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600" windowHeight="9885" activeTab="1"/>
  </bookViews>
  <sheets>
    <sheet name="activities Full" sheetId="1" r:id="rId1"/>
    <sheet name="recent unique" sheetId="7" r:id="rId2"/>
    <sheet name="Unique Address" sheetId="3" r:id="rId3"/>
    <sheet name="Area choices" sheetId="4" r:id="rId4"/>
    <sheet name="Place-LatLon" sheetId="6" r:id="rId5"/>
    <sheet name="Area - Chinese" sheetId="5" r:id="rId6"/>
    <sheet name="notes" sheetId="2" r:id="rId7"/>
  </sheets>
  <externalReferences>
    <externalReference r:id="rId8"/>
    <externalReference r:id="rId9"/>
  </externalReferences>
  <definedNames>
    <definedName name="_xlnm._FilterDatabase" localSheetId="0" hidden="1">'activities Full'!$A$1:$M$18021</definedName>
    <definedName name="_xlnm._FilterDatabase" localSheetId="3" hidden="1">'Area choices'!$A$1:$A$201</definedName>
    <definedName name="_xlnm._FilterDatabase" localSheetId="1" hidden="1">'recent unique'!$A$1:$K$505</definedName>
    <definedName name="_xlnm._FilterDatabase" localSheetId="2" hidden="1">'Unique Address'!$A$1:$J$6308</definedName>
    <definedName name="KEYWORDS" localSheetId="5">[1]Sheet2!$A$1:$A$348</definedName>
    <definedName name="KEYWORDS">'Area choices'!$A:$A</definedName>
    <definedName name="SubText" localSheetId="5">SUBSTITUTE(SUBSTITUTE([1]Sheet1!$A1,".",""),",","")</definedName>
    <definedName name="SubText">SUBSTITUTE(SUBSTITUTE('Unique Address'!$B1,".",""),",","")</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8001" i="1" l="1"/>
  <c r="D17987" i="1"/>
  <c r="D17986" i="1"/>
  <c r="D17969" i="1"/>
  <c r="D17967" i="1"/>
  <c r="D17938" i="1"/>
  <c r="D17908" i="1"/>
  <c r="D17907" i="1"/>
  <c r="D17874" i="1"/>
  <c r="D17826" i="1"/>
  <c r="D17825" i="1"/>
  <c r="D17775" i="1"/>
  <c r="D17725" i="1"/>
  <c r="D17723" i="1"/>
  <c r="D17673" i="1"/>
  <c r="D17619" i="1"/>
  <c r="D17618" i="1"/>
  <c r="D17560" i="1"/>
  <c r="D17502" i="1"/>
  <c r="D17501" i="1"/>
  <c r="D17444" i="1"/>
  <c r="D17383" i="1"/>
  <c r="D17314" i="1"/>
  <c r="D17312" i="1"/>
  <c r="D17238" i="1"/>
  <c r="D17159" i="1"/>
  <c r="D17158" i="1"/>
  <c r="D17076" i="1"/>
  <c r="D17074" i="1"/>
  <c r="D16981" i="1"/>
  <c r="D16980" i="1"/>
  <c r="D16888" i="1"/>
  <c r="D16795" i="1"/>
  <c r="D16794" i="1"/>
  <c r="D16702" i="1"/>
  <c r="D16662" i="1"/>
  <c r="D16609" i="1"/>
  <c r="D16569" i="1"/>
  <c r="D16568" i="1"/>
  <c r="D16514" i="1"/>
  <c r="D16512" i="1"/>
  <c r="D16472" i="1"/>
  <c r="D16419" i="1"/>
  <c r="D16327" i="1"/>
  <c r="D16325" i="1"/>
  <c r="D16182" i="1"/>
  <c r="D15971" i="1"/>
  <c r="D15969" i="1"/>
  <c r="D15758" i="1"/>
  <c r="D15546" i="1"/>
  <c r="D15545" i="1"/>
  <c r="D15331" i="1"/>
  <c r="D15330" i="1"/>
  <c r="D15105" i="1"/>
  <c r="D14880" i="1"/>
  <c r="D14879" i="1"/>
  <c r="D14653" i="1"/>
  <c r="D14427" i="1"/>
  <c r="D14426" i="1"/>
  <c r="D14250" i="1"/>
  <c r="D14211" i="1"/>
  <c r="D14167" i="1"/>
  <c r="D14163" i="1"/>
  <c r="D14162" i="1"/>
  <c r="D14126" i="1"/>
  <c r="D14086" i="1"/>
  <c r="D14040" i="1"/>
  <c r="D14038" i="1"/>
  <c r="D14003" i="1"/>
  <c r="D13969" i="1"/>
  <c r="D13932" i="1"/>
  <c r="D13888" i="1"/>
  <c r="D13884" i="1"/>
  <c r="D13842" i="1"/>
  <c r="D13805" i="1"/>
  <c r="D13766" i="1"/>
  <c r="D13723" i="1"/>
  <c r="D13680" i="1"/>
  <c r="D13636" i="1"/>
  <c r="D13587" i="1"/>
  <c r="D13586" i="1"/>
  <c r="D13585" i="1"/>
  <c r="D13548" i="1"/>
  <c r="D13511" i="1"/>
  <c r="D13472" i="1"/>
  <c r="D13427" i="1"/>
  <c r="D13385" i="1"/>
  <c r="D13346" i="1"/>
  <c r="D13309" i="1"/>
  <c r="D13274" i="1"/>
  <c r="D13231" i="1"/>
  <c r="D13188" i="1"/>
  <c r="D13154" i="1"/>
  <c r="D13066" i="1"/>
  <c r="D12979" i="1"/>
  <c r="D12880" i="1"/>
  <c r="D12879" i="1"/>
  <c r="D12794" i="1"/>
  <c r="D12701" i="1"/>
  <c r="D12621" i="1"/>
  <c r="D12607" i="1"/>
  <c r="D12531" i="1"/>
  <c r="D12519" i="1"/>
  <c r="D12445" i="1"/>
  <c r="D12434" i="1"/>
  <c r="D12354" i="1"/>
  <c r="D12353" i="1"/>
  <c r="D12340" i="1"/>
  <c r="D12264" i="1"/>
  <c r="D12263" i="1"/>
  <c r="D12249" i="1"/>
  <c r="D12247" i="1"/>
  <c r="D12246" i="1"/>
  <c r="D12172" i="1"/>
  <c r="D12171" i="1"/>
  <c r="D12170" i="1"/>
  <c r="D12169" i="1"/>
  <c r="D12168" i="1"/>
  <c r="D12158" i="1"/>
  <c r="D12082" i="1"/>
  <c r="D12081" i="1"/>
  <c r="D12080" i="1"/>
  <c r="D12079" i="1"/>
  <c r="D12078" i="1"/>
  <c r="D12063" i="1"/>
  <c r="D11989" i="1"/>
  <c r="D11988" i="1"/>
  <c r="D11987" i="1"/>
  <c r="D11986" i="1"/>
  <c r="D11985" i="1"/>
  <c r="D11975" i="1"/>
  <c r="D11899" i="1"/>
  <c r="D11898" i="1"/>
  <c r="D11897" i="1"/>
  <c r="D11896" i="1"/>
  <c r="D11895" i="1"/>
  <c r="D11883" i="1"/>
  <c r="D11804" i="1"/>
  <c r="D11803" i="1"/>
  <c r="D11802" i="1"/>
  <c r="D11801" i="1"/>
  <c r="D11800" i="1"/>
  <c r="D11785" i="1"/>
  <c r="D11706" i="1"/>
  <c r="D11705" i="1"/>
  <c r="D11704" i="1"/>
  <c r="D11703" i="1"/>
  <c r="D11700" i="1"/>
  <c r="D11675" i="1"/>
  <c r="D11600" i="1"/>
  <c r="D11595" i="1"/>
  <c r="D11594" i="1"/>
  <c r="D11593" i="1"/>
  <c r="D11592" i="1"/>
  <c r="D11588" i="1"/>
  <c r="D11557" i="1"/>
  <c r="D11556" i="1"/>
  <c r="D11486" i="1"/>
  <c r="D11481" i="1"/>
  <c r="D11480" i="1"/>
  <c r="D11479" i="1"/>
  <c r="D11478" i="1"/>
  <c r="D11475" i="1"/>
  <c r="D11459" i="1"/>
  <c r="D11387" i="1"/>
  <c r="D11386" i="1"/>
  <c r="D11385" i="1"/>
  <c r="D11378" i="1"/>
  <c r="D11377" i="1"/>
  <c r="D11376" i="1"/>
  <c r="D11375" i="1"/>
  <c r="D11374" i="1"/>
  <c r="D11358" i="1"/>
  <c r="D11286" i="1"/>
  <c r="D11285" i="1"/>
  <c r="D11284" i="1"/>
  <c r="D11279" i="1"/>
  <c r="D11278" i="1"/>
  <c r="D11277" i="1"/>
  <c r="D11276" i="1"/>
  <c r="D11275" i="1"/>
  <c r="D11266" i="1"/>
  <c r="D11193" i="1"/>
  <c r="D11192" i="1"/>
  <c r="D11191" i="1"/>
  <c r="D11186" i="1"/>
  <c r="D11185" i="1"/>
  <c r="D11184" i="1"/>
  <c r="D11183" i="1"/>
  <c r="D11182" i="1"/>
  <c r="D11168" i="1"/>
  <c r="D11097" i="1"/>
  <c r="D11096" i="1"/>
  <c r="D11095" i="1"/>
  <c r="D11090" i="1"/>
  <c r="D11089" i="1"/>
  <c r="D11088" i="1"/>
  <c r="D11087" i="1"/>
  <c r="D11086" i="1"/>
  <c r="D11070" i="1"/>
  <c r="D10998" i="1"/>
  <c r="D10997" i="1"/>
  <c r="D10996" i="1"/>
  <c r="D10991" i="1"/>
  <c r="D10990" i="1"/>
  <c r="D10989" i="1"/>
  <c r="D10988" i="1"/>
  <c r="D10986" i="1"/>
  <c r="D10952" i="1"/>
  <c r="D10881" i="1"/>
  <c r="D10880" i="1"/>
  <c r="D10879" i="1"/>
  <c r="D10874" i="1"/>
  <c r="D10873" i="1"/>
  <c r="D10872" i="1"/>
  <c r="D10871" i="1"/>
  <c r="D10867" i="1"/>
  <c r="D10854" i="1"/>
  <c r="D10829" i="1"/>
  <c r="D10827" i="1"/>
  <c r="D10826" i="1"/>
  <c r="D10751" i="1"/>
  <c r="D10750" i="1"/>
  <c r="D10749" i="1"/>
  <c r="D10744" i="1"/>
  <c r="D10743" i="1"/>
  <c r="D10742" i="1"/>
  <c r="D10741" i="1"/>
  <c r="D10738" i="1"/>
  <c r="D10722" i="1"/>
  <c r="D10719" i="1"/>
  <c r="D10649" i="1"/>
  <c r="D10648" i="1"/>
  <c r="D10647" i="1"/>
  <c r="D10640" i="1"/>
  <c r="D10639" i="1"/>
  <c r="D10638" i="1"/>
  <c r="D10637" i="1"/>
  <c r="D10636" i="1"/>
  <c r="D10619" i="1"/>
  <c r="D10615" i="1"/>
  <c r="D10544" i="1"/>
  <c r="D10543" i="1"/>
  <c r="D10542" i="1"/>
  <c r="D10537" i="1"/>
  <c r="D10536" i="1"/>
  <c r="D10535" i="1"/>
  <c r="D10534" i="1"/>
  <c r="D10533" i="1"/>
  <c r="D10525" i="1"/>
  <c r="D10521" i="1"/>
  <c r="D10449" i="1"/>
  <c r="D10448" i="1"/>
  <c r="D10447" i="1"/>
  <c r="D10446" i="1"/>
  <c r="D10441" i="1"/>
  <c r="D10440" i="1"/>
  <c r="D10439" i="1"/>
  <c r="D10438" i="1"/>
  <c r="D10437" i="1"/>
  <c r="D10428" i="1"/>
  <c r="D10357" i="1"/>
  <c r="D10356" i="1"/>
  <c r="D10355" i="1"/>
  <c r="D10354" i="1"/>
  <c r="D10353" i="1"/>
  <c r="D10348" i="1"/>
  <c r="D10347" i="1"/>
  <c r="D10346" i="1"/>
  <c r="D10345" i="1"/>
  <c r="D10344" i="1"/>
  <c r="D10335" i="1"/>
  <c r="D10251" i="1"/>
  <c r="D10248" i="1"/>
  <c r="D10239" i="1"/>
  <c r="D10238" i="1"/>
  <c r="D10230" i="1"/>
  <c r="D10225" i="1"/>
  <c r="D10224" i="1"/>
  <c r="D10223" i="1"/>
  <c r="D10222" i="1"/>
  <c r="D10220" i="1"/>
  <c r="D10202" i="1"/>
  <c r="D10105" i="1"/>
  <c r="D10104" i="1"/>
  <c r="D10095" i="1"/>
  <c r="D10094" i="1"/>
  <c r="D10086" i="1"/>
  <c r="D10081" i="1"/>
  <c r="D10080" i="1"/>
  <c r="D10079" i="1"/>
  <c r="D10078" i="1"/>
  <c r="D10074" i="1"/>
  <c r="D10052" i="1"/>
  <c r="D10029" i="1"/>
  <c r="D9925" i="1"/>
  <c r="D9924" i="1"/>
  <c r="D9907" i="1"/>
  <c r="D9906" i="1"/>
  <c r="D9905" i="1"/>
  <c r="D9899" i="1"/>
  <c r="D9898" i="1"/>
  <c r="D9897" i="1"/>
  <c r="D9896" i="1"/>
  <c r="D9893" i="1"/>
  <c r="D9851" i="1"/>
  <c r="D9753" i="1"/>
  <c r="D9751" i="1"/>
  <c r="D9739" i="1"/>
  <c r="D9738" i="1"/>
  <c r="D9734" i="1"/>
  <c r="D9727" i="1"/>
  <c r="D9726" i="1"/>
  <c r="D9725" i="1"/>
  <c r="D9724" i="1"/>
  <c r="D9723" i="1"/>
  <c r="D9686" i="1"/>
  <c r="D9583" i="1"/>
  <c r="D9580" i="1"/>
  <c r="D9565" i="1"/>
  <c r="D9564" i="1"/>
  <c r="D9563" i="1"/>
  <c r="D9554" i="1"/>
  <c r="D9553" i="1"/>
  <c r="D9552" i="1"/>
  <c r="D9551" i="1"/>
  <c r="D9550" i="1"/>
  <c r="D9519" i="1"/>
  <c r="D9426" i="1"/>
  <c r="D9423" i="1"/>
  <c r="D9412" i="1"/>
  <c r="D9411" i="1"/>
  <c r="D9410" i="1"/>
  <c r="D9403" i="1"/>
  <c r="D9402" i="1"/>
  <c r="D9401" i="1"/>
  <c r="D9400" i="1"/>
  <c r="D9397" i="1"/>
  <c r="D9365" i="1"/>
  <c r="D9265" i="1"/>
  <c r="D9264" i="1"/>
  <c r="D9253" i="1"/>
  <c r="D9252" i="1"/>
  <c r="D9251" i="1"/>
  <c r="D9245" i="1"/>
  <c r="D9244" i="1"/>
  <c r="D9243" i="1"/>
  <c r="D9242" i="1"/>
  <c r="D9241" i="1"/>
  <c r="D9207" i="1"/>
  <c r="D9128" i="1"/>
  <c r="D9097" i="1"/>
  <c r="D9096" i="1"/>
  <c r="D9084" i="1"/>
  <c r="D9083" i="1"/>
  <c r="D9074" i="1"/>
  <c r="D9062" i="1"/>
  <c r="D9061" i="1"/>
  <c r="D9059" i="1"/>
  <c r="D9058" i="1"/>
  <c r="D9054" i="1"/>
  <c r="D9026" i="1"/>
  <c r="D8931" i="1"/>
  <c r="D8901" i="1"/>
  <c r="D8900" i="1"/>
  <c r="D8887" i="1"/>
  <c r="D8886" i="1"/>
  <c r="D8877" i="1"/>
  <c r="D8868" i="1"/>
  <c r="D8867" i="1"/>
  <c r="D8866" i="1"/>
  <c r="D8865" i="1"/>
  <c r="D8860" i="1"/>
  <c r="D8823" i="1"/>
  <c r="D8795" i="1"/>
  <c r="D8793" i="1"/>
  <c r="D8719" i="1"/>
  <c r="D8696" i="1"/>
  <c r="D8694" i="1"/>
  <c r="D8676" i="1"/>
  <c r="D8675" i="1"/>
  <c r="D8672" i="1"/>
  <c r="D8665" i="1"/>
  <c r="D8664" i="1"/>
  <c r="D8661" i="1"/>
  <c r="D8660" i="1"/>
  <c r="D8657" i="1"/>
  <c r="D8621" i="1"/>
  <c r="D8538" i="1"/>
  <c r="D8517" i="1"/>
  <c r="D8513" i="1"/>
  <c r="D8501" i="1"/>
  <c r="D8500" i="1"/>
  <c r="D8498" i="1"/>
  <c r="D8489" i="1"/>
  <c r="D8488" i="1"/>
  <c r="D8485" i="1"/>
  <c r="D8484" i="1"/>
  <c r="D8483" i="1"/>
  <c r="D8445" i="1"/>
  <c r="D8365" i="1"/>
  <c r="D8352" i="1"/>
  <c r="D8350" i="1"/>
  <c r="D8335" i="1"/>
  <c r="D8334" i="1"/>
  <c r="D8333" i="1"/>
  <c r="D8322" i="1"/>
  <c r="D8321" i="1"/>
  <c r="D8320" i="1"/>
  <c r="D8319" i="1"/>
  <c r="D8318" i="1"/>
  <c r="D8288" i="1"/>
  <c r="D8209" i="1"/>
  <c r="D8187" i="1"/>
  <c r="D8184" i="1"/>
  <c r="D8175" i="1"/>
  <c r="D8174" i="1"/>
  <c r="D8170" i="1"/>
  <c r="D8162" i="1"/>
  <c r="D8161" i="1"/>
  <c r="D8158" i="1"/>
  <c r="D8157" i="1"/>
  <c r="D8156" i="1"/>
  <c r="D8125" i="1"/>
  <c r="D8043" i="1"/>
  <c r="D8022" i="1"/>
  <c r="D8020" i="1"/>
  <c r="D8005" i="1"/>
  <c r="D8004" i="1"/>
  <c r="D8003" i="1"/>
  <c r="D7996" i="1"/>
  <c r="D7995" i="1"/>
  <c r="D7994" i="1"/>
  <c r="D7993" i="1"/>
  <c r="D7990" i="1"/>
  <c r="D7955" i="1"/>
  <c r="D7872" i="1"/>
  <c r="D7843" i="1"/>
  <c r="D7842" i="1"/>
  <c r="D7827" i="1"/>
  <c r="D7826" i="1"/>
  <c r="D7809" i="1"/>
  <c r="D7804" i="1"/>
  <c r="D7803" i="1"/>
  <c r="D7801" i="1"/>
  <c r="D7800" i="1"/>
  <c r="D7798" i="1"/>
  <c r="D7770" i="1"/>
  <c r="D7673" i="1"/>
  <c r="D7645" i="1"/>
  <c r="D7644" i="1"/>
  <c r="D7630" i="1"/>
  <c r="D7629" i="1"/>
  <c r="D7619" i="1"/>
  <c r="D7608" i="1"/>
  <c r="D7607" i="1"/>
  <c r="D7606" i="1"/>
  <c r="D7605" i="1"/>
  <c r="D7600" i="1"/>
  <c r="D7564" i="1"/>
  <c r="D7545" i="1"/>
  <c r="D7450" i="1"/>
  <c r="D7424" i="1"/>
  <c r="D7422" i="1"/>
  <c r="D7407" i="1"/>
  <c r="D7406" i="1"/>
  <c r="D7402" i="1"/>
  <c r="D7394" i="1"/>
  <c r="D7393" i="1"/>
  <c r="D7392" i="1"/>
  <c r="D7391" i="1"/>
  <c r="D7384" i="1"/>
  <c r="D7352" i="1"/>
  <c r="D7257" i="1"/>
  <c r="D7233" i="1"/>
  <c r="D7231" i="1"/>
  <c r="D7216" i="1"/>
  <c r="D7215" i="1"/>
  <c r="D7212" i="1"/>
  <c r="D7202" i="1"/>
  <c r="D7201" i="1"/>
  <c r="D7200" i="1"/>
  <c r="D7199" i="1"/>
  <c r="D7198" i="1"/>
  <c r="D7168" i="1"/>
  <c r="D7085" i="1"/>
  <c r="D7060" i="1"/>
  <c r="D7057" i="1"/>
  <c r="D7043" i="1"/>
  <c r="D7042" i="1"/>
  <c r="D7041" i="1"/>
  <c r="D7036" i="1"/>
  <c r="D7035" i="1"/>
  <c r="D7034" i="1"/>
  <c r="D7033" i="1"/>
  <c r="D7032" i="1"/>
  <c r="D7001" i="1"/>
  <c r="D6918" i="1"/>
  <c r="D6895" i="1"/>
  <c r="D6893" i="1"/>
  <c r="D6878" i="1"/>
  <c r="D6877" i="1"/>
  <c r="D6876" i="1"/>
  <c r="D6869" i="1"/>
  <c r="D6868" i="1"/>
  <c r="D6867" i="1"/>
  <c r="D6866" i="1"/>
  <c r="D6865" i="1"/>
  <c r="D6839" i="1"/>
  <c r="D6753" i="1"/>
  <c r="D6726" i="1"/>
  <c r="D6725" i="1"/>
  <c r="D6712" i="1"/>
  <c r="D6711" i="1"/>
  <c r="D6708" i="1"/>
  <c r="D6703" i="1"/>
  <c r="D6702" i="1"/>
  <c r="D6701" i="1"/>
  <c r="D6700" i="1"/>
  <c r="D6699" i="1"/>
  <c r="D6664" i="1"/>
  <c r="D6586" i="1"/>
  <c r="D6560" i="1"/>
  <c r="D6559" i="1"/>
  <c r="D6553" i="1"/>
  <c r="D6552" i="1"/>
  <c r="D6549" i="1"/>
  <c r="D6541" i="1"/>
  <c r="D6540" i="1"/>
  <c r="D6537" i="1"/>
  <c r="D6536" i="1"/>
  <c r="D6531" i="1"/>
  <c r="D6411" i="1"/>
  <c r="D6395" i="1"/>
  <c r="D6394" i="1"/>
  <c r="D6386" i="1"/>
  <c r="D6385" i="1"/>
  <c r="D6372" i="1"/>
  <c r="D6366" i="1"/>
  <c r="D6365" i="1"/>
  <c r="D6363" i="1"/>
  <c r="D6362" i="1"/>
  <c r="D6354" i="1"/>
  <c r="D6313" i="1"/>
  <c r="D6312" i="1"/>
  <c r="D6212" i="1"/>
  <c r="D6209" i="1"/>
  <c r="D6190" i="1"/>
  <c r="D6189" i="1"/>
  <c r="D6185" i="1"/>
  <c r="D6184" i="1"/>
  <c r="D6183" i="1"/>
  <c r="D6174" i="1"/>
  <c r="D6173" i="1"/>
  <c r="D6172" i="1"/>
  <c r="D6171" i="1"/>
  <c r="D6163" i="1"/>
  <c r="D6047" i="1"/>
  <c r="D6043" i="1"/>
  <c r="D6024" i="1"/>
  <c r="D6022" i="1"/>
  <c r="D6019" i="1"/>
  <c r="D6018" i="1"/>
  <c r="D6014" i="1"/>
  <c r="D6006" i="1"/>
  <c r="D6005" i="1"/>
  <c r="D6004" i="1"/>
  <c r="D6003" i="1"/>
  <c r="D5998" i="1"/>
  <c r="D5874" i="1"/>
  <c r="D5872" i="1"/>
  <c r="D5855" i="1"/>
  <c r="D5851" i="1"/>
  <c r="D5846" i="1"/>
  <c r="D5845" i="1"/>
  <c r="D5844" i="1"/>
  <c r="D5837" i="1"/>
  <c r="D5836" i="1"/>
  <c r="D5835" i="1"/>
  <c r="D5834" i="1"/>
  <c r="D5833" i="1"/>
  <c r="D5720" i="1"/>
  <c r="D5718" i="1"/>
  <c r="D5697" i="1"/>
  <c r="D5695" i="1"/>
  <c r="D5689" i="1"/>
  <c r="D5688" i="1"/>
  <c r="D5683" i="1"/>
  <c r="D5678" i="1"/>
  <c r="D5677" i="1"/>
  <c r="D5676" i="1"/>
  <c r="D5675" i="1"/>
  <c r="D5674" i="1"/>
  <c r="D5572" i="1"/>
  <c r="D5570" i="1"/>
  <c r="D5544" i="1"/>
  <c r="D5542" i="1"/>
  <c r="D5541" i="1"/>
  <c r="D5540" i="1"/>
  <c r="D5539" i="1"/>
  <c r="D5533" i="1"/>
  <c r="D5532" i="1"/>
  <c r="D5531" i="1"/>
  <c r="D5530" i="1"/>
  <c r="D5527" i="1"/>
  <c r="D5429" i="1"/>
  <c r="D5427" i="1"/>
  <c r="D5414" i="1"/>
  <c r="D5413" i="1"/>
  <c r="D5412" i="1"/>
  <c r="D5411" i="1"/>
  <c r="D5409" i="1"/>
  <c r="D5404" i="1"/>
  <c r="D5403" i="1"/>
  <c r="D5402" i="1"/>
  <c r="D5401" i="1"/>
  <c r="D5400" i="1"/>
  <c r="D5322" i="1"/>
  <c r="D5320" i="1"/>
  <c r="D5305" i="1"/>
  <c r="D5304" i="1"/>
  <c r="D5303" i="1"/>
  <c r="D5302" i="1"/>
  <c r="D5300" i="1"/>
  <c r="D5295" i="1"/>
  <c r="D5294" i="1"/>
  <c r="D5293" i="1"/>
  <c r="D5292" i="1"/>
  <c r="D5291" i="1"/>
  <c r="D5212" i="1"/>
  <c r="D5210" i="1"/>
  <c r="D5197" i="1"/>
  <c r="D5196" i="1"/>
  <c r="D5191" i="1"/>
  <c r="D5190" i="1"/>
  <c r="D5189" i="1"/>
  <c r="D5181" i="1"/>
  <c r="D5180" i="1"/>
  <c r="D5179" i="1"/>
  <c r="D5178" i="1"/>
  <c r="D5177" i="1"/>
  <c r="D5093" i="1"/>
  <c r="D5090" i="1"/>
  <c r="D5046" i="1"/>
  <c r="D5043" i="1"/>
  <c r="D5029" i="1"/>
  <c r="D5028" i="1"/>
  <c r="D5027" i="1"/>
  <c r="D5014" i="1"/>
  <c r="D5013" i="1"/>
  <c r="D5011" i="1"/>
  <c r="D5010" i="1"/>
  <c r="D5004" i="1"/>
  <c r="D4921" i="1"/>
  <c r="D4919" i="1"/>
  <c r="D4883" i="1"/>
  <c r="D4871" i="1"/>
  <c r="D4848" i="1"/>
  <c r="D4847" i="1"/>
  <c r="D4845" i="1"/>
  <c r="D4833" i="1"/>
  <c r="D4832" i="1"/>
  <c r="D4830" i="1"/>
  <c r="D4829" i="1"/>
  <c r="D4728" i="1"/>
  <c r="D4726" i="1"/>
  <c r="D4689" i="1"/>
  <c r="D4685" i="1"/>
  <c r="D4669" i="1"/>
  <c r="D4668" i="1"/>
  <c r="D4666" i="1"/>
  <c r="D4654" i="1"/>
  <c r="D4653" i="1"/>
  <c r="D4651" i="1"/>
  <c r="D4650" i="1"/>
  <c r="D4567" i="1"/>
  <c r="D4561" i="1"/>
  <c r="D4558" i="1"/>
  <c r="D4519" i="1"/>
  <c r="D4517" i="1"/>
  <c r="D4494" i="1"/>
  <c r="D4493" i="1"/>
  <c r="D4492" i="1"/>
  <c r="D4483" i="1"/>
  <c r="D4482" i="1"/>
  <c r="D4476" i="1"/>
  <c r="D4475" i="1"/>
  <c r="D4396" i="1"/>
  <c r="D4393" i="1"/>
  <c r="D4390" i="1"/>
  <c r="D4337" i="1"/>
  <c r="D4336" i="1"/>
  <c r="D4315" i="1"/>
  <c r="D4314" i="1"/>
  <c r="D4305" i="1"/>
  <c r="D4292" i="1"/>
  <c r="D4291" i="1"/>
  <c r="D4203" i="1"/>
  <c r="D4201" i="1"/>
  <c r="D4197" i="1"/>
  <c r="D4192" i="1"/>
  <c r="D4135" i="1"/>
  <c r="D4133" i="1"/>
  <c r="D4114" i="1"/>
  <c r="D4113" i="1"/>
  <c r="D4110" i="1"/>
  <c r="D4089" i="1"/>
  <c r="D4075" i="1"/>
  <c r="D4074" i="1"/>
  <c r="D3994" i="1"/>
  <c r="D3991" i="1"/>
  <c r="D3986" i="1"/>
  <c r="D3982" i="1"/>
  <c r="D3944" i="1"/>
  <c r="D3940" i="1"/>
  <c r="D3919" i="1"/>
  <c r="D3918" i="1"/>
  <c r="D3917" i="1"/>
  <c r="D3825" i="1"/>
  <c r="D3822" i="1"/>
  <c r="D3817" i="1"/>
  <c r="D3814" i="1"/>
  <c r="D3762" i="1"/>
  <c r="D3757" i="1"/>
  <c r="D3737" i="1"/>
  <c r="D3736" i="1"/>
  <c r="D3735" i="1"/>
  <c r="D3639" i="1"/>
  <c r="D3635" i="1"/>
  <c r="D3629" i="1"/>
  <c r="D3626" i="1"/>
  <c r="D3584" i="1"/>
  <c r="D3574" i="1"/>
  <c r="D3559" i="1"/>
  <c r="D3558" i="1"/>
  <c r="D3554" i="1"/>
  <c r="D3452" i="1"/>
  <c r="D3450" i="1"/>
  <c r="D3446" i="1"/>
  <c r="D3443" i="1"/>
  <c r="D3393" i="1"/>
  <c r="D3389" i="1"/>
  <c r="D3379" i="1"/>
  <c r="D3378" i="1"/>
  <c r="D3377" i="1"/>
  <c r="D3289" i="1"/>
  <c r="D3286" i="1"/>
  <c r="D3283" i="1"/>
  <c r="D3281" i="1"/>
  <c r="D3228" i="1"/>
  <c r="D3227" i="1"/>
  <c r="D3213" i="1"/>
  <c r="D3212" i="1"/>
  <c r="D3211" i="1"/>
  <c r="D3122" i="1"/>
  <c r="D3121" i="1"/>
  <c r="D3119" i="1"/>
  <c r="D3113" i="1"/>
  <c r="D3061" i="1"/>
  <c r="D3057" i="1"/>
  <c r="D3034" i="1"/>
  <c r="D3033" i="1"/>
  <c r="D2990" i="1"/>
  <c r="D2902" i="1"/>
  <c r="D2901" i="1"/>
  <c r="D2894" i="1"/>
  <c r="D2891" i="1"/>
  <c r="D2849" i="1"/>
  <c r="D2847" i="1"/>
  <c r="D2831" i="1"/>
  <c r="D2830" i="1"/>
  <c r="D2821" i="1"/>
  <c r="D2820" i="1"/>
  <c r="D2715" i="1"/>
  <c r="D2712" i="1"/>
  <c r="D2708" i="1"/>
  <c r="D2703" i="1"/>
  <c r="D2654" i="1"/>
  <c r="D2653" i="1"/>
  <c r="D2619" i="1"/>
  <c r="D2618" i="1"/>
  <c r="D2540" i="1"/>
  <c r="D2534" i="1"/>
  <c r="D2532" i="1"/>
  <c r="D2528" i="1"/>
  <c r="D2483" i="1"/>
  <c r="D2479" i="1"/>
  <c r="D2368" i="1"/>
  <c r="D2365" i="1"/>
  <c r="D2360" i="1"/>
  <c r="D2356" i="1"/>
  <c r="D2316" i="1"/>
  <c r="D2306" i="1"/>
  <c r="D2190" i="1"/>
  <c r="D2189" i="1"/>
  <c r="D2184" i="1"/>
  <c r="D2182" i="1"/>
  <c r="D2127" i="1"/>
  <c r="D2124" i="1"/>
  <c r="D2015" i="1"/>
  <c r="D2014" i="1"/>
  <c r="D2007" i="1"/>
  <c r="D2005" i="1"/>
  <c r="D1992" i="1"/>
  <c r="D1960" i="1"/>
  <c r="D1957" i="1"/>
  <c r="D1860" i="1"/>
  <c r="D1859" i="1"/>
  <c r="D1850" i="1"/>
  <c r="D1845" i="1"/>
  <c r="D1839" i="1"/>
  <c r="D1797" i="1"/>
  <c r="D1795" i="1"/>
  <c r="D1684" i="1"/>
  <c r="D1681" i="1"/>
  <c r="D1670" i="1"/>
  <c r="D1663" i="1"/>
  <c r="D1657" i="1"/>
  <c r="D1620" i="1"/>
  <c r="D1617" i="1"/>
  <c r="D1615" i="1"/>
  <c r="D1502" i="1"/>
  <c r="D1496" i="1"/>
  <c r="D1492" i="1"/>
  <c r="D1488" i="1"/>
  <c r="D1481" i="1"/>
  <c r="D1435" i="1"/>
  <c r="D1431" i="1"/>
  <c r="D1338" i="1"/>
  <c r="D1336" i="1"/>
  <c r="D1331" i="1"/>
  <c r="D1327" i="1"/>
  <c r="D1312" i="1"/>
  <c r="D1280" i="1"/>
  <c r="D1277" i="1"/>
  <c r="D1174" i="1"/>
  <c r="D1173" i="1"/>
  <c r="D1169" i="1"/>
  <c r="D1166" i="1"/>
  <c r="D1153" i="1"/>
  <c r="D1127" i="1"/>
  <c r="D1103" i="1"/>
  <c r="D1019" i="1"/>
  <c r="D1016" i="1"/>
  <c r="D1013" i="1"/>
  <c r="D1011" i="1"/>
  <c r="D998" i="1"/>
  <c r="D950" i="1"/>
  <c r="D873" i="1"/>
  <c r="D872" i="1"/>
  <c r="D866" i="1"/>
  <c r="D863" i="1"/>
  <c r="D857" i="1"/>
  <c r="D721" i="1"/>
  <c r="D720" i="1"/>
  <c r="D714" i="1"/>
  <c r="D650" i="1"/>
  <c r="D642" i="1"/>
  <c r="D506" i="1"/>
  <c r="D502" i="1"/>
  <c r="D494" i="1"/>
  <c r="D488" i="1"/>
  <c r="D480" i="1"/>
  <c r="D475" i="1"/>
  <c r="D468" i="1"/>
  <c r="D342" i="1"/>
  <c r="D341" i="1"/>
  <c r="D310" i="1"/>
  <c r="D307" i="1"/>
  <c r="D290" i="1"/>
  <c r="D183" i="1"/>
  <c r="D179" i="1"/>
  <c r="D168" i="1"/>
  <c r="D165" i="1"/>
  <c r="D150" i="1"/>
  <c r="D28" i="1"/>
  <c r="D27" i="1"/>
  <c r="D20" i="1"/>
  <c r="D16" i="1"/>
  <c r="D17988" i="1"/>
  <c r="D17968" i="1"/>
  <c r="D17909" i="1"/>
  <c r="D17827" i="1"/>
  <c r="D17724" i="1"/>
  <c r="D17617" i="1"/>
  <c r="D17503" i="1"/>
  <c r="D17313" i="1"/>
  <c r="D17160" i="1"/>
  <c r="D17075" i="1"/>
  <c r="D16982" i="1"/>
  <c r="D16796" i="1"/>
  <c r="D16567" i="1"/>
  <c r="D16513" i="1"/>
  <c r="D16326" i="1"/>
  <c r="D15970" i="1"/>
  <c r="D15547" i="1"/>
  <c r="D15332" i="1"/>
  <c r="D14878" i="1"/>
  <c r="D14428" i="1"/>
  <c r="D14161" i="1"/>
  <c r="D13584" i="1"/>
  <c r="D12248" i="1"/>
  <c r="D10825" i="1"/>
  <c r="D8794" i="1"/>
  <c r="D6314" i="1"/>
  <c r="D2819" i="1"/>
  <c r="D467" i="1"/>
  <c r="E2" i="1"/>
  <c r="D2" i="1" s="1"/>
  <c r="E3" i="1"/>
  <c r="D3" i="1" s="1"/>
  <c r="E4" i="1"/>
  <c r="D4" i="1" s="1"/>
  <c r="E5" i="1"/>
  <c r="D5" i="1" s="1"/>
  <c r="E6" i="1"/>
  <c r="D6" i="1" s="1"/>
  <c r="E7" i="1"/>
  <c r="D7" i="1" s="1"/>
  <c r="E8" i="1"/>
  <c r="D8" i="1" s="1"/>
  <c r="E9" i="1"/>
  <c r="D9" i="1" s="1"/>
  <c r="E10" i="1"/>
  <c r="D10" i="1" s="1"/>
  <c r="E11" i="1"/>
  <c r="D11" i="1" s="1"/>
  <c r="E12" i="1"/>
  <c r="D12" i="1" s="1"/>
  <c r="E13" i="1"/>
  <c r="D13" i="1" s="1"/>
  <c r="E14" i="1"/>
  <c r="D14" i="1" s="1"/>
  <c r="E15" i="1"/>
  <c r="D15" i="1" s="1"/>
  <c r="E17" i="1"/>
  <c r="D17" i="1" s="1"/>
  <c r="E18" i="1"/>
  <c r="D18" i="1" s="1"/>
  <c r="E19" i="1"/>
  <c r="D19" i="1" s="1"/>
  <c r="E21" i="1"/>
  <c r="D21" i="1" s="1"/>
  <c r="E22" i="1"/>
  <c r="D22" i="1" s="1"/>
  <c r="E23" i="1"/>
  <c r="D23" i="1" s="1"/>
  <c r="E24" i="1"/>
  <c r="D24" i="1" s="1"/>
  <c r="E25" i="1"/>
  <c r="D25" i="1" s="1"/>
  <c r="E26" i="1"/>
  <c r="D26" i="1" s="1"/>
  <c r="E29" i="1"/>
  <c r="D29" i="1" s="1"/>
  <c r="E30" i="1"/>
  <c r="D30" i="1" s="1"/>
  <c r="E31" i="1"/>
  <c r="D31" i="1" s="1"/>
  <c r="E32" i="1"/>
  <c r="D32" i="1" s="1"/>
  <c r="E33" i="1"/>
  <c r="D33" i="1" s="1"/>
  <c r="E34" i="1"/>
  <c r="D34" i="1" s="1"/>
  <c r="E35" i="1"/>
  <c r="D35" i="1" s="1"/>
  <c r="E36" i="1"/>
  <c r="D36" i="1" s="1"/>
  <c r="E37" i="1"/>
  <c r="D37" i="1" s="1"/>
  <c r="E38" i="1"/>
  <c r="D38" i="1" s="1"/>
  <c r="E39" i="1"/>
  <c r="D39" i="1" s="1"/>
  <c r="E40" i="1"/>
  <c r="D40" i="1" s="1"/>
  <c r="E41" i="1"/>
  <c r="D41" i="1" s="1"/>
  <c r="E42" i="1"/>
  <c r="D42" i="1" s="1"/>
  <c r="E43" i="1"/>
  <c r="D43" i="1" s="1"/>
  <c r="E44" i="1"/>
  <c r="D44" i="1" s="1"/>
  <c r="E45" i="1"/>
  <c r="D45" i="1" s="1"/>
  <c r="E46" i="1"/>
  <c r="D46" i="1" s="1"/>
  <c r="E47" i="1"/>
  <c r="D47" i="1" s="1"/>
  <c r="E48" i="1"/>
  <c r="D48" i="1" s="1"/>
  <c r="E49" i="1"/>
  <c r="D49" i="1" s="1"/>
  <c r="E50" i="1"/>
  <c r="D50" i="1" s="1"/>
  <c r="E51" i="1"/>
  <c r="D51" i="1" s="1"/>
  <c r="E52" i="1"/>
  <c r="D52" i="1" s="1"/>
  <c r="E53" i="1"/>
  <c r="D53" i="1" s="1"/>
  <c r="E54" i="1"/>
  <c r="D54" i="1" s="1"/>
  <c r="E55" i="1"/>
  <c r="D55" i="1" s="1"/>
  <c r="E56" i="1"/>
  <c r="D56" i="1" s="1"/>
  <c r="E57" i="1"/>
  <c r="D57" i="1" s="1"/>
  <c r="E58" i="1"/>
  <c r="D58" i="1" s="1"/>
  <c r="E59" i="1"/>
  <c r="D59" i="1" s="1"/>
  <c r="E60" i="1"/>
  <c r="D60" i="1" s="1"/>
  <c r="E61" i="1"/>
  <c r="D61" i="1" s="1"/>
  <c r="E62" i="1"/>
  <c r="D62" i="1" s="1"/>
  <c r="E63" i="1"/>
  <c r="D63" i="1" s="1"/>
  <c r="E64" i="1"/>
  <c r="D64" i="1" s="1"/>
  <c r="E65" i="1"/>
  <c r="D65" i="1" s="1"/>
  <c r="E66" i="1"/>
  <c r="D66" i="1" s="1"/>
  <c r="E67" i="1"/>
  <c r="D67" i="1" s="1"/>
  <c r="E68" i="1"/>
  <c r="D68" i="1" s="1"/>
  <c r="E69" i="1"/>
  <c r="D69" i="1" s="1"/>
  <c r="E70" i="1"/>
  <c r="D70" i="1" s="1"/>
  <c r="E71" i="1"/>
  <c r="D71" i="1" s="1"/>
  <c r="E72" i="1"/>
  <c r="D72" i="1" s="1"/>
  <c r="E73" i="1"/>
  <c r="D73" i="1" s="1"/>
  <c r="E74" i="1"/>
  <c r="D74" i="1" s="1"/>
  <c r="E75" i="1"/>
  <c r="D75" i="1" s="1"/>
  <c r="E76" i="1"/>
  <c r="D76" i="1" s="1"/>
  <c r="E77" i="1"/>
  <c r="D77" i="1" s="1"/>
  <c r="E78" i="1"/>
  <c r="D78" i="1" s="1"/>
  <c r="E79" i="1"/>
  <c r="D79" i="1" s="1"/>
  <c r="E80" i="1"/>
  <c r="D80" i="1" s="1"/>
  <c r="E81" i="1"/>
  <c r="D81" i="1" s="1"/>
  <c r="E82" i="1"/>
  <c r="D82" i="1" s="1"/>
  <c r="E83" i="1"/>
  <c r="D83" i="1" s="1"/>
  <c r="E84" i="1"/>
  <c r="D84" i="1" s="1"/>
  <c r="E85" i="1"/>
  <c r="D85" i="1" s="1"/>
  <c r="E86" i="1"/>
  <c r="D86" i="1" s="1"/>
  <c r="E87" i="1"/>
  <c r="D87" i="1" s="1"/>
  <c r="E88" i="1"/>
  <c r="D88" i="1" s="1"/>
  <c r="E89" i="1"/>
  <c r="D89" i="1" s="1"/>
  <c r="E90" i="1"/>
  <c r="D90" i="1" s="1"/>
  <c r="E91" i="1"/>
  <c r="D91" i="1" s="1"/>
  <c r="E92" i="1"/>
  <c r="D92" i="1" s="1"/>
  <c r="E93" i="1"/>
  <c r="D93" i="1" s="1"/>
  <c r="E94" i="1"/>
  <c r="D94" i="1" s="1"/>
  <c r="E95" i="1"/>
  <c r="D95" i="1" s="1"/>
  <c r="E96" i="1"/>
  <c r="D96" i="1" s="1"/>
  <c r="E97" i="1"/>
  <c r="D97" i="1" s="1"/>
  <c r="E98" i="1"/>
  <c r="D98" i="1" s="1"/>
  <c r="E99" i="1"/>
  <c r="D99" i="1" s="1"/>
  <c r="E100" i="1"/>
  <c r="D100" i="1" s="1"/>
  <c r="E101" i="1"/>
  <c r="D101" i="1" s="1"/>
  <c r="E102" i="1"/>
  <c r="D102" i="1" s="1"/>
  <c r="E103" i="1"/>
  <c r="D103" i="1" s="1"/>
  <c r="E104" i="1"/>
  <c r="D104" i="1" s="1"/>
  <c r="E105" i="1"/>
  <c r="D105" i="1" s="1"/>
  <c r="E106" i="1"/>
  <c r="D106" i="1" s="1"/>
  <c r="E107" i="1"/>
  <c r="D107" i="1" s="1"/>
  <c r="E108" i="1"/>
  <c r="D108" i="1" s="1"/>
  <c r="E109" i="1"/>
  <c r="D109" i="1" s="1"/>
  <c r="E110" i="1"/>
  <c r="D110" i="1" s="1"/>
  <c r="E111" i="1"/>
  <c r="D111" i="1" s="1"/>
  <c r="E112" i="1"/>
  <c r="D112" i="1" s="1"/>
  <c r="E113" i="1"/>
  <c r="D113" i="1" s="1"/>
  <c r="E114" i="1"/>
  <c r="D114" i="1" s="1"/>
  <c r="E115" i="1"/>
  <c r="D115" i="1" s="1"/>
  <c r="E116" i="1"/>
  <c r="D116" i="1" s="1"/>
  <c r="E117" i="1"/>
  <c r="D117" i="1" s="1"/>
  <c r="E118" i="1"/>
  <c r="D118" i="1" s="1"/>
  <c r="E119" i="1"/>
  <c r="D119" i="1" s="1"/>
  <c r="E120" i="1"/>
  <c r="D120" i="1" s="1"/>
  <c r="E121" i="1"/>
  <c r="D121" i="1" s="1"/>
  <c r="E122" i="1"/>
  <c r="D122" i="1" s="1"/>
  <c r="E123" i="1"/>
  <c r="D123" i="1" s="1"/>
  <c r="E124" i="1"/>
  <c r="D124" i="1" s="1"/>
  <c r="E125" i="1"/>
  <c r="D125" i="1" s="1"/>
  <c r="E126" i="1"/>
  <c r="D126" i="1" s="1"/>
  <c r="E127" i="1"/>
  <c r="D127" i="1" s="1"/>
  <c r="E128" i="1"/>
  <c r="D128" i="1" s="1"/>
  <c r="E129" i="1"/>
  <c r="D129" i="1" s="1"/>
  <c r="E130" i="1"/>
  <c r="D130" i="1" s="1"/>
  <c r="E131" i="1"/>
  <c r="D131" i="1" s="1"/>
  <c r="E132" i="1"/>
  <c r="D132" i="1" s="1"/>
  <c r="E133" i="1"/>
  <c r="D133" i="1" s="1"/>
  <c r="E134" i="1"/>
  <c r="D134" i="1" s="1"/>
  <c r="E135" i="1"/>
  <c r="D135" i="1" s="1"/>
  <c r="E136" i="1"/>
  <c r="D136" i="1" s="1"/>
  <c r="E137" i="1"/>
  <c r="D137" i="1" s="1"/>
  <c r="E138" i="1"/>
  <c r="D138" i="1" s="1"/>
  <c r="E139" i="1"/>
  <c r="D139" i="1" s="1"/>
  <c r="E140" i="1"/>
  <c r="D140" i="1" s="1"/>
  <c r="E141" i="1"/>
  <c r="D141" i="1" s="1"/>
  <c r="E142" i="1"/>
  <c r="D142" i="1" s="1"/>
  <c r="E143" i="1"/>
  <c r="D143" i="1" s="1"/>
  <c r="E144" i="1"/>
  <c r="D144" i="1" s="1"/>
  <c r="E145" i="1"/>
  <c r="D145" i="1" s="1"/>
  <c r="E146" i="1"/>
  <c r="D146" i="1" s="1"/>
  <c r="E147" i="1"/>
  <c r="D147" i="1" s="1"/>
  <c r="E148" i="1"/>
  <c r="D148" i="1" s="1"/>
  <c r="E149" i="1"/>
  <c r="D149" i="1" s="1"/>
  <c r="E151" i="1"/>
  <c r="D151" i="1" s="1"/>
  <c r="E152" i="1"/>
  <c r="D152" i="1" s="1"/>
  <c r="E153" i="1"/>
  <c r="D153" i="1" s="1"/>
  <c r="E154" i="1"/>
  <c r="D154" i="1" s="1"/>
  <c r="E155" i="1"/>
  <c r="D155" i="1" s="1"/>
  <c r="E156" i="1"/>
  <c r="D156" i="1" s="1"/>
  <c r="E157" i="1"/>
  <c r="D157" i="1" s="1"/>
  <c r="E158" i="1"/>
  <c r="D158" i="1" s="1"/>
  <c r="E159" i="1"/>
  <c r="D159" i="1" s="1"/>
  <c r="E160" i="1"/>
  <c r="D160" i="1" s="1"/>
  <c r="E161" i="1"/>
  <c r="D161" i="1" s="1"/>
  <c r="E162" i="1"/>
  <c r="D162" i="1" s="1"/>
  <c r="E163" i="1"/>
  <c r="D163" i="1" s="1"/>
  <c r="E164" i="1"/>
  <c r="D164" i="1" s="1"/>
  <c r="E166" i="1"/>
  <c r="D166" i="1" s="1"/>
  <c r="E167" i="1"/>
  <c r="D167" i="1" s="1"/>
  <c r="E169" i="1"/>
  <c r="D169" i="1" s="1"/>
  <c r="E170" i="1"/>
  <c r="D170" i="1" s="1"/>
  <c r="E171" i="1"/>
  <c r="D171" i="1" s="1"/>
  <c r="E172" i="1"/>
  <c r="D172" i="1" s="1"/>
  <c r="E173" i="1"/>
  <c r="D173" i="1" s="1"/>
  <c r="E174" i="1"/>
  <c r="D174" i="1" s="1"/>
  <c r="E175" i="1"/>
  <c r="D175" i="1" s="1"/>
  <c r="E176" i="1"/>
  <c r="D176" i="1" s="1"/>
  <c r="E177" i="1"/>
  <c r="D177" i="1" s="1"/>
  <c r="E178" i="1"/>
  <c r="D178" i="1" s="1"/>
  <c r="E180" i="1"/>
  <c r="D180" i="1" s="1"/>
  <c r="E181" i="1"/>
  <c r="D181" i="1" s="1"/>
  <c r="E182" i="1"/>
  <c r="D182" i="1" s="1"/>
  <c r="E184" i="1"/>
  <c r="D184" i="1" s="1"/>
  <c r="E185" i="1"/>
  <c r="D185" i="1" s="1"/>
  <c r="E186" i="1"/>
  <c r="D186" i="1" s="1"/>
  <c r="E187" i="1"/>
  <c r="D187" i="1" s="1"/>
  <c r="E188" i="1"/>
  <c r="D188" i="1" s="1"/>
  <c r="E189" i="1"/>
  <c r="D189" i="1" s="1"/>
  <c r="E190" i="1"/>
  <c r="D190" i="1" s="1"/>
  <c r="E191" i="1"/>
  <c r="D191" i="1" s="1"/>
  <c r="E192" i="1"/>
  <c r="D192" i="1" s="1"/>
  <c r="E193" i="1"/>
  <c r="D193" i="1" s="1"/>
  <c r="E194" i="1"/>
  <c r="D194" i="1" s="1"/>
  <c r="E195" i="1"/>
  <c r="D195" i="1" s="1"/>
  <c r="E196" i="1"/>
  <c r="D196" i="1" s="1"/>
  <c r="E197" i="1"/>
  <c r="D197" i="1" s="1"/>
  <c r="E198" i="1"/>
  <c r="D198" i="1" s="1"/>
  <c r="E199" i="1"/>
  <c r="D199" i="1" s="1"/>
  <c r="E200" i="1"/>
  <c r="D200" i="1" s="1"/>
  <c r="E201" i="1"/>
  <c r="D201" i="1" s="1"/>
  <c r="E202" i="1"/>
  <c r="D202" i="1" s="1"/>
  <c r="E203" i="1"/>
  <c r="D203" i="1" s="1"/>
  <c r="E204" i="1"/>
  <c r="D204" i="1" s="1"/>
  <c r="E205" i="1"/>
  <c r="D205" i="1" s="1"/>
  <c r="E206" i="1"/>
  <c r="D206" i="1" s="1"/>
  <c r="E207" i="1"/>
  <c r="D207" i="1" s="1"/>
  <c r="E208" i="1"/>
  <c r="D208" i="1" s="1"/>
  <c r="E209" i="1"/>
  <c r="D209" i="1" s="1"/>
  <c r="E210" i="1"/>
  <c r="D210" i="1" s="1"/>
  <c r="E211" i="1"/>
  <c r="D211" i="1" s="1"/>
  <c r="E212" i="1"/>
  <c r="D212" i="1" s="1"/>
  <c r="E213" i="1"/>
  <c r="D213" i="1" s="1"/>
  <c r="E214" i="1"/>
  <c r="D214" i="1" s="1"/>
  <c r="E215" i="1"/>
  <c r="D215" i="1" s="1"/>
  <c r="E216" i="1"/>
  <c r="D216" i="1" s="1"/>
  <c r="E217" i="1"/>
  <c r="D217" i="1" s="1"/>
  <c r="E218" i="1"/>
  <c r="D218" i="1" s="1"/>
  <c r="E219" i="1"/>
  <c r="D219" i="1" s="1"/>
  <c r="E220" i="1"/>
  <c r="D220" i="1" s="1"/>
  <c r="E221" i="1"/>
  <c r="D221" i="1" s="1"/>
  <c r="E222" i="1"/>
  <c r="D222" i="1" s="1"/>
  <c r="E223" i="1"/>
  <c r="D223" i="1" s="1"/>
  <c r="E224" i="1"/>
  <c r="D224" i="1" s="1"/>
  <c r="E225" i="1"/>
  <c r="D225" i="1" s="1"/>
  <c r="E226" i="1"/>
  <c r="D226" i="1" s="1"/>
  <c r="E227" i="1"/>
  <c r="D227" i="1" s="1"/>
  <c r="E228" i="1"/>
  <c r="D228" i="1" s="1"/>
  <c r="E229" i="1"/>
  <c r="D229" i="1" s="1"/>
  <c r="E230" i="1"/>
  <c r="D230" i="1" s="1"/>
  <c r="E231" i="1"/>
  <c r="D231" i="1" s="1"/>
  <c r="E232" i="1"/>
  <c r="D232" i="1" s="1"/>
  <c r="E233" i="1"/>
  <c r="D233" i="1" s="1"/>
  <c r="E234" i="1"/>
  <c r="D234" i="1" s="1"/>
  <c r="E235" i="1"/>
  <c r="D235" i="1" s="1"/>
  <c r="E236" i="1"/>
  <c r="D236" i="1" s="1"/>
  <c r="E237" i="1"/>
  <c r="D237" i="1" s="1"/>
  <c r="E238" i="1"/>
  <c r="D238" i="1" s="1"/>
  <c r="E239" i="1"/>
  <c r="D239" i="1" s="1"/>
  <c r="E240" i="1"/>
  <c r="D240" i="1" s="1"/>
  <c r="E241" i="1"/>
  <c r="D241" i="1" s="1"/>
  <c r="E242" i="1"/>
  <c r="D242" i="1" s="1"/>
  <c r="E243" i="1"/>
  <c r="D243" i="1" s="1"/>
  <c r="E244" i="1"/>
  <c r="D244" i="1" s="1"/>
  <c r="E245" i="1"/>
  <c r="D245" i="1" s="1"/>
  <c r="E246" i="1"/>
  <c r="D246" i="1" s="1"/>
  <c r="E247" i="1"/>
  <c r="D247" i="1" s="1"/>
  <c r="E248" i="1"/>
  <c r="D248" i="1" s="1"/>
  <c r="E249" i="1"/>
  <c r="D249" i="1" s="1"/>
  <c r="E250" i="1"/>
  <c r="D250" i="1" s="1"/>
  <c r="E251" i="1"/>
  <c r="D251" i="1" s="1"/>
  <c r="E252" i="1"/>
  <c r="D252" i="1" s="1"/>
  <c r="E253" i="1"/>
  <c r="D253" i="1" s="1"/>
  <c r="E254" i="1"/>
  <c r="D254" i="1" s="1"/>
  <c r="E255" i="1"/>
  <c r="D255" i="1" s="1"/>
  <c r="E256" i="1"/>
  <c r="D256" i="1" s="1"/>
  <c r="E257" i="1"/>
  <c r="D257" i="1" s="1"/>
  <c r="E258" i="1"/>
  <c r="D258" i="1" s="1"/>
  <c r="E259" i="1"/>
  <c r="D259" i="1" s="1"/>
  <c r="E260" i="1"/>
  <c r="D260" i="1" s="1"/>
  <c r="E261" i="1"/>
  <c r="D261" i="1" s="1"/>
  <c r="E262" i="1"/>
  <c r="D262" i="1" s="1"/>
  <c r="E263" i="1"/>
  <c r="D263" i="1" s="1"/>
  <c r="E264" i="1"/>
  <c r="D264" i="1" s="1"/>
  <c r="E265" i="1"/>
  <c r="D265" i="1" s="1"/>
  <c r="E266" i="1"/>
  <c r="D266" i="1" s="1"/>
  <c r="E267" i="1"/>
  <c r="D267" i="1" s="1"/>
  <c r="E268" i="1"/>
  <c r="D268" i="1" s="1"/>
  <c r="E269" i="1"/>
  <c r="D269" i="1" s="1"/>
  <c r="E270" i="1"/>
  <c r="D270" i="1" s="1"/>
  <c r="E271" i="1"/>
  <c r="D271" i="1" s="1"/>
  <c r="E272" i="1"/>
  <c r="D272" i="1" s="1"/>
  <c r="E273" i="1"/>
  <c r="D273" i="1" s="1"/>
  <c r="E274" i="1"/>
  <c r="D274" i="1" s="1"/>
  <c r="E275" i="1"/>
  <c r="D275" i="1" s="1"/>
  <c r="E276" i="1"/>
  <c r="D276" i="1" s="1"/>
  <c r="E277" i="1"/>
  <c r="D277" i="1" s="1"/>
  <c r="E278" i="1"/>
  <c r="D278" i="1" s="1"/>
  <c r="E279" i="1"/>
  <c r="D279" i="1" s="1"/>
  <c r="E280" i="1"/>
  <c r="D280" i="1" s="1"/>
  <c r="E281" i="1"/>
  <c r="D281" i="1" s="1"/>
  <c r="E282" i="1"/>
  <c r="D282" i="1" s="1"/>
  <c r="E283" i="1"/>
  <c r="D283" i="1" s="1"/>
  <c r="E284" i="1"/>
  <c r="D284" i="1" s="1"/>
  <c r="E285" i="1"/>
  <c r="D285" i="1" s="1"/>
  <c r="E286" i="1"/>
  <c r="D286" i="1" s="1"/>
  <c r="E287" i="1"/>
  <c r="D287" i="1" s="1"/>
  <c r="E288" i="1"/>
  <c r="D288" i="1" s="1"/>
  <c r="E289" i="1"/>
  <c r="D289" i="1" s="1"/>
  <c r="E291" i="1"/>
  <c r="D291" i="1" s="1"/>
  <c r="E292" i="1"/>
  <c r="D292" i="1" s="1"/>
  <c r="E293" i="1"/>
  <c r="D293" i="1" s="1"/>
  <c r="E294" i="1"/>
  <c r="D294" i="1" s="1"/>
  <c r="E295" i="1"/>
  <c r="D295" i="1" s="1"/>
  <c r="E296" i="1"/>
  <c r="D296" i="1" s="1"/>
  <c r="E297" i="1"/>
  <c r="D297" i="1" s="1"/>
  <c r="E298" i="1"/>
  <c r="D298" i="1" s="1"/>
  <c r="E299" i="1"/>
  <c r="D299" i="1" s="1"/>
  <c r="E300" i="1"/>
  <c r="D300" i="1" s="1"/>
  <c r="E301" i="1"/>
  <c r="D301" i="1" s="1"/>
  <c r="E302" i="1"/>
  <c r="D302" i="1" s="1"/>
  <c r="E303" i="1"/>
  <c r="D303" i="1" s="1"/>
  <c r="E304" i="1"/>
  <c r="D304" i="1" s="1"/>
  <c r="E305" i="1"/>
  <c r="D305" i="1" s="1"/>
  <c r="E306" i="1"/>
  <c r="D306" i="1" s="1"/>
  <c r="E308" i="1"/>
  <c r="D308" i="1" s="1"/>
  <c r="E309" i="1"/>
  <c r="D309" i="1" s="1"/>
  <c r="E311" i="1"/>
  <c r="D311" i="1" s="1"/>
  <c r="E312" i="1"/>
  <c r="D312" i="1" s="1"/>
  <c r="E313" i="1"/>
  <c r="D313" i="1" s="1"/>
  <c r="E314" i="1"/>
  <c r="D314" i="1" s="1"/>
  <c r="E315" i="1"/>
  <c r="D315" i="1" s="1"/>
  <c r="E316" i="1"/>
  <c r="D316" i="1" s="1"/>
  <c r="E317" i="1"/>
  <c r="D317" i="1" s="1"/>
  <c r="E318" i="1"/>
  <c r="D318" i="1" s="1"/>
  <c r="E319" i="1"/>
  <c r="D319" i="1" s="1"/>
  <c r="E320" i="1"/>
  <c r="D320" i="1" s="1"/>
  <c r="E321" i="1"/>
  <c r="D321" i="1" s="1"/>
  <c r="E322" i="1"/>
  <c r="D322" i="1" s="1"/>
  <c r="E323" i="1"/>
  <c r="D323" i="1" s="1"/>
  <c r="E324" i="1"/>
  <c r="D324" i="1" s="1"/>
  <c r="E325" i="1"/>
  <c r="D325" i="1" s="1"/>
  <c r="E326" i="1"/>
  <c r="D326" i="1" s="1"/>
  <c r="E327" i="1"/>
  <c r="D327" i="1" s="1"/>
  <c r="E328" i="1"/>
  <c r="D328" i="1" s="1"/>
  <c r="E329" i="1"/>
  <c r="D329" i="1" s="1"/>
  <c r="E330" i="1"/>
  <c r="D330" i="1" s="1"/>
  <c r="E331" i="1"/>
  <c r="D331" i="1" s="1"/>
  <c r="E332" i="1"/>
  <c r="D332" i="1" s="1"/>
  <c r="E333" i="1"/>
  <c r="D333" i="1" s="1"/>
  <c r="E334" i="1"/>
  <c r="D334" i="1" s="1"/>
  <c r="E335" i="1"/>
  <c r="D335" i="1" s="1"/>
  <c r="E336" i="1"/>
  <c r="D336" i="1" s="1"/>
  <c r="E337" i="1"/>
  <c r="D337" i="1" s="1"/>
  <c r="E338" i="1"/>
  <c r="D338" i="1" s="1"/>
  <c r="E339" i="1"/>
  <c r="D339" i="1" s="1"/>
  <c r="E340" i="1"/>
  <c r="D340" i="1" s="1"/>
  <c r="E343" i="1"/>
  <c r="D343" i="1" s="1"/>
  <c r="E344" i="1"/>
  <c r="D344" i="1" s="1"/>
  <c r="E345" i="1"/>
  <c r="D345" i="1" s="1"/>
  <c r="E346" i="1"/>
  <c r="D346" i="1" s="1"/>
  <c r="E347" i="1"/>
  <c r="D347" i="1" s="1"/>
  <c r="E348" i="1"/>
  <c r="D348" i="1" s="1"/>
  <c r="E349" i="1"/>
  <c r="D349" i="1" s="1"/>
  <c r="E350" i="1"/>
  <c r="D350" i="1" s="1"/>
  <c r="E351" i="1"/>
  <c r="D351" i="1" s="1"/>
  <c r="E352" i="1"/>
  <c r="D352" i="1" s="1"/>
  <c r="E353" i="1"/>
  <c r="D353" i="1" s="1"/>
  <c r="E354" i="1"/>
  <c r="D354" i="1" s="1"/>
  <c r="E355" i="1"/>
  <c r="D355" i="1" s="1"/>
  <c r="E356" i="1"/>
  <c r="D356" i="1" s="1"/>
  <c r="E357" i="1"/>
  <c r="D357" i="1" s="1"/>
  <c r="E358" i="1"/>
  <c r="D358" i="1" s="1"/>
  <c r="E359" i="1"/>
  <c r="D359" i="1" s="1"/>
  <c r="E360" i="1"/>
  <c r="D360" i="1" s="1"/>
  <c r="E361" i="1"/>
  <c r="D361" i="1" s="1"/>
  <c r="E362" i="1"/>
  <c r="D362" i="1" s="1"/>
  <c r="E363" i="1"/>
  <c r="D363" i="1" s="1"/>
  <c r="E364" i="1"/>
  <c r="D364" i="1" s="1"/>
  <c r="E365" i="1"/>
  <c r="D365" i="1" s="1"/>
  <c r="E366" i="1"/>
  <c r="D366" i="1" s="1"/>
  <c r="E367" i="1"/>
  <c r="D367" i="1" s="1"/>
  <c r="E368" i="1"/>
  <c r="D368" i="1" s="1"/>
  <c r="E369" i="1"/>
  <c r="D369" i="1" s="1"/>
  <c r="E370" i="1"/>
  <c r="D370" i="1" s="1"/>
  <c r="E371" i="1"/>
  <c r="D371" i="1" s="1"/>
  <c r="E372" i="1"/>
  <c r="D372" i="1" s="1"/>
  <c r="E373" i="1"/>
  <c r="D373" i="1" s="1"/>
  <c r="E374" i="1"/>
  <c r="D374" i="1" s="1"/>
  <c r="E375" i="1"/>
  <c r="D375" i="1" s="1"/>
  <c r="E376" i="1"/>
  <c r="D376" i="1" s="1"/>
  <c r="E377" i="1"/>
  <c r="D377" i="1" s="1"/>
  <c r="E378" i="1"/>
  <c r="D378" i="1" s="1"/>
  <c r="E379" i="1"/>
  <c r="D379" i="1" s="1"/>
  <c r="E380" i="1"/>
  <c r="D380" i="1" s="1"/>
  <c r="E381" i="1"/>
  <c r="D381" i="1" s="1"/>
  <c r="E382" i="1"/>
  <c r="D382" i="1" s="1"/>
  <c r="E383" i="1"/>
  <c r="D383" i="1" s="1"/>
  <c r="E384" i="1"/>
  <c r="D384" i="1" s="1"/>
  <c r="E385" i="1"/>
  <c r="D385" i="1" s="1"/>
  <c r="E386" i="1"/>
  <c r="D386" i="1" s="1"/>
  <c r="E387" i="1"/>
  <c r="D387" i="1" s="1"/>
  <c r="E388" i="1"/>
  <c r="D388" i="1" s="1"/>
  <c r="E389" i="1"/>
  <c r="D389" i="1" s="1"/>
  <c r="E390" i="1"/>
  <c r="D390" i="1" s="1"/>
  <c r="E391" i="1"/>
  <c r="D391" i="1" s="1"/>
  <c r="E392" i="1"/>
  <c r="D392" i="1" s="1"/>
  <c r="E393" i="1"/>
  <c r="D393" i="1" s="1"/>
  <c r="E394" i="1"/>
  <c r="D394" i="1" s="1"/>
  <c r="E395" i="1"/>
  <c r="D395" i="1" s="1"/>
  <c r="E396" i="1"/>
  <c r="D396" i="1" s="1"/>
  <c r="E397" i="1"/>
  <c r="D397" i="1" s="1"/>
  <c r="E398" i="1"/>
  <c r="D398" i="1" s="1"/>
  <c r="E399" i="1"/>
  <c r="D399" i="1" s="1"/>
  <c r="E400" i="1"/>
  <c r="D400" i="1" s="1"/>
  <c r="E401" i="1"/>
  <c r="D401" i="1" s="1"/>
  <c r="E402" i="1"/>
  <c r="D402" i="1" s="1"/>
  <c r="E403" i="1"/>
  <c r="D403" i="1" s="1"/>
  <c r="E404" i="1"/>
  <c r="D404" i="1" s="1"/>
  <c r="E405" i="1"/>
  <c r="D405" i="1" s="1"/>
  <c r="E406" i="1"/>
  <c r="D406" i="1" s="1"/>
  <c r="E407" i="1"/>
  <c r="D407" i="1" s="1"/>
  <c r="E408" i="1"/>
  <c r="D408" i="1" s="1"/>
  <c r="E409" i="1"/>
  <c r="D409" i="1" s="1"/>
  <c r="E410" i="1"/>
  <c r="D410" i="1" s="1"/>
  <c r="E411" i="1"/>
  <c r="D411" i="1" s="1"/>
  <c r="E412" i="1"/>
  <c r="D412" i="1" s="1"/>
  <c r="E413" i="1"/>
  <c r="D413" i="1" s="1"/>
  <c r="E414" i="1"/>
  <c r="D414" i="1" s="1"/>
  <c r="E415" i="1"/>
  <c r="D415" i="1" s="1"/>
  <c r="E416" i="1"/>
  <c r="D416" i="1" s="1"/>
  <c r="E417" i="1"/>
  <c r="D417" i="1" s="1"/>
  <c r="E418" i="1"/>
  <c r="D418" i="1" s="1"/>
  <c r="E419" i="1"/>
  <c r="D419" i="1" s="1"/>
  <c r="E420" i="1"/>
  <c r="D420" i="1" s="1"/>
  <c r="E421" i="1"/>
  <c r="D421" i="1" s="1"/>
  <c r="E422" i="1"/>
  <c r="D422" i="1" s="1"/>
  <c r="E423" i="1"/>
  <c r="D423" i="1" s="1"/>
  <c r="E424" i="1"/>
  <c r="D424" i="1" s="1"/>
  <c r="E425" i="1"/>
  <c r="D425" i="1" s="1"/>
  <c r="E426" i="1"/>
  <c r="D426" i="1" s="1"/>
  <c r="E427" i="1"/>
  <c r="D427" i="1" s="1"/>
  <c r="E428" i="1"/>
  <c r="D428" i="1" s="1"/>
  <c r="E429" i="1"/>
  <c r="D429" i="1" s="1"/>
  <c r="E430" i="1"/>
  <c r="D430" i="1" s="1"/>
  <c r="E431" i="1"/>
  <c r="D431" i="1" s="1"/>
  <c r="E432" i="1"/>
  <c r="D432" i="1" s="1"/>
  <c r="E433" i="1"/>
  <c r="D433" i="1" s="1"/>
  <c r="E434" i="1"/>
  <c r="D434" i="1" s="1"/>
  <c r="E435" i="1"/>
  <c r="D435" i="1" s="1"/>
  <c r="E436" i="1"/>
  <c r="D436" i="1" s="1"/>
  <c r="E437" i="1"/>
  <c r="D437" i="1" s="1"/>
  <c r="E438" i="1"/>
  <c r="D438" i="1" s="1"/>
  <c r="E439" i="1"/>
  <c r="D439" i="1" s="1"/>
  <c r="E440" i="1"/>
  <c r="D440" i="1" s="1"/>
  <c r="E441" i="1"/>
  <c r="D441" i="1" s="1"/>
  <c r="E442" i="1"/>
  <c r="D442" i="1" s="1"/>
  <c r="E443" i="1"/>
  <c r="D443" i="1" s="1"/>
  <c r="E444" i="1"/>
  <c r="D444" i="1" s="1"/>
  <c r="E445" i="1"/>
  <c r="D445" i="1" s="1"/>
  <c r="E446" i="1"/>
  <c r="D446" i="1" s="1"/>
  <c r="E447" i="1"/>
  <c r="D447" i="1" s="1"/>
  <c r="E448" i="1"/>
  <c r="D448" i="1" s="1"/>
  <c r="E449" i="1"/>
  <c r="D449" i="1" s="1"/>
  <c r="E450" i="1"/>
  <c r="D450" i="1" s="1"/>
  <c r="E451" i="1"/>
  <c r="D451" i="1" s="1"/>
  <c r="E452" i="1"/>
  <c r="D452" i="1" s="1"/>
  <c r="E453" i="1"/>
  <c r="D453" i="1" s="1"/>
  <c r="E454" i="1"/>
  <c r="D454" i="1" s="1"/>
  <c r="E455" i="1"/>
  <c r="D455" i="1" s="1"/>
  <c r="E456" i="1"/>
  <c r="D456" i="1" s="1"/>
  <c r="E457" i="1"/>
  <c r="D457" i="1" s="1"/>
  <c r="E458" i="1"/>
  <c r="D458" i="1" s="1"/>
  <c r="E459" i="1"/>
  <c r="D459" i="1" s="1"/>
  <c r="E460" i="1"/>
  <c r="D460" i="1" s="1"/>
  <c r="E461" i="1"/>
  <c r="D461" i="1" s="1"/>
  <c r="E462" i="1"/>
  <c r="D462" i="1" s="1"/>
  <c r="E463" i="1"/>
  <c r="D463" i="1" s="1"/>
  <c r="E464" i="1"/>
  <c r="D464" i="1" s="1"/>
  <c r="E465" i="1"/>
  <c r="D465" i="1" s="1"/>
  <c r="E466" i="1"/>
  <c r="D466" i="1" s="1"/>
  <c r="E469" i="1"/>
  <c r="D469" i="1" s="1"/>
  <c r="E470" i="1"/>
  <c r="D470" i="1" s="1"/>
  <c r="E471" i="1"/>
  <c r="D471" i="1" s="1"/>
  <c r="E472" i="1"/>
  <c r="D472" i="1" s="1"/>
  <c r="E473" i="1"/>
  <c r="D473" i="1" s="1"/>
  <c r="E474" i="1"/>
  <c r="D474" i="1" s="1"/>
  <c r="E476" i="1"/>
  <c r="D476" i="1" s="1"/>
  <c r="E477" i="1"/>
  <c r="D477" i="1" s="1"/>
  <c r="E478" i="1"/>
  <c r="D478" i="1" s="1"/>
  <c r="E479" i="1"/>
  <c r="D479" i="1" s="1"/>
  <c r="E481" i="1"/>
  <c r="D481" i="1" s="1"/>
  <c r="E482" i="1"/>
  <c r="D482" i="1" s="1"/>
  <c r="E483" i="1"/>
  <c r="D483" i="1" s="1"/>
  <c r="E484" i="1"/>
  <c r="D484" i="1" s="1"/>
  <c r="E485" i="1"/>
  <c r="D485" i="1" s="1"/>
  <c r="E486" i="1"/>
  <c r="D486" i="1" s="1"/>
  <c r="E487" i="1"/>
  <c r="D487" i="1" s="1"/>
  <c r="E489" i="1"/>
  <c r="D489" i="1" s="1"/>
  <c r="E490" i="1"/>
  <c r="D490" i="1" s="1"/>
  <c r="E491" i="1"/>
  <c r="D491" i="1" s="1"/>
  <c r="E492" i="1"/>
  <c r="D492" i="1" s="1"/>
  <c r="E493" i="1"/>
  <c r="D493" i="1" s="1"/>
  <c r="E495" i="1"/>
  <c r="D495" i="1" s="1"/>
  <c r="E496" i="1"/>
  <c r="D496" i="1" s="1"/>
  <c r="E497" i="1"/>
  <c r="D497" i="1" s="1"/>
  <c r="E498" i="1"/>
  <c r="D498" i="1" s="1"/>
  <c r="E499" i="1"/>
  <c r="D499" i="1" s="1"/>
  <c r="E500" i="1"/>
  <c r="D500" i="1" s="1"/>
  <c r="E501" i="1"/>
  <c r="D501" i="1" s="1"/>
  <c r="E503" i="1"/>
  <c r="D503" i="1" s="1"/>
  <c r="E504" i="1"/>
  <c r="D504" i="1" s="1"/>
  <c r="E505" i="1"/>
  <c r="D505" i="1" s="1"/>
  <c r="E507" i="1"/>
  <c r="D507" i="1" s="1"/>
  <c r="E508" i="1"/>
  <c r="D508" i="1" s="1"/>
  <c r="E509" i="1"/>
  <c r="D509" i="1" s="1"/>
  <c r="E510" i="1"/>
  <c r="D510" i="1" s="1"/>
  <c r="E511" i="1"/>
  <c r="D511" i="1" s="1"/>
  <c r="E512" i="1"/>
  <c r="D512" i="1" s="1"/>
  <c r="E513" i="1"/>
  <c r="D513" i="1" s="1"/>
  <c r="E514" i="1"/>
  <c r="D514" i="1" s="1"/>
  <c r="E515" i="1"/>
  <c r="D515" i="1" s="1"/>
  <c r="E516" i="1"/>
  <c r="D516" i="1" s="1"/>
  <c r="E517" i="1"/>
  <c r="D517" i="1" s="1"/>
  <c r="E518" i="1"/>
  <c r="D518" i="1" s="1"/>
  <c r="E519" i="1"/>
  <c r="D519" i="1" s="1"/>
  <c r="E520" i="1"/>
  <c r="D520" i="1" s="1"/>
  <c r="E521" i="1"/>
  <c r="D521" i="1" s="1"/>
  <c r="E522" i="1"/>
  <c r="D522" i="1" s="1"/>
  <c r="E523" i="1"/>
  <c r="D523" i="1" s="1"/>
  <c r="E524" i="1"/>
  <c r="D524" i="1" s="1"/>
  <c r="E525" i="1"/>
  <c r="D525" i="1" s="1"/>
  <c r="E526" i="1"/>
  <c r="D526" i="1" s="1"/>
  <c r="E527" i="1"/>
  <c r="D527" i="1" s="1"/>
  <c r="E528" i="1"/>
  <c r="D528" i="1" s="1"/>
  <c r="E529" i="1"/>
  <c r="D529" i="1" s="1"/>
  <c r="E530" i="1"/>
  <c r="D530" i="1" s="1"/>
  <c r="E531" i="1"/>
  <c r="D531" i="1" s="1"/>
  <c r="E532" i="1"/>
  <c r="D532" i="1" s="1"/>
  <c r="E533" i="1"/>
  <c r="D533" i="1" s="1"/>
  <c r="E534" i="1"/>
  <c r="D534" i="1" s="1"/>
  <c r="E535" i="1"/>
  <c r="D535" i="1" s="1"/>
  <c r="E536" i="1"/>
  <c r="D536" i="1" s="1"/>
  <c r="E537" i="1"/>
  <c r="D537" i="1" s="1"/>
  <c r="E538" i="1"/>
  <c r="D538" i="1" s="1"/>
  <c r="E539" i="1"/>
  <c r="D539" i="1" s="1"/>
  <c r="E540" i="1"/>
  <c r="D540" i="1" s="1"/>
  <c r="E541" i="1"/>
  <c r="D541" i="1" s="1"/>
  <c r="E542" i="1"/>
  <c r="D542" i="1" s="1"/>
  <c r="E543" i="1"/>
  <c r="D543" i="1" s="1"/>
  <c r="E544" i="1"/>
  <c r="D544" i="1" s="1"/>
  <c r="E545" i="1"/>
  <c r="D545" i="1" s="1"/>
  <c r="E546" i="1"/>
  <c r="D546" i="1" s="1"/>
  <c r="E547" i="1"/>
  <c r="D547" i="1" s="1"/>
  <c r="E548" i="1"/>
  <c r="D548" i="1" s="1"/>
  <c r="E549" i="1"/>
  <c r="D549" i="1" s="1"/>
  <c r="E550" i="1"/>
  <c r="D550" i="1" s="1"/>
  <c r="E551" i="1"/>
  <c r="D551" i="1" s="1"/>
  <c r="E552" i="1"/>
  <c r="D552" i="1" s="1"/>
  <c r="E553" i="1"/>
  <c r="D553" i="1" s="1"/>
  <c r="E554" i="1"/>
  <c r="D554" i="1" s="1"/>
  <c r="E555" i="1"/>
  <c r="D555" i="1" s="1"/>
  <c r="E556" i="1"/>
  <c r="D556" i="1" s="1"/>
  <c r="E557" i="1"/>
  <c r="D557" i="1" s="1"/>
  <c r="E558" i="1"/>
  <c r="D558" i="1" s="1"/>
  <c r="E559" i="1"/>
  <c r="D559" i="1" s="1"/>
  <c r="E560" i="1"/>
  <c r="D560" i="1" s="1"/>
  <c r="E561" i="1"/>
  <c r="D561" i="1" s="1"/>
  <c r="E562" i="1"/>
  <c r="D562" i="1" s="1"/>
  <c r="E563" i="1"/>
  <c r="D563" i="1" s="1"/>
  <c r="E564" i="1"/>
  <c r="D564" i="1" s="1"/>
  <c r="E565" i="1"/>
  <c r="D565" i="1" s="1"/>
  <c r="E566" i="1"/>
  <c r="D566" i="1" s="1"/>
  <c r="E567" i="1"/>
  <c r="D567" i="1" s="1"/>
  <c r="E568" i="1"/>
  <c r="D568" i="1" s="1"/>
  <c r="E569" i="1"/>
  <c r="D569" i="1" s="1"/>
  <c r="E570" i="1"/>
  <c r="D570" i="1" s="1"/>
  <c r="E571" i="1"/>
  <c r="D571" i="1" s="1"/>
  <c r="E572" i="1"/>
  <c r="D572" i="1" s="1"/>
  <c r="E573" i="1"/>
  <c r="D573" i="1" s="1"/>
  <c r="E574" i="1"/>
  <c r="D574" i="1" s="1"/>
  <c r="E575" i="1"/>
  <c r="D575" i="1" s="1"/>
  <c r="E576" i="1"/>
  <c r="D576" i="1" s="1"/>
  <c r="E577" i="1"/>
  <c r="D577" i="1" s="1"/>
  <c r="E578" i="1"/>
  <c r="D578" i="1" s="1"/>
  <c r="E579" i="1"/>
  <c r="D579" i="1" s="1"/>
  <c r="E580" i="1"/>
  <c r="D580" i="1" s="1"/>
  <c r="E581" i="1"/>
  <c r="D581" i="1" s="1"/>
  <c r="E582" i="1"/>
  <c r="D582" i="1" s="1"/>
  <c r="E583" i="1"/>
  <c r="D583" i="1" s="1"/>
  <c r="E584" i="1"/>
  <c r="D584" i="1" s="1"/>
  <c r="E585" i="1"/>
  <c r="D585" i="1" s="1"/>
  <c r="E586" i="1"/>
  <c r="D586" i="1" s="1"/>
  <c r="E587" i="1"/>
  <c r="D587" i="1" s="1"/>
  <c r="E588" i="1"/>
  <c r="D588" i="1" s="1"/>
  <c r="E589" i="1"/>
  <c r="D589" i="1" s="1"/>
  <c r="E590" i="1"/>
  <c r="D590" i="1" s="1"/>
  <c r="E591" i="1"/>
  <c r="D591" i="1" s="1"/>
  <c r="E592" i="1"/>
  <c r="D592" i="1" s="1"/>
  <c r="E593" i="1"/>
  <c r="D593" i="1" s="1"/>
  <c r="E594" i="1"/>
  <c r="D594" i="1" s="1"/>
  <c r="E595" i="1"/>
  <c r="D595" i="1" s="1"/>
  <c r="E596" i="1"/>
  <c r="D596" i="1" s="1"/>
  <c r="E597" i="1"/>
  <c r="D597" i="1" s="1"/>
  <c r="E598" i="1"/>
  <c r="D598" i="1" s="1"/>
  <c r="E599" i="1"/>
  <c r="D599" i="1" s="1"/>
  <c r="E600" i="1"/>
  <c r="D600" i="1" s="1"/>
  <c r="E601" i="1"/>
  <c r="D601" i="1" s="1"/>
  <c r="E602" i="1"/>
  <c r="D602" i="1" s="1"/>
  <c r="E603" i="1"/>
  <c r="D603" i="1" s="1"/>
  <c r="E604" i="1"/>
  <c r="D604" i="1" s="1"/>
  <c r="E605" i="1"/>
  <c r="D605" i="1" s="1"/>
  <c r="E606" i="1"/>
  <c r="D606" i="1" s="1"/>
  <c r="E607" i="1"/>
  <c r="D607" i="1" s="1"/>
  <c r="E608" i="1"/>
  <c r="D608" i="1" s="1"/>
  <c r="E609" i="1"/>
  <c r="D609" i="1" s="1"/>
  <c r="E610" i="1"/>
  <c r="D610" i="1" s="1"/>
  <c r="E611" i="1"/>
  <c r="D611" i="1" s="1"/>
  <c r="E612" i="1"/>
  <c r="D612" i="1" s="1"/>
  <c r="E613" i="1"/>
  <c r="D613" i="1" s="1"/>
  <c r="E614" i="1"/>
  <c r="D614" i="1" s="1"/>
  <c r="E615" i="1"/>
  <c r="D615" i="1" s="1"/>
  <c r="E616" i="1"/>
  <c r="D616" i="1" s="1"/>
  <c r="E617" i="1"/>
  <c r="D617" i="1" s="1"/>
  <c r="E618" i="1"/>
  <c r="D618" i="1" s="1"/>
  <c r="E619" i="1"/>
  <c r="D619" i="1" s="1"/>
  <c r="E620" i="1"/>
  <c r="D620" i="1" s="1"/>
  <c r="E621" i="1"/>
  <c r="D621" i="1" s="1"/>
  <c r="E622" i="1"/>
  <c r="D622" i="1" s="1"/>
  <c r="E623" i="1"/>
  <c r="D623" i="1" s="1"/>
  <c r="E624" i="1"/>
  <c r="D624" i="1" s="1"/>
  <c r="E625" i="1"/>
  <c r="D625" i="1" s="1"/>
  <c r="E626" i="1"/>
  <c r="D626" i="1" s="1"/>
  <c r="E627" i="1"/>
  <c r="D627" i="1" s="1"/>
  <c r="E628" i="1"/>
  <c r="D628" i="1" s="1"/>
  <c r="E629" i="1"/>
  <c r="D629" i="1" s="1"/>
  <c r="E630" i="1"/>
  <c r="D630" i="1" s="1"/>
  <c r="E631" i="1"/>
  <c r="D631" i="1" s="1"/>
  <c r="E632" i="1"/>
  <c r="D632" i="1" s="1"/>
  <c r="E633" i="1"/>
  <c r="D633" i="1" s="1"/>
  <c r="E634" i="1"/>
  <c r="D634" i="1" s="1"/>
  <c r="E635" i="1"/>
  <c r="D635" i="1" s="1"/>
  <c r="E636" i="1"/>
  <c r="D636" i="1" s="1"/>
  <c r="E637" i="1"/>
  <c r="D637" i="1" s="1"/>
  <c r="E638" i="1"/>
  <c r="D638" i="1" s="1"/>
  <c r="E639" i="1"/>
  <c r="D639" i="1" s="1"/>
  <c r="E640" i="1"/>
  <c r="D640" i="1" s="1"/>
  <c r="E641" i="1"/>
  <c r="D641" i="1" s="1"/>
  <c r="E643" i="1"/>
  <c r="D643" i="1" s="1"/>
  <c r="E644" i="1"/>
  <c r="D644" i="1" s="1"/>
  <c r="E645" i="1"/>
  <c r="D645" i="1" s="1"/>
  <c r="E646" i="1"/>
  <c r="D646" i="1" s="1"/>
  <c r="E647" i="1"/>
  <c r="D647" i="1" s="1"/>
  <c r="E648" i="1"/>
  <c r="D648" i="1" s="1"/>
  <c r="E649" i="1"/>
  <c r="D649" i="1" s="1"/>
  <c r="E651" i="1"/>
  <c r="D651" i="1" s="1"/>
  <c r="E652" i="1"/>
  <c r="D652" i="1" s="1"/>
  <c r="E653" i="1"/>
  <c r="D653" i="1" s="1"/>
  <c r="E654" i="1"/>
  <c r="D654" i="1" s="1"/>
  <c r="E655" i="1"/>
  <c r="D655" i="1" s="1"/>
  <c r="E656" i="1"/>
  <c r="D656" i="1" s="1"/>
  <c r="E657" i="1"/>
  <c r="D657" i="1" s="1"/>
  <c r="E658" i="1"/>
  <c r="D658" i="1" s="1"/>
  <c r="E659" i="1"/>
  <c r="D659" i="1" s="1"/>
  <c r="E660" i="1"/>
  <c r="D660" i="1" s="1"/>
  <c r="E661" i="1"/>
  <c r="D661" i="1" s="1"/>
  <c r="E662" i="1"/>
  <c r="D662" i="1" s="1"/>
  <c r="E663" i="1"/>
  <c r="D663" i="1" s="1"/>
  <c r="E664" i="1"/>
  <c r="D664" i="1" s="1"/>
  <c r="E665" i="1"/>
  <c r="D665" i="1" s="1"/>
  <c r="E666" i="1"/>
  <c r="D666" i="1" s="1"/>
  <c r="E667" i="1"/>
  <c r="D667" i="1" s="1"/>
  <c r="E668" i="1"/>
  <c r="D668" i="1" s="1"/>
  <c r="E669" i="1"/>
  <c r="D669" i="1" s="1"/>
  <c r="E670" i="1"/>
  <c r="D670" i="1" s="1"/>
  <c r="E671" i="1"/>
  <c r="D671" i="1" s="1"/>
  <c r="E672" i="1"/>
  <c r="D672" i="1" s="1"/>
  <c r="E673" i="1"/>
  <c r="D673" i="1" s="1"/>
  <c r="E674" i="1"/>
  <c r="D674" i="1" s="1"/>
  <c r="E675" i="1"/>
  <c r="D675" i="1" s="1"/>
  <c r="E676" i="1"/>
  <c r="D676" i="1" s="1"/>
  <c r="E677" i="1"/>
  <c r="D677" i="1" s="1"/>
  <c r="E678" i="1"/>
  <c r="D678" i="1" s="1"/>
  <c r="E679" i="1"/>
  <c r="D679" i="1" s="1"/>
  <c r="E680" i="1"/>
  <c r="D680" i="1" s="1"/>
  <c r="E681" i="1"/>
  <c r="D681" i="1" s="1"/>
  <c r="E682" i="1"/>
  <c r="D682" i="1" s="1"/>
  <c r="E683" i="1"/>
  <c r="D683" i="1" s="1"/>
  <c r="E684" i="1"/>
  <c r="D684" i="1" s="1"/>
  <c r="E685" i="1"/>
  <c r="D685" i="1" s="1"/>
  <c r="E686" i="1"/>
  <c r="D686" i="1" s="1"/>
  <c r="E687" i="1"/>
  <c r="D687" i="1" s="1"/>
  <c r="E688" i="1"/>
  <c r="D688" i="1" s="1"/>
  <c r="E689" i="1"/>
  <c r="D689" i="1" s="1"/>
  <c r="E690" i="1"/>
  <c r="D690" i="1" s="1"/>
  <c r="E691" i="1"/>
  <c r="D691" i="1" s="1"/>
  <c r="E692" i="1"/>
  <c r="D692" i="1" s="1"/>
  <c r="E693" i="1"/>
  <c r="D693" i="1" s="1"/>
  <c r="E694" i="1"/>
  <c r="D694" i="1" s="1"/>
  <c r="E695" i="1"/>
  <c r="D695" i="1" s="1"/>
  <c r="E696" i="1"/>
  <c r="D696" i="1" s="1"/>
  <c r="E697" i="1"/>
  <c r="D697" i="1" s="1"/>
  <c r="E698" i="1"/>
  <c r="D698" i="1" s="1"/>
  <c r="E699" i="1"/>
  <c r="D699" i="1" s="1"/>
  <c r="E700" i="1"/>
  <c r="D700" i="1" s="1"/>
  <c r="E701" i="1"/>
  <c r="D701" i="1" s="1"/>
  <c r="E702" i="1"/>
  <c r="D702" i="1" s="1"/>
  <c r="E703" i="1"/>
  <c r="D703" i="1" s="1"/>
  <c r="E704" i="1"/>
  <c r="D704" i="1" s="1"/>
  <c r="E705" i="1"/>
  <c r="D705" i="1" s="1"/>
  <c r="E706" i="1"/>
  <c r="D706" i="1" s="1"/>
  <c r="E707" i="1"/>
  <c r="D707" i="1" s="1"/>
  <c r="E708" i="1"/>
  <c r="D708" i="1" s="1"/>
  <c r="E709" i="1"/>
  <c r="D709" i="1" s="1"/>
  <c r="E710" i="1"/>
  <c r="D710" i="1" s="1"/>
  <c r="E711" i="1"/>
  <c r="D711" i="1" s="1"/>
  <c r="E712" i="1"/>
  <c r="D712" i="1" s="1"/>
  <c r="E713" i="1"/>
  <c r="D713" i="1" s="1"/>
  <c r="E715" i="1"/>
  <c r="D715" i="1" s="1"/>
  <c r="E716" i="1"/>
  <c r="D716" i="1" s="1"/>
  <c r="E717" i="1"/>
  <c r="D717" i="1" s="1"/>
  <c r="E718" i="1"/>
  <c r="D718" i="1" s="1"/>
  <c r="E719" i="1"/>
  <c r="D719" i="1" s="1"/>
  <c r="E722" i="1"/>
  <c r="D722" i="1" s="1"/>
  <c r="E723" i="1"/>
  <c r="D723" i="1" s="1"/>
  <c r="E724" i="1"/>
  <c r="D724" i="1" s="1"/>
  <c r="E725" i="1"/>
  <c r="D725" i="1" s="1"/>
  <c r="E726" i="1"/>
  <c r="D726" i="1" s="1"/>
  <c r="E727" i="1"/>
  <c r="D727" i="1" s="1"/>
  <c r="E728" i="1"/>
  <c r="D728" i="1" s="1"/>
  <c r="E729" i="1"/>
  <c r="D729" i="1" s="1"/>
  <c r="E730" i="1"/>
  <c r="D730" i="1" s="1"/>
  <c r="E731" i="1"/>
  <c r="D731" i="1" s="1"/>
  <c r="E732" i="1"/>
  <c r="D732" i="1" s="1"/>
  <c r="E733" i="1"/>
  <c r="D733" i="1" s="1"/>
  <c r="E734" i="1"/>
  <c r="D734" i="1" s="1"/>
  <c r="E735" i="1"/>
  <c r="D735" i="1" s="1"/>
  <c r="E736" i="1"/>
  <c r="D736" i="1" s="1"/>
  <c r="E737" i="1"/>
  <c r="D737" i="1" s="1"/>
  <c r="E738" i="1"/>
  <c r="D738" i="1" s="1"/>
  <c r="E739" i="1"/>
  <c r="D739" i="1" s="1"/>
  <c r="E740" i="1"/>
  <c r="D740" i="1" s="1"/>
  <c r="E741" i="1"/>
  <c r="D741" i="1" s="1"/>
  <c r="E742" i="1"/>
  <c r="D742" i="1" s="1"/>
  <c r="E743" i="1"/>
  <c r="D743" i="1" s="1"/>
  <c r="E744" i="1"/>
  <c r="D744" i="1" s="1"/>
  <c r="E745" i="1"/>
  <c r="D745" i="1" s="1"/>
  <c r="E746" i="1"/>
  <c r="D746" i="1" s="1"/>
  <c r="E747" i="1"/>
  <c r="D747" i="1" s="1"/>
  <c r="E748" i="1"/>
  <c r="D748" i="1" s="1"/>
  <c r="E749" i="1"/>
  <c r="D749" i="1" s="1"/>
  <c r="E750" i="1"/>
  <c r="D750" i="1" s="1"/>
  <c r="E751" i="1"/>
  <c r="D751" i="1" s="1"/>
  <c r="E752" i="1"/>
  <c r="D752" i="1" s="1"/>
  <c r="E753" i="1"/>
  <c r="D753" i="1" s="1"/>
  <c r="E754" i="1"/>
  <c r="D754" i="1" s="1"/>
  <c r="E755" i="1"/>
  <c r="D755" i="1" s="1"/>
  <c r="E756" i="1"/>
  <c r="D756" i="1" s="1"/>
  <c r="E757" i="1"/>
  <c r="D757" i="1" s="1"/>
  <c r="E758" i="1"/>
  <c r="D758" i="1" s="1"/>
  <c r="E759" i="1"/>
  <c r="D759" i="1" s="1"/>
  <c r="E760" i="1"/>
  <c r="D760" i="1" s="1"/>
  <c r="E761" i="1"/>
  <c r="D761" i="1" s="1"/>
  <c r="E762" i="1"/>
  <c r="D762" i="1" s="1"/>
  <c r="E763" i="1"/>
  <c r="D763" i="1" s="1"/>
  <c r="E764" i="1"/>
  <c r="D764" i="1" s="1"/>
  <c r="E765" i="1"/>
  <c r="D765" i="1" s="1"/>
  <c r="E766" i="1"/>
  <c r="D766" i="1" s="1"/>
  <c r="E767" i="1"/>
  <c r="D767" i="1" s="1"/>
  <c r="E768" i="1"/>
  <c r="D768" i="1" s="1"/>
  <c r="E769" i="1"/>
  <c r="D769" i="1" s="1"/>
  <c r="E770" i="1"/>
  <c r="D770" i="1" s="1"/>
  <c r="E771" i="1"/>
  <c r="D771" i="1" s="1"/>
  <c r="E772" i="1"/>
  <c r="D772" i="1" s="1"/>
  <c r="E773" i="1"/>
  <c r="D773" i="1" s="1"/>
  <c r="E774" i="1"/>
  <c r="D774" i="1" s="1"/>
  <c r="E775" i="1"/>
  <c r="D775" i="1" s="1"/>
  <c r="E776" i="1"/>
  <c r="D776" i="1" s="1"/>
  <c r="E777" i="1"/>
  <c r="D777" i="1" s="1"/>
  <c r="E778" i="1"/>
  <c r="D778" i="1" s="1"/>
  <c r="E779" i="1"/>
  <c r="D779" i="1" s="1"/>
  <c r="E780" i="1"/>
  <c r="D780" i="1" s="1"/>
  <c r="E781" i="1"/>
  <c r="D781" i="1" s="1"/>
  <c r="E782" i="1"/>
  <c r="D782" i="1" s="1"/>
  <c r="E783" i="1"/>
  <c r="D783" i="1" s="1"/>
  <c r="E784" i="1"/>
  <c r="D784" i="1" s="1"/>
  <c r="E785" i="1"/>
  <c r="D785" i="1" s="1"/>
  <c r="E786" i="1"/>
  <c r="D786" i="1" s="1"/>
  <c r="E787" i="1"/>
  <c r="D787" i="1" s="1"/>
  <c r="E788" i="1"/>
  <c r="D788" i="1" s="1"/>
  <c r="E789" i="1"/>
  <c r="D789" i="1" s="1"/>
  <c r="E790" i="1"/>
  <c r="D790" i="1" s="1"/>
  <c r="E791" i="1"/>
  <c r="D791" i="1" s="1"/>
  <c r="E792" i="1"/>
  <c r="D792" i="1" s="1"/>
  <c r="E793" i="1"/>
  <c r="D793" i="1" s="1"/>
  <c r="E794" i="1"/>
  <c r="D794" i="1" s="1"/>
  <c r="E795" i="1"/>
  <c r="D795" i="1" s="1"/>
  <c r="E796" i="1"/>
  <c r="D796" i="1" s="1"/>
  <c r="E797" i="1"/>
  <c r="D797" i="1" s="1"/>
  <c r="E798" i="1"/>
  <c r="D798" i="1" s="1"/>
  <c r="E799" i="1"/>
  <c r="D799" i="1" s="1"/>
  <c r="E800" i="1"/>
  <c r="D800" i="1" s="1"/>
  <c r="E801" i="1"/>
  <c r="D801" i="1" s="1"/>
  <c r="E802" i="1"/>
  <c r="D802" i="1" s="1"/>
  <c r="E803" i="1"/>
  <c r="D803" i="1" s="1"/>
  <c r="E804" i="1"/>
  <c r="D804" i="1" s="1"/>
  <c r="E805" i="1"/>
  <c r="D805" i="1" s="1"/>
  <c r="E806" i="1"/>
  <c r="D806" i="1" s="1"/>
  <c r="E807" i="1"/>
  <c r="D807" i="1" s="1"/>
  <c r="E808" i="1"/>
  <c r="D808" i="1" s="1"/>
  <c r="E809" i="1"/>
  <c r="D809" i="1" s="1"/>
  <c r="E810" i="1"/>
  <c r="D810" i="1" s="1"/>
  <c r="E811" i="1"/>
  <c r="D811" i="1" s="1"/>
  <c r="E812" i="1"/>
  <c r="D812" i="1" s="1"/>
  <c r="E813" i="1"/>
  <c r="D813" i="1" s="1"/>
  <c r="E814" i="1"/>
  <c r="D814" i="1" s="1"/>
  <c r="E815" i="1"/>
  <c r="D815" i="1" s="1"/>
  <c r="E816" i="1"/>
  <c r="D816" i="1" s="1"/>
  <c r="E817" i="1"/>
  <c r="D817" i="1" s="1"/>
  <c r="E818" i="1"/>
  <c r="D818" i="1" s="1"/>
  <c r="E819" i="1"/>
  <c r="D819" i="1" s="1"/>
  <c r="E820" i="1"/>
  <c r="D820" i="1" s="1"/>
  <c r="E821" i="1"/>
  <c r="D821" i="1" s="1"/>
  <c r="E822" i="1"/>
  <c r="D822" i="1" s="1"/>
  <c r="E823" i="1"/>
  <c r="D823" i="1" s="1"/>
  <c r="E824" i="1"/>
  <c r="D824" i="1" s="1"/>
  <c r="E825" i="1"/>
  <c r="D825" i="1" s="1"/>
  <c r="E826" i="1"/>
  <c r="D826" i="1" s="1"/>
  <c r="E827" i="1"/>
  <c r="D827" i="1" s="1"/>
  <c r="E828" i="1"/>
  <c r="D828" i="1" s="1"/>
  <c r="E829" i="1"/>
  <c r="D829" i="1" s="1"/>
  <c r="E830" i="1"/>
  <c r="D830" i="1" s="1"/>
  <c r="E831" i="1"/>
  <c r="D831" i="1" s="1"/>
  <c r="E832" i="1"/>
  <c r="D832" i="1" s="1"/>
  <c r="E833" i="1"/>
  <c r="D833" i="1" s="1"/>
  <c r="E834" i="1"/>
  <c r="D834" i="1" s="1"/>
  <c r="E835" i="1"/>
  <c r="D835" i="1" s="1"/>
  <c r="E836" i="1"/>
  <c r="D836" i="1" s="1"/>
  <c r="E837" i="1"/>
  <c r="D837" i="1" s="1"/>
  <c r="E838" i="1"/>
  <c r="D838" i="1" s="1"/>
  <c r="E839" i="1"/>
  <c r="D839" i="1" s="1"/>
  <c r="E840" i="1"/>
  <c r="D840" i="1" s="1"/>
  <c r="E841" i="1"/>
  <c r="D841" i="1" s="1"/>
  <c r="E842" i="1"/>
  <c r="D842" i="1" s="1"/>
  <c r="E843" i="1"/>
  <c r="D843" i="1" s="1"/>
  <c r="E844" i="1"/>
  <c r="D844" i="1" s="1"/>
  <c r="E845" i="1"/>
  <c r="D845" i="1" s="1"/>
  <c r="E846" i="1"/>
  <c r="D846" i="1" s="1"/>
  <c r="E847" i="1"/>
  <c r="D847" i="1" s="1"/>
  <c r="E848" i="1"/>
  <c r="D848" i="1" s="1"/>
  <c r="E849" i="1"/>
  <c r="D849" i="1" s="1"/>
  <c r="E850" i="1"/>
  <c r="D850" i="1" s="1"/>
  <c r="E851" i="1"/>
  <c r="D851" i="1" s="1"/>
  <c r="E852" i="1"/>
  <c r="D852" i="1" s="1"/>
  <c r="E853" i="1"/>
  <c r="D853" i="1" s="1"/>
  <c r="E854" i="1"/>
  <c r="D854" i="1" s="1"/>
  <c r="E855" i="1"/>
  <c r="D855" i="1" s="1"/>
  <c r="E856" i="1"/>
  <c r="D856" i="1" s="1"/>
  <c r="E858" i="1"/>
  <c r="D858" i="1" s="1"/>
  <c r="E859" i="1"/>
  <c r="D859" i="1" s="1"/>
  <c r="E860" i="1"/>
  <c r="D860" i="1" s="1"/>
  <c r="E861" i="1"/>
  <c r="D861" i="1" s="1"/>
  <c r="E862" i="1"/>
  <c r="D862" i="1" s="1"/>
  <c r="E864" i="1"/>
  <c r="D864" i="1" s="1"/>
  <c r="E865" i="1"/>
  <c r="D865" i="1" s="1"/>
  <c r="E867" i="1"/>
  <c r="D867" i="1" s="1"/>
  <c r="E868" i="1"/>
  <c r="D868" i="1" s="1"/>
  <c r="E869" i="1"/>
  <c r="D869" i="1" s="1"/>
  <c r="E870" i="1"/>
  <c r="D870" i="1" s="1"/>
  <c r="E871" i="1"/>
  <c r="D871" i="1" s="1"/>
  <c r="E874" i="1"/>
  <c r="D874" i="1" s="1"/>
  <c r="E875" i="1"/>
  <c r="D875" i="1" s="1"/>
  <c r="E876" i="1"/>
  <c r="D876" i="1" s="1"/>
  <c r="E877" i="1"/>
  <c r="D877" i="1" s="1"/>
  <c r="E878" i="1"/>
  <c r="D878" i="1" s="1"/>
  <c r="E879" i="1"/>
  <c r="D879" i="1" s="1"/>
  <c r="E880" i="1"/>
  <c r="D880" i="1" s="1"/>
  <c r="E881" i="1"/>
  <c r="D881" i="1" s="1"/>
  <c r="E882" i="1"/>
  <c r="D882" i="1" s="1"/>
  <c r="E883" i="1"/>
  <c r="D883" i="1" s="1"/>
  <c r="E884" i="1"/>
  <c r="D884" i="1" s="1"/>
  <c r="E885" i="1"/>
  <c r="D885" i="1" s="1"/>
  <c r="E886" i="1"/>
  <c r="D886" i="1" s="1"/>
  <c r="E887" i="1"/>
  <c r="D887" i="1" s="1"/>
  <c r="E888" i="1"/>
  <c r="D888" i="1" s="1"/>
  <c r="E889" i="1"/>
  <c r="D889" i="1" s="1"/>
  <c r="E890" i="1"/>
  <c r="D890" i="1" s="1"/>
  <c r="E891" i="1"/>
  <c r="D891" i="1" s="1"/>
  <c r="E892" i="1"/>
  <c r="D892" i="1" s="1"/>
  <c r="E893" i="1"/>
  <c r="D893" i="1" s="1"/>
  <c r="E894" i="1"/>
  <c r="D894" i="1" s="1"/>
  <c r="E895" i="1"/>
  <c r="D895" i="1" s="1"/>
  <c r="E896" i="1"/>
  <c r="D896" i="1" s="1"/>
  <c r="E897" i="1"/>
  <c r="D897" i="1" s="1"/>
  <c r="E898" i="1"/>
  <c r="D898" i="1" s="1"/>
  <c r="E899" i="1"/>
  <c r="D899" i="1" s="1"/>
  <c r="E900" i="1"/>
  <c r="D900" i="1" s="1"/>
  <c r="E901" i="1"/>
  <c r="D901" i="1" s="1"/>
  <c r="E902" i="1"/>
  <c r="D902" i="1" s="1"/>
  <c r="E903" i="1"/>
  <c r="D903" i="1" s="1"/>
  <c r="E904" i="1"/>
  <c r="D904" i="1" s="1"/>
  <c r="E905" i="1"/>
  <c r="D905" i="1" s="1"/>
  <c r="E906" i="1"/>
  <c r="D906" i="1" s="1"/>
  <c r="E907" i="1"/>
  <c r="D907" i="1" s="1"/>
  <c r="E908" i="1"/>
  <c r="D908" i="1" s="1"/>
  <c r="E909" i="1"/>
  <c r="D909" i="1" s="1"/>
  <c r="E910" i="1"/>
  <c r="D910" i="1" s="1"/>
  <c r="E911" i="1"/>
  <c r="D911" i="1" s="1"/>
  <c r="E912" i="1"/>
  <c r="D912" i="1" s="1"/>
  <c r="E913" i="1"/>
  <c r="D913" i="1" s="1"/>
  <c r="E914" i="1"/>
  <c r="D914" i="1" s="1"/>
  <c r="E915" i="1"/>
  <c r="D915" i="1" s="1"/>
  <c r="E916" i="1"/>
  <c r="D916" i="1" s="1"/>
  <c r="E917" i="1"/>
  <c r="D917" i="1" s="1"/>
  <c r="E918" i="1"/>
  <c r="D918" i="1" s="1"/>
  <c r="E919" i="1"/>
  <c r="D919" i="1" s="1"/>
  <c r="E920" i="1"/>
  <c r="D920" i="1" s="1"/>
  <c r="E921" i="1"/>
  <c r="D921" i="1" s="1"/>
  <c r="E922" i="1"/>
  <c r="D922" i="1" s="1"/>
  <c r="E923" i="1"/>
  <c r="D923" i="1" s="1"/>
  <c r="E924" i="1"/>
  <c r="D924" i="1" s="1"/>
  <c r="E925" i="1"/>
  <c r="D925" i="1" s="1"/>
  <c r="E926" i="1"/>
  <c r="D926" i="1" s="1"/>
  <c r="E927" i="1"/>
  <c r="D927" i="1" s="1"/>
  <c r="E928" i="1"/>
  <c r="D928" i="1" s="1"/>
  <c r="E929" i="1"/>
  <c r="D929" i="1" s="1"/>
  <c r="E930" i="1"/>
  <c r="D930" i="1" s="1"/>
  <c r="E931" i="1"/>
  <c r="D931" i="1" s="1"/>
  <c r="E932" i="1"/>
  <c r="D932" i="1" s="1"/>
  <c r="E933" i="1"/>
  <c r="D933" i="1" s="1"/>
  <c r="E934" i="1"/>
  <c r="D934" i="1" s="1"/>
  <c r="E935" i="1"/>
  <c r="D935" i="1" s="1"/>
  <c r="E936" i="1"/>
  <c r="D936" i="1" s="1"/>
  <c r="E937" i="1"/>
  <c r="D937" i="1" s="1"/>
  <c r="E938" i="1"/>
  <c r="D938" i="1" s="1"/>
  <c r="E939" i="1"/>
  <c r="D939" i="1" s="1"/>
  <c r="E940" i="1"/>
  <c r="D940" i="1" s="1"/>
  <c r="E941" i="1"/>
  <c r="D941" i="1" s="1"/>
  <c r="E942" i="1"/>
  <c r="D942" i="1" s="1"/>
  <c r="E943" i="1"/>
  <c r="D943" i="1" s="1"/>
  <c r="E944" i="1"/>
  <c r="D944" i="1" s="1"/>
  <c r="E945" i="1"/>
  <c r="D945" i="1" s="1"/>
  <c r="E946" i="1"/>
  <c r="D946" i="1" s="1"/>
  <c r="E947" i="1"/>
  <c r="D947" i="1" s="1"/>
  <c r="E948" i="1"/>
  <c r="D948" i="1" s="1"/>
  <c r="E949" i="1"/>
  <c r="D949" i="1" s="1"/>
  <c r="E951" i="1"/>
  <c r="D951" i="1" s="1"/>
  <c r="E952" i="1"/>
  <c r="D952" i="1" s="1"/>
  <c r="E953" i="1"/>
  <c r="D953" i="1" s="1"/>
  <c r="E954" i="1"/>
  <c r="D954" i="1" s="1"/>
  <c r="E955" i="1"/>
  <c r="D955" i="1" s="1"/>
  <c r="E956" i="1"/>
  <c r="D956" i="1" s="1"/>
  <c r="E957" i="1"/>
  <c r="D957" i="1" s="1"/>
  <c r="E958" i="1"/>
  <c r="D958" i="1" s="1"/>
  <c r="E959" i="1"/>
  <c r="D959" i="1" s="1"/>
  <c r="E960" i="1"/>
  <c r="D960" i="1" s="1"/>
  <c r="E961" i="1"/>
  <c r="D961" i="1" s="1"/>
  <c r="E962" i="1"/>
  <c r="D962" i="1" s="1"/>
  <c r="E963" i="1"/>
  <c r="D963" i="1" s="1"/>
  <c r="E964" i="1"/>
  <c r="D964" i="1" s="1"/>
  <c r="E965" i="1"/>
  <c r="D965" i="1" s="1"/>
  <c r="E966" i="1"/>
  <c r="D966" i="1" s="1"/>
  <c r="E967" i="1"/>
  <c r="D967" i="1" s="1"/>
  <c r="E968" i="1"/>
  <c r="D968" i="1" s="1"/>
  <c r="E969" i="1"/>
  <c r="D969" i="1" s="1"/>
  <c r="E970" i="1"/>
  <c r="D970" i="1" s="1"/>
  <c r="E971" i="1"/>
  <c r="D971" i="1" s="1"/>
  <c r="E972" i="1"/>
  <c r="D972" i="1" s="1"/>
  <c r="E973" i="1"/>
  <c r="D973" i="1" s="1"/>
  <c r="E974" i="1"/>
  <c r="D974" i="1" s="1"/>
  <c r="E975" i="1"/>
  <c r="D975" i="1" s="1"/>
  <c r="E976" i="1"/>
  <c r="D976" i="1" s="1"/>
  <c r="E977" i="1"/>
  <c r="D977" i="1" s="1"/>
  <c r="E978" i="1"/>
  <c r="D978" i="1" s="1"/>
  <c r="E979" i="1"/>
  <c r="D979" i="1" s="1"/>
  <c r="E980" i="1"/>
  <c r="D980" i="1" s="1"/>
  <c r="E981" i="1"/>
  <c r="D981" i="1" s="1"/>
  <c r="E982" i="1"/>
  <c r="D982" i="1" s="1"/>
  <c r="E983" i="1"/>
  <c r="D983" i="1" s="1"/>
  <c r="E984" i="1"/>
  <c r="D984" i="1" s="1"/>
  <c r="E985" i="1"/>
  <c r="D985" i="1" s="1"/>
  <c r="E986" i="1"/>
  <c r="D986" i="1" s="1"/>
  <c r="E987" i="1"/>
  <c r="D987" i="1" s="1"/>
  <c r="E988" i="1"/>
  <c r="D988" i="1" s="1"/>
  <c r="E989" i="1"/>
  <c r="D989" i="1" s="1"/>
  <c r="E990" i="1"/>
  <c r="D990" i="1" s="1"/>
  <c r="E991" i="1"/>
  <c r="D991" i="1" s="1"/>
  <c r="E992" i="1"/>
  <c r="D992" i="1" s="1"/>
  <c r="E993" i="1"/>
  <c r="D993" i="1" s="1"/>
  <c r="E994" i="1"/>
  <c r="D994" i="1" s="1"/>
  <c r="E995" i="1"/>
  <c r="D995" i="1" s="1"/>
  <c r="E996" i="1"/>
  <c r="D996" i="1" s="1"/>
  <c r="E997" i="1"/>
  <c r="D997" i="1" s="1"/>
  <c r="E999" i="1"/>
  <c r="D999" i="1" s="1"/>
  <c r="E1000" i="1"/>
  <c r="D1000" i="1" s="1"/>
  <c r="E1001" i="1"/>
  <c r="D1001" i="1" s="1"/>
  <c r="E1002" i="1"/>
  <c r="D1002" i="1" s="1"/>
  <c r="E1003" i="1"/>
  <c r="D1003" i="1" s="1"/>
  <c r="E1004" i="1"/>
  <c r="D1004" i="1" s="1"/>
  <c r="E1005" i="1"/>
  <c r="D1005" i="1" s="1"/>
  <c r="E1006" i="1"/>
  <c r="D1006" i="1" s="1"/>
  <c r="E1007" i="1"/>
  <c r="D1007" i="1" s="1"/>
  <c r="E1008" i="1"/>
  <c r="D1008" i="1" s="1"/>
  <c r="E1009" i="1"/>
  <c r="D1009" i="1" s="1"/>
  <c r="E1010" i="1"/>
  <c r="D1010" i="1" s="1"/>
  <c r="E1012" i="1"/>
  <c r="D1012" i="1" s="1"/>
  <c r="E1014" i="1"/>
  <c r="D1014" i="1" s="1"/>
  <c r="E1015" i="1"/>
  <c r="D1015" i="1" s="1"/>
  <c r="E1017" i="1"/>
  <c r="D1017" i="1" s="1"/>
  <c r="E1018" i="1"/>
  <c r="D1018" i="1" s="1"/>
  <c r="E1020" i="1"/>
  <c r="D1020" i="1" s="1"/>
  <c r="E1021" i="1"/>
  <c r="D1021" i="1" s="1"/>
  <c r="E1022" i="1"/>
  <c r="D1022" i="1" s="1"/>
  <c r="E1023" i="1"/>
  <c r="D1023" i="1" s="1"/>
  <c r="E1024" i="1"/>
  <c r="D1024" i="1" s="1"/>
  <c r="E1025" i="1"/>
  <c r="D1025" i="1" s="1"/>
  <c r="E1026" i="1"/>
  <c r="D1026" i="1" s="1"/>
  <c r="E1027" i="1"/>
  <c r="D1027" i="1" s="1"/>
  <c r="E1028" i="1"/>
  <c r="D1028" i="1" s="1"/>
  <c r="E1029" i="1"/>
  <c r="D1029" i="1" s="1"/>
  <c r="E1030" i="1"/>
  <c r="D1030" i="1" s="1"/>
  <c r="E1031" i="1"/>
  <c r="D1031" i="1" s="1"/>
  <c r="E1032" i="1"/>
  <c r="D1032" i="1" s="1"/>
  <c r="E1033" i="1"/>
  <c r="D1033" i="1" s="1"/>
  <c r="E1034" i="1"/>
  <c r="D1034" i="1" s="1"/>
  <c r="E1035" i="1"/>
  <c r="D1035" i="1" s="1"/>
  <c r="E1036" i="1"/>
  <c r="D1036" i="1" s="1"/>
  <c r="E1037" i="1"/>
  <c r="D1037" i="1" s="1"/>
  <c r="E1038" i="1"/>
  <c r="D1038" i="1" s="1"/>
  <c r="E1039" i="1"/>
  <c r="D1039" i="1" s="1"/>
  <c r="E1040" i="1"/>
  <c r="D1040" i="1" s="1"/>
  <c r="E1041" i="1"/>
  <c r="D1041" i="1" s="1"/>
  <c r="E1042" i="1"/>
  <c r="D1042" i="1" s="1"/>
  <c r="E1043" i="1"/>
  <c r="D1043" i="1" s="1"/>
  <c r="E1044" i="1"/>
  <c r="D1044" i="1" s="1"/>
  <c r="E1045" i="1"/>
  <c r="D1045" i="1" s="1"/>
  <c r="E1046" i="1"/>
  <c r="D1046" i="1" s="1"/>
  <c r="E1047" i="1"/>
  <c r="D1047" i="1" s="1"/>
  <c r="E1048" i="1"/>
  <c r="D1048" i="1" s="1"/>
  <c r="E1049" i="1"/>
  <c r="D1049" i="1" s="1"/>
  <c r="E1050" i="1"/>
  <c r="D1050" i="1" s="1"/>
  <c r="E1051" i="1"/>
  <c r="D1051" i="1" s="1"/>
  <c r="E1052" i="1"/>
  <c r="D1052" i="1" s="1"/>
  <c r="E1053" i="1"/>
  <c r="D1053" i="1" s="1"/>
  <c r="E1054" i="1"/>
  <c r="D1054" i="1" s="1"/>
  <c r="E1055" i="1"/>
  <c r="D1055" i="1" s="1"/>
  <c r="E1056" i="1"/>
  <c r="D1056" i="1" s="1"/>
  <c r="E1057" i="1"/>
  <c r="D1057" i="1" s="1"/>
  <c r="E1058" i="1"/>
  <c r="D1058" i="1" s="1"/>
  <c r="E1059" i="1"/>
  <c r="D1059" i="1" s="1"/>
  <c r="E1060" i="1"/>
  <c r="D1060" i="1" s="1"/>
  <c r="E1061" i="1"/>
  <c r="D1061" i="1" s="1"/>
  <c r="E1062" i="1"/>
  <c r="D1062" i="1" s="1"/>
  <c r="E1063" i="1"/>
  <c r="D1063" i="1" s="1"/>
  <c r="E1064" i="1"/>
  <c r="D1064" i="1" s="1"/>
  <c r="E1065" i="1"/>
  <c r="D1065" i="1" s="1"/>
  <c r="E1066" i="1"/>
  <c r="D1066" i="1" s="1"/>
  <c r="E1067" i="1"/>
  <c r="D1067" i="1" s="1"/>
  <c r="E1068" i="1"/>
  <c r="D1068" i="1" s="1"/>
  <c r="E1069" i="1"/>
  <c r="D1069" i="1" s="1"/>
  <c r="E1070" i="1"/>
  <c r="D1070" i="1" s="1"/>
  <c r="E1071" i="1"/>
  <c r="D1071" i="1" s="1"/>
  <c r="E1072" i="1"/>
  <c r="D1072" i="1" s="1"/>
  <c r="E1073" i="1"/>
  <c r="D1073" i="1" s="1"/>
  <c r="E1074" i="1"/>
  <c r="D1074" i="1" s="1"/>
  <c r="E1075" i="1"/>
  <c r="D1075" i="1" s="1"/>
  <c r="E1076" i="1"/>
  <c r="D1076" i="1" s="1"/>
  <c r="E1077" i="1"/>
  <c r="D1077" i="1" s="1"/>
  <c r="E1078" i="1"/>
  <c r="D1078" i="1" s="1"/>
  <c r="E1079" i="1"/>
  <c r="D1079" i="1" s="1"/>
  <c r="E1080" i="1"/>
  <c r="D1080" i="1" s="1"/>
  <c r="E1081" i="1"/>
  <c r="D1081" i="1" s="1"/>
  <c r="E1082" i="1"/>
  <c r="D1082" i="1" s="1"/>
  <c r="E1083" i="1"/>
  <c r="D1083" i="1" s="1"/>
  <c r="E1084" i="1"/>
  <c r="D1084" i="1" s="1"/>
  <c r="E1085" i="1"/>
  <c r="D1085" i="1" s="1"/>
  <c r="E1086" i="1"/>
  <c r="D1086" i="1" s="1"/>
  <c r="E1087" i="1"/>
  <c r="D1087" i="1" s="1"/>
  <c r="E1088" i="1"/>
  <c r="D1088" i="1" s="1"/>
  <c r="E1089" i="1"/>
  <c r="D1089" i="1" s="1"/>
  <c r="E1090" i="1"/>
  <c r="D1090" i="1" s="1"/>
  <c r="E1091" i="1"/>
  <c r="D1091" i="1" s="1"/>
  <c r="E1092" i="1"/>
  <c r="D1092" i="1" s="1"/>
  <c r="E1093" i="1"/>
  <c r="D1093" i="1" s="1"/>
  <c r="E1094" i="1"/>
  <c r="D1094" i="1" s="1"/>
  <c r="E1095" i="1"/>
  <c r="D1095" i="1" s="1"/>
  <c r="E1096" i="1"/>
  <c r="D1096" i="1" s="1"/>
  <c r="E1097" i="1"/>
  <c r="D1097" i="1" s="1"/>
  <c r="E1098" i="1"/>
  <c r="D1098" i="1" s="1"/>
  <c r="E1099" i="1"/>
  <c r="D1099" i="1" s="1"/>
  <c r="E1100" i="1"/>
  <c r="D1100" i="1" s="1"/>
  <c r="E1101" i="1"/>
  <c r="D1101" i="1" s="1"/>
  <c r="E1102" i="1"/>
  <c r="D1102" i="1" s="1"/>
  <c r="E1104" i="1"/>
  <c r="D1104" i="1" s="1"/>
  <c r="E1105" i="1"/>
  <c r="D1105" i="1" s="1"/>
  <c r="E1106" i="1"/>
  <c r="D1106" i="1" s="1"/>
  <c r="E1107" i="1"/>
  <c r="D1107" i="1" s="1"/>
  <c r="E1108" i="1"/>
  <c r="D1108" i="1" s="1"/>
  <c r="E1109" i="1"/>
  <c r="D1109" i="1" s="1"/>
  <c r="E1110" i="1"/>
  <c r="D1110" i="1" s="1"/>
  <c r="E1111" i="1"/>
  <c r="D1111" i="1" s="1"/>
  <c r="E1112" i="1"/>
  <c r="D1112" i="1" s="1"/>
  <c r="E1113" i="1"/>
  <c r="D1113" i="1" s="1"/>
  <c r="E1114" i="1"/>
  <c r="D1114" i="1" s="1"/>
  <c r="E1115" i="1"/>
  <c r="D1115" i="1" s="1"/>
  <c r="E1116" i="1"/>
  <c r="D1116" i="1" s="1"/>
  <c r="E1117" i="1"/>
  <c r="D1117" i="1" s="1"/>
  <c r="E1118" i="1"/>
  <c r="D1118" i="1" s="1"/>
  <c r="E1119" i="1"/>
  <c r="D1119" i="1" s="1"/>
  <c r="E1120" i="1"/>
  <c r="D1120" i="1" s="1"/>
  <c r="E1121" i="1"/>
  <c r="D1121" i="1" s="1"/>
  <c r="E1122" i="1"/>
  <c r="D1122" i="1" s="1"/>
  <c r="E1123" i="1"/>
  <c r="D1123" i="1" s="1"/>
  <c r="E1124" i="1"/>
  <c r="D1124" i="1" s="1"/>
  <c r="E1125" i="1"/>
  <c r="D1125" i="1" s="1"/>
  <c r="E1126" i="1"/>
  <c r="D1126" i="1" s="1"/>
  <c r="E1128" i="1"/>
  <c r="D1128" i="1" s="1"/>
  <c r="E1129" i="1"/>
  <c r="D1129" i="1" s="1"/>
  <c r="E1130" i="1"/>
  <c r="D1130" i="1" s="1"/>
  <c r="E1131" i="1"/>
  <c r="D1131" i="1" s="1"/>
  <c r="E1132" i="1"/>
  <c r="D1132" i="1" s="1"/>
  <c r="E1133" i="1"/>
  <c r="D1133" i="1" s="1"/>
  <c r="E1134" i="1"/>
  <c r="D1134" i="1" s="1"/>
  <c r="E1135" i="1"/>
  <c r="D1135" i="1" s="1"/>
  <c r="E1136" i="1"/>
  <c r="D1136" i="1" s="1"/>
  <c r="E1137" i="1"/>
  <c r="D1137" i="1" s="1"/>
  <c r="E1138" i="1"/>
  <c r="D1138" i="1" s="1"/>
  <c r="E1139" i="1"/>
  <c r="D1139" i="1" s="1"/>
  <c r="E1140" i="1"/>
  <c r="D1140" i="1" s="1"/>
  <c r="E1141" i="1"/>
  <c r="D1141" i="1" s="1"/>
  <c r="E1142" i="1"/>
  <c r="D1142" i="1" s="1"/>
  <c r="E1143" i="1"/>
  <c r="D1143" i="1" s="1"/>
  <c r="E1144" i="1"/>
  <c r="D1144" i="1" s="1"/>
  <c r="E1145" i="1"/>
  <c r="D1145" i="1" s="1"/>
  <c r="E1146" i="1"/>
  <c r="D1146" i="1" s="1"/>
  <c r="E1147" i="1"/>
  <c r="D1147" i="1" s="1"/>
  <c r="E1148" i="1"/>
  <c r="D1148" i="1" s="1"/>
  <c r="E1149" i="1"/>
  <c r="D1149" i="1" s="1"/>
  <c r="E1150" i="1"/>
  <c r="D1150" i="1" s="1"/>
  <c r="E1151" i="1"/>
  <c r="D1151" i="1" s="1"/>
  <c r="E1152" i="1"/>
  <c r="D1152" i="1" s="1"/>
  <c r="E1154" i="1"/>
  <c r="D1154" i="1" s="1"/>
  <c r="E1155" i="1"/>
  <c r="D1155" i="1" s="1"/>
  <c r="E1156" i="1"/>
  <c r="D1156" i="1" s="1"/>
  <c r="E1157" i="1"/>
  <c r="D1157" i="1" s="1"/>
  <c r="E1158" i="1"/>
  <c r="D1158" i="1" s="1"/>
  <c r="E1159" i="1"/>
  <c r="D1159" i="1" s="1"/>
  <c r="E1160" i="1"/>
  <c r="D1160" i="1" s="1"/>
  <c r="E1161" i="1"/>
  <c r="D1161" i="1" s="1"/>
  <c r="E1162" i="1"/>
  <c r="D1162" i="1" s="1"/>
  <c r="E1163" i="1"/>
  <c r="D1163" i="1" s="1"/>
  <c r="E1164" i="1"/>
  <c r="D1164" i="1" s="1"/>
  <c r="E1165" i="1"/>
  <c r="D1165" i="1" s="1"/>
  <c r="E1167" i="1"/>
  <c r="D1167" i="1" s="1"/>
  <c r="E1168" i="1"/>
  <c r="D1168" i="1" s="1"/>
  <c r="E1170" i="1"/>
  <c r="D1170" i="1" s="1"/>
  <c r="E1171" i="1"/>
  <c r="D1171" i="1" s="1"/>
  <c r="E1172" i="1"/>
  <c r="D1172" i="1" s="1"/>
  <c r="E1175" i="1"/>
  <c r="D1175" i="1" s="1"/>
  <c r="E1176" i="1"/>
  <c r="D1176" i="1" s="1"/>
  <c r="E1177" i="1"/>
  <c r="D1177" i="1" s="1"/>
  <c r="E1178" i="1"/>
  <c r="D1178" i="1" s="1"/>
  <c r="E1179" i="1"/>
  <c r="D1179" i="1" s="1"/>
  <c r="E1180" i="1"/>
  <c r="D1180" i="1" s="1"/>
  <c r="E1181" i="1"/>
  <c r="D1181" i="1" s="1"/>
  <c r="E1182" i="1"/>
  <c r="D1182" i="1" s="1"/>
  <c r="E1183" i="1"/>
  <c r="D1183" i="1" s="1"/>
  <c r="E1184" i="1"/>
  <c r="D1184" i="1" s="1"/>
  <c r="E1185" i="1"/>
  <c r="D1185" i="1" s="1"/>
  <c r="E1186" i="1"/>
  <c r="D1186" i="1" s="1"/>
  <c r="E1187" i="1"/>
  <c r="D1187" i="1" s="1"/>
  <c r="E1188" i="1"/>
  <c r="D1188" i="1" s="1"/>
  <c r="E1189" i="1"/>
  <c r="D1189" i="1" s="1"/>
  <c r="E1190" i="1"/>
  <c r="D1190" i="1" s="1"/>
  <c r="E1191" i="1"/>
  <c r="D1191" i="1" s="1"/>
  <c r="E1192" i="1"/>
  <c r="D1192" i="1" s="1"/>
  <c r="E1193" i="1"/>
  <c r="D1193" i="1" s="1"/>
  <c r="E1194" i="1"/>
  <c r="D1194" i="1" s="1"/>
  <c r="E1195" i="1"/>
  <c r="D1195" i="1" s="1"/>
  <c r="E1196" i="1"/>
  <c r="D1196" i="1" s="1"/>
  <c r="E1197" i="1"/>
  <c r="D1197" i="1" s="1"/>
  <c r="E1198" i="1"/>
  <c r="D1198" i="1" s="1"/>
  <c r="E1199" i="1"/>
  <c r="D1199" i="1" s="1"/>
  <c r="E1200" i="1"/>
  <c r="D1200" i="1" s="1"/>
  <c r="E1201" i="1"/>
  <c r="D1201" i="1" s="1"/>
  <c r="E1202" i="1"/>
  <c r="D1202" i="1" s="1"/>
  <c r="E1203" i="1"/>
  <c r="D1203" i="1" s="1"/>
  <c r="E1204" i="1"/>
  <c r="D1204" i="1" s="1"/>
  <c r="E1205" i="1"/>
  <c r="D1205" i="1" s="1"/>
  <c r="E1206" i="1"/>
  <c r="D1206" i="1" s="1"/>
  <c r="E1207" i="1"/>
  <c r="D1207" i="1" s="1"/>
  <c r="E1208" i="1"/>
  <c r="D1208" i="1" s="1"/>
  <c r="E1209" i="1"/>
  <c r="D1209" i="1" s="1"/>
  <c r="E1210" i="1"/>
  <c r="D1210" i="1" s="1"/>
  <c r="E1211" i="1"/>
  <c r="D1211" i="1" s="1"/>
  <c r="E1212" i="1"/>
  <c r="D1212" i="1" s="1"/>
  <c r="E1213" i="1"/>
  <c r="D1213" i="1" s="1"/>
  <c r="E1214" i="1"/>
  <c r="D1214" i="1" s="1"/>
  <c r="E1215" i="1"/>
  <c r="D1215" i="1" s="1"/>
  <c r="E1216" i="1"/>
  <c r="D1216" i="1" s="1"/>
  <c r="E1217" i="1"/>
  <c r="D1217" i="1" s="1"/>
  <c r="E1218" i="1"/>
  <c r="D1218" i="1" s="1"/>
  <c r="E1219" i="1"/>
  <c r="D1219" i="1" s="1"/>
  <c r="E1220" i="1"/>
  <c r="D1220" i="1" s="1"/>
  <c r="E1221" i="1"/>
  <c r="D1221" i="1" s="1"/>
  <c r="E1222" i="1"/>
  <c r="D1222" i="1" s="1"/>
  <c r="E1223" i="1"/>
  <c r="D1223" i="1" s="1"/>
  <c r="E1224" i="1"/>
  <c r="D1224" i="1" s="1"/>
  <c r="E1225" i="1"/>
  <c r="D1225" i="1" s="1"/>
  <c r="E1226" i="1"/>
  <c r="D1226" i="1" s="1"/>
  <c r="E1227" i="1"/>
  <c r="D1227" i="1" s="1"/>
  <c r="E1228" i="1"/>
  <c r="D1228" i="1" s="1"/>
  <c r="E1229" i="1"/>
  <c r="D1229" i="1" s="1"/>
  <c r="E1230" i="1"/>
  <c r="D1230" i="1" s="1"/>
  <c r="E1231" i="1"/>
  <c r="D1231" i="1" s="1"/>
  <c r="E1232" i="1"/>
  <c r="D1232" i="1" s="1"/>
  <c r="E1233" i="1"/>
  <c r="D1233" i="1" s="1"/>
  <c r="E1234" i="1"/>
  <c r="D1234" i="1" s="1"/>
  <c r="E1235" i="1"/>
  <c r="D1235" i="1" s="1"/>
  <c r="E1236" i="1"/>
  <c r="D1236" i="1" s="1"/>
  <c r="E1237" i="1"/>
  <c r="D1237" i="1" s="1"/>
  <c r="E1238" i="1"/>
  <c r="D1238" i="1" s="1"/>
  <c r="E1239" i="1"/>
  <c r="D1239" i="1" s="1"/>
  <c r="E1240" i="1"/>
  <c r="D1240" i="1" s="1"/>
  <c r="E1241" i="1"/>
  <c r="D1241" i="1" s="1"/>
  <c r="E1242" i="1"/>
  <c r="D1242" i="1" s="1"/>
  <c r="E1243" i="1"/>
  <c r="D1243" i="1" s="1"/>
  <c r="E1244" i="1"/>
  <c r="D1244" i="1" s="1"/>
  <c r="E1245" i="1"/>
  <c r="D1245" i="1" s="1"/>
  <c r="E1246" i="1"/>
  <c r="D1246" i="1" s="1"/>
  <c r="E1247" i="1"/>
  <c r="D1247" i="1" s="1"/>
  <c r="E1248" i="1"/>
  <c r="D1248" i="1" s="1"/>
  <c r="E1249" i="1"/>
  <c r="D1249" i="1" s="1"/>
  <c r="E1250" i="1"/>
  <c r="D1250" i="1" s="1"/>
  <c r="E1251" i="1"/>
  <c r="D1251" i="1" s="1"/>
  <c r="E1252" i="1"/>
  <c r="D1252" i="1" s="1"/>
  <c r="E1253" i="1"/>
  <c r="D1253" i="1" s="1"/>
  <c r="E1254" i="1"/>
  <c r="D1254" i="1" s="1"/>
  <c r="E1255" i="1"/>
  <c r="D1255" i="1" s="1"/>
  <c r="E1256" i="1"/>
  <c r="D1256" i="1" s="1"/>
  <c r="E1257" i="1"/>
  <c r="D1257" i="1" s="1"/>
  <c r="E1258" i="1"/>
  <c r="D1258" i="1" s="1"/>
  <c r="E1259" i="1"/>
  <c r="D1259" i="1" s="1"/>
  <c r="E1260" i="1"/>
  <c r="D1260" i="1" s="1"/>
  <c r="E1261" i="1"/>
  <c r="D1261" i="1" s="1"/>
  <c r="E1262" i="1"/>
  <c r="D1262" i="1" s="1"/>
  <c r="E1263" i="1"/>
  <c r="D1263" i="1" s="1"/>
  <c r="E1264" i="1"/>
  <c r="D1264" i="1" s="1"/>
  <c r="E1265" i="1"/>
  <c r="D1265" i="1" s="1"/>
  <c r="E1266" i="1"/>
  <c r="D1266" i="1" s="1"/>
  <c r="E1267" i="1"/>
  <c r="D1267" i="1" s="1"/>
  <c r="E1268" i="1"/>
  <c r="D1268" i="1" s="1"/>
  <c r="E1269" i="1"/>
  <c r="D1269" i="1" s="1"/>
  <c r="E1270" i="1"/>
  <c r="D1270" i="1" s="1"/>
  <c r="E1271" i="1"/>
  <c r="D1271" i="1" s="1"/>
  <c r="E1272" i="1"/>
  <c r="D1272" i="1" s="1"/>
  <c r="E1273" i="1"/>
  <c r="D1273" i="1" s="1"/>
  <c r="E1274" i="1"/>
  <c r="D1274" i="1" s="1"/>
  <c r="E1275" i="1"/>
  <c r="D1275" i="1" s="1"/>
  <c r="E1276" i="1"/>
  <c r="D1276" i="1" s="1"/>
  <c r="E1278" i="1"/>
  <c r="D1278" i="1" s="1"/>
  <c r="E1279" i="1"/>
  <c r="D1279" i="1" s="1"/>
  <c r="E1281" i="1"/>
  <c r="D1281" i="1" s="1"/>
  <c r="E1282" i="1"/>
  <c r="D1282" i="1" s="1"/>
  <c r="E1283" i="1"/>
  <c r="D1283" i="1" s="1"/>
  <c r="E1284" i="1"/>
  <c r="D1284" i="1" s="1"/>
  <c r="E1285" i="1"/>
  <c r="D1285" i="1" s="1"/>
  <c r="E1286" i="1"/>
  <c r="D1286" i="1" s="1"/>
  <c r="E1287" i="1"/>
  <c r="D1287" i="1" s="1"/>
  <c r="E1288" i="1"/>
  <c r="D1288" i="1" s="1"/>
  <c r="E1289" i="1"/>
  <c r="D1289" i="1" s="1"/>
  <c r="E1290" i="1"/>
  <c r="D1290" i="1" s="1"/>
  <c r="E1291" i="1"/>
  <c r="D1291" i="1" s="1"/>
  <c r="E1292" i="1"/>
  <c r="D1292" i="1" s="1"/>
  <c r="E1293" i="1"/>
  <c r="D1293" i="1" s="1"/>
  <c r="E1294" i="1"/>
  <c r="D1294" i="1" s="1"/>
  <c r="E1295" i="1"/>
  <c r="D1295" i="1" s="1"/>
  <c r="E1296" i="1"/>
  <c r="D1296" i="1" s="1"/>
  <c r="E1297" i="1"/>
  <c r="D1297" i="1" s="1"/>
  <c r="E1298" i="1"/>
  <c r="D1298" i="1" s="1"/>
  <c r="E1299" i="1"/>
  <c r="D1299" i="1" s="1"/>
  <c r="E1300" i="1"/>
  <c r="D1300" i="1" s="1"/>
  <c r="E1301" i="1"/>
  <c r="D1301" i="1" s="1"/>
  <c r="E1302" i="1"/>
  <c r="D1302" i="1" s="1"/>
  <c r="E1303" i="1"/>
  <c r="D1303" i="1" s="1"/>
  <c r="E1304" i="1"/>
  <c r="D1304" i="1" s="1"/>
  <c r="E1305" i="1"/>
  <c r="D1305" i="1" s="1"/>
  <c r="E1306" i="1"/>
  <c r="D1306" i="1" s="1"/>
  <c r="E1307" i="1"/>
  <c r="D1307" i="1" s="1"/>
  <c r="E1308" i="1"/>
  <c r="D1308" i="1" s="1"/>
  <c r="E1309" i="1"/>
  <c r="D1309" i="1" s="1"/>
  <c r="E1310" i="1"/>
  <c r="D1310" i="1" s="1"/>
  <c r="E1311" i="1"/>
  <c r="D1311" i="1" s="1"/>
  <c r="E1313" i="1"/>
  <c r="D1313" i="1" s="1"/>
  <c r="E1314" i="1"/>
  <c r="D1314" i="1" s="1"/>
  <c r="E1315" i="1"/>
  <c r="D1315" i="1" s="1"/>
  <c r="E1316" i="1"/>
  <c r="D1316" i="1" s="1"/>
  <c r="E1317" i="1"/>
  <c r="D1317" i="1" s="1"/>
  <c r="E1318" i="1"/>
  <c r="D1318" i="1" s="1"/>
  <c r="E1319" i="1"/>
  <c r="D1319" i="1" s="1"/>
  <c r="E1320" i="1"/>
  <c r="D1320" i="1" s="1"/>
  <c r="E1321" i="1"/>
  <c r="D1321" i="1" s="1"/>
  <c r="E1322" i="1"/>
  <c r="D1322" i="1" s="1"/>
  <c r="E1323" i="1"/>
  <c r="D1323" i="1" s="1"/>
  <c r="E1324" i="1"/>
  <c r="D1324" i="1" s="1"/>
  <c r="E1325" i="1"/>
  <c r="D1325" i="1" s="1"/>
  <c r="E1326" i="1"/>
  <c r="D1326" i="1" s="1"/>
  <c r="E1328" i="1"/>
  <c r="D1328" i="1" s="1"/>
  <c r="E1329" i="1"/>
  <c r="D1329" i="1" s="1"/>
  <c r="E1330" i="1"/>
  <c r="D1330" i="1" s="1"/>
  <c r="E1332" i="1"/>
  <c r="D1332" i="1" s="1"/>
  <c r="E1333" i="1"/>
  <c r="D1333" i="1" s="1"/>
  <c r="E1334" i="1"/>
  <c r="D1334" i="1" s="1"/>
  <c r="E1335" i="1"/>
  <c r="D1335" i="1" s="1"/>
  <c r="E1337" i="1"/>
  <c r="D1337" i="1" s="1"/>
  <c r="E1339" i="1"/>
  <c r="D1339" i="1" s="1"/>
  <c r="E1340" i="1"/>
  <c r="D1340" i="1" s="1"/>
  <c r="E1341" i="1"/>
  <c r="D1341" i="1" s="1"/>
  <c r="E1342" i="1"/>
  <c r="D1342" i="1" s="1"/>
  <c r="E1343" i="1"/>
  <c r="D1343" i="1" s="1"/>
  <c r="E1344" i="1"/>
  <c r="D1344" i="1" s="1"/>
  <c r="E1345" i="1"/>
  <c r="D1345" i="1" s="1"/>
  <c r="E1346" i="1"/>
  <c r="D1346" i="1" s="1"/>
  <c r="E1347" i="1"/>
  <c r="D1347" i="1" s="1"/>
  <c r="E1348" i="1"/>
  <c r="D1348" i="1" s="1"/>
  <c r="E1349" i="1"/>
  <c r="D1349" i="1" s="1"/>
  <c r="E1350" i="1"/>
  <c r="D1350" i="1" s="1"/>
  <c r="E1351" i="1"/>
  <c r="D1351" i="1" s="1"/>
  <c r="E1352" i="1"/>
  <c r="D1352" i="1" s="1"/>
  <c r="E1353" i="1"/>
  <c r="D1353" i="1" s="1"/>
  <c r="E1354" i="1"/>
  <c r="D1354" i="1" s="1"/>
  <c r="E1355" i="1"/>
  <c r="D1355" i="1" s="1"/>
  <c r="E1356" i="1"/>
  <c r="D1356" i="1" s="1"/>
  <c r="E1357" i="1"/>
  <c r="D1357" i="1" s="1"/>
  <c r="E1358" i="1"/>
  <c r="D1358" i="1" s="1"/>
  <c r="E1359" i="1"/>
  <c r="D1359" i="1" s="1"/>
  <c r="E1360" i="1"/>
  <c r="D1360" i="1" s="1"/>
  <c r="E1361" i="1"/>
  <c r="D1361" i="1" s="1"/>
  <c r="E1362" i="1"/>
  <c r="D1362" i="1" s="1"/>
  <c r="E1363" i="1"/>
  <c r="D1363" i="1" s="1"/>
  <c r="E1364" i="1"/>
  <c r="D1364" i="1" s="1"/>
  <c r="E1365" i="1"/>
  <c r="D1365" i="1" s="1"/>
  <c r="E1366" i="1"/>
  <c r="D1366" i="1" s="1"/>
  <c r="E1367" i="1"/>
  <c r="D1367" i="1" s="1"/>
  <c r="E1368" i="1"/>
  <c r="D1368" i="1" s="1"/>
  <c r="E1369" i="1"/>
  <c r="D1369" i="1" s="1"/>
  <c r="E1370" i="1"/>
  <c r="D1370" i="1" s="1"/>
  <c r="E1371" i="1"/>
  <c r="D1371" i="1" s="1"/>
  <c r="E1372" i="1"/>
  <c r="D1372" i="1" s="1"/>
  <c r="E1373" i="1"/>
  <c r="D1373" i="1" s="1"/>
  <c r="E1374" i="1"/>
  <c r="D1374" i="1" s="1"/>
  <c r="E1375" i="1"/>
  <c r="D1375" i="1" s="1"/>
  <c r="E1376" i="1"/>
  <c r="D1376" i="1" s="1"/>
  <c r="E1377" i="1"/>
  <c r="D1377" i="1" s="1"/>
  <c r="E1378" i="1"/>
  <c r="D1378" i="1" s="1"/>
  <c r="E1379" i="1"/>
  <c r="D1379" i="1" s="1"/>
  <c r="E1380" i="1"/>
  <c r="D1380" i="1" s="1"/>
  <c r="E1381" i="1"/>
  <c r="D1381" i="1" s="1"/>
  <c r="E1382" i="1"/>
  <c r="D1382" i="1" s="1"/>
  <c r="E1383" i="1"/>
  <c r="D1383" i="1" s="1"/>
  <c r="E1384" i="1"/>
  <c r="D1384" i="1" s="1"/>
  <c r="E1385" i="1"/>
  <c r="D1385" i="1" s="1"/>
  <c r="E1386" i="1"/>
  <c r="D1386" i="1" s="1"/>
  <c r="E1387" i="1"/>
  <c r="D1387" i="1" s="1"/>
  <c r="E1388" i="1"/>
  <c r="D1388" i="1" s="1"/>
  <c r="E1389" i="1"/>
  <c r="D1389" i="1" s="1"/>
  <c r="E1390" i="1"/>
  <c r="D1390" i="1" s="1"/>
  <c r="E1391" i="1"/>
  <c r="D1391" i="1" s="1"/>
  <c r="E1392" i="1"/>
  <c r="D1392" i="1" s="1"/>
  <c r="E1393" i="1"/>
  <c r="D1393" i="1" s="1"/>
  <c r="E1394" i="1"/>
  <c r="D1394" i="1" s="1"/>
  <c r="E1395" i="1"/>
  <c r="D1395" i="1" s="1"/>
  <c r="E1396" i="1"/>
  <c r="D1396" i="1" s="1"/>
  <c r="E1397" i="1"/>
  <c r="D1397" i="1" s="1"/>
  <c r="E1398" i="1"/>
  <c r="D1398" i="1" s="1"/>
  <c r="E1399" i="1"/>
  <c r="D1399" i="1" s="1"/>
  <c r="E1400" i="1"/>
  <c r="D1400" i="1" s="1"/>
  <c r="E1401" i="1"/>
  <c r="D1401" i="1" s="1"/>
  <c r="E1402" i="1"/>
  <c r="D1402" i="1" s="1"/>
  <c r="E1403" i="1"/>
  <c r="D1403" i="1" s="1"/>
  <c r="E1404" i="1"/>
  <c r="D1404" i="1" s="1"/>
  <c r="E1405" i="1"/>
  <c r="D1405" i="1" s="1"/>
  <c r="E1406" i="1"/>
  <c r="D1406" i="1" s="1"/>
  <c r="E1407" i="1"/>
  <c r="D1407" i="1" s="1"/>
  <c r="E1408" i="1"/>
  <c r="D1408" i="1" s="1"/>
  <c r="E1409" i="1"/>
  <c r="D1409" i="1" s="1"/>
  <c r="E1410" i="1"/>
  <c r="D1410" i="1" s="1"/>
  <c r="E1411" i="1"/>
  <c r="D1411" i="1" s="1"/>
  <c r="E1412" i="1"/>
  <c r="D1412" i="1" s="1"/>
  <c r="E1413" i="1"/>
  <c r="D1413" i="1" s="1"/>
  <c r="E1414" i="1"/>
  <c r="D1414" i="1" s="1"/>
  <c r="E1415" i="1"/>
  <c r="D1415" i="1" s="1"/>
  <c r="E1416" i="1"/>
  <c r="D1416" i="1" s="1"/>
  <c r="E1417" i="1"/>
  <c r="D1417" i="1" s="1"/>
  <c r="E1418" i="1"/>
  <c r="D1418" i="1" s="1"/>
  <c r="E1419" i="1"/>
  <c r="D1419" i="1" s="1"/>
  <c r="E1420" i="1"/>
  <c r="D1420" i="1" s="1"/>
  <c r="E1421" i="1"/>
  <c r="D1421" i="1" s="1"/>
  <c r="E1422" i="1"/>
  <c r="D1422" i="1" s="1"/>
  <c r="E1423" i="1"/>
  <c r="D1423" i="1" s="1"/>
  <c r="E1424" i="1"/>
  <c r="D1424" i="1" s="1"/>
  <c r="E1425" i="1"/>
  <c r="D1425" i="1" s="1"/>
  <c r="E1426" i="1"/>
  <c r="D1426" i="1" s="1"/>
  <c r="E1427" i="1"/>
  <c r="D1427" i="1" s="1"/>
  <c r="E1428" i="1"/>
  <c r="D1428" i="1" s="1"/>
  <c r="E1429" i="1"/>
  <c r="D1429" i="1" s="1"/>
  <c r="E1430" i="1"/>
  <c r="D1430" i="1" s="1"/>
  <c r="E1432" i="1"/>
  <c r="D1432" i="1" s="1"/>
  <c r="E1433" i="1"/>
  <c r="D1433" i="1" s="1"/>
  <c r="E1434" i="1"/>
  <c r="D1434" i="1" s="1"/>
  <c r="E1436" i="1"/>
  <c r="D1436" i="1" s="1"/>
  <c r="E1437" i="1"/>
  <c r="D1437" i="1" s="1"/>
  <c r="E1438" i="1"/>
  <c r="D1438" i="1" s="1"/>
  <c r="E1439" i="1"/>
  <c r="D1439" i="1" s="1"/>
  <c r="E1440" i="1"/>
  <c r="D1440" i="1" s="1"/>
  <c r="E1441" i="1"/>
  <c r="D1441" i="1" s="1"/>
  <c r="E1442" i="1"/>
  <c r="D1442" i="1" s="1"/>
  <c r="E1443" i="1"/>
  <c r="D1443" i="1" s="1"/>
  <c r="E1444" i="1"/>
  <c r="D1444" i="1" s="1"/>
  <c r="E1445" i="1"/>
  <c r="D1445" i="1" s="1"/>
  <c r="E1446" i="1"/>
  <c r="D1446" i="1" s="1"/>
  <c r="E1447" i="1"/>
  <c r="D1447" i="1" s="1"/>
  <c r="E1448" i="1"/>
  <c r="D1448" i="1" s="1"/>
  <c r="E1449" i="1"/>
  <c r="D1449" i="1" s="1"/>
  <c r="E1450" i="1"/>
  <c r="D1450" i="1" s="1"/>
  <c r="E1451" i="1"/>
  <c r="D1451" i="1" s="1"/>
  <c r="E1452" i="1"/>
  <c r="D1452" i="1" s="1"/>
  <c r="E1453" i="1"/>
  <c r="D1453" i="1" s="1"/>
  <c r="E1454" i="1"/>
  <c r="D1454" i="1" s="1"/>
  <c r="E1455" i="1"/>
  <c r="D1455" i="1" s="1"/>
  <c r="E1456" i="1"/>
  <c r="D1456" i="1" s="1"/>
  <c r="E1457" i="1"/>
  <c r="D1457" i="1" s="1"/>
  <c r="E1458" i="1"/>
  <c r="D1458" i="1" s="1"/>
  <c r="E1459" i="1"/>
  <c r="D1459" i="1" s="1"/>
  <c r="E1460" i="1"/>
  <c r="D1460" i="1" s="1"/>
  <c r="E1461" i="1"/>
  <c r="D1461" i="1" s="1"/>
  <c r="E1462" i="1"/>
  <c r="D1462" i="1" s="1"/>
  <c r="E1463" i="1"/>
  <c r="D1463" i="1" s="1"/>
  <c r="E1464" i="1"/>
  <c r="D1464" i="1" s="1"/>
  <c r="E1465" i="1"/>
  <c r="D1465" i="1" s="1"/>
  <c r="E1466" i="1"/>
  <c r="D1466" i="1" s="1"/>
  <c r="E1467" i="1"/>
  <c r="D1467" i="1" s="1"/>
  <c r="E1468" i="1"/>
  <c r="D1468" i="1" s="1"/>
  <c r="E1469" i="1"/>
  <c r="D1469" i="1" s="1"/>
  <c r="E1470" i="1"/>
  <c r="D1470" i="1" s="1"/>
  <c r="E1471" i="1"/>
  <c r="D1471" i="1" s="1"/>
  <c r="E1472" i="1"/>
  <c r="D1472" i="1" s="1"/>
  <c r="E1473" i="1"/>
  <c r="D1473" i="1" s="1"/>
  <c r="E1474" i="1"/>
  <c r="D1474" i="1" s="1"/>
  <c r="E1475" i="1"/>
  <c r="D1475" i="1" s="1"/>
  <c r="E1476" i="1"/>
  <c r="D1476" i="1" s="1"/>
  <c r="E1477" i="1"/>
  <c r="D1477" i="1" s="1"/>
  <c r="E1478" i="1"/>
  <c r="D1478" i="1" s="1"/>
  <c r="E1479" i="1"/>
  <c r="D1479" i="1" s="1"/>
  <c r="E1480" i="1"/>
  <c r="D1480" i="1" s="1"/>
  <c r="E1482" i="1"/>
  <c r="D1482" i="1" s="1"/>
  <c r="E1483" i="1"/>
  <c r="D1483" i="1" s="1"/>
  <c r="E1484" i="1"/>
  <c r="D1484" i="1" s="1"/>
  <c r="E1485" i="1"/>
  <c r="D1485" i="1" s="1"/>
  <c r="E1486" i="1"/>
  <c r="D1486" i="1" s="1"/>
  <c r="E1487" i="1"/>
  <c r="D1487" i="1" s="1"/>
  <c r="E1489" i="1"/>
  <c r="D1489" i="1" s="1"/>
  <c r="E1490" i="1"/>
  <c r="D1490" i="1" s="1"/>
  <c r="E1491" i="1"/>
  <c r="D1491" i="1" s="1"/>
  <c r="E1493" i="1"/>
  <c r="D1493" i="1" s="1"/>
  <c r="E1494" i="1"/>
  <c r="D1494" i="1" s="1"/>
  <c r="E1495" i="1"/>
  <c r="D1495" i="1" s="1"/>
  <c r="E1497" i="1"/>
  <c r="D1497" i="1" s="1"/>
  <c r="E1498" i="1"/>
  <c r="D1498" i="1" s="1"/>
  <c r="E1499" i="1"/>
  <c r="D1499" i="1" s="1"/>
  <c r="E1500" i="1"/>
  <c r="D1500" i="1" s="1"/>
  <c r="E1501" i="1"/>
  <c r="D1501" i="1" s="1"/>
  <c r="E1503" i="1"/>
  <c r="D1503" i="1" s="1"/>
  <c r="E1504" i="1"/>
  <c r="D1504" i="1" s="1"/>
  <c r="E1505" i="1"/>
  <c r="D1505" i="1" s="1"/>
  <c r="E1506" i="1"/>
  <c r="D1506" i="1" s="1"/>
  <c r="E1507" i="1"/>
  <c r="D1507" i="1" s="1"/>
  <c r="E1508" i="1"/>
  <c r="D1508" i="1" s="1"/>
  <c r="E1509" i="1"/>
  <c r="D1509" i="1" s="1"/>
  <c r="E1510" i="1"/>
  <c r="D1510" i="1" s="1"/>
  <c r="E1511" i="1"/>
  <c r="D1511" i="1" s="1"/>
  <c r="E1512" i="1"/>
  <c r="D1512" i="1" s="1"/>
  <c r="E1513" i="1"/>
  <c r="D1513" i="1" s="1"/>
  <c r="E1514" i="1"/>
  <c r="D1514" i="1" s="1"/>
  <c r="E1515" i="1"/>
  <c r="D1515" i="1" s="1"/>
  <c r="E1516" i="1"/>
  <c r="D1516" i="1" s="1"/>
  <c r="E1517" i="1"/>
  <c r="D1517" i="1" s="1"/>
  <c r="E1518" i="1"/>
  <c r="D1518" i="1" s="1"/>
  <c r="E1519" i="1"/>
  <c r="D1519" i="1" s="1"/>
  <c r="E1520" i="1"/>
  <c r="D1520" i="1" s="1"/>
  <c r="E1521" i="1"/>
  <c r="D1521" i="1" s="1"/>
  <c r="E1522" i="1"/>
  <c r="D1522" i="1" s="1"/>
  <c r="E1523" i="1"/>
  <c r="D1523" i="1" s="1"/>
  <c r="E1524" i="1"/>
  <c r="D1524" i="1" s="1"/>
  <c r="E1525" i="1"/>
  <c r="D1525" i="1" s="1"/>
  <c r="E1526" i="1"/>
  <c r="D1526" i="1" s="1"/>
  <c r="E1527" i="1"/>
  <c r="D1527" i="1" s="1"/>
  <c r="E1528" i="1"/>
  <c r="D1528" i="1" s="1"/>
  <c r="E1529" i="1"/>
  <c r="D1529" i="1" s="1"/>
  <c r="E1530" i="1"/>
  <c r="D1530" i="1" s="1"/>
  <c r="E1531" i="1"/>
  <c r="D1531" i="1" s="1"/>
  <c r="E1532" i="1"/>
  <c r="D1532" i="1" s="1"/>
  <c r="E1533" i="1"/>
  <c r="D1533" i="1" s="1"/>
  <c r="E1534" i="1"/>
  <c r="D1534" i="1" s="1"/>
  <c r="E1535" i="1"/>
  <c r="D1535" i="1" s="1"/>
  <c r="E1536" i="1"/>
  <c r="D1536" i="1" s="1"/>
  <c r="E1537" i="1"/>
  <c r="D1537" i="1" s="1"/>
  <c r="E1538" i="1"/>
  <c r="D1538" i="1" s="1"/>
  <c r="E1539" i="1"/>
  <c r="D1539" i="1" s="1"/>
  <c r="E1540" i="1"/>
  <c r="D1540" i="1" s="1"/>
  <c r="E1541" i="1"/>
  <c r="D1541" i="1" s="1"/>
  <c r="E1542" i="1"/>
  <c r="D1542" i="1" s="1"/>
  <c r="E1543" i="1"/>
  <c r="D1543" i="1" s="1"/>
  <c r="E1544" i="1"/>
  <c r="D1544" i="1" s="1"/>
  <c r="E1545" i="1"/>
  <c r="D1545" i="1" s="1"/>
  <c r="E1546" i="1"/>
  <c r="D1546" i="1" s="1"/>
  <c r="E1547" i="1"/>
  <c r="D1547" i="1" s="1"/>
  <c r="E1548" i="1"/>
  <c r="D1548" i="1" s="1"/>
  <c r="E1549" i="1"/>
  <c r="D1549" i="1" s="1"/>
  <c r="E1550" i="1"/>
  <c r="D1550" i="1" s="1"/>
  <c r="E1551" i="1"/>
  <c r="D1551" i="1" s="1"/>
  <c r="E1552" i="1"/>
  <c r="D1552" i="1" s="1"/>
  <c r="E1553" i="1"/>
  <c r="D1553" i="1" s="1"/>
  <c r="E1554" i="1"/>
  <c r="D1554" i="1" s="1"/>
  <c r="E1555" i="1"/>
  <c r="D1555" i="1" s="1"/>
  <c r="E1556" i="1"/>
  <c r="D1556" i="1" s="1"/>
  <c r="E1557" i="1"/>
  <c r="D1557" i="1" s="1"/>
  <c r="E1558" i="1"/>
  <c r="D1558" i="1" s="1"/>
  <c r="E1559" i="1"/>
  <c r="D1559" i="1" s="1"/>
  <c r="E1560" i="1"/>
  <c r="D1560" i="1" s="1"/>
  <c r="E1561" i="1"/>
  <c r="D1561" i="1" s="1"/>
  <c r="E1562" i="1"/>
  <c r="D1562" i="1" s="1"/>
  <c r="E1563" i="1"/>
  <c r="D1563" i="1" s="1"/>
  <c r="E1564" i="1"/>
  <c r="D1564" i="1" s="1"/>
  <c r="E1565" i="1"/>
  <c r="D1565" i="1" s="1"/>
  <c r="E1566" i="1"/>
  <c r="D1566" i="1" s="1"/>
  <c r="E1567" i="1"/>
  <c r="D1567" i="1" s="1"/>
  <c r="E1568" i="1"/>
  <c r="D1568" i="1" s="1"/>
  <c r="E1569" i="1"/>
  <c r="D1569" i="1" s="1"/>
  <c r="E1570" i="1"/>
  <c r="D1570" i="1" s="1"/>
  <c r="E1571" i="1"/>
  <c r="D1571" i="1" s="1"/>
  <c r="E1572" i="1"/>
  <c r="D1572" i="1" s="1"/>
  <c r="E1573" i="1"/>
  <c r="D1573" i="1" s="1"/>
  <c r="E1574" i="1"/>
  <c r="D1574" i="1" s="1"/>
  <c r="E1575" i="1"/>
  <c r="D1575" i="1" s="1"/>
  <c r="E1576" i="1"/>
  <c r="D1576" i="1" s="1"/>
  <c r="E1577" i="1"/>
  <c r="D1577" i="1" s="1"/>
  <c r="E1578" i="1"/>
  <c r="D1578" i="1" s="1"/>
  <c r="E1579" i="1"/>
  <c r="D1579" i="1" s="1"/>
  <c r="E1580" i="1"/>
  <c r="D1580" i="1" s="1"/>
  <c r="E1581" i="1"/>
  <c r="D1581" i="1" s="1"/>
  <c r="E1582" i="1"/>
  <c r="D1582" i="1" s="1"/>
  <c r="E1583" i="1"/>
  <c r="D1583" i="1" s="1"/>
  <c r="E1584" i="1"/>
  <c r="D1584" i="1" s="1"/>
  <c r="E1585" i="1"/>
  <c r="D1585" i="1" s="1"/>
  <c r="E1586" i="1"/>
  <c r="D1586" i="1" s="1"/>
  <c r="E1587" i="1"/>
  <c r="D1587" i="1" s="1"/>
  <c r="E1588" i="1"/>
  <c r="D1588" i="1" s="1"/>
  <c r="E1589" i="1"/>
  <c r="D1589" i="1" s="1"/>
  <c r="E1590" i="1"/>
  <c r="D1590" i="1" s="1"/>
  <c r="E1591" i="1"/>
  <c r="D1591" i="1" s="1"/>
  <c r="E1592" i="1"/>
  <c r="D1592" i="1" s="1"/>
  <c r="E1593" i="1"/>
  <c r="D1593" i="1" s="1"/>
  <c r="E1594" i="1"/>
  <c r="D1594" i="1" s="1"/>
  <c r="E1595" i="1"/>
  <c r="D1595" i="1" s="1"/>
  <c r="E1596" i="1"/>
  <c r="D1596" i="1" s="1"/>
  <c r="E1597" i="1"/>
  <c r="D1597" i="1" s="1"/>
  <c r="E1598" i="1"/>
  <c r="D1598" i="1" s="1"/>
  <c r="E1599" i="1"/>
  <c r="D1599" i="1" s="1"/>
  <c r="E1600" i="1"/>
  <c r="D1600" i="1" s="1"/>
  <c r="E1601" i="1"/>
  <c r="D1601" i="1" s="1"/>
  <c r="E1602" i="1"/>
  <c r="D1602" i="1" s="1"/>
  <c r="E1603" i="1"/>
  <c r="D1603" i="1" s="1"/>
  <c r="E1604" i="1"/>
  <c r="D1604" i="1" s="1"/>
  <c r="E1605" i="1"/>
  <c r="D1605" i="1" s="1"/>
  <c r="E1606" i="1"/>
  <c r="D1606" i="1" s="1"/>
  <c r="E1607" i="1"/>
  <c r="D1607" i="1" s="1"/>
  <c r="E1608" i="1"/>
  <c r="D1608" i="1" s="1"/>
  <c r="E1609" i="1"/>
  <c r="D1609" i="1" s="1"/>
  <c r="E1610" i="1"/>
  <c r="D1610" i="1" s="1"/>
  <c r="E1611" i="1"/>
  <c r="D1611" i="1" s="1"/>
  <c r="E1612" i="1"/>
  <c r="D1612" i="1" s="1"/>
  <c r="E1613" i="1"/>
  <c r="D1613" i="1" s="1"/>
  <c r="E1614" i="1"/>
  <c r="D1614" i="1" s="1"/>
  <c r="E1616" i="1"/>
  <c r="D1616" i="1" s="1"/>
  <c r="E1618" i="1"/>
  <c r="D1618" i="1" s="1"/>
  <c r="E1619" i="1"/>
  <c r="D1619" i="1" s="1"/>
  <c r="E1621" i="1"/>
  <c r="D1621" i="1" s="1"/>
  <c r="E1622" i="1"/>
  <c r="D1622" i="1" s="1"/>
  <c r="E1623" i="1"/>
  <c r="D1623" i="1" s="1"/>
  <c r="E1624" i="1"/>
  <c r="D1624" i="1" s="1"/>
  <c r="E1625" i="1"/>
  <c r="D1625" i="1" s="1"/>
  <c r="E1626" i="1"/>
  <c r="D1626" i="1" s="1"/>
  <c r="E1627" i="1"/>
  <c r="D1627" i="1" s="1"/>
  <c r="E1628" i="1"/>
  <c r="D1628" i="1" s="1"/>
  <c r="E1629" i="1"/>
  <c r="D1629" i="1" s="1"/>
  <c r="E1630" i="1"/>
  <c r="D1630" i="1" s="1"/>
  <c r="E1631" i="1"/>
  <c r="D1631" i="1" s="1"/>
  <c r="E1632" i="1"/>
  <c r="D1632" i="1" s="1"/>
  <c r="E1633" i="1"/>
  <c r="D1633" i="1" s="1"/>
  <c r="E1634" i="1"/>
  <c r="D1634" i="1" s="1"/>
  <c r="E1635" i="1"/>
  <c r="D1635" i="1" s="1"/>
  <c r="E1636" i="1"/>
  <c r="D1636" i="1" s="1"/>
  <c r="E1637" i="1"/>
  <c r="D1637" i="1" s="1"/>
  <c r="E1638" i="1"/>
  <c r="D1638" i="1" s="1"/>
  <c r="E1639" i="1"/>
  <c r="D1639" i="1" s="1"/>
  <c r="E1640" i="1"/>
  <c r="D1640" i="1" s="1"/>
  <c r="E1641" i="1"/>
  <c r="D1641" i="1" s="1"/>
  <c r="E1642" i="1"/>
  <c r="D1642" i="1" s="1"/>
  <c r="E1643" i="1"/>
  <c r="D1643" i="1" s="1"/>
  <c r="E1644" i="1"/>
  <c r="D1644" i="1" s="1"/>
  <c r="E1645" i="1"/>
  <c r="D1645" i="1" s="1"/>
  <c r="E1646" i="1"/>
  <c r="D1646" i="1" s="1"/>
  <c r="E1647" i="1"/>
  <c r="D1647" i="1" s="1"/>
  <c r="E1648" i="1"/>
  <c r="D1648" i="1" s="1"/>
  <c r="E1649" i="1"/>
  <c r="D1649" i="1" s="1"/>
  <c r="E1650" i="1"/>
  <c r="D1650" i="1" s="1"/>
  <c r="E1651" i="1"/>
  <c r="D1651" i="1" s="1"/>
  <c r="E1652" i="1"/>
  <c r="D1652" i="1" s="1"/>
  <c r="E1653" i="1"/>
  <c r="D1653" i="1" s="1"/>
  <c r="E1654" i="1"/>
  <c r="D1654" i="1" s="1"/>
  <c r="E1655" i="1"/>
  <c r="D1655" i="1" s="1"/>
  <c r="E1656" i="1"/>
  <c r="D1656" i="1" s="1"/>
  <c r="E1658" i="1"/>
  <c r="D1658" i="1" s="1"/>
  <c r="E1659" i="1"/>
  <c r="D1659" i="1" s="1"/>
  <c r="E1660" i="1"/>
  <c r="D1660" i="1" s="1"/>
  <c r="E1661" i="1"/>
  <c r="D1661" i="1" s="1"/>
  <c r="E1662" i="1"/>
  <c r="D1662" i="1" s="1"/>
  <c r="E1664" i="1"/>
  <c r="D1664" i="1" s="1"/>
  <c r="E1665" i="1"/>
  <c r="D1665" i="1" s="1"/>
  <c r="E1666" i="1"/>
  <c r="D1666" i="1" s="1"/>
  <c r="E1667" i="1"/>
  <c r="D1667" i="1" s="1"/>
  <c r="E1668" i="1"/>
  <c r="D1668" i="1" s="1"/>
  <c r="E1669" i="1"/>
  <c r="D1669" i="1" s="1"/>
  <c r="E1671" i="1"/>
  <c r="D1671" i="1" s="1"/>
  <c r="E1672" i="1"/>
  <c r="D1672" i="1" s="1"/>
  <c r="E1673" i="1"/>
  <c r="D1673" i="1" s="1"/>
  <c r="E1674" i="1"/>
  <c r="D1674" i="1" s="1"/>
  <c r="E1675" i="1"/>
  <c r="D1675" i="1" s="1"/>
  <c r="E1676" i="1"/>
  <c r="D1676" i="1" s="1"/>
  <c r="E1677" i="1"/>
  <c r="D1677" i="1" s="1"/>
  <c r="E1678" i="1"/>
  <c r="D1678" i="1" s="1"/>
  <c r="E1679" i="1"/>
  <c r="D1679" i="1" s="1"/>
  <c r="E1680" i="1"/>
  <c r="D1680" i="1" s="1"/>
  <c r="E1682" i="1"/>
  <c r="D1682" i="1" s="1"/>
  <c r="E1683" i="1"/>
  <c r="D1683" i="1" s="1"/>
  <c r="E1685" i="1"/>
  <c r="D1685" i="1" s="1"/>
  <c r="E1686" i="1"/>
  <c r="D1686" i="1" s="1"/>
  <c r="E1687" i="1"/>
  <c r="D1687" i="1" s="1"/>
  <c r="E1688" i="1"/>
  <c r="D1688" i="1" s="1"/>
  <c r="E1689" i="1"/>
  <c r="D1689" i="1" s="1"/>
  <c r="E1690" i="1"/>
  <c r="D1690" i="1" s="1"/>
  <c r="E1691" i="1"/>
  <c r="D1691" i="1" s="1"/>
  <c r="E1692" i="1"/>
  <c r="D1692" i="1" s="1"/>
  <c r="E1693" i="1"/>
  <c r="D1693" i="1" s="1"/>
  <c r="E1694" i="1"/>
  <c r="D1694" i="1" s="1"/>
  <c r="E1695" i="1"/>
  <c r="D1695" i="1" s="1"/>
  <c r="E1696" i="1"/>
  <c r="D1696" i="1" s="1"/>
  <c r="E1697" i="1"/>
  <c r="D1697" i="1" s="1"/>
  <c r="E1698" i="1"/>
  <c r="D1698" i="1" s="1"/>
  <c r="E1699" i="1"/>
  <c r="D1699" i="1" s="1"/>
  <c r="E1700" i="1"/>
  <c r="D1700" i="1" s="1"/>
  <c r="E1701" i="1"/>
  <c r="D1701" i="1" s="1"/>
  <c r="E1702" i="1"/>
  <c r="D1702" i="1" s="1"/>
  <c r="E1703" i="1"/>
  <c r="D1703" i="1" s="1"/>
  <c r="E1704" i="1"/>
  <c r="D1704" i="1" s="1"/>
  <c r="E1705" i="1"/>
  <c r="D1705" i="1" s="1"/>
  <c r="E1706" i="1"/>
  <c r="D1706" i="1" s="1"/>
  <c r="E1707" i="1"/>
  <c r="D1707" i="1" s="1"/>
  <c r="E1708" i="1"/>
  <c r="D1708" i="1" s="1"/>
  <c r="E1709" i="1"/>
  <c r="D1709" i="1" s="1"/>
  <c r="E1710" i="1"/>
  <c r="D1710" i="1" s="1"/>
  <c r="E1711" i="1"/>
  <c r="D1711" i="1" s="1"/>
  <c r="E1712" i="1"/>
  <c r="D1712" i="1" s="1"/>
  <c r="E1713" i="1"/>
  <c r="D1713" i="1" s="1"/>
  <c r="E1714" i="1"/>
  <c r="D1714" i="1" s="1"/>
  <c r="E1715" i="1"/>
  <c r="D1715" i="1" s="1"/>
  <c r="E1716" i="1"/>
  <c r="D1716" i="1" s="1"/>
  <c r="E1717" i="1"/>
  <c r="D1717" i="1" s="1"/>
  <c r="E1718" i="1"/>
  <c r="D1718" i="1" s="1"/>
  <c r="E1719" i="1"/>
  <c r="D1719" i="1" s="1"/>
  <c r="E1720" i="1"/>
  <c r="D1720" i="1" s="1"/>
  <c r="E1721" i="1"/>
  <c r="D1721" i="1" s="1"/>
  <c r="E1722" i="1"/>
  <c r="D1722" i="1" s="1"/>
  <c r="E1723" i="1"/>
  <c r="D1723" i="1" s="1"/>
  <c r="E1724" i="1"/>
  <c r="D1724" i="1" s="1"/>
  <c r="E1725" i="1"/>
  <c r="D1725" i="1" s="1"/>
  <c r="E1726" i="1"/>
  <c r="D1726" i="1" s="1"/>
  <c r="E1727" i="1"/>
  <c r="D1727" i="1" s="1"/>
  <c r="E1728" i="1"/>
  <c r="D1728" i="1" s="1"/>
  <c r="E1729" i="1"/>
  <c r="D1729" i="1" s="1"/>
  <c r="E1730" i="1"/>
  <c r="D1730" i="1" s="1"/>
  <c r="E1731" i="1"/>
  <c r="D1731" i="1" s="1"/>
  <c r="E1732" i="1"/>
  <c r="D1732" i="1" s="1"/>
  <c r="E1733" i="1"/>
  <c r="D1733" i="1" s="1"/>
  <c r="E1734" i="1"/>
  <c r="D1734" i="1" s="1"/>
  <c r="E1735" i="1"/>
  <c r="D1735" i="1" s="1"/>
  <c r="E1736" i="1"/>
  <c r="D1736" i="1" s="1"/>
  <c r="E1737" i="1"/>
  <c r="D1737" i="1" s="1"/>
  <c r="E1738" i="1"/>
  <c r="D1738" i="1" s="1"/>
  <c r="E1739" i="1"/>
  <c r="D1739" i="1" s="1"/>
  <c r="E1740" i="1"/>
  <c r="D1740" i="1" s="1"/>
  <c r="E1741" i="1"/>
  <c r="D1741" i="1" s="1"/>
  <c r="E1742" i="1"/>
  <c r="D1742" i="1" s="1"/>
  <c r="E1743" i="1"/>
  <c r="D1743" i="1" s="1"/>
  <c r="E1744" i="1"/>
  <c r="D1744" i="1" s="1"/>
  <c r="E1745" i="1"/>
  <c r="D1745" i="1" s="1"/>
  <c r="E1746" i="1"/>
  <c r="D1746" i="1" s="1"/>
  <c r="E1747" i="1"/>
  <c r="D1747" i="1" s="1"/>
  <c r="E1748" i="1"/>
  <c r="D1748" i="1" s="1"/>
  <c r="E1749" i="1"/>
  <c r="D1749" i="1" s="1"/>
  <c r="E1750" i="1"/>
  <c r="D1750" i="1" s="1"/>
  <c r="E1751" i="1"/>
  <c r="D1751" i="1" s="1"/>
  <c r="E1752" i="1"/>
  <c r="D1752" i="1" s="1"/>
  <c r="E1753" i="1"/>
  <c r="D1753" i="1" s="1"/>
  <c r="E1754" i="1"/>
  <c r="D1754" i="1" s="1"/>
  <c r="E1755" i="1"/>
  <c r="D1755" i="1" s="1"/>
  <c r="E1756" i="1"/>
  <c r="D1756" i="1" s="1"/>
  <c r="E1757" i="1"/>
  <c r="D1757" i="1" s="1"/>
  <c r="E1758" i="1"/>
  <c r="D1758" i="1" s="1"/>
  <c r="E1759" i="1"/>
  <c r="D1759" i="1" s="1"/>
  <c r="E1760" i="1"/>
  <c r="D1760" i="1" s="1"/>
  <c r="E1761" i="1"/>
  <c r="D1761" i="1" s="1"/>
  <c r="E1762" i="1"/>
  <c r="D1762" i="1" s="1"/>
  <c r="E1763" i="1"/>
  <c r="D1763" i="1" s="1"/>
  <c r="E1764" i="1"/>
  <c r="D1764" i="1" s="1"/>
  <c r="E1765" i="1"/>
  <c r="D1765" i="1" s="1"/>
  <c r="E1766" i="1"/>
  <c r="D1766" i="1" s="1"/>
  <c r="E1767" i="1"/>
  <c r="D1767" i="1" s="1"/>
  <c r="E1768" i="1"/>
  <c r="D1768" i="1" s="1"/>
  <c r="E1769" i="1"/>
  <c r="D1769" i="1" s="1"/>
  <c r="E1770" i="1"/>
  <c r="D1770" i="1" s="1"/>
  <c r="E1771" i="1"/>
  <c r="D1771" i="1" s="1"/>
  <c r="E1772" i="1"/>
  <c r="D1772" i="1" s="1"/>
  <c r="E1773" i="1"/>
  <c r="D1773" i="1" s="1"/>
  <c r="E1774" i="1"/>
  <c r="D1774" i="1" s="1"/>
  <c r="E1775" i="1"/>
  <c r="D1775" i="1" s="1"/>
  <c r="E1776" i="1"/>
  <c r="D1776" i="1" s="1"/>
  <c r="E1777" i="1"/>
  <c r="D1777" i="1" s="1"/>
  <c r="E1778" i="1"/>
  <c r="D1778" i="1" s="1"/>
  <c r="E1779" i="1"/>
  <c r="D1779" i="1" s="1"/>
  <c r="E1780" i="1"/>
  <c r="D1780" i="1" s="1"/>
  <c r="E1781" i="1"/>
  <c r="D1781" i="1" s="1"/>
  <c r="E1782" i="1"/>
  <c r="D1782" i="1" s="1"/>
  <c r="E1783" i="1"/>
  <c r="D1783" i="1" s="1"/>
  <c r="E1784" i="1"/>
  <c r="D1784" i="1" s="1"/>
  <c r="E1785" i="1"/>
  <c r="D1785" i="1" s="1"/>
  <c r="E1786" i="1"/>
  <c r="D1786" i="1" s="1"/>
  <c r="E1787" i="1"/>
  <c r="D1787" i="1" s="1"/>
  <c r="E1788" i="1"/>
  <c r="D1788" i="1" s="1"/>
  <c r="E1789" i="1"/>
  <c r="D1789" i="1" s="1"/>
  <c r="E1790" i="1"/>
  <c r="D1790" i="1" s="1"/>
  <c r="E1791" i="1"/>
  <c r="D1791" i="1" s="1"/>
  <c r="E1792" i="1"/>
  <c r="D1792" i="1" s="1"/>
  <c r="E1793" i="1"/>
  <c r="D1793" i="1" s="1"/>
  <c r="E1794" i="1"/>
  <c r="D1794" i="1" s="1"/>
  <c r="E1796" i="1"/>
  <c r="D1796" i="1" s="1"/>
  <c r="E1798" i="1"/>
  <c r="D1798" i="1" s="1"/>
  <c r="E1799" i="1"/>
  <c r="D1799" i="1" s="1"/>
  <c r="E1800" i="1"/>
  <c r="D1800" i="1" s="1"/>
  <c r="E1801" i="1"/>
  <c r="D1801" i="1" s="1"/>
  <c r="E1802" i="1"/>
  <c r="D1802" i="1" s="1"/>
  <c r="E1803" i="1"/>
  <c r="D1803" i="1" s="1"/>
  <c r="E1804" i="1"/>
  <c r="D1804" i="1" s="1"/>
  <c r="E1805" i="1"/>
  <c r="D1805" i="1" s="1"/>
  <c r="E1806" i="1"/>
  <c r="D1806" i="1" s="1"/>
  <c r="E1807" i="1"/>
  <c r="D1807" i="1" s="1"/>
  <c r="E1808" i="1"/>
  <c r="D1808" i="1" s="1"/>
  <c r="E1809" i="1"/>
  <c r="D1809" i="1" s="1"/>
  <c r="E1810" i="1"/>
  <c r="D1810" i="1" s="1"/>
  <c r="E1811" i="1"/>
  <c r="D1811" i="1" s="1"/>
  <c r="E1812" i="1"/>
  <c r="D1812" i="1" s="1"/>
  <c r="E1813" i="1"/>
  <c r="D1813" i="1" s="1"/>
  <c r="E1814" i="1"/>
  <c r="D1814" i="1" s="1"/>
  <c r="E1815" i="1"/>
  <c r="D1815" i="1" s="1"/>
  <c r="E1816" i="1"/>
  <c r="D1816" i="1" s="1"/>
  <c r="E1817" i="1"/>
  <c r="D1817" i="1" s="1"/>
  <c r="E1818" i="1"/>
  <c r="D1818" i="1" s="1"/>
  <c r="E1819" i="1"/>
  <c r="D1819" i="1" s="1"/>
  <c r="E1820" i="1"/>
  <c r="D1820" i="1" s="1"/>
  <c r="E1821" i="1"/>
  <c r="D1821" i="1" s="1"/>
  <c r="E1822" i="1"/>
  <c r="D1822" i="1" s="1"/>
  <c r="E1823" i="1"/>
  <c r="D1823" i="1" s="1"/>
  <c r="E1824" i="1"/>
  <c r="D1824" i="1" s="1"/>
  <c r="E1825" i="1"/>
  <c r="D1825" i="1" s="1"/>
  <c r="E1826" i="1"/>
  <c r="D1826" i="1" s="1"/>
  <c r="E1827" i="1"/>
  <c r="D1827" i="1" s="1"/>
  <c r="E1828" i="1"/>
  <c r="D1828" i="1" s="1"/>
  <c r="E1829" i="1"/>
  <c r="D1829" i="1" s="1"/>
  <c r="E1830" i="1"/>
  <c r="D1830" i="1" s="1"/>
  <c r="E1831" i="1"/>
  <c r="D1831" i="1" s="1"/>
  <c r="E1832" i="1"/>
  <c r="D1832" i="1" s="1"/>
  <c r="E1833" i="1"/>
  <c r="D1833" i="1" s="1"/>
  <c r="E1834" i="1"/>
  <c r="D1834" i="1" s="1"/>
  <c r="E1835" i="1"/>
  <c r="D1835" i="1" s="1"/>
  <c r="E1836" i="1"/>
  <c r="D1836" i="1" s="1"/>
  <c r="E1837" i="1"/>
  <c r="D1837" i="1" s="1"/>
  <c r="E1838" i="1"/>
  <c r="D1838" i="1" s="1"/>
  <c r="E1840" i="1"/>
  <c r="D1840" i="1" s="1"/>
  <c r="E1841" i="1"/>
  <c r="D1841" i="1" s="1"/>
  <c r="E1842" i="1"/>
  <c r="D1842" i="1" s="1"/>
  <c r="E1843" i="1"/>
  <c r="D1843" i="1" s="1"/>
  <c r="E1844" i="1"/>
  <c r="D1844" i="1" s="1"/>
  <c r="E1846" i="1"/>
  <c r="D1846" i="1" s="1"/>
  <c r="E1847" i="1"/>
  <c r="D1847" i="1" s="1"/>
  <c r="E1848" i="1"/>
  <c r="D1848" i="1" s="1"/>
  <c r="E1849" i="1"/>
  <c r="D1849" i="1" s="1"/>
  <c r="E1851" i="1"/>
  <c r="D1851" i="1" s="1"/>
  <c r="E1852" i="1"/>
  <c r="D1852" i="1" s="1"/>
  <c r="E1853" i="1"/>
  <c r="D1853" i="1" s="1"/>
  <c r="E1854" i="1"/>
  <c r="D1854" i="1" s="1"/>
  <c r="E1855" i="1"/>
  <c r="D1855" i="1" s="1"/>
  <c r="E1856" i="1"/>
  <c r="D1856" i="1" s="1"/>
  <c r="E1857" i="1"/>
  <c r="D1857" i="1" s="1"/>
  <c r="E1858" i="1"/>
  <c r="D1858" i="1" s="1"/>
  <c r="E1861" i="1"/>
  <c r="D1861" i="1" s="1"/>
  <c r="E1862" i="1"/>
  <c r="D1862" i="1" s="1"/>
  <c r="E1863" i="1"/>
  <c r="D1863" i="1" s="1"/>
  <c r="E1864" i="1"/>
  <c r="D1864" i="1" s="1"/>
  <c r="E1865" i="1"/>
  <c r="D1865" i="1" s="1"/>
  <c r="E1866" i="1"/>
  <c r="D1866" i="1" s="1"/>
  <c r="E1867" i="1"/>
  <c r="D1867" i="1" s="1"/>
  <c r="E1868" i="1"/>
  <c r="D1868" i="1" s="1"/>
  <c r="E1869" i="1"/>
  <c r="D1869" i="1" s="1"/>
  <c r="E1870" i="1"/>
  <c r="D1870" i="1" s="1"/>
  <c r="E1871" i="1"/>
  <c r="D1871" i="1" s="1"/>
  <c r="E1872" i="1"/>
  <c r="D1872" i="1" s="1"/>
  <c r="E1873" i="1"/>
  <c r="D1873" i="1" s="1"/>
  <c r="E1874" i="1"/>
  <c r="D1874" i="1" s="1"/>
  <c r="E1875" i="1"/>
  <c r="D1875" i="1" s="1"/>
  <c r="E1876" i="1"/>
  <c r="D1876" i="1" s="1"/>
  <c r="E1877" i="1"/>
  <c r="D1877" i="1" s="1"/>
  <c r="E1878" i="1"/>
  <c r="D1878" i="1" s="1"/>
  <c r="E1879" i="1"/>
  <c r="D1879" i="1" s="1"/>
  <c r="E1880" i="1"/>
  <c r="D1880" i="1" s="1"/>
  <c r="E1881" i="1"/>
  <c r="D1881" i="1" s="1"/>
  <c r="E1882" i="1"/>
  <c r="D1882" i="1" s="1"/>
  <c r="E1883" i="1"/>
  <c r="D1883" i="1" s="1"/>
  <c r="E1884" i="1"/>
  <c r="D1884" i="1" s="1"/>
  <c r="E1885" i="1"/>
  <c r="D1885" i="1" s="1"/>
  <c r="E1886" i="1"/>
  <c r="D1886" i="1" s="1"/>
  <c r="E1887" i="1"/>
  <c r="D1887" i="1" s="1"/>
  <c r="E1888" i="1"/>
  <c r="D1888" i="1" s="1"/>
  <c r="E1889" i="1"/>
  <c r="D1889" i="1" s="1"/>
  <c r="E1890" i="1"/>
  <c r="D1890" i="1" s="1"/>
  <c r="E1891" i="1"/>
  <c r="D1891" i="1" s="1"/>
  <c r="E1892" i="1"/>
  <c r="D1892" i="1" s="1"/>
  <c r="E1893" i="1"/>
  <c r="D1893" i="1" s="1"/>
  <c r="E1894" i="1"/>
  <c r="D1894" i="1" s="1"/>
  <c r="E1895" i="1"/>
  <c r="D1895" i="1" s="1"/>
  <c r="E1896" i="1"/>
  <c r="D1896" i="1" s="1"/>
  <c r="E1897" i="1"/>
  <c r="D1897" i="1" s="1"/>
  <c r="E1898" i="1"/>
  <c r="D1898" i="1" s="1"/>
  <c r="E1899" i="1"/>
  <c r="D1899" i="1" s="1"/>
  <c r="E1900" i="1"/>
  <c r="D1900" i="1" s="1"/>
  <c r="E1901" i="1"/>
  <c r="D1901" i="1" s="1"/>
  <c r="E1902" i="1"/>
  <c r="D1902" i="1" s="1"/>
  <c r="E1903" i="1"/>
  <c r="D1903" i="1" s="1"/>
  <c r="E1904" i="1"/>
  <c r="D1904" i="1" s="1"/>
  <c r="E1905" i="1"/>
  <c r="D1905" i="1" s="1"/>
  <c r="E1906" i="1"/>
  <c r="D1906" i="1" s="1"/>
  <c r="E1907" i="1"/>
  <c r="D1907" i="1" s="1"/>
  <c r="E1908" i="1"/>
  <c r="D1908" i="1" s="1"/>
  <c r="E1909" i="1"/>
  <c r="D1909" i="1" s="1"/>
  <c r="E1910" i="1"/>
  <c r="D1910" i="1" s="1"/>
  <c r="E1911" i="1"/>
  <c r="D1911" i="1" s="1"/>
  <c r="E1912" i="1"/>
  <c r="D1912" i="1" s="1"/>
  <c r="E1913" i="1"/>
  <c r="D1913" i="1" s="1"/>
  <c r="E1914" i="1"/>
  <c r="D1914" i="1" s="1"/>
  <c r="E1915" i="1"/>
  <c r="D1915" i="1" s="1"/>
  <c r="E1916" i="1"/>
  <c r="D1916" i="1" s="1"/>
  <c r="E1917" i="1"/>
  <c r="D1917" i="1" s="1"/>
  <c r="E1918" i="1"/>
  <c r="D1918" i="1" s="1"/>
  <c r="E1919" i="1"/>
  <c r="D1919" i="1" s="1"/>
  <c r="E1920" i="1"/>
  <c r="D1920" i="1" s="1"/>
  <c r="E1921" i="1"/>
  <c r="D1921" i="1" s="1"/>
  <c r="E1922" i="1"/>
  <c r="D1922" i="1" s="1"/>
  <c r="E1923" i="1"/>
  <c r="D1923" i="1" s="1"/>
  <c r="E1924" i="1"/>
  <c r="D1924" i="1" s="1"/>
  <c r="E1925" i="1"/>
  <c r="D1925" i="1" s="1"/>
  <c r="E1926" i="1"/>
  <c r="D1926" i="1" s="1"/>
  <c r="E1927" i="1"/>
  <c r="D1927" i="1" s="1"/>
  <c r="E1928" i="1"/>
  <c r="D1928" i="1" s="1"/>
  <c r="E1929" i="1"/>
  <c r="D1929" i="1" s="1"/>
  <c r="E1930" i="1"/>
  <c r="D1930" i="1" s="1"/>
  <c r="E1931" i="1"/>
  <c r="D1931" i="1" s="1"/>
  <c r="E1932" i="1"/>
  <c r="D1932" i="1" s="1"/>
  <c r="E1933" i="1"/>
  <c r="D1933" i="1" s="1"/>
  <c r="E1934" i="1"/>
  <c r="D1934" i="1" s="1"/>
  <c r="E1935" i="1"/>
  <c r="D1935" i="1" s="1"/>
  <c r="E1936" i="1"/>
  <c r="D1936" i="1" s="1"/>
  <c r="E1937" i="1"/>
  <c r="D1937" i="1" s="1"/>
  <c r="E1938" i="1"/>
  <c r="D1938" i="1" s="1"/>
  <c r="E1939" i="1"/>
  <c r="D1939" i="1" s="1"/>
  <c r="E1940" i="1"/>
  <c r="D1940" i="1" s="1"/>
  <c r="E1941" i="1"/>
  <c r="D1941" i="1" s="1"/>
  <c r="E1942" i="1"/>
  <c r="D1942" i="1" s="1"/>
  <c r="E1943" i="1"/>
  <c r="D1943" i="1" s="1"/>
  <c r="E1944" i="1"/>
  <c r="D1944" i="1" s="1"/>
  <c r="E1945" i="1"/>
  <c r="D1945" i="1" s="1"/>
  <c r="E1946" i="1"/>
  <c r="D1946" i="1" s="1"/>
  <c r="E1947" i="1"/>
  <c r="D1947" i="1" s="1"/>
  <c r="E1948" i="1"/>
  <c r="D1948" i="1" s="1"/>
  <c r="E1949" i="1"/>
  <c r="D1949" i="1" s="1"/>
  <c r="E1950" i="1"/>
  <c r="D1950" i="1" s="1"/>
  <c r="E1951" i="1"/>
  <c r="D1951" i="1" s="1"/>
  <c r="E1952" i="1"/>
  <c r="D1952" i="1" s="1"/>
  <c r="E1953" i="1"/>
  <c r="D1953" i="1" s="1"/>
  <c r="E1954" i="1"/>
  <c r="D1954" i="1" s="1"/>
  <c r="E1955" i="1"/>
  <c r="D1955" i="1" s="1"/>
  <c r="E1956" i="1"/>
  <c r="D1956" i="1" s="1"/>
  <c r="E1958" i="1"/>
  <c r="D1958" i="1" s="1"/>
  <c r="E1959" i="1"/>
  <c r="D1959" i="1" s="1"/>
  <c r="E1961" i="1"/>
  <c r="D1961" i="1" s="1"/>
  <c r="E1962" i="1"/>
  <c r="D1962" i="1" s="1"/>
  <c r="E1963" i="1"/>
  <c r="D1963" i="1" s="1"/>
  <c r="E1964" i="1"/>
  <c r="D1964" i="1" s="1"/>
  <c r="E1965" i="1"/>
  <c r="D1965" i="1" s="1"/>
  <c r="E1966" i="1"/>
  <c r="D1966" i="1" s="1"/>
  <c r="E1967" i="1"/>
  <c r="D1967" i="1" s="1"/>
  <c r="E1968" i="1"/>
  <c r="D1968" i="1" s="1"/>
  <c r="E1969" i="1"/>
  <c r="D1969" i="1" s="1"/>
  <c r="E1970" i="1"/>
  <c r="D1970" i="1" s="1"/>
  <c r="E1971" i="1"/>
  <c r="D1971" i="1" s="1"/>
  <c r="E1972" i="1"/>
  <c r="D1972" i="1" s="1"/>
  <c r="E1973" i="1"/>
  <c r="D1973" i="1" s="1"/>
  <c r="E1974" i="1"/>
  <c r="D1974" i="1" s="1"/>
  <c r="E1975" i="1"/>
  <c r="D1975" i="1" s="1"/>
  <c r="E1976" i="1"/>
  <c r="D1976" i="1" s="1"/>
  <c r="E1977" i="1"/>
  <c r="D1977" i="1" s="1"/>
  <c r="E1978" i="1"/>
  <c r="D1978" i="1" s="1"/>
  <c r="E1979" i="1"/>
  <c r="D1979" i="1" s="1"/>
  <c r="E1980" i="1"/>
  <c r="D1980" i="1" s="1"/>
  <c r="E1981" i="1"/>
  <c r="D1981" i="1" s="1"/>
  <c r="E1982" i="1"/>
  <c r="D1982" i="1" s="1"/>
  <c r="E1983" i="1"/>
  <c r="D1983" i="1" s="1"/>
  <c r="E1984" i="1"/>
  <c r="D1984" i="1" s="1"/>
  <c r="E1985" i="1"/>
  <c r="D1985" i="1" s="1"/>
  <c r="E1986" i="1"/>
  <c r="D1986" i="1" s="1"/>
  <c r="E1987" i="1"/>
  <c r="D1987" i="1" s="1"/>
  <c r="E1988" i="1"/>
  <c r="D1988" i="1" s="1"/>
  <c r="E1989" i="1"/>
  <c r="D1989" i="1" s="1"/>
  <c r="E1990" i="1"/>
  <c r="D1990" i="1" s="1"/>
  <c r="E1991" i="1"/>
  <c r="D1991" i="1" s="1"/>
  <c r="E1993" i="1"/>
  <c r="D1993" i="1" s="1"/>
  <c r="E1994" i="1"/>
  <c r="D1994" i="1" s="1"/>
  <c r="E1995" i="1"/>
  <c r="D1995" i="1" s="1"/>
  <c r="E1996" i="1"/>
  <c r="D1996" i="1" s="1"/>
  <c r="E1997" i="1"/>
  <c r="D1997" i="1" s="1"/>
  <c r="E1998" i="1"/>
  <c r="D1998" i="1" s="1"/>
  <c r="E1999" i="1"/>
  <c r="D1999" i="1" s="1"/>
  <c r="E2000" i="1"/>
  <c r="D2000" i="1" s="1"/>
  <c r="E2001" i="1"/>
  <c r="D2001" i="1" s="1"/>
  <c r="E2002" i="1"/>
  <c r="D2002" i="1" s="1"/>
  <c r="E2003" i="1"/>
  <c r="D2003" i="1" s="1"/>
  <c r="E2004" i="1"/>
  <c r="D2004" i="1" s="1"/>
  <c r="E2006" i="1"/>
  <c r="D2006" i="1" s="1"/>
  <c r="E2008" i="1"/>
  <c r="D2008" i="1" s="1"/>
  <c r="E2009" i="1"/>
  <c r="D2009" i="1" s="1"/>
  <c r="E2010" i="1"/>
  <c r="D2010" i="1" s="1"/>
  <c r="E2011" i="1"/>
  <c r="D2011" i="1" s="1"/>
  <c r="E2012" i="1"/>
  <c r="D2012" i="1" s="1"/>
  <c r="E2013" i="1"/>
  <c r="D2013" i="1" s="1"/>
  <c r="E2016" i="1"/>
  <c r="D2016" i="1" s="1"/>
  <c r="E2017" i="1"/>
  <c r="D2017" i="1" s="1"/>
  <c r="E2018" i="1"/>
  <c r="D2018" i="1" s="1"/>
  <c r="E2019" i="1"/>
  <c r="D2019" i="1" s="1"/>
  <c r="E2020" i="1"/>
  <c r="D2020" i="1" s="1"/>
  <c r="E2021" i="1"/>
  <c r="D2021" i="1" s="1"/>
  <c r="E2022" i="1"/>
  <c r="D2022" i="1" s="1"/>
  <c r="E2023" i="1"/>
  <c r="D2023" i="1" s="1"/>
  <c r="E2024" i="1"/>
  <c r="D2024" i="1" s="1"/>
  <c r="E2025" i="1"/>
  <c r="D2025" i="1" s="1"/>
  <c r="E2026" i="1"/>
  <c r="D2026" i="1" s="1"/>
  <c r="E2027" i="1"/>
  <c r="D2027" i="1" s="1"/>
  <c r="E2028" i="1"/>
  <c r="D2028" i="1" s="1"/>
  <c r="E2029" i="1"/>
  <c r="D2029" i="1" s="1"/>
  <c r="E2030" i="1"/>
  <c r="D2030" i="1" s="1"/>
  <c r="E2031" i="1"/>
  <c r="D2031" i="1" s="1"/>
  <c r="E2032" i="1"/>
  <c r="D2032" i="1" s="1"/>
  <c r="E2033" i="1"/>
  <c r="D2033" i="1" s="1"/>
  <c r="E2034" i="1"/>
  <c r="D2034" i="1" s="1"/>
  <c r="E2035" i="1"/>
  <c r="D2035" i="1" s="1"/>
  <c r="E2036" i="1"/>
  <c r="D2036" i="1" s="1"/>
  <c r="E2037" i="1"/>
  <c r="D2037" i="1" s="1"/>
  <c r="E2038" i="1"/>
  <c r="D2038" i="1" s="1"/>
  <c r="E2039" i="1"/>
  <c r="D2039" i="1" s="1"/>
  <c r="E2040" i="1"/>
  <c r="D2040" i="1" s="1"/>
  <c r="E2041" i="1"/>
  <c r="D2041" i="1" s="1"/>
  <c r="E2042" i="1"/>
  <c r="D2042" i="1" s="1"/>
  <c r="E2043" i="1"/>
  <c r="D2043" i="1" s="1"/>
  <c r="E2044" i="1"/>
  <c r="D2044" i="1" s="1"/>
  <c r="E2045" i="1"/>
  <c r="D2045" i="1" s="1"/>
  <c r="E2046" i="1"/>
  <c r="D2046" i="1" s="1"/>
  <c r="E2047" i="1"/>
  <c r="D2047" i="1" s="1"/>
  <c r="E2048" i="1"/>
  <c r="D2048" i="1" s="1"/>
  <c r="E2049" i="1"/>
  <c r="D2049" i="1" s="1"/>
  <c r="E2050" i="1"/>
  <c r="D2050" i="1" s="1"/>
  <c r="E2051" i="1"/>
  <c r="D2051" i="1" s="1"/>
  <c r="E2052" i="1"/>
  <c r="D2052" i="1" s="1"/>
  <c r="E2053" i="1"/>
  <c r="D2053" i="1" s="1"/>
  <c r="E2054" i="1"/>
  <c r="D2054" i="1" s="1"/>
  <c r="E2055" i="1"/>
  <c r="D2055" i="1" s="1"/>
  <c r="E2056" i="1"/>
  <c r="D2056" i="1" s="1"/>
  <c r="E2057" i="1"/>
  <c r="D2057" i="1" s="1"/>
  <c r="E2058" i="1"/>
  <c r="D2058" i="1" s="1"/>
  <c r="E2059" i="1"/>
  <c r="D2059" i="1" s="1"/>
  <c r="E2060" i="1"/>
  <c r="D2060" i="1" s="1"/>
  <c r="E2061" i="1"/>
  <c r="D2061" i="1" s="1"/>
  <c r="E2062" i="1"/>
  <c r="D2062" i="1" s="1"/>
  <c r="E2063" i="1"/>
  <c r="D2063" i="1" s="1"/>
  <c r="E2064" i="1"/>
  <c r="D2064" i="1" s="1"/>
  <c r="E2065" i="1"/>
  <c r="D2065" i="1" s="1"/>
  <c r="E2066" i="1"/>
  <c r="D2066" i="1" s="1"/>
  <c r="E2067" i="1"/>
  <c r="D2067" i="1" s="1"/>
  <c r="E2068" i="1"/>
  <c r="D2068" i="1" s="1"/>
  <c r="E2069" i="1"/>
  <c r="D2069" i="1" s="1"/>
  <c r="E2070" i="1"/>
  <c r="D2070" i="1" s="1"/>
  <c r="E2071" i="1"/>
  <c r="D2071" i="1" s="1"/>
  <c r="E2072" i="1"/>
  <c r="D2072" i="1" s="1"/>
  <c r="E2073" i="1"/>
  <c r="D2073" i="1" s="1"/>
  <c r="E2074" i="1"/>
  <c r="D2074" i="1" s="1"/>
  <c r="E2075" i="1"/>
  <c r="D2075" i="1" s="1"/>
  <c r="E2076" i="1"/>
  <c r="D2076" i="1" s="1"/>
  <c r="E2077" i="1"/>
  <c r="D2077" i="1" s="1"/>
  <c r="E2078" i="1"/>
  <c r="D2078" i="1" s="1"/>
  <c r="E2079" i="1"/>
  <c r="D2079" i="1" s="1"/>
  <c r="E2080" i="1"/>
  <c r="D2080" i="1" s="1"/>
  <c r="E2081" i="1"/>
  <c r="D2081" i="1" s="1"/>
  <c r="E2082" i="1"/>
  <c r="D2082" i="1" s="1"/>
  <c r="E2083" i="1"/>
  <c r="D2083" i="1" s="1"/>
  <c r="E2084" i="1"/>
  <c r="D2084" i="1" s="1"/>
  <c r="E2085" i="1"/>
  <c r="D2085" i="1" s="1"/>
  <c r="E2086" i="1"/>
  <c r="D2086" i="1" s="1"/>
  <c r="E2087" i="1"/>
  <c r="D2087" i="1" s="1"/>
  <c r="E2088" i="1"/>
  <c r="D2088" i="1" s="1"/>
  <c r="E2089" i="1"/>
  <c r="D2089" i="1" s="1"/>
  <c r="E2090" i="1"/>
  <c r="D2090" i="1" s="1"/>
  <c r="E2091" i="1"/>
  <c r="D2091" i="1" s="1"/>
  <c r="E2092" i="1"/>
  <c r="D2092" i="1" s="1"/>
  <c r="E2093" i="1"/>
  <c r="D2093" i="1" s="1"/>
  <c r="E2094" i="1"/>
  <c r="D2094" i="1" s="1"/>
  <c r="E2095" i="1"/>
  <c r="D2095" i="1" s="1"/>
  <c r="E2096" i="1"/>
  <c r="D2096" i="1" s="1"/>
  <c r="E2097" i="1"/>
  <c r="D2097" i="1" s="1"/>
  <c r="E2098" i="1"/>
  <c r="D2098" i="1" s="1"/>
  <c r="E2099" i="1"/>
  <c r="D2099" i="1" s="1"/>
  <c r="E2100" i="1"/>
  <c r="D2100" i="1" s="1"/>
  <c r="E2101" i="1"/>
  <c r="D2101" i="1" s="1"/>
  <c r="E2102" i="1"/>
  <c r="D2102" i="1" s="1"/>
  <c r="E2103" i="1"/>
  <c r="D2103" i="1" s="1"/>
  <c r="E2104" i="1"/>
  <c r="D2104" i="1" s="1"/>
  <c r="E2105" i="1"/>
  <c r="D2105" i="1" s="1"/>
  <c r="E2106" i="1"/>
  <c r="D2106" i="1" s="1"/>
  <c r="E2107" i="1"/>
  <c r="D2107" i="1" s="1"/>
  <c r="E2108" i="1"/>
  <c r="D2108" i="1" s="1"/>
  <c r="E2109" i="1"/>
  <c r="D2109" i="1" s="1"/>
  <c r="E2110" i="1"/>
  <c r="D2110" i="1" s="1"/>
  <c r="E2111" i="1"/>
  <c r="D2111" i="1" s="1"/>
  <c r="E2112" i="1"/>
  <c r="D2112" i="1" s="1"/>
  <c r="E2113" i="1"/>
  <c r="D2113" i="1" s="1"/>
  <c r="E2114" i="1"/>
  <c r="D2114" i="1" s="1"/>
  <c r="E2115" i="1"/>
  <c r="D2115" i="1" s="1"/>
  <c r="E2116" i="1"/>
  <c r="D2116" i="1" s="1"/>
  <c r="E2117" i="1"/>
  <c r="D2117" i="1" s="1"/>
  <c r="E2118" i="1"/>
  <c r="D2118" i="1" s="1"/>
  <c r="E2119" i="1"/>
  <c r="D2119" i="1" s="1"/>
  <c r="E2120" i="1"/>
  <c r="D2120" i="1" s="1"/>
  <c r="E2121" i="1"/>
  <c r="D2121" i="1" s="1"/>
  <c r="E2122" i="1"/>
  <c r="D2122" i="1" s="1"/>
  <c r="E2123" i="1"/>
  <c r="D2123" i="1" s="1"/>
  <c r="E2125" i="1"/>
  <c r="D2125" i="1" s="1"/>
  <c r="E2126" i="1"/>
  <c r="D2126" i="1" s="1"/>
  <c r="E2128" i="1"/>
  <c r="D2128" i="1" s="1"/>
  <c r="E2129" i="1"/>
  <c r="D2129" i="1" s="1"/>
  <c r="E2130" i="1"/>
  <c r="D2130" i="1" s="1"/>
  <c r="E2131" i="1"/>
  <c r="D2131" i="1" s="1"/>
  <c r="E2132" i="1"/>
  <c r="D2132" i="1" s="1"/>
  <c r="E2133" i="1"/>
  <c r="D2133" i="1" s="1"/>
  <c r="E2134" i="1"/>
  <c r="D2134" i="1" s="1"/>
  <c r="E2135" i="1"/>
  <c r="D2135" i="1" s="1"/>
  <c r="E2136" i="1"/>
  <c r="D2136" i="1" s="1"/>
  <c r="E2137" i="1"/>
  <c r="D2137" i="1" s="1"/>
  <c r="E2138" i="1"/>
  <c r="D2138" i="1" s="1"/>
  <c r="E2139" i="1"/>
  <c r="D2139" i="1" s="1"/>
  <c r="E2140" i="1"/>
  <c r="D2140" i="1" s="1"/>
  <c r="E2141" i="1"/>
  <c r="D2141" i="1" s="1"/>
  <c r="E2142" i="1"/>
  <c r="D2142" i="1" s="1"/>
  <c r="E2143" i="1"/>
  <c r="D2143" i="1" s="1"/>
  <c r="E2144" i="1"/>
  <c r="D2144" i="1" s="1"/>
  <c r="E2145" i="1"/>
  <c r="D2145" i="1" s="1"/>
  <c r="E2146" i="1"/>
  <c r="D2146" i="1" s="1"/>
  <c r="E2147" i="1"/>
  <c r="D2147" i="1" s="1"/>
  <c r="E2148" i="1"/>
  <c r="D2148" i="1" s="1"/>
  <c r="E2149" i="1"/>
  <c r="D2149" i="1" s="1"/>
  <c r="E2150" i="1"/>
  <c r="D2150" i="1" s="1"/>
  <c r="E2151" i="1"/>
  <c r="D2151" i="1" s="1"/>
  <c r="E2152" i="1"/>
  <c r="D2152" i="1" s="1"/>
  <c r="E2153" i="1"/>
  <c r="D2153" i="1" s="1"/>
  <c r="E2154" i="1"/>
  <c r="D2154" i="1" s="1"/>
  <c r="E2155" i="1"/>
  <c r="D2155" i="1" s="1"/>
  <c r="E2156" i="1"/>
  <c r="D2156" i="1" s="1"/>
  <c r="E2157" i="1"/>
  <c r="D2157" i="1" s="1"/>
  <c r="E2158" i="1"/>
  <c r="D2158" i="1" s="1"/>
  <c r="E2159" i="1"/>
  <c r="D2159" i="1" s="1"/>
  <c r="E2160" i="1"/>
  <c r="D2160" i="1" s="1"/>
  <c r="E2161" i="1"/>
  <c r="D2161" i="1" s="1"/>
  <c r="E2162" i="1"/>
  <c r="D2162" i="1" s="1"/>
  <c r="E2163" i="1"/>
  <c r="D2163" i="1" s="1"/>
  <c r="E2164" i="1"/>
  <c r="D2164" i="1" s="1"/>
  <c r="E2165" i="1"/>
  <c r="D2165" i="1" s="1"/>
  <c r="E2166" i="1"/>
  <c r="D2166" i="1" s="1"/>
  <c r="E2167" i="1"/>
  <c r="D2167" i="1" s="1"/>
  <c r="E2168" i="1"/>
  <c r="D2168" i="1" s="1"/>
  <c r="E2169" i="1"/>
  <c r="D2169" i="1" s="1"/>
  <c r="E2170" i="1"/>
  <c r="D2170" i="1" s="1"/>
  <c r="E2171" i="1"/>
  <c r="D2171" i="1" s="1"/>
  <c r="E2172" i="1"/>
  <c r="D2172" i="1" s="1"/>
  <c r="E2173" i="1"/>
  <c r="D2173" i="1" s="1"/>
  <c r="E2174" i="1"/>
  <c r="D2174" i="1" s="1"/>
  <c r="E2175" i="1"/>
  <c r="D2175" i="1" s="1"/>
  <c r="E2176" i="1"/>
  <c r="D2176" i="1" s="1"/>
  <c r="E2177" i="1"/>
  <c r="D2177" i="1" s="1"/>
  <c r="E2178" i="1"/>
  <c r="D2178" i="1" s="1"/>
  <c r="E2179" i="1"/>
  <c r="D2179" i="1" s="1"/>
  <c r="E2180" i="1"/>
  <c r="D2180" i="1" s="1"/>
  <c r="E2181" i="1"/>
  <c r="D2181" i="1" s="1"/>
  <c r="E2183" i="1"/>
  <c r="D2183" i="1" s="1"/>
  <c r="E2185" i="1"/>
  <c r="D2185" i="1" s="1"/>
  <c r="E2186" i="1"/>
  <c r="D2186" i="1" s="1"/>
  <c r="E2187" i="1"/>
  <c r="D2187" i="1" s="1"/>
  <c r="E2188" i="1"/>
  <c r="D2188" i="1" s="1"/>
  <c r="E2191" i="1"/>
  <c r="D2191" i="1" s="1"/>
  <c r="E2192" i="1"/>
  <c r="D2192" i="1" s="1"/>
  <c r="E2193" i="1"/>
  <c r="D2193" i="1" s="1"/>
  <c r="E2194" i="1"/>
  <c r="D2194" i="1" s="1"/>
  <c r="E2195" i="1"/>
  <c r="D2195" i="1" s="1"/>
  <c r="E2196" i="1"/>
  <c r="D2196" i="1" s="1"/>
  <c r="E2197" i="1"/>
  <c r="D2197" i="1" s="1"/>
  <c r="E2198" i="1"/>
  <c r="D2198" i="1" s="1"/>
  <c r="E2199" i="1"/>
  <c r="D2199" i="1" s="1"/>
  <c r="E2200" i="1"/>
  <c r="D2200" i="1" s="1"/>
  <c r="E2201" i="1"/>
  <c r="D2201" i="1" s="1"/>
  <c r="E2202" i="1"/>
  <c r="D2202" i="1" s="1"/>
  <c r="E2203" i="1"/>
  <c r="D2203" i="1" s="1"/>
  <c r="E2204" i="1"/>
  <c r="D2204" i="1" s="1"/>
  <c r="E2205" i="1"/>
  <c r="D2205" i="1" s="1"/>
  <c r="E2206" i="1"/>
  <c r="D2206" i="1" s="1"/>
  <c r="E2207" i="1"/>
  <c r="D2207" i="1" s="1"/>
  <c r="E2208" i="1"/>
  <c r="D2208" i="1" s="1"/>
  <c r="E2209" i="1"/>
  <c r="D2209" i="1" s="1"/>
  <c r="E2210" i="1"/>
  <c r="D2210" i="1" s="1"/>
  <c r="E2211" i="1"/>
  <c r="D2211" i="1" s="1"/>
  <c r="E2212" i="1"/>
  <c r="D2212" i="1" s="1"/>
  <c r="E2213" i="1"/>
  <c r="D2213" i="1" s="1"/>
  <c r="E2214" i="1"/>
  <c r="D2214" i="1" s="1"/>
  <c r="E2215" i="1"/>
  <c r="D2215" i="1" s="1"/>
  <c r="E2216" i="1"/>
  <c r="D2216" i="1" s="1"/>
  <c r="E2217" i="1"/>
  <c r="D2217" i="1" s="1"/>
  <c r="E2218" i="1"/>
  <c r="D2218" i="1" s="1"/>
  <c r="E2219" i="1"/>
  <c r="D2219" i="1" s="1"/>
  <c r="E2220" i="1"/>
  <c r="D2220" i="1" s="1"/>
  <c r="E2221" i="1"/>
  <c r="D2221" i="1" s="1"/>
  <c r="E2222" i="1"/>
  <c r="D2222" i="1" s="1"/>
  <c r="E2223" i="1"/>
  <c r="D2223" i="1" s="1"/>
  <c r="E2224" i="1"/>
  <c r="D2224" i="1" s="1"/>
  <c r="E2225" i="1"/>
  <c r="D2225" i="1" s="1"/>
  <c r="E2226" i="1"/>
  <c r="D2226" i="1" s="1"/>
  <c r="E2227" i="1"/>
  <c r="D2227" i="1" s="1"/>
  <c r="E2228" i="1"/>
  <c r="D2228" i="1" s="1"/>
  <c r="E2229" i="1"/>
  <c r="D2229" i="1" s="1"/>
  <c r="E2230" i="1"/>
  <c r="D2230" i="1" s="1"/>
  <c r="E2231" i="1"/>
  <c r="D2231" i="1" s="1"/>
  <c r="E2232" i="1"/>
  <c r="D2232" i="1" s="1"/>
  <c r="E2233" i="1"/>
  <c r="D2233" i="1" s="1"/>
  <c r="E2234" i="1"/>
  <c r="D2234" i="1" s="1"/>
  <c r="E2235" i="1"/>
  <c r="D2235" i="1" s="1"/>
  <c r="E2236" i="1"/>
  <c r="D2236" i="1" s="1"/>
  <c r="E2237" i="1"/>
  <c r="D2237" i="1" s="1"/>
  <c r="E2238" i="1"/>
  <c r="D2238" i="1" s="1"/>
  <c r="E2239" i="1"/>
  <c r="D2239" i="1" s="1"/>
  <c r="E2240" i="1"/>
  <c r="D2240" i="1" s="1"/>
  <c r="E2241" i="1"/>
  <c r="D2241" i="1" s="1"/>
  <c r="E2242" i="1"/>
  <c r="D2242" i="1" s="1"/>
  <c r="E2243" i="1"/>
  <c r="D2243" i="1" s="1"/>
  <c r="E2244" i="1"/>
  <c r="D2244" i="1" s="1"/>
  <c r="E2245" i="1"/>
  <c r="D2245" i="1" s="1"/>
  <c r="E2246" i="1"/>
  <c r="D2246" i="1" s="1"/>
  <c r="E2247" i="1"/>
  <c r="D2247" i="1" s="1"/>
  <c r="E2248" i="1"/>
  <c r="D2248" i="1" s="1"/>
  <c r="E2249" i="1"/>
  <c r="D2249" i="1" s="1"/>
  <c r="E2250" i="1"/>
  <c r="D2250" i="1" s="1"/>
  <c r="E2251" i="1"/>
  <c r="D2251" i="1" s="1"/>
  <c r="E2252" i="1"/>
  <c r="D2252" i="1" s="1"/>
  <c r="E2253" i="1"/>
  <c r="D2253" i="1" s="1"/>
  <c r="E2254" i="1"/>
  <c r="D2254" i="1" s="1"/>
  <c r="E2255" i="1"/>
  <c r="D2255" i="1" s="1"/>
  <c r="E2256" i="1"/>
  <c r="D2256" i="1" s="1"/>
  <c r="E2257" i="1"/>
  <c r="D2257" i="1" s="1"/>
  <c r="E2258" i="1"/>
  <c r="D2258" i="1" s="1"/>
  <c r="E2259" i="1"/>
  <c r="D2259" i="1" s="1"/>
  <c r="E2260" i="1"/>
  <c r="D2260" i="1" s="1"/>
  <c r="E2261" i="1"/>
  <c r="D2261" i="1" s="1"/>
  <c r="E2262" i="1"/>
  <c r="D2262" i="1" s="1"/>
  <c r="E2263" i="1"/>
  <c r="D2263" i="1" s="1"/>
  <c r="E2264" i="1"/>
  <c r="D2264" i="1" s="1"/>
  <c r="E2265" i="1"/>
  <c r="D2265" i="1" s="1"/>
  <c r="E2266" i="1"/>
  <c r="D2266" i="1" s="1"/>
  <c r="E2267" i="1"/>
  <c r="D2267" i="1" s="1"/>
  <c r="E2268" i="1"/>
  <c r="D2268" i="1" s="1"/>
  <c r="E2269" i="1"/>
  <c r="D2269" i="1" s="1"/>
  <c r="E2270" i="1"/>
  <c r="D2270" i="1" s="1"/>
  <c r="E2271" i="1"/>
  <c r="D2271" i="1" s="1"/>
  <c r="E2272" i="1"/>
  <c r="D2272" i="1" s="1"/>
  <c r="E2273" i="1"/>
  <c r="D2273" i="1" s="1"/>
  <c r="E2274" i="1"/>
  <c r="D2274" i="1" s="1"/>
  <c r="E2275" i="1"/>
  <c r="D2275" i="1" s="1"/>
  <c r="E2276" i="1"/>
  <c r="D2276" i="1" s="1"/>
  <c r="E2277" i="1"/>
  <c r="D2277" i="1" s="1"/>
  <c r="E2278" i="1"/>
  <c r="D2278" i="1" s="1"/>
  <c r="E2279" i="1"/>
  <c r="D2279" i="1" s="1"/>
  <c r="E2280" i="1"/>
  <c r="D2280" i="1" s="1"/>
  <c r="E2281" i="1"/>
  <c r="D2281" i="1" s="1"/>
  <c r="E2282" i="1"/>
  <c r="D2282" i="1" s="1"/>
  <c r="E2283" i="1"/>
  <c r="D2283" i="1" s="1"/>
  <c r="E2284" i="1"/>
  <c r="D2284" i="1" s="1"/>
  <c r="E2285" i="1"/>
  <c r="D2285" i="1" s="1"/>
  <c r="E2286" i="1"/>
  <c r="D2286" i="1" s="1"/>
  <c r="E2287" i="1"/>
  <c r="D2287" i="1" s="1"/>
  <c r="E2288" i="1"/>
  <c r="D2288" i="1" s="1"/>
  <c r="E2289" i="1"/>
  <c r="D2289" i="1" s="1"/>
  <c r="E2290" i="1"/>
  <c r="D2290" i="1" s="1"/>
  <c r="E2291" i="1"/>
  <c r="D2291" i="1" s="1"/>
  <c r="E2292" i="1"/>
  <c r="D2292" i="1" s="1"/>
  <c r="E2293" i="1"/>
  <c r="D2293" i="1" s="1"/>
  <c r="E2294" i="1"/>
  <c r="D2294" i="1" s="1"/>
  <c r="E2295" i="1"/>
  <c r="D2295" i="1" s="1"/>
  <c r="E2296" i="1"/>
  <c r="D2296" i="1" s="1"/>
  <c r="E2297" i="1"/>
  <c r="D2297" i="1" s="1"/>
  <c r="E2298" i="1"/>
  <c r="D2298" i="1" s="1"/>
  <c r="E2299" i="1"/>
  <c r="D2299" i="1" s="1"/>
  <c r="E2300" i="1"/>
  <c r="D2300" i="1" s="1"/>
  <c r="E2301" i="1"/>
  <c r="D2301" i="1" s="1"/>
  <c r="E2302" i="1"/>
  <c r="D2302" i="1" s="1"/>
  <c r="E2303" i="1"/>
  <c r="D2303" i="1" s="1"/>
  <c r="E2304" i="1"/>
  <c r="D2304" i="1" s="1"/>
  <c r="E2305" i="1"/>
  <c r="D2305" i="1" s="1"/>
  <c r="E2307" i="1"/>
  <c r="D2307" i="1" s="1"/>
  <c r="E2308" i="1"/>
  <c r="D2308" i="1" s="1"/>
  <c r="E2309" i="1"/>
  <c r="D2309" i="1" s="1"/>
  <c r="E2310" i="1"/>
  <c r="D2310" i="1" s="1"/>
  <c r="E2311" i="1"/>
  <c r="D2311" i="1" s="1"/>
  <c r="E2312" i="1"/>
  <c r="D2312" i="1" s="1"/>
  <c r="E2313" i="1"/>
  <c r="D2313" i="1" s="1"/>
  <c r="E2314" i="1"/>
  <c r="D2314" i="1" s="1"/>
  <c r="E2315" i="1"/>
  <c r="D2315" i="1" s="1"/>
  <c r="E2317" i="1"/>
  <c r="D2317" i="1" s="1"/>
  <c r="E2318" i="1"/>
  <c r="D2318" i="1" s="1"/>
  <c r="E2319" i="1"/>
  <c r="D2319" i="1" s="1"/>
  <c r="E2320" i="1"/>
  <c r="D2320" i="1" s="1"/>
  <c r="E2321" i="1"/>
  <c r="D2321" i="1" s="1"/>
  <c r="E2322" i="1"/>
  <c r="D2322" i="1" s="1"/>
  <c r="E2323" i="1"/>
  <c r="D2323" i="1" s="1"/>
  <c r="E2324" i="1"/>
  <c r="D2324" i="1" s="1"/>
  <c r="E2325" i="1"/>
  <c r="D2325" i="1" s="1"/>
  <c r="E2326" i="1"/>
  <c r="D2326" i="1" s="1"/>
  <c r="E2327" i="1"/>
  <c r="D2327" i="1" s="1"/>
  <c r="E2328" i="1"/>
  <c r="D2328" i="1" s="1"/>
  <c r="E2329" i="1"/>
  <c r="D2329" i="1" s="1"/>
  <c r="E2330" i="1"/>
  <c r="D2330" i="1" s="1"/>
  <c r="E2331" i="1"/>
  <c r="D2331" i="1" s="1"/>
  <c r="E2332" i="1"/>
  <c r="D2332" i="1" s="1"/>
  <c r="E2333" i="1"/>
  <c r="D2333" i="1" s="1"/>
  <c r="E2334" i="1"/>
  <c r="D2334" i="1" s="1"/>
  <c r="E2335" i="1"/>
  <c r="D2335" i="1" s="1"/>
  <c r="E2336" i="1"/>
  <c r="D2336" i="1" s="1"/>
  <c r="E2337" i="1"/>
  <c r="D2337" i="1" s="1"/>
  <c r="E2338" i="1"/>
  <c r="D2338" i="1" s="1"/>
  <c r="E2339" i="1"/>
  <c r="D2339" i="1" s="1"/>
  <c r="E2340" i="1"/>
  <c r="D2340" i="1" s="1"/>
  <c r="E2341" i="1"/>
  <c r="D2341" i="1" s="1"/>
  <c r="E2342" i="1"/>
  <c r="D2342" i="1" s="1"/>
  <c r="E2343" i="1"/>
  <c r="D2343" i="1" s="1"/>
  <c r="E2344" i="1"/>
  <c r="D2344" i="1" s="1"/>
  <c r="E2345" i="1"/>
  <c r="D2345" i="1" s="1"/>
  <c r="E2346" i="1"/>
  <c r="D2346" i="1" s="1"/>
  <c r="E2347" i="1"/>
  <c r="D2347" i="1" s="1"/>
  <c r="E2348" i="1"/>
  <c r="D2348" i="1" s="1"/>
  <c r="E2349" i="1"/>
  <c r="D2349" i="1" s="1"/>
  <c r="E2350" i="1"/>
  <c r="D2350" i="1" s="1"/>
  <c r="E2351" i="1"/>
  <c r="D2351" i="1" s="1"/>
  <c r="E2352" i="1"/>
  <c r="D2352" i="1" s="1"/>
  <c r="E2353" i="1"/>
  <c r="D2353" i="1" s="1"/>
  <c r="E2354" i="1"/>
  <c r="D2354" i="1" s="1"/>
  <c r="E2355" i="1"/>
  <c r="D2355" i="1" s="1"/>
  <c r="E2357" i="1"/>
  <c r="D2357" i="1" s="1"/>
  <c r="E2358" i="1"/>
  <c r="D2358" i="1" s="1"/>
  <c r="E2359" i="1"/>
  <c r="D2359" i="1" s="1"/>
  <c r="E2361" i="1"/>
  <c r="D2361" i="1" s="1"/>
  <c r="E2362" i="1"/>
  <c r="D2362" i="1" s="1"/>
  <c r="E2363" i="1"/>
  <c r="D2363" i="1" s="1"/>
  <c r="E2364" i="1"/>
  <c r="D2364" i="1" s="1"/>
  <c r="E2366" i="1"/>
  <c r="D2366" i="1" s="1"/>
  <c r="E2367" i="1"/>
  <c r="D2367" i="1" s="1"/>
  <c r="E2369" i="1"/>
  <c r="D2369" i="1" s="1"/>
  <c r="E2370" i="1"/>
  <c r="D2370" i="1" s="1"/>
  <c r="E2371" i="1"/>
  <c r="D2371" i="1" s="1"/>
  <c r="E2372" i="1"/>
  <c r="D2372" i="1" s="1"/>
  <c r="E2373" i="1"/>
  <c r="D2373" i="1" s="1"/>
  <c r="E2374" i="1"/>
  <c r="D2374" i="1" s="1"/>
  <c r="E2375" i="1"/>
  <c r="D2375" i="1" s="1"/>
  <c r="E2376" i="1"/>
  <c r="D2376" i="1" s="1"/>
  <c r="E2377" i="1"/>
  <c r="D2377" i="1" s="1"/>
  <c r="E2378" i="1"/>
  <c r="D2378" i="1" s="1"/>
  <c r="E2379" i="1"/>
  <c r="D2379" i="1" s="1"/>
  <c r="E2380" i="1"/>
  <c r="D2380" i="1" s="1"/>
  <c r="E2381" i="1"/>
  <c r="D2381" i="1" s="1"/>
  <c r="E2382" i="1"/>
  <c r="D2382" i="1" s="1"/>
  <c r="E2383" i="1"/>
  <c r="D2383" i="1" s="1"/>
  <c r="E2384" i="1"/>
  <c r="D2384" i="1" s="1"/>
  <c r="E2385" i="1"/>
  <c r="D2385" i="1" s="1"/>
  <c r="E2386" i="1"/>
  <c r="D2386" i="1" s="1"/>
  <c r="E2387" i="1"/>
  <c r="D2387" i="1" s="1"/>
  <c r="E2388" i="1"/>
  <c r="D2388" i="1" s="1"/>
  <c r="E2389" i="1"/>
  <c r="D2389" i="1" s="1"/>
  <c r="E2390" i="1"/>
  <c r="D2390" i="1" s="1"/>
  <c r="E2391" i="1"/>
  <c r="D2391" i="1" s="1"/>
  <c r="E2392" i="1"/>
  <c r="D2392" i="1" s="1"/>
  <c r="E2393" i="1"/>
  <c r="D2393" i="1" s="1"/>
  <c r="E2394" i="1"/>
  <c r="D2394" i="1" s="1"/>
  <c r="E2395" i="1"/>
  <c r="D2395" i="1" s="1"/>
  <c r="E2396" i="1"/>
  <c r="D2396" i="1" s="1"/>
  <c r="E2397" i="1"/>
  <c r="D2397" i="1" s="1"/>
  <c r="E2398" i="1"/>
  <c r="D2398" i="1" s="1"/>
  <c r="E2399" i="1"/>
  <c r="D2399" i="1" s="1"/>
  <c r="E2400" i="1"/>
  <c r="D2400" i="1" s="1"/>
  <c r="E2401" i="1"/>
  <c r="D2401" i="1" s="1"/>
  <c r="E2402" i="1"/>
  <c r="D2402" i="1" s="1"/>
  <c r="E2403" i="1"/>
  <c r="D2403" i="1" s="1"/>
  <c r="E2404" i="1"/>
  <c r="D2404" i="1" s="1"/>
  <c r="E2405" i="1"/>
  <c r="D2405" i="1" s="1"/>
  <c r="E2406" i="1"/>
  <c r="D2406" i="1" s="1"/>
  <c r="E2407" i="1"/>
  <c r="D2407" i="1" s="1"/>
  <c r="E2408" i="1"/>
  <c r="D2408" i="1" s="1"/>
  <c r="E2409" i="1"/>
  <c r="D2409" i="1" s="1"/>
  <c r="E2410" i="1"/>
  <c r="D2410" i="1" s="1"/>
  <c r="E2411" i="1"/>
  <c r="D2411" i="1" s="1"/>
  <c r="E2412" i="1"/>
  <c r="D2412" i="1" s="1"/>
  <c r="E2413" i="1"/>
  <c r="D2413" i="1" s="1"/>
  <c r="E2414" i="1"/>
  <c r="D2414" i="1" s="1"/>
  <c r="E2415" i="1"/>
  <c r="D2415" i="1" s="1"/>
  <c r="E2416" i="1"/>
  <c r="D2416" i="1" s="1"/>
  <c r="E2417" i="1"/>
  <c r="D2417" i="1" s="1"/>
  <c r="E2418" i="1"/>
  <c r="D2418" i="1" s="1"/>
  <c r="E2419" i="1"/>
  <c r="D2419" i="1" s="1"/>
  <c r="E2420" i="1"/>
  <c r="D2420" i="1" s="1"/>
  <c r="E2421" i="1"/>
  <c r="D2421" i="1" s="1"/>
  <c r="E2422" i="1"/>
  <c r="D2422" i="1" s="1"/>
  <c r="E2423" i="1"/>
  <c r="D2423" i="1" s="1"/>
  <c r="E2424" i="1"/>
  <c r="D2424" i="1" s="1"/>
  <c r="E2425" i="1"/>
  <c r="D2425" i="1" s="1"/>
  <c r="E2426" i="1"/>
  <c r="D2426" i="1" s="1"/>
  <c r="E2427" i="1"/>
  <c r="D2427" i="1" s="1"/>
  <c r="E2428" i="1"/>
  <c r="D2428" i="1" s="1"/>
  <c r="E2429" i="1"/>
  <c r="D2429" i="1" s="1"/>
  <c r="E2430" i="1"/>
  <c r="D2430" i="1" s="1"/>
  <c r="E2431" i="1"/>
  <c r="D2431" i="1" s="1"/>
  <c r="E2432" i="1"/>
  <c r="D2432" i="1" s="1"/>
  <c r="E2433" i="1"/>
  <c r="D2433" i="1" s="1"/>
  <c r="E2434" i="1"/>
  <c r="D2434" i="1" s="1"/>
  <c r="E2435" i="1"/>
  <c r="D2435" i="1" s="1"/>
  <c r="E2436" i="1"/>
  <c r="D2436" i="1" s="1"/>
  <c r="E2437" i="1"/>
  <c r="D2437" i="1" s="1"/>
  <c r="E2438" i="1"/>
  <c r="D2438" i="1" s="1"/>
  <c r="E2439" i="1"/>
  <c r="D2439" i="1" s="1"/>
  <c r="E2440" i="1"/>
  <c r="D2440" i="1" s="1"/>
  <c r="E2441" i="1"/>
  <c r="D2441" i="1" s="1"/>
  <c r="E2442" i="1"/>
  <c r="D2442" i="1" s="1"/>
  <c r="E2443" i="1"/>
  <c r="D2443" i="1" s="1"/>
  <c r="E2444" i="1"/>
  <c r="D2444" i="1" s="1"/>
  <c r="E2445" i="1"/>
  <c r="D2445" i="1" s="1"/>
  <c r="E2446" i="1"/>
  <c r="D2446" i="1" s="1"/>
  <c r="E2447" i="1"/>
  <c r="D2447" i="1" s="1"/>
  <c r="E2448" i="1"/>
  <c r="D2448" i="1" s="1"/>
  <c r="E2449" i="1"/>
  <c r="D2449" i="1" s="1"/>
  <c r="E2450" i="1"/>
  <c r="D2450" i="1" s="1"/>
  <c r="E2451" i="1"/>
  <c r="D2451" i="1" s="1"/>
  <c r="E2452" i="1"/>
  <c r="D2452" i="1" s="1"/>
  <c r="E2453" i="1"/>
  <c r="D2453" i="1" s="1"/>
  <c r="E2454" i="1"/>
  <c r="D2454" i="1" s="1"/>
  <c r="E2455" i="1"/>
  <c r="D2455" i="1" s="1"/>
  <c r="E2456" i="1"/>
  <c r="D2456" i="1" s="1"/>
  <c r="E2457" i="1"/>
  <c r="D2457" i="1" s="1"/>
  <c r="E2458" i="1"/>
  <c r="D2458" i="1" s="1"/>
  <c r="E2459" i="1"/>
  <c r="D2459" i="1" s="1"/>
  <c r="E2460" i="1"/>
  <c r="D2460" i="1" s="1"/>
  <c r="E2461" i="1"/>
  <c r="D2461" i="1" s="1"/>
  <c r="E2462" i="1"/>
  <c r="D2462" i="1" s="1"/>
  <c r="E2463" i="1"/>
  <c r="D2463" i="1" s="1"/>
  <c r="E2464" i="1"/>
  <c r="D2464" i="1" s="1"/>
  <c r="E2465" i="1"/>
  <c r="D2465" i="1" s="1"/>
  <c r="E2466" i="1"/>
  <c r="D2466" i="1" s="1"/>
  <c r="E2467" i="1"/>
  <c r="D2467" i="1" s="1"/>
  <c r="E2468" i="1"/>
  <c r="D2468" i="1" s="1"/>
  <c r="E2469" i="1"/>
  <c r="D2469" i="1" s="1"/>
  <c r="E2470" i="1"/>
  <c r="D2470" i="1" s="1"/>
  <c r="E2471" i="1"/>
  <c r="D2471" i="1" s="1"/>
  <c r="E2472" i="1"/>
  <c r="D2472" i="1" s="1"/>
  <c r="E2473" i="1"/>
  <c r="D2473" i="1" s="1"/>
  <c r="E2474" i="1"/>
  <c r="D2474" i="1" s="1"/>
  <c r="E2475" i="1"/>
  <c r="D2475" i="1" s="1"/>
  <c r="E2476" i="1"/>
  <c r="D2476" i="1" s="1"/>
  <c r="E2477" i="1"/>
  <c r="D2477" i="1" s="1"/>
  <c r="E2478" i="1"/>
  <c r="D2478" i="1" s="1"/>
  <c r="E2480" i="1"/>
  <c r="D2480" i="1" s="1"/>
  <c r="E2481" i="1"/>
  <c r="D2481" i="1" s="1"/>
  <c r="E2482" i="1"/>
  <c r="D2482" i="1" s="1"/>
  <c r="E2484" i="1"/>
  <c r="D2484" i="1" s="1"/>
  <c r="E2485" i="1"/>
  <c r="D2485" i="1" s="1"/>
  <c r="E2486" i="1"/>
  <c r="D2486" i="1" s="1"/>
  <c r="E2487" i="1"/>
  <c r="D2487" i="1" s="1"/>
  <c r="E2488" i="1"/>
  <c r="D2488" i="1" s="1"/>
  <c r="E2489" i="1"/>
  <c r="D2489" i="1" s="1"/>
  <c r="E2490" i="1"/>
  <c r="D2490" i="1" s="1"/>
  <c r="E2491" i="1"/>
  <c r="D2491" i="1" s="1"/>
  <c r="E2492" i="1"/>
  <c r="D2492" i="1" s="1"/>
  <c r="E2493" i="1"/>
  <c r="D2493" i="1" s="1"/>
  <c r="E2494" i="1"/>
  <c r="D2494" i="1" s="1"/>
  <c r="E2495" i="1"/>
  <c r="D2495" i="1" s="1"/>
  <c r="E2496" i="1"/>
  <c r="D2496" i="1" s="1"/>
  <c r="E2497" i="1"/>
  <c r="D2497" i="1" s="1"/>
  <c r="E2498" i="1"/>
  <c r="D2498" i="1" s="1"/>
  <c r="E2499" i="1"/>
  <c r="D2499" i="1" s="1"/>
  <c r="E2500" i="1"/>
  <c r="D2500" i="1" s="1"/>
  <c r="E2501" i="1"/>
  <c r="D2501" i="1" s="1"/>
  <c r="E2502" i="1"/>
  <c r="D2502" i="1" s="1"/>
  <c r="E2503" i="1"/>
  <c r="D2503" i="1" s="1"/>
  <c r="E2504" i="1"/>
  <c r="D2504" i="1" s="1"/>
  <c r="E2505" i="1"/>
  <c r="D2505" i="1" s="1"/>
  <c r="E2506" i="1"/>
  <c r="D2506" i="1" s="1"/>
  <c r="E2507" i="1"/>
  <c r="D2507" i="1" s="1"/>
  <c r="E2508" i="1"/>
  <c r="D2508" i="1" s="1"/>
  <c r="E2509" i="1"/>
  <c r="D2509" i="1" s="1"/>
  <c r="E2510" i="1"/>
  <c r="D2510" i="1" s="1"/>
  <c r="E2511" i="1"/>
  <c r="D2511" i="1" s="1"/>
  <c r="E2512" i="1"/>
  <c r="D2512" i="1" s="1"/>
  <c r="E2513" i="1"/>
  <c r="D2513" i="1" s="1"/>
  <c r="E2514" i="1"/>
  <c r="D2514" i="1" s="1"/>
  <c r="E2515" i="1"/>
  <c r="D2515" i="1" s="1"/>
  <c r="E2516" i="1"/>
  <c r="D2516" i="1" s="1"/>
  <c r="E2517" i="1"/>
  <c r="D2517" i="1" s="1"/>
  <c r="E2518" i="1"/>
  <c r="D2518" i="1" s="1"/>
  <c r="E2519" i="1"/>
  <c r="D2519" i="1" s="1"/>
  <c r="E2520" i="1"/>
  <c r="D2520" i="1" s="1"/>
  <c r="E2521" i="1"/>
  <c r="D2521" i="1" s="1"/>
  <c r="E2522" i="1"/>
  <c r="D2522" i="1" s="1"/>
  <c r="E2523" i="1"/>
  <c r="D2523" i="1" s="1"/>
  <c r="E2524" i="1"/>
  <c r="D2524" i="1" s="1"/>
  <c r="E2525" i="1"/>
  <c r="D2525" i="1" s="1"/>
  <c r="E2526" i="1"/>
  <c r="D2526" i="1" s="1"/>
  <c r="E2527" i="1"/>
  <c r="D2527" i="1" s="1"/>
  <c r="E2529" i="1"/>
  <c r="D2529" i="1" s="1"/>
  <c r="E2530" i="1"/>
  <c r="D2530" i="1" s="1"/>
  <c r="E2531" i="1"/>
  <c r="D2531" i="1" s="1"/>
  <c r="E2533" i="1"/>
  <c r="D2533" i="1" s="1"/>
  <c r="E2535" i="1"/>
  <c r="D2535" i="1" s="1"/>
  <c r="E2536" i="1"/>
  <c r="D2536" i="1" s="1"/>
  <c r="E2537" i="1"/>
  <c r="D2537" i="1" s="1"/>
  <c r="E2538" i="1"/>
  <c r="D2538" i="1" s="1"/>
  <c r="E2539" i="1"/>
  <c r="D2539" i="1" s="1"/>
  <c r="E2541" i="1"/>
  <c r="D2541" i="1" s="1"/>
  <c r="E2542" i="1"/>
  <c r="D2542" i="1" s="1"/>
  <c r="E2543" i="1"/>
  <c r="D2543" i="1" s="1"/>
  <c r="E2544" i="1"/>
  <c r="D2544" i="1" s="1"/>
  <c r="E2545" i="1"/>
  <c r="D2545" i="1" s="1"/>
  <c r="E2546" i="1"/>
  <c r="D2546" i="1" s="1"/>
  <c r="E2547" i="1"/>
  <c r="D2547" i="1" s="1"/>
  <c r="E2548" i="1"/>
  <c r="D2548" i="1" s="1"/>
  <c r="E2549" i="1"/>
  <c r="D2549" i="1" s="1"/>
  <c r="E2550" i="1"/>
  <c r="D2550" i="1" s="1"/>
  <c r="E2551" i="1"/>
  <c r="D2551" i="1" s="1"/>
  <c r="E2552" i="1"/>
  <c r="D2552" i="1" s="1"/>
  <c r="E2553" i="1"/>
  <c r="D2553" i="1" s="1"/>
  <c r="E2554" i="1"/>
  <c r="D2554" i="1" s="1"/>
  <c r="E2555" i="1"/>
  <c r="D2555" i="1" s="1"/>
  <c r="E2556" i="1"/>
  <c r="D2556" i="1" s="1"/>
  <c r="E2557" i="1"/>
  <c r="D2557" i="1" s="1"/>
  <c r="E2558" i="1"/>
  <c r="D2558" i="1" s="1"/>
  <c r="E2559" i="1"/>
  <c r="D2559" i="1" s="1"/>
  <c r="E2560" i="1"/>
  <c r="D2560" i="1" s="1"/>
  <c r="E2561" i="1"/>
  <c r="D2561" i="1" s="1"/>
  <c r="E2562" i="1"/>
  <c r="D2562" i="1" s="1"/>
  <c r="E2563" i="1"/>
  <c r="D2563" i="1" s="1"/>
  <c r="E2564" i="1"/>
  <c r="D2564" i="1" s="1"/>
  <c r="E2565" i="1"/>
  <c r="D2565" i="1" s="1"/>
  <c r="E2566" i="1"/>
  <c r="D2566" i="1" s="1"/>
  <c r="E2567" i="1"/>
  <c r="D2567" i="1" s="1"/>
  <c r="E2568" i="1"/>
  <c r="D2568" i="1" s="1"/>
  <c r="E2569" i="1"/>
  <c r="D2569" i="1" s="1"/>
  <c r="E2570" i="1"/>
  <c r="D2570" i="1" s="1"/>
  <c r="E2571" i="1"/>
  <c r="D2571" i="1" s="1"/>
  <c r="E2572" i="1"/>
  <c r="D2572" i="1" s="1"/>
  <c r="E2573" i="1"/>
  <c r="D2573" i="1" s="1"/>
  <c r="E2574" i="1"/>
  <c r="D2574" i="1" s="1"/>
  <c r="E2575" i="1"/>
  <c r="D2575" i="1" s="1"/>
  <c r="E2576" i="1"/>
  <c r="D2576" i="1" s="1"/>
  <c r="E2577" i="1"/>
  <c r="D2577" i="1" s="1"/>
  <c r="E2578" i="1"/>
  <c r="D2578" i="1" s="1"/>
  <c r="E2579" i="1"/>
  <c r="D2579" i="1" s="1"/>
  <c r="E2580" i="1"/>
  <c r="D2580" i="1" s="1"/>
  <c r="E2581" i="1"/>
  <c r="D2581" i="1" s="1"/>
  <c r="E2582" i="1"/>
  <c r="D2582" i="1" s="1"/>
  <c r="E2583" i="1"/>
  <c r="D2583" i="1" s="1"/>
  <c r="E2584" i="1"/>
  <c r="D2584" i="1" s="1"/>
  <c r="E2585" i="1"/>
  <c r="D2585" i="1" s="1"/>
  <c r="E2586" i="1"/>
  <c r="D2586" i="1" s="1"/>
  <c r="E2587" i="1"/>
  <c r="D2587" i="1" s="1"/>
  <c r="E2588" i="1"/>
  <c r="D2588" i="1" s="1"/>
  <c r="E2589" i="1"/>
  <c r="D2589" i="1" s="1"/>
  <c r="E2590" i="1"/>
  <c r="D2590" i="1" s="1"/>
  <c r="E2591" i="1"/>
  <c r="D2591" i="1" s="1"/>
  <c r="E2592" i="1"/>
  <c r="D2592" i="1" s="1"/>
  <c r="E2593" i="1"/>
  <c r="D2593" i="1" s="1"/>
  <c r="E2594" i="1"/>
  <c r="D2594" i="1" s="1"/>
  <c r="E2595" i="1"/>
  <c r="D2595" i="1" s="1"/>
  <c r="E2596" i="1"/>
  <c r="D2596" i="1" s="1"/>
  <c r="E2597" i="1"/>
  <c r="D2597" i="1" s="1"/>
  <c r="E2598" i="1"/>
  <c r="D2598" i="1" s="1"/>
  <c r="E2599" i="1"/>
  <c r="D2599" i="1" s="1"/>
  <c r="E2600" i="1"/>
  <c r="D2600" i="1" s="1"/>
  <c r="E2601" i="1"/>
  <c r="D2601" i="1" s="1"/>
  <c r="E2602" i="1"/>
  <c r="D2602" i="1" s="1"/>
  <c r="E2603" i="1"/>
  <c r="D2603" i="1" s="1"/>
  <c r="E2604" i="1"/>
  <c r="D2604" i="1" s="1"/>
  <c r="E2605" i="1"/>
  <c r="D2605" i="1" s="1"/>
  <c r="E2606" i="1"/>
  <c r="D2606" i="1" s="1"/>
  <c r="E2607" i="1"/>
  <c r="D2607" i="1" s="1"/>
  <c r="E2608" i="1"/>
  <c r="D2608" i="1" s="1"/>
  <c r="E2609" i="1"/>
  <c r="D2609" i="1" s="1"/>
  <c r="E2610" i="1"/>
  <c r="D2610" i="1" s="1"/>
  <c r="E2611" i="1"/>
  <c r="D2611" i="1" s="1"/>
  <c r="E2612" i="1"/>
  <c r="D2612" i="1" s="1"/>
  <c r="E2613" i="1"/>
  <c r="D2613" i="1" s="1"/>
  <c r="E2614" i="1"/>
  <c r="D2614" i="1" s="1"/>
  <c r="E2615" i="1"/>
  <c r="D2615" i="1" s="1"/>
  <c r="E2616" i="1"/>
  <c r="D2616" i="1" s="1"/>
  <c r="E2617" i="1"/>
  <c r="D2617" i="1" s="1"/>
  <c r="E2620" i="1"/>
  <c r="D2620" i="1" s="1"/>
  <c r="E2621" i="1"/>
  <c r="D2621" i="1" s="1"/>
  <c r="E2622" i="1"/>
  <c r="D2622" i="1" s="1"/>
  <c r="E2623" i="1"/>
  <c r="D2623" i="1" s="1"/>
  <c r="E2624" i="1"/>
  <c r="D2624" i="1" s="1"/>
  <c r="E2625" i="1"/>
  <c r="D2625" i="1" s="1"/>
  <c r="E2626" i="1"/>
  <c r="D2626" i="1" s="1"/>
  <c r="E2627" i="1"/>
  <c r="D2627" i="1" s="1"/>
  <c r="E2628" i="1"/>
  <c r="D2628" i="1" s="1"/>
  <c r="E2629" i="1"/>
  <c r="D2629" i="1" s="1"/>
  <c r="E2630" i="1"/>
  <c r="D2630" i="1" s="1"/>
  <c r="E2631" i="1"/>
  <c r="D2631" i="1" s="1"/>
  <c r="E2632" i="1"/>
  <c r="D2632" i="1" s="1"/>
  <c r="E2633" i="1"/>
  <c r="D2633" i="1" s="1"/>
  <c r="E2634" i="1"/>
  <c r="D2634" i="1" s="1"/>
  <c r="E2635" i="1"/>
  <c r="D2635" i="1" s="1"/>
  <c r="E2636" i="1"/>
  <c r="D2636" i="1" s="1"/>
  <c r="E2637" i="1"/>
  <c r="D2637" i="1" s="1"/>
  <c r="E2638" i="1"/>
  <c r="D2638" i="1" s="1"/>
  <c r="E2639" i="1"/>
  <c r="D2639" i="1" s="1"/>
  <c r="E2640" i="1"/>
  <c r="D2640" i="1" s="1"/>
  <c r="E2641" i="1"/>
  <c r="D2641" i="1" s="1"/>
  <c r="E2642" i="1"/>
  <c r="D2642" i="1" s="1"/>
  <c r="E2643" i="1"/>
  <c r="D2643" i="1" s="1"/>
  <c r="E2644" i="1"/>
  <c r="D2644" i="1" s="1"/>
  <c r="E2645" i="1"/>
  <c r="D2645" i="1" s="1"/>
  <c r="E2646" i="1"/>
  <c r="D2646" i="1" s="1"/>
  <c r="E2647" i="1"/>
  <c r="D2647" i="1" s="1"/>
  <c r="E2648" i="1"/>
  <c r="D2648" i="1" s="1"/>
  <c r="E2649" i="1"/>
  <c r="D2649" i="1" s="1"/>
  <c r="E2650" i="1"/>
  <c r="D2650" i="1" s="1"/>
  <c r="E2651" i="1"/>
  <c r="D2651" i="1" s="1"/>
  <c r="E2652" i="1"/>
  <c r="D2652" i="1" s="1"/>
  <c r="E2655" i="1"/>
  <c r="D2655" i="1" s="1"/>
  <c r="E2656" i="1"/>
  <c r="D2656" i="1" s="1"/>
  <c r="E2657" i="1"/>
  <c r="D2657" i="1" s="1"/>
  <c r="E2658" i="1"/>
  <c r="D2658" i="1" s="1"/>
  <c r="E2659" i="1"/>
  <c r="D2659" i="1" s="1"/>
  <c r="E2660" i="1"/>
  <c r="D2660" i="1" s="1"/>
  <c r="E2661" i="1"/>
  <c r="D2661" i="1" s="1"/>
  <c r="E2662" i="1"/>
  <c r="D2662" i="1" s="1"/>
  <c r="E2663" i="1"/>
  <c r="D2663" i="1" s="1"/>
  <c r="E2664" i="1"/>
  <c r="D2664" i="1" s="1"/>
  <c r="E2665" i="1"/>
  <c r="D2665" i="1" s="1"/>
  <c r="E2666" i="1"/>
  <c r="D2666" i="1" s="1"/>
  <c r="E2667" i="1"/>
  <c r="D2667" i="1" s="1"/>
  <c r="E2668" i="1"/>
  <c r="D2668" i="1" s="1"/>
  <c r="E2669" i="1"/>
  <c r="D2669" i="1" s="1"/>
  <c r="E2670" i="1"/>
  <c r="D2670" i="1" s="1"/>
  <c r="E2671" i="1"/>
  <c r="D2671" i="1" s="1"/>
  <c r="E2672" i="1"/>
  <c r="D2672" i="1" s="1"/>
  <c r="E2673" i="1"/>
  <c r="D2673" i="1" s="1"/>
  <c r="E2674" i="1"/>
  <c r="D2674" i="1" s="1"/>
  <c r="E2675" i="1"/>
  <c r="D2675" i="1" s="1"/>
  <c r="E2676" i="1"/>
  <c r="D2676" i="1" s="1"/>
  <c r="E2677" i="1"/>
  <c r="D2677" i="1" s="1"/>
  <c r="E2678" i="1"/>
  <c r="D2678" i="1" s="1"/>
  <c r="E2679" i="1"/>
  <c r="D2679" i="1" s="1"/>
  <c r="E2680" i="1"/>
  <c r="D2680" i="1" s="1"/>
  <c r="E2681" i="1"/>
  <c r="D2681" i="1" s="1"/>
  <c r="E2682" i="1"/>
  <c r="D2682" i="1" s="1"/>
  <c r="E2683" i="1"/>
  <c r="D2683" i="1" s="1"/>
  <c r="E2684" i="1"/>
  <c r="D2684" i="1" s="1"/>
  <c r="E2685" i="1"/>
  <c r="D2685" i="1" s="1"/>
  <c r="E2686" i="1"/>
  <c r="D2686" i="1" s="1"/>
  <c r="E2687" i="1"/>
  <c r="D2687" i="1" s="1"/>
  <c r="E2688" i="1"/>
  <c r="D2688" i="1" s="1"/>
  <c r="E2689" i="1"/>
  <c r="D2689" i="1" s="1"/>
  <c r="E2690" i="1"/>
  <c r="D2690" i="1" s="1"/>
  <c r="E2691" i="1"/>
  <c r="D2691" i="1" s="1"/>
  <c r="E2692" i="1"/>
  <c r="D2692" i="1" s="1"/>
  <c r="E2693" i="1"/>
  <c r="D2693" i="1" s="1"/>
  <c r="E2694" i="1"/>
  <c r="D2694" i="1" s="1"/>
  <c r="E2695" i="1"/>
  <c r="D2695" i="1" s="1"/>
  <c r="E2696" i="1"/>
  <c r="D2696" i="1" s="1"/>
  <c r="E2697" i="1"/>
  <c r="D2697" i="1" s="1"/>
  <c r="E2698" i="1"/>
  <c r="D2698" i="1" s="1"/>
  <c r="E2699" i="1"/>
  <c r="D2699" i="1" s="1"/>
  <c r="E2700" i="1"/>
  <c r="D2700" i="1" s="1"/>
  <c r="E2701" i="1"/>
  <c r="D2701" i="1" s="1"/>
  <c r="E2702" i="1"/>
  <c r="D2702" i="1" s="1"/>
  <c r="E2704" i="1"/>
  <c r="D2704" i="1" s="1"/>
  <c r="E2705" i="1"/>
  <c r="D2705" i="1" s="1"/>
  <c r="E2706" i="1"/>
  <c r="D2706" i="1" s="1"/>
  <c r="E2707" i="1"/>
  <c r="D2707" i="1" s="1"/>
  <c r="E2709" i="1"/>
  <c r="D2709" i="1" s="1"/>
  <c r="E2710" i="1"/>
  <c r="D2710" i="1" s="1"/>
  <c r="E2711" i="1"/>
  <c r="D2711" i="1" s="1"/>
  <c r="E2713" i="1"/>
  <c r="D2713" i="1" s="1"/>
  <c r="E2714" i="1"/>
  <c r="D2714" i="1" s="1"/>
  <c r="E2716" i="1"/>
  <c r="D2716" i="1" s="1"/>
  <c r="E2717" i="1"/>
  <c r="D2717" i="1" s="1"/>
  <c r="E2718" i="1"/>
  <c r="D2718" i="1" s="1"/>
  <c r="E2719" i="1"/>
  <c r="D2719" i="1" s="1"/>
  <c r="E2720" i="1"/>
  <c r="D2720" i="1" s="1"/>
  <c r="E2721" i="1"/>
  <c r="D2721" i="1" s="1"/>
  <c r="E2722" i="1"/>
  <c r="D2722" i="1" s="1"/>
  <c r="E2723" i="1"/>
  <c r="D2723" i="1" s="1"/>
  <c r="E2724" i="1"/>
  <c r="D2724" i="1" s="1"/>
  <c r="E2725" i="1"/>
  <c r="D2725" i="1" s="1"/>
  <c r="E2726" i="1"/>
  <c r="D2726" i="1" s="1"/>
  <c r="E2727" i="1"/>
  <c r="D2727" i="1" s="1"/>
  <c r="E2728" i="1"/>
  <c r="D2728" i="1" s="1"/>
  <c r="E2729" i="1"/>
  <c r="D2729" i="1" s="1"/>
  <c r="E2730" i="1"/>
  <c r="D2730" i="1" s="1"/>
  <c r="E2731" i="1"/>
  <c r="D2731" i="1" s="1"/>
  <c r="E2732" i="1"/>
  <c r="D2732" i="1" s="1"/>
  <c r="E2733" i="1"/>
  <c r="D2733" i="1" s="1"/>
  <c r="E2734" i="1"/>
  <c r="D2734" i="1" s="1"/>
  <c r="E2735" i="1"/>
  <c r="D2735" i="1" s="1"/>
  <c r="E2736" i="1"/>
  <c r="D2736" i="1" s="1"/>
  <c r="E2737" i="1"/>
  <c r="D2737" i="1" s="1"/>
  <c r="E2738" i="1"/>
  <c r="D2738" i="1" s="1"/>
  <c r="E2739" i="1"/>
  <c r="D2739" i="1" s="1"/>
  <c r="E2740" i="1"/>
  <c r="D2740" i="1" s="1"/>
  <c r="E2741" i="1"/>
  <c r="D2741" i="1" s="1"/>
  <c r="E2742" i="1"/>
  <c r="D2742" i="1" s="1"/>
  <c r="E2743" i="1"/>
  <c r="D2743" i="1" s="1"/>
  <c r="E2744" i="1"/>
  <c r="D2744" i="1" s="1"/>
  <c r="E2745" i="1"/>
  <c r="D2745" i="1" s="1"/>
  <c r="E2746" i="1"/>
  <c r="D2746" i="1" s="1"/>
  <c r="E2747" i="1"/>
  <c r="D2747" i="1" s="1"/>
  <c r="E2748" i="1"/>
  <c r="D2748" i="1" s="1"/>
  <c r="E2749" i="1"/>
  <c r="D2749" i="1" s="1"/>
  <c r="E2750" i="1"/>
  <c r="D2750" i="1" s="1"/>
  <c r="E2751" i="1"/>
  <c r="D2751" i="1" s="1"/>
  <c r="E2752" i="1"/>
  <c r="D2752" i="1" s="1"/>
  <c r="E2753" i="1"/>
  <c r="D2753" i="1" s="1"/>
  <c r="E2754" i="1"/>
  <c r="D2754" i="1" s="1"/>
  <c r="E2755" i="1"/>
  <c r="D2755" i="1" s="1"/>
  <c r="E2756" i="1"/>
  <c r="D2756" i="1" s="1"/>
  <c r="E2757" i="1"/>
  <c r="D2757" i="1" s="1"/>
  <c r="E2758" i="1"/>
  <c r="D2758" i="1" s="1"/>
  <c r="E2759" i="1"/>
  <c r="D2759" i="1" s="1"/>
  <c r="E2760" i="1"/>
  <c r="D2760" i="1" s="1"/>
  <c r="E2761" i="1"/>
  <c r="D2761" i="1" s="1"/>
  <c r="E2762" i="1"/>
  <c r="D2762" i="1" s="1"/>
  <c r="E2763" i="1"/>
  <c r="D2763" i="1" s="1"/>
  <c r="E2764" i="1"/>
  <c r="D2764" i="1" s="1"/>
  <c r="E2765" i="1"/>
  <c r="D2765" i="1" s="1"/>
  <c r="E2766" i="1"/>
  <c r="D2766" i="1" s="1"/>
  <c r="E2767" i="1"/>
  <c r="D2767" i="1" s="1"/>
  <c r="E2768" i="1"/>
  <c r="D2768" i="1" s="1"/>
  <c r="E2769" i="1"/>
  <c r="D2769" i="1" s="1"/>
  <c r="E2770" i="1"/>
  <c r="D2770" i="1" s="1"/>
  <c r="E2771" i="1"/>
  <c r="D2771" i="1" s="1"/>
  <c r="E2772" i="1"/>
  <c r="D2772" i="1" s="1"/>
  <c r="E2773" i="1"/>
  <c r="D2773" i="1" s="1"/>
  <c r="E2774" i="1"/>
  <c r="D2774" i="1" s="1"/>
  <c r="E2775" i="1"/>
  <c r="D2775" i="1" s="1"/>
  <c r="E2776" i="1"/>
  <c r="D2776" i="1" s="1"/>
  <c r="E2777" i="1"/>
  <c r="D2777" i="1" s="1"/>
  <c r="E2778" i="1"/>
  <c r="D2778" i="1" s="1"/>
  <c r="E2779" i="1"/>
  <c r="D2779" i="1" s="1"/>
  <c r="E2780" i="1"/>
  <c r="D2780" i="1" s="1"/>
  <c r="E2781" i="1"/>
  <c r="D2781" i="1" s="1"/>
  <c r="E2782" i="1"/>
  <c r="D2782" i="1" s="1"/>
  <c r="E2783" i="1"/>
  <c r="D2783" i="1" s="1"/>
  <c r="E2784" i="1"/>
  <c r="D2784" i="1" s="1"/>
  <c r="E2785" i="1"/>
  <c r="D2785" i="1" s="1"/>
  <c r="E2786" i="1"/>
  <c r="D2786" i="1" s="1"/>
  <c r="E2787" i="1"/>
  <c r="D2787" i="1" s="1"/>
  <c r="E2788" i="1"/>
  <c r="D2788" i="1" s="1"/>
  <c r="E2789" i="1"/>
  <c r="D2789" i="1" s="1"/>
  <c r="E2790" i="1"/>
  <c r="D2790" i="1" s="1"/>
  <c r="E2791" i="1"/>
  <c r="D2791" i="1" s="1"/>
  <c r="E2792" i="1"/>
  <c r="D2792" i="1" s="1"/>
  <c r="E2793" i="1"/>
  <c r="D2793" i="1" s="1"/>
  <c r="E2794" i="1"/>
  <c r="D2794" i="1" s="1"/>
  <c r="E2795" i="1"/>
  <c r="D2795" i="1" s="1"/>
  <c r="E2796" i="1"/>
  <c r="D2796" i="1" s="1"/>
  <c r="E2797" i="1"/>
  <c r="D2797" i="1" s="1"/>
  <c r="E2798" i="1"/>
  <c r="D2798" i="1" s="1"/>
  <c r="E2799" i="1"/>
  <c r="D2799" i="1" s="1"/>
  <c r="E2800" i="1"/>
  <c r="D2800" i="1" s="1"/>
  <c r="E2801" i="1"/>
  <c r="D2801" i="1" s="1"/>
  <c r="E2802" i="1"/>
  <c r="D2802" i="1" s="1"/>
  <c r="E2803" i="1"/>
  <c r="D2803" i="1" s="1"/>
  <c r="E2804" i="1"/>
  <c r="D2804" i="1" s="1"/>
  <c r="E2805" i="1"/>
  <c r="D2805" i="1" s="1"/>
  <c r="E2806" i="1"/>
  <c r="D2806" i="1" s="1"/>
  <c r="E2807" i="1"/>
  <c r="D2807" i="1" s="1"/>
  <c r="E2808" i="1"/>
  <c r="D2808" i="1" s="1"/>
  <c r="E2809" i="1"/>
  <c r="D2809" i="1" s="1"/>
  <c r="E2810" i="1"/>
  <c r="D2810" i="1" s="1"/>
  <c r="E2811" i="1"/>
  <c r="D2811" i="1" s="1"/>
  <c r="E2812" i="1"/>
  <c r="D2812" i="1" s="1"/>
  <c r="E2813" i="1"/>
  <c r="D2813" i="1" s="1"/>
  <c r="E2814" i="1"/>
  <c r="D2814" i="1" s="1"/>
  <c r="E2815" i="1"/>
  <c r="D2815" i="1" s="1"/>
  <c r="E2816" i="1"/>
  <c r="D2816" i="1" s="1"/>
  <c r="E2817" i="1"/>
  <c r="D2817" i="1" s="1"/>
  <c r="E2818" i="1"/>
  <c r="D2818" i="1" s="1"/>
  <c r="E2822" i="1"/>
  <c r="D2822" i="1" s="1"/>
  <c r="E2823" i="1"/>
  <c r="D2823" i="1" s="1"/>
  <c r="E2824" i="1"/>
  <c r="D2824" i="1" s="1"/>
  <c r="E2825" i="1"/>
  <c r="D2825" i="1" s="1"/>
  <c r="E2826" i="1"/>
  <c r="D2826" i="1" s="1"/>
  <c r="E2827" i="1"/>
  <c r="D2827" i="1" s="1"/>
  <c r="E2828" i="1"/>
  <c r="D2828" i="1" s="1"/>
  <c r="E2829" i="1"/>
  <c r="D2829" i="1" s="1"/>
  <c r="E2832" i="1"/>
  <c r="D2832" i="1" s="1"/>
  <c r="E2833" i="1"/>
  <c r="D2833" i="1" s="1"/>
  <c r="E2834" i="1"/>
  <c r="D2834" i="1" s="1"/>
  <c r="E2835" i="1"/>
  <c r="D2835" i="1" s="1"/>
  <c r="E2836" i="1"/>
  <c r="D2836" i="1" s="1"/>
  <c r="E2837" i="1"/>
  <c r="D2837" i="1" s="1"/>
  <c r="E2838" i="1"/>
  <c r="D2838" i="1" s="1"/>
  <c r="E2839" i="1"/>
  <c r="D2839" i="1" s="1"/>
  <c r="E2840" i="1"/>
  <c r="D2840" i="1" s="1"/>
  <c r="E2841" i="1"/>
  <c r="D2841" i="1" s="1"/>
  <c r="E2842" i="1"/>
  <c r="D2842" i="1" s="1"/>
  <c r="E2843" i="1"/>
  <c r="D2843" i="1" s="1"/>
  <c r="E2844" i="1"/>
  <c r="D2844" i="1" s="1"/>
  <c r="E2845" i="1"/>
  <c r="D2845" i="1" s="1"/>
  <c r="E2846" i="1"/>
  <c r="D2846" i="1" s="1"/>
  <c r="E2848" i="1"/>
  <c r="D2848" i="1" s="1"/>
  <c r="E2850" i="1"/>
  <c r="D2850" i="1" s="1"/>
  <c r="E2851" i="1"/>
  <c r="D2851" i="1" s="1"/>
  <c r="E2852" i="1"/>
  <c r="D2852" i="1" s="1"/>
  <c r="E2853" i="1"/>
  <c r="D2853" i="1" s="1"/>
  <c r="E2854" i="1"/>
  <c r="D2854" i="1" s="1"/>
  <c r="E2855" i="1"/>
  <c r="D2855" i="1" s="1"/>
  <c r="E2856" i="1"/>
  <c r="D2856" i="1" s="1"/>
  <c r="E2857" i="1"/>
  <c r="D2857" i="1" s="1"/>
  <c r="E2858" i="1"/>
  <c r="D2858" i="1" s="1"/>
  <c r="E2859" i="1"/>
  <c r="D2859" i="1" s="1"/>
  <c r="E2860" i="1"/>
  <c r="D2860" i="1" s="1"/>
  <c r="E2861" i="1"/>
  <c r="D2861" i="1" s="1"/>
  <c r="E2862" i="1"/>
  <c r="D2862" i="1" s="1"/>
  <c r="E2863" i="1"/>
  <c r="D2863" i="1" s="1"/>
  <c r="E2864" i="1"/>
  <c r="D2864" i="1" s="1"/>
  <c r="E2865" i="1"/>
  <c r="D2865" i="1" s="1"/>
  <c r="E2866" i="1"/>
  <c r="D2866" i="1" s="1"/>
  <c r="E2867" i="1"/>
  <c r="D2867" i="1" s="1"/>
  <c r="E2868" i="1"/>
  <c r="D2868" i="1" s="1"/>
  <c r="E2869" i="1"/>
  <c r="D2869" i="1" s="1"/>
  <c r="E2870" i="1"/>
  <c r="D2870" i="1" s="1"/>
  <c r="E2871" i="1"/>
  <c r="D2871" i="1" s="1"/>
  <c r="E2872" i="1"/>
  <c r="D2872" i="1" s="1"/>
  <c r="E2873" i="1"/>
  <c r="D2873" i="1" s="1"/>
  <c r="E2874" i="1"/>
  <c r="D2874" i="1" s="1"/>
  <c r="E2875" i="1"/>
  <c r="D2875" i="1" s="1"/>
  <c r="E2876" i="1"/>
  <c r="D2876" i="1" s="1"/>
  <c r="E2877" i="1"/>
  <c r="D2877" i="1" s="1"/>
  <c r="E2878" i="1"/>
  <c r="D2878" i="1" s="1"/>
  <c r="E2879" i="1"/>
  <c r="D2879" i="1" s="1"/>
  <c r="E2880" i="1"/>
  <c r="D2880" i="1" s="1"/>
  <c r="E2881" i="1"/>
  <c r="D2881" i="1" s="1"/>
  <c r="E2882" i="1"/>
  <c r="D2882" i="1" s="1"/>
  <c r="E2883" i="1"/>
  <c r="D2883" i="1" s="1"/>
  <c r="E2884" i="1"/>
  <c r="D2884" i="1" s="1"/>
  <c r="E2885" i="1"/>
  <c r="D2885" i="1" s="1"/>
  <c r="E2886" i="1"/>
  <c r="D2886" i="1" s="1"/>
  <c r="E2887" i="1"/>
  <c r="D2887" i="1" s="1"/>
  <c r="E2888" i="1"/>
  <c r="D2888" i="1" s="1"/>
  <c r="E2889" i="1"/>
  <c r="D2889" i="1" s="1"/>
  <c r="E2890" i="1"/>
  <c r="D2890" i="1" s="1"/>
  <c r="E2892" i="1"/>
  <c r="D2892" i="1" s="1"/>
  <c r="E2893" i="1"/>
  <c r="D2893" i="1" s="1"/>
  <c r="E2895" i="1"/>
  <c r="D2895" i="1" s="1"/>
  <c r="E2896" i="1"/>
  <c r="D2896" i="1" s="1"/>
  <c r="E2897" i="1"/>
  <c r="D2897" i="1" s="1"/>
  <c r="E2898" i="1"/>
  <c r="D2898" i="1" s="1"/>
  <c r="E2899" i="1"/>
  <c r="D2899" i="1" s="1"/>
  <c r="E2900" i="1"/>
  <c r="D2900" i="1" s="1"/>
  <c r="E2903" i="1"/>
  <c r="D2903" i="1" s="1"/>
  <c r="E2904" i="1"/>
  <c r="D2904" i="1" s="1"/>
  <c r="E2905" i="1"/>
  <c r="D2905" i="1" s="1"/>
  <c r="E2906" i="1"/>
  <c r="D2906" i="1" s="1"/>
  <c r="E2907" i="1"/>
  <c r="D2907" i="1" s="1"/>
  <c r="E2908" i="1"/>
  <c r="D2908" i="1" s="1"/>
  <c r="E2909" i="1"/>
  <c r="D2909" i="1" s="1"/>
  <c r="E2910" i="1"/>
  <c r="D2910" i="1" s="1"/>
  <c r="E2911" i="1"/>
  <c r="D2911" i="1" s="1"/>
  <c r="E2912" i="1"/>
  <c r="D2912" i="1" s="1"/>
  <c r="E2913" i="1"/>
  <c r="D2913" i="1" s="1"/>
  <c r="E2914" i="1"/>
  <c r="D2914" i="1" s="1"/>
  <c r="E2915" i="1"/>
  <c r="D2915" i="1" s="1"/>
  <c r="E2916" i="1"/>
  <c r="D2916" i="1" s="1"/>
  <c r="E2917" i="1"/>
  <c r="D2917" i="1" s="1"/>
  <c r="E2918" i="1"/>
  <c r="D2918" i="1" s="1"/>
  <c r="E2919" i="1"/>
  <c r="D2919" i="1" s="1"/>
  <c r="E2920" i="1"/>
  <c r="D2920" i="1" s="1"/>
  <c r="E2921" i="1"/>
  <c r="D2921" i="1" s="1"/>
  <c r="E2922" i="1"/>
  <c r="D2922" i="1" s="1"/>
  <c r="E2923" i="1"/>
  <c r="D2923" i="1" s="1"/>
  <c r="E2924" i="1"/>
  <c r="D2924" i="1" s="1"/>
  <c r="E2925" i="1"/>
  <c r="D2925" i="1" s="1"/>
  <c r="E2926" i="1"/>
  <c r="D2926" i="1" s="1"/>
  <c r="E2927" i="1"/>
  <c r="D2927" i="1" s="1"/>
  <c r="E2928" i="1"/>
  <c r="D2928" i="1" s="1"/>
  <c r="E2929" i="1"/>
  <c r="D2929" i="1" s="1"/>
  <c r="E2930" i="1"/>
  <c r="D2930" i="1" s="1"/>
  <c r="E2931" i="1"/>
  <c r="D2931" i="1" s="1"/>
  <c r="E2932" i="1"/>
  <c r="D2932" i="1" s="1"/>
  <c r="E2933" i="1"/>
  <c r="D2933" i="1" s="1"/>
  <c r="E2934" i="1"/>
  <c r="D2934" i="1" s="1"/>
  <c r="E2935" i="1"/>
  <c r="D2935" i="1" s="1"/>
  <c r="E2936" i="1"/>
  <c r="D2936" i="1" s="1"/>
  <c r="E2937" i="1"/>
  <c r="D2937" i="1" s="1"/>
  <c r="E2938" i="1"/>
  <c r="D2938" i="1" s="1"/>
  <c r="E2939" i="1"/>
  <c r="D2939" i="1" s="1"/>
  <c r="E2940" i="1"/>
  <c r="D2940" i="1" s="1"/>
  <c r="E2941" i="1"/>
  <c r="D2941" i="1" s="1"/>
  <c r="E2942" i="1"/>
  <c r="D2942" i="1" s="1"/>
  <c r="E2943" i="1"/>
  <c r="D2943" i="1" s="1"/>
  <c r="E2944" i="1"/>
  <c r="D2944" i="1" s="1"/>
  <c r="E2945" i="1"/>
  <c r="D2945" i="1" s="1"/>
  <c r="E2946" i="1"/>
  <c r="D2946" i="1" s="1"/>
  <c r="E2947" i="1"/>
  <c r="D2947" i="1" s="1"/>
  <c r="E2948" i="1"/>
  <c r="D2948" i="1" s="1"/>
  <c r="E2949" i="1"/>
  <c r="D2949" i="1" s="1"/>
  <c r="E2950" i="1"/>
  <c r="D2950" i="1" s="1"/>
  <c r="E2951" i="1"/>
  <c r="D2951" i="1" s="1"/>
  <c r="E2952" i="1"/>
  <c r="D2952" i="1" s="1"/>
  <c r="E2953" i="1"/>
  <c r="D2953" i="1" s="1"/>
  <c r="E2954" i="1"/>
  <c r="D2954" i="1" s="1"/>
  <c r="E2955" i="1"/>
  <c r="D2955" i="1" s="1"/>
  <c r="E2956" i="1"/>
  <c r="D2956" i="1" s="1"/>
  <c r="E2957" i="1"/>
  <c r="D2957" i="1" s="1"/>
  <c r="E2958" i="1"/>
  <c r="D2958" i="1" s="1"/>
  <c r="E2959" i="1"/>
  <c r="D2959" i="1" s="1"/>
  <c r="E2960" i="1"/>
  <c r="D2960" i="1" s="1"/>
  <c r="E2961" i="1"/>
  <c r="D2961" i="1" s="1"/>
  <c r="E2962" i="1"/>
  <c r="D2962" i="1" s="1"/>
  <c r="E2963" i="1"/>
  <c r="D2963" i="1" s="1"/>
  <c r="E2964" i="1"/>
  <c r="D2964" i="1" s="1"/>
  <c r="E2965" i="1"/>
  <c r="D2965" i="1" s="1"/>
  <c r="E2966" i="1"/>
  <c r="D2966" i="1" s="1"/>
  <c r="E2967" i="1"/>
  <c r="D2967" i="1" s="1"/>
  <c r="E2968" i="1"/>
  <c r="D2968" i="1" s="1"/>
  <c r="E2969" i="1"/>
  <c r="D2969" i="1" s="1"/>
  <c r="E2970" i="1"/>
  <c r="D2970" i="1" s="1"/>
  <c r="E2971" i="1"/>
  <c r="D2971" i="1" s="1"/>
  <c r="E2972" i="1"/>
  <c r="D2972" i="1" s="1"/>
  <c r="E2973" i="1"/>
  <c r="D2973" i="1" s="1"/>
  <c r="E2974" i="1"/>
  <c r="D2974" i="1" s="1"/>
  <c r="E2975" i="1"/>
  <c r="D2975" i="1" s="1"/>
  <c r="E2976" i="1"/>
  <c r="D2976" i="1" s="1"/>
  <c r="E2977" i="1"/>
  <c r="D2977" i="1" s="1"/>
  <c r="E2978" i="1"/>
  <c r="D2978" i="1" s="1"/>
  <c r="E2979" i="1"/>
  <c r="D2979" i="1" s="1"/>
  <c r="E2980" i="1"/>
  <c r="D2980" i="1" s="1"/>
  <c r="E2981" i="1"/>
  <c r="D2981" i="1" s="1"/>
  <c r="E2982" i="1"/>
  <c r="D2982" i="1" s="1"/>
  <c r="E2983" i="1"/>
  <c r="D2983" i="1" s="1"/>
  <c r="E2984" i="1"/>
  <c r="D2984" i="1" s="1"/>
  <c r="E2985" i="1"/>
  <c r="D2985" i="1" s="1"/>
  <c r="E2986" i="1"/>
  <c r="D2986" i="1" s="1"/>
  <c r="E2987" i="1"/>
  <c r="D2987" i="1" s="1"/>
  <c r="E2988" i="1"/>
  <c r="D2988" i="1" s="1"/>
  <c r="E2989" i="1"/>
  <c r="D2989" i="1" s="1"/>
  <c r="E2991" i="1"/>
  <c r="D2991" i="1" s="1"/>
  <c r="E2992" i="1"/>
  <c r="D2992" i="1" s="1"/>
  <c r="E2993" i="1"/>
  <c r="D2993" i="1" s="1"/>
  <c r="E2994" i="1"/>
  <c r="D2994" i="1" s="1"/>
  <c r="E2995" i="1"/>
  <c r="D2995" i="1" s="1"/>
  <c r="E2996" i="1"/>
  <c r="D2996" i="1" s="1"/>
  <c r="E2997" i="1"/>
  <c r="D2997" i="1" s="1"/>
  <c r="E2998" i="1"/>
  <c r="D2998" i="1" s="1"/>
  <c r="E2999" i="1"/>
  <c r="D2999" i="1" s="1"/>
  <c r="E3000" i="1"/>
  <c r="D3000" i="1" s="1"/>
  <c r="E3001" i="1"/>
  <c r="D3001" i="1" s="1"/>
  <c r="E3002" i="1"/>
  <c r="D3002" i="1" s="1"/>
  <c r="E3003" i="1"/>
  <c r="D3003" i="1" s="1"/>
  <c r="E3004" i="1"/>
  <c r="D3004" i="1" s="1"/>
  <c r="E3005" i="1"/>
  <c r="D3005" i="1" s="1"/>
  <c r="E3006" i="1"/>
  <c r="D3006" i="1" s="1"/>
  <c r="E3007" i="1"/>
  <c r="D3007" i="1" s="1"/>
  <c r="E3008" i="1"/>
  <c r="D3008" i="1" s="1"/>
  <c r="E3009" i="1"/>
  <c r="D3009" i="1" s="1"/>
  <c r="E3010" i="1"/>
  <c r="D3010" i="1" s="1"/>
  <c r="E3011" i="1"/>
  <c r="D3011" i="1" s="1"/>
  <c r="E3012" i="1"/>
  <c r="D3012" i="1" s="1"/>
  <c r="E3013" i="1"/>
  <c r="D3013" i="1" s="1"/>
  <c r="E3014" i="1"/>
  <c r="D3014" i="1" s="1"/>
  <c r="E3015" i="1"/>
  <c r="D3015" i="1" s="1"/>
  <c r="E3016" i="1"/>
  <c r="D3016" i="1" s="1"/>
  <c r="E3017" i="1"/>
  <c r="D3017" i="1" s="1"/>
  <c r="E3018" i="1"/>
  <c r="D3018" i="1" s="1"/>
  <c r="E3019" i="1"/>
  <c r="D3019" i="1" s="1"/>
  <c r="E3020" i="1"/>
  <c r="D3020" i="1" s="1"/>
  <c r="E3021" i="1"/>
  <c r="D3021" i="1" s="1"/>
  <c r="E3022" i="1"/>
  <c r="D3022" i="1" s="1"/>
  <c r="E3023" i="1"/>
  <c r="D3023" i="1" s="1"/>
  <c r="E3024" i="1"/>
  <c r="D3024" i="1" s="1"/>
  <c r="E3025" i="1"/>
  <c r="D3025" i="1" s="1"/>
  <c r="E3026" i="1"/>
  <c r="D3026" i="1" s="1"/>
  <c r="E3027" i="1"/>
  <c r="D3027" i="1" s="1"/>
  <c r="E3028" i="1"/>
  <c r="D3028" i="1" s="1"/>
  <c r="E3029" i="1"/>
  <c r="D3029" i="1" s="1"/>
  <c r="E3030" i="1"/>
  <c r="D3030" i="1" s="1"/>
  <c r="E3031" i="1"/>
  <c r="D3031" i="1" s="1"/>
  <c r="E3032" i="1"/>
  <c r="D3032" i="1" s="1"/>
  <c r="E3035" i="1"/>
  <c r="D3035" i="1" s="1"/>
  <c r="E3036" i="1"/>
  <c r="D3036" i="1" s="1"/>
  <c r="E3037" i="1"/>
  <c r="D3037" i="1" s="1"/>
  <c r="E3038" i="1"/>
  <c r="D3038" i="1" s="1"/>
  <c r="E3039" i="1"/>
  <c r="D3039" i="1" s="1"/>
  <c r="E3040" i="1"/>
  <c r="D3040" i="1" s="1"/>
  <c r="E3041" i="1"/>
  <c r="D3041" i="1" s="1"/>
  <c r="E3042" i="1"/>
  <c r="D3042" i="1" s="1"/>
  <c r="E3043" i="1"/>
  <c r="D3043" i="1" s="1"/>
  <c r="E3044" i="1"/>
  <c r="D3044" i="1" s="1"/>
  <c r="E3045" i="1"/>
  <c r="D3045" i="1" s="1"/>
  <c r="E3046" i="1"/>
  <c r="D3046" i="1" s="1"/>
  <c r="E3047" i="1"/>
  <c r="D3047" i="1" s="1"/>
  <c r="E3048" i="1"/>
  <c r="D3048" i="1" s="1"/>
  <c r="E3049" i="1"/>
  <c r="D3049" i="1" s="1"/>
  <c r="E3050" i="1"/>
  <c r="D3050" i="1" s="1"/>
  <c r="E3051" i="1"/>
  <c r="D3051" i="1" s="1"/>
  <c r="E3052" i="1"/>
  <c r="D3052" i="1" s="1"/>
  <c r="E3053" i="1"/>
  <c r="D3053" i="1" s="1"/>
  <c r="E3054" i="1"/>
  <c r="D3054" i="1" s="1"/>
  <c r="E3055" i="1"/>
  <c r="D3055" i="1" s="1"/>
  <c r="E3056" i="1"/>
  <c r="D3056" i="1" s="1"/>
  <c r="E3058" i="1"/>
  <c r="D3058" i="1" s="1"/>
  <c r="E3059" i="1"/>
  <c r="D3059" i="1" s="1"/>
  <c r="E3060" i="1"/>
  <c r="D3060" i="1" s="1"/>
  <c r="E3062" i="1"/>
  <c r="D3062" i="1" s="1"/>
  <c r="E3063" i="1"/>
  <c r="D3063" i="1" s="1"/>
  <c r="E3064" i="1"/>
  <c r="D3064" i="1" s="1"/>
  <c r="E3065" i="1"/>
  <c r="D3065" i="1" s="1"/>
  <c r="E3066" i="1"/>
  <c r="D3066" i="1" s="1"/>
  <c r="E3067" i="1"/>
  <c r="D3067" i="1" s="1"/>
  <c r="E3068" i="1"/>
  <c r="D3068" i="1" s="1"/>
  <c r="E3069" i="1"/>
  <c r="D3069" i="1" s="1"/>
  <c r="E3070" i="1"/>
  <c r="D3070" i="1" s="1"/>
  <c r="E3071" i="1"/>
  <c r="D3071" i="1" s="1"/>
  <c r="E3072" i="1"/>
  <c r="D3072" i="1" s="1"/>
  <c r="E3073" i="1"/>
  <c r="D3073" i="1" s="1"/>
  <c r="E3074" i="1"/>
  <c r="D3074" i="1" s="1"/>
  <c r="E3075" i="1"/>
  <c r="D3075" i="1" s="1"/>
  <c r="E3076" i="1"/>
  <c r="D3076" i="1" s="1"/>
  <c r="E3077" i="1"/>
  <c r="D3077" i="1" s="1"/>
  <c r="E3078" i="1"/>
  <c r="D3078" i="1" s="1"/>
  <c r="E3079" i="1"/>
  <c r="D3079" i="1" s="1"/>
  <c r="E3080" i="1"/>
  <c r="D3080" i="1" s="1"/>
  <c r="E3081" i="1"/>
  <c r="D3081" i="1" s="1"/>
  <c r="E3082" i="1"/>
  <c r="D3082" i="1" s="1"/>
  <c r="E3083" i="1"/>
  <c r="D3083" i="1" s="1"/>
  <c r="E3084" i="1"/>
  <c r="D3084" i="1" s="1"/>
  <c r="E3085" i="1"/>
  <c r="D3085" i="1" s="1"/>
  <c r="E3086" i="1"/>
  <c r="D3086" i="1" s="1"/>
  <c r="E3087" i="1"/>
  <c r="D3087" i="1" s="1"/>
  <c r="E3088" i="1"/>
  <c r="D3088" i="1" s="1"/>
  <c r="E3089" i="1"/>
  <c r="D3089" i="1" s="1"/>
  <c r="E3090" i="1"/>
  <c r="D3090" i="1" s="1"/>
  <c r="E3091" i="1"/>
  <c r="D3091" i="1" s="1"/>
  <c r="E3092" i="1"/>
  <c r="D3092" i="1" s="1"/>
  <c r="E3093" i="1"/>
  <c r="D3093" i="1" s="1"/>
  <c r="E3094" i="1"/>
  <c r="D3094" i="1" s="1"/>
  <c r="E3095" i="1"/>
  <c r="D3095" i="1" s="1"/>
  <c r="E3096" i="1"/>
  <c r="D3096" i="1" s="1"/>
  <c r="E3097" i="1"/>
  <c r="D3097" i="1" s="1"/>
  <c r="E3098" i="1"/>
  <c r="D3098" i="1" s="1"/>
  <c r="E3099" i="1"/>
  <c r="D3099" i="1" s="1"/>
  <c r="E3100" i="1"/>
  <c r="D3100" i="1" s="1"/>
  <c r="E3101" i="1"/>
  <c r="D3101" i="1" s="1"/>
  <c r="E3102" i="1"/>
  <c r="D3102" i="1" s="1"/>
  <c r="E3103" i="1"/>
  <c r="D3103" i="1" s="1"/>
  <c r="E3104" i="1"/>
  <c r="D3104" i="1" s="1"/>
  <c r="E3105" i="1"/>
  <c r="D3105" i="1" s="1"/>
  <c r="E3106" i="1"/>
  <c r="D3106" i="1" s="1"/>
  <c r="E3107" i="1"/>
  <c r="D3107" i="1" s="1"/>
  <c r="E3108" i="1"/>
  <c r="D3108" i="1" s="1"/>
  <c r="E3109" i="1"/>
  <c r="D3109" i="1" s="1"/>
  <c r="E3110" i="1"/>
  <c r="D3110" i="1" s="1"/>
  <c r="E3111" i="1"/>
  <c r="D3111" i="1" s="1"/>
  <c r="E3112" i="1"/>
  <c r="D3112" i="1" s="1"/>
  <c r="E3114" i="1"/>
  <c r="D3114" i="1" s="1"/>
  <c r="E3115" i="1"/>
  <c r="D3115" i="1" s="1"/>
  <c r="E3116" i="1"/>
  <c r="D3116" i="1" s="1"/>
  <c r="E3117" i="1"/>
  <c r="D3117" i="1" s="1"/>
  <c r="E3118" i="1"/>
  <c r="D3118" i="1" s="1"/>
  <c r="E3120" i="1"/>
  <c r="D3120" i="1" s="1"/>
  <c r="E3123" i="1"/>
  <c r="D3123" i="1" s="1"/>
  <c r="E3124" i="1"/>
  <c r="D3124" i="1" s="1"/>
  <c r="E3125" i="1"/>
  <c r="D3125" i="1" s="1"/>
  <c r="E3126" i="1"/>
  <c r="D3126" i="1" s="1"/>
  <c r="E3127" i="1"/>
  <c r="D3127" i="1" s="1"/>
  <c r="E3128" i="1"/>
  <c r="D3128" i="1" s="1"/>
  <c r="E3129" i="1"/>
  <c r="D3129" i="1" s="1"/>
  <c r="E3130" i="1"/>
  <c r="D3130" i="1" s="1"/>
  <c r="E3131" i="1"/>
  <c r="D3131" i="1" s="1"/>
  <c r="E3132" i="1"/>
  <c r="D3132" i="1" s="1"/>
  <c r="E3133" i="1"/>
  <c r="D3133" i="1" s="1"/>
  <c r="E3134" i="1"/>
  <c r="D3134" i="1" s="1"/>
  <c r="E3135" i="1"/>
  <c r="D3135" i="1" s="1"/>
  <c r="E3136" i="1"/>
  <c r="D3136" i="1" s="1"/>
  <c r="E3137" i="1"/>
  <c r="D3137" i="1" s="1"/>
  <c r="E3138" i="1"/>
  <c r="D3138" i="1" s="1"/>
  <c r="E3139" i="1"/>
  <c r="D3139" i="1" s="1"/>
  <c r="E3140" i="1"/>
  <c r="D3140" i="1" s="1"/>
  <c r="E3141" i="1"/>
  <c r="D3141" i="1" s="1"/>
  <c r="E3142" i="1"/>
  <c r="D3142" i="1" s="1"/>
  <c r="E3143" i="1"/>
  <c r="D3143" i="1" s="1"/>
  <c r="E3144" i="1"/>
  <c r="D3144" i="1" s="1"/>
  <c r="E3145" i="1"/>
  <c r="D3145" i="1" s="1"/>
  <c r="E3146" i="1"/>
  <c r="D3146" i="1" s="1"/>
  <c r="E3147" i="1"/>
  <c r="D3147" i="1" s="1"/>
  <c r="E3148" i="1"/>
  <c r="D3148" i="1" s="1"/>
  <c r="E3149" i="1"/>
  <c r="D3149" i="1" s="1"/>
  <c r="E3150" i="1"/>
  <c r="D3150" i="1" s="1"/>
  <c r="E3151" i="1"/>
  <c r="D3151" i="1" s="1"/>
  <c r="E3152" i="1"/>
  <c r="D3152" i="1" s="1"/>
  <c r="E3153" i="1"/>
  <c r="D3153" i="1" s="1"/>
  <c r="E3154" i="1"/>
  <c r="D3154" i="1" s="1"/>
  <c r="E3155" i="1"/>
  <c r="D3155" i="1" s="1"/>
  <c r="E3156" i="1"/>
  <c r="D3156" i="1" s="1"/>
  <c r="E3157" i="1"/>
  <c r="D3157" i="1" s="1"/>
  <c r="E3158" i="1"/>
  <c r="D3158" i="1" s="1"/>
  <c r="E3159" i="1"/>
  <c r="D3159" i="1" s="1"/>
  <c r="E3160" i="1"/>
  <c r="D3160" i="1" s="1"/>
  <c r="E3161" i="1"/>
  <c r="D3161" i="1" s="1"/>
  <c r="E3162" i="1"/>
  <c r="D3162" i="1" s="1"/>
  <c r="E3163" i="1"/>
  <c r="D3163" i="1" s="1"/>
  <c r="E3164" i="1"/>
  <c r="D3164" i="1" s="1"/>
  <c r="E3165" i="1"/>
  <c r="D3165" i="1" s="1"/>
  <c r="E3166" i="1"/>
  <c r="D3166" i="1" s="1"/>
  <c r="E3167" i="1"/>
  <c r="D3167" i="1" s="1"/>
  <c r="E3168" i="1"/>
  <c r="D3168" i="1" s="1"/>
  <c r="E3169" i="1"/>
  <c r="D3169" i="1" s="1"/>
  <c r="E3170" i="1"/>
  <c r="D3170" i="1" s="1"/>
  <c r="E3171" i="1"/>
  <c r="D3171" i="1" s="1"/>
  <c r="E3172" i="1"/>
  <c r="D3172" i="1" s="1"/>
  <c r="E3173" i="1"/>
  <c r="D3173" i="1" s="1"/>
  <c r="E3174" i="1"/>
  <c r="D3174" i="1" s="1"/>
  <c r="E3175" i="1"/>
  <c r="D3175" i="1" s="1"/>
  <c r="E3176" i="1"/>
  <c r="D3176" i="1" s="1"/>
  <c r="E3177" i="1"/>
  <c r="D3177" i="1" s="1"/>
  <c r="E3178" i="1"/>
  <c r="D3178" i="1" s="1"/>
  <c r="E3179" i="1"/>
  <c r="D3179" i="1" s="1"/>
  <c r="E3180" i="1"/>
  <c r="D3180" i="1" s="1"/>
  <c r="E3181" i="1"/>
  <c r="D3181" i="1" s="1"/>
  <c r="E3182" i="1"/>
  <c r="D3182" i="1" s="1"/>
  <c r="E3183" i="1"/>
  <c r="D3183" i="1" s="1"/>
  <c r="E3184" i="1"/>
  <c r="D3184" i="1" s="1"/>
  <c r="E3185" i="1"/>
  <c r="D3185" i="1" s="1"/>
  <c r="E3186" i="1"/>
  <c r="D3186" i="1" s="1"/>
  <c r="E3187" i="1"/>
  <c r="D3187" i="1" s="1"/>
  <c r="E3188" i="1"/>
  <c r="D3188" i="1" s="1"/>
  <c r="E3189" i="1"/>
  <c r="D3189" i="1" s="1"/>
  <c r="E3190" i="1"/>
  <c r="D3190" i="1" s="1"/>
  <c r="E3191" i="1"/>
  <c r="D3191" i="1" s="1"/>
  <c r="E3192" i="1"/>
  <c r="D3192" i="1" s="1"/>
  <c r="E3193" i="1"/>
  <c r="D3193" i="1" s="1"/>
  <c r="E3194" i="1"/>
  <c r="D3194" i="1" s="1"/>
  <c r="E3195" i="1"/>
  <c r="D3195" i="1" s="1"/>
  <c r="E3196" i="1"/>
  <c r="D3196" i="1" s="1"/>
  <c r="E3197" i="1"/>
  <c r="D3197" i="1" s="1"/>
  <c r="E3198" i="1"/>
  <c r="D3198" i="1" s="1"/>
  <c r="E3199" i="1"/>
  <c r="D3199" i="1" s="1"/>
  <c r="E3200" i="1"/>
  <c r="D3200" i="1" s="1"/>
  <c r="E3201" i="1"/>
  <c r="D3201" i="1" s="1"/>
  <c r="E3202" i="1"/>
  <c r="D3202" i="1" s="1"/>
  <c r="E3203" i="1"/>
  <c r="D3203" i="1" s="1"/>
  <c r="E3204" i="1"/>
  <c r="D3204" i="1" s="1"/>
  <c r="E3205" i="1"/>
  <c r="D3205" i="1" s="1"/>
  <c r="E3206" i="1"/>
  <c r="D3206" i="1" s="1"/>
  <c r="E3207" i="1"/>
  <c r="D3207" i="1" s="1"/>
  <c r="E3208" i="1"/>
  <c r="D3208" i="1" s="1"/>
  <c r="E3209" i="1"/>
  <c r="D3209" i="1" s="1"/>
  <c r="E3210" i="1"/>
  <c r="D3210" i="1" s="1"/>
  <c r="E3214" i="1"/>
  <c r="D3214" i="1" s="1"/>
  <c r="E3215" i="1"/>
  <c r="D3215" i="1" s="1"/>
  <c r="E3216" i="1"/>
  <c r="D3216" i="1" s="1"/>
  <c r="E3217" i="1"/>
  <c r="D3217" i="1" s="1"/>
  <c r="E3218" i="1"/>
  <c r="D3218" i="1" s="1"/>
  <c r="E3219" i="1"/>
  <c r="D3219" i="1" s="1"/>
  <c r="E3220" i="1"/>
  <c r="D3220" i="1" s="1"/>
  <c r="E3221" i="1"/>
  <c r="D3221" i="1" s="1"/>
  <c r="E3222" i="1"/>
  <c r="D3222" i="1" s="1"/>
  <c r="E3223" i="1"/>
  <c r="D3223" i="1" s="1"/>
  <c r="E3224" i="1"/>
  <c r="D3224" i="1" s="1"/>
  <c r="E3225" i="1"/>
  <c r="D3225" i="1" s="1"/>
  <c r="E3226" i="1"/>
  <c r="D3226" i="1" s="1"/>
  <c r="E3229" i="1"/>
  <c r="D3229" i="1" s="1"/>
  <c r="E3230" i="1"/>
  <c r="D3230" i="1" s="1"/>
  <c r="E3231" i="1"/>
  <c r="D3231" i="1" s="1"/>
  <c r="E3232" i="1"/>
  <c r="D3232" i="1" s="1"/>
  <c r="E3233" i="1"/>
  <c r="D3233" i="1" s="1"/>
  <c r="E3234" i="1"/>
  <c r="D3234" i="1" s="1"/>
  <c r="E3235" i="1"/>
  <c r="D3235" i="1" s="1"/>
  <c r="E3236" i="1"/>
  <c r="D3236" i="1" s="1"/>
  <c r="E3237" i="1"/>
  <c r="D3237" i="1" s="1"/>
  <c r="E3238" i="1"/>
  <c r="D3238" i="1" s="1"/>
  <c r="E3239" i="1"/>
  <c r="D3239" i="1" s="1"/>
  <c r="E3240" i="1"/>
  <c r="D3240" i="1" s="1"/>
  <c r="E3241" i="1"/>
  <c r="D3241" i="1" s="1"/>
  <c r="E3242" i="1"/>
  <c r="D3242" i="1" s="1"/>
  <c r="E3243" i="1"/>
  <c r="D3243" i="1" s="1"/>
  <c r="E3244" i="1"/>
  <c r="D3244" i="1" s="1"/>
  <c r="E3245" i="1"/>
  <c r="D3245" i="1" s="1"/>
  <c r="E3246" i="1"/>
  <c r="D3246" i="1" s="1"/>
  <c r="E3247" i="1"/>
  <c r="D3247" i="1" s="1"/>
  <c r="E3248" i="1"/>
  <c r="D3248" i="1" s="1"/>
  <c r="E3249" i="1"/>
  <c r="D3249" i="1" s="1"/>
  <c r="E3250" i="1"/>
  <c r="D3250" i="1" s="1"/>
  <c r="E3251" i="1"/>
  <c r="D3251" i="1" s="1"/>
  <c r="E3252" i="1"/>
  <c r="D3252" i="1" s="1"/>
  <c r="E3253" i="1"/>
  <c r="D3253" i="1" s="1"/>
  <c r="E3254" i="1"/>
  <c r="D3254" i="1" s="1"/>
  <c r="E3255" i="1"/>
  <c r="D3255" i="1" s="1"/>
  <c r="E3256" i="1"/>
  <c r="D3256" i="1" s="1"/>
  <c r="E3257" i="1"/>
  <c r="D3257" i="1" s="1"/>
  <c r="E3258" i="1"/>
  <c r="D3258" i="1" s="1"/>
  <c r="E3259" i="1"/>
  <c r="D3259" i="1" s="1"/>
  <c r="E3260" i="1"/>
  <c r="D3260" i="1" s="1"/>
  <c r="E3261" i="1"/>
  <c r="D3261" i="1" s="1"/>
  <c r="E3262" i="1"/>
  <c r="D3262" i="1" s="1"/>
  <c r="E3263" i="1"/>
  <c r="D3263" i="1" s="1"/>
  <c r="E3264" i="1"/>
  <c r="D3264" i="1" s="1"/>
  <c r="E3265" i="1"/>
  <c r="D3265" i="1" s="1"/>
  <c r="E3266" i="1"/>
  <c r="D3266" i="1" s="1"/>
  <c r="E3267" i="1"/>
  <c r="D3267" i="1" s="1"/>
  <c r="E3268" i="1"/>
  <c r="D3268" i="1" s="1"/>
  <c r="E3269" i="1"/>
  <c r="D3269" i="1" s="1"/>
  <c r="E3270" i="1"/>
  <c r="D3270" i="1" s="1"/>
  <c r="E3271" i="1"/>
  <c r="D3271" i="1" s="1"/>
  <c r="E3272" i="1"/>
  <c r="D3272" i="1" s="1"/>
  <c r="E3273" i="1"/>
  <c r="D3273" i="1" s="1"/>
  <c r="E3274" i="1"/>
  <c r="D3274" i="1" s="1"/>
  <c r="E3275" i="1"/>
  <c r="D3275" i="1" s="1"/>
  <c r="E3276" i="1"/>
  <c r="D3276" i="1" s="1"/>
  <c r="E3277" i="1"/>
  <c r="D3277" i="1" s="1"/>
  <c r="E3278" i="1"/>
  <c r="D3278" i="1" s="1"/>
  <c r="E3279" i="1"/>
  <c r="D3279" i="1" s="1"/>
  <c r="E3280" i="1"/>
  <c r="D3280" i="1" s="1"/>
  <c r="E3282" i="1"/>
  <c r="D3282" i="1" s="1"/>
  <c r="E3284" i="1"/>
  <c r="D3284" i="1" s="1"/>
  <c r="E3285" i="1"/>
  <c r="D3285" i="1" s="1"/>
  <c r="E3287" i="1"/>
  <c r="D3287" i="1" s="1"/>
  <c r="E3288" i="1"/>
  <c r="D3288" i="1" s="1"/>
  <c r="E3290" i="1"/>
  <c r="D3290" i="1" s="1"/>
  <c r="E3291" i="1"/>
  <c r="D3291" i="1" s="1"/>
  <c r="E3292" i="1"/>
  <c r="D3292" i="1" s="1"/>
  <c r="E3293" i="1"/>
  <c r="D3293" i="1" s="1"/>
  <c r="E3294" i="1"/>
  <c r="D3294" i="1" s="1"/>
  <c r="E3295" i="1"/>
  <c r="D3295" i="1" s="1"/>
  <c r="E3296" i="1"/>
  <c r="D3296" i="1" s="1"/>
  <c r="E3297" i="1"/>
  <c r="D3297" i="1" s="1"/>
  <c r="E3298" i="1"/>
  <c r="D3298" i="1" s="1"/>
  <c r="E3299" i="1"/>
  <c r="D3299" i="1" s="1"/>
  <c r="E3300" i="1"/>
  <c r="D3300" i="1" s="1"/>
  <c r="E3301" i="1"/>
  <c r="D3301" i="1" s="1"/>
  <c r="E3302" i="1"/>
  <c r="D3302" i="1" s="1"/>
  <c r="E3303" i="1"/>
  <c r="D3303" i="1" s="1"/>
  <c r="E3304" i="1"/>
  <c r="D3304" i="1" s="1"/>
  <c r="E3305" i="1"/>
  <c r="D3305" i="1" s="1"/>
  <c r="E3306" i="1"/>
  <c r="D3306" i="1" s="1"/>
  <c r="E3307" i="1"/>
  <c r="D3307" i="1" s="1"/>
  <c r="E3308" i="1"/>
  <c r="D3308" i="1" s="1"/>
  <c r="E3309" i="1"/>
  <c r="D3309" i="1" s="1"/>
  <c r="E3310" i="1"/>
  <c r="D3310" i="1" s="1"/>
  <c r="E3311" i="1"/>
  <c r="D3311" i="1" s="1"/>
  <c r="E3312" i="1"/>
  <c r="D3312" i="1" s="1"/>
  <c r="E3313" i="1"/>
  <c r="D3313" i="1" s="1"/>
  <c r="E3314" i="1"/>
  <c r="D3314" i="1" s="1"/>
  <c r="E3315" i="1"/>
  <c r="D3315" i="1" s="1"/>
  <c r="E3316" i="1"/>
  <c r="D3316" i="1" s="1"/>
  <c r="E3317" i="1"/>
  <c r="D3317" i="1" s="1"/>
  <c r="E3318" i="1"/>
  <c r="D3318" i="1" s="1"/>
  <c r="E3319" i="1"/>
  <c r="D3319" i="1" s="1"/>
  <c r="E3320" i="1"/>
  <c r="D3320" i="1" s="1"/>
  <c r="E3321" i="1"/>
  <c r="D3321" i="1" s="1"/>
  <c r="E3322" i="1"/>
  <c r="D3322" i="1" s="1"/>
  <c r="E3323" i="1"/>
  <c r="D3323" i="1" s="1"/>
  <c r="E3324" i="1"/>
  <c r="D3324" i="1" s="1"/>
  <c r="E3325" i="1"/>
  <c r="D3325" i="1" s="1"/>
  <c r="E3326" i="1"/>
  <c r="D3326" i="1" s="1"/>
  <c r="E3327" i="1"/>
  <c r="D3327" i="1" s="1"/>
  <c r="E3328" i="1"/>
  <c r="D3328" i="1" s="1"/>
  <c r="E3329" i="1"/>
  <c r="D3329" i="1" s="1"/>
  <c r="E3330" i="1"/>
  <c r="D3330" i="1" s="1"/>
  <c r="E3331" i="1"/>
  <c r="D3331" i="1" s="1"/>
  <c r="E3332" i="1"/>
  <c r="D3332" i="1" s="1"/>
  <c r="E3333" i="1"/>
  <c r="D3333" i="1" s="1"/>
  <c r="E3334" i="1"/>
  <c r="D3334" i="1" s="1"/>
  <c r="E3335" i="1"/>
  <c r="D3335" i="1" s="1"/>
  <c r="E3336" i="1"/>
  <c r="D3336" i="1" s="1"/>
  <c r="E3337" i="1"/>
  <c r="D3337" i="1" s="1"/>
  <c r="E3338" i="1"/>
  <c r="D3338" i="1" s="1"/>
  <c r="E3339" i="1"/>
  <c r="D3339" i="1" s="1"/>
  <c r="E3340" i="1"/>
  <c r="D3340" i="1" s="1"/>
  <c r="E3341" i="1"/>
  <c r="D3341" i="1" s="1"/>
  <c r="E3342" i="1"/>
  <c r="D3342" i="1" s="1"/>
  <c r="E3343" i="1"/>
  <c r="D3343" i="1" s="1"/>
  <c r="E3344" i="1"/>
  <c r="D3344" i="1" s="1"/>
  <c r="E3345" i="1"/>
  <c r="D3345" i="1" s="1"/>
  <c r="E3346" i="1"/>
  <c r="D3346" i="1" s="1"/>
  <c r="E3347" i="1"/>
  <c r="D3347" i="1" s="1"/>
  <c r="E3348" i="1"/>
  <c r="D3348" i="1" s="1"/>
  <c r="E3349" i="1"/>
  <c r="D3349" i="1" s="1"/>
  <c r="E3350" i="1"/>
  <c r="D3350" i="1" s="1"/>
  <c r="E3351" i="1"/>
  <c r="D3351" i="1" s="1"/>
  <c r="E3352" i="1"/>
  <c r="D3352" i="1" s="1"/>
  <c r="E3353" i="1"/>
  <c r="D3353" i="1" s="1"/>
  <c r="E3354" i="1"/>
  <c r="D3354" i="1" s="1"/>
  <c r="E3355" i="1"/>
  <c r="D3355" i="1" s="1"/>
  <c r="E3356" i="1"/>
  <c r="D3356" i="1" s="1"/>
  <c r="E3357" i="1"/>
  <c r="D3357" i="1" s="1"/>
  <c r="E3358" i="1"/>
  <c r="D3358" i="1" s="1"/>
  <c r="E3359" i="1"/>
  <c r="D3359" i="1" s="1"/>
  <c r="E3360" i="1"/>
  <c r="D3360" i="1" s="1"/>
  <c r="E3361" i="1"/>
  <c r="D3361" i="1" s="1"/>
  <c r="E3362" i="1"/>
  <c r="D3362" i="1" s="1"/>
  <c r="E3363" i="1"/>
  <c r="D3363" i="1" s="1"/>
  <c r="E3364" i="1"/>
  <c r="D3364" i="1" s="1"/>
  <c r="E3365" i="1"/>
  <c r="D3365" i="1" s="1"/>
  <c r="E3366" i="1"/>
  <c r="D3366" i="1" s="1"/>
  <c r="E3367" i="1"/>
  <c r="D3367" i="1" s="1"/>
  <c r="E3368" i="1"/>
  <c r="D3368" i="1" s="1"/>
  <c r="E3369" i="1"/>
  <c r="D3369" i="1" s="1"/>
  <c r="E3370" i="1"/>
  <c r="D3370" i="1" s="1"/>
  <c r="E3371" i="1"/>
  <c r="D3371" i="1" s="1"/>
  <c r="E3372" i="1"/>
  <c r="D3372" i="1" s="1"/>
  <c r="E3373" i="1"/>
  <c r="D3373" i="1" s="1"/>
  <c r="E3374" i="1"/>
  <c r="D3374" i="1" s="1"/>
  <c r="E3375" i="1"/>
  <c r="D3375" i="1" s="1"/>
  <c r="E3376" i="1"/>
  <c r="D3376" i="1" s="1"/>
  <c r="E3380" i="1"/>
  <c r="D3380" i="1" s="1"/>
  <c r="E3381" i="1"/>
  <c r="D3381" i="1" s="1"/>
  <c r="E3382" i="1"/>
  <c r="D3382" i="1" s="1"/>
  <c r="E3383" i="1"/>
  <c r="D3383" i="1" s="1"/>
  <c r="E3384" i="1"/>
  <c r="D3384" i="1" s="1"/>
  <c r="E3385" i="1"/>
  <c r="D3385" i="1" s="1"/>
  <c r="E3386" i="1"/>
  <c r="D3386" i="1" s="1"/>
  <c r="E3387" i="1"/>
  <c r="D3387" i="1" s="1"/>
  <c r="E3388" i="1"/>
  <c r="D3388" i="1" s="1"/>
  <c r="E3390" i="1"/>
  <c r="D3390" i="1" s="1"/>
  <c r="E3391" i="1"/>
  <c r="D3391" i="1" s="1"/>
  <c r="E3392" i="1"/>
  <c r="D3392" i="1" s="1"/>
  <c r="E3394" i="1"/>
  <c r="D3394" i="1" s="1"/>
  <c r="E3395" i="1"/>
  <c r="D3395" i="1" s="1"/>
  <c r="E3396" i="1"/>
  <c r="D3396" i="1" s="1"/>
  <c r="E3397" i="1"/>
  <c r="D3397" i="1" s="1"/>
  <c r="E3398" i="1"/>
  <c r="D3398" i="1" s="1"/>
  <c r="E3399" i="1"/>
  <c r="D3399" i="1" s="1"/>
  <c r="E3400" i="1"/>
  <c r="D3400" i="1" s="1"/>
  <c r="E3401" i="1"/>
  <c r="D3401" i="1" s="1"/>
  <c r="E3402" i="1"/>
  <c r="D3402" i="1" s="1"/>
  <c r="E3403" i="1"/>
  <c r="D3403" i="1" s="1"/>
  <c r="E3404" i="1"/>
  <c r="D3404" i="1" s="1"/>
  <c r="E3405" i="1"/>
  <c r="D3405" i="1" s="1"/>
  <c r="E3406" i="1"/>
  <c r="D3406" i="1" s="1"/>
  <c r="E3407" i="1"/>
  <c r="D3407" i="1" s="1"/>
  <c r="E3408" i="1"/>
  <c r="D3408" i="1" s="1"/>
  <c r="E3409" i="1"/>
  <c r="D3409" i="1" s="1"/>
  <c r="E3410" i="1"/>
  <c r="D3410" i="1" s="1"/>
  <c r="E3411" i="1"/>
  <c r="D3411" i="1" s="1"/>
  <c r="E3412" i="1"/>
  <c r="D3412" i="1" s="1"/>
  <c r="E3413" i="1"/>
  <c r="D3413" i="1" s="1"/>
  <c r="E3414" i="1"/>
  <c r="D3414" i="1" s="1"/>
  <c r="E3415" i="1"/>
  <c r="D3415" i="1" s="1"/>
  <c r="E3416" i="1"/>
  <c r="D3416" i="1" s="1"/>
  <c r="E3417" i="1"/>
  <c r="D3417" i="1" s="1"/>
  <c r="E3418" i="1"/>
  <c r="D3418" i="1" s="1"/>
  <c r="E3419" i="1"/>
  <c r="D3419" i="1" s="1"/>
  <c r="E3420" i="1"/>
  <c r="D3420" i="1" s="1"/>
  <c r="E3421" i="1"/>
  <c r="D3421" i="1" s="1"/>
  <c r="E3422" i="1"/>
  <c r="D3422" i="1" s="1"/>
  <c r="E3423" i="1"/>
  <c r="D3423" i="1" s="1"/>
  <c r="E3424" i="1"/>
  <c r="D3424" i="1" s="1"/>
  <c r="E3425" i="1"/>
  <c r="D3425" i="1" s="1"/>
  <c r="E3426" i="1"/>
  <c r="D3426" i="1" s="1"/>
  <c r="E3427" i="1"/>
  <c r="D3427" i="1" s="1"/>
  <c r="E3428" i="1"/>
  <c r="D3428" i="1" s="1"/>
  <c r="E3429" i="1"/>
  <c r="D3429" i="1" s="1"/>
  <c r="E3430" i="1"/>
  <c r="D3430" i="1" s="1"/>
  <c r="E3431" i="1"/>
  <c r="D3431" i="1" s="1"/>
  <c r="E3432" i="1"/>
  <c r="D3432" i="1" s="1"/>
  <c r="E3433" i="1"/>
  <c r="D3433" i="1" s="1"/>
  <c r="E3434" i="1"/>
  <c r="D3434" i="1" s="1"/>
  <c r="E3435" i="1"/>
  <c r="D3435" i="1" s="1"/>
  <c r="E3436" i="1"/>
  <c r="D3436" i="1" s="1"/>
  <c r="E3437" i="1"/>
  <c r="D3437" i="1" s="1"/>
  <c r="E3438" i="1"/>
  <c r="D3438" i="1" s="1"/>
  <c r="E3439" i="1"/>
  <c r="D3439" i="1" s="1"/>
  <c r="E3440" i="1"/>
  <c r="D3440" i="1" s="1"/>
  <c r="E3441" i="1"/>
  <c r="D3441" i="1" s="1"/>
  <c r="E3442" i="1"/>
  <c r="D3442" i="1" s="1"/>
  <c r="E3444" i="1"/>
  <c r="D3444" i="1" s="1"/>
  <c r="E3445" i="1"/>
  <c r="D3445" i="1" s="1"/>
  <c r="E3447" i="1"/>
  <c r="D3447" i="1" s="1"/>
  <c r="E3448" i="1"/>
  <c r="D3448" i="1" s="1"/>
  <c r="E3449" i="1"/>
  <c r="D3449" i="1" s="1"/>
  <c r="E3451" i="1"/>
  <c r="D3451" i="1" s="1"/>
  <c r="E3453" i="1"/>
  <c r="D3453" i="1" s="1"/>
  <c r="E3454" i="1"/>
  <c r="D3454" i="1" s="1"/>
  <c r="E3455" i="1"/>
  <c r="D3455" i="1" s="1"/>
  <c r="E3456" i="1"/>
  <c r="D3456" i="1" s="1"/>
  <c r="E3457" i="1"/>
  <c r="D3457" i="1" s="1"/>
  <c r="E3458" i="1"/>
  <c r="D3458" i="1" s="1"/>
  <c r="E3459" i="1"/>
  <c r="D3459" i="1" s="1"/>
  <c r="E3460" i="1"/>
  <c r="D3460" i="1" s="1"/>
  <c r="E3461" i="1"/>
  <c r="D3461" i="1" s="1"/>
  <c r="E3462" i="1"/>
  <c r="D3462" i="1" s="1"/>
  <c r="E3463" i="1"/>
  <c r="D3463" i="1" s="1"/>
  <c r="E3464" i="1"/>
  <c r="D3464" i="1" s="1"/>
  <c r="E3465" i="1"/>
  <c r="D3465" i="1" s="1"/>
  <c r="E3466" i="1"/>
  <c r="D3466" i="1" s="1"/>
  <c r="E3467" i="1"/>
  <c r="D3467" i="1" s="1"/>
  <c r="E3468" i="1"/>
  <c r="D3468" i="1" s="1"/>
  <c r="E3469" i="1"/>
  <c r="D3469" i="1" s="1"/>
  <c r="E3470" i="1"/>
  <c r="D3470" i="1" s="1"/>
  <c r="E3471" i="1"/>
  <c r="D3471" i="1" s="1"/>
  <c r="E3472" i="1"/>
  <c r="D3472" i="1" s="1"/>
  <c r="E3473" i="1"/>
  <c r="D3473" i="1" s="1"/>
  <c r="E3474" i="1"/>
  <c r="D3474" i="1" s="1"/>
  <c r="E3475" i="1"/>
  <c r="D3475" i="1" s="1"/>
  <c r="E3476" i="1"/>
  <c r="D3476" i="1" s="1"/>
  <c r="E3477" i="1"/>
  <c r="D3477" i="1" s="1"/>
  <c r="E3478" i="1"/>
  <c r="D3478" i="1" s="1"/>
  <c r="E3479" i="1"/>
  <c r="D3479" i="1" s="1"/>
  <c r="E3480" i="1"/>
  <c r="D3480" i="1" s="1"/>
  <c r="E3481" i="1"/>
  <c r="D3481" i="1" s="1"/>
  <c r="E3482" i="1"/>
  <c r="D3482" i="1" s="1"/>
  <c r="E3483" i="1"/>
  <c r="D3483" i="1" s="1"/>
  <c r="E3484" i="1"/>
  <c r="D3484" i="1" s="1"/>
  <c r="E3485" i="1"/>
  <c r="D3485" i="1" s="1"/>
  <c r="E3486" i="1"/>
  <c r="D3486" i="1" s="1"/>
  <c r="E3487" i="1"/>
  <c r="D3487" i="1" s="1"/>
  <c r="E3488" i="1"/>
  <c r="D3488" i="1" s="1"/>
  <c r="E3489" i="1"/>
  <c r="D3489" i="1" s="1"/>
  <c r="E3490" i="1"/>
  <c r="D3490" i="1" s="1"/>
  <c r="E3491" i="1"/>
  <c r="D3491" i="1" s="1"/>
  <c r="E3492" i="1"/>
  <c r="D3492" i="1" s="1"/>
  <c r="E3493" i="1"/>
  <c r="D3493" i="1" s="1"/>
  <c r="E3494" i="1"/>
  <c r="D3494" i="1" s="1"/>
  <c r="E3495" i="1"/>
  <c r="D3495" i="1" s="1"/>
  <c r="E3496" i="1"/>
  <c r="D3496" i="1" s="1"/>
  <c r="E3497" i="1"/>
  <c r="D3497" i="1" s="1"/>
  <c r="E3498" i="1"/>
  <c r="D3498" i="1" s="1"/>
  <c r="E3499" i="1"/>
  <c r="D3499" i="1" s="1"/>
  <c r="E3500" i="1"/>
  <c r="D3500" i="1" s="1"/>
  <c r="E3501" i="1"/>
  <c r="D3501" i="1" s="1"/>
  <c r="E3502" i="1"/>
  <c r="D3502" i="1" s="1"/>
  <c r="E3503" i="1"/>
  <c r="D3503" i="1" s="1"/>
  <c r="E3504" i="1"/>
  <c r="D3504" i="1" s="1"/>
  <c r="E3505" i="1"/>
  <c r="D3505" i="1" s="1"/>
  <c r="E3506" i="1"/>
  <c r="D3506" i="1" s="1"/>
  <c r="E3507" i="1"/>
  <c r="D3507" i="1" s="1"/>
  <c r="E3508" i="1"/>
  <c r="D3508" i="1" s="1"/>
  <c r="E3509" i="1"/>
  <c r="D3509" i="1" s="1"/>
  <c r="E3510" i="1"/>
  <c r="D3510" i="1" s="1"/>
  <c r="E3511" i="1"/>
  <c r="D3511" i="1" s="1"/>
  <c r="E3512" i="1"/>
  <c r="D3512" i="1" s="1"/>
  <c r="E3513" i="1"/>
  <c r="D3513" i="1" s="1"/>
  <c r="E3514" i="1"/>
  <c r="D3514" i="1" s="1"/>
  <c r="E3515" i="1"/>
  <c r="D3515" i="1" s="1"/>
  <c r="E3516" i="1"/>
  <c r="D3516" i="1" s="1"/>
  <c r="E3517" i="1"/>
  <c r="D3517" i="1" s="1"/>
  <c r="E3518" i="1"/>
  <c r="D3518" i="1" s="1"/>
  <c r="E3519" i="1"/>
  <c r="D3519" i="1" s="1"/>
  <c r="E3520" i="1"/>
  <c r="D3520" i="1" s="1"/>
  <c r="E3521" i="1"/>
  <c r="D3521" i="1" s="1"/>
  <c r="E3522" i="1"/>
  <c r="D3522" i="1" s="1"/>
  <c r="E3523" i="1"/>
  <c r="D3523" i="1" s="1"/>
  <c r="E3524" i="1"/>
  <c r="D3524" i="1" s="1"/>
  <c r="E3525" i="1"/>
  <c r="D3525" i="1" s="1"/>
  <c r="E3526" i="1"/>
  <c r="D3526" i="1" s="1"/>
  <c r="E3527" i="1"/>
  <c r="D3527" i="1" s="1"/>
  <c r="E3528" i="1"/>
  <c r="D3528" i="1" s="1"/>
  <c r="E3529" i="1"/>
  <c r="D3529" i="1" s="1"/>
  <c r="E3530" i="1"/>
  <c r="D3530" i="1" s="1"/>
  <c r="E3531" i="1"/>
  <c r="D3531" i="1" s="1"/>
  <c r="E3532" i="1"/>
  <c r="D3532" i="1" s="1"/>
  <c r="E3533" i="1"/>
  <c r="D3533" i="1" s="1"/>
  <c r="E3534" i="1"/>
  <c r="D3534" i="1" s="1"/>
  <c r="E3535" i="1"/>
  <c r="D3535" i="1" s="1"/>
  <c r="E3536" i="1"/>
  <c r="D3536" i="1" s="1"/>
  <c r="E3537" i="1"/>
  <c r="D3537" i="1" s="1"/>
  <c r="E3538" i="1"/>
  <c r="D3538" i="1" s="1"/>
  <c r="E3539" i="1"/>
  <c r="D3539" i="1" s="1"/>
  <c r="E3540" i="1"/>
  <c r="D3540" i="1" s="1"/>
  <c r="E3541" i="1"/>
  <c r="D3541" i="1" s="1"/>
  <c r="E3542" i="1"/>
  <c r="D3542" i="1" s="1"/>
  <c r="E3543" i="1"/>
  <c r="D3543" i="1" s="1"/>
  <c r="E3544" i="1"/>
  <c r="D3544" i="1" s="1"/>
  <c r="E3545" i="1"/>
  <c r="D3545" i="1" s="1"/>
  <c r="E3546" i="1"/>
  <c r="D3546" i="1" s="1"/>
  <c r="E3547" i="1"/>
  <c r="D3547" i="1" s="1"/>
  <c r="E3548" i="1"/>
  <c r="D3548" i="1" s="1"/>
  <c r="E3549" i="1"/>
  <c r="D3549" i="1" s="1"/>
  <c r="E3550" i="1"/>
  <c r="D3550" i="1" s="1"/>
  <c r="E3551" i="1"/>
  <c r="D3551" i="1" s="1"/>
  <c r="E3552" i="1"/>
  <c r="D3552" i="1" s="1"/>
  <c r="E3553" i="1"/>
  <c r="D3553" i="1" s="1"/>
  <c r="E3555" i="1"/>
  <c r="D3555" i="1" s="1"/>
  <c r="E3556" i="1"/>
  <c r="D3556" i="1" s="1"/>
  <c r="E3557" i="1"/>
  <c r="D3557" i="1" s="1"/>
  <c r="E3560" i="1"/>
  <c r="D3560" i="1" s="1"/>
  <c r="E3561" i="1"/>
  <c r="D3561" i="1" s="1"/>
  <c r="E3562" i="1"/>
  <c r="D3562" i="1" s="1"/>
  <c r="E3563" i="1"/>
  <c r="D3563" i="1" s="1"/>
  <c r="E3564" i="1"/>
  <c r="D3564" i="1" s="1"/>
  <c r="E3565" i="1"/>
  <c r="D3565" i="1" s="1"/>
  <c r="E3566" i="1"/>
  <c r="D3566" i="1" s="1"/>
  <c r="E3567" i="1"/>
  <c r="D3567" i="1" s="1"/>
  <c r="E3568" i="1"/>
  <c r="D3568" i="1" s="1"/>
  <c r="E3569" i="1"/>
  <c r="D3569" i="1" s="1"/>
  <c r="E3570" i="1"/>
  <c r="D3570" i="1" s="1"/>
  <c r="E3571" i="1"/>
  <c r="D3571" i="1" s="1"/>
  <c r="E3572" i="1"/>
  <c r="D3572" i="1" s="1"/>
  <c r="E3573" i="1"/>
  <c r="D3573" i="1" s="1"/>
  <c r="E3575" i="1"/>
  <c r="D3575" i="1" s="1"/>
  <c r="E3576" i="1"/>
  <c r="D3576" i="1" s="1"/>
  <c r="E3577" i="1"/>
  <c r="D3577" i="1" s="1"/>
  <c r="E3578" i="1"/>
  <c r="D3578" i="1" s="1"/>
  <c r="E3579" i="1"/>
  <c r="D3579" i="1" s="1"/>
  <c r="E3580" i="1"/>
  <c r="D3580" i="1" s="1"/>
  <c r="E3581" i="1"/>
  <c r="D3581" i="1" s="1"/>
  <c r="E3582" i="1"/>
  <c r="D3582" i="1" s="1"/>
  <c r="E3583" i="1"/>
  <c r="D3583" i="1" s="1"/>
  <c r="E3585" i="1"/>
  <c r="D3585" i="1" s="1"/>
  <c r="E3586" i="1"/>
  <c r="D3586" i="1" s="1"/>
  <c r="E3587" i="1"/>
  <c r="D3587" i="1" s="1"/>
  <c r="E3588" i="1"/>
  <c r="D3588" i="1" s="1"/>
  <c r="E3589" i="1"/>
  <c r="D3589" i="1" s="1"/>
  <c r="E3590" i="1"/>
  <c r="D3590" i="1" s="1"/>
  <c r="E3591" i="1"/>
  <c r="D3591" i="1" s="1"/>
  <c r="E3592" i="1"/>
  <c r="D3592" i="1" s="1"/>
  <c r="E3593" i="1"/>
  <c r="D3593" i="1" s="1"/>
  <c r="E3594" i="1"/>
  <c r="D3594" i="1" s="1"/>
  <c r="E3595" i="1"/>
  <c r="D3595" i="1" s="1"/>
  <c r="E3596" i="1"/>
  <c r="D3596" i="1" s="1"/>
  <c r="E3597" i="1"/>
  <c r="D3597" i="1" s="1"/>
  <c r="E3598" i="1"/>
  <c r="D3598" i="1" s="1"/>
  <c r="E3599" i="1"/>
  <c r="D3599" i="1" s="1"/>
  <c r="E3600" i="1"/>
  <c r="D3600" i="1" s="1"/>
  <c r="E3601" i="1"/>
  <c r="D3601" i="1" s="1"/>
  <c r="E3602" i="1"/>
  <c r="D3602" i="1" s="1"/>
  <c r="E3603" i="1"/>
  <c r="D3603" i="1" s="1"/>
  <c r="E3604" i="1"/>
  <c r="D3604" i="1" s="1"/>
  <c r="E3605" i="1"/>
  <c r="D3605" i="1" s="1"/>
  <c r="E3606" i="1"/>
  <c r="D3606" i="1" s="1"/>
  <c r="E3607" i="1"/>
  <c r="D3607" i="1" s="1"/>
  <c r="E3608" i="1"/>
  <c r="D3608" i="1" s="1"/>
  <c r="E3609" i="1"/>
  <c r="D3609" i="1" s="1"/>
  <c r="E3610" i="1"/>
  <c r="D3610" i="1" s="1"/>
  <c r="E3611" i="1"/>
  <c r="D3611" i="1" s="1"/>
  <c r="E3612" i="1"/>
  <c r="D3612" i="1" s="1"/>
  <c r="E3613" i="1"/>
  <c r="D3613" i="1" s="1"/>
  <c r="E3614" i="1"/>
  <c r="D3614" i="1" s="1"/>
  <c r="E3615" i="1"/>
  <c r="D3615" i="1" s="1"/>
  <c r="E3616" i="1"/>
  <c r="D3616" i="1" s="1"/>
  <c r="E3617" i="1"/>
  <c r="D3617" i="1" s="1"/>
  <c r="E3618" i="1"/>
  <c r="D3618" i="1" s="1"/>
  <c r="E3619" i="1"/>
  <c r="D3619" i="1" s="1"/>
  <c r="E3620" i="1"/>
  <c r="D3620" i="1" s="1"/>
  <c r="E3621" i="1"/>
  <c r="D3621" i="1" s="1"/>
  <c r="E3622" i="1"/>
  <c r="D3622" i="1" s="1"/>
  <c r="E3623" i="1"/>
  <c r="D3623" i="1" s="1"/>
  <c r="E3624" i="1"/>
  <c r="D3624" i="1" s="1"/>
  <c r="E3625" i="1"/>
  <c r="D3625" i="1" s="1"/>
  <c r="E3627" i="1"/>
  <c r="D3627" i="1" s="1"/>
  <c r="E3628" i="1"/>
  <c r="D3628" i="1" s="1"/>
  <c r="E3630" i="1"/>
  <c r="D3630" i="1" s="1"/>
  <c r="E3631" i="1"/>
  <c r="D3631" i="1" s="1"/>
  <c r="E3632" i="1"/>
  <c r="D3632" i="1" s="1"/>
  <c r="E3633" i="1"/>
  <c r="D3633" i="1" s="1"/>
  <c r="E3634" i="1"/>
  <c r="D3634" i="1" s="1"/>
  <c r="E3636" i="1"/>
  <c r="D3636" i="1" s="1"/>
  <c r="E3637" i="1"/>
  <c r="D3637" i="1" s="1"/>
  <c r="E3638" i="1"/>
  <c r="D3638" i="1" s="1"/>
  <c r="E3640" i="1"/>
  <c r="D3640" i="1" s="1"/>
  <c r="E3641" i="1"/>
  <c r="D3641" i="1" s="1"/>
  <c r="E3642" i="1"/>
  <c r="D3642" i="1" s="1"/>
  <c r="E3643" i="1"/>
  <c r="D3643" i="1" s="1"/>
  <c r="E3644" i="1"/>
  <c r="D3644" i="1" s="1"/>
  <c r="E3645" i="1"/>
  <c r="D3645" i="1" s="1"/>
  <c r="E3646" i="1"/>
  <c r="D3646" i="1" s="1"/>
  <c r="E3647" i="1"/>
  <c r="D3647" i="1" s="1"/>
  <c r="E3648" i="1"/>
  <c r="D3648" i="1" s="1"/>
  <c r="E3649" i="1"/>
  <c r="D3649" i="1" s="1"/>
  <c r="E3650" i="1"/>
  <c r="D3650" i="1" s="1"/>
  <c r="E3651" i="1"/>
  <c r="D3651" i="1" s="1"/>
  <c r="E3652" i="1"/>
  <c r="D3652" i="1" s="1"/>
  <c r="E3653" i="1"/>
  <c r="D3653" i="1" s="1"/>
  <c r="E3654" i="1"/>
  <c r="D3654" i="1" s="1"/>
  <c r="E3655" i="1"/>
  <c r="D3655" i="1" s="1"/>
  <c r="E3656" i="1"/>
  <c r="D3656" i="1" s="1"/>
  <c r="E3657" i="1"/>
  <c r="D3657" i="1" s="1"/>
  <c r="E3658" i="1"/>
  <c r="D3658" i="1" s="1"/>
  <c r="E3659" i="1"/>
  <c r="D3659" i="1" s="1"/>
  <c r="E3660" i="1"/>
  <c r="D3660" i="1" s="1"/>
  <c r="E3661" i="1"/>
  <c r="D3661" i="1" s="1"/>
  <c r="E3662" i="1"/>
  <c r="D3662" i="1" s="1"/>
  <c r="E3663" i="1"/>
  <c r="D3663" i="1" s="1"/>
  <c r="E3664" i="1"/>
  <c r="D3664" i="1" s="1"/>
  <c r="E3665" i="1"/>
  <c r="D3665" i="1" s="1"/>
  <c r="E3666" i="1"/>
  <c r="D3666" i="1" s="1"/>
  <c r="E3667" i="1"/>
  <c r="D3667" i="1" s="1"/>
  <c r="E3668" i="1"/>
  <c r="D3668" i="1" s="1"/>
  <c r="E3669" i="1"/>
  <c r="D3669" i="1" s="1"/>
  <c r="E3670" i="1"/>
  <c r="D3670" i="1" s="1"/>
  <c r="E3671" i="1"/>
  <c r="D3671" i="1" s="1"/>
  <c r="E3672" i="1"/>
  <c r="D3672" i="1" s="1"/>
  <c r="E3673" i="1"/>
  <c r="D3673" i="1" s="1"/>
  <c r="E3674" i="1"/>
  <c r="D3674" i="1" s="1"/>
  <c r="E3675" i="1"/>
  <c r="D3675" i="1" s="1"/>
  <c r="E3676" i="1"/>
  <c r="D3676" i="1" s="1"/>
  <c r="E3677" i="1"/>
  <c r="D3677" i="1" s="1"/>
  <c r="E3678" i="1"/>
  <c r="D3678" i="1" s="1"/>
  <c r="E3679" i="1"/>
  <c r="D3679" i="1" s="1"/>
  <c r="E3680" i="1"/>
  <c r="D3680" i="1" s="1"/>
  <c r="E3681" i="1"/>
  <c r="D3681" i="1" s="1"/>
  <c r="E3682" i="1"/>
  <c r="D3682" i="1" s="1"/>
  <c r="E3683" i="1"/>
  <c r="D3683" i="1" s="1"/>
  <c r="E3684" i="1"/>
  <c r="D3684" i="1" s="1"/>
  <c r="E3685" i="1"/>
  <c r="D3685" i="1" s="1"/>
  <c r="E3686" i="1"/>
  <c r="D3686" i="1" s="1"/>
  <c r="E3687" i="1"/>
  <c r="D3687" i="1" s="1"/>
  <c r="E3688" i="1"/>
  <c r="D3688" i="1" s="1"/>
  <c r="E3689" i="1"/>
  <c r="D3689" i="1" s="1"/>
  <c r="E3690" i="1"/>
  <c r="D3690" i="1" s="1"/>
  <c r="E3691" i="1"/>
  <c r="D3691" i="1" s="1"/>
  <c r="E3692" i="1"/>
  <c r="D3692" i="1" s="1"/>
  <c r="E3693" i="1"/>
  <c r="D3693" i="1" s="1"/>
  <c r="E3694" i="1"/>
  <c r="D3694" i="1" s="1"/>
  <c r="E3695" i="1"/>
  <c r="D3695" i="1" s="1"/>
  <c r="E3696" i="1"/>
  <c r="D3696" i="1" s="1"/>
  <c r="E3697" i="1"/>
  <c r="D3697" i="1" s="1"/>
  <c r="E3698" i="1"/>
  <c r="D3698" i="1" s="1"/>
  <c r="E3699" i="1"/>
  <c r="D3699" i="1" s="1"/>
  <c r="E3700" i="1"/>
  <c r="D3700" i="1" s="1"/>
  <c r="E3701" i="1"/>
  <c r="D3701" i="1" s="1"/>
  <c r="E3702" i="1"/>
  <c r="D3702" i="1" s="1"/>
  <c r="E3703" i="1"/>
  <c r="D3703" i="1" s="1"/>
  <c r="E3704" i="1"/>
  <c r="D3704" i="1" s="1"/>
  <c r="E3705" i="1"/>
  <c r="D3705" i="1" s="1"/>
  <c r="E3706" i="1"/>
  <c r="D3706" i="1" s="1"/>
  <c r="E3707" i="1"/>
  <c r="D3707" i="1" s="1"/>
  <c r="E3708" i="1"/>
  <c r="D3708" i="1" s="1"/>
  <c r="E3709" i="1"/>
  <c r="D3709" i="1" s="1"/>
  <c r="E3710" i="1"/>
  <c r="D3710" i="1" s="1"/>
  <c r="E3711" i="1"/>
  <c r="D3711" i="1" s="1"/>
  <c r="E3712" i="1"/>
  <c r="D3712" i="1" s="1"/>
  <c r="E3713" i="1"/>
  <c r="D3713" i="1" s="1"/>
  <c r="E3714" i="1"/>
  <c r="D3714" i="1" s="1"/>
  <c r="E3715" i="1"/>
  <c r="D3715" i="1" s="1"/>
  <c r="E3716" i="1"/>
  <c r="D3716" i="1" s="1"/>
  <c r="E3717" i="1"/>
  <c r="D3717" i="1" s="1"/>
  <c r="E3718" i="1"/>
  <c r="D3718" i="1" s="1"/>
  <c r="E3719" i="1"/>
  <c r="D3719" i="1" s="1"/>
  <c r="E3720" i="1"/>
  <c r="D3720" i="1" s="1"/>
  <c r="E3721" i="1"/>
  <c r="D3721" i="1" s="1"/>
  <c r="E3722" i="1"/>
  <c r="D3722" i="1" s="1"/>
  <c r="E3723" i="1"/>
  <c r="D3723" i="1" s="1"/>
  <c r="E3724" i="1"/>
  <c r="D3724" i="1" s="1"/>
  <c r="E3725" i="1"/>
  <c r="D3725" i="1" s="1"/>
  <c r="E3726" i="1"/>
  <c r="D3726" i="1" s="1"/>
  <c r="E3727" i="1"/>
  <c r="D3727" i="1" s="1"/>
  <c r="E3728" i="1"/>
  <c r="D3728" i="1" s="1"/>
  <c r="E3729" i="1"/>
  <c r="D3729" i="1" s="1"/>
  <c r="E3730" i="1"/>
  <c r="D3730" i="1" s="1"/>
  <c r="E3731" i="1"/>
  <c r="D3731" i="1" s="1"/>
  <c r="E3732" i="1"/>
  <c r="D3732" i="1" s="1"/>
  <c r="E3733" i="1"/>
  <c r="D3733" i="1" s="1"/>
  <c r="E3734" i="1"/>
  <c r="D3734" i="1" s="1"/>
  <c r="E3738" i="1"/>
  <c r="D3738" i="1" s="1"/>
  <c r="E3739" i="1"/>
  <c r="D3739" i="1" s="1"/>
  <c r="E3740" i="1"/>
  <c r="D3740" i="1" s="1"/>
  <c r="E3741" i="1"/>
  <c r="D3741" i="1" s="1"/>
  <c r="E3742" i="1"/>
  <c r="D3742" i="1" s="1"/>
  <c r="E3743" i="1"/>
  <c r="D3743" i="1" s="1"/>
  <c r="E3744" i="1"/>
  <c r="D3744" i="1" s="1"/>
  <c r="E3745" i="1"/>
  <c r="D3745" i="1" s="1"/>
  <c r="E3746" i="1"/>
  <c r="D3746" i="1" s="1"/>
  <c r="E3747" i="1"/>
  <c r="D3747" i="1" s="1"/>
  <c r="E3748" i="1"/>
  <c r="D3748" i="1" s="1"/>
  <c r="E3749" i="1"/>
  <c r="D3749" i="1" s="1"/>
  <c r="E3750" i="1"/>
  <c r="D3750" i="1" s="1"/>
  <c r="E3751" i="1"/>
  <c r="D3751" i="1" s="1"/>
  <c r="E3752" i="1"/>
  <c r="D3752" i="1" s="1"/>
  <c r="E3753" i="1"/>
  <c r="D3753" i="1" s="1"/>
  <c r="E3754" i="1"/>
  <c r="D3754" i="1" s="1"/>
  <c r="E3755" i="1"/>
  <c r="D3755" i="1" s="1"/>
  <c r="E3756" i="1"/>
  <c r="D3756" i="1" s="1"/>
  <c r="E3758" i="1"/>
  <c r="D3758" i="1" s="1"/>
  <c r="E3759" i="1"/>
  <c r="D3759" i="1" s="1"/>
  <c r="E3760" i="1"/>
  <c r="D3760" i="1" s="1"/>
  <c r="E3761" i="1"/>
  <c r="D3761" i="1" s="1"/>
  <c r="E3763" i="1"/>
  <c r="D3763" i="1" s="1"/>
  <c r="E3764" i="1"/>
  <c r="D3764" i="1" s="1"/>
  <c r="E3765" i="1"/>
  <c r="D3765" i="1" s="1"/>
  <c r="E3766" i="1"/>
  <c r="D3766" i="1" s="1"/>
  <c r="E3767" i="1"/>
  <c r="D3767" i="1" s="1"/>
  <c r="E3768" i="1"/>
  <c r="D3768" i="1" s="1"/>
  <c r="E3769" i="1"/>
  <c r="D3769" i="1" s="1"/>
  <c r="E3770" i="1"/>
  <c r="D3770" i="1" s="1"/>
  <c r="E3771" i="1"/>
  <c r="D3771" i="1" s="1"/>
  <c r="E3772" i="1"/>
  <c r="D3772" i="1" s="1"/>
  <c r="E3773" i="1"/>
  <c r="D3773" i="1" s="1"/>
  <c r="E3774" i="1"/>
  <c r="D3774" i="1" s="1"/>
  <c r="E3775" i="1"/>
  <c r="D3775" i="1" s="1"/>
  <c r="E3776" i="1"/>
  <c r="D3776" i="1" s="1"/>
  <c r="E3777" i="1"/>
  <c r="D3777" i="1" s="1"/>
  <c r="E3778" i="1"/>
  <c r="D3778" i="1" s="1"/>
  <c r="E3779" i="1"/>
  <c r="D3779" i="1" s="1"/>
  <c r="E3780" i="1"/>
  <c r="D3780" i="1" s="1"/>
  <c r="E3781" i="1"/>
  <c r="D3781" i="1" s="1"/>
  <c r="E3782" i="1"/>
  <c r="D3782" i="1" s="1"/>
  <c r="E3783" i="1"/>
  <c r="D3783" i="1" s="1"/>
  <c r="E3784" i="1"/>
  <c r="D3784" i="1" s="1"/>
  <c r="E3785" i="1"/>
  <c r="D3785" i="1" s="1"/>
  <c r="E3786" i="1"/>
  <c r="D3786" i="1" s="1"/>
  <c r="E3787" i="1"/>
  <c r="D3787" i="1" s="1"/>
  <c r="E3788" i="1"/>
  <c r="D3788" i="1" s="1"/>
  <c r="E3789" i="1"/>
  <c r="D3789" i="1" s="1"/>
  <c r="E3790" i="1"/>
  <c r="D3790" i="1" s="1"/>
  <c r="E3791" i="1"/>
  <c r="D3791" i="1" s="1"/>
  <c r="E3792" i="1"/>
  <c r="D3792" i="1" s="1"/>
  <c r="E3793" i="1"/>
  <c r="D3793" i="1" s="1"/>
  <c r="E3794" i="1"/>
  <c r="D3794" i="1" s="1"/>
  <c r="E3795" i="1"/>
  <c r="D3795" i="1" s="1"/>
  <c r="E3796" i="1"/>
  <c r="D3796" i="1" s="1"/>
  <c r="E3797" i="1"/>
  <c r="D3797" i="1" s="1"/>
  <c r="E3798" i="1"/>
  <c r="D3798" i="1" s="1"/>
  <c r="E3799" i="1"/>
  <c r="D3799" i="1" s="1"/>
  <c r="E3800" i="1"/>
  <c r="D3800" i="1" s="1"/>
  <c r="E3801" i="1"/>
  <c r="D3801" i="1" s="1"/>
  <c r="E3802" i="1"/>
  <c r="D3802" i="1" s="1"/>
  <c r="E3803" i="1"/>
  <c r="D3803" i="1" s="1"/>
  <c r="E3804" i="1"/>
  <c r="D3804" i="1" s="1"/>
  <c r="E3805" i="1"/>
  <c r="D3805" i="1" s="1"/>
  <c r="E3806" i="1"/>
  <c r="D3806" i="1" s="1"/>
  <c r="E3807" i="1"/>
  <c r="D3807" i="1" s="1"/>
  <c r="E3808" i="1"/>
  <c r="D3808" i="1" s="1"/>
  <c r="E3809" i="1"/>
  <c r="D3809" i="1" s="1"/>
  <c r="E3810" i="1"/>
  <c r="D3810" i="1" s="1"/>
  <c r="E3811" i="1"/>
  <c r="D3811" i="1" s="1"/>
  <c r="E3812" i="1"/>
  <c r="D3812" i="1" s="1"/>
  <c r="E3813" i="1"/>
  <c r="D3813" i="1" s="1"/>
  <c r="E3815" i="1"/>
  <c r="D3815" i="1" s="1"/>
  <c r="E3816" i="1"/>
  <c r="D3816" i="1" s="1"/>
  <c r="E3818" i="1"/>
  <c r="D3818" i="1" s="1"/>
  <c r="E3819" i="1"/>
  <c r="D3819" i="1" s="1"/>
  <c r="E3820" i="1"/>
  <c r="D3820" i="1" s="1"/>
  <c r="E3821" i="1"/>
  <c r="D3821" i="1" s="1"/>
  <c r="E3823" i="1"/>
  <c r="D3823" i="1" s="1"/>
  <c r="E3824" i="1"/>
  <c r="D3824" i="1" s="1"/>
  <c r="E3826" i="1"/>
  <c r="D3826" i="1" s="1"/>
  <c r="E3827" i="1"/>
  <c r="D3827" i="1" s="1"/>
  <c r="E3828" i="1"/>
  <c r="D3828" i="1" s="1"/>
  <c r="E3829" i="1"/>
  <c r="D3829" i="1" s="1"/>
  <c r="E3830" i="1"/>
  <c r="D3830" i="1" s="1"/>
  <c r="E3831" i="1"/>
  <c r="D3831" i="1" s="1"/>
  <c r="E3832" i="1"/>
  <c r="D3832" i="1" s="1"/>
  <c r="E3833" i="1"/>
  <c r="D3833" i="1" s="1"/>
  <c r="E3834" i="1"/>
  <c r="D3834" i="1" s="1"/>
  <c r="E3835" i="1"/>
  <c r="D3835" i="1" s="1"/>
  <c r="E3836" i="1"/>
  <c r="D3836" i="1" s="1"/>
  <c r="E3837" i="1"/>
  <c r="D3837" i="1" s="1"/>
  <c r="E3838" i="1"/>
  <c r="D3838" i="1" s="1"/>
  <c r="E3839" i="1"/>
  <c r="D3839" i="1" s="1"/>
  <c r="E3840" i="1"/>
  <c r="D3840" i="1" s="1"/>
  <c r="E3841" i="1"/>
  <c r="D3841" i="1" s="1"/>
  <c r="E3842" i="1"/>
  <c r="D3842" i="1" s="1"/>
  <c r="E3843" i="1"/>
  <c r="D3843" i="1" s="1"/>
  <c r="E3844" i="1"/>
  <c r="D3844" i="1" s="1"/>
  <c r="E3845" i="1"/>
  <c r="D3845" i="1" s="1"/>
  <c r="E3846" i="1"/>
  <c r="D3846" i="1" s="1"/>
  <c r="E3847" i="1"/>
  <c r="D3847" i="1" s="1"/>
  <c r="E3848" i="1"/>
  <c r="D3848" i="1" s="1"/>
  <c r="E3849" i="1"/>
  <c r="D3849" i="1" s="1"/>
  <c r="E3850" i="1"/>
  <c r="D3850" i="1" s="1"/>
  <c r="E3851" i="1"/>
  <c r="D3851" i="1" s="1"/>
  <c r="E3852" i="1"/>
  <c r="D3852" i="1" s="1"/>
  <c r="E3853" i="1"/>
  <c r="D3853" i="1" s="1"/>
  <c r="E3854" i="1"/>
  <c r="D3854" i="1" s="1"/>
  <c r="E3855" i="1"/>
  <c r="D3855" i="1" s="1"/>
  <c r="E3856" i="1"/>
  <c r="D3856" i="1" s="1"/>
  <c r="E3857" i="1"/>
  <c r="D3857" i="1" s="1"/>
  <c r="E3858" i="1"/>
  <c r="D3858" i="1" s="1"/>
  <c r="E3859" i="1"/>
  <c r="D3859" i="1" s="1"/>
  <c r="E3860" i="1"/>
  <c r="D3860" i="1" s="1"/>
  <c r="E3861" i="1"/>
  <c r="D3861" i="1" s="1"/>
  <c r="E3862" i="1"/>
  <c r="D3862" i="1" s="1"/>
  <c r="E3863" i="1"/>
  <c r="D3863" i="1" s="1"/>
  <c r="E3864" i="1"/>
  <c r="D3864" i="1" s="1"/>
  <c r="E3865" i="1"/>
  <c r="D3865" i="1" s="1"/>
  <c r="E3866" i="1"/>
  <c r="D3866" i="1" s="1"/>
  <c r="E3867" i="1"/>
  <c r="D3867" i="1" s="1"/>
  <c r="E3868" i="1"/>
  <c r="D3868" i="1" s="1"/>
  <c r="E3869" i="1"/>
  <c r="D3869" i="1" s="1"/>
  <c r="E3870" i="1"/>
  <c r="D3870" i="1" s="1"/>
  <c r="E3871" i="1"/>
  <c r="D3871" i="1" s="1"/>
  <c r="E3872" i="1"/>
  <c r="D3872" i="1" s="1"/>
  <c r="E3873" i="1"/>
  <c r="D3873" i="1" s="1"/>
  <c r="E3874" i="1"/>
  <c r="D3874" i="1" s="1"/>
  <c r="E3875" i="1"/>
  <c r="D3875" i="1" s="1"/>
  <c r="E3876" i="1"/>
  <c r="D3876" i="1" s="1"/>
  <c r="E3877" i="1"/>
  <c r="D3877" i="1" s="1"/>
  <c r="E3878" i="1"/>
  <c r="D3878" i="1" s="1"/>
  <c r="E3879" i="1"/>
  <c r="D3879" i="1" s="1"/>
  <c r="E3880" i="1"/>
  <c r="D3880" i="1" s="1"/>
  <c r="E3881" i="1"/>
  <c r="D3881" i="1" s="1"/>
  <c r="E3882" i="1"/>
  <c r="D3882" i="1" s="1"/>
  <c r="E3883" i="1"/>
  <c r="D3883" i="1" s="1"/>
  <c r="E3884" i="1"/>
  <c r="D3884" i="1" s="1"/>
  <c r="E3885" i="1"/>
  <c r="D3885" i="1" s="1"/>
  <c r="E3886" i="1"/>
  <c r="D3886" i="1" s="1"/>
  <c r="E3887" i="1"/>
  <c r="D3887" i="1" s="1"/>
  <c r="E3888" i="1"/>
  <c r="D3888" i="1" s="1"/>
  <c r="E3889" i="1"/>
  <c r="D3889" i="1" s="1"/>
  <c r="E3890" i="1"/>
  <c r="D3890" i="1" s="1"/>
  <c r="E3891" i="1"/>
  <c r="D3891" i="1" s="1"/>
  <c r="E3892" i="1"/>
  <c r="D3892" i="1" s="1"/>
  <c r="E3893" i="1"/>
  <c r="D3893" i="1" s="1"/>
  <c r="E3894" i="1"/>
  <c r="D3894" i="1" s="1"/>
  <c r="E3895" i="1"/>
  <c r="D3895" i="1" s="1"/>
  <c r="E3896" i="1"/>
  <c r="D3896" i="1" s="1"/>
  <c r="E3897" i="1"/>
  <c r="D3897" i="1" s="1"/>
  <c r="E3898" i="1"/>
  <c r="D3898" i="1" s="1"/>
  <c r="E3899" i="1"/>
  <c r="D3899" i="1" s="1"/>
  <c r="E3900" i="1"/>
  <c r="D3900" i="1" s="1"/>
  <c r="E3901" i="1"/>
  <c r="D3901" i="1" s="1"/>
  <c r="E3902" i="1"/>
  <c r="D3902" i="1" s="1"/>
  <c r="E3903" i="1"/>
  <c r="D3903" i="1" s="1"/>
  <c r="E3904" i="1"/>
  <c r="D3904" i="1" s="1"/>
  <c r="E3905" i="1"/>
  <c r="D3905" i="1" s="1"/>
  <c r="E3906" i="1"/>
  <c r="D3906" i="1" s="1"/>
  <c r="E3907" i="1"/>
  <c r="D3907" i="1" s="1"/>
  <c r="E3908" i="1"/>
  <c r="D3908" i="1" s="1"/>
  <c r="E3909" i="1"/>
  <c r="D3909" i="1" s="1"/>
  <c r="E3910" i="1"/>
  <c r="D3910" i="1" s="1"/>
  <c r="E3911" i="1"/>
  <c r="D3911" i="1" s="1"/>
  <c r="E3912" i="1"/>
  <c r="D3912" i="1" s="1"/>
  <c r="E3913" i="1"/>
  <c r="D3913" i="1" s="1"/>
  <c r="E3914" i="1"/>
  <c r="D3914" i="1" s="1"/>
  <c r="E3915" i="1"/>
  <c r="D3915" i="1" s="1"/>
  <c r="E3916" i="1"/>
  <c r="D3916" i="1" s="1"/>
  <c r="E3920" i="1"/>
  <c r="D3920" i="1" s="1"/>
  <c r="E3921" i="1"/>
  <c r="D3921" i="1" s="1"/>
  <c r="E3922" i="1"/>
  <c r="D3922" i="1" s="1"/>
  <c r="E3923" i="1"/>
  <c r="D3923" i="1" s="1"/>
  <c r="E3924" i="1"/>
  <c r="D3924" i="1" s="1"/>
  <c r="E3925" i="1"/>
  <c r="D3925" i="1" s="1"/>
  <c r="E3926" i="1"/>
  <c r="D3926" i="1" s="1"/>
  <c r="E3927" i="1"/>
  <c r="D3927" i="1" s="1"/>
  <c r="E3928" i="1"/>
  <c r="D3928" i="1" s="1"/>
  <c r="E3929" i="1"/>
  <c r="D3929" i="1" s="1"/>
  <c r="E3930" i="1"/>
  <c r="D3930" i="1" s="1"/>
  <c r="E3931" i="1"/>
  <c r="D3931" i="1" s="1"/>
  <c r="E3932" i="1"/>
  <c r="D3932" i="1" s="1"/>
  <c r="E3933" i="1"/>
  <c r="D3933" i="1" s="1"/>
  <c r="E3934" i="1"/>
  <c r="D3934" i="1" s="1"/>
  <c r="E3935" i="1"/>
  <c r="D3935" i="1" s="1"/>
  <c r="E3936" i="1"/>
  <c r="D3936" i="1" s="1"/>
  <c r="E3937" i="1"/>
  <c r="D3937" i="1" s="1"/>
  <c r="E3938" i="1"/>
  <c r="D3938" i="1" s="1"/>
  <c r="E3939" i="1"/>
  <c r="D3939" i="1" s="1"/>
  <c r="E3941" i="1"/>
  <c r="D3941" i="1" s="1"/>
  <c r="E3942" i="1"/>
  <c r="D3942" i="1" s="1"/>
  <c r="E3943" i="1"/>
  <c r="D3943" i="1" s="1"/>
  <c r="E3945" i="1"/>
  <c r="D3945" i="1" s="1"/>
  <c r="E3946" i="1"/>
  <c r="D3946" i="1" s="1"/>
  <c r="E3947" i="1"/>
  <c r="D3947" i="1" s="1"/>
  <c r="E3948" i="1"/>
  <c r="D3948" i="1" s="1"/>
  <c r="E3949" i="1"/>
  <c r="D3949" i="1" s="1"/>
  <c r="E3950" i="1"/>
  <c r="D3950" i="1" s="1"/>
  <c r="E3951" i="1"/>
  <c r="D3951" i="1" s="1"/>
  <c r="E3952" i="1"/>
  <c r="D3952" i="1" s="1"/>
  <c r="E3953" i="1"/>
  <c r="D3953" i="1" s="1"/>
  <c r="E3954" i="1"/>
  <c r="D3954" i="1" s="1"/>
  <c r="E3955" i="1"/>
  <c r="D3955" i="1" s="1"/>
  <c r="E3956" i="1"/>
  <c r="D3956" i="1" s="1"/>
  <c r="E3957" i="1"/>
  <c r="D3957" i="1" s="1"/>
  <c r="E3958" i="1"/>
  <c r="D3958" i="1" s="1"/>
  <c r="E3959" i="1"/>
  <c r="D3959" i="1" s="1"/>
  <c r="E3960" i="1"/>
  <c r="D3960" i="1" s="1"/>
  <c r="E3961" i="1"/>
  <c r="D3961" i="1" s="1"/>
  <c r="E3962" i="1"/>
  <c r="D3962" i="1" s="1"/>
  <c r="E3963" i="1"/>
  <c r="D3963" i="1" s="1"/>
  <c r="E3964" i="1"/>
  <c r="D3964" i="1" s="1"/>
  <c r="E3965" i="1"/>
  <c r="D3965" i="1" s="1"/>
  <c r="E3966" i="1"/>
  <c r="D3966" i="1" s="1"/>
  <c r="E3967" i="1"/>
  <c r="D3967" i="1" s="1"/>
  <c r="E3968" i="1"/>
  <c r="D3968" i="1" s="1"/>
  <c r="E3969" i="1"/>
  <c r="D3969" i="1" s="1"/>
  <c r="E3970" i="1"/>
  <c r="D3970" i="1" s="1"/>
  <c r="E3971" i="1"/>
  <c r="D3971" i="1" s="1"/>
  <c r="E3972" i="1"/>
  <c r="D3972" i="1" s="1"/>
  <c r="E3973" i="1"/>
  <c r="D3973" i="1" s="1"/>
  <c r="E3974" i="1"/>
  <c r="D3974" i="1" s="1"/>
  <c r="E3975" i="1"/>
  <c r="D3975" i="1" s="1"/>
  <c r="E3976" i="1"/>
  <c r="D3976" i="1" s="1"/>
  <c r="E3977" i="1"/>
  <c r="D3977" i="1" s="1"/>
  <c r="E3978" i="1"/>
  <c r="D3978" i="1" s="1"/>
  <c r="E3979" i="1"/>
  <c r="D3979" i="1" s="1"/>
  <c r="E3980" i="1"/>
  <c r="D3980" i="1" s="1"/>
  <c r="E3981" i="1"/>
  <c r="D3981" i="1" s="1"/>
  <c r="E3983" i="1"/>
  <c r="D3983" i="1" s="1"/>
  <c r="E3984" i="1"/>
  <c r="D3984" i="1" s="1"/>
  <c r="E3985" i="1"/>
  <c r="D3985" i="1" s="1"/>
  <c r="E3987" i="1"/>
  <c r="D3987" i="1" s="1"/>
  <c r="E3988" i="1"/>
  <c r="D3988" i="1" s="1"/>
  <c r="E3989" i="1"/>
  <c r="D3989" i="1" s="1"/>
  <c r="E3990" i="1"/>
  <c r="D3990" i="1" s="1"/>
  <c r="E3992" i="1"/>
  <c r="D3992" i="1" s="1"/>
  <c r="E3993" i="1"/>
  <c r="D3993" i="1" s="1"/>
  <c r="E3995" i="1"/>
  <c r="D3995" i="1" s="1"/>
  <c r="E3996" i="1"/>
  <c r="D3996" i="1" s="1"/>
  <c r="E3997" i="1"/>
  <c r="D3997" i="1" s="1"/>
  <c r="E3998" i="1"/>
  <c r="D3998" i="1" s="1"/>
  <c r="E3999" i="1"/>
  <c r="D3999" i="1" s="1"/>
  <c r="E4000" i="1"/>
  <c r="D4000" i="1" s="1"/>
  <c r="E4001" i="1"/>
  <c r="D4001" i="1" s="1"/>
  <c r="E4002" i="1"/>
  <c r="D4002" i="1" s="1"/>
  <c r="E4003" i="1"/>
  <c r="D4003" i="1" s="1"/>
  <c r="E4004" i="1"/>
  <c r="D4004" i="1" s="1"/>
  <c r="E4005" i="1"/>
  <c r="D4005" i="1" s="1"/>
  <c r="E4006" i="1"/>
  <c r="D4006" i="1" s="1"/>
  <c r="E4007" i="1"/>
  <c r="D4007" i="1" s="1"/>
  <c r="E4008" i="1"/>
  <c r="D4008" i="1" s="1"/>
  <c r="E4009" i="1"/>
  <c r="D4009" i="1" s="1"/>
  <c r="E4010" i="1"/>
  <c r="D4010" i="1" s="1"/>
  <c r="E4011" i="1"/>
  <c r="D4011" i="1" s="1"/>
  <c r="E4012" i="1"/>
  <c r="D4012" i="1" s="1"/>
  <c r="E4013" i="1"/>
  <c r="D4013" i="1" s="1"/>
  <c r="E4014" i="1"/>
  <c r="D4014" i="1" s="1"/>
  <c r="E4015" i="1"/>
  <c r="D4015" i="1" s="1"/>
  <c r="E4016" i="1"/>
  <c r="D4016" i="1" s="1"/>
  <c r="E4017" i="1"/>
  <c r="D4017" i="1" s="1"/>
  <c r="E4018" i="1"/>
  <c r="D4018" i="1" s="1"/>
  <c r="E4019" i="1"/>
  <c r="D4019" i="1" s="1"/>
  <c r="E4020" i="1"/>
  <c r="D4020" i="1" s="1"/>
  <c r="E4021" i="1"/>
  <c r="D4021" i="1" s="1"/>
  <c r="E4022" i="1"/>
  <c r="D4022" i="1" s="1"/>
  <c r="E4023" i="1"/>
  <c r="D4023" i="1" s="1"/>
  <c r="E4024" i="1"/>
  <c r="D4024" i="1" s="1"/>
  <c r="E4025" i="1"/>
  <c r="D4025" i="1" s="1"/>
  <c r="E4026" i="1"/>
  <c r="D4026" i="1" s="1"/>
  <c r="E4027" i="1"/>
  <c r="D4027" i="1" s="1"/>
  <c r="E4028" i="1"/>
  <c r="D4028" i="1" s="1"/>
  <c r="E4029" i="1"/>
  <c r="D4029" i="1" s="1"/>
  <c r="E4030" i="1"/>
  <c r="D4030" i="1" s="1"/>
  <c r="E4031" i="1"/>
  <c r="D4031" i="1" s="1"/>
  <c r="E4032" i="1"/>
  <c r="D4032" i="1" s="1"/>
  <c r="E4033" i="1"/>
  <c r="D4033" i="1" s="1"/>
  <c r="E4034" i="1"/>
  <c r="D4034" i="1" s="1"/>
  <c r="E4035" i="1"/>
  <c r="D4035" i="1" s="1"/>
  <c r="E4036" i="1"/>
  <c r="D4036" i="1" s="1"/>
  <c r="E4037" i="1"/>
  <c r="D4037" i="1" s="1"/>
  <c r="E4038" i="1"/>
  <c r="D4038" i="1" s="1"/>
  <c r="E4039" i="1"/>
  <c r="D4039" i="1" s="1"/>
  <c r="E4040" i="1"/>
  <c r="D4040" i="1" s="1"/>
  <c r="E4041" i="1"/>
  <c r="D4041" i="1" s="1"/>
  <c r="E4042" i="1"/>
  <c r="D4042" i="1" s="1"/>
  <c r="E4043" i="1"/>
  <c r="D4043" i="1" s="1"/>
  <c r="E4044" i="1"/>
  <c r="D4044" i="1" s="1"/>
  <c r="E4045" i="1"/>
  <c r="D4045" i="1" s="1"/>
  <c r="E4046" i="1"/>
  <c r="D4046" i="1" s="1"/>
  <c r="E4047" i="1"/>
  <c r="D4047" i="1" s="1"/>
  <c r="E4048" i="1"/>
  <c r="D4048" i="1" s="1"/>
  <c r="E4049" i="1"/>
  <c r="D4049" i="1" s="1"/>
  <c r="E4050" i="1"/>
  <c r="D4050" i="1" s="1"/>
  <c r="E4051" i="1"/>
  <c r="D4051" i="1" s="1"/>
  <c r="E4052" i="1"/>
  <c r="D4052" i="1" s="1"/>
  <c r="E4053" i="1"/>
  <c r="D4053" i="1" s="1"/>
  <c r="E4054" i="1"/>
  <c r="D4054" i="1" s="1"/>
  <c r="E4055" i="1"/>
  <c r="D4055" i="1" s="1"/>
  <c r="E4056" i="1"/>
  <c r="D4056" i="1" s="1"/>
  <c r="E4057" i="1"/>
  <c r="D4057" i="1" s="1"/>
  <c r="E4058" i="1"/>
  <c r="D4058" i="1" s="1"/>
  <c r="E4059" i="1"/>
  <c r="D4059" i="1" s="1"/>
  <c r="E4060" i="1"/>
  <c r="D4060" i="1" s="1"/>
  <c r="E4061" i="1"/>
  <c r="D4061" i="1" s="1"/>
  <c r="E4062" i="1"/>
  <c r="D4062" i="1" s="1"/>
  <c r="E4063" i="1"/>
  <c r="D4063" i="1" s="1"/>
  <c r="E4064" i="1"/>
  <c r="D4064" i="1" s="1"/>
  <c r="E4065" i="1"/>
  <c r="D4065" i="1" s="1"/>
  <c r="E4066" i="1"/>
  <c r="D4066" i="1" s="1"/>
  <c r="E4067" i="1"/>
  <c r="D4067" i="1" s="1"/>
  <c r="E4068" i="1"/>
  <c r="D4068" i="1" s="1"/>
  <c r="E4069" i="1"/>
  <c r="D4069" i="1" s="1"/>
  <c r="E4070" i="1"/>
  <c r="D4070" i="1" s="1"/>
  <c r="E4071" i="1"/>
  <c r="D4071" i="1" s="1"/>
  <c r="E4072" i="1"/>
  <c r="D4072" i="1" s="1"/>
  <c r="E4073" i="1"/>
  <c r="D4073" i="1" s="1"/>
  <c r="E4076" i="1"/>
  <c r="D4076" i="1" s="1"/>
  <c r="E4077" i="1"/>
  <c r="D4077" i="1" s="1"/>
  <c r="E4078" i="1"/>
  <c r="D4078" i="1" s="1"/>
  <c r="E4079" i="1"/>
  <c r="D4079" i="1" s="1"/>
  <c r="E4080" i="1"/>
  <c r="D4080" i="1" s="1"/>
  <c r="E4081" i="1"/>
  <c r="D4081" i="1" s="1"/>
  <c r="E4082" i="1"/>
  <c r="D4082" i="1" s="1"/>
  <c r="E4083" i="1"/>
  <c r="D4083" i="1" s="1"/>
  <c r="E4084" i="1"/>
  <c r="D4084" i="1" s="1"/>
  <c r="E4085" i="1"/>
  <c r="D4085" i="1" s="1"/>
  <c r="E4086" i="1"/>
  <c r="D4086" i="1" s="1"/>
  <c r="E4087" i="1"/>
  <c r="D4087" i="1" s="1"/>
  <c r="E4088" i="1"/>
  <c r="D4088" i="1" s="1"/>
  <c r="E4090" i="1"/>
  <c r="D4090" i="1" s="1"/>
  <c r="E4091" i="1"/>
  <c r="D4091" i="1" s="1"/>
  <c r="E4092" i="1"/>
  <c r="D4092" i="1" s="1"/>
  <c r="E4093" i="1"/>
  <c r="D4093" i="1" s="1"/>
  <c r="E4094" i="1"/>
  <c r="D4094" i="1" s="1"/>
  <c r="E4095" i="1"/>
  <c r="D4095" i="1" s="1"/>
  <c r="E4096" i="1"/>
  <c r="D4096" i="1" s="1"/>
  <c r="E4097" i="1"/>
  <c r="D4097" i="1" s="1"/>
  <c r="E4098" i="1"/>
  <c r="D4098" i="1" s="1"/>
  <c r="E4099" i="1"/>
  <c r="D4099" i="1" s="1"/>
  <c r="E4100" i="1"/>
  <c r="D4100" i="1" s="1"/>
  <c r="E4101" i="1"/>
  <c r="D4101" i="1" s="1"/>
  <c r="E4102" i="1"/>
  <c r="D4102" i="1" s="1"/>
  <c r="E4103" i="1"/>
  <c r="D4103" i="1" s="1"/>
  <c r="E4104" i="1"/>
  <c r="D4104" i="1" s="1"/>
  <c r="E4105" i="1"/>
  <c r="D4105" i="1" s="1"/>
  <c r="E4106" i="1"/>
  <c r="D4106" i="1" s="1"/>
  <c r="E4107" i="1"/>
  <c r="D4107" i="1" s="1"/>
  <c r="E4108" i="1"/>
  <c r="D4108" i="1" s="1"/>
  <c r="E4109" i="1"/>
  <c r="D4109" i="1" s="1"/>
  <c r="E4111" i="1"/>
  <c r="D4111" i="1" s="1"/>
  <c r="E4112" i="1"/>
  <c r="D4112" i="1" s="1"/>
  <c r="E4115" i="1"/>
  <c r="D4115" i="1" s="1"/>
  <c r="E4116" i="1"/>
  <c r="D4116" i="1" s="1"/>
  <c r="E4117" i="1"/>
  <c r="D4117" i="1" s="1"/>
  <c r="E4118" i="1"/>
  <c r="D4118" i="1" s="1"/>
  <c r="E4119" i="1"/>
  <c r="D4119" i="1" s="1"/>
  <c r="E4120" i="1"/>
  <c r="D4120" i="1" s="1"/>
  <c r="E4121" i="1"/>
  <c r="D4121" i="1" s="1"/>
  <c r="E4122" i="1"/>
  <c r="D4122" i="1" s="1"/>
  <c r="E4123" i="1"/>
  <c r="D4123" i="1" s="1"/>
  <c r="E4124" i="1"/>
  <c r="D4124" i="1" s="1"/>
  <c r="E4125" i="1"/>
  <c r="D4125" i="1" s="1"/>
  <c r="E4126" i="1"/>
  <c r="D4126" i="1" s="1"/>
  <c r="E4127" i="1"/>
  <c r="D4127" i="1" s="1"/>
  <c r="E4128" i="1"/>
  <c r="D4128" i="1" s="1"/>
  <c r="E4129" i="1"/>
  <c r="D4129" i="1" s="1"/>
  <c r="E4130" i="1"/>
  <c r="D4130" i="1" s="1"/>
  <c r="E4131" i="1"/>
  <c r="D4131" i="1" s="1"/>
  <c r="E4132" i="1"/>
  <c r="D4132" i="1" s="1"/>
  <c r="E4134" i="1"/>
  <c r="D4134" i="1" s="1"/>
  <c r="E4136" i="1"/>
  <c r="D4136" i="1" s="1"/>
  <c r="E4137" i="1"/>
  <c r="D4137" i="1" s="1"/>
  <c r="E4138" i="1"/>
  <c r="D4138" i="1" s="1"/>
  <c r="E4139" i="1"/>
  <c r="D4139" i="1" s="1"/>
  <c r="E4140" i="1"/>
  <c r="D4140" i="1" s="1"/>
  <c r="E4141" i="1"/>
  <c r="D4141" i="1" s="1"/>
  <c r="E4142" i="1"/>
  <c r="D4142" i="1" s="1"/>
  <c r="E4143" i="1"/>
  <c r="D4143" i="1" s="1"/>
  <c r="E4144" i="1"/>
  <c r="D4144" i="1" s="1"/>
  <c r="E4145" i="1"/>
  <c r="D4145" i="1" s="1"/>
  <c r="E4146" i="1"/>
  <c r="D4146" i="1" s="1"/>
  <c r="E4147" i="1"/>
  <c r="D4147" i="1" s="1"/>
  <c r="E4148" i="1"/>
  <c r="D4148" i="1" s="1"/>
  <c r="E4149" i="1"/>
  <c r="D4149" i="1" s="1"/>
  <c r="E4150" i="1"/>
  <c r="D4150" i="1" s="1"/>
  <c r="E4151" i="1"/>
  <c r="D4151" i="1" s="1"/>
  <c r="E4152" i="1"/>
  <c r="D4152" i="1" s="1"/>
  <c r="E4153" i="1"/>
  <c r="D4153" i="1" s="1"/>
  <c r="E4154" i="1"/>
  <c r="D4154" i="1" s="1"/>
  <c r="E4155" i="1"/>
  <c r="D4155" i="1" s="1"/>
  <c r="E4156" i="1"/>
  <c r="D4156" i="1" s="1"/>
  <c r="E4157" i="1"/>
  <c r="D4157" i="1" s="1"/>
  <c r="E4158" i="1"/>
  <c r="D4158" i="1" s="1"/>
  <c r="E4159" i="1"/>
  <c r="D4159" i="1" s="1"/>
  <c r="E4160" i="1"/>
  <c r="D4160" i="1" s="1"/>
  <c r="E4161" i="1"/>
  <c r="D4161" i="1" s="1"/>
  <c r="E4162" i="1"/>
  <c r="D4162" i="1" s="1"/>
  <c r="E4163" i="1"/>
  <c r="D4163" i="1" s="1"/>
  <c r="E4164" i="1"/>
  <c r="D4164" i="1" s="1"/>
  <c r="E4165" i="1"/>
  <c r="D4165" i="1" s="1"/>
  <c r="E4166" i="1"/>
  <c r="D4166" i="1" s="1"/>
  <c r="E4167" i="1"/>
  <c r="D4167" i="1" s="1"/>
  <c r="E4168" i="1"/>
  <c r="D4168" i="1" s="1"/>
  <c r="E4169" i="1"/>
  <c r="D4169" i="1" s="1"/>
  <c r="E4170" i="1"/>
  <c r="D4170" i="1" s="1"/>
  <c r="E4171" i="1"/>
  <c r="D4171" i="1" s="1"/>
  <c r="E4172" i="1"/>
  <c r="D4172" i="1" s="1"/>
  <c r="E4173" i="1"/>
  <c r="D4173" i="1" s="1"/>
  <c r="E4174" i="1"/>
  <c r="D4174" i="1" s="1"/>
  <c r="E4175" i="1"/>
  <c r="D4175" i="1" s="1"/>
  <c r="E4176" i="1"/>
  <c r="D4176" i="1" s="1"/>
  <c r="E4177" i="1"/>
  <c r="D4177" i="1" s="1"/>
  <c r="E4178" i="1"/>
  <c r="D4178" i="1" s="1"/>
  <c r="E4179" i="1"/>
  <c r="D4179" i="1" s="1"/>
  <c r="E4180" i="1"/>
  <c r="D4180" i="1" s="1"/>
  <c r="E4181" i="1"/>
  <c r="D4181" i="1" s="1"/>
  <c r="E4182" i="1"/>
  <c r="D4182" i="1" s="1"/>
  <c r="E4183" i="1"/>
  <c r="D4183" i="1" s="1"/>
  <c r="E4184" i="1"/>
  <c r="D4184" i="1" s="1"/>
  <c r="E4185" i="1"/>
  <c r="D4185" i="1" s="1"/>
  <c r="E4186" i="1"/>
  <c r="D4186" i="1" s="1"/>
  <c r="E4187" i="1"/>
  <c r="D4187" i="1" s="1"/>
  <c r="E4188" i="1"/>
  <c r="D4188" i="1" s="1"/>
  <c r="E4189" i="1"/>
  <c r="D4189" i="1" s="1"/>
  <c r="E4190" i="1"/>
  <c r="D4190" i="1" s="1"/>
  <c r="E4191" i="1"/>
  <c r="D4191" i="1" s="1"/>
  <c r="E4193" i="1"/>
  <c r="D4193" i="1" s="1"/>
  <c r="E4194" i="1"/>
  <c r="D4194" i="1" s="1"/>
  <c r="E4195" i="1"/>
  <c r="D4195" i="1" s="1"/>
  <c r="E4196" i="1"/>
  <c r="D4196" i="1" s="1"/>
  <c r="E4198" i="1"/>
  <c r="D4198" i="1" s="1"/>
  <c r="E4199" i="1"/>
  <c r="D4199" i="1" s="1"/>
  <c r="E4200" i="1"/>
  <c r="D4200" i="1" s="1"/>
  <c r="E4202" i="1"/>
  <c r="D4202" i="1" s="1"/>
  <c r="E4204" i="1"/>
  <c r="D4204" i="1" s="1"/>
  <c r="E4205" i="1"/>
  <c r="D4205" i="1" s="1"/>
  <c r="E4206" i="1"/>
  <c r="D4206" i="1" s="1"/>
  <c r="E4207" i="1"/>
  <c r="D4207" i="1" s="1"/>
  <c r="E4208" i="1"/>
  <c r="D4208" i="1" s="1"/>
  <c r="E4209" i="1"/>
  <c r="D4209" i="1" s="1"/>
  <c r="E4210" i="1"/>
  <c r="D4210" i="1" s="1"/>
  <c r="E4211" i="1"/>
  <c r="D4211" i="1" s="1"/>
  <c r="E4212" i="1"/>
  <c r="D4212" i="1" s="1"/>
  <c r="E4213" i="1"/>
  <c r="D4213" i="1" s="1"/>
  <c r="E4214" i="1"/>
  <c r="D4214" i="1" s="1"/>
  <c r="E4215" i="1"/>
  <c r="D4215" i="1" s="1"/>
  <c r="E4216" i="1"/>
  <c r="D4216" i="1" s="1"/>
  <c r="E4217" i="1"/>
  <c r="D4217" i="1" s="1"/>
  <c r="E4218" i="1"/>
  <c r="D4218" i="1" s="1"/>
  <c r="E4219" i="1"/>
  <c r="D4219" i="1" s="1"/>
  <c r="E4220" i="1"/>
  <c r="D4220" i="1" s="1"/>
  <c r="E4221" i="1"/>
  <c r="D4221" i="1" s="1"/>
  <c r="E4222" i="1"/>
  <c r="D4222" i="1" s="1"/>
  <c r="E4223" i="1"/>
  <c r="D4223" i="1" s="1"/>
  <c r="E4224" i="1"/>
  <c r="D4224" i="1" s="1"/>
  <c r="E4225" i="1"/>
  <c r="D4225" i="1" s="1"/>
  <c r="E4226" i="1"/>
  <c r="D4226" i="1" s="1"/>
  <c r="E4227" i="1"/>
  <c r="D4227" i="1" s="1"/>
  <c r="E4228" i="1"/>
  <c r="D4228" i="1" s="1"/>
  <c r="E4229" i="1"/>
  <c r="D4229" i="1" s="1"/>
  <c r="E4230" i="1"/>
  <c r="D4230" i="1" s="1"/>
  <c r="E4231" i="1"/>
  <c r="D4231" i="1" s="1"/>
  <c r="E4232" i="1"/>
  <c r="D4232" i="1" s="1"/>
  <c r="E4233" i="1"/>
  <c r="D4233" i="1" s="1"/>
  <c r="E4234" i="1"/>
  <c r="D4234" i="1" s="1"/>
  <c r="E4235" i="1"/>
  <c r="D4235" i="1" s="1"/>
  <c r="E4236" i="1"/>
  <c r="D4236" i="1" s="1"/>
  <c r="E4237" i="1"/>
  <c r="D4237" i="1" s="1"/>
  <c r="E4238" i="1"/>
  <c r="D4238" i="1" s="1"/>
  <c r="E4239" i="1"/>
  <c r="D4239" i="1" s="1"/>
  <c r="E4240" i="1"/>
  <c r="D4240" i="1" s="1"/>
  <c r="E4241" i="1"/>
  <c r="D4241" i="1" s="1"/>
  <c r="E4242" i="1"/>
  <c r="D4242" i="1" s="1"/>
  <c r="E4243" i="1"/>
  <c r="D4243" i="1" s="1"/>
  <c r="E4244" i="1"/>
  <c r="D4244" i="1" s="1"/>
  <c r="E4245" i="1"/>
  <c r="D4245" i="1" s="1"/>
  <c r="E4246" i="1"/>
  <c r="D4246" i="1" s="1"/>
  <c r="E4247" i="1"/>
  <c r="D4247" i="1" s="1"/>
  <c r="E4248" i="1"/>
  <c r="D4248" i="1" s="1"/>
  <c r="E4249" i="1"/>
  <c r="D4249" i="1" s="1"/>
  <c r="E4250" i="1"/>
  <c r="D4250" i="1" s="1"/>
  <c r="E4251" i="1"/>
  <c r="D4251" i="1" s="1"/>
  <c r="E4252" i="1"/>
  <c r="D4252" i="1" s="1"/>
  <c r="E4253" i="1"/>
  <c r="D4253" i="1" s="1"/>
  <c r="E4254" i="1"/>
  <c r="D4254" i="1" s="1"/>
  <c r="E4255" i="1"/>
  <c r="D4255" i="1" s="1"/>
  <c r="E4256" i="1"/>
  <c r="D4256" i="1" s="1"/>
  <c r="E4257" i="1"/>
  <c r="D4257" i="1" s="1"/>
  <c r="E4258" i="1"/>
  <c r="D4258" i="1" s="1"/>
  <c r="E4259" i="1"/>
  <c r="D4259" i="1" s="1"/>
  <c r="E4260" i="1"/>
  <c r="D4260" i="1" s="1"/>
  <c r="E4261" i="1"/>
  <c r="D4261" i="1" s="1"/>
  <c r="E4262" i="1"/>
  <c r="D4262" i="1" s="1"/>
  <c r="E4263" i="1"/>
  <c r="D4263" i="1" s="1"/>
  <c r="E4264" i="1"/>
  <c r="D4264" i="1" s="1"/>
  <c r="E4265" i="1"/>
  <c r="D4265" i="1" s="1"/>
  <c r="E4266" i="1"/>
  <c r="D4266" i="1" s="1"/>
  <c r="E4267" i="1"/>
  <c r="D4267" i="1" s="1"/>
  <c r="E4268" i="1"/>
  <c r="D4268" i="1" s="1"/>
  <c r="E4269" i="1"/>
  <c r="D4269" i="1" s="1"/>
  <c r="E4270" i="1"/>
  <c r="D4270" i="1" s="1"/>
  <c r="E4271" i="1"/>
  <c r="D4271" i="1" s="1"/>
  <c r="E4272" i="1"/>
  <c r="D4272" i="1" s="1"/>
  <c r="E4273" i="1"/>
  <c r="D4273" i="1" s="1"/>
  <c r="E4274" i="1"/>
  <c r="D4274" i="1" s="1"/>
  <c r="E4275" i="1"/>
  <c r="D4275" i="1" s="1"/>
  <c r="E4276" i="1"/>
  <c r="D4276" i="1" s="1"/>
  <c r="E4277" i="1"/>
  <c r="D4277" i="1" s="1"/>
  <c r="E4278" i="1"/>
  <c r="D4278" i="1" s="1"/>
  <c r="E4279" i="1"/>
  <c r="D4279" i="1" s="1"/>
  <c r="E4280" i="1"/>
  <c r="D4280" i="1" s="1"/>
  <c r="E4281" i="1"/>
  <c r="D4281" i="1" s="1"/>
  <c r="E4282" i="1"/>
  <c r="D4282" i="1" s="1"/>
  <c r="E4283" i="1"/>
  <c r="D4283" i="1" s="1"/>
  <c r="E4284" i="1"/>
  <c r="D4284" i="1" s="1"/>
  <c r="E4285" i="1"/>
  <c r="D4285" i="1" s="1"/>
  <c r="E4286" i="1"/>
  <c r="D4286" i="1" s="1"/>
  <c r="E4287" i="1"/>
  <c r="D4287" i="1" s="1"/>
  <c r="E4288" i="1"/>
  <c r="D4288" i="1" s="1"/>
  <c r="E4289" i="1"/>
  <c r="D4289" i="1" s="1"/>
  <c r="E4290" i="1"/>
  <c r="D4290" i="1" s="1"/>
  <c r="E4293" i="1"/>
  <c r="D4293" i="1" s="1"/>
  <c r="E4294" i="1"/>
  <c r="D4294" i="1" s="1"/>
  <c r="E4295" i="1"/>
  <c r="D4295" i="1" s="1"/>
  <c r="E4296" i="1"/>
  <c r="D4296" i="1" s="1"/>
  <c r="E4297" i="1"/>
  <c r="D4297" i="1" s="1"/>
  <c r="E4298" i="1"/>
  <c r="D4298" i="1" s="1"/>
  <c r="E4299" i="1"/>
  <c r="D4299" i="1" s="1"/>
  <c r="E4300" i="1"/>
  <c r="D4300" i="1" s="1"/>
  <c r="E4301" i="1"/>
  <c r="D4301" i="1" s="1"/>
  <c r="E4302" i="1"/>
  <c r="D4302" i="1" s="1"/>
  <c r="E4303" i="1"/>
  <c r="D4303" i="1" s="1"/>
  <c r="E4304" i="1"/>
  <c r="D4304" i="1" s="1"/>
  <c r="E4306" i="1"/>
  <c r="D4306" i="1" s="1"/>
  <c r="E4307" i="1"/>
  <c r="D4307" i="1" s="1"/>
  <c r="E4308" i="1"/>
  <c r="D4308" i="1" s="1"/>
  <c r="E4309" i="1"/>
  <c r="D4309" i="1" s="1"/>
  <c r="E4310" i="1"/>
  <c r="D4310" i="1" s="1"/>
  <c r="E4311" i="1"/>
  <c r="D4311" i="1" s="1"/>
  <c r="E4312" i="1"/>
  <c r="D4312" i="1" s="1"/>
  <c r="E4313" i="1"/>
  <c r="D4313" i="1" s="1"/>
  <c r="E4316" i="1"/>
  <c r="D4316" i="1" s="1"/>
  <c r="E4317" i="1"/>
  <c r="D4317" i="1" s="1"/>
  <c r="E4318" i="1"/>
  <c r="D4318" i="1" s="1"/>
  <c r="E4319" i="1"/>
  <c r="D4319" i="1" s="1"/>
  <c r="E4320" i="1"/>
  <c r="D4320" i="1" s="1"/>
  <c r="E4321" i="1"/>
  <c r="D4321" i="1" s="1"/>
  <c r="E4322" i="1"/>
  <c r="D4322" i="1" s="1"/>
  <c r="E4323" i="1"/>
  <c r="D4323" i="1" s="1"/>
  <c r="E4324" i="1"/>
  <c r="D4324" i="1" s="1"/>
  <c r="E4325" i="1"/>
  <c r="D4325" i="1" s="1"/>
  <c r="E4326" i="1"/>
  <c r="D4326" i="1" s="1"/>
  <c r="E4327" i="1"/>
  <c r="D4327" i="1" s="1"/>
  <c r="E4328" i="1"/>
  <c r="D4328" i="1" s="1"/>
  <c r="E4329" i="1"/>
  <c r="D4329" i="1" s="1"/>
  <c r="E4330" i="1"/>
  <c r="D4330" i="1" s="1"/>
  <c r="E4331" i="1"/>
  <c r="D4331" i="1" s="1"/>
  <c r="E4332" i="1"/>
  <c r="D4332" i="1" s="1"/>
  <c r="E4333" i="1"/>
  <c r="D4333" i="1" s="1"/>
  <c r="E4334" i="1"/>
  <c r="D4334" i="1" s="1"/>
  <c r="E4335" i="1"/>
  <c r="D4335" i="1" s="1"/>
  <c r="E4338" i="1"/>
  <c r="D4338" i="1" s="1"/>
  <c r="E4339" i="1"/>
  <c r="D4339" i="1" s="1"/>
  <c r="E4340" i="1"/>
  <c r="D4340" i="1" s="1"/>
  <c r="E4341" i="1"/>
  <c r="D4341" i="1" s="1"/>
  <c r="E4342" i="1"/>
  <c r="D4342" i="1" s="1"/>
  <c r="E4343" i="1"/>
  <c r="D4343" i="1" s="1"/>
  <c r="E4344" i="1"/>
  <c r="D4344" i="1" s="1"/>
  <c r="E4345" i="1"/>
  <c r="D4345" i="1" s="1"/>
  <c r="E4346" i="1"/>
  <c r="D4346" i="1" s="1"/>
  <c r="E4347" i="1"/>
  <c r="D4347" i="1" s="1"/>
  <c r="E4348" i="1"/>
  <c r="D4348" i="1" s="1"/>
  <c r="E4349" i="1"/>
  <c r="D4349" i="1" s="1"/>
  <c r="E4350" i="1"/>
  <c r="D4350" i="1" s="1"/>
  <c r="E4351" i="1"/>
  <c r="D4351" i="1" s="1"/>
  <c r="E4352" i="1"/>
  <c r="D4352" i="1" s="1"/>
  <c r="E4353" i="1"/>
  <c r="D4353" i="1" s="1"/>
  <c r="E4354" i="1"/>
  <c r="D4354" i="1" s="1"/>
  <c r="E4355" i="1"/>
  <c r="D4355" i="1" s="1"/>
  <c r="E4356" i="1"/>
  <c r="D4356" i="1" s="1"/>
  <c r="E4357" i="1"/>
  <c r="D4357" i="1" s="1"/>
  <c r="E4358" i="1"/>
  <c r="D4358" i="1" s="1"/>
  <c r="E4359" i="1"/>
  <c r="D4359" i="1" s="1"/>
  <c r="E4360" i="1"/>
  <c r="D4360" i="1" s="1"/>
  <c r="E4361" i="1"/>
  <c r="D4361" i="1" s="1"/>
  <c r="E4362" i="1"/>
  <c r="D4362" i="1" s="1"/>
  <c r="E4363" i="1"/>
  <c r="D4363" i="1" s="1"/>
  <c r="E4364" i="1"/>
  <c r="D4364" i="1" s="1"/>
  <c r="E4365" i="1"/>
  <c r="D4365" i="1" s="1"/>
  <c r="E4366" i="1"/>
  <c r="D4366" i="1" s="1"/>
  <c r="E4367" i="1"/>
  <c r="D4367" i="1" s="1"/>
  <c r="E4368" i="1"/>
  <c r="D4368" i="1" s="1"/>
  <c r="E4369" i="1"/>
  <c r="D4369" i="1" s="1"/>
  <c r="E4370" i="1"/>
  <c r="D4370" i="1" s="1"/>
  <c r="E4371" i="1"/>
  <c r="D4371" i="1" s="1"/>
  <c r="E4372" i="1"/>
  <c r="D4372" i="1" s="1"/>
  <c r="E4373" i="1"/>
  <c r="D4373" i="1" s="1"/>
  <c r="E4374" i="1"/>
  <c r="D4374" i="1" s="1"/>
  <c r="E4375" i="1"/>
  <c r="D4375" i="1" s="1"/>
  <c r="E4376" i="1"/>
  <c r="D4376" i="1" s="1"/>
  <c r="E4377" i="1"/>
  <c r="D4377" i="1" s="1"/>
  <c r="E4378" i="1"/>
  <c r="D4378" i="1" s="1"/>
  <c r="E4379" i="1"/>
  <c r="D4379" i="1" s="1"/>
  <c r="E4380" i="1"/>
  <c r="D4380" i="1" s="1"/>
  <c r="E4381" i="1"/>
  <c r="D4381" i="1" s="1"/>
  <c r="E4382" i="1"/>
  <c r="D4382" i="1" s="1"/>
  <c r="E4383" i="1"/>
  <c r="D4383" i="1" s="1"/>
  <c r="E4384" i="1"/>
  <c r="D4384" i="1" s="1"/>
  <c r="E4385" i="1"/>
  <c r="D4385" i="1" s="1"/>
  <c r="E4386" i="1"/>
  <c r="D4386" i="1" s="1"/>
  <c r="E4387" i="1"/>
  <c r="D4387" i="1" s="1"/>
  <c r="E4388" i="1"/>
  <c r="D4388" i="1" s="1"/>
  <c r="E4389" i="1"/>
  <c r="D4389" i="1" s="1"/>
  <c r="E4391" i="1"/>
  <c r="D4391" i="1" s="1"/>
  <c r="E4392" i="1"/>
  <c r="D4392" i="1" s="1"/>
  <c r="E4394" i="1"/>
  <c r="D4394" i="1" s="1"/>
  <c r="E4395" i="1"/>
  <c r="D4395" i="1" s="1"/>
  <c r="E4397" i="1"/>
  <c r="D4397" i="1" s="1"/>
  <c r="E4398" i="1"/>
  <c r="D4398" i="1" s="1"/>
  <c r="E4399" i="1"/>
  <c r="D4399" i="1" s="1"/>
  <c r="E4400" i="1"/>
  <c r="D4400" i="1" s="1"/>
  <c r="E4401" i="1"/>
  <c r="D4401" i="1" s="1"/>
  <c r="E4402" i="1"/>
  <c r="D4402" i="1" s="1"/>
  <c r="E4403" i="1"/>
  <c r="D4403" i="1" s="1"/>
  <c r="E4404" i="1"/>
  <c r="D4404" i="1" s="1"/>
  <c r="E4405" i="1"/>
  <c r="D4405" i="1" s="1"/>
  <c r="E4406" i="1"/>
  <c r="D4406" i="1" s="1"/>
  <c r="E4407" i="1"/>
  <c r="D4407" i="1" s="1"/>
  <c r="E4408" i="1"/>
  <c r="D4408" i="1" s="1"/>
  <c r="E4409" i="1"/>
  <c r="D4409" i="1" s="1"/>
  <c r="E4410" i="1"/>
  <c r="D4410" i="1" s="1"/>
  <c r="E4411" i="1"/>
  <c r="D4411" i="1" s="1"/>
  <c r="E4412" i="1"/>
  <c r="D4412" i="1" s="1"/>
  <c r="E4413" i="1"/>
  <c r="D4413" i="1" s="1"/>
  <c r="E4414" i="1"/>
  <c r="D4414" i="1" s="1"/>
  <c r="E4415" i="1"/>
  <c r="D4415" i="1" s="1"/>
  <c r="E4416" i="1"/>
  <c r="D4416" i="1" s="1"/>
  <c r="E4417" i="1"/>
  <c r="D4417" i="1" s="1"/>
  <c r="E4418" i="1"/>
  <c r="D4418" i="1" s="1"/>
  <c r="E4419" i="1"/>
  <c r="D4419" i="1" s="1"/>
  <c r="E4420" i="1"/>
  <c r="D4420" i="1" s="1"/>
  <c r="E4421" i="1"/>
  <c r="D4421" i="1" s="1"/>
  <c r="E4422" i="1"/>
  <c r="D4422" i="1" s="1"/>
  <c r="E4423" i="1"/>
  <c r="D4423" i="1" s="1"/>
  <c r="E4424" i="1"/>
  <c r="D4424" i="1" s="1"/>
  <c r="E4425" i="1"/>
  <c r="D4425" i="1" s="1"/>
  <c r="E4426" i="1"/>
  <c r="D4426" i="1" s="1"/>
  <c r="E4427" i="1"/>
  <c r="D4427" i="1" s="1"/>
  <c r="E4428" i="1"/>
  <c r="D4428" i="1" s="1"/>
  <c r="E4429" i="1"/>
  <c r="D4429" i="1" s="1"/>
  <c r="E4430" i="1"/>
  <c r="D4430" i="1" s="1"/>
  <c r="E4431" i="1"/>
  <c r="D4431" i="1" s="1"/>
  <c r="E4432" i="1"/>
  <c r="D4432" i="1" s="1"/>
  <c r="E4433" i="1"/>
  <c r="D4433" i="1" s="1"/>
  <c r="E4434" i="1"/>
  <c r="D4434" i="1" s="1"/>
  <c r="E4435" i="1"/>
  <c r="D4435" i="1" s="1"/>
  <c r="E4436" i="1"/>
  <c r="D4436" i="1" s="1"/>
  <c r="E4437" i="1"/>
  <c r="D4437" i="1" s="1"/>
  <c r="E4438" i="1"/>
  <c r="D4438" i="1" s="1"/>
  <c r="E4439" i="1"/>
  <c r="D4439" i="1" s="1"/>
  <c r="E4440" i="1"/>
  <c r="D4440" i="1" s="1"/>
  <c r="E4441" i="1"/>
  <c r="D4441" i="1" s="1"/>
  <c r="E4442" i="1"/>
  <c r="D4442" i="1" s="1"/>
  <c r="E4443" i="1"/>
  <c r="D4443" i="1" s="1"/>
  <c r="E4444" i="1"/>
  <c r="D4444" i="1" s="1"/>
  <c r="E4445" i="1"/>
  <c r="D4445" i="1" s="1"/>
  <c r="E4446" i="1"/>
  <c r="D4446" i="1" s="1"/>
  <c r="E4447" i="1"/>
  <c r="D4447" i="1" s="1"/>
  <c r="E4448" i="1"/>
  <c r="D4448" i="1" s="1"/>
  <c r="E4449" i="1"/>
  <c r="D4449" i="1" s="1"/>
  <c r="E4450" i="1"/>
  <c r="D4450" i="1" s="1"/>
  <c r="E4451" i="1"/>
  <c r="D4451" i="1" s="1"/>
  <c r="E4452" i="1"/>
  <c r="D4452" i="1" s="1"/>
  <c r="E4453" i="1"/>
  <c r="D4453" i="1" s="1"/>
  <c r="E4454" i="1"/>
  <c r="D4454" i="1" s="1"/>
  <c r="E4455" i="1"/>
  <c r="D4455" i="1" s="1"/>
  <c r="E4456" i="1"/>
  <c r="D4456" i="1" s="1"/>
  <c r="E4457" i="1"/>
  <c r="D4457" i="1" s="1"/>
  <c r="E4458" i="1"/>
  <c r="D4458" i="1" s="1"/>
  <c r="E4459" i="1"/>
  <c r="D4459" i="1" s="1"/>
  <c r="E4460" i="1"/>
  <c r="D4460" i="1" s="1"/>
  <c r="E4461" i="1"/>
  <c r="D4461" i="1" s="1"/>
  <c r="E4462" i="1"/>
  <c r="D4462" i="1" s="1"/>
  <c r="E4463" i="1"/>
  <c r="D4463" i="1" s="1"/>
  <c r="E4464" i="1"/>
  <c r="D4464" i="1" s="1"/>
  <c r="E4465" i="1"/>
  <c r="D4465" i="1" s="1"/>
  <c r="E4466" i="1"/>
  <c r="D4466" i="1" s="1"/>
  <c r="E4467" i="1"/>
  <c r="D4467" i="1" s="1"/>
  <c r="E4468" i="1"/>
  <c r="D4468" i="1" s="1"/>
  <c r="E4469" i="1"/>
  <c r="D4469" i="1" s="1"/>
  <c r="E4470" i="1"/>
  <c r="D4470" i="1" s="1"/>
  <c r="E4471" i="1"/>
  <c r="D4471" i="1" s="1"/>
  <c r="E4472" i="1"/>
  <c r="D4472" i="1" s="1"/>
  <c r="E4473" i="1"/>
  <c r="D4473" i="1" s="1"/>
  <c r="E4474" i="1"/>
  <c r="D4474" i="1" s="1"/>
  <c r="E4477" i="1"/>
  <c r="D4477" i="1" s="1"/>
  <c r="E4478" i="1"/>
  <c r="D4478" i="1" s="1"/>
  <c r="E4479" i="1"/>
  <c r="D4479" i="1" s="1"/>
  <c r="E4480" i="1"/>
  <c r="D4480" i="1" s="1"/>
  <c r="E4481" i="1"/>
  <c r="D4481" i="1" s="1"/>
  <c r="E4484" i="1"/>
  <c r="D4484" i="1" s="1"/>
  <c r="E4485" i="1"/>
  <c r="D4485" i="1" s="1"/>
  <c r="E4486" i="1"/>
  <c r="D4486" i="1" s="1"/>
  <c r="E4487" i="1"/>
  <c r="D4487" i="1" s="1"/>
  <c r="E4488" i="1"/>
  <c r="D4488" i="1" s="1"/>
  <c r="E4489" i="1"/>
  <c r="D4489" i="1" s="1"/>
  <c r="E4490" i="1"/>
  <c r="D4490" i="1" s="1"/>
  <c r="E4491" i="1"/>
  <c r="D4491" i="1" s="1"/>
  <c r="E4495" i="1"/>
  <c r="D4495" i="1" s="1"/>
  <c r="E4496" i="1"/>
  <c r="D4496" i="1" s="1"/>
  <c r="E4497" i="1"/>
  <c r="D4497" i="1" s="1"/>
  <c r="E4498" i="1"/>
  <c r="D4498" i="1" s="1"/>
  <c r="E4499" i="1"/>
  <c r="D4499" i="1" s="1"/>
  <c r="E4500" i="1"/>
  <c r="D4500" i="1" s="1"/>
  <c r="E4501" i="1"/>
  <c r="D4501" i="1" s="1"/>
  <c r="E4502" i="1"/>
  <c r="D4502" i="1" s="1"/>
  <c r="E4503" i="1"/>
  <c r="D4503" i="1" s="1"/>
  <c r="E4504" i="1"/>
  <c r="D4504" i="1" s="1"/>
  <c r="E4505" i="1"/>
  <c r="D4505" i="1" s="1"/>
  <c r="E4506" i="1"/>
  <c r="D4506" i="1" s="1"/>
  <c r="E4507" i="1"/>
  <c r="D4507" i="1" s="1"/>
  <c r="E4508" i="1"/>
  <c r="D4508" i="1" s="1"/>
  <c r="E4509" i="1"/>
  <c r="D4509" i="1" s="1"/>
  <c r="E4510" i="1"/>
  <c r="D4510" i="1" s="1"/>
  <c r="E4511" i="1"/>
  <c r="D4511" i="1" s="1"/>
  <c r="E4512" i="1"/>
  <c r="D4512" i="1" s="1"/>
  <c r="E4513" i="1"/>
  <c r="D4513" i="1" s="1"/>
  <c r="E4514" i="1"/>
  <c r="D4514" i="1" s="1"/>
  <c r="E4515" i="1"/>
  <c r="D4515" i="1" s="1"/>
  <c r="E4516" i="1"/>
  <c r="D4516" i="1" s="1"/>
  <c r="E4518" i="1"/>
  <c r="D4518" i="1" s="1"/>
  <c r="E4520" i="1"/>
  <c r="D4520" i="1" s="1"/>
  <c r="E4521" i="1"/>
  <c r="D4521" i="1" s="1"/>
  <c r="E4522" i="1"/>
  <c r="D4522" i="1" s="1"/>
  <c r="E4523" i="1"/>
  <c r="D4523" i="1" s="1"/>
  <c r="E4524" i="1"/>
  <c r="D4524" i="1" s="1"/>
  <c r="E4525" i="1"/>
  <c r="D4525" i="1" s="1"/>
  <c r="E4526" i="1"/>
  <c r="D4526" i="1" s="1"/>
  <c r="E4527" i="1"/>
  <c r="D4527" i="1" s="1"/>
  <c r="E4528" i="1"/>
  <c r="D4528" i="1" s="1"/>
  <c r="E4529" i="1"/>
  <c r="D4529" i="1" s="1"/>
  <c r="E4530" i="1"/>
  <c r="D4530" i="1" s="1"/>
  <c r="E4531" i="1"/>
  <c r="D4531" i="1" s="1"/>
  <c r="E4532" i="1"/>
  <c r="D4532" i="1" s="1"/>
  <c r="E4533" i="1"/>
  <c r="D4533" i="1" s="1"/>
  <c r="E4534" i="1"/>
  <c r="D4534" i="1" s="1"/>
  <c r="E4535" i="1"/>
  <c r="D4535" i="1" s="1"/>
  <c r="E4536" i="1"/>
  <c r="D4536" i="1" s="1"/>
  <c r="E4537" i="1"/>
  <c r="D4537" i="1" s="1"/>
  <c r="E4538" i="1"/>
  <c r="D4538" i="1" s="1"/>
  <c r="E4539" i="1"/>
  <c r="D4539" i="1" s="1"/>
  <c r="E4540" i="1"/>
  <c r="D4540" i="1" s="1"/>
  <c r="E4541" i="1"/>
  <c r="D4541" i="1" s="1"/>
  <c r="E4542" i="1"/>
  <c r="D4542" i="1" s="1"/>
  <c r="E4543" i="1"/>
  <c r="D4543" i="1" s="1"/>
  <c r="E4544" i="1"/>
  <c r="D4544" i="1" s="1"/>
  <c r="E4545" i="1"/>
  <c r="D4545" i="1" s="1"/>
  <c r="E4546" i="1"/>
  <c r="D4546" i="1" s="1"/>
  <c r="E4547" i="1"/>
  <c r="D4547" i="1" s="1"/>
  <c r="E4548" i="1"/>
  <c r="D4548" i="1" s="1"/>
  <c r="E4549" i="1"/>
  <c r="D4549" i="1" s="1"/>
  <c r="E4550" i="1"/>
  <c r="D4550" i="1" s="1"/>
  <c r="E4551" i="1"/>
  <c r="D4551" i="1" s="1"/>
  <c r="E4552" i="1"/>
  <c r="D4552" i="1" s="1"/>
  <c r="E4553" i="1"/>
  <c r="D4553" i="1" s="1"/>
  <c r="E4554" i="1"/>
  <c r="D4554" i="1" s="1"/>
  <c r="E4555" i="1"/>
  <c r="D4555" i="1" s="1"/>
  <c r="E4556" i="1"/>
  <c r="D4556" i="1" s="1"/>
  <c r="E4557" i="1"/>
  <c r="D4557" i="1" s="1"/>
  <c r="E4559" i="1"/>
  <c r="D4559" i="1" s="1"/>
  <c r="E4560" i="1"/>
  <c r="D4560" i="1" s="1"/>
  <c r="E4562" i="1"/>
  <c r="D4562" i="1" s="1"/>
  <c r="E4563" i="1"/>
  <c r="D4563" i="1" s="1"/>
  <c r="E4564" i="1"/>
  <c r="D4564" i="1" s="1"/>
  <c r="E4565" i="1"/>
  <c r="D4565" i="1" s="1"/>
  <c r="E4566" i="1"/>
  <c r="D4566" i="1" s="1"/>
  <c r="E4568" i="1"/>
  <c r="D4568" i="1" s="1"/>
  <c r="E4569" i="1"/>
  <c r="D4569" i="1" s="1"/>
  <c r="E4570" i="1"/>
  <c r="D4570" i="1" s="1"/>
  <c r="E4571" i="1"/>
  <c r="D4571" i="1" s="1"/>
  <c r="E4572" i="1"/>
  <c r="D4572" i="1" s="1"/>
  <c r="E4573" i="1"/>
  <c r="D4573" i="1" s="1"/>
  <c r="E4574" i="1"/>
  <c r="D4574" i="1" s="1"/>
  <c r="E4575" i="1"/>
  <c r="D4575" i="1" s="1"/>
  <c r="E4576" i="1"/>
  <c r="D4576" i="1" s="1"/>
  <c r="E4577" i="1"/>
  <c r="D4577" i="1" s="1"/>
  <c r="E4578" i="1"/>
  <c r="D4578" i="1" s="1"/>
  <c r="E4579" i="1"/>
  <c r="D4579" i="1" s="1"/>
  <c r="E4580" i="1"/>
  <c r="D4580" i="1" s="1"/>
  <c r="E4581" i="1"/>
  <c r="D4581" i="1" s="1"/>
  <c r="E4582" i="1"/>
  <c r="D4582" i="1" s="1"/>
  <c r="E4583" i="1"/>
  <c r="D4583" i="1" s="1"/>
  <c r="E4584" i="1"/>
  <c r="D4584" i="1" s="1"/>
  <c r="E4585" i="1"/>
  <c r="D4585" i="1" s="1"/>
  <c r="E4586" i="1"/>
  <c r="D4586" i="1" s="1"/>
  <c r="E4587" i="1"/>
  <c r="D4587" i="1" s="1"/>
  <c r="E4588" i="1"/>
  <c r="D4588" i="1" s="1"/>
  <c r="E4589" i="1"/>
  <c r="D4589" i="1" s="1"/>
  <c r="E4590" i="1"/>
  <c r="D4590" i="1" s="1"/>
  <c r="E4591" i="1"/>
  <c r="D4591" i="1" s="1"/>
  <c r="E4592" i="1"/>
  <c r="D4592" i="1" s="1"/>
  <c r="E4593" i="1"/>
  <c r="D4593" i="1" s="1"/>
  <c r="E4594" i="1"/>
  <c r="D4594" i="1" s="1"/>
  <c r="E4595" i="1"/>
  <c r="D4595" i="1" s="1"/>
  <c r="E4596" i="1"/>
  <c r="D4596" i="1" s="1"/>
  <c r="E4597" i="1"/>
  <c r="D4597" i="1" s="1"/>
  <c r="E4598" i="1"/>
  <c r="D4598" i="1" s="1"/>
  <c r="E4599" i="1"/>
  <c r="D4599" i="1" s="1"/>
  <c r="E4600" i="1"/>
  <c r="D4600" i="1" s="1"/>
  <c r="E4601" i="1"/>
  <c r="D4601" i="1" s="1"/>
  <c r="E4602" i="1"/>
  <c r="D4602" i="1" s="1"/>
  <c r="E4603" i="1"/>
  <c r="D4603" i="1" s="1"/>
  <c r="E4604" i="1"/>
  <c r="D4604" i="1" s="1"/>
  <c r="E4605" i="1"/>
  <c r="D4605" i="1" s="1"/>
  <c r="E4606" i="1"/>
  <c r="D4606" i="1" s="1"/>
  <c r="E4607" i="1"/>
  <c r="D4607" i="1" s="1"/>
  <c r="E4608" i="1"/>
  <c r="D4608" i="1" s="1"/>
  <c r="E4609" i="1"/>
  <c r="D4609" i="1" s="1"/>
  <c r="E4610" i="1"/>
  <c r="D4610" i="1" s="1"/>
  <c r="E4611" i="1"/>
  <c r="D4611" i="1" s="1"/>
  <c r="E4612" i="1"/>
  <c r="D4612" i="1" s="1"/>
  <c r="E4613" i="1"/>
  <c r="D4613" i="1" s="1"/>
  <c r="E4614" i="1"/>
  <c r="D4614" i="1" s="1"/>
  <c r="E4615" i="1"/>
  <c r="D4615" i="1" s="1"/>
  <c r="E4616" i="1"/>
  <c r="D4616" i="1" s="1"/>
  <c r="E4617" i="1"/>
  <c r="D4617" i="1" s="1"/>
  <c r="E4618" i="1"/>
  <c r="D4618" i="1" s="1"/>
  <c r="E4619" i="1"/>
  <c r="D4619" i="1" s="1"/>
  <c r="E4620" i="1"/>
  <c r="D4620" i="1" s="1"/>
  <c r="E4621" i="1"/>
  <c r="D4621" i="1" s="1"/>
  <c r="E4622" i="1"/>
  <c r="D4622" i="1" s="1"/>
  <c r="E4623" i="1"/>
  <c r="D4623" i="1" s="1"/>
  <c r="E4624" i="1"/>
  <c r="D4624" i="1" s="1"/>
  <c r="E4625" i="1"/>
  <c r="D4625" i="1" s="1"/>
  <c r="E4626" i="1"/>
  <c r="D4626" i="1" s="1"/>
  <c r="E4627" i="1"/>
  <c r="D4627" i="1" s="1"/>
  <c r="E4628" i="1"/>
  <c r="D4628" i="1" s="1"/>
  <c r="E4629" i="1"/>
  <c r="D4629" i="1" s="1"/>
  <c r="E4630" i="1"/>
  <c r="D4630" i="1" s="1"/>
  <c r="E4631" i="1"/>
  <c r="D4631" i="1" s="1"/>
  <c r="E4632" i="1"/>
  <c r="D4632" i="1" s="1"/>
  <c r="E4633" i="1"/>
  <c r="D4633" i="1" s="1"/>
  <c r="E4634" i="1"/>
  <c r="D4634" i="1" s="1"/>
  <c r="E4635" i="1"/>
  <c r="D4635" i="1" s="1"/>
  <c r="E4636" i="1"/>
  <c r="D4636" i="1" s="1"/>
  <c r="E4637" i="1"/>
  <c r="D4637" i="1" s="1"/>
  <c r="E4638" i="1"/>
  <c r="D4638" i="1" s="1"/>
  <c r="E4639" i="1"/>
  <c r="D4639" i="1" s="1"/>
  <c r="E4640" i="1"/>
  <c r="D4640" i="1" s="1"/>
  <c r="E4641" i="1"/>
  <c r="D4641" i="1" s="1"/>
  <c r="E4642" i="1"/>
  <c r="D4642" i="1" s="1"/>
  <c r="E4643" i="1"/>
  <c r="D4643" i="1" s="1"/>
  <c r="E4644" i="1"/>
  <c r="D4644" i="1" s="1"/>
  <c r="E4645" i="1"/>
  <c r="D4645" i="1" s="1"/>
  <c r="E4646" i="1"/>
  <c r="D4646" i="1" s="1"/>
  <c r="E4647" i="1"/>
  <c r="D4647" i="1" s="1"/>
  <c r="E4648" i="1"/>
  <c r="D4648" i="1" s="1"/>
  <c r="E4649" i="1"/>
  <c r="D4649" i="1" s="1"/>
  <c r="E4652" i="1"/>
  <c r="D4652" i="1" s="1"/>
  <c r="E4655" i="1"/>
  <c r="D4655" i="1" s="1"/>
  <c r="E4656" i="1"/>
  <c r="D4656" i="1" s="1"/>
  <c r="E4657" i="1"/>
  <c r="D4657" i="1" s="1"/>
  <c r="E4658" i="1"/>
  <c r="D4658" i="1" s="1"/>
  <c r="E4659" i="1"/>
  <c r="D4659" i="1" s="1"/>
  <c r="E4660" i="1"/>
  <c r="D4660" i="1" s="1"/>
  <c r="E4661" i="1"/>
  <c r="D4661" i="1" s="1"/>
  <c r="E4662" i="1"/>
  <c r="D4662" i="1" s="1"/>
  <c r="E4663" i="1"/>
  <c r="D4663" i="1" s="1"/>
  <c r="E4664" i="1"/>
  <c r="D4664" i="1" s="1"/>
  <c r="E4665" i="1"/>
  <c r="D4665" i="1" s="1"/>
  <c r="E4667" i="1"/>
  <c r="D4667" i="1" s="1"/>
  <c r="E4670" i="1"/>
  <c r="D4670" i="1" s="1"/>
  <c r="E4671" i="1"/>
  <c r="D4671" i="1" s="1"/>
  <c r="E4672" i="1"/>
  <c r="D4672" i="1" s="1"/>
  <c r="E4673" i="1"/>
  <c r="D4673" i="1" s="1"/>
  <c r="E4674" i="1"/>
  <c r="D4674" i="1" s="1"/>
  <c r="E4675" i="1"/>
  <c r="D4675" i="1" s="1"/>
  <c r="E4676" i="1"/>
  <c r="D4676" i="1" s="1"/>
  <c r="E4677" i="1"/>
  <c r="D4677" i="1" s="1"/>
  <c r="E4678" i="1"/>
  <c r="D4678" i="1" s="1"/>
  <c r="E4679" i="1"/>
  <c r="D4679" i="1" s="1"/>
  <c r="E4680" i="1"/>
  <c r="D4680" i="1" s="1"/>
  <c r="E4681" i="1"/>
  <c r="D4681" i="1" s="1"/>
  <c r="E4682" i="1"/>
  <c r="D4682" i="1" s="1"/>
  <c r="E4683" i="1"/>
  <c r="D4683" i="1" s="1"/>
  <c r="E4684" i="1"/>
  <c r="D4684" i="1" s="1"/>
  <c r="E4686" i="1"/>
  <c r="D4686" i="1" s="1"/>
  <c r="E4687" i="1"/>
  <c r="D4687" i="1" s="1"/>
  <c r="E4688" i="1"/>
  <c r="D4688" i="1" s="1"/>
  <c r="E4690" i="1"/>
  <c r="D4690" i="1" s="1"/>
  <c r="E4691" i="1"/>
  <c r="D4691" i="1" s="1"/>
  <c r="E4692" i="1"/>
  <c r="D4692" i="1" s="1"/>
  <c r="E4693" i="1"/>
  <c r="D4693" i="1" s="1"/>
  <c r="E4694" i="1"/>
  <c r="D4694" i="1" s="1"/>
  <c r="E4695" i="1"/>
  <c r="D4695" i="1" s="1"/>
  <c r="E4696" i="1"/>
  <c r="D4696" i="1" s="1"/>
  <c r="E4697" i="1"/>
  <c r="D4697" i="1" s="1"/>
  <c r="E4698" i="1"/>
  <c r="D4698" i="1" s="1"/>
  <c r="E4699" i="1"/>
  <c r="D4699" i="1" s="1"/>
  <c r="E4700" i="1"/>
  <c r="D4700" i="1" s="1"/>
  <c r="E4701" i="1"/>
  <c r="D4701" i="1" s="1"/>
  <c r="E4702" i="1"/>
  <c r="D4702" i="1" s="1"/>
  <c r="E4703" i="1"/>
  <c r="D4703" i="1" s="1"/>
  <c r="E4704" i="1"/>
  <c r="D4704" i="1" s="1"/>
  <c r="E4705" i="1"/>
  <c r="D4705" i="1" s="1"/>
  <c r="E4706" i="1"/>
  <c r="D4706" i="1" s="1"/>
  <c r="E4707" i="1"/>
  <c r="D4707" i="1" s="1"/>
  <c r="E4708" i="1"/>
  <c r="D4708" i="1" s="1"/>
  <c r="E4709" i="1"/>
  <c r="D4709" i="1" s="1"/>
  <c r="E4710" i="1"/>
  <c r="D4710" i="1" s="1"/>
  <c r="E4711" i="1"/>
  <c r="D4711" i="1" s="1"/>
  <c r="E4712" i="1"/>
  <c r="D4712" i="1" s="1"/>
  <c r="E4713" i="1"/>
  <c r="D4713" i="1" s="1"/>
  <c r="E4714" i="1"/>
  <c r="D4714" i="1" s="1"/>
  <c r="E4715" i="1"/>
  <c r="D4715" i="1" s="1"/>
  <c r="E4716" i="1"/>
  <c r="D4716" i="1" s="1"/>
  <c r="E4717" i="1"/>
  <c r="D4717" i="1" s="1"/>
  <c r="E4718" i="1"/>
  <c r="D4718" i="1" s="1"/>
  <c r="E4719" i="1"/>
  <c r="D4719" i="1" s="1"/>
  <c r="E4720" i="1"/>
  <c r="D4720" i="1" s="1"/>
  <c r="E4721" i="1"/>
  <c r="D4721" i="1" s="1"/>
  <c r="E4722" i="1"/>
  <c r="D4722" i="1" s="1"/>
  <c r="E4723" i="1"/>
  <c r="D4723" i="1" s="1"/>
  <c r="E4724" i="1"/>
  <c r="D4724" i="1" s="1"/>
  <c r="E4725" i="1"/>
  <c r="D4725" i="1" s="1"/>
  <c r="E4727" i="1"/>
  <c r="D4727" i="1" s="1"/>
  <c r="E4729" i="1"/>
  <c r="D4729" i="1" s="1"/>
  <c r="E4730" i="1"/>
  <c r="D4730" i="1" s="1"/>
  <c r="E4731" i="1"/>
  <c r="D4731" i="1" s="1"/>
  <c r="E4732" i="1"/>
  <c r="D4732" i="1" s="1"/>
  <c r="E4733" i="1"/>
  <c r="D4733" i="1" s="1"/>
  <c r="E4734" i="1"/>
  <c r="D4734" i="1" s="1"/>
  <c r="E4735" i="1"/>
  <c r="D4735" i="1" s="1"/>
  <c r="E4736" i="1"/>
  <c r="D4736" i="1" s="1"/>
  <c r="E4737" i="1"/>
  <c r="D4737" i="1" s="1"/>
  <c r="E4738" i="1"/>
  <c r="D4738" i="1" s="1"/>
  <c r="E4739" i="1"/>
  <c r="D4739" i="1" s="1"/>
  <c r="E4740" i="1"/>
  <c r="D4740" i="1" s="1"/>
  <c r="E4741" i="1"/>
  <c r="D4741" i="1" s="1"/>
  <c r="E4742" i="1"/>
  <c r="D4742" i="1" s="1"/>
  <c r="E4743" i="1"/>
  <c r="D4743" i="1" s="1"/>
  <c r="E4744" i="1"/>
  <c r="D4744" i="1" s="1"/>
  <c r="E4745" i="1"/>
  <c r="D4745" i="1" s="1"/>
  <c r="E4746" i="1"/>
  <c r="D4746" i="1" s="1"/>
  <c r="E4747" i="1"/>
  <c r="D4747" i="1" s="1"/>
  <c r="E4748" i="1"/>
  <c r="D4748" i="1" s="1"/>
  <c r="E4749" i="1"/>
  <c r="D4749" i="1" s="1"/>
  <c r="E4750" i="1"/>
  <c r="D4750" i="1" s="1"/>
  <c r="E4751" i="1"/>
  <c r="D4751" i="1" s="1"/>
  <c r="E4752" i="1"/>
  <c r="D4752" i="1" s="1"/>
  <c r="E4753" i="1"/>
  <c r="D4753" i="1" s="1"/>
  <c r="E4754" i="1"/>
  <c r="D4754" i="1" s="1"/>
  <c r="E4755" i="1"/>
  <c r="D4755" i="1" s="1"/>
  <c r="E4756" i="1"/>
  <c r="D4756" i="1" s="1"/>
  <c r="E4757" i="1"/>
  <c r="D4757" i="1" s="1"/>
  <c r="E4758" i="1"/>
  <c r="D4758" i="1" s="1"/>
  <c r="E4759" i="1"/>
  <c r="D4759" i="1" s="1"/>
  <c r="E4760" i="1"/>
  <c r="D4760" i="1" s="1"/>
  <c r="E4761" i="1"/>
  <c r="D4761" i="1" s="1"/>
  <c r="E4762" i="1"/>
  <c r="D4762" i="1" s="1"/>
  <c r="E4763" i="1"/>
  <c r="D4763" i="1" s="1"/>
  <c r="E4764" i="1"/>
  <c r="D4764" i="1" s="1"/>
  <c r="E4765" i="1"/>
  <c r="D4765" i="1" s="1"/>
  <c r="E4766" i="1"/>
  <c r="D4766" i="1" s="1"/>
  <c r="E4767" i="1"/>
  <c r="D4767" i="1" s="1"/>
  <c r="E4768" i="1"/>
  <c r="D4768" i="1" s="1"/>
  <c r="E4769" i="1"/>
  <c r="D4769" i="1" s="1"/>
  <c r="E4770" i="1"/>
  <c r="D4770" i="1" s="1"/>
  <c r="E4771" i="1"/>
  <c r="D4771" i="1" s="1"/>
  <c r="E4772" i="1"/>
  <c r="D4772" i="1" s="1"/>
  <c r="E4773" i="1"/>
  <c r="D4773" i="1" s="1"/>
  <c r="E4774" i="1"/>
  <c r="D4774" i="1" s="1"/>
  <c r="E4775" i="1"/>
  <c r="D4775" i="1" s="1"/>
  <c r="E4776" i="1"/>
  <c r="D4776" i="1" s="1"/>
  <c r="E4777" i="1"/>
  <c r="D4777" i="1" s="1"/>
  <c r="E4778" i="1"/>
  <c r="D4778" i="1" s="1"/>
  <c r="E4779" i="1"/>
  <c r="D4779" i="1" s="1"/>
  <c r="E4780" i="1"/>
  <c r="D4780" i="1" s="1"/>
  <c r="E4781" i="1"/>
  <c r="D4781" i="1" s="1"/>
  <c r="E4782" i="1"/>
  <c r="D4782" i="1" s="1"/>
  <c r="E4783" i="1"/>
  <c r="D4783" i="1" s="1"/>
  <c r="E4784" i="1"/>
  <c r="D4784" i="1" s="1"/>
  <c r="E4785" i="1"/>
  <c r="D4785" i="1" s="1"/>
  <c r="E4786" i="1"/>
  <c r="D4786" i="1" s="1"/>
  <c r="E4787" i="1"/>
  <c r="D4787" i="1" s="1"/>
  <c r="E4788" i="1"/>
  <c r="D4788" i="1" s="1"/>
  <c r="E4789" i="1"/>
  <c r="D4789" i="1" s="1"/>
  <c r="E4790" i="1"/>
  <c r="D4790" i="1" s="1"/>
  <c r="E4791" i="1"/>
  <c r="D4791" i="1" s="1"/>
  <c r="E4792" i="1"/>
  <c r="D4792" i="1" s="1"/>
  <c r="E4793" i="1"/>
  <c r="D4793" i="1" s="1"/>
  <c r="E4794" i="1"/>
  <c r="D4794" i="1" s="1"/>
  <c r="E4795" i="1"/>
  <c r="D4795" i="1" s="1"/>
  <c r="E4796" i="1"/>
  <c r="D4796" i="1" s="1"/>
  <c r="E4797" i="1"/>
  <c r="D4797" i="1" s="1"/>
  <c r="E4798" i="1"/>
  <c r="D4798" i="1" s="1"/>
  <c r="E4799" i="1"/>
  <c r="D4799" i="1" s="1"/>
  <c r="E4800" i="1"/>
  <c r="D4800" i="1" s="1"/>
  <c r="E4801" i="1"/>
  <c r="D4801" i="1" s="1"/>
  <c r="E4802" i="1"/>
  <c r="D4802" i="1" s="1"/>
  <c r="E4803" i="1"/>
  <c r="D4803" i="1" s="1"/>
  <c r="E4804" i="1"/>
  <c r="D4804" i="1" s="1"/>
  <c r="E4805" i="1"/>
  <c r="D4805" i="1" s="1"/>
  <c r="E4806" i="1"/>
  <c r="D4806" i="1" s="1"/>
  <c r="E4807" i="1"/>
  <c r="D4807" i="1" s="1"/>
  <c r="E4808" i="1"/>
  <c r="D4808" i="1" s="1"/>
  <c r="E4809" i="1"/>
  <c r="D4809" i="1" s="1"/>
  <c r="E4810" i="1"/>
  <c r="D4810" i="1" s="1"/>
  <c r="E4811" i="1"/>
  <c r="D4811" i="1" s="1"/>
  <c r="E4812" i="1"/>
  <c r="D4812" i="1" s="1"/>
  <c r="E4813" i="1"/>
  <c r="D4813" i="1" s="1"/>
  <c r="E4814" i="1"/>
  <c r="D4814" i="1" s="1"/>
  <c r="E4815" i="1"/>
  <c r="D4815" i="1" s="1"/>
  <c r="E4816" i="1"/>
  <c r="D4816" i="1" s="1"/>
  <c r="E4817" i="1"/>
  <c r="D4817" i="1" s="1"/>
  <c r="E4818" i="1"/>
  <c r="D4818" i="1" s="1"/>
  <c r="E4819" i="1"/>
  <c r="D4819" i="1" s="1"/>
  <c r="E4820" i="1"/>
  <c r="D4820" i="1" s="1"/>
  <c r="E4821" i="1"/>
  <c r="D4821" i="1" s="1"/>
  <c r="E4822" i="1"/>
  <c r="D4822" i="1" s="1"/>
  <c r="E4823" i="1"/>
  <c r="D4823" i="1" s="1"/>
  <c r="E4824" i="1"/>
  <c r="D4824" i="1" s="1"/>
  <c r="E4825" i="1"/>
  <c r="D4825" i="1" s="1"/>
  <c r="E4826" i="1"/>
  <c r="D4826" i="1" s="1"/>
  <c r="E4827" i="1"/>
  <c r="D4827" i="1" s="1"/>
  <c r="E4828" i="1"/>
  <c r="D4828" i="1" s="1"/>
  <c r="E4831" i="1"/>
  <c r="D4831" i="1" s="1"/>
  <c r="E4834" i="1"/>
  <c r="D4834" i="1" s="1"/>
  <c r="E4835" i="1"/>
  <c r="D4835" i="1" s="1"/>
  <c r="E4836" i="1"/>
  <c r="D4836" i="1" s="1"/>
  <c r="E4837" i="1"/>
  <c r="D4837" i="1" s="1"/>
  <c r="E4838" i="1"/>
  <c r="D4838" i="1" s="1"/>
  <c r="E4839" i="1"/>
  <c r="D4839" i="1" s="1"/>
  <c r="E4840" i="1"/>
  <c r="D4840" i="1" s="1"/>
  <c r="E4841" i="1"/>
  <c r="D4841" i="1" s="1"/>
  <c r="E4842" i="1"/>
  <c r="D4842" i="1" s="1"/>
  <c r="E4843" i="1"/>
  <c r="D4843" i="1" s="1"/>
  <c r="E4844" i="1"/>
  <c r="D4844" i="1" s="1"/>
  <c r="E4846" i="1"/>
  <c r="D4846" i="1" s="1"/>
  <c r="E4849" i="1"/>
  <c r="D4849" i="1" s="1"/>
  <c r="E4850" i="1"/>
  <c r="D4850" i="1" s="1"/>
  <c r="E4851" i="1"/>
  <c r="D4851" i="1" s="1"/>
  <c r="E4852" i="1"/>
  <c r="D4852" i="1" s="1"/>
  <c r="E4853" i="1"/>
  <c r="D4853" i="1" s="1"/>
  <c r="E4854" i="1"/>
  <c r="D4854" i="1" s="1"/>
  <c r="E4855" i="1"/>
  <c r="D4855" i="1" s="1"/>
  <c r="E4856" i="1"/>
  <c r="D4856" i="1" s="1"/>
  <c r="E4857" i="1"/>
  <c r="D4857" i="1" s="1"/>
  <c r="E4858" i="1"/>
  <c r="D4858" i="1" s="1"/>
  <c r="E4859" i="1"/>
  <c r="D4859" i="1" s="1"/>
  <c r="E4860" i="1"/>
  <c r="D4860" i="1" s="1"/>
  <c r="E4861" i="1"/>
  <c r="D4861" i="1" s="1"/>
  <c r="E4862" i="1"/>
  <c r="D4862" i="1" s="1"/>
  <c r="E4863" i="1"/>
  <c r="D4863" i="1" s="1"/>
  <c r="E4864" i="1"/>
  <c r="D4864" i="1" s="1"/>
  <c r="E4865" i="1"/>
  <c r="D4865" i="1" s="1"/>
  <c r="E4866" i="1"/>
  <c r="D4866" i="1" s="1"/>
  <c r="E4867" i="1"/>
  <c r="D4867" i="1" s="1"/>
  <c r="E4868" i="1"/>
  <c r="D4868" i="1" s="1"/>
  <c r="E4869" i="1"/>
  <c r="D4869" i="1" s="1"/>
  <c r="E4870" i="1"/>
  <c r="D4870" i="1" s="1"/>
  <c r="E4872" i="1"/>
  <c r="D4872" i="1" s="1"/>
  <c r="E4873" i="1"/>
  <c r="D4873" i="1" s="1"/>
  <c r="E4874" i="1"/>
  <c r="D4874" i="1" s="1"/>
  <c r="E4875" i="1"/>
  <c r="D4875" i="1" s="1"/>
  <c r="E4876" i="1"/>
  <c r="D4876" i="1" s="1"/>
  <c r="E4877" i="1"/>
  <c r="D4877" i="1" s="1"/>
  <c r="E4878" i="1"/>
  <c r="D4878" i="1" s="1"/>
  <c r="E4879" i="1"/>
  <c r="D4879" i="1" s="1"/>
  <c r="E4880" i="1"/>
  <c r="D4880" i="1" s="1"/>
  <c r="E4881" i="1"/>
  <c r="D4881" i="1" s="1"/>
  <c r="E4882" i="1"/>
  <c r="D4882" i="1" s="1"/>
  <c r="E4884" i="1"/>
  <c r="D4884" i="1" s="1"/>
  <c r="E4885" i="1"/>
  <c r="D4885" i="1" s="1"/>
  <c r="E4886" i="1"/>
  <c r="D4886" i="1" s="1"/>
  <c r="E4887" i="1"/>
  <c r="D4887" i="1" s="1"/>
  <c r="E4888" i="1"/>
  <c r="D4888" i="1" s="1"/>
  <c r="E4889" i="1"/>
  <c r="D4889" i="1" s="1"/>
  <c r="E4890" i="1"/>
  <c r="D4890" i="1" s="1"/>
  <c r="E4891" i="1"/>
  <c r="D4891" i="1" s="1"/>
  <c r="E4892" i="1"/>
  <c r="D4892" i="1" s="1"/>
  <c r="E4893" i="1"/>
  <c r="D4893" i="1" s="1"/>
  <c r="E4894" i="1"/>
  <c r="D4894" i="1" s="1"/>
  <c r="E4895" i="1"/>
  <c r="D4895" i="1" s="1"/>
  <c r="E4896" i="1"/>
  <c r="D4896" i="1" s="1"/>
  <c r="E4897" i="1"/>
  <c r="D4897" i="1" s="1"/>
  <c r="E4898" i="1"/>
  <c r="D4898" i="1" s="1"/>
  <c r="E4899" i="1"/>
  <c r="D4899" i="1" s="1"/>
  <c r="E4900" i="1"/>
  <c r="D4900" i="1" s="1"/>
  <c r="E4901" i="1"/>
  <c r="D4901" i="1" s="1"/>
  <c r="E4902" i="1"/>
  <c r="D4902" i="1" s="1"/>
  <c r="E4903" i="1"/>
  <c r="D4903" i="1" s="1"/>
  <c r="E4904" i="1"/>
  <c r="D4904" i="1" s="1"/>
  <c r="E4905" i="1"/>
  <c r="D4905" i="1" s="1"/>
  <c r="E4906" i="1"/>
  <c r="D4906" i="1" s="1"/>
  <c r="E4907" i="1"/>
  <c r="D4907" i="1" s="1"/>
  <c r="E4908" i="1"/>
  <c r="D4908" i="1" s="1"/>
  <c r="E4909" i="1"/>
  <c r="D4909" i="1" s="1"/>
  <c r="E4910" i="1"/>
  <c r="D4910" i="1" s="1"/>
  <c r="E4911" i="1"/>
  <c r="D4911" i="1" s="1"/>
  <c r="E4912" i="1"/>
  <c r="D4912" i="1" s="1"/>
  <c r="E4913" i="1"/>
  <c r="D4913" i="1" s="1"/>
  <c r="E4914" i="1"/>
  <c r="D4914" i="1" s="1"/>
  <c r="E4915" i="1"/>
  <c r="D4915" i="1" s="1"/>
  <c r="E4916" i="1"/>
  <c r="D4916" i="1" s="1"/>
  <c r="E4917" i="1"/>
  <c r="D4917" i="1" s="1"/>
  <c r="E4918" i="1"/>
  <c r="D4918" i="1" s="1"/>
  <c r="E4920" i="1"/>
  <c r="D4920" i="1" s="1"/>
  <c r="E4922" i="1"/>
  <c r="D4922" i="1" s="1"/>
  <c r="E4923" i="1"/>
  <c r="D4923" i="1" s="1"/>
  <c r="E4924" i="1"/>
  <c r="D4924" i="1" s="1"/>
  <c r="E4925" i="1"/>
  <c r="D4925" i="1" s="1"/>
  <c r="E4926" i="1"/>
  <c r="D4926" i="1" s="1"/>
  <c r="E4927" i="1"/>
  <c r="D4927" i="1" s="1"/>
  <c r="E4928" i="1"/>
  <c r="D4928" i="1" s="1"/>
  <c r="E4929" i="1"/>
  <c r="D4929" i="1" s="1"/>
  <c r="E4930" i="1"/>
  <c r="D4930" i="1" s="1"/>
  <c r="E4931" i="1"/>
  <c r="D4931" i="1" s="1"/>
  <c r="E4932" i="1"/>
  <c r="D4932" i="1" s="1"/>
  <c r="E4933" i="1"/>
  <c r="D4933" i="1" s="1"/>
  <c r="E4934" i="1"/>
  <c r="D4934" i="1" s="1"/>
  <c r="E4935" i="1"/>
  <c r="D4935" i="1" s="1"/>
  <c r="E4936" i="1"/>
  <c r="D4936" i="1" s="1"/>
  <c r="E4937" i="1"/>
  <c r="D4937" i="1" s="1"/>
  <c r="E4938" i="1"/>
  <c r="D4938" i="1" s="1"/>
  <c r="E4939" i="1"/>
  <c r="D4939" i="1" s="1"/>
  <c r="E4940" i="1"/>
  <c r="D4940" i="1" s="1"/>
  <c r="E4941" i="1"/>
  <c r="D4941" i="1" s="1"/>
  <c r="E4942" i="1"/>
  <c r="D4942" i="1" s="1"/>
  <c r="E4943" i="1"/>
  <c r="D4943" i="1" s="1"/>
  <c r="E4944" i="1"/>
  <c r="D4944" i="1" s="1"/>
  <c r="E4945" i="1"/>
  <c r="D4945" i="1" s="1"/>
  <c r="E4946" i="1"/>
  <c r="D4946" i="1" s="1"/>
  <c r="E4947" i="1"/>
  <c r="D4947" i="1" s="1"/>
  <c r="E4948" i="1"/>
  <c r="D4948" i="1" s="1"/>
  <c r="E4949" i="1"/>
  <c r="D4949" i="1" s="1"/>
  <c r="E4950" i="1"/>
  <c r="D4950" i="1" s="1"/>
  <c r="E4951" i="1"/>
  <c r="D4951" i="1" s="1"/>
  <c r="E4952" i="1"/>
  <c r="D4952" i="1" s="1"/>
  <c r="E4953" i="1"/>
  <c r="D4953" i="1" s="1"/>
  <c r="E4954" i="1"/>
  <c r="D4954" i="1" s="1"/>
  <c r="E4955" i="1"/>
  <c r="D4955" i="1" s="1"/>
  <c r="E4956" i="1"/>
  <c r="D4956" i="1" s="1"/>
  <c r="E4957" i="1"/>
  <c r="D4957" i="1" s="1"/>
  <c r="E4958" i="1"/>
  <c r="D4958" i="1" s="1"/>
  <c r="E4959" i="1"/>
  <c r="D4959" i="1" s="1"/>
  <c r="E4960" i="1"/>
  <c r="D4960" i="1" s="1"/>
  <c r="E4961" i="1"/>
  <c r="D4961" i="1" s="1"/>
  <c r="E4962" i="1"/>
  <c r="D4962" i="1" s="1"/>
  <c r="E4963" i="1"/>
  <c r="D4963" i="1" s="1"/>
  <c r="E4964" i="1"/>
  <c r="D4964" i="1" s="1"/>
  <c r="E4965" i="1"/>
  <c r="D4965" i="1" s="1"/>
  <c r="E4966" i="1"/>
  <c r="D4966" i="1" s="1"/>
  <c r="E4967" i="1"/>
  <c r="D4967" i="1" s="1"/>
  <c r="E4968" i="1"/>
  <c r="D4968" i="1" s="1"/>
  <c r="E4969" i="1"/>
  <c r="D4969" i="1" s="1"/>
  <c r="E4970" i="1"/>
  <c r="D4970" i="1" s="1"/>
  <c r="E4971" i="1"/>
  <c r="D4971" i="1" s="1"/>
  <c r="E4972" i="1"/>
  <c r="D4972" i="1" s="1"/>
  <c r="E4973" i="1"/>
  <c r="D4973" i="1" s="1"/>
  <c r="E4974" i="1"/>
  <c r="D4974" i="1" s="1"/>
  <c r="E4975" i="1"/>
  <c r="D4975" i="1" s="1"/>
  <c r="E4976" i="1"/>
  <c r="D4976" i="1" s="1"/>
  <c r="E4977" i="1"/>
  <c r="D4977" i="1" s="1"/>
  <c r="E4978" i="1"/>
  <c r="D4978" i="1" s="1"/>
  <c r="E4979" i="1"/>
  <c r="D4979" i="1" s="1"/>
  <c r="E4980" i="1"/>
  <c r="D4980" i="1" s="1"/>
  <c r="E4981" i="1"/>
  <c r="D4981" i="1" s="1"/>
  <c r="E4982" i="1"/>
  <c r="D4982" i="1" s="1"/>
  <c r="E4983" i="1"/>
  <c r="D4983" i="1" s="1"/>
  <c r="E4984" i="1"/>
  <c r="D4984" i="1" s="1"/>
  <c r="E4985" i="1"/>
  <c r="D4985" i="1" s="1"/>
  <c r="E4986" i="1"/>
  <c r="D4986" i="1" s="1"/>
  <c r="E4987" i="1"/>
  <c r="D4987" i="1" s="1"/>
  <c r="E4988" i="1"/>
  <c r="D4988" i="1" s="1"/>
  <c r="E4989" i="1"/>
  <c r="D4989" i="1" s="1"/>
  <c r="E4990" i="1"/>
  <c r="D4990" i="1" s="1"/>
  <c r="E4991" i="1"/>
  <c r="D4991" i="1" s="1"/>
  <c r="E4992" i="1"/>
  <c r="D4992" i="1" s="1"/>
  <c r="E4993" i="1"/>
  <c r="D4993" i="1" s="1"/>
  <c r="E4994" i="1"/>
  <c r="D4994" i="1" s="1"/>
  <c r="E4995" i="1"/>
  <c r="D4995" i="1" s="1"/>
  <c r="E4996" i="1"/>
  <c r="D4996" i="1" s="1"/>
  <c r="E4997" i="1"/>
  <c r="D4997" i="1" s="1"/>
  <c r="E4998" i="1"/>
  <c r="D4998" i="1" s="1"/>
  <c r="E4999" i="1"/>
  <c r="D4999" i="1" s="1"/>
  <c r="E5000" i="1"/>
  <c r="D5000" i="1" s="1"/>
  <c r="E5001" i="1"/>
  <c r="D5001" i="1" s="1"/>
  <c r="E5002" i="1"/>
  <c r="D5002" i="1" s="1"/>
  <c r="E5003" i="1"/>
  <c r="D5003" i="1" s="1"/>
  <c r="E5005" i="1"/>
  <c r="D5005" i="1" s="1"/>
  <c r="E5006" i="1"/>
  <c r="D5006" i="1" s="1"/>
  <c r="E5007" i="1"/>
  <c r="D5007" i="1" s="1"/>
  <c r="E5008" i="1"/>
  <c r="D5008" i="1" s="1"/>
  <c r="E5009" i="1"/>
  <c r="D5009" i="1" s="1"/>
  <c r="E5012" i="1"/>
  <c r="D5012" i="1" s="1"/>
  <c r="E5015" i="1"/>
  <c r="D5015" i="1" s="1"/>
  <c r="E5016" i="1"/>
  <c r="D5016" i="1" s="1"/>
  <c r="E5017" i="1"/>
  <c r="D5017" i="1" s="1"/>
  <c r="E5018" i="1"/>
  <c r="D5018" i="1" s="1"/>
  <c r="E5019" i="1"/>
  <c r="D5019" i="1" s="1"/>
  <c r="E5020" i="1"/>
  <c r="D5020" i="1" s="1"/>
  <c r="E5021" i="1"/>
  <c r="D5021" i="1" s="1"/>
  <c r="E5022" i="1"/>
  <c r="D5022" i="1" s="1"/>
  <c r="E5023" i="1"/>
  <c r="D5023" i="1" s="1"/>
  <c r="E5024" i="1"/>
  <c r="D5024" i="1" s="1"/>
  <c r="E5025" i="1"/>
  <c r="D5025" i="1" s="1"/>
  <c r="E5026" i="1"/>
  <c r="D5026" i="1" s="1"/>
  <c r="E5030" i="1"/>
  <c r="D5030" i="1" s="1"/>
  <c r="E5031" i="1"/>
  <c r="D5031" i="1" s="1"/>
  <c r="E5032" i="1"/>
  <c r="D5032" i="1" s="1"/>
  <c r="E5033" i="1"/>
  <c r="D5033" i="1" s="1"/>
  <c r="E5034" i="1"/>
  <c r="D5034" i="1" s="1"/>
  <c r="E5035" i="1"/>
  <c r="D5035" i="1" s="1"/>
  <c r="E5036" i="1"/>
  <c r="D5036" i="1" s="1"/>
  <c r="E5037" i="1"/>
  <c r="D5037" i="1" s="1"/>
  <c r="E5038" i="1"/>
  <c r="D5038" i="1" s="1"/>
  <c r="E5039" i="1"/>
  <c r="D5039" i="1" s="1"/>
  <c r="E5040" i="1"/>
  <c r="D5040" i="1" s="1"/>
  <c r="E5041" i="1"/>
  <c r="D5041" i="1" s="1"/>
  <c r="E5042" i="1"/>
  <c r="D5042" i="1" s="1"/>
  <c r="E5044" i="1"/>
  <c r="D5044" i="1" s="1"/>
  <c r="E5045" i="1"/>
  <c r="D5045" i="1" s="1"/>
  <c r="E5047" i="1"/>
  <c r="D5047" i="1" s="1"/>
  <c r="E5048" i="1"/>
  <c r="D5048" i="1" s="1"/>
  <c r="E5049" i="1"/>
  <c r="D5049" i="1" s="1"/>
  <c r="E5050" i="1"/>
  <c r="D5050" i="1" s="1"/>
  <c r="E5051" i="1"/>
  <c r="D5051" i="1" s="1"/>
  <c r="E5052" i="1"/>
  <c r="D5052" i="1" s="1"/>
  <c r="E5053" i="1"/>
  <c r="D5053" i="1" s="1"/>
  <c r="E5054" i="1"/>
  <c r="D5054" i="1" s="1"/>
  <c r="E5055" i="1"/>
  <c r="D5055" i="1" s="1"/>
  <c r="E5056" i="1"/>
  <c r="D5056" i="1" s="1"/>
  <c r="E5057" i="1"/>
  <c r="D5057" i="1" s="1"/>
  <c r="E5058" i="1"/>
  <c r="D5058" i="1" s="1"/>
  <c r="E5059" i="1"/>
  <c r="D5059" i="1" s="1"/>
  <c r="E5060" i="1"/>
  <c r="D5060" i="1" s="1"/>
  <c r="E5061" i="1"/>
  <c r="D5061" i="1" s="1"/>
  <c r="E5062" i="1"/>
  <c r="D5062" i="1" s="1"/>
  <c r="E5063" i="1"/>
  <c r="D5063" i="1" s="1"/>
  <c r="E5064" i="1"/>
  <c r="D5064" i="1" s="1"/>
  <c r="E5065" i="1"/>
  <c r="D5065" i="1" s="1"/>
  <c r="E5066" i="1"/>
  <c r="D5066" i="1" s="1"/>
  <c r="E5067" i="1"/>
  <c r="D5067" i="1" s="1"/>
  <c r="E5068" i="1"/>
  <c r="D5068" i="1" s="1"/>
  <c r="E5069" i="1"/>
  <c r="D5069" i="1" s="1"/>
  <c r="E5070" i="1"/>
  <c r="D5070" i="1" s="1"/>
  <c r="E5071" i="1"/>
  <c r="D5071" i="1" s="1"/>
  <c r="E5072" i="1"/>
  <c r="D5072" i="1" s="1"/>
  <c r="E5073" i="1"/>
  <c r="D5073" i="1" s="1"/>
  <c r="E5074" i="1"/>
  <c r="D5074" i="1" s="1"/>
  <c r="E5075" i="1"/>
  <c r="D5075" i="1" s="1"/>
  <c r="E5076" i="1"/>
  <c r="D5076" i="1" s="1"/>
  <c r="E5077" i="1"/>
  <c r="D5077" i="1" s="1"/>
  <c r="E5078" i="1"/>
  <c r="D5078" i="1" s="1"/>
  <c r="E5079" i="1"/>
  <c r="D5079" i="1" s="1"/>
  <c r="E5080" i="1"/>
  <c r="D5080" i="1" s="1"/>
  <c r="E5081" i="1"/>
  <c r="D5081" i="1" s="1"/>
  <c r="E5082" i="1"/>
  <c r="D5082" i="1" s="1"/>
  <c r="E5083" i="1"/>
  <c r="D5083" i="1" s="1"/>
  <c r="E5084" i="1"/>
  <c r="D5084" i="1" s="1"/>
  <c r="E5085" i="1"/>
  <c r="D5085" i="1" s="1"/>
  <c r="E5086" i="1"/>
  <c r="D5086" i="1" s="1"/>
  <c r="E5087" i="1"/>
  <c r="D5087" i="1" s="1"/>
  <c r="E5088" i="1"/>
  <c r="D5088" i="1" s="1"/>
  <c r="E5089" i="1"/>
  <c r="D5089" i="1" s="1"/>
  <c r="E5091" i="1"/>
  <c r="D5091" i="1" s="1"/>
  <c r="E5092" i="1"/>
  <c r="D5092" i="1" s="1"/>
  <c r="E5094" i="1"/>
  <c r="D5094" i="1" s="1"/>
  <c r="E5095" i="1"/>
  <c r="D5095" i="1" s="1"/>
  <c r="E5096" i="1"/>
  <c r="D5096" i="1" s="1"/>
  <c r="E5097" i="1"/>
  <c r="D5097" i="1" s="1"/>
  <c r="E5098" i="1"/>
  <c r="D5098" i="1" s="1"/>
  <c r="E5099" i="1"/>
  <c r="D5099" i="1" s="1"/>
  <c r="E5100" i="1"/>
  <c r="D5100" i="1" s="1"/>
  <c r="E5101" i="1"/>
  <c r="D5101" i="1" s="1"/>
  <c r="E5102" i="1"/>
  <c r="D5102" i="1" s="1"/>
  <c r="E5103" i="1"/>
  <c r="D5103" i="1" s="1"/>
  <c r="E5104" i="1"/>
  <c r="D5104" i="1" s="1"/>
  <c r="E5105" i="1"/>
  <c r="D5105" i="1" s="1"/>
  <c r="E5106" i="1"/>
  <c r="D5106" i="1" s="1"/>
  <c r="E5107" i="1"/>
  <c r="D5107" i="1" s="1"/>
  <c r="E5108" i="1"/>
  <c r="D5108" i="1" s="1"/>
  <c r="E5109" i="1"/>
  <c r="D5109" i="1" s="1"/>
  <c r="E5110" i="1"/>
  <c r="D5110" i="1" s="1"/>
  <c r="E5111" i="1"/>
  <c r="D5111" i="1" s="1"/>
  <c r="E5112" i="1"/>
  <c r="D5112" i="1" s="1"/>
  <c r="E5113" i="1"/>
  <c r="D5113" i="1" s="1"/>
  <c r="E5114" i="1"/>
  <c r="D5114" i="1" s="1"/>
  <c r="E5115" i="1"/>
  <c r="D5115" i="1" s="1"/>
  <c r="E5116" i="1"/>
  <c r="D5116" i="1" s="1"/>
  <c r="E5117" i="1"/>
  <c r="D5117" i="1" s="1"/>
  <c r="E5118" i="1"/>
  <c r="D5118" i="1" s="1"/>
  <c r="E5119" i="1"/>
  <c r="D5119" i="1" s="1"/>
  <c r="E5120" i="1"/>
  <c r="D5120" i="1" s="1"/>
  <c r="E5121" i="1"/>
  <c r="D5121" i="1" s="1"/>
  <c r="E5122" i="1"/>
  <c r="D5122" i="1" s="1"/>
  <c r="E5123" i="1"/>
  <c r="D5123" i="1" s="1"/>
  <c r="E5124" i="1"/>
  <c r="D5124" i="1" s="1"/>
  <c r="E5125" i="1"/>
  <c r="D5125" i="1" s="1"/>
  <c r="E5126" i="1"/>
  <c r="D5126" i="1" s="1"/>
  <c r="E5127" i="1"/>
  <c r="D5127" i="1" s="1"/>
  <c r="E5128" i="1"/>
  <c r="D5128" i="1" s="1"/>
  <c r="E5129" i="1"/>
  <c r="D5129" i="1" s="1"/>
  <c r="E5130" i="1"/>
  <c r="D5130" i="1" s="1"/>
  <c r="E5131" i="1"/>
  <c r="D5131" i="1" s="1"/>
  <c r="E5132" i="1"/>
  <c r="D5132" i="1" s="1"/>
  <c r="E5133" i="1"/>
  <c r="D5133" i="1" s="1"/>
  <c r="E5134" i="1"/>
  <c r="D5134" i="1" s="1"/>
  <c r="E5135" i="1"/>
  <c r="D5135" i="1" s="1"/>
  <c r="E5136" i="1"/>
  <c r="D5136" i="1" s="1"/>
  <c r="E5137" i="1"/>
  <c r="D5137" i="1" s="1"/>
  <c r="E5138" i="1"/>
  <c r="D5138" i="1" s="1"/>
  <c r="E5139" i="1"/>
  <c r="D5139" i="1" s="1"/>
  <c r="E5140" i="1"/>
  <c r="D5140" i="1" s="1"/>
  <c r="E5141" i="1"/>
  <c r="D5141" i="1" s="1"/>
  <c r="E5142" i="1"/>
  <c r="D5142" i="1" s="1"/>
  <c r="E5143" i="1"/>
  <c r="D5143" i="1" s="1"/>
  <c r="E5144" i="1"/>
  <c r="D5144" i="1" s="1"/>
  <c r="E5145" i="1"/>
  <c r="D5145" i="1" s="1"/>
  <c r="E5146" i="1"/>
  <c r="D5146" i="1" s="1"/>
  <c r="E5147" i="1"/>
  <c r="D5147" i="1" s="1"/>
  <c r="E5148" i="1"/>
  <c r="D5148" i="1" s="1"/>
  <c r="E5149" i="1"/>
  <c r="D5149" i="1" s="1"/>
  <c r="E5150" i="1"/>
  <c r="D5150" i="1" s="1"/>
  <c r="E5151" i="1"/>
  <c r="D5151" i="1" s="1"/>
  <c r="E5152" i="1"/>
  <c r="D5152" i="1" s="1"/>
  <c r="E5153" i="1"/>
  <c r="D5153" i="1" s="1"/>
  <c r="E5154" i="1"/>
  <c r="D5154" i="1" s="1"/>
  <c r="E5155" i="1"/>
  <c r="D5155" i="1" s="1"/>
  <c r="E5156" i="1"/>
  <c r="D5156" i="1" s="1"/>
  <c r="E5157" i="1"/>
  <c r="D5157" i="1" s="1"/>
  <c r="E5158" i="1"/>
  <c r="D5158" i="1" s="1"/>
  <c r="E5159" i="1"/>
  <c r="D5159" i="1" s="1"/>
  <c r="E5160" i="1"/>
  <c r="D5160" i="1" s="1"/>
  <c r="E5161" i="1"/>
  <c r="D5161" i="1" s="1"/>
  <c r="E5162" i="1"/>
  <c r="D5162" i="1" s="1"/>
  <c r="E5163" i="1"/>
  <c r="D5163" i="1" s="1"/>
  <c r="E5164" i="1"/>
  <c r="D5164" i="1" s="1"/>
  <c r="E5165" i="1"/>
  <c r="D5165" i="1" s="1"/>
  <c r="E5166" i="1"/>
  <c r="D5166" i="1" s="1"/>
  <c r="E5167" i="1"/>
  <c r="D5167" i="1" s="1"/>
  <c r="E5168" i="1"/>
  <c r="D5168" i="1" s="1"/>
  <c r="E5169" i="1"/>
  <c r="D5169" i="1" s="1"/>
  <c r="E5170" i="1"/>
  <c r="D5170" i="1" s="1"/>
  <c r="E5171" i="1"/>
  <c r="D5171" i="1" s="1"/>
  <c r="E5172" i="1"/>
  <c r="D5172" i="1" s="1"/>
  <c r="E5173" i="1"/>
  <c r="D5173" i="1" s="1"/>
  <c r="E5174" i="1"/>
  <c r="D5174" i="1" s="1"/>
  <c r="E5175" i="1"/>
  <c r="D5175" i="1" s="1"/>
  <c r="E5176" i="1"/>
  <c r="D5176" i="1" s="1"/>
  <c r="E5182" i="1"/>
  <c r="D5182" i="1" s="1"/>
  <c r="E5183" i="1"/>
  <c r="D5183" i="1" s="1"/>
  <c r="E5184" i="1"/>
  <c r="D5184" i="1" s="1"/>
  <c r="E5185" i="1"/>
  <c r="D5185" i="1" s="1"/>
  <c r="E5186" i="1"/>
  <c r="D5186" i="1" s="1"/>
  <c r="E5187" i="1"/>
  <c r="D5187" i="1" s="1"/>
  <c r="E5188" i="1"/>
  <c r="D5188" i="1" s="1"/>
  <c r="E5192" i="1"/>
  <c r="D5192" i="1" s="1"/>
  <c r="E5193" i="1"/>
  <c r="D5193" i="1" s="1"/>
  <c r="E5194" i="1"/>
  <c r="D5194" i="1" s="1"/>
  <c r="E5195" i="1"/>
  <c r="D5195" i="1" s="1"/>
  <c r="E5198" i="1"/>
  <c r="D5198" i="1" s="1"/>
  <c r="E5199" i="1"/>
  <c r="D5199" i="1" s="1"/>
  <c r="E5200" i="1"/>
  <c r="D5200" i="1" s="1"/>
  <c r="E5201" i="1"/>
  <c r="D5201" i="1" s="1"/>
  <c r="E5202" i="1"/>
  <c r="D5202" i="1" s="1"/>
  <c r="E5203" i="1"/>
  <c r="D5203" i="1" s="1"/>
  <c r="E5204" i="1"/>
  <c r="D5204" i="1" s="1"/>
  <c r="E5205" i="1"/>
  <c r="D5205" i="1" s="1"/>
  <c r="E5206" i="1"/>
  <c r="D5206" i="1" s="1"/>
  <c r="E5207" i="1"/>
  <c r="D5207" i="1" s="1"/>
  <c r="E5208" i="1"/>
  <c r="D5208" i="1" s="1"/>
  <c r="E5209" i="1"/>
  <c r="D5209" i="1" s="1"/>
  <c r="E5211" i="1"/>
  <c r="D5211" i="1" s="1"/>
  <c r="E5213" i="1"/>
  <c r="D5213" i="1" s="1"/>
  <c r="E5214" i="1"/>
  <c r="D5214" i="1" s="1"/>
  <c r="E5215" i="1"/>
  <c r="D5215" i="1" s="1"/>
  <c r="E5216" i="1"/>
  <c r="D5216" i="1" s="1"/>
  <c r="E5217" i="1"/>
  <c r="D5217" i="1" s="1"/>
  <c r="E5218" i="1"/>
  <c r="D5218" i="1" s="1"/>
  <c r="E5219" i="1"/>
  <c r="D5219" i="1" s="1"/>
  <c r="E5220" i="1"/>
  <c r="D5220" i="1" s="1"/>
  <c r="E5221" i="1"/>
  <c r="D5221" i="1" s="1"/>
  <c r="E5222" i="1"/>
  <c r="D5222" i="1" s="1"/>
  <c r="E5223" i="1"/>
  <c r="D5223" i="1" s="1"/>
  <c r="E5224" i="1"/>
  <c r="D5224" i="1" s="1"/>
  <c r="E5225" i="1"/>
  <c r="D5225" i="1" s="1"/>
  <c r="E5226" i="1"/>
  <c r="D5226" i="1" s="1"/>
  <c r="E5227" i="1"/>
  <c r="D5227" i="1" s="1"/>
  <c r="E5228" i="1"/>
  <c r="D5228" i="1" s="1"/>
  <c r="E5229" i="1"/>
  <c r="D5229" i="1" s="1"/>
  <c r="E5230" i="1"/>
  <c r="D5230" i="1" s="1"/>
  <c r="E5231" i="1"/>
  <c r="D5231" i="1" s="1"/>
  <c r="E5232" i="1"/>
  <c r="D5232" i="1" s="1"/>
  <c r="E5233" i="1"/>
  <c r="D5233" i="1" s="1"/>
  <c r="E5234" i="1"/>
  <c r="D5234" i="1" s="1"/>
  <c r="E5235" i="1"/>
  <c r="D5235" i="1" s="1"/>
  <c r="E5236" i="1"/>
  <c r="D5236" i="1" s="1"/>
  <c r="E5237" i="1"/>
  <c r="D5237" i="1" s="1"/>
  <c r="E5238" i="1"/>
  <c r="D5238" i="1" s="1"/>
  <c r="E5239" i="1"/>
  <c r="D5239" i="1" s="1"/>
  <c r="E5240" i="1"/>
  <c r="D5240" i="1" s="1"/>
  <c r="E5241" i="1"/>
  <c r="D5241" i="1" s="1"/>
  <c r="E5242" i="1"/>
  <c r="D5242" i="1" s="1"/>
  <c r="E5243" i="1"/>
  <c r="D5243" i="1" s="1"/>
  <c r="E5244" i="1"/>
  <c r="D5244" i="1" s="1"/>
  <c r="E5245" i="1"/>
  <c r="D5245" i="1" s="1"/>
  <c r="E5246" i="1"/>
  <c r="D5246" i="1" s="1"/>
  <c r="E5247" i="1"/>
  <c r="D5247" i="1" s="1"/>
  <c r="E5248" i="1"/>
  <c r="D5248" i="1" s="1"/>
  <c r="E5249" i="1"/>
  <c r="D5249" i="1" s="1"/>
  <c r="E5250" i="1"/>
  <c r="D5250" i="1" s="1"/>
  <c r="E5251" i="1"/>
  <c r="D5251" i="1" s="1"/>
  <c r="E5252" i="1"/>
  <c r="D5252" i="1" s="1"/>
  <c r="E5253" i="1"/>
  <c r="D5253" i="1" s="1"/>
  <c r="E5254" i="1"/>
  <c r="D5254" i="1" s="1"/>
  <c r="E5255" i="1"/>
  <c r="D5255" i="1" s="1"/>
  <c r="E5256" i="1"/>
  <c r="D5256" i="1" s="1"/>
  <c r="E5257" i="1"/>
  <c r="D5257" i="1" s="1"/>
  <c r="E5258" i="1"/>
  <c r="D5258" i="1" s="1"/>
  <c r="E5259" i="1"/>
  <c r="D5259" i="1" s="1"/>
  <c r="E5260" i="1"/>
  <c r="D5260" i="1" s="1"/>
  <c r="E5261" i="1"/>
  <c r="D5261" i="1" s="1"/>
  <c r="E5262" i="1"/>
  <c r="D5262" i="1" s="1"/>
  <c r="E5263" i="1"/>
  <c r="D5263" i="1" s="1"/>
  <c r="E5264" i="1"/>
  <c r="D5264" i="1" s="1"/>
  <c r="E5265" i="1"/>
  <c r="D5265" i="1" s="1"/>
  <c r="E5266" i="1"/>
  <c r="D5266" i="1" s="1"/>
  <c r="E5267" i="1"/>
  <c r="D5267" i="1" s="1"/>
  <c r="E5268" i="1"/>
  <c r="D5268" i="1" s="1"/>
  <c r="E5269" i="1"/>
  <c r="D5269" i="1" s="1"/>
  <c r="E5270" i="1"/>
  <c r="D5270" i="1" s="1"/>
  <c r="E5271" i="1"/>
  <c r="D5271" i="1" s="1"/>
  <c r="E5272" i="1"/>
  <c r="D5272" i="1" s="1"/>
  <c r="E5273" i="1"/>
  <c r="D5273" i="1" s="1"/>
  <c r="E5274" i="1"/>
  <c r="D5274" i="1" s="1"/>
  <c r="E5275" i="1"/>
  <c r="D5275" i="1" s="1"/>
  <c r="E5276" i="1"/>
  <c r="D5276" i="1" s="1"/>
  <c r="E5277" i="1"/>
  <c r="D5277" i="1" s="1"/>
  <c r="E5278" i="1"/>
  <c r="D5278" i="1" s="1"/>
  <c r="E5279" i="1"/>
  <c r="D5279" i="1" s="1"/>
  <c r="E5280" i="1"/>
  <c r="D5280" i="1" s="1"/>
  <c r="E5281" i="1"/>
  <c r="D5281" i="1" s="1"/>
  <c r="E5282" i="1"/>
  <c r="D5282" i="1" s="1"/>
  <c r="E5283" i="1"/>
  <c r="D5283" i="1" s="1"/>
  <c r="E5284" i="1"/>
  <c r="D5284" i="1" s="1"/>
  <c r="E5285" i="1"/>
  <c r="D5285" i="1" s="1"/>
  <c r="E5286" i="1"/>
  <c r="D5286" i="1" s="1"/>
  <c r="E5287" i="1"/>
  <c r="D5287" i="1" s="1"/>
  <c r="E5288" i="1"/>
  <c r="D5288" i="1" s="1"/>
  <c r="E5289" i="1"/>
  <c r="D5289" i="1" s="1"/>
  <c r="E5290" i="1"/>
  <c r="D5290" i="1" s="1"/>
  <c r="E5296" i="1"/>
  <c r="D5296" i="1" s="1"/>
  <c r="E5297" i="1"/>
  <c r="D5297" i="1" s="1"/>
  <c r="E5298" i="1"/>
  <c r="D5298" i="1" s="1"/>
  <c r="E5299" i="1"/>
  <c r="D5299" i="1" s="1"/>
  <c r="E5301" i="1"/>
  <c r="D5301" i="1" s="1"/>
  <c r="E5306" i="1"/>
  <c r="D5306" i="1" s="1"/>
  <c r="E5307" i="1"/>
  <c r="D5307" i="1" s="1"/>
  <c r="E5308" i="1"/>
  <c r="D5308" i="1" s="1"/>
  <c r="E5309" i="1"/>
  <c r="D5309" i="1" s="1"/>
  <c r="E5310" i="1"/>
  <c r="D5310" i="1" s="1"/>
  <c r="E5311" i="1"/>
  <c r="D5311" i="1" s="1"/>
  <c r="E5312" i="1"/>
  <c r="D5312" i="1" s="1"/>
  <c r="E5313" i="1"/>
  <c r="D5313" i="1" s="1"/>
  <c r="E5314" i="1"/>
  <c r="D5314" i="1" s="1"/>
  <c r="E5315" i="1"/>
  <c r="D5315" i="1" s="1"/>
  <c r="E5316" i="1"/>
  <c r="D5316" i="1" s="1"/>
  <c r="E5317" i="1"/>
  <c r="D5317" i="1" s="1"/>
  <c r="E5318" i="1"/>
  <c r="D5318" i="1" s="1"/>
  <c r="E5319" i="1"/>
  <c r="D5319" i="1" s="1"/>
  <c r="E5321" i="1"/>
  <c r="D5321" i="1" s="1"/>
  <c r="E5323" i="1"/>
  <c r="D5323" i="1" s="1"/>
  <c r="E5324" i="1"/>
  <c r="D5324" i="1" s="1"/>
  <c r="E5325" i="1"/>
  <c r="D5325" i="1" s="1"/>
  <c r="E5326" i="1"/>
  <c r="D5326" i="1" s="1"/>
  <c r="E5327" i="1"/>
  <c r="D5327" i="1" s="1"/>
  <c r="E5328" i="1"/>
  <c r="D5328" i="1" s="1"/>
  <c r="E5329" i="1"/>
  <c r="D5329" i="1" s="1"/>
  <c r="E5330" i="1"/>
  <c r="D5330" i="1" s="1"/>
  <c r="E5331" i="1"/>
  <c r="D5331" i="1" s="1"/>
  <c r="E5332" i="1"/>
  <c r="D5332" i="1" s="1"/>
  <c r="E5333" i="1"/>
  <c r="D5333" i="1" s="1"/>
  <c r="E5334" i="1"/>
  <c r="D5334" i="1" s="1"/>
  <c r="E5335" i="1"/>
  <c r="D5335" i="1" s="1"/>
  <c r="E5336" i="1"/>
  <c r="D5336" i="1" s="1"/>
  <c r="E5337" i="1"/>
  <c r="D5337" i="1" s="1"/>
  <c r="E5338" i="1"/>
  <c r="D5338" i="1" s="1"/>
  <c r="E5339" i="1"/>
  <c r="D5339" i="1" s="1"/>
  <c r="E5340" i="1"/>
  <c r="D5340" i="1" s="1"/>
  <c r="E5341" i="1"/>
  <c r="D5341" i="1" s="1"/>
  <c r="E5342" i="1"/>
  <c r="D5342" i="1" s="1"/>
  <c r="E5343" i="1"/>
  <c r="D5343" i="1" s="1"/>
  <c r="E5344" i="1"/>
  <c r="D5344" i="1" s="1"/>
  <c r="E5345" i="1"/>
  <c r="D5345" i="1" s="1"/>
  <c r="E5346" i="1"/>
  <c r="D5346" i="1" s="1"/>
  <c r="E5347" i="1"/>
  <c r="D5347" i="1" s="1"/>
  <c r="E5348" i="1"/>
  <c r="D5348" i="1" s="1"/>
  <c r="E5349" i="1"/>
  <c r="D5349" i="1" s="1"/>
  <c r="E5350" i="1"/>
  <c r="D5350" i="1" s="1"/>
  <c r="E5351" i="1"/>
  <c r="D5351" i="1" s="1"/>
  <c r="E5352" i="1"/>
  <c r="D5352" i="1" s="1"/>
  <c r="E5353" i="1"/>
  <c r="D5353" i="1" s="1"/>
  <c r="E5354" i="1"/>
  <c r="D5354" i="1" s="1"/>
  <c r="E5355" i="1"/>
  <c r="D5355" i="1" s="1"/>
  <c r="E5356" i="1"/>
  <c r="D5356" i="1" s="1"/>
  <c r="E5357" i="1"/>
  <c r="D5357" i="1" s="1"/>
  <c r="E5358" i="1"/>
  <c r="D5358" i="1" s="1"/>
  <c r="E5359" i="1"/>
  <c r="D5359" i="1" s="1"/>
  <c r="E5360" i="1"/>
  <c r="D5360" i="1" s="1"/>
  <c r="E5361" i="1"/>
  <c r="D5361" i="1" s="1"/>
  <c r="E5362" i="1"/>
  <c r="D5362" i="1" s="1"/>
  <c r="E5363" i="1"/>
  <c r="D5363" i="1" s="1"/>
  <c r="E5364" i="1"/>
  <c r="D5364" i="1" s="1"/>
  <c r="E5365" i="1"/>
  <c r="D5365" i="1" s="1"/>
  <c r="E5366" i="1"/>
  <c r="D5366" i="1" s="1"/>
  <c r="E5367" i="1"/>
  <c r="D5367" i="1" s="1"/>
  <c r="E5368" i="1"/>
  <c r="D5368" i="1" s="1"/>
  <c r="E5369" i="1"/>
  <c r="D5369" i="1" s="1"/>
  <c r="E5370" i="1"/>
  <c r="D5370" i="1" s="1"/>
  <c r="E5371" i="1"/>
  <c r="D5371" i="1" s="1"/>
  <c r="E5372" i="1"/>
  <c r="D5372" i="1" s="1"/>
  <c r="E5373" i="1"/>
  <c r="D5373" i="1" s="1"/>
  <c r="E5374" i="1"/>
  <c r="D5374" i="1" s="1"/>
  <c r="E5375" i="1"/>
  <c r="D5375" i="1" s="1"/>
  <c r="E5376" i="1"/>
  <c r="D5376" i="1" s="1"/>
  <c r="E5377" i="1"/>
  <c r="D5377" i="1" s="1"/>
  <c r="E5378" i="1"/>
  <c r="D5378" i="1" s="1"/>
  <c r="E5379" i="1"/>
  <c r="D5379" i="1" s="1"/>
  <c r="E5380" i="1"/>
  <c r="D5380" i="1" s="1"/>
  <c r="E5381" i="1"/>
  <c r="D5381" i="1" s="1"/>
  <c r="E5382" i="1"/>
  <c r="D5382" i="1" s="1"/>
  <c r="E5383" i="1"/>
  <c r="D5383" i="1" s="1"/>
  <c r="E5384" i="1"/>
  <c r="D5384" i="1" s="1"/>
  <c r="E5385" i="1"/>
  <c r="D5385" i="1" s="1"/>
  <c r="E5386" i="1"/>
  <c r="D5386" i="1" s="1"/>
  <c r="E5387" i="1"/>
  <c r="D5387" i="1" s="1"/>
  <c r="E5388" i="1"/>
  <c r="D5388" i="1" s="1"/>
  <c r="E5389" i="1"/>
  <c r="D5389" i="1" s="1"/>
  <c r="E5390" i="1"/>
  <c r="D5390" i="1" s="1"/>
  <c r="E5391" i="1"/>
  <c r="D5391" i="1" s="1"/>
  <c r="E5392" i="1"/>
  <c r="D5392" i="1" s="1"/>
  <c r="E5393" i="1"/>
  <c r="D5393" i="1" s="1"/>
  <c r="E5394" i="1"/>
  <c r="D5394" i="1" s="1"/>
  <c r="E5395" i="1"/>
  <c r="D5395" i="1" s="1"/>
  <c r="E5396" i="1"/>
  <c r="D5396" i="1" s="1"/>
  <c r="E5397" i="1"/>
  <c r="D5397" i="1" s="1"/>
  <c r="E5398" i="1"/>
  <c r="D5398" i="1" s="1"/>
  <c r="E5399" i="1"/>
  <c r="D5399" i="1" s="1"/>
  <c r="E5405" i="1"/>
  <c r="D5405" i="1" s="1"/>
  <c r="E5406" i="1"/>
  <c r="D5406" i="1" s="1"/>
  <c r="E5407" i="1"/>
  <c r="D5407" i="1" s="1"/>
  <c r="E5408" i="1"/>
  <c r="D5408" i="1" s="1"/>
  <c r="E5410" i="1"/>
  <c r="D5410" i="1" s="1"/>
  <c r="E5415" i="1"/>
  <c r="D5415" i="1" s="1"/>
  <c r="E5416" i="1"/>
  <c r="D5416" i="1" s="1"/>
  <c r="E5417" i="1"/>
  <c r="D5417" i="1" s="1"/>
  <c r="E5418" i="1"/>
  <c r="D5418" i="1" s="1"/>
  <c r="E5419" i="1"/>
  <c r="D5419" i="1" s="1"/>
  <c r="E5420" i="1"/>
  <c r="D5420" i="1" s="1"/>
  <c r="E5421" i="1"/>
  <c r="D5421" i="1" s="1"/>
  <c r="E5422" i="1"/>
  <c r="D5422" i="1" s="1"/>
  <c r="E5423" i="1"/>
  <c r="D5423" i="1" s="1"/>
  <c r="E5424" i="1"/>
  <c r="D5424" i="1" s="1"/>
  <c r="E5425" i="1"/>
  <c r="D5425" i="1" s="1"/>
  <c r="E5426" i="1"/>
  <c r="D5426" i="1" s="1"/>
  <c r="E5428" i="1"/>
  <c r="D5428" i="1" s="1"/>
  <c r="E5430" i="1"/>
  <c r="D5430" i="1" s="1"/>
  <c r="E5431" i="1"/>
  <c r="D5431" i="1" s="1"/>
  <c r="E5432" i="1"/>
  <c r="D5432" i="1" s="1"/>
  <c r="E5433" i="1"/>
  <c r="D5433" i="1" s="1"/>
  <c r="E5434" i="1"/>
  <c r="D5434" i="1" s="1"/>
  <c r="E5435" i="1"/>
  <c r="D5435" i="1" s="1"/>
  <c r="E5436" i="1"/>
  <c r="D5436" i="1" s="1"/>
  <c r="E5437" i="1"/>
  <c r="D5437" i="1" s="1"/>
  <c r="E5438" i="1"/>
  <c r="D5438" i="1" s="1"/>
  <c r="E5439" i="1"/>
  <c r="D5439" i="1" s="1"/>
  <c r="E5440" i="1"/>
  <c r="D5440" i="1" s="1"/>
  <c r="E5441" i="1"/>
  <c r="D5441" i="1" s="1"/>
  <c r="E5442" i="1"/>
  <c r="D5442" i="1" s="1"/>
  <c r="E5443" i="1"/>
  <c r="D5443" i="1" s="1"/>
  <c r="E5444" i="1"/>
  <c r="D5444" i="1" s="1"/>
  <c r="E5445" i="1"/>
  <c r="D5445" i="1" s="1"/>
  <c r="E5446" i="1"/>
  <c r="D5446" i="1" s="1"/>
  <c r="E5447" i="1"/>
  <c r="D5447" i="1" s="1"/>
  <c r="E5448" i="1"/>
  <c r="D5448" i="1" s="1"/>
  <c r="E5449" i="1"/>
  <c r="D5449" i="1" s="1"/>
  <c r="E5450" i="1"/>
  <c r="D5450" i="1" s="1"/>
  <c r="E5451" i="1"/>
  <c r="D5451" i="1" s="1"/>
  <c r="E5452" i="1"/>
  <c r="D5452" i="1" s="1"/>
  <c r="E5453" i="1"/>
  <c r="D5453" i="1" s="1"/>
  <c r="E5454" i="1"/>
  <c r="D5454" i="1" s="1"/>
  <c r="E5455" i="1"/>
  <c r="D5455" i="1" s="1"/>
  <c r="E5456" i="1"/>
  <c r="D5456" i="1" s="1"/>
  <c r="E5457" i="1"/>
  <c r="D5457" i="1" s="1"/>
  <c r="E5458" i="1"/>
  <c r="D5458" i="1" s="1"/>
  <c r="E5459" i="1"/>
  <c r="D5459" i="1" s="1"/>
  <c r="E5460" i="1"/>
  <c r="D5460" i="1" s="1"/>
  <c r="E5461" i="1"/>
  <c r="D5461" i="1" s="1"/>
  <c r="E5462" i="1"/>
  <c r="D5462" i="1" s="1"/>
  <c r="E5463" i="1"/>
  <c r="D5463" i="1" s="1"/>
  <c r="E5464" i="1"/>
  <c r="D5464" i="1" s="1"/>
  <c r="E5465" i="1"/>
  <c r="D5465" i="1" s="1"/>
  <c r="E5466" i="1"/>
  <c r="D5466" i="1" s="1"/>
  <c r="E5467" i="1"/>
  <c r="D5467" i="1" s="1"/>
  <c r="E5468" i="1"/>
  <c r="D5468" i="1" s="1"/>
  <c r="E5469" i="1"/>
  <c r="D5469" i="1" s="1"/>
  <c r="E5470" i="1"/>
  <c r="D5470" i="1" s="1"/>
  <c r="E5471" i="1"/>
  <c r="D5471" i="1" s="1"/>
  <c r="E5472" i="1"/>
  <c r="D5472" i="1" s="1"/>
  <c r="E5473" i="1"/>
  <c r="D5473" i="1" s="1"/>
  <c r="E5474" i="1"/>
  <c r="D5474" i="1" s="1"/>
  <c r="E5475" i="1"/>
  <c r="D5475" i="1" s="1"/>
  <c r="E5476" i="1"/>
  <c r="D5476" i="1" s="1"/>
  <c r="E5477" i="1"/>
  <c r="D5477" i="1" s="1"/>
  <c r="E5478" i="1"/>
  <c r="D5478" i="1" s="1"/>
  <c r="E5479" i="1"/>
  <c r="D5479" i="1" s="1"/>
  <c r="E5480" i="1"/>
  <c r="D5480" i="1" s="1"/>
  <c r="E5481" i="1"/>
  <c r="D5481" i="1" s="1"/>
  <c r="E5482" i="1"/>
  <c r="D5482" i="1" s="1"/>
  <c r="E5483" i="1"/>
  <c r="D5483" i="1" s="1"/>
  <c r="E5484" i="1"/>
  <c r="D5484" i="1" s="1"/>
  <c r="E5485" i="1"/>
  <c r="D5485" i="1" s="1"/>
  <c r="E5486" i="1"/>
  <c r="D5486" i="1" s="1"/>
  <c r="E5487" i="1"/>
  <c r="D5487" i="1" s="1"/>
  <c r="E5488" i="1"/>
  <c r="D5488" i="1" s="1"/>
  <c r="E5489" i="1"/>
  <c r="D5489" i="1" s="1"/>
  <c r="E5490" i="1"/>
  <c r="D5490" i="1" s="1"/>
  <c r="E5491" i="1"/>
  <c r="D5491" i="1" s="1"/>
  <c r="E5492" i="1"/>
  <c r="D5492" i="1" s="1"/>
  <c r="E5493" i="1"/>
  <c r="D5493" i="1" s="1"/>
  <c r="E5494" i="1"/>
  <c r="D5494" i="1" s="1"/>
  <c r="E5495" i="1"/>
  <c r="D5495" i="1" s="1"/>
  <c r="E5496" i="1"/>
  <c r="D5496" i="1" s="1"/>
  <c r="E5497" i="1"/>
  <c r="D5497" i="1" s="1"/>
  <c r="E5498" i="1"/>
  <c r="D5498" i="1" s="1"/>
  <c r="E5499" i="1"/>
  <c r="D5499" i="1" s="1"/>
  <c r="E5500" i="1"/>
  <c r="D5500" i="1" s="1"/>
  <c r="E5501" i="1"/>
  <c r="D5501" i="1" s="1"/>
  <c r="E5502" i="1"/>
  <c r="D5502" i="1" s="1"/>
  <c r="E5503" i="1"/>
  <c r="D5503" i="1" s="1"/>
  <c r="E5504" i="1"/>
  <c r="D5504" i="1" s="1"/>
  <c r="E5505" i="1"/>
  <c r="D5505" i="1" s="1"/>
  <c r="E5506" i="1"/>
  <c r="D5506" i="1" s="1"/>
  <c r="E5507" i="1"/>
  <c r="D5507" i="1" s="1"/>
  <c r="E5508" i="1"/>
  <c r="D5508" i="1" s="1"/>
  <c r="E5509" i="1"/>
  <c r="D5509" i="1" s="1"/>
  <c r="E5510" i="1"/>
  <c r="D5510" i="1" s="1"/>
  <c r="E5511" i="1"/>
  <c r="D5511" i="1" s="1"/>
  <c r="E5512" i="1"/>
  <c r="D5512" i="1" s="1"/>
  <c r="E5513" i="1"/>
  <c r="D5513" i="1" s="1"/>
  <c r="E5514" i="1"/>
  <c r="D5514" i="1" s="1"/>
  <c r="E5515" i="1"/>
  <c r="D5515" i="1" s="1"/>
  <c r="E5516" i="1"/>
  <c r="D5516" i="1" s="1"/>
  <c r="E5517" i="1"/>
  <c r="D5517" i="1" s="1"/>
  <c r="E5518" i="1"/>
  <c r="D5518" i="1" s="1"/>
  <c r="E5519" i="1"/>
  <c r="D5519" i="1" s="1"/>
  <c r="E5520" i="1"/>
  <c r="D5520" i="1" s="1"/>
  <c r="E5521" i="1"/>
  <c r="D5521" i="1" s="1"/>
  <c r="E5522" i="1"/>
  <c r="D5522" i="1" s="1"/>
  <c r="E5523" i="1"/>
  <c r="D5523" i="1" s="1"/>
  <c r="E5524" i="1"/>
  <c r="D5524" i="1" s="1"/>
  <c r="E5525" i="1"/>
  <c r="D5525" i="1" s="1"/>
  <c r="E5526" i="1"/>
  <c r="D5526" i="1" s="1"/>
  <c r="E5528" i="1"/>
  <c r="D5528" i="1" s="1"/>
  <c r="E5529" i="1"/>
  <c r="D5529" i="1" s="1"/>
  <c r="E5534" i="1"/>
  <c r="D5534" i="1" s="1"/>
  <c r="E5535" i="1"/>
  <c r="D5535" i="1" s="1"/>
  <c r="E5536" i="1"/>
  <c r="D5536" i="1" s="1"/>
  <c r="E5537" i="1"/>
  <c r="D5537" i="1" s="1"/>
  <c r="E5538" i="1"/>
  <c r="D5538" i="1" s="1"/>
  <c r="E5543" i="1"/>
  <c r="D5543" i="1" s="1"/>
  <c r="E5545" i="1"/>
  <c r="D5545" i="1" s="1"/>
  <c r="E5546" i="1"/>
  <c r="D5546" i="1" s="1"/>
  <c r="E5547" i="1"/>
  <c r="D5547" i="1" s="1"/>
  <c r="E5548" i="1"/>
  <c r="D5548" i="1" s="1"/>
  <c r="E5549" i="1"/>
  <c r="D5549" i="1" s="1"/>
  <c r="E5550" i="1"/>
  <c r="D5550" i="1" s="1"/>
  <c r="E5551" i="1"/>
  <c r="D5551" i="1" s="1"/>
  <c r="E5552" i="1"/>
  <c r="D5552" i="1" s="1"/>
  <c r="E5553" i="1"/>
  <c r="D5553" i="1" s="1"/>
  <c r="E5554" i="1"/>
  <c r="D5554" i="1" s="1"/>
  <c r="E5555" i="1"/>
  <c r="D5555" i="1" s="1"/>
  <c r="E5556" i="1"/>
  <c r="D5556" i="1" s="1"/>
  <c r="E5557" i="1"/>
  <c r="D5557" i="1" s="1"/>
  <c r="E5558" i="1"/>
  <c r="D5558" i="1" s="1"/>
  <c r="E5559" i="1"/>
  <c r="D5559" i="1" s="1"/>
  <c r="E5560" i="1"/>
  <c r="D5560" i="1" s="1"/>
  <c r="E5561" i="1"/>
  <c r="D5561" i="1" s="1"/>
  <c r="E5562" i="1"/>
  <c r="D5562" i="1" s="1"/>
  <c r="E5563" i="1"/>
  <c r="D5563" i="1" s="1"/>
  <c r="E5564" i="1"/>
  <c r="D5564" i="1" s="1"/>
  <c r="E5565" i="1"/>
  <c r="D5565" i="1" s="1"/>
  <c r="E5566" i="1"/>
  <c r="D5566" i="1" s="1"/>
  <c r="E5567" i="1"/>
  <c r="D5567" i="1" s="1"/>
  <c r="E5568" i="1"/>
  <c r="D5568" i="1" s="1"/>
  <c r="E5569" i="1"/>
  <c r="D5569" i="1" s="1"/>
  <c r="E5571" i="1"/>
  <c r="D5571" i="1" s="1"/>
  <c r="E5573" i="1"/>
  <c r="D5573" i="1" s="1"/>
  <c r="E5574" i="1"/>
  <c r="D5574" i="1" s="1"/>
  <c r="E5575" i="1"/>
  <c r="D5575" i="1" s="1"/>
  <c r="E5576" i="1"/>
  <c r="D5576" i="1" s="1"/>
  <c r="E5577" i="1"/>
  <c r="D5577" i="1" s="1"/>
  <c r="E5578" i="1"/>
  <c r="D5578" i="1" s="1"/>
  <c r="E5579" i="1"/>
  <c r="D5579" i="1" s="1"/>
  <c r="E5580" i="1"/>
  <c r="D5580" i="1" s="1"/>
  <c r="E5581" i="1"/>
  <c r="D5581" i="1" s="1"/>
  <c r="E5582" i="1"/>
  <c r="D5582" i="1" s="1"/>
  <c r="E5583" i="1"/>
  <c r="D5583" i="1" s="1"/>
  <c r="E5584" i="1"/>
  <c r="D5584" i="1" s="1"/>
  <c r="E5585" i="1"/>
  <c r="D5585" i="1" s="1"/>
  <c r="E5586" i="1"/>
  <c r="D5586" i="1" s="1"/>
  <c r="E5587" i="1"/>
  <c r="D5587" i="1" s="1"/>
  <c r="E5588" i="1"/>
  <c r="D5588" i="1" s="1"/>
  <c r="E5589" i="1"/>
  <c r="D5589" i="1" s="1"/>
  <c r="E5590" i="1"/>
  <c r="D5590" i="1" s="1"/>
  <c r="E5591" i="1"/>
  <c r="D5591" i="1" s="1"/>
  <c r="E5592" i="1"/>
  <c r="D5592" i="1" s="1"/>
  <c r="E5593" i="1"/>
  <c r="D5593" i="1" s="1"/>
  <c r="E5594" i="1"/>
  <c r="D5594" i="1" s="1"/>
  <c r="E5595" i="1"/>
  <c r="D5595" i="1" s="1"/>
  <c r="E5596" i="1"/>
  <c r="D5596" i="1" s="1"/>
  <c r="E5597" i="1"/>
  <c r="D5597" i="1" s="1"/>
  <c r="E5598" i="1"/>
  <c r="D5598" i="1" s="1"/>
  <c r="E5599" i="1"/>
  <c r="D5599" i="1" s="1"/>
  <c r="E5600" i="1"/>
  <c r="D5600" i="1" s="1"/>
  <c r="E5601" i="1"/>
  <c r="D5601" i="1" s="1"/>
  <c r="E5602" i="1"/>
  <c r="D5602" i="1" s="1"/>
  <c r="E5603" i="1"/>
  <c r="D5603" i="1" s="1"/>
  <c r="E5604" i="1"/>
  <c r="D5604" i="1" s="1"/>
  <c r="E5605" i="1"/>
  <c r="D5605" i="1" s="1"/>
  <c r="E5606" i="1"/>
  <c r="D5606" i="1" s="1"/>
  <c r="E5607" i="1"/>
  <c r="D5607" i="1" s="1"/>
  <c r="E5608" i="1"/>
  <c r="D5608" i="1" s="1"/>
  <c r="E5609" i="1"/>
  <c r="D5609" i="1" s="1"/>
  <c r="E5610" i="1"/>
  <c r="D5610" i="1" s="1"/>
  <c r="E5611" i="1"/>
  <c r="D5611" i="1" s="1"/>
  <c r="E5612" i="1"/>
  <c r="D5612" i="1" s="1"/>
  <c r="E5613" i="1"/>
  <c r="D5613" i="1" s="1"/>
  <c r="E5614" i="1"/>
  <c r="D5614" i="1" s="1"/>
  <c r="E5615" i="1"/>
  <c r="D5615" i="1" s="1"/>
  <c r="E5616" i="1"/>
  <c r="D5616" i="1" s="1"/>
  <c r="E5617" i="1"/>
  <c r="D5617" i="1" s="1"/>
  <c r="E5618" i="1"/>
  <c r="D5618" i="1" s="1"/>
  <c r="E5619" i="1"/>
  <c r="D5619" i="1" s="1"/>
  <c r="E5620" i="1"/>
  <c r="D5620" i="1" s="1"/>
  <c r="E5621" i="1"/>
  <c r="D5621" i="1" s="1"/>
  <c r="E5622" i="1"/>
  <c r="D5622" i="1" s="1"/>
  <c r="E5623" i="1"/>
  <c r="D5623" i="1" s="1"/>
  <c r="E5624" i="1"/>
  <c r="D5624" i="1" s="1"/>
  <c r="E5625" i="1"/>
  <c r="D5625" i="1" s="1"/>
  <c r="E5626" i="1"/>
  <c r="D5626" i="1" s="1"/>
  <c r="E5627" i="1"/>
  <c r="D5627" i="1" s="1"/>
  <c r="E5628" i="1"/>
  <c r="D5628" i="1" s="1"/>
  <c r="E5629" i="1"/>
  <c r="D5629" i="1" s="1"/>
  <c r="E5630" i="1"/>
  <c r="D5630" i="1" s="1"/>
  <c r="E5631" i="1"/>
  <c r="D5631" i="1" s="1"/>
  <c r="E5632" i="1"/>
  <c r="D5632" i="1" s="1"/>
  <c r="E5633" i="1"/>
  <c r="D5633" i="1" s="1"/>
  <c r="E5634" i="1"/>
  <c r="D5634" i="1" s="1"/>
  <c r="E5635" i="1"/>
  <c r="D5635" i="1" s="1"/>
  <c r="E5636" i="1"/>
  <c r="D5636" i="1" s="1"/>
  <c r="E5637" i="1"/>
  <c r="D5637" i="1" s="1"/>
  <c r="E5638" i="1"/>
  <c r="D5638" i="1" s="1"/>
  <c r="E5639" i="1"/>
  <c r="D5639" i="1" s="1"/>
  <c r="E5640" i="1"/>
  <c r="D5640" i="1" s="1"/>
  <c r="E5641" i="1"/>
  <c r="D5641" i="1" s="1"/>
  <c r="E5642" i="1"/>
  <c r="D5642" i="1" s="1"/>
  <c r="E5643" i="1"/>
  <c r="D5643" i="1" s="1"/>
  <c r="E5644" i="1"/>
  <c r="D5644" i="1" s="1"/>
  <c r="E5645" i="1"/>
  <c r="D5645" i="1" s="1"/>
  <c r="E5646" i="1"/>
  <c r="D5646" i="1" s="1"/>
  <c r="E5647" i="1"/>
  <c r="D5647" i="1" s="1"/>
  <c r="E5648" i="1"/>
  <c r="D5648" i="1" s="1"/>
  <c r="E5649" i="1"/>
  <c r="D5649" i="1" s="1"/>
  <c r="E5650" i="1"/>
  <c r="D5650" i="1" s="1"/>
  <c r="E5651" i="1"/>
  <c r="D5651" i="1" s="1"/>
  <c r="E5652" i="1"/>
  <c r="D5652" i="1" s="1"/>
  <c r="E5653" i="1"/>
  <c r="D5653" i="1" s="1"/>
  <c r="E5654" i="1"/>
  <c r="D5654" i="1" s="1"/>
  <c r="E5655" i="1"/>
  <c r="D5655" i="1" s="1"/>
  <c r="E5656" i="1"/>
  <c r="D5656" i="1" s="1"/>
  <c r="E5657" i="1"/>
  <c r="D5657" i="1" s="1"/>
  <c r="E5658" i="1"/>
  <c r="D5658" i="1" s="1"/>
  <c r="E5659" i="1"/>
  <c r="D5659" i="1" s="1"/>
  <c r="E5660" i="1"/>
  <c r="D5660" i="1" s="1"/>
  <c r="E5661" i="1"/>
  <c r="D5661" i="1" s="1"/>
  <c r="E5662" i="1"/>
  <c r="D5662" i="1" s="1"/>
  <c r="E5663" i="1"/>
  <c r="D5663" i="1" s="1"/>
  <c r="E5664" i="1"/>
  <c r="D5664" i="1" s="1"/>
  <c r="E5665" i="1"/>
  <c r="D5665" i="1" s="1"/>
  <c r="E5666" i="1"/>
  <c r="D5666" i="1" s="1"/>
  <c r="E5667" i="1"/>
  <c r="D5667" i="1" s="1"/>
  <c r="E5668" i="1"/>
  <c r="D5668" i="1" s="1"/>
  <c r="E5669" i="1"/>
  <c r="D5669" i="1" s="1"/>
  <c r="E5670" i="1"/>
  <c r="D5670" i="1" s="1"/>
  <c r="E5671" i="1"/>
  <c r="D5671" i="1" s="1"/>
  <c r="E5672" i="1"/>
  <c r="D5672" i="1" s="1"/>
  <c r="E5673" i="1"/>
  <c r="D5673" i="1" s="1"/>
  <c r="E5679" i="1"/>
  <c r="D5679" i="1" s="1"/>
  <c r="E5680" i="1"/>
  <c r="D5680" i="1" s="1"/>
  <c r="E5681" i="1"/>
  <c r="D5681" i="1" s="1"/>
  <c r="E5682" i="1"/>
  <c r="D5682" i="1" s="1"/>
  <c r="E5684" i="1"/>
  <c r="D5684" i="1" s="1"/>
  <c r="E5685" i="1"/>
  <c r="D5685" i="1" s="1"/>
  <c r="E5686" i="1"/>
  <c r="D5686" i="1" s="1"/>
  <c r="E5687" i="1"/>
  <c r="D5687" i="1" s="1"/>
  <c r="E5690" i="1"/>
  <c r="D5690" i="1" s="1"/>
  <c r="E5691" i="1"/>
  <c r="D5691" i="1" s="1"/>
  <c r="E5692" i="1"/>
  <c r="D5692" i="1" s="1"/>
  <c r="E5693" i="1"/>
  <c r="D5693" i="1" s="1"/>
  <c r="E5694" i="1"/>
  <c r="D5694" i="1" s="1"/>
  <c r="E5696" i="1"/>
  <c r="D5696" i="1" s="1"/>
  <c r="E5698" i="1"/>
  <c r="D5698" i="1" s="1"/>
  <c r="E5699" i="1"/>
  <c r="D5699" i="1" s="1"/>
  <c r="E5700" i="1"/>
  <c r="D5700" i="1" s="1"/>
  <c r="E5701" i="1"/>
  <c r="D5701" i="1" s="1"/>
  <c r="E5702" i="1"/>
  <c r="D5702" i="1" s="1"/>
  <c r="E5703" i="1"/>
  <c r="D5703" i="1" s="1"/>
  <c r="E5704" i="1"/>
  <c r="D5704" i="1" s="1"/>
  <c r="E5705" i="1"/>
  <c r="D5705" i="1" s="1"/>
  <c r="E5706" i="1"/>
  <c r="D5706" i="1" s="1"/>
  <c r="E5707" i="1"/>
  <c r="D5707" i="1" s="1"/>
  <c r="E5708" i="1"/>
  <c r="D5708" i="1" s="1"/>
  <c r="E5709" i="1"/>
  <c r="D5709" i="1" s="1"/>
  <c r="E5710" i="1"/>
  <c r="D5710" i="1" s="1"/>
  <c r="E5711" i="1"/>
  <c r="D5711" i="1" s="1"/>
  <c r="E5712" i="1"/>
  <c r="D5712" i="1" s="1"/>
  <c r="E5713" i="1"/>
  <c r="D5713" i="1" s="1"/>
  <c r="E5714" i="1"/>
  <c r="D5714" i="1" s="1"/>
  <c r="E5715" i="1"/>
  <c r="D5715" i="1" s="1"/>
  <c r="E5716" i="1"/>
  <c r="D5716" i="1" s="1"/>
  <c r="E5717" i="1"/>
  <c r="D5717" i="1" s="1"/>
  <c r="E5719" i="1"/>
  <c r="D5719" i="1" s="1"/>
  <c r="E5721" i="1"/>
  <c r="D5721" i="1" s="1"/>
  <c r="E5722" i="1"/>
  <c r="D5722" i="1" s="1"/>
  <c r="E5723" i="1"/>
  <c r="D5723" i="1" s="1"/>
  <c r="E5724" i="1"/>
  <c r="D5724" i="1" s="1"/>
  <c r="E5725" i="1"/>
  <c r="D5725" i="1" s="1"/>
  <c r="E5726" i="1"/>
  <c r="D5726" i="1" s="1"/>
  <c r="E5727" i="1"/>
  <c r="D5727" i="1" s="1"/>
  <c r="E5728" i="1"/>
  <c r="D5728" i="1" s="1"/>
  <c r="E5729" i="1"/>
  <c r="D5729" i="1" s="1"/>
  <c r="E5730" i="1"/>
  <c r="D5730" i="1" s="1"/>
  <c r="E5731" i="1"/>
  <c r="D5731" i="1" s="1"/>
  <c r="E5732" i="1"/>
  <c r="D5732" i="1" s="1"/>
  <c r="E5733" i="1"/>
  <c r="D5733" i="1" s="1"/>
  <c r="E5734" i="1"/>
  <c r="D5734" i="1" s="1"/>
  <c r="E5735" i="1"/>
  <c r="D5735" i="1" s="1"/>
  <c r="E5736" i="1"/>
  <c r="D5736" i="1" s="1"/>
  <c r="E5737" i="1"/>
  <c r="D5737" i="1" s="1"/>
  <c r="E5738" i="1"/>
  <c r="D5738" i="1" s="1"/>
  <c r="E5739" i="1"/>
  <c r="D5739" i="1" s="1"/>
  <c r="E5740" i="1"/>
  <c r="D5740" i="1" s="1"/>
  <c r="E5741" i="1"/>
  <c r="D5741" i="1" s="1"/>
  <c r="E5742" i="1"/>
  <c r="D5742" i="1" s="1"/>
  <c r="E5743" i="1"/>
  <c r="D5743" i="1" s="1"/>
  <c r="E5744" i="1"/>
  <c r="D5744" i="1" s="1"/>
  <c r="E5745" i="1"/>
  <c r="D5745" i="1" s="1"/>
  <c r="E5746" i="1"/>
  <c r="D5746" i="1" s="1"/>
  <c r="E5747" i="1"/>
  <c r="D5747" i="1" s="1"/>
  <c r="E5748" i="1"/>
  <c r="D5748" i="1" s="1"/>
  <c r="E5749" i="1"/>
  <c r="D5749" i="1" s="1"/>
  <c r="E5750" i="1"/>
  <c r="D5750" i="1" s="1"/>
  <c r="E5751" i="1"/>
  <c r="D5751" i="1" s="1"/>
  <c r="E5752" i="1"/>
  <c r="D5752" i="1" s="1"/>
  <c r="E5753" i="1"/>
  <c r="D5753" i="1" s="1"/>
  <c r="E5754" i="1"/>
  <c r="D5754" i="1" s="1"/>
  <c r="E5755" i="1"/>
  <c r="D5755" i="1" s="1"/>
  <c r="E5756" i="1"/>
  <c r="D5756" i="1" s="1"/>
  <c r="E5757" i="1"/>
  <c r="D5757" i="1" s="1"/>
  <c r="E5758" i="1"/>
  <c r="D5758" i="1" s="1"/>
  <c r="E5759" i="1"/>
  <c r="D5759" i="1" s="1"/>
  <c r="E5760" i="1"/>
  <c r="D5760" i="1" s="1"/>
  <c r="E5761" i="1"/>
  <c r="D5761" i="1" s="1"/>
  <c r="E5762" i="1"/>
  <c r="D5762" i="1" s="1"/>
  <c r="E5763" i="1"/>
  <c r="D5763" i="1" s="1"/>
  <c r="E5764" i="1"/>
  <c r="D5764" i="1" s="1"/>
  <c r="E5765" i="1"/>
  <c r="D5765" i="1" s="1"/>
  <c r="E5766" i="1"/>
  <c r="D5766" i="1" s="1"/>
  <c r="E5767" i="1"/>
  <c r="D5767" i="1" s="1"/>
  <c r="E5768" i="1"/>
  <c r="D5768" i="1" s="1"/>
  <c r="E5769" i="1"/>
  <c r="D5769" i="1" s="1"/>
  <c r="E5770" i="1"/>
  <c r="D5770" i="1" s="1"/>
  <c r="E5771" i="1"/>
  <c r="D5771" i="1" s="1"/>
  <c r="E5772" i="1"/>
  <c r="D5772" i="1" s="1"/>
  <c r="E5773" i="1"/>
  <c r="D5773" i="1" s="1"/>
  <c r="E5774" i="1"/>
  <c r="D5774" i="1" s="1"/>
  <c r="E5775" i="1"/>
  <c r="D5775" i="1" s="1"/>
  <c r="E5776" i="1"/>
  <c r="D5776" i="1" s="1"/>
  <c r="E5777" i="1"/>
  <c r="D5777" i="1" s="1"/>
  <c r="E5778" i="1"/>
  <c r="D5778" i="1" s="1"/>
  <c r="E5779" i="1"/>
  <c r="D5779" i="1" s="1"/>
  <c r="E5780" i="1"/>
  <c r="D5780" i="1" s="1"/>
  <c r="E5781" i="1"/>
  <c r="D5781" i="1" s="1"/>
  <c r="E5782" i="1"/>
  <c r="D5782" i="1" s="1"/>
  <c r="E5783" i="1"/>
  <c r="D5783" i="1" s="1"/>
  <c r="E5784" i="1"/>
  <c r="D5784" i="1" s="1"/>
  <c r="E5785" i="1"/>
  <c r="D5785" i="1" s="1"/>
  <c r="E5786" i="1"/>
  <c r="D5786" i="1" s="1"/>
  <c r="E5787" i="1"/>
  <c r="D5787" i="1" s="1"/>
  <c r="E5788" i="1"/>
  <c r="D5788" i="1" s="1"/>
  <c r="E5789" i="1"/>
  <c r="D5789" i="1" s="1"/>
  <c r="E5790" i="1"/>
  <c r="D5790" i="1" s="1"/>
  <c r="E5791" i="1"/>
  <c r="D5791" i="1" s="1"/>
  <c r="E5792" i="1"/>
  <c r="D5792" i="1" s="1"/>
  <c r="E5793" i="1"/>
  <c r="D5793" i="1" s="1"/>
  <c r="E5794" i="1"/>
  <c r="D5794" i="1" s="1"/>
  <c r="E5795" i="1"/>
  <c r="D5795" i="1" s="1"/>
  <c r="E5796" i="1"/>
  <c r="D5796" i="1" s="1"/>
  <c r="E5797" i="1"/>
  <c r="D5797" i="1" s="1"/>
  <c r="E5798" i="1"/>
  <c r="D5798" i="1" s="1"/>
  <c r="E5799" i="1"/>
  <c r="D5799" i="1" s="1"/>
  <c r="E5800" i="1"/>
  <c r="D5800" i="1" s="1"/>
  <c r="E5801" i="1"/>
  <c r="D5801" i="1" s="1"/>
  <c r="E5802" i="1"/>
  <c r="D5802" i="1" s="1"/>
  <c r="E5803" i="1"/>
  <c r="D5803" i="1" s="1"/>
  <c r="E5804" i="1"/>
  <c r="D5804" i="1" s="1"/>
  <c r="E5805" i="1"/>
  <c r="D5805" i="1" s="1"/>
  <c r="E5806" i="1"/>
  <c r="D5806" i="1" s="1"/>
  <c r="E5807" i="1"/>
  <c r="D5807" i="1" s="1"/>
  <c r="E5808" i="1"/>
  <c r="D5808" i="1" s="1"/>
  <c r="E5809" i="1"/>
  <c r="D5809" i="1" s="1"/>
  <c r="E5810" i="1"/>
  <c r="D5810" i="1" s="1"/>
  <c r="E5811" i="1"/>
  <c r="D5811" i="1" s="1"/>
  <c r="E5812" i="1"/>
  <c r="D5812" i="1" s="1"/>
  <c r="E5813" i="1"/>
  <c r="D5813" i="1" s="1"/>
  <c r="E5814" i="1"/>
  <c r="D5814" i="1" s="1"/>
  <c r="E5815" i="1"/>
  <c r="D5815" i="1" s="1"/>
  <c r="E5816" i="1"/>
  <c r="D5816" i="1" s="1"/>
  <c r="E5817" i="1"/>
  <c r="D5817" i="1" s="1"/>
  <c r="E5818" i="1"/>
  <c r="D5818" i="1" s="1"/>
  <c r="E5819" i="1"/>
  <c r="D5819" i="1" s="1"/>
  <c r="E5820" i="1"/>
  <c r="D5820" i="1" s="1"/>
  <c r="E5821" i="1"/>
  <c r="D5821" i="1" s="1"/>
  <c r="E5822" i="1"/>
  <c r="D5822" i="1" s="1"/>
  <c r="E5823" i="1"/>
  <c r="D5823" i="1" s="1"/>
  <c r="E5824" i="1"/>
  <c r="D5824" i="1" s="1"/>
  <c r="E5825" i="1"/>
  <c r="D5825" i="1" s="1"/>
  <c r="E5826" i="1"/>
  <c r="D5826" i="1" s="1"/>
  <c r="E5827" i="1"/>
  <c r="D5827" i="1" s="1"/>
  <c r="E5828" i="1"/>
  <c r="D5828" i="1" s="1"/>
  <c r="E5829" i="1"/>
  <c r="D5829" i="1" s="1"/>
  <c r="E5830" i="1"/>
  <c r="D5830" i="1" s="1"/>
  <c r="E5831" i="1"/>
  <c r="D5831" i="1" s="1"/>
  <c r="E5832" i="1"/>
  <c r="D5832" i="1" s="1"/>
  <c r="E5838" i="1"/>
  <c r="D5838" i="1" s="1"/>
  <c r="E5839" i="1"/>
  <c r="D5839" i="1" s="1"/>
  <c r="E5840" i="1"/>
  <c r="D5840" i="1" s="1"/>
  <c r="E5841" i="1"/>
  <c r="D5841" i="1" s="1"/>
  <c r="E5842" i="1"/>
  <c r="D5842" i="1" s="1"/>
  <c r="E5843" i="1"/>
  <c r="D5843" i="1" s="1"/>
  <c r="E5847" i="1"/>
  <c r="D5847" i="1" s="1"/>
  <c r="E5848" i="1"/>
  <c r="D5848" i="1" s="1"/>
  <c r="E5849" i="1"/>
  <c r="D5849" i="1" s="1"/>
  <c r="E5850" i="1"/>
  <c r="D5850" i="1" s="1"/>
  <c r="E5852" i="1"/>
  <c r="D5852" i="1" s="1"/>
  <c r="E5853" i="1"/>
  <c r="D5853" i="1" s="1"/>
  <c r="E5854" i="1"/>
  <c r="D5854" i="1" s="1"/>
  <c r="E5856" i="1"/>
  <c r="D5856" i="1" s="1"/>
  <c r="E5857" i="1"/>
  <c r="D5857" i="1" s="1"/>
  <c r="E5858" i="1"/>
  <c r="D5858" i="1" s="1"/>
  <c r="E5859" i="1"/>
  <c r="D5859" i="1" s="1"/>
  <c r="E5860" i="1"/>
  <c r="D5860" i="1" s="1"/>
  <c r="E5861" i="1"/>
  <c r="D5861" i="1" s="1"/>
  <c r="E5862" i="1"/>
  <c r="D5862" i="1" s="1"/>
  <c r="E5863" i="1"/>
  <c r="D5863" i="1" s="1"/>
  <c r="E5864" i="1"/>
  <c r="D5864" i="1" s="1"/>
  <c r="E5865" i="1"/>
  <c r="D5865" i="1" s="1"/>
  <c r="E5866" i="1"/>
  <c r="D5866" i="1" s="1"/>
  <c r="E5867" i="1"/>
  <c r="D5867" i="1" s="1"/>
  <c r="E5868" i="1"/>
  <c r="D5868" i="1" s="1"/>
  <c r="E5869" i="1"/>
  <c r="D5869" i="1" s="1"/>
  <c r="E5870" i="1"/>
  <c r="D5870" i="1" s="1"/>
  <c r="E5871" i="1"/>
  <c r="D5871" i="1" s="1"/>
  <c r="E5873" i="1"/>
  <c r="D5873" i="1" s="1"/>
  <c r="E5875" i="1"/>
  <c r="D5875" i="1" s="1"/>
  <c r="E5876" i="1"/>
  <c r="D5876" i="1" s="1"/>
  <c r="E5877" i="1"/>
  <c r="D5877" i="1" s="1"/>
  <c r="E5878" i="1"/>
  <c r="D5878" i="1" s="1"/>
  <c r="E5879" i="1"/>
  <c r="D5879" i="1" s="1"/>
  <c r="E5880" i="1"/>
  <c r="D5880" i="1" s="1"/>
  <c r="E5881" i="1"/>
  <c r="D5881" i="1" s="1"/>
  <c r="E5882" i="1"/>
  <c r="D5882" i="1" s="1"/>
  <c r="E5883" i="1"/>
  <c r="D5883" i="1" s="1"/>
  <c r="E5884" i="1"/>
  <c r="D5884" i="1" s="1"/>
  <c r="E5885" i="1"/>
  <c r="D5885" i="1" s="1"/>
  <c r="E5886" i="1"/>
  <c r="D5886" i="1" s="1"/>
  <c r="E5887" i="1"/>
  <c r="D5887" i="1" s="1"/>
  <c r="E5888" i="1"/>
  <c r="D5888" i="1" s="1"/>
  <c r="E5889" i="1"/>
  <c r="D5889" i="1" s="1"/>
  <c r="E5890" i="1"/>
  <c r="D5890" i="1" s="1"/>
  <c r="E5891" i="1"/>
  <c r="D5891" i="1" s="1"/>
  <c r="E5892" i="1"/>
  <c r="D5892" i="1" s="1"/>
  <c r="E5893" i="1"/>
  <c r="D5893" i="1" s="1"/>
  <c r="E5894" i="1"/>
  <c r="D5894" i="1" s="1"/>
  <c r="E5895" i="1"/>
  <c r="D5895" i="1" s="1"/>
  <c r="E5896" i="1"/>
  <c r="D5896" i="1" s="1"/>
  <c r="E5897" i="1"/>
  <c r="D5897" i="1" s="1"/>
  <c r="E5898" i="1"/>
  <c r="D5898" i="1" s="1"/>
  <c r="E5899" i="1"/>
  <c r="D5899" i="1" s="1"/>
  <c r="E5900" i="1"/>
  <c r="D5900" i="1" s="1"/>
  <c r="E5901" i="1"/>
  <c r="D5901" i="1" s="1"/>
  <c r="E5902" i="1"/>
  <c r="D5902" i="1" s="1"/>
  <c r="E5903" i="1"/>
  <c r="D5903" i="1" s="1"/>
  <c r="E5904" i="1"/>
  <c r="D5904" i="1" s="1"/>
  <c r="E5905" i="1"/>
  <c r="D5905" i="1" s="1"/>
  <c r="E5906" i="1"/>
  <c r="D5906" i="1" s="1"/>
  <c r="E5907" i="1"/>
  <c r="D5907" i="1" s="1"/>
  <c r="E5908" i="1"/>
  <c r="D5908" i="1" s="1"/>
  <c r="E5909" i="1"/>
  <c r="D5909" i="1" s="1"/>
  <c r="E5910" i="1"/>
  <c r="D5910" i="1" s="1"/>
  <c r="E5911" i="1"/>
  <c r="D5911" i="1" s="1"/>
  <c r="E5912" i="1"/>
  <c r="D5912" i="1" s="1"/>
  <c r="E5913" i="1"/>
  <c r="D5913" i="1" s="1"/>
  <c r="E5914" i="1"/>
  <c r="D5914" i="1" s="1"/>
  <c r="E5915" i="1"/>
  <c r="D5915" i="1" s="1"/>
  <c r="E5916" i="1"/>
  <c r="D5916" i="1" s="1"/>
  <c r="E5917" i="1"/>
  <c r="D5917" i="1" s="1"/>
  <c r="E5918" i="1"/>
  <c r="D5918" i="1" s="1"/>
  <c r="E5919" i="1"/>
  <c r="D5919" i="1" s="1"/>
  <c r="E5920" i="1"/>
  <c r="D5920" i="1" s="1"/>
  <c r="E5921" i="1"/>
  <c r="D5921" i="1" s="1"/>
  <c r="E5922" i="1"/>
  <c r="D5922" i="1" s="1"/>
  <c r="E5923" i="1"/>
  <c r="D5923" i="1" s="1"/>
  <c r="E5924" i="1"/>
  <c r="D5924" i="1" s="1"/>
  <c r="E5925" i="1"/>
  <c r="D5925" i="1" s="1"/>
  <c r="E5926" i="1"/>
  <c r="D5926" i="1" s="1"/>
  <c r="E5927" i="1"/>
  <c r="D5927" i="1" s="1"/>
  <c r="E5928" i="1"/>
  <c r="D5928" i="1" s="1"/>
  <c r="E5929" i="1"/>
  <c r="D5929" i="1" s="1"/>
  <c r="E5930" i="1"/>
  <c r="D5930" i="1" s="1"/>
  <c r="E5931" i="1"/>
  <c r="D5931" i="1" s="1"/>
  <c r="E5932" i="1"/>
  <c r="D5932" i="1" s="1"/>
  <c r="E5933" i="1"/>
  <c r="D5933" i="1" s="1"/>
  <c r="E5934" i="1"/>
  <c r="D5934" i="1" s="1"/>
  <c r="E5935" i="1"/>
  <c r="D5935" i="1" s="1"/>
  <c r="E5936" i="1"/>
  <c r="D5936" i="1" s="1"/>
  <c r="E5937" i="1"/>
  <c r="D5937" i="1" s="1"/>
  <c r="E5938" i="1"/>
  <c r="D5938" i="1" s="1"/>
  <c r="E5939" i="1"/>
  <c r="D5939" i="1" s="1"/>
  <c r="E5940" i="1"/>
  <c r="D5940" i="1" s="1"/>
  <c r="E5941" i="1"/>
  <c r="D5941" i="1" s="1"/>
  <c r="E5942" i="1"/>
  <c r="D5942" i="1" s="1"/>
  <c r="E5943" i="1"/>
  <c r="D5943" i="1" s="1"/>
  <c r="E5944" i="1"/>
  <c r="D5944" i="1" s="1"/>
  <c r="E5945" i="1"/>
  <c r="D5945" i="1" s="1"/>
  <c r="E5946" i="1"/>
  <c r="D5946" i="1" s="1"/>
  <c r="E5947" i="1"/>
  <c r="D5947" i="1" s="1"/>
  <c r="E5948" i="1"/>
  <c r="D5948" i="1" s="1"/>
  <c r="E5949" i="1"/>
  <c r="D5949" i="1" s="1"/>
  <c r="E5950" i="1"/>
  <c r="D5950" i="1" s="1"/>
  <c r="E5951" i="1"/>
  <c r="D5951" i="1" s="1"/>
  <c r="E5952" i="1"/>
  <c r="D5952" i="1" s="1"/>
  <c r="E5953" i="1"/>
  <c r="D5953" i="1" s="1"/>
  <c r="E5954" i="1"/>
  <c r="D5954" i="1" s="1"/>
  <c r="E5955" i="1"/>
  <c r="D5955" i="1" s="1"/>
  <c r="E5956" i="1"/>
  <c r="D5956" i="1" s="1"/>
  <c r="E5957" i="1"/>
  <c r="D5957" i="1" s="1"/>
  <c r="E5958" i="1"/>
  <c r="D5958" i="1" s="1"/>
  <c r="E5959" i="1"/>
  <c r="D5959" i="1" s="1"/>
  <c r="E5960" i="1"/>
  <c r="D5960" i="1" s="1"/>
  <c r="E5961" i="1"/>
  <c r="D5961" i="1" s="1"/>
  <c r="E5962" i="1"/>
  <c r="D5962" i="1" s="1"/>
  <c r="E5963" i="1"/>
  <c r="D5963" i="1" s="1"/>
  <c r="E5964" i="1"/>
  <c r="D5964" i="1" s="1"/>
  <c r="E5965" i="1"/>
  <c r="D5965" i="1" s="1"/>
  <c r="E5966" i="1"/>
  <c r="D5966" i="1" s="1"/>
  <c r="E5967" i="1"/>
  <c r="D5967" i="1" s="1"/>
  <c r="E5968" i="1"/>
  <c r="D5968" i="1" s="1"/>
  <c r="E5969" i="1"/>
  <c r="D5969" i="1" s="1"/>
  <c r="E5970" i="1"/>
  <c r="D5970" i="1" s="1"/>
  <c r="E5971" i="1"/>
  <c r="D5971" i="1" s="1"/>
  <c r="E5972" i="1"/>
  <c r="D5972" i="1" s="1"/>
  <c r="E5973" i="1"/>
  <c r="D5973" i="1" s="1"/>
  <c r="E5974" i="1"/>
  <c r="D5974" i="1" s="1"/>
  <c r="E5975" i="1"/>
  <c r="D5975" i="1" s="1"/>
  <c r="E5976" i="1"/>
  <c r="D5976" i="1" s="1"/>
  <c r="E5977" i="1"/>
  <c r="D5977" i="1" s="1"/>
  <c r="E5978" i="1"/>
  <c r="D5978" i="1" s="1"/>
  <c r="E5979" i="1"/>
  <c r="D5979" i="1" s="1"/>
  <c r="E5980" i="1"/>
  <c r="D5980" i="1" s="1"/>
  <c r="E5981" i="1"/>
  <c r="D5981" i="1" s="1"/>
  <c r="E5982" i="1"/>
  <c r="D5982" i="1" s="1"/>
  <c r="E5983" i="1"/>
  <c r="D5983" i="1" s="1"/>
  <c r="E5984" i="1"/>
  <c r="D5984" i="1" s="1"/>
  <c r="E5985" i="1"/>
  <c r="D5985" i="1" s="1"/>
  <c r="E5986" i="1"/>
  <c r="D5986" i="1" s="1"/>
  <c r="E5987" i="1"/>
  <c r="D5987" i="1" s="1"/>
  <c r="E5988" i="1"/>
  <c r="D5988" i="1" s="1"/>
  <c r="E5989" i="1"/>
  <c r="D5989" i="1" s="1"/>
  <c r="E5990" i="1"/>
  <c r="D5990" i="1" s="1"/>
  <c r="E5991" i="1"/>
  <c r="D5991" i="1" s="1"/>
  <c r="E5992" i="1"/>
  <c r="D5992" i="1" s="1"/>
  <c r="E5993" i="1"/>
  <c r="D5993" i="1" s="1"/>
  <c r="E5994" i="1"/>
  <c r="D5994" i="1" s="1"/>
  <c r="E5995" i="1"/>
  <c r="D5995" i="1" s="1"/>
  <c r="E5996" i="1"/>
  <c r="D5996" i="1" s="1"/>
  <c r="E5997" i="1"/>
  <c r="D5997" i="1" s="1"/>
  <c r="E5999" i="1"/>
  <c r="D5999" i="1" s="1"/>
  <c r="E6000" i="1"/>
  <c r="D6000" i="1" s="1"/>
  <c r="E6001" i="1"/>
  <c r="D6001" i="1" s="1"/>
  <c r="E6002" i="1"/>
  <c r="D6002" i="1" s="1"/>
  <c r="E6007" i="1"/>
  <c r="D6007" i="1" s="1"/>
  <c r="E6008" i="1"/>
  <c r="D6008" i="1" s="1"/>
  <c r="E6009" i="1"/>
  <c r="D6009" i="1" s="1"/>
  <c r="E6010" i="1"/>
  <c r="D6010" i="1" s="1"/>
  <c r="E6011" i="1"/>
  <c r="D6011" i="1" s="1"/>
  <c r="E6012" i="1"/>
  <c r="D6012" i="1" s="1"/>
  <c r="E6013" i="1"/>
  <c r="D6013" i="1" s="1"/>
  <c r="E6015" i="1"/>
  <c r="D6015" i="1" s="1"/>
  <c r="E6016" i="1"/>
  <c r="D6016" i="1" s="1"/>
  <c r="E6017" i="1"/>
  <c r="D6017" i="1" s="1"/>
  <c r="E6020" i="1"/>
  <c r="D6020" i="1" s="1"/>
  <c r="E6021" i="1"/>
  <c r="D6021" i="1" s="1"/>
  <c r="E6023" i="1"/>
  <c r="D6023" i="1" s="1"/>
  <c r="E6025" i="1"/>
  <c r="D6025" i="1" s="1"/>
  <c r="E6026" i="1"/>
  <c r="D6026" i="1" s="1"/>
  <c r="E6027" i="1"/>
  <c r="D6027" i="1" s="1"/>
  <c r="E6028" i="1"/>
  <c r="D6028" i="1" s="1"/>
  <c r="E6029" i="1"/>
  <c r="D6029" i="1" s="1"/>
  <c r="E6030" i="1"/>
  <c r="D6030" i="1" s="1"/>
  <c r="E6031" i="1"/>
  <c r="D6031" i="1" s="1"/>
  <c r="E6032" i="1"/>
  <c r="D6032" i="1" s="1"/>
  <c r="E6033" i="1"/>
  <c r="D6033" i="1" s="1"/>
  <c r="E6034" i="1"/>
  <c r="D6034" i="1" s="1"/>
  <c r="E6035" i="1"/>
  <c r="D6035" i="1" s="1"/>
  <c r="E6036" i="1"/>
  <c r="D6036" i="1" s="1"/>
  <c r="E6037" i="1"/>
  <c r="D6037" i="1" s="1"/>
  <c r="E6038" i="1"/>
  <c r="D6038" i="1" s="1"/>
  <c r="E6039" i="1"/>
  <c r="D6039" i="1" s="1"/>
  <c r="E6040" i="1"/>
  <c r="D6040" i="1" s="1"/>
  <c r="E6041" i="1"/>
  <c r="D6041" i="1" s="1"/>
  <c r="E6042" i="1"/>
  <c r="D6042" i="1" s="1"/>
  <c r="E6044" i="1"/>
  <c r="D6044" i="1" s="1"/>
  <c r="E6045" i="1"/>
  <c r="D6045" i="1" s="1"/>
  <c r="E6046" i="1"/>
  <c r="D6046" i="1" s="1"/>
  <c r="E6048" i="1"/>
  <c r="D6048" i="1" s="1"/>
  <c r="E6049" i="1"/>
  <c r="D6049" i="1" s="1"/>
  <c r="E6050" i="1"/>
  <c r="D6050" i="1" s="1"/>
  <c r="E6051" i="1"/>
  <c r="D6051" i="1" s="1"/>
  <c r="E6052" i="1"/>
  <c r="D6052" i="1" s="1"/>
  <c r="E6053" i="1"/>
  <c r="D6053" i="1" s="1"/>
  <c r="E6054" i="1"/>
  <c r="D6054" i="1" s="1"/>
  <c r="E6055" i="1"/>
  <c r="D6055" i="1" s="1"/>
  <c r="E6056" i="1"/>
  <c r="D6056" i="1" s="1"/>
  <c r="E6057" i="1"/>
  <c r="D6057" i="1" s="1"/>
  <c r="E6058" i="1"/>
  <c r="D6058" i="1" s="1"/>
  <c r="E6059" i="1"/>
  <c r="D6059" i="1" s="1"/>
  <c r="E6060" i="1"/>
  <c r="D6060" i="1" s="1"/>
  <c r="E6061" i="1"/>
  <c r="D6061" i="1" s="1"/>
  <c r="E6062" i="1"/>
  <c r="D6062" i="1" s="1"/>
  <c r="E6063" i="1"/>
  <c r="D6063" i="1" s="1"/>
  <c r="E6064" i="1"/>
  <c r="D6064" i="1" s="1"/>
  <c r="E6065" i="1"/>
  <c r="D6065" i="1" s="1"/>
  <c r="E6066" i="1"/>
  <c r="D6066" i="1" s="1"/>
  <c r="E6067" i="1"/>
  <c r="D6067" i="1" s="1"/>
  <c r="E6068" i="1"/>
  <c r="D6068" i="1" s="1"/>
  <c r="E6069" i="1"/>
  <c r="D6069" i="1" s="1"/>
  <c r="E6070" i="1"/>
  <c r="D6070" i="1" s="1"/>
  <c r="E6071" i="1"/>
  <c r="D6071" i="1" s="1"/>
  <c r="E6072" i="1"/>
  <c r="D6072" i="1" s="1"/>
  <c r="E6073" i="1"/>
  <c r="D6073" i="1" s="1"/>
  <c r="E6074" i="1"/>
  <c r="D6074" i="1" s="1"/>
  <c r="E6075" i="1"/>
  <c r="D6075" i="1" s="1"/>
  <c r="E6076" i="1"/>
  <c r="D6076" i="1" s="1"/>
  <c r="E6077" i="1"/>
  <c r="D6077" i="1" s="1"/>
  <c r="E6078" i="1"/>
  <c r="D6078" i="1" s="1"/>
  <c r="E6079" i="1"/>
  <c r="D6079" i="1" s="1"/>
  <c r="E6080" i="1"/>
  <c r="D6080" i="1" s="1"/>
  <c r="E6081" i="1"/>
  <c r="D6081" i="1" s="1"/>
  <c r="E6082" i="1"/>
  <c r="D6082" i="1" s="1"/>
  <c r="E6083" i="1"/>
  <c r="D6083" i="1" s="1"/>
  <c r="E6084" i="1"/>
  <c r="D6084" i="1" s="1"/>
  <c r="E6085" i="1"/>
  <c r="D6085" i="1" s="1"/>
  <c r="E6086" i="1"/>
  <c r="D6086" i="1" s="1"/>
  <c r="E6087" i="1"/>
  <c r="D6087" i="1" s="1"/>
  <c r="E6088" i="1"/>
  <c r="D6088" i="1" s="1"/>
  <c r="E6089" i="1"/>
  <c r="D6089" i="1" s="1"/>
  <c r="E6090" i="1"/>
  <c r="D6090" i="1" s="1"/>
  <c r="E6091" i="1"/>
  <c r="D6091" i="1" s="1"/>
  <c r="E6092" i="1"/>
  <c r="D6092" i="1" s="1"/>
  <c r="E6093" i="1"/>
  <c r="D6093" i="1" s="1"/>
  <c r="E6094" i="1"/>
  <c r="D6094" i="1" s="1"/>
  <c r="E6095" i="1"/>
  <c r="D6095" i="1" s="1"/>
  <c r="E6096" i="1"/>
  <c r="D6096" i="1" s="1"/>
  <c r="E6097" i="1"/>
  <c r="D6097" i="1" s="1"/>
  <c r="E6098" i="1"/>
  <c r="D6098" i="1" s="1"/>
  <c r="E6099" i="1"/>
  <c r="D6099" i="1" s="1"/>
  <c r="E6100" i="1"/>
  <c r="D6100" i="1" s="1"/>
  <c r="E6101" i="1"/>
  <c r="D6101" i="1" s="1"/>
  <c r="E6102" i="1"/>
  <c r="D6102" i="1" s="1"/>
  <c r="E6103" i="1"/>
  <c r="D6103" i="1" s="1"/>
  <c r="E6104" i="1"/>
  <c r="D6104" i="1" s="1"/>
  <c r="E6105" i="1"/>
  <c r="D6105" i="1" s="1"/>
  <c r="E6106" i="1"/>
  <c r="D6106" i="1" s="1"/>
  <c r="E6107" i="1"/>
  <c r="D6107" i="1" s="1"/>
  <c r="E6108" i="1"/>
  <c r="D6108" i="1" s="1"/>
  <c r="E6109" i="1"/>
  <c r="D6109" i="1" s="1"/>
  <c r="E6110" i="1"/>
  <c r="D6110" i="1" s="1"/>
  <c r="E6111" i="1"/>
  <c r="D6111" i="1" s="1"/>
  <c r="E6112" i="1"/>
  <c r="D6112" i="1" s="1"/>
  <c r="E6113" i="1"/>
  <c r="D6113" i="1" s="1"/>
  <c r="E6114" i="1"/>
  <c r="D6114" i="1" s="1"/>
  <c r="E6115" i="1"/>
  <c r="D6115" i="1" s="1"/>
  <c r="E6116" i="1"/>
  <c r="D6116" i="1" s="1"/>
  <c r="E6117" i="1"/>
  <c r="D6117" i="1" s="1"/>
  <c r="E6118" i="1"/>
  <c r="D6118" i="1" s="1"/>
  <c r="E6119" i="1"/>
  <c r="D6119" i="1" s="1"/>
  <c r="E6120" i="1"/>
  <c r="D6120" i="1" s="1"/>
  <c r="E6121" i="1"/>
  <c r="D6121" i="1" s="1"/>
  <c r="E6122" i="1"/>
  <c r="D6122" i="1" s="1"/>
  <c r="E6123" i="1"/>
  <c r="D6123" i="1" s="1"/>
  <c r="E6124" i="1"/>
  <c r="D6124" i="1" s="1"/>
  <c r="E6125" i="1"/>
  <c r="D6125" i="1" s="1"/>
  <c r="E6126" i="1"/>
  <c r="D6126" i="1" s="1"/>
  <c r="E6127" i="1"/>
  <c r="D6127" i="1" s="1"/>
  <c r="E6128" i="1"/>
  <c r="D6128" i="1" s="1"/>
  <c r="E6129" i="1"/>
  <c r="D6129" i="1" s="1"/>
  <c r="E6130" i="1"/>
  <c r="D6130" i="1" s="1"/>
  <c r="E6131" i="1"/>
  <c r="D6131" i="1" s="1"/>
  <c r="E6132" i="1"/>
  <c r="D6132" i="1" s="1"/>
  <c r="E6133" i="1"/>
  <c r="D6133" i="1" s="1"/>
  <c r="E6134" i="1"/>
  <c r="D6134" i="1" s="1"/>
  <c r="E6135" i="1"/>
  <c r="D6135" i="1" s="1"/>
  <c r="E6136" i="1"/>
  <c r="D6136" i="1" s="1"/>
  <c r="E6137" i="1"/>
  <c r="D6137" i="1" s="1"/>
  <c r="E6138" i="1"/>
  <c r="D6138" i="1" s="1"/>
  <c r="E6139" i="1"/>
  <c r="D6139" i="1" s="1"/>
  <c r="E6140" i="1"/>
  <c r="D6140" i="1" s="1"/>
  <c r="E6141" i="1"/>
  <c r="D6141" i="1" s="1"/>
  <c r="E6142" i="1"/>
  <c r="D6142" i="1" s="1"/>
  <c r="E6143" i="1"/>
  <c r="D6143" i="1" s="1"/>
  <c r="E6144" i="1"/>
  <c r="D6144" i="1" s="1"/>
  <c r="E6145" i="1"/>
  <c r="D6145" i="1" s="1"/>
  <c r="E6146" i="1"/>
  <c r="D6146" i="1" s="1"/>
  <c r="E6147" i="1"/>
  <c r="D6147" i="1" s="1"/>
  <c r="E6148" i="1"/>
  <c r="D6148" i="1" s="1"/>
  <c r="E6149" i="1"/>
  <c r="D6149" i="1" s="1"/>
  <c r="E6150" i="1"/>
  <c r="D6150" i="1" s="1"/>
  <c r="E6151" i="1"/>
  <c r="D6151" i="1" s="1"/>
  <c r="E6152" i="1"/>
  <c r="D6152" i="1" s="1"/>
  <c r="E6153" i="1"/>
  <c r="D6153" i="1" s="1"/>
  <c r="E6154" i="1"/>
  <c r="D6154" i="1" s="1"/>
  <c r="E6155" i="1"/>
  <c r="D6155" i="1" s="1"/>
  <c r="E6156" i="1"/>
  <c r="D6156" i="1" s="1"/>
  <c r="E6157" i="1"/>
  <c r="D6157" i="1" s="1"/>
  <c r="E6158" i="1"/>
  <c r="D6158" i="1" s="1"/>
  <c r="E6159" i="1"/>
  <c r="D6159" i="1" s="1"/>
  <c r="E6160" i="1"/>
  <c r="D6160" i="1" s="1"/>
  <c r="E6161" i="1"/>
  <c r="D6161" i="1" s="1"/>
  <c r="E6162" i="1"/>
  <c r="D6162" i="1" s="1"/>
  <c r="E6164" i="1"/>
  <c r="D6164" i="1" s="1"/>
  <c r="E6165" i="1"/>
  <c r="D6165" i="1" s="1"/>
  <c r="E6166" i="1"/>
  <c r="D6166" i="1" s="1"/>
  <c r="E6167" i="1"/>
  <c r="D6167" i="1" s="1"/>
  <c r="E6168" i="1"/>
  <c r="D6168" i="1" s="1"/>
  <c r="E6169" i="1"/>
  <c r="D6169" i="1" s="1"/>
  <c r="E6170" i="1"/>
  <c r="D6170" i="1" s="1"/>
  <c r="E6175" i="1"/>
  <c r="D6175" i="1" s="1"/>
  <c r="E6176" i="1"/>
  <c r="D6176" i="1" s="1"/>
  <c r="E6177" i="1"/>
  <c r="D6177" i="1" s="1"/>
  <c r="E6178" i="1"/>
  <c r="D6178" i="1" s="1"/>
  <c r="E6179" i="1"/>
  <c r="D6179" i="1" s="1"/>
  <c r="E6180" i="1"/>
  <c r="D6180" i="1" s="1"/>
  <c r="E6181" i="1"/>
  <c r="D6181" i="1" s="1"/>
  <c r="E6182" i="1"/>
  <c r="D6182" i="1" s="1"/>
  <c r="E6186" i="1"/>
  <c r="D6186" i="1" s="1"/>
  <c r="E6187" i="1"/>
  <c r="D6187" i="1" s="1"/>
  <c r="E6188" i="1"/>
  <c r="D6188" i="1" s="1"/>
  <c r="E6191" i="1"/>
  <c r="D6191" i="1" s="1"/>
  <c r="E6192" i="1"/>
  <c r="D6192" i="1" s="1"/>
  <c r="E6193" i="1"/>
  <c r="D6193" i="1" s="1"/>
  <c r="E6194" i="1"/>
  <c r="D6194" i="1" s="1"/>
  <c r="E6195" i="1"/>
  <c r="D6195" i="1" s="1"/>
  <c r="E6196" i="1"/>
  <c r="D6196" i="1" s="1"/>
  <c r="E6197" i="1"/>
  <c r="D6197" i="1" s="1"/>
  <c r="E6198" i="1"/>
  <c r="D6198" i="1" s="1"/>
  <c r="E6199" i="1"/>
  <c r="D6199" i="1" s="1"/>
  <c r="E6200" i="1"/>
  <c r="D6200" i="1" s="1"/>
  <c r="E6201" i="1"/>
  <c r="D6201" i="1" s="1"/>
  <c r="E6202" i="1"/>
  <c r="D6202" i="1" s="1"/>
  <c r="E6203" i="1"/>
  <c r="D6203" i="1" s="1"/>
  <c r="E6204" i="1"/>
  <c r="D6204" i="1" s="1"/>
  <c r="E6205" i="1"/>
  <c r="D6205" i="1" s="1"/>
  <c r="E6206" i="1"/>
  <c r="D6206" i="1" s="1"/>
  <c r="E6207" i="1"/>
  <c r="D6207" i="1" s="1"/>
  <c r="E6208" i="1"/>
  <c r="D6208" i="1" s="1"/>
  <c r="E6210" i="1"/>
  <c r="D6210" i="1" s="1"/>
  <c r="E6211" i="1"/>
  <c r="D6211" i="1" s="1"/>
  <c r="E6213" i="1"/>
  <c r="D6213" i="1" s="1"/>
  <c r="E6214" i="1"/>
  <c r="D6214" i="1" s="1"/>
  <c r="E6215" i="1"/>
  <c r="D6215" i="1" s="1"/>
  <c r="E6216" i="1"/>
  <c r="D6216" i="1" s="1"/>
  <c r="E6217" i="1"/>
  <c r="D6217" i="1" s="1"/>
  <c r="E6218" i="1"/>
  <c r="D6218" i="1" s="1"/>
  <c r="E6219" i="1"/>
  <c r="D6219" i="1" s="1"/>
  <c r="E6220" i="1"/>
  <c r="D6220" i="1" s="1"/>
  <c r="E6221" i="1"/>
  <c r="D6221" i="1" s="1"/>
  <c r="E6222" i="1"/>
  <c r="D6222" i="1" s="1"/>
  <c r="E6223" i="1"/>
  <c r="D6223" i="1" s="1"/>
  <c r="E6224" i="1"/>
  <c r="D6224" i="1" s="1"/>
  <c r="E6225" i="1"/>
  <c r="D6225" i="1" s="1"/>
  <c r="E6226" i="1"/>
  <c r="D6226" i="1" s="1"/>
  <c r="E6227" i="1"/>
  <c r="D6227" i="1" s="1"/>
  <c r="E6228" i="1"/>
  <c r="D6228" i="1" s="1"/>
  <c r="E6229" i="1"/>
  <c r="D6229" i="1" s="1"/>
  <c r="E6230" i="1"/>
  <c r="D6230" i="1" s="1"/>
  <c r="E6231" i="1"/>
  <c r="D6231" i="1" s="1"/>
  <c r="E6232" i="1"/>
  <c r="D6232" i="1" s="1"/>
  <c r="E6233" i="1"/>
  <c r="D6233" i="1" s="1"/>
  <c r="E6234" i="1"/>
  <c r="D6234" i="1" s="1"/>
  <c r="E6235" i="1"/>
  <c r="D6235" i="1" s="1"/>
  <c r="E6236" i="1"/>
  <c r="D6236" i="1" s="1"/>
  <c r="E6237" i="1"/>
  <c r="D6237" i="1" s="1"/>
  <c r="E6238" i="1"/>
  <c r="D6238" i="1" s="1"/>
  <c r="E6239" i="1"/>
  <c r="D6239" i="1" s="1"/>
  <c r="E6240" i="1"/>
  <c r="D6240" i="1" s="1"/>
  <c r="E6241" i="1"/>
  <c r="D6241" i="1" s="1"/>
  <c r="E6242" i="1"/>
  <c r="D6242" i="1" s="1"/>
  <c r="E6243" i="1"/>
  <c r="D6243" i="1" s="1"/>
  <c r="E6244" i="1"/>
  <c r="D6244" i="1" s="1"/>
  <c r="E6245" i="1"/>
  <c r="D6245" i="1" s="1"/>
  <c r="E6246" i="1"/>
  <c r="D6246" i="1" s="1"/>
  <c r="E6247" i="1"/>
  <c r="D6247" i="1" s="1"/>
  <c r="E6248" i="1"/>
  <c r="D6248" i="1" s="1"/>
  <c r="E6249" i="1"/>
  <c r="D6249" i="1" s="1"/>
  <c r="E6250" i="1"/>
  <c r="D6250" i="1" s="1"/>
  <c r="E6251" i="1"/>
  <c r="D6251" i="1" s="1"/>
  <c r="E6252" i="1"/>
  <c r="D6252" i="1" s="1"/>
  <c r="E6253" i="1"/>
  <c r="D6253" i="1" s="1"/>
  <c r="E6254" i="1"/>
  <c r="D6254" i="1" s="1"/>
  <c r="E6255" i="1"/>
  <c r="D6255" i="1" s="1"/>
  <c r="E6256" i="1"/>
  <c r="D6256" i="1" s="1"/>
  <c r="E6257" i="1"/>
  <c r="D6257" i="1" s="1"/>
  <c r="E6258" i="1"/>
  <c r="D6258" i="1" s="1"/>
  <c r="E6259" i="1"/>
  <c r="D6259" i="1" s="1"/>
  <c r="E6260" i="1"/>
  <c r="D6260" i="1" s="1"/>
  <c r="E6261" i="1"/>
  <c r="D6261" i="1" s="1"/>
  <c r="E6262" i="1"/>
  <c r="D6262" i="1" s="1"/>
  <c r="E6263" i="1"/>
  <c r="D6263" i="1" s="1"/>
  <c r="E6264" i="1"/>
  <c r="D6264" i="1" s="1"/>
  <c r="E6265" i="1"/>
  <c r="D6265" i="1" s="1"/>
  <c r="E6266" i="1"/>
  <c r="D6266" i="1" s="1"/>
  <c r="E6267" i="1"/>
  <c r="D6267" i="1" s="1"/>
  <c r="E6268" i="1"/>
  <c r="D6268" i="1" s="1"/>
  <c r="E6269" i="1"/>
  <c r="D6269" i="1" s="1"/>
  <c r="E6270" i="1"/>
  <c r="D6270" i="1" s="1"/>
  <c r="E6271" i="1"/>
  <c r="D6271" i="1" s="1"/>
  <c r="E6272" i="1"/>
  <c r="D6272" i="1" s="1"/>
  <c r="E6273" i="1"/>
  <c r="D6273" i="1" s="1"/>
  <c r="E6274" i="1"/>
  <c r="D6274" i="1" s="1"/>
  <c r="E6275" i="1"/>
  <c r="D6275" i="1" s="1"/>
  <c r="E6276" i="1"/>
  <c r="D6276" i="1" s="1"/>
  <c r="E6277" i="1"/>
  <c r="D6277" i="1" s="1"/>
  <c r="E6278" i="1"/>
  <c r="D6278" i="1" s="1"/>
  <c r="E6279" i="1"/>
  <c r="D6279" i="1" s="1"/>
  <c r="E6280" i="1"/>
  <c r="D6280" i="1" s="1"/>
  <c r="E6281" i="1"/>
  <c r="D6281" i="1" s="1"/>
  <c r="E6282" i="1"/>
  <c r="D6282" i="1" s="1"/>
  <c r="E6283" i="1"/>
  <c r="D6283" i="1" s="1"/>
  <c r="E6284" i="1"/>
  <c r="D6284" i="1" s="1"/>
  <c r="E6285" i="1"/>
  <c r="D6285" i="1" s="1"/>
  <c r="E6286" i="1"/>
  <c r="D6286" i="1" s="1"/>
  <c r="E6287" i="1"/>
  <c r="D6287" i="1" s="1"/>
  <c r="E6288" i="1"/>
  <c r="D6288" i="1" s="1"/>
  <c r="E6289" i="1"/>
  <c r="D6289" i="1" s="1"/>
  <c r="E6290" i="1"/>
  <c r="D6290" i="1" s="1"/>
  <c r="E6291" i="1"/>
  <c r="D6291" i="1" s="1"/>
  <c r="E6292" i="1"/>
  <c r="D6292" i="1" s="1"/>
  <c r="E6293" i="1"/>
  <c r="D6293" i="1" s="1"/>
  <c r="E6294" i="1"/>
  <c r="D6294" i="1" s="1"/>
  <c r="E6295" i="1"/>
  <c r="D6295" i="1" s="1"/>
  <c r="E6296" i="1"/>
  <c r="D6296" i="1" s="1"/>
  <c r="E6297" i="1"/>
  <c r="D6297" i="1" s="1"/>
  <c r="E6298" i="1"/>
  <c r="D6298" i="1" s="1"/>
  <c r="E6299" i="1"/>
  <c r="D6299" i="1" s="1"/>
  <c r="E6300" i="1"/>
  <c r="D6300" i="1" s="1"/>
  <c r="E6301" i="1"/>
  <c r="D6301" i="1" s="1"/>
  <c r="E6302" i="1"/>
  <c r="D6302" i="1" s="1"/>
  <c r="E6303" i="1"/>
  <c r="D6303" i="1" s="1"/>
  <c r="E6304" i="1"/>
  <c r="D6304" i="1" s="1"/>
  <c r="E6305" i="1"/>
  <c r="D6305" i="1" s="1"/>
  <c r="E6306" i="1"/>
  <c r="D6306" i="1" s="1"/>
  <c r="E6307" i="1"/>
  <c r="D6307" i="1" s="1"/>
  <c r="E6308" i="1"/>
  <c r="D6308" i="1" s="1"/>
  <c r="E6309" i="1"/>
  <c r="D6309" i="1" s="1"/>
  <c r="E6310" i="1"/>
  <c r="D6310" i="1" s="1"/>
  <c r="E6311" i="1"/>
  <c r="D6311" i="1" s="1"/>
  <c r="E6315" i="1"/>
  <c r="D6315" i="1" s="1"/>
  <c r="E6316" i="1"/>
  <c r="D6316" i="1" s="1"/>
  <c r="E6317" i="1"/>
  <c r="D6317" i="1" s="1"/>
  <c r="E6318" i="1"/>
  <c r="D6318" i="1" s="1"/>
  <c r="E6319" i="1"/>
  <c r="D6319" i="1" s="1"/>
  <c r="E6320" i="1"/>
  <c r="D6320" i="1" s="1"/>
  <c r="E6321" i="1"/>
  <c r="D6321" i="1" s="1"/>
  <c r="E6322" i="1"/>
  <c r="D6322" i="1" s="1"/>
  <c r="E6323" i="1"/>
  <c r="D6323" i="1" s="1"/>
  <c r="E6324" i="1"/>
  <c r="D6324" i="1" s="1"/>
  <c r="E6325" i="1"/>
  <c r="D6325" i="1" s="1"/>
  <c r="E6326" i="1"/>
  <c r="D6326" i="1" s="1"/>
  <c r="E6327" i="1"/>
  <c r="D6327" i="1" s="1"/>
  <c r="E6328" i="1"/>
  <c r="D6328" i="1" s="1"/>
  <c r="E6329" i="1"/>
  <c r="D6329" i="1" s="1"/>
  <c r="E6330" i="1"/>
  <c r="D6330" i="1" s="1"/>
  <c r="E6331" i="1"/>
  <c r="D6331" i="1" s="1"/>
  <c r="E6332" i="1"/>
  <c r="D6332" i="1" s="1"/>
  <c r="E6333" i="1"/>
  <c r="D6333" i="1" s="1"/>
  <c r="E6334" i="1"/>
  <c r="D6334" i="1" s="1"/>
  <c r="E6335" i="1"/>
  <c r="D6335" i="1" s="1"/>
  <c r="E6336" i="1"/>
  <c r="D6336" i="1" s="1"/>
  <c r="E6337" i="1"/>
  <c r="D6337" i="1" s="1"/>
  <c r="E6338" i="1"/>
  <c r="D6338" i="1" s="1"/>
  <c r="E6339" i="1"/>
  <c r="D6339" i="1" s="1"/>
  <c r="E6340" i="1"/>
  <c r="D6340" i="1" s="1"/>
  <c r="E6341" i="1"/>
  <c r="D6341" i="1" s="1"/>
  <c r="E6342" i="1"/>
  <c r="D6342" i="1" s="1"/>
  <c r="E6343" i="1"/>
  <c r="D6343" i="1" s="1"/>
  <c r="E6344" i="1"/>
  <c r="D6344" i="1" s="1"/>
  <c r="E6345" i="1"/>
  <c r="D6345" i="1" s="1"/>
  <c r="E6346" i="1"/>
  <c r="D6346" i="1" s="1"/>
  <c r="E6347" i="1"/>
  <c r="D6347" i="1" s="1"/>
  <c r="E6348" i="1"/>
  <c r="D6348" i="1" s="1"/>
  <c r="E6349" i="1"/>
  <c r="D6349" i="1" s="1"/>
  <c r="E6350" i="1"/>
  <c r="D6350" i="1" s="1"/>
  <c r="E6351" i="1"/>
  <c r="D6351" i="1" s="1"/>
  <c r="E6352" i="1"/>
  <c r="D6352" i="1" s="1"/>
  <c r="E6353" i="1"/>
  <c r="D6353" i="1" s="1"/>
  <c r="E6355" i="1"/>
  <c r="D6355" i="1" s="1"/>
  <c r="E6356" i="1"/>
  <c r="D6356" i="1" s="1"/>
  <c r="E6357" i="1"/>
  <c r="D6357" i="1" s="1"/>
  <c r="E6358" i="1"/>
  <c r="D6358" i="1" s="1"/>
  <c r="E6359" i="1"/>
  <c r="D6359" i="1" s="1"/>
  <c r="E6360" i="1"/>
  <c r="D6360" i="1" s="1"/>
  <c r="E6361" i="1"/>
  <c r="D6361" i="1" s="1"/>
  <c r="E6364" i="1"/>
  <c r="D6364" i="1" s="1"/>
  <c r="E6367" i="1"/>
  <c r="D6367" i="1" s="1"/>
  <c r="E6368" i="1"/>
  <c r="D6368" i="1" s="1"/>
  <c r="E6369" i="1"/>
  <c r="D6369" i="1" s="1"/>
  <c r="E6370" i="1"/>
  <c r="D6370" i="1" s="1"/>
  <c r="E6371" i="1"/>
  <c r="D6371" i="1" s="1"/>
  <c r="E6373" i="1"/>
  <c r="D6373" i="1" s="1"/>
  <c r="E6374" i="1"/>
  <c r="D6374" i="1" s="1"/>
  <c r="E6375" i="1"/>
  <c r="D6375" i="1" s="1"/>
  <c r="E6376" i="1"/>
  <c r="D6376" i="1" s="1"/>
  <c r="E6377" i="1"/>
  <c r="D6377" i="1" s="1"/>
  <c r="E6378" i="1"/>
  <c r="D6378" i="1" s="1"/>
  <c r="E6379" i="1"/>
  <c r="D6379" i="1" s="1"/>
  <c r="E6380" i="1"/>
  <c r="D6380" i="1" s="1"/>
  <c r="E6381" i="1"/>
  <c r="D6381" i="1" s="1"/>
  <c r="E6382" i="1"/>
  <c r="D6382" i="1" s="1"/>
  <c r="E6383" i="1"/>
  <c r="D6383" i="1" s="1"/>
  <c r="E6384" i="1"/>
  <c r="D6384" i="1" s="1"/>
  <c r="E6387" i="1"/>
  <c r="D6387" i="1" s="1"/>
  <c r="E6388" i="1"/>
  <c r="D6388" i="1" s="1"/>
  <c r="E6389" i="1"/>
  <c r="D6389" i="1" s="1"/>
  <c r="E6390" i="1"/>
  <c r="D6390" i="1" s="1"/>
  <c r="E6391" i="1"/>
  <c r="D6391" i="1" s="1"/>
  <c r="E6392" i="1"/>
  <c r="D6392" i="1" s="1"/>
  <c r="E6393" i="1"/>
  <c r="D6393" i="1" s="1"/>
  <c r="E6396" i="1"/>
  <c r="D6396" i="1" s="1"/>
  <c r="E6397" i="1"/>
  <c r="D6397" i="1" s="1"/>
  <c r="E6398" i="1"/>
  <c r="D6398" i="1" s="1"/>
  <c r="E6399" i="1"/>
  <c r="D6399" i="1" s="1"/>
  <c r="E6400" i="1"/>
  <c r="D6400" i="1" s="1"/>
  <c r="E6401" i="1"/>
  <c r="D6401" i="1" s="1"/>
  <c r="E6402" i="1"/>
  <c r="D6402" i="1" s="1"/>
  <c r="E6403" i="1"/>
  <c r="D6403" i="1" s="1"/>
  <c r="E6404" i="1"/>
  <c r="D6404" i="1" s="1"/>
  <c r="E6405" i="1"/>
  <c r="D6405" i="1" s="1"/>
  <c r="E6406" i="1"/>
  <c r="D6406" i="1" s="1"/>
  <c r="E6407" i="1"/>
  <c r="D6407" i="1" s="1"/>
  <c r="E6408" i="1"/>
  <c r="D6408" i="1" s="1"/>
  <c r="E6409" i="1"/>
  <c r="D6409" i="1" s="1"/>
  <c r="E6410" i="1"/>
  <c r="D6410" i="1" s="1"/>
  <c r="E6412" i="1"/>
  <c r="D6412" i="1" s="1"/>
  <c r="E6413" i="1"/>
  <c r="D6413" i="1" s="1"/>
  <c r="E6414" i="1"/>
  <c r="D6414" i="1" s="1"/>
  <c r="E6415" i="1"/>
  <c r="D6415" i="1" s="1"/>
  <c r="E6416" i="1"/>
  <c r="D6416" i="1" s="1"/>
  <c r="E6417" i="1"/>
  <c r="D6417" i="1" s="1"/>
  <c r="E6418" i="1"/>
  <c r="D6418" i="1" s="1"/>
  <c r="E6419" i="1"/>
  <c r="D6419" i="1" s="1"/>
  <c r="E6420" i="1"/>
  <c r="D6420" i="1" s="1"/>
  <c r="E6421" i="1"/>
  <c r="D6421" i="1" s="1"/>
  <c r="E6422" i="1"/>
  <c r="D6422" i="1" s="1"/>
  <c r="E6423" i="1"/>
  <c r="D6423" i="1" s="1"/>
  <c r="E6424" i="1"/>
  <c r="D6424" i="1" s="1"/>
  <c r="E6425" i="1"/>
  <c r="D6425" i="1" s="1"/>
  <c r="E6426" i="1"/>
  <c r="D6426" i="1" s="1"/>
  <c r="E6427" i="1"/>
  <c r="D6427" i="1" s="1"/>
  <c r="E6428" i="1"/>
  <c r="D6428" i="1" s="1"/>
  <c r="E6429" i="1"/>
  <c r="D6429" i="1" s="1"/>
  <c r="E6430" i="1"/>
  <c r="D6430" i="1" s="1"/>
  <c r="E6431" i="1"/>
  <c r="D6431" i="1" s="1"/>
  <c r="E6432" i="1"/>
  <c r="D6432" i="1" s="1"/>
  <c r="E6433" i="1"/>
  <c r="D6433" i="1" s="1"/>
  <c r="E6434" i="1"/>
  <c r="D6434" i="1" s="1"/>
  <c r="E6435" i="1"/>
  <c r="D6435" i="1" s="1"/>
  <c r="E6436" i="1"/>
  <c r="D6436" i="1" s="1"/>
  <c r="E6437" i="1"/>
  <c r="D6437" i="1" s="1"/>
  <c r="E6438" i="1"/>
  <c r="D6438" i="1" s="1"/>
  <c r="E6439" i="1"/>
  <c r="D6439" i="1" s="1"/>
  <c r="E6440" i="1"/>
  <c r="D6440" i="1" s="1"/>
  <c r="E6441" i="1"/>
  <c r="D6441" i="1" s="1"/>
  <c r="E6442" i="1"/>
  <c r="D6442" i="1" s="1"/>
  <c r="E6443" i="1"/>
  <c r="D6443" i="1" s="1"/>
  <c r="E6444" i="1"/>
  <c r="D6444" i="1" s="1"/>
  <c r="E6445" i="1"/>
  <c r="D6445" i="1" s="1"/>
  <c r="E6446" i="1"/>
  <c r="D6446" i="1" s="1"/>
  <c r="E6447" i="1"/>
  <c r="D6447" i="1" s="1"/>
  <c r="E6448" i="1"/>
  <c r="D6448" i="1" s="1"/>
  <c r="E6449" i="1"/>
  <c r="D6449" i="1" s="1"/>
  <c r="E6450" i="1"/>
  <c r="D6450" i="1" s="1"/>
  <c r="E6451" i="1"/>
  <c r="D6451" i="1" s="1"/>
  <c r="E6452" i="1"/>
  <c r="D6452" i="1" s="1"/>
  <c r="E6453" i="1"/>
  <c r="D6453" i="1" s="1"/>
  <c r="E6454" i="1"/>
  <c r="D6454" i="1" s="1"/>
  <c r="E6455" i="1"/>
  <c r="D6455" i="1" s="1"/>
  <c r="E6456" i="1"/>
  <c r="D6456" i="1" s="1"/>
  <c r="E6457" i="1"/>
  <c r="D6457" i="1" s="1"/>
  <c r="E6458" i="1"/>
  <c r="D6458" i="1" s="1"/>
  <c r="E6459" i="1"/>
  <c r="D6459" i="1" s="1"/>
  <c r="E6460" i="1"/>
  <c r="D6460" i="1" s="1"/>
  <c r="E6461" i="1"/>
  <c r="D6461" i="1" s="1"/>
  <c r="E6462" i="1"/>
  <c r="D6462" i="1" s="1"/>
  <c r="E6463" i="1"/>
  <c r="D6463" i="1" s="1"/>
  <c r="E6464" i="1"/>
  <c r="D6464" i="1" s="1"/>
  <c r="E6465" i="1"/>
  <c r="D6465" i="1" s="1"/>
  <c r="E6466" i="1"/>
  <c r="D6466" i="1" s="1"/>
  <c r="E6467" i="1"/>
  <c r="D6467" i="1" s="1"/>
  <c r="E6468" i="1"/>
  <c r="D6468" i="1" s="1"/>
  <c r="E6469" i="1"/>
  <c r="D6469" i="1" s="1"/>
  <c r="E6470" i="1"/>
  <c r="D6470" i="1" s="1"/>
  <c r="E6471" i="1"/>
  <c r="D6471" i="1" s="1"/>
  <c r="E6472" i="1"/>
  <c r="D6472" i="1" s="1"/>
  <c r="E6473" i="1"/>
  <c r="D6473" i="1" s="1"/>
  <c r="E6474" i="1"/>
  <c r="D6474" i="1" s="1"/>
  <c r="E6475" i="1"/>
  <c r="D6475" i="1" s="1"/>
  <c r="E6476" i="1"/>
  <c r="D6476" i="1" s="1"/>
  <c r="E6477" i="1"/>
  <c r="D6477" i="1" s="1"/>
  <c r="E6478" i="1"/>
  <c r="D6478" i="1" s="1"/>
  <c r="E6479" i="1"/>
  <c r="D6479" i="1" s="1"/>
  <c r="E6480" i="1"/>
  <c r="D6480" i="1" s="1"/>
  <c r="E6481" i="1"/>
  <c r="D6481" i="1" s="1"/>
  <c r="E6482" i="1"/>
  <c r="D6482" i="1" s="1"/>
  <c r="E6483" i="1"/>
  <c r="D6483" i="1" s="1"/>
  <c r="E6484" i="1"/>
  <c r="D6484" i="1" s="1"/>
  <c r="E6485" i="1"/>
  <c r="D6485" i="1" s="1"/>
  <c r="E6486" i="1"/>
  <c r="D6486" i="1" s="1"/>
  <c r="E6487" i="1"/>
  <c r="D6487" i="1" s="1"/>
  <c r="E6488" i="1"/>
  <c r="D6488" i="1" s="1"/>
  <c r="E6489" i="1"/>
  <c r="D6489" i="1" s="1"/>
  <c r="E6490" i="1"/>
  <c r="D6490" i="1" s="1"/>
  <c r="E6491" i="1"/>
  <c r="D6491" i="1" s="1"/>
  <c r="E6492" i="1"/>
  <c r="D6492" i="1" s="1"/>
  <c r="E6493" i="1"/>
  <c r="D6493" i="1" s="1"/>
  <c r="E6494" i="1"/>
  <c r="D6494" i="1" s="1"/>
  <c r="E6495" i="1"/>
  <c r="D6495" i="1" s="1"/>
  <c r="E6496" i="1"/>
  <c r="D6496" i="1" s="1"/>
  <c r="E6497" i="1"/>
  <c r="D6497" i="1" s="1"/>
  <c r="E6498" i="1"/>
  <c r="D6498" i="1" s="1"/>
  <c r="E6499" i="1"/>
  <c r="D6499" i="1" s="1"/>
  <c r="E6500" i="1"/>
  <c r="D6500" i="1" s="1"/>
  <c r="E6501" i="1"/>
  <c r="D6501" i="1" s="1"/>
  <c r="E6502" i="1"/>
  <c r="D6502" i="1" s="1"/>
  <c r="E6503" i="1"/>
  <c r="D6503" i="1" s="1"/>
  <c r="E6504" i="1"/>
  <c r="D6504" i="1" s="1"/>
  <c r="E6505" i="1"/>
  <c r="D6505" i="1" s="1"/>
  <c r="E6506" i="1"/>
  <c r="D6506" i="1" s="1"/>
  <c r="E6507" i="1"/>
  <c r="D6507" i="1" s="1"/>
  <c r="E6508" i="1"/>
  <c r="D6508" i="1" s="1"/>
  <c r="E6509" i="1"/>
  <c r="D6509" i="1" s="1"/>
  <c r="E6510" i="1"/>
  <c r="D6510" i="1" s="1"/>
  <c r="E6511" i="1"/>
  <c r="D6511" i="1" s="1"/>
  <c r="E6512" i="1"/>
  <c r="D6512" i="1" s="1"/>
  <c r="E6513" i="1"/>
  <c r="D6513" i="1" s="1"/>
  <c r="E6514" i="1"/>
  <c r="D6514" i="1" s="1"/>
  <c r="E6515" i="1"/>
  <c r="D6515" i="1" s="1"/>
  <c r="E6516" i="1"/>
  <c r="D6516" i="1" s="1"/>
  <c r="E6517" i="1"/>
  <c r="D6517" i="1" s="1"/>
  <c r="E6518" i="1"/>
  <c r="D6518" i="1" s="1"/>
  <c r="E6519" i="1"/>
  <c r="D6519" i="1" s="1"/>
  <c r="E6520" i="1"/>
  <c r="D6520" i="1" s="1"/>
  <c r="E6521" i="1"/>
  <c r="D6521" i="1" s="1"/>
  <c r="E6522" i="1"/>
  <c r="D6522" i="1" s="1"/>
  <c r="E6523" i="1"/>
  <c r="D6523" i="1" s="1"/>
  <c r="E6524" i="1"/>
  <c r="D6524" i="1" s="1"/>
  <c r="E6525" i="1"/>
  <c r="D6525" i="1" s="1"/>
  <c r="E6526" i="1"/>
  <c r="D6526" i="1" s="1"/>
  <c r="E6527" i="1"/>
  <c r="D6527" i="1" s="1"/>
  <c r="E6528" i="1"/>
  <c r="D6528" i="1" s="1"/>
  <c r="E6529" i="1"/>
  <c r="D6529" i="1" s="1"/>
  <c r="E6530" i="1"/>
  <c r="D6530" i="1" s="1"/>
  <c r="E6532" i="1"/>
  <c r="D6532" i="1" s="1"/>
  <c r="E6533" i="1"/>
  <c r="D6533" i="1" s="1"/>
  <c r="E6534" i="1"/>
  <c r="D6534" i="1" s="1"/>
  <c r="E6535" i="1"/>
  <c r="D6535" i="1" s="1"/>
  <c r="E6538" i="1"/>
  <c r="D6538" i="1" s="1"/>
  <c r="E6539" i="1"/>
  <c r="D6539" i="1" s="1"/>
  <c r="E6542" i="1"/>
  <c r="D6542" i="1" s="1"/>
  <c r="E6543" i="1"/>
  <c r="D6543" i="1" s="1"/>
  <c r="E6544" i="1"/>
  <c r="D6544" i="1" s="1"/>
  <c r="E6545" i="1"/>
  <c r="D6545" i="1" s="1"/>
  <c r="E6546" i="1"/>
  <c r="D6546" i="1" s="1"/>
  <c r="E6547" i="1"/>
  <c r="D6547" i="1" s="1"/>
  <c r="E6548" i="1"/>
  <c r="D6548" i="1" s="1"/>
  <c r="E6550" i="1"/>
  <c r="D6550" i="1" s="1"/>
  <c r="E6551" i="1"/>
  <c r="D6551" i="1" s="1"/>
  <c r="E6554" i="1"/>
  <c r="D6554" i="1" s="1"/>
  <c r="E6555" i="1"/>
  <c r="D6555" i="1" s="1"/>
  <c r="E6556" i="1"/>
  <c r="D6556" i="1" s="1"/>
  <c r="E6557" i="1"/>
  <c r="D6557" i="1" s="1"/>
  <c r="E6558" i="1"/>
  <c r="D6558" i="1" s="1"/>
  <c r="E6561" i="1"/>
  <c r="D6561" i="1" s="1"/>
  <c r="E6562" i="1"/>
  <c r="D6562" i="1" s="1"/>
  <c r="E6563" i="1"/>
  <c r="D6563" i="1" s="1"/>
  <c r="E6564" i="1"/>
  <c r="D6564" i="1" s="1"/>
  <c r="E6565" i="1"/>
  <c r="D6565" i="1" s="1"/>
  <c r="E6566" i="1"/>
  <c r="D6566" i="1" s="1"/>
  <c r="E6567" i="1"/>
  <c r="D6567" i="1" s="1"/>
  <c r="E6568" i="1"/>
  <c r="D6568" i="1" s="1"/>
  <c r="E6569" i="1"/>
  <c r="D6569" i="1" s="1"/>
  <c r="E6570" i="1"/>
  <c r="D6570" i="1" s="1"/>
  <c r="E6571" i="1"/>
  <c r="D6571" i="1" s="1"/>
  <c r="E6572" i="1"/>
  <c r="D6572" i="1" s="1"/>
  <c r="E6573" i="1"/>
  <c r="D6573" i="1" s="1"/>
  <c r="E6574" i="1"/>
  <c r="D6574" i="1" s="1"/>
  <c r="E6575" i="1"/>
  <c r="D6575" i="1" s="1"/>
  <c r="E6576" i="1"/>
  <c r="D6576" i="1" s="1"/>
  <c r="E6577" i="1"/>
  <c r="D6577" i="1" s="1"/>
  <c r="E6578" i="1"/>
  <c r="D6578" i="1" s="1"/>
  <c r="E6579" i="1"/>
  <c r="D6579" i="1" s="1"/>
  <c r="E6580" i="1"/>
  <c r="D6580" i="1" s="1"/>
  <c r="E6581" i="1"/>
  <c r="D6581" i="1" s="1"/>
  <c r="E6582" i="1"/>
  <c r="D6582" i="1" s="1"/>
  <c r="E6583" i="1"/>
  <c r="D6583" i="1" s="1"/>
  <c r="E6584" i="1"/>
  <c r="D6584" i="1" s="1"/>
  <c r="E6585" i="1"/>
  <c r="D6585" i="1" s="1"/>
  <c r="E6587" i="1"/>
  <c r="D6587" i="1" s="1"/>
  <c r="E6588" i="1"/>
  <c r="D6588" i="1" s="1"/>
  <c r="E6589" i="1"/>
  <c r="D6589" i="1" s="1"/>
  <c r="E6590" i="1"/>
  <c r="D6590" i="1" s="1"/>
  <c r="E6591" i="1"/>
  <c r="D6591" i="1" s="1"/>
  <c r="E6592" i="1"/>
  <c r="D6592" i="1" s="1"/>
  <c r="E6593" i="1"/>
  <c r="D6593" i="1" s="1"/>
  <c r="E6594" i="1"/>
  <c r="D6594" i="1" s="1"/>
  <c r="E6595" i="1"/>
  <c r="D6595" i="1" s="1"/>
  <c r="E6596" i="1"/>
  <c r="D6596" i="1" s="1"/>
  <c r="E6597" i="1"/>
  <c r="D6597" i="1" s="1"/>
  <c r="E6598" i="1"/>
  <c r="D6598" i="1" s="1"/>
  <c r="E6599" i="1"/>
  <c r="D6599" i="1" s="1"/>
  <c r="E6600" i="1"/>
  <c r="D6600" i="1" s="1"/>
  <c r="E6601" i="1"/>
  <c r="D6601" i="1" s="1"/>
  <c r="E6602" i="1"/>
  <c r="D6602" i="1" s="1"/>
  <c r="E6603" i="1"/>
  <c r="D6603" i="1" s="1"/>
  <c r="E6604" i="1"/>
  <c r="D6604" i="1" s="1"/>
  <c r="E6605" i="1"/>
  <c r="D6605" i="1" s="1"/>
  <c r="E6606" i="1"/>
  <c r="D6606" i="1" s="1"/>
  <c r="E6607" i="1"/>
  <c r="D6607" i="1" s="1"/>
  <c r="E6608" i="1"/>
  <c r="D6608" i="1" s="1"/>
  <c r="E6609" i="1"/>
  <c r="D6609" i="1" s="1"/>
  <c r="E6610" i="1"/>
  <c r="D6610" i="1" s="1"/>
  <c r="E6611" i="1"/>
  <c r="D6611" i="1" s="1"/>
  <c r="E6612" i="1"/>
  <c r="D6612" i="1" s="1"/>
  <c r="E6613" i="1"/>
  <c r="D6613" i="1" s="1"/>
  <c r="E6614" i="1"/>
  <c r="D6614" i="1" s="1"/>
  <c r="E6615" i="1"/>
  <c r="D6615" i="1" s="1"/>
  <c r="E6616" i="1"/>
  <c r="D6616" i="1" s="1"/>
  <c r="E6617" i="1"/>
  <c r="D6617" i="1" s="1"/>
  <c r="E6618" i="1"/>
  <c r="D6618" i="1" s="1"/>
  <c r="E6619" i="1"/>
  <c r="D6619" i="1" s="1"/>
  <c r="E6620" i="1"/>
  <c r="D6620" i="1" s="1"/>
  <c r="E6621" i="1"/>
  <c r="D6621" i="1" s="1"/>
  <c r="E6622" i="1"/>
  <c r="D6622" i="1" s="1"/>
  <c r="E6623" i="1"/>
  <c r="D6623" i="1" s="1"/>
  <c r="E6624" i="1"/>
  <c r="D6624" i="1" s="1"/>
  <c r="E6625" i="1"/>
  <c r="D6625" i="1" s="1"/>
  <c r="E6626" i="1"/>
  <c r="D6626" i="1" s="1"/>
  <c r="E6627" i="1"/>
  <c r="D6627" i="1" s="1"/>
  <c r="E6628" i="1"/>
  <c r="D6628" i="1" s="1"/>
  <c r="E6629" i="1"/>
  <c r="D6629" i="1" s="1"/>
  <c r="E6630" i="1"/>
  <c r="D6630" i="1" s="1"/>
  <c r="E6631" i="1"/>
  <c r="D6631" i="1" s="1"/>
  <c r="E6632" i="1"/>
  <c r="D6632" i="1" s="1"/>
  <c r="E6633" i="1"/>
  <c r="D6633" i="1" s="1"/>
  <c r="E6634" i="1"/>
  <c r="D6634" i="1" s="1"/>
  <c r="E6635" i="1"/>
  <c r="D6635" i="1" s="1"/>
  <c r="E6636" i="1"/>
  <c r="D6636" i="1" s="1"/>
  <c r="E6637" i="1"/>
  <c r="D6637" i="1" s="1"/>
  <c r="E6638" i="1"/>
  <c r="D6638" i="1" s="1"/>
  <c r="E6639" i="1"/>
  <c r="D6639" i="1" s="1"/>
  <c r="E6640" i="1"/>
  <c r="D6640" i="1" s="1"/>
  <c r="E6641" i="1"/>
  <c r="D6641" i="1" s="1"/>
  <c r="E6642" i="1"/>
  <c r="D6642" i="1" s="1"/>
  <c r="E6643" i="1"/>
  <c r="D6643" i="1" s="1"/>
  <c r="E6644" i="1"/>
  <c r="D6644" i="1" s="1"/>
  <c r="E6645" i="1"/>
  <c r="D6645" i="1" s="1"/>
  <c r="E6646" i="1"/>
  <c r="D6646" i="1" s="1"/>
  <c r="E6647" i="1"/>
  <c r="D6647" i="1" s="1"/>
  <c r="E6648" i="1"/>
  <c r="D6648" i="1" s="1"/>
  <c r="E6649" i="1"/>
  <c r="D6649" i="1" s="1"/>
  <c r="E6650" i="1"/>
  <c r="D6650" i="1" s="1"/>
  <c r="E6651" i="1"/>
  <c r="D6651" i="1" s="1"/>
  <c r="E6652" i="1"/>
  <c r="D6652" i="1" s="1"/>
  <c r="E6653" i="1"/>
  <c r="D6653" i="1" s="1"/>
  <c r="E6654" i="1"/>
  <c r="D6654" i="1" s="1"/>
  <c r="E6655" i="1"/>
  <c r="D6655" i="1" s="1"/>
  <c r="E6656" i="1"/>
  <c r="D6656" i="1" s="1"/>
  <c r="E6657" i="1"/>
  <c r="D6657" i="1" s="1"/>
  <c r="E6658" i="1"/>
  <c r="D6658" i="1" s="1"/>
  <c r="E6659" i="1"/>
  <c r="D6659" i="1" s="1"/>
  <c r="E6660" i="1"/>
  <c r="D6660" i="1" s="1"/>
  <c r="E6661" i="1"/>
  <c r="D6661" i="1" s="1"/>
  <c r="E6662" i="1"/>
  <c r="D6662" i="1" s="1"/>
  <c r="E6663" i="1"/>
  <c r="D6663" i="1" s="1"/>
  <c r="E6665" i="1"/>
  <c r="D6665" i="1" s="1"/>
  <c r="E6666" i="1"/>
  <c r="D6666" i="1" s="1"/>
  <c r="E6667" i="1"/>
  <c r="D6667" i="1" s="1"/>
  <c r="E6668" i="1"/>
  <c r="D6668" i="1" s="1"/>
  <c r="E6669" i="1"/>
  <c r="D6669" i="1" s="1"/>
  <c r="E6670" i="1"/>
  <c r="D6670" i="1" s="1"/>
  <c r="E6671" i="1"/>
  <c r="D6671" i="1" s="1"/>
  <c r="E6672" i="1"/>
  <c r="D6672" i="1" s="1"/>
  <c r="E6673" i="1"/>
  <c r="D6673" i="1" s="1"/>
  <c r="E6674" i="1"/>
  <c r="D6674" i="1" s="1"/>
  <c r="E6675" i="1"/>
  <c r="D6675" i="1" s="1"/>
  <c r="E6676" i="1"/>
  <c r="D6676" i="1" s="1"/>
  <c r="E6677" i="1"/>
  <c r="D6677" i="1" s="1"/>
  <c r="E6678" i="1"/>
  <c r="D6678" i="1" s="1"/>
  <c r="E6679" i="1"/>
  <c r="D6679" i="1" s="1"/>
  <c r="E6680" i="1"/>
  <c r="D6680" i="1" s="1"/>
  <c r="E6681" i="1"/>
  <c r="D6681" i="1" s="1"/>
  <c r="E6682" i="1"/>
  <c r="D6682" i="1" s="1"/>
  <c r="E6683" i="1"/>
  <c r="D6683" i="1" s="1"/>
  <c r="E6684" i="1"/>
  <c r="D6684" i="1" s="1"/>
  <c r="E6685" i="1"/>
  <c r="D6685" i="1" s="1"/>
  <c r="E6686" i="1"/>
  <c r="D6686" i="1" s="1"/>
  <c r="E6687" i="1"/>
  <c r="D6687" i="1" s="1"/>
  <c r="E6688" i="1"/>
  <c r="D6688" i="1" s="1"/>
  <c r="E6689" i="1"/>
  <c r="D6689" i="1" s="1"/>
  <c r="E6690" i="1"/>
  <c r="D6690" i="1" s="1"/>
  <c r="E6691" i="1"/>
  <c r="D6691" i="1" s="1"/>
  <c r="E6692" i="1"/>
  <c r="D6692" i="1" s="1"/>
  <c r="E6693" i="1"/>
  <c r="D6693" i="1" s="1"/>
  <c r="E6694" i="1"/>
  <c r="D6694" i="1" s="1"/>
  <c r="E6695" i="1"/>
  <c r="D6695" i="1" s="1"/>
  <c r="E6696" i="1"/>
  <c r="D6696" i="1" s="1"/>
  <c r="E6697" i="1"/>
  <c r="D6697" i="1" s="1"/>
  <c r="E6698" i="1"/>
  <c r="D6698" i="1" s="1"/>
  <c r="E6704" i="1"/>
  <c r="D6704" i="1" s="1"/>
  <c r="E6705" i="1"/>
  <c r="D6705" i="1" s="1"/>
  <c r="E6706" i="1"/>
  <c r="D6706" i="1" s="1"/>
  <c r="E6707" i="1"/>
  <c r="D6707" i="1" s="1"/>
  <c r="E6709" i="1"/>
  <c r="D6709" i="1" s="1"/>
  <c r="E6710" i="1"/>
  <c r="D6710" i="1" s="1"/>
  <c r="E6713" i="1"/>
  <c r="D6713" i="1" s="1"/>
  <c r="E6714" i="1"/>
  <c r="D6714" i="1" s="1"/>
  <c r="E6715" i="1"/>
  <c r="D6715" i="1" s="1"/>
  <c r="E6716" i="1"/>
  <c r="D6716" i="1" s="1"/>
  <c r="E6717" i="1"/>
  <c r="D6717" i="1" s="1"/>
  <c r="E6718" i="1"/>
  <c r="D6718" i="1" s="1"/>
  <c r="E6719" i="1"/>
  <c r="D6719" i="1" s="1"/>
  <c r="E6720" i="1"/>
  <c r="D6720" i="1" s="1"/>
  <c r="E6721" i="1"/>
  <c r="D6721" i="1" s="1"/>
  <c r="E6722" i="1"/>
  <c r="D6722" i="1" s="1"/>
  <c r="E6723" i="1"/>
  <c r="D6723" i="1" s="1"/>
  <c r="E6724" i="1"/>
  <c r="D6724" i="1" s="1"/>
  <c r="E6727" i="1"/>
  <c r="D6727" i="1" s="1"/>
  <c r="E6728" i="1"/>
  <c r="D6728" i="1" s="1"/>
  <c r="E6729" i="1"/>
  <c r="D6729" i="1" s="1"/>
  <c r="E6730" i="1"/>
  <c r="D6730" i="1" s="1"/>
  <c r="E6731" i="1"/>
  <c r="D6731" i="1" s="1"/>
  <c r="E6732" i="1"/>
  <c r="D6732" i="1" s="1"/>
  <c r="E6733" i="1"/>
  <c r="D6733" i="1" s="1"/>
  <c r="E6734" i="1"/>
  <c r="D6734" i="1" s="1"/>
  <c r="E6735" i="1"/>
  <c r="D6735" i="1" s="1"/>
  <c r="E6736" i="1"/>
  <c r="D6736" i="1" s="1"/>
  <c r="E6737" i="1"/>
  <c r="D6737" i="1" s="1"/>
  <c r="E6738" i="1"/>
  <c r="D6738" i="1" s="1"/>
  <c r="E6739" i="1"/>
  <c r="D6739" i="1" s="1"/>
  <c r="E6740" i="1"/>
  <c r="D6740" i="1" s="1"/>
  <c r="E6741" i="1"/>
  <c r="D6741" i="1" s="1"/>
  <c r="E6742" i="1"/>
  <c r="D6742" i="1" s="1"/>
  <c r="E6743" i="1"/>
  <c r="D6743" i="1" s="1"/>
  <c r="E6744" i="1"/>
  <c r="D6744" i="1" s="1"/>
  <c r="E6745" i="1"/>
  <c r="D6745" i="1" s="1"/>
  <c r="E6746" i="1"/>
  <c r="D6746" i="1" s="1"/>
  <c r="E6747" i="1"/>
  <c r="D6747" i="1" s="1"/>
  <c r="E6748" i="1"/>
  <c r="D6748" i="1" s="1"/>
  <c r="E6749" i="1"/>
  <c r="D6749" i="1" s="1"/>
  <c r="E6750" i="1"/>
  <c r="D6750" i="1" s="1"/>
  <c r="E6751" i="1"/>
  <c r="D6751" i="1" s="1"/>
  <c r="E6752" i="1"/>
  <c r="D6752" i="1" s="1"/>
  <c r="E6754" i="1"/>
  <c r="D6754" i="1" s="1"/>
  <c r="E6755" i="1"/>
  <c r="D6755" i="1" s="1"/>
  <c r="E6756" i="1"/>
  <c r="D6756" i="1" s="1"/>
  <c r="E6757" i="1"/>
  <c r="D6757" i="1" s="1"/>
  <c r="E6758" i="1"/>
  <c r="D6758" i="1" s="1"/>
  <c r="E6759" i="1"/>
  <c r="D6759" i="1" s="1"/>
  <c r="E6760" i="1"/>
  <c r="D6760" i="1" s="1"/>
  <c r="E6761" i="1"/>
  <c r="D6761" i="1" s="1"/>
  <c r="E6762" i="1"/>
  <c r="D6762" i="1" s="1"/>
  <c r="E6763" i="1"/>
  <c r="D6763" i="1" s="1"/>
  <c r="E6764" i="1"/>
  <c r="D6764" i="1" s="1"/>
  <c r="E6765" i="1"/>
  <c r="D6765" i="1" s="1"/>
  <c r="E6766" i="1"/>
  <c r="D6766" i="1" s="1"/>
  <c r="E6767" i="1"/>
  <c r="D6767" i="1" s="1"/>
  <c r="E6768" i="1"/>
  <c r="D6768" i="1" s="1"/>
  <c r="E6769" i="1"/>
  <c r="D6769" i="1" s="1"/>
  <c r="E6770" i="1"/>
  <c r="D6770" i="1" s="1"/>
  <c r="E6771" i="1"/>
  <c r="D6771" i="1" s="1"/>
  <c r="E6772" i="1"/>
  <c r="D6772" i="1" s="1"/>
  <c r="E6773" i="1"/>
  <c r="D6773" i="1" s="1"/>
  <c r="E6774" i="1"/>
  <c r="D6774" i="1" s="1"/>
  <c r="E6775" i="1"/>
  <c r="D6775" i="1" s="1"/>
  <c r="E6776" i="1"/>
  <c r="D6776" i="1" s="1"/>
  <c r="E6777" i="1"/>
  <c r="D6777" i="1" s="1"/>
  <c r="E6778" i="1"/>
  <c r="D6778" i="1" s="1"/>
  <c r="E6779" i="1"/>
  <c r="D6779" i="1" s="1"/>
  <c r="E6780" i="1"/>
  <c r="D6780" i="1" s="1"/>
  <c r="E6781" i="1"/>
  <c r="D6781" i="1" s="1"/>
  <c r="E6782" i="1"/>
  <c r="D6782" i="1" s="1"/>
  <c r="E6783" i="1"/>
  <c r="D6783" i="1" s="1"/>
  <c r="E6784" i="1"/>
  <c r="D6784" i="1" s="1"/>
  <c r="E6785" i="1"/>
  <c r="D6785" i="1" s="1"/>
  <c r="E6786" i="1"/>
  <c r="D6786" i="1" s="1"/>
  <c r="E6787" i="1"/>
  <c r="D6787" i="1" s="1"/>
  <c r="E6788" i="1"/>
  <c r="D6788" i="1" s="1"/>
  <c r="E6789" i="1"/>
  <c r="D6789" i="1" s="1"/>
  <c r="E6790" i="1"/>
  <c r="D6790" i="1" s="1"/>
  <c r="E6791" i="1"/>
  <c r="D6791" i="1" s="1"/>
  <c r="E6792" i="1"/>
  <c r="D6792" i="1" s="1"/>
  <c r="E6793" i="1"/>
  <c r="D6793" i="1" s="1"/>
  <c r="E6794" i="1"/>
  <c r="D6794" i="1" s="1"/>
  <c r="E6795" i="1"/>
  <c r="D6795" i="1" s="1"/>
  <c r="E6796" i="1"/>
  <c r="D6796" i="1" s="1"/>
  <c r="E6797" i="1"/>
  <c r="D6797" i="1" s="1"/>
  <c r="E6798" i="1"/>
  <c r="D6798" i="1" s="1"/>
  <c r="E6799" i="1"/>
  <c r="D6799" i="1" s="1"/>
  <c r="E6800" i="1"/>
  <c r="D6800" i="1" s="1"/>
  <c r="E6801" i="1"/>
  <c r="D6801" i="1" s="1"/>
  <c r="E6802" i="1"/>
  <c r="D6802" i="1" s="1"/>
  <c r="E6803" i="1"/>
  <c r="D6803" i="1" s="1"/>
  <c r="E6804" i="1"/>
  <c r="D6804" i="1" s="1"/>
  <c r="E6805" i="1"/>
  <c r="D6805" i="1" s="1"/>
  <c r="E6806" i="1"/>
  <c r="D6806" i="1" s="1"/>
  <c r="E6807" i="1"/>
  <c r="D6807" i="1" s="1"/>
  <c r="E6808" i="1"/>
  <c r="D6808" i="1" s="1"/>
  <c r="E6809" i="1"/>
  <c r="D6809" i="1" s="1"/>
  <c r="E6810" i="1"/>
  <c r="D6810" i="1" s="1"/>
  <c r="E6811" i="1"/>
  <c r="D6811" i="1" s="1"/>
  <c r="E6812" i="1"/>
  <c r="D6812" i="1" s="1"/>
  <c r="E6813" i="1"/>
  <c r="D6813" i="1" s="1"/>
  <c r="E6814" i="1"/>
  <c r="D6814" i="1" s="1"/>
  <c r="E6815" i="1"/>
  <c r="D6815" i="1" s="1"/>
  <c r="E6816" i="1"/>
  <c r="D6816" i="1" s="1"/>
  <c r="E6817" i="1"/>
  <c r="D6817" i="1" s="1"/>
  <c r="E6818" i="1"/>
  <c r="D6818" i="1" s="1"/>
  <c r="E6819" i="1"/>
  <c r="D6819" i="1" s="1"/>
  <c r="E6820" i="1"/>
  <c r="D6820" i="1" s="1"/>
  <c r="E6821" i="1"/>
  <c r="D6821" i="1" s="1"/>
  <c r="E6822" i="1"/>
  <c r="D6822" i="1" s="1"/>
  <c r="E6823" i="1"/>
  <c r="D6823" i="1" s="1"/>
  <c r="E6824" i="1"/>
  <c r="D6824" i="1" s="1"/>
  <c r="E6825" i="1"/>
  <c r="D6825" i="1" s="1"/>
  <c r="E6826" i="1"/>
  <c r="D6826" i="1" s="1"/>
  <c r="E6827" i="1"/>
  <c r="D6827" i="1" s="1"/>
  <c r="E6828" i="1"/>
  <c r="D6828" i="1" s="1"/>
  <c r="E6829" i="1"/>
  <c r="D6829" i="1" s="1"/>
  <c r="E6830" i="1"/>
  <c r="D6830" i="1" s="1"/>
  <c r="E6831" i="1"/>
  <c r="D6831" i="1" s="1"/>
  <c r="E6832" i="1"/>
  <c r="D6832" i="1" s="1"/>
  <c r="E6833" i="1"/>
  <c r="D6833" i="1" s="1"/>
  <c r="E6834" i="1"/>
  <c r="D6834" i="1" s="1"/>
  <c r="E6835" i="1"/>
  <c r="D6835" i="1" s="1"/>
  <c r="E6836" i="1"/>
  <c r="D6836" i="1" s="1"/>
  <c r="E6837" i="1"/>
  <c r="D6837" i="1" s="1"/>
  <c r="E6838" i="1"/>
  <c r="D6838" i="1" s="1"/>
  <c r="E6840" i="1"/>
  <c r="D6840" i="1" s="1"/>
  <c r="E6841" i="1"/>
  <c r="D6841" i="1" s="1"/>
  <c r="E6842" i="1"/>
  <c r="D6842" i="1" s="1"/>
  <c r="E6843" i="1"/>
  <c r="D6843" i="1" s="1"/>
  <c r="E6844" i="1"/>
  <c r="D6844" i="1" s="1"/>
  <c r="E6845" i="1"/>
  <c r="D6845" i="1" s="1"/>
  <c r="E6846" i="1"/>
  <c r="D6846" i="1" s="1"/>
  <c r="E6847" i="1"/>
  <c r="D6847" i="1" s="1"/>
  <c r="E6848" i="1"/>
  <c r="D6848" i="1" s="1"/>
  <c r="E6849" i="1"/>
  <c r="D6849" i="1" s="1"/>
  <c r="E6850" i="1"/>
  <c r="D6850" i="1" s="1"/>
  <c r="E6851" i="1"/>
  <c r="D6851" i="1" s="1"/>
  <c r="E6852" i="1"/>
  <c r="D6852" i="1" s="1"/>
  <c r="E6853" i="1"/>
  <c r="D6853" i="1" s="1"/>
  <c r="E6854" i="1"/>
  <c r="D6854" i="1" s="1"/>
  <c r="E6855" i="1"/>
  <c r="D6855" i="1" s="1"/>
  <c r="E6856" i="1"/>
  <c r="D6856" i="1" s="1"/>
  <c r="E6857" i="1"/>
  <c r="D6857" i="1" s="1"/>
  <c r="E6858" i="1"/>
  <c r="D6858" i="1" s="1"/>
  <c r="E6859" i="1"/>
  <c r="D6859" i="1" s="1"/>
  <c r="E6860" i="1"/>
  <c r="D6860" i="1" s="1"/>
  <c r="E6861" i="1"/>
  <c r="D6861" i="1" s="1"/>
  <c r="E6862" i="1"/>
  <c r="D6862" i="1" s="1"/>
  <c r="E6863" i="1"/>
  <c r="D6863" i="1" s="1"/>
  <c r="E6864" i="1"/>
  <c r="D6864" i="1" s="1"/>
  <c r="E6870" i="1"/>
  <c r="D6870" i="1" s="1"/>
  <c r="E6871" i="1"/>
  <c r="D6871" i="1" s="1"/>
  <c r="E6872" i="1"/>
  <c r="D6872" i="1" s="1"/>
  <c r="E6873" i="1"/>
  <c r="D6873" i="1" s="1"/>
  <c r="E6874" i="1"/>
  <c r="D6874" i="1" s="1"/>
  <c r="E6875" i="1"/>
  <c r="D6875" i="1" s="1"/>
  <c r="E6879" i="1"/>
  <c r="D6879" i="1" s="1"/>
  <c r="E6880" i="1"/>
  <c r="D6880" i="1" s="1"/>
  <c r="E6881" i="1"/>
  <c r="D6881" i="1" s="1"/>
  <c r="E6882" i="1"/>
  <c r="D6882" i="1" s="1"/>
  <c r="E6883" i="1"/>
  <c r="D6883" i="1" s="1"/>
  <c r="E6884" i="1"/>
  <c r="D6884" i="1" s="1"/>
  <c r="E6885" i="1"/>
  <c r="D6885" i="1" s="1"/>
  <c r="E6886" i="1"/>
  <c r="D6886" i="1" s="1"/>
  <c r="E6887" i="1"/>
  <c r="D6887" i="1" s="1"/>
  <c r="E6888" i="1"/>
  <c r="D6888" i="1" s="1"/>
  <c r="E6889" i="1"/>
  <c r="D6889" i="1" s="1"/>
  <c r="E6890" i="1"/>
  <c r="D6890" i="1" s="1"/>
  <c r="E6891" i="1"/>
  <c r="D6891" i="1" s="1"/>
  <c r="E6892" i="1"/>
  <c r="D6892" i="1" s="1"/>
  <c r="E6894" i="1"/>
  <c r="D6894" i="1" s="1"/>
  <c r="E6896" i="1"/>
  <c r="D6896" i="1" s="1"/>
  <c r="E6897" i="1"/>
  <c r="D6897" i="1" s="1"/>
  <c r="E6898" i="1"/>
  <c r="D6898" i="1" s="1"/>
  <c r="E6899" i="1"/>
  <c r="D6899" i="1" s="1"/>
  <c r="E6900" i="1"/>
  <c r="D6900" i="1" s="1"/>
  <c r="E6901" i="1"/>
  <c r="D6901" i="1" s="1"/>
  <c r="E6902" i="1"/>
  <c r="D6902" i="1" s="1"/>
  <c r="E6903" i="1"/>
  <c r="D6903" i="1" s="1"/>
  <c r="E6904" i="1"/>
  <c r="D6904" i="1" s="1"/>
  <c r="E6905" i="1"/>
  <c r="D6905" i="1" s="1"/>
  <c r="E6906" i="1"/>
  <c r="D6906" i="1" s="1"/>
  <c r="E6907" i="1"/>
  <c r="D6907" i="1" s="1"/>
  <c r="E6908" i="1"/>
  <c r="D6908" i="1" s="1"/>
  <c r="E6909" i="1"/>
  <c r="D6909" i="1" s="1"/>
  <c r="E6910" i="1"/>
  <c r="D6910" i="1" s="1"/>
  <c r="E6911" i="1"/>
  <c r="D6911" i="1" s="1"/>
  <c r="E6912" i="1"/>
  <c r="D6912" i="1" s="1"/>
  <c r="E6913" i="1"/>
  <c r="D6913" i="1" s="1"/>
  <c r="E6914" i="1"/>
  <c r="D6914" i="1" s="1"/>
  <c r="E6915" i="1"/>
  <c r="D6915" i="1" s="1"/>
  <c r="E6916" i="1"/>
  <c r="D6916" i="1" s="1"/>
  <c r="E6917" i="1"/>
  <c r="D6917" i="1" s="1"/>
  <c r="E6919" i="1"/>
  <c r="D6919" i="1" s="1"/>
  <c r="E6920" i="1"/>
  <c r="D6920" i="1" s="1"/>
  <c r="E6921" i="1"/>
  <c r="D6921" i="1" s="1"/>
  <c r="E6922" i="1"/>
  <c r="D6922" i="1" s="1"/>
  <c r="E6923" i="1"/>
  <c r="D6923" i="1" s="1"/>
  <c r="E6924" i="1"/>
  <c r="D6924" i="1" s="1"/>
  <c r="E6925" i="1"/>
  <c r="D6925" i="1" s="1"/>
  <c r="E6926" i="1"/>
  <c r="D6926" i="1" s="1"/>
  <c r="E6927" i="1"/>
  <c r="D6927" i="1" s="1"/>
  <c r="E6928" i="1"/>
  <c r="D6928" i="1" s="1"/>
  <c r="E6929" i="1"/>
  <c r="D6929" i="1" s="1"/>
  <c r="E6930" i="1"/>
  <c r="D6930" i="1" s="1"/>
  <c r="E6931" i="1"/>
  <c r="D6931" i="1" s="1"/>
  <c r="E6932" i="1"/>
  <c r="D6932" i="1" s="1"/>
  <c r="E6933" i="1"/>
  <c r="D6933" i="1" s="1"/>
  <c r="E6934" i="1"/>
  <c r="D6934" i="1" s="1"/>
  <c r="E6935" i="1"/>
  <c r="D6935" i="1" s="1"/>
  <c r="E6936" i="1"/>
  <c r="D6936" i="1" s="1"/>
  <c r="E6937" i="1"/>
  <c r="D6937" i="1" s="1"/>
  <c r="E6938" i="1"/>
  <c r="D6938" i="1" s="1"/>
  <c r="E6939" i="1"/>
  <c r="D6939" i="1" s="1"/>
  <c r="E6940" i="1"/>
  <c r="D6940" i="1" s="1"/>
  <c r="E6941" i="1"/>
  <c r="D6941" i="1" s="1"/>
  <c r="E6942" i="1"/>
  <c r="D6942" i="1" s="1"/>
  <c r="E6943" i="1"/>
  <c r="D6943" i="1" s="1"/>
  <c r="E6944" i="1"/>
  <c r="D6944" i="1" s="1"/>
  <c r="E6945" i="1"/>
  <c r="D6945" i="1" s="1"/>
  <c r="E6946" i="1"/>
  <c r="D6946" i="1" s="1"/>
  <c r="E6947" i="1"/>
  <c r="D6947" i="1" s="1"/>
  <c r="E6948" i="1"/>
  <c r="D6948" i="1" s="1"/>
  <c r="E6949" i="1"/>
  <c r="D6949" i="1" s="1"/>
  <c r="E6950" i="1"/>
  <c r="D6950" i="1" s="1"/>
  <c r="E6951" i="1"/>
  <c r="D6951" i="1" s="1"/>
  <c r="E6952" i="1"/>
  <c r="D6952" i="1" s="1"/>
  <c r="E6953" i="1"/>
  <c r="D6953" i="1" s="1"/>
  <c r="E6954" i="1"/>
  <c r="D6954" i="1" s="1"/>
  <c r="E6955" i="1"/>
  <c r="D6955" i="1" s="1"/>
  <c r="E6956" i="1"/>
  <c r="D6956" i="1" s="1"/>
  <c r="E6957" i="1"/>
  <c r="D6957" i="1" s="1"/>
  <c r="E6958" i="1"/>
  <c r="D6958" i="1" s="1"/>
  <c r="E6959" i="1"/>
  <c r="D6959" i="1" s="1"/>
  <c r="E6960" i="1"/>
  <c r="D6960" i="1" s="1"/>
  <c r="E6961" i="1"/>
  <c r="D6961" i="1" s="1"/>
  <c r="E6962" i="1"/>
  <c r="D6962" i="1" s="1"/>
  <c r="E6963" i="1"/>
  <c r="D6963" i="1" s="1"/>
  <c r="E6964" i="1"/>
  <c r="D6964" i="1" s="1"/>
  <c r="E6965" i="1"/>
  <c r="D6965" i="1" s="1"/>
  <c r="E6966" i="1"/>
  <c r="D6966" i="1" s="1"/>
  <c r="E6967" i="1"/>
  <c r="D6967" i="1" s="1"/>
  <c r="E6968" i="1"/>
  <c r="D6968" i="1" s="1"/>
  <c r="E6969" i="1"/>
  <c r="D6969" i="1" s="1"/>
  <c r="E6970" i="1"/>
  <c r="D6970" i="1" s="1"/>
  <c r="E6971" i="1"/>
  <c r="D6971" i="1" s="1"/>
  <c r="E6972" i="1"/>
  <c r="D6972" i="1" s="1"/>
  <c r="E6973" i="1"/>
  <c r="D6973" i="1" s="1"/>
  <c r="E6974" i="1"/>
  <c r="D6974" i="1" s="1"/>
  <c r="E6975" i="1"/>
  <c r="D6975" i="1" s="1"/>
  <c r="E6976" i="1"/>
  <c r="D6976" i="1" s="1"/>
  <c r="E6977" i="1"/>
  <c r="D6977" i="1" s="1"/>
  <c r="E6978" i="1"/>
  <c r="D6978" i="1" s="1"/>
  <c r="E6979" i="1"/>
  <c r="D6979" i="1" s="1"/>
  <c r="E6980" i="1"/>
  <c r="D6980" i="1" s="1"/>
  <c r="E6981" i="1"/>
  <c r="D6981" i="1" s="1"/>
  <c r="E6982" i="1"/>
  <c r="D6982" i="1" s="1"/>
  <c r="E6983" i="1"/>
  <c r="D6983" i="1" s="1"/>
  <c r="E6984" i="1"/>
  <c r="D6984" i="1" s="1"/>
  <c r="E6985" i="1"/>
  <c r="D6985" i="1" s="1"/>
  <c r="E6986" i="1"/>
  <c r="D6986" i="1" s="1"/>
  <c r="E6987" i="1"/>
  <c r="D6987" i="1" s="1"/>
  <c r="E6988" i="1"/>
  <c r="D6988" i="1" s="1"/>
  <c r="E6989" i="1"/>
  <c r="D6989" i="1" s="1"/>
  <c r="E6990" i="1"/>
  <c r="D6990" i="1" s="1"/>
  <c r="E6991" i="1"/>
  <c r="D6991" i="1" s="1"/>
  <c r="E6992" i="1"/>
  <c r="D6992" i="1" s="1"/>
  <c r="E6993" i="1"/>
  <c r="D6993" i="1" s="1"/>
  <c r="E6994" i="1"/>
  <c r="D6994" i="1" s="1"/>
  <c r="E6995" i="1"/>
  <c r="D6995" i="1" s="1"/>
  <c r="E6996" i="1"/>
  <c r="D6996" i="1" s="1"/>
  <c r="E6997" i="1"/>
  <c r="D6997" i="1" s="1"/>
  <c r="E6998" i="1"/>
  <c r="D6998" i="1" s="1"/>
  <c r="E6999" i="1"/>
  <c r="D6999" i="1" s="1"/>
  <c r="E7000" i="1"/>
  <c r="D7000" i="1" s="1"/>
  <c r="E7002" i="1"/>
  <c r="D7002" i="1" s="1"/>
  <c r="E7003" i="1"/>
  <c r="D7003" i="1" s="1"/>
  <c r="E7004" i="1"/>
  <c r="D7004" i="1" s="1"/>
  <c r="E7005" i="1"/>
  <c r="D7005" i="1" s="1"/>
  <c r="E7006" i="1"/>
  <c r="D7006" i="1" s="1"/>
  <c r="E7007" i="1"/>
  <c r="D7007" i="1" s="1"/>
  <c r="E7008" i="1"/>
  <c r="D7008" i="1" s="1"/>
  <c r="E7009" i="1"/>
  <c r="D7009" i="1" s="1"/>
  <c r="E7010" i="1"/>
  <c r="D7010" i="1" s="1"/>
  <c r="E7011" i="1"/>
  <c r="D7011" i="1" s="1"/>
  <c r="E7012" i="1"/>
  <c r="D7012" i="1" s="1"/>
  <c r="E7013" i="1"/>
  <c r="D7013" i="1" s="1"/>
  <c r="E7014" i="1"/>
  <c r="D7014" i="1" s="1"/>
  <c r="E7015" i="1"/>
  <c r="D7015" i="1" s="1"/>
  <c r="E7016" i="1"/>
  <c r="D7016" i="1" s="1"/>
  <c r="E7017" i="1"/>
  <c r="D7017" i="1" s="1"/>
  <c r="E7018" i="1"/>
  <c r="D7018" i="1" s="1"/>
  <c r="E7019" i="1"/>
  <c r="D7019" i="1" s="1"/>
  <c r="E7020" i="1"/>
  <c r="D7020" i="1" s="1"/>
  <c r="E7021" i="1"/>
  <c r="D7021" i="1" s="1"/>
  <c r="E7022" i="1"/>
  <c r="D7022" i="1" s="1"/>
  <c r="E7023" i="1"/>
  <c r="D7023" i="1" s="1"/>
  <c r="E7024" i="1"/>
  <c r="D7024" i="1" s="1"/>
  <c r="E7025" i="1"/>
  <c r="D7025" i="1" s="1"/>
  <c r="E7026" i="1"/>
  <c r="D7026" i="1" s="1"/>
  <c r="E7027" i="1"/>
  <c r="D7027" i="1" s="1"/>
  <c r="E7028" i="1"/>
  <c r="D7028" i="1" s="1"/>
  <c r="E7029" i="1"/>
  <c r="D7029" i="1" s="1"/>
  <c r="E7030" i="1"/>
  <c r="D7030" i="1" s="1"/>
  <c r="E7031" i="1"/>
  <c r="D7031" i="1" s="1"/>
  <c r="E7037" i="1"/>
  <c r="D7037" i="1" s="1"/>
  <c r="E7038" i="1"/>
  <c r="D7038" i="1" s="1"/>
  <c r="E7039" i="1"/>
  <c r="D7039" i="1" s="1"/>
  <c r="E7040" i="1"/>
  <c r="D7040" i="1" s="1"/>
  <c r="E7044" i="1"/>
  <c r="D7044" i="1" s="1"/>
  <c r="E7045" i="1"/>
  <c r="D7045" i="1" s="1"/>
  <c r="E7046" i="1"/>
  <c r="D7046" i="1" s="1"/>
  <c r="E7047" i="1"/>
  <c r="D7047" i="1" s="1"/>
  <c r="E7048" i="1"/>
  <c r="D7048" i="1" s="1"/>
  <c r="E7049" i="1"/>
  <c r="D7049" i="1" s="1"/>
  <c r="E7050" i="1"/>
  <c r="D7050" i="1" s="1"/>
  <c r="E7051" i="1"/>
  <c r="D7051" i="1" s="1"/>
  <c r="E7052" i="1"/>
  <c r="D7052" i="1" s="1"/>
  <c r="E7053" i="1"/>
  <c r="D7053" i="1" s="1"/>
  <c r="E7054" i="1"/>
  <c r="D7054" i="1" s="1"/>
  <c r="E7055" i="1"/>
  <c r="D7055" i="1" s="1"/>
  <c r="E7056" i="1"/>
  <c r="D7056" i="1" s="1"/>
  <c r="E7058" i="1"/>
  <c r="D7058" i="1" s="1"/>
  <c r="E7059" i="1"/>
  <c r="D7059" i="1" s="1"/>
  <c r="E7061" i="1"/>
  <c r="D7061" i="1" s="1"/>
  <c r="E7062" i="1"/>
  <c r="D7062" i="1" s="1"/>
  <c r="E7063" i="1"/>
  <c r="D7063" i="1" s="1"/>
  <c r="E7064" i="1"/>
  <c r="D7064" i="1" s="1"/>
  <c r="E7065" i="1"/>
  <c r="D7065" i="1" s="1"/>
  <c r="E7066" i="1"/>
  <c r="D7066" i="1" s="1"/>
  <c r="E7067" i="1"/>
  <c r="D7067" i="1" s="1"/>
  <c r="E7068" i="1"/>
  <c r="D7068" i="1" s="1"/>
  <c r="E7069" i="1"/>
  <c r="D7069" i="1" s="1"/>
  <c r="E7070" i="1"/>
  <c r="D7070" i="1" s="1"/>
  <c r="E7071" i="1"/>
  <c r="D7071" i="1" s="1"/>
  <c r="E7072" i="1"/>
  <c r="D7072" i="1" s="1"/>
  <c r="E7073" i="1"/>
  <c r="D7073" i="1" s="1"/>
  <c r="E7074" i="1"/>
  <c r="D7074" i="1" s="1"/>
  <c r="E7075" i="1"/>
  <c r="D7075" i="1" s="1"/>
  <c r="E7076" i="1"/>
  <c r="D7076" i="1" s="1"/>
  <c r="E7077" i="1"/>
  <c r="D7077" i="1" s="1"/>
  <c r="E7078" i="1"/>
  <c r="D7078" i="1" s="1"/>
  <c r="E7079" i="1"/>
  <c r="D7079" i="1" s="1"/>
  <c r="E7080" i="1"/>
  <c r="D7080" i="1" s="1"/>
  <c r="E7081" i="1"/>
  <c r="D7081" i="1" s="1"/>
  <c r="E7082" i="1"/>
  <c r="D7082" i="1" s="1"/>
  <c r="E7083" i="1"/>
  <c r="D7083" i="1" s="1"/>
  <c r="E7084" i="1"/>
  <c r="D7084" i="1" s="1"/>
  <c r="E7086" i="1"/>
  <c r="D7086" i="1" s="1"/>
  <c r="E7087" i="1"/>
  <c r="D7087" i="1" s="1"/>
  <c r="E7088" i="1"/>
  <c r="D7088" i="1" s="1"/>
  <c r="E7089" i="1"/>
  <c r="D7089" i="1" s="1"/>
  <c r="E7090" i="1"/>
  <c r="D7090" i="1" s="1"/>
  <c r="E7091" i="1"/>
  <c r="D7091" i="1" s="1"/>
  <c r="E7092" i="1"/>
  <c r="D7092" i="1" s="1"/>
  <c r="E7093" i="1"/>
  <c r="D7093" i="1" s="1"/>
  <c r="E7094" i="1"/>
  <c r="D7094" i="1" s="1"/>
  <c r="E7095" i="1"/>
  <c r="D7095" i="1" s="1"/>
  <c r="E7096" i="1"/>
  <c r="D7096" i="1" s="1"/>
  <c r="E7097" i="1"/>
  <c r="D7097" i="1" s="1"/>
  <c r="E7098" i="1"/>
  <c r="D7098" i="1" s="1"/>
  <c r="E7099" i="1"/>
  <c r="D7099" i="1" s="1"/>
  <c r="E7100" i="1"/>
  <c r="D7100" i="1" s="1"/>
  <c r="E7101" i="1"/>
  <c r="D7101" i="1" s="1"/>
  <c r="E7102" i="1"/>
  <c r="D7102" i="1" s="1"/>
  <c r="E7103" i="1"/>
  <c r="D7103" i="1" s="1"/>
  <c r="E7104" i="1"/>
  <c r="D7104" i="1" s="1"/>
  <c r="E7105" i="1"/>
  <c r="D7105" i="1" s="1"/>
  <c r="E7106" i="1"/>
  <c r="D7106" i="1" s="1"/>
  <c r="E7107" i="1"/>
  <c r="D7107" i="1" s="1"/>
  <c r="E7108" i="1"/>
  <c r="D7108" i="1" s="1"/>
  <c r="E7109" i="1"/>
  <c r="D7109" i="1" s="1"/>
  <c r="E7110" i="1"/>
  <c r="D7110" i="1" s="1"/>
  <c r="E7111" i="1"/>
  <c r="D7111" i="1" s="1"/>
  <c r="E7112" i="1"/>
  <c r="D7112" i="1" s="1"/>
  <c r="E7113" i="1"/>
  <c r="D7113" i="1" s="1"/>
  <c r="E7114" i="1"/>
  <c r="D7114" i="1" s="1"/>
  <c r="E7115" i="1"/>
  <c r="D7115" i="1" s="1"/>
  <c r="E7116" i="1"/>
  <c r="D7116" i="1" s="1"/>
  <c r="E7117" i="1"/>
  <c r="D7117" i="1" s="1"/>
  <c r="E7118" i="1"/>
  <c r="D7118" i="1" s="1"/>
  <c r="E7119" i="1"/>
  <c r="D7119" i="1" s="1"/>
  <c r="E7120" i="1"/>
  <c r="D7120" i="1" s="1"/>
  <c r="E7121" i="1"/>
  <c r="D7121" i="1" s="1"/>
  <c r="E7122" i="1"/>
  <c r="D7122" i="1" s="1"/>
  <c r="E7123" i="1"/>
  <c r="D7123" i="1" s="1"/>
  <c r="E7124" i="1"/>
  <c r="D7124" i="1" s="1"/>
  <c r="E7125" i="1"/>
  <c r="D7125" i="1" s="1"/>
  <c r="E7126" i="1"/>
  <c r="D7126" i="1" s="1"/>
  <c r="E7127" i="1"/>
  <c r="D7127" i="1" s="1"/>
  <c r="E7128" i="1"/>
  <c r="D7128" i="1" s="1"/>
  <c r="E7129" i="1"/>
  <c r="D7129" i="1" s="1"/>
  <c r="E7130" i="1"/>
  <c r="D7130" i="1" s="1"/>
  <c r="E7131" i="1"/>
  <c r="D7131" i="1" s="1"/>
  <c r="E7132" i="1"/>
  <c r="D7132" i="1" s="1"/>
  <c r="E7133" i="1"/>
  <c r="D7133" i="1" s="1"/>
  <c r="E7134" i="1"/>
  <c r="D7134" i="1" s="1"/>
  <c r="E7135" i="1"/>
  <c r="D7135" i="1" s="1"/>
  <c r="E7136" i="1"/>
  <c r="D7136" i="1" s="1"/>
  <c r="E7137" i="1"/>
  <c r="D7137" i="1" s="1"/>
  <c r="E7138" i="1"/>
  <c r="D7138" i="1" s="1"/>
  <c r="E7139" i="1"/>
  <c r="D7139" i="1" s="1"/>
  <c r="E7140" i="1"/>
  <c r="D7140" i="1" s="1"/>
  <c r="E7141" i="1"/>
  <c r="D7141" i="1" s="1"/>
  <c r="E7142" i="1"/>
  <c r="D7142" i="1" s="1"/>
  <c r="E7143" i="1"/>
  <c r="D7143" i="1" s="1"/>
  <c r="E7144" i="1"/>
  <c r="D7144" i="1" s="1"/>
  <c r="E7145" i="1"/>
  <c r="D7145" i="1" s="1"/>
  <c r="E7146" i="1"/>
  <c r="D7146" i="1" s="1"/>
  <c r="E7147" i="1"/>
  <c r="D7147" i="1" s="1"/>
  <c r="E7148" i="1"/>
  <c r="D7148" i="1" s="1"/>
  <c r="E7149" i="1"/>
  <c r="D7149" i="1" s="1"/>
  <c r="E7150" i="1"/>
  <c r="D7150" i="1" s="1"/>
  <c r="E7151" i="1"/>
  <c r="D7151" i="1" s="1"/>
  <c r="E7152" i="1"/>
  <c r="D7152" i="1" s="1"/>
  <c r="E7153" i="1"/>
  <c r="D7153" i="1" s="1"/>
  <c r="E7154" i="1"/>
  <c r="D7154" i="1" s="1"/>
  <c r="E7155" i="1"/>
  <c r="D7155" i="1" s="1"/>
  <c r="E7156" i="1"/>
  <c r="D7156" i="1" s="1"/>
  <c r="E7157" i="1"/>
  <c r="D7157" i="1" s="1"/>
  <c r="E7158" i="1"/>
  <c r="D7158" i="1" s="1"/>
  <c r="E7159" i="1"/>
  <c r="D7159" i="1" s="1"/>
  <c r="E7160" i="1"/>
  <c r="D7160" i="1" s="1"/>
  <c r="E7161" i="1"/>
  <c r="D7161" i="1" s="1"/>
  <c r="E7162" i="1"/>
  <c r="D7162" i="1" s="1"/>
  <c r="E7163" i="1"/>
  <c r="D7163" i="1" s="1"/>
  <c r="E7164" i="1"/>
  <c r="D7164" i="1" s="1"/>
  <c r="E7165" i="1"/>
  <c r="D7165" i="1" s="1"/>
  <c r="E7166" i="1"/>
  <c r="D7166" i="1" s="1"/>
  <c r="E7167" i="1"/>
  <c r="D7167" i="1" s="1"/>
  <c r="E7169" i="1"/>
  <c r="D7169" i="1" s="1"/>
  <c r="E7170" i="1"/>
  <c r="D7170" i="1" s="1"/>
  <c r="E7171" i="1"/>
  <c r="D7171" i="1" s="1"/>
  <c r="E7172" i="1"/>
  <c r="D7172" i="1" s="1"/>
  <c r="E7173" i="1"/>
  <c r="D7173" i="1" s="1"/>
  <c r="E7174" i="1"/>
  <c r="D7174" i="1" s="1"/>
  <c r="E7175" i="1"/>
  <c r="D7175" i="1" s="1"/>
  <c r="E7176" i="1"/>
  <c r="D7176" i="1" s="1"/>
  <c r="E7177" i="1"/>
  <c r="D7177" i="1" s="1"/>
  <c r="E7178" i="1"/>
  <c r="D7178" i="1" s="1"/>
  <c r="E7179" i="1"/>
  <c r="D7179" i="1" s="1"/>
  <c r="E7180" i="1"/>
  <c r="D7180" i="1" s="1"/>
  <c r="E7181" i="1"/>
  <c r="D7181" i="1" s="1"/>
  <c r="E7182" i="1"/>
  <c r="D7182" i="1" s="1"/>
  <c r="E7183" i="1"/>
  <c r="D7183" i="1" s="1"/>
  <c r="E7184" i="1"/>
  <c r="D7184" i="1" s="1"/>
  <c r="E7185" i="1"/>
  <c r="D7185" i="1" s="1"/>
  <c r="E7186" i="1"/>
  <c r="D7186" i="1" s="1"/>
  <c r="E7187" i="1"/>
  <c r="D7187" i="1" s="1"/>
  <c r="E7188" i="1"/>
  <c r="D7188" i="1" s="1"/>
  <c r="E7189" i="1"/>
  <c r="D7189" i="1" s="1"/>
  <c r="E7190" i="1"/>
  <c r="D7190" i="1" s="1"/>
  <c r="E7191" i="1"/>
  <c r="D7191" i="1" s="1"/>
  <c r="E7192" i="1"/>
  <c r="D7192" i="1" s="1"/>
  <c r="E7193" i="1"/>
  <c r="D7193" i="1" s="1"/>
  <c r="E7194" i="1"/>
  <c r="D7194" i="1" s="1"/>
  <c r="E7195" i="1"/>
  <c r="D7195" i="1" s="1"/>
  <c r="E7196" i="1"/>
  <c r="D7196" i="1" s="1"/>
  <c r="E7197" i="1"/>
  <c r="D7197" i="1" s="1"/>
  <c r="E7203" i="1"/>
  <c r="D7203" i="1" s="1"/>
  <c r="E7204" i="1"/>
  <c r="D7204" i="1" s="1"/>
  <c r="E7205" i="1"/>
  <c r="D7205" i="1" s="1"/>
  <c r="E7206" i="1"/>
  <c r="D7206" i="1" s="1"/>
  <c r="E7207" i="1"/>
  <c r="D7207" i="1" s="1"/>
  <c r="E7208" i="1"/>
  <c r="D7208" i="1" s="1"/>
  <c r="E7209" i="1"/>
  <c r="D7209" i="1" s="1"/>
  <c r="E7210" i="1"/>
  <c r="D7210" i="1" s="1"/>
  <c r="E7211" i="1"/>
  <c r="D7211" i="1" s="1"/>
  <c r="E7213" i="1"/>
  <c r="D7213" i="1" s="1"/>
  <c r="E7214" i="1"/>
  <c r="D7214" i="1" s="1"/>
  <c r="E7217" i="1"/>
  <c r="D7217" i="1" s="1"/>
  <c r="E7218" i="1"/>
  <c r="D7218" i="1" s="1"/>
  <c r="E7219" i="1"/>
  <c r="D7219" i="1" s="1"/>
  <c r="E7220" i="1"/>
  <c r="D7220" i="1" s="1"/>
  <c r="E7221" i="1"/>
  <c r="D7221" i="1" s="1"/>
  <c r="E7222" i="1"/>
  <c r="D7222" i="1" s="1"/>
  <c r="E7223" i="1"/>
  <c r="D7223" i="1" s="1"/>
  <c r="E7224" i="1"/>
  <c r="D7224" i="1" s="1"/>
  <c r="E7225" i="1"/>
  <c r="D7225" i="1" s="1"/>
  <c r="E7226" i="1"/>
  <c r="D7226" i="1" s="1"/>
  <c r="E7227" i="1"/>
  <c r="D7227" i="1" s="1"/>
  <c r="E7228" i="1"/>
  <c r="D7228" i="1" s="1"/>
  <c r="E7229" i="1"/>
  <c r="D7229" i="1" s="1"/>
  <c r="E7230" i="1"/>
  <c r="D7230" i="1" s="1"/>
  <c r="E7232" i="1"/>
  <c r="D7232" i="1" s="1"/>
  <c r="E7234" i="1"/>
  <c r="D7234" i="1" s="1"/>
  <c r="E7235" i="1"/>
  <c r="D7235" i="1" s="1"/>
  <c r="E7236" i="1"/>
  <c r="D7236" i="1" s="1"/>
  <c r="E7237" i="1"/>
  <c r="D7237" i="1" s="1"/>
  <c r="E7238" i="1"/>
  <c r="D7238" i="1" s="1"/>
  <c r="E7239" i="1"/>
  <c r="D7239" i="1" s="1"/>
  <c r="E7240" i="1"/>
  <c r="D7240" i="1" s="1"/>
  <c r="E7241" i="1"/>
  <c r="D7241" i="1" s="1"/>
  <c r="E7242" i="1"/>
  <c r="D7242" i="1" s="1"/>
  <c r="E7243" i="1"/>
  <c r="D7243" i="1" s="1"/>
  <c r="E7244" i="1"/>
  <c r="D7244" i="1" s="1"/>
  <c r="E7245" i="1"/>
  <c r="D7245" i="1" s="1"/>
  <c r="E7246" i="1"/>
  <c r="D7246" i="1" s="1"/>
  <c r="E7247" i="1"/>
  <c r="D7247" i="1" s="1"/>
  <c r="E7248" i="1"/>
  <c r="D7248" i="1" s="1"/>
  <c r="E7249" i="1"/>
  <c r="D7249" i="1" s="1"/>
  <c r="E7250" i="1"/>
  <c r="D7250" i="1" s="1"/>
  <c r="E7251" i="1"/>
  <c r="D7251" i="1" s="1"/>
  <c r="E7252" i="1"/>
  <c r="D7252" i="1" s="1"/>
  <c r="E7253" i="1"/>
  <c r="D7253" i="1" s="1"/>
  <c r="E7254" i="1"/>
  <c r="D7254" i="1" s="1"/>
  <c r="E7255" i="1"/>
  <c r="D7255" i="1" s="1"/>
  <c r="E7256" i="1"/>
  <c r="D7256" i="1" s="1"/>
  <c r="E7258" i="1"/>
  <c r="D7258" i="1" s="1"/>
  <c r="E7259" i="1"/>
  <c r="D7259" i="1" s="1"/>
  <c r="E7260" i="1"/>
  <c r="D7260" i="1" s="1"/>
  <c r="E7261" i="1"/>
  <c r="D7261" i="1" s="1"/>
  <c r="E7262" i="1"/>
  <c r="D7262" i="1" s="1"/>
  <c r="E7263" i="1"/>
  <c r="D7263" i="1" s="1"/>
  <c r="E7264" i="1"/>
  <c r="D7264" i="1" s="1"/>
  <c r="E7265" i="1"/>
  <c r="D7265" i="1" s="1"/>
  <c r="E7266" i="1"/>
  <c r="D7266" i="1" s="1"/>
  <c r="E7267" i="1"/>
  <c r="D7267" i="1" s="1"/>
  <c r="E7268" i="1"/>
  <c r="D7268" i="1" s="1"/>
  <c r="E7269" i="1"/>
  <c r="D7269" i="1" s="1"/>
  <c r="E7270" i="1"/>
  <c r="D7270" i="1" s="1"/>
  <c r="E7271" i="1"/>
  <c r="D7271" i="1" s="1"/>
  <c r="E7272" i="1"/>
  <c r="D7272" i="1" s="1"/>
  <c r="E7273" i="1"/>
  <c r="D7273" i="1" s="1"/>
  <c r="E7274" i="1"/>
  <c r="D7274" i="1" s="1"/>
  <c r="E7275" i="1"/>
  <c r="D7275" i="1" s="1"/>
  <c r="E7276" i="1"/>
  <c r="D7276" i="1" s="1"/>
  <c r="E7277" i="1"/>
  <c r="D7277" i="1" s="1"/>
  <c r="E7278" i="1"/>
  <c r="D7278" i="1" s="1"/>
  <c r="E7279" i="1"/>
  <c r="D7279" i="1" s="1"/>
  <c r="E7280" i="1"/>
  <c r="D7280" i="1" s="1"/>
  <c r="E7281" i="1"/>
  <c r="D7281" i="1" s="1"/>
  <c r="E7282" i="1"/>
  <c r="D7282" i="1" s="1"/>
  <c r="E7283" i="1"/>
  <c r="D7283" i="1" s="1"/>
  <c r="E7284" i="1"/>
  <c r="D7284" i="1" s="1"/>
  <c r="E7285" i="1"/>
  <c r="D7285" i="1" s="1"/>
  <c r="E7286" i="1"/>
  <c r="D7286" i="1" s="1"/>
  <c r="E7287" i="1"/>
  <c r="D7287" i="1" s="1"/>
  <c r="E7288" i="1"/>
  <c r="D7288" i="1" s="1"/>
  <c r="E7289" i="1"/>
  <c r="D7289" i="1" s="1"/>
  <c r="E7290" i="1"/>
  <c r="D7290" i="1" s="1"/>
  <c r="E7291" i="1"/>
  <c r="D7291" i="1" s="1"/>
  <c r="E7292" i="1"/>
  <c r="D7292" i="1" s="1"/>
  <c r="E7293" i="1"/>
  <c r="D7293" i="1" s="1"/>
  <c r="E7294" i="1"/>
  <c r="D7294" i="1" s="1"/>
  <c r="E7295" i="1"/>
  <c r="D7295" i="1" s="1"/>
  <c r="E7296" i="1"/>
  <c r="D7296" i="1" s="1"/>
  <c r="E7297" i="1"/>
  <c r="D7297" i="1" s="1"/>
  <c r="E7298" i="1"/>
  <c r="D7298" i="1" s="1"/>
  <c r="E7299" i="1"/>
  <c r="D7299" i="1" s="1"/>
  <c r="E7300" i="1"/>
  <c r="D7300" i="1" s="1"/>
  <c r="E7301" i="1"/>
  <c r="D7301" i="1" s="1"/>
  <c r="E7302" i="1"/>
  <c r="D7302" i="1" s="1"/>
  <c r="E7303" i="1"/>
  <c r="D7303" i="1" s="1"/>
  <c r="E7304" i="1"/>
  <c r="D7304" i="1" s="1"/>
  <c r="E7305" i="1"/>
  <c r="D7305" i="1" s="1"/>
  <c r="E7306" i="1"/>
  <c r="D7306" i="1" s="1"/>
  <c r="E7307" i="1"/>
  <c r="D7307" i="1" s="1"/>
  <c r="E7308" i="1"/>
  <c r="D7308" i="1" s="1"/>
  <c r="E7309" i="1"/>
  <c r="D7309" i="1" s="1"/>
  <c r="E7310" i="1"/>
  <c r="D7310" i="1" s="1"/>
  <c r="E7311" i="1"/>
  <c r="D7311" i="1" s="1"/>
  <c r="E7312" i="1"/>
  <c r="D7312" i="1" s="1"/>
  <c r="E7313" i="1"/>
  <c r="D7313" i="1" s="1"/>
  <c r="E7314" i="1"/>
  <c r="D7314" i="1" s="1"/>
  <c r="E7315" i="1"/>
  <c r="D7315" i="1" s="1"/>
  <c r="E7316" i="1"/>
  <c r="D7316" i="1" s="1"/>
  <c r="E7317" i="1"/>
  <c r="D7317" i="1" s="1"/>
  <c r="E7318" i="1"/>
  <c r="D7318" i="1" s="1"/>
  <c r="E7319" i="1"/>
  <c r="D7319" i="1" s="1"/>
  <c r="E7320" i="1"/>
  <c r="D7320" i="1" s="1"/>
  <c r="E7321" i="1"/>
  <c r="D7321" i="1" s="1"/>
  <c r="E7322" i="1"/>
  <c r="D7322" i="1" s="1"/>
  <c r="E7323" i="1"/>
  <c r="D7323" i="1" s="1"/>
  <c r="E7324" i="1"/>
  <c r="D7324" i="1" s="1"/>
  <c r="E7325" i="1"/>
  <c r="D7325" i="1" s="1"/>
  <c r="E7326" i="1"/>
  <c r="D7326" i="1" s="1"/>
  <c r="E7327" i="1"/>
  <c r="D7327" i="1" s="1"/>
  <c r="E7328" i="1"/>
  <c r="D7328" i="1" s="1"/>
  <c r="E7329" i="1"/>
  <c r="D7329" i="1" s="1"/>
  <c r="E7330" i="1"/>
  <c r="D7330" i="1" s="1"/>
  <c r="E7331" i="1"/>
  <c r="D7331" i="1" s="1"/>
  <c r="E7332" i="1"/>
  <c r="D7332" i="1" s="1"/>
  <c r="E7333" i="1"/>
  <c r="D7333" i="1" s="1"/>
  <c r="E7334" i="1"/>
  <c r="D7334" i="1" s="1"/>
  <c r="E7335" i="1"/>
  <c r="D7335" i="1" s="1"/>
  <c r="E7336" i="1"/>
  <c r="D7336" i="1" s="1"/>
  <c r="E7337" i="1"/>
  <c r="D7337" i="1" s="1"/>
  <c r="E7338" i="1"/>
  <c r="D7338" i="1" s="1"/>
  <c r="E7339" i="1"/>
  <c r="D7339" i="1" s="1"/>
  <c r="E7340" i="1"/>
  <c r="D7340" i="1" s="1"/>
  <c r="E7341" i="1"/>
  <c r="D7341" i="1" s="1"/>
  <c r="E7342" i="1"/>
  <c r="D7342" i="1" s="1"/>
  <c r="E7343" i="1"/>
  <c r="D7343" i="1" s="1"/>
  <c r="E7344" i="1"/>
  <c r="D7344" i="1" s="1"/>
  <c r="E7345" i="1"/>
  <c r="D7345" i="1" s="1"/>
  <c r="E7346" i="1"/>
  <c r="D7346" i="1" s="1"/>
  <c r="E7347" i="1"/>
  <c r="D7347" i="1" s="1"/>
  <c r="E7348" i="1"/>
  <c r="D7348" i="1" s="1"/>
  <c r="E7349" i="1"/>
  <c r="D7349" i="1" s="1"/>
  <c r="E7350" i="1"/>
  <c r="D7350" i="1" s="1"/>
  <c r="E7351" i="1"/>
  <c r="D7351" i="1" s="1"/>
  <c r="E7353" i="1"/>
  <c r="D7353" i="1" s="1"/>
  <c r="E7354" i="1"/>
  <c r="D7354" i="1" s="1"/>
  <c r="E7355" i="1"/>
  <c r="D7355" i="1" s="1"/>
  <c r="E7356" i="1"/>
  <c r="D7356" i="1" s="1"/>
  <c r="E7357" i="1"/>
  <c r="D7357" i="1" s="1"/>
  <c r="E7358" i="1"/>
  <c r="D7358" i="1" s="1"/>
  <c r="E7359" i="1"/>
  <c r="D7359" i="1" s="1"/>
  <c r="E7360" i="1"/>
  <c r="D7360" i="1" s="1"/>
  <c r="E7361" i="1"/>
  <c r="D7361" i="1" s="1"/>
  <c r="E7362" i="1"/>
  <c r="D7362" i="1" s="1"/>
  <c r="E7363" i="1"/>
  <c r="D7363" i="1" s="1"/>
  <c r="E7364" i="1"/>
  <c r="D7364" i="1" s="1"/>
  <c r="E7365" i="1"/>
  <c r="D7365" i="1" s="1"/>
  <c r="E7366" i="1"/>
  <c r="D7366" i="1" s="1"/>
  <c r="E7367" i="1"/>
  <c r="D7367" i="1" s="1"/>
  <c r="E7368" i="1"/>
  <c r="D7368" i="1" s="1"/>
  <c r="E7369" i="1"/>
  <c r="D7369" i="1" s="1"/>
  <c r="E7370" i="1"/>
  <c r="D7370" i="1" s="1"/>
  <c r="E7371" i="1"/>
  <c r="D7371" i="1" s="1"/>
  <c r="E7372" i="1"/>
  <c r="D7372" i="1" s="1"/>
  <c r="E7373" i="1"/>
  <c r="D7373" i="1" s="1"/>
  <c r="E7374" i="1"/>
  <c r="D7374" i="1" s="1"/>
  <c r="E7375" i="1"/>
  <c r="D7375" i="1" s="1"/>
  <c r="E7376" i="1"/>
  <c r="D7376" i="1" s="1"/>
  <c r="E7377" i="1"/>
  <c r="D7377" i="1" s="1"/>
  <c r="E7378" i="1"/>
  <c r="D7378" i="1" s="1"/>
  <c r="E7379" i="1"/>
  <c r="D7379" i="1" s="1"/>
  <c r="E7380" i="1"/>
  <c r="D7380" i="1" s="1"/>
  <c r="E7381" i="1"/>
  <c r="D7381" i="1" s="1"/>
  <c r="E7382" i="1"/>
  <c r="D7382" i="1" s="1"/>
  <c r="E7383" i="1"/>
  <c r="D7383" i="1" s="1"/>
  <c r="E7385" i="1"/>
  <c r="D7385" i="1" s="1"/>
  <c r="E7386" i="1"/>
  <c r="D7386" i="1" s="1"/>
  <c r="E7387" i="1"/>
  <c r="D7387" i="1" s="1"/>
  <c r="E7388" i="1"/>
  <c r="D7388" i="1" s="1"/>
  <c r="E7389" i="1"/>
  <c r="D7389" i="1" s="1"/>
  <c r="E7390" i="1"/>
  <c r="D7390" i="1" s="1"/>
  <c r="E7395" i="1"/>
  <c r="D7395" i="1" s="1"/>
  <c r="E7396" i="1"/>
  <c r="D7396" i="1" s="1"/>
  <c r="E7397" i="1"/>
  <c r="D7397" i="1" s="1"/>
  <c r="E7398" i="1"/>
  <c r="D7398" i="1" s="1"/>
  <c r="E7399" i="1"/>
  <c r="D7399" i="1" s="1"/>
  <c r="E7400" i="1"/>
  <c r="D7400" i="1" s="1"/>
  <c r="E7401" i="1"/>
  <c r="D7401" i="1" s="1"/>
  <c r="E7403" i="1"/>
  <c r="D7403" i="1" s="1"/>
  <c r="E7404" i="1"/>
  <c r="D7404" i="1" s="1"/>
  <c r="E7405" i="1"/>
  <c r="D7405" i="1" s="1"/>
  <c r="E7408" i="1"/>
  <c r="D7408" i="1" s="1"/>
  <c r="E7409" i="1"/>
  <c r="D7409" i="1" s="1"/>
  <c r="E7410" i="1"/>
  <c r="D7410" i="1" s="1"/>
  <c r="E7411" i="1"/>
  <c r="D7411" i="1" s="1"/>
  <c r="E7412" i="1"/>
  <c r="D7412" i="1" s="1"/>
  <c r="E7413" i="1"/>
  <c r="D7413" i="1" s="1"/>
  <c r="E7414" i="1"/>
  <c r="D7414" i="1" s="1"/>
  <c r="E7415" i="1"/>
  <c r="D7415" i="1" s="1"/>
  <c r="E7416" i="1"/>
  <c r="D7416" i="1" s="1"/>
  <c r="E7417" i="1"/>
  <c r="D7417" i="1" s="1"/>
  <c r="E7418" i="1"/>
  <c r="D7418" i="1" s="1"/>
  <c r="E7419" i="1"/>
  <c r="D7419" i="1" s="1"/>
  <c r="E7420" i="1"/>
  <c r="D7420" i="1" s="1"/>
  <c r="E7421" i="1"/>
  <c r="D7421" i="1" s="1"/>
  <c r="E7423" i="1"/>
  <c r="D7423" i="1" s="1"/>
  <c r="E7425" i="1"/>
  <c r="D7425" i="1" s="1"/>
  <c r="E7426" i="1"/>
  <c r="D7426" i="1" s="1"/>
  <c r="E7427" i="1"/>
  <c r="D7427" i="1" s="1"/>
  <c r="E7428" i="1"/>
  <c r="D7428" i="1" s="1"/>
  <c r="E7429" i="1"/>
  <c r="D7429" i="1" s="1"/>
  <c r="E7430" i="1"/>
  <c r="D7430" i="1" s="1"/>
  <c r="E7431" i="1"/>
  <c r="D7431" i="1" s="1"/>
  <c r="E7432" i="1"/>
  <c r="D7432" i="1" s="1"/>
  <c r="E7433" i="1"/>
  <c r="D7433" i="1" s="1"/>
  <c r="E7434" i="1"/>
  <c r="D7434" i="1" s="1"/>
  <c r="E7435" i="1"/>
  <c r="D7435" i="1" s="1"/>
  <c r="E7436" i="1"/>
  <c r="D7436" i="1" s="1"/>
  <c r="E7437" i="1"/>
  <c r="D7437" i="1" s="1"/>
  <c r="E7438" i="1"/>
  <c r="D7438" i="1" s="1"/>
  <c r="E7439" i="1"/>
  <c r="D7439" i="1" s="1"/>
  <c r="E7440" i="1"/>
  <c r="D7440" i="1" s="1"/>
  <c r="E7441" i="1"/>
  <c r="D7441" i="1" s="1"/>
  <c r="E7442" i="1"/>
  <c r="D7442" i="1" s="1"/>
  <c r="E7443" i="1"/>
  <c r="D7443" i="1" s="1"/>
  <c r="E7444" i="1"/>
  <c r="D7444" i="1" s="1"/>
  <c r="E7445" i="1"/>
  <c r="D7445" i="1" s="1"/>
  <c r="E7446" i="1"/>
  <c r="D7446" i="1" s="1"/>
  <c r="E7447" i="1"/>
  <c r="D7447" i="1" s="1"/>
  <c r="E7448" i="1"/>
  <c r="D7448" i="1" s="1"/>
  <c r="E7449" i="1"/>
  <c r="D7449" i="1" s="1"/>
  <c r="E7451" i="1"/>
  <c r="D7451" i="1" s="1"/>
  <c r="E7452" i="1"/>
  <c r="D7452" i="1" s="1"/>
  <c r="E7453" i="1"/>
  <c r="D7453" i="1" s="1"/>
  <c r="E7454" i="1"/>
  <c r="D7454" i="1" s="1"/>
  <c r="E7455" i="1"/>
  <c r="D7455" i="1" s="1"/>
  <c r="E7456" i="1"/>
  <c r="D7456" i="1" s="1"/>
  <c r="E7457" i="1"/>
  <c r="D7457" i="1" s="1"/>
  <c r="E7458" i="1"/>
  <c r="D7458" i="1" s="1"/>
  <c r="E7459" i="1"/>
  <c r="D7459" i="1" s="1"/>
  <c r="E7460" i="1"/>
  <c r="D7460" i="1" s="1"/>
  <c r="E7461" i="1"/>
  <c r="D7461" i="1" s="1"/>
  <c r="E7462" i="1"/>
  <c r="D7462" i="1" s="1"/>
  <c r="E7463" i="1"/>
  <c r="D7463" i="1" s="1"/>
  <c r="E7464" i="1"/>
  <c r="D7464" i="1" s="1"/>
  <c r="E7465" i="1"/>
  <c r="D7465" i="1" s="1"/>
  <c r="E7466" i="1"/>
  <c r="D7466" i="1" s="1"/>
  <c r="E7467" i="1"/>
  <c r="D7467" i="1" s="1"/>
  <c r="E7468" i="1"/>
  <c r="D7468" i="1" s="1"/>
  <c r="E7469" i="1"/>
  <c r="D7469" i="1" s="1"/>
  <c r="E7470" i="1"/>
  <c r="D7470" i="1" s="1"/>
  <c r="E7471" i="1"/>
  <c r="D7471" i="1" s="1"/>
  <c r="E7472" i="1"/>
  <c r="D7472" i="1" s="1"/>
  <c r="E7473" i="1"/>
  <c r="D7473" i="1" s="1"/>
  <c r="E7474" i="1"/>
  <c r="D7474" i="1" s="1"/>
  <c r="E7475" i="1"/>
  <c r="D7475" i="1" s="1"/>
  <c r="E7476" i="1"/>
  <c r="D7476" i="1" s="1"/>
  <c r="E7477" i="1"/>
  <c r="D7477" i="1" s="1"/>
  <c r="E7478" i="1"/>
  <c r="D7478" i="1" s="1"/>
  <c r="E7479" i="1"/>
  <c r="D7479" i="1" s="1"/>
  <c r="E7480" i="1"/>
  <c r="D7480" i="1" s="1"/>
  <c r="E7481" i="1"/>
  <c r="D7481" i="1" s="1"/>
  <c r="E7482" i="1"/>
  <c r="D7482" i="1" s="1"/>
  <c r="E7483" i="1"/>
  <c r="D7483" i="1" s="1"/>
  <c r="E7484" i="1"/>
  <c r="D7484" i="1" s="1"/>
  <c r="E7485" i="1"/>
  <c r="D7485" i="1" s="1"/>
  <c r="E7486" i="1"/>
  <c r="D7486" i="1" s="1"/>
  <c r="E7487" i="1"/>
  <c r="D7487" i="1" s="1"/>
  <c r="E7488" i="1"/>
  <c r="D7488" i="1" s="1"/>
  <c r="E7489" i="1"/>
  <c r="D7489" i="1" s="1"/>
  <c r="E7490" i="1"/>
  <c r="D7490" i="1" s="1"/>
  <c r="E7491" i="1"/>
  <c r="D7491" i="1" s="1"/>
  <c r="E7492" i="1"/>
  <c r="D7492" i="1" s="1"/>
  <c r="E7493" i="1"/>
  <c r="D7493" i="1" s="1"/>
  <c r="E7494" i="1"/>
  <c r="D7494" i="1" s="1"/>
  <c r="E7495" i="1"/>
  <c r="D7495" i="1" s="1"/>
  <c r="E7496" i="1"/>
  <c r="D7496" i="1" s="1"/>
  <c r="E7497" i="1"/>
  <c r="D7497" i="1" s="1"/>
  <c r="E7498" i="1"/>
  <c r="D7498" i="1" s="1"/>
  <c r="E7499" i="1"/>
  <c r="D7499" i="1" s="1"/>
  <c r="E7500" i="1"/>
  <c r="D7500" i="1" s="1"/>
  <c r="E7501" i="1"/>
  <c r="D7501" i="1" s="1"/>
  <c r="E7502" i="1"/>
  <c r="D7502" i="1" s="1"/>
  <c r="E7503" i="1"/>
  <c r="D7503" i="1" s="1"/>
  <c r="E7504" i="1"/>
  <c r="D7504" i="1" s="1"/>
  <c r="E7505" i="1"/>
  <c r="D7505" i="1" s="1"/>
  <c r="E7506" i="1"/>
  <c r="D7506" i="1" s="1"/>
  <c r="E7507" i="1"/>
  <c r="D7507" i="1" s="1"/>
  <c r="E7508" i="1"/>
  <c r="D7508" i="1" s="1"/>
  <c r="E7509" i="1"/>
  <c r="D7509" i="1" s="1"/>
  <c r="E7510" i="1"/>
  <c r="D7510" i="1" s="1"/>
  <c r="E7511" i="1"/>
  <c r="D7511" i="1" s="1"/>
  <c r="E7512" i="1"/>
  <c r="D7512" i="1" s="1"/>
  <c r="E7513" i="1"/>
  <c r="D7513" i="1" s="1"/>
  <c r="E7514" i="1"/>
  <c r="D7514" i="1" s="1"/>
  <c r="E7515" i="1"/>
  <c r="D7515" i="1" s="1"/>
  <c r="E7516" i="1"/>
  <c r="D7516" i="1" s="1"/>
  <c r="E7517" i="1"/>
  <c r="D7517" i="1" s="1"/>
  <c r="E7518" i="1"/>
  <c r="D7518" i="1" s="1"/>
  <c r="E7519" i="1"/>
  <c r="D7519" i="1" s="1"/>
  <c r="E7520" i="1"/>
  <c r="D7520" i="1" s="1"/>
  <c r="E7521" i="1"/>
  <c r="D7521" i="1" s="1"/>
  <c r="E7522" i="1"/>
  <c r="D7522" i="1" s="1"/>
  <c r="E7523" i="1"/>
  <c r="D7523" i="1" s="1"/>
  <c r="E7524" i="1"/>
  <c r="D7524" i="1" s="1"/>
  <c r="E7525" i="1"/>
  <c r="D7525" i="1" s="1"/>
  <c r="E7526" i="1"/>
  <c r="D7526" i="1" s="1"/>
  <c r="E7527" i="1"/>
  <c r="D7527" i="1" s="1"/>
  <c r="E7528" i="1"/>
  <c r="D7528" i="1" s="1"/>
  <c r="E7529" i="1"/>
  <c r="D7529" i="1" s="1"/>
  <c r="E7530" i="1"/>
  <c r="D7530" i="1" s="1"/>
  <c r="E7531" i="1"/>
  <c r="D7531" i="1" s="1"/>
  <c r="E7532" i="1"/>
  <c r="D7532" i="1" s="1"/>
  <c r="E7533" i="1"/>
  <c r="D7533" i="1" s="1"/>
  <c r="E7534" i="1"/>
  <c r="D7534" i="1" s="1"/>
  <c r="E7535" i="1"/>
  <c r="D7535" i="1" s="1"/>
  <c r="E7536" i="1"/>
  <c r="D7536" i="1" s="1"/>
  <c r="E7537" i="1"/>
  <c r="D7537" i="1" s="1"/>
  <c r="E7538" i="1"/>
  <c r="D7538" i="1" s="1"/>
  <c r="E7539" i="1"/>
  <c r="D7539" i="1" s="1"/>
  <c r="E7540" i="1"/>
  <c r="D7540" i="1" s="1"/>
  <c r="E7541" i="1"/>
  <c r="D7541" i="1" s="1"/>
  <c r="E7542" i="1"/>
  <c r="D7542" i="1" s="1"/>
  <c r="E7543" i="1"/>
  <c r="D7543" i="1" s="1"/>
  <c r="E7544" i="1"/>
  <c r="D7544" i="1" s="1"/>
  <c r="E7546" i="1"/>
  <c r="D7546" i="1" s="1"/>
  <c r="E7547" i="1"/>
  <c r="D7547" i="1" s="1"/>
  <c r="E7548" i="1"/>
  <c r="D7548" i="1" s="1"/>
  <c r="E7549" i="1"/>
  <c r="D7549" i="1" s="1"/>
  <c r="E7550" i="1"/>
  <c r="D7550" i="1" s="1"/>
  <c r="E7551" i="1"/>
  <c r="D7551" i="1" s="1"/>
  <c r="E7552" i="1"/>
  <c r="D7552" i="1" s="1"/>
  <c r="E7553" i="1"/>
  <c r="D7553" i="1" s="1"/>
  <c r="E7554" i="1"/>
  <c r="D7554" i="1" s="1"/>
  <c r="E7555" i="1"/>
  <c r="D7555" i="1" s="1"/>
  <c r="E7556" i="1"/>
  <c r="D7556" i="1" s="1"/>
  <c r="E7557" i="1"/>
  <c r="D7557" i="1" s="1"/>
  <c r="E7558" i="1"/>
  <c r="D7558" i="1" s="1"/>
  <c r="E7559" i="1"/>
  <c r="D7559" i="1" s="1"/>
  <c r="E7560" i="1"/>
  <c r="D7560" i="1" s="1"/>
  <c r="E7561" i="1"/>
  <c r="D7561" i="1" s="1"/>
  <c r="E7562" i="1"/>
  <c r="D7562" i="1" s="1"/>
  <c r="E7563" i="1"/>
  <c r="D7563" i="1" s="1"/>
  <c r="E7565" i="1"/>
  <c r="D7565" i="1" s="1"/>
  <c r="E7566" i="1"/>
  <c r="D7566" i="1" s="1"/>
  <c r="E7567" i="1"/>
  <c r="D7567" i="1" s="1"/>
  <c r="E7568" i="1"/>
  <c r="D7568" i="1" s="1"/>
  <c r="E7569" i="1"/>
  <c r="D7569" i="1" s="1"/>
  <c r="E7570" i="1"/>
  <c r="D7570" i="1" s="1"/>
  <c r="E7571" i="1"/>
  <c r="D7571" i="1" s="1"/>
  <c r="E7572" i="1"/>
  <c r="D7572" i="1" s="1"/>
  <c r="E7573" i="1"/>
  <c r="D7573" i="1" s="1"/>
  <c r="E7574" i="1"/>
  <c r="D7574" i="1" s="1"/>
  <c r="E7575" i="1"/>
  <c r="D7575" i="1" s="1"/>
  <c r="E7576" i="1"/>
  <c r="D7576" i="1" s="1"/>
  <c r="E7577" i="1"/>
  <c r="D7577" i="1" s="1"/>
  <c r="E7578" i="1"/>
  <c r="D7578" i="1" s="1"/>
  <c r="E7579" i="1"/>
  <c r="D7579" i="1" s="1"/>
  <c r="E7580" i="1"/>
  <c r="D7580" i="1" s="1"/>
  <c r="E7581" i="1"/>
  <c r="D7581" i="1" s="1"/>
  <c r="E7582" i="1"/>
  <c r="D7582" i="1" s="1"/>
  <c r="E7583" i="1"/>
  <c r="D7583" i="1" s="1"/>
  <c r="E7584" i="1"/>
  <c r="D7584" i="1" s="1"/>
  <c r="E7585" i="1"/>
  <c r="D7585" i="1" s="1"/>
  <c r="E7586" i="1"/>
  <c r="D7586" i="1" s="1"/>
  <c r="E7587" i="1"/>
  <c r="D7587" i="1" s="1"/>
  <c r="E7588" i="1"/>
  <c r="D7588" i="1" s="1"/>
  <c r="E7589" i="1"/>
  <c r="D7589" i="1" s="1"/>
  <c r="E7590" i="1"/>
  <c r="D7590" i="1" s="1"/>
  <c r="E7591" i="1"/>
  <c r="D7591" i="1" s="1"/>
  <c r="E7592" i="1"/>
  <c r="D7592" i="1" s="1"/>
  <c r="E7593" i="1"/>
  <c r="D7593" i="1" s="1"/>
  <c r="E7594" i="1"/>
  <c r="D7594" i="1" s="1"/>
  <c r="E7595" i="1"/>
  <c r="D7595" i="1" s="1"/>
  <c r="E7596" i="1"/>
  <c r="D7596" i="1" s="1"/>
  <c r="E7597" i="1"/>
  <c r="D7597" i="1" s="1"/>
  <c r="E7598" i="1"/>
  <c r="D7598" i="1" s="1"/>
  <c r="E7599" i="1"/>
  <c r="D7599" i="1" s="1"/>
  <c r="E7601" i="1"/>
  <c r="D7601" i="1" s="1"/>
  <c r="E7602" i="1"/>
  <c r="D7602" i="1" s="1"/>
  <c r="E7603" i="1"/>
  <c r="D7603" i="1" s="1"/>
  <c r="E7604" i="1"/>
  <c r="D7604" i="1" s="1"/>
  <c r="E7609" i="1"/>
  <c r="D7609" i="1" s="1"/>
  <c r="E7610" i="1"/>
  <c r="D7610" i="1" s="1"/>
  <c r="E7611" i="1"/>
  <c r="D7611" i="1" s="1"/>
  <c r="E7612" i="1"/>
  <c r="D7612" i="1" s="1"/>
  <c r="E7613" i="1"/>
  <c r="D7613" i="1" s="1"/>
  <c r="E7614" i="1"/>
  <c r="D7614" i="1" s="1"/>
  <c r="E7615" i="1"/>
  <c r="D7615" i="1" s="1"/>
  <c r="E7616" i="1"/>
  <c r="D7616" i="1" s="1"/>
  <c r="E7617" i="1"/>
  <c r="D7617" i="1" s="1"/>
  <c r="E7618" i="1"/>
  <c r="D7618" i="1" s="1"/>
  <c r="E7620" i="1"/>
  <c r="D7620" i="1" s="1"/>
  <c r="E7621" i="1"/>
  <c r="D7621" i="1" s="1"/>
  <c r="E7622" i="1"/>
  <c r="D7622" i="1" s="1"/>
  <c r="E7623" i="1"/>
  <c r="D7623" i="1" s="1"/>
  <c r="E7624" i="1"/>
  <c r="D7624" i="1" s="1"/>
  <c r="E7625" i="1"/>
  <c r="D7625" i="1" s="1"/>
  <c r="E7626" i="1"/>
  <c r="D7626" i="1" s="1"/>
  <c r="E7627" i="1"/>
  <c r="D7627" i="1" s="1"/>
  <c r="E7628" i="1"/>
  <c r="D7628" i="1" s="1"/>
  <c r="E7631" i="1"/>
  <c r="D7631" i="1" s="1"/>
  <c r="E7632" i="1"/>
  <c r="D7632" i="1" s="1"/>
  <c r="E7633" i="1"/>
  <c r="D7633" i="1" s="1"/>
  <c r="E7634" i="1"/>
  <c r="D7634" i="1" s="1"/>
  <c r="E7635" i="1"/>
  <c r="D7635" i="1" s="1"/>
  <c r="E7636" i="1"/>
  <c r="D7636" i="1" s="1"/>
  <c r="E7637" i="1"/>
  <c r="D7637" i="1" s="1"/>
  <c r="E7638" i="1"/>
  <c r="D7638" i="1" s="1"/>
  <c r="E7639" i="1"/>
  <c r="D7639" i="1" s="1"/>
  <c r="E7640" i="1"/>
  <c r="D7640" i="1" s="1"/>
  <c r="E7641" i="1"/>
  <c r="D7641" i="1" s="1"/>
  <c r="E7642" i="1"/>
  <c r="D7642" i="1" s="1"/>
  <c r="E7643" i="1"/>
  <c r="D7643" i="1" s="1"/>
  <c r="E7646" i="1"/>
  <c r="D7646" i="1" s="1"/>
  <c r="E7647" i="1"/>
  <c r="D7647" i="1" s="1"/>
  <c r="E7648" i="1"/>
  <c r="D7648" i="1" s="1"/>
  <c r="E7649" i="1"/>
  <c r="D7649" i="1" s="1"/>
  <c r="E7650" i="1"/>
  <c r="D7650" i="1" s="1"/>
  <c r="E7651" i="1"/>
  <c r="D7651" i="1" s="1"/>
  <c r="E7652" i="1"/>
  <c r="D7652" i="1" s="1"/>
  <c r="E7653" i="1"/>
  <c r="D7653" i="1" s="1"/>
  <c r="E7654" i="1"/>
  <c r="D7654" i="1" s="1"/>
  <c r="E7655" i="1"/>
  <c r="D7655" i="1" s="1"/>
  <c r="E7656" i="1"/>
  <c r="D7656" i="1" s="1"/>
  <c r="E7657" i="1"/>
  <c r="D7657" i="1" s="1"/>
  <c r="E7658" i="1"/>
  <c r="D7658" i="1" s="1"/>
  <c r="E7659" i="1"/>
  <c r="D7659" i="1" s="1"/>
  <c r="E7660" i="1"/>
  <c r="D7660" i="1" s="1"/>
  <c r="E7661" i="1"/>
  <c r="D7661" i="1" s="1"/>
  <c r="E7662" i="1"/>
  <c r="D7662" i="1" s="1"/>
  <c r="E7663" i="1"/>
  <c r="D7663" i="1" s="1"/>
  <c r="E7664" i="1"/>
  <c r="D7664" i="1" s="1"/>
  <c r="E7665" i="1"/>
  <c r="D7665" i="1" s="1"/>
  <c r="E7666" i="1"/>
  <c r="D7666" i="1" s="1"/>
  <c r="E7667" i="1"/>
  <c r="D7667" i="1" s="1"/>
  <c r="E7668" i="1"/>
  <c r="D7668" i="1" s="1"/>
  <c r="E7669" i="1"/>
  <c r="D7669" i="1" s="1"/>
  <c r="E7670" i="1"/>
  <c r="D7670" i="1" s="1"/>
  <c r="E7671" i="1"/>
  <c r="D7671" i="1" s="1"/>
  <c r="E7672" i="1"/>
  <c r="D7672" i="1" s="1"/>
  <c r="E7674" i="1"/>
  <c r="D7674" i="1" s="1"/>
  <c r="E7675" i="1"/>
  <c r="D7675" i="1" s="1"/>
  <c r="E7676" i="1"/>
  <c r="D7676" i="1" s="1"/>
  <c r="E7677" i="1"/>
  <c r="D7677" i="1" s="1"/>
  <c r="E7678" i="1"/>
  <c r="D7678" i="1" s="1"/>
  <c r="E7679" i="1"/>
  <c r="D7679" i="1" s="1"/>
  <c r="E7680" i="1"/>
  <c r="D7680" i="1" s="1"/>
  <c r="E7681" i="1"/>
  <c r="D7681" i="1" s="1"/>
  <c r="E7682" i="1"/>
  <c r="D7682" i="1" s="1"/>
  <c r="E7683" i="1"/>
  <c r="D7683" i="1" s="1"/>
  <c r="E7684" i="1"/>
  <c r="D7684" i="1" s="1"/>
  <c r="E7685" i="1"/>
  <c r="D7685" i="1" s="1"/>
  <c r="E7686" i="1"/>
  <c r="D7686" i="1" s="1"/>
  <c r="E7687" i="1"/>
  <c r="D7687" i="1" s="1"/>
  <c r="E7688" i="1"/>
  <c r="D7688" i="1" s="1"/>
  <c r="E7689" i="1"/>
  <c r="D7689" i="1" s="1"/>
  <c r="E7690" i="1"/>
  <c r="D7690" i="1" s="1"/>
  <c r="E7691" i="1"/>
  <c r="D7691" i="1" s="1"/>
  <c r="E7692" i="1"/>
  <c r="D7692" i="1" s="1"/>
  <c r="E7693" i="1"/>
  <c r="D7693" i="1" s="1"/>
  <c r="E7694" i="1"/>
  <c r="D7694" i="1" s="1"/>
  <c r="E7695" i="1"/>
  <c r="D7695" i="1" s="1"/>
  <c r="E7696" i="1"/>
  <c r="D7696" i="1" s="1"/>
  <c r="E7697" i="1"/>
  <c r="D7697" i="1" s="1"/>
  <c r="E7698" i="1"/>
  <c r="D7698" i="1" s="1"/>
  <c r="E7699" i="1"/>
  <c r="D7699" i="1" s="1"/>
  <c r="E7700" i="1"/>
  <c r="D7700" i="1" s="1"/>
  <c r="E7701" i="1"/>
  <c r="D7701" i="1" s="1"/>
  <c r="E7702" i="1"/>
  <c r="D7702" i="1" s="1"/>
  <c r="E7703" i="1"/>
  <c r="D7703" i="1" s="1"/>
  <c r="E7704" i="1"/>
  <c r="D7704" i="1" s="1"/>
  <c r="E7705" i="1"/>
  <c r="D7705" i="1" s="1"/>
  <c r="E7706" i="1"/>
  <c r="D7706" i="1" s="1"/>
  <c r="E7707" i="1"/>
  <c r="D7707" i="1" s="1"/>
  <c r="E7708" i="1"/>
  <c r="D7708" i="1" s="1"/>
  <c r="E7709" i="1"/>
  <c r="D7709" i="1" s="1"/>
  <c r="E7710" i="1"/>
  <c r="D7710" i="1" s="1"/>
  <c r="E7711" i="1"/>
  <c r="D7711" i="1" s="1"/>
  <c r="E7712" i="1"/>
  <c r="D7712" i="1" s="1"/>
  <c r="E7713" i="1"/>
  <c r="D7713" i="1" s="1"/>
  <c r="E7714" i="1"/>
  <c r="D7714" i="1" s="1"/>
  <c r="E7715" i="1"/>
  <c r="D7715" i="1" s="1"/>
  <c r="E7716" i="1"/>
  <c r="D7716" i="1" s="1"/>
  <c r="E7717" i="1"/>
  <c r="D7717" i="1" s="1"/>
  <c r="E7718" i="1"/>
  <c r="D7718" i="1" s="1"/>
  <c r="E7719" i="1"/>
  <c r="D7719" i="1" s="1"/>
  <c r="E7720" i="1"/>
  <c r="D7720" i="1" s="1"/>
  <c r="E7721" i="1"/>
  <c r="D7721" i="1" s="1"/>
  <c r="E7722" i="1"/>
  <c r="D7722" i="1" s="1"/>
  <c r="E7723" i="1"/>
  <c r="D7723" i="1" s="1"/>
  <c r="E7724" i="1"/>
  <c r="D7724" i="1" s="1"/>
  <c r="E7725" i="1"/>
  <c r="D7725" i="1" s="1"/>
  <c r="E7726" i="1"/>
  <c r="D7726" i="1" s="1"/>
  <c r="E7727" i="1"/>
  <c r="D7727" i="1" s="1"/>
  <c r="E7728" i="1"/>
  <c r="D7728" i="1" s="1"/>
  <c r="E7729" i="1"/>
  <c r="D7729" i="1" s="1"/>
  <c r="E7730" i="1"/>
  <c r="D7730" i="1" s="1"/>
  <c r="E7731" i="1"/>
  <c r="D7731" i="1" s="1"/>
  <c r="E7732" i="1"/>
  <c r="D7732" i="1" s="1"/>
  <c r="E7733" i="1"/>
  <c r="D7733" i="1" s="1"/>
  <c r="E7734" i="1"/>
  <c r="D7734" i="1" s="1"/>
  <c r="E7735" i="1"/>
  <c r="D7735" i="1" s="1"/>
  <c r="E7736" i="1"/>
  <c r="D7736" i="1" s="1"/>
  <c r="E7737" i="1"/>
  <c r="D7737" i="1" s="1"/>
  <c r="E7738" i="1"/>
  <c r="D7738" i="1" s="1"/>
  <c r="E7739" i="1"/>
  <c r="D7739" i="1" s="1"/>
  <c r="E7740" i="1"/>
  <c r="D7740" i="1" s="1"/>
  <c r="E7741" i="1"/>
  <c r="D7741" i="1" s="1"/>
  <c r="E7742" i="1"/>
  <c r="D7742" i="1" s="1"/>
  <c r="E7743" i="1"/>
  <c r="D7743" i="1" s="1"/>
  <c r="E7744" i="1"/>
  <c r="D7744" i="1" s="1"/>
  <c r="E7745" i="1"/>
  <c r="D7745" i="1" s="1"/>
  <c r="E7746" i="1"/>
  <c r="D7746" i="1" s="1"/>
  <c r="E7747" i="1"/>
  <c r="D7747" i="1" s="1"/>
  <c r="E7748" i="1"/>
  <c r="D7748" i="1" s="1"/>
  <c r="E7749" i="1"/>
  <c r="D7749" i="1" s="1"/>
  <c r="E7750" i="1"/>
  <c r="D7750" i="1" s="1"/>
  <c r="E7751" i="1"/>
  <c r="D7751" i="1" s="1"/>
  <c r="E7752" i="1"/>
  <c r="D7752" i="1" s="1"/>
  <c r="E7753" i="1"/>
  <c r="D7753" i="1" s="1"/>
  <c r="E7754" i="1"/>
  <c r="D7754" i="1" s="1"/>
  <c r="E7755" i="1"/>
  <c r="D7755" i="1" s="1"/>
  <c r="E7756" i="1"/>
  <c r="D7756" i="1" s="1"/>
  <c r="E7757" i="1"/>
  <c r="D7757" i="1" s="1"/>
  <c r="E7758" i="1"/>
  <c r="D7758" i="1" s="1"/>
  <c r="E7759" i="1"/>
  <c r="D7759" i="1" s="1"/>
  <c r="E7760" i="1"/>
  <c r="D7760" i="1" s="1"/>
  <c r="E7761" i="1"/>
  <c r="D7761" i="1" s="1"/>
  <c r="E7762" i="1"/>
  <c r="D7762" i="1" s="1"/>
  <c r="E7763" i="1"/>
  <c r="D7763" i="1" s="1"/>
  <c r="E7764" i="1"/>
  <c r="D7764" i="1" s="1"/>
  <c r="E7765" i="1"/>
  <c r="D7765" i="1" s="1"/>
  <c r="E7766" i="1"/>
  <c r="D7766" i="1" s="1"/>
  <c r="E7767" i="1"/>
  <c r="D7767" i="1" s="1"/>
  <c r="E7768" i="1"/>
  <c r="D7768" i="1" s="1"/>
  <c r="E7769" i="1"/>
  <c r="D7769" i="1" s="1"/>
  <c r="E7771" i="1"/>
  <c r="D7771" i="1" s="1"/>
  <c r="E7772" i="1"/>
  <c r="D7772" i="1" s="1"/>
  <c r="E7773" i="1"/>
  <c r="D7773" i="1" s="1"/>
  <c r="E7774" i="1"/>
  <c r="D7774" i="1" s="1"/>
  <c r="E7775" i="1"/>
  <c r="D7775" i="1" s="1"/>
  <c r="E7776" i="1"/>
  <c r="D7776" i="1" s="1"/>
  <c r="E7777" i="1"/>
  <c r="D7777" i="1" s="1"/>
  <c r="E7778" i="1"/>
  <c r="D7778" i="1" s="1"/>
  <c r="E7779" i="1"/>
  <c r="D7779" i="1" s="1"/>
  <c r="E7780" i="1"/>
  <c r="D7780" i="1" s="1"/>
  <c r="E7781" i="1"/>
  <c r="D7781" i="1" s="1"/>
  <c r="E7782" i="1"/>
  <c r="D7782" i="1" s="1"/>
  <c r="E7783" i="1"/>
  <c r="D7783" i="1" s="1"/>
  <c r="E7784" i="1"/>
  <c r="D7784" i="1" s="1"/>
  <c r="E7785" i="1"/>
  <c r="D7785" i="1" s="1"/>
  <c r="E7786" i="1"/>
  <c r="D7786" i="1" s="1"/>
  <c r="E7787" i="1"/>
  <c r="D7787" i="1" s="1"/>
  <c r="E7788" i="1"/>
  <c r="D7788" i="1" s="1"/>
  <c r="E7789" i="1"/>
  <c r="D7789" i="1" s="1"/>
  <c r="E7790" i="1"/>
  <c r="D7790" i="1" s="1"/>
  <c r="E7791" i="1"/>
  <c r="D7791" i="1" s="1"/>
  <c r="E7792" i="1"/>
  <c r="D7792" i="1" s="1"/>
  <c r="E7793" i="1"/>
  <c r="D7793" i="1" s="1"/>
  <c r="E7794" i="1"/>
  <c r="D7794" i="1" s="1"/>
  <c r="E7795" i="1"/>
  <c r="D7795" i="1" s="1"/>
  <c r="E7796" i="1"/>
  <c r="D7796" i="1" s="1"/>
  <c r="E7797" i="1"/>
  <c r="D7797" i="1" s="1"/>
  <c r="E7799" i="1"/>
  <c r="D7799" i="1" s="1"/>
  <c r="E7802" i="1"/>
  <c r="D7802" i="1" s="1"/>
  <c r="E7805" i="1"/>
  <c r="D7805" i="1" s="1"/>
  <c r="E7806" i="1"/>
  <c r="D7806" i="1" s="1"/>
  <c r="E7807" i="1"/>
  <c r="D7807" i="1" s="1"/>
  <c r="E7808" i="1"/>
  <c r="D7808" i="1" s="1"/>
  <c r="E7810" i="1"/>
  <c r="D7810" i="1" s="1"/>
  <c r="E7811" i="1"/>
  <c r="D7811" i="1" s="1"/>
  <c r="E7812" i="1"/>
  <c r="D7812" i="1" s="1"/>
  <c r="E7813" i="1"/>
  <c r="D7813" i="1" s="1"/>
  <c r="E7814" i="1"/>
  <c r="D7814" i="1" s="1"/>
  <c r="E7815" i="1"/>
  <c r="D7815" i="1" s="1"/>
  <c r="E7816" i="1"/>
  <c r="D7816" i="1" s="1"/>
  <c r="E7817" i="1"/>
  <c r="D7817" i="1" s="1"/>
  <c r="E7818" i="1"/>
  <c r="D7818" i="1" s="1"/>
  <c r="E7819" i="1"/>
  <c r="D7819" i="1" s="1"/>
  <c r="E7820" i="1"/>
  <c r="D7820" i="1" s="1"/>
  <c r="E7821" i="1"/>
  <c r="D7821" i="1" s="1"/>
  <c r="E7822" i="1"/>
  <c r="D7822" i="1" s="1"/>
  <c r="E7823" i="1"/>
  <c r="D7823" i="1" s="1"/>
  <c r="E7824" i="1"/>
  <c r="D7824" i="1" s="1"/>
  <c r="E7825" i="1"/>
  <c r="D7825" i="1" s="1"/>
  <c r="E7828" i="1"/>
  <c r="D7828" i="1" s="1"/>
  <c r="E7829" i="1"/>
  <c r="D7829" i="1" s="1"/>
  <c r="E7830" i="1"/>
  <c r="D7830" i="1" s="1"/>
  <c r="E7831" i="1"/>
  <c r="D7831" i="1" s="1"/>
  <c r="E7832" i="1"/>
  <c r="D7832" i="1" s="1"/>
  <c r="E7833" i="1"/>
  <c r="D7833" i="1" s="1"/>
  <c r="E7834" i="1"/>
  <c r="D7834" i="1" s="1"/>
  <c r="E7835" i="1"/>
  <c r="D7835" i="1" s="1"/>
  <c r="E7836" i="1"/>
  <c r="D7836" i="1" s="1"/>
  <c r="E7837" i="1"/>
  <c r="D7837" i="1" s="1"/>
  <c r="E7838" i="1"/>
  <c r="D7838" i="1" s="1"/>
  <c r="E7839" i="1"/>
  <c r="D7839" i="1" s="1"/>
  <c r="E7840" i="1"/>
  <c r="D7840" i="1" s="1"/>
  <c r="E7841" i="1"/>
  <c r="D7841" i="1" s="1"/>
  <c r="E7844" i="1"/>
  <c r="D7844" i="1" s="1"/>
  <c r="E7845" i="1"/>
  <c r="D7845" i="1" s="1"/>
  <c r="E7846" i="1"/>
  <c r="D7846" i="1" s="1"/>
  <c r="E7847" i="1"/>
  <c r="D7847" i="1" s="1"/>
  <c r="E7848" i="1"/>
  <c r="D7848" i="1" s="1"/>
  <c r="E7849" i="1"/>
  <c r="D7849" i="1" s="1"/>
  <c r="E7850" i="1"/>
  <c r="D7850" i="1" s="1"/>
  <c r="E7851" i="1"/>
  <c r="D7851" i="1" s="1"/>
  <c r="E7852" i="1"/>
  <c r="D7852" i="1" s="1"/>
  <c r="E7853" i="1"/>
  <c r="D7853" i="1" s="1"/>
  <c r="E7854" i="1"/>
  <c r="D7854" i="1" s="1"/>
  <c r="E7855" i="1"/>
  <c r="D7855" i="1" s="1"/>
  <c r="E7856" i="1"/>
  <c r="D7856" i="1" s="1"/>
  <c r="E7857" i="1"/>
  <c r="D7857" i="1" s="1"/>
  <c r="E7858" i="1"/>
  <c r="D7858" i="1" s="1"/>
  <c r="E7859" i="1"/>
  <c r="D7859" i="1" s="1"/>
  <c r="E7860" i="1"/>
  <c r="D7860" i="1" s="1"/>
  <c r="E7861" i="1"/>
  <c r="D7861" i="1" s="1"/>
  <c r="E7862" i="1"/>
  <c r="D7862" i="1" s="1"/>
  <c r="E7863" i="1"/>
  <c r="D7863" i="1" s="1"/>
  <c r="E7864" i="1"/>
  <c r="D7864" i="1" s="1"/>
  <c r="E7865" i="1"/>
  <c r="D7865" i="1" s="1"/>
  <c r="E7866" i="1"/>
  <c r="D7866" i="1" s="1"/>
  <c r="E7867" i="1"/>
  <c r="D7867" i="1" s="1"/>
  <c r="E7868" i="1"/>
  <c r="D7868" i="1" s="1"/>
  <c r="E7869" i="1"/>
  <c r="D7869" i="1" s="1"/>
  <c r="E7870" i="1"/>
  <c r="D7870" i="1" s="1"/>
  <c r="E7871" i="1"/>
  <c r="D7871" i="1" s="1"/>
  <c r="E7873" i="1"/>
  <c r="D7873" i="1" s="1"/>
  <c r="E7874" i="1"/>
  <c r="D7874" i="1" s="1"/>
  <c r="E7875" i="1"/>
  <c r="D7875" i="1" s="1"/>
  <c r="E7876" i="1"/>
  <c r="D7876" i="1" s="1"/>
  <c r="E7877" i="1"/>
  <c r="D7877" i="1" s="1"/>
  <c r="E7878" i="1"/>
  <c r="D7878" i="1" s="1"/>
  <c r="E7879" i="1"/>
  <c r="D7879" i="1" s="1"/>
  <c r="E7880" i="1"/>
  <c r="D7880" i="1" s="1"/>
  <c r="E7881" i="1"/>
  <c r="D7881" i="1" s="1"/>
  <c r="E7882" i="1"/>
  <c r="D7882" i="1" s="1"/>
  <c r="E7883" i="1"/>
  <c r="D7883" i="1" s="1"/>
  <c r="E7884" i="1"/>
  <c r="D7884" i="1" s="1"/>
  <c r="E7885" i="1"/>
  <c r="D7885" i="1" s="1"/>
  <c r="E7886" i="1"/>
  <c r="D7886" i="1" s="1"/>
  <c r="E7887" i="1"/>
  <c r="D7887" i="1" s="1"/>
  <c r="E7888" i="1"/>
  <c r="D7888" i="1" s="1"/>
  <c r="E7889" i="1"/>
  <c r="D7889" i="1" s="1"/>
  <c r="E7890" i="1"/>
  <c r="D7890" i="1" s="1"/>
  <c r="E7891" i="1"/>
  <c r="D7891" i="1" s="1"/>
  <c r="E7892" i="1"/>
  <c r="D7892" i="1" s="1"/>
  <c r="E7893" i="1"/>
  <c r="D7893" i="1" s="1"/>
  <c r="E7894" i="1"/>
  <c r="D7894" i="1" s="1"/>
  <c r="E7895" i="1"/>
  <c r="D7895" i="1" s="1"/>
  <c r="E7896" i="1"/>
  <c r="D7896" i="1" s="1"/>
  <c r="E7897" i="1"/>
  <c r="D7897" i="1" s="1"/>
  <c r="E7898" i="1"/>
  <c r="D7898" i="1" s="1"/>
  <c r="E7899" i="1"/>
  <c r="D7899" i="1" s="1"/>
  <c r="E7900" i="1"/>
  <c r="D7900" i="1" s="1"/>
  <c r="E7901" i="1"/>
  <c r="D7901" i="1" s="1"/>
  <c r="E7902" i="1"/>
  <c r="D7902" i="1" s="1"/>
  <c r="E7903" i="1"/>
  <c r="D7903" i="1" s="1"/>
  <c r="E7904" i="1"/>
  <c r="D7904" i="1" s="1"/>
  <c r="E7905" i="1"/>
  <c r="D7905" i="1" s="1"/>
  <c r="E7906" i="1"/>
  <c r="D7906" i="1" s="1"/>
  <c r="E7907" i="1"/>
  <c r="D7907" i="1" s="1"/>
  <c r="E7908" i="1"/>
  <c r="D7908" i="1" s="1"/>
  <c r="E7909" i="1"/>
  <c r="D7909" i="1" s="1"/>
  <c r="E7910" i="1"/>
  <c r="D7910" i="1" s="1"/>
  <c r="E7911" i="1"/>
  <c r="D7911" i="1" s="1"/>
  <c r="E7912" i="1"/>
  <c r="D7912" i="1" s="1"/>
  <c r="E7913" i="1"/>
  <c r="D7913" i="1" s="1"/>
  <c r="E7914" i="1"/>
  <c r="D7914" i="1" s="1"/>
  <c r="E7915" i="1"/>
  <c r="D7915" i="1" s="1"/>
  <c r="E7916" i="1"/>
  <c r="D7916" i="1" s="1"/>
  <c r="E7917" i="1"/>
  <c r="D7917" i="1" s="1"/>
  <c r="E7918" i="1"/>
  <c r="D7918" i="1" s="1"/>
  <c r="E7919" i="1"/>
  <c r="D7919" i="1" s="1"/>
  <c r="E7920" i="1"/>
  <c r="D7920" i="1" s="1"/>
  <c r="E7921" i="1"/>
  <c r="D7921" i="1" s="1"/>
  <c r="E7922" i="1"/>
  <c r="D7922" i="1" s="1"/>
  <c r="E7923" i="1"/>
  <c r="D7923" i="1" s="1"/>
  <c r="E7924" i="1"/>
  <c r="D7924" i="1" s="1"/>
  <c r="E7925" i="1"/>
  <c r="D7925" i="1" s="1"/>
  <c r="E7926" i="1"/>
  <c r="D7926" i="1" s="1"/>
  <c r="E7927" i="1"/>
  <c r="D7927" i="1" s="1"/>
  <c r="E7928" i="1"/>
  <c r="D7928" i="1" s="1"/>
  <c r="E7929" i="1"/>
  <c r="D7929" i="1" s="1"/>
  <c r="E7930" i="1"/>
  <c r="D7930" i="1" s="1"/>
  <c r="E7931" i="1"/>
  <c r="D7931" i="1" s="1"/>
  <c r="E7932" i="1"/>
  <c r="D7932" i="1" s="1"/>
  <c r="E7933" i="1"/>
  <c r="D7933" i="1" s="1"/>
  <c r="E7934" i="1"/>
  <c r="D7934" i="1" s="1"/>
  <c r="E7935" i="1"/>
  <c r="D7935" i="1" s="1"/>
  <c r="E7936" i="1"/>
  <c r="D7936" i="1" s="1"/>
  <c r="E7937" i="1"/>
  <c r="D7937" i="1" s="1"/>
  <c r="E7938" i="1"/>
  <c r="D7938" i="1" s="1"/>
  <c r="E7939" i="1"/>
  <c r="D7939" i="1" s="1"/>
  <c r="E7940" i="1"/>
  <c r="D7940" i="1" s="1"/>
  <c r="E7941" i="1"/>
  <c r="D7941" i="1" s="1"/>
  <c r="E7942" i="1"/>
  <c r="D7942" i="1" s="1"/>
  <c r="E7943" i="1"/>
  <c r="D7943" i="1" s="1"/>
  <c r="E7944" i="1"/>
  <c r="D7944" i="1" s="1"/>
  <c r="E7945" i="1"/>
  <c r="D7945" i="1" s="1"/>
  <c r="E7946" i="1"/>
  <c r="D7946" i="1" s="1"/>
  <c r="E7947" i="1"/>
  <c r="D7947" i="1" s="1"/>
  <c r="E7948" i="1"/>
  <c r="D7948" i="1" s="1"/>
  <c r="E7949" i="1"/>
  <c r="D7949" i="1" s="1"/>
  <c r="E7950" i="1"/>
  <c r="D7950" i="1" s="1"/>
  <c r="E7951" i="1"/>
  <c r="D7951" i="1" s="1"/>
  <c r="E7952" i="1"/>
  <c r="D7952" i="1" s="1"/>
  <c r="E7953" i="1"/>
  <c r="D7953" i="1" s="1"/>
  <c r="E7954" i="1"/>
  <c r="D7954" i="1" s="1"/>
  <c r="E7956" i="1"/>
  <c r="D7956" i="1" s="1"/>
  <c r="E7957" i="1"/>
  <c r="D7957" i="1" s="1"/>
  <c r="E7958" i="1"/>
  <c r="D7958" i="1" s="1"/>
  <c r="E7959" i="1"/>
  <c r="D7959" i="1" s="1"/>
  <c r="E7960" i="1"/>
  <c r="D7960" i="1" s="1"/>
  <c r="E7961" i="1"/>
  <c r="D7961" i="1" s="1"/>
  <c r="E7962" i="1"/>
  <c r="D7962" i="1" s="1"/>
  <c r="E7963" i="1"/>
  <c r="D7963" i="1" s="1"/>
  <c r="E7964" i="1"/>
  <c r="D7964" i="1" s="1"/>
  <c r="E7965" i="1"/>
  <c r="D7965" i="1" s="1"/>
  <c r="E7966" i="1"/>
  <c r="D7966" i="1" s="1"/>
  <c r="E7967" i="1"/>
  <c r="D7967" i="1" s="1"/>
  <c r="E7968" i="1"/>
  <c r="D7968" i="1" s="1"/>
  <c r="E7969" i="1"/>
  <c r="D7969" i="1" s="1"/>
  <c r="E7970" i="1"/>
  <c r="D7970" i="1" s="1"/>
  <c r="E7971" i="1"/>
  <c r="D7971" i="1" s="1"/>
  <c r="E7972" i="1"/>
  <c r="D7972" i="1" s="1"/>
  <c r="E7973" i="1"/>
  <c r="D7973" i="1" s="1"/>
  <c r="E7974" i="1"/>
  <c r="D7974" i="1" s="1"/>
  <c r="E7975" i="1"/>
  <c r="D7975" i="1" s="1"/>
  <c r="E7976" i="1"/>
  <c r="D7976" i="1" s="1"/>
  <c r="E7977" i="1"/>
  <c r="D7977" i="1" s="1"/>
  <c r="E7978" i="1"/>
  <c r="D7978" i="1" s="1"/>
  <c r="E7979" i="1"/>
  <c r="D7979" i="1" s="1"/>
  <c r="E7980" i="1"/>
  <c r="D7980" i="1" s="1"/>
  <c r="E7981" i="1"/>
  <c r="D7981" i="1" s="1"/>
  <c r="E7982" i="1"/>
  <c r="D7982" i="1" s="1"/>
  <c r="E7983" i="1"/>
  <c r="D7983" i="1" s="1"/>
  <c r="E7984" i="1"/>
  <c r="D7984" i="1" s="1"/>
  <c r="E7985" i="1"/>
  <c r="D7985" i="1" s="1"/>
  <c r="E7986" i="1"/>
  <c r="D7986" i="1" s="1"/>
  <c r="E7987" i="1"/>
  <c r="D7987" i="1" s="1"/>
  <c r="E7988" i="1"/>
  <c r="D7988" i="1" s="1"/>
  <c r="E7989" i="1"/>
  <c r="D7989" i="1" s="1"/>
  <c r="E7991" i="1"/>
  <c r="D7991" i="1" s="1"/>
  <c r="E7992" i="1"/>
  <c r="D7992" i="1" s="1"/>
  <c r="E7997" i="1"/>
  <c r="D7997" i="1" s="1"/>
  <c r="E7998" i="1"/>
  <c r="D7998" i="1" s="1"/>
  <c r="E7999" i="1"/>
  <c r="D7999" i="1" s="1"/>
  <c r="E8000" i="1"/>
  <c r="D8000" i="1" s="1"/>
  <c r="E8001" i="1"/>
  <c r="D8001" i="1" s="1"/>
  <c r="E8002" i="1"/>
  <c r="D8002" i="1" s="1"/>
  <c r="E8006" i="1"/>
  <c r="D8006" i="1" s="1"/>
  <c r="E8007" i="1"/>
  <c r="D8007" i="1" s="1"/>
  <c r="E8008" i="1"/>
  <c r="D8008" i="1" s="1"/>
  <c r="E8009" i="1"/>
  <c r="D8009" i="1" s="1"/>
  <c r="E8010" i="1"/>
  <c r="D8010" i="1" s="1"/>
  <c r="E8011" i="1"/>
  <c r="D8011" i="1" s="1"/>
  <c r="E8012" i="1"/>
  <c r="D8012" i="1" s="1"/>
  <c r="E8013" i="1"/>
  <c r="D8013" i="1" s="1"/>
  <c r="E8014" i="1"/>
  <c r="D8014" i="1" s="1"/>
  <c r="E8015" i="1"/>
  <c r="D8015" i="1" s="1"/>
  <c r="E8016" i="1"/>
  <c r="D8016" i="1" s="1"/>
  <c r="E8017" i="1"/>
  <c r="D8017" i="1" s="1"/>
  <c r="E8018" i="1"/>
  <c r="D8018" i="1" s="1"/>
  <c r="E8019" i="1"/>
  <c r="D8019" i="1" s="1"/>
  <c r="E8021" i="1"/>
  <c r="D8021" i="1" s="1"/>
  <c r="E8023" i="1"/>
  <c r="D8023" i="1" s="1"/>
  <c r="E8024" i="1"/>
  <c r="D8024" i="1" s="1"/>
  <c r="E8025" i="1"/>
  <c r="D8025" i="1" s="1"/>
  <c r="E8026" i="1"/>
  <c r="D8026" i="1" s="1"/>
  <c r="E8027" i="1"/>
  <c r="D8027" i="1" s="1"/>
  <c r="E8028" i="1"/>
  <c r="D8028" i="1" s="1"/>
  <c r="E8029" i="1"/>
  <c r="D8029" i="1" s="1"/>
  <c r="E8030" i="1"/>
  <c r="D8030" i="1" s="1"/>
  <c r="E8031" i="1"/>
  <c r="D8031" i="1" s="1"/>
  <c r="E8032" i="1"/>
  <c r="D8032" i="1" s="1"/>
  <c r="E8033" i="1"/>
  <c r="D8033" i="1" s="1"/>
  <c r="E8034" i="1"/>
  <c r="D8034" i="1" s="1"/>
  <c r="E8035" i="1"/>
  <c r="D8035" i="1" s="1"/>
  <c r="E8036" i="1"/>
  <c r="D8036" i="1" s="1"/>
  <c r="E8037" i="1"/>
  <c r="D8037" i="1" s="1"/>
  <c r="E8038" i="1"/>
  <c r="D8038" i="1" s="1"/>
  <c r="E8039" i="1"/>
  <c r="D8039" i="1" s="1"/>
  <c r="E8040" i="1"/>
  <c r="D8040" i="1" s="1"/>
  <c r="E8041" i="1"/>
  <c r="D8041" i="1" s="1"/>
  <c r="E8042" i="1"/>
  <c r="D8042" i="1" s="1"/>
  <c r="E8044" i="1"/>
  <c r="D8044" i="1" s="1"/>
  <c r="E8045" i="1"/>
  <c r="D8045" i="1" s="1"/>
  <c r="E8046" i="1"/>
  <c r="D8046" i="1" s="1"/>
  <c r="E8047" i="1"/>
  <c r="D8047" i="1" s="1"/>
  <c r="E8048" i="1"/>
  <c r="D8048" i="1" s="1"/>
  <c r="E8049" i="1"/>
  <c r="D8049" i="1" s="1"/>
  <c r="E8050" i="1"/>
  <c r="D8050" i="1" s="1"/>
  <c r="E8051" i="1"/>
  <c r="D8051" i="1" s="1"/>
  <c r="E8052" i="1"/>
  <c r="D8052" i="1" s="1"/>
  <c r="E8053" i="1"/>
  <c r="D8053" i="1" s="1"/>
  <c r="E8054" i="1"/>
  <c r="D8054" i="1" s="1"/>
  <c r="E8055" i="1"/>
  <c r="D8055" i="1" s="1"/>
  <c r="E8056" i="1"/>
  <c r="D8056" i="1" s="1"/>
  <c r="E8057" i="1"/>
  <c r="D8057" i="1" s="1"/>
  <c r="E8058" i="1"/>
  <c r="D8058" i="1" s="1"/>
  <c r="E8059" i="1"/>
  <c r="D8059" i="1" s="1"/>
  <c r="E8060" i="1"/>
  <c r="D8060" i="1" s="1"/>
  <c r="E8061" i="1"/>
  <c r="D8061" i="1" s="1"/>
  <c r="E8062" i="1"/>
  <c r="D8062" i="1" s="1"/>
  <c r="E8063" i="1"/>
  <c r="D8063" i="1" s="1"/>
  <c r="E8064" i="1"/>
  <c r="D8064" i="1" s="1"/>
  <c r="E8065" i="1"/>
  <c r="D8065" i="1" s="1"/>
  <c r="E8066" i="1"/>
  <c r="D8066" i="1" s="1"/>
  <c r="E8067" i="1"/>
  <c r="D8067" i="1" s="1"/>
  <c r="E8068" i="1"/>
  <c r="D8068" i="1" s="1"/>
  <c r="E8069" i="1"/>
  <c r="D8069" i="1" s="1"/>
  <c r="E8070" i="1"/>
  <c r="D8070" i="1" s="1"/>
  <c r="E8071" i="1"/>
  <c r="D8071" i="1" s="1"/>
  <c r="E8072" i="1"/>
  <c r="D8072" i="1" s="1"/>
  <c r="E8073" i="1"/>
  <c r="D8073" i="1" s="1"/>
  <c r="E8074" i="1"/>
  <c r="D8074" i="1" s="1"/>
  <c r="E8075" i="1"/>
  <c r="D8075" i="1" s="1"/>
  <c r="E8076" i="1"/>
  <c r="D8076" i="1" s="1"/>
  <c r="E8077" i="1"/>
  <c r="D8077" i="1" s="1"/>
  <c r="E8078" i="1"/>
  <c r="D8078" i="1" s="1"/>
  <c r="E8079" i="1"/>
  <c r="D8079" i="1" s="1"/>
  <c r="E8080" i="1"/>
  <c r="D8080" i="1" s="1"/>
  <c r="E8081" i="1"/>
  <c r="D8081" i="1" s="1"/>
  <c r="E8082" i="1"/>
  <c r="D8082" i="1" s="1"/>
  <c r="E8083" i="1"/>
  <c r="D8083" i="1" s="1"/>
  <c r="E8084" i="1"/>
  <c r="D8084" i="1" s="1"/>
  <c r="E8085" i="1"/>
  <c r="D8085" i="1" s="1"/>
  <c r="E8086" i="1"/>
  <c r="D8086" i="1" s="1"/>
  <c r="E8087" i="1"/>
  <c r="D8087" i="1" s="1"/>
  <c r="E8088" i="1"/>
  <c r="D8088" i="1" s="1"/>
  <c r="E8089" i="1"/>
  <c r="D8089" i="1" s="1"/>
  <c r="E8090" i="1"/>
  <c r="D8090" i="1" s="1"/>
  <c r="E8091" i="1"/>
  <c r="D8091" i="1" s="1"/>
  <c r="E8092" i="1"/>
  <c r="D8092" i="1" s="1"/>
  <c r="E8093" i="1"/>
  <c r="D8093" i="1" s="1"/>
  <c r="E8094" i="1"/>
  <c r="D8094" i="1" s="1"/>
  <c r="E8095" i="1"/>
  <c r="D8095" i="1" s="1"/>
  <c r="E8096" i="1"/>
  <c r="D8096" i="1" s="1"/>
  <c r="E8097" i="1"/>
  <c r="D8097" i="1" s="1"/>
  <c r="E8098" i="1"/>
  <c r="D8098" i="1" s="1"/>
  <c r="E8099" i="1"/>
  <c r="D8099" i="1" s="1"/>
  <c r="E8100" i="1"/>
  <c r="D8100" i="1" s="1"/>
  <c r="E8101" i="1"/>
  <c r="D8101" i="1" s="1"/>
  <c r="E8102" i="1"/>
  <c r="D8102" i="1" s="1"/>
  <c r="E8103" i="1"/>
  <c r="D8103" i="1" s="1"/>
  <c r="E8104" i="1"/>
  <c r="D8104" i="1" s="1"/>
  <c r="E8105" i="1"/>
  <c r="D8105" i="1" s="1"/>
  <c r="E8106" i="1"/>
  <c r="D8106" i="1" s="1"/>
  <c r="E8107" i="1"/>
  <c r="D8107" i="1" s="1"/>
  <c r="E8108" i="1"/>
  <c r="D8108" i="1" s="1"/>
  <c r="E8109" i="1"/>
  <c r="D8109" i="1" s="1"/>
  <c r="E8110" i="1"/>
  <c r="D8110" i="1" s="1"/>
  <c r="E8111" i="1"/>
  <c r="D8111" i="1" s="1"/>
  <c r="E8112" i="1"/>
  <c r="D8112" i="1" s="1"/>
  <c r="E8113" i="1"/>
  <c r="D8113" i="1" s="1"/>
  <c r="E8114" i="1"/>
  <c r="D8114" i="1" s="1"/>
  <c r="E8115" i="1"/>
  <c r="D8115" i="1" s="1"/>
  <c r="E8116" i="1"/>
  <c r="D8116" i="1" s="1"/>
  <c r="E8117" i="1"/>
  <c r="D8117" i="1" s="1"/>
  <c r="E8118" i="1"/>
  <c r="D8118" i="1" s="1"/>
  <c r="E8119" i="1"/>
  <c r="D8119" i="1" s="1"/>
  <c r="E8120" i="1"/>
  <c r="D8120" i="1" s="1"/>
  <c r="E8121" i="1"/>
  <c r="D8121" i="1" s="1"/>
  <c r="E8122" i="1"/>
  <c r="D8122" i="1" s="1"/>
  <c r="E8123" i="1"/>
  <c r="D8123" i="1" s="1"/>
  <c r="E8124" i="1"/>
  <c r="D8124" i="1" s="1"/>
  <c r="E8126" i="1"/>
  <c r="D8126" i="1" s="1"/>
  <c r="E8127" i="1"/>
  <c r="D8127" i="1" s="1"/>
  <c r="E8128" i="1"/>
  <c r="D8128" i="1" s="1"/>
  <c r="E8129" i="1"/>
  <c r="D8129" i="1" s="1"/>
  <c r="E8130" i="1"/>
  <c r="D8130" i="1" s="1"/>
  <c r="E8131" i="1"/>
  <c r="D8131" i="1" s="1"/>
  <c r="E8132" i="1"/>
  <c r="D8132" i="1" s="1"/>
  <c r="E8133" i="1"/>
  <c r="D8133" i="1" s="1"/>
  <c r="E8134" i="1"/>
  <c r="D8134" i="1" s="1"/>
  <c r="E8135" i="1"/>
  <c r="D8135" i="1" s="1"/>
  <c r="E8136" i="1"/>
  <c r="D8136" i="1" s="1"/>
  <c r="E8137" i="1"/>
  <c r="D8137" i="1" s="1"/>
  <c r="E8138" i="1"/>
  <c r="D8138" i="1" s="1"/>
  <c r="E8139" i="1"/>
  <c r="D8139" i="1" s="1"/>
  <c r="E8140" i="1"/>
  <c r="D8140" i="1" s="1"/>
  <c r="E8141" i="1"/>
  <c r="D8141" i="1" s="1"/>
  <c r="E8142" i="1"/>
  <c r="D8142" i="1" s="1"/>
  <c r="E8143" i="1"/>
  <c r="D8143" i="1" s="1"/>
  <c r="E8144" i="1"/>
  <c r="D8144" i="1" s="1"/>
  <c r="E8145" i="1"/>
  <c r="D8145" i="1" s="1"/>
  <c r="E8146" i="1"/>
  <c r="D8146" i="1" s="1"/>
  <c r="E8147" i="1"/>
  <c r="D8147" i="1" s="1"/>
  <c r="E8148" i="1"/>
  <c r="D8148" i="1" s="1"/>
  <c r="E8149" i="1"/>
  <c r="D8149" i="1" s="1"/>
  <c r="E8150" i="1"/>
  <c r="D8150" i="1" s="1"/>
  <c r="E8151" i="1"/>
  <c r="D8151" i="1" s="1"/>
  <c r="E8152" i="1"/>
  <c r="D8152" i="1" s="1"/>
  <c r="E8153" i="1"/>
  <c r="D8153" i="1" s="1"/>
  <c r="E8154" i="1"/>
  <c r="D8154" i="1" s="1"/>
  <c r="E8155" i="1"/>
  <c r="D8155" i="1" s="1"/>
  <c r="E8159" i="1"/>
  <c r="D8159" i="1" s="1"/>
  <c r="E8160" i="1"/>
  <c r="D8160" i="1" s="1"/>
  <c r="E8163" i="1"/>
  <c r="D8163" i="1" s="1"/>
  <c r="E8164" i="1"/>
  <c r="D8164" i="1" s="1"/>
  <c r="E8165" i="1"/>
  <c r="D8165" i="1" s="1"/>
  <c r="E8166" i="1"/>
  <c r="D8166" i="1" s="1"/>
  <c r="E8167" i="1"/>
  <c r="D8167" i="1" s="1"/>
  <c r="E8168" i="1"/>
  <c r="D8168" i="1" s="1"/>
  <c r="E8169" i="1"/>
  <c r="D8169" i="1" s="1"/>
  <c r="E8171" i="1"/>
  <c r="D8171" i="1" s="1"/>
  <c r="E8172" i="1"/>
  <c r="D8172" i="1" s="1"/>
  <c r="E8173" i="1"/>
  <c r="D8173" i="1" s="1"/>
  <c r="E8176" i="1"/>
  <c r="D8176" i="1" s="1"/>
  <c r="E8177" i="1"/>
  <c r="D8177" i="1" s="1"/>
  <c r="E8178" i="1"/>
  <c r="D8178" i="1" s="1"/>
  <c r="E8179" i="1"/>
  <c r="D8179" i="1" s="1"/>
  <c r="E8180" i="1"/>
  <c r="D8180" i="1" s="1"/>
  <c r="E8181" i="1"/>
  <c r="D8181" i="1" s="1"/>
  <c r="E8182" i="1"/>
  <c r="D8182" i="1" s="1"/>
  <c r="E8183" i="1"/>
  <c r="D8183" i="1" s="1"/>
  <c r="E8185" i="1"/>
  <c r="D8185" i="1" s="1"/>
  <c r="E8186" i="1"/>
  <c r="D8186" i="1" s="1"/>
  <c r="E8188" i="1"/>
  <c r="D8188" i="1" s="1"/>
  <c r="E8189" i="1"/>
  <c r="D8189" i="1" s="1"/>
  <c r="E8190" i="1"/>
  <c r="D8190" i="1" s="1"/>
  <c r="E8191" i="1"/>
  <c r="D8191" i="1" s="1"/>
  <c r="E8192" i="1"/>
  <c r="D8192" i="1" s="1"/>
  <c r="E8193" i="1"/>
  <c r="D8193" i="1" s="1"/>
  <c r="E8194" i="1"/>
  <c r="D8194" i="1" s="1"/>
  <c r="E8195" i="1"/>
  <c r="D8195" i="1" s="1"/>
  <c r="E8196" i="1"/>
  <c r="D8196" i="1" s="1"/>
  <c r="E8197" i="1"/>
  <c r="D8197" i="1" s="1"/>
  <c r="E8198" i="1"/>
  <c r="D8198" i="1" s="1"/>
  <c r="E8199" i="1"/>
  <c r="D8199" i="1" s="1"/>
  <c r="E8200" i="1"/>
  <c r="D8200" i="1" s="1"/>
  <c r="E8201" i="1"/>
  <c r="D8201" i="1" s="1"/>
  <c r="E8202" i="1"/>
  <c r="D8202" i="1" s="1"/>
  <c r="E8203" i="1"/>
  <c r="D8203" i="1" s="1"/>
  <c r="E8204" i="1"/>
  <c r="D8204" i="1" s="1"/>
  <c r="E8205" i="1"/>
  <c r="D8205" i="1" s="1"/>
  <c r="E8206" i="1"/>
  <c r="D8206" i="1" s="1"/>
  <c r="E8207" i="1"/>
  <c r="D8207" i="1" s="1"/>
  <c r="E8208" i="1"/>
  <c r="D8208" i="1" s="1"/>
  <c r="E8210" i="1"/>
  <c r="D8210" i="1" s="1"/>
  <c r="E8211" i="1"/>
  <c r="D8211" i="1" s="1"/>
  <c r="E8212" i="1"/>
  <c r="D8212" i="1" s="1"/>
  <c r="E8213" i="1"/>
  <c r="D8213" i="1" s="1"/>
  <c r="E8214" i="1"/>
  <c r="D8214" i="1" s="1"/>
  <c r="E8215" i="1"/>
  <c r="D8215" i="1" s="1"/>
  <c r="E8216" i="1"/>
  <c r="D8216" i="1" s="1"/>
  <c r="E8217" i="1"/>
  <c r="D8217" i="1" s="1"/>
  <c r="E8218" i="1"/>
  <c r="D8218" i="1" s="1"/>
  <c r="E8219" i="1"/>
  <c r="D8219" i="1" s="1"/>
  <c r="E8220" i="1"/>
  <c r="D8220" i="1" s="1"/>
  <c r="E8221" i="1"/>
  <c r="D8221" i="1" s="1"/>
  <c r="E8222" i="1"/>
  <c r="D8222" i="1" s="1"/>
  <c r="E8223" i="1"/>
  <c r="D8223" i="1" s="1"/>
  <c r="E8224" i="1"/>
  <c r="D8224" i="1" s="1"/>
  <c r="E8225" i="1"/>
  <c r="D8225" i="1" s="1"/>
  <c r="E8226" i="1"/>
  <c r="D8226" i="1" s="1"/>
  <c r="E8227" i="1"/>
  <c r="D8227" i="1" s="1"/>
  <c r="E8228" i="1"/>
  <c r="D8228" i="1" s="1"/>
  <c r="E8229" i="1"/>
  <c r="D8229" i="1" s="1"/>
  <c r="E8230" i="1"/>
  <c r="D8230" i="1" s="1"/>
  <c r="E8231" i="1"/>
  <c r="D8231" i="1" s="1"/>
  <c r="E8232" i="1"/>
  <c r="D8232" i="1" s="1"/>
  <c r="E8233" i="1"/>
  <c r="D8233" i="1" s="1"/>
  <c r="E8234" i="1"/>
  <c r="D8234" i="1" s="1"/>
  <c r="E8235" i="1"/>
  <c r="D8235" i="1" s="1"/>
  <c r="E8236" i="1"/>
  <c r="D8236" i="1" s="1"/>
  <c r="E8237" i="1"/>
  <c r="D8237" i="1" s="1"/>
  <c r="E8238" i="1"/>
  <c r="D8238" i="1" s="1"/>
  <c r="E8239" i="1"/>
  <c r="D8239" i="1" s="1"/>
  <c r="E8240" i="1"/>
  <c r="D8240" i="1" s="1"/>
  <c r="E8241" i="1"/>
  <c r="D8241" i="1" s="1"/>
  <c r="E8242" i="1"/>
  <c r="D8242" i="1" s="1"/>
  <c r="E8243" i="1"/>
  <c r="D8243" i="1" s="1"/>
  <c r="E8244" i="1"/>
  <c r="D8244" i="1" s="1"/>
  <c r="E8245" i="1"/>
  <c r="D8245" i="1" s="1"/>
  <c r="E8246" i="1"/>
  <c r="D8246" i="1" s="1"/>
  <c r="E8247" i="1"/>
  <c r="D8247" i="1" s="1"/>
  <c r="E8248" i="1"/>
  <c r="D8248" i="1" s="1"/>
  <c r="E8249" i="1"/>
  <c r="D8249" i="1" s="1"/>
  <c r="E8250" i="1"/>
  <c r="D8250" i="1" s="1"/>
  <c r="E8251" i="1"/>
  <c r="D8251" i="1" s="1"/>
  <c r="E8252" i="1"/>
  <c r="D8252" i="1" s="1"/>
  <c r="E8253" i="1"/>
  <c r="D8253" i="1" s="1"/>
  <c r="E8254" i="1"/>
  <c r="D8254" i="1" s="1"/>
  <c r="E8255" i="1"/>
  <c r="D8255" i="1" s="1"/>
  <c r="E8256" i="1"/>
  <c r="D8256" i="1" s="1"/>
  <c r="E8257" i="1"/>
  <c r="D8257" i="1" s="1"/>
  <c r="E8258" i="1"/>
  <c r="D8258" i="1" s="1"/>
  <c r="E8259" i="1"/>
  <c r="D8259" i="1" s="1"/>
  <c r="E8260" i="1"/>
  <c r="D8260" i="1" s="1"/>
  <c r="E8261" i="1"/>
  <c r="D8261" i="1" s="1"/>
  <c r="E8262" i="1"/>
  <c r="D8262" i="1" s="1"/>
  <c r="E8263" i="1"/>
  <c r="D8263" i="1" s="1"/>
  <c r="E8264" i="1"/>
  <c r="D8264" i="1" s="1"/>
  <c r="E8265" i="1"/>
  <c r="D8265" i="1" s="1"/>
  <c r="E8266" i="1"/>
  <c r="D8266" i="1" s="1"/>
  <c r="E8267" i="1"/>
  <c r="D8267" i="1" s="1"/>
  <c r="E8268" i="1"/>
  <c r="D8268" i="1" s="1"/>
  <c r="E8269" i="1"/>
  <c r="D8269" i="1" s="1"/>
  <c r="E8270" i="1"/>
  <c r="D8270" i="1" s="1"/>
  <c r="E8271" i="1"/>
  <c r="D8271" i="1" s="1"/>
  <c r="E8272" i="1"/>
  <c r="D8272" i="1" s="1"/>
  <c r="E8273" i="1"/>
  <c r="D8273" i="1" s="1"/>
  <c r="E8274" i="1"/>
  <c r="D8274" i="1" s="1"/>
  <c r="E8275" i="1"/>
  <c r="D8275" i="1" s="1"/>
  <c r="E8276" i="1"/>
  <c r="D8276" i="1" s="1"/>
  <c r="E8277" i="1"/>
  <c r="D8277" i="1" s="1"/>
  <c r="E8278" i="1"/>
  <c r="D8278" i="1" s="1"/>
  <c r="E8279" i="1"/>
  <c r="D8279" i="1" s="1"/>
  <c r="E8280" i="1"/>
  <c r="D8280" i="1" s="1"/>
  <c r="E8281" i="1"/>
  <c r="D8281" i="1" s="1"/>
  <c r="E8282" i="1"/>
  <c r="D8282" i="1" s="1"/>
  <c r="E8283" i="1"/>
  <c r="D8283" i="1" s="1"/>
  <c r="E8284" i="1"/>
  <c r="D8284" i="1" s="1"/>
  <c r="E8285" i="1"/>
  <c r="D8285" i="1" s="1"/>
  <c r="E8286" i="1"/>
  <c r="D8286" i="1" s="1"/>
  <c r="E8287" i="1"/>
  <c r="D8287" i="1" s="1"/>
  <c r="E8289" i="1"/>
  <c r="D8289" i="1" s="1"/>
  <c r="E8290" i="1"/>
  <c r="D8290" i="1" s="1"/>
  <c r="E8291" i="1"/>
  <c r="D8291" i="1" s="1"/>
  <c r="E8292" i="1"/>
  <c r="D8292" i="1" s="1"/>
  <c r="E8293" i="1"/>
  <c r="D8293" i="1" s="1"/>
  <c r="E8294" i="1"/>
  <c r="D8294" i="1" s="1"/>
  <c r="E8295" i="1"/>
  <c r="D8295" i="1" s="1"/>
  <c r="E8296" i="1"/>
  <c r="D8296" i="1" s="1"/>
  <c r="E8297" i="1"/>
  <c r="D8297" i="1" s="1"/>
  <c r="E8298" i="1"/>
  <c r="D8298" i="1" s="1"/>
  <c r="E8299" i="1"/>
  <c r="D8299" i="1" s="1"/>
  <c r="E8300" i="1"/>
  <c r="D8300" i="1" s="1"/>
  <c r="E8301" i="1"/>
  <c r="D8301" i="1" s="1"/>
  <c r="E8302" i="1"/>
  <c r="D8302" i="1" s="1"/>
  <c r="E8303" i="1"/>
  <c r="D8303" i="1" s="1"/>
  <c r="E8304" i="1"/>
  <c r="D8304" i="1" s="1"/>
  <c r="E8305" i="1"/>
  <c r="D8305" i="1" s="1"/>
  <c r="E8306" i="1"/>
  <c r="D8306" i="1" s="1"/>
  <c r="E8307" i="1"/>
  <c r="D8307" i="1" s="1"/>
  <c r="E8308" i="1"/>
  <c r="D8308" i="1" s="1"/>
  <c r="E8309" i="1"/>
  <c r="D8309" i="1" s="1"/>
  <c r="E8310" i="1"/>
  <c r="D8310" i="1" s="1"/>
  <c r="E8311" i="1"/>
  <c r="D8311" i="1" s="1"/>
  <c r="E8312" i="1"/>
  <c r="D8312" i="1" s="1"/>
  <c r="E8313" i="1"/>
  <c r="D8313" i="1" s="1"/>
  <c r="E8314" i="1"/>
  <c r="D8314" i="1" s="1"/>
  <c r="E8315" i="1"/>
  <c r="D8315" i="1" s="1"/>
  <c r="E8316" i="1"/>
  <c r="D8316" i="1" s="1"/>
  <c r="E8317" i="1"/>
  <c r="D8317" i="1" s="1"/>
  <c r="E8323" i="1"/>
  <c r="D8323" i="1" s="1"/>
  <c r="E8324" i="1"/>
  <c r="D8324" i="1" s="1"/>
  <c r="E8325" i="1"/>
  <c r="D8325" i="1" s="1"/>
  <c r="E8326" i="1"/>
  <c r="D8326" i="1" s="1"/>
  <c r="E8327" i="1"/>
  <c r="D8327" i="1" s="1"/>
  <c r="E8328" i="1"/>
  <c r="D8328" i="1" s="1"/>
  <c r="E8329" i="1"/>
  <c r="D8329" i="1" s="1"/>
  <c r="E8330" i="1"/>
  <c r="D8330" i="1" s="1"/>
  <c r="E8331" i="1"/>
  <c r="D8331" i="1" s="1"/>
  <c r="E8332" i="1"/>
  <c r="D8332" i="1" s="1"/>
  <c r="E8336" i="1"/>
  <c r="D8336" i="1" s="1"/>
  <c r="E8337" i="1"/>
  <c r="D8337" i="1" s="1"/>
  <c r="E8338" i="1"/>
  <c r="D8338" i="1" s="1"/>
  <c r="E8339" i="1"/>
  <c r="D8339" i="1" s="1"/>
  <c r="E8340" i="1"/>
  <c r="D8340" i="1" s="1"/>
  <c r="E8341" i="1"/>
  <c r="D8341" i="1" s="1"/>
  <c r="E8342" i="1"/>
  <c r="D8342" i="1" s="1"/>
  <c r="E8343" i="1"/>
  <c r="D8343" i="1" s="1"/>
  <c r="E8344" i="1"/>
  <c r="D8344" i="1" s="1"/>
  <c r="E8345" i="1"/>
  <c r="D8345" i="1" s="1"/>
  <c r="E8346" i="1"/>
  <c r="D8346" i="1" s="1"/>
  <c r="E8347" i="1"/>
  <c r="D8347" i="1" s="1"/>
  <c r="E8348" i="1"/>
  <c r="D8348" i="1" s="1"/>
  <c r="E8349" i="1"/>
  <c r="D8349" i="1" s="1"/>
  <c r="E8351" i="1"/>
  <c r="D8351" i="1" s="1"/>
  <c r="E8353" i="1"/>
  <c r="D8353" i="1" s="1"/>
  <c r="E8354" i="1"/>
  <c r="D8354" i="1" s="1"/>
  <c r="E8355" i="1"/>
  <c r="D8355" i="1" s="1"/>
  <c r="E8356" i="1"/>
  <c r="D8356" i="1" s="1"/>
  <c r="E8357" i="1"/>
  <c r="D8357" i="1" s="1"/>
  <c r="E8358" i="1"/>
  <c r="D8358" i="1" s="1"/>
  <c r="E8359" i="1"/>
  <c r="D8359" i="1" s="1"/>
  <c r="E8360" i="1"/>
  <c r="D8360" i="1" s="1"/>
  <c r="E8361" i="1"/>
  <c r="D8361" i="1" s="1"/>
  <c r="E8362" i="1"/>
  <c r="D8362" i="1" s="1"/>
  <c r="E8363" i="1"/>
  <c r="D8363" i="1" s="1"/>
  <c r="E8364" i="1"/>
  <c r="D8364" i="1" s="1"/>
  <c r="E8366" i="1"/>
  <c r="D8366" i="1" s="1"/>
  <c r="E8367" i="1"/>
  <c r="D8367" i="1" s="1"/>
  <c r="E8368" i="1"/>
  <c r="D8368" i="1" s="1"/>
  <c r="E8369" i="1"/>
  <c r="D8369" i="1" s="1"/>
  <c r="E8370" i="1"/>
  <c r="D8370" i="1" s="1"/>
  <c r="E8371" i="1"/>
  <c r="D8371" i="1" s="1"/>
  <c r="E8372" i="1"/>
  <c r="D8372" i="1" s="1"/>
  <c r="E8373" i="1"/>
  <c r="D8373" i="1" s="1"/>
  <c r="E8374" i="1"/>
  <c r="D8374" i="1" s="1"/>
  <c r="E8375" i="1"/>
  <c r="D8375" i="1" s="1"/>
  <c r="E8376" i="1"/>
  <c r="D8376" i="1" s="1"/>
  <c r="E8377" i="1"/>
  <c r="D8377" i="1" s="1"/>
  <c r="E8378" i="1"/>
  <c r="D8378" i="1" s="1"/>
  <c r="E8379" i="1"/>
  <c r="D8379" i="1" s="1"/>
  <c r="E8380" i="1"/>
  <c r="D8380" i="1" s="1"/>
  <c r="E8381" i="1"/>
  <c r="D8381" i="1" s="1"/>
  <c r="E8382" i="1"/>
  <c r="D8382" i="1" s="1"/>
  <c r="E8383" i="1"/>
  <c r="D8383" i="1" s="1"/>
  <c r="E8384" i="1"/>
  <c r="D8384" i="1" s="1"/>
  <c r="E8385" i="1"/>
  <c r="D8385" i="1" s="1"/>
  <c r="E8386" i="1"/>
  <c r="D8386" i="1" s="1"/>
  <c r="E8387" i="1"/>
  <c r="D8387" i="1" s="1"/>
  <c r="E8388" i="1"/>
  <c r="D8388" i="1" s="1"/>
  <c r="E8389" i="1"/>
  <c r="D8389" i="1" s="1"/>
  <c r="E8390" i="1"/>
  <c r="D8390" i="1" s="1"/>
  <c r="E8391" i="1"/>
  <c r="D8391" i="1" s="1"/>
  <c r="E8392" i="1"/>
  <c r="D8392" i="1" s="1"/>
  <c r="E8393" i="1"/>
  <c r="D8393" i="1" s="1"/>
  <c r="E8394" i="1"/>
  <c r="D8394" i="1" s="1"/>
  <c r="E8395" i="1"/>
  <c r="D8395" i="1" s="1"/>
  <c r="E8396" i="1"/>
  <c r="D8396" i="1" s="1"/>
  <c r="E8397" i="1"/>
  <c r="D8397" i="1" s="1"/>
  <c r="E8398" i="1"/>
  <c r="D8398" i="1" s="1"/>
  <c r="E8399" i="1"/>
  <c r="D8399" i="1" s="1"/>
  <c r="E8400" i="1"/>
  <c r="D8400" i="1" s="1"/>
  <c r="E8401" i="1"/>
  <c r="D8401" i="1" s="1"/>
  <c r="E8402" i="1"/>
  <c r="D8402" i="1" s="1"/>
  <c r="E8403" i="1"/>
  <c r="D8403" i="1" s="1"/>
  <c r="E8404" i="1"/>
  <c r="D8404" i="1" s="1"/>
  <c r="E8405" i="1"/>
  <c r="D8405" i="1" s="1"/>
  <c r="E8406" i="1"/>
  <c r="D8406" i="1" s="1"/>
  <c r="E8407" i="1"/>
  <c r="D8407" i="1" s="1"/>
  <c r="E8408" i="1"/>
  <c r="D8408" i="1" s="1"/>
  <c r="E8409" i="1"/>
  <c r="D8409" i="1" s="1"/>
  <c r="E8410" i="1"/>
  <c r="D8410" i="1" s="1"/>
  <c r="E8411" i="1"/>
  <c r="D8411" i="1" s="1"/>
  <c r="E8412" i="1"/>
  <c r="D8412" i="1" s="1"/>
  <c r="E8413" i="1"/>
  <c r="D8413" i="1" s="1"/>
  <c r="E8414" i="1"/>
  <c r="D8414" i="1" s="1"/>
  <c r="E8415" i="1"/>
  <c r="D8415" i="1" s="1"/>
  <c r="E8416" i="1"/>
  <c r="D8416" i="1" s="1"/>
  <c r="E8417" i="1"/>
  <c r="D8417" i="1" s="1"/>
  <c r="E8418" i="1"/>
  <c r="D8418" i="1" s="1"/>
  <c r="E8419" i="1"/>
  <c r="D8419" i="1" s="1"/>
  <c r="E8420" i="1"/>
  <c r="D8420" i="1" s="1"/>
  <c r="E8421" i="1"/>
  <c r="D8421" i="1" s="1"/>
  <c r="E8422" i="1"/>
  <c r="D8422" i="1" s="1"/>
  <c r="E8423" i="1"/>
  <c r="D8423" i="1" s="1"/>
  <c r="E8424" i="1"/>
  <c r="D8424" i="1" s="1"/>
  <c r="E8425" i="1"/>
  <c r="D8425" i="1" s="1"/>
  <c r="E8426" i="1"/>
  <c r="D8426" i="1" s="1"/>
  <c r="E8427" i="1"/>
  <c r="D8427" i="1" s="1"/>
  <c r="E8428" i="1"/>
  <c r="D8428" i="1" s="1"/>
  <c r="E8429" i="1"/>
  <c r="D8429" i="1" s="1"/>
  <c r="E8430" i="1"/>
  <c r="D8430" i="1" s="1"/>
  <c r="E8431" i="1"/>
  <c r="D8431" i="1" s="1"/>
  <c r="E8432" i="1"/>
  <c r="D8432" i="1" s="1"/>
  <c r="E8433" i="1"/>
  <c r="D8433" i="1" s="1"/>
  <c r="E8434" i="1"/>
  <c r="D8434" i="1" s="1"/>
  <c r="E8435" i="1"/>
  <c r="D8435" i="1" s="1"/>
  <c r="E8436" i="1"/>
  <c r="D8436" i="1" s="1"/>
  <c r="E8437" i="1"/>
  <c r="D8437" i="1" s="1"/>
  <c r="E8438" i="1"/>
  <c r="D8438" i="1" s="1"/>
  <c r="E8439" i="1"/>
  <c r="D8439" i="1" s="1"/>
  <c r="E8440" i="1"/>
  <c r="D8440" i="1" s="1"/>
  <c r="E8441" i="1"/>
  <c r="D8441" i="1" s="1"/>
  <c r="E8442" i="1"/>
  <c r="D8442" i="1" s="1"/>
  <c r="E8443" i="1"/>
  <c r="D8443" i="1" s="1"/>
  <c r="E8444" i="1"/>
  <c r="D8444" i="1" s="1"/>
  <c r="E8446" i="1"/>
  <c r="D8446" i="1" s="1"/>
  <c r="E8447" i="1"/>
  <c r="D8447" i="1" s="1"/>
  <c r="E8448" i="1"/>
  <c r="D8448" i="1" s="1"/>
  <c r="E8449" i="1"/>
  <c r="D8449" i="1" s="1"/>
  <c r="E8450" i="1"/>
  <c r="D8450" i="1" s="1"/>
  <c r="E8451" i="1"/>
  <c r="D8451" i="1" s="1"/>
  <c r="E8452" i="1"/>
  <c r="D8452" i="1" s="1"/>
  <c r="E8453" i="1"/>
  <c r="D8453" i="1" s="1"/>
  <c r="E8454" i="1"/>
  <c r="D8454" i="1" s="1"/>
  <c r="E8455" i="1"/>
  <c r="D8455" i="1" s="1"/>
  <c r="E8456" i="1"/>
  <c r="D8456" i="1" s="1"/>
  <c r="E8457" i="1"/>
  <c r="D8457" i="1" s="1"/>
  <c r="E8458" i="1"/>
  <c r="D8458" i="1" s="1"/>
  <c r="E8459" i="1"/>
  <c r="D8459" i="1" s="1"/>
  <c r="E8460" i="1"/>
  <c r="D8460" i="1" s="1"/>
  <c r="E8461" i="1"/>
  <c r="D8461" i="1" s="1"/>
  <c r="E8462" i="1"/>
  <c r="D8462" i="1" s="1"/>
  <c r="E8463" i="1"/>
  <c r="D8463" i="1" s="1"/>
  <c r="E8464" i="1"/>
  <c r="D8464" i="1" s="1"/>
  <c r="E8465" i="1"/>
  <c r="D8465" i="1" s="1"/>
  <c r="E8466" i="1"/>
  <c r="D8466" i="1" s="1"/>
  <c r="E8467" i="1"/>
  <c r="D8467" i="1" s="1"/>
  <c r="E8468" i="1"/>
  <c r="D8468" i="1" s="1"/>
  <c r="E8469" i="1"/>
  <c r="D8469" i="1" s="1"/>
  <c r="E8470" i="1"/>
  <c r="D8470" i="1" s="1"/>
  <c r="E8471" i="1"/>
  <c r="D8471" i="1" s="1"/>
  <c r="E8472" i="1"/>
  <c r="D8472" i="1" s="1"/>
  <c r="E8473" i="1"/>
  <c r="D8473" i="1" s="1"/>
  <c r="E8474" i="1"/>
  <c r="D8474" i="1" s="1"/>
  <c r="E8475" i="1"/>
  <c r="D8475" i="1" s="1"/>
  <c r="E8476" i="1"/>
  <c r="D8476" i="1" s="1"/>
  <c r="E8477" i="1"/>
  <c r="D8477" i="1" s="1"/>
  <c r="E8478" i="1"/>
  <c r="D8478" i="1" s="1"/>
  <c r="E8479" i="1"/>
  <c r="D8479" i="1" s="1"/>
  <c r="E8480" i="1"/>
  <c r="D8480" i="1" s="1"/>
  <c r="E8481" i="1"/>
  <c r="D8481" i="1" s="1"/>
  <c r="E8482" i="1"/>
  <c r="D8482" i="1" s="1"/>
  <c r="E8486" i="1"/>
  <c r="D8486" i="1" s="1"/>
  <c r="E8487" i="1"/>
  <c r="D8487" i="1" s="1"/>
  <c r="E8490" i="1"/>
  <c r="D8490" i="1" s="1"/>
  <c r="E8491" i="1"/>
  <c r="D8491" i="1" s="1"/>
  <c r="E8492" i="1"/>
  <c r="D8492" i="1" s="1"/>
  <c r="E8493" i="1"/>
  <c r="D8493" i="1" s="1"/>
  <c r="E8494" i="1"/>
  <c r="D8494" i="1" s="1"/>
  <c r="E8495" i="1"/>
  <c r="D8495" i="1" s="1"/>
  <c r="E8496" i="1"/>
  <c r="D8496" i="1" s="1"/>
  <c r="E8497" i="1"/>
  <c r="D8497" i="1" s="1"/>
  <c r="E8499" i="1"/>
  <c r="D8499" i="1" s="1"/>
  <c r="E8502" i="1"/>
  <c r="D8502" i="1" s="1"/>
  <c r="E8503" i="1"/>
  <c r="D8503" i="1" s="1"/>
  <c r="E8504" i="1"/>
  <c r="D8504" i="1" s="1"/>
  <c r="E8505" i="1"/>
  <c r="D8505" i="1" s="1"/>
  <c r="E8506" i="1"/>
  <c r="D8506" i="1" s="1"/>
  <c r="E8507" i="1"/>
  <c r="D8507" i="1" s="1"/>
  <c r="E8508" i="1"/>
  <c r="D8508" i="1" s="1"/>
  <c r="E8509" i="1"/>
  <c r="D8509" i="1" s="1"/>
  <c r="E8510" i="1"/>
  <c r="D8510" i="1" s="1"/>
  <c r="E8511" i="1"/>
  <c r="D8511" i="1" s="1"/>
  <c r="E8512" i="1"/>
  <c r="D8512" i="1" s="1"/>
  <c r="E8514" i="1"/>
  <c r="D8514" i="1" s="1"/>
  <c r="E8515" i="1"/>
  <c r="D8515" i="1" s="1"/>
  <c r="E8516" i="1"/>
  <c r="D8516" i="1" s="1"/>
  <c r="E8518" i="1"/>
  <c r="D8518" i="1" s="1"/>
  <c r="E8519" i="1"/>
  <c r="D8519" i="1" s="1"/>
  <c r="E8520" i="1"/>
  <c r="D8520" i="1" s="1"/>
  <c r="E8521" i="1"/>
  <c r="D8521" i="1" s="1"/>
  <c r="E8522" i="1"/>
  <c r="D8522" i="1" s="1"/>
  <c r="E8523" i="1"/>
  <c r="D8523" i="1" s="1"/>
  <c r="E8524" i="1"/>
  <c r="D8524" i="1" s="1"/>
  <c r="E8525" i="1"/>
  <c r="D8525" i="1" s="1"/>
  <c r="E8526" i="1"/>
  <c r="D8526" i="1" s="1"/>
  <c r="E8527" i="1"/>
  <c r="D8527" i="1" s="1"/>
  <c r="E8528" i="1"/>
  <c r="D8528" i="1" s="1"/>
  <c r="E8529" i="1"/>
  <c r="D8529" i="1" s="1"/>
  <c r="E8530" i="1"/>
  <c r="D8530" i="1" s="1"/>
  <c r="E8531" i="1"/>
  <c r="D8531" i="1" s="1"/>
  <c r="E8532" i="1"/>
  <c r="D8532" i="1" s="1"/>
  <c r="E8533" i="1"/>
  <c r="D8533" i="1" s="1"/>
  <c r="E8534" i="1"/>
  <c r="D8534" i="1" s="1"/>
  <c r="E8535" i="1"/>
  <c r="D8535" i="1" s="1"/>
  <c r="E8536" i="1"/>
  <c r="D8536" i="1" s="1"/>
  <c r="E8537" i="1"/>
  <c r="D8537" i="1" s="1"/>
  <c r="E8539" i="1"/>
  <c r="D8539" i="1" s="1"/>
  <c r="E8540" i="1"/>
  <c r="D8540" i="1" s="1"/>
  <c r="E8541" i="1"/>
  <c r="D8541" i="1" s="1"/>
  <c r="E8542" i="1"/>
  <c r="D8542" i="1" s="1"/>
  <c r="E8543" i="1"/>
  <c r="D8543" i="1" s="1"/>
  <c r="E8544" i="1"/>
  <c r="D8544" i="1" s="1"/>
  <c r="E8545" i="1"/>
  <c r="D8545" i="1" s="1"/>
  <c r="E8546" i="1"/>
  <c r="D8546" i="1" s="1"/>
  <c r="E8547" i="1"/>
  <c r="D8547" i="1" s="1"/>
  <c r="E8548" i="1"/>
  <c r="D8548" i="1" s="1"/>
  <c r="E8549" i="1"/>
  <c r="D8549" i="1" s="1"/>
  <c r="E8550" i="1"/>
  <c r="D8550" i="1" s="1"/>
  <c r="E8551" i="1"/>
  <c r="D8551" i="1" s="1"/>
  <c r="E8552" i="1"/>
  <c r="D8552" i="1" s="1"/>
  <c r="E8553" i="1"/>
  <c r="D8553" i="1" s="1"/>
  <c r="E8554" i="1"/>
  <c r="D8554" i="1" s="1"/>
  <c r="E8555" i="1"/>
  <c r="D8555" i="1" s="1"/>
  <c r="E8556" i="1"/>
  <c r="D8556" i="1" s="1"/>
  <c r="E8557" i="1"/>
  <c r="D8557" i="1" s="1"/>
  <c r="E8558" i="1"/>
  <c r="D8558" i="1" s="1"/>
  <c r="E8559" i="1"/>
  <c r="D8559" i="1" s="1"/>
  <c r="E8560" i="1"/>
  <c r="D8560" i="1" s="1"/>
  <c r="E8561" i="1"/>
  <c r="D8561" i="1" s="1"/>
  <c r="E8562" i="1"/>
  <c r="D8562" i="1" s="1"/>
  <c r="E8563" i="1"/>
  <c r="D8563" i="1" s="1"/>
  <c r="E8564" i="1"/>
  <c r="D8564" i="1" s="1"/>
  <c r="E8565" i="1"/>
  <c r="D8565" i="1" s="1"/>
  <c r="E8566" i="1"/>
  <c r="D8566" i="1" s="1"/>
  <c r="E8567" i="1"/>
  <c r="D8567" i="1" s="1"/>
  <c r="E8568" i="1"/>
  <c r="D8568" i="1" s="1"/>
  <c r="E8569" i="1"/>
  <c r="D8569" i="1" s="1"/>
  <c r="E8570" i="1"/>
  <c r="D8570" i="1" s="1"/>
  <c r="E8571" i="1"/>
  <c r="D8571" i="1" s="1"/>
  <c r="E8572" i="1"/>
  <c r="D8572" i="1" s="1"/>
  <c r="E8573" i="1"/>
  <c r="D8573" i="1" s="1"/>
  <c r="E8574" i="1"/>
  <c r="D8574" i="1" s="1"/>
  <c r="E8575" i="1"/>
  <c r="D8575" i="1" s="1"/>
  <c r="E8576" i="1"/>
  <c r="D8576" i="1" s="1"/>
  <c r="E8577" i="1"/>
  <c r="D8577" i="1" s="1"/>
  <c r="E8578" i="1"/>
  <c r="D8578" i="1" s="1"/>
  <c r="E8579" i="1"/>
  <c r="D8579" i="1" s="1"/>
  <c r="E8580" i="1"/>
  <c r="D8580" i="1" s="1"/>
  <c r="E8581" i="1"/>
  <c r="D8581" i="1" s="1"/>
  <c r="E8582" i="1"/>
  <c r="D8582" i="1" s="1"/>
  <c r="E8583" i="1"/>
  <c r="D8583" i="1" s="1"/>
  <c r="E8584" i="1"/>
  <c r="D8584" i="1" s="1"/>
  <c r="E8585" i="1"/>
  <c r="D8585" i="1" s="1"/>
  <c r="E8586" i="1"/>
  <c r="D8586" i="1" s="1"/>
  <c r="E8587" i="1"/>
  <c r="D8587" i="1" s="1"/>
  <c r="E8588" i="1"/>
  <c r="D8588" i="1" s="1"/>
  <c r="E8589" i="1"/>
  <c r="D8589" i="1" s="1"/>
  <c r="E8590" i="1"/>
  <c r="D8590" i="1" s="1"/>
  <c r="E8591" i="1"/>
  <c r="D8591" i="1" s="1"/>
  <c r="E8592" i="1"/>
  <c r="D8592" i="1" s="1"/>
  <c r="E8593" i="1"/>
  <c r="D8593" i="1" s="1"/>
  <c r="E8594" i="1"/>
  <c r="D8594" i="1" s="1"/>
  <c r="E8595" i="1"/>
  <c r="D8595" i="1" s="1"/>
  <c r="E8596" i="1"/>
  <c r="D8596" i="1" s="1"/>
  <c r="E8597" i="1"/>
  <c r="D8597" i="1" s="1"/>
  <c r="E8598" i="1"/>
  <c r="D8598" i="1" s="1"/>
  <c r="E8599" i="1"/>
  <c r="D8599" i="1" s="1"/>
  <c r="E8600" i="1"/>
  <c r="D8600" i="1" s="1"/>
  <c r="E8601" i="1"/>
  <c r="D8601" i="1" s="1"/>
  <c r="E8602" i="1"/>
  <c r="D8602" i="1" s="1"/>
  <c r="E8603" i="1"/>
  <c r="D8603" i="1" s="1"/>
  <c r="E8604" i="1"/>
  <c r="D8604" i="1" s="1"/>
  <c r="E8605" i="1"/>
  <c r="D8605" i="1" s="1"/>
  <c r="E8606" i="1"/>
  <c r="D8606" i="1" s="1"/>
  <c r="E8607" i="1"/>
  <c r="D8607" i="1" s="1"/>
  <c r="E8608" i="1"/>
  <c r="D8608" i="1" s="1"/>
  <c r="E8609" i="1"/>
  <c r="D8609" i="1" s="1"/>
  <c r="E8610" i="1"/>
  <c r="D8610" i="1" s="1"/>
  <c r="E8611" i="1"/>
  <c r="D8611" i="1" s="1"/>
  <c r="E8612" i="1"/>
  <c r="D8612" i="1" s="1"/>
  <c r="E8613" i="1"/>
  <c r="D8613" i="1" s="1"/>
  <c r="E8614" i="1"/>
  <c r="D8614" i="1" s="1"/>
  <c r="E8615" i="1"/>
  <c r="D8615" i="1" s="1"/>
  <c r="E8616" i="1"/>
  <c r="D8616" i="1" s="1"/>
  <c r="E8617" i="1"/>
  <c r="D8617" i="1" s="1"/>
  <c r="E8618" i="1"/>
  <c r="D8618" i="1" s="1"/>
  <c r="E8619" i="1"/>
  <c r="D8619" i="1" s="1"/>
  <c r="E8620" i="1"/>
  <c r="D8620" i="1" s="1"/>
  <c r="E8622" i="1"/>
  <c r="D8622" i="1" s="1"/>
  <c r="E8623" i="1"/>
  <c r="D8623" i="1" s="1"/>
  <c r="E8624" i="1"/>
  <c r="D8624" i="1" s="1"/>
  <c r="E8625" i="1"/>
  <c r="D8625" i="1" s="1"/>
  <c r="E8626" i="1"/>
  <c r="D8626" i="1" s="1"/>
  <c r="E8627" i="1"/>
  <c r="D8627" i="1" s="1"/>
  <c r="E8628" i="1"/>
  <c r="D8628" i="1" s="1"/>
  <c r="E8629" i="1"/>
  <c r="D8629" i="1" s="1"/>
  <c r="E8630" i="1"/>
  <c r="D8630" i="1" s="1"/>
  <c r="E8631" i="1"/>
  <c r="D8631" i="1" s="1"/>
  <c r="E8632" i="1"/>
  <c r="D8632" i="1" s="1"/>
  <c r="E8633" i="1"/>
  <c r="D8633" i="1" s="1"/>
  <c r="E8634" i="1"/>
  <c r="D8634" i="1" s="1"/>
  <c r="E8635" i="1"/>
  <c r="D8635" i="1" s="1"/>
  <c r="E8636" i="1"/>
  <c r="D8636" i="1" s="1"/>
  <c r="E8637" i="1"/>
  <c r="D8637" i="1" s="1"/>
  <c r="E8638" i="1"/>
  <c r="D8638" i="1" s="1"/>
  <c r="E8639" i="1"/>
  <c r="D8639" i="1" s="1"/>
  <c r="E8640" i="1"/>
  <c r="D8640" i="1" s="1"/>
  <c r="E8641" i="1"/>
  <c r="D8641" i="1" s="1"/>
  <c r="E8642" i="1"/>
  <c r="D8642" i="1" s="1"/>
  <c r="E8643" i="1"/>
  <c r="D8643" i="1" s="1"/>
  <c r="E8644" i="1"/>
  <c r="D8644" i="1" s="1"/>
  <c r="E8645" i="1"/>
  <c r="D8645" i="1" s="1"/>
  <c r="E8646" i="1"/>
  <c r="D8646" i="1" s="1"/>
  <c r="E8647" i="1"/>
  <c r="D8647" i="1" s="1"/>
  <c r="E8648" i="1"/>
  <c r="D8648" i="1" s="1"/>
  <c r="E8649" i="1"/>
  <c r="D8649" i="1" s="1"/>
  <c r="E8650" i="1"/>
  <c r="D8650" i="1" s="1"/>
  <c r="E8651" i="1"/>
  <c r="D8651" i="1" s="1"/>
  <c r="E8652" i="1"/>
  <c r="D8652" i="1" s="1"/>
  <c r="E8653" i="1"/>
  <c r="D8653" i="1" s="1"/>
  <c r="E8654" i="1"/>
  <c r="D8654" i="1" s="1"/>
  <c r="E8655" i="1"/>
  <c r="D8655" i="1" s="1"/>
  <c r="E8656" i="1"/>
  <c r="D8656" i="1" s="1"/>
  <c r="E8658" i="1"/>
  <c r="D8658" i="1" s="1"/>
  <c r="E8659" i="1"/>
  <c r="D8659" i="1" s="1"/>
  <c r="E8662" i="1"/>
  <c r="D8662" i="1" s="1"/>
  <c r="E8663" i="1"/>
  <c r="D8663" i="1" s="1"/>
  <c r="E8666" i="1"/>
  <c r="D8666" i="1" s="1"/>
  <c r="E8667" i="1"/>
  <c r="D8667" i="1" s="1"/>
  <c r="E8668" i="1"/>
  <c r="D8668" i="1" s="1"/>
  <c r="E8669" i="1"/>
  <c r="D8669" i="1" s="1"/>
  <c r="E8670" i="1"/>
  <c r="D8670" i="1" s="1"/>
  <c r="E8671" i="1"/>
  <c r="D8671" i="1" s="1"/>
  <c r="E8673" i="1"/>
  <c r="D8673" i="1" s="1"/>
  <c r="E8674" i="1"/>
  <c r="D8674" i="1" s="1"/>
  <c r="E8677" i="1"/>
  <c r="D8677" i="1" s="1"/>
  <c r="E8678" i="1"/>
  <c r="D8678" i="1" s="1"/>
  <c r="E8679" i="1"/>
  <c r="D8679" i="1" s="1"/>
  <c r="E8680" i="1"/>
  <c r="D8680" i="1" s="1"/>
  <c r="E8681" i="1"/>
  <c r="D8681" i="1" s="1"/>
  <c r="E8682" i="1"/>
  <c r="D8682" i="1" s="1"/>
  <c r="E8683" i="1"/>
  <c r="D8683" i="1" s="1"/>
  <c r="E8684" i="1"/>
  <c r="D8684" i="1" s="1"/>
  <c r="E8685" i="1"/>
  <c r="D8685" i="1" s="1"/>
  <c r="E8686" i="1"/>
  <c r="D8686" i="1" s="1"/>
  <c r="E8687" i="1"/>
  <c r="D8687" i="1" s="1"/>
  <c r="E8688" i="1"/>
  <c r="D8688" i="1" s="1"/>
  <c r="E8689" i="1"/>
  <c r="D8689" i="1" s="1"/>
  <c r="E8690" i="1"/>
  <c r="D8690" i="1" s="1"/>
  <c r="E8691" i="1"/>
  <c r="D8691" i="1" s="1"/>
  <c r="E8692" i="1"/>
  <c r="D8692" i="1" s="1"/>
  <c r="E8693" i="1"/>
  <c r="D8693" i="1" s="1"/>
  <c r="E8695" i="1"/>
  <c r="D8695" i="1" s="1"/>
  <c r="E8697" i="1"/>
  <c r="D8697" i="1" s="1"/>
  <c r="E8698" i="1"/>
  <c r="D8698" i="1" s="1"/>
  <c r="E8699" i="1"/>
  <c r="D8699" i="1" s="1"/>
  <c r="E8700" i="1"/>
  <c r="D8700" i="1" s="1"/>
  <c r="E8701" i="1"/>
  <c r="D8701" i="1" s="1"/>
  <c r="E8702" i="1"/>
  <c r="D8702" i="1" s="1"/>
  <c r="E8703" i="1"/>
  <c r="D8703" i="1" s="1"/>
  <c r="E8704" i="1"/>
  <c r="D8704" i="1" s="1"/>
  <c r="E8705" i="1"/>
  <c r="D8705" i="1" s="1"/>
  <c r="E8706" i="1"/>
  <c r="D8706" i="1" s="1"/>
  <c r="E8707" i="1"/>
  <c r="D8707" i="1" s="1"/>
  <c r="E8708" i="1"/>
  <c r="D8708" i="1" s="1"/>
  <c r="E8709" i="1"/>
  <c r="D8709" i="1" s="1"/>
  <c r="E8710" i="1"/>
  <c r="D8710" i="1" s="1"/>
  <c r="E8711" i="1"/>
  <c r="D8711" i="1" s="1"/>
  <c r="E8712" i="1"/>
  <c r="D8712" i="1" s="1"/>
  <c r="E8713" i="1"/>
  <c r="D8713" i="1" s="1"/>
  <c r="E8714" i="1"/>
  <c r="D8714" i="1" s="1"/>
  <c r="E8715" i="1"/>
  <c r="D8715" i="1" s="1"/>
  <c r="E8716" i="1"/>
  <c r="D8716" i="1" s="1"/>
  <c r="E8717" i="1"/>
  <c r="D8717" i="1" s="1"/>
  <c r="E8718" i="1"/>
  <c r="D8718" i="1" s="1"/>
  <c r="E8720" i="1"/>
  <c r="D8720" i="1" s="1"/>
  <c r="E8721" i="1"/>
  <c r="D8721" i="1" s="1"/>
  <c r="E8722" i="1"/>
  <c r="D8722" i="1" s="1"/>
  <c r="E8723" i="1"/>
  <c r="D8723" i="1" s="1"/>
  <c r="E8724" i="1"/>
  <c r="D8724" i="1" s="1"/>
  <c r="E8725" i="1"/>
  <c r="D8725" i="1" s="1"/>
  <c r="E8726" i="1"/>
  <c r="D8726" i="1" s="1"/>
  <c r="E8727" i="1"/>
  <c r="D8727" i="1" s="1"/>
  <c r="E8728" i="1"/>
  <c r="D8728" i="1" s="1"/>
  <c r="E8729" i="1"/>
  <c r="D8729" i="1" s="1"/>
  <c r="E8730" i="1"/>
  <c r="D8730" i="1" s="1"/>
  <c r="E8731" i="1"/>
  <c r="D8731" i="1" s="1"/>
  <c r="E8732" i="1"/>
  <c r="D8732" i="1" s="1"/>
  <c r="E8733" i="1"/>
  <c r="D8733" i="1" s="1"/>
  <c r="E8734" i="1"/>
  <c r="D8734" i="1" s="1"/>
  <c r="E8735" i="1"/>
  <c r="D8735" i="1" s="1"/>
  <c r="E8736" i="1"/>
  <c r="D8736" i="1" s="1"/>
  <c r="E8737" i="1"/>
  <c r="D8737" i="1" s="1"/>
  <c r="E8738" i="1"/>
  <c r="D8738" i="1" s="1"/>
  <c r="E8739" i="1"/>
  <c r="D8739" i="1" s="1"/>
  <c r="E8740" i="1"/>
  <c r="D8740" i="1" s="1"/>
  <c r="E8741" i="1"/>
  <c r="D8741" i="1" s="1"/>
  <c r="E8742" i="1"/>
  <c r="D8742" i="1" s="1"/>
  <c r="E8743" i="1"/>
  <c r="D8743" i="1" s="1"/>
  <c r="E8744" i="1"/>
  <c r="D8744" i="1" s="1"/>
  <c r="E8745" i="1"/>
  <c r="D8745" i="1" s="1"/>
  <c r="E8746" i="1"/>
  <c r="D8746" i="1" s="1"/>
  <c r="E8747" i="1"/>
  <c r="D8747" i="1" s="1"/>
  <c r="E8748" i="1"/>
  <c r="D8748" i="1" s="1"/>
  <c r="E8749" i="1"/>
  <c r="D8749" i="1" s="1"/>
  <c r="E8750" i="1"/>
  <c r="D8750" i="1" s="1"/>
  <c r="E8751" i="1"/>
  <c r="D8751" i="1" s="1"/>
  <c r="E8752" i="1"/>
  <c r="D8752" i="1" s="1"/>
  <c r="E8753" i="1"/>
  <c r="D8753" i="1" s="1"/>
  <c r="E8754" i="1"/>
  <c r="D8754" i="1" s="1"/>
  <c r="E8755" i="1"/>
  <c r="D8755" i="1" s="1"/>
  <c r="E8756" i="1"/>
  <c r="D8756" i="1" s="1"/>
  <c r="E8757" i="1"/>
  <c r="D8757" i="1" s="1"/>
  <c r="E8758" i="1"/>
  <c r="D8758" i="1" s="1"/>
  <c r="E8759" i="1"/>
  <c r="D8759" i="1" s="1"/>
  <c r="E8760" i="1"/>
  <c r="D8760" i="1" s="1"/>
  <c r="E8761" i="1"/>
  <c r="D8761" i="1" s="1"/>
  <c r="E8762" i="1"/>
  <c r="D8762" i="1" s="1"/>
  <c r="E8763" i="1"/>
  <c r="D8763" i="1" s="1"/>
  <c r="E8764" i="1"/>
  <c r="D8764" i="1" s="1"/>
  <c r="E8765" i="1"/>
  <c r="D8765" i="1" s="1"/>
  <c r="E8766" i="1"/>
  <c r="D8766" i="1" s="1"/>
  <c r="E8767" i="1"/>
  <c r="D8767" i="1" s="1"/>
  <c r="E8768" i="1"/>
  <c r="D8768" i="1" s="1"/>
  <c r="E8769" i="1"/>
  <c r="D8769" i="1" s="1"/>
  <c r="E8770" i="1"/>
  <c r="D8770" i="1" s="1"/>
  <c r="E8771" i="1"/>
  <c r="D8771" i="1" s="1"/>
  <c r="E8772" i="1"/>
  <c r="D8772" i="1" s="1"/>
  <c r="E8773" i="1"/>
  <c r="D8773" i="1" s="1"/>
  <c r="E8774" i="1"/>
  <c r="D8774" i="1" s="1"/>
  <c r="E8775" i="1"/>
  <c r="D8775" i="1" s="1"/>
  <c r="E8776" i="1"/>
  <c r="D8776" i="1" s="1"/>
  <c r="E8777" i="1"/>
  <c r="D8777" i="1" s="1"/>
  <c r="E8778" i="1"/>
  <c r="D8778" i="1" s="1"/>
  <c r="E8779" i="1"/>
  <c r="D8779" i="1" s="1"/>
  <c r="E8780" i="1"/>
  <c r="D8780" i="1" s="1"/>
  <c r="E8781" i="1"/>
  <c r="D8781" i="1" s="1"/>
  <c r="E8782" i="1"/>
  <c r="D8782" i="1" s="1"/>
  <c r="E8783" i="1"/>
  <c r="D8783" i="1" s="1"/>
  <c r="E8784" i="1"/>
  <c r="D8784" i="1" s="1"/>
  <c r="E8785" i="1"/>
  <c r="D8785" i="1" s="1"/>
  <c r="E8786" i="1"/>
  <c r="D8786" i="1" s="1"/>
  <c r="E8787" i="1"/>
  <c r="D8787" i="1" s="1"/>
  <c r="E8788" i="1"/>
  <c r="D8788" i="1" s="1"/>
  <c r="E8789" i="1"/>
  <c r="D8789" i="1" s="1"/>
  <c r="E8790" i="1"/>
  <c r="D8790" i="1" s="1"/>
  <c r="E8791" i="1"/>
  <c r="D8791" i="1" s="1"/>
  <c r="E8792" i="1"/>
  <c r="D8792" i="1" s="1"/>
  <c r="E8796" i="1"/>
  <c r="D8796" i="1" s="1"/>
  <c r="E8797" i="1"/>
  <c r="D8797" i="1" s="1"/>
  <c r="E8798" i="1"/>
  <c r="D8798" i="1" s="1"/>
  <c r="E8799" i="1"/>
  <c r="D8799" i="1" s="1"/>
  <c r="E8800" i="1"/>
  <c r="D8800" i="1" s="1"/>
  <c r="E8801" i="1"/>
  <c r="D8801" i="1" s="1"/>
  <c r="E8802" i="1"/>
  <c r="D8802" i="1" s="1"/>
  <c r="E8803" i="1"/>
  <c r="D8803" i="1" s="1"/>
  <c r="E8804" i="1"/>
  <c r="D8804" i="1" s="1"/>
  <c r="E8805" i="1"/>
  <c r="D8805" i="1" s="1"/>
  <c r="E8806" i="1"/>
  <c r="D8806" i="1" s="1"/>
  <c r="E8807" i="1"/>
  <c r="D8807" i="1" s="1"/>
  <c r="E8808" i="1"/>
  <c r="D8808" i="1" s="1"/>
  <c r="E8809" i="1"/>
  <c r="D8809" i="1" s="1"/>
  <c r="E8810" i="1"/>
  <c r="D8810" i="1" s="1"/>
  <c r="E8811" i="1"/>
  <c r="D8811" i="1" s="1"/>
  <c r="E8812" i="1"/>
  <c r="D8812" i="1" s="1"/>
  <c r="E8813" i="1"/>
  <c r="D8813" i="1" s="1"/>
  <c r="E8814" i="1"/>
  <c r="D8814" i="1" s="1"/>
  <c r="E8815" i="1"/>
  <c r="D8815" i="1" s="1"/>
  <c r="E8816" i="1"/>
  <c r="D8816" i="1" s="1"/>
  <c r="E8817" i="1"/>
  <c r="D8817" i="1" s="1"/>
  <c r="E8818" i="1"/>
  <c r="D8818" i="1" s="1"/>
  <c r="E8819" i="1"/>
  <c r="D8819" i="1" s="1"/>
  <c r="E8820" i="1"/>
  <c r="D8820" i="1" s="1"/>
  <c r="E8821" i="1"/>
  <c r="D8821" i="1" s="1"/>
  <c r="E8822" i="1"/>
  <c r="D8822" i="1" s="1"/>
  <c r="E8824" i="1"/>
  <c r="D8824" i="1" s="1"/>
  <c r="E8825" i="1"/>
  <c r="D8825" i="1" s="1"/>
  <c r="E8826" i="1"/>
  <c r="D8826" i="1" s="1"/>
  <c r="E8827" i="1"/>
  <c r="D8827" i="1" s="1"/>
  <c r="E8828" i="1"/>
  <c r="D8828" i="1" s="1"/>
  <c r="E8829" i="1"/>
  <c r="D8829" i="1" s="1"/>
  <c r="E8830" i="1"/>
  <c r="D8830" i="1" s="1"/>
  <c r="E8831" i="1"/>
  <c r="D8831" i="1" s="1"/>
  <c r="E8832" i="1"/>
  <c r="D8832" i="1" s="1"/>
  <c r="E8833" i="1"/>
  <c r="D8833" i="1" s="1"/>
  <c r="E8834" i="1"/>
  <c r="D8834" i="1" s="1"/>
  <c r="E8835" i="1"/>
  <c r="D8835" i="1" s="1"/>
  <c r="E8836" i="1"/>
  <c r="D8836" i="1" s="1"/>
  <c r="E8837" i="1"/>
  <c r="D8837" i="1" s="1"/>
  <c r="E8838" i="1"/>
  <c r="D8838" i="1" s="1"/>
  <c r="E8839" i="1"/>
  <c r="D8839" i="1" s="1"/>
  <c r="E8840" i="1"/>
  <c r="D8840" i="1" s="1"/>
  <c r="E8841" i="1"/>
  <c r="D8841" i="1" s="1"/>
  <c r="E8842" i="1"/>
  <c r="D8842" i="1" s="1"/>
  <c r="E8843" i="1"/>
  <c r="D8843" i="1" s="1"/>
  <c r="E8844" i="1"/>
  <c r="D8844" i="1" s="1"/>
  <c r="E8845" i="1"/>
  <c r="D8845" i="1" s="1"/>
  <c r="E8846" i="1"/>
  <c r="D8846" i="1" s="1"/>
  <c r="E8847" i="1"/>
  <c r="D8847" i="1" s="1"/>
  <c r="E8848" i="1"/>
  <c r="D8848" i="1" s="1"/>
  <c r="E8849" i="1"/>
  <c r="D8849" i="1" s="1"/>
  <c r="E8850" i="1"/>
  <c r="D8850" i="1" s="1"/>
  <c r="E8851" i="1"/>
  <c r="D8851" i="1" s="1"/>
  <c r="E8852" i="1"/>
  <c r="D8852" i="1" s="1"/>
  <c r="E8853" i="1"/>
  <c r="D8853" i="1" s="1"/>
  <c r="E8854" i="1"/>
  <c r="D8854" i="1" s="1"/>
  <c r="E8855" i="1"/>
  <c r="D8855" i="1" s="1"/>
  <c r="E8856" i="1"/>
  <c r="D8856" i="1" s="1"/>
  <c r="E8857" i="1"/>
  <c r="D8857" i="1" s="1"/>
  <c r="E8858" i="1"/>
  <c r="D8858" i="1" s="1"/>
  <c r="E8859" i="1"/>
  <c r="D8859" i="1" s="1"/>
  <c r="E8861" i="1"/>
  <c r="D8861" i="1" s="1"/>
  <c r="E8862" i="1"/>
  <c r="D8862" i="1" s="1"/>
  <c r="E8863" i="1"/>
  <c r="D8863" i="1" s="1"/>
  <c r="E8864" i="1"/>
  <c r="D8864" i="1" s="1"/>
  <c r="E8869" i="1"/>
  <c r="D8869" i="1" s="1"/>
  <c r="E8870" i="1"/>
  <c r="D8870" i="1" s="1"/>
  <c r="E8871" i="1"/>
  <c r="D8871" i="1" s="1"/>
  <c r="E8872" i="1"/>
  <c r="D8872" i="1" s="1"/>
  <c r="E8873" i="1"/>
  <c r="D8873" i="1" s="1"/>
  <c r="E8874" i="1"/>
  <c r="D8874" i="1" s="1"/>
  <c r="E8875" i="1"/>
  <c r="D8875" i="1" s="1"/>
  <c r="E8876" i="1"/>
  <c r="D8876" i="1" s="1"/>
  <c r="E8878" i="1"/>
  <c r="D8878" i="1" s="1"/>
  <c r="E8879" i="1"/>
  <c r="D8879" i="1" s="1"/>
  <c r="E8880" i="1"/>
  <c r="D8880" i="1" s="1"/>
  <c r="E8881" i="1"/>
  <c r="D8881" i="1" s="1"/>
  <c r="E8882" i="1"/>
  <c r="D8882" i="1" s="1"/>
  <c r="E8883" i="1"/>
  <c r="D8883" i="1" s="1"/>
  <c r="E8884" i="1"/>
  <c r="D8884" i="1" s="1"/>
  <c r="E8885" i="1"/>
  <c r="D8885" i="1" s="1"/>
  <c r="E8888" i="1"/>
  <c r="D8888" i="1" s="1"/>
  <c r="E8889" i="1"/>
  <c r="D8889" i="1" s="1"/>
  <c r="E8890" i="1"/>
  <c r="D8890" i="1" s="1"/>
  <c r="E8891" i="1"/>
  <c r="D8891" i="1" s="1"/>
  <c r="E8892" i="1"/>
  <c r="D8892" i="1" s="1"/>
  <c r="E8893" i="1"/>
  <c r="D8893" i="1" s="1"/>
  <c r="E8894" i="1"/>
  <c r="D8894" i="1" s="1"/>
  <c r="E8895" i="1"/>
  <c r="D8895" i="1" s="1"/>
  <c r="E8896" i="1"/>
  <c r="D8896" i="1" s="1"/>
  <c r="E8897" i="1"/>
  <c r="D8897" i="1" s="1"/>
  <c r="E8898" i="1"/>
  <c r="D8898" i="1" s="1"/>
  <c r="E8899" i="1"/>
  <c r="D8899" i="1" s="1"/>
  <c r="E8902" i="1"/>
  <c r="D8902" i="1" s="1"/>
  <c r="E8903" i="1"/>
  <c r="D8903" i="1" s="1"/>
  <c r="E8904" i="1"/>
  <c r="D8904" i="1" s="1"/>
  <c r="E8905" i="1"/>
  <c r="D8905" i="1" s="1"/>
  <c r="E8906" i="1"/>
  <c r="D8906" i="1" s="1"/>
  <c r="E8907" i="1"/>
  <c r="D8907" i="1" s="1"/>
  <c r="E8908" i="1"/>
  <c r="D8908" i="1" s="1"/>
  <c r="E8909" i="1"/>
  <c r="D8909" i="1" s="1"/>
  <c r="E8910" i="1"/>
  <c r="D8910" i="1" s="1"/>
  <c r="E8911" i="1"/>
  <c r="D8911" i="1" s="1"/>
  <c r="E8912" i="1"/>
  <c r="D8912" i="1" s="1"/>
  <c r="E8913" i="1"/>
  <c r="D8913" i="1" s="1"/>
  <c r="E8914" i="1"/>
  <c r="D8914" i="1" s="1"/>
  <c r="E8915" i="1"/>
  <c r="D8915" i="1" s="1"/>
  <c r="E8916" i="1"/>
  <c r="D8916" i="1" s="1"/>
  <c r="E8917" i="1"/>
  <c r="D8917" i="1" s="1"/>
  <c r="E8918" i="1"/>
  <c r="D8918" i="1" s="1"/>
  <c r="E8919" i="1"/>
  <c r="D8919" i="1" s="1"/>
  <c r="E8920" i="1"/>
  <c r="D8920" i="1" s="1"/>
  <c r="E8921" i="1"/>
  <c r="D8921" i="1" s="1"/>
  <c r="E8922" i="1"/>
  <c r="D8922" i="1" s="1"/>
  <c r="E8923" i="1"/>
  <c r="D8923" i="1" s="1"/>
  <c r="E8924" i="1"/>
  <c r="D8924" i="1" s="1"/>
  <c r="E8925" i="1"/>
  <c r="D8925" i="1" s="1"/>
  <c r="E8926" i="1"/>
  <c r="D8926" i="1" s="1"/>
  <c r="E8927" i="1"/>
  <c r="D8927" i="1" s="1"/>
  <c r="E8928" i="1"/>
  <c r="D8928" i="1" s="1"/>
  <c r="E8929" i="1"/>
  <c r="D8929" i="1" s="1"/>
  <c r="E8930" i="1"/>
  <c r="D8930" i="1" s="1"/>
  <c r="E8932" i="1"/>
  <c r="D8932" i="1" s="1"/>
  <c r="E8933" i="1"/>
  <c r="D8933" i="1" s="1"/>
  <c r="E8934" i="1"/>
  <c r="D8934" i="1" s="1"/>
  <c r="E8935" i="1"/>
  <c r="D8935" i="1" s="1"/>
  <c r="E8936" i="1"/>
  <c r="D8936" i="1" s="1"/>
  <c r="E8937" i="1"/>
  <c r="D8937" i="1" s="1"/>
  <c r="E8938" i="1"/>
  <c r="D8938" i="1" s="1"/>
  <c r="E8939" i="1"/>
  <c r="D8939" i="1" s="1"/>
  <c r="E8940" i="1"/>
  <c r="D8940" i="1" s="1"/>
  <c r="E8941" i="1"/>
  <c r="D8941" i="1" s="1"/>
  <c r="E8942" i="1"/>
  <c r="D8942" i="1" s="1"/>
  <c r="E8943" i="1"/>
  <c r="D8943" i="1" s="1"/>
  <c r="E8944" i="1"/>
  <c r="D8944" i="1" s="1"/>
  <c r="E8945" i="1"/>
  <c r="D8945" i="1" s="1"/>
  <c r="E8946" i="1"/>
  <c r="D8946" i="1" s="1"/>
  <c r="E8947" i="1"/>
  <c r="D8947" i="1" s="1"/>
  <c r="E8948" i="1"/>
  <c r="D8948" i="1" s="1"/>
  <c r="E8949" i="1"/>
  <c r="D8949" i="1" s="1"/>
  <c r="E8950" i="1"/>
  <c r="D8950" i="1" s="1"/>
  <c r="E8951" i="1"/>
  <c r="D8951" i="1" s="1"/>
  <c r="E8952" i="1"/>
  <c r="D8952" i="1" s="1"/>
  <c r="E8953" i="1"/>
  <c r="D8953" i="1" s="1"/>
  <c r="E8954" i="1"/>
  <c r="D8954" i="1" s="1"/>
  <c r="E8955" i="1"/>
  <c r="D8955" i="1" s="1"/>
  <c r="E8956" i="1"/>
  <c r="D8956" i="1" s="1"/>
  <c r="E8957" i="1"/>
  <c r="D8957" i="1" s="1"/>
  <c r="E8958" i="1"/>
  <c r="D8958" i="1" s="1"/>
  <c r="E8959" i="1"/>
  <c r="D8959" i="1" s="1"/>
  <c r="E8960" i="1"/>
  <c r="D8960" i="1" s="1"/>
  <c r="E8961" i="1"/>
  <c r="D8961" i="1" s="1"/>
  <c r="E8962" i="1"/>
  <c r="D8962" i="1" s="1"/>
  <c r="E8963" i="1"/>
  <c r="D8963" i="1" s="1"/>
  <c r="E8964" i="1"/>
  <c r="D8964" i="1" s="1"/>
  <c r="E8965" i="1"/>
  <c r="D8965" i="1" s="1"/>
  <c r="E8966" i="1"/>
  <c r="D8966" i="1" s="1"/>
  <c r="E8967" i="1"/>
  <c r="D8967" i="1" s="1"/>
  <c r="E8968" i="1"/>
  <c r="D8968" i="1" s="1"/>
  <c r="E8969" i="1"/>
  <c r="D8969" i="1" s="1"/>
  <c r="E8970" i="1"/>
  <c r="D8970" i="1" s="1"/>
  <c r="E8971" i="1"/>
  <c r="D8971" i="1" s="1"/>
  <c r="E8972" i="1"/>
  <c r="D8972" i="1" s="1"/>
  <c r="E8973" i="1"/>
  <c r="D8973" i="1" s="1"/>
  <c r="E8974" i="1"/>
  <c r="D8974" i="1" s="1"/>
  <c r="E8975" i="1"/>
  <c r="D8975" i="1" s="1"/>
  <c r="E8976" i="1"/>
  <c r="D8976" i="1" s="1"/>
  <c r="E8977" i="1"/>
  <c r="D8977" i="1" s="1"/>
  <c r="E8978" i="1"/>
  <c r="D8978" i="1" s="1"/>
  <c r="E8979" i="1"/>
  <c r="D8979" i="1" s="1"/>
  <c r="E8980" i="1"/>
  <c r="D8980" i="1" s="1"/>
  <c r="E8981" i="1"/>
  <c r="D8981" i="1" s="1"/>
  <c r="E8982" i="1"/>
  <c r="D8982" i="1" s="1"/>
  <c r="E8983" i="1"/>
  <c r="D8983" i="1" s="1"/>
  <c r="E8984" i="1"/>
  <c r="D8984" i="1" s="1"/>
  <c r="E8985" i="1"/>
  <c r="D8985" i="1" s="1"/>
  <c r="E8986" i="1"/>
  <c r="D8986" i="1" s="1"/>
  <c r="E8987" i="1"/>
  <c r="D8987" i="1" s="1"/>
  <c r="E8988" i="1"/>
  <c r="D8988" i="1" s="1"/>
  <c r="E8989" i="1"/>
  <c r="D8989" i="1" s="1"/>
  <c r="E8990" i="1"/>
  <c r="D8990" i="1" s="1"/>
  <c r="E8991" i="1"/>
  <c r="D8991" i="1" s="1"/>
  <c r="E8992" i="1"/>
  <c r="D8992" i="1" s="1"/>
  <c r="E8993" i="1"/>
  <c r="D8993" i="1" s="1"/>
  <c r="E8994" i="1"/>
  <c r="D8994" i="1" s="1"/>
  <c r="E8995" i="1"/>
  <c r="D8995" i="1" s="1"/>
  <c r="E8996" i="1"/>
  <c r="D8996" i="1" s="1"/>
  <c r="E8997" i="1"/>
  <c r="D8997" i="1" s="1"/>
  <c r="E8998" i="1"/>
  <c r="D8998" i="1" s="1"/>
  <c r="E8999" i="1"/>
  <c r="D8999" i="1" s="1"/>
  <c r="E9000" i="1"/>
  <c r="D9000" i="1" s="1"/>
  <c r="E9001" i="1"/>
  <c r="D9001" i="1" s="1"/>
  <c r="E9002" i="1"/>
  <c r="D9002" i="1" s="1"/>
  <c r="E9003" i="1"/>
  <c r="D9003" i="1" s="1"/>
  <c r="E9004" i="1"/>
  <c r="D9004" i="1" s="1"/>
  <c r="E9005" i="1"/>
  <c r="D9005" i="1" s="1"/>
  <c r="E9006" i="1"/>
  <c r="D9006" i="1" s="1"/>
  <c r="E9007" i="1"/>
  <c r="D9007" i="1" s="1"/>
  <c r="E9008" i="1"/>
  <c r="D9008" i="1" s="1"/>
  <c r="E9009" i="1"/>
  <c r="D9009" i="1" s="1"/>
  <c r="E9010" i="1"/>
  <c r="D9010" i="1" s="1"/>
  <c r="E9011" i="1"/>
  <c r="D9011" i="1" s="1"/>
  <c r="E9012" i="1"/>
  <c r="D9012" i="1" s="1"/>
  <c r="E9013" i="1"/>
  <c r="D9013" i="1" s="1"/>
  <c r="E9014" i="1"/>
  <c r="D9014" i="1" s="1"/>
  <c r="E9015" i="1"/>
  <c r="D9015" i="1" s="1"/>
  <c r="E9016" i="1"/>
  <c r="D9016" i="1" s="1"/>
  <c r="E9017" i="1"/>
  <c r="D9017" i="1" s="1"/>
  <c r="E9018" i="1"/>
  <c r="D9018" i="1" s="1"/>
  <c r="E9019" i="1"/>
  <c r="D9019" i="1" s="1"/>
  <c r="E9020" i="1"/>
  <c r="D9020" i="1" s="1"/>
  <c r="E9021" i="1"/>
  <c r="D9021" i="1" s="1"/>
  <c r="E9022" i="1"/>
  <c r="D9022" i="1" s="1"/>
  <c r="E9023" i="1"/>
  <c r="D9023" i="1" s="1"/>
  <c r="E9024" i="1"/>
  <c r="D9024" i="1" s="1"/>
  <c r="E9025" i="1"/>
  <c r="D9025" i="1" s="1"/>
  <c r="E9027" i="1"/>
  <c r="D9027" i="1" s="1"/>
  <c r="E9028" i="1"/>
  <c r="D9028" i="1" s="1"/>
  <c r="E9029" i="1"/>
  <c r="D9029" i="1" s="1"/>
  <c r="E9030" i="1"/>
  <c r="D9030" i="1" s="1"/>
  <c r="E9031" i="1"/>
  <c r="D9031" i="1" s="1"/>
  <c r="E9032" i="1"/>
  <c r="D9032" i="1" s="1"/>
  <c r="E9033" i="1"/>
  <c r="D9033" i="1" s="1"/>
  <c r="E9034" i="1"/>
  <c r="D9034" i="1" s="1"/>
  <c r="E9035" i="1"/>
  <c r="D9035" i="1" s="1"/>
  <c r="E9036" i="1"/>
  <c r="D9036" i="1" s="1"/>
  <c r="E9037" i="1"/>
  <c r="D9037" i="1" s="1"/>
  <c r="E9038" i="1"/>
  <c r="D9038" i="1" s="1"/>
  <c r="E9039" i="1"/>
  <c r="D9039" i="1" s="1"/>
  <c r="E9040" i="1"/>
  <c r="D9040" i="1" s="1"/>
  <c r="E9041" i="1"/>
  <c r="D9041" i="1" s="1"/>
  <c r="E9042" i="1"/>
  <c r="D9042" i="1" s="1"/>
  <c r="E9043" i="1"/>
  <c r="D9043" i="1" s="1"/>
  <c r="E9044" i="1"/>
  <c r="D9044" i="1" s="1"/>
  <c r="E9045" i="1"/>
  <c r="D9045" i="1" s="1"/>
  <c r="E9046" i="1"/>
  <c r="D9046" i="1" s="1"/>
  <c r="E9047" i="1"/>
  <c r="D9047" i="1" s="1"/>
  <c r="E9048" i="1"/>
  <c r="D9048" i="1" s="1"/>
  <c r="E9049" i="1"/>
  <c r="D9049" i="1" s="1"/>
  <c r="E9050" i="1"/>
  <c r="D9050" i="1" s="1"/>
  <c r="E9051" i="1"/>
  <c r="D9051" i="1" s="1"/>
  <c r="E9052" i="1"/>
  <c r="D9052" i="1" s="1"/>
  <c r="E9053" i="1"/>
  <c r="D9053" i="1" s="1"/>
  <c r="E9055" i="1"/>
  <c r="D9055" i="1" s="1"/>
  <c r="E9056" i="1"/>
  <c r="D9056" i="1" s="1"/>
  <c r="E9057" i="1"/>
  <c r="D9057" i="1" s="1"/>
  <c r="E9060" i="1"/>
  <c r="D9060" i="1" s="1"/>
  <c r="E9063" i="1"/>
  <c r="D9063" i="1" s="1"/>
  <c r="E9064" i="1"/>
  <c r="D9064" i="1" s="1"/>
  <c r="E9065" i="1"/>
  <c r="D9065" i="1" s="1"/>
  <c r="E9066" i="1"/>
  <c r="D9066" i="1" s="1"/>
  <c r="E9067" i="1"/>
  <c r="D9067" i="1" s="1"/>
  <c r="E9068" i="1"/>
  <c r="D9068" i="1" s="1"/>
  <c r="E9069" i="1"/>
  <c r="D9069" i="1" s="1"/>
  <c r="E9070" i="1"/>
  <c r="D9070" i="1" s="1"/>
  <c r="E9071" i="1"/>
  <c r="D9071" i="1" s="1"/>
  <c r="E9072" i="1"/>
  <c r="D9072" i="1" s="1"/>
  <c r="E9073" i="1"/>
  <c r="D9073" i="1" s="1"/>
  <c r="E9075" i="1"/>
  <c r="D9075" i="1" s="1"/>
  <c r="E9076" i="1"/>
  <c r="D9076" i="1" s="1"/>
  <c r="E9077" i="1"/>
  <c r="D9077" i="1" s="1"/>
  <c r="E9078" i="1"/>
  <c r="D9078" i="1" s="1"/>
  <c r="E9079" i="1"/>
  <c r="D9079" i="1" s="1"/>
  <c r="E9080" i="1"/>
  <c r="D9080" i="1" s="1"/>
  <c r="E9081" i="1"/>
  <c r="D9081" i="1" s="1"/>
  <c r="E9082" i="1"/>
  <c r="D9082" i="1" s="1"/>
  <c r="E9085" i="1"/>
  <c r="D9085" i="1" s="1"/>
  <c r="E9086" i="1"/>
  <c r="D9086" i="1" s="1"/>
  <c r="E9087" i="1"/>
  <c r="D9087" i="1" s="1"/>
  <c r="E9088" i="1"/>
  <c r="D9088" i="1" s="1"/>
  <c r="E9089" i="1"/>
  <c r="D9089" i="1" s="1"/>
  <c r="E9090" i="1"/>
  <c r="D9090" i="1" s="1"/>
  <c r="E9091" i="1"/>
  <c r="D9091" i="1" s="1"/>
  <c r="E9092" i="1"/>
  <c r="D9092" i="1" s="1"/>
  <c r="E9093" i="1"/>
  <c r="D9093" i="1" s="1"/>
  <c r="E9094" i="1"/>
  <c r="D9094" i="1" s="1"/>
  <c r="E9095" i="1"/>
  <c r="D9095" i="1" s="1"/>
  <c r="E9098" i="1"/>
  <c r="D9098" i="1" s="1"/>
  <c r="E9099" i="1"/>
  <c r="D9099" i="1" s="1"/>
  <c r="E9100" i="1"/>
  <c r="D9100" i="1" s="1"/>
  <c r="E9101" i="1"/>
  <c r="D9101" i="1" s="1"/>
  <c r="E9102" i="1"/>
  <c r="D9102" i="1" s="1"/>
  <c r="E9103" i="1"/>
  <c r="D9103" i="1" s="1"/>
  <c r="E9104" i="1"/>
  <c r="D9104" i="1" s="1"/>
  <c r="E9105" i="1"/>
  <c r="D9105" i="1" s="1"/>
  <c r="E9106" i="1"/>
  <c r="D9106" i="1" s="1"/>
  <c r="E9107" i="1"/>
  <c r="D9107" i="1" s="1"/>
  <c r="E9108" i="1"/>
  <c r="D9108" i="1" s="1"/>
  <c r="E9109" i="1"/>
  <c r="D9109" i="1" s="1"/>
  <c r="E9110" i="1"/>
  <c r="D9110" i="1" s="1"/>
  <c r="E9111" i="1"/>
  <c r="D9111" i="1" s="1"/>
  <c r="E9112" i="1"/>
  <c r="D9112" i="1" s="1"/>
  <c r="E9113" i="1"/>
  <c r="D9113" i="1" s="1"/>
  <c r="E9114" i="1"/>
  <c r="D9114" i="1" s="1"/>
  <c r="E9115" i="1"/>
  <c r="D9115" i="1" s="1"/>
  <c r="E9116" i="1"/>
  <c r="D9116" i="1" s="1"/>
  <c r="E9117" i="1"/>
  <c r="D9117" i="1" s="1"/>
  <c r="E9118" i="1"/>
  <c r="D9118" i="1" s="1"/>
  <c r="E9119" i="1"/>
  <c r="D9119" i="1" s="1"/>
  <c r="E9120" i="1"/>
  <c r="D9120" i="1" s="1"/>
  <c r="E9121" i="1"/>
  <c r="D9121" i="1" s="1"/>
  <c r="E9122" i="1"/>
  <c r="D9122" i="1" s="1"/>
  <c r="E9123" i="1"/>
  <c r="D9123" i="1" s="1"/>
  <c r="E9124" i="1"/>
  <c r="D9124" i="1" s="1"/>
  <c r="E9125" i="1"/>
  <c r="D9125" i="1" s="1"/>
  <c r="E9126" i="1"/>
  <c r="D9126" i="1" s="1"/>
  <c r="E9127" i="1"/>
  <c r="D9127" i="1" s="1"/>
  <c r="E9129" i="1"/>
  <c r="D9129" i="1" s="1"/>
  <c r="E9130" i="1"/>
  <c r="D9130" i="1" s="1"/>
  <c r="E9131" i="1"/>
  <c r="D9131" i="1" s="1"/>
  <c r="E9132" i="1"/>
  <c r="D9132" i="1" s="1"/>
  <c r="E9133" i="1"/>
  <c r="D9133" i="1" s="1"/>
  <c r="E9134" i="1"/>
  <c r="D9134" i="1" s="1"/>
  <c r="E9135" i="1"/>
  <c r="D9135" i="1" s="1"/>
  <c r="E9136" i="1"/>
  <c r="D9136" i="1" s="1"/>
  <c r="E9137" i="1"/>
  <c r="D9137" i="1" s="1"/>
  <c r="E9138" i="1"/>
  <c r="D9138" i="1" s="1"/>
  <c r="E9139" i="1"/>
  <c r="D9139" i="1" s="1"/>
  <c r="E9140" i="1"/>
  <c r="D9140" i="1" s="1"/>
  <c r="E9141" i="1"/>
  <c r="D9141" i="1" s="1"/>
  <c r="E9142" i="1"/>
  <c r="D9142" i="1" s="1"/>
  <c r="E9143" i="1"/>
  <c r="D9143" i="1" s="1"/>
  <c r="E9144" i="1"/>
  <c r="D9144" i="1" s="1"/>
  <c r="E9145" i="1"/>
  <c r="D9145" i="1" s="1"/>
  <c r="E9146" i="1"/>
  <c r="D9146" i="1" s="1"/>
  <c r="E9147" i="1"/>
  <c r="D9147" i="1" s="1"/>
  <c r="E9148" i="1"/>
  <c r="D9148" i="1" s="1"/>
  <c r="E9149" i="1"/>
  <c r="D9149" i="1" s="1"/>
  <c r="E9150" i="1"/>
  <c r="D9150" i="1" s="1"/>
  <c r="E9151" i="1"/>
  <c r="D9151" i="1" s="1"/>
  <c r="E9152" i="1"/>
  <c r="D9152" i="1" s="1"/>
  <c r="E9153" i="1"/>
  <c r="D9153" i="1" s="1"/>
  <c r="E9154" i="1"/>
  <c r="D9154" i="1" s="1"/>
  <c r="E9155" i="1"/>
  <c r="D9155" i="1" s="1"/>
  <c r="E9156" i="1"/>
  <c r="D9156" i="1" s="1"/>
  <c r="E9157" i="1"/>
  <c r="D9157" i="1" s="1"/>
  <c r="E9158" i="1"/>
  <c r="D9158" i="1" s="1"/>
  <c r="E9159" i="1"/>
  <c r="D9159" i="1" s="1"/>
  <c r="E9160" i="1"/>
  <c r="D9160" i="1" s="1"/>
  <c r="E9161" i="1"/>
  <c r="D9161" i="1" s="1"/>
  <c r="E9162" i="1"/>
  <c r="D9162" i="1" s="1"/>
  <c r="E9163" i="1"/>
  <c r="D9163" i="1" s="1"/>
  <c r="E9164" i="1"/>
  <c r="D9164" i="1" s="1"/>
  <c r="E9165" i="1"/>
  <c r="D9165" i="1" s="1"/>
  <c r="E9166" i="1"/>
  <c r="D9166" i="1" s="1"/>
  <c r="E9167" i="1"/>
  <c r="D9167" i="1" s="1"/>
  <c r="E9168" i="1"/>
  <c r="D9168" i="1" s="1"/>
  <c r="E9169" i="1"/>
  <c r="D9169" i="1" s="1"/>
  <c r="E9170" i="1"/>
  <c r="D9170" i="1" s="1"/>
  <c r="E9171" i="1"/>
  <c r="D9171" i="1" s="1"/>
  <c r="E9172" i="1"/>
  <c r="D9172" i="1" s="1"/>
  <c r="E9173" i="1"/>
  <c r="D9173" i="1" s="1"/>
  <c r="E9174" i="1"/>
  <c r="D9174" i="1" s="1"/>
  <c r="E9175" i="1"/>
  <c r="D9175" i="1" s="1"/>
  <c r="E9176" i="1"/>
  <c r="D9176" i="1" s="1"/>
  <c r="E9177" i="1"/>
  <c r="D9177" i="1" s="1"/>
  <c r="E9178" i="1"/>
  <c r="D9178" i="1" s="1"/>
  <c r="E9179" i="1"/>
  <c r="D9179" i="1" s="1"/>
  <c r="E9180" i="1"/>
  <c r="D9180" i="1" s="1"/>
  <c r="E9181" i="1"/>
  <c r="D9181" i="1" s="1"/>
  <c r="E9182" i="1"/>
  <c r="D9182" i="1" s="1"/>
  <c r="E9183" i="1"/>
  <c r="D9183" i="1" s="1"/>
  <c r="E9184" i="1"/>
  <c r="D9184" i="1" s="1"/>
  <c r="E9185" i="1"/>
  <c r="D9185" i="1" s="1"/>
  <c r="E9186" i="1"/>
  <c r="D9186" i="1" s="1"/>
  <c r="E9187" i="1"/>
  <c r="D9187" i="1" s="1"/>
  <c r="E9188" i="1"/>
  <c r="D9188" i="1" s="1"/>
  <c r="E9189" i="1"/>
  <c r="D9189" i="1" s="1"/>
  <c r="E9190" i="1"/>
  <c r="D9190" i="1" s="1"/>
  <c r="E9191" i="1"/>
  <c r="D9191" i="1" s="1"/>
  <c r="E9192" i="1"/>
  <c r="D9192" i="1" s="1"/>
  <c r="E9193" i="1"/>
  <c r="D9193" i="1" s="1"/>
  <c r="E9194" i="1"/>
  <c r="D9194" i="1" s="1"/>
  <c r="E9195" i="1"/>
  <c r="D9195" i="1" s="1"/>
  <c r="E9196" i="1"/>
  <c r="D9196" i="1" s="1"/>
  <c r="E9197" i="1"/>
  <c r="D9197" i="1" s="1"/>
  <c r="E9198" i="1"/>
  <c r="D9198" i="1" s="1"/>
  <c r="E9199" i="1"/>
  <c r="D9199" i="1" s="1"/>
  <c r="E9200" i="1"/>
  <c r="D9200" i="1" s="1"/>
  <c r="E9201" i="1"/>
  <c r="D9201" i="1" s="1"/>
  <c r="E9202" i="1"/>
  <c r="D9202" i="1" s="1"/>
  <c r="E9203" i="1"/>
  <c r="D9203" i="1" s="1"/>
  <c r="E9204" i="1"/>
  <c r="D9204" i="1" s="1"/>
  <c r="E9205" i="1"/>
  <c r="D9205" i="1" s="1"/>
  <c r="E9206" i="1"/>
  <c r="D9206" i="1" s="1"/>
  <c r="E9208" i="1"/>
  <c r="D9208" i="1" s="1"/>
  <c r="E9209" i="1"/>
  <c r="D9209" i="1" s="1"/>
  <c r="E9210" i="1"/>
  <c r="D9210" i="1" s="1"/>
  <c r="E9211" i="1"/>
  <c r="D9211" i="1" s="1"/>
  <c r="E9212" i="1"/>
  <c r="D9212" i="1" s="1"/>
  <c r="E9213" i="1"/>
  <c r="D9213" i="1" s="1"/>
  <c r="E9214" i="1"/>
  <c r="D9214" i="1" s="1"/>
  <c r="E9215" i="1"/>
  <c r="D9215" i="1" s="1"/>
  <c r="E9216" i="1"/>
  <c r="D9216" i="1" s="1"/>
  <c r="E9217" i="1"/>
  <c r="D9217" i="1" s="1"/>
  <c r="E9218" i="1"/>
  <c r="D9218" i="1" s="1"/>
  <c r="E9219" i="1"/>
  <c r="D9219" i="1" s="1"/>
  <c r="E9220" i="1"/>
  <c r="D9220" i="1" s="1"/>
  <c r="E9221" i="1"/>
  <c r="D9221" i="1" s="1"/>
  <c r="E9222" i="1"/>
  <c r="D9222" i="1" s="1"/>
  <c r="E9223" i="1"/>
  <c r="D9223" i="1" s="1"/>
  <c r="E9224" i="1"/>
  <c r="D9224" i="1" s="1"/>
  <c r="E9225" i="1"/>
  <c r="D9225" i="1" s="1"/>
  <c r="E9226" i="1"/>
  <c r="D9226" i="1" s="1"/>
  <c r="E9227" i="1"/>
  <c r="D9227" i="1" s="1"/>
  <c r="E9228" i="1"/>
  <c r="D9228" i="1" s="1"/>
  <c r="E9229" i="1"/>
  <c r="D9229" i="1" s="1"/>
  <c r="E9230" i="1"/>
  <c r="D9230" i="1" s="1"/>
  <c r="E9231" i="1"/>
  <c r="D9231" i="1" s="1"/>
  <c r="E9232" i="1"/>
  <c r="D9232" i="1" s="1"/>
  <c r="E9233" i="1"/>
  <c r="D9233" i="1" s="1"/>
  <c r="E9234" i="1"/>
  <c r="D9234" i="1" s="1"/>
  <c r="E9235" i="1"/>
  <c r="D9235" i="1" s="1"/>
  <c r="E9236" i="1"/>
  <c r="D9236" i="1" s="1"/>
  <c r="E9237" i="1"/>
  <c r="D9237" i="1" s="1"/>
  <c r="E9238" i="1"/>
  <c r="D9238" i="1" s="1"/>
  <c r="E9239" i="1"/>
  <c r="D9239" i="1" s="1"/>
  <c r="E9240" i="1"/>
  <c r="D9240" i="1" s="1"/>
  <c r="E9246" i="1"/>
  <c r="D9246" i="1" s="1"/>
  <c r="E9247" i="1"/>
  <c r="D9247" i="1" s="1"/>
  <c r="E9248" i="1"/>
  <c r="D9248" i="1" s="1"/>
  <c r="E9249" i="1"/>
  <c r="D9249" i="1" s="1"/>
  <c r="E9250" i="1"/>
  <c r="D9250" i="1" s="1"/>
  <c r="E9254" i="1"/>
  <c r="D9254" i="1" s="1"/>
  <c r="E9255" i="1"/>
  <c r="D9255" i="1" s="1"/>
  <c r="E9256" i="1"/>
  <c r="D9256" i="1" s="1"/>
  <c r="E9257" i="1"/>
  <c r="D9257" i="1" s="1"/>
  <c r="E9258" i="1"/>
  <c r="D9258" i="1" s="1"/>
  <c r="E9259" i="1"/>
  <c r="D9259" i="1" s="1"/>
  <c r="E9260" i="1"/>
  <c r="D9260" i="1" s="1"/>
  <c r="E9261" i="1"/>
  <c r="D9261" i="1" s="1"/>
  <c r="E9262" i="1"/>
  <c r="D9262" i="1" s="1"/>
  <c r="E9263" i="1"/>
  <c r="D9263" i="1" s="1"/>
  <c r="E9266" i="1"/>
  <c r="D9266" i="1" s="1"/>
  <c r="E9267" i="1"/>
  <c r="D9267" i="1" s="1"/>
  <c r="E9268" i="1"/>
  <c r="D9268" i="1" s="1"/>
  <c r="E9269" i="1"/>
  <c r="D9269" i="1" s="1"/>
  <c r="E9270" i="1"/>
  <c r="D9270" i="1" s="1"/>
  <c r="E9271" i="1"/>
  <c r="D9271" i="1" s="1"/>
  <c r="E9272" i="1"/>
  <c r="D9272" i="1" s="1"/>
  <c r="E9273" i="1"/>
  <c r="D9273" i="1" s="1"/>
  <c r="E9274" i="1"/>
  <c r="D9274" i="1" s="1"/>
  <c r="E9275" i="1"/>
  <c r="D9275" i="1" s="1"/>
  <c r="E9276" i="1"/>
  <c r="D9276" i="1" s="1"/>
  <c r="E9277" i="1"/>
  <c r="D9277" i="1" s="1"/>
  <c r="E9278" i="1"/>
  <c r="D9278" i="1" s="1"/>
  <c r="E9279" i="1"/>
  <c r="D9279" i="1" s="1"/>
  <c r="E9280" i="1"/>
  <c r="D9280" i="1" s="1"/>
  <c r="E9281" i="1"/>
  <c r="D9281" i="1" s="1"/>
  <c r="E9282" i="1"/>
  <c r="D9282" i="1" s="1"/>
  <c r="E9283" i="1"/>
  <c r="D9283" i="1" s="1"/>
  <c r="E9284" i="1"/>
  <c r="D9284" i="1" s="1"/>
  <c r="E9285" i="1"/>
  <c r="D9285" i="1" s="1"/>
  <c r="E9286" i="1"/>
  <c r="D9286" i="1" s="1"/>
  <c r="E9287" i="1"/>
  <c r="D9287" i="1" s="1"/>
  <c r="E9288" i="1"/>
  <c r="D9288" i="1" s="1"/>
  <c r="E9289" i="1"/>
  <c r="D9289" i="1" s="1"/>
  <c r="E9290" i="1"/>
  <c r="D9290" i="1" s="1"/>
  <c r="E9291" i="1"/>
  <c r="D9291" i="1" s="1"/>
  <c r="E9292" i="1"/>
  <c r="D9292" i="1" s="1"/>
  <c r="E9293" i="1"/>
  <c r="D9293" i="1" s="1"/>
  <c r="E9294" i="1"/>
  <c r="D9294" i="1" s="1"/>
  <c r="E9295" i="1"/>
  <c r="D9295" i="1" s="1"/>
  <c r="E9296" i="1"/>
  <c r="D9296" i="1" s="1"/>
  <c r="E9297" i="1"/>
  <c r="D9297" i="1" s="1"/>
  <c r="E9298" i="1"/>
  <c r="D9298" i="1" s="1"/>
  <c r="E9299" i="1"/>
  <c r="D9299" i="1" s="1"/>
  <c r="E9300" i="1"/>
  <c r="D9300" i="1" s="1"/>
  <c r="E9301" i="1"/>
  <c r="D9301" i="1" s="1"/>
  <c r="E9302" i="1"/>
  <c r="D9302" i="1" s="1"/>
  <c r="E9303" i="1"/>
  <c r="D9303" i="1" s="1"/>
  <c r="E9304" i="1"/>
  <c r="D9304" i="1" s="1"/>
  <c r="E9305" i="1"/>
  <c r="D9305" i="1" s="1"/>
  <c r="E9306" i="1"/>
  <c r="D9306" i="1" s="1"/>
  <c r="E9307" i="1"/>
  <c r="D9307" i="1" s="1"/>
  <c r="E9308" i="1"/>
  <c r="D9308" i="1" s="1"/>
  <c r="E9309" i="1"/>
  <c r="D9309" i="1" s="1"/>
  <c r="E9310" i="1"/>
  <c r="D9310" i="1" s="1"/>
  <c r="E9311" i="1"/>
  <c r="D9311" i="1" s="1"/>
  <c r="E9312" i="1"/>
  <c r="D9312" i="1" s="1"/>
  <c r="E9313" i="1"/>
  <c r="D9313" i="1" s="1"/>
  <c r="E9314" i="1"/>
  <c r="D9314" i="1" s="1"/>
  <c r="E9315" i="1"/>
  <c r="D9315" i="1" s="1"/>
  <c r="E9316" i="1"/>
  <c r="D9316" i="1" s="1"/>
  <c r="E9317" i="1"/>
  <c r="D9317" i="1" s="1"/>
  <c r="E9318" i="1"/>
  <c r="D9318" i="1" s="1"/>
  <c r="E9319" i="1"/>
  <c r="D9319" i="1" s="1"/>
  <c r="E9320" i="1"/>
  <c r="D9320" i="1" s="1"/>
  <c r="E9321" i="1"/>
  <c r="D9321" i="1" s="1"/>
  <c r="E9322" i="1"/>
  <c r="D9322" i="1" s="1"/>
  <c r="E9323" i="1"/>
  <c r="D9323" i="1" s="1"/>
  <c r="E9324" i="1"/>
  <c r="D9324" i="1" s="1"/>
  <c r="E9325" i="1"/>
  <c r="D9325" i="1" s="1"/>
  <c r="E9326" i="1"/>
  <c r="D9326" i="1" s="1"/>
  <c r="E9327" i="1"/>
  <c r="D9327" i="1" s="1"/>
  <c r="E9328" i="1"/>
  <c r="D9328" i="1" s="1"/>
  <c r="E9329" i="1"/>
  <c r="D9329" i="1" s="1"/>
  <c r="E9330" i="1"/>
  <c r="D9330" i="1" s="1"/>
  <c r="E9331" i="1"/>
  <c r="D9331" i="1" s="1"/>
  <c r="E9332" i="1"/>
  <c r="D9332" i="1" s="1"/>
  <c r="E9333" i="1"/>
  <c r="D9333" i="1" s="1"/>
  <c r="E9334" i="1"/>
  <c r="D9334" i="1" s="1"/>
  <c r="E9335" i="1"/>
  <c r="D9335" i="1" s="1"/>
  <c r="E9336" i="1"/>
  <c r="D9336" i="1" s="1"/>
  <c r="E9337" i="1"/>
  <c r="D9337" i="1" s="1"/>
  <c r="E9338" i="1"/>
  <c r="D9338" i="1" s="1"/>
  <c r="E9339" i="1"/>
  <c r="D9339" i="1" s="1"/>
  <c r="E9340" i="1"/>
  <c r="D9340" i="1" s="1"/>
  <c r="E9341" i="1"/>
  <c r="D9341" i="1" s="1"/>
  <c r="E9342" i="1"/>
  <c r="D9342" i="1" s="1"/>
  <c r="E9343" i="1"/>
  <c r="D9343" i="1" s="1"/>
  <c r="E9344" i="1"/>
  <c r="D9344" i="1" s="1"/>
  <c r="E9345" i="1"/>
  <c r="D9345" i="1" s="1"/>
  <c r="E9346" i="1"/>
  <c r="D9346" i="1" s="1"/>
  <c r="E9347" i="1"/>
  <c r="D9347" i="1" s="1"/>
  <c r="E9348" i="1"/>
  <c r="D9348" i="1" s="1"/>
  <c r="E9349" i="1"/>
  <c r="D9349" i="1" s="1"/>
  <c r="E9350" i="1"/>
  <c r="D9350" i="1" s="1"/>
  <c r="E9351" i="1"/>
  <c r="D9351" i="1" s="1"/>
  <c r="E9352" i="1"/>
  <c r="D9352" i="1" s="1"/>
  <c r="E9353" i="1"/>
  <c r="D9353" i="1" s="1"/>
  <c r="E9354" i="1"/>
  <c r="D9354" i="1" s="1"/>
  <c r="E9355" i="1"/>
  <c r="D9355" i="1" s="1"/>
  <c r="E9356" i="1"/>
  <c r="D9356" i="1" s="1"/>
  <c r="E9357" i="1"/>
  <c r="D9357" i="1" s="1"/>
  <c r="E9358" i="1"/>
  <c r="D9358" i="1" s="1"/>
  <c r="E9359" i="1"/>
  <c r="D9359" i="1" s="1"/>
  <c r="E9360" i="1"/>
  <c r="D9360" i="1" s="1"/>
  <c r="E9361" i="1"/>
  <c r="D9361" i="1" s="1"/>
  <c r="E9362" i="1"/>
  <c r="D9362" i="1" s="1"/>
  <c r="E9363" i="1"/>
  <c r="D9363" i="1" s="1"/>
  <c r="E9364" i="1"/>
  <c r="D9364" i="1" s="1"/>
  <c r="E9366" i="1"/>
  <c r="D9366" i="1" s="1"/>
  <c r="E9367" i="1"/>
  <c r="D9367" i="1" s="1"/>
  <c r="E9368" i="1"/>
  <c r="D9368" i="1" s="1"/>
  <c r="E9369" i="1"/>
  <c r="D9369" i="1" s="1"/>
  <c r="E9370" i="1"/>
  <c r="D9370" i="1" s="1"/>
  <c r="E9371" i="1"/>
  <c r="D9371" i="1" s="1"/>
  <c r="E9372" i="1"/>
  <c r="D9372" i="1" s="1"/>
  <c r="E9373" i="1"/>
  <c r="D9373" i="1" s="1"/>
  <c r="E9374" i="1"/>
  <c r="D9374" i="1" s="1"/>
  <c r="E9375" i="1"/>
  <c r="D9375" i="1" s="1"/>
  <c r="E9376" i="1"/>
  <c r="D9376" i="1" s="1"/>
  <c r="E9377" i="1"/>
  <c r="D9377" i="1" s="1"/>
  <c r="E9378" i="1"/>
  <c r="D9378" i="1" s="1"/>
  <c r="E9379" i="1"/>
  <c r="D9379" i="1" s="1"/>
  <c r="E9380" i="1"/>
  <c r="D9380" i="1" s="1"/>
  <c r="E9381" i="1"/>
  <c r="D9381" i="1" s="1"/>
  <c r="E9382" i="1"/>
  <c r="D9382" i="1" s="1"/>
  <c r="E9383" i="1"/>
  <c r="D9383" i="1" s="1"/>
  <c r="E9384" i="1"/>
  <c r="D9384" i="1" s="1"/>
  <c r="E9385" i="1"/>
  <c r="D9385" i="1" s="1"/>
  <c r="E9386" i="1"/>
  <c r="D9386" i="1" s="1"/>
  <c r="E9387" i="1"/>
  <c r="D9387" i="1" s="1"/>
  <c r="E9388" i="1"/>
  <c r="D9388" i="1" s="1"/>
  <c r="E9389" i="1"/>
  <c r="D9389" i="1" s="1"/>
  <c r="E9390" i="1"/>
  <c r="D9390" i="1" s="1"/>
  <c r="E9391" i="1"/>
  <c r="D9391" i="1" s="1"/>
  <c r="E9392" i="1"/>
  <c r="D9392" i="1" s="1"/>
  <c r="E9393" i="1"/>
  <c r="D9393" i="1" s="1"/>
  <c r="E9394" i="1"/>
  <c r="D9394" i="1" s="1"/>
  <c r="E9395" i="1"/>
  <c r="D9395" i="1" s="1"/>
  <c r="E9396" i="1"/>
  <c r="D9396" i="1" s="1"/>
  <c r="E9398" i="1"/>
  <c r="D9398" i="1" s="1"/>
  <c r="E9399" i="1"/>
  <c r="D9399" i="1" s="1"/>
  <c r="E9404" i="1"/>
  <c r="D9404" i="1" s="1"/>
  <c r="E9405" i="1"/>
  <c r="D9405" i="1" s="1"/>
  <c r="E9406" i="1"/>
  <c r="D9406" i="1" s="1"/>
  <c r="E9407" i="1"/>
  <c r="D9407" i="1" s="1"/>
  <c r="E9408" i="1"/>
  <c r="D9408" i="1" s="1"/>
  <c r="E9409" i="1"/>
  <c r="D9409" i="1" s="1"/>
  <c r="E9413" i="1"/>
  <c r="D9413" i="1" s="1"/>
  <c r="E9414" i="1"/>
  <c r="D9414" i="1" s="1"/>
  <c r="E9415" i="1"/>
  <c r="D9415" i="1" s="1"/>
  <c r="E9416" i="1"/>
  <c r="D9416" i="1" s="1"/>
  <c r="E9417" i="1"/>
  <c r="D9417" i="1" s="1"/>
  <c r="E9418" i="1"/>
  <c r="D9418" i="1" s="1"/>
  <c r="E9419" i="1"/>
  <c r="D9419" i="1" s="1"/>
  <c r="E9420" i="1"/>
  <c r="D9420" i="1" s="1"/>
  <c r="E9421" i="1"/>
  <c r="D9421" i="1" s="1"/>
  <c r="E9422" i="1"/>
  <c r="D9422" i="1" s="1"/>
  <c r="E9424" i="1"/>
  <c r="D9424" i="1" s="1"/>
  <c r="E9425" i="1"/>
  <c r="D9425" i="1" s="1"/>
  <c r="E9427" i="1"/>
  <c r="D9427" i="1" s="1"/>
  <c r="E9428" i="1"/>
  <c r="D9428" i="1" s="1"/>
  <c r="E9429" i="1"/>
  <c r="D9429" i="1" s="1"/>
  <c r="E9430" i="1"/>
  <c r="D9430" i="1" s="1"/>
  <c r="E9431" i="1"/>
  <c r="D9431" i="1" s="1"/>
  <c r="E9432" i="1"/>
  <c r="D9432" i="1" s="1"/>
  <c r="E9433" i="1"/>
  <c r="D9433" i="1" s="1"/>
  <c r="E9434" i="1"/>
  <c r="D9434" i="1" s="1"/>
  <c r="E9435" i="1"/>
  <c r="D9435" i="1" s="1"/>
  <c r="E9436" i="1"/>
  <c r="D9436" i="1" s="1"/>
  <c r="E9437" i="1"/>
  <c r="D9437" i="1" s="1"/>
  <c r="E9438" i="1"/>
  <c r="D9438" i="1" s="1"/>
  <c r="E9439" i="1"/>
  <c r="D9439" i="1" s="1"/>
  <c r="E9440" i="1"/>
  <c r="D9440" i="1" s="1"/>
  <c r="E9441" i="1"/>
  <c r="D9441" i="1" s="1"/>
  <c r="E9442" i="1"/>
  <c r="D9442" i="1" s="1"/>
  <c r="E9443" i="1"/>
  <c r="D9443" i="1" s="1"/>
  <c r="E9444" i="1"/>
  <c r="D9444" i="1" s="1"/>
  <c r="E9445" i="1"/>
  <c r="D9445" i="1" s="1"/>
  <c r="E9446" i="1"/>
  <c r="D9446" i="1" s="1"/>
  <c r="E9447" i="1"/>
  <c r="D9447" i="1" s="1"/>
  <c r="E9448" i="1"/>
  <c r="D9448" i="1" s="1"/>
  <c r="E9449" i="1"/>
  <c r="D9449" i="1" s="1"/>
  <c r="E9450" i="1"/>
  <c r="D9450" i="1" s="1"/>
  <c r="E9451" i="1"/>
  <c r="D9451" i="1" s="1"/>
  <c r="E9452" i="1"/>
  <c r="D9452" i="1" s="1"/>
  <c r="E9453" i="1"/>
  <c r="D9453" i="1" s="1"/>
  <c r="E9454" i="1"/>
  <c r="D9454" i="1" s="1"/>
  <c r="E9455" i="1"/>
  <c r="D9455" i="1" s="1"/>
  <c r="E9456" i="1"/>
  <c r="D9456" i="1" s="1"/>
  <c r="E9457" i="1"/>
  <c r="D9457" i="1" s="1"/>
  <c r="E9458" i="1"/>
  <c r="D9458" i="1" s="1"/>
  <c r="E9459" i="1"/>
  <c r="D9459" i="1" s="1"/>
  <c r="E9460" i="1"/>
  <c r="D9460" i="1" s="1"/>
  <c r="E9461" i="1"/>
  <c r="D9461" i="1" s="1"/>
  <c r="E9462" i="1"/>
  <c r="D9462" i="1" s="1"/>
  <c r="E9463" i="1"/>
  <c r="D9463" i="1" s="1"/>
  <c r="E9464" i="1"/>
  <c r="D9464" i="1" s="1"/>
  <c r="E9465" i="1"/>
  <c r="D9465" i="1" s="1"/>
  <c r="E9466" i="1"/>
  <c r="D9466" i="1" s="1"/>
  <c r="E9467" i="1"/>
  <c r="D9467" i="1" s="1"/>
  <c r="E9468" i="1"/>
  <c r="D9468" i="1" s="1"/>
  <c r="E9469" i="1"/>
  <c r="D9469" i="1" s="1"/>
  <c r="E9470" i="1"/>
  <c r="D9470" i="1" s="1"/>
  <c r="E9471" i="1"/>
  <c r="D9471" i="1" s="1"/>
  <c r="E9472" i="1"/>
  <c r="D9472" i="1" s="1"/>
  <c r="E9473" i="1"/>
  <c r="D9473" i="1" s="1"/>
  <c r="E9474" i="1"/>
  <c r="D9474" i="1" s="1"/>
  <c r="E9475" i="1"/>
  <c r="D9475" i="1" s="1"/>
  <c r="E9476" i="1"/>
  <c r="D9476" i="1" s="1"/>
  <c r="E9477" i="1"/>
  <c r="D9477" i="1" s="1"/>
  <c r="E9478" i="1"/>
  <c r="D9478" i="1" s="1"/>
  <c r="E9479" i="1"/>
  <c r="D9479" i="1" s="1"/>
  <c r="E9480" i="1"/>
  <c r="D9480" i="1" s="1"/>
  <c r="E9481" i="1"/>
  <c r="D9481" i="1" s="1"/>
  <c r="E9482" i="1"/>
  <c r="D9482" i="1" s="1"/>
  <c r="E9483" i="1"/>
  <c r="D9483" i="1" s="1"/>
  <c r="E9484" i="1"/>
  <c r="D9484" i="1" s="1"/>
  <c r="E9485" i="1"/>
  <c r="D9485" i="1" s="1"/>
  <c r="E9486" i="1"/>
  <c r="D9486" i="1" s="1"/>
  <c r="E9487" i="1"/>
  <c r="D9487" i="1" s="1"/>
  <c r="E9488" i="1"/>
  <c r="D9488" i="1" s="1"/>
  <c r="E9489" i="1"/>
  <c r="D9489" i="1" s="1"/>
  <c r="E9490" i="1"/>
  <c r="D9490" i="1" s="1"/>
  <c r="E9491" i="1"/>
  <c r="D9491" i="1" s="1"/>
  <c r="E9492" i="1"/>
  <c r="D9492" i="1" s="1"/>
  <c r="E9493" i="1"/>
  <c r="D9493" i="1" s="1"/>
  <c r="E9494" i="1"/>
  <c r="D9494" i="1" s="1"/>
  <c r="E9495" i="1"/>
  <c r="D9495" i="1" s="1"/>
  <c r="E9496" i="1"/>
  <c r="D9496" i="1" s="1"/>
  <c r="E9497" i="1"/>
  <c r="D9497" i="1" s="1"/>
  <c r="E9498" i="1"/>
  <c r="D9498" i="1" s="1"/>
  <c r="E9499" i="1"/>
  <c r="D9499" i="1" s="1"/>
  <c r="E9500" i="1"/>
  <c r="D9500" i="1" s="1"/>
  <c r="E9501" i="1"/>
  <c r="D9501" i="1" s="1"/>
  <c r="E9502" i="1"/>
  <c r="D9502" i="1" s="1"/>
  <c r="E9503" i="1"/>
  <c r="D9503" i="1" s="1"/>
  <c r="E9504" i="1"/>
  <c r="D9504" i="1" s="1"/>
  <c r="E9505" i="1"/>
  <c r="D9505" i="1" s="1"/>
  <c r="E9506" i="1"/>
  <c r="D9506" i="1" s="1"/>
  <c r="E9507" i="1"/>
  <c r="D9507" i="1" s="1"/>
  <c r="E9508" i="1"/>
  <c r="D9508" i="1" s="1"/>
  <c r="E9509" i="1"/>
  <c r="D9509" i="1" s="1"/>
  <c r="E9510" i="1"/>
  <c r="D9510" i="1" s="1"/>
  <c r="E9511" i="1"/>
  <c r="D9511" i="1" s="1"/>
  <c r="E9512" i="1"/>
  <c r="D9512" i="1" s="1"/>
  <c r="E9513" i="1"/>
  <c r="D9513" i="1" s="1"/>
  <c r="E9514" i="1"/>
  <c r="D9514" i="1" s="1"/>
  <c r="E9515" i="1"/>
  <c r="D9515" i="1" s="1"/>
  <c r="E9516" i="1"/>
  <c r="D9516" i="1" s="1"/>
  <c r="E9517" i="1"/>
  <c r="D9517" i="1" s="1"/>
  <c r="E9518" i="1"/>
  <c r="D9518" i="1" s="1"/>
  <c r="E9520" i="1"/>
  <c r="D9520" i="1" s="1"/>
  <c r="E9521" i="1"/>
  <c r="D9521" i="1" s="1"/>
  <c r="E9522" i="1"/>
  <c r="D9522" i="1" s="1"/>
  <c r="E9523" i="1"/>
  <c r="D9523" i="1" s="1"/>
  <c r="E9524" i="1"/>
  <c r="D9524" i="1" s="1"/>
  <c r="E9525" i="1"/>
  <c r="D9525" i="1" s="1"/>
  <c r="E9526" i="1"/>
  <c r="D9526" i="1" s="1"/>
  <c r="E9527" i="1"/>
  <c r="D9527" i="1" s="1"/>
  <c r="E9528" i="1"/>
  <c r="D9528" i="1" s="1"/>
  <c r="E9529" i="1"/>
  <c r="D9529" i="1" s="1"/>
  <c r="E9530" i="1"/>
  <c r="D9530" i="1" s="1"/>
  <c r="E9531" i="1"/>
  <c r="D9531" i="1" s="1"/>
  <c r="E9532" i="1"/>
  <c r="D9532" i="1" s="1"/>
  <c r="E9533" i="1"/>
  <c r="D9533" i="1" s="1"/>
  <c r="E9534" i="1"/>
  <c r="D9534" i="1" s="1"/>
  <c r="E9535" i="1"/>
  <c r="D9535" i="1" s="1"/>
  <c r="E9536" i="1"/>
  <c r="D9536" i="1" s="1"/>
  <c r="E9537" i="1"/>
  <c r="D9537" i="1" s="1"/>
  <c r="E9538" i="1"/>
  <c r="D9538" i="1" s="1"/>
  <c r="E9539" i="1"/>
  <c r="D9539" i="1" s="1"/>
  <c r="E9540" i="1"/>
  <c r="D9540" i="1" s="1"/>
  <c r="E9541" i="1"/>
  <c r="D9541" i="1" s="1"/>
  <c r="E9542" i="1"/>
  <c r="D9542" i="1" s="1"/>
  <c r="E9543" i="1"/>
  <c r="D9543" i="1" s="1"/>
  <c r="E9544" i="1"/>
  <c r="D9544" i="1" s="1"/>
  <c r="E9545" i="1"/>
  <c r="D9545" i="1" s="1"/>
  <c r="E9546" i="1"/>
  <c r="D9546" i="1" s="1"/>
  <c r="E9547" i="1"/>
  <c r="D9547" i="1" s="1"/>
  <c r="E9548" i="1"/>
  <c r="D9548" i="1" s="1"/>
  <c r="E9549" i="1"/>
  <c r="D9549" i="1" s="1"/>
  <c r="E9555" i="1"/>
  <c r="D9555" i="1" s="1"/>
  <c r="E9556" i="1"/>
  <c r="D9556" i="1" s="1"/>
  <c r="E9557" i="1"/>
  <c r="D9557" i="1" s="1"/>
  <c r="E9558" i="1"/>
  <c r="D9558" i="1" s="1"/>
  <c r="E9559" i="1"/>
  <c r="D9559" i="1" s="1"/>
  <c r="E9560" i="1"/>
  <c r="D9560" i="1" s="1"/>
  <c r="E9561" i="1"/>
  <c r="D9561" i="1" s="1"/>
  <c r="E9562" i="1"/>
  <c r="D9562" i="1" s="1"/>
  <c r="E9566" i="1"/>
  <c r="D9566" i="1" s="1"/>
  <c r="E9567" i="1"/>
  <c r="D9567" i="1" s="1"/>
  <c r="E9568" i="1"/>
  <c r="D9568" i="1" s="1"/>
  <c r="E9569" i="1"/>
  <c r="D9569" i="1" s="1"/>
  <c r="E9570" i="1"/>
  <c r="D9570" i="1" s="1"/>
  <c r="E9571" i="1"/>
  <c r="D9571" i="1" s="1"/>
  <c r="E9572" i="1"/>
  <c r="D9572" i="1" s="1"/>
  <c r="E9573" i="1"/>
  <c r="D9573" i="1" s="1"/>
  <c r="E9574" i="1"/>
  <c r="D9574" i="1" s="1"/>
  <c r="E9575" i="1"/>
  <c r="D9575" i="1" s="1"/>
  <c r="E9576" i="1"/>
  <c r="D9576" i="1" s="1"/>
  <c r="E9577" i="1"/>
  <c r="D9577" i="1" s="1"/>
  <c r="E9578" i="1"/>
  <c r="D9578" i="1" s="1"/>
  <c r="E9579" i="1"/>
  <c r="D9579" i="1" s="1"/>
  <c r="E9581" i="1"/>
  <c r="D9581" i="1" s="1"/>
  <c r="E9582" i="1"/>
  <c r="D9582" i="1" s="1"/>
  <c r="E9584" i="1"/>
  <c r="D9584" i="1" s="1"/>
  <c r="E9585" i="1"/>
  <c r="D9585" i="1" s="1"/>
  <c r="E9586" i="1"/>
  <c r="D9586" i="1" s="1"/>
  <c r="E9587" i="1"/>
  <c r="D9587" i="1" s="1"/>
  <c r="E9588" i="1"/>
  <c r="D9588" i="1" s="1"/>
  <c r="E9589" i="1"/>
  <c r="D9589" i="1" s="1"/>
  <c r="E9590" i="1"/>
  <c r="D9590" i="1" s="1"/>
  <c r="E9591" i="1"/>
  <c r="D9591" i="1" s="1"/>
  <c r="E9592" i="1"/>
  <c r="D9592" i="1" s="1"/>
  <c r="E9593" i="1"/>
  <c r="D9593" i="1" s="1"/>
  <c r="E9594" i="1"/>
  <c r="D9594" i="1" s="1"/>
  <c r="E9595" i="1"/>
  <c r="D9595" i="1" s="1"/>
  <c r="E9596" i="1"/>
  <c r="D9596" i="1" s="1"/>
  <c r="E9597" i="1"/>
  <c r="D9597" i="1" s="1"/>
  <c r="E9598" i="1"/>
  <c r="D9598" i="1" s="1"/>
  <c r="E9599" i="1"/>
  <c r="D9599" i="1" s="1"/>
  <c r="E9600" i="1"/>
  <c r="D9600" i="1" s="1"/>
  <c r="E9601" i="1"/>
  <c r="D9601" i="1" s="1"/>
  <c r="E9602" i="1"/>
  <c r="D9602" i="1" s="1"/>
  <c r="E9603" i="1"/>
  <c r="D9603" i="1" s="1"/>
  <c r="E9604" i="1"/>
  <c r="D9604" i="1" s="1"/>
  <c r="E9605" i="1"/>
  <c r="D9605" i="1" s="1"/>
  <c r="E9606" i="1"/>
  <c r="D9606" i="1" s="1"/>
  <c r="E9607" i="1"/>
  <c r="D9607" i="1" s="1"/>
  <c r="E9608" i="1"/>
  <c r="D9608" i="1" s="1"/>
  <c r="E9609" i="1"/>
  <c r="D9609" i="1" s="1"/>
  <c r="E9610" i="1"/>
  <c r="D9610" i="1" s="1"/>
  <c r="E9611" i="1"/>
  <c r="D9611" i="1" s="1"/>
  <c r="E9612" i="1"/>
  <c r="D9612" i="1" s="1"/>
  <c r="E9613" i="1"/>
  <c r="D9613" i="1" s="1"/>
  <c r="E9614" i="1"/>
  <c r="D9614" i="1" s="1"/>
  <c r="E9615" i="1"/>
  <c r="D9615" i="1" s="1"/>
  <c r="E9616" i="1"/>
  <c r="D9616" i="1" s="1"/>
  <c r="E9617" i="1"/>
  <c r="D9617" i="1" s="1"/>
  <c r="E9618" i="1"/>
  <c r="D9618" i="1" s="1"/>
  <c r="E9619" i="1"/>
  <c r="D9619" i="1" s="1"/>
  <c r="E9620" i="1"/>
  <c r="D9620" i="1" s="1"/>
  <c r="E9621" i="1"/>
  <c r="D9621" i="1" s="1"/>
  <c r="E9622" i="1"/>
  <c r="D9622" i="1" s="1"/>
  <c r="E9623" i="1"/>
  <c r="D9623" i="1" s="1"/>
  <c r="E9624" i="1"/>
  <c r="D9624" i="1" s="1"/>
  <c r="E9625" i="1"/>
  <c r="D9625" i="1" s="1"/>
  <c r="E9626" i="1"/>
  <c r="D9626" i="1" s="1"/>
  <c r="E9627" i="1"/>
  <c r="D9627" i="1" s="1"/>
  <c r="E9628" i="1"/>
  <c r="D9628" i="1" s="1"/>
  <c r="E9629" i="1"/>
  <c r="D9629" i="1" s="1"/>
  <c r="E9630" i="1"/>
  <c r="D9630" i="1" s="1"/>
  <c r="E9631" i="1"/>
  <c r="D9631" i="1" s="1"/>
  <c r="E9632" i="1"/>
  <c r="D9632" i="1" s="1"/>
  <c r="E9633" i="1"/>
  <c r="D9633" i="1" s="1"/>
  <c r="E9634" i="1"/>
  <c r="D9634" i="1" s="1"/>
  <c r="E9635" i="1"/>
  <c r="D9635" i="1" s="1"/>
  <c r="E9636" i="1"/>
  <c r="D9636" i="1" s="1"/>
  <c r="E9637" i="1"/>
  <c r="D9637" i="1" s="1"/>
  <c r="E9638" i="1"/>
  <c r="D9638" i="1" s="1"/>
  <c r="E9639" i="1"/>
  <c r="D9639" i="1" s="1"/>
  <c r="E9640" i="1"/>
  <c r="D9640" i="1" s="1"/>
  <c r="E9641" i="1"/>
  <c r="D9641" i="1" s="1"/>
  <c r="E9642" i="1"/>
  <c r="D9642" i="1" s="1"/>
  <c r="E9643" i="1"/>
  <c r="D9643" i="1" s="1"/>
  <c r="E9644" i="1"/>
  <c r="D9644" i="1" s="1"/>
  <c r="E9645" i="1"/>
  <c r="D9645" i="1" s="1"/>
  <c r="E9646" i="1"/>
  <c r="D9646" i="1" s="1"/>
  <c r="E9647" i="1"/>
  <c r="D9647" i="1" s="1"/>
  <c r="E9648" i="1"/>
  <c r="D9648" i="1" s="1"/>
  <c r="E9649" i="1"/>
  <c r="D9649" i="1" s="1"/>
  <c r="E9650" i="1"/>
  <c r="D9650" i="1" s="1"/>
  <c r="E9651" i="1"/>
  <c r="D9651" i="1" s="1"/>
  <c r="E9652" i="1"/>
  <c r="D9652" i="1" s="1"/>
  <c r="E9653" i="1"/>
  <c r="D9653" i="1" s="1"/>
  <c r="E9654" i="1"/>
  <c r="D9654" i="1" s="1"/>
  <c r="E9655" i="1"/>
  <c r="D9655" i="1" s="1"/>
  <c r="E9656" i="1"/>
  <c r="D9656" i="1" s="1"/>
  <c r="E9657" i="1"/>
  <c r="D9657" i="1" s="1"/>
  <c r="E9658" i="1"/>
  <c r="D9658" i="1" s="1"/>
  <c r="E9659" i="1"/>
  <c r="D9659" i="1" s="1"/>
  <c r="E9660" i="1"/>
  <c r="D9660" i="1" s="1"/>
  <c r="E9661" i="1"/>
  <c r="D9661" i="1" s="1"/>
  <c r="E9662" i="1"/>
  <c r="D9662" i="1" s="1"/>
  <c r="E9663" i="1"/>
  <c r="D9663" i="1" s="1"/>
  <c r="E9664" i="1"/>
  <c r="D9664" i="1" s="1"/>
  <c r="E9665" i="1"/>
  <c r="D9665" i="1" s="1"/>
  <c r="E9666" i="1"/>
  <c r="D9666" i="1" s="1"/>
  <c r="E9667" i="1"/>
  <c r="D9667" i="1" s="1"/>
  <c r="E9668" i="1"/>
  <c r="D9668" i="1" s="1"/>
  <c r="E9669" i="1"/>
  <c r="D9669" i="1" s="1"/>
  <c r="E9670" i="1"/>
  <c r="D9670" i="1" s="1"/>
  <c r="E9671" i="1"/>
  <c r="D9671" i="1" s="1"/>
  <c r="E9672" i="1"/>
  <c r="D9672" i="1" s="1"/>
  <c r="E9673" i="1"/>
  <c r="D9673" i="1" s="1"/>
  <c r="E9674" i="1"/>
  <c r="D9674" i="1" s="1"/>
  <c r="E9675" i="1"/>
  <c r="D9675" i="1" s="1"/>
  <c r="E9676" i="1"/>
  <c r="D9676" i="1" s="1"/>
  <c r="E9677" i="1"/>
  <c r="D9677" i="1" s="1"/>
  <c r="E9678" i="1"/>
  <c r="D9678" i="1" s="1"/>
  <c r="E9679" i="1"/>
  <c r="D9679" i="1" s="1"/>
  <c r="E9680" i="1"/>
  <c r="D9680" i="1" s="1"/>
  <c r="E9681" i="1"/>
  <c r="D9681" i="1" s="1"/>
  <c r="E9682" i="1"/>
  <c r="D9682" i="1" s="1"/>
  <c r="E9683" i="1"/>
  <c r="D9683" i="1" s="1"/>
  <c r="E9684" i="1"/>
  <c r="D9684" i="1" s="1"/>
  <c r="E9685" i="1"/>
  <c r="D9685" i="1" s="1"/>
  <c r="E9687" i="1"/>
  <c r="D9687" i="1" s="1"/>
  <c r="E9688" i="1"/>
  <c r="D9688" i="1" s="1"/>
  <c r="E9689" i="1"/>
  <c r="D9689" i="1" s="1"/>
  <c r="E9690" i="1"/>
  <c r="D9690" i="1" s="1"/>
  <c r="E9691" i="1"/>
  <c r="D9691" i="1" s="1"/>
  <c r="E9692" i="1"/>
  <c r="D9692" i="1" s="1"/>
  <c r="E9693" i="1"/>
  <c r="D9693" i="1" s="1"/>
  <c r="E9694" i="1"/>
  <c r="D9694" i="1" s="1"/>
  <c r="E9695" i="1"/>
  <c r="D9695" i="1" s="1"/>
  <c r="E9696" i="1"/>
  <c r="D9696" i="1" s="1"/>
  <c r="E9697" i="1"/>
  <c r="D9697" i="1" s="1"/>
  <c r="E9698" i="1"/>
  <c r="D9698" i="1" s="1"/>
  <c r="E9699" i="1"/>
  <c r="D9699" i="1" s="1"/>
  <c r="E9700" i="1"/>
  <c r="D9700" i="1" s="1"/>
  <c r="E9701" i="1"/>
  <c r="D9701" i="1" s="1"/>
  <c r="E9702" i="1"/>
  <c r="D9702" i="1" s="1"/>
  <c r="E9703" i="1"/>
  <c r="D9703" i="1" s="1"/>
  <c r="E9704" i="1"/>
  <c r="D9704" i="1" s="1"/>
  <c r="E9705" i="1"/>
  <c r="D9705" i="1" s="1"/>
  <c r="E9706" i="1"/>
  <c r="D9706" i="1" s="1"/>
  <c r="E9707" i="1"/>
  <c r="D9707" i="1" s="1"/>
  <c r="E9708" i="1"/>
  <c r="D9708" i="1" s="1"/>
  <c r="E9709" i="1"/>
  <c r="D9709" i="1" s="1"/>
  <c r="E9710" i="1"/>
  <c r="D9710" i="1" s="1"/>
  <c r="E9711" i="1"/>
  <c r="D9711" i="1" s="1"/>
  <c r="E9712" i="1"/>
  <c r="D9712" i="1" s="1"/>
  <c r="E9713" i="1"/>
  <c r="D9713" i="1" s="1"/>
  <c r="E9714" i="1"/>
  <c r="D9714" i="1" s="1"/>
  <c r="E9715" i="1"/>
  <c r="D9715" i="1" s="1"/>
  <c r="E9716" i="1"/>
  <c r="D9716" i="1" s="1"/>
  <c r="E9717" i="1"/>
  <c r="D9717" i="1" s="1"/>
  <c r="E9718" i="1"/>
  <c r="D9718" i="1" s="1"/>
  <c r="E9719" i="1"/>
  <c r="D9719" i="1" s="1"/>
  <c r="E9720" i="1"/>
  <c r="D9720" i="1" s="1"/>
  <c r="E9721" i="1"/>
  <c r="D9721" i="1" s="1"/>
  <c r="E9722" i="1"/>
  <c r="D9722" i="1" s="1"/>
  <c r="E9728" i="1"/>
  <c r="D9728" i="1" s="1"/>
  <c r="E9729" i="1"/>
  <c r="D9729" i="1" s="1"/>
  <c r="E9730" i="1"/>
  <c r="D9730" i="1" s="1"/>
  <c r="E9731" i="1"/>
  <c r="D9731" i="1" s="1"/>
  <c r="E9732" i="1"/>
  <c r="D9732" i="1" s="1"/>
  <c r="E9733" i="1"/>
  <c r="D9733" i="1" s="1"/>
  <c r="E9735" i="1"/>
  <c r="D9735" i="1" s="1"/>
  <c r="E9736" i="1"/>
  <c r="D9736" i="1" s="1"/>
  <c r="E9737" i="1"/>
  <c r="D9737" i="1" s="1"/>
  <c r="E9740" i="1"/>
  <c r="D9740" i="1" s="1"/>
  <c r="E9741" i="1"/>
  <c r="D9741" i="1" s="1"/>
  <c r="E9742" i="1"/>
  <c r="D9742" i="1" s="1"/>
  <c r="E9743" i="1"/>
  <c r="D9743" i="1" s="1"/>
  <c r="E9744" i="1"/>
  <c r="D9744" i="1" s="1"/>
  <c r="E9745" i="1"/>
  <c r="D9745" i="1" s="1"/>
  <c r="E9746" i="1"/>
  <c r="D9746" i="1" s="1"/>
  <c r="E9747" i="1"/>
  <c r="D9747" i="1" s="1"/>
  <c r="E9748" i="1"/>
  <c r="D9748" i="1" s="1"/>
  <c r="E9749" i="1"/>
  <c r="D9749" i="1" s="1"/>
  <c r="E9750" i="1"/>
  <c r="D9750" i="1" s="1"/>
  <c r="E9752" i="1"/>
  <c r="D9752" i="1" s="1"/>
  <c r="E9754" i="1"/>
  <c r="D9754" i="1" s="1"/>
  <c r="E9755" i="1"/>
  <c r="D9755" i="1" s="1"/>
  <c r="E9756" i="1"/>
  <c r="D9756" i="1" s="1"/>
  <c r="E9757" i="1"/>
  <c r="D9757" i="1" s="1"/>
  <c r="E9758" i="1"/>
  <c r="D9758" i="1" s="1"/>
  <c r="E9759" i="1"/>
  <c r="D9759" i="1" s="1"/>
  <c r="E9760" i="1"/>
  <c r="D9760" i="1" s="1"/>
  <c r="E9761" i="1"/>
  <c r="D9761" i="1" s="1"/>
  <c r="E9762" i="1"/>
  <c r="D9762" i="1" s="1"/>
  <c r="E9763" i="1"/>
  <c r="D9763" i="1" s="1"/>
  <c r="E9764" i="1"/>
  <c r="D9764" i="1" s="1"/>
  <c r="E9765" i="1"/>
  <c r="D9765" i="1" s="1"/>
  <c r="E9766" i="1"/>
  <c r="D9766" i="1" s="1"/>
  <c r="E9767" i="1"/>
  <c r="D9767" i="1" s="1"/>
  <c r="E9768" i="1"/>
  <c r="D9768" i="1" s="1"/>
  <c r="E9769" i="1"/>
  <c r="D9769" i="1" s="1"/>
  <c r="E9770" i="1"/>
  <c r="D9770" i="1" s="1"/>
  <c r="E9771" i="1"/>
  <c r="D9771" i="1" s="1"/>
  <c r="E9772" i="1"/>
  <c r="D9772" i="1" s="1"/>
  <c r="E9773" i="1"/>
  <c r="D9773" i="1" s="1"/>
  <c r="E9774" i="1"/>
  <c r="D9774" i="1" s="1"/>
  <c r="E9775" i="1"/>
  <c r="D9775" i="1" s="1"/>
  <c r="E9776" i="1"/>
  <c r="D9776" i="1" s="1"/>
  <c r="E9777" i="1"/>
  <c r="D9777" i="1" s="1"/>
  <c r="E9778" i="1"/>
  <c r="D9778" i="1" s="1"/>
  <c r="E9779" i="1"/>
  <c r="D9779" i="1" s="1"/>
  <c r="E9780" i="1"/>
  <c r="D9780" i="1" s="1"/>
  <c r="E9781" i="1"/>
  <c r="D9781" i="1" s="1"/>
  <c r="E9782" i="1"/>
  <c r="D9782" i="1" s="1"/>
  <c r="E9783" i="1"/>
  <c r="D9783" i="1" s="1"/>
  <c r="E9784" i="1"/>
  <c r="D9784" i="1" s="1"/>
  <c r="E9785" i="1"/>
  <c r="D9785" i="1" s="1"/>
  <c r="E9786" i="1"/>
  <c r="D9786" i="1" s="1"/>
  <c r="E9787" i="1"/>
  <c r="D9787" i="1" s="1"/>
  <c r="E9788" i="1"/>
  <c r="D9788" i="1" s="1"/>
  <c r="E9789" i="1"/>
  <c r="D9789" i="1" s="1"/>
  <c r="E9790" i="1"/>
  <c r="D9790" i="1" s="1"/>
  <c r="E9791" i="1"/>
  <c r="D9791" i="1" s="1"/>
  <c r="E9792" i="1"/>
  <c r="D9792" i="1" s="1"/>
  <c r="E9793" i="1"/>
  <c r="D9793" i="1" s="1"/>
  <c r="E9794" i="1"/>
  <c r="D9794" i="1" s="1"/>
  <c r="E9795" i="1"/>
  <c r="D9795" i="1" s="1"/>
  <c r="E9796" i="1"/>
  <c r="D9796" i="1" s="1"/>
  <c r="E9797" i="1"/>
  <c r="D9797" i="1" s="1"/>
  <c r="E9798" i="1"/>
  <c r="D9798" i="1" s="1"/>
  <c r="E9799" i="1"/>
  <c r="D9799" i="1" s="1"/>
  <c r="E9800" i="1"/>
  <c r="D9800" i="1" s="1"/>
  <c r="E9801" i="1"/>
  <c r="D9801" i="1" s="1"/>
  <c r="E9802" i="1"/>
  <c r="D9802" i="1" s="1"/>
  <c r="E9803" i="1"/>
  <c r="D9803" i="1" s="1"/>
  <c r="E9804" i="1"/>
  <c r="D9804" i="1" s="1"/>
  <c r="E9805" i="1"/>
  <c r="D9805" i="1" s="1"/>
  <c r="E9806" i="1"/>
  <c r="D9806" i="1" s="1"/>
  <c r="E9807" i="1"/>
  <c r="D9807" i="1" s="1"/>
  <c r="E9808" i="1"/>
  <c r="D9808" i="1" s="1"/>
  <c r="E9809" i="1"/>
  <c r="D9809" i="1" s="1"/>
  <c r="E9810" i="1"/>
  <c r="D9810" i="1" s="1"/>
  <c r="E9811" i="1"/>
  <c r="D9811" i="1" s="1"/>
  <c r="E9812" i="1"/>
  <c r="D9812" i="1" s="1"/>
  <c r="E9813" i="1"/>
  <c r="D9813" i="1" s="1"/>
  <c r="E9814" i="1"/>
  <c r="D9814" i="1" s="1"/>
  <c r="E9815" i="1"/>
  <c r="D9815" i="1" s="1"/>
  <c r="E9816" i="1"/>
  <c r="D9816" i="1" s="1"/>
  <c r="E9817" i="1"/>
  <c r="D9817" i="1" s="1"/>
  <c r="E9818" i="1"/>
  <c r="D9818" i="1" s="1"/>
  <c r="E9819" i="1"/>
  <c r="D9819" i="1" s="1"/>
  <c r="E9820" i="1"/>
  <c r="D9820" i="1" s="1"/>
  <c r="E9821" i="1"/>
  <c r="D9821" i="1" s="1"/>
  <c r="E9822" i="1"/>
  <c r="D9822" i="1" s="1"/>
  <c r="E9823" i="1"/>
  <c r="D9823" i="1" s="1"/>
  <c r="E9824" i="1"/>
  <c r="D9824" i="1" s="1"/>
  <c r="E9825" i="1"/>
  <c r="D9825" i="1" s="1"/>
  <c r="E9826" i="1"/>
  <c r="D9826" i="1" s="1"/>
  <c r="E9827" i="1"/>
  <c r="D9827" i="1" s="1"/>
  <c r="E9828" i="1"/>
  <c r="D9828" i="1" s="1"/>
  <c r="E9829" i="1"/>
  <c r="D9829" i="1" s="1"/>
  <c r="E9830" i="1"/>
  <c r="D9830" i="1" s="1"/>
  <c r="E9831" i="1"/>
  <c r="D9831" i="1" s="1"/>
  <c r="E9832" i="1"/>
  <c r="D9832" i="1" s="1"/>
  <c r="E9833" i="1"/>
  <c r="D9833" i="1" s="1"/>
  <c r="E9834" i="1"/>
  <c r="D9834" i="1" s="1"/>
  <c r="E9835" i="1"/>
  <c r="D9835" i="1" s="1"/>
  <c r="E9836" i="1"/>
  <c r="D9836" i="1" s="1"/>
  <c r="E9837" i="1"/>
  <c r="D9837" i="1" s="1"/>
  <c r="E9838" i="1"/>
  <c r="D9838" i="1" s="1"/>
  <c r="E9839" i="1"/>
  <c r="D9839" i="1" s="1"/>
  <c r="E9840" i="1"/>
  <c r="D9840" i="1" s="1"/>
  <c r="E9841" i="1"/>
  <c r="D9841" i="1" s="1"/>
  <c r="E9842" i="1"/>
  <c r="D9842" i="1" s="1"/>
  <c r="E9843" i="1"/>
  <c r="D9843" i="1" s="1"/>
  <c r="E9844" i="1"/>
  <c r="D9844" i="1" s="1"/>
  <c r="E9845" i="1"/>
  <c r="D9845" i="1" s="1"/>
  <c r="E9846" i="1"/>
  <c r="D9846" i="1" s="1"/>
  <c r="E9847" i="1"/>
  <c r="D9847" i="1" s="1"/>
  <c r="E9848" i="1"/>
  <c r="D9848" i="1" s="1"/>
  <c r="E9849" i="1"/>
  <c r="D9849" i="1" s="1"/>
  <c r="E9850" i="1"/>
  <c r="D9850" i="1" s="1"/>
  <c r="E9852" i="1"/>
  <c r="D9852" i="1" s="1"/>
  <c r="E9853" i="1"/>
  <c r="D9853" i="1" s="1"/>
  <c r="E9854" i="1"/>
  <c r="D9854" i="1" s="1"/>
  <c r="E9855" i="1"/>
  <c r="D9855" i="1" s="1"/>
  <c r="E9856" i="1"/>
  <c r="D9856" i="1" s="1"/>
  <c r="E9857" i="1"/>
  <c r="D9857" i="1" s="1"/>
  <c r="E9858" i="1"/>
  <c r="D9858" i="1" s="1"/>
  <c r="E9859" i="1"/>
  <c r="D9859" i="1" s="1"/>
  <c r="E9860" i="1"/>
  <c r="D9860" i="1" s="1"/>
  <c r="E9861" i="1"/>
  <c r="D9861" i="1" s="1"/>
  <c r="E9862" i="1"/>
  <c r="D9862" i="1" s="1"/>
  <c r="E9863" i="1"/>
  <c r="D9863" i="1" s="1"/>
  <c r="E9864" i="1"/>
  <c r="D9864" i="1" s="1"/>
  <c r="E9865" i="1"/>
  <c r="D9865" i="1" s="1"/>
  <c r="E9866" i="1"/>
  <c r="D9866" i="1" s="1"/>
  <c r="E9867" i="1"/>
  <c r="D9867" i="1" s="1"/>
  <c r="E9868" i="1"/>
  <c r="D9868" i="1" s="1"/>
  <c r="E9869" i="1"/>
  <c r="D9869" i="1" s="1"/>
  <c r="E9870" i="1"/>
  <c r="D9870" i="1" s="1"/>
  <c r="E9871" i="1"/>
  <c r="D9871" i="1" s="1"/>
  <c r="E9872" i="1"/>
  <c r="D9872" i="1" s="1"/>
  <c r="E9873" i="1"/>
  <c r="D9873" i="1" s="1"/>
  <c r="E9874" i="1"/>
  <c r="D9874" i="1" s="1"/>
  <c r="E9875" i="1"/>
  <c r="D9875" i="1" s="1"/>
  <c r="E9876" i="1"/>
  <c r="D9876" i="1" s="1"/>
  <c r="E9877" i="1"/>
  <c r="D9877" i="1" s="1"/>
  <c r="E9878" i="1"/>
  <c r="D9878" i="1" s="1"/>
  <c r="E9879" i="1"/>
  <c r="D9879" i="1" s="1"/>
  <c r="E9880" i="1"/>
  <c r="D9880" i="1" s="1"/>
  <c r="E9881" i="1"/>
  <c r="D9881" i="1" s="1"/>
  <c r="E9882" i="1"/>
  <c r="D9882" i="1" s="1"/>
  <c r="E9883" i="1"/>
  <c r="D9883" i="1" s="1"/>
  <c r="E9884" i="1"/>
  <c r="D9884" i="1" s="1"/>
  <c r="E9885" i="1"/>
  <c r="D9885" i="1" s="1"/>
  <c r="E9886" i="1"/>
  <c r="D9886" i="1" s="1"/>
  <c r="E9887" i="1"/>
  <c r="D9887" i="1" s="1"/>
  <c r="E9888" i="1"/>
  <c r="D9888" i="1" s="1"/>
  <c r="E9889" i="1"/>
  <c r="D9889" i="1" s="1"/>
  <c r="E9890" i="1"/>
  <c r="D9890" i="1" s="1"/>
  <c r="E9891" i="1"/>
  <c r="D9891" i="1" s="1"/>
  <c r="E9892" i="1"/>
  <c r="D9892" i="1" s="1"/>
  <c r="E9894" i="1"/>
  <c r="D9894" i="1" s="1"/>
  <c r="E9895" i="1"/>
  <c r="D9895" i="1" s="1"/>
  <c r="E9900" i="1"/>
  <c r="D9900" i="1" s="1"/>
  <c r="E9901" i="1"/>
  <c r="D9901" i="1" s="1"/>
  <c r="E9902" i="1"/>
  <c r="D9902" i="1" s="1"/>
  <c r="E9903" i="1"/>
  <c r="D9903" i="1" s="1"/>
  <c r="E9904" i="1"/>
  <c r="D9904" i="1" s="1"/>
  <c r="E9908" i="1"/>
  <c r="D9908" i="1" s="1"/>
  <c r="E9909" i="1"/>
  <c r="D9909" i="1" s="1"/>
  <c r="E9910" i="1"/>
  <c r="D9910" i="1" s="1"/>
  <c r="E9911" i="1"/>
  <c r="D9911" i="1" s="1"/>
  <c r="E9912" i="1"/>
  <c r="D9912" i="1" s="1"/>
  <c r="E9913" i="1"/>
  <c r="D9913" i="1" s="1"/>
  <c r="E9914" i="1"/>
  <c r="D9914" i="1" s="1"/>
  <c r="E9915" i="1"/>
  <c r="D9915" i="1" s="1"/>
  <c r="E9916" i="1"/>
  <c r="D9916" i="1" s="1"/>
  <c r="E9917" i="1"/>
  <c r="D9917" i="1" s="1"/>
  <c r="E9918" i="1"/>
  <c r="D9918" i="1" s="1"/>
  <c r="E9919" i="1"/>
  <c r="D9919" i="1" s="1"/>
  <c r="E9920" i="1"/>
  <c r="D9920" i="1" s="1"/>
  <c r="E9921" i="1"/>
  <c r="D9921" i="1" s="1"/>
  <c r="E9922" i="1"/>
  <c r="D9922" i="1" s="1"/>
  <c r="E9923" i="1"/>
  <c r="D9923" i="1" s="1"/>
  <c r="E9926" i="1"/>
  <c r="D9926" i="1" s="1"/>
  <c r="E9927" i="1"/>
  <c r="D9927" i="1" s="1"/>
  <c r="E9928" i="1"/>
  <c r="D9928" i="1" s="1"/>
  <c r="E9929" i="1"/>
  <c r="D9929" i="1" s="1"/>
  <c r="E9930" i="1"/>
  <c r="D9930" i="1" s="1"/>
  <c r="E9931" i="1"/>
  <c r="D9931" i="1" s="1"/>
  <c r="E9932" i="1"/>
  <c r="D9932" i="1" s="1"/>
  <c r="E9933" i="1"/>
  <c r="D9933" i="1" s="1"/>
  <c r="E9934" i="1"/>
  <c r="D9934" i="1" s="1"/>
  <c r="E9935" i="1"/>
  <c r="D9935" i="1" s="1"/>
  <c r="E9936" i="1"/>
  <c r="D9936" i="1" s="1"/>
  <c r="E9937" i="1"/>
  <c r="D9937" i="1" s="1"/>
  <c r="E9938" i="1"/>
  <c r="D9938" i="1" s="1"/>
  <c r="E9939" i="1"/>
  <c r="D9939" i="1" s="1"/>
  <c r="E9940" i="1"/>
  <c r="D9940" i="1" s="1"/>
  <c r="E9941" i="1"/>
  <c r="D9941" i="1" s="1"/>
  <c r="E9942" i="1"/>
  <c r="D9942" i="1" s="1"/>
  <c r="E9943" i="1"/>
  <c r="D9943" i="1" s="1"/>
  <c r="E9944" i="1"/>
  <c r="D9944" i="1" s="1"/>
  <c r="E9945" i="1"/>
  <c r="D9945" i="1" s="1"/>
  <c r="E9946" i="1"/>
  <c r="D9946" i="1" s="1"/>
  <c r="E9947" i="1"/>
  <c r="D9947" i="1" s="1"/>
  <c r="E9948" i="1"/>
  <c r="D9948" i="1" s="1"/>
  <c r="E9949" i="1"/>
  <c r="D9949" i="1" s="1"/>
  <c r="E9950" i="1"/>
  <c r="D9950" i="1" s="1"/>
  <c r="E9951" i="1"/>
  <c r="D9951" i="1" s="1"/>
  <c r="E9952" i="1"/>
  <c r="D9952" i="1" s="1"/>
  <c r="E9953" i="1"/>
  <c r="D9953" i="1" s="1"/>
  <c r="E9954" i="1"/>
  <c r="D9954" i="1" s="1"/>
  <c r="E9955" i="1"/>
  <c r="D9955" i="1" s="1"/>
  <c r="E9956" i="1"/>
  <c r="D9956" i="1" s="1"/>
  <c r="E9957" i="1"/>
  <c r="D9957" i="1" s="1"/>
  <c r="E9958" i="1"/>
  <c r="D9958" i="1" s="1"/>
  <c r="E9959" i="1"/>
  <c r="D9959" i="1" s="1"/>
  <c r="E9960" i="1"/>
  <c r="D9960" i="1" s="1"/>
  <c r="E9961" i="1"/>
  <c r="D9961" i="1" s="1"/>
  <c r="E9962" i="1"/>
  <c r="D9962" i="1" s="1"/>
  <c r="E9963" i="1"/>
  <c r="D9963" i="1" s="1"/>
  <c r="E9964" i="1"/>
  <c r="D9964" i="1" s="1"/>
  <c r="E9965" i="1"/>
  <c r="D9965" i="1" s="1"/>
  <c r="E9966" i="1"/>
  <c r="D9966" i="1" s="1"/>
  <c r="E9967" i="1"/>
  <c r="D9967" i="1" s="1"/>
  <c r="E9968" i="1"/>
  <c r="D9968" i="1" s="1"/>
  <c r="E9969" i="1"/>
  <c r="D9969" i="1" s="1"/>
  <c r="E9970" i="1"/>
  <c r="D9970" i="1" s="1"/>
  <c r="E9971" i="1"/>
  <c r="D9971" i="1" s="1"/>
  <c r="E9972" i="1"/>
  <c r="D9972" i="1" s="1"/>
  <c r="E9973" i="1"/>
  <c r="D9973" i="1" s="1"/>
  <c r="E9974" i="1"/>
  <c r="D9974" i="1" s="1"/>
  <c r="E9975" i="1"/>
  <c r="D9975" i="1" s="1"/>
  <c r="E9976" i="1"/>
  <c r="D9976" i="1" s="1"/>
  <c r="E9977" i="1"/>
  <c r="D9977" i="1" s="1"/>
  <c r="E9978" i="1"/>
  <c r="D9978" i="1" s="1"/>
  <c r="E9979" i="1"/>
  <c r="D9979" i="1" s="1"/>
  <c r="E9980" i="1"/>
  <c r="D9980" i="1" s="1"/>
  <c r="E9981" i="1"/>
  <c r="D9981" i="1" s="1"/>
  <c r="E9982" i="1"/>
  <c r="D9982" i="1" s="1"/>
  <c r="E9983" i="1"/>
  <c r="D9983" i="1" s="1"/>
  <c r="E9984" i="1"/>
  <c r="D9984" i="1" s="1"/>
  <c r="E9985" i="1"/>
  <c r="D9985" i="1" s="1"/>
  <c r="E9986" i="1"/>
  <c r="D9986" i="1" s="1"/>
  <c r="E9987" i="1"/>
  <c r="D9987" i="1" s="1"/>
  <c r="E9988" i="1"/>
  <c r="D9988" i="1" s="1"/>
  <c r="E9989" i="1"/>
  <c r="D9989" i="1" s="1"/>
  <c r="E9990" i="1"/>
  <c r="D9990" i="1" s="1"/>
  <c r="E9991" i="1"/>
  <c r="D9991" i="1" s="1"/>
  <c r="E9992" i="1"/>
  <c r="D9992" i="1" s="1"/>
  <c r="E9993" i="1"/>
  <c r="D9993" i="1" s="1"/>
  <c r="E9994" i="1"/>
  <c r="D9994" i="1" s="1"/>
  <c r="E9995" i="1"/>
  <c r="D9995" i="1" s="1"/>
  <c r="E9996" i="1"/>
  <c r="D9996" i="1" s="1"/>
  <c r="E9997" i="1"/>
  <c r="D9997" i="1" s="1"/>
  <c r="E9998" i="1"/>
  <c r="D9998" i="1" s="1"/>
  <c r="E9999" i="1"/>
  <c r="D9999" i="1" s="1"/>
  <c r="E10000" i="1"/>
  <c r="D10000" i="1" s="1"/>
  <c r="E10001" i="1"/>
  <c r="D10001" i="1" s="1"/>
  <c r="E10002" i="1"/>
  <c r="D10002" i="1" s="1"/>
  <c r="E10003" i="1"/>
  <c r="D10003" i="1" s="1"/>
  <c r="E10004" i="1"/>
  <c r="D10004" i="1" s="1"/>
  <c r="E10005" i="1"/>
  <c r="D10005" i="1" s="1"/>
  <c r="E10006" i="1"/>
  <c r="D10006" i="1" s="1"/>
  <c r="E10007" i="1"/>
  <c r="D10007" i="1" s="1"/>
  <c r="E10008" i="1"/>
  <c r="D10008" i="1" s="1"/>
  <c r="E10009" i="1"/>
  <c r="D10009" i="1" s="1"/>
  <c r="E10010" i="1"/>
  <c r="D10010" i="1" s="1"/>
  <c r="E10011" i="1"/>
  <c r="D10011" i="1" s="1"/>
  <c r="E10012" i="1"/>
  <c r="D10012" i="1" s="1"/>
  <c r="E10013" i="1"/>
  <c r="D10013" i="1" s="1"/>
  <c r="E10014" i="1"/>
  <c r="D10014" i="1" s="1"/>
  <c r="E10015" i="1"/>
  <c r="D10015" i="1" s="1"/>
  <c r="E10016" i="1"/>
  <c r="D10016" i="1" s="1"/>
  <c r="E10017" i="1"/>
  <c r="D10017" i="1" s="1"/>
  <c r="E10018" i="1"/>
  <c r="D10018" i="1" s="1"/>
  <c r="E10019" i="1"/>
  <c r="D10019" i="1" s="1"/>
  <c r="E10020" i="1"/>
  <c r="D10020" i="1" s="1"/>
  <c r="E10021" i="1"/>
  <c r="D10021" i="1" s="1"/>
  <c r="E10022" i="1"/>
  <c r="D10022" i="1" s="1"/>
  <c r="E10023" i="1"/>
  <c r="D10023" i="1" s="1"/>
  <c r="E10024" i="1"/>
  <c r="D10024" i="1" s="1"/>
  <c r="E10025" i="1"/>
  <c r="D10025" i="1" s="1"/>
  <c r="E10026" i="1"/>
  <c r="D10026" i="1" s="1"/>
  <c r="E10027" i="1"/>
  <c r="D10027" i="1" s="1"/>
  <c r="E10028" i="1"/>
  <c r="D10028" i="1" s="1"/>
  <c r="E10030" i="1"/>
  <c r="D10030" i="1" s="1"/>
  <c r="E10031" i="1"/>
  <c r="D10031" i="1" s="1"/>
  <c r="E10032" i="1"/>
  <c r="D10032" i="1" s="1"/>
  <c r="E10033" i="1"/>
  <c r="D10033" i="1" s="1"/>
  <c r="E10034" i="1"/>
  <c r="D10034" i="1" s="1"/>
  <c r="E10035" i="1"/>
  <c r="D10035" i="1" s="1"/>
  <c r="E10036" i="1"/>
  <c r="D10036" i="1" s="1"/>
  <c r="E10037" i="1"/>
  <c r="D10037" i="1" s="1"/>
  <c r="E10038" i="1"/>
  <c r="D10038" i="1" s="1"/>
  <c r="E10039" i="1"/>
  <c r="D10039" i="1" s="1"/>
  <c r="E10040" i="1"/>
  <c r="D10040" i="1" s="1"/>
  <c r="E10041" i="1"/>
  <c r="D10041" i="1" s="1"/>
  <c r="E10042" i="1"/>
  <c r="D10042" i="1" s="1"/>
  <c r="E10043" i="1"/>
  <c r="D10043" i="1" s="1"/>
  <c r="E10044" i="1"/>
  <c r="D10044" i="1" s="1"/>
  <c r="E10045" i="1"/>
  <c r="D10045" i="1" s="1"/>
  <c r="E10046" i="1"/>
  <c r="D10046" i="1" s="1"/>
  <c r="E10047" i="1"/>
  <c r="D10047" i="1" s="1"/>
  <c r="E10048" i="1"/>
  <c r="D10048" i="1" s="1"/>
  <c r="E10049" i="1"/>
  <c r="D10049" i="1" s="1"/>
  <c r="E10050" i="1"/>
  <c r="D10050" i="1" s="1"/>
  <c r="E10051" i="1"/>
  <c r="D10051" i="1" s="1"/>
  <c r="E10053" i="1"/>
  <c r="D10053" i="1" s="1"/>
  <c r="E10054" i="1"/>
  <c r="D10054" i="1" s="1"/>
  <c r="E10055" i="1"/>
  <c r="D10055" i="1" s="1"/>
  <c r="E10056" i="1"/>
  <c r="D10056" i="1" s="1"/>
  <c r="E10057" i="1"/>
  <c r="D10057" i="1" s="1"/>
  <c r="E10058" i="1"/>
  <c r="D10058" i="1" s="1"/>
  <c r="E10059" i="1"/>
  <c r="D10059" i="1" s="1"/>
  <c r="E10060" i="1"/>
  <c r="D10060" i="1" s="1"/>
  <c r="E10061" i="1"/>
  <c r="D10061" i="1" s="1"/>
  <c r="E10062" i="1"/>
  <c r="D10062" i="1" s="1"/>
  <c r="E10063" i="1"/>
  <c r="D10063" i="1" s="1"/>
  <c r="E10064" i="1"/>
  <c r="D10064" i="1" s="1"/>
  <c r="E10065" i="1"/>
  <c r="D10065" i="1" s="1"/>
  <c r="E10066" i="1"/>
  <c r="D10066" i="1" s="1"/>
  <c r="E10067" i="1"/>
  <c r="D10067" i="1" s="1"/>
  <c r="E10068" i="1"/>
  <c r="D10068" i="1" s="1"/>
  <c r="E10069" i="1"/>
  <c r="D10069" i="1" s="1"/>
  <c r="E10070" i="1"/>
  <c r="D10070" i="1" s="1"/>
  <c r="E10071" i="1"/>
  <c r="D10071" i="1" s="1"/>
  <c r="E10072" i="1"/>
  <c r="D10072" i="1" s="1"/>
  <c r="E10073" i="1"/>
  <c r="D10073" i="1" s="1"/>
  <c r="E10075" i="1"/>
  <c r="D10075" i="1" s="1"/>
  <c r="E10076" i="1"/>
  <c r="D10076" i="1" s="1"/>
  <c r="E10077" i="1"/>
  <c r="D10077" i="1" s="1"/>
  <c r="E10082" i="1"/>
  <c r="D10082" i="1" s="1"/>
  <c r="E10083" i="1"/>
  <c r="D10083" i="1" s="1"/>
  <c r="E10084" i="1"/>
  <c r="D10084" i="1" s="1"/>
  <c r="E10085" i="1"/>
  <c r="D10085" i="1" s="1"/>
  <c r="E10087" i="1"/>
  <c r="D10087" i="1" s="1"/>
  <c r="E10088" i="1"/>
  <c r="D10088" i="1" s="1"/>
  <c r="E10089" i="1"/>
  <c r="D10089" i="1" s="1"/>
  <c r="E10090" i="1"/>
  <c r="D10090" i="1" s="1"/>
  <c r="E10091" i="1"/>
  <c r="D10091" i="1" s="1"/>
  <c r="E10092" i="1"/>
  <c r="D10092" i="1" s="1"/>
  <c r="E10093" i="1"/>
  <c r="D10093" i="1" s="1"/>
  <c r="E10096" i="1"/>
  <c r="D10096" i="1" s="1"/>
  <c r="E10097" i="1"/>
  <c r="D10097" i="1" s="1"/>
  <c r="E10098" i="1"/>
  <c r="D10098" i="1" s="1"/>
  <c r="E10099" i="1"/>
  <c r="D10099" i="1" s="1"/>
  <c r="E10100" i="1"/>
  <c r="D10100" i="1" s="1"/>
  <c r="E10101" i="1"/>
  <c r="D10101" i="1" s="1"/>
  <c r="E10102" i="1"/>
  <c r="D10102" i="1" s="1"/>
  <c r="E10103" i="1"/>
  <c r="D10103" i="1" s="1"/>
  <c r="E10106" i="1"/>
  <c r="D10106" i="1" s="1"/>
  <c r="E10107" i="1"/>
  <c r="D10107" i="1" s="1"/>
  <c r="E10108" i="1"/>
  <c r="D10108" i="1" s="1"/>
  <c r="E10109" i="1"/>
  <c r="D10109" i="1" s="1"/>
  <c r="E10110" i="1"/>
  <c r="D10110" i="1" s="1"/>
  <c r="E10111" i="1"/>
  <c r="D10111" i="1" s="1"/>
  <c r="E10112" i="1"/>
  <c r="D10112" i="1" s="1"/>
  <c r="E10113" i="1"/>
  <c r="D10113" i="1" s="1"/>
  <c r="E10114" i="1"/>
  <c r="D10114" i="1" s="1"/>
  <c r="E10115" i="1"/>
  <c r="D10115" i="1" s="1"/>
  <c r="E10116" i="1"/>
  <c r="D10116" i="1" s="1"/>
  <c r="E10117" i="1"/>
  <c r="D10117" i="1" s="1"/>
  <c r="E10118" i="1"/>
  <c r="D10118" i="1" s="1"/>
  <c r="E10119" i="1"/>
  <c r="D10119" i="1" s="1"/>
  <c r="E10120" i="1"/>
  <c r="D10120" i="1" s="1"/>
  <c r="E10121" i="1"/>
  <c r="D10121" i="1" s="1"/>
  <c r="E10122" i="1"/>
  <c r="D10122" i="1" s="1"/>
  <c r="E10123" i="1"/>
  <c r="D10123" i="1" s="1"/>
  <c r="E10124" i="1"/>
  <c r="D10124" i="1" s="1"/>
  <c r="E10125" i="1"/>
  <c r="D10125" i="1" s="1"/>
  <c r="E10126" i="1"/>
  <c r="D10126" i="1" s="1"/>
  <c r="E10127" i="1"/>
  <c r="D10127" i="1" s="1"/>
  <c r="E10128" i="1"/>
  <c r="D10128" i="1" s="1"/>
  <c r="E10129" i="1"/>
  <c r="D10129" i="1" s="1"/>
  <c r="E10130" i="1"/>
  <c r="D10130" i="1" s="1"/>
  <c r="E10131" i="1"/>
  <c r="D10131" i="1" s="1"/>
  <c r="E10132" i="1"/>
  <c r="D10132" i="1" s="1"/>
  <c r="E10133" i="1"/>
  <c r="D10133" i="1" s="1"/>
  <c r="E10134" i="1"/>
  <c r="D10134" i="1" s="1"/>
  <c r="E10135" i="1"/>
  <c r="D10135" i="1" s="1"/>
  <c r="E10136" i="1"/>
  <c r="D10136" i="1" s="1"/>
  <c r="E10137" i="1"/>
  <c r="D10137" i="1" s="1"/>
  <c r="E10138" i="1"/>
  <c r="D10138" i="1" s="1"/>
  <c r="E10139" i="1"/>
  <c r="D10139" i="1" s="1"/>
  <c r="E10140" i="1"/>
  <c r="D10140" i="1" s="1"/>
  <c r="E10141" i="1"/>
  <c r="D10141" i="1" s="1"/>
  <c r="E10142" i="1"/>
  <c r="D10142" i="1" s="1"/>
  <c r="E10143" i="1"/>
  <c r="D10143" i="1" s="1"/>
  <c r="E10144" i="1"/>
  <c r="D10144" i="1" s="1"/>
  <c r="E10145" i="1"/>
  <c r="D10145" i="1" s="1"/>
  <c r="E10146" i="1"/>
  <c r="D10146" i="1" s="1"/>
  <c r="E10147" i="1"/>
  <c r="D10147" i="1" s="1"/>
  <c r="E10148" i="1"/>
  <c r="D10148" i="1" s="1"/>
  <c r="E10149" i="1"/>
  <c r="D10149" i="1" s="1"/>
  <c r="E10150" i="1"/>
  <c r="D10150" i="1" s="1"/>
  <c r="E10151" i="1"/>
  <c r="D10151" i="1" s="1"/>
  <c r="E10152" i="1"/>
  <c r="D10152" i="1" s="1"/>
  <c r="E10153" i="1"/>
  <c r="D10153" i="1" s="1"/>
  <c r="E10154" i="1"/>
  <c r="D10154" i="1" s="1"/>
  <c r="E10155" i="1"/>
  <c r="D10155" i="1" s="1"/>
  <c r="E10156" i="1"/>
  <c r="D10156" i="1" s="1"/>
  <c r="E10157" i="1"/>
  <c r="D10157" i="1" s="1"/>
  <c r="E10158" i="1"/>
  <c r="D10158" i="1" s="1"/>
  <c r="E10159" i="1"/>
  <c r="D10159" i="1" s="1"/>
  <c r="E10160" i="1"/>
  <c r="D10160" i="1" s="1"/>
  <c r="E10161" i="1"/>
  <c r="D10161" i="1" s="1"/>
  <c r="E10162" i="1"/>
  <c r="D10162" i="1" s="1"/>
  <c r="E10163" i="1"/>
  <c r="D10163" i="1" s="1"/>
  <c r="E10164" i="1"/>
  <c r="D10164" i="1" s="1"/>
  <c r="E10165" i="1"/>
  <c r="D10165" i="1" s="1"/>
  <c r="E10166" i="1"/>
  <c r="D10166" i="1" s="1"/>
  <c r="E10167" i="1"/>
  <c r="D10167" i="1" s="1"/>
  <c r="E10168" i="1"/>
  <c r="D10168" i="1" s="1"/>
  <c r="E10169" i="1"/>
  <c r="D10169" i="1" s="1"/>
  <c r="E10170" i="1"/>
  <c r="D10170" i="1" s="1"/>
  <c r="E10171" i="1"/>
  <c r="D10171" i="1" s="1"/>
  <c r="E10172" i="1"/>
  <c r="D10172" i="1" s="1"/>
  <c r="E10173" i="1"/>
  <c r="D10173" i="1" s="1"/>
  <c r="E10174" i="1"/>
  <c r="D10174" i="1" s="1"/>
  <c r="E10175" i="1"/>
  <c r="D10175" i="1" s="1"/>
  <c r="E10176" i="1"/>
  <c r="D10176" i="1" s="1"/>
  <c r="E10177" i="1"/>
  <c r="D10177" i="1" s="1"/>
  <c r="E10178" i="1"/>
  <c r="D10178" i="1" s="1"/>
  <c r="E10179" i="1"/>
  <c r="D10179" i="1" s="1"/>
  <c r="E10180" i="1"/>
  <c r="D10180" i="1" s="1"/>
  <c r="E10181" i="1"/>
  <c r="D10181" i="1" s="1"/>
  <c r="E10182" i="1"/>
  <c r="D10182" i="1" s="1"/>
  <c r="E10183" i="1"/>
  <c r="D10183" i="1" s="1"/>
  <c r="E10184" i="1"/>
  <c r="D10184" i="1" s="1"/>
  <c r="E10185" i="1"/>
  <c r="D10185" i="1" s="1"/>
  <c r="E10186" i="1"/>
  <c r="D10186" i="1" s="1"/>
  <c r="E10187" i="1"/>
  <c r="D10187" i="1" s="1"/>
  <c r="E10188" i="1"/>
  <c r="D10188" i="1" s="1"/>
  <c r="E10189" i="1"/>
  <c r="D10189" i="1" s="1"/>
  <c r="E10190" i="1"/>
  <c r="D10190" i="1" s="1"/>
  <c r="E10191" i="1"/>
  <c r="D10191" i="1" s="1"/>
  <c r="E10192" i="1"/>
  <c r="D10192" i="1" s="1"/>
  <c r="E10193" i="1"/>
  <c r="D10193" i="1" s="1"/>
  <c r="E10194" i="1"/>
  <c r="D10194" i="1" s="1"/>
  <c r="E10195" i="1"/>
  <c r="D10195" i="1" s="1"/>
  <c r="E10196" i="1"/>
  <c r="D10196" i="1" s="1"/>
  <c r="E10197" i="1"/>
  <c r="D10197" i="1" s="1"/>
  <c r="E10198" i="1"/>
  <c r="D10198" i="1" s="1"/>
  <c r="E10199" i="1"/>
  <c r="D10199" i="1" s="1"/>
  <c r="E10200" i="1"/>
  <c r="D10200" i="1" s="1"/>
  <c r="E10201" i="1"/>
  <c r="D10201" i="1" s="1"/>
  <c r="E10203" i="1"/>
  <c r="D10203" i="1" s="1"/>
  <c r="E10204" i="1"/>
  <c r="D10204" i="1" s="1"/>
  <c r="E10205" i="1"/>
  <c r="D10205" i="1" s="1"/>
  <c r="E10206" i="1"/>
  <c r="D10206" i="1" s="1"/>
  <c r="E10207" i="1"/>
  <c r="D10207" i="1" s="1"/>
  <c r="E10208" i="1"/>
  <c r="D10208" i="1" s="1"/>
  <c r="E10209" i="1"/>
  <c r="D10209" i="1" s="1"/>
  <c r="E10210" i="1"/>
  <c r="D10210" i="1" s="1"/>
  <c r="E10211" i="1"/>
  <c r="D10211" i="1" s="1"/>
  <c r="E10212" i="1"/>
  <c r="D10212" i="1" s="1"/>
  <c r="E10213" i="1"/>
  <c r="D10213" i="1" s="1"/>
  <c r="E10214" i="1"/>
  <c r="D10214" i="1" s="1"/>
  <c r="E10215" i="1"/>
  <c r="D10215" i="1" s="1"/>
  <c r="E10216" i="1"/>
  <c r="D10216" i="1" s="1"/>
  <c r="E10217" i="1"/>
  <c r="D10217" i="1" s="1"/>
  <c r="E10218" i="1"/>
  <c r="D10218" i="1" s="1"/>
  <c r="E10219" i="1"/>
  <c r="D10219" i="1" s="1"/>
  <c r="E10221" i="1"/>
  <c r="D10221" i="1" s="1"/>
  <c r="E10226" i="1"/>
  <c r="D10226" i="1" s="1"/>
  <c r="E10227" i="1"/>
  <c r="D10227" i="1" s="1"/>
  <c r="E10228" i="1"/>
  <c r="D10228" i="1" s="1"/>
  <c r="E10229" i="1"/>
  <c r="D10229" i="1" s="1"/>
  <c r="E10231" i="1"/>
  <c r="D10231" i="1" s="1"/>
  <c r="E10232" i="1"/>
  <c r="D10232" i="1" s="1"/>
  <c r="E10233" i="1"/>
  <c r="D10233" i="1" s="1"/>
  <c r="E10234" i="1"/>
  <c r="D10234" i="1" s="1"/>
  <c r="E10235" i="1"/>
  <c r="D10235" i="1" s="1"/>
  <c r="E10236" i="1"/>
  <c r="D10236" i="1" s="1"/>
  <c r="E10237" i="1"/>
  <c r="D10237" i="1" s="1"/>
  <c r="E10240" i="1"/>
  <c r="D10240" i="1" s="1"/>
  <c r="E10241" i="1"/>
  <c r="D10241" i="1" s="1"/>
  <c r="E10242" i="1"/>
  <c r="D10242" i="1" s="1"/>
  <c r="E10243" i="1"/>
  <c r="D10243" i="1" s="1"/>
  <c r="E10244" i="1"/>
  <c r="D10244" i="1" s="1"/>
  <c r="E10245" i="1"/>
  <c r="D10245" i="1" s="1"/>
  <c r="E10246" i="1"/>
  <c r="D10246" i="1" s="1"/>
  <c r="E10247" i="1"/>
  <c r="D10247" i="1" s="1"/>
  <c r="E10249" i="1"/>
  <c r="D10249" i="1" s="1"/>
  <c r="E10250" i="1"/>
  <c r="D10250" i="1" s="1"/>
  <c r="E10252" i="1"/>
  <c r="D10252" i="1" s="1"/>
  <c r="E10253" i="1"/>
  <c r="D10253" i="1" s="1"/>
  <c r="E10254" i="1"/>
  <c r="D10254" i="1" s="1"/>
  <c r="E10255" i="1"/>
  <c r="D10255" i="1" s="1"/>
  <c r="E10256" i="1"/>
  <c r="D10256" i="1" s="1"/>
  <c r="E10257" i="1"/>
  <c r="D10257" i="1" s="1"/>
  <c r="E10258" i="1"/>
  <c r="D10258" i="1" s="1"/>
  <c r="E10259" i="1"/>
  <c r="D10259" i="1" s="1"/>
  <c r="E10260" i="1"/>
  <c r="D10260" i="1" s="1"/>
  <c r="E10261" i="1"/>
  <c r="D10261" i="1" s="1"/>
  <c r="E10262" i="1"/>
  <c r="D10262" i="1" s="1"/>
  <c r="E10263" i="1"/>
  <c r="D10263" i="1" s="1"/>
  <c r="E10264" i="1"/>
  <c r="D10264" i="1" s="1"/>
  <c r="E10265" i="1"/>
  <c r="D10265" i="1" s="1"/>
  <c r="E10266" i="1"/>
  <c r="D10266" i="1" s="1"/>
  <c r="E10267" i="1"/>
  <c r="D10267" i="1" s="1"/>
  <c r="E10268" i="1"/>
  <c r="D10268" i="1" s="1"/>
  <c r="E10269" i="1"/>
  <c r="D10269" i="1" s="1"/>
  <c r="E10270" i="1"/>
  <c r="D10270" i="1" s="1"/>
  <c r="E10271" i="1"/>
  <c r="D10271" i="1" s="1"/>
  <c r="E10272" i="1"/>
  <c r="D10272" i="1" s="1"/>
  <c r="E10273" i="1"/>
  <c r="D10273" i="1" s="1"/>
  <c r="E10274" i="1"/>
  <c r="D10274" i="1" s="1"/>
  <c r="E10275" i="1"/>
  <c r="D10275" i="1" s="1"/>
  <c r="E10276" i="1"/>
  <c r="D10276" i="1" s="1"/>
  <c r="E10277" i="1"/>
  <c r="D10277" i="1" s="1"/>
  <c r="E10278" i="1"/>
  <c r="D10278" i="1" s="1"/>
  <c r="E10279" i="1"/>
  <c r="D10279" i="1" s="1"/>
  <c r="E10280" i="1"/>
  <c r="D10280" i="1" s="1"/>
  <c r="E10281" i="1"/>
  <c r="D10281" i="1" s="1"/>
  <c r="E10282" i="1"/>
  <c r="D10282" i="1" s="1"/>
  <c r="E10283" i="1"/>
  <c r="D10283" i="1" s="1"/>
  <c r="E10284" i="1"/>
  <c r="D10284" i="1" s="1"/>
  <c r="E10285" i="1"/>
  <c r="D10285" i="1" s="1"/>
  <c r="E10286" i="1"/>
  <c r="D10286" i="1" s="1"/>
  <c r="E10287" i="1"/>
  <c r="D10287" i="1" s="1"/>
  <c r="E10288" i="1"/>
  <c r="D10288" i="1" s="1"/>
  <c r="E10289" i="1"/>
  <c r="D10289" i="1" s="1"/>
  <c r="E10290" i="1"/>
  <c r="D10290" i="1" s="1"/>
  <c r="E10291" i="1"/>
  <c r="D10291" i="1" s="1"/>
  <c r="E10292" i="1"/>
  <c r="D10292" i="1" s="1"/>
  <c r="E10293" i="1"/>
  <c r="D10293" i="1" s="1"/>
  <c r="E10294" i="1"/>
  <c r="D10294" i="1" s="1"/>
  <c r="E10295" i="1"/>
  <c r="D10295" i="1" s="1"/>
  <c r="E10296" i="1"/>
  <c r="D10296" i="1" s="1"/>
  <c r="E10297" i="1"/>
  <c r="D10297" i="1" s="1"/>
  <c r="E10298" i="1"/>
  <c r="D10298" i="1" s="1"/>
  <c r="E10299" i="1"/>
  <c r="D10299" i="1" s="1"/>
  <c r="E10300" i="1"/>
  <c r="D10300" i="1" s="1"/>
  <c r="E10301" i="1"/>
  <c r="D10301" i="1" s="1"/>
  <c r="E10302" i="1"/>
  <c r="D10302" i="1" s="1"/>
  <c r="E10303" i="1"/>
  <c r="D10303" i="1" s="1"/>
  <c r="E10304" i="1"/>
  <c r="D10304" i="1" s="1"/>
  <c r="E10305" i="1"/>
  <c r="D10305" i="1" s="1"/>
  <c r="E10306" i="1"/>
  <c r="D10306" i="1" s="1"/>
  <c r="E10307" i="1"/>
  <c r="D10307" i="1" s="1"/>
  <c r="E10308" i="1"/>
  <c r="D10308" i="1" s="1"/>
  <c r="E10309" i="1"/>
  <c r="D10309" i="1" s="1"/>
  <c r="E10310" i="1"/>
  <c r="D10310" i="1" s="1"/>
  <c r="E10311" i="1"/>
  <c r="D10311" i="1" s="1"/>
  <c r="E10312" i="1"/>
  <c r="D10312" i="1" s="1"/>
  <c r="E10313" i="1"/>
  <c r="D10313" i="1" s="1"/>
  <c r="E10314" i="1"/>
  <c r="D10314" i="1" s="1"/>
  <c r="E10315" i="1"/>
  <c r="D10315" i="1" s="1"/>
  <c r="E10316" i="1"/>
  <c r="D10316" i="1" s="1"/>
  <c r="E10317" i="1"/>
  <c r="D10317" i="1" s="1"/>
  <c r="E10318" i="1"/>
  <c r="D10318" i="1" s="1"/>
  <c r="E10319" i="1"/>
  <c r="D10319" i="1" s="1"/>
  <c r="E10320" i="1"/>
  <c r="D10320" i="1" s="1"/>
  <c r="E10321" i="1"/>
  <c r="D10321" i="1" s="1"/>
  <c r="E10322" i="1"/>
  <c r="D10322" i="1" s="1"/>
  <c r="E10323" i="1"/>
  <c r="D10323" i="1" s="1"/>
  <c r="E10324" i="1"/>
  <c r="D10324" i="1" s="1"/>
  <c r="E10325" i="1"/>
  <c r="D10325" i="1" s="1"/>
  <c r="E10326" i="1"/>
  <c r="D10326" i="1" s="1"/>
  <c r="E10327" i="1"/>
  <c r="D10327" i="1" s="1"/>
  <c r="E10328" i="1"/>
  <c r="D10328" i="1" s="1"/>
  <c r="E10329" i="1"/>
  <c r="D10329" i="1" s="1"/>
  <c r="E10330" i="1"/>
  <c r="D10330" i="1" s="1"/>
  <c r="E10331" i="1"/>
  <c r="D10331" i="1" s="1"/>
  <c r="E10332" i="1"/>
  <c r="D10332" i="1" s="1"/>
  <c r="E10333" i="1"/>
  <c r="D10333" i="1" s="1"/>
  <c r="E10334" i="1"/>
  <c r="D10334" i="1" s="1"/>
  <c r="E10336" i="1"/>
  <c r="D10336" i="1" s="1"/>
  <c r="E10337" i="1"/>
  <c r="D10337" i="1" s="1"/>
  <c r="E10338" i="1"/>
  <c r="D10338" i="1" s="1"/>
  <c r="E10339" i="1"/>
  <c r="D10339" i="1" s="1"/>
  <c r="E10340" i="1"/>
  <c r="D10340" i="1" s="1"/>
  <c r="E10341" i="1"/>
  <c r="D10341" i="1" s="1"/>
  <c r="E10342" i="1"/>
  <c r="D10342" i="1" s="1"/>
  <c r="E10343" i="1"/>
  <c r="D10343" i="1" s="1"/>
  <c r="E10349" i="1"/>
  <c r="D10349" i="1" s="1"/>
  <c r="E10350" i="1"/>
  <c r="D10350" i="1" s="1"/>
  <c r="E10351" i="1"/>
  <c r="D10351" i="1" s="1"/>
  <c r="E10352" i="1"/>
  <c r="D10352" i="1" s="1"/>
  <c r="E10358" i="1"/>
  <c r="D10358" i="1" s="1"/>
  <c r="E10359" i="1"/>
  <c r="D10359" i="1" s="1"/>
  <c r="E10360" i="1"/>
  <c r="D10360" i="1" s="1"/>
  <c r="E10361" i="1"/>
  <c r="D10361" i="1" s="1"/>
  <c r="E10362" i="1"/>
  <c r="D10362" i="1" s="1"/>
  <c r="E10363" i="1"/>
  <c r="D10363" i="1" s="1"/>
  <c r="E10364" i="1"/>
  <c r="D10364" i="1" s="1"/>
  <c r="E10365" i="1"/>
  <c r="D10365" i="1" s="1"/>
  <c r="E10366" i="1"/>
  <c r="D10366" i="1" s="1"/>
  <c r="E10367" i="1"/>
  <c r="D10367" i="1" s="1"/>
  <c r="E10368" i="1"/>
  <c r="D10368" i="1" s="1"/>
  <c r="E10369" i="1"/>
  <c r="D10369" i="1" s="1"/>
  <c r="E10370" i="1"/>
  <c r="D10370" i="1" s="1"/>
  <c r="E10371" i="1"/>
  <c r="D10371" i="1" s="1"/>
  <c r="E10372" i="1"/>
  <c r="D10372" i="1" s="1"/>
  <c r="E10373" i="1"/>
  <c r="D10373" i="1" s="1"/>
  <c r="E10374" i="1"/>
  <c r="D10374" i="1" s="1"/>
  <c r="E10375" i="1"/>
  <c r="D10375" i="1" s="1"/>
  <c r="E10376" i="1"/>
  <c r="D10376" i="1" s="1"/>
  <c r="E10377" i="1"/>
  <c r="D10377" i="1" s="1"/>
  <c r="E10378" i="1"/>
  <c r="D10378" i="1" s="1"/>
  <c r="E10379" i="1"/>
  <c r="D10379" i="1" s="1"/>
  <c r="E10380" i="1"/>
  <c r="D10380" i="1" s="1"/>
  <c r="E10381" i="1"/>
  <c r="D10381" i="1" s="1"/>
  <c r="E10382" i="1"/>
  <c r="D10382" i="1" s="1"/>
  <c r="E10383" i="1"/>
  <c r="D10383" i="1" s="1"/>
  <c r="E10384" i="1"/>
  <c r="D10384" i="1" s="1"/>
  <c r="E10385" i="1"/>
  <c r="D10385" i="1" s="1"/>
  <c r="E10386" i="1"/>
  <c r="D10386" i="1" s="1"/>
  <c r="E10387" i="1"/>
  <c r="D10387" i="1" s="1"/>
  <c r="E10388" i="1"/>
  <c r="D10388" i="1" s="1"/>
  <c r="E10389" i="1"/>
  <c r="D10389" i="1" s="1"/>
  <c r="E10390" i="1"/>
  <c r="D10390" i="1" s="1"/>
  <c r="E10391" i="1"/>
  <c r="D10391" i="1" s="1"/>
  <c r="E10392" i="1"/>
  <c r="D10392" i="1" s="1"/>
  <c r="E10393" i="1"/>
  <c r="D10393" i="1" s="1"/>
  <c r="E10394" i="1"/>
  <c r="D10394" i="1" s="1"/>
  <c r="E10395" i="1"/>
  <c r="D10395" i="1" s="1"/>
  <c r="E10396" i="1"/>
  <c r="D10396" i="1" s="1"/>
  <c r="E10397" i="1"/>
  <c r="D10397" i="1" s="1"/>
  <c r="E10398" i="1"/>
  <c r="D10398" i="1" s="1"/>
  <c r="E10399" i="1"/>
  <c r="D10399" i="1" s="1"/>
  <c r="E10400" i="1"/>
  <c r="D10400" i="1" s="1"/>
  <c r="E10401" i="1"/>
  <c r="D10401" i="1" s="1"/>
  <c r="E10402" i="1"/>
  <c r="D10402" i="1" s="1"/>
  <c r="E10403" i="1"/>
  <c r="D10403" i="1" s="1"/>
  <c r="E10404" i="1"/>
  <c r="D10404" i="1" s="1"/>
  <c r="E10405" i="1"/>
  <c r="D10405" i="1" s="1"/>
  <c r="E10406" i="1"/>
  <c r="D10406" i="1" s="1"/>
  <c r="E10407" i="1"/>
  <c r="D10407" i="1" s="1"/>
  <c r="E10408" i="1"/>
  <c r="D10408" i="1" s="1"/>
  <c r="E10409" i="1"/>
  <c r="D10409" i="1" s="1"/>
  <c r="E10410" i="1"/>
  <c r="D10410" i="1" s="1"/>
  <c r="E10411" i="1"/>
  <c r="D10411" i="1" s="1"/>
  <c r="E10412" i="1"/>
  <c r="D10412" i="1" s="1"/>
  <c r="E10413" i="1"/>
  <c r="D10413" i="1" s="1"/>
  <c r="E10414" i="1"/>
  <c r="D10414" i="1" s="1"/>
  <c r="E10415" i="1"/>
  <c r="D10415" i="1" s="1"/>
  <c r="E10416" i="1"/>
  <c r="D10416" i="1" s="1"/>
  <c r="E10417" i="1"/>
  <c r="D10417" i="1" s="1"/>
  <c r="E10418" i="1"/>
  <c r="D10418" i="1" s="1"/>
  <c r="E10419" i="1"/>
  <c r="D10419" i="1" s="1"/>
  <c r="E10420" i="1"/>
  <c r="D10420" i="1" s="1"/>
  <c r="E10421" i="1"/>
  <c r="D10421" i="1" s="1"/>
  <c r="E10422" i="1"/>
  <c r="D10422" i="1" s="1"/>
  <c r="E10423" i="1"/>
  <c r="D10423" i="1" s="1"/>
  <c r="E10424" i="1"/>
  <c r="D10424" i="1" s="1"/>
  <c r="E10425" i="1"/>
  <c r="D10425" i="1" s="1"/>
  <c r="E10426" i="1"/>
  <c r="D10426" i="1" s="1"/>
  <c r="E10427" i="1"/>
  <c r="D10427" i="1" s="1"/>
  <c r="E10429" i="1"/>
  <c r="D10429" i="1" s="1"/>
  <c r="E10430" i="1"/>
  <c r="D10430" i="1" s="1"/>
  <c r="E10431" i="1"/>
  <c r="D10431" i="1" s="1"/>
  <c r="E10432" i="1"/>
  <c r="D10432" i="1" s="1"/>
  <c r="E10433" i="1"/>
  <c r="D10433" i="1" s="1"/>
  <c r="E10434" i="1"/>
  <c r="D10434" i="1" s="1"/>
  <c r="E10435" i="1"/>
  <c r="D10435" i="1" s="1"/>
  <c r="E10436" i="1"/>
  <c r="D10436" i="1" s="1"/>
  <c r="E10442" i="1"/>
  <c r="D10442" i="1" s="1"/>
  <c r="E10443" i="1"/>
  <c r="D10443" i="1" s="1"/>
  <c r="E10444" i="1"/>
  <c r="D10444" i="1" s="1"/>
  <c r="E10445" i="1"/>
  <c r="D10445" i="1" s="1"/>
  <c r="E10450" i="1"/>
  <c r="D10450" i="1" s="1"/>
  <c r="E10451" i="1"/>
  <c r="D10451" i="1" s="1"/>
  <c r="E10452" i="1"/>
  <c r="D10452" i="1" s="1"/>
  <c r="E10453" i="1"/>
  <c r="D10453" i="1" s="1"/>
  <c r="E10454" i="1"/>
  <c r="D10454" i="1" s="1"/>
  <c r="E10455" i="1"/>
  <c r="D10455" i="1" s="1"/>
  <c r="E10456" i="1"/>
  <c r="D10456" i="1" s="1"/>
  <c r="E10457" i="1"/>
  <c r="D10457" i="1" s="1"/>
  <c r="E10458" i="1"/>
  <c r="D10458" i="1" s="1"/>
  <c r="E10459" i="1"/>
  <c r="D10459" i="1" s="1"/>
  <c r="E10460" i="1"/>
  <c r="D10460" i="1" s="1"/>
  <c r="E10461" i="1"/>
  <c r="D10461" i="1" s="1"/>
  <c r="E10462" i="1"/>
  <c r="D10462" i="1" s="1"/>
  <c r="E10463" i="1"/>
  <c r="D10463" i="1" s="1"/>
  <c r="E10464" i="1"/>
  <c r="D10464" i="1" s="1"/>
  <c r="E10465" i="1"/>
  <c r="D10465" i="1" s="1"/>
  <c r="E10466" i="1"/>
  <c r="D10466" i="1" s="1"/>
  <c r="E10467" i="1"/>
  <c r="D10467" i="1" s="1"/>
  <c r="E10468" i="1"/>
  <c r="D10468" i="1" s="1"/>
  <c r="E10469" i="1"/>
  <c r="D10469" i="1" s="1"/>
  <c r="E10470" i="1"/>
  <c r="D10470" i="1" s="1"/>
  <c r="E10471" i="1"/>
  <c r="D10471" i="1" s="1"/>
  <c r="E10472" i="1"/>
  <c r="D10472" i="1" s="1"/>
  <c r="E10473" i="1"/>
  <c r="D10473" i="1" s="1"/>
  <c r="E10474" i="1"/>
  <c r="D10474" i="1" s="1"/>
  <c r="E10475" i="1"/>
  <c r="D10475" i="1" s="1"/>
  <c r="E10476" i="1"/>
  <c r="D10476" i="1" s="1"/>
  <c r="E10477" i="1"/>
  <c r="D10477" i="1" s="1"/>
  <c r="E10478" i="1"/>
  <c r="D10478" i="1" s="1"/>
  <c r="E10479" i="1"/>
  <c r="D10479" i="1" s="1"/>
  <c r="E10480" i="1"/>
  <c r="D10480" i="1" s="1"/>
  <c r="E10481" i="1"/>
  <c r="D10481" i="1" s="1"/>
  <c r="E10482" i="1"/>
  <c r="D10482" i="1" s="1"/>
  <c r="E10483" i="1"/>
  <c r="D10483" i="1" s="1"/>
  <c r="E10484" i="1"/>
  <c r="D10484" i="1" s="1"/>
  <c r="E10485" i="1"/>
  <c r="D10485" i="1" s="1"/>
  <c r="E10486" i="1"/>
  <c r="D10486" i="1" s="1"/>
  <c r="E10487" i="1"/>
  <c r="D10487" i="1" s="1"/>
  <c r="E10488" i="1"/>
  <c r="D10488" i="1" s="1"/>
  <c r="E10489" i="1"/>
  <c r="D10489" i="1" s="1"/>
  <c r="E10490" i="1"/>
  <c r="D10490" i="1" s="1"/>
  <c r="E10491" i="1"/>
  <c r="D10491" i="1" s="1"/>
  <c r="E10492" i="1"/>
  <c r="D10492" i="1" s="1"/>
  <c r="E10493" i="1"/>
  <c r="D10493" i="1" s="1"/>
  <c r="E10494" i="1"/>
  <c r="D10494" i="1" s="1"/>
  <c r="E10495" i="1"/>
  <c r="D10495" i="1" s="1"/>
  <c r="E10496" i="1"/>
  <c r="D10496" i="1" s="1"/>
  <c r="E10497" i="1"/>
  <c r="D10497" i="1" s="1"/>
  <c r="E10498" i="1"/>
  <c r="D10498" i="1" s="1"/>
  <c r="E10499" i="1"/>
  <c r="D10499" i="1" s="1"/>
  <c r="E10500" i="1"/>
  <c r="D10500" i="1" s="1"/>
  <c r="E10501" i="1"/>
  <c r="D10501" i="1" s="1"/>
  <c r="E10502" i="1"/>
  <c r="D10502" i="1" s="1"/>
  <c r="E10503" i="1"/>
  <c r="D10503" i="1" s="1"/>
  <c r="E10504" i="1"/>
  <c r="D10504" i="1" s="1"/>
  <c r="E10505" i="1"/>
  <c r="D10505" i="1" s="1"/>
  <c r="E10506" i="1"/>
  <c r="D10506" i="1" s="1"/>
  <c r="E10507" i="1"/>
  <c r="D10507" i="1" s="1"/>
  <c r="E10508" i="1"/>
  <c r="D10508" i="1" s="1"/>
  <c r="E10509" i="1"/>
  <c r="D10509" i="1" s="1"/>
  <c r="E10510" i="1"/>
  <c r="D10510" i="1" s="1"/>
  <c r="E10511" i="1"/>
  <c r="D10511" i="1" s="1"/>
  <c r="E10512" i="1"/>
  <c r="D10512" i="1" s="1"/>
  <c r="E10513" i="1"/>
  <c r="D10513" i="1" s="1"/>
  <c r="E10514" i="1"/>
  <c r="D10514" i="1" s="1"/>
  <c r="E10515" i="1"/>
  <c r="D10515" i="1" s="1"/>
  <c r="E10516" i="1"/>
  <c r="D10516" i="1" s="1"/>
  <c r="E10517" i="1"/>
  <c r="D10517" i="1" s="1"/>
  <c r="E10518" i="1"/>
  <c r="D10518" i="1" s="1"/>
  <c r="E10519" i="1"/>
  <c r="D10519" i="1" s="1"/>
  <c r="E10520" i="1"/>
  <c r="D10520" i="1" s="1"/>
  <c r="E10522" i="1"/>
  <c r="D10522" i="1" s="1"/>
  <c r="E10523" i="1"/>
  <c r="D10523" i="1" s="1"/>
  <c r="E10524" i="1"/>
  <c r="D10524" i="1" s="1"/>
  <c r="E10526" i="1"/>
  <c r="D10526" i="1" s="1"/>
  <c r="E10527" i="1"/>
  <c r="D10527" i="1" s="1"/>
  <c r="E10528" i="1"/>
  <c r="D10528" i="1" s="1"/>
  <c r="E10529" i="1"/>
  <c r="D10529" i="1" s="1"/>
  <c r="E10530" i="1"/>
  <c r="D10530" i="1" s="1"/>
  <c r="E10531" i="1"/>
  <c r="D10531" i="1" s="1"/>
  <c r="E10532" i="1"/>
  <c r="D10532" i="1" s="1"/>
  <c r="E10538" i="1"/>
  <c r="D10538" i="1" s="1"/>
  <c r="E10539" i="1"/>
  <c r="D10539" i="1" s="1"/>
  <c r="E10540" i="1"/>
  <c r="D10540" i="1" s="1"/>
  <c r="E10541" i="1"/>
  <c r="D10541" i="1" s="1"/>
  <c r="E10545" i="1"/>
  <c r="D10545" i="1" s="1"/>
  <c r="E10546" i="1"/>
  <c r="D10546" i="1" s="1"/>
  <c r="E10547" i="1"/>
  <c r="D10547" i="1" s="1"/>
  <c r="E10548" i="1"/>
  <c r="D10548" i="1" s="1"/>
  <c r="E10549" i="1"/>
  <c r="D10549" i="1" s="1"/>
  <c r="E10550" i="1"/>
  <c r="D10550" i="1" s="1"/>
  <c r="E10551" i="1"/>
  <c r="D10551" i="1" s="1"/>
  <c r="E10552" i="1"/>
  <c r="D10552" i="1" s="1"/>
  <c r="E10553" i="1"/>
  <c r="D10553" i="1" s="1"/>
  <c r="E10554" i="1"/>
  <c r="D10554" i="1" s="1"/>
  <c r="E10555" i="1"/>
  <c r="D10555" i="1" s="1"/>
  <c r="E10556" i="1"/>
  <c r="D10556" i="1" s="1"/>
  <c r="E10557" i="1"/>
  <c r="D10557" i="1" s="1"/>
  <c r="E10558" i="1"/>
  <c r="D10558" i="1" s="1"/>
  <c r="E10559" i="1"/>
  <c r="D10559" i="1" s="1"/>
  <c r="E10560" i="1"/>
  <c r="D10560" i="1" s="1"/>
  <c r="E10561" i="1"/>
  <c r="D10561" i="1" s="1"/>
  <c r="E10562" i="1"/>
  <c r="D10562" i="1" s="1"/>
  <c r="E10563" i="1"/>
  <c r="D10563" i="1" s="1"/>
  <c r="E10564" i="1"/>
  <c r="D10564" i="1" s="1"/>
  <c r="E10565" i="1"/>
  <c r="D10565" i="1" s="1"/>
  <c r="E10566" i="1"/>
  <c r="D10566" i="1" s="1"/>
  <c r="E10567" i="1"/>
  <c r="D10567" i="1" s="1"/>
  <c r="E10568" i="1"/>
  <c r="D10568" i="1" s="1"/>
  <c r="E10569" i="1"/>
  <c r="D10569" i="1" s="1"/>
  <c r="E10570" i="1"/>
  <c r="D10570" i="1" s="1"/>
  <c r="E10571" i="1"/>
  <c r="D10571" i="1" s="1"/>
  <c r="E10572" i="1"/>
  <c r="D10572" i="1" s="1"/>
  <c r="E10573" i="1"/>
  <c r="D10573" i="1" s="1"/>
  <c r="E10574" i="1"/>
  <c r="D10574" i="1" s="1"/>
  <c r="E10575" i="1"/>
  <c r="D10575" i="1" s="1"/>
  <c r="E10576" i="1"/>
  <c r="D10576" i="1" s="1"/>
  <c r="E10577" i="1"/>
  <c r="D10577" i="1" s="1"/>
  <c r="E10578" i="1"/>
  <c r="D10578" i="1" s="1"/>
  <c r="E10579" i="1"/>
  <c r="D10579" i="1" s="1"/>
  <c r="E10580" i="1"/>
  <c r="D10580" i="1" s="1"/>
  <c r="E10581" i="1"/>
  <c r="D10581" i="1" s="1"/>
  <c r="E10582" i="1"/>
  <c r="D10582" i="1" s="1"/>
  <c r="E10583" i="1"/>
  <c r="D10583" i="1" s="1"/>
  <c r="E10584" i="1"/>
  <c r="D10584" i="1" s="1"/>
  <c r="E10585" i="1"/>
  <c r="D10585" i="1" s="1"/>
  <c r="E10586" i="1"/>
  <c r="D10586" i="1" s="1"/>
  <c r="E10587" i="1"/>
  <c r="D10587" i="1" s="1"/>
  <c r="E10588" i="1"/>
  <c r="D10588" i="1" s="1"/>
  <c r="E10589" i="1"/>
  <c r="D10589" i="1" s="1"/>
  <c r="E10590" i="1"/>
  <c r="D10590" i="1" s="1"/>
  <c r="E10591" i="1"/>
  <c r="D10591" i="1" s="1"/>
  <c r="E10592" i="1"/>
  <c r="D10592" i="1" s="1"/>
  <c r="E10593" i="1"/>
  <c r="D10593" i="1" s="1"/>
  <c r="E10594" i="1"/>
  <c r="D10594" i="1" s="1"/>
  <c r="E10595" i="1"/>
  <c r="D10595" i="1" s="1"/>
  <c r="E10596" i="1"/>
  <c r="D10596" i="1" s="1"/>
  <c r="E10597" i="1"/>
  <c r="D10597" i="1" s="1"/>
  <c r="E10598" i="1"/>
  <c r="D10598" i="1" s="1"/>
  <c r="E10599" i="1"/>
  <c r="D10599" i="1" s="1"/>
  <c r="E10600" i="1"/>
  <c r="D10600" i="1" s="1"/>
  <c r="E10601" i="1"/>
  <c r="D10601" i="1" s="1"/>
  <c r="E10602" i="1"/>
  <c r="D10602" i="1" s="1"/>
  <c r="E10603" i="1"/>
  <c r="D10603" i="1" s="1"/>
  <c r="E10604" i="1"/>
  <c r="D10604" i="1" s="1"/>
  <c r="E10605" i="1"/>
  <c r="D10605" i="1" s="1"/>
  <c r="E10606" i="1"/>
  <c r="D10606" i="1" s="1"/>
  <c r="E10607" i="1"/>
  <c r="D10607" i="1" s="1"/>
  <c r="E10608" i="1"/>
  <c r="D10608" i="1" s="1"/>
  <c r="E10609" i="1"/>
  <c r="D10609" i="1" s="1"/>
  <c r="E10610" i="1"/>
  <c r="D10610" i="1" s="1"/>
  <c r="E10611" i="1"/>
  <c r="D10611" i="1" s="1"/>
  <c r="E10612" i="1"/>
  <c r="D10612" i="1" s="1"/>
  <c r="E10613" i="1"/>
  <c r="D10613" i="1" s="1"/>
  <c r="E10614" i="1"/>
  <c r="D10614" i="1" s="1"/>
  <c r="E10616" i="1"/>
  <c r="D10616" i="1" s="1"/>
  <c r="E10617" i="1"/>
  <c r="D10617" i="1" s="1"/>
  <c r="E10618" i="1"/>
  <c r="D10618" i="1" s="1"/>
  <c r="E10620" i="1"/>
  <c r="D10620" i="1" s="1"/>
  <c r="E10621" i="1"/>
  <c r="D10621" i="1" s="1"/>
  <c r="E10622" i="1"/>
  <c r="D10622" i="1" s="1"/>
  <c r="E10623" i="1"/>
  <c r="D10623" i="1" s="1"/>
  <c r="E10624" i="1"/>
  <c r="D10624" i="1" s="1"/>
  <c r="E10625" i="1"/>
  <c r="D10625" i="1" s="1"/>
  <c r="E10626" i="1"/>
  <c r="D10626" i="1" s="1"/>
  <c r="E10627" i="1"/>
  <c r="D10627" i="1" s="1"/>
  <c r="E10628" i="1"/>
  <c r="D10628" i="1" s="1"/>
  <c r="E10629" i="1"/>
  <c r="D10629" i="1" s="1"/>
  <c r="E10630" i="1"/>
  <c r="D10630" i="1" s="1"/>
  <c r="E10631" i="1"/>
  <c r="D10631" i="1" s="1"/>
  <c r="E10632" i="1"/>
  <c r="D10632" i="1" s="1"/>
  <c r="E10633" i="1"/>
  <c r="D10633" i="1" s="1"/>
  <c r="E10634" i="1"/>
  <c r="D10634" i="1" s="1"/>
  <c r="E10635" i="1"/>
  <c r="D10635" i="1" s="1"/>
  <c r="E10641" i="1"/>
  <c r="D10641" i="1" s="1"/>
  <c r="E10642" i="1"/>
  <c r="D10642" i="1" s="1"/>
  <c r="E10643" i="1"/>
  <c r="D10643" i="1" s="1"/>
  <c r="E10644" i="1"/>
  <c r="D10644" i="1" s="1"/>
  <c r="E10645" i="1"/>
  <c r="D10645" i="1" s="1"/>
  <c r="E10646" i="1"/>
  <c r="D10646" i="1" s="1"/>
  <c r="E10650" i="1"/>
  <c r="D10650" i="1" s="1"/>
  <c r="E10651" i="1"/>
  <c r="D10651" i="1" s="1"/>
  <c r="E10652" i="1"/>
  <c r="D10652" i="1" s="1"/>
  <c r="E10653" i="1"/>
  <c r="D10653" i="1" s="1"/>
  <c r="E10654" i="1"/>
  <c r="D10654" i="1" s="1"/>
  <c r="E10655" i="1"/>
  <c r="D10655" i="1" s="1"/>
  <c r="E10656" i="1"/>
  <c r="D10656" i="1" s="1"/>
  <c r="E10657" i="1"/>
  <c r="D10657" i="1" s="1"/>
  <c r="E10658" i="1"/>
  <c r="D10658" i="1" s="1"/>
  <c r="E10659" i="1"/>
  <c r="D10659" i="1" s="1"/>
  <c r="E10660" i="1"/>
  <c r="D10660" i="1" s="1"/>
  <c r="E10661" i="1"/>
  <c r="D10661" i="1" s="1"/>
  <c r="E10662" i="1"/>
  <c r="D10662" i="1" s="1"/>
  <c r="E10663" i="1"/>
  <c r="D10663" i="1" s="1"/>
  <c r="E10664" i="1"/>
  <c r="D10664" i="1" s="1"/>
  <c r="E10665" i="1"/>
  <c r="D10665" i="1" s="1"/>
  <c r="E10666" i="1"/>
  <c r="D10666" i="1" s="1"/>
  <c r="E10667" i="1"/>
  <c r="D10667" i="1" s="1"/>
  <c r="E10668" i="1"/>
  <c r="D10668" i="1" s="1"/>
  <c r="E10669" i="1"/>
  <c r="D10669" i="1" s="1"/>
  <c r="E10670" i="1"/>
  <c r="D10670" i="1" s="1"/>
  <c r="E10671" i="1"/>
  <c r="D10671" i="1" s="1"/>
  <c r="E10672" i="1"/>
  <c r="D10672" i="1" s="1"/>
  <c r="E10673" i="1"/>
  <c r="D10673" i="1" s="1"/>
  <c r="E10674" i="1"/>
  <c r="D10674" i="1" s="1"/>
  <c r="E10675" i="1"/>
  <c r="D10675" i="1" s="1"/>
  <c r="E10676" i="1"/>
  <c r="D10676" i="1" s="1"/>
  <c r="E10677" i="1"/>
  <c r="D10677" i="1" s="1"/>
  <c r="E10678" i="1"/>
  <c r="D10678" i="1" s="1"/>
  <c r="E10679" i="1"/>
  <c r="D10679" i="1" s="1"/>
  <c r="E10680" i="1"/>
  <c r="D10680" i="1" s="1"/>
  <c r="E10681" i="1"/>
  <c r="D10681" i="1" s="1"/>
  <c r="E10682" i="1"/>
  <c r="D10682" i="1" s="1"/>
  <c r="E10683" i="1"/>
  <c r="D10683" i="1" s="1"/>
  <c r="E10684" i="1"/>
  <c r="D10684" i="1" s="1"/>
  <c r="E10685" i="1"/>
  <c r="D10685" i="1" s="1"/>
  <c r="E10686" i="1"/>
  <c r="D10686" i="1" s="1"/>
  <c r="E10687" i="1"/>
  <c r="D10687" i="1" s="1"/>
  <c r="E10688" i="1"/>
  <c r="D10688" i="1" s="1"/>
  <c r="E10689" i="1"/>
  <c r="D10689" i="1" s="1"/>
  <c r="E10690" i="1"/>
  <c r="D10690" i="1" s="1"/>
  <c r="E10691" i="1"/>
  <c r="D10691" i="1" s="1"/>
  <c r="E10692" i="1"/>
  <c r="D10692" i="1" s="1"/>
  <c r="E10693" i="1"/>
  <c r="D10693" i="1" s="1"/>
  <c r="E10694" i="1"/>
  <c r="D10694" i="1" s="1"/>
  <c r="E10695" i="1"/>
  <c r="D10695" i="1" s="1"/>
  <c r="E10696" i="1"/>
  <c r="D10696" i="1" s="1"/>
  <c r="E10697" i="1"/>
  <c r="D10697" i="1" s="1"/>
  <c r="E10698" i="1"/>
  <c r="D10698" i="1" s="1"/>
  <c r="E10699" i="1"/>
  <c r="D10699" i="1" s="1"/>
  <c r="E10700" i="1"/>
  <c r="D10700" i="1" s="1"/>
  <c r="E10701" i="1"/>
  <c r="D10701" i="1" s="1"/>
  <c r="E10702" i="1"/>
  <c r="D10702" i="1" s="1"/>
  <c r="E10703" i="1"/>
  <c r="D10703" i="1" s="1"/>
  <c r="E10704" i="1"/>
  <c r="D10704" i="1" s="1"/>
  <c r="E10705" i="1"/>
  <c r="D10705" i="1" s="1"/>
  <c r="E10706" i="1"/>
  <c r="D10706" i="1" s="1"/>
  <c r="E10707" i="1"/>
  <c r="D10707" i="1" s="1"/>
  <c r="E10708" i="1"/>
  <c r="D10708" i="1" s="1"/>
  <c r="E10709" i="1"/>
  <c r="D10709" i="1" s="1"/>
  <c r="E10710" i="1"/>
  <c r="D10710" i="1" s="1"/>
  <c r="E10711" i="1"/>
  <c r="D10711" i="1" s="1"/>
  <c r="E10712" i="1"/>
  <c r="D10712" i="1" s="1"/>
  <c r="E10713" i="1"/>
  <c r="D10713" i="1" s="1"/>
  <c r="E10714" i="1"/>
  <c r="D10714" i="1" s="1"/>
  <c r="E10715" i="1"/>
  <c r="D10715" i="1" s="1"/>
  <c r="E10716" i="1"/>
  <c r="D10716" i="1" s="1"/>
  <c r="E10717" i="1"/>
  <c r="D10717" i="1" s="1"/>
  <c r="E10718" i="1"/>
  <c r="D10718" i="1" s="1"/>
  <c r="E10720" i="1"/>
  <c r="D10720" i="1" s="1"/>
  <c r="E10721" i="1"/>
  <c r="D10721" i="1" s="1"/>
  <c r="E10723" i="1"/>
  <c r="D10723" i="1" s="1"/>
  <c r="E10724" i="1"/>
  <c r="D10724" i="1" s="1"/>
  <c r="E10725" i="1"/>
  <c r="D10725" i="1" s="1"/>
  <c r="E10726" i="1"/>
  <c r="D10726" i="1" s="1"/>
  <c r="E10727" i="1"/>
  <c r="D10727" i="1" s="1"/>
  <c r="E10728" i="1"/>
  <c r="D10728" i="1" s="1"/>
  <c r="E10729" i="1"/>
  <c r="D10729" i="1" s="1"/>
  <c r="E10730" i="1"/>
  <c r="D10730" i="1" s="1"/>
  <c r="E10731" i="1"/>
  <c r="D10731" i="1" s="1"/>
  <c r="E10732" i="1"/>
  <c r="D10732" i="1" s="1"/>
  <c r="E10733" i="1"/>
  <c r="D10733" i="1" s="1"/>
  <c r="E10734" i="1"/>
  <c r="D10734" i="1" s="1"/>
  <c r="E10735" i="1"/>
  <c r="D10735" i="1" s="1"/>
  <c r="E10736" i="1"/>
  <c r="D10736" i="1" s="1"/>
  <c r="E10737" i="1"/>
  <c r="D10737" i="1" s="1"/>
  <c r="E10739" i="1"/>
  <c r="D10739" i="1" s="1"/>
  <c r="E10740" i="1"/>
  <c r="D10740" i="1" s="1"/>
  <c r="E10745" i="1"/>
  <c r="D10745" i="1" s="1"/>
  <c r="E10746" i="1"/>
  <c r="D10746" i="1" s="1"/>
  <c r="E10747" i="1"/>
  <c r="D10747" i="1" s="1"/>
  <c r="E10748" i="1"/>
  <c r="D10748" i="1" s="1"/>
  <c r="E10752" i="1"/>
  <c r="D10752" i="1" s="1"/>
  <c r="E10753" i="1"/>
  <c r="D10753" i="1" s="1"/>
  <c r="E10754" i="1"/>
  <c r="D10754" i="1" s="1"/>
  <c r="E10755" i="1"/>
  <c r="D10755" i="1" s="1"/>
  <c r="E10756" i="1"/>
  <c r="D10756" i="1" s="1"/>
  <c r="E10757" i="1"/>
  <c r="D10757" i="1" s="1"/>
  <c r="E10758" i="1"/>
  <c r="D10758" i="1" s="1"/>
  <c r="E10759" i="1"/>
  <c r="D10759" i="1" s="1"/>
  <c r="E10760" i="1"/>
  <c r="D10760" i="1" s="1"/>
  <c r="E10761" i="1"/>
  <c r="D10761" i="1" s="1"/>
  <c r="E10762" i="1"/>
  <c r="D10762" i="1" s="1"/>
  <c r="E10763" i="1"/>
  <c r="D10763" i="1" s="1"/>
  <c r="E10764" i="1"/>
  <c r="D10764" i="1" s="1"/>
  <c r="E10765" i="1"/>
  <c r="D10765" i="1" s="1"/>
  <c r="E10766" i="1"/>
  <c r="D10766" i="1" s="1"/>
  <c r="E10767" i="1"/>
  <c r="D10767" i="1" s="1"/>
  <c r="E10768" i="1"/>
  <c r="D10768" i="1" s="1"/>
  <c r="E10769" i="1"/>
  <c r="D10769" i="1" s="1"/>
  <c r="E10770" i="1"/>
  <c r="D10770" i="1" s="1"/>
  <c r="E10771" i="1"/>
  <c r="D10771" i="1" s="1"/>
  <c r="E10772" i="1"/>
  <c r="D10772" i="1" s="1"/>
  <c r="E10773" i="1"/>
  <c r="D10773" i="1" s="1"/>
  <c r="E10774" i="1"/>
  <c r="D10774" i="1" s="1"/>
  <c r="E10775" i="1"/>
  <c r="D10775" i="1" s="1"/>
  <c r="E10776" i="1"/>
  <c r="D10776" i="1" s="1"/>
  <c r="E10777" i="1"/>
  <c r="D10777" i="1" s="1"/>
  <c r="E10778" i="1"/>
  <c r="D10778" i="1" s="1"/>
  <c r="E10779" i="1"/>
  <c r="D10779" i="1" s="1"/>
  <c r="E10780" i="1"/>
  <c r="D10780" i="1" s="1"/>
  <c r="E10781" i="1"/>
  <c r="D10781" i="1" s="1"/>
  <c r="E10782" i="1"/>
  <c r="D10782" i="1" s="1"/>
  <c r="E10783" i="1"/>
  <c r="D10783" i="1" s="1"/>
  <c r="E10784" i="1"/>
  <c r="D10784" i="1" s="1"/>
  <c r="E10785" i="1"/>
  <c r="D10785" i="1" s="1"/>
  <c r="E10786" i="1"/>
  <c r="D10786" i="1" s="1"/>
  <c r="E10787" i="1"/>
  <c r="D10787" i="1" s="1"/>
  <c r="E10788" i="1"/>
  <c r="D10788" i="1" s="1"/>
  <c r="E10789" i="1"/>
  <c r="D10789" i="1" s="1"/>
  <c r="E10790" i="1"/>
  <c r="D10790" i="1" s="1"/>
  <c r="E10791" i="1"/>
  <c r="D10791" i="1" s="1"/>
  <c r="E10792" i="1"/>
  <c r="D10792" i="1" s="1"/>
  <c r="E10793" i="1"/>
  <c r="D10793" i="1" s="1"/>
  <c r="E10794" i="1"/>
  <c r="D10794" i="1" s="1"/>
  <c r="E10795" i="1"/>
  <c r="D10795" i="1" s="1"/>
  <c r="E10796" i="1"/>
  <c r="D10796" i="1" s="1"/>
  <c r="E10797" i="1"/>
  <c r="D10797" i="1" s="1"/>
  <c r="E10798" i="1"/>
  <c r="D10798" i="1" s="1"/>
  <c r="E10799" i="1"/>
  <c r="D10799" i="1" s="1"/>
  <c r="E10800" i="1"/>
  <c r="D10800" i="1" s="1"/>
  <c r="E10801" i="1"/>
  <c r="D10801" i="1" s="1"/>
  <c r="E10802" i="1"/>
  <c r="D10802" i="1" s="1"/>
  <c r="E10803" i="1"/>
  <c r="D10803" i="1" s="1"/>
  <c r="E10804" i="1"/>
  <c r="D10804" i="1" s="1"/>
  <c r="E10805" i="1"/>
  <c r="D10805" i="1" s="1"/>
  <c r="E10806" i="1"/>
  <c r="D10806" i="1" s="1"/>
  <c r="E10807" i="1"/>
  <c r="D10807" i="1" s="1"/>
  <c r="E10808" i="1"/>
  <c r="D10808" i="1" s="1"/>
  <c r="E10809" i="1"/>
  <c r="D10809" i="1" s="1"/>
  <c r="E10810" i="1"/>
  <c r="D10810" i="1" s="1"/>
  <c r="E10811" i="1"/>
  <c r="D10811" i="1" s="1"/>
  <c r="E10812" i="1"/>
  <c r="D10812" i="1" s="1"/>
  <c r="E10813" i="1"/>
  <c r="D10813" i="1" s="1"/>
  <c r="E10814" i="1"/>
  <c r="D10814" i="1" s="1"/>
  <c r="E10815" i="1"/>
  <c r="D10815" i="1" s="1"/>
  <c r="E10816" i="1"/>
  <c r="D10816" i="1" s="1"/>
  <c r="E10817" i="1"/>
  <c r="D10817" i="1" s="1"/>
  <c r="E10818" i="1"/>
  <c r="D10818" i="1" s="1"/>
  <c r="E10819" i="1"/>
  <c r="D10819" i="1" s="1"/>
  <c r="E10820" i="1"/>
  <c r="D10820" i="1" s="1"/>
  <c r="E10821" i="1"/>
  <c r="D10821" i="1" s="1"/>
  <c r="E10822" i="1"/>
  <c r="D10822" i="1" s="1"/>
  <c r="E10823" i="1"/>
  <c r="D10823" i="1" s="1"/>
  <c r="E10824" i="1"/>
  <c r="D10824" i="1" s="1"/>
  <c r="E10828" i="1"/>
  <c r="D10828" i="1" s="1"/>
  <c r="E10830" i="1"/>
  <c r="D10830" i="1" s="1"/>
  <c r="E10831" i="1"/>
  <c r="D10831" i="1" s="1"/>
  <c r="E10832" i="1"/>
  <c r="D10832" i="1" s="1"/>
  <c r="E10833" i="1"/>
  <c r="D10833" i="1" s="1"/>
  <c r="E10834" i="1"/>
  <c r="D10834" i="1" s="1"/>
  <c r="E10835" i="1"/>
  <c r="D10835" i="1" s="1"/>
  <c r="E10836" i="1"/>
  <c r="D10836" i="1" s="1"/>
  <c r="E10837" i="1"/>
  <c r="D10837" i="1" s="1"/>
  <c r="E10838" i="1"/>
  <c r="D10838" i="1" s="1"/>
  <c r="E10839" i="1"/>
  <c r="D10839" i="1" s="1"/>
  <c r="E10840" i="1"/>
  <c r="D10840" i="1" s="1"/>
  <c r="E10841" i="1"/>
  <c r="D10841" i="1" s="1"/>
  <c r="E10842" i="1"/>
  <c r="D10842" i="1" s="1"/>
  <c r="E10843" i="1"/>
  <c r="D10843" i="1" s="1"/>
  <c r="E10844" i="1"/>
  <c r="D10844" i="1" s="1"/>
  <c r="E10845" i="1"/>
  <c r="D10845" i="1" s="1"/>
  <c r="E10846" i="1"/>
  <c r="D10846" i="1" s="1"/>
  <c r="E10847" i="1"/>
  <c r="D10847" i="1" s="1"/>
  <c r="E10848" i="1"/>
  <c r="D10848" i="1" s="1"/>
  <c r="E10849" i="1"/>
  <c r="D10849" i="1" s="1"/>
  <c r="E10850" i="1"/>
  <c r="D10850" i="1" s="1"/>
  <c r="E10851" i="1"/>
  <c r="D10851" i="1" s="1"/>
  <c r="E10852" i="1"/>
  <c r="D10852" i="1" s="1"/>
  <c r="E10853" i="1"/>
  <c r="D10853" i="1" s="1"/>
  <c r="E10855" i="1"/>
  <c r="D10855" i="1" s="1"/>
  <c r="E10856" i="1"/>
  <c r="D10856" i="1" s="1"/>
  <c r="E10857" i="1"/>
  <c r="D10857" i="1" s="1"/>
  <c r="E10858" i="1"/>
  <c r="D10858" i="1" s="1"/>
  <c r="E10859" i="1"/>
  <c r="D10859" i="1" s="1"/>
  <c r="E10860" i="1"/>
  <c r="D10860" i="1" s="1"/>
  <c r="E10861" i="1"/>
  <c r="D10861" i="1" s="1"/>
  <c r="E10862" i="1"/>
  <c r="D10862" i="1" s="1"/>
  <c r="E10863" i="1"/>
  <c r="D10863" i="1" s="1"/>
  <c r="E10864" i="1"/>
  <c r="D10864" i="1" s="1"/>
  <c r="E10865" i="1"/>
  <c r="D10865" i="1" s="1"/>
  <c r="E10866" i="1"/>
  <c r="D10866" i="1" s="1"/>
  <c r="E10868" i="1"/>
  <c r="D10868" i="1" s="1"/>
  <c r="E10869" i="1"/>
  <c r="D10869" i="1" s="1"/>
  <c r="E10870" i="1"/>
  <c r="D10870" i="1" s="1"/>
  <c r="E10875" i="1"/>
  <c r="D10875" i="1" s="1"/>
  <c r="E10876" i="1"/>
  <c r="D10876" i="1" s="1"/>
  <c r="E10877" i="1"/>
  <c r="D10877" i="1" s="1"/>
  <c r="E10878" i="1"/>
  <c r="D10878" i="1" s="1"/>
  <c r="E10882" i="1"/>
  <c r="D10882" i="1" s="1"/>
  <c r="E10883" i="1"/>
  <c r="D10883" i="1" s="1"/>
  <c r="E10884" i="1"/>
  <c r="D10884" i="1" s="1"/>
  <c r="E10885" i="1"/>
  <c r="D10885" i="1" s="1"/>
  <c r="E10886" i="1"/>
  <c r="D10886" i="1" s="1"/>
  <c r="E10887" i="1"/>
  <c r="D10887" i="1" s="1"/>
  <c r="E10888" i="1"/>
  <c r="D10888" i="1" s="1"/>
  <c r="E10889" i="1"/>
  <c r="D10889" i="1" s="1"/>
  <c r="E10890" i="1"/>
  <c r="D10890" i="1" s="1"/>
  <c r="E10891" i="1"/>
  <c r="D10891" i="1" s="1"/>
  <c r="E10892" i="1"/>
  <c r="D10892" i="1" s="1"/>
  <c r="E10893" i="1"/>
  <c r="D10893" i="1" s="1"/>
  <c r="E10894" i="1"/>
  <c r="D10894" i="1" s="1"/>
  <c r="E10895" i="1"/>
  <c r="D10895" i="1" s="1"/>
  <c r="E10896" i="1"/>
  <c r="D10896" i="1" s="1"/>
  <c r="E10897" i="1"/>
  <c r="D10897" i="1" s="1"/>
  <c r="E10898" i="1"/>
  <c r="D10898" i="1" s="1"/>
  <c r="E10899" i="1"/>
  <c r="D10899" i="1" s="1"/>
  <c r="E10900" i="1"/>
  <c r="D10900" i="1" s="1"/>
  <c r="E10901" i="1"/>
  <c r="D10901" i="1" s="1"/>
  <c r="E10902" i="1"/>
  <c r="D10902" i="1" s="1"/>
  <c r="E10903" i="1"/>
  <c r="D10903" i="1" s="1"/>
  <c r="E10904" i="1"/>
  <c r="D10904" i="1" s="1"/>
  <c r="E10905" i="1"/>
  <c r="D10905" i="1" s="1"/>
  <c r="E10906" i="1"/>
  <c r="D10906" i="1" s="1"/>
  <c r="E10907" i="1"/>
  <c r="D10907" i="1" s="1"/>
  <c r="E10908" i="1"/>
  <c r="D10908" i="1" s="1"/>
  <c r="E10909" i="1"/>
  <c r="D10909" i="1" s="1"/>
  <c r="E10910" i="1"/>
  <c r="D10910" i="1" s="1"/>
  <c r="E10911" i="1"/>
  <c r="D10911" i="1" s="1"/>
  <c r="E10912" i="1"/>
  <c r="D10912" i="1" s="1"/>
  <c r="E10913" i="1"/>
  <c r="D10913" i="1" s="1"/>
  <c r="E10914" i="1"/>
  <c r="D10914" i="1" s="1"/>
  <c r="E10915" i="1"/>
  <c r="D10915" i="1" s="1"/>
  <c r="E10916" i="1"/>
  <c r="D10916" i="1" s="1"/>
  <c r="E10917" i="1"/>
  <c r="D10917" i="1" s="1"/>
  <c r="E10918" i="1"/>
  <c r="D10918" i="1" s="1"/>
  <c r="E10919" i="1"/>
  <c r="D10919" i="1" s="1"/>
  <c r="E10920" i="1"/>
  <c r="D10920" i="1" s="1"/>
  <c r="E10921" i="1"/>
  <c r="D10921" i="1" s="1"/>
  <c r="E10922" i="1"/>
  <c r="D10922" i="1" s="1"/>
  <c r="E10923" i="1"/>
  <c r="D10923" i="1" s="1"/>
  <c r="E10924" i="1"/>
  <c r="D10924" i="1" s="1"/>
  <c r="E10925" i="1"/>
  <c r="D10925" i="1" s="1"/>
  <c r="E10926" i="1"/>
  <c r="D10926" i="1" s="1"/>
  <c r="E10927" i="1"/>
  <c r="D10927" i="1" s="1"/>
  <c r="E10928" i="1"/>
  <c r="D10928" i="1" s="1"/>
  <c r="E10929" i="1"/>
  <c r="D10929" i="1" s="1"/>
  <c r="E10930" i="1"/>
  <c r="D10930" i="1" s="1"/>
  <c r="E10931" i="1"/>
  <c r="D10931" i="1" s="1"/>
  <c r="E10932" i="1"/>
  <c r="D10932" i="1" s="1"/>
  <c r="E10933" i="1"/>
  <c r="D10933" i="1" s="1"/>
  <c r="E10934" i="1"/>
  <c r="D10934" i="1" s="1"/>
  <c r="E10935" i="1"/>
  <c r="D10935" i="1" s="1"/>
  <c r="E10936" i="1"/>
  <c r="D10936" i="1" s="1"/>
  <c r="E10937" i="1"/>
  <c r="D10937" i="1" s="1"/>
  <c r="E10938" i="1"/>
  <c r="D10938" i="1" s="1"/>
  <c r="E10939" i="1"/>
  <c r="D10939" i="1" s="1"/>
  <c r="E10940" i="1"/>
  <c r="D10940" i="1" s="1"/>
  <c r="E10941" i="1"/>
  <c r="D10941" i="1" s="1"/>
  <c r="E10942" i="1"/>
  <c r="D10942" i="1" s="1"/>
  <c r="E10943" i="1"/>
  <c r="D10943" i="1" s="1"/>
  <c r="E10944" i="1"/>
  <c r="D10944" i="1" s="1"/>
  <c r="E10945" i="1"/>
  <c r="D10945" i="1" s="1"/>
  <c r="E10946" i="1"/>
  <c r="D10946" i="1" s="1"/>
  <c r="E10947" i="1"/>
  <c r="D10947" i="1" s="1"/>
  <c r="E10948" i="1"/>
  <c r="D10948" i="1" s="1"/>
  <c r="E10949" i="1"/>
  <c r="D10949" i="1" s="1"/>
  <c r="E10950" i="1"/>
  <c r="D10950" i="1" s="1"/>
  <c r="E10951" i="1"/>
  <c r="D10951" i="1" s="1"/>
  <c r="E10953" i="1"/>
  <c r="D10953" i="1" s="1"/>
  <c r="E10954" i="1"/>
  <c r="D10954" i="1" s="1"/>
  <c r="E10955" i="1"/>
  <c r="D10955" i="1" s="1"/>
  <c r="E10956" i="1"/>
  <c r="D10956" i="1" s="1"/>
  <c r="E10957" i="1"/>
  <c r="D10957" i="1" s="1"/>
  <c r="E10958" i="1"/>
  <c r="D10958" i="1" s="1"/>
  <c r="E10959" i="1"/>
  <c r="D10959" i="1" s="1"/>
  <c r="E10960" i="1"/>
  <c r="D10960" i="1" s="1"/>
  <c r="E10961" i="1"/>
  <c r="D10961" i="1" s="1"/>
  <c r="E10962" i="1"/>
  <c r="D10962" i="1" s="1"/>
  <c r="E10963" i="1"/>
  <c r="D10963" i="1" s="1"/>
  <c r="E10964" i="1"/>
  <c r="D10964" i="1" s="1"/>
  <c r="E10965" i="1"/>
  <c r="D10965" i="1" s="1"/>
  <c r="E10966" i="1"/>
  <c r="D10966" i="1" s="1"/>
  <c r="E10967" i="1"/>
  <c r="D10967" i="1" s="1"/>
  <c r="E10968" i="1"/>
  <c r="D10968" i="1" s="1"/>
  <c r="E10969" i="1"/>
  <c r="D10969" i="1" s="1"/>
  <c r="E10970" i="1"/>
  <c r="D10970" i="1" s="1"/>
  <c r="E10971" i="1"/>
  <c r="D10971" i="1" s="1"/>
  <c r="E10972" i="1"/>
  <c r="D10972" i="1" s="1"/>
  <c r="E10973" i="1"/>
  <c r="D10973" i="1" s="1"/>
  <c r="E10974" i="1"/>
  <c r="D10974" i="1" s="1"/>
  <c r="E10975" i="1"/>
  <c r="D10975" i="1" s="1"/>
  <c r="E10976" i="1"/>
  <c r="D10976" i="1" s="1"/>
  <c r="E10977" i="1"/>
  <c r="D10977" i="1" s="1"/>
  <c r="E10978" i="1"/>
  <c r="D10978" i="1" s="1"/>
  <c r="E10979" i="1"/>
  <c r="D10979" i="1" s="1"/>
  <c r="E10980" i="1"/>
  <c r="D10980" i="1" s="1"/>
  <c r="E10981" i="1"/>
  <c r="D10981" i="1" s="1"/>
  <c r="E10982" i="1"/>
  <c r="D10982" i="1" s="1"/>
  <c r="E10983" i="1"/>
  <c r="D10983" i="1" s="1"/>
  <c r="E10984" i="1"/>
  <c r="D10984" i="1" s="1"/>
  <c r="E10985" i="1"/>
  <c r="D10985" i="1" s="1"/>
  <c r="E10987" i="1"/>
  <c r="D10987" i="1" s="1"/>
  <c r="E10992" i="1"/>
  <c r="D10992" i="1" s="1"/>
  <c r="E10993" i="1"/>
  <c r="D10993" i="1" s="1"/>
  <c r="E10994" i="1"/>
  <c r="D10994" i="1" s="1"/>
  <c r="E10995" i="1"/>
  <c r="D10995" i="1" s="1"/>
  <c r="E10999" i="1"/>
  <c r="D10999" i="1" s="1"/>
  <c r="E11000" i="1"/>
  <c r="D11000" i="1" s="1"/>
  <c r="E11001" i="1"/>
  <c r="D11001" i="1" s="1"/>
  <c r="E11002" i="1"/>
  <c r="D11002" i="1" s="1"/>
  <c r="E11003" i="1"/>
  <c r="D11003" i="1" s="1"/>
  <c r="E11004" i="1"/>
  <c r="D11004" i="1" s="1"/>
  <c r="E11005" i="1"/>
  <c r="D11005" i="1" s="1"/>
  <c r="E11006" i="1"/>
  <c r="D11006" i="1" s="1"/>
  <c r="E11007" i="1"/>
  <c r="D11007" i="1" s="1"/>
  <c r="E11008" i="1"/>
  <c r="D11008" i="1" s="1"/>
  <c r="E11009" i="1"/>
  <c r="D11009" i="1" s="1"/>
  <c r="E11010" i="1"/>
  <c r="D11010" i="1" s="1"/>
  <c r="E11011" i="1"/>
  <c r="D11011" i="1" s="1"/>
  <c r="E11012" i="1"/>
  <c r="D11012" i="1" s="1"/>
  <c r="E11013" i="1"/>
  <c r="D11013" i="1" s="1"/>
  <c r="E11014" i="1"/>
  <c r="D11014" i="1" s="1"/>
  <c r="E11015" i="1"/>
  <c r="D11015" i="1" s="1"/>
  <c r="E11016" i="1"/>
  <c r="D11016" i="1" s="1"/>
  <c r="E11017" i="1"/>
  <c r="D11017" i="1" s="1"/>
  <c r="E11018" i="1"/>
  <c r="D11018" i="1" s="1"/>
  <c r="E11019" i="1"/>
  <c r="D11019" i="1" s="1"/>
  <c r="E11020" i="1"/>
  <c r="D11020" i="1" s="1"/>
  <c r="E11021" i="1"/>
  <c r="D11021" i="1" s="1"/>
  <c r="E11022" i="1"/>
  <c r="D11022" i="1" s="1"/>
  <c r="E11023" i="1"/>
  <c r="D11023" i="1" s="1"/>
  <c r="E11024" i="1"/>
  <c r="D11024" i="1" s="1"/>
  <c r="E11025" i="1"/>
  <c r="D11025" i="1" s="1"/>
  <c r="E11026" i="1"/>
  <c r="D11026" i="1" s="1"/>
  <c r="E11027" i="1"/>
  <c r="D11027" i="1" s="1"/>
  <c r="E11028" i="1"/>
  <c r="D11028" i="1" s="1"/>
  <c r="E11029" i="1"/>
  <c r="D11029" i="1" s="1"/>
  <c r="E11030" i="1"/>
  <c r="D11030" i="1" s="1"/>
  <c r="E11031" i="1"/>
  <c r="D11031" i="1" s="1"/>
  <c r="E11032" i="1"/>
  <c r="D11032" i="1" s="1"/>
  <c r="E11033" i="1"/>
  <c r="D11033" i="1" s="1"/>
  <c r="E11034" i="1"/>
  <c r="D11034" i="1" s="1"/>
  <c r="E11035" i="1"/>
  <c r="D11035" i="1" s="1"/>
  <c r="E11036" i="1"/>
  <c r="D11036" i="1" s="1"/>
  <c r="E11037" i="1"/>
  <c r="D11037" i="1" s="1"/>
  <c r="E11038" i="1"/>
  <c r="D11038" i="1" s="1"/>
  <c r="E11039" i="1"/>
  <c r="D11039" i="1" s="1"/>
  <c r="E11040" i="1"/>
  <c r="D11040" i="1" s="1"/>
  <c r="E11041" i="1"/>
  <c r="D11041" i="1" s="1"/>
  <c r="E11042" i="1"/>
  <c r="D11042" i="1" s="1"/>
  <c r="E11043" i="1"/>
  <c r="D11043" i="1" s="1"/>
  <c r="E11044" i="1"/>
  <c r="D11044" i="1" s="1"/>
  <c r="E11045" i="1"/>
  <c r="D11045" i="1" s="1"/>
  <c r="E11046" i="1"/>
  <c r="D11046" i="1" s="1"/>
  <c r="E11047" i="1"/>
  <c r="D11047" i="1" s="1"/>
  <c r="E11048" i="1"/>
  <c r="D11048" i="1" s="1"/>
  <c r="E11049" i="1"/>
  <c r="D11049" i="1" s="1"/>
  <c r="E11050" i="1"/>
  <c r="D11050" i="1" s="1"/>
  <c r="E11051" i="1"/>
  <c r="D11051" i="1" s="1"/>
  <c r="E11052" i="1"/>
  <c r="D11052" i="1" s="1"/>
  <c r="E11053" i="1"/>
  <c r="D11053" i="1" s="1"/>
  <c r="E11054" i="1"/>
  <c r="D11054" i="1" s="1"/>
  <c r="E11055" i="1"/>
  <c r="D11055" i="1" s="1"/>
  <c r="E11056" i="1"/>
  <c r="D11056" i="1" s="1"/>
  <c r="E11057" i="1"/>
  <c r="D11057" i="1" s="1"/>
  <c r="E11058" i="1"/>
  <c r="D11058" i="1" s="1"/>
  <c r="E11059" i="1"/>
  <c r="D11059" i="1" s="1"/>
  <c r="E11060" i="1"/>
  <c r="D11060" i="1" s="1"/>
  <c r="E11061" i="1"/>
  <c r="D11061" i="1" s="1"/>
  <c r="E11062" i="1"/>
  <c r="D11062" i="1" s="1"/>
  <c r="E11063" i="1"/>
  <c r="D11063" i="1" s="1"/>
  <c r="E11064" i="1"/>
  <c r="D11064" i="1" s="1"/>
  <c r="E11065" i="1"/>
  <c r="D11065" i="1" s="1"/>
  <c r="E11066" i="1"/>
  <c r="D11066" i="1" s="1"/>
  <c r="E11067" i="1"/>
  <c r="D11067" i="1" s="1"/>
  <c r="E11068" i="1"/>
  <c r="D11068" i="1" s="1"/>
  <c r="E11069" i="1"/>
  <c r="D11069" i="1" s="1"/>
  <c r="E11071" i="1"/>
  <c r="D11071" i="1" s="1"/>
  <c r="E11072" i="1"/>
  <c r="D11072" i="1" s="1"/>
  <c r="E11073" i="1"/>
  <c r="D11073" i="1" s="1"/>
  <c r="E11074" i="1"/>
  <c r="D11074" i="1" s="1"/>
  <c r="E11075" i="1"/>
  <c r="D11075" i="1" s="1"/>
  <c r="E11076" i="1"/>
  <c r="D11076" i="1" s="1"/>
  <c r="E11077" i="1"/>
  <c r="D11077" i="1" s="1"/>
  <c r="E11078" i="1"/>
  <c r="D11078" i="1" s="1"/>
  <c r="E11079" i="1"/>
  <c r="D11079" i="1" s="1"/>
  <c r="E11080" i="1"/>
  <c r="D11080" i="1" s="1"/>
  <c r="E11081" i="1"/>
  <c r="D11081" i="1" s="1"/>
  <c r="E11082" i="1"/>
  <c r="D11082" i="1" s="1"/>
  <c r="E11083" i="1"/>
  <c r="D11083" i="1" s="1"/>
  <c r="E11084" i="1"/>
  <c r="D11084" i="1" s="1"/>
  <c r="E11085" i="1"/>
  <c r="D11085" i="1" s="1"/>
  <c r="E11091" i="1"/>
  <c r="D11091" i="1" s="1"/>
  <c r="E11092" i="1"/>
  <c r="D11092" i="1" s="1"/>
  <c r="E11093" i="1"/>
  <c r="D11093" i="1" s="1"/>
  <c r="E11094" i="1"/>
  <c r="D11094" i="1" s="1"/>
  <c r="E11098" i="1"/>
  <c r="D11098" i="1" s="1"/>
  <c r="E11099" i="1"/>
  <c r="D11099" i="1" s="1"/>
  <c r="E11100" i="1"/>
  <c r="D11100" i="1" s="1"/>
  <c r="E11101" i="1"/>
  <c r="D11101" i="1" s="1"/>
  <c r="E11102" i="1"/>
  <c r="D11102" i="1" s="1"/>
  <c r="E11103" i="1"/>
  <c r="D11103" i="1" s="1"/>
  <c r="E11104" i="1"/>
  <c r="D11104" i="1" s="1"/>
  <c r="E11105" i="1"/>
  <c r="D11105" i="1" s="1"/>
  <c r="E11106" i="1"/>
  <c r="D11106" i="1" s="1"/>
  <c r="E11107" i="1"/>
  <c r="D11107" i="1" s="1"/>
  <c r="E11108" i="1"/>
  <c r="D11108" i="1" s="1"/>
  <c r="E11109" i="1"/>
  <c r="D11109" i="1" s="1"/>
  <c r="E11110" i="1"/>
  <c r="D11110" i="1" s="1"/>
  <c r="E11111" i="1"/>
  <c r="D11111" i="1" s="1"/>
  <c r="E11112" i="1"/>
  <c r="D11112" i="1" s="1"/>
  <c r="E11113" i="1"/>
  <c r="D11113" i="1" s="1"/>
  <c r="E11114" i="1"/>
  <c r="D11114" i="1" s="1"/>
  <c r="E11115" i="1"/>
  <c r="D11115" i="1" s="1"/>
  <c r="E11116" i="1"/>
  <c r="D11116" i="1" s="1"/>
  <c r="E11117" i="1"/>
  <c r="D11117" i="1" s="1"/>
  <c r="E11118" i="1"/>
  <c r="D11118" i="1" s="1"/>
  <c r="E11119" i="1"/>
  <c r="D11119" i="1" s="1"/>
  <c r="E11120" i="1"/>
  <c r="D11120" i="1" s="1"/>
  <c r="E11121" i="1"/>
  <c r="D11121" i="1" s="1"/>
  <c r="E11122" i="1"/>
  <c r="D11122" i="1" s="1"/>
  <c r="E11123" i="1"/>
  <c r="D11123" i="1" s="1"/>
  <c r="E11124" i="1"/>
  <c r="D11124" i="1" s="1"/>
  <c r="E11125" i="1"/>
  <c r="D11125" i="1" s="1"/>
  <c r="E11126" i="1"/>
  <c r="D11126" i="1" s="1"/>
  <c r="E11127" i="1"/>
  <c r="D11127" i="1" s="1"/>
  <c r="E11128" i="1"/>
  <c r="D11128" i="1" s="1"/>
  <c r="E11129" i="1"/>
  <c r="D11129" i="1" s="1"/>
  <c r="E11130" i="1"/>
  <c r="D11130" i="1" s="1"/>
  <c r="E11131" i="1"/>
  <c r="D11131" i="1" s="1"/>
  <c r="E11132" i="1"/>
  <c r="D11132" i="1" s="1"/>
  <c r="E11133" i="1"/>
  <c r="D11133" i="1" s="1"/>
  <c r="E11134" i="1"/>
  <c r="D11134" i="1" s="1"/>
  <c r="E11135" i="1"/>
  <c r="D11135" i="1" s="1"/>
  <c r="E11136" i="1"/>
  <c r="D11136" i="1" s="1"/>
  <c r="E11137" i="1"/>
  <c r="D11137" i="1" s="1"/>
  <c r="E11138" i="1"/>
  <c r="D11138" i="1" s="1"/>
  <c r="E11139" i="1"/>
  <c r="D11139" i="1" s="1"/>
  <c r="E11140" i="1"/>
  <c r="D11140" i="1" s="1"/>
  <c r="E11141" i="1"/>
  <c r="D11141" i="1" s="1"/>
  <c r="E11142" i="1"/>
  <c r="D11142" i="1" s="1"/>
  <c r="E11143" i="1"/>
  <c r="D11143" i="1" s="1"/>
  <c r="E11144" i="1"/>
  <c r="D11144" i="1" s="1"/>
  <c r="E11145" i="1"/>
  <c r="D11145" i="1" s="1"/>
  <c r="E11146" i="1"/>
  <c r="D11146" i="1" s="1"/>
  <c r="E11147" i="1"/>
  <c r="D11147" i="1" s="1"/>
  <c r="E11148" i="1"/>
  <c r="D11148" i="1" s="1"/>
  <c r="E11149" i="1"/>
  <c r="D11149" i="1" s="1"/>
  <c r="E11150" i="1"/>
  <c r="D11150" i="1" s="1"/>
  <c r="E11151" i="1"/>
  <c r="D11151" i="1" s="1"/>
  <c r="E11152" i="1"/>
  <c r="D11152" i="1" s="1"/>
  <c r="E11153" i="1"/>
  <c r="D11153" i="1" s="1"/>
  <c r="E11154" i="1"/>
  <c r="D11154" i="1" s="1"/>
  <c r="E11155" i="1"/>
  <c r="D11155" i="1" s="1"/>
  <c r="E11156" i="1"/>
  <c r="D11156" i="1" s="1"/>
  <c r="E11157" i="1"/>
  <c r="D11157" i="1" s="1"/>
  <c r="E11158" i="1"/>
  <c r="D11158" i="1" s="1"/>
  <c r="E11159" i="1"/>
  <c r="D11159" i="1" s="1"/>
  <c r="E11160" i="1"/>
  <c r="D11160" i="1" s="1"/>
  <c r="E11161" i="1"/>
  <c r="D11161" i="1" s="1"/>
  <c r="E11162" i="1"/>
  <c r="D11162" i="1" s="1"/>
  <c r="E11163" i="1"/>
  <c r="D11163" i="1" s="1"/>
  <c r="E11164" i="1"/>
  <c r="D11164" i="1" s="1"/>
  <c r="E11165" i="1"/>
  <c r="D11165" i="1" s="1"/>
  <c r="E11166" i="1"/>
  <c r="D11166" i="1" s="1"/>
  <c r="E11167" i="1"/>
  <c r="D11167" i="1" s="1"/>
  <c r="E11169" i="1"/>
  <c r="D11169" i="1" s="1"/>
  <c r="E11170" i="1"/>
  <c r="D11170" i="1" s="1"/>
  <c r="E11171" i="1"/>
  <c r="D11171" i="1" s="1"/>
  <c r="E11172" i="1"/>
  <c r="D11172" i="1" s="1"/>
  <c r="E11173" i="1"/>
  <c r="D11173" i="1" s="1"/>
  <c r="E11174" i="1"/>
  <c r="D11174" i="1" s="1"/>
  <c r="E11175" i="1"/>
  <c r="D11175" i="1" s="1"/>
  <c r="E11176" i="1"/>
  <c r="D11176" i="1" s="1"/>
  <c r="E11177" i="1"/>
  <c r="D11177" i="1" s="1"/>
  <c r="E11178" i="1"/>
  <c r="D11178" i="1" s="1"/>
  <c r="E11179" i="1"/>
  <c r="D11179" i="1" s="1"/>
  <c r="E11180" i="1"/>
  <c r="D11180" i="1" s="1"/>
  <c r="E11181" i="1"/>
  <c r="D11181" i="1" s="1"/>
  <c r="E11187" i="1"/>
  <c r="D11187" i="1" s="1"/>
  <c r="E11188" i="1"/>
  <c r="D11188" i="1" s="1"/>
  <c r="E11189" i="1"/>
  <c r="D11189" i="1" s="1"/>
  <c r="E11190" i="1"/>
  <c r="D11190" i="1" s="1"/>
  <c r="E11194" i="1"/>
  <c r="D11194" i="1" s="1"/>
  <c r="E11195" i="1"/>
  <c r="D11195" i="1" s="1"/>
  <c r="E11196" i="1"/>
  <c r="D11196" i="1" s="1"/>
  <c r="E11197" i="1"/>
  <c r="D11197" i="1" s="1"/>
  <c r="E11198" i="1"/>
  <c r="D11198" i="1" s="1"/>
  <c r="E11199" i="1"/>
  <c r="D11199" i="1" s="1"/>
  <c r="E11200" i="1"/>
  <c r="D11200" i="1" s="1"/>
  <c r="E11201" i="1"/>
  <c r="D11201" i="1" s="1"/>
  <c r="E11202" i="1"/>
  <c r="D11202" i="1" s="1"/>
  <c r="E11203" i="1"/>
  <c r="D11203" i="1" s="1"/>
  <c r="E11204" i="1"/>
  <c r="D11204" i="1" s="1"/>
  <c r="E11205" i="1"/>
  <c r="D11205" i="1" s="1"/>
  <c r="E11206" i="1"/>
  <c r="D11206" i="1" s="1"/>
  <c r="E11207" i="1"/>
  <c r="D11207" i="1" s="1"/>
  <c r="E11208" i="1"/>
  <c r="D11208" i="1" s="1"/>
  <c r="E11209" i="1"/>
  <c r="D11209" i="1" s="1"/>
  <c r="E11210" i="1"/>
  <c r="D11210" i="1" s="1"/>
  <c r="E11211" i="1"/>
  <c r="D11211" i="1" s="1"/>
  <c r="E11212" i="1"/>
  <c r="D11212" i="1" s="1"/>
  <c r="E11213" i="1"/>
  <c r="D11213" i="1" s="1"/>
  <c r="E11214" i="1"/>
  <c r="D11214" i="1" s="1"/>
  <c r="E11215" i="1"/>
  <c r="D11215" i="1" s="1"/>
  <c r="E11216" i="1"/>
  <c r="D11216" i="1" s="1"/>
  <c r="E11217" i="1"/>
  <c r="D11217" i="1" s="1"/>
  <c r="E11218" i="1"/>
  <c r="D11218" i="1" s="1"/>
  <c r="E11219" i="1"/>
  <c r="D11219" i="1" s="1"/>
  <c r="E11220" i="1"/>
  <c r="D11220" i="1" s="1"/>
  <c r="E11221" i="1"/>
  <c r="D11221" i="1" s="1"/>
  <c r="E11222" i="1"/>
  <c r="D11222" i="1" s="1"/>
  <c r="E11223" i="1"/>
  <c r="D11223" i="1" s="1"/>
  <c r="E11224" i="1"/>
  <c r="D11224" i="1" s="1"/>
  <c r="E11225" i="1"/>
  <c r="D11225" i="1" s="1"/>
  <c r="E11226" i="1"/>
  <c r="D11226" i="1" s="1"/>
  <c r="E11227" i="1"/>
  <c r="D11227" i="1" s="1"/>
  <c r="E11228" i="1"/>
  <c r="D11228" i="1" s="1"/>
  <c r="E11229" i="1"/>
  <c r="D11229" i="1" s="1"/>
  <c r="E11230" i="1"/>
  <c r="D11230" i="1" s="1"/>
  <c r="E11231" i="1"/>
  <c r="D11231" i="1" s="1"/>
  <c r="E11232" i="1"/>
  <c r="D11232" i="1" s="1"/>
  <c r="E11233" i="1"/>
  <c r="D11233" i="1" s="1"/>
  <c r="E11234" i="1"/>
  <c r="D11234" i="1" s="1"/>
  <c r="E11235" i="1"/>
  <c r="D11235" i="1" s="1"/>
  <c r="E11236" i="1"/>
  <c r="D11236" i="1" s="1"/>
  <c r="E11237" i="1"/>
  <c r="D11237" i="1" s="1"/>
  <c r="E11238" i="1"/>
  <c r="D11238" i="1" s="1"/>
  <c r="E11239" i="1"/>
  <c r="D11239" i="1" s="1"/>
  <c r="E11240" i="1"/>
  <c r="D11240" i="1" s="1"/>
  <c r="E11241" i="1"/>
  <c r="D11241" i="1" s="1"/>
  <c r="E11242" i="1"/>
  <c r="D11242" i="1" s="1"/>
  <c r="E11243" i="1"/>
  <c r="D11243" i="1" s="1"/>
  <c r="E11244" i="1"/>
  <c r="D11244" i="1" s="1"/>
  <c r="E11245" i="1"/>
  <c r="D11245" i="1" s="1"/>
  <c r="E11246" i="1"/>
  <c r="D11246" i="1" s="1"/>
  <c r="E11247" i="1"/>
  <c r="D11247" i="1" s="1"/>
  <c r="E11248" i="1"/>
  <c r="D11248" i="1" s="1"/>
  <c r="E11249" i="1"/>
  <c r="D11249" i="1" s="1"/>
  <c r="E11250" i="1"/>
  <c r="D11250" i="1" s="1"/>
  <c r="E11251" i="1"/>
  <c r="D11251" i="1" s="1"/>
  <c r="E11252" i="1"/>
  <c r="D11252" i="1" s="1"/>
  <c r="E11253" i="1"/>
  <c r="D11253" i="1" s="1"/>
  <c r="E11254" i="1"/>
  <c r="D11254" i="1" s="1"/>
  <c r="E11255" i="1"/>
  <c r="D11255" i="1" s="1"/>
  <c r="E11256" i="1"/>
  <c r="D11256" i="1" s="1"/>
  <c r="E11257" i="1"/>
  <c r="D11257" i="1" s="1"/>
  <c r="E11258" i="1"/>
  <c r="D11258" i="1" s="1"/>
  <c r="E11259" i="1"/>
  <c r="D11259" i="1" s="1"/>
  <c r="E11260" i="1"/>
  <c r="D11260" i="1" s="1"/>
  <c r="E11261" i="1"/>
  <c r="D11261" i="1" s="1"/>
  <c r="E11262" i="1"/>
  <c r="D11262" i="1" s="1"/>
  <c r="E11263" i="1"/>
  <c r="D11263" i="1" s="1"/>
  <c r="E11264" i="1"/>
  <c r="D11264" i="1" s="1"/>
  <c r="E11265" i="1"/>
  <c r="D11265" i="1" s="1"/>
  <c r="E11267" i="1"/>
  <c r="D11267" i="1" s="1"/>
  <c r="E11268" i="1"/>
  <c r="D11268" i="1" s="1"/>
  <c r="E11269" i="1"/>
  <c r="D11269" i="1" s="1"/>
  <c r="E11270" i="1"/>
  <c r="D11270" i="1" s="1"/>
  <c r="E11271" i="1"/>
  <c r="D11271" i="1" s="1"/>
  <c r="E11272" i="1"/>
  <c r="D11272" i="1" s="1"/>
  <c r="E11273" i="1"/>
  <c r="D11273" i="1" s="1"/>
  <c r="E11274" i="1"/>
  <c r="D11274" i="1" s="1"/>
  <c r="E11280" i="1"/>
  <c r="D11280" i="1" s="1"/>
  <c r="E11281" i="1"/>
  <c r="D11281" i="1" s="1"/>
  <c r="E11282" i="1"/>
  <c r="D11282" i="1" s="1"/>
  <c r="E11283" i="1"/>
  <c r="D11283" i="1" s="1"/>
  <c r="E11287" i="1"/>
  <c r="D11287" i="1" s="1"/>
  <c r="E11288" i="1"/>
  <c r="D11288" i="1" s="1"/>
  <c r="E11289" i="1"/>
  <c r="D11289" i="1" s="1"/>
  <c r="E11290" i="1"/>
  <c r="D11290" i="1" s="1"/>
  <c r="E11291" i="1"/>
  <c r="D11291" i="1" s="1"/>
  <c r="E11292" i="1"/>
  <c r="D11292" i="1" s="1"/>
  <c r="E11293" i="1"/>
  <c r="D11293" i="1" s="1"/>
  <c r="E11294" i="1"/>
  <c r="D11294" i="1" s="1"/>
  <c r="E11295" i="1"/>
  <c r="D11295" i="1" s="1"/>
  <c r="E11296" i="1"/>
  <c r="D11296" i="1" s="1"/>
  <c r="E11297" i="1"/>
  <c r="D11297" i="1" s="1"/>
  <c r="E11298" i="1"/>
  <c r="D11298" i="1" s="1"/>
  <c r="E11299" i="1"/>
  <c r="D11299" i="1" s="1"/>
  <c r="E11300" i="1"/>
  <c r="D11300" i="1" s="1"/>
  <c r="E11301" i="1"/>
  <c r="D11301" i="1" s="1"/>
  <c r="E11302" i="1"/>
  <c r="D11302" i="1" s="1"/>
  <c r="E11303" i="1"/>
  <c r="D11303" i="1" s="1"/>
  <c r="E11304" i="1"/>
  <c r="D11304" i="1" s="1"/>
  <c r="E11305" i="1"/>
  <c r="D11305" i="1" s="1"/>
  <c r="E11306" i="1"/>
  <c r="D11306" i="1" s="1"/>
  <c r="E11307" i="1"/>
  <c r="D11307" i="1" s="1"/>
  <c r="E11308" i="1"/>
  <c r="D11308" i="1" s="1"/>
  <c r="E11309" i="1"/>
  <c r="D11309" i="1" s="1"/>
  <c r="E11310" i="1"/>
  <c r="D11310" i="1" s="1"/>
  <c r="E11311" i="1"/>
  <c r="D11311" i="1" s="1"/>
  <c r="E11312" i="1"/>
  <c r="D11312" i="1" s="1"/>
  <c r="E11313" i="1"/>
  <c r="D11313" i="1" s="1"/>
  <c r="E11314" i="1"/>
  <c r="D11314" i="1" s="1"/>
  <c r="E11315" i="1"/>
  <c r="D11315" i="1" s="1"/>
  <c r="E11316" i="1"/>
  <c r="D11316" i="1" s="1"/>
  <c r="E11317" i="1"/>
  <c r="D11317" i="1" s="1"/>
  <c r="E11318" i="1"/>
  <c r="D11318" i="1" s="1"/>
  <c r="E11319" i="1"/>
  <c r="D11319" i="1" s="1"/>
  <c r="E11320" i="1"/>
  <c r="D11320" i="1" s="1"/>
  <c r="E11321" i="1"/>
  <c r="D11321" i="1" s="1"/>
  <c r="E11322" i="1"/>
  <c r="D11322" i="1" s="1"/>
  <c r="E11323" i="1"/>
  <c r="D11323" i="1" s="1"/>
  <c r="E11324" i="1"/>
  <c r="D11324" i="1" s="1"/>
  <c r="E11325" i="1"/>
  <c r="D11325" i="1" s="1"/>
  <c r="E11326" i="1"/>
  <c r="D11326" i="1" s="1"/>
  <c r="E11327" i="1"/>
  <c r="D11327" i="1" s="1"/>
  <c r="E11328" i="1"/>
  <c r="D11328" i="1" s="1"/>
  <c r="E11329" i="1"/>
  <c r="D11329" i="1" s="1"/>
  <c r="E11330" i="1"/>
  <c r="D11330" i="1" s="1"/>
  <c r="E11331" i="1"/>
  <c r="D11331" i="1" s="1"/>
  <c r="E11332" i="1"/>
  <c r="D11332" i="1" s="1"/>
  <c r="E11333" i="1"/>
  <c r="D11333" i="1" s="1"/>
  <c r="E11334" i="1"/>
  <c r="D11334" i="1" s="1"/>
  <c r="E11335" i="1"/>
  <c r="D11335" i="1" s="1"/>
  <c r="E11336" i="1"/>
  <c r="D11336" i="1" s="1"/>
  <c r="E11337" i="1"/>
  <c r="D11337" i="1" s="1"/>
  <c r="E11338" i="1"/>
  <c r="D11338" i="1" s="1"/>
  <c r="E11339" i="1"/>
  <c r="D11339" i="1" s="1"/>
  <c r="E11340" i="1"/>
  <c r="D11340" i="1" s="1"/>
  <c r="E11341" i="1"/>
  <c r="D11341" i="1" s="1"/>
  <c r="E11342" i="1"/>
  <c r="D11342" i="1" s="1"/>
  <c r="E11343" i="1"/>
  <c r="D11343" i="1" s="1"/>
  <c r="E11344" i="1"/>
  <c r="D11344" i="1" s="1"/>
  <c r="E11345" i="1"/>
  <c r="D11345" i="1" s="1"/>
  <c r="E11346" i="1"/>
  <c r="D11346" i="1" s="1"/>
  <c r="E11347" i="1"/>
  <c r="D11347" i="1" s="1"/>
  <c r="E11348" i="1"/>
  <c r="D11348" i="1" s="1"/>
  <c r="E11349" i="1"/>
  <c r="D11349" i="1" s="1"/>
  <c r="E11350" i="1"/>
  <c r="D11350" i="1" s="1"/>
  <c r="E11351" i="1"/>
  <c r="D11351" i="1" s="1"/>
  <c r="E11352" i="1"/>
  <c r="D11352" i="1" s="1"/>
  <c r="E11353" i="1"/>
  <c r="D11353" i="1" s="1"/>
  <c r="E11354" i="1"/>
  <c r="D11354" i="1" s="1"/>
  <c r="E11355" i="1"/>
  <c r="D11355" i="1" s="1"/>
  <c r="E11356" i="1"/>
  <c r="D11356" i="1" s="1"/>
  <c r="E11357" i="1"/>
  <c r="D11357" i="1" s="1"/>
  <c r="E11359" i="1"/>
  <c r="D11359" i="1" s="1"/>
  <c r="E11360" i="1"/>
  <c r="D11360" i="1" s="1"/>
  <c r="E11361" i="1"/>
  <c r="D11361" i="1" s="1"/>
  <c r="E11362" i="1"/>
  <c r="D11362" i="1" s="1"/>
  <c r="E11363" i="1"/>
  <c r="D11363" i="1" s="1"/>
  <c r="E11364" i="1"/>
  <c r="D11364" i="1" s="1"/>
  <c r="E11365" i="1"/>
  <c r="D11365" i="1" s="1"/>
  <c r="E11366" i="1"/>
  <c r="D11366" i="1" s="1"/>
  <c r="E11367" i="1"/>
  <c r="D11367" i="1" s="1"/>
  <c r="E11368" i="1"/>
  <c r="D11368" i="1" s="1"/>
  <c r="E11369" i="1"/>
  <c r="D11369" i="1" s="1"/>
  <c r="E11370" i="1"/>
  <c r="D11370" i="1" s="1"/>
  <c r="E11371" i="1"/>
  <c r="D11371" i="1" s="1"/>
  <c r="E11372" i="1"/>
  <c r="D11372" i="1" s="1"/>
  <c r="E11373" i="1"/>
  <c r="D11373" i="1" s="1"/>
  <c r="E11379" i="1"/>
  <c r="D11379" i="1" s="1"/>
  <c r="E11380" i="1"/>
  <c r="D11380" i="1" s="1"/>
  <c r="E11381" i="1"/>
  <c r="D11381" i="1" s="1"/>
  <c r="E11382" i="1"/>
  <c r="D11382" i="1" s="1"/>
  <c r="E11383" i="1"/>
  <c r="D11383" i="1" s="1"/>
  <c r="E11384" i="1"/>
  <c r="D11384" i="1" s="1"/>
  <c r="E11388" i="1"/>
  <c r="D11388" i="1" s="1"/>
  <c r="E11389" i="1"/>
  <c r="D11389" i="1" s="1"/>
  <c r="E11390" i="1"/>
  <c r="D11390" i="1" s="1"/>
  <c r="E11391" i="1"/>
  <c r="D11391" i="1" s="1"/>
  <c r="E11392" i="1"/>
  <c r="D11392" i="1" s="1"/>
  <c r="E11393" i="1"/>
  <c r="D11393" i="1" s="1"/>
  <c r="E11394" i="1"/>
  <c r="D11394" i="1" s="1"/>
  <c r="E11395" i="1"/>
  <c r="D11395" i="1" s="1"/>
  <c r="E11396" i="1"/>
  <c r="D11396" i="1" s="1"/>
  <c r="E11397" i="1"/>
  <c r="D11397" i="1" s="1"/>
  <c r="E11398" i="1"/>
  <c r="D11398" i="1" s="1"/>
  <c r="E11399" i="1"/>
  <c r="D11399" i="1" s="1"/>
  <c r="E11400" i="1"/>
  <c r="D11400" i="1" s="1"/>
  <c r="E11401" i="1"/>
  <c r="D11401" i="1" s="1"/>
  <c r="E11402" i="1"/>
  <c r="D11402" i="1" s="1"/>
  <c r="E11403" i="1"/>
  <c r="D11403" i="1" s="1"/>
  <c r="E11404" i="1"/>
  <c r="D11404" i="1" s="1"/>
  <c r="E11405" i="1"/>
  <c r="D11405" i="1" s="1"/>
  <c r="E11406" i="1"/>
  <c r="D11406" i="1" s="1"/>
  <c r="E11407" i="1"/>
  <c r="D11407" i="1" s="1"/>
  <c r="E11408" i="1"/>
  <c r="D11408" i="1" s="1"/>
  <c r="E11409" i="1"/>
  <c r="D11409" i="1" s="1"/>
  <c r="E11410" i="1"/>
  <c r="D11410" i="1" s="1"/>
  <c r="E11411" i="1"/>
  <c r="D11411" i="1" s="1"/>
  <c r="E11412" i="1"/>
  <c r="D11412" i="1" s="1"/>
  <c r="E11413" i="1"/>
  <c r="D11413" i="1" s="1"/>
  <c r="E11414" i="1"/>
  <c r="D11414" i="1" s="1"/>
  <c r="E11415" i="1"/>
  <c r="D11415" i="1" s="1"/>
  <c r="E11416" i="1"/>
  <c r="D11416" i="1" s="1"/>
  <c r="E11417" i="1"/>
  <c r="D11417" i="1" s="1"/>
  <c r="E11418" i="1"/>
  <c r="D11418" i="1" s="1"/>
  <c r="E11419" i="1"/>
  <c r="D11419" i="1" s="1"/>
  <c r="E11420" i="1"/>
  <c r="D11420" i="1" s="1"/>
  <c r="E11421" i="1"/>
  <c r="D11421" i="1" s="1"/>
  <c r="E11422" i="1"/>
  <c r="D11422" i="1" s="1"/>
  <c r="E11423" i="1"/>
  <c r="D11423" i="1" s="1"/>
  <c r="E11424" i="1"/>
  <c r="D11424" i="1" s="1"/>
  <c r="E11425" i="1"/>
  <c r="D11425" i="1" s="1"/>
  <c r="E11426" i="1"/>
  <c r="D11426" i="1" s="1"/>
  <c r="E11427" i="1"/>
  <c r="D11427" i="1" s="1"/>
  <c r="E11428" i="1"/>
  <c r="D11428" i="1" s="1"/>
  <c r="E11429" i="1"/>
  <c r="D11429" i="1" s="1"/>
  <c r="E11430" i="1"/>
  <c r="D11430" i="1" s="1"/>
  <c r="E11431" i="1"/>
  <c r="D11431" i="1" s="1"/>
  <c r="E11432" i="1"/>
  <c r="D11432" i="1" s="1"/>
  <c r="E11433" i="1"/>
  <c r="D11433" i="1" s="1"/>
  <c r="E11434" i="1"/>
  <c r="D11434" i="1" s="1"/>
  <c r="E11435" i="1"/>
  <c r="D11435" i="1" s="1"/>
  <c r="E11436" i="1"/>
  <c r="D11436" i="1" s="1"/>
  <c r="E11437" i="1"/>
  <c r="D11437" i="1" s="1"/>
  <c r="E11438" i="1"/>
  <c r="D11438" i="1" s="1"/>
  <c r="E11439" i="1"/>
  <c r="D11439" i="1" s="1"/>
  <c r="E11440" i="1"/>
  <c r="D11440" i="1" s="1"/>
  <c r="E11441" i="1"/>
  <c r="D11441" i="1" s="1"/>
  <c r="E11442" i="1"/>
  <c r="D11442" i="1" s="1"/>
  <c r="E11443" i="1"/>
  <c r="D11443" i="1" s="1"/>
  <c r="E11444" i="1"/>
  <c r="D11444" i="1" s="1"/>
  <c r="E11445" i="1"/>
  <c r="D11445" i="1" s="1"/>
  <c r="E11446" i="1"/>
  <c r="D11446" i="1" s="1"/>
  <c r="E11447" i="1"/>
  <c r="D11447" i="1" s="1"/>
  <c r="E11448" i="1"/>
  <c r="D11448" i="1" s="1"/>
  <c r="E11449" i="1"/>
  <c r="D11449" i="1" s="1"/>
  <c r="E11450" i="1"/>
  <c r="D11450" i="1" s="1"/>
  <c r="E11451" i="1"/>
  <c r="D11451" i="1" s="1"/>
  <c r="E11452" i="1"/>
  <c r="D11452" i="1" s="1"/>
  <c r="E11453" i="1"/>
  <c r="D11453" i="1" s="1"/>
  <c r="E11454" i="1"/>
  <c r="D11454" i="1" s="1"/>
  <c r="E11455" i="1"/>
  <c r="D11455" i="1" s="1"/>
  <c r="E11456" i="1"/>
  <c r="D11456" i="1" s="1"/>
  <c r="E11457" i="1"/>
  <c r="D11457" i="1" s="1"/>
  <c r="E11458" i="1"/>
  <c r="D11458" i="1" s="1"/>
  <c r="E11460" i="1"/>
  <c r="D11460" i="1" s="1"/>
  <c r="E11461" i="1"/>
  <c r="D11461" i="1" s="1"/>
  <c r="E11462" i="1"/>
  <c r="D11462" i="1" s="1"/>
  <c r="E11463" i="1"/>
  <c r="D11463" i="1" s="1"/>
  <c r="E11464" i="1"/>
  <c r="D11464" i="1" s="1"/>
  <c r="E11465" i="1"/>
  <c r="D11465" i="1" s="1"/>
  <c r="E11466" i="1"/>
  <c r="D11466" i="1" s="1"/>
  <c r="E11467" i="1"/>
  <c r="D11467" i="1" s="1"/>
  <c r="E11468" i="1"/>
  <c r="D11468" i="1" s="1"/>
  <c r="E11469" i="1"/>
  <c r="D11469" i="1" s="1"/>
  <c r="E11470" i="1"/>
  <c r="D11470" i="1" s="1"/>
  <c r="E11471" i="1"/>
  <c r="D11471" i="1" s="1"/>
  <c r="E11472" i="1"/>
  <c r="D11472" i="1" s="1"/>
  <c r="E11473" i="1"/>
  <c r="D11473" i="1" s="1"/>
  <c r="E11474" i="1"/>
  <c r="D11474" i="1" s="1"/>
  <c r="E11476" i="1"/>
  <c r="D11476" i="1" s="1"/>
  <c r="E11477" i="1"/>
  <c r="D11477" i="1" s="1"/>
  <c r="E11482" i="1"/>
  <c r="D11482" i="1" s="1"/>
  <c r="E11483" i="1"/>
  <c r="D11483" i="1" s="1"/>
  <c r="E11484" i="1"/>
  <c r="D11484" i="1" s="1"/>
  <c r="E11485" i="1"/>
  <c r="D11485" i="1" s="1"/>
  <c r="E11487" i="1"/>
  <c r="D11487" i="1" s="1"/>
  <c r="E11488" i="1"/>
  <c r="D11488" i="1" s="1"/>
  <c r="E11489" i="1"/>
  <c r="D11489" i="1" s="1"/>
  <c r="E11490" i="1"/>
  <c r="D11490" i="1" s="1"/>
  <c r="E11491" i="1"/>
  <c r="D11491" i="1" s="1"/>
  <c r="E11492" i="1"/>
  <c r="D11492" i="1" s="1"/>
  <c r="E11493" i="1"/>
  <c r="D11493" i="1" s="1"/>
  <c r="E11494" i="1"/>
  <c r="D11494" i="1" s="1"/>
  <c r="E11495" i="1"/>
  <c r="D11495" i="1" s="1"/>
  <c r="E11496" i="1"/>
  <c r="D11496" i="1" s="1"/>
  <c r="E11497" i="1"/>
  <c r="D11497" i="1" s="1"/>
  <c r="E11498" i="1"/>
  <c r="D11498" i="1" s="1"/>
  <c r="E11499" i="1"/>
  <c r="D11499" i="1" s="1"/>
  <c r="E11500" i="1"/>
  <c r="D11500" i="1" s="1"/>
  <c r="E11501" i="1"/>
  <c r="D11501" i="1" s="1"/>
  <c r="E11502" i="1"/>
  <c r="D11502" i="1" s="1"/>
  <c r="E11503" i="1"/>
  <c r="D11503" i="1" s="1"/>
  <c r="E11504" i="1"/>
  <c r="D11504" i="1" s="1"/>
  <c r="E11505" i="1"/>
  <c r="D11505" i="1" s="1"/>
  <c r="E11506" i="1"/>
  <c r="D11506" i="1" s="1"/>
  <c r="E11507" i="1"/>
  <c r="D11507" i="1" s="1"/>
  <c r="E11508" i="1"/>
  <c r="D11508" i="1" s="1"/>
  <c r="E11509" i="1"/>
  <c r="D11509" i="1" s="1"/>
  <c r="E11510" i="1"/>
  <c r="D11510" i="1" s="1"/>
  <c r="E11511" i="1"/>
  <c r="D11511" i="1" s="1"/>
  <c r="E11512" i="1"/>
  <c r="D11512" i="1" s="1"/>
  <c r="E11513" i="1"/>
  <c r="D11513" i="1" s="1"/>
  <c r="E11514" i="1"/>
  <c r="D11514" i="1" s="1"/>
  <c r="E11515" i="1"/>
  <c r="D11515" i="1" s="1"/>
  <c r="E11516" i="1"/>
  <c r="D11516" i="1" s="1"/>
  <c r="E11517" i="1"/>
  <c r="D11517" i="1" s="1"/>
  <c r="E11518" i="1"/>
  <c r="D11518" i="1" s="1"/>
  <c r="E11519" i="1"/>
  <c r="D11519" i="1" s="1"/>
  <c r="E11520" i="1"/>
  <c r="D11520" i="1" s="1"/>
  <c r="E11521" i="1"/>
  <c r="D11521" i="1" s="1"/>
  <c r="E11522" i="1"/>
  <c r="D11522" i="1" s="1"/>
  <c r="E11523" i="1"/>
  <c r="D11523" i="1" s="1"/>
  <c r="E11524" i="1"/>
  <c r="D11524" i="1" s="1"/>
  <c r="E11525" i="1"/>
  <c r="D11525" i="1" s="1"/>
  <c r="E11526" i="1"/>
  <c r="D11526" i="1" s="1"/>
  <c r="E11527" i="1"/>
  <c r="D11527" i="1" s="1"/>
  <c r="E11528" i="1"/>
  <c r="D11528" i="1" s="1"/>
  <c r="E11529" i="1"/>
  <c r="D11529" i="1" s="1"/>
  <c r="E11530" i="1"/>
  <c r="D11530" i="1" s="1"/>
  <c r="E11531" i="1"/>
  <c r="D11531" i="1" s="1"/>
  <c r="E11532" i="1"/>
  <c r="D11532" i="1" s="1"/>
  <c r="E11533" i="1"/>
  <c r="D11533" i="1" s="1"/>
  <c r="E11534" i="1"/>
  <c r="D11534" i="1" s="1"/>
  <c r="E11535" i="1"/>
  <c r="D11535" i="1" s="1"/>
  <c r="E11536" i="1"/>
  <c r="D11536" i="1" s="1"/>
  <c r="E11537" i="1"/>
  <c r="D11537" i="1" s="1"/>
  <c r="E11538" i="1"/>
  <c r="D11538" i="1" s="1"/>
  <c r="E11539" i="1"/>
  <c r="D11539" i="1" s="1"/>
  <c r="E11540" i="1"/>
  <c r="D11540" i="1" s="1"/>
  <c r="E11541" i="1"/>
  <c r="D11541" i="1" s="1"/>
  <c r="E11542" i="1"/>
  <c r="D11542" i="1" s="1"/>
  <c r="E11543" i="1"/>
  <c r="D11543" i="1" s="1"/>
  <c r="E11544" i="1"/>
  <c r="D11544" i="1" s="1"/>
  <c r="E11545" i="1"/>
  <c r="D11545" i="1" s="1"/>
  <c r="E11546" i="1"/>
  <c r="D11546" i="1" s="1"/>
  <c r="E11547" i="1"/>
  <c r="D11547" i="1" s="1"/>
  <c r="E11548" i="1"/>
  <c r="D11548" i="1" s="1"/>
  <c r="E11549" i="1"/>
  <c r="D11549" i="1" s="1"/>
  <c r="E11550" i="1"/>
  <c r="D11550" i="1" s="1"/>
  <c r="E11551" i="1"/>
  <c r="D11551" i="1" s="1"/>
  <c r="E11552" i="1"/>
  <c r="D11552" i="1" s="1"/>
  <c r="E11553" i="1"/>
  <c r="D11553" i="1" s="1"/>
  <c r="E11554" i="1"/>
  <c r="D11554" i="1" s="1"/>
  <c r="E11555" i="1"/>
  <c r="D11555" i="1" s="1"/>
  <c r="E11558" i="1"/>
  <c r="D11558" i="1" s="1"/>
  <c r="E11559" i="1"/>
  <c r="D11559" i="1" s="1"/>
  <c r="E11560" i="1"/>
  <c r="D11560" i="1" s="1"/>
  <c r="E11561" i="1"/>
  <c r="D11561" i="1" s="1"/>
  <c r="E11562" i="1"/>
  <c r="D11562" i="1" s="1"/>
  <c r="E11563" i="1"/>
  <c r="D11563" i="1" s="1"/>
  <c r="E11564" i="1"/>
  <c r="D11564" i="1" s="1"/>
  <c r="E11565" i="1"/>
  <c r="D11565" i="1" s="1"/>
  <c r="E11566" i="1"/>
  <c r="D11566" i="1" s="1"/>
  <c r="E11567" i="1"/>
  <c r="D11567" i="1" s="1"/>
  <c r="E11568" i="1"/>
  <c r="D11568" i="1" s="1"/>
  <c r="E11569" i="1"/>
  <c r="D11569" i="1" s="1"/>
  <c r="E11570" i="1"/>
  <c r="D11570" i="1" s="1"/>
  <c r="E11571" i="1"/>
  <c r="D11571" i="1" s="1"/>
  <c r="E11572" i="1"/>
  <c r="D11572" i="1" s="1"/>
  <c r="E11573" i="1"/>
  <c r="D11573" i="1" s="1"/>
  <c r="E11574" i="1"/>
  <c r="D11574" i="1" s="1"/>
  <c r="E11575" i="1"/>
  <c r="D11575" i="1" s="1"/>
  <c r="E11576" i="1"/>
  <c r="D11576" i="1" s="1"/>
  <c r="E11577" i="1"/>
  <c r="D11577" i="1" s="1"/>
  <c r="E11578" i="1"/>
  <c r="D11578" i="1" s="1"/>
  <c r="E11579" i="1"/>
  <c r="D11579" i="1" s="1"/>
  <c r="E11580" i="1"/>
  <c r="D11580" i="1" s="1"/>
  <c r="E11581" i="1"/>
  <c r="D11581" i="1" s="1"/>
  <c r="E11582" i="1"/>
  <c r="D11582" i="1" s="1"/>
  <c r="E11583" i="1"/>
  <c r="D11583" i="1" s="1"/>
  <c r="E11584" i="1"/>
  <c r="D11584" i="1" s="1"/>
  <c r="E11585" i="1"/>
  <c r="D11585" i="1" s="1"/>
  <c r="E11586" i="1"/>
  <c r="D11586" i="1" s="1"/>
  <c r="E11587" i="1"/>
  <c r="D11587" i="1" s="1"/>
  <c r="E11589" i="1"/>
  <c r="D11589" i="1" s="1"/>
  <c r="E11590" i="1"/>
  <c r="D11590" i="1" s="1"/>
  <c r="E11591" i="1"/>
  <c r="D11591" i="1" s="1"/>
  <c r="E11596" i="1"/>
  <c r="D11596" i="1" s="1"/>
  <c r="E11597" i="1"/>
  <c r="D11597" i="1" s="1"/>
  <c r="E11598" i="1"/>
  <c r="D11598" i="1" s="1"/>
  <c r="E11599" i="1"/>
  <c r="D11599" i="1" s="1"/>
  <c r="E11601" i="1"/>
  <c r="D11601" i="1" s="1"/>
  <c r="E11602" i="1"/>
  <c r="D11602" i="1" s="1"/>
  <c r="E11603" i="1"/>
  <c r="D11603" i="1" s="1"/>
  <c r="E11604" i="1"/>
  <c r="D11604" i="1" s="1"/>
  <c r="E11605" i="1"/>
  <c r="D11605" i="1" s="1"/>
  <c r="E11606" i="1"/>
  <c r="D11606" i="1" s="1"/>
  <c r="E11607" i="1"/>
  <c r="D11607" i="1" s="1"/>
  <c r="E11608" i="1"/>
  <c r="D11608" i="1" s="1"/>
  <c r="E11609" i="1"/>
  <c r="D11609" i="1" s="1"/>
  <c r="E11610" i="1"/>
  <c r="D11610" i="1" s="1"/>
  <c r="E11611" i="1"/>
  <c r="D11611" i="1" s="1"/>
  <c r="E11612" i="1"/>
  <c r="D11612" i="1" s="1"/>
  <c r="E11613" i="1"/>
  <c r="D11613" i="1" s="1"/>
  <c r="E11614" i="1"/>
  <c r="D11614" i="1" s="1"/>
  <c r="E11615" i="1"/>
  <c r="D11615" i="1" s="1"/>
  <c r="E11616" i="1"/>
  <c r="D11616" i="1" s="1"/>
  <c r="E11617" i="1"/>
  <c r="D11617" i="1" s="1"/>
  <c r="E11618" i="1"/>
  <c r="D11618" i="1" s="1"/>
  <c r="E11619" i="1"/>
  <c r="D11619" i="1" s="1"/>
  <c r="E11620" i="1"/>
  <c r="D11620" i="1" s="1"/>
  <c r="E11621" i="1"/>
  <c r="D11621" i="1" s="1"/>
  <c r="E11622" i="1"/>
  <c r="D11622" i="1" s="1"/>
  <c r="E11623" i="1"/>
  <c r="D11623" i="1" s="1"/>
  <c r="E11624" i="1"/>
  <c r="D11624" i="1" s="1"/>
  <c r="E11625" i="1"/>
  <c r="D11625" i="1" s="1"/>
  <c r="E11626" i="1"/>
  <c r="D11626" i="1" s="1"/>
  <c r="E11627" i="1"/>
  <c r="D11627" i="1" s="1"/>
  <c r="E11628" i="1"/>
  <c r="D11628" i="1" s="1"/>
  <c r="E11629" i="1"/>
  <c r="D11629" i="1" s="1"/>
  <c r="E11630" i="1"/>
  <c r="D11630" i="1" s="1"/>
  <c r="E11631" i="1"/>
  <c r="D11631" i="1" s="1"/>
  <c r="E11632" i="1"/>
  <c r="D11632" i="1" s="1"/>
  <c r="E11633" i="1"/>
  <c r="D11633" i="1" s="1"/>
  <c r="E11634" i="1"/>
  <c r="D11634" i="1" s="1"/>
  <c r="E11635" i="1"/>
  <c r="D11635" i="1" s="1"/>
  <c r="E11636" i="1"/>
  <c r="D11636" i="1" s="1"/>
  <c r="E11637" i="1"/>
  <c r="D11637" i="1" s="1"/>
  <c r="E11638" i="1"/>
  <c r="D11638" i="1" s="1"/>
  <c r="E11639" i="1"/>
  <c r="D11639" i="1" s="1"/>
  <c r="E11640" i="1"/>
  <c r="D11640" i="1" s="1"/>
  <c r="E11641" i="1"/>
  <c r="D11641" i="1" s="1"/>
  <c r="E11642" i="1"/>
  <c r="D11642" i="1" s="1"/>
  <c r="E11643" i="1"/>
  <c r="D11643" i="1" s="1"/>
  <c r="E11644" i="1"/>
  <c r="D11644" i="1" s="1"/>
  <c r="E11645" i="1"/>
  <c r="D11645" i="1" s="1"/>
  <c r="E11646" i="1"/>
  <c r="D11646" i="1" s="1"/>
  <c r="E11647" i="1"/>
  <c r="D11647" i="1" s="1"/>
  <c r="E11648" i="1"/>
  <c r="D11648" i="1" s="1"/>
  <c r="E11649" i="1"/>
  <c r="D11649" i="1" s="1"/>
  <c r="E11650" i="1"/>
  <c r="D11650" i="1" s="1"/>
  <c r="E11651" i="1"/>
  <c r="D11651" i="1" s="1"/>
  <c r="E11652" i="1"/>
  <c r="D11652" i="1" s="1"/>
  <c r="E11653" i="1"/>
  <c r="D11653" i="1" s="1"/>
  <c r="E11654" i="1"/>
  <c r="D11654" i="1" s="1"/>
  <c r="E11655" i="1"/>
  <c r="D11655" i="1" s="1"/>
  <c r="E11656" i="1"/>
  <c r="D11656" i="1" s="1"/>
  <c r="E11657" i="1"/>
  <c r="D11657" i="1" s="1"/>
  <c r="E11658" i="1"/>
  <c r="D11658" i="1" s="1"/>
  <c r="E11659" i="1"/>
  <c r="D11659" i="1" s="1"/>
  <c r="E11660" i="1"/>
  <c r="D11660" i="1" s="1"/>
  <c r="E11661" i="1"/>
  <c r="D11661" i="1" s="1"/>
  <c r="E11662" i="1"/>
  <c r="D11662" i="1" s="1"/>
  <c r="E11663" i="1"/>
  <c r="D11663" i="1" s="1"/>
  <c r="E11664" i="1"/>
  <c r="D11664" i="1" s="1"/>
  <c r="E11665" i="1"/>
  <c r="D11665" i="1" s="1"/>
  <c r="E11666" i="1"/>
  <c r="D11666" i="1" s="1"/>
  <c r="E11667" i="1"/>
  <c r="D11667" i="1" s="1"/>
  <c r="E11668" i="1"/>
  <c r="D11668" i="1" s="1"/>
  <c r="E11669" i="1"/>
  <c r="D11669" i="1" s="1"/>
  <c r="E11670" i="1"/>
  <c r="D11670" i="1" s="1"/>
  <c r="E11671" i="1"/>
  <c r="D11671" i="1" s="1"/>
  <c r="E11672" i="1"/>
  <c r="D11672" i="1" s="1"/>
  <c r="E11673" i="1"/>
  <c r="D11673" i="1" s="1"/>
  <c r="E11674" i="1"/>
  <c r="D11674" i="1" s="1"/>
  <c r="E11676" i="1"/>
  <c r="D11676" i="1" s="1"/>
  <c r="E11677" i="1"/>
  <c r="D11677" i="1" s="1"/>
  <c r="E11678" i="1"/>
  <c r="D11678" i="1" s="1"/>
  <c r="E11679" i="1"/>
  <c r="D11679" i="1" s="1"/>
  <c r="E11680" i="1"/>
  <c r="D11680" i="1" s="1"/>
  <c r="E11681" i="1"/>
  <c r="D11681" i="1" s="1"/>
  <c r="E11682" i="1"/>
  <c r="D11682" i="1" s="1"/>
  <c r="E11683" i="1"/>
  <c r="D11683" i="1" s="1"/>
  <c r="E11684" i="1"/>
  <c r="D11684" i="1" s="1"/>
  <c r="E11685" i="1"/>
  <c r="D11685" i="1" s="1"/>
  <c r="E11686" i="1"/>
  <c r="D11686" i="1" s="1"/>
  <c r="E11687" i="1"/>
  <c r="D11687" i="1" s="1"/>
  <c r="E11688" i="1"/>
  <c r="D11688" i="1" s="1"/>
  <c r="E11689" i="1"/>
  <c r="D11689" i="1" s="1"/>
  <c r="E11690" i="1"/>
  <c r="D11690" i="1" s="1"/>
  <c r="E11691" i="1"/>
  <c r="D11691" i="1" s="1"/>
  <c r="E11692" i="1"/>
  <c r="D11692" i="1" s="1"/>
  <c r="E11693" i="1"/>
  <c r="D11693" i="1" s="1"/>
  <c r="E11694" i="1"/>
  <c r="D11694" i="1" s="1"/>
  <c r="E11695" i="1"/>
  <c r="D11695" i="1" s="1"/>
  <c r="E11696" i="1"/>
  <c r="D11696" i="1" s="1"/>
  <c r="E11697" i="1"/>
  <c r="D11697" i="1" s="1"/>
  <c r="E11698" i="1"/>
  <c r="D11698" i="1" s="1"/>
  <c r="E11699" i="1"/>
  <c r="D11699" i="1" s="1"/>
  <c r="E11701" i="1"/>
  <c r="D11701" i="1" s="1"/>
  <c r="E11702" i="1"/>
  <c r="D11702" i="1" s="1"/>
  <c r="E11707" i="1"/>
  <c r="D11707" i="1" s="1"/>
  <c r="E11708" i="1"/>
  <c r="D11708" i="1" s="1"/>
  <c r="E11709" i="1"/>
  <c r="D11709" i="1" s="1"/>
  <c r="E11710" i="1"/>
  <c r="D11710" i="1" s="1"/>
  <c r="E11711" i="1"/>
  <c r="D11711" i="1" s="1"/>
  <c r="E11712" i="1"/>
  <c r="D11712" i="1" s="1"/>
  <c r="E11713" i="1"/>
  <c r="D11713" i="1" s="1"/>
  <c r="E11714" i="1"/>
  <c r="D11714" i="1" s="1"/>
  <c r="E11715" i="1"/>
  <c r="D11715" i="1" s="1"/>
  <c r="E11716" i="1"/>
  <c r="D11716" i="1" s="1"/>
  <c r="E11717" i="1"/>
  <c r="D11717" i="1" s="1"/>
  <c r="E11718" i="1"/>
  <c r="D11718" i="1" s="1"/>
  <c r="E11719" i="1"/>
  <c r="D11719" i="1" s="1"/>
  <c r="E11720" i="1"/>
  <c r="D11720" i="1" s="1"/>
  <c r="E11721" i="1"/>
  <c r="D11721" i="1" s="1"/>
  <c r="E11722" i="1"/>
  <c r="D11722" i="1" s="1"/>
  <c r="E11723" i="1"/>
  <c r="D11723" i="1" s="1"/>
  <c r="E11724" i="1"/>
  <c r="D11724" i="1" s="1"/>
  <c r="E11725" i="1"/>
  <c r="D11725" i="1" s="1"/>
  <c r="E11726" i="1"/>
  <c r="D11726" i="1" s="1"/>
  <c r="E11727" i="1"/>
  <c r="D11727" i="1" s="1"/>
  <c r="E11728" i="1"/>
  <c r="D11728" i="1" s="1"/>
  <c r="E11729" i="1"/>
  <c r="D11729" i="1" s="1"/>
  <c r="E11730" i="1"/>
  <c r="D11730" i="1" s="1"/>
  <c r="E11731" i="1"/>
  <c r="D11731" i="1" s="1"/>
  <c r="E11732" i="1"/>
  <c r="D11732" i="1" s="1"/>
  <c r="E11733" i="1"/>
  <c r="D11733" i="1" s="1"/>
  <c r="E11734" i="1"/>
  <c r="D11734" i="1" s="1"/>
  <c r="E11735" i="1"/>
  <c r="D11735" i="1" s="1"/>
  <c r="E11736" i="1"/>
  <c r="D11736" i="1" s="1"/>
  <c r="E11737" i="1"/>
  <c r="D11737" i="1" s="1"/>
  <c r="E11738" i="1"/>
  <c r="D11738" i="1" s="1"/>
  <c r="E11739" i="1"/>
  <c r="D11739" i="1" s="1"/>
  <c r="E11740" i="1"/>
  <c r="D11740" i="1" s="1"/>
  <c r="E11741" i="1"/>
  <c r="D11741" i="1" s="1"/>
  <c r="E11742" i="1"/>
  <c r="D11742" i="1" s="1"/>
  <c r="E11743" i="1"/>
  <c r="D11743" i="1" s="1"/>
  <c r="E11744" i="1"/>
  <c r="D11744" i="1" s="1"/>
  <c r="E11745" i="1"/>
  <c r="D11745" i="1" s="1"/>
  <c r="E11746" i="1"/>
  <c r="D11746" i="1" s="1"/>
  <c r="E11747" i="1"/>
  <c r="D11747" i="1" s="1"/>
  <c r="E11748" i="1"/>
  <c r="D11748" i="1" s="1"/>
  <c r="E11749" i="1"/>
  <c r="D11749" i="1" s="1"/>
  <c r="E11750" i="1"/>
  <c r="D11750" i="1" s="1"/>
  <c r="E11751" i="1"/>
  <c r="D11751" i="1" s="1"/>
  <c r="E11752" i="1"/>
  <c r="D11752" i="1" s="1"/>
  <c r="E11753" i="1"/>
  <c r="D11753" i="1" s="1"/>
  <c r="E11754" i="1"/>
  <c r="D11754" i="1" s="1"/>
  <c r="E11755" i="1"/>
  <c r="D11755" i="1" s="1"/>
  <c r="E11756" i="1"/>
  <c r="D11756" i="1" s="1"/>
  <c r="E11757" i="1"/>
  <c r="D11757" i="1" s="1"/>
  <c r="E11758" i="1"/>
  <c r="D11758" i="1" s="1"/>
  <c r="E11759" i="1"/>
  <c r="D11759" i="1" s="1"/>
  <c r="E11760" i="1"/>
  <c r="D11760" i="1" s="1"/>
  <c r="E11761" i="1"/>
  <c r="D11761" i="1" s="1"/>
  <c r="E11762" i="1"/>
  <c r="D11762" i="1" s="1"/>
  <c r="E11763" i="1"/>
  <c r="D11763" i="1" s="1"/>
  <c r="E11764" i="1"/>
  <c r="D11764" i="1" s="1"/>
  <c r="E11765" i="1"/>
  <c r="D11765" i="1" s="1"/>
  <c r="E11766" i="1"/>
  <c r="D11766" i="1" s="1"/>
  <c r="E11767" i="1"/>
  <c r="D11767" i="1" s="1"/>
  <c r="E11768" i="1"/>
  <c r="D11768" i="1" s="1"/>
  <c r="E11769" i="1"/>
  <c r="D11769" i="1" s="1"/>
  <c r="E11770" i="1"/>
  <c r="D11770" i="1" s="1"/>
  <c r="E11771" i="1"/>
  <c r="D11771" i="1" s="1"/>
  <c r="E11772" i="1"/>
  <c r="D11772" i="1" s="1"/>
  <c r="E11773" i="1"/>
  <c r="D11773" i="1" s="1"/>
  <c r="E11774" i="1"/>
  <c r="D11774" i="1" s="1"/>
  <c r="E11775" i="1"/>
  <c r="D11775" i="1" s="1"/>
  <c r="E11776" i="1"/>
  <c r="D11776" i="1" s="1"/>
  <c r="E11777" i="1"/>
  <c r="D11777" i="1" s="1"/>
  <c r="E11778" i="1"/>
  <c r="D11778" i="1" s="1"/>
  <c r="E11779" i="1"/>
  <c r="D11779" i="1" s="1"/>
  <c r="E11780" i="1"/>
  <c r="D11780" i="1" s="1"/>
  <c r="E11781" i="1"/>
  <c r="D11781" i="1" s="1"/>
  <c r="E11782" i="1"/>
  <c r="D11782" i="1" s="1"/>
  <c r="E11783" i="1"/>
  <c r="D11783" i="1" s="1"/>
  <c r="E11784" i="1"/>
  <c r="D11784" i="1" s="1"/>
  <c r="E11786" i="1"/>
  <c r="D11786" i="1" s="1"/>
  <c r="E11787" i="1"/>
  <c r="D11787" i="1" s="1"/>
  <c r="E11788" i="1"/>
  <c r="D11788" i="1" s="1"/>
  <c r="E11789" i="1"/>
  <c r="D11789" i="1" s="1"/>
  <c r="E11790" i="1"/>
  <c r="D11790" i="1" s="1"/>
  <c r="E11791" i="1"/>
  <c r="D11791" i="1" s="1"/>
  <c r="E11792" i="1"/>
  <c r="D11792" i="1" s="1"/>
  <c r="E11793" i="1"/>
  <c r="D11793" i="1" s="1"/>
  <c r="E11794" i="1"/>
  <c r="D11794" i="1" s="1"/>
  <c r="E11795" i="1"/>
  <c r="D11795" i="1" s="1"/>
  <c r="E11796" i="1"/>
  <c r="D11796" i="1" s="1"/>
  <c r="E11797" i="1"/>
  <c r="D11797" i="1" s="1"/>
  <c r="E11798" i="1"/>
  <c r="D11798" i="1" s="1"/>
  <c r="E11799" i="1"/>
  <c r="D11799" i="1" s="1"/>
  <c r="E11805" i="1"/>
  <c r="D11805" i="1" s="1"/>
  <c r="E11806" i="1"/>
  <c r="D11806" i="1" s="1"/>
  <c r="E11807" i="1"/>
  <c r="D11807" i="1" s="1"/>
  <c r="E11808" i="1"/>
  <c r="D11808" i="1" s="1"/>
  <c r="E11809" i="1"/>
  <c r="D11809" i="1" s="1"/>
  <c r="E11810" i="1"/>
  <c r="D11810" i="1" s="1"/>
  <c r="E11811" i="1"/>
  <c r="D11811" i="1" s="1"/>
  <c r="E11812" i="1"/>
  <c r="D11812" i="1" s="1"/>
  <c r="E11813" i="1"/>
  <c r="D11813" i="1" s="1"/>
  <c r="E11814" i="1"/>
  <c r="D11814" i="1" s="1"/>
  <c r="E11815" i="1"/>
  <c r="D11815" i="1" s="1"/>
  <c r="E11816" i="1"/>
  <c r="D11816" i="1" s="1"/>
  <c r="E11817" i="1"/>
  <c r="D11817" i="1" s="1"/>
  <c r="E11818" i="1"/>
  <c r="D11818" i="1" s="1"/>
  <c r="E11819" i="1"/>
  <c r="D11819" i="1" s="1"/>
  <c r="E11820" i="1"/>
  <c r="D11820" i="1" s="1"/>
  <c r="E11821" i="1"/>
  <c r="D11821" i="1" s="1"/>
  <c r="E11822" i="1"/>
  <c r="D11822" i="1" s="1"/>
  <c r="E11823" i="1"/>
  <c r="D11823" i="1" s="1"/>
  <c r="E11824" i="1"/>
  <c r="D11824" i="1" s="1"/>
  <c r="E11825" i="1"/>
  <c r="D11825" i="1" s="1"/>
  <c r="E11826" i="1"/>
  <c r="D11826" i="1" s="1"/>
  <c r="E11827" i="1"/>
  <c r="D11827" i="1" s="1"/>
  <c r="E11828" i="1"/>
  <c r="D11828" i="1" s="1"/>
  <c r="E11829" i="1"/>
  <c r="D11829" i="1" s="1"/>
  <c r="E11830" i="1"/>
  <c r="D11830" i="1" s="1"/>
  <c r="E11831" i="1"/>
  <c r="D11831" i="1" s="1"/>
  <c r="E11832" i="1"/>
  <c r="D11832" i="1" s="1"/>
  <c r="E11833" i="1"/>
  <c r="D11833" i="1" s="1"/>
  <c r="E11834" i="1"/>
  <c r="D11834" i="1" s="1"/>
  <c r="E11835" i="1"/>
  <c r="D11835" i="1" s="1"/>
  <c r="E11836" i="1"/>
  <c r="D11836" i="1" s="1"/>
  <c r="E11837" i="1"/>
  <c r="D11837" i="1" s="1"/>
  <c r="E11838" i="1"/>
  <c r="D11838" i="1" s="1"/>
  <c r="E11839" i="1"/>
  <c r="D11839" i="1" s="1"/>
  <c r="E11840" i="1"/>
  <c r="D11840" i="1" s="1"/>
  <c r="E11841" i="1"/>
  <c r="D11841" i="1" s="1"/>
  <c r="E11842" i="1"/>
  <c r="D11842" i="1" s="1"/>
  <c r="E11843" i="1"/>
  <c r="D11843" i="1" s="1"/>
  <c r="E11844" i="1"/>
  <c r="D11844" i="1" s="1"/>
  <c r="E11845" i="1"/>
  <c r="D11845" i="1" s="1"/>
  <c r="E11846" i="1"/>
  <c r="D11846" i="1" s="1"/>
  <c r="E11847" i="1"/>
  <c r="D11847" i="1" s="1"/>
  <c r="E11848" i="1"/>
  <c r="D11848" i="1" s="1"/>
  <c r="E11849" i="1"/>
  <c r="D11849" i="1" s="1"/>
  <c r="E11850" i="1"/>
  <c r="D11850" i="1" s="1"/>
  <c r="E11851" i="1"/>
  <c r="D11851" i="1" s="1"/>
  <c r="E11852" i="1"/>
  <c r="D11852" i="1" s="1"/>
  <c r="E11853" i="1"/>
  <c r="D11853" i="1" s="1"/>
  <c r="E11854" i="1"/>
  <c r="D11854" i="1" s="1"/>
  <c r="E11855" i="1"/>
  <c r="D11855" i="1" s="1"/>
  <c r="E11856" i="1"/>
  <c r="D11856" i="1" s="1"/>
  <c r="E11857" i="1"/>
  <c r="D11857" i="1" s="1"/>
  <c r="E11858" i="1"/>
  <c r="D11858" i="1" s="1"/>
  <c r="E11859" i="1"/>
  <c r="D11859" i="1" s="1"/>
  <c r="E11860" i="1"/>
  <c r="D11860" i="1" s="1"/>
  <c r="E11861" i="1"/>
  <c r="D11861" i="1" s="1"/>
  <c r="E11862" i="1"/>
  <c r="D11862" i="1" s="1"/>
  <c r="E11863" i="1"/>
  <c r="D11863" i="1" s="1"/>
  <c r="E11864" i="1"/>
  <c r="D11864" i="1" s="1"/>
  <c r="E11865" i="1"/>
  <c r="D11865" i="1" s="1"/>
  <c r="E11866" i="1"/>
  <c r="D11866" i="1" s="1"/>
  <c r="E11867" i="1"/>
  <c r="D11867" i="1" s="1"/>
  <c r="E11868" i="1"/>
  <c r="D11868" i="1" s="1"/>
  <c r="E11869" i="1"/>
  <c r="D11869" i="1" s="1"/>
  <c r="E11870" i="1"/>
  <c r="D11870" i="1" s="1"/>
  <c r="E11871" i="1"/>
  <c r="D11871" i="1" s="1"/>
  <c r="E11872" i="1"/>
  <c r="D11872" i="1" s="1"/>
  <c r="E11873" i="1"/>
  <c r="D11873" i="1" s="1"/>
  <c r="E11874" i="1"/>
  <c r="D11874" i="1" s="1"/>
  <c r="E11875" i="1"/>
  <c r="D11875" i="1" s="1"/>
  <c r="E11876" i="1"/>
  <c r="D11876" i="1" s="1"/>
  <c r="E11877" i="1"/>
  <c r="D11877" i="1" s="1"/>
  <c r="E11878" i="1"/>
  <c r="D11878" i="1" s="1"/>
  <c r="E11879" i="1"/>
  <c r="D11879" i="1" s="1"/>
  <c r="E11880" i="1"/>
  <c r="D11880" i="1" s="1"/>
  <c r="E11881" i="1"/>
  <c r="D11881" i="1" s="1"/>
  <c r="E11882" i="1"/>
  <c r="D11882" i="1" s="1"/>
  <c r="E11884" i="1"/>
  <c r="D11884" i="1" s="1"/>
  <c r="E11885" i="1"/>
  <c r="D11885" i="1" s="1"/>
  <c r="E11886" i="1"/>
  <c r="D11886" i="1" s="1"/>
  <c r="E11887" i="1"/>
  <c r="D11887" i="1" s="1"/>
  <c r="E11888" i="1"/>
  <c r="D11888" i="1" s="1"/>
  <c r="E11889" i="1"/>
  <c r="D11889" i="1" s="1"/>
  <c r="E11890" i="1"/>
  <c r="D11890" i="1" s="1"/>
  <c r="E11891" i="1"/>
  <c r="D11891" i="1" s="1"/>
  <c r="E11892" i="1"/>
  <c r="D11892" i="1" s="1"/>
  <c r="E11893" i="1"/>
  <c r="D11893" i="1" s="1"/>
  <c r="E11894" i="1"/>
  <c r="D11894" i="1" s="1"/>
  <c r="E11900" i="1"/>
  <c r="D11900" i="1" s="1"/>
  <c r="E11901" i="1"/>
  <c r="D11901" i="1" s="1"/>
  <c r="E11902" i="1"/>
  <c r="D11902" i="1" s="1"/>
  <c r="E11903" i="1"/>
  <c r="D11903" i="1" s="1"/>
  <c r="E11904" i="1"/>
  <c r="D11904" i="1" s="1"/>
  <c r="E11905" i="1"/>
  <c r="D11905" i="1" s="1"/>
  <c r="E11906" i="1"/>
  <c r="D11906" i="1" s="1"/>
  <c r="E11907" i="1"/>
  <c r="D11907" i="1" s="1"/>
  <c r="E11908" i="1"/>
  <c r="D11908" i="1" s="1"/>
  <c r="E11909" i="1"/>
  <c r="D11909" i="1" s="1"/>
  <c r="E11910" i="1"/>
  <c r="D11910" i="1" s="1"/>
  <c r="E11911" i="1"/>
  <c r="D11911" i="1" s="1"/>
  <c r="E11912" i="1"/>
  <c r="D11912" i="1" s="1"/>
  <c r="E11913" i="1"/>
  <c r="D11913" i="1" s="1"/>
  <c r="E11914" i="1"/>
  <c r="D11914" i="1" s="1"/>
  <c r="E11915" i="1"/>
  <c r="D11915" i="1" s="1"/>
  <c r="E11916" i="1"/>
  <c r="D11916" i="1" s="1"/>
  <c r="E11917" i="1"/>
  <c r="D11917" i="1" s="1"/>
  <c r="E11918" i="1"/>
  <c r="D11918" i="1" s="1"/>
  <c r="E11919" i="1"/>
  <c r="D11919" i="1" s="1"/>
  <c r="E11920" i="1"/>
  <c r="D11920" i="1" s="1"/>
  <c r="E11921" i="1"/>
  <c r="D11921" i="1" s="1"/>
  <c r="E11922" i="1"/>
  <c r="D11922" i="1" s="1"/>
  <c r="E11923" i="1"/>
  <c r="D11923" i="1" s="1"/>
  <c r="E11924" i="1"/>
  <c r="D11924" i="1" s="1"/>
  <c r="E11925" i="1"/>
  <c r="D11925" i="1" s="1"/>
  <c r="E11926" i="1"/>
  <c r="D11926" i="1" s="1"/>
  <c r="E11927" i="1"/>
  <c r="D11927" i="1" s="1"/>
  <c r="E11928" i="1"/>
  <c r="D11928" i="1" s="1"/>
  <c r="E11929" i="1"/>
  <c r="D11929" i="1" s="1"/>
  <c r="E11930" i="1"/>
  <c r="D11930" i="1" s="1"/>
  <c r="E11931" i="1"/>
  <c r="D11931" i="1" s="1"/>
  <c r="E11932" i="1"/>
  <c r="D11932" i="1" s="1"/>
  <c r="E11933" i="1"/>
  <c r="D11933" i="1" s="1"/>
  <c r="E11934" i="1"/>
  <c r="D11934" i="1" s="1"/>
  <c r="E11935" i="1"/>
  <c r="D11935" i="1" s="1"/>
  <c r="E11936" i="1"/>
  <c r="D11936" i="1" s="1"/>
  <c r="E11937" i="1"/>
  <c r="D11937" i="1" s="1"/>
  <c r="E11938" i="1"/>
  <c r="D11938" i="1" s="1"/>
  <c r="E11939" i="1"/>
  <c r="D11939" i="1" s="1"/>
  <c r="E11940" i="1"/>
  <c r="D11940" i="1" s="1"/>
  <c r="E11941" i="1"/>
  <c r="D11941" i="1" s="1"/>
  <c r="E11942" i="1"/>
  <c r="D11942" i="1" s="1"/>
  <c r="E11943" i="1"/>
  <c r="D11943" i="1" s="1"/>
  <c r="E11944" i="1"/>
  <c r="D11944" i="1" s="1"/>
  <c r="E11945" i="1"/>
  <c r="D11945" i="1" s="1"/>
  <c r="E11946" i="1"/>
  <c r="D11946" i="1" s="1"/>
  <c r="E11947" i="1"/>
  <c r="D11947" i="1" s="1"/>
  <c r="E11948" i="1"/>
  <c r="D11948" i="1" s="1"/>
  <c r="E11949" i="1"/>
  <c r="D11949" i="1" s="1"/>
  <c r="E11950" i="1"/>
  <c r="D11950" i="1" s="1"/>
  <c r="E11951" i="1"/>
  <c r="D11951" i="1" s="1"/>
  <c r="E11952" i="1"/>
  <c r="D11952" i="1" s="1"/>
  <c r="E11953" i="1"/>
  <c r="D11953" i="1" s="1"/>
  <c r="E11954" i="1"/>
  <c r="D11954" i="1" s="1"/>
  <c r="E11955" i="1"/>
  <c r="D11955" i="1" s="1"/>
  <c r="E11956" i="1"/>
  <c r="D11956" i="1" s="1"/>
  <c r="E11957" i="1"/>
  <c r="D11957" i="1" s="1"/>
  <c r="E11958" i="1"/>
  <c r="D11958" i="1" s="1"/>
  <c r="E11959" i="1"/>
  <c r="D11959" i="1" s="1"/>
  <c r="E11960" i="1"/>
  <c r="D11960" i="1" s="1"/>
  <c r="E11961" i="1"/>
  <c r="D11961" i="1" s="1"/>
  <c r="E11962" i="1"/>
  <c r="D11962" i="1" s="1"/>
  <c r="E11963" i="1"/>
  <c r="D11963" i="1" s="1"/>
  <c r="E11964" i="1"/>
  <c r="D11964" i="1" s="1"/>
  <c r="E11965" i="1"/>
  <c r="D11965" i="1" s="1"/>
  <c r="E11966" i="1"/>
  <c r="D11966" i="1" s="1"/>
  <c r="E11967" i="1"/>
  <c r="D11967" i="1" s="1"/>
  <c r="E11968" i="1"/>
  <c r="D11968" i="1" s="1"/>
  <c r="E11969" i="1"/>
  <c r="D11969" i="1" s="1"/>
  <c r="E11970" i="1"/>
  <c r="D11970" i="1" s="1"/>
  <c r="E11971" i="1"/>
  <c r="D11971" i="1" s="1"/>
  <c r="E11972" i="1"/>
  <c r="D11972" i="1" s="1"/>
  <c r="E11973" i="1"/>
  <c r="D11973" i="1" s="1"/>
  <c r="E11974" i="1"/>
  <c r="D11974" i="1" s="1"/>
  <c r="E11976" i="1"/>
  <c r="D11976" i="1" s="1"/>
  <c r="E11977" i="1"/>
  <c r="D11977" i="1" s="1"/>
  <c r="E11978" i="1"/>
  <c r="D11978" i="1" s="1"/>
  <c r="E11979" i="1"/>
  <c r="D11979" i="1" s="1"/>
  <c r="E11980" i="1"/>
  <c r="D11980" i="1" s="1"/>
  <c r="E11981" i="1"/>
  <c r="D11981" i="1" s="1"/>
  <c r="E11982" i="1"/>
  <c r="D11982" i="1" s="1"/>
  <c r="E11983" i="1"/>
  <c r="D11983" i="1" s="1"/>
  <c r="E11984" i="1"/>
  <c r="D11984" i="1" s="1"/>
  <c r="E11990" i="1"/>
  <c r="D11990" i="1" s="1"/>
  <c r="E11991" i="1"/>
  <c r="D11991" i="1" s="1"/>
  <c r="E11992" i="1"/>
  <c r="D11992" i="1" s="1"/>
  <c r="E11993" i="1"/>
  <c r="D11993" i="1" s="1"/>
  <c r="E11994" i="1"/>
  <c r="D11994" i="1" s="1"/>
  <c r="E11995" i="1"/>
  <c r="D11995" i="1" s="1"/>
  <c r="E11996" i="1"/>
  <c r="D11996" i="1" s="1"/>
  <c r="E11997" i="1"/>
  <c r="D11997" i="1" s="1"/>
  <c r="E11998" i="1"/>
  <c r="D11998" i="1" s="1"/>
  <c r="E11999" i="1"/>
  <c r="D11999" i="1" s="1"/>
  <c r="E12000" i="1"/>
  <c r="D12000" i="1" s="1"/>
  <c r="E12001" i="1"/>
  <c r="D12001" i="1" s="1"/>
  <c r="E12002" i="1"/>
  <c r="D12002" i="1" s="1"/>
  <c r="E12003" i="1"/>
  <c r="D12003" i="1" s="1"/>
  <c r="E12004" i="1"/>
  <c r="D12004" i="1" s="1"/>
  <c r="E12005" i="1"/>
  <c r="D12005" i="1" s="1"/>
  <c r="E12006" i="1"/>
  <c r="D12006" i="1" s="1"/>
  <c r="E12007" i="1"/>
  <c r="D12007" i="1" s="1"/>
  <c r="E12008" i="1"/>
  <c r="D12008" i="1" s="1"/>
  <c r="E12009" i="1"/>
  <c r="D12009" i="1" s="1"/>
  <c r="E12010" i="1"/>
  <c r="D12010" i="1" s="1"/>
  <c r="E12011" i="1"/>
  <c r="D12011" i="1" s="1"/>
  <c r="E12012" i="1"/>
  <c r="D12012" i="1" s="1"/>
  <c r="E12013" i="1"/>
  <c r="D12013" i="1" s="1"/>
  <c r="E12014" i="1"/>
  <c r="D12014" i="1" s="1"/>
  <c r="E12015" i="1"/>
  <c r="D12015" i="1" s="1"/>
  <c r="E12016" i="1"/>
  <c r="D12016" i="1" s="1"/>
  <c r="E12017" i="1"/>
  <c r="D12017" i="1" s="1"/>
  <c r="E12018" i="1"/>
  <c r="D12018" i="1" s="1"/>
  <c r="E12019" i="1"/>
  <c r="D12019" i="1" s="1"/>
  <c r="E12020" i="1"/>
  <c r="D12020" i="1" s="1"/>
  <c r="E12021" i="1"/>
  <c r="D12021" i="1" s="1"/>
  <c r="E12022" i="1"/>
  <c r="D12022" i="1" s="1"/>
  <c r="E12023" i="1"/>
  <c r="D12023" i="1" s="1"/>
  <c r="E12024" i="1"/>
  <c r="D12024" i="1" s="1"/>
  <c r="E12025" i="1"/>
  <c r="D12025" i="1" s="1"/>
  <c r="E12026" i="1"/>
  <c r="D12026" i="1" s="1"/>
  <c r="E12027" i="1"/>
  <c r="D12027" i="1" s="1"/>
  <c r="E12028" i="1"/>
  <c r="D12028" i="1" s="1"/>
  <c r="E12029" i="1"/>
  <c r="D12029" i="1" s="1"/>
  <c r="E12030" i="1"/>
  <c r="D12030" i="1" s="1"/>
  <c r="E12031" i="1"/>
  <c r="D12031" i="1" s="1"/>
  <c r="E12032" i="1"/>
  <c r="D12032" i="1" s="1"/>
  <c r="E12033" i="1"/>
  <c r="D12033" i="1" s="1"/>
  <c r="E12034" i="1"/>
  <c r="D12034" i="1" s="1"/>
  <c r="E12035" i="1"/>
  <c r="D12035" i="1" s="1"/>
  <c r="E12036" i="1"/>
  <c r="D12036" i="1" s="1"/>
  <c r="E12037" i="1"/>
  <c r="D12037" i="1" s="1"/>
  <c r="E12038" i="1"/>
  <c r="D12038" i="1" s="1"/>
  <c r="E12039" i="1"/>
  <c r="D12039" i="1" s="1"/>
  <c r="E12040" i="1"/>
  <c r="D12040" i="1" s="1"/>
  <c r="E12041" i="1"/>
  <c r="D12041" i="1" s="1"/>
  <c r="E12042" i="1"/>
  <c r="D12042" i="1" s="1"/>
  <c r="E12043" i="1"/>
  <c r="D12043" i="1" s="1"/>
  <c r="E12044" i="1"/>
  <c r="D12044" i="1" s="1"/>
  <c r="E12045" i="1"/>
  <c r="D12045" i="1" s="1"/>
  <c r="E12046" i="1"/>
  <c r="D12046" i="1" s="1"/>
  <c r="E12047" i="1"/>
  <c r="D12047" i="1" s="1"/>
  <c r="E12048" i="1"/>
  <c r="D12048" i="1" s="1"/>
  <c r="E12049" i="1"/>
  <c r="D12049" i="1" s="1"/>
  <c r="E12050" i="1"/>
  <c r="D12050" i="1" s="1"/>
  <c r="E12051" i="1"/>
  <c r="D12051" i="1" s="1"/>
  <c r="E12052" i="1"/>
  <c r="D12052" i="1" s="1"/>
  <c r="E12053" i="1"/>
  <c r="D12053" i="1" s="1"/>
  <c r="E12054" i="1"/>
  <c r="D12054" i="1" s="1"/>
  <c r="E12055" i="1"/>
  <c r="D12055" i="1" s="1"/>
  <c r="E12056" i="1"/>
  <c r="D12056" i="1" s="1"/>
  <c r="E12057" i="1"/>
  <c r="D12057" i="1" s="1"/>
  <c r="E12058" i="1"/>
  <c r="D12058" i="1" s="1"/>
  <c r="E12059" i="1"/>
  <c r="D12059" i="1" s="1"/>
  <c r="E12060" i="1"/>
  <c r="D12060" i="1" s="1"/>
  <c r="E12061" i="1"/>
  <c r="D12061" i="1" s="1"/>
  <c r="E12062" i="1"/>
  <c r="D12062" i="1" s="1"/>
  <c r="E12064" i="1"/>
  <c r="D12064" i="1" s="1"/>
  <c r="E12065" i="1"/>
  <c r="D12065" i="1" s="1"/>
  <c r="E12066" i="1"/>
  <c r="D12066" i="1" s="1"/>
  <c r="E12067" i="1"/>
  <c r="D12067" i="1" s="1"/>
  <c r="E12068" i="1"/>
  <c r="D12068" i="1" s="1"/>
  <c r="E12069" i="1"/>
  <c r="D12069" i="1" s="1"/>
  <c r="E12070" i="1"/>
  <c r="D12070" i="1" s="1"/>
  <c r="E12071" i="1"/>
  <c r="D12071" i="1" s="1"/>
  <c r="E12072" i="1"/>
  <c r="D12072" i="1" s="1"/>
  <c r="E12073" i="1"/>
  <c r="D12073" i="1" s="1"/>
  <c r="E12074" i="1"/>
  <c r="D12074" i="1" s="1"/>
  <c r="E12075" i="1"/>
  <c r="D12075" i="1" s="1"/>
  <c r="E12076" i="1"/>
  <c r="D12076" i="1" s="1"/>
  <c r="E12077" i="1"/>
  <c r="D12077" i="1" s="1"/>
  <c r="E12083" i="1"/>
  <c r="D12083" i="1" s="1"/>
  <c r="E12084" i="1"/>
  <c r="D12084" i="1" s="1"/>
  <c r="E12085" i="1"/>
  <c r="D12085" i="1" s="1"/>
  <c r="E12086" i="1"/>
  <c r="D12086" i="1" s="1"/>
  <c r="E12087" i="1"/>
  <c r="D12087" i="1" s="1"/>
  <c r="E12088" i="1"/>
  <c r="D12088" i="1" s="1"/>
  <c r="E12089" i="1"/>
  <c r="D12089" i="1" s="1"/>
  <c r="E12090" i="1"/>
  <c r="D12090" i="1" s="1"/>
  <c r="E12091" i="1"/>
  <c r="D12091" i="1" s="1"/>
  <c r="E12092" i="1"/>
  <c r="D12092" i="1" s="1"/>
  <c r="E12093" i="1"/>
  <c r="D12093" i="1" s="1"/>
  <c r="E12094" i="1"/>
  <c r="D12094" i="1" s="1"/>
  <c r="E12095" i="1"/>
  <c r="D12095" i="1" s="1"/>
  <c r="E12096" i="1"/>
  <c r="D12096" i="1" s="1"/>
  <c r="E12097" i="1"/>
  <c r="D12097" i="1" s="1"/>
  <c r="E12098" i="1"/>
  <c r="D12098" i="1" s="1"/>
  <c r="E12099" i="1"/>
  <c r="D12099" i="1" s="1"/>
  <c r="E12100" i="1"/>
  <c r="D12100" i="1" s="1"/>
  <c r="E12101" i="1"/>
  <c r="D12101" i="1" s="1"/>
  <c r="E12102" i="1"/>
  <c r="D12102" i="1" s="1"/>
  <c r="E12103" i="1"/>
  <c r="D12103" i="1" s="1"/>
  <c r="E12104" i="1"/>
  <c r="D12104" i="1" s="1"/>
  <c r="E12105" i="1"/>
  <c r="D12105" i="1" s="1"/>
  <c r="E12106" i="1"/>
  <c r="D12106" i="1" s="1"/>
  <c r="E12107" i="1"/>
  <c r="D12107" i="1" s="1"/>
  <c r="E12108" i="1"/>
  <c r="D12108" i="1" s="1"/>
  <c r="E12109" i="1"/>
  <c r="D12109" i="1" s="1"/>
  <c r="E12110" i="1"/>
  <c r="D12110" i="1" s="1"/>
  <c r="E12111" i="1"/>
  <c r="D12111" i="1" s="1"/>
  <c r="E12112" i="1"/>
  <c r="D12112" i="1" s="1"/>
  <c r="E12113" i="1"/>
  <c r="D12113" i="1" s="1"/>
  <c r="E12114" i="1"/>
  <c r="D12114" i="1" s="1"/>
  <c r="E12115" i="1"/>
  <c r="D12115" i="1" s="1"/>
  <c r="E12116" i="1"/>
  <c r="D12116" i="1" s="1"/>
  <c r="E12117" i="1"/>
  <c r="D12117" i="1" s="1"/>
  <c r="E12118" i="1"/>
  <c r="D12118" i="1" s="1"/>
  <c r="E12119" i="1"/>
  <c r="D12119" i="1" s="1"/>
  <c r="E12120" i="1"/>
  <c r="D12120" i="1" s="1"/>
  <c r="E12121" i="1"/>
  <c r="D12121" i="1" s="1"/>
  <c r="E12122" i="1"/>
  <c r="D12122" i="1" s="1"/>
  <c r="E12123" i="1"/>
  <c r="D12123" i="1" s="1"/>
  <c r="E12124" i="1"/>
  <c r="D12124" i="1" s="1"/>
  <c r="E12125" i="1"/>
  <c r="D12125" i="1" s="1"/>
  <c r="E12126" i="1"/>
  <c r="D12126" i="1" s="1"/>
  <c r="E12127" i="1"/>
  <c r="D12127" i="1" s="1"/>
  <c r="E12128" i="1"/>
  <c r="D12128" i="1" s="1"/>
  <c r="E12129" i="1"/>
  <c r="D12129" i="1" s="1"/>
  <c r="E12130" i="1"/>
  <c r="D12130" i="1" s="1"/>
  <c r="E12131" i="1"/>
  <c r="D12131" i="1" s="1"/>
  <c r="E12132" i="1"/>
  <c r="D12132" i="1" s="1"/>
  <c r="E12133" i="1"/>
  <c r="D12133" i="1" s="1"/>
  <c r="E12134" i="1"/>
  <c r="D12134" i="1" s="1"/>
  <c r="E12135" i="1"/>
  <c r="D12135" i="1" s="1"/>
  <c r="E12136" i="1"/>
  <c r="D12136" i="1" s="1"/>
  <c r="E12137" i="1"/>
  <c r="D12137" i="1" s="1"/>
  <c r="E12138" i="1"/>
  <c r="D12138" i="1" s="1"/>
  <c r="E12139" i="1"/>
  <c r="D12139" i="1" s="1"/>
  <c r="E12140" i="1"/>
  <c r="D12140" i="1" s="1"/>
  <c r="E12141" i="1"/>
  <c r="D12141" i="1" s="1"/>
  <c r="E12142" i="1"/>
  <c r="D12142" i="1" s="1"/>
  <c r="E12143" i="1"/>
  <c r="D12143" i="1" s="1"/>
  <c r="E12144" i="1"/>
  <c r="D12144" i="1" s="1"/>
  <c r="E12145" i="1"/>
  <c r="D12145" i="1" s="1"/>
  <c r="E12146" i="1"/>
  <c r="D12146" i="1" s="1"/>
  <c r="E12147" i="1"/>
  <c r="D12147" i="1" s="1"/>
  <c r="E12148" i="1"/>
  <c r="D12148" i="1" s="1"/>
  <c r="E12149" i="1"/>
  <c r="D12149" i="1" s="1"/>
  <c r="E12150" i="1"/>
  <c r="D12150" i="1" s="1"/>
  <c r="E12151" i="1"/>
  <c r="D12151" i="1" s="1"/>
  <c r="E12152" i="1"/>
  <c r="D12152" i="1" s="1"/>
  <c r="E12153" i="1"/>
  <c r="D12153" i="1" s="1"/>
  <c r="E12154" i="1"/>
  <c r="D12154" i="1" s="1"/>
  <c r="E12155" i="1"/>
  <c r="D12155" i="1" s="1"/>
  <c r="E12156" i="1"/>
  <c r="D12156" i="1" s="1"/>
  <c r="E12157" i="1"/>
  <c r="D12157" i="1" s="1"/>
  <c r="E12159" i="1"/>
  <c r="D12159" i="1" s="1"/>
  <c r="E12160" i="1"/>
  <c r="D12160" i="1" s="1"/>
  <c r="E12161" i="1"/>
  <c r="D12161" i="1" s="1"/>
  <c r="E12162" i="1"/>
  <c r="D12162" i="1" s="1"/>
  <c r="E12163" i="1"/>
  <c r="D12163" i="1" s="1"/>
  <c r="E12164" i="1"/>
  <c r="D12164" i="1" s="1"/>
  <c r="E12165" i="1"/>
  <c r="D12165" i="1" s="1"/>
  <c r="E12166" i="1"/>
  <c r="D12166" i="1" s="1"/>
  <c r="E12167" i="1"/>
  <c r="D12167" i="1" s="1"/>
  <c r="E12173" i="1"/>
  <c r="D12173" i="1" s="1"/>
  <c r="E12174" i="1"/>
  <c r="D12174" i="1" s="1"/>
  <c r="E12175" i="1"/>
  <c r="D12175" i="1" s="1"/>
  <c r="E12176" i="1"/>
  <c r="D12176" i="1" s="1"/>
  <c r="E12177" i="1"/>
  <c r="D12177" i="1" s="1"/>
  <c r="E12178" i="1"/>
  <c r="D12178" i="1" s="1"/>
  <c r="E12179" i="1"/>
  <c r="D12179" i="1" s="1"/>
  <c r="E12180" i="1"/>
  <c r="D12180" i="1" s="1"/>
  <c r="E12181" i="1"/>
  <c r="D12181" i="1" s="1"/>
  <c r="E12182" i="1"/>
  <c r="D12182" i="1" s="1"/>
  <c r="E12183" i="1"/>
  <c r="D12183" i="1" s="1"/>
  <c r="E12184" i="1"/>
  <c r="D12184" i="1" s="1"/>
  <c r="E12185" i="1"/>
  <c r="D12185" i="1" s="1"/>
  <c r="E12186" i="1"/>
  <c r="D12186" i="1" s="1"/>
  <c r="E12187" i="1"/>
  <c r="D12187" i="1" s="1"/>
  <c r="E12188" i="1"/>
  <c r="D12188" i="1" s="1"/>
  <c r="E12189" i="1"/>
  <c r="D12189" i="1" s="1"/>
  <c r="E12190" i="1"/>
  <c r="D12190" i="1" s="1"/>
  <c r="E12191" i="1"/>
  <c r="D12191" i="1" s="1"/>
  <c r="E12192" i="1"/>
  <c r="D12192" i="1" s="1"/>
  <c r="E12193" i="1"/>
  <c r="D12193" i="1" s="1"/>
  <c r="E12194" i="1"/>
  <c r="D12194" i="1" s="1"/>
  <c r="E12195" i="1"/>
  <c r="D12195" i="1" s="1"/>
  <c r="E12196" i="1"/>
  <c r="D12196" i="1" s="1"/>
  <c r="E12197" i="1"/>
  <c r="D12197" i="1" s="1"/>
  <c r="E12198" i="1"/>
  <c r="D12198" i="1" s="1"/>
  <c r="E12199" i="1"/>
  <c r="D12199" i="1" s="1"/>
  <c r="E12200" i="1"/>
  <c r="D12200" i="1" s="1"/>
  <c r="E12201" i="1"/>
  <c r="D12201" i="1" s="1"/>
  <c r="E12202" i="1"/>
  <c r="D12202" i="1" s="1"/>
  <c r="E12203" i="1"/>
  <c r="D12203" i="1" s="1"/>
  <c r="E12204" i="1"/>
  <c r="D12204" i="1" s="1"/>
  <c r="E12205" i="1"/>
  <c r="D12205" i="1" s="1"/>
  <c r="E12206" i="1"/>
  <c r="D12206" i="1" s="1"/>
  <c r="E12207" i="1"/>
  <c r="D12207" i="1" s="1"/>
  <c r="E12208" i="1"/>
  <c r="D12208" i="1" s="1"/>
  <c r="E12209" i="1"/>
  <c r="D12209" i="1" s="1"/>
  <c r="E12210" i="1"/>
  <c r="D12210" i="1" s="1"/>
  <c r="E12211" i="1"/>
  <c r="D12211" i="1" s="1"/>
  <c r="E12212" i="1"/>
  <c r="D12212" i="1" s="1"/>
  <c r="E12213" i="1"/>
  <c r="D12213" i="1" s="1"/>
  <c r="E12214" i="1"/>
  <c r="D12214" i="1" s="1"/>
  <c r="E12215" i="1"/>
  <c r="D12215" i="1" s="1"/>
  <c r="E12216" i="1"/>
  <c r="D12216" i="1" s="1"/>
  <c r="E12217" i="1"/>
  <c r="D12217" i="1" s="1"/>
  <c r="E12218" i="1"/>
  <c r="D12218" i="1" s="1"/>
  <c r="E12219" i="1"/>
  <c r="D12219" i="1" s="1"/>
  <c r="E12220" i="1"/>
  <c r="D12220" i="1" s="1"/>
  <c r="E12221" i="1"/>
  <c r="D12221" i="1" s="1"/>
  <c r="E12222" i="1"/>
  <c r="D12222" i="1" s="1"/>
  <c r="E12223" i="1"/>
  <c r="D12223" i="1" s="1"/>
  <c r="E12224" i="1"/>
  <c r="D12224" i="1" s="1"/>
  <c r="E12225" i="1"/>
  <c r="D12225" i="1" s="1"/>
  <c r="E12226" i="1"/>
  <c r="D12226" i="1" s="1"/>
  <c r="E12227" i="1"/>
  <c r="D12227" i="1" s="1"/>
  <c r="E12228" i="1"/>
  <c r="D12228" i="1" s="1"/>
  <c r="E12229" i="1"/>
  <c r="D12229" i="1" s="1"/>
  <c r="E12230" i="1"/>
  <c r="D12230" i="1" s="1"/>
  <c r="E12231" i="1"/>
  <c r="D12231" i="1" s="1"/>
  <c r="E12232" i="1"/>
  <c r="D12232" i="1" s="1"/>
  <c r="E12233" i="1"/>
  <c r="D12233" i="1" s="1"/>
  <c r="E12234" i="1"/>
  <c r="D12234" i="1" s="1"/>
  <c r="E12235" i="1"/>
  <c r="D12235" i="1" s="1"/>
  <c r="E12236" i="1"/>
  <c r="D12236" i="1" s="1"/>
  <c r="E12237" i="1"/>
  <c r="D12237" i="1" s="1"/>
  <c r="E12238" i="1"/>
  <c r="D12238" i="1" s="1"/>
  <c r="E12239" i="1"/>
  <c r="D12239" i="1" s="1"/>
  <c r="E12240" i="1"/>
  <c r="D12240" i="1" s="1"/>
  <c r="E12241" i="1"/>
  <c r="D12241" i="1" s="1"/>
  <c r="E12242" i="1"/>
  <c r="D12242" i="1" s="1"/>
  <c r="E12243" i="1"/>
  <c r="D12243" i="1" s="1"/>
  <c r="E12244" i="1"/>
  <c r="D12244" i="1" s="1"/>
  <c r="E12245" i="1"/>
  <c r="D12245" i="1" s="1"/>
  <c r="E12250" i="1"/>
  <c r="D12250" i="1" s="1"/>
  <c r="E12251" i="1"/>
  <c r="D12251" i="1" s="1"/>
  <c r="E12252" i="1"/>
  <c r="D12252" i="1" s="1"/>
  <c r="E12253" i="1"/>
  <c r="D12253" i="1" s="1"/>
  <c r="E12254" i="1"/>
  <c r="D12254" i="1" s="1"/>
  <c r="E12255" i="1"/>
  <c r="D12255" i="1" s="1"/>
  <c r="E12256" i="1"/>
  <c r="D12256" i="1" s="1"/>
  <c r="E12257" i="1"/>
  <c r="D12257" i="1" s="1"/>
  <c r="E12258" i="1"/>
  <c r="D12258" i="1" s="1"/>
  <c r="E12259" i="1"/>
  <c r="D12259" i="1" s="1"/>
  <c r="E12260" i="1"/>
  <c r="D12260" i="1" s="1"/>
  <c r="E12261" i="1"/>
  <c r="D12261" i="1" s="1"/>
  <c r="E12262" i="1"/>
  <c r="D12262" i="1" s="1"/>
  <c r="E12265" i="1"/>
  <c r="D12265" i="1" s="1"/>
  <c r="E12266" i="1"/>
  <c r="D12266" i="1" s="1"/>
  <c r="E12267" i="1"/>
  <c r="D12267" i="1" s="1"/>
  <c r="E12268" i="1"/>
  <c r="D12268" i="1" s="1"/>
  <c r="E12269" i="1"/>
  <c r="D12269" i="1" s="1"/>
  <c r="E12270" i="1"/>
  <c r="D12270" i="1" s="1"/>
  <c r="E12271" i="1"/>
  <c r="D12271" i="1" s="1"/>
  <c r="E12272" i="1"/>
  <c r="D12272" i="1" s="1"/>
  <c r="E12273" i="1"/>
  <c r="D12273" i="1" s="1"/>
  <c r="E12274" i="1"/>
  <c r="D12274" i="1" s="1"/>
  <c r="E12275" i="1"/>
  <c r="D12275" i="1" s="1"/>
  <c r="E12276" i="1"/>
  <c r="D12276" i="1" s="1"/>
  <c r="E12277" i="1"/>
  <c r="D12277" i="1" s="1"/>
  <c r="E12278" i="1"/>
  <c r="D12278" i="1" s="1"/>
  <c r="E12279" i="1"/>
  <c r="D12279" i="1" s="1"/>
  <c r="E12280" i="1"/>
  <c r="D12280" i="1" s="1"/>
  <c r="E12281" i="1"/>
  <c r="D12281" i="1" s="1"/>
  <c r="E12282" i="1"/>
  <c r="D12282" i="1" s="1"/>
  <c r="E12283" i="1"/>
  <c r="D12283" i="1" s="1"/>
  <c r="E12284" i="1"/>
  <c r="D12284" i="1" s="1"/>
  <c r="E12285" i="1"/>
  <c r="D12285" i="1" s="1"/>
  <c r="E12286" i="1"/>
  <c r="D12286" i="1" s="1"/>
  <c r="E12287" i="1"/>
  <c r="D12287" i="1" s="1"/>
  <c r="E12288" i="1"/>
  <c r="D12288" i="1" s="1"/>
  <c r="E12289" i="1"/>
  <c r="D12289" i="1" s="1"/>
  <c r="E12290" i="1"/>
  <c r="D12290" i="1" s="1"/>
  <c r="E12291" i="1"/>
  <c r="D12291" i="1" s="1"/>
  <c r="E12292" i="1"/>
  <c r="D12292" i="1" s="1"/>
  <c r="E12293" i="1"/>
  <c r="D12293" i="1" s="1"/>
  <c r="E12294" i="1"/>
  <c r="D12294" i="1" s="1"/>
  <c r="E12295" i="1"/>
  <c r="D12295" i="1" s="1"/>
  <c r="E12296" i="1"/>
  <c r="D12296" i="1" s="1"/>
  <c r="E12297" i="1"/>
  <c r="D12297" i="1" s="1"/>
  <c r="E12298" i="1"/>
  <c r="D12298" i="1" s="1"/>
  <c r="E12299" i="1"/>
  <c r="D12299" i="1" s="1"/>
  <c r="E12300" i="1"/>
  <c r="D12300" i="1" s="1"/>
  <c r="E12301" i="1"/>
  <c r="D12301" i="1" s="1"/>
  <c r="E12302" i="1"/>
  <c r="D12302" i="1" s="1"/>
  <c r="E12303" i="1"/>
  <c r="D12303" i="1" s="1"/>
  <c r="E12304" i="1"/>
  <c r="D12304" i="1" s="1"/>
  <c r="E12305" i="1"/>
  <c r="D12305" i="1" s="1"/>
  <c r="E12306" i="1"/>
  <c r="D12306" i="1" s="1"/>
  <c r="E12307" i="1"/>
  <c r="D12307" i="1" s="1"/>
  <c r="E12308" i="1"/>
  <c r="D12308" i="1" s="1"/>
  <c r="E12309" i="1"/>
  <c r="D12309" i="1" s="1"/>
  <c r="E12310" i="1"/>
  <c r="D12310" i="1" s="1"/>
  <c r="E12311" i="1"/>
  <c r="D12311" i="1" s="1"/>
  <c r="E12312" i="1"/>
  <c r="D12312" i="1" s="1"/>
  <c r="E12313" i="1"/>
  <c r="D12313" i="1" s="1"/>
  <c r="E12314" i="1"/>
  <c r="D12314" i="1" s="1"/>
  <c r="E12315" i="1"/>
  <c r="D12315" i="1" s="1"/>
  <c r="E12316" i="1"/>
  <c r="D12316" i="1" s="1"/>
  <c r="E12317" i="1"/>
  <c r="D12317" i="1" s="1"/>
  <c r="E12318" i="1"/>
  <c r="D12318" i="1" s="1"/>
  <c r="E12319" i="1"/>
  <c r="D12319" i="1" s="1"/>
  <c r="E12320" i="1"/>
  <c r="D12320" i="1" s="1"/>
  <c r="E12321" i="1"/>
  <c r="D12321" i="1" s="1"/>
  <c r="E12322" i="1"/>
  <c r="D12322" i="1" s="1"/>
  <c r="E12323" i="1"/>
  <c r="D12323" i="1" s="1"/>
  <c r="E12324" i="1"/>
  <c r="D12324" i="1" s="1"/>
  <c r="E12325" i="1"/>
  <c r="D12325" i="1" s="1"/>
  <c r="E12326" i="1"/>
  <c r="D12326" i="1" s="1"/>
  <c r="E12327" i="1"/>
  <c r="D12327" i="1" s="1"/>
  <c r="E12328" i="1"/>
  <c r="D12328" i="1" s="1"/>
  <c r="E12329" i="1"/>
  <c r="D12329" i="1" s="1"/>
  <c r="E12330" i="1"/>
  <c r="D12330" i="1" s="1"/>
  <c r="E12331" i="1"/>
  <c r="D12331" i="1" s="1"/>
  <c r="E12332" i="1"/>
  <c r="D12332" i="1" s="1"/>
  <c r="E12333" i="1"/>
  <c r="D12333" i="1" s="1"/>
  <c r="E12334" i="1"/>
  <c r="D12334" i="1" s="1"/>
  <c r="E12335" i="1"/>
  <c r="D12335" i="1" s="1"/>
  <c r="E12336" i="1"/>
  <c r="D12336" i="1" s="1"/>
  <c r="E12337" i="1"/>
  <c r="D12337" i="1" s="1"/>
  <c r="E12338" i="1"/>
  <c r="D12338" i="1" s="1"/>
  <c r="E12339" i="1"/>
  <c r="D12339" i="1" s="1"/>
  <c r="E12341" i="1"/>
  <c r="D12341" i="1" s="1"/>
  <c r="E12342" i="1"/>
  <c r="D12342" i="1" s="1"/>
  <c r="E12343" i="1"/>
  <c r="D12343" i="1" s="1"/>
  <c r="E12344" i="1"/>
  <c r="D12344" i="1" s="1"/>
  <c r="E12345" i="1"/>
  <c r="D12345" i="1" s="1"/>
  <c r="E12346" i="1"/>
  <c r="D12346" i="1" s="1"/>
  <c r="E12347" i="1"/>
  <c r="D12347" i="1" s="1"/>
  <c r="E12348" i="1"/>
  <c r="D12348" i="1" s="1"/>
  <c r="E12349" i="1"/>
  <c r="D12349" i="1" s="1"/>
  <c r="E12350" i="1"/>
  <c r="D12350" i="1" s="1"/>
  <c r="E12351" i="1"/>
  <c r="D12351" i="1" s="1"/>
  <c r="E12352" i="1"/>
  <c r="D12352" i="1" s="1"/>
  <c r="E12355" i="1"/>
  <c r="D12355" i="1" s="1"/>
  <c r="E12356" i="1"/>
  <c r="D12356" i="1" s="1"/>
  <c r="E12357" i="1"/>
  <c r="D12357" i="1" s="1"/>
  <c r="E12358" i="1"/>
  <c r="D12358" i="1" s="1"/>
  <c r="E12359" i="1"/>
  <c r="D12359" i="1" s="1"/>
  <c r="E12360" i="1"/>
  <c r="D12360" i="1" s="1"/>
  <c r="E12361" i="1"/>
  <c r="D12361" i="1" s="1"/>
  <c r="E12362" i="1"/>
  <c r="D12362" i="1" s="1"/>
  <c r="E12363" i="1"/>
  <c r="D12363" i="1" s="1"/>
  <c r="E12364" i="1"/>
  <c r="D12364" i="1" s="1"/>
  <c r="E12365" i="1"/>
  <c r="D12365" i="1" s="1"/>
  <c r="E12366" i="1"/>
  <c r="D12366" i="1" s="1"/>
  <c r="E12367" i="1"/>
  <c r="D12367" i="1" s="1"/>
  <c r="E12368" i="1"/>
  <c r="D12368" i="1" s="1"/>
  <c r="E12369" i="1"/>
  <c r="D12369" i="1" s="1"/>
  <c r="E12370" i="1"/>
  <c r="D12370" i="1" s="1"/>
  <c r="E12371" i="1"/>
  <c r="D12371" i="1" s="1"/>
  <c r="E12372" i="1"/>
  <c r="D12372" i="1" s="1"/>
  <c r="E12373" i="1"/>
  <c r="D12373" i="1" s="1"/>
  <c r="E12374" i="1"/>
  <c r="D12374" i="1" s="1"/>
  <c r="E12375" i="1"/>
  <c r="D12375" i="1" s="1"/>
  <c r="E12376" i="1"/>
  <c r="D12376" i="1" s="1"/>
  <c r="E12377" i="1"/>
  <c r="D12377" i="1" s="1"/>
  <c r="E12378" i="1"/>
  <c r="D12378" i="1" s="1"/>
  <c r="E12379" i="1"/>
  <c r="D12379" i="1" s="1"/>
  <c r="E12380" i="1"/>
  <c r="D12380" i="1" s="1"/>
  <c r="E12381" i="1"/>
  <c r="D12381" i="1" s="1"/>
  <c r="E12382" i="1"/>
  <c r="D12382" i="1" s="1"/>
  <c r="E12383" i="1"/>
  <c r="D12383" i="1" s="1"/>
  <c r="E12384" i="1"/>
  <c r="D12384" i="1" s="1"/>
  <c r="E12385" i="1"/>
  <c r="D12385" i="1" s="1"/>
  <c r="E12386" i="1"/>
  <c r="D12386" i="1" s="1"/>
  <c r="E12387" i="1"/>
  <c r="D12387" i="1" s="1"/>
  <c r="E12388" i="1"/>
  <c r="D12388" i="1" s="1"/>
  <c r="E12389" i="1"/>
  <c r="D12389" i="1" s="1"/>
  <c r="E12390" i="1"/>
  <c r="D12390" i="1" s="1"/>
  <c r="E12391" i="1"/>
  <c r="D12391" i="1" s="1"/>
  <c r="E12392" i="1"/>
  <c r="D12392" i="1" s="1"/>
  <c r="E12393" i="1"/>
  <c r="D12393" i="1" s="1"/>
  <c r="E12394" i="1"/>
  <c r="D12394" i="1" s="1"/>
  <c r="E12395" i="1"/>
  <c r="D12395" i="1" s="1"/>
  <c r="E12396" i="1"/>
  <c r="D12396" i="1" s="1"/>
  <c r="E12397" i="1"/>
  <c r="D12397" i="1" s="1"/>
  <c r="E12398" i="1"/>
  <c r="D12398" i="1" s="1"/>
  <c r="E12399" i="1"/>
  <c r="D12399" i="1" s="1"/>
  <c r="E12400" i="1"/>
  <c r="D12400" i="1" s="1"/>
  <c r="E12401" i="1"/>
  <c r="D12401" i="1" s="1"/>
  <c r="E12402" i="1"/>
  <c r="D12402" i="1" s="1"/>
  <c r="E12403" i="1"/>
  <c r="D12403" i="1" s="1"/>
  <c r="E12404" i="1"/>
  <c r="D12404" i="1" s="1"/>
  <c r="E12405" i="1"/>
  <c r="D12405" i="1" s="1"/>
  <c r="E12406" i="1"/>
  <c r="D12406" i="1" s="1"/>
  <c r="E12407" i="1"/>
  <c r="D12407" i="1" s="1"/>
  <c r="E12408" i="1"/>
  <c r="D12408" i="1" s="1"/>
  <c r="E12409" i="1"/>
  <c r="D12409" i="1" s="1"/>
  <c r="E12410" i="1"/>
  <c r="D12410" i="1" s="1"/>
  <c r="E12411" i="1"/>
  <c r="D12411" i="1" s="1"/>
  <c r="E12412" i="1"/>
  <c r="D12412" i="1" s="1"/>
  <c r="E12413" i="1"/>
  <c r="D12413" i="1" s="1"/>
  <c r="E12414" i="1"/>
  <c r="D12414" i="1" s="1"/>
  <c r="E12415" i="1"/>
  <c r="D12415" i="1" s="1"/>
  <c r="E12416" i="1"/>
  <c r="D12416" i="1" s="1"/>
  <c r="E12417" i="1"/>
  <c r="D12417" i="1" s="1"/>
  <c r="E12418" i="1"/>
  <c r="D12418" i="1" s="1"/>
  <c r="E12419" i="1"/>
  <c r="D12419" i="1" s="1"/>
  <c r="E12420" i="1"/>
  <c r="D12420" i="1" s="1"/>
  <c r="E12421" i="1"/>
  <c r="D12421" i="1" s="1"/>
  <c r="E12422" i="1"/>
  <c r="D12422" i="1" s="1"/>
  <c r="E12423" i="1"/>
  <c r="D12423" i="1" s="1"/>
  <c r="E12424" i="1"/>
  <c r="D12424" i="1" s="1"/>
  <c r="E12425" i="1"/>
  <c r="D12425" i="1" s="1"/>
  <c r="E12426" i="1"/>
  <c r="D12426" i="1" s="1"/>
  <c r="E12427" i="1"/>
  <c r="D12427" i="1" s="1"/>
  <c r="E12428" i="1"/>
  <c r="D12428" i="1" s="1"/>
  <c r="E12429" i="1"/>
  <c r="D12429" i="1" s="1"/>
  <c r="E12430" i="1"/>
  <c r="D12430" i="1" s="1"/>
  <c r="E12431" i="1"/>
  <c r="D12431" i="1" s="1"/>
  <c r="E12432" i="1"/>
  <c r="D12432" i="1" s="1"/>
  <c r="E12433" i="1"/>
  <c r="D12433" i="1" s="1"/>
  <c r="E12435" i="1"/>
  <c r="D12435" i="1" s="1"/>
  <c r="E12436" i="1"/>
  <c r="D12436" i="1" s="1"/>
  <c r="E12437" i="1"/>
  <c r="D12437" i="1" s="1"/>
  <c r="E12438" i="1"/>
  <c r="D12438" i="1" s="1"/>
  <c r="E12439" i="1"/>
  <c r="D12439" i="1" s="1"/>
  <c r="E12440" i="1"/>
  <c r="D12440" i="1" s="1"/>
  <c r="E12441" i="1"/>
  <c r="D12441" i="1" s="1"/>
  <c r="E12442" i="1"/>
  <c r="D12442" i="1" s="1"/>
  <c r="E12443" i="1"/>
  <c r="D12443" i="1" s="1"/>
  <c r="E12444" i="1"/>
  <c r="D12444" i="1" s="1"/>
  <c r="E12446" i="1"/>
  <c r="D12446" i="1" s="1"/>
  <c r="E12447" i="1"/>
  <c r="D12447" i="1" s="1"/>
  <c r="E12448" i="1"/>
  <c r="D12448" i="1" s="1"/>
  <c r="E12449" i="1"/>
  <c r="D12449" i="1" s="1"/>
  <c r="E12450" i="1"/>
  <c r="D12450" i="1" s="1"/>
  <c r="E12451" i="1"/>
  <c r="D12451" i="1" s="1"/>
  <c r="E12452" i="1"/>
  <c r="D12452" i="1" s="1"/>
  <c r="E12453" i="1"/>
  <c r="D12453" i="1" s="1"/>
  <c r="E12454" i="1"/>
  <c r="D12454" i="1" s="1"/>
  <c r="E12455" i="1"/>
  <c r="D12455" i="1" s="1"/>
  <c r="E12456" i="1"/>
  <c r="D12456" i="1" s="1"/>
  <c r="E12457" i="1"/>
  <c r="D12457" i="1" s="1"/>
  <c r="E12458" i="1"/>
  <c r="D12458" i="1" s="1"/>
  <c r="E12459" i="1"/>
  <c r="D12459" i="1" s="1"/>
  <c r="E12460" i="1"/>
  <c r="D12460" i="1" s="1"/>
  <c r="E12461" i="1"/>
  <c r="D12461" i="1" s="1"/>
  <c r="E12462" i="1"/>
  <c r="D12462" i="1" s="1"/>
  <c r="E12463" i="1"/>
  <c r="D12463" i="1" s="1"/>
  <c r="E12464" i="1"/>
  <c r="D12464" i="1" s="1"/>
  <c r="E12465" i="1"/>
  <c r="D12465" i="1" s="1"/>
  <c r="E12466" i="1"/>
  <c r="D12466" i="1" s="1"/>
  <c r="E12467" i="1"/>
  <c r="D12467" i="1" s="1"/>
  <c r="E12468" i="1"/>
  <c r="D12468" i="1" s="1"/>
  <c r="E12469" i="1"/>
  <c r="D12469" i="1" s="1"/>
  <c r="E12470" i="1"/>
  <c r="D12470" i="1" s="1"/>
  <c r="E12471" i="1"/>
  <c r="D12471" i="1" s="1"/>
  <c r="E12472" i="1"/>
  <c r="D12472" i="1" s="1"/>
  <c r="E12473" i="1"/>
  <c r="D12473" i="1" s="1"/>
  <c r="E12474" i="1"/>
  <c r="D12474" i="1" s="1"/>
  <c r="E12475" i="1"/>
  <c r="D12475" i="1" s="1"/>
  <c r="E12476" i="1"/>
  <c r="D12476" i="1" s="1"/>
  <c r="E12477" i="1"/>
  <c r="D12477" i="1" s="1"/>
  <c r="E12478" i="1"/>
  <c r="D12478" i="1" s="1"/>
  <c r="E12479" i="1"/>
  <c r="D12479" i="1" s="1"/>
  <c r="E12480" i="1"/>
  <c r="D12480" i="1" s="1"/>
  <c r="E12481" i="1"/>
  <c r="D12481" i="1" s="1"/>
  <c r="E12482" i="1"/>
  <c r="D12482" i="1" s="1"/>
  <c r="E12483" i="1"/>
  <c r="D12483" i="1" s="1"/>
  <c r="E12484" i="1"/>
  <c r="D12484" i="1" s="1"/>
  <c r="E12485" i="1"/>
  <c r="D12485" i="1" s="1"/>
  <c r="E12486" i="1"/>
  <c r="D12486" i="1" s="1"/>
  <c r="E12487" i="1"/>
  <c r="D12487" i="1" s="1"/>
  <c r="E12488" i="1"/>
  <c r="D12488" i="1" s="1"/>
  <c r="E12489" i="1"/>
  <c r="D12489" i="1" s="1"/>
  <c r="E12490" i="1"/>
  <c r="D12490" i="1" s="1"/>
  <c r="E12491" i="1"/>
  <c r="D12491" i="1" s="1"/>
  <c r="E12492" i="1"/>
  <c r="D12492" i="1" s="1"/>
  <c r="E12493" i="1"/>
  <c r="D12493" i="1" s="1"/>
  <c r="E12494" i="1"/>
  <c r="D12494" i="1" s="1"/>
  <c r="E12495" i="1"/>
  <c r="D12495" i="1" s="1"/>
  <c r="E12496" i="1"/>
  <c r="D12496" i="1" s="1"/>
  <c r="E12497" i="1"/>
  <c r="D12497" i="1" s="1"/>
  <c r="E12498" i="1"/>
  <c r="D12498" i="1" s="1"/>
  <c r="E12499" i="1"/>
  <c r="D12499" i="1" s="1"/>
  <c r="E12500" i="1"/>
  <c r="D12500" i="1" s="1"/>
  <c r="E12501" i="1"/>
  <c r="D12501" i="1" s="1"/>
  <c r="E12502" i="1"/>
  <c r="D12502" i="1" s="1"/>
  <c r="E12503" i="1"/>
  <c r="D12503" i="1" s="1"/>
  <c r="E12504" i="1"/>
  <c r="D12504" i="1" s="1"/>
  <c r="E12505" i="1"/>
  <c r="D12505" i="1" s="1"/>
  <c r="E12506" i="1"/>
  <c r="D12506" i="1" s="1"/>
  <c r="E12507" i="1"/>
  <c r="D12507" i="1" s="1"/>
  <c r="E12508" i="1"/>
  <c r="D12508" i="1" s="1"/>
  <c r="E12509" i="1"/>
  <c r="D12509" i="1" s="1"/>
  <c r="E12510" i="1"/>
  <c r="D12510" i="1" s="1"/>
  <c r="E12511" i="1"/>
  <c r="D12511" i="1" s="1"/>
  <c r="E12512" i="1"/>
  <c r="D12512" i="1" s="1"/>
  <c r="E12513" i="1"/>
  <c r="D12513" i="1" s="1"/>
  <c r="E12514" i="1"/>
  <c r="D12514" i="1" s="1"/>
  <c r="E12515" i="1"/>
  <c r="D12515" i="1" s="1"/>
  <c r="E12516" i="1"/>
  <c r="D12516" i="1" s="1"/>
  <c r="E12517" i="1"/>
  <c r="D12517" i="1" s="1"/>
  <c r="E12518" i="1"/>
  <c r="D12518" i="1" s="1"/>
  <c r="E12520" i="1"/>
  <c r="D12520" i="1" s="1"/>
  <c r="E12521" i="1"/>
  <c r="D12521" i="1" s="1"/>
  <c r="E12522" i="1"/>
  <c r="D12522" i="1" s="1"/>
  <c r="E12523" i="1"/>
  <c r="D12523" i="1" s="1"/>
  <c r="E12524" i="1"/>
  <c r="D12524" i="1" s="1"/>
  <c r="E12525" i="1"/>
  <c r="D12525" i="1" s="1"/>
  <c r="E12526" i="1"/>
  <c r="D12526" i="1" s="1"/>
  <c r="E12527" i="1"/>
  <c r="D12527" i="1" s="1"/>
  <c r="E12528" i="1"/>
  <c r="D12528" i="1" s="1"/>
  <c r="E12529" i="1"/>
  <c r="D12529" i="1" s="1"/>
  <c r="E12530" i="1"/>
  <c r="D12530" i="1" s="1"/>
  <c r="E12532" i="1"/>
  <c r="D12532" i="1" s="1"/>
  <c r="E12533" i="1"/>
  <c r="D12533" i="1" s="1"/>
  <c r="E12534" i="1"/>
  <c r="D12534" i="1" s="1"/>
  <c r="E12535" i="1"/>
  <c r="D12535" i="1" s="1"/>
  <c r="E12536" i="1"/>
  <c r="D12536" i="1" s="1"/>
  <c r="E12537" i="1"/>
  <c r="D12537" i="1" s="1"/>
  <c r="E12538" i="1"/>
  <c r="D12538" i="1" s="1"/>
  <c r="E12539" i="1"/>
  <c r="D12539" i="1" s="1"/>
  <c r="E12540" i="1"/>
  <c r="D12540" i="1" s="1"/>
  <c r="E12541" i="1"/>
  <c r="D12541" i="1" s="1"/>
  <c r="E12542" i="1"/>
  <c r="D12542" i="1" s="1"/>
  <c r="E12543" i="1"/>
  <c r="D12543" i="1" s="1"/>
  <c r="E12544" i="1"/>
  <c r="D12544" i="1" s="1"/>
  <c r="E12545" i="1"/>
  <c r="D12545" i="1" s="1"/>
  <c r="E12546" i="1"/>
  <c r="D12546" i="1" s="1"/>
  <c r="E12547" i="1"/>
  <c r="D12547" i="1" s="1"/>
  <c r="E12548" i="1"/>
  <c r="D12548" i="1" s="1"/>
  <c r="E12549" i="1"/>
  <c r="D12549" i="1" s="1"/>
  <c r="E12550" i="1"/>
  <c r="D12550" i="1" s="1"/>
  <c r="E12551" i="1"/>
  <c r="D12551" i="1" s="1"/>
  <c r="E12552" i="1"/>
  <c r="D12552" i="1" s="1"/>
  <c r="E12553" i="1"/>
  <c r="D12553" i="1" s="1"/>
  <c r="E12554" i="1"/>
  <c r="D12554" i="1" s="1"/>
  <c r="E12555" i="1"/>
  <c r="D12555" i="1" s="1"/>
  <c r="E12556" i="1"/>
  <c r="D12556" i="1" s="1"/>
  <c r="E12557" i="1"/>
  <c r="D12557" i="1" s="1"/>
  <c r="E12558" i="1"/>
  <c r="D12558" i="1" s="1"/>
  <c r="E12559" i="1"/>
  <c r="D12559" i="1" s="1"/>
  <c r="E12560" i="1"/>
  <c r="D12560" i="1" s="1"/>
  <c r="E12561" i="1"/>
  <c r="D12561" i="1" s="1"/>
  <c r="E12562" i="1"/>
  <c r="D12562" i="1" s="1"/>
  <c r="E12563" i="1"/>
  <c r="D12563" i="1" s="1"/>
  <c r="E12564" i="1"/>
  <c r="D12564" i="1" s="1"/>
  <c r="E12565" i="1"/>
  <c r="D12565" i="1" s="1"/>
  <c r="E12566" i="1"/>
  <c r="D12566" i="1" s="1"/>
  <c r="E12567" i="1"/>
  <c r="D12567" i="1" s="1"/>
  <c r="E12568" i="1"/>
  <c r="D12568" i="1" s="1"/>
  <c r="E12569" i="1"/>
  <c r="D12569" i="1" s="1"/>
  <c r="E12570" i="1"/>
  <c r="D12570" i="1" s="1"/>
  <c r="E12571" i="1"/>
  <c r="D12571" i="1" s="1"/>
  <c r="E12572" i="1"/>
  <c r="D12572" i="1" s="1"/>
  <c r="E12573" i="1"/>
  <c r="D12573" i="1" s="1"/>
  <c r="E12574" i="1"/>
  <c r="D12574" i="1" s="1"/>
  <c r="E12575" i="1"/>
  <c r="D12575" i="1" s="1"/>
  <c r="E12576" i="1"/>
  <c r="D12576" i="1" s="1"/>
  <c r="E12577" i="1"/>
  <c r="D12577" i="1" s="1"/>
  <c r="E12578" i="1"/>
  <c r="D12578" i="1" s="1"/>
  <c r="E12579" i="1"/>
  <c r="D12579" i="1" s="1"/>
  <c r="E12580" i="1"/>
  <c r="D12580" i="1" s="1"/>
  <c r="E12581" i="1"/>
  <c r="D12581" i="1" s="1"/>
  <c r="E12582" i="1"/>
  <c r="D12582" i="1" s="1"/>
  <c r="E12583" i="1"/>
  <c r="D12583" i="1" s="1"/>
  <c r="E12584" i="1"/>
  <c r="D12584" i="1" s="1"/>
  <c r="E12585" i="1"/>
  <c r="D12585" i="1" s="1"/>
  <c r="E12586" i="1"/>
  <c r="D12586" i="1" s="1"/>
  <c r="E12587" i="1"/>
  <c r="D12587" i="1" s="1"/>
  <c r="E12588" i="1"/>
  <c r="D12588" i="1" s="1"/>
  <c r="E12589" i="1"/>
  <c r="D12589" i="1" s="1"/>
  <c r="E12590" i="1"/>
  <c r="D12590" i="1" s="1"/>
  <c r="E12591" i="1"/>
  <c r="D12591" i="1" s="1"/>
  <c r="E12592" i="1"/>
  <c r="D12592" i="1" s="1"/>
  <c r="E12593" i="1"/>
  <c r="D12593" i="1" s="1"/>
  <c r="E12594" i="1"/>
  <c r="D12594" i="1" s="1"/>
  <c r="E12595" i="1"/>
  <c r="D12595" i="1" s="1"/>
  <c r="E12596" i="1"/>
  <c r="D12596" i="1" s="1"/>
  <c r="E12597" i="1"/>
  <c r="D12597" i="1" s="1"/>
  <c r="E12598" i="1"/>
  <c r="D12598" i="1" s="1"/>
  <c r="E12599" i="1"/>
  <c r="D12599" i="1" s="1"/>
  <c r="E12600" i="1"/>
  <c r="D12600" i="1" s="1"/>
  <c r="E12601" i="1"/>
  <c r="D12601" i="1" s="1"/>
  <c r="E12602" i="1"/>
  <c r="D12602" i="1" s="1"/>
  <c r="E12603" i="1"/>
  <c r="D12603" i="1" s="1"/>
  <c r="E12604" i="1"/>
  <c r="D12604" i="1" s="1"/>
  <c r="E12605" i="1"/>
  <c r="D12605" i="1" s="1"/>
  <c r="E12606" i="1"/>
  <c r="D12606" i="1" s="1"/>
  <c r="E12608" i="1"/>
  <c r="D12608" i="1" s="1"/>
  <c r="E12609" i="1"/>
  <c r="D12609" i="1" s="1"/>
  <c r="E12610" i="1"/>
  <c r="D12610" i="1" s="1"/>
  <c r="E12611" i="1"/>
  <c r="D12611" i="1" s="1"/>
  <c r="E12612" i="1"/>
  <c r="D12612" i="1" s="1"/>
  <c r="E12613" i="1"/>
  <c r="D12613" i="1" s="1"/>
  <c r="E12614" i="1"/>
  <c r="D12614" i="1" s="1"/>
  <c r="E12615" i="1"/>
  <c r="D12615" i="1" s="1"/>
  <c r="E12616" i="1"/>
  <c r="D12616" i="1" s="1"/>
  <c r="E12617" i="1"/>
  <c r="D12617" i="1" s="1"/>
  <c r="E12618" i="1"/>
  <c r="D12618" i="1" s="1"/>
  <c r="E12619" i="1"/>
  <c r="D12619" i="1" s="1"/>
  <c r="E12620" i="1"/>
  <c r="D12620" i="1" s="1"/>
  <c r="E12622" i="1"/>
  <c r="D12622" i="1" s="1"/>
  <c r="E12623" i="1"/>
  <c r="D12623" i="1" s="1"/>
  <c r="E12624" i="1"/>
  <c r="D12624" i="1" s="1"/>
  <c r="E12625" i="1"/>
  <c r="D12625" i="1" s="1"/>
  <c r="E12626" i="1"/>
  <c r="D12626" i="1" s="1"/>
  <c r="E12627" i="1"/>
  <c r="D12627" i="1" s="1"/>
  <c r="E12628" i="1"/>
  <c r="D12628" i="1" s="1"/>
  <c r="E12629" i="1"/>
  <c r="D12629" i="1" s="1"/>
  <c r="E12630" i="1"/>
  <c r="D12630" i="1" s="1"/>
  <c r="E12631" i="1"/>
  <c r="D12631" i="1" s="1"/>
  <c r="E12632" i="1"/>
  <c r="D12632" i="1" s="1"/>
  <c r="E12633" i="1"/>
  <c r="D12633" i="1" s="1"/>
  <c r="E12634" i="1"/>
  <c r="D12634" i="1" s="1"/>
  <c r="E12635" i="1"/>
  <c r="D12635" i="1" s="1"/>
  <c r="E12636" i="1"/>
  <c r="D12636" i="1" s="1"/>
  <c r="E12637" i="1"/>
  <c r="D12637" i="1" s="1"/>
  <c r="E12638" i="1"/>
  <c r="D12638" i="1" s="1"/>
  <c r="E12639" i="1"/>
  <c r="D12639" i="1" s="1"/>
  <c r="E12640" i="1"/>
  <c r="D12640" i="1" s="1"/>
  <c r="E12641" i="1"/>
  <c r="D12641" i="1" s="1"/>
  <c r="E12642" i="1"/>
  <c r="D12642" i="1" s="1"/>
  <c r="E12643" i="1"/>
  <c r="D12643" i="1" s="1"/>
  <c r="E12644" i="1"/>
  <c r="D12644" i="1" s="1"/>
  <c r="E12645" i="1"/>
  <c r="D12645" i="1" s="1"/>
  <c r="E12646" i="1"/>
  <c r="D12646" i="1" s="1"/>
  <c r="E12647" i="1"/>
  <c r="D12647" i="1" s="1"/>
  <c r="E12648" i="1"/>
  <c r="D12648" i="1" s="1"/>
  <c r="E12649" i="1"/>
  <c r="D12649" i="1" s="1"/>
  <c r="E12650" i="1"/>
  <c r="D12650" i="1" s="1"/>
  <c r="E12651" i="1"/>
  <c r="D12651" i="1" s="1"/>
  <c r="E12652" i="1"/>
  <c r="D12652" i="1" s="1"/>
  <c r="E12653" i="1"/>
  <c r="D12653" i="1" s="1"/>
  <c r="E12654" i="1"/>
  <c r="D12654" i="1" s="1"/>
  <c r="E12655" i="1"/>
  <c r="D12655" i="1" s="1"/>
  <c r="E12656" i="1"/>
  <c r="D12656" i="1" s="1"/>
  <c r="E12657" i="1"/>
  <c r="D12657" i="1" s="1"/>
  <c r="E12658" i="1"/>
  <c r="D12658" i="1" s="1"/>
  <c r="E12659" i="1"/>
  <c r="D12659" i="1" s="1"/>
  <c r="E12660" i="1"/>
  <c r="D12660" i="1" s="1"/>
  <c r="E12661" i="1"/>
  <c r="D12661" i="1" s="1"/>
  <c r="E12662" i="1"/>
  <c r="D12662" i="1" s="1"/>
  <c r="E12663" i="1"/>
  <c r="D12663" i="1" s="1"/>
  <c r="E12664" i="1"/>
  <c r="D12664" i="1" s="1"/>
  <c r="E12665" i="1"/>
  <c r="D12665" i="1" s="1"/>
  <c r="E12666" i="1"/>
  <c r="D12666" i="1" s="1"/>
  <c r="E12667" i="1"/>
  <c r="D12667" i="1" s="1"/>
  <c r="E12668" i="1"/>
  <c r="D12668" i="1" s="1"/>
  <c r="E12669" i="1"/>
  <c r="D12669" i="1" s="1"/>
  <c r="E12670" i="1"/>
  <c r="D12670" i="1" s="1"/>
  <c r="E12671" i="1"/>
  <c r="D12671" i="1" s="1"/>
  <c r="E12672" i="1"/>
  <c r="D12672" i="1" s="1"/>
  <c r="E12673" i="1"/>
  <c r="D12673" i="1" s="1"/>
  <c r="E12674" i="1"/>
  <c r="D12674" i="1" s="1"/>
  <c r="E12675" i="1"/>
  <c r="D12675" i="1" s="1"/>
  <c r="E12676" i="1"/>
  <c r="D12676" i="1" s="1"/>
  <c r="E12677" i="1"/>
  <c r="D12677" i="1" s="1"/>
  <c r="E12678" i="1"/>
  <c r="D12678" i="1" s="1"/>
  <c r="E12679" i="1"/>
  <c r="D12679" i="1" s="1"/>
  <c r="E12680" i="1"/>
  <c r="D12680" i="1" s="1"/>
  <c r="E12681" i="1"/>
  <c r="D12681" i="1" s="1"/>
  <c r="E12682" i="1"/>
  <c r="D12682" i="1" s="1"/>
  <c r="E12683" i="1"/>
  <c r="D12683" i="1" s="1"/>
  <c r="E12684" i="1"/>
  <c r="D12684" i="1" s="1"/>
  <c r="E12685" i="1"/>
  <c r="D12685" i="1" s="1"/>
  <c r="E12686" i="1"/>
  <c r="D12686" i="1" s="1"/>
  <c r="E12687" i="1"/>
  <c r="D12687" i="1" s="1"/>
  <c r="E12688" i="1"/>
  <c r="D12688" i="1" s="1"/>
  <c r="E12689" i="1"/>
  <c r="D12689" i="1" s="1"/>
  <c r="E12690" i="1"/>
  <c r="D12690" i="1" s="1"/>
  <c r="E12691" i="1"/>
  <c r="D12691" i="1" s="1"/>
  <c r="E12692" i="1"/>
  <c r="D12692" i="1" s="1"/>
  <c r="E12693" i="1"/>
  <c r="D12693" i="1" s="1"/>
  <c r="E12694" i="1"/>
  <c r="D12694" i="1" s="1"/>
  <c r="E12695" i="1"/>
  <c r="D12695" i="1" s="1"/>
  <c r="E12696" i="1"/>
  <c r="D12696" i="1" s="1"/>
  <c r="E12697" i="1"/>
  <c r="D12697" i="1" s="1"/>
  <c r="E12698" i="1"/>
  <c r="D12698" i="1" s="1"/>
  <c r="E12699" i="1"/>
  <c r="D12699" i="1" s="1"/>
  <c r="E12700" i="1"/>
  <c r="D12700" i="1" s="1"/>
  <c r="E12702" i="1"/>
  <c r="D12702" i="1" s="1"/>
  <c r="E12703" i="1"/>
  <c r="D12703" i="1" s="1"/>
  <c r="E12704" i="1"/>
  <c r="D12704" i="1" s="1"/>
  <c r="E12705" i="1"/>
  <c r="D12705" i="1" s="1"/>
  <c r="E12706" i="1"/>
  <c r="D12706" i="1" s="1"/>
  <c r="E12707" i="1"/>
  <c r="D12707" i="1" s="1"/>
  <c r="E12708" i="1"/>
  <c r="D12708" i="1" s="1"/>
  <c r="E12709" i="1"/>
  <c r="D12709" i="1" s="1"/>
  <c r="E12710" i="1"/>
  <c r="D12710" i="1" s="1"/>
  <c r="E12711" i="1"/>
  <c r="D12711" i="1" s="1"/>
  <c r="E12712" i="1"/>
  <c r="D12712" i="1" s="1"/>
  <c r="E12713" i="1"/>
  <c r="D12713" i="1" s="1"/>
  <c r="E12714" i="1"/>
  <c r="D12714" i="1" s="1"/>
  <c r="E12715" i="1"/>
  <c r="D12715" i="1" s="1"/>
  <c r="E12716" i="1"/>
  <c r="D12716" i="1" s="1"/>
  <c r="E12717" i="1"/>
  <c r="D12717" i="1" s="1"/>
  <c r="E12718" i="1"/>
  <c r="D12718" i="1" s="1"/>
  <c r="E12719" i="1"/>
  <c r="D12719" i="1" s="1"/>
  <c r="E12720" i="1"/>
  <c r="D12720" i="1" s="1"/>
  <c r="E12721" i="1"/>
  <c r="D12721" i="1" s="1"/>
  <c r="E12722" i="1"/>
  <c r="D12722" i="1" s="1"/>
  <c r="E12723" i="1"/>
  <c r="D12723" i="1" s="1"/>
  <c r="E12724" i="1"/>
  <c r="D12724" i="1" s="1"/>
  <c r="E12725" i="1"/>
  <c r="D12725" i="1" s="1"/>
  <c r="E12726" i="1"/>
  <c r="D12726" i="1" s="1"/>
  <c r="E12727" i="1"/>
  <c r="D12727" i="1" s="1"/>
  <c r="E12728" i="1"/>
  <c r="D12728" i="1" s="1"/>
  <c r="E12729" i="1"/>
  <c r="D12729" i="1" s="1"/>
  <c r="E12730" i="1"/>
  <c r="D12730" i="1" s="1"/>
  <c r="E12731" i="1"/>
  <c r="D12731" i="1" s="1"/>
  <c r="E12732" i="1"/>
  <c r="D12732" i="1" s="1"/>
  <c r="E12733" i="1"/>
  <c r="D12733" i="1" s="1"/>
  <c r="E12734" i="1"/>
  <c r="D12734" i="1" s="1"/>
  <c r="E12735" i="1"/>
  <c r="D12735" i="1" s="1"/>
  <c r="E12736" i="1"/>
  <c r="D12736" i="1" s="1"/>
  <c r="E12737" i="1"/>
  <c r="D12737" i="1" s="1"/>
  <c r="E12738" i="1"/>
  <c r="D12738" i="1" s="1"/>
  <c r="E12739" i="1"/>
  <c r="D12739" i="1" s="1"/>
  <c r="E12740" i="1"/>
  <c r="D12740" i="1" s="1"/>
  <c r="E12741" i="1"/>
  <c r="D12741" i="1" s="1"/>
  <c r="E12742" i="1"/>
  <c r="D12742" i="1" s="1"/>
  <c r="E12743" i="1"/>
  <c r="D12743" i="1" s="1"/>
  <c r="E12744" i="1"/>
  <c r="D12744" i="1" s="1"/>
  <c r="E12745" i="1"/>
  <c r="D12745" i="1" s="1"/>
  <c r="E12746" i="1"/>
  <c r="D12746" i="1" s="1"/>
  <c r="E12747" i="1"/>
  <c r="D12747" i="1" s="1"/>
  <c r="E12748" i="1"/>
  <c r="D12748" i="1" s="1"/>
  <c r="E12749" i="1"/>
  <c r="D12749" i="1" s="1"/>
  <c r="E12750" i="1"/>
  <c r="D12750" i="1" s="1"/>
  <c r="E12751" i="1"/>
  <c r="D12751" i="1" s="1"/>
  <c r="E12752" i="1"/>
  <c r="D12752" i="1" s="1"/>
  <c r="E12753" i="1"/>
  <c r="D12753" i="1" s="1"/>
  <c r="E12754" i="1"/>
  <c r="D12754" i="1" s="1"/>
  <c r="E12755" i="1"/>
  <c r="D12755" i="1" s="1"/>
  <c r="E12756" i="1"/>
  <c r="D12756" i="1" s="1"/>
  <c r="E12757" i="1"/>
  <c r="D12757" i="1" s="1"/>
  <c r="E12758" i="1"/>
  <c r="D12758" i="1" s="1"/>
  <c r="E12759" i="1"/>
  <c r="D12759" i="1" s="1"/>
  <c r="E12760" i="1"/>
  <c r="D12760" i="1" s="1"/>
  <c r="E12761" i="1"/>
  <c r="D12761" i="1" s="1"/>
  <c r="E12762" i="1"/>
  <c r="D12762" i="1" s="1"/>
  <c r="E12763" i="1"/>
  <c r="D12763" i="1" s="1"/>
  <c r="E12764" i="1"/>
  <c r="D12764" i="1" s="1"/>
  <c r="E12765" i="1"/>
  <c r="D12765" i="1" s="1"/>
  <c r="E12766" i="1"/>
  <c r="D12766" i="1" s="1"/>
  <c r="E12767" i="1"/>
  <c r="D12767" i="1" s="1"/>
  <c r="E12768" i="1"/>
  <c r="D12768" i="1" s="1"/>
  <c r="E12769" i="1"/>
  <c r="D12769" i="1" s="1"/>
  <c r="E12770" i="1"/>
  <c r="D12770" i="1" s="1"/>
  <c r="E12771" i="1"/>
  <c r="D12771" i="1" s="1"/>
  <c r="E12772" i="1"/>
  <c r="D12772" i="1" s="1"/>
  <c r="E12773" i="1"/>
  <c r="D12773" i="1" s="1"/>
  <c r="E12774" i="1"/>
  <c r="D12774" i="1" s="1"/>
  <c r="E12775" i="1"/>
  <c r="D12775" i="1" s="1"/>
  <c r="E12776" i="1"/>
  <c r="D12776" i="1" s="1"/>
  <c r="E12777" i="1"/>
  <c r="D12777" i="1" s="1"/>
  <c r="E12778" i="1"/>
  <c r="D12778" i="1" s="1"/>
  <c r="E12779" i="1"/>
  <c r="D12779" i="1" s="1"/>
  <c r="E12780" i="1"/>
  <c r="D12780" i="1" s="1"/>
  <c r="E12781" i="1"/>
  <c r="D12781" i="1" s="1"/>
  <c r="E12782" i="1"/>
  <c r="D12782" i="1" s="1"/>
  <c r="E12783" i="1"/>
  <c r="D12783" i="1" s="1"/>
  <c r="E12784" i="1"/>
  <c r="D12784" i="1" s="1"/>
  <c r="E12785" i="1"/>
  <c r="D12785" i="1" s="1"/>
  <c r="E12786" i="1"/>
  <c r="D12786" i="1" s="1"/>
  <c r="E12787" i="1"/>
  <c r="D12787" i="1" s="1"/>
  <c r="E12788" i="1"/>
  <c r="D12788" i="1" s="1"/>
  <c r="E12789" i="1"/>
  <c r="D12789" i="1" s="1"/>
  <c r="E12790" i="1"/>
  <c r="D12790" i="1" s="1"/>
  <c r="E12791" i="1"/>
  <c r="D12791" i="1" s="1"/>
  <c r="E12792" i="1"/>
  <c r="D12792" i="1" s="1"/>
  <c r="E12793" i="1"/>
  <c r="D12793" i="1" s="1"/>
  <c r="E12795" i="1"/>
  <c r="D12795" i="1" s="1"/>
  <c r="E12796" i="1"/>
  <c r="D12796" i="1" s="1"/>
  <c r="E12797" i="1"/>
  <c r="D12797" i="1" s="1"/>
  <c r="E12798" i="1"/>
  <c r="D12798" i="1" s="1"/>
  <c r="E12799" i="1"/>
  <c r="D12799" i="1" s="1"/>
  <c r="E12800" i="1"/>
  <c r="D12800" i="1" s="1"/>
  <c r="E12801" i="1"/>
  <c r="D12801" i="1" s="1"/>
  <c r="E12802" i="1"/>
  <c r="D12802" i="1" s="1"/>
  <c r="E12803" i="1"/>
  <c r="D12803" i="1" s="1"/>
  <c r="E12804" i="1"/>
  <c r="D12804" i="1" s="1"/>
  <c r="E12805" i="1"/>
  <c r="D12805" i="1" s="1"/>
  <c r="E12806" i="1"/>
  <c r="D12806" i="1" s="1"/>
  <c r="E12807" i="1"/>
  <c r="D12807" i="1" s="1"/>
  <c r="E12808" i="1"/>
  <c r="D12808" i="1" s="1"/>
  <c r="E12809" i="1"/>
  <c r="D12809" i="1" s="1"/>
  <c r="E12810" i="1"/>
  <c r="D12810" i="1" s="1"/>
  <c r="E12811" i="1"/>
  <c r="D12811" i="1" s="1"/>
  <c r="E12812" i="1"/>
  <c r="D12812" i="1" s="1"/>
  <c r="E12813" i="1"/>
  <c r="D12813" i="1" s="1"/>
  <c r="E12814" i="1"/>
  <c r="D12814" i="1" s="1"/>
  <c r="E12815" i="1"/>
  <c r="D12815" i="1" s="1"/>
  <c r="E12816" i="1"/>
  <c r="D12816" i="1" s="1"/>
  <c r="E12817" i="1"/>
  <c r="D12817" i="1" s="1"/>
  <c r="E12818" i="1"/>
  <c r="D12818" i="1" s="1"/>
  <c r="E12819" i="1"/>
  <c r="D12819" i="1" s="1"/>
  <c r="E12820" i="1"/>
  <c r="D12820" i="1" s="1"/>
  <c r="E12821" i="1"/>
  <c r="D12821" i="1" s="1"/>
  <c r="E12822" i="1"/>
  <c r="D12822" i="1" s="1"/>
  <c r="E12823" i="1"/>
  <c r="D12823" i="1" s="1"/>
  <c r="E12824" i="1"/>
  <c r="D12824" i="1" s="1"/>
  <c r="E12825" i="1"/>
  <c r="D12825" i="1" s="1"/>
  <c r="E12826" i="1"/>
  <c r="D12826" i="1" s="1"/>
  <c r="E12827" i="1"/>
  <c r="D12827" i="1" s="1"/>
  <c r="E12828" i="1"/>
  <c r="D12828" i="1" s="1"/>
  <c r="E12829" i="1"/>
  <c r="D12829" i="1" s="1"/>
  <c r="E12830" i="1"/>
  <c r="D12830" i="1" s="1"/>
  <c r="E12831" i="1"/>
  <c r="D12831" i="1" s="1"/>
  <c r="E12832" i="1"/>
  <c r="D12832" i="1" s="1"/>
  <c r="E12833" i="1"/>
  <c r="D12833" i="1" s="1"/>
  <c r="E12834" i="1"/>
  <c r="D12834" i="1" s="1"/>
  <c r="E12835" i="1"/>
  <c r="D12835" i="1" s="1"/>
  <c r="E12836" i="1"/>
  <c r="D12836" i="1" s="1"/>
  <c r="E12837" i="1"/>
  <c r="D12837" i="1" s="1"/>
  <c r="E12838" i="1"/>
  <c r="D12838" i="1" s="1"/>
  <c r="E12839" i="1"/>
  <c r="D12839" i="1" s="1"/>
  <c r="E12840" i="1"/>
  <c r="D12840" i="1" s="1"/>
  <c r="E12841" i="1"/>
  <c r="D12841" i="1" s="1"/>
  <c r="E12842" i="1"/>
  <c r="D12842" i="1" s="1"/>
  <c r="E12843" i="1"/>
  <c r="D12843" i="1" s="1"/>
  <c r="E12844" i="1"/>
  <c r="D12844" i="1" s="1"/>
  <c r="E12845" i="1"/>
  <c r="D12845" i="1" s="1"/>
  <c r="E12846" i="1"/>
  <c r="D12846" i="1" s="1"/>
  <c r="E12847" i="1"/>
  <c r="D12847" i="1" s="1"/>
  <c r="E12848" i="1"/>
  <c r="D12848" i="1" s="1"/>
  <c r="E12849" i="1"/>
  <c r="D12849" i="1" s="1"/>
  <c r="E12850" i="1"/>
  <c r="D12850" i="1" s="1"/>
  <c r="E12851" i="1"/>
  <c r="D12851" i="1" s="1"/>
  <c r="E12852" i="1"/>
  <c r="D12852" i="1" s="1"/>
  <c r="E12853" i="1"/>
  <c r="D12853" i="1" s="1"/>
  <c r="E12854" i="1"/>
  <c r="D12854" i="1" s="1"/>
  <c r="E12855" i="1"/>
  <c r="D12855" i="1" s="1"/>
  <c r="E12856" i="1"/>
  <c r="D12856" i="1" s="1"/>
  <c r="E12857" i="1"/>
  <c r="D12857" i="1" s="1"/>
  <c r="E12858" i="1"/>
  <c r="D12858" i="1" s="1"/>
  <c r="E12859" i="1"/>
  <c r="D12859" i="1" s="1"/>
  <c r="E12860" i="1"/>
  <c r="D12860" i="1" s="1"/>
  <c r="E12861" i="1"/>
  <c r="D12861" i="1" s="1"/>
  <c r="E12862" i="1"/>
  <c r="D12862" i="1" s="1"/>
  <c r="E12863" i="1"/>
  <c r="D12863" i="1" s="1"/>
  <c r="E12864" i="1"/>
  <c r="D12864" i="1" s="1"/>
  <c r="E12865" i="1"/>
  <c r="D12865" i="1" s="1"/>
  <c r="E12866" i="1"/>
  <c r="D12866" i="1" s="1"/>
  <c r="E12867" i="1"/>
  <c r="D12867" i="1" s="1"/>
  <c r="E12868" i="1"/>
  <c r="D12868" i="1" s="1"/>
  <c r="E12869" i="1"/>
  <c r="D12869" i="1" s="1"/>
  <c r="E12870" i="1"/>
  <c r="D12870" i="1" s="1"/>
  <c r="E12871" i="1"/>
  <c r="D12871" i="1" s="1"/>
  <c r="E12872" i="1"/>
  <c r="D12872" i="1" s="1"/>
  <c r="E12873" i="1"/>
  <c r="D12873" i="1" s="1"/>
  <c r="E12874" i="1"/>
  <c r="D12874" i="1" s="1"/>
  <c r="E12875" i="1"/>
  <c r="D12875" i="1" s="1"/>
  <c r="E12876" i="1"/>
  <c r="D12876" i="1" s="1"/>
  <c r="E12877" i="1"/>
  <c r="D12877" i="1" s="1"/>
  <c r="E12878" i="1"/>
  <c r="D12878" i="1" s="1"/>
  <c r="E12881" i="1"/>
  <c r="D12881" i="1" s="1"/>
  <c r="E12882" i="1"/>
  <c r="D12882" i="1" s="1"/>
  <c r="E12883" i="1"/>
  <c r="D12883" i="1" s="1"/>
  <c r="E12884" i="1"/>
  <c r="D12884" i="1" s="1"/>
  <c r="E12885" i="1"/>
  <c r="D12885" i="1" s="1"/>
  <c r="E12886" i="1"/>
  <c r="D12886" i="1" s="1"/>
  <c r="E12887" i="1"/>
  <c r="D12887" i="1" s="1"/>
  <c r="E12888" i="1"/>
  <c r="D12888" i="1" s="1"/>
  <c r="E12889" i="1"/>
  <c r="D12889" i="1" s="1"/>
  <c r="E12890" i="1"/>
  <c r="D12890" i="1" s="1"/>
  <c r="E12891" i="1"/>
  <c r="D12891" i="1" s="1"/>
  <c r="E12892" i="1"/>
  <c r="D12892" i="1" s="1"/>
  <c r="E12893" i="1"/>
  <c r="D12893" i="1" s="1"/>
  <c r="E12894" i="1"/>
  <c r="D12894" i="1" s="1"/>
  <c r="E12895" i="1"/>
  <c r="D12895" i="1" s="1"/>
  <c r="E12896" i="1"/>
  <c r="D12896" i="1" s="1"/>
  <c r="E12897" i="1"/>
  <c r="D12897" i="1" s="1"/>
  <c r="E12898" i="1"/>
  <c r="D12898" i="1" s="1"/>
  <c r="E12899" i="1"/>
  <c r="D12899" i="1" s="1"/>
  <c r="E12900" i="1"/>
  <c r="D12900" i="1" s="1"/>
  <c r="E12901" i="1"/>
  <c r="D12901" i="1" s="1"/>
  <c r="E12902" i="1"/>
  <c r="D12902" i="1" s="1"/>
  <c r="E12903" i="1"/>
  <c r="D12903" i="1" s="1"/>
  <c r="E12904" i="1"/>
  <c r="D12904" i="1" s="1"/>
  <c r="E12905" i="1"/>
  <c r="D12905" i="1" s="1"/>
  <c r="E12906" i="1"/>
  <c r="D12906" i="1" s="1"/>
  <c r="E12907" i="1"/>
  <c r="D12907" i="1" s="1"/>
  <c r="E12908" i="1"/>
  <c r="D12908" i="1" s="1"/>
  <c r="E12909" i="1"/>
  <c r="D12909" i="1" s="1"/>
  <c r="E12910" i="1"/>
  <c r="D12910" i="1" s="1"/>
  <c r="E12911" i="1"/>
  <c r="D12911" i="1" s="1"/>
  <c r="E12912" i="1"/>
  <c r="D12912" i="1" s="1"/>
  <c r="E12913" i="1"/>
  <c r="D12913" i="1" s="1"/>
  <c r="E12914" i="1"/>
  <c r="D12914" i="1" s="1"/>
  <c r="E12915" i="1"/>
  <c r="D12915" i="1" s="1"/>
  <c r="E12916" i="1"/>
  <c r="D12916" i="1" s="1"/>
  <c r="E12917" i="1"/>
  <c r="D12917" i="1" s="1"/>
  <c r="E12918" i="1"/>
  <c r="D12918" i="1" s="1"/>
  <c r="E12919" i="1"/>
  <c r="D12919" i="1" s="1"/>
  <c r="E12920" i="1"/>
  <c r="D12920" i="1" s="1"/>
  <c r="E12921" i="1"/>
  <c r="D12921" i="1" s="1"/>
  <c r="E12922" i="1"/>
  <c r="D12922" i="1" s="1"/>
  <c r="E12923" i="1"/>
  <c r="D12923" i="1" s="1"/>
  <c r="E12924" i="1"/>
  <c r="D12924" i="1" s="1"/>
  <c r="E12925" i="1"/>
  <c r="D12925" i="1" s="1"/>
  <c r="E12926" i="1"/>
  <c r="D12926" i="1" s="1"/>
  <c r="E12927" i="1"/>
  <c r="D12927" i="1" s="1"/>
  <c r="E12928" i="1"/>
  <c r="D12928" i="1" s="1"/>
  <c r="E12929" i="1"/>
  <c r="D12929" i="1" s="1"/>
  <c r="E12930" i="1"/>
  <c r="D12930" i="1" s="1"/>
  <c r="E12931" i="1"/>
  <c r="D12931" i="1" s="1"/>
  <c r="E12932" i="1"/>
  <c r="D12932" i="1" s="1"/>
  <c r="E12933" i="1"/>
  <c r="D12933" i="1" s="1"/>
  <c r="E12934" i="1"/>
  <c r="D12934" i="1" s="1"/>
  <c r="E12935" i="1"/>
  <c r="D12935" i="1" s="1"/>
  <c r="E12936" i="1"/>
  <c r="D12936" i="1" s="1"/>
  <c r="E12937" i="1"/>
  <c r="D12937" i="1" s="1"/>
  <c r="E12938" i="1"/>
  <c r="D12938" i="1" s="1"/>
  <c r="E12939" i="1"/>
  <c r="D12939" i="1" s="1"/>
  <c r="E12940" i="1"/>
  <c r="D12940" i="1" s="1"/>
  <c r="E12941" i="1"/>
  <c r="D12941" i="1" s="1"/>
  <c r="E12942" i="1"/>
  <c r="D12942" i="1" s="1"/>
  <c r="E12943" i="1"/>
  <c r="D12943" i="1" s="1"/>
  <c r="E12944" i="1"/>
  <c r="D12944" i="1" s="1"/>
  <c r="E12945" i="1"/>
  <c r="D12945" i="1" s="1"/>
  <c r="E12946" i="1"/>
  <c r="D12946" i="1" s="1"/>
  <c r="E12947" i="1"/>
  <c r="D12947" i="1" s="1"/>
  <c r="E12948" i="1"/>
  <c r="D12948" i="1" s="1"/>
  <c r="E12949" i="1"/>
  <c r="D12949" i="1" s="1"/>
  <c r="E12950" i="1"/>
  <c r="D12950" i="1" s="1"/>
  <c r="E12951" i="1"/>
  <c r="D12951" i="1" s="1"/>
  <c r="E12952" i="1"/>
  <c r="D12952" i="1" s="1"/>
  <c r="E12953" i="1"/>
  <c r="D12953" i="1" s="1"/>
  <c r="E12954" i="1"/>
  <c r="D12954" i="1" s="1"/>
  <c r="E12955" i="1"/>
  <c r="D12955" i="1" s="1"/>
  <c r="E12956" i="1"/>
  <c r="D12956" i="1" s="1"/>
  <c r="E12957" i="1"/>
  <c r="D12957" i="1" s="1"/>
  <c r="E12958" i="1"/>
  <c r="D12958" i="1" s="1"/>
  <c r="E12959" i="1"/>
  <c r="D12959" i="1" s="1"/>
  <c r="E12960" i="1"/>
  <c r="D12960" i="1" s="1"/>
  <c r="E12961" i="1"/>
  <c r="D12961" i="1" s="1"/>
  <c r="E12962" i="1"/>
  <c r="D12962" i="1" s="1"/>
  <c r="E12963" i="1"/>
  <c r="D12963" i="1" s="1"/>
  <c r="E12964" i="1"/>
  <c r="D12964" i="1" s="1"/>
  <c r="E12965" i="1"/>
  <c r="D12965" i="1" s="1"/>
  <c r="E12966" i="1"/>
  <c r="D12966" i="1" s="1"/>
  <c r="E12967" i="1"/>
  <c r="D12967" i="1" s="1"/>
  <c r="E12968" i="1"/>
  <c r="D12968" i="1" s="1"/>
  <c r="E12969" i="1"/>
  <c r="D12969" i="1" s="1"/>
  <c r="E12970" i="1"/>
  <c r="D12970" i="1" s="1"/>
  <c r="E12971" i="1"/>
  <c r="D12971" i="1" s="1"/>
  <c r="E12972" i="1"/>
  <c r="D12972" i="1" s="1"/>
  <c r="E12973" i="1"/>
  <c r="D12973" i="1" s="1"/>
  <c r="E12974" i="1"/>
  <c r="D12974" i="1" s="1"/>
  <c r="E12975" i="1"/>
  <c r="D12975" i="1" s="1"/>
  <c r="E12976" i="1"/>
  <c r="D12976" i="1" s="1"/>
  <c r="E12977" i="1"/>
  <c r="D12977" i="1" s="1"/>
  <c r="E12978" i="1"/>
  <c r="D12978" i="1" s="1"/>
  <c r="E12980" i="1"/>
  <c r="D12980" i="1" s="1"/>
  <c r="E12981" i="1"/>
  <c r="D12981" i="1" s="1"/>
  <c r="E12982" i="1"/>
  <c r="D12982" i="1" s="1"/>
  <c r="E12983" i="1"/>
  <c r="D12983" i="1" s="1"/>
  <c r="E12984" i="1"/>
  <c r="D12984" i="1" s="1"/>
  <c r="E12985" i="1"/>
  <c r="D12985" i="1" s="1"/>
  <c r="E12986" i="1"/>
  <c r="D12986" i="1" s="1"/>
  <c r="E12987" i="1"/>
  <c r="D12987" i="1" s="1"/>
  <c r="E12988" i="1"/>
  <c r="D12988" i="1" s="1"/>
  <c r="E12989" i="1"/>
  <c r="D12989" i="1" s="1"/>
  <c r="E12990" i="1"/>
  <c r="D12990" i="1" s="1"/>
  <c r="E12991" i="1"/>
  <c r="D12991" i="1" s="1"/>
  <c r="E12992" i="1"/>
  <c r="D12992" i="1" s="1"/>
  <c r="E12993" i="1"/>
  <c r="D12993" i="1" s="1"/>
  <c r="E12994" i="1"/>
  <c r="D12994" i="1" s="1"/>
  <c r="E12995" i="1"/>
  <c r="D12995" i="1" s="1"/>
  <c r="E12996" i="1"/>
  <c r="D12996" i="1" s="1"/>
  <c r="E12997" i="1"/>
  <c r="D12997" i="1" s="1"/>
  <c r="E12998" i="1"/>
  <c r="D12998" i="1" s="1"/>
  <c r="E12999" i="1"/>
  <c r="D12999" i="1" s="1"/>
  <c r="E13000" i="1"/>
  <c r="D13000" i="1" s="1"/>
  <c r="E13001" i="1"/>
  <c r="D13001" i="1" s="1"/>
  <c r="E13002" i="1"/>
  <c r="D13002" i="1" s="1"/>
  <c r="E13003" i="1"/>
  <c r="D13003" i="1" s="1"/>
  <c r="E13004" i="1"/>
  <c r="D13004" i="1" s="1"/>
  <c r="E13005" i="1"/>
  <c r="D13005" i="1" s="1"/>
  <c r="E13006" i="1"/>
  <c r="D13006" i="1" s="1"/>
  <c r="E13007" i="1"/>
  <c r="D13007" i="1" s="1"/>
  <c r="E13008" i="1"/>
  <c r="D13008" i="1" s="1"/>
  <c r="E13009" i="1"/>
  <c r="D13009" i="1" s="1"/>
  <c r="E13010" i="1"/>
  <c r="D13010" i="1" s="1"/>
  <c r="E13011" i="1"/>
  <c r="D13011" i="1" s="1"/>
  <c r="E13012" i="1"/>
  <c r="D13012" i="1" s="1"/>
  <c r="E13013" i="1"/>
  <c r="D13013" i="1" s="1"/>
  <c r="E13014" i="1"/>
  <c r="D13014" i="1" s="1"/>
  <c r="E13015" i="1"/>
  <c r="D13015" i="1" s="1"/>
  <c r="E13016" i="1"/>
  <c r="D13016" i="1" s="1"/>
  <c r="E13017" i="1"/>
  <c r="D13017" i="1" s="1"/>
  <c r="E13018" i="1"/>
  <c r="D13018" i="1" s="1"/>
  <c r="E13019" i="1"/>
  <c r="D13019" i="1" s="1"/>
  <c r="E13020" i="1"/>
  <c r="D13020" i="1" s="1"/>
  <c r="E13021" i="1"/>
  <c r="D13021" i="1" s="1"/>
  <c r="E13022" i="1"/>
  <c r="D13022" i="1" s="1"/>
  <c r="E13023" i="1"/>
  <c r="D13023" i="1" s="1"/>
  <c r="E13024" i="1"/>
  <c r="D13024" i="1" s="1"/>
  <c r="E13025" i="1"/>
  <c r="D13025" i="1" s="1"/>
  <c r="E13026" i="1"/>
  <c r="D13026" i="1" s="1"/>
  <c r="E13027" i="1"/>
  <c r="D13027" i="1" s="1"/>
  <c r="E13028" i="1"/>
  <c r="D13028" i="1" s="1"/>
  <c r="E13029" i="1"/>
  <c r="D13029" i="1" s="1"/>
  <c r="E13030" i="1"/>
  <c r="D13030" i="1" s="1"/>
  <c r="E13031" i="1"/>
  <c r="D13031" i="1" s="1"/>
  <c r="E13032" i="1"/>
  <c r="D13032" i="1" s="1"/>
  <c r="E13033" i="1"/>
  <c r="D13033" i="1" s="1"/>
  <c r="E13034" i="1"/>
  <c r="D13034" i="1" s="1"/>
  <c r="E13035" i="1"/>
  <c r="D13035" i="1" s="1"/>
  <c r="E13036" i="1"/>
  <c r="D13036" i="1" s="1"/>
  <c r="E13037" i="1"/>
  <c r="D13037" i="1" s="1"/>
  <c r="E13038" i="1"/>
  <c r="D13038" i="1" s="1"/>
  <c r="E13039" i="1"/>
  <c r="D13039" i="1" s="1"/>
  <c r="E13040" i="1"/>
  <c r="D13040" i="1" s="1"/>
  <c r="E13041" i="1"/>
  <c r="D13041" i="1" s="1"/>
  <c r="E13042" i="1"/>
  <c r="D13042" i="1" s="1"/>
  <c r="E13043" i="1"/>
  <c r="D13043" i="1" s="1"/>
  <c r="E13044" i="1"/>
  <c r="D13044" i="1" s="1"/>
  <c r="E13045" i="1"/>
  <c r="D13045" i="1" s="1"/>
  <c r="E13046" i="1"/>
  <c r="D13046" i="1" s="1"/>
  <c r="E13047" i="1"/>
  <c r="D13047" i="1" s="1"/>
  <c r="E13048" i="1"/>
  <c r="D13048" i="1" s="1"/>
  <c r="E13049" i="1"/>
  <c r="D13049" i="1" s="1"/>
  <c r="E13050" i="1"/>
  <c r="D13050" i="1" s="1"/>
  <c r="E13051" i="1"/>
  <c r="D13051" i="1" s="1"/>
  <c r="E13052" i="1"/>
  <c r="D13052" i="1" s="1"/>
  <c r="E13053" i="1"/>
  <c r="D13053" i="1" s="1"/>
  <c r="E13054" i="1"/>
  <c r="D13054" i="1" s="1"/>
  <c r="E13055" i="1"/>
  <c r="D13055" i="1" s="1"/>
  <c r="E13056" i="1"/>
  <c r="D13056" i="1" s="1"/>
  <c r="E13057" i="1"/>
  <c r="D13057" i="1" s="1"/>
  <c r="E13058" i="1"/>
  <c r="D13058" i="1" s="1"/>
  <c r="E13059" i="1"/>
  <c r="D13059" i="1" s="1"/>
  <c r="E13060" i="1"/>
  <c r="D13060" i="1" s="1"/>
  <c r="E13061" i="1"/>
  <c r="D13061" i="1" s="1"/>
  <c r="E13062" i="1"/>
  <c r="D13062" i="1" s="1"/>
  <c r="E13063" i="1"/>
  <c r="D13063" i="1" s="1"/>
  <c r="E13064" i="1"/>
  <c r="D13064" i="1" s="1"/>
  <c r="E13065" i="1"/>
  <c r="D13065" i="1" s="1"/>
  <c r="E13067" i="1"/>
  <c r="D13067" i="1" s="1"/>
  <c r="E13068" i="1"/>
  <c r="D13068" i="1" s="1"/>
  <c r="E13069" i="1"/>
  <c r="D13069" i="1" s="1"/>
  <c r="E13070" i="1"/>
  <c r="D13070" i="1" s="1"/>
  <c r="E13071" i="1"/>
  <c r="D13071" i="1" s="1"/>
  <c r="E13072" i="1"/>
  <c r="D13072" i="1" s="1"/>
  <c r="E13073" i="1"/>
  <c r="D13073" i="1" s="1"/>
  <c r="E13074" i="1"/>
  <c r="D13074" i="1" s="1"/>
  <c r="E13075" i="1"/>
  <c r="D13075" i="1" s="1"/>
  <c r="E13076" i="1"/>
  <c r="D13076" i="1" s="1"/>
  <c r="E13077" i="1"/>
  <c r="D13077" i="1" s="1"/>
  <c r="E13078" i="1"/>
  <c r="D13078" i="1" s="1"/>
  <c r="E13079" i="1"/>
  <c r="D13079" i="1" s="1"/>
  <c r="E13080" i="1"/>
  <c r="D13080" i="1" s="1"/>
  <c r="E13081" i="1"/>
  <c r="D13081" i="1" s="1"/>
  <c r="E13082" i="1"/>
  <c r="D13082" i="1" s="1"/>
  <c r="E13083" i="1"/>
  <c r="D13083" i="1" s="1"/>
  <c r="E13084" i="1"/>
  <c r="D13084" i="1" s="1"/>
  <c r="E13085" i="1"/>
  <c r="D13085" i="1" s="1"/>
  <c r="E13086" i="1"/>
  <c r="D13086" i="1" s="1"/>
  <c r="E13087" i="1"/>
  <c r="D13087" i="1" s="1"/>
  <c r="E13088" i="1"/>
  <c r="D13088" i="1" s="1"/>
  <c r="E13089" i="1"/>
  <c r="D13089" i="1" s="1"/>
  <c r="E13090" i="1"/>
  <c r="D13090" i="1" s="1"/>
  <c r="E13091" i="1"/>
  <c r="D13091" i="1" s="1"/>
  <c r="E13092" i="1"/>
  <c r="D13092" i="1" s="1"/>
  <c r="E13093" i="1"/>
  <c r="D13093" i="1" s="1"/>
  <c r="E13094" i="1"/>
  <c r="D13094" i="1" s="1"/>
  <c r="E13095" i="1"/>
  <c r="D13095" i="1" s="1"/>
  <c r="E13096" i="1"/>
  <c r="D13096" i="1" s="1"/>
  <c r="E13097" i="1"/>
  <c r="D13097" i="1" s="1"/>
  <c r="E13098" i="1"/>
  <c r="D13098" i="1" s="1"/>
  <c r="E13099" i="1"/>
  <c r="D13099" i="1" s="1"/>
  <c r="E13100" i="1"/>
  <c r="D13100" i="1" s="1"/>
  <c r="E13101" i="1"/>
  <c r="D13101" i="1" s="1"/>
  <c r="E13102" i="1"/>
  <c r="D13102" i="1" s="1"/>
  <c r="E13103" i="1"/>
  <c r="D13103" i="1" s="1"/>
  <c r="E13104" i="1"/>
  <c r="D13104" i="1" s="1"/>
  <c r="E13105" i="1"/>
  <c r="D13105" i="1" s="1"/>
  <c r="E13106" i="1"/>
  <c r="D13106" i="1" s="1"/>
  <c r="E13107" i="1"/>
  <c r="D13107" i="1" s="1"/>
  <c r="E13108" i="1"/>
  <c r="D13108" i="1" s="1"/>
  <c r="E13109" i="1"/>
  <c r="D13109" i="1" s="1"/>
  <c r="E13110" i="1"/>
  <c r="D13110" i="1" s="1"/>
  <c r="E13111" i="1"/>
  <c r="D13111" i="1" s="1"/>
  <c r="E13112" i="1"/>
  <c r="D13112" i="1" s="1"/>
  <c r="E13113" i="1"/>
  <c r="D13113" i="1" s="1"/>
  <c r="E13114" i="1"/>
  <c r="D13114" i="1" s="1"/>
  <c r="E13115" i="1"/>
  <c r="D13115" i="1" s="1"/>
  <c r="E13116" i="1"/>
  <c r="D13116" i="1" s="1"/>
  <c r="E13117" i="1"/>
  <c r="D13117" i="1" s="1"/>
  <c r="E13118" i="1"/>
  <c r="D13118" i="1" s="1"/>
  <c r="E13119" i="1"/>
  <c r="D13119" i="1" s="1"/>
  <c r="E13120" i="1"/>
  <c r="D13120" i="1" s="1"/>
  <c r="E13121" i="1"/>
  <c r="D13121" i="1" s="1"/>
  <c r="E13122" i="1"/>
  <c r="D13122" i="1" s="1"/>
  <c r="E13123" i="1"/>
  <c r="D13123" i="1" s="1"/>
  <c r="E13124" i="1"/>
  <c r="D13124" i="1" s="1"/>
  <c r="E13125" i="1"/>
  <c r="D13125" i="1" s="1"/>
  <c r="E13126" i="1"/>
  <c r="D13126" i="1" s="1"/>
  <c r="E13127" i="1"/>
  <c r="D13127" i="1" s="1"/>
  <c r="E13128" i="1"/>
  <c r="D13128" i="1" s="1"/>
  <c r="E13129" i="1"/>
  <c r="D13129" i="1" s="1"/>
  <c r="E13130" i="1"/>
  <c r="D13130" i="1" s="1"/>
  <c r="E13131" i="1"/>
  <c r="D13131" i="1" s="1"/>
  <c r="E13132" i="1"/>
  <c r="D13132" i="1" s="1"/>
  <c r="E13133" i="1"/>
  <c r="D13133" i="1" s="1"/>
  <c r="E13134" i="1"/>
  <c r="D13134" i="1" s="1"/>
  <c r="E13135" i="1"/>
  <c r="D13135" i="1" s="1"/>
  <c r="E13136" i="1"/>
  <c r="D13136" i="1" s="1"/>
  <c r="E13137" i="1"/>
  <c r="D13137" i="1" s="1"/>
  <c r="E13138" i="1"/>
  <c r="D13138" i="1" s="1"/>
  <c r="E13139" i="1"/>
  <c r="D13139" i="1" s="1"/>
  <c r="E13140" i="1"/>
  <c r="D13140" i="1" s="1"/>
  <c r="E13141" i="1"/>
  <c r="D13141" i="1" s="1"/>
  <c r="E13142" i="1"/>
  <c r="D13142" i="1" s="1"/>
  <c r="E13143" i="1"/>
  <c r="D13143" i="1" s="1"/>
  <c r="E13144" i="1"/>
  <c r="D13144" i="1" s="1"/>
  <c r="E13145" i="1"/>
  <c r="D13145" i="1" s="1"/>
  <c r="E13146" i="1"/>
  <c r="D13146" i="1" s="1"/>
  <c r="E13147" i="1"/>
  <c r="D13147" i="1" s="1"/>
  <c r="E13148" i="1"/>
  <c r="D13148" i="1" s="1"/>
  <c r="E13149" i="1"/>
  <c r="D13149" i="1" s="1"/>
  <c r="E13150" i="1"/>
  <c r="D13150" i="1" s="1"/>
  <c r="E13151" i="1"/>
  <c r="D13151" i="1" s="1"/>
  <c r="E13152" i="1"/>
  <c r="D13152" i="1" s="1"/>
  <c r="E13153" i="1"/>
  <c r="D13153" i="1" s="1"/>
  <c r="E13155" i="1"/>
  <c r="D13155" i="1" s="1"/>
  <c r="E13156" i="1"/>
  <c r="D13156" i="1" s="1"/>
  <c r="E13157" i="1"/>
  <c r="D13157" i="1" s="1"/>
  <c r="E13158" i="1"/>
  <c r="D13158" i="1" s="1"/>
  <c r="E13159" i="1"/>
  <c r="D13159" i="1" s="1"/>
  <c r="E13160" i="1"/>
  <c r="D13160" i="1" s="1"/>
  <c r="E13161" i="1"/>
  <c r="D13161" i="1" s="1"/>
  <c r="E13162" i="1"/>
  <c r="D13162" i="1" s="1"/>
  <c r="E13163" i="1"/>
  <c r="D13163" i="1" s="1"/>
  <c r="E13164" i="1"/>
  <c r="D13164" i="1" s="1"/>
  <c r="E13165" i="1"/>
  <c r="D13165" i="1" s="1"/>
  <c r="E13166" i="1"/>
  <c r="D13166" i="1" s="1"/>
  <c r="E13167" i="1"/>
  <c r="D13167" i="1" s="1"/>
  <c r="E13168" i="1"/>
  <c r="D13168" i="1" s="1"/>
  <c r="E13169" i="1"/>
  <c r="D13169" i="1" s="1"/>
  <c r="E13170" i="1"/>
  <c r="D13170" i="1" s="1"/>
  <c r="E13171" i="1"/>
  <c r="D13171" i="1" s="1"/>
  <c r="E13172" i="1"/>
  <c r="D13172" i="1" s="1"/>
  <c r="E13173" i="1"/>
  <c r="D13173" i="1" s="1"/>
  <c r="E13174" i="1"/>
  <c r="D13174" i="1" s="1"/>
  <c r="E13175" i="1"/>
  <c r="D13175" i="1" s="1"/>
  <c r="E13176" i="1"/>
  <c r="D13176" i="1" s="1"/>
  <c r="E13177" i="1"/>
  <c r="D13177" i="1" s="1"/>
  <c r="E13178" i="1"/>
  <c r="D13178" i="1" s="1"/>
  <c r="E13179" i="1"/>
  <c r="D13179" i="1" s="1"/>
  <c r="E13180" i="1"/>
  <c r="D13180" i="1" s="1"/>
  <c r="E13181" i="1"/>
  <c r="D13181" i="1" s="1"/>
  <c r="E13182" i="1"/>
  <c r="D13182" i="1" s="1"/>
  <c r="E13183" i="1"/>
  <c r="D13183" i="1" s="1"/>
  <c r="E13184" i="1"/>
  <c r="D13184" i="1" s="1"/>
  <c r="E13185" i="1"/>
  <c r="D13185" i="1" s="1"/>
  <c r="E13186" i="1"/>
  <c r="D13186" i="1" s="1"/>
  <c r="E13187" i="1"/>
  <c r="D13187" i="1" s="1"/>
  <c r="E13189" i="1"/>
  <c r="D13189" i="1" s="1"/>
  <c r="E13190" i="1"/>
  <c r="D13190" i="1" s="1"/>
  <c r="E13191" i="1"/>
  <c r="D13191" i="1" s="1"/>
  <c r="E13192" i="1"/>
  <c r="D13192" i="1" s="1"/>
  <c r="E13193" i="1"/>
  <c r="D13193" i="1" s="1"/>
  <c r="E13194" i="1"/>
  <c r="D13194" i="1" s="1"/>
  <c r="E13195" i="1"/>
  <c r="D13195" i="1" s="1"/>
  <c r="E13196" i="1"/>
  <c r="D13196" i="1" s="1"/>
  <c r="E13197" i="1"/>
  <c r="D13197" i="1" s="1"/>
  <c r="E13198" i="1"/>
  <c r="D13198" i="1" s="1"/>
  <c r="E13199" i="1"/>
  <c r="D13199" i="1" s="1"/>
  <c r="E13200" i="1"/>
  <c r="D13200" i="1" s="1"/>
  <c r="E13201" i="1"/>
  <c r="D13201" i="1" s="1"/>
  <c r="E13202" i="1"/>
  <c r="D13202" i="1" s="1"/>
  <c r="E13203" i="1"/>
  <c r="D13203" i="1" s="1"/>
  <c r="E13204" i="1"/>
  <c r="D13204" i="1" s="1"/>
  <c r="E13205" i="1"/>
  <c r="D13205" i="1" s="1"/>
  <c r="E13206" i="1"/>
  <c r="D13206" i="1" s="1"/>
  <c r="E13207" i="1"/>
  <c r="D13207" i="1" s="1"/>
  <c r="E13208" i="1"/>
  <c r="D13208" i="1" s="1"/>
  <c r="E13209" i="1"/>
  <c r="D13209" i="1" s="1"/>
  <c r="E13210" i="1"/>
  <c r="D13210" i="1" s="1"/>
  <c r="E13211" i="1"/>
  <c r="D13211" i="1" s="1"/>
  <c r="E13212" i="1"/>
  <c r="D13212" i="1" s="1"/>
  <c r="E13213" i="1"/>
  <c r="D13213" i="1" s="1"/>
  <c r="E13214" i="1"/>
  <c r="D13214" i="1" s="1"/>
  <c r="E13215" i="1"/>
  <c r="D13215" i="1" s="1"/>
  <c r="E13216" i="1"/>
  <c r="D13216" i="1" s="1"/>
  <c r="E13217" i="1"/>
  <c r="D13217" i="1" s="1"/>
  <c r="E13218" i="1"/>
  <c r="D13218" i="1" s="1"/>
  <c r="E13219" i="1"/>
  <c r="D13219" i="1" s="1"/>
  <c r="E13220" i="1"/>
  <c r="D13220" i="1" s="1"/>
  <c r="E13221" i="1"/>
  <c r="D13221" i="1" s="1"/>
  <c r="E13222" i="1"/>
  <c r="D13222" i="1" s="1"/>
  <c r="E13223" i="1"/>
  <c r="D13223" i="1" s="1"/>
  <c r="E13224" i="1"/>
  <c r="D13224" i="1" s="1"/>
  <c r="E13225" i="1"/>
  <c r="D13225" i="1" s="1"/>
  <c r="E13226" i="1"/>
  <c r="D13226" i="1" s="1"/>
  <c r="E13227" i="1"/>
  <c r="D13227" i="1" s="1"/>
  <c r="E13228" i="1"/>
  <c r="D13228" i="1" s="1"/>
  <c r="E13229" i="1"/>
  <c r="D13229" i="1" s="1"/>
  <c r="E13230" i="1"/>
  <c r="D13230" i="1" s="1"/>
  <c r="E13232" i="1"/>
  <c r="D13232" i="1" s="1"/>
  <c r="E13233" i="1"/>
  <c r="D13233" i="1" s="1"/>
  <c r="E13234" i="1"/>
  <c r="D13234" i="1" s="1"/>
  <c r="E13235" i="1"/>
  <c r="D13235" i="1" s="1"/>
  <c r="E13236" i="1"/>
  <c r="D13236" i="1" s="1"/>
  <c r="E13237" i="1"/>
  <c r="D13237" i="1" s="1"/>
  <c r="E13238" i="1"/>
  <c r="D13238" i="1" s="1"/>
  <c r="E13239" i="1"/>
  <c r="D13239" i="1" s="1"/>
  <c r="E13240" i="1"/>
  <c r="D13240" i="1" s="1"/>
  <c r="E13241" i="1"/>
  <c r="D13241" i="1" s="1"/>
  <c r="E13242" i="1"/>
  <c r="D13242" i="1" s="1"/>
  <c r="E13243" i="1"/>
  <c r="D13243" i="1" s="1"/>
  <c r="E13244" i="1"/>
  <c r="D13244" i="1" s="1"/>
  <c r="E13245" i="1"/>
  <c r="D13245" i="1" s="1"/>
  <c r="E13246" i="1"/>
  <c r="D13246" i="1" s="1"/>
  <c r="E13247" i="1"/>
  <c r="D13247" i="1" s="1"/>
  <c r="E13248" i="1"/>
  <c r="D13248" i="1" s="1"/>
  <c r="E13249" i="1"/>
  <c r="D13249" i="1" s="1"/>
  <c r="E13250" i="1"/>
  <c r="D13250" i="1" s="1"/>
  <c r="E13251" i="1"/>
  <c r="D13251" i="1" s="1"/>
  <c r="E13252" i="1"/>
  <c r="D13252" i="1" s="1"/>
  <c r="E13253" i="1"/>
  <c r="D13253" i="1" s="1"/>
  <c r="E13254" i="1"/>
  <c r="D13254" i="1" s="1"/>
  <c r="E13255" i="1"/>
  <c r="D13255" i="1" s="1"/>
  <c r="E13256" i="1"/>
  <c r="D13256" i="1" s="1"/>
  <c r="E13257" i="1"/>
  <c r="D13257" i="1" s="1"/>
  <c r="E13258" i="1"/>
  <c r="D13258" i="1" s="1"/>
  <c r="E13259" i="1"/>
  <c r="D13259" i="1" s="1"/>
  <c r="E13260" i="1"/>
  <c r="D13260" i="1" s="1"/>
  <c r="E13261" i="1"/>
  <c r="D13261" i="1" s="1"/>
  <c r="E13262" i="1"/>
  <c r="D13262" i="1" s="1"/>
  <c r="E13263" i="1"/>
  <c r="D13263" i="1" s="1"/>
  <c r="E13264" i="1"/>
  <c r="D13264" i="1" s="1"/>
  <c r="E13265" i="1"/>
  <c r="D13265" i="1" s="1"/>
  <c r="E13266" i="1"/>
  <c r="D13266" i="1" s="1"/>
  <c r="E13267" i="1"/>
  <c r="D13267" i="1" s="1"/>
  <c r="E13268" i="1"/>
  <c r="D13268" i="1" s="1"/>
  <c r="E13269" i="1"/>
  <c r="D13269" i="1" s="1"/>
  <c r="E13270" i="1"/>
  <c r="D13270" i="1" s="1"/>
  <c r="E13271" i="1"/>
  <c r="D13271" i="1" s="1"/>
  <c r="E13272" i="1"/>
  <c r="D13272" i="1" s="1"/>
  <c r="E13273" i="1"/>
  <c r="D13273" i="1" s="1"/>
  <c r="E13275" i="1"/>
  <c r="D13275" i="1" s="1"/>
  <c r="E13276" i="1"/>
  <c r="D13276" i="1" s="1"/>
  <c r="E13277" i="1"/>
  <c r="D13277" i="1" s="1"/>
  <c r="E13278" i="1"/>
  <c r="D13278" i="1" s="1"/>
  <c r="E13279" i="1"/>
  <c r="D13279" i="1" s="1"/>
  <c r="E13280" i="1"/>
  <c r="D13280" i="1" s="1"/>
  <c r="E13281" i="1"/>
  <c r="D13281" i="1" s="1"/>
  <c r="E13282" i="1"/>
  <c r="D13282" i="1" s="1"/>
  <c r="E13283" i="1"/>
  <c r="D13283" i="1" s="1"/>
  <c r="E13284" i="1"/>
  <c r="D13284" i="1" s="1"/>
  <c r="E13285" i="1"/>
  <c r="D13285" i="1" s="1"/>
  <c r="E13286" i="1"/>
  <c r="D13286" i="1" s="1"/>
  <c r="E13287" i="1"/>
  <c r="D13287" i="1" s="1"/>
  <c r="E13288" i="1"/>
  <c r="D13288" i="1" s="1"/>
  <c r="E13289" i="1"/>
  <c r="D13289" i="1" s="1"/>
  <c r="E13290" i="1"/>
  <c r="D13290" i="1" s="1"/>
  <c r="E13291" i="1"/>
  <c r="D13291" i="1" s="1"/>
  <c r="E13292" i="1"/>
  <c r="D13292" i="1" s="1"/>
  <c r="E13293" i="1"/>
  <c r="D13293" i="1" s="1"/>
  <c r="E13294" i="1"/>
  <c r="D13294" i="1" s="1"/>
  <c r="E13295" i="1"/>
  <c r="D13295" i="1" s="1"/>
  <c r="E13296" i="1"/>
  <c r="D13296" i="1" s="1"/>
  <c r="E13297" i="1"/>
  <c r="D13297" i="1" s="1"/>
  <c r="E13298" i="1"/>
  <c r="D13298" i="1" s="1"/>
  <c r="E13299" i="1"/>
  <c r="D13299" i="1" s="1"/>
  <c r="E13300" i="1"/>
  <c r="D13300" i="1" s="1"/>
  <c r="E13301" i="1"/>
  <c r="D13301" i="1" s="1"/>
  <c r="E13302" i="1"/>
  <c r="D13302" i="1" s="1"/>
  <c r="E13303" i="1"/>
  <c r="D13303" i="1" s="1"/>
  <c r="E13304" i="1"/>
  <c r="D13304" i="1" s="1"/>
  <c r="E13305" i="1"/>
  <c r="D13305" i="1" s="1"/>
  <c r="E13306" i="1"/>
  <c r="D13306" i="1" s="1"/>
  <c r="E13307" i="1"/>
  <c r="D13307" i="1" s="1"/>
  <c r="E13308" i="1"/>
  <c r="D13308" i="1" s="1"/>
  <c r="E13310" i="1"/>
  <c r="D13310" i="1" s="1"/>
  <c r="E13311" i="1"/>
  <c r="D13311" i="1" s="1"/>
  <c r="E13312" i="1"/>
  <c r="D13312" i="1" s="1"/>
  <c r="E13313" i="1"/>
  <c r="D13313" i="1" s="1"/>
  <c r="E13314" i="1"/>
  <c r="D13314" i="1" s="1"/>
  <c r="E13315" i="1"/>
  <c r="D13315" i="1" s="1"/>
  <c r="E13316" i="1"/>
  <c r="D13316" i="1" s="1"/>
  <c r="E13317" i="1"/>
  <c r="D13317" i="1" s="1"/>
  <c r="E13318" i="1"/>
  <c r="D13318" i="1" s="1"/>
  <c r="E13319" i="1"/>
  <c r="D13319" i="1" s="1"/>
  <c r="E13320" i="1"/>
  <c r="D13320" i="1" s="1"/>
  <c r="E13321" i="1"/>
  <c r="D13321" i="1" s="1"/>
  <c r="E13322" i="1"/>
  <c r="D13322" i="1" s="1"/>
  <c r="E13323" i="1"/>
  <c r="D13323" i="1" s="1"/>
  <c r="E13324" i="1"/>
  <c r="D13324" i="1" s="1"/>
  <c r="E13325" i="1"/>
  <c r="D13325" i="1" s="1"/>
  <c r="E13326" i="1"/>
  <c r="D13326" i="1" s="1"/>
  <c r="E13327" i="1"/>
  <c r="D13327" i="1" s="1"/>
  <c r="E13328" i="1"/>
  <c r="D13328" i="1" s="1"/>
  <c r="E13329" i="1"/>
  <c r="D13329" i="1" s="1"/>
  <c r="E13330" i="1"/>
  <c r="D13330" i="1" s="1"/>
  <c r="E13331" i="1"/>
  <c r="D13331" i="1" s="1"/>
  <c r="E13332" i="1"/>
  <c r="D13332" i="1" s="1"/>
  <c r="E13333" i="1"/>
  <c r="D13333" i="1" s="1"/>
  <c r="E13334" i="1"/>
  <c r="D13334" i="1" s="1"/>
  <c r="E13335" i="1"/>
  <c r="D13335" i="1" s="1"/>
  <c r="E13336" i="1"/>
  <c r="D13336" i="1" s="1"/>
  <c r="E13337" i="1"/>
  <c r="D13337" i="1" s="1"/>
  <c r="E13338" i="1"/>
  <c r="D13338" i="1" s="1"/>
  <c r="E13339" i="1"/>
  <c r="D13339" i="1" s="1"/>
  <c r="E13340" i="1"/>
  <c r="D13340" i="1" s="1"/>
  <c r="E13341" i="1"/>
  <c r="D13341" i="1" s="1"/>
  <c r="E13342" i="1"/>
  <c r="D13342" i="1" s="1"/>
  <c r="E13343" i="1"/>
  <c r="D13343" i="1" s="1"/>
  <c r="E13344" i="1"/>
  <c r="D13344" i="1" s="1"/>
  <c r="E13345" i="1"/>
  <c r="D13345" i="1" s="1"/>
  <c r="E13347" i="1"/>
  <c r="D13347" i="1" s="1"/>
  <c r="E13348" i="1"/>
  <c r="D13348" i="1" s="1"/>
  <c r="E13349" i="1"/>
  <c r="D13349" i="1" s="1"/>
  <c r="E13350" i="1"/>
  <c r="D13350" i="1" s="1"/>
  <c r="E13351" i="1"/>
  <c r="D13351" i="1" s="1"/>
  <c r="E13352" i="1"/>
  <c r="D13352" i="1" s="1"/>
  <c r="E13353" i="1"/>
  <c r="D13353" i="1" s="1"/>
  <c r="E13354" i="1"/>
  <c r="D13354" i="1" s="1"/>
  <c r="E13355" i="1"/>
  <c r="D13355" i="1" s="1"/>
  <c r="E13356" i="1"/>
  <c r="D13356" i="1" s="1"/>
  <c r="E13357" i="1"/>
  <c r="D13357" i="1" s="1"/>
  <c r="E13358" i="1"/>
  <c r="D13358" i="1" s="1"/>
  <c r="E13359" i="1"/>
  <c r="D13359" i="1" s="1"/>
  <c r="E13360" i="1"/>
  <c r="D13360" i="1" s="1"/>
  <c r="E13361" i="1"/>
  <c r="D13361" i="1" s="1"/>
  <c r="E13362" i="1"/>
  <c r="D13362" i="1" s="1"/>
  <c r="E13363" i="1"/>
  <c r="D13363" i="1" s="1"/>
  <c r="E13364" i="1"/>
  <c r="D13364" i="1" s="1"/>
  <c r="E13365" i="1"/>
  <c r="D13365" i="1" s="1"/>
  <c r="E13366" i="1"/>
  <c r="D13366" i="1" s="1"/>
  <c r="E13367" i="1"/>
  <c r="D13367" i="1" s="1"/>
  <c r="E13368" i="1"/>
  <c r="D13368" i="1" s="1"/>
  <c r="E13369" i="1"/>
  <c r="D13369" i="1" s="1"/>
  <c r="E13370" i="1"/>
  <c r="D13370" i="1" s="1"/>
  <c r="E13371" i="1"/>
  <c r="D13371" i="1" s="1"/>
  <c r="E13372" i="1"/>
  <c r="D13372" i="1" s="1"/>
  <c r="E13373" i="1"/>
  <c r="D13373" i="1" s="1"/>
  <c r="E13374" i="1"/>
  <c r="D13374" i="1" s="1"/>
  <c r="E13375" i="1"/>
  <c r="D13375" i="1" s="1"/>
  <c r="E13376" i="1"/>
  <c r="D13376" i="1" s="1"/>
  <c r="E13377" i="1"/>
  <c r="D13377" i="1" s="1"/>
  <c r="E13378" i="1"/>
  <c r="D13378" i="1" s="1"/>
  <c r="E13379" i="1"/>
  <c r="D13379" i="1" s="1"/>
  <c r="E13380" i="1"/>
  <c r="D13380" i="1" s="1"/>
  <c r="E13381" i="1"/>
  <c r="D13381" i="1" s="1"/>
  <c r="E13382" i="1"/>
  <c r="D13382" i="1" s="1"/>
  <c r="E13383" i="1"/>
  <c r="D13383" i="1" s="1"/>
  <c r="E13384" i="1"/>
  <c r="D13384" i="1" s="1"/>
  <c r="E13386" i="1"/>
  <c r="D13386" i="1" s="1"/>
  <c r="E13387" i="1"/>
  <c r="D13387" i="1" s="1"/>
  <c r="E13388" i="1"/>
  <c r="D13388" i="1" s="1"/>
  <c r="E13389" i="1"/>
  <c r="D13389" i="1" s="1"/>
  <c r="E13390" i="1"/>
  <c r="D13390" i="1" s="1"/>
  <c r="E13391" i="1"/>
  <c r="D13391" i="1" s="1"/>
  <c r="E13392" i="1"/>
  <c r="D13392" i="1" s="1"/>
  <c r="E13393" i="1"/>
  <c r="D13393" i="1" s="1"/>
  <c r="E13394" i="1"/>
  <c r="D13394" i="1" s="1"/>
  <c r="E13395" i="1"/>
  <c r="D13395" i="1" s="1"/>
  <c r="E13396" i="1"/>
  <c r="D13396" i="1" s="1"/>
  <c r="E13397" i="1"/>
  <c r="D13397" i="1" s="1"/>
  <c r="E13398" i="1"/>
  <c r="D13398" i="1" s="1"/>
  <c r="E13399" i="1"/>
  <c r="D13399" i="1" s="1"/>
  <c r="E13400" i="1"/>
  <c r="D13400" i="1" s="1"/>
  <c r="E13401" i="1"/>
  <c r="D13401" i="1" s="1"/>
  <c r="E13402" i="1"/>
  <c r="D13402" i="1" s="1"/>
  <c r="E13403" i="1"/>
  <c r="D13403" i="1" s="1"/>
  <c r="E13404" i="1"/>
  <c r="D13404" i="1" s="1"/>
  <c r="E13405" i="1"/>
  <c r="D13405" i="1" s="1"/>
  <c r="E13406" i="1"/>
  <c r="D13406" i="1" s="1"/>
  <c r="E13407" i="1"/>
  <c r="D13407" i="1" s="1"/>
  <c r="E13408" i="1"/>
  <c r="D13408" i="1" s="1"/>
  <c r="E13409" i="1"/>
  <c r="D13409" i="1" s="1"/>
  <c r="E13410" i="1"/>
  <c r="D13410" i="1" s="1"/>
  <c r="E13411" i="1"/>
  <c r="D13411" i="1" s="1"/>
  <c r="E13412" i="1"/>
  <c r="D13412" i="1" s="1"/>
  <c r="E13413" i="1"/>
  <c r="D13413" i="1" s="1"/>
  <c r="E13414" i="1"/>
  <c r="D13414" i="1" s="1"/>
  <c r="E13415" i="1"/>
  <c r="D13415" i="1" s="1"/>
  <c r="E13416" i="1"/>
  <c r="D13416" i="1" s="1"/>
  <c r="E13417" i="1"/>
  <c r="D13417" i="1" s="1"/>
  <c r="E13418" i="1"/>
  <c r="D13418" i="1" s="1"/>
  <c r="E13419" i="1"/>
  <c r="D13419" i="1" s="1"/>
  <c r="E13420" i="1"/>
  <c r="D13420" i="1" s="1"/>
  <c r="E13421" i="1"/>
  <c r="D13421" i="1" s="1"/>
  <c r="E13422" i="1"/>
  <c r="D13422" i="1" s="1"/>
  <c r="E13423" i="1"/>
  <c r="D13423" i="1" s="1"/>
  <c r="E13424" i="1"/>
  <c r="D13424" i="1" s="1"/>
  <c r="E13425" i="1"/>
  <c r="D13425" i="1" s="1"/>
  <c r="E13426" i="1"/>
  <c r="D13426" i="1" s="1"/>
  <c r="E13428" i="1"/>
  <c r="D13428" i="1" s="1"/>
  <c r="E13429" i="1"/>
  <c r="D13429" i="1" s="1"/>
  <c r="E13430" i="1"/>
  <c r="D13430" i="1" s="1"/>
  <c r="E13431" i="1"/>
  <c r="D13431" i="1" s="1"/>
  <c r="E13432" i="1"/>
  <c r="D13432" i="1" s="1"/>
  <c r="E13433" i="1"/>
  <c r="D13433" i="1" s="1"/>
  <c r="E13434" i="1"/>
  <c r="D13434" i="1" s="1"/>
  <c r="E13435" i="1"/>
  <c r="D13435" i="1" s="1"/>
  <c r="E13436" i="1"/>
  <c r="D13436" i="1" s="1"/>
  <c r="E13437" i="1"/>
  <c r="D13437" i="1" s="1"/>
  <c r="E13438" i="1"/>
  <c r="D13438" i="1" s="1"/>
  <c r="E13439" i="1"/>
  <c r="D13439" i="1" s="1"/>
  <c r="E13440" i="1"/>
  <c r="D13440" i="1" s="1"/>
  <c r="E13441" i="1"/>
  <c r="D13441" i="1" s="1"/>
  <c r="E13442" i="1"/>
  <c r="D13442" i="1" s="1"/>
  <c r="E13443" i="1"/>
  <c r="D13443" i="1" s="1"/>
  <c r="E13444" i="1"/>
  <c r="D13444" i="1" s="1"/>
  <c r="E13445" i="1"/>
  <c r="D13445" i="1" s="1"/>
  <c r="E13446" i="1"/>
  <c r="D13446" i="1" s="1"/>
  <c r="E13447" i="1"/>
  <c r="D13447" i="1" s="1"/>
  <c r="E13448" i="1"/>
  <c r="D13448" i="1" s="1"/>
  <c r="E13449" i="1"/>
  <c r="D13449" i="1" s="1"/>
  <c r="E13450" i="1"/>
  <c r="D13450" i="1" s="1"/>
  <c r="E13451" i="1"/>
  <c r="D13451" i="1" s="1"/>
  <c r="E13452" i="1"/>
  <c r="D13452" i="1" s="1"/>
  <c r="E13453" i="1"/>
  <c r="D13453" i="1" s="1"/>
  <c r="E13454" i="1"/>
  <c r="D13454" i="1" s="1"/>
  <c r="E13455" i="1"/>
  <c r="D13455" i="1" s="1"/>
  <c r="E13456" i="1"/>
  <c r="D13456" i="1" s="1"/>
  <c r="E13457" i="1"/>
  <c r="D13457" i="1" s="1"/>
  <c r="E13458" i="1"/>
  <c r="D13458" i="1" s="1"/>
  <c r="E13459" i="1"/>
  <c r="D13459" i="1" s="1"/>
  <c r="E13460" i="1"/>
  <c r="D13460" i="1" s="1"/>
  <c r="E13461" i="1"/>
  <c r="D13461" i="1" s="1"/>
  <c r="E13462" i="1"/>
  <c r="D13462" i="1" s="1"/>
  <c r="E13463" i="1"/>
  <c r="D13463" i="1" s="1"/>
  <c r="E13464" i="1"/>
  <c r="D13464" i="1" s="1"/>
  <c r="E13465" i="1"/>
  <c r="D13465" i="1" s="1"/>
  <c r="E13466" i="1"/>
  <c r="D13466" i="1" s="1"/>
  <c r="E13467" i="1"/>
  <c r="D13467" i="1" s="1"/>
  <c r="E13468" i="1"/>
  <c r="D13468" i="1" s="1"/>
  <c r="E13469" i="1"/>
  <c r="D13469" i="1" s="1"/>
  <c r="E13470" i="1"/>
  <c r="D13470" i="1" s="1"/>
  <c r="E13471" i="1"/>
  <c r="D13471" i="1" s="1"/>
  <c r="E13473" i="1"/>
  <c r="D13473" i="1" s="1"/>
  <c r="E13474" i="1"/>
  <c r="D13474" i="1" s="1"/>
  <c r="E13475" i="1"/>
  <c r="D13475" i="1" s="1"/>
  <c r="E13476" i="1"/>
  <c r="D13476" i="1" s="1"/>
  <c r="E13477" i="1"/>
  <c r="D13477" i="1" s="1"/>
  <c r="E13478" i="1"/>
  <c r="D13478" i="1" s="1"/>
  <c r="E13479" i="1"/>
  <c r="D13479" i="1" s="1"/>
  <c r="E13480" i="1"/>
  <c r="D13480" i="1" s="1"/>
  <c r="E13481" i="1"/>
  <c r="D13481" i="1" s="1"/>
  <c r="E13482" i="1"/>
  <c r="D13482" i="1" s="1"/>
  <c r="E13483" i="1"/>
  <c r="D13483" i="1" s="1"/>
  <c r="E13484" i="1"/>
  <c r="D13484" i="1" s="1"/>
  <c r="E13485" i="1"/>
  <c r="D13485" i="1" s="1"/>
  <c r="E13486" i="1"/>
  <c r="D13486" i="1" s="1"/>
  <c r="E13487" i="1"/>
  <c r="D13487" i="1" s="1"/>
  <c r="E13488" i="1"/>
  <c r="D13488" i="1" s="1"/>
  <c r="E13489" i="1"/>
  <c r="D13489" i="1" s="1"/>
  <c r="E13490" i="1"/>
  <c r="D13490" i="1" s="1"/>
  <c r="E13491" i="1"/>
  <c r="D13491" i="1" s="1"/>
  <c r="E13492" i="1"/>
  <c r="D13492" i="1" s="1"/>
  <c r="E13493" i="1"/>
  <c r="D13493" i="1" s="1"/>
  <c r="E13494" i="1"/>
  <c r="D13494" i="1" s="1"/>
  <c r="E13495" i="1"/>
  <c r="D13495" i="1" s="1"/>
  <c r="E13496" i="1"/>
  <c r="D13496" i="1" s="1"/>
  <c r="E13497" i="1"/>
  <c r="D13497" i="1" s="1"/>
  <c r="E13498" i="1"/>
  <c r="D13498" i="1" s="1"/>
  <c r="E13499" i="1"/>
  <c r="D13499" i="1" s="1"/>
  <c r="E13500" i="1"/>
  <c r="D13500" i="1" s="1"/>
  <c r="E13501" i="1"/>
  <c r="D13501" i="1" s="1"/>
  <c r="E13502" i="1"/>
  <c r="D13502" i="1" s="1"/>
  <c r="E13503" i="1"/>
  <c r="D13503" i="1" s="1"/>
  <c r="E13504" i="1"/>
  <c r="D13504" i="1" s="1"/>
  <c r="E13505" i="1"/>
  <c r="D13505" i="1" s="1"/>
  <c r="E13506" i="1"/>
  <c r="D13506" i="1" s="1"/>
  <c r="E13507" i="1"/>
  <c r="D13507" i="1" s="1"/>
  <c r="E13508" i="1"/>
  <c r="D13508" i="1" s="1"/>
  <c r="E13509" i="1"/>
  <c r="D13509" i="1" s="1"/>
  <c r="E13510" i="1"/>
  <c r="D13510" i="1" s="1"/>
  <c r="E13512" i="1"/>
  <c r="D13512" i="1" s="1"/>
  <c r="E13513" i="1"/>
  <c r="D13513" i="1" s="1"/>
  <c r="E13514" i="1"/>
  <c r="D13514" i="1" s="1"/>
  <c r="E13515" i="1"/>
  <c r="D13515" i="1" s="1"/>
  <c r="E13516" i="1"/>
  <c r="D13516" i="1" s="1"/>
  <c r="E13517" i="1"/>
  <c r="D13517" i="1" s="1"/>
  <c r="E13518" i="1"/>
  <c r="D13518" i="1" s="1"/>
  <c r="E13519" i="1"/>
  <c r="D13519" i="1" s="1"/>
  <c r="E13520" i="1"/>
  <c r="D13520" i="1" s="1"/>
  <c r="E13521" i="1"/>
  <c r="D13521" i="1" s="1"/>
  <c r="E13522" i="1"/>
  <c r="D13522" i="1" s="1"/>
  <c r="E13523" i="1"/>
  <c r="D13523" i="1" s="1"/>
  <c r="E13524" i="1"/>
  <c r="D13524" i="1" s="1"/>
  <c r="E13525" i="1"/>
  <c r="D13525" i="1" s="1"/>
  <c r="E13526" i="1"/>
  <c r="D13526" i="1" s="1"/>
  <c r="E13527" i="1"/>
  <c r="D13527" i="1" s="1"/>
  <c r="E13528" i="1"/>
  <c r="D13528" i="1" s="1"/>
  <c r="E13529" i="1"/>
  <c r="D13529" i="1" s="1"/>
  <c r="E13530" i="1"/>
  <c r="D13530" i="1" s="1"/>
  <c r="E13531" i="1"/>
  <c r="D13531" i="1" s="1"/>
  <c r="E13532" i="1"/>
  <c r="D13532" i="1" s="1"/>
  <c r="E13533" i="1"/>
  <c r="D13533" i="1" s="1"/>
  <c r="E13534" i="1"/>
  <c r="D13534" i="1" s="1"/>
  <c r="E13535" i="1"/>
  <c r="D13535" i="1" s="1"/>
  <c r="E13536" i="1"/>
  <c r="D13536" i="1" s="1"/>
  <c r="E13537" i="1"/>
  <c r="D13537" i="1" s="1"/>
  <c r="E13538" i="1"/>
  <c r="D13538" i="1" s="1"/>
  <c r="E13539" i="1"/>
  <c r="D13539" i="1" s="1"/>
  <c r="E13540" i="1"/>
  <c r="D13540" i="1" s="1"/>
  <c r="E13541" i="1"/>
  <c r="D13541" i="1" s="1"/>
  <c r="E13542" i="1"/>
  <c r="D13542" i="1" s="1"/>
  <c r="E13543" i="1"/>
  <c r="D13543" i="1" s="1"/>
  <c r="E13544" i="1"/>
  <c r="D13544" i="1" s="1"/>
  <c r="E13545" i="1"/>
  <c r="D13545" i="1" s="1"/>
  <c r="E13546" i="1"/>
  <c r="D13546" i="1" s="1"/>
  <c r="E13547" i="1"/>
  <c r="D13547" i="1" s="1"/>
  <c r="E13549" i="1"/>
  <c r="D13549" i="1" s="1"/>
  <c r="E13550" i="1"/>
  <c r="D13550" i="1" s="1"/>
  <c r="E13551" i="1"/>
  <c r="D13551" i="1" s="1"/>
  <c r="E13552" i="1"/>
  <c r="D13552" i="1" s="1"/>
  <c r="E13553" i="1"/>
  <c r="D13553" i="1" s="1"/>
  <c r="E13554" i="1"/>
  <c r="D13554" i="1" s="1"/>
  <c r="E13555" i="1"/>
  <c r="D13555" i="1" s="1"/>
  <c r="E13556" i="1"/>
  <c r="D13556" i="1" s="1"/>
  <c r="E13557" i="1"/>
  <c r="D13557" i="1" s="1"/>
  <c r="E13558" i="1"/>
  <c r="D13558" i="1" s="1"/>
  <c r="E13559" i="1"/>
  <c r="D13559" i="1" s="1"/>
  <c r="E13560" i="1"/>
  <c r="D13560" i="1" s="1"/>
  <c r="E13561" i="1"/>
  <c r="D13561" i="1" s="1"/>
  <c r="E13562" i="1"/>
  <c r="D13562" i="1" s="1"/>
  <c r="E13563" i="1"/>
  <c r="D13563" i="1" s="1"/>
  <c r="E13564" i="1"/>
  <c r="D13564" i="1" s="1"/>
  <c r="E13565" i="1"/>
  <c r="D13565" i="1" s="1"/>
  <c r="E13566" i="1"/>
  <c r="D13566" i="1" s="1"/>
  <c r="E13567" i="1"/>
  <c r="D13567" i="1" s="1"/>
  <c r="E13568" i="1"/>
  <c r="D13568" i="1" s="1"/>
  <c r="E13569" i="1"/>
  <c r="D13569" i="1" s="1"/>
  <c r="E13570" i="1"/>
  <c r="D13570" i="1" s="1"/>
  <c r="E13571" i="1"/>
  <c r="D13571" i="1" s="1"/>
  <c r="E13572" i="1"/>
  <c r="D13572" i="1" s="1"/>
  <c r="E13573" i="1"/>
  <c r="D13573" i="1" s="1"/>
  <c r="E13574" i="1"/>
  <c r="D13574" i="1" s="1"/>
  <c r="E13575" i="1"/>
  <c r="D13575" i="1" s="1"/>
  <c r="E13576" i="1"/>
  <c r="D13576" i="1" s="1"/>
  <c r="E13577" i="1"/>
  <c r="D13577" i="1" s="1"/>
  <c r="E13578" i="1"/>
  <c r="D13578" i="1" s="1"/>
  <c r="E13579" i="1"/>
  <c r="D13579" i="1" s="1"/>
  <c r="E13580" i="1"/>
  <c r="D13580" i="1" s="1"/>
  <c r="E13581" i="1"/>
  <c r="D13581" i="1" s="1"/>
  <c r="E13582" i="1"/>
  <c r="D13582" i="1" s="1"/>
  <c r="E13583" i="1"/>
  <c r="D13583" i="1" s="1"/>
  <c r="E13588" i="1"/>
  <c r="D13588" i="1" s="1"/>
  <c r="E13589" i="1"/>
  <c r="D13589" i="1" s="1"/>
  <c r="E13590" i="1"/>
  <c r="D13590" i="1" s="1"/>
  <c r="E13591" i="1"/>
  <c r="D13591" i="1" s="1"/>
  <c r="E13592" i="1"/>
  <c r="D13592" i="1" s="1"/>
  <c r="E13593" i="1"/>
  <c r="D13593" i="1" s="1"/>
  <c r="E13594" i="1"/>
  <c r="D13594" i="1" s="1"/>
  <c r="E13595" i="1"/>
  <c r="D13595" i="1" s="1"/>
  <c r="E13596" i="1"/>
  <c r="D13596" i="1" s="1"/>
  <c r="E13597" i="1"/>
  <c r="D13597" i="1" s="1"/>
  <c r="E13598" i="1"/>
  <c r="D13598" i="1" s="1"/>
  <c r="E13599" i="1"/>
  <c r="D13599" i="1" s="1"/>
  <c r="E13600" i="1"/>
  <c r="D13600" i="1" s="1"/>
  <c r="E13601" i="1"/>
  <c r="D13601" i="1" s="1"/>
  <c r="E13602" i="1"/>
  <c r="D13602" i="1" s="1"/>
  <c r="E13603" i="1"/>
  <c r="D13603" i="1" s="1"/>
  <c r="E13604" i="1"/>
  <c r="D13604" i="1" s="1"/>
  <c r="E13605" i="1"/>
  <c r="D13605" i="1" s="1"/>
  <c r="E13606" i="1"/>
  <c r="D13606" i="1" s="1"/>
  <c r="E13607" i="1"/>
  <c r="D13607" i="1" s="1"/>
  <c r="E13608" i="1"/>
  <c r="D13608" i="1" s="1"/>
  <c r="E13609" i="1"/>
  <c r="D13609" i="1" s="1"/>
  <c r="E13610" i="1"/>
  <c r="D13610" i="1" s="1"/>
  <c r="E13611" i="1"/>
  <c r="D13611" i="1" s="1"/>
  <c r="E13612" i="1"/>
  <c r="D13612" i="1" s="1"/>
  <c r="E13613" i="1"/>
  <c r="D13613" i="1" s="1"/>
  <c r="E13614" i="1"/>
  <c r="D13614" i="1" s="1"/>
  <c r="E13615" i="1"/>
  <c r="D13615" i="1" s="1"/>
  <c r="E13616" i="1"/>
  <c r="D13616" i="1" s="1"/>
  <c r="E13617" i="1"/>
  <c r="D13617" i="1" s="1"/>
  <c r="E13618" i="1"/>
  <c r="D13618" i="1" s="1"/>
  <c r="E13619" i="1"/>
  <c r="D13619" i="1" s="1"/>
  <c r="E13620" i="1"/>
  <c r="D13620" i="1" s="1"/>
  <c r="E13621" i="1"/>
  <c r="D13621" i="1" s="1"/>
  <c r="E13622" i="1"/>
  <c r="D13622" i="1" s="1"/>
  <c r="E13623" i="1"/>
  <c r="D13623" i="1" s="1"/>
  <c r="E13624" i="1"/>
  <c r="D13624" i="1" s="1"/>
  <c r="E13625" i="1"/>
  <c r="D13625" i="1" s="1"/>
  <c r="E13626" i="1"/>
  <c r="D13626" i="1" s="1"/>
  <c r="E13627" i="1"/>
  <c r="D13627" i="1" s="1"/>
  <c r="E13628" i="1"/>
  <c r="D13628" i="1" s="1"/>
  <c r="E13629" i="1"/>
  <c r="D13629" i="1" s="1"/>
  <c r="E13630" i="1"/>
  <c r="D13630" i="1" s="1"/>
  <c r="E13631" i="1"/>
  <c r="D13631" i="1" s="1"/>
  <c r="E13632" i="1"/>
  <c r="D13632" i="1" s="1"/>
  <c r="E13633" i="1"/>
  <c r="D13633" i="1" s="1"/>
  <c r="E13634" i="1"/>
  <c r="D13634" i="1" s="1"/>
  <c r="E13635" i="1"/>
  <c r="D13635" i="1" s="1"/>
  <c r="E13637" i="1"/>
  <c r="D13637" i="1" s="1"/>
  <c r="E13638" i="1"/>
  <c r="D13638" i="1" s="1"/>
  <c r="E13639" i="1"/>
  <c r="D13639" i="1" s="1"/>
  <c r="E13640" i="1"/>
  <c r="D13640" i="1" s="1"/>
  <c r="E13641" i="1"/>
  <c r="D13641" i="1" s="1"/>
  <c r="E13642" i="1"/>
  <c r="D13642" i="1" s="1"/>
  <c r="E13643" i="1"/>
  <c r="D13643" i="1" s="1"/>
  <c r="E13644" i="1"/>
  <c r="D13644" i="1" s="1"/>
  <c r="E13645" i="1"/>
  <c r="D13645" i="1" s="1"/>
  <c r="E13646" i="1"/>
  <c r="D13646" i="1" s="1"/>
  <c r="E13647" i="1"/>
  <c r="D13647" i="1" s="1"/>
  <c r="E13648" i="1"/>
  <c r="D13648" i="1" s="1"/>
  <c r="E13649" i="1"/>
  <c r="D13649" i="1" s="1"/>
  <c r="E13650" i="1"/>
  <c r="D13650" i="1" s="1"/>
  <c r="E13651" i="1"/>
  <c r="D13651" i="1" s="1"/>
  <c r="E13652" i="1"/>
  <c r="D13652" i="1" s="1"/>
  <c r="E13653" i="1"/>
  <c r="D13653" i="1" s="1"/>
  <c r="E13654" i="1"/>
  <c r="D13654" i="1" s="1"/>
  <c r="E13655" i="1"/>
  <c r="D13655" i="1" s="1"/>
  <c r="E13656" i="1"/>
  <c r="D13656" i="1" s="1"/>
  <c r="E13657" i="1"/>
  <c r="D13657" i="1" s="1"/>
  <c r="E13658" i="1"/>
  <c r="D13658" i="1" s="1"/>
  <c r="E13659" i="1"/>
  <c r="D13659" i="1" s="1"/>
  <c r="E13660" i="1"/>
  <c r="D13660" i="1" s="1"/>
  <c r="E13661" i="1"/>
  <c r="D13661" i="1" s="1"/>
  <c r="E13662" i="1"/>
  <c r="D13662" i="1" s="1"/>
  <c r="E13663" i="1"/>
  <c r="D13663" i="1" s="1"/>
  <c r="E13664" i="1"/>
  <c r="D13664" i="1" s="1"/>
  <c r="E13665" i="1"/>
  <c r="D13665" i="1" s="1"/>
  <c r="E13666" i="1"/>
  <c r="D13666" i="1" s="1"/>
  <c r="E13667" i="1"/>
  <c r="D13667" i="1" s="1"/>
  <c r="E13668" i="1"/>
  <c r="D13668" i="1" s="1"/>
  <c r="E13669" i="1"/>
  <c r="D13669" i="1" s="1"/>
  <c r="E13670" i="1"/>
  <c r="D13670" i="1" s="1"/>
  <c r="E13671" i="1"/>
  <c r="D13671" i="1" s="1"/>
  <c r="E13672" i="1"/>
  <c r="D13672" i="1" s="1"/>
  <c r="E13673" i="1"/>
  <c r="D13673" i="1" s="1"/>
  <c r="E13674" i="1"/>
  <c r="D13674" i="1" s="1"/>
  <c r="E13675" i="1"/>
  <c r="D13675" i="1" s="1"/>
  <c r="E13676" i="1"/>
  <c r="D13676" i="1" s="1"/>
  <c r="E13677" i="1"/>
  <c r="D13677" i="1" s="1"/>
  <c r="E13678" i="1"/>
  <c r="D13678" i="1" s="1"/>
  <c r="E13679" i="1"/>
  <c r="D13679" i="1" s="1"/>
  <c r="E13681" i="1"/>
  <c r="D13681" i="1" s="1"/>
  <c r="E13682" i="1"/>
  <c r="D13682" i="1" s="1"/>
  <c r="E13683" i="1"/>
  <c r="D13683" i="1" s="1"/>
  <c r="E13684" i="1"/>
  <c r="D13684" i="1" s="1"/>
  <c r="E13685" i="1"/>
  <c r="D13685" i="1" s="1"/>
  <c r="E13686" i="1"/>
  <c r="D13686" i="1" s="1"/>
  <c r="E13687" i="1"/>
  <c r="D13687" i="1" s="1"/>
  <c r="E13688" i="1"/>
  <c r="D13688" i="1" s="1"/>
  <c r="E13689" i="1"/>
  <c r="D13689" i="1" s="1"/>
  <c r="E13690" i="1"/>
  <c r="D13690" i="1" s="1"/>
  <c r="E13691" i="1"/>
  <c r="D13691" i="1" s="1"/>
  <c r="E13692" i="1"/>
  <c r="D13692" i="1" s="1"/>
  <c r="E13693" i="1"/>
  <c r="D13693" i="1" s="1"/>
  <c r="E13694" i="1"/>
  <c r="D13694" i="1" s="1"/>
  <c r="E13695" i="1"/>
  <c r="D13695" i="1" s="1"/>
  <c r="E13696" i="1"/>
  <c r="D13696" i="1" s="1"/>
  <c r="E13697" i="1"/>
  <c r="D13697" i="1" s="1"/>
  <c r="E13698" i="1"/>
  <c r="D13698" i="1" s="1"/>
  <c r="E13699" i="1"/>
  <c r="D13699" i="1" s="1"/>
  <c r="E13700" i="1"/>
  <c r="D13700" i="1" s="1"/>
  <c r="E13701" i="1"/>
  <c r="D13701" i="1" s="1"/>
  <c r="E13702" i="1"/>
  <c r="D13702" i="1" s="1"/>
  <c r="E13703" i="1"/>
  <c r="D13703" i="1" s="1"/>
  <c r="E13704" i="1"/>
  <c r="D13704" i="1" s="1"/>
  <c r="E13705" i="1"/>
  <c r="D13705" i="1" s="1"/>
  <c r="E13706" i="1"/>
  <c r="D13706" i="1" s="1"/>
  <c r="E13707" i="1"/>
  <c r="D13707" i="1" s="1"/>
  <c r="E13708" i="1"/>
  <c r="D13708" i="1" s="1"/>
  <c r="E13709" i="1"/>
  <c r="D13709" i="1" s="1"/>
  <c r="E13710" i="1"/>
  <c r="D13710" i="1" s="1"/>
  <c r="E13711" i="1"/>
  <c r="D13711" i="1" s="1"/>
  <c r="E13712" i="1"/>
  <c r="D13712" i="1" s="1"/>
  <c r="E13713" i="1"/>
  <c r="D13713" i="1" s="1"/>
  <c r="E13714" i="1"/>
  <c r="D13714" i="1" s="1"/>
  <c r="E13715" i="1"/>
  <c r="D13715" i="1" s="1"/>
  <c r="E13716" i="1"/>
  <c r="D13716" i="1" s="1"/>
  <c r="E13717" i="1"/>
  <c r="D13717" i="1" s="1"/>
  <c r="E13718" i="1"/>
  <c r="D13718" i="1" s="1"/>
  <c r="E13719" i="1"/>
  <c r="D13719" i="1" s="1"/>
  <c r="E13720" i="1"/>
  <c r="D13720" i="1" s="1"/>
  <c r="E13721" i="1"/>
  <c r="D13721" i="1" s="1"/>
  <c r="E13722" i="1"/>
  <c r="D13722" i="1" s="1"/>
  <c r="E13724" i="1"/>
  <c r="D13724" i="1" s="1"/>
  <c r="E13725" i="1"/>
  <c r="D13725" i="1" s="1"/>
  <c r="E13726" i="1"/>
  <c r="D13726" i="1" s="1"/>
  <c r="E13727" i="1"/>
  <c r="D13727" i="1" s="1"/>
  <c r="E13728" i="1"/>
  <c r="D13728" i="1" s="1"/>
  <c r="E13729" i="1"/>
  <c r="D13729" i="1" s="1"/>
  <c r="E13730" i="1"/>
  <c r="D13730" i="1" s="1"/>
  <c r="E13731" i="1"/>
  <c r="D13731" i="1" s="1"/>
  <c r="E13732" i="1"/>
  <c r="D13732" i="1" s="1"/>
  <c r="E13733" i="1"/>
  <c r="D13733" i="1" s="1"/>
  <c r="E13734" i="1"/>
  <c r="D13734" i="1" s="1"/>
  <c r="E13735" i="1"/>
  <c r="D13735" i="1" s="1"/>
  <c r="E13736" i="1"/>
  <c r="D13736" i="1" s="1"/>
  <c r="E13737" i="1"/>
  <c r="D13737" i="1" s="1"/>
  <c r="E13738" i="1"/>
  <c r="D13738" i="1" s="1"/>
  <c r="E13739" i="1"/>
  <c r="D13739" i="1" s="1"/>
  <c r="E13740" i="1"/>
  <c r="D13740" i="1" s="1"/>
  <c r="E13741" i="1"/>
  <c r="D13741" i="1" s="1"/>
  <c r="E13742" i="1"/>
  <c r="D13742" i="1" s="1"/>
  <c r="E13743" i="1"/>
  <c r="D13743" i="1" s="1"/>
  <c r="E13744" i="1"/>
  <c r="D13744" i="1" s="1"/>
  <c r="E13745" i="1"/>
  <c r="D13745" i="1" s="1"/>
  <c r="E13746" i="1"/>
  <c r="D13746" i="1" s="1"/>
  <c r="E13747" i="1"/>
  <c r="D13747" i="1" s="1"/>
  <c r="E13748" i="1"/>
  <c r="D13748" i="1" s="1"/>
  <c r="E13749" i="1"/>
  <c r="D13749" i="1" s="1"/>
  <c r="E13750" i="1"/>
  <c r="D13750" i="1" s="1"/>
  <c r="E13751" i="1"/>
  <c r="D13751" i="1" s="1"/>
  <c r="E13752" i="1"/>
  <c r="D13752" i="1" s="1"/>
  <c r="E13753" i="1"/>
  <c r="D13753" i="1" s="1"/>
  <c r="E13754" i="1"/>
  <c r="D13754" i="1" s="1"/>
  <c r="E13755" i="1"/>
  <c r="D13755" i="1" s="1"/>
  <c r="E13756" i="1"/>
  <c r="D13756" i="1" s="1"/>
  <c r="E13757" i="1"/>
  <c r="D13757" i="1" s="1"/>
  <c r="E13758" i="1"/>
  <c r="D13758" i="1" s="1"/>
  <c r="E13759" i="1"/>
  <c r="D13759" i="1" s="1"/>
  <c r="E13760" i="1"/>
  <c r="D13760" i="1" s="1"/>
  <c r="E13761" i="1"/>
  <c r="D13761" i="1" s="1"/>
  <c r="E13762" i="1"/>
  <c r="D13762" i="1" s="1"/>
  <c r="E13763" i="1"/>
  <c r="D13763" i="1" s="1"/>
  <c r="E13764" i="1"/>
  <c r="D13764" i="1" s="1"/>
  <c r="E13765" i="1"/>
  <c r="D13765" i="1" s="1"/>
  <c r="E13767" i="1"/>
  <c r="D13767" i="1" s="1"/>
  <c r="E13768" i="1"/>
  <c r="D13768" i="1" s="1"/>
  <c r="E13769" i="1"/>
  <c r="D13769" i="1" s="1"/>
  <c r="E13770" i="1"/>
  <c r="D13770" i="1" s="1"/>
  <c r="E13771" i="1"/>
  <c r="D13771" i="1" s="1"/>
  <c r="E13772" i="1"/>
  <c r="D13772" i="1" s="1"/>
  <c r="E13773" i="1"/>
  <c r="D13773" i="1" s="1"/>
  <c r="E13774" i="1"/>
  <c r="D13774" i="1" s="1"/>
  <c r="E13775" i="1"/>
  <c r="D13775" i="1" s="1"/>
  <c r="E13776" i="1"/>
  <c r="D13776" i="1" s="1"/>
  <c r="E13777" i="1"/>
  <c r="D13777" i="1" s="1"/>
  <c r="E13778" i="1"/>
  <c r="D13778" i="1" s="1"/>
  <c r="E13779" i="1"/>
  <c r="D13779" i="1" s="1"/>
  <c r="E13780" i="1"/>
  <c r="D13780" i="1" s="1"/>
  <c r="E13781" i="1"/>
  <c r="D13781" i="1" s="1"/>
  <c r="E13782" i="1"/>
  <c r="D13782" i="1" s="1"/>
  <c r="E13783" i="1"/>
  <c r="D13783" i="1" s="1"/>
  <c r="E13784" i="1"/>
  <c r="D13784" i="1" s="1"/>
  <c r="E13785" i="1"/>
  <c r="D13785" i="1" s="1"/>
  <c r="E13786" i="1"/>
  <c r="D13786" i="1" s="1"/>
  <c r="E13787" i="1"/>
  <c r="D13787" i="1" s="1"/>
  <c r="E13788" i="1"/>
  <c r="D13788" i="1" s="1"/>
  <c r="E13789" i="1"/>
  <c r="D13789" i="1" s="1"/>
  <c r="E13790" i="1"/>
  <c r="D13790" i="1" s="1"/>
  <c r="E13791" i="1"/>
  <c r="D13791" i="1" s="1"/>
  <c r="E13792" i="1"/>
  <c r="D13792" i="1" s="1"/>
  <c r="E13793" i="1"/>
  <c r="D13793" i="1" s="1"/>
  <c r="E13794" i="1"/>
  <c r="D13794" i="1" s="1"/>
  <c r="E13795" i="1"/>
  <c r="D13795" i="1" s="1"/>
  <c r="E13796" i="1"/>
  <c r="D13796" i="1" s="1"/>
  <c r="E13797" i="1"/>
  <c r="D13797" i="1" s="1"/>
  <c r="E13798" i="1"/>
  <c r="D13798" i="1" s="1"/>
  <c r="E13799" i="1"/>
  <c r="D13799" i="1" s="1"/>
  <c r="E13800" i="1"/>
  <c r="D13800" i="1" s="1"/>
  <c r="E13801" i="1"/>
  <c r="D13801" i="1" s="1"/>
  <c r="E13802" i="1"/>
  <c r="D13802" i="1" s="1"/>
  <c r="E13803" i="1"/>
  <c r="D13803" i="1" s="1"/>
  <c r="E13804" i="1"/>
  <c r="D13804" i="1" s="1"/>
  <c r="E13806" i="1"/>
  <c r="D13806" i="1" s="1"/>
  <c r="E13807" i="1"/>
  <c r="D13807" i="1" s="1"/>
  <c r="E13808" i="1"/>
  <c r="D13808" i="1" s="1"/>
  <c r="E13809" i="1"/>
  <c r="D13809" i="1" s="1"/>
  <c r="E13810" i="1"/>
  <c r="D13810" i="1" s="1"/>
  <c r="E13811" i="1"/>
  <c r="D13811" i="1" s="1"/>
  <c r="E13812" i="1"/>
  <c r="D13812" i="1" s="1"/>
  <c r="E13813" i="1"/>
  <c r="D13813" i="1" s="1"/>
  <c r="E13814" i="1"/>
  <c r="D13814" i="1" s="1"/>
  <c r="E13815" i="1"/>
  <c r="D13815" i="1" s="1"/>
  <c r="E13816" i="1"/>
  <c r="D13816" i="1" s="1"/>
  <c r="E13817" i="1"/>
  <c r="D13817" i="1" s="1"/>
  <c r="E13818" i="1"/>
  <c r="D13818" i="1" s="1"/>
  <c r="E13819" i="1"/>
  <c r="D13819" i="1" s="1"/>
  <c r="E13820" i="1"/>
  <c r="D13820" i="1" s="1"/>
  <c r="E13821" i="1"/>
  <c r="D13821" i="1" s="1"/>
  <c r="E13822" i="1"/>
  <c r="D13822" i="1" s="1"/>
  <c r="E13823" i="1"/>
  <c r="D13823" i="1" s="1"/>
  <c r="E13824" i="1"/>
  <c r="D13824" i="1" s="1"/>
  <c r="E13825" i="1"/>
  <c r="D13825" i="1" s="1"/>
  <c r="E13826" i="1"/>
  <c r="D13826" i="1" s="1"/>
  <c r="E13827" i="1"/>
  <c r="D13827" i="1" s="1"/>
  <c r="E13828" i="1"/>
  <c r="D13828" i="1" s="1"/>
  <c r="E13829" i="1"/>
  <c r="D13829" i="1" s="1"/>
  <c r="E13830" i="1"/>
  <c r="D13830" i="1" s="1"/>
  <c r="E13831" i="1"/>
  <c r="D13831" i="1" s="1"/>
  <c r="E13832" i="1"/>
  <c r="D13832" i="1" s="1"/>
  <c r="E13833" i="1"/>
  <c r="D13833" i="1" s="1"/>
  <c r="E13834" i="1"/>
  <c r="D13834" i="1" s="1"/>
  <c r="E13835" i="1"/>
  <c r="D13835" i="1" s="1"/>
  <c r="E13836" i="1"/>
  <c r="D13836" i="1" s="1"/>
  <c r="E13837" i="1"/>
  <c r="D13837" i="1" s="1"/>
  <c r="E13838" i="1"/>
  <c r="D13838" i="1" s="1"/>
  <c r="E13839" i="1"/>
  <c r="D13839" i="1" s="1"/>
  <c r="E13840" i="1"/>
  <c r="D13840" i="1" s="1"/>
  <c r="E13841" i="1"/>
  <c r="D13841" i="1" s="1"/>
  <c r="E13843" i="1"/>
  <c r="D13843" i="1" s="1"/>
  <c r="E13844" i="1"/>
  <c r="D13844" i="1" s="1"/>
  <c r="E13845" i="1"/>
  <c r="D13845" i="1" s="1"/>
  <c r="E13846" i="1"/>
  <c r="D13846" i="1" s="1"/>
  <c r="E13847" i="1"/>
  <c r="D13847" i="1" s="1"/>
  <c r="E13848" i="1"/>
  <c r="D13848" i="1" s="1"/>
  <c r="E13849" i="1"/>
  <c r="D13849" i="1" s="1"/>
  <c r="E13850" i="1"/>
  <c r="D13850" i="1" s="1"/>
  <c r="E13851" i="1"/>
  <c r="D13851" i="1" s="1"/>
  <c r="E13852" i="1"/>
  <c r="D13852" i="1" s="1"/>
  <c r="E13853" i="1"/>
  <c r="D13853" i="1" s="1"/>
  <c r="E13854" i="1"/>
  <c r="D13854" i="1" s="1"/>
  <c r="E13855" i="1"/>
  <c r="D13855" i="1" s="1"/>
  <c r="E13856" i="1"/>
  <c r="D13856" i="1" s="1"/>
  <c r="E13857" i="1"/>
  <c r="D13857" i="1" s="1"/>
  <c r="E13858" i="1"/>
  <c r="D13858" i="1" s="1"/>
  <c r="E13859" i="1"/>
  <c r="D13859" i="1" s="1"/>
  <c r="E13860" i="1"/>
  <c r="D13860" i="1" s="1"/>
  <c r="E13861" i="1"/>
  <c r="D13861" i="1" s="1"/>
  <c r="E13862" i="1"/>
  <c r="D13862" i="1" s="1"/>
  <c r="E13863" i="1"/>
  <c r="D13863" i="1" s="1"/>
  <c r="E13864" i="1"/>
  <c r="D13864" i="1" s="1"/>
  <c r="E13865" i="1"/>
  <c r="D13865" i="1" s="1"/>
  <c r="E13866" i="1"/>
  <c r="D13866" i="1" s="1"/>
  <c r="E13867" i="1"/>
  <c r="D13867" i="1" s="1"/>
  <c r="E13868" i="1"/>
  <c r="D13868" i="1" s="1"/>
  <c r="E13869" i="1"/>
  <c r="D13869" i="1" s="1"/>
  <c r="E13870" i="1"/>
  <c r="D13870" i="1" s="1"/>
  <c r="E13871" i="1"/>
  <c r="D13871" i="1" s="1"/>
  <c r="E13872" i="1"/>
  <c r="D13872" i="1" s="1"/>
  <c r="E13873" i="1"/>
  <c r="D13873" i="1" s="1"/>
  <c r="E13874" i="1"/>
  <c r="D13874" i="1" s="1"/>
  <c r="E13875" i="1"/>
  <c r="D13875" i="1" s="1"/>
  <c r="E13876" i="1"/>
  <c r="D13876" i="1" s="1"/>
  <c r="E13877" i="1"/>
  <c r="D13877" i="1" s="1"/>
  <c r="E13878" i="1"/>
  <c r="D13878" i="1" s="1"/>
  <c r="E13879" i="1"/>
  <c r="D13879" i="1" s="1"/>
  <c r="E13880" i="1"/>
  <c r="D13880" i="1" s="1"/>
  <c r="E13881" i="1"/>
  <c r="D13881" i="1" s="1"/>
  <c r="E13882" i="1"/>
  <c r="D13882" i="1" s="1"/>
  <c r="E13883" i="1"/>
  <c r="D13883" i="1" s="1"/>
  <c r="E13885" i="1"/>
  <c r="D13885" i="1" s="1"/>
  <c r="E13886" i="1"/>
  <c r="D13886" i="1" s="1"/>
  <c r="E13887" i="1"/>
  <c r="D13887" i="1" s="1"/>
  <c r="E13889" i="1"/>
  <c r="D13889" i="1" s="1"/>
  <c r="E13890" i="1"/>
  <c r="D13890" i="1" s="1"/>
  <c r="E13891" i="1"/>
  <c r="D13891" i="1" s="1"/>
  <c r="E13892" i="1"/>
  <c r="D13892" i="1" s="1"/>
  <c r="E13893" i="1"/>
  <c r="D13893" i="1" s="1"/>
  <c r="E13894" i="1"/>
  <c r="D13894" i="1" s="1"/>
  <c r="E13895" i="1"/>
  <c r="D13895" i="1" s="1"/>
  <c r="E13896" i="1"/>
  <c r="D13896" i="1" s="1"/>
  <c r="E13897" i="1"/>
  <c r="D13897" i="1" s="1"/>
  <c r="E13898" i="1"/>
  <c r="D13898" i="1" s="1"/>
  <c r="E13899" i="1"/>
  <c r="D13899" i="1" s="1"/>
  <c r="E13900" i="1"/>
  <c r="D13900" i="1" s="1"/>
  <c r="E13901" i="1"/>
  <c r="D13901" i="1" s="1"/>
  <c r="E13902" i="1"/>
  <c r="D13902" i="1" s="1"/>
  <c r="E13903" i="1"/>
  <c r="D13903" i="1" s="1"/>
  <c r="E13904" i="1"/>
  <c r="D13904" i="1" s="1"/>
  <c r="E13905" i="1"/>
  <c r="D13905" i="1" s="1"/>
  <c r="E13906" i="1"/>
  <c r="D13906" i="1" s="1"/>
  <c r="E13907" i="1"/>
  <c r="D13907" i="1" s="1"/>
  <c r="E13908" i="1"/>
  <c r="D13908" i="1" s="1"/>
  <c r="E13909" i="1"/>
  <c r="D13909" i="1" s="1"/>
  <c r="E13910" i="1"/>
  <c r="D13910" i="1" s="1"/>
  <c r="E13911" i="1"/>
  <c r="D13911" i="1" s="1"/>
  <c r="E13912" i="1"/>
  <c r="D13912" i="1" s="1"/>
  <c r="E13913" i="1"/>
  <c r="D13913" i="1" s="1"/>
  <c r="E13914" i="1"/>
  <c r="D13914" i="1" s="1"/>
  <c r="E13915" i="1"/>
  <c r="D13915" i="1" s="1"/>
  <c r="E13916" i="1"/>
  <c r="D13916" i="1" s="1"/>
  <c r="E13917" i="1"/>
  <c r="D13917" i="1" s="1"/>
  <c r="E13918" i="1"/>
  <c r="D13918" i="1" s="1"/>
  <c r="E13919" i="1"/>
  <c r="D13919" i="1" s="1"/>
  <c r="E13920" i="1"/>
  <c r="D13920" i="1" s="1"/>
  <c r="E13921" i="1"/>
  <c r="D13921" i="1" s="1"/>
  <c r="E13922" i="1"/>
  <c r="D13922" i="1" s="1"/>
  <c r="E13923" i="1"/>
  <c r="D13923" i="1" s="1"/>
  <c r="E13924" i="1"/>
  <c r="D13924" i="1" s="1"/>
  <c r="E13925" i="1"/>
  <c r="D13925" i="1" s="1"/>
  <c r="E13926" i="1"/>
  <c r="D13926" i="1" s="1"/>
  <c r="E13927" i="1"/>
  <c r="D13927" i="1" s="1"/>
  <c r="E13928" i="1"/>
  <c r="D13928" i="1" s="1"/>
  <c r="E13929" i="1"/>
  <c r="D13929" i="1" s="1"/>
  <c r="E13930" i="1"/>
  <c r="D13930" i="1" s="1"/>
  <c r="E13931" i="1"/>
  <c r="D13931" i="1" s="1"/>
  <c r="E13933" i="1"/>
  <c r="D13933" i="1" s="1"/>
  <c r="E13934" i="1"/>
  <c r="D13934" i="1" s="1"/>
  <c r="E13935" i="1"/>
  <c r="D13935" i="1" s="1"/>
  <c r="E13936" i="1"/>
  <c r="D13936" i="1" s="1"/>
  <c r="E13937" i="1"/>
  <c r="D13937" i="1" s="1"/>
  <c r="E13938" i="1"/>
  <c r="D13938" i="1" s="1"/>
  <c r="E13939" i="1"/>
  <c r="D13939" i="1" s="1"/>
  <c r="E13940" i="1"/>
  <c r="D13940" i="1" s="1"/>
  <c r="E13941" i="1"/>
  <c r="D13941" i="1" s="1"/>
  <c r="E13942" i="1"/>
  <c r="D13942" i="1" s="1"/>
  <c r="E13943" i="1"/>
  <c r="D13943" i="1" s="1"/>
  <c r="E13944" i="1"/>
  <c r="D13944" i="1" s="1"/>
  <c r="E13945" i="1"/>
  <c r="D13945" i="1" s="1"/>
  <c r="E13946" i="1"/>
  <c r="D13946" i="1" s="1"/>
  <c r="E13947" i="1"/>
  <c r="D13947" i="1" s="1"/>
  <c r="E13948" i="1"/>
  <c r="D13948" i="1" s="1"/>
  <c r="E13949" i="1"/>
  <c r="D13949" i="1" s="1"/>
  <c r="E13950" i="1"/>
  <c r="D13950" i="1" s="1"/>
  <c r="E13951" i="1"/>
  <c r="D13951" i="1" s="1"/>
  <c r="E13952" i="1"/>
  <c r="D13952" i="1" s="1"/>
  <c r="E13953" i="1"/>
  <c r="D13953" i="1" s="1"/>
  <c r="E13954" i="1"/>
  <c r="D13954" i="1" s="1"/>
  <c r="E13955" i="1"/>
  <c r="D13955" i="1" s="1"/>
  <c r="E13956" i="1"/>
  <c r="D13956" i="1" s="1"/>
  <c r="E13957" i="1"/>
  <c r="D13957" i="1" s="1"/>
  <c r="E13958" i="1"/>
  <c r="D13958" i="1" s="1"/>
  <c r="E13959" i="1"/>
  <c r="D13959" i="1" s="1"/>
  <c r="E13960" i="1"/>
  <c r="D13960" i="1" s="1"/>
  <c r="E13961" i="1"/>
  <c r="D13961" i="1" s="1"/>
  <c r="E13962" i="1"/>
  <c r="D13962" i="1" s="1"/>
  <c r="E13963" i="1"/>
  <c r="D13963" i="1" s="1"/>
  <c r="E13964" i="1"/>
  <c r="D13964" i="1" s="1"/>
  <c r="E13965" i="1"/>
  <c r="D13965" i="1" s="1"/>
  <c r="E13966" i="1"/>
  <c r="D13966" i="1" s="1"/>
  <c r="E13967" i="1"/>
  <c r="D13967" i="1" s="1"/>
  <c r="E13968" i="1"/>
  <c r="D13968" i="1" s="1"/>
  <c r="E13970" i="1"/>
  <c r="D13970" i="1" s="1"/>
  <c r="E13971" i="1"/>
  <c r="D13971" i="1" s="1"/>
  <c r="E13972" i="1"/>
  <c r="D13972" i="1" s="1"/>
  <c r="E13973" i="1"/>
  <c r="D13973" i="1" s="1"/>
  <c r="E13974" i="1"/>
  <c r="D13974" i="1" s="1"/>
  <c r="E13975" i="1"/>
  <c r="D13975" i="1" s="1"/>
  <c r="E13976" i="1"/>
  <c r="D13976" i="1" s="1"/>
  <c r="E13977" i="1"/>
  <c r="D13977" i="1" s="1"/>
  <c r="E13978" i="1"/>
  <c r="D13978" i="1" s="1"/>
  <c r="E13979" i="1"/>
  <c r="D13979" i="1" s="1"/>
  <c r="E13980" i="1"/>
  <c r="D13980" i="1" s="1"/>
  <c r="E13981" i="1"/>
  <c r="D13981" i="1" s="1"/>
  <c r="E13982" i="1"/>
  <c r="D13982" i="1" s="1"/>
  <c r="E13983" i="1"/>
  <c r="D13983" i="1" s="1"/>
  <c r="E13984" i="1"/>
  <c r="D13984" i="1" s="1"/>
  <c r="E13985" i="1"/>
  <c r="D13985" i="1" s="1"/>
  <c r="E13986" i="1"/>
  <c r="D13986" i="1" s="1"/>
  <c r="E13987" i="1"/>
  <c r="D13987" i="1" s="1"/>
  <c r="E13988" i="1"/>
  <c r="D13988" i="1" s="1"/>
  <c r="E13989" i="1"/>
  <c r="D13989" i="1" s="1"/>
  <c r="E13990" i="1"/>
  <c r="D13990" i="1" s="1"/>
  <c r="E13991" i="1"/>
  <c r="D13991" i="1" s="1"/>
  <c r="E13992" i="1"/>
  <c r="D13992" i="1" s="1"/>
  <c r="E13993" i="1"/>
  <c r="D13993" i="1" s="1"/>
  <c r="E13994" i="1"/>
  <c r="D13994" i="1" s="1"/>
  <c r="E13995" i="1"/>
  <c r="D13995" i="1" s="1"/>
  <c r="E13996" i="1"/>
  <c r="D13996" i="1" s="1"/>
  <c r="E13997" i="1"/>
  <c r="D13997" i="1" s="1"/>
  <c r="E13998" i="1"/>
  <c r="D13998" i="1" s="1"/>
  <c r="E13999" i="1"/>
  <c r="D13999" i="1" s="1"/>
  <c r="E14000" i="1"/>
  <c r="D14000" i="1" s="1"/>
  <c r="E14001" i="1"/>
  <c r="D14001" i="1" s="1"/>
  <c r="E14002" i="1"/>
  <c r="D14002" i="1" s="1"/>
  <c r="E14004" i="1"/>
  <c r="D14004" i="1" s="1"/>
  <c r="E14005" i="1"/>
  <c r="D14005" i="1" s="1"/>
  <c r="E14006" i="1"/>
  <c r="D14006" i="1" s="1"/>
  <c r="E14007" i="1"/>
  <c r="D14007" i="1" s="1"/>
  <c r="E14008" i="1"/>
  <c r="D14008" i="1" s="1"/>
  <c r="E14009" i="1"/>
  <c r="D14009" i="1" s="1"/>
  <c r="E14010" i="1"/>
  <c r="D14010" i="1" s="1"/>
  <c r="E14011" i="1"/>
  <c r="D14011" i="1" s="1"/>
  <c r="E14012" i="1"/>
  <c r="D14012" i="1" s="1"/>
  <c r="E14013" i="1"/>
  <c r="D14013" i="1" s="1"/>
  <c r="E14014" i="1"/>
  <c r="D14014" i="1" s="1"/>
  <c r="E14015" i="1"/>
  <c r="D14015" i="1" s="1"/>
  <c r="E14016" i="1"/>
  <c r="D14016" i="1" s="1"/>
  <c r="E14017" i="1"/>
  <c r="D14017" i="1" s="1"/>
  <c r="E14018" i="1"/>
  <c r="D14018" i="1" s="1"/>
  <c r="E14019" i="1"/>
  <c r="D14019" i="1" s="1"/>
  <c r="E14020" i="1"/>
  <c r="D14020" i="1" s="1"/>
  <c r="E14021" i="1"/>
  <c r="D14021" i="1" s="1"/>
  <c r="E14022" i="1"/>
  <c r="D14022" i="1" s="1"/>
  <c r="E14023" i="1"/>
  <c r="D14023" i="1" s="1"/>
  <c r="E14024" i="1"/>
  <c r="D14024" i="1" s="1"/>
  <c r="E14025" i="1"/>
  <c r="D14025" i="1" s="1"/>
  <c r="E14026" i="1"/>
  <c r="D14026" i="1" s="1"/>
  <c r="E14027" i="1"/>
  <c r="D14027" i="1" s="1"/>
  <c r="E14028" i="1"/>
  <c r="D14028" i="1" s="1"/>
  <c r="E14029" i="1"/>
  <c r="D14029" i="1" s="1"/>
  <c r="E14030" i="1"/>
  <c r="D14030" i="1" s="1"/>
  <c r="E14031" i="1"/>
  <c r="D14031" i="1" s="1"/>
  <c r="E14032" i="1"/>
  <c r="D14032" i="1" s="1"/>
  <c r="E14033" i="1"/>
  <c r="D14033" i="1" s="1"/>
  <c r="E14034" i="1"/>
  <c r="D14034" i="1" s="1"/>
  <c r="E14035" i="1"/>
  <c r="D14035" i="1" s="1"/>
  <c r="E14036" i="1"/>
  <c r="D14036" i="1" s="1"/>
  <c r="E14037" i="1"/>
  <c r="D14037" i="1" s="1"/>
  <c r="E14039" i="1"/>
  <c r="D14039" i="1" s="1"/>
  <c r="E14041" i="1"/>
  <c r="D14041" i="1" s="1"/>
  <c r="E14042" i="1"/>
  <c r="D14042" i="1" s="1"/>
  <c r="E14043" i="1"/>
  <c r="D14043" i="1" s="1"/>
  <c r="E14044" i="1"/>
  <c r="D14044" i="1" s="1"/>
  <c r="E14045" i="1"/>
  <c r="D14045" i="1" s="1"/>
  <c r="E14046" i="1"/>
  <c r="D14046" i="1" s="1"/>
  <c r="E14047" i="1"/>
  <c r="D14047" i="1" s="1"/>
  <c r="E14048" i="1"/>
  <c r="D14048" i="1" s="1"/>
  <c r="E14049" i="1"/>
  <c r="D14049" i="1" s="1"/>
  <c r="E14050" i="1"/>
  <c r="D14050" i="1" s="1"/>
  <c r="E14051" i="1"/>
  <c r="D14051" i="1" s="1"/>
  <c r="E14052" i="1"/>
  <c r="D14052" i="1" s="1"/>
  <c r="E14053" i="1"/>
  <c r="D14053" i="1" s="1"/>
  <c r="E14054" i="1"/>
  <c r="D14054" i="1" s="1"/>
  <c r="E14055" i="1"/>
  <c r="D14055" i="1" s="1"/>
  <c r="E14056" i="1"/>
  <c r="D14056" i="1" s="1"/>
  <c r="E14057" i="1"/>
  <c r="D14057" i="1" s="1"/>
  <c r="E14058" i="1"/>
  <c r="D14058" i="1" s="1"/>
  <c r="E14059" i="1"/>
  <c r="D14059" i="1" s="1"/>
  <c r="E14060" i="1"/>
  <c r="D14060" i="1" s="1"/>
  <c r="E14061" i="1"/>
  <c r="D14061" i="1" s="1"/>
  <c r="E14062" i="1"/>
  <c r="D14062" i="1" s="1"/>
  <c r="E14063" i="1"/>
  <c r="D14063" i="1" s="1"/>
  <c r="E14064" i="1"/>
  <c r="D14064" i="1" s="1"/>
  <c r="E14065" i="1"/>
  <c r="D14065" i="1" s="1"/>
  <c r="E14066" i="1"/>
  <c r="D14066" i="1" s="1"/>
  <c r="E14067" i="1"/>
  <c r="D14067" i="1" s="1"/>
  <c r="E14068" i="1"/>
  <c r="D14068" i="1" s="1"/>
  <c r="E14069" i="1"/>
  <c r="D14069" i="1" s="1"/>
  <c r="E14070" i="1"/>
  <c r="D14070" i="1" s="1"/>
  <c r="E14071" i="1"/>
  <c r="D14071" i="1" s="1"/>
  <c r="E14072" i="1"/>
  <c r="D14072" i="1" s="1"/>
  <c r="E14073" i="1"/>
  <c r="D14073" i="1" s="1"/>
  <c r="E14074" i="1"/>
  <c r="D14074" i="1" s="1"/>
  <c r="E14075" i="1"/>
  <c r="D14075" i="1" s="1"/>
  <c r="E14076" i="1"/>
  <c r="D14076" i="1" s="1"/>
  <c r="E14077" i="1"/>
  <c r="D14077" i="1" s="1"/>
  <c r="E14078" i="1"/>
  <c r="D14078" i="1" s="1"/>
  <c r="E14079" i="1"/>
  <c r="D14079" i="1" s="1"/>
  <c r="E14080" i="1"/>
  <c r="D14080" i="1" s="1"/>
  <c r="E14081" i="1"/>
  <c r="D14081" i="1" s="1"/>
  <c r="E14082" i="1"/>
  <c r="D14082" i="1" s="1"/>
  <c r="E14083" i="1"/>
  <c r="D14083" i="1" s="1"/>
  <c r="E14084" i="1"/>
  <c r="D14084" i="1" s="1"/>
  <c r="E14085" i="1"/>
  <c r="D14085" i="1" s="1"/>
  <c r="E14087" i="1"/>
  <c r="D14087" i="1" s="1"/>
  <c r="E14088" i="1"/>
  <c r="D14088" i="1" s="1"/>
  <c r="E14089" i="1"/>
  <c r="D14089" i="1" s="1"/>
  <c r="E14090" i="1"/>
  <c r="D14090" i="1" s="1"/>
  <c r="E14091" i="1"/>
  <c r="D14091" i="1" s="1"/>
  <c r="E14092" i="1"/>
  <c r="D14092" i="1" s="1"/>
  <c r="E14093" i="1"/>
  <c r="D14093" i="1" s="1"/>
  <c r="E14094" i="1"/>
  <c r="D14094" i="1" s="1"/>
  <c r="E14095" i="1"/>
  <c r="D14095" i="1" s="1"/>
  <c r="E14096" i="1"/>
  <c r="D14096" i="1" s="1"/>
  <c r="E14097" i="1"/>
  <c r="D14097" i="1" s="1"/>
  <c r="E14098" i="1"/>
  <c r="D14098" i="1" s="1"/>
  <c r="E14099" i="1"/>
  <c r="D14099" i="1" s="1"/>
  <c r="E14100" i="1"/>
  <c r="D14100" i="1" s="1"/>
  <c r="E14101" i="1"/>
  <c r="D14101" i="1" s="1"/>
  <c r="E14102" i="1"/>
  <c r="D14102" i="1" s="1"/>
  <c r="E14103" i="1"/>
  <c r="D14103" i="1" s="1"/>
  <c r="E14104" i="1"/>
  <c r="D14104" i="1" s="1"/>
  <c r="E14105" i="1"/>
  <c r="D14105" i="1" s="1"/>
  <c r="E14106" i="1"/>
  <c r="D14106" i="1" s="1"/>
  <c r="E14107" i="1"/>
  <c r="D14107" i="1" s="1"/>
  <c r="E14108" i="1"/>
  <c r="D14108" i="1" s="1"/>
  <c r="E14109" i="1"/>
  <c r="D14109" i="1" s="1"/>
  <c r="E14110" i="1"/>
  <c r="D14110" i="1" s="1"/>
  <c r="E14111" i="1"/>
  <c r="D14111" i="1" s="1"/>
  <c r="E14112" i="1"/>
  <c r="D14112" i="1" s="1"/>
  <c r="E14113" i="1"/>
  <c r="D14113" i="1" s="1"/>
  <c r="E14114" i="1"/>
  <c r="D14114" i="1" s="1"/>
  <c r="E14115" i="1"/>
  <c r="D14115" i="1" s="1"/>
  <c r="E14116" i="1"/>
  <c r="D14116" i="1" s="1"/>
  <c r="E14117" i="1"/>
  <c r="D14117" i="1" s="1"/>
  <c r="E14118" i="1"/>
  <c r="D14118" i="1" s="1"/>
  <c r="E14119" i="1"/>
  <c r="D14119" i="1" s="1"/>
  <c r="E14120" i="1"/>
  <c r="D14120" i="1" s="1"/>
  <c r="E14121" i="1"/>
  <c r="D14121" i="1" s="1"/>
  <c r="E14122" i="1"/>
  <c r="D14122" i="1" s="1"/>
  <c r="E14123" i="1"/>
  <c r="D14123" i="1" s="1"/>
  <c r="E14124" i="1"/>
  <c r="D14124" i="1" s="1"/>
  <c r="E14125" i="1"/>
  <c r="D14125" i="1" s="1"/>
  <c r="E14127" i="1"/>
  <c r="D14127" i="1" s="1"/>
  <c r="E14128" i="1"/>
  <c r="D14128" i="1" s="1"/>
  <c r="E14129" i="1"/>
  <c r="D14129" i="1" s="1"/>
  <c r="E14130" i="1"/>
  <c r="D14130" i="1" s="1"/>
  <c r="E14131" i="1"/>
  <c r="D14131" i="1" s="1"/>
  <c r="E14132" i="1"/>
  <c r="D14132" i="1" s="1"/>
  <c r="E14133" i="1"/>
  <c r="D14133" i="1" s="1"/>
  <c r="E14134" i="1"/>
  <c r="D14134" i="1" s="1"/>
  <c r="E14135" i="1"/>
  <c r="D14135" i="1" s="1"/>
  <c r="E14136" i="1"/>
  <c r="D14136" i="1" s="1"/>
  <c r="E14137" i="1"/>
  <c r="D14137" i="1" s="1"/>
  <c r="E14138" i="1"/>
  <c r="D14138" i="1" s="1"/>
  <c r="E14139" i="1"/>
  <c r="D14139" i="1" s="1"/>
  <c r="E14140" i="1"/>
  <c r="D14140" i="1" s="1"/>
  <c r="E14141" i="1"/>
  <c r="D14141" i="1" s="1"/>
  <c r="E14142" i="1"/>
  <c r="D14142" i="1" s="1"/>
  <c r="E14143" i="1"/>
  <c r="D14143" i="1" s="1"/>
  <c r="E14144" i="1"/>
  <c r="D14144" i="1" s="1"/>
  <c r="E14145" i="1"/>
  <c r="D14145" i="1" s="1"/>
  <c r="E14146" i="1"/>
  <c r="D14146" i="1" s="1"/>
  <c r="E14147" i="1"/>
  <c r="D14147" i="1" s="1"/>
  <c r="E14148" i="1"/>
  <c r="D14148" i="1" s="1"/>
  <c r="E14149" i="1"/>
  <c r="D14149" i="1" s="1"/>
  <c r="E14150" i="1"/>
  <c r="D14150" i="1" s="1"/>
  <c r="E14151" i="1"/>
  <c r="D14151" i="1" s="1"/>
  <c r="E14152" i="1"/>
  <c r="D14152" i="1" s="1"/>
  <c r="E14153" i="1"/>
  <c r="D14153" i="1" s="1"/>
  <c r="E14154" i="1"/>
  <c r="D14154" i="1" s="1"/>
  <c r="E14155" i="1"/>
  <c r="D14155" i="1" s="1"/>
  <c r="E14156" i="1"/>
  <c r="D14156" i="1" s="1"/>
  <c r="E14157" i="1"/>
  <c r="D14157" i="1" s="1"/>
  <c r="E14158" i="1"/>
  <c r="D14158" i="1" s="1"/>
  <c r="E14159" i="1"/>
  <c r="D14159" i="1" s="1"/>
  <c r="E14160" i="1"/>
  <c r="D14160" i="1" s="1"/>
  <c r="E14164" i="1"/>
  <c r="D14164" i="1" s="1"/>
  <c r="E14165" i="1"/>
  <c r="D14165" i="1" s="1"/>
  <c r="E14166" i="1"/>
  <c r="D14166" i="1" s="1"/>
  <c r="E14168" i="1"/>
  <c r="D14168" i="1" s="1"/>
  <c r="E14169" i="1"/>
  <c r="D14169" i="1" s="1"/>
  <c r="E14170" i="1"/>
  <c r="D14170" i="1" s="1"/>
  <c r="E14171" i="1"/>
  <c r="D14171" i="1" s="1"/>
  <c r="E14172" i="1"/>
  <c r="D14172" i="1" s="1"/>
  <c r="E14173" i="1"/>
  <c r="D14173" i="1" s="1"/>
  <c r="E14174" i="1"/>
  <c r="D14174" i="1" s="1"/>
  <c r="E14175" i="1"/>
  <c r="D14175" i="1" s="1"/>
  <c r="E14176" i="1"/>
  <c r="D14176" i="1" s="1"/>
  <c r="E14177" i="1"/>
  <c r="D14177" i="1" s="1"/>
  <c r="E14178" i="1"/>
  <c r="D14178" i="1" s="1"/>
  <c r="E14179" i="1"/>
  <c r="D14179" i="1" s="1"/>
  <c r="E14180" i="1"/>
  <c r="D14180" i="1" s="1"/>
  <c r="E14181" i="1"/>
  <c r="D14181" i="1" s="1"/>
  <c r="E14182" i="1"/>
  <c r="D14182" i="1" s="1"/>
  <c r="E14183" i="1"/>
  <c r="D14183" i="1" s="1"/>
  <c r="E14184" i="1"/>
  <c r="D14184" i="1" s="1"/>
  <c r="E14185" i="1"/>
  <c r="D14185" i="1" s="1"/>
  <c r="E14186" i="1"/>
  <c r="D14186" i="1" s="1"/>
  <c r="E14187" i="1"/>
  <c r="D14187" i="1" s="1"/>
  <c r="E14188" i="1"/>
  <c r="D14188" i="1" s="1"/>
  <c r="E14189" i="1"/>
  <c r="D14189" i="1" s="1"/>
  <c r="E14190" i="1"/>
  <c r="D14190" i="1" s="1"/>
  <c r="E14191" i="1"/>
  <c r="D14191" i="1" s="1"/>
  <c r="E14192" i="1"/>
  <c r="D14192" i="1" s="1"/>
  <c r="E14193" i="1"/>
  <c r="D14193" i="1" s="1"/>
  <c r="E14194" i="1"/>
  <c r="D14194" i="1" s="1"/>
  <c r="E14195" i="1"/>
  <c r="D14195" i="1" s="1"/>
  <c r="E14196" i="1"/>
  <c r="D14196" i="1" s="1"/>
  <c r="E14197" i="1"/>
  <c r="D14197" i="1" s="1"/>
  <c r="E14198" i="1"/>
  <c r="D14198" i="1" s="1"/>
  <c r="E14199" i="1"/>
  <c r="D14199" i="1" s="1"/>
  <c r="E14200" i="1"/>
  <c r="D14200" i="1" s="1"/>
  <c r="E14201" i="1"/>
  <c r="D14201" i="1" s="1"/>
  <c r="E14202" i="1"/>
  <c r="D14202" i="1" s="1"/>
  <c r="E14203" i="1"/>
  <c r="D14203" i="1" s="1"/>
  <c r="E14204" i="1"/>
  <c r="D14204" i="1" s="1"/>
  <c r="E14205" i="1"/>
  <c r="D14205" i="1" s="1"/>
  <c r="E14206" i="1"/>
  <c r="D14206" i="1" s="1"/>
  <c r="E14207" i="1"/>
  <c r="D14207" i="1" s="1"/>
  <c r="E14208" i="1"/>
  <c r="D14208" i="1" s="1"/>
  <c r="E14209" i="1"/>
  <c r="D14209" i="1" s="1"/>
  <c r="E14210" i="1"/>
  <c r="D14210" i="1" s="1"/>
  <c r="E14212" i="1"/>
  <c r="D14212" i="1" s="1"/>
  <c r="E14213" i="1"/>
  <c r="D14213" i="1" s="1"/>
  <c r="E14214" i="1"/>
  <c r="D14214" i="1" s="1"/>
  <c r="E14215" i="1"/>
  <c r="D14215" i="1" s="1"/>
  <c r="E14216" i="1"/>
  <c r="D14216" i="1" s="1"/>
  <c r="E14217" i="1"/>
  <c r="D14217" i="1" s="1"/>
  <c r="E14218" i="1"/>
  <c r="D14218" i="1" s="1"/>
  <c r="E14219" i="1"/>
  <c r="D14219" i="1" s="1"/>
  <c r="E14220" i="1"/>
  <c r="D14220" i="1" s="1"/>
  <c r="E14221" i="1"/>
  <c r="D14221" i="1" s="1"/>
  <c r="E14222" i="1"/>
  <c r="D14222" i="1" s="1"/>
  <c r="E14223" i="1"/>
  <c r="D14223" i="1" s="1"/>
  <c r="E14224" i="1"/>
  <c r="D14224" i="1" s="1"/>
  <c r="E14225" i="1"/>
  <c r="D14225" i="1" s="1"/>
  <c r="E14226" i="1"/>
  <c r="D14226" i="1" s="1"/>
  <c r="E14227" i="1"/>
  <c r="D14227" i="1" s="1"/>
  <c r="E14228" i="1"/>
  <c r="D14228" i="1" s="1"/>
  <c r="E14229" i="1"/>
  <c r="D14229" i="1" s="1"/>
  <c r="E14230" i="1"/>
  <c r="D14230" i="1" s="1"/>
  <c r="E14231" i="1"/>
  <c r="D14231" i="1" s="1"/>
  <c r="E14232" i="1"/>
  <c r="D14232" i="1" s="1"/>
  <c r="E14233" i="1"/>
  <c r="D14233" i="1" s="1"/>
  <c r="E14234" i="1"/>
  <c r="D14234" i="1" s="1"/>
  <c r="E14235" i="1"/>
  <c r="D14235" i="1" s="1"/>
  <c r="E14236" i="1"/>
  <c r="D14236" i="1" s="1"/>
  <c r="E14237" i="1"/>
  <c r="D14237" i="1" s="1"/>
  <c r="E14238" i="1"/>
  <c r="D14238" i="1" s="1"/>
  <c r="E14239" i="1"/>
  <c r="D14239" i="1" s="1"/>
  <c r="E14240" i="1"/>
  <c r="D14240" i="1" s="1"/>
  <c r="E14241" i="1"/>
  <c r="D14241" i="1" s="1"/>
  <c r="E14242" i="1"/>
  <c r="D14242" i="1" s="1"/>
  <c r="E14243" i="1"/>
  <c r="D14243" i="1" s="1"/>
  <c r="E14244" i="1"/>
  <c r="D14244" i="1" s="1"/>
  <c r="E14245" i="1"/>
  <c r="D14245" i="1" s="1"/>
  <c r="E14246" i="1"/>
  <c r="D14246" i="1" s="1"/>
  <c r="E14247" i="1"/>
  <c r="D14247" i="1" s="1"/>
  <c r="E14248" i="1"/>
  <c r="D14248" i="1" s="1"/>
  <c r="E14249" i="1"/>
  <c r="D14249" i="1" s="1"/>
  <c r="E14251" i="1"/>
  <c r="D14251" i="1" s="1"/>
  <c r="E14252" i="1"/>
  <c r="D14252" i="1" s="1"/>
  <c r="E14253" i="1"/>
  <c r="D14253" i="1" s="1"/>
  <c r="E14254" i="1"/>
  <c r="D14254" i="1" s="1"/>
  <c r="E14255" i="1"/>
  <c r="D14255" i="1" s="1"/>
  <c r="E14256" i="1"/>
  <c r="D14256" i="1" s="1"/>
  <c r="E14257" i="1"/>
  <c r="D14257" i="1" s="1"/>
  <c r="E14258" i="1"/>
  <c r="D14258" i="1" s="1"/>
  <c r="E14259" i="1"/>
  <c r="D14259" i="1" s="1"/>
  <c r="E14260" i="1"/>
  <c r="D14260" i="1" s="1"/>
  <c r="E14261" i="1"/>
  <c r="D14261" i="1" s="1"/>
  <c r="E14262" i="1"/>
  <c r="D14262" i="1" s="1"/>
  <c r="E14263" i="1"/>
  <c r="D14263" i="1" s="1"/>
  <c r="E14264" i="1"/>
  <c r="D14264" i="1" s="1"/>
  <c r="E14265" i="1"/>
  <c r="D14265" i="1" s="1"/>
  <c r="E14266" i="1"/>
  <c r="D14266" i="1" s="1"/>
  <c r="E14267" i="1"/>
  <c r="D14267" i="1" s="1"/>
  <c r="E14268" i="1"/>
  <c r="D14268" i="1" s="1"/>
  <c r="E14269" i="1"/>
  <c r="D14269" i="1" s="1"/>
  <c r="E14270" i="1"/>
  <c r="D14270" i="1" s="1"/>
  <c r="E14271" i="1"/>
  <c r="D14271" i="1" s="1"/>
  <c r="E14272" i="1"/>
  <c r="D14272" i="1" s="1"/>
  <c r="E14273" i="1"/>
  <c r="D14273" i="1" s="1"/>
  <c r="E14274" i="1"/>
  <c r="D14274" i="1" s="1"/>
  <c r="E14275" i="1"/>
  <c r="D14275" i="1" s="1"/>
  <c r="E14276" i="1"/>
  <c r="D14276" i="1" s="1"/>
  <c r="E14277" i="1"/>
  <c r="D14277" i="1" s="1"/>
  <c r="E14278" i="1"/>
  <c r="D14278" i="1" s="1"/>
  <c r="E14279" i="1"/>
  <c r="D14279" i="1" s="1"/>
  <c r="E14280" i="1"/>
  <c r="D14280" i="1" s="1"/>
  <c r="E14281" i="1"/>
  <c r="D14281" i="1" s="1"/>
  <c r="E14282" i="1"/>
  <c r="D14282" i="1" s="1"/>
  <c r="E14283" i="1"/>
  <c r="D14283" i="1" s="1"/>
  <c r="E14284" i="1"/>
  <c r="D14284" i="1" s="1"/>
  <c r="E14285" i="1"/>
  <c r="D14285" i="1" s="1"/>
  <c r="E14286" i="1"/>
  <c r="D14286" i="1" s="1"/>
  <c r="E14287" i="1"/>
  <c r="D14287" i="1" s="1"/>
  <c r="E14288" i="1"/>
  <c r="D14288" i="1" s="1"/>
  <c r="E14289" i="1"/>
  <c r="D14289" i="1" s="1"/>
  <c r="E14290" i="1"/>
  <c r="D14290" i="1" s="1"/>
  <c r="E14291" i="1"/>
  <c r="D14291" i="1" s="1"/>
  <c r="E14292" i="1"/>
  <c r="D14292" i="1" s="1"/>
  <c r="E14293" i="1"/>
  <c r="D14293" i="1" s="1"/>
  <c r="E14294" i="1"/>
  <c r="D14294" i="1" s="1"/>
  <c r="E14295" i="1"/>
  <c r="D14295" i="1" s="1"/>
  <c r="E14296" i="1"/>
  <c r="D14296" i="1" s="1"/>
  <c r="E14297" i="1"/>
  <c r="D14297" i="1" s="1"/>
  <c r="E14298" i="1"/>
  <c r="D14298" i="1" s="1"/>
  <c r="E14299" i="1"/>
  <c r="D14299" i="1" s="1"/>
  <c r="E14300" i="1"/>
  <c r="D14300" i="1" s="1"/>
  <c r="E14301" i="1"/>
  <c r="D14301" i="1" s="1"/>
  <c r="E14302" i="1"/>
  <c r="D14302" i="1" s="1"/>
  <c r="E14303" i="1"/>
  <c r="D14303" i="1" s="1"/>
  <c r="E14304" i="1"/>
  <c r="D14304" i="1" s="1"/>
  <c r="E14305" i="1"/>
  <c r="D14305" i="1" s="1"/>
  <c r="E14306" i="1"/>
  <c r="D14306" i="1" s="1"/>
  <c r="E14307" i="1"/>
  <c r="D14307" i="1" s="1"/>
  <c r="E14308" i="1"/>
  <c r="D14308" i="1" s="1"/>
  <c r="E14309" i="1"/>
  <c r="D14309" i="1" s="1"/>
  <c r="E14310" i="1"/>
  <c r="D14310" i="1" s="1"/>
  <c r="E14311" i="1"/>
  <c r="D14311" i="1" s="1"/>
  <c r="E14312" i="1"/>
  <c r="D14312" i="1" s="1"/>
  <c r="E14313" i="1"/>
  <c r="D14313" i="1" s="1"/>
  <c r="E14314" i="1"/>
  <c r="D14314" i="1" s="1"/>
  <c r="E14315" i="1"/>
  <c r="D14315" i="1" s="1"/>
  <c r="E14316" i="1"/>
  <c r="D14316" i="1" s="1"/>
  <c r="E14317" i="1"/>
  <c r="D14317" i="1" s="1"/>
  <c r="E14318" i="1"/>
  <c r="D14318" i="1" s="1"/>
  <c r="E14319" i="1"/>
  <c r="D14319" i="1" s="1"/>
  <c r="E14320" i="1"/>
  <c r="D14320" i="1" s="1"/>
  <c r="E14321" i="1"/>
  <c r="D14321" i="1" s="1"/>
  <c r="E14322" i="1"/>
  <c r="D14322" i="1" s="1"/>
  <c r="E14323" i="1"/>
  <c r="D14323" i="1" s="1"/>
  <c r="E14324" i="1"/>
  <c r="D14324" i="1" s="1"/>
  <c r="E14325" i="1"/>
  <c r="D14325" i="1" s="1"/>
  <c r="E14326" i="1"/>
  <c r="D14326" i="1" s="1"/>
  <c r="E14327" i="1"/>
  <c r="D14327" i="1" s="1"/>
  <c r="E14328" i="1"/>
  <c r="D14328" i="1" s="1"/>
  <c r="E14329" i="1"/>
  <c r="D14329" i="1" s="1"/>
  <c r="E14330" i="1"/>
  <c r="D14330" i="1" s="1"/>
  <c r="E14331" i="1"/>
  <c r="D14331" i="1" s="1"/>
  <c r="E14332" i="1"/>
  <c r="D14332" i="1" s="1"/>
  <c r="E14333" i="1"/>
  <c r="D14333" i="1" s="1"/>
  <c r="E14334" i="1"/>
  <c r="D14334" i="1" s="1"/>
  <c r="E14335" i="1"/>
  <c r="D14335" i="1" s="1"/>
  <c r="E14336" i="1"/>
  <c r="D14336" i="1" s="1"/>
  <c r="E14337" i="1"/>
  <c r="D14337" i="1" s="1"/>
  <c r="E14338" i="1"/>
  <c r="D14338" i="1" s="1"/>
  <c r="E14339" i="1"/>
  <c r="D14339" i="1" s="1"/>
  <c r="E14340" i="1"/>
  <c r="D14340" i="1" s="1"/>
  <c r="E14341" i="1"/>
  <c r="D14341" i="1" s="1"/>
  <c r="E14342" i="1"/>
  <c r="D14342" i="1" s="1"/>
  <c r="E14343" i="1"/>
  <c r="D14343" i="1" s="1"/>
  <c r="E14344" i="1"/>
  <c r="D14344" i="1" s="1"/>
  <c r="E14345" i="1"/>
  <c r="D14345" i="1" s="1"/>
  <c r="E14346" i="1"/>
  <c r="D14346" i="1" s="1"/>
  <c r="E14347" i="1"/>
  <c r="D14347" i="1" s="1"/>
  <c r="E14348" i="1"/>
  <c r="D14348" i="1" s="1"/>
  <c r="E14349" i="1"/>
  <c r="D14349" i="1" s="1"/>
  <c r="E14350" i="1"/>
  <c r="D14350" i="1" s="1"/>
  <c r="E14351" i="1"/>
  <c r="D14351" i="1" s="1"/>
  <c r="E14352" i="1"/>
  <c r="D14352" i="1" s="1"/>
  <c r="E14353" i="1"/>
  <c r="D14353" i="1" s="1"/>
  <c r="E14354" i="1"/>
  <c r="D14354" i="1" s="1"/>
  <c r="E14355" i="1"/>
  <c r="D14355" i="1" s="1"/>
  <c r="E14356" i="1"/>
  <c r="D14356" i="1" s="1"/>
  <c r="E14357" i="1"/>
  <c r="D14357" i="1" s="1"/>
  <c r="E14358" i="1"/>
  <c r="D14358" i="1" s="1"/>
  <c r="E14359" i="1"/>
  <c r="D14359" i="1" s="1"/>
  <c r="E14360" i="1"/>
  <c r="D14360" i="1" s="1"/>
  <c r="E14361" i="1"/>
  <c r="D14361" i="1" s="1"/>
  <c r="E14362" i="1"/>
  <c r="D14362" i="1" s="1"/>
  <c r="E14363" i="1"/>
  <c r="D14363" i="1" s="1"/>
  <c r="E14364" i="1"/>
  <c r="D14364" i="1" s="1"/>
  <c r="E14365" i="1"/>
  <c r="D14365" i="1" s="1"/>
  <c r="E14366" i="1"/>
  <c r="D14366" i="1" s="1"/>
  <c r="E14367" i="1"/>
  <c r="D14367" i="1" s="1"/>
  <c r="E14368" i="1"/>
  <c r="D14368" i="1" s="1"/>
  <c r="E14369" i="1"/>
  <c r="D14369" i="1" s="1"/>
  <c r="E14370" i="1"/>
  <c r="D14370" i="1" s="1"/>
  <c r="E14371" i="1"/>
  <c r="D14371" i="1" s="1"/>
  <c r="E14372" i="1"/>
  <c r="D14372" i="1" s="1"/>
  <c r="E14373" i="1"/>
  <c r="D14373" i="1" s="1"/>
  <c r="E14374" i="1"/>
  <c r="D14374" i="1" s="1"/>
  <c r="E14375" i="1"/>
  <c r="D14375" i="1" s="1"/>
  <c r="E14376" i="1"/>
  <c r="D14376" i="1" s="1"/>
  <c r="E14377" i="1"/>
  <c r="D14377" i="1" s="1"/>
  <c r="E14378" i="1"/>
  <c r="D14378" i="1" s="1"/>
  <c r="E14379" i="1"/>
  <c r="D14379" i="1" s="1"/>
  <c r="E14380" i="1"/>
  <c r="D14380" i="1" s="1"/>
  <c r="E14381" i="1"/>
  <c r="D14381" i="1" s="1"/>
  <c r="E14382" i="1"/>
  <c r="D14382" i="1" s="1"/>
  <c r="E14383" i="1"/>
  <c r="D14383" i="1" s="1"/>
  <c r="E14384" i="1"/>
  <c r="D14384" i="1" s="1"/>
  <c r="E14385" i="1"/>
  <c r="D14385" i="1" s="1"/>
  <c r="E14386" i="1"/>
  <c r="D14386" i="1" s="1"/>
  <c r="E14387" i="1"/>
  <c r="D14387" i="1" s="1"/>
  <c r="E14388" i="1"/>
  <c r="D14388" i="1" s="1"/>
  <c r="E14389" i="1"/>
  <c r="D14389" i="1" s="1"/>
  <c r="E14390" i="1"/>
  <c r="D14390" i="1" s="1"/>
  <c r="E14391" i="1"/>
  <c r="D14391" i="1" s="1"/>
  <c r="E14392" i="1"/>
  <c r="D14392" i="1" s="1"/>
  <c r="E14393" i="1"/>
  <c r="D14393" i="1" s="1"/>
  <c r="E14394" i="1"/>
  <c r="D14394" i="1" s="1"/>
  <c r="E14395" i="1"/>
  <c r="D14395" i="1" s="1"/>
  <c r="E14396" i="1"/>
  <c r="D14396" i="1" s="1"/>
  <c r="E14397" i="1"/>
  <c r="D14397" i="1" s="1"/>
  <c r="E14398" i="1"/>
  <c r="D14398" i="1" s="1"/>
  <c r="E14399" i="1"/>
  <c r="D14399" i="1" s="1"/>
  <c r="E14400" i="1"/>
  <c r="D14400" i="1" s="1"/>
  <c r="E14401" i="1"/>
  <c r="D14401" i="1" s="1"/>
  <c r="E14402" i="1"/>
  <c r="D14402" i="1" s="1"/>
  <c r="E14403" i="1"/>
  <c r="D14403" i="1" s="1"/>
  <c r="E14404" i="1"/>
  <c r="D14404" i="1" s="1"/>
  <c r="E14405" i="1"/>
  <c r="D14405" i="1" s="1"/>
  <c r="E14406" i="1"/>
  <c r="D14406" i="1" s="1"/>
  <c r="E14407" i="1"/>
  <c r="D14407" i="1" s="1"/>
  <c r="E14408" i="1"/>
  <c r="D14408" i="1" s="1"/>
  <c r="E14409" i="1"/>
  <c r="D14409" i="1" s="1"/>
  <c r="E14410" i="1"/>
  <c r="D14410" i="1" s="1"/>
  <c r="E14411" i="1"/>
  <c r="D14411" i="1" s="1"/>
  <c r="E14412" i="1"/>
  <c r="D14412" i="1" s="1"/>
  <c r="E14413" i="1"/>
  <c r="D14413" i="1" s="1"/>
  <c r="E14414" i="1"/>
  <c r="D14414" i="1" s="1"/>
  <c r="E14415" i="1"/>
  <c r="D14415" i="1" s="1"/>
  <c r="E14416" i="1"/>
  <c r="D14416" i="1" s="1"/>
  <c r="E14417" i="1"/>
  <c r="D14417" i="1" s="1"/>
  <c r="E14418" i="1"/>
  <c r="D14418" i="1" s="1"/>
  <c r="E14419" i="1"/>
  <c r="D14419" i="1" s="1"/>
  <c r="E14420" i="1"/>
  <c r="D14420" i="1" s="1"/>
  <c r="E14421" i="1"/>
  <c r="D14421" i="1" s="1"/>
  <c r="E14422" i="1"/>
  <c r="D14422" i="1" s="1"/>
  <c r="E14423" i="1"/>
  <c r="D14423" i="1" s="1"/>
  <c r="E14424" i="1"/>
  <c r="D14424" i="1" s="1"/>
  <c r="E14425" i="1"/>
  <c r="D14425" i="1" s="1"/>
  <c r="E14429" i="1"/>
  <c r="D14429" i="1" s="1"/>
  <c r="E14430" i="1"/>
  <c r="D14430" i="1" s="1"/>
  <c r="E14431" i="1"/>
  <c r="D14431" i="1" s="1"/>
  <c r="E14432" i="1"/>
  <c r="D14432" i="1" s="1"/>
  <c r="E14433" i="1"/>
  <c r="D14433" i="1" s="1"/>
  <c r="E14434" i="1"/>
  <c r="D14434" i="1" s="1"/>
  <c r="E14435" i="1"/>
  <c r="D14435" i="1" s="1"/>
  <c r="E14436" i="1"/>
  <c r="D14436" i="1" s="1"/>
  <c r="E14437" i="1"/>
  <c r="D14437" i="1" s="1"/>
  <c r="E14438" i="1"/>
  <c r="D14438" i="1" s="1"/>
  <c r="E14439" i="1"/>
  <c r="D14439" i="1" s="1"/>
  <c r="E14440" i="1"/>
  <c r="D14440" i="1" s="1"/>
  <c r="E14441" i="1"/>
  <c r="D14441" i="1" s="1"/>
  <c r="E14442" i="1"/>
  <c r="D14442" i="1" s="1"/>
  <c r="E14443" i="1"/>
  <c r="D14443" i="1" s="1"/>
  <c r="E14444" i="1"/>
  <c r="D14444" i="1" s="1"/>
  <c r="E14445" i="1"/>
  <c r="D14445" i="1" s="1"/>
  <c r="E14446" i="1"/>
  <c r="D14446" i="1" s="1"/>
  <c r="E14447" i="1"/>
  <c r="D14447" i="1" s="1"/>
  <c r="E14448" i="1"/>
  <c r="D14448" i="1" s="1"/>
  <c r="E14449" i="1"/>
  <c r="D14449" i="1" s="1"/>
  <c r="E14450" i="1"/>
  <c r="D14450" i="1" s="1"/>
  <c r="E14451" i="1"/>
  <c r="D14451" i="1" s="1"/>
  <c r="E14452" i="1"/>
  <c r="D14452" i="1" s="1"/>
  <c r="E14453" i="1"/>
  <c r="D14453" i="1" s="1"/>
  <c r="E14454" i="1"/>
  <c r="D14454" i="1" s="1"/>
  <c r="E14455" i="1"/>
  <c r="D14455" i="1" s="1"/>
  <c r="E14456" i="1"/>
  <c r="D14456" i="1" s="1"/>
  <c r="E14457" i="1"/>
  <c r="D14457" i="1" s="1"/>
  <c r="E14458" i="1"/>
  <c r="D14458" i="1" s="1"/>
  <c r="E14459" i="1"/>
  <c r="D14459" i="1" s="1"/>
  <c r="E14460" i="1"/>
  <c r="D14460" i="1" s="1"/>
  <c r="E14461" i="1"/>
  <c r="D14461" i="1" s="1"/>
  <c r="E14462" i="1"/>
  <c r="D14462" i="1" s="1"/>
  <c r="E14463" i="1"/>
  <c r="D14463" i="1" s="1"/>
  <c r="E14464" i="1"/>
  <c r="D14464" i="1" s="1"/>
  <c r="E14465" i="1"/>
  <c r="D14465" i="1" s="1"/>
  <c r="E14466" i="1"/>
  <c r="D14466" i="1" s="1"/>
  <c r="E14467" i="1"/>
  <c r="D14467" i="1" s="1"/>
  <c r="E14468" i="1"/>
  <c r="D14468" i="1" s="1"/>
  <c r="E14469" i="1"/>
  <c r="D14469" i="1" s="1"/>
  <c r="E14470" i="1"/>
  <c r="D14470" i="1" s="1"/>
  <c r="E14471" i="1"/>
  <c r="D14471" i="1" s="1"/>
  <c r="E14472" i="1"/>
  <c r="D14472" i="1" s="1"/>
  <c r="E14473" i="1"/>
  <c r="D14473" i="1" s="1"/>
  <c r="E14474" i="1"/>
  <c r="D14474" i="1" s="1"/>
  <c r="E14475" i="1"/>
  <c r="D14475" i="1" s="1"/>
  <c r="E14476" i="1"/>
  <c r="D14476" i="1" s="1"/>
  <c r="E14477" i="1"/>
  <c r="D14477" i="1" s="1"/>
  <c r="E14478" i="1"/>
  <c r="D14478" i="1" s="1"/>
  <c r="E14479" i="1"/>
  <c r="D14479" i="1" s="1"/>
  <c r="E14480" i="1"/>
  <c r="D14480" i="1" s="1"/>
  <c r="E14481" i="1"/>
  <c r="D14481" i="1" s="1"/>
  <c r="E14482" i="1"/>
  <c r="D14482" i="1" s="1"/>
  <c r="E14483" i="1"/>
  <c r="D14483" i="1" s="1"/>
  <c r="E14484" i="1"/>
  <c r="D14484" i="1" s="1"/>
  <c r="E14485" i="1"/>
  <c r="D14485" i="1" s="1"/>
  <c r="E14486" i="1"/>
  <c r="D14486" i="1" s="1"/>
  <c r="E14487" i="1"/>
  <c r="D14487" i="1" s="1"/>
  <c r="E14488" i="1"/>
  <c r="D14488" i="1" s="1"/>
  <c r="E14489" i="1"/>
  <c r="D14489" i="1" s="1"/>
  <c r="E14490" i="1"/>
  <c r="D14490" i="1" s="1"/>
  <c r="E14491" i="1"/>
  <c r="D14491" i="1" s="1"/>
  <c r="E14492" i="1"/>
  <c r="D14492" i="1" s="1"/>
  <c r="E14493" i="1"/>
  <c r="D14493" i="1" s="1"/>
  <c r="E14494" i="1"/>
  <c r="D14494" i="1" s="1"/>
  <c r="E14495" i="1"/>
  <c r="D14495" i="1" s="1"/>
  <c r="E14496" i="1"/>
  <c r="D14496" i="1" s="1"/>
  <c r="E14497" i="1"/>
  <c r="D14497" i="1" s="1"/>
  <c r="E14498" i="1"/>
  <c r="D14498" i="1" s="1"/>
  <c r="E14499" i="1"/>
  <c r="D14499" i="1" s="1"/>
  <c r="E14500" i="1"/>
  <c r="D14500" i="1" s="1"/>
  <c r="E14501" i="1"/>
  <c r="D14501" i="1" s="1"/>
  <c r="E14502" i="1"/>
  <c r="D14502" i="1" s="1"/>
  <c r="E14503" i="1"/>
  <c r="D14503" i="1" s="1"/>
  <c r="E14504" i="1"/>
  <c r="D14504" i="1" s="1"/>
  <c r="E14505" i="1"/>
  <c r="D14505" i="1" s="1"/>
  <c r="E14506" i="1"/>
  <c r="D14506" i="1" s="1"/>
  <c r="E14507" i="1"/>
  <c r="D14507" i="1" s="1"/>
  <c r="E14508" i="1"/>
  <c r="D14508" i="1" s="1"/>
  <c r="E14509" i="1"/>
  <c r="D14509" i="1" s="1"/>
  <c r="E14510" i="1"/>
  <c r="D14510" i="1" s="1"/>
  <c r="E14511" i="1"/>
  <c r="D14511" i="1" s="1"/>
  <c r="E14512" i="1"/>
  <c r="D14512" i="1" s="1"/>
  <c r="E14513" i="1"/>
  <c r="D14513" i="1" s="1"/>
  <c r="E14514" i="1"/>
  <c r="D14514" i="1" s="1"/>
  <c r="E14515" i="1"/>
  <c r="D14515" i="1" s="1"/>
  <c r="E14516" i="1"/>
  <c r="D14516" i="1" s="1"/>
  <c r="E14517" i="1"/>
  <c r="D14517" i="1" s="1"/>
  <c r="E14518" i="1"/>
  <c r="D14518" i="1" s="1"/>
  <c r="E14519" i="1"/>
  <c r="D14519" i="1" s="1"/>
  <c r="E14520" i="1"/>
  <c r="D14520" i="1" s="1"/>
  <c r="E14521" i="1"/>
  <c r="D14521" i="1" s="1"/>
  <c r="E14522" i="1"/>
  <c r="D14522" i="1" s="1"/>
  <c r="E14523" i="1"/>
  <c r="D14523" i="1" s="1"/>
  <c r="E14524" i="1"/>
  <c r="D14524" i="1" s="1"/>
  <c r="E14525" i="1"/>
  <c r="D14525" i="1" s="1"/>
  <c r="E14526" i="1"/>
  <c r="D14526" i="1" s="1"/>
  <c r="E14527" i="1"/>
  <c r="D14527" i="1" s="1"/>
  <c r="E14528" i="1"/>
  <c r="D14528" i="1" s="1"/>
  <c r="E14529" i="1"/>
  <c r="D14529" i="1" s="1"/>
  <c r="E14530" i="1"/>
  <c r="D14530" i="1" s="1"/>
  <c r="E14531" i="1"/>
  <c r="D14531" i="1" s="1"/>
  <c r="E14532" i="1"/>
  <c r="D14532" i="1" s="1"/>
  <c r="E14533" i="1"/>
  <c r="D14533" i="1" s="1"/>
  <c r="E14534" i="1"/>
  <c r="D14534" i="1" s="1"/>
  <c r="E14535" i="1"/>
  <c r="D14535" i="1" s="1"/>
  <c r="E14536" i="1"/>
  <c r="D14536" i="1" s="1"/>
  <c r="E14537" i="1"/>
  <c r="D14537" i="1" s="1"/>
  <c r="E14538" i="1"/>
  <c r="D14538" i="1" s="1"/>
  <c r="E14539" i="1"/>
  <c r="D14539" i="1" s="1"/>
  <c r="E14540" i="1"/>
  <c r="D14540" i="1" s="1"/>
  <c r="E14541" i="1"/>
  <c r="D14541" i="1" s="1"/>
  <c r="E14542" i="1"/>
  <c r="D14542" i="1" s="1"/>
  <c r="E14543" i="1"/>
  <c r="D14543" i="1" s="1"/>
  <c r="E14544" i="1"/>
  <c r="D14544" i="1" s="1"/>
  <c r="E14545" i="1"/>
  <c r="D14545" i="1" s="1"/>
  <c r="E14546" i="1"/>
  <c r="D14546" i="1" s="1"/>
  <c r="E14547" i="1"/>
  <c r="D14547" i="1" s="1"/>
  <c r="E14548" i="1"/>
  <c r="D14548" i="1" s="1"/>
  <c r="E14549" i="1"/>
  <c r="D14549" i="1" s="1"/>
  <c r="E14550" i="1"/>
  <c r="D14550" i="1" s="1"/>
  <c r="E14551" i="1"/>
  <c r="D14551" i="1" s="1"/>
  <c r="E14552" i="1"/>
  <c r="D14552" i="1" s="1"/>
  <c r="E14553" i="1"/>
  <c r="D14553" i="1" s="1"/>
  <c r="E14554" i="1"/>
  <c r="D14554" i="1" s="1"/>
  <c r="E14555" i="1"/>
  <c r="D14555" i="1" s="1"/>
  <c r="E14556" i="1"/>
  <c r="D14556" i="1" s="1"/>
  <c r="E14557" i="1"/>
  <c r="D14557" i="1" s="1"/>
  <c r="E14558" i="1"/>
  <c r="D14558" i="1" s="1"/>
  <c r="E14559" i="1"/>
  <c r="D14559" i="1" s="1"/>
  <c r="E14560" i="1"/>
  <c r="D14560" i="1" s="1"/>
  <c r="E14561" i="1"/>
  <c r="D14561" i="1" s="1"/>
  <c r="E14562" i="1"/>
  <c r="D14562" i="1" s="1"/>
  <c r="E14563" i="1"/>
  <c r="D14563" i="1" s="1"/>
  <c r="E14564" i="1"/>
  <c r="D14564" i="1" s="1"/>
  <c r="E14565" i="1"/>
  <c r="D14565" i="1" s="1"/>
  <c r="E14566" i="1"/>
  <c r="D14566" i="1" s="1"/>
  <c r="E14567" i="1"/>
  <c r="D14567" i="1" s="1"/>
  <c r="E14568" i="1"/>
  <c r="D14568" i="1" s="1"/>
  <c r="E14569" i="1"/>
  <c r="D14569" i="1" s="1"/>
  <c r="E14570" i="1"/>
  <c r="D14570" i="1" s="1"/>
  <c r="E14571" i="1"/>
  <c r="D14571" i="1" s="1"/>
  <c r="E14572" i="1"/>
  <c r="D14572" i="1" s="1"/>
  <c r="E14573" i="1"/>
  <c r="D14573" i="1" s="1"/>
  <c r="E14574" i="1"/>
  <c r="D14574" i="1" s="1"/>
  <c r="E14575" i="1"/>
  <c r="D14575" i="1" s="1"/>
  <c r="E14576" i="1"/>
  <c r="D14576" i="1" s="1"/>
  <c r="E14577" i="1"/>
  <c r="D14577" i="1" s="1"/>
  <c r="E14578" i="1"/>
  <c r="D14578" i="1" s="1"/>
  <c r="E14579" i="1"/>
  <c r="D14579" i="1" s="1"/>
  <c r="E14580" i="1"/>
  <c r="D14580" i="1" s="1"/>
  <c r="E14581" i="1"/>
  <c r="D14581" i="1" s="1"/>
  <c r="E14582" i="1"/>
  <c r="D14582" i="1" s="1"/>
  <c r="E14583" i="1"/>
  <c r="D14583" i="1" s="1"/>
  <c r="E14584" i="1"/>
  <c r="D14584" i="1" s="1"/>
  <c r="E14585" i="1"/>
  <c r="D14585" i="1" s="1"/>
  <c r="E14586" i="1"/>
  <c r="D14586" i="1" s="1"/>
  <c r="E14587" i="1"/>
  <c r="D14587" i="1" s="1"/>
  <c r="E14588" i="1"/>
  <c r="D14588" i="1" s="1"/>
  <c r="E14589" i="1"/>
  <c r="D14589" i="1" s="1"/>
  <c r="E14590" i="1"/>
  <c r="D14590" i="1" s="1"/>
  <c r="E14591" i="1"/>
  <c r="D14591" i="1" s="1"/>
  <c r="E14592" i="1"/>
  <c r="D14592" i="1" s="1"/>
  <c r="E14593" i="1"/>
  <c r="D14593" i="1" s="1"/>
  <c r="E14594" i="1"/>
  <c r="D14594" i="1" s="1"/>
  <c r="E14595" i="1"/>
  <c r="D14595" i="1" s="1"/>
  <c r="E14596" i="1"/>
  <c r="D14596" i="1" s="1"/>
  <c r="E14597" i="1"/>
  <c r="D14597" i="1" s="1"/>
  <c r="E14598" i="1"/>
  <c r="D14598" i="1" s="1"/>
  <c r="E14599" i="1"/>
  <c r="D14599" i="1" s="1"/>
  <c r="E14600" i="1"/>
  <c r="D14600" i="1" s="1"/>
  <c r="E14601" i="1"/>
  <c r="D14601" i="1" s="1"/>
  <c r="E14602" i="1"/>
  <c r="D14602" i="1" s="1"/>
  <c r="E14603" i="1"/>
  <c r="D14603" i="1" s="1"/>
  <c r="E14604" i="1"/>
  <c r="D14604" i="1" s="1"/>
  <c r="E14605" i="1"/>
  <c r="D14605" i="1" s="1"/>
  <c r="E14606" i="1"/>
  <c r="D14606" i="1" s="1"/>
  <c r="E14607" i="1"/>
  <c r="D14607" i="1" s="1"/>
  <c r="E14608" i="1"/>
  <c r="D14608" i="1" s="1"/>
  <c r="E14609" i="1"/>
  <c r="D14609" i="1" s="1"/>
  <c r="E14610" i="1"/>
  <c r="D14610" i="1" s="1"/>
  <c r="E14611" i="1"/>
  <c r="D14611" i="1" s="1"/>
  <c r="E14612" i="1"/>
  <c r="D14612" i="1" s="1"/>
  <c r="E14613" i="1"/>
  <c r="D14613" i="1" s="1"/>
  <c r="E14614" i="1"/>
  <c r="D14614" i="1" s="1"/>
  <c r="E14615" i="1"/>
  <c r="D14615" i="1" s="1"/>
  <c r="E14616" i="1"/>
  <c r="D14616" i="1" s="1"/>
  <c r="E14617" i="1"/>
  <c r="D14617" i="1" s="1"/>
  <c r="E14618" i="1"/>
  <c r="D14618" i="1" s="1"/>
  <c r="E14619" i="1"/>
  <c r="D14619" i="1" s="1"/>
  <c r="E14620" i="1"/>
  <c r="D14620" i="1" s="1"/>
  <c r="E14621" i="1"/>
  <c r="D14621" i="1" s="1"/>
  <c r="E14622" i="1"/>
  <c r="D14622" i="1" s="1"/>
  <c r="E14623" i="1"/>
  <c r="D14623" i="1" s="1"/>
  <c r="E14624" i="1"/>
  <c r="D14624" i="1" s="1"/>
  <c r="E14625" i="1"/>
  <c r="D14625" i="1" s="1"/>
  <c r="E14626" i="1"/>
  <c r="D14626" i="1" s="1"/>
  <c r="E14627" i="1"/>
  <c r="D14627" i="1" s="1"/>
  <c r="E14628" i="1"/>
  <c r="D14628" i="1" s="1"/>
  <c r="E14629" i="1"/>
  <c r="D14629" i="1" s="1"/>
  <c r="E14630" i="1"/>
  <c r="D14630" i="1" s="1"/>
  <c r="E14631" i="1"/>
  <c r="D14631" i="1" s="1"/>
  <c r="E14632" i="1"/>
  <c r="D14632" i="1" s="1"/>
  <c r="E14633" i="1"/>
  <c r="D14633" i="1" s="1"/>
  <c r="E14634" i="1"/>
  <c r="D14634" i="1" s="1"/>
  <c r="E14635" i="1"/>
  <c r="D14635" i="1" s="1"/>
  <c r="E14636" i="1"/>
  <c r="D14636" i="1" s="1"/>
  <c r="E14637" i="1"/>
  <c r="D14637" i="1" s="1"/>
  <c r="E14638" i="1"/>
  <c r="D14638" i="1" s="1"/>
  <c r="E14639" i="1"/>
  <c r="D14639" i="1" s="1"/>
  <c r="E14640" i="1"/>
  <c r="D14640" i="1" s="1"/>
  <c r="E14641" i="1"/>
  <c r="D14641" i="1" s="1"/>
  <c r="E14642" i="1"/>
  <c r="D14642" i="1" s="1"/>
  <c r="E14643" i="1"/>
  <c r="D14643" i="1" s="1"/>
  <c r="E14644" i="1"/>
  <c r="D14644" i="1" s="1"/>
  <c r="E14645" i="1"/>
  <c r="D14645" i="1" s="1"/>
  <c r="E14646" i="1"/>
  <c r="D14646" i="1" s="1"/>
  <c r="E14647" i="1"/>
  <c r="D14647" i="1" s="1"/>
  <c r="E14648" i="1"/>
  <c r="D14648" i="1" s="1"/>
  <c r="E14649" i="1"/>
  <c r="D14649" i="1" s="1"/>
  <c r="E14650" i="1"/>
  <c r="D14650" i="1" s="1"/>
  <c r="E14651" i="1"/>
  <c r="D14651" i="1" s="1"/>
  <c r="E14652" i="1"/>
  <c r="D14652" i="1" s="1"/>
  <c r="E14654" i="1"/>
  <c r="D14654" i="1" s="1"/>
  <c r="E14655" i="1"/>
  <c r="D14655" i="1" s="1"/>
  <c r="E14656" i="1"/>
  <c r="D14656" i="1" s="1"/>
  <c r="E14657" i="1"/>
  <c r="D14657" i="1" s="1"/>
  <c r="E14658" i="1"/>
  <c r="D14658" i="1" s="1"/>
  <c r="E14659" i="1"/>
  <c r="D14659" i="1" s="1"/>
  <c r="E14660" i="1"/>
  <c r="D14660" i="1" s="1"/>
  <c r="E14661" i="1"/>
  <c r="D14661" i="1" s="1"/>
  <c r="E14662" i="1"/>
  <c r="D14662" i="1" s="1"/>
  <c r="E14663" i="1"/>
  <c r="D14663" i="1" s="1"/>
  <c r="E14664" i="1"/>
  <c r="D14664" i="1" s="1"/>
  <c r="E14665" i="1"/>
  <c r="D14665" i="1" s="1"/>
  <c r="E14666" i="1"/>
  <c r="D14666" i="1" s="1"/>
  <c r="E14667" i="1"/>
  <c r="D14667" i="1" s="1"/>
  <c r="E14668" i="1"/>
  <c r="D14668" i="1" s="1"/>
  <c r="E14669" i="1"/>
  <c r="D14669" i="1" s="1"/>
  <c r="E14670" i="1"/>
  <c r="D14670" i="1" s="1"/>
  <c r="E14671" i="1"/>
  <c r="D14671" i="1" s="1"/>
  <c r="E14672" i="1"/>
  <c r="D14672" i="1" s="1"/>
  <c r="E14673" i="1"/>
  <c r="D14673" i="1" s="1"/>
  <c r="E14674" i="1"/>
  <c r="D14674" i="1" s="1"/>
  <c r="E14675" i="1"/>
  <c r="D14675" i="1" s="1"/>
  <c r="E14676" i="1"/>
  <c r="D14676" i="1" s="1"/>
  <c r="E14677" i="1"/>
  <c r="D14677" i="1" s="1"/>
  <c r="E14678" i="1"/>
  <c r="D14678" i="1" s="1"/>
  <c r="E14679" i="1"/>
  <c r="D14679" i="1" s="1"/>
  <c r="E14680" i="1"/>
  <c r="D14680" i="1" s="1"/>
  <c r="E14681" i="1"/>
  <c r="D14681" i="1" s="1"/>
  <c r="E14682" i="1"/>
  <c r="D14682" i="1" s="1"/>
  <c r="E14683" i="1"/>
  <c r="D14683" i="1" s="1"/>
  <c r="E14684" i="1"/>
  <c r="D14684" i="1" s="1"/>
  <c r="E14685" i="1"/>
  <c r="D14685" i="1" s="1"/>
  <c r="E14686" i="1"/>
  <c r="D14686" i="1" s="1"/>
  <c r="E14687" i="1"/>
  <c r="D14687" i="1" s="1"/>
  <c r="E14688" i="1"/>
  <c r="D14688" i="1" s="1"/>
  <c r="E14689" i="1"/>
  <c r="D14689" i="1" s="1"/>
  <c r="E14690" i="1"/>
  <c r="D14690" i="1" s="1"/>
  <c r="E14691" i="1"/>
  <c r="D14691" i="1" s="1"/>
  <c r="E14692" i="1"/>
  <c r="D14692" i="1" s="1"/>
  <c r="E14693" i="1"/>
  <c r="D14693" i="1" s="1"/>
  <c r="E14694" i="1"/>
  <c r="D14694" i="1" s="1"/>
  <c r="E14695" i="1"/>
  <c r="D14695" i="1" s="1"/>
  <c r="E14696" i="1"/>
  <c r="D14696" i="1" s="1"/>
  <c r="E14697" i="1"/>
  <c r="D14697" i="1" s="1"/>
  <c r="E14698" i="1"/>
  <c r="D14698" i="1" s="1"/>
  <c r="E14699" i="1"/>
  <c r="D14699" i="1" s="1"/>
  <c r="E14700" i="1"/>
  <c r="D14700" i="1" s="1"/>
  <c r="E14701" i="1"/>
  <c r="D14701" i="1" s="1"/>
  <c r="E14702" i="1"/>
  <c r="D14702" i="1" s="1"/>
  <c r="E14703" i="1"/>
  <c r="D14703" i="1" s="1"/>
  <c r="E14704" i="1"/>
  <c r="D14704" i="1" s="1"/>
  <c r="E14705" i="1"/>
  <c r="D14705" i="1" s="1"/>
  <c r="E14706" i="1"/>
  <c r="D14706" i="1" s="1"/>
  <c r="E14707" i="1"/>
  <c r="D14707" i="1" s="1"/>
  <c r="E14708" i="1"/>
  <c r="D14708" i="1" s="1"/>
  <c r="E14709" i="1"/>
  <c r="D14709" i="1" s="1"/>
  <c r="E14710" i="1"/>
  <c r="D14710" i="1" s="1"/>
  <c r="E14711" i="1"/>
  <c r="D14711" i="1" s="1"/>
  <c r="E14712" i="1"/>
  <c r="D14712" i="1" s="1"/>
  <c r="E14713" i="1"/>
  <c r="D14713" i="1" s="1"/>
  <c r="E14714" i="1"/>
  <c r="D14714" i="1" s="1"/>
  <c r="E14715" i="1"/>
  <c r="D14715" i="1" s="1"/>
  <c r="E14716" i="1"/>
  <c r="D14716" i="1" s="1"/>
  <c r="E14717" i="1"/>
  <c r="D14717" i="1" s="1"/>
  <c r="E14718" i="1"/>
  <c r="D14718" i="1" s="1"/>
  <c r="E14719" i="1"/>
  <c r="D14719" i="1" s="1"/>
  <c r="E14720" i="1"/>
  <c r="D14720" i="1" s="1"/>
  <c r="E14721" i="1"/>
  <c r="D14721" i="1" s="1"/>
  <c r="E14722" i="1"/>
  <c r="D14722" i="1" s="1"/>
  <c r="E14723" i="1"/>
  <c r="D14723" i="1" s="1"/>
  <c r="E14724" i="1"/>
  <c r="D14724" i="1" s="1"/>
  <c r="E14725" i="1"/>
  <c r="D14725" i="1" s="1"/>
  <c r="E14726" i="1"/>
  <c r="D14726" i="1" s="1"/>
  <c r="E14727" i="1"/>
  <c r="D14727" i="1" s="1"/>
  <c r="E14728" i="1"/>
  <c r="D14728" i="1" s="1"/>
  <c r="E14729" i="1"/>
  <c r="D14729" i="1" s="1"/>
  <c r="E14730" i="1"/>
  <c r="D14730" i="1" s="1"/>
  <c r="E14731" i="1"/>
  <c r="D14731" i="1" s="1"/>
  <c r="E14732" i="1"/>
  <c r="D14732" i="1" s="1"/>
  <c r="E14733" i="1"/>
  <c r="D14733" i="1" s="1"/>
  <c r="E14734" i="1"/>
  <c r="D14734" i="1" s="1"/>
  <c r="E14735" i="1"/>
  <c r="D14735" i="1" s="1"/>
  <c r="E14736" i="1"/>
  <c r="D14736" i="1" s="1"/>
  <c r="E14737" i="1"/>
  <c r="D14737" i="1" s="1"/>
  <c r="E14738" i="1"/>
  <c r="D14738" i="1" s="1"/>
  <c r="E14739" i="1"/>
  <c r="D14739" i="1" s="1"/>
  <c r="E14740" i="1"/>
  <c r="D14740" i="1" s="1"/>
  <c r="E14741" i="1"/>
  <c r="D14741" i="1" s="1"/>
  <c r="E14742" i="1"/>
  <c r="D14742" i="1" s="1"/>
  <c r="E14743" i="1"/>
  <c r="D14743" i="1" s="1"/>
  <c r="E14744" i="1"/>
  <c r="D14744" i="1" s="1"/>
  <c r="E14745" i="1"/>
  <c r="D14745" i="1" s="1"/>
  <c r="E14746" i="1"/>
  <c r="D14746" i="1" s="1"/>
  <c r="E14747" i="1"/>
  <c r="D14747" i="1" s="1"/>
  <c r="E14748" i="1"/>
  <c r="D14748" i="1" s="1"/>
  <c r="E14749" i="1"/>
  <c r="D14749" i="1" s="1"/>
  <c r="E14750" i="1"/>
  <c r="D14750" i="1" s="1"/>
  <c r="E14751" i="1"/>
  <c r="D14751" i="1" s="1"/>
  <c r="E14752" i="1"/>
  <c r="D14752" i="1" s="1"/>
  <c r="E14753" i="1"/>
  <c r="D14753" i="1" s="1"/>
  <c r="E14754" i="1"/>
  <c r="D14754" i="1" s="1"/>
  <c r="E14755" i="1"/>
  <c r="D14755" i="1" s="1"/>
  <c r="E14756" i="1"/>
  <c r="D14756" i="1" s="1"/>
  <c r="E14757" i="1"/>
  <c r="D14757" i="1" s="1"/>
  <c r="E14758" i="1"/>
  <c r="D14758" i="1" s="1"/>
  <c r="E14759" i="1"/>
  <c r="D14759" i="1" s="1"/>
  <c r="E14760" i="1"/>
  <c r="D14760" i="1" s="1"/>
  <c r="E14761" i="1"/>
  <c r="D14761" i="1" s="1"/>
  <c r="E14762" i="1"/>
  <c r="D14762" i="1" s="1"/>
  <c r="E14763" i="1"/>
  <c r="D14763" i="1" s="1"/>
  <c r="E14764" i="1"/>
  <c r="D14764" i="1" s="1"/>
  <c r="E14765" i="1"/>
  <c r="D14765" i="1" s="1"/>
  <c r="E14766" i="1"/>
  <c r="D14766" i="1" s="1"/>
  <c r="E14767" i="1"/>
  <c r="D14767" i="1" s="1"/>
  <c r="E14768" i="1"/>
  <c r="D14768" i="1" s="1"/>
  <c r="E14769" i="1"/>
  <c r="D14769" i="1" s="1"/>
  <c r="E14770" i="1"/>
  <c r="D14770" i="1" s="1"/>
  <c r="E14771" i="1"/>
  <c r="D14771" i="1" s="1"/>
  <c r="E14772" i="1"/>
  <c r="D14772" i="1" s="1"/>
  <c r="E14773" i="1"/>
  <c r="D14773" i="1" s="1"/>
  <c r="E14774" i="1"/>
  <c r="D14774" i="1" s="1"/>
  <c r="E14775" i="1"/>
  <c r="D14775" i="1" s="1"/>
  <c r="E14776" i="1"/>
  <c r="D14776" i="1" s="1"/>
  <c r="E14777" i="1"/>
  <c r="D14777" i="1" s="1"/>
  <c r="E14778" i="1"/>
  <c r="D14778" i="1" s="1"/>
  <c r="E14779" i="1"/>
  <c r="D14779" i="1" s="1"/>
  <c r="E14780" i="1"/>
  <c r="D14780" i="1" s="1"/>
  <c r="E14781" i="1"/>
  <c r="D14781" i="1" s="1"/>
  <c r="E14782" i="1"/>
  <c r="D14782" i="1" s="1"/>
  <c r="E14783" i="1"/>
  <c r="D14783" i="1" s="1"/>
  <c r="E14784" i="1"/>
  <c r="D14784" i="1" s="1"/>
  <c r="E14785" i="1"/>
  <c r="D14785" i="1" s="1"/>
  <c r="E14786" i="1"/>
  <c r="D14786" i="1" s="1"/>
  <c r="E14787" i="1"/>
  <c r="D14787" i="1" s="1"/>
  <c r="E14788" i="1"/>
  <c r="D14788" i="1" s="1"/>
  <c r="E14789" i="1"/>
  <c r="D14789" i="1" s="1"/>
  <c r="E14790" i="1"/>
  <c r="D14790" i="1" s="1"/>
  <c r="E14791" i="1"/>
  <c r="D14791" i="1" s="1"/>
  <c r="E14792" i="1"/>
  <c r="D14792" i="1" s="1"/>
  <c r="E14793" i="1"/>
  <c r="D14793" i="1" s="1"/>
  <c r="E14794" i="1"/>
  <c r="D14794" i="1" s="1"/>
  <c r="E14795" i="1"/>
  <c r="D14795" i="1" s="1"/>
  <c r="E14796" i="1"/>
  <c r="D14796" i="1" s="1"/>
  <c r="E14797" i="1"/>
  <c r="D14797" i="1" s="1"/>
  <c r="E14798" i="1"/>
  <c r="D14798" i="1" s="1"/>
  <c r="E14799" i="1"/>
  <c r="D14799" i="1" s="1"/>
  <c r="E14800" i="1"/>
  <c r="D14800" i="1" s="1"/>
  <c r="E14801" i="1"/>
  <c r="D14801" i="1" s="1"/>
  <c r="E14802" i="1"/>
  <c r="D14802" i="1" s="1"/>
  <c r="E14803" i="1"/>
  <c r="D14803" i="1" s="1"/>
  <c r="E14804" i="1"/>
  <c r="D14804" i="1" s="1"/>
  <c r="E14805" i="1"/>
  <c r="D14805" i="1" s="1"/>
  <c r="E14806" i="1"/>
  <c r="D14806" i="1" s="1"/>
  <c r="E14807" i="1"/>
  <c r="D14807" i="1" s="1"/>
  <c r="E14808" i="1"/>
  <c r="D14808" i="1" s="1"/>
  <c r="E14809" i="1"/>
  <c r="D14809" i="1" s="1"/>
  <c r="E14810" i="1"/>
  <c r="D14810" i="1" s="1"/>
  <c r="E14811" i="1"/>
  <c r="D14811" i="1" s="1"/>
  <c r="E14812" i="1"/>
  <c r="D14812" i="1" s="1"/>
  <c r="E14813" i="1"/>
  <c r="D14813" i="1" s="1"/>
  <c r="E14814" i="1"/>
  <c r="D14814" i="1" s="1"/>
  <c r="E14815" i="1"/>
  <c r="D14815" i="1" s="1"/>
  <c r="E14816" i="1"/>
  <c r="D14816" i="1" s="1"/>
  <c r="E14817" i="1"/>
  <c r="D14817" i="1" s="1"/>
  <c r="E14818" i="1"/>
  <c r="D14818" i="1" s="1"/>
  <c r="E14819" i="1"/>
  <c r="D14819" i="1" s="1"/>
  <c r="E14820" i="1"/>
  <c r="D14820" i="1" s="1"/>
  <c r="E14821" i="1"/>
  <c r="D14821" i="1" s="1"/>
  <c r="E14822" i="1"/>
  <c r="D14822" i="1" s="1"/>
  <c r="E14823" i="1"/>
  <c r="D14823" i="1" s="1"/>
  <c r="E14824" i="1"/>
  <c r="D14824" i="1" s="1"/>
  <c r="E14825" i="1"/>
  <c r="D14825" i="1" s="1"/>
  <c r="E14826" i="1"/>
  <c r="D14826" i="1" s="1"/>
  <c r="E14827" i="1"/>
  <c r="D14827" i="1" s="1"/>
  <c r="E14828" i="1"/>
  <c r="D14828" i="1" s="1"/>
  <c r="E14829" i="1"/>
  <c r="D14829" i="1" s="1"/>
  <c r="E14830" i="1"/>
  <c r="D14830" i="1" s="1"/>
  <c r="E14831" i="1"/>
  <c r="D14831" i="1" s="1"/>
  <c r="E14832" i="1"/>
  <c r="D14832" i="1" s="1"/>
  <c r="E14833" i="1"/>
  <c r="D14833" i="1" s="1"/>
  <c r="E14834" i="1"/>
  <c r="D14834" i="1" s="1"/>
  <c r="E14835" i="1"/>
  <c r="D14835" i="1" s="1"/>
  <c r="E14836" i="1"/>
  <c r="D14836" i="1" s="1"/>
  <c r="E14837" i="1"/>
  <c r="D14837" i="1" s="1"/>
  <c r="E14838" i="1"/>
  <c r="D14838" i="1" s="1"/>
  <c r="E14839" i="1"/>
  <c r="D14839" i="1" s="1"/>
  <c r="E14840" i="1"/>
  <c r="D14840" i="1" s="1"/>
  <c r="E14841" i="1"/>
  <c r="D14841" i="1" s="1"/>
  <c r="E14842" i="1"/>
  <c r="D14842" i="1" s="1"/>
  <c r="E14843" i="1"/>
  <c r="D14843" i="1" s="1"/>
  <c r="E14844" i="1"/>
  <c r="D14844" i="1" s="1"/>
  <c r="E14845" i="1"/>
  <c r="D14845" i="1" s="1"/>
  <c r="E14846" i="1"/>
  <c r="D14846" i="1" s="1"/>
  <c r="E14847" i="1"/>
  <c r="D14847" i="1" s="1"/>
  <c r="E14848" i="1"/>
  <c r="D14848" i="1" s="1"/>
  <c r="E14849" i="1"/>
  <c r="D14849" i="1" s="1"/>
  <c r="E14850" i="1"/>
  <c r="D14850" i="1" s="1"/>
  <c r="E14851" i="1"/>
  <c r="D14851" i="1" s="1"/>
  <c r="E14852" i="1"/>
  <c r="D14852" i="1" s="1"/>
  <c r="E14853" i="1"/>
  <c r="D14853" i="1" s="1"/>
  <c r="E14854" i="1"/>
  <c r="D14854" i="1" s="1"/>
  <c r="E14855" i="1"/>
  <c r="D14855" i="1" s="1"/>
  <c r="E14856" i="1"/>
  <c r="D14856" i="1" s="1"/>
  <c r="E14857" i="1"/>
  <c r="D14857" i="1" s="1"/>
  <c r="E14858" i="1"/>
  <c r="D14858" i="1" s="1"/>
  <c r="E14859" i="1"/>
  <c r="D14859" i="1" s="1"/>
  <c r="E14860" i="1"/>
  <c r="D14860" i="1" s="1"/>
  <c r="E14861" i="1"/>
  <c r="D14861" i="1" s="1"/>
  <c r="E14862" i="1"/>
  <c r="D14862" i="1" s="1"/>
  <c r="E14863" i="1"/>
  <c r="D14863" i="1" s="1"/>
  <c r="E14864" i="1"/>
  <c r="D14864" i="1" s="1"/>
  <c r="E14865" i="1"/>
  <c r="D14865" i="1" s="1"/>
  <c r="E14866" i="1"/>
  <c r="D14866" i="1" s="1"/>
  <c r="E14867" i="1"/>
  <c r="D14867" i="1" s="1"/>
  <c r="E14868" i="1"/>
  <c r="D14868" i="1" s="1"/>
  <c r="E14869" i="1"/>
  <c r="D14869" i="1" s="1"/>
  <c r="E14870" i="1"/>
  <c r="D14870" i="1" s="1"/>
  <c r="E14871" i="1"/>
  <c r="D14871" i="1" s="1"/>
  <c r="E14872" i="1"/>
  <c r="D14872" i="1" s="1"/>
  <c r="E14873" i="1"/>
  <c r="D14873" i="1" s="1"/>
  <c r="E14874" i="1"/>
  <c r="D14874" i="1" s="1"/>
  <c r="E14875" i="1"/>
  <c r="D14875" i="1" s="1"/>
  <c r="E14876" i="1"/>
  <c r="D14876" i="1" s="1"/>
  <c r="E14877" i="1"/>
  <c r="D14877" i="1" s="1"/>
  <c r="E14881" i="1"/>
  <c r="D14881" i="1" s="1"/>
  <c r="E14882" i="1"/>
  <c r="D14882" i="1" s="1"/>
  <c r="E14883" i="1"/>
  <c r="D14883" i="1" s="1"/>
  <c r="E14884" i="1"/>
  <c r="D14884" i="1" s="1"/>
  <c r="E14885" i="1"/>
  <c r="D14885" i="1" s="1"/>
  <c r="E14886" i="1"/>
  <c r="D14886" i="1" s="1"/>
  <c r="E14887" i="1"/>
  <c r="D14887" i="1" s="1"/>
  <c r="E14888" i="1"/>
  <c r="D14888" i="1" s="1"/>
  <c r="E14889" i="1"/>
  <c r="D14889" i="1" s="1"/>
  <c r="E14890" i="1"/>
  <c r="D14890" i="1" s="1"/>
  <c r="E14891" i="1"/>
  <c r="D14891" i="1" s="1"/>
  <c r="E14892" i="1"/>
  <c r="D14892" i="1" s="1"/>
  <c r="E14893" i="1"/>
  <c r="D14893" i="1" s="1"/>
  <c r="E14894" i="1"/>
  <c r="D14894" i="1" s="1"/>
  <c r="E14895" i="1"/>
  <c r="D14895" i="1" s="1"/>
  <c r="E14896" i="1"/>
  <c r="D14896" i="1" s="1"/>
  <c r="E14897" i="1"/>
  <c r="D14897" i="1" s="1"/>
  <c r="E14898" i="1"/>
  <c r="D14898" i="1" s="1"/>
  <c r="E14899" i="1"/>
  <c r="D14899" i="1" s="1"/>
  <c r="E14900" i="1"/>
  <c r="D14900" i="1" s="1"/>
  <c r="E14901" i="1"/>
  <c r="D14901" i="1" s="1"/>
  <c r="E14902" i="1"/>
  <c r="D14902" i="1" s="1"/>
  <c r="E14903" i="1"/>
  <c r="D14903" i="1" s="1"/>
  <c r="E14904" i="1"/>
  <c r="D14904" i="1" s="1"/>
  <c r="E14905" i="1"/>
  <c r="D14905" i="1" s="1"/>
  <c r="E14906" i="1"/>
  <c r="D14906" i="1" s="1"/>
  <c r="E14907" i="1"/>
  <c r="D14907" i="1" s="1"/>
  <c r="E14908" i="1"/>
  <c r="D14908" i="1" s="1"/>
  <c r="E14909" i="1"/>
  <c r="D14909" i="1" s="1"/>
  <c r="E14910" i="1"/>
  <c r="D14910" i="1" s="1"/>
  <c r="E14911" i="1"/>
  <c r="D14911" i="1" s="1"/>
  <c r="E14912" i="1"/>
  <c r="D14912" i="1" s="1"/>
  <c r="E14913" i="1"/>
  <c r="D14913" i="1" s="1"/>
  <c r="E14914" i="1"/>
  <c r="D14914" i="1" s="1"/>
  <c r="E14915" i="1"/>
  <c r="D14915" i="1" s="1"/>
  <c r="E14916" i="1"/>
  <c r="D14916" i="1" s="1"/>
  <c r="E14917" i="1"/>
  <c r="D14917" i="1" s="1"/>
  <c r="E14918" i="1"/>
  <c r="D14918" i="1" s="1"/>
  <c r="E14919" i="1"/>
  <c r="D14919" i="1" s="1"/>
  <c r="E14920" i="1"/>
  <c r="D14920" i="1" s="1"/>
  <c r="E14921" i="1"/>
  <c r="D14921" i="1" s="1"/>
  <c r="E14922" i="1"/>
  <c r="D14922" i="1" s="1"/>
  <c r="E14923" i="1"/>
  <c r="D14923" i="1" s="1"/>
  <c r="E14924" i="1"/>
  <c r="D14924" i="1" s="1"/>
  <c r="E14925" i="1"/>
  <c r="D14925" i="1" s="1"/>
  <c r="E14926" i="1"/>
  <c r="D14926" i="1" s="1"/>
  <c r="E14927" i="1"/>
  <c r="D14927" i="1" s="1"/>
  <c r="E14928" i="1"/>
  <c r="D14928" i="1" s="1"/>
  <c r="E14929" i="1"/>
  <c r="D14929" i="1" s="1"/>
  <c r="E14930" i="1"/>
  <c r="D14930" i="1" s="1"/>
  <c r="E14931" i="1"/>
  <c r="D14931" i="1" s="1"/>
  <c r="E14932" i="1"/>
  <c r="D14932" i="1" s="1"/>
  <c r="E14933" i="1"/>
  <c r="D14933" i="1" s="1"/>
  <c r="E14934" i="1"/>
  <c r="D14934" i="1" s="1"/>
  <c r="E14935" i="1"/>
  <c r="D14935" i="1" s="1"/>
  <c r="E14936" i="1"/>
  <c r="D14936" i="1" s="1"/>
  <c r="E14937" i="1"/>
  <c r="D14937" i="1" s="1"/>
  <c r="E14938" i="1"/>
  <c r="D14938" i="1" s="1"/>
  <c r="E14939" i="1"/>
  <c r="D14939" i="1" s="1"/>
  <c r="E14940" i="1"/>
  <c r="D14940" i="1" s="1"/>
  <c r="E14941" i="1"/>
  <c r="D14941" i="1" s="1"/>
  <c r="E14942" i="1"/>
  <c r="D14942" i="1" s="1"/>
  <c r="E14943" i="1"/>
  <c r="D14943" i="1" s="1"/>
  <c r="E14944" i="1"/>
  <c r="D14944" i="1" s="1"/>
  <c r="E14945" i="1"/>
  <c r="D14945" i="1" s="1"/>
  <c r="E14946" i="1"/>
  <c r="D14946" i="1" s="1"/>
  <c r="E14947" i="1"/>
  <c r="D14947" i="1" s="1"/>
  <c r="E14948" i="1"/>
  <c r="D14948" i="1" s="1"/>
  <c r="E14949" i="1"/>
  <c r="D14949" i="1" s="1"/>
  <c r="E14950" i="1"/>
  <c r="D14950" i="1" s="1"/>
  <c r="E14951" i="1"/>
  <c r="D14951" i="1" s="1"/>
  <c r="E14952" i="1"/>
  <c r="D14952" i="1" s="1"/>
  <c r="E14953" i="1"/>
  <c r="D14953" i="1" s="1"/>
  <c r="E14954" i="1"/>
  <c r="D14954" i="1" s="1"/>
  <c r="E14955" i="1"/>
  <c r="D14955" i="1" s="1"/>
  <c r="E14956" i="1"/>
  <c r="D14956" i="1" s="1"/>
  <c r="E14957" i="1"/>
  <c r="D14957" i="1" s="1"/>
  <c r="E14958" i="1"/>
  <c r="D14958" i="1" s="1"/>
  <c r="E14959" i="1"/>
  <c r="D14959" i="1" s="1"/>
  <c r="E14960" i="1"/>
  <c r="D14960" i="1" s="1"/>
  <c r="E14961" i="1"/>
  <c r="D14961" i="1" s="1"/>
  <c r="E14962" i="1"/>
  <c r="D14962" i="1" s="1"/>
  <c r="E14963" i="1"/>
  <c r="D14963" i="1" s="1"/>
  <c r="E14964" i="1"/>
  <c r="D14964" i="1" s="1"/>
  <c r="E14965" i="1"/>
  <c r="D14965" i="1" s="1"/>
  <c r="E14966" i="1"/>
  <c r="D14966" i="1" s="1"/>
  <c r="E14967" i="1"/>
  <c r="D14967" i="1" s="1"/>
  <c r="E14968" i="1"/>
  <c r="D14968" i="1" s="1"/>
  <c r="E14969" i="1"/>
  <c r="D14969" i="1" s="1"/>
  <c r="E14970" i="1"/>
  <c r="D14970" i="1" s="1"/>
  <c r="E14971" i="1"/>
  <c r="D14971" i="1" s="1"/>
  <c r="E14972" i="1"/>
  <c r="D14972" i="1" s="1"/>
  <c r="E14973" i="1"/>
  <c r="D14973" i="1" s="1"/>
  <c r="E14974" i="1"/>
  <c r="D14974" i="1" s="1"/>
  <c r="E14975" i="1"/>
  <c r="D14975" i="1" s="1"/>
  <c r="E14976" i="1"/>
  <c r="D14976" i="1" s="1"/>
  <c r="E14977" i="1"/>
  <c r="D14977" i="1" s="1"/>
  <c r="E14978" i="1"/>
  <c r="D14978" i="1" s="1"/>
  <c r="E14979" i="1"/>
  <c r="D14979" i="1" s="1"/>
  <c r="E14980" i="1"/>
  <c r="D14980" i="1" s="1"/>
  <c r="E14981" i="1"/>
  <c r="D14981" i="1" s="1"/>
  <c r="E14982" i="1"/>
  <c r="D14982" i="1" s="1"/>
  <c r="E14983" i="1"/>
  <c r="D14983" i="1" s="1"/>
  <c r="E14984" i="1"/>
  <c r="D14984" i="1" s="1"/>
  <c r="E14985" i="1"/>
  <c r="D14985" i="1" s="1"/>
  <c r="E14986" i="1"/>
  <c r="D14986" i="1" s="1"/>
  <c r="E14987" i="1"/>
  <c r="D14987" i="1" s="1"/>
  <c r="E14988" i="1"/>
  <c r="D14988" i="1" s="1"/>
  <c r="E14989" i="1"/>
  <c r="D14989" i="1" s="1"/>
  <c r="E14990" i="1"/>
  <c r="D14990" i="1" s="1"/>
  <c r="E14991" i="1"/>
  <c r="D14991" i="1" s="1"/>
  <c r="E14992" i="1"/>
  <c r="D14992" i="1" s="1"/>
  <c r="E14993" i="1"/>
  <c r="D14993" i="1" s="1"/>
  <c r="E14994" i="1"/>
  <c r="D14994" i="1" s="1"/>
  <c r="E14995" i="1"/>
  <c r="D14995" i="1" s="1"/>
  <c r="E14996" i="1"/>
  <c r="D14996" i="1" s="1"/>
  <c r="E14997" i="1"/>
  <c r="D14997" i="1" s="1"/>
  <c r="E14998" i="1"/>
  <c r="D14998" i="1" s="1"/>
  <c r="E14999" i="1"/>
  <c r="D14999" i="1" s="1"/>
  <c r="E15000" i="1"/>
  <c r="D15000" i="1" s="1"/>
  <c r="E15001" i="1"/>
  <c r="D15001" i="1" s="1"/>
  <c r="E15002" i="1"/>
  <c r="D15002" i="1" s="1"/>
  <c r="E15003" i="1"/>
  <c r="D15003" i="1" s="1"/>
  <c r="E15004" i="1"/>
  <c r="D15004" i="1" s="1"/>
  <c r="E15005" i="1"/>
  <c r="D15005" i="1" s="1"/>
  <c r="E15006" i="1"/>
  <c r="D15006" i="1" s="1"/>
  <c r="E15007" i="1"/>
  <c r="D15007" i="1" s="1"/>
  <c r="E15008" i="1"/>
  <c r="D15008" i="1" s="1"/>
  <c r="E15009" i="1"/>
  <c r="D15009" i="1" s="1"/>
  <c r="E15010" i="1"/>
  <c r="D15010" i="1" s="1"/>
  <c r="E15011" i="1"/>
  <c r="D15011" i="1" s="1"/>
  <c r="E15012" i="1"/>
  <c r="D15012" i="1" s="1"/>
  <c r="E15013" i="1"/>
  <c r="D15013" i="1" s="1"/>
  <c r="E15014" i="1"/>
  <c r="D15014" i="1" s="1"/>
  <c r="E15015" i="1"/>
  <c r="D15015" i="1" s="1"/>
  <c r="E15016" i="1"/>
  <c r="D15016" i="1" s="1"/>
  <c r="E15017" i="1"/>
  <c r="D15017" i="1" s="1"/>
  <c r="E15018" i="1"/>
  <c r="D15018" i="1" s="1"/>
  <c r="E15019" i="1"/>
  <c r="D15019" i="1" s="1"/>
  <c r="E15020" i="1"/>
  <c r="D15020" i="1" s="1"/>
  <c r="E15021" i="1"/>
  <c r="D15021" i="1" s="1"/>
  <c r="E15022" i="1"/>
  <c r="D15022" i="1" s="1"/>
  <c r="E15023" i="1"/>
  <c r="D15023" i="1" s="1"/>
  <c r="E15024" i="1"/>
  <c r="D15024" i="1" s="1"/>
  <c r="E15025" i="1"/>
  <c r="D15025" i="1" s="1"/>
  <c r="E15026" i="1"/>
  <c r="D15026" i="1" s="1"/>
  <c r="E15027" i="1"/>
  <c r="D15027" i="1" s="1"/>
  <c r="E15028" i="1"/>
  <c r="D15028" i="1" s="1"/>
  <c r="E15029" i="1"/>
  <c r="D15029" i="1" s="1"/>
  <c r="E15030" i="1"/>
  <c r="D15030" i="1" s="1"/>
  <c r="E15031" i="1"/>
  <c r="D15031" i="1" s="1"/>
  <c r="E15032" i="1"/>
  <c r="D15032" i="1" s="1"/>
  <c r="E15033" i="1"/>
  <c r="D15033" i="1" s="1"/>
  <c r="E15034" i="1"/>
  <c r="D15034" i="1" s="1"/>
  <c r="E15035" i="1"/>
  <c r="D15035" i="1" s="1"/>
  <c r="E15036" i="1"/>
  <c r="D15036" i="1" s="1"/>
  <c r="E15037" i="1"/>
  <c r="D15037" i="1" s="1"/>
  <c r="E15038" i="1"/>
  <c r="D15038" i="1" s="1"/>
  <c r="E15039" i="1"/>
  <c r="D15039" i="1" s="1"/>
  <c r="E15040" i="1"/>
  <c r="D15040" i="1" s="1"/>
  <c r="E15041" i="1"/>
  <c r="D15041" i="1" s="1"/>
  <c r="E15042" i="1"/>
  <c r="D15042" i="1" s="1"/>
  <c r="E15043" i="1"/>
  <c r="D15043" i="1" s="1"/>
  <c r="E15044" i="1"/>
  <c r="D15044" i="1" s="1"/>
  <c r="E15045" i="1"/>
  <c r="D15045" i="1" s="1"/>
  <c r="E15046" i="1"/>
  <c r="D15046" i="1" s="1"/>
  <c r="E15047" i="1"/>
  <c r="D15047" i="1" s="1"/>
  <c r="E15048" i="1"/>
  <c r="D15048" i="1" s="1"/>
  <c r="E15049" i="1"/>
  <c r="D15049" i="1" s="1"/>
  <c r="E15050" i="1"/>
  <c r="D15050" i="1" s="1"/>
  <c r="E15051" i="1"/>
  <c r="D15051" i="1" s="1"/>
  <c r="E15052" i="1"/>
  <c r="D15052" i="1" s="1"/>
  <c r="E15053" i="1"/>
  <c r="D15053" i="1" s="1"/>
  <c r="E15054" i="1"/>
  <c r="D15054" i="1" s="1"/>
  <c r="E15055" i="1"/>
  <c r="D15055" i="1" s="1"/>
  <c r="E15056" i="1"/>
  <c r="D15056" i="1" s="1"/>
  <c r="E15057" i="1"/>
  <c r="D15057" i="1" s="1"/>
  <c r="E15058" i="1"/>
  <c r="D15058" i="1" s="1"/>
  <c r="E15059" i="1"/>
  <c r="D15059" i="1" s="1"/>
  <c r="E15060" i="1"/>
  <c r="D15060" i="1" s="1"/>
  <c r="E15061" i="1"/>
  <c r="D15061" i="1" s="1"/>
  <c r="E15062" i="1"/>
  <c r="D15062" i="1" s="1"/>
  <c r="E15063" i="1"/>
  <c r="D15063" i="1" s="1"/>
  <c r="E15064" i="1"/>
  <c r="D15064" i="1" s="1"/>
  <c r="E15065" i="1"/>
  <c r="D15065" i="1" s="1"/>
  <c r="E15066" i="1"/>
  <c r="D15066" i="1" s="1"/>
  <c r="E15067" i="1"/>
  <c r="D15067" i="1" s="1"/>
  <c r="E15068" i="1"/>
  <c r="D15068" i="1" s="1"/>
  <c r="E15069" i="1"/>
  <c r="D15069" i="1" s="1"/>
  <c r="E15070" i="1"/>
  <c r="D15070" i="1" s="1"/>
  <c r="E15071" i="1"/>
  <c r="D15071" i="1" s="1"/>
  <c r="E15072" i="1"/>
  <c r="D15072" i="1" s="1"/>
  <c r="E15073" i="1"/>
  <c r="D15073" i="1" s="1"/>
  <c r="E15074" i="1"/>
  <c r="D15074" i="1" s="1"/>
  <c r="E15075" i="1"/>
  <c r="D15075" i="1" s="1"/>
  <c r="E15076" i="1"/>
  <c r="D15076" i="1" s="1"/>
  <c r="E15077" i="1"/>
  <c r="D15077" i="1" s="1"/>
  <c r="E15078" i="1"/>
  <c r="D15078" i="1" s="1"/>
  <c r="E15079" i="1"/>
  <c r="D15079" i="1" s="1"/>
  <c r="E15080" i="1"/>
  <c r="D15080" i="1" s="1"/>
  <c r="E15081" i="1"/>
  <c r="D15081" i="1" s="1"/>
  <c r="E15082" i="1"/>
  <c r="D15082" i="1" s="1"/>
  <c r="E15083" i="1"/>
  <c r="D15083" i="1" s="1"/>
  <c r="E15084" i="1"/>
  <c r="D15084" i="1" s="1"/>
  <c r="E15085" i="1"/>
  <c r="D15085" i="1" s="1"/>
  <c r="E15086" i="1"/>
  <c r="D15086" i="1" s="1"/>
  <c r="E15087" i="1"/>
  <c r="D15087" i="1" s="1"/>
  <c r="E15088" i="1"/>
  <c r="D15088" i="1" s="1"/>
  <c r="E15089" i="1"/>
  <c r="D15089" i="1" s="1"/>
  <c r="E15090" i="1"/>
  <c r="D15090" i="1" s="1"/>
  <c r="E15091" i="1"/>
  <c r="D15091" i="1" s="1"/>
  <c r="E15092" i="1"/>
  <c r="D15092" i="1" s="1"/>
  <c r="E15093" i="1"/>
  <c r="D15093" i="1" s="1"/>
  <c r="E15094" i="1"/>
  <c r="D15094" i="1" s="1"/>
  <c r="E15095" i="1"/>
  <c r="D15095" i="1" s="1"/>
  <c r="E15096" i="1"/>
  <c r="D15096" i="1" s="1"/>
  <c r="E15097" i="1"/>
  <c r="D15097" i="1" s="1"/>
  <c r="E15098" i="1"/>
  <c r="D15098" i="1" s="1"/>
  <c r="E15099" i="1"/>
  <c r="D15099" i="1" s="1"/>
  <c r="E15100" i="1"/>
  <c r="D15100" i="1" s="1"/>
  <c r="E15101" i="1"/>
  <c r="D15101" i="1" s="1"/>
  <c r="E15102" i="1"/>
  <c r="D15102" i="1" s="1"/>
  <c r="E15103" i="1"/>
  <c r="D15103" i="1" s="1"/>
  <c r="E15104" i="1"/>
  <c r="D15104" i="1" s="1"/>
  <c r="E15106" i="1"/>
  <c r="D15106" i="1" s="1"/>
  <c r="E15107" i="1"/>
  <c r="D15107" i="1" s="1"/>
  <c r="E15108" i="1"/>
  <c r="D15108" i="1" s="1"/>
  <c r="E15109" i="1"/>
  <c r="D15109" i="1" s="1"/>
  <c r="E15110" i="1"/>
  <c r="D15110" i="1" s="1"/>
  <c r="E15111" i="1"/>
  <c r="D15111" i="1" s="1"/>
  <c r="E15112" i="1"/>
  <c r="D15112" i="1" s="1"/>
  <c r="E15113" i="1"/>
  <c r="D15113" i="1" s="1"/>
  <c r="E15114" i="1"/>
  <c r="D15114" i="1" s="1"/>
  <c r="E15115" i="1"/>
  <c r="D15115" i="1" s="1"/>
  <c r="E15116" i="1"/>
  <c r="D15116" i="1" s="1"/>
  <c r="E15117" i="1"/>
  <c r="D15117" i="1" s="1"/>
  <c r="E15118" i="1"/>
  <c r="D15118" i="1" s="1"/>
  <c r="E15119" i="1"/>
  <c r="D15119" i="1" s="1"/>
  <c r="E15120" i="1"/>
  <c r="D15120" i="1" s="1"/>
  <c r="E15121" i="1"/>
  <c r="D15121" i="1" s="1"/>
  <c r="E15122" i="1"/>
  <c r="D15122" i="1" s="1"/>
  <c r="E15123" i="1"/>
  <c r="D15123" i="1" s="1"/>
  <c r="E15124" i="1"/>
  <c r="D15124" i="1" s="1"/>
  <c r="E15125" i="1"/>
  <c r="D15125" i="1" s="1"/>
  <c r="E15126" i="1"/>
  <c r="D15126" i="1" s="1"/>
  <c r="E15127" i="1"/>
  <c r="D15127" i="1" s="1"/>
  <c r="E15128" i="1"/>
  <c r="D15128" i="1" s="1"/>
  <c r="E15129" i="1"/>
  <c r="D15129" i="1" s="1"/>
  <c r="E15130" i="1"/>
  <c r="D15130" i="1" s="1"/>
  <c r="E15131" i="1"/>
  <c r="D15131" i="1" s="1"/>
  <c r="E15132" i="1"/>
  <c r="D15132" i="1" s="1"/>
  <c r="E15133" i="1"/>
  <c r="D15133" i="1" s="1"/>
  <c r="E15134" i="1"/>
  <c r="D15134" i="1" s="1"/>
  <c r="E15135" i="1"/>
  <c r="D15135" i="1" s="1"/>
  <c r="E15136" i="1"/>
  <c r="D15136" i="1" s="1"/>
  <c r="E15137" i="1"/>
  <c r="D15137" i="1" s="1"/>
  <c r="E15138" i="1"/>
  <c r="D15138" i="1" s="1"/>
  <c r="E15139" i="1"/>
  <c r="D15139" i="1" s="1"/>
  <c r="E15140" i="1"/>
  <c r="D15140" i="1" s="1"/>
  <c r="E15141" i="1"/>
  <c r="D15141" i="1" s="1"/>
  <c r="E15142" i="1"/>
  <c r="D15142" i="1" s="1"/>
  <c r="E15143" i="1"/>
  <c r="D15143" i="1" s="1"/>
  <c r="E15144" i="1"/>
  <c r="D15144" i="1" s="1"/>
  <c r="E15145" i="1"/>
  <c r="D15145" i="1" s="1"/>
  <c r="E15146" i="1"/>
  <c r="D15146" i="1" s="1"/>
  <c r="E15147" i="1"/>
  <c r="D15147" i="1" s="1"/>
  <c r="E15148" i="1"/>
  <c r="D15148" i="1" s="1"/>
  <c r="E15149" i="1"/>
  <c r="D15149" i="1" s="1"/>
  <c r="E15150" i="1"/>
  <c r="D15150" i="1" s="1"/>
  <c r="E15151" i="1"/>
  <c r="D15151" i="1" s="1"/>
  <c r="E15152" i="1"/>
  <c r="D15152" i="1" s="1"/>
  <c r="E15153" i="1"/>
  <c r="D15153" i="1" s="1"/>
  <c r="E15154" i="1"/>
  <c r="D15154" i="1" s="1"/>
  <c r="E15155" i="1"/>
  <c r="D15155" i="1" s="1"/>
  <c r="E15156" i="1"/>
  <c r="D15156" i="1" s="1"/>
  <c r="E15157" i="1"/>
  <c r="D15157" i="1" s="1"/>
  <c r="E15158" i="1"/>
  <c r="D15158" i="1" s="1"/>
  <c r="E15159" i="1"/>
  <c r="D15159" i="1" s="1"/>
  <c r="E15160" i="1"/>
  <c r="D15160" i="1" s="1"/>
  <c r="E15161" i="1"/>
  <c r="D15161" i="1" s="1"/>
  <c r="E15162" i="1"/>
  <c r="D15162" i="1" s="1"/>
  <c r="E15163" i="1"/>
  <c r="D15163" i="1" s="1"/>
  <c r="E15164" i="1"/>
  <c r="D15164" i="1" s="1"/>
  <c r="E15165" i="1"/>
  <c r="D15165" i="1" s="1"/>
  <c r="E15166" i="1"/>
  <c r="D15166" i="1" s="1"/>
  <c r="E15167" i="1"/>
  <c r="D15167" i="1" s="1"/>
  <c r="E15168" i="1"/>
  <c r="D15168" i="1" s="1"/>
  <c r="E15169" i="1"/>
  <c r="D15169" i="1" s="1"/>
  <c r="E15170" i="1"/>
  <c r="D15170" i="1" s="1"/>
  <c r="E15171" i="1"/>
  <c r="D15171" i="1" s="1"/>
  <c r="E15172" i="1"/>
  <c r="D15172" i="1" s="1"/>
  <c r="E15173" i="1"/>
  <c r="D15173" i="1" s="1"/>
  <c r="E15174" i="1"/>
  <c r="D15174" i="1" s="1"/>
  <c r="E15175" i="1"/>
  <c r="D15175" i="1" s="1"/>
  <c r="E15176" i="1"/>
  <c r="D15176" i="1" s="1"/>
  <c r="E15177" i="1"/>
  <c r="D15177" i="1" s="1"/>
  <c r="E15178" i="1"/>
  <c r="D15178" i="1" s="1"/>
  <c r="E15179" i="1"/>
  <c r="D15179" i="1" s="1"/>
  <c r="E15180" i="1"/>
  <c r="D15180" i="1" s="1"/>
  <c r="E15181" i="1"/>
  <c r="D15181" i="1" s="1"/>
  <c r="E15182" i="1"/>
  <c r="D15182" i="1" s="1"/>
  <c r="E15183" i="1"/>
  <c r="D15183" i="1" s="1"/>
  <c r="E15184" i="1"/>
  <c r="D15184" i="1" s="1"/>
  <c r="E15185" i="1"/>
  <c r="D15185" i="1" s="1"/>
  <c r="E15186" i="1"/>
  <c r="D15186" i="1" s="1"/>
  <c r="E15187" i="1"/>
  <c r="D15187" i="1" s="1"/>
  <c r="E15188" i="1"/>
  <c r="D15188" i="1" s="1"/>
  <c r="E15189" i="1"/>
  <c r="D15189" i="1" s="1"/>
  <c r="E15190" i="1"/>
  <c r="D15190" i="1" s="1"/>
  <c r="E15191" i="1"/>
  <c r="D15191" i="1" s="1"/>
  <c r="E15192" i="1"/>
  <c r="D15192" i="1" s="1"/>
  <c r="E15193" i="1"/>
  <c r="D15193" i="1" s="1"/>
  <c r="E15194" i="1"/>
  <c r="D15194" i="1" s="1"/>
  <c r="E15195" i="1"/>
  <c r="D15195" i="1" s="1"/>
  <c r="E15196" i="1"/>
  <c r="D15196" i="1" s="1"/>
  <c r="E15197" i="1"/>
  <c r="D15197" i="1" s="1"/>
  <c r="E15198" i="1"/>
  <c r="D15198" i="1" s="1"/>
  <c r="E15199" i="1"/>
  <c r="D15199" i="1" s="1"/>
  <c r="E15200" i="1"/>
  <c r="D15200" i="1" s="1"/>
  <c r="E15201" i="1"/>
  <c r="D15201" i="1" s="1"/>
  <c r="E15202" i="1"/>
  <c r="D15202" i="1" s="1"/>
  <c r="E15203" i="1"/>
  <c r="D15203" i="1" s="1"/>
  <c r="E15204" i="1"/>
  <c r="D15204" i="1" s="1"/>
  <c r="E15205" i="1"/>
  <c r="D15205" i="1" s="1"/>
  <c r="E15206" i="1"/>
  <c r="D15206" i="1" s="1"/>
  <c r="E15207" i="1"/>
  <c r="D15207" i="1" s="1"/>
  <c r="E15208" i="1"/>
  <c r="D15208" i="1" s="1"/>
  <c r="E15209" i="1"/>
  <c r="D15209" i="1" s="1"/>
  <c r="E15210" i="1"/>
  <c r="D15210" i="1" s="1"/>
  <c r="E15211" i="1"/>
  <c r="D15211" i="1" s="1"/>
  <c r="E15212" i="1"/>
  <c r="D15212" i="1" s="1"/>
  <c r="E15213" i="1"/>
  <c r="D15213" i="1" s="1"/>
  <c r="E15214" i="1"/>
  <c r="D15214" i="1" s="1"/>
  <c r="E15215" i="1"/>
  <c r="D15215" i="1" s="1"/>
  <c r="E15216" i="1"/>
  <c r="D15216" i="1" s="1"/>
  <c r="E15217" i="1"/>
  <c r="D15217" i="1" s="1"/>
  <c r="E15218" i="1"/>
  <c r="D15218" i="1" s="1"/>
  <c r="E15219" i="1"/>
  <c r="D15219" i="1" s="1"/>
  <c r="E15220" i="1"/>
  <c r="D15220" i="1" s="1"/>
  <c r="E15221" i="1"/>
  <c r="D15221" i="1" s="1"/>
  <c r="E15222" i="1"/>
  <c r="D15222" i="1" s="1"/>
  <c r="E15223" i="1"/>
  <c r="D15223" i="1" s="1"/>
  <c r="E15224" i="1"/>
  <c r="D15224" i="1" s="1"/>
  <c r="E15225" i="1"/>
  <c r="D15225" i="1" s="1"/>
  <c r="E15226" i="1"/>
  <c r="D15226" i="1" s="1"/>
  <c r="E15227" i="1"/>
  <c r="D15227" i="1" s="1"/>
  <c r="E15228" i="1"/>
  <c r="D15228" i="1" s="1"/>
  <c r="E15229" i="1"/>
  <c r="D15229" i="1" s="1"/>
  <c r="E15230" i="1"/>
  <c r="D15230" i="1" s="1"/>
  <c r="E15231" i="1"/>
  <c r="D15231" i="1" s="1"/>
  <c r="E15232" i="1"/>
  <c r="D15232" i="1" s="1"/>
  <c r="E15233" i="1"/>
  <c r="D15233" i="1" s="1"/>
  <c r="E15234" i="1"/>
  <c r="D15234" i="1" s="1"/>
  <c r="E15235" i="1"/>
  <c r="D15235" i="1" s="1"/>
  <c r="E15236" i="1"/>
  <c r="D15236" i="1" s="1"/>
  <c r="E15237" i="1"/>
  <c r="D15237" i="1" s="1"/>
  <c r="E15238" i="1"/>
  <c r="D15238" i="1" s="1"/>
  <c r="E15239" i="1"/>
  <c r="D15239" i="1" s="1"/>
  <c r="E15240" i="1"/>
  <c r="D15240" i="1" s="1"/>
  <c r="E15241" i="1"/>
  <c r="D15241" i="1" s="1"/>
  <c r="E15242" i="1"/>
  <c r="D15242" i="1" s="1"/>
  <c r="E15243" i="1"/>
  <c r="D15243" i="1" s="1"/>
  <c r="E15244" i="1"/>
  <c r="D15244" i="1" s="1"/>
  <c r="E15245" i="1"/>
  <c r="D15245" i="1" s="1"/>
  <c r="E15246" i="1"/>
  <c r="D15246" i="1" s="1"/>
  <c r="E15247" i="1"/>
  <c r="D15247" i="1" s="1"/>
  <c r="E15248" i="1"/>
  <c r="D15248" i="1" s="1"/>
  <c r="E15249" i="1"/>
  <c r="D15249" i="1" s="1"/>
  <c r="E15250" i="1"/>
  <c r="D15250" i="1" s="1"/>
  <c r="E15251" i="1"/>
  <c r="D15251" i="1" s="1"/>
  <c r="E15252" i="1"/>
  <c r="D15252" i="1" s="1"/>
  <c r="E15253" i="1"/>
  <c r="D15253" i="1" s="1"/>
  <c r="E15254" i="1"/>
  <c r="D15254" i="1" s="1"/>
  <c r="E15255" i="1"/>
  <c r="D15255" i="1" s="1"/>
  <c r="E15256" i="1"/>
  <c r="D15256" i="1" s="1"/>
  <c r="E15257" i="1"/>
  <c r="D15257" i="1" s="1"/>
  <c r="E15258" i="1"/>
  <c r="D15258" i="1" s="1"/>
  <c r="E15259" i="1"/>
  <c r="D15259" i="1" s="1"/>
  <c r="E15260" i="1"/>
  <c r="D15260" i="1" s="1"/>
  <c r="E15261" i="1"/>
  <c r="D15261" i="1" s="1"/>
  <c r="E15262" i="1"/>
  <c r="D15262" i="1" s="1"/>
  <c r="E15263" i="1"/>
  <c r="D15263" i="1" s="1"/>
  <c r="E15264" i="1"/>
  <c r="D15264" i="1" s="1"/>
  <c r="E15265" i="1"/>
  <c r="D15265" i="1" s="1"/>
  <c r="E15266" i="1"/>
  <c r="D15266" i="1" s="1"/>
  <c r="E15267" i="1"/>
  <c r="D15267" i="1" s="1"/>
  <c r="E15268" i="1"/>
  <c r="D15268" i="1" s="1"/>
  <c r="E15269" i="1"/>
  <c r="D15269" i="1" s="1"/>
  <c r="E15270" i="1"/>
  <c r="D15270" i="1" s="1"/>
  <c r="E15271" i="1"/>
  <c r="D15271" i="1" s="1"/>
  <c r="E15272" i="1"/>
  <c r="D15272" i="1" s="1"/>
  <c r="E15273" i="1"/>
  <c r="D15273" i="1" s="1"/>
  <c r="E15274" i="1"/>
  <c r="D15274" i="1" s="1"/>
  <c r="E15275" i="1"/>
  <c r="D15275" i="1" s="1"/>
  <c r="E15276" i="1"/>
  <c r="D15276" i="1" s="1"/>
  <c r="E15277" i="1"/>
  <c r="D15277" i="1" s="1"/>
  <c r="E15278" i="1"/>
  <c r="D15278" i="1" s="1"/>
  <c r="E15279" i="1"/>
  <c r="D15279" i="1" s="1"/>
  <c r="E15280" i="1"/>
  <c r="D15280" i="1" s="1"/>
  <c r="E15281" i="1"/>
  <c r="D15281" i="1" s="1"/>
  <c r="E15282" i="1"/>
  <c r="D15282" i="1" s="1"/>
  <c r="E15283" i="1"/>
  <c r="D15283" i="1" s="1"/>
  <c r="E15284" i="1"/>
  <c r="D15284" i="1" s="1"/>
  <c r="E15285" i="1"/>
  <c r="D15285" i="1" s="1"/>
  <c r="E15286" i="1"/>
  <c r="D15286" i="1" s="1"/>
  <c r="E15287" i="1"/>
  <c r="D15287" i="1" s="1"/>
  <c r="E15288" i="1"/>
  <c r="D15288" i="1" s="1"/>
  <c r="E15289" i="1"/>
  <c r="D15289" i="1" s="1"/>
  <c r="E15290" i="1"/>
  <c r="D15290" i="1" s="1"/>
  <c r="E15291" i="1"/>
  <c r="D15291" i="1" s="1"/>
  <c r="E15292" i="1"/>
  <c r="D15292" i="1" s="1"/>
  <c r="E15293" i="1"/>
  <c r="D15293" i="1" s="1"/>
  <c r="E15294" i="1"/>
  <c r="D15294" i="1" s="1"/>
  <c r="E15295" i="1"/>
  <c r="D15295" i="1" s="1"/>
  <c r="E15296" i="1"/>
  <c r="D15296" i="1" s="1"/>
  <c r="E15297" i="1"/>
  <c r="D15297" i="1" s="1"/>
  <c r="E15298" i="1"/>
  <c r="D15298" i="1" s="1"/>
  <c r="E15299" i="1"/>
  <c r="D15299" i="1" s="1"/>
  <c r="E15300" i="1"/>
  <c r="D15300" i="1" s="1"/>
  <c r="E15301" i="1"/>
  <c r="D15301" i="1" s="1"/>
  <c r="E15302" i="1"/>
  <c r="D15302" i="1" s="1"/>
  <c r="E15303" i="1"/>
  <c r="D15303" i="1" s="1"/>
  <c r="E15304" i="1"/>
  <c r="D15304" i="1" s="1"/>
  <c r="E15305" i="1"/>
  <c r="D15305" i="1" s="1"/>
  <c r="E15306" i="1"/>
  <c r="D15306" i="1" s="1"/>
  <c r="E15307" i="1"/>
  <c r="D15307" i="1" s="1"/>
  <c r="E15308" i="1"/>
  <c r="D15308" i="1" s="1"/>
  <c r="E15309" i="1"/>
  <c r="D15309" i="1" s="1"/>
  <c r="E15310" i="1"/>
  <c r="D15310" i="1" s="1"/>
  <c r="E15311" i="1"/>
  <c r="D15311" i="1" s="1"/>
  <c r="E15312" i="1"/>
  <c r="D15312" i="1" s="1"/>
  <c r="E15313" i="1"/>
  <c r="D15313" i="1" s="1"/>
  <c r="E15314" i="1"/>
  <c r="D15314" i="1" s="1"/>
  <c r="E15315" i="1"/>
  <c r="D15315" i="1" s="1"/>
  <c r="E15316" i="1"/>
  <c r="D15316" i="1" s="1"/>
  <c r="E15317" i="1"/>
  <c r="D15317" i="1" s="1"/>
  <c r="E15318" i="1"/>
  <c r="D15318" i="1" s="1"/>
  <c r="E15319" i="1"/>
  <c r="D15319" i="1" s="1"/>
  <c r="E15320" i="1"/>
  <c r="D15320" i="1" s="1"/>
  <c r="E15321" i="1"/>
  <c r="D15321" i="1" s="1"/>
  <c r="E15322" i="1"/>
  <c r="D15322" i="1" s="1"/>
  <c r="E15323" i="1"/>
  <c r="D15323" i="1" s="1"/>
  <c r="E15324" i="1"/>
  <c r="D15324" i="1" s="1"/>
  <c r="E15325" i="1"/>
  <c r="D15325" i="1" s="1"/>
  <c r="E15326" i="1"/>
  <c r="D15326" i="1" s="1"/>
  <c r="E15327" i="1"/>
  <c r="D15327" i="1" s="1"/>
  <c r="E15328" i="1"/>
  <c r="D15328" i="1" s="1"/>
  <c r="E15329" i="1"/>
  <c r="D15329" i="1" s="1"/>
  <c r="E15333" i="1"/>
  <c r="D15333" i="1" s="1"/>
  <c r="E15334" i="1"/>
  <c r="D15334" i="1" s="1"/>
  <c r="E15335" i="1"/>
  <c r="D15335" i="1" s="1"/>
  <c r="E15336" i="1"/>
  <c r="D15336" i="1" s="1"/>
  <c r="E15337" i="1"/>
  <c r="D15337" i="1" s="1"/>
  <c r="E15338" i="1"/>
  <c r="D15338" i="1" s="1"/>
  <c r="E15339" i="1"/>
  <c r="D15339" i="1" s="1"/>
  <c r="E15340" i="1"/>
  <c r="D15340" i="1" s="1"/>
  <c r="E15341" i="1"/>
  <c r="D15341" i="1" s="1"/>
  <c r="E15342" i="1"/>
  <c r="D15342" i="1" s="1"/>
  <c r="E15343" i="1"/>
  <c r="D15343" i="1" s="1"/>
  <c r="E15344" i="1"/>
  <c r="D15344" i="1" s="1"/>
  <c r="E15345" i="1"/>
  <c r="D15345" i="1" s="1"/>
  <c r="E15346" i="1"/>
  <c r="D15346" i="1" s="1"/>
  <c r="E15347" i="1"/>
  <c r="D15347" i="1" s="1"/>
  <c r="E15348" i="1"/>
  <c r="D15348" i="1" s="1"/>
  <c r="E15349" i="1"/>
  <c r="D15349" i="1" s="1"/>
  <c r="E15350" i="1"/>
  <c r="D15350" i="1" s="1"/>
  <c r="E15351" i="1"/>
  <c r="D15351" i="1" s="1"/>
  <c r="E15352" i="1"/>
  <c r="D15352" i="1" s="1"/>
  <c r="E15353" i="1"/>
  <c r="D15353" i="1" s="1"/>
  <c r="E15354" i="1"/>
  <c r="D15354" i="1" s="1"/>
  <c r="E15355" i="1"/>
  <c r="D15355" i="1" s="1"/>
  <c r="E15356" i="1"/>
  <c r="D15356" i="1" s="1"/>
  <c r="E15357" i="1"/>
  <c r="D15357" i="1" s="1"/>
  <c r="E15358" i="1"/>
  <c r="D15358" i="1" s="1"/>
  <c r="E15359" i="1"/>
  <c r="D15359" i="1" s="1"/>
  <c r="E15360" i="1"/>
  <c r="D15360" i="1" s="1"/>
  <c r="E15361" i="1"/>
  <c r="D15361" i="1" s="1"/>
  <c r="E15362" i="1"/>
  <c r="D15362" i="1" s="1"/>
  <c r="E15363" i="1"/>
  <c r="D15363" i="1" s="1"/>
  <c r="E15364" i="1"/>
  <c r="D15364" i="1" s="1"/>
  <c r="E15365" i="1"/>
  <c r="D15365" i="1" s="1"/>
  <c r="E15366" i="1"/>
  <c r="D15366" i="1" s="1"/>
  <c r="E15367" i="1"/>
  <c r="D15367" i="1" s="1"/>
  <c r="E15368" i="1"/>
  <c r="D15368" i="1" s="1"/>
  <c r="E15369" i="1"/>
  <c r="D15369" i="1" s="1"/>
  <c r="E15370" i="1"/>
  <c r="D15370" i="1" s="1"/>
  <c r="E15371" i="1"/>
  <c r="D15371" i="1" s="1"/>
  <c r="E15372" i="1"/>
  <c r="D15372" i="1" s="1"/>
  <c r="E15373" i="1"/>
  <c r="D15373" i="1" s="1"/>
  <c r="E15374" i="1"/>
  <c r="D15374" i="1" s="1"/>
  <c r="E15375" i="1"/>
  <c r="D15375" i="1" s="1"/>
  <c r="E15376" i="1"/>
  <c r="D15376" i="1" s="1"/>
  <c r="E15377" i="1"/>
  <c r="D15377" i="1" s="1"/>
  <c r="E15378" i="1"/>
  <c r="D15378" i="1" s="1"/>
  <c r="E15379" i="1"/>
  <c r="D15379" i="1" s="1"/>
  <c r="E15380" i="1"/>
  <c r="D15380" i="1" s="1"/>
  <c r="E15381" i="1"/>
  <c r="D15381" i="1" s="1"/>
  <c r="E15382" i="1"/>
  <c r="D15382" i="1" s="1"/>
  <c r="E15383" i="1"/>
  <c r="D15383" i="1" s="1"/>
  <c r="E15384" i="1"/>
  <c r="D15384" i="1" s="1"/>
  <c r="E15385" i="1"/>
  <c r="D15385" i="1" s="1"/>
  <c r="E15386" i="1"/>
  <c r="D15386" i="1" s="1"/>
  <c r="E15387" i="1"/>
  <c r="D15387" i="1" s="1"/>
  <c r="E15388" i="1"/>
  <c r="D15388" i="1" s="1"/>
  <c r="E15389" i="1"/>
  <c r="D15389" i="1" s="1"/>
  <c r="E15390" i="1"/>
  <c r="D15390" i="1" s="1"/>
  <c r="E15391" i="1"/>
  <c r="D15391" i="1" s="1"/>
  <c r="E15392" i="1"/>
  <c r="D15392" i="1" s="1"/>
  <c r="E15393" i="1"/>
  <c r="D15393" i="1" s="1"/>
  <c r="E15394" i="1"/>
  <c r="D15394" i="1" s="1"/>
  <c r="E15395" i="1"/>
  <c r="D15395" i="1" s="1"/>
  <c r="E15396" i="1"/>
  <c r="D15396" i="1" s="1"/>
  <c r="E15397" i="1"/>
  <c r="D15397" i="1" s="1"/>
  <c r="E15398" i="1"/>
  <c r="D15398" i="1" s="1"/>
  <c r="E15399" i="1"/>
  <c r="D15399" i="1" s="1"/>
  <c r="E15400" i="1"/>
  <c r="D15400" i="1" s="1"/>
  <c r="E15401" i="1"/>
  <c r="D15401" i="1" s="1"/>
  <c r="E15402" i="1"/>
  <c r="D15402" i="1" s="1"/>
  <c r="E15403" i="1"/>
  <c r="D15403" i="1" s="1"/>
  <c r="E15404" i="1"/>
  <c r="D15404" i="1" s="1"/>
  <c r="E15405" i="1"/>
  <c r="D15405" i="1" s="1"/>
  <c r="E15406" i="1"/>
  <c r="D15406" i="1" s="1"/>
  <c r="E15407" i="1"/>
  <c r="D15407" i="1" s="1"/>
  <c r="E15408" i="1"/>
  <c r="D15408" i="1" s="1"/>
  <c r="E15409" i="1"/>
  <c r="D15409" i="1" s="1"/>
  <c r="E15410" i="1"/>
  <c r="D15410" i="1" s="1"/>
  <c r="E15411" i="1"/>
  <c r="D15411" i="1" s="1"/>
  <c r="E15412" i="1"/>
  <c r="D15412" i="1" s="1"/>
  <c r="E15413" i="1"/>
  <c r="D15413" i="1" s="1"/>
  <c r="E15414" i="1"/>
  <c r="D15414" i="1" s="1"/>
  <c r="E15415" i="1"/>
  <c r="D15415" i="1" s="1"/>
  <c r="E15416" i="1"/>
  <c r="D15416" i="1" s="1"/>
  <c r="E15417" i="1"/>
  <c r="D15417" i="1" s="1"/>
  <c r="E15418" i="1"/>
  <c r="D15418" i="1" s="1"/>
  <c r="E15419" i="1"/>
  <c r="D15419" i="1" s="1"/>
  <c r="E15420" i="1"/>
  <c r="D15420" i="1" s="1"/>
  <c r="E15421" i="1"/>
  <c r="D15421" i="1" s="1"/>
  <c r="E15422" i="1"/>
  <c r="D15422" i="1" s="1"/>
  <c r="E15423" i="1"/>
  <c r="D15423" i="1" s="1"/>
  <c r="E15424" i="1"/>
  <c r="D15424" i="1" s="1"/>
  <c r="E15425" i="1"/>
  <c r="D15425" i="1" s="1"/>
  <c r="E15426" i="1"/>
  <c r="D15426" i="1" s="1"/>
  <c r="E15427" i="1"/>
  <c r="D15427" i="1" s="1"/>
  <c r="E15428" i="1"/>
  <c r="D15428" i="1" s="1"/>
  <c r="E15429" i="1"/>
  <c r="D15429" i="1" s="1"/>
  <c r="E15430" i="1"/>
  <c r="D15430" i="1" s="1"/>
  <c r="E15431" i="1"/>
  <c r="D15431" i="1" s="1"/>
  <c r="E15432" i="1"/>
  <c r="D15432" i="1" s="1"/>
  <c r="E15433" i="1"/>
  <c r="D15433" i="1" s="1"/>
  <c r="E15434" i="1"/>
  <c r="D15434" i="1" s="1"/>
  <c r="E15435" i="1"/>
  <c r="D15435" i="1" s="1"/>
  <c r="E15436" i="1"/>
  <c r="D15436" i="1" s="1"/>
  <c r="E15437" i="1"/>
  <c r="D15437" i="1" s="1"/>
  <c r="E15438" i="1"/>
  <c r="D15438" i="1" s="1"/>
  <c r="E15439" i="1"/>
  <c r="D15439" i="1" s="1"/>
  <c r="E15440" i="1"/>
  <c r="D15440" i="1" s="1"/>
  <c r="E15441" i="1"/>
  <c r="D15441" i="1" s="1"/>
  <c r="E15442" i="1"/>
  <c r="D15442" i="1" s="1"/>
  <c r="E15443" i="1"/>
  <c r="D15443" i="1" s="1"/>
  <c r="E15444" i="1"/>
  <c r="D15444" i="1" s="1"/>
  <c r="E15445" i="1"/>
  <c r="D15445" i="1" s="1"/>
  <c r="E15446" i="1"/>
  <c r="D15446" i="1" s="1"/>
  <c r="E15447" i="1"/>
  <c r="D15447" i="1" s="1"/>
  <c r="E15448" i="1"/>
  <c r="D15448" i="1" s="1"/>
  <c r="E15449" i="1"/>
  <c r="D15449" i="1" s="1"/>
  <c r="E15450" i="1"/>
  <c r="D15450" i="1" s="1"/>
  <c r="E15451" i="1"/>
  <c r="D15451" i="1" s="1"/>
  <c r="E15452" i="1"/>
  <c r="D15452" i="1" s="1"/>
  <c r="E15453" i="1"/>
  <c r="D15453" i="1" s="1"/>
  <c r="E15454" i="1"/>
  <c r="D15454" i="1" s="1"/>
  <c r="E15455" i="1"/>
  <c r="D15455" i="1" s="1"/>
  <c r="E15456" i="1"/>
  <c r="D15456" i="1" s="1"/>
  <c r="E15457" i="1"/>
  <c r="D15457" i="1" s="1"/>
  <c r="E15458" i="1"/>
  <c r="D15458" i="1" s="1"/>
  <c r="E15459" i="1"/>
  <c r="D15459" i="1" s="1"/>
  <c r="E15460" i="1"/>
  <c r="D15460" i="1" s="1"/>
  <c r="E15461" i="1"/>
  <c r="D15461" i="1" s="1"/>
  <c r="E15462" i="1"/>
  <c r="D15462" i="1" s="1"/>
  <c r="E15463" i="1"/>
  <c r="D15463" i="1" s="1"/>
  <c r="E15464" i="1"/>
  <c r="D15464" i="1" s="1"/>
  <c r="E15465" i="1"/>
  <c r="D15465" i="1" s="1"/>
  <c r="E15466" i="1"/>
  <c r="D15466" i="1" s="1"/>
  <c r="E15467" i="1"/>
  <c r="D15467" i="1" s="1"/>
  <c r="E15468" i="1"/>
  <c r="D15468" i="1" s="1"/>
  <c r="E15469" i="1"/>
  <c r="D15469" i="1" s="1"/>
  <c r="E15470" i="1"/>
  <c r="D15470" i="1" s="1"/>
  <c r="E15471" i="1"/>
  <c r="D15471" i="1" s="1"/>
  <c r="E15472" i="1"/>
  <c r="D15472" i="1" s="1"/>
  <c r="E15473" i="1"/>
  <c r="D15473" i="1" s="1"/>
  <c r="E15474" i="1"/>
  <c r="D15474" i="1" s="1"/>
  <c r="E15475" i="1"/>
  <c r="D15475" i="1" s="1"/>
  <c r="E15476" i="1"/>
  <c r="D15476" i="1" s="1"/>
  <c r="E15477" i="1"/>
  <c r="D15477" i="1" s="1"/>
  <c r="E15478" i="1"/>
  <c r="D15478" i="1" s="1"/>
  <c r="E15479" i="1"/>
  <c r="D15479" i="1" s="1"/>
  <c r="E15480" i="1"/>
  <c r="D15480" i="1" s="1"/>
  <c r="E15481" i="1"/>
  <c r="D15481" i="1" s="1"/>
  <c r="E15482" i="1"/>
  <c r="D15482" i="1" s="1"/>
  <c r="E15483" i="1"/>
  <c r="D15483" i="1" s="1"/>
  <c r="E15484" i="1"/>
  <c r="D15484" i="1" s="1"/>
  <c r="E15485" i="1"/>
  <c r="D15485" i="1" s="1"/>
  <c r="E15486" i="1"/>
  <c r="D15486" i="1" s="1"/>
  <c r="E15487" i="1"/>
  <c r="D15487" i="1" s="1"/>
  <c r="E15488" i="1"/>
  <c r="D15488" i="1" s="1"/>
  <c r="E15489" i="1"/>
  <c r="D15489" i="1" s="1"/>
  <c r="E15490" i="1"/>
  <c r="D15490" i="1" s="1"/>
  <c r="E15491" i="1"/>
  <c r="D15491" i="1" s="1"/>
  <c r="E15492" i="1"/>
  <c r="D15492" i="1" s="1"/>
  <c r="E15493" i="1"/>
  <c r="D15493" i="1" s="1"/>
  <c r="E15494" i="1"/>
  <c r="D15494" i="1" s="1"/>
  <c r="E15495" i="1"/>
  <c r="D15495" i="1" s="1"/>
  <c r="E15496" i="1"/>
  <c r="D15496" i="1" s="1"/>
  <c r="E15497" i="1"/>
  <c r="D15497" i="1" s="1"/>
  <c r="E15498" i="1"/>
  <c r="D15498" i="1" s="1"/>
  <c r="E15499" i="1"/>
  <c r="D15499" i="1" s="1"/>
  <c r="E15500" i="1"/>
  <c r="D15500" i="1" s="1"/>
  <c r="E15501" i="1"/>
  <c r="D15501" i="1" s="1"/>
  <c r="E15502" i="1"/>
  <c r="D15502" i="1" s="1"/>
  <c r="E15503" i="1"/>
  <c r="D15503" i="1" s="1"/>
  <c r="E15504" i="1"/>
  <c r="D15504" i="1" s="1"/>
  <c r="E15505" i="1"/>
  <c r="D15505" i="1" s="1"/>
  <c r="E15506" i="1"/>
  <c r="D15506" i="1" s="1"/>
  <c r="E15507" i="1"/>
  <c r="D15507" i="1" s="1"/>
  <c r="E15508" i="1"/>
  <c r="D15508" i="1" s="1"/>
  <c r="E15509" i="1"/>
  <c r="D15509" i="1" s="1"/>
  <c r="E15510" i="1"/>
  <c r="D15510" i="1" s="1"/>
  <c r="E15511" i="1"/>
  <c r="D15511" i="1" s="1"/>
  <c r="E15512" i="1"/>
  <c r="D15512" i="1" s="1"/>
  <c r="E15513" i="1"/>
  <c r="D15513" i="1" s="1"/>
  <c r="E15514" i="1"/>
  <c r="D15514" i="1" s="1"/>
  <c r="E15515" i="1"/>
  <c r="D15515" i="1" s="1"/>
  <c r="E15516" i="1"/>
  <c r="D15516" i="1" s="1"/>
  <c r="E15517" i="1"/>
  <c r="D15517" i="1" s="1"/>
  <c r="E15518" i="1"/>
  <c r="D15518" i="1" s="1"/>
  <c r="E15519" i="1"/>
  <c r="D15519" i="1" s="1"/>
  <c r="E15520" i="1"/>
  <c r="D15520" i="1" s="1"/>
  <c r="E15521" i="1"/>
  <c r="D15521" i="1" s="1"/>
  <c r="E15522" i="1"/>
  <c r="D15522" i="1" s="1"/>
  <c r="E15523" i="1"/>
  <c r="D15523" i="1" s="1"/>
  <c r="E15524" i="1"/>
  <c r="D15524" i="1" s="1"/>
  <c r="E15525" i="1"/>
  <c r="D15525" i="1" s="1"/>
  <c r="E15526" i="1"/>
  <c r="D15526" i="1" s="1"/>
  <c r="E15527" i="1"/>
  <c r="D15527" i="1" s="1"/>
  <c r="E15528" i="1"/>
  <c r="D15528" i="1" s="1"/>
  <c r="E15529" i="1"/>
  <c r="D15529" i="1" s="1"/>
  <c r="E15530" i="1"/>
  <c r="D15530" i="1" s="1"/>
  <c r="E15531" i="1"/>
  <c r="D15531" i="1" s="1"/>
  <c r="E15532" i="1"/>
  <c r="D15532" i="1" s="1"/>
  <c r="E15533" i="1"/>
  <c r="D15533" i="1" s="1"/>
  <c r="E15534" i="1"/>
  <c r="D15534" i="1" s="1"/>
  <c r="E15535" i="1"/>
  <c r="D15535" i="1" s="1"/>
  <c r="E15536" i="1"/>
  <c r="D15536" i="1" s="1"/>
  <c r="E15537" i="1"/>
  <c r="D15537" i="1" s="1"/>
  <c r="E15538" i="1"/>
  <c r="D15538" i="1" s="1"/>
  <c r="E15539" i="1"/>
  <c r="D15539" i="1" s="1"/>
  <c r="E15540" i="1"/>
  <c r="D15540" i="1" s="1"/>
  <c r="E15541" i="1"/>
  <c r="D15541" i="1" s="1"/>
  <c r="E15542" i="1"/>
  <c r="D15542" i="1" s="1"/>
  <c r="E15543" i="1"/>
  <c r="D15543" i="1" s="1"/>
  <c r="E15544" i="1"/>
  <c r="D15544" i="1" s="1"/>
  <c r="E15548" i="1"/>
  <c r="D15548" i="1" s="1"/>
  <c r="E15549" i="1"/>
  <c r="D15549" i="1" s="1"/>
  <c r="E15550" i="1"/>
  <c r="D15550" i="1" s="1"/>
  <c r="E15551" i="1"/>
  <c r="D15551" i="1" s="1"/>
  <c r="E15552" i="1"/>
  <c r="D15552" i="1" s="1"/>
  <c r="E15553" i="1"/>
  <c r="D15553" i="1" s="1"/>
  <c r="E15554" i="1"/>
  <c r="D15554" i="1" s="1"/>
  <c r="E15555" i="1"/>
  <c r="D15555" i="1" s="1"/>
  <c r="E15556" i="1"/>
  <c r="D15556" i="1" s="1"/>
  <c r="E15557" i="1"/>
  <c r="D15557" i="1" s="1"/>
  <c r="E15558" i="1"/>
  <c r="D15558" i="1" s="1"/>
  <c r="E15559" i="1"/>
  <c r="D15559" i="1" s="1"/>
  <c r="E15560" i="1"/>
  <c r="D15560" i="1" s="1"/>
  <c r="E15561" i="1"/>
  <c r="D15561" i="1" s="1"/>
  <c r="E15562" i="1"/>
  <c r="D15562" i="1" s="1"/>
  <c r="E15563" i="1"/>
  <c r="D15563" i="1" s="1"/>
  <c r="E15564" i="1"/>
  <c r="D15564" i="1" s="1"/>
  <c r="E15565" i="1"/>
  <c r="D15565" i="1" s="1"/>
  <c r="E15566" i="1"/>
  <c r="D15566" i="1" s="1"/>
  <c r="E15567" i="1"/>
  <c r="D15567" i="1" s="1"/>
  <c r="E15568" i="1"/>
  <c r="D15568" i="1" s="1"/>
  <c r="E15569" i="1"/>
  <c r="D15569" i="1" s="1"/>
  <c r="E15570" i="1"/>
  <c r="D15570" i="1" s="1"/>
  <c r="E15571" i="1"/>
  <c r="D15571" i="1" s="1"/>
  <c r="E15572" i="1"/>
  <c r="D15572" i="1" s="1"/>
  <c r="E15573" i="1"/>
  <c r="D15573" i="1" s="1"/>
  <c r="E15574" i="1"/>
  <c r="D15574" i="1" s="1"/>
  <c r="E15575" i="1"/>
  <c r="D15575" i="1" s="1"/>
  <c r="E15576" i="1"/>
  <c r="D15576" i="1" s="1"/>
  <c r="E15577" i="1"/>
  <c r="D15577" i="1" s="1"/>
  <c r="E15578" i="1"/>
  <c r="D15578" i="1" s="1"/>
  <c r="E15579" i="1"/>
  <c r="D15579" i="1" s="1"/>
  <c r="E15580" i="1"/>
  <c r="D15580" i="1" s="1"/>
  <c r="E15581" i="1"/>
  <c r="D15581" i="1" s="1"/>
  <c r="E15582" i="1"/>
  <c r="D15582" i="1" s="1"/>
  <c r="E15583" i="1"/>
  <c r="D15583" i="1" s="1"/>
  <c r="E15584" i="1"/>
  <c r="D15584" i="1" s="1"/>
  <c r="E15585" i="1"/>
  <c r="D15585" i="1" s="1"/>
  <c r="E15586" i="1"/>
  <c r="D15586" i="1" s="1"/>
  <c r="E15587" i="1"/>
  <c r="D15587" i="1" s="1"/>
  <c r="E15588" i="1"/>
  <c r="D15588" i="1" s="1"/>
  <c r="E15589" i="1"/>
  <c r="D15589" i="1" s="1"/>
  <c r="E15590" i="1"/>
  <c r="D15590" i="1" s="1"/>
  <c r="E15591" i="1"/>
  <c r="D15591" i="1" s="1"/>
  <c r="E15592" i="1"/>
  <c r="D15592" i="1" s="1"/>
  <c r="E15593" i="1"/>
  <c r="D15593" i="1" s="1"/>
  <c r="E15594" i="1"/>
  <c r="D15594" i="1" s="1"/>
  <c r="E15595" i="1"/>
  <c r="D15595" i="1" s="1"/>
  <c r="E15596" i="1"/>
  <c r="D15596" i="1" s="1"/>
  <c r="E15597" i="1"/>
  <c r="D15597" i="1" s="1"/>
  <c r="E15598" i="1"/>
  <c r="D15598" i="1" s="1"/>
  <c r="E15599" i="1"/>
  <c r="D15599" i="1" s="1"/>
  <c r="E15600" i="1"/>
  <c r="D15600" i="1" s="1"/>
  <c r="E15601" i="1"/>
  <c r="D15601" i="1" s="1"/>
  <c r="E15602" i="1"/>
  <c r="D15602" i="1" s="1"/>
  <c r="E15603" i="1"/>
  <c r="D15603" i="1" s="1"/>
  <c r="E15604" i="1"/>
  <c r="D15604" i="1" s="1"/>
  <c r="E15605" i="1"/>
  <c r="D15605" i="1" s="1"/>
  <c r="E15606" i="1"/>
  <c r="D15606" i="1" s="1"/>
  <c r="E15607" i="1"/>
  <c r="D15607" i="1" s="1"/>
  <c r="E15608" i="1"/>
  <c r="D15608" i="1" s="1"/>
  <c r="E15609" i="1"/>
  <c r="D15609" i="1" s="1"/>
  <c r="E15610" i="1"/>
  <c r="D15610" i="1" s="1"/>
  <c r="E15611" i="1"/>
  <c r="D15611" i="1" s="1"/>
  <c r="E15612" i="1"/>
  <c r="D15612" i="1" s="1"/>
  <c r="E15613" i="1"/>
  <c r="D15613" i="1" s="1"/>
  <c r="E15614" i="1"/>
  <c r="D15614" i="1" s="1"/>
  <c r="E15615" i="1"/>
  <c r="D15615" i="1" s="1"/>
  <c r="E15616" i="1"/>
  <c r="D15616" i="1" s="1"/>
  <c r="E15617" i="1"/>
  <c r="D15617" i="1" s="1"/>
  <c r="E15618" i="1"/>
  <c r="D15618" i="1" s="1"/>
  <c r="E15619" i="1"/>
  <c r="D15619" i="1" s="1"/>
  <c r="E15620" i="1"/>
  <c r="D15620" i="1" s="1"/>
  <c r="E15621" i="1"/>
  <c r="D15621" i="1" s="1"/>
  <c r="E15622" i="1"/>
  <c r="D15622" i="1" s="1"/>
  <c r="E15623" i="1"/>
  <c r="D15623" i="1" s="1"/>
  <c r="E15624" i="1"/>
  <c r="D15624" i="1" s="1"/>
  <c r="E15625" i="1"/>
  <c r="D15625" i="1" s="1"/>
  <c r="E15626" i="1"/>
  <c r="D15626" i="1" s="1"/>
  <c r="E15627" i="1"/>
  <c r="D15627" i="1" s="1"/>
  <c r="E15628" i="1"/>
  <c r="D15628" i="1" s="1"/>
  <c r="E15629" i="1"/>
  <c r="D15629" i="1" s="1"/>
  <c r="E15630" i="1"/>
  <c r="D15630" i="1" s="1"/>
  <c r="E15631" i="1"/>
  <c r="D15631" i="1" s="1"/>
  <c r="E15632" i="1"/>
  <c r="D15632" i="1" s="1"/>
  <c r="E15633" i="1"/>
  <c r="D15633" i="1" s="1"/>
  <c r="E15634" i="1"/>
  <c r="D15634" i="1" s="1"/>
  <c r="E15635" i="1"/>
  <c r="D15635" i="1" s="1"/>
  <c r="E15636" i="1"/>
  <c r="D15636" i="1" s="1"/>
  <c r="E15637" i="1"/>
  <c r="D15637" i="1" s="1"/>
  <c r="E15638" i="1"/>
  <c r="D15638" i="1" s="1"/>
  <c r="E15639" i="1"/>
  <c r="D15639" i="1" s="1"/>
  <c r="E15640" i="1"/>
  <c r="D15640" i="1" s="1"/>
  <c r="E15641" i="1"/>
  <c r="D15641" i="1" s="1"/>
  <c r="E15642" i="1"/>
  <c r="D15642" i="1" s="1"/>
  <c r="E15643" i="1"/>
  <c r="D15643" i="1" s="1"/>
  <c r="E15644" i="1"/>
  <c r="D15644" i="1" s="1"/>
  <c r="E15645" i="1"/>
  <c r="D15645" i="1" s="1"/>
  <c r="E15646" i="1"/>
  <c r="D15646" i="1" s="1"/>
  <c r="E15647" i="1"/>
  <c r="D15647" i="1" s="1"/>
  <c r="E15648" i="1"/>
  <c r="D15648" i="1" s="1"/>
  <c r="E15649" i="1"/>
  <c r="D15649" i="1" s="1"/>
  <c r="E15650" i="1"/>
  <c r="D15650" i="1" s="1"/>
  <c r="E15651" i="1"/>
  <c r="D15651" i="1" s="1"/>
  <c r="E15652" i="1"/>
  <c r="D15652" i="1" s="1"/>
  <c r="E15653" i="1"/>
  <c r="D15653" i="1" s="1"/>
  <c r="E15654" i="1"/>
  <c r="D15654" i="1" s="1"/>
  <c r="E15655" i="1"/>
  <c r="D15655" i="1" s="1"/>
  <c r="E15656" i="1"/>
  <c r="D15656" i="1" s="1"/>
  <c r="E15657" i="1"/>
  <c r="D15657" i="1" s="1"/>
  <c r="E15658" i="1"/>
  <c r="D15658" i="1" s="1"/>
  <c r="E15659" i="1"/>
  <c r="D15659" i="1" s="1"/>
  <c r="E15660" i="1"/>
  <c r="D15660" i="1" s="1"/>
  <c r="E15661" i="1"/>
  <c r="D15661" i="1" s="1"/>
  <c r="E15662" i="1"/>
  <c r="D15662" i="1" s="1"/>
  <c r="E15663" i="1"/>
  <c r="D15663" i="1" s="1"/>
  <c r="E15664" i="1"/>
  <c r="D15664" i="1" s="1"/>
  <c r="E15665" i="1"/>
  <c r="D15665" i="1" s="1"/>
  <c r="E15666" i="1"/>
  <c r="D15666" i="1" s="1"/>
  <c r="E15667" i="1"/>
  <c r="D15667" i="1" s="1"/>
  <c r="E15668" i="1"/>
  <c r="D15668" i="1" s="1"/>
  <c r="E15669" i="1"/>
  <c r="D15669" i="1" s="1"/>
  <c r="E15670" i="1"/>
  <c r="D15670" i="1" s="1"/>
  <c r="E15671" i="1"/>
  <c r="D15671" i="1" s="1"/>
  <c r="E15672" i="1"/>
  <c r="D15672" i="1" s="1"/>
  <c r="E15673" i="1"/>
  <c r="D15673" i="1" s="1"/>
  <c r="E15674" i="1"/>
  <c r="D15674" i="1" s="1"/>
  <c r="E15675" i="1"/>
  <c r="D15675" i="1" s="1"/>
  <c r="E15676" i="1"/>
  <c r="D15676" i="1" s="1"/>
  <c r="E15677" i="1"/>
  <c r="D15677" i="1" s="1"/>
  <c r="E15678" i="1"/>
  <c r="D15678" i="1" s="1"/>
  <c r="E15679" i="1"/>
  <c r="D15679" i="1" s="1"/>
  <c r="E15680" i="1"/>
  <c r="D15680" i="1" s="1"/>
  <c r="E15681" i="1"/>
  <c r="D15681" i="1" s="1"/>
  <c r="E15682" i="1"/>
  <c r="D15682" i="1" s="1"/>
  <c r="E15683" i="1"/>
  <c r="D15683" i="1" s="1"/>
  <c r="E15684" i="1"/>
  <c r="D15684" i="1" s="1"/>
  <c r="E15685" i="1"/>
  <c r="D15685" i="1" s="1"/>
  <c r="E15686" i="1"/>
  <c r="D15686" i="1" s="1"/>
  <c r="E15687" i="1"/>
  <c r="D15687" i="1" s="1"/>
  <c r="E15688" i="1"/>
  <c r="D15688" i="1" s="1"/>
  <c r="E15689" i="1"/>
  <c r="D15689" i="1" s="1"/>
  <c r="E15690" i="1"/>
  <c r="D15690" i="1" s="1"/>
  <c r="E15691" i="1"/>
  <c r="D15691" i="1" s="1"/>
  <c r="E15692" i="1"/>
  <c r="D15692" i="1" s="1"/>
  <c r="E15693" i="1"/>
  <c r="D15693" i="1" s="1"/>
  <c r="E15694" i="1"/>
  <c r="D15694" i="1" s="1"/>
  <c r="E15695" i="1"/>
  <c r="D15695" i="1" s="1"/>
  <c r="E15696" i="1"/>
  <c r="D15696" i="1" s="1"/>
  <c r="E15697" i="1"/>
  <c r="D15697" i="1" s="1"/>
  <c r="E15698" i="1"/>
  <c r="D15698" i="1" s="1"/>
  <c r="E15699" i="1"/>
  <c r="D15699" i="1" s="1"/>
  <c r="E15700" i="1"/>
  <c r="D15700" i="1" s="1"/>
  <c r="E15701" i="1"/>
  <c r="D15701" i="1" s="1"/>
  <c r="E15702" i="1"/>
  <c r="D15702" i="1" s="1"/>
  <c r="E15703" i="1"/>
  <c r="D15703" i="1" s="1"/>
  <c r="E15704" i="1"/>
  <c r="D15704" i="1" s="1"/>
  <c r="E15705" i="1"/>
  <c r="D15705" i="1" s="1"/>
  <c r="E15706" i="1"/>
  <c r="D15706" i="1" s="1"/>
  <c r="E15707" i="1"/>
  <c r="D15707" i="1" s="1"/>
  <c r="E15708" i="1"/>
  <c r="D15708" i="1" s="1"/>
  <c r="E15709" i="1"/>
  <c r="D15709" i="1" s="1"/>
  <c r="E15710" i="1"/>
  <c r="D15710" i="1" s="1"/>
  <c r="E15711" i="1"/>
  <c r="D15711" i="1" s="1"/>
  <c r="E15712" i="1"/>
  <c r="D15712" i="1" s="1"/>
  <c r="E15713" i="1"/>
  <c r="D15713" i="1" s="1"/>
  <c r="E15714" i="1"/>
  <c r="D15714" i="1" s="1"/>
  <c r="E15715" i="1"/>
  <c r="D15715" i="1" s="1"/>
  <c r="E15716" i="1"/>
  <c r="D15716" i="1" s="1"/>
  <c r="E15717" i="1"/>
  <c r="D15717" i="1" s="1"/>
  <c r="E15718" i="1"/>
  <c r="D15718" i="1" s="1"/>
  <c r="E15719" i="1"/>
  <c r="D15719" i="1" s="1"/>
  <c r="E15720" i="1"/>
  <c r="D15720" i="1" s="1"/>
  <c r="E15721" i="1"/>
  <c r="D15721" i="1" s="1"/>
  <c r="E15722" i="1"/>
  <c r="D15722" i="1" s="1"/>
  <c r="E15723" i="1"/>
  <c r="D15723" i="1" s="1"/>
  <c r="E15724" i="1"/>
  <c r="D15724" i="1" s="1"/>
  <c r="E15725" i="1"/>
  <c r="D15725" i="1" s="1"/>
  <c r="E15726" i="1"/>
  <c r="D15726" i="1" s="1"/>
  <c r="E15727" i="1"/>
  <c r="D15727" i="1" s="1"/>
  <c r="E15728" i="1"/>
  <c r="D15728" i="1" s="1"/>
  <c r="E15729" i="1"/>
  <c r="D15729" i="1" s="1"/>
  <c r="E15730" i="1"/>
  <c r="D15730" i="1" s="1"/>
  <c r="E15731" i="1"/>
  <c r="D15731" i="1" s="1"/>
  <c r="E15732" i="1"/>
  <c r="D15732" i="1" s="1"/>
  <c r="E15733" i="1"/>
  <c r="D15733" i="1" s="1"/>
  <c r="E15734" i="1"/>
  <c r="D15734" i="1" s="1"/>
  <c r="E15735" i="1"/>
  <c r="D15735" i="1" s="1"/>
  <c r="E15736" i="1"/>
  <c r="D15736" i="1" s="1"/>
  <c r="E15737" i="1"/>
  <c r="D15737" i="1" s="1"/>
  <c r="E15738" i="1"/>
  <c r="D15738" i="1" s="1"/>
  <c r="E15739" i="1"/>
  <c r="D15739" i="1" s="1"/>
  <c r="E15740" i="1"/>
  <c r="D15740" i="1" s="1"/>
  <c r="E15741" i="1"/>
  <c r="D15741" i="1" s="1"/>
  <c r="E15742" i="1"/>
  <c r="D15742" i="1" s="1"/>
  <c r="E15743" i="1"/>
  <c r="D15743" i="1" s="1"/>
  <c r="E15744" i="1"/>
  <c r="D15744" i="1" s="1"/>
  <c r="E15745" i="1"/>
  <c r="D15745" i="1" s="1"/>
  <c r="E15746" i="1"/>
  <c r="D15746" i="1" s="1"/>
  <c r="E15747" i="1"/>
  <c r="D15747" i="1" s="1"/>
  <c r="E15748" i="1"/>
  <c r="D15748" i="1" s="1"/>
  <c r="E15749" i="1"/>
  <c r="D15749" i="1" s="1"/>
  <c r="E15750" i="1"/>
  <c r="D15750" i="1" s="1"/>
  <c r="E15751" i="1"/>
  <c r="D15751" i="1" s="1"/>
  <c r="E15752" i="1"/>
  <c r="D15752" i="1" s="1"/>
  <c r="E15753" i="1"/>
  <c r="D15753" i="1" s="1"/>
  <c r="E15754" i="1"/>
  <c r="D15754" i="1" s="1"/>
  <c r="E15755" i="1"/>
  <c r="D15755" i="1" s="1"/>
  <c r="E15756" i="1"/>
  <c r="D15756" i="1" s="1"/>
  <c r="E15757" i="1"/>
  <c r="D15757" i="1" s="1"/>
  <c r="E15759" i="1"/>
  <c r="D15759" i="1" s="1"/>
  <c r="E15760" i="1"/>
  <c r="D15760" i="1" s="1"/>
  <c r="E15761" i="1"/>
  <c r="D15761" i="1" s="1"/>
  <c r="E15762" i="1"/>
  <c r="D15762" i="1" s="1"/>
  <c r="E15763" i="1"/>
  <c r="D15763" i="1" s="1"/>
  <c r="E15764" i="1"/>
  <c r="D15764" i="1" s="1"/>
  <c r="E15765" i="1"/>
  <c r="D15765" i="1" s="1"/>
  <c r="E15766" i="1"/>
  <c r="D15766" i="1" s="1"/>
  <c r="E15767" i="1"/>
  <c r="D15767" i="1" s="1"/>
  <c r="E15768" i="1"/>
  <c r="D15768" i="1" s="1"/>
  <c r="E15769" i="1"/>
  <c r="D15769" i="1" s="1"/>
  <c r="E15770" i="1"/>
  <c r="D15770" i="1" s="1"/>
  <c r="E15771" i="1"/>
  <c r="D15771" i="1" s="1"/>
  <c r="E15772" i="1"/>
  <c r="D15772" i="1" s="1"/>
  <c r="E15773" i="1"/>
  <c r="D15773" i="1" s="1"/>
  <c r="E15774" i="1"/>
  <c r="D15774" i="1" s="1"/>
  <c r="E15775" i="1"/>
  <c r="D15775" i="1" s="1"/>
  <c r="E15776" i="1"/>
  <c r="D15776" i="1" s="1"/>
  <c r="E15777" i="1"/>
  <c r="D15777" i="1" s="1"/>
  <c r="E15778" i="1"/>
  <c r="D15778" i="1" s="1"/>
  <c r="E15779" i="1"/>
  <c r="D15779" i="1" s="1"/>
  <c r="E15780" i="1"/>
  <c r="D15780" i="1" s="1"/>
  <c r="E15781" i="1"/>
  <c r="D15781" i="1" s="1"/>
  <c r="E15782" i="1"/>
  <c r="D15782" i="1" s="1"/>
  <c r="E15783" i="1"/>
  <c r="D15783" i="1" s="1"/>
  <c r="E15784" i="1"/>
  <c r="D15784" i="1" s="1"/>
  <c r="E15785" i="1"/>
  <c r="D15785" i="1" s="1"/>
  <c r="E15786" i="1"/>
  <c r="D15786" i="1" s="1"/>
  <c r="E15787" i="1"/>
  <c r="D15787" i="1" s="1"/>
  <c r="E15788" i="1"/>
  <c r="D15788" i="1" s="1"/>
  <c r="E15789" i="1"/>
  <c r="D15789" i="1" s="1"/>
  <c r="E15790" i="1"/>
  <c r="D15790" i="1" s="1"/>
  <c r="E15791" i="1"/>
  <c r="D15791" i="1" s="1"/>
  <c r="E15792" i="1"/>
  <c r="D15792" i="1" s="1"/>
  <c r="E15793" i="1"/>
  <c r="D15793" i="1" s="1"/>
  <c r="E15794" i="1"/>
  <c r="D15794" i="1" s="1"/>
  <c r="E15795" i="1"/>
  <c r="D15795" i="1" s="1"/>
  <c r="E15796" i="1"/>
  <c r="D15796" i="1" s="1"/>
  <c r="E15797" i="1"/>
  <c r="D15797" i="1" s="1"/>
  <c r="E15798" i="1"/>
  <c r="D15798" i="1" s="1"/>
  <c r="E15799" i="1"/>
  <c r="D15799" i="1" s="1"/>
  <c r="E15800" i="1"/>
  <c r="D15800" i="1" s="1"/>
  <c r="E15801" i="1"/>
  <c r="D15801" i="1" s="1"/>
  <c r="E15802" i="1"/>
  <c r="D15802" i="1" s="1"/>
  <c r="E15803" i="1"/>
  <c r="D15803" i="1" s="1"/>
  <c r="E15804" i="1"/>
  <c r="D15804" i="1" s="1"/>
  <c r="E15805" i="1"/>
  <c r="D15805" i="1" s="1"/>
  <c r="E15806" i="1"/>
  <c r="D15806" i="1" s="1"/>
  <c r="E15807" i="1"/>
  <c r="D15807" i="1" s="1"/>
  <c r="E15808" i="1"/>
  <c r="D15808" i="1" s="1"/>
  <c r="E15809" i="1"/>
  <c r="D15809" i="1" s="1"/>
  <c r="E15810" i="1"/>
  <c r="D15810" i="1" s="1"/>
  <c r="E15811" i="1"/>
  <c r="D15811" i="1" s="1"/>
  <c r="E15812" i="1"/>
  <c r="D15812" i="1" s="1"/>
  <c r="E15813" i="1"/>
  <c r="D15813" i="1" s="1"/>
  <c r="E15814" i="1"/>
  <c r="D15814" i="1" s="1"/>
  <c r="E15815" i="1"/>
  <c r="D15815" i="1" s="1"/>
  <c r="E15816" i="1"/>
  <c r="D15816" i="1" s="1"/>
  <c r="E15817" i="1"/>
  <c r="D15817" i="1" s="1"/>
  <c r="E15818" i="1"/>
  <c r="D15818" i="1" s="1"/>
  <c r="E15819" i="1"/>
  <c r="D15819" i="1" s="1"/>
  <c r="E15820" i="1"/>
  <c r="D15820" i="1" s="1"/>
  <c r="E15821" i="1"/>
  <c r="D15821" i="1" s="1"/>
  <c r="E15822" i="1"/>
  <c r="D15822" i="1" s="1"/>
  <c r="E15823" i="1"/>
  <c r="D15823" i="1" s="1"/>
  <c r="E15824" i="1"/>
  <c r="D15824" i="1" s="1"/>
  <c r="E15825" i="1"/>
  <c r="D15825" i="1" s="1"/>
  <c r="E15826" i="1"/>
  <c r="D15826" i="1" s="1"/>
  <c r="E15827" i="1"/>
  <c r="D15827" i="1" s="1"/>
  <c r="E15828" i="1"/>
  <c r="D15828" i="1" s="1"/>
  <c r="E15829" i="1"/>
  <c r="D15829" i="1" s="1"/>
  <c r="E15830" i="1"/>
  <c r="D15830" i="1" s="1"/>
  <c r="E15831" i="1"/>
  <c r="D15831" i="1" s="1"/>
  <c r="E15832" i="1"/>
  <c r="D15832" i="1" s="1"/>
  <c r="E15833" i="1"/>
  <c r="D15833" i="1" s="1"/>
  <c r="E15834" i="1"/>
  <c r="D15834" i="1" s="1"/>
  <c r="E15835" i="1"/>
  <c r="D15835" i="1" s="1"/>
  <c r="E15836" i="1"/>
  <c r="D15836" i="1" s="1"/>
  <c r="E15837" i="1"/>
  <c r="D15837" i="1" s="1"/>
  <c r="E15838" i="1"/>
  <c r="D15838" i="1" s="1"/>
  <c r="E15839" i="1"/>
  <c r="D15839" i="1" s="1"/>
  <c r="E15840" i="1"/>
  <c r="D15840" i="1" s="1"/>
  <c r="E15841" i="1"/>
  <c r="D15841" i="1" s="1"/>
  <c r="E15842" i="1"/>
  <c r="D15842" i="1" s="1"/>
  <c r="E15843" i="1"/>
  <c r="D15843" i="1" s="1"/>
  <c r="E15844" i="1"/>
  <c r="D15844" i="1" s="1"/>
  <c r="E15845" i="1"/>
  <c r="D15845" i="1" s="1"/>
  <c r="E15846" i="1"/>
  <c r="D15846" i="1" s="1"/>
  <c r="E15847" i="1"/>
  <c r="D15847" i="1" s="1"/>
  <c r="E15848" i="1"/>
  <c r="D15848" i="1" s="1"/>
  <c r="E15849" i="1"/>
  <c r="D15849" i="1" s="1"/>
  <c r="E15850" i="1"/>
  <c r="D15850" i="1" s="1"/>
  <c r="E15851" i="1"/>
  <c r="D15851" i="1" s="1"/>
  <c r="E15852" i="1"/>
  <c r="D15852" i="1" s="1"/>
  <c r="E15853" i="1"/>
  <c r="D15853" i="1" s="1"/>
  <c r="E15854" i="1"/>
  <c r="D15854" i="1" s="1"/>
  <c r="E15855" i="1"/>
  <c r="D15855" i="1" s="1"/>
  <c r="E15856" i="1"/>
  <c r="D15856" i="1" s="1"/>
  <c r="E15857" i="1"/>
  <c r="D15857" i="1" s="1"/>
  <c r="E15858" i="1"/>
  <c r="D15858" i="1" s="1"/>
  <c r="E15859" i="1"/>
  <c r="D15859" i="1" s="1"/>
  <c r="E15860" i="1"/>
  <c r="D15860" i="1" s="1"/>
  <c r="E15861" i="1"/>
  <c r="D15861" i="1" s="1"/>
  <c r="E15862" i="1"/>
  <c r="D15862" i="1" s="1"/>
  <c r="E15863" i="1"/>
  <c r="D15863" i="1" s="1"/>
  <c r="E15864" i="1"/>
  <c r="D15864" i="1" s="1"/>
  <c r="E15865" i="1"/>
  <c r="D15865" i="1" s="1"/>
  <c r="E15866" i="1"/>
  <c r="D15866" i="1" s="1"/>
  <c r="E15867" i="1"/>
  <c r="D15867" i="1" s="1"/>
  <c r="E15868" i="1"/>
  <c r="D15868" i="1" s="1"/>
  <c r="E15869" i="1"/>
  <c r="D15869" i="1" s="1"/>
  <c r="E15870" i="1"/>
  <c r="D15870" i="1" s="1"/>
  <c r="E15871" i="1"/>
  <c r="D15871" i="1" s="1"/>
  <c r="E15872" i="1"/>
  <c r="D15872" i="1" s="1"/>
  <c r="E15873" i="1"/>
  <c r="D15873" i="1" s="1"/>
  <c r="E15874" i="1"/>
  <c r="D15874" i="1" s="1"/>
  <c r="E15875" i="1"/>
  <c r="D15875" i="1" s="1"/>
  <c r="E15876" i="1"/>
  <c r="D15876" i="1" s="1"/>
  <c r="E15877" i="1"/>
  <c r="D15877" i="1" s="1"/>
  <c r="E15878" i="1"/>
  <c r="D15878" i="1" s="1"/>
  <c r="E15879" i="1"/>
  <c r="D15879" i="1" s="1"/>
  <c r="E15880" i="1"/>
  <c r="D15880" i="1" s="1"/>
  <c r="E15881" i="1"/>
  <c r="D15881" i="1" s="1"/>
  <c r="E15882" i="1"/>
  <c r="D15882" i="1" s="1"/>
  <c r="E15883" i="1"/>
  <c r="D15883" i="1" s="1"/>
  <c r="E15884" i="1"/>
  <c r="D15884" i="1" s="1"/>
  <c r="E15885" i="1"/>
  <c r="D15885" i="1" s="1"/>
  <c r="E15886" i="1"/>
  <c r="D15886" i="1" s="1"/>
  <c r="E15887" i="1"/>
  <c r="D15887" i="1" s="1"/>
  <c r="E15888" i="1"/>
  <c r="D15888" i="1" s="1"/>
  <c r="E15889" i="1"/>
  <c r="D15889" i="1" s="1"/>
  <c r="E15890" i="1"/>
  <c r="D15890" i="1" s="1"/>
  <c r="E15891" i="1"/>
  <c r="D15891" i="1" s="1"/>
  <c r="E15892" i="1"/>
  <c r="D15892" i="1" s="1"/>
  <c r="E15893" i="1"/>
  <c r="D15893" i="1" s="1"/>
  <c r="E15894" i="1"/>
  <c r="D15894" i="1" s="1"/>
  <c r="E15895" i="1"/>
  <c r="D15895" i="1" s="1"/>
  <c r="E15896" i="1"/>
  <c r="D15896" i="1" s="1"/>
  <c r="E15897" i="1"/>
  <c r="D15897" i="1" s="1"/>
  <c r="E15898" i="1"/>
  <c r="D15898" i="1" s="1"/>
  <c r="E15899" i="1"/>
  <c r="D15899" i="1" s="1"/>
  <c r="E15900" i="1"/>
  <c r="D15900" i="1" s="1"/>
  <c r="E15901" i="1"/>
  <c r="D15901" i="1" s="1"/>
  <c r="E15902" i="1"/>
  <c r="D15902" i="1" s="1"/>
  <c r="E15903" i="1"/>
  <c r="D15903" i="1" s="1"/>
  <c r="E15904" i="1"/>
  <c r="D15904" i="1" s="1"/>
  <c r="E15905" i="1"/>
  <c r="D15905" i="1" s="1"/>
  <c r="E15906" i="1"/>
  <c r="D15906" i="1" s="1"/>
  <c r="E15907" i="1"/>
  <c r="D15907" i="1" s="1"/>
  <c r="E15908" i="1"/>
  <c r="D15908" i="1" s="1"/>
  <c r="E15909" i="1"/>
  <c r="D15909" i="1" s="1"/>
  <c r="E15910" i="1"/>
  <c r="D15910" i="1" s="1"/>
  <c r="E15911" i="1"/>
  <c r="D15911" i="1" s="1"/>
  <c r="E15912" i="1"/>
  <c r="D15912" i="1" s="1"/>
  <c r="E15913" i="1"/>
  <c r="D15913" i="1" s="1"/>
  <c r="E15914" i="1"/>
  <c r="D15914" i="1" s="1"/>
  <c r="E15915" i="1"/>
  <c r="D15915" i="1" s="1"/>
  <c r="E15916" i="1"/>
  <c r="D15916" i="1" s="1"/>
  <c r="E15917" i="1"/>
  <c r="D15917" i="1" s="1"/>
  <c r="E15918" i="1"/>
  <c r="D15918" i="1" s="1"/>
  <c r="E15919" i="1"/>
  <c r="D15919" i="1" s="1"/>
  <c r="E15920" i="1"/>
  <c r="D15920" i="1" s="1"/>
  <c r="E15921" i="1"/>
  <c r="D15921" i="1" s="1"/>
  <c r="E15922" i="1"/>
  <c r="D15922" i="1" s="1"/>
  <c r="E15923" i="1"/>
  <c r="D15923" i="1" s="1"/>
  <c r="E15924" i="1"/>
  <c r="D15924" i="1" s="1"/>
  <c r="E15925" i="1"/>
  <c r="D15925" i="1" s="1"/>
  <c r="E15926" i="1"/>
  <c r="D15926" i="1" s="1"/>
  <c r="E15927" i="1"/>
  <c r="D15927" i="1" s="1"/>
  <c r="E15928" i="1"/>
  <c r="D15928" i="1" s="1"/>
  <c r="E15929" i="1"/>
  <c r="D15929" i="1" s="1"/>
  <c r="E15930" i="1"/>
  <c r="D15930" i="1" s="1"/>
  <c r="E15931" i="1"/>
  <c r="D15931" i="1" s="1"/>
  <c r="E15932" i="1"/>
  <c r="D15932" i="1" s="1"/>
  <c r="E15933" i="1"/>
  <c r="D15933" i="1" s="1"/>
  <c r="E15934" i="1"/>
  <c r="D15934" i="1" s="1"/>
  <c r="E15935" i="1"/>
  <c r="D15935" i="1" s="1"/>
  <c r="E15936" i="1"/>
  <c r="D15936" i="1" s="1"/>
  <c r="E15937" i="1"/>
  <c r="D15937" i="1" s="1"/>
  <c r="E15938" i="1"/>
  <c r="D15938" i="1" s="1"/>
  <c r="E15939" i="1"/>
  <c r="D15939" i="1" s="1"/>
  <c r="E15940" i="1"/>
  <c r="D15940" i="1" s="1"/>
  <c r="E15941" i="1"/>
  <c r="D15941" i="1" s="1"/>
  <c r="E15942" i="1"/>
  <c r="D15942" i="1" s="1"/>
  <c r="E15943" i="1"/>
  <c r="D15943" i="1" s="1"/>
  <c r="E15944" i="1"/>
  <c r="D15944" i="1" s="1"/>
  <c r="E15945" i="1"/>
  <c r="D15945" i="1" s="1"/>
  <c r="E15946" i="1"/>
  <c r="D15946" i="1" s="1"/>
  <c r="E15947" i="1"/>
  <c r="D15947" i="1" s="1"/>
  <c r="E15948" i="1"/>
  <c r="D15948" i="1" s="1"/>
  <c r="E15949" i="1"/>
  <c r="D15949" i="1" s="1"/>
  <c r="E15950" i="1"/>
  <c r="D15950" i="1" s="1"/>
  <c r="E15951" i="1"/>
  <c r="D15951" i="1" s="1"/>
  <c r="E15952" i="1"/>
  <c r="D15952" i="1" s="1"/>
  <c r="E15953" i="1"/>
  <c r="D15953" i="1" s="1"/>
  <c r="E15954" i="1"/>
  <c r="D15954" i="1" s="1"/>
  <c r="E15955" i="1"/>
  <c r="D15955" i="1" s="1"/>
  <c r="E15956" i="1"/>
  <c r="D15956" i="1" s="1"/>
  <c r="E15957" i="1"/>
  <c r="D15957" i="1" s="1"/>
  <c r="E15958" i="1"/>
  <c r="D15958" i="1" s="1"/>
  <c r="E15959" i="1"/>
  <c r="D15959" i="1" s="1"/>
  <c r="E15960" i="1"/>
  <c r="D15960" i="1" s="1"/>
  <c r="E15961" i="1"/>
  <c r="D15961" i="1" s="1"/>
  <c r="E15962" i="1"/>
  <c r="D15962" i="1" s="1"/>
  <c r="E15963" i="1"/>
  <c r="D15963" i="1" s="1"/>
  <c r="E15964" i="1"/>
  <c r="D15964" i="1" s="1"/>
  <c r="E15965" i="1"/>
  <c r="D15965" i="1" s="1"/>
  <c r="E15966" i="1"/>
  <c r="D15966" i="1" s="1"/>
  <c r="E15967" i="1"/>
  <c r="D15967" i="1" s="1"/>
  <c r="E15968" i="1"/>
  <c r="D15968" i="1" s="1"/>
  <c r="E15972" i="1"/>
  <c r="D15972" i="1" s="1"/>
  <c r="E15973" i="1"/>
  <c r="D15973" i="1" s="1"/>
  <c r="E15974" i="1"/>
  <c r="D15974" i="1" s="1"/>
  <c r="E15975" i="1"/>
  <c r="D15975" i="1" s="1"/>
  <c r="E15976" i="1"/>
  <c r="D15976" i="1" s="1"/>
  <c r="E15977" i="1"/>
  <c r="D15977" i="1" s="1"/>
  <c r="E15978" i="1"/>
  <c r="D15978" i="1" s="1"/>
  <c r="E15979" i="1"/>
  <c r="D15979" i="1" s="1"/>
  <c r="E15980" i="1"/>
  <c r="D15980" i="1" s="1"/>
  <c r="E15981" i="1"/>
  <c r="D15981" i="1" s="1"/>
  <c r="E15982" i="1"/>
  <c r="D15982" i="1" s="1"/>
  <c r="E15983" i="1"/>
  <c r="D15983" i="1" s="1"/>
  <c r="E15984" i="1"/>
  <c r="D15984" i="1" s="1"/>
  <c r="E15985" i="1"/>
  <c r="D15985" i="1" s="1"/>
  <c r="E15986" i="1"/>
  <c r="D15986" i="1" s="1"/>
  <c r="E15987" i="1"/>
  <c r="D15987" i="1" s="1"/>
  <c r="E15988" i="1"/>
  <c r="D15988" i="1" s="1"/>
  <c r="E15989" i="1"/>
  <c r="D15989" i="1" s="1"/>
  <c r="E15990" i="1"/>
  <c r="D15990" i="1" s="1"/>
  <c r="E15991" i="1"/>
  <c r="D15991" i="1" s="1"/>
  <c r="E15992" i="1"/>
  <c r="D15992" i="1" s="1"/>
  <c r="E15993" i="1"/>
  <c r="D15993" i="1" s="1"/>
  <c r="E15994" i="1"/>
  <c r="D15994" i="1" s="1"/>
  <c r="E15995" i="1"/>
  <c r="D15995" i="1" s="1"/>
  <c r="E15996" i="1"/>
  <c r="D15996" i="1" s="1"/>
  <c r="E15997" i="1"/>
  <c r="D15997" i="1" s="1"/>
  <c r="E15998" i="1"/>
  <c r="D15998" i="1" s="1"/>
  <c r="E15999" i="1"/>
  <c r="D15999" i="1" s="1"/>
  <c r="E16000" i="1"/>
  <c r="D16000" i="1" s="1"/>
  <c r="E16001" i="1"/>
  <c r="D16001" i="1" s="1"/>
  <c r="E16002" i="1"/>
  <c r="D16002" i="1" s="1"/>
  <c r="E16003" i="1"/>
  <c r="D16003" i="1" s="1"/>
  <c r="E16004" i="1"/>
  <c r="D16004" i="1" s="1"/>
  <c r="E16005" i="1"/>
  <c r="D16005" i="1" s="1"/>
  <c r="E16006" i="1"/>
  <c r="D16006" i="1" s="1"/>
  <c r="E16007" i="1"/>
  <c r="D16007" i="1" s="1"/>
  <c r="E16008" i="1"/>
  <c r="D16008" i="1" s="1"/>
  <c r="E16009" i="1"/>
  <c r="D16009" i="1" s="1"/>
  <c r="E16010" i="1"/>
  <c r="D16010" i="1" s="1"/>
  <c r="E16011" i="1"/>
  <c r="D16011" i="1" s="1"/>
  <c r="E16012" i="1"/>
  <c r="D16012" i="1" s="1"/>
  <c r="E16013" i="1"/>
  <c r="D16013" i="1" s="1"/>
  <c r="E16014" i="1"/>
  <c r="D16014" i="1" s="1"/>
  <c r="E16015" i="1"/>
  <c r="D16015" i="1" s="1"/>
  <c r="E16016" i="1"/>
  <c r="D16016" i="1" s="1"/>
  <c r="E16017" i="1"/>
  <c r="D16017" i="1" s="1"/>
  <c r="E16018" i="1"/>
  <c r="D16018" i="1" s="1"/>
  <c r="E16019" i="1"/>
  <c r="D16019" i="1" s="1"/>
  <c r="E16020" i="1"/>
  <c r="D16020" i="1" s="1"/>
  <c r="E16021" i="1"/>
  <c r="D16021" i="1" s="1"/>
  <c r="E16022" i="1"/>
  <c r="D16022" i="1" s="1"/>
  <c r="E16023" i="1"/>
  <c r="D16023" i="1" s="1"/>
  <c r="E16024" i="1"/>
  <c r="D16024" i="1" s="1"/>
  <c r="E16025" i="1"/>
  <c r="D16025" i="1" s="1"/>
  <c r="E16026" i="1"/>
  <c r="D16026" i="1" s="1"/>
  <c r="E16027" i="1"/>
  <c r="D16027" i="1" s="1"/>
  <c r="E16028" i="1"/>
  <c r="D16028" i="1" s="1"/>
  <c r="E16029" i="1"/>
  <c r="D16029" i="1" s="1"/>
  <c r="E16030" i="1"/>
  <c r="D16030" i="1" s="1"/>
  <c r="E16031" i="1"/>
  <c r="D16031" i="1" s="1"/>
  <c r="E16032" i="1"/>
  <c r="D16032" i="1" s="1"/>
  <c r="E16033" i="1"/>
  <c r="D16033" i="1" s="1"/>
  <c r="E16034" i="1"/>
  <c r="D16034" i="1" s="1"/>
  <c r="E16035" i="1"/>
  <c r="D16035" i="1" s="1"/>
  <c r="E16036" i="1"/>
  <c r="D16036" i="1" s="1"/>
  <c r="E16037" i="1"/>
  <c r="D16037" i="1" s="1"/>
  <c r="E16038" i="1"/>
  <c r="D16038" i="1" s="1"/>
  <c r="E16039" i="1"/>
  <c r="D16039" i="1" s="1"/>
  <c r="E16040" i="1"/>
  <c r="D16040" i="1" s="1"/>
  <c r="E16041" i="1"/>
  <c r="D16041" i="1" s="1"/>
  <c r="E16042" i="1"/>
  <c r="D16042" i="1" s="1"/>
  <c r="E16043" i="1"/>
  <c r="D16043" i="1" s="1"/>
  <c r="E16044" i="1"/>
  <c r="D16044" i="1" s="1"/>
  <c r="E16045" i="1"/>
  <c r="D16045" i="1" s="1"/>
  <c r="E16046" i="1"/>
  <c r="D16046" i="1" s="1"/>
  <c r="E16047" i="1"/>
  <c r="D16047" i="1" s="1"/>
  <c r="E16048" i="1"/>
  <c r="D16048" i="1" s="1"/>
  <c r="E16049" i="1"/>
  <c r="D16049" i="1" s="1"/>
  <c r="E16050" i="1"/>
  <c r="D16050" i="1" s="1"/>
  <c r="E16051" i="1"/>
  <c r="D16051" i="1" s="1"/>
  <c r="E16052" i="1"/>
  <c r="D16052" i="1" s="1"/>
  <c r="E16053" i="1"/>
  <c r="D16053" i="1" s="1"/>
  <c r="E16054" i="1"/>
  <c r="D16054" i="1" s="1"/>
  <c r="E16055" i="1"/>
  <c r="D16055" i="1" s="1"/>
  <c r="E16056" i="1"/>
  <c r="D16056" i="1" s="1"/>
  <c r="E16057" i="1"/>
  <c r="D16057" i="1" s="1"/>
  <c r="E16058" i="1"/>
  <c r="D16058" i="1" s="1"/>
  <c r="E16059" i="1"/>
  <c r="D16059" i="1" s="1"/>
  <c r="E16060" i="1"/>
  <c r="D16060" i="1" s="1"/>
  <c r="E16061" i="1"/>
  <c r="D16061" i="1" s="1"/>
  <c r="E16062" i="1"/>
  <c r="D16062" i="1" s="1"/>
  <c r="E16063" i="1"/>
  <c r="D16063" i="1" s="1"/>
  <c r="E16064" i="1"/>
  <c r="D16064" i="1" s="1"/>
  <c r="E16065" i="1"/>
  <c r="D16065" i="1" s="1"/>
  <c r="E16066" i="1"/>
  <c r="D16066" i="1" s="1"/>
  <c r="E16067" i="1"/>
  <c r="D16067" i="1" s="1"/>
  <c r="E16068" i="1"/>
  <c r="D16068" i="1" s="1"/>
  <c r="E16069" i="1"/>
  <c r="D16069" i="1" s="1"/>
  <c r="E16070" i="1"/>
  <c r="D16070" i="1" s="1"/>
  <c r="E16071" i="1"/>
  <c r="D16071" i="1" s="1"/>
  <c r="E16072" i="1"/>
  <c r="D16072" i="1" s="1"/>
  <c r="E16073" i="1"/>
  <c r="D16073" i="1" s="1"/>
  <c r="E16074" i="1"/>
  <c r="D16074" i="1" s="1"/>
  <c r="E16075" i="1"/>
  <c r="D16075" i="1" s="1"/>
  <c r="E16076" i="1"/>
  <c r="D16076" i="1" s="1"/>
  <c r="E16077" i="1"/>
  <c r="D16077" i="1" s="1"/>
  <c r="E16078" i="1"/>
  <c r="D16078" i="1" s="1"/>
  <c r="E16079" i="1"/>
  <c r="D16079" i="1" s="1"/>
  <c r="E16080" i="1"/>
  <c r="D16080" i="1" s="1"/>
  <c r="E16081" i="1"/>
  <c r="D16081" i="1" s="1"/>
  <c r="E16082" i="1"/>
  <c r="D16082" i="1" s="1"/>
  <c r="E16083" i="1"/>
  <c r="D16083" i="1" s="1"/>
  <c r="E16084" i="1"/>
  <c r="D16084" i="1" s="1"/>
  <c r="E16085" i="1"/>
  <c r="D16085" i="1" s="1"/>
  <c r="E16086" i="1"/>
  <c r="D16086" i="1" s="1"/>
  <c r="E16087" i="1"/>
  <c r="D16087" i="1" s="1"/>
  <c r="E16088" i="1"/>
  <c r="D16088" i="1" s="1"/>
  <c r="E16089" i="1"/>
  <c r="D16089" i="1" s="1"/>
  <c r="E16090" i="1"/>
  <c r="D16090" i="1" s="1"/>
  <c r="E16091" i="1"/>
  <c r="D16091" i="1" s="1"/>
  <c r="E16092" i="1"/>
  <c r="D16092" i="1" s="1"/>
  <c r="E16093" i="1"/>
  <c r="D16093" i="1" s="1"/>
  <c r="E16094" i="1"/>
  <c r="D16094" i="1" s="1"/>
  <c r="E16095" i="1"/>
  <c r="D16095" i="1" s="1"/>
  <c r="E16096" i="1"/>
  <c r="D16096" i="1" s="1"/>
  <c r="E16097" i="1"/>
  <c r="D16097" i="1" s="1"/>
  <c r="E16098" i="1"/>
  <c r="D16098" i="1" s="1"/>
  <c r="E16099" i="1"/>
  <c r="D16099" i="1" s="1"/>
  <c r="E16100" i="1"/>
  <c r="D16100" i="1" s="1"/>
  <c r="E16101" i="1"/>
  <c r="D16101" i="1" s="1"/>
  <c r="E16102" i="1"/>
  <c r="D16102" i="1" s="1"/>
  <c r="E16103" i="1"/>
  <c r="D16103" i="1" s="1"/>
  <c r="E16104" i="1"/>
  <c r="D16104" i="1" s="1"/>
  <c r="E16105" i="1"/>
  <c r="D16105" i="1" s="1"/>
  <c r="E16106" i="1"/>
  <c r="D16106" i="1" s="1"/>
  <c r="E16107" i="1"/>
  <c r="D16107" i="1" s="1"/>
  <c r="E16108" i="1"/>
  <c r="D16108" i="1" s="1"/>
  <c r="E16109" i="1"/>
  <c r="D16109" i="1" s="1"/>
  <c r="E16110" i="1"/>
  <c r="D16110" i="1" s="1"/>
  <c r="E16111" i="1"/>
  <c r="D16111" i="1" s="1"/>
  <c r="E16112" i="1"/>
  <c r="D16112" i="1" s="1"/>
  <c r="E16113" i="1"/>
  <c r="D16113" i="1" s="1"/>
  <c r="E16114" i="1"/>
  <c r="D16114" i="1" s="1"/>
  <c r="E16115" i="1"/>
  <c r="D16115" i="1" s="1"/>
  <c r="E16116" i="1"/>
  <c r="D16116" i="1" s="1"/>
  <c r="E16117" i="1"/>
  <c r="D16117" i="1" s="1"/>
  <c r="E16118" i="1"/>
  <c r="D16118" i="1" s="1"/>
  <c r="E16119" i="1"/>
  <c r="D16119" i="1" s="1"/>
  <c r="E16120" i="1"/>
  <c r="D16120" i="1" s="1"/>
  <c r="E16121" i="1"/>
  <c r="D16121" i="1" s="1"/>
  <c r="E16122" i="1"/>
  <c r="D16122" i="1" s="1"/>
  <c r="E16123" i="1"/>
  <c r="D16123" i="1" s="1"/>
  <c r="E16124" i="1"/>
  <c r="D16124" i="1" s="1"/>
  <c r="E16125" i="1"/>
  <c r="D16125" i="1" s="1"/>
  <c r="E16126" i="1"/>
  <c r="D16126" i="1" s="1"/>
  <c r="E16127" i="1"/>
  <c r="D16127" i="1" s="1"/>
  <c r="E16128" i="1"/>
  <c r="D16128" i="1" s="1"/>
  <c r="E16129" i="1"/>
  <c r="D16129" i="1" s="1"/>
  <c r="E16130" i="1"/>
  <c r="D16130" i="1" s="1"/>
  <c r="E16131" i="1"/>
  <c r="D16131" i="1" s="1"/>
  <c r="E16132" i="1"/>
  <c r="D16132" i="1" s="1"/>
  <c r="E16133" i="1"/>
  <c r="D16133" i="1" s="1"/>
  <c r="E16134" i="1"/>
  <c r="D16134" i="1" s="1"/>
  <c r="E16135" i="1"/>
  <c r="D16135" i="1" s="1"/>
  <c r="E16136" i="1"/>
  <c r="D16136" i="1" s="1"/>
  <c r="E16137" i="1"/>
  <c r="D16137" i="1" s="1"/>
  <c r="E16138" i="1"/>
  <c r="D16138" i="1" s="1"/>
  <c r="E16139" i="1"/>
  <c r="D16139" i="1" s="1"/>
  <c r="E16140" i="1"/>
  <c r="D16140" i="1" s="1"/>
  <c r="E16141" i="1"/>
  <c r="D16141" i="1" s="1"/>
  <c r="E16142" i="1"/>
  <c r="D16142" i="1" s="1"/>
  <c r="E16143" i="1"/>
  <c r="D16143" i="1" s="1"/>
  <c r="E16144" i="1"/>
  <c r="D16144" i="1" s="1"/>
  <c r="E16145" i="1"/>
  <c r="D16145" i="1" s="1"/>
  <c r="E16146" i="1"/>
  <c r="D16146" i="1" s="1"/>
  <c r="E16147" i="1"/>
  <c r="D16147" i="1" s="1"/>
  <c r="E16148" i="1"/>
  <c r="D16148" i="1" s="1"/>
  <c r="E16149" i="1"/>
  <c r="D16149" i="1" s="1"/>
  <c r="E16150" i="1"/>
  <c r="D16150" i="1" s="1"/>
  <c r="E16151" i="1"/>
  <c r="D16151" i="1" s="1"/>
  <c r="E16152" i="1"/>
  <c r="D16152" i="1" s="1"/>
  <c r="E16153" i="1"/>
  <c r="D16153" i="1" s="1"/>
  <c r="E16154" i="1"/>
  <c r="D16154" i="1" s="1"/>
  <c r="E16155" i="1"/>
  <c r="D16155" i="1" s="1"/>
  <c r="E16156" i="1"/>
  <c r="D16156" i="1" s="1"/>
  <c r="E16157" i="1"/>
  <c r="D16157" i="1" s="1"/>
  <c r="E16158" i="1"/>
  <c r="D16158" i="1" s="1"/>
  <c r="E16159" i="1"/>
  <c r="D16159" i="1" s="1"/>
  <c r="E16160" i="1"/>
  <c r="D16160" i="1" s="1"/>
  <c r="E16161" i="1"/>
  <c r="D16161" i="1" s="1"/>
  <c r="E16162" i="1"/>
  <c r="D16162" i="1" s="1"/>
  <c r="E16163" i="1"/>
  <c r="D16163" i="1" s="1"/>
  <c r="E16164" i="1"/>
  <c r="D16164" i="1" s="1"/>
  <c r="E16165" i="1"/>
  <c r="D16165" i="1" s="1"/>
  <c r="E16166" i="1"/>
  <c r="D16166" i="1" s="1"/>
  <c r="E16167" i="1"/>
  <c r="D16167" i="1" s="1"/>
  <c r="E16168" i="1"/>
  <c r="D16168" i="1" s="1"/>
  <c r="E16169" i="1"/>
  <c r="D16169" i="1" s="1"/>
  <c r="E16170" i="1"/>
  <c r="D16170" i="1" s="1"/>
  <c r="E16171" i="1"/>
  <c r="D16171" i="1" s="1"/>
  <c r="E16172" i="1"/>
  <c r="D16172" i="1" s="1"/>
  <c r="E16173" i="1"/>
  <c r="D16173" i="1" s="1"/>
  <c r="E16174" i="1"/>
  <c r="D16174" i="1" s="1"/>
  <c r="E16175" i="1"/>
  <c r="D16175" i="1" s="1"/>
  <c r="E16176" i="1"/>
  <c r="D16176" i="1" s="1"/>
  <c r="E16177" i="1"/>
  <c r="D16177" i="1" s="1"/>
  <c r="E16178" i="1"/>
  <c r="D16178" i="1" s="1"/>
  <c r="E16179" i="1"/>
  <c r="D16179" i="1" s="1"/>
  <c r="E16180" i="1"/>
  <c r="D16180" i="1" s="1"/>
  <c r="E16181" i="1"/>
  <c r="D16181" i="1" s="1"/>
  <c r="E16183" i="1"/>
  <c r="D16183" i="1" s="1"/>
  <c r="E16184" i="1"/>
  <c r="D16184" i="1" s="1"/>
  <c r="E16185" i="1"/>
  <c r="D16185" i="1" s="1"/>
  <c r="E16186" i="1"/>
  <c r="D16186" i="1" s="1"/>
  <c r="E16187" i="1"/>
  <c r="D16187" i="1" s="1"/>
  <c r="E16188" i="1"/>
  <c r="D16188" i="1" s="1"/>
  <c r="E16189" i="1"/>
  <c r="D16189" i="1" s="1"/>
  <c r="E16190" i="1"/>
  <c r="D16190" i="1" s="1"/>
  <c r="E16191" i="1"/>
  <c r="D16191" i="1" s="1"/>
  <c r="E16192" i="1"/>
  <c r="D16192" i="1" s="1"/>
  <c r="E16193" i="1"/>
  <c r="D16193" i="1" s="1"/>
  <c r="E16194" i="1"/>
  <c r="D16194" i="1" s="1"/>
  <c r="E16195" i="1"/>
  <c r="D16195" i="1" s="1"/>
  <c r="E16196" i="1"/>
  <c r="D16196" i="1" s="1"/>
  <c r="E16197" i="1"/>
  <c r="D16197" i="1" s="1"/>
  <c r="E16198" i="1"/>
  <c r="D16198" i="1" s="1"/>
  <c r="E16199" i="1"/>
  <c r="D16199" i="1" s="1"/>
  <c r="E16200" i="1"/>
  <c r="D16200" i="1" s="1"/>
  <c r="E16201" i="1"/>
  <c r="D16201" i="1" s="1"/>
  <c r="E16202" i="1"/>
  <c r="D16202" i="1" s="1"/>
  <c r="E16203" i="1"/>
  <c r="D16203" i="1" s="1"/>
  <c r="E16204" i="1"/>
  <c r="D16204" i="1" s="1"/>
  <c r="E16205" i="1"/>
  <c r="D16205" i="1" s="1"/>
  <c r="E16206" i="1"/>
  <c r="D16206" i="1" s="1"/>
  <c r="E16207" i="1"/>
  <c r="D16207" i="1" s="1"/>
  <c r="E16208" i="1"/>
  <c r="D16208" i="1" s="1"/>
  <c r="E16209" i="1"/>
  <c r="D16209" i="1" s="1"/>
  <c r="E16210" i="1"/>
  <c r="D16210" i="1" s="1"/>
  <c r="E16211" i="1"/>
  <c r="D16211" i="1" s="1"/>
  <c r="E16212" i="1"/>
  <c r="D16212" i="1" s="1"/>
  <c r="E16213" i="1"/>
  <c r="D16213" i="1" s="1"/>
  <c r="E16214" i="1"/>
  <c r="D16214" i="1" s="1"/>
  <c r="E16215" i="1"/>
  <c r="D16215" i="1" s="1"/>
  <c r="E16216" i="1"/>
  <c r="D16216" i="1" s="1"/>
  <c r="E16217" i="1"/>
  <c r="D16217" i="1" s="1"/>
  <c r="E16218" i="1"/>
  <c r="D16218" i="1" s="1"/>
  <c r="E16219" i="1"/>
  <c r="D16219" i="1" s="1"/>
  <c r="E16220" i="1"/>
  <c r="D16220" i="1" s="1"/>
  <c r="E16221" i="1"/>
  <c r="D16221" i="1" s="1"/>
  <c r="E16222" i="1"/>
  <c r="D16222" i="1" s="1"/>
  <c r="E16223" i="1"/>
  <c r="D16223" i="1" s="1"/>
  <c r="E16224" i="1"/>
  <c r="D16224" i="1" s="1"/>
  <c r="E16225" i="1"/>
  <c r="D16225" i="1" s="1"/>
  <c r="E16226" i="1"/>
  <c r="D16226" i="1" s="1"/>
  <c r="E16227" i="1"/>
  <c r="D16227" i="1" s="1"/>
  <c r="E16228" i="1"/>
  <c r="D16228" i="1" s="1"/>
  <c r="E16229" i="1"/>
  <c r="D16229" i="1" s="1"/>
  <c r="E16230" i="1"/>
  <c r="D16230" i="1" s="1"/>
  <c r="E16231" i="1"/>
  <c r="D16231" i="1" s="1"/>
  <c r="E16232" i="1"/>
  <c r="D16232" i="1" s="1"/>
  <c r="E16233" i="1"/>
  <c r="D16233" i="1" s="1"/>
  <c r="E16234" i="1"/>
  <c r="D16234" i="1" s="1"/>
  <c r="E16235" i="1"/>
  <c r="D16235" i="1" s="1"/>
  <c r="E16236" i="1"/>
  <c r="D16236" i="1" s="1"/>
  <c r="E16237" i="1"/>
  <c r="D16237" i="1" s="1"/>
  <c r="E16238" i="1"/>
  <c r="D16238" i="1" s="1"/>
  <c r="E16239" i="1"/>
  <c r="D16239" i="1" s="1"/>
  <c r="E16240" i="1"/>
  <c r="D16240" i="1" s="1"/>
  <c r="E16241" i="1"/>
  <c r="D16241" i="1" s="1"/>
  <c r="E16242" i="1"/>
  <c r="D16242" i="1" s="1"/>
  <c r="E16243" i="1"/>
  <c r="D16243" i="1" s="1"/>
  <c r="E16244" i="1"/>
  <c r="D16244" i="1" s="1"/>
  <c r="E16245" i="1"/>
  <c r="D16245" i="1" s="1"/>
  <c r="E16246" i="1"/>
  <c r="D16246" i="1" s="1"/>
  <c r="E16247" i="1"/>
  <c r="D16247" i="1" s="1"/>
  <c r="E16248" i="1"/>
  <c r="D16248" i="1" s="1"/>
  <c r="E16249" i="1"/>
  <c r="D16249" i="1" s="1"/>
  <c r="E16250" i="1"/>
  <c r="D16250" i="1" s="1"/>
  <c r="E16251" i="1"/>
  <c r="D16251" i="1" s="1"/>
  <c r="E16252" i="1"/>
  <c r="D16252" i="1" s="1"/>
  <c r="E16253" i="1"/>
  <c r="D16253" i="1" s="1"/>
  <c r="E16254" i="1"/>
  <c r="D16254" i="1" s="1"/>
  <c r="E16255" i="1"/>
  <c r="D16255" i="1" s="1"/>
  <c r="E16256" i="1"/>
  <c r="D16256" i="1" s="1"/>
  <c r="E16257" i="1"/>
  <c r="D16257" i="1" s="1"/>
  <c r="E16258" i="1"/>
  <c r="D16258" i="1" s="1"/>
  <c r="E16259" i="1"/>
  <c r="D16259" i="1" s="1"/>
  <c r="E16260" i="1"/>
  <c r="D16260" i="1" s="1"/>
  <c r="E16261" i="1"/>
  <c r="D16261" i="1" s="1"/>
  <c r="E16262" i="1"/>
  <c r="D16262" i="1" s="1"/>
  <c r="E16263" i="1"/>
  <c r="D16263" i="1" s="1"/>
  <c r="E16264" i="1"/>
  <c r="D16264" i="1" s="1"/>
  <c r="E16265" i="1"/>
  <c r="D16265" i="1" s="1"/>
  <c r="E16266" i="1"/>
  <c r="D16266" i="1" s="1"/>
  <c r="E16267" i="1"/>
  <c r="D16267" i="1" s="1"/>
  <c r="E16268" i="1"/>
  <c r="D16268" i="1" s="1"/>
  <c r="E16269" i="1"/>
  <c r="D16269" i="1" s="1"/>
  <c r="E16270" i="1"/>
  <c r="D16270" i="1" s="1"/>
  <c r="E16271" i="1"/>
  <c r="D16271" i="1" s="1"/>
  <c r="E16272" i="1"/>
  <c r="D16272" i="1" s="1"/>
  <c r="E16273" i="1"/>
  <c r="D16273" i="1" s="1"/>
  <c r="E16274" i="1"/>
  <c r="D16274" i="1" s="1"/>
  <c r="E16275" i="1"/>
  <c r="D16275" i="1" s="1"/>
  <c r="E16276" i="1"/>
  <c r="D16276" i="1" s="1"/>
  <c r="E16277" i="1"/>
  <c r="D16277" i="1" s="1"/>
  <c r="E16278" i="1"/>
  <c r="D16278" i="1" s="1"/>
  <c r="E16279" i="1"/>
  <c r="D16279" i="1" s="1"/>
  <c r="E16280" i="1"/>
  <c r="D16280" i="1" s="1"/>
  <c r="E16281" i="1"/>
  <c r="D16281" i="1" s="1"/>
  <c r="E16282" i="1"/>
  <c r="D16282" i="1" s="1"/>
  <c r="E16283" i="1"/>
  <c r="D16283" i="1" s="1"/>
  <c r="E16284" i="1"/>
  <c r="D16284" i="1" s="1"/>
  <c r="E16285" i="1"/>
  <c r="D16285" i="1" s="1"/>
  <c r="E16286" i="1"/>
  <c r="D16286" i="1" s="1"/>
  <c r="E16287" i="1"/>
  <c r="D16287" i="1" s="1"/>
  <c r="E16288" i="1"/>
  <c r="D16288" i="1" s="1"/>
  <c r="E16289" i="1"/>
  <c r="D16289" i="1" s="1"/>
  <c r="E16290" i="1"/>
  <c r="D16290" i="1" s="1"/>
  <c r="E16291" i="1"/>
  <c r="D16291" i="1" s="1"/>
  <c r="E16292" i="1"/>
  <c r="D16292" i="1" s="1"/>
  <c r="E16293" i="1"/>
  <c r="D16293" i="1" s="1"/>
  <c r="E16294" i="1"/>
  <c r="D16294" i="1" s="1"/>
  <c r="E16295" i="1"/>
  <c r="D16295" i="1" s="1"/>
  <c r="E16296" i="1"/>
  <c r="D16296" i="1" s="1"/>
  <c r="E16297" i="1"/>
  <c r="D16297" i="1" s="1"/>
  <c r="E16298" i="1"/>
  <c r="D16298" i="1" s="1"/>
  <c r="E16299" i="1"/>
  <c r="D16299" i="1" s="1"/>
  <c r="E16300" i="1"/>
  <c r="D16300" i="1" s="1"/>
  <c r="E16301" i="1"/>
  <c r="D16301" i="1" s="1"/>
  <c r="E16302" i="1"/>
  <c r="D16302" i="1" s="1"/>
  <c r="E16303" i="1"/>
  <c r="D16303" i="1" s="1"/>
  <c r="E16304" i="1"/>
  <c r="D16304" i="1" s="1"/>
  <c r="E16305" i="1"/>
  <c r="D16305" i="1" s="1"/>
  <c r="E16306" i="1"/>
  <c r="D16306" i="1" s="1"/>
  <c r="E16307" i="1"/>
  <c r="D16307" i="1" s="1"/>
  <c r="E16308" i="1"/>
  <c r="D16308" i="1" s="1"/>
  <c r="E16309" i="1"/>
  <c r="D16309" i="1" s="1"/>
  <c r="E16310" i="1"/>
  <c r="D16310" i="1" s="1"/>
  <c r="E16311" i="1"/>
  <c r="D16311" i="1" s="1"/>
  <c r="E16312" i="1"/>
  <c r="D16312" i="1" s="1"/>
  <c r="E16313" i="1"/>
  <c r="D16313" i="1" s="1"/>
  <c r="E16314" i="1"/>
  <c r="D16314" i="1" s="1"/>
  <c r="E16315" i="1"/>
  <c r="D16315" i="1" s="1"/>
  <c r="E16316" i="1"/>
  <c r="D16316" i="1" s="1"/>
  <c r="E16317" i="1"/>
  <c r="D16317" i="1" s="1"/>
  <c r="E16318" i="1"/>
  <c r="D16318" i="1" s="1"/>
  <c r="E16319" i="1"/>
  <c r="D16319" i="1" s="1"/>
  <c r="E16320" i="1"/>
  <c r="D16320" i="1" s="1"/>
  <c r="E16321" i="1"/>
  <c r="D16321" i="1" s="1"/>
  <c r="E16322" i="1"/>
  <c r="D16322" i="1" s="1"/>
  <c r="E16323" i="1"/>
  <c r="D16323" i="1" s="1"/>
  <c r="E16324" i="1"/>
  <c r="D16324" i="1" s="1"/>
  <c r="E16328" i="1"/>
  <c r="D16328" i="1" s="1"/>
  <c r="E16329" i="1"/>
  <c r="D16329" i="1" s="1"/>
  <c r="E16330" i="1"/>
  <c r="D16330" i="1" s="1"/>
  <c r="E16331" i="1"/>
  <c r="D16331" i="1" s="1"/>
  <c r="E16332" i="1"/>
  <c r="D16332" i="1" s="1"/>
  <c r="E16333" i="1"/>
  <c r="D16333" i="1" s="1"/>
  <c r="E16334" i="1"/>
  <c r="D16334" i="1" s="1"/>
  <c r="E16335" i="1"/>
  <c r="D16335" i="1" s="1"/>
  <c r="E16336" i="1"/>
  <c r="D16336" i="1" s="1"/>
  <c r="E16337" i="1"/>
  <c r="D16337" i="1" s="1"/>
  <c r="E16338" i="1"/>
  <c r="D16338" i="1" s="1"/>
  <c r="E16339" i="1"/>
  <c r="D16339" i="1" s="1"/>
  <c r="E16340" i="1"/>
  <c r="D16340" i="1" s="1"/>
  <c r="E16341" i="1"/>
  <c r="D16341" i="1" s="1"/>
  <c r="E16342" i="1"/>
  <c r="D16342" i="1" s="1"/>
  <c r="E16343" i="1"/>
  <c r="D16343" i="1" s="1"/>
  <c r="E16344" i="1"/>
  <c r="D16344" i="1" s="1"/>
  <c r="E16345" i="1"/>
  <c r="D16345" i="1" s="1"/>
  <c r="E16346" i="1"/>
  <c r="D16346" i="1" s="1"/>
  <c r="E16347" i="1"/>
  <c r="D16347" i="1" s="1"/>
  <c r="E16348" i="1"/>
  <c r="D16348" i="1" s="1"/>
  <c r="E16349" i="1"/>
  <c r="D16349" i="1" s="1"/>
  <c r="E16350" i="1"/>
  <c r="D16350" i="1" s="1"/>
  <c r="E16351" i="1"/>
  <c r="D16351" i="1" s="1"/>
  <c r="E16352" i="1"/>
  <c r="D16352" i="1" s="1"/>
  <c r="E16353" i="1"/>
  <c r="D16353" i="1" s="1"/>
  <c r="E16354" i="1"/>
  <c r="D16354" i="1" s="1"/>
  <c r="E16355" i="1"/>
  <c r="D16355" i="1" s="1"/>
  <c r="E16356" i="1"/>
  <c r="D16356" i="1" s="1"/>
  <c r="E16357" i="1"/>
  <c r="D16357" i="1" s="1"/>
  <c r="E16358" i="1"/>
  <c r="D16358" i="1" s="1"/>
  <c r="E16359" i="1"/>
  <c r="D16359" i="1" s="1"/>
  <c r="E16360" i="1"/>
  <c r="D16360" i="1" s="1"/>
  <c r="E16361" i="1"/>
  <c r="D16361" i="1" s="1"/>
  <c r="E16362" i="1"/>
  <c r="D16362" i="1" s="1"/>
  <c r="E16363" i="1"/>
  <c r="D16363" i="1" s="1"/>
  <c r="E16364" i="1"/>
  <c r="D16364" i="1" s="1"/>
  <c r="E16365" i="1"/>
  <c r="D16365" i="1" s="1"/>
  <c r="E16366" i="1"/>
  <c r="D16366" i="1" s="1"/>
  <c r="E16367" i="1"/>
  <c r="D16367" i="1" s="1"/>
  <c r="E16368" i="1"/>
  <c r="D16368" i="1" s="1"/>
  <c r="E16369" i="1"/>
  <c r="D16369" i="1" s="1"/>
  <c r="E16370" i="1"/>
  <c r="D16370" i="1" s="1"/>
  <c r="E16371" i="1"/>
  <c r="D16371" i="1" s="1"/>
  <c r="E16372" i="1"/>
  <c r="D16372" i="1" s="1"/>
  <c r="E16373" i="1"/>
  <c r="D16373" i="1" s="1"/>
  <c r="E16374" i="1"/>
  <c r="D16374" i="1" s="1"/>
  <c r="E16375" i="1"/>
  <c r="D16375" i="1" s="1"/>
  <c r="E16376" i="1"/>
  <c r="D16376" i="1" s="1"/>
  <c r="E16377" i="1"/>
  <c r="D16377" i="1" s="1"/>
  <c r="E16378" i="1"/>
  <c r="D16378" i="1" s="1"/>
  <c r="E16379" i="1"/>
  <c r="D16379" i="1" s="1"/>
  <c r="E16380" i="1"/>
  <c r="D16380" i="1" s="1"/>
  <c r="E16381" i="1"/>
  <c r="D16381" i="1" s="1"/>
  <c r="E16382" i="1"/>
  <c r="D16382" i="1" s="1"/>
  <c r="E16383" i="1"/>
  <c r="D16383" i="1" s="1"/>
  <c r="E16384" i="1"/>
  <c r="D16384" i="1" s="1"/>
  <c r="E16385" i="1"/>
  <c r="D16385" i="1" s="1"/>
  <c r="E16386" i="1"/>
  <c r="D16386" i="1" s="1"/>
  <c r="E16387" i="1"/>
  <c r="D16387" i="1" s="1"/>
  <c r="E16388" i="1"/>
  <c r="D16388" i="1" s="1"/>
  <c r="E16389" i="1"/>
  <c r="D16389" i="1" s="1"/>
  <c r="E16390" i="1"/>
  <c r="D16390" i="1" s="1"/>
  <c r="E16391" i="1"/>
  <c r="D16391" i="1" s="1"/>
  <c r="E16392" i="1"/>
  <c r="D16392" i="1" s="1"/>
  <c r="E16393" i="1"/>
  <c r="D16393" i="1" s="1"/>
  <c r="E16394" i="1"/>
  <c r="D16394" i="1" s="1"/>
  <c r="E16395" i="1"/>
  <c r="D16395" i="1" s="1"/>
  <c r="E16396" i="1"/>
  <c r="D16396" i="1" s="1"/>
  <c r="E16397" i="1"/>
  <c r="D16397" i="1" s="1"/>
  <c r="E16398" i="1"/>
  <c r="D16398" i="1" s="1"/>
  <c r="E16399" i="1"/>
  <c r="D16399" i="1" s="1"/>
  <c r="E16400" i="1"/>
  <c r="D16400" i="1" s="1"/>
  <c r="E16401" i="1"/>
  <c r="D16401" i="1" s="1"/>
  <c r="E16402" i="1"/>
  <c r="D16402" i="1" s="1"/>
  <c r="E16403" i="1"/>
  <c r="D16403" i="1" s="1"/>
  <c r="E16404" i="1"/>
  <c r="D16404" i="1" s="1"/>
  <c r="E16405" i="1"/>
  <c r="D16405" i="1" s="1"/>
  <c r="E16406" i="1"/>
  <c r="D16406" i="1" s="1"/>
  <c r="E16407" i="1"/>
  <c r="D16407" i="1" s="1"/>
  <c r="E16408" i="1"/>
  <c r="D16408" i="1" s="1"/>
  <c r="E16409" i="1"/>
  <c r="D16409" i="1" s="1"/>
  <c r="E16410" i="1"/>
  <c r="D16410" i="1" s="1"/>
  <c r="E16411" i="1"/>
  <c r="D16411" i="1" s="1"/>
  <c r="E16412" i="1"/>
  <c r="D16412" i="1" s="1"/>
  <c r="E16413" i="1"/>
  <c r="D16413" i="1" s="1"/>
  <c r="E16414" i="1"/>
  <c r="D16414" i="1" s="1"/>
  <c r="E16415" i="1"/>
  <c r="D16415" i="1" s="1"/>
  <c r="E16416" i="1"/>
  <c r="D16416" i="1" s="1"/>
  <c r="E16417" i="1"/>
  <c r="D16417" i="1" s="1"/>
  <c r="E16418" i="1"/>
  <c r="D16418" i="1" s="1"/>
  <c r="E16420" i="1"/>
  <c r="D16420" i="1" s="1"/>
  <c r="E16421" i="1"/>
  <c r="D16421" i="1" s="1"/>
  <c r="E16422" i="1"/>
  <c r="D16422" i="1" s="1"/>
  <c r="E16423" i="1"/>
  <c r="D16423" i="1" s="1"/>
  <c r="E16424" i="1"/>
  <c r="D16424" i="1" s="1"/>
  <c r="E16425" i="1"/>
  <c r="D16425" i="1" s="1"/>
  <c r="E16426" i="1"/>
  <c r="D16426" i="1" s="1"/>
  <c r="E16427" i="1"/>
  <c r="D16427" i="1" s="1"/>
  <c r="E16428" i="1"/>
  <c r="D16428" i="1" s="1"/>
  <c r="E16429" i="1"/>
  <c r="D16429" i="1" s="1"/>
  <c r="E16430" i="1"/>
  <c r="D16430" i="1" s="1"/>
  <c r="E16431" i="1"/>
  <c r="D16431" i="1" s="1"/>
  <c r="E16432" i="1"/>
  <c r="D16432" i="1" s="1"/>
  <c r="E16433" i="1"/>
  <c r="D16433" i="1" s="1"/>
  <c r="E16434" i="1"/>
  <c r="D16434" i="1" s="1"/>
  <c r="E16435" i="1"/>
  <c r="D16435" i="1" s="1"/>
  <c r="E16436" i="1"/>
  <c r="D16436" i="1" s="1"/>
  <c r="E16437" i="1"/>
  <c r="D16437" i="1" s="1"/>
  <c r="E16438" i="1"/>
  <c r="D16438" i="1" s="1"/>
  <c r="E16439" i="1"/>
  <c r="D16439" i="1" s="1"/>
  <c r="E16440" i="1"/>
  <c r="D16440" i="1" s="1"/>
  <c r="E16441" i="1"/>
  <c r="D16441" i="1" s="1"/>
  <c r="E16442" i="1"/>
  <c r="D16442" i="1" s="1"/>
  <c r="E16443" i="1"/>
  <c r="D16443" i="1" s="1"/>
  <c r="E16444" i="1"/>
  <c r="D16444" i="1" s="1"/>
  <c r="E16445" i="1"/>
  <c r="D16445" i="1" s="1"/>
  <c r="E16446" i="1"/>
  <c r="D16446" i="1" s="1"/>
  <c r="E16447" i="1"/>
  <c r="D16447" i="1" s="1"/>
  <c r="E16448" i="1"/>
  <c r="D16448" i="1" s="1"/>
  <c r="E16449" i="1"/>
  <c r="D16449" i="1" s="1"/>
  <c r="E16450" i="1"/>
  <c r="D16450" i="1" s="1"/>
  <c r="E16451" i="1"/>
  <c r="D16451" i="1" s="1"/>
  <c r="E16452" i="1"/>
  <c r="D16452" i="1" s="1"/>
  <c r="E16453" i="1"/>
  <c r="D16453" i="1" s="1"/>
  <c r="E16454" i="1"/>
  <c r="D16454" i="1" s="1"/>
  <c r="E16455" i="1"/>
  <c r="D16455" i="1" s="1"/>
  <c r="E16456" i="1"/>
  <c r="D16456" i="1" s="1"/>
  <c r="E16457" i="1"/>
  <c r="D16457" i="1" s="1"/>
  <c r="E16458" i="1"/>
  <c r="D16458" i="1" s="1"/>
  <c r="E16459" i="1"/>
  <c r="D16459" i="1" s="1"/>
  <c r="E16460" i="1"/>
  <c r="D16460" i="1" s="1"/>
  <c r="E16461" i="1"/>
  <c r="D16461" i="1" s="1"/>
  <c r="E16462" i="1"/>
  <c r="D16462" i="1" s="1"/>
  <c r="E16463" i="1"/>
  <c r="D16463" i="1" s="1"/>
  <c r="E16464" i="1"/>
  <c r="D16464" i="1" s="1"/>
  <c r="E16465" i="1"/>
  <c r="D16465" i="1" s="1"/>
  <c r="E16466" i="1"/>
  <c r="D16466" i="1" s="1"/>
  <c r="E16467" i="1"/>
  <c r="D16467" i="1" s="1"/>
  <c r="E16468" i="1"/>
  <c r="D16468" i="1" s="1"/>
  <c r="E16469" i="1"/>
  <c r="D16469" i="1" s="1"/>
  <c r="E16470" i="1"/>
  <c r="D16470" i="1" s="1"/>
  <c r="E16471" i="1"/>
  <c r="D16471" i="1" s="1"/>
  <c r="E16473" i="1"/>
  <c r="D16473" i="1" s="1"/>
  <c r="E16474" i="1"/>
  <c r="D16474" i="1" s="1"/>
  <c r="E16475" i="1"/>
  <c r="D16475" i="1" s="1"/>
  <c r="E16476" i="1"/>
  <c r="D16476" i="1" s="1"/>
  <c r="E16477" i="1"/>
  <c r="D16477" i="1" s="1"/>
  <c r="E16478" i="1"/>
  <c r="D16478" i="1" s="1"/>
  <c r="E16479" i="1"/>
  <c r="D16479" i="1" s="1"/>
  <c r="E16480" i="1"/>
  <c r="D16480" i="1" s="1"/>
  <c r="E16481" i="1"/>
  <c r="D16481" i="1" s="1"/>
  <c r="E16482" i="1"/>
  <c r="D16482" i="1" s="1"/>
  <c r="E16483" i="1"/>
  <c r="D16483" i="1" s="1"/>
  <c r="E16484" i="1"/>
  <c r="D16484" i="1" s="1"/>
  <c r="E16485" i="1"/>
  <c r="D16485" i="1" s="1"/>
  <c r="E16486" i="1"/>
  <c r="D16486" i="1" s="1"/>
  <c r="E16487" i="1"/>
  <c r="D16487" i="1" s="1"/>
  <c r="E16488" i="1"/>
  <c r="D16488" i="1" s="1"/>
  <c r="E16489" i="1"/>
  <c r="D16489" i="1" s="1"/>
  <c r="E16490" i="1"/>
  <c r="D16490" i="1" s="1"/>
  <c r="E16491" i="1"/>
  <c r="D16491" i="1" s="1"/>
  <c r="E16492" i="1"/>
  <c r="D16492" i="1" s="1"/>
  <c r="E16493" i="1"/>
  <c r="D16493" i="1" s="1"/>
  <c r="E16494" i="1"/>
  <c r="D16494" i="1" s="1"/>
  <c r="E16495" i="1"/>
  <c r="D16495" i="1" s="1"/>
  <c r="E16496" i="1"/>
  <c r="D16496" i="1" s="1"/>
  <c r="E16497" i="1"/>
  <c r="D16497" i="1" s="1"/>
  <c r="E16498" i="1"/>
  <c r="D16498" i="1" s="1"/>
  <c r="E16499" i="1"/>
  <c r="D16499" i="1" s="1"/>
  <c r="E16500" i="1"/>
  <c r="D16500" i="1" s="1"/>
  <c r="E16501" i="1"/>
  <c r="D16501" i="1" s="1"/>
  <c r="E16502" i="1"/>
  <c r="D16502" i="1" s="1"/>
  <c r="E16503" i="1"/>
  <c r="D16503" i="1" s="1"/>
  <c r="E16504" i="1"/>
  <c r="D16504" i="1" s="1"/>
  <c r="E16505" i="1"/>
  <c r="D16505" i="1" s="1"/>
  <c r="E16506" i="1"/>
  <c r="D16506" i="1" s="1"/>
  <c r="E16507" i="1"/>
  <c r="D16507" i="1" s="1"/>
  <c r="E16508" i="1"/>
  <c r="D16508" i="1" s="1"/>
  <c r="E16509" i="1"/>
  <c r="D16509" i="1" s="1"/>
  <c r="E16510" i="1"/>
  <c r="D16510" i="1" s="1"/>
  <c r="E16511" i="1"/>
  <c r="D16511" i="1" s="1"/>
  <c r="E16515" i="1"/>
  <c r="D16515" i="1" s="1"/>
  <c r="E16516" i="1"/>
  <c r="D16516" i="1" s="1"/>
  <c r="E16517" i="1"/>
  <c r="D16517" i="1" s="1"/>
  <c r="E16518" i="1"/>
  <c r="D16518" i="1" s="1"/>
  <c r="E16519" i="1"/>
  <c r="D16519" i="1" s="1"/>
  <c r="E16520" i="1"/>
  <c r="D16520" i="1" s="1"/>
  <c r="E16521" i="1"/>
  <c r="D16521" i="1" s="1"/>
  <c r="E16522" i="1"/>
  <c r="D16522" i="1" s="1"/>
  <c r="E16523" i="1"/>
  <c r="D16523" i="1" s="1"/>
  <c r="E16524" i="1"/>
  <c r="D16524" i="1" s="1"/>
  <c r="E16525" i="1"/>
  <c r="D16525" i="1" s="1"/>
  <c r="E16526" i="1"/>
  <c r="D16526" i="1" s="1"/>
  <c r="E16527" i="1"/>
  <c r="D16527" i="1" s="1"/>
  <c r="E16528" i="1"/>
  <c r="D16528" i="1" s="1"/>
  <c r="E16529" i="1"/>
  <c r="D16529" i="1" s="1"/>
  <c r="E16530" i="1"/>
  <c r="D16530" i="1" s="1"/>
  <c r="E16531" i="1"/>
  <c r="D16531" i="1" s="1"/>
  <c r="E16532" i="1"/>
  <c r="D16532" i="1" s="1"/>
  <c r="E16533" i="1"/>
  <c r="D16533" i="1" s="1"/>
  <c r="E16534" i="1"/>
  <c r="D16534" i="1" s="1"/>
  <c r="E16535" i="1"/>
  <c r="D16535" i="1" s="1"/>
  <c r="E16536" i="1"/>
  <c r="D16536" i="1" s="1"/>
  <c r="E16537" i="1"/>
  <c r="D16537" i="1" s="1"/>
  <c r="E16538" i="1"/>
  <c r="D16538" i="1" s="1"/>
  <c r="E16539" i="1"/>
  <c r="D16539" i="1" s="1"/>
  <c r="E16540" i="1"/>
  <c r="D16540" i="1" s="1"/>
  <c r="E16541" i="1"/>
  <c r="D16541" i="1" s="1"/>
  <c r="E16542" i="1"/>
  <c r="D16542" i="1" s="1"/>
  <c r="E16543" i="1"/>
  <c r="D16543" i="1" s="1"/>
  <c r="E16544" i="1"/>
  <c r="D16544" i="1" s="1"/>
  <c r="E16545" i="1"/>
  <c r="D16545" i="1" s="1"/>
  <c r="E16546" i="1"/>
  <c r="D16546" i="1" s="1"/>
  <c r="E16547" i="1"/>
  <c r="D16547" i="1" s="1"/>
  <c r="E16548" i="1"/>
  <c r="D16548" i="1" s="1"/>
  <c r="E16549" i="1"/>
  <c r="D16549" i="1" s="1"/>
  <c r="E16550" i="1"/>
  <c r="D16550" i="1" s="1"/>
  <c r="E16551" i="1"/>
  <c r="D16551" i="1" s="1"/>
  <c r="E16552" i="1"/>
  <c r="D16552" i="1" s="1"/>
  <c r="E16553" i="1"/>
  <c r="D16553" i="1" s="1"/>
  <c r="E16554" i="1"/>
  <c r="D16554" i="1" s="1"/>
  <c r="E16555" i="1"/>
  <c r="D16555" i="1" s="1"/>
  <c r="E16556" i="1"/>
  <c r="D16556" i="1" s="1"/>
  <c r="E16557" i="1"/>
  <c r="D16557" i="1" s="1"/>
  <c r="E16558" i="1"/>
  <c r="D16558" i="1" s="1"/>
  <c r="E16559" i="1"/>
  <c r="D16559" i="1" s="1"/>
  <c r="E16560" i="1"/>
  <c r="D16560" i="1" s="1"/>
  <c r="E16561" i="1"/>
  <c r="D16561" i="1" s="1"/>
  <c r="E16562" i="1"/>
  <c r="D16562" i="1" s="1"/>
  <c r="E16563" i="1"/>
  <c r="D16563" i="1" s="1"/>
  <c r="E16564" i="1"/>
  <c r="D16564" i="1" s="1"/>
  <c r="E16565" i="1"/>
  <c r="D16565" i="1" s="1"/>
  <c r="E16566" i="1"/>
  <c r="D16566" i="1" s="1"/>
  <c r="E16570" i="1"/>
  <c r="D16570" i="1" s="1"/>
  <c r="E16571" i="1"/>
  <c r="D16571" i="1" s="1"/>
  <c r="E16572" i="1"/>
  <c r="D16572" i="1" s="1"/>
  <c r="E16573" i="1"/>
  <c r="D16573" i="1" s="1"/>
  <c r="E16574" i="1"/>
  <c r="D16574" i="1" s="1"/>
  <c r="E16575" i="1"/>
  <c r="D16575" i="1" s="1"/>
  <c r="E16576" i="1"/>
  <c r="D16576" i="1" s="1"/>
  <c r="E16577" i="1"/>
  <c r="D16577" i="1" s="1"/>
  <c r="E16578" i="1"/>
  <c r="D16578" i="1" s="1"/>
  <c r="E16579" i="1"/>
  <c r="D16579" i="1" s="1"/>
  <c r="E16580" i="1"/>
  <c r="D16580" i="1" s="1"/>
  <c r="E16581" i="1"/>
  <c r="D16581" i="1" s="1"/>
  <c r="E16582" i="1"/>
  <c r="D16582" i="1" s="1"/>
  <c r="E16583" i="1"/>
  <c r="D16583" i="1" s="1"/>
  <c r="E16584" i="1"/>
  <c r="D16584" i="1" s="1"/>
  <c r="E16585" i="1"/>
  <c r="D16585" i="1" s="1"/>
  <c r="E16586" i="1"/>
  <c r="D16586" i="1" s="1"/>
  <c r="E16587" i="1"/>
  <c r="D16587" i="1" s="1"/>
  <c r="E16588" i="1"/>
  <c r="D16588" i="1" s="1"/>
  <c r="E16589" i="1"/>
  <c r="D16589" i="1" s="1"/>
  <c r="E16590" i="1"/>
  <c r="D16590" i="1" s="1"/>
  <c r="E16591" i="1"/>
  <c r="D16591" i="1" s="1"/>
  <c r="E16592" i="1"/>
  <c r="D16592" i="1" s="1"/>
  <c r="E16593" i="1"/>
  <c r="D16593" i="1" s="1"/>
  <c r="E16594" i="1"/>
  <c r="D16594" i="1" s="1"/>
  <c r="E16595" i="1"/>
  <c r="D16595" i="1" s="1"/>
  <c r="E16596" i="1"/>
  <c r="D16596" i="1" s="1"/>
  <c r="E16597" i="1"/>
  <c r="D16597" i="1" s="1"/>
  <c r="E16598" i="1"/>
  <c r="D16598" i="1" s="1"/>
  <c r="E16599" i="1"/>
  <c r="D16599" i="1" s="1"/>
  <c r="E16600" i="1"/>
  <c r="D16600" i="1" s="1"/>
  <c r="E16601" i="1"/>
  <c r="D16601" i="1" s="1"/>
  <c r="E16602" i="1"/>
  <c r="D16602" i="1" s="1"/>
  <c r="E16603" i="1"/>
  <c r="D16603" i="1" s="1"/>
  <c r="E16604" i="1"/>
  <c r="D16604" i="1" s="1"/>
  <c r="E16605" i="1"/>
  <c r="D16605" i="1" s="1"/>
  <c r="E16606" i="1"/>
  <c r="D16606" i="1" s="1"/>
  <c r="E16607" i="1"/>
  <c r="D16607" i="1" s="1"/>
  <c r="E16608" i="1"/>
  <c r="D16608" i="1" s="1"/>
  <c r="E16610" i="1"/>
  <c r="D16610" i="1" s="1"/>
  <c r="E16611" i="1"/>
  <c r="D16611" i="1" s="1"/>
  <c r="E16612" i="1"/>
  <c r="D16612" i="1" s="1"/>
  <c r="E16613" i="1"/>
  <c r="D16613" i="1" s="1"/>
  <c r="E16614" i="1"/>
  <c r="D16614" i="1" s="1"/>
  <c r="E16615" i="1"/>
  <c r="D16615" i="1" s="1"/>
  <c r="E16616" i="1"/>
  <c r="D16616" i="1" s="1"/>
  <c r="E16617" i="1"/>
  <c r="D16617" i="1" s="1"/>
  <c r="E16618" i="1"/>
  <c r="D16618" i="1" s="1"/>
  <c r="E16619" i="1"/>
  <c r="D16619" i="1" s="1"/>
  <c r="E16620" i="1"/>
  <c r="D16620" i="1" s="1"/>
  <c r="E16621" i="1"/>
  <c r="D16621" i="1" s="1"/>
  <c r="E16622" i="1"/>
  <c r="D16622" i="1" s="1"/>
  <c r="E16623" i="1"/>
  <c r="D16623" i="1" s="1"/>
  <c r="E16624" i="1"/>
  <c r="D16624" i="1" s="1"/>
  <c r="E16625" i="1"/>
  <c r="D16625" i="1" s="1"/>
  <c r="E16626" i="1"/>
  <c r="D16626" i="1" s="1"/>
  <c r="E16627" i="1"/>
  <c r="D16627" i="1" s="1"/>
  <c r="E16628" i="1"/>
  <c r="D16628" i="1" s="1"/>
  <c r="E16629" i="1"/>
  <c r="D16629" i="1" s="1"/>
  <c r="E16630" i="1"/>
  <c r="D16630" i="1" s="1"/>
  <c r="E16631" i="1"/>
  <c r="D16631" i="1" s="1"/>
  <c r="E16632" i="1"/>
  <c r="D16632" i="1" s="1"/>
  <c r="E16633" i="1"/>
  <c r="D16633" i="1" s="1"/>
  <c r="E16634" i="1"/>
  <c r="D16634" i="1" s="1"/>
  <c r="E16635" i="1"/>
  <c r="D16635" i="1" s="1"/>
  <c r="E16636" i="1"/>
  <c r="D16636" i="1" s="1"/>
  <c r="E16637" i="1"/>
  <c r="D16637" i="1" s="1"/>
  <c r="E16638" i="1"/>
  <c r="D16638" i="1" s="1"/>
  <c r="E16639" i="1"/>
  <c r="D16639" i="1" s="1"/>
  <c r="E16640" i="1"/>
  <c r="D16640" i="1" s="1"/>
  <c r="E16641" i="1"/>
  <c r="D16641" i="1" s="1"/>
  <c r="E16642" i="1"/>
  <c r="D16642" i="1" s="1"/>
  <c r="E16643" i="1"/>
  <c r="D16643" i="1" s="1"/>
  <c r="E16644" i="1"/>
  <c r="D16644" i="1" s="1"/>
  <c r="E16645" i="1"/>
  <c r="D16645" i="1" s="1"/>
  <c r="E16646" i="1"/>
  <c r="D16646" i="1" s="1"/>
  <c r="E16647" i="1"/>
  <c r="D16647" i="1" s="1"/>
  <c r="E16648" i="1"/>
  <c r="D16648" i="1" s="1"/>
  <c r="E16649" i="1"/>
  <c r="D16649" i="1" s="1"/>
  <c r="E16650" i="1"/>
  <c r="D16650" i="1" s="1"/>
  <c r="E16651" i="1"/>
  <c r="D16651" i="1" s="1"/>
  <c r="E16652" i="1"/>
  <c r="D16652" i="1" s="1"/>
  <c r="E16653" i="1"/>
  <c r="D16653" i="1" s="1"/>
  <c r="E16654" i="1"/>
  <c r="D16654" i="1" s="1"/>
  <c r="E16655" i="1"/>
  <c r="D16655" i="1" s="1"/>
  <c r="E16656" i="1"/>
  <c r="D16656" i="1" s="1"/>
  <c r="E16657" i="1"/>
  <c r="D16657" i="1" s="1"/>
  <c r="E16658" i="1"/>
  <c r="D16658" i="1" s="1"/>
  <c r="E16659" i="1"/>
  <c r="D16659" i="1" s="1"/>
  <c r="E16660" i="1"/>
  <c r="D16660" i="1" s="1"/>
  <c r="E16661" i="1"/>
  <c r="D16661" i="1" s="1"/>
  <c r="E16663" i="1"/>
  <c r="D16663" i="1" s="1"/>
  <c r="E16664" i="1"/>
  <c r="D16664" i="1" s="1"/>
  <c r="E16665" i="1"/>
  <c r="D16665" i="1" s="1"/>
  <c r="E16666" i="1"/>
  <c r="D16666" i="1" s="1"/>
  <c r="E16667" i="1"/>
  <c r="D16667" i="1" s="1"/>
  <c r="E16668" i="1"/>
  <c r="D16668" i="1" s="1"/>
  <c r="E16669" i="1"/>
  <c r="D16669" i="1" s="1"/>
  <c r="E16670" i="1"/>
  <c r="D16670" i="1" s="1"/>
  <c r="E16671" i="1"/>
  <c r="D16671" i="1" s="1"/>
  <c r="E16672" i="1"/>
  <c r="D16672" i="1" s="1"/>
  <c r="E16673" i="1"/>
  <c r="D16673" i="1" s="1"/>
  <c r="E16674" i="1"/>
  <c r="D16674" i="1" s="1"/>
  <c r="E16675" i="1"/>
  <c r="D16675" i="1" s="1"/>
  <c r="E16676" i="1"/>
  <c r="D16676" i="1" s="1"/>
  <c r="E16677" i="1"/>
  <c r="D16677" i="1" s="1"/>
  <c r="E16678" i="1"/>
  <c r="D16678" i="1" s="1"/>
  <c r="E16679" i="1"/>
  <c r="D16679" i="1" s="1"/>
  <c r="E16680" i="1"/>
  <c r="D16680" i="1" s="1"/>
  <c r="E16681" i="1"/>
  <c r="D16681" i="1" s="1"/>
  <c r="E16682" i="1"/>
  <c r="D16682" i="1" s="1"/>
  <c r="E16683" i="1"/>
  <c r="D16683" i="1" s="1"/>
  <c r="E16684" i="1"/>
  <c r="D16684" i="1" s="1"/>
  <c r="E16685" i="1"/>
  <c r="D16685" i="1" s="1"/>
  <c r="E16686" i="1"/>
  <c r="D16686" i="1" s="1"/>
  <c r="E16687" i="1"/>
  <c r="D16687" i="1" s="1"/>
  <c r="E16688" i="1"/>
  <c r="D16688" i="1" s="1"/>
  <c r="E16689" i="1"/>
  <c r="D16689" i="1" s="1"/>
  <c r="E16690" i="1"/>
  <c r="D16690" i="1" s="1"/>
  <c r="E16691" i="1"/>
  <c r="D16691" i="1" s="1"/>
  <c r="E16692" i="1"/>
  <c r="D16692" i="1" s="1"/>
  <c r="E16693" i="1"/>
  <c r="D16693" i="1" s="1"/>
  <c r="E16694" i="1"/>
  <c r="D16694" i="1" s="1"/>
  <c r="E16695" i="1"/>
  <c r="D16695" i="1" s="1"/>
  <c r="E16696" i="1"/>
  <c r="D16696" i="1" s="1"/>
  <c r="E16697" i="1"/>
  <c r="D16697" i="1" s="1"/>
  <c r="E16698" i="1"/>
  <c r="D16698" i="1" s="1"/>
  <c r="E16699" i="1"/>
  <c r="D16699" i="1" s="1"/>
  <c r="E16700" i="1"/>
  <c r="D16700" i="1" s="1"/>
  <c r="E16701" i="1"/>
  <c r="D16701" i="1" s="1"/>
  <c r="E16703" i="1"/>
  <c r="D16703" i="1" s="1"/>
  <c r="E16704" i="1"/>
  <c r="D16704" i="1" s="1"/>
  <c r="E16705" i="1"/>
  <c r="D16705" i="1" s="1"/>
  <c r="E16706" i="1"/>
  <c r="D16706" i="1" s="1"/>
  <c r="E16707" i="1"/>
  <c r="D16707" i="1" s="1"/>
  <c r="E16708" i="1"/>
  <c r="D16708" i="1" s="1"/>
  <c r="E16709" i="1"/>
  <c r="D16709" i="1" s="1"/>
  <c r="E16710" i="1"/>
  <c r="D16710" i="1" s="1"/>
  <c r="E16711" i="1"/>
  <c r="D16711" i="1" s="1"/>
  <c r="E16712" i="1"/>
  <c r="D16712" i="1" s="1"/>
  <c r="E16713" i="1"/>
  <c r="D16713" i="1" s="1"/>
  <c r="E16714" i="1"/>
  <c r="D16714" i="1" s="1"/>
  <c r="E16715" i="1"/>
  <c r="D16715" i="1" s="1"/>
  <c r="E16716" i="1"/>
  <c r="D16716" i="1" s="1"/>
  <c r="E16717" i="1"/>
  <c r="D16717" i="1" s="1"/>
  <c r="E16718" i="1"/>
  <c r="D16718" i="1" s="1"/>
  <c r="E16719" i="1"/>
  <c r="D16719" i="1" s="1"/>
  <c r="E16720" i="1"/>
  <c r="D16720" i="1" s="1"/>
  <c r="E16721" i="1"/>
  <c r="D16721" i="1" s="1"/>
  <c r="E16722" i="1"/>
  <c r="D16722" i="1" s="1"/>
  <c r="E16723" i="1"/>
  <c r="D16723" i="1" s="1"/>
  <c r="E16724" i="1"/>
  <c r="D16724" i="1" s="1"/>
  <c r="E16725" i="1"/>
  <c r="D16725" i="1" s="1"/>
  <c r="E16726" i="1"/>
  <c r="D16726" i="1" s="1"/>
  <c r="E16727" i="1"/>
  <c r="D16727" i="1" s="1"/>
  <c r="E16728" i="1"/>
  <c r="D16728" i="1" s="1"/>
  <c r="E16729" i="1"/>
  <c r="D16729" i="1" s="1"/>
  <c r="E16730" i="1"/>
  <c r="D16730" i="1" s="1"/>
  <c r="E16731" i="1"/>
  <c r="D16731" i="1" s="1"/>
  <c r="E16732" i="1"/>
  <c r="D16732" i="1" s="1"/>
  <c r="E16733" i="1"/>
  <c r="D16733" i="1" s="1"/>
  <c r="E16734" i="1"/>
  <c r="D16734" i="1" s="1"/>
  <c r="E16735" i="1"/>
  <c r="D16735" i="1" s="1"/>
  <c r="E16736" i="1"/>
  <c r="D16736" i="1" s="1"/>
  <c r="E16737" i="1"/>
  <c r="D16737" i="1" s="1"/>
  <c r="E16738" i="1"/>
  <c r="D16738" i="1" s="1"/>
  <c r="E16739" i="1"/>
  <c r="D16739" i="1" s="1"/>
  <c r="E16740" i="1"/>
  <c r="D16740" i="1" s="1"/>
  <c r="E16741" i="1"/>
  <c r="D16741" i="1" s="1"/>
  <c r="E16742" i="1"/>
  <c r="D16742" i="1" s="1"/>
  <c r="E16743" i="1"/>
  <c r="D16743" i="1" s="1"/>
  <c r="E16744" i="1"/>
  <c r="D16744" i="1" s="1"/>
  <c r="E16745" i="1"/>
  <c r="D16745" i="1" s="1"/>
  <c r="E16746" i="1"/>
  <c r="D16746" i="1" s="1"/>
  <c r="E16747" i="1"/>
  <c r="D16747" i="1" s="1"/>
  <c r="E16748" i="1"/>
  <c r="D16748" i="1" s="1"/>
  <c r="E16749" i="1"/>
  <c r="D16749" i="1" s="1"/>
  <c r="E16750" i="1"/>
  <c r="D16750" i="1" s="1"/>
  <c r="E16751" i="1"/>
  <c r="D16751" i="1" s="1"/>
  <c r="E16752" i="1"/>
  <c r="D16752" i="1" s="1"/>
  <c r="E16753" i="1"/>
  <c r="D16753" i="1" s="1"/>
  <c r="E16754" i="1"/>
  <c r="D16754" i="1" s="1"/>
  <c r="E16755" i="1"/>
  <c r="D16755" i="1" s="1"/>
  <c r="E16756" i="1"/>
  <c r="D16756" i="1" s="1"/>
  <c r="E16757" i="1"/>
  <c r="D16757" i="1" s="1"/>
  <c r="E16758" i="1"/>
  <c r="D16758" i="1" s="1"/>
  <c r="E16759" i="1"/>
  <c r="D16759" i="1" s="1"/>
  <c r="E16760" i="1"/>
  <c r="D16760" i="1" s="1"/>
  <c r="E16761" i="1"/>
  <c r="D16761" i="1" s="1"/>
  <c r="E16762" i="1"/>
  <c r="D16762" i="1" s="1"/>
  <c r="E16763" i="1"/>
  <c r="D16763" i="1" s="1"/>
  <c r="E16764" i="1"/>
  <c r="D16764" i="1" s="1"/>
  <c r="E16765" i="1"/>
  <c r="D16765" i="1" s="1"/>
  <c r="E16766" i="1"/>
  <c r="D16766" i="1" s="1"/>
  <c r="E16767" i="1"/>
  <c r="D16767" i="1" s="1"/>
  <c r="E16768" i="1"/>
  <c r="D16768" i="1" s="1"/>
  <c r="E16769" i="1"/>
  <c r="D16769" i="1" s="1"/>
  <c r="E16770" i="1"/>
  <c r="D16770" i="1" s="1"/>
  <c r="E16771" i="1"/>
  <c r="D16771" i="1" s="1"/>
  <c r="E16772" i="1"/>
  <c r="D16772" i="1" s="1"/>
  <c r="E16773" i="1"/>
  <c r="D16773" i="1" s="1"/>
  <c r="E16774" i="1"/>
  <c r="D16774" i="1" s="1"/>
  <c r="E16775" i="1"/>
  <c r="D16775" i="1" s="1"/>
  <c r="E16776" i="1"/>
  <c r="D16776" i="1" s="1"/>
  <c r="E16777" i="1"/>
  <c r="D16777" i="1" s="1"/>
  <c r="E16778" i="1"/>
  <c r="D16778" i="1" s="1"/>
  <c r="E16779" i="1"/>
  <c r="D16779" i="1" s="1"/>
  <c r="E16780" i="1"/>
  <c r="D16780" i="1" s="1"/>
  <c r="E16781" i="1"/>
  <c r="D16781" i="1" s="1"/>
  <c r="E16782" i="1"/>
  <c r="D16782" i="1" s="1"/>
  <c r="E16783" i="1"/>
  <c r="D16783" i="1" s="1"/>
  <c r="E16784" i="1"/>
  <c r="D16784" i="1" s="1"/>
  <c r="E16785" i="1"/>
  <c r="D16785" i="1" s="1"/>
  <c r="E16786" i="1"/>
  <c r="D16786" i="1" s="1"/>
  <c r="E16787" i="1"/>
  <c r="D16787" i="1" s="1"/>
  <c r="E16788" i="1"/>
  <c r="D16788" i="1" s="1"/>
  <c r="E16789" i="1"/>
  <c r="D16789" i="1" s="1"/>
  <c r="E16790" i="1"/>
  <c r="D16790" i="1" s="1"/>
  <c r="E16791" i="1"/>
  <c r="D16791" i="1" s="1"/>
  <c r="E16792" i="1"/>
  <c r="D16792" i="1" s="1"/>
  <c r="E16793" i="1"/>
  <c r="D16793" i="1" s="1"/>
  <c r="E16797" i="1"/>
  <c r="D16797" i="1" s="1"/>
  <c r="E16798" i="1"/>
  <c r="D16798" i="1" s="1"/>
  <c r="E16799" i="1"/>
  <c r="D16799" i="1" s="1"/>
  <c r="E16800" i="1"/>
  <c r="D16800" i="1" s="1"/>
  <c r="E16801" i="1"/>
  <c r="D16801" i="1" s="1"/>
  <c r="E16802" i="1"/>
  <c r="D16802" i="1" s="1"/>
  <c r="E16803" i="1"/>
  <c r="D16803" i="1" s="1"/>
  <c r="E16804" i="1"/>
  <c r="D16804" i="1" s="1"/>
  <c r="E16805" i="1"/>
  <c r="D16805" i="1" s="1"/>
  <c r="E16806" i="1"/>
  <c r="D16806" i="1" s="1"/>
  <c r="E16807" i="1"/>
  <c r="D16807" i="1" s="1"/>
  <c r="E16808" i="1"/>
  <c r="D16808" i="1" s="1"/>
  <c r="E16809" i="1"/>
  <c r="D16809" i="1" s="1"/>
  <c r="E16810" i="1"/>
  <c r="D16810" i="1" s="1"/>
  <c r="E16811" i="1"/>
  <c r="D16811" i="1" s="1"/>
  <c r="E16812" i="1"/>
  <c r="D16812" i="1" s="1"/>
  <c r="E16813" i="1"/>
  <c r="D16813" i="1" s="1"/>
  <c r="E16814" i="1"/>
  <c r="D16814" i="1" s="1"/>
  <c r="E16815" i="1"/>
  <c r="D16815" i="1" s="1"/>
  <c r="E16816" i="1"/>
  <c r="D16816" i="1" s="1"/>
  <c r="E16817" i="1"/>
  <c r="D16817" i="1" s="1"/>
  <c r="E16818" i="1"/>
  <c r="D16818" i="1" s="1"/>
  <c r="E16819" i="1"/>
  <c r="D16819" i="1" s="1"/>
  <c r="E16820" i="1"/>
  <c r="D16820" i="1" s="1"/>
  <c r="E16821" i="1"/>
  <c r="D16821" i="1" s="1"/>
  <c r="E16822" i="1"/>
  <c r="D16822" i="1" s="1"/>
  <c r="E16823" i="1"/>
  <c r="D16823" i="1" s="1"/>
  <c r="E16824" i="1"/>
  <c r="D16824" i="1" s="1"/>
  <c r="E16825" i="1"/>
  <c r="D16825" i="1" s="1"/>
  <c r="E16826" i="1"/>
  <c r="D16826" i="1" s="1"/>
  <c r="E16827" i="1"/>
  <c r="D16827" i="1" s="1"/>
  <c r="E16828" i="1"/>
  <c r="D16828" i="1" s="1"/>
  <c r="E16829" i="1"/>
  <c r="D16829" i="1" s="1"/>
  <c r="E16830" i="1"/>
  <c r="D16830" i="1" s="1"/>
  <c r="E16831" i="1"/>
  <c r="D16831" i="1" s="1"/>
  <c r="E16832" i="1"/>
  <c r="D16832" i="1" s="1"/>
  <c r="E16833" i="1"/>
  <c r="D16833" i="1" s="1"/>
  <c r="E16834" i="1"/>
  <c r="D16834" i="1" s="1"/>
  <c r="E16835" i="1"/>
  <c r="D16835" i="1" s="1"/>
  <c r="E16836" i="1"/>
  <c r="D16836" i="1" s="1"/>
  <c r="E16837" i="1"/>
  <c r="D16837" i="1" s="1"/>
  <c r="E16838" i="1"/>
  <c r="D16838" i="1" s="1"/>
  <c r="E16839" i="1"/>
  <c r="D16839" i="1" s="1"/>
  <c r="E16840" i="1"/>
  <c r="D16840" i="1" s="1"/>
  <c r="E16841" i="1"/>
  <c r="D16841" i="1" s="1"/>
  <c r="E16842" i="1"/>
  <c r="D16842" i="1" s="1"/>
  <c r="E16843" i="1"/>
  <c r="D16843" i="1" s="1"/>
  <c r="E16844" i="1"/>
  <c r="D16844" i="1" s="1"/>
  <c r="E16845" i="1"/>
  <c r="D16845" i="1" s="1"/>
  <c r="E16846" i="1"/>
  <c r="D16846" i="1" s="1"/>
  <c r="E16847" i="1"/>
  <c r="D16847" i="1" s="1"/>
  <c r="E16848" i="1"/>
  <c r="D16848" i="1" s="1"/>
  <c r="E16849" i="1"/>
  <c r="D16849" i="1" s="1"/>
  <c r="E16850" i="1"/>
  <c r="D16850" i="1" s="1"/>
  <c r="E16851" i="1"/>
  <c r="D16851" i="1" s="1"/>
  <c r="E16852" i="1"/>
  <c r="D16852" i="1" s="1"/>
  <c r="E16853" i="1"/>
  <c r="D16853" i="1" s="1"/>
  <c r="E16854" i="1"/>
  <c r="D16854" i="1" s="1"/>
  <c r="E16855" i="1"/>
  <c r="D16855" i="1" s="1"/>
  <c r="E16856" i="1"/>
  <c r="D16856" i="1" s="1"/>
  <c r="E16857" i="1"/>
  <c r="D16857" i="1" s="1"/>
  <c r="E16858" i="1"/>
  <c r="D16858" i="1" s="1"/>
  <c r="E16859" i="1"/>
  <c r="D16859" i="1" s="1"/>
  <c r="E16860" i="1"/>
  <c r="D16860" i="1" s="1"/>
  <c r="E16861" i="1"/>
  <c r="D16861" i="1" s="1"/>
  <c r="E16862" i="1"/>
  <c r="D16862" i="1" s="1"/>
  <c r="E16863" i="1"/>
  <c r="D16863" i="1" s="1"/>
  <c r="E16864" i="1"/>
  <c r="D16864" i="1" s="1"/>
  <c r="E16865" i="1"/>
  <c r="D16865" i="1" s="1"/>
  <c r="E16866" i="1"/>
  <c r="D16866" i="1" s="1"/>
  <c r="E16867" i="1"/>
  <c r="D16867" i="1" s="1"/>
  <c r="E16868" i="1"/>
  <c r="D16868" i="1" s="1"/>
  <c r="E16869" i="1"/>
  <c r="D16869" i="1" s="1"/>
  <c r="E16870" i="1"/>
  <c r="D16870" i="1" s="1"/>
  <c r="E16871" i="1"/>
  <c r="D16871" i="1" s="1"/>
  <c r="E16872" i="1"/>
  <c r="D16872" i="1" s="1"/>
  <c r="E16873" i="1"/>
  <c r="D16873" i="1" s="1"/>
  <c r="E16874" i="1"/>
  <c r="D16874" i="1" s="1"/>
  <c r="E16875" i="1"/>
  <c r="D16875" i="1" s="1"/>
  <c r="E16876" i="1"/>
  <c r="D16876" i="1" s="1"/>
  <c r="E16877" i="1"/>
  <c r="D16877" i="1" s="1"/>
  <c r="E16878" i="1"/>
  <c r="D16878" i="1" s="1"/>
  <c r="E16879" i="1"/>
  <c r="D16879" i="1" s="1"/>
  <c r="E16880" i="1"/>
  <c r="D16880" i="1" s="1"/>
  <c r="E16881" i="1"/>
  <c r="D16881" i="1" s="1"/>
  <c r="E16882" i="1"/>
  <c r="D16882" i="1" s="1"/>
  <c r="E16883" i="1"/>
  <c r="D16883" i="1" s="1"/>
  <c r="E16884" i="1"/>
  <c r="D16884" i="1" s="1"/>
  <c r="E16885" i="1"/>
  <c r="D16885" i="1" s="1"/>
  <c r="E16886" i="1"/>
  <c r="D16886" i="1" s="1"/>
  <c r="E16887" i="1"/>
  <c r="D16887" i="1" s="1"/>
  <c r="E16889" i="1"/>
  <c r="D16889" i="1" s="1"/>
  <c r="E16890" i="1"/>
  <c r="D16890" i="1" s="1"/>
  <c r="E16891" i="1"/>
  <c r="D16891" i="1" s="1"/>
  <c r="E16892" i="1"/>
  <c r="D16892" i="1" s="1"/>
  <c r="E16893" i="1"/>
  <c r="D16893" i="1" s="1"/>
  <c r="E16894" i="1"/>
  <c r="D16894" i="1" s="1"/>
  <c r="E16895" i="1"/>
  <c r="D16895" i="1" s="1"/>
  <c r="E16896" i="1"/>
  <c r="D16896" i="1" s="1"/>
  <c r="E16897" i="1"/>
  <c r="D16897" i="1" s="1"/>
  <c r="E16898" i="1"/>
  <c r="D16898" i="1" s="1"/>
  <c r="E16899" i="1"/>
  <c r="D16899" i="1" s="1"/>
  <c r="E16900" i="1"/>
  <c r="D16900" i="1" s="1"/>
  <c r="E16901" i="1"/>
  <c r="D16901" i="1" s="1"/>
  <c r="E16902" i="1"/>
  <c r="D16902" i="1" s="1"/>
  <c r="E16903" i="1"/>
  <c r="D16903" i="1" s="1"/>
  <c r="E16904" i="1"/>
  <c r="D16904" i="1" s="1"/>
  <c r="E16905" i="1"/>
  <c r="D16905" i="1" s="1"/>
  <c r="E16906" i="1"/>
  <c r="D16906" i="1" s="1"/>
  <c r="E16907" i="1"/>
  <c r="D16907" i="1" s="1"/>
  <c r="E16908" i="1"/>
  <c r="D16908" i="1" s="1"/>
  <c r="E16909" i="1"/>
  <c r="D16909" i="1" s="1"/>
  <c r="E16910" i="1"/>
  <c r="D16910" i="1" s="1"/>
  <c r="E16911" i="1"/>
  <c r="D16911" i="1" s="1"/>
  <c r="E16912" i="1"/>
  <c r="D16912" i="1" s="1"/>
  <c r="E16913" i="1"/>
  <c r="D16913" i="1" s="1"/>
  <c r="E16914" i="1"/>
  <c r="D16914" i="1" s="1"/>
  <c r="E16915" i="1"/>
  <c r="D16915" i="1" s="1"/>
  <c r="E16916" i="1"/>
  <c r="D16916" i="1" s="1"/>
  <c r="E16917" i="1"/>
  <c r="D16917" i="1" s="1"/>
  <c r="E16918" i="1"/>
  <c r="D16918" i="1" s="1"/>
  <c r="E16919" i="1"/>
  <c r="D16919" i="1" s="1"/>
  <c r="E16920" i="1"/>
  <c r="D16920" i="1" s="1"/>
  <c r="E16921" i="1"/>
  <c r="D16921" i="1" s="1"/>
  <c r="E16922" i="1"/>
  <c r="D16922" i="1" s="1"/>
  <c r="E16923" i="1"/>
  <c r="D16923" i="1" s="1"/>
  <c r="E16924" i="1"/>
  <c r="D16924" i="1" s="1"/>
  <c r="E16925" i="1"/>
  <c r="D16925" i="1" s="1"/>
  <c r="E16926" i="1"/>
  <c r="D16926" i="1" s="1"/>
  <c r="E16927" i="1"/>
  <c r="D16927" i="1" s="1"/>
  <c r="E16928" i="1"/>
  <c r="D16928" i="1" s="1"/>
  <c r="E16929" i="1"/>
  <c r="D16929" i="1" s="1"/>
  <c r="E16930" i="1"/>
  <c r="D16930" i="1" s="1"/>
  <c r="E16931" i="1"/>
  <c r="D16931" i="1" s="1"/>
  <c r="E16932" i="1"/>
  <c r="D16932" i="1" s="1"/>
  <c r="E16933" i="1"/>
  <c r="D16933" i="1" s="1"/>
  <c r="E16934" i="1"/>
  <c r="D16934" i="1" s="1"/>
  <c r="E16935" i="1"/>
  <c r="D16935" i="1" s="1"/>
  <c r="E16936" i="1"/>
  <c r="D16936" i="1" s="1"/>
  <c r="E16937" i="1"/>
  <c r="D16937" i="1" s="1"/>
  <c r="E16938" i="1"/>
  <c r="D16938" i="1" s="1"/>
  <c r="E16939" i="1"/>
  <c r="D16939" i="1" s="1"/>
  <c r="E16940" i="1"/>
  <c r="D16940" i="1" s="1"/>
  <c r="E16941" i="1"/>
  <c r="D16941" i="1" s="1"/>
  <c r="E16942" i="1"/>
  <c r="D16942" i="1" s="1"/>
  <c r="E16943" i="1"/>
  <c r="D16943" i="1" s="1"/>
  <c r="E16944" i="1"/>
  <c r="D16944" i="1" s="1"/>
  <c r="E16945" i="1"/>
  <c r="D16945" i="1" s="1"/>
  <c r="E16946" i="1"/>
  <c r="D16946" i="1" s="1"/>
  <c r="E16947" i="1"/>
  <c r="D16947" i="1" s="1"/>
  <c r="E16948" i="1"/>
  <c r="D16948" i="1" s="1"/>
  <c r="E16949" i="1"/>
  <c r="D16949" i="1" s="1"/>
  <c r="E16950" i="1"/>
  <c r="D16950" i="1" s="1"/>
  <c r="E16951" i="1"/>
  <c r="D16951" i="1" s="1"/>
  <c r="E16952" i="1"/>
  <c r="D16952" i="1" s="1"/>
  <c r="E16953" i="1"/>
  <c r="D16953" i="1" s="1"/>
  <c r="E16954" i="1"/>
  <c r="D16954" i="1" s="1"/>
  <c r="E16955" i="1"/>
  <c r="D16955" i="1" s="1"/>
  <c r="E16956" i="1"/>
  <c r="D16956" i="1" s="1"/>
  <c r="E16957" i="1"/>
  <c r="D16957" i="1" s="1"/>
  <c r="E16958" i="1"/>
  <c r="D16958" i="1" s="1"/>
  <c r="E16959" i="1"/>
  <c r="D16959" i="1" s="1"/>
  <c r="E16960" i="1"/>
  <c r="D16960" i="1" s="1"/>
  <c r="E16961" i="1"/>
  <c r="D16961" i="1" s="1"/>
  <c r="E16962" i="1"/>
  <c r="D16962" i="1" s="1"/>
  <c r="E16963" i="1"/>
  <c r="D16963" i="1" s="1"/>
  <c r="E16964" i="1"/>
  <c r="D16964" i="1" s="1"/>
  <c r="E16965" i="1"/>
  <c r="D16965" i="1" s="1"/>
  <c r="E16966" i="1"/>
  <c r="D16966" i="1" s="1"/>
  <c r="E16967" i="1"/>
  <c r="D16967" i="1" s="1"/>
  <c r="E16968" i="1"/>
  <c r="D16968" i="1" s="1"/>
  <c r="E16969" i="1"/>
  <c r="D16969" i="1" s="1"/>
  <c r="E16970" i="1"/>
  <c r="D16970" i="1" s="1"/>
  <c r="E16971" i="1"/>
  <c r="D16971" i="1" s="1"/>
  <c r="E16972" i="1"/>
  <c r="D16972" i="1" s="1"/>
  <c r="E16973" i="1"/>
  <c r="D16973" i="1" s="1"/>
  <c r="E16974" i="1"/>
  <c r="D16974" i="1" s="1"/>
  <c r="E16975" i="1"/>
  <c r="D16975" i="1" s="1"/>
  <c r="E16976" i="1"/>
  <c r="D16976" i="1" s="1"/>
  <c r="E16977" i="1"/>
  <c r="D16977" i="1" s="1"/>
  <c r="E16978" i="1"/>
  <c r="D16978" i="1" s="1"/>
  <c r="E16979" i="1"/>
  <c r="D16979" i="1" s="1"/>
  <c r="E16983" i="1"/>
  <c r="D16983" i="1" s="1"/>
  <c r="E16984" i="1"/>
  <c r="D16984" i="1" s="1"/>
  <c r="E16985" i="1"/>
  <c r="D16985" i="1" s="1"/>
  <c r="E16986" i="1"/>
  <c r="D16986" i="1" s="1"/>
  <c r="E16987" i="1"/>
  <c r="D16987" i="1" s="1"/>
  <c r="E16988" i="1"/>
  <c r="D16988" i="1" s="1"/>
  <c r="E16989" i="1"/>
  <c r="D16989" i="1" s="1"/>
  <c r="E16990" i="1"/>
  <c r="D16990" i="1" s="1"/>
  <c r="E16991" i="1"/>
  <c r="D16991" i="1" s="1"/>
  <c r="E16992" i="1"/>
  <c r="D16992" i="1" s="1"/>
  <c r="E16993" i="1"/>
  <c r="D16993" i="1" s="1"/>
  <c r="E16994" i="1"/>
  <c r="D16994" i="1" s="1"/>
  <c r="E16995" i="1"/>
  <c r="D16995" i="1" s="1"/>
  <c r="E16996" i="1"/>
  <c r="D16996" i="1" s="1"/>
  <c r="E16997" i="1"/>
  <c r="D16997" i="1" s="1"/>
  <c r="E16998" i="1"/>
  <c r="D16998" i="1" s="1"/>
  <c r="E16999" i="1"/>
  <c r="D16999" i="1" s="1"/>
  <c r="E17000" i="1"/>
  <c r="D17000" i="1" s="1"/>
  <c r="E17001" i="1"/>
  <c r="D17001" i="1" s="1"/>
  <c r="E17002" i="1"/>
  <c r="D17002" i="1" s="1"/>
  <c r="E17003" i="1"/>
  <c r="D17003" i="1" s="1"/>
  <c r="E17004" i="1"/>
  <c r="D17004" i="1" s="1"/>
  <c r="E17005" i="1"/>
  <c r="D17005" i="1" s="1"/>
  <c r="E17006" i="1"/>
  <c r="D17006" i="1" s="1"/>
  <c r="E17007" i="1"/>
  <c r="D17007" i="1" s="1"/>
  <c r="E17008" i="1"/>
  <c r="D17008" i="1" s="1"/>
  <c r="E17009" i="1"/>
  <c r="D17009" i="1" s="1"/>
  <c r="E17010" i="1"/>
  <c r="D17010" i="1" s="1"/>
  <c r="E17011" i="1"/>
  <c r="D17011" i="1" s="1"/>
  <c r="E17012" i="1"/>
  <c r="D17012" i="1" s="1"/>
  <c r="E17013" i="1"/>
  <c r="D17013" i="1" s="1"/>
  <c r="E17014" i="1"/>
  <c r="D17014" i="1" s="1"/>
  <c r="E17015" i="1"/>
  <c r="D17015" i="1" s="1"/>
  <c r="E17016" i="1"/>
  <c r="D17016" i="1" s="1"/>
  <c r="E17017" i="1"/>
  <c r="D17017" i="1" s="1"/>
  <c r="E17018" i="1"/>
  <c r="D17018" i="1" s="1"/>
  <c r="E17019" i="1"/>
  <c r="D17019" i="1" s="1"/>
  <c r="E17020" i="1"/>
  <c r="D17020" i="1" s="1"/>
  <c r="E17021" i="1"/>
  <c r="D17021" i="1" s="1"/>
  <c r="E17022" i="1"/>
  <c r="D17022" i="1" s="1"/>
  <c r="E17023" i="1"/>
  <c r="D17023" i="1" s="1"/>
  <c r="E17024" i="1"/>
  <c r="D17024" i="1" s="1"/>
  <c r="E17025" i="1"/>
  <c r="D17025" i="1" s="1"/>
  <c r="E17026" i="1"/>
  <c r="D17026" i="1" s="1"/>
  <c r="E17027" i="1"/>
  <c r="D17027" i="1" s="1"/>
  <c r="E17028" i="1"/>
  <c r="D17028" i="1" s="1"/>
  <c r="E17029" i="1"/>
  <c r="D17029" i="1" s="1"/>
  <c r="E17030" i="1"/>
  <c r="D17030" i="1" s="1"/>
  <c r="E17031" i="1"/>
  <c r="D17031" i="1" s="1"/>
  <c r="E17032" i="1"/>
  <c r="D17032" i="1" s="1"/>
  <c r="E17033" i="1"/>
  <c r="D17033" i="1" s="1"/>
  <c r="E17034" i="1"/>
  <c r="D17034" i="1" s="1"/>
  <c r="E17035" i="1"/>
  <c r="D17035" i="1" s="1"/>
  <c r="E17036" i="1"/>
  <c r="D17036" i="1" s="1"/>
  <c r="E17037" i="1"/>
  <c r="D17037" i="1" s="1"/>
  <c r="E17038" i="1"/>
  <c r="D17038" i="1" s="1"/>
  <c r="E17039" i="1"/>
  <c r="D17039" i="1" s="1"/>
  <c r="E17040" i="1"/>
  <c r="D17040" i="1" s="1"/>
  <c r="E17041" i="1"/>
  <c r="D17041" i="1" s="1"/>
  <c r="E17042" i="1"/>
  <c r="D17042" i="1" s="1"/>
  <c r="E17043" i="1"/>
  <c r="D17043" i="1" s="1"/>
  <c r="E17044" i="1"/>
  <c r="D17044" i="1" s="1"/>
  <c r="E17045" i="1"/>
  <c r="D17045" i="1" s="1"/>
  <c r="E17046" i="1"/>
  <c r="D17046" i="1" s="1"/>
  <c r="E17047" i="1"/>
  <c r="D17047" i="1" s="1"/>
  <c r="E17048" i="1"/>
  <c r="D17048" i="1" s="1"/>
  <c r="E17049" i="1"/>
  <c r="D17049" i="1" s="1"/>
  <c r="E17050" i="1"/>
  <c r="D17050" i="1" s="1"/>
  <c r="E17051" i="1"/>
  <c r="D17051" i="1" s="1"/>
  <c r="E17052" i="1"/>
  <c r="D17052" i="1" s="1"/>
  <c r="E17053" i="1"/>
  <c r="D17053" i="1" s="1"/>
  <c r="E17054" i="1"/>
  <c r="D17054" i="1" s="1"/>
  <c r="E17055" i="1"/>
  <c r="D17055" i="1" s="1"/>
  <c r="E17056" i="1"/>
  <c r="D17056" i="1" s="1"/>
  <c r="E17057" i="1"/>
  <c r="D17057" i="1" s="1"/>
  <c r="E17058" i="1"/>
  <c r="D17058" i="1" s="1"/>
  <c r="E17059" i="1"/>
  <c r="D17059" i="1" s="1"/>
  <c r="E17060" i="1"/>
  <c r="D17060" i="1" s="1"/>
  <c r="E17061" i="1"/>
  <c r="D17061" i="1" s="1"/>
  <c r="E17062" i="1"/>
  <c r="D17062" i="1" s="1"/>
  <c r="E17063" i="1"/>
  <c r="D17063" i="1" s="1"/>
  <c r="E17064" i="1"/>
  <c r="D17064" i="1" s="1"/>
  <c r="E17065" i="1"/>
  <c r="D17065" i="1" s="1"/>
  <c r="E17066" i="1"/>
  <c r="D17066" i="1" s="1"/>
  <c r="E17067" i="1"/>
  <c r="D17067" i="1" s="1"/>
  <c r="E17068" i="1"/>
  <c r="D17068" i="1" s="1"/>
  <c r="E17069" i="1"/>
  <c r="D17069" i="1" s="1"/>
  <c r="E17070" i="1"/>
  <c r="D17070" i="1" s="1"/>
  <c r="E17071" i="1"/>
  <c r="D17071" i="1" s="1"/>
  <c r="E17072" i="1"/>
  <c r="D17072" i="1" s="1"/>
  <c r="E17073" i="1"/>
  <c r="D17073" i="1" s="1"/>
  <c r="E17077" i="1"/>
  <c r="D17077" i="1" s="1"/>
  <c r="E17078" i="1"/>
  <c r="D17078" i="1" s="1"/>
  <c r="E17079" i="1"/>
  <c r="D17079" i="1" s="1"/>
  <c r="E17080" i="1"/>
  <c r="D17080" i="1" s="1"/>
  <c r="E17081" i="1"/>
  <c r="D17081" i="1" s="1"/>
  <c r="E17082" i="1"/>
  <c r="D17082" i="1" s="1"/>
  <c r="E17083" i="1"/>
  <c r="D17083" i="1" s="1"/>
  <c r="E17084" i="1"/>
  <c r="D17084" i="1" s="1"/>
  <c r="E17085" i="1"/>
  <c r="D17085" i="1" s="1"/>
  <c r="E17086" i="1"/>
  <c r="D17086" i="1" s="1"/>
  <c r="E17087" i="1"/>
  <c r="D17087" i="1" s="1"/>
  <c r="E17088" i="1"/>
  <c r="D17088" i="1" s="1"/>
  <c r="E17089" i="1"/>
  <c r="D17089" i="1" s="1"/>
  <c r="E17090" i="1"/>
  <c r="D17090" i="1" s="1"/>
  <c r="E17091" i="1"/>
  <c r="D17091" i="1" s="1"/>
  <c r="E17092" i="1"/>
  <c r="D17092" i="1" s="1"/>
  <c r="E17093" i="1"/>
  <c r="D17093" i="1" s="1"/>
  <c r="E17094" i="1"/>
  <c r="D17094" i="1" s="1"/>
  <c r="E17095" i="1"/>
  <c r="D17095" i="1" s="1"/>
  <c r="E17096" i="1"/>
  <c r="D17096" i="1" s="1"/>
  <c r="E17097" i="1"/>
  <c r="D17097" i="1" s="1"/>
  <c r="E17098" i="1"/>
  <c r="D17098" i="1" s="1"/>
  <c r="E17099" i="1"/>
  <c r="D17099" i="1" s="1"/>
  <c r="E17100" i="1"/>
  <c r="D17100" i="1" s="1"/>
  <c r="E17101" i="1"/>
  <c r="D17101" i="1" s="1"/>
  <c r="E17102" i="1"/>
  <c r="D17102" i="1" s="1"/>
  <c r="E17103" i="1"/>
  <c r="D17103" i="1" s="1"/>
  <c r="E17104" i="1"/>
  <c r="D17104" i="1" s="1"/>
  <c r="E17105" i="1"/>
  <c r="D17105" i="1" s="1"/>
  <c r="E17106" i="1"/>
  <c r="D17106" i="1" s="1"/>
  <c r="E17107" i="1"/>
  <c r="D17107" i="1" s="1"/>
  <c r="E17108" i="1"/>
  <c r="D17108" i="1" s="1"/>
  <c r="E17109" i="1"/>
  <c r="D17109" i="1" s="1"/>
  <c r="E17110" i="1"/>
  <c r="D17110" i="1" s="1"/>
  <c r="E17111" i="1"/>
  <c r="D17111" i="1" s="1"/>
  <c r="E17112" i="1"/>
  <c r="D17112" i="1" s="1"/>
  <c r="E17113" i="1"/>
  <c r="D17113" i="1" s="1"/>
  <c r="E17114" i="1"/>
  <c r="D17114" i="1" s="1"/>
  <c r="E17115" i="1"/>
  <c r="D17115" i="1" s="1"/>
  <c r="E17116" i="1"/>
  <c r="D17116" i="1" s="1"/>
  <c r="E17117" i="1"/>
  <c r="D17117" i="1" s="1"/>
  <c r="E17118" i="1"/>
  <c r="D17118" i="1" s="1"/>
  <c r="E17119" i="1"/>
  <c r="D17119" i="1" s="1"/>
  <c r="E17120" i="1"/>
  <c r="D17120" i="1" s="1"/>
  <c r="E17121" i="1"/>
  <c r="D17121" i="1" s="1"/>
  <c r="E17122" i="1"/>
  <c r="D17122" i="1" s="1"/>
  <c r="E17123" i="1"/>
  <c r="D17123" i="1" s="1"/>
  <c r="E17124" i="1"/>
  <c r="D17124" i="1" s="1"/>
  <c r="E17125" i="1"/>
  <c r="D17125" i="1" s="1"/>
  <c r="E17126" i="1"/>
  <c r="D17126" i="1" s="1"/>
  <c r="E17127" i="1"/>
  <c r="D17127" i="1" s="1"/>
  <c r="E17128" i="1"/>
  <c r="D17128" i="1" s="1"/>
  <c r="E17129" i="1"/>
  <c r="D17129" i="1" s="1"/>
  <c r="E17130" i="1"/>
  <c r="D17130" i="1" s="1"/>
  <c r="E17131" i="1"/>
  <c r="D17131" i="1" s="1"/>
  <c r="E17132" i="1"/>
  <c r="D17132" i="1" s="1"/>
  <c r="E17133" i="1"/>
  <c r="D17133" i="1" s="1"/>
  <c r="E17134" i="1"/>
  <c r="D17134" i="1" s="1"/>
  <c r="E17135" i="1"/>
  <c r="D17135" i="1" s="1"/>
  <c r="E17136" i="1"/>
  <c r="D17136" i="1" s="1"/>
  <c r="E17137" i="1"/>
  <c r="D17137" i="1" s="1"/>
  <c r="E17138" i="1"/>
  <c r="D17138" i="1" s="1"/>
  <c r="E17139" i="1"/>
  <c r="D17139" i="1" s="1"/>
  <c r="E17140" i="1"/>
  <c r="D17140" i="1" s="1"/>
  <c r="E17141" i="1"/>
  <c r="D17141" i="1" s="1"/>
  <c r="E17142" i="1"/>
  <c r="D17142" i="1" s="1"/>
  <c r="E17143" i="1"/>
  <c r="D17143" i="1" s="1"/>
  <c r="E17144" i="1"/>
  <c r="D17144" i="1" s="1"/>
  <c r="E17145" i="1"/>
  <c r="D17145" i="1" s="1"/>
  <c r="E17146" i="1"/>
  <c r="D17146" i="1" s="1"/>
  <c r="E17147" i="1"/>
  <c r="D17147" i="1" s="1"/>
  <c r="E17148" i="1"/>
  <c r="D17148" i="1" s="1"/>
  <c r="E17149" i="1"/>
  <c r="D17149" i="1" s="1"/>
  <c r="E17150" i="1"/>
  <c r="D17150" i="1" s="1"/>
  <c r="E17151" i="1"/>
  <c r="D17151" i="1" s="1"/>
  <c r="E17152" i="1"/>
  <c r="D17152" i="1" s="1"/>
  <c r="E17153" i="1"/>
  <c r="D17153" i="1" s="1"/>
  <c r="E17154" i="1"/>
  <c r="D17154" i="1" s="1"/>
  <c r="E17155" i="1"/>
  <c r="D17155" i="1" s="1"/>
  <c r="E17156" i="1"/>
  <c r="D17156" i="1" s="1"/>
  <c r="E17157" i="1"/>
  <c r="D17157" i="1" s="1"/>
  <c r="E17161" i="1"/>
  <c r="D17161" i="1" s="1"/>
  <c r="E17162" i="1"/>
  <c r="D17162" i="1" s="1"/>
  <c r="E17163" i="1"/>
  <c r="D17163" i="1" s="1"/>
  <c r="E17164" i="1"/>
  <c r="D17164" i="1" s="1"/>
  <c r="E17165" i="1"/>
  <c r="D17165" i="1" s="1"/>
  <c r="E17166" i="1"/>
  <c r="D17166" i="1" s="1"/>
  <c r="E17167" i="1"/>
  <c r="D17167" i="1" s="1"/>
  <c r="E17168" i="1"/>
  <c r="D17168" i="1" s="1"/>
  <c r="E17169" i="1"/>
  <c r="D17169" i="1" s="1"/>
  <c r="E17170" i="1"/>
  <c r="D17170" i="1" s="1"/>
  <c r="E17171" i="1"/>
  <c r="D17171" i="1" s="1"/>
  <c r="E17172" i="1"/>
  <c r="D17172" i="1" s="1"/>
  <c r="E17173" i="1"/>
  <c r="D17173" i="1" s="1"/>
  <c r="E17174" i="1"/>
  <c r="D17174" i="1" s="1"/>
  <c r="E17175" i="1"/>
  <c r="D17175" i="1" s="1"/>
  <c r="E17176" i="1"/>
  <c r="D17176" i="1" s="1"/>
  <c r="E17177" i="1"/>
  <c r="D17177" i="1" s="1"/>
  <c r="E17178" i="1"/>
  <c r="D17178" i="1" s="1"/>
  <c r="E17179" i="1"/>
  <c r="D17179" i="1" s="1"/>
  <c r="E17180" i="1"/>
  <c r="D17180" i="1" s="1"/>
  <c r="E17181" i="1"/>
  <c r="D17181" i="1" s="1"/>
  <c r="E17182" i="1"/>
  <c r="D17182" i="1" s="1"/>
  <c r="E17183" i="1"/>
  <c r="D17183" i="1" s="1"/>
  <c r="E17184" i="1"/>
  <c r="D17184" i="1" s="1"/>
  <c r="E17185" i="1"/>
  <c r="D17185" i="1" s="1"/>
  <c r="E17186" i="1"/>
  <c r="D17186" i="1" s="1"/>
  <c r="E17187" i="1"/>
  <c r="D17187" i="1" s="1"/>
  <c r="E17188" i="1"/>
  <c r="D17188" i="1" s="1"/>
  <c r="E17189" i="1"/>
  <c r="D17189" i="1" s="1"/>
  <c r="E17190" i="1"/>
  <c r="D17190" i="1" s="1"/>
  <c r="E17191" i="1"/>
  <c r="D17191" i="1" s="1"/>
  <c r="E17192" i="1"/>
  <c r="D17192" i="1" s="1"/>
  <c r="E17193" i="1"/>
  <c r="D17193" i="1" s="1"/>
  <c r="E17194" i="1"/>
  <c r="D17194" i="1" s="1"/>
  <c r="E17195" i="1"/>
  <c r="D17195" i="1" s="1"/>
  <c r="E17196" i="1"/>
  <c r="D17196" i="1" s="1"/>
  <c r="E17197" i="1"/>
  <c r="D17197" i="1" s="1"/>
  <c r="E17198" i="1"/>
  <c r="D17198" i="1" s="1"/>
  <c r="E17199" i="1"/>
  <c r="D17199" i="1" s="1"/>
  <c r="E17200" i="1"/>
  <c r="D17200" i="1" s="1"/>
  <c r="E17201" i="1"/>
  <c r="D17201" i="1" s="1"/>
  <c r="E17202" i="1"/>
  <c r="D17202" i="1" s="1"/>
  <c r="E17203" i="1"/>
  <c r="D17203" i="1" s="1"/>
  <c r="E17204" i="1"/>
  <c r="D17204" i="1" s="1"/>
  <c r="E17205" i="1"/>
  <c r="D17205" i="1" s="1"/>
  <c r="E17206" i="1"/>
  <c r="D17206" i="1" s="1"/>
  <c r="E17207" i="1"/>
  <c r="D17207" i="1" s="1"/>
  <c r="E17208" i="1"/>
  <c r="D17208" i="1" s="1"/>
  <c r="E17209" i="1"/>
  <c r="D17209" i="1" s="1"/>
  <c r="E17210" i="1"/>
  <c r="D17210" i="1" s="1"/>
  <c r="E17211" i="1"/>
  <c r="D17211" i="1" s="1"/>
  <c r="E17212" i="1"/>
  <c r="D17212" i="1" s="1"/>
  <c r="E17213" i="1"/>
  <c r="D17213" i="1" s="1"/>
  <c r="E17214" i="1"/>
  <c r="D17214" i="1" s="1"/>
  <c r="E17215" i="1"/>
  <c r="D17215" i="1" s="1"/>
  <c r="E17216" i="1"/>
  <c r="D17216" i="1" s="1"/>
  <c r="E17217" i="1"/>
  <c r="D17217" i="1" s="1"/>
  <c r="E17218" i="1"/>
  <c r="D17218" i="1" s="1"/>
  <c r="E17219" i="1"/>
  <c r="D17219" i="1" s="1"/>
  <c r="E17220" i="1"/>
  <c r="D17220" i="1" s="1"/>
  <c r="E17221" i="1"/>
  <c r="D17221" i="1" s="1"/>
  <c r="E17222" i="1"/>
  <c r="D17222" i="1" s="1"/>
  <c r="E17223" i="1"/>
  <c r="D17223" i="1" s="1"/>
  <c r="E17224" i="1"/>
  <c r="D17224" i="1" s="1"/>
  <c r="E17225" i="1"/>
  <c r="D17225" i="1" s="1"/>
  <c r="E17226" i="1"/>
  <c r="D17226" i="1" s="1"/>
  <c r="E17227" i="1"/>
  <c r="D17227" i="1" s="1"/>
  <c r="E17228" i="1"/>
  <c r="D17228" i="1" s="1"/>
  <c r="E17229" i="1"/>
  <c r="D17229" i="1" s="1"/>
  <c r="E17230" i="1"/>
  <c r="D17230" i="1" s="1"/>
  <c r="E17231" i="1"/>
  <c r="D17231" i="1" s="1"/>
  <c r="E17232" i="1"/>
  <c r="D17232" i="1" s="1"/>
  <c r="E17233" i="1"/>
  <c r="D17233" i="1" s="1"/>
  <c r="E17234" i="1"/>
  <c r="D17234" i="1" s="1"/>
  <c r="E17235" i="1"/>
  <c r="D17235" i="1" s="1"/>
  <c r="E17236" i="1"/>
  <c r="D17236" i="1" s="1"/>
  <c r="E17237" i="1"/>
  <c r="D17237" i="1" s="1"/>
  <c r="E17239" i="1"/>
  <c r="D17239" i="1" s="1"/>
  <c r="E17240" i="1"/>
  <c r="D17240" i="1" s="1"/>
  <c r="E17241" i="1"/>
  <c r="D17241" i="1" s="1"/>
  <c r="E17242" i="1"/>
  <c r="D17242" i="1" s="1"/>
  <c r="E17243" i="1"/>
  <c r="D17243" i="1" s="1"/>
  <c r="E17244" i="1"/>
  <c r="D17244" i="1" s="1"/>
  <c r="E17245" i="1"/>
  <c r="D17245" i="1" s="1"/>
  <c r="E17246" i="1"/>
  <c r="D17246" i="1" s="1"/>
  <c r="E17247" i="1"/>
  <c r="D17247" i="1" s="1"/>
  <c r="E17248" i="1"/>
  <c r="D17248" i="1" s="1"/>
  <c r="E17249" i="1"/>
  <c r="D17249" i="1" s="1"/>
  <c r="E17250" i="1"/>
  <c r="D17250" i="1" s="1"/>
  <c r="E17251" i="1"/>
  <c r="D17251" i="1" s="1"/>
  <c r="E17252" i="1"/>
  <c r="D17252" i="1" s="1"/>
  <c r="E17253" i="1"/>
  <c r="D17253" i="1" s="1"/>
  <c r="E17254" i="1"/>
  <c r="D17254" i="1" s="1"/>
  <c r="E17255" i="1"/>
  <c r="D17255" i="1" s="1"/>
  <c r="E17256" i="1"/>
  <c r="D17256" i="1" s="1"/>
  <c r="E17257" i="1"/>
  <c r="D17257" i="1" s="1"/>
  <c r="E17258" i="1"/>
  <c r="D17258" i="1" s="1"/>
  <c r="E17259" i="1"/>
  <c r="D17259" i="1" s="1"/>
  <c r="E17260" i="1"/>
  <c r="D17260" i="1" s="1"/>
  <c r="E17261" i="1"/>
  <c r="D17261" i="1" s="1"/>
  <c r="E17262" i="1"/>
  <c r="D17262" i="1" s="1"/>
  <c r="E17263" i="1"/>
  <c r="D17263" i="1" s="1"/>
  <c r="E17264" i="1"/>
  <c r="D17264" i="1" s="1"/>
  <c r="E17265" i="1"/>
  <c r="D17265" i="1" s="1"/>
  <c r="E17266" i="1"/>
  <c r="D17266" i="1" s="1"/>
  <c r="E17267" i="1"/>
  <c r="D17267" i="1" s="1"/>
  <c r="E17268" i="1"/>
  <c r="D17268" i="1" s="1"/>
  <c r="E17269" i="1"/>
  <c r="D17269" i="1" s="1"/>
  <c r="E17270" i="1"/>
  <c r="D17270" i="1" s="1"/>
  <c r="E17271" i="1"/>
  <c r="D17271" i="1" s="1"/>
  <c r="E17272" i="1"/>
  <c r="D17272" i="1" s="1"/>
  <c r="E17273" i="1"/>
  <c r="D17273" i="1" s="1"/>
  <c r="E17274" i="1"/>
  <c r="D17274" i="1" s="1"/>
  <c r="E17275" i="1"/>
  <c r="D17275" i="1" s="1"/>
  <c r="E17276" i="1"/>
  <c r="D17276" i="1" s="1"/>
  <c r="E17277" i="1"/>
  <c r="D17277" i="1" s="1"/>
  <c r="E17278" i="1"/>
  <c r="D17278" i="1" s="1"/>
  <c r="E17279" i="1"/>
  <c r="D17279" i="1" s="1"/>
  <c r="E17280" i="1"/>
  <c r="D17280" i="1" s="1"/>
  <c r="E17281" i="1"/>
  <c r="D17281" i="1" s="1"/>
  <c r="E17282" i="1"/>
  <c r="D17282" i="1" s="1"/>
  <c r="E17283" i="1"/>
  <c r="D17283" i="1" s="1"/>
  <c r="E17284" i="1"/>
  <c r="D17284" i="1" s="1"/>
  <c r="E17285" i="1"/>
  <c r="D17285" i="1" s="1"/>
  <c r="E17286" i="1"/>
  <c r="D17286" i="1" s="1"/>
  <c r="E17287" i="1"/>
  <c r="D17287" i="1" s="1"/>
  <c r="E17288" i="1"/>
  <c r="D17288" i="1" s="1"/>
  <c r="E17289" i="1"/>
  <c r="D17289" i="1" s="1"/>
  <c r="E17290" i="1"/>
  <c r="D17290" i="1" s="1"/>
  <c r="E17291" i="1"/>
  <c r="D17291" i="1" s="1"/>
  <c r="E17292" i="1"/>
  <c r="D17292" i="1" s="1"/>
  <c r="E17293" i="1"/>
  <c r="D17293" i="1" s="1"/>
  <c r="E17294" i="1"/>
  <c r="D17294" i="1" s="1"/>
  <c r="E17295" i="1"/>
  <c r="D17295" i="1" s="1"/>
  <c r="E17296" i="1"/>
  <c r="D17296" i="1" s="1"/>
  <c r="E17297" i="1"/>
  <c r="D17297" i="1" s="1"/>
  <c r="E17298" i="1"/>
  <c r="D17298" i="1" s="1"/>
  <c r="E17299" i="1"/>
  <c r="D17299" i="1" s="1"/>
  <c r="E17300" i="1"/>
  <c r="D17300" i="1" s="1"/>
  <c r="E17301" i="1"/>
  <c r="D17301" i="1" s="1"/>
  <c r="E17302" i="1"/>
  <c r="D17302" i="1" s="1"/>
  <c r="E17303" i="1"/>
  <c r="D17303" i="1" s="1"/>
  <c r="E17304" i="1"/>
  <c r="D17304" i="1" s="1"/>
  <c r="E17305" i="1"/>
  <c r="D17305" i="1" s="1"/>
  <c r="E17306" i="1"/>
  <c r="D17306" i="1" s="1"/>
  <c r="E17307" i="1"/>
  <c r="D17307" i="1" s="1"/>
  <c r="E17308" i="1"/>
  <c r="D17308" i="1" s="1"/>
  <c r="E17309" i="1"/>
  <c r="D17309" i="1" s="1"/>
  <c r="E17310" i="1"/>
  <c r="D17310" i="1" s="1"/>
  <c r="E17311" i="1"/>
  <c r="D17311" i="1" s="1"/>
  <c r="E17315" i="1"/>
  <c r="D17315" i="1" s="1"/>
  <c r="E17316" i="1"/>
  <c r="D17316" i="1" s="1"/>
  <c r="E17317" i="1"/>
  <c r="D17317" i="1" s="1"/>
  <c r="E17318" i="1"/>
  <c r="D17318" i="1" s="1"/>
  <c r="E17319" i="1"/>
  <c r="D17319" i="1" s="1"/>
  <c r="E17320" i="1"/>
  <c r="D17320" i="1" s="1"/>
  <c r="E17321" i="1"/>
  <c r="D17321" i="1" s="1"/>
  <c r="E17322" i="1"/>
  <c r="D17322" i="1" s="1"/>
  <c r="E17323" i="1"/>
  <c r="D17323" i="1" s="1"/>
  <c r="E17324" i="1"/>
  <c r="D17324" i="1" s="1"/>
  <c r="E17325" i="1"/>
  <c r="D17325" i="1" s="1"/>
  <c r="E17326" i="1"/>
  <c r="D17326" i="1" s="1"/>
  <c r="E17327" i="1"/>
  <c r="D17327" i="1" s="1"/>
  <c r="E17328" i="1"/>
  <c r="D17328" i="1" s="1"/>
  <c r="E17329" i="1"/>
  <c r="D17329" i="1" s="1"/>
  <c r="E17330" i="1"/>
  <c r="D17330" i="1" s="1"/>
  <c r="E17331" i="1"/>
  <c r="D17331" i="1" s="1"/>
  <c r="E17332" i="1"/>
  <c r="D17332" i="1" s="1"/>
  <c r="E17333" i="1"/>
  <c r="D17333" i="1" s="1"/>
  <c r="E17334" i="1"/>
  <c r="D17334" i="1" s="1"/>
  <c r="E17335" i="1"/>
  <c r="D17335" i="1" s="1"/>
  <c r="E17336" i="1"/>
  <c r="D17336" i="1" s="1"/>
  <c r="E17337" i="1"/>
  <c r="D17337" i="1" s="1"/>
  <c r="E17338" i="1"/>
  <c r="D17338" i="1" s="1"/>
  <c r="E17339" i="1"/>
  <c r="D17339" i="1" s="1"/>
  <c r="E17340" i="1"/>
  <c r="D17340" i="1" s="1"/>
  <c r="E17341" i="1"/>
  <c r="D17341" i="1" s="1"/>
  <c r="E17342" i="1"/>
  <c r="D17342" i="1" s="1"/>
  <c r="E17343" i="1"/>
  <c r="D17343" i="1" s="1"/>
  <c r="E17344" i="1"/>
  <c r="D17344" i="1" s="1"/>
  <c r="E17345" i="1"/>
  <c r="D17345" i="1" s="1"/>
  <c r="E17346" i="1"/>
  <c r="D17346" i="1" s="1"/>
  <c r="E17347" i="1"/>
  <c r="D17347" i="1" s="1"/>
  <c r="E17348" i="1"/>
  <c r="D17348" i="1" s="1"/>
  <c r="E17349" i="1"/>
  <c r="D17349" i="1" s="1"/>
  <c r="E17350" i="1"/>
  <c r="D17350" i="1" s="1"/>
  <c r="E17351" i="1"/>
  <c r="D17351" i="1" s="1"/>
  <c r="E17352" i="1"/>
  <c r="D17352" i="1" s="1"/>
  <c r="E17353" i="1"/>
  <c r="D17353" i="1" s="1"/>
  <c r="E17354" i="1"/>
  <c r="D17354" i="1" s="1"/>
  <c r="E17355" i="1"/>
  <c r="D17355" i="1" s="1"/>
  <c r="E17356" i="1"/>
  <c r="D17356" i="1" s="1"/>
  <c r="E17357" i="1"/>
  <c r="D17357" i="1" s="1"/>
  <c r="E17358" i="1"/>
  <c r="D17358" i="1" s="1"/>
  <c r="E17359" i="1"/>
  <c r="D17359" i="1" s="1"/>
  <c r="E17360" i="1"/>
  <c r="D17360" i="1" s="1"/>
  <c r="E17361" i="1"/>
  <c r="D17361" i="1" s="1"/>
  <c r="E17362" i="1"/>
  <c r="D17362" i="1" s="1"/>
  <c r="E17363" i="1"/>
  <c r="D17363" i="1" s="1"/>
  <c r="E17364" i="1"/>
  <c r="D17364" i="1" s="1"/>
  <c r="E17365" i="1"/>
  <c r="D17365" i="1" s="1"/>
  <c r="E17366" i="1"/>
  <c r="D17366" i="1" s="1"/>
  <c r="E17367" i="1"/>
  <c r="D17367" i="1" s="1"/>
  <c r="E17368" i="1"/>
  <c r="D17368" i="1" s="1"/>
  <c r="E17369" i="1"/>
  <c r="D17369" i="1" s="1"/>
  <c r="E17370" i="1"/>
  <c r="D17370" i="1" s="1"/>
  <c r="E17371" i="1"/>
  <c r="D17371" i="1" s="1"/>
  <c r="E17372" i="1"/>
  <c r="D17372" i="1" s="1"/>
  <c r="E17373" i="1"/>
  <c r="D17373" i="1" s="1"/>
  <c r="E17374" i="1"/>
  <c r="D17374" i="1" s="1"/>
  <c r="E17375" i="1"/>
  <c r="D17375" i="1" s="1"/>
  <c r="E17376" i="1"/>
  <c r="D17376" i="1" s="1"/>
  <c r="E17377" i="1"/>
  <c r="D17377" i="1" s="1"/>
  <c r="E17378" i="1"/>
  <c r="D17378" i="1" s="1"/>
  <c r="E17379" i="1"/>
  <c r="D17379" i="1" s="1"/>
  <c r="E17380" i="1"/>
  <c r="D17380" i="1" s="1"/>
  <c r="E17381" i="1"/>
  <c r="D17381" i="1" s="1"/>
  <c r="E17382" i="1"/>
  <c r="D17382" i="1" s="1"/>
  <c r="E17384" i="1"/>
  <c r="D17384" i="1" s="1"/>
  <c r="E17385" i="1"/>
  <c r="D17385" i="1" s="1"/>
  <c r="E17386" i="1"/>
  <c r="D17386" i="1" s="1"/>
  <c r="E17387" i="1"/>
  <c r="D17387" i="1" s="1"/>
  <c r="E17388" i="1"/>
  <c r="D17388" i="1" s="1"/>
  <c r="E17389" i="1"/>
  <c r="D17389" i="1" s="1"/>
  <c r="E17390" i="1"/>
  <c r="D17390" i="1" s="1"/>
  <c r="E17391" i="1"/>
  <c r="D17391" i="1" s="1"/>
  <c r="E17392" i="1"/>
  <c r="D17392" i="1" s="1"/>
  <c r="E17393" i="1"/>
  <c r="D17393" i="1" s="1"/>
  <c r="E17394" i="1"/>
  <c r="D17394" i="1" s="1"/>
  <c r="E17395" i="1"/>
  <c r="D17395" i="1" s="1"/>
  <c r="E17396" i="1"/>
  <c r="D17396" i="1" s="1"/>
  <c r="E17397" i="1"/>
  <c r="D17397" i="1" s="1"/>
  <c r="E17398" i="1"/>
  <c r="D17398" i="1" s="1"/>
  <c r="E17399" i="1"/>
  <c r="D17399" i="1" s="1"/>
  <c r="E17400" i="1"/>
  <c r="D17400" i="1" s="1"/>
  <c r="E17401" i="1"/>
  <c r="D17401" i="1" s="1"/>
  <c r="E17402" i="1"/>
  <c r="D17402" i="1" s="1"/>
  <c r="E17403" i="1"/>
  <c r="D17403" i="1" s="1"/>
  <c r="E17404" i="1"/>
  <c r="D17404" i="1" s="1"/>
  <c r="E17405" i="1"/>
  <c r="D17405" i="1" s="1"/>
  <c r="E17406" i="1"/>
  <c r="D17406" i="1" s="1"/>
  <c r="E17407" i="1"/>
  <c r="D17407" i="1" s="1"/>
  <c r="E17408" i="1"/>
  <c r="D17408" i="1" s="1"/>
  <c r="E17409" i="1"/>
  <c r="D17409" i="1" s="1"/>
  <c r="E17410" i="1"/>
  <c r="D17410" i="1" s="1"/>
  <c r="E17411" i="1"/>
  <c r="D17411" i="1" s="1"/>
  <c r="E17412" i="1"/>
  <c r="D17412" i="1" s="1"/>
  <c r="E17413" i="1"/>
  <c r="D17413" i="1" s="1"/>
  <c r="E17414" i="1"/>
  <c r="D17414" i="1" s="1"/>
  <c r="E17415" i="1"/>
  <c r="D17415" i="1" s="1"/>
  <c r="E17416" i="1"/>
  <c r="D17416" i="1" s="1"/>
  <c r="E17417" i="1"/>
  <c r="D17417" i="1" s="1"/>
  <c r="E17418" i="1"/>
  <c r="D17418" i="1" s="1"/>
  <c r="E17419" i="1"/>
  <c r="D17419" i="1" s="1"/>
  <c r="E17420" i="1"/>
  <c r="D17420" i="1" s="1"/>
  <c r="E17421" i="1"/>
  <c r="D17421" i="1" s="1"/>
  <c r="E17422" i="1"/>
  <c r="D17422" i="1" s="1"/>
  <c r="E17423" i="1"/>
  <c r="D17423" i="1" s="1"/>
  <c r="E17424" i="1"/>
  <c r="D17424" i="1" s="1"/>
  <c r="E17425" i="1"/>
  <c r="D17425" i="1" s="1"/>
  <c r="E17426" i="1"/>
  <c r="D17426" i="1" s="1"/>
  <c r="E17427" i="1"/>
  <c r="D17427" i="1" s="1"/>
  <c r="E17428" i="1"/>
  <c r="D17428" i="1" s="1"/>
  <c r="E17429" i="1"/>
  <c r="D17429" i="1" s="1"/>
  <c r="E17430" i="1"/>
  <c r="D17430" i="1" s="1"/>
  <c r="E17431" i="1"/>
  <c r="D17431" i="1" s="1"/>
  <c r="E17432" i="1"/>
  <c r="D17432" i="1" s="1"/>
  <c r="E17433" i="1"/>
  <c r="D17433" i="1" s="1"/>
  <c r="E17434" i="1"/>
  <c r="D17434" i="1" s="1"/>
  <c r="E17435" i="1"/>
  <c r="D17435" i="1" s="1"/>
  <c r="E17436" i="1"/>
  <c r="D17436" i="1" s="1"/>
  <c r="E17437" i="1"/>
  <c r="D17437" i="1" s="1"/>
  <c r="E17438" i="1"/>
  <c r="D17438" i="1" s="1"/>
  <c r="E17439" i="1"/>
  <c r="D17439" i="1" s="1"/>
  <c r="E17440" i="1"/>
  <c r="D17440" i="1" s="1"/>
  <c r="E17441" i="1"/>
  <c r="D17441" i="1" s="1"/>
  <c r="E17442" i="1"/>
  <c r="D17442" i="1" s="1"/>
  <c r="E17443" i="1"/>
  <c r="D17443" i="1" s="1"/>
  <c r="E17445" i="1"/>
  <c r="D17445" i="1" s="1"/>
  <c r="E17446" i="1"/>
  <c r="D17446" i="1" s="1"/>
  <c r="E17447" i="1"/>
  <c r="D17447" i="1" s="1"/>
  <c r="E17448" i="1"/>
  <c r="D17448" i="1" s="1"/>
  <c r="E17449" i="1"/>
  <c r="D17449" i="1" s="1"/>
  <c r="E17450" i="1"/>
  <c r="D17450" i="1" s="1"/>
  <c r="E17451" i="1"/>
  <c r="D17451" i="1" s="1"/>
  <c r="E17452" i="1"/>
  <c r="D17452" i="1" s="1"/>
  <c r="E17453" i="1"/>
  <c r="D17453" i="1" s="1"/>
  <c r="E17454" i="1"/>
  <c r="D17454" i="1" s="1"/>
  <c r="E17455" i="1"/>
  <c r="D17455" i="1" s="1"/>
  <c r="E17456" i="1"/>
  <c r="D17456" i="1" s="1"/>
  <c r="E17457" i="1"/>
  <c r="D17457" i="1" s="1"/>
  <c r="E17458" i="1"/>
  <c r="D17458" i="1" s="1"/>
  <c r="E17459" i="1"/>
  <c r="D17459" i="1" s="1"/>
  <c r="E17460" i="1"/>
  <c r="D17460" i="1" s="1"/>
  <c r="E17461" i="1"/>
  <c r="D17461" i="1" s="1"/>
  <c r="E17462" i="1"/>
  <c r="D17462" i="1" s="1"/>
  <c r="E17463" i="1"/>
  <c r="D17463" i="1" s="1"/>
  <c r="E17464" i="1"/>
  <c r="D17464" i="1" s="1"/>
  <c r="E17465" i="1"/>
  <c r="D17465" i="1" s="1"/>
  <c r="E17466" i="1"/>
  <c r="D17466" i="1" s="1"/>
  <c r="E17467" i="1"/>
  <c r="D17467" i="1" s="1"/>
  <c r="E17468" i="1"/>
  <c r="D17468" i="1" s="1"/>
  <c r="E17469" i="1"/>
  <c r="D17469" i="1" s="1"/>
  <c r="E17470" i="1"/>
  <c r="D17470" i="1" s="1"/>
  <c r="E17471" i="1"/>
  <c r="D17471" i="1" s="1"/>
  <c r="E17472" i="1"/>
  <c r="D17472" i="1" s="1"/>
  <c r="E17473" i="1"/>
  <c r="D17473" i="1" s="1"/>
  <c r="E17474" i="1"/>
  <c r="D17474" i="1" s="1"/>
  <c r="E17475" i="1"/>
  <c r="D17475" i="1" s="1"/>
  <c r="E17476" i="1"/>
  <c r="D17476" i="1" s="1"/>
  <c r="E17477" i="1"/>
  <c r="D17477" i="1" s="1"/>
  <c r="E17478" i="1"/>
  <c r="D17478" i="1" s="1"/>
  <c r="E17479" i="1"/>
  <c r="D17479" i="1" s="1"/>
  <c r="E17480" i="1"/>
  <c r="D17480" i="1" s="1"/>
  <c r="E17481" i="1"/>
  <c r="D17481" i="1" s="1"/>
  <c r="E17482" i="1"/>
  <c r="D17482" i="1" s="1"/>
  <c r="E17483" i="1"/>
  <c r="D17483" i="1" s="1"/>
  <c r="E17484" i="1"/>
  <c r="D17484" i="1" s="1"/>
  <c r="E17485" i="1"/>
  <c r="D17485" i="1" s="1"/>
  <c r="E17486" i="1"/>
  <c r="D17486" i="1" s="1"/>
  <c r="E17487" i="1"/>
  <c r="D17487" i="1" s="1"/>
  <c r="E17488" i="1"/>
  <c r="D17488" i="1" s="1"/>
  <c r="E17489" i="1"/>
  <c r="D17489" i="1" s="1"/>
  <c r="E17490" i="1"/>
  <c r="D17490" i="1" s="1"/>
  <c r="E17491" i="1"/>
  <c r="D17491" i="1" s="1"/>
  <c r="E17492" i="1"/>
  <c r="D17492" i="1" s="1"/>
  <c r="E17493" i="1"/>
  <c r="D17493" i="1" s="1"/>
  <c r="E17494" i="1"/>
  <c r="D17494" i="1" s="1"/>
  <c r="E17495" i="1"/>
  <c r="D17495" i="1" s="1"/>
  <c r="E17496" i="1"/>
  <c r="D17496" i="1" s="1"/>
  <c r="E17497" i="1"/>
  <c r="D17497" i="1" s="1"/>
  <c r="E17498" i="1"/>
  <c r="D17498" i="1" s="1"/>
  <c r="E17499" i="1"/>
  <c r="D17499" i="1" s="1"/>
  <c r="E17500" i="1"/>
  <c r="D17500" i="1" s="1"/>
  <c r="E17504" i="1"/>
  <c r="D17504" i="1" s="1"/>
  <c r="E17505" i="1"/>
  <c r="D17505" i="1" s="1"/>
  <c r="E17506" i="1"/>
  <c r="D17506" i="1" s="1"/>
  <c r="E17507" i="1"/>
  <c r="D17507" i="1" s="1"/>
  <c r="E17508" i="1"/>
  <c r="D17508" i="1" s="1"/>
  <c r="E17509" i="1"/>
  <c r="D17509" i="1" s="1"/>
  <c r="E17510" i="1"/>
  <c r="D17510" i="1" s="1"/>
  <c r="E17511" i="1"/>
  <c r="D17511" i="1" s="1"/>
  <c r="E17512" i="1"/>
  <c r="D17512" i="1" s="1"/>
  <c r="E17513" i="1"/>
  <c r="D17513" i="1" s="1"/>
  <c r="E17514" i="1"/>
  <c r="D17514" i="1" s="1"/>
  <c r="E17515" i="1"/>
  <c r="D17515" i="1" s="1"/>
  <c r="E17516" i="1"/>
  <c r="D17516" i="1" s="1"/>
  <c r="E17517" i="1"/>
  <c r="D17517" i="1" s="1"/>
  <c r="E17518" i="1"/>
  <c r="D17518" i="1" s="1"/>
  <c r="E17519" i="1"/>
  <c r="D17519" i="1" s="1"/>
  <c r="E17520" i="1"/>
  <c r="D17520" i="1" s="1"/>
  <c r="E17521" i="1"/>
  <c r="D17521" i="1" s="1"/>
  <c r="E17522" i="1"/>
  <c r="D17522" i="1" s="1"/>
  <c r="E17523" i="1"/>
  <c r="D17523" i="1" s="1"/>
  <c r="E17524" i="1"/>
  <c r="D17524" i="1" s="1"/>
  <c r="E17525" i="1"/>
  <c r="D17525" i="1" s="1"/>
  <c r="E17526" i="1"/>
  <c r="D17526" i="1" s="1"/>
  <c r="E17527" i="1"/>
  <c r="D17527" i="1" s="1"/>
  <c r="E17528" i="1"/>
  <c r="D17528" i="1" s="1"/>
  <c r="E17529" i="1"/>
  <c r="D17529" i="1" s="1"/>
  <c r="E17530" i="1"/>
  <c r="D17530" i="1" s="1"/>
  <c r="E17531" i="1"/>
  <c r="D17531" i="1" s="1"/>
  <c r="E17532" i="1"/>
  <c r="D17532" i="1" s="1"/>
  <c r="E17533" i="1"/>
  <c r="D17533" i="1" s="1"/>
  <c r="E17534" i="1"/>
  <c r="D17534" i="1" s="1"/>
  <c r="E17535" i="1"/>
  <c r="D17535" i="1" s="1"/>
  <c r="E17536" i="1"/>
  <c r="D17536" i="1" s="1"/>
  <c r="E17537" i="1"/>
  <c r="D17537" i="1" s="1"/>
  <c r="E17538" i="1"/>
  <c r="D17538" i="1" s="1"/>
  <c r="E17539" i="1"/>
  <c r="D17539" i="1" s="1"/>
  <c r="E17540" i="1"/>
  <c r="D17540" i="1" s="1"/>
  <c r="E17541" i="1"/>
  <c r="D17541" i="1" s="1"/>
  <c r="E17542" i="1"/>
  <c r="D17542" i="1" s="1"/>
  <c r="E17543" i="1"/>
  <c r="D17543" i="1" s="1"/>
  <c r="E17544" i="1"/>
  <c r="D17544" i="1" s="1"/>
  <c r="E17545" i="1"/>
  <c r="D17545" i="1" s="1"/>
  <c r="E17546" i="1"/>
  <c r="D17546" i="1" s="1"/>
  <c r="E17547" i="1"/>
  <c r="D17547" i="1" s="1"/>
  <c r="E17548" i="1"/>
  <c r="D17548" i="1" s="1"/>
  <c r="E17549" i="1"/>
  <c r="D17549" i="1" s="1"/>
  <c r="E17550" i="1"/>
  <c r="D17550" i="1" s="1"/>
  <c r="E17551" i="1"/>
  <c r="D17551" i="1" s="1"/>
  <c r="E17552" i="1"/>
  <c r="D17552" i="1" s="1"/>
  <c r="E17553" i="1"/>
  <c r="D17553" i="1" s="1"/>
  <c r="E17554" i="1"/>
  <c r="D17554" i="1" s="1"/>
  <c r="E17555" i="1"/>
  <c r="D17555" i="1" s="1"/>
  <c r="E17556" i="1"/>
  <c r="D17556" i="1" s="1"/>
  <c r="E17557" i="1"/>
  <c r="D17557" i="1" s="1"/>
  <c r="E17558" i="1"/>
  <c r="D17558" i="1" s="1"/>
  <c r="E17559" i="1"/>
  <c r="D17559" i="1" s="1"/>
  <c r="E17561" i="1"/>
  <c r="D17561" i="1" s="1"/>
  <c r="E17562" i="1"/>
  <c r="D17562" i="1" s="1"/>
  <c r="E17563" i="1"/>
  <c r="D17563" i="1" s="1"/>
  <c r="E17564" i="1"/>
  <c r="D17564" i="1" s="1"/>
  <c r="E17565" i="1"/>
  <c r="D17565" i="1" s="1"/>
  <c r="E17566" i="1"/>
  <c r="D17566" i="1" s="1"/>
  <c r="E17567" i="1"/>
  <c r="D17567" i="1" s="1"/>
  <c r="E17568" i="1"/>
  <c r="D17568" i="1" s="1"/>
  <c r="E17569" i="1"/>
  <c r="D17569" i="1" s="1"/>
  <c r="E17570" i="1"/>
  <c r="D17570" i="1" s="1"/>
  <c r="E17571" i="1"/>
  <c r="D17571" i="1" s="1"/>
  <c r="E17572" i="1"/>
  <c r="D17572" i="1" s="1"/>
  <c r="E17573" i="1"/>
  <c r="D17573" i="1" s="1"/>
  <c r="E17574" i="1"/>
  <c r="D17574" i="1" s="1"/>
  <c r="E17575" i="1"/>
  <c r="D17575" i="1" s="1"/>
  <c r="E17576" i="1"/>
  <c r="D17576" i="1" s="1"/>
  <c r="E17577" i="1"/>
  <c r="D17577" i="1" s="1"/>
  <c r="E17578" i="1"/>
  <c r="D17578" i="1" s="1"/>
  <c r="E17579" i="1"/>
  <c r="D17579" i="1" s="1"/>
  <c r="E17580" i="1"/>
  <c r="D17580" i="1" s="1"/>
  <c r="E17581" i="1"/>
  <c r="D17581" i="1" s="1"/>
  <c r="E17582" i="1"/>
  <c r="D17582" i="1" s="1"/>
  <c r="E17583" i="1"/>
  <c r="D17583" i="1" s="1"/>
  <c r="E17584" i="1"/>
  <c r="D17584" i="1" s="1"/>
  <c r="E17585" i="1"/>
  <c r="D17585" i="1" s="1"/>
  <c r="E17586" i="1"/>
  <c r="D17586" i="1" s="1"/>
  <c r="E17587" i="1"/>
  <c r="D17587" i="1" s="1"/>
  <c r="E17588" i="1"/>
  <c r="D17588" i="1" s="1"/>
  <c r="E17589" i="1"/>
  <c r="D17589" i="1" s="1"/>
  <c r="E17590" i="1"/>
  <c r="D17590" i="1" s="1"/>
  <c r="E17591" i="1"/>
  <c r="D17591" i="1" s="1"/>
  <c r="E17592" i="1"/>
  <c r="D17592" i="1" s="1"/>
  <c r="E17593" i="1"/>
  <c r="D17593" i="1" s="1"/>
  <c r="E17594" i="1"/>
  <c r="D17594" i="1" s="1"/>
  <c r="E17595" i="1"/>
  <c r="D17595" i="1" s="1"/>
  <c r="E17596" i="1"/>
  <c r="D17596" i="1" s="1"/>
  <c r="E17597" i="1"/>
  <c r="D17597" i="1" s="1"/>
  <c r="E17598" i="1"/>
  <c r="D17598" i="1" s="1"/>
  <c r="E17599" i="1"/>
  <c r="D17599" i="1" s="1"/>
  <c r="E17600" i="1"/>
  <c r="D17600" i="1" s="1"/>
  <c r="E17601" i="1"/>
  <c r="D17601" i="1" s="1"/>
  <c r="E17602" i="1"/>
  <c r="D17602" i="1" s="1"/>
  <c r="E17603" i="1"/>
  <c r="D17603" i="1" s="1"/>
  <c r="E17604" i="1"/>
  <c r="D17604" i="1" s="1"/>
  <c r="E17605" i="1"/>
  <c r="D17605" i="1" s="1"/>
  <c r="E17606" i="1"/>
  <c r="D17606" i="1" s="1"/>
  <c r="E17607" i="1"/>
  <c r="D17607" i="1" s="1"/>
  <c r="E17608" i="1"/>
  <c r="D17608" i="1" s="1"/>
  <c r="E17609" i="1"/>
  <c r="D17609" i="1" s="1"/>
  <c r="E17610" i="1"/>
  <c r="D17610" i="1" s="1"/>
  <c r="E17611" i="1"/>
  <c r="D17611" i="1" s="1"/>
  <c r="E17612" i="1"/>
  <c r="D17612" i="1" s="1"/>
  <c r="E17613" i="1"/>
  <c r="D17613" i="1" s="1"/>
  <c r="E17614" i="1"/>
  <c r="D17614" i="1" s="1"/>
  <c r="E17615" i="1"/>
  <c r="D17615" i="1" s="1"/>
  <c r="E17616" i="1"/>
  <c r="D17616" i="1" s="1"/>
  <c r="E17620" i="1"/>
  <c r="D17620" i="1" s="1"/>
  <c r="E17621" i="1"/>
  <c r="D17621" i="1" s="1"/>
  <c r="E17622" i="1"/>
  <c r="D17622" i="1" s="1"/>
  <c r="E17623" i="1"/>
  <c r="D17623" i="1" s="1"/>
  <c r="E17624" i="1"/>
  <c r="D17624" i="1" s="1"/>
  <c r="E17625" i="1"/>
  <c r="D17625" i="1" s="1"/>
  <c r="E17626" i="1"/>
  <c r="D17626" i="1" s="1"/>
  <c r="E17627" i="1"/>
  <c r="D17627" i="1" s="1"/>
  <c r="E17628" i="1"/>
  <c r="D17628" i="1" s="1"/>
  <c r="E17629" i="1"/>
  <c r="D17629" i="1" s="1"/>
  <c r="E17630" i="1"/>
  <c r="D17630" i="1" s="1"/>
  <c r="E17631" i="1"/>
  <c r="D17631" i="1" s="1"/>
  <c r="E17632" i="1"/>
  <c r="D17632" i="1" s="1"/>
  <c r="E17633" i="1"/>
  <c r="D17633" i="1" s="1"/>
  <c r="E17634" i="1"/>
  <c r="D17634" i="1" s="1"/>
  <c r="E17635" i="1"/>
  <c r="D17635" i="1" s="1"/>
  <c r="E17636" i="1"/>
  <c r="D17636" i="1" s="1"/>
  <c r="E17637" i="1"/>
  <c r="D17637" i="1" s="1"/>
  <c r="E17638" i="1"/>
  <c r="D17638" i="1" s="1"/>
  <c r="E17639" i="1"/>
  <c r="D17639" i="1" s="1"/>
  <c r="E17640" i="1"/>
  <c r="D17640" i="1" s="1"/>
  <c r="E17641" i="1"/>
  <c r="D17641" i="1" s="1"/>
  <c r="E17642" i="1"/>
  <c r="D17642" i="1" s="1"/>
  <c r="E17643" i="1"/>
  <c r="D17643" i="1" s="1"/>
  <c r="E17644" i="1"/>
  <c r="D17644" i="1" s="1"/>
  <c r="E17645" i="1"/>
  <c r="D17645" i="1" s="1"/>
  <c r="E17646" i="1"/>
  <c r="D17646" i="1" s="1"/>
  <c r="E17647" i="1"/>
  <c r="D17647" i="1" s="1"/>
  <c r="E17648" i="1"/>
  <c r="D17648" i="1" s="1"/>
  <c r="E17649" i="1"/>
  <c r="D17649" i="1" s="1"/>
  <c r="E17650" i="1"/>
  <c r="D17650" i="1" s="1"/>
  <c r="E17651" i="1"/>
  <c r="D17651" i="1" s="1"/>
  <c r="E17652" i="1"/>
  <c r="D17652" i="1" s="1"/>
  <c r="E17653" i="1"/>
  <c r="D17653" i="1" s="1"/>
  <c r="E17654" i="1"/>
  <c r="D17654" i="1" s="1"/>
  <c r="E17655" i="1"/>
  <c r="D17655" i="1" s="1"/>
  <c r="E17656" i="1"/>
  <c r="D17656" i="1" s="1"/>
  <c r="E17657" i="1"/>
  <c r="D17657" i="1" s="1"/>
  <c r="E17658" i="1"/>
  <c r="D17658" i="1" s="1"/>
  <c r="E17659" i="1"/>
  <c r="D17659" i="1" s="1"/>
  <c r="E17660" i="1"/>
  <c r="D17660" i="1" s="1"/>
  <c r="E17661" i="1"/>
  <c r="D17661" i="1" s="1"/>
  <c r="E17662" i="1"/>
  <c r="D17662" i="1" s="1"/>
  <c r="E17663" i="1"/>
  <c r="D17663" i="1" s="1"/>
  <c r="E17664" i="1"/>
  <c r="D17664" i="1" s="1"/>
  <c r="E17665" i="1"/>
  <c r="D17665" i="1" s="1"/>
  <c r="E17666" i="1"/>
  <c r="D17666" i="1" s="1"/>
  <c r="E17667" i="1"/>
  <c r="D17667" i="1" s="1"/>
  <c r="E17668" i="1"/>
  <c r="D17668" i="1" s="1"/>
  <c r="E17669" i="1"/>
  <c r="D17669" i="1" s="1"/>
  <c r="E17670" i="1"/>
  <c r="D17670" i="1" s="1"/>
  <c r="E17671" i="1"/>
  <c r="D17671" i="1" s="1"/>
  <c r="E17672" i="1"/>
  <c r="D17672" i="1" s="1"/>
  <c r="E17674" i="1"/>
  <c r="D17674" i="1" s="1"/>
  <c r="E17675" i="1"/>
  <c r="D17675" i="1" s="1"/>
  <c r="E17676" i="1"/>
  <c r="D17676" i="1" s="1"/>
  <c r="E17677" i="1"/>
  <c r="D17677" i="1" s="1"/>
  <c r="E17678" i="1"/>
  <c r="D17678" i="1" s="1"/>
  <c r="E17679" i="1"/>
  <c r="D17679" i="1" s="1"/>
  <c r="E17680" i="1"/>
  <c r="D17680" i="1" s="1"/>
  <c r="E17681" i="1"/>
  <c r="D17681" i="1" s="1"/>
  <c r="E17682" i="1"/>
  <c r="D17682" i="1" s="1"/>
  <c r="E17683" i="1"/>
  <c r="D17683" i="1" s="1"/>
  <c r="E17684" i="1"/>
  <c r="D17684" i="1" s="1"/>
  <c r="E17685" i="1"/>
  <c r="D17685" i="1" s="1"/>
  <c r="E17686" i="1"/>
  <c r="D17686" i="1" s="1"/>
  <c r="E17687" i="1"/>
  <c r="D17687" i="1" s="1"/>
  <c r="E17688" i="1"/>
  <c r="D17688" i="1" s="1"/>
  <c r="E17689" i="1"/>
  <c r="D17689" i="1" s="1"/>
  <c r="E17690" i="1"/>
  <c r="D17690" i="1" s="1"/>
  <c r="E17691" i="1"/>
  <c r="D17691" i="1" s="1"/>
  <c r="E17692" i="1"/>
  <c r="D17692" i="1" s="1"/>
  <c r="E17693" i="1"/>
  <c r="D17693" i="1" s="1"/>
  <c r="E17694" i="1"/>
  <c r="D17694" i="1" s="1"/>
  <c r="E17695" i="1"/>
  <c r="D17695" i="1" s="1"/>
  <c r="E17696" i="1"/>
  <c r="D17696" i="1" s="1"/>
  <c r="E17697" i="1"/>
  <c r="D17697" i="1" s="1"/>
  <c r="E17698" i="1"/>
  <c r="D17698" i="1" s="1"/>
  <c r="E17699" i="1"/>
  <c r="D17699" i="1" s="1"/>
  <c r="E17700" i="1"/>
  <c r="D17700" i="1" s="1"/>
  <c r="E17701" i="1"/>
  <c r="D17701" i="1" s="1"/>
  <c r="E17702" i="1"/>
  <c r="D17702" i="1" s="1"/>
  <c r="E17703" i="1"/>
  <c r="D17703" i="1" s="1"/>
  <c r="E17704" i="1"/>
  <c r="D17704" i="1" s="1"/>
  <c r="E17705" i="1"/>
  <c r="D17705" i="1" s="1"/>
  <c r="E17706" i="1"/>
  <c r="D17706" i="1" s="1"/>
  <c r="E17707" i="1"/>
  <c r="D17707" i="1" s="1"/>
  <c r="E17708" i="1"/>
  <c r="D17708" i="1" s="1"/>
  <c r="E17709" i="1"/>
  <c r="D17709" i="1" s="1"/>
  <c r="E17710" i="1"/>
  <c r="D17710" i="1" s="1"/>
  <c r="E17711" i="1"/>
  <c r="D17711" i="1" s="1"/>
  <c r="E17712" i="1"/>
  <c r="D17712" i="1" s="1"/>
  <c r="E17713" i="1"/>
  <c r="D17713" i="1" s="1"/>
  <c r="E17714" i="1"/>
  <c r="D17714" i="1" s="1"/>
  <c r="E17715" i="1"/>
  <c r="D17715" i="1" s="1"/>
  <c r="E17716" i="1"/>
  <c r="D17716" i="1" s="1"/>
  <c r="E17717" i="1"/>
  <c r="D17717" i="1" s="1"/>
  <c r="E17718" i="1"/>
  <c r="D17718" i="1" s="1"/>
  <c r="E17719" i="1"/>
  <c r="D17719" i="1" s="1"/>
  <c r="E17720" i="1"/>
  <c r="D17720" i="1" s="1"/>
  <c r="E17721" i="1"/>
  <c r="D17721" i="1" s="1"/>
  <c r="E17722" i="1"/>
  <c r="D17722" i="1" s="1"/>
  <c r="E17726" i="1"/>
  <c r="D17726" i="1" s="1"/>
  <c r="E17727" i="1"/>
  <c r="D17727" i="1" s="1"/>
  <c r="E17728" i="1"/>
  <c r="D17728" i="1" s="1"/>
  <c r="E17729" i="1"/>
  <c r="D17729" i="1" s="1"/>
  <c r="E17730" i="1"/>
  <c r="D17730" i="1" s="1"/>
  <c r="E17731" i="1"/>
  <c r="D17731" i="1" s="1"/>
  <c r="E17732" i="1"/>
  <c r="D17732" i="1" s="1"/>
  <c r="E17733" i="1"/>
  <c r="D17733" i="1" s="1"/>
  <c r="E17734" i="1"/>
  <c r="D17734" i="1" s="1"/>
  <c r="E17735" i="1"/>
  <c r="D17735" i="1" s="1"/>
  <c r="E17736" i="1"/>
  <c r="D17736" i="1" s="1"/>
  <c r="E17737" i="1"/>
  <c r="D17737" i="1" s="1"/>
  <c r="E17738" i="1"/>
  <c r="D17738" i="1" s="1"/>
  <c r="E17739" i="1"/>
  <c r="D17739" i="1" s="1"/>
  <c r="E17740" i="1"/>
  <c r="D17740" i="1" s="1"/>
  <c r="E17741" i="1"/>
  <c r="D17741" i="1" s="1"/>
  <c r="E17742" i="1"/>
  <c r="D17742" i="1" s="1"/>
  <c r="E17743" i="1"/>
  <c r="D17743" i="1" s="1"/>
  <c r="E17744" i="1"/>
  <c r="D17744" i="1" s="1"/>
  <c r="E17745" i="1"/>
  <c r="D17745" i="1" s="1"/>
  <c r="E17746" i="1"/>
  <c r="D17746" i="1" s="1"/>
  <c r="E17747" i="1"/>
  <c r="D17747" i="1" s="1"/>
  <c r="E17748" i="1"/>
  <c r="D17748" i="1" s="1"/>
  <c r="E17749" i="1"/>
  <c r="D17749" i="1" s="1"/>
  <c r="E17750" i="1"/>
  <c r="D17750" i="1" s="1"/>
  <c r="E17751" i="1"/>
  <c r="D17751" i="1" s="1"/>
  <c r="E17752" i="1"/>
  <c r="D17752" i="1" s="1"/>
  <c r="E17753" i="1"/>
  <c r="D17753" i="1" s="1"/>
  <c r="E17754" i="1"/>
  <c r="D17754" i="1" s="1"/>
  <c r="E17755" i="1"/>
  <c r="D17755" i="1" s="1"/>
  <c r="E17756" i="1"/>
  <c r="D17756" i="1" s="1"/>
  <c r="E17757" i="1"/>
  <c r="D17757" i="1" s="1"/>
  <c r="E17758" i="1"/>
  <c r="D17758" i="1" s="1"/>
  <c r="E17759" i="1"/>
  <c r="D17759" i="1" s="1"/>
  <c r="E17760" i="1"/>
  <c r="D17760" i="1" s="1"/>
  <c r="E17761" i="1"/>
  <c r="D17761" i="1" s="1"/>
  <c r="E17762" i="1"/>
  <c r="D17762" i="1" s="1"/>
  <c r="E17763" i="1"/>
  <c r="D17763" i="1" s="1"/>
  <c r="E17764" i="1"/>
  <c r="D17764" i="1" s="1"/>
  <c r="E17765" i="1"/>
  <c r="D17765" i="1" s="1"/>
  <c r="E17766" i="1"/>
  <c r="D17766" i="1" s="1"/>
  <c r="E17767" i="1"/>
  <c r="D17767" i="1" s="1"/>
  <c r="E17768" i="1"/>
  <c r="D17768" i="1" s="1"/>
  <c r="E17769" i="1"/>
  <c r="D17769" i="1" s="1"/>
  <c r="E17770" i="1"/>
  <c r="D17770" i="1" s="1"/>
  <c r="E17771" i="1"/>
  <c r="D17771" i="1" s="1"/>
  <c r="E17772" i="1"/>
  <c r="D17772" i="1" s="1"/>
  <c r="E17773" i="1"/>
  <c r="D17773" i="1" s="1"/>
  <c r="E17774" i="1"/>
  <c r="D17774" i="1" s="1"/>
  <c r="E17776" i="1"/>
  <c r="D17776" i="1" s="1"/>
  <c r="E17777" i="1"/>
  <c r="D17777" i="1" s="1"/>
  <c r="E17778" i="1"/>
  <c r="D17778" i="1" s="1"/>
  <c r="E17779" i="1"/>
  <c r="D17779" i="1" s="1"/>
  <c r="E17780" i="1"/>
  <c r="D17780" i="1" s="1"/>
  <c r="E17781" i="1"/>
  <c r="D17781" i="1" s="1"/>
  <c r="E17782" i="1"/>
  <c r="D17782" i="1" s="1"/>
  <c r="E17783" i="1"/>
  <c r="D17783" i="1" s="1"/>
  <c r="E17784" i="1"/>
  <c r="D17784" i="1" s="1"/>
  <c r="E17785" i="1"/>
  <c r="D17785" i="1" s="1"/>
  <c r="E17786" i="1"/>
  <c r="D17786" i="1" s="1"/>
  <c r="E17787" i="1"/>
  <c r="D17787" i="1" s="1"/>
  <c r="E17788" i="1"/>
  <c r="D17788" i="1" s="1"/>
  <c r="E17789" i="1"/>
  <c r="D17789" i="1" s="1"/>
  <c r="E17790" i="1"/>
  <c r="D17790" i="1" s="1"/>
  <c r="E17791" i="1"/>
  <c r="D17791" i="1" s="1"/>
  <c r="E17792" i="1"/>
  <c r="D17792" i="1" s="1"/>
  <c r="E17793" i="1"/>
  <c r="D17793" i="1" s="1"/>
  <c r="E17794" i="1"/>
  <c r="D17794" i="1" s="1"/>
  <c r="E17795" i="1"/>
  <c r="D17795" i="1" s="1"/>
  <c r="E17796" i="1"/>
  <c r="D17796" i="1" s="1"/>
  <c r="E17797" i="1"/>
  <c r="D17797" i="1" s="1"/>
  <c r="E17798" i="1"/>
  <c r="D17798" i="1" s="1"/>
  <c r="E17799" i="1"/>
  <c r="D17799" i="1" s="1"/>
  <c r="E17800" i="1"/>
  <c r="D17800" i="1" s="1"/>
  <c r="E17801" i="1"/>
  <c r="D17801" i="1" s="1"/>
  <c r="E17802" i="1"/>
  <c r="D17802" i="1" s="1"/>
  <c r="E17803" i="1"/>
  <c r="D17803" i="1" s="1"/>
  <c r="E17804" i="1"/>
  <c r="D17804" i="1" s="1"/>
  <c r="E17805" i="1"/>
  <c r="D17805" i="1" s="1"/>
  <c r="E17806" i="1"/>
  <c r="D17806" i="1" s="1"/>
  <c r="E17807" i="1"/>
  <c r="D17807" i="1" s="1"/>
  <c r="E17808" i="1"/>
  <c r="D17808" i="1" s="1"/>
  <c r="E17809" i="1"/>
  <c r="D17809" i="1" s="1"/>
  <c r="E17810" i="1"/>
  <c r="D17810" i="1" s="1"/>
  <c r="E17811" i="1"/>
  <c r="D17811" i="1" s="1"/>
  <c r="E17812" i="1"/>
  <c r="D17812" i="1" s="1"/>
  <c r="E17813" i="1"/>
  <c r="D17813" i="1" s="1"/>
  <c r="E17814" i="1"/>
  <c r="D17814" i="1" s="1"/>
  <c r="E17815" i="1"/>
  <c r="D17815" i="1" s="1"/>
  <c r="E17816" i="1"/>
  <c r="D17816" i="1" s="1"/>
  <c r="E17817" i="1"/>
  <c r="D17817" i="1" s="1"/>
  <c r="E17818" i="1"/>
  <c r="D17818" i="1" s="1"/>
  <c r="E17819" i="1"/>
  <c r="D17819" i="1" s="1"/>
  <c r="E17820" i="1"/>
  <c r="D17820" i="1" s="1"/>
  <c r="E17821" i="1"/>
  <c r="D17821" i="1" s="1"/>
  <c r="E17822" i="1"/>
  <c r="D17822" i="1" s="1"/>
  <c r="E17823" i="1"/>
  <c r="D17823" i="1" s="1"/>
  <c r="E17824" i="1"/>
  <c r="D17824" i="1" s="1"/>
  <c r="E17828" i="1"/>
  <c r="D17828" i="1" s="1"/>
  <c r="E17829" i="1"/>
  <c r="D17829" i="1" s="1"/>
  <c r="E17830" i="1"/>
  <c r="D17830" i="1" s="1"/>
  <c r="E17831" i="1"/>
  <c r="D17831" i="1" s="1"/>
  <c r="E17832" i="1"/>
  <c r="D17832" i="1" s="1"/>
  <c r="E17833" i="1"/>
  <c r="D17833" i="1" s="1"/>
  <c r="E17834" i="1"/>
  <c r="D17834" i="1" s="1"/>
  <c r="E17835" i="1"/>
  <c r="D17835" i="1" s="1"/>
  <c r="E17836" i="1"/>
  <c r="D17836" i="1" s="1"/>
  <c r="E17837" i="1"/>
  <c r="D17837" i="1" s="1"/>
  <c r="E17838" i="1"/>
  <c r="D17838" i="1" s="1"/>
  <c r="E17839" i="1"/>
  <c r="D17839" i="1" s="1"/>
  <c r="E17840" i="1"/>
  <c r="D17840" i="1" s="1"/>
  <c r="E17841" i="1"/>
  <c r="D17841" i="1" s="1"/>
  <c r="E17842" i="1"/>
  <c r="D17842" i="1" s="1"/>
  <c r="E17843" i="1"/>
  <c r="D17843" i="1" s="1"/>
  <c r="E17844" i="1"/>
  <c r="D17844" i="1" s="1"/>
  <c r="E17845" i="1"/>
  <c r="D17845" i="1" s="1"/>
  <c r="E17846" i="1"/>
  <c r="D17846" i="1" s="1"/>
  <c r="E17847" i="1"/>
  <c r="D17847" i="1" s="1"/>
  <c r="E17848" i="1"/>
  <c r="D17848" i="1" s="1"/>
  <c r="E17849" i="1"/>
  <c r="D17849" i="1" s="1"/>
  <c r="E17850" i="1"/>
  <c r="D17850" i="1" s="1"/>
  <c r="E17851" i="1"/>
  <c r="D17851" i="1" s="1"/>
  <c r="E17852" i="1"/>
  <c r="D17852" i="1" s="1"/>
  <c r="E17853" i="1"/>
  <c r="D17853" i="1" s="1"/>
  <c r="E17854" i="1"/>
  <c r="D17854" i="1" s="1"/>
  <c r="E17855" i="1"/>
  <c r="D17855" i="1" s="1"/>
  <c r="E17856" i="1"/>
  <c r="D17856" i="1" s="1"/>
  <c r="E17857" i="1"/>
  <c r="D17857" i="1" s="1"/>
  <c r="E17858" i="1"/>
  <c r="D17858" i="1" s="1"/>
  <c r="E17859" i="1"/>
  <c r="D17859" i="1" s="1"/>
  <c r="E17860" i="1"/>
  <c r="D17860" i="1" s="1"/>
  <c r="E17861" i="1"/>
  <c r="D17861" i="1" s="1"/>
  <c r="E17862" i="1"/>
  <c r="D17862" i="1" s="1"/>
  <c r="E17863" i="1"/>
  <c r="D17863" i="1" s="1"/>
  <c r="E17864" i="1"/>
  <c r="D17864" i="1" s="1"/>
  <c r="E17865" i="1"/>
  <c r="D17865" i="1" s="1"/>
  <c r="E17866" i="1"/>
  <c r="D17866" i="1" s="1"/>
  <c r="E17867" i="1"/>
  <c r="D17867" i="1" s="1"/>
  <c r="E17868" i="1"/>
  <c r="D17868" i="1" s="1"/>
  <c r="E17869" i="1"/>
  <c r="D17869" i="1" s="1"/>
  <c r="E17870" i="1"/>
  <c r="D17870" i="1" s="1"/>
  <c r="E17871" i="1"/>
  <c r="D17871" i="1" s="1"/>
  <c r="E17872" i="1"/>
  <c r="D17872" i="1" s="1"/>
  <c r="E17873" i="1"/>
  <c r="D17873" i="1" s="1"/>
  <c r="E17875" i="1"/>
  <c r="D17875" i="1" s="1"/>
  <c r="E17876" i="1"/>
  <c r="D17876" i="1" s="1"/>
  <c r="E17877" i="1"/>
  <c r="D17877" i="1" s="1"/>
  <c r="E17878" i="1"/>
  <c r="D17878" i="1" s="1"/>
  <c r="E17879" i="1"/>
  <c r="D17879" i="1" s="1"/>
  <c r="E17880" i="1"/>
  <c r="D17880" i="1" s="1"/>
  <c r="E17881" i="1"/>
  <c r="D17881" i="1" s="1"/>
  <c r="E17882" i="1"/>
  <c r="D17882" i="1" s="1"/>
  <c r="E17883" i="1"/>
  <c r="D17883" i="1" s="1"/>
  <c r="E17884" i="1"/>
  <c r="D17884" i="1" s="1"/>
  <c r="E17885" i="1"/>
  <c r="D17885" i="1" s="1"/>
  <c r="E17886" i="1"/>
  <c r="D17886" i="1" s="1"/>
  <c r="E17887" i="1"/>
  <c r="D17887" i="1" s="1"/>
  <c r="E17888" i="1"/>
  <c r="D17888" i="1" s="1"/>
  <c r="E17889" i="1"/>
  <c r="D17889" i="1" s="1"/>
  <c r="E17890" i="1"/>
  <c r="D17890" i="1" s="1"/>
  <c r="E17891" i="1"/>
  <c r="D17891" i="1" s="1"/>
  <c r="E17892" i="1"/>
  <c r="D17892" i="1" s="1"/>
  <c r="E17893" i="1"/>
  <c r="D17893" i="1" s="1"/>
  <c r="E17894" i="1"/>
  <c r="D17894" i="1" s="1"/>
  <c r="E17895" i="1"/>
  <c r="D17895" i="1" s="1"/>
  <c r="E17896" i="1"/>
  <c r="D17896" i="1" s="1"/>
  <c r="E17897" i="1"/>
  <c r="D17897" i="1" s="1"/>
  <c r="E17898" i="1"/>
  <c r="D17898" i="1" s="1"/>
  <c r="E17899" i="1"/>
  <c r="D17899" i="1" s="1"/>
  <c r="E17900" i="1"/>
  <c r="D17900" i="1" s="1"/>
  <c r="E17901" i="1"/>
  <c r="D17901" i="1" s="1"/>
  <c r="E17902" i="1"/>
  <c r="D17902" i="1" s="1"/>
  <c r="E17903" i="1"/>
  <c r="D17903" i="1" s="1"/>
  <c r="E17904" i="1"/>
  <c r="D17904" i="1" s="1"/>
  <c r="E17905" i="1"/>
  <c r="D17905" i="1" s="1"/>
  <c r="E17906" i="1"/>
  <c r="D17906" i="1" s="1"/>
  <c r="E17910" i="1"/>
  <c r="D17910" i="1" s="1"/>
  <c r="E17911" i="1"/>
  <c r="D17911" i="1" s="1"/>
  <c r="E17912" i="1"/>
  <c r="D17912" i="1" s="1"/>
  <c r="E17913" i="1"/>
  <c r="D17913" i="1" s="1"/>
  <c r="E17914" i="1"/>
  <c r="D17914" i="1" s="1"/>
  <c r="E17915" i="1"/>
  <c r="D17915" i="1" s="1"/>
  <c r="E17916" i="1"/>
  <c r="D17916" i="1" s="1"/>
  <c r="E17917" i="1"/>
  <c r="D17917" i="1" s="1"/>
  <c r="E17918" i="1"/>
  <c r="D17918" i="1" s="1"/>
  <c r="E17919" i="1"/>
  <c r="D17919" i="1" s="1"/>
  <c r="E17920" i="1"/>
  <c r="D17920" i="1" s="1"/>
  <c r="E17921" i="1"/>
  <c r="D17921" i="1" s="1"/>
  <c r="E17922" i="1"/>
  <c r="D17922" i="1" s="1"/>
  <c r="E17923" i="1"/>
  <c r="D17923" i="1" s="1"/>
  <c r="E17924" i="1"/>
  <c r="D17924" i="1" s="1"/>
  <c r="E17925" i="1"/>
  <c r="D17925" i="1" s="1"/>
  <c r="E17926" i="1"/>
  <c r="D17926" i="1" s="1"/>
  <c r="E17927" i="1"/>
  <c r="D17927" i="1" s="1"/>
  <c r="E17928" i="1"/>
  <c r="D17928" i="1" s="1"/>
  <c r="E17929" i="1"/>
  <c r="D17929" i="1" s="1"/>
  <c r="E17930" i="1"/>
  <c r="D17930" i="1" s="1"/>
  <c r="E17931" i="1"/>
  <c r="D17931" i="1" s="1"/>
  <c r="E17932" i="1"/>
  <c r="D17932" i="1" s="1"/>
  <c r="E17933" i="1"/>
  <c r="D17933" i="1" s="1"/>
  <c r="E17934" i="1"/>
  <c r="D17934" i="1" s="1"/>
  <c r="E17935" i="1"/>
  <c r="D17935" i="1" s="1"/>
  <c r="E17936" i="1"/>
  <c r="D17936" i="1" s="1"/>
  <c r="E17937" i="1"/>
  <c r="D17937" i="1" s="1"/>
  <c r="E17939" i="1"/>
  <c r="D17939" i="1" s="1"/>
  <c r="E17940" i="1"/>
  <c r="D17940" i="1" s="1"/>
  <c r="E17941" i="1"/>
  <c r="D17941" i="1" s="1"/>
  <c r="E17942" i="1"/>
  <c r="D17942" i="1" s="1"/>
  <c r="E17943" i="1"/>
  <c r="D17943" i="1" s="1"/>
  <c r="E17944" i="1"/>
  <c r="D17944" i="1" s="1"/>
  <c r="E17945" i="1"/>
  <c r="D17945" i="1" s="1"/>
  <c r="E17946" i="1"/>
  <c r="D17946" i="1" s="1"/>
  <c r="E17947" i="1"/>
  <c r="D17947" i="1" s="1"/>
  <c r="E17948" i="1"/>
  <c r="D17948" i="1" s="1"/>
  <c r="E17949" i="1"/>
  <c r="D17949" i="1" s="1"/>
  <c r="E17950" i="1"/>
  <c r="D17950" i="1" s="1"/>
  <c r="E17951" i="1"/>
  <c r="D17951" i="1" s="1"/>
  <c r="E17952" i="1"/>
  <c r="D17952" i="1" s="1"/>
  <c r="E17953" i="1"/>
  <c r="D17953" i="1" s="1"/>
  <c r="E17954" i="1"/>
  <c r="D17954" i="1" s="1"/>
  <c r="E17955" i="1"/>
  <c r="D17955" i="1" s="1"/>
  <c r="E17956" i="1"/>
  <c r="D17956" i="1" s="1"/>
  <c r="E17957" i="1"/>
  <c r="D17957" i="1" s="1"/>
  <c r="E17958" i="1"/>
  <c r="D17958" i="1" s="1"/>
  <c r="E17959" i="1"/>
  <c r="D17959" i="1" s="1"/>
  <c r="E17960" i="1"/>
  <c r="D17960" i="1" s="1"/>
  <c r="E17961" i="1"/>
  <c r="D17961" i="1" s="1"/>
  <c r="E17962" i="1"/>
  <c r="D17962" i="1" s="1"/>
  <c r="E17963" i="1"/>
  <c r="D17963" i="1" s="1"/>
  <c r="E17964" i="1"/>
  <c r="D17964" i="1" s="1"/>
  <c r="E17965" i="1"/>
  <c r="D17965" i="1" s="1"/>
  <c r="E17966" i="1"/>
  <c r="D17966" i="1" s="1"/>
  <c r="E17970" i="1"/>
  <c r="D17970" i="1" s="1"/>
  <c r="E17971" i="1"/>
  <c r="D17971" i="1" s="1"/>
  <c r="E17972" i="1"/>
  <c r="D17972" i="1" s="1"/>
  <c r="E17973" i="1"/>
  <c r="D17973" i="1" s="1"/>
  <c r="E17974" i="1"/>
  <c r="D17974" i="1" s="1"/>
  <c r="E17975" i="1"/>
  <c r="D17975" i="1" s="1"/>
  <c r="E17976" i="1"/>
  <c r="D17976" i="1" s="1"/>
  <c r="E17977" i="1"/>
  <c r="D17977" i="1" s="1"/>
  <c r="E17978" i="1"/>
  <c r="D17978" i="1" s="1"/>
  <c r="E17979" i="1"/>
  <c r="D17979" i="1" s="1"/>
  <c r="E17980" i="1"/>
  <c r="D17980" i="1" s="1"/>
  <c r="E17981" i="1"/>
  <c r="D17981" i="1" s="1"/>
  <c r="E17982" i="1"/>
  <c r="D17982" i="1" s="1"/>
  <c r="E17983" i="1"/>
  <c r="D17983" i="1" s="1"/>
  <c r="E17984" i="1"/>
  <c r="D17984" i="1" s="1"/>
  <c r="E17985" i="1"/>
  <c r="D17985" i="1" s="1"/>
  <c r="E17989" i="1"/>
  <c r="D17989" i="1" s="1"/>
  <c r="E17990" i="1"/>
  <c r="D17990" i="1" s="1"/>
  <c r="E17991" i="1"/>
  <c r="D17991" i="1" s="1"/>
  <c r="E17992" i="1"/>
  <c r="D17992" i="1" s="1"/>
  <c r="E17993" i="1"/>
  <c r="D17993" i="1" s="1"/>
  <c r="E17994" i="1"/>
  <c r="D17994" i="1" s="1"/>
  <c r="E17995" i="1"/>
  <c r="D17995" i="1" s="1"/>
  <c r="E17996" i="1"/>
  <c r="D17996" i="1" s="1"/>
  <c r="E17997" i="1"/>
  <c r="D17997" i="1" s="1"/>
  <c r="E17998" i="1"/>
  <c r="D17998" i="1" s="1"/>
  <c r="E17999" i="1"/>
  <c r="D17999" i="1" s="1"/>
  <c r="E18000" i="1"/>
  <c r="D18000" i="1" s="1"/>
  <c r="E18002" i="1"/>
  <c r="D18002" i="1" s="1"/>
  <c r="E18003" i="1"/>
  <c r="D18003" i="1" s="1"/>
  <c r="E18004" i="1"/>
  <c r="D18004" i="1" s="1"/>
  <c r="E18005" i="1"/>
  <c r="D18005" i="1" s="1"/>
  <c r="E18006" i="1"/>
  <c r="D18006" i="1" s="1"/>
  <c r="E18007" i="1"/>
  <c r="D18007" i="1" s="1"/>
  <c r="E18008" i="1"/>
  <c r="D18008" i="1" s="1"/>
  <c r="E18009" i="1"/>
  <c r="D18009" i="1" s="1"/>
  <c r="E18010" i="1"/>
  <c r="D18010" i="1" s="1"/>
  <c r="E18011" i="1"/>
  <c r="D18011" i="1" s="1"/>
  <c r="E18012" i="1"/>
  <c r="D18012" i="1" s="1"/>
  <c r="E18013" i="1"/>
  <c r="D18013" i="1" s="1"/>
  <c r="E18014" i="1"/>
  <c r="D18014" i="1" s="1"/>
  <c r="E18015" i="1"/>
  <c r="D18015" i="1" s="1"/>
  <c r="E18016" i="1"/>
  <c r="D18016" i="1" s="1"/>
  <c r="E18017" i="1"/>
  <c r="D18017" i="1" s="1"/>
  <c r="E18018" i="1"/>
  <c r="D18018" i="1" s="1"/>
  <c r="E18019" i="1"/>
  <c r="D18019" i="1" s="1"/>
  <c r="E18020" i="1"/>
  <c r="D18020" i="1" s="1"/>
  <c r="E18021" i="1"/>
  <c r="D18021" i="1" s="1"/>
  <c r="K18001" i="1" l="1"/>
  <c r="K17988" i="1"/>
  <c r="K17987" i="1"/>
  <c r="K17986" i="1"/>
  <c r="K17969" i="1"/>
  <c r="K17968" i="1"/>
  <c r="K17967" i="1"/>
  <c r="K17938" i="1"/>
  <c r="K17909" i="1"/>
  <c r="K17908" i="1"/>
  <c r="K17907" i="1"/>
  <c r="K17874" i="1"/>
  <c r="K17827" i="1"/>
  <c r="K17826" i="1"/>
  <c r="K17825" i="1"/>
  <c r="K17775" i="1"/>
  <c r="K17725" i="1"/>
  <c r="K17724" i="1"/>
  <c r="K17723" i="1"/>
  <c r="K17673" i="1"/>
  <c r="K17619" i="1"/>
  <c r="K17618" i="1"/>
  <c r="K17617" i="1"/>
  <c r="F18001" i="1" l="1"/>
  <c r="F17988" i="1"/>
  <c r="F17987" i="1"/>
  <c r="F17986" i="1"/>
  <c r="F17969" i="1"/>
  <c r="F17968" i="1"/>
  <c r="F17967" i="1"/>
  <c r="F17938" i="1"/>
  <c r="F17909" i="1"/>
  <c r="F17908" i="1"/>
  <c r="F17907" i="1"/>
  <c r="F17874" i="1"/>
  <c r="F17827" i="1"/>
  <c r="F17826" i="1"/>
  <c r="F17825" i="1"/>
  <c r="F17775" i="1"/>
  <c r="F17725" i="1"/>
  <c r="F17724" i="1"/>
  <c r="F17723" i="1"/>
  <c r="F17673" i="1"/>
  <c r="F17619" i="1"/>
  <c r="F17618" i="1"/>
  <c r="F17617" i="1"/>
  <c r="F17560" i="1"/>
  <c r="F17503" i="1"/>
  <c r="F17502" i="1"/>
  <c r="F17501" i="1"/>
  <c r="F17444" i="1"/>
  <c r="F17383" i="1"/>
  <c r="F17314" i="1"/>
  <c r="F17313" i="1"/>
  <c r="F17312" i="1"/>
  <c r="F17238" i="1"/>
  <c r="F17160" i="1"/>
  <c r="F17159" i="1"/>
  <c r="F17158" i="1"/>
  <c r="F17076" i="1"/>
  <c r="F17075" i="1"/>
  <c r="F17074" i="1"/>
  <c r="F16982" i="1"/>
  <c r="F16981" i="1"/>
  <c r="F16980" i="1"/>
  <c r="F16888" i="1"/>
  <c r="F16796" i="1"/>
  <c r="F16795" i="1"/>
  <c r="F16794" i="1"/>
  <c r="F16702" i="1"/>
  <c r="F16662" i="1"/>
  <c r="F16609" i="1"/>
  <c r="F16569" i="1"/>
  <c r="F16568" i="1"/>
  <c r="F16567" i="1"/>
  <c r="F16514" i="1"/>
  <c r="F16513" i="1"/>
  <c r="F16512" i="1"/>
  <c r="F16472" i="1"/>
  <c r="F16419" i="1"/>
  <c r="F16327" i="1"/>
  <c r="F16326" i="1"/>
  <c r="F16325" i="1"/>
  <c r="F16182" i="1"/>
  <c r="F15971" i="1"/>
  <c r="F15970" i="1"/>
  <c r="F15969" i="1"/>
  <c r="F15758" i="1"/>
  <c r="F15547" i="1"/>
  <c r="F15546" i="1"/>
  <c r="F15545" i="1"/>
  <c r="F15332" i="1"/>
  <c r="F15331" i="1"/>
  <c r="F15330" i="1"/>
  <c r="F15105" i="1"/>
  <c r="F14880" i="1"/>
  <c r="F14879" i="1"/>
  <c r="F14878" i="1"/>
  <c r="F14653" i="1"/>
  <c r="F14428" i="1"/>
  <c r="F14427" i="1"/>
  <c r="F14426" i="1"/>
  <c r="F14250" i="1"/>
  <c r="F14211" i="1"/>
  <c r="F14167" i="1"/>
  <c r="F14163" i="1"/>
  <c r="F14162" i="1"/>
  <c r="F14161" i="1"/>
  <c r="F14126" i="1"/>
  <c r="F14086" i="1"/>
  <c r="F14040" i="1"/>
  <c r="F14038" i="1"/>
  <c r="F14003" i="1"/>
  <c r="F13969" i="1"/>
  <c r="F13932" i="1"/>
  <c r="F13888" i="1"/>
  <c r="F13884" i="1"/>
  <c r="F13842" i="1"/>
  <c r="F13805" i="1"/>
  <c r="F13766" i="1"/>
  <c r="F13723" i="1"/>
  <c r="F13680" i="1"/>
  <c r="F13636" i="1"/>
  <c r="F13587" i="1"/>
  <c r="F13586" i="1"/>
  <c r="F13585" i="1"/>
  <c r="F13584" i="1"/>
  <c r="F13548" i="1"/>
  <c r="F13511" i="1"/>
  <c r="F13472" i="1"/>
  <c r="F13427" i="1"/>
  <c r="F13385" i="1"/>
  <c r="F13346" i="1"/>
  <c r="F13309" i="1"/>
  <c r="F13274" i="1"/>
  <c r="F13231" i="1"/>
  <c r="F13188" i="1"/>
  <c r="F13154" i="1"/>
  <c r="F13066" i="1"/>
  <c r="F12979" i="1"/>
  <c r="F12880" i="1"/>
  <c r="F12879" i="1"/>
  <c r="F12794" i="1"/>
  <c r="F12701" i="1"/>
  <c r="F12621" i="1"/>
  <c r="F12607" i="1"/>
  <c r="F12531" i="1"/>
  <c r="F12519" i="1"/>
  <c r="F12445" i="1"/>
  <c r="F12434" i="1"/>
  <c r="F12354" i="1"/>
  <c r="F12353" i="1"/>
  <c r="F12340" i="1"/>
  <c r="F12264" i="1"/>
  <c r="F12263" i="1"/>
  <c r="F12249" i="1"/>
  <c r="F12248" i="1"/>
  <c r="F12247" i="1"/>
  <c r="F12246" i="1"/>
  <c r="F12172" i="1"/>
  <c r="F12171" i="1"/>
  <c r="F12170" i="1"/>
  <c r="F12169" i="1"/>
  <c r="F12168" i="1"/>
  <c r="F12158" i="1"/>
  <c r="F12082" i="1"/>
  <c r="F12081" i="1"/>
  <c r="F12080" i="1"/>
  <c r="F12079" i="1"/>
  <c r="F12078" i="1"/>
  <c r="F12063" i="1"/>
  <c r="F11989" i="1"/>
  <c r="F11988" i="1"/>
  <c r="F11987" i="1"/>
  <c r="F11986" i="1"/>
  <c r="F11985" i="1"/>
  <c r="F11975" i="1"/>
  <c r="F11899" i="1"/>
  <c r="F11898" i="1"/>
  <c r="F11897" i="1"/>
  <c r="F11896" i="1"/>
  <c r="F11895" i="1"/>
  <c r="F11883" i="1"/>
  <c r="F11804" i="1"/>
  <c r="F11803" i="1"/>
  <c r="F11802" i="1"/>
  <c r="F11801" i="1"/>
  <c r="F11800" i="1"/>
  <c r="F11785" i="1"/>
  <c r="F11706" i="1"/>
  <c r="F11705" i="1"/>
  <c r="F11704" i="1"/>
  <c r="F11703" i="1"/>
  <c r="F11700" i="1"/>
  <c r="F11675" i="1"/>
  <c r="F11600" i="1"/>
  <c r="F11595" i="1"/>
  <c r="F11594" i="1"/>
  <c r="F11593" i="1"/>
  <c r="F11592" i="1"/>
  <c r="F11588" i="1"/>
  <c r="F11557" i="1"/>
  <c r="F11556" i="1"/>
  <c r="F11486" i="1"/>
  <c r="F11481" i="1"/>
  <c r="F11480" i="1"/>
  <c r="F11479" i="1"/>
  <c r="F11478" i="1"/>
  <c r="F11475" i="1"/>
  <c r="F11459" i="1"/>
  <c r="F11387" i="1"/>
  <c r="F11386" i="1"/>
  <c r="F11385" i="1"/>
  <c r="F11378" i="1"/>
  <c r="F11377" i="1"/>
  <c r="F11376" i="1"/>
  <c r="F11375" i="1"/>
  <c r="F11374" i="1"/>
  <c r="F11358" i="1"/>
  <c r="F11286" i="1"/>
  <c r="F11285" i="1"/>
  <c r="F11284" i="1"/>
  <c r="F11279" i="1"/>
  <c r="F11278" i="1"/>
  <c r="F11277" i="1"/>
  <c r="F11276" i="1"/>
  <c r="F11275" i="1"/>
  <c r="F11266" i="1"/>
  <c r="F11193" i="1"/>
  <c r="F11192" i="1"/>
  <c r="F11191" i="1"/>
  <c r="F11186" i="1"/>
  <c r="F11185" i="1"/>
  <c r="F11184" i="1"/>
  <c r="F11183" i="1"/>
  <c r="F11182" i="1"/>
  <c r="F11168" i="1"/>
  <c r="F11097" i="1"/>
  <c r="F11096" i="1"/>
  <c r="F11095" i="1"/>
  <c r="F11090" i="1"/>
  <c r="F11089" i="1"/>
  <c r="F11088" i="1"/>
  <c r="F11087" i="1"/>
  <c r="F11086" i="1"/>
  <c r="F11070" i="1"/>
  <c r="F10998" i="1"/>
  <c r="F10997" i="1"/>
  <c r="F10996" i="1"/>
  <c r="F10991" i="1"/>
  <c r="F10990" i="1"/>
  <c r="F10989" i="1"/>
  <c r="F10988" i="1"/>
  <c r="F10986" i="1"/>
  <c r="F10952" i="1"/>
  <c r="F10881" i="1"/>
  <c r="F10880" i="1"/>
  <c r="F10879" i="1"/>
  <c r="F10874" i="1"/>
  <c r="F10873" i="1"/>
  <c r="F10872" i="1"/>
  <c r="F10871" i="1"/>
  <c r="F10867" i="1"/>
  <c r="F10854" i="1"/>
  <c r="F10829" i="1"/>
  <c r="F10827" i="1"/>
  <c r="F10826" i="1"/>
  <c r="F10825" i="1"/>
  <c r="F10751" i="1"/>
  <c r="F10750" i="1"/>
  <c r="F10749" i="1"/>
  <c r="F10744" i="1"/>
  <c r="F10743" i="1"/>
  <c r="F10742" i="1"/>
  <c r="F10741" i="1"/>
  <c r="F10738" i="1"/>
  <c r="F10722" i="1"/>
  <c r="F10719" i="1"/>
  <c r="F10649" i="1"/>
  <c r="F10648" i="1"/>
  <c r="F10647" i="1"/>
  <c r="F10640" i="1"/>
  <c r="F10639" i="1"/>
  <c r="F10638" i="1"/>
  <c r="F10637" i="1"/>
  <c r="F10636" i="1"/>
  <c r="F10619" i="1"/>
  <c r="F10615" i="1"/>
  <c r="F10544" i="1"/>
  <c r="F10543" i="1"/>
  <c r="F10542" i="1"/>
  <c r="F10537" i="1"/>
  <c r="F10536" i="1"/>
  <c r="F10535" i="1"/>
  <c r="F10534" i="1"/>
  <c r="F10533" i="1"/>
  <c r="F10525" i="1"/>
  <c r="F10521" i="1"/>
  <c r="F10449" i="1"/>
  <c r="F10448" i="1"/>
  <c r="F10447" i="1"/>
  <c r="F10446" i="1"/>
  <c r="F10441" i="1"/>
  <c r="F10440" i="1"/>
  <c r="F10439" i="1"/>
  <c r="F10438" i="1"/>
  <c r="F10437" i="1"/>
  <c r="F10428" i="1"/>
  <c r="F10357" i="1"/>
  <c r="F10356" i="1"/>
  <c r="F10355" i="1"/>
  <c r="F10354" i="1"/>
  <c r="F10353" i="1"/>
  <c r="F10348" i="1"/>
  <c r="F10347" i="1"/>
  <c r="F10346" i="1"/>
  <c r="F10345" i="1"/>
  <c r="F10344" i="1"/>
  <c r="F10335" i="1"/>
  <c r="F10251" i="1"/>
  <c r="F10248" i="1"/>
  <c r="F10239" i="1"/>
  <c r="F10238" i="1"/>
  <c r="F10230" i="1"/>
  <c r="F10225" i="1"/>
  <c r="F10224" i="1"/>
  <c r="F10223" i="1"/>
  <c r="F10222" i="1"/>
  <c r="F10220" i="1"/>
  <c r="F10202" i="1"/>
  <c r="F10105" i="1"/>
  <c r="F10104" i="1"/>
  <c r="F10095" i="1"/>
  <c r="F10094" i="1"/>
  <c r="F10086" i="1"/>
  <c r="F10081" i="1"/>
  <c r="F10080" i="1"/>
  <c r="F10079" i="1"/>
  <c r="F10078" i="1"/>
  <c r="F10074" i="1"/>
  <c r="F10052" i="1"/>
  <c r="F10029" i="1"/>
  <c r="F9925" i="1"/>
  <c r="F9924" i="1"/>
  <c r="F9907" i="1"/>
  <c r="F9906" i="1"/>
  <c r="F9905" i="1"/>
  <c r="F9899" i="1"/>
  <c r="F9898" i="1"/>
  <c r="F9897" i="1"/>
  <c r="F9896" i="1"/>
  <c r="F9893" i="1"/>
  <c r="F9851" i="1"/>
  <c r="F9753" i="1"/>
  <c r="F9751" i="1"/>
  <c r="F9739" i="1"/>
  <c r="F9738" i="1"/>
  <c r="F9734" i="1"/>
  <c r="F9727" i="1"/>
  <c r="F9726" i="1"/>
  <c r="F9725" i="1"/>
  <c r="F9724" i="1"/>
  <c r="F9723" i="1"/>
  <c r="F9686" i="1"/>
  <c r="F9583" i="1"/>
  <c r="F9580" i="1"/>
  <c r="F9565" i="1"/>
  <c r="F9564" i="1"/>
  <c r="F9563" i="1"/>
  <c r="F9554" i="1"/>
  <c r="F9553" i="1"/>
  <c r="F9552" i="1"/>
  <c r="F9551" i="1"/>
  <c r="F9550" i="1"/>
  <c r="F9519" i="1"/>
  <c r="F9426" i="1"/>
  <c r="F9423" i="1"/>
  <c r="F9412" i="1"/>
  <c r="F9411" i="1"/>
  <c r="F9410" i="1"/>
  <c r="F9403" i="1"/>
  <c r="F9402" i="1"/>
  <c r="F9401" i="1"/>
  <c r="F9400" i="1"/>
  <c r="F9397" i="1"/>
  <c r="F9365" i="1"/>
  <c r="F9265" i="1"/>
  <c r="F9264" i="1"/>
  <c r="F9253" i="1"/>
  <c r="F9252" i="1"/>
  <c r="F9251" i="1"/>
  <c r="F9245" i="1"/>
  <c r="F9244" i="1"/>
  <c r="F9243" i="1"/>
  <c r="F9242" i="1"/>
  <c r="F9241" i="1"/>
  <c r="F9207" i="1"/>
  <c r="F9128" i="1"/>
  <c r="F9097" i="1"/>
  <c r="F9096" i="1"/>
  <c r="F9084" i="1"/>
  <c r="F9083" i="1"/>
  <c r="F9074" i="1"/>
  <c r="F9062" i="1"/>
  <c r="F9061" i="1"/>
  <c r="F9059" i="1"/>
  <c r="F9058" i="1"/>
  <c r="F9054" i="1"/>
  <c r="F9026" i="1"/>
  <c r="F8931" i="1"/>
  <c r="F8901" i="1"/>
  <c r="F8900" i="1"/>
  <c r="F8887" i="1"/>
  <c r="F8886" i="1"/>
  <c r="F8877" i="1"/>
  <c r="F8868" i="1"/>
  <c r="F8867" i="1"/>
  <c r="F8866" i="1"/>
  <c r="F8865" i="1"/>
  <c r="F8860" i="1"/>
  <c r="F8823" i="1"/>
  <c r="F8795" i="1"/>
  <c r="F8794" i="1"/>
  <c r="F8793" i="1"/>
  <c r="F8719" i="1"/>
  <c r="F8696" i="1"/>
  <c r="F8694" i="1"/>
  <c r="F8676" i="1"/>
  <c r="F8675" i="1"/>
  <c r="F8672" i="1"/>
  <c r="F8665" i="1"/>
  <c r="F8664" i="1"/>
  <c r="F8661" i="1"/>
  <c r="F8660" i="1"/>
  <c r="F8657" i="1"/>
  <c r="F8621" i="1"/>
  <c r="F8538" i="1"/>
  <c r="F8517" i="1"/>
  <c r="F8513" i="1"/>
  <c r="F8501" i="1"/>
  <c r="F8500" i="1"/>
  <c r="F8498" i="1"/>
  <c r="F8489" i="1"/>
  <c r="F8488" i="1"/>
  <c r="F8485" i="1"/>
  <c r="F8484" i="1"/>
  <c r="F8483" i="1"/>
  <c r="F8445" i="1"/>
  <c r="F8365" i="1"/>
  <c r="F8352" i="1"/>
  <c r="F8350" i="1"/>
  <c r="F8335" i="1"/>
  <c r="F8334" i="1"/>
  <c r="F8333" i="1"/>
  <c r="F8322" i="1"/>
  <c r="F8321" i="1"/>
  <c r="F8320" i="1"/>
  <c r="F8319" i="1"/>
  <c r="F8318" i="1"/>
  <c r="F8288" i="1"/>
  <c r="F8209" i="1"/>
  <c r="F8187" i="1"/>
  <c r="F8184" i="1"/>
  <c r="F8175" i="1"/>
  <c r="F8174" i="1"/>
  <c r="F8170" i="1"/>
  <c r="F8162" i="1"/>
  <c r="F8161" i="1"/>
  <c r="F8158" i="1"/>
  <c r="F8157" i="1"/>
  <c r="F8156" i="1"/>
  <c r="F8125" i="1"/>
  <c r="F8043" i="1"/>
  <c r="F8022" i="1"/>
  <c r="F8020" i="1"/>
  <c r="F8005" i="1"/>
  <c r="F8004" i="1"/>
  <c r="F8003" i="1"/>
  <c r="F7996" i="1"/>
  <c r="F7995" i="1"/>
  <c r="F7994" i="1"/>
  <c r="F7993" i="1"/>
  <c r="F7990" i="1"/>
  <c r="F7955" i="1"/>
  <c r="F7872" i="1"/>
  <c r="F7843" i="1"/>
  <c r="F7842" i="1"/>
  <c r="F7827" i="1"/>
  <c r="F7826" i="1"/>
  <c r="F7809" i="1"/>
  <c r="F7804" i="1"/>
  <c r="F7803" i="1"/>
  <c r="F7801" i="1"/>
  <c r="F7800" i="1"/>
  <c r="F7798" i="1"/>
  <c r="F7770" i="1"/>
  <c r="F7673" i="1"/>
  <c r="F7645" i="1"/>
  <c r="F7644" i="1"/>
  <c r="F7630" i="1"/>
  <c r="F7629" i="1"/>
  <c r="F7619" i="1"/>
  <c r="F7608" i="1"/>
  <c r="F7607" i="1"/>
  <c r="F7606" i="1"/>
  <c r="F7605" i="1"/>
  <c r="F7600" i="1"/>
  <c r="F7564" i="1"/>
  <c r="F7545" i="1"/>
  <c r="F7450" i="1"/>
  <c r="F7424" i="1"/>
  <c r="F7422" i="1"/>
  <c r="F7407" i="1"/>
  <c r="F7406" i="1"/>
  <c r="F7402" i="1"/>
  <c r="F7394" i="1"/>
  <c r="F7393" i="1"/>
  <c r="F7392" i="1"/>
  <c r="F7391" i="1"/>
  <c r="F7384" i="1"/>
  <c r="F7352" i="1"/>
  <c r="F7257" i="1"/>
  <c r="F7233" i="1"/>
  <c r="F7231" i="1"/>
  <c r="F7216" i="1"/>
  <c r="F7215" i="1"/>
  <c r="F7212" i="1"/>
  <c r="F7202" i="1"/>
  <c r="F7201" i="1"/>
  <c r="F7200" i="1"/>
  <c r="F7199" i="1"/>
  <c r="F7198" i="1"/>
  <c r="F7168" i="1"/>
  <c r="F7085" i="1"/>
  <c r="F7060" i="1"/>
  <c r="F7057" i="1"/>
  <c r="F7043" i="1"/>
  <c r="F7042" i="1"/>
  <c r="F7041" i="1"/>
  <c r="F7036" i="1"/>
  <c r="F7035" i="1"/>
  <c r="F7034" i="1"/>
  <c r="F7033" i="1"/>
  <c r="F7032" i="1"/>
  <c r="F7001" i="1"/>
  <c r="F6918" i="1"/>
  <c r="F6895" i="1"/>
  <c r="F6893" i="1"/>
  <c r="F6878" i="1"/>
  <c r="F6877" i="1"/>
  <c r="F6876" i="1"/>
  <c r="F6869" i="1"/>
  <c r="F6868" i="1"/>
  <c r="F6867" i="1"/>
  <c r="F6866" i="1"/>
  <c r="F6865" i="1"/>
  <c r="F6839" i="1"/>
  <c r="F6753" i="1"/>
  <c r="F6726" i="1"/>
  <c r="F6725" i="1"/>
  <c r="F6712" i="1"/>
  <c r="F6711" i="1"/>
  <c r="F6708" i="1"/>
  <c r="F6703" i="1"/>
  <c r="F6702" i="1"/>
  <c r="F6701" i="1"/>
  <c r="F6700" i="1"/>
  <c r="F6699" i="1"/>
  <c r="F6664" i="1"/>
  <c r="F6586" i="1"/>
  <c r="F6560" i="1"/>
  <c r="F6559" i="1"/>
  <c r="F6553" i="1"/>
  <c r="F6552" i="1"/>
  <c r="F6549" i="1"/>
  <c r="F6541" i="1"/>
  <c r="F6540" i="1"/>
  <c r="F6537" i="1"/>
  <c r="F6536" i="1"/>
  <c r="F6531" i="1"/>
  <c r="F6411" i="1"/>
  <c r="F6395" i="1"/>
  <c r="F6394" i="1"/>
  <c r="F6386" i="1"/>
  <c r="F6385" i="1"/>
  <c r="F6372" i="1"/>
  <c r="F6366" i="1"/>
  <c r="F6365" i="1"/>
  <c r="F6363" i="1"/>
  <c r="F6362" i="1"/>
  <c r="F6354" i="1"/>
  <c r="F6314" i="1"/>
  <c r="F6313" i="1"/>
  <c r="F6312" i="1"/>
  <c r="F6212" i="1"/>
  <c r="F6209" i="1"/>
  <c r="F6190" i="1"/>
  <c r="F6189" i="1"/>
  <c r="F6185" i="1"/>
  <c r="F6184" i="1"/>
  <c r="F6183" i="1"/>
  <c r="F6174" i="1"/>
  <c r="F6173" i="1"/>
  <c r="F6172" i="1"/>
  <c r="F6171" i="1"/>
  <c r="F6163" i="1"/>
  <c r="F6047" i="1"/>
  <c r="F6043" i="1"/>
  <c r="F6024" i="1"/>
  <c r="F6022" i="1"/>
  <c r="F6019" i="1"/>
  <c r="F6018" i="1"/>
  <c r="F6014" i="1"/>
  <c r="F6006" i="1"/>
  <c r="F6005" i="1"/>
  <c r="F6004" i="1"/>
  <c r="F6003" i="1"/>
  <c r="F5998" i="1"/>
  <c r="F5874" i="1"/>
  <c r="F5872" i="1"/>
  <c r="F5855" i="1"/>
  <c r="F5851" i="1"/>
  <c r="F5846" i="1"/>
  <c r="F5845" i="1"/>
  <c r="F5844" i="1"/>
  <c r="F5837" i="1"/>
  <c r="F5836" i="1"/>
  <c r="F5835" i="1"/>
  <c r="F5834" i="1"/>
  <c r="F5833" i="1"/>
  <c r="F5720" i="1"/>
  <c r="F5718" i="1"/>
  <c r="F5697" i="1"/>
  <c r="F5695" i="1"/>
  <c r="F5689" i="1"/>
  <c r="F5688" i="1"/>
  <c r="F5683" i="1"/>
  <c r="F5678" i="1"/>
  <c r="F5677" i="1"/>
  <c r="F5676" i="1"/>
  <c r="F5675" i="1"/>
  <c r="F5674" i="1"/>
  <c r="F5572" i="1"/>
  <c r="F5570" i="1"/>
  <c r="F5544" i="1"/>
  <c r="F5542" i="1"/>
  <c r="F5541" i="1"/>
  <c r="F5540" i="1"/>
  <c r="F5539" i="1"/>
  <c r="F5533" i="1"/>
  <c r="F5532" i="1"/>
  <c r="F5531" i="1"/>
  <c r="F5530" i="1"/>
  <c r="F5527" i="1"/>
  <c r="F5429" i="1"/>
  <c r="F5427" i="1"/>
  <c r="F5414" i="1"/>
  <c r="F5413" i="1"/>
  <c r="F5412" i="1"/>
  <c r="F5411" i="1"/>
  <c r="F5409" i="1"/>
  <c r="F5404" i="1"/>
  <c r="F5403" i="1"/>
  <c r="F5402" i="1"/>
  <c r="F5401" i="1"/>
  <c r="F5400" i="1"/>
  <c r="F5322" i="1"/>
  <c r="F5320" i="1"/>
  <c r="F5305" i="1"/>
  <c r="F5304" i="1"/>
  <c r="F5303" i="1"/>
  <c r="F5302" i="1"/>
  <c r="F5300" i="1"/>
  <c r="F5295" i="1"/>
  <c r="F5294" i="1"/>
  <c r="F5293" i="1"/>
  <c r="F5292" i="1"/>
  <c r="F5291" i="1"/>
  <c r="F5212" i="1"/>
  <c r="F5210" i="1"/>
  <c r="F5197" i="1"/>
  <c r="F5196" i="1"/>
  <c r="F5191" i="1"/>
  <c r="F5190" i="1"/>
  <c r="F5189" i="1"/>
  <c r="F5181" i="1"/>
  <c r="F5180" i="1"/>
  <c r="F5179" i="1"/>
  <c r="F5178" i="1"/>
  <c r="F5177" i="1"/>
  <c r="F5093" i="1"/>
  <c r="F5090" i="1"/>
  <c r="F5046" i="1"/>
  <c r="F5043" i="1"/>
  <c r="F5029" i="1"/>
  <c r="F5028" i="1"/>
  <c r="F5027" i="1"/>
  <c r="F5014" i="1"/>
  <c r="F5013" i="1"/>
  <c r="F5011" i="1"/>
  <c r="F5010" i="1"/>
  <c r="F5004" i="1"/>
  <c r="F4921" i="1"/>
  <c r="F4919" i="1"/>
  <c r="F4883" i="1"/>
  <c r="F4871" i="1"/>
  <c r="F4848" i="1"/>
  <c r="F4847" i="1"/>
  <c r="F4845" i="1"/>
  <c r="F4833" i="1"/>
  <c r="F4832" i="1"/>
  <c r="F4830" i="1"/>
  <c r="F4829" i="1"/>
  <c r="F4728" i="1"/>
  <c r="F4726" i="1"/>
  <c r="F4689" i="1"/>
  <c r="F4685" i="1"/>
  <c r="F4669" i="1"/>
  <c r="F4668" i="1"/>
  <c r="F4666" i="1"/>
  <c r="F4654" i="1"/>
  <c r="F4653" i="1"/>
  <c r="F4651" i="1"/>
  <c r="F4650" i="1"/>
  <c r="F4567" i="1"/>
  <c r="F4561" i="1"/>
  <c r="F4558" i="1"/>
  <c r="F4519" i="1"/>
  <c r="F4517" i="1"/>
  <c r="F4494" i="1"/>
  <c r="F4493" i="1"/>
  <c r="F4492" i="1"/>
  <c r="F4483" i="1"/>
  <c r="F4482" i="1"/>
  <c r="F4476" i="1"/>
  <c r="F4475" i="1"/>
  <c r="F4396" i="1"/>
  <c r="F4393" i="1"/>
  <c r="F4390" i="1"/>
  <c r="F4337" i="1"/>
  <c r="F4336" i="1"/>
  <c r="F4315" i="1"/>
  <c r="F4314" i="1"/>
  <c r="F4305" i="1"/>
  <c r="F4292" i="1"/>
  <c r="F4291" i="1"/>
  <c r="F4203" i="1"/>
  <c r="F4201" i="1"/>
  <c r="F4197" i="1"/>
  <c r="F4192" i="1"/>
  <c r="F4135" i="1"/>
  <c r="F4133" i="1"/>
  <c r="F4114" i="1"/>
  <c r="F4113" i="1"/>
  <c r="F4110" i="1"/>
  <c r="F4089" i="1"/>
  <c r="F4075" i="1"/>
  <c r="F4074" i="1"/>
  <c r="F3994" i="1"/>
  <c r="F3991" i="1"/>
  <c r="F3986" i="1"/>
  <c r="F3982" i="1"/>
  <c r="F3944" i="1"/>
  <c r="F3940" i="1"/>
  <c r="F3919" i="1"/>
  <c r="F3918" i="1"/>
  <c r="F3917" i="1"/>
  <c r="F3825" i="1"/>
  <c r="F3822" i="1"/>
  <c r="F3817" i="1"/>
  <c r="F3814" i="1"/>
  <c r="F3762" i="1"/>
  <c r="F3757" i="1"/>
  <c r="F3737" i="1"/>
  <c r="F3736" i="1"/>
  <c r="F3735" i="1"/>
  <c r="F3639" i="1"/>
  <c r="F3635" i="1"/>
  <c r="F3629" i="1"/>
  <c r="F3626" i="1"/>
  <c r="F3584" i="1"/>
  <c r="F3574" i="1"/>
  <c r="F3559" i="1"/>
  <c r="F3558" i="1"/>
  <c r="F3554" i="1"/>
  <c r="F3452" i="1"/>
  <c r="F3450" i="1"/>
  <c r="F3446" i="1"/>
  <c r="F3443" i="1"/>
  <c r="F3393" i="1"/>
  <c r="F3389" i="1"/>
  <c r="F3379" i="1"/>
  <c r="F3378" i="1"/>
  <c r="F3377" i="1"/>
  <c r="F3289" i="1"/>
  <c r="F3286" i="1"/>
  <c r="F3283" i="1"/>
  <c r="F3281" i="1"/>
  <c r="F3228" i="1"/>
  <c r="F3227" i="1"/>
  <c r="F3213" i="1"/>
  <c r="F3212" i="1"/>
  <c r="F3211" i="1"/>
  <c r="F3122" i="1"/>
  <c r="F3121" i="1"/>
  <c r="F3119" i="1"/>
  <c r="F3113" i="1"/>
  <c r="F3061" i="1"/>
  <c r="F3057" i="1"/>
  <c r="F3034" i="1"/>
  <c r="F3033" i="1"/>
  <c r="F2990" i="1"/>
  <c r="F2902" i="1"/>
  <c r="F2901" i="1"/>
  <c r="F2894" i="1"/>
  <c r="F2891" i="1"/>
  <c r="F2849" i="1"/>
  <c r="F2847" i="1"/>
  <c r="F2831" i="1"/>
  <c r="F2830" i="1"/>
  <c r="F2821" i="1"/>
  <c r="F2820" i="1"/>
  <c r="F2819" i="1"/>
  <c r="F2715" i="1"/>
  <c r="F2712" i="1"/>
  <c r="F2708" i="1"/>
  <c r="F2703" i="1"/>
  <c r="F2654" i="1"/>
  <c r="F2653" i="1"/>
  <c r="F2619" i="1"/>
  <c r="F2618" i="1"/>
  <c r="F2540" i="1"/>
  <c r="F2534" i="1"/>
  <c r="F2532" i="1"/>
  <c r="F2528" i="1"/>
  <c r="F2483" i="1"/>
  <c r="F2479" i="1"/>
  <c r="F2368" i="1"/>
  <c r="F2365" i="1"/>
  <c r="F2360" i="1"/>
  <c r="F2356" i="1"/>
  <c r="F2316" i="1"/>
  <c r="F2306" i="1"/>
  <c r="F2190" i="1"/>
  <c r="F2189" i="1"/>
  <c r="F2184" i="1"/>
  <c r="F2182" i="1"/>
  <c r="F2127" i="1"/>
  <c r="F2124" i="1"/>
  <c r="F2015" i="1"/>
  <c r="F2014" i="1"/>
  <c r="F2007" i="1"/>
  <c r="F2005" i="1"/>
  <c r="F1992" i="1"/>
  <c r="F1960" i="1"/>
  <c r="F1957" i="1"/>
  <c r="F1860" i="1"/>
  <c r="F1859" i="1"/>
  <c r="F1850" i="1"/>
  <c r="F1845" i="1"/>
  <c r="F1839" i="1"/>
  <c r="F1797" i="1"/>
  <c r="F1795" i="1"/>
  <c r="F1684" i="1"/>
  <c r="F1681" i="1"/>
  <c r="F1670" i="1"/>
  <c r="F1663" i="1"/>
  <c r="F1657" i="1"/>
  <c r="F1620" i="1"/>
  <c r="F1617" i="1"/>
  <c r="F1615" i="1"/>
  <c r="F1502" i="1"/>
  <c r="F1496" i="1"/>
  <c r="F1492" i="1"/>
  <c r="F1488" i="1"/>
  <c r="F1481" i="1"/>
  <c r="F1435" i="1"/>
  <c r="F1431" i="1"/>
  <c r="F1338" i="1"/>
  <c r="F1336" i="1"/>
  <c r="F1331" i="1"/>
  <c r="F1327" i="1"/>
  <c r="F1312" i="1"/>
  <c r="F1280" i="1"/>
  <c r="F1277" i="1"/>
  <c r="F1174" i="1"/>
  <c r="F1173" i="1"/>
  <c r="F1169" i="1"/>
  <c r="F1166" i="1"/>
  <c r="F1153" i="1"/>
  <c r="F1127" i="1"/>
  <c r="F1103" i="1"/>
  <c r="F1019" i="1"/>
  <c r="F1016" i="1"/>
  <c r="F1013" i="1"/>
  <c r="F1011" i="1"/>
  <c r="F998" i="1"/>
  <c r="F950" i="1"/>
  <c r="F873" i="1"/>
  <c r="F872" i="1"/>
  <c r="F866" i="1"/>
  <c r="F863" i="1"/>
  <c r="F857" i="1"/>
  <c r="F721" i="1"/>
  <c r="F720" i="1"/>
  <c r="F714" i="1"/>
  <c r="F650" i="1"/>
  <c r="F642" i="1"/>
  <c r="F506" i="1"/>
  <c r="F502" i="1"/>
  <c r="F494" i="1"/>
  <c r="F488" i="1"/>
  <c r="F480" i="1"/>
  <c r="F475" i="1"/>
  <c r="F468" i="1"/>
  <c r="F467" i="1"/>
  <c r="F342" i="1"/>
  <c r="F341" i="1"/>
  <c r="F310" i="1"/>
  <c r="F307" i="1"/>
  <c r="F290" i="1"/>
  <c r="F183" i="1"/>
  <c r="F179" i="1"/>
  <c r="F168" i="1"/>
  <c r="F165" i="1"/>
  <c r="F150" i="1"/>
  <c r="F28" i="1"/>
  <c r="F27" i="1"/>
  <c r="F20" i="1"/>
  <c r="F16" i="1"/>
  <c r="G18001" i="1"/>
  <c r="G17988" i="1"/>
  <c r="G17987" i="1"/>
  <c r="G17986" i="1"/>
  <c r="G17969" i="1"/>
  <c r="G17968" i="1"/>
  <c r="G17967" i="1"/>
  <c r="G17938" i="1"/>
  <c r="G17909" i="1"/>
  <c r="G17908" i="1"/>
  <c r="G17907" i="1"/>
  <c r="G17874" i="1"/>
  <c r="G17827" i="1"/>
  <c r="G17826" i="1"/>
  <c r="G17825" i="1"/>
  <c r="G17775" i="1"/>
  <c r="G17725" i="1"/>
  <c r="G17724" i="1"/>
  <c r="G17723" i="1"/>
  <c r="G17673" i="1"/>
  <c r="G17619" i="1"/>
  <c r="G17618" i="1"/>
  <c r="G17617" i="1"/>
  <c r="G17560" i="1"/>
  <c r="G17503" i="1"/>
  <c r="G17502" i="1"/>
  <c r="G17501" i="1"/>
  <c r="G17444" i="1"/>
  <c r="G17383" i="1"/>
  <c r="G17314" i="1"/>
  <c r="G17313" i="1"/>
  <c r="G17312" i="1"/>
  <c r="G17238" i="1"/>
  <c r="G17160" i="1"/>
  <c r="G17159" i="1"/>
  <c r="G17158" i="1"/>
  <c r="G17076" i="1"/>
  <c r="G17075" i="1"/>
  <c r="G17074" i="1"/>
  <c r="G16982" i="1"/>
  <c r="G16981" i="1"/>
  <c r="G16980" i="1"/>
  <c r="G16888" i="1"/>
  <c r="G16796" i="1"/>
  <c r="G16795" i="1"/>
  <c r="G16794" i="1"/>
  <c r="G16702" i="1"/>
  <c r="G16662" i="1"/>
  <c r="G16609" i="1"/>
  <c r="G16569" i="1"/>
  <c r="G16568" i="1"/>
  <c r="G16567" i="1"/>
  <c r="G16514" i="1"/>
  <c r="G16513" i="1"/>
  <c r="G16512" i="1"/>
  <c r="G16472" i="1"/>
  <c r="G16419" i="1"/>
  <c r="G16327" i="1"/>
  <c r="G16326" i="1"/>
  <c r="G16325" i="1"/>
  <c r="G16182" i="1"/>
  <c r="G15971" i="1"/>
  <c r="G15970" i="1"/>
  <c r="G15969" i="1"/>
  <c r="G15758" i="1"/>
  <c r="G15547" i="1"/>
  <c r="G15546" i="1"/>
  <c r="G15545" i="1"/>
  <c r="G15332" i="1"/>
  <c r="G15331" i="1"/>
  <c r="G15330" i="1"/>
  <c r="G15105" i="1"/>
  <c r="G14880" i="1"/>
  <c r="G14879" i="1"/>
  <c r="G14878" i="1"/>
  <c r="G14653" i="1"/>
  <c r="G14428" i="1"/>
  <c r="G14427" i="1"/>
  <c r="G14426" i="1"/>
  <c r="G14250" i="1"/>
  <c r="G14211" i="1"/>
  <c r="G14167" i="1"/>
  <c r="G14163" i="1"/>
  <c r="G14162" i="1"/>
  <c r="G14161" i="1"/>
  <c r="G14126" i="1"/>
  <c r="G14086" i="1"/>
  <c r="G14040" i="1"/>
  <c r="G14038" i="1"/>
  <c r="G14003" i="1"/>
  <c r="G13969" i="1"/>
  <c r="G13932" i="1"/>
  <c r="G13888" i="1"/>
  <c r="G13884" i="1"/>
  <c r="G13842" i="1"/>
  <c r="G13805" i="1"/>
  <c r="G13766" i="1"/>
  <c r="G13723" i="1"/>
  <c r="G13680" i="1"/>
  <c r="G13636" i="1"/>
  <c r="G13587" i="1"/>
  <c r="G13586" i="1"/>
  <c r="G13585" i="1"/>
  <c r="G13584" i="1"/>
  <c r="G13548" i="1"/>
  <c r="G13511" i="1"/>
  <c r="G13472" i="1"/>
  <c r="G13427" i="1"/>
  <c r="G13385" i="1"/>
  <c r="G13346" i="1"/>
  <c r="G13309" i="1"/>
  <c r="G13274" i="1"/>
  <c r="G13231" i="1"/>
  <c r="G13188" i="1"/>
  <c r="G13154" i="1"/>
  <c r="G13066" i="1"/>
  <c r="G12979" i="1"/>
  <c r="G12880" i="1"/>
  <c r="G12879" i="1"/>
  <c r="G12794" i="1"/>
  <c r="G12701" i="1"/>
  <c r="G12621" i="1"/>
  <c r="G12607" i="1"/>
  <c r="G12531" i="1"/>
  <c r="G12519" i="1"/>
  <c r="G12445" i="1"/>
  <c r="G12434" i="1"/>
  <c r="G12354" i="1"/>
  <c r="G12353" i="1"/>
  <c r="G12340" i="1"/>
  <c r="G12264" i="1"/>
  <c r="G12263" i="1"/>
  <c r="G12249" i="1"/>
  <c r="G12248" i="1"/>
  <c r="G12247" i="1"/>
  <c r="G12246" i="1"/>
  <c r="G12172" i="1"/>
  <c r="G12171" i="1"/>
  <c r="G12170" i="1"/>
  <c r="G12169" i="1"/>
  <c r="G12168" i="1"/>
  <c r="G12158" i="1"/>
  <c r="G12082" i="1"/>
  <c r="G12081" i="1"/>
  <c r="G12080" i="1"/>
  <c r="G12079" i="1"/>
  <c r="G12078" i="1"/>
  <c r="G12063" i="1"/>
  <c r="G11989" i="1"/>
  <c r="G11988" i="1"/>
  <c r="G11987" i="1"/>
  <c r="G11986" i="1"/>
  <c r="G11985" i="1"/>
  <c r="G11975" i="1"/>
  <c r="G11899" i="1"/>
  <c r="G11898" i="1"/>
  <c r="G11897" i="1"/>
  <c r="G11896" i="1"/>
  <c r="G11895" i="1"/>
  <c r="G11883" i="1"/>
  <c r="G11804" i="1"/>
  <c r="G11803" i="1"/>
  <c r="G11802" i="1"/>
  <c r="G11801" i="1"/>
  <c r="G11800" i="1"/>
  <c r="G11785" i="1"/>
  <c r="G11706" i="1"/>
  <c r="G11705" i="1"/>
  <c r="G11704" i="1"/>
  <c r="G11703" i="1"/>
  <c r="G11700" i="1"/>
  <c r="G11675" i="1"/>
  <c r="G11600" i="1"/>
  <c r="G11595" i="1"/>
  <c r="G11594" i="1"/>
  <c r="G11593" i="1"/>
  <c r="G11592" i="1"/>
  <c r="G11588" i="1"/>
  <c r="G11557" i="1"/>
  <c r="G11556" i="1"/>
  <c r="G11486" i="1"/>
  <c r="G11481" i="1"/>
  <c r="G11480" i="1"/>
  <c r="G11479" i="1"/>
  <c r="G11478" i="1"/>
  <c r="G11475" i="1"/>
  <c r="G11459" i="1"/>
  <c r="G11387" i="1"/>
  <c r="G11386" i="1"/>
  <c r="G11385" i="1"/>
  <c r="G11378" i="1"/>
  <c r="G11377" i="1"/>
  <c r="G11376" i="1"/>
  <c r="G11375" i="1"/>
  <c r="G11374" i="1"/>
  <c r="G11358" i="1"/>
  <c r="G11286" i="1"/>
  <c r="G11285" i="1"/>
  <c r="G11284" i="1"/>
  <c r="G11279" i="1"/>
  <c r="G11278" i="1"/>
  <c r="G11277" i="1"/>
  <c r="G11276" i="1"/>
  <c r="G11275" i="1"/>
  <c r="G11266" i="1"/>
  <c r="G11193" i="1"/>
  <c r="G11192" i="1"/>
  <c r="G11191" i="1"/>
  <c r="G11186" i="1"/>
  <c r="G11185" i="1"/>
  <c r="G11184" i="1"/>
  <c r="G11183" i="1"/>
  <c r="G11182" i="1"/>
  <c r="G11168" i="1"/>
  <c r="G11097" i="1"/>
  <c r="G11096" i="1"/>
  <c r="G11095" i="1"/>
  <c r="G11090" i="1"/>
  <c r="G11089" i="1"/>
  <c r="G11088" i="1"/>
  <c r="G11087" i="1"/>
  <c r="G11086" i="1"/>
  <c r="G11070" i="1"/>
  <c r="G10998" i="1"/>
  <c r="G10997" i="1"/>
  <c r="G10996" i="1"/>
  <c r="G10991" i="1"/>
  <c r="G10990" i="1"/>
  <c r="G10989" i="1"/>
  <c r="G10988" i="1"/>
  <c r="G10986" i="1"/>
  <c r="G10952" i="1"/>
  <c r="G10881" i="1"/>
  <c r="G10880" i="1"/>
  <c r="G10879" i="1"/>
  <c r="G10874" i="1"/>
  <c r="G10873" i="1"/>
  <c r="G10872" i="1"/>
  <c r="G10871" i="1"/>
  <c r="G10867" i="1"/>
  <c r="G10854" i="1"/>
  <c r="G10829" i="1"/>
  <c r="G10827" i="1"/>
  <c r="G10826" i="1"/>
  <c r="G10825" i="1"/>
  <c r="G10751" i="1"/>
  <c r="G10750" i="1"/>
  <c r="G10749" i="1"/>
  <c r="G10744" i="1"/>
  <c r="G10743" i="1"/>
  <c r="G10742" i="1"/>
  <c r="G10741" i="1"/>
  <c r="G10738" i="1"/>
  <c r="G10722" i="1"/>
  <c r="G10719" i="1"/>
  <c r="G10649" i="1"/>
  <c r="G10648" i="1"/>
  <c r="G10647" i="1"/>
  <c r="G10640" i="1"/>
  <c r="G10639" i="1"/>
  <c r="G10638" i="1"/>
  <c r="G10637" i="1"/>
  <c r="G10636" i="1"/>
  <c r="G10619" i="1"/>
  <c r="G10615" i="1"/>
  <c r="G10544" i="1"/>
  <c r="G10543" i="1"/>
  <c r="G10542" i="1"/>
  <c r="G10537" i="1"/>
  <c r="G10536" i="1"/>
  <c r="G10535" i="1"/>
  <c r="G10534" i="1"/>
  <c r="G10533" i="1"/>
  <c r="G10525" i="1"/>
  <c r="G10521" i="1"/>
  <c r="G10449" i="1"/>
  <c r="G10448" i="1"/>
  <c r="G10447" i="1"/>
  <c r="G10446" i="1"/>
  <c r="G10441" i="1"/>
  <c r="G10440" i="1"/>
  <c r="G10439" i="1"/>
  <c r="G10438" i="1"/>
  <c r="G10437" i="1"/>
  <c r="G10428" i="1"/>
  <c r="G10357" i="1"/>
  <c r="G10356" i="1"/>
  <c r="G10355" i="1"/>
  <c r="G10354" i="1"/>
  <c r="G10353" i="1"/>
  <c r="G10348" i="1"/>
  <c r="G10347" i="1"/>
  <c r="G10346" i="1"/>
  <c r="G10345" i="1"/>
  <c r="G10344" i="1"/>
  <c r="G10335" i="1"/>
  <c r="G10251" i="1"/>
  <c r="G10248" i="1"/>
  <c r="G10239" i="1"/>
  <c r="G10238" i="1"/>
  <c r="G10230" i="1"/>
  <c r="G10225" i="1"/>
  <c r="G10224" i="1"/>
  <c r="G10223" i="1"/>
  <c r="G10222" i="1"/>
  <c r="G10220" i="1"/>
  <c r="G10202" i="1"/>
  <c r="G10105" i="1"/>
  <c r="G10104" i="1"/>
  <c r="G10095" i="1"/>
  <c r="G10094" i="1"/>
  <c r="G10086" i="1"/>
  <c r="G10081" i="1"/>
  <c r="G10080" i="1"/>
  <c r="G10079" i="1"/>
  <c r="G10078" i="1"/>
  <c r="G10074" i="1"/>
  <c r="G10052" i="1"/>
  <c r="G10029" i="1"/>
  <c r="G9925" i="1"/>
  <c r="G9924" i="1"/>
  <c r="G9907" i="1"/>
  <c r="G9906" i="1"/>
  <c r="G9905" i="1"/>
  <c r="G9899" i="1"/>
  <c r="G9898" i="1"/>
  <c r="G9897" i="1"/>
  <c r="G9896" i="1"/>
  <c r="G9893" i="1"/>
  <c r="G9851" i="1"/>
  <c r="G9753" i="1"/>
  <c r="G9751" i="1"/>
  <c r="G9739" i="1"/>
  <c r="G9738" i="1"/>
  <c r="G9734" i="1"/>
  <c r="G9727" i="1"/>
  <c r="G9726" i="1"/>
  <c r="G9725" i="1"/>
  <c r="G9724" i="1"/>
  <c r="G9723" i="1"/>
  <c r="G9686" i="1"/>
  <c r="G9583" i="1"/>
  <c r="G9580" i="1"/>
  <c r="G9565" i="1"/>
  <c r="G9564" i="1"/>
  <c r="G9563" i="1"/>
  <c r="G9554" i="1"/>
  <c r="G9553" i="1"/>
  <c r="G9552" i="1"/>
  <c r="G9551" i="1"/>
  <c r="G9550" i="1"/>
  <c r="G9519" i="1"/>
  <c r="G9426" i="1"/>
  <c r="G9423" i="1"/>
  <c r="G9412" i="1"/>
  <c r="G9411" i="1"/>
  <c r="G9410" i="1"/>
  <c r="G9403" i="1"/>
  <c r="G9402" i="1"/>
  <c r="G9401" i="1"/>
  <c r="G9400" i="1"/>
  <c r="G9397" i="1"/>
  <c r="G9365" i="1"/>
  <c r="G9265" i="1"/>
  <c r="G9264" i="1"/>
  <c r="G9253" i="1"/>
  <c r="G9252" i="1"/>
  <c r="G9251" i="1"/>
  <c r="G9245" i="1"/>
  <c r="G9244" i="1"/>
  <c r="G9243" i="1"/>
  <c r="G9242" i="1"/>
  <c r="G9241" i="1"/>
  <c r="G9207" i="1"/>
  <c r="G9128" i="1"/>
  <c r="G9097" i="1"/>
  <c r="G9096" i="1"/>
  <c r="G9084" i="1"/>
  <c r="G9083" i="1"/>
  <c r="G9074" i="1"/>
  <c r="G9062" i="1"/>
  <c r="G9061" i="1"/>
  <c r="G9059" i="1"/>
  <c r="G9058" i="1"/>
  <c r="G9054" i="1"/>
  <c r="G9026" i="1"/>
  <c r="G8931" i="1"/>
  <c r="G8901" i="1"/>
  <c r="G8900" i="1"/>
  <c r="G8887" i="1"/>
  <c r="G8886" i="1"/>
  <c r="G8877" i="1"/>
  <c r="G8868" i="1"/>
  <c r="G8867" i="1"/>
  <c r="G8866" i="1"/>
  <c r="G8865" i="1"/>
  <c r="G8860" i="1"/>
  <c r="G8823" i="1"/>
  <c r="G8795" i="1"/>
  <c r="G8794" i="1"/>
  <c r="G8793" i="1"/>
  <c r="G8719" i="1"/>
  <c r="G8696" i="1"/>
  <c r="G8694" i="1"/>
  <c r="G8676" i="1"/>
  <c r="G8675" i="1"/>
  <c r="G8672" i="1"/>
  <c r="G8665" i="1"/>
  <c r="G8664" i="1"/>
  <c r="G8661" i="1"/>
  <c r="G8660" i="1"/>
  <c r="G8657" i="1"/>
  <c r="G8621" i="1"/>
  <c r="G8538" i="1"/>
  <c r="G8517" i="1"/>
  <c r="G8513" i="1"/>
  <c r="G8501" i="1"/>
  <c r="G8500" i="1"/>
  <c r="G8498" i="1"/>
  <c r="G8489" i="1"/>
  <c r="G8488" i="1"/>
  <c r="G8485" i="1"/>
  <c r="G8484" i="1"/>
  <c r="G8483" i="1"/>
  <c r="G8445" i="1"/>
  <c r="G8365" i="1"/>
  <c r="G8352" i="1"/>
  <c r="G8350" i="1"/>
  <c r="G8335" i="1"/>
  <c r="G8334" i="1"/>
  <c r="G8333" i="1"/>
  <c r="G8322" i="1"/>
  <c r="G8321" i="1"/>
  <c r="G8320" i="1"/>
  <c r="G8319" i="1"/>
  <c r="G8318" i="1"/>
  <c r="G8288" i="1"/>
  <c r="G8209" i="1"/>
  <c r="G8187" i="1"/>
  <c r="G8184" i="1"/>
  <c r="G8175" i="1"/>
  <c r="G8174" i="1"/>
  <c r="G8170" i="1"/>
  <c r="G8162" i="1"/>
  <c r="G8161" i="1"/>
  <c r="G8158" i="1"/>
  <c r="G8157" i="1"/>
  <c r="G8156" i="1"/>
  <c r="G8125" i="1"/>
  <c r="G8043" i="1"/>
  <c r="G8022" i="1"/>
  <c r="G8020" i="1"/>
  <c r="G8005" i="1"/>
  <c r="G8004" i="1"/>
  <c r="G8003" i="1"/>
  <c r="G7996" i="1"/>
  <c r="G7995" i="1"/>
  <c r="G7994" i="1"/>
  <c r="G7993" i="1"/>
  <c r="G7990" i="1"/>
  <c r="G7955" i="1"/>
  <c r="G7872" i="1"/>
  <c r="G7843" i="1"/>
  <c r="G7842" i="1"/>
  <c r="G7827" i="1"/>
  <c r="G7826" i="1"/>
  <c r="G7809" i="1"/>
  <c r="G7804" i="1"/>
  <c r="G7803" i="1"/>
  <c r="G7801" i="1"/>
  <c r="G7800" i="1"/>
  <c r="G7798" i="1"/>
  <c r="G7770" i="1"/>
  <c r="G7673" i="1"/>
  <c r="G7645" i="1"/>
  <c r="G7644" i="1"/>
  <c r="G7630" i="1"/>
  <c r="G7629" i="1"/>
  <c r="G7619" i="1"/>
  <c r="G7608" i="1"/>
  <c r="G7607" i="1"/>
  <c r="G7606" i="1"/>
  <c r="G7605" i="1"/>
  <c r="G7600" i="1"/>
  <c r="G7564" i="1"/>
  <c r="G7545" i="1"/>
  <c r="G7450" i="1"/>
  <c r="G7424" i="1"/>
  <c r="G7422" i="1"/>
  <c r="G7407" i="1"/>
  <c r="G7406" i="1"/>
  <c r="G7402" i="1"/>
  <c r="G7394" i="1"/>
  <c r="G7393" i="1"/>
  <c r="G7392" i="1"/>
  <c r="G7391" i="1"/>
  <c r="G7384" i="1"/>
  <c r="G7352" i="1"/>
  <c r="G7257" i="1"/>
  <c r="G7233" i="1"/>
  <c r="G7231" i="1"/>
  <c r="G7216" i="1"/>
  <c r="G7215" i="1"/>
  <c r="G7212" i="1"/>
  <c r="G7202" i="1"/>
  <c r="G7201" i="1"/>
  <c r="G7200" i="1"/>
  <c r="G7199" i="1"/>
  <c r="G7198" i="1"/>
  <c r="G7168" i="1"/>
  <c r="G7085" i="1"/>
  <c r="G7060" i="1"/>
  <c r="G7057" i="1"/>
  <c r="G7043" i="1"/>
  <c r="G7042" i="1"/>
  <c r="G7041" i="1"/>
  <c r="G7036" i="1"/>
  <c r="G7035" i="1"/>
  <c r="G7034" i="1"/>
  <c r="G7033" i="1"/>
  <c r="G7032" i="1"/>
  <c r="G7001" i="1"/>
  <c r="G6918" i="1"/>
  <c r="G6895" i="1"/>
  <c r="G6893" i="1"/>
  <c r="G6878" i="1"/>
  <c r="G6877" i="1"/>
  <c r="G6876" i="1"/>
  <c r="G6869" i="1"/>
  <c r="G6868" i="1"/>
  <c r="G6867" i="1"/>
  <c r="G6866" i="1"/>
  <c r="G6865" i="1"/>
  <c r="G6839" i="1"/>
  <c r="G6753" i="1"/>
  <c r="G6726" i="1"/>
  <c r="G6725" i="1"/>
  <c r="G6712" i="1"/>
  <c r="G6711" i="1"/>
  <c r="G6708" i="1"/>
  <c r="G6703" i="1"/>
  <c r="G6702" i="1"/>
  <c r="G6701" i="1"/>
  <c r="G6700" i="1"/>
  <c r="G6699" i="1"/>
  <c r="G6664" i="1"/>
  <c r="G6586" i="1"/>
  <c r="G6560" i="1"/>
  <c r="G6559" i="1"/>
  <c r="G6553" i="1"/>
  <c r="G6552" i="1"/>
  <c r="G6549" i="1"/>
  <c r="G6541" i="1"/>
  <c r="G6540" i="1"/>
  <c r="G6537" i="1"/>
  <c r="G6536" i="1"/>
  <c r="G6531" i="1"/>
  <c r="G6411" i="1"/>
  <c r="G6395" i="1"/>
  <c r="G6394" i="1"/>
  <c r="G6386" i="1"/>
  <c r="G6385" i="1"/>
  <c r="G6372" i="1"/>
  <c r="G6366" i="1"/>
  <c r="G6365" i="1"/>
  <c r="G6363" i="1"/>
  <c r="G6362" i="1"/>
  <c r="G6354" i="1"/>
  <c r="G6314" i="1"/>
  <c r="G6313" i="1"/>
  <c r="G6312" i="1"/>
  <c r="G6212" i="1"/>
  <c r="G6209" i="1"/>
  <c r="G6190" i="1"/>
  <c r="G6189" i="1"/>
  <c r="G6185" i="1"/>
  <c r="G6184" i="1"/>
  <c r="G6183" i="1"/>
  <c r="G6174" i="1"/>
  <c r="G6173" i="1"/>
  <c r="G6172" i="1"/>
  <c r="G6171" i="1"/>
  <c r="G6163" i="1"/>
  <c r="G6047" i="1"/>
  <c r="G6043" i="1"/>
  <c r="G6024" i="1"/>
  <c r="G6022" i="1"/>
  <c r="G6019" i="1"/>
  <c r="G6018" i="1"/>
  <c r="G6014" i="1"/>
  <c r="G6006" i="1"/>
  <c r="G6005" i="1"/>
  <c r="G6004" i="1"/>
  <c r="G6003" i="1"/>
  <c r="G5998" i="1"/>
  <c r="G5874" i="1"/>
  <c r="G5872" i="1"/>
  <c r="G5855" i="1"/>
  <c r="G5851" i="1"/>
  <c r="G5846" i="1"/>
  <c r="G5845" i="1"/>
  <c r="G5844" i="1"/>
  <c r="G5837" i="1"/>
  <c r="G5836" i="1"/>
  <c r="G5835" i="1"/>
  <c r="G5834" i="1"/>
  <c r="G5833" i="1"/>
  <c r="G5720" i="1"/>
  <c r="G5718" i="1"/>
  <c r="G5697" i="1"/>
  <c r="G5695" i="1"/>
  <c r="G5689" i="1"/>
  <c r="G5688" i="1"/>
  <c r="G5683" i="1"/>
  <c r="G5678" i="1"/>
  <c r="G5677" i="1"/>
  <c r="G5676" i="1"/>
  <c r="G5675" i="1"/>
  <c r="G5674" i="1"/>
  <c r="G5572" i="1"/>
  <c r="G5570" i="1"/>
  <c r="G5544" i="1"/>
  <c r="G5542" i="1"/>
  <c r="G5541" i="1"/>
  <c r="G5540" i="1"/>
  <c r="G5539" i="1"/>
  <c r="G5533" i="1"/>
  <c r="G5532" i="1"/>
  <c r="G5531" i="1"/>
  <c r="G5530" i="1"/>
  <c r="G5527" i="1"/>
  <c r="G5429" i="1"/>
  <c r="G5427" i="1"/>
  <c r="G5414" i="1"/>
  <c r="G5413" i="1"/>
  <c r="G5412" i="1"/>
  <c r="G5411" i="1"/>
  <c r="G5409" i="1"/>
  <c r="G5404" i="1"/>
  <c r="G5403" i="1"/>
  <c r="G5402" i="1"/>
  <c r="G5401" i="1"/>
  <c r="G5400" i="1"/>
  <c r="G5322" i="1"/>
  <c r="G5320" i="1"/>
  <c r="G5305" i="1"/>
  <c r="G5304" i="1"/>
  <c r="G5303" i="1"/>
  <c r="G5302" i="1"/>
  <c r="G5300" i="1"/>
  <c r="G5295" i="1"/>
  <c r="G5294" i="1"/>
  <c r="G5293" i="1"/>
  <c r="G5292" i="1"/>
  <c r="G5291" i="1"/>
  <c r="G5212" i="1"/>
  <c r="G5210" i="1"/>
  <c r="G5197" i="1"/>
  <c r="G5196" i="1"/>
  <c r="G5191" i="1"/>
  <c r="G5190" i="1"/>
  <c r="G5189" i="1"/>
  <c r="G5181" i="1"/>
  <c r="G5180" i="1"/>
  <c r="G5179" i="1"/>
  <c r="G5178" i="1"/>
  <c r="G5177" i="1"/>
  <c r="G5093" i="1"/>
  <c r="G5090" i="1"/>
  <c r="G5046" i="1"/>
  <c r="G5043" i="1"/>
  <c r="G5029" i="1"/>
  <c r="G5028" i="1"/>
  <c r="G5027" i="1"/>
  <c r="G5014" i="1"/>
  <c r="G5013" i="1"/>
  <c r="G5011" i="1"/>
  <c r="G5010" i="1"/>
  <c r="G5004" i="1"/>
  <c r="G4921" i="1"/>
  <c r="G4919" i="1"/>
  <c r="G4883" i="1"/>
  <c r="G4871" i="1"/>
  <c r="G4848" i="1"/>
  <c r="G4847" i="1"/>
  <c r="G4845" i="1"/>
  <c r="G4833" i="1"/>
  <c r="G4832" i="1"/>
  <c r="G4830" i="1"/>
  <c r="G4829" i="1"/>
  <c r="G4728" i="1"/>
  <c r="G4726" i="1"/>
  <c r="G4689" i="1"/>
  <c r="G4685" i="1"/>
  <c r="G4669" i="1"/>
  <c r="G4668" i="1"/>
  <c r="G4666" i="1"/>
  <c r="G4654" i="1"/>
  <c r="G4653" i="1"/>
  <c r="G4651" i="1"/>
  <c r="G4650" i="1"/>
  <c r="G4567" i="1"/>
  <c r="G4561" i="1"/>
  <c r="G4558" i="1"/>
  <c r="G4519" i="1"/>
  <c r="G4517" i="1"/>
  <c r="G4494" i="1"/>
  <c r="G4493" i="1"/>
  <c r="G4492" i="1"/>
  <c r="G4483" i="1"/>
  <c r="G4482" i="1"/>
  <c r="G4476" i="1"/>
  <c r="G4475" i="1"/>
  <c r="G4396" i="1"/>
  <c r="G4393" i="1"/>
  <c r="G4390" i="1"/>
  <c r="G4337" i="1"/>
  <c r="G4336" i="1"/>
  <c r="G4315" i="1"/>
  <c r="G4314" i="1"/>
  <c r="G4305" i="1"/>
  <c r="G4292" i="1"/>
  <c r="G4291" i="1"/>
  <c r="G4203" i="1"/>
  <c r="G4201" i="1"/>
  <c r="G4197" i="1"/>
  <c r="G4192" i="1"/>
  <c r="G4135" i="1"/>
  <c r="G4133" i="1"/>
  <c r="G4114" i="1"/>
  <c r="G4113" i="1"/>
  <c r="G4110" i="1"/>
  <c r="G4089" i="1"/>
  <c r="G4075" i="1"/>
  <c r="G4074" i="1"/>
  <c r="G3994" i="1"/>
  <c r="G3991" i="1"/>
  <c r="G3986" i="1"/>
  <c r="G3982" i="1"/>
  <c r="G3944" i="1"/>
  <c r="G3940" i="1"/>
  <c r="G3919" i="1"/>
  <c r="G3918" i="1"/>
  <c r="G3917" i="1"/>
  <c r="G3825" i="1"/>
  <c r="G3822" i="1"/>
  <c r="G3817" i="1"/>
  <c r="G3814" i="1"/>
  <c r="G3762" i="1"/>
  <c r="G3757" i="1"/>
  <c r="G3737" i="1"/>
  <c r="G3736" i="1"/>
  <c r="G3735" i="1"/>
  <c r="G3639" i="1"/>
  <c r="G3635" i="1"/>
  <c r="G3629" i="1"/>
  <c r="G3626" i="1"/>
  <c r="G3584" i="1"/>
  <c r="G3574" i="1"/>
  <c r="G3559" i="1"/>
  <c r="G3558" i="1"/>
  <c r="G3554" i="1"/>
  <c r="G3452" i="1"/>
  <c r="G3450" i="1"/>
  <c r="G3446" i="1"/>
  <c r="G3443" i="1"/>
  <c r="G3393" i="1"/>
  <c r="G3389" i="1"/>
  <c r="G3379" i="1"/>
  <c r="G3378" i="1"/>
  <c r="G3377" i="1"/>
  <c r="G3289" i="1"/>
  <c r="G3286" i="1"/>
  <c r="G3283" i="1"/>
  <c r="G3281" i="1"/>
  <c r="G3228" i="1"/>
  <c r="G3227" i="1"/>
  <c r="G3213" i="1"/>
  <c r="G3212" i="1"/>
  <c r="G3211" i="1"/>
  <c r="G3122" i="1"/>
  <c r="G3121" i="1"/>
  <c r="G3119" i="1"/>
  <c r="G3113" i="1"/>
  <c r="G3061" i="1"/>
  <c r="G3057" i="1"/>
  <c r="G3034" i="1"/>
  <c r="G3033" i="1"/>
  <c r="G2990" i="1"/>
  <c r="G2902" i="1"/>
  <c r="G2901" i="1"/>
  <c r="G2894" i="1"/>
  <c r="G2891" i="1"/>
  <c r="G2849" i="1"/>
  <c r="G2847" i="1"/>
  <c r="G2831" i="1"/>
  <c r="G2830" i="1"/>
  <c r="G2821" i="1"/>
  <c r="G2820" i="1"/>
  <c r="G2819" i="1"/>
  <c r="G2715" i="1"/>
  <c r="G2712" i="1"/>
  <c r="G2708" i="1"/>
  <c r="G2703" i="1"/>
  <c r="G2654" i="1"/>
  <c r="G2653" i="1"/>
  <c r="G2619" i="1"/>
  <c r="G2618" i="1"/>
  <c r="G2540" i="1"/>
  <c r="G2534" i="1"/>
  <c r="G2532" i="1"/>
  <c r="G2528" i="1"/>
  <c r="G2483" i="1"/>
  <c r="G2479" i="1"/>
  <c r="G2368" i="1"/>
  <c r="G2365" i="1"/>
  <c r="G2360" i="1"/>
  <c r="G2356" i="1"/>
  <c r="G2316" i="1"/>
  <c r="G2306" i="1"/>
  <c r="G2190" i="1"/>
  <c r="G2189" i="1"/>
  <c r="G2184" i="1"/>
  <c r="G2182" i="1"/>
  <c r="G2127" i="1"/>
  <c r="G2124" i="1"/>
  <c r="G2015" i="1"/>
  <c r="G2014" i="1"/>
  <c r="G2007" i="1"/>
  <c r="G2005" i="1"/>
  <c r="G1992" i="1"/>
  <c r="G1960" i="1"/>
  <c r="G1957" i="1"/>
  <c r="G1860" i="1"/>
  <c r="G1859" i="1"/>
  <c r="G1850" i="1"/>
  <c r="G1845" i="1"/>
  <c r="G1839" i="1"/>
  <c r="G1797" i="1"/>
  <c r="G1795" i="1"/>
  <c r="G1684" i="1"/>
  <c r="G1681" i="1"/>
  <c r="G1670" i="1"/>
  <c r="G1663" i="1"/>
  <c r="G1657" i="1"/>
  <c r="G1620" i="1"/>
  <c r="G1617" i="1"/>
  <c r="G1615" i="1"/>
  <c r="G1502" i="1"/>
  <c r="G1496" i="1"/>
  <c r="G1492" i="1"/>
  <c r="G1488" i="1"/>
  <c r="G1481" i="1"/>
  <c r="G1435" i="1"/>
  <c r="G1431" i="1"/>
  <c r="G1338" i="1"/>
  <c r="G1336" i="1"/>
  <c r="G1331" i="1"/>
  <c r="G1327" i="1"/>
  <c r="G1312" i="1"/>
  <c r="G1280" i="1"/>
  <c r="G1277" i="1"/>
  <c r="G1174" i="1"/>
  <c r="G1173" i="1"/>
  <c r="G1169" i="1"/>
  <c r="G1166" i="1"/>
  <c r="G1153" i="1"/>
  <c r="G1127" i="1"/>
  <c r="G1103" i="1"/>
  <c r="G1019" i="1"/>
  <c r="G1016" i="1"/>
  <c r="G1013" i="1"/>
  <c r="G1011" i="1"/>
  <c r="G998" i="1"/>
  <c r="G950" i="1"/>
  <c r="G873" i="1"/>
  <c r="G872" i="1"/>
  <c r="G866" i="1"/>
  <c r="G863" i="1"/>
  <c r="G857" i="1"/>
  <c r="G721" i="1"/>
  <c r="G720" i="1"/>
  <c r="G714" i="1"/>
  <c r="G650" i="1"/>
  <c r="G642" i="1"/>
  <c r="G506" i="1"/>
  <c r="G502" i="1"/>
  <c r="G494" i="1"/>
  <c r="G488" i="1"/>
  <c r="G480" i="1"/>
  <c r="G475" i="1"/>
  <c r="G468" i="1"/>
  <c r="G467" i="1"/>
  <c r="G342" i="1"/>
  <c r="G341" i="1"/>
  <c r="G310" i="1"/>
  <c r="G307" i="1"/>
  <c r="G290" i="1"/>
  <c r="G183" i="1"/>
  <c r="G179" i="1"/>
  <c r="G168" i="1"/>
  <c r="G165" i="1"/>
  <c r="G150" i="1"/>
  <c r="G28" i="1"/>
  <c r="G27" i="1"/>
  <c r="G20" i="1"/>
  <c r="G16" i="1"/>
  <c r="J225" i="7" l="1"/>
  <c r="J241" i="7"/>
  <c r="J276"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2" i="7"/>
  <c r="F3" i="7"/>
  <c r="G3" i="7"/>
  <c r="H3" i="7"/>
  <c r="I3" i="7"/>
  <c r="J3" i="7"/>
  <c r="F4" i="7"/>
  <c r="G4" i="7"/>
  <c r="H4" i="7"/>
  <c r="I4" i="7"/>
  <c r="J4" i="7"/>
  <c r="F5" i="7"/>
  <c r="G5" i="7"/>
  <c r="H5" i="7"/>
  <c r="I5" i="7"/>
  <c r="J5" i="7"/>
  <c r="F6" i="7"/>
  <c r="G6" i="7"/>
  <c r="H6" i="7"/>
  <c r="I6" i="7"/>
  <c r="J6" i="7"/>
  <c r="F7" i="7"/>
  <c r="G7" i="7"/>
  <c r="H7" i="7"/>
  <c r="I7" i="7"/>
  <c r="J7" i="7"/>
  <c r="F8" i="7"/>
  <c r="G8" i="7"/>
  <c r="H8" i="7"/>
  <c r="I8" i="7"/>
  <c r="J8" i="7"/>
  <c r="F9" i="7"/>
  <c r="G9" i="7"/>
  <c r="H9" i="7"/>
  <c r="I9" i="7"/>
  <c r="J9" i="7"/>
  <c r="F10" i="7"/>
  <c r="G10" i="7"/>
  <c r="H10" i="7"/>
  <c r="I10" i="7"/>
  <c r="J10" i="7"/>
  <c r="F11" i="7"/>
  <c r="G11" i="7"/>
  <c r="H11" i="7"/>
  <c r="I11" i="7"/>
  <c r="J11" i="7"/>
  <c r="F12" i="7"/>
  <c r="G12" i="7"/>
  <c r="H12" i="7"/>
  <c r="I12" i="7"/>
  <c r="J12" i="7"/>
  <c r="F13" i="7"/>
  <c r="G13" i="7"/>
  <c r="H13" i="7"/>
  <c r="I13" i="7"/>
  <c r="J13" i="7"/>
  <c r="F14" i="7"/>
  <c r="G14" i="7"/>
  <c r="H14" i="7"/>
  <c r="I14" i="7"/>
  <c r="J14" i="7"/>
  <c r="F15" i="7"/>
  <c r="G15" i="7"/>
  <c r="H15" i="7"/>
  <c r="I15" i="7"/>
  <c r="J15" i="7"/>
  <c r="F16" i="7"/>
  <c r="G16" i="7"/>
  <c r="H16" i="7"/>
  <c r="I16" i="7"/>
  <c r="J16" i="7"/>
  <c r="F17" i="7"/>
  <c r="G17" i="7"/>
  <c r="H17" i="7"/>
  <c r="I17" i="7"/>
  <c r="J17" i="7"/>
  <c r="F18" i="7"/>
  <c r="G18" i="7"/>
  <c r="H18" i="7"/>
  <c r="I18" i="7"/>
  <c r="J18" i="7"/>
  <c r="F19" i="7"/>
  <c r="G19" i="7"/>
  <c r="H19" i="7"/>
  <c r="I19" i="7"/>
  <c r="J19" i="7"/>
  <c r="F20" i="7"/>
  <c r="G20" i="7"/>
  <c r="H20" i="7"/>
  <c r="I20" i="7"/>
  <c r="J20" i="7"/>
  <c r="F21" i="7"/>
  <c r="G21" i="7"/>
  <c r="H21" i="7"/>
  <c r="I21" i="7"/>
  <c r="J21" i="7"/>
  <c r="F22" i="7"/>
  <c r="G22" i="7"/>
  <c r="H22" i="7"/>
  <c r="I22" i="7"/>
  <c r="J22" i="7"/>
  <c r="F23" i="7"/>
  <c r="G23" i="7"/>
  <c r="H23" i="7"/>
  <c r="I23" i="7"/>
  <c r="J23" i="7"/>
  <c r="F24" i="7"/>
  <c r="G24" i="7"/>
  <c r="H24" i="7"/>
  <c r="I24" i="7"/>
  <c r="J24" i="7"/>
  <c r="F25" i="7"/>
  <c r="G25" i="7"/>
  <c r="H25" i="7"/>
  <c r="I25" i="7"/>
  <c r="J25" i="7"/>
  <c r="F26" i="7"/>
  <c r="E26" i="7" s="1"/>
  <c r="G26" i="7"/>
  <c r="H26" i="7"/>
  <c r="I26" i="7"/>
  <c r="J26" i="7"/>
  <c r="F27" i="7"/>
  <c r="G27" i="7"/>
  <c r="H27" i="7"/>
  <c r="I27" i="7"/>
  <c r="J27" i="7"/>
  <c r="F28" i="7"/>
  <c r="G28" i="7"/>
  <c r="H28" i="7"/>
  <c r="I28" i="7"/>
  <c r="J28" i="7"/>
  <c r="F29" i="7"/>
  <c r="G29" i="7"/>
  <c r="H29" i="7"/>
  <c r="I29" i="7"/>
  <c r="J29" i="7"/>
  <c r="F30" i="7"/>
  <c r="G30" i="7"/>
  <c r="H30" i="7"/>
  <c r="I30" i="7"/>
  <c r="J30" i="7"/>
  <c r="F31" i="7"/>
  <c r="G31" i="7"/>
  <c r="H31" i="7"/>
  <c r="I31" i="7"/>
  <c r="J31" i="7"/>
  <c r="F32" i="7"/>
  <c r="G32" i="7"/>
  <c r="H32" i="7"/>
  <c r="I32" i="7"/>
  <c r="J32" i="7"/>
  <c r="F33" i="7"/>
  <c r="G33" i="7"/>
  <c r="H33" i="7"/>
  <c r="I33" i="7"/>
  <c r="J33" i="7"/>
  <c r="F34" i="7"/>
  <c r="G34" i="7"/>
  <c r="H34" i="7"/>
  <c r="I34" i="7"/>
  <c r="J34" i="7"/>
  <c r="F35" i="7"/>
  <c r="G35" i="7"/>
  <c r="H35" i="7"/>
  <c r="I35" i="7"/>
  <c r="J35" i="7"/>
  <c r="F36" i="7"/>
  <c r="G36" i="7"/>
  <c r="H36" i="7"/>
  <c r="I36" i="7"/>
  <c r="J36" i="7"/>
  <c r="F37" i="7"/>
  <c r="G37" i="7"/>
  <c r="H37" i="7"/>
  <c r="I37" i="7"/>
  <c r="J37" i="7"/>
  <c r="F38" i="7"/>
  <c r="G38" i="7"/>
  <c r="H38" i="7"/>
  <c r="I38" i="7"/>
  <c r="J38" i="7"/>
  <c r="F39" i="7"/>
  <c r="G39" i="7"/>
  <c r="H39" i="7"/>
  <c r="I39" i="7"/>
  <c r="J39" i="7"/>
  <c r="F40" i="7"/>
  <c r="G40" i="7"/>
  <c r="H40" i="7"/>
  <c r="I40" i="7"/>
  <c r="J40" i="7"/>
  <c r="F41" i="7"/>
  <c r="G41" i="7"/>
  <c r="H41" i="7"/>
  <c r="I41" i="7"/>
  <c r="J41" i="7"/>
  <c r="F42" i="7"/>
  <c r="G42" i="7"/>
  <c r="H42" i="7"/>
  <c r="I42" i="7"/>
  <c r="J42" i="7"/>
  <c r="F43" i="7"/>
  <c r="E43" i="7" s="1"/>
  <c r="G43" i="7"/>
  <c r="H43" i="7"/>
  <c r="I43" i="7"/>
  <c r="J43" i="7"/>
  <c r="F44" i="7"/>
  <c r="E44" i="7" s="1"/>
  <c r="G44" i="7"/>
  <c r="H44" i="7"/>
  <c r="I44" i="7"/>
  <c r="J44" i="7"/>
  <c r="F45" i="7"/>
  <c r="E45" i="7" s="1"/>
  <c r="G45" i="7"/>
  <c r="H45" i="7"/>
  <c r="I45" i="7"/>
  <c r="J45" i="7"/>
  <c r="F46" i="7"/>
  <c r="G46" i="7"/>
  <c r="H46" i="7"/>
  <c r="I46" i="7"/>
  <c r="J46" i="7"/>
  <c r="F47" i="7"/>
  <c r="G47" i="7"/>
  <c r="H47" i="7"/>
  <c r="I47" i="7"/>
  <c r="J47" i="7"/>
  <c r="F48" i="7"/>
  <c r="G48" i="7"/>
  <c r="H48" i="7"/>
  <c r="I48" i="7"/>
  <c r="J48" i="7"/>
  <c r="F49" i="7"/>
  <c r="G49" i="7"/>
  <c r="H49" i="7"/>
  <c r="I49" i="7"/>
  <c r="J49" i="7"/>
  <c r="F50" i="7"/>
  <c r="G50" i="7"/>
  <c r="H50" i="7"/>
  <c r="I50" i="7"/>
  <c r="J50" i="7"/>
  <c r="F51" i="7"/>
  <c r="G51" i="7"/>
  <c r="H51" i="7"/>
  <c r="I51" i="7"/>
  <c r="J51" i="7"/>
  <c r="F52" i="7"/>
  <c r="G52" i="7"/>
  <c r="H52" i="7"/>
  <c r="I52" i="7"/>
  <c r="J52" i="7"/>
  <c r="F53" i="7"/>
  <c r="G53" i="7"/>
  <c r="H53" i="7"/>
  <c r="I53" i="7"/>
  <c r="J53" i="7"/>
  <c r="F54" i="7"/>
  <c r="G54" i="7"/>
  <c r="H54" i="7"/>
  <c r="I54" i="7"/>
  <c r="J54" i="7"/>
  <c r="F55" i="7"/>
  <c r="G55" i="7"/>
  <c r="H55" i="7"/>
  <c r="I55" i="7"/>
  <c r="J55" i="7"/>
  <c r="F56" i="7"/>
  <c r="G56" i="7"/>
  <c r="H56" i="7"/>
  <c r="I56" i="7"/>
  <c r="J56" i="7"/>
  <c r="F57" i="7"/>
  <c r="G57" i="7"/>
  <c r="H57" i="7"/>
  <c r="I57" i="7"/>
  <c r="J57" i="7"/>
  <c r="F58" i="7"/>
  <c r="G58" i="7"/>
  <c r="H58" i="7"/>
  <c r="I58" i="7"/>
  <c r="J58" i="7"/>
  <c r="F59" i="7"/>
  <c r="G59" i="7"/>
  <c r="H59" i="7"/>
  <c r="I59" i="7"/>
  <c r="J59" i="7"/>
  <c r="F60" i="7"/>
  <c r="G60" i="7"/>
  <c r="H60" i="7"/>
  <c r="I60" i="7"/>
  <c r="J60" i="7"/>
  <c r="F61" i="7"/>
  <c r="G61" i="7"/>
  <c r="H61" i="7"/>
  <c r="I61" i="7"/>
  <c r="J61" i="7"/>
  <c r="F62" i="7"/>
  <c r="G62" i="7"/>
  <c r="H62" i="7"/>
  <c r="I62" i="7"/>
  <c r="J62" i="7"/>
  <c r="F63" i="7"/>
  <c r="G63" i="7"/>
  <c r="H63" i="7"/>
  <c r="I63" i="7"/>
  <c r="J63" i="7"/>
  <c r="F64" i="7"/>
  <c r="G64" i="7"/>
  <c r="H64" i="7"/>
  <c r="I64" i="7"/>
  <c r="J64" i="7"/>
  <c r="F65" i="7"/>
  <c r="G65" i="7"/>
  <c r="H65" i="7"/>
  <c r="I65" i="7"/>
  <c r="J65" i="7"/>
  <c r="F66" i="7"/>
  <c r="G66" i="7"/>
  <c r="H66" i="7"/>
  <c r="I66" i="7"/>
  <c r="J66" i="7"/>
  <c r="F67" i="7"/>
  <c r="G67" i="7"/>
  <c r="H67" i="7"/>
  <c r="I67" i="7"/>
  <c r="J67" i="7"/>
  <c r="F68" i="7"/>
  <c r="G68" i="7"/>
  <c r="H68" i="7"/>
  <c r="I68" i="7"/>
  <c r="J68" i="7"/>
  <c r="F69" i="7"/>
  <c r="G69" i="7"/>
  <c r="H69" i="7"/>
  <c r="I69" i="7"/>
  <c r="J69" i="7"/>
  <c r="F70" i="7"/>
  <c r="G70" i="7"/>
  <c r="H70" i="7"/>
  <c r="I70" i="7"/>
  <c r="J70" i="7"/>
  <c r="F71" i="7"/>
  <c r="G71" i="7"/>
  <c r="H71" i="7"/>
  <c r="I71" i="7"/>
  <c r="J71" i="7"/>
  <c r="F72" i="7"/>
  <c r="G72" i="7"/>
  <c r="H72" i="7"/>
  <c r="I72" i="7"/>
  <c r="J72" i="7"/>
  <c r="F73" i="7"/>
  <c r="G73" i="7"/>
  <c r="H73" i="7"/>
  <c r="I73" i="7"/>
  <c r="J73" i="7"/>
  <c r="F74" i="7"/>
  <c r="G74" i="7"/>
  <c r="H74" i="7"/>
  <c r="I74" i="7"/>
  <c r="J74" i="7"/>
  <c r="F75" i="7"/>
  <c r="G75" i="7"/>
  <c r="H75" i="7"/>
  <c r="I75" i="7"/>
  <c r="J75" i="7"/>
  <c r="F76" i="7"/>
  <c r="G76" i="7"/>
  <c r="H76" i="7"/>
  <c r="I76" i="7"/>
  <c r="J76" i="7"/>
  <c r="F77" i="7"/>
  <c r="E77" i="7" s="1"/>
  <c r="G77" i="7"/>
  <c r="H77" i="7"/>
  <c r="I77" i="7"/>
  <c r="J77" i="7"/>
  <c r="F78" i="7"/>
  <c r="G78" i="7"/>
  <c r="H78" i="7"/>
  <c r="I78" i="7"/>
  <c r="J78" i="7"/>
  <c r="F79" i="7"/>
  <c r="G79" i="7"/>
  <c r="H79" i="7"/>
  <c r="I79" i="7"/>
  <c r="J79" i="7"/>
  <c r="F80" i="7"/>
  <c r="G80" i="7"/>
  <c r="H80" i="7"/>
  <c r="I80" i="7"/>
  <c r="J80" i="7"/>
  <c r="F81" i="7"/>
  <c r="G81" i="7"/>
  <c r="H81" i="7"/>
  <c r="I81" i="7"/>
  <c r="J81" i="7"/>
  <c r="F82" i="7"/>
  <c r="G82" i="7"/>
  <c r="H82" i="7"/>
  <c r="I82" i="7"/>
  <c r="J82" i="7"/>
  <c r="F83" i="7"/>
  <c r="G83" i="7"/>
  <c r="H83" i="7"/>
  <c r="I83" i="7"/>
  <c r="J83" i="7"/>
  <c r="F84" i="7"/>
  <c r="G84" i="7"/>
  <c r="H84" i="7"/>
  <c r="I84" i="7"/>
  <c r="J84" i="7"/>
  <c r="F85" i="7"/>
  <c r="G85" i="7"/>
  <c r="H85" i="7"/>
  <c r="I85" i="7"/>
  <c r="J85" i="7"/>
  <c r="F86" i="7"/>
  <c r="G86" i="7"/>
  <c r="H86" i="7"/>
  <c r="I86" i="7"/>
  <c r="J86" i="7"/>
  <c r="F87" i="7"/>
  <c r="G87" i="7"/>
  <c r="H87" i="7"/>
  <c r="I87" i="7"/>
  <c r="J87" i="7"/>
  <c r="F88" i="7"/>
  <c r="G88" i="7"/>
  <c r="H88" i="7"/>
  <c r="I88" i="7"/>
  <c r="J88" i="7"/>
  <c r="F89" i="7"/>
  <c r="E89" i="7" s="1"/>
  <c r="G89" i="7"/>
  <c r="H89" i="7"/>
  <c r="I89" i="7"/>
  <c r="J89" i="7"/>
  <c r="F90" i="7"/>
  <c r="E90" i="7" s="1"/>
  <c r="G90" i="7"/>
  <c r="H90" i="7"/>
  <c r="I90" i="7"/>
  <c r="J90" i="7"/>
  <c r="F91" i="7"/>
  <c r="G91" i="7"/>
  <c r="H91" i="7"/>
  <c r="I91" i="7"/>
  <c r="J91" i="7"/>
  <c r="F92" i="7"/>
  <c r="E92" i="7" s="1"/>
  <c r="G92" i="7"/>
  <c r="H92" i="7"/>
  <c r="I92" i="7"/>
  <c r="J92" i="7"/>
  <c r="F93" i="7"/>
  <c r="G93" i="7"/>
  <c r="H93" i="7"/>
  <c r="I93" i="7"/>
  <c r="J93" i="7"/>
  <c r="F94" i="7"/>
  <c r="G94" i="7"/>
  <c r="H94" i="7"/>
  <c r="I94" i="7"/>
  <c r="J94" i="7"/>
  <c r="F95" i="7"/>
  <c r="G95" i="7"/>
  <c r="H95" i="7"/>
  <c r="I95" i="7"/>
  <c r="J95" i="7"/>
  <c r="F96" i="7"/>
  <c r="G96" i="7"/>
  <c r="H96" i="7"/>
  <c r="I96" i="7"/>
  <c r="J96" i="7"/>
  <c r="F97" i="7"/>
  <c r="G97" i="7"/>
  <c r="H97" i="7"/>
  <c r="I97" i="7"/>
  <c r="J97" i="7"/>
  <c r="F98" i="7"/>
  <c r="G98" i="7"/>
  <c r="H98" i="7"/>
  <c r="I98" i="7"/>
  <c r="J98" i="7"/>
  <c r="F99" i="7"/>
  <c r="G99" i="7"/>
  <c r="H99" i="7"/>
  <c r="I99" i="7"/>
  <c r="J99" i="7"/>
  <c r="F100" i="7"/>
  <c r="G100" i="7"/>
  <c r="H100" i="7"/>
  <c r="I100" i="7"/>
  <c r="J100" i="7"/>
  <c r="F101" i="7"/>
  <c r="E101" i="7" s="1"/>
  <c r="G101" i="7"/>
  <c r="H101" i="7"/>
  <c r="I101" i="7"/>
  <c r="J101" i="7"/>
  <c r="F102" i="7"/>
  <c r="E102" i="7" s="1"/>
  <c r="G102" i="7"/>
  <c r="H102" i="7"/>
  <c r="I102" i="7"/>
  <c r="J102" i="7"/>
  <c r="F103" i="7"/>
  <c r="E103" i="7" s="1"/>
  <c r="G103" i="7"/>
  <c r="H103" i="7"/>
  <c r="I103" i="7"/>
  <c r="J103" i="7"/>
  <c r="F104" i="7"/>
  <c r="E104" i="7" s="1"/>
  <c r="G104" i="7"/>
  <c r="H104" i="7"/>
  <c r="I104" i="7"/>
  <c r="J104" i="7"/>
  <c r="F105" i="7"/>
  <c r="E105" i="7" s="1"/>
  <c r="G105" i="7"/>
  <c r="H105" i="7"/>
  <c r="I105" i="7"/>
  <c r="J105" i="7"/>
  <c r="F106" i="7"/>
  <c r="E106" i="7" s="1"/>
  <c r="G106" i="7"/>
  <c r="H106" i="7"/>
  <c r="I106" i="7"/>
  <c r="J106" i="7"/>
  <c r="F107" i="7"/>
  <c r="G107" i="7"/>
  <c r="H107" i="7"/>
  <c r="I107" i="7"/>
  <c r="J107" i="7"/>
  <c r="F108" i="7"/>
  <c r="G108" i="7"/>
  <c r="H108" i="7"/>
  <c r="I108" i="7"/>
  <c r="J108" i="7"/>
  <c r="F109" i="7"/>
  <c r="G109" i="7"/>
  <c r="H109" i="7"/>
  <c r="I109" i="7"/>
  <c r="J109" i="7"/>
  <c r="F110" i="7"/>
  <c r="E110" i="7" s="1"/>
  <c r="G110" i="7"/>
  <c r="H110" i="7"/>
  <c r="I110" i="7"/>
  <c r="J110" i="7"/>
  <c r="F111" i="7"/>
  <c r="E111" i="7" s="1"/>
  <c r="G111" i="7"/>
  <c r="H111" i="7"/>
  <c r="I111" i="7"/>
  <c r="J111" i="7"/>
  <c r="F112" i="7"/>
  <c r="E112" i="7" s="1"/>
  <c r="G112" i="7"/>
  <c r="H112" i="7"/>
  <c r="I112" i="7"/>
  <c r="J112" i="7"/>
  <c r="F113" i="7"/>
  <c r="G113" i="7"/>
  <c r="H113" i="7"/>
  <c r="I113" i="7"/>
  <c r="J113" i="7"/>
  <c r="F114" i="7"/>
  <c r="G114" i="7"/>
  <c r="H114" i="7"/>
  <c r="I114" i="7"/>
  <c r="J114" i="7"/>
  <c r="F115" i="7"/>
  <c r="E115" i="7" s="1"/>
  <c r="G115" i="7"/>
  <c r="H115" i="7"/>
  <c r="I115" i="7"/>
  <c r="J115" i="7"/>
  <c r="F116" i="7"/>
  <c r="E116" i="7" s="1"/>
  <c r="G116" i="7"/>
  <c r="H116" i="7"/>
  <c r="I116" i="7"/>
  <c r="J116" i="7"/>
  <c r="F117" i="7"/>
  <c r="E117" i="7" s="1"/>
  <c r="G117" i="7"/>
  <c r="H117" i="7"/>
  <c r="I117" i="7"/>
  <c r="J117" i="7"/>
  <c r="F118" i="7"/>
  <c r="E118" i="7" s="1"/>
  <c r="G118" i="7"/>
  <c r="H118" i="7"/>
  <c r="I118" i="7"/>
  <c r="J118" i="7"/>
  <c r="F119" i="7"/>
  <c r="E119" i="7" s="1"/>
  <c r="G119" i="7"/>
  <c r="H119" i="7"/>
  <c r="I119" i="7"/>
  <c r="J119" i="7"/>
  <c r="F120" i="7"/>
  <c r="E120" i="7" s="1"/>
  <c r="G120" i="7"/>
  <c r="H120" i="7"/>
  <c r="I120" i="7"/>
  <c r="J120" i="7"/>
  <c r="F121" i="7"/>
  <c r="E121" i="7" s="1"/>
  <c r="G121" i="7"/>
  <c r="H121" i="7"/>
  <c r="I121" i="7"/>
  <c r="J121" i="7"/>
  <c r="F122" i="7"/>
  <c r="E122" i="7" s="1"/>
  <c r="G122" i="7"/>
  <c r="H122" i="7"/>
  <c r="I122" i="7"/>
  <c r="J122" i="7"/>
  <c r="F123" i="7"/>
  <c r="E123" i="7" s="1"/>
  <c r="G123" i="7"/>
  <c r="H123" i="7"/>
  <c r="I123" i="7"/>
  <c r="J123" i="7"/>
  <c r="F124" i="7"/>
  <c r="E124" i="7" s="1"/>
  <c r="G124" i="7"/>
  <c r="H124" i="7"/>
  <c r="I124" i="7"/>
  <c r="J124" i="7"/>
  <c r="F125" i="7"/>
  <c r="E125" i="7" s="1"/>
  <c r="G125" i="7"/>
  <c r="H125" i="7"/>
  <c r="I125" i="7"/>
  <c r="J125" i="7"/>
  <c r="F126" i="7"/>
  <c r="G126" i="7"/>
  <c r="H126" i="7"/>
  <c r="I126" i="7"/>
  <c r="J126" i="7"/>
  <c r="F127" i="7"/>
  <c r="G127" i="7"/>
  <c r="H127" i="7"/>
  <c r="I127" i="7"/>
  <c r="J127" i="7"/>
  <c r="F128" i="7"/>
  <c r="E128" i="7" s="1"/>
  <c r="G128" i="7"/>
  <c r="H128" i="7"/>
  <c r="I128" i="7"/>
  <c r="J128" i="7"/>
  <c r="F129" i="7"/>
  <c r="E129" i="7" s="1"/>
  <c r="G129" i="7"/>
  <c r="H129" i="7"/>
  <c r="I129" i="7"/>
  <c r="J129" i="7"/>
  <c r="F130" i="7"/>
  <c r="E130" i="7" s="1"/>
  <c r="G130" i="7"/>
  <c r="H130" i="7"/>
  <c r="I130" i="7"/>
  <c r="J130" i="7"/>
  <c r="F131" i="7"/>
  <c r="E131" i="7" s="1"/>
  <c r="G131" i="7"/>
  <c r="H131" i="7"/>
  <c r="I131" i="7"/>
  <c r="J131" i="7"/>
  <c r="F132" i="7"/>
  <c r="E132" i="7" s="1"/>
  <c r="G132" i="7"/>
  <c r="H132" i="7"/>
  <c r="I132" i="7"/>
  <c r="J132" i="7"/>
  <c r="F133" i="7"/>
  <c r="E133" i="7" s="1"/>
  <c r="G133" i="7"/>
  <c r="H133" i="7"/>
  <c r="I133" i="7"/>
  <c r="J133" i="7"/>
  <c r="F134" i="7"/>
  <c r="E134" i="7" s="1"/>
  <c r="G134" i="7"/>
  <c r="H134" i="7"/>
  <c r="I134" i="7"/>
  <c r="J134" i="7"/>
  <c r="F135" i="7"/>
  <c r="E135" i="7" s="1"/>
  <c r="G135" i="7"/>
  <c r="H135" i="7"/>
  <c r="I135" i="7"/>
  <c r="J135" i="7"/>
  <c r="F136" i="7"/>
  <c r="E136" i="7" s="1"/>
  <c r="G136" i="7"/>
  <c r="H136" i="7"/>
  <c r="I136" i="7"/>
  <c r="J136" i="7"/>
  <c r="F137" i="7"/>
  <c r="E137" i="7" s="1"/>
  <c r="G137" i="7"/>
  <c r="H137" i="7"/>
  <c r="I137" i="7"/>
  <c r="J137" i="7"/>
  <c r="F138" i="7"/>
  <c r="E138" i="7" s="1"/>
  <c r="G138" i="7"/>
  <c r="H138" i="7"/>
  <c r="I138" i="7"/>
  <c r="J138" i="7"/>
  <c r="F139" i="7"/>
  <c r="E139" i="7" s="1"/>
  <c r="G139" i="7"/>
  <c r="H139" i="7"/>
  <c r="I139" i="7"/>
  <c r="J139" i="7"/>
  <c r="F140" i="7"/>
  <c r="G140" i="7"/>
  <c r="H140" i="7"/>
  <c r="I140" i="7"/>
  <c r="J140" i="7"/>
  <c r="F141" i="7"/>
  <c r="G141" i="7"/>
  <c r="H141" i="7"/>
  <c r="I141" i="7"/>
  <c r="J141" i="7"/>
  <c r="F142" i="7"/>
  <c r="E142" i="7" s="1"/>
  <c r="G142" i="7"/>
  <c r="H142" i="7"/>
  <c r="I142" i="7"/>
  <c r="J142" i="7"/>
  <c r="F143" i="7"/>
  <c r="G143" i="7"/>
  <c r="H143" i="7"/>
  <c r="I143" i="7"/>
  <c r="J143" i="7"/>
  <c r="F144" i="7"/>
  <c r="E144" i="7" s="1"/>
  <c r="G144" i="7"/>
  <c r="H144" i="7"/>
  <c r="I144" i="7"/>
  <c r="J144" i="7"/>
  <c r="F145" i="7"/>
  <c r="E145" i="7" s="1"/>
  <c r="G145" i="7"/>
  <c r="H145" i="7"/>
  <c r="I145" i="7"/>
  <c r="J145" i="7"/>
  <c r="F146" i="7"/>
  <c r="E146" i="7" s="1"/>
  <c r="G146" i="7"/>
  <c r="H146" i="7"/>
  <c r="I146" i="7"/>
  <c r="J146" i="7"/>
  <c r="F147" i="7"/>
  <c r="E147" i="7" s="1"/>
  <c r="G147" i="7"/>
  <c r="H147" i="7"/>
  <c r="I147" i="7"/>
  <c r="J147" i="7"/>
  <c r="F148" i="7"/>
  <c r="E148" i="7" s="1"/>
  <c r="G148" i="7"/>
  <c r="H148" i="7"/>
  <c r="I148" i="7"/>
  <c r="J148" i="7"/>
  <c r="F149" i="7"/>
  <c r="E149" i="7" s="1"/>
  <c r="G149" i="7"/>
  <c r="H149" i="7"/>
  <c r="I149" i="7"/>
  <c r="J149" i="7"/>
  <c r="F150" i="7"/>
  <c r="G150" i="7"/>
  <c r="H150" i="7"/>
  <c r="I150" i="7"/>
  <c r="J150" i="7"/>
  <c r="F151" i="7"/>
  <c r="G151" i="7"/>
  <c r="H151" i="7"/>
  <c r="I151" i="7"/>
  <c r="J151" i="7"/>
  <c r="F152" i="7"/>
  <c r="G152" i="7"/>
  <c r="H152" i="7"/>
  <c r="I152" i="7"/>
  <c r="J152" i="7"/>
  <c r="F153" i="7"/>
  <c r="G153" i="7"/>
  <c r="H153" i="7"/>
  <c r="I153" i="7"/>
  <c r="J153" i="7"/>
  <c r="F154" i="7"/>
  <c r="G154" i="7"/>
  <c r="H154" i="7"/>
  <c r="I154" i="7"/>
  <c r="J154" i="7"/>
  <c r="F155" i="7"/>
  <c r="G155" i="7"/>
  <c r="H155" i="7"/>
  <c r="I155" i="7"/>
  <c r="J155" i="7"/>
  <c r="F156" i="7"/>
  <c r="G156" i="7"/>
  <c r="H156" i="7"/>
  <c r="I156" i="7"/>
  <c r="J156" i="7"/>
  <c r="F157" i="7"/>
  <c r="G157" i="7"/>
  <c r="H157" i="7"/>
  <c r="I157" i="7"/>
  <c r="J157" i="7"/>
  <c r="F158" i="7"/>
  <c r="G158" i="7"/>
  <c r="H158" i="7"/>
  <c r="I158" i="7"/>
  <c r="J158" i="7"/>
  <c r="F159" i="7"/>
  <c r="G159" i="7"/>
  <c r="H159" i="7"/>
  <c r="I159" i="7"/>
  <c r="J159" i="7"/>
  <c r="F160" i="7"/>
  <c r="G160" i="7"/>
  <c r="H160" i="7"/>
  <c r="I160" i="7"/>
  <c r="J160" i="7"/>
  <c r="F161" i="7"/>
  <c r="G161" i="7"/>
  <c r="H161" i="7"/>
  <c r="I161" i="7"/>
  <c r="J161" i="7"/>
  <c r="F162" i="7"/>
  <c r="G162" i="7"/>
  <c r="H162" i="7"/>
  <c r="I162" i="7"/>
  <c r="J162" i="7"/>
  <c r="F163" i="7"/>
  <c r="G163" i="7"/>
  <c r="H163" i="7"/>
  <c r="I163" i="7"/>
  <c r="J163" i="7"/>
  <c r="F164" i="7"/>
  <c r="G164" i="7"/>
  <c r="H164" i="7"/>
  <c r="I164" i="7"/>
  <c r="J164" i="7"/>
  <c r="F165" i="7"/>
  <c r="G165" i="7"/>
  <c r="H165" i="7"/>
  <c r="I165" i="7"/>
  <c r="J165" i="7"/>
  <c r="F166" i="7"/>
  <c r="G166" i="7"/>
  <c r="H166" i="7"/>
  <c r="I166" i="7"/>
  <c r="J166" i="7"/>
  <c r="F167" i="7"/>
  <c r="G167" i="7"/>
  <c r="H167" i="7"/>
  <c r="I167" i="7"/>
  <c r="J167" i="7"/>
  <c r="F168" i="7"/>
  <c r="G168" i="7"/>
  <c r="H168" i="7"/>
  <c r="I168" i="7"/>
  <c r="J168" i="7"/>
  <c r="F169" i="7"/>
  <c r="G169" i="7"/>
  <c r="H169" i="7"/>
  <c r="I169" i="7"/>
  <c r="J169" i="7"/>
  <c r="F170" i="7"/>
  <c r="G170" i="7"/>
  <c r="H170" i="7"/>
  <c r="I170" i="7"/>
  <c r="J170" i="7"/>
  <c r="F171" i="7"/>
  <c r="G171" i="7"/>
  <c r="H171" i="7"/>
  <c r="I171" i="7"/>
  <c r="J171" i="7"/>
  <c r="F172" i="7"/>
  <c r="G172" i="7"/>
  <c r="H172" i="7"/>
  <c r="I172" i="7"/>
  <c r="J172" i="7"/>
  <c r="F173" i="7"/>
  <c r="G173" i="7"/>
  <c r="H173" i="7"/>
  <c r="I173" i="7"/>
  <c r="J173" i="7"/>
  <c r="F174" i="7"/>
  <c r="G174" i="7"/>
  <c r="H174" i="7"/>
  <c r="I174" i="7"/>
  <c r="J174" i="7"/>
  <c r="F175" i="7"/>
  <c r="G175" i="7"/>
  <c r="H175" i="7"/>
  <c r="I175" i="7"/>
  <c r="J175" i="7"/>
  <c r="F176" i="7"/>
  <c r="G176" i="7"/>
  <c r="H176" i="7"/>
  <c r="I176" i="7"/>
  <c r="J176" i="7"/>
  <c r="F177" i="7"/>
  <c r="G177" i="7"/>
  <c r="H177" i="7"/>
  <c r="I177" i="7"/>
  <c r="J177" i="7"/>
  <c r="F178" i="7"/>
  <c r="G178" i="7"/>
  <c r="H178" i="7"/>
  <c r="I178" i="7"/>
  <c r="J178" i="7"/>
  <c r="F179" i="7"/>
  <c r="G179" i="7"/>
  <c r="H179" i="7"/>
  <c r="I179" i="7"/>
  <c r="J179" i="7"/>
  <c r="F180" i="7"/>
  <c r="G180" i="7"/>
  <c r="H180" i="7"/>
  <c r="I180" i="7"/>
  <c r="J180" i="7"/>
  <c r="F181" i="7"/>
  <c r="G181" i="7"/>
  <c r="H181" i="7"/>
  <c r="I181" i="7"/>
  <c r="J181" i="7"/>
  <c r="F182" i="7"/>
  <c r="G182" i="7"/>
  <c r="H182" i="7"/>
  <c r="I182" i="7"/>
  <c r="J182" i="7"/>
  <c r="F183" i="7"/>
  <c r="G183" i="7"/>
  <c r="H183" i="7"/>
  <c r="I183" i="7"/>
  <c r="J183" i="7"/>
  <c r="F184" i="7"/>
  <c r="G184" i="7"/>
  <c r="H184" i="7"/>
  <c r="I184" i="7"/>
  <c r="J184" i="7"/>
  <c r="F185" i="7"/>
  <c r="G185" i="7"/>
  <c r="H185" i="7"/>
  <c r="I185" i="7"/>
  <c r="J185" i="7"/>
  <c r="F186" i="7"/>
  <c r="G186" i="7"/>
  <c r="H186" i="7"/>
  <c r="I186" i="7"/>
  <c r="J186" i="7"/>
  <c r="F187" i="7"/>
  <c r="G187" i="7"/>
  <c r="H187" i="7"/>
  <c r="I187" i="7"/>
  <c r="J187" i="7"/>
  <c r="F188" i="7"/>
  <c r="G188" i="7"/>
  <c r="H188" i="7"/>
  <c r="I188" i="7"/>
  <c r="J188" i="7"/>
  <c r="F189" i="7"/>
  <c r="G189" i="7"/>
  <c r="H189" i="7"/>
  <c r="I189" i="7"/>
  <c r="J189" i="7"/>
  <c r="F190" i="7"/>
  <c r="G190" i="7"/>
  <c r="H190" i="7"/>
  <c r="I190" i="7"/>
  <c r="J190" i="7"/>
  <c r="F191" i="7"/>
  <c r="G191" i="7"/>
  <c r="H191" i="7"/>
  <c r="I191" i="7"/>
  <c r="J191" i="7"/>
  <c r="F192" i="7"/>
  <c r="G192" i="7"/>
  <c r="H192" i="7"/>
  <c r="I192" i="7"/>
  <c r="J192" i="7"/>
  <c r="F193" i="7"/>
  <c r="G193" i="7"/>
  <c r="H193" i="7"/>
  <c r="I193" i="7"/>
  <c r="J193" i="7"/>
  <c r="F194" i="7"/>
  <c r="G194" i="7"/>
  <c r="H194" i="7"/>
  <c r="I194" i="7"/>
  <c r="J194" i="7"/>
  <c r="F195" i="7"/>
  <c r="G195" i="7"/>
  <c r="H195" i="7"/>
  <c r="I195" i="7"/>
  <c r="J195" i="7"/>
  <c r="F196" i="7"/>
  <c r="G196" i="7"/>
  <c r="H196" i="7"/>
  <c r="I196" i="7"/>
  <c r="J196" i="7"/>
  <c r="F197" i="7"/>
  <c r="G197" i="7"/>
  <c r="H197" i="7"/>
  <c r="I197" i="7"/>
  <c r="J197" i="7"/>
  <c r="F198" i="7"/>
  <c r="G198" i="7"/>
  <c r="H198" i="7"/>
  <c r="I198" i="7"/>
  <c r="J198" i="7"/>
  <c r="F199" i="7"/>
  <c r="G199" i="7"/>
  <c r="H199" i="7"/>
  <c r="I199" i="7"/>
  <c r="J199" i="7"/>
  <c r="F200" i="7"/>
  <c r="G200" i="7"/>
  <c r="H200" i="7"/>
  <c r="I200" i="7"/>
  <c r="J200" i="7"/>
  <c r="F201" i="7"/>
  <c r="G201" i="7"/>
  <c r="H201" i="7"/>
  <c r="I201" i="7"/>
  <c r="J201" i="7"/>
  <c r="F202" i="7"/>
  <c r="G202" i="7"/>
  <c r="H202" i="7"/>
  <c r="I202" i="7"/>
  <c r="J202" i="7"/>
  <c r="F203" i="7"/>
  <c r="G203" i="7"/>
  <c r="H203" i="7"/>
  <c r="I203" i="7"/>
  <c r="J203" i="7"/>
  <c r="F204" i="7"/>
  <c r="G204" i="7"/>
  <c r="H204" i="7"/>
  <c r="I204" i="7"/>
  <c r="J204" i="7"/>
  <c r="F205" i="7"/>
  <c r="G205" i="7"/>
  <c r="H205" i="7"/>
  <c r="I205" i="7"/>
  <c r="J205" i="7"/>
  <c r="F206" i="7"/>
  <c r="G206" i="7"/>
  <c r="H206" i="7"/>
  <c r="I206" i="7"/>
  <c r="J206" i="7"/>
  <c r="F207" i="7"/>
  <c r="G207" i="7"/>
  <c r="H207" i="7"/>
  <c r="I207" i="7"/>
  <c r="J207" i="7"/>
  <c r="F208" i="7"/>
  <c r="G208" i="7"/>
  <c r="H208" i="7"/>
  <c r="I208" i="7"/>
  <c r="J208" i="7"/>
  <c r="F209" i="7"/>
  <c r="G209" i="7"/>
  <c r="H209" i="7"/>
  <c r="I209" i="7"/>
  <c r="J209" i="7"/>
  <c r="F210" i="7"/>
  <c r="G210" i="7"/>
  <c r="H210" i="7"/>
  <c r="I210" i="7"/>
  <c r="J210" i="7"/>
  <c r="F211" i="7"/>
  <c r="G211" i="7"/>
  <c r="H211" i="7"/>
  <c r="I211" i="7"/>
  <c r="J211" i="7"/>
  <c r="F212" i="7"/>
  <c r="G212" i="7"/>
  <c r="H212" i="7"/>
  <c r="I212" i="7"/>
  <c r="J212" i="7"/>
  <c r="F213" i="7"/>
  <c r="G213" i="7"/>
  <c r="H213" i="7"/>
  <c r="I213" i="7"/>
  <c r="J213" i="7"/>
  <c r="F214" i="7"/>
  <c r="G214" i="7"/>
  <c r="H214" i="7"/>
  <c r="I214" i="7"/>
  <c r="J214" i="7"/>
  <c r="F215" i="7"/>
  <c r="E215" i="7" s="1"/>
  <c r="G215" i="7"/>
  <c r="H215" i="7"/>
  <c r="I215" i="7"/>
  <c r="J215" i="7"/>
  <c r="F216" i="7"/>
  <c r="G216" i="7"/>
  <c r="H216" i="7"/>
  <c r="I216" i="7"/>
  <c r="J216" i="7"/>
  <c r="F217" i="7"/>
  <c r="E217" i="7" s="1"/>
  <c r="G217" i="7"/>
  <c r="H217" i="7"/>
  <c r="I217" i="7"/>
  <c r="J217" i="7"/>
  <c r="F218" i="7"/>
  <c r="G218" i="7"/>
  <c r="H218" i="7"/>
  <c r="I218" i="7"/>
  <c r="J218" i="7"/>
  <c r="F219" i="7"/>
  <c r="G219" i="7"/>
  <c r="H219" i="7"/>
  <c r="I219" i="7"/>
  <c r="J219" i="7"/>
  <c r="F220" i="7"/>
  <c r="G220" i="7"/>
  <c r="H220" i="7"/>
  <c r="I220" i="7"/>
  <c r="J220" i="7"/>
  <c r="F221" i="7"/>
  <c r="G221" i="7"/>
  <c r="H221" i="7"/>
  <c r="I221" i="7"/>
  <c r="J221" i="7"/>
  <c r="F222" i="7"/>
  <c r="G222" i="7"/>
  <c r="H222" i="7"/>
  <c r="I222" i="7"/>
  <c r="J222" i="7"/>
  <c r="F223" i="7"/>
  <c r="G223" i="7"/>
  <c r="H223" i="7"/>
  <c r="I223" i="7"/>
  <c r="J223" i="7"/>
  <c r="F224" i="7"/>
  <c r="G224" i="7"/>
  <c r="H224" i="7"/>
  <c r="I224" i="7"/>
  <c r="J224" i="7"/>
  <c r="F225" i="7"/>
  <c r="E225" i="7" s="1"/>
  <c r="G225" i="7"/>
  <c r="H225" i="7"/>
  <c r="I225" i="7"/>
  <c r="F226" i="7"/>
  <c r="G226" i="7"/>
  <c r="H226" i="7"/>
  <c r="I226" i="7"/>
  <c r="J226" i="7"/>
  <c r="F227" i="7"/>
  <c r="G227" i="7"/>
  <c r="H227" i="7"/>
  <c r="I227" i="7"/>
  <c r="J227" i="7"/>
  <c r="F228" i="7"/>
  <c r="G228" i="7"/>
  <c r="H228" i="7"/>
  <c r="I228" i="7"/>
  <c r="J228" i="7"/>
  <c r="F229" i="7"/>
  <c r="G229" i="7"/>
  <c r="H229" i="7"/>
  <c r="I229" i="7"/>
  <c r="J229" i="7"/>
  <c r="F230" i="7"/>
  <c r="G230" i="7"/>
  <c r="H230" i="7"/>
  <c r="I230" i="7"/>
  <c r="J230" i="7"/>
  <c r="F231" i="7"/>
  <c r="G231" i="7"/>
  <c r="H231" i="7"/>
  <c r="I231" i="7"/>
  <c r="J231" i="7"/>
  <c r="F232" i="7"/>
  <c r="G232" i="7"/>
  <c r="H232" i="7"/>
  <c r="I232" i="7"/>
  <c r="J232" i="7"/>
  <c r="F233" i="7"/>
  <c r="G233" i="7"/>
  <c r="H233" i="7"/>
  <c r="I233" i="7"/>
  <c r="J233" i="7"/>
  <c r="F234" i="7"/>
  <c r="G234" i="7"/>
  <c r="H234" i="7"/>
  <c r="I234" i="7"/>
  <c r="J234" i="7"/>
  <c r="F235" i="7"/>
  <c r="G235" i="7"/>
  <c r="H235" i="7"/>
  <c r="I235" i="7"/>
  <c r="J235" i="7"/>
  <c r="F236" i="7"/>
  <c r="G236" i="7"/>
  <c r="H236" i="7"/>
  <c r="I236" i="7"/>
  <c r="J236" i="7"/>
  <c r="F237" i="7"/>
  <c r="G237" i="7"/>
  <c r="H237" i="7"/>
  <c r="I237" i="7"/>
  <c r="J237" i="7"/>
  <c r="F238" i="7"/>
  <c r="G238" i="7"/>
  <c r="H238" i="7"/>
  <c r="I238" i="7"/>
  <c r="J238" i="7"/>
  <c r="F239" i="7"/>
  <c r="G239" i="7"/>
  <c r="H239" i="7"/>
  <c r="I239" i="7"/>
  <c r="J239" i="7"/>
  <c r="F240" i="7"/>
  <c r="G240" i="7"/>
  <c r="H240" i="7"/>
  <c r="I240" i="7"/>
  <c r="J240" i="7"/>
  <c r="F241" i="7"/>
  <c r="E241" i="7" s="1"/>
  <c r="G241" i="7"/>
  <c r="H241" i="7"/>
  <c r="I241" i="7"/>
  <c r="F242" i="7"/>
  <c r="G242" i="7"/>
  <c r="H242" i="7"/>
  <c r="I242" i="7"/>
  <c r="J242" i="7"/>
  <c r="F243" i="7"/>
  <c r="G243" i="7"/>
  <c r="H243" i="7"/>
  <c r="I243" i="7"/>
  <c r="J243" i="7"/>
  <c r="F244" i="7"/>
  <c r="G244" i="7"/>
  <c r="H244" i="7"/>
  <c r="I244" i="7"/>
  <c r="J244" i="7"/>
  <c r="F245" i="7"/>
  <c r="G245" i="7"/>
  <c r="H245" i="7"/>
  <c r="I245" i="7"/>
  <c r="J245" i="7"/>
  <c r="F246" i="7"/>
  <c r="G246" i="7"/>
  <c r="H246" i="7"/>
  <c r="I246" i="7"/>
  <c r="J246" i="7"/>
  <c r="F247" i="7"/>
  <c r="G247" i="7"/>
  <c r="H247" i="7"/>
  <c r="I247" i="7"/>
  <c r="J247" i="7"/>
  <c r="F248" i="7"/>
  <c r="G248" i="7"/>
  <c r="H248" i="7"/>
  <c r="I248" i="7"/>
  <c r="J248" i="7"/>
  <c r="F249" i="7"/>
  <c r="G249" i="7"/>
  <c r="H249" i="7"/>
  <c r="I249" i="7"/>
  <c r="J249" i="7"/>
  <c r="F250" i="7"/>
  <c r="G250" i="7"/>
  <c r="H250" i="7"/>
  <c r="I250" i="7"/>
  <c r="J250" i="7"/>
  <c r="F251" i="7"/>
  <c r="G251" i="7"/>
  <c r="H251" i="7"/>
  <c r="I251" i="7"/>
  <c r="J251" i="7"/>
  <c r="F252" i="7"/>
  <c r="G252" i="7"/>
  <c r="H252" i="7"/>
  <c r="I252" i="7"/>
  <c r="J252" i="7"/>
  <c r="F253" i="7"/>
  <c r="G253" i="7"/>
  <c r="H253" i="7"/>
  <c r="I253" i="7"/>
  <c r="J253" i="7"/>
  <c r="F254" i="7"/>
  <c r="G254" i="7"/>
  <c r="H254" i="7"/>
  <c r="I254" i="7"/>
  <c r="J254" i="7"/>
  <c r="F255" i="7"/>
  <c r="G255" i="7"/>
  <c r="H255" i="7"/>
  <c r="I255" i="7"/>
  <c r="J255" i="7"/>
  <c r="F256" i="7"/>
  <c r="E256" i="7" s="1"/>
  <c r="G256" i="7"/>
  <c r="H256" i="7"/>
  <c r="I256" i="7"/>
  <c r="J256" i="7"/>
  <c r="F257" i="7"/>
  <c r="G257" i="7"/>
  <c r="H257" i="7"/>
  <c r="I257" i="7"/>
  <c r="J257" i="7"/>
  <c r="F258" i="7"/>
  <c r="G258" i="7"/>
  <c r="H258" i="7"/>
  <c r="I258" i="7"/>
  <c r="J258" i="7"/>
  <c r="F259" i="7"/>
  <c r="G259" i="7"/>
  <c r="H259" i="7"/>
  <c r="I259" i="7"/>
  <c r="J259" i="7"/>
  <c r="F260" i="7"/>
  <c r="G260" i="7"/>
  <c r="H260" i="7"/>
  <c r="I260" i="7"/>
  <c r="J260" i="7"/>
  <c r="F261" i="7"/>
  <c r="G261" i="7"/>
  <c r="H261" i="7"/>
  <c r="I261" i="7"/>
  <c r="J261" i="7"/>
  <c r="F262" i="7"/>
  <c r="G262" i="7"/>
  <c r="H262" i="7"/>
  <c r="I262" i="7"/>
  <c r="J262" i="7"/>
  <c r="F263" i="7"/>
  <c r="G263" i="7"/>
  <c r="H263" i="7"/>
  <c r="I263" i="7"/>
  <c r="J263" i="7"/>
  <c r="F264" i="7"/>
  <c r="G264" i="7"/>
  <c r="H264" i="7"/>
  <c r="I264" i="7"/>
  <c r="J264" i="7"/>
  <c r="F265" i="7"/>
  <c r="E265" i="7" s="1"/>
  <c r="G265" i="7"/>
  <c r="H265" i="7"/>
  <c r="I265" i="7"/>
  <c r="J265" i="7"/>
  <c r="F266" i="7"/>
  <c r="E266" i="7" s="1"/>
  <c r="G266" i="7"/>
  <c r="H266" i="7"/>
  <c r="I266" i="7"/>
  <c r="J266" i="7"/>
  <c r="F267" i="7"/>
  <c r="G267" i="7"/>
  <c r="H267" i="7"/>
  <c r="I267" i="7"/>
  <c r="J267" i="7"/>
  <c r="F268" i="7"/>
  <c r="G268" i="7"/>
  <c r="H268" i="7"/>
  <c r="I268" i="7"/>
  <c r="J268" i="7"/>
  <c r="F269" i="7"/>
  <c r="G269" i="7"/>
  <c r="H269" i="7"/>
  <c r="I269" i="7"/>
  <c r="J269" i="7"/>
  <c r="F270" i="7"/>
  <c r="G270" i="7"/>
  <c r="H270" i="7"/>
  <c r="I270" i="7"/>
  <c r="J270" i="7"/>
  <c r="F271" i="7"/>
  <c r="G271" i="7"/>
  <c r="H271" i="7"/>
  <c r="I271" i="7"/>
  <c r="J271" i="7"/>
  <c r="F272" i="7"/>
  <c r="G272" i="7"/>
  <c r="H272" i="7"/>
  <c r="I272" i="7"/>
  <c r="J272" i="7"/>
  <c r="F273" i="7"/>
  <c r="G273" i="7"/>
  <c r="H273" i="7"/>
  <c r="I273" i="7"/>
  <c r="J273" i="7"/>
  <c r="F274" i="7"/>
  <c r="G274" i="7"/>
  <c r="H274" i="7"/>
  <c r="I274" i="7"/>
  <c r="J274" i="7"/>
  <c r="F275" i="7"/>
  <c r="G275" i="7"/>
  <c r="H275" i="7"/>
  <c r="I275" i="7"/>
  <c r="J275" i="7"/>
  <c r="F276" i="7"/>
  <c r="E276" i="7" s="1"/>
  <c r="G276" i="7"/>
  <c r="H276" i="7"/>
  <c r="I276" i="7"/>
  <c r="F277" i="7"/>
  <c r="G277" i="7"/>
  <c r="H277" i="7"/>
  <c r="I277" i="7"/>
  <c r="J277" i="7"/>
  <c r="F278" i="7"/>
  <c r="G278" i="7"/>
  <c r="H278" i="7"/>
  <c r="I278" i="7"/>
  <c r="J278" i="7"/>
  <c r="F279" i="7"/>
  <c r="G279" i="7"/>
  <c r="H279" i="7"/>
  <c r="I279" i="7"/>
  <c r="J279" i="7"/>
  <c r="F280" i="7"/>
  <c r="G280" i="7"/>
  <c r="H280" i="7"/>
  <c r="I280" i="7"/>
  <c r="J280" i="7"/>
  <c r="F281" i="7"/>
  <c r="G281" i="7"/>
  <c r="H281" i="7"/>
  <c r="I281" i="7"/>
  <c r="J281" i="7"/>
  <c r="F282" i="7"/>
  <c r="G282" i="7"/>
  <c r="H282" i="7"/>
  <c r="I282" i="7"/>
  <c r="J282" i="7"/>
  <c r="F283" i="7"/>
  <c r="G283" i="7"/>
  <c r="H283" i="7"/>
  <c r="I283" i="7"/>
  <c r="J283" i="7"/>
  <c r="F284" i="7"/>
  <c r="G284" i="7"/>
  <c r="H284" i="7"/>
  <c r="I284" i="7"/>
  <c r="J284" i="7"/>
  <c r="F285" i="7"/>
  <c r="G285" i="7"/>
  <c r="H285" i="7"/>
  <c r="I285" i="7"/>
  <c r="J285" i="7"/>
  <c r="F286" i="7"/>
  <c r="G286" i="7"/>
  <c r="H286" i="7"/>
  <c r="I286" i="7"/>
  <c r="J286" i="7"/>
  <c r="F287" i="7"/>
  <c r="G287" i="7"/>
  <c r="H287" i="7"/>
  <c r="I287" i="7"/>
  <c r="J287" i="7"/>
  <c r="F288" i="7"/>
  <c r="G288" i="7"/>
  <c r="H288" i="7"/>
  <c r="I288" i="7"/>
  <c r="J288" i="7"/>
  <c r="F289" i="7"/>
  <c r="G289" i="7"/>
  <c r="H289" i="7"/>
  <c r="I289" i="7"/>
  <c r="J289" i="7"/>
  <c r="F290" i="7"/>
  <c r="G290" i="7"/>
  <c r="H290" i="7"/>
  <c r="I290" i="7"/>
  <c r="J290" i="7"/>
  <c r="F291" i="7"/>
  <c r="G291" i="7"/>
  <c r="H291" i="7"/>
  <c r="I291" i="7"/>
  <c r="J291" i="7"/>
  <c r="F292" i="7"/>
  <c r="G292" i="7"/>
  <c r="H292" i="7"/>
  <c r="I292" i="7"/>
  <c r="J292" i="7"/>
  <c r="F293" i="7"/>
  <c r="G293" i="7"/>
  <c r="H293" i="7"/>
  <c r="I293" i="7"/>
  <c r="J293" i="7"/>
  <c r="F294" i="7"/>
  <c r="G294" i="7"/>
  <c r="H294" i="7"/>
  <c r="I294" i="7"/>
  <c r="J294" i="7"/>
  <c r="F295" i="7"/>
  <c r="G295" i="7"/>
  <c r="H295" i="7"/>
  <c r="I295" i="7"/>
  <c r="J295" i="7"/>
  <c r="F296" i="7"/>
  <c r="G296" i="7"/>
  <c r="H296" i="7"/>
  <c r="I296" i="7"/>
  <c r="J296" i="7"/>
  <c r="F297" i="7"/>
  <c r="G297" i="7"/>
  <c r="H297" i="7"/>
  <c r="I297" i="7"/>
  <c r="J297" i="7"/>
  <c r="F298" i="7"/>
  <c r="G298" i="7"/>
  <c r="H298" i="7"/>
  <c r="I298" i="7"/>
  <c r="J298" i="7"/>
  <c r="F299" i="7"/>
  <c r="G299" i="7"/>
  <c r="H299" i="7"/>
  <c r="I299" i="7"/>
  <c r="J299" i="7"/>
  <c r="F300" i="7"/>
  <c r="G300" i="7"/>
  <c r="H300" i="7"/>
  <c r="I300" i="7"/>
  <c r="J300" i="7"/>
  <c r="F301" i="7"/>
  <c r="G301" i="7"/>
  <c r="H301" i="7"/>
  <c r="I301" i="7"/>
  <c r="J301" i="7"/>
  <c r="F302" i="7"/>
  <c r="E302" i="7" s="1"/>
  <c r="G302" i="7"/>
  <c r="H302" i="7"/>
  <c r="I302" i="7"/>
  <c r="J302" i="7"/>
  <c r="F303" i="7"/>
  <c r="G303" i="7"/>
  <c r="H303" i="7"/>
  <c r="I303" i="7"/>
  <c r="J303" i="7"/>
  <c r="F304" i="7"/>
  <c r="G304" i="7"/>
  <c r="H304" i="7"/>
  <c r="I304" i="7"/>
  <c r="J304" i="7"/>
  <c r="F305" i="7"/>
  <c r="G305" i="7"/>
  <c r="H305" i="7"/>
  <c r="I305" i="7"/>
  <c r="J305" i="7"/>
  <c r="F306" i="7"/>
  <c r="G306" i="7"/>
  <c r="H306" i="7"/>
  <c r="I306" i="7"/>
  <c r="J306" i="7"/>
  <c r="F307" i="7"/>
  <c r="E307" i="7" s="1"/>
  <c r="G307" i="7"/>
  <c r="H307" i="7"/>
  <c r="I307" i="7"/>
  <c r="J307" i="7"/>
  <c r="F308" i="7"/>
  <c r="G308" i="7"/>
  <c r="H308" i="7"/>
  <c r="I308" i="7"/>
  <c r="J308" i="7"/>
  <c r="F309" i="7"/>
  <c r="G309" i="7"/>
  <c r="H309" i="7"/>
  <c r="I309" i="7"/>
  <c r="J309" i="7"/>
  <c r="F310" i="7"/>
  <c r="G310" i="7"/>
  <c r="H310" i="7"/>
  <c r="I310" i="7"/>
  <c r="J310" i="7"/>
  <c r="F311" i="7"/>
  <c r="G311" i="7"/>
  <c r="H311" i="7"/>
  <c r="I311" i="7"/>
  <c r="J311" i="7"/>
  <c r="F312" i="7"/>
  <c r="G312" i="7"/>
  <c r="H312" i="7"/>
  <c r="I312" i="7"/>
  <c r="J312" i="7"/>
  <c r="F313" i="7"/>
  <c r="G313" i="7"/>
  <c r="H313" i="7"/>
  <c r="I313" i="7"/>
  <c r="J313" i="7"/>
  <c r="F314" i="7"/>
  <c r="G314" i="7"/>
  <c r="H314" i="7"/>
  <c r="I314" i="7"/>
  <c r="J314" i="7"/>
  <c r="F315" i="7"/>
  <c r="G315" i="7"/>
  <c r="H315" i="7"/>
  <c r="I315" i="7"/>
  <c r="J315" i="7"/>
  <c r="F316" i="7"/>
  <c r="E316" i="7" s="1"/>
  <c r="G316" i="7"/>
  <c r="H316" i="7"/>
  <c r="I316" i="7"/>
  <c r="J316" i="7"/>
  <c r="F317" i="7"/>
  <c r="G317" i="7"/>
  <c r="H317" i="7"/>
  <c r="I317" i="7"/>
  <c r="J317" i="7"/>
  <c r="F318" i="7"/>
  <c r="G318" i="7"/>
  <c r="H318" i="7"/>
  <c r="I318" i="7"/>
  <c r="J318" i="7"/>
  <c r="F319" i="7"/>
  <c r="G319" i="7"/>
  <c r="H319" i="7"/>
  <c r="I319" i="7"/>
  <c r="J319" i="7"/>
  <c r="F320" i="7"/>
  <c r="G320" i="7"/>
  <c r="H320" i="7"/>
  <c r="I320" i="7"/>
  <c r="J320" i="7"/>
  <c r="F321" i="7"/>
  <c r="G321" i="7"/>
  <c r="H321" i="7"/>
  <c r="I321" i="7"/>
  <c r="J321" i="7"/>
  <c r="F322" i="7"/>
  <c r="G322" i="7"/>
  <c r="H322" i="7"/>
  <c r="I322" i="7"/>
  <c r="J322" i="7"/>
  <c r="F323" i="7"/>
  <c r="G323" i="7"/>
  <c r="H323" i="7"/>
  <c r="I323" i="7"/>
  <c r="J323" i="7"/>
  <c r="F324" i="7"/>
  <c r="G324" i="7"/>
  <c r="H324" i="7"/>
  <c r="I324" i="7"/>
  <c r="J324" i="7"/>
  <c r="F325" i="7"/>
  <c r="G325" i="7"/>
  <c r="H325" i="7"/>
  <c r="I325" i="7"/>
  <c r="J325" i="7"/>
  <c r="F326" i="7"/>
  <c r="G326" i="7"/>
  <c r="H326" i="7"/>
  <c r="I326" i="7"/>
  <c r="J326" i="7"/>
  <c r="F327" i="7"/>
  <c r="G327" i="7"/>
  <c r="H327" i="7"/>
  <c r="I327" i="7"/>
  <c r="J327" i="7"/>
  <c r="F328" i="7"/>
  <c r="G328" i="7"/>
  <c r="H328" i="7"/>
  <c r="I328" i="7"/>
  <c r="J328" i="7"/>
  <c r="F329" i="7"/>
  <c r="G329" i="7"/>
  <c r="H329" i="7"/>
  <c r="I329" i="7"/>
  <c r="J329" i="7"/>
  <c r="F330" i="7"/>
  <c r="G330" i="7"/>
  <c r="H330" i="7"/>
  <c r="I330" i="7"/>
  <c r="J330" i="7"/>
  <c r="F331" i="7"/>
  <c r="G331" i="7"/>
  <c r="H331" i="7"/>
  <c r="I331" i="7"/>
  <c r="J331" i="7"/>
  <c r="F332" i="7"/>
  <c r="G332" i="7"/>
  <c r="H332" i="7"/>
  <c r="I332" i="7"/>
  <c r="J332" i="7"/>
  <c r="F333" i="7"/>
  <c r="G333" i="7"/>
  <c r="H333" i="7"/>
  <c r="I333" i="7"/>
  <c r="J333" i="7"/>
  <c r="F334" i="7"/>
  <c r="E334" i="7" s="1"/>
  <c r="G334" i="7"/>
  <c r="H334" i="7"/>
  <c r="I334" i="7"/>
  <c r="J334" i="7"/>
  <c r="F335" i="7"/>
  <c r="G335" i="7"/>
  <c r="H335" i="7"/>
  <c r="I335" i="7"/>
  <c r="J335" i="7"/>
  <c r="F336" i="7"/>
  <c r="G336" i="7"/>
  <c r="H336" i="7"/>
  <c r="I336" i="7"/>
  <c r="J336" i="7"/>
  <c r="F337" i="7"/>
  <c r="G337" i="7"/>
  <c r="H337" i="7"/>
  <c r="I337" i="7"/>
  <c r="J337" i="7"/>
  <c r="F338" i="7"/>
  <c r="G338" i="7"/>
  <c r="H338" i="7"/>
  <c r="I338" i="7"/>
  <c r="J338" i="7"/>
  <c r="F339" i="7"/>
  <c r="G339" i="7"/>
  <c r="H339" i="7"/>
  <c r="I339" i="7"/>
  <c r="J339" i="7"/>
  <c r="F340" i="7"/>
  <c r="G340" i="7"/>
  <c r="H340" i="7"/>
  <c r="I340" i="7"/>
  <c r="J340" i="7"/>
  <c r="F341" i="7"/>
  <c r="G341" i="7"/>
  <c r="H341" i="7"/>
  <c r="I341" i="7"/>
  <c r="J341" i="7"/>
  <c r="F342" i="7"/>
  <c r="G342" i="7"/>
  <c r="H342" i="7"/>
  <c r="I342" i="7"/>
  <c r="J342" i="7"/>
  <c r="F343" i="7"/>
  <c r="G343" i="7"/>
  <c r="H343" i="7"/>
  <c r="I343" i="7"/>
  <c r="J343" i="7"/>
  <c r="F344" i="7"/>
  <c r="G344" i="7"/>
  <c r="H344" i="7"/>
  <c r="I344" i="7"/>
  <c r="J344" i="7"/>
  <c r="F345" i="7"/>
  <c r="G345" i="7"/>
  <c r="H345" i="7"/>
  <c r="I345" i="7"/>
  <c r="J345" i="7"/>
  <c r="F346" i="7"/>
  <c r="G346" i="7"/>
  <c r="H346" i="7"/>
  <c r="I346" i="7"/>
  <c r="J346" i="7"/>
  <c r="F347" i="7"/>
  <c r="E347" i="7" s="1"/>
  <c r="G347" i="7"/>
  <c r="H347" i="7"/>
  <c r="I347" i="7"/>
  <c r="J347" i="7"/>
  <c r="F348" i="7"/>
  <c r="G348" i="7"/>
  <c r="H348" i="7"/>
  <c r="I348" i="7"/>
  <c r="J348" i="7"/>
  <c r="F349" i="7"/>
  <c r="G349" i="7"/>
  <c r="H349" i="7"/>
  <c r="I349" i="7"/>
  <c r="J349" i="7"/>
  <c r="F350" i="7"/>
  <c r="G350" i="7"/>
  <c r="H350" i="7"/>
  <c r="I350" i="7"/>
  <c r="J350" i="7"/>
  <c r="F351" i="7"/>
  <c r="G351" i="7"/>
  <c r="H351" i="7"/>
  <c r="I351" i="7"/>
  <c r="J351" i="7"/>
  <c r="F352" i="7"/>
  <c r="G352" i="7"/>
  <c r="H352" i="7"/>
  <c r="I352" i="7"/>
  <c r="J352" i="7"/>
  <c r="F353" i="7"/>
  <c r="G353" i="7"/>
  <c r="H353" i="7"/>
  <c r="I353" i="7"/>
  <c r="J353" i="7"/>
  <c r="F354" i="7"/>
  <c r="G354" i="7"/>
  <c r="H354" i="7"/>
  <c r="I354" i="7"/>
  <c r="J354" i="7"/>
  <c r="F355" i="7"/>
  <c r="G355" i="7"/>
  <c r="H355" i="7"/>
  <c r="I355" i="7"/>
  <c r="J355" i="7"/>
  <c r="F356" i="7"/>
  <c r="G356" i="7"/>
  <c r="H356" i="7"/>
  <c r="I356" i="7"/>
  <c r="J356" i="7"/>
  <c r="F357" i="7"/>
  <c r="G357" i="7"/>
  <c r="H357" i="7"/>
  <c r="I357" i="7"/>
  <c r="J357" i="7"/>
  <c r="F358" i="7"/>
  <c r="G358" i="7"/>
  <c r="H358" i="7"/>
  <c r="I358" i="7"/>
  <c r="J358" i="7"/>
  <c r="F359" i="7"/>
  <c r="E359" i="7" s="1"/>
  <c r="G359" i="7"/>
  <c r="H359" i="7"/>
  <c r="I359" i="7"/>
  <c r="J359" i="7"/>
  <c r="F360" i="7"/>
  <c r="E360" i="7" s="1"/>
  <c r="G360" i="7"/>
  <c r="H360" i="7"/>
  <c r="I360" i="7"/>
  <c r="J360" i="7"/>
  <c r="F361" i="7"/>
  <c r="G361" i="7"/>
  <c r="H361" i="7"/>
  <c r="I361" i="7"/>
  <c r="J361" i="7"/>
  <c r="F362" i="7"/>
  <c r="G362" i="7"/>
  <c r="H362" i="7"/>
  <c r="I362" i="7"/>
  <c r="J362" i="7"/>
  <c r="F363" i="7"/>
  <c r="G363" i="7"/>
  <c r="H363" i="7"/>
  <c r="I363" i="7"/>
  <c r="J363" i="7"/>
  <c r="F364" i="7"/>
  <c r="G364" i="7"/>
  <c r="H364" i="7"/>
  <c r="I364" i="7"/>
  <c r="J364" i="7"/>
  <c r="F365" i="7"/>
  <c r="G365" i="7"/>
  <c r="H365" i="7"/>
  <c r="I365" i="7"/>
  <c r="J365" i="7"/>
  <c r="F366" i="7"/>
  <c r="G366" i="7"/>
  <c r="H366" i="7"/>
  <c r="I366" i="7"/>
  <c r="J366" i="7"/>
  <c r="F367" i="7"/>
  <c r="G367" i="7"/>
  <c r="H367" i="7"/>
  <c r="I367" i="7"/>
  <c r="J367" i="7"/>
  <c r="F368" i="7"/>
  <c r="G368" i="7"/>
  <c r="H368" i="7"/>
  <c r="I368" i="7"/>
  <c r="J368" i="7"/>
  <c r="F369" i="7"/>
  <c r="G369" i="7"/>
  <c r="H369" i="7"/>
  <c r="I369" i="7"/>
  <c r="J369" i="7"/>
  <c r="F370" i="7"/>
  <c r="G370" i="7"/>
  <c r="H370" i="7"/>
  <c r="I370" i="7"/>
  <c r="J370" i="7"/>
  <c r="F371" i="7"/>
  <c r="G371" i="7"/>
  <c r="H371" i="7"/>
  <c r="I371" i="7"/>
  <c r="J371" i="7"/>
  <c r="F372" i="7"/>
  <c r="G372" i="7"/>
  <c r="H372" i="7"/>
  <c r="I372" i="7"/>
  <c r="J372" i="7"/>
  <c r="F373" i="7"/>
  <c r="G373" i="7"/>
  <c r="H373" i="7"/>
  <c r="I373" i="7"/>
  <c r="J373" i="7"/>
  <c r="F374" i="7"/>
  <c r="E374" i="7" s="1"/>
  <c r="G374" i="7"/>
  <c r="H374" i="7"/>
  <c r="I374" i="7"/>
  <c r="J374" i="7"/>
  <c r="F375" i="7"/>
  <c r="E375" i="7" s="1"/>
  <c r="G375" i="7"/>
  <c r="H375" i="7"/>
  <c r="I375" i="7"/>
  <c r="J375" i="7"/>
  <c r="F376" i="7"/>
  <c r="G376" i="7"/>
  <c r="H376" i="7"/>
  <c r="I376" i="7"/>
  <c r="J376" i="7"/>
  <c r="F377" i="7"/>
  <c r="G377" i="7"/>
  <c r="H377" i="7"/>
  <c r="I377" i="7"/>
  <c r="J377" i="7"/>
  <c r="F378" i="7"/>
  <c r="G378" i="7"/>
  <c r="H378" i="7"/>
  <c r="I378" i="7"/>
  <c r="J378" i="7"/>
  <c r="F379" i="7"/>
  <c r="E379" i="7" s="1"/>
  <c r="G379" i="7"/>
  <c r="H379" i="7"/>
  <c r="I379" i="7"/>
  <c r="J379" i="7"/>
  <c r="F380" i="7"/>
  <c r="G380" i="7"/>
  <c r="H380" i="7"/>
  <c r="I380" i="7"/>
  <c r="J380" i="7"/>
  <c r="F381" i="7"/>
  <c r="G381" i="7"/>
  <c r="H381" i="7"/>
  <c r="I381" i="7"/>
  <c r="J381" i="7"/>
  <c r="F382" i="7"/>
  <c r="G382" i="7"/>
  <c r="H382" i="7"/>
  <c r="I382" i="7"/>
  <c r="J382" i="7"/>
  <c r="F383" i="7"/>
  <c r="G383" i="7"/>
  <c r="H383" i="7"/>
  <c r="I383" i="7"/>
  <c r="J383" i="7"/>
  <c r="F384" i="7"/>
  <c r="G384" i="7"/>
  <c r="H384" i="7"/>
  <c r="I384" i="7"/>
  <c r="J384" i="7"/>
  <c r="F385" i="7"/>
  <c r="G385" i="7"/>
  <c r="H385" i="7"/>
  <c r="I385" i="7"/>
  <c r="J385" i="7"/>
  <c r="F386" i="7"/>
  <c r="G386" i="7"/>
  <c r="H386" i="7"/>
  <c r="I386" i="7"/>
  <c r="J386" i="7"/>
  <c r="F387" i="7"/>
  <c r="G387" i="7"/>
  <c r="H387" i="7"/>
  <c r="I387" i="7"/>
  <c r="J387" i="7"/>
  <c r="F388" i="7"/>
  <c r="E388" i="7" s="1"/>
  <c r="G388" i="7"/>
  <c r="H388" i="7"/>
  <c r="I388" i="7"/>
  <c r="J388" i="7"/>
  <c r="F389" i="7"/>
  <c r="G389" i="7"/>
  <c r="H389" i="7"/>
  <c r="I389" i="7"/>
  <c r="J389" i="7"/>
  <c r="F390" i="7"/>
  <c r="G390" i="7"/>
  <c r="H390" i="7"/>
  <c r="I390" i="7"/>
  <c r="J390" i="7"/>
  <c r="F391" i="7"/>
  <c r="G391" i="7"/>
  <c r="H391" i="7"/>
  <c r="I391" i="7"/>
  <c r="J391" i="7"/>
  <c r="F392" i="7"/>
  <c r="G392" i="7"/>
  <c r="H392" i="7"/>
  <c r="I392" i="7"/>
  <c r="J392" i="7"/>
  <c r="F393" i="7"/>
  <c r="E393" i="7" s="1"/>
  <c r="G393" i="7"/>
  <c r="H393" i="7"/>
  <c r="I393" i="7"/>
  <c r="J393" i="7"/>
  <c r="F394" i="7"/>
  <c r="G394" i="7"/>
  <c r="H394" i="7"/>
  <c r="I394" i="7"/>
  <c r="J394" i="7"/>
  <c r="F395" i="7"/>
  <c r="E395" i="7" s="1"/>
  <c r="G395" i="7"/>
  <c r="H395" i="7"/>
  <c r="I395" i="7"/>
  <c r="J395" i="7"/>
  <c r="F396" i="7"/>
  <c r="G396" i="7"/>
  <c r="H396" i="7"/>
  <c r="I396" i="7"/>
  <c r="J396" i="7"/>
  <c r="F397" i="7"/>
  <c r="G397" i="7"/>
  <c r="H397" i="7"/>
  <c r="I397" i="7"/>
  <c r="J397" i="7"/>
  <c r="F398" i="7"/>
  <c r="G398" i="7"/>
  <c r="H398" i="7"/>
  <c r="I398" i="7"/>
  <c r="J398" i="7"/>
  <c r="F399" i="7"/>
  <c r="G399" i="7"/>
  <c r="H399" i="7"/>
  <c r="I399" i="7"/>
  <c r="J399" i="7"/>
  <c r="F400" i="7"/>
  <c r="E400" i="7" s="1"/>
  <c r="G400" i="7"/>
  <c r="H400" i="7"/>
  <c r="I400" i="7"/>
  <c r="J400" i="7"/>
  <c r="F401" i="7"/>
  <c r="E401" i="7" s="1"/>
  <c r="G401" i="7"/>
  <c r="H401" i="7"/>
  <c r="I401" i="7"/>
  <c r="J401" i="7"/>
  <c r="F402" i="7"/>
  <c r="G402" i="7"/>
  <c r="H402" i="7"/>
  <c r="I402" i="7"/>
  <c r="J402" i="7"/>
  <c r="F403" i="7"/>
  <c r="G403" i="7"/>
  <c r="H403" i="7"/>
  <c r="I403" i="7"/>
  <c r="J403" i="7"/>
  <c r="F404" i="7"/>
  <c r="G404" i="7"/>
  <c r="H404" i="7"/>
  <c r="I404" i="7"/>
  <c r="J404" i="7"/>
  <c r="F405" i="7"/>
  <c r="E405" i="7" s="1"/>
  <c r="G405" i="7"/>
  <c r="H405" i="7"/>
  <c r="I405" i="7"/>
  <c r="J405" i="7"/>
  <c r="F406" i="7"/>
  <c r="E406" i="7" s="1"/>
  <c r="G406" i="7"/>
  <c r="H406" i="7"/>
  <c r="I406" i="7"/>
  <c r="J406" i="7"/>
  <c r="F407" i="7"/>
  <c r="E407" i="7" s="1"/>
  <c r="G407" i="7"/>
  <c r="H407" i="7"/>
  <c r="I407" i="7"/>
  <c r="J407" i="7"/>
  <c r="F408" i="7"/>
  <c r="G408" i="7"/>
  <c r="H408" i="7"/>
  <c r="I408" i="7"/>
  <c r="J408" i="7"/>
  <c r="F409" i="7"/>
  <c r="G409" i="7"/>
  <c r="H409" i="7"/>
  <c r="I409" i="7"/>
  <c r="J409" i="7"/>
  <c r="F410" i="7"/>
  <c r="G410" i="7"/>
  <c r="H410" i="7"/>
  <c r="I410" i="7"/>
  <c r="J410" i="7"/>
  <c r="F411" i="7"/>
  <c r="G411" i="7"/>
  <c r="H411" i="7"/>
  <c r="I411" i="7"/>
  <c r="J411" i="7"/>
  <c r="F412" i="7"/>
  <c r="G412" i="7"/>
  <c r="H412" i="7"/>
  <c r="I412" i="7"/>
  <c r="J412" i="7"/>
  <c r="F413" i="7"/>
  <c r="G413" i="7"/>
  <c r="H413" i="7"/>
  <c r="I413" i="7"/>
  <c r="J413" i="7"/>
  <c r="F414" i="7"/>
  <c r="G414" i="7"/>
  <c r="H414" i="7"/>
  <c r="I414" i="7"/>
  <c r="J414" i="7"/>
  <c r="F415" i="7"/>
  <c r="G415" i="7"/>
  <c r="H415" i="7"/>
  <c r="I415" i="7"/>
  <c r="J415" i="7"/>
  <c r="F416" i="7"/>
  <c r="G416" i="7"/>
  <c r="H416" i="7"/>
  <c r="I416" i="7"/>
  <c r="J416" i="7"/>
  <c r="F417" i="7"/>
  <c r="G417" i="7"/>
  <c r="H417" i="7"/>
  <c r="I417" i="7"/>
  <c r="J417" i="7"/>
  <c r="F418" i="7"/>
  <c r="G418" i="7"/>
  <c r="H418" i="7"/>
  <c r="I418" i="7"/>
  <c r="J418" i="7"/>
  <c r="F419" i="7"/>
  <c r="G419" i="7"/>
  <c r="H419" i="7"/>
  <c r="I419" i="7"/>
  <c r="J419" i="7"/>
  <c r="F420" i="7"/>
  <c r="G420" i="7"/>
  <c r="H420" i="7"/>
  <c r="I420" i="7"/>
  <c r="J420" i="7"/>
  <c r="F421" i="7"/>
  <c r="G421" i="7"/>
  <c r="H421" i="7"/>
  <c r="I421" i="7"/>
  <c r="J421" i="7"/>
  <c r="F422" i="7"/>
  <c r="G422" i="7"/>
  <c r="H422" i="7"/>
  <c r="I422" i="7"/>
  <c r="J422" i="7"/>
  <c r="F423" i="7"/>
  <c r="G423" i="7"/>
  <c r="H423" i="7"/>
  <c r="I423" i="7"/>
  <c r="J423" i="7"/>
  <c r="F424" i="7"/>
  <c r="G424" i="7"/>
  <c r="H424" i="7"/>
  <c r="I424" i="7"/>
  <c r="J424" i="7"/>
  <c r="F425" i="7"/>
  <c r="E425" i="7" s="1"/>
  <c r="G425" i="7"/>
  <c r="H425" i="7"/>
  <c r="I425" i="7"/>
  <c r="J425" i="7"/>
  <c r="F426" i="7"/>
  <c r="G426" i="7"/>
  <c r="H426" i="7"/>
  <c r="I426" i="7"/>
  <c r="J426" i="7"/>
  <c r="F427" i="7"/>
  <c r="G427" i="7"/>
  <c r="H427" i="7"/>
  <c r="I427" i="7"/>
  <c r="J427" i="7"/>
  <c r="F428" i="7"/>
  <c r="G428" i="7"/>
  <c r="H428" i="7"/>
  <c r="I428" i="7"/>
  <c r="J428" i="7"/>
  <c r="F429" i="7"/>
  <c r="G429" i="7"/>
  <c r="H429" i="7"/>
  <c r="I429" i="7"/>
  <c r="J429" i="7"/>
  <c r="F430" i="7"/>
  <c r="G430" i="7"/>
  <c r="H430" i="7"/>
  <c r="I430" i="7"/>
  <c r="J430" i="7"/>
  <c r="F431" i="7"/>
  <c r="G431" i="7"/>
  <c r="H431" i="7"/>
  <c r="I431" i="7"/>
  <c r="J431" i="7"/>
  <c r="F432" i="7"/>
  <c r="G432" i="7"/>
  <c r="H432" i="7"/>
  <c r="I432" i="7"/>
  <c r="J432" i="7"/>
  <c r="F433" i="7"/>
  <c r="G433" i="7"/>
  <c r="H433" i="7"/>
  <c r="I433" i="7"/>
  <c r="J433" i="7"/>
  <c r="F434" i="7"/>
  <c r="G434" i="7"/>
  <c r="H434" i="7"/>
  <c r="I434" i="7"/>
  <c r="J434" i="7"/>
  <c r="F435" i="7"/>
  <c r="E435" i="7" s="1"/>
  <c r="G435" i="7"/>
  <c r="H435" i="7"/>
  <c r="I435" i="7"/>
  <c r="J435" i="7"/>
  <c r="F436" i="7"/>
  <c r="G436" i="7"/>
  <c r="H436" i="7"/>
  <c r="I436" i="7"/>
  <c r="J436" i="7"/>
  <c r="F437" i="7"/>
  <c r="G437" i="7"/>
  <c r="H437" i="7"/>
  <c r="I437" i="7"/>
  <c r="J437" i="7"/>
  <c r="F438" i="7"/>
  <c r="E438" i="7" s="1"/>
  <c r="G438" i="7"/>
  <c r="H438" i="7"/>
  <c r="I438" i="7"/>
  <c r="J438" i="7"/>
  <c r="F439" i="7"/>
  <c r="G439" i="7"/>
  <c r="H439" i="7"/>
  <c r="I439" i="7"/>
  <c r="J439" i="7"/>
  <c r="F440" i="7"/>
  <c r="G440" i="7"/>
  <c r="H440" i="7"/>
  <c r="I440" i="7"/>
  <c r="J440" i="7"/>
  <c r="F441" i="7"/>
  <c r="G441" i="7"/>
  <c r="H441" i="7"/>
  <c r="I441" i="7"/>
  <c r="J441" i="7"/>
  <c r="F442" i="7"/>
  <c r="G442" i="7"/>
  <c r="H442" i="7"/>
  <c r="I442" i="7"/>
  <c r="J442" i="7"/>
  <c r="F443" i="7"/>
  <c r="G443" i="7"/>
  <c r="H443" i="7"/>
  <c r="I443" i="7"/>
  <c r="J443" i="7"/>
  <c r="F444" i="7"/>
  <c r="G444" i="7"/>
  <c r="H444" i="7"/>
  <c r="I444" i="7"/>
  <c r="J444" i="7"/>
  <c r="F445" i="7"/>
  <c r="G445" i="7"/>
  <c r="H445" i="7"/>
  <c r="I445" i="7"/>
  <c r="J445" i="7"/>
  <c r="F446" i="7"/>
  <c r="G446" i="7"/>
  <c r="H446" i="7"/>
  <c r="I446" i="7"/>
  <c r="J446" i="7"/>
  <c r="F447" i="7"/>
  <c r="G447" i="7"/>
  <c r="H447" i="7"/>
  <c r="I447" i="7"/>
  <c r="J447" i="7"/>
  <c r="F448" i="7"/>
  <c r="G448" i="7"/>
  <c r="H448" i="7"/>
  <c r="I448" i="7"/>
  <c r="J448" i="7"/>
  <c r="F449" i="7"/>
  <c r="G449" i="7"/>
  <c r="H449" i="7"/>
  <c r="I449" i="7"/>
  <c r="J449" i="7"/>
  <c r="F450" i="7"/>
  <c r="G450" i="7"/>
  <c r="H450" i="7"/>
  <c r="I450" i="7"/>
  <c r="J450" i="7"/>
  <c r="F451" i="7"/>
  <c r="G451" i="7"/>
  <c r="H451" i="7"/>
  <c r="I451" i="7"/>
  <c r="J451" i="7"/>
  <c r="F452" i="7"/>
  <c r="G452" i="7"/>
  <c r="H452" i="7"/>
  <c r="I452" i="7"/>
  <c r="J452" i="7"/>
  <c r="F453" i="7"/>
  <c r="G453" i="7"/>
  <c r="H453" i="7"/>
  <c r="I453" i="7"/>
  <c r="J453" i="7"/>
  <c r="F454" i="7"/>
  <c r="G454" i="7"/>
  <c r="H454" i="7"/>
  <c r="I454" i="7"/>
  <c r="J454" i="7"/>
  <c r="F455" i="7"/>
  <c r="G455" i="7"/>
  <c r="H455" i="7"/>
  <c r="I455" i="7"/>
  <c r="J455" i="7"/>
  <c r="F456" i="7"/>
  <c r="G456" i="7"/>
  <c r="H456" i="7"/>
  <c r="I456" i="7"/>
  <c r="J456" i="7"/>
  <c r="F457" i="7"/>
  <c r="G457" i="7"/>
  <c r="H457" i="7"/>
  <c r="I457" i="7"/>
  <c r="J457" i="7"/>
  <c r="F458" i="7"/>
  <c r="G458" i="7"/>
  <c r="H458" i="7"/>
  <c r="I458" i="7"/>
  <c r="J458" i="7"/>
  <c r="F459" i="7"/>
  <c r="G459" i="7"/>
  <c r="H459" i="7"/>
  <c r="I459" i="7"/>
  <c r="J459" i="7"/>
  <c r="F460" i="7"/>
  <c r="G460" i="7"/>
  <c r="H460" i="7"/>
  <c r="I460" i="7"/>
  <c r="J460" i="7"/>
  <c r="F461" i="7"/>
  <c r="E461" i="7" s="1"/>
  <c r="G461" i="7"/>
  <c r="H461" i="7"/>
  <c r="I461" i="7"/>
  <c r="J461" i="7"/>
  <c r="F462" i="7"/>
  <c r="G462" i="7"/>
  <c r="H462" i="7"/>
  <c r="I462" i="7"/>
  <c r="J462" i="7"/>
  <c r="F463" i="7"/>
  <c r="G463" i="7"/>
  <c r="H463" i="7"/>
  <c r="I463" i="7"/>
  <c r="J463" i="7"/>
  <c r="F464" i="7"/>
  <c r="G464" i="7"/>
  <c r="H464" i="7"/>
  <c r="I464" i="7"/>
  <c r="J464" i="7"/>
  <c r="F465" i="7"/>
  <c r="G465" i="7"/>
  <c r="H465" i="7"/>
  <c r="I465" i="7"/>
  <c r="J465" i="7"/>
  <c r="F466" i="7"/>
  <c r="G466" i="7"/>
  <c r="H466" i="7"/>
  <c r="I466" i="7"/>
  <c r="J466" i="7"/>
  <c r="F467" i="7"/>
  <c r="G467" i="7"/>
  <c r="H467" i="7"/>
  <c r="I467" i="7"/>
  <c r="J467" i="7"/>
  <c r="F468" i="7"/>
  <c r="G468" i="7"/>
  <c r="H468" i="7"/>
  <c r="I468" i="7"/>
  <c r="J468" i="7"/>
  <c r="F469" i="7"/>
  <c r="E469" i="7" s="1"/>
  <c r="G469" i="7"/>
  <c r="H469" i="7"/>
  <c r="I469" i="7"/>
  <c r="J469" i="7"/>
  <c r="F470" i="7"/>
  <c r="E470" i="7" s="1"/>
  <c r="G470" i="7"/>
  <c r="H470" i="7"/>
  <c r="I470" i="7"/>
  <c r="J470" i="7"/>
  <c r="F471" i="7"/>
  <c r="G471" i="7"/>
  <c r="H471" i="7"/>
  <c r="I471" i="7"/>
  <c r="J471" i="7"/>
  <c r="F472" i="7"/>
  <c r="G472" i="7"/>
  <c r="H472" i="7"/>
  <c r="I472" i="7"/>
  <c r="J472" i="7"/>
  <c r="F473" i="7"/>
  <c r="G473" i="7"/>
  <c r="H473" i="7"/>
  <c r="I473" i="7"/>
  <c r="J473" i="7"/>
  <c r="F474" i="7"/>
  <c r="G474" i="7"/>
  <c r="H474" i="7"/>
  <c r="I474" i="7"/>
  <c r="J474" i="7"/>
  <c r="F475" i="7"/>
  <c r="G475" i="7"/>
  <c r="H475" i="7"/>
  <c r="I475" i="7"/>
  <c r="J475" i="7"/>
  <c r="F476" i="7"/>
  <c r="E476" i="7" s="1"/>
  <c r="G476" i="7"/>
  <c r="H476" i="7"/>
  <c r="I476" i="7"/>
  <c r="J476" i="7"/>
  <c r="F477" i="7"/>
  <c r="G477" i="7"/>
  <c r="H477" i="7"/>
  <c r="I477" i="7"/>
  <c r="J477" i="7"/>
  <c r="F478" i="7"/>
  <c r="E478" i="7" s="1"/>
  <c r="G478" i="7"/>
  <c r="H478" i="7"/>
  <c r="I478" i="7"/>
  <c r="J478" i="7"/>
  <c r="F479" i="7"/>
  <c r="G479" i="7"/>
  <c r="H479" i="7"/>
  <c r="I479" i="7"/>
  <c r="J479" i="7"/>
  <c r="F480" i="7"/>
  <c r="G480" i="7"/>
  <c r="H480" i="7"/>
  <c r="I480" i="7"/>
  <c r="J480" i="7"/>
  <c r="F481" i="7"/>
  <c r="G481" i="7"/>
  <c r="H481" i="7"/>
  <c r="I481" i="7"/>
  <c r="J481" i="7"/>
  <c r="F482" i="7"/>
  <c r="G482" i="7"/>
  <c r="H482" i="7"/>
  <c r="I482" i="7"/>
  <c r="J482" i="7"/>
  <c r="F483" i="7"/>
  <c r="G483" i="7"/>
  <c r="H483" i="7"/>
  <c r="I483" i="7"/>
  <c r="J483" i="7"/>
  <c r="F484" i="7"/>
  <c r="G484" i="7"/>
  <c r="H484" i="7"/>
  <c r="I484" i="7"/>
  <c r="J484" i="7"/>
  <c r="F485" i="7"/>
  <c r="G485" i="7"/>
  <c r="H485" i="7"/>
  <c r="I485" i="7"/>
  <c r="J485" i="7"/>
  <c r="F486" i="7"/>
  <c r="G486" i="7"/>
  <c r="H486" i="7"/>
  <c r="I486" i="7"/>
  <c r="J486" i="7"/>
  <c r="F487" i="7"/>
  <c r="G487" i="7"/>
  <c r="H487" i="7"/>
  <c r="I487" i="7"/>
  <c r="J487" i="7"/>
  <c r="F488" i="7"/>
  <c r="E488" i="7" s="1"/>
  <c r="G488" i="7"/>
  <c r="H488" i="7"/>
  <c r="I488" i="7"/>
  <c r="J488" i="7"/>
  <c r="F489" i="7"/>
  <c r="E489" i="7" s="1"/>
  <c r="G489" i="7"/>
  <c r="H489" i="7"/>
  <c r="I489" i="7"/>
  <c r="J489" i="7"/>
  <c r="F490" i="7"/>
  <c r="G490" i="7"/>
  <c r="H490" i="7"/>
  <c r="I490" i="7"/>
  <c r="J490" i="7"/>
  <c r="F491" i="7"/>
  <c r="G491" i="7"/>
  <c r="H491" i="7"/>
  <c r="I491" i="7"/>
  <c r="J491" i="7"/>
  <c r="F492" i="7"/>
  <c r="G492" i="7"/>
  <c r="H492" i="7"/>
  <c r="I492" i="7"/>
  <c r="J492" i="7"/>
  <c r="F493" i="7"/>
  <c r="G493" i="7"/>
  <c r="H493" i="7"/>
  <c r="I493" i="7"/>
  <c r="J493" i="7"/>
  <c r="F494" i="7"/>
  <c r="G494" i="7"/>
  <c r="H494" i="7"/>
  <c r="I494" i="7"/>
  <c r="J494" i="7"/>
  <c r="F495" i="7"/>
  <c r="G495" i="7"/>
  <c r="H495" i="7"/>
  <c r="I495" i="7"/>
  <c r="J495" i="7"/>
  <c r="F496" i="7"/>
  <c r="G496" i="7"/>
  <c r="H496" i="7"/>
  <c r="I496" i="7"/>
  <c r="J496" i="7"/>
  <c r="F497" i="7"/>
  <c r="G497" i="7"/>
  <c r="H497" i="7"/>
  <c r="I497" i="7"/>
  <c r="J497" i="7"/>
  <c r="F498" i="7"/>
  <c r="G498" i="7"/>
  <c r="H498" i="7"/>
  <c r="I498" i="7"/>
  <c r="J498" i="7"/>
  <c r="F499" i="7"/>
  <c r="G499" i="7"/>
  <c r="H499" i="7"/>
  <c r="I499" i="7"/>
  <c r="J499" i="7"/>
  <c r="F500" i="7"/>
  <c r="G500" i="7"/>
  <c r="H500" i="7"/>
  <c r="I500" i="7"/>
  <c r="J500" i="7"/>
  <c r="F501" i="7"/>
  <c r="G501" i="7"/>
  <c r="H501" i="7"/>
  <c r="I501" i="7"/>
  <c r="J501" i="7"/>
  <c r="F502" i="7"/>
  <c r="G502" i="7"/>
  <c r="H502" i="7"/>
  <c r="I502" i="7"/>
  <c r="J502" i="7"/>
  <c r="F503" i="7"/>
  <c r="G503" i="7"/>
  <c r="H503" i="7"/>
  <c r="I503" i="7"/>
  <c r="J503" i="7"/>
  <c r="F504" i="7"/>
  <c r="G504" i="7"/>
  <c r="H504" i="7"/>
  <c r="I504" i="7"/>
  <c r="J504" i="7"/>
  <c r="F505" i="7"/>
  <c r="G505" i="7"/>
  <c r="H505" i="7"/>
  <c r="I505" i="7"/>
  <c r="J505" i="7"/>
  <c r="J2" i="7"/>
  <c r="I2" i="7"/>
  <c r="H2" i="7"/>
  <c r="G2" i="7"/>
  <c r="F2" i="7"/>
  <c r="E2" i="7" l="1"/>
  <c r="E496" i="7"/>
  <c r="E492" i="7"/>
  <c r="E474" i="7"/>
  <c r="E466" i="7"/>
  <c r="E440" i="7"/>
  <c r="E432" i="7"/>
  <c r="E394" i="7"/>
  <c r="E390" i="7"/>
  <c r="E382" i="7"/>
  <c r="E362" i="7"/>
  <c r="E358" i="7"/>
  <c r="E354" i="7"/>
  <c r="E306" i="7"/>
  <c r="E271" i="7"/>
  <c r="E269" i="7"/>
  <c r="E253" i="7"/>
  <c r="E238" i="7"/>
  <c r="E203" i="7"/>
  <c r="E165" i="7"/>
  <c r="E155" i="7"/>
  <c r="E151" i="7"/>
  <c r="E141" i="7"/>
  <c r="E97" i="7"/>
  <c r="E95" i="7"/>
  <c r="E93" i="7"/>
  <c r="E85" i="7"/>
  <c r="E81" i="7"/>
  <c r="E53" i="7"/>
  <c r="E51" i="7"/>
  <c r="E39" i="7"/>
  <c r="E33" i="7"/>
  <c r="E31" i="7"/>
  <c r="E23" i="7"/>
  <c r="E13" i="7"/>
  <c r="E9" i="7"/>
  <c r="E7" i="7"/>
  <c r="E504" i="7"/>
  <c r="E502" i="7"/>
  <c r="E500" i="7"/>
  <c r="E498" i="7"/>
  <c r="E494" i="7"/>
  <c r="E490" i="7"/>
  <c r="E486" i="7"/>
  <c r="E484" i="7"/>
  <c r="E482" i="7"/>
  <c r="E480" i="7"/>
  <c r="E472" i="7"/>
  <c r="E468" i="7"/>
  <c r="E464" i="7"/>
  <c r="E462" i="7"/>
  <c r="E460" i="7"/>
  <c r="E458" i="7"/>
  <c r="E456" i="7"/>
  <c r="E454" i="7"/>
  <c r="E452" i="7"/>
  <c r="E450" i="7"/>
  <c r="E448" i="7"/>
  <c r="E446" i="7"/>
  <c r="E444" i="7"/>
  <c r="E442" i="7"/>
  <c r="E436" i="7"/>
  <c r="E434" i="7"/>
  <c r="E430" i="7"/>
  <c r="E428" i="7"/>
  <c r="E426" i="7"/>
  <c r="E422" i="7"/>
  <c r="E418" i="7"/>
  <c r="E414" i="7"/>
  <c r="E410" i="7"/>
  <c r="E402" i="7"/>
  <c r="E398" i="7"/>
  <c r="E386" i="7"/>
  <c r="E378" i="7"/>
  <c r="E370" i="7"/>
  <c r="E366" i="7"/>
  <c r="E350" i="7"/>
  <c r="E346" i="7"/>
  <c r="E342" i="7"/>
  <c r="E338" i="7"/>
  <c r="E330" i="7"/>
  <c r="E326" i="7"/>
  <c r="E322" i="7"/>
  <c r="E318" i="7"/>
  <c r="E314" i="7"/>
  <c r="E310" i="7"/>
  <c r="E298" i="7"/>
  <c r="E294" i="7"/>
  <c r="E290" i="7"/>
  <c r="E286" i="7"/>
  <c r="E282" i="7"/>
  <c r="E278" i="7"/>
  <c r="E245" i="7"/>
  <c r="E234" i="7"/>
  <c r="E230" i="7"/>
  <c r="E226" i="7"/>
  <c r="E167" i="7"/>
  <c r="E159" i="7"/>
  <c r="E143" i="7"/>
  <c r="E127" i="7"/>
  <c r="E87" i="7"/>
  <c r="E79" i="7"/>
  <c r="E71" i="7"/>
  <c r="E63" i="7"/>
  <c r="E55" i="7"/>
  <c r="E47" i="7"/>
  <c r="E15" i="7"/>
  <c r="E505" i="7"/>
  <c r="E503" i="7"/>
  <c r="E501" i="7"/>
  <c r="E499" i="7"/>
  <c r="E497" i="7"/>
  <c r="E495" i="7"/>
  <c r="E493" i="7"/>
  <c r="E491" i="7"/>
  <c r="E487" i="7"/>
  <c r="E485" i="7"/>
  <c r="E483" i="7"/>
  <c r="E481" i="7"/>
  <c r="E479" i="7"/>
  <c r="E477" i="7"/>
  <c r="E475" i="7"/>
  <c r="E473" i="7"/>
  <c r="E471" i="7"/>
  <c r="E467" i="7"/>
  <c r="E465" i="7"/>
  <c r="E463" i="7"/>
  <c r="E459" i="7"/>
  <c r="E457" i="7"/>
  <c r="E455" i="7"/>
  <c r="E453" i="7"/>
  <c r="E451" i="7"/>
  <c r="E449" i="7"/>
  <c r="E447" i="7"/>
  <c r="E445" i="7"/>
  <c r="E443" i="7"/>
  <c r="E441" i="7"/>
  <c r="E439" i="7"/>
  <c r="E437" i="7"/>
  <c r="E433" i="7"/>
  <c r="E431" i="7"/>
  <c r="E429" i="7"/>
  <c r="E427" i="7"/>
  <c r="E423" i="7"/>
  <c r="E415" i="7"/>
  <c r="E409" i="7"/>
  <c r="E403" i="7"/>
  <c r="E399" i="7"/>
  <c r="E397" i="7"/>
  <c r="E391" i="7"/>
  <c r="E389" i="7"/>
  <c r="E383" i="7"/>
  <c r="E381" i="7"/>
  <c r="E377" i="7"/>
  <c r="E373" i="7"/>
  <c r="E371" i="7"/>
  <c r="E369" i="7"/>
  <c r="E351" i="7"/>
  <c r="E349" i="7"/>
  <c r="E345" i="7"/>
  <c r="E343" i="7"/>
  <c r="E341" i="7"/>
  <c r="E339" i="7"/>
  <c r="E337" i="7"/>
  <c r="E335" i="7"/>
  <c r="E333" i="7"/>
  <c r="E331" i="7"/>
  <c r="E327" i="7"/>
  <c r="E325" i="7"/>
  <c r="E323" i="7"/>
  <c r="E321" i="7"/>
  <c r="E319" i="7"/>
  <c r="E315" i="7"/>
  <c r="E311" i="7"/>
  <c r="E309" i="7"/>
  <c r="E305" i="7"/>
  <c r="E301" i="7"/>
  <c r="E274" i="7"/>
  <c r="E270" i="7"/>
  <c r="E262" i="7"/>
  <c r="E258" i="7"/>
  <c r="E254" i="7"/>
  <c r="E250" i="7"/>
  <c r="E246" i="7"/>
  <c r="E242" i="7"/>
  <c r="E235" i="7"/>
  <c r="E227" i="7"/>
  <c r="E222" i="7"/>
  <c r="E218" i="7"/>
  <c r="E214" i="7"/>
  <c r="E210" i="7"/>
  <c r="E206" i="7"/>
  <c r="E202" i="7"/>
  <c r="E198" i="7"/>
  <c r="E194" i="7"/>
  <c r="E190" i="7"/>
  <c r="E186" i="7"/>
  <c r="E182" i="7"/>
  <c r="E178" i="7"/>
  <c r="E174" i="7"/>
  <c r="E421" i="7"/>
  <c r="E419" i="7"/>
  <c r="E417" i="7"/>
  <c r="E387" i="7"/>
  <c r="E385" i="7"/>
  <c r="E367" i="7"/>
  <c r="E365" i="7"/>
  <c r="E363" i="7"/>
  <c r="E361" i="7"/>
  <c r="E317" i="7"/>
  <c r="E313" i="7"/>
  <c r="E299" i="7"/>
  <c r="E297" i="7"/>
  <c r="E295" i="7"/>
  <c r="E293" i="7"/>
  <c r="E291" i="7"/>
  <c r="E289" i="7"/>
  <c r="E287" i="7"/>
  <c r="E285" i="7"/>
  <c r="E283" i="7"/>
  <c r="E281" i="7"/>
  <c r="E279" i="7"/>
  <c r="E277" i="7"/>
  <c r="E275" i="7"/>
  <c r="E273" i="7"/>
  <c r="E267" i="7"/>
  <c r="E263" i="7"/>
  <c r="E261" i="7"/>
  <c r="E259" i="7"/>
  <c r="E257" i="7"/>
  <c r="E255" i="7"/>
  <c r="E251" i="7"/>
  <c r="E249" i="7"/>
  <c r="E247" i="7"/>
  <c r="E424" i="7"/>
  <c r="E420" i="7"/>
  <c r="E416" i="7"/>
  <c r="E412" i="7"/>
  <c r="E408" i="7"/>
  <c r="E404" i="7"/>
  <c r="E396" i="7"/>
  <c r="E392" i="7"/>
  <c r="E384" i="7"/>
  <c r="E380" i="7"/>
  <c r="E376" i="7"/>
  <c r="E372" i="7"/>
  <c r="E368" i="7"/>
  <c r="E364" i="7"/>
  <c r="E356" i="7"/>
  <c r="E352" i="7"/>
  <c r="E348" i="7"/>
  <c r="E344" i="7"/>
  <c r="E340" i="7"/>
  <c r="E336" i="7"/>
  <c r="E332" i="7"/>
  <c r="E328" i="7"/>
  <c r="E324" i="7"/>
  <c r="E320" i="7"/>
  <c r="E312" i="7"/>
  <c r="E308" i="7"/>
  <c r="E304" i="7"/>
  <c r="E300" i="7"/>
  <c r="E296" i="7"/>
  <c r="E292" i="7"/>
  <c r="E288" i="7"/>
  <c r="E284" i="7"/>
  <c r="E280" i="7"/>
  <c r="E272" i="7"/>
  <c r="E268" i="7"/>
  <c r="E264" i="7"/>
  <c r="E260" i="7"/>
  <c r="E252" i="7"/>
  <c r="E248" i="7"/>
  <c r="E244" i="7"/>
  <c r="E240" i="7"/>
  <c r="E236" i="7"/>
  <c r="E232" i="7"/>
  <c r="E228" i="7"/>
  <c r="E224" i="7"/>
  <c r="E220" i="7"/>
  <c r="E216" i="7"/>
  <c r="E212" i="7"/>
  <c r="E208" i="7"/>
  <c r="E204" i="7"/>
  <c r="E200" i="7"/>
  <c r="E196" i="7"/>
  <c r="E192" i="7"/>
  <c r="E188" i="7"/>
  <c r="E184" i="7"/>
  <c r="E180" i="7"/>
  <c r="E176" i="7"/>
  <c r="E172" i="7"/>
  <c r="E170" i="7"/>
  <c r="E168" i="7"/>
  <c r="E166" i="7"/>
  <c r="E164" i="7"/>
  <c r="E162" i="7"/>
  <c r="E160" i="7"/>
  <c r="E158" i="7"/>
  <c r="E156" i="7"/>
  <c r="E154" i="7"/>
  <c r="E152" i="7"/>
  <c r="E150" i="7"/>
  <c r="E140" i="7"/>
  <c r="E126" i="7"/>
  <c r="E114" i="7"/>
  <c r="E108" i="7"/>
  <c r="E100" i="7"/>
  <c r="E98" i="7"/>
  <c r="E96" i="7"/>
  <c r="E94" i="7"/>
  <c r="E88" i="7"/>
  <c r="E86" i="7"/>
  <c r="E84" i="7"/>
  <c r="E82" i="7"/>
  <c r="E80" i="7"/>
  <c r="E78" i="7"/>
  <c r="E76" i="7"/>
  <c r="E74" i="7"/>
  <c r="E72" i="7"/>
  <c r="E70" i="7"/>
  <c r="E68" i="7"/>
  <c r="E66" i="7"/>
  <c r="E64" i="7"/>
  <c r="E62" i="7"/>
  <c r="E60" i="7"/>
  <c r="E58" i="7"/>
  <c r="E56" i="7"/>
  <c r="E54" i="7"/>
  <c r="E52" i="7"/>
  <c r="E50" i="7"/>
  <c r="E48" i="7"/>
  <c r="E46" i="7"/>
  <c r="E42" i="7"/>
  <c r="E40" i="7"/>
  <c r="E38" i="7"/>
  <c r="E36" i="7"/>
  <c r="E34" i="7"/>
  <c r="E32" i="7"/>
  <c r="E30" i="7"/>
  <c r="E28" i="7"/>
  <c r="E24" i="7"/>
  <c r="E22" i="7"/>
  <c r="E20" i="7"/>
  <c r="E18" i="7"/>
  <c r="E16" i="7"/>
  <c r="E14" i="7"/>
  <c r="E12" i="7"/>
  <c r="E10" i="7"/>
  <c r="E8" i="7"/>
  <c r="E6" i="7"/>
  <c r="E4" i="7"/>
  <c r="E413" i="7"/>
  <c r="E411" i="7"/>
  <c r="E357" i="7"/>
  <c r="E355" i="7"/>
  <c r="E353" i="7"/>
  <c r="E329" i="7"/>
  <c r="E303" i="7"/>
  <c r="E243" i="7"/>
  <c r="E239" i="7"/>
  <c r="E237" i="7"/>
  <c r="E233" i="7"/>
  <c r="E231" i="7"/>
  <c r="E229" i="7"/>
  <c r="E223" i="7"/>
  <c r="E221" i="7"/>
  <c r="E219" i="7"/>
  <c r="E213" i="7"/>
  <c r="E211" i="7"/>
  <c r="E209" i="7"/>
  <c r="E207" i="7"/>
  <c r="E205" i="7"/>
  <c r="E201" i="7"/>
  <c r="E199" i="7"/>
  <c r="E197" i="7"/>
  <c r="E195" i="7"/>
  <c r="E193" i="7"/>
  <c r="E191" i="7"/>
  <c r="E189" i="7"/>
  <c r="E187" i="7"/>
  <c r="E185" i="7"/>
  <c r="E183" i="7"/>
  <c r="E181" i="7"/>
  <c r="E179" i="7"/>
  <c r="E177" i="7"/>
  <c r="E175" i="7"/>
  <c r="E173" i="7"/>
  <c r="E171" i="7"/>
  <c r="E169" i="7"/>
  <c r="E163" i="7"/>
  <c r="E161" i="7"/>
  <c r="E157" i="7"/>
  <c r="E153" i="7"/>
  <c r="E113" i="7"/>
  <c r="E109" i="7"/>
  <c r="E107" i="7"/>
  <c r="E99" i="7"/>
  <c r="E91" i="7"/>
  <c r="E83" i="7"/>
  <c r="E75" i="7"/>
  <c r="E73" i="7"/>
  <c r="E69" i="7"/>
  <c r="E67" i="7"/>
  <c r="E65" i="7"/>
  <c r="E61" i="7"/>
  <c r="E59" i="7"/>
  <c r="E57" i="7"/>
  <c r="E49" i="7"/>
  <c r="E41" i="7"/>
  <c r="E37" i="7"/>
  <c r="E35" i="7"/>
  <c r="E29" i="7"/>
  <c r="E27" i="7"/>
  <c r="E25" i="7"/>
  <c r="E21" i="7"/>
  <c r="E19" i="7"/>
  <c r="E17" i="7"/>
  <c r="E11" i="7"/>
  <c r="E5" i="7"/>
  <c r="E3" i="7"/>
  <c r="L16" i="1"/>
  <c r="M16" i="1"/>
  <c r="L20" i="1"/>
  <c r="M20" i="1"/>
  <c r="L27" i="1"/>
  <c r="M27" i="1"/>
  <c r="L28" i="1"/>
  <c r="M28" i="1"/>
  <c r="L150" i="1"/>
  <c r="M150" i="1"/>
  <c r="L165" i="1"/>
  <c r="M165" i="1"/>
  <c r="L168" i="1"/>
  <c r="M168" i="1"/>
  <c r="L179" i="1"/>
  <c r="M179" i="1"/>
  <c r="L183" i="1"/>
  <c r="M183" i="1"/>
  <c r="L290" i="1"/>
  <c r="M290" i="1"/>
  <c r="L307" i="1"/>
  <c r="M307" i="1"/>
  <c r="L310" i="1"/>
  <c r="M310" i="1"/>
  <c r="L341" i="1"/>
  <c r="M341" i="1"/>
  <c r="L342" i="1"/>
  <c r="M342" i="1"/>
  <c r="L467" i="1"/>
  <c r="M467" i="1"/>
  <c r="L468" i="1"/>
  <c r="M468" i="1"/>
  <c r="L475" i="1"/>
  <c r="M475" i="1"/>
  <c r="L480" i="1"/>
  <c r="M480" i="1"/>
  <c r="L488" i="1"/>
  <c r="M488" i="1"/>
  <c r="L494" i="1"/>
  <c r="M494" i="1"/>
  <c r="L502" i="1"/>
  <c r="M502" i="1"/>
  <c r="L506" i="1"/>
  <c r="M506" i="1"/>
  <c r="L642" i="1"/>
  <c r="M642" i="1"/>
  <c r="L650" i="1"/>
  <c r="M650" i="1"/>
  <c r="L714" i="1"/>
  <c r="M714" i="1"/>
  <c r="L720" i="1"/>
  <c r="M720" i="1"/>
  <c r="L721" i="1"/>
  <c r="M721" i="1"/>
  <c r="L857" i="1"/>
  <c r="M857" i="1"/>
  <c r="L863" i="1"/>
  <c r="M863" i="1"/>
  <c r="L866" i="1"/>
  <c r="M866" i="1"/>
  <c r="L872" i="1"/>
  <c r="M872" i="1"/>
  <c r="L873" i="1"/>
  <c r="M873" i="1"/>
  <c r="L950" i="1"/>
  <c r="M950" i="1"/>
  <c r="L998" i="1"/>
  <c r="M998" i="1"/>
  <c r="L1011" i="1"/>
  <c r="M1011" i="1"/>
  <c r="L1013" i="1"/>
  <c r="M1013" i="1"/>
  <c r="L1016" i="1"/>
  <c r="M1016" i="1"/>
  <c r="L1019" i="1"/>
  <c r="M1019" i="1"/>
  <c r="L1103" i="1"/>
  <c r="M1103" i="1"/>
  <c r="L1127" i="1"/>
  <c r="M1127" i="1"/>
  <c r="L1153" i="1"/>
  <c r="M1153" i="1"/>
  <c r="L1166" i="1"/>
  <c r="M1166" i="1"/>
  <c r="L1169" i="1"/>
  <c r="M1169" i="1"/>
  <c r="L1173" i="1"/>
  <c r="M1173" i="1"/>
  <c r="L1174" i="1"/>
  <c r="M1174" i="1"/>
  <c r="L1277" i="1"/>
  <c r="M1277" i="1"/>
  <c r="L1280" i="1"/>
  <c r="M1280" i="1"/>
  <c r="L1312" i="1"/>
  <c r="M1312" i="1"/>
  <c r="L1327" i="1"/>
  <c r="M1327" i="1"/>
  <c r="L1331" i="1"/>
  <c r="M1331" i="1"/>
  <c r="L1336" i="1"/>
  <c r="M1336" i="1"/>
  <c r="L1338" i="1"/>
  <c r="M1338" i="1"/>
  <c r="L1431" i="1"/>
  <c r="M1431" i="1"/>
  <c r="L1435" i="1"/>
  <c r="M1435" i="1"/>
  <c r="L1481" i="1"/>
  <c r="M1481" i="1"/>
  <c r="L1488" i="1"/>
  <c r="M1488" i="1"/>
  <c r="L1492" i="1"/>
  <c r="M1492" i="1"/>
  <c r="L1496" i="1"/>
  <c r="M1496" i="1"/>
  <c r="L1502" i="1"/>
  <c r="M1502" i="1"/>
  <c r="L1615" i="1"/>
  <c r="M1615" i="1"/>
  <c r="L1617" i="1"/>
  <c r="M1617" i="1"/>
  <c r="L1620" i="1"/>
  <c r="M1620" i="1"/>
  <c r="L1657" i="1"/>
  <c r="M1657" i="1"/>
  <c r="L1663" i="1"/>
  <c r="M1663" i="1"/>
  <c r="L1670" i="1"/>
  <c r="M1670" i="1"/>
  <c r="L1681" i="1"/>
  <c r="M1681" i="1"/>
  <c r="L1684" i="1"/>
  <c r="M1684" i="1"/>
  <c r="L1795" i="1"/>
  <c r="M1795" i="1"/>
  <c r="L1797" i="1"/>
  <c r="M1797" i="1"/>
  <c r="L1839" i="1"/>
  <c r="M1839" i="1"/>
  <c r="L1845" i="1"/>
  <c r="M1845" i="1"/>
  <c r="L1850" i="1"/>
  <c r="M1850" i="1"/>
  <c r="L1859" i="1"/>
  <c r="M1859" i="1"/>
  <c r="L1860" i="1"/>
  <c r="M1860" i="1"/>
  <c r="L1957" i="1"/>
  <c r="M1957" i="1"/>
  <c r="L1960" i="1"/>
  <c r="M1960" i="1"/>
  <c r="L1992" i="1"/>
  <c r="M1992" i="1"/>
  <c r="L2005" i="1"/>
  <c r="M2005" i="1"/>
  <c r="L2007" i="1"/>
  <c r="M2007" i="1"/>
  <c r="L2014" i="1"/>
  <c r="M2014" i="1"/>
  <c r="L2015" i="1"/>
  <c r="M2015" i="1"/>
  <c r="L2124" i="1"/>
  <c r="M2124" i="1"/>
  <c r="L2127" i="1"/>
  <c r="M2127" i="1"/>
  <c r="L2182" i="1"/>
  <c r="M2182" i="1"/>
  <c r="L2184" i="1"/>
  <c r="M2184" i="1"/>
  <c r="L2189" i="1"/>
  <c r="M2189" i="1"/>
  <c r="L2190" i="1"/>
  <c r="M2190" i="1"/>
  <c r="L2306" i="1"/>
  <c r="M2306" i="1"/>
  <c r="L2316" i="1"/>
  <c r="M2316" i="1"/>
  <c r="L2356" i="1"/>
  <c r="M2356" i="1"/>
  <c r="L2360" i="1"/>
  <c r="M2360" i="1"/>
  <c r="L2365" i="1"/>
  <c r="M2365" i="1"/>
  <c r="L2368" i="1"/>
  <c r="M2368" i="1"/>
  <c r="L2479" i="1"/>
  <c r="M2479" i="1"/>
  <c r="L2483" i="1"/>
  <c r="M2483" i="1"/>
  <c r="L2528" i="1"/>
  <c r="M2528" i="1"/>
  <c r="L2532" i="1"/>
  <c r="M2532" i="1"/>
  <c r="L2534" i="1"/>
  <c r="M2534" i="1"/>
  <c r="L2540" i="1"/>
  <c r="M2540" i="1"/>
  <c r="L2618" i="1"/>
  <c r="M2618" i="1"/>
  <c r="L2619" i="1"/>
  <c r="M2619" i="1"/>
  <c r="L2653" i="1"/>
  <c r="M2653" i="1"/>
  <c r="L2654" i="1"/>
  <c r="M2654" i="1"/>
  <c r="L2703" i="1"/>
  <c r="M2703" i="1"/>
  <c r="L2708" i="1"/>
  <c r="M2708" i="1"/>
  <c r="L2712" i="1"/>
  <c r="M2712" i="1"/>
  <c r="L2715" i="1"/>
  <c r="M2715" i="1"/>
  <c r="L2819" i="1"/>
  <c r="M2819" i="1"/>
  <c r="L2820" i="1"/>
  <c r="M2820" i="1"/>
  <c r="L2821" i="1"/>
  <c r="M2821" i="1"/>
  <c r="L2830" i="1"/>
  <c r="M2830" i="1"/>
  <c r="L2831" i="1"/>
  <c r="M2831" i="1"/>
  <c r="L2847" i="1"/>
  <c r="M2847" i="1"/>
  <c r="L2849" i="1"/>
  <c r="M2849" i="1"/>
  <c r="L2891" i="1"/>
  <c r="M2891" i="1"/>
  <c r="L2894" i="1"/>
  <c r="M2894" i="1"/>
  <c r="L2901" i="1"/>
  <c r="M2901" i="1"/>
  <c r="L2902" i="1"/>
  <c r="M2902" i="1"/>
  <c r="L2990" i="1"/>
  <c r="M2990" i="1"/>
  <c r="L3033" i="1"/>
  <c r="M3033" i="1"/>
  <c r="L3034" i="1"/>
  <c r="M3034" i="1"/>
  <c r="L3057" i="1"/>
  <c r="M3057" i="1"/>
  <c r="L3061" i="1"/>
  <c r="M3061" i="1"/>
  <c r="L3113" i="1"/>
  <c r="M3113" i="1"/>
  <c r="L3119" i="1"/>
  <c r="M3119" i="1"/>
  <c r="L3121" i="1"/>
  <c r="M3121" i="1"/>
  <c r="L3122" i="1"/>
  <c r="M3122" i="1"/>
  <c r="L3211" i="1"/>
  <c r="M3211" i="1"/>
  <c r="L3212" i="1"/>
  <c r="M3212" i="1"/>
  <c r="L3213" i="1"/>
  <c r="M3213" i="1"/>
  <c r="L3227" i="1"/>
  <c r="M3227" i="1"/>
  <c r="L3228" i="1"/>
  <c r="M3228" i="1"/>
  <c r="L3281" i="1"/>
  <c r="M3281" i="1"/>
  <c r="L3283" i="1"/>
  <c r="M3283" i="1"/>
  <c r="L3286" i="1"/>
  <c r="M3286" i="1"/>
  <c r="L3289" i="1"/>
  <c r="M3289" i="1"/>
  <c r="L3377" i="1"/>
  <c r="M3377" i="1"/>
  <c r="L3378" i="1"/>
  <c r="M3378" i="1"/>
  <c r="L3379" i="1"/>
  <c r="M3379" i="1"/>
  <c r="L3389" i="1"/>
  <c r="M3389" i="1"/>
  <c r="L3393" i="1"/>
  <c r="M3393" i="1"/>
  <c r="L3443" i="1"/>
  <c r="M3443" i="1"/>
  <c r="L3446" i="1"/>
  <c r="M3446" i="1"/>
  <c r="L3450" i="1"/>
  <c r="M3450" i="1"/>
  <c r="L3452" i="1"/>
  <c r="M3452" i="1"/>
  <c r="L3554" i="1"/>
  <c r="M3554" i="1"/>
  <c r="L3558" i="1"/>
  <c r="M3558" i="1"/>
  <c r="L3559" i="1"/>
  <c r="M3559" i="1"/>
  <c r="L3574" i="1"/>
  <c r="M3574" i="1"/>
  <c r="L3584" i="1"/>
  <c r="M3584" i="1"/>
  <c r="L3626" i="1"/>
  <c r="M3626" i="1"/>
  <c r="L3629" i="1"/>
  <c r="M3629" i="1"/>
  <c r="L3635" i="1"/>
  <c r="M3635" i="1"/>
  <c r="L3639" i="1"/>
  <c r="M3639" i="1"/>
  <c r="L3735" i="1"/>
  <c r="M3735" i="1"/>
  <c r="L3736" i="1"/>
  <c r="M3736" i="1"/>
  <c r="L3737" i="1"/>
  <c r="M3737" i="1"/>
  <c r="L3757" i="1"/>
  <c r="M3757" i="1"/>
  <c r="L3762" i="1"/>
  <c r="M3762" i="1"/>
  <c r="L3814" i="1"/>
  <c r="M3814" i="1"/>
  <c r="L3817" i="1"/>
  <c r="M3817" i="1"/>
  <c r="L3822" i="1"/>
  <c r="M3822" i="1"/>
  <c r="L3825" i="1"/>
  <c r="M3825" i="1"/>
  <c r="L3917" i="1"/>
  <c r="M3917" i="1"/>
  <c r="L3918" i="1"/>
  <c r="M3918" i="1"/>
  <c r="L3919" i="1"/>
  <c r="M3919" i="1"/>
  <c r="L3940" i="1"/>
  <c r="M3940" i="1"/>
  <c r="L3944" i="1"/>
  <c r="M3944" i="1"/>
  <c r="L3982" i="1"/>
  <c r="M3982" i="1"/>
  <c r="L3986" i="1"/>
  <c r="M3986" i="1"/>
  <c r="L3991" i="1"/>
  <c r="M3991" i="1"/>
  <c r="L3994" i="1"/>
  <c r="M3994" i="1"/>
  <c r="L4074" i="1"/>
  <c r="M4074" i="1"/>
  <c r="L4075" i="1"/>
  <c r="M4075" i="1"/>
  <c r="L4089" i="1"/>
  <c r="M4089" i="1"/>
  <c r="L4110" i="1"/>
  <c r="M4110" i="1"/>
  <c r="L4113" i="1"/>
  <c r="M4113" i="1"/>
  <c r="L4114" i="1"/>
  <c r="M4114" i="1"/>
  <c r="L4133" i="1"/>
  <c r="M4133" i="1"/>
  <c r="L4135" i="1"/>
  <c r="M4135" i="1"/>
  <c r="L4192" i="1"/>
  <c r="M4192" i="1"/>
  <c r="L4197" i="1"/>
  <c r="M4197" i="1"/>
  <c r="L4201" i="1"/>
  <c r="M4201" i="1"/>
  <c r="L4203" i="1"/>
  <c r="M4203" i="1"/>
  <c r="L4291" i="1"/>
  <c r="M4291" i="1"/>
  <c r="L4292" i="1"/>
  <c r="M4292" i="1"/>
  <c r="L4305" i="1"/>
  <c r="M4305" i="1"/>
  <c r="L4314" i="1"/>
  <c r="M4314" i="1"/>
  <c r="L4315" i="1"/>
  <c r="M4315" i="1"/>
  <c r="L4336" i="1"/>
  <c r="M4336" i="1"/>
  <c r="L4337" i="1"/>
  <c r="M4337" i="1"/>
  <c r="L4390" i="1"/>
  <c r="M4390" i="1"/>
  <c r="L4393" i="1"/>
  <c r="M4393" i="1"/>
  <c r="L4396" i="1"/>
  <c r="M4396" i="1"/>
  <c r="L4475" i="1"/>
  <c r="M4475" i="1"/>
  <c r="L4476" i="1"/>
  <c r="M4476" i="1"/>
  <c r="L4482" i="1"/>
  <c r="M4482" i="1"/>
  <c r="L4483" i="1"/>
  <c r="M4483" i="1"/>
  <c r="L4492" i="1"/>
  <c r="M4492" i="1"/>
  <c r="L4493" i="1"/>
  <c r="M4493" i="1"/>
  <c r="L4494" i="1"/>
  <c r="M4494" i="1"/>
  <c r="L4517" i="1"/>
  <c r="M4517" i="1"/>
  <c r="L4519" i="1"/>
  <c r="M4519" i="1"/>
  <c r="L4558" i="1"/>
  <c r="M4558" i="1"/>
  <c r="L4561" i="1"/>
  <c r="M4561" i="1"/>
  <c r="L4567" i="1"/>
  <c r="M4567" i="1"/>
  <c r="L4650" i="1"/>
  <c r="M4650" i="1"/>
  <c r="L4651" i="1"/>
  <c r="M4651" i="1"/>
  <c r="L4653" i="1"/>
  <c r="M4653" i="1"/>
  <c r="L4654" i="1"/>
  <c r="M4654" i="1"/>
  <c r="L4666" i="1"/>
  <c r="M4666" i="1"/>
  <c r="L4668" i="1"/>
  <c r="M4668" i="1"/>
  <c r="L4669" i="1"/>
  <c r="M4669" i="1"/>
  <c r="L4685" i="1"/>
  <c r="M4685" i="1"/>
  <c r="L4689" i="1"/>
  <c r="M4689" i="1"/>
  <c r="L4726" i="1"/>
  <c r="M4726" i="1"/>
  <c r="L4728" i="1"/>
  <c r="M4728" i="1"/>
  <c r="L4829" i="1"/>
  <c r="M4829" i="1"/>
  <c r="L4830" i="1"/>
  <c r="M4830" i="1"/>
  <c r="L4832" i="1"/>
  <c r="M4832" i="1"/>
  <c r="L4833" i="1"/>
  <c r="M4833" i="1"/>
  <c r="L4845" i="1"/>
  <c r="M4845" i="1"/>
  <c r="L4847" i="1"/>
  <c r="M4847" i="1"/>
  <c r="L4848" i="1"/>
  <c r="M4848" i="1"/>
  <c r="L4871" i="1"/>
  <c r="M4871" i="1"/>
  <c r="L4883" i="1"/>
  <c r="M4883" i="1"/>
  <c r="L4919" i="1"/>
  <c r="M4919" i="1"/>
  <c r="L4921" i="1"/>
  <c r="M4921" i="1"/>
  <c r="L5004" i="1"/>
  <c r="M5004" i="1"/>
  <c r="L5010" i="1"/>
  <c r="M5010" i="1"/>
  <c r="L5011" i="1"/>
  <c r="M5011" i="1"/>
  <c r="L5013" i="1"/>
  <c r="M5013" i="1"/>
  <c r="L5014" i="1"/>
  <c r="M5014" i="1"/>
  <c r="L5027" i="1"/>
  <c r="M5027" i="1"/>
  <c r="L5028" i="1"/>
  <c r="M5028" i="1"/>
  <c r="L5029" i="1"/>
  <c r="M5029" i="1"/>
  <c r="L5043" i="1"/>
  <c r="M5043" i="1"/>
  <c r="L5046" i="1"/>
  <c r="M5046" i="1"/>
  <c r="L5090" i="1"/>
  <c r="M5090" i="1"/>
  <c r="L5093" i="1"/>
  <c r="M5093" i="1"/>
  <c r="L5177" i="1"/>
  <c r="M5177" i="1"/>
  <c r="L5178" i="1"/>
  <c r="M5178" i="1"/>
  <c r="L5179" i="1"/>
  <c r="M5179" i="1"/>
  <c r="L5180" i="1"/>
  <c r="M5180" i="1"/>
  <c r="L5181" i="1"/>
  <c r="M5181" i="1"/>
  <c r="L5189" i="1"/>
  <c r="M5189" i="1"/>
  <c r="L5190" i="1"/>
  <c r="M5190" i="1"/>
  <c r="L5191" i="1"/>
  <c r="M5191" i="1"/>
  <c r="L5196" i="1"/>
  <c r="M5196" i="1"/>
  <c r="L5197" i="1"/>
  <c r="M5197" i="1"/>
  <c r="L5210" i="1"/>
  <c r="M5210" i="1"/>
  <c r="L5212" i="1"/>
  <c r="M5212" i="1"/>
  <c r="L5291" i="1"/>
  <c r="M5291" i="1"/>
  <c r="L5292" i="1"/>
  <c r="M5292" i="1"/>
  <c r="L5293" i="1"/>
  <c r="M5293" i="1"/>
  <c r="L5294" i="1"/>
  <c r="M5294" i="1"/>
  <c r="L5295" i="1"/>
  <c r="M5295" i="1"/>
  <c r="L5300" i="1"/>
  <c r="M5300" i="1"/>
  <c r="L5302" i="1"/>
  <c r="M5302" i="1"/>
  <c r="L5303" i="1"/>
  <c r="M5303" i="1"/>
  <c r="L5304" i="1"/>
  <c r="M5304" i="1"/>
  <c r="L5305" i="1"/>
  <c r="M5305" i="1"/>
  <c r="L5320" i="1"/>
  <c r="M5320" i="1"/>
  <c r="L5322" i="1"/>
  <c r="M5322" i="1"/>
  <c r="L5400" i="1"/>
  <c r="M5400" i="1"/>
  <c r="L5401" i="1"/>
  <c r="M5401" i="1"/>
  <c r="L5402" i="1"/>
  <c r="M5402" i="1"/>
  <c r="L5403" i="1"/>
  <c r="M5403" i="1"/>
  <c r="L5404" i="1"/>
  <c r="M5404" i="1"/>
  <c r="L5409" i="1"/>
  <c r="M5409" i="1"/>
  <c r="L5411" i="1"/>
  <c r="M5411" i="1"/>
  <c r="L5412" i="1"/>
  <c r="M5412" i="1"/>
  <c r="L5413" i="1"/>
  <c r="M5413" i="1"/>
  <c r="L5414" i="1"/>
  <c r="M5414" i="1"/>
  <c r="L5427" i="1"/>
  <c r="M5427" i="1"/>
  <c r="L5429" i="1"/>
  <c r="M5429" i="1"/>
  <c r="L5527" i="1"/>
  <c r="M5527" i="1"/>
  <c r="L5530" i="1"/>
  <c r="M5530" i="1"/>
  <c r="L5531" i="1"/>
  <c r="M5531" i="1"/>
  <c r="L5532" i="1"/>
  <c r="M5532" i="1"/>
  <c r="L5533" i="1"/>
  <c r="M5533" i="1"/>
  <c r="L5539" i="1"/>
  <c r="M5539" i="1"/>
  <c r="L5540" i="1"/>
  <c r="M5540" i="1"/>
  <c r="L5541" i="1"/>
  <c r="M5541" i="1"/>
  <c r="L5542" i="1"/>
  <c r="M5542" i="1"/>
  <c r="L5544" i="1"/>
  <c r="M5544" i="1"/>
  <c r="L5570" i="1"/>
  <c r="M5570" i="1"/>
  <c r="L5572" i="1"/>
  <c r="M5572" i="1"/>
  <c r="L5674" i="1"/>
  <c r="M5674" i="1"/>
  <c r="L5675" i="1"/>
  <c r="M5675" i="1"/>
  <c r="L5676" i="1"/>
  <c r="M5676" i="1"/>
  <c r="L5677" i="1"/>
  <c r="M5677" i="1"/>
  <c r="L5678" i="1"/>
  <c r="M5678" i="1"/>
  <c r="L5683" i="1"/>
  <c r="M5683" i="1"/>
  <c r="L5688" i="1"/>
  <c r="M5688" i="1"/>
  <c r="L5689" i="1"/>
  <c r="M5689" i="1"/>
  <c r="L5695" i="1"/>
  <c r="M5695" i="1"/>
  <c r="L5697" i="1"/>
  <c r="M5697" i="1"/>
  <c r="L5718" i="1"/>
  <c r="M5718" i="1"/>
  <c r="L5720" i="1"/>
  <c r="M5720" i="1"/>
  <c r="L5833" i="1"/>
  <c r="M5833" i="1"/>
  <c r="L5834" i="1"/>
  <c r="M5834" i="1"/>
  <c r="L5835" i="1"/>
  <c r="M5835" i="1"/>
  <c r="L5836" i="1"/>
  <c r="M5836" i="1"/>
  <c r="L5837" i="1"/>
  <c r="M5837" i="1"/>
  <c r="L5844" i="1"/>
  <c r="M5844" i="1"/>
  <c r="L5845" i="1"/>
  <c r="M5845" i="1"/>
  <c r="L5846" i="1"/>
  <c r="M5846" i="1"/>
  <c r="L5851" i="1"/>
  <c r="M5851" i="1"/>
  <c r="L5855" i="1"/>
  <c r="M5855" i="1"/>
  <c r="L5872" i="1"/>
  <c r="M5872" i="1"/>
  <c r="L5874" i="1"/>
  <c r="M5874" i="1"/>
  <c r="L5998" i="1"/>
  <c r="M5998" i="1"/>
  <c r="L6003" i="1"/>
  <c r="M6003" i="1"/>
  <c r="L6004" i="1"/>
  <c r="M6004" i="1"/>
  <c r="L6005" i="1"/>
  <c r="M6005" i="1"/>
  <c r="L6006" i="1"/>
  <c r="M6006" i="1"/>
  <c r="L6014" i="1"/>
  <c r="M6014" i="1"/>
  <c r="L6018" i="1"/>
  <c r="M6018" i="1"/>
  <c r="L6019" i="1"/>
  <c r="M6019" i="1"/>
  <c r="L6022" i="1"/>
  <c r="M6022" i="1"/>
  <c r="L6024" i="1"/>
  <c r="M6024" i="1"/>
  <c r="L6043" i="1"/>
  <c r="M6043" i="1"/>
  <c r="L6047" i="1"/>
  <c r="M6047" i="1"/>
  <c r="L6163" i="1"/>
  <c r="M6163" i="1"/>
  <c r="L6171" i="1"/>
  <c r="M6171" i="1"/>
  <c r="L6172" i="1"/>
  <c r="M6172" i="1"/>
  <c r="L6173" i="1"/>
  <c r="M6173" i="1"/>
  <c r="L6174" i="1"/>
  <c r="M6174" i="1"/>
  <c r="L6183" i="1"/>
  <c r="M6183" i="1"/>
  <c r="L6184" i="1"/>
  <c r="M6184" i="1"/>
  <c r="L6185" i="1"/>
  <c r="M6185" i="1"/>
  <c r="L6189" i="1"/>
  <c r="M6189" i="1"/>
  <c r="L6190" i="1"/>
  <c r="M6190" i="1"/>
  <c r="L6209" i="1"/>
  <c r="M6209" i="1"/>
  <c r="L6212" i="1"/>
  <c r="M6212" i="1"/>
  <c r="L6312" i="1"/>
  <c r="M6312" i="1"/>
  <c r="L6313" i="1"/>
  <c r="M6313" i="1"/>
  <c r="L6314" i="1"/>
  <c r="M6314" i="1"/>
  <c r="L6354" i="1"/>
  <c r="M6354" i="1"/>
  <c r="L6362" i="1"/>
  <c r="M6362" i="1"/>
  <c r="L6363" i="1"/>
  <c r="M6363" i="1"/>
  <c r="L6365" i="1"/>
  <c r="M6365" i="1"/>
  <c r="L6366" i="1"/>
  <c r="M6366" i="1"/>
  <c r="L6372" i="1"/>
  <c r="M6372" i="1"/>
  <c r="L6385" i="1"/>
  <c r="M6385" i="1"/>
  <c r="L6386" i="1"/>
  <c r="M6386" i="1"/>
  <c r="L6394" i="1"/>
  <c r="M6394" i="1"/>
  <c r="L6395" i="1"/>
  <c r="M6395" i="1"/>
  <c r="L6411" i="1"/>
  <c r="M6411" i="1"/>
  <c r="L6531" i="1"/>
  <c r="M6531" i="1"/>
  <c r="L6536" i="1"/>
  <c r="M6536" i="1"/>
  <c r="L6537" i="1"/>
  <c r="M6537" i="1"/>
  <c r="L6540" i="1"/>
  <c r="M6540" i="1"/>
  <c r="L6541" i="1"/>
  <c r="M6541" i="1"/>
  <c r="L6549" i="1"/>
  <c r="M6549" i="1"/>
  <c r="L6552" i="1"/>
  <c r="M6552" i="1"/>
  <c r="L6553" i="1"/>
  <c r="M6553" i="1"/>
  <c r="L6559" i="1"/>
  <c r="M6559" i="1"/>
  <c r="L6560" i="1"/>
  <c r="M6560" i="1"/>
  <c r="L6586" i="1"/>
  <c r="M6586" i="1"/>
  <c r="L6664" i="1"/>
  <c r="M6664" i="1"/>
  <c r="L6699" i="1"/>
  <c r="M6699" i="1"/>
  <c r="L6700" i="1"/>
  <c r="M6700" i="1"/>
  <c r="L6701" i="1"/>
  <c r="M6701" i="1"/>
  <c r="L6702" i="1"/>
  <c r="M6702" i="1"/>
  <c r="L6703" i="1"/>
  <c r="M6703" i="1"/>
  <c r="L6708" i="1"/>
  <c r="M6708" i="1"/>
  <c r="L6711" i="1"/>
  <c r="M6711" i="1"/>
  <c r="L6712" i="1"/>
  <c r="M6712" i="1"/>
  <c r="L6725" i="1"/>
  <c r="M6725" i="1"/>
  <c r="L6726" i="1"/>
  <c r="M6726" i="1"/>
  <c r="L6753" i="1"/>
  <c r="M6753" i="1"/>
  <c r="L6839" i="1"/>
  <c r="M6839" i="1"/>
  <c r="L6865" i="1"/>
  <c r="M6865" i="1"/>
  <c r="L6866" i="1"/>
  <c r="M6866" i="1"/>
  <c r="L6867" i="1"/>
  <c r="M6867" i="1"/>
  <c r="L6868" i="1"/>
  <c r="M6868" i="1"/>
  <c r="L6869" i="1"/>
  <c r="M6869" i="1"/>
  <c r="L6876" i="1"/>
  <c r="M6876" i="1"/>
  <c r="L6877" i="1"/>
  <c r="M6877" i="1"/>
  <c r="L6878" i="1"/>
  <c r="M6878" i="1"/>
  <c r="L6893" i="1"/>
  <c r="M6893" i="1"/>
  <c r="L6895" i="1"/>
  <c r="M6895" i="1"/>
  <c r="L6918" i="1"/>
  <c r="M6918" i="1"/>
  <c r="L7001" i="1"/>
  <c r="M7001" i="1"/>
  <c r="L7032" i="1"/>
  <c r="M7032" i="1"/>
  <c r="L7033" i="1"/>
  <c r="M7033" i="1"/>
  <c r="L7034" i="1"/>
  <c r="M7034" i="1"/>
  <c r="L7035" i="1"/>
  <c r="M7035" i="1"/>
  <c r="L7036" i="1"/>
  <c r="M7036" i="1"/>
  <c r="L7041" i="1"/>
  <c r="M7041" i="1"/>
  <c r="L7042" i="1"/>
  <c r="M7042" i="1"/>
  <c r="L7043" i="1"/>
  <c r="M7043" i="1"/>
  <c r="L7057" i="1"/>
  <c r="M7057" i="1"/>
  <c r="L7060" i="1"/>
  <c r="M7060" i="1"/>
  <c r="L7085" i="1"/>
  <c r="M7085" i="1"/>
  <c r="L7168" i="1"/>
  <c r="M7168" i="1"/>
  <c r="L7198" i="1"/>
  <c r="M7198" i="1"/>
  <c r="L7199" i="1"/>
  <c r="M7199" i="1"/>
  <c r="L7200" i="1"/>
  <c r="M7200" i="1"/>
  <c r="L7201" i="1"/>
  <c r="M7201" i="1"/>
  <c r="L7202" i="1"/>
  <c r="M7202" i="1"/>
  <c r="L7212" i="1"/>
  <c r="M7212" i="1"/>
  <c r="L7215" i="1"/>
  <c r="M7215" i="1"/>
  <c r="L7216" i="1"/>
  <c r="M7216" i="1"/>
  <c r="L7231" i="1"/>
  <c r="M7231" i="1"/>
  <c r="L7233" i="1"/>
  <c r="M7233" i="1"/>
  <c r="L7257" i="1"/>
  <c r="M7257" i="1"/>
  <c r="L7352" i="1"/>
  <c r="M7352" i="1"/>
  <c r="L7384" i="1"/>
  <c r="M7384" i="1"/>
  <c r="L7391" i="1"/>
  <c r="M7391" i="1"/>
  <c r="L7392" i="1"/>
  <c r="M7392" i="1"/>
  <c r="L7393" i="1"/>
  <c r="M7393" i="1"/>
  <c r="L7394" i="1"/>
  <c r="M7394" i="1"/>
  <c r="L7402" i="1"/>
  <c r="M7402" i="1"/>
  <c r="L7406" i="1"/>
  <c r="M7406" i="1"/>
  <c r="L7407" i="1"/>
  <c r="M7407" i="1"/>
  <c r="L7422" i="1"/>
  <c r="M7422" i="1"/>
  <c r="L7424" i="1"/>
  <c r="M7424" i="1"/>
  <c r="L7450" i="1"/>
  <c r="M7450" i="1"/>
  <c r="L7545" i="1"/>
  <c r="M7545" i="1"/>
  <c r="L7564" i="1"/>
  <c r="M7564" i="1"/>
  <c r="L7600" i="1"/>
  <c r="M7600" i="1"/>
  <c r="L7605" i="1"/>
  <c r="M7605" i="1"/>
  <c r="L7606" i="1"/>
  <c r="M7606" i="1"/>
  <c r="L7607" i="1"/>
  <c r="M7607" i="1"/>
  <c r="L7608" i="1"/>
  <c r="M7608" i="1"/>
  <c r="L7619" i="1"/>
  <c r="M7619" i="1"/>
  <c r="L7629" i="1"/>
  <c r="M7629" i="1"/>
  <c r="L7630" i="1"/>
  <c r="M7630" i="1"/>
  <c r="L7644" i="1"/>
  <c r="M7644" i="1"/>
  <c r="L7645" i="1"/>
  <c r="M7645" i="1"/>
  <c r="L7673" i="1"/>
  <c r="M7673" i="1"/>
  <c r="L7770" i="1"/>
  <c r="M7770" i="1"/>
  <c r="L7798" i="1"/>
  <c r="M7798" i="1"/>
  <c r="L7800" i="1"/>
  <c r="M7800" i="1"/>
  <c r="L7801" i="1"/>
  <c r="M7801" i="1"/>
  <c r="L7803" i="1"/>
  <c r="M7803" i="1"/>
  <c r="L7804" i="1"/>
  <c r="M7804" i="1"/>
  <c r="L7809" i="1"/>
  <c r="M7809" i="1"/>
  <c r="L7826" i="1"/>
  <c r="M7826" i="1"/>
  <c r="L7827" i="1"/>
  <c r="M7827" i="1"/>
  <c r="L7842" i="1"/>
  <c r="M7842" i="1"/>
  <c r="L7843" i="1"/>
  <c r="M7843" i="1"/>
  <c r="L7872" i="1"/>
  <c r="M7872" i="1"/>
  <c r="L7955" i="1"/>
  <c r="M7955" i="1"/>
  <c r="L7990" i="1"/>
  <c r="M7990" i="1"/>
  <c r="L7993" i="1"/>
  <c r="M7993" i="1"/>
  <c r="L7994" i="1"/>
  <c r="M7994" i="1"/>
  <c r="L7995" i="1"/>
  <c r="M7995" i="1"/>
  <c r="L7996" i="1"/>
  <c r="M7996" i="1"/>
  <c r="L8003" i="1"/>
  <c r="M8003" i="1"/>
  <c r="L8004" i="1"/>
  <c r="M8004" i="1"/>
  <c r="L8005" i="1"/>
  <c r="M8005" i="1"/>
  <c r="L8020" i="1"/>
  <c r="M8020" i="1"/>
  <c r="L8022" i="1"/>
  <c r="M8022" i="1"/>
  <c r="L8043" i="1"/>
  <c r="M8043" i="1"/>
  <c r="L8125" i="1"/>
  <c r="M8125" i="1"/>
  <c r="L8156" i="1"/>
  <c r="M8156" i="1"/>
  <c r="L8157" i="1"/>
  <c r="M8157" i="1"/>
  <c r="L8158" i="1"/>
  <c r="M8158" i="1"/>
  <c r="L8161" i="1"/>
  <c r="M8161" i="1"/>
  <c r="L8162" i="1"/>
  <c r="M8162" i="1"/>
  <c r="L8170" i="1"/>
  <c r="M8170" i="1"/>
  <c r="L8174" i="1"/>
  <c r="M8174" i="1"/>
  <c r="L8175" i="1"/>
  <c r="M8175" i="1"/>
  <c r="L8184" i="1"/>
  <c r="M8184" i="1"/>
  <c r="L8187" i="1"/>
  <c r="M8187" i="1"/>
  <c r="L8209" i="1"/>
  <c r="M8209" i="1"/>
  <c r="L8288" i="1"/>
  <c r="M8288" i="1"/>
  <c r="L8318" i="1"/>
  <c r="M8318" i="1"/>
  <c r="L8319" i="1"/>
  <c r="M8319" i="1"/>
  <c r="L8320" i="1"/>
  <c r="M8320" i="1"/>
  <c r="L8321" i="1"/>
  <c r="M8321" i="1"/>
  <c r="L8322" i="1"/>
  <c r="M8322" i="1"/>
  <c r="L8333" i="1"/>
  <c r="M8333" i="1"/>
  <c r="L8334" i="1"/>
  <c r="M8334" i="1"/>
  <c r="L8335" i="1"/>
  <c r="M8335" i="1"/>
  <c r="L8350" i="1"/>
  <c r="M8350" i="1"/>
  <c r="L8352" i="1"/>
  <c r="M8352" i="1"/>
  <c r="L8365" i="1"/>
  <c r="M8365" i="1"/>
  <c r="L8445" i="1"/>
  <c r="M8445" i="1"/>
  <c r="L8483" i="1"/>
  <c r="M8483" i="1"/>
  <c r="L8484" i="1"/>
  <c r="M8484" i="1"/>
  <c r="L8485" i="1"/>
  <c r="M8485" i="1"/>
  <c r="L8488" i="1"/>
  <c r="M8488" i="1"/>
  <c r="L8489" i="1"/>
  <c r="M8489" i="1"/>
  <c r="L8498" i="1"/>
  <c r="M8498" i="1"/>
  <c r="L8500" i="1"/>
  <c r="M8500" i="1"/>
  <c r="L8501" i="1"/>
  <c r="M8501" i="1"/>
  <c r="L8513" i="1"/>
  <c r="M8513" i="1"/>
  <c r="L8517" i="1"/>
  <c r="M8517" i="1"/>
  <c r="L8538" i="1"/>
  <c r="M8538" i="1"/>
  <c r="L8621" i="1"/>
  <c r="M8621" i="1"/>
  <c r="L8657" i="1"/>
  <c r="M8657" i="1"/>
  <c r="L8660" i="1"/>
  <c r="M8660" i="1"/>
  <c r="L8661" i="1"/>
  <c r="M8661" i="1"/>
  <c r="L8664" i="1"/>
  <c r="M8664" i="1"/>
  <c r="L8665" i="1"/>
  <c r="M8665" i="1"/>
  <c r="L8672" i="1"/>
  <c r="M8672" i="1"/>
  <c r="L8675" i="1"/>
  <c r="M8675" i="1"/>
  <c r="L8676" i="1"/>
  <c r="M8676" i="1"/>
  <c r="L8694" i="1"/>
  <c r="M8694" i="1"/>
  <c r="L8696" i="1"/>
  <c r="M8696" i="1"/>
  <c r="L8719" i="1"/>
  <c r="M8719" i="1"/>
  <c r="L8793" i="1"/>
  <c r="M8793" i="1"/>
  <c r="L8794" i="1"/>
  <c r="M8794" i="1"/>
  <c r="L8795" i="1"/>
  <c r="M8795" i="1"/>
  <c r="L8823" i="1"/>
  <c r="M8823" i="1"/>
  <c r="L8860" i="1"/>
  <c r="M8860" i="1"/>
  <c r="L8865" i="1"/>
  <c r="M8865" i="1"/>
  <c r="L8866" i="1"/>
  <c r="M8866" i="1"/>
  <c r="L8867" i="1"/>
  <c r="M8867" i="1"/>
  <c r="L8868" i="1"/>
  <c r="M8868" i="1"/>
  <c r="L8877" i="1"/>
  <c r="M8877" i="1"/>
  <c r="L8886" i="1"/>
  <c r="M8886" i="1"/>
  <c r="L8887" i="1"/>
  <c r="M8887" i="1"/>
  <c r="L8900" i="1"/>
  <c r="M8900" i="1"/>
  <c r="L8901" i="1"/>
  <c r="M8901" i="1"/>
  <c r="L8931" i="1"/>
  <c r="M8931" i="1"/>
  <c r="L9026" i="1"/>
  <c r="M9026" i="1"/>
  <c r="L9054" i="1"/>
  <c r="M9054" i="1"/>
  <c r="L9058" i="1"/>
  <c r="M9058" i="1"/>
  <c r="L9059" i="1"/>
  <c r="M9059" i="1"/>
  <c r="L9061" i="1"/>
  <c r="M9061" i="1"/>
  <c r="L9062" i="1"/>
  <c r="M9062" i="1"/>
  <c r="L9074" i="1"/>
  <c r="M9074" i="1"/>
  <c r="L9083" i="1"/>
  <c r="M9083" i="1"/>
  <c r="L9084" i="1"/>
  <c r="M9084" i="1"/>
  <c r="L9096" i="1"/>
  <c r="M9096" i="1"/>
  <c r="L9097" i="1"/>
  <c r="M9097" i="1"/>
  <c r="L9128" i="1"/>
  <c r="M9128" i="1"/>
  <c r="L9207" i="1"/>
  <c r="M9207" i="1"/>
  <c r="L9241" i="1"/>
  <c r="M9241" i="1"/>
  <c r="L9242" i="1"/>
  <c r="M9242" i="1"/>
  <c r="L9243" i="1"/>
  <c r="M9243" i="1"/>
  <c r="L9244" i="1"/>
  <c r="M9244" i="1"/>
  <c r="L9245" i="1"/>
  <c r="M9245" i="1"/>
  <c r="L9251" i="1"/>
  <c r="M9251" i="1"/>
  <c r="L9252" i="1"/>
  <c r="M9252" i="1"/>
  <c r="L9253" i="1"/>
  <c r="M9253" i="1"/>
  <c r="L9264" i="1"/>
  <c r="M9264" i="1"/>
  <c r="L9265" i="1"/>
  <c r="M9265" i="1"/>
  <c r="L9365" i="1"/>
  <c r="M9365" i="1"/>
  <c r="L9397" i="1"/>
  <c r="M9397" i="1"/>
  <c r="L9400" i="1"/>
  <c r="M9400" i="1"/>
  <c r="L9401" i="1"/>
  <c r="M9401" i="1"/>
  <c r="L9402" i="1"/>
  <c r="M9402" i="1"/>
  <c r="L9403" i="1"/>
  <c r="M9403" i="1"/>
  <c r="L9410" i="1"/>
  <c r="M9410" i="1"/>
  <c r="L9411" i="1"/>
  <c r="M9411" i="1"/>
  <c r="L9412" i="1"/>
  <c r="M9412" i="1"/>
  <c r="L9423" i="1"/>
  <c r="M9423" i="1"/>
  <c r="L9426" i="1"/>
  <c r="M9426" i="1"/>
  <c r="L9519" i="1"/>
  <c r="M9519" i="1"/>
  <c r="L9550" i="1"/>
  <c r="M9550" i="1"/>
  <c r="L9551" i="1"/>
  <c r="M9551" i="1"/>
  <c r="L9552" i="1"/>
  <c r="M9552" i="1"/>
  <c r="L9553" i="1"/>
  <c r="M9553" i="1"/>
  <c r="L9554" i="1"/>
  <c r="M9554" i="1"/>
  <c r="L9563" i="1"/>
  <c r="M9563" i="1"/>
  <c r="L9564" i="1"/>
  <c r="M9564" i="1"/>
  <c r="L9565" i="1"/>
  <c r="M9565" i="1"/>
  <c r="L9580" i="1"/>
  <c r="M9580" i="1"/>
  <c r="L9583" i="1"/>
  <c r="M9583" i="1"/>
  <c r="L9686" i="1"/>
  <c r="M9686" i="1"/>
  <c r="L9723" i="1"/>
  <c r="M9723" i="1"/>
  <c r="L9724" i="1"/>
  <c r="M9724" i="1"/>
  <c r="L9725" i="1"/>
  <c r="M9725" i="1"/>
  <c r="L9726" i="1"/>
  <c r="M9726" i="1"/>
  <c r="L9727" i="1"/>
  <c r="M9727" i="1"/>
  <c r="L9734" i="1"/>
  <c r="M9734" i="1"/>
  <c r="L9738" i="1"/>
  <c r="M9738" i="1"/>
  <c r="L9739" i="1"/>
  <c r="M9739" i="1"/>
  <c r="L9751" i="1"/>
  <c r="M9751" i="1"/>
  <c r="L9753" i="1"/>
  <c r="M9753" i="1"/>
  <c r="L9851" i="1"/>
  <c r="M9851" i="1"/>
  <c r="L9893" i="1"/>
  <c r="M9893" i="1"/>
  <c r="L9896" i="1"/>
  <c r="M9896" i="1"/>
  <c r="L9897" i="1"/>
  <c r="M9897" i="1"/>
  <c r="L9898" i="1"/>
  <c r="M9898" i="1"/>
  <c r="L9899" i="1"/>
  <c r="M9899" i="1"/>
  <c r="L9905" i="1"/>
  <c r="M9905" i="1"/>
  <c r="L9906" i="1"/>
  <c r="M9906" i="1"/>
  <c r="L9907" i="1"/>
  <c r="M9907" i="1"/>
  <c r="L9924" i="1"/>
  <c r="M9924" i="1"/>
  <c r="L9925" i="1"/>
  <c r="M9925" i="1"/>
  <c r="L10029" i="1"/>
  <c r="M10029" i="1"/>
  <c r="L10052" i="1"/>
  <c r="M10052" i="1"/>
  <c r="L10074" i="1"/>
  <c r="M10074" i="1"/>
  <c r="L10078" i="1"/>
  <c r="M10078" i="1"/>
  <c r="L10079" i="1"/>
  <c r="M10079" i="1"/>
  <c r="L10080" i="1"/>
  <c r="M10080" i="1"/>
  <c r="L10081" i="1"/>
  <c r="M10081" i="1"/>
  <c r="L10086" i="1"/>
  <c r="M10086" i="1"/>
  <c r="L10094" i="1"/>
  <c r="M10094" i="1"/>
  <c r="L10095" i="1"/>
  <c r="M10095" i="1"/>
  <c r="L10104" i="1"/>
  <c r="M10104" i="1"/>
  <c r="L10105" i="1"/>
  <c r="M10105" i="1"/>
  <c r="L10202" i="1"/>
  <c r="M10202" i="1"/>
  <c r="L10220" i="1"/>
  <c r="M10220" i="1"/>
  <c r="L10222" i="1"/>
  <c r="M10222" i="1"/>
  <c r="L10223" i="1"/>
  <c r="M10223" i="1"/>
  <c r="L10224" i="1"/>
  <c r="M10224" i="1"/>
  <c r="L10225" i="1"/>
  <c r="M10225" i="1"/>
  <c r="L10230" i="1"/>
  <c r="M10230" i="1"/>
  <c r="L10238" i="1"/>
  <c r="M10238" i="1"/>
  <c r="L10239" i="1"/>
  <c r="M10239" i="1"/>
  <c r="L10248" i="1"/>
  <c r="M10248" i="1"/>
  <c r="L10251" i="1"/>
  <c r="M10251" i="1"/>
  <c r="L10335" i="1"/>
  <c r="M10335" i="1"/>
  <c r="L10344" i="1"/>
  <c r="M10344" i="1"/>
  <c r="L10345" i="1"/>
  <c r="M10345" i="1"/>
  <c r="L10346" i="1"/>
  <c r="M10346" i="1"/>
  <c r="L10347" i="1"/>
  <c r="M10347" i="1"/>
  <c r="L10348" i="1"/>
  <c r="M10348" i="1"/>
  <c r="L10353" i="1"/>
  <c r="M10353" i="1"/>
  <c r="L10354" i="1"/>
  <c r="M10354" i="1"/>
  <c r="L10355" i="1"/>
  <c r="M10355" i="1"/>
  <c r="L10356" i="1"/>
  <c r="M10356" i="1"/>
  <c r="L10357" i="1"/>
  <c r="M10357" i="1"/>
  <c r="L10428" i="1"/>
  <c r="M10428" i="1"/>
  <c r="L10437" i="1"/>
  <c r="M10437" i="1"/>
  <c r="L10438" i="1"/>
  <c r="M10438" i="1"/>
  <c r="L10439" i="1"/>
  <c r="M10439" i="1"/>
  <c r="L10440" i="1"/>
  <c r="M10440" i="1"/>
  <c r="L10441" i="1"/>
  <c r="M10441" i="1"/>
  <c r="L10446" i="1"/>
  <c r="M10446" i="1"/>
  <c r="L10447" i="1"/>
  <c r="M10447" i="1"/>
  <c r="L10448" i="1"/>
  <c r="M10448" i="1"/>
  <c r="L10449" i="1"/>
  <c r="M10449" i="1"/>
  <c r="L10521" i="1"/>
  <c r="M10521" i="1"/>
  <c r="L10525" i="1"/>
  <c r="M10525" i="1"/>
  <c r="L10533" i="1"/>
  <c r="M10533" i="1"/>
  <c r="L10534" i="1"/>
  <c r="M10534" i="1"/>
  <c r="L10535" i="1"/>
  <c r="M10535" i="1"/>
  <c r="L10536" i="1"/>
  <c r="M10536" i="1"/>
  <c r="L10537" i="1"/>
  <c r="M10537" i="1"/>
  <c r="L10542" i="1"/>
  <c r="M10542" i="1"/>
  <c r="L10543" i="1"/>
  <c r="M10543" i="1"/>
  <c r="L10544" i="1"/>
  <c r="M10544" i="1"/>
  <c r="L10615" i="1"/>
  <c r="M10615" i="1"/>
  <c r="L10619" i="1"/>
  <c r="M10619" i="1"/>
  <c r="L10636" i="1"/>
  <c r="M10636" i="1"/>
  <c r="L10637" i="1"/>
  <c r="M10637" i="1"/>
  <c r="L10638" i="1"/>
  <c r="M10638" i="1"/>
  <c r="L10639" i="1"/>
  <c r="M10639" i="1"/>
  <c r="L10640" i="1"/>
  <c r="M10640" i="1"/>
  <c r="L10647" i="1"/>
  <c r="M10647" i="1"/>
  <c r="L10648" i="1"/>
  <c r="M10648" i="1"/>
  <c r="L10649" i="1"/>
  <c r="M10649" i="1"/>
  <c r="L10719" i="1"/>
  <c r="M10719" i="1"/>
  <c r="L10722" i="1"/>
  <c r="M10722" i="1"/>
  <c r="L10738" i="1"/>
  <c r="M10738" i="1"/>
  <c r="L10741" i="1"/>
  <c r="M10741" i="1"/>
  <c r="L10742" i="1"/>
  <c r="M10742" i="1"/>
  <c r="L10743" i="1"/>
  <c r="M10743" i="1"/>
  <c r="L10744" i="1"/>
  <c r="M10744" i="1"/>
  <c r="L10749" i="1"/>
  <c r="M10749" i="1"/>
  <c r="L10750" i="1"/>
  <c r="M10750" i="1"/>
  <c r="L10751" i="1"/>
  <c r="M10751" i="1"/>
  <c r="L10825" i="1"/>
  <c r="M10825" i="1"/>
  <c r="L10826" i="1"/>
  <c r="M10826" i="1"/>
  <c r="L10827" i="1"/>
  <c r="M10827" i="1"/>
  <c r="L10829" i="1"/>
  <c r="M10829" i="1"/>
  <c r="L10854" i="1"/>
  <c r="M10854" i="1"/>
  <c r="L10867" i="1"/>
  <c r="M10867" i="1"/>
  <c r="L10871" i="1"/>
  <c r="M10871" i="1"/>
  <c r="L10872" i="1"/>
  <c r="M10872" i="1"/>
  <c r="L10873" i="1"/>
  <c r="M10873" i="1"/>
  <c r="L10874" i="1"/>
  <c r="M10874" i="1"/>
  <c r="L10879" i="1"/>
  <c r="M10879" i="1"/>
  <c r="L10880" i="1"/>
  <c r="M10880" i="1"/>
  <c r="L10881" i="1"/>
  <c r="M10881" i="1"/>
  <c r="L10952" i="1"/>
  <c r="M10952" i="1"/>
  <c r="L10986" i="1"/>
  <c r="M10986" i="1"/>
  <c r="L10988" i="1"/>
  <c r="M10988" i="1"/>
  <c r="L10989" i="1"/>
  <c r="M10989" i="1"/>
  <c r="L10990" i="1"/>
  <c r="M10990" i="1"/>
  <c r="L10991" i="1"/>
  <c r="M10991" i="1"/>
  <c r="L10996" i="1"/>
  <c r="M10996" i="1"/>
  <c r="L10997" i="1"/>
  <c r="M10997" i="1"/>
  <c r="L10998" i="1"/>
  <c r="M10998" i="1"/>
  <c r="L11070" i="1"/>
  <c r="M11070" i="1"/>
  <c r="L11086" i="1"/>
  <c r="M11086" i="1"/>
  <c r="L11087" i="1"/>
  <c r="M11087" i="1"/>
  <c r="L11088" i="1"/>
  <c r="M11088" i="1"/>
  <c r="L11089" i="1"/>
  <c r="M11089" i="1"/>
  <c r="L11090" i="1"/>
  <c r="M11090" i="1"/>
  <c r="L11095" i="1"/>
  <c r="M11095" i="1"/>
  <c r="L11096" i="1"/>
  <c r="M11096" i="1"/>
  <c r="L11097" i="1"/>
  <c r="M11097" i="1"/>
  <c r="L11168" i="1"/>
  <c r="M11168" i="1"/>
  <c r="L11182" i="1"/>
  <c r="M11182" i="1"/>
  <c r="L11183" i="1"/>
  <c r="M11183" i="1"/>
  <c r="L11184" i="1"/>
  <c r="M11184" i="1"/>
  <c r="L11185" i="1"/>
  <c r="M11185" i="1"/>
  <c r="L11186" i="1"/>
  <c r="M11186" i="1"/>
  <c r="L11191" i="1"/>
  <c r="M11191" i="1"/>
  <c r="L11192" i="1"/>
  <c r="M11192" i="1"/>
  <c r="L11193" i="1"/>
  <c r="M11193" i="1"/>
  <c r="L11266" i="1"/>
  <c r="M11266" i="1"/>
  <c r="L11275" i="1"/>
  <c r="M11275" i="1"/>
  <c r="L11276" i="1"/>
  <c r="M11276" i="1"/>
  <c r="L11277" i="1"/>
  <c r="M11277" i="1"/>
  <c r="L11278" i="1"/>
  <c r="M11278" i="1"/>
  <c r="L11279" i="1"/>
  <c r="M11279" i="1"/>
  <c r="L11284" i="1"/>
  <c r="M11284" i="1"/>
  <c r="L11285" i="1"/>
  <c r="M11285" i="1"/>
  <c r="L11286" i="1"/>
  <c r="M11286" i="1"/>
  <c r="L11358" i="1"/>
  <c r="M11358" i="1"/>
  <c r="L11374" i="1"/>
  <c r="M11374" i="1"/>
  <c r="L11375" i="1"/>
  <c r="M11375" i="1"/>
  <c r="L11376" i="1"/>
  <c r="M11376" i="1"/>
  <c r="L11377" i="1"/>
  <c r="M11377" i="1"/>
  <c r="L11378" i="1"/>
  <c r="M11378" i="1"/>
  <c r="L11385" i="1"/>
  <c r="M11385" i="1"/>
  <c r="L11386" i="1"/>
  <c r="M11386" i="1"/>
  <c r="L11387" i="1"/>
  <c r="M11387" i="1"/>
  <c r="L11459" i="1"/>
  <c r="M11459" i="1"/>
  <c r="L11475" i="1"/>
  <c r="M11475" i="1"/>
  <c r="L11478" i="1"/>
  <c r="M11478" i="1"/>
  <c r="L11479" i="1"/>
  <c r="M11479" i="1"/>
  <c r="L11480" i="1"/>
  <c r="M11480" i="1"/>
  <c r="L11481" i="1"/>
  <c r="M11481" i="1"/>
  <c r="L11486" i="1"/>
  <c r="M11486" i="1"/>
  <c r="L11556" i="1"/>
  <c r="M11556" i="1"/>
  <c r="L11557" i="1"/>
  <c r="M11557" i="1"/>
  <c r="L11588" i="1"/>
  <c r="M11588" i="1"/>
  <c r="L11592" i="1"/>
  <c r="M11592" i="1"/>
  <c r="L11593" i="1"/>
  <c r="M11593" i="1"/>
  <c r="L11594" i="1"/>
  <c r="M11594" i="1"/>
  <c r="L11595" i="1"/>
  <c r="M11595" i="1"/>
  <c r="L11600" i="1"/>
  <c r="M11600" i="1"/>
  <c r="L11675" i="1"/>
  <c r="M11675" i="1"/>
  <c r="L11700" i="1"/>
  <c r="M11700" i="1"/>
  <c r="L11703" i="1"/>
  <c r="M11703" i="1"/>
  <c r="L11704" i="1"/>
  <c r="M11704" i="1"/>
  <c r="L11705" i="1"/>
  <c r="M11705" i="1"/>
  <c r="L11706" i="1"/>
  <c r="M11706" i="1"/>
  <c r="L11785" i="1"/>
  <c r="M11785" i="1"/>
  <c r="L11800" i="1"/>
  <c r="M11800" i="1"/>
  <c r="L11801" i="1"/>
  <c r="M11801" i="1"/>
  <c r="L11802" i="1"/>
  <c r="M11802" i="1"/>
  <c r="L11803" i="1"/>
  <c r="M11803" i="1"/>
  <c r="L11804" i="1"/>
  <c r="M11804" i="1"/>
  <c r="L11883" i="1"/>
  <c r="M11883" i="1"/>
  <c r="L11895" i="1"/>
  <c r="M11895" i="1"/>
  <c r="L11896" i="1"/>
  <c r="M11896" i="1"/>
  <c r="L11897" i="1"/>
  <c r="M11897" i="1"/>
  <c r="L11898" i="1"/>
  <c r="M11898" i="1"/>
  <c r="L11899" i="1"/>
  <c r="M11899" i="1"/>
  <c r="L11975" i="1"/>
  <c r="M11975" i="1"/>
  <c r="L11985" i="1"/>
  <c r="M11985" i="1"/>
  <c r="L11986" i="1"/>
  <c r="M11986" i="1"/>
  <c r="L11987" i="1"/>
  <c r="M11987" i="1"/>
  <c r="L11988" i="1"/>
  <c r="M11988" i="1"/>
  <c r="L11989" i="1"/>
  <c r="M11989" i="1"/>
  <c r="L12063" i="1"/>
  <c r="M12063" i="1"/>
  <c r="L12078" i="1"/>
  <c r="M12078" i="1"/>
  <c r="L12079" i="1"/>
  <c r="M12079" i="1"/>
  <c r="L12080" i="1"/>
  <c r="M12080" i="1"/>
  <c r="L12081" i="1"/>
  <c r="M12081" i="1"/>
  <c r="L12082" i="1"/>
  <c r="M12082" i="1"/>
  <c r="L12158" i="1"/>
  <c r="M12158" i="1"/>
  <c r="L12168" i="1"/>
  <c r="M12168" i="1"/>
  <c r="L12169" i="1"/>
  <c r="M12169" i="1"/>
  <c r="L12170" i="1"/>
  <c r="M12170" i="1"/>
  <c r="L12171" i="1"/>
  <c r="M12171" i="1"/>
  <c r="L12172" i="1"/>
  <c r="M12172" i="1"/>
  <c r="L12246" i="1"/>
  <c r="M12246" i="1"/>
  <c r="L12247" i="1"/>
  <c r="M12247" i="1"/>
  <c r="L12248" i="1"/>
  <c r="M12248" i="1"/>
  <c r="L12249" i="1"/>
  <c r="M12249" i="1"/>
  <c r="L12263" i="1"/>
  <c r="M12263" i="1"/>
  <c r="L12264" i="1"/>
  <c r="M12264" i="1"/>
  <c r="L12340" i="1"/>
  <c r="M12340" i="1"/>
  <c r="L12353" i="1"/>
  <c r="M12353" i="1"/>
  <c r="L12354" i="1"/>
  <c r="M12354" i="1"/>
  <c r="L12434" i="1"/>
  <c r="M12434" i="1"/>
  <c r="L12445" i="1"/>
  <c r="M12445" i="1"/>
  <c r="L12519" i="1"/>
  <c r="M12519" i="1"/>
  <c r="L12531" i="1"/>
  <c r="M12531" i="1"/>
  <c r="L12607" i="1"/>
  <c r="M12607" i="1"/>
  <c r="L12621" i="1"/>
  <c r="M12621" i="1"/>
  <c r="L12701" i="1"/>
  <c r="M12701" i="1"/>
  <c r="L12794" i="1"/>
  <c r="M12794" i="1"/>
  <c r="L12879" i="1"/>
  <c r="M12879" i="1"/>
  <c r="L12880" i="1"/>
  <c r="M12880" i="1"/>
  <c r="L12979" i="1"/>
  <c r="M12979" i="1"/>
  <c r="L13066" i="1"/>
  <c r="M13066" i="1"/>
  <c r="L13154" i="1"/>
  <c r="M13154" i="1"/>
  <c r="L13188" i="1"/>
  <c r="M13188" i="1"/>
  <c r="L13231" i="1"/>
  <c r="M13231" i="1"/>
  <c r="L13274" i="1"/>
  <c r="M13274" i="1"/>
  <c r="L13309" i="1"/>
  <c r="M13309" i="1"/>
  <c r="L13346" i="1"/>
  <c r="M13346" i="1"/>
  <c r="L13385" i="1"/>
  <c r="M13385" i="1"/>
  <c r="L13427" i="1"/>
  <c r="M13427" i="1"/>
  <c r="L13472" i="1"/>
  <c r="M13472" i="1"/>
  <c r="L13511" i="1"/>
  <c r="M13511" i="1"/>
  <c r="L13548" i="1"/>
  <c r="M13548" i="1"/>
  <c r="L13584" i="1"/>
  <c r="M13584" i="1"/>
  <c r="L13585" i="1"/>
  <c r="M13585" i="1"/>
  <c r="L13586" i="1"/>
  <c r="M13586" i="1"/>
  <c r="L13587" i="1"/>
  <c r="M13587" i="1"/>
  <c r="L13636" i="1"/>
  <c r="M13636" i="1"/>
  <c r="L13680" i="1"/>
  <c r="M13680" i="1"/>
  <c r="L13723" i="1"/>
  <c r="M13723" i="1"/>
  <c r="L13766" i="1"/>
  <c r="M13766" i="1"/>
  <c r="L13805" i="1"/>
  <c r="M13805" i="1"/>
  <c r="L13842" i="1"/>
  <c r="M13842" i="1"/>
  <c r="L13884" i="1"/>
  <c r="M13884" i="1"/>
  <c r="L13888" i="1"/>
  <c r="M13888" i="1"/>
  <c r="L13932" i="1"/>
  <c r="M13932" i="1"/>
  <c r="L13969" i="1"/>
  <c r="M13969" i="1"/>
  <c r="L14003" i="1"/>
  <c r="M14003" i="1"/>
  <c r="L14038" i="1"/>
  <c r="M14038" i="1"/>
  <c r="L14040" i="1"/>
  <c r="M14040" i="1"/>
  <c r="L14086" i="1"/>
  <c r="M14086" i="1"/>
  <c r="L14126" i="1"/>
  <c r="M14126" i="1"/>
  <c r="L14161" i="1"/>
  <c r="M14161" i="1"/>
  <c r="L14162" i="1"/>
  <c r="M14162" i="1"/>
  <c r="L14163" i="1"/>
  <c r="M14163" i="1"/>
  <c r="L14167" i="1"/>
  <c r="M14167" i="1"/>
  <c r="L14211" i="1"/>
  <c r="M14211" i="1"/>
  <c r="L14250" i="1"/>
  <c r="M14250" i="1"/>
  <c r="L14426" i="1"/>
  <c r="M14426" i="1"/>
  <c r="L14427" i="1"/>
  <c r="M14427" i="1"/>
  <c r="L14428" i="1"/>
  <c r="M14428" i="1"/>
  <c r="L14653" i="1"/>
  <c r="M14653" i="1"/>
  <c r="L14878" i="1"/>
  <c r="M14878" i="1"/>
  <c r="L14879" i="1"/>
  <c r="M14879" i="1"/>
  <c r="L14880" i="1"/>
  <c r="M14880" i="1"/>
  <c r="L15105" i="1"/>
  <c r="M15105" i="1"/>
  <c r="L15330" i="1"/>
  <c r="M15330" i="1"/>
  <c r="L15331" i="1"/>
  <c r="M15331" i="1"/>
  <c r="L15332" i="1"/>
  <c r="M15332" i="1"/>
  <c r="L15545" i="1"/>
  <c r="M15545" i="1"/>
  <c r="L15546" i="1"/>
  <c r="M15546" i="1"/>
  <c r="L15547" i="1"/>
  <c r="M15547" i="1"/>
  <c r="L15758" i="1"/>
  <c r="M15758" i="1"/>
  <c r="L15969" i="1"/>
  <c r="M15969" i="1"/>
  <c r="L15970" i="1"/>
  <c r="M15970" i="1"/>
  <c r="L15971" i="1"/>
  <c r="M15971" i="1"/>
  <c r="L16182" i="1"/>
  <c r="M16182" i="1"/>
  <c r="L16325" i="1"/>
  <c r="M16325" i="1"/>
  <c r="L16326" i="1"/>
  <c r="M16326" i="1"/>
  <c r="L16327" i="1"/>
  <c r="M16327" i="1"/>
  <c r="L16419" i="1"/>
  <c r="M16419" i="1"/>
  <c r="L16472" i="1"/>
  <c r="M16472" i="1"/>
  <c r="L16512" i="1"/>
  <c r="M16512" i="1"/>
  <c r="L16513" i="1"/>
  <c r="M16513" i="1"/>
  <c r="L16514" i="1"/>
  <c r="M16514" i="1"/>
  <c r="L16567" i="1"/>
  <c r="M16567" i="1"/>
  <c r="L16568" i="1"/>
  <c r="M16568" i="1"/>
  <c r="L16569" i="1"/>
  <c r="M16569" i="1"/>
  <c r="L16609" i="1"/>
  <c r="M16609" i="1"/>
  <c r="L16662" i="1"/>
  <c r="M16662" i="1"/>
  <c r="L16702" i="1"/>
  <c r="M16702" i="1"/>
  <c r="L16794" i="1"/>
  <c r="M16794" i="1"/>
  <c r="L16795" i="1"/>
  <c r="M16795" i="1"/>
  <c r="L16796" i="1"/>
  <c r="M16796" i="1"/>
  <c r="L16888" i="1"/>
  <c r="M16888" i="1"/>
  <c r="L16980" i="1"/>
  <c r="M16980" i="1"/>
  <c r="L16981" i="1"/>
  <c r="M16981" i="1"/>
  <c r="L16982" i="1"/>
  <c r="M16982" i="1"/>
  <c r="L17074" i="1"/>
  <c r="M17074" i="1"/>
  <c r="L17075" i="1"/>
  <c r="M17075" i="1"/>
  <c r="L17076" i="1"/>
  <c r="M17076" i="1"/>
  <c r="L17158" i="1"/>
  <c r="M17158" i="1"/>
  <c r="L17159" i="1"/>
  <c r="M17159" i="1"/>
  <c r="L17160" i="1"/>
  <c r="M17160" i="1"/>
  <c r="L17238" i="1"/>
  <c r="M17238" i="1"/>
  <c r="L17312" i="1"/>
  <c r="M17312" i="1"/>
  <c r="L17313" i="1"/>
  <c r="M17313" i="1"/>
  <c r="L17314" i="1"/>
  <c r="M17314" i="1"/>
  <c r="L17383" i="1"/>
  <c r="M17383" i="1"/>
  <c r="L17444" i="1"/>
  <c r="M17444" i="1"/>
  <c r="L17501" i="1"/>
  <c r="M17501" i="1"/>
  <c r="L17502" i="1"/>
  <c r="M17502" i="1"/>
  <c r="L17503" i="1"/>
  <c r="M17503" i="1"/>
  <c r="L17560" i="1"/>
  <c r="M17560" i="1"/>
  <c r="K3" i="1" l="1"/>
  <c r="K4" i="1"/>
  <c r="K5" i="1"/>
  <c r="K6" i="1"/>
  <c r="K7" i="1"/>
  <c r="K8" i="1"/>
  <c r="K9" i="1"/>
  <c r="K10" i="1"/>
  <c r="K11" i="1"/>
  <c r="K12" i="1"/>
  <c r="K13" i="1"/>
  <c r="K14" i="1"/>
  <c r="K15" i="1"/>
  <c r="K17" i="1"/>
  <c r="K18" i="1"/>
  <c r="K19" i="1"/>
  <c r="K21" i="1"/>
  <c r="K22" i="1"/>
  <c r="K23" i="1"/>
  <c r="K24" i="1"/>
  <c r="K25" i="1"/>
  <c r="K26"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1" i="1"/>
  <c r="K152" i="1"/>
  <c r="K153" i="1"/>
  <c r="K154" i="1"/>
  <c r="K155" i="1"/>
  <c r="K156" i="1"/>
  <c r="K157" i="1"/>
  <c r="K158" i="1"/>
  <c r="K159" i="1"/>
  <c r="K160" i="1"/>
  <c r="K161" i="1"/>
  <c r="K162" i="1"/>
  <c r="K163" i="1"/>
  <c r="K164" i="1"/>
  <c r="K166" i="1"/>
  <c r="K167" i="1"/>
  <c r="K169" i="1"/>
  <c r="K170" i="1"/>
  <c r="K171" i="1"/>
  <c r="K172" i="1"/>
  <c r="K173" i="1"/>
  <c r="K174" i="1"/>
  <c r="K175" i="1"/>
  <c r="K176" i="1"/>
  <c r="K177" i="1"/>
  <c r="K178" i="1"/>
  <c r="K180" i="1"/>
  <c r="K181" i="1"/>
  <c r="K182"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1" i="1"/>
  <c r="K292" i="1"/>
  <c r="K293" i="1"/>
  <c r="K294" i="1"/>
  <c r="K295" i="1"/>
  <c r="K296" i="1"/>
  <c r="K297" i="1"/>
  <c r="K298" i="1"/>
  <c r="K299" i="1"/>
  <c r="K300" i="1"/>
  <c r="K301" i="1"/>
  <c r="K302" i="1"/>
  <c r="K303" i="1"/>
  <c r="K304" i="1"/>
  <c r="K305" i="1"/>
  <c r="K306" i="1"/>
  <c r="K308" i="1"/>
  <c r="K309"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9" i="1"/>
  <c r="K470" i="1"/>
  <c r="K471" i="1"/>
  <c r="K472" i="1"/>
  <c r="K473" i="1"/>
  <c r="K474" i="1"/>
  <c r="K476" i="1"/>
  <c r="K477" i="1"/>
  <c r="K478" i="1"/>
  <c r="K479" i="1"/>
  <c r="K481" i="1"/>
  <c r="K482" i="1"/>
  <c r="K483" i="1"/>
  <c r="K484" i="1"/>
  <c r="K485" i="1"/>
  <c r="K486" i="1"/>
  <c r="K487" i="1"/>
  <c r="K489" i="1"/>
  <c r="K490" i="1"/>
  <c r="K491" i="1"/>
  <c r="K492" i="1"/>
  <c r="K493" i="1"/>
  <c r="K495" i="1"/>
  <c r="K496" i="1"/>
  <c r="K497" i="1"/>
  <c r="K498" i="1"/>
  <c r="K499" i="1"/>
  <c r="K500" i="1"/>
  <c r="K501" i="1"/>
  <c r="K503" i="1"/>
  <c r="K504" i="1"/>
  <c r="K505"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3" i="1"/>
  <c r="K644" i="1"/>
  <c r="K645" i="1"/>
  <c r="K646" i="1"/>
  <c r="K647" i="1"/>
  <c r="K648" i="1"/>
  <c r="K649"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5" i="1"/>
  <c r="K716" i="1"/>
  <c r="K717" i="1"/>
  <c r="K718" i="1"/>
  <c r="K719"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8" i="1"/>
  <c r="K859" i="1"/>
  <c r="K860" i="1"/>
  <c r="K861" i="1"/>
  <c r="K862" i="1"/>
  <c r="K864" i="1"/>
  <c r="K865" i="1"/>
  <c r="K867" i="1"/>
  <c r="K868" i="1"/>
  <c r="K869" i="1"/>
  <c r="K870" i="1"/>
  <c r="K871"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9" i="1"/>
  <c r="K1000" i="1"/>
  <c r="K1001" i="1"/>
  <c r="K1002" i="1"/>
  <c r="K1003" i="1"/>
  <c r="K1004" i="1"/>
  <c r="K1005" i="1"/>
  <c r="K1006" i="1"/>
  <c r="K1007" i="1"/>
  <c r="K1008" i="1"/>
  <c r="K1009" i="1"/>
  <c r="K1010" i="1"/>
  <c r="K1012" i="1"/>
  <c r="K1014" i="1"/>
  <c r="K1015" i="1"/>
  <c r="K1017" i="1"/>
  <c r="K1018"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4" i="1"/>
  <c r="K1155" i="1"/>
  <c r="K1156" i="1"/>
  <c r="K1157" i="1"/>
  <c r="K1158" i="1"/>
  <c r="K1159" i="1"/>
  <c r="K1160" i="1"/>
  <c r="K1161" i="1"/>
  <c r="K1162" i="1"/>
  <c r="K1163" i="1"/>
  <c r="K1164" i="1"/>
  <c r="K1165" i="1"/>
  <c r="K1167" i="1"/>
  <c r="K1168" i="1"/>
  <c r="K1170" i="1"/>
  <c r="K1171" i="1"/>
  <c r="K1172"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8" i="1"/>
  <c r="K1279"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3" i="1"/>
  <c r="K1314" i="1"/>
  <c r="K1315" i="1"/>
  <c r="K1316" i="1"/>
  <c r="K1317" i="1"/>
  <c r="K1318" i="1"/>
  <c r="K1319" i="1"/>
  <c r="K1320" i="1"/>
  <c r="K1321" i="1"/>
  <c r="K1322" i="1"/>
  <c r="K1323" i="1"/>
  <c r="K1324" i="1"/>
  <c r="K1325" i="1"/>
  <c r="K1326" i="1"/>
  <c r="K1328" i="1"/>
  <c r="K1329" i="1"/>
  <c r="K1330" i="1"/>
  <c r="K1332" i="1"/>
  <c r="K1333" i="1"/>
  <c r="K1334" i="1"/>
  <c r="K1335" i="1"/>
  <c r="K1337"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2" i="1"/>
  <c r="K1433" i="1"/>
  <c r="K1434"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2" i="1"/>
  <c r="K1483" i="1"/>
  <c r="K1484" i="1"/>
  <c r="K1485" i="1"/>
  <c r="K1486" i="1"/>
  <c r="K1487" i="1"/>
  <c r="K1489" i="1"/>
  <c r="K1490" i="1"/>
  <c r="K1491" i="1"/>
  <c r="K1493" i="1"/>
  <c r="K1494" i="1"/>
  <c r="K1495" i="1"/>
  <c r="K1497" i="1"/>
  <c r="K1498" i="1"/>
  <c r="K1499" i="1"/>
  <c r="K1500" i="1"/>
  <c r="K1501"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6" i="1"/>
  <c r="K1618" i="1"/>
  <c r="K1619"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8" i="1"/>
  <c r="K1659" i="1"/>
  <c r="K1660" i="1"/>
  <c r="K1661" i="1"/>
  <c r="K1662" i="1"/>
  <c r="K1664" i="1"/>
  <c r="K1665" i="1"/>
  <c r="K1666" i="1"/>
  <c r="K1667" i="1"/>
  <c r="K1668" i="1"/>
  <c r="K1669" i="1"/>
  <c r="K1671" i="1"/>
  <c r="K1672" i="1"/>
  <c r="K1673" i="1"/>
  <c r="K1674" i="1"/>
  <c r="K1675" i="1"/>
  <c r="K1676" i="1"/>
  <c r="K1677" i="1"/>
  <c r="K1678" i="1"/>
  <c r="K1679" i="1"/>
  <c r="K1680" i="1"/>
  <c r="K1682" i="1"/>
  <c r="K1683"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6"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40" i="1"/>
  <c r="K1841" i="1"/>
  <c r="K1842" i="1"/>
  <c r="K1843" i="1"/>
  <c r="K1844" i="1"/>
  <c r="K1846" i="1"/>
  <c r="K1847" i="1"/>
  <c r="K1848" i="1"/>
  <c r="K1849" i="1"/>
  <c r="K1851" i="1"/>
  <c r="K1852" i="1"/>
  <c r="K1853" i="1"/>
  <c r="K1854" i="1"/>
  <c r="K1855" i="1"/>
  <c r="K1856" i="1"/>
  <c r="K1857" i="1"/>
  <c r="K1858"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8" i="1"/>
  <c r="K1959"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3" i="1"/>
  <c r="K1994" i="1"/>
  <c r="K1995" i="1"/>
  <c r="K1996" i="1"/>
  <c r="K1997" i="1"/>
  <c r="K1998" i="1"/>
  <c r="K1999" i="1"/>
  <c r="K2000" i="1"/>
  <c r="K2001" i="1"/>
  <c r="K2002" i="1"/>
  <c r="K2003" i="1"/>
  <c r="K2004" i="1"/>
  <c r="K2006" i="1"/>
  <c r="K2008" i="1"/>
  <c r="K2009" i="1"/>
  <c r="K2010" i="1"/>
  <c r="K2011" i="1"/>
  <c r="K2012" i="1"/>
  <c r="K2013"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5" i="1"/>
  <c r="K2126"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3" i="1"/>
  <c r="K2185" i="1"/>
  <c r="K2186" i="1"/>
  <c r="K2187" i="1"/>
  <c r="K2188"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7" i="1"/>
  <c r="K2308" i="1"/>
  <c r="K2309" i="1"/>
  <c r="K2310" i="1"/>
  <c r="K2311" i="1"/>
  <c r="K2312" i="1"/>
  <c r="K2313" i="1"/>
  <c r="K2314" i="1"/>
  <c r="K2315"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7" i="1"/>
  <c r="K2358" i="1"/>
  <c r="K2359" i="1"/>
  <c r="K2361" i="1"/>
  <c r="K2362" i="1"/>
  <c r="K2363" i="1"/>
  <c r="K2364" i="1"/>
  <c r="K2366" i="1"/>
  <c r="K2367"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80" i="1"/>
  <c r="K2481" i="1"/>
  <c r="K2482"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9" i="1"/>
  <c r="K2530" i="1"/>
  <c r="K2531" i="1"/>
  <c r="K2533" i="1"/>
  <c r="K2535" i="1"/>
  <c r="K2536" i="1"/>
  <c r="K2537" i="1"/>
  <c r="K2538" i="1"/>
  <c r="K2539"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4" i="1"/>
  <c r="K2705" i="1"/>
  <c r="K2706" i="1"/>
  <c r="K2707" i="1"/>
  <c r="K2709" i="1"/>
  <c r="K2710" i="1"/>
  <c r="K2711" i="1"/>
  <c r="K2713" i="1"/>
  <c r="K2714"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22" i="1"/>
  <c r="K2823" i="1"/>
  <c r="K2824" i="1"/>
  <c r="K2825" i="1"/>
  <c r="K2826" i="1"/>
  <c r="K2827" i="1"/>
  <c r="K2828" i="1"/>
  <c r="K2829" i="1"/>
  <c r="K2832" i="1"/>
  <c r="K2833" i="1"/>
  <c r="K2834" i="1"/>
  <c r="K2835" i="1"/>
  <c r="K2836" i="1"/>
  <c r="K2837" i="1"/>
  <c r="K2838" i="1"/>
  <c r="K2839" i="1"/>
  <c r="K2840" i="1"/>
  <c r="K2841" i="1"/>
  <c r="K2842" i="1"/>
  <c r="K2843" i="1"/>
  <c r="K2844" i="1"/>
  <c r="K2845" i="1"/>
  <c r="K2846" i="1"/>
  <c r="K2848"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2" i="1"/>
  <c r="K2893" i="1"/>
  <c r="K2895" i="1"/>
  <c r="K2896" i="1"/>
  <c r="K2897" i="1"/>
  <c r="K2898" i="1"/>
  <c r="K2899" i="1"/>
  <c r="K2900"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5" i="1"/>
  <c r="K3036" i="1"/>
  <c r="K3037" i="1"/>
  <c r="K3038" i="1"/>
  <c r="K3039" i="1"/>
  <c r="K3040" i="1"/>
  <c r="K3041" i="1"/>
  <c r="K3042" i="1"/>
  <c r="K3043" i="1"/>
  <c r="K3044" i="1"/>
  <c r="K3045" i="1"/>
  <c r="K3046" i="1"/>
  <c r="K3047" i="1"/>
  <c r="K3048" i="1"/>
  <c r="K3049" i="1"/>
  <c r="K3050" i="1"/>
  <c r="K3051" i="1"/>
  <c r="K3052" i="1"/>
  <c r="K3053" i="1"/>
  <c r="K3054" i="1"/>
  <c r="K3055" i="1"/>
  <c r="K3056" i="1"/>
  <c r="K3058" i="1"/>
  <c r="K3059" i="1"/>
  <c r="K3060"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4" i="1"/>
  <c r="K3115" i="1"/>
  <c r="K3116" i="1"/>
  <c r="K3117" i="1"/>
  <c r="K3118" i="1"/>
  <c r="K3120"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4" i="1"/>
  <c r="K3215" i="1"/>
  <c r="K3216" i="1"/>
  <c r="K3217" i="1"/>
  <c r="K3218" i="1"/>
  <c r="K3219" i="1"/>
  <c r="K3220" i="1"/>
  <c r="K3221" i="1"/>
  <c r="K3222" i="1"/>
  <c r="K3223" i="1"/>
  <c r="K3224" i="1"/>
  <c r="K3225" i="1"/>
  <c r="K3226"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2" i="1"/>
  <c r="K3284" i="1"/>
  <c r="K3285" i="1"/>
  <c r="K3287" i="1"/>
  <c r="K3288"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80" i="1"/>
  <c r="K3381" i="1"/>
  <c r="K3382" i="1"/>
  <c r="K3383" i="1"/>
  <c r="K3384" i="1"/>
  <c r="K3385" i="1"/>
  <c r="K3386" i="1"/>
  <c r="K3387" i="1"/>
  <c r="K3388" i="1"/>
  <c r="K3390" i="1"/>
  <c r="K3391" i="1"/>
  <c r="K3392"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4" i="1"/>
  <c r="K3445" i="1"/>
  <c r="K3447" i="1"/>
  <c r="K3448" i="1"/>
  <c r="K3449" i="1"/>
  <c r="K3451"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5" i="1"/>
  <c r="K3556" i="1"/>
  <c r="K3557" i="1"/>
  <c r="K3560" i="1"/>
  <c r="K3561" i="1"/>
  <c r="K3562" i="1"/>
  <c r="K3563" i="1"/>
  <c r="K3564" i="1"/>
  <c r="K3565" i="1"/>
  <c r="K3566" i="1"/>
  <c r="K3567" i="1"/>
  <c r="K3568" i="1"/>
  <c r="K3569" i="1"/>
  <c r="K3570" i="1"/>
  <c r="K3571" i="1"/>
  <c r="K3572" i="1"/>
  <c r="K3573" i="1"/>
  <c r="K3575" i="1"/>
  <c r="K3576" i="1"/>
  <c r="K3577" i="1"/>
  <c r="K3578" i="1"/>
  <c r="K3579" i="1"/>
  <c r="K3580" i="1"/>
  <c r="K3581" i="1"/>
  <c r="K3582" i="1"/>
  <c r="K3583"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7" i="1"/>
  <c r="K3628" i="1"/>
  <c r="K3630" i="1"/>
  <c r="K3631" i="1"/>
  <c r="K3632" i="1"/>
  <c r="K3633" i="1"/>
  <c r="K3634" i="1"/>
  <c r="K3636" i="1"/>
  <c r="K3637" i="1"/>
  <c r="K3638"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8" i="1"/>
  <c r="K3739" i="1"/>
  <c r="K3740" i="1"/>
  <c r="K3741" i="1"/>
  <c r="K3742" i="1"/>
  <c r="K3743" i="1"/>
  <c r="K3744" i="1"/>
  <c r="K3745" i="1"/>
  <c r="K3746" i="1"/>
  <c r="K3747" i="1"/>
  <c r="K3748" i="1"/>
  <c r="K3749" i="1"/>
  <c r="K3750" i="1"/>
  <c r="K3751" i="1"/>
  <c r="K3752" i="1"/>
  <c r="K3753" i="1"/>
  <c r="K3754" i="1"/>
  <c r="K3755" i="1"/>
  <c r="K3756" i="1"/>
  <c r="K3758" i="1"/>
  <c r="K3759" i="1"/>
  <c r="K3760" i="1"/>
  <c r="K3761"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5" i="1"/>
  <c r="K3816" i="1"/>
  <c r="K3818" i="1"/>
  <c r="K3819" i="1"/>
  <c r="K3820" i="1"/>
  <c r="K3821" i="1"/>
  <c r="K3823" i="1"/>
  <c r="K3824"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20" i="1"/>
  <c r="K3921" i="1"/>
  <c r="K3922" i="1"/>
  <c r="K3923" i="1"/>
  <c r="K3924" i="1"/>
  <c r="K3925" i="1"/>
  <c r="K3926" i="1"/>
  <c r="K3927" i="1"/>
  <c r="K3928" i="1"/>
  <c r="K3929" i="1"/>
  <c r="K3930" i="1"/>
  <c r="K3931" i="1"/>
  <c r="K3932" i="1"/>
  <c r="K3933" i="1"/>
  <c r="K3934" i="1"/>
  <c r="K3935" i="1"/>
  <c r="K3936" i="1"/>
  <c r="K3937" i="1"/>
  <c r="K3938" i="1"/>
  <c r="K3939" i="1"/>
  <c r="K3941" i="1"/>
  <c r="K3942" i="1"/>
  <c r="K3943"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3" i="1"/>
  <c r="K3984" i="1"/>
  <c r="K3985" i="1"/>
  <c r="K3987" i="1"/>
  <c r="K3988" i="1"/>
  <c r="K3989" i="1"/>
  <c r="K3990" i="1"/>
  <c r="K3992" i="1"/>
  <c r="K3993"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6" i="1"/>
  <c r="K4077" i="1"/>
  <c r="K4078" i="1"/>
  <c r="K4079" i="1"/>
  <c r="K4080" i="1"/>
  <c r="K4081" i="1"/>
  <c r="K4082" i="1"/>
  <c r="K4083" i="1"/>
  <c r="K4084" i="1"/>
  <c r="K4085" i="1"/>
  <c r="K4086" i="1"/>
  <c r="K4087" i="1"/>
  <c r="K4088" i="1"/>
  <c r="K4090" i="1"/>
  <c r="K4091" i="1"/>
  <c r="K4092" i="1"/>
  <c r="K4093" i="1"/>
  <c r="K4094" i="1"/>
  <c r="K4095" i="1"/>
  <c r="K4096" i="1"/>
  <c r="K4097" i="1"/>
  <c r="K4098" i="1"/>
  <c r="K4099" i="1"/>
  <c r="K4100" i="1"/>
  <c r="K4101" i="1"/>
  <c r="K4102" i="1"/>
  <c r="K4103" i="1"/>
  <c r="K4104" i="1"/>
  <c r="K4105" i="1"/>
  <c r="K4106" i="1"/>
  <c r="K4107" i="1"/>
  <c r="K4108" i="1"/>
  <c r="K4109" i="1"/>
  <c r="K4111" i="1"/>
  <c r="K4112" i="1"/>
  <c r="K4115" i="1"/>
  <c r="K4116" i="1"/>
  <c r="K4117" i="1"/>
  <c r="K4118" i="1"/>
  <c r="K4119" i="1"/>
  <c r="K4120" i="1"/>
  <c r="K4121" i="1"/>
  <c r="K4122" i="1"/>
  <c r="K4123" i="1"/>
  <c r="K4124" i="1"/>
  <c r="K4125" i="1"/>
  <c r="K4126" i="1"/>
  <c r="K4127" i="1"/>
  <c r="K4128" i="1"/>
  <c r="K4129" i="1"/>
  <c r="K4130" i="1"/>
  <c r="K4131" i="1"/>
  <c r="K4132" i="1"/>
  <c r="K4134"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3" i="1"/>
  <c r="K4194" i="1"/>
  <c r="K4195" i="1"/>
  <c r="K4196" i="1"/>
  <c r="K4198" i="1"/>
  <c r="K4199" i="1"/>
  <c r="K4200" i="1"/>
  <c r="K4202"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3" i="1"/>
  <c r="K4294" i="1"/>
  <c r="K4295" i="1"/>
  <c r="K4296" i="1"/>
  <c r="K4297" i="1"/>
  <c r="K4298" i="1"/>
  <c r="K4299" i="1"/>
  <c r="K4300" i="1"/>
  <c r="K4301" i="1"/>
  <c r="K4302" i="1"/>
  <c r="K4303" i="1"/>
  <c r="K4304" i="1"/>
  <c r="K4306" i="1"/>
  <c r="K4307" i="1"/>
  <c r="K4308" i="1"/>
  <c r="K4309" i="1"/>
  <c r="K4310" i="1"/>
  <c r="K4311" i="1"/>
  <c r="K4312" i="1"/>
  <c r="K4313" i="1"/>
  <c r="K4316" i="1"/>
  <c r="K4317" i="1"/>
  <c r="K4318" i="1"/>
  <c r="K4319" i="1"/>
  <c r="K4320" i="1"/>
  <c r="K4321" i="1"/>
  <c r="K4322" i="1"/>
  <c r="K4323" i="1"/>
  <c r="K4324" i="1"/>
  <c r="K4325" i="1"/>
  <c r="K4326" i="1"/>
  <c r="K4327" i="1"/>
  <c r="K4328" i="1"/>
  <c r="K4329" i="1"/>
  <c r="K4330" i="1"/>
  <c r="K4331" i="1"/>
  <c r="K4332" i="1"/>
  <c r="K4333" i="1"/>
  <c r="K4334" i="1"/>
  <c r="K4335"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1" i="1"/>
  <c r="K4392" i="1"/>
  <c r="K4394" i="1"/>
  <c r="K4395"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7" i="1"/>
  <c r="K4478" i="1"/>
  <c r="K4479" i="1"/>
  <c r="K4480" i="1"/>
  <c r="K4481" i="1"/>
  <c r="K4484" i="1"/>
  <c r="K4485" i="1"/>
  <c r="K4486" i="1"/>
  <c r="K4487" i="1"/>
  <c r="K4488" i="1"/>
  <c r="K4489" i="1"/>
  <c r="K4490" i="1"/>
  <c r="K4491" i="1"/>
  <c r="K4495" i="1"/>
  <c r="K4496" i="1"/>
  <c r="K4497" i="1"/>
  <c r="K4498" i="1"/>
  <c r="K4499" i="1"/>
  <c r="K4500" i="1"/>
  <c r="K4501" i="1"/>
  <c r="K4502" i="1"/>
  <c r="K4503" i="1"/>
  <c r="K4504" i="1"/>
  <c r="K4505" i="1"/>
  <c r="K4506" i="1"/>
  <c r="K4507" i="1"/>
  <c r="K4508" i="1"/>
  <c r="K4509" i="1"/>
  <c r="K4510" i="1"/>
  <c r="K4511" i="1"/>
  <c r="K4512" i="1"/>
  <c r="K4513" i="1"/>
  <c r="K4514" i="1"/>
  <c r="K4515" i="1"/>
  <c r="K4516" i="1"/>
  <c r="K4518"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9" i="1"/>
  <c r="K4560" i="1"/>
  <c r="K4562" i="1"/>
  <c r="K4563" i="1"/>
  <c r="K4564" i="1"/>
  <c r="K4565" i="1"/>
  <c r="K4566"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2" i="1"/>
  <c r="K4655" i="1"/>
  <c r="K4656" i="1"/>
  <c r="K4657" i="1"/>
  <c r="K4658" i="1"/>
  <c r="K4659" i="1"/>
  <c r="K4660" i="1"/>
  <c r="K4661" i="1"/>
  <c r="K4662" i="1"/>
  <c r="K4663" i="1"/>
  <c r="K4664" i="1"/>
  <c r="K4665" i="1"/>
  <c r="K4667" i="1"/>
  <c r="K4670" i="1"/>
  <c r="K4671" i="1"/>
  <c r="K4672" i="1"/>
  <c r="K4673" i="1"/>
  <c r="K4674" i="1"/>
  <c r="K4675" i="1"/>
  <c r="K4676" i="1"/>
  <c r="K4677" i="1"/>
  <c r="K4678" i="1"/>
  <c r="K4679" i="1"/>
  <c r="K4680" i="1"/>
  <c r="K4681" i="1"/>
  <c r="K4682" i="1"/>
  <c r="K4683" i="1"/>
  <c r="K4684" i="1"/>
  <c r="K4686" i="1"/>
  <c r="K4687" i="1"/>
  <c r="K4688"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7"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31" i="1"/>
  <c r="K4834" i="1"/>
  <c r="K4835" i="1"/>
  <c r="K4836" i="1"/>
  <c r="K4837" i="1"/>
  <c r="K4838" i="1"/>
  <c r="K4839" i="1"/>
  <c r="K4840" i="1"/>
  <c r="K4841" i="1"/>
  <c r="K4842" i="1"/>
  <c r="K4843" i="1"/>
  <c r="K4844" i="1"/>
  <c r="K4846" i="1"/>
  <c r="K4849" i="1"/>
  <c r="K4850" i="1"/>
  <c r="K4851" i="1"/>
  <c r="K4852" i="1"/>
  <c r="K4853" i="1"/>
  <c r="K4854" i="1"/>
  <c r="K4855" i="1"/>
  <c r="K4856" i="1"/>
  <c r="K4857" i="1"/>
  <c r="K4858" i="1"/>
  <c r="K4859" i="1"/>
  <c r="K4860" i="1"/>
  <c r="K4861" i="1"/>
  <c r="K4862" i="1"/>
  <c r="K4863" i="1"/>
  <c r="K4864" i="1"/>
  <c r="K4865" i="1"/>
  <c r="K4866" i="1"/>
  <c r="K4867" i="1"/>
  <c r="K4868" i="1"/>
  <c r="K4869" i="1"/>
  <c r="K4870" i="1"/>
  <c r="K4872" i="1"/>
  <c r="K4873" i="1"/>
  <c r="K4874" i="1"/>
  <c r="K4875" i="1"/>
  <c r="K4876" i="1"/>
  <c r="K4877" i="1"/>
  <c r="K4878" i="1"/>
  <c r="K4879" i="1"/>
  <c r="K4880" i="1"/>
  <c r="K4881" i="1"/>
  <c r="K4882"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20"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5" i="1"/>
  <c r="K5006" i="1"/>
  <c r="K5007" i="1"/>
  <c r="K5008" i="1"/>
  <c r="K5009" i="1"/>
  <c r="K5012" i="1"/>
  <c r="K5015" i="1"/>
  <c r="K5016" i="1"/>
  <c r="K5017" i="1"/>
  <c r="K5018" i="1"/>
  <c r="K5019" i="1"/>
  <c r="K5020" i="1"/>
  <c r="K5021" i="1"/>
  <c r="K5022" i="1"/>
  <c r="K5023" i="1"/>
  <c r="K5024" i="1"/>
  <c r="K5025" i="1"/>
  <c r="K5026" i="1"/>
  <c r="K5030" i="1"/>
  <c r="K5031" i="1"/>
  <c r="K5032" i="1"/>
  <c r="K5033" i="1"/>
  <c r="K5034" i="1"/>
  <c r="K5035" i="1"/>
  <c r="K5036" i="1"/>
  <c r="K5037" i="1"/>
  <c r="K5038" i="1"/>
  <c r="K5039" i="1"/>
  <c r="K5040" i="1"/>
  <c r="K5041" i="1"/>
  <c r="K5042" i="1"/>
  <c r="K5044" i="1"/>
  <c r="K5045"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1" i="1"/>
  <c r="K5092"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82" i="1"/>
  <c r="K5183" i="1"/>
  <c r="K5184" i="1"/>
  <c r="K5185" i="1"/>
  <c r="K5186" i="1"/>
  <c r="K5187" i="1"/>
  <c r="K5188" i="1"/>
  <c r="K5192" i="1"/>
  <c r="K5193" i="1"/>
  <c r="K5194" i="1"/>
  <c r="K5195" i="1"/>
  <c r="K5198" i="1"/>
  <c r="K5199" i="1"/>
  <c r="K5200" i="1"/>
  <c r="K5201" i="1"/>
  <c r="K5202" i="1"/>
  <c r="K5203" i="1"/>
  <c r="K5204" i="1"/>
  <c r="K5205" i="1"/>
  <c r="K5206" i="1"/>
  <c r="K5207" i="1"/>
  <c r="K5208" i="1"/>
  <c r="K5209" i="1"/>
  <c r="K5211"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6" i="1"/>
  <c r="K5297" i="1"/>
  <c r="K5298" i="1"/>
  <c r="K5299" i="1"/>
  <c r="K5301" i="1"/>
  <c r="K5306" i="1"/>
  <c r="K5307" i="1"/>
  <c r="K5308" i="1"/>
  <c r="K5309" i="1"/>
  <c r="K5310" i="1"/>
  <c r="K5311" i="1"/>
  <c r="K5312" i="1"/>
  <c r="K5313" i="1"/>
  <c r="K5314" i="1"/>
  <c r="K5315" i="1"/>
  <c r="K5316" i="1"/>
  <c r="K5317" i="1"/>
  <c r="K5318" i="1"/>
  <c r="K5319" i="1"/>
  <c r="K5321"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5" i="1"/>
  <c r="K5406" i="1"/>
  <c r="K5407" i="1"/>
  <c r="K5408" i="1"/>
  <c r="K5410" i="1"/>
  <c r="K5415" i="1"/>
  <c r="K5416" i="1"/>
  <c r="K5417" i="1"/>
  <c r="K5418" i="1"/>
  <c r="K5419" i="1"/>
  <c r="K5420" i="1"/>
  <c r="K5421" i="1"/>
  <c r="K5422" i="1"/>
  <c r="K5423" i="1"/>
  <c r="K5424" i="1"/>
  <c r="K5425" i="1"/>
  <c r="K5426" i="1"/>
  <c r="K5428"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8" i="1"/>
  <c r="K5529" i="1"/>
  <c r="K5534" i="1"/>
  <c r="K5535" i="1"/>
  <c r="K5536" i="1"/>
  <c r="K5537" i="1"/>
  <c r="K5538" i="1"/>
  <c r="K5543"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1"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9" i="1"/>
  <c r="K5680" i="1"/>
  <c r="K5681" i="1"/>
  <c r="K5682" i="1"/>
  <c r="K5684" i="1"/>
  <c r="K5685" i="1"/>
  <c r="K5686" i="1"/>
  <c r="K5687" i="1"/>
  <c r="K5690" i="1"/>
  <c r="K5691" i="1"/>
  <c r="K5692" i="1"/>
  <c r="K5693" i="1"/>
  <c r="K5694" i="1"/>
  <c r="K5696" i="1"/>
  <c r="K5698" i="1"/>
  <c r="K5699" i="1"/>
  <c r="K5700" i="1"/>
  <c r="K5701" i="1"/>
  <c r="K5702" i="1"/>
  <c r="K5703" i="1"/>
  <c r="K5704" i="1"/>
  <c r="K5705" i="1"/>
  <c r="K5706" i="1"/>
  <c r="K5707" i="1"/>
  <c r="K5708" i="1"/>
  <c r="K5709" i="1"/>
  <c r="K5710" i="1"/>
  <c r="K5711" i="1"/>
  <c r="K5712" i="1"/>
  <c r="K5713" i="1"/>
  <c r="K5714" i="1"/>
  <c r="K5715" i="1"/>
  <c r="K5716" i="1"/>
  <c r="K5717" i="1"/>
  <c r="K5719"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8" i="1"/>
  <c r="K5839" i="1"/>
  <c r="K5840" i="1"/>
  <c r="K5841" i="1"/>
  <c r="K5842" i="1"/>
  <c r="K5843" i="1"/>
  <c r="K5847" i="1"/>
  <c r="K5848" i="1"/>
  <c r="K5849" i="1"/>
  <c r="K5850" i="1"/>
  <c r="K5852" i="1"/>
  <c r="K5853" i="1"/>
  <c r="K5854" i="1"/>
  <c r="K5856" i="1"/>
  <c r="K5857" i="1"/>
  <c r="K5858" i="1"/>
  <c r="K5859" i="1"/>
  <c r="K5860" i="1"/>
  <c r="K5861" i="1"/>
  <c r="K5862" i="1"/>
  <c r="K5863" i="1"/>
  <c r="K5864" i="1"/>
  <c r="K5865" i="1"/>
  <c r="K5866" i="1"/>
  <c r="K5867" i="1"/>
  <c r="K5868" i="1"/>
  <c r="K5869" i="1"/>
  <c r="K5870" i="1"/>
  <c r="K5871" i="1"/>
  <c r="K5873"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9" i="1"/>
  <c r="K6000" i="1"/>
  <c r="K6001" i="1"/>
  <c r="K6002" i="1"/>
  <c r="K6007" i="1"/>
  <c r="K6008" i="1"/>
  <c r="K6009" i="1"/>
  <c r="K6010" i="1"/>
  <c r="K6011" i="1"/>
  <c r="K6012" i="1"/>
  <c r="K6013" i="1"/>
  <c r="K6015" i="1"/>
  <c r="K6016" i="1"/>
  <c r="K6017" i="1"/>
  <c r="K6020" i="1"/>
  <c r="K6021" i="1"/>
  <c r="K6023" i="1"/>
  <c r="K6025" i="1"/>
  <c r="K6026" i="1"/>
  <c r="K6027" i="1"/>
  <c r="K6028" i="1"/>
  <c r="K6029" i="1"/>
  <c r="K6030" i="1"/>
  <c r="K6031" i="1"/>
  <c r="K6032" i="1"/>
  <c r="K6033" i="1"/>
  <c r="K6034" i="1"/>
  <c r="K6035" i="1"/>
  <c r="K6036" i="1"/>
  <c r="K6037" i="1"/>
  <c r="K6038" i="1"/>
  <c r="K6039" i="1"/>
  <c r="K6040" i="1"/>
  <c r="K6041" i="1"/>
  <c r="K6042" i="1"/>
  <c r="K6044" i="1"/>
  <c r="K6045" i="1"/>
  <c r="K6046"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4" i="1"/>
  <c r="K6165" i="1"/>
  <c r="K6166" i="1"/>
  <c r="K6167" i="1"/>
  <c r="K6168" i="1"/>
  <c r="K6169" i="1"/>
  <c r="K6170" i="1"/>
  <c r="K6175" i="1"/>
  <c r="K6176" i="1"/>
  <c r="K6177" i="1"/>
  <c r="K6178" i="1"/>
  <c r="K6179" i="1"/>
  <c r="K6180" i="1"/>
  <c r="K6181" i="1"/>
  <c r="K6182" i="1"/>
  <c r="K6186" i="1"/>
  <c r="K6187" i="1"/>
  <c r="K6188" i="1"/>
  <c r="K6191" i="1"/>
  <c r="K6192" i="1"/>
  <c r="K6193" i="1"/>
  <c r="K6194" i="1"/>
  <c r="K6195" i="1"/>
  <c r="K6196" i="1"/>
  <c r="K6197" i="1"/>
  <c r="K6198" i="1"/>
  <c r="K6199" i="1"/>
  <c r="K6200" i="1"/>
  <c r="K6201" i="1"/>
  <c r="K6202" i="1"/>
  <c r="K6203" i="1"/>
  <c r="K6204" i="1"/>
  <c r="K6205" i="1"/>
  <c r="K6206" i="1"/>
  <c r="K6207" i="1"/>
  <c r="K6208" i="1"/>
  <c r="K6210" i="1"/>
  <c r="K6211"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5" i="1"/>
  <c r="K6356" i="1"/>
  <c r="K6357" i="1"/>
  <c r="K6358" i="1"/>
  <c r="K6359" i="1"/>
  <c r="K6360" i="1"/>
  <c r="K6361" i="1"/>
  <c r="K6364" i="1"/>
  <c r="K6367" i="1"/>
  <c r="K6368" i="1"/>
  <c r="K6369" i="1"/>
  <c r="K6370" i="1"/>
  <c r="K6371" i="1"/>
  <c r="K6373" i="1"/>
  <c r="K6374" i="1"/>
  <c r="K6375" i="1"/>
  <c r="K6376" i="1"/>
  <c r="K6377" i="1"/>
  <c r="K6378" i="1"/>
  <c r="K6379" i="1"/>
  <c r="K6380" i="1"/>
  <c r="K6381" i="1"/>
  <c r="K6382" i="1"/>
  <c r="K6383" i="1"/>
  <c r="K6384" i="1"/>
  <c r="K6387" i="1"/>
  <c r="K6388" i="1"/>
  <c r="K6389" i="1"/>
  <c r="K6390" i="1"/>
  <c r="K6391" i="1"/>
  <c r="K6392" i="1"/>
  <c r="K6393" i="1"/>
  <c r="K6396" i="1"/>
  <c r="K6397" i="1"/>
  <c r="K6398" i="1"/>
  <c r="K6399" i="1"/>
  <c r="K6400" i="1"/>
  <c r="K6401" i="1"/>
  <c r="K6402" i="1"/>
  <c r="K6403" i="1"/>
  <c r="K6404" i="1"/>
  <c r="K6405" i="1"/>
  <c r="K6406" i="1"/>
  <c r="K6407" i="1"/>
  <c r="K6408" i="1"/>
  <c r="K6409" i="1"/>
  <c r="K6410"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2" i="1"/>
  <c r="K6533" i="1"/>
  <c r="K6534" i="1"/>
  <c r="K6535" i="1"/>
  <c r="K6538" i="1"/>
  <c r="K6539" i="1"/>
  <c r="K6542" i="1"/>
  <c r="K6543" i="1"/>
  <c r="K6544" i="1"/>
  <c r="K6545" i="1"/>
  <c r="K6546" i="1"/>
  <c r="K6547" i="1"/>
  <c r="K6548" i="1"/>
  <c r="K6550" i="1"/>
  <c r="K6551" i="1"/>
  <c r="K6554" i="1"/>
  <c r="K6555" i="1"/>
  <c r="K6556" i="1"/>
  <c r="K6557" i="1"/>
  <c r="K6558"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704" i="1"/>
  <c r="K6705" i="1"/>
  <c r="K6706" i="1"/>
  <c r="K6707" i="1"/>
  <c r="K6709" i="1"/>
  <c r="K6710" i="1"/>
  <c r="K6713" i="1"/>
  <c r="K6714" i="1"/>
  <c r="K6715" i="1"/>
  <c r="K6716" i="1"/>
  <c r="K6717" i="1"/>
  <c r="K6718" i="1"/>
  <c r="K6719" i="1"/>
  <c r="K6720" i="1"/>
  <c r="K6721" i="1"/>
  <c r="K6722" i="1"/>
  <c r="K6723" i="1"/>
  <c r="K6724"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70" i="1"/>
  <c r="K6871" i="1"/>
  <c r="K6872" i="1"/>
  <c r="K6873" i="1"/>
  <c r="K6874" i="1"/>
  <c r="K6875" i="1"/>
  <c r="K6879" i="1"/>
  <c r="K6880" i="1"/>
  <c r="K6881" i="1"/>
  <c r="K6882" i="1"/>
  <c r="K6883" i="1"/>
  <c r="K6884" i="1"/>
  <c r="K6885" i="1"/>
  <c r="K6886" i="1"/>
  <c r="K6887" i="1"/>
  <c r="K6888" i="1"/>
  <c r="K6889" i="1"/>
  <c r="K6890" i="1"/>
  <c r="K6891" i="1"/>
  <c r="K6892" i="1"/>
  <c r="K6894" i="1"/>
  <c r="K6896" i="1"/>
  <c r="K6897" i="1"/>
  <c r="K6898" i="1"/>
  <c r="K6899" i="1"/>
  <c r="K6900" i="1"/>
  <c r="K6901" i="1"/>
  <c r="K6902" i="1"/>
  <c r="K6903" i="1"/>
  <c r="K6904" i="1"/>
  <c r="K6905" i="1"/>
  <c r="K6906" i="1"/>
  <c r="K6907" i="1"/>
  <c r="K6908" i="1"/>
  <c r="K6909" i="1"/>
  <c r="K6910" i="1"/>
  <c r="K6911" i="1"/>
  <c r="K6912" i="1"/>
  <c r="K6913" i="1"/>
  <c r="K6914" i="1"/>
  <c r="K6915" i="1"/>
  <c r="K6916" i="1"/>
  <c r="K6917"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7" i="1"/>
  <c r="K7038" i="1"/>
  <c r="K7039" i="1"/>
  <c r="K7040" i="1"/>
  <c r="K7044" i="1"/>
  <c r="K7045" i="1"/>
  <c r="K7046" i="1"/>
  <c r="K7047" i="1"/>
  <c r="K7048" i="1"/>
  <c r="K7049" i="1"/>
  <c r="K7050" i="1"/>
  <c r="K7051" i="1"/>
  <c r="K7052" i="1"/>
  <c r="K7053" i="1"/>
  <c r="K7054" i="1"/>
  <c r="K7055" i="1"/>
  <c r="K7056" i="1"/>
  <c r="K7058" i="1"/>
  <c r="K7059"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203" i="1"/>
  <c r="K7204" i="1"/>
  <c r="K7205" i="1"/>
  <c r="K7206" i="1"/>
  <c r="K7207" i="1"/>
  <c r="K7208" i="1"/>
  <c r="K7209" i="1"/>
  <c r="K7210" i="1"/>
  <c r="K7211" i="1"/>
  <c r="K7213" i="1"/>
  <c r="K7214" i="1"/>
  <c r="K7217" i="1"/>
  <c r="K7218" i="1"/>
  <c r="K7219" i="1"/>
  <c r="K7220" i="1"/>
  <c r="K7221" i="1"/>
  <c r="K7222" i="1"/>
  <c r="K7223" i="1"/>
  <c r="K7224" i="1"/>
  <c r="K7225" i="1"/>
  <c r="K7226" i="1"/>
  <c r="K7227" i="1"/>
  <c r="K7228" i="1"/>
  <c r="K7229" i="1"/>
  <c r="K7230" i="1"/>
  <c r="K7232"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5" i="1"/>
  <c r="K7386" i="1"/>
  <c r="K7387" i="1"/>
  <c r="K7388" i="1"/>
  <c r="K7389" i="1"/>
  <c r="K7390" i="1"/>
  <c r="K7395" i="1"/>
  <c r="K7396" i="1"/>
  <c r="K7397" i="1"/>
  <c r="K7398" i="1"/>
  <c r="K7399" i="1"/>
  <c r="K7400" i="1"/>
  <c r="K7401" i="1"/>
  <c r="K7403" i="1"/>
  <c r="K7404" i="1"/>
  <c r="K7405" i="1"/>
  <c r="K7408" i="1"/>
  <c r="K7409" i="1"/>
  <c r="K7410" i="1"/>
  <c r="K7411" i="1"/>
  <c r="K7412" i="1"/>
  <c r="K7413" i="1"/>
  <c r="K7414" i="1"/>
  <c r="K7415" i="1"/>
  <c r="K7416" i="1"/>
  <c r="K7417" i="1"/>
  <c r="K7418" i="1"/>
  <c r="K7419" i="1"/>
  <c r="K7420" i="1"/>
  <c r="K7421" i="1"/>
  <c r="K7423"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6" i="1"/>
  <c r="K7547" i="1"/>
  <c r="K7548" i="1"/>
  <c r="K7549" i="1"/>
  <c r="K7550" i="1"/>
  <c r="K7551" i="1"/>
  <c r="K7552" i="1"/>
  <c r="K7553" i="1"/>
  <c r="K7554" i="1"/>
  <c r="K7555" i="1"/>
  <c r="K7556" i="1"/>
  <c r="K7557" i="1"/>
  <c r="K7558" i="1"/>
  <c r="K7559" i="1"/>
  <c r="K7560" i="1"/>
  <c r="K7561" i="1"/>
  <c r="K7562" i="1"/>
  <c r="K7563"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1" i="1"/>
  <c r="K7602" i="1"/>
  <c r="K7603" i="1"/>
  <c r="K7604" i="1"/>
  <c r="K7609" i="1"/>
  <c r="K7610" i="1"/>
  <c r="K7611" i="1"/>
  <c r="K7612" i="1"/>
  <c r="K7613" i="1"/>
  <c r="K7614" i="1"/>
  <c r="K7615" i="1"/>
  <c r="K7616" i="1"/>
  <c r="K7617" i="1"/>
  <c r="K7618" i="1"/>
  <c r="K7620" i="1"/>
  <c r="K7621" i="1"/>
  <c r="K7622" i="1"/>
  <c r="K7623" i="1"/>
  <c r="K7624" i="1"/>
  <c r="K7625" i="1"/>
  <c r="K7626" i="1"/>
  <c r="K7627" i="1"/>
  <c r="K7628" i="1"/>
  <c r="K7631" i="1"/>
  <c r="K7632" i="1"/>
  <c r="K7633" i="1"/>
  <c r="K7634" i="1"/>
  <c r="K7635" i="1"/>
  <c r="K7636" i="1"/>
  <c r="K7637" i="1"/>
  <c r="K7638" i="1"/>
  <c r="K7639" i="1"/>
  <c r="K7640" i="1"/>
  <c r="K7641" i="1"/>
  <c r="K7642" i="1"/>
  <c r="K7643"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9" i="1"/>
  <c r="K7802" i="1"/>
  <c r="K7805" i="1"/>
  <c r="K7806" i="1"/>
  <c r="K7807" i="1"/>
  <c r="K7808" i="1"/>
  <c r="K7810" i="1"/>
  <c r="K7811" i="1"/>
  <c r="K7812" i="1"/>
  <c r="K7813" i="1"/>
  <c r="K7814" i="1"/>
  <c r="K7815" i="1"/>
  <c r="K7816" i="1"/>
  <c r="K7817" i="1"/>
  <c r="K7818" i="1"/>
  <c r="K7819" i="1"/>
  <c r="K7820" i="1"/>
  <c r="K7821" i="1"/>
  <c r="K7822" i="1"/>
  <c r="K7823" i="1"/>
  <c r="K7824" i="1"/>
  <c r="K7825" i="1"/>
  <c r="K7828" i="1"/>
  <c r="K7829" i="1"/>
  <c r="K7830" i="1"/>
  <c r="K7831" i="1"/>
  <c r="K7832" i="1"/>
  <c r="K7833" i="1"/>
  <c r="K7834" i="1"/>
  <c r="K7835" i="1"/>
  <c r="K7836" i="1"/>
  <c r="K7837" i="1"/>
  <c r="K7838" i="1"/>
  <c r="K7839" i="1"/>
  <c r="K7840" i="1"/>
  <c r="K7841"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1" i="1"/>
  <c r="K7992" i="1"/>
  <c r="K7997" i="1"/>
  <c r="K7998" i="1"/>
  <c r="K7999" i="1"/>
  <c r="K8000" i="1"/>
  <c r="K8001" i="1"/>
  <c r="K8002" i="1"/>
  <c r="K8006" i="1"/>
  <c r="K8007" i="1"/>
  <c r="K8008" i="1"/>
  <c r="K8009" i="1"/>
  <c r="K8010" i="1"/>
  <c r="K8011" i="1"/>
  <c r="K8012" i="1"/>
  <c r="K8013" i="1"/>
  <c r="K8014" i="1"/>
  <c r="K8015" i="1"/>
  <c r="K8016" i="1"/>
  <c r="K8017" i="1"/>
  <c r="K8018" i="1"/>
  <c r="K8019" i="1"/>
  <c r="K8021" i="1"/>
  <c r="K8023" i="1"/>
  <c r="K8024" i="1"/>
  <c r="K8025" i="1"/>
  <c r="K8026" i="1"/>
  <c r="K8027" i="1"/>
  <c r="K8028" i="1"/>
  <c r="K8029" i="1"/>
  <c r="K8030" i="1"/>
  <c r="K8031" i="1"/>
  <c r="K8032" i="1"/>
  <c r="K8033" i="1"/>
  <c r="K8034" i="1"/>
  <c r="K8035" i="1"/>
  <c r="K8036" i="1"/>
  <c r="K8037" i="1"/>
  <c r="K8038" i="1"/>
  <c r="K8039" i="1"/>
  <c r="K8040" i="1"/>
  <c r="K8041" i="1"/>
  <c r="K8042"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9" i="1"/>
  <c r="K8160" i="1"/>
  <c r="K8163" i="1"/>
  <c r="K8164" i="1"/>
  <c r="K8165" i="1"/>
  <c r="K8166" i="1"/>
  <c r="K8167" i="1"/>
  <c r="K8168" i="1"/>
  <c r="K8169" i="1"/>
  <c r="K8171" i="1"/>
  <c r="K8172" i="1"/>
  <c r="K8173" i="1"/>
  <c r="K8176" i="1"/>
  <c r="K8177" i="1"/>
  <c r="K8178" i="1"/>
  <c r="K8179" i="1"/>
  <c r="K8180" i="1"/>
  <c r="K8181" i="1"/>
  <c r="K8182" i="1"/>
  <c r="K8183" i="1"/>
  <c r="K8185" i="1"/>
  <c r="K8186" i="1"/>
  <c r="K8188" i="1"/>
  <c r="K8189" i="1"/>
  <c r="K8190" i="1"/>
  <c r="K8191" i="1"/>
  <c r="K8192" i="1"/>
  <c r="K8193" i="1"/>
  <c r="K8194" i="1"/>
  <c r="K8195" i="1"/>
  <c r="K8196" i="1"/>
  <c r="K8197" i="1"/>
  <c r="K8198" i="1"/>
  <c r="K8199" i="1"/>
  <c r="K8200" i="1"/>
  <c r="K8201" i="1"/>
  <c r="K8202" i="1"/>
  <c r="K8203" i="1"/>
  <c r="K8204" i="1"/>
  <c r="K8205" i="1"/>
  <c r="K8206" i="1"/>
  <c r="K8207" i="1"/>
  <c r="K8208"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23" i="1"/>
  <c r="K8324" i="1"/>
  <c r="K8325" i="1"/>
  <c r="K8326" i="1"/>
  <c r="K8327" i="1"/>
  <c r="K8328" i="1"/>
  <c r="K8329" i="1"/>
  <c r="K8330" i="1"/>
  <c r="K8331" i="1"/>
  <c r="K8332" i="1"/>
  <c r="K8336" i="1"/>
  <c r="K8337" i="1"/>
  <c r="K8338" i="1"/>
  <c r="K8339" i="1"/>
  <c r="K8340" i="1"/>
  <c r="K8341" i="1"/>
  <c r="K8342" i="1"/>
  <c r="K8343" i="1"/>
  <c r="K8344" i="1"/>
  <c r="K8345" i="1"/>
  <c r="K8346" i="1"/>
  <c r="K8347" i="1"/>
  <c r="K8348" i="1"/>
  <c r="K8349" i="1"/>
  <c r="K8351" i="1"/>
  <c r="K8353" i="1"/>
  <c r="K8354" i="1"/>
  <c r="K8355" i="1"/>
  <c r="K8356" i="1"/>
  <c r="K8357" i="1"/>
  <c r="K8358" i="1"/>
  <c r="K8359" i="1"/>
  <c r="K8360" i="1"/>
  <c r="K8361" i="1"/>
  <c r="K8362" i="1"/>
  <c r="K8363" i="1"/>
  <c r="K8364"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6" i="1"/>
  <c r="K8487" i="1"/>
  <c r="K8490" i="1"/>
  <c r="K8491" i="1"/>
  <c r="K8492" i="1"/>
  <c r="K8493" i="1"/>
  <c r="K8494" i="1"/>
  <c r="K8495" i="1"/>
  <c r="K8496" i="1"/>
  <c r="K8497" i="1"/>
  <c r="K8499" i="1"/>
  <c r="K8502" i="1"/>
  <c r="K8503" i="1"/>
  <c r="K8504" i="1"/>
  <c r="K8505" i="1"/>
  <c r="K8506" i="1"/>
  <c r="K8507" i="1"/>
  <c r="K8508" i="1"/>
  <c r="K8509" i="1"/>
  <c r="K8510" i="1"/>
  <c r="K8511" i="1"/>
  <c r="K8512" i="1"/>
  <c r="K8514" i="1"/>
  <c r="K8515" i="1"/>
  <c r="K8516" i="1"/>
  <c r="K8518" i="1"/>
  <c r="K8519" i="1"/>
  <c r="K8520" i="1"/>
  <c r="K8521" i="1"/>
  <c r="K8522" i="1"/>
  <c r="K8523" i="1"/>
  <c r="K8524" i="1"/>
  <c r="K8525" i="1"/>
  <c r="K8526" i="1"/>
  <c r="K8527" i="1"/>
  <c r="K8528" i="1"/>
  <c r="K8529" i="1"/>
  <c r="K8530" i="1"/>
  <c r="K8531" i="1"/>
  <c r="K8532" i="1"/>
  <c r="K8533" i="1"/>
  <c r="K8534" i="1"/>
  <c r="K8535" i="1"/>
  <c r="K8536" i="1"/>
  <c r="K8537"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8" i="1"/>
  <c r="K8659" i="1"/>
  <c r="K8662" i="1"/>
  <c r="K8663" i="1"/>
  <c r="K8666" i="1"/>
  <c r="K8667" i="1"/>
  <c r="K8668" i="1"/>
  <c r="K8669" i="1"/>
  <c r="K8670" i="1"/>
  <c r="K8671" i="1"/>
  <c r="K8673" i="1"/>
  <c r="K8674" i="1"/>
  <c r="K8677" i="1"/>
  <c r="K8678" i="1"/>
  <c r="K8679" i="1"/>
  <c r="K8680" i="1"/>
  <c r="K8681" i="1"/>
  <c r="K8682" i="1"/>
  <c r="K8683" i="1"/>
  <c r="K8684" i="1"/>
  <c r="K8685" i="1"/>
  <c r="K8686" i="1"/>
  <c r="K8687" i="1"/>
  <c r="K8688" i="1"/>
  <c r="K8689" i="1"/>
  <c r="K8690" i="1"/>
  <c r="K8691" i="1"/>
  <c r="K8692" i="1"/>
  <c r="K8693" i="1"/>
  <c r="K8695" i="1"/>
  <c r="K8697" i="1"/>
  <c r="K8698" i="1"/>
  <c r="K8699" i="1"/>
  <c r="K8700" i="1"/>
  <c r="K8701" i="1"/>
  <c r="K8702" i="1"/>
  <c r="K8703" i="1"/>
  <c r="K8704" i="1"/>
  <c r="K8705" i="1"/>
  <c r="K8706" i="1"/>
  <c r="K8707" i="1"/>
  <c r="K8708" i="1"/>
  <c r="K8709" i="1"/>
  <c r="K8710" i="1"/>
  <c r="K8711" i="1"/>
  <c r="K8712" i="1"/>
  <c r="K8713" i="1"/>
  <c r="K8714" i="1"/>
  <c r="K8715" i="1"/>
  <c r="K8716" i="1"/>
  <c r="K8717" i="1"/>
  <c r="K8718"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1" i="1"/>
  <c r="K8862" i="1"/>
  <c r="K8863" i="1"/>
  <c r="K8864" i="1"/>
  <c r="K8869" i="1"/>
  <c r="K8870" i="1"/>
  <c r="K8871" i="1"/>
  <c r="K8872" i="1"/>
  <c r="K8873" i="1"/>
  <c r="K8874" i="1"/>
  <c r="K8875" i="1"/>
  <c r="K8876" i="1"/>
  <c r="K8878" i="1"/>
  <c r="K8879" i="1"/>
  <c r="K8880" i="1"/>
  <c r="K8881" i="1"/>
  <c r="K8882" i="1"/>
  <c r="K8883" i="1"/>
  <c r="K8884" i="1"/>
  <c r="K8885" i="1"/>
  <c r="K8888" i="1"/>
  <c r="K8889" i="1"/>
  <c r="K8890" i="1"/>
  <c r="K8891" i="1"/>
  <c r="K8892" i="1"/>
  <c r="K8893" i="1"/>
  <c r="K8894" i="1"/>
  <c r="K8895" i="1"/>
  <c r="K8896" i="1"/>
  <c r="K8897" i="1"/>
  <c r="K8898" i="1"/>
  <c r="K8899"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5" i="1"/>
  <c r="K9056" i="1"/>
  <c r="K9057" i="1"/>
  <c r="K9060" i="1"/>
  <c r="K9063" i="1"/>
  <c r="K9064" i="1"/>
  <c r="K9065" i="1"/>
  <c r="K9066" i="1"/>
  <c r="K9067" i="1"/>
  <c r="K9068" i="1"/>
  <c r="K9069" i="1"/>
  <c r="K9070" i="1"/>
  <c r="K9071" i="1"/>
  <c r="K9072" i="1"/>
  <c r="K9073" i="1"/>
  <c r="K9075" i="1"/>
  <c r="K9076" i="1"/>
  <c r="K9077" i="1"/>
  <c r="K9078" i="1"/>
  <c r="K9079" i="1"/>
  <c r="K9080" i="1"/>
  <c r="K9081" i="1"/>
  <c r="K9082" i="1"/>
  <c r="K9085" i="1"/>
  <c r="K9086" i="1"/>
  <c r="K9087" i="1"/>
  <c r="K9088" i="1"/>
  <c r="K9089" i="1"/>
  <c r="K9090" i="1"/>
  <c r="K9091" i="1"/>
  <c r="K9092" i="1"/>
  <c r="K9093" i="1"/>
  <c r="K9094" i="1"/>
  <c r="K9095"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6" i="1"/>
  <c r="K9247" i="1"/>
  <c r="K9248" i="1"/>
  <c r="K9249" i="1"/>
  <c r="K9250" i="1"/>
  <c r="K9254" i="1"/>
  <c r="K9255" i="1"/>
  <c r="K9256" i="1"/>
  <c r="K9257" i="1"/>
  <c r="K9258" i="1"/>
  <c r="K9259" i="1"/>
  <c r="K9260" i="1"/>
  <c r="K9261" i="1"/>
  <c r="K9262" i="1"/>
  <c r="K9263"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8" i="1"/>
  <c r="K9399" i="1"/>
  <c r="K9404" i="1"/>
  <c r="K9405" i="1"/>
  <c r="K9406" i="1"/>
  <c r="K9407" i="1"/>
  <c r="K9408" i="1"/>
  <c r="K9409" i="1"/>
  <c r="K9413" i="1"/>
  <c r="K9414" i="1"/>
  <c r="K9415" i="1"/>
  <c r="K9416" i="1"/>
  <c r="K9417" i="1"/>
  <c r="K9418" i="1"/>
  <c r="K9419" i="1"/>
  <c r="K9420" i="1"/>
  <c r="K9421" i="1"/>
  <c r="K9422" i="1"/>
  <c r="K9424" i="1"/>
  <c r="K9425"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5" i="1"/>
  <c r="K9556" i="1"/>
  <c r="K9557" i="1"/>
  <c r="K9558" i="1"/>
  <c r="K9559" i="1"/>
  <c r="K9560" i="1"/>
  <c r="K9561" i="1"/>
  <c r="K9562" i="1"/>
  <c r="K9566" i="1"/>
  <c r="K9567" i="1"/>
  <c r="K9568" i="1"/>
  <c r="K9569" i="1"/>
  <c r="K9570" i="1"/>
  <c r="K9571" i="1"/>
  <c r="K9572" i="1"/>
  <c r="K9573" i="1"/>
  <c r="K9574" i="1"/>
  <c r="K9575" i="1"/>
  <c r="K9576" i="1"/>
  <c r="K9577" i="1"/>
  <c r="K9578" i="1"/>
  <c r="K9579" i="1"/>
  <c r="K9581" i="1"/>
  <c r="K9582"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8" i="1"/>
  <c r="K9729" i="1"/>
  <c r="K9730" i="1"/>
  <c r="K9731" i="1"/>
  <c r="K9732" i="1"/>
  <c r="K9733" i="1"/>
  <c r="K9735" i="1"/>
  <c r="K9736" i="1"/>
  <c r="K9737" i="1"/>
  <c r="K9740" i="1"/>
  <c r="K9741" i="1"/>
  <c r="K9742" i="1"/>
  <c r="K9743" i="1"/>
  <c r="K9744" i="1"/>
  <c r="K9745" i="1"/>
  <c r="K9746" i="1"/>
  <c r="K9747" i="1"/>
  <c r="K9748" i="1"/>
  <c r="K9749" i="1"/>
  <c r="K9750" i="1"/>
  <c r="K9752"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4" i="1"/>
  <c r="K9895" i="1"/>
  <c r="K9900" i="1"/>
  <c r="K9901" i="1"/>
  <c r="K9902" i="1"/>
  <c r="K9903" i="1"/>
  <c r="K9904" i="1"/>
  <c r="K9908" i="1"/>
  <c r="K9909" i="1"/>
  <c r="K9910" i="1"/>
  <c r="K9911" i="1"/>
  <c r="K9912" i="1"/>
  <c r="K9913" i="1"/>
  <c r="K9914" i="1"/>
  <c r="K9915" i="1"/>
  <c r="K9916" i="1"/>
  <c r="K9917" i="1"/>
  <c r="K9918" i="1"/>
  <c r="K9919" i="1"/>
  <c r="K9920" i="1"/>
  <c r="K9921" i="1"/>
  <c r="K9922" i="1"/>
  <c r="K9923"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5" i="1"/>
  <c r="K10076" i="1"/>
  <c r="K10077" i="1"/>
  <c r="K10082" i="1"/>
  <c r="K10083" i="1"/>
  <c r="K10084" i="1"/>
  <c r="K10085" i="1"/>
  <c r="K10087" i="1"/>
  <c r="K10088" i="1"/>
  <c r="K10089" i="1"/>
  <c r="K10090" i="1"/>
  <c r="K10091" i="1"/>
  <c r="K10092" i="1"/>
  <c r="K10093" i="1"/>
  <c r="K10096" i="1"/>
  <c r="K10097" i="1"/>
  <c r="K10098" i="1"/>
  <c r="K10099" i="1"/>
  <c r="K10100" i="1"/>
  <c r="K10101" i="1"/>
  <c r="K10102" i="1"/>
  <c r="K10103"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3" i="1"/>
  <c r="K10204" i="1"/>
  <c r="K10205" i="1"/>
  <c r="K10206" i="1"/>
  <c r="K10207" i="1"/>
  <c r="K10208" i="1"/>
  <c r="K10209" i="1"/>
  <c r="K10210" i="1"/>
  <c r="K10211" i="1"/>
  <c r="K10212" i="1"/>
  <c r="K10213" i="1"/>
  <c r="K10214" i="1"/>
  <c r="K10215" i="1"/>
  <c r="K10216" i="1"/>
  <c r="K10217" i="1"/>
  <c r="K10218" i="1"/>
  <c r="K10219" i="1"/>
  <c r="K10221" i="1"/>
  <c r="K10226" i="1"/>
  <c r="K10227" i="1"/>
  <c r="K10228" i="1"/>
  <c r="K10229" i="1"/>
  <c r="K10231" i="1"/>
  <c r="K10232" i="1"/>
  <c r="K10233" i="1"/>
  <c r="K10234" i="1"/>
  <c r="K10235" i="1"/>
  <c r="K10236" i="1"/>
  <c r="K10237" i="1"/>
  <c r="K10240" i="1"/>
  <c r="K10241" i="1"/>
  <c r="K10242" i="1"/>
  <c r="K10243" i="1"/>
  <c r="K10244" i="1"/>
  <c r="K10245" i="1"/>
  <c r="K10246" i="1"/>
  <c r="K10247" i="1"/>
  <c r="K10249" i="1"/>
  <c r="K10250"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6" i="1"/>
  <c r="K10337" i="1"/>
  <c r="K10338" i="1"/>
  <c r="K10339" i="1"/>
  <c r="K10340" i="1"/>
  <c r="K10341" i="1"/>
  <c r="K10342" i="1"/>
  <c r="K10343" i="1"/>
  <c r="K10349" i="1"/>
  <c r="K10350" i="1"/>
  <c r="K10351" i="1"/>
  <c r="K10352"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9" i="1"/>
  <c r="K10430" i="1"/>
  <c r="K10431" i="1"/>
  <c r="K10432" i="1"/>
  <c r="K10433" i="1"/>
  <c r="K10434" i="1"/>
  <c r="K10435" i="1"/>
  <c r="K10436" i="1"/>
  <c r="K10442" i="1"/>
  <c r="K10443" i="1"/>
  <c r="K10444" i="1"/>
  <c r="K10445"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2" i="1"/>
  <c r="K10523" i="1"/>
  <c r="K10524" i="1"/>
  <c r="K10526" i="1"/>
  <c r="K10527" i="1"/>
  <c r="K10528" i="1"/>
  <c r="K10529" i="1"/>
  <c r="K10530" i="1"/>
  <c r="K10531" i="1"/>
  <c r="K10532" i="1"/>
  <c r="K10538" i="1"/>
  <c r="K10539" i="1"/>
  <c r="K10540" i="1"/>
  <c r="K10541"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6" i="1"/>
  <c r="K10617" i="1"/>
  <c r="K10618" i="1"/>
  <c r="K10620" i="1"/>
  <c r="K10621" i="1"/>
  <c r="K10622" i="1"/>
  <c r="K10623" i="1"/>
  <c r="K10624" i="1"/>
  <c r="K10625" i="1"/>
  <c r="K10626" i="1"/>
  <c r="K10627" i="1"/>
  <c r="K10628" i="1"/>
  <c r="K10629" i="1"/>
  <c r="K10630" i="1"/>
  <c r="K10631" i="1"/>
  <c r="K10632" i="1"/>
  <c r="K10633" i="1"/>
  <c r="K10634" i="1"/>
  <c r="K10635" i="1"/>
  <c r="K10641" i="1"/>
  <c r="K10642" i="1"/>
  <c r="K10643" i="1"/>
  <c r="K10644" i="1"/>
  <c r="K10645" i="1"/>
  <c r="K10646"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20" i="1"/>
  <c r="K10721" i="1"/>
  <c r="K10723" i="1"/>
  <c r="K10724" i="1"/>
  <c r="K10725" i="1"/>
  <c r="K10726" i="1"/>
  <c r="K10727" i="1"/>
  <c r="K10728" i="1"/>
  <c r="K10729" i="1"/>
  <c r="K10730" i="1"/>
  <c r="K10731" i="1"/>
  <c r="K10732" i="1"/>
  <c r="K10733" i="1"/>
  <c r="K10734" i="1"/>
  <c r="K10735" i="1"/>
  <c r="K10736" i="1"/>
  <c r="K10737" i="1"/>
  <c r="K10739" i="1"/>
  <c r="K10740" i="1"/>
  <c r="K10745" i="1"/>
  <c r="K10746" i="1"/>
  <c r="K10747" i="1"/>
  <c r="K10748"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8"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5" i="1"/>
  <c r="K10856" i="1"/>
  <c r="K10857" i="1"/>
  <c r="K10858" i="1"/>
  <c r="K10859" i="1"/>
  <c r="K10860" i="1"/>
  <c r="K10861" i="1"/>
  <c r="K10862" i="1"/>
  <c r="K10863" i="1"/>
  <c r="K10864" i="1"/>
  <c r="K10865" i="1"/>
  <c r="K10866" i="1"/>
  <c r="K10868" i="1"/>
  <c r="K10869" i="1"/>
  <c r="K10870" i="1"/>
  <c r="K10875" i="1"/>
  <c r="K10876" i="1"/>
  <c r="K10877" i="1"/>
  <c r="K10878"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7" i="1"/>
  <c r="K10992" i="1"/>
  <c r="K10993" i="1"/>
  <c r="K10994" i="1"/>
  <c r="K10995"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1" i="1"/>
  <c r="K11072" i="1"/>
  <c r="K11073" i="1"/>
  <c r="K11074" i="1"/>
  <c r="K11075" i="1"/>
  <c r="K11076" i="1"/>
  <c r="K11077" i="1"/>
  <c r="K11078" i="1"/>
  <c r="K11079" i="1"/>
  <c r="K11080" i="1"/>
  <c r="K11081" i="1"/>
  <c r="K11082" i="1"/>
  <c r="K11083" i="1"/>
  <c r="K11084" i="1"/>
  <c r="K11085" i="1"/>
  <c r="K11091" i="1"/>
  <c r="K11092" i="1"/>
  <c r="K11093" i="1"/>
  <c r="K11094"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9" i="1"/>
  <c r="K11170" i="1"/>
  <c r="K11171" i="1"/>
  <c r="K11172" i="1"/>
  <c r="K11173" i="1"/>
  <c r="K11174" i="1"/>
  <c r="K11175" i="1"/>
  <c r="K11176" i="1"/>
  <c r="K11177" i="1"/>
  <c r="K11178" i="1"/>
  <c r="K11179" i="1"/>
  <c r="K11180" i="1"/>
  <c r="K11181" i="1"/>
  <c r="K11187" i="1"/>
  <c r="K11188" i="1"/>
  <c r="K11189" i="1"/>
  <c r="K11190"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7" i="1"/>
  <c r="K11268" i="1"/>
  <c r="K11269" i="1"/>
  <c r="K11270" i="1"/>
  <c r="K11271" i="1"/>
  <c r="K11272" i="1"/>
  <c r="K11273" i="1"/>
  <c r="K11274" i="1"/>
  <c r="K11280" i="1"/>
  <c r="K11281" i="1"/>
  <c r="K11282" i="1"/>
  <c r="K11283"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9" i="1"/>
  <c r="K11360" i="1"/>
  <c r="K11361" i="1"/>
  <c r="K11362" i="1"/>
  <c r="K11363" i="1"/>
  <c r="K11364" i="1"/>
  <c r="K11365" i="1"/>
  <c r="K11366" i="1"/>
  <c r="K11367" i="1"/>
  <c r="K11368" i="1"/>
  <c r="K11369" i="1"/>
  <c r="K11370" i="1"/>
  <c r="K11371" i="1"/>
  <c r="K11372" i="1"/>
  <c r="K11373" i="1"/>
  <c r="K11379" i="1"/>
  <c r="K11380" i="1"/>
  <c r="K11381" i="1"/>
  <c r="K11382" i="1"/>
  <c r="K11383" i="1"/>
  <c r="K11384"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60" i="1"/>
  <c r="K11461" i="1"/>
  <c r="K11462" i="1"/>
  <c r="K11463" i="1"/>
  <c r="K11464" i="1"/>
  <c r="K11465" i="1"/>
  <c r="K11466" i="1"/>
  <c r="K11467" i="1"/>
  <c r="K11468" i="1"/>
  <c r="K11469" i="1"/>
  <c r="K11470" i="1"/>
  <c r="K11471" i="1"/>
  <c r="K11472" i="1"/>
  <c r="K11473" i="1"/>
  <c r="K11474" i="1"/>
  <c r="K11476" i="1"/>
  <c r="K11477" i="1"/>
  <c r="K11482" i="1"/>
  <c r="K11483" i="1"/>
  <c r="K11484" i="1"/>
  <c r="K11485"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9" i="1"/>
  <c r="K11590" i="1"/>
  <c r="K11591" i="1"/>
  <c r="K11596" i="1"/>
  <c r="K11597" i="1"/>
  <c r="K11598" i="1"/>
  <c r="K11599"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1" i="1"/>
  <c r="K11702"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6" i="1"/>
  <c r="K11787" i="1"/>
  <c r="K11788" i="1"/>
  <c r="K11789" i="1"/>
  <c r="K11790" i="1"/>
  <c r="K11791" i="1"/>
  <c r="K11792" i="1"/>
  <c r="K11793" i="1"/>
  <c r="K11794" i="1"/>
  <c r="K11795" i="1"/>
  <c r="K11796" i="1"/>
  <c r="K11797" i="1"/>
  <c r="K11798" i="1"/>
  <c r="K11799"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4" i="1"/>
  <c r="K11885" i="1"/>
  <c r="K11886" i="1"/>
  <c r="K11887" i="1"/>
  <c r="K11888" i="1"/>
  <c r="K11889" i="1"/>
  <c r="K11890" i="1"/>
  <c r="K11891" i="1"/>
  <c r="K11892" i="1"/>
  <c r="K11893" i="1"/>
  <c r="K11894"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6" i="1"/>
  <c r="K11977" i="1"/>
  <c r="K11978" i="1"/>
  <c r="K11979" i="1"/>
  <c r="K11980" i="1"/>
  <c r="K11981" i="1"/>
  <c r="K11982" i="1"/>
  <c r="K11983" i="1"/>
  <c r="K11984"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4" i="1"/>
  <c r="K12065" i="1"/>
  <c r="K12066" i="1"/>
  <c r="K12067" i="1"/>
  <c r="K12068" i="1"/>
  <c r="K12069" i="1"/>
  <c r="K12070" i="1"/>
  <c r="K12071" i="1"/>
  <c r="K12072" i="1"/>
  <c r="K12073" i="1"/>
  <c r="K12074" i="1"/>
  <c r="K12075" i="1"/>
  <c r="K12076" i="1"/>
  <c r="K12077"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9" i="1"/>
  <c r="K12160" i="1"/>
  <c r="K12161" i="1"/>
  <c r="K12162" i="1"/>
  <c r="K12163" i="1"/>
  <c r="K12164" i="1"/>
  <c r="K12165" i="1"/>
  <c r="K12166" i="1"/>
  <c r="K12167"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50" i="1"/>
  <c r="K12251" i="1"/>
  <c r="K12252" i="1"/>
  <c r="K12253" i="1"/>
  <c r="K12254" i="1"/>
  <c r="K12255" i="1"/>
  <c r="K12256" i="1"/>
  <c r="K12257" i="1"/>
  <c r="K12258" i="1"/>
  <c r="K12259" i="1"/>
  <c r="K12260" i="1"/>
  <c r="K12261" i="1"/>
  <c r="K12262"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1" i="1"/>
  <c r="K12342" i="1"/>
  <c r="K12343" i="1"/>
  <c r="K12344" i="1"/>
  <c r="K12345" i="1"/>
  <c r="K12346" i="1"/>
  <c r="K12347" i="1"/>
  <c r="K12348" i="1"/>
  <c r="K12349" i="1"/>
  <c r="K12350" i="1"/>
  <c r="K12351" i="1"/>
  <c r="K12352"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5" i="1"/>
  <c r="K12436" i="1"/>
  <c r="K12437" i="1"/>
  <c r="K12438" i="1"/>
  <c r="K12439" i="1"/>
  <c r="K12440" i="1"/>
  <c r="K12441" i="1"/>
  <c r="K12442" i="1"/>
  <c r="K12443" i="1"/>
  <c r="K12444"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20" i="1"/>
  <c r="K12521" i="1"/>
  <c r="K12522" i="1"/>
  <c r="K12523" i="1"/>
  <c r="K12524" i="1"/>
  <c r="K12525" i="1"/>
  <c r="K12526" i="1"/>
  <c r="K12527" i="1"/>
  <c r="K12528" i="1"/>
  <c r="K12529" i="1"/>
  <c r="K12530"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8" i="1"/>
  <c r="K12609" i="1"/>
  <c r="K12610" i="1"/>
  <c r="K12611" i="1"/>
  <c r="K12612" i="1"/>
  <c r="K12613" i="1"/>
  <c r="K12614" i="1"/>
  <c r="K12615" i="1"/>
  <c r="K12616" i="1"/>
  <c r="K12617" i="1"/>
  <c r="K12618" i="1"/>
  <c r="K12619" i="1"/>
  <c r="K12620"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5" i="1"/>
  <c r="K13886" i="1"/>
  <c r="K13887"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9"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4" i="1"/>
  <c r="K14165" i="1"/>
  <c r="K14166"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70" i="1"/>
  <c r="K17971" i="1"/>
  <c r="K17972" i="1"/>
  <c r="K17973" i="1"/>
  <c r="K17974" i="1"/>
  <c r="K17975" i="1"/>
  <c r="K17976" i="1"/>
  <c r="K17977" i="1"/>
  <c r="K17978" i="1"/>
  <c r="K17979" i="1"/>
  <c r="K17980" i="1"/>
  <c r="K17981" i="1"/>
  <c r="K17982" i="1"/>
  <c r="K17983" i="1"/>
  <c r="K17984" i="1"/>
  <c r="K17985" i="1"/>
  <c r="K17989" i="1"/>
  <c r="K17990" i="1"/>
  <c r="K17991" i="1"/>
  <c r="K17992" i="1"/>
  <c r="K17993" i="1"/>
  <c r="K17994" i="1"/>
  <c r="K17995" i="1"/>
  <c r="K17996" i="1"/>
  <c r="K17997" i="1"/>
  <c r="K17998" i="1"/>
  <c r="K17999" i="1"/>
  <c r="K18000" i="1"/>
  <c r="K18002" i="1"/>
  <c r="K18003" i="1"/>
  <c r="K18004" i="1"/>
  <c r="K18005" i="1"/>
  <c r="K18006" i="1"/>
  <c r="K18007" i="1"/>
  <c r="K18008" i="1"/>
  <c r="K18009" i="1"/>
  <c r="K18010" i="1"/>
  <c r="K18011" i="1"/>
  <c r="K18012" i="1"/>
  <c r="K18013" i="1"/>
  <c r="K18014" i="1"/>
  <c r="K18015" i="1"/>
  <c r="K18016" i="1"/>
  <c r="K18017" i="1"/>
  <c r="K18018" i="1"/>
  <c r="K18019" i="1"/>
  <c r="K18020" i="1"/>
  <c r="K18021" i="1"/>
  <c r="K2" i="1"/>
  <c r="M2" i="1" l="1"/>
  <c r="L2" i="1"/>
  <c r="M18021" i="1"/>
  <c r="L18021" i="1"/>
  <c r="M18020" i="1"/>
  <c r="L18020" i="1"/>
  <c r="M18019" i="1"/>
  <c r="L18019" i="1"/>
  <c r="M18018" i="1"/>
  <c r="L18018" i="1"/>
  <c r="M18017" i="1"/>
  <c r="L18017" i="1"/>
  <c r="M18016" i="1"/>
  <c r="L18016" i="1"/>
  <c r="M18015" i="1"/>
  <c r="L18015" i="1"/>
  <c r="M18014" i="1"/>
  <c r="L18014" i="1"/>
  <c r="M18013" i="1"/>
  <c r="L18013" i="1"/>
  <c r="M18012" i="1"/>
  <c r="L18012" i="1"/>
  <c r="M18011" i="1"/>
  <c r="L18011" i="1"/>
  <c r="M18010" i="1"/>
  <c r="L18010" i="1"/>
  <c r="M18009" i="1"/>
  <c r="L18009" i="1"/>
  <c r="M18008" i="1"/>
  <c r="L18008" i="1"/>
  <c r="M18007" i="1"/>
  <c r="L18007" i="1"/>
  <c r="M18006" i="1"/>
  <c r="L18006" i="1"/>
  <c r="M18005" i="1"/>
  <c r="L18005" i="1"/>
  <c r="M18004" i="1"/>
  <c r="L18004" i="1"/>
  <c r="M18003" i="1"/>
  <c r="L18003" i="1"/>
  <c r="M18002" i="1"/>
  <c r="L18002" i="1"/>
  <c r="M18001" i="1"/>
  <c r="L18001" i="1"/>
  <c r="M18000" i="1"/>
  <c r="L18000" i="1"/>
  <c r="M17999" i="1"/>
  <c r="L17999" i="1"/>
  <c r="M17998" i="1"/>
  <c r="L17998" i="1"/>
  <c r="M17997" i="1"/>
  <c r="L17997" i="1"/>
  <c r="M17996" i="1"/>
  <c r="L17996" i="1"/>
  <c r="M17995" i="1"/>
  <c r="L17995" i="1"/>
  <c r="M17994" i="1"/>
  <c r="L17994" i="1"/>
  <c r="M17993" i="1"/>
  <c r="L17993" i="1"/>
  <c r="M17992" i="1"/>
  <c r="L17992" i="1"/>
  <c r="M17991" i="1"/>
  <c r="L17991" i="1"/>
  <c r="M17990" i="1"/>
  <c r="L17990" i="1"/>
  <c r="M17989" i="1"/>
  <c r="L17989" i="1"/>
  <c r="M17988" i="1"/>
  <c r="L17988" i="1"/>
  <c r="M17987" i="1"/>
  <c r="L17987" i="1"/>
  <c r="M17986" i="1"/>
  <c r="L17986" i="1"/>
  <c r="M17985" i="1"/>
  <c r="L17985" i="1"/>
  <c r="M17984" i="1"/>
  <c r="L17984" i="1"/>
  <c r="M17983" i="1"/>
  <c r="L17983" i="1"/>
  <c r="M17982" i="1"/>
  <c r="L17982" i="1"/>
  <c r="M17981" i="1"/>
  <c r="L17981" i="1"/>
  <c r="M17980" i="1"/>
  <c r="L17980" i="1"/>
  <c r="M17979" i="1"/>
  <c r="L17979" i="1"/>
  <c r="M17978" i="1"/>
  <c r="L17978" i="1"/>
  <c r="M17977" i="1"/>
  <c r="L17977" i="1"/>
  <c r="M17976" i="1"/>
  <c r="L17976" i="1"/>
  <c r="M17975" i="1"/>
  <c r="L17975" i="1"/>
  <c r="M17974" i="1"/>
  <c r="L17974" i="1"/>
  <c r="M17973" i="1"/>
  <c r="L17973" i="1"/>
  <c r="M17972" i="1"/>
  <c r="L17972" i="1"/>
  <c r="M17971" i="1"/>
  <c r="L17971" i="1"/>
  <c r="M17970" i="1"/>
  <c r="L17970" i="1"/>
  <c r="M17969" i="1"/>
  <c r="L17969" i="1"/>
  <c r="M17968" i="1"/>
  <c r="L17968" i="1"/>
  <c r="M17967" i="1"/>
  <c r="L17967" i="1"/>
  <c r="M17966" i="1"/>
  <c r="L17966" i="1"/>
  <c r="M17965" i="1"/>
  <c r="L17965" i="1"/>
  <c r="M17964" i="1"/>
  <c r="L17964" i="1"/>
  <c r="M17963" i="1"/>
  <c r="L17963" i="1"/>
  <c r="M17962" i="1"/>
  <c r="L17962" i="1"/>
  <c r="M17961" i="1"/>
  <c r="L17961" i="1"/>
  <c r="M17960" i="1"/>
  <c r="L17960" i="1"/>
  <c r="M17959" i="1"/>
  <c r="L17959" i="1"/>
  <c r="M17958" i="1"/>
  <c r="L17958" i="1"/>
  <c r="M17957" i="1"/>
  <c r="L17957" i="1"/>
  <c r="M17956" i="1"/>
  <c r="L17956" i="1"/>
  <c r="M17955" i="1"/>
  <c r="L17955" i="1"/>
  <c r="M17954" i="1"/>
  <c r="L17954" i="1"/>
  <c r="M17953" i="1"/>
  <c r="L17953" i="1"/>
  <c r="M17952" i="1"/>
  <c r="L17952" i="1"/>
  <c r="M17951" i="1"/>
  <c r="L17951" i="1"/>
  <c r="M17950" i="1"/>
  <c r="L17950" i="1"/>
  <c r="M17949" i="1"/>
  <c r="L17949" i="1"/>
  <c r="M17948" i="1"/>
  <c r="L17948" i="1"/>
  <c r="M17947" i="1"/>
  <c r="L17947" i="1"/>
  <c r="M17946" i="1"/>
  <c r="L17946" i="1"/>
  <c r="M17945" i="1"/>
  <c r="L17945" i="1"/>
  <c r="M17944" i="1"/>
  <c r="L17944" i="1"/>
  <c r="M17943" i="1"/>
  <c r="L17943" i="1"/>
  <c r="M17942" i="1"/>
  <c r="L17942" i="1"/>
  <c r="M17941" i="1"/>
  <c r="L17941" i="1"/>
  <c r="M17940" i="1"/>
  <c r="L17940" i="1"/>
  <c r="M17939" i="1"/>
  <c r="L17939" i="1"/>
  <c r="M17938" i="1"/>
  <c r="L17938" i="1"/>
  <c r="M17937" i="1"/>
  <c r="L17937" i="1"/>
  <c r="M17936" i="1"/>
  <c r="L17936" i="1"/>
  <c r="M17935" i="1"/>
  <c r="L17935" i="1"/>
  <c r="M17934" i="1"/>
  <c r="L17934" i="1"/>
  <c r="M17933" i="1"/>
  <c r="L17933" i="1"/>
  <c r="M17932" i="1"/>
  <c r="L17932" i="1"/>
  <c r="M17931" i="1"/>
  <c r="L17931" i="1"/>
  <c r="M17930" i="1"/>
  <c r="L17930" i="1"/>
  <c r="M17929" i="1"/>
  <c r="L17929" i="1"/>
  <c r="M17928" i="1"/>
  <c r="L17928" i="1"/>
  <c r="M17927" i="1"/>
  <c r="L17927" i="1"/>
  <c r="M17926" i="1"/>
  <c r="L17926" i="1"/>
  <c r="M17925" i="1"/>
  <c r="L17925" i="1"/>
  <c r="M17924" i="1"/>
  <c r="L17924" i="1"/>
  <c r="M17923" i="1"/>
  <c r="L17923" i="1"/>
  <c r="M17922" i="1"/>
  <c r="L17922" i="1"/>
  <c r="M17921" i="1"/>
  <c r="L17921" i="1"/>
  <c r="M17920" i="1"/>
  <c r="L17920" i="1"/>
  <c r="M17919" i="1"/>
  <c r="L17919" i="1"/>
  <c r="M17918" i="1"/>
  <c r="L17918" i="1"/>
  <c r="M17917" i="1"/>
  <c r="L17917" i="1"/>
  <c r="M17916" i="1"/>
  <c r="L17916" i="1"/>
  <c r="M17915" i="1"/>
  <c r="L17915" i="1"/>
  <c r="M17914" i="1"/>
  <c r="L17914" i="1"/>
  <c r="M17913" i="1"/>
  <c r="L17913" i="1"/>
  <c r="M17912" i="1"/>
  <c r="L17912" i="1"/>
  <c r="M17911" i="1"/>
  <c r="L17911" i="1"/>
  <c r="M17910" i="1"/>
  <c r="L17910" i="1"/>
  <c r="M17909" i="1"/>
  <c r="L17909" i="1"/>
  <c r="M17908" i="1"/>
  <c r="L17908" i="1"/>
  <c r="M17907" i="1"/>
  <c r="L17907" i="1"/>
  <c r="M17906" i="1"/>
  <c r="L17906" i="1"/>
  <c r="M17905" i="1"/>
  <c r="L17905" i="1"/>
  <c r="M17904" i="1"/>
  <c r="L17904" i="1"/>
  <c r="M17903" i="1"/>
  <c r="L17903" i="1"/>
  <c r="M17902" i="1"/>
  <c r="L17902" i="1"/>
  <c r="M17901" i="1"/>
  <c r="L17901" i="1"/>
  <c r="M17900" i="1"/>
  <c r="L17900" i="1"/>
  <c r="M17899" i="1"/>
  <c r="L17899" i="1"/>
  <c r="M17898" i="1"/>
  <c r="L17898" i="1"/>
  <c r="M17897" i="1"/>
  <c r="L17897" i="1"/>
  <c r="M17896" i="1"/>
  <c r="L17896" i="1"/>
  <c r="M17895" i="1"/>
  <c r="L17895" i="1"/>
  <c r="M17894" i="1"/>
  <c r="L17894" i="1"/>
  <c r="M17893" i="1"/>
  <c r="L17893" i="1"/>
  <c r="M17892" i="1"/>
  <c r="L17892" i="1"/>
  <c r="M17891" i="1"/>
  <c r="L17891" i="1"/>
  <c r="M17890" i="1"/>
  <c r="L17890" i="1"/>
  <c r="M17889" i="1"/>
  <c r="L17889" i="1"/>
  <c r="M17888" i="1"/>
  <c r="L17888" i="1"/>
  <c r="M17887" i="1"/>
  <c r="L17887" i="1"/>
  <c r="M17886" i="1"/>
  <c r="L17886" i="1"/>
  <c r="M17885" i="1"/>
  <c r="L17885" i="1"/>
  <c r="M17884" i="1"/>
  <c r="L17884" i="1"/>
  <c r="M17883" i="1"/>
  <c r="L17883" i="1"/>
  <c r="M17882" i="1"/>
  <c r="L17882" i="1"/>
  <c r="M17881" i="1"/>
  <c r="L17881" i="1"/>
  <c r="M17880" i="1"/>
  <c r="L17880" i="1"/>
  <c r="M17879" i="1"/>
  <c r="L17879" i="1"/>
  <c r="M17878" i="1"/>
  <c r="L17878" i="1"/>
  <c r="M17877" i="1"/>
  <c r="L17877" i="1"/>
  <c r="M17876" i="1"/>
  <c r="L17876" i="1"/>
  <c r="M17875" i="1"/>
  <c r="L17875" i="1"/>
  <c r="M17874" i="1"/>
  <c r="L17874" i="1"/>
  <c r="M17873" i="1"/>
  <c r="L17873" i="1"/>
  <c r="M17872" i="1"/>
  <c r="L17872" i="1"/>
  <c r="M17871" i="1"/>
  <c r="L17871" i="1"/>
  <c r="M17870" i="1"/>
  <c r="L17870" i="1"/>
  <c r="M17869" i="1"/>
  <c r="L17869" i="1"/>
  <c r="M17868" i="1"/>
  <c r="L17868" i="1"/>
  <c r="M17867" i="1"/>
  <c r="L17867" i="1"/>
  <c r="M17866" i="1"/>
  <c r="L17866" i="1"/>
  <c r="M17865" i="1"/>
  <c r="L17865" i="1"/>
  <c r="M17864" i="1"/>
  <c r="L17864" i="1"/>
  <c r="M17863" i="1"/>
  <c r="L17863" i="1"/>
  <c r="M17862" i="1"/>
  <c r="L17862" i="1"/>
  <c r="M17861" i="1"/>
  <c r="L17861" i="1"/>
  <c r="M17860" i="1"/>
  <c r="L17860" i="1"/>
  <c r="M17859" i="1"/>
  <c r="L17859" i="1"/>
  <c r="M17858" i="1"/>
  <c r="L17858" i="1"/>
  <c r="M17857" i="1"/>
  <c r="L17857" i="1"/>
  <c r="M17856" i="1"/>
  <c r="L17856" i="1"/>
  <c r="M17855" i="1"/>
  <c r="L17855" i="1"/>
  <c r="M17854" i="1"/>
  <c r="L17854" i="1"/>
  <c r="M17853" i="1"/>
  <c r="L17853" i="1"/>
  <c r="M17852" i="1"/>
  <c r="L17852" i="1"/>
  <c r="M17851" i="1"/>
  <c r="L17851" i="1"/>
  <c r="M17850" i="1"/>
  <c r="L17850" i="1"/>
  <c r="M17849" i="1"/>
  <c r="L17849" i="1"/>
  <c r="M17848" i="1"/>
  <c r="L17848" i="1"/>
  <c r="M17847" i="1"/>
  <c r="L17847" i="1"/>
  <c r="M17846" i="1"/>
  <c r="L17846" i="1"/>
  <c r="M17845" i="1"/>
  <c r="L17845" i="1"/>
  <c r="M17844" i="1"/>
  <c r="L17844" i="1"/>
  <c r="M17843" i="1"/>
  <c r="L17843" i="1"/>
  <c r="M17842" i="1"/>
  <c r="L17842" i="1"/>
  <c r="M17841" i="1"/>
  <c r="L17841" i="1"/>
  <c r="M17840" i="1"/>
  <c r="L17840" i="1"/>
  <c r="M17839" i="1"/>
  <c r="L17839" i="1"/>
  <c r="M17838" i="1"/>
  <c r="L17838" i="1"/>
  <c r="M17837" i="1"/>
  <c r="L17837" i="1"/>
  <c r="M17836" i="1"/>
  <c r="L17836" i="1"/>
  <c r="M17835" i="1"/>
  <c r="L17835" i="1"/>
  <c r="M17834" i="1"/>
  <c r="L17834" i="1"/>
  <c r="M17833" i="1"/>
  <c r="L17833" i="1"/>
  <c r="M17832" i="1"/>
  <c r="L17832" i="1"/>
  <c r="M17831" i="1"/>
  <c r="L17831" i="1"/>
  <c r="M17830" i="1"/>
  <c r="L17830" i="1"/>
  <c r="M17829" i="1"/>
  <c r="L17829" i="1"/>
  <c r="M17828" i="1"/>
  <c r="L17828" i="1"/>
  <c r="M17827" i="1"/>
  <c r="L17827" i="1"/>
  <c r="M17826" i="1"/>
  <c r="L17826" i="1"/>
  <c r="M17825" i="1"/>
  <c r="L17825" i="1"/>
  <c r="M17824" i="1"/>
  <c r="L17824" i="1"/>
  <c r="M17823" i="1"/>
  <c r="L17823" i="1"/>
  <c r="M17822" i="1"/>
  <c r="L17822" i="1"/>
  <c r="M17821" i="1"/>
  <c r="L17821" i="1"/>
  <c r="M17820" i="1"/>
  <c r="L17820" i="1"/>
  <c r="M17819" i="1"/>
  <c r="L17819" i="1"/>
  <c r="M17818" i="1"/>
  <c r="L17818" i="1"/>
  <c r="M17817" i="1"/>
  <c r="L17817" i="1"/>
  <c r="M17816" i="1"/>
  <c r="L17816" i="1"/>
  <c r="M17815" i="1"/>
  <c r="L17815" i="1"/>
  <c r="M17814" i="1"/>
  <c r="L17814" i="1"/>
  <c r="M17813" i="1"/>
  <c r="L17813" i="1"/>
  <c r="M17812" i="1"/>
  <c r="L17812" i="1"/>
  <c r="M17811" i="1"/>
  <c r="L17811" i="1"/>
  <c r="M17810" i="1"/>
  <c r="L17810" i="1"/>
  <c r="M17809" i="1"/>
  <c r="L17809" i="1"/>
  <c r="M17808" i="1"/>
  <c r="L17808" i="1"/>
  <c r="M17807" i="1"/>
  <c r="L17807" i="1"/>
  <c r="M17806" i="1"/>
  <c r="L17806" i="1"/>
  <c r="M17805" i="1"/>
  <c r="L17805" i="1"/>
  <c r="M17804" i="1"/>
  <c r="L17804" i="1"/>
  <c r="M17803" i="1"/>
  <c r="L17803" i="1"/>
  <c r="M17802" i="1"/>
  <c r="L17802" i="1"/>
  <c r="M17801" i="1"/>
  <c r="L17801" i="1"/>
  <c r="M17800" i="1"/>
  <c r="L17800" i="1"/>
  <c r="M17799" i="1"/>
  <c r="L17799" i="1"/>
  <c r="M17798" i="1"/>
  <c r="L17798" i="1"/>
  <c r="M17797" i="1"/>
  <c r="L17797" i="1"/>
  <c r="M17796" i="1"/>
  <c r="L17796" i="1"/>
  <c r="M17795" i="1"/>
  <c r="L17795" i="1"/>
  <c r="M17794" i="1"/>
  <c r="L17794" i="1"/>
  <c r="M17793" i="1"/>
  <c r="L17793" i="1"/>
  <c r="M17792" i="1"/>
  <c r="L17792" i="1"/>
  <c r="M17791" i="1"/>
  <c r="L17791" i="1"/>
  <c r="M17790" i="1"/>
  <c r="L17790" i="1"/>
  <c r="M17789" i="1"/>
  <c r="L17789" i="1"/>
  <c r="M17788" i="1"/>
  <c r="L17788" i="1"/>
  <c r="M17787" i="1"/>
  <c r="L17787" i="1"/>
  <c r="M17786" i="1"/>
  <c r="L17786" i="1"/>
  <c r="M17785" i="1"/>
  <c r="L17785" i="1"/>
  <c r="M17784" i="1"/>
  <c r="L17784" i="1"/>
  <c r="M17783" i="1"/>
  <c r="L17783" i="1"/>
  <c r="M17782" i="1"/>
  <c r="L17782" i="1"/>
  <c r="M17781" i="1"/>
  <c r="L17781" i="1"/>
  <c r="M17780" i="1"/>
  <c r="L17780" i="1"/>
  <c r="M17779" i="1"/>
  <c r="L17779" i="1"/>
  <c r="M17778" i="1"/>
  <c r="L17778" i="1"/>
  <c r="M17777" i="1"/>
  <c r="L17777" i="1"/>
  <c r="M17776" i="1"/>
  <c r="L17776" i="1"/>
  <c r="M17775" i="1"/>
  <c r="L17775" i="1"/>
  <c r="M17774" i="1"/>
  <c r="L17774" i="1"/>
  <c r="M17773" i="1"/>
  <c r="L17773" i="1"/>
  <c r="M17772" i="1"/>
  <c r="L17772" i="1"/>
  <c r="M17771" i="1"/>
  <c r="L17771" i="1"/>
  <c r="M17770" i="1"/>
  <c r="L17770" i="1"/>
  <c r="M17769" i="1"/>
  <c r="L17769" i="1"/>
  <c r="M17768" i="1"/>
  <c r="L17768" i="1"/>
  <c r="M17767" i="1"/>
  <c r="L17767" i="1"/>
  <c r="M17766" i="1"/>
  <c r="L17766" i="1"/>
  <c r="M17765" i="1"/>
  <c r="L17765" i="1"/>
  <c r="M17764" i="1"/>
  <c r="L17764" i="1"/>
  <c r="M17763" i="1"/>
  <c r="L17763" i="1"/>
  <c r="M17762" i="1"/>
  <c r="L17762" i="1"/>
  <c r="M17761" i="1"/>
  <c r="L17761" i="1"/>
  <c r="M17760" i="1"/>
  <c r="L17760" i="1"/>
  <c r="M17759" i="1"/>
  <c r="L17759" i="1"/>
  <c r="M17758" i="1"/>
  <c r="L17758" i="1"/>
  <c r="M17757" i="1"/>
  <c r="L17757" i="1"/>
  <c r="M17756" i="1"/>
  <c r="L17756" i="1"/>
  <c r="M17755" i="1"/>
  <c r="L17755" i="1"/>
  <c r="M17754" i="1"/>
  <c r="L17754" i="1"/>
  <c r="M17753" i="1"/>
  <c r="L17753" i="1"/>
  <c r="M17752" i="1"/>
  <c r="L17752" i="1"/>
  <c r="M17751" i="1"/>
  <c r="L17751" i="1"/>
  <c r="M17750" i="1"/>
  <c r="L17750" i="1"/>
  <c r="M17749" i="1"/>
  <c r="L17749" i="1"/>
  <c r="M17748" i="1"/>
  <c r="L17748" i="1"/>
  <c r="M17747" i="1"/>
  <c r="L17747" i="1"/>
  <c r="M17746" i="1"/>
  <c r="L17746" i="1"/>
  <c r="M17745" i="1"/>
  <c r="L17745" i="1"/>
  <c r="M17744" i="1"/>
  <c r="L17744" i="1"/>
  <c r="M17743" i="1"/>
  <c r="L17743" i="1"/>
  <c r="M17742" i="1"/>
  <c r="L17742" i="1"/>
  <c r="M17741" i="1"/>
  <c r="L17741" i="1"/>
  <c r="M17740" i="1"/>
  <c r="L17740" i="1"/>
  <c r="M17739" i="1"/>
  <c r="L17739" i="1"/>
  <c r="M17738" i="1"/>
  <c r="L17738" i="1"/>
  <c r="M17737" i="1"/>
  <c r="L17737" i="1"/>
  <c r="M17736" i="1"/>
  <c r="L17736" i="1"/>
  <c r="M17735" i="1"/>
  <c r="L17735" i="1"/>
  <c r="M17734" i="1"/>
  <c r="L17734" i="1"/>
  <c r="M17733" i="1"/>
  <c r="L17733" i="1"/>
  <c r="M17732" i="1"/>
  <c r="L17732" i="1"/>
  <c r="M17731" i="1"/>
  <c r="L17731" i="1"/>
  <c r="M17730" i="1"/>
  <c r="L17730" i="1"/>
  <c r="M17729" i="1"/>
  <c r="L17729" i="1"/>
  <c r="M17728" i="1"/>
  <c r="L17728" i="1"/>
  <c r="M17727" i="1"/>
  <c r="L17727" i="1"/>
  <c r="M17726" i="1"/>
  <c r="L17726" i="1"/>
  <c r="M17725" i="1"/>
  <c r="L17725" i="1"/>
  <c r="M17724" i="1"/>
  <c r="L17724" i="1"/>
  <c r="M17723" i="1"/>
  <c r="L17723" i="1"/>
  <c r="M17722" i="1"/>
  <c r="L17722" i="1"/>
  <c r="M17721" i="1"/>
  <c r="L17721" i="1"/>
  <c r="M17720" i="1"/>
  <c r="L17720" i="1"/>
  <c r="M17719" i="1"/>
  <c r="L17719" i="1"/>
  <c r="M17718" i="1"/>
  <c r="L17718" i="1"/>
  <c r="M17717" i="1"/>
  <c r="L17717" i="1"/>
  <c r="M17716" i="1"/>
  <c r="L17716" i="1"/>
  <c r="M17715" i="1"/>
  <c r="L17715" i="1"/>
  <c r="M17714" i="1"/>
  <c r="L17714" i="1"/>
  <c r="M17713" i="1"/>
  <c r="L17713" i="1"/>
  <c r="M17712" i="1"/>
  <c r="L17712" i="1"/>
  <c r="M17711" i="1"/>
  <c r="L17711" i="1"/>
  <c r="M17710" i="1"/>
  <c r="L17710" i="1"/>
  <c r="M17709" i="1"/>
  <c r="L17709" i="1"/>
  <c r="M17708" i="1"/>
  <c r="L17708" i="1"/>
  <c r="M17707" i="1"/>
  <c r="L17707" i="1"/>
  <c r="M17706" i="1"/>
  <c r="L17706" i="1"/>
  <c r="M17705" i="1"/>
  <c r="L17705" i="1"/>
  <c r="M17704" i="1"/>
  <c r="L17704" i="1"/>
  <c r="M17703" i="1"/>
  <c r="L17703" i="1"/>
  <c r="M17702" i="1"/>
  <c r="L17702" i="1"/>
  <c r="M17701" i="1"/>
  <c r="L17701" i="1"/>
  <c r="M17700" i="1"/>
  <c r="L17700" i="1"/>
  <c r="M17699" i="1"/>
  <c r="L17699" i="1"/>
  <c r="M17698" i="1"/>
  <c r="L17698" i="1"/>
  <c r="M17697" i="1"/>
  <c r="L17697" i="1"/>
  <c r="M17696" i="1"/>
  <c r="L17696" i="1"/>
  <c r="M17695" i="1"/>
  <c r="L17695" i="1"/>
  <c r="M17694" i="1"/>
  <c r="L17694" i="1"/>
  <c r="M17693" i="1"/>
  <c r="L17693" i="1"/>
  <c r="M17692" i="1"/>
  <c r="L17692" i="1"/>
  <c r="M17691" i="1"/>
  <c r="L17691" i="1"/>
  <c r="M17690" i="1"/>
  <c r="L17690" i="1"/>
  <c r="M17689" i="1"/>
  <c r="L17689" i="1"/>
  <c r="M17688" i="1"/>
  <c r="L17688" i="1"/>
  <c r="M17687" i="1"/>
  <c r="L17687" i="1"/>
  <c r="M17686" i="1"/>
  <c r="L17686" i="1"/>
  <c r="M17685" i="1"/>
  <c r="L17685" i="1"/>
  <c r="M17684" i="1"/>
  <c r="L17684" i="1"/>
  <c r="M17683" i="1"/>
  <c r="L17683" i="1"/>
  <c r="M17682" i="1"/>
  <c r="L17682" i="1"/>
  <c r="M17681" i="1"/>
  <c r="L17681" i="1"/>
  <c r="M17680" i="1"/>
  <c r="L17680" i="1"/>
  <c r="M17679" i="1"/>
  <c r="L17679" i="1"/>
  <c r="M17678" i="1"/>
  <c r="L17678" i="1"/>
  <c r="M17677" i="1"/>
  <c r="L17677" i="1"/>
  <c r="M17676" i="1"/>
  <c r="L17676" i="1"/>
  <c r="M17675" i="1"/>
  <c r="L17675" i="1"/>
  <c r="M17674" i="1"/>
  <c r="L17674" i="1"/>
  <c r="M17673" i="1"/>
  <c r="L17673" i="1"/>
  <c r="M17672" i="1"/>
  <c r="L17672" i="1"/>
  <c r="M17671" i="1"/>
  <c r="L17671" i="1"/>
  <c r="M17670" i="1"/>
  <c r="L17670" i="1"/>
  <c r="M17669" i="1"/>
  <c r="L17669" i="1"/>
  <c r="M17668" i="1"/>
  <c r="L17668" i="1"/>
  <c r="M17667" i="1"/>
  <c r="L17667" i="1"/>
  <c r="M17666" i="1"/>
  <c r="L17666" i="1"/>
  <c r="M17665" i="1"/>
  <c r="L17665" i="1"/>
  <c r="M17664" i="1"/>
  <c r="L17664" i="1"/>
  <c r="M17663" i="1"/>
  <c r="L17663" i="1"/>
  <c r="M17662" i="1"/>
  <c r="L17662" i="1"/>
  <c r="M17661" i="1"/>
  <c r="L17661" i="1"/>
  <c r="M17660" i="1"/>
  <c r="L17660" i="1"/>
  <c r="M17659" i="1"/>
  <c r="L17659" i="1"/>
  <c r="M17658" i="1"/>
  <c r="L17658" i="1"/>
  <c r="M17657" i="1"/>
  <c r="L17657" i="1"/>
  <c r="M17656" i="1"/>
  <c r="L17656" i="1"/>
  <c r="M17655" i="1"/>
  <c r="L17655" i="1"/>
  <c r="M17654" i="1"/>
  <c r="L17654" i="1"/>
  <c r="M17653" i="1"/>
  <c r="L17653" i="1"/>
  <c r="M17652" i="1"/>
  <c r="L17652" i="1"/>
  <c r="M17651" i="1"/>
  <c r="L17651" i="1"/>
  <c r="M17650" i="1"/>
  <c r="L17650" i="1"/>
  <c r="M17649" i="1"/>
  <c r="L17649" i="1"/>
  <c r="M17648" i="1"/>
  <c r="L17648" i="1"/>
  <c r="M17647" i="1"/>
  <c r="L17647" i="1"/>
  <c r="M17646" i="1"/>
  <c r="L17646" i="1"/>
  <c r="M17645" i="1"/>
  <c r="L17645" i="1"/>
  <c r="M17644" i="1"/>
  <c r="L17644" i="1"/>
  <c r="M17643" i="1"/>
  <c r="L17643" i="1"/>
  <c r="M17642" i="1"/>
  <c r="L17642" i="1"/>
  <c r="M17641" i="1"/>
  <c r="L17641" i="1"/>
  <c r="M17640" i="1"/>
  <c r="L17640" i="1"/>
  <c r="M17639" i="1"/>
  <c r="L17639" i="1"/>
  <c r="M17638" i="1"/>
  <c r="L17638" i="1"/>
  <c r="M17637" i="1"/>
  <c r="L17637" i="1"/>
  <c r="M17636" i="1"/>
  <c r="L17636" i="1"/>
  <c r="M17635" i="1"/>
  <c r="L17635" i="1"/>
  <c r="M17634" i="1"/>
  <c r="L17634" i="1"/>
  <c r="M17633" i="1"/>
  <c r="L17633" i="1"/>
  <c r="M17632" i="1"/>
  <c r="L17632" i="1"/>
  <c r="M17631" i="1"/>
  <c r="L17631" i="1"/>
  <c r="M17630" i="1"/>
  <c r="L17630" i="1"/>
  <c r="M17629" i="1"/>
  <c r="L17629" i="1"/>
  <c r="M17628" i="1"/>
  <c r="L17628" i="1"/>
  <c r="M17627" i="1"/>
  <c r="L17627" i="1"/>
  <c r="M17626" i="1"/>
  <c r="L17626" i="1"/>
  <c r="M17625" i="1"/>
  <c r="L17625" i="1"/>
  <c r="M17624" i="1"/>
  <c r="L17624" i="1"/>
  <c r="M17623" i="1"/>
  <c r="L17623" i="1"/>
  <c r="M17622" i="1"/>
  <c r="L17622" i="1"/>
  <c r="M17621" i="1"/>
  <c r="L17621" i="1"/>
  <c r="M17620" i="1"/>
  <c r="L17620" i="1"/>
  <c r="M17619" i="1"/>
  <c r="L17619" i="1"/>
  <c r="M17618" i="1"/>
  <c r="L17618" i="1"/>
  <c r="M17617" i="1"/>
  <c r="L17617" i="1"/>
  <c r="M17616" i="1"/>
  <c r="L17616" i="1"/>
  <c r="M17615" i="1"/>
  <c r="L17615" i="1"/>
  <c r="M17614" i="1"/>
  <c r="L17614" i="1"/>
  <c r="M17613" i="1"/>
  <c r="L17613" i="1"/>
  <c r="M17612" i="1"/>
  <c r="L17612" i="1"/>
  <c r="M17611" i="1"/>
  <c r="L17611" i="1"/>
  <c r="M17610" i="1"/>
  <c r="L17610" i="1"/>
  <c r="M17609" i="1"/>
  <c r="L17609" i="1"/>
  <c r="M17608" i="1"/>
  <c r="L17608" i="1"/>
  <c r="M17607" i="1"/>
  <c r="L17607" i="1"/>
  <c r="M17606" i="1"/>
  <c r="L17606" i="1"/>
  <c r="M17605" i="1"/>
  <c r="L17605" i="1"/>
  <c r="M17604" i="1"/>
  <c r="L17604" i="1"/>
  <c r="M17603" i="1"/>
  <c r="L17603" i="1"/>
  <c r="M17602" i="1"/>
  <c r="L17602" i="1"/>
  <c r="M17601" i="1"/>
  <c r="L17601" i="1"/>
  <c r="M17600" i="1"/>
  <c r="L17600" i="1"/>
  <c r="M17599" i="1"/>
  <c r="L17599" i="1"/>
  <c r="M17598" i="1"/>
  <c r="L17598" i="1"/>
  <c r="M17597" i="1"/>
  <c r="L17597" i="1"/>
  <c r="M17596" i="1"/>
  <c r="L17596" i="1"/>
  <c r="M17595" i="1"/>
  <c r="L17595" i="1"/>
  <c r="M17594" i="1"/>
  <c r="L17594" i="1"/>
  <c r="M17593" i="1"/>
  <c r="L17593" i="1"/>
  <c r="M17592" i="1"/>
  <c r="L17592" i="1"/>
  <c r="M17591" i="1"/>
  <c r="L17591" i="1"/>
  <c r="M17590" i="1"/>
  <c r="L17590" i="1"/>
  <c r="M17589" i="1"/>
  <c r="L17589" i="1"/>
  <c r="M17588" i="1"/>
  <c r="L17588" i="1"/>
  <c r="M17587" i="1"/>
  <c r="L17587" i="1"/>
  <c r="M17586" i="1"/>
  <c r="L17586" i="1"/>
  <c r="M17585" i="1"/>
  <c r="L17585" i="1"/>
  <c r="M17584" i="1"/>
  <c r="L17584" i="1"/>
  <c r="M17583" i="1"/>
  <c r="L17583" i="1"/>
  <c r="M17582" i="1"/>
  <c r="L17582" i="1"/>
  <c r="M17581" i="1"/>
  <c r="L17581" i="1"/>
  <c r="M17580" i="1"/>
  <c r="L17580" i="1"/>
  <c r="M17579" i="1"/>
  <c r="L17579" i="1"/>
  <c r="M17578" i="1"/>
  <c r="L17578" i="1"/>
  <c r="M17577" i="1"/>
  <c r="L17577" i="1"/>
  <c r="M17576" i="1"/>
  <c r="L17576" i="1"/>
  <c r="M17575" i="1"/>
  <c r="L17575" i="1"/>
  <c r="M17574" i="1"/>
  <c r="L17574" i="1"/>
  <c r="M17573" i="1"/>
  <c r="L17573" i="1"/>
  <c r="M17572" i="1"/>
  <c r="L17572" i="1"/>
  <c r="M17571" i="1"/>
  <c r="L17571" i="1"/>
  <c r="M17570" i="1"/>
  <c r="L17570" i="1"/>
  <c r="M17569" i="1"/>
  <c r="L17569" i="1"/>
  <c r="M17568" i="1"/>
  <c r="L17568" i="1"/>
  <c r="M17567" i="1"/>
  <c r="L17567" i="1"/>
  <c r="M17566" i="1"/>
  <c r="L17566" i="1"/>
  <c r="M17565" i="1"/>
  <c r="L17565" i="1"/>
  <c r="M17564" i="1"/>
  <c r="L17564" i="1"/>
  <c r="M17563" i="1"/>
  <c r="L17563" i="1"/>
  <c r="M17562" i="1"/>
  <c r="L17562" i="1"/>
  <c r="M17561" i="1"/>
  <c r="L17561" i="1"/>
  <c r="M17559" i="1"/>
  <c r="L17559" i="1"/>
  <c r="M17558" i="1"/>
  <c r="L17558" i="1"/>
  <c r="M17557" i="1"/>
  <c r="L17557" i="1"/>
  <c r="M17556" i="1"/>
  <c r="L17556" i="1"/>
  <c r="M17555" i="1"/>
  <c r="L17555" i="1"/>
  <c r="M17554" i="1"/>
  <c r="L17554" i="1"/>
  <c r="M17553" i="1"/>
  <c r="L17553" i="1"/>
  <c r="M17552" i="1"/>
  <c r="L17552" i="1"/>
  <c r="M17551" i="1"/>
  <c r="L17551" i="1"/>
  <c r="M17550" i="1"/>
  <c r="L17550" i="1"/>
  <c r="M17549" i="1"/>
  <c r="L17549" i="1"/>
  <c r="M17548" i="1"/>
  <c r="L17548" i="1"/>
  <c r="M17547" i="1"/>
  <c r="L17547" i="1"/>
  <c r="M17546" i="1"/>
  <c r="L17546" i="1"/>
  <c r="M17545" i="1"/>
  <c r="L17545" i="1"/>
  <c r="M17544" i="1"/>
  <c r="L17544" i="1"/>
  <c r="M17543" i="1"/>
  <c r="L17543" i="1"/>
  <c r="M17542" i="1"/>
  <c r="L17542" i="1"/>
  <c r="M17541" i="1"/>
  <c r="L17541" i="1"/>
  <c r="M17540" i="1"/>
  <c r="L17540" i="1"/>
  <c r="M17539" i="1"/>
  <c r="L17539" i="1"/>
  <c r="M17538" i="1"/>
  <c r="L17538" i="1"/>
  <c r="M17537" i="1"/>
  <c r="L17537" i="1"/>
  <c r="M17536" i="1"/>
  <c r="L17536" i="1"/>
  <c r="M17535" i="1"/>
  <c r="L17535" i="1"/>
  <c r="M17534" i="1"/>
  <c r="L17534" i="1"/>
  <c r="M17533" i="1"/>
  <c r="L17533" i="1"/>
  <c r="M17532" i="1"/>
  <c r="L17532" i="1"/>
  <c r="M17531" i="1"/>
  <c r="L17531" i="1"/>
  <c r="M17530" i="1"/>
  <c r="L17530" i="1"/>
  <c r="M17529" i="1"/>
  <c r="L17529" i="1"/>
  <c r="M17528" i="1"/>
  <c r="L17528" i="1"/>
  <c r="M17527" i="1"/>
  <c r="L17527" i="1"/>
  <c r="M17526" i="1"/>
  <c r="L17526" i="1"/>
  <c r="M17525" i="1"/>
  <c r="L17525" i="1"/>
  <c r="M17524" i="1"/>
  <c r="L17524" i="1"/>
  <c r="M17523" i="1"/>
  <c r="L17523" i="1"/>
  <c r="M17522" i="1"/>
  <c r="L17522" i="1"/>
  <c r="M17521" i="1"/>
  <c r="L17521" i="1"/>
  <c r="M17520" i="1"/>
  <c r="L17520" i="1"/>
  <c r="M17519" i="1"/>
  <c r="L17519" i="1"/>
  <c r="M17518" i="1"/>
  <c r="L17518" i="1"/>
  <c r="M17517" i="1"/>
  <c r="L17517" i="1"/>
  <c r="M17516" i="1"/>
  <c r="L17516" i="1"/>
  <c r="M17515" i="1"/>
  <c r="L17515" i="1"/>
  <c r="M17514" i="1"/>
  <c r="L17514" i="1"/>
  <c r="M17513" i="1"/>
  <c r="L17513" i="1"/>
  <c r="M17512" i="1"/>
  <c r="L17512" i="1"/>
  <c r="M17511" i="1"/>
  <c r="L17511" i="1"/>
  <c r="M17510" i="1"/>
  <c r="L17510" i="1"/>
  <c r="M17509" i="1"/>
  <c r="L17509" i="1"/>
  <c r="M17508" i="1"/>
  <c r="L17508" i="1"/>
  <c r="M17507" i="1"/>
  <c r="L17507" i="1"/>
  <c r="M17506" i="1"/>
  <c r="L17506" i="1"/>
  <c r="M17505" i="1"/>
  <c r="L17505" i="1"/>
  <c r="M17504" i="1"/>
  <c r="L17504" i="1"/>
  <c r="M17500" i="1"/>
  <c r="L17500" i="1"/>
  <c r="M17499" i="1"/>
  <c r="L17499" i="1"/>
  <c r="M17498" i="1"/>
  <c r="L17498" i="1"/>
  <c r="M17497" i="1"/>
  <c r="L17497" i="1"/>
  <c r="M17496" i="1"/>
  <c r="L17496" i="1"/>
  <c r="M17495" i="1"/>
  <c r="L17495" i="1"/>
  <c r="M17494" i="1"/>
  <c r="L17494" i="1"/>
  <c r="M17493" i="1"/>
  <c r="L17493" i="1"/>
  <c r="M17492" i="1"/>
  <c r="L17492" i="1"/>
  <c r="M17491" i="1"/>
  <c r="L17491" i="1"/>
  <c r="M17490" i="1"/>
  <c r="L17490" i="1"/>
  <c r="M17489" i="1"/>
  <c r="L17489" i="1"/>
  <c r="M17488" i="1"/>
  <c r="L17488" i="1"/>
  <c r="M17487" i="1"/>
  <c r="L17487" i="1"/>
  <c r="M17486" i="1"/>
  <c r="L17486" i="1"/>
  <c r="M17485" i="1"/>
  <c r="L17485" i="1"/>
  <c r="M17484" i="1"/>
  <c r="L17484" i="1"/>
  <c r="M17483" i="1"/>
  <c r="L17483" i="1"/>
  <c r="M17482" i="1"/>
  <c r="L17482" i="1"/>
  <c r="M17481" i="1"/>
  <c r="L17481" i="1"/>
  <c r="M17480" i="1"/>
  <c r="L17480" i="1"/>
  <c r="M17479" i="1"/>
  <c r="L17479" i="1"/>
  <c r="M17478" i="1"/>
  <c r="L17478" i="1"/>
  <c r="M17477" i="1"/>
  <c r="L17477" i="1"/>
  <c r="M17476" i="1"/>
  <c r="L17476" i="1"/>
  <c r="M17475" i="1"/>
  <c r="L17475" i="1"/>
  <c r="M17474" i="1"/>
  <c r="L17474" i="1"/>
  <c r="M17473" i="1"/>
  <c r="L17473" i="1"/>
  <c r="M17472" i="1"/>
  <c r="L17472" i="1"/>
  <c r="M17471" i="1"/>
  <c r="L17471" i="1"/>
  <c r="M17470" i="1"/>
  <c r="L17470" i="1"/>
  <c r="M17469" i="1"/>
  <c r="L17469" i="1"/>
  <c r="M17468" i="1"/>
  <c r="L17468" i="1"/>
  <c r="M17467" i="1"/>
  <c r="L17467" i="1"/>
  <c r="M17466" i="1"/>
  <c r="L17466" i="1"/>
  <c r="M17465" i="1"/>
  <c r="L17465" i="1"/>
  <c r="M17464" i="1"/>
  <c r="L17464" i="1"/>
  <c r="M17463" i="1"/>
  <c r="L17463" i="1"/>
  <c r="M17462" i="1"/>
  <c r="L17462" i="1"/>
  <c r="M17461" i="1"/>
  <c r="L17461" i="1"/>
  <c r="M17460" i="1"/>
  <c r="L17460" i="1"/>
  <c r="M17459" i="1"/>
  <c r="L17459" i="1"/>
  <c r="M17458" i="1"/>
  <c r="L17458" i="1"/>
  <c r="M17457" i="1"/>
  <c r="L17457" i="1"/>
  <c r="M17456" i="1"/>
  <c r="L17456" i="1"/>
  <c r="M17455" i="1"/>
  <c r="L17455" i="1"/>
  <c r="M17454" i="1"/>
  <c r="L17454" i="1"/>
  <c r="M17453" i="1"/>
  <c r="L17453" i="1"/>
  <c r="M17452" i="1"/>
  <c r="L17452" i="1"/>
  <c r="M17451" i="1"/>
  <c r="L17451" i="1"/>
  <c r="M17450" i="1"/>
  <c r="L17450" i="1"/>
  <c r="M17449" i="1"/>
  <c r="L17449" i="1"/>
  <c r="M17448" i="1"/>
  <c r="L17448" i="1"/>
  <c r="M17447" i="1"/>
  <c r="L17447" i="1"/>
  <c r="M17446" i="1"/>
  <c r="L17446" i="1"/>
  <c r="M17445" i="1"/>
  <c r="L17445" i="1"/>
  <c r="M17443" i="1"/>
  <c r="L17443" i="1"/>
  <c r="M17442" i="1"/>
  <c r="L17442" i="1"/>
  <c r="M17441" i="1"/>
  <c r="L17441" i="1"/>
  <c r="M17440" i="1"/>
  <c r="L17440" i="1"/>
  <c r="M17439" i="1"/>
  <c r="L17439" i="1"/>
  <c r="M17438" i="1"/>
  <c r="L17438" i="1"/>
  <c r="M17437" i="1"/>
  <c r="L17437" i="1"/>
  <c r="M17436" i="1"/>
  <c r="L17436" i="1"/>
  <c r="M17435" i="1"/>
  <c r="L17435" i="1"/>
  <c r="M17434" i="1"/>
  <c r="L17434" i="1"/>
  <c r="M17433" i="1"/>
  <c r="L17433" i="1"/>
  <c r="M17432" i="1"/>
  <c r="L17432" i="1"/>
  <c r="M17431" i="1"/>
  <c r="L17431" i="1"/>
  <c r="M17430" i="1"/>
  <c r="L17430" i="1"/>
  <c r="M17429" i="1"/>
  <c r="L17429" i="1"/>
  <c r="M17428" i="1"/>
  <c r="L17428" i="1"/>
  <c r="M17427" i="1"/>
  <c r="L17427" i="1"/>
  <c r="M17426" i="1"/>
  <c r="L17426" i="1"/>
  <c r="M17425" i="1"/>
  <c r="L17425" i="1"/>
  <c r="M17424" i="1"/>
  <c r="L17424" i="1"/>
  <c r="M17423" i="1"/>
  <c r="L17423" i="1"/>
  <c r="M17422" i="1"/>
  <c r="L17422" i="1"/>
  <c r="M17421" i="1"/>
  <c r="L17421" i="1"/>
  <c r="M17420" i="1"/>
  <c r="L17420" i="1"/>
  <c r="M17419" i="1"/>
  <c r="L17419" i="1"/>
  <c r="M17418" i="1"/>
  <c r="L17418" i="1"/>
  <c r="M17417" i="1"/>
  <c r="L17417" i="1"/>
  <c r="M17416" i="1"/>
  <c r="L17416" i="1"/>
  <c r="M17415" i="1"/>
  <c r="L17415" i="1"/>
  <c r="M17414" i="1"/>
  <c r="L17414" i="1"/>
  <c r="M17413" i="1"/>
  <c r="L17413" i="1"/>
  <c r="M17412" i="1"/>
  <c r="L17412" i="1"/>
  <c r="M17411" i="1"/>
  <c r="L17411" i="1"/>
  <c r="M17410" i="1"/>
  <c r="L17410" i="1"/>
  <c r="M17409" i="1"/>
  <c r="L17409" i="1"/>
  <c r="M17408" i="1"/>
  <c r="L17408" i="1"/>
  <c r="M17407" i="1"/>
  <c r="L17407" i="1"/>
  <c r="M17406" i="1"/>
  <c r="L17406" i="1"/>
  <c r="M17405" i="1"/>
  <c r="L17405" i="1"/>
  <c r="M17404" i="1"/>
  <c r="L17404" i="1"/>
  <c r="M17403" i="1"/>
  <c r="L17403" i="1"/>
  <c r="M17402" i="1"/>
  <c r="L17402" i="1"/>
  <c r="M17401" i="1"/>
  <c r="L17401" i="1"/>
  <c r="M17400" i="1"/>
  <c r="L17400" i="1"/>
  <c r="M17399" i="1"/>
  <c r="L17399" i="1"/>
  <c r="M17398" i="1"/>
  <c r="L17398" i="1"/>
  <c r="M17397" i="1"/>
  <c r="L17397" i="1"/>
  <c r="M17396" i="1"/>
  <c r="L17396" i="1"/>
  <c r="M17395" i="1"/>
  <c r="L17395" i="1"/>
  <c r="M17394" i="1"/>
  <c r="L17394" i="1"/>
  <c r="M17393" i="1"/>
  <c r="L17393" i="1"/>
  <c r="M17392" i="1"/>
  <c r="L17392" i="1"/>
  <c r="M17391" i="1"/>
  <c r="L17391" i="1"/>
  <c r="M17390" i="1"/>
  <c r="L17390" i="1"/>
  <c r="M17389" i="1"/>
  <c r="L17389" i="1"/>
  <c r="M17388" i="1"/>
  <c r="L17388" i="1"/>
  <c r="M17387" i="1"/>
  <c r="L17387" i="1"/>
  <c r="M17386" i="1"/>
  <c r="L17386" i="1"/>
  <c r="M17385" i="1"/>
  <c r="L17385" i="1"/>
  <c r="M17384" i="1"/>
  <c r="L17384" i="1"/>
  <c r="M17382" i="1"/>
  <c r="L17382" i="1"/>
  <c r="M17381" i="1"/>
  <c r="L17381" i="1"/>
  <c r="M17380" i="1"/>
  <c r="L17380" i="1"/>
  <c r="M17379" i="1"/>
  <c r="L17379" i="1"/>
  <c r="M17378" i="1"/>
  <c r="L17378" i="1"/>
  <c r="M17377" i="1"/>
  <c r="L17377" i="1"/>
  <c r="M17376" i="1"/>
  <c r="L17376" i="1"/>
  <c r="M17375" i="1"/>
  <c r="L17375" i="1"/>
  <c r="M17374" i="1"/>
  <c r="L17374" i="1"/>
  <c r="M17373" i="1"/>
  <c r="L17373" i="1"/>
  <c r="M17372" i="1"/>
  <c r="L17372" i="1"/>
  <c r="M17371" i="1"/>
  <c r="L17371" i="1"/>
  <c r="M17370" i="1"/>
  <c r="L17370" i="1"/>
  <c r="M17369" i="1"/>
  <c r="L17369" i="1"/>
  <c r="M17368" i="1"/>
  <c r="L17368" i="1"/>
  <c r="M17367" i="1"/>
  <c r="L17367" i="1"/>
  <c r="M17366" i="1"/>
  <c r="L17366" i="1"/>
  <c r="M17365" i="1"/>
  <c r="L17365" i="1"/>
  <c r="M17364" i="1"/>
  <c r="L17364" i="1"/>
  <c r="M17363" i="1"/>
  <c r="L17363" i="1"/>
  <c r="M17362" i="1"/>
  <c r="L17362" i="1"/>
  <c r="M17361" i="1"/>
  <c r="L17361" i="1"/>
  <c r="M17360" i="1"/>
  <c r="L17360" i="1"/>
  <c r="M17359" i="1"/>
  <c r="L17359" i="1"/>
  <c r="M17358" i="1"/>
  <c r="L17358" i="1"/>
  <c r="M17357" i="1"/>
  <c r="L17357" i="1"/>
  <c r="M17356" i="1"/>
  <c r="L17356" i="1"/>
  <c r="M17355" i="1"/>
  <c r="L17355" i="1"/>
  <c r="M17354" i="1"/>
  <c r="L17354" i="1"/>
  <c r="M17353" i="1"/>
  <c r="L17353" i="1"/>
  <c r="M17352" i="1"/>
  <c r="L17352" i="1"/>
  <c r="M17351" i="1"/>
  <c r="L17351" i="1"/>
  <c r="M17350" i="1"/>
  <c r="L17350" i="1"/>
  <c r="M17349" i="1"/>
  <c r="L17349" i="1"/>
  <c r="M17348" i="1"/>
  <c r="L17348" i="1"/>
  <c r="M17347" i="1"/>
  <c r="L17347" i="1"/>
  <c r="M17346" i="1"/>
  <c r="L17346" i="1"/>
  <c r="M17345" i="1"/>
  <c r="L17345" i="1"/>
  <c r="M17344" i="1"/>
  <c r="L17344" i="1"/>
  <c r="M17343" i="1"/>
  <c r="L17343" i="1"/>
  <c r="M17342" i="1"/>
  <c r="L17342" i="1"/>
  <c r="M17341" i="1"/>
  <c r="L17341" i="1"/>
  <c r="M17340" i="1"/>
  <c r="L17340" i="1"/>
  <c r="M17339" i="1"/>
  <c r="L17339" i="1"/>
  <c r="M17338" i="1"/>
  <c r="L17338" i="1"/>
  <c r="M17337" i="1"/>
  <c r="L17337" i="1"/>
  <c r="M17336" i="1"/>
  <c r="L17336" i="1"/>
  <c r="M17335" i="1"/>
  <c r="L17335" i="1"/>
  <c r="M17334" i="1"/>
  <c r="L17334" i="1"/>
  <c r="M17333" i="1"/>
  <c r="L17333" i="1"/>
  <c r="M17332" i="1"/>
  <c r="L17332" i="1"/>
  <c r="M17331" i="1"/>
  <c r="L17331" i="1"/>
  <c r="M17330" i="1"/>
  <c r="L17330" i="1"/>
  <c r="M17329" i="1"/>
  <c r="L17329" i="1"/>
  <c r="M17328" i="1"/>
  <c r="L17328" i="1"/>
  <c r="M17327" i="1"/>
  <c r="L17327" i="1"/>
  <c r="M17326" i="1"/>
  <c r="L17326" i="1"/>
  <c r="M17325" i="1"/>
  <c r="L17325" i="1"/>
  <c r="M17324" i="1"/>
  <c r="L17324" i="1"/>
  <c r="M17323" i="1"/>
  <c r="L17323" i="1"/>
  <c r="M17322" i="1"/>
  <c r="L17322" i="1"/>
  <c r="M17321" i="1"/>
  <c r="L17321" i="1"/>
  <c r="M17320" i="1"/>
  <c r="L17320" i="1"/>
  <c r="M17319" i="1"/>
  <c r="L17319" i="1"/>
  <c r="M17318" i="1"/>
  <c r="L17318" i="1"/>
  <c r="M17317" i="1"/>
  <c r="L17317" i="1"/>
  <c r="M17316" i="1"/>
  <c r="L17316" i="1"/>
  <c r="M17315" i="1"/>
  <c r="L17315" i="1"/>
  <c r="M17311" i="1"/>
  <c r="L17311" i="1"/>
  <c r="M17310" i="1"/>
  <c r="L17310" i="1"/>
  <c r="M17309" i="1"/>
  <c r="L17309" i="1"/>
  <c r="M17308" i="1"/>
  <c r="L17308" i="1"/>
  <c r="M17307" i="1"/>
  <c r="L17307" i="1"/>
  <c r="M17306" i="1"/>
  <c r="L17306" i="1"/>
  <c r="M17305" i="1"/>
  <c r="L17305" i="1"/>
  <c r="M17304" i="1"/>
  <c r="L17304" i="1"/>
  <c r="M17303" i="1"/>
  <c r="L17303" i="1"/>
  <c r="M17302" i="1"/>
  <c r="L17302" i="1"/>
  <c r="M17301" i="1"/>
  <c r="L17301" i="1"/>
  <c r="M17300" i="1"/>
  <c r="L17300" i="1"/>
  <c r="M17299" i="1"/>
  <c r="L17299" i="1"/>
  <c r="M17298" i="1"/>
  <c r="L17298" i="1"/>
  <c r="M17297" i="1"/>
  <c r="L17297" i="1"/>
  <c r="M17296" i="1"/>
  <c r="L17296" i="1"/>
  <c r="M17295" i="1"/>
  <c r="L17295" i="1"/>
  <c r="M17294" i="1"/>
  <c r="L17294" i="1"/>
  <c r="M17293" i="1"/>
  <c r="L17293" i="1"/>
  <c r="M17292" i="1"/>
  <c r="L17292" i="1"/>
  <c r="M17291" i="1"/>
  <c r="L17291" i="1"/>
  <c r="M17290" i="1"/>
  <c r="L17290" i="1"/>
  <c r="M17289" i="1"/>
  <c r="L17289" i="1"/>
  <c r="M17288" i="1"/>
  <c r="L17288" i="1"/>
  <c r="M17287" i="1"/>
  <c r="L17287" i="1"/>
  <c r="M17286" i="1"/>
  <c r="L17286" i="1"/>
  <c r="M17285" i="1"/>
  <c r="L17285" i="1"/>
  <c r="M17284" i="1"/>
  <c r="L17284" i="1"/>
  <c r="M17283" i="1"/>
  <c r="L17283" i="1"/>
  <c r="M17282" i="1"/>
  <c r="L17282" i="1"/>
  <c r="M17281" i="1"/>
  <c r="L17281" i="1"/>
  <c r="M17280" i="1"/>
  <c r="L17280" i="1"/>
  <c r="M17279" i="1"/>
  <c r="L17279" i="1"/>
  <c r="M17278" i="1"/>
  <c r="L17278" i="1"/>
  <c r="M17277" i="1"/>
  <c r="L17277" i="1"/>
  <c r="M17276" i="1"/>
  <c r="L17276" i="1"/>
  <c r="M17275" i="1"/>
  <c r="L17275" i="1"/>
  <c r="M17274" i="1"/>
  <c r="L17274" i="1"/>
  <c r="M17273" i="1"/>
  <c r="L17273" i="1"/>
  <c r="M17272" i="1"/>
  <c r="L17272" i="1"/>
  <c r="M17271" i="1"/>
  <c r="L17271" i="1"/>
  <c r="M17270" i="1"/>
  <c r="L17270" i="1"/>
  <c r="M17269" i="1"/>
  <c r="L17269" i="1"/>
  <c r="M17268" i="1"/>
  <c r="L17268" i="1"/>
  <c r="M17267" i="1"/>
  <c r="L17267" i="1"/>
  <c r="M17266" i="1"/>
  <c r="L17266" i="1"/>
  <c r="M17265" i="1"/>
  <c r="L17265" i="1"/>
  <c r="M17264" i="1"/>
  <c r="L17264" i="1"/>
  <c r="M17263" i="1"/>
  <c r="L17263" i="1"/>
  <c r="M17262" i="1"/>
  <c r="L17262" i="1"/>
  <c r="M17261" i="1"/>
  <c r="L17261" i="1"/>
  <c r="M17260" i="1"/>
  <c r="L17260" i="1"/>
  <c r="M17259" i="1"/>
  <c r="L17259" i="1"/>
  <c r="M17258" i="1"/>
  <c r="L17258" i="1"/>
  <c r="M17257" i="1"/>
  <c r="L17257" i="1"/>
  <c r="M17256" i="1"/>
  <c r="L17256" i="1"/>
  <c r="M17255" i="1"/>
  <c r="L17255" i="1"/>
  <c r="M17254" i="1"/>
  <c r="L17254" i="1"/>
  <c r="M17253" i="1"/>
  <c r="L17253" i="1"/>
  <c r="M17252" i="1"/>
  <c r="L17252" i="1"/>
  <c r="M17251" i="1"/>
  <c r="L17251" i="1"/>
  <c r="M17250" i="1"/>
  <c r="L17250" i="1"/>
  <c r="M17249" i="1"/>
  <c r="L17249" i="1"/>
  <c r="M17248" i="1"/>
  <c r="L17248" i="1"/>
  <c r="M17247" i="1"/>
  <c r="L17247" i="1"/>
  <c r="M17246" i="1"/>
  <c r="L17246" i="1"/>
  <c r="M17245" i="1"/>
  <c r="L17245" i="1"/>
  <c r="M17244" i="1"/>
  <c r="L17244" i="1"/>
  <c r="M17243" i="1"/>
  <c r="L17243" i="1"/>
  <c r="M17242" i="1"/>
  <c r="L17242" i="1"/>
  <c r="M17241" i="1"/>
  <c r="L17241" i="1"/>
  <c r="M17240" i="1"/>
  <c r="L17240" i="1"/>
  <c r="M17239" i="1"/>
  <c r="L17239" i="1"/>
  <c r="M17237" i="1"/>
  <c r="L17237" i="1"/>
  <c r="M17236" i="1"/>
  <c r="L17236" i="1"/>
  <c r="M17235" i="1"/>
  <c r="L17235" i="1"/>
  <c r="M17234" i="1"/>
  <c r="L17234" i="1"/>
  <c r="M17233" i="1"/>
  <c r="L17233" i="1"/>
  <c r="M17232" i="1"/>
  <c r="L17232" i="1"/>
  <c r="M17231" i="1"/>
  <c r="L17231" i="1"/>
  <c r="M17230" i="1"/>
  <c r="L17230" i="1"/>
  <c r="M17229" i="1"/>
  <c r="L17229" i="1"/>
  <c r="M17228" i="1"/>
  <c r="L17228" i="1"/>
  <c r="M17227" i="1"/>
  <c r="L17227" i="1"/>
  <c r="M17226" i="1"/>
  <c r="L17226" i="1"/>
  <c r="M17225" i="1"/>
  <c r="L17225" i="1"/>
  <c r="M17224" i="1"/>
  <c r="L17224" i="1"/>
  <c r="M17223" i="1"/>
  <c r="L17223" i="1"/>
  <c r="M17222" i="1"/>
  <c r="L17222" i="1"/>
  <c r="M17221" i="1"/>
  <c r="L17221" i="1"/>
  <c r="M17220" i="1"/>
  <c r="L17220" i="1"/>
  <c r="M17219" i="1"/>
  <c r="L17219" i="1"/>
  <c r="M17218" i="1"/>
  <c r="L17218" i="1"/>
  <c r="M17217" i="1"/>
  <c r="L17217" i="1"/>
  <c r="M17216" i="1"/>
  <c r="L17216" i="1"/>
  <c r="M17215" i="1"/>
  <c r="L17215" i="1"/>
  <c r="M17214" i="1"/>
  <c r="L17214" i="1"/>
  <c r="M17213" i="1"/>
  <c r="L17213" i="1"/>
  <c r="M17212" i="1"/>
  <c r="L17212" i="1"/>
  <c r="M17211" i="1"/>
  <c r="L17211" i="1"/>
  <c r="M17210" i="1"/>
  <c r="L17210" i="1"/>
  <c r="M17209" i="1"/>
  <c r="L17209" i="1"/>
  <c r="M17208" i="1"/>
  <c r="L17208" i="1"/>
  <c r="M17207" i="1"/>
  <c r="L17207" i="1"/>
  <c r="M17206" i="1"/>
  <c r="L17206" i="1"/>
  <c r="M17205" i="1"/>
  <c r="L17205" i="1"/>
  <c r="M17204" i="1"/>
  <c r="L17204" i="1"/>
  <c r="M17203" i="1"/>
  <c r="L17203" i="1"/>
  <c r="M17202" i="1"/>
  <c r="L17202" i="1"/>
  <c r="M17201" i="1"/>
  <c r="L17201" i="1"/>
  <c r="M17200" i="1"/>
  <c r="L17200" i="1"/>
  <c r="M17199" i="1"/>
  <c r="L17199" i="1"/>
  <c r="M17198" i="1"/>
  <c r="L17198" i="1"/>
  <c r="M17197" i="1"/>
  <c r="L17197" i="1"/>
  <c r="M17196" i="1"/>
  <c r="L17196" i="1"/>
  <c r="M17195" i="1"/>
  <c r="L17195" i="1"/>
  <c r="M17194" i="1"/>
  <c r="L17194" i="1"/>
  <c r="M17193" i="1"/>
  <c r="L17193" i="1"/>
  <c r="M17192" i="1"/>
  <c r="L17192" i="1"/>
  <c r="M17191" i="1"/>
  <c r="L17191" i="1"/>
  <c r="M17190" i="1"/>
  <c r="L17190" i="1"/>
  <c r="M17189" i="1"/>
  <c r="L17189" i="1"/>
  <c r="M17188" i="1"/>
  <c r="L17188" i="1"/>
  <c r="M17187" i="1"/>
  <c r="L17187" i="1"/>
  <c r="M17186" i="1"/>
  <c r="L17186" i="1"/>
  <c r="M17185" i="1"/>
  <c r="L17185" i="1"/>
  <c r="M17184" i="1"/>
  <c r="L17184" i="1"/>
  <c r="M17183" i="1"/>
  <c r="L17183" i="1"/>
  <c r="M17182" i="1"/>
  <c r="L17182" i="1"/>
  <c r="M17181" i="1"/>
  <c r="L17181" i="1"/>
  <c r="M17180" i="1"/>
  <c r="L17180" i="1"/>
  <c r="M17179" i="1"/>
  <c r="L17179" i="1"/>
  <c r="M17178" i="1"/>
  <c r="L17178" i="1"/>
  <c r="M17177" i="1"/>
  <c r="L17177" i="1"/>
  <c r="M17176" i="1"/>
  <c r="L17176" i="1"/>
  <c r="M17175" i="1"/>
  <c r="L17175" i="1"/>
  <c r="M17174" i="1"/>
  <c r="L17174" i="1"/>
  <c r="M17173" i="1"/>
  <c r="L17173" i="1"/>
  <c r="M17172" i="1"/>
  <c r="L17172" i="1"/>
  <c r="M17171" i="1"/>
  <c r="L17171" i="1"/>
  <c r="M17170" i="1"/>
  <c r="L17170" i="1"/>
  <c r="M17169" i="1"/>
  <c r="L17169" i="1"/>
  <c r="M17168" i="1"/>
  <c r="L17168" i="1"/>
  <c r="M17167" i="1"/>
  <c r="L17167" i="1"/>
  <c r="M17166" i="1"/>
  <c r="L17166" i="1"/>
  <c r="M17165" i="1"/>
  <c r="L17165" i="1"/>
  <c r="M17164" i="1"/>
  <c r="L17164" i="1"/>
  <c r="M17163" i="1"/>
  <c r="L17163" i="1"/>
  <c r="M17162" i="1"/>
  <c r="L17162" i="1"/>
  <c r="M17161" i="1"/>
  <c r="L17161" i="1"/>
  <c r="M17157" i="1"/>
  <c r="L17157" i="1"/>
  <c r="M17156" i="1"/>
  <c r="L17156" i="1"/>
  <c r="M17155" i="1"/>
  <c r="L17155" i="1"/>
  <c r="M17154" i="1"/>
  <c r="L17154" i="1"/>
  <c r="M17153" i="1"/>
  <c r="L17153" i="1"/>
  <c r="M17152" i="1"/>
  <c r="L17152" i="1"/>
  <c r="M17151" i="1"/>
  <c r="L17151" i="1"/>
  <c r="M17150" i="1"/>
  <c r="L17150" i="1"/>
  <c r="M17149" i="1"/>
  <c r="L17149" i="1"/>
  <c r="M17148" i="1"/>
  <c r="L17148" i="1"/>
  <c r="M17147" i="1"/>
  <c r="L17147" i="1"/>
  <c r="M17146" i="1"/>
  <c r="L17146" i="1"/>
  <c r="M17145" i="1"/>
  <c r="L17145" i="1"/>
  <c r="M17144" i="1"/>
  <c r="L17144" i="1"/>
  <c r="M17143" i="1"/>
  <c r="L17143" i="1"/>
  <c r="M17142" i="1"/>
  <c r="L17142" i="1"/>
  <c r="M17141" i="1"/>
  <c r="L17141" i="1"/>
  <c r="M17140" i="1"/>
  <c r="L17140" i="1"/>
  <c r="M17139" i="1"/>
  <c r="L17139" i="1"/>
  <c r="M17138" i="1"/>
  <c r="L17138" i="1"/>
  <c r="M17137" i="1"/>
  <c r="L17137" i="1"/>
  <c r="M17136" i="1"/>
  <c r="L17136" i="1"/>
  <c r="M17135" i="1"/>
  <c r="L17135" i="1"/>
  <c r="M17134" i="1"/>
  <c r="L17134" i="1"/>
  <c r="M17133" i="1"/>
  <c r="L17133" i="1"/>
  <c r="M17132" i="1"/>
  <c r="L17132" i="1"/>
  <c r="M17131" i="1"/>
  <c r="L17131" i="1"/>
  <c r="M17130" i="1"/>
  <c r="L17130" i="1"/>
  <c r="M17129" i="1"/>
  <c r="L17129" i="1"/>
  <c r="M17128" i="1"/>
  <c r="L17128" i="1"/>
  <c r="M17127" i="1"/>
  <c r="L17127" i="1"/>
  <c r="M17126" i="1"/>
  <c r="L17126" i="1"/>
  <c r="M17125" i="1"/>
  <c r="L17125" i="1"/>
  <c r="M17124" i="1"/>
  <c r="L17124" i="1"/>
  <c r="M17123" i="1"/>
  <c r="L17123" i="1"/>
  <c r="M17122" i="1"/>
  <c r="L17122" i="1"/>
  <c r="M17121" i="1"/>
  <c r="L17121" i="1"/>
  <c r="M17120" i="1"/>
  <c r="L17120" i="1"/>
  <c r="M17119" i="1"/>
  <c r="L17119" i="1"/>
  <c r="M17118" i="1"/>
  <c r="L17118" i="1"/>
  <c r="M17117" i="1"/>
  <c r="L17117" i="1"/>
  <c r="M17116" i="1"/>
  <c r="L17116" i="1"/>
  <c r="M17115" i="1"/>
  <c r="L17115" i="1"/>
  <c r="M17114" i="1"/>
  <c r="L17114" i="1"/>
  <c r="M17113" i="1"/>
  <c r="L17113" i="1"/>
  <c r="M17112" i="1"/>
  <c r="L17112" i="1"/>
  <c r="M17111" i="1"/>
  <c r="L17111" i="1"/>
  <c r="M17110" i="1"/>
  <c r="L17110" i="1"/>
  <c r="M17109" i="1"/>
  <c r="L17109" i="1"/>
  <c r="M17108" i="1"/>
  <c r="L17108" i="1"/>
  <c r="M17107" i="1"/>
  <c r="L17107" i="1"/>
  <c r="M17106" i="1"/>
  <c r="L17106" i="1"/>
  <c r="M17105" i="1"/>
  <c r="L17105" i="1"/>
  <c r="M17104" i="1"/>
  <c r="L17104" i="1"/>
  <c r="M17103" i="1"/>
  <c r="L17103" i="1"/>
  <c r="M17102" i="1"/>
  <c r="L17102" i="1"/>
  <c r="M17101" i="1"/>
  <c r="L17101" i="1"/>
  <c r="M17100" i="1"/>
  <c r="L17100" i="1"/>
  <c r="M17099" i="1"/>
  <c r="L17099" i="1"/>
  <c r="M17098" i="1"/>
  <c r="L17098" i="1"/>
  <c r="M17097" i="1"/>
  <c r="L17097" i="1"/>
  <c r="M17096" i="1"/>
  <c r="L17096" i="1"/>
  <c r="M17095" i="1"/>
  <c r="L17095" i="1"/>
  <c r="M17094" i="1"/>
  <c r="L17094" i="1"/>
  <c r="M17093" i="1"/>
  <c r="L17093" i="1"/>
  <c r="M17092" i="1"/>
  <c r="L17092" i="1"/>
  <c r="M17091" i="1"/>
  <c r="L17091" i="1"/>
  <c r="M17090" i="1"/>
  <c r="L17090" i="1"/>
  <c r="M17089" i="1"/>
  <c r="L17089" i="1"/>
  <c r="M17088" i="1"/>
  <c r="L17088" i="1"/>
  <c r="M17087" i="1"/>
  <c r="L17087" i="1"/>
  <c r="M17086" i="1"/>
  <c r="L17086" i="1"/>
  <c r="M17085" i="1"/>
  <c r="L17085" i="1"/>
  <c r="M17084" i="1"/>
  <c r="L17084" i="1"/>
  <c r="M17083" i="1"/>
  <c r="L17083" i="1"/>
  <c r="M17082" i="1"/>
  <c r="L17082" i="1"/>
  <c r="M17081" i="1"/>
  <c r="L17081" i="1"/>
  <c r="M17080" i="1"/>
  <c r="L17080" i="1"/>
  <c r="M17079" i="1"/>
  <c r="L17079" i="1"/>
  <c r="M17078" i="1"/>
  <c r="L17078" i="1"/>
  <c r="M17077" i="1"/>
  <c r="L17077" i="1"/>
  <c r="M17073" i="1"/>
  <c r="L17073" i="1"/>
  <c r="M17072" i="1"/>
  <c r="L17072" i="1"/>
  <c r="M17071" i="1"/>
  <c r="L17071" i="1"/>
  <c r="M17070" i="1"/>
  <c r="L17070" i="1"/>
  <c r="M17069" i="1"/>
  <c r="L17069" i="1"/>
  <c r="M17068" i="1"/>
  <c r="L17068" i="1"/>
  <c r="M17067" i="1"/>
  <c r="L17067" i="1"/>
  <c r="M17066" i="1"/>
  <c r="L17066" i="1"/>
  <c r="M17065" i="1"/>
  <c r="L17065" i="1"/>
  <c r="M17064" i="1"/>
  <c r="L17064" i="1"/>
  <c r="M17063" i="1"/>
  <c r="L17063" i="1"/>
  <c r="M17062" i="1"/>
  <c r="L17062" i="1"/>
  <c r="M17061" i="1"/>
  <c r="L17061" i="1"/>
  <c r="M17060" i="1"/>
  <c r="L17060" i="1"/>
  <c r="M17059" i="1"/>
  <c r="L17059" i="1"/>
  <c r="M17058" i="1"/>
  <c r="L17058" i="1"/>
  <c r="M17057" i="1"/>
  <c r="L17057" i="1"/>
  <c r="M17056" i="1"/>
  <c r="L17056" i="1"/>
  <c r="M17055" i="1"/>
  <c r="L17055" i="1"/>
  <c r="M17054" i="1"/>
  <c r="L17054" i="1"/>
  <c r="M17053" i="1"/>
  <c r="L17053" i="1"/>
  <c r="M17052" i="1"/>
  <c r="L17052" i="1"/>
  <c r="M17051" i="1"/>
  <c r="L17051" i="1"/>
  <c r="M17050" i="1"/>
  <c r="L17050" i="1"/>
  <c r="M17049" i="1"/>
  <c r="L17049" i="1"/>
  <c r="M17048" i="1"/>
  <c r="L17048" i="1"/>
  <c r="M17047" i="1"/>
  <c r="L17047" i="1"/>
  <c r="M17046" i="1"/>
  <c r="L17046" i="1"/>
  <c r="M17045" i="1"/>
  <c r="L17045" i="1"/>
  <c r="M17044" i="1"/>
  <c r="L17044" i="1"/>
  <c r="M17043" i="1"/>
  <c r="L17043" i="1"/>
  <c r="M17042" i="1"/>
  <c r="L17042" i="1"/>
  <c r="M17041" i="1"/>
  <c r="L17041" i="1"/>
  <c r="M17040" i="1"/>
  <c r="L17040" i="1"/>
  <c r="M17039" i="1"/>
  <c r="L17039" i="1"/>
  <c r="M17038" i="1"/>
  <c r="L17038" i="1"/>
  <c r="M17037" i="1"/>
  <c r="L17037" i="1"/>
  <c r="M17036" i="1"/>
  <c r="L17036" i="1"/>
  <c r="M17035" i="1"/>
  <c r="L17035" i="1"/>
  <c r="M17034" i="1"/>
  <c r="L17034" i="1"/>
  <c r="M17033" i="1"/>
  <c r="L17033" i="1"/>
  <c r="M17032" i="1"/>
  <c r="L17032" i="1"/>
  <c r="M17031" i="1"/>
  <c r="L17031" i="1"/>
  <c r="M17030" i="1"/>
  <c r="L17030" i="1"/>
  <c r="M17029" i="1"/>
  <c r="L17029" i="1"/>
  <c r="M17028" i="1"/>
  <c r="L17028" i="1"/>
  <c r="M17027" i="1"/>
  <c r="L17027" i="1"/>
  <c r="M17026" i="1"/>
  <c r="L17026" i="1"/>
  <c r="M17025" i="1"/>
  <c r="L17025" i="1"/>
  <c r="M17024" i="1"/>
  <c r="L17024" i="1"/>
  <c r="M17023" i="1"/>
  <c r="L17023" i="1"/>
  <c r="M17022" i="1"/>
  <c r="L17022" i="1"/>
  <c r="M17021" i="1"/>
  <c r="L17021" i="1"/>
  <c r="M17020" i="1"/>
  <c r="L17020" i="1"/>
  <c r="M17019" i="1"/>
  <c r="L17019" i="1"/>
  <c r="M17018" i="1"/>
  <c r="L17018" i="1"/>
  <c r="M17017" i="1"/>
  <c r="L17017" i="1"/>
  <c r="M17016" i="1"/>
  <c r="L17016" i="1"/>
  <c r="M17015" i="1"/>
  <c r="L17015" i="1"/>
  <c r="M17014" i="1"/>
  <c r="L17014" i="1"/>
  <c r="M17013" i="1"/>
  <c r="L17013" i="1"/>
  <c r="M17012" i="1"/>
  <c r="L17012" i="1"/>
  <c r="M17011" i="1"/>
  <c r="L17011" i="1"/>
  <c r="M17010" i="1"/>
  <c r="L17010" i="1"/>
  <c r="M17009" i="1"/>
  <c r="L17009" i="1"/>
  <c r="M17008" i="1"/>
  <c r="L17008" i="1"/>
  <c r="M17007" i="1"/>
  <c r="L17007" i="1"/>
  <c r="M17006" i="1"/>
  <c r="L17006" i="1"/>
  <c r="M17005" i="1"/>
  <c r="L17005" i="1"/>
  <c r="M17004" i="1"/>
  <c r="L17004" i="1"/>
  <c r="M17003" i="1"/>
  <c r="L17003" i="1"/>
  <c r="M17002" i="1"/>
  <c r="L17002" i="1"/>
  <c r="M17001" i="1"/>
  <c r="L17001" i="1"/>
  <c r="M17000" i="1"/>
  <c r="L17000" i="1"/>
  <c r="M16999" i="1"/>
  <c r="L16999" i="1"/>
  <c r="M16998" i="1"/>
  <c r="L16998" i="1"/>
  <c r="M16997" i="1"/>
  <c r="L16997" i="1"/>
  <c r="M16996" i="1"/>
  <c r="L16996" i="1"/>
  <c r="M16995" i="1"/>
  <c r="L16995" i="1"/>
  <c r="M16994" i="1"/>
  <c r="L16994" i="1"/>
  <c r="M16993" i="1"/>
  <c r="L16993" i="1"/>
  <c r="M16992" i="1"/>
  <c r="L16992" i="1"/>
  <c r="M16991" i="1"/>
  <c r="L16991" i="1"/>
  <c r="M16990" i="1"/>
  <c r="L16990" i="1"/>
  <c r="M16989" i="1"/>
  <c r="L16989" i="1"/>
  <c r="M16988" i="1"/>
  <c r="L16988" i="1"/>
  <c r="M16987" i="1"/>
  <c r="L16987" i="1"/>
  <c r="M16986" i="1"/>
  <c r="L16986" i="1"/>
  <c r="M16985" i="1"/>
  <c r="L16985" i="1"/>
  <c r="M16984" i="1"/>
  <c r="L16984" i="1"/>
  <c r="M16983" i="1"/>
  <c r="L16983" i="1"/>
  <c r="M16979" i="1"/>
  <c r="L16979" i="1"/>
  <c r="M16978" i="1"/>
  <c r="L16978" i="1"/>
  <c r="M16977" i="1"/>
  <c r="L16977" i="1"/>
  <c r="M16976" i="1"/>
  <c r="L16976" i="1"/>
  <c r="M16975" i="1"/>
  <c r="L16975" i="1"/>
  <c r="M16974" i="1"/>
  <c r="L16974" i="1"/>
  <c r="M16973" i="1"/>
  <c r="L16973" i="1"/>
  <c r="M16972" i="1"/>
  <c r="L16972" i="1"/>
  <c r="M16971" i="1"/>
  <c r="L16971" i="1"/>
  <c r="M16970" i="1"/>
  <c r="L16970" i="1"/>
  <c r="M16969" i="1"/>
  <c r="L16969" i="1"/>
  <c r="M16968" i="1"/>
  <c r="L16968" i="1"/>
  <c r="M16967" i="1"/>
  <c r="L16967" i="1"/>
  <c r="M16966" i="1"/>
  <c r="L16966" i="1"/>
  <c r="M16965" i="1"/>
  <c r="L16965" i="1"/>
  <c r="M16964" i="1"/>
  <c r="L16964" i="1"/>
  <c r="M16963" i="1"/>
  <c r="L16963" i="1"/>
  <c r="M16962" i="1"/>
  <c r="L16962" i="1"/>
  <c r="M16961" i="1"/>
  <c r="L16961" i="1"/>
  <c r="M16960" i="1"/>
  <c r="L16960" i="1"/>
  <c r="M16959" i="1"/>
  <c r="L16959" i="1"/>
  <c r="M16958" i="1"/>
  <c r="L16958" i="1"/>
  <c r="M16957" i="1"/>
  <c r="L16957" i="1"/>
  <c r="M16956" i="1"/>
  <c r="L16956" i="1"/>
  <c r="M16955" i="1"/>
  <c r="L16955" i="1"/>
  <c r="M16954" i="1"/>
  <c r="L16954" i="1"/>
  <c r="M16953" i="1"/>
  <c r="L16953" i="1"/>
  <c r="M16952" i="1"/>
  <c r="L16952" i="1"/>
  <c r="M16951" i="1"/>
  <c r="L16951" i="1"/>
  <c r="M16950" i="1"/>
  <c r="L16950" i="1"/>
  <c r="M16949" i="1"/>
  <c r="L16949" i="1"/>
  <c r="M16948" i="1"/>
  <c r="L16948" i="1"/>
  <c r="M16947" i="1"/>
  <c r="L16947" i="1"/>
  <c r="M16946" i="1"/>
  <c r="L16946" i="1"/>
  <c r="M16945" i="1"/>
  <c r="L16945" i="1"/>
  <c r="M16944" i="1"/>
  <c r="L16944" i="1"/>
  <c r="M16943" i="1"/>
  <c r="L16943" i="1"/>
  <c r="M16942" i="1"/>
  <c r="L16942" i="1"/>
  <c r="M16941" i="1"/>
  <c r="L16941" i="1"/>
  <c r="M16940" i="1"/>
  <c r="L16940" i="1"/>
  <c r="M16939" i="1"/>
  <c r="L16939" i="1"/>
  <c r="M16938" i="1"/>
  <c r="L16938" i="1"/>
  <c r="M16937" i="1"/>
  <c r="L16937" i="1"/>
  <c r="M16936" i="1"/>
  <c r="L16936" i="1"/>
  <c r="M16935" i="1"/>
  <c r="L16935" i="1"/>
  <c r="M16934" i="1"/>
  <c r="L16934" i="1"/>
  <c r="M16933" i="1"/>
  <c r="L16933" i="1"/>
  <c r="M16932" i="1"/>
  <c r="L16932" i="1"/>
  <c r="M16931" i="1"/>
  <c r="L16931" i="1"/>
  <c r="M16930" i="1"/>
  <c r="L16930" i="1"/>
  <c r="M16929" i="1"/>
  <c r="L16929" i="1"/>
  <c r="M16928" i="1"/>
  <c r="L16928" i="1"/>
  <c r="M16927" i="1"/>
  <c r="L16927" i="1"/>
  <c r="M16926" i="1"/>
  <c r="L16926" i="1"/>
  <c r="M16925" i="1"/>
  <c r="L16925" i="1"/>
  <c r="M16924" i="1"/>
  <c r="L16924" i="1"/>
  <c r="M16923" i="1"/>
  <c r="L16923" i="1"/>
  <c r="M16922" i="1"/>
  <c r="L16922" i="1"/>
  <c r="M16921" i="1"/>
  <c r="L16921" i="1"/>
  <c r="M16920" i="1"/>
  <c r="L16920" i="1"/>
  <c r="M16919" i="1"/>
  <c r="L16919" i="1"/>
  <c r="M16918" i="1"/>
  <c r="L16918" i="1"/>
  <c r="M16917" i="1"/>
  <c r="L16917" i="1"/>
  <c r="M16916" i="1"/>
  <c r="L16916" i="1"/>
  <c r="M16915" i="1"/>
  <c r="L16915" i="1"/>
  <c r="M16914" i="1"/>
  <c r="L16914" i="1"/>
  <c r="M16913" i="1"/>
  <c r="L16913" i="1"/>
  <c r="M16912" i="1"/>
  <c r="L16912" i="1"/>
  <c r="M16911" i="1"/>
  <c r="L16911" i="1"/>
  <c r="M16910" i="1"/>
  <c r="L16910" i="1"/>
  <c r="M16909" i="1"/>
  <c r="L16909" i="1"/>
  <c r="M16908" i="1"/>
  <c r="L16908" i="1"/>
  <c r="M16907" i="1"/>
  <c r="L16907" i="1"/>
  <c r="M16906" i="1"/>
  <c r="L16906" i="1"/>
  <c r="M16905" i="1"/>
  <c r="L16905" i="1"/>
  <c r="M16904" i="1"/>
  <c r="L16904" i="1"/>
  <c r="M16903" i="1"/>
  <c r="L16903" i="1"/>
  <c r="M16902" i="1"/>
  <c r="L16902" i="1"/>
  <c r="M16901" i="1"/>
  <c r="L16901" i="1"/>
  <c r="M16900" i="1"/>
  <c r="L16900" i="1"/>
  <c r="M16899" i="1"/>
  <c r="L16899" i="1"/>
  <c r="M16898" i="1"/>
  <c r="L16898" i="1"/>
  <c r="M16897" i="1"/>
  <c r="L16897" i="1"/>
  <c r="M16896" i="1"/>
  <c r="L16896" i="1"/>
  <c r="M16895" i="1"/>
  <c r="L16895" i="1"/>
  <c r="M16894" i="1"/>
  <c r="L16894" i="1"/>
  <c r="M16893" i="1"/>
  <c r="L16893" i="1"/>
  <c r="M16892" i="1"/>
  <c r="L16892" i="1"/>
  <c r="M16891" i="1"/>
  <c r="L16891" i="1"/>
  <c r="M16890" i="1"/>
  <c r="L16890" i="1"/>
  <c r="M16889" i="1"/>
  <c r="L16889" i="1"/>
  <c r="M16887" i="1"/>
  <c r="L16887" i="1"/>
  <c r="M16886" i="1"/>
  <c r="L16886" i="1"/>
  <c r="M16885" i="1"/>
  <c r="L16885" i="1"/>
  <c r="M16884" i="1"/>
  <c r="L16884" i="1"/>
  <c r="M16883" i="1"/>
  <c r="L16883" i="1"/>
  <c r="M16882" i="1"/>
  <c r="L16882" i="1"/>
  <c r="M16881" i="1"/>
  <c r="L16881" i="1"/>
  <c r="M16880" i="1"/>
  <c r="L16880" i="1"/>
  <c r="M16879" i="1"/>
  <c r="L16879" i="1"/>
  <c r="M16878" i="1"/>
  <c r="L16878" i="1"/>
  <c r="M16877" i="1"/>
  <c r="L16877" i="1"/>
  <c r="M16876" i="1"/>
  <c r="L16876" i="1"/>
  <c r="M16875" i="1"/>
  <c r="L16875" i="1"/>
  <c r="M16874" i="1"/>
  <c r="L16874" i="1"/>
  <c r="M16873" i="1"/>
  <c r="L16873" i="1"/>
  <c r="M16872" i="1"/>
  <c r="L16872" i="1"/>
  <c r="M16871" i="1"/>
  <c r="L16871" i="1"/>
  <c r="M16870" i="1"/>
  <c r="L16870" i="1"/>
  <c r="M16869" i="1"/>
  <c r="L16869" i="1"/>
  <c r="M16868" i="1"/>
  <c r="L16868" i="1"/>
  <c r="M16867" i="1"/>
  <c r="L16867" i="1"/>
  <c r="M16866" i="1"/>
  <c r="L16866" i="1"/>
  <c r="M16865" i="1"/>
  <c r="L16865" i="1"/>
  <c r="M16864" i="1"/>
  <c r="L16864" i="1"/>
  <c r="M16863" i="1"/>
  <c r="L16863" i="1"/>
  <c r="M16862" i="1"/>
  <c r="L16862" i="1"/>
  <c r="M16861" i="1"/>
  <c r="L16861" i="1"/>
  <c r="M16860" i="1"/>
  <c r="L16860" i="1"/>
  <c r="M16859" i="1"/>
  <c r="L16859" i="1"/>
  <c r="M16858" i="1"/>
  <c r="L16858" i="1"/>
  <c r="M16857" i="1"/>
  <c r="L16857" i="1"/>
  <c r="M16856" i="1"/>
  <c r="L16856" i="1"/>
  <c r="M16855" i="1"/>
  <c r="L16855" i="1"/>
  <c r="M16854" i="1"/>
  <c r="L16854" i="1"/>
  <c r="M16853" i="1"/>
  <c r="L16853" i="1"/>
  <c r="M16852" i="1"/>
  <c r="L16852" i="1"/>
  <c r="M16851" i="1"/>
  <c r="L16851" i="1"/>
  <c r="M16850" i="1"/>
  <c r="L16850" i="1"/>
  <c r="M16849" i="1"/>
  <c r="L16849" i="1"/>
  <c r="M16848" i="1"/>
  <c r="L16848" i="1"/>
  <c r="M16847" i="1"/>
  <c r="L16847" i="1"/>
  <c r="M16846" i="1"/>
  <c r="L16846" i="1"/>
  <c r="M16845" i="1"/>
  <c r="L16845" i="1"/>
  <c r="M16844" i="1"/>
  <c r="L16844" i="1"/>
  <c r="M16843" i="1"/>
  <c r="L16843" i="1"/>
  <c r="M16842" i="1"/>
  <c r="L16842" i="1"/>
  <c r="M16841" i="1"/>
  <c r="L16841" i="1"/>
  <c r="M16840" i="1"/>
  <c r="L16840" i="1"/>
  <c r="M16839" i="1"/>
  <c r="L16839" i="1"/>
  <c r="M16838" i="1"/>
  <c r="L16838" i="1"/>
  <c r="M16837" i="1"/>
  <c r="L16837" i="1"/>
  <c r="M16836" i="1"/>
  <c r="L16836" i="1"/>
  <c r="M16835" i="1"/>
  <c r="L16835" i="1"/>
  <c r="M16834" i="1"/>
  <c r="L16834" i="1"/>
  <c r="M16833" i="1"/>
  <c r="L16833" i="1"/>
  <c r="M16832" i="1"/>
  <c r="L16832" i="1"/>
  <c r="M16831" i="1"/>
  <c r="L16831" i="1"/>
  <c r="M16830" i="1"/>
  <c r="L16830" i="1"/>
  <c r="M16829" i="1"/>
  <c r="L16829" i="1"/>
  <c r="M16828" i="1"/>
  <c r="L16828" i="1"/>
  <c r="M16827" i="1"/>
  <c r="L16827" i="1"/>
  <c r="M16826" i="1"/>
  <c r="L16826" i="1"/>
  <c r="M16825" i="1"/>
  <c r="L16825" i="1"/>
  <c r="M16824" i="1"/>
  <c r="L16824" i="1"/>
  <c r="M16823" i="1"/>
  <c r="L16823" i="1"/>
  <c r="M16822" i="1"/>
  <c r="L16822" i="1"/>
  <c r="M16821" i="1"/>
  <c r="L16821" i="1"/>
  <c r="M16820" i="1"/>
  <c r="L16820" i="1"/>
  <c r="M16819" i="1"/>
  <c r="L16819" i="1"/>
  <c r="M16818" i="1"/>
  <c r="L16818" i="1"/>
  <c r="M16817" i="1"/>
  <c r="L16817" i="1"/>
  <c r="M16816" i="1"/>
  <c r="L16816" i="1"/>
  <c r="M16815" i="1"/>
  <c r="L16815" i="1"/>
  <c r="M16814" i="1"/>
  <c r="L16814" i="1"/>
  <c r="M16813" i="1"/>
  <c r="L16813" i="1"/>
  <c r="M16812" i="1"/>
  <c r="L16812" i="1"/>
  <c r="M16811" i="1"/>
  <c r="L16811" i="1"/>
  <c r="M16810" i="1"/>
  <c r="L16810" i="1"/>
  <c r="M16809" i="1"/>
  <c r="L16809" i="1"/>
  <c r="M16808" i="1"/>
  <c r="L16808" i="1"/>
  <c r="M16807" i="1"/>
  <c r="L16807" i="1"/>
  <c r="M16806" i="1"/>
  <c r="L16806" i="1"/>
  <c r="M16805" i="1"/>
  <c r="L16805" i="1"/>
  <c r="M16804" i="1"/>
  <c r="L16804" i="1"/>
  <c r="M16803" i="1"/>
  <c r="L16803" i="1"/>
  <c r="M16802" i="1"/>
  <c r="L16802" i="1"/>
  <c r="M16801" i="1"/>
  <c r="L16801" i="1"/>
  <c r="M16800" i="1"/>
  <c r="L16800" i="1"/>
  <c r="M16799" i="1"/>
  <c r="L16799" i="1"/>
  <c r="M16798" i="1"/>
  <c r="L16798" i="1"/>
  <c r="M16797" i="1"/>
  <c r="L16797" i="1"/>
  <c r="M16793" i="1"/>
  <c r="L16793" i="1"/>
  <c r="M16792" i="1"/>
  <c r="L16792" i="1"/>
  <c r="M16791" i="1"/>
  <c r="L16791" i="1"/>
  <c r="M16790" i="1"/>
  <c r="L16790" i="1"/>
  <c r="M16789" i="1"/>
  <c r="L16789" i="1"/>
  <c r="M16788" i="1"/>
  <c r="L16788" i="1"/>
  <c r="M16787" i="1"/>
  <c r="L16787" i="1"/>
  <c r="M16786" i="1"/>
  <c r="L16786" i="1"/>
  <c r="M16785" i="1"/>
  <c r="L16785" i="1"/>
  <c r="M16784" i="1"/>
  <c r="L16784" i="1"/>
  <c r="M16783" i="1"/>
  <c r="L16783" i="1"/>
  <c r="M16782" i="1"/>
  <c r="L16782" i="1"/>
  <c r="M16781" i="1"/>
  <c r="L16781" i="1"/>
  <c r="M16780" i="1"/>
  <c r="L16780" i="1"/>
  <c r="M16779" i="1"/>
  <c r="L16779" i="1"/>
  <c r="M16778" i="1"/>
  <c r="L16778" i="1"/>
  <c r="M16777" i="1"/>
  <c r="L16777" i="1"/>
  <c r="M16776" i="1"/>
  <c r="L16776" i="1"/>
  <c r="M16775" i="1"/>
  <c r="L16775" i="1"/>
  <c r="M16774" i="1"/>
  <c r="L16774" i="1"/>
  <c r="M16773" i="1"/>
  <c r="L16773" i="1"/>
  <c r="M16772" i="1"/>
  <c r="L16772" i="1"/>
  <c r="M16771" i="1"/>
  <c r="L16771" i="1"/>
  <c r="M16770" i="1"/>
  <c r="L16770" i="1"/>
  <c r="M16769" i="1"/>
  <c r="L16769" i="1"/>
  <c r="M16768" i="1"/>
  <c r="L16768" i="1"/>
  <c r="M16767" i="1"/>
  <c r="L16767" i="1"/>
  <c r="M16766" i="1"/>
  <c r="L16766" i="1"/>
  <c r="M16765" i="1"/>
  <c r="L16765" i="1"/>
  <c r="M16764" i="1"/>
  <c r="L16764" i="1"/>
  <c r="M16763" i="1"/>
  <c r="L16763" i="1"/>
  <c r="M16762" i="1"/>
  <c r="L16762" i="1"/>
  <c r="M16761" i="1"/>
  <c r="L16761" i="1"/>
  <c r="M16760" i="1"/>
  <c r="L16760" i="1"/>
  <c r="M16759" i="1"/>
  <c r="L16759" i="1"/>
  <c r="M16758" i="1"/>
  <c r="L16758" i="1"/>
  <c r="M16757" i="1"/>
  <c r="L16757" i="1"/>
  <c r="M16756" i="1"/>
  <c r="L16756" i="1"/>
  <c r="M16755" i="1"/>
  <c r="L16755" i="1"/>
  <c r="M16754" i="1"/>
  <c r="L16754" i="1"/>
  <c r="M16753" i="1"/>
  <c r="L16753" i="1"/>
  <c r="M16752" i="1"/>
  <c r="L16752" i="1"/>
  <c r="M16751" i="1"/>
  <c r="L16751" i="1"/>
  <c r="M16750" i="1"/>
  <c r="L16750" i="1"/>
  <c r="M16749" i="1"/>
  <c r="L16749" i="1"/>
  <c r="M16748" i="1"/>
  <c r="L16748" i="1"/>
  <c r="M16747" i="1"/>
  <c r="L16747" i="1"/>
  <c r="M16746" i="1"/>
  <c r="L16746" i="1"/>
  <c r="M16745" i="1"/>
  <c r="L16745" i="1"/>
  <c r="M16744" i="1"/>
  <c r="L16744" i="1"/>
  <c r="M16743" i="1"/>
  <c r="L16743" i="1"/>
  <c r="M16742" i="1"/>
  <c r="L16742" i="1"/>
  <c r="M16741" i="1"/>
  <c r="L16741" i="1"/>
  <c r="M16740" i="1"/>
  <c r="L16740" i="1"/>
  <c r="M16739" i="1"/>
  <c r="L16739" i="1"/>
  <c r="M16738" i="1"/>
  <c r="L16738" i="1"/>
  <c r="M16737" i="1"/>
  <c r="L16737" i="1"/>
  <c r="M16736" i="1"/>
  <c r="L16736" i="1"/>
  <c r="M16735" i="1"/>
  <c r="L16735" i="1"/>
  <c r="M16734" i="1"/>
  <c r="L16734" i="1"/>
  <c r="M16733" i="1"/>
  <c r="L16733" i="1"/>
  <c r="M16732" i="1"/>
  <c r="L16732" i="1"/>
  <c r="M16731" i="1"/>
  <c r="L16731" i="1"/>
  <c r="M16730" i="1"/>
  <c r="L16730" i="1"/>
  <c r="M16729" i="1"/>
  <c r="L16729" i="1"/>
  <c r="M16728" i="1"/>
  <c r="L16728" i="1"/>
  <c r="M16727" i="1"/>
  <c r="L16727" i="1"/>
  <c r="M16726" i="1"/>
  <c r="L16726" i="1"/>
  <c r="M16725" i="1"/>
  <c r="L16725" i="1"/>
  <c r="M16724" i="1"/>
  <c r="L16724" i="1"/>
  <c r="M16723" i="1"/>
  <c r="L16723" i="1"/>
  <c r="M16722" i="1"/>
  <c r="L16722" i="1"/>
  <c r="M16721" i="1"/>
  <c r="L16721" i="1"/>
  <c r="M16720" i="1"/>
  <c r="L16720" i="1"/>
  <c r="M16719" i="1"/>
  <c r="L16719" i="1"/>
  <c r="M16718" i="1"/>
  <c r="L16718" i="1"/>
  <c r="M16717" i="1"/>
  <c r="L16717" i="1"/>
  <c r="M16716" i="1"/>
  <c r="L16716" i="1"/>
  <c r="M16715" i="1"/>
  <c r="L16715" i="1"/>
  <c r="M16714" i="1"/>
  <c r="L16714" i="1"/>
  <c r="M16713" i="1"/>
  <c r="L16713" i="1"/>
  <c r="M16712" i="1"/>
  <c r="L16712" i="1"/>
  <c r="M16711" i="1"/>
  <c r="L16711" i="1"/>
  <c r="M16710" i="1"/>
  <c r="L16710" i="1"/>
  <c r="M16709" i="1"/>
  <c r="L16709" i="1"/>
  <c r="M16708" i="1"/>
  <c r="L16708" i="1"/>
  <c r="M16707" i="1"/>
  <c r="L16707" i="1"/>
  <c r="M16706" i="1"/>
  <c r="L16706" i="1"/>
  <c r="M16705" i="1"/>
  <c r="L16705" i="1"/>
  <c r="M16704" i="1"/>
  <c r="L16704" i="1"/>
  <c r="M16703" i="1"/>
  <c r="L16703" i="1"/>
  <c r="M16701" i="1"/>
  <c r="L16701" i="1"/>
  <c r="M16700" i="1"/>
  <c r="L16700" i="1"/>
  <c r="M16699" i="1"/>
  <c r="L16699" i="1"/>
  <c r="M16698" i="1"/>
  <c r="L16698" i="1"/>
  <c r="M16697" i="1"/>
  <c r="L16697" i="1"/>
  <c r="M16696" i="1"/>
  <c r="L16696" i="1"/>
  <c r="M16695" i="1"/>
  <c r="L16695" i="1"/>
  <c r="M16694" i="1"/>
  <c r="L16694" i="1"/>
  <c r="M16693" i="1"/>
  <c r="L16693" i="1"/>
  <c r="M16692" i="1"/>
  <c r="L16692" i="1"/>
  <c r="M16691" i="1"/>
  <c r="L16691" i="1"/>
  <c r="M16690" i="1"/>
  <c r="L16690" i="1"/>
  <c r="M16689" i="1"/>
  <c r="L16689" i="1"/>
  <c r="M16688" i="1"/>
  <c r="L16688" i="1"/>
  <c r="M16687" i="1"/>
  <c r="L16687" i="1"/>
  <c r="M16686" i="1"/>
  <c r="L16686" i="1"/>
  <c r="M16685" i="1"/>
  <c r="L16685" i="1"/>
  <c r="M16684" i="1"/>
  <c r="L16684" i="1"/>
  <c r="M16683" i="1"/>
  <c r="L16683" i="1"/>
  <c r="M16682" i="1"/>
  <c r="L16682" i="1"/>
  <c r="M16681" i="1"/>
  <c r="L16681" i="1"/>
  <c r="M16680" i="1"/>
  <c r="L16680" i="1"/>
  <c r="M16679" i="1"/>
  <c r="L16679" i="1"/>
  <c r="M16678" i="1"/>
  <c r="L16678" i="1"/>
  <c r="M16677" i="1"/>
  <c r="L16677" i="1"/>
  <c r="M16676" i="1"/>
  <c r="L16676" i="1"/>
  <c r="M16675" i="1"/>
  <c r="L16675" i="1"/>
  <c r="M16674" i="1"/>
  <c r="L16674" i="1"/>
  <c r="M16673" i="1"/>
  <c r="L16673" i="1"/>
  <c r="M16672" i="1"/>
  <c r="L16672" i="1"/>
  <c r="M16671" i="1"/>
  <c r="L16671" i="1"/>
  <c r="M16670" i="1"/>
  <c r="L16670" i="1"/>
  <c r="M16669" i="1"/>
  <c r="L16669" i="1"/>
  <c r="M16668" i="1"/>
  <c r="L16668" i="1"/>
  <c r="M16667" i="1"/>
  <c r="L16667" i="1"/>
  <c r="M16666" i="1"/>
  <c r="L16666" i="1"/>
  <c r="M16665" i="1"/>
  <c r="L16665" i="1"/>
  <c r="M16664" i="1"/>
  <c r="L16664" i="1"/>
  <c r="M16663" i="1"/>
  <c r="L16663" i="1"/>
  <c r="M16661" i="1"/>
  <c r="L16661" i="1"/>
  <c r="M16660" i="1"/>
  <c r="L16660" i="1"/>
  <c r="M16659" i="1"/>
  <c r="L16659" i="1"/>
  <c r="M16658" i="1"/>
  <c r="L16658" i="1"/>
  <c r="M16657" i="1"/>
  <c r="L16657" i="1"/>
  <c r="M16656" i="1"/>
  <c r="L16656" i="1"/>
  <c r="M16655" i="1"/>
  <c r="L16655" i="1"/>
  <c r="M16654" i="1"/>
  <c r="L16654" i="1"/>
  <c r="M16653" i="1"/>
  <c r="L16653" i="1"/>
  <c r="M16652" i="1"/>
  <c r="L16652" i="1"/>
  <c r="M16651" i="1"/>
  <c r="L16651" i="1"/>
  <c r="M16650" i="1"/>
  <c r="L16650" i="1"/>
  <c r="M16649" i="1"/>
  <c r="L16649" i="1"/>
  <c r="M16648" i="1"/>
  <c r="L16648" i="1"/>
  <c r="M16647" i="1"/>
  <c r="L16647" i="1"/>
  <c r="M16646" i="1"/>
  <c r="L16646" i="1"/>
  <c r="M16645" i="1"/>
  <c r="L16645" i="1"/>
  <c r="M16644" i="1"/>
  <c r="L16644" i="1"/>
  <c r="M16643" i="1"/>
  <c r="L16643" i="1"/>
  <c r="M16642" i="1"/>
  <c r="L16642" i="1"/>
  <c r="M16641" i="1"/>
  <c r="L16641" i="1"/>
  <c r="M16640" i="1"/>
  <c r="L16640" i="1"/>
  <c r="M16639" i="1"/>
  <c r="L16639" i="1"/>
  <c r="M16638" i="1"/>
  <c r="L16638" i="1"/>
  <c r="M16637" i="1"/>
  <c r="L16637" i="1"/>
  <c r="M16636" i="1"/>
  <c r="L16636" i="1"/>
  <c r="M16635" i="1"/>
  <c r="L16635" i="1"/>
  <c r="M16634" i="1"/>
  <c r="L16634" i="1"/>
  <c r="M16633" i="1"/>
  <c r="L16633" i="1"/>
  <c r="M16632" i="1"/>
  <c r="L16632" i="1"/>
  <c r="M16631" i="1"/>
  <c r="L16631" i="1"/>
  <c r="M16630" i="1"/>
  <c r="L16630" i="1"/>
  <c r="M16629" i="1"/>
  <c r="L16629" i="1"/>
  <c r="M16628" i="1"/>
  <c r="L16628" i="1"/>
  <c r="M16627" i="1"/>
  <c r="L16627" i="1"/>
  <c r="M16626" i="1"/>
  <c r="L16626" i="1"/>
  <c r="M16625" i="1"/>
  <c r="L16625" i="1"/>
  <c r="M16624" i="1"/>
  <c r="L16624" i="1"/>
  <c r="M16623" i="1"/>
  <c r="L16623" i="1"/>
  <c r="M16622" i="1"/>
  <c r="L16622" i="1"/>
  <c r="M16621" i="1"/>
  <c r="L16621" i="1"/>
  <c r="M16620" i="1"/>
  <c r="L16620" i="1"/>
  <c r="M16619" i="1"/>
  <c r="L16619" i="1"/>
  <c r="M16618" i="1"/>
  <c r="L16618" i="1"/>
  <c r="M16617" i="1"/>
  <c r="L16617" i="1"/>
  <c r="M16616" i="1"/>
  <c r="L16616" i="1"/>
  <c r="M16615" i="1"/>
  <c r="L16615" i="1"/>
  <c r="M16614" i="1"/>
  <c r="L16614" i="1"/>
  <c r="M16613" i="1"/>
  <c r="L16613" i="1"/>
  <c r="M16612" i="1"/>
  <c r="L16612" i="1"/>
  <c r="M16611" i="1"/>
  <c r="L16611" i="1"/>
  <c r="M16610" i="1"/>
  <c r="L16610" i="1"/>
  <c r="M16608" i="1"/>
  <c r="L16608" i="1"/>
  <c r="M16607" i="1"/>
  <c r="L16607" i="1"/>
  <c r="M16606" i="1"/>
  <c r="L16606" i="1"/>
  <c r="M16605" i="1"/>
  <c r="L16605" i="1"/>
  <c r="M16604" i="1"/>
  <c r="L16604" i="1"/>
  <c r="M16603" i="1"/>
  <c r="L16603" i="1"/>
  <c r="M16602" i="1"/>
  <c r="L16602" i="1"/>
  <c r="M16601" i="1"/>
  <c r="L16601" i="1"/>
  <c r="M16600" i="1"/>
  <c r="L16600" i="1"/>
  <c r="M16599" i="1"/>
  <c r="L16599" i="1"/>
  <c r="M16598" i="1"/>
  <c r="L16598" i="1"/>
  <c r="M16597" i="1"/>
  <c r="L16597" i="1"/>
  <c r="M16596" i="1"/>
  <c r="L16596" i="1"/>
  <c r="M16595" i="1"/>
  <c r="L16595" i="1"/>
  <c r="M16594" i="1"/>
  <c r="L16594" i="1"/>
  <c r="M16593" i="1"/>
  <c r="L16593" i="1"/>
  <c r="M16592" i="1"/>
  <c r="L16592" i="1"/>
  <c r="M16591" i="1"/>
  <c r="L16591" i="1"/>
  <c r="M16590" i="1"/>
  <c r="L16590" i="1"/>
  <c r="M16589" i="1"/>
  <c r="L16589" i="1"/>
  <c r="M16588" i="1"/>
  <c r="L16588" i="1"/>
  <c r="M16587" i="1"/>
  <c r="L16587" i="1"/>
  <c r="M16586" i="1"/>
  <c r="L16586" i="1"/>
  <c r="M16585" i="1"/>
  <c r="L16585" i="1"/>
  <c r="M16584" i="1"/>
  <c r="L16584" i="1"/>
  <c r="M16583" i="1"/>
  <c r="L16583" i="1"/>
  <c r="M16582" i="1"/>
  <c r="L16582" i="1"/>
  <c r="M16581" i="1"/>
  <c r="L16581" i="1"/>
  <c r="M16580" i="1"/>
  <c r="L16580" i="1"/>
  <c r="M16579" i="1"/>
  <c r="L16579" i="1"/>
  <c r="M16578" i="1"/>
  <c r="L16578" i="1"/>
  <c r="M16577" i="1"/>
  <c r="L16577" i="1"/>
  <c r="M16576" i="1"/>
  <c r="L16576" i="1"/>
  <c r="M16575" i="1"/>
  <c r="L16575" i="1"/>
  <c r="M16574" i="1"/>
  <c r="L16574" i="1"/>
  <c r="M16573" i="1"/>
  <c r="L16573" i="1"/>
  <c r="M16572" i="1"/>
  <c r="L16572" i="1"/>
  <c r="M16571" i="1"/>
  <c r="L16571" i="1"/>
  <c r="M16570" i="1"/>
  <c r="L16570" i="1"/>
  <c r="M16566" i="1"/>
  <c r="L16566" i="1"/>
  <c r="M16565" i="1"/>
  <c r="L16565" i="1"/>
  <c r="M16564" i="1"/>
  <c r="L16564" i="1"/>
  <c r="M16563" i="1"/>
  <c r="L16563" i="1"/>
  <c r="M16562" i="1"/>
  <c r="L16562" i="1"/>
  <c r="M16561" i="1"/>
  <c r="L16561" i="1"/>
  <c r="M16560" i="1"/>
  <c r="L16560" i="1"/>
  <c r="M16559" i="1"/>
  <c r="L16559" i="1"/>
  <c r="M16558" i="1"/>
  <c r="L16558" i="1"/>
  <c r="M16557" i="1"/>
  <c r="L16557" i="1"/>
  <c r="M16556" i="1"/>
  <c r="L16556" i="1"/>
  <c r="M16555" i="1"/>
  <c r="L16555" i="1"/>
  <c r="M16554" i="1"/>
  <c r="L16554" i="1"/>
  <c r="M16553" i="1"/>
  <c r="L16553" i="1"/>
  <c r="M16552" i="1"/>
  <c r="L16552" i="1"/>
  <c r="M16551" i="1"/>
  <c r="L16551" i="1"/>
  <c r="M16550" i="1"/>
  <c r="L16550" i="1"/>
  <c r="M16549" i="1"/>
  <c r="L16549" i="1"/>
  <c r="M16548" i="1"/>
  <c r="L16548" i="1"/>
  <c r="M16547" i="1"/>
  <c r="L16547" i="1"/>
  <c r="M16546" i="1"/>
  <c r="L16546" i="1"/>
  <c r="M16545" i="1"/>
  <c r="L16545" i="1"/>
  <c r="M16544" i="1"/>
  <c r="L16544" i="1"/>
  <c r="M16543" i="1"/>
  <c r="L16543" i="1"/>
  <c r="M16542" i="1"/>
  <c r="L16542" i="1"/>
  <c r="M16541" i="1"/>
  <c r="L16541" i="1"/>
  <c r="M16540" i="1"/>
  <c r="L16540" i="1"/>
  <c r="M16539" i="1"/>
  <c r="L16539" i="1"/>
  <c r="M16538" i="1"/>
  <c r="L16538" i="1"/>
  <c r="M16537" i="1"/>
  <c r="L16537" i="1"/>
  <c r="M16536" i="1"/>
  <c r="L16536" i="1"/>
  <c r="M16535" i="1"/>
  <c r="L16535" i="1"/>
  <c r="M16534" i="1"/>
  <c r="L16534" i="1"/>
  <c r="M16533" i="1"/>
  <c r="L16533" i="1"/>
  <c r="M16532" i="1"/>
  <c r="L16532" i="1"/>
  <c r="M16531" i="1"/>
  <c r="L16531" i="1"/>
  <c r="M16530" i="1"/>
  <c r="L16530" i="1"/>
  <c r="M16529" i="1"/>
  <c r="L16529" i="1"/>
  <c r="M16528" i="1"/>
  <c r="L16528" i="1"/>
  <c r="M16527" i="1"/>
  <c r="L16527" i="1"/>
  <c r="M16526" i="1"/>
  <c r="L16526" i="1"/>
  <c r="M16525" i="1"/>
  <c r="L16525" i="1"/>
  <c r="M16524" i="1"/>
  <c r="L16524" i="1"/>
  <c r="M16523" i="1"/>
  <c r="L16523" i="1"/>
  <c r="M16522" i="1"/>
  <c r="L16522" i="1"/>
  <c r="M16521" i="1"/>
  <c r="L16521" i="1"/>
  <c r="M16520" i="1"/>
  <c r="L16520" i="1"/>
  <c r="M16519" i="1"/>
  <c r="L16519" i="1"/>
  <c r="M16518" i="1"/>
  <c r="L16518" i="1"/>
  <c r="M16517" i="1"/>
  <c r="L16517" i="1"/>
  <c r="M16516" i="1"/>
  <c r="L16516" i="1"/>
  <c r="M16515" i="1"/>
  <c r="L16515" i="1"/>
  <c r="M16511" i="1"/>
  <c r="L16511" i="1"/>
  <c r="M16510" i="1"/>
  <c r="L16510" i="1"/>
  <c r="M16509" i="1"/>
  <c r="L16509" i="1"/>
  <c r="M16508" i="1"/>
  <c r="L16508" i="1"/>
  <c r="M16507" i="1"/>
  <c r="L16507" i="1"/>
  <c r="M16506" i="1"/>
  <c r="L16506" i="1"/>
  <c r="M16505" i="1"/>
  <c r="L16505" i="1"/>
  <c r="M16504" i="1"/>
  <c r="L16504" i="1"/>
  <c r="M16503" i="1"/>
  <c r="L16503" i="1"/>
  <c r="M16502" i="1"/>
  <c r="L16502" i="1"/>
  <c r="M16501" i="1"/>
  <c r="L16501" i="1"/>
  <c r="M16500" i="1"/>
  <c r="L16500" i="1"/>
  <c r="M16499" i="1"/>
  <c r="L16499" i="1"/>
  <c r="M16498" i="1"/>
  <c r="L16498" i="1"/>
  <c r="M16497" i="1"/>
  <c r="L16497" i="1"/>
  <c r="M16496" i="1"/>
  <c r="L16496" i="1"/>
  <c r="M16495" i="1"/>
  <c r="L16495" i="1"/>
  <c r="M16494" i="1"/>
  <c r="L16494" i="1"/>
  <c r="M16493" i="1"/>
  <c r="L16493" i="1"/>
  <c r="M16492" i="1"/>
  <c r="L16492" i="1"/>
  <c r="M16491" i="1"/>
  <c r="L16491" i="1"/>
  <c r="M16490" i="1"/>
  <c r="L16490" i="1"/>
  <c r="M16489" i="1"/>
  <c r="L16489" i="1"/>
  <c r="M16488" i="1"/>
  <c r="L16488" i="1"/>
  <c r="M16487" i="1"/>
  <c r="L16487" i="1"/>
  <c r="M16486" i="1"/>
  <c r="L16486" i="1"/>
  <c r="M16485" i="1"/>
  <c r="L16485" i="1"/>
  <c r="M16484" i="1"/>
  <c r="L16484" i="1"/>
  <c r="M16483" i="1"/>
  <c r="L16483" i="1"/>
  <c r="M16482" i="1"/>
  <c r="L16482" i="1"/>
  <c r="M16481" i="1"/>
  <c r="L16481" i="1"/>
  <c r="M16480" i="1"/>
  <c r="L16480" i="1"/>
  <c r="M16479" i="1"/>
  <c r="L16479" i="1"/>
  <c r="M16478" i="1"/>
  <c r="L16478" i="1"/>
  <c r="M16477" i="1"/>
  <c r="L16477" i="1"/>
  <c r="M16476" i="1"/>
  <c r="L16476" i="1"/>
  <c r="M16475" i="1"/>
  <c r="L16475" i="1"/>
  <c r="M16474" i="1"/>
  <c r="L16474" i="1"/>
  <c r="M16473" i="1"/>
  <c r="L16473" i="1"/>
  <c r="M16471" i="1"/>
  <c r="L16471" i="1"/>
  <c r="M16470" i="1"/>
  <c r="L16470" i="1"/>
  <c r="M16469" i="1"/>
  <c r="L16469" i="1"/>
  <c r="M16468" i="1"/>
  <c r="L16468" i="1"/>
  <c r="M16467" i="1"/>
  <c r="L16467" i="1"/>
  <c r="M16466" i="1"/>
  <c r="L16466" i="1"/>
  <c r="M16465" i="1"/>
  <c r="L16465" i="1"/>
  <c r="M16464" i="1"/>
  <c r="L16464" i="1"/>
  <c r="M16463" i="1"/>
  <c r="L16463" i="1"/>
  <c r="M16462" i="1"/>
  <c r="L16462" i="1"/>
  <c r="M16461" i="1"/>
  <c r="L16461" i="1"/>
  <c r="M16460" i="1"/>
  <c r="L16460" i="1"/>
  <c r="M16459" i="1"/>
  <c r="L16459" i="1"/>
  <c r="M16458" i="1"/>
  <c r="L16458" i="1"/>
  <c r="M16457" i="1"/>
  <c r="L16457" i="1"/>
  <c r="M16456" i="1"/>
  <c r="L16456" i="1"/>
  <c r="M16455" i="1"/>
  <c r="L16455" i="1"/>
  <c r="M16454" i="1"/>
  <c r="L16454" i="1"/>
  <c r="M16453" i="1"/>
  <c r="L16453" i="1"/>
  <c r="M16452" i="1"/>
  <c r="L16452" i="1"/>
  <c r="M16451" i="1"/>
  <c r="L16451" i="1"/>
  <c r="M16450" i="1"/>
  <c r="L16450" i="1"/>
  <c r="M16449" i="1"/>
  <c r="L16449" i="1"/>
  <c r="M16448" i="1"/>
  <c r="L16448" i="1"/>
  <c r="M16447" i="1"/>
  <c r="L16447" i="1"/>
  <c r="M16446" i="1"/>
  <c r="L16446" i="1"/>
  <c r="M16445" i="1"/>
  <c r="L16445" i="1"/>
  <c r="M16444" i="1"/>
  <c r="L16444" i="1"/>
  <c r="M16443" i="1"/>
  <c r="L16443" i="1"/>
  <c r="M16442" i="1"/>
  <c r="L16442" i="1"/>
  <c r="M16441" i="1"/>
  <c r="L16441" i="1"/>
  <c r="M16440" i="1"/>
  <c r="L16440" i="1"/>
  <c r="M16439" i="1"/>
  <c r="L16439" i="1"/>
  <c r="M16438" i="1"/>
  <c r="L16438" i="1"/>
  <c r="M16437" i="1"/>
  <c r="L16437" i="1"/>
  <c r="M16436" i="1"/>
  <c r="L16436" i="1"/>
  <c r="M16435" i="1"/>
  <c r="L16435" i="1"/>
  <c r="M16434" i="1"/>
  <c r="L16434" i="1"/>
  <c r="M16433" i="1"/>
  <c r="L16433" i="1"/>
  <c r="M16432" i="1"/>
  <c r="L16432" i="1"/>
  <c r="M16431" i="1"/>
  <c r="L16431" i="1"/>
  <c r="M16430" i="1"/>
  <c r="L16430" i="1"/>
  <c r="M16429" i="1"/>
  <c r="L16429" i="1"/>
  <c r="M16428" i="1"/>
  <c r="L16428" i="1"/>
  <c r="M16427" i="1"/>
  <c r="L16427" i="1"/>
  <c r="M16426" i="1"/>
  <c r="L16426" i="1"/>
  <c r="M16425" i="1"/>
  <c r="L16425" i="1"/>
  <c r="M16424" i="1"/>
  <c r="L16424" i="1"/>
  <c r="M16423" i="1"/>
  <c r="L16423" i="1"/>
  <c r="M16422" i="1"/>
  <c r="L16422" i="1"/>
  <c r="M16421" i="1"/>
  <c r="L16421" i="1"/>
  <c r="M16420" i="1"/>
  <c r="L16420" i="1"/>
  <c r="M16418" i="1"/>
  <c r="L16418" i="1"/>
  <c r="M16417" i="1"/>
  <c r="L16417" i="1"/>
  <c r="M16416" i="1"/>
  <c r="L16416" i="1"/>
  <c r="M16415" i="1"/>
  <c r="L16415" i="1"/>
  <c r="M16414" i="1"/>
  <c r="L16414" i="1"/>
  <c r="M16413" i="1"/>
  <c r="L16413" i="1"/>
  <c r="M16412" i="1"/>
  <c r="L16412" i="1"/>
  <c r="M16411" i="1"/>
  <c r="L16411" i="1"/>
  <c r="M16410" i="1"/>
  <c r="L16410" i="1"/>
  <c r="M16409" i="1"/>
  <c r="L16409" i="1"/>
  <c r="M16408" i="1"/>
  <c r="L16408" i="1"/>
  <c r="M16407" i="1"/>
  <c r="L16407" i="1"/>
  <c r="M16406" i="1"/>
  <c r="L16406" i="1"/>
  <c r="M16405" i="1"/>
  <c r="L16405" i="1"/>
  <c r="M16404" i="1"/>
  <c r="L16404" i="1"/>
  <c r="M16403" i="1"/>
  <c r="L16403" i="1"/>
  <c r="M16402" i="1"/>
  <c r="L16402" i="1"/>
  <c r="M16401" i="1"/>
  <c r="L16401" i="1"/>
  <c r="M16400" i="1"/>
  <c r="L16400" i="1"/>
  <c r="M16399" i="1"/>
  <c r="L16399" i="1"/>
  <c r="M16398" i="1"/>
  <c r="L16398" i="1"/>
  <c r="M16397" i="1"/>
  <c r="L16397" i="1"/>
  <c r="M16396" i="1"/>
  <c r="L16396" i="1"/>
  <c r="M16395" i="1"/>
  <c r="L16395" i="1"/>
  <c r="M16394" i="1"/>
  <c r="L16394" i="1"/>
  <c r="M16393" i="1"/>
  <c r="L16393" i="1"/>
  <c r="M16392" i="1"/>
  <c r="L16392" i="1"/>
  <c r="M16391" i="1"/>
  <c r="L16391" i="1"/>
  <c r="M16390" i="1"/>
  <c r="L16390" i="1"/>
  <c r="M16389" i="1"/>
  <c r="L16389" i="1"/>
  <c r="M16388" i="1"/>
  <c r="L16388" i="1"/>
  <c r="M16387" i="1"/>
  <c r="L16387" i="1"/>
  <c r="M16386" i="1"/>
  <c r="L16386" i="1"/>
  <c r="M16385" i="1"/>
  <c r="L16385" i="1"/>
  <c r="M16384" i="1"/>
  <c r="L16384" i="1"/>
  <c r="M16383" i="1"/>
  <c r="L16383" i="1"/>
  <c r="M16382" i="1"/>
  <c r="L16382" i="1"/>
  <c r="M16381" i="1"/>
  <c r="L16381" i="1"/>
  <c r="M16380" i="1"/>
  <c r="L16380" i="1"/>
  <c r="M16379" i="1"/>
  <c r="L16379" i="1"/>
  <c r="M16378" i="1"/>
  <c r="L16378" i="1"/>
  <c r="M16377" i="1"/>
  <c r="L16377" i="1"/>
  <c r="M16376" i="1"/>
  <c r="L16376" i="1"/>
  <c r="M16375" i="1"/>
  <c r="L16375" i="1"/>
  <c r="M16374" i="1"/>
  <c r="L16374" i="1"/>
  <c r="M16373" i="1"/>
  <c r="L16373" i="1"/>
  <c r="M16372" i="1"/>
  <c r="L16372" i="1"/>
  <c r="M16371" i="1"/>
  <c r="L16371" i="1"/>
  <c r="M16370" i="1"/>
  <c r="L16370" i="1"/>
  <c r="M16369" i="1"/>
  <c r="L16369" i="1"/>
  <c r="M16368" i="1"/>
  <c r="L16368" i="1"/>
  <c r="M16367" i="1"/>
  <c r="L16367" i="1"/>
  <c r="M16366" i="1"/>
  <c r="L16366" i="1"/>
  <c r="M16365" i="1"/>
  <c r="L16365" i="1"/>
  <c r="M16364" i="1"/>
  <c r="L16364" i="1"/>
  <c r="M16363" i="1"/>
  <c r="L16363" i="1"/>
  <c r="M16362" i="1"/>
  <c r="L16362" i="1"/>
  <c r="M16361" i="1"/>
  <c r="L16361" i="1"/>
  <c r="M16360" i="1"/>
  <c r="L16360" i="1"/>
  <c r="M16359" i="1"/>
  <c r="L16359" i="1"/>
  <c r="M16358" i="1"/>
  <c r="L16358" i="1"/>
  <c r="M16357" i="1"/>
  <c r="L16357" i="1"/>
  <c r="M16356" i="1"/>
  <c r="L16356" i="1"/>
  <c r="M16355" i="1"/>
  <c r="L16355" i="1"/>
  <c r="M16354" i="1"/>
  <c r="L16354" i="1"/>
  <c r="M16353" i="1"/>
  <c r="L16353" i="1"/>
  <c r="M16352" i="1"/>
  <c r="L16352" i="1"/>
  <c r="M16351" i="1"/>
  <c r="L16351" i="1"/>
  <c r="M16350" i="1"/>
  <c r="L16350" i="1"/>
  <c r="M16349" i="1"/>
  <c r="L16349" i="1"/>
  <c r="M16348" i="1"/>
  <c r="L16348" i="1"/>
  <c r="M16347" i="1"/>
  <c r="L16347" i="1"/>
  <c r="M16346" i="1"/>
  <c r="L16346" i="1"/>
  <c r="M16345" i="1"/>
  <c r="L16345" i="1"/>
  <c r="M16344" i="1"/>
  <c r="L16344" i="1"/>
  <c r="M16343" i="1"/>
  <c r="L16343" i="1"/>
  <c r="M16342" i="1"/>
  <c r="L16342" i="1"/>
  <c r="M16341" i="1"/>
  <c r="L16341" i="1"/>
  <c r="M16340" i="1"/>
  <c r="L16340" i="1"/>
  <c r="M16339" i="1"/>
  <c r="L16339" i="1"/>
  <c r="M16338" i="1"/>
  <c r="L16338" i="1"/>
  <c r="M16337" i="1"/>
  <c r="L16337" i="1"/>
  <c r="M16336" i="1"/>
  <c r="L16336" i="1"/>
  <c r="M16335" i="1"/>
  <c r="L16335" i="1"/>
  <c r="M16334" i="1"/>
  <c r="L16334" i="1"/>
  <c r="M16333" i="1"/>
  <c r="L16333" i="1"/>
  <c r="M16332" i="1"/>
  <c r="L16332" i="1"/>
  <c r="M16331" i="1"/>
  <c r="L16331" i="1"/>
  <c r="M16330" i="1"/>
  <c r="L16330" i="1"/>
  <c r="M16329" i="1"/>
  <c r="L16329" i="1"/>
  <c r="M16328" i="1"/>
  <c r="L16328" i="1"/>
  <c r="M16324" i="1"/>
  <c r="L16324" i="1"/>
  <c r="M16323" i="1"/>
  <c r="L16323" i="1"/>
  <c r="M16322" i="1"/>
  <c r="L16322" i="1"/>
  <c r="M16321" i="1"/>
  <c r="L16321" i="1"/>
  <c r="M16320" i="1"/>
  <c r="L16320" i="1"/>
  <c r="M16319" i="1"/>
  <c r="L16319" i="1"/>
  <c r="M16318" i="1"/>
  <c r="L16318" i="1"/>
  <c r="M16317" i="1"/>
  <c r="L16317" i="1"/>
  <c r="M16316" i="1"/>
  <c r="L16316" i="1"/>
  <c r="M16315" i="1"/>
  <c r="L16315" i="1"/>
  <c r="M16314" i="1"/>
  <c r="L16314" i="1"/>
  <c r="M16313" i="1"/>
  <c r="L16313" i="1"/>
  <c r="M16312" i="1"/>
  <c r="L16312" i="1"/>
  <c r="M16311" i="1"/>
  <c r="L16311" i="1"/>
  <c r="M16310" i="1"/>
  <c r="L16310" i="1"/>
  <c r="M16309" i="1"/>
  <c r="L16309" i="1"/>
  <c r="M16308" i="1"/>
  <c r="L16308" i="1"/>
  <c r="M16307" i="1"/>
  <c r="L16307" i="1"/>
  <c r="M16306" i="1"/>
  <c r="L16306" i="1"/>
  <c r="M16305" i="1"/>
  <c r="L16305" i="1"/>
  <c r="M16304" i="1"/>
  <c r="L16304" i="1"/>
  <c r="M16303" i="1"/>
  <c r="L16303" i="1"/>
  <c r="M16302" i="1"/>
  <c r="L16302" i="1"/>
  <c r="M16301" i="1"/>
  <c r="L16301" i="1"/>
  <c r="M16300" i="1"/>
  <c r="L16300" i="1"/>
  <c r="M16299" i="1"/>
  <c r="L16299" i="1"/>
  <c r="M16298" i="1"/>
  <c r="L16298" i="1"/>
  <c r="M16297" i="1"/>
  <c r="L16297" i="1"/>
  <c r="M16296" i="1"/>
  <c r="L16296" i="1"/>
  <c r="M16295" i="1"/>
  <c r="L16295" i="1"/>
  <c r="M16294" i="1"/>
  <c r="L16294" i="1"/>
  <c r="M16293" i="1"/>
  <c r="L16293" i="1"/>
  <c r="M16292" i="1"/>
  <c r="L16292" i="1"/>
  <c r="M16291" i="1"/>
  <c r="L16291" i="1"/>
  <c r="M16290" i="1"/>
  <c r="L16290" i="1"/>
  <c r="M16289" i="1"/>
  <c r="L16289" i="1"/>
  <c r="M16288" i="1"/>
  <c r="L16288" i="1"/>
  <c r="M16287" i="1"/>
  <c r="L16287" i="1"/>
  <c r="M16286" i="1"/>
  <c r="L16286" i="1"/>
  <c r="M16285" i="1"/>
  <c r="L16285" i="1"/>
  <c r="M16284" i="1"/>
  <c r="L16284" i="1"/>
  <c r="M16283" i="1"/>
  <c r="L16283" i="1"/>
  <c r="M16282" i="1"/>
  <c r="L16282" i="1"/>
  <c r="M16281" i="1"/>
  <c r="L16281" i="1"/>
  <c r="M16280" i="1"/>
  <c r="L16280" i="1"/>
  <c r="M16279" i="1"/>
  <c r="L16279" i="1"/>
  <c r="M16278" i="1"/>
  <c r="L16278" i="1"/>
  <c r="M16277" i="1"/>
  <c r="L16277" i="1"/>
  <c r="M16276" i="1"/>
  <c r="L16276" i="1"/>
  <c r="M16275" i="1"/>
  <c r="L16275" i="1"/>
  <c r="M16274" i="1"/>
  <c r="L16274" i="1"/>
  <c r="M16273" i="1"/>
  <c r="L16273" i="1"/>
  <c r="M16272" i="1"/>
  <c r="L16272" i="1"/>
  <c r="M16271" i="1"/>
  <c r="L16271" i="1"/>
  <c r="M16270" i="1"/>
  <c r="L16270" i="1"/>
  <c r="M16269" i="1"/>
  <c r="L16269" i="1"/>
  <c r="M16268" i="1"/>
  <c r="L16268" i="1"/>
  <c r="M16267" i="1"/>
  <c r="L16267" i="1"/>
  <c r="M16266" i="1"/>
  <c r="L16266" i="1"/>
  <c r="M16265" i="1"/>
  <c r="L16265" i="1"/>
  <c r="M16264" i="1"/>
  <c r="L16264" i="1"/>
  <c r="M16263" i="1"/>
  <c r="L16263" i="1"/>
  <c r="M16262" i="1"/>
  <c r="L16262" i="1"/>
  <c r="M16261" i="1"/>
  <c r="L16261" i="1"/>
  <c r="M16260" i="1"/>
  <c r="L16260" i="1"/>
  <c r="M16259" i="1"/>
  <c r="L16259" i="1"/>
  <c r="M16258" i="1"/>
  <c r="L16258" i="1"/>
  <c r="M16257" i="1"/>
  <c r="L16257" i="1"/>
  <c r="M16256" i="1"/>
  <c r="L16256" i="1"/>
  <c r="M16255" i="1"/>
  <c r="L16255" i="1"/>
  <c r="M16254" i="1"/>
  <c r="L16254" i="1"/>
  <c r="M16253" i="1"/>
  <c r="L16253" i="1"/>
  <c r="M16252" i="1"/>
  <c r="L16252" i="1"/>
  <c r="M16251" i="1"/>
  <c r="L16251" i="1"/>
  <c r="M16250" i="1"/>
  <c r="L16250" i="1"/>
  <c r="M16249" i="1"/>
  <c r="L16249" i="1"/>
  <c r="M16248" i="1"/>
  <c r="L16248" i="1"/>
  <c r="M16247" i="1"/>
  <c r="L16247" i="1"/>
  <c r="M16246" i="1"/>
  <c r="L16246" i="1"/>
  <c r="M16245" i="1"/>
  <c r="L16245" i="1"/>
  <c r="M16244" i="1"/>
  <c r="L16244" i="1"/>
  <c r="M16243" i="1"/>
  <c r="L16243" i="1"/>
  <c r="M16242" i="1"/>
  <c r="L16242" i="1"/>
  <c r="M16241" i="1"/>
  <c r="L16241" i="1"/>
  <c r="M16240" i="1"/>
  <c r="L16240" i="1"/>
  <c r="M16239" i="1"/>
  <c r="L16239" i="1"/>
  <c r="M16238" i="1"/>
  <c r="L16238" i="1"/>
  <c r="M16237" i="1"/>
  <c r="L16237" i="1"/>
  <c r="M16236" i="1"/>
  <c r="L16236" i="1"/>
  <c r="M16235" i="1"/>
  <c r="L16235" i="1"/>
  <c r="M16234" i="1"/>
  <c r="L16234" i="1"/>
  <c r="M16233" i="1"/>
  <c r="L16233" i="1"/>
  <c r="M16232" i="1"/>
  <c r="L16232" i="1"/>
  <c r="M16231" i="1"/>
  <c r="L16231" i="1"/>
  <c r="M16230" i="1"/>
  <c r="L16230" i="1"/>
  <c r="M16229" i="1"/>
  <c r="L16229" i="1"/>
  <c r="M16228" i="1"/>
  <c r="L16228" i="1"/>
  <c r="M16227" i="1"/>
  <c r="L16227" i="1"/>
  <c r="M16226" i="1"/>
  <c r="L16226" i="1"/>
  <c r="M16225" i="1"/>
  <c r="L16225" i="1"/>
  <c r="M16224" i="1"/>
  <c r="L16224" i="1"/>
  <c r="M16223" i="1"/>
  <c r="L16223" i="1"/>
  <c r="M16222" i="1"/>
  <c r="L16222" i="1"/>
  <c r="M16221" i="1"/>
  <c r="L16221" i="1"/>
  <c r="M16220" i="1"/>
  <c r="L16220" i="1"/>
  <c r="M16219" i="1"/>
  <c r="L16219" i="1"/>
  <c r="M16218" i="1"/>
  <c r="L16218" i="1"/>
  <c r="M16217" i="1"/>
  <c r="L16217" i="1"/>
  <c r="M16216" i="1"/>
  <c r="L16216" i="1"/>
  <c r="M16215" i="1"/>
  <c r="L16215" i="1"/>
  <c r="M16214" i="1"/>
  <c r="L16214" i="1"/>
  <c r="M16213" i="1"/>
  <c r="L16213" i="1"/>
  <c r="M16212" i="1"/>
  <c r="L16212" i="1"/>
  <c r="M16211" i="1"/>
  <c r="L16211" i="1"/>
  <c r="M16210" i="1"/>
  <c r="L16210" i="1"/>
  <c r="M16209" i="1"/>
  <c r="L16209" i="1"/>
  <c r="M16208" i="1"/>
  <c r="L16208" i="1"/>
  <c r="M16207" i="1"/>
  <c r="L16207" i="1"/>
  <c r="M16206" i="1"/>
  <c r="L16206" i="1"/>
  <c r="M16205" i="1"/>
  <c r="L16205" i="1"/>
  <c r="M16204" i="1"/>
  <c r="L16204" i="1"/>
  <c r="M16203" i="1"/>
  <c r="L16203" i="1"/>
  <c r="M16202" i="1"/>
  <c r="L16202" i="1"/>
  <c r="M16201" i="1"/>
  <c r="L16201" i="1"/>
  <c r="M16200" i="1"/>
  <c r="L16200" i="1"/>
  <c r="M16199" i="1"/>
  <c r="L16199" i="1"/>
  <c r="M16198" i="1"/>
  <c r="L16198" i="1"/>
  <c r="M16197" i="1"/>
  <c r="L16197" i="1"/>
  <c r="M16196" i="1"/>
  <c r="L16196" i="1"/>
  <c r="M16195" i="1"/>
  <c r="L16195" i="1"/>
  <c r="M16194" i="1"/>
  <c r="L16194" i="1"/>
  <c r="M16193" i="1"/>
  <c r="L16193" i="1"/>
  <c r="M16192" i="1"/>
  <c r="L16192" i="1"/>
  <c r="M16191" i="1"/>
  <c r="L16191" i="1"/>
  <c r="M16190" i="1"/>
  <c r="L16190" i="1"/>
  <c r="M16189" i="1"/>
  <c r="L16189" i="1"/>
  <c r="M16188" i="1"/>
  <c r="L16188" i="1"/>
  <c r="M16187" i="1"/>
  <c r="L16187" i="1"/>
  <c r="M16186" i="1"/>
  <c r="L16186" i="1"/>
  <c r="M16185" i="1"/>
  <c r="L16185" i="1"/>
  <c r="M16184" i="1"/>
  <c r="L16184" i="1"/>
  <c r="M16183" i="1"/>
  <c r="L16183" i="1"/>
  <c r="M16181" i="1"/>
  <c r="L16181" i="1"/>
  <c r="M16180" i="1"/>
  <c r="L16180" i="1"/>
  <c r="M16179" i="1"/>
  <c r="L16179" i="1"/>
  <c r="M16178" i="1"/>
  <c r="L16178" i="1"/>
  <c r="M16177" i="1"/>
  <c r="L16177" i="1"/>
  <c r="M16176" i="1"/>
  <c r="L16176" i="1"/>
  <c r="M16175" i="1"/>
  <c r="L16175" i="1"/>
  <c r="M16174" i="1"/>
  <c r="L16174" i="1"/>
  <c r="M16173" i="1"/>
  <c r="L16173" i="1"/>
  <c r="M16172" i="1"/>
  <c r="L16172" i="1"/>
  <c r="M16171" i="1"/>
  <c r="L16171" i="1"/>
  <c r="M16170" i="1"/>
  <c r="L16170" i="1"/>
  <c r="M16169" i="1"/>
  <c r="L16169" i="1"/>
  <c r="M16168" i="1"/>
  <c r="L16168" i="1"/>
  <c r="M16167" i="1"/>
  <c r="L16167" i="1"/>
  <c r="M16166" i="1"/>
  <c r="L16166" i="1"/>
  <c r="M16165" i="1"/>
  <c r="L16165" i="1"/>
  <c r="M16164" i="1"/>
  <c r="L16164" i="1"/>
  <c r="M16163" i="1"/>
  <c r="L16163" i="1"/>
  <c r="M16162" i="1"/>
  <c r="L16162" i="1"/>
  <c r="M16161" i="1"/>
  <c r="L16161" i="1"/>
  <c r="M16160" i="1"/>
  <c r="L16160" i="1"/>
  <c r="M16159" i="1"/>
  <c r="L16159" i="1"/>
  <c r="M16158" i="1"/>
  <c r="L16158" i="1"/>
  <c r="M16157" i="1"/>
  <c r="L16157" i="1"/>
  <c r="M16156" i="1"/>
  <c r="L16156" i="1"/>
  <c r="M16155" i="1"/>
  <c r="L16155" i="1"/>
  <c r="M16154" i="1"/>
  <c r="L16154" i="1"/>
  <c r="M16153" i="1"/>
  <c r="L16153" i="1"/>
  <c r="M16152" i="1"/>
  <c r="L16152" i="1"/>
  <c r="M16151" i="1"/>
  <c r="L16151" i="1"/>
  <c r="M16150" i="1"/>
  <c r="L16150" i="1"/>
  <c r="M16149" i="1"/>
  <c r="L16149" i="1"/>
  <c r="M16148" i="1"/>
  <c r="L16148" i="1"/>
  <c r="M16147" i="1"/>
  <c r="L16147" i="1"/>
  <c r="M16146" i="1"/>
  <c r="L16146" i="1"/>
  <c r="M16145" i="1"/>
  <c r="L16145" i="1"/>
  <c r="M16144" i="1"/>
  <c r="L16144" i="1"/>
  <c r="M16143" i="1"/>
  <c r="L16143" i="1"/>
  <c r="M16142" i="1"/>
  <c r="L16142" i="1"/>
  <c r="M16141" i="1"/>
  <c r="L16141" i="1"/>
  <c r="M16140" i="1"/>
  <c r="L16140" i="1"/>
  <c r="M16139" i="1"/>
  <c r="L16139" i="1"/>
  <c r="M16138" i="1"/>
  <c r="L16138" i="1"/>
  <c r="M16137" i="1"/>
  <c r="L16137" i="1"/>
  <c r="M16136" i="1"/>
  <c r="L16136" i="1"/>
  <c r="M16135" i="1"/>
  <c r="L16135" i="1"/>
  <c r="M16134" i="1"/>
  <c r="L16134" i="1"/>
  <c r="M16133" i="1"/>
  <c r="L16133" i="1"/>
  <c r="M16132" i="1"/>
  <c r="L16132" i="1"/>
  <c r="M16131" i="1"/>
  <c r="L16131" i="1"/>
  <c r="M16130" i="1"/>
  <c r="L16130" i="1"/>
  <c r="M16129" i="1"/>
  <c r="L16129" i="1"/>
  <c r="M16128" i="1"/>
  <c r="L16128" i="1"/>
  <c r="M16127" i="1"/>
  <c r="L16127" i="1"/>
  <c r="M16126" i="1"/>
  <c r="L16126" i="1"/>
  <c r="M16125" i="1"/>
  <c r="L16125" i="1"/>
  <c r="M16124" i="1"/>
  <c r="L16124" i="1"/>
  <c r="M16123" i="1"/>
  <c r="L16123" i="1"/>
  <c r="M16122" i="1"/>
  <c r="L16122" i="1"/>
  <c r="M16121" i="1"/>
  <c r="L16121" i="1"/>
  <c r="M16120" i="1"/>
  <c r="L16120" i="1"/>
  <c r="M16119" i="1"/>
  <c r="L16119" i="1"/>
  <c r="M16118" i="1"/>
  <c r="L16118" i="1"/>
  <c r="M16117" i="1"/>
  <c r="L16117" i="1"/>
  <c r="M16116" i="1"/>
  <c r="L16116" i="1"/>
  <c r="M16115" i="1"/>
  <c r="L16115" i="1"/>
  <c r="M16114" i="1"/>
  <c r="L16114" i="1"/>
  <c r="M16113" i="1"/>
  <c r="L16113" i="1"/>
  <c r="M16112" i="1"/>
  <c r="L16112" i="1"/>
  <c r="M16111" i="1"/>
  <c r="L16111" i="1"/>
  <c r="M16110" i="1"/>
  <c r="L16110" i="1"/>
  <c r="M16109" i="1"/>
  <c r="L16109" i="1"/>
  <c r="M16108" i="1"/>
  <c r="L16108" i="1"/>
  <c r="M16107" i="1"/>
  <c r="L16107" i="1"/>
  <c r="M16106" i="1"/>
  <c r="L16106" i="1"/>
  <c r="M16105" i="1"/>
  <c r="L16105" i="1"/>
  <c r="M16104" i="1"/>
  <c r="L16104" i="1"/>
  <c r="M16103" i="1"/>
  <c r="L16103" i="1"/>
  <c r="M16102" i="1"/>
  <c r="L16102" i="1"/>
  <c r="M16101" i="1"/>
  <c r="L16101" i="1"/>
  <c r="M16100" i="1"/>
  <c r="L16100" i="1"/>
  <c r="M16099" i="1"/>
  <c r="L16099" i="1"/>
  <c r="M16098" i="1"/>
  <c r="L16098" i="1"/>
  <c r="M16097" i="1"/>
  <c r="L16097" i="1"/>
  <c r="M16096" i="1"/>
  <c r="L16096" i="1"/>
  <c r="M16095" i="1"/>
  <c r="L16095" i="1"/>
  <c r="M16094" i="1"/>
  <c r="L16094" i="1"/>
  <c r="M16093" i="1"/>
  <c r="L16093" i="1"/>
  <c r="M16092" i="1"/>
  <c r="L16092" i="1"/>
  <c r="M16091" i="1"/>
  <c r="L16091" i="1"/>
  <c r="M16090" i="1"/>
  <c r="L16090" i="1"/>
  <c r="M16089" i="1"/>
  <c r="L16089" i="1"/>
  <c r="M16088" i="1"/>
  <c r="L16088" i="1"/>
  <c r="M16087" i="1"/>
  <c r="L16087" i="1"/>
  <c r="M16086" i="1"/>
  <c r="L16086" i="1"/>
  <c r="M16085" i="1"/>
  <c r="L16085" i="1"/>
  <c r="M16084" i="1"/>
  <c r="L16084" i="1"/>
  <c r="M16083" i="1"/>
  <c r="L16083" i="1"/>
  <c r="M16082" i="1"/>
  <c r="L16082" i="1"/>
  <c r="M16081" i="1"/>
  <c r="L16081" i="1"/>
  <c r="M16080" i="1"/>
  <c r="L16080" i="1"/>
  <c r="M16079" i="1"/>
  <c r="L16079" i="1"/>
  <c r="M16078" i="1"/>
  <c r="L16078" i="1"/>
  <c r="M16077" i="1"/>
  <c r="L16077" i="1"/>
  <c r="M16076" i="1"/>
  <c r="L16076" i="1"/>
  <c r="M16075" i="1"/>
  <c r="L16075" i="1"/>
  <c r="M16074" i="1"/>
  <c r="L16074" i="1"/>
  <c r="M16073" i="1"/>
  <c r="L16073" i="1"/>
  <c r="M16072" i="1"/>
  <c r="L16072" i="1"/>
  <c r="M16071" i="1"/>
  <c r="L16071" i="1"/>
  <c r="M16070" i="1"/>
  <c r="L16070" i="1"/>
  <c r="M16069" i="1"/>
  <c r="L16069" i="1"/>
  <c r="M16068" i="1"/>
  <c r="L16068" i="1"/>
  <c r="M16067" i="1"/>
  <c r="L16067" i="1"/>
  <c r="M16066" i="1"/>
  <c r="L16066" i="1"/>
  <c r="M16065" i="1"/>
  <c r="L16065" i="1"/>
  <c r="M16064" i="1"/>
  <c r="L16064" i="1"/>
  <c r="M16063" i="1"/>
  <c r="L16063" i="1"/>
  <c r="M16062" i="1"/>
  <c r="L16062" i="1"/>
  <c r="M16061" i="1"/>
  <c r="L16061" i="1"/>
  <c r="M16060" i="1"/>
  <c r="L16060" i="1"/>
  <c r="M16059" i="1"/>
  <c r="L16059" i="1"/>
  <c r="M16058" i="1"/>
  <c r="L16058" i="1"/>
  <c r="M16057" i="1"/>
  <c r="L16057" i="1"/>
  <c r="M16056" i="1"/>
  <c r="L16056" i="1"/>
  <c r="M16055" i="1"/>
  <c r="L16055" i="1"/>
  <c r="M16054" i="1"/>
  <c r="L16054" i="1"/>
  <c r="M16053" i="1"/>
  <c r="L16053" i="1"/>
  <c r="M16052" i="1"/>
  <c r="L16052" i="1"/>
  <c r="M16051" i="1"/>
  <c r="L16051" i="1"/>
  <c r="M16050" i="1"/>
  <c r="L16050" i="1"/>
  <c r="M16049" i="1"/>
  <c r="L16049" i="1"/>
  <c r="M16048" i="1"/>
  <c r="L16048" i="1"/>
  <c r="M16047" i="1"/>
  <c r="L16047" i="1"/>
  <c r="M16046" i="1"/>
  <c r="L16046" i="1"/>
  <c r="M16045" i="1"/>
  <c r="L16045" i="1"/>
  <c r="M16044" i="1"/>
  <c r="L16044" i="1"/>
  <c r="M16043" i="1"/>
  <c r="L16043" i="1"/>
  <c r="M16042" i="1"/>
  <c r="L16042" i="1"/>
  <c r="M16041" i="1"/>
  <c r="L16041" i="1"/>
  <c r="M16040" i="1"/>
  <c r="L16040" i="1"/>
  <c r="M16039" i="1"/>
  <c r="L16039" i="1"/>
  <c r="M16038" i="1"/>
  <c r="L16038" i="1"/>
  <c r="M16037" i="1"/>
  <c r="L16037" i="1"/>
  <c r="M16036" i="1"/>
  <c r="L16036" i="1"/>
  <c r="M16035" i="1"/>
  <c r="L16035" i="1"/>
  <c r="M16034" i="1"/>
  <c r="L16034" i="1"/>
  <c r="M16033" i="1"/>
  <c r="L16033" i="1"/>
  <c r="M16032" i="1"/>
  <c r="L16032" i="1"/>
  <c r="M16031" i="1"/>
  <c r="L16031" i="1"/>
  <c r="M16030" i="1"/>
  <c r="L16030" i="1"/>
  <c r="M16029" i="1"/>
  <c r="L16029" i="1"/>
  <c r="M16028" i="1"/>
  <c r="L16028" i="1"/>
  <c r="M16027" i="1"/>
  <c r="L16027" i="1"/>
  <c r="M16026" i="1"/>
  <c r="L16026" i="1"/>
  <c r="M16025" i="1"/>
  <c r="L16025" i="1"/>
  <c r="M16024" i="1"/>
  <c r="L16024" i="1"/>
  <c r="M16023" i="1"/>
  <c r="L16023" i="1"/>
  <c r="M16022" i="1"/>
  <c r="L16022" i="1"/>
  <c r="M16021" i="1"/>
  <c r="L16021" i="1"/>
  <c r="M16020" i="1"/>
  <c r="L16020" i="1"/>
  <c r="M16019" i="1"/>
  <c r="L16019" i="1"/>
  <c r="M16018" i="1"/>
  <c r="L16018" i="1"/>
  <c r="M16017" i="1"/>
  <c r="L16017" i="1"/>
  <c r="M16016" i="1"/>
  <c r="L16016" i="1"/>
  <c r="M16015" i="1"/>
  <c r="L16015" i="1"/>
  <c r="M16014" i="1"/>
  <c r="L16014" i="1"/>
  <c r="M16013" i="1"/>
  <c r="L16013" i="1"/>
  <c r="M16012" i="1"/>
  <c r="L16012" i="1"/>
  <c r="M16011" i="1"/>
  <c r="L16011" i="1"/>
  <c r="M16010" i="1"/>
  <c r="L16010" i="1"/>
  <c r="M16009" i="1"/>
  <c r="L16009" i="1"/>
  <c r="M16008" i="1"/>
  <c r="L16008" i="1"/>
  <c r="M16007" i="1"/>
  <c r="L16007" i="1"/>
  <c r="M16006" i="1"/>
  <c r="L16006" i="1"/>
  <c r="M16005" i="1"/>
  <c r="L16005" i="1"/>
  <c r="M16004" i="1"/>
  <c r="L16004" i="1"/>
  <c r="M16003" i="1"/>
  <c r="L16003" i="1"/>
  <c r="M16002" i="1"/>
  <c r="L16002" i="1"/>
  <c r="M16001" i="1"/>
  <c r="L16001" i="1"/>
  <c r="M16000" i="1"/>
  <c r="L16000" i="1"/>
  <c r="M15999" i="1"/>
  <c r="L15999" i="1"/>
  <c r="M15998" i="1"/>
  <c r="L15998" i="1"/>
  <c r="M15997" i="1"/>
  <c r="L15997" i="1"/>
  <c r="M15996" i="1"/>
  <c r="L15996" i="1"/>
  <c r="M15995" i="1"/>
  <c r="L15995" i="1"/>
  <c r="M15994" i="1"/>
  <c r="L15994" i="1"/>
  <c r="M15993" i="1"/>
  <c r="L15993" i="1"/>
  <c r="M15992" i="1"/>
  <c r="L15992" i="1"/>
  <c r="M15991" i="1"/>
  <c r="L15991" i="1"/>
  <c r="M15990" i="1"/>
  <c r="L15990" i="1"/>
  <c r="M15989" i="1"/>
  <c r="L15989" i="1"/>
  <c r="M15988" i="1"/>
  <c r="L15988" i="1"/>
  <c r="M15987" i="1"/>
  <c r="L15987" i="1"/>
  <c r="M15986" i="1"/>
  <c r="L15986" i="1"/>
  <c r="M15985" i="1"/>
  <c r="L15985" i="1"/>
  <c r="M15984" i="1"/>
  <c r="L15984" i="1"/>
  <c r="M15983" i="1"/>
  <c r="L15983" i="1"/>
  <c r="M15982" i="1"/>
  <c r="L15982" i="1"/>
  <c r="M15981" i="1"/>
  <c r="L15981" i="1"/>
  <c r="M15980" i="1"/>
  <c r="L15980" i="1"/>
  <c r="M15979" i="1"/>
  <c r="L15979" i="1"/>
  <c r="M15978" i="1"/>
  <c r="L15978" i="1"/>
  <c r="M15977" i="1"/>
  <c r="L15977" i="1"/>
  <c r="M15976" i="1"/>
  <c r="L15976" i="1"/>
  <c r="M15975" i="1"/>
  <c r="L15975" i="1"/>
  <c r="M15974" i="1"/>
  <c r="L15974" i="1"/>
  <c r="M15973" i="1"/>
  <c r="L15973" i="1"/>
  <c r="M15972" i="1"/>
  <c r="L15972" i="1"/>
  <c r="M15968" i="1"/>
  <c r="L15968" i="1"/>
  <c r="M15967" i="1"/>
  <c r="L15967" i="1"/>
  <c r="M15966" i="1"/>
  <c r="L15966" i="1"/>
  <c r="M15965" i="1"/>
  <c r="L15965" i="1"/>
  <c r="M15964" i="1"/>
  <c r="L15964" i="1"/>
  <c r="M15963" i="1"/>
  <c r="L15963" i="1"/>
  <c r="M15962" i="1"/>
  <c r="L15962" i="1"/>
  <c r="M15961" i="1"/>
  <c r="L15961" i="1"/>
  <c r="M15960" i="1"/>
  <c r="L15960" i="1"/>
  <c r="M15959" i="1"/>
  <c r="L15959" i="1"/>
  <c r="M15958" i="1"/>
  <c r="L15958" i="1"/>
  <c r="M15957" i="1"/>
  <c r="L15957" i="1"/>
  <c r="M15956" i="1"/>
  <c r="L15956" i="1"/>
  <c r="M15955" i="1"/>
  <c r="L15955" i="1"/>
  <c r="M15954" i="1"/>
  <c r="L15954" i="1"/>
  <c r="M15953" i="1"/>
  <c r="L15953" i="1"/>
  <c r="M15952" i="1"/>
  <c r="L15952" i="1"/>
  <c r="M15951" i="1"/>
  <c r="L15951" i="1"/>
  <c r="M15950" i="1"/>
  <c r="L15950" i="1"/>
  <c r="M15949" i="1"/>
  <c r="L15949" i="1"/>
  <c r="M15948" i="1"/>
  <c r="L15948" i="1"/>
  <c r="M15947" i="1"/>
  <c r="L15947" i="1"/>
  <c r="M15946" i="1"/>
  <c r="L15946" i="1"/>
  <c r="M15945" i="1"/>
  <c r="L15945" i="1"/>
  <c r="M15944" i="1"/>
  <c r="L15944" i="1"/>
  <c r="M15943" i="1"/>
  <c r="L15943" i="1"/>
  <c r="M15942" i="1"/>
  <c r="L15942" i="1"/>
  <c r="M15941" i="1"/>
  <c r="L15941" i="1"/>
  <c r="M15940" i="1"/>
  <c r="L15940" i="1"/>
  <c r="M15939" i="1"/>
  <c r="L15939" i="1"/>
  <c r="M15938" i="1"/>
  <c r="L15938" i="1"/>
  <c r="M15937" i="1"/>
  <c r="L15937" i="1"/>
  <c r="M15936" i="1"/>
  <c r="L15936" i="1"/>
  <c r="M15935" i="1"/>
  <c r="L15935" i="1"/>
  <c r="M15934" i="1"/>
  <c r="L15934" i="1"/>
  <c r="M15933" i="1"/>
  <c r="L15933" i="1"/>
  <c r="M15932" i="1"/>
  <c r="L15932" i="1"/>
  <c r="M15931" i="1"/>
  <c r="L15931" i="1"/>
  <c r="M15930" i="1"/>
  <c r="L15930" i="1"/>
  <c r="M15929" i="1"/>
  <c r="L15929" i="1"/>
  <c r="M15928" i="1"/>
  <c r="L15928" i="1"/>
  <c r="M15927" i="1"/>
  <c r="L15927" i="1"/>
  <c r="M15926" i="1"/>
  <c r="L15926" i="1"/>
  <c r="M15925" i="1"/>
  <c r="L15925" i="1"/>
  <c r="M15924" i="1"/>
  <c r="L15924" i="1"/>
  <c r="M15923" i="1"/>
  <c r="L15923" i="1"/>
  <c r="M15922" i="1"/>
  <c r="L15922" i="1"/>
  <c r="M15921" i="1"/>
  <c r="L15921" i="1"/>
  <c r="M15920" i="1"/>
  <c r="L15920" i="1"/>
  <c r="M15919" i="1"/>
  <c r="L15919" i="1"/>
  <c r="M15918" i="1"/>
  <c r="L15918" i="1"/>
  <c r="M15917" i="1"/>
  <c r="L15917" i="1"/>
  <c r="M15916" i="1"/>
  <c r="L15916" i="1"/>
  <c r="M15915" i="1"/>
  <c r="L15915" i="1"/>
  <c r="M15914" i="1"/>
  <c r="L15914" i="1"/>
  <c r="M15913" i="1"/>
  <c r="L15913" i="1"/>
  <c r="M15912" i="1"/>
  <c r="L15912" i="1"/>
  <c r="M15911" i="1"/>
  <c r="L15911" i="1"/>
  <c r="M15910" i="1"/>
  <c r="L15910" i="1"/>
  <c r="M15909" i="1"/>
  <c r="L15909" i="1"/>
  <c r="M15908" i="1"/>
  <c r="L15908" i="1"/>
  <c r="M15907" i="1"/>
  <c r="L15907" i="1"/>
  <c r="M15906" i="1"/>
  <c r="L15906" i="1"/>
  <c r="M15905" i="1"/>
  <c r="L15905" i="1"/>
  <c r="M15904" i="1"/>
  <c r="L15904" i="1"/>
  <c r="M15903" i="1"/>
  <c r="L15903" i="1"/>
  <c r="M15902" i="1"/>
  <c r="L15902" i="1"/>
  <c r="M15901" i="1"/>
  <c r="L15901" i="1"/>
  <c r="M15900" i="1"/>
  <c r="L15900" i="1"/>
  <c r="M15899" i="1"/>
  <c r="L15899" i="1"/>
  <c r="M15898" i="1"/>
  <c r="L15898" i="1"/>
  <c r="M15897" i="1"/>
  <c r="L15897" i="1"/>
  <c r="M15896" i="1"/>
  <c r="L15896" i="1"/>
  <c r="M15895" i="1"/>
  <c r="L15895" i="1"/>
  <c r="M15894" i="1"/>
  <c r="L15894" i="1"/>
  <c r="M15893" i="1"/>
  <c r="L15893" i="1"/>
  <c r="M15892" i="1"/>
  <c r="L15892" i="1"/>
  <c r="M15891" i="1"/>
  <c r="L15891" i="1"/>
  <c r="M15890" i="1"/>
  <c r="L15890" i="1"/>
  <c r="M15889" i="1"/>
  <c r="L15889" i="1"/>
  <c r="M15888" i="1"/>
  <c r="L15888" i="1"/>
  <c r="M15887" i="1"/>
  <c r="L15887" i="1"/>
  <c r="M15886" i="1"/>
  <c r="L15886" i="1"/>
  <c r="M15885" i="1"/>
  <c r="L15885" i="1"/>
  <c r="M15884" i="1"/>
  <c r="L15884" i="1"/>
  <c r="M15883" i="1"/>
  <c r="L15883" i="1"/>
  <c r="M15882" i="1"/>
  <c r="L15882" i="1"/>
  <c r="M15881" i="1"/>
  <c r="L15881" i="1"/>
  <c r="M15880" i="1"/>
  <c r="L15880" i="1"/>
  <c r="M15879" i="1"/>
  <c r="L15879" i="1"/>
  <c r="M15878" i="1"/>
  <c r="L15878" i="1"/>
  <c r="M15877" i="1"/>
  <c r="L15877" i="1"/>
  <c r="M15876" i="1"/>
  <c r="L15876" i="1"/>
  <c r="M15875" i="1"/>
  <c r="L15875" i="1"/>
  <c r="M15874" i="1"/>
  <c r="L15874" i="1"/>
  <c r="M15873" i="1"/>
  <c r="L15873" i="1"/>
  <c r="M15872" i="1"/>
  <c r="L15872" i="1"/>
  <c r="M15871" i="1"/>
  <c r="L15871" i="1"/>
  <c r="M15870" i="1"/>
  <c r="L15870" i="1"/>
  <c r="M15869" i="1"/>
  <c r="L15869" i="1"/>
  <c r="M15868" i="1"/>
  <c r="L15868" i="1"/>
  <c r="M15867" i="1"/>
  <c r="L15867" i="1"/>
  <c r="M15866" i="1"/>
  <c r="L15866" i="1"/>
  <c r="M15865" i="1"/>
  <c r="L15865" i="1"/>
  <c r="M15864" i="1"/>
  <c r="L15864" i="1"/>
  <c r="M15863" i="1"/>
  <c r="L15863" i="1"/>
  <c r="M15862" i="1"/>
  <c r="L15862" i="1"/>
  <c r="M15861" i="1"/>
  <c r="L15861" i="1"/>
  <c r="M15860" i="1"/>
  <c r="L15860" i="1"/>
  <c r="M15859" i="1"/>
  <c r="L15859" i="1"/>
  <c r="M15858" i="1"/>
  <c r="L15858" i="1"/>
  <c r="M15857" i="1"/>
  <c r="L15857" i="1"/>
  <c r="M15856" i="1"/>
  <c r="L15856" i="1"/>
  <c r="M15855" i="1"/>
  <c r="L15855" i="1"/>
  <c r="M15854" i="1"/>
  <c r="L15854" i="1"/>
  <c r="M15853" i="1"/>
  <c r="L15853" i="1"/>
  <c r="M15852" i="1"/>
  <c r="L15852" i="1"/>
  <c r="M15851" i="1"/>
  <c r="L15851" i="1"/>
  <c r="M15850" i="1"/>
  <c r="L15850" i="1"/>
  <c r="M15849" i="1"/>
  <c r="L15849" i="1"/>
  <c r="M15848" i="1"/>
  <c r="L15848" i="1"/>
  <c r="M15847" i="1"/>
  <c r="L15847" i="1"/>
  <c r="M15846" i="1"/>
  <c r="L15846" i="1"/>
  <c r="M15845" i="1"/>
  <c r="L15845" i="1"/>
  <c r="M15844" i="1"/>
  <c r="L15844" i="1"/>
  <c r="M15843" i="1"/>
  <c r="L15843" i="1"/>
  <c r="M15842" i="1"/>
  <c r="L15842" i="1"/>
  <c r="M15841" i="1"/>
  <c r="L15841" i="1"/>
  <c r="M15840" i="1"/>
  <c r="L15840" i="1"/>
  <c r="M15839" i="1"/>
  <c r="L15839" i="1"/>
  <c r="M15838" i="1"/>
  <c r="L15838" i="1"/>
  <c r="M15837" i="1"/>
  <c r="L15837" i="1"/>
  <c r="M15836" i="1"/>
  <c r="L15836" i="1"/>
  <c r="M15835" i="1"/>
  <c r="L15835" i="1"/>
  <c r="M15834" i="1"/>
  <c r="L15834" i="1"/>
  <c r="M15833" i="1"/>
  <c r="L15833" i="1"/>
  <c r="M15832" i="1"/>
  <c r="L15832" i="1"/>
  <c r="M15831" i="1"/>
  <c r="L15831" i="1"/>
  <c r="M15830" i="1"/>
  <c r="L15830" i="1"/>
  <c r="M15829" i="1"/>
  <c r="L15829" i="1"/>
  <c r="M15828" i="1"/>
  <c r="L15828" i="1"/>
  <c r="M15827" i="1"/>
  <c r="L15827" i="1"/>
  <c r="M15826" i="1"/>
  <c r="L15826" i="1"/>
  <c r="M15825" i="1"/>
  <c r="L15825" i="1"/>
  <c r="M15824" i="1"/>
  <c r="L15824" i="1"/>
  <c r="M15823" i="1"/>
  <c r="L15823" i="1"/>
  <c r="M15822" i="1"/>
  <c r="L15822" i="1"/>
  <c r="M15821" i="1"/>
  <c r="L15821" i="1"/>
  <c r="M15820" i="1"/>
  <c r="L15820" i="1"/>
  <c r="M15819" i="1"/>
  <c r="L15819" i="1"/>
  <c r="M15818" i="1"/>
  <c r="L15818" i="1"/>
  <c r="M15817" i="1"/>
  <c r="L15817" i="1"/>
  <c r="M15816" i="1"/>
  <c r="L15816" i="1"/>
  <c r="M15815" i="1"/>
  <c r="L15815" i="1"/>
  <c r="M15814" i="1"/>
  <c r="L15814" i="1"/>
  <c r="M15813" i="1"/>
  <c r="L15813" i="1"/>
  <c r="M15812" i="1"/>
  <c r="L15812" i="1"/>
  <c r="M15811" i="1"/>
  <c r="L15811" i="1"/>
  <c r="M15810" i="1"/>
  <c r="L15810" i="1"/>
  <c r="M15809" i="1"/>
  <c r="L15809" i="1"/>
  <c r="M15808" i="1"/>
  <c r="L15808" i="1"/>
  <c r="M15807" i="1"/>
  <c r="L15807" i="1"/>
  <c r="M15806" i="1"/>
  <c r="L15806" i="1"/>
  <c r="M15805" i="1"/>
  <c r="L15805" i="1"/>
  <c r="M15804" i="1"/>
  <c r="L15804" i="1"/>
  <c r="M15803" i="1"/>
  <c r="L15803" i="1"/>
  <c r="M15802" i="1"/>
  <c r="L15802" i="1"/>
  <c r="M15801" i="1"/>
  <c r="L15801" i="1"/>
  <c r="M15800" i="1"/>
  <c r="L15800" i="1"/>
  <c r="M15799" i="1"/>
  <c r="L15799" i="1"/>
  <c r="M15798" i="1"/>
  <c r="L15798" i="1"/>
  <c r="M15797" i="1"/>
  <c r="L15797" i="1"/>
  <c r="M15796" i="1"/>
  <c r="L15796" i="1"/>
  <c r="M15795" i="1"/>
  <c r="L15795" i="1"/>
  <c r="M15794" i="1"/>
  <c r="L15794" i="1"/>
  <c r="M15793" i="1"/>
  <c r="L15793" i="1"/>
  <c r="M15792" i="1"/>
  <c r="L15792" i="1"/>
  <c r="M15791" i="1"/>
  <c r="L15791" i="1"/>
  <c r="M15790" i="1"/>
  <c r="L15790" i="1"/>
  <c r="M15789" i="1"/>
  <c r="L15789" i="1"/>
  <c r="M15788" i="1"/>
  <c r="L15788" i="1"/>
  <c r="M15787" i="1"/>
  <c r="L15787" i="1"/>
  <c r="M15786" i="1"/>
  <c r="L15786" i="1"/>
  <c r="M15785" i="1"/>
  <c r="L15785" i="1"/>
  <c r="M15784" i="1"/>
  <c r="L15784" i="1"/>
  <c r="M15783" i="1"/>
  <c r="L15783" i="1"/>
  <c r="M15782" i="1"/>
  <c r="L15782" i="1"/>
  <c r="M15781" i="1"/>
  <c r="L15781" i="1"/>
  <c r="M15780" i="1"/>
  <c r="L15780" i="1"/>
  <c r="M15779" i="1"/>
  <c r="L15779" i="1"/>
  <c r="M15778" i="1"/>
  <c r="L15778" i="1"/>
  <c r="M15777" i="1"/>
  <c r="L15777" i="1"/>
  <c r="M15776" i="1"/>
  <c r="L15776" i="1"/>
  <c r="M15775" i="1"/>
  <c r="L15775" i="1"/>
  <c r="M15774" i="1"/>
  <c r="L15774" i="1"/>
  <c r="M15773" i="1"/>
  <c r="L15773" i="1"/>
  <c r="M15772" i="1"/>
  <c r="L15772" i="1"/>
  <c r="M15771" i="1"/>
  <c r="L15771" i="1"/>
  <c r="M15770" i="1"/>
  <c r="L15770" i="1"/>
  <c r="M15769" i="1"/>
  <c r="L15769" i="1"/>
  <c r="M15768" i="1"/>
  <c r="L15768" i="1"/>
  <c r="M15767" i="1"/>
  <c r="L15767" i="1"/>
  <c r="M15766" i="1"/>
  <c r="L15766" i="1"/>
  <c r="M15765" i="1"/>
  <c r="L15765" i="1"/>
  <c r="M15764" i="1"/>
  <c r="L15764" i="1"/>
  <c r="M15763" i="1"/>
  <c r="L15763" i="1"/>
  <c r="M15762" i="1"/>
  <c r="L15762" i="1"/>
  <c r="M15761" i="1"/>
  <c r="L15761" i="1"/>
  <c r="M15760" i="1"/>
  <c r="L15760" i="1"/>
  <c r="M15759" i="1"/>
  <c r="L15759" i="1"/>
  <c r="M15757" i="1"/>
  <c r="L15757" i="1"/>
  <c r="M15756" i="1"/>
  <c r="L15756" i="1"/>
  <c r="M15755" i="1"/>
  <c r="L15755" i="1"/>
  <c r="M15754" i="1"/>
  <c r="L15754" i="1"/>
  <c r="M15753" i="1"/>
  <c r="L15753" i="1"/>
  <c r="M15752" i="1"/>
  <c r="L15752" i="1"/>
  <c r="M15751" i="1"/>
  <c r="L15751" i="1"/>
  <c r="M15750" i="1"/>
  <c r="L15750" i="1"/>
  <c r="M15749" i="1"/>
  <c r="L15749" i="1"/>
  <c r="M15748" i="1"/>
  <c r="L15748" i="1"/>
  <c r="M15747" i="1"/>
  <c r="L15747" i="1"/>
  <c r="M15746" i="1"/>
  <c r="L15746" i="1"/>
  <c r="M15745" i="1"/>
  <c r="L15745" i="1"/>
  <c r="M15744" i="1"/>
  <c r="L15744" i="1"/>
  <c r="M15743" i="1"/>
  <c r="L15743" i="1"/>
  <c r="M15742" i="1"/>
  <c r="L15742" i="1"/>
  <c r="M15741" i="1"/>
  <c r="L15741" i="1"/>
  <c r="M15740" i="1"/>
  <c r="L15740" i="1"/>
  <c r="M15739" i="1"/>
  <c r="L15739" i="1"/>
  <c r="M15738" i="1"/>
  <c r="L15738" i="1"/>
  <c r="M15737" i="1"/>
  <c r="L15737" i="1"/>
  <c r="M15736" i="1"/>
  <c r="L15736" i="1"/>
  <c r="M15735" i="1"/>
  <c r="L15735" i="1"/>
  <c r="M15734" i="1"/>
  <c r="L15734" i="1"/>
  <c r="M15733" i="1"/>
  <c r="L15733" i="1"/>
  <c r="M15732" i="1"/>
  <c r="L15732" i="1"/>
  <c r="M15731" i="1"/>
  <c r="L15731" i="1"/>
  <c r="M15730" i="1"/>
  <c r="L15730" i="1"/>
  <c r="M15729" i="1"/>
  <c r="L15729" i="1"/>
  <c r="M15728" i="1"/>
  <c r="L15728" i="1"/>
  <c r="M15727" i="1"/>
  <c r="L15727" i="1"/>
  <c r="M15726" i="1"/>
  <c r="L15726" i="1"/>
  <c r="M15725" i="1"/>
  <c r="L15725" i="1"/>
  <c r="M15724" i="1"/>
  <c r="L15724" i="1"/>
  <c r="M15723" i="1"/>
  <c r="L15723" i="1"/>
  <c r="M15722" i="1"/>
  <c r="L15722" i="1"/>
  <c r="M15721" i="1"/>
  <c r="L15721" i="1"/>
  <c r="M15720" i="1"/>
  <c r="L15720" i="1"/>
  <c r="M15719" i="1"/>
  <c r="L15719" i="1"/>
  <c r="M15718" i="1"/>
  <c r="L15718" i="1"/>
  <c r="M15717" i="1"/>
  <c r="L15717" i="1"/>
  <c r="M15716" i="1"/>
  <c r="L15716" i="1"/>
  <c r="M15715" i="1"/>
  <c r="L15715" i="1"/>
  <c r="M15714" i="1"/>
  <c r="L15714" i="1"/>
  <c r="M15713" i="1"/>
  <c r="L15713" i="1"/>
  <c r="M15712" i="1"/>
  <c r="L15712" i="1"/>
  <c r="M15711" i="1"/>
  <c r="L15711" i="1"/>
  <c r="M15710" i="1"/>
  <c r="L15710" i="1"/>
  <c r="M15709" i="1"/>
  <c r="L15709" i="1"/>
  <c r="M15708" i="1"/>
  <c r="L15708" i="1"/>
  <c r="M15707" i="1"/>
  <c r="L15707" i="1"/>
  <c r="M15706" i="1"/>
  <c r="L15706" i="1"/>
  <c r="M15705" i="1"/>
  <c r="L15705" i="1"/>
  <c r="M15704" i="1"/>
  <c r="L15704" i="1"/>
  <c r="M15703" i="1"/>
  <c r="L15703" i="1"/>
  <c r="M15702" i="1"/>
  <c r="L15702" i="1"/>
  <c r="M15701" i="1"/>
  <c r="L15701" i="1"/>
  <c r="M15700" i="1"/>
  <c r="L15700" i="1"/>
  <c r="M15699" i="1"/>
  <c r="L15699" i="1"/>
  <c r="M15698" i="1"/>
  <c r="L15698" i="1"/>
  <c r="M15697" i="1"/>
  <c r="L15697" i="1"/>
  <c r="M15696" i="1"/>
  <c r="L15696" i="1"/>
  <c r="M15695" i="1"/>
  <c r="L15695" i="1"/>
  <c r="M15694" i="1"/>
  <c r="L15694" i="1"/>
  <c r="M15693" i="1"/>
  <c r="L15693" i="1"/>
  <c r="M15692" i="1"/>
  <c r="L15692" i="1"/>
  <c r="M15691" i="1"/>
  <c r="L15691" i="1"/>
  <c r="M15690" i="1"/>
  <c r="L15690" i="1"/>
  <c r="M15689" i="1"/>
  <c r="L15689" i="1"/>
  <c r="M15688" i="1"/>
  <c r="L15688" i="1"/>
  <c r="M15687" i="1"/>
  <c r="L15687" i="1"/>
  <c r="M15686" i="1"/>
  <c r="L15686" i="1"/>
  <c r="M15685" i="1"/>
  <c r="L15685" i="1"/>
  <c r="M15684" i="1"/>
  <c r="L15684" i="1"/>
  <c r="M15683" i="1"/>
  <c r="L15683" i="1"/>
  <c r="M15682" i="1"/>
  <c r="L15682" i="1"/>
  <c r="M15681" i="1"/>
  <c r="L15681" i="1"/>
  <c r="M15680" i="1"/>
  <c r="L15680" i="1"/>
  <c r="M15679" i="1"/>
  <c r="L15679" i="1"/>
  <c r="M15678" i="1"/>
  <c r="L15678" i="1"/>
  <c r="M15677" i="1"/>
  <c r="L15677" i="1"/>
  <c r="M15676" i="1"/>
  <c r="L15676" i="1"/>
  <c r="M15675" i="1"/>
  <c r="L15675" i="1"/>
  <c r="M15674" i="1"/>
  <c r="L15674" i="1"/>
  <c r="M15673" i="1"/>
  <c r="L15673" i="1"/>
  <c r="M15672" i="1"/>
  <c r="L15672" i="1"/>
  <c r="M15671" i="1"/>
  <c r="L15671" i="1"/>
  <c r="M15670" i="1"/>
  <c r="L15670" i="1"/>
  <c r="M15669" i="1"/>
  <c r="L15669" i="1"/>
  <c r="M15668" i="1"/>
  <c r="L15668" i="1"/>
  <c r="M15667" i="1"/>
  <c r="L15667" i="1"/>
  <c r="M15666" i="1"/>
  <c r="L15666" i="1"/>
  <c r="M15665" i="1"/>
  <c r="L15665" i="1"/>
  <c r="M15664" i="1"/>
  <c r="L15664" i="1"/>
  <c r="M15663" i="1"/>
  <c r="L15663" i="1"/>
  <c r="M15662" i="1"/>
  <c r="L15662" i="1"/>
  <c r="M15661" i="1"/>
  <c r="L15661" i="1"/>
  <c r="M15660" i="1"/>
  <c r="L15660" i="1"/>
  <c r="M15659" i="1"/>
  <c r="L15659" i="1"/>
  <c r="M15658" i="1"/>
  <c r="L15658" i="1"/>
  <c r="M15657" i="1"/>
  <c r="L15657" i="1"/>
  <c r="M15656" i="1"/>
  <c r="L15656" i="1"/>
  <c r="M15655" i="1"/>
  <c r="L15655" i="1"/>
  <c r="M15654" i="1"/>
  <c r="L15654" i="1"/>
  <c r="M15653" i="1"/>
  <c r="L15653" i="1"/>
  <c r="M15652" i="1"/>
  <c r="L15652" i="1"/>
  <c r="M15651" i="1"/>
  <c r="L15651" i="1"/>
  <c r="M15650" i="1"/>
  <c r="L15650" i="1"/>
  <c r="M15649" i="1"/>
  <c r="L15649" i="1"/>
  <c r="M15648" i="1"/>
  <c r="L15648" i="1"/>
  <c r="M15647" i="1"/>
  <c r="L15647" i="1"/>
  <c r="M15646" i="1"/>
  <c r="L15646" i="1"/>
  <c r="M15645" i="1"/>
  <c r="L15645" i="1"/>
  <c r="M15644" i="1"/>
  <c r="L15644" i="1"/>
  <c r="M15643" i="1"/>
  <c r="L15643" i="1"/>
  <c r="M15642" i="1"/>
  <c r="L15642" i="1"/>
  <c r="M15641" i="1"/>
  <c r="L15641" i="1"/>
  <c r="M15640" i="1"/>
  <c r="L15640" i="1"/>
  <c r="M15639" i="1"/>
  <c r="L15639" i="1"/>
  <c r="M15638" i="1"/>
  <c r="L15638" i="1"/>
  <c r="M15637" i="1"/>
  <c r="L15637" i="1"/>
  <c r="M15636" i="1"/>
  <c r="L15636" i="1"/>
  <c r="M15635" i="1"/>
  <c r="L15635" i="1"/>
  <c r="M15634" i="1"/>
  <c r="L15634" i="1"/>
  <c r="M15633" i="1"/>
  <c r="L15633" i="1"/>
  <c r="M15632" i="1"/>
  <c r="L15632" i="1"/>
  <c r="M15631" i="1"/>
  <c r="L15631" i="1"/>
  <c r="M15630" i="1"/>
  <c r="L15630" i="1"/>
  <c r="M15629" i="1"/>
  <c r="L15629" i="1"/>
  <c r="M15628" i="1"/>
  <c r="L15628" i="1"/>
  <c r="M15627" i="1"/>
  <c r="L15627" i="1"/>
  <c r="M15626" i="1"/>
  <c r="L15626" i="1"/>
  <c r="M15625" i="1"/>
  <c r="L15625" i="1"/>
  <c r="M15624" i="1"/>
  <c r="L15624" i="1"/>
  <c r="M15623" i="1"/>
  <c r="L15623" i="1"/>
  <c r="M15622" i="1"/>
  <c r="L15622" i="1"/>
  <c r="M15621" i="1"/>
  <c r="L15621" i="1"/>
  <c r="M15620" i="1"/>
  <c r="L15620" i="1"/>
  <c r="M15619" i="1"/>
  <c r="L15619" i="1"/>
  <c r="M15618" i="1"/>
  <c r="L15618" i="1"/>
  <c r="M15617" i="1"/>
  <c r="L15617" i="1"/>
  <c r="M15616" i="1"/>
  <c r="L15616" i="1"/>
  <c r="M15615" i="1"/>
  <c r="L15615" i="1"/>
  <c r="M15614" i="1"/>
  <c r="L15614" i="1"/>
  <c r="M15613" i="1"/>
  <c r="L15613" i="1"/>
  <c r="M15612" i="1"/>
  <c r="L15612" i="1"/>
  <c r="M15611" i="1"/>
  <c r="L15611" i="1"/>
  <c r="M15610" i="1"/>
  <c r="L15610" i="1"/>
  <c r="M15609" i="1"/>
  <c r="L15609" i="1"/>
  <c r="M15608" i="1"/>
  <c r="L15608" i="1"/>
  <c r="M15607" i="1"/>
  <c r="L15607" i="1"/>
  <c r="M15606" i="1"/>
  <c r="L15606" i="1"/>
  <c r="M15605" i="1"/>
  <c r="L15605" i="1"/>
  <c r="M15604" i="1"/>
  <c r="L15604" i="1"/>
  <c r="M15603" i="1"/>
  <c r="L15603" i="1"/>
  <c r="M15602" i="1"/>
  <c r="L15602" i="1"/>
  <c r="M15601" i="1"/>
  <c r="L15601" i="1"/>
  <c r="M15600" i="1"/>
  <c r="L15600" i="1"/>
  <c r="M15599" i="1"/>
  <c r="L15599" i="1"/>
  <c r="M15598" i="1"/>
  <c r="L15598" i="1"/>
  <c r="M15597" i="1"/>
  <c r="L15597" i="1"/>
  <c r="M15596" i="1"/>
  <c r="L15596" i="1"/>
  <c r="M15595" i="1"/>
  <c r="L15595" i="1"/>
  <c r="M15594" i="1"/>
  <c r="L15594" i="1"/>
  <c r="M15593" i="1"/>
  <c r="L15593" i="1"/>
  <c r="M15592" i="1"/>
  <c r="L15592" i="1"/>
  <c r="M15591" i="1"/>
  <c r="L15591" i="1"/>
  <c r="M15590" i="1"/>
  <c r="L15590" i="1"/>
  <c r="M15589" i="1"/>
  <c r="L15589" i="1"/>
  <c r="M15588" i="1"/>
  <c r="L15588" i="1"/>
  <c r="M15587" i="1"/>
  <c r="L15587" i="1"/>
  <c r="M15586" i="1"/>
  <c r="L15586" i="1"/>
  <c r="M15585" i="1"/>
  <c r="L15585" i="1"/>
  <c r="M15584" i="1"/>
  <c r="L15584" i="1"/>
  <c r="M15583" i="1"/>
  <c r="L15583" i="1"/>
  <c r="M15582" i="1"/>
  <c r="L15582" i="1"/>
  <c r="M15581" i="1"/>
  <c r="L15581" i="1"/>
  <c r="M15580" i="1"/>
  <c r="L15580" i="1"/>
  <c r="M15579" i="1"/>
  <c r="L15579" i="1"/>
  <c r="M15578" i="1"/>
  <c r="L15578" i="1"/>
  <c r="M15577" i="1"/>
  <c r="L15577" i="1"/>
  <c r="M15576" i="1"/>
  <c r="L15576" i="1"/>
  <c r="M15575" i="1"/>
  <c r="L15575" i="1"/>
  <c r="M15574" i="1"/>
  <c r="L15574" i="1"/>
  <c r="M15573" i="1"/>
  <c r="L15573" i="1"/>
  <c r="M15572" i="1"/>
  <c r="L15572" i="1"/>
  <c r="M15571" i="1"/>
  <c r="L15571" i="1"/>
  <c r="M15570" i="1"/>
  <c r="L15570" i="1"/>
  <c r="M15569" i="1"/>
  <c r="L15569" i="1"/>
  <c r="M15568" i="1"/>
  <c r="L15568" i="1"/>
  <c r="M15567" i="1"/>
  <c r="L15567" i="1"/>
  <c r="M15566" i="1"/>
  <c r="L15566" i="1"/>
  <c r="M15565" i="1"/>
  <c r="L15565" i="1"/>
  <c r="M15564" i="1"/>
  <c r="L15564" i="1"/>
  <c r="M15563" i="1"/>
  <c r="L15563" i="1"/>
  <c r="M15562" i="1"/>
  <c r="L15562" i="1"/>
  <c r="M15561" i="1"/>
  <c r="L15561" i="1"/>
  <c r="M15560" i="1"/>
  <c r="L15560" i="1"/>
  <c r="M15559" i="1"/>
  <c r="L15559" i="1"/>
  <c r="M15558" i="1"/>
  <c r="L15558" i="1"/>
  <c r="M15557" i="1"/>
  <c r="L15557" i="1"/>
  <c r="M15556" i="1"/>
  <c r="L15556" i="1"/>
  <c r="M15555" i="1"/>
  <c r="L15555" i="1"/>
  <c r="M15554" i="1"/>
  <c r="L15554" i="1"/>
  <c r="M15553" i="1"/>
  <c r="L15553" i="1"/>
  <c r="M15552" i="1"/>
  <c r="L15552" i="1"/>
  <c r="M15551" i="1"/>
  <c r="L15551" i="1"/>
  <c r="M15550" i="1"/>
  <c r="L15550" i="1"/>
  <c r="M15549" i="1"/>
  <c r="L15549" i="1"/>
  <c r="M15548" i="1"/>
  <c r="L15548" i="1"/>
  <c r="M15544" i="1"/>
  <c r="L15544" i="1"/>
  <c r="M15543" i="1"/>
  <c r="L15543" i="1"/>
  <c r="M15542" i="1"/>
  <c r="L15542" i="1"/>
  <c r="M15541" i="1"/>
  <c r="L15541" i="1"/>
  <c r="M15540" i="1"/>
  <c r="L15540" i="1"/>
  <c r="M15539" i="1"/>
  <c r="L15539" i="1"/>
  <c r="M15538" i="1"/>
  <c r="L15538" i="1"/>
  <c r="M15537" i="1"/>
  <c r="L15537" i="1"/>
  <c r="M15536" i="1"/>
  <c r="L15536" i="1"/>
  <c r="M15535" i="1"/>
  <c r="L15535" i="1"/>
  <c r="M15534" i="1"/>
  <c r="L15534" i="1"/>
  <c r="M15533" i="1"/>
  <c r="L15533" i="1"/>
  <c r="M15532" i="1"/>
  <c r="L15532" i="1"/>
  <c r="M15531" i="1"/>
  <c r="L15531" i="1"/>
  <c r="M15530" i="1"/>
  <c r="L15530" i="1"/>
  <c r="M15529" i="1"/>
  <c r="L15529" i="1"/>
  <c r="M15528" i="1"/>
  <c r="L15528" i="1"/>
  <c r="M15527" i="1"/>
  <c r="L15527" i="1"/>
  <c r="M15526" i="1"/>
  <c r="L15526" i="1"/>
  <c r="M15525" i="1"/>
  <c r="L15525" i="1"/>
  <c r="M15524" i="1"/>
  <c r="L15524" i="1"/>
  <c r="M15523" i="1"/>
  <c r="L15523" i="1"/>
  <c r="M15522" i="1"/>
  <c r="L15522" i="1"/>
  <c r="M15521" i="1"/>
  <c r="L15521" i="1"/>
  <c r="M15520" i="1"/>
  <c r="L15520" i="1"/>
  <c r="M15519" i="1"/>
  <c r="L15519" i="1"/>
  <c r="M15518" i="1"/>
  <c r="L15518" i="1"/>
  <c r="M15517" i="1"/>
  <c r="L15517" i="1"/>
  <c r="M15516" i="1"/>
  <c r="L15516" i="1"/>
  <c r="M15515" i="1"/>
  <c r="L15515" i="1"/>
  <c r="M15514" i="1"/>
  <c r="L15514" i="1"/>
  <c r="M15513" i="1"/>
  <c r="L15513" i="1"/>
  <c r="M15512" i="1"/>
  <c r="L15512" i="1"/>
  <c r="M15511" i="1"/>
  <c r="L15511" i="1"/>
  <c r="M15510" i="1"/>
  <c r="L15510" i="1"/>
  <c r="M15509" i="1"/>
  <c r="L15509" i="1"/>
  <c r="M15508" i="1"/>
  <c r="L15508" i="1"/>
  <c r="M15507" i="1"/>
  <c r="L15507" i="1"/>
  <c r="M15506" i="1"/>
  <c r="L15506" i="1"/>
  <c r="M15505" i="1"/>
  <c r="L15505" i="1"/>
  <c r="M15504" i="1"/>
  <c r="L15504" i="1"/>
  <c r="M15503" i="1"/>
  <c r="L15503" i="1"/>
  <c r="M15502" i="1"/>
  <c r="L15502" i="1"/>
  <c r="M15501" i="1"/>
  <c r="L15501" i="1"/>
  <c r="M15500" i="1"/>
  <c r="L15500" i="1"/>
  <c r="M15499" i="1"/>
  <c r="L15499" i="1"/>
  <c r="M15498" i="1"/>
  <c r="L15498" i="1"/>
  <c r="M15497" i="1"/>
  <c r="L15497" i="1"/>
  <c r="M15496" i="1"/>
  <c r="L15496" i="1"/>
  <c r="M15495" i="1"/>
  <c r="L15495" i="1"/>
  <c r="M15494" i="1"/>
  <c r="L15494" i="1"/>
  <c r="M15493" i="1"/>
  <c r="L15493" i="1"/>
  <c r="M15492" i="1"/>
  <c r="L15492" i="1"/>
  <c r="M15491" i="1"/>
  <c r="L15491" i="1"/>
  <c r="M15490" i="1"/>
  <c r="L15490" i="1"/>
  <c r="M15489" i="1"/>
  <c r="L15489" i="1"/>
  <c r="M15488" i="1"/>
  <c r="L15488" i="1"/>
  <c r="M15487" i="1"/>
  <c r="L15487" i="1"/>
  <c r="M15486" i="1"/>
  <c r="L15486" i="1"/>
  <c r="M15485" i="1"/>
  <c r="L15485" i="1"/>
  <c r="M15484" i="1"/>
  <c r="L15484" i="1"/>
  <c r="M15483" i="1"/>
  <c r="L15483" i="1"/>
  <c r="M15482" i="1"/>
  <c r="L15482" i="1"/>
  <c r="M15481" i="1"/>
  <c r="L15481" i="1"/>
  <c r="M15480" i="1"/>
  <c r="L15480" i="1"/>
  <c r="M15479" i="1"/>
  <c r="L15479" i="1"/>
  <c r="M15478" i="1"/>
  <c r="L15478" i="1"/>
  <c r="M15477" i="1"/>
  <c r="L15477" i="1"/>
  <c r="M15476" i="1"/>
  <c r="L15476" i="1"/>
  <c r="M15475" i="1"/>
  <c r="L15475" i="1"/>
  <c r="M15474" i="1"/>
  <c r="L15474" i="1"/>
  <c r="M15473" i="1"/>
  <c r="L15473" i="1"/>
  <c r="M15472" i="1"/>
  <c r="L15472" i="1"/>
  <c r="M15471" i="1"/>
  <c r="L15471" i="1"/>
  <c r="M15470" i="1"/>
  <c r="L15470" i="1"/>
  <c r="M15469" i="1"/>
  <c r="L15469" i="1"/>
  <c r="M15468" i="1"/>
  <c r="L15468" i="1"/>
  <c r="M15467" i="1"/>
  <c r="L15467" i="1"/>
  <c r="M15466" i="1"/>
  <c r="L15466" i="1"/>
  <c r="M15465" i="1"/>
  <c r="L15465" i="1"/>
  <c r="M15464" i="1"/>
  <c r="L15464" i="1"/>
  <c r="M15463" i="1"/>
  <c r="L15463" i="1"/>
  <c r="M15462" i="1"/>
  <c r="L15462" i="1"/>
  <c r="M15461" i="1"/>
  <c r="L15461" i="1"/>
  <c r="M15460" i="1"/>
  <c r="L15460" i="1"/>
  <c r="M15459" i="1"/>
  <c r="L15459" i="1"/>
  <c r="M15458" i="1"/>
  <c r="L15458" i="1"/>
  <c r="M15457" i="1"/>
  <c r="L15457" i="1"/>
  <c r="M15456" i="1"/>
  <c r="L15456" i="1"/>
  <c r="M15455" i="1"/>
  <c r="L15455" i="1"/>
  <c r="M15454" i="1"/>
  <c r="L15454" i="1"/>
  <c r="M15453" i="1"/>
  <c r="L15453" i="1"/>
  <c r="M15452" i="1"/>
  <c r="L15452" i="1"/>
  <c r="M15451" i="1"/>
  <c r="L15451" i="1"/>
  <c r="M15450" i="1"/>
  <c r="L15450" i="1"/>
  <c r="M15449" i="1"/>
  <c r="L15449" i="1"/>
  <c r="M15448" i="1"/>
  <c r="L15448" i="1"/>
  <c r="M15447" i="1"/>
  <c r="L15447" i="1"/>
  <c r="M15446" i="1"/>
  <c r="L15446" i="1"/>
  <c r="M15445" i="1"/>
  <c r="L15445" i="1"/>
  <c r="M15444" i="1"/>
  <c r="L15444" i="1"/>
  <c r="M15443" i="1"/>
  <c r="L15443" i="1"/>
  <c r="M15442" i="1"/>
  <c r="L15442" i="1"/>
  <c r="M15441" i="1"/>
  <c r="L15441" i="1"/>
  <c r="M15440" i="1"/>
  <c r="L15440" i="1"/>
  <c r="M15439" i="1"/>
  <c r="L15439" i="1"/>
  <c r="M15438" i="1"/>
  <c r="L15438" i="1"/>
  <c r="M15437" i="1"/>
  <c r="L15437" i="1"/>
  <c r="M15436" i="1"/>
  <c r="L15436" i="1"/>
  <c r="M15435" i="1"/>
  <c r="L15435" i="1"/>
  <c r="M15434" i="1"/>
  <c r="L15434" i="1"/>
  <c r="M15433" i="1"/>
  <c r="L15433" i="1"/>
  <c r="M15432" i="1"/>
  <c r="L15432" i="1"/>
  <c r="M15431" i="1"/>
  <c r="L15431" i="1"/>
  <c r="M15430" i="1"/>
  <c r="L15430" i="1"/>
  <c r="M15429" i="1"/>
  <c r="L15429" i="1"/>
  <c r="M15428" i="1"/>
  <c r="L15428" i="1"/>
  <c r="M15427" i="1"/>
  <c r="L15427" i="1"/>
  <c r="M15426" i="1"/>
  <c r="L15426" i="1"/>
  <c r="M15425" i="1"/>
  <c r="L15425" i="1"/>
  <c r="M15424" i="1"/>
  <c r="L15424" i="1"/>
  <c r="M15423" i="1"/>
  <c r="L15423" i="1"/>
  <c r="M15422" i="1"/>
  <c r="L15422" i="1"/>
  <c r="M15421" i="1"/>
  <c r="L15421" i="1"/>
  <c r="M15420" i="1"/>
  <c r="L15420" i="1"/>
  <c r="M15419" i="1"/>
  <c r="L15419" i="1"/>
  <c r="M15418" i="1"/>
  <c r="L15418" i="1"/>
  <c r="M15417" i="1"/>
  <c r="L15417" i="1"/>
  <c r="M15416" i="1"/>
  <c r="L15416" i="1"/>
  <c r="M15415" i="1"/>
  <c r="L15415" i="1"/>
  <c r="M15414" i="1"/>
  <c r="L15414" i="1"/>
  <c r="M15413" i="1"/>
  <c r="L15413" i="1"/>
  <c r="M15412" i="1"/>
  <c r="L15412" i="1"/>
  <c r="M15411" i="1"/>
  <c r="L15411" i="1"/>
  <c r="M15410" i="1"/>
  <c r="L15410" i="1"/>
  <c r="M15409" i="1"/>
  <c r="L15409" i="1"/>
  <c r="M15408" i="1"/>
  <c r="L15408" i="1"/>
  <c r="M15407" i="1"/>
  <c r="L15407" i="1"/>
  <c r="M15406" i="1"/>
  <c r="L15406" i="1"/>
  <c r="M15405" i="1"/>
  <c r="L15405" i="1"/>
  <c r="M15404" i="1"/>
  <c r="L15404" i="1"/>
  <c r="M15403" i="1"/>
  <c r="L15403" i="1"/>
  <c r="M15402" i="1"/>
  <c r="L15402" i="1"/>
  <c r="M15401" i="1"/>
  <c r="L15401" i="1"/>
  <c r="M15400" i="1"/>
  <c r="L15400" i="1"/>
  <c r="M15399" i="1"/>
  <c r="L15399" i="1"/>
  <c r="M15398" i="1"/>
  <c r="L15398" i="1"/>
  <c r="M15397" i="1"/>
  <c r="L15397" i="1"/>
  <c r="M15396" i="1"/>
  <c r="L15396" i="1"/>
  <c r="M15395" i="1"/>
  <c r="L15395" i="1"/>
  <c r="M15394" i="1"/>
  <c r="L15394" i="1"/>
  <c r="M15393" i="1"/>
  <c r="L15393" i="1"/>
  <c r="M15392" i="1"/>
  <c r="L15392" i="1"/>
  <c r="M15391" i="1"/>
  <c r="L15391" i="1"/>
  <c r="M15390" i="1"/>
  <c r="L15390" i="1"/>
  <c r="M15389" i="1"/>
  <c r="L15389" i="1"/>
  <c r="M15388" i="1"/>
  <c r="L15388" i="1"/>
  <c r="M15387" i="1"/>
  <c r="L15387" i="1"/>
  <c r="M15386" i="1"/>
  <c r="L15386" i="1"/>
  <c r="M15385" i="1"/>
  <c r="L15385" i="1"/>
  <c r="M15384" i="1"/>
  <c r="L15384" i="1"/>
  <c r="M15383" i="1"/>
  <c r="L15383" i="1"/>
  <c r="M15382" i="1"/>
  <c r="L15382" i="1"/>
  <c r="M15381" i="1"/>
  <c r="L15381" i="1"/>
  <c r="M15380" i="1"/>
  <c r="L15380" i="1"/>
  <c r="M15379" i="1"/>
  <c r="L15379" i="1"/>
  <c r="M15378" i="1"/>
  <c r="L15378" i="1"/>
  <c r="M15377" i="1"/>
  <c r="L15377" i="1"/>
  <c r="M15376" i="1"/>
  <c r="L15376" i="1"/>
  <c r="M15375" i="1"/>
  <c r="L15375" i="1"/>
  <c r="M15374" i="1"/>
  <c r="L15374" i="1"/>
  <c r="M15373" i="1"/>
  <c r="L15373" i="1"/>
  <c r="M15372" i="1"/>
  <c r="L15372" i="1"/>
  <c r="M15371" i="1"/>
  <c r="L15371" i="1"/>
  <c r="M15370" i="1"/>
  <c r="L15370" i="1"/>
  <c r="M15369" i="1"/>
  <c r="L15369" i="1"/>
  <c r="M15368" i="1"/>
  <c r="L15368" i="1"/>
  <c r="M15367" i="1"/>
  <c r="L15367" i="1"/>
  <c r="M15366" i="1"/>
  <c r="L15366" i="1"/>
  <c r="M15365" i="1"/>
  <c r="L15365" i="1"/>
  <c r="M15364" i="1"/>
  <c r="L15364" i="1"/>
  <c r="M15363" i="1"/>
  <c r="L15363" i="1"/>
  <c r="M15362" i="1"/>
  <c r="L15362" i="1"/>
  <c r="M15361" i="1"/>
  <c r="L15361" i="1"/>
  <c r="M15360" i="1"/>
  <c r="L15360" i="1"/>
  <c r="M15359" i="1"/>
  <c r="L15359" i="1"/>
  <c r="M15358" i="1"/>
  <c r="L15358" i="1"/>
  <c r="M15357" i="1"/>
  <c r="L15357" i="1"/>
  <c r="M15356" i="1"/>
  <c r="L15356" i="1"/>
  <c r="M15355" i="1"/>
  <c r="L15355" i="1"/>
  <c r="M15354" i="1"/>
  <c r="L15354" i="1"/>
  <c r="M15353" i="1"/>
  <c r="L15353" i="1"/>
  <c r="M15352" i="1"/>
  <c r="L15352" i="1"/>
  <c r="M15351" i="1"/>
  <c r="L15351" i="1"/>
  <c r="M15350" i="1"/>
  <c r="L15350" i="1"/>
  <c r="M15349" i="1"/>
  <c r="L15349" i="1"/>
  <c r="M15348" i="1"/>
  <c r="L15348" i="1"/>
  <c r="M15347" i="1"/>
  <c r="L15347" i="1"/>
  <c r="M15346" i="1"/>
  <c r="L15346" i="1"/>
  <c r="M15345" i="1"/>
  <c r="L15345" i="1"/>
  <c r="M15344" i="1"/>
  <c r="L15344" i="1"/>
  <c r="M15343" i="1"/>
  <c r="L15343" i="1"/>
  <c r="M15342" i="1"/>
  <c r="L15342" i="1"/>
  <c r="M15341" i="1"/>
  <c r="L15341" i="1"/>
  <c r="M15340" i="1"/>
  <c r="L15340" i="1"/>
  <c r="M15339" i="1"/>
  <c r="L15339" i="1"/>
  <c r="M15338" i="1"/>
  <c r="L15338" i="1"/>
  <c r="M15337" i="1"/>
  <c r="L15337" i="1"/>
  <c r="M15336" i="1"/>
  <c r="L15336" i="1"/>
  <c r="M15335" i="1"/>
  <c r="L15335" i="1"/>
  <c r="M15334" i="1"/>
  <c r="L15334" i="1"/>
  <c r="M15333" i="1"/>
  <c r="L15333" i="1"/>
  <c r="M15329" i="1"/>
  <c r="L15329" i="1"/>
  <c r="M15328" i="1"/>
  <c r="L15328" i="1"/>
  <c r="M15327" i="1"/>
  <c r="L15327" i="1"/>
  <c r="M15326" i="1"/>
  <c r="L15326" i="1"/>
  <c r="M15325" i="1"/>
  <c r="L15325" i="1"/>
  <c r="M15324" i="1"/>
  <c r="L15324" i="1"/>
  <c r="M15323" i="1"/>
  <c r="L15323" i="1"/>
  <c r="M15322" i="1"/>
  <c r="L15322" i="1"/>
  <c r="M15321" i="1"/>
  <c r="L15321" i="1"/>
  <c r="M15320" i="1"/>
  <c r="L15320" i="1"/>
  <c r="M15319" i="1"/>
  <c r="L15319" i="1"/>
  <c r="M15318" i="1"/>
  <c r="L15318" i="1"/>
  <c r="M15317" i="1"/>
  <c r="L15317" i="1"/>
  <c r="M15316" i="1"/>
  <c r="L15316" i="1"/>
  <c r="M15315" i="1"/>
  <c r="L15315" i="1"/>
  <c r="M15314" i="1"/>
  <c r="L15314" i="1"/>
  <c r="M15313" i="1"/>
  <c r="L15313" i="1"/>
  <c r="M15312" i="1"/>
  <c r="L15312" i="1"/>
  <c r="M15311" i="1"/>
  <c r="L15311" i="1"/>
  <c r="M15310" i="1"/>
  <c r="L15310" i="1"/>
  <c r="M15309" i="1"/>
  <c r="L15309" i="1"/>
  <c r="M15308" i="1"/>
  <c r="L15308" i="1"/>
  <c r="M15307" i="1"/>
  <c r="L15307" i="1"/>
  <c r="M15306" i="1"/>
  <c r="L15306" i="1"/>
  <c r="M15305" i="1"/>
  <c r="L15305" i="1"/>
  <c r="M15304" i="1"/>
  <c r="L15304" i="1"/>
  <c r="M15303" i="1"/>
  <c r="L15303" i="1"/>
  <c r="M15302" i="1"/>
  <c r="L15302" i="1"/>
  <c r="M15301" i="1"/>
  <c r="L15301" i="1"/>
  <c r="M15300" i="1"/>
  <c r="L15300" i="1"/>
  <c r="M15299" i="1"/>
  <c r="L15299" i="1"/>
  <c r="M15298" i="1"/>
  <c r="L15298" i="1"/>
  <c r="M15297" i="1"/>
  <c r="L15297" i="1"/>
  <c r="M15296" i="1"/>
  <c r="L15296" i="1"/>
  <c r="M15295" i="1"/>
  <c r="L15295" i="1"/>
  <c r="M15294" i="1"/>
  <c r="L15294" i="1"/>
  <c r="M15293" i="1"/>
  <c r="L15293" i="1"/>
  <c r="M15292" i="1"/>
  <c r="L15292" i="1"/>
  <c r="M15291" i="1"/>
  <c r="L15291" i="1"/>
  <c r="M15290" i="1"/>
  <c r="L15290" i="1"/>
  <c r="M15289" i="1"/>
  <c r="L15289" i="1"/>
  <c r="M15288" i="1"/>
  <c r="L15288" i="1"/>
  <c r="M15287" i="1"/>
  <c r="L15287" i="1"/>
  <c r="M15286" i="1"/>
  <c r="L15286" i="1"/>
  <c r="M15285" i="1"/>
  <c r="L15285" i="1"/>
  <c r="M15284" i="1"/>
  <c r="L15284" i="1"/>
  <c r="M15283" i="1"/>
  <c r="L15283" i="1"/>
  <c r="M15282" i="1"/>
  <c r="L15282" i="1"/>
  <c r="M15281" i="1"/>
  <c r="L15281" i="1"/>
  <c r="M15280" i="1"/>
  <c r="L15280" i="1"/>
  <c r="M15279" i="1"/>
  <c r="L15279" i="1"/>
  <c r="M15278" i="1"/>
  <c r="L15278" i="1"/>
  <c r="M15277" i="1"/>
  <c r="L15277" i="1"/>
  <c r="M15276" i="1"/>
  <c r="L15276" i="1"/>
  <c r="M15275" i="1"/>
  <c r="L15275" i="1"/>
  <c r="M15274" i="1"/>
  <c r="L15274" i="1"/>
  <c r="M15273" i="1"/>
  <c r="L15273" i="1"/>
  <c r="M15272" i="1"/>
  <c r="L15272" i="1"/>
  <c r="M15271" i="1"/>
  <c r="L15271" i="1"/>
  <c r="M15270" i="1"/>
  <c r="L15270" i="1"/>
  <c r="M15269" i="1"/>
  <c r="L15269" i="1"/>
  <c r="M15268" i="1"/>
  <c r="L15268" i="1"/>
  <c r="M15267" i="1"/>
  <c r="L15267" i="1"/>
  <c r="M15266" i="1"/>
  <c r="L15266" i="1"/>
  <c r="M15265" i="1"/>
  <c r="L15265" i="1"/>
  <c r="M15264" i="1"/>
  <c r="L15264" i="1"/>
  <c r="M15263" i="1"/>
  <c r="L15263" i="1"/>
  <c r="M15262" i="1"/>
  <c r="L15262" i="1"/>
  <c r="M15261" i="1"/>
  <c r="L15261" i="1"/>
  <c r="M15260" i="1"/>
  <c r="L15260" i="1"/>
  <c r="M15259" i="1"/>
  <c r="L15259" i="1"/>
  <c r="M15258" i="1"/>
  <c r="L15258" i="1"/>
  <c r="M15257" i="1"/>
  <c r="L15257" i="1"/>
  <c r="M15256" i="1"/>
  <c r="L15256" i="1"/>
  <c r="M15255" i="1"/>
  <c r="L15255" i="1"/>
  <c r="M15254" i="1"/>
  <c r="L15254" i="1"/>
  <c r="M15253" i="1"/>
  <c r="L15253" i="1"/>
  <c r="M15252" i="1"/>
  <c r="L15252" i="1"/>
  <c r="M15251" i="1"/>
  <c r="L15251" i="1"/>
  <c r="M15250" i="1"/>
  <c r="L15250" i="1"/>
  <c r="M15249" i="1"/>
  <c r="L15249" i="1"/>
  <c r="M15248" i="1"/>
  <c r="L15248" i="1"/>
  <c r="M15247" i="1"/>
  <c r="L15247" i="1"/>
  <c r="M15246" i="1"/>
  <c r="L15246" i="1"/>
  <c r="M15245" i="1"/>
  <c r="L15245" i="1"/>
  <c r="M15244" i="1"/>
  <c r="L15244" i="1"/>
  <c r="M15243" i="1"/>
  <c r="L15243" i="1"/>
  <c r="M15242" i="1"/>
  <c r="L15242" i="1"/>
  <c r="M15241" i="1"/>
  <c r="L15241" i="1"/>
  <c r="M15240" i="1"/>
  <c r="L15240" i="1"/>
  <c r="M15239" i="1"/>
  <c r="L15239" i="1"/>
  <c r="M15238" i="1"/>
  <c r="L15238" i="1"/>
  <c r="M15237" i="1"/>
  <c r="L15237" i="1"/>
  <c r="M15236" i="1"/>
  <c r="L15236" i="1"/>
  <c r="M15235" i="1"/>
  <c r="L15235" i="1"/>
  <c r="M15234" i="1"/>
  <c r="L15234" i="1"/>
  <c r="M15233" i="1"/>
  <c r="L15233" i="1"/>
  <c r="M15232" i="1"/>
  <c r="L15232" i="1"/>
  <c r="M15231" i="1"/>
  <c r="L15231" i="1"/>
  <c r="M15230" i="1"/>
  <c r="L15230" i="1"/>
  <c r="M15229" i="1"/>
  <c r="L15229" i="1"/>
  <c r="M15228" i="1"/>
  <c r="L15228" i="1"/>
  <c r="M15227" i="1"/>
  <c r="L15227" i="1"/>
  <c r="M15226" i="1"/>
  <c r="L15226" i="1"/>
  <c r="M15225" i="1"/>
  <c r="L15225" i="1"/>
  <c r="M15224" i="1"/>
  <c r="L15224" i="1"/>
  <c r="M15223" i="1"/>
  <c r="L15223" i="1"/>
  <c r="M15222" i="1"/>
  <c r="L15222" i="1"/>
  <c r="M15221" i="1"/>
  <c r="L15221" i="1"/>
  <c r="M15220" i="1"/>
  <c r="L15220" i="1"/>
  <c r="M15219" i="1"/>
  <c r="L15219" i="1"/>
  <c r="M15218" i="1"/>
  <c r="L15218" i="1"/>
  <c r="M15217" i="1"/>
  <c r="L15217" i="1"/>
  <c r="M15216" i="1"/>
  <c r="L15216" i="1"/>
  <c r="M15215" i="1"/>
  <c r="L15215" i="1"/>
  <c r="M15214" i="1"/>
  <c r="L15214" i="1"/>
  <c r="M15213" i="1"/>
  <c r="L15213" i="1"/>
  <c r="M15212" i="1"/>
  <c r="L15212" i="1"/>
  <c r="M15211" i="1"/>
  <c r="L15211" i="1"/>
  <c r="M15210" i="1"/>
  <c r="L15210" i="1"/>
  <c r="M15209" i="1"/>
  <c r="L15209" i="1"/>
  <c r="M15208" i="1"/>
  <c r="L15208" i="1"/>
  <c r="M15207" i="1"/>
  <c r="L15207" i="1"/>
  <c r="M15206" i="1"/>
  <c r="L15206" i="1"/>
  <c r="M15205" i="1"/>
  <c r="L15205" i="1"/>
  <c r="M15204" i="1"/>
  <c r="L15204" i="1"/>
  <c r="M15203" i="1"/>
  <c r="L15203" i="1"/>
  <c r="M15202" i="1"/>
  <c r="L15202" i="1"/>
  <c r="M15201" i="1"/>
  <c r="L15201" i="1"/>
  <c r="M15200" i="1"/>
  <c r="L15200" i="1"/>
  <c r="M15199" i="1"/>
  <c r="L15199" i="1"/>
  <c r="M15198" i="1"/>
  <c r="L15198" i="1"/>
  <c r="M15197" i="1"/>
  <c r="L15197" i="1"/>
  <c r="M15196" i="1"/>
  <c r="L15196" i="1"/>
  <c r="M15195" i="1"/>
  <c r="L15195" i="1"/>
  <c r="M15194" i="1"/>
  <c r="L15194" i="1"/>
  <c r="M15193" i="1"/>
  <c r="L15193" i="1"/>
  <c r="M15192" i="1"/>
  <c r="L15192" i="1"/>
  <c r="M15191" i="1"/>
  <c r="L15191" i="1"/>
  <c r="M15190" i="1"/>
  <c r="L15190" i="1"/>
  <c r="M15189" i="1"/>
  <c r="L15189" i="1"/>
  <c r="M15188" i="1"/>
  <c r="L15188" i="1"/>
  <c r="M15187" i="1"/>
  <c r="L15187" i="1"/>
  <c r="M15186" i="1"/>
  <c r="L15186" i="1"/>
  <c r="M15185" i="1"/>
  <c r="L15185" i="1"/>
  <c r="M15184" i="1"/>
  <c r="L15184" i="1"/>
  <c r="M15183" i="1"/>
  <c r="L15183" i="1"/>
  <c r="M15182" i="1"/>
  <c r="L15182" i="1"/>
  <c r="M15181" i="1"/>
  <c r="L15181" i="1"/>
  <c r="M15180" i="1"/>
  <c r="L15180" i="1"/>
  <c r="M15179" i="1"/>
  <c r="L15179" i="1"/>
  <c r="M15178" i="1"/>
  <c r="L15178" i="1"/>
  <c r="M15177" i="1"/>
  <c r="L15177" i="1"/>
  <c r="M15176" i="1"/>
  <c r="L15176" i="1"/>
  <c r="M15175" i="1"/>
  <c r="L15175" i="1"/>
  <c r="M15174" i="1"/>
  <c r="L15174" i="1"/>
  <c r="M15173" i="1"/>
  <c r="L15173" i="1"/>
  <c r="M15172" i="1"/>
  <c r="L15172" i="1"/>
  <c r="M15171" i="1"/>
  <c r="L15171" i="1"/>
  <c r="M15170" i="1"/>
  <c r="L15170" i="1"/>
  <c r="M15169" i="1"/>
  <c r="L15169" i="1"/>
  <c r="M15168" i="1"/>
  <c r="L15168" i="1"/>
  <c r="M15167" i="1"/>
  <c r="L15167" i="1"/>
  <c r="M15166" i="1"/>
  <c r="L15166" i="1"/>
  <c r="M15165" i="1"/>
  <c r="L15165" i="1"/>
  <c r="M15164" i="1"/>
  <c r="L15164" i="1"/>
  <c r="M15163" i="1"/>
  <c r="L15163" i="1"/>
  <c r="M15162" i="1"/>
  <c r="L15162" i="1"/>
  <c r="M15161" i="1"/>
  <c r="L15161" i="1"/>
  <c r="M15160" i="1"/>
  <c r="L15160" i="1"/>
  <c r="M15159" i="1"/>
  <c r="L15159" i="1"/>
  <c r="M15158" i="1"/>
  <c r="L15158" i="1"/>
  <c r="M15157" i="1"/>
  <c r="L15157" i="1"/>
  <c r="M15156" i="1"/>
  <c r="L15156" i="1"/>
  <c r="M15155" i="1"/>
  <c r="L15155" i="1"/>
  <c r="M15154" i="1"/>
  <c r="L15154" i="1"/>
  <c r="M15153" i="1"/>
  <c r="L15153" i="1"/>
  <c r="M15152" i="1"/>
  <c r="L15152" i="1"/>
  <c r="M15151" i="1"/>
  <c r="L15151" i="1"/>
  <c r="M15150" i="1"/>
  <c r="L15150" i="1"/>
  <c r="M15149" i="1"/>
  <c r="L15149" i="1"/>
  <c r="M15148" i="1"/>
  <c r="L15148" i="1"/>
  <c r="M15147" i="1"/>
  <c r="L15147" i="1"/>
  <c r="M15146" i="1"/>
  <c r="L15146" i="1"/>
  <c r="M15145" i="1"/>
  <c r="L15145" i="1"/>
  <c r="M15144" i="1"/>
  <c r="L15144" i="1"/>
  <c r="M15143" i="1"/>
  <c r="L15143" i="1"/>
  <c r="M15142" i="1"/>
  <c r="L15142" i="1"/>
  <c r="M15141" i="1"/>
  <c r="L15141" i="1"/>
  <c r="M15140" i="1"/>
  <c r="L15140" i="1"/>
  <c r="M15139" i="1"/>
  <c r="L15139" i="1"/>
  <c r="M15138" i="1"/>
  <c r="L15138" i="1"/>
  <c r="M15137" i="1"/>
  <c r="L15137" i="1"/>
  <c r="M15136" i="1"/>
  <c r="L15136" i="1"/>
  <c r="M15135" i="1"/>
  <c r="L15135" i="1"/>
  <c r="M15134" i="1"/>
  <c r="L15134" i="1"/>
  <c r="M15133" i="1"/>
  <c r="L15133" i="1"/>
  <c r="M15132" i="1"/>
  <c r="L15132" i="1"/>
  <c r="M15131" i="1"/>
  <c r="L15131" i="1"/>
  <c r="M15130" i="1"/>
  <c r="L15130" i="1"/>
  <c r="M15129" i="1"/>
  <c r="L15129" i="1"/>
  <c r="M15128" i="1"/>
  <c r="L15128" i="1"/>
  <c r="M15127" i="1"/>
  <c r="L15127" i="1"/>
  <c r="M15126" i="1"/>
  <c r="L15126" i="1"/>
  <c r="M15125" i="1"/>
  <c r="L15125" i="1"/>
  <c r="M15124" i="1"/>
  <c r="L15124" i="1"/>
  <c r="M15123" i="1"/>
  <c r="L15123" i="1"/>
  <c r="M15122" i="1"/>
  <c r="L15122" i="1"/>
  <c r="M15121" i="1"/>
  <c r="L15121" i="1"/>
  <c r="M15120" i="1"/>
  <c r="L15120" i="1"/>
  <c r="M15119" i="1"/>
  <c r="L15119" i="1"/>
  <c r="M15118" i="1"/>
  <c r="L15118" i="1"/>
  <c r="M15117" i="1"/>
  <c r="L15117" i="1"/>
  <c r="M15116" i="1"/>
  <c r="L15116" i="1"/>
  <c r="M15115" i="1"/>
  <c r="L15115" i="1"/>
  <c r="M15114" i="1"/>
  <c r="L15114" i="1"/>
  <c r="M15113" i="1"/>
  <c r="L15113" i="1"/>
  <c r="M15112" i="1"/>
  <c r="L15112" i="1"/>
  <c r="M15111" i="1"/>
  <c r="L15111" i="1"/>
  <c r="M15110" i="1"/>
  <c r="L15110" i="1"/>
  <c r="M15109" i="1"/>
  <c r="L15109" i="1"/>
  <c r="M15108" i="1"/>
  <c r="L15108" i="1"/>
  <c r="M15107" i="1"/>
  <c r="L15107" i="1"/>
  <c r="M15106" i="1"/>
  <c r="L15106" i="1"/>
  <c r="M15104" i="1"/>
  <c r="L15104" i="1"/>
  <c r="M15103" i="1"/>
  <c r="L15103" i="1"/>
  <c r="M15102" i="1"/>
  <c r="L15102" i="1"/>
  <c r="M15101" i="1"/>
  <c r="L15101" i="1"/>
  <c r="M15100" i="1"/>
  <c r="L15100" i="1"/>
  <c r="M15099" i="1"/>
  <c r="L15099" i="1"/>
  <c r="M15098" i="1"/>
  <c r="L15098" i="1"/>
  <c r="M15097" i="1"/>
  <c r="L15097" i="1"/>
  <c r="M15096" i="1"/>
  <c r="L15096" i="1"/>
  <c r="M15095" i="1"/>
  <c r="L15095" i="1"/>
  <c r="M15094" i="1"/>
  <c r="L15094" i="1"/>
  <c r="M15093" i="1"/>
  <c r="L15093" i="1"/>
  <c r="M15092" i="1"/>
  <c r="L15092" i="1"/>
  <c r="M15091" i="1"/>
  <c r="L15091" i="1"/>
  <c r="M15090" i="1"/>
  <c r="L15090" i="1"/>
  <c r="M15089" i="1"/>
  <c r="L15089" i="1"/>
  <c r="M15088" i="1"/>
  <c r="L15088" i="1"/>
  <c r="M15087" i="1"/>
  <c r="L15087" i="1"/>
  <c r="M15086" i="1"/>
  <c r="L15086" i="1"/>
  <c r="M15085" i="1"/>
  <c r="L15085" i="1"/>
  <c r="M15084" i="1"/>
  <c r="L15084" i="1"/>
  <c r="M15083" i="1"/>
  <c r="L15083" i="1"/>
  <c r="M15082" i="1"/>
  <c r="L15082" i="1"/>
  <c r="M15081" i="1"/>
  <c r="L15081" i="1"/>
  <c r="M15080" i="1"/>
  <c r="L15080" i="1"/>
  <c r="M15079" i="1"/>
  <c r="L15079" i="1"/>
  <c r="M15078" i="1"/>
  <c r="L15078" i="1"/>
  <c r="M15077" i="1"/>
  <c r="L15077" i="1"/>
  <c r="M15076" i="1"/>
  <c r="L15076" i="1"/>
  <c r="M15075" i="1"/>
  <c r="L15075" i="1"/>
  <c r="M15074" i="1"/>
  <c r="L15074" i="1"/>
  <c r="M15073" i="1"/>
  <c r="L15073" i="1"/>
  <c r="M15072" i="1"/>
  <c r="L15072" i="1"/>
  <c r="M15071" i="1"/>
  <c r="L15071" i="1"/>
  <c r="M15070" i="1"/>
  <c r="L15070" i="1"/>
  <c r="M15069" i="1"/>
  <c r="L15069" i="1"/>
  <c r="M15068" i="1"/>
  <c r="L15068" i="1"/>
  <c r="M15067" i="1"/>
  <c r="L15067" i="1"/>
  <c r="M15066" i="1"/>
  <c r="L15066" i="1"/>
  <c r="M15065" i="1"/>
  <c r="L15065" i="1"/>
  <c r="M15064" i="1"/>
  <c r="L15064" i="1"/>
  <c r="M15063" i="1"/>
  <c r="L15063" i="1"/>
  <c r="M15062" i="1"/>
  <c r="L15062" i="1"/>
  <c r="M15061" i="1"/>
  <c r="L15061" i="1"/>
  <c r="M15060" i="1"/>
  <c r="L15060" i="1"/>
  <c r="M15059" i="1"/>
  <c r="L15059" i="1"/>
  <c r="M15058" i="1"/>
  <c r="L15058" i="1"/>
  <c r="M15057" i="1"/>
  <c r="L15057" i="1"/>
  <c r="M15056" i="1"/>
  <c r="L15056" i="1"/>
  <c r="M15055" i="1"/>
  <c r="L15055" i="1"/>
  <c r="M15054" i="1"/>
  <c r="L15054" i="1"/>
  <c r="M15053" i="1"/>
  <c r="L15053" i="1"/>
  <c r="M15052" i="1"/>
  <c r="L15052" i="1"/>
  <c r="M15051" i="1"/>
  <c r="L15051" i="1"/>
  <c r="M15050" i="1"/>
  <c r="L15050" i="1"/>
  <c r="M15049" i="1"/>
  <c r="L15049" i="1"/>
  <c r="M15048" i="1"/>
  <c r="L15048" i="1"/>
  <c r="M15047" i="1"/>
  <c r="L15047" i="1"/>
  <c r="M15046" i="1"/>
  <c r="L15046" i="1"/>
  <c r="M15045" i="1"/>
  <c r="L15045" i="1"/>
  <c r="M15044" i="1"/>
  <c r="L15044" i="1"/>
  <c r="M15043" i="1"/>
  <c r="L15043" i="1"/>
  <c r="M15042" i="1"/>
  <c r="L15042" i="1"/>
  <c r="M15041" i="1"/>
  <c r="L15041" i="1"/>
  <c r="M15040" i="1"/>
  <c r="L15040" i="1"/>
  <c r="M15039" i="1"/>
  <c r="L15039" i="1"/>
  <c r="M15038" i="1"/>
  <c r="L15038" i="1"/>
  <c r="M15037" i="1"/>
  <c r="L15037" i="1"/>
  <c r="M15036" i="1"/>
  <c r="L15036" i="1"/>
  <c r="M15035" i="1"/>
  <c r="L15035" i="1"/>
  <c r="M15034" i="1"/>
  <c r="L15034" i="1"/>
  <c r="M15033" i="1"/>
  <c r="L15033" i="1"/>
  <c r="M15032" i="1"/>
  <c r="L15032" i="1"/>
  <c r="M15031" i="1"/>
  <c r="L15031" i="1"/>
  <c r="M15030" i="1"/>
  <c r="L15030" i="1"/>
  <c r="M15029" i="1"/>
  <c r="L15029" i="1"/>
  <c r="M15028" i="1"/>
  <c r="L15028" i="1"/>
  <c r="M15027" i="1"/>
  <c r="L15027" i="1"/>
  <c r="M15026" i="1"/>
  <c r="L15026" i="1"/>
  <c r="M15025" i="1"/>
  <c r="L15025" i="1"/>
  <c r="M15024" i="1"/>
  <c r="L15024" i="1"/>
  <c r="M15023" i="1"/>
  <c r="L15023" i="1"/>
  <c r="M15022" i="1"/>
  <c r="L15022" i="1"/>
  <c r="M15021" i="1"/>
  <c r="L15021" i="1"/>
  <c r="M15020" i="1"/>
  <c r="L15020" i="1"/>
  <c r="M15019" i="1"/>
  <c r="L15019" i="1"/>
  <c r="M15018" i="1"/>
  <c r="L15018" i="1"/>
  <c r="M15017" i="1"/>
  <c r="L15017" i="1"/>
  <c r="M15016" i="1"/>
  <c r="L15016" i="1"/>
  <c r="M15015" i="1"/>
  <c r="L15015" i="1"/>
  <c r="M15014" i="1"/>
  <c r="L15014" i="1"/>
  <c r="M15013" i="1"/>
  <c r="L15013" i="1"/>
  <c r="M15012" i="1"/>
  <c r="L15012" i="1"/>
  <c r="M15011" i="1"/>
  <c r="L15011" i="1"/>
  <c r="M15010" i="1"/>
  <c r="L15010" i="1"/>
  <c r="M15009" i="1"/>
  <c r="L15009" i="1"/>
  <c r="M15008" i="1"/>
  <c r="L15008" i="1"/>
  <c r="M15007" i="1"/>
  <c r="L15007" i="1"/>
  <c r="M15006" i="1"/>
  <c r="L15006" i="1"/>
  <c r="M15005" i="1"/>
  <c r="L15005" i="1"/>
  <c r="M15004" i="1"/>
  <c r="L15004" i="1"/>
  <c r="M15003" i="1"/>
  <c r="L15003" i="1"/>
  <c r="M15002" i="1"/>
  <c r="L15002" i="1"/>
  <c r="M15001" i="1"/>
  <c r="L15001" i="1"/>
  <c r="M15000" i="1"/>
  <c r="L15000" i="1"/>
  <c r="M14999" i="1"/>
  <c r="L14999" i="1"/>
  <c r="M14998" i="1"/>
  <c r="L14998" i="1"/>
  <c r="M14997" i="1"/>
  <c r="L14997" i="1"/>
  <c r="M14996" i="1"/>
  <c r="L14996" i="1"/>
  <c r="M14995" i="1"/>
  <c r="L14995" i="1"/>
  <c r="M14994" i="1"/>
  <c r="L14994" i="1"/>
  <c r="M14993" i="1"/>
  <c r="L14993" i="1"/>
  <c r="M14992" i="1"/>
  <c r="L14992" i="1"/>
  <c r="M14991" i="1"/>
  <c r="L14991" i="1"/>
  <c r="M14990" i="1"/>
  <c r="L14990" i="1"/>
  <c r="M14989" i="1"/>
  <c r="L14989" i="1"/>
  <c r="M14988" i="1"/>
  <c r="L14988" i="1"/>
  <c r="M14987" i="1"/>
  <c r="L14987" i="1"/>
  <c r="M14986" i="1"/>
  <c r="L14986" i="1"/>
  <c r="M14985" i="1"/>
  <c r="L14985" i="1"/>
  <c r="M14984" i="1"/>
  <c r="L14984" i="1"/>
  <c r="M14983" i="1"/>
  <c r="L14983" i="1"/>
  <c r="M14982" i="1"/>
  <c r="L14982" i="1"/>
  <c r="M14981" i="1"/>
  <c r="L14981" i="1"/>
  <c r="M14980" i="1"/>
  <c r="L14980" i="1"/>
  <c r="M14979" i="1"/>
  <c r="L14979" i="1"/>
  <c r="M14978" i="1"/>
  <c r="L14978" i="1"/>
  <c r="M14977" i="1"/>
  <c r="L14977" i="1"/>
  <c r="M14976" i="1"/>
  <c r="L14976" i="1"/>
  <c r="M14975" i="1"/>
  <c r="L14975" i="1"/>
  <c r="M14974" i="1"/>
  <c r="L14974" i="1"/>
  <c r="M14973" i="1"/>
  <c r="L14973" i="1"/>
  <c r="M14972" i="1"/>
  <c r="L14972" i="1"/>
  <c r="M14971" i="1"/>
  <c r="L14971" i="1"/>
  <c r="M14970" i="1"/>
  <c r="L14970" i="1"/>
  <c r="M14969" i="1"/>
  <c r="L14969" i="1"/>
  <c r="M14968" i="1"/>
  <c r="L14968" i="1"/>
  <c r="M14967" i="1"/>
  <c r="L14967" i="1"/>
  <c r="M14966" i="1"/>
  <c r="L14966" i="1"/>
  <c r="M14965" i="1"/>
  <c r="L14965" i="1"/>
  <c r="M14964" i="1"/>
  <c r="L14964" i="1"/>
  <c r="M14963" i="1"/>
  <c r="L14963" i="1"/>
  <c r="M14962" i="1"/>
  <c r="L14962" i="1"/>
  <c r="M14961" i="1"/>
  <c r="L14961" i="1"/>
  <c r="M14960" i="1"/>
  <c r="L14960" i="1"/>
  <c r="M14959" i="1"/>
  <c r="L14959" i="1"/>
  <c r="M14958" i="1"/>
  <c r="L14958" i="1"/>
  <c r="M14957" i="1"/>
  <c r="L14957" i="1"/>
  <c r="M14956" i="1"/>
  <c r="L14956" i="1"/>
  <c r="M14955" i="1"/>
  <c r="L14955" i="1"/>
  <c r="M14954" i="1"/>
  <c r="L14954" i="1"/>
  <c r="M14953" i="1"/>
  <c r="L14953" i="1"/>
  <c r="M14952" i="1"/>
  <c r="L14952" i="1"/>
  <c r="M14951" i="1"/>
  <c r="L14951" i="1"/>
  <c r="M14950" i="1"/>
  <c r="L14950" i="1"/>
  <c r="M14949" i="1"/>
  <c r="L14949" i="1"/>
  <c r="M14948" i="1"/>
  <c r="L14948" i="1"/>
  <c r="M14947" i="1"/>
  <c r="L14947" i="1"/>
  <c r="M14946" i="1"/>
  <c r="L14946" i="1"/>
  <c r="M14945" i="1"/>
  <c r="L14945" i="1"/>
  <c r="M14944" i="1"/>
  <c r="L14944" i="1"/>
  <c r="M14943" i="1"/>
  <c r="L14943" i="1"/>
  <c r="M14942" i="1"/>
  <c r="L14942" i="1"/>
  <c r="M14941" i="1"/>
  <c r="L14941" i="1"/>
  <c r="M14940" i="1"/>
  <c r="L14940" i="1"/>
  <c r="M14939" i="1"/>
  <c r="L14939" i="1"/>
  <c r="M14938" i="1"/>
  <c r="L14938" i="1"/>
  <c r="M14937" i="1"/>
  <c r="L14937" i="1"/>
  <c r="M14936" i="1"/>
  <c r="L14936" i="1"/>
  <c r="M14935" i="1"/>
  <c r="L14935" i="1"/>
  <c r="M14934" i="1"/>
  <c r="L14934" i="1"/>
  <c r="M14933" i="1"/>
  <c r="L14933" i="1"/>
  <c r="M14932" i="1"/>
  <c r="L14932" i="1"/>
  <c r="M14931" i="1"/>
  <c r="L14931" i="1"/>
  <c r="M14930" i="1"/>
  <c r="L14930" i="1"/>
  <c r="M14929" i="1"/>
  <c r="L14929" i="1"/>
  <c r="M14928" i="1"/>
  <c r="L14928" i="1"/>
  <c r="M14927" i="1"/>
  <c r="L14927" i="1"/>
  <c r="M14926" i="1"/>
  <c r="L14926" i="1"/>
  <c r="M14925" i="1"/>
  <c r="L14925" i="1"/>
  <c r="M14924" i="1"/>
  <c r="L14924" i="1"/>
  <c r="M14923" i="1"/>
  <c r="L14923" i="1"/>
  <c r="M14922" i="1"/>
  <c r="L14922" i="1"/>
  <c r="M14921" i="1"/>
  <c r="L14921" i="1"/>
  <c r="M14920" i="1"/>
  <c r="L14920" i="1"/>
  <c r="M14919" i="1"/>
  <c r="L14919" i="1"/>
  <c r="M14918" i="1"/>
  <c r="L14918" i="1"/>
  <c r="M14917" i="1"/>
  <c r="L14917" i="1"/>
  <c r="M14916" i="1"/>
  <c r="L14916" i="1"/>
  <c r="M14915" i="1"/>
  <c r="L14915" i="1"/>
  <c r="M14914" i="1"/>
  <c r="L14914" i="1"/>
  <c r="M14913" i="1"/>
  <c r="L14913" i="1"/>
  <c r="M14912" i="1"/>
  <c r="L14912" i="1"/>
  <c r="M14911" i="1"/>
  <c r="L14911" i="1"/>
  <c r="M14910" i="1"/>
  <c r="L14910" i="1"/>
  <c r="M14909" i="1"/>
  <c r="L14909" i="1"/>
  <c r="M14908" i="1"/>
  <c r="L14908" i="1"/>
  <c r="M14907" i="1"/>
  <c r="L14907" i="1"/>
  <c r="M14906" i="1"/>
  <c r="L14906" i="1"/>
  <c r="M14905" i="1"/>
  <c r="L14905" i="1"/>
  <c r="M14904" i="1"/>
  <c r="L14904" i="1"/>
  <c r="M14903" i="1"/>
  <c r="L14903" i="1"/>
  <c r="M14902" i="1"/>
  <c r="L14902" i="1"/>
  <c r="M14901" i="1"/>
  <c r="L14901" i="1"/>
  <c r="M14900" i="1"/>
  <c r="L14900" i="1"/>
  <c r="M14899" i="1"/>
  <c r="L14899" i="1"/>
  <c r="M14898" i="1"/>
  <c r="L14898" i="1"/>
  <c r="M14897" i="1"/>
  <c r="L14897" i="1"/>
  <c r="M14896" i="1"/>
  <c r="L14896" i="1"/>
  <c r="M14895" i="1"/>
  <c r="L14895" i="1"/>
  <c r="M14894" i="1"/>
  <c r="L14894" i="1"/>
  <c r="M14893" i="1"/>
  <c r="L14893" i="1"/>
  <c r="M14892" i="1"/>
  <c r="L14892" i="1"/>
  <c r="M14891" i="1"/>
  <c r="L14891" i="1"/>
  <c r="M14890" i="1"/>
  <c r="L14890" i="1"/>
  <c r="M14889" i="1"/>
  <c r="L14889" i="1"/>
  <c r="M14888" i="1"/>
  <c r="L14888" i="1"/>
  <c r="M14887" i="1"/>
  <c r="L14887" i="1"/>
  <c r="M14886" i="1"/>
  <c r="L14886" i="1"/>
  <c r="M14885" i="1"/>
  <c r="L14885" i="1"/>
  <c r="M14884" i="1"/>
  <c r="L14884" i="1"/>
  <c r="M14883" i="1"/>
  <c r="L14883" i="1"/>
  <c r="M14882" i="1"/>
  <c r="L14882" i="1"/>
  <c r="M14881" i="1"/>
  <c r="L14881" i="1"/>
  <c r="M14877" i="1"/>
  <c r="L14877" i="1"/>
  <c r="M14876" i="1"/>
  <c r="L14876" i="1"/>
  <c r="M14875" i="1"/>
  <c r="L14875" i="1"/>
  <c r="M14874" i="1"/>
  <c r="L14874" i="1"/>
  <c r="M14873" i="1"/>
  <c r="L14873" i="1"/>
  <c r="M14872" i="1"/>
  <c r="L14872" i="1"/>
  <c r="M14871" i="1"/>
  <c r="L14871" i="1"/>
  <c r="M14870" i="1"/>
  <c r="L14870" i="1"/>
  <c r="M14869" i="1"/>
  <c r="L14869" i="1"/>
  <c r="M14868" i="1"/>
  <c r="L14868" i="1"/>
  <c r="M14867" i="1"/>
  <c r="L14867" i="1"/>
  <c r="M14866" i="1"/>
  <c r="L14866" i="1"/>
  <c r="M14865" i="1"/>
  <c r="L14865" i="1"/>
  <c r="M14864" i="1"/>
  <c r="L14864" i="1"/>
  <c r="M14863" i="1"/>
  <c r="L14863" i="1"/>
  <c r="M14862" i="1"/>
  <c r="L14862" i="1"/>
  <c r="M14861" i="1"/>
  <c r="L14861" i="1"/>
  <c r="M14860" i="1"/>
  <c r="L14860" i="1"/>
  <c r="M14859" i="1"/>
  <c r="L14859" i="1"/>
  <c r="M14858" i="1"/>
  <c r="L14858" i="1"/>
  <c r="M14857" i="1"/>
  <c r="L14857" i="1"/>
  <c r="M14856" i="1"/>
  <c r="L14856" i="1"/>
  <c r="M14855" i="1"/>
  <c r="L14855" i="1"/>
  <c r="M14854" i="1"/>
  <c r="L14854" i="1"/>
  <c r="M14853" i="1"/>
  <c r="L14853" i="1"/>
  <c r="M14852" i="1"/>
  <c r="L14852" i="1"/>
  <c r="M14851" i="1"/>
  <c r="L14851" i="1"/>
  <c r="M14850" i="1"/>
  <c r="L14850" i="1"/>
  <c r="M14849" i="1"/>
  <c r="L14849" i="1"/>
  <c r="M14848" i="1"/>
  <c r="L14848" i="1"/>
  <c r="M14847" i="1"/>
  <c r="L14847" i="1"/>
  <c r="M14846" i="1"/>
  <c r="L14846" i="1"/>
  <c r="M14845" i="1"/>
  <c r="L14845" i="1"/>
  <c r="M14844" i="1"/>
  <c r="L14844" i="1"/>
  <c r="M14843" i="1"/>
  <c r="L14843" i="1"/>
  <c r="M14842" i="1"/>
  <c r="L14842" i="1"/>
  <c r="M14841" i="1"/>
  <c r="L14841" i="1"/>
  <c r="M14840" i="1"/>
  <c r="L14840" i="1"/>
  <c r="M14839" i="1"/>
  <c r="L14839" i="1"/>
  <c r="L14838" i="1"/>
  <c r="M14838" i="1"/>
  <c r="L14837" i="1"/>
  <c r="M14837" i="1"/>
  <c r="L14836" i="1"/>
  <c r="M14836" i="1"/>
  <c r="L14835" i="1"/>
  <c r="M14835" i="1"/>
  <c r="L14834" i="1"/>
  <c r="M14834" i="1"/>
  <c r="L14833" i="1"/>
  <c r="M14833" i="1"/>
  <c r="L14832" i="1"/>
  <c r="M14832" i="1"/>
  <c r="L14831" i="1"/>
  <c r="M14831" i="1"/>
  <c r="L14830" i="1"/>
  <c r="M14830" i="1"/>
  <c r="L14829" i="1"/>
  <c r="M14829" i="1"/>
  <c r="L14828" i="1"/>
  <c r="M14828" i="1"/>
  <c r="L14827" i="1"/>
  <c r="M14827" i="1"/>
  <c r="L14826" i="1"/>
  <c r="M14826" i="1"/>
  <c r="L14825" i="1"/>
  <c r="M14825" i="1"/>
  <c r="L14824" i="1"/>
  <c r="M14824" i="1"/>
  <c r="L14823" i="1"/>
  <c r="M14823" i="1"/>
  <c r="L14822" i="1"/>
  <c r="M14822" i="1"/>
  <c r="L14821" i="1"/>
  <c r="M14821" i="1"/>
  <c r="L14820" i="1"/>
  <c r="M14820" i="1"/>
  <c r="L14819" i="1"/>
  <c r="M14819" i="1"/>
  <c r="L14818" i="1"/>
  <c r="M14818" i="1"/>
  <c r="L14817" i="1"/>
  <c r="M14817" i="1"/>
  <c r="L14816" i="1"/>
  <c r="M14816" i="1"/>
  <c r="L14815" i="1"/>
  <c r="M14815" i="1"/>
  <c r="L14814" i="1"/>
  <c r="M14814" i="1"/>
  <c r="L14813" i="1"/>
  <c r="M14813" i="1"/>
  <c r="L14812" i="1"/>
  <c r="M14812" i="1"/>
  <c r="L14811" i="1"/>
  <c r="M14811" i="1"/>
  <c r="L14810" i="1"/>
  <c r="M14810" i="1"/>
  <c r="L14809" i="1"/>
  <c r="M14809" i="1"/>
  <c r="L14808" i="1"/>
  <c r="M14808" i="1"/>
  <c r="L14807" i="1"/>
  <c r="M14807" i="1"/>
  <c r="L14806" i="1"/>
  <c r="M14806" i="1"/>
  <c r="L14805" i="1"/>
  <c r="M14805" i="1"/>
  <c r="L14804" i="1"/>
  <c r="M14804" i="1"/>
  <c r="L14803" i="1"/>
  <c r="M14803" i="1"/>
  <c r="L14802" i="1"/>
  <c r="M14802" i="1"/>
  <c r="L14801" i="1"/>
  <c r="M14801" i="1"/>
  <c r="L14800" i="1"/>
  <c r="M14800" i="1"/>
  <c r="L14799" i="1"/>
  <c r="M14799" i="1"/>
  <c r="L14798" i="1"/>
  <c r="M14798" i="1"/>
  <c r="L14797" i="1"/>
  <c r="M14797" i="1"/>
  <c r="L14796" i="1"/>
  <c r="M14796" i="1"/>
  <c r="L14795" i="1"/>
  <c r="M14795" i="1"/>
  <c r="L14794" i="1"/>
  <c r="M14794" i="1"/>
  <c r="L14793" i="1"/>
  <c r="M14793" i="1"/>
  <c r="L14792" i="1"/>
  <c r="M14792" i="1"/>
  <c r="L14791" i="1"/>
  <c r="M14791" i="1"/>
  <c r="L14790" i="1"/>
  <c r="M14790" i="1"/>
  <c r="L14789" i="1"/>
  <c r="M14789" i="1"/>
  <c r="L14788" i="1"/>
  <c r="M14788" i="1"/>
  <c r="L14787" i="1"/>
  <c r="M14787" i="1"/>
  <c r="L14786" i="1"/>
  <c r="M14786" i="1"/>
  <c r="L14785" i="1"/>
  <c r="M14785" i="1"/>
  <c r="L14784" i="1"/>
  <c r="M14784" i="1"/>
  <c r="L14783" i="1"/>
  <c r="M14783" i="1"/>
  <c r="L14782" i="1"/>
  <c r="M14782" i="1"/>
  <c r="L14781" i="1"/>
  <c r="M14781" i="1"/>
  <c r="L14780" i="1"/>
  <c r="M14780" i="1"/>
  <c r="L14779" i="1"/>
  <c r="M14779" i="1"/>
  <c r="L14778" i="1"/>
  <c r="M14778" i="1"/>
  <c r="L14777" i="1"/>
  <c r="M14777" i="1"/>
  <c r="L14776" i="1"/>
  <c r="M14776" i="1"/>
  <c r="L14775" i="1"/>
  <c r="M14775" i="1"/>
  <c r="L14774" i="1"/>
  <c r="M14774" i="1"/>
  <c r="L14773" i="1"/>
  <c r="M14773" i="1"/>
  <c r="L14772" i="1"/>
  <c r="M14772" i="1"/>
  <c r="L14771" i="1"/>
  <c r="M14771" i="1"/>
  <c r="L14770" i="1"/>
  <c r="M14770" i="1"/>
  <c r="L14769" i="1"/>
  <c r="M14769" i="1"/>
  <c r="L14768" i="1"/>
  <c r="M14768" i="1"/>
  <c r="L14767" i="1"/>
  <c r="M14767" i="1"/>
  <c r="L14766" i="1"/>
  <c r="M14766" i="1"/>
  <c r="L14765" i="1"/>
  <c r="M14765" i="1"/>
  <c r="L14764" i="1"/>
  <c r="M14764" i="1"/>
  <c r="L14763" i="1"/>
  <c r="M14763" i="1"/>
  <c r="L14762" i="1"/>
  <c r="M14762" i="1"/>
  <c r="L14761" i="1"/>
  <c r="M14761" i="1"/>
  <c r="L14760" i="1"/>
  <c r="M14760" i="1"/>
  <c r="L14759" i="1"/>
  <c r="M14759" i="1"/>
  <c r="L14758" i="1"/>
  <c r="M14758" i="1"/>
  <c r="L14757" i="1"/>
  <c r="M14757" i="1"/>
  <c r="L14756" i="1"/>
  <c r="M14756" i="1"/>
  <c r="L14755" i="1"/>
  <c r="M14755" i="1"/>
  <c r="L14754" i="1"/>
  <c r="M14754" i="1"/>
  <c r="M14753" i="1"/>
  <c r="L14753" i="1"/>
  <c r="M14752" i="1"/>
  <c r="L14752" i="1"/>
  <c r="M14751" i="1"/>
  <c r="L14751" i="1"/>
  <c r="M14750" i="1"/>
  <c r="L14750" i="1"/>
  <c r="M14749" i="1"/>
  <c r="L14749" i="1"/>
  <c r="M14748" i="1"/>
  <c r="L14748" i="1"/>
  <c r="M14747" i="1"/>
  <c r="L14747" i="1"/>
  <c r="M14746" i="1"/>
  <c r="L14746" i="1"/>
  <c r="M14745" i="1"/>
  <c r="L14745" i="1"/>
  <c r="M14744" i="1"/>
  <c r="L14744" i="1"/>
  <c r="M14743" i="1"/>
  <c r="L14743" i="1"/>
  <c r="M14742" i="1"/>
  <c r="L14742" i="1"/>
  <c r="M14741" i="1"/>
  <c r="L14741" i="1"/>
  <c r="M14740" i="1"/>
  <c r="L14740" i="1"/>
  <c r="M14739" i="1"/>
  <c r="L14739" i="1"/>
  <c r="M14738" i="1"/>
  <c r="L14738" i="1"/>
  <c r="M14737" i="1"/>
  <c r="L14737" i="1"/>
  <c r="M14736" i="1"/>
  <c r="L14736" i="1"/>
  <c r="M14735" i="1"/>
  <c r="L14735" i="1"/>
  <c r="M14734" i="1"/>
  <c r="L14734" i="1"/>
  <c r="M14733" i="1"/>
  <c r="L14733" i="1"/>
  <c r="M14732" i="1"/>
  <c r="L14732" i="1"/>
  <c r="M14731" i="1"/>
  <c r="L14731" i="1"/>
  <c r="M14730" i="1"/>
  <c r="L14730" i="1"/>
  <c r="M14729" i="1"/>
  <c r="L14729" i="1"/>
  <c r="M14728" i="1"/>
  <c r="L14728" i="1"/>
  <c r="M14727" i="1"/>
  <c r="L14727" i="1"/>
  <c r="M14726" i="1"/>
  <c r="L14726" i="1"/>
  <c r="M14725" i="1"/>
  <c r="L14725" i="1"/>
  <c r="M14724" i="1"/>
  <c r="L14724" i="1"/>
  <c r="M14723" i="1"/>
  <c r="L14723" i="1"/>
  <c r="M14722" i="1"/>
  <c r="L14722" i="1"/>
  <c r="M14721" i="1"/>
  <c r="L14721" i="1"/>
  <c r="M14720" i="1"/>
  <c r="L14720" i="1"/>
  <c r="M14719" i="1"/>
  <c r="L14719" i="1"/>
  <c r="M14718" i="1"/>
  <c r="L14718" i="1"/>
  <c r="M14717" i="1"/>
  <c r="L14717" i="1"/>
  <c r="M14716" i="1"/>
  <c r="L14716" i="1"/>
  <c r="M14715" i="1"/>
  <c r="L14715" i="1"/>
  <c r="M14714" i="1"/>
  <c r="L14714" i="1"/>
  <c r="M14713" i="1"/>
  <c r="L14713" i="1"/>
  <c r="M14712" i="1"/>
  <c r="L14712" i="1"/>
  <c r="M14711" i="1"/>
  <c r="L14711" i="1"/>
  <c r="M14710" i="1"/>
  <c r="L14710" i="1"/>
  <c r="M14709" i="1"/>
  <c r="L14709" i="1"/>
  <c r="M14708" i="1"/>
  <c r="L14708" i="1"/>
  <c r="M14707" i="1"/>
  <c r="L14707" i="1"/>
  <c r="M14706" i="1"/>
  <c r="L14706" i="1"/>
  <c r="M14705" i="1"/>
  <c r="L14705" i="1"/>
  <c r="M14704" i="1"/>
  <c r="L14704" i="1"/>
  <c r="M14703" i="1"/>
  <c r="L14703" i="1"/>
  <c r="M14702" i="1"/>
  <c r="L14702" i="1"/>
  <c r="M14701" i="1"/>
  <c r="L14701" i="1"/>
  <c r="M14700" i="1"/>
  <c r="L14700" i="1"/>
  <c r="M14699" i="1"/>
  <c r="L14699" i="1"/>
  <c r="M14698" i="1"/>
  <c r="L14698" i="1"/>
  <c r="M14697" i="1"/>
  <c r="L14697" i="1"/>
  <c r="M14696" i="1"/>
  <c r="L14696" i="1"/>
  <c r="M14695" i="1"/>
  <c r="L14695" i="1"/>
  <c r="M14694" i="1"/>
  <c r="L14694" i="1"/>
  <c r="M14693" i="1"/>
  <c r="L14693" i="1"/>
  <c r="M14692" i="1"/>
  <c r="L14692" i="1"/>
  <c r="M14691" i="1"/>
  <c r="L14691" i="1"/>
  <c r="M14690" i="1"/>
  <c r="L14690" i="1"/>
  <c r="M14689" i="1"/>
  <c r="L14689" i="1"/>
  <c r="M14688" i="1"/>
  <c r="L14688" i="1"/>
  <c r="M14687" i="1"/>
  <c r="L14687" i="1"/>
  <c r="M14686" i="1"/>
  <c r="L14686" i="1"/>
  <c r="M14685" i="1"/>
  <c r="L14685" i="1"/>
  <c r="M14684" i="1"/>
  <c r="L14684" i="1"/>
  <c r="M14683" i="1"/>
  <c r="L14683" i="1"/>
  <c r="M14682" i="1"/>
  <c r="L14682" i="1"/>
  <c r="M14681" i="1"/>
  <c r="L14681" i="1"/>
  <c r="M14680" i="1"/>
  <c r="L14680" i="1"/>
  <c r="M14679" i="1"/>
  <c r="L14679" i="1"/>
  <c r="M14678" i="1"/>
  <c r="L14678" i="1"/>
  <c r="M14677" i="1"/>
  <c r="L14677" i="1"/>
  <c r="M14676" i="1"/>
  <c r="L14676" i="1"/>
  <c r="M14675" i="1"/>
  <c r="L14675" i="1"/>
  <c r="M14674" i="1"/>
  <c r="L14674" i="1"/>
  <c r="M14673" i="1"/>
  <c r="L14673" i="1"/>
  <c r="M14672" i="1"/>
  <c r="L14672" i="1"/>
  <c r="M14671" i="1"/>
  <c r="L14671" i="1"/>
  <c r="M14670" i="1"/>
  <c r="L14670" i="1"/>
  <c r="M14669" i="1"/>
  <c r="L14669" i="1"/>
  <c r="M14668" i="1"/>
  <c r="L14668" i="1"/>
  <c r="M14667" i="1"/>
  <c r="L14667" i="1"/>
  <c r="M14666" i="1"/>
  <c r="L14666" i="1"/>
  <c r="M14665" i="1"/>
  <c r="L14665" i="1"/>
  <c r="M14664" i="1"/>
  <c r="L14664" i="1"/>
  <c r="M14663" i="1"/>
  <c r="L14663" i="1"/>
  <c r="M14662" i="1"/>
  <c r="L14662" i="1"/>
  <c r="M14661" i="1"/>
  <c r="L14661" i="1"/>
  <c r="M14660" i="1"/>
  <c r="L14660" i="1"/>
  <c r="M14659" i="1"/>
  <c r="L14659" i="1"/>
  <c r="M14658" i="1"/>
  <c r="L14658" i="1"/>
  <c r="M14657" i="1"/>
  <c r="L14657" i="1"/>
  <c r="M14656" i="1"/>
  <c r="L14656" i="1"/>
  <c r="M14655" i="1"/>
  <c r="L14655" i="1"/>
  <c r="M14654" i="1"/>
  <c r="L14654" i="1"/>
  <c r="M14652" i="1"/>
  <c r="L14652" i="1"/>
  <c r="M14651" i="1"/>
  <c r="L14651" i="1"/>
  <c r="M14650" i="1"/>
  <c r="L14650" i="1"/>
  <c r="M14649" i="1"/>
  <c r="L14649" i="1"/>
  <c r="M14648" i="1"/>
  <c r="L14648" i="1"/>
  <c r="M14647" i="1"/>
  <c r="L14647" i="1"/>
  <c r="M14646" i="1"/>
  <c r="L14646" i="1"/>
  <c r="M14645" i="1"/>
  <c r="L14645" i="1"/>
  <c r="M14644" i="1"/>
  <c r="L14644" i="1"/>
  <c r="M14643" i="1"/>
  <c r="L14643" i="1"/>
  <c r="M14642" i="1"/>
  <c r="L14642" i="1"/>
  <c r="M14641" i="1"/>
  <c r="L14641" i="1"/>
  <c r="M14640" i="1"/>
  <c r="L14640" i="1"/>
  <c r="M14639" i="1"/>
  <c r="L14639" i="1"/>
  <c r="M14638" i="1"/>
  <c r="L14638" i="1"/>
  <c r="M14637" i="1"/>
  <c r="L14637" i="1"/>
  <c r="M14636" i="1"/>
  <c r="L14636" i="1"/>
  <c r="M14635" i="1"/>
  <c r="L14635" i="1"/>
  <c r="M14634" i="1"/>
  <c r="L14634" i="1"/>
  <c r="M14633" i="1"/>
  <c r="L14633" i="1"/>
  <c r="M14632" i="1"/>
  <c r="L14632" i="1"/>
  <c r="M14631" i="1"/>
  <c r="L14631" i="1"/>
  <c r="M14630" i="1"/>
  <c r="L14630" i="1"/>
  <c r="M14629" i="1"/>
  <c r="L14629" i="1"/>
  <c r="M14628" i="1"/>
  <c r="L14628" i="1"/>
  <c r="M14627" i="1"/>
  <c r="L14627" i="1"/>
  <c r="M14626" i="1"/>
  <c r="L14626" i="1"/>
  <c r="M14625" i="1"/>
  <c r="L14625" i="1"/>
  <c r="M14624" i="1"/>
  <c r="L14624" i="1"/>
  <c r="M14623" i="1"/>
  <c r="L14623" i="1"/>
  <c r="M14622" i="1"/>
  <c r="L14622" i="1"/>
  <c r="M14621" i="1"/>
  <c r="L14621" i="1"/>
  <c r="M14620" i="1"/>
  <c r="L14620" i="1"/>
  <c r="M14619" i="1"/>
  <c r="L14619" i="1"/>
  <c r="M14618" i="1"/>
  <c r="L14618" i="1"/>
  <c r="M14617" i="1"/>
  <c r="L14617" i="1"/>
  <c r="M14616" i="1"/>
  <c r="L14616" i="1"/>
  <c r="M14615" i="1"/>
  <c r="L14615" i="1"/>
  <c r="M14614" i="1"/>
  <c r="L14614" i="1"/>
  <c r="M14613" i="1"/>
  <c r="L14613" i="1"/>
  <c r="M14612" i="1"/>
  <c r="L14612" i="1"/>
  <c r="M14611" i="1"/>
  <c r="L14611" i="1"/>
  <c r="M14610" i="1"/>
  <c r="L14610" i="1"/>
  <c r="M14609" i="1"/>
  <c r="L14609" i="1"/>
  <c r="M14608" i="1"/>
  <c r="L14608" i="1"/>
  <c r="M14607" i="1"/>
  <c r="L14607" i="1"/>
  <c r="M14606" i="1"/>
  <c r="L14606" i="1"/>
  <c r="M14605" i="1"/>
  <c r="L14605" i="1"/>
  <c r="M14604" i="1"/>
  <c r="L14604" i="1"/>
  <c r="M14603" i="1"/>
  <c r="L14603" i="1"/>
  <c r="M14602" i="1"/>
  <c r="L14602" i="1"/>
  <c r="M14601" i="1"/>
  <c r="L14601" i="1"/>
  <c r="M14600" i="1"/>
  <c r="L14600" i="1"/>
  <c r="M14599" i="1"/>
  <c r="L14599" i="1"/>
  <c r="M14598" i="1"/>
  <c r="L14598" i="1"/>
  <c r="M14597" i="1"/>
  <c r="L14597" i="1"/>
  <c r="M14596" i="1"/>
  <c r="L14596" i="1"/>
  <c r="M14595" i="1"/>
  <c r="L14595" i="1"/>
  <c r="M14594" i="1"/>
  <c r="L14594" i="1"/>
  <c r="M14593" i="1"/>
  <c r="L14593" i="1"/>
  <c r="M14592" i="1"/>
  <c r="L14592" i="1"/>
  <c r="M14591" i="1"/>
  <c r="L14591" i="1"/>
  <c r="M14590" i="1"/>
  <c r="L14590" i="1"/>
  <c r="M14589" i="1"/>
  <c r="L14589" i="1"/>
  <c r="M14588" i="1"/>
  <c r="L14588" i="1"/>
  <c r="M14587" i="1"/>
  <c r="L14587" i="1"/>
  <c r="M14586" i="1"/>
  <c r="L14586" i="1"/>
  <c r="M14585" i="1"/>
  <c r="L14585" i="1"/>
  <c r="M14584" i="1"/>
  <c r="L14584" i="1"/>
  <c r="M14583" i="1"/>
  <c r="L14583" i="1"/>
  <c r="M14582" i="1"/>
  <c r="L14582" i="1"/>
  <c r="M14581" i="1"/>
  <c r="L14581" i="1"/>
  <c r="M14580" i="1"/>
  <c r="L14580" i="1"/>
  <c r="M14579" i="1"/>
  <c r="L14579" i="1"/>
  <c r="M14578" i="1"/>
  <c r="L14578" i="1"/>
  <c r="M14577" i="1"/>
  <c r="L14577" i="1"/>
  <c r="M14576" i="1"/>
  <c r="L14576" i="1"/>
  <c r="M14575" i="1"/>
  <c r="L14575" i="1"/>
  <c r="M14574" i="1"/>
  <c r="L14574" i="1"/>
  <c r="M14573" i="1"/>
  <c r="L14573" i="1"/>
  <c r="M14572" i="1"/>
  <c r="L14572" i="1"/>
  <c r="M14571" i="1"/>
  <c r="L14571" i="1"/>
  <c r="M14570" i="1"/>
  <c r="L14570" i="1"/>
  <c r="M14569" i="1"/>
  <c r="L14569" i="1"/>
  <c r="M14568" i="1"/>
  <c r="L14568" i="1"/>
  <c r="M14567" i="1"/>
  <c r="L14567" i="1"/>
  <c r="M14566" i="1"/>
  <c r="L14566" i="1"/>
  <c r="M14565" i="1"/>
  <c r="L14565" i="1"/>
  <c r="M14564" i="1"/>
  <c r="L14564" i="1"/>
  <c r="M14563" i="1"/>
  <c r="L14563" i="1"/>
  <c r="M14562" i="1"/>
  <c r="L14562" i="1"/>
  <c r="M14561" i="1"/>
  <c r="L14561" i="1"/>
  <c r="M14560" i="1"/>
  <c r="L14560" i="1"/>
  <c r="M14559" i="1"/>
  <c r="L14559" i="1"/>
  <c r="M14558" i="1"/>
  <c r="L14558" i="1"/>
  <c r="M14557" i="1"/>
  <c r="L14557" i="1"/>
  <c r="M14556" i="1"/>
  <c r="L14556" i="1"/>
  <c r="M14555" i="1"/>
  <c r="L14555" i="1"/>
  <c r="M14554" i="1"/>
  <c r="L14554" i="1"/>
  <c r="M14553" i="1"/>
  <c r="L14553" i="1"/>
  <c r="M14552" i="1"/>
  <c r="L14552" i="1"/>
  <c r="M14551" i="1"/>
  <c r="L14551" i="1"/>
  <c r="M14550" i="1"/>
  <c r="L14550" i="1"/>
  <c r="M14549" i="1"/>
  <c r="L14549" i="1"/>
  <c r="M14548" i="1"/>
  <c r="L14548" i="1"/>
  <c r="M14547" i="1"/>
  <c r="L14547" i="1"/>
  <c r="M14546" i="1"/>
  <c r="L14546" i="1"/>
  <c r="M14545" i="1"/>
  <c r="L14545" i="1"/>
  <c r="M14544" i="1"/>
  <c r="L14544" i="1"/>
  <c r="M14543" i="1"/>
  <c r="L14543" i="1"/>
  <c r="M14542" i="1"/>
  <c r="L14542" i="1"/>
  <c r="M14541" i="1"/>
  <c r="L14541" i="1"/>
  <c r="M14540" i="1"/>
  <c r="L14540" i="1"/>
  <c r="M14539" i="1"/>
  <c r="L14539" i="1"/>
  <c r="M14538" i="1"/>
  <c r="L14538" i="1"/>
  <c r="M14537" i="1"/>
  <c r="L14537" i="1"/>
  <c r="M14536" i="1"/>
  <c r="L14536" i="1"/>
  <c r="M14535" i="1"/>
  <c r="L14535" i="1"/>
  <c r="M14534" i="1"/>
  <c r="L14534" i="1"/>
  <c r="M14533" i="1"/>
  <c r="L14533" i="1"/>
  <c r="M14532" i="1"/>
  <c r="L14532" i="1"/>
  <c r="M14531" i="1"/>
  <c r="L14531" i="1"/>
  <c r="M14530" i="1"/>
  <c r="L14530" i="1"/>
  <c r="M14529" i="1"/>
  <c r="L14529" i="1"/>
  <c r="M14528" i="1"/>
  <c r="L14528" i="1"/>
  <c r="M14527" i="1"/>
  <c r="L14527" i="1"/>
  <c r="M14526" i="1"/>
  <c r="L14526" i="1"/>
  <c r="M14525" i="1"/>
  <c r="L14525" i="1"/>
  <c r="M14524" i="1"/>
  <c r="L14524" i="1"/>
  <c r="M14523" i="1"/>
  <c r="L14523" i="1"/>
  <c r="M14522" i="1"/>
  <c r="L14522" i="1"/>
  <c r="M14521" i="1"/>
  <c r="L14521" i="1"/>
  <c r="M14520" i="1"/>
  <c r="L14520" i="1"/>
  <c r="M14519" i="1"/>
  <c r="L14519" i="1"/>
  <c r="M14518" i="1"/>
  <c r="L14518" i="1"/>
  <c r="M14517" i="1"/>
  <c r="L14517" i="1"/>
  <c r="M14516" i="1"/>
  <c r="L14516" i="1"/>
  <c r="M14515" i="1"/>
  <c r="L14515" i="1"/>
  <c r="M14514" i="1"/>
  <c r="L14514" i="1"/>
  <c r="M14513" i="1"/>
  <c r="L14513" i="1"/>
  <c r="M14512" i="1"/>
  <c r="L14512" i="1"/>
  <c r="M14511" i="1"/>
  <c r="L14511" i="1"/>
  <c r="M14510" i="1"/>
  <c r="L14510" i="1"/>
  <c r="M14509" i="1"/>
  <c r="L14509" i="1"/>
  <c r="M14508" i="1"/>
  <c r="L14508" i="1"/>
  <c r="M14507" i="1"/>
  <c r="L14507" i="1"/>
  <c r="M14506" i="1"/>
  <c r="L14506" i="1"/>
  <c r="M14505" i="1"/>
  <c r="L14505" i="1"/>
  <c r="M14504" i="1"/>
  <c r="L14504" i="1"/>
  <c r="M14503" i="1"/>
  <c r="L14503" i="1"/>
  <c r="M14502" i="1"/>
  <c r="L14502" i="1"/>
  <c r="M14501" i="1"/>
  <c r="L14501" i="1"/>
  <c r="M14500" i="1"/>
  <c r="L14500" i="1"/>
  <c r="M14499" i="1"/>
  <c r="L14499" i="1"/>
  <c r="M14498" i="1"/>
  <c r="L14498" i="1"/>
  <c r="M14497" i="1"/>
  <c r="L14497" i="1"/>
  <c r="M14496" i="1"/>
  <c r="L14496" i="1"/>
  <c r="M14495" i="1"/>
  <c r="L14495" i="1"/>
  <c r="M14494" i="1"/>
  <c r="L14494" i="1"/>
  <c r="M14493" i="1"/>
  <c r="L14493" i="1"/>
  <c r="M14492" i="1"/>
  <c r="L14492" i="1"/>
  <c r="M14491" i="1"/>
  <c r="L14491" i="1"/>
  <c r="M14490" i="1"/>
  <c r="L14490" i="1"/>
  <c r="M14489" i="1"/>
  <c r="L14489" i="1"/>
  <c r="M14488" i="1"/>
  <c r="L14488" i="1"/>
  <c r="M14487" i="1"/>
  <c r="L14487" i="1"/>
  <c r="M14486" i="1"/>
  <c r="L14486" i="1"/>
  <c r="M14485" i="1"/>
  <c r="L14485" i="1"/>
  <c r="M14484" i="1"/>
  <c r="L14484" i="1"/>
  <c r="M14483" i="1"/>
  <c r="L14483" i="1"/>
  <c r="M14482" i="1"/>
  <c r="L14482" i="1"/>
  <c r="M14481" i="1"/>
  <c r="L14481" i="1"/>
  <c r="M14480" i="1"/>
  <c r="L14480" i="1"/>
  <c r="M14479" i="1"/>
  <c r="L14479" i="1"/>
  <c r="M14478" i="1"/>
  <c r="L14478" i="1"/>
  <c r="M14477" i="1"/>
  <c r="L14477" i="1"/>
  <c r="M14476" i="1"/>
  <c r="L14476" i="1"/>
  <c r="M14475" i="1"/>
  <c r="L14475" i="1"/>
  <c r="M14474" i="1"/>
  <c r="L14474" i="1"/>
  <c r="M14473" i="1"/>
  <c r="L14473" i="1"/>
  <c r="M14472" i="1"/>
  <c r="L14472" i="1"/>
  <c r="M14471" i="1"/>
  <c r="L14471" i="1"/>
  <c r="M14470" i="1"/>
  <c r="L14470" i="1"/>
  <c r="M14469" i="1"/>
  <c r="L14469" i="1"/>
  <c r="M14468" i="1"/>
  <c r="L14468" i="1"/>
  <c r="M14467" i="1"/>
  <c r="L14467" i="1"/>
  <c r="M14466" i="1"/>
  <c r="L14466" i="1"/>
  <c r="M14465" i="1"/>
  <c r="L14465" i="1"/>
  <c r="M14464" i="1"/>
  <c r="L14464" i="1"/>
  <c r="M14463" i="1"/>
  <c r="L14463" i="1"/>
  <c r="M14462" i="1"/>
  <c r="L14462" i="1"/>
  <c r="M14461" i="1"/>
  <c r="L14461" i="1"/>
  <c r="M14460" i="1"/>
  <c r="L14460" i="1"/>
  <c r="M14459" i="1"/>
  <c r="L14459" i="1"/>
  <c r="M14458" i="1"/>
  <c r="L14458" i="1"/>
  <c r="M14457" i="1"/>
  <c r="L14457" i="1"/>
  <c r="M14456" i="1"/>
  <c r="L14456" i="1"/>
  <c r="M14455" i="1"/>
  <c r="L14455" i="1"/>
  <c r="M14454" i="1"/>
  <c r="L14454" i="1"/>
  <c r="M14453" i="1"/>
  <c r="L14453" i="1"/>
  <c r="M14452" i="1"/>
  <c r="L14452" i="1"/>
  <c r="M14451" i="1"/>
  <c r="L14451" i="1"/>
  <c r="M14450" i="1"/>
  <c r="L14450" i="1"/>
  <c r="M14449" i="1"/>
  <c r="L14449" i="1"/>
  <c r="M14448" i="1"/>
  <c r="L14448" i="1"/>
  <c r="M14447" i="1"/>
  <c r="L14447" i="1"/>
  <c r="M14446" i="1"/>
  <c r="L14446" i="1"/>
  <c r="M14445" i="1"/>
  <c r="L14445" i="1"/>
  <c r="M14444" i="1"/>
  <c r="L14444" i="1"/>
  <c r="M14443" i="1"/>
  <c r="L14443" i="1"/>
  <c r="M14442" i="1"/>
  <c r="L14442" i="1"/>
  <c r="M14441" i="1"/>
  <c r="L14441" i="1"/>
  <c r="M14440" i="1"/>
  <c r="L14440" i="1"/>
  <c r="M14439" i="1"/>
  <c r="L14439" i="1"/>
  <c r="M14438" i="1"/>
  <c r="L14438" i="1"/>
  <c r="M14437" i="1"/>
  <c r="L14437" i="1"/>
  <c r="M14436" i="1"/>
  <c r="L14436" i="1"/>
  <c r="M14435" i="1"/>
  <c r="L14435" i="1"/>
  <c r="M14434" i="1"/>
  <c r="L14434" i="1"/>
  <c r="M14433" i="1"/>
  <c r="L14433" i="1"/>
  <c r="M14432" i="1"/>
  <c r="L14432" i="1"/>
  <c r="M14431" i="1"/>
  <c r="L14431" i="1"/>
  <c r="M14430" i="1"/>
  <c r="L14430" i="1"/>
  <c r="M14429" i="1"/>
  <c r="L14429" i="1"/>
  <c r="M14425" i="1"/>
  <c r="L14425" i="1"/>
  <c r="M14424" i="1"/>
  <c r="L14424" i="1"/>
  <c r="M14423" i="1"/>
  <c r="L14423" i="1"/>
  <c r="M14422" i="1"/>
  <c r="L14422" i="1"/>
  <c r="M14421" i="1"/>
  <c r="L14421" i="1"/>
  <c r="M14420" i="1"/>
  <c r="L14420" i="1"/>
  <c r="M14419" i="1"/>
  <c r="L14419" i="1"/>
  <c r="M14418" i="1"/>
  <c r="L14418" i="1"/>
  <c r="M14417" i="1"/>
  <c r="L14417" i="1"/>
  <c r="M14416" i="1"/>
  <c r="L14416" i="1"/>
  <c r="M14415" i="1"/>
  <c r="L14415" i="1"/>
  <c r="M14414" i="1"/>
  <c r="L14414" i="1"/>
  <c r="M14413" i="1"/>
  <c r="L14413" i="1"/>
  <c r="M14412" i="1"/>
  <c r="L14412" i="1"/>
  <c r="M14411" i="1"/>
  <c r="L14411" i="1"/>
  <c r="M14410" i="1"/>
  <c r="L14410" i="1"/>
  <c r="M14409" i="1"/>
  <c r="L14409" i="1"/>
  <c r="M14408" i="1"/>
  <c r="L14408" i="1"/>
  <c r="M14407" i="1"/>
  <c r="L14407" i="1"/>
  <c r="M14406" i="1"/>
  <c r="L14406" i="1"/>
  <c r="M14405" i="1"/>
  <c r="L14405" i="1"/>
  <c r="M14404" i="1"/>
  <c r="L14404" i="1"/>
  <c r="M14403" i="1"/>
  <c r="L14403" i="1"/>
  <c r="M14402" i="1"/>
  <c r="L14402" i="1"/>
  <c r="M14401" i="1"/>
  <c r="L14401" i="1"/>
  <c r="M14400" i="1"/>
  <c r="L14400" i="1"/>
  <c r="M14399" i="1"/>
  <c r="L14399" i="1"/>
  <c r="M14398" i="1"/>
  <c r="L14398" i="1"/>
  <c r="M14397" i="1"/>
  <c r="L14397" i="1"/>
  <c r="M14396" i="1"/>
  <c r="L14396" i="1"/>
  <c r="M14395" i="1"/>
  <c r="L14395" i="1"/>
  <c r="M14394" i="1"/>
  <c r="L14394" i="1"/>
  <c r="M14393" i="1"/>
  <c r="L14393" i="1"/>
  <c r="M14392" i="1"/>
  <c r="L14392" i="1"/>
  <c r="M14391" i="1"/>
  <c r="L14391" i="1"/>
  <c r="M14390" i="1"/>
  <c r="L14390" i="1"/>
  <c r="M14389" i="1"/>
  <c r="L14389" i="1"/>
  <c r="M14388" i="1"/>
  <c r="L14388" i="1"/>
  <c r="M14387" i="1"/>
  <c r="L14387" i="1"/>
  <c r="M14386" i="1"/>
  <c r="L14386" i="1"/>
  <c r="M14385" i="1"/>
  <c r="L14385" i="1"/>
  <c r="M14384" i="1"/>
  <c r="L14384" i="1"/>
  <c r="M14383" i="1"/>
  <c r="L14383" i="1"/>
  <c r="M14382" i="1"/>
  <c r="L14382" i="1"/>
  <c r="M14381" i="1"/>
  <c r="L14381" i="1"/>
  <c r="M14380" i="1"/>
  <c r="L14380" i="1"/>
  <c r="M14379" i="1"/>
  <c r="L14379" i="1"/>
  <c r="M14378" i="1"/>
  <c r="L14378" i="1"/>
  <c r="M14377" i="1"/>
  <c r="L14377" i="1"/>
  <c r="M14376" i="1"/>
  <c r="L14376" i="1"/>
  <c r="M14375" i="1"/>
  <c r="L14375" i="1"/>
  <c r="M14374" i="1"/>
  <c r="L14374" i="1"/>
  <c r="M14373" i="1"/>
  <c r="L14373" i="1"/>
  <c r="M14372" i="1"/>
  <c r="L14372" i="1"/>
  <c r="M14371" i="1"/>
  <c r="L14371" i="1"/>
  <c r="M14370" i="1"/>
  <c r="L14370" i="1"/>
  <c r="M14369" i="1"/>
  <c r="L14369" i="1"/>
  <c r="M14368" i="1"/>
  <c r="L14368" i="1"/>
  <c r="M14367" i="1"/>
  <c r="L14367" i="1"/>
  <c r="M14366" i="1"/>
  <c r="L14366" i="1"/>
  <c r="M14365" i="1"/>
  <c r="L14365" i="1"/>
  <c r="M14364" i="1"/>
  <c r="L14364" i="1"/>
  <c r="M14363" i="1"/>
  <c r="L14363" i="1"/>
  <c r="M14362" i="1"/>
  <c r="L14362" i="1"/>
  <c r="M14361" i="1"/>
  <c r="L14361" i="1"/>
  <c r="M14360" i="1"/>
  <c r="L14360" i="1"/>
  <c r="M14359" i="1"/>
  <c r="L14359" i="1"/>
  <c r="M14358" i="1"/>
  <c r="L14358" i="1"/>
  <c r="M14357" i="1"/>
  <c r="L14357" i="1"/>
  <c r="M14356" i="1"/>
  <c r="L14356" i="1"/>
  <c r="M14355" i="1"/>
  <c r="L14355" i="1"/>
  <c r="M14354" i="1"/>
  <c r="L14354" i="1"/>
  <c r="M14353" i="1"/>
  <c r="L14353" i="1"/>
  <c r="M14352" i="1"/>
  <c r="L14352" i="1"/>
  <c r="M14351" i="1"/>
  <c r="L14351" i="1"/>
  <c r="M14350" i="1"/>
  <c r="L14350" i="1"/>
  <c r="M14349" i="1"/>
  <c r="L14349" i="1"/>
  <c r="M14348" i="1"/>
  <c r="L14348" i="1"/>
  <c r="M14347" i="1"/>
  <c r="L14347" i="1"/>
  <c r="M14346" i="1"/>
  <c r="L14346" i="1"/>
  <c r="M14345" i="1"/>
  <c r="L14345" i="1"/>
  <c r="M14344" i="1"/>
  <c r="L14344" i="1"/>
  <c r="M14343" i="1"/>
  <c r="L14343" i="1"/>
  <c r="M14342" i="1"/>
  <c r="L14342" i="1"/>
  <c r="M14341" i="1"/>
  <c r="L14341" i="1"/>
  <c r="M14340" i="1"/>
  <c r="L14340" i="1"/>
  <c r="M14339" i="1"/>
  <c r="L14339" i="1"/>
  <c r="M14338" i="1"/>
  <c r="L14338" i="1"/>
  <c r="M14337" i="1"/>
  <c r="L14337" i="1"/>
  <c r="M14336" i="1"/>
  <c r="L14336" i="1"/>
  <c r="M14335" i="1"/>
  <c r="L14335" i="1"/>
  <c r="M14334" i="1"/>
  <c r="L14334" i="1"/>
  <c r="M14333" i="1"/>
  <c r="L14333" i="1"/>
  <c r="M14332" i="1"/>
  <c r="L14332" i="1"/>
  <c r="M14331" i="1"/>
  <c r="L14331" i="1"/>
  <c r="M14330" i="1"/>
  <c r="L14330" i="1"/>
  <c r="M14329" i="1"/>
  <c r="L14329" i="1"/>
  <c r="M14328" i="1"/>
  <c r="L14328" i="1"/>
  <c r="M14327" i="1"/>
  <c r="L14327" i="1"/>
  <c r="M14326" i="1"/>
  <c r="L14326" i="1"/>
  <c r="M14325" i="1"/>
  <c r="L14325" i="1"/>
  <c r="M14324" i="1"/>
  <c r="L14324" i="1"/>
  <c r="M14323" i="1"/>
  <c r="L14323" i="1"/>
  <c r="M14322" i="1"/>
  <c r="L14322" i="1"/>
  <c r="M14321" i="1"/>
  <c r="L14321" i="1"/>
  <c r="M14320" i="1"/>
  <c r="L14320" i="1"/>
  <c r="M14319" i="1"/>
  <c r="L14319" i="1"/>
  <c r="M14318" i="1"/>
  <c r="L14318" i="1"/>
  <c r="M14317" i="1"/>
  <c r="L14317" i="1"/>
  <c r="M14316" i="1"/>
  <c r="L14316" i="1"/>
  <c r="M14315" i="1"/>
  <c r="L14315" i="1"/>
  <c r="M14314" i="1"/>
  <c r="L14314" i="1"/>
  <c r="M14313" i="1"/>
  <c r="L14313" i="1"/>
  <c r="M14312" i="1"/>
  <c r="L14312" i="1"/>
  <c r="M14311" i="1"/>
  <c r="L14311" i="1"/>
  <c r="M14310" i="1"/>
  <c r="L14310" i="1"/>
  <c r="M14309" i="1"/>
  <c r="L14309" i="1"/>
  <c r="M14308" i="1"/>
  <c r="L14308" i="1"/>
  <c r="M14307" i="1"/>
  <c r="L14307" i="1"/>
  <c r="M14306" i="1"/>
  <c r="L14306" i="1"/>
  <c r="M14305" i="1"/>
  <c r="L14305" i="1"/>
  <c r="M14304" i="1"/>
  <c r="L14304" i="1"/>
  <c r="M14303" i="1"/>
  <c r="L14303" i="1"/>
  <c r="M14302" i="1"/>
  <c r="L14302" i="1"/>
  <c r="M14301" i="1"/>
  <c r="L14301" i="1"/>
  <c r="M14300" i="1"/>
  <c r="L14300" i="1"/>
  <c r="M14299" i="1"/>
  <c r="L14299" i="1"/>
  <c r="M14298" i="1"/>
  <c r="L14298" i="1"/>
  <c r="M14297" i="1"/>
  <c r="L14297" i="1"/>
  <c r="M14296" i="1"/>
  <c r="L14296" i="1"/>
  <c r="M14295" i="1"/>
  <c r="L14295" i="1"/>
  <c r="M14294" i="1"/>
  <c r="L14294" i="1"/>
  <c r="M14293" i="1"/>
  <c r="L14293" i="1"/>
  <c r="M14292" i="1"/>
  <c r="L14292" i="1"/>
  <c r="M14291" i="1"/>
  <c r="L14291" i="1"/>
  <c r="M14290" i="1"/>
  <c r="L14290" i="1"/>
  <c r="M14289" i="1"/>
  <c r="L14289" i="1"/>
  <c r="M14288" i="1"/>
  <c r="L14288" i="1"/>
  <c r="M14287" i="1"/>
  <c r="L14287" i="1"/>
  <c r="M14286" i="1"/>
  <c r="L14286" i="1"/>
  <c r="M14285" i="1"/>
  <c r="L14285" i="1"/>
  <c r="M14284" i="1"/>
  <c r="L14284" i="1"/>
  <c r="M14283" i="1"/>
  <c r="L14283" i="1"/>
  <c r="M14282" i="1"/>
  <c r="L14282" i="1"/>
  <c r="M14281" i="1"/>
  <c r="L14281" i="1"/>
  <c r="M14280" i="1"/>
  <c r="L14280" i="1"/>
  <c r="M14279" i="1"/>
  <c r="L14279" i="1"/>
  <c r="M14278" i="1"/>
  <c r="L14278" i="1"/>
  <c r="M14277" i="1"/>
  <c r="L14277" i="1"/>
  <c r="M14276" i="1"/>
  <c r="L14276" i="1"/>
  <c r="M14275" i="1"/>
  <c r="L14275" i="1"/>
  <c r="M14274" i="1"/>
  <c r="L14274" i="1"/>
  <c r="M14273" i="1"/>
  <c r="L14273" i="1"/>
  <c r="M14272" i="1"/>
  <c r="L14272" i="1"/>
  <c r="M14271" i="1"/>
  <c r="L14271" i="1"/>
  <c r="M14270" i="1"/>
  <c r="L14270" i="1"/>
  <c r="M14269" i="1"/>
  <c r="L14269" i="1"/>
  <c r="M14268" i="1"/>
  <c r="L14268" i="1"/>
  <c r="M14267" i="1"/>
  <c r="L14267" i="1"/>
  <c r="M14266" i="1"/>
  <c r="L14266" i="1"/>
  <c r="M14265" i="1"/>
  <c r="L14265" i="1"/>
  <c r="M14264" i="1"/>
  <c r="L14264" i="1"/>
  <c r="M14263" i="1"/>
  <c r="L14263" i="1"/>
  <c r="M14262" i="1"/>
  <c r="L14262" i="1"/>
  <c r="M14261" i="1"/>
  <c r="L14261" i="1"/>
  <c r="M14260" i="1"/>
  <c r="L14260" i="1"/>
  <c r="M14259" i="1"/>
  <c r="L14259" i="1"/>
  <c r="M14258" i="1"/>
  <c r="L14258" i="1"/>
  <c r="M14257" i="1"/>
  <c r="L14257" i="1"/>
  <c r="M14256" i="1"/>
  <c r="L14256" i="1"/>
  <c r="M14255" i="1"/>
  <c r="L14255" i="1"/>
  <c r="M14254" i="1"/>
  <c r="L14254" i="1"/>
  <c r="M14253" i="1"/>
  <c r="L14253" i="1"/>
  <c r="M14252" i="1"/>
  <c r="L14252" i="1"/>
  <c r="M14251" i="1"/>
  <c r="L14251" i="1"/>
  <c r="M14249" i="1"/>
  <c r="L14249" i="1"/>
  <c r="M14248" i="1"/>
  <c r="L14248" i="1"/>
  <c r="M14247" i="1"/>
  <c r="L14247" i="1"/>
  <c r="M14246" i="1"/>
  <c r="L14246" i="1"/>
  <c r="M14245" i="1"/>
  <c r="L14245" i="1"/>
  <c r="M14244" i="1"/>
  <c r="L14244" i="1"/>
  <c r="M14243" i="1"/>
  <c r="L14243" i="1"/>
  <c r="M14242" i="1"/>
  <c r="L14242" i="1"/>
  <c r="M14241" i="1"/>
  <c r="L14241" i="1"/>
  <c r="M14240" i="1"/>
  <c r="L14240" i="1"/>
  <c r="M14239" i="1"/>
  <c r="L14239" i="1"/>
  <c r="M14238" i="1"/>
  <c r="L14238" i="1"/>
  <c r="M14237" i="1"/>
  <c r="L14237" i="1"/>
  <c r="M14236" i="1"/>
  <c r="L14236" i="1"/>
  <c r="M14235" i="1"/>
  <c r="L14235" i="1"/>
  <c r="M14234" i="1"/>
  <c r="L14234" i="1"/>
  <c r="M14233" i="1"/>
  <c r="L14233" i="1"/>
  <c r="M14232" i="1"/>
  <c r="L14232" i="1"/>
  <c r="M14231" i="1"/>
  <c r="L14231" i="1"/>
  <c r="M14230" i="1"/>
  <c r="L14230" i="1"/>
  <c r="M14229" i="1"/>
  <c r="L14229" i="1"/>
  <c r="M14228" i="1"/>
  <c r="L14228" i="1"/>
  <c r="M14227" i="1"/>
  <c r="L14227" i="1"/>
  <c r="M14226" i="1"/>
  <c r="L14226" i="1"/>
  <c r="M14225" i="1"/>
  <c r="L14225" i="1"/>
  <c r="M14224" i="1"/>
  <c r="L14224" i="1"/>
  <c r="M14223" i="1"/>
  <c r="L14223" i="1"/>
  <c r="M14222" i="1"/>
  <c r="L14222" i="1"/>
  <c r="M14221" i="1"/>
  <c r="L14221" i="1"/>
  <c r="M14220" i="1"/>
  <c r="L14220" i="1"/>
  <c r="M14219" i="1"/>
  <c r="L14219" i="1"/>
  <c r="M14218" i="1"/>
  <c r="L14218" i="1"/>
  <c r="M14217" i="1"/>
  <c r="L14217" i="1"/>
  <c r="M14216" i="1"/>
  <c r="L14216" i="1"/>
  <c r="M14215" i="1"/>
  <c r="L14215" i="1"/>
  <c r="M14214" i="1"/>
  <c r="L14214" i="1"/>
  <c r="M14213" i="1"/>
  <c r="L14213" i="1"/>
  <c r="M14212" i="1"/>
  <c r="L14212" i="1"/>
  <c r="M14210" i="1"/>
  <c r="L14210" i="1"/>
  <c r="M14209" i="1"/>
  <c r="L14209" i="1"/>
  <c r="M14208" i="1"/>
  <c r="L14208" i="1"/>
  <c r="M14207" i="1"/>
  <c r="L14207" i="1"/>
  <c r="M14206" i="1"/>
  <c r="L14206" i="1"/>
  <c r="M14205" i="1"/>
  <c r="L14205" i="1"/>
  <c r="M14204" i="1"/>
  <c r="L14204" i="1"/>
  <c r="M14203" i="1"/>
  <c r="L14203" i="1"/>
  <c r="M14202" i="1"/>
  <c r="L14202" i="1"/>
  <c r="M14201" i="1"/>
  <c r="L14201" i="1"/>
  <c r="M14200" i="1"/>
  <c r="L14200" i="1"/>
  <c r="M14199" i="1"/>
  <c r="L14199" i="1"/>
  <c r="M14198" i="1"/>
  <c r="L14198" i="1"/>
  <c r="M14197" i="1"/>
  <c r="L14197" i="1"/>
  <c r="M14196" i="1"/>
  <c r="L14196" i="1"/>
  <c r="M14195" i="1"/>
  <c r="L14195" i="1"/>
  <c r="M14194" i="1"/>
  <c r="L14194" i="1"/>
  <c r="M14193" i="1"/>
  <c r="L14193" i="1"/>
  <c r="M14192" i="1"/>
  <c r="L14192" i="1"/>
  <c r="M14191" i="1"/>
  <c r="L14191" i="1"/>
  <c r="M14190" i="1"/>
  <c r="L14190" i="1"/>
  <c r="M14189" i="1"/>
  <c r="L14189" i="1"/>
  <c r="M14188" i="1"/>
  <c r="L14188" i="1"/>
  <c r="M14187" i="1"/>
  <c r="L14187" i="1"/>
  <c r="M14186" i="1"/>
  <c r="L14186" i="1"/>
  <c r="M14185" i="1"/>
  <c r="L14185" i="1"/>
  <c r="M14184" i="1"/>
  <c r="L14184" i="1"/>
  <c r="M14183" i="1"/>
  <c r="L14183" i="1"/>
  <c r="M14182" i="1"/>
  <c r="L14182" i="1"/>
  <c r="M14181" i="1"/>
  <c r="L14181" i="1"/>
  <c r="M14180" i="1"/>
  <c r="L14180" i="1"/>
  <c r="M14179" i="1"/>
  <c r="L14179" i="1"/>
  <c r="M14178" i="1"/>
  <c r="L14178" i="1"/>
  <c r="M14177" i="1"/>
  <c r="L14177" i="1"/>
  <c r="M14176" i="1"/>
  <c r="L14176" i="1"/>
  <c r="M14175" i="1"/>
  <c r="L14175" i="1"/>
  <c r="M14174" i="1"/>
  <c r="L14174" i="1"/>
  <c r="M14173" i="1"/>
  <c r="L14173" i="1"/>
  <c r="M14172" i="1"/>
  <c r="L14172" i="1"/>
  <c r="M14171" i="1"/>
  <c r="L14171" i="1"/>
  <c r="M14170" i="1"/>
  <c r="L14170" i="1"/>
  <c r="M14169" i="1"/>
  <c r="L14169" i="1"/>
  <c r="M14168" i="1"/>
  <c r="L14168" i="1"/>
  <c r="M14166" i="1"/>
  <c r="L14166" i="1"/>
  <c r="M14165" i="1"/>
  <c r="L14165" i="1"/>
  <c r="M14164" i="1"/>
  <c r="L14164" i="1"/>
  <c r="M14160" i="1"/>
  <c r="L14160" i="1"/>
  <c r="M14159" i="1"/>
  <c r="L14159" i="1"/>
  <c r="M14158" i="1"/>
  <c r="L14158" i="1"/>
  <c r="M14157" i="1"/>
  <c r="L14157" i="1"/>
  <c r="M14156" i="1"/>
  <c r="L14156" i="1"/>
  <c r="M14155" i="1"/>
  <c r="L14155" i="1"/>
  <c r="M14154" i="1"/>
  <c r="L14154" i="1"/>
  <c r="M14153" i="1"/>
  <c r="L14153" i="1"/>
  <c r="M14152" i="1"/>
  <c r="L14152" i="1"/>
  <c r="M14151" i="1"/>
  <c r="L14151" i="1"/>
  <c r="M14150" i="1"/>
  <c r="L14150" i="1"/>
  <c r="M14149" i="1"/>
  <c r="L14149" i="1"/>
  <c r="M14148" i="1"/>
  <c r="L14148" i="1"/>
  <c r="M14147" i="1"/>
  <c r="L14147" i="1"/>
  <c r="M14146" i="1"/>
  <c r="L14146" i="1"/>
  <c r="M14145" i="1"/>
  <c r="L14145" i="1"/>
  <c r="M14144" i="1"/>
  <c r="L14144" i="1"/>
  <c r="M14143" i="1"/>
  <c r="L14143" i="1"/>
  <c r="M14142" i="1"/>
  <c r="L14142" i="1"/>
  <c r="M14141" i="1"/>
  <c r="L14141" i="1"/>
  <c r="M14140" i="1"/>
  <c r="L14140" i="1"/>
  <c r="M14139" i="1"/>
  <c r="L14139" i="1"/>
  <c r="M14138" i="1"/>
  <c r="L14138" i="1"/>
  <c r="M14137" i="1"/>
  <c r="L14137" i="1"/>
  <c r="M14136" i="1"/>
  <c r="L14136" i="1"/>
  <c r="M14135" i="1"/>
  <c r="L14135" i="1"/>
  <c r="M14134" i="1"/>
  <c r="L14134" i="1"/>
  <c r="M14133" i="1"/>
  <c r="L14133" i="1"/>
  <c r="M14132" i="1"/>
  <c r="L14132" i="1"/>
  <c r="M14131" i="1"/>
  <c r="L14131" i="1"/>
  <c r="M14130" i="1"/>
  <c r="L14130" i="1"/>
  <c r="M14129" i="1"/>
  <c r="L14129" i="1"/>
  <c r="M14128" i="1"/>
  <c r="L14128" i="1"/>
  <c r="M14127" i="1"/>
  <c r="L14127" i="1"/>
  <c r="M14125" i="1"/>
  <c r="L14125" i="1"/>
  <c r="M14124" i="1"/>
  <c r="L14124" i="1"/>
  <c r="M14123" i="1"/>
  <c r="L14123" i="1"/>
  <c r="M14122" i="1"/>
  <c r="L14122" i="1"/>
  <c r="M14121" i="1"/>
  <c r="L14121" i="1"/>
  <c r="M14120" i="1"/>
  <c r="L14120" i="1"/>
  <c r="M14119" i="1"/>
  <c r="L14119" i="1"/>
  <c r="M14118" i="1"/>
  <c r="L14118" i="1"/>
  <c r="M14117" i="1"/>
  <c r="L14117" i="1"/>
  <c r="M14116" i="1"/>
  <c r="L14116" i="1"/>
  <c r="M14115" i="1"/>
  <c r="L14115" i="1"/>
  <c r="M14114" i="1"/>
  <c r="L14114" i="1"/>
  <c r="M14113" i="1"/>
  <c r="L14113" i="1"/>
  <c r="M14112" i="1"/>
  <c r="L14112" i="1"/>
  <c r="M14111" i="1"/>
  <c r="L14111" i="1"/>
  <c r="M14110" i="1"/>
  <c r="L14110" i="1"/>
  <c r="M14109" i="1"/>
  <c r="L14109" i="1"/>
  <c r="M14108" i="1"/>
  <c r="L14108" i="1"/>
  <c r="M14107" i="1"/>
  <c r="L14107" i="1"/>
  <c r="M14106" i="1"/>
  <c r="L14106" i="1"/>
  <c r="M14105" i="1"/>
  <c r="L14105" i="1"/>
  <c r="M14104" i="1"/>
  <c r="L14104" i="1"/>
  <c r="M14103" i="1"/>
  <c r="L14103" i="1"/>
  <c r="M14102" i="1"/>
  <c r="L14102" i="1"/>
  <c r="M14101" i="1"/>
  <c r="L14101" i="1"/>
  <c r="M14100" i="1"/>
  <c r="L14100" i="1"/>
  <c r="M14099" i="1"/>
  <c r="L14099" i="1"/>
  <c r="M14098" i="1"/>
  <c r="L14098" i="1"/>
  <c r="M14097" i="1"/>
  <c r="L14097" i="1"/>
  <c r="M14096" i="1"/>
  <c r="L14096" i="1"/>
  <c r="M14095" i="1"/>
  <c r="L14095" i="1"/>
  <c r="M14094" i="1"/>
  <c r="L14094" i="1"/>
  <c r="M14093" i="1"/>
  <c r="L14093" i="1"/>
  <c r="M14092" i="1"/>
  <c r="L14092" i="1"/>
  <c r="M14091" i="1"/>
  <c r="L14091" i="1"/>
  <c r="M14090" i="1"/>
  <c r="L14090" i="1"/>
  <c r="M14089" i="1"/>
  <c r="L14089" i="1"/>
  <c r="M14088" i="1"/>
  <c r="L14088" i="1"/>
  <c r="M14087" i="1"/>
  <c r="L14087" i="1"/>
  <c r="M14085" i="1"/>
  <c r="L14085" i="1"/>
  <c r="M14084" i="1"/>
  <c r="L14084" i="1"/>
  <c r="M14083" i="1"/>
  <c r="L14083" i="1"/>
  <c r="M14082" i="1"/>
  <c r="L14082" i="1"/>
  <c r="M14081" i="1"/>
  <c r="L14081" i="1"/>
  <c r="M14080" i="1"/>
  <c r="L14080" i="1"/>
  <c r="M14079" i="1"/>
  <c r="L14079" i="1"/>
  <c r="M14078" i="1"/>
  <c r="L14078" i="1"/>
  <c r="M14077" i="1"/>
  <c r="L14077" i="1"/>
  <c r="M14076" i="1"/>
  <c r="L14076" i="1"/>
  <c r="M14075" i="1"/>
  <c r="L14075" i="1"/>
  <c r="M14074" i="1"/>
  <c r="L14074" i="1"/>
  <c r="M14073" i="1"/>
  <c r="L14073" i="1"/>
  <c r="M14072" i="1"/>
  <c r="L14072" i="1"/>
  <c r="M14071" i="1"/>
  <c r="L14071" i="1"/>
  <c r="M14070" i="1"/>
  <c r="L14070" i="1"/>
  <c r="M14069" i="1"/>
  <c r="L14069" i="1"/>
  <c r="M14068" i="1"/>
  <c r="L14068" i="1"/>
  <c r="M14067" i="1"/>
  <c r="L14067" i="1"/>
  <c r="M14066" i="1"/>
  <c r="L14066" i="1"/>
  <c r="M14065" i="1"/>
  <c r="L14065" i="1"/>
  <c r="M14064" i="1"/>
  <c r="L14064" i="1"/>
  <c r="M14063" i="1"/>
  <c r="L14063" i="1"/>
  <c r="M14062" i="1"/>
  <c r="L14062" i="1"/>
  <c r="M14061" i="1"/>
  <c r="L14061" i="1"/>
  <c r="M14060" i="1"/>
  <c r="L14060" i="1"/>
  <c r="M14059" i="1"/>
  <c r="L14059" i="1"/>
  <c r="M14058" i="1"/>
  <c r="L14058" i="1"/>
  <c r="M14057" i="1"/>
  <c r="L14057" i="1"/>
  <c r="M14056" i="1"/>
  <c r="L14056" i="1"/>
  <c r="M14055" i="1"/>
  <c r="L14055" i="1"/>
  <c r="M14054" i="1"/>
  <c r="L14054" i="1"/>
  <c r="M14053" i="1"/>
  <c r="L14053" i="1"/>
  <c r="M14052" i="1"/>
  <c r="L14052" i="1"/>
  <c r="M14051" i="1"/>
  <c r="L14051" i="1"/>
  <c r="M14050" i="1"/>
  <c r="L14050" i="1"/>
  <c r="M14049" i="1"/>
  <c r="L14049" i="1"/>
  <c r="M14048" i="1"/>
  <c r="L14048" i="1"/>
  <c r="M14047" i="1"/>
  <c r="L14047" i="1"/>
  <c r="M14046" i="1"/>
  <c r="L14046" i="1"/>
  <c r="M14045" i="1"/>
  <c r="L14045" i="1"/>
  <c r="M14044" i="1"/>
  <c r="L14044" i="1"/>
  <c r="M14043" i="1"/>
  <c r="L14043" i="1"/>
  <c r="M14042" i="1"/>
  <c r="L14042" i="1"/>
  <c r="M14041" i="1"/>
  <c r="L14041" i="1"/>
  <c r="M14039" i="1"/>
  <c r="L14039" i="1"/>
  <c r="M14037" i="1"/>
  <c r="L14037" i="1"/>
  <c r="M14036" i="1"/>
  <c r="L14036" i="1"/>
  <c r="M14035" i="1"/>
  <c r="L14035" i="1"/>
  <c r="M14034" i="1"/>
  <c r="L14034" i="1"/>
  <c r="M14033" i="1"/>
  <c r="L14033" i="1"/>
  <c r="M14032" i="1"/>
  <c r="L14032" i="1"/>
  <c r="M14031" i="1"/>
  <c r="L14031" i="1"/>
  <c r="M14030" i="1"/>
  <c r="L14030" i="1"/>
  <c r="M14029" i="1"/>
  <c r="L14029" i="1"/>
  <c r="M14028" i="1"/>
  <c r="L14028" i="1"/>
  <c r="M14027" i="1"/>
  <c r="L14027" i="1"/>
  <c r="M14026" i="1"/>
  <c r="L14026" i="1"/>
  <c r="M14025" i="1"/>
  <c r="L14025" i="1"/>
  <c r="M14024" i="1"/>
  <c r="L14024" i="1"/>
  <c r="M14023" i="1"/>
  <c r="L14023" i="1"/>
  <c r="M14022" i="1"/>
  <c r="L14022" i="1"/>
  <c r="M14021" i="1"/>
  <c r="L14021" i="1"/>
  <c r="M14020" i="1"/>
  <c r="L14020" i="1"/>
  <c r="M14019" i="1"/>
  <c r="L14019" i="1"/>
  <c r="M14018" i="1"/>
  <c r="L14018" i="1"/>
  <c r="M14017" i="1"/>
  <c r="L14017" i="1"/>
  <c r="M14016" i="1"/>
  <c r="L14016" i="1"/>
  <c r="M14015" i="1"/>
  <c r="L14015" i="1"/>
  <c r="M14014" i="1"/>
  <c r="L14014" i="1"/>
  <c r="M14013" i="1"/>
  <c r="L14013" i="1"/>
  <c r="M14012" i="1"/>
  <c r="L14012" i="1"/>
  <c r="M14011" i="1"/>
  <c r="L14011" i="1"/>
  <c r="M14010" i="1"/>
  <c r="L14010" i="1"/>
  <c r="M14009" i="1"/>
  <c r="L14009" i="1"/>
  <c r="M14008" i="1"/>
  <c r="L14008" i="1"/>
  <c r="M14007" i="1"/>
  <c r="L14007" i="1"/>
  <c r="M14006" i="1"/>
  <c r="L14006" i="1"/>
  <c r="M14005" i="1"/>
  <c r="L14005" i="1"/>
  <c r="M14004" i="1"/>
  <c r="L14004" i="1"/>
  <c r="M14002" i="1"/>
  <c r="L14002" i="1"/>
  <c r="M14001" i="1"/>
  <c r="L14001" i="1"/>
  <c r="M14000" i="1"/>
  <c r="L14000" i="1"/>
  <c r="M13999" i="1"/>
  <c r="L13999" i="1"/>
  <c r="M13998" i="1"/>
  <c r="L13998" i="1"/>
  <c r="M13997" i="1"/>
  <c r="L13997" i="1"/>
  <c r="M13996" i="1"/>
  <c r="L13996" i="1"/>
  <c r="M13995" i="1"/>
  <c r="L13995" i="1"/>
  <c r="M13994" i="1"/>
  <c r="L13994" i="1"/>
  <c r="M13993" i="1"/>
  <c r="L13993" i="1"/>
  <c r="M13992" i="1"/>
  <c r="L13992" i="1"/>
  <c r="M13991" i="1"/>
  <c r="L13991" i="1"/>
  <c r="M13990" i="1"/>
  <c r="L13990" i="1"/>
  <c r="M13989" i="1"/>
  <c r="L13989" i="1"/>
  <c r="M13988" i="1"/>
  <c r="L13988" i="1"/>
  <c r="M13987" i="1"/>
  <c r="L13987" i="1"/>
  <c r="M13986" i="1"/>
  <c r="L13986" i="1"/>
  <c r="M13985" i="1"/>
  <c r="L13985" i="1"/>
  <c r="M13984" i="1"/>
  <c r="L13984" i="1"/>
  <c r="M13983" i="1"/>
  <c r="L13983" i="1"/>
  <c r="M13982" i="1"/>
  <c r="L13982" i="1"/>
  <c r="M13981" i="1"/>
  <c r="L13981" i="1"/>
  <c r="M13980" i="1"/>
  <c r="L13980" i="1"/>
  <c r="M13979" i="1"/>
  <c r="L13979" i="1"/>
  <c r="M13978" i="1"/>
  <c r="L13978" i="1"/>
  <c r="M13977" i="1"/>
  <c r="L13977" i="1"/>
  <c r="M13976" i="1"/>
  <c r="L13976" i="1"/>
  <c r="M13975" i="1"/>
  <c r="L13975" i="1"/>
  <c r="M13974" i="1"/>
  <c r="L13974" i="1"/>
  <c r="M13973" i="1"/>
  <c r="L13973" i="1"/>
  <c r="M13972" i="1"/>
  <c r="L13972" i="1"/>
  <c r="M13971" i="1"/>
  <c r="L13971" i="1"/>
  <c r="M13970" i="1"/>
  <c r="L13970" i="1"/>
  <c r="M13968" i="1"/>
  <c r="L13968" i="1"/>
  <c r="M13967" i="1"/>
  <c r="L13967" i="1"/>
  <c r="M13966" i="1"/>
  <c r="L13966" i="1"/>
  <c r="M13965" i="1"/>
  <c r="L13965" i="1"/>
  <c r="M13964" i="1"/>
  <c r="L13964" i="1"/>
  <c r="M13963" i="1"/>
  <c r="L13963" i="1"/>
  <c r="M13962" i="1"/>
  <c r="L13962" i="1"/>
  <c r="M13961" i="1"/>
  <c r="L13961" i="1"/>
  <c r="M13960" i="1"/>
  <c r="L13960" i="1"/>
  <c r="M13959" i="1"/>
  <c r="L13959" i="1"/>
  <c r="M13958" i="1"/>
  <c r="L13958" i="1"/>
  <c r="M13957" i="1"/>
  <c r="L13957" i="1"/>
  <c r="M13956" i="1"/>
  <c r="L13956" i="1"/>
  <c r="M13955" i="1"/>
  <c r="L13955" i="1"/>
  <c r="M13954" i="1"/>
  <c r="L13954" i="1"/>
  <c r="M13953" i="1"/>
  <c r="L13953" i="1"/>
  <c r="M13952" i="1"/>
  <c r="L13952" i="1"/>
  <c r="M13951" i="1"/>
  <c r="L13951" i="1"/>
  <c r="M13950" i="1"/>
  <c r="L13950" i="1"/>
  <c r="M13949" i="1"/>
  <c r="L13949" i="1"/>
  <c r="M13948" i="1"/>
  <c r="L13948" i="1"/>
  <c r="M13947" i="1"/>
  <c r="L13947" i="1"/>
  <c r="M13946" i="1"/>
  <c r="L13946" i="1"/>
  <c r="M13945" i="1"/>
  <c r="L13945" i="1"/>
  <c r="M13944" i="1"/>
  <c r="L13944" i="1"/>
  <c r="M13943" i="1"/>
  <c r="L13943" i="1"/>
  <c r="M13942" i="1"/>
  <c r="L13942" i="1"/>
  <c r="M13941" i="1"/>
  <c r="L13941" i="1"/>
  <c r="M13940" i="1"/>
  <c r="L13940" i="1"/>
  <c r="M13939" i="1"/>
  <c r="L13939" i="1"/>
  <c r="M13938" i="1"/>
  <c r="L13938" i="1"/>
  <c r="M13937" i="1"/>
  <c r="L13937" i="1"/>
  <c r="M13936" i="1"/>
  <c r="L13936" i="1"/>
  <c r="M13935" i="1"/>
  <c r="L13935" i="1"/>
  <c r="M13934" i="1"/>
  <c r="L13934" i="1"/>
  <c r="M13933" i="1"/>
  <c r="L13933" i="1"/>
  <c r="M13931" i="1"/>
  <c r="L13931" i="1"/>
  <c r="M13930" i="1"/>
  <c r="L13930" i="1"/>
  <c r="M13929" i="1"/>
  <c r="L13929" i="1"/>
  <c r="M13928" i="1"/>
  <c r="L13928" i="1"/>
  <c r="M13927" i="1"/>
  <c r="L13927" i="1"/>
  <c r="M13926" i="1"/>
  <c r="L13926" i="1"/>
  <c r="M13925" i="1"/>
  <c r="L13925" i="1"/>
  <c r="M13924" i="1"/>
  <c r="L13924" i="1"/>
  <c r="M13923" i="1"/>
  <c r="L13923" i="1"/>
  <c r="M13922" i="1"/>
  <c r="L13922" i="1"/>
  <c r="M13921" i="1"/>
  <c r="L13921" i="1"/>
  <c r="M13920" i="1"/>
  <c r="L13920" i="1"/>
  <c r="M13919" i="1"/>
  <c r="L13919" i="1"/>
  <c r="M13918" i="1"/>
  <c r="L13918" i="1"/>
  <c r="M13917" i="1"/>
  <c r="L13917" i="1"/>
  <c r="M13916" i="1"/>
  <c r="L13916" i="1"/>
  <c r="M13915" i="1"/>
  <c r="L13915" i="1"/>
  <c r="M13914" i="1"/>
  <c r="L13914" i="1"/>
  <c r="M13913" i="1"/>
  <c r="L13913" i="1"/>
  <c r="M13912" i="1"/>
  <c r="L13912" i="1"/>
  <c r="M13911" i="1"/>
  <c r="L13911" i="1"/>
  <c r="M13910" i="1"/>
  <c r="L13910" i="1"/>
  <c r="M13909" i="1"/>
  <c r="L13909" i="1"/>
  <c r="M13908" i="1"/>
  <c r="L13908" i="1"/>
  <c r="M13907" i="1"/>
  <c r="L13907" i="1"/>
  <c r="M13906" i="1"/>
  <c r="L13906" i="1"/>
  <c r="M13905" i="1"/>
  <c r="L13905" i="1"/>
  <c r="M13904" i="1"/>
  <c r="L13904" i="1"/>
  <c r="M13903" i="1"/>
  <c r="L13903" i="1"/>
  <c r="M13902" i="1"/>
  <c r="L13902" i="1"/>
  <c r="M13901" i="1"/>
  <c r="L13901" i="1"/>
  <c r="M13900" i="1"/>
  <c r="L13900" i="1"/>
  <c r="M13899" i="1"/>
  <c r="L13899" i="1"/>
  <c r="M13898" i="1"/>
  <c r="L13898" i="1"/>
  <c r="M13897" i="1"/>
  <c r="L13897" i="1"/>
  <c r="M13896" i="1"/>
  <c r="L13896" i="1"/>
  <c r="M13895" i="1"/>
  <c r="L13895" i="1"/>
  <c r="M13894" i="1"/>
  <c r="L13894" i="1"/>
  <c r="M13893" i="1"/>
  <c r="L13893" i="1"/>
  <c r="M13892" i="1"/>
  <c r="L13892" i="1"/>
  <c r="M13891" i="1"/>
  <c r="L13891" i="1"/>
  <c r="M13890" i="1"/>
  <c r="L13890" i="1"/>
  <c r="M13889" i="1"/>
  <c r="L13889" i="1"/>
  <c r="M13887" i="1"/>
  <c r="L13887" i="1"/>
  <c r="M13886" i="1"/>
  <c r="L13886" i="1"/>
  <c r="M13885" i="1"/>
  <c r="L13885" i="1"/>
  <c r="M13883" i="1"/>
  <c r="L13883" i="1"/>
  <c r="M13882" i="1"/>
  <c r="L13882" i="1"/>
  <c r="M13881" i="1"/>
  <c r="L13881" i="1"/>
  <c r="M13880" i="1"/>
  <c r="L13880" i="1"/>
  <c r="M13879" i="1"/>
  <c r="L13879" i="1"/>
  <c r="M13878" i="1"/>
  <c r="L13878" i="1"/>
  <c r="M13877" i="1"/>
  <c r="L13877" i="1"/>
  <c r="M13876" i="1"/>
  <c r="L13876" i="1"/>
  <c r="M13875" i="1"/>
  <c r="L13875" i="1"/>
  <c r="M13874" i="1"/>
  <c r="L13874" i="1"/>
  <c r="M13873" i="1"/>
  <c r="L13873" i="1"/>
  <c r="M13872" i="1"/>
  <c r="L13872" i="1"/>
  <c r="M13871" i="1"/>
  <c r="L13871" i="1"/>
  <c r="M13870" i="1"/>
  <c r="L13870" i="1"/>
  <c r="M13869" i="1"/>
  <c r="L13869" i="1"/>
  <c r="M13868" i="1"/>
  <c r="L13868" i="1"/>
  <c r="M13867" i="1"/>
  <c r="L13867" i="1"/>
  <c r="M13866" i="1"/>
  <c r="L13866" i="1"/>
  <c r="M13865" i="1"/>
  <c r="L13865" i="1"/>
  <c r="M13864" i="1"/>
  <c r="L13864" i="1"/>
  <c r="M13863" i="1"/>
  <c r="L13863" i="1"/>
  <c r="M13862" i="1"/>
  <c r="L13862" i="1"/>
  <c r="M13861" i="1"/>
  <c r="L13861" i="1"/>
  <c r="M13860" i="1"/>
  <c r="L13860" i="1"/>
  <c r="M13859" i="1"/>
  <c r="L13859" i="1"/>
  <c r="M13858" i="1"/>
  <c r="L13858" i="1"/>
  <c r="M13857" i="1"/>
  <c r="L13857" i="1"/>
  <c r="M13856" i="1"/>
  <c r="L13856" i="1"/>
  <c r="M13855" i="1"/>
  <c r="L13855" i="1"/>
  <c r="M13854" i="1"/>
  <c r="L13854" i="1"/>
  <c r="M13853" i="1"/>
  <c r="L13853" i="1"/>
  <c r="M13852" i="1"/>
  <c r="L13852" i="1"/>
  <c r="M13851" i="1"/>
  <c r="L13851" i="1"/>
  <c r="M13850" i="1"/>
  <c r="L13850" i="1"/>
  <c r="M13849" i="1"/>
  <c r="L13849" i="1"/>
  <c r="M13848" i="1"/>
  <c r="L13848" i="1"/>
  <c r="M13847" i="1"/>
  <c r="L13847" i="1"/>
  <c r="M13846" i="1"/>
  <c r="L13846" i="1"/>
  <c r="M13845" i="1"/>
  <c r="L13845" i="1"/>
  <c r="M13844" i="1"/>
  <c r="L13844" i="1"/>
  <c r="M13843" i="1"/>
  <c r="L13843" i="1"/>
  <c r="M13841" i="1"/>
  <c r="L13841" i="1"/>
  <c r="M13840" i="1"/>
  <c r="L13840" i="1"/>
  <c r="M13839" i="1"/>
  <c r="L13839" i="1"/>
  <c r="M13838" i="1"/>
  <c r="L13838" i="1"/>
  <c r="M13837" i="1"/>
  <c r="L13837" i="1"/>
  <c r="M13836" i="1"/>
  <c r="L13836" i="1"/>
  <c r="M13835" i="1"/>
  <c r="L13835" i="1"/>
  <c r="M13834" i="1"/>
  <c r="L13834" i="1"/>
  <c r="M13833" i="1"/>
  <c r="L13833" i="1"/>
  <c r="M13832" i="1"/>
  <c r="L13832" i="1"/>
  <c r="M13831" i="1"/>
  <c r="L13831" i="1"/>
  <c r="M13830" i="1"/>
  <c r="L13830" i="1"/>
  <c r="M13829" i="1"/>
  <c r="L13829" i="1"/>
  <c r="M13828" i="1"/>
  <c r="L13828" i="1"/>
  <c r="M13827" i="1"/>
  <c r="L13827" i="1"/>
  <c r="M13826" i="1"/>
  <c r="L13826" i="1"/>
  <c r="M13825" i="1"/>
  <c r="L13825" i="1"/>
  <c r="M13824" i="1"/>
  <c r="L13824" i="1"/>
  <c r="M13823" i="1"/>
  <c r="L13823" i="1"/>
  <c r="M13822" i="1"/>
  <c r="L13822" i="1"/>
  <c r="M13821" i="1"/>
  <c r="L13821" i="1"/>
  <c r="M13820" i="1"/>
  <c r="L13820" i="1"/>
  <c r="M13819" i="1"/>
  <c r="L13819" i="1"/>
  <c r="M13818" i="1"/>
  <c r="L13818" i="1"/>
  <c r="M13817" i="1"/>
  <c r="L13817" i="1"/>
  <c r="M13816" i="1"/>
  <c r="L13816" i="1"/>
  <c r="M13815" i="1"/>
  <c r="L13815" i="1"/>
  <c r="M13814" i="1"/>
  <c r="L13814" i="1"/>
  <c r="M13813" i="1"/>
  <c r="L13813" i="1"/>
  <c r="M13812" i="1"/>
  <c r="L13812" i="1"/>
  <c r="M13811" i="1"/>
  <c r="L13811" i="1"/>
  <c r="M13810" i="1"/>
  <c r="L13810" i="1"/>
  <c r="M13809" i="1"/>
  <c r="L13809" i="1"/>
  <c r="M13808" i="1"/>
  <c r="L13808" i="1"/>
  <c r="M13807" i="1"/>
  <c r="L13807" i="1"/>
  <c r="M13806" i="1"/>
  <c r="L13806" i="1"/>
  <c r="M13804" i="1"/>
  <c r="L13804" i="1"/>
  <c r="M13803" i="1"/>
  <c r="L13803" i="1"/>
  <c r="M13802" i="1"/>
  <c r="L13802" i="1"/>
  <c r="M13801" i="1"/>
  <c r="L13801" i="1"/>
  <c r="M13800" i="1"/>
  <c r="L13800" i="1"/>
  <c r="M13799" i="1"/>
  <c r="L13799" i="1"/>
  <c r="M13798" i="1"/>
  <c r="L13798" i="1"/>
  <c r="M13797" i="1"/>
  <c r="L13797" i="1"/>
  <c r="M13796" i="1"/>
  <c r="L13796" i="1"/>
  <c r="M13795" i="1"/>
  <c r="L13795" i="1"/>
  <c r="M13794" i="1"/>
  <c r="L13794" i="1"/>
  <c r="M13793" i="1"/>
  <c r="L13793" i="1"/>
  <c r="M13792" i="1"/>
  <c r="L13792" i="1"/>
  <c r="M13791" i="1"/>
  <c r="L13791" i="1"/>
  <c r="M13790" i="1"/>
  <c r="L13790" i="1"/>
  <c r="M13789" i="1"/>
  <c r="L13789" i="1"/>
  <c r="M13788" i="1"/>
  <c r="L13788" i="1"/>
  <c r="M13787" i="1"/>
  <c r="L13787" i="1"/>
  <c r="M13786" i="1"/>
  <c r="L13786" i="1"/>
  <c r="M13785" i="1"/>
  <c r="L13785" i="1"/>
  <c r="M13784" i="1"/>
  <c r="L13784" i="1"/>
  <c r="M13783" i="1"/>
  <c r="L13783" i="1"/>
  <c r="M13782" i="1"/>
  <c r="L13782" i="1"/>
  <c r="M13781" i="1"/>
  <c r="L13781" i="1"/>
  <c r="M13780" i="1"/>
  <c r="L13780" i="1"/>
  <c r="M13779" i="1"/>
  <c r="L13779" i="1"/>
  <c r="M13778" i="1"/>
  <c r="L13778" i="1"/>
  <c r="M13777" i="1"/>
  <c r="L13777" i="1"/>
  <c r="M13776" i="1"/>
  <c r="L13776" i="1"/>
  <c r="M13775" i="1"/>
  <c r="L13775" i="1"/>
  <c r="M13774" i="1"/>
  <c r="L13774" i="1"/>
  <c r="M13773" i="1"/>
  <c r="L13773" i="1"/>
  <c r="M13772" i="1"/>
  <c r="L13772" i="1"/>
  <c r="M13771" i="1"/>
  <c r="L13771" i="1"/>
  <c r="M13770" i="1"/>
  <c r="L13770" i="1"/>
  <c r="M13769" i="1"/>
  <c r="L13769" i="1"/>
  <c r="M13768" i="1"/>
  <c r="L13768" i="1"/>
  <c r="M13767" i="1"/>
  <c r="L13767" i="1"/>
  <c r="M13765" i="1"/>
  <c r="L13765" i="1"/>
  <c r="M13764" i="1"/>
  <c r="L13764" i="1"/>
  <c r="M13763" i="1"/>
  <c r="L13763" i="1"/>
  <c r="M13762" i="1"/>
  <c r="L13762" i="1"/>
  <c r="M13761" i="1"/>
  <c r="L13761" i="1"/>
  <c r="M13760" i="1"/>
  <c r="L13760" i="1"/>
  <c r="M13759" i="1"/>
  <c r="L13759" i="1"/>
  <c r="M13758" i="1"/>
  <c r="L13758" i="1"/>
  <c r="M13757" i="1"/>
  <c r="L13757" i="1"/>
  <c r="M13756" i="1"/>
  <c r="L13756" i="1"/>
  <c r="M13755" i="1"/>
  <c r="L13755" i="1"/>
  <c r="M13754" i="1"/>
  <c r="L13754" i="1"/>
  <c r="M13753" i="1"/>
  <c r="L13753" i="1"/>
  <c r="M13752" i="1"/>
  <c r="L13752" i="1"/>
  <c r="M13751" i="1"/>
  <c r="L13751" i="1"/>
  <c r="M13750" i="1"/>
  <c r="L13750" i="1"/>
  <c r="M13749" i="1"/>
  <c r="L13749" i="1"/>
  <c r="M13748" i="1"/>
  <c r="L13748" i="1"/>
  <c r="M13747" i="1"/>
  <c r="L13747" i="1"/>
  <c r="M13746" i="1"/>
  <c r="L13746" i="1"/>
  <c r="M13745" i="1"/>
  <c r="L13745" i="1"/>
  <c r="M13744" i="1"/>
  <c r="L13744" i="1"/>
  <c r="M13743" i="1"/>
  <c r="L13743" i="1"/>
  <c r="M13742" i="1"/>
  <c r="L13742" i="1"/>
  <c r="M13741" i="1"/>
  <c r="L13741" i="1"/>
  <c r="M13740" i="1"/>
  <c r="L13740" i="1"/>
  <c r="M13739" i="1"/>
  <c r="L13739" i="1"/>
  <c r="M13738" i="1"/>
  <c r="L13738" i="1"/>
  <c r="M13737" i="1"/>
  <c r="L13737" i="1"/>
  <c r="M13736" i="1"/>
  <c r="L13736" i="1"/>
  <c r="M13735" i="1"/>
  <c r="L13735" i="1"/>
  <c r="M13734" i="1"/>
  <c r="L13734" i="1"/>
  <c r="M13733" i="1"/>
  <c r="L13733" i="1"/>
  <c r="M13732" i="1"/>
  <c r="L13732" i="1"/>
  <c r="M13731" i="1"/>
  <c r="L13731" i="1"/>
  <c r="M13730" i="1"/>
  <c r="L13730" i="1"/>
  <c r="M13729" i="1"/>
  <c r="L13729" i="1"/>
  <c r="M13728" i="1"/>
  <c r="L13728" i="1"/>
  <c r="M13727" i="1"/>
  <c r="L13727" i="1"/>
  <c r="M13726" i="1"/>
  <c r="L13726" i="1"/>
  <c r="M13725" i="1"/>
  <c r="L13725" i="1"/>
  <c r="M13724" i="1"/>
  <c r="L13724" i="1"/>
  <c r="M13722" i="1"/>
  <c r="L13722" i="1"/>
  <c r="M13721" i="1"/>
  <c r="L13721" i="1"/>
  <c r="M13720" i="1"/>
  <c r="L13720" i="1"/>
  <c r="M13719" i="1"/>
  <c r="L13719" i="1"/>
  <c r="M13718" i="1"/>
  <c r="L13718" i="1"/>
  <c r="M13717" i="1"/>
  <c r="L13717" i="1"/>
  <c r="M13716" i="1"/>
  <c r="L13716" i="1"/>
  <c r="M13715" i="1"/>
  <c r="L13715" i="1"/>
  <c r="M13714" i="1"/>
  <c r="L13714" i="1"/>
  <c r="M13713" i="1"/>
  <c r="L13713" i="1"/>
  <c r="M13712" i="1"/>
  <c r="L13712" i="1"/>
  <c r="M13711" i="1"/>
  <c r="L13711" i="1"/>
  <c r="M13710" i="1"/>
  <c r="L13710" i="1"/>
  <c r="M13709" i="1"/>
  <c r="L13709" i="1"/>
  <c r="M13708" i="1"/>
  <c r="L13708" i="1"/>
  <c r="M13707" i="1"/>
  <c r="L13707" i="1"/>
  <c r="M13706" i="1"/>
  <c r="L13706" i="1"/>
  <c r="M13705" i="1"/>
  <c r="L13705" i="1"/>
  <c r="M13704" i="1"/>
  <c r="L13704" i="1"/>
  <c r="M13703" i="1"/>
  <c r="L13703" i="1"/>
  <c r="M13702" i="1"/>
  <c r="L13702" i="1"/>
  <c r="M13701" i="1"/>
  <c r="L13701" i="1"/>
  <c r="M13700" i="1"/>
  <c r="L13700" i="1"/>
  <c r="M13699" i="1"/>
  <c r="L13699" i="1"/>
  <c r="M13698" i="1"/>
  <c r="L13698" i="1"/>
  <c r="M13697" i="1"/>
  <c r="L13697" i="1"/>
  <c r="M13696" i="1"/>
  <c r="L13696" i="1"/>
  <c r="M13695" i="1"/>
  <c r="L13695" i="1"/>
  <c r="M13694" i="1"/>
  <c r="L13694" i="1"/>
  <c r="M13693" i="1"/>
  <c r="L13693" i="1"/>
  <c r="M13692" i="1"/>
  <c r="L13692" i="1"/>
  <c r="M13691" i="1"/>
  <c r="L13691" i="1"/>
  <c r="M13690" i="1"/>
  <c r="L13690" i="1"/>
  <c r="M13689" i="1"/>
  <c r="L13689" i="1"/>
  <c r="M13688" i="1"/>
  <c r="L13688" i="1"/>
  <c r="M13687" i="1"/>
  <c r="L13687" i="1"/>
  <c r="M13686" i="1"/>
  <c r="L13686" i="1"/>
  <c r="M13685" i="1"/>
  <c r="L13685" i="1"/>
  <c r="M13684" i="1"/>
  <c r="L13684" i="1"/>
  <c r="M13683" i="1"/>
  <c r="L13683" i="1"/>
  <c r="M13682" i="1"/>
  <c r="L13682" i="1"/>
  <c r="M13681" i="1"/>
  <c r="L13681" i="1"/>
  <c r="M13679" i="1"/>
  <c r="L13679" i="1"/>
  <c r="M13678" i="1"/>
  <c r="L13678" i="1"/>
  <c r="M13677" i="1"/>
  <c r="L13677" i="1"/>
  <c r="M13676" i="1"/>
  <c r="L13676" i="1"/>
  <c r="M13675" i="1"/>
  <c r="L13675" i="1"/>
  <c r="M13674" i="1"/>
  <c r="L13674" i="1"/>
  <c r="M13673" i="1"/>
  <c r="L13673" i="1"/>
  <c r="M13672" i="1"/>
  <c r="L13672" i="1"/>
  <c r="M13671" i="1"/>
  <c r="L13671" i="1"/>
  <c r="M13670" i="1"/>
  <c r="L13670" i="1"/>
  <c r="M13669" i="1"/>
  <c r="L13669" i="1"/>
  <c r="M13668" i="1"/>
  <c r="L13668" i="1"/>
  <c r="M13667" i="1"/>
  <c r="L13667" i="1"/>
  <c r="M13666" i="1"/>
  <c r="L13666" i="1"/>
  <c r="M13665" i="1"/>
  <c r="L13665" i="1"/>
  <c r="M13664" i="1"/>
  <c r="L13664" i="1"/>
  <c r="M13663" i="1"/>
  <c r="L13663" i="1"/>
  <c r="M13662" i="1"/>
  <c r="L13662" i="1"/>
  <c r="M13661" i="1"/>
  <c r="L13661" i="1"/>
  <c r="M13660" i="1"/>
  <c r="L13660" i="1"/>
  <c r="M13659" i="1"/>
  <c r="L13659" i="1"/>
  <c r="M13658" i="1"/>
  <c r="L13658" i="1"/>
  <c r="M13657" i="1"/>
  <c r="L13657" i="1"/>
  <c r="M13656" i="1"/>
  <c r="L13656" i="1"/>
  <c r="M13655" i="1"/>
  <c r="L13655" i="1"/>
  <c r="M13654" i="1"/>
  <c r="L13654" i="1"/>
  <c r="M13653" i="1"/>
  <c r="L13653" i="1"/>
  <c r="M13652" i="1"/>
  <c r="L13652" i="1"/>
  <c r="M13651" i="1"/>
  <c r="L13651" i="1"/>
  <c r="M13650" i="1"/>
  <c r="L13650" i="1"/>
  <c r="M13649" i="1"/>
  <c r="L13649" i="1"/>
  <c r="M13648" i="1"/>
  <c r="L13648" i="1"/>
  <c r="M13647" i="1"/>
  <c r="L13647" i="1"/>
  <c r="M13646" i="1"/>
  <c r="L13646" i="1"/>
  <c r="M13645" i="1"/>
  <c r="L13645" i="1"/>
  <c r="M13644" i="1"/>
  <c r="L13644" i="1"/>
  <c r="M13643" i="1"/>
  <c r="L13643" i="1"/>
  <c r="M13642" i="1"/>
  <c r="L13642" i="1"/>
  <c r="M13641" i="1"/>
  <c r="L13641" i="1"/>
  <c r="M13640" i="1"/>
  <c r="L13640" i="1"/>
  <c r="M13639" i="1"/>
  <c r="L13639" i="1"/>
  <c r="M13638" i="1"/>
  <c r="L13638" i="1"/>
  <c r="M13637" i="1"/>
  <c r="L13637" i="1"/>
  <c r="M13635" i="1"/>
  <c r="L13635" i="1"/>
  <c r="M13634" i="1"/>
  <c r="L13634" i="1"/>
  <c r="M13633" i="1"/>
  <c r="L13633" i="1"/>
  <c r="M13632" i="1"/>
  <c r="L13632" i="1"/>
  <c r="M13631" i="1"/>
  <c r="L13631" i="1"/>
  <c r="M13630" i="1"/>
  <c r="L13630" i="1"/>
  <c r="M13629" i="1"/>
  <c r="L13629" i="1"/>
  <c r="M13628" i="1"/>
  <c r="L13628" i="1"/>
  <c r="M13627" i="1"/>
  <c r="L13627" i="1"/>
  <c r="M13626" i="1"/>
  <c r="L13626" i="1"/>
  <c r="M13625" i="1"/>
  <c r="L13625" i="1"/>
  <c r="M13624" i="1"/>
  <c r="L13624" i="1"/>
  <c r="M13623" i="1"/>
  <c r="L13623" i="1"/>
  <c r="M13622" i="1"/>
  <c r="L13622" i="1"/>
  <c r="M13621" i="1"/>
  <c r="L13621" i="1"/>
  <c r="M13620" i="1"/>
  <c r="L13620" i="1"/>
  <c r="M13619" i="1"/>
  <c r="L13619" i="1"/>
  <c r="M13618" i="1"/>
  <c r="L13618" i="1"/>
  <c r="M13617" i="1"/>
  <c r="L13617" i="1"/>
  <c r="M13616" i="1"/>
  <c r="L13616" i="1"/>
  <c r="M13615" i="1"/>
  <c r="L13615" i="1"/>
  <c r="M13614" i="1"/>
  <c r="L13614" i="1"/>
  <c r="M13613" i="1"/>
  <c r="L13613" i="1"/>
  <c r="M13612" i="1"/>
  <c r="L13612" i="1"/>
  <c r="M13611" i="1"/>
  <c r="L13611" i="1"/>
  <c r="M13610" i="1"/>
  <c r="L13610" i="1"/>
  <c r="M13609" i="1"/>
  <c r="L13609" i="1"/>
  <c r="M13608" i="1"/>
  <c r="L13608" i="1"/>
  <c r="M13607" i="1"/>
  <c r="L13607" i="1"/>
  <c r="M13606" i="1"/>
  <c r="L13606" i="1"/>
  <c r="M13605" i="1"/>
  <c r="L13605" i="1"/>
  <c r="M13604" i="1"/>
  <c r="L13604" i="1"/>
  <c r="M13603" i="1"/>
  <c r="L13603" i="1"/>
  <c r="M13602" i="1"/>
  <c r="L13602" i="1"/>
  <c r="M13601" i="1"/>
  <c r="L13601" i="1"/>
  <c r="M13600" i="1"/>
  <c r="L13600" i="1"/>
  <c r="M13599" i="1"/>
  <c r="L13599" i="1"/>
  <c r="M13598" i="1"/>
  <c r="L13598" i="1"/>
  <c r="M13597" i="1"/>
  <c r="L13597" i="1"/>
  <c r="M13596" i="1"/>
  <c r="L13596" i="1"/>
  <c r="M13595" i="1"/>
  <c r="L13595" i="1"/>
  <c r="M13594" i="1"/>
  <c r="L13594" i="1"/>
  <c r="M13593" i="1"/>
  <c r="L13593" i="1"/>
  <c r="M13592" i="1"/>
  <c r="L13592" i="1"/>
  <c r="M13591" i="1"/>
  <c r="L13591" i="1"/>
  <c r="M13590" i="1"/>
  <c r="L13590" i="1"/>
  <c r="M13589" i="1"/>
  <c r="L13589" i="1"/>
  <c r="M13588" i="1"/>
  <c r="L13588" i="1"/>
  <c r="M13583" i="1"/>
  <c r="L13583" i="1"/>
  <c r="M13582" i="1"/>
  <c r="L13582" i="1"/>
  <c r="M13581" i="1"/>
  <c r="L13581" i="1"/>
  <c r="M13580" i="1"/>
  <c r="L13580" i="1"/>
  <c r="M13579" i="1"/>
  <c r="L13579" i="1"/>
  <c r="M13578" i="1"/>
  <c r="L13578" i="1"/>
  <c r="M13577" i="1"/>
  <c r="L13577" i="1"/>
  <c r="M13576" i="1"/>
  <c r="L13576" i="1"/>
  <c r="M13575" i="1"/>
  <c r="L13575" i="1"/>
  <c r="M13574" i="1"/>
  <c r="L13574" i="1"/>
  <c r="M13573" i="1"/>
  <c r="L13573" i="1"/>
  <c r="M13572" i="1"/>
  <c r="L13572" i="1"/>
  <c r="M13571" i="1"/>
  <c r="L13571" i="1"/>
  <c r="M13570" i="1"/>
  <c r="L13570" i="1"/>
  <c r="M13569" i="1"/>
  <c r="L13569" i="1"/>
  <c r="M13568" i="1"/>
  <c r="L13568" i="1"/>
  <c r="M13567" i="1"/>
  <c r="L13567" i="1"/>
  <c r="M13566" i="1"/>
  <c r="L13566" i="1"/>
  <c r="M13565" i="1"/>
  <c r="L13565" i="1"/>
  <c r="M13564" i="1"/>
  <c r="L13564" i="1"/>
  <c r="M13563" i="1"/>
  <c r="L13563" i="1"/>
  <c r="M13562" i="1"/>
  <c r="L13562" i="1"/>
  <c r="M13561" i="1"/>
  <c r="L13561" i="1"/>
  <c r="M13560" i="1"/>
  <c r="L13560" i="1"/>
  <c r="M13559" i="1"/>
  <c r="L13559" i="1"/>
  <c r="M13558" i="1"/>
  <c r="L13558" i="1"/>
  <c r="M13557" i="1"/>
  <c r="L13557" i="1"/>
  <c r="M13556" i="1"/>
  <c r="L13556" i="1"/>
  <c r="M13555" i="1"/>
  <c r="L13555" i="1"/>
  <c r="M13554" i="1"/>
  <c r="L13554" i="1"/>
  <c r="M13553" i="1"/>
  <c r="L13553" i="1"/>
  <c r="M13552" i="1"/>
  <c r="L13552" i="1"/>
  <c r="M13551" i="1"/>
  <c r="L13551" i="1"/>
  <c r="M13550" i="1"/>
  <c r="L13550" i="1"/>
  <c r="M13549" i="1"/>
  <c r="L13549" i="1"/>
  <c r="M13547" i="1"/>
  <c r="L13547" i="1"/>
  <c r="M13546" i="1"/>
  <c r="L13546" i="1"/>
  <c r="M13545" i="1"/>
  <c r="L13545" i="1"/>
  <c r="M13544" i="1"/>
  <c r="L13544" i="1"/>
  <c r="M13543" i="1"/>
  <c r="L13543" i="1"/>
  <c r="M13542" i="1"/>
  <c r="L13542" i="1"/>
  <c r="M13541" i="1"/>
  <c r="L13541" i="1"/>
  <c r="M13540" i="1"/>
  <c r="L13540" i="1"/>
  <c r="M13539" i="1"/>
  <c r="L13539" i="1"/>
  <c r="M13538" i="1"/>
  <c r="L13538" i="1"/>
  <c r="M13537" i="1"/>
  <c r="L13537" i="1"/>
  <c r="M13536" i="1"/>
  <c r="L13536" i="1"/>
  <c r="M13535" i="1"/>
  <c r="L13535" i="1"/>
  <c r="M13534" i="1"/>
  <c r="L13534" i="1"/>
  <c r="M13533" i="1"/>
  <c r="L13533" i="1"/>
  <c r="M13532" i="1"/>
  <c r="L13532" i="1"/>
  <c r="M13531" i="1"/>
  <c r="L13531" i="1"/>
  <c r="M13530" i="1"/>
  <c r="L13530" i="1"/>
  <c r="M13529" i="1"/>
  <c r="L13529" i="1"/>
  <c r="M13528" i="1"/>
  <c r="L13528" i="1"/>
  <c r="M13527" i="1"/>
  <c r="L13527" i="1"/>
  <c r="M13526" i="1"/>
  <c r="L13526" i="1"/>
  <c r="M13525" i="1"/>
  <c r="L13525" i="1"/>
  <c r="M13524" i="1"/>
  <c r="L13524" i="1"/>
  <c r="M13523" i="1"/>
  <c r="L13523" i="1"/>
  <c r="M13522" i="1"/>
  <c r="L13522" i="1"/>
  <c r="M13521" i="1"/>
  <c r="L13521" i="1"/>
  <c r="M13520" i="1"/>
  <c r="L13520" i="1"/>
  <c r="M13519" i="1"/>
  <c r="L13519" i="1"/>
  <c r="M13518" i="1"/>
  <c r="L13518" i="1"/>
  <c r="M13517" i="1"/>
  <c r="L13517" i="1"/>
  <c r="M13516" i="1"/>
  <c r="L13516" i="1"/>
  <c r="M13515" i="1"/>
  <c r="L13515" i="1"/>
  <c r="M13514" i="1"/>
  <c r="L13514" i="1"/>
  <c r="M13513" i="1"/>
  <c r="L13513" i="1"/>
  <c r="M13512" i="1"/>
  <c r="L13512" i="1"/>
  <c r="M13510" i="1"/>
  <c r="L13510" i="1"/>
  <c r="M13509" i="1"/>
  <c r="L13509" i="1"/>
  <c r="M13508" i="1"/>
  <c r="L13508" i="1"/>
  <c r="M13507" i="1"/>
  <c r="L13507" i="1"/>
  <c r="M13506" i="1"/>
  <c r="L13506" i="1"/>
  <c r="M13505" i="1"/>
  <c r="L13505" i="1"/>
  <c r="M13504" i="1"/>
  <c r="L13504" i="1"/>
  <c r="M13503" i="1"/>
  <c r="L13503" i="1"/>
  <c r="M13502" i="1"/>
  <c r="L13502" i="1"/>
  <c r="M13501" i="1"/>
  <c r="L13501" i="1"/>
  <c r="M13500" i="1"/>
  <c r="L13500" i="1"/>
  <c r="M13499" i="1"/>
  <c r="L13499" i="1"/>
  <c r="M13498" i="1"/>
  <c r="L13498" i="1"/>
  <c r="M13497" i="1"/>
  <c r="L13497" i="1"/>
  <c r="M13496" i="1"/>
  <c r="L13496" i="1"/>
  <c r="M13495" i="1"/>
  <c r="L13495" i="1"/>
  <c r="M13494" i="1"/>
  <c r="L13494" i="1"/>
  <c r="M13493" i="1"/>
  <c r="L13493" i="1"/>
  <c r="M13492" i="1"/>
  <c r="L13492" i="1"/>
  <c r="M13491" i="1"/>
  <c r="L13491" i="1"/>
  <c r="M13490" i="1"/>
  <c r="L13490" i="1"/>
  <c r="M13489" i="1"/>
  <c r="L13489" i="1"/>
  <c r="M13488" i="1"/>
  <c r="L13488" i="1"/>
  <c r="M13487" i="1"/>
  <c r="L13487" i="1"/>
  <c r="M13486" i="1"/>
  <c r="L13486" i="1"/>
  <c r="M13485" i="1"/>
  <c r="L13485" i="1"/>
  <c r="M13484" i="1"/>
  <c r="L13484" i="1"/>
  <c r="M13483" i="1"/>
  <c r="L13483" i="1"/>
  <c r="M13482" i="1"/>
  <c r="L13482" i="1"/>
  <c r="M13481" i="1"/>
  <c r="L13481" i="1"/>
  <c r="M13480" i="1"/>
  <c r="L13480" i="1"/>
  <c r="M13479" i="1"/>
  <c r="L13479" i="1"/>
  <c r="M13478" i="1"/>
  <c r="L13478" i="1"/>
  <c r="M13477" i="1"/>
  <c r="L13477" i="1"/>
  <c r="M13476" i="1"/>
  <c r="L13476" i="1"/>
  <c r="M13475" i="1"/>
  <c r="L13475" i="1"/>
  <c r="M13474" i="1"/>
  <c r="L13474" i="1"/>
  <c r="M13473" i="1"/>
  <c r="L13473" i="1"/>
  <c r="M13471" i="1"/>
  <c r="L13471" i="1"/>
  <c r="M13470" i="1"/>
  <c r="L13470" i="1"/>
  <c r="M13469" i="1"/>
  <c r="L13469" i="1"/>
  <c r="M13468" i="1"/>
  <c r="L13468" i="1"/>
  <c r="M13467" i="1"/>
  <c r="L13467" i="1"/>
  <c r="M13466" i="1"/>
  <c r="L13466" i="1"/>
  <c r="M13465" i="1"/>
  <c r="L13465" i="1"/>
  <c r="M13464" i="1"/>
  <c r="L13464" i="1"/>
  <c r="M13463" i="1"/>
  <c r="L13463" i="1"/>
  <c r="M13462" i="1"/>
  <c r="L13462" i="1"/>
  <c r="M13461" i="1"/>
  <c r="L13461" i="1"/>
  <c r="M13460" i="1"/>
  <c r="L13460" i="1"/>
  <c r="M13459" i="1"/>
  <c r="L13459" i="1"/>
  <c r="M13458" i="1"/>
  <c r="L13458" i="1"/>
  <c r="M13457" i="1"/>
  <c r="L13457" i="1"/>
  <c r="M13456" i="1"/>
  <c r="L13456" i="1"/>
  <c r="M13455" i="1"/>
  <c r="L13455" i="1"/>
  <c r="M13454" i="1"/>
  <c r="L13454" i="1"/>
  <c r="M13453" i="1"/>
  <c r="L13453" i="1"/>
  <c r="M13452" i="1"/>
  <c r="L13452" i="1"/>
  <c r="M13451" i="1"/>
  <c r="L13451" i="1"/>
  <c r="M13450" i="1"/>
  <c r="L13450" i="1"/>
  <c r="M13449" i="1"/>
  <c r="L13449" i="1"/>
  <c r="M13448" i="1"/>
  <c r="L13448" i="1"/>
  <c r="M13447" i="1"/>
  <c r="L13447" i="1"/>
  <c r="M13446" i="1"/>
  <c r="L13446" i="1"/>
  <c r="M13445" i="1"/>
  <c r="L13445" i="1"/>
  <c r="M13444" i="1"/>
  <c r="L13444" i="1"/>
  <c r="M13443" i="1"/>
  <c r="L13443" i="1"/>
  <c r="M13442" i="1"/>
  <c r="L13442" i="1"/>
  <c r="M13441" i="1"/>
  <c r="L13441" i="1"/>
  <c r="M13440" i="1"/>
  <c r="L13440" i="1"/>
  <c r="M13439" i="1"/>
  <c r="L13439" i="1"/>
  <c r="M13438" i="1"/>
  <c r="L13438" i="1"/>
  <c r="M13437" i="1"/>
  <c r="L13437" i="1"/>
  <c r="M13436" i="1"/>
  <c r="L13436" i="1"/>
  <c r="M13435" i="1"/>
  <c r="L13435" i="1"/>
  <c r="M13434" i="1"/>
  <c r="L13434" i="1"/>
  <c r="M13433" i="1"/>
  <c r="L13433" i="1"/>
  <c r="M13432" i="1"/>
  <c r="L13432" i="1"/>
  <c r="M13431" i="1"/>
  <c r="L13431" i="1"/>
  <c r="M13430" i="1"/>
  <c r="L13430" i="1"/>
  <c r="M13429" i="1"/>
  <c r="L13429" i="1"/>
  <c r="M13428" i="1"/>
  <c r="L13428" i="1"/>
  <c r="M13426" i="1"/>
  <c r="L13426" i="1"/>
  <c r="M13425" i="1"/>
  <c r="L13425" i="1"/>
  <c r="M13424" i="1"/>
  <c r="L13424" i="1"/>
  <c r="M13423" i="1"/>
  <c r="L13423" i="1"/>
  <c r="M13422" i="1"/>
  <c r="L13422" i="1"/>
  <c r="M13421" i="1"/>
  <c r="L13421" i="1"/>
  <c r="M13420" i="1"/>
  <c r="L13420" i="1"/>
  <c r="M13419" i="1"/>
  <c r="L13419" i="1"/>
  <c r="M13418" i="1"/>
  <c r="L13418" i="1"/>
  <c r="M13417" i="1"/>
  <c r="L13417" i="1"/>
  <c r="M13416" i="1"/>
  <c r="L13416" i="1"/>
  <c r="M13415" i="1"/>
  <c r="L13415" i="1"/>
  <c r="M13414" i="1"/>
  <c r="L13414" i="1"/>
  <c r="M13413" i="1"/>
  <c r="L13413" i="1"/>
  <c r="M13412" i="1"/>
  <c r="L13412" i="1"/>
  <c r="M13411" i="1"/>
  <c r="L13411" i="1"/>
  <c r="M13410" i="1"/>
  <c r="L13410" i="1"/>
  <c r="M13409" i="1"/>
  <c r="L13409" i="1"/>
  <c r="M13408" i="1"/>
  <c r="L13408" i="1"/>
  <c r="M13407" i="1"/>
  <c r="L13407" i="1"/>
  <c r="M13406" i="1"/>
  <c r="L13406" i="1"/>
  <c r="M13405" i="1"/>
  <c r="L13405" i="1"/>
  <c r="M13404" i="1"/>
  <c r="L13404" i="1"/>
  <c r="M13403" i="1"/>
  <c r="L13403" i="1"/>
  <c r="M13402" i="1"/>
  <c r="L13402" i="1"/>
  <c r="M13401" i="1"/>
  <c r="L13401" i="1"/>
  <c r="M13400" i="1"/>
  <c r="L13400" i="1"/>
  <c r="M13399" i="1"/>
  <c r="L13399" i="1"/>
  <c r="M13398" i="1"/>
  <c r="L13398" i="1"/>
  <c r="M13397" i="1"/>
  <c r="L13397" i="1"/>
  <c r="M13396" i="1"/>
  <c r="L13396" i="1"/>
  <c r="M13395" i="1"/>
  <c r="L13395" i="1"/>
  <c r="M13394" i="1"/>
  <c r="L13394" i="1"/>
  <c r="M13393" i="1"/>
  <c r="L13393" i="1"/>
  <c r="M13392" i="1"/>
  <c r="L13392" i="1"/>
  <c r="M13391" i="1"/>
  <c r="L13391" i="1"/>
  <c r="M13390" i="1"/>
  <c r="L13390" i="1"/>
  <c r="M13389" i="1"/>
  <c r="L13389" i="1"/>
  <c r="M13388" i="1"/>
  <c r="L13388" i="1"/>
  <c r="M13387" i="1"/>
  <c r="L13387" i="1"/>
  <c r="M13386" i="1"/>
  <c r="L13386" i="1"/>
  <c r="M13384" i="1"/>
  <c r="L13384" i="1"/>
  <c r="M13383" i="1"/>
  <c r="L13383" i="1"/>
  <c r="M13382" i="1"/>
  <c r="L13382" i="1"/>
  <c r="M13381" i="1"/>
  <c r="L13381" i="1"/>
  <c r="M13380" i="1"/>
  <c r="L13380" i="1"/>
  <c r="M13379" i="1"/>
  <c r="L13379" i="1"/>
  <c r="M13378" i="1"/>
  <c r="L13378" i="1"/>
  <c r="M13377" i="1"/>
  <c r="L13377" i="1"/>
  <c r="M13376" i="1"/>
  <c r="L13376" i="1"/>
  <c r="M13375" i="1"/>
  <c r="L13375" i="1"/>
  <c r="M13374" i="1"/>
  <c r="L13374" i="1"/>
  <c r="M13373" i="1"/>
  <c r="L13373" i="1"/>
  <c r="M13372" i="1"/>
  <c r="L13372" i="1"/>
  <c r="M13371" i="1"/>
  <c r="L13371" i="1"/>
  <c r="M13370" i="1"/>
  <c r="L13370" i="1"/>
  <c r="M13369" i="1"/>
  <c r="L13369" i="1"/>
  <c r="M13368" i="1"/>
  <c r="L13368" i="1"/>
  <c r="M13367" i="1"/>
  <c r="L13367" i="1"/>
  <c r="M13366" i="1"/>
  <c r="L13366" i="1"/>
  <c r="M13365" i="1"/>
  <c r="L13365" i="1"/>
  <c r="M13364" i="1"/>
  <c r="L13364" i="1"/>
  <c r="M13363" i="1"/>
  <c r="L13363" i="1"/>
  <c r="M13362" i="1"/>
  <c r="L13362" i="1"/>
  <c r="M13361" i="1"/>
  <c r="L13361" i="1"/>
  <c r="M13360" i="1"/>
  <c r="L13360" i="1"/>
  <c r="M13359" i="1"/>
  <c r="L13359" i="1"/>
  <c r="M13358" i="1"/>
  <c r="L13358" i="1"/>
  <c r="M13357" i="1"/>
  <c r="L13357" i="1"/>
  <c r="M13356" i="1"/>
  <c r="L13356" i="1"/>
  <c r="M13355" i="1"/>
  <c r="L13355" i="1"/>
  <c r="M13354" i="1"/>
  <c r="L13354" i="1"/>
  <c r="M13353" i="1"/>
  <c r="L13353" i="1"/>
  <c r="M13352" i="1"/>
  <c r="L13352" i="1"/>
  <c r="M13351" i="1"/>
  <c r="L13351" i="1"/>
  <c r="M13350" i="1"/>
  <c r="L13350" i="1"/>
  <c r="M13349" i="1"/>
  <c r="L13349" i="1"/>
  <c r="M13348" i="1"/>
  <c r="L13348" i="1"/>
  <c r="M13347" i="1"/>
  <c r="L13347" i="1"/>
  <c r="M13345" i="1"/>
  <c r="L13345" i="1"/>
  <c r="M13344" i="1"/>
  <c r="L13344" i="1"/>
  <c r="M13343" i="1"/>
  <c r="L13343" i="1"/>
  <c r="M13342" i="1"/>
  <c r="L13342" i="1"/>
  <c r="M13341" i="1"/>
  <c r="L13341" i="1"/>
  <c r="M13340" i="1"/>
  <c r="L13340" i="1"/>
  <c r="M13339" i="1"/>
  <c r="L13339" i="1"/>
  <c r="M13338" i="1"/>
  <c r="L13338" i="1"/>
  <c r="M13337" i="1"/>
  <c r="L13337" i="1"/>
  <c r="M13336" i="1"/>
  <c r="L13336" i="1"/>
  <c r="M13335" i="1"/>
  <c r="L13335" i="1"/>
  <c r="M13334" i="1"/>
  <c r="L13334" i="1"/>
  <c r="M13333" i="1"/>
  <c r="L13333" i="1"/>
  <c r="M13332" i="1"/>
  <c r="L13332" i="1"/>
  <c r="M13331" i="1"/>
  <c r="L13331" i="1"/>
  <c r="M13330" i="1"/>
  <c r="L13330" i="1"/>
  <c r="M13329" i="1"/>
  <c r="L13329" i="1"/>
  <c r="M13328" i="1"/>
  <c r="L13328" i="1"/>
  <c r="M13327" i="1"/>
  <c r="L13327" i="1"/>
  <c r="M13326" i="1"/>
  <c r="L13326" i="1"/>
  <c r="M13325" i="1"/>
  <c r="L13325" i="1"/>
  <c r="M13324" i="1"/>
  <c r="L13324" i="1"/>
  <c r="M13323" i="1"/>
  <c r="L13323" i="1"/>
  <c r="M13322" i="1"/>
  <c r="L13322" i="1"/>
  <c r="M13321" i="1"/>
  <c r="L13321" i="1"/>
  <c r="M13320" i="1"/>
  <c r="L13320" i="1"/>
  <c r="M13319" i="1"/>
  <c r="L13319" i="1"/>
  <c r="M13318" i="1"/>
  <c r="L13318" i="1"/>
  <c r="M13317" i="1"/>
  <c r="L13317" i="1"/>
  <c r="M13316" i="1"/>
  <c r="L13316" i="1"/>
  <c r="M13315" i="1"/>
  <c r="L13315" i="1"/>
  <c r="M13314" i="1"/>
  <c r="L13314" i="1"/>
  <c r="M13313" i="1"/>
  <c r="L13313" i="1"/>
  <c r="M13312" i="1"/>
  <c r="L13312" i="1"/>
  <c r="M13311" i="1"/>
  <c r="L13311" i="1"/>
  <c r="M13310" i="1"/>
  <c r="L13310" i="1"/>
  <c r="M13308" i="1"/>
  <c r="L13308" i="1"/>
  <c r="M13307" i="1"/>
  <c r="L13307" i="1"/>
  <c r="M13306" i="1"/>
  <c r="L13306" i="1"/>
  <c r="M13305" i="1"/>
  <c r="L13305" i="1"/>
  <c r="M13304" i="1"/>
  <c r="L13304" i="1"/>
  <c r="M13303" i="1"/>
  <c r="L13303" i="1"/>
  <c r="M13302" i="1"/>
  <c r="L13302" i="1"/>
  <c r="M13301" i="1"/>
  <c r="L13301" i="1"/>
  <c r="M13300" i="1"/>
  <c r="L13300" i="1"/>
  <c r="M13299" i="1"/>
  <c r="L13299" i="1"/>
  <c r="M13298" i="1"/>
  <c r="L13298" i="1"/>
  <c r="M13297" i="1"/>
  <c r="L13297" i="1"/>
  <c r="M13296" i="1"/>
  <c r="L13296" i="1"/>
  <c r="M13295" i="1"/>
  <c r="L13295" i="1"/>
  <c r="M13294" i="1"/>
  <c r="L13294" i="1"/>
  <c r="M13293" i="1"/>
  <c r="L13293" i="1"/>
  <c r="M13292" i="1"/>
  <c r="L13292" i="1"/>
  <c r="M13291" i="1"/>
  <c r="L13291" i="1"/>
  <c r="M13290" i="1"/>
  <c r="L13290" i="1"/>
  <c r="M13289" i="1"/>
  <c r="L13289" i="1"/>
  <c r="M13288" i="1"/>
  <c r="L13288" i="1"/>
  <c r="M13287" i="1"/>
  <c r="L13287" i="1"/>
  <c r="M13286" i="1"/>
  <c r="L13286" i="1"/>
  <c r="M13285" i="1"/>
  <c r="L13285" i="1"/>
  <c r="M13284" i="1"/>
  <c r="L13284" i="1"/>
  <c r="M13283" i="1"/>
  <c r="L13283" i="1"/>
  <c r="M13282" i="1"/>
  <c r="L13282" i="1"/>
  <c r="M13281" i="1"/>
  <c r="L13281" i="1"/>
  <c r="M13280" i="1"/>
  <c r="L13280" i="1"/>
  <c r="M13279" i="1"/>
  <c r="L13279" i="1"/>
  <c r="M13278" i="1"/>
  <c r="L13278" i="1"/>
  <c r="M13277" i="1"/>
  <c r="L13277" i="1"/>
  <c r="M13276" i="1"/>
  <c r="L13276" i="1"/>
  <c r="M13275" i="1"/>
  <c r="L13275" i="1"/>
  <c r="M13273" i="1"/>
  <c r="L13273" i="1"/>
  <c r="M13272" i="1"/>
  <c r="L13272" i="1"/>
  <c r="M13271" i="1"/>
  <c r="L13271" i="1"/>
  <c r="M13270" i="1"/>
  <c r="L13270" i="1"/>
  <c r="M13269" i="1"/>
  <c r="L13269" i="1"/>
  <c r="M13268" i="1"/>
  <c r="L13268" i="1"/>
  <c r="M13267" i="1"/>
  <c r="L13267" i="1"/>
  <c r="M13266" i="1"/>
  <c r="L13266" i="1"/>
  <c r="M13265" i="1"/>
  <c r="L13265" i="1"/>
  <c r="M13264" i="1"/>
  <c r="L13264" i="1"/>
  <c r="M13263" i="1"/>
  <c r="L13263" i="1"/>
  <c r="M13262" i="1"/>
  <c r="L13262" i="1"/>
  <c r="M13261" i="1"/>
  <c r="L13261" i="1"/>
  <c r="M13260" i="1"/>
  <c r="L13260" i="1"/>
  <c r="M13259" i="1"/>
  <c r="L13259" i="1"/>
  <c r="M13258" i="1"/>
  <c r="L13258" i="1"/>
  <c r="M13257" i="1"/>
  <c r="L13257" i="1"/>
  <c r="M13256" i="1"/>
  <c r="L13256" i="1"/>
  <c r="M13255" i="1"/>
  <c r="L13255" i="1"/>
  <c r="M13254" i="1"/>
  <c r="L13254" i="1"/>
  <c r="M13253" i="1"/>
  <c r="L13253" i="1"/>
  <c r="M13252" i="1"/>
  <c r="L13252" i="1"/>
  <c r="M13251" i="1"/>
  <c r="L13251" i="1"/>
  <c r="M13250" i="1"/>
  <c r="L13250" i="1"/>
  <c r="M13249" i="1"/>
  <c r="L13249" i="1"/>
  <c r="M13248" i="1"/>
  <c r="L13248" i="1"/>
  <c r="M13247" i="1"/>
  <c r="L13247" i="1"/>
  <c r="M13246" i="1"/>
  <c r="L13246" i="1"/>
  <c r="M13245" i="1"/>
  <c r="L13245" i="1"/>
  <c r="M13244" i="1"/>
  <c r="L13244" i="1"/>
  <c r="M13243" i="1"/>
  <c r="L13243" i="1"/>
  <c r="M13242" i="1"/>
  <c r="L13242" i="1"/>
  <c r="M13241" i="1"/>
  <c r="L13241" i="1"/>
  <c r="M13240" i="1"/>
  <c r="L13240" i="1"/>
  <c r="M13239" i="1"/>
  <c r="L13239" i="1"/>
  <c r="M13238" i="1"/>
  <c r="L13238" i="1"/>
  <c r="M13237" i="1"/>
  <c r="L13237" i="1"/>
  <c r="M13236" i="1"/>
  <c r="L13236" i="1"/>
  <c r="M13235" i="1"/>
  <c r="L13235" i="1"/>
  <c r="M13234" i="1"/>
  <c r="L13234" i="1"/>
  <c r="M13233" i="1"/>
  <c r="L13233" i="1"/>
  <c r="M13232" i="1"/>
  <c r="L13232" i="1"/>
  <c r="M13230" i="1"/>
  <c r="L13230" i="1"/>
  <c r="M13229" i="1"/>
  <c r="L13229" i="1"/>
  <c r="M13228" i="1"/>
  <c r="L13228" i="1"/>
  <c r="M13227" i="1"/>
  <c r="L13227" i="1"/>
  <c r="M13226" i="1"/>
  <c r="L13226" i="1"/>
  <c r="M13225" i="1"/>
  <c r="L13225" i="1"/>
  <c r="M13224" i="1"/>
  <c r="L13224" i="1"/>
  <c r="M13223" i="1"/>
  <c r="L13223" i="1"/>
  <c r="M13222" i="1"/>
  <c r="L13222" i="1"/>
  <c r="M13221" i="1"/>
  <c r="L13221" i="1"/>
  <c r="M13220" i="1"/>
  <c r="L13220" i="1"/>
  <c r="M13219" i="1"/>
  <c r="L13219" i="1"/>
  <c r="M13218" i="1"/>
  <c r="L13218" i="1"/>
  <c r="M13217" i="1"/>
  <c r="L13217" i="1"/>
  <c r="M13216" i="1"/>
  <c r="L13216" i="1"/>
  <c r="M13215" i="1"/>
  <c r="L13215" i="1"/>
  <c r="M13214" i="1"/>
  <c r="L13214" i="1"/>
  <c r="M13213" i="1"/>
  <c r="L13213" i="1"/>
  <c r="M13212" i="1"/>
  <c r="L13212" i="1"/>
  <c r="M13211" i="1"/>
  <c r="L13211" i="1"/>
  <c r="M13210" i="1"/>
  <c r="L13210" i="1"/>
  <c r="M13209" i="1"/>
  <c r="L13209" i="1"/>
  <c r="M13208" i="1"/>
  <c r="L13208" i="1"/>
  <c r="M13207" i="1"/>
  <c r="L13207" i="1"/>
  <c r="M13206" i="1"/>
  <c r="L13206" i="1"/>
  <c r="M13205" i="1"/>
  <c r="L13205" i="1"/>
  <c r="M13204" i="1"/>
  <c r="L13204" i="1"/>
  <c r="M13203" i="1"/>
  <c r="L13203" i="1"/>
  <c r="M13202" i="1"/>
  <c r="L13202" i="1"/>
  <c r="M13201" i="1"/>
  <c r="L13201" i="1"/>
  <c r="M13200" i="1"/>
  <c r="L13200" i="1"/>
  <c r="M13199" i="1"/>
  <c r="L13199" i="1"/>
  <c r="M13198" i="1"/>
  <c r="L13198" i="1"/>
  <c r="M13197" i="1"/>
  <c r="L13197" i="1"/>
  <c r="M13196" i="1"/>
  <c r="L13196" i="1"/>
  <c r="M13195" i="1"/>
  <c r="L13195" i="1"/>
  <c r="M13194" i="1"/>
  <c r="L13194" i="1"/>
  <c r="M13193" i="1"/>
  <c r="L13193" i="1"/>
  <c r="M13192" i="1"/>
  <c r="L13192" i="1"/>
  <c r="M13191" i="1"/>
  <c r="L13191" i="1"/>
  <c r="M13190" i="1"/>
  <c r="L13190" i="1"/>
  <c r="M13189" i="1"/>
  <c r="L13189" i="1"/>
  <c r="M13187" i="1"/>
  <c r="L13187" i="1"/>
  <c r="M13186" i="1"/>
  <c r="L13186" i="1"/>
  <c r="M13185" i="1"/>
  <c r="L13185" i="1"/>
  <c r="M13184" i="1"/>
  <c r="L13184" i="1"/>
  <c r="M13183" i="1"/>
  <c r="L13183" i="1"/>
  <c r="M13182" i="1"/>
  <c r="L13182" i="1"/>
  <c r="M13181" i="1"/>
  <c r="L13181" i="1"/>
  <c r="M13180" i="1"/>
  <c r="L13180" i="1"/>
  <c r="M13179" i="1"/>
  <c r="L13179" i="1"/>
  <c r="M13178" i="1"/>
  <c r="L13178" i="1"/>
  <c r="M13177" i="1"/>
  <c r="L13177" i="1"/>
  <c r="M13176" i="1"/>
  <c r="L13176" i="1"/>
  <c r="M13175" i="1"/>
  <c r="L13175" i="1"/>
  <c r="M13174" i="1"/>
  <c r="L13174" i="1"/>
  <c r="M13173" i="1"/>
  <c r="L13173" i="1"/>
  <c r="M13172" i="1"/>
  <c r="L13172" i="1"/>
  <c r="M13171" i="1"/>
  <c r="L13171" i="1"/>
  <c r="M13170" i="1"/>
  <c r="L13170" i="1"/>
  <c r="M13169" i="1"/>
  <c r="L13169" i="1"/>
  <c r="M13168" i="1"/>
  <c r="L13168" i="1"/>
  <c r="M13167" i="1"/>
  <c r="L13167" i="1"/>
  <c r="M13166" i="1"/>
  <c r="L13166" i="1"/>
  <c r="M13165" i="1"/>
  <c r="L13165" i="1"/>
  <c r="M13164" i="1"/>
  <c r="L13164" i="1"/>
  <c r="M13163" i="1"/>
  <c r="L13163" i="1"/>
  <c r="M13162" i="1"/>
  <c r="L13162" i="1"/>
  <c r="M13161" i="1"/>
  <c r="L13161" i="1"/>
  <c r="M13160" i="1"/>
  <c r="L13160" i="1"/>
  <c r="M13159" i="1"/>
  <c r="L13159" i="1"/>
  <c r="M13158" i="1"/>
  <c r="L13158" i="1"/>
  <c r="M13157" i="1"/>
  <c r="L13157" i="1"/>
  <c r="M13156" i="1"/>
  <c r="L13156" i="1"/>
  <c r="M13155" i="1"/>
  <c r="L13155" i="1"/>
  <c r="M13153" i="1"/>
  <c r="L13153" i="1"/>
  <c r="M13152" i="1"/>
  <c r="L13152" i="1"/>
  <c r="M13151" i="1"/>
  <c r="L13151" i="1"/>
  <c r="M13150" i="1"/>
  <c r="L13150" i="1"/>
  <c r="M13149" i="1"/>
  <c r="L13149" i="1"/>
  <c r="M13148" i="1"/>
  <c r="L13148" i="1"/>
  <c r="M13147" i="1"/>
  <c r="L13147" i="1"/>
  <c r="M13146" i="1"/>
  <c r="L13146" i="1"/>
  <c r="M13145" i="1"/>
  <c r="L13145" i="1"/>
  <c r="M13144" i="1"/>
  <c r="L13144" i="1"/>
  <c r="M13143" i="1"/>
  <c r="L13143" i="1"/>
  <c r="M13142" i="1"/>
  <c r="L13142" i="1"/>
  <c r="M13141" i="1"/>
  <c r="L13141" i="1"/>
  <c r="M13140" i="1"/>
  <c r="L13140" i="1"/>
  <c r="M13139" i="1"/>
  <c r="L13139" i="1"/>
  <c r="M13138" i="1"/>
  <c r="L13138" i="1"/>
  <c r="M13137" i="1"/>
  <c r="L13137" i="1"/>
  <c r="M13136" i="1"/>
  <c r="L13136" i="1"/>
  <c r="M13135" i="1"/>
  <c r="L13135" i="1"/>
  <c r="M13134" i="1"/>
  <c r="L13134" i="1"/>
  <c r="M13133" i="1"/>
  <c r="L13133" i="1"/>
  <c r="M13132" i="1"/>
  <c r="L13132" i="1"/>
  <c r="M13131" i="1"/>
  <c r="L13131" i="1"/>
  <c r="M13130" i="1"/>
  <c r="L13130" i="1"/>
  <c r="M13129" i="1"/>
  <c r="L13129" i="1"/>
  <c r="M13128" i="1"/>
  <c r="L13128" i="1"/>
  <c r="M13127" i="1"/>
  <c r="L13127" i="1"/>
  <c r="M13126" i="1"/>
  <c r="L13126" i="1"/>
  <c r="M13125" i="1"/>
  <c r="L13125" i="1"/>
  <c r="M13124" i="1"/>
  <c r="L13124" i="1"/>
  <c r="M13123" i="1"/>
  <c r="L13123" i="1"/>
  <c r="M13122" i="1"/>
  <c r="L13122" i="1"/>
  <c r="M13121" i="1"/>
  <c r="L13121" i="1"/>
  <c r="M13120" i="1"/>
  <c r="L13120" i="1"/>
  <c r="M13119" i="1"/>
  <c r="L13119" i="1"/>
  <c r="M13118" i="1"/>
  <c r="L13118" i="1"/>
  <c r="M13117" i="1"/>
  <c r="L13117" i="1"/>
  <c r="M13116" i="1"/>
  <c r="L13116" i="1"/>
  <c r="M13115" i="1"/>
  <c r="L13115" i="1"/>
  <c r="M13114" i="1"/>
  <c r="L13114" i="1"/>
  <c r="M13113" i="1"/>
  <c r="L13113" i="1"/>
  <c r="M13112" i="1"/>
  <c r="L13112" i="1"/>
  <c r="M13111" i="1"/>
  <c r="L13111" i="1"/>
  <c r="M13110" i="1"/>
  <c r="L13110" i="1"/>
  <c r="M13109" i="1"/>
  <c r="L13109" i="1"/>
  <c r="M13108" i="1"/>
  <c r="L13108" i="1"/>
  <c r="M13107" i="1"/>
  <c r="L13107" i="1"/>
  <c r="M13106" i="1"/>
  <c r="L13106" i="1"/>
  <c r="M13105" i="1"/>
  <c r="L13105" i="1"/>
  <c r="M13104" i="1"/>
  <c r="L13104" i="1"/>
  <c r="M13103" i="1"/>
  <c r="L13103" i="1"/>
  <c r="M13102" i="1"/>
  <c r="L13102" i="1"/>
  <c r="M13101" i="1"/>
  <c r="L13101" i="1"/>
  <c r="M13100" i="1"/>
  <c r="L13100" i="1"/>
  <c r="M13099" i="1"/>
  <c r="L13099" i="1"/>
  <c r="M13098" i="1"/>
  <c r="L13098" i="1"/>
  <c r="M13097" i="1"/>
  <c r="L13097" i="1"/>
  <c r="M13096" i="1"/>
  <c r="L13096" i="1"/>
  <c r="M13095" i="1"/>
  <c r="L13095" i="1"/>
  <c r="M13094" i="1"/>
  <c r="L13094" i="1"/>
  <c r="M13093" i="1"/>
  <c r="L13093" i="1"/>
  <c r="M13092" i="1"/>
  <c r="L13092" i="1"/>
  <c r="M13091" i="1"/>
  <c r="L13091" i="1"/>
  <c r="M13090" i="1"/>
  <c r="L13090" i="1"/>
  <c r="M13089" i="1"/>
  <c r="L13089" i="1"/>
  <c r="M13088" i="1"/>
  <c r="L13088" i="1"/>
  <c r="M13087" i="1"/>
  <c r="L13087" i="1"/>
  <c r="M13086" i="1"/>
  <c r="L13086" i="1"/>
  <c r="M13085" i="1"/>
  <c r="L13085" i="1"/>
  <c r="M13084" i="1"/>
  <c r="L13084" i="1"/>
  <c r="M13083" i="1"/>
  <c r="L13083" i="1"/>
  <c r="M13082" i="1"/>
  <c r="L13082" i="1"/>
  <c r="M13081" i="1"/>
  <c r="L13081" i="1"/>
  <c r="M13080" i="1"/>
  <c r="L13080" i="1"/>
  <c r="M13079" i="1"/>
  <c r="L13079" i="1"/>
  <c r="M13078" i="1"/>
  <c r="L13078" i="1"/>
  <c r="M13077" i="1"/>
  <c r="L13077" i="1"/>
  <c r="M13076" i="1"/>
  <c r="L13076" i="1"/>
  <c r="M13075" i="1"/>
  <c r="L13075" i="1"/>
  <c r="M13074" i="1"/>
  <c r="L13074" i="1"/>
  <c r="M13073" i="1"/>
  <c r="L13073" i="1"/>
  <c r="M13072" i="1"/>
  <c r="L13072" i="1"/>
  <c r="M13071" i="1"/>
  <c r="L13071" i="1"/>
  <c r="M13070" i="1"/>
  <c r="L13070" i="1"/>
  <c r="M13069" i="1"/>
  <c r="L13069" i="1"/>
  <c r="M13068" i="1"/>
  <c r="L13068" i="1"/>
  <c r="M13067" i="1"/>
  <c r="L13067" i="1"/>
  <c r="M13065" i="1"/>
  <c r="L13065" i="1"/>
  <c r="M13064" i="1"/>
  <c r="L13064" i="1"/>
  <c r="M13063" i="1"/>
  <c r="L13063" i="1"/>
  <c r="M13062" i="1"/>
  <c r="L13062" i="1"/>
  <c r="M13061" i="1"/>
  <c r="L13061" i="1"/>
  <c r="M13060" i="1"/>
  <c r="L13060" i="1"/>
  <c r="M13059" i="1"/>
  <c r="L13059" i="1"/>
  <c r="M13058" i="1"/>
  <c r="L13058" i="1"/>
  <c r="M13057" i="1"/>
  <c r="L13057" i="1"/>
  <c r="M13056" i="1"/>
  <c r="L13056" i="1"/>
  <c r="M13055" i="1"/>
  <c r="L13055" i="1"/>
  <c r="M13054" i="1"/>
  <c r="L13054" i="1"/>
  <c r="M13053" i="1"/>
  <c r="L13053" i="1"/>
  <c r="M13052" i="1"/>
  <c r="L13052" i="1"/>
  <c r="M13051" i="1"/>
  <c r="L13051" i="1"/>
  <c r="M13050" i="1"/>
  <c r="L13050" i="1"/>
  <c r="M13049" i="1"/>
  <c r="L13049" i="1"/>
  <c r="M13048" i="1"/>
  <c r="L13048" i="1"/>
  <c r="M13047" i="1"/>
  <c r="L13047" i="1"/>
  <c r="M13046" i="1"/>
  <c r="L13046" i="1"/>
  <c r="M13045" i="1"/>
  <c r="L13045" i="1"/>
  <c r="M13044" i="1"/>
  <c r="L13044" i="1"/>
  <c r="M13043" i="1"/>
  <c r="L13043" i="1"/>
  <c r="M13042" i="1"/>
  <c r="L13042" i="1"/>
  <c r="M13041" i="1"/>
  <c r="L13041" i="1"/>
  <c r="M13040" i="1"/>
  <c r="L13040" i="1"/>
  <c r="M13039" i="1"/>
  <c r="L13039" i="1"/>
  <c r="M13038" i="1"/>
  <c r="L13038" i="1"/>
  <c r="M13037" i="1"/>
  <c r="L13037" i="1"/>
  <c r="M13036" i="1"/>
  <c r="L13036" i="1"/>
  <c r="M13035" i="1"/>
  <c r="L13035" i="1"/>
  <c r="M13034" i="1"/>
  <c r="L13034" i="1"/>
  <c r="M13033" i="1"/>
  <c r="L13033" i="1"/>
  <c r="M13032" i="1"/>
  <c r="L13032" i="1"/>
  <c r="M13031" i="1"/>
  <c r="L13031" i="1"/>
  <c r="M13030" i="1"/>
  <c r="L13030" i="1"/>
  <c r="M13029" i="1"/>
  <c r="L13029" i="1"/>
  <c r="M13028" i="1"/>
  <c r="L13028" i="1"/>
  <c r="M13027" i="1"/>
  <c r="L13027" i="1"/>
  <c r="M13026" i="1"/>
  <c r="L13026" i="1"/>
  <c r="M13025" i="1"/>
  <c r="L13025" i="1"/>
  <c r="M13024" i="1"/>
  <c r="L13024" i="1"/>
  <c r="M13023" i="1"/>
  <c r="L13023" i="1"/>
  <c r="M13022" i="1"/>
  <c r="L13022" i="1"/>
  <c r="M13021" i="1"/>
  <c r="L13021" i="1"/>
  <c r="M13020" i="1"/>
  <c r="L13020" i="1"/>
  <c r="M13019" i="1"/>
  <c r="L13019" i="1"/>
  <c r="M13018" i="1"/>
  <c r="L13018" i="1"/>
  <c r="M13017" i="1"/>
  <c r="L13017" i="1"/>
  <c r="M13016" i="1"/>
  <c r="L13016" i="1"/>
  <c r="M13015" i="1"/>
  <c r="L13015" i="1"/>
  <c r="M13014" i="1"/>
  <c r="L13014" i="1"/>
  <c r="M13013" i="1"/>
  <c r="L13013" i="1"/>
  <c r="M13012" i="1"/>
  <c r="L13012" i="1"/>
  <c r="M13011" i="1"/>
  <c r="L13011" i="1"/>
  <c r="M13010" i="1"/>
  <c r="L13010" i="1"/>
  <c r="M13009" i="1"/>
  <c r="L13009" i="1"/>
  <c r="M13008" i="1"/>
  <c r="L13008" i="1"/>
  <c r="M13007" i="1"/>
  <c r="L13007" i="1"/>
  <c r="M13006" i="1"/>
  <c r="L13006" i="1"/>
  <c r="M13005" i="1"/>
  <c r="L13005" i="1"/>
  <c r="M13004" i="1"/>
  <c r="L13004" i="1"/>
  <c r="M13003" i="1"/>
  <c r="L13003" i="1"/>
  <c r="M13002" i="1"/>
  <c r="L13002" i="1"/>
  <c r="M13001" i="1"/>
  <c r="L13001" i="1"/>
  <c r="M13000" i="1"/>
  <c r="L13000" i="1"/>
  <c r="M12999" i="1"/>
  <c r="L12999" i="1"/>
  <c r="M12998" i="1"/>
  <c r="L12998" i="1"/>
  <c r="M12997" i="1"/>
  <c r="L12997" i="1"/>
  <c r="M12996" i="1"/>
  <c r="L12996" i="1"/>
  <c r="M12995" i="1"/>
  <c r="L12995" i="1"/>
  <c r="M12994" i="1"/>
  <c r="L12994" i="1"/>
  <c r="M12993" i="1"/>
  <c r="L12993" i="1"/>
  <c r="M12992" i="1"/>
  <c r="L12992" i="1"/>
  <c r="M12991" i="1"/>
  <c r="L12991" i="1"/>
  <c r="M12990" i="1"/>
  <c r="L12990" i="1"/>
  <c r="M12989" i="1"/>
  <c r="L12989" i="1"/>
  <c r="M12988" i="1"/>
  <c r="L12988" i="1"/>
  <c r="M12987" i="1"/>
  <c r="L12987" i="1"/>
  <c r="M12986" i="1"/>
  <c r="L12986" i="1"/>
  <c r="M12985" i="1"/>
  <c r="L12985" i="1"/>
  <c r="M12984" i="1"/>
  <c r="L12984" i="1"/>
  <c r="M12983" i="1"/>
  <c r="L12983" i="1"/>
  <c r="M12982" i="1"/>
  <c r="L12982" i="1"/>
  <c r="M12981" i="1"/>
  <c r="L12981" i="1"/>
  <c r="M12980" i="1"/>
  <c r="L12980" i="1"/>
  <c r="M12978" i="1"/>
  <c r="L12978" i="1"/>
  <c r="M12977" i="1"/>
  <c r="L12977" i="1"/>
  <c r="M12976" i="1"/>
  <c r="L12976" i="1"/>
  <c r="M12975" i="1"/>
  <c r="L12975" i="1"/>
  <c r="M12974" i="1"/>
  <c r="L12974" i="1"/>
  <c r="M12973" i="1"/>
  <c r="L12973" i="1"/>
  <c r="M12972" i="1"/>
  <c r="L12972" i="1"/>
  <c r="M12971" i="1"/>
  <c r="L12971" i="1"/>
  <c r="M12970" i="1"/>
  <c r="L12970" i="1"/>
  <c r="M12969" i="1"/>
  <c r="L12969" i="1"/>
  <c r="M12968" i="1"/>
  <c r="L12968" i="1"/>
  <c r="M12967" i="1"/>
  <c r="L12967" i="1"/>
  <c r="M12966" i="1"/>
  <c r="L12966" i="1"/>
  <c r="M12965" i="1"/>
  <c r="L12965" i="1"/>
  <c r="M12964" i="1"/>
  <c r="L12964" i="1"/>
  <c r="M12963" i="1"/>
  <c r="L12963" i="1"/>
  <c r="M12962" i="1"/>
  <c r="L12962" i="1"/>
  <c r="M12961" i="1"/>
  <c r="L12961" i="1"/>
  <c r="M12960" i="1"/>
  <c r="L12960" i="1"/>
  <c r="M12959" i="1"/>
  <c r="L12959" i="1"/>
  <c r="M12958" i="1"/>
  <c r="L12958" i="1"/>
  <c r="M12957" i="1"/>
  <c r="L12957" i="1"/>
  <c r="M12956" i="1"/>
  <c r="L12956" i="1"/>
  <c r="M12955" i="1"/>
  <c r="L12955" i="1"/>
  <c r="M12954" i="1"/>
  <c r="L12954" i="1"/>
  <c r="M12953" i="1"/>
  <c r="L12953" i="1"/>
  <c r="M12952" i="1"/>
  <c r="L12952" i="1"/>
  <c r="M12951" i="1"/>
  <c r="L12951" i="1"/>
  <c r="M12950" i="1"/>
  <c r="L12950" i="1"/>
  <c r="M12949" i="1"/>
  <c r="L12949" i="1"/>
  <c r="M12948" i="1"/>
  <c r="L12948" i="1"/>
  <c r="M12947" i="1"/>
  <c r="L12947" i="1"/>
  <c r="M12946" i="1"/>
  <c r="L12946" i="1"/>
  <c r="M12945" i="1"/>
  <c r="L12945" i="1"/>
  <c r="M12944" i="1"/>
  <c r="L12944" i="1"/>
  <c r="M12943" i="1"/>
  <c r="L12943" i="1"/>
  <c r="M12942" i="1"/>
  <c r="L12942" i="1"/>
  <c r="M12941" i="1"/>
  <c r="L12941" i="1"/>
  <c r="M12940" i="1"/>
  <c r="L12940" i="1"/>
  <c r="M12939" i="1"/>
  <c r="L12939" i="1"/>
  <c r="M12938" i="1"/>
  <c r="L12938" i="1"/>
  <c r="M12937" i="1"/>
  <c r="L12937" i="1"/>
  <c r="M12936" i="1"/>
  <c r="L12936" i="1"/>
  <c r="M12935" i="1"/>
  <c r="L12935" i="1"/>
  <c r="M12934" i="1"/>
  <c r="L12934" i="1"/>
  <c r="M12933" i="1"/>
  <c r="L12933" i="1"/>
  <c r="M12932" i="1"/>
  <c r="L12932" i="1"/>
  <c r="M12931" i="1"/>
  <c r="L12931" i="1"/>
  <c r="M12930" i="1"/>
  <c r="L12930" i="1"/>
  <c r="M12929" i="1"/>
  <c r="L12929" i="1"/>
  <c r="M12928" i="1"/>
  <c r="L12928" i="1"/>
  <c r="M12927" i="1"/>
  <c r="L12927" i="1"/>
  <c r="M12926" i="1"/>
  <c r="L12926" i="1"/>
  <c r="M12925" i="1"/>
  <c r="L12925" i="1"/>
  <c r="M12924" i="1"/>
  <c r="L12924" i="1"/>
  <c r="M12923" i="1"/>
  <c r="L12923" i="1"/>
  <c r="M12922" i="1"/>
  <c r="L12922" i="1"/>
  <c r="M12921" i="1"/>
  <c r="L12921" i="1"/>
  <c r="M12920" i="1"/>
  <c r="L12920" i="1"/>
  <c r="M12919" i="1"/>
  <c r="L12919" i="1"/>
  <c r="M12918" i="1"/>
  <c r="L12918" i="1"/>
  <c r="M12917" i="1"/>
  <c r="L12917" i="1"/>
  <c r="M12916" i="1"/>
  <c r="L12916" i="1"/>
  <c r="M12915" i="1"/>
  <c r="L12915" i="1"/>
  <c r="M12914" i="1"/>
  <c r="L12914" i="1"/>
  <c r="M12913" i="1"/>
  <c r="L12913" i="1"/>
  <c r="M12912" i="1"/>
  <c r="L12912" i="1"/>
  <c r="M12911" i="1"/>
  <c r="L12911" i="1"/>
  <c r="M12910" i="1"/>
  <c r="L12910" i="1"/>
  <c r="M12909" i="1"/>
  <c r="L12909" i="1"/>
  <c r="M12908" i="1"/>
  <c r="L12908" i="1"/>
  <c r="M12907" i="1"/>
  <c r="L12907" i="1"/>
  <c r="M12906" i="1"/>
  <c r="L12906" i="1"/>
  <c r="M12905" i="1"/>
  <c r="L12905" i="1"/>
  <c r="M12904" i="1"/>
  <c r="L12904" i="1"/>
  <c r="M12903" i="1"/>
  <c r="L12903" i="1"/>
  <c r="M12902" i="1"/>
  <c r="L12902" i="1"/>
  <c r="M12901" i="1"/>
  <c r="L12901" i="1"/>
  <c r="M12900" i="1"/>
  <c r="L12900" i="1"/>
  <c r="M12899" i="1"/>
  <c r="L12899" i="1"/>
  <c r="M12898" i="1"/>
  <c r="L12898" i="1"/>
  <c r="M12897" i="1"/>
  <c r="L12897" i="1"/>
  <c r="M12896" i="1"/>
  <c r="L12896" i="1"/>
  <c r="M12895" i="1"/>
  <c r="L12895" i="1"/>
  <c r="M12894" i="1"/>
  <c r="L12894" i="1"/>
  <c r="M12893" i="1"/>
  <c r="L12893" i="1"/>
  <c r="M12892" i="1"/>
  <c r="L12892" i="1"/>
  <c r="M12891" i="1"/>
  <c r="L12891" i="1"/>
  <c r="M12890" i="1"/>
  <c r="L12890" i="1"/>
  <c r="M12889" i="1"/>
  <c r="L12889" i="1"/>
  <c r="M12888" i="1"/>
  <c r="L12888" i="1"/>
  <c r="M12887" i="1"/>
  <c r="L12887" i="1"/>
  <c r="M12886" i="1"/>
  <c r="L12886" i="1"/>
  <c r="M12885" i="1"/>
  <c r="L12885" i="1"/>
  <c r="M12884" i="1"/>
  <c r="L12884" i="1"/>
  <c r="M12883" i="1"/>
  <c r="L12883" i="1"/>
  <c r="M12882" i="1"/>
  <c r="L12882" i="1"/>
  <c r="M12881" i="1"/>
  <c r="L12881" i="1"/>
  <c r="M12878" i="1"/>
  <c r="L12878" i="1"/>
  <c r="M12877" i="1"/>
  <c r="L12877" i="1"/>
  <c r="M12876" i="1"/>
  <c r="L12876" i="1"/>
  <c r="M12875" i="1"/>
  <c r="L12875" i="1"/>
  <c r="M12874" i="1"/>
  <c r="L12874" i="1"/>
  <c r="M12873" i="1"/>
  <c r="L12873" i="1"/>
  <c r="M12872" i="1"/>
  <c r="L12872" i="1"/>
  <c r="M12871" i="1"/>
  <c r="L12871" i="1"/>
  <c r="M12870" i="1"/>
  <c r="L12870" i="1"/>
  <c r="M12869" i="1"/>
  <c r="L12869" i="1"/>
  <c r="M12868" i="1"/>
  <c r="L12868" i="1"/>
  <c r="M12867" i="1"/>
  <c r="L12867" i="1"/>
  <c r="M12866" i="1"/>
  <c r="L12866" i="1"/>
  <c r="M12865" i="1"/>
  <c r="L12865" i="1"/>
  <c r="M12864" i="1"/>
  <c r="L12864" i="1"/>
  <c r="M12863" i="1"/>
  <c r="L12863" i="1"/>
  <c r="M12862" i="1"/>
  <c r="L12862" i="1"/>
  <c r="M12861" i="1"/>
  <c r="L12861" i="1"/>
  <c r="M12860" i="1"/>
  <c r="L12860" i="1"/>
  <c r="M12859" i="1"/>
  <c r="L12859" i="1"/>
  <c r="M12858" i="1"/>
  <c r="L12858" i="1"/>
  <c r="M12857" i="1"/>
  <c r="L12857" i="1"/>
  <c r="M12856" i="1"/>
  <c r="L12856" i="1"/>
  <c r="M12855" i="1"/>
  <c r="L12855" i="1"/>
  <c r="M12854" i="1"/>
  <c r="L12854" i="1"/>
  <c r="M12853" i="1"/>
  <c r="L12853" i="1"/>
  <c r="M12852" i="1"/>
  <c r="L12852" i="1"/>
  <c r="M12851" i="1"/>
  <c r="L12851" i="1"/>
  <c r="M12850" i="1"/>
  <c r="L12850" i="1"/>
  <c r="M12849" i="1"/>
  <c r="L12849" i="1"/>
  <c r="M12848" i="1"/>
  <c r="L12848" i="1"/>
  <c r="M12847" i="1"/>
  <c r="L12847" i="1"/>
  <c r="M12846" i="1"/>
  <c r="L12846" i="1"/>
  <c r="M12845" i="1"/>
  <c r="L12845" i="1"/>
  <c r="M12844" i="1"/>
  <c r="L12844" i="1"/>
  <c r="M12843" i="1"/>
  <c r="L12843" i="1"/>
  <c r="M12842" i="1"/>
  <c r="L12842" i="1"/>
  <c r="M12841" i="1"/>
  <c r="L12841" i="1"/>
  <c r="M12840" i="1"/>
  <c r="L12840" i="1"/>
  <c r="M12839" i="1"/>
  <c r="L12839" i="1"/>
  <c r="M12838" i="1"/>
  <c r="L12838" i="1"/>
  <c r="M12837" i="1"/>
  <c r="L12837" i="1"/>
  <c r="M12836" i="1"/>
  <c r="L12836" i="1"/>
  <c r="M12835" i="1"/>
  <c r="L12835" i="1"/>
  <c r="M12834" i="1"/>
  <c r="L12834" i="1"/>
  <c r="M12833" i="1"/>
  <c r="L12833" i="1"/>
  <c r="M12832" i="1"/>
  <c r="L12832" i="1"/>
  <c r="M12831" i="1"/>
  <c r="L12831" i="1"/>
  <c r="M12830" i="1"/>
  <c r="L12830" i="1"/>
  <c r="M12829" i="1"/>
  <c r="L12829" i="1"/>
  <c r="M12828" i="1"/>
  <c r="L12828" i="1"/>
  <c r="M12827" i="1"/>
  <c r="L12827" i="1"/>
  <c r="M12826" i="1"/>
  <c r="L12826" i="1"/>
  <c r="M12825" i="1"/>
  <c r="L12825" i="1"/>
  <c r="M12824" i="1"/>
  <c r="L12824" i="1"/>
  <c r="M12823" i="1"/>
  <c r="L12823" i="1"/>
  <c r="M12822" i="1"/>
  <c r="L12822" i="1"/>
  <c r="M12821" i="1"/>
  <c r="L12821" i="1"/>
  <c r="M12820" i="1"/>
  <c r="L12820" i="1"/>
  <c r="M12819" i="1"/>
  <c r="L12819" i="1"/>
  <c r="M12818" i="1"/>
  <c r="L12818" i="1"/>
  <c r="M12817" i="1"/>
  <c r="L12817" i="1"/>
  <c r="M12816" i="1"/>
  <c r="L12816" i="1"/>
  <c r="M12815" i="1"/>
  <c r="L12815" i="1"/>
  <c r="M12814" i="1"/>
  <c r="L12814" i="1"/>
  <c r="M12813" i="1"/>
  <c r="L12813" i="1"/>
  <c r="M12812" i="1"/>
  <c r="L12812" i="1"/>
  <c r="M12811" i="1"/>
  <c r="L12811" i="1"/>
  <c r="M12810" i="1"/>
  <c r="L12810" i="1"/>
  <c r="M12809" i="1"/>
  <c r="L12809" i="1"/>
  <c r="M12808" i="1"/>
  <c r="L12808" i="1"/>
  <c r="M12807" i="1"/>
  <c r="L12807" i="1"/>
  <c r="M12806" i="1"/>
  <c r="L12806" i="1"/>
  <c r="M12805" i="1"/>
  <c r="L12805" i="1"/>
  <c r="M12804" i="1"/>
  <c r="L12804" i="1"/>
  <c r="M12803" i="1"/>
  <c r="L12803" i="1"/>
  <c r="M12802" i="1"/>
  <c r="L12802" i="1"/>
  <c r="M12801" i="1"/>
  <c r="L12801" i="1"/>
  <c r="M12800" i="1"/>
  <c r="L12800" i="1"/>
  <c r="M12799" i="1"/>
  <c r="L12799" i="1"/>
  <c r="M12798" i="1"/>
  <c r="L12798" i="1"/>
  <c r="M12797" i="1"/>
  <c r="L12797" i="1"/>
  <c r="M12796" i="1"/>
  <c r="L12796" i="1"/>
  <c r="M12795" i="1"/>
  <c r="L12795" i="1"/>
  <c r="M12793" i="1"/>
  <c r="L12793" i="1"/>
  <c r="M12792" i="1"/>
  <c r="L12792" i="1"/>
  <c r="M12791" i="1"/>
  <c r="L12791" i="1"/>
  <c r="M12790" i="1"/>
  <c r="L12790" i="1"/>
  <c r="M12789" i="1"/>
  <c r="L12789" i="1"/>
  <c r="M12788" i="1"/>
  <c r="L12788" i="1"/>
  <c r="M12787" i="1"/>
  <c r="L12787" i="1"/>
  <c r="M12786" i="1"/>
  <c r="L12786" i="1"/>
  <c r="M12785" i="1"/>
  <c r="L12785" i="1"/>
  <c r="M12784" i="1"/>
  <c r="L12784" i="1"/>
  <c r="M12783" i="1"/>
  <c r="L12783" i="1"/>
  <c r="M12782" i="1"/>
  <c r="L12782" i="1"/>
  <c r="M12781" i="1"/>
  <c r="L12781" i="1"/>
  <c r="M12780" i="1"/>
  <c r="L12780" i="1"/>
  <c r="M12779" i="1"/>
  <c r="L12779" i="1"/>
  <c r="M12778" i="1"/>
  <c r="L12778" i="1"/>
  <c r="M12777" i="1"/>
  <c r="L12777" i="1"/>
  <c r="M12776" i="1"/>
  <c r="L12776" i="1"/>
  <c r="M12775" i="1"/>
  <c r="L12775" i="1"/>
  <c r="M12774" i="1"/>
  <c r="L12774" i="1"/>
  <c r="M12773" i="1"/>
  <c r="L12773" i="1"/>
  <c r="M12772" i="1"/>
  <c r="L12772" i="1"/>
  <c r="M12771" i="1"/>
  <c r="L12771" i="1"/>
  <c r="M12770" i="1"/>
  <c r="L12770" i="1"/>
  <c r="M12769" i="1"/>
  <c r="L12769" i="1"/>
  <c r="M12768" i="1"/>
  <c r="L12768" i="1"/>
  <c r="M12767" i="1"/>
  <c r="L12767" i="1"/>
  <c r="M12766" i="1"/>
  <c r="L12766" i="1"/>
  <c r="M12765" i="1"/>
  <c r="L12765" i="1"/>
  <c r="M12764" i="1"/>
  <c r="L12764" i="1"/>
  <c r="M12763" i="1"/>
  <c r="L12763" i="1"/>
  <c r="M12762" i="1"/>
  <c r="L12762" i="1"/>
  <c r="M12761" i="1"/>
  <c r="L12761" i="1"/>
  <c r="M12760" i="1"/>
  <c r="L12760" i="1"/>
  <c r="M12759" i="1"/>
  <c r="L12759" i="1"/>
  <c r="M12758" i="1"/>
  <c r="L12758" i="1"/>
  <c r="M12757" i="1"/>
  <c r="L12757" i="1"/>
  <c r="M12756" i="1"/>
  <c r="L12756" i="1"/>
  <c r="M12755" i="1"/>
  <c r="L12755" i="1"/>
  <c r="M12754" i="1"/>
  <c r="L12754" i="1"/>
  <c r="M12753" i="1"/>
  <c r="L12753" i="1"/>
  <c r="M12752" i="1"/>
  <c r="L12752" i="1"/>
  <c r="M12751" i="1"/>
  <c r="L12751" i="1"/>
  <c r="M12750" i="1"/>
  <c r="L12750" i="1"/>
  <c r="M12749" i="1"/>
  <c r="L12749" i="1"/>
  <c r="M12748" i="1"/>
  <c r="L12748" i="1"/>
  <c r="M12747" i="1"/>
  <c r="L12747" i="1"/>
  <c r="M12746" i="1"/>
  <c r="L12746" i="1"/>
  <c r="M12745" i="1"/>
  <c r="L12745" i="1"/>
  <c r="M12744" i="1"/>
  <c r="L12744" i="1"/>
  <c r="M12743" i="1"/>
  <c r="L12743" i="1"/>
  <c r="M12742" i="1"/>
  <c r="L12742" i="1"/>
  <c r="M12741" i="1"/>
  <c r="L12741" i="1"/>
  <c r="M12740" i="1"/>
  <c r="L12740" i="1"/>
  <c r="M12739" i="1"/>
  <c r="L12739" i="1"/>
  <c r="M12738" i="1"/>
  <c r="L12738" i="1"/>
  <c r="M12737" i="1"/>
  <c r="L12737" i="1"/>
  <c r="M12736" i="1"/>
  <c r="L12736" i="1"/>
  <c r="M12735" i="1"/>
  <c r="L12735" i="1"/>
  <c r="M12734" i="1"/>
  <c r="L12734" i="1"/>
  <c r="M12733" i="1"/>
  <c r="L12733" i="1"/>
  <c r="M12732" i="1"/>
  <c r="L12732" i="1"/>
  <c r="M12731" i="1"/>
  <c r="L12731" i="1"/>
  <c r="M12730" i="1"/>
  <c r="L12730" i="1"/>
  <c r="M12729" i="1"/>
  <c r="L12729" i="1"/>
  <c r="M12728" i="1"/>
  <c r="L12728" i="1"/>
  <c r="M12727" i="1"/>
  <c r="L12727" i="1"/>
  <c r="M12726" i="1"/>
  <c r="L12726" i="1"/>
  <c r="M12725" i="1"/>
  <c r="L12725" i="1"/>
  <c r="M12724" i="1"/>
  <c r="L12724" i="1"/>
  <c r="M12723" i="1"/>
  <c r="L12723" i="1"/>
  <c r="M12722" i="1"/>
  <c r="L12722" i="1"/>
  <c r="M12721" i="1"/>
  <c r="L12721" i="1"/>
  <c r="M12720" i="1"/>
  <c r="L12720" i="1"/>
  <c r="M12719" i="1"/>
  <c r="L12719" i="1"/>
  <c r="M12718" i="1"/>
  <c r="L12718" i="1"/>
  <c r="M12717" i="1"/>
  <c r="L12717" i="1"/>
  <c r="M12716" i="1"/>
  <c r="L12716" i="1"/>
  <c r="M12715" i="1"/>
  <c r="L12715" i="1"/>
  <c r="M12714" i="1"/>
  <c r="L12714" i="1"/>
  <c r="M12713" i="1"/>
  <c r="L12713" i="1"/>
  <c r="M12712" i="1"/>
  <c r="L12712" i="1"/>
  <c r="M12711" i="1"/>
  <c r="L12711" i="1"/>
  <c r="M12710" i="1"/>
  <c r="L12710" i="1"/>
  <c r="M12709" i="1"/>
  <c r="L12709" i="1"/>
  <c r="M12708" i="1"/>
  <c r="L12708" i="1"/>
  <c r="M12707" i="1"/>
  <c r="L12707" i="1"/>
  <c r="M12706" i="1"/>
  <c r="L12706" i="1"/>
  <c r="M12705" i="1"/>
  <c r="L12705" i="1"/>
  <c r="M12704" i="1"/>
  <c r="L12704" i="1"/>
  <c r="M12703" i="1"/>
  <c r="L12703" i="1"/>
  <c r="M12702" i="1"/>
  <c r="L12702" i="1"/>
  <c r="M12700" i="1"/>
  <c r="L12700" i="1"/>
  <c r="M12699" i="1"/>
  <c r="L12699" i="1"/>
  <c r="M12698" i="1"/>
  <c r="L12698" i="1"/>
  <c r="M12697" i="1"/>
  <c r="L12697" i="1"/>
  <c r="M12696" i="1"/>
  <c r="L12696" i="1"/>
  <c r="M12695" i="1"/>
  <c r="L12695" i="1"/>
  <c r="M12694" i="1"/>
  <c r="L12694" i="1"/>
  <c r="M12693" i="1"/>
  <c r="L12693" i="1"/>
  <c r="M12692" i="1"/>
  <c r="L12692" i="1"/>
  <c r="M12691" i="1"/>
  <c r="L12691" i="1"/>
  <c r="M12690" i="1"/>
  <c r="L12690" i="1"/>
  <c r="M12689" i="1"/>
  <c r="L12689" i="1"/>
  <c r="M12688" i="1"/>
  <c r="L12688" i="1"/>
  <c r="M12687" i="1"/>
  <c r="L12687" i="1"/>
  <c r="M12686" i="1"/>
  <c r="L12686" i="1"/>
  <c r="M12685" i="1"/>
  <c r="L12685" i="1"/>
  <c r="M12684" i="1"/>
  <c r="L12684" i="1"/>
  <c r="M12683" i="1"/>
  <c r="L12683" i="1"/>
  <c r="M12682" i="1"/>
  <c r="L12682" i="1"/>
  <c r="M12681" i="1"/>
  <c r="L12681" i="1"/>
  <c r="M12680" i="1"/>
  <c r="L12680" i="1"/>
  <c r="M12679" i="1"/>
  <c r="L12679" i="1"/>
  <c r="M12678" i="1"/>
  <c r="L12678" i="1"/>
  <c r="M12677" i="1"/>
  <c r="L12677" i="1"/>
  <c r="M12676" i="1"/>
  <c r="L12676" i="1"/>
  <c r="M12675" i="1"/>
  <c r="L12675" i="1"/>
  <c r="M12674" i="1"/>
  <c r="L12674" i="1"/>
  <c r="M12673" i="1"/>
  <c r="L12673" i="1"/>
  <c r="M12672" i="1"/>
  <c r="L12672" i="1"/>
  <c r="M12671" i="1"/>
  <c r="L12671" i="1"/>
  <c r="M12670" i="1"/>
  <c r="L12670" i="1"/>
  <c r="M12669" i="1"/>
  <c r="L12669" i="1"/>
  <c r="M12668" i="1"/>
  <c r="L12668" i="1"/>
  <c r="M12667" i="1"/>
  <c r="L12667" i="1"/>
  <c r="M12666" i="1"/>
  <c r="L12666" i="1"/>
  <c r="M12665" i="1"/>
  <c r="L12665" i="1"/>
  <c r="M12664" i="1"/>
  <c r="L12664" i="1"/>
  <c r="M12663" i="1"/>
  <c r="L12663" i="1"/>
  <c r="M12662" i="1"/>
  <c r="L12662" i="1"/>
  <c r="M12661" i="1"/>
  <c r="L12661" i="1"/>
  <c r="M12660" i="1"/>
  <c r="L12660" i="1"/>
  <c r="M12659" i="1"/>
  <c r="L12659" i="1"/>
  <c r="M12658" i="1"/>
  <c r="L12658" i="1"/>
  <c r="M12657" i="1"/>
  <c r="L12657" i="1"/>
  <c r="M12656" i="1"/>
  <c r="L12656" i="1"/>
  <c r="M12655" i="1"/>
  <c r="L12655" i="1"/>
  <c r="M12654" i="1"/>
  <c r="L12654" i="1"/>
  <c r="M12653" i="1"/>
  <c r="L12653" i="1"/>
  <c r="M12652" i="1"/>
  <c r="L12652" i="1"/>
  <c r="M12651" i="1"/>
  <c r="L12651" i="1"/>
  <c r="M12650" i="1"/>
  <c r="L12650" i="1"/>
  <c r="M12649" i="1"/>
  <c r="L12649" i="1"/>
  <c r="M12648" i="1"/>
  <c r="L12648" i="1"/>
  <c r="M12647" i="1"/>
  <c r="L12647" i="1"/>
  <c r="M12646" i="1"/>
  <c r="L12646" i="1"/>
  <c r="M12645" i="1"/>
  <c r="L12645" i="1"/>
  <c r="M12644" i="1"/>
  <c r="L12644" i="1"/>
  <c r="M12643" i="1"/>
  <c r="L12643" i="1"/>
  <c r="M12642" i="1"/>
  <c r="L12642" i="1"/>
  <c r="M12641" i="1"/>
  <c r="L12641" i="1"/>
  <c r="M12640" i="1"/>
  <c r="L12640" i="1"/>
  <c r="M12639" i="1"/>
  <c r="L12639" i="1"/>
  <c r="M12638" i="1"/>
  <c r="L12638" i="1"/>
  <c r="M12637" i="1"/>
  <c r="L12637" i="1"/>
  <c r="M12636" i="1"/>
  <c r="L12636" i="1"/>
  <c r="M12635" i="1"/>
  <c r="L12635" i="1"/>
  <c r="M12634" i="1"/>
  <c r="L12634" i="1"/>
  <c r="M12633" i="1"/>
  <c r="L12633" i="1"/>
  <c r="M12632" i="1"/>
  <c r="L12632" i="1"/>
  <c r="M12631" i="1"/>
  <c r="L12631" i="1"/>
  <c r="M12630" i="1"/>
  <c r="L12630" i="1"/>
  <c r="M12629" i="1"/>
  <c r="L12629" i="1"/>
  <c r="M12628" i="1"/>
  <c r="L12628" i="1"/>
  <c r="M12627" i="1"/>
  <c r="L12627" i="1"/>
  <c r="M12626" i="1"/>
  <c r="L12626" i="1"/>
  <c r="M12625" i="1"/>
  <c r="L12625" i="1"/>
  <c r="M12624" i="1"/>
  <c r="L12624" i="1"/>
  <c r="M12623" i="1"/>
  <c r="L12623" i="1"/>
  <c r="M12622" i="1"/>
  <c r="L12622" i="1"/>
  <c r="M12620" i="1"/>
  <c r="L12620" i="1"/>
  <c r="M12619" i="1"/>
  <c r="L12619" i="1"/>
  <c r="M12618" i="1"/>
  <c r="L12618" i="1"/>
  <c r="M12617" i="1"/>
  <c r="L12617" i="1"/>
  <c r="M12616" i="1"/>
  <c r="L12616" i="1"/>
  <c r="M12615" i="1"/>
  <c r="L12615" i="1"/>
  <c r="M12614" i="1"/>
  <c r="L12614" i="1"/>
  <c r="M12613" i="1"/>
  <c r="L12613" i="1"/>
  <c r="M12612" i="1"/>
  <c r="L12612" i="1"/>
  <c r="M12611" i="1"/>
  <c r="L12611" i="1"/>
  <c r="M12610" i="1"/>
  <c r="L12610" i="1"/>
  <c r="M12609" i="1"/>
  <c r="L12609" i="1"/>
  <c r="M12608" i="1"/>
  <c r="L12608" i="1"/>
  <c r="M12606" i="1"/>
  <c r="L12606" i="1"/>
  <c r="M12605" i="1"/>
  <c r="L12605" i="1"/>
  <c r="M12604" i="1"/>
  <c r="L12604" i="1"/>
  <c r="M12603" i="1"/>
  <c r="L12603" i="1"/>
  <c r="M12602" i="1"/>
  <c r="L12602" i="1"/>
  <c r="M12601" i="1"/>
  <c r="L12601" i="1"/>
  <c r="M12600" i="1"/>
  <c r="L12600" i="1"/>
  <c r="M12599" i="1"/>
  <c r="L12599" i="1"/>
  <c r="M12598" i="1"/>
  <c r="L12598" i="1"/>
  <c r="M12597" i="1"/>
  <c r="L12597" i="1"/>
  <c r="M12596" i="1"/>
  <c r="L12596" i="1"/>
  <c r="M12595" i="1"/>
  <c r="L12595" i="1"/>
  <c r="M12594" i="1"/>
  <c r="L12594" i="1"/>
  <c r="M12593" i="1"/>
  <c r="L12593" i="1"/>
  <c r="M12592" i="1"/>
  <c r="L12592" i="1"/>
  <c r="M12591" i="1"/>
  <c r="L12591" i="1"/>
  <c r="M12590" i="1"/>
  <c r="L12590" i="1"/>
  <c r="M12589" i="1"/>
  <c r="L12589" i="1"/>
  <c r="M12588" i="1"/>
  <c r="L12588" i="1"/>
  <c r="M12587" i="1"/>
  <c r="L12587" i="1"/>
  <c r="M12586" i="1"/>
  <c r="L12586" i="1"/>
  <c r="M12585" i="1"/>
  <c r="L12585" i="1"/>
  <c r="M12584" i="1"/>
  <c r="L12584" i="1"/>
  <c r="M12583" i="1"/>
  <c r="L12583" i="1"/>
  <c r="M12582" i="1"/>
  <c r="L12582" i="1"/>
  <c r="M12581" i="1"/>
  <c r="L12581" i="1"/>
  <c r="M12580" i="1"/>
  <c r="L12580" i="1"/>
  <c r="M12579" i="1"/>
  <c r="L12579" i="1"/>
  <c r="M12578" i="1"/>
  <c r="L12578" i="1"/>
  <c r="M12577" i="1"/>
  <c r="L12577" i="1"/>
  <c r="M12576" i="1"/>
  <c r="L12576" i="1"/>
  <c r="M12575" i="1"/>
  <c r="L12575" i="1"/>
  <c r="M12574" i="1"/>
  <c r="L12574" i="1"/>
  <c r="M12573" i="1"/>
  <c r="L12573" i="1"/>
  <c r="M12572" i="1"/>
  <c r="L12572" i="1"/>
  <c r="M12571" i="1"/>
  <c r="L12571" i="1"/>
  <c r="M12570" i="1"/>
  <c r="L12570" i="1"/>
  <c r="M12569" i="1"/>
  <c r="L12569" i="1"/>
  <c r="M12568" i="1"/>
  <c r="L12568" i="1"/>
  <c r="M12567" i="1"/>
  <c r="L12567" i="1"/>
  <c r="M12566" i="1"/>
  <c r="L12566" i="1"/>
  <c r="M12565" i="1"/>
  <c r="L12565" i="1"/>
  <c r="M12564" i="1"/>
  <c r="L12564" i="1"/>
  <c r="M12563" i="1"/>
  <c r="L12563" i="1"/>
  <c r="M12562" i="1"/>
  <c r="L12562" i="1"/>
  <c r="M12561" i="1"/>
  <c r="L12561" i="1"/>
  <c r="M12560" i="1"/>
  <c r="L12560" i="1"/>
  <c r="M12559" i="1"/>
  <c r="L12559" i="1"/>
  <c r="M12558" i="1"/>
  <c r="L12558" i="1"/>
  <c r="M12557" i="1"/>
  <c r="L12557" i="1"/>
  <c r="M12556" i="1"/>
  <c r="L12556" i="1"/>
  <c r="M12555" i="1"/>
  <c r="L12555" i="1"/>
  <c r="M12554" i="1"/>
  <c r="L12554" i="1"/>
  <c r="M12553" i="1"/>
  <c r="L12553" i="1"/>
  <c r="M12552" i="1"/>
  <c r="L12552" i="1"/>
  <c r="M12551" i="1"/>
  <c r="L12551" i="1"/>
  <c r="M12550" i="1"/>
  <c r="L12550" i="1"/>
  <c r="M12549" i="1"/>
  <c r="L12549" i="1"/>
  <c r="M12548" i="1"/>
  <c r="L12548" i="1"/>
  <c r="M12547" i="1"/>
  <c r="L12547" i="1"/>
  <c r="M12546" i="1"/>
  <c r="L12546" i="1"/>
  <c r="M12545" i="1"/>
  <c r="L12545" i="1"/>
  <c r="M12544" i="1"/>
  <c r="L12544" i="1"/>
  <c r="M12543" i="1"/>
  <c r="L12543" i="1"/>
  <c r="M12542" i="1"/>
  <c r="L12542" i="1"/>
  <c r="M12541" i="1"/>
  <c r="L12541" i="1"/>
  <c r="M12540" i="1"/>
  <c r="L12540" i="1"/>
  <c r="M12539" i="1"/>
  <c r="L12539" i="1"/>
  <c r="M12538" i="1"/>
  <c r="L12538" i="1"/>
  <c r="M12537" i="1"/>
  <c r="L12537" i="1"/>
  <c r="M12536" i="1"/>
  <c r="L12536" i="1"/>
  <c r="M12535" i="1"/>
  <c r="L12535" i="1"/>
  <c r="M12534" i="1"/>
  <c r="L12534" i="1"/>
  <c r="M12533" i="1"/>
  <c r="L12533" i="1"/>
  <c r="M12532" i="1"/>
  <c r="L12532" i="1"/>
  <c r="M12530" i="1"/>
  <c r="L12530" i="1"/>
  <c r="M12529" i="1"/>
  <c r="L12529" i="1"/>
  <c r="M12528" i="1"/>
  <c r="L12528" i="1"/>
  <c r="M12527" i="1"/>
  <c r="L12527" i="1"/>
  <c r="M12526" i="1"/>
  <c r="L12526" i="1"/>
  <c r="M12525" i="1"/>
  <c r="L12525" i="1"/>
  <c r="M12524" i="1"/>
  <c r="L12524" i="1"/>
  <c r="M12523" i="1"/>
  <c r="L12523" i="1"/>
  <c r="M12522" i="1"/>
  <c r="L12522" i="1"/>
  <c r="M12521" i="1"/>
  <c r="L12521" i="1"/>
  <c r="M12520" i="1"/>
  <c r="L12520" i="1"/>
  <c r="M12518" i="1"/>
  <c r="L12518" i="1"/>
  <c r="M12517" i="1"/>
  <c r="L12517" i="1"/>
  <c r="M12516" i="1"/>
  <c r="L12516" i="1"/>
  <c r="M12515" i="1"/>
  <c r="L12515" i="1"/>
  <c r="M12514" i="1"/>
  <c r="L12514" i="1"/>
  <c r="M12513" i="1"/>
  <c r="L12513" i="1"/>
  <c r="M12512" i="1"/>
  <c r="L12512" i="1"/>
  <c r="M12511" i="1"/>
  <c r="L12511" i="1"/>
  <c r="M12510" i="1"/>
  <c r="L12510" i="1"/>
  <c r="M12509" i="1"/>
  <c r="L12509" i="1"/>
  <c r="M12508" i="1"/>
  <c r="L12508" i="1"/>
  <c r="M12507" i="1"/>
  <c r="L12507" i="1"/>
  <c r="M12506" i="1"/>
  <c r="L12506" i="1"/>
  <c r="M12505" i="1"/>
  <c r="L12505" i="1"/>
  <c r="M12504" i="1"/>
  <c r="L12504" i="1"/>
  <c r="M12503" i="1"/>
  <c r="L12503" i="1"/>
  <c r="M12502" i="1"/>
  <c r="L12502" i="1"/>
  <c r="M12501" i="1"/>
  <c r="L12501" i="1"/>
  <c r="M12500" i="1"/>
  <c r="L12500" i="1"/>
  <c r="M12499" i="1"/>
  <c r="L12499" i="1"/>
  <c r="M12498" i="1"/>
  <c r="L12498" i="1"/>
  <c r="M12497" i="1"/>
  <c r="L12497" i="1"/>
  <c r="M12496" i="1"/>
  <c r="L12496" i="1"/>
  <c r="M12495" i="1"/>
  <c r="L12495" i="1"/>
  <c r="M12494" i="1"/>
  <c r="L12494" i="1"/>
  <c r="M12493" i="1"/>
  <c r="L12493" i="1"/>
  <c r="M12492" i="1"/>
  <c r="L12492" i="1"/>
  <c r="M12491" i="1"/>
  <c r="L12491" i="1"/>
  <c r="M12490" i="1"/>
  <c r="L12490" i="1"/>
  <c r="M12489" i="1"/>
  <c r="L12489" i="1"/>
  <c r="M12488" i="1"/>
  <c r="L12488" i="1"/>
  <c r="M12487" i="1"/>
  <c r="L12487" i="1"/>
  <c r="M12486" i="1"/>
  <c r="L12486" i="1"/>
  <c r="M12485" i="1"/>
  <c r="L12485" i="1"/>
  <c r="M12484" i="1"/>
  <c r="L12484" i="1"/>
  <c r="M12483" i="1"/>
  <c r="L12483" i="1"/>
  <c r="M12482" i="1"/>
  <c r="L12482" i="1"/>
  <c r="M12481" i="1"/>
  <c r="L12481" i="1"/>
  <c r="M12480" i="1"/>
  <c r="L12480" i="1"/>
  <c r="M12479" i="1"/>
  <c r="L12479" i="1"/>
  <c r="M12478" i="1"/>
  <c r="L12478" i="1"/>
  <c r="M12477" i="1"/>
  <c r="L12477" i="1"/>
  <c r="M12476" i="1"/>
  <c r="L12476" i="1"/>
  <c r="M12475" i="1"/>
  <c r="L12475" i="1"/>
  <c r="M12474" i="1"/>
  <c r="L12474" i="1"/>
  <c r="M12473" i="1"/>
  <c r="L12473" i="1"/>
  <c r="M12472" i="1"/>
  <c r="L12472" i="1"/>
  <c r="M12471" i="1"/>
  <c r="L12471" i="1"/>
  <c r="M12470" i="1"/>
  <c r="L12470" i="1"/>
  <c r="M12469" i="1"/>
  <c r="L12469" i="1"/>
  <c r="M12468" i="1"/>
  <c r="L12468" i="1"/>
  <c r="M12467" i="1"/>
  <c r="L12467" i="1"/>
  <c r="M12466" i="1"/>
  <c r="L12466" i="1"/>
  <c r="M12465" i="1"/>
  <c r="L12465" i="1"/>
  <c r="M12464" i="1"/>
  <c r="L12464" i="1"/>
  <c r="M12463" i="1"/>
  <c r="L12463" i="1"/>
  <c r="M12462" i="1"/>
  <c r="L12462" i="1"/>
  <c r="M12461" i="1"/>
  <c r="L12461" i="1"/>
  <c r="M12460" i="1"/>
  <c r="L12460" i="1"/>
  <c r="M12459" i="1"/>
  <c r="L12459" i="1"/>
  <c r="M12458" i="1"/>
  <c r="L12458" i="1"/>
  <c r="M12457" i="1"/>
  <c r="L12457" i="1"/>
  <c r="M12456" i="1"/>
  <c r="L12456" i="1"/>
  <c r="M12455" i="1"/>
  <c r="L12455" i="1"/>
  <c r="M12454" i="1"/>
  <c r="L12454" i="1"/>
  <c r="M12453" i="1"/>
  <c r="L12453" i="1"/>
  <c r="M12452" i="1"/>
  <c r="L12452" i="1"/>
  <c r="M12451" i="1"/>
  <c r="L12451" i="1"/>
  <c r="M12450" i="1"/>
  <c r="L12450" i="1"/>
  <c r="M12449" i="1"/>
  <c r="L12449" i="1"/>
  <c r="M12448" i="1"/>
  <c r="L12448" i="1"/>
  <c r="M12447" i="1"/>
  <c r="L12447" i="1"/>
  <c r="M12446" i="1"/>
  <c r="L12446" i="1"/>
  <c r="M12444" i="1"/>
  <c r="L12444" i="1"/>
  <c r="M12443" i="1"/>
  <c r="L12443" i="1"/>
  <c r="M12442" i="1"/>
  <c r="L12442" i="1"/>
  <c r="M12441" i="1"/>
  <c r="L12441" i="1"/>
  <c r="M12440" i="1"/>
  <c r="L12440" i="1"/>
  <c r="M12439" i="1"/>
  <c r="L12439" i="1"/>
  <c r="M12438" i="1"/>
  <c r="L12438" i="1"/>
  <c r="M12437" i="1"/>
  <c r="L12437" i="1"/>
  <c r="M12436" i="1"/>
  <c r="L12436" i="1"/>
  <c r="M12435" i="1"/>
  <c r="L12435" i="1"/>
  <c r="M12433" i="1"/>
  <c r="L12433" i="1"/>
  <c r="M12432" i="1"/>
  <c r="L12432" i="1"/>
  <c r="M12431" i="1"/>
  <c r="L12431" i="1"/>
  <c r="M12430" i="1"/>
  <c r="L12430" i="1"/>
  <c r="M12429" i="1"/>
  <c r="L12429" i="1"/>
  <c r="M12428" i="1"/>
  <c r="L12428" i="1"/>
  <c r="M12427" i="1"/>
  <c r="L12427" i="1"/>
  <c r="M12426" i="1"/>
  <c r="L12426" i="1"/>
  <c r="M12425" i="1"/>
  <c r="L12425" i="1"/>
  <c r="M12424" i="1"/>
  <c r="L12424" i="1"/>
  <c r="M12423" i="1"/>
  <c r="L12423" i="1"/>
  <c r="M12422" i="1"/>
  <c r="L12422" i="1"/>
  <c r="M12421" i="1"/>
  <c r="L12421" i="1"/>
  <c r="M12420" i="1"/>
  <c r="L12420" i="1"/>
  <c r="M12419" i="1"/>
  <c r="L12419" i="1"/>
  <c r="M12418" i="1"/>
  <c r="L12418" i="1"/>
  <c r="M12417" i="1"/>
  <c r="L12417" i="1"/>
  <c r="M12416" i="1"/>
  <c r="L12416" i="1"/>
  <c r="M12415" i="1"/>
  <c r="L12415" i="1"/>
  <c r="M12414" i="1"/>
  <c r="L12414" i="1"/>
  <c r="M12413" i="1"/>
  <c r="L12413" i="1"/>
  <c r="M12412" i="1"/>
  <c r="L12412" i="1"/>
  <c r="M12411" i="1"/>
  <c r="L12411" i="1"/>
  <c r="M12410" i="1"/>
  <c r="L12410" i="1"/>
  <c r="M12409" i="1"/>
  <c r="L12409" i="1"/>
  <c r="M12408" i="1"/>
  <c r="L12408" i="1"/>
  <c r="M12407" i="1"/>
  <c r="L12407" i="1"/>
  <c r="M12406" i="1"/>
  <c r="L12406" i="1"/>
  <c r="M12405" i="1"/>
  <c r="L12405" i="1"/>
  <c r="M12404" i="1"/>
  <c r="L12404" i="1"/>
  <c r="M12403" i="1"/>
  <c r="L12403" i="1"/>
  <c r="M12402" i="1"/>
  <c r="L12402" i="1"/>
  <c r="M12401" i="1"/>
  <c r="L12401" i="1"/>
  <c r="M12400" i="1"/>
  <c r="L12400" i="1"/>
  <c r="M12399" i="1"/>
  <c r="L12399" i="1"/>
  <c r="M12398" i="1"/>
  <c r="L12398" i="1"/>
  <c r="M12397" i="1"/>
  <c r="L12397" i="1"/>
  <c r="M12396" i="1"/>
  <c r="L12396" i="1"/>
  <c r="M12395" i="1"/>
  <c r="L12395" i="1"/>
  <c r="M12394" i="1"/>
  <c r="L12394" i="1"/>
  <c r="M12393" i="1"/>
  <c r="L12393" i="1"/>
  <c r="M12392" i="1"/>
  <c r="L12392" i="1"/>
  <c r="M12391" i="1"/>
  <c r="L12391" i="1"/>
  <c r="M12390" i="1"/>
  <c r="L12390" i="1"/>
  <c r="M12389" i="1"/>
  <c r="L12389" i="1"/>
  <c r="M12388" i="1"/>
  <c r="L12388" i="1"/>
  <c r="M12387" i="1"/>
  <c r="L12387" i="1"/>
  <c r="M12386" i="1"/>
  <c r="L12386" i="1"/>
  <c r="M12385" i="1"/>
  <c r="L12385" i="1"/>
  <c r="M12384" i="1"/>
  <c r="L12384" i="1"/>
  <c r="M12383" i="1"/>
  <c r="L12383" i="1"/>
  <c r="M12382" i="1"/>
  <c r="L12382" i="1"/>
  <c r="M12381" i="1"/>
  <c r="L12381" i="1"/>
  <c r="M12380" i="1"/>
  <c r="L12380" i="1"/>
  <c r="M12379" i="1"/>
  <c r="L12379" i="1"/>
  <c r="M12378" i="1"/>
  <c r="L12378" i="1"/>
  <c r="M12377" i="1"/>
  <c r="L12377" i="1"/>
  <c r="M12376" i="1"/>
  <c r="L12376" i="1"/>
  <c r="M12375" i="1"/>
  <c r="L12375" i="1"/>
  <c r="M12374" i="1"/>
  <c r="L12374" i="1"/>
  <c r="M12373" i="1"/>
  <c r="L12373" i="1"/>
  <c r="M12372" i="1"/>
  <c r="L12372" i="1"/>
  <c r="M12371" i="1"/>
  <c r="L12371" i="1"/>
  <c r="M12370" i="1"/>
  <c r="L12370" i="1"/>
  <c r="M12369" i="1"/>
  <c r="L12369" i="1"/>
  <c r="M12368" i="1"/>
  <c r="L12368" i="1"/>
  <c r="M12367" i="1"/>
  <c r="L12367" i="1"/>
  <c r="M12366" i="1"/>
  <c r="L12366" i="1"/>
  <c r="M12365" i="1"/>
  <c r="L12365" i="1"/>
  <c r="M12364" i="1"/>
  <c r="L12364" i="1"/>
  <c r="M12363" i="1"/>
  <c r="L12363" i="1"/>
  <c r="M12362" i="1"/>
  <c r="L12362" i="1"/>
  <c r="M12361" i="1"/>
  <c r="L12361" i="1"/>
  <c r="M12360" i="1"/>
  <c r="L12360" i="1"/>
  <c r="M12359" i="1"/>
  <c r="L12359" i="1"/>
  <c r="M12358" i="1"/>
  <c r="L12358" i="1"/>
  <c r="M12357" i="1"/>
  <c r="L12357" i="1"/>
  <c r="M12356" i="1"/>
  <c r="L12356" i="1"/>
  <c r="M12355" i="1"/>
  <c r="L12355" i="1"/>
  <c r="M12352" i="1"/>
  <c r="L12352" i="1"/>
  <c r="M12351" i="1"/>
  <c r="L12351" i="1"/>
  <c r="M12350" i="1"/>
  <c r="L12350" i="1"/>
  <c r="M12349" i="1"/>
  <c r="L12349" i="1"/>
  <c r="M12348" i="1"/>
  <c r="L12348" i="1"/>
  <c r="M12347" i="1"/>
  <c r="L12347" i="1"/>
  <c r="M12346" i="1"/>
  <c r="L12346" i="1"/>
  <c r="M12345" i="1"/>
  <c r="L12345" i="1"/>
  <c r="M12344" i="1"/>
  <c r="L12344" i="1"/>
  <c r="M12343" i="1"/>
  <c r="L12343" i="1"/>
  <c r="M12342" i="1"/>
  <c r="L12342" i="1"/>
  <c r="M12341" i="1"/>
  <c r="L12341" i="1"/>
  <c r="M12339" i="1"/>
  <c r="L12339" i="1"/>
  <c r="M12338" i="1"/>
  <c r="L12338" i="1"/>
  <c r="M12337" i="1"/>
  <c r="L12337" i="1"/>
  <c r="M12336" i="1"/>
  <c r="L12336" i="1"/>
  <c r="M12335" i="1"/>
  <c r="L12335" i="1"/>
  <c r="M12334" i="1"/>
  <c r="L12334" i="1"/>
  <c r="M12333" i="1"/>
  <c r="L12333" i="1"/>
  <c r="M12332" i="1"/>
  <c r="L12332" i="1"/>
  <c r="M12331" i="1"/>
  <c r="L12331" i="1"/>
  <c r="M12330" i="1"/>
  <c r="L12330" i="1"/>
  <c r="M12329" i="1"/>
  <c r="L12329" i="1"/>
  <c r="M12328" i="1"/>
  <c r="L12328" i="1"/>
  <c r="M12327" i="1"/>
  <c r="L12327" i="1"/>
  <c r="M12326" i="1"/>
  <c r="L12326" i="1"/>
  <c r="M12325" i="1"/>
  <c r="L12325" i="1"/>
  <c r="M12324" i="1"/>
  <c r="L12324" i="1"/>
  <c r="M12323" i="1"/>
  <c r="L12323" i="1"/>
  <c r="M12322" i="1"/>
  <c r="L12322" i="1"/>
  <c r="M12321" i="1"/>
  <c r="L12321" i="1"/>
  <c r="M12320" i="1"/>
  <c r="L12320" i="1"/>
  <c r="M12319" i="1"/>
  <c r="L12319" i="1"/>
  <c r="M12318" i="1"/>
  <c r="L12318" i="1"/>
  <c r="M12317" i="1"/>
  <c r="L12317" i="1"/>
  <c r="M12316" i="1"/>
  <c r="L12316" i="1"/>
  <c r="M12315" i="1"/>
  <c r="L12315" i="1"/>
  <c r="M12314" i="1"/>
  <c r="L12314" i="1"/>
  <c r="M12313" i="1"/>
  <c r="L12313" i="1"/>
  <c r="M12312" i="1"/>
  <c r="L12312" i="1"/>
  <c r="M12311" i="1"/>
  <c r="L12311" i="1"/>
  <c r="M12310" i="1"/>
  <c r="L12310" i="1"/>
  <c r="M12309" i="1"/>
  <c r="L12309" i="1"/>
  <c r="M12308" i="1"/>
  <c r="L12308" i="1"/>
  <c r="M12307" i="1"/>
  <c r="L12307" i="1"/>
  <c r="M12306" i="1"/>
  <c r="L12306" i="1"/>
  <c r="M12305" i="1"/>
  <c r="L12305" i="1"/>
  <c r="M12304" i="1"/>
  <c r="L12304" i="1"/>
  <c r="M12303" i="1"/>
  <c r="L12303" i="1"/>
  <c r="M12302" i="1"/>
  <c r="L12302" i="1"/>
  <c r="M12301" i="1"/>
  <c r="L12301" i="1"/>
  <c r="M12300" i="1"/>
  <c r="L12300" i="1"/>
  <c r="M12299" i="1"/>
  <c r="L12299" i="1"/>
  <c r="M12298" i="1"/>
  <c r="L12298" i="1"/>
  <c r="M12297" i="1"/>
  <c r="L12297" i="1"/>
  <c r="M12296" i="1"/>
  <c r="L12296" i="1"/>
  <c r="M12295" i="1"/>
  <c r="L12295" i="1"/>
  <c r="M12294" i="1"/>
  <c r="L12294" i="1"/>
  <c r="M12293" i="1"/>
  <c r="L12293" i="1"/>
  <c r="M12292" i="1"/>
  <c r="L12292" i="1"/>
  <c r="M12291" i="1"/>
  <c r="L12291" i="1"/>
  <c r="M12290" i="1"/>
  <c r="L12290" i="1"/>
  <c r="M12289" i="1"/>
  <c r="L12289" i="1"/>
  <c r="M12288" i="1"/>
  <c r="L12288" i="1"/>
  <c r="M12287" i="1"/>
  <c r="L12287" i="1"/>
  <c r="M12286" i="1"/>
  <c r="L12286" i="1"/>
  <c r="M12285" i="1"/>
  <c r="L12285" i="1"/>
  <c r="M12284" i="1"/>
  <c r="L12284" i="1"/>
  <c r="M12283" i="1"/>
  <c r="L12283" i="1"/>
  <c r="M12282" i="1"/>
  <c r="L12282" i="1"/>
  <c r="M12281" i="1"/>
  <c r="L12281" i="1"/>
  <c r="M12280" i="1"/>
  <c r="L12280" i="1"/>
  <c r="M12279" i="1"/>
  <c r="L12279" i="1"/>
  <c r="M12278" i="1"/>
  <c r="L12278" i="1"/>
  <c r="M12277" i="1"/>
  <c r="L12277" i="1"/>
  <c r="M12276" i="1"/>
  <c r="L12276" i="1"/>
  <c r="M12275" i="1"/>
  <c r="L12275" i="1"/>
  <c r="M12274" i="1"/>
  <c r="L12274" i="1"/>
  <c r="M12273" i="1"/>
  <c r="L12273" i="1"/>
  <c r="M12272" i="1"/>
  <c r="L12272" i="1"/>
  <c r="M12271" i="1"/>
  <c r="L12271" i="1"/>
  <c r="M12270" i="1"/>
  <c r="L12270" i="1"/>
  <c r="M12269" i="1"/>
  <c r="L12269" i="1"/>
  <c r="M12268" i="1"/>
  <c r="L12268" i="1"/>
  <c r="M12267" i="1"/>
  <c r="L12267" i="1"/>
  <c r="M12266" i="1"/>
  <c r="L12266" i="1"/>
  <c r="M12265" i="1"/>
  <c r="L12265" i="1"/>
  <c r="M12262" i="1"/>
  <c r="L12262" i="1"/>
  <c r="M12261" i="1"/>
  <c r="L12261" i="1"/>
  <c r="M12260" i="1"/>
  <c r="L12260" i="1"/>
  <c r="M12259" i="1"/>
  <c r="L12259" i="1"/>
  <c r="M12258" i="1"/>
  <c r="L12258" i="1"/>
  <c r="M12257" i="1"/>
  <c r="L12257" i="1"/>
  <c r="M12256" i="1"/>
  <c r="L12256" i="1"/>
  <c r="M12255" i="1"/>
  <c r="L12255" i="1"/>
  <c r="M12254" i="1"/>
  <c r="L12254" i="1"/>
  <c r="M12253" i="1"/>
  <c r="L12253" i="1"/>
  <c r="M12252" i="1"/>
  <c r="L12252" i="1"/>
  <c r="M12251" i="1"/>
  <c r="L12251" i="1"/>
  <c r="M12250" i="1"/>
  <c r="L12250" i="1"/>
  <c r="M12245" i="1"/>
  <c r="L12245" i="1"/>
  <c r="M12244" i="1"/>
  <c r="L12244" i="1"/>
  <c r="M12243" i="1"/>
  <c r="L12243" i="1"/>
  <c r="M12242" i="1"/>
  <c r="L12242" i="1"/>
  <c r="M12241" i="1"/>
  <c r="L12241" i="1"/>
  <c r="M12240" i="1"/>
  <c r="L12240" i="1"/>
  <c r="M12239" i="1"/>
  <c r="L12239" i="1"/>
  <c r="M12238" i="1"/>
  <c r="L12238" i="1"/>
  <c r="M12237" i="1"/>
  <c r="L12237" i="1"/>
  <c r="M12236" i="1"/>
  <c r="L12236" i="1"/>
  <c r="M12235" i="1"/>
  <c r="L12235" i="1"/>
  <c r="M12234" i="1"/>
  <c r="L12234" i="1"/>
  <c r="M12233" i="1"/>
  <c r="L12233" i="1"/>
  <c r="M12232" i="1"/>
  <c r="L12232" i="1"/>
  <c r="M12231" i="1"/>
  <c r="L12231" i="1"/>
  <c r="M12230" i="1"/>
  <c r="L12230" i="1"/>
  <c r="M12229" i="1"/>
  <c r="L12229" i="1"/>
  <c r="M12228" i="1"/>
  <c r="L12228" i="1"/>
  <c r="M12227" i="1"/>
  <c r="L12227" i="1"/>
  <c r="M12226" i="1"/>
  <c r="L12226" i="1"/>
  <c r="M12225" i="1"/>
  <c r="L12225" i="1"/>
  <c r="M12224" i="1"/>
  <c r="L12224" i="1"/>
  <c r="M12223" i="1"/>
  <c r="L12223" i="1"/>
  <c r="M12222" i="1"/>
  <c r="L12222" i="1"/>
  <c r="M12221" i="1"/>
  <c r="L12221" i="1"/>
  <c r="M12220" i="1"/>
  <c r="L12220" i="1"/>
  <c r="M12219" i="1"/>
  <c r="L12219" i="1"/>
  <c r="M12218" i="1"/>
  <c r="L12218" i="1"/>
  <c r="M12217" i="1"/>
  <c r="L12217" i="1"/>
  <c r="M12216" i="1"/>
  <c r="L12216" i="1"/>
  <c r="M12215" i="1"/>
  <c r="L12215" i="1"/>
  <c r="M12214" i="1"/>
  <c r="L12214" i="1"/>
  <c r="M12213" i="1"/>
  <c r="L12213" i="1"/>
  <c r="M12212" i="1"/>
  <c r="L12212" i="1"/>
  <c r="M12211" i="1"/>
  <c r="L12211" i="1"/>
  <c r="M12210" i="1"/>
  <c r="L12210" i="1"/>
  <c r="M12209" i="1"/>
  <c r="L12209" i="1"/>
  <c r="M12208" i="1"/>
  <c r="L12208" i="1"/>
  <c r="M12207" i="1"/>
  <c r="L12207" i="1"/>
  <c r="M12206" i="1"/>
  <c r="L12206" i="1"/>
  <c r="M12205" i="1"/>
  <c r="L12205" i="1"/>
  <c r="M12204" i="1"/>
  <c r="L12204" i="1"/>
  <c r="M12203" i="1"/>
  <c r="L12203" i="1"/>
  <c r="M12202" i="1"/>
  <c r="L12202" i="1"/>
  <c r="M12201" i="1"/>
  <c r="L12201" i="1"/>
  <c r="M12200" i="1"/>
  <c r="L12200" i="1"/>
  <c r="M12199" i="1"/>
  <c r="L12199" i="1"/>
  <c r="M12198" i="1"/>
  <c r="L12198" i="1"/>
  <c r="M12197" i="1"/>
  <c r="L12197" i="1"/>
  <c r="M12196" i="1"/>
  <c r="L12196" i="1"/>
  <c r="M12195" i="1"/>
  <c r="L12195" i="1"/>
  <c r="M12194" i="1"/>
  <c r="L12194" i="1"/>
  <c r="M12193" i="1"/>
  <c r="L12193" i="1"/>
  <c r="M12192" i="1"/>
  <c r="L12192" i="1"/>
  <c r="M12191" i="1"/>
  <c r="L12191" i="1"/>
  <c r="M12190" i="1"/>
  <c r="L12190" i="1"/>
  <c r="M12189" i="1"/>
  <c r="L12189" i="1"/>
  <c r="M12188" i="1"/>
  <c r="L12188" i="1"/>
  <c r="M12187" i="1"/>
  <c r="L12187" i="1"/>
  <c r="M12186" i="1"/>
  <c r="L12186" i="1"/>
  <c r="M12185" i="1"/>
  <c r="L12185" i="1"/>
  <c r="M12184" i="1"/>
  <c r="L12184" i="1"/>
  <c r="M12183" i="1"/>
  <c r="L12183" i="1"/>
  <c r="M12182" i="1"/>
  <c r="L12182" i="1"/>
  <c r="M12181" i="1"/>
  <c r="L12181" i="1"/>
  <c r="M12180" i="1"/>
  <c r="L12180" i="1"/>
  <c r="M12179" i="1"/>
  <c r="L12179" i="1"/>
  <c r="M12178" i="1"/>
  <c r="L12178" i="1"/>
  <c r="M12177" i="1"/>
  <c r="L12177" i="1"/>
  <c r="M12176" i="1"/>
  <c r="L12176" i="1"/>
  <c r="M12175" i="1"/>
  <c r="L12175" i="1"/>
  <c r="M12174" i="1"/>
  <c r="L12174" i="1"/>
  <c r="M12173" i="1"/>
  <c r="L12173" i="1"/>
  <c r="M12167" i="1"/>
  <c r="L12167" i="1"/>
  <c r="M12166" i="1"/>
  <c r="L12166" i="1"/>
  <c r="M12165" i="1"/>
  <c r="L12165" i="1"/>
  <c r="M12164" i="1"/>
  <c r="L12164" i="1"/>
  <c r="M12163" i="1"/>
  <c r="L12163" i="1"/>
  <c r="M12162" i="1"/>
  <c r="L12162" i="1"/>
  <c r="M12161" i="1"/>
  <c r="L12161" i="1"/>
  <c r="M12160" i="1"/>
  <c r="L12160" i="1"/>
  <c r="M12159" i="1"/>
  <c r="L12159" i="1"/>
  <c r="M12157" i="1"/>
  <c r="L12157" i="1"/>
  <c r="M12156" i="1"/>
  <c r="L12156" i="1"/>
  <c r="M12155" i="1"/>
  <c r="L12155" i="1"/>
  <c r="M12154" i="1"/>
  <c r="L12154" i="1"/>
  <c r="M12153" i="1"/>
  <c r="L12153" i="1"/>
  <c r="M12152" i="1"/>
  <c r="L12152" i="1"/>
  <c r="M12151" i="1"/>
  <c r="L12151" i="1"/>
  <c r="M12150" i="1"/>
  <c r="L12150" i="1"/>
  <c r="M12149" i="1"/>
  <c r="L12149" i="1"/>
  <c r="M12148" i="1"/>
  <c r="L12148" i="1"/>
  <c r="M12147" i="1"/>
  <c r="L12147" i="1"/>
  <c r="M12146" i="1"/>
  <c r="L12146" i="1"/>
  <c r="M12145" i="1"/>
  <c r="L12145" i="1"/>
  <c r="M12144" i="1"/>
  <c r="L12144" i="1"/>
  <c r="M12143" i="1"/>
  <c r="L12143" i="1"/>
  <c r="M12142" i="1"/>
  <c r="L12142" i="1"/>
  <c r="M12141" i="1"/>
  <c r="L12141" i="1"/>
  <c r="M12140" i="1"/>
  <c r="L12140" i="1"/>
  <c r="M12139" i="1"/>
  <c r="L12139" i="1"/>
  <c r="M12138" i="1"/>
  <c r="L12138" i="1"/>
  <c r="M12137" i="1"/>
  <c r="L12137" i="1"/>
  <c r="M12136" i="1"/>
  <c r="L12136" i="1"/>
  <c r="M12135" i="1"/>
  <c r="L12135" i="1"/>
  <c r="M12134" i="1"/>
  <c r="L12134" i="1"/>
  <c r="M12133" i="1"/>
  <c r="L12133" i="1"/>
  <c r="M12132" i="1"/>
  <c r="L12132" i="1"/>
  <c r="M12131" i="1"/>
  <c r="L12131" i="1"/>
  <c r="M12130" i="1"/>
  <c r="L12130" i="1"/>
  <c r="M12129" i="1"/>
  <c r="L12129" i="1"/>
  <c r="M12128" i="1"/>
  <c r="L12128" i="1"/>
  <c r="M12127" i="1"/>
  <c r="L12127" i="1"/>
  <c r="M12126" i="1"/>
  <c r="L12126" i="1"/>
  <c r="M12125" i="1"/>
  <c r="L12125" i="1"/>
  <c r="M12124" i="1"/>
  <c r="L12124" i="1"/>
  <c r="M12123" i="1"/>
  <c r="L12123" i="1"/>
  <c r="M12122" i="1"/>
  <c r="L12122" i="1"/>
  <c r="M12121" i="1"/>
  <c r="L12121" i="1"/>
  <c r="M12120" i="1"/>
  <c r="L12120" i="1"/>
  <c r="M12119" i="1"/>
  <c r="L12119" i="1"/>
  <c r="M12118" i="1"/>
  <c r="L12118" i="1"/>
  <c r="M12117" i="1"/>
  <c r="L12117" i="1"/>
  <c r="M12116" i="1"/>
  <c r="L12116" i="1"/>
  <c r="M12115" i="1"/>
  <c r="L12115" i="1"/>
  <c r="M12114" i="1"/>
  <c r="L12114" i="1"/>
  <c r="M12113" i="1"/>
  <c r="L12113" i="1"/>
  <c r="M12112" i="1"/>
  <c r="L12112" i="1"/>
  <c r="M12111" i="1"/>
  <c r="L12111" i="1"/>
  <c r="M12110" i="1"/>
  <c r="L12110" i="1"/>
  <c r="M12109" i="1"/>
  <c r="L12109" i="1"/>
  <c r="M12108" i="1"/>
  <c r="L12108" i="1"/>
  <c r="M12107" i="1"/>
  <c r="L12107" i="1"/>
  <c r="M12106" i="1"/>
  <c r="L12106" i="1"/>
  <c r="M12105" i="1"/>
  <c r="L12105" i="1"/>
  <c r="M12104" i="1"/>
  <c r="L12104" i="1"/>
  <c r="M12103" i="1"/>
  <c r="L12103" i="1"/>
  <c r="M12102" i="1"/>
  <c r="L12102" i="1"/>
  <c r="M12101" i="1"/>
  <c r="L12101" i="1"/>
  <c r="M12100" i="1"/>
  <c r="L12100" i="1"/>
  <c r="M12099" i="1"/>
  <c r="L12099" i="1"/>
  <c r="M12098" i="1"/>
  <c r="L12098" i="1"/>
  <c r="M12097" i="1"/>
  <c r="L12097" i="1"/>
  <c r="M12096" i="1"/>
  <c r="L12096" i="1"/>
  <c r="M12095" i="1"/>
  <c r="L12095" i="1"/>
  <c r="M12094" i="1"/>
  <c r="L12094" i="1"/>
  <c r="M12093" i="1"/>
  <c r="L12093" i="1"/>
  <c r="M12092" i="1"/>
  <c r="L12092" i="1"/>
  <c r="M12091" i="1"/>
  <c r="L12091" i="1"/>
  <c r="M12090" i="1"/>
  <c r="L12090" i="1"/>
  <c r="M12089" i="1"/>
  <c r="L12089" i="1"/>
  <c r="M12088" i="1"/>
  <c r="L12088" i="1"/>
  <c r="M12087" i="1"/>
  <c r="L12087" i="1"/>
  <c r="M12086" i="1"/>
  <c r="L12086" i="1"/>
  <c r="M12085" i="1"/>
  <c r="L12085" i="1"/>
  <c r="M12084" i="1"/>
  <c r="L12084" i="1"/>
  <c r="M12083" i="1"/>
  <c r="L12083" i="1"/>
  <c r="M12077" i="1"/>
  <c r="L12077" i="1"/>
  <c r="M12076" i="1"/>
  <c r="L12076" i="1"/>
  <c r="M12075" i="1"/>
  <c r="L12075" i="1"/>
  <c r="M12074" i="1"/>
  <c r="L12074" i="1"/>
  <c r="M12073" i="1"/>
  <c r="L12073" i="1"/>
  <c r="M12072" i="1"/>
  <c r="L12072" i="1"/>
  <c r="M12071" i="1"/>
  <c r="L12071" i="1"/>
  <c r="M12070" i="1"/>
  <c r="L12070" i="1"/>
  <c r="M12069" i="1"/>
  <c r="L12069" i="1"/>
  <c r="M12068" i="1"/>
  <c r="L12068" i="1"/>
  <c r="M12067" i="1"/>
  <c r="L12067" i="1"/>
  <c r="M12066" i="1"/>
  <c r="L12066" i="1"/>
  <c r="M12065" i="1"/>
  <c r="L12065" i="1"/>
  <c r="M12064" i="1"/>
  <c r="L12064" i="1"/>
  <c r="M12062" i="1"/>
  <c r="L12062" i="1"/>
  <c r="M12061" i="1"/>
  <c r="L12061" i="1"/>
  <c r="M12060" i="1"/>
  <c r="L12060" i="1"/>
  <c r="M12059" i="1"/>
  <c r="L12059" i="1"/>
  <c r="M12058" i="1"/>
  <c r="L12058" i="1"/>
  <c r="M12057" i="1"/>
  <c r="L12057" i="1"/>
  <c r="M12056" i="1"/>
  <c r="L12056" i="1"/>
  <c r="M12055" i="1"/>
  <c r="L12055" i="1"/>
  <c r="M12054" i="1"/>
  <c r="L12054" i="1"/>
  <c r="M12053" i="1"/>
  <c r="L12053" i="1"/>
  <c r="M12052" i="1"/>
  <c r="L12052" i="1"/>
  <c r="M12051" i="1"/>
  <c r="L12051" i="1"/>
  <c r="M12050" i="1"/>
  <c r="L12050" i="1"/>
  <c r="M12049" i="1"/>
  <c r="L12049" i="1"/>
  <c r="M12048" i="1"/>
  <c r="L12048" i="1"/>
  <c r="M12047" i="1"/>
  <c r="L12047" i="1"/>
  <c r="M12046" i="1"/>
  <c r="L12046" i="1"/>
  <c r="M12045" i="1"/>
  <c r="L12045" i="1"/>
  <c r="M12044" i="1"/>
  <c r="L12044" i="1"/>
  <c r="M12043" i="1"/>
  <c r="L12043" i="1"/>
  <c r="M12042" i="1"/>
  <c r="L12042" i="1"/>
  <c r="M12041" i="1"/>
  <c r="L12041" i="1"/>
  <c r="M12040" i="1"/>
  <c r="L12040" i="1"/>
  <c r="M12039" i="1"/>
  <c r="L12039" i="1"/>
  <c r="M12038" i="1"/>
  <c r="L12038" i="1"/>
  <c r="M12037" i="1"/>
  <c r="L12037" i="1"/>
  <c r="M12036" i="1"/>
  <c r="L12036" i="1"/>
  <c r="M12035" i="1"/>
  <c r="L12035" i="1"/>
  <c r="M12034" i="1"/>
  <c r="L12034" i="1"/>
  <c r="M12033" i="1"/>
  <c r="L12033" i="1"/>
  <c r="M12032" i="1"/>
  <c r="L12032" i="1"/>
  <c r="M12031" i="1"/>
  <c r="L12031" i="1"/>
  <c r="M12030" i="1"/>
  <c r="L12030" i="1"/>
  <c r="M12029" i="1"/>
  <c r="L12029" i="1"/>
  <c r="M12028" i="1"/>
  <c r="L12028" i="1"/>
  <c r="M12027" i="1"/>
  <c r="L12027" i="1"/>
  <c r="M12026" i="1"/>
  <c r="L12026" i="1"/>
  <c r="M12025" i="1"/>
  <c r="L12025" i="1"/>
  <c r="M12024" i="1"/>
  <c r="L12024" i="1"/>
  <c r="M12023" i="1"/>
  <c r="L12023" i="1"/>
  <c r="M12022" i="1"/>
  <c r="L12022" i="1"/>
  <c r="M12021" i="1"/>
  <c r="L12021" i="1"/>
  <c r="M12020" i="1"/>
  <c r="L12020" i="1"/>
  <c r="M12019" i="1"/>
  <c r="L12019" i="1"/>
  <c r="M12018" i="1"/>
  <c r="L12018" i="1"/>
  <c r="M12017" i="1"/>
  <c r="L12017" i="1"/>
  <c r="M12016" i="1"/>
  <c r="L12016" i="1"/>
  <c r="M12015" i="1"/>
  <c r="L12015" i="1"/>
  <c r="M12014" i="1"/>
  <c r="L12014" i="1"/>
  <c r="M12013" i="1"/>
  <c r="L12013" i="1"/>
  <c r="M12012" i="1"/>
  <c r="L12012" i="1"/>
  <c r="M12011" i="1"/>
  <c r="L12011" i="1"/>
  <c r="M12010" i="1"/>
  <c r="L12010" i="1"/>
  <c r="M12009" i="1"/>
  <c r="L12009" i="1"/>
  <c r="M12008" i="1"/>
  <c r="L12008" i="1"/>
  <c r="M12007" i="1"/>
  <c r="L12007" i="1"/>
  <c r="M12006" i="1"/>
  <c r="L12006" i="1"/>
  <c r="M12005" i="1"/>
  <c r="L12005" i="1"/>
  <c r="M12004" i="1"/>
  <c r="L12004" i="1"/>
  <c r="M12003" i="1"/>
  <c r="L12003" i="1"/>
  <c r="M12002" i="1"/>
  <c r="L12002" i="1"/>
  <c r="M12001" i="1"/>
  <c r="L12001" i="1"/>
  <c r="M12000" i="1"/>
  <c r="L12000" i="1"/>
  <c r="M11999" i="1"/>
  <c r="L11999" i="1"/>
  <c r="M11998" i="1"/>
  <c r="L11998" i="1"/>
  <c r="M11997" i="1"/>
  <c r="L11997" i="1"/>
  <c r="M11996" i="1"/>
  <c r="L11996" i="1"/>
  <c r="M11995" i="1"/>
  <c r="L11995" i="1"/>
  <c r="M11994" i="1"/>
  <c r="L11994" i="1"/>
  <c r="M11993" i="1"/>
  <c r="L11993" i="1"/>
  <c r="M11992" i="1"/>
  <c r="L11992" i="1"/>
  <c r="M11991" i="1"/>
  <c r="L11991" i="1"/>
  <c r="M11990" i="1"/>
  <c r="L11990" i="1"/>
  <c r="M11984" i="1"/>
  <c r="L11984" i="1"/>
  <c r="M11983" i="1"/>
  <c r="L11983" i="1"/>
  <c r="M11982" i="1"/>
  <c r="L11982" i="1"/>
  <c r="M11981" i="1"/>
  <c r="L11981" i="1"/>
  <c r="M11980" i="1"/>
  <c r="L11980" i="1"/>
  <c r="M11979" i="1"/>
  <c r="L11979" i="1"/>
  <c r="M11978" i="1"/>
  <c r="L11978" i="1"/>
  <c r="M11977" i="1"/>
  <c r="L11977" i="1"/>
  <c r="M11976" i="1"/>
  <c r="L11976" i="1"/>
  <c r="M11974" i="1"/>
  <c r="L11974" i="1"/>
  <c r="M11973" i="1"/>
  <c r="L11973" i="1"/>
  <c r="M11972" i="1"/>
  <c r="L11972" i="1"/>
  <c r="M11971" i="1"/>
  <c r="L11971" i="1"/>
  <c r="M11970" i="1"/>
  <c r="L11970" i="1"/>
  <c r="M11969" i="1"/>
  <c r="L11969" i="1"/>
  <c r="M11968" i="1"/>
  <c r="L11968" i="1"/>
  <c r="M11967" i="1"/>
  <c r="L11967" i="1"/>
  <c r="M11966" i="1"/>
  <c r="L11966" i="1"/>
  <c r="M11965" i="1"/>
  <c r="L11965" i="1"/>
  <c r="M11964" i="1"/>
  <c r="L11964" i="1"/>
  <c r="M11963" i="1"/>
  <c r="L11963" i="1"/>
  <c r="M11962" i="1"/>
  <c r="L11962" i="1"/>
  <c r="M11961" i="1"/>
  <c r="L11961" i="1"/>
  <c r="M11960" i="1"/>
  <c r="L11960" i="1"/>
  <c r="M11959" i="1"/>
  <c r="L11959" i="1"/>
  <c r="M11958" i="1"/>
  <c r="L11958" i="1"/>
  <c r="M11957" i="1"/>
  <c r="L11957" i="1"/>
  <c r="M11956" i="1"/>
  <c r="L11956" i="1"/>
  <c r="M11955" i="1"/>
  <c r="L11955" i="1"/>
  <c r="M11954" i="1"/>
  <c r="L11954" i="1"/>
  <c r="M11953" i="1"/>
  <c r="L11953" i="1"/>
  <c r="M11952" i="1"/>
  <c r="L11952" i="1"/>
  <c r="M11951" i="1"/>
  <c r="L11951" i="1"/>
  <c r="M11950" i="1"/>
  <c r="L11950" i="1"/>
  <c r="M11949" i="1"/>
  <c r="L11949" i="1"/>
  <c r="M11948" i="1"/>
  <c r="L11948" i="1"/>
  <c r="M11947" i="1"/>
  <c r="L11947" i="1"/>
  <c r="M11946" i="1"/>
  <c r="L11946" i="1"/>
  <c r="M11945" i="1"/>
  <c r="L11945" i="1"/>
  <c r="M11944" i="1"/>
  <c r="L11944" i="1"/>
  <c r="M11943" i="1"/>
  <c r="L11943" i="1"/>
  <c r="M11942" i="1"/>
  <c r="L11942" i="1"/>
  <c r="M11941" i="1"/>
  <c r="L11941" i="1"/>
  <c r="M11940" i="1"/>
  <c r="L11940" i="1"/>
  <c r="M11939" i="1"/>
  <c r="L11939" i="1"/>
  <c r="M11938" i="1"/>
  <c r="L11938" i="1"/>
  <c r="M11937" i="1"/>
  <c r="L11937" i="1"/>
  <c r="M11936" i="1"/>
  <c r="L11936" i="1"/>
  <c r="M11935" i="1"/>
  <c r="L11935" i="1"/>
  <c r="M11934" i="1"/>
  <c r="L11934" i="1"/>
  <c r="M11933" i="1"/>
  <c r="L11933" i="1"/>
  <c r="M11932" i="1"/>
  <c r="L11932" i="1"/>
  <c r="M11931" i="1"/>
  <c r="L11931" i="1"/>
  <c r="M11930" i="1"/>
  <c r="L11930" i="1"/>
  <c r="M11929" i="1"/>
  <c r="L11929" i="1"/>
  <c r="M11928" i="1"/>
  <c r="L11928" i="1"/>
  <c r="M11927" i="1"/>
  <c r="L11927" i="1"/>
  <c r="M11926" i="1"/>
  <c r="L11926" i="1"/>
  <c r="M11925" i="1"/>
  <c r="L11925" i="1"/>
  <c r="M11924" i="1"/>
  <c r="L11924" i="1"/>
  <c r="M11923" i="1"/>
  <c r="L11923" i="1"/>
  <c r="M11922" i="1"/>
  <c r="L11922" i="1"/>
  <c r="M11921" i="1"/>
  <c r="L11921" i="1"/>
  <c r="M11920" i="1"/>
  <c r="L11920" i="1"/>
  <c r="M11919" i="1"/>
  <c r="L11919" i="1"/>
  <c r="M11918" i="1"/>
  <c r="L11918" i="1"/>
  <c r="M11917" i="1"/>
  <c r="L11917" i="1"/>
  <c r="M11916" i="1"/>
  <c r="L11916" i="1"/>
  <c r="M11915" i="1"/>
  <c r="L11915" i="1"/>
  <c r="M11914" i="1"/>
  <c r="L11914" i="1"/>
  <c r="M11913" i="1"/>
  <c r="L11913" i="1"/>
  <c r="M11912" i="1"/>
  <c r="L11912" i="1"/>
  <c r="M11911" i="1"/>
  <c r="L11911" i="1"/>
  <c r="M11910" i="1"/>
  <c r="L11910" i="1"/>
  <c r="M11909" i="1"/>
  <c r="L11909" i="1"/>
  <c r="M11908" i="1"/>
  <c r="L11908" i="1"/>
  <c r="M11907" i="1"/>
  <c r="L11907" i="1"/>
  <c r="M11906" i="1"/>
  <c r="L11906" i="1"/>
  <c r="M11905" i="1"/>
  <c r="L11905" i="1"/>
  <c r="M11904" i="1"/>
  <c r="L11904" i="1"/>
  <c r="M11903" i="1"/>
  <c r="L11903" i="1"/>
  <c r="M11902" i="1"/>
  <c r="L11902" i="1"/>
  <c r="M11901" i="1"/>
  <c r="L11901" i="1"/>
  <c r="M11900" i="1"/>
  <c r="L11900" i="1"/>
  <c r="M11894" i="1"/>
  <c r="L11894" i="1"/>
  <c r="M11893" i="1"/>
  <c r="L11893" i="1"/>
  <c r="M11892" i="1"/>
  <c r="L11892" i="1"/>
  <c r="M11891" i="1"/>
  <c r="L11891" i="1"/>
  <c r="M11890" i="1"/>
  <c r="L11890" i="1"/>
  <c r="M11889" i="1"/>
  <c r="L11889" i="1"/>
  <c r="M11888" i="1"/>
  <c r="L11888" i="1"/>
  <c r="M11887" i="1"/>
  <c r="L11887" i="1"/>
  <c r="M11886" i="1"/>
  <c r="L11886" i="1"/>
  <c r="M11885" i="1"/>
  <c r="L11885" i="1"/>
  <c r="M11884" i="1"/>
  <c r="L11884" i="1"/>
  <c r="M11882" i="1"/>
  <c r="L11882" i="1"/>
  <c r="M11881" i="1"/>
  <c r="L11881" i="1"/>
  <c r="M11880" i="1"/>
  <c r="L11880" i="1"/>
  <c r="M11879" i="1"/>
  <c r="L11879" i="1"/>
  <c r="M11878" i="1"/>
  <c r="L11878" i="1"/>
  <c r="M11877" i="1"/>
  <c r="L11877" i="1"/>
  <c r="M11876" i="1"/>
  <c r="L11876" i="1"/>
  <c r="M11875" i="1"/>
  <c r="L11875" i="1"/>
  <c r="M11874" i="1"/>
  <c r="L11874" i="1"/>
  <c r="M11873" i="1"/>
  <c r="L11873" i="1"/>
  <c r="M11872" i="1"/>
  <c r="L11872" i="1"/>
  <c r="M11871" i="1"/>
  <c r="L11871" i="1"/>
  <c r="M11870" i="1"/>
  <c r="L11870" i="1"/>
  <c r="M11869" i="1"/>
  <c r="L11869" i="1"/>
  <c r="M11868" i="1"/>
  <c r="L11868" i="1"/>
  <c r="M11867" i="1"/>
  <c r="L11867" i="1"/>
  <c r="M11866" i="1"/>
  <c r="L11866" i="1"/>
  <c r="M11865" i="1"/>
  <c r="L11865" i="1"/>
  <c r="M11864" i="1"/>
  <c r="L11864" i="1"/>
  <c r="M11863" i="1"/>
  <c r="L11863" i="1"/>
  <c r="M11862" i="1"/>
  <c r="L11862" i="1"/>
  <c r="M11861" i="1"/>
  <c r="L11861" i="1"/>
  <c r="M11860" i="1"/>
  <c r="L11860" i="1"/>
  <c r="M11859" i="1"/>
  <c r="L11859" i="1"/>
  <c r="M11858" i="1"/>
  <c r="L11858" i="1"/>
  <c r="M11857" i="1"/>
  <c r="L11857" i="1"/>
  <c r="M11856" i="1"/>
  <c r="L11856" i="1"/>
  <c r="M11855" i="1"/>
  <c r="L11855" i="1"/>
  <c r="M11854" i="1"/>
  <c r="L11854" i="1"/>
  <c r="M11853" i="1"/>
  <c r="L11853" i="1"/>
  <c r="M11852" i="1"/>
  <c r="L11852" i="1"/>
  <c r="M11851" i="1"/>
  <c r="L11851" i="1"/>
  <c r="M11850" i="1"/>
  <c r="L11850" i="1"/>
  <c r="M11849" i="1"/>
  <c r="L11849" i="1"/>
  <c r="M11848" i="1"/>
  <c r="L11848" i="1"/>
  <c r="M11847" i="1"/>
  <c r="L11847" i="1"/>
  <c r="M11846" i="1"/>
  <c r="L11846" i="1"/>
  <c r="M11845" i="1"/>
  <c r="L11845" i="1"/>
  <c r="M11844" i="1"/>
  <c r="L11844" i="1"/>
  <c r="M11843" i="1"/>
  <c r="L11843" i="1"/>
  <c r="M11842" i="1"/>
  <c r="L11842" i="1"/>
  <c r="M11841" i="1"/>
  <c r="L11841" i="1"/>
  <c r="M11840" i="1"/>
  <c r="L11840" i="1"/>
  <c r="M11839" i="1"/>
  <c r="L11839" i="1"/>
  <c r="M11838" i="1"/>
  <c r="L11838" i="1"/>
  <c r="M11837" i="1"/>
  <c r="L11837" i="1"/>
  <c r="M11836" i="1"/>
  <c r="L11836" i="1"/>
  <c r="M11835" i="1"/>
  <c r="L11835" i="1"/>
  <c r="M11834" i="1"/>
  <c r="L11834" i="1"/>
  <c r="M11833" i="1"/>
  <c r="L11833" i="1"/>
  <c r="M11832" i="1"/>
  <c r="L11832" i="1"/>
  <c r="M11831" i="1"/>
  <c r="L11831" i="1"/>
  <c r="M11830" i="1"/>
  <c r="L11830" i="1"/>
  <c r="M11829" i="1"/>
  <c r="L11829" i="1"/>
  <c r="M11828" i="1"/>
  <c r="L11828" i="1"/>
  <c r="M11827" i="1"/>
  <c r="L11827" i="1"/>
  <c r="M11826" i="1"/>
  <c r="L11826" i="1"/>
  <c r="M11825" i="1"/>
  <c r="L11825" i="1"/>
  <c r="M11824" i="1"/>
  <c r="L11824" i="1"/>
  <c r="M11823" i="1"/>
  <c r="L11823" i="1"/>
  <c r="M11822" i="1"/>
  <c r="L11822" i="1"/>
  <c r="M11821" i="1"/>
  <c r="L11821" i="1"/>
  <c r="M11820" i="1"/>
  <c r="L11820" i="1"/>
  <c r="M11819" i="1"/>
  <c r="L11819" i="1"/>
  <c r="M11818" i="1"/>
  <c r="L11818" i="1"/>
  <c r="M11817" i="1"/>
  <c r="L11817" i="1"/>
  <c r="M11816" i="1"/>
  <c r="L11816" i="1"/>
  <c r="M11815" i="1"/>
  <c r="L11815" i="1"/>
  <c r="M11814" i="1"/>
  <c r="L11814" i="1"/>
  <c r="M11813" i="1"/>
  <c r="L11813" i="1"/>
  <c r="M11812" i="1"/>
  <c r="L11812" i="1"/>
  <c r="M11811" i="1"/>
  <c r="L11811" i="1"/>
  <c r="M11810" i="1"/>
  <c r="L11810" i="1"/>
  <c r="M11809" i="1"/>
  <c r="L11809" i="1"/>
  <c r="M11808" i="1"/>
  <c r="L11808" i="1"/>
  <c r="M11807" i="1"/>
  <c r="L11807" i="1"/>
  <c r="M11806" i="1"/>
  <c r="L11806" i="1"/>
  <c r="M11805" i="1"/>
  <c r="L11805" i="1"/>
  <c r="M11799" i="1"/>
  <c r="L11799" i="1"/>
  <c r="M11798" i="1"/>
  <c r="L11798" i="1"/>
  <c r="M11797" i="1"/>
  <c r="L11797" i="1"/>
  <c r="M11796" i="1"/>
  <c r="L11796" i="1"/>
  <c r="M11795" i="1"/>
  <c r="L11795" i="1"/>
  <c r="M11794" i="1"/>
  <c r="L11794" i="1"/>
  <c r="M11793" i="1"/>
  <c r="L11793" i="1"/>
  <c r="M11792" i="1"/>
  <c r="L11792" i="1"/>
  <c r="M11791" i="1"/>
  <c r="L11791" i="1"/>
  <c r="M11790" i="1"/>
  <c r="L11790" i="1"/>
  <c r="M11789" i="1"/>
  <c r="L11789" i="1"/>
  <c r="M11788" i="1"/>
  <c r="L11788" i="1"/>
  <c r="M11787" i="1"/>
  <c r="L11787" i="1"/>
  <c r="M11786" i="1"/>
  <c r="L11786" i="1"/>
  <c r="M11784" i="1"/>
  <c r="L11784" i="1"/>
  <c r="M11783" i="1"/>
  <c r="L11783" i="1"/>
  <c r="M11782" i="1"/>
  <c r="L11782" i="1"/>
  <c r="M11781" i="1"/>
  <c r="L11781" i="1"/>
  <c r="M11780" i="1"/>
  <c r="L11780" i="1"/>
  <c r="M11779" i="1"/>
  <c r="L11779" i="1"/>
  <c r="M11778" i="1"/>
  <c r="L11778" i="1"/>
  <c r="M11777" i="1"/>
  <c r="L11777" i="1"/>
  <c r="M11776" i="1"/>
  <c r="L11776" i="1"/>
  <c r="M11775" i="1"/>
  <c r="L11775" i="1"/>
  <c r="M11774" i="1"/>
  <c r="L11774" i="1"/>
  <c r="M11773" i="1"/>
  <c r="L11773" i="1"/>
  <c r="M11772" i="1"/>
  <c r="L11772" i="1"/>
  <c r="M11771" i="1"/>
  <c r="L11771" i="1"/>
  <c r="M11770" i="1"/>
  <c r="L11770" i="1"/>
  <c r="M11769" i="1"/>
  <c r="L11769" i="1"/>
  <c r="M11768" i="1"/>
  <c r="L11768" i="1"/>
  <c r="M11767" i="1"/>
  <c r="L11767" i="1"/>
  <c r="M11766" i="1"/>
  <c r="L11766" i="1"/>
  <c r="M11765" i="1"/>
  <c r="L11765" i="1"/>
  <c r="M11764" i="1"/>
  <c r="L11764" i="1"/>
  <c r="M11763" i="1"/>
  <c r="L11763" i="1"/>
  <c r="M11762" i="1"/>
  <c r="L11762" i="1"/>
  <c r="M11761" i="1"/>
  <c r="L11761" i="1"/>
  <c r="M11760" i="1"/>
  <c r="L11760" i="1"/>
  <c r="M11759" i="1"/>
  <c r="L11759" i="1"/>
  <c r="M11758" i="1"/>
  <c r="L11758" i="1"/>
  <c r="M11757" i="1"/>
  <c r="L11757" i="1"/>
  <c r="M11756" i="1"/>
  <c r="L11756" i="1"/>
  <c r="M11755" i="1"/>
  <c r="L11755" i="1"/>
  <c r="M11754" i="1"/>
  <c r="L11754" i="1"/>
  <c r="M11753" i="1"/>
  <c r="L11753" i="1"/>
  <c r="M11752" i="1"/>
  <c r="L11752" i="1"/>
  <c r="M11751" i="1"/>
  <c r="L11751" i="1"/>
  <c r="M11750" i="1"/>
  <c r="L11750" i="1"/>
  <c r="M11749" i="1"/>
  <c r="L11749" i="1"/>
  <c r="M11748" i="1"/>
  <c r="L11748" i="1"/>
  <c r="M11747" i="1"/>
  <c r="L11747" i="1"/>
  <c r="M11746" i="1"/>
  <c r="L11746" i="1"/>
  <c r="M11745" i="1"/>
  <c r="L11745" i="1"/>
  <c r="M11744" i="1"/>
  <c r="L11744" i="1"/>
  <c r="M11743" i="1"/>
  <c r="L11743" i="1"/>
  <c r="M11742" i="1"/>
  <c r="L11742" i="1"/>
  <c r="M11741" i="1"/>
  <c r="L11741" i="1"/>
  <c r="M11740" i="1"/>
  <c r="L11740" i="1"/>
  <c r="M11739" i="1"/>
  <c r="L11739" i="1"/>
  <c r="M11738" i="1"/>
  <c r="L11738" i="1"/>
  <c r="M11737" i="1"/>
  <c r="L11737" i="1"/>
  <c r="M11736" i="1"/>
  <c r="L11736" i="1"/>
  <c r="M11735" i="1"/>
  <c r="L11735" i="1"/>
  <c r="M11734" i="1"/>
  <c r="L11734" i="1"/>
  <c r="M11733" i="1"/>
  <c r="L11733" i="1"/>
  <c r="M11732" i="1"/>
  <c r="L11732" i="1"/>
  <c r="M11731" i="1"/>
  <c r="L11731" i="1"/>
  <c r="M11730" i="1"/>
  <c r="L11730" i="1"/>
  <c r="M11729" i="1"/>
  <c r="L11729" i="1"/>
  <c r="M11728" i="1"/>
  <c r="L11728" i="1"/>
  <c r="M11727" i="1"/>
  <c r="L11727" i="1"/>
  <c r="M11726" i="1"/>
  <c r="L11726" i="1"/>
  <c r="M11725" i="1"/>
  <c r="L11725" i="1"/>
  <c r="M11724" i="1"/>
  <c r="L11724" i="1"/>
  <c r="M11723" i="1"/>
  <c r="L11723" i="1"/>
  <c r="M11722" i="1"/>
  <c r="L11722" i="1"/>
  <c r="M11721" i="1"/>
  <c r="L11721" i="1"/>
  <c r="M11720" i="1"/>
  <c r="L11720" i="1"/>
  <c r="M11719" i="1"/>
  <c r="L11719" i="1"/>
  <c r="M11718" i="1"/>
  <c r="L11718" i="1"/>
  <c r="M11717" i="1"/>
  <c r="L11717" i="1"/>
  <c r="M11716" i="1"/>
  <c r="L11716" i="1"/>
  <c r="M11715" i="1"/>
  <c r="L11715" i="1"/>
  <c r="M11714" i="1"/>
  <c r="L11714" i="1"/>
  <c r="M11713" i="1"/>
  <c r="L11713" i="1"/>
  <c r="M11712" i="1"/>
  <c r="L11712" i="1"/>
  <c r="M11711" i="1"/>
  <c r="L11711" i="1"/>
  <c r="M11710" i="1"/>
  <c r="L11710" i="1"/>
  <c r="M11709" i="1"/>
  <c r="L11709" i="1"/>
  <c r="M11708" i="1"/>
  <c r="L11708" i="1"/>
  <c r="M11707" i="1"/>
  <c r="L11707" i="1"/>
  <c r="M11702" i="1"/>
  <c r="L11702" i="1"/>
  <c r="M11701" i="1"/>
  <c r="L11701" i="1"/>
  <c r="M11699" i="1"/>
  <c r="L11699" i="1"/>
  <c r="M11698" i="1"/>
  <c r="L11698" i="1"/>
  <c r="M11697" i="1"/>
  <c r="L11697" i="1"/>
  <c r="M11696" i="1"/>
  <c r="L11696" i="1"/>
  <c r="M11695" i="1"/>
  <c r="L11695" i="1"/>
  <c r="M11694" i="1"/>
  <c r="L11694" i="1"/>
  <c r="M11693" i="1"/>
  <c r="L11693" i="1"/>
  <c r="M11692" i="1"/>
  <c r="L11692" i="1"/>
  <c r="M11691" i="1"/>
  <c r="L11691" i="1"/>
  <c r="M11690" i="1"/>
  <c r="L11690" i="1"/>
  <c r="M11689" i="1"/>
  <c r="L11689" i="1"/>
  <c r="M11688" i="1"/>
  <c r="L11688" i="1"/>
  <c r="M11687" i="1"/>
  <c r="L11687" i="1"/>
  <c r="M11686" i="1"/>
  <c r="L11686" i="1"/>
  <c r="M11685" i="1"/>
  <c r="L11685" i="1"/>
  <c r="M11684" i="1"/>
  <c r="L11684" i="1"/>
  <c r="M11683" i="1"/>
  <c r="L11683" i="1"/>
  <c r="M11682" i="1"/>
  <c r="L11682" i="1"/>
  <c r="M11681" i="1"/>
  <c r="L11681" i="1"/>
  <c r="M11680" i="1"/>
  <c r="L11680" i="1"/>
  <c r="M11679" i="1"/>
  <c r="L11679" i="1"/>
  <c r="M11678" i="1"/>
  <c r="L11678" i="1"/>
  <c r="M11677" i="1"/>
  <c r="L11677" i="1"/>
  <c r="M11676" i="1"/>
  <c r="L11676" i="1"/>
  <c r="M11674" i="1"/>
  <c r="L11674" i="1"/>
  <c r="M11673" i="1"/>
  <c r="L11673" i="1"/>
  <c r="M11672" i="1"/>
  <c r="L11672" i="1"/>
  <c r="M11671" i="1"/>
  <c r="L11671" i="1"/>
  <c r="M11670" i="1"/>
  <c r="L11670" i="1"/>
  <c r="M11669" i="1"/>
  <c r="L11669" i="1"/>
  <c r="M11668" i="1"/>
  <c r="L11668" i="1"/>
  <c r="M11667" i="1"/>
  <c r="L11667" i="1"/>
  <c r="M11666" i="1"/>
  <c r="L11666" i="1"/>
  <c r="M11665" i="1"/>
  <c r="L11665" i="1"/>
  <c r="M11664" i="1"/>
  <c r="L11664" i="1"/>
  <c r="M11663" i="1"/>
  <c r="L11663" i="1"/>
  <c r="M11662" i="1"/>
  <c r="L11662" i="1"/>
  <c r="M11661" i="1"/>
  <c r="L11661" i="1"/>
  <c r="M11660" i="1"/>
  <c r="L11660" i="1"/>
  <c r="M11659" i="1"/>
  <c r="L11659" i="1"/>
  <c r="M11658" i="1"/>
  <c r="L11658" i="1"/>
  <c r="M11657" i="1"/>
  <c r="L11657" i="1"/>
  <c r="M11656" i="1"/>
  <c r="L11656" i="1"/>
  <c r="M11655" i="1"/>
  <c r="L11655" i="1"/>
  <c r="M11654" i="1"/>
  <c r="L11654" i="1"/>
  <c r="M11653" i="1"/>
  <c r="L11653" i="1"/>
  <c r="M11652" i="1"/>
  <c r="L11652" i="1"/>
  <c r="M11651" i="1"/>
  <c r="L11651" i="1"/>
  <c r="M11650" i="1"/>
  <c r="L11650" i="1"/>
  <c r="M11649" i="1"/>
  <c r="L11649" i="1"/>
  <c r="M11648" i="1"/>
  <c r="L11648" i="1"/>
  <c r="M11647" i="1"/>
  <c r="L11647" i="1"/>
  <c r="M11646" i="1"/>
  <c r="L11646" i="1"/>
  <c r="M11645" i="1"/>
  <c r="L11645" i="1"/>
  <c r="M11644" i="1"/>
  <c r="L11644" i="1"/>
  <c r="M11643" i="1"/>
  <c r="L11643" i="1"/>
  <c r="M11642" i="1"/>
  <c r="L11642" i="1"/>
  <c r="M11641" i="1"/>
  <c r="L11641" i="1"/>
  <c r="M11640" i="1"/>
  <c r="L11640" i="1"/>
  <c r="M11639" i="1"/>
  <c r="L11639" i="1"/>
  <c r="M11638" i="1"/>
  <c r="L11638" i="1"/>
  <c r="M11637" i="1"/>
  <c r="L11637" i="1"/>
  <c r="M11636" i="1"/>
  <c r="L11636" i="1"/>
  <c r="M11635" i="1"/>
  <c r="L11635" i="1"/>
  <c r="M11634" i="1"/>
  <c r="L11634" i="1"/>
  <c r="M11633" i="1"/>
  <c r="L11633" i="1"/>
  <c r="M11632" i="1"/>
  <c r="L11632" i="1"/>
  <c r="M11631" i="1"/>
  <c r="L11631" i="1"/>
  <c r="M11630" i="1"/>
  <c r="L11630" i="1"/>
  <c r="M11629" i="1"/>
  <c r="L11629" i="1"/>
  <c r="M11628" i="1"/>
  <c r="L11628" i="1"/>
  <c r="M11627" i="1"/>
  <c r="L11627" i="1"/>
  <c r="M11626" i="1"/>
  <c r="L11626" i="1"/>
  <c r="M11625" i="1"/>
  <c r="L11625" i="1"/>
  <c r="M11624" i="1"/>
  <c r="L11624" i="1"/>
  <c r="M11623" i="1"/>
  <c r="L11623" i="1"/>
  <c r="M11622" i="1"/>
  <c r="L11622" i="1"/>
  <c r="M11621" i="1"/>
  <c r="L11621" i="1"/>
  <c r="M11620" i="1"/>
  <c r="L11620" i="1"/>
  <c r="M11619" i="1"/>
  <c r="L11619" i="1"/>
  <c r="M11618" i="1"/>
  <c r="L11618" i="1"/>
  <c r="M11617" i="1"/>
  <c r="L11617" i="1"/>
  <c r="M11616" i="1"/>
  <c r="L11616" i="1"/>
  <c r="M11615" i="1"/>
  <c r="L11615" i="1"/>
  <c r="M11614" i="1"/>
  <c r="L11614" i="1"/>
  <c r="M11613" i="1"/>
  <c r="L11613" i="1"/>
  <c r="M11612" i="1"/>
  <c r="L11612" i="1"/>
  <c r="M11611" i="1"/>
  <c r="L11611" i="1"/>
  <c r="M11610" i="1"/>
  <c r="L11610" i="1"/>
  <c r="M11609" i="1"/>
  <c r="L11609" i="1"/>
  <c r="M11608" i="1"/>
  <c r="L11608" i="1"/>
  <c r="M11607" i="1"/>
  <c r="L11607" i="1"/>
  <c r="M11606" i="1"/>
  <c r="L11606" i="1"/>
  <c r="M11605" i="1"/>
  <c r="L11605" i="1"/>
  <c r="M11604" i="1"/>
  <c r="L11604" i="1"/>
  <c r="M11603" i="1"/>
  <c r="L11603" i="1"/>
  <c r="M11602" i="1"/>
  <c r="L11602" i="1"/>
  <c r="M11601" i="1"/>
  <c r="L11601" i="1"/>
  <c r="M11599" i="1"/>
  <c r="L11599" i="1"/>
  <c r="M11598" i="1"/>
  <c r="L11598" i="1"/>
  <c r="M11597" i="1"/>
  <c r="L11597" i="1"/>
  <c r="M11596" i="1"/>
  <c r="L11596" i="1"/>
  <c r="M11591" i="1"/>
  <c r="L11591" i="1"/>
  <c r="M11590" i="1"/>
  <c r="L11590" i="1"/>
  <c r="M11589" i="1"/>
  <c r="L11589" i="1"/>
  <c r="M11587" i="1"/>
  <c r="L11587" i="1"/>
  <c r="M11586" i="1"/>
  <c r="L11586" i="1"/>
  <c r="M11585" i="1"/>
  <c r="L11585" i="1"/>
  <c r="M11584" i="1"/>
  <c r="L11584" i="1"/>
  <c r="M11583" i="1"/>
  <c r="L11583" i="1"/>
  <c r="M11582" i="1"/>
  <c r="L11582" i="1"/>
  <c r="M11581" i="1"/>
  <c r="L11581" i="1"/>
  <c r="M11580" i="1"/>
  <c r="L11580" i="1"/>
  <c r="M11579" i="1"/>
  <c r="L11579" i="1"/>
  <c r="M11578" i="1"/>
  <c r="L11578" i="1"/>
  <c r="M11577" i="1"/>
  <c r="L11577" i="1"/>
  <c r="M11576" i="1"/>
  <c r="L11576" i="1"/>
  <c r="M11575" i="1"/>
  <c r="L11575" i="1"/>
  <c r="M11574" i="1"/>
  <c r="L11574" i="1"/>
  <c r="M11573" i="1"/>
  <c r="L11573" i="1"/>
  <c r="M11572" i="1"/>
  <c r="L11572" i="1"/>
  <c r="M11571" i="1"/>
  <c r="L11571" i="1"/>
  <c r="M11570" i="1"/>
  <c r="L11570" i="1"/>
  <c r="M11569" i="1"/>
  <c r="L11569" i="1"/>
  <c r="M11568" i="1"/>
  <c r="L11568" i="1"/>
  <c r="M11567" i="1"/>
  <c r="L11567" i="1"/>
  <c r="M11566" i="1"/>
  <c r="L11566" i="1"/>
  <c r="M11565" i="1"/>
  <c r="L11565" i="1"/>
  <c r="M11564" i="1"/>
  <c r="L11564" i="1"/>
  <c r="M11563" i="1"/>
  <c r="L11563" i="1"/>
  <c r="M11562" i="1"/>
  <c r="L11562" i="1"/>
  <c r="M11561" i="1"/>
  <c r="L11561" i="1"/>
  <c r="M11560" i="1"/>
  <c r="L11560" i="1"/>
  <c r="M11559" i="1"/>
  <c r="L11559" i="1"/>
  <c r="M11558" i="1"/>
  <c r="L11558" i="1"/>
  <c r="M11555" i="1"/>
  <c r="L11555" i="1"/>
  <c r="M11554" i="1"/>
  <c r="L11554" i="1"/>
  <c r="M11553" i="1"/>
  <c r="L11553" i="1"/>
  <c r="M11552" i="1"/>
  <c r="L11552" i="1"/>
  <c r="M11551" i="1"/>
  <c r="L11551" i="1"/>
  <c r="M11550" i="1"/>
  <c r="L11550" i="1"/>
  <c r="M11549" i="1"/>
  <c r="L11549" i="1"/>
  <c r="M11548" i="1"/>
  <c r="L11548" i="1"/>
  <c r="M11547" i="1"/>
  <c r="L11547" i="1"/>
  <c r="M11546" i="1"/>
  <c r="L11546" i="1"/>
  <c r="M11545" i="1"/>
  <c r="L11545" i="1"/>
  <c r="M11544" i="1"/>
  <c r="L11544" i="1"/>
  <c r="M11543" i="1"/>
  <c r="L11543" i="1"/>
  <c r="M11542" i="1"/>
  <c r="L11542" i="1"/>
  <c r="M11541" i="1"/>
  <c r="L11541" i="1"/>
  <c r="M11540" i="1"/>
  <c r="L11540" i="1"/>
  <c r="M11539" i="1"/>
  <c r="L11539" i="1"/>
  <c r="M11538" i="1"/>
  <c r="L11538" i="1"/>
  <c r="M11537" i="1"/>
  <c r="L11537" i="1"/>
  <c r="M11536" i="1"/>
  <c r="L11536" i="1"/>
  <c r="M11535" i="1"/>
  <c r="L11535" i="1"/>
  <c r="M11534" i="1"/>
  <c r="L11534" i="1"/>
  <c r="M11533" i="1"/>
  <c r="L11533" i="1"/>
  <c r="M11532" i="1"/>
  <c r="L11532" i="1"/>
  <c r="M11531" i="1"/>
  <c r="L11531" i="1"/>
  <c r="M11530" i="1"/>
  <c r="L11530" i="1"/>
  <c r="M11529" i="1"/>
  <c r="L11529" i="1"/>
  <c r="M11528" i="1"/>
  <c r="L11528" i="1"/>
  <c r="M11527" i="1"/>
  <c r="L11527" i="1"/>
  <c r="M11526" i="1"/>
  <c r="L11526" i="1"/>
  <c r="M11525" i="1"/>
  <c r="L11525" i="1"/>
  <c r="M11524" i="1"/>
  <c r="L11524" i="1"/>
  <c r="M11523" i="1"/>
  <c r="L11523" i="1"/>
  <c r="M11522" i="1"/>
  <c r="L11522" i="1"/>
  <c r="M11521" i="1"/>
  <c r="L11521" i="1"/>
  <c r="M11520" i="1"/>
  <c r="L11520" i="1"/>
  <c r="M11519" i="1"/>
  <c r="L11519" i="1"/>
  <c r="M11518" i="1"/>
  <c r="L11518" i="1"/>
  <c r="M11517" i="1"/>
  <c r="L11517" i="1"/>
  <c r="M11516" i="1"/>
  <c r="L11516" i="1"/>
  <c r="M11515" i="1"/>
  <c r="L11515" i="1"/>
  <c r="M11514" i="1"/>
  <c r="L11514" i="1"/>
  <c r="M11513" i="1"/>
  <c r="L11513" i="1"/>
  <c r="M11512" i="1"/>
  <c r="L11512" i="1"/>
  <c r="M11511" i="1"/>
  <c r="L11511" i="1"/>
  <c r="M11510" i="1"/>
  <c r="L11510" i="1"/>
  <c r="M11509" i="1"/>
  <c r="L11509" i="1"/>
  <c r="M11508" i="1"/>
  <c r="L11508" i="1"/>
  <c r="M11507" i="1"/>
  <c r="L11507" i="1"/>
  <c r="M11506" i="1"/>
  <c r="L11506" i="1"/>
  <c r="M11505" i="1"/>
  <c r="L11505" i="1"/>
  <c r="M11504" i="1"/>
  <c r="L11504" i="1"/>
  <c r="M11503" i="1"/>
  <c r="L11503" i="1"/>
  <c r="M11502" i="1"/>
  <c r="L11502" i="1"/>
  <c r="M11501" i="1"/>
  <c r="L11501" i="1"/>
  <c r="M11500" i="1"/>
  <c r="L11500" i="1"/>
  <c r="M11499" i="1"/>
  <c r="L11499" i="1"/>
  <c r="M11498" i="1"/>
  <c r="L11498" i="1"/>
  <c r="M11497" i="1"/>
  <c r="L11497" i="1"/>
  <c r="M11496" i="1"/>
  <c r="L11496" i="1"/>
  <c r="M11495" i="1"/>
  <c r="L11495" i="1"/>
  <c r="M11494" i="1"/>
  <c r="L11494" i="1"/>
  <c r="M11493" i="1"/>
  <c r="L11493" i="1"/>
  <c r="M11492" i="1"/>
  <c r="L11492" i="1"/>
  <c r="M11491" i="1"/>
  <c r="L11491" i="1"/>
  <c r="M11490" i="1"/>
  <c r="L11490" i="1"/>
  <c r="M11489" i="1"/>
  <c r="L11489" i="1"/>
  <c r="M11488" i="1"/>
  <c r="L11488" i="1"/>
  <c r="M11487" i="1"/>
  <c r="L11487" i="1"/>
  <c r="M11485" i="1"/>
  <c r="L11485" i="1"/>
  <c r="M11484" i="1"/>
  <c r="L11484" i="1"/>
  <c r="M11483" i="1"/>
  <c r="L11483" i="1"/>
  <c r="M11482" i="1"/>
  <c r="L11482" i="1"/>
  <c r="M11477" i="1"/>
  <c r="L11477" i="1"/>
  <c r="M11476" i="1"/>
  <c r="L11476" i="1"/>
  <c r="M11474" i="1"/>
  <c r="L11474" i="1"/>
  <c r="M11473" i="1"/>
  <c r="L11473" i="1"/>
  <c r="M11472" i="1"/>
  <c r="L11472" i="1"/>
  <c r="M11471" i="1"/>
  <c r="L11471" i="1"/>
  <c r="M11470" i="1"/>
  <c r="L11470" i="1"/>
  <c r="M11469" i="1"/>
  <c r="L11469" i="1"/>
  <c r="M11468" i="1"/>
  <c r="L11468" i="1"/>
  <c r="M11467" i="1"/>
  <c r="L11467" i="1"/>
  <c r="M11466" i="1"/>
  <c r="L11466" i="1"/>
  <c r="M11465" i="1"/>
  <c r="L11465" i="1"/>
  <c r="M11464" i="1"/>
  <c r="L11464" i="1"/>
  <c r="M11463" i="1"/>
  <c r="L11463" i="1"/>
  <c r="M11462" i="1"/>
  <c r="L11462" i="1"/>
  <c r="M11461" i="1"/>
  <c r="L11461" i="1"/>
  <c r="M11460" i="1"/>
  <c r="L11460" i="1"/>
  <c r="M11458" i="1"/>
  <c r="L11458" i="1"/>
  <c r="M11457" i="1"/>
  <c r="L11457" i="1"/>
  <c r="M11456" i="1"/>
  <c r="L11456" i="1"/>
  <c r="M11455" i="1"/>
  <c r="L11455" i="1"/>
  <c r="M11454" i="1"/>
  <c r="L11454" i="1"/>
  <c r="M11453" i="1"/>
  <c r="L11453" i="1"/>
  <c r="M11452" i="1"/>
  <c r="L11452" i="1"/>
  <c r="M11451" i="1"/>
  <c r="L11451" i="1"/>
  <c r="M11450" i="1"/>
  <c r="L11450" i="1"/>
  <c r="M11449" i="1"/>
  <c r="L11449" i="1"/>
  <c r="M11448" i="1"/>
  <c r="L11448" i="1"/>
  <c r="M11447" i="1"/>
  <c r="L11447" i="1"/>
  <c r="M11446" i="1"/>
  <c r="L11446" i="1"/>
  <c r="M11445" i="1"/>
  <c r="L11445" i="1"/>
  <c r="M11444" i="1"/>
  <c r="L11444" i="1"/>
  <c r="M11443" i="1"/>
  <c r="L11443" i="1"/>
  <c r="M11442" i="1"/>
  <c r="L11442" i="1"/>
  <c r="M11441" i="1"/>
  <c r="L11441" i="1"/>
  <c r="M11440" i="1"/>
  <c r="L11440" i="1"/>
  <c r="M11439" i="1"/>
  <c r="L11439" i="1"/>
  <c r="M11438" i="1"/>
  <c r="L11438" i="1"/>
  <c r="M11437" i="1"/>
  <c r="L11437" i="1"/>
  <c r="M11436" i="1"/>
  <c r="L11436" i="1"/>
  <c r="M11435" i="1"/>
  <c r="L11435" i="1"/>
  <c r="M11434" i="1"/>
  <c r="L11434" i="1"/>
  <c r="M11433" i="1"/>
  <c r="L11433" i="1"/>
  <c r="M11432" i="1"/>
  <c r="L11432" i="1"/>
  <c r="M11431" i="1"/>
  <c r="L11431" i="1"/>
  <c r="M11430" i="1"/>
  <c r="L11430" i="1"/>
  <c r="M11429" i="1"/>
  <c r="L11429" i="1"/>
  <c r="M11428" i="1"/>
  <c r="L11428" i="1"/>
  <c r="M11427" i="1"/>
  <c r="L11427" i="1"/>
  <c r="M11426" i="1"/>
  <c r="L11426" i="1"/>
  <c r="M11425" i="1"/>
  <c r="L11425" i="1"/>
  <c r="M11424" i="1"/>
  <c r="L11424" i="1"/>
  <c r="M11423" i="1"/>
  <c r="L11423" i="1"/>
  <c r="M11422" i="1"/>
  <c r="L11422" i="1"/>
  <c r="M11421" i="1"/>
  <c r="L11421" i="1"/>
  <c r="M11420" i="1"/>
  <c r="L11420" i="1"/>
  <c r="M11419" i="1"/>
  <c r="L11419" i="1"/>
  <c r="M11418" i="1"/>
  <c r="L11418" i="1"/>
  <c r="M11417" i="1"/>
  <c r="L11417" i="1"/>
  <c r="M11416" i="1"/>
  <c r="L11416" i="1"/>
  <c r="M11415" i="1"/>
  <c r="L11415" i="1"/>
  <c r="M11414" i="1"/>
  <c r="L11414" i="1"/>
  <c r="M11413" i="1"/>
  <c r="L11413" i="1"/>
  <c r="M11412" i="1"/>
  <c r="L11412" i="1"/>
  <c r="M11411" i="1"/>
  <c r="L11411" i="1"/>
  <c r="M11410" i="1"/>
  <c r="L11410" i="1"/>
  <c r="M11409" i="1"/>
  <c r="L11409" i="1"/>
  <c r="M11408" i="1"/>
  <c r="L11408" i="1"/>
  <c r="M11407" i="1"/>
  <c r="L11407" i="1"/>
  <c r="M11406" i="1"/>
  <c r="L11406" i="1"/>
  <c r="M11405" i="1"/>
  <c r="L11405" i="1"/>
  <c r="M11404" i="1"/>
  <c r="L11404" i="1"/>
  <c r="M11403" i="1"/>
  <c r="L11403" i="1"/>
  <c r="M11402" i="1"/>
  <c r="L11402" i="1"/>
  <c r="M11401" i="1"/>
  <c r="L11401" i="1"/>
  <c r="M11400" i="1"/>
  <c r="L11400" i="1"/>
  <c r="M11399" i="1"/>
  <c r="L11399" i="1"/>
  <c r="M11398" i="1"/>
  <c r="L11398" i="1"/>
  <c r="M11397" i="1"/>
  <c r="L11397" i="1"/>
  <c r="M11396" i="1"/>
  <c r="L11396" i="1"/>
  <c r="M11395" i="1"/>
  <c r="L11395" i="1"/>
  <c r="M11394" i="1"/>
  <c r="L11394" i="1"/>
  <c r="M11393" i="1"/>
  <c r="L11393" i="1"/>
  <c r="M11392" i="1"/>
  <c r="L11392" i="1"/>
  <c r="M11391" i="1"/>
  <c r="L11391" i="1"/>
  <c r="M11390" i="1"/>
  <c r="L11390" i="1"/>
  <c r="M11389" i="1"/>
  <c r="L11389" i="1"/>
  <c r="M11388" i="1"/>
  <c r="L11388" i="1"/>
  <c r="M11384" i="1"/>
  <c r="L11384" i="1"/>
  <c r="M11383" i="1"/>
  <c r="L11383" i="1"/>
  <c r="M11382" i="1"/>
  <c r="L11382" i="1"/>
  <c r="M11381" i="1"/>
  <c r="L11381" i="1"/>
  <c r="M11380" i="1"/>
  <c r="L11380" i="1"/>
  <c r="M11379" i="1"/>
  <c r="L11379" i="1"/>
  <c r="M11373" i="1"/>
  <c r="L11373" i="1"/>
  <c r="M11372" i="1"/>
  <c r="L11372" i="1"/>
  <c r="M11371" i="1"/>
  <c r="L11371" i="1"/>
  <c r="M11370" i="1"/>
  <c r="L11370" i="1"/>
  <c r="M11369" i="1"/>
  <c r="L11369" i="1"/>
  <c r="M11368" i="1"/>
  <c r="L11368" i="1"/>
  <c r="M11367" i="1"/>
  <c r="L11367" i="1"/>
  <c r="M11366" i="1"/>
  <c r="L11366" i="1"/>
  <c r="M11365" i="1"/>
  <c r="L11365" i="1"/>
  <c r="M11364" i="1"/>
  <c r="L11364" i="1"/>
  <c r="M11363" i="1"/>
  <c r="L11363" i="1"/>
  <c r="M11362" i="1"/>
  <c r="L11362" i="1"/>
  <c r="M11361" i="1"/>
  <c r="L11361" i="1"/>
  <c r="M11360" i="1"/>
  <c r="L11360" i="1"/>
  <c r="M11359" i="1"/>
  <c r="L11359" i="1"/>
  <c r="M11357" i="1"/>
  <c r="L11357" i="1"/>
  <c r="M11356" i="1"/>
  <c r="L11356" i="1"/>
  <c r="M11355" i="1"/>
  <c r="L11355" i="1"/>
  <c r="M11354" i="1"/>
  <c r="L11354" i="1"/>
  <c r="M11353" i="1"/>
  <c r="L11353" i="1"/>
  <c r="M11352" i="1"/>
  <c r="L11352" i="1"/>
  <c r="M11351" i="1"/>
  <c r="L11351" i="1"/>
  <c r="M11350" i="1"/>
  <c r="L11350" i="1"/>
  <c r="M11349" i="1"/>
  <c r="L11349" i="1"/>
  <c r="M11348" i="1"/>
  <c r="L11348" i="1"/>
  <c r="M11347" i="1"/>
  <c r="L11347" i="1"/>
  <c r="M11346" i="1"/>
  <c r="L11346" i="1"/>
  <c r="M11345" i="1"/>
  <c r="L11345" i="1"/>
  <c r="M11344" i="1"/>
  <c r="L11344" i="1"/>
  <c r="M11343" i="1"/>
  <c r="L11343" i="1"/>
  <c r="M11342" i="1"/>
  <c r="L11342" i="1"/>
  <c r="M11341" i="1"/>
  <c r="L11341" i="1"/>
  <c r="M11340" i="1"/>
  <c r="L11340" i="1"/>
  <c r="M11339" i="1"/>
  <c r="L11339" i="1"/>
  <c r="M11338" i="1"/>
  <c r="L11338" i="1"/>
  <c r="M11337" i="1"/>
  <c r="L11337" i="1"/>
  <c r="M11336" i="1"/>
  <c r="L11336" i="1"/>
  <c r="M11335" i="1"/>
  <c r="L11335" i="1"/>
  <c r="M11334" i="1"/>
  <c r="L11334" i="1"/>
  <c r="M11333" i="1"/>
  <c r="L11333" i="1"/>
  <c r="M11332" i="1"/>
  <c r="L11332" i="1"/>
  <c r="M11331" i="1"/>
  <c r="L11331" i="1"/>
  <c r="M11330" i="1"/>
  <c r="L11330" i="1"/>
  <c r="M11329" i="1"/>
  <c r="L11329" i="1"/>
  <c r="M11328" i="1"/>
  <c r="L11328" i="1"/>
  <c r="M11327" i="1"/>
  <c r="L11327" i="1"/>
  <c r="M11326" i="1"/>
  <c r="L11326" i="1"/>
  <c r="M11325" i="1"/>
  <c r="L11325" i="1"/>
  <c r="M11324" i="1"/>
  <c r="L11324" i="1"/>
  <c r="M11323" i="1"/>
  <c r="L11323" i="1"/>
  <c r="M11322" i="1"/>
  <c r="L11322" i="1"/>
  <c r="M11321" i="1"/>
  <c r="L11321" i="1"/>
  <c r="M11320" i="1"/>
  <c r="L11320" i="1"/>
  <c r="M11319" i="1"/>
  <c r="L11319" i="1"/>
  <c r="M11318" i="1"/>
  <c r="L11318" i="1"/>
  <c r="M11317" i="1"/>
  <c r="L11317" i="1"/>
  <c r="M11316" i="1"/>
  <c r="L11316" i="1"/>
  <c r="M11315" i="1"/>
  <c r="L11315" i="1"/>
  <c r="M11314" i="1"/>
  <c r="L11314" i="1"/>
  <c r="M11313" i="1"/>
  <c r="L11313" i="1"/>
  <c r="M11312" i="1"/>
  <c r="L11312" i="1"/>
  <c r="M11311" i="1"/>
  <c r="L11311" i="1"/>
  <c r="M11310" i="1"/>
  <c r="L11310" i="1"/>
  <c r="M11309" i="1"/>
  <c r="L11309" i="1"/>
  <c r="M11308" i="1"/>
  <c r="L11308" i="1"/>
  <c r="M11307" i="1"/>
  <c r="L11307" i="1"/>
  <c r="M11306" i="1"/>
  <c r="L11306" i="1"/>
  <c r="M11305" i="1"/>
  <c r="L11305" i="1"/>
  <c r="M11304" i="1"/>
  <c r="L11304" i="1"/>
  <c r="M11303" i="1"/>
  <c r="L11303" i="1"/>
  <c r="M11302" i="1"/>
  <c r="L11302" i="1"/>
  <c r="M11301" i="1"/>
  <c r="L11301" i="1"/>
  <c r="M11300" i="1"/>
  <c r="L11300" i="1"/>
  <c r="M11299" i="1"/>
  <c r="L11299" i="1"/>
  <c r="M11298" i="1"/>
  <c r="L11298" i="1"/>
  <c r="M11297" i="1"/>
  <c r="L11297" i="1"/>
  <c r="M11296" i="1"/>
  <c r="L11296" i="1"/>
  <c r="M11295" i="1"/>
  <c r="L11295" i="1"/>
  <c r="M11294" i="1"/>
  <c r="L11294" i="1"/>
  <c r="M11293" i="1"/>
  <c r="L11293" i="1"/>
  <c r="M11292" i="1"/>
  <c r="L11292" i="1"/>
  <c r="M11291" i="1"/>
  <c r="L11291" i="1"/>
  <c r="M11290" i="1"/>
  <c r="L11290" i="1"/>
  <c r="M11289" i="1"/>
  <c r="L11289" i="1"/>
  <c r="M11288" i="1"/>
  <c r="L11288" i="1"/>
  <c r="M11287" i="1"/>
  <c r="L11287" i="1"/>
  <c r="M11283" i="1"/>
  <c r="L11283" i="1"/>
  <c r="M11282" i="1"/>
  <c r="L11282" i="1"/>
  <c r="M11281" i="1"/>
  <c r="L11281" i="1"/>
  <c r="M11280" i="1"/>
  <c r="L11280" i="1"/>
  <c r="M11274" i="1"/>
  <c r="L11274" i="1"/>
  <c r="M11273" i="1"/>
  <c r="L11273" i="1"/>
  <c r="M11272" i="1"/>
  <c r="L11272" i="1"/>
  <c r="M11271" i="1"/>
  <c r="L11271" i="1"/>
  <c r="M11270" i="1"/>
  <c r="L11270" i="1"/>
  <c r="M11269" i="1"/>
  <c r="L11269" i="1"/>
  <c r="M11268" i="1"/>
  <c r="L11268" i="1"/>
  <c r="M11267" i="1"/>
  <c r="L11267" i="1"/>
  <c r="M11265" i="1"/>
  <c r="L11265" i="1"/>
  <c r="M11264" i="1"/>
  <c r="L11264" i="1"/>
  <c r="M11263" i="1"/>
  <c r="L11263" i="1"/>
  <c r="M11262" i="1"/>
  <c r="L11262" i="1"/>
  <c r="M11261" i="1"/>
  <c r="L11261" i="1"/>
  <c r="M11260" i="1"/>
  <c r="L11260" i="1"/>
  <c r="M11259" i="1"/>
  <c r="L11259" i="1"/>
  <c r="M11258" i="1"/>
  <c r="L11258" i="1"/>
  <c r="M11257" i="1"/>
  <c r="L11257" i="1"/>
  <c r="M11256" i="1"/>
  <c r="L11256" i="1"/>
  <c r="M11255" i="1"/>
  <c r="L11255" i="1"/>
  <c r="M11254" i="1"/>
  <c r="L11254" i="1"/>
  <c r="M11253" i="1"/>
  <c r="L11253" i="1"/>
  <c r="M11252" i="1"/>
  <c r="L11252" i="1"/>
  <c r="M11251" i="1"/>
  <c r="L11251" i="1"/>
  <c r="M11250" i="1"/>
  <c r="L11250" i="1"/>
  <c r="M11249" i="1"/>
  <c r="L11249" i="1"/>
  <c r="M11248" i="1"/>
  <c r="L11248" i="1"/>
  <c r="M11247" i="1"/>
  <c r="L11247" i="1"/>
  <c r="M11246" i="1"/>
  <c r="L11246" i="1"/>
  <c r="M11245" i="1"/>
  <c r="L11245" i="1"/>
  <c r="M11244" i="1"/>
  <c r="L11244" i="1"/>
  <c r="M11243" i="1"/>
  <c r="L11243" i="1"/>
  <c r="M11242" i="1"/>
  <c r="L11242" i="1"/>
  <c r="M11241" i="1"/>
  <c r="L11241" i="1"/>
  <c r="M11240" i="1"/>
  <c r="L11240" i="1"/>
  <c r="M11239" i="1"/>
  <c r="L11239" i="1"/>
  <c r="M11238" i="1"/>
  <c r="L11238" i="1"/>
  <c r="M11237" i="1"/>
  <c r="L11237" i="1"/>
  <c r="M11236" i="1"/>
  <c r="L11236" i="1"/>
  <c r="M11235" i="1"/>
  <c r="L11235" i="1"/>
  <c r="M11234" i="1"/>
  <c r="L11234" i="1"/>
  <c r="M11233" i="1"/>
  <c r="L11233" i="1"/>
  <c r="M11232" i="1"/>
  <c r="L11232" i="1"/>
  <c r="M11231" i="1"/>
  <c r="L11231" i="1"/>
  <c r="M11230" i="1"/>
  <c r="L11230" i="1"/>
  <c r="M11229" i="1"/>
  <c r="L11229" i="1"/>
  <c r="M11228" i="1"/>
  <c r="L11228" i="1"/>
  <c r="M11227" i="1"/>
  <c r="L11227" i="1"/>
  <c r="M11226" i="1"/>
  <c r="L11226" i="1"/>
  <c r="M11225" i="1"/>
  <c r="L11225" i="1"/>
  <c r="M11224" i="1"/>
  <c r="L11224" i="1"/>
  <c r="M11223" i="1"/>
  <c r="L11223" i="1"/>
  <c r="M11222" i="1"/>
  <c r="L11222" i="1"/>
  <c r="M11221" i="1"/>
  <c r="L11221" i="1"/>
  <c r="M11220" i="1"/>
  <c r="L11220" i="1"/>
  <c r="M11219" i="1"/>
  <c r="L11219" i="1"/>
  <c r="M11218" i="1"/>
  <c r="L11218" i="1"/>
  <c r="M11217" i="1"/>
  <c r="L11217" i="1"/>
  <c r="M11216" i="1"/>
  <c r="L11216" i="1"/>
  <c r="M11215" i="1"/>
  <c r="L11215" i="1"/>
  <c r="M11214" i="1"/>
  <c r="L11214" i="1"/>
  <c r="M11213" i="1"/>
  <c r="L11213" i="1"/>
  <c r="M11212" i="1"/>
  <c r="L11212" i="1"/>
  <c r="M11211" i="1"/>
  <c r="L11211" i="1"/>
  <c r="M11210" i="1"/>
  <c r="L11210" i="1"/>
  <c r="M11209" i="1"/>
  <c r="L11209" i="1"/>
  <c r="M11208" i="1"/>
  <c r="L11208" i="1"/>
  <c r="M11207" i="1"/>
  <c r="L11207" i="1"/>
  <c r="M11206" i="1"/>
  <c r="L11206" i="1"/>
  <c r="M11205" i="1"/>
  <c r="L11205" i="1"/>
  <c r="M11204" i="1"/>
  <c r="L11204" i="1"/>
  <c r="M11203" i="1"/>
  <c r="L11203" i="1"/>
  <c r="M11202" i="1"/>
  <c r="L11202" i="1"/>
  <c r="M11201" i="1"/>
  <c r="L11201" i="1"/>
  <c r="M11200" i="1"/>
  <c r="L11200" i="1"/>
  <c r="M11199" i="1"/>
  <c r="L11199" i="1"/>
  <c r="M11198" i="1"/>
  <c r="L11198" i="1"/>
  <c r="M11197" i="1"/>
  <c r="L11197" i="1"/>
  <c r="M11196" i="1"/>
  <c r="L11196" i="1"/>
  <c r="M11195" i="1"/>
  <c r="L11195" i="1"/>
  <c r="M11194" i="1"/>
  <c r="L11194" i="1"/>
  <c r="M11190" i="1"/>
  <c r="L11190" i="1"/>
  <c r="M11189" i="1"/>
  <c r="L11189" i="1"/>
  <c r="M11188" i="1"/>
  <c r="L11188" i="1"/>
  <c r="M11187" i="1"/>
  <c r="L11187" i="1"/>
  <c r="M11181" i="1"/>
  <c r="L11181" i="1"/>
  <c r="M11180" i="1"/>
  <c r="L11180" i="1"/>
  <c r="M11179" i="1"/>
  <c r="L11179" i="1"/>
  <c r="M11178" i="1"/>
  <c r="L11178" i="1"/>
  <c r="M11177" i="1"/>
  <c r="L11177" i="1"/>
  <c r="M11176" i="1"/>
  <c r="L11176" i="1"/>
  <c r="M11175" i="1"/>
  <c r="L11175" i="1"/>
  <c r="M11174" i="1"/>
  <c r="L11174" i="1"/>
  <c r="M11173" i="1"/>
  <c r="L11173" i="1"/>
  <c r="M11172" i="1"/>
  <c r="L11172" i="1"/>
  <c r="M11171" i="1"/>
  <c r="L11171" i="1"/>
  <c r="M11170" i="1"/>
  <c r="L11170" i="1"/>
  <c r="M11169" i="1"/>
  <c r="L11169" i="1"/>
  <c r="M11167" i="1"/>
  <c r="L11167" i="1"/>
  <c r="M11166" i="1"/>
  <c r="L11166" i="1"/>
  <c r="M11165" i="1"/>
  <c r="L11165" i="1"/>
  <c r="M11164" i="1"/>
  <c r="L11164" i="1"/>
  <c r="M11163" i="1"/>
  <c r="L11163" i="1"/>
  <c r="M11162" i="1"/>
  <c r="L11162" i="1"/>
  <c r="M11161" i="1"/>
  <c r="L11161" i="1"/>
  <c r="M11160" i="1"/>
  <c r="L11160" i="1"/>
  <c r="M11159" i="1"/>
  <c r="L11159" i="1"/>
  <c r="M11158" i="1"/>
  <c r="L11158" i="1"/>
  <c r="M11157" i="1"/>
  <c r="L11157" i="1"/>
  <c r="M11156" i="1"/>
  <c r="L11156" i="1"/>
  <c r="M11155" i="1"/>
  <c r="L11155" i="1"/>
  <c r="M11154" i="1"/>
  <c r="L11154" i="1"/>
  <c r="M11153" i="1"/>
  <c r="L11153" i="1"/>
  <c r="M11152" i="1"/>
  <c r="L11152" i="1"/>
  <c r="M11151" i="1"/>
  <c r="L11151" i="1"/>
  <c r="M11150" i="1"/>
  <c r="L11150" i="1"/>
  <c r="M11149" i="1"/>
  <c r="L11149" i="1"/>
  <c r="M11148" i="1"/>
  <c r="L11148" i="1"/>
  <c r="M11147" i="1"/>
  <c r="L11147" i="1"/>
  <c r="M11146" i="1"/>
  <c r="L11146" i="1"/>
  <c r="M11145" i="1"/>
  <c r="L11145" i="1"/>
  <c r="M11144" i="1"/>
  <c r="L11144" i="1"/>
  <c r="M11143" i="1"/>
  <c r="L11143" i="1"/>
  <c r="M11142" i="1"/>
  <c r="L11142" i="1"/>
  <c r="M11141" i="1"/>
  <c r="L11141" i="1"/>
  <c r="M11140" i="1"/>
  <c r="L11140" i="1"/>
  <c r="M11139" i="1"/>
  <c r="L11139" i="1"/>
  <c r="M11138" i="1"/>
  <c r="L11138" i="1"/>
  <c r="M11137" i="1"/>
  <c r="L11137" i="1"/>
  <c r="M11136" i="1"/>
  <c r="L11136" i="1"/>
  <c r="M11135" i="1"/>
  <c r="L11135" i="1"/>
  <c r="M11134" i="1"/>
  <c r="L11134" i="1"/>
  <c r="M11133" i="1"/>
  <c r="L11133" i="1"/>
  <c r="M11132" i="1"/>
  <c r="L11132" i="1"/>
  <c r="M11131" i="1"/>
  <c r="L11131" i="1"/>
  <c r="M11130" i="1"/>
  <c r="L11130" i="1"/>
  <c r="M11129" i="1"/>
  <c r="L11129" i="1"/>
  <c r="M11128" i="1"/>
  <c r="L11128" i="1"/>
  <c r="M11127" i="1"/>
  <c r="L11127" i="1"/>
  <c r="M11126" i="1"/>
  <c r="L11126" i="1"/>
  <c r="M11125" i="1"/>
  <c r="L11125" i="1"/>
  <c r="M11124" i="1"/>
  <c r="L11124" i="1"/>
  <c r="M11123" i="1"/>
  <c r="L11123" i="1"/>
  <c r="M11122" i="1"/>
  <c r="L11122" i="1"/>
  <c r="M11121" i="1"/>
  <c r="L11121" i="1"/>
  <c r="M11120" i="1"/>
  <c r="L11120" i="1"/>
  <c r="M11119" i="1"/>
  <c r="L11119" i="1"/>
  <c r="M11118" i="1"/>
  <c r="L11118" i="1"/>
  <c r="M11117" i="1"/>
  <c r="L11117" i="1"/>
  <c r="M11116" i="1"/>
  <c r="L11116" i="1"/>
  <c r="M11115" i="1"/>
  <c r="L11115" i="1"/>
  <c r="M11114" i="1"/>
  <c r="L11114" i="1"/>
  <c r="M11113" i="1"/>
  <c r="L11113" i="1"/>
  <c r="M11112" i="1"/>
  <c r="L11112" i="1"/>
  <c r="M11111" i="1"/>
  <c r="L11111" i="1"/>
  <c r="M11110" i="1"/>
  <c r="L11110" i="1"/>
  <c r="M11109" i="1"/>
  <c r="L11109" i="1"/>
  <c r="M11108" i="1"/>
  <c r="L11108" i="1"/>
  <c r="M11107" i="1"/>
  <c r="L11107" i="1"/>
  <c r="M11106" i="1"/>
  <c r="L11106" i="1"/>
  <c r="M11105" i="1"/>
  <c r="L11105" i="1"/>
  <c r="M11104" i="1"/>
  <c r="L11104" i="1"/>
  <c r="M11103" i="1"/>
  <c r="L11103" i="1"/>
  <c r="M11102" i="1"/>
  <c r="L11102" i="1"/>
  <c r="M11101" i="1"/>
  <c r="L11101" i="1"/>
  <c r="M11100" i="1"/>
  <c r="L11100" i="1"/>
  <c r="M11099" i="1"/>
  <c r="L11099" i="1"/>
  <c r="M11098" i="1"/>
  <c r="L11098" i="1"/>
  <c r="M11094" i="1"/>
  <c r="L11094" i="1"/>
  <c r="M11093" i="1"/>
  <c r="L11093" i="1"/>
  <c r="M11092" i="1"/>
  <c r="L11092" i="1"/>
  <c r="M11091" i="1"/>
  <c r="L11091" i="1"/>
  <c r="M11085" i="1"/>
  <c r="L11085" i="1"/>
  <c r="M11084" i="1"/>
  <c r="L11084" i="1"/>
  <c r="M11083" i="1"/>
  <c r="L11083" i="1"/>
  <c r="M11082" i="1"/>
  <c r="L11082" i="1"/>
  <c r="M11081" i="1"/>
  <c r="L11081" i="1"/>
  <c r="M11080" i="1"/>
  <c r="L11080" i="1"/>
  <c r="M11079" i="1"/>
  <c r="L11079" i="1"/>
  <c r="M11078" i="1"/>
  <c r="L11078" i="1"/>
  <c r="M11077" i="1"/>
  <c r="L11077" i="1"/>
  <c r="M11076" i="1"/>
  <c r="L11076" i="1"/>
  <c r="M11075" i="1"/>
  <c r="L11075" i="1"/>
  <c r="M11074" i="1"/>
  <c r="L11074" i="1"/>
  <c r="M11073" i="1"/>
  <c r="L11073" i="1"/>
  <c r="M11072" i="1"/>
  <c r="L11072" i="1"/>
  <c r="M11071" i="1"/>
  <c r="L11071" i="1"/>
  <c r="M11069" i="1"/>
  <c r="L11069" i="1"/>
  <c r="M11068" i="1"/>
  <c r="L11068" i="1"/>
  <c r="M11067" i="1"/>
  <c r="L11067" i="1"/>
  <c r="M11066" i="1"/>
  <c r="L11066" i="1"/>
  <c r="M11065" i="1"/>
  <c r="L11065" i="1"/>
  <c r="M11064" i="1"/>
  <c r="L11064" i="1"/>
  <c r="M11063" i="1"/>
  <c r="L11063" i="1"/>
  <c r="M11062" i="1"/>
  <c r="L11062" i="1"/>
  <c r="M11061" i="1"/>
  <c r="L11061" i="1"/>
  <c r="M11060" i="1"/>
  <c r="L11060" i="1"/>
  <c r="M11059" i="1"/>
  <c r="L11059" i="1"/>
  <c r="M11058" i="1"/>
  <c r="L11058" i="1"/>
  <c r="M11057" i="1"/>
  <c r="L11057" i="1"/>
  <c r="M11056" i="1"/>
  <c r="L11056" i="1"/>
  <c r="M11055" i="1"/>
  <c r="L11055" i="1"/>
  <c r="M11054" i="1"/>
  <c r="L11054" i="1"/>
  <c r="M11053" i="1"/>
  <c r="L11053" i="1"/>
  <c r="M11052" i="1"/>
  <c r="L11052" i="1"/>
  <c r="M11051" i="1"/>
  <c r="L11051" i="1"/>
  <c r="M11050" i="1"/>
  <c r="L11050" i="1"/>
  <c r="M11049" i="1"/>
  <c r="L11049" i="1"/>
  <c r="M11048" i="1"/>
  <c r="L11048" i="1"/>
  <c r="M11047" i="1"/>
  <c r="L11047" i="1"/>
  <c r="M11046" i="1"/>
  <c r="L11046" i="1"/>
  <c r="M11045" i="1"/>
  <c r="L11045" i="1"/>
  <c r="M11044" i="1"/>
  <c r="L11044" i="1"/>
  <c r="M11043" i="1"/>
  <c r="L11043" i="1"/>
  <c r="M11042" i="1"/>
  <c r="L11042" i="1"/>
  <c r="M11041" i="1"/>
  <c r="L11041" i="1"/>
  <c r="M11040" i="1"/>
  <c r="L11040" i="1"/>
  <c r="M11039" i="1"/>
  <c r="L11039" i="1"/>
  <c r="M11038" i="1"/>
  <c r="L11038" i="1"/>
  <c r="M11037" i="1"/>
  <c r="L11037" i="1"/>
  <c r="M11036" i="1"/>
  <c r="L11036" i="1"/>
  <c r="M11035" i="1"/>
  <c r="L11035" i="1"/>
  <c r="M11034" i="1"/>
  <c r="L11034" i="1"/>
  <c r="M11033" i="1"/>
  <c r="L11033" i="1"/>
  <c r="M11032" i="1"/>
  <c r="L11032" i="1"/>
  <c r="M11031" i="1"/>
  <c r="L11031" i="1"/>
  <c r="M11030" i="1"/>
  <c r="L11030" i="1"/>
  <c r="M11029" i="1"/>
  <c r="L11029" i="1"/>
  <c r="M11028" i="1"/>
  <c r="L11028" i="1"/>
  <c r="M11027" i="1"/>
  <c r="L11027" i="1"/>
  <c r="M11026" i="1"/>
  <c r="L11026" i="1"/>
  <c r="M11025" i="1"/>
  <c r="L11025" i="1"/>
  <c r="M11024" i="1"/>
  <c r="L11024" i="1"/>
  <c r="M11023" i="1"/>
  <c r="L11023" i="1"/>
  <c r="M11022" i="1"/>
  <c r="L11022" i="1"/>
  <c r="M11021" i="1"/>
  <c r="L11021" i="1"/>
  <c r="M11020" i="1"/>
  <c r="L11020" i="1"/>
  <c r="M11019" i="1"/>
  <c r="L11019" i="1"/>
  <c r="M11018" i="1"/>
  <c r="L11018" i="1"/>
  <c r="M11017" i="1"/>
  <c r="L11017" i="1"/>
  <c r="M11016" i="1"/>
  <c r="L11016" i="1"/>
  <c r="M11015" i="1"/>
  <c r="L11015" i="1"/>
  <c r="M11014" i="1"/>
  <c r="L11014" i="1"/>
  <c r="M11013" i="1"/>
  <c r="L11013" i="1"/>
  <c r="M11012" i="1"/>
  <c r="L11012" i="1"/>
  <c r="M11011" i="1"/>
  <c r="L11011" i="1"/>
  <c r="M11010" i="1"/>
  <c r="L11010" i="1"/>
  <c r="M11009" i="1"/>
  <c r="L11009" i="1"/>
  <c r="M11008" i="1"/>
  <c r="L11008" i="1"/>
  <c r="M11007" i="1"/>
  <c r="L11007" i="1"/>
  <c r="M11006" i="1"/>
  <c r="L11006" i="1"/>
  <c r="M11005" i="1"/>
  <c r="L11005" i="1"/>
  <c r="M11004" i="1"/>
  <c r="L11004" i="1"/>
  <c r="M11003" i="1"/>
  <c r="L11003" i="1"/>
  <c r="M11002" i="1"/>
  <c r="L11002" i="1"/>
  <c r="M11001" i="1"/>
  <c r="L11001" i="1"/>
  <c r="M11000" i="1"/>
  <c r="L11000" i="1"/>
  <c r="M10999" i="1"/>
  <c r="L10999" i="1"/>
  <c r="M10995" i="1"/>
  <c r="L10995" i="1"/>
  <c r="M10994" i="1"/>
  <c r="L10994" i="1"/>
  <c r="M10993" i="1"/>
  <c r="L10993" i="1"/>
  <c r="M10992" i="1"/>
  <c r="L10992" i="1"/>
  <c r="M10987" i="1"/>
  <c r="L10987" i="1"/>
  <c r="M10985" i="1"/>
  <c r="L10985" i="1"/>
  <c r="M10984" i="1"/>
  <c r="L10984" i="1"/>
  <c r="M10983" i="1"/>
  <c r="L10983" i="1"/>
  <c r="M10982" i="1"/>
  <c r="L10982" i="1"/>
  <c r="M10981" i="1"/>
  <c r="L10981" i="1"/>
  <c r="M10980" i="1"/>
  <c r="L10980" i="1"/>
  <c r="M10979" i="1"/>
  <c r="L10979" i="1"/>
  <c r="M10978" i="1"/>
  <c r="L10978" i="1"/>
  <c r="M10977" i="1"/>
  <c r="L10977" i="1"/>
  <c r="M10976" i="1"/>
  <c r="L10976" i="1"/>
  <c r="M10975" i="1"/>
  <c r="L10975" i="1"/>
  <c r="M10974" i="1"/>
  <c r="L10974" i="1"/>
  <c r="M10973" i="1"/>
  <c r="L10973" i="1"/>
  <c r="M10972" i="1"/>
  <c r="L10972" i="1"/>
  <c r="M10971" i="1"/>
  <c r="L10971" i="1"/>
  <c r="M10970" i="1"/>
  <c r="L10970" i="1"/>
  <c r="M10969" i="1"/>
  <c r="L10969" i="1"/>
  <c r="M10968" i="1"/>
  <c r="L10968" i="1"/>
  <c r="M10967" i="1"/>
  <c r="L10967" i="1"/>
  <c r="M10966" i="1"/>
  <c r="L10966" i="1"/>
  <c r="M10965" i="1"/>
  <c r="L10965" i="1"/>
  <c r="M10964" i="1"/>
  <c r="L10964" i="1"/>
  <c r="M10963" i="1"/>
  <c r="L10963" i="1"/>
  <c r="M10962" i="1"/>
  <c r="L10962" i="1"/>
  <c r="M10961" i="1"/>
  <c r="L10961" i="1"/>
  <c r="M10960" i="1"/>
  <c r="L10960" i="1"/>
  <c r="M10959" i="1"/>
  <c r="L10959" i="1"/>
  <c r="M10958" i="1"/>
  <c r="L10958" i="1"/>
  <c r="M10957" i="1"/>
  <c r="L10957" i="1"/>
  <c r="M10956" i="1"/>
  <c r="L10956" i="1"/>
  <c r="M10955" i="1"/>
  <c r="L10955" i="1"/>
  <c r="M10954" i="1"/>
  <c r="L10954" i="1"/>
  <c r="M10953" i="1"/>
  <c r="L10953" i="1"/>
  <c r="M10951" i="1"/>
  <c r="L10951" i="1"/>
  <c r="M10950" i="1"/>
  <c r="L10950" i="1"/>
  <c r="M10949" i="1"/>
  <c r="L10949" i="1"/>
  <c r="M10948" i="1"/>
  <c r="L10948" i="1"/>
  <c r="M10947" i="1"/>
  <c r="L10947" i="1"/>
  <c r="M10946" i="1"/>
  <c r="L10946" i="1"/>
  <c r="M10945" i="1"/>
  <c r="L10945" i="1"/>
  <c r="M10944" i="1"/>
  <c r="L10944" i="1"/>
  <c r="M10943" i="1"/>
  <c r="L10943" i="1"/>
  <c r="M10942" i="1"/>
  <c r="L10942" i="1"/>
  <c r="M10941" i="1"/>
  <c r="L10941" i="1"/>
  <c r="M10940" i="1"/>
  <c r="L10940" i="1"/>
  <c r="M10939" i="1"/>
  <c r="L10939" i="1"/>
  <c r="M10938" i="1"/>
  <c r="L10938" i="1"/>
  <c r="M10937" i="1"/>
  <c r="L10937" i="1"/>
  <c r="M10936" i="1"/>
  <c r="L10936" i="1"/>
  <c r="M10935" i="1"/>
  <c r="L10935" i="1"/>
  <c r="M10934" i="1"/>
  <c r="L10934" i="1"/>
  <c r="M10933" i="1"/>
  <c r="L10933" i="1"/>
  <c r="M10932" i="1"/>
  <c r="L10932" i="1"/>
  <c r="M10931" i="1"/>
  <c r="L10931" i="1"/>
  <c r="M10930" i="1"/>
  <c r="L10930" i="1"/>
  <c r="M10929" i="1"/>
  <c r="L10929" i="1"/>
  <c r="M10928" i="1"/>
  <c r="L10928" i="1"/>
  <c r="M10927" i="1"/>
  <c r="L10927" i="1"/>
  <c r="M10926" i="1"/>
  <c r="L10926" i="1"/>
  <c r="M10925" i="1"/>
  <c r="L10925" i="1"/>
  <c r="M10924" i="1"/>
  <c r="L10924" i="1"/>
  <c r="M10923" i="1"/>
  <c r="L10923" i="1"/>
  <c r="M10922" i="1"/>
  <c r="L10922" i="1"/>
  <c r="M10921" i="1"/>
  <c r="L10921" i="1"/>
  <c r="M10920" i="1"/>
  <c r="L10920" i="1"/>
  <c r="M10919" i="1"/>
  <c r="L10919" i="1"/>
  <c r="M10918" i="1"/>
  <c r="L10918" i="1"/>
  <c r="M10917" i="1"/>
  <c r="L10917" i="1"/>
  <c r="M10916" i="1"/>
  <c r="L10916" i="1"/>
  <c r="M10915" i="1"/>
  <c r="L10915" i="1"/>
  <c r="M10914" i="1"/>
  <c r="L10914" i="1"/>
  <c r="M10913" i="1"/>
  <c r="L10913" i="1"/>
  <c r="M10912" i="1"/>
  <c r="L10912" i="1"/>
  <c r="M10911" i="1"/>
  <c r="L10911" i="1"/>
  <c r="M10910" i="1"/>
  <c r="L10910" i="1"/>
  <c r="M10909" i="1"/>
  <c r="L10909" i="1"/>
  <c r="M10908" i="1"/>
  <c r="L10908" i="1"/>
  <c r="M10907" i="1"/>
  <c r="L10907" i="1"/>
  <c r="M10906" i="1"/>
  <c r="L10906" i="1"/>
  <c r="M10905" i="1"/>
  <c r="L10905" i="1"/>
  <c r="M10904" i="1"/>
  <c r="L10904" i="1"/>
  <c r="M10903" i="1"/>
  <c r="L10903" i="1"/>
  <c r="M10902" i="1"/>
  <c r="L10902" i="1"/>
  <c r="M10901" i="1"/>
  <c r="L10901" i="1"/>
  <c r="M10900" i="1"/>
  <c r="L10900" i="1"/>
  <c r="M10899" i="1"/>
  <c r="L10899" i="1"/>
  <c r="M10898" i="1"/>
  <c r="L10898" i="1"/>
  <c r="M10897" i="1"/>
  <c r="L10897" i="1"/>
  <c r="M10896" i="1"/>
  <c r="L10896" i="1"/>
  <c r="M10895" i="1"/>
  <c r="L10895" i="1"/>
  <c r="M10894" i="1"/>
  <c r="L10894" i="1"/>
  <c r="M10893" i="1"/>
  <c r="L10893" i="1"/>
  <c r="M10892" i="1"/>
  <c r="L10892" i="1"/>
  <c r="M10891" i="1"/>
  <c r="L10891" i="1"/>
  <c r="M10890" i="1"/>
  <c r="L10890" i="1"/>
  <c r="M10889" i="1"/>
  <c r="L10889" i="1"/>
  <c r="M10888" i="1"/>
  <c r="L10888" i="1"/>
  <c r="M10887" i="1"/>
  <c r="L10887" i="1"/>
  <c r="M10886" i="1"/>
  <c r="L10886" i="1"/>
  <c r="M10885" i="1"/>
  <c r="L10885" i="1"/>
  <c r="M10884" i="1"/>
  <c r="L10884" i="1"/>
  <c r="M10883" i="1"/>
  <c r="L10883" i="1"/>
  <c r="M10882" i="1"/>
  <c r="L10882" i="1"/>
  <c r="M10878" i="1"/>
  <c r="L10878" i="1"/>
  <c r="M10877" i="1"/>
  <c r="L10877" i="1"/>
  <c r="M10876" i="1"/>
  <c r="L10876" i="1"/>
  <c r="M10875" i="1"/>
  <c r="L10875" i="1"/>
  <c r="M10870" i="1"/>
  <c r="L10870" i="1"/>
  <c r="M10869" i="1"/>
  <c r="L10869" i="1"/>
  <c r="M10868" i="1"/>
  <c r="L10868" i="1"/>
  <c r="M10866" i="1"/>
  <c r="L10866" i="1"/>
  <c r="M10865" i="1"/>
  <c r="L10865" i="1"/>
  <c r="M10864" i="1"/>
  <c r="L10864" i="1"/>
  <c r="M10863" i="1"/>
  <c r="L10863" i="1"/>
  <c r="M10862" i="1"/>
  <c r="L10862" i="1"/>
  <c r="M10861" i="1"/>
  <c r="L10861" i="1"/>
  <c r="M10860" i="1"/>
  <c r="L10860" i="1"/>
  <c r="M10859" i="1"/>
  <c r="L10859" i="1"/>
  <c r="M10858" i="1"/>
  <c r="L10858" i="1"/>
  <c r="M10857" i="1"/>
  <c r="L10857" i="1"/>
  <c r="M10856" i="1"/>
  <c r="L10856" i="1"/>
  <c r="M10855" i="1"/>
  <c r="L10855" i="1"/>
  <c r="M10853" i="1"/>
  <c r="L10853" i="1"/>
  <c r="M10852" i="1"/>
  <c r="L10852" i="1"/>
  <c r="M10851" i="1"/>
  <c r="L10851" i="1"/>
  <c r="M10850" i="1"/>
  <c r="L10850" i="1"/>
  <c r="M10849" i="1"/>
  <c r="L10849" i="1"/>
  <c r="M10848" i="1"/>
  <c r="L10848" i="1"/>
  <c r="M10847" i="1"/>
  <c r="L10847" i="1"/>
  <c r="M10846" i="1"/>
  <c r="L10846" i="1"/>
  <c r="M10845" i="1"/>
  <c r="L10845" i="1"/>
  <c r="M10844" i="1"/>
  <c r="L10844" i="1"/>
  <c r="M10843" i="1"/>
  <c r="L10843" i="1"/>
  <c r="M10842" i="1"/>
  <c r="L10842" i="1"/>
  <c r="M10841" i="1"/>
  <c r="L10841" i="1"/>
  <c r="M10840" i="1"/>
  <c r="L10840" i="1"/>
  <c r="M10839" i="1"/>
  <c r="L10839" i="1"/>
  <c r="M10838" i="1"/>
  <c r="L10838" i="1"/>
  <c r="M10837" i="1"/>
  <c r="L10837" i="1"/>
  <c r="M10836" i="1"/>
  <c r="L10836" i="1"/>
  <c r="M10835" i="1"/>
  <c r="L10835" i="1"/>
  <c r="M10834" i="1"/>
  <c r="L10834" i="1"/>
  <c r="M10833" i="1"/>
  <c r="L10833" i="1"/>
  <c r="M10832" i="1"/>
  <c r="L10832" i="1"/>
  <c r="M10831" i="1"/>
  <c r="L10831" i="1"/>
  <c r="M10830" i="1"/>
  <c r="L10830" i="1"/>
  <c r="M10828" i="1"/>
  <c r="L10828" i="1"/>
  <c r="M10824" i="1"/>
  <c r="L10824" i="1"/>
  <c r="M10823" i="1"/>
  <c r="L10823" i="1"/>
  <c r="M10822" i="1"/>
  <c r="L10822" i="1"/>
  <c r="M10821" i="1"/>
  <c r="L10821" i="1"/>
  <c r="M10820" i="1"/>
  <c r="L10820" i="1"/>
  <c r="M10819" i="1"/>
  <c r="L10819" i="1"/>
  <c r="M10818" i="1"/>
  <c r="L10818" i="1"/>
  <c r="M10817" i="1"/>
  <c r="L10817" i="1"/>
  <c r="M10816" i="1"/>
  <c r="L10816" i="1"/>
  <c r="M10815" i="1"/>
  <c r="L10815" i="1"/>
  <c r="M10814" i="1"/>
  <c r="L10814" i="1"/>
  <c r="M10813" i="1"/>
  <c r="L10813" i="1"/>
  <c r="M10812" i="1"/>
  <c r="L10812" i="1"/>
  <c r="M10811" i="1"/>
  <c r="L10811" i="1"/>
  <c r="M10810" i="1"/>
  <c r="L10810" i="1"/>
  <c r="M10809" i="1"/>
  <c r="L10809" i="1"/>
  <c r="M10808" i="1"/>
  <c r="L10808" i="1"/>
  <c r="M10807" i="1"/>
  <c r="L10807" i="1"/>
  <c r="M10806" i="1"/>
  <c r="L10806" i="1"/>
  <c r="M10805" i="1"/>
  <c r="L10805" i="1"/>
  <c r="M10804" i="1"/>
  <c r="L10804" i="1"/>
  <c r="M10803" i="1"/>
  <c r="L10803" i="1"/>
  <c r="M10802" i="1"/>
  <c r="L10802" i="1"/>
  <c r="M10801" i="1"/>
  <c r="L10801" i="1"/>
  <c r="M10800" i="1"/>
  <c r="L10800" i="1"/>
  <c r="M10799" i="1"/>
  <c r="L10799" i="1"/>
  <c r="M10798" i="1"/>
  <c r="L10798" i="1"/>
  <c r="M10797" i="1"/>
  <c r="L10797" i="1"/>
  <c r="M10796" i="1"/>
  <c r="L10796" i="1"/>
  <c r="M10795" i="1"/>
  <c r="L10795" i="1"/>
  <c r="M10794" i="1"/>
  <c r="L10794" i="1"/>
  <c r="M10793" i="1"/>
  <c r="L10793" i="1"/>
  <c r="M10792" i="1"/>
  <c r="L10792" i="1"/>
  <c r="M10791" i="1"/>
  <c r="L10791" i="1"/>
  <c r="M10790" i="1"/>
  <c r="L10790" i="1"/>
  <c r="M10789" i="1"/>
  <c r="L10789" i="1"/>
  <c r="M10788" i="1"/>
  <c r="L10788" i="1"/>
  <c r="M10787" i="1"/>
  <c r="L10787" i="1"/>
  <c r="M10786" i="1"/>
  <c r="L10786" i="1"/>
  <c r="M10785" i="1"/>
  <c r="L10785" i="1"/>
  <c r="M10784" i="1"/>
  <c r="L10784" i="1"/>
  <c r="M10783" i="1"/>
  <c r="L10783" i="1"/>
  <c r="M10782" i="1"/>
  <c r="L10782" i="1"/>
  <c r="M10781" i="1"/>
  <c r="L10781" i="1"/>
  <c r="M10780" i="1"/>
  <c r="L10780" i="1"/>
  <c r="M10779" i="1"/>
  <c r="L10779" i="1"/>
  <c r="M10778" i="1"/>
  <c r="L10778" i="1"/>
  <c r="M10777" i="1"/>
  <c r="L10777" i="1"/>
  <c r="M10776" i="1"/>
  <c r="L10776" i="1"/>
  <c r="M10775" i="1"/>
  <c r="L10775" i="1"/>
  <c r="M10774" i="1"/>
  <c r="L10774" i="1"/>
  <c r="M10773" i="1"/>
  <c r="L10773" i="1"/>
  <c r="M10772" i="1"/>
  <c r="L10772" i="1"/>
  <c r="M10771" i="1"/>
  <c r="L10771" i="1"/>
  <c r="M10770" i="1"/>
  <c r="L10770" i="1"/>
  <c r="M10769" i="1"/>
  <c r="L10769" i="1"/>
  <c r="M10768" i="1"/>
  <c r="L10768" i="1"/>
  <c r="M10767" i="1"/>
  <c r="L10767" i="1"/>
  <c r="M10766" i="1"/>
  <c r="L10766" i="1"/>
  <c r="M10765" i="1"/>
  <c r="L10765" i="1"/>
  <c r="M10764" i="1"/>
  <c r="L10764" i="1"/>
  <c r="M10763" i="1"/>
  <c r="L10763" i="1"/>
  <c r="M10762" i="1"/>
  <c r="L10762" i="1"/>
  <c r="M10761" i="1"/>
  <c r="L10761" i="1"/>
  <c r="M10760" i="1"/>
  <c r="L10760" i="1"/>
  <c r="M10759" i="1"/>
  <c r="L10759" i="1"/>
  <c r="M10758" i="1"/>
  <c r="L10758" i="1"/>
  <c r="M10757" i="1"/>
  <c r="L10757" i="1"/>
  <c r="M10756" i="1"/>
  <c r="L10756" i="1"/>
  <c r="M10755" i="1"/>
  <c r="L10755" i="1"/>
  <c r="M10754" i="1"/>
  <c r="L10754" i="1"/>
  <c r="M10753" i="1"/>
  <c r="L10753" i="1"/>
  <c r="M10752" i="1"/>
  <c r="L10752" i="1"/>
  <c r="M10748" i="1"/>
  <c r="L10748" i="1"/>
  <c r="M10747" i="1"/>
  <c r="L10747" i="1"/>
  <c r="M10746" i="1"/>
  <c r="L10746" i="1"/>
  <c r="M10745" i="1"/>
  <c r="L10745" i="1"/>
  <c r="M10740" i="1"/>
  <c r="L10740" i="1"/>
  <c r="M10739" i="1"/>
  <c r="L10739" i="1"/>
  <c r="M10737" i="1"/>
  <c r="L10737" i="1"/>
  <c r="M10736" i="1"/>
  <c r="L10736" i="1"/>
  <c r="M10735" i="1"/>
  <c r="L10735" i="1"/>
  <c r="M10734" i="1"/>
  <c r="L10734" i="1"/>
  <c r="M10733" i="1"/>
  <c r="L10733" i="1"/>
  <c r="M10732" i="1"/>
  <c r="L10732" i="1"/>
  <c r="M10731" i="1"/>
  <c r="L10731" i="1"/>
  <c r="M10730" i="1"/>
  <c r="L10730" i="1"/>
  <c r="M10729" i="1"/>
  <c r="L10729" i="1"/>
  <c r="M10728" i="1"/>
  <c r="L10728" i="1"/>
  <c r="M10727" i="1"/>
  <c r="L10727" i="1"/>
  <c r="M10726" i="1"/>
  <c r="L10726" i="1"/>
  <c r="M10725" i="1"/>
  <c r="L10725" i="1"/>
  <c r="M10724" i="1"/>
  <c r="L10724" i="1"/>
  <c r="M10723" i="1"/>
  <c r="L10723" i="1"/>
  <c r="M10721" i="1"/>
  <c r="L10721" i="1"/>
  <c r="M10720" i="1"/>
  <c r="L10720" i="1"/>
  <c r="M10718" i="1"/>
  <c r="L10718" i="1"/>
  <c r="M10717" i="1"/>
  <c r="L10717" i="1"/>
  <c r="M10716" i="1"/>
  <c r="L10716" i="1"/>
  <c r="M10715" i="1"/>
  <c r="L10715" i="1"/>
  <c r="M10714" i="1"/>
  <c r="L10714" i="1"/>
  <c r="M10713" i="1"/>
  <c r="L10713" i="1"/>
  <c r="M10712" i="1"/>
  <c r="L10712" i="1"/>
  <c r="M10711" i="1"/>
  <c r="L10711" i="1"/>
  <c r="M10710" i="1"/>
  <c r="L10710" i="1"/>
  <c r="M10709" i="1"/>
  <c r="L10709" i="1"/>
  <c r="M10708" i="1"/>
  <c r="L10708" i="1"/>
  <c r="M10707" i="1"/>
  <c r="L10707" i="1"/>
  <c r="M10706" i="1"/>
  <c r="L10706" i="1"/>
  <c r="M10705" i="1"/>
  <c r="L10705" i="1"/>
  <c r="M10704" i="1"/>
  <c r="L10704" i="1"/>
  <c r="M10703" i="1"/>
  <c r="L10703" i="1"/>
  <c r="M10702" i="1"/>
  <c r="L10702" i="1"/>
  <c r="M10701" i="1"/>
  <c r="L10701" i="1"/>
  <c r="M10700" i="1"/>
  <c r="L10700" i="1"/>
  <c r="M10699" i="1"/>
  <c r="L10699" i="1"/>
  <c r="M10698" i="1"/>
  <c r="L10698" i="1"/>
  <c r="M10697" i="1"/>
  <c r="L10697" i="1"/>
  <c r="M10696" i="1"/>
  <c r="L10696" i="1"/>
  <c r="M10695" i="1"/>
  <c r="L10695" i="1"/>
  <c r="M10694" i="1"/>
  <c r="L10694" i="1"/>
  <c r="M10693" i="1"/>
  <c r="L10693" i="1"/>
  <c r="M10692" i="1"/>
  <c r="L10692" i="1"/>
  <c r="M10691" i="1"/>
  <c r="L10691" i="1"/>
  <c r="M10690" i="1"/>
  <c r="L10690" i="1"/>
  <c r="M10689" i="1"/>
  <c r="L10689" i="1"/>
  <c r="M10688" i="1"/>
  <c r="L10688" i="1"/>
  <c r="M10687" i="1"/>
  <c r="L10687" i="1"/>
  <c r="M10686" i="1"/>
  <c r="L10686" i="1"/>
  <c r="M10685" i="1"/>
  <c r="L10685" i="1"/>
  <c r="M10684" i="1"/>
  <c r="L10684" i="1"/>
  <c r="M10683" i="1"/>
  <c r="L10683" i="1"/>
  <c r="M10682" i="1"/>
  <c r="L10682" i="1"/>
  <c r="M10681" i="1"/>
  <c r="L10681" i="1"/>
  <c r="M10680" i="1"/>
  <c r="L10680" i="1"/>
  <c r="M10679" i="1"/>
  <c r="L10679" i="1"/>
  <c r="M10678" i="1"/>
  <c r="L10678" i="1"/>
  <c r="M10677" i="1"/>
  <c r="L10677" i="1"/>
  <c r="M10676" i="1"/>
  <c r="L10676" i="1"/>
  <c r="M10675" i="1"/>
  <c r="L10675" i="1"/>
  <c r="M10674" i="1"/>
  <c r="L10674" i="1"/>
  <c r="M10673" i="1"/>
  <c r="L10673" i="1"/>
  <c r="M10672" i="1"/>
  <c r="L10672" i="1"/>
  <c r="M10671" i="1"/>
  <c r="L10671" i="1"/>
  <c r="M10670" i="1"/>
  <c r="L10670" i="1"/>
  <c r="M10669" i="1"/>
  <c r="L10669" i="1"/>
  <c r="M10668" i="1"/>
  <c r="L10668" i="1"/>
  <c r="M10667" i="1"/>
  <c r="L10667" i="1"/>
  <c r="M10666" i="1"/>
  <c r="L10666" i="1"/>
  <c r="M10665" i="1"/>
  <c r="L10665" i="1"/>
  <c r="M10664" i="1"/>
  <c r="L10664" i="1"/>
  <c r="M10663" i="1"/>
  <c r="L10663" i="1"/>
  <c r="M10662" i="1"/>
  <c r="L10662" i="1"/>
  <c r="M10661" i="1"/>
  <c r="L10661" i="1"/>
  <c r="M10660" i="1"/>
  <c r="L10660" i="1"/>
  <c r="M10659" i="1"/>
  <c r="L10659" i="1"/>
  <c r="M10658" i="1"/>
  <c r="L10658" i="1"/>
  <c r="M10657" i="1"/>
  <c r="L10657" i="1"/>
  <c r="M10656" i="1"/>
  <c r="L10656" i="1"/>
  <c r="M10655" i="1"/>
  <c r="L10655" i="1"/>
  <c r="M10654" i="1"/>
  <c r="L10654" i="1"/>
  <c r="M10653" i="1"/>
  <c r="L10653" i="1"/>
  <c r="M10652" i="1"/>
  <c r="L10652" i="1"/>
  <c r="M10651" i="1"/>
  <c r="L10651" i="1"/>
  <c r="M10650" i="1"/>
  <c r="L10650" i="1"/>
  <c r="M10646" i="1"/>
  <c r="L10646" i="1"/>
  <c r="M10645" i="1"/>
  <c r="L10645" i="1"/>
  <c r="M10644" i="1"/>
  <c r="L10644" i="1"/>
  <c r="M10643" i="1"/>
  <c r="L10643" i="1"/>
  <c r="M10642" i="1"/>
  <c r="L10642" i="1"/>
  <c r="M10641" i="1"/>
  <c r="L10641" i="1"/>
  <c r="M10635" i="1"/>
  <c r="L10635" i="1"/>
  <c r="M10634" i="1"/>
  <c r="L10634" i="1"/>
  <c r="M10633" i="1"/>
  <c r="L10633" i="1"/>
  <c r="M10632" i="1"/>
  <c r="L10632" i="1"/>
  <c r="M10631" i="1"/>
  <c r="L10631" i="1"/>
  <c r="M10630" i="1"/>
  <c r="L10630" i="1"/>
  <c r="M10629" i="1"/>
  <c r="L10629" i="1"/>
  <c r="M10628" i="1"/>
  <c r="L10628" i="1"/>
  <c r="M10627" i="1"/>
  <c r="L10627" i="1"/>
  <c r="M10626" i="1"/>
  <c r="L10626" i="1"/>
  <c r="M10625" i="1"/>
  <c r="L10625" i="1"/>
  <c r="M10624" i="1"/>
  <c r="L10624" i="1"/>
  <c r="M10623" i="1"/>
  <c r="L10623" i="1"/>
  <c r="M10622" i="1"/>
  <c r="L10622" i="1"/>
  <c r="M10621" i="1"/>
  <c r="L10621" i="1"/>
  <c r="M10620" i="1"/>
  <c r="L10620" i="1"/>
  <c r="M10618" i="1"/>
  <c r="L10618" i="1"/>
  <c r="M10617" i="1"/>
  <c r="L10617" i="1"/>
  <c r="M10616" i="1"/>
  <c r="L10616" i="1"/>
  <c r="M10614" i="1"/>
  <c r="L10614" i="1"/>
  <c r="M10613" i="1"/>
  <c r="L10613" i="1"/>
  <c r="M10612" i="1"/>
  <c r="L10612" i="1"/>
  <c r="M10611" i="1"/>
  <c r="L10611" i="1"/>
  <c r="M10610" i="1"/>
  <c r="L10610" i="1"/>
  <c r="M10609" i="1"/>
  <c r="L10609" i="1"/>
  <c r="M10608" i="1"/>
  <c r="L10608" i="1"/>
  <c r="M10607" i="1"/>
  <c r="L10607" i="1"/>
  <c r="M10606" i="1"/>
  <c r="L10606" i="1"/>
  <c r="M10605" i="1"/>
  <c r="L10605" i="1"/>
  <c r="M10604" i="1"/>
  <c r="L10604" i="1"/>
  <c r="M10603" i="1"/>
  <c r="L10603" i="1"/>
  <c r="M10602" i="1"/>
  <c r="L10602" i="1"/>
  <c r="M10601" i="1"/>
  <c r="L10601" i="1"/>
  <c r="M10600" i="1"/>
  <c r="L10600" i="1"/>
  <c r="M10599" i="1"/>
  <c r="L10599" i="1"/>
  <c r="M10598" i="1"/>
  <c r="L10598" i="1"/>
  <c r="M10597" i="1"/>
  <c r="L10597" i="1"/>
  <c r="M10596" i="1"/>
  <c r="L10596" i="1"/>
  <c r="M10595" i="1"/>
  <c r="L10595" i="1"/>
  <c r="M10594" i="1"/>
  <c r="L10594" i="1"/>
  <c r="M10593" i="1"/>
  <c r="L10593" i="1"/>
  <c r="M10592" i="1"/>
  <c r="L10592" i="1"/>
  <c r="M10591" i="1"/>
  <c r="L10591" i="1"/>
  <c r="M10590" i="1"/>
  <c r="L10590" i="1"/>
  <c r="M10589" i="1"/>
  <c r="L10589" i="1"/>
  <c r="M10588" i="1"/>
  <c r="L10588" i="1"/>
  <c r="M10587" i="1"/>
  <c r="L10587" i="1"/>
  <c r="M10586" i="1"/>
  <c r="L10586" i="1"/>
  <c r="M10585" i="1"/>
  <c r="L10585" i="1"/>
  <c r="M10584" i="1"/>
  <c r="L10584" i="1"/>
  <c r="M10583" i="1"/>
  <c r="L10583" i="1"/>
  <c r="M10582" i="1"/>
  <c r="L10582" i="1"/>
  <c r="M10581" i="1"/>
  <c r="L10581" i="1"/>
  <c r="M10580" i="1"/>
  <c r="L10580" i="1"/>
  <c r="M10579" i="1"/>
  <c r="L10579" i="1"/>
  <c r="M10578" i="1"/>
  <c r="L10578" i="1"/>
  <c r="M10577" i="1"/>
  <c r="L10577" i="1"/>
  <c r="M10576" i="1"/>
  <c r="L10576" i="1"/>
  <c r="M10575" i="1"/>
  <c r="L10575" i="1"/>
  <c r="M10574" i="1"/>
  <c r="L10574" i="1"/>
  <c r="M10573" i="1"/>
  <c r="L10573" i="1"/>
  <c r="M10572" i="1"/>
  <c r="L10572" i="1"/>
  <c r="M10571" i="1"/>
  <c r="L10571" i="1"/>
  <c r="M10570" i="1"/>
  <c r="L10570" i="1"/>
  <c r="M10569" i="1"/>
  <c r="L10569" i="1"/>
  <c r="M10568" i="1"/>
  <c r="L10568" i="1"/>
  <c r="M10567" i="1"/>
  <c r="L10567" i="1"/>
  <c r="M10566" i="1"/>
  <c r="L10566" i="1"/>
  <c r="M10565" i="1"/>
  <c r="L10565" i="1"/>
  <c r="M10564" i="1"/>
  <c r="L10564" i="1"/>
  <c r="M10563" i="1"/>
  <c r="L10563" i="1"/>
  <c r="M10562" i="1"/>
  <c r="L10562" i="1"/>
  <c r="M10561" i="1"/>
  <c r="L10561" i="1"/>
  <c r="M10560" i="1"/>
  <c r="L10560" i="1"/>
  <c r="M10559" i="1"/>
  <c r="L10559" i="1"/>
  <c r="M10558" i="1"/>
  <c r="L10558" i="1"/>
  <c r="M10557" i="1"/>
  <c r="L10557" i="1"/>
  <c r="M10556" i="1"/>
  <c r="L10556" i="1"/>
  <c r="M10555" i="1"/>
  <c r="L10555" i="1"/>
  <c r="M10554" i="1"/>
  <c r="L10554" i="1"/>
  <c r="M10553" i="1"/>
  <c r="L10553" i="1"/>
  <c r="M10552" i="1"/>
  <c r="L10552" i="1"/>
  <c r="M10551" i="1"/>
  <c r="L10551" i="1"/>
  <c r="M10550" i="1"/>
  <c r="L10550" i="1"/>
  <c r="M10549" i="1"/>
  <c r="L10549" i="1"/>
  <c r="M10548" i="1"/>
  <c r="L10548" i="1"/>
  <c r="M10547" i="1"/>
  <c r="L10547" i="1"/>
  <c r="M10546" i="1"/>
  <c r="L10546" i="1"/>
  <c r="M10545" i="1"/>
  <c r="L10545" i="1"/>
  <c r="M10541" i="1"/>
  <c r="L10541" i="1"/>
  <c r="M10540" i="1"/>
  <c r="L10540" i="1"/>
  <c r="M10539" i="1"/>
  <c r="L10539" i="1"/>
  <c r="M10538" i="1"/>
  <c r="L10538" i="1"/>
  <c r="M10532" i="1"/>
  <c r="L10532" i="1"/>
  <c r="M10531" i="1"/>
  <c r="L10531" i="1"/>
  <c r="M10530" i="1"/>
  <c r="L10530" i="1"/>
  <c r="M10529" i="1"/>
  <c r="L10529" i="1"/>
  <c r="M10528" i="1"/>
  <c r="L10528" i="1"/>
  <c r="M10527" i="1"/>
  <c r="L10527" i="1"/>
  <c r="M10526" i="1"/>
  <c r="L10526" i="1"/>
  <c r="M10524" i="1"/>
  <c r="L10524" i="1"/>
  <c r="M10523" i="1"/>
  <c r="L10523" i="1"/>
  <c r="M10522" i="1"/>
  <c r="L10522" i="1"/>
  <c r="M10520" i="1"/>
  <c r="L10520" i="1"/>
  <c r="M10519" i="1"/>
  <c r="L10519" i="1"/>
  <c r="M10518" i="1"/>
  <c r="L10518" i="1"/>
  <c r="M10517" i="1"/>
  <c r="L10517" i="1"/>
  <c r="M10516" i="1"/>
  <c r="L10516" i="1"/>
  <c r="M10515" i="1"/>
  <c r="L10515" i="1"/>
  <c r="M10514" i="1"/>
  <c r="L10514" i="1"/>
  <c r="M10513" i="1"/>
  <c r="L10513" i="1"/>
  <c r="M10512" i="1"/>
  <c r="L10512" i="1"/>
  <c r="M10511" i="1"/>
  <c r="L10511" i="1"/>
  <c r="M10510" i="1"/>
  <c r="L10510" i="1"/>
  <c r="M10509" i="1"/>
  <c r="L10509" i="1"/>
  <c r="M10508" i="1"/>
  <c r="L10508" i="1"/>
  <c r="M10507" i="1"/>
  <c r="L10507" i="1"/>
  <c r="M10506" i="1"/>
  <c r="L10506" i="1"/>
  <c r="M10505" i="1"/>
  <c r="L10505" i="1"/>
  <c r="M10504" i="1"/>
  <c r="L10504" i="1"/>
  <c r="M10503" i="1"/>
  <c r="L10503" i="1"/>
  <c r="M10502" i="1"/>
  <c r="L10502" i="1"/>
  <c r="M10501" i="1"/>
  <c r="L10501" i="1"/>
  <c r="M10500" i="1"/>
  <c r="L10500" i="1"/>
  <c r="M10499" i="1"/>
  <c r="L10499" i="1"/>
  <c r="M10498" i="1"/>
  <c r="L10498" i="1"/>
  <c r="M10497" i="1"/>
  <c r="L10497" i="1"/>
  <c r="M10496" i="1"/>
  <c r="L10496" i="1"/>
  <c r="M10495" i="1"/>
  <c r="L10495" i="1"/>
  <c r="M10494" i="1"/>
  <c r="L10494" i="1"/>
  <c r="M10493" i="1"/>
  <c r="L10493" i="1"/>
  <c r="M10492" i="1"/>
  <c r="L10492" i="1"/>
  <c r="M10491" i="1"/>
  <c r="L10491" i="1"/>
  <c r="M10490" i="1"/>
  <c r="L10490" i="1"/>
  <c r="M10489" i="1"/>
  <c r="L10489" i="1"/>
  <c r="M10488" i="1"/>
  <c r="L10488" i="1"/>
  <c r="M10487" i="1"/>
  <c r="L10487" i="1"/>
  <c r="M10486" i="1"/>
  <c r="L10486" i="1"/>
  <c r="M10485" i="1"/>
  <c r="L10485" i="1"/>
  <c r="M10484" i="1"/>
  <c r="L10484" i="1"/>
  <c r="M10483" i="1"/>
  <c r="L10483" i="1"/>
  <c r="M10482" i="1"/>
  <c r="L10482" i="1"/>
  <c r="M10481" i="1"/>
  <c r="L10481" i="1"/>
  <c r="M10480" i="1"/>
  <c r="L10480" i="1"/>
  <c r="M10479" i="1"/>
  <c r="L10479" i="1"/>
  <c r="M10478" i="1"/>
  <c r="L10478" i="1"/>
  <c r="M10477" i="1"/>
  <c r="L10477" i="1"/>
  <c r="M10476" i="1"/>
  <c r="L10476" i="1"/>
  <c r="M10475" i="1"/>
  <c r="L10475" i="1"/>
  <c r="M10474" i="1"/>
  <c r="L10474" i="1"/>
  <c r="M10473" i="1"/>
  <c r="L10473" i="1"/>
  <c r="M10472" i="1"/>
  <c r="L10472" i="1"/>
  <c r="M10471" i="1"/>
  <c r="L10471" i="1"/>
  <c r="M10470" i="1"/>
  <c r="L10470" i="1"/>
  <c r="M10469" i="1"/>
  <c r="L10469" i="1"/>
  <c r="M10468" i="1"/>
  <c r="L10468" i="1"/>
  <c r="M10467" i="1"/>
  <c r="L10467" i="1"/>
  <c r="M10466" i="1"/>
  <c r="L10466" i="1"/>
  <c r="M10465" i="1"/>
  <c r="L10465" i="1"/>
  <c r="M10464" i="1"/>
  <c r="L10464" i="1"/>
  <c r="M10463" i="1"/>
  <c r="L10463" i="1"/>
  <c r="M10462" i="1"/>
  <c r="L10462" i="1"/>
  <c r="M10461" i="1"/>
  <c r="L10461" i="1"/>
  <c r="M10460" i="1"/>
  <c r="L10460" i="1"/>
  <c r="M10459" i="1"/>
  <c r="L10459" i="1"/>
  <c r="M10458" i="1"/>
  <c r="L10458" i="1"/>
  <c r="M10457" i="1"/>
  <c r="L10457" i="1"/>
  <c r="M10456" i="1"/>
  <c r="L10456" i="1"/>
  <c r="M10455" i="1"/>
  <c r="L10455" i="1"/>
  <c r="M10454" i="1"/>
  <c r="L10454" i="1"/>
  <c r="M10453" i="1"/>
  <c r="L10453" i="1"/>
  <c r="M10452" i="1"/>
  <c r="L10452" i="1"/>
  <c r="M10451" i="1"/>
  <c r="L10451" i="1"/>
  <c r="M10450" i="1"/>
  <c r="L10450" i="1"/>
  <c r="M10445" i="1"/>
  <c r="L10445" i="1"/>
  <c r="M10444" i="1"/>
  <c r="L10444" i="1"/>
  <c r="M10443" i="1"/>
  <c r="L10443" i="1"/>
  <c r="M10442" i="1"/>
  <c r="L10442" i="1"/>
  <c r="M10436" i="1"/>
  <c r="L10436" i="1"/>
  <c r="M10435" i="1"/>
  <c r="L10435" i="1"/>
  <c r="M10434" i="1"/>
  <c r="L10434" i="1"/>
  <c r="M10433" i="1"/>
  <c r="L10433" i="1"/>
  <c r="M10432" i="1"/>
  <c r="L10432" i="1"/>
  <c r="M10431" i="1"/>
  <c r="L10431" i="1"/>
  <c r="M10430" i="1"/>
  <c r="L10430" i="1"/>
  <c r="M10429" i="1"/>
  <c r="L10429" i="1"/>
  <c r="M10427" i="1"/>
  <c r="L10427" i="1"/>
  <c r="M10426" i="1"/>
  <c r="L10426" i="1"/>
  <c r="M10425" i="1"/>
  <c r="L10425" i="1"/>
  <c r="M10424" i="1"/>
  <c r="L10424" i="1"/>
  <c r="M10423" i="1"/>
  <c r="L10423" i="1"/>
  <c r="M10422" i="1"/>
  <c r="L10422" i="1"/>
  <c r="M10421" i="1"/>
  <c r="L10421" i="1"/>
  <c r="M10420" i="1"/>
  <c r="L10420" i="1"/>
  <c r="M10419" i="1"/>
  <c r="L10419" i="1"/>
  <c r="M10418" i="1"/>
  <c r="L10418" i="1"/>
  <c r="M10417" i="1"/>
  <c r="L10417" i="1"/>
  <c r="M10416" i="1"/>
  <c r="L10416" i="1"/>
  <c r="M10415" i="1"/>
  <c r="L10415" i="1"/>
  <c r="M10414" i="1"/>
  <c r="L10414" i="1"/>
  <c r="M10413" i="1"/>
  <c r="L10413" i="1"/>
  <c r="M10412" i="1"/>
  <c r="L10412" i="1"/>
  <c r="M10411" i="1"/>
  <c r="L10411" i="1"/>
  <c r="M10410" i="1"/>
  <c r="L10410" i="1"/>
  <c r="M10409" i="1"/>
  <c r="L10409" i="1"/>
  <c r="M10408" i="1"/>
  <c r="L10408" i="1"/>
  <c r="M10407" i="1"/>
  <c r="L10407" i="1"/>
  <c r="M10406" i="1"/>
  <c r="L10406" i="1"/>
  <c r="M10405" i="1"/>
  <c r="L10405" i="1"/>
  <c r="M10404" i="1"/>
  <c r="L10404" i="1"/>
  <c r="M10403" i="1"/>
  <c r="L10403" i="1"/>
  <c r="M10402" i="1"/>
  <c r="L10402" i="1"/>
  <c r="M10401" i="1"/>
  <c r="L10401" i="1"/>
  <c r="M10400" i="1"/>
  <c r="L10400" i="1"/>
  <c r="M10399" i="1"/>
  <c r="L10399" i="1"/>
  <c r="M10398" i="1"/>
  <c r="L10398" i="1"/>
  <c r="M10397" i="1"/>
  <c r="L10397" i="1"/>
  <c r="M10396" i="1"/>
  <c r="L10396" i="1"/>
  <c r="M10395" i="1"/>
  <c r="L10395" i="1"/>
  <c r="M10394" i="1"/>
  <c r="L10394" i="1"/>
  <c r="M10393" i="1"/>
  <c r="L10393" i="1"/>
  <c r="M10392" i="1"/>
  <c r="L10392" i="1"/>
  <c r="M10391" i="1"/>
  <c r="L10391" i="1"/>
  <c r="M10390" i="1"/>
  <c r="L10390" i="1"/>
  <c r="M10389" i="1"/>
  <c r="L10389" i="1"/>
  <c r="M10388" i="1"/>
  <c r="L10388" i="1"/>
  <c r="M10387" i="1"/>
  <c r="L10387" i="1"/>
  <c r="M10386" i="1"/>
  <c r="L10386" i="1"/>
  <c r="M10385" i="1"/>
  <c r="L10385" i="1"/>
  <c r="M10384" i="1"/>
  <c r="L10384" i="1"/>
  <c r="M10383" i="1"/>
  <c r="L10383" i="1"/>
  <c r="M10382" i="1"/>
  <c r="L10382" i="1"/>
  <c r="M10381" i="1"/>
  <c r="L10381" i="1"/>
  <c r="M10380" i="1"/>
  <c r="L10380" i="1"/>
  <c r="M10379" i="1"/>
  <c r="L10379" i="1"/>
  <c r="M10378" i="1"/>
  <c r="L10378" i="1"/>
  <c r="M10377" i="1"/>
  <c r="L10377" i="1"/>
  <c r="M10376" i="1"/>
  <c r="L10376" i="1"/>
  <c r="M10375" i="1"/>
  <c r="L10375" i="1"/>
  <c r="M10374" i="1"/>
  <c r="L10374" i="1"/>
  <c r="M10373" i="1"/>
  <c r="L10373" i="1"/>
  <c r="M10372" i="1"/>
  <c r="L10372" i="1"/>
  <c r="M10371" i="1"/>
  <c r="L10371" i="1"/>
  <c r="M10370" i="1"/>
  <c r="L10370" i="1"/>
  <c r="M10369" i="1"/>
  <c r="L10369" i="1"/>
  <c r="M10368" i="1"/>
  <c r="L10368" i="1"/>
  <c r="M10367" i="1"/>
  <c r="L10367" i="1"/>
  <c r="M10366" i="1"/>
  <c r="L10366" i="1"/>
  <c r="M10365" i="1"/>
  <c r="L10365" i="1"/>
  <c r="M10364" i="1"/>
  <c r="L10364" i="1"/>
  <c r="M10363" i="1"/>
  <c r="L10363" i="1"/>
  <c r="M10362" i="1"/>
  <c r="L10362" i="1"/>
  <c r="M10361" i="1"/>
  <c r="L10361" i="1"/>
  <c r="M10360" i="1"/>
  <c r="L10360" i="1"/>
  <c r="M10359" i="1"/>
  <c r="L10359" i="1"/>
  <c r="M10358" i="1"/>
  <c r="L10358" i="1"/>
  <c r="M10352" i="1"/>
  <c r="L10352" i="1"/>
  <c r="M10351" i="1"/>
  <c r="L10351" i="1"/>
  <c r="M10350" i="1"/>
  <c r="L10350" i="1"/>
  <c r="M10349" i="1"/>
  <c r="L10349" i="1"/>
  <c r="M10343" i="1"/>
  <c r="L10343" i="1"/>
  <c r="M10342" i="1"/>
  <c r="L10342" i="1"/>
  <c r="M10341" i="1"/>
  <c r="L10341" i="1"/>
  <c r="M10340" i="1"/>
  <c r="L10340" i="1"/>
  <c r="M10339" i="1"/>
  <c r="L10339" i="1"/>
  <c r="M10338" i="1"/>
  <c r="L10338" i="1"/>
  <c r="M10337" i="1"/>
  <c r="L10337" i="1"/>
  <c r="M10336" i="1"/>
  <c r="L10336" i="1"/>
  <c r="M10334" i="1"/>
  <c r="L10334" i="1"/>
  <c r="M10333" i="1"/>
  <c r="L10333" i="1"/>
  <c r="M10332" i="1"/>
  <c r="L10332" i="1"/>
  <c r="M10331" i="1"/>
  <c r="L10331" i="1"/>
  <c r="M10330" i="1"/>
  <c r="L10330" i="1"/>
  <c r="M10329" i="1"/>
  <c r="L10329" i="1"/>
  <c r="M10328" i="1"/>
  <c r="L10328" i="1"/>
  <c r="M10327" i="1"/>
  <c r="L10327" i="1"/>
  <c r="M10326" i="1"/>
  <c r="L10326" i="1"/>
  <c r="M10325" i="1"/>
  <c r="L10325" i="1"/>
  <c r="M10324" i="1"/>
  <c r="L10324" i="1"/>
  <c r="M10323" i="1"/>
  <c r="L10323" i="1"/>
  <c r="M10322" i="1"/>
  <c r="L10322" i="1"/>
  <c r="M10321" i="1"/>
  <c r="L10321" i="1"/>
  <c r="M10320" i="1"/>
  <c r="L10320" i="1"/>
  <c r="M10319" i="1"/>
  <c r="L10319" i="1"/>
  <c r="M10318" i="1"/>
  <c r="L10318" i="1"/>
  <c r="M10317" i="1"/>
  <c r="L10317" i="1"/>
  <c r="M10316" i="1"/>
  <c r="L10316" i="1"/>
  <c r="M10315" i="1"/>
  <c r="L10315" i="1"/>
  <c r="M10314" i="1"/>
  <c r="L10314" i="1"/>
  <c r="M10313" i="1"/>
  <c r="L10313" i="1"/>
  <c r="M10312" i="1"/>
  <c r="L10312" i="1"/>
  <c r="M10311" i="1"/>
  <c r="L10311" i="1"/>
  <c r="M10310" i="1"/>
  <c r="L10310" i="1"/>
  <c r="M10309" i="1"/>
  <c r="L10309" i="1"/>
  <c r="M10308" i="1"/>
  <c r="L10308" i="1"/>
  <c r="M10307" i="1"/>
  <c r="L10307" i="1"/>
  <c r="M10306" i="1"/>
  <c r="L10306" i="1"/>
  <c r="M10305" i="1"/>
  <c r="L10305" i="1"/>
  <c r="M10304" i="1"/>
  <c r="L10304" i="1"/>
  <c r="M10303" i="1"/>
  <c r="L10303" i="1"/>
  <c r="M10302" i="1"/>
  <c r="L10302" i="1"/>
  <c r="M10301" i="1"/>
  <c r="L10301" i="1"/>
  <c r="M10300" i="1"/>
  <c r="L10300" i="1"/>
  <c r="M10299" i="1"/>
  <c r="L10299" i="1"/>
  <c r="M10298" i="1"/>
  <c r="L10298" i="1"/>
  <c r="M10297" i="1"/>
  <c r="L10297" i="1"/>
  <c r="M10296" i="1"/>
  <c r="L10296" i="1"/>
  <c r="M10295" i="1"/>
  <c r="L10295" i="1"/>
  <c r="M10294" i="1"/>
  <c r="L10294" i="1"/>
  <c r="M10293" i="1"/>
  <c r="L10293" i="1"/>
  <c r="M10292" i="1"/>
  <c r="L10292" i="1"/>
  <c r="M10291" i="1"/>
  <c r="L10291" i="1"/>
  <c r="M10290" i="1"/>
  <c r="L10290" i="1"/>
  <c r="M10289" i="1"/>
  <c r="L10289" i="1"/>
  <c r="M10288" i="1"/>
  <c r="L10288" i="1"/>
  <c r="M10287" i="1"/>
  <c r="L10287" i="1"/>
  <c r="M10286" i="1"/>
  <c r="L10286" i="1"/>
  <c r="M10285" i="1"/>
  <c r="L10285" i="1"/>
  <c r="M10284" i="1"/>
  <c r="L10284" i="1"/>
  <c r="M10283" i="1"/>
  <c r="L10283" i="1"/>
  <c r="M10282" i="1"/>
  <c r="L10282" i="1"/>
  <c r="M10281" i="1"/>
  <c r="L10281" i="1"/>
  <c r="M10280" i="1"/>
  <c r="L10280" i="1"/>
  <c r="M10279" i="1"/>
  <c r="L10279" i="1"/>
  <c r="M10278" i="1"/>
  <c r="L10278" i="1"/>
  <c r="M10277" i="1"/>
  <c r="L10277" i="1"/>
  <c r="M10276" i="1"/>
  <c r="L10276" i="1"/>
  <c r="M10275" i="1"/>
  <c r="L10275" i="1"/>
  <c r="M10274" i="1"/>
  <c r="L10274" i="1"/>
  <c r="M10273" i="1"/>
  <c r="L10273" i="1"/>
  <c r="M10272" i="1"/>
  <c r="L10272" i="1"/>
  <c r="M10271" i="1"/>
  <c r="L10271" i="1"/>
  <c r="M10270" i="1"/>
  <c r="L10270" i="1"/>
  <c r="M10269" i="1"/>
  <c r="L10269" i="1"/>
  <c r="M10268" i="1"/>
  <c r="L10268" i="1"/>
  <c r="M10267" i="1"/>
  <c r="L10267" i="1"/>
  <c r="M10266" i="1"/>
  <c r="L10266" i="1"/>
  <c r="M10265" i="1"/>
  <c r="L10265" i="1"/>
  <c r="M10264" i="1"/>
  <c r="L10264" i="1"/>
  <c r="M10263" i="1"/>
  <c r="L10263" i="1"/>
  <c r="M10262" i="1"/>
  <c r="L10262" i="1"/>
  <c r="M10261" i="1"/>
  <c r="L10261" i="1"/>
  <c r="M10260" i="1"/>
  <c r="L10260" i="1"/>
  <c r="M10259" i="1"/>
  <c r="L10259" i="1"/>
  <c r="M10258" i="1"/>
  <c r="L10258" i="1"/>
  <c r="M10257" i="1"/>
  <c r="L10257" i="1"/>
  <c r="M10256" i="1"/>
  <c r="L10256" i="1"/>
  <c r="M10255" i="1"/>
  <c r="L10255" i="1"/>
  <c r="M10254" i="1"/>
  <c r="L10254" i="1"/>
  <c r="M10253" i="1"/>
  <c r="L10253" i="1"/>
  <c r="M10252" i="1"/>
  <c r="L10252" i="1"/>
  <c r="M10250" i="1"/>
  <c r="L10250" i="1"/>
  <c r="M10249" i="1"/>
  <c r="L10249" i="1"/>
  <c r="M10247" i="1"/>
  <c r="L10247" i="1"/>
  <c r="M10246" i="1"/>
  <c r="L10246" i="1"/>
  <c r="M10245" i="1"/>
  <c r="L10245" i="1"/>
  <c r="M10244" i="1"/>
  <c r="L10244" i="1"/>
  <c r="M10243" i="1"/>
  <c r="L10243" i="1"/>
  <c r="M10242" i="1"/>
  <c r="L10242" i="1"/>
  <c r="M10241" i="1"/>
  <c r="L10241" i="1"/>
  <c r="M10240" i="1"/>
  <c r="L10240" i="1"/>
  <c r="M10237" i="1"/>
  <c r="L10237" i="1"/>
  <c r="M10236" i="1"/>
  <c r="L10236" i="1"/>
  <c r="M10235" i="1"/>
  <c r="L10235" i="1"/>
  <c r="M10234" i="1"/>
  <c r="L10234" i="1"/>
  <c r="M10233" i="1"/>
  <c r="L10233" i="1"/>
  <c r="M10232" i="1"/>
  <c r="L10232" i="1"/>
  <c r="M10231" i="1"/>
  <c r="L10231" i="1"/>
  <c r="M10229" i="1"/>
  <c r="L10229" i="1"/>
  <c r="M10228" i="1"/>
  <c r="L10228" i="1"/>
  <c r="M10227" i="1"/>
  <c r="L10227" i="1"/>
  <c r="M10226" i="1"/>
  <c r="L10226" i="1"/>
  <c r="M10221" i="1"/>
  <c r="L10221" i="1"/>
  <c r="M10219" i="1"/>
  <c r="L10219" i="1"/>
  <c r="M10218" i="1"/>
  <c r="L10218" i="1"/>
  <c r="M10217" i="1"/>
  <c r="L10217" i="1"/>
  <c r="M10216" i="1"/>
  <c r="L10216" i="1"/>
  <c r="M10215" i="1"/>
  <c r="L10215" i="1"/>
  <c r="M10214" i="1"/>
  <c r="L10214" i="1"/>
  <c r="M10213" i="1"/>
  <c r="L10213" i="1"/>
  <c r="M10212" i="1"/>
  <c r="L10212" i="1"/>
  <c r="M10211" i="1"/>
  <c r="L10211" i="1"/>
  <c r="M10210" i="1"/>
  <c r="L10210" i="1"/>
  <c r="M10209" i="1"/>
  <c r="L10209" i="1"/>
  <c r="M10208" i="1"/>
  <c r="L10208" i="1"/>
  <c r="M10207" i="1"/>
  <c r="L10207" i="1"/>
  <c r="M10206" i="1"/>
  <c r="L10206" i="1"/>
  <c r="M10205" i="1"/>
  <c r="L10205" i="1"/>
  <c r="M10204" i="1"/>
  <c r="L10204" i="1"/>
  <c r="M10203" i="1"/>
  <c r="L10203" i="1"/>
  <c r="M10201" i="1"/>
  <c r="L10201" i="1"/>
  <c r="M10200" i="1"/>
  <c r="L10200" i="1"/>
  <c r="M10199" i="1"/>
  <c r="L10199" i="1"/>
  <c r="M10198" i="1"/>
  <c r="L10198" i="1"/>
  <c r="M10197" i="1"/>
  <c r="L10197" i="1"/>
  <c r="M10196" i="1"/>
  <c r="L10196" i="1"/>
  <c r="M10195" i="1"/>
  <c r="L10195" i="1"/>
  <c r="M10194" i="1"/>
  <c r="L10194" i="1"/>
  <c r="M10193" i="1"/>
  <c r="L10193" i="1"/>
  <c r="M10192" i="1"/>
  <c r="L10192" i="1"/>
  <c r="M10191" i="1"/>
  <c r="L10191" i="1"/>
  <c r="M10190" i="1"/>
  <c r="L10190" i="1"/>
  <c r="M10189" i="1"/>
  <c r="L10189" i="1"/>
  <c r="M10188" i="1"/>
  <c r="L10188" i="1"/>
  <c r="M10187" i="1"/>
  <c r="L10187" i="1"/>
  <c r="M10186" i="1"/>
  <c r="L10186" i="1"/>
  <c r="M10185" i="1"/>
  <c r="L10185" i="1"/>
  <c r="M10184" i="1"/>
  <c r="L10184" i="1"/>
  <c r="M10183" i="1"/>
  <c r="L10183" i="1"/>
  <c r="M10182" i="1"/>
  <c r="L10182" i="1"/>
  <c r="M10181" i="1"/>
  <c r="L10181" i="1"/>
  <c r="M10180" i="1"/>
  <c r="L10180" i="1"/>
  <c r="M10179" i="1"/>
  <c r="L10179" i="1"/>
  <c r="M10178" i="1"/>
  <c r="L10178" i="1"/>
  <c r="M10177" i="1"/>
  <c r="L10177" i="1"/>
  <c r="M10176" i="1"/>
  <c r="L10176" i="1"/>
  <c r="M10175" i="1"/>
  <c r="L10175" i="1"/>
  <c r="M10174" i="1"/>
  <c r="L10174" i="1"/>
  <c r="M10173" i="1"/>
  <c r="L10173" i="1"/>
  <c r="M10172" i="1"/>
  <c r="L10172" i="1"/>
  <c r="M10171" i="1"/>
  <c r="L10171" i="1"/>
  <c r="M10170" i="1"/>
  <c r="L10170" i="1"/>
  <c r="M10169" i="1"/>
  <c r="L10169" i="1"/>
  <c r="M10168" i="1"/>
  <c r="L10168" i="1"/>
  <c r="M10167" i="1"/>
  <c r="L10167" i="1"/>
  <c r="M10166" i="1"/>
  <c r="L10166" i="1"/>
  <c r="M10165" i="1"/>
  <c r="L10165" i="1"/>
  <c r="M10164" i="1"/>
  <c r="L10164" i="1"/>
  <c r="M10163" i="1"/>
  <c r="L10163" i="1"/>
  <c r="M10162" i="1"/>
  <c r="L10162" i="1"/>
  <c r="M10161" i="1"/>
  <c r="L10161" i="1"/>
  <c r="M10160" i="1"/>
  <c r="L10160" i="1"/>
  <c r="M10159" i="1"/>
  <c r="L10159" i="1"/>
  <c r="M10158" i="1"/>
  <c r="L10158" i="1"/>
  <c r="M10157" i="1"/>
  <c r="L10157" i="1"/>
  <c r="M10156" i="1"/>
  <c r="L10156" i="1"/>
  <c r="M10155" i="1"/>
  <c r="L10155" i="1"/>
  <c r="M10154" i="1"/>
  <c r="L10154" i="1"/>
  <c r="M10153" i="1"/>
  <c r="L10153" i="1"/>
  <c r="M10152" i="1"/>
  <c r="L10152" i="1"/>
  <c r="M10151" i="1"/>
  <c r="L10151" i="1"/>
  <c r="M10150" i="1"/>
  <c r="L10150" i="1"/>
  <c r="M10149" i="1"/>
  <c r="L10149" i="1"/>
  <c r="M10148" i="1"/>
  <c r="L10148" i="1"/>
  <c r="M10147" i="1"/>
  <c r="L10147" i="1"/>
  <c r="M10146" i="1"/>
  <c r="L10146" i="1"/>
  <c r="M10145" i="1"/>
  <c r="L10145" i="1"/>
  <c r="M10144" i="1"/>
  <c r="L10144" i="1"/>
  <c r="M10143" i="1"/>
  <c r="L10143" i="1"/>
  <c r="M10142" i="1"/>
  <c r="L10142" i="1"/>
  <c r="M10141" i="1"/>
  <c r="L10141" i="1"/>
  <c r="M10140" i="1"/>
  <c r="L10140" i="1"/>
  <c r="M10139" i="1"/>
  <c r="L10139" i="1"/>
  <c r="M10138" i="1"/>
  <c r="L10138" i="1"/>
  <c r="M10137" i="1"/>
  <c r="L10137" i="1"/>
  <c r="M10136" i="1"/>
  <c r="L10136" i="1"/>
  <c r="M10135" i="1"/>
  <c r="L10135" i="1"/>
  <c r="M10134" i="1"/>
  <c r="L10134" i="1"/>
  <c r="M10133" i="1"/>
  <c r="L10133" i="1"/>
  <c r="M10132" i="1"/>
  <c r="L10132" i="1"/>
  <c r="M10131" i="1"/>
  <c r="L10131" i="1"/>
  <c r="M10130" i="1"/>
  <c r="L10130" i="1"/>
  <c r="M10129" i="1"/>
  <c r="L10129" i="1"/>
  <c r="M10128" i="1"/>
  <c r="L10128" i="1"/>
  <c r="M10127" i="1"/>
  <c r="L10127" i="1"/>
  <c r="M10126" i="1"/>
  <c r="L10126" i="1"/>
  <c r="M10125" i="1"/>
  <c r="L10125" i="1"/>
  <c r="M10124" i="1"/>
  <c r="L10124" i="1"/>
  <c r="M10123" i="1"/>
  <c r="L10123" i="1"/>
  <c r="M10122" i="1"/>
  <c r="L10122" i="1"/>
  <c r="M10121" i="1"/>
  <c r="L10121" i="1"/>
  <c r="M10120" i="1"/>
  <c r="L10120" i="1"/>
  <c r="M10119" i="1"/>
  <c r="L10119" i="1"/>
  <c r="M10118" i="1"/>
  <c r="L10118" i="1"/>
  <c r="M10117" i="1"/>
  <c r="L10117" i="1"/>
  <c r="M10116" i="1"/>
  <c r="L10116" i="1"/>
  <c r="M10115" i="1"/>
  <c r="L10115" i="1"/>
  <c r="M10114" i="1"/>
  <c r="L10114" i="1"/>
  <c r="M10113" i="1"/>
  <c r="L10113" i="1"/>
  <c r="M10112" i="1"/>
  <c r="L10112" i="1"/>
  <c r="M10111" i="1"/>
  <c r="L10111" i="1"/>
  <c r="M10110" i="1"/>
  <c r="L10110" i="1"/>
  <c r="M10109" i="1"/>
  <c r="L10109" i="1"/>
  <c r="M10108" i="1"/>
  <c r="L10108" i="1"/>
  <c r="M10107" i="1"/>
  <c r="L10107" i="1"/>
  <c r="M10106" i="1"/>
  <c r="L10106" i="1"/>
  <c r="M10103" i="1"/>
  <c r="L10103" i="1"/>
  <c r="M10102" i="1"/>
  <c r="L10102" i="1"/>
  <c r="M10101" i="1"/>
  <c r="L10101" i="1"/>
  <c r="M10100" i="1"/>
  <c r="L10100" i="1"/>
  <c r="M10099" i="1"/>
  <c r="L10099" i="1"/>
  <c r="M10098" i="1"/>
  <c r="L10098" i="1"/>
  <c r="M10097" i="1"/>
  <c r="L10097" i="1"/>
  <c r="M10096" i="1"/>
  <c r="L10096" i="1"/>
  <c r="M10093" i="1"/>
  <c r="L10093" i="1"/>
  <c r="M10092" i="1"/>
  <c r="L10092" i="1"/>
  <c r="M10091" i="1"/>
  <c r="L10091" i="1"/>
  <c r="M10090" i="1"/>
  <c r="L10090" i="1"/>
  <c r="M10089" i="1"/>
  <c r="L10089" i="1"/>
  <c r="M10088" i="1"/>
  <c r="L10088" i="1"/>
  <c r="M10087" i="1"/>
  <c r="L10087" i="1"/>
  <c r="M10085" i="1"/>
  <c r="L10085" i="1"/>
  <c r="M10084" i="1"/>
  <c r="L10084" i="1"/>
  <c r="M10083" i="1"/>
  <c r="L10083" i="1"/>
  <c r="M10082" i="1"/>
  <c r="L10082" i="1"/>
  <c r="M10077" i="1"/>
  <c r="L10077" i="1"/>
  <c r="M10076" i="1"/>
  <c r="L10076" i="1"/>
  <c r="M10075" i="1"/>
  <c r="L10075" i="1"/>
  <c r="M10073" i="1"/>
  <c r="L10073" i="1"/>
  <c r="M10072" i="1"/>
  <c r="L10072" i="1"/>
  <c r="M10071" i="1"/>
  <c r="L10071" i="1"/>
  <c r="M10070" i="1"/>
  <c r="L10070" i="1"/>
  <c r="M10069" i="1"/>
  <c r="L10069" i="1"/>
  <c r="M10068" i="1"/>
  <c r="L10068" i="1"/>
  <c r="M10067" i="1"/>
  <c r="L10067" i="1"/>
  <c r="M10066" i="1"/>
  <c r="L10066" i="1"/>
  <c r="M10065" i="1"/>
  <c r="L10065" i="1"/>
  <c r="M10064" i="1"/>
  <c r="L10064" i="1"/>
  <c r="M10063" i="1"/>
  <c r="L10063" i="1"/>
  <c r="M10062" i="1"/>
  <c r="L10062" i="1"/>
  <c r="M10061" i="1"/>
  <c r="L10061" i="1"/>
  <c r="M10060" i="1"/>
  <c r="L10060" i="1"/>
  <c r="M10059" i="1"/>
  <c r="L10059" i="1"/>
  <c r="M10058" i="1"/>
  <c r="L10058" i="1"/>
  <c r="M10057" i="1"/>
  <c r="L10057" i="1"/>
  <c r="M10056" i="1"/>
  <c r="L10056" i="1"/>
  <c r="M10055" i="1"/>
  <c r="L10055" i="1"/>
  <c r="M10054" i="1"/>
  <c r="L10054" i="1"/>
  <c r="M10053" i="1"/>
  <c r="L10053" i="1"/>
  <c r="M10051" i="1"/>
  <c r="L10051" i="1"/>
  <c r="M10050" i="1"/>
  <c r="L10050" i="1"/>
  <c r="M10049" i="1"/>
  <c r="L10049" i="1"/>
  <c r="M10048" i="1"/>
  <c r="L10048" i="1"/>
  <c r="M10047" i="1"/>
  <c r="L10047" i="1"/>
  <c r="M10046" i="1"/>
  <c r="L10046" i="1"/>
  <c r="M10045" i="1"/>
  <c r="L10045" i="1"/>
  <c r="M10044" i="1"/>
  <c r="L10044" i="1"/>
  <c r="M10043" i="1"/>
  <c r="L10043" i="1"/>
  <c r="M10042" i="1"/>
  <c r="L10042" i="1"/>
  <c r="M10041" i="1"/>
  <c r="L10041" i="1"/>
  <c r="M10040" i="1"/>
  <c r="L10040" i="1"/>
  <c r="M10039" i="1"/>
  <c r="L10039" i="1"/>
  <c r="M10038" i="1"/>
  <c r="L10038" i="1"/>
  <c r="M10037" i="1"/>
  <c r="L10037" i="1"/>
  <c r="M10036" i="1"/>
  <c r="L10036" i="1"/>
  <c r="M10035" i="1"/>
  <c r="L10035" i="1"/>
  <c r="M10034" i="1"/>
  <c r="L10034" i="1"/>
  <c r="M10033" i="1"/>
  <c r="L10033" i="1"/>
  <c r="M10032" i="1"/>
  <c r="L10032" i="1"/>
  <c r="M10031" i="1"/>
  <c r="L10031" i="1"/>
  <c r="M10030" i="1"/>
  <c r="L10030" i="1"/>
  <c r="M10028" i="1"/>
  <c r="L10028" i="1"/>
  <c r="M10027" i="1"/>
  <c r="L10027" i="1"/>
  <c r="M10026" i="1"/>
  <c r="L10026" i="1"/>
  <c r="M10025" i="1"/>
  <c r="L10025" i="1"/>
  <c r="M10024" i="1"/>
  <c r="L10024" i="1"/>
  <c r="M10023" i="1"/>
  <c r="L10023" i="1"/>
  <c r="M10022" i="1"/>
  <c r="L10022" i="1"/>
  <c r="M10021" i="1"/>
  <c r="L10021" i="1"/>
  <c r="M10020" i="1"/>
  <c r="L10020" i="1"/>
  <c r="M10019" i="1"/>
  <c r="L10019" i="1"/>
  <c r="M10018" i="1"/>
  <c r="L10018" i="1"/>
  <c r="M10017" i="1"/>
  <c r="L10017" i="1"/>
  <c r="M10016" i="1"/>
  <c r="L10016" i="1"/>
  <c r="M10015" i="1"/>
  <c r="L10015" i="1"/>
  <c r="M10014" i="1"/>
  <c r="L10014" i="1"/>
  <c r="M10013" i="1"/>
  <c r="L10013" i="1"/>
  <c r="M10012" i="1"/>
  <c r="L10012" i="1"/>
  <c r="M10011" i="1"/>
  <c r="L10011" i="1"/>
  <c r="M10010" i="1"/>
  <c r="L10010" i="1"/>
  <c r="M10009" i="1"/>
  <c r="L10009" i="1"/>
  <c r="M10008" i="1"/>
  <c r="L10008" i="1"/>
  <c r="M10007" i="1"/>
  <c r="L10007" i="1"/>
  <c r="M10006" i="1"/>
  <c r="L10006" i="1"/>
  <c r="M10005" i="1"/>
  <c r="L10005" i="1"/>
  <c r="M10004" i="1"/>
  <c r="L10004" i="1"/>
  <c r="M10003" i="1"/>
  <c r="L10003" i="1"/>
  <c r="M10002" i="1"/>
  <c r="L10002" i="1"/>
  <c r="M10001" i="1"/>
  <c r="L10001" i="1"/>
  <c r="M10000" i="1"/>
  <c r="L10000" i="1"/>
  <c r="M9999" i="1"/>
  <c r="L9999" i="1"/>
  <c r="M9998" i="1"/>
  <c r="L9998" i="1"/>
  <c r="M9997" i="1"/>
  <c r="L9997" i="1"/>
  <c r="M9996" i="1"/>
  <c r="L9996" i="1"/>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4" i="1"/>
  <c r="L9904" i="1"/>
  <c r="M9903" i="1"/>
  <c r="L9903" i="1"/>
  <c r="M9902" i="1"/>
  <c r="L9902" i="1"/>
  <c r="M9901" i="1"/>
  <c r="L9901" i="1"/>
  <c r="M9900" i="1"/>
  <c r="L9900" i="1"/>
  <c r="M9895" i="1"/>
  <c r="L9895" i="1"/>
  <c r="M9894" i="1"/>
  <c r="L9894"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2" i="1"/>
  <c r="L9752" i="1"/>
  <c r="M9750" i="1"/>
  <c r="L9750" i="1"/>
  <c r="M9749" i="1"/>
  <c r="L9749" i="1"/>
  <c r="M9748" i="1"/>
  <c r="L9748" i="1"/>
  <c r="M9747" i="1"/>
  <c r="L9747" i="1"/>
  <c r="M9746" i="1"/>
  <c r="L9746" i="1"/>
  <c r="M9745" i="1"/>
  <c r="L9745" i="1"/>
  <c r="M9744" i="1"/>
  <c r="L9744" i="1"/>
  <c r="M9743" i="1"/>
  <c r="L9743" i="1"/>
  <c r="M9742" i="1"/>
  <c r="L9742" i="1"/>
  <c r="M9741" i="1"/>
  <c r="L9741" i="1"/>
  <c r="M9740" i="1"/>
  <c r="L9740" i="1"/>
  <c r="M9737" i="1"/>
  <c r="L9737" i="1"/>
  <c r="M9736" i="1"/>
  <c r="L9736" i="1"/>
  <c r="M9735" i="1"/>
  <c r="L9735" i="1"/>
  <c r="M9733" i="1"/>
  <c r="L9733" i="1"/>
  <c r="M9732" i="1"/>
  <c r="L9732" i="1"/>
  <c r="M9731" i="1"/>
  <c r="L9731" i="1"/>
  <c r="M9730" i="1"/>
  <c r="L9730" i="1"/>
  <c r="M9729" i="1"/>
  <c r="L9729" i="1"/>
  <c r="M9728" i="1"/>
  <c r="L9728"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2" i="1"/>
  <c r="L9582" i="1"/>
  <c r="M9581" i="1"/>
  <c r="L9581"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2" i="1"/>
  <c r="L9562" i="1"/>
  <c r="M9561" i="1"/>
  <c r="L9561" i="1"/>
  <c r="M9560" i="1"/>
  <c r="L9560" i="1"/>
  <c r="M9559" i="1"/>
  <c r="L9559" i="1"/>
  <c r="M9558" i="1"/>
  <c r="L9558" i="1"/>
  <c r="M9557" i="1"/>
  <c r="L9557" i="1"/>
  <c r="M9556" i="1"/>
  <c r="L9556" i="1"/>
  <c r="M9555" i="1"/>
  <c r="L9555"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5" i="1"/>
  <c r="L9425" i="1"/>
  <c r="M9424" i="1"/>
  <c r="L9424" i="1"/>
  <c r="M9422" i="1"/>
  <c r="L9422" i="1"/>
  <c r="M9421" i="1"/>
  <c r="L9421" i="1"/>
  <c r="M9420" i="1"/>
  <c r="L9420" i="1"/>
  <c r="M9419" i="1"/>
  <c r="L9419" i="1"/>
  <c r="M9418" i="1"/>
  <c r="L9418" i="1"/>
  <c r="M9417" i="1"/>
  <c r="L9417" i="1"/>
  <c r="M9416" i="1"/>
  <c r="L9416" i="1"/>
  <c r="M9415" i="1"/>
  <c r="L9415" i="1"/>
  <c r="M9414" i="1"/>
  <c r="L9414" i="1"/>
  <c r="M9413" i="1"/>
  <c r="L9413" i="1"/>
  <c r="M9409" i="1"/>
  <c r="L9409" i="1"/>
  <c r="M9408" i="1"/>
  <c r="L9408" i="1"/>
  <c r="M9407" i="1"/>
  <c r="L9407" i="1"/>
  <c r="M9406" i="1"/>
  <c r="L9406" i="1"/>
  <c r="M9405" i="1"/>
  <c r="L9405" i="1"/>
  <c r="M9404" i="1"/>
  <c r="L9404" i="1"/>
  <c r="M9399" i="1"/>
  <c r="L9399" i="1"/>
  <c r="M9398" i="1"/>
  <c r="L9398"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3" i="1"/>
  <c r="L9263" i="1"/>
  <c r="M9262" i="1"/>
  <c r="L9262" i="1"/>
  <c r="M9261" i="1"/>
  <c r="L9261" i="1"/>
  <c r="M9260" i="1"/>
  <c r="L9260" i="1"/>
  <c r="M9259" i="1"/>
  <c r="L9259" i="1"/>
  <c r="M9258" i="1"/>
  <c r="L9258" i="1"/>
  <c r="M9257" i="1"/>
  <c r="L9257" i="1"/>
  <c r="M9256" i="1"/>
  <c r="L9256" i="1"/>
  <c r="M9255" i="1"/>
  <c r="L9255" i="1"/>
  <c r="M9254" i="1"/>
  <c r="L9254" i="1"/>
  <c r="M9250" i="1"/>
  <c r="L9250" i="1"/>
  <c r="M9249" i="1"/>
  <c r="L9249" i="1"/>
  <c r="M9248" i="1"/>
  <c r="L9248" i="1"/>
  <c r="M9247" i="1"/>
  <c r="L9247" i="1"/>
  <c r="M9246" i="1"/>
  <c r="L9246"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5" i="1"/>
  <c r="L9095" i="1"/>
  <c r="M9094" i="1"/>
  <c r="L9094" i="1"/>
  <c r="M9093" i="1"/>
  <c r="L9093" i="1"/>
  <c r="M9092" i="1"/>
  <c r="L9092" i="1"/>
  <c r="M9091" i="1"/>
  <c r="L9091" i="1"/>
  <c r="M9090" i="1"/>
  <c r="L9090" i="1"/>
  <c r="M9089" i="1"/>
  <c r="L9089" i="1"/>
  <c r="M9088" i="1"/>
  <c r="L9088" i="1"/>
  <c r="M9087" i="1"/>
  <c r="L9087" i="1"/>
  <c r="M9086" i="1"/>
  <c r="L9086" i="1"/>
  <c r="M9085" i="1"/>
  <c r="L9085" i="1"/>
  <c r="M9082" i="1"/>
  <c r="L9082" i="1"/>
  <c r="M9081" i="1"/>
  <c r="L9081" i="1"/>
  <c r="M9080" i="1"/>
  <c r="L9080" i="1"/>
  <c r="M9079" i="1"/>
  <c r="L9079" i="1"/>
  <c r="M9078" i="1"/>
  <c r="L9078" i="1"/>
  <c r="M9077" i="1"/>
  <c r="L9077" i="1"/>
  <c r="M9076" i="1"/>
  <c r="L9076" i="1"/>
  <c r="M9075" i="1"/>
  <c r="L9075" i="1"/>
  <c r="M9073" i="1"/>
  <c r="L9073" i="1"/>
  <c r="M9072" i="1"/>
  <c r="L9072" i="1"/>
  <c r="L9071" i="1"/>
  <c r="M9071" i="1"/>
  <c r="L9070" i="1"/>
  <c r="M9070" i="1"/>
  <c r="L9069" i="1"/>
  <c r="M9069" i="1"/>
  <c r="L9068" i="1"/>
  <c r="M9068" i="1"/>
  <c r="L9067" i="1"/>
  <c r="M9067" i="1"/>
  <c r="L9066" i="1"/>
  <c r="M9066" i="1"/>
  <c r="L9065" i="1"/>
  <c r="M9065" i="1"/>
  <c r="L9064" i="1"/>
  <c r="M9064" i="1"/>
  <c r="L9063" i="1"/>
  <c r="M9063" i="1"/>
  <c r="L9060" i="1"/>
  <c r="M9060" i="1"/>
  <c r="L9057" i="1"/>
  <c r="M9057" i="1"/>
  <c r="L9056" i="1"/>
  <c r="M9056" i="1"/>
  <c r="L9055" i="1"/>
  <c r="M9055" i="1"/>
  <c r="L9053" i="1"/>
  <c r="M9053" i="1"/>
  <c r="L9052" i="1"/>
  <c r="M9052" i="1"/>
  <c r="L9051" i="1"/>
  <c r="M9051" i="1"/>
  <c r="L9050" i="1"/>
  <c r="M9050" i="1"/>
  <c r="L9049" i="1"/>
  <c r="M9049" i="1"/>
  <c r="L9048" i="1"/>
  <c r="M9048" i="1"/>
  <c r="L9047" i="1"/>
  <c r="M9047" i="1"/>
  <c r="L9046" i="1"/>
  <c r="M9046" i="1"/>
  <c r="L9045" i="1"/>
  <c r="M9045" i="1"/>
  <c r="L9044" i="1"/>
  <c r="M9044" i="1"/>
  <c r="L9043" i="1"/>
  <c r="M9043" i="1"/>
  <c r="L9042" i="1"/>
  <c r="M9042" i="1"/>
  <c r="L9041" i="1"/>
  <c r="M9041" i="1"/>
  <c r="L9040" i="1"/>
  <c r="M9040" i="1"/>
  <c r="L9039" i="1"/>
  <c r="M9039" i="1"/>
  <c r="L9038" i="1"/>
  <c r="M9038" i="1"/>
  <c r="L9037" i="1"/>
  <c r="M9037" i="1"/>
  <c r="L9036" i="1"/>
  <c r="M9036" i="1"/>
  <c r="L9035" i="1"/>
  <c r="M9035" i="1"/>
  <c r="L9034" i="1"/>
  <c r="M9034" i="1"/>
  <c r="L9033" i="1"/>
  <c r="M9033" i="1"/>
  <c r="L9032" i="1"/>
  <c r="M9032" i="1"/>
  <c r="L9031" i="1"/>
  <c r="M9031" i="1"/>
  <c r="L9030" i="1"/>
  <c r="M9030" i="1"/>
  <c r="L9029" i="1"/>
  <c r="M9029" i="1"/>
  <c r="L9028" i="1"/>
  <c r="M9028" i="1"/>
  <c r="L9027" i="1"/>
  <c r="M9027" i="1"/>
  <c r="L9025" i="1"/>
  <c r="M9025" i="1"/>
  <c r="L9024" i="1"/>
  <c r="M9024" i="1"/>
  <c r="L9023" i="1"/>
  <c r="M9023" i="1"/>
  <c r="L9022" i="1"/>
  <c r="M9022" i="1"/>
  <c r="L9021" i="1"/>
  <c r="M9021" i="1"/>
  <c r="L9020" i="1"/>
  <c r="M9020" i="1"/>
  <c r="L9019" i="1"/>
  <c r="M9019" i="1"/>
  <c r="L9018" i="1"/>
  <c r="M9018" i="1"/>
  <c r="L9017" i="1"/>
  <c r="M9017" i="1"/>
  <c r="L9016" i="1"/>
  <c r="M9016" i="1"/>
  <c r="L9015" i="1"/>
  <c r="M9015" i="1"/>
  <c r="L9014" i="1"/>
  <c r="M9014" i="1"/>
  <c r="L9013" i="1"/>
  <c r="M9013" i="1"/>
  <c r="L9012" i="1"/>
  <c r="M9012" i="1"/>
  <c r="L9011" i="1"/>
  <c r="M9011" i="1"/>
  <c r="L9010" i="1"/>
  <c r="M9010" i="1"/>
  <c r="L9009" i="1"/>
  <c r="M9009" i="1"/>
  <c r="L9008" i="1"/>
  <c r="M9008" i="1"/>
  <c r="L9007" i="1"/>
  <c r="M9007" i="1"/>
  <c r="L9006" i="1"/>
  <c r="M9006" i="1"/>
  <c r="L9005" i="1"/>
  <c r="M9005" i="1"/>
  <c r="L9004" i="1"/>
  <c r="M9004" i="1"/>
  <c r="L9003" i="1"/>
  <c r="M9003" i="1"/>
  <c r="L9002" i="1"/>
  <c r="M9002" i="1"/>
  <c r="L9001" i="1"/>
  <c r="M9001" i="1"/>
  <c r="L9000" i="1"/>
  <c r="M9000" i="1"/>
  <c r="L8999" i="1"/>
  <c r="M8999" i="1"/>
  <c r="L8998" i="1"/>
  <c r="M8998" i="1"/>
  <c r="L8997" i="1"/>
  <c r="M8997" i="1"/>
  <c r="L8996" i="1"/>
  <c r="M8996" i="1"/>
  <c r="L8995" i="1"/>
  <c r="M8995" i="1"/>
  <c r="L8994" i="1"/>
  <c r="M8994" i="1"/>
  <c r="L8993" i="1"/>
  <c r="M8993" i="1"/>
  <c r="L8992" i="1"/>
  <c r="M8992" i="1"/>
  <c r="L8991" i="1"/>
  <c r="M8991" i="1"/>
  <c r="L8990" i="1"/>
  <c r="M8990" i="1"/>
  <c r="L8989" i="1"/>
  <c r="M8989" i="1"/>
  <c r="L8988" i="1"/>
  <c r="M8988" i="1"/>
  <c r="L8987" i="1"/>
  <c r="M8987" i="1"/>
  <c r="L8986" i="1"/>
  <c r="M8986" i="1"/>
  <c r="L8985" i="1"/>
  <c r="M8985" i="1"/>
  <c r="L8984" i="1"/>
  <c r="M8984" i="1"/>
  <c r="L8983" i="1"/>
  <c r="M8983" i="1"/>
  <c r="L8982" i="1"/>
  <c r="M8982" i="1"/>
  <c r="L8981" i="1"/>
  <c r="M8981" i="1"/>
  <c r="L8980" i="1"/>
  <c r="M8980" i="1"/>
  <c r="L8979" i="1"/>
  <c r="M8979" i="1"/>
  <c r="L8978" i="1"/>
  <c r="M8978" i="1"/>
  <c r="L8977" i="1"/>
  <c r="M8977" i="1"/>
  <c r="L8976" i="1"/>
  <c r="M8976" i="1"/>
  <c r="L8975" i="1"/>
  <c r="M8975" i="1"/>
  <c r="L8974" i="1"/>
  <c r="M8974" i="1"/>
  <c r="L8973" i="1"/>
  <c r="M8973" i="1"/>
  <c r="L8972" i="1"/>
  <c r="M8972" i="1"/>
  <c r="L8971" i="1"/>
  <c r="M8971" i="1"/>
  <c r="L8970" i="1"/>
  <c r="M8970" i="1"/>
  <c r="L8969" i="1"/>
  <c r="M8969" i="1"/>
  <c r="L8968" i="1"/>
  <c r="M8968" i="1"/>
  <c r="L8967" i="1"/>
  <c r="M8967" i="1"/>
  <c r="L8966" i="1"/>
  <c r="M8966" i="1"/>
  <c r="L8965" i="1"/>
  <c r="M8965" i="1"/>
  <c r="L8964" i="1"/>
  <c r="M8964" i="1"/>
  <c r="L8963" i="1"/>
  <c r="M8963" i="1"/>
  <c r="L8962" i="1"/>
  <c r="M8962" i="1"/>
  <c r="L8961" i="1"/>
  <c r="M8961" i="1"/>
  <c r="L8960" i="1"/>
  <c r="M8960" i="1"/>
  <c r="L8959" i="1"/>
  <c r="M8959" i="1"/>
  <c r="L8958" i="1"/>
  <c r="M8958" i="1"/>
  <c r="L8957" i="1"/>
  <c r="M8957" i="1"/>
  <c r="L8956" i="1"/>
  <c r="M8956" i="1"/>
  <c r="L8955" i="1"/>
  <c r="M8955" i="1"/>
  <c r="L8954" i="1"/>
  <c r="M8954" i="1"/>
  <c r="L8953" i="1"/>
  <c r="M8953" i="1"/>
  <c r="L8952" i="1"/>
  <c r="M8952" i="1"/>
  <c r="L8951" i="1"/>
  <c r="M8951" i="1"/>
  <c r="L8950" i="1"/>
  <c r="M8950" i="1"/>
  <c r="L8949" i="1"/>
  <c r="M8949" i="1"/>
  <c r="L8948" i="1"/>
  <c r="M8948" i="1"/>
  <c r="L8947" i="1"/>
  <c r="M8947" i="1"/>
  <c r="L8946" i="1"/>
  <c r="M8946" i="1"/>
  <c r="L8945" i="1"/>
  <c r="M8945" i="1"/>
  <c r="L8944" i="1"/>
  <c r="M8944" i="1"/>
  <c r="L8943" i="1"/>
  <c r="M8943" i="1"/>
  <c r="L8942" i="1"/>
  <c r="M8942" i="1"/>
  <c r="L8941" i="1"/>
  <c r="M8941" i="1"/>
  <c r="L8940" i="1"/>
  <c r="M8940" i="1"/>
  <c r="L8939" i="1"/>
  <c r="M8939" i="1"/>
  <c r="L8938" i="1"/>
  <c r="M8938" i="1"/>
  <c r="L8937" i="1"/>
  <c r="M8937" i="1"/>
  <c r="L8936" i="1"/>
  <c r="M8936" i="1"/>
  <c r="L8935" i="1"/>
  <c r="M8935" i="1"/>
  <c r="L8934" i="1"/>
  <c r="M8934" i="1"/>
  <c r="L8933" i="1"/>
  <c r="M8933" i="1"/>
  <c r="L8932" i="1"/>
  <c r="M8932" i="1"/>
  <c r="L8930" i="1"/>
  <c r="M8930" i="1"/>
  <c r="L8929" i="1"/>
  <c r="M8929" i="1"/>
  <c r="L8928" i="1"/>
  <c r="M8928" i="1"/>
  <c r="L8927" i="1"/>
  <c r="M8927" i="1"/>
  <c r="L8926" i="1"/>
  <c r="M8926" i="1"/>
  <c r="L8925" i="1"/>
  <c r="M8925" i="1"/>
  <c r="L8924" i="1"/>
  <c r="M8924" i="1"/>
  <c r="L8923" i="1"/>
  <c r="M8923" i="1"/>
  <c r="L8922" i="1"/>
  <c r="M8922" i="1"/>
  <c r="L8921" i="1"/>
  <c r="M8921" i="1"/>
  <c r="L8920" i="1"/>
  <c r="M8920" i="1"/>
  <c r="L8919" i="1"/>
  <c r="M8919" i="1"/>
  <c r="L8918" i="1"/>
  <c r="M8918" i="1"/>
  <c r="L8917" i="1"/>
  <c r="M8917" i="1"/>
  <c r="L8916" i="1"/>
  <c r="M8916" i="1"/>
  <c r="L8915" i="1"/>
  <c r="M8915" i="1"/>
  <c r="L8914" i="1"/>
  <c r="M8914" i="1"/>
  <c r="L8913" i="1"/>
  <c r="M8913" i="1"/>
  <c r="L8912" i="1"/>
  <c r="M8912" i="1"/>
  <c r="L8911" i="1"/>
  <c r="M8911" i="1"/>
  <c r="L8910" i="1"/>
  <c r="M8910" i="1"/>
  <c r="L8909" i="1"/>
  <c r="M8909" i="1"/>
  <c r="L8908" i="1"/>
  <c r="M8908" i="1"/>
  <c r="L8907" i="1"/>
  <c r="M8907" i="1"/>
  <c r="L8906" i="1"/>
  <c r="M8906" i="1"/>
  <c r="L8905" i="1"/>
  <c r="M8905" i="1"/>
  <c r="L8904" i="1"/>
  <c r="M8904" i="1"/>
  <c r="L8903" i="1"/>
  <c r="M8903" i="1"/>
  <c r="L8902" i="1"/>
  <c r="M8902" i="1"/>
  <c r="L8899" i="1"/>
  <c r="M8899" i="1"/>
  <c r="L8898" i="1"/>
  <c r="M8898" i="1"/>
  <c r="L8897" i="1"/>
  <c r="M8897" i="1"/>
  <c r="L8896" i="1"/>
  <c r="M8896" i="1"/>
  <c r="L8895" i="1"/>
  <c r="M8895" i="1"/>
  <c r="L8894" i="1"/>
  <c r="M8894" i="1"/>
  <c r="L8893" i="1"/>
  <c r="M8893" i="1"/>
  <c r="L8892" i="1"/>
  <c r="M8892" i="1"/>
  <c r="L8891" i="1"/>
  <c r="M8891" i="1"/>
  <c r="L8890" i="1"/>
  <c r="M8890" i="1"/>
  <c r="L8889" i="1"/>
  <c r="M8889" i="1"/>
  <c r="L8888" i="1"/>
  <c r="M8888" i="1"/>
  <c r="L8885" i="1"/>
  <c r="M8885" i="1"/>
  <c r="L8884" i="1"/>
  <c r="M8884" i="1"/>
  <c r="L8883" i="1"/>
  <c r="M8883" i="1"/>
  <c r="L8882" i="1"/>
  <c r="M8882" i="1"/>
  <c r="L8881" i="1"/>
  <c r="M8881" i="1"/>
  <c r="L8880" i="1"/>
  <c r="M8880" i="1"/>
  <c r="L8879" i="1"/>
  <c r="M8879" i="1"/>
  <c r="L8878" i="1"/>
  <c r="M8878" i="1"/>
  <c r="L8876" i="1"/>
  <c r="M8876" i="1"/>
  <c r="L8875" i="1"/>
  <c r="M8875" i="1"/>
  <c r="L8874" i="1"/>
  <c r="M8874" i="1"/>
  <c r="L8873" i="1"/>
  <c r="M8873" i="1"/>
  <c r="L8872" i="1"/>
  <c r="M8872" i="1"/>
  <c r="L8871" i="1"/>
  <c r="M8871" i="1"/>
  <c r="L8870" i="1"/>
  <c r="M8870" i="1"/>
  <c r="L8869" i="1"/>
  <c r="M8869" i="1"/>
  <c r="L8864" i="1"/>
  <c r="M8864" i="1"/>
  <c r="L8863" i="1"/>
  <c r="M8863" i="1"/>
  <c r="L8862" i="1"/>
  <c r="M8862" i="1"/>
  <c r="L8861" i="1"/>
  <c r="M8861" i="1"/>
  <c r="L8859" i="1"/>
  <c r="M8859" i="1"/>
  <c r="L8858" i="1"/>
  <c r="M8858" i="1"/>
  <c r="L8857" i="1"/>
  <c r="M8857" i="1"/>
  <c r="L8856" i="1"/>
  <c r="M8856" i="1"/>
  <c r="L8855" i="1"/>
  <c r="M8855" i="1"/>
  <c r="L8854" i="1"/>
  <c r="M8854" i="1"/>
  <c r="L8853" i="1"/>
  <c r="M8853" i="1"/>
  <c r="L8852" i="1"/>
  <c r="M8852" i="1"/>
  <c r="L8851" i="1"/>
  <c r="M8851" i="1"/>
  <c r="L8850" i="1"/>
  <c r="M8850" i="1"/>
  <c r="L8849" i="1"/>
  <c r="M8849" i="1"/>
  <c r="L8848" i="1"/>
  <c r="M8848" i="1"/>
  <c r="L8847" i="1"/>
  <c r="M8847" i="1"/>
  <c r="L8846" i="1"/>
  <c r="M8846" i="1"/>
  <c r="L8845" i="1"/>
  <c r="M8845" i="1"/>
  <c r="L8844" i="1"/>
  <c r="M8844" i="1"/>
  <c r="L8843" i="1"/>
  <c r="M8843" i="1"/>
  <c r="L8842" i="1"/>
  <c r="M8842" i="1"/>
  <c r="L8841" i="1"/>
  <c r="M8841" i="1"/>
  <c r="L8840" i="1"/>
  <c r="M8840" i="1"/>
  <c r="L8839" i="1"/>
  <c r="M8839" i="1"/>
  <c r="L8838" i="1"/>
  <c r="M8838" i="1"/>
  <c r="L8837" i="1"/>
  <c r="M8837" i="1"/>
  <c r="L8836" i="1"/>
  <c r="M8836" i="1"/>
  <c r="L8835" i="1"/>
  <c r="M8835" i="1"/>
  <c r="L8834" i="1"/>
  <c r="M8834" i="1"/>
  <c r="L8833" i="1"/>
  <c r="M8833" i="1"/>
  <c r="L8832" i="1"/>
  <c r="M8832" i="1"/>
  <c r="L8831" i="1"/>
  <c r="M8831" i="1"/>
  <c r="L8830" i="1"/>
  <c r="M8830" i="1"/>
  <c r="L8829" i="1"/>
  <c r="M8829" i="1"/>
  <c r="L8828" i="1"/>
  <c r="M8828" i="1"/>
  <c r="L8827" i="1"/>
  <c r="M8827" i="1"/>
  <c r="L8826" i="1"/>
  <c r="M8826" i="1"/>
  <c r="L8825" i="1"/>
  <c r="M8825" i="1"/>
  <c r="L8824" i="1"/>
  <c r="M8824" i="1"/>
  <c r="L8822" i="1"/>
  <c r="M8822" i="1"/>
  <c r="L8821" i="1"/>
  <c r="M8821" i="1"/>
  <c r="L8820" i="1"/>
  <c r="M8820" i="1"/>
  <c r="L8819" i="1"/>
  <c r="M8819" i="1"/>
  <c r="L8818" i="1"/>
  <c r="M8818" i="1"/>
  <c r="L8817" i="1"/>
  <c r="M8817" i="1"/>
  <c r="L8816" i="1"/>
  <c r="M8816" i="1"/>
  <c r="L8815" i="1"/>
  <c r="M8815" i="1"/>
  <c r="L8814" i="1"/>
  <c r="M8814" i="1"/>
  <c r="L8813" i="1"/>
  <c r="M8813" i="1"/>
  <c r="L8812" i="1"/>
  <c r="M8812" i="1"/>
  <c r="L8811" i="1"/>
  <c r="M8811" i="1"/>
  <c r="L8810" i="1"/>
  <c r="M8810" i="1"/>
  <c r="L8809" i="1"/>
  <c r="M8809" i="1"/>
  <c r="L8808" i="1"/>
  <c r="M8808" i="1"/>
  <c r="L8807" i="1"/>
  <c r="M8807" i="1"/>
  <c r="L8806" i="1"/>
  <c r="M8806" i="1"/>
  <c r="L8805" i="1"/>
  <c r="M8805" i="1"/>
  <c r="L8804" i="1"/>
  <c r="M8804" i="1"/>
  <c r="L8803" i="1"/>
  <c r="M8803" i="1"/>
  <c r="L8802" i="1"/>
  <c r="M8802" i="1"/>
  <c r="L8801" i="1"/>
  <c r="M8801" i="1"/>
  <c r="L8800" i="1"/>
  <c r="M8800" i="1"/>
  <c r="L8799" i="1"/>
  <c r="M8799" i="1"/>
  <c r="L8798" i="1"/>
  <c r="M8798" i="1"/>
  <c r="L8797" i="1"/>
  <c r="M8797" i="1"/>
  <c r="L8796" i="1"/>
  <c r="M8796" i="1"/>
  <c r="L8792" i="1"/>
  <c r="M8792" i="1"/>
  <c r="L8791" i="1"/>
  <c r="M8791" i="1"/>
  <c r="L8790" i="1"/>
  <c r="M8790" i="1"/>
  <c r="L8789" i="1"/>
  <c r="M8789" i="1"/>
  <c r="L8788" i="1"/>
  <c r="M8788" i="1"/>
  <c r="L8787" i="1"/>
  <c r="M8787" i="1"/>
  <c r="L8786" i="1"/>
  <c r="M8786" i="1"/>
  <c r="L8785" i="1"/>
  <c r="M8785" i="1"/>
  <c r="L8784" i="1"/>
  <c r="M8784" i="1"/>
  <c r="L8783" i="1"/>
  <c r="M8783" i="1"/>
  <c r="L8782" i="1"/>
  <c r="M8782" i="1"/>
  <c r="L8781" i="1"/>
  <c r="M8781" i="1"/>
  <c r="L8780" i="1"/>
  <c r="M8780" i="1"/>
  <c r="L8779" i="1"/>
  <c r="M8779" i="1"/>
  <c r="L8778" i="1"/>
  <c r="M8778" i="1"/>
  <c r="L8777" i="1"/>
  <c r="M8777" i="1"/>
  <c r="L8776" i="1"/>
  <c r="M8776" i="1"/>
  <c r="L8775" i="1"/>
  <c r="M8775" i="1"/>
  <c r="L8774" i="1"/>
  <c r="M8774" i="1"/>
  <c r="L8773" i="1"/>
  <c r="M8773" i="1"/>
  <c r="L8772" i="1"/>
  <c r="M8772" i="1"/>
  <c r="L8771" i="1"/>
  <c r="M8771" i="1"/>
  <c r="L8770" i="1"/>
  <c r="M8770" i="1"/>
  <c r="L8769" i="1"/>
  <c r="M8769" i="1"/>
  <c r="L8768" i="1"/>
  <c r="M8768" i="1"/>
  <c r="L8767" i="1"/>
  <c r="M8767" i="1"/>
  <c r="L8766" i="1"/>
  <c r="M8766" i="1"/>
  <c r="L8765" i="1"/>
  <c r="M8765" i="1"/>
  <c r="L8764" i="1"/>
  <c r="M8764" i="1"/>
  <c r="L8763" i="1"/>
  <c r="M8763" i="1"/>
  <c r="L8762" i="1"/>
  <c r="M8762" i="1"/>
  <c r="L8761" i="1"/>
  <c r="M8761" i="1"/>
  <c r="L8760" i="1"/>
  <c r="M8760" i="1"/>
  <c r="L8759" i="1"/>
  <c r="M8759" i="1"/>
  <c r="L8758" i="1"/>
  <c r="M8758" i="1"/>
  <c r="L8757" i="1"/>
  <c r="M8757" i="1"/>
  <c r="L8756" i="1"/>
  <c r="M8756" i="1"/>
  <c r="L8755" i="1"/>
  <c r="M8755" i="1"/>
  <c r="L8754" i="1"/>
  <c r="M8754" i="1"/>
  <c r="L8753" i="1"/>
  <c r="M8753" i="1"/>
  <c r="L8752" i="1"/>
  <c r="M8752" i="1"/>
  <c r="L8751" i="1"/>
  <c r="M8751" i="1"/>
  <c r="L8750" i="1"/>
  <c r="M8750" i="1"/>
  <c r="L8749" i="1"/>
  <c r="M8749" i="1"/>
  <c r="L8748" i="1"/>
  <c r="M8748" i="1"/>
  <c r="L8747" i="1"/>
  <c r="M8747" i="1"/>
  <c r="L8746" i="1"/>
  <c r="M8746" i="1"/>
  <c r="L8745" i="1"/>
  <c r="M8745" i="1"/>
  <c r="L8744" i="1"/>
  <c r="M8744" i="1"/>
  <c r="L8743" i="1"/>
  <c r="M8743" i="1"/>
  <c r="L8742" i="1"/>
  <c r="M8742" i="1"/>
  <c r="L8741" i="1"/>
  <c r="M8741" i="1"/>
  <c r="L8740" i="1"/>
  <c r="M8740" i="1"/>
  <c r="L8739" i="1"/>
  <c r="M8739" i="1"/>
  <c r="L8738" i="1"/>
  <c r="M8738" i="1"/>
  <c r="L8737" i="1"/>
  <c r="M8737" i="1"/>
  <c r="L8736" i="1"/>
  <c r="M8736" i="1"/>
  <c r="L8735" i="1"/>
  <c r="M8735" i="1"/>
  <c r="L8734" i="1"/>
  <c r="M8734" i="1"/>
  <c r="L8733" i="1"/>
  <c r="M8733" i="1"/>
  <c r="L8732" i="1"/>
  <c r="M8732" i="1"/>
  <c r="L8731" i="1"/>
  <c r="M8731" i="1"/>
  <c r="L8730" i="1"/>
  <c r="M8730" i="1"/>
  <c r="L8729" i="1"/>
  <c r="M8729" i="1"/>
  <c r="L8728" i="1"/>
  <c r="M8728" i="1"/>
  <c r="L8727" i="1"/>
  <c r="M8727" i="1"/>
  <c r="L8726" i="1"/>
  <c r="M8726" i="1"/>
  <c r="L8725" i="1"/>
  <c r="M8725" i="1"/>
  <c r="L8724" i="1"/>
  <c r="M8724" i="1"/>
  <c r="L8723" i="1"/>
  <c r="M8723" i="1"/>
  <c r="L8722" i="1"/>
  <c r="M8722" i="1"/>
  <c r="L8721" i="1"/>
  <c r="M8721" i="1"/>
  <c r="L8720" i="1"/>
  <c r="M8720" i="1"/>
  <c r="L8718" i="1"/>
  <c r="M8718" i="1"/>
  <c r="L8717" i="1"/>
  <c r="M8717" i="1"/>
  <c r="L8716" i="1"/>
  <c r="M8716" i="1"/>
  <c r="L8715" i="1"/>
  <c r="M8715" i="1"/>
  <c r="L8714" i="1"/>
  <c r="M8714" i="1"/>
  <c r="L8713" i="1"/>
  <c r="M8713" i="1"/>
  <c r="L8712" i="1"/>
  <c r="M8712" i="1"/>
  <c r="L8711" i="1"/>
  <c r="M8711" i="1"/>
  <c r="L8710" i="1"/>
  <c r="M8710" i="1"/>
  <c r="L8709" i="1"/>
  <c r="M8709" i="1"/>
  <c r="L8708" i="1"/>
  <c r="M8708" i="1"/>
  <c r="L8707" i="1"/>
  <c r="M8707" i="1"/>
  <c r="L8706" i="1"/>
  <c r="M8706" i="1"/>
  <c r="L8705" i="1"/>
  <c r="M8705" i="1"/>
  <c r="L8704" i="1"/>
  <c r="M8704" i="1"/>
  <c r="L8703" i="1"/>
  <c r="M8703" i="1"/>
  <c r="L8702" i="1"/>
  <c r="M8702" i="1"/>
  <c r="L8701" i="1"/>
  <c r="M8701" i="1"/>
  <c r="L8700" i="1"/>
  <c r="M8700" i="1"/>
  <c r="L8699" i="1"/>
  <c r="M8699" i="1"/>
  <c r="L8698" i="1"/>
  <c r="M8698" i="1"/>
  <c r="L8697" i="1"/>
  <c r="M8697" i="1"/>
  <c r="L8695" i="1"/>
  <c r="M8695" i="1"/>
  <c r="L8693" i="1"/>
  <c r="M8693" i="1"/>
  <c r="L8692" i="1"/>
  <c r="M8692" i="1"/>
  <c r="L8691" i="1"/>
  <c r="M8691" i="1"/>
  <c r="L8690" i="1"/>
  <c r="M8690" i="1"/>
  <c r="L8689" i="1"/>
  <c r="M8689" i="1"/>
  <c r="L8688" i="1"/>
  <c r="M8688" i="1"/>
  <c r="L8687" i="1"/>
  <c r="M8687" i="1"/>
  <c r="L8686" i="1"/>
  <c r="M8686" i="1"/>
  <c r="L8685" i="1"/>
  <c r="M8685" i="1"/>
  <c r="L8684" i="1"/>
  <c r="M8684" i="1"/>
  <c r="L8683" i="1"/>
  <c r="M8683" i="1"/>
  <c r="L8682" i="1"/>
  <c r="M8682" i="1"/>
  <c r="L8681" i="1"/>
  <c r="M8681" i="1"/>
  <c r="L8680" i="1"/>
  <c r="M8680" i="1"/>
  <c r="L8679" i="1"/>
  <c r="M8679" i="1"/>
  <c r="L8678" i="1"/>
  <c r="M8678" i="1"/>
  <c r="L8677" i="1"/>
  <c r="M8677" i="1"/>
  <c r="L8674" i="1"/>
  <c r="M8674" i="1"/>
  <c r="L8673" i="1"/>
  <c r="M8673" i="1"/>
  <c r="L8671" i="1"/>
  <c r="M8671" i="1"/>
  <c r="L8670" i="1"/>
  <c r="M8670" i="1"/>
  <c r="L8669" i="1"/>
  <c r="M8669" i="1"/>
  <c r="L8668" i="1"/>
  <c r="M8668" i="1"/>
  <c r="L8667" i="1"/>
  <c r="M8667" i="1"/>
  <c r="L8666" i="1"/>
  <c r="M8666" i="1"/>
  <c r="L8663" i="1"/>
  <c r="M8663" i="1"/>
  <c r="L8662" i="1"/>
  <c r="M8662" i="1"/>
  <c r="L8659" i="1"/>
  <c r="M8659" i="1"/>
  <c r="L8658" i="1"/>
  <c r="M8658" i="1"/>
  <c r="L8656" i="1"/>
  <c r="M8656" i="1"/>
  <c r="L8655" i="1"/>
  <c r="M8655" i="1"/>
  <c r="L8654" i="1"/>
  <c r="M8654" i="1"/>
  <c r="L8653" i="1"/>
  <c r="M8653" i="1"/>
  <c r="L8652" i="1"/>
  <c r="M8652" i="1"/>
  <c r="L8651" i="1"/>
  <c r="M8651" i="1"/>
  <c r="L8650" i="1"/>
  <c r="M8650" i="1"/>
  <c r="L8649" i="1"/>
  <c r="M8649" i="1"/>
  <c r="L8648" i="1"/>
  <c r="M8648" i="1"/>
  <c r="L8647" i="1"/>
  <c r="M8647" i="1"/>
  <c r="L8646" i="1"/>
  <c r="M8646" i="1"/>
  <c r="L8645" i="1"/>
  <c r="M8645" i="1"/>
  <c r="L8644" i="1"/>
  <c r="M8644" i="1"/>
  <c r="L8643" i="1"/>
  <c r="M8643" i="1"/>
  <c r="L8642" i="1"/>
  <c r="M8642" i="1"/>
  <c r="L8641" i="1"/>
  <c r="M8641" i="1"/>
  <c r="L8640" i="1"/>
  <c r="M8640" i="1"/>
  <c r="L8639" i="1"/>
  <c r="M8639" i="1"/>
  <c r="L8638" i="1"/>
  <c r="M8638" i="1"/>
  <c r="L8637" i="1"/>
  <c r="M8637" i="1"/>
  <c r="L8636" i="1"/>
  <c r="M8636" i="1"/>
  <c r="L8635" i="1"/>
  <c r="M8635" i="1"/>
  <c r="L8634" i="1"/>
  <c r="M8634" i="1"/>
  <c r="L8633" i="1"/>
  <c r="M8633" i="1"/>
  <c r="L8632" i="1"/>
  <c r="M8632" i="1"/>
  <c r="L8631" i="1"/>
  <c r="M8631" i="1"/>
  <c r="L8630" i="1"/>
  <c r="M8630" i="1"/>
  <c r="L8629" i="1"/>
  <c r="M8629" i="1"/>
  <c r="L8628" i="1"/>
  <c r="M8628" i="1"/>
  <c r="L8627" i="1"/>
  <c r="M8627" i="1"/>
  <c r="L8626" i="1"/>
  <c r="M8626" i="1"/>
  <c r="L8625" i="1"/>
  <c r="M8625" i="1"/>
  <c r="L8624" i="1"/>
  <c r="M8624" i="1"/>
  <c r="L8623" i="1"/>
  <c r="M8623" i="1"/>
  <c r="L8622" i="1"/>
  <c r="M8622" i="1"/>
  <c r="L8620" i="1"/>
  <c r="M8620" i="1"/>
  <c r="L8619" i="1"/>
  <c r="M8619" i="1"/>
  <c r="L8618" i="1"/>
  <c r="M8618" i="1"/>
  <c r="L8617" i="1"/>
  <c r="M8617" i="1"/>
  <c r="L8616" i="1"/>
  <c r="M8616" i="1"/>
  <c r="L8615" i="1"/>
  <c r="M8615" i="1"/>
  <c r="L8614" i="1"/>
  <c r="M8614" i="1"/>
  <c r="L8613" i="1"/>
  <c r="M8613" i="1"/>
  <c r="L8612" i="1"/>
  <c r="M8612" i="1"/>
  <c r="L8611" i="1"/>
  <c r="M8611" i="1"/>
  <c r="L8610" i="1"/>
  <c r="M8610" i="1"/>
  <c r="L8609" i="1"/>
  <c r="M8609" i="1"/>
  <c r="L8608" i="1"/>
  <c r="M8608" i="1"/>
  <c r="L8607" i="1"/>
  <c r="M8607" i="1"/>
  <c r="L8606" i="1"/>
  <c r="M8606" i="1"/>
  <c r="L8605" i="1"/>
  <c r="M8605" i="1"/>
  <c r="L8604" i="1"/>
  <c r="M8604" i="1"/>
  <c r="L8603" i="1"/>
  <c r="M8603" i="1"/>
  <c r="L8602" i="1"/>
  <c r="M8602" i="1"/>
  <c r="L8601" i="1"/>
  <c r="M8601" i="1"/>
  <c r="L8600" i="1"/>
  <c r="M8600" i="1"/>
  <c r="L8599" i="1"/>
  <c r="M8599" i="1"/>
  <c r="L8598" i="1"/>
  <c r="M8598" i="1"/>
  <c r="L8597" i="1"/>
  <c r="M8597" i="1"/>
  <c r="L8596" i="1"/>
  <c r="M8596" i="1"/>
  <c r="L8595" i="1"/>
  <c r="M8595" i="1"/>
  <c r="L8594" i="1"/>
  <c r="M8594" i="1"/>
  <c r="L8593" i="1"/>
  <c r="M8593" i="1"/>
  <c r="L8592" i="1"/>
  <c r="M8592" i="1"/>
  <c r="L8591" i="1"/>
  <c r="M8591" i="1"/>
  <c r="L8590" i="1"/>
  <c r="M8590" i="1"/>
  <c r="L8589" i="1"/>
  <c r="M8589" i="1"/>
  <c r="L8588" i="1"/>
  <c r="M8588" i="1"/>
  <c r="L8587" i="1"/>
  <c r="M8587" i="1"/>
  <c r="L8586" i="1"/>
  <c r="M8586" i="1"/>
  <c r="L8585" i="1"/>
  <c r="M8585" i="1"/>
  <c r="L8584" i="1"/>
  <c r="M8584" i="1"/>
  <c r="L8583" i="1"/>
  <c r="M8583" i="1"/>
  <c r="L8582" i="1"/>
  <c r="M8582" i="1"/>
  <c r="L8581" i="1"/>
  <c r="M8581" i="1"/>
  <c r="L8580" i="1"/>
  <c r="M8580" i="1"/>
  <c r="L8579" i="1"/>
  <c r="M8579" i="1"/>
  <c r="L8578" i="1"/>
  <c r="M8578" i="1"/>
  <c r="L8577" i="1"/>
  <c r="M8577" i="1"/>
  <c r="L8576" i="1"/>
  <c r="M8576" i="1"/>
  <c r="L8575" i="1"/>
  <c r="M8575" i="1"/>
  <c r="L8574" i="1"/>
  <c r="M8574" i="1"/>
  <c r="L8573" i="1"/>
  <c r="M8573" i="1"/>
  <c r="L8572" i="1"/>
  <c r="M8572" i="1"/>
  <c r="L8571" i="1"/>
  <c r="M8571" i="1"/>
  <c r="L8570" i="1"/>
  <c r="M8570" i="1"/>
  <c r="L8569" i="1"/>
  <c r="M8569" i="1"/>
  <c r="L8568" i="1"/>
  <c r="M8568" i="1"/>
  <c r="L8567" i="1"/>
  <c r="M8567" i="1"/>
  <c r="L8566" i="1"/>
  <c r="M8566" i="1"/>
  <c r="L8565" i="1"/>
  <c r="M8565" i="1"/>
  <c r="L8564" i="1"/>
  <c r="M8564" i="1"/>
  <c r="L8563" i="1"/>
  <c r="M8563" i="1"/>
  <c r="L8562" i="1"/>
  <c r="M8562" i="1"/>
  <c r="L8561" i="1"/>
  <c r="M8561" i="1"/>
  <c r="L8560" i="1"/>
  <c r="M8560" i="1"/>
  <c r="L8559" i="1"/>
  <c r="M8559" i="1"/>
  <c r="L8558" i="1"/>
  <c r="M8558" i="1"/>
  <c r="L8557" i="1"/>
  <c r="M8557" i="1"/>
  <c r="L8556" i="1"/>
  <c r="M8556" i="1"/>
  <c r="L8555" i="1"/>
  <c r="M8555" i="1"/>
  <c r="L8554" i="1"/>
  <c r="M8554" i="1"/>
  <c r="L8553" i="1"/>
  <c r="M8553" i="1"/>
  <c r="L8552" i="1"/>
  <c r="M8552" i="1"/>
  <c r="L8551" i="1"/>
  <c r="M8551" i="1"/>
  <c r="L8550" i="1"/>
  <c r="M8550" i="1"/>
  <c r="L8549" i="1"/>
  <c r="M8549" i="1"/>
  <c r="L8548" i="1"/>
  <c r="M8548" i="1"/>
  <c r="L8547" i="1"/>
  <c r="M8547" i="1"/>
  <c r="L8546" i="1"/>
  <c r="M8546" i="1"/>
  <c r="L8545" i="1"/>
  <c r="M8545" i="1"/>
  <c r="L8544" i="1"/>
  <c r="M8544" i="1"/>
  <c r="L8543" i="1"/>
  <c r="M8543" i="1"/>
  <c r="L8542" i="1"/>
  <c r="M8542" i="1"/>
  <c r="L8541" i="1"/>
  <c r="M8541" i="1"/>
  <c r="L8540" i="1"/>
  <c r="M8540" i="1"/>
  <c r="L8539" i="1"/>
  <c r="M8539" i="1"/>
  <c r="L8537" i="1"/>
  <c r="M8537" i="1"/>
  <c r="L8536" i="1"/>
  <c r="M8536" i="1"/>
  <c r="L8535" i="1"/>
  <c r="M8535" i="1"/>
  <c r="L8534" i="1"/>
  <c r="M8534" i="1"/>
  <c r="L8533" i="1"/>
  <c r="M8533" i="1"/>
  <c r="L8532" i="1"/>
  <c r="M8532" i="1"/>
  <c r="L8531" i="1"/>
  <c r="M8531" i="1"/>
  <c r="L8530" i="1"/>
  <c r="M8530" i="1"/>
  <c r="L8529" i="1"/>
  <c r="M8529" i="1"/>
  <c r="L8528" i="1"/>
  <c r="M8528" i="1"/>
  <c r="L8527" i="1"/>
  <c r="M8527" i="1"/>
  <c r="L8526" i="1"/>
  <c r="M8526" i="1"/>
  <c r="L8525" i="1"/>
  <c r="M8525" i="1"/>
  <c r="L8524" i="1"/>
  <c r="M8524" i="1"/>
  <c r="L8523" i="1"/>
  <c r="M8523" i="1"/>
  <c r="L8522" i="1"/>
  <c r="M8522" i="1"/>
  <c r="L8521" i="1"/>
  <c r="M8521" i="1"/>
  <c r="L8520" i="1"/>
  <c r="M8520" i="1"/>
  <c r="L8519" i="1"/>
  <c r="M8519" i="1"/>
  <c r="L8518" i="1"/>
  <c r="M8518" i="1"/>
  <c r="L8516" i="1"/>
  <c r="M8516" i="1"/>
  <c r="L8515" i="1"/>
  <c r="M8515" i="1"/>
  <c r="L8514" i="1"/>
  <c r="M8514" i="1"/>
  <c r="L8512" i="1"/>
  <c r="M8512" i="1"/>
  <c r="L8511" i="1"/>
  <c r="M8511" i="1"/>
  <c r="L8510" i="1"/>
  <c r="M8510" i="1"/>
  <c r="L8509" i="1"/>
  <c r="M8509" i="1"/>
  <c r="L8508" i="1"/>
  <c r="M8508" i="1"/>
  <c r="L8507" i="1"/>
  <c r="M8507" i="1"/>
  <c r="L8506" i="1"/>
  <c r="M8506" i="1"/>
  <c r="L8505" i="1"/>
  <c r="M8505" i="1"/>
  <c r="L8504" i="1"/>
  <c r="M8504" i="1"/>
  <c r="L8503" i="1"/>
  <c r="M8503" i="1"/>
  <c r="L8502" i="1"/>
  <c r="M8502" i="1"/>
  <c r="L8499" i="1"/>
  <c r="M8499" i="1"/>
  <c r="L8497" i="1"/>
  <c r="M8497" i="1"/>
  <c r="L8496" i="1"/>
  <c r="M8496" i="1"/>
  <c r="L8495" i="1"/>
  <c r="M8495" i="1"/>
  <c r="L8494" i="1"/>
  <c r="M8494" i="1"/>
  <c r="L8493" i="1"/>
  <c r="M8493" i="1"/>
  <c r="L8492" i="1"/>
  <c r="M8492" i="1"/>
  <c r="L8491" i="1"/>
  <c r="M8491" i="1"/>
  <c r="L8490" i="1"/>
  <c r="M8490" i="1"/>
  <c r="L8487" i="1"/>
  <c r="M8487" i="1"/>
  <c r="L8486" i="1"/>
  <c r="M8486" i="1"/>
  <c r="L8482" i="1"/>
  <c r="M8482" i="1"/>
  <c r="L8481" i="1"/>
  <c r="M8481" i="1"/>
  <c r="L8480" i="1"/>
  <c r="M8480" i="1"/>
  <c r="L8479" i="1"/>
  <c r="M8479" i="1"/>
  <c r="L8478" i="1"/>
  <c r="M8478" i="1"/>
  <c r="L8477" i="1"/>
  <c r="M8477" i="1"/>
  <c r="L8476" i="1"/>
  <c r="M8476" i="1"/>
  <c r="L8475" i="1"/>
  <c r="M8475" i="1"/>
  <c r="L8474" i="1"/>
  <c r="M8474" i="1"/>
  <c r="L8473" i="1"/>
  <c r="M8473" i="1"/>
  <c r="L8472" i="1"/>
  <c r="M8472" i="1"/>
  <c r="L8471" i="1"/>
  <c r="M8471" i="1"/>
  <c r="L8470" i="1"/>
  <c r="M8470" i="1"/>
  <c r="L8469" i="1"/>
  <c r="M8469" i="1"/>
  <c r="L8468" i="1"/>
  <c r="M8468" i="1"/>
  <c r="L8467" i="1"/>
  <c r="M8467" i="1"/>
  <c r="L8466" i="1"/>
  <c r="M8466" i="1"/>
  <c r="L8465" i="1"/>
  <c r="M8465" i="1"/>
  <c r="L8464" i="1"/>
  <c r="M8464" i="1"/>
  <c r="L8463" i="1"/>
  <c r="M8463" i="1"/>
  <c r="L8462" i="1"/>
  <c r="M8462" i="1"/>
  <c r="L8461" i="1"/>
  <c r="M8461" i="1"/>
  <c r="L8460" i="1"/>
  <c r="M8460" i="1"/>
  <c r="L8459" i="1"/>
  <c r="M8459" i="1"/>
  <c r="L8458" i="1"/>
  <c r="M8458" i="1"/>
  <c r="L8457" i="1"/>
  <c r="M8457" i="1"/>
  <c r="L8456" i="1"/>
  <c r="M8456" i="1"/>
  <c r="L8455" i="1"/>
  <c r="M8455" i="1"/>
  <c r="L8454" i="1"/>
  <c r="M8454" i="1"/>
  <c r="L8453" i="1"/>
  <c r="M8453" i="1"/>
  <c r="L8452" i="1"/>
  <c r="M8452" i="1"/>
  <c r="L8451" i="1"/>
  <c r="M8451" i="1"/>
  <c r="L8450" i="1"/>
  <c r="M8450" i="1"/>
  <c r="L8449" i="1"/>
  <c r="M8449" i="1"/>
  <c r="L8448" i="1"/>
  <c r="M8448" i="1"/>
  <c r="L8447" i="1"/>
  <c r="M8447" i="1"/>
  <c r="L8446" i="1"/>
  <c r="M8446" i="1"/>
  <c r="L8444" i="1"/>
  <c r="M8444" i="1"/>
  <c r="L8443" i="1"/>
  <c r="M8443" i="1"/>
  <c r="L8442" i="1"/>
  <c r="M8442" i="1"/>
  <c r="L8441" i="1"/>
  <c r="M8441" i="1"/>
  <c r="L8440" i="1"/>
  <c r="M8440" i="1"/>
  <c r="L8439" i="1"/>
  <c r="M8439" i="1"/>
  <c r="L8438" i="1"/>
  <c r="M8438" i="1"/>
  <c r="L8437" i="1"/>
  <c r="M8437" i="1"/>
  <c r="L8436" i="1"/>
  <c r="M8436" i="1"/>
  <c r="L8435" i="1"/>
  <c r="M8435" i="1"/>
  <c r="L8434" i="1"/>
  <c r="M8434" i="1"/>
  <c r="L8433" i="1"/>
  <c r="M8433" i="1"/>
  <c r="L8432" i="1"/>
  <c r="M8432" i="1"/>
  <c r="L8431" i="1"/>
  <c r="M8431" i="1"/>
  <c r="L8430" i="1"/>
  <c r="M8430" i="1"/>
  <c r="L8429" i="1"/>
  <c r="M8429" i="1"/>
  <c r="L8428" i="1"/>
  <c r="M8428" i="1"/>
  <c r="L8427" i="1"/>
  <c r="M8427" i="1"/>
  <c r="L8426" i="1"/>
  <c r="M8426" i="1"/>
  <c r="L8425" i="1"/>
  <c r="M8425" i="1"/>
  <c r="L8424" i="1"/>
  <c r="M8424" i="1"/>
  <c r="L8423" i="1"/>
  <c r="M8423" i="1"/>
  <c r="L8422" i="1"/>
  <c r="M8422" i="1"/>
  <c r="L8421" i="1"/>
  <c r="M8421" i="1"/>
  <c r="L8420" i="1"/>
  <c r="M8420" i="1"/>
  <c r="L8419" i="1"/>
  <c r="M8419" i="1"/>
  <c r="L8418" i="1"/>
  <c r="M8418" i="1"/>
  <c r="L8417" i="1"/>
  <c r="M8417" i="1"/>
  <c r="L8416" i="1"/>
  <c r="M8416" i="1"/>
  <c r="L8415" i="1"/>
  <c r="M8415" i="1"/>
  <c r="L8414" i="1"/>
  <c r="M8414" i="1"/>
  <c r="L8413" i="1"/>
  <c r="M8413" i="1"/>
  <c r="L8412" i="1"/>
  <c r="M8412" i="1"/>
  <c r="L8411" i="1"/>
  <c r="M8411" i="1"/>
  <c r="L8410" i="1"/>
  <c r="M8410" i="1"/>
  <c r="L8409" i="1"/>
  <c r="M8409" i="1"/>
  <c r="L8408" i="1"/>
  <c r="M8408" i="1"/>
  <c r="L8407" i="1"/>
  <c r="M8407" i="1"/>
  <c r="L8406" i="1"/>
  <c r="M8406" i="1"/>
  <c r="L8405" i="1"/>
  <c r="M8405" i="1"/>
  <c r="L8404" i="1"/>
  <c r="M8404" i="1"/>
  <c r="L8403" i="1"/>
  <c r="M8403" i="1"/>
  <c r="L8402" i="1"/>
  <c r="M8402" i="1"/>
  <c r="L8401" i="1"/>
  <c r="M8401" i="1"/>
  <c r="L8400" i="1"/>
  <c r="M8400" i="1"/>
  <c r="L8399" i="1"/>
  <c r="M8399" i="1"/>
  <c r="L8398" i="1"/>
  <c r="M8398" i="1"/>
  <c r="L8397" i="1"/>
  <c r="M8397" i="1"/>
  <c r="L8396" i="1"/>
  <c r="M8396" i="1"/>
  <c r="L8395" i="1"/>
  <c r="M8395" i="1"/>
  <c r="L8394" i="1"/>
  <c r="M8394" i="1"/>
  <c r="L8393" i="1"/>
  <c r="M8393" i="1"/>
  <c r="L8392" i="1"/>
  <c r="M8392" i="1"/>
  <c r="L8391" i="1"/>
  <c r="M8391" i="1"/>
  <c r="L8390" i="1"/>
  <c r="M8390" i="1"/>
  <c r="L8389" i="1"/>
  <c r="M8389" i="1"/>
  <c r="L8388" i="1"/>
  <c r="M8388" i="1"/>
  <c r="L8387" i="1"/>
  <c r="M8387" i="1"/>
  <c r="L8386" i="1"/>
  <c r="M8386" i="1"/>
  <c r="L8385" i="1"/>
  <c r="M8385" i="1"/>
  <c r="L8384" i="1"/>
  <c r="M8384" i="1"/>
  <c r="L8383" i="1"/>
  <c r="M8383" i="1"/>
  <c r="L8382" i="1"/>
  <c r="M8382" i="1"/>
  <c r="L8381" i="1"/>
  <c r="M8381" i="1"/>
  <c r="L8380" i="1"/>
  <c r="M8380" i="1"/>
  <c r="L8379" i="1"/>
  <c r="M8379" i="1"/>
  <c r="L8378" i="1"/>
  <c r="M8378" i="1"/>
  <c r="L8377" i="1"/>
  <c r="M8377" i="1"/>
  <c r="L8376" i="1"/>
  <c r="M8376" i="1"/>
  <c r="L8375" i="1"/>
  <c r="M8375" i="1"/>
  <c r="L8374" i="1"/>
  <c r="M8374" i="1"/>
  <c r="L8373" i="1"/>
  <c r="M8373" i="1"/>
  <c r="L8372" i="1"/>
  <c r="M8372" i="1"/>
  <c r="L8371" i="1"/>
  <c r="M8371" i="1"/>
  <c r="L8370" i="1"/>
  <c r="M8370" i="1"/>
  <c r="L8369" i="1"/>
  <c r="M8369" i="1"/>
  <c r="L8368" i="1"/>
  <c r="M8368" i="1"/>
  <c r="L8367" i="1"/>
  <c r="M8367" i="1"/>
  <c r="L8366" i="1"/>
  <c r="M8366" i="1"/>
  <c r="L8364" i="1"/>
  <c r="M8364" i="1"/>
  <c r="L8363" i="1"/>
  <c r="M8363" i="1"/>
  <c r="L8362" i="1"/>
  <c r="M8362" i="1"/>
  <c r="L8361" i="1"/>
  <c r="M8361" i="1"/>
  <c r="L8360" i="1"/>
  <c r="M8360" i="1"/>
  <c r="L8359" i="1"/>
  <c r="M8359" i="1"/>
  <c r="L8358" i="1"/>
  <c r="M8358" i="1"/>
  <c r="L8357" i="1"/>
  <c r="M8357" i="1"/>
  <c r="L8356" i="1"/>
  <c r="M8356" i="1"/>
  <c r="L8355" i="1"/>
  <c r="M8355" i="1"/>
  <c r="L8354" i="1"/>
  <c r="M8354" i="1"/>
  <c r="L8353" i="1"/>
  <c r="M8353" i="1"/>
  <c r="L8351" i="1"/>
  <c r="M8351" i="1"/>
  <c r="L8349" i="1"/>
  <c r="M8349" i="1"/>
  <c r="L8348" i="1"/>
  <c r="M8348" i="1"/>
  <c r="L8347" i="1"/>
  <c r="M8347" i="1"/>
  <c r="L8346" i="1"/>
  <c r="M8346" i="1"/>
  <c r="L8345" i="1"/>
  <c r="M8345" i="1"/>
  <c r="L8344" i="1"/>
  <c r="M8344" i="1"/>
  <c r="L8343" i="1"/>
  <c r="M8343" i="1"/>
  <c r="L8342" i="1"/>
  <c r="M8342" i="1"/>
  <c r="L8341" i="1"/>
  <c r="M8341" i="1"/>
  <c r="L8340" i="1"/>
  <c r="M8340" i="1"/>
  <c r="L8339" i="1"/>
  <c r="M8339" i="1"/>
  <c r="L8338" i="1"/>
  <c r="M8338" i="1"/>
  <c r="L8337" i="1"/>
  <c r="M8337" i="1"/>
  <c r="L8336" i="1"/>
  <c r="M8336" i="1"/>
  <c r="L8332" i="1"/>
  <c r="M8332" i="1"/>
  <c r="L8331" i="1"/>
  <c r="M8331" i="1"/>
  <c r="L8330" i="1"/>
  <c r="M8330" i="1"/>
  <c r="L8329" i="1"/>
  <c r="M8329" i="1"/>
  <c r="L8328" i="1"/>
  <c r="M8328" i="1"/>
  <c r="L8327" i="1"/>
  <c r="M8327" i="1"/>
  <c r="L8326" i="1"/>
  <c r="M8326" i="1"/>
  <c r="L8325" i="1"/>
  <c r="M8325" i="1"/>
  <c r="L8324" i="1"/>
  <c r="M8324" i="1"/>
  <c r="L8323" i="1"/>
  <c r="M8323" i="1"/>
  <c r="L8317" i="1"/>
  <c r="M8317" i="1"/>
  <c r="L8316" i="1"/>
  <c r="M8316" i="1"/>
  <c r="L8315" i="1"/>
  <c r="M8315" i="1"/>
  <c r="L8314" i="1"/>
  <c r="M8314" i="1"/>
  <c r="L8313" i="1"/>
  <c r="M8313" i="1"/>
  <c r="L8312" i="1"/>
  <c r="M8312" i="1"/>
  <c r="L8311" i="1"/>
  <c r="M8311" i="1"/>
  <c r="L8310" i="1"/>
  <c r="M8310" i="1"/>
  <c r="L8309" i="1"/>
  <c r="M8309" i="1"/>
  <c r="L8308" i="1"/>
  <c r="M8308" i="1"/>
  <c r="L8307" i="1"/>
  <c r="M8307" i="1"/>
  <c r="L8306" i="1"/>
  <c r="M8306" i="1"/>
  <c r="L8305" i="1"/>
  <c r="M8305" i="1"/>
  <c r="L8304" i="1"/>
  <c r="M8304" i="1"/>
  <c r="L8303" i="1"/>
  <c r="M8303" i="1"/>
  <c r="L8302" i="1"/>
  <c r="M8302" i="1"/>
  <c r="L8301" i="1"/>
  <c r="M8301" i="1"/>
  <c r="L8300" i="1"/>
  <c r="M8300" i="1"/>
  <c r="L8299" i="1"/>
  <c r="M8299" i="1"/>
  <c r="L8298" i="1"/>
  <c r="M8298" i="1"/>
  <c r="L8297" i="1"/>
  <c r="M8297" i="1"/>
  <c r="L8296" i="1"/>
  <c r="M8296" i="1"/>
  <c r="L8295" i="1"/>
  <c r="M8295" i="1"/>
  <c r="L8294" i="1"/>
  <c r="M8294" i="1"/>
  <c r="L8293" i="1"/>
  <c r="M8293" i="1"/>
  <c r="L8292" i="1"/>
  <c r="M8292" i="1"/>
  <c r="L8291" i="1"/>
  <c r="M8291" i="1"/>
  <c r="L8290" i="1"/>
  <c r="M8290" i="1"/>
  <c r="L8289" i="1"/>
  <c r="M8289" i="1"/>
  <c r="L8287" i="1"/>
  <c r="M8287" i="1"/>
  <c r="L8286" i="1"/>
  <c r="M8286" i="1"/>
  <c r="L8285" i="1"/>
  <c r="M8285" i="1"/>
  <c r="L8284" i="1"/>
  <c r="M8284" i="1"/>
  <c r="L8283" i="1"/>
  <c r="M8283" i="1"/>
  <c r="L8282" i="1"/>
  <c r="M8282" i="1"/>
  <c r="L8281" i="1"/>
  <c r="M8281" i="1"/>
  <c r="L8280" i="1"/>
  <c r="M8280" i="1"/>
  <c r="L8279" i="1"/>
  <c r="M8279" i="1"/>
  <c r="L8278" i="1"/>
  <c r="M8278" i="1"/>
  <c r="L8277" i="1"/>
  <c r="M8277" i="1"/>
  <c r="L8276" i="1"/>
  <c r="M8276" i="1"/>
  <c r="L8275" i="1"/>
  <c r="M8275" i="1"/>
  <c r="L8274" i="1"/>
  <c r="M8274" i="1"/>
  <c r="L8273" i="1"/>
  <c r="M8273" i="1"/>
  <c r="L8272" i="1"/>
  <c r="M8272" i="1"/>
  <c r="L8271" i="1"/>
  <c r="M8271" i="1"/>
  <c r="L8270" i="1"/>
  <c r="M8270" i="1"/>
  <c r="L8269" i="1"/>
  <c r="M8269" i="1"/>
  <c r="L8268" i="1"/>
  <c r="M8268" i="1"/>
  <c r="L8267" i="1"/>
  <c r="M8267" i="1"/>
  <c r="L8266" i="1"/>
  <c r="M8266" i="1"/>
  <c r="L8265" i="1"/>
  <c r="M8265" i="1"/>
  <c r="L8264" i="1"/>
  <c r="M8264" i="1"/>
  <c r="L8263" i="1"/>
  <c r="M8263" i="1"/>
  <c r="L8262" i="1"/>
  <c r="M8262" i="1"/>
  <c r="L8261" i="1"/>
  <c r="M8261" i="1"/>
  <c r="L8260" i="1"/>
  <c r="M8260" i="1"/>
  <c r="L8259" i="1"/>
  <c r="M8259" i="1"/>
  <c r="L8258" i="1"/>
  <c r="M8258" i="1"/>
  <c r="L8257" i="1"/>
  <c r="M8257" i="1"/>
  <c r="L8256" i="1"/>
  <c r="M8256" i="1"/>
  <c r="L8255" i="1"/>
  <c r="M8255" i="1"/>
  <c r="L8254" i="1"/>
  <c r="M8254" i="1"/>
  <c r="L8253" i="1"/>
  <c r="M8253" i="1"/>
  <c r="L8252" i="1"/>
  <c r="M8252" i="1"/>
  <c r="L8251" i="1"/>
  <c r="M8251" i="1"/>
  <c r="L8250" i="1"/>
  <c r="M8250" i="1"/>
  <c r="L8249" i="1"/>
  <c r="M8249" i="1"/>
  <c r="L8248" i="1"/>
  <c r="M8248" i="1"/>
  <c r="L8247" i="1"/>
  <c r="M8247" i="1"/>
  <c r="L8246" i="1"/>
  <c r="M8246" i="1"/>
  <c r="L8245" i="1"/>
  <c r="M8245" i="1"/>
  <c r="L8244" i="1"/>
  <c r="M8244" i="1"/>
  <c r="L8243" i="1"/>
  <c r="M8243" i="1"/>
  <c r="L8242" i="1"/>
  <c r="M8242" i="1"/>
  <c r="L8241" i="1"/>
  <c r="M8241" i="1"/>
  <c r="L8240" i="1"/>
  <c r="M8240" i="1"/>
  <c r="L8239" i="1"/>
  <c r="M8239" i="1"/>
  <c r="L8238" i="1"/>
  <c r="M8238" i="1"/>
  <c r="L8237" i="1"/>
  <c r="M8237" i="1"/>
  <c r="L8236" i="1"/>
  <c r="M8236" i="1"/>
  <c r="L8235" i="1"/>
  <c r="M8235" i="1"/>
  <c r="L8234" i="1"/>
  <c r="M8234" i="1"/>
  <c r="L8233" i="1"/>
  <c r="M8233" i="1"/>
  <c r="L8232" i="1"/>
  <c r="M8232" i="1"/>
  <c r="L8231" i="1"/>
  <c r="M8231" i="1"/>
  <c r="L8230" i="1"/>
  <c r="M8230" i="1"/>
  <c r="L8229" i="1"/>
  <c r="M8229" i="1"/>
  <c r="L8228" i="1"/>
  <c r="M8228" i="1"/>
  <c r="L8227" i="1"/>
  <c r="M8227" i="1"/>
  <c r="L8226" i="1"/>
  <c r="M8226" i="1"/>
  <c r="L8225" i="1"/>
  <c r="M8225" i="1"/>
  <c r="L8224" i="1"/>
  <c r="M8224" i="1"/>
  <c r="L8223" i="1"/>
  <c r="M8223" i="1"/>
  <c r="L8222" i="1"/>
  <c r="M8222" i="1"/>
  <c r="L8221" i="1"/>
  <c r="M8221" i="1"/>
  <c r="L8220" i="1"/>
  <c r="M8220" i="1"/>
  <c r="L8219" i="1"/>
  <c r="M8219" i="1"/>
  <c r="L8218" i="1"/>
  <c r="M8218" i="1"/>
  <c r="L8217" i="1"/>
  <c r="M8217" i="1"/>
  <c r="L8216" i="1"/>
  <c r="M8216" i="1"/>
  <c r="L8215" i="1"/>
  <c r="M8215" i="1"/>
  <c r="L8214" i="1"/>
  <c r="M8214" i="1"/>
  <c r="L8213" i="1"/>
  <c r="M8213" i="1"/>
  <c r="L8212" i="1"/>
  <c r="M8212" i="1"/>
  <c r="L8211" i="1"/>
  <c r="M8211" i="1"/>
  <c r="L8210" i="1"/>
  <c r="M8210" i="1"/>
  <c r="L8208" i="1"/>
  <c r="M8208" i="1"/>
  <c r="L8207" i="1"/>
  <c r="M8207" i="1"/>
  <c r="L8206" i="1"/>
  <c r="M8206" i="1"/>
  <c r="L8205" i="1"/>
  <c r="M8205" i="1"/>
  <c r="L8204" i="1"/>
  <c r="M8204" i="1"/>
  <c r="L8203" i="1"/>
  <c r="M8203" i="1"/>
  <c r="L8202" i="1"/>
  <c r="M8202" i="1"/>
  <c r="L8201" i="1"/>
  <c r="M8201" i="1"/>
  <c r="L8200" i="1"/>
  <c r="M8200" i="1"/>
  <c r="L8199" i="1"/>
  <c r="M8199" i="1"/>
  <c r="L8198" i="1"/>
  <c r="M8198" i="1"/>
  <c r="L8197" i="1"/>
  <c r="M8197" i="1"/>
  <c r="L8196" i="1"/>
  <c r="M8196" i="1"/>
  <c r="L8195" i="1"/>
  <c r="M8195" i="1"/>
  <c r="L8194" i="1"/>
  <c r="M8194" i="1"/>
  <c r="L8193" i="1"/>
  <c r="M8193" i="1"/>
  <c r="L8192" i="1"/>
  <c r="M8192" i="1"/>
  <c r="L8191" i="1"/>
  <c r="M8191" i="1"/>
  <c r="L8190" i="1"/>
  <c r="M8190" i="1"/>
  <c r="L8189" i="1"/>
  <c r="M8189" i="1"/>
  <c r="L8188" i="1"/>
  <c r="M8188" i="1"/>
  <c r="L8186" i="1"/>
  <c r="M8186" i="1"/>
  <c r="L8185" i="1"/>
  <c r="M8185" i="1"/>
  <c r="L8183" i="1"/>
  <c r="M8183" i="1"/>
  <c r="L8182" i="1"/>
  <c r="M8182" i="1"/>
  <c r="L8181" i="1"/>
  <c r="M8181" i="1"/>
  <c r="L8180" i="1"/>
  <c r="M8180" i="1"/>
  <c r="L8179" i="1"/>
  <c r="M8179" i="1"/>
  <c r="L8178" i="1"/>
  <c r="M8178" i="1"/>
  <c r="L8177" i="1"/>
  <c r="M8177" i="1"/>
  <c r="L8176" i="1"/>
  <c r="M8176" i="1"/>
  <c r="L8173" i="1"/>
  <c r="M8173" i="1"/>
  <c r="L8172" i="1"/>
  <c r="M8172" i="1"/>
  <c r="L8171" i="1"/>
  <c r="M8171" i="1"/>
  <c r="L8169" i="1"/>
  <c r="M8169" i="1"/>
  <c r="L8168" i="1"/>
  <c r="M8168" i="1"/>
  <c r="L8167" i="1"/>
  <c r="M8167" i="1"/>
  <c r="L8166" i="1"/>
  <c r="M8166" i="1"/>
  <c r="L8165" i="1"/>
  <c r="M8165" i="1"/>
  <c r="L8164" i="1"/>
  <c r="M8164" i="1"/>
  <c r="L8163" i="1"/>
  <c r="M8163" i="1"/>
  <c r="L8160" i="1"/>
  <c r="M8160" i="1"/>
  <c r="L8159" i="1"/>
  <c r="M8159" i="1"/>
  <c r="L8155" i="1"/>
  <c r="M8155" i="1"/>
  <c r="L8154" i="1"/>
  <c r="M8154" i="1"/>
  <c r="L8153" i="1"/>
  <c r="M8153" i="1"/>
  <c r="L8152" i="1"/>
  <c r="M8152" i="1"/>
  <c r="L8151" i="1"/>
  <c r="M8151" i="1"/>
  <c r="L8150" i="1"/>
  <c r="M8150" i="1"/>
  <c r="L8149" i="1"/>
  <c r="M8149" i="1"/>
  <c r="L8148" i="1"/>
  <c r="M8148" i="1"/>
  <c r="L8147" i="1"/>
  <c r="M8147" i="1"/>
  <c r="L8146" i="1"/>
  <c r="M8146" i="1"/>
  <c r="L8145" i="1"/>
  <c r="M8145" i="1"/>
  <c r="L8144" i="1"/>
  <c r="M8144" i="1"/>
  <c r="L8143" i="1"/>
  <c r="M8143" i="1"/>
  <c r="L8142" i="1"/>
  <c r="M8142" i="1"/>
  <c r="L8141" i="1"/>
  <c r="M8141" i="1"/>
  <c r="L8140" i="1"/>
  <c r="M8140" i="1"/>
  <c r="L8139" i="1"/>
  <c r="M8139" i="1"/>
  <c r="L8138" i="1"/>
  <c r="M8138" i="1"/>
  <c r="L8137" i="1"/>
  <c r="M8137" i="1"/>
  <c r="L8136" i="1"/>
  <c r="M8136" i="1"/>
  <c r="L8135" i="1"/>
  <c r="M8135" i="1"/>
  <c r="L8134" i="1"/>
  <c r="M8134" i="1"/>
  <c r="L8133" i="1"/>
  <c r="M8133" i="1"/>
  <c r="L8132" i="1"/>
  <c r="M8132" i="1"/>
  <c r="L8131" i="1"/>
  <c r="M8131" i="1"/>
  <c r="L8130" i="1"/>
  <c r="M8130" i="1"/>
  <c r="L8129" i="1"/>
  <c r="M8129" i="1"/>
  <c r="L8128" i="1"/>
  <c r="M8128" i="1"/>
  <c r="L8127" i="1"/>
  <c r="M8127" i="1"/>
  <c r="L8126" i="1"/>
  <c r="M8126" i="1"/>
  <c r="L8124" i="1"/>
  <c r="M8124" i="1"/>
  <c r="L8123" i="1"/>
  <c r="M8123" i="1"/>
  <c r="L8122" i="1"/>
  <c r="M8122" i="1"/>
  <c r="L8121" i="1"/>
  <c r="M8121" i="1"/>
  <c r="L8120" i="1"/>
  <c r="M8120" i="1"/>
  <c r="L8119" i="1"/>
  <c r="M8119" i="1"/>
  <c r="L8118" i="1"/>
  <c r="M8118" i="1"/>
  <c r="L8117" i="1"/>
  <c r="M8117" i="1"/>
  <c r="L8116" i="1"/>
  <c r="M8116" i="1"/>
  <c r="L8115" i="1"/>
  <c r="M8115" i="1"/>
  <c r="L8114" i="1"/>
  <c r="M8114" i="1"/>
  <c r="L8113" i="1"/>
  <c r="M8113" i="1"/>
  <c r="L8112" i="1"/>
  <c r="M8112" i="1"/>
  <c r="L8111" i="1"/>
  <c r="M8111" i="1"/>
  <c r="L8110" i="1"/>
  <c r="M8110" i="1"/>
  <c r="L8109" i="1"/>
  <c r="M8109" i="1"/>
  <c r="L8108" i="1"/>
  <c r="M8108" i="1"/>
  <c r="L8107" i="1"/>
  <c r="M8107" i="1"/>
  <c r="L8106" i="1"/>
  <c r="M8106" i="1"/>
  <c r="L8105" i="1"/>
  <c r="M8105" i="1"/>
  <c r="L8104" i="1"/>
  <c r="M8104" i="1"/>
  <c r="L8103" i="1"/>
  <c r="M8103" i="1"/>
  <c r="L8102" i="1"/>
  <c r="M8102" i="1"/>
  <c r="L8101" i="1"/>
  <c r="M8101" i="1"/>
  <c r="L8100" i="1"/>
  <c r="M8100" i="1"/>
  <c r="L8099" i="1"/>
  <c r="M8099" i="1"/>
  <c r="L8098" i="1"/>
  <c r="M8098" i="1"/>
  <c r="L8097" i="1"/>
  <c r="M8097" i="1"/>
  <c r="L8096" i="1"/>
  <c r="M8096" i="1"/>
  <c r="L8095" i="1"/>
  <c r="M8095" i="1"/>
  <c r="L8094" i="1"/>
  <c r="M8094" i="1"/>
  <c r="L8093" i="1"/>
  <c r="M8093" i="1"/>
  <c r="L8092" i="1"/>
  <c r="M8092" i="1"/>
  <c r="L8091" i="1"/>
  <c r="M8091" i="1"/>
  <c r="L8090" i="1"/>
  <c r="M8090" i="1"/>
  <c r="L8089" i="1"/>
  <c r="M8089" i="1"/>
  <c r="L8088" i="1"/>
  <c r="M8088" i="1"/>
  <c r="L8087" i="1"/>
  <c r="M8087" i="1"/>
  <c r="L8086" i="1"/>
  <c r="M8086" i="1"/>
  <c r="L8085" i="1"/>
  <c r="M8085" i="1"/>
  <c r="L8084" i="1"/>
  <c r="M8084" i="1"/>
  <c r="L8083" i="1"/>
  <c r="M8083" i="1"/>
  <c r="L8082" i="1"/>
  <c r="M8082" i="1"/>
  <c r="L8081" i="1"/>
  <c r="M8081" i="1"/>
  <c r="L8080" i="1"/>
  <c r="M8080" i="1"/>
  <c r="L8079" i="1"/>
  <c r="M8079" i="1"/>
  <c r="L8078" i="1"/>
  <c r="M8078" i="1"/>
  <c r="L8077" i="1"/>
  <c r="M8077" i="1"/>
  <c r="L8076" i="1"/>
  <c r="M8076" i="1"/>
  <c r="L8075" i="1"/>
  <c r="M8075" i="1"/>
  <c r="L8074" i="1"/>
  <c r="M8074" i="1"/>
  <c r="L8073" i="1"/>
  <c r="M8073" i="1"/>
  <c r="L8072" i="1"/>
  <c r="M8072" i="1"/>
  <c r="L8071" i="1"/>
  <c r="M8071" i="1"/>
  <c r="L8070" i="1"/>
  <c r="M8070" i="1"/>
  <c r="L8069" i="1"/>
  <c r="M8069" i="1"/>
  <c r="L8068" i="1"/>
  <c r="M8068" i="1"/>
  <c r="L8067" i="1"/>
  <c r="M8067" i="1"/>
  <c r="L8066" i="1"/>
  <c r="M8066" i="1"/>
  <c r="L8065" i="1"/>
  <c r="M8065" i="1"/>
  <c r="L8064" i="1"/>
  <c r="M8064" i="1"/>
  <c r="L8063" i="1"/>
  <c r="M8063" i="1"/>
  <c r="L8062" i="1"/>
  <c r="M8062" i="1"/>
  <c r="L8061" i="1"/>
  <c r="M8061" i="1"/>
  <c r="L8060" i="1"/>
  <c r="M8060" i="1"/>
  <c r="L8059" i="1"/>
  <c r="M8059" i="1"/>
  <c r="L8058" i="1"/>
  <c r="M8058" i="1"/>
  <c r="L8057" i="1"/>
  <c r="M8057" i="1"/>
  <c r="L8056" i="1"/>
  <c r="M8056" i="1"/>
  <c r="L8055" i="1"/>
  <c r="M8055" i="1"/>
  <c r="L8054" i="1"/>
  <c r="M8054" i="1"/>
  <c r="L8053" i="1"/>
  <c r="M8053" i="1"/>
  <c r="L8052" i="1"/>
  <c r="M8052" i="1"/>
  <c r="L8051" i="1"/>
  <c r="M8051" i="1"/>
  <c r="L8050" i="1"/>
  <c r="M8050" i="1"/>
  <c r="L8049" i="1"/>
  <c r="M8049" i="1"/>
  <c r="L8048" i="1"/>
  <c r="M8048" i="1"/>
  <c r="L8047" i="1"/>
  <c r="M8047" i="1"/>
  <c r="L8046" i="1"/>
  <c r="M8046" i="1"/>
  <c r="L8045" i="1"/>
  <c r="M8045" i="1"/>
  <c r="L8044" i="1"/>
  <c r="M8044" i="1"/>
  <c r="L8042" i="1"/>
  <c r="M8042" i="1"/>
  <c r="L8041" i="1"/>
  <c r="M8041" i="1"/>
  <c r="L8040" i="1"/>
  <c r="M8040" i="1"/>
  <c r="L8039" i="1"/>
  <c r="M8039" i="1"/>
  <c r="L8038" i="1"/>
  <c r="M8038" i="1"/>
  <c r="L8037" i="1"/>
  <c r="M8037" i="1"/>
  <c r="L8036" i="1"/>
  <c r="M8036" i="1"/>
  <c r="L8035" i="1"/>
  <c r="M8035" i="1"/>
  <c r="L8034" i="1"/>
  <c r="M8034" i="1"/>
  <c r="L8033" i="1"/>
  <c r="M8033" i="1"/>
  <c r="L8032" i="1"/>
  <c r="M8032" i="1"/>
  <c r="L8031" i="1"/>
  <c r="M8031" i="1"/>
  <c r="L8030" i="1"/>
  <c r="M8030" i="1"/>
  <c r="L8029" i="1"/>
  <c r="M8029" i="1"/>
  <c r="L8028" i="1"/>
  <c r="M8028" i="1"/>
  <c r="L8027" i="1"/>
  <c r="M8027" i="1"/>
  <c r="L8026" i="1"/>
  <c r="M8026" i="1"/>
  <c r="L8025" i="1"/>
  <c r="M8025" i="1"/>
  <c r="L8024" i="1"/>
  <c r="M8024" i="1"/>
  <c r="L8023" i="1"/>
  <c r="M8023" i="1"/>
  <c r="L8021" i="1"/>
  <c r="M8021" i="1"/>
  <c r="L8019" i="1"/>
  <c r="M8019" i="1"/>
  <c r="L8018" i="1"/>
  <c r="M8018" i="1"/>
  <c r="L8017" i="1"/>
  <c r="M8017" i="1"/>
  <c r="L8016" i="1"/>
  <c r="M8016" i="1"/>
  <c r="L8015" i="1"/>
  <c r="M8015" i="1"/>
  <c r="L8014" i="1"/>
  <c r="M8014" i="1"/>
  <c r="L8013" i="1"/>
  <c r="M8013" i="1"/>
  <c r="L8012" i="1"/>
  <c r="M8012" i="1"/>
  <c r="L8011" i="1"/>
  <c r="M8011" i="1"/>
  <c r="L8010" i="1"/>
  <c r="M8010" i="1"/>
  <c r="L8009" i="1"/>
  <c r="M8009" i="1"/>
  <c r="L8008" i="1"/>
  <c r="M8008" i="1"/>
  <c r="L8007" i="1"/>
  <c r="M8007" i="1"/>
  <c r="L8006" i="1"/>
  <c r="M8006" i="1"/>
  <c r="L8002" i="1"/>
  <c r="M8002" i="1"/>
  <c r="L8001" i="1"/>
  <c r="M8001" i="1"/>
  <c r="L8000" i="1"/>
  <c r="M8000" i="1"/>
  <c r="L7999" i="1"/>
  <c r="M7999" i="1"/>
  <c r="L7998" i="1"/>
  <c r="M7998" i="1"/>
  <c r="L7997" i="1"/>
  <c r="M7997" i="1"/>
  <c r="L7992" i="1"/>
  <c r="M7992" i="1"/>
  <c r="L7991" i="1"/>
  <c r="M7991" i="1"/>
  <c r="L7989" i="1"/>
  <c r="M7989" i="1"/>
  <c r="L7988" i="1"/>
  <c r="M7988" i="1"/>
  <c r="L7987" i="1"/>
  <c r="M7987" i="1"/>
  <c r="L7986" i="1"/>
  <c r="M7986" i="1"/>
  <c r="L7985" i="1"/>
  <c r="M7985" i="1"/>
  <c r="L7984" i="1"/>
  <c r="M7984" i="1"/>
  <c r="L7983" i="1"/>
  <c r="M7983" i="1"/>
  <c r="L7982" i="1"/>
  <c r="M7982" i="1"/>
  <c r="L7981" i="1"/>
  <c r="M7981" i="1"/>
  <c r="L7980" i="1"/>
  <c r="M7980" i="1"/>
  <c r="L7979" i="1"/>
  <c r="M7979" i="1"/>
  <c r="L7978" i="1"/>
  <c r="M7978" i="1"/>
  <c r="L7977" i="1"/>
  <c r="M7977" i="1"/>
  <c r="L7976" i="1"/>
  <c r="M7976" i="1"/>
  <c r="L7975" i="1"/>
  <c r="M7975" i="1"/>
  <c r="L7974" i="1"/>
  <c r="M7974" i="1"/>
  <c r="L7973" i="1"/>
  <c r="M7973" i="1"/>
  <c r="L7972" i="1"/>
  <c r="M7972" i="1"/>
  <c r="L7971" i="1"/>
  <c r="M7971" i="1"/>
  <c r="L7970" i="1"/>
  <c r="M7970" i="1"/>
  <c r="L7969" i="1"/>
  <c r="M7969" i="1"/>
  <c r="L7968" i="1"/>
  <c r="M7968" i="1"/>
  <c r="L7967" i="1"/>
  <c r="M7967" i="1"/>
  <c r="L7966" i="1"/>
  <c r="M7966" i="1"/>
  <c r="L7965" i="1"/>
  <c r="M7965" i="1"/>
  <c r="L7964" i="1"/>
  <c r="M7964" i="1"/>
  <c r="L7963" i="1"/>
  <c r="M7963" i="1"/>
  <c r="L7962" i="1"/>
  <c r="M7962" i="1"/>
  <c r="L7961" i="1"/>
  <c r="M7961" i="1"/>
  <c r="L7960" i="1"/>
  <c r="M7960" i="1"/>
  <c r="L7959" i="1"/>
  <c r="M7959" i="1"/>
  <c r="L7958" i="1"/>
  <c r="M7958" i="1"/>
  <c r="L7957" i="1"/>
  <c r="M7957" i="1"/>
  <c r="L7956" i="1"/>
  <c r="M7956" i="1"/>
  <c r="L7954" i="1"/>
  <c r="M7954" i="1"/>
  <c r="L7953" i="1"/>
  <c r="M7953" i="1"/>
  <c r="L7952" i="1"/>
  <c r="M7952" i="1"/>
  <c r="L7951" i="1"/>
  <c r="M7951" i="1"/>
  <c r="L7950" i="1"/>
  <c r="M7950" i="1"/>
  <c r="L7949" i="1"/>
  <c r="M7949" i="1"/>
  <c r="L7948" i="1"/>
  <c r="M7948" i="1"/>
  <c r="L7947" i="1"/>
  <c r="M7947" i="1"/>
  <c r="L7946" i="1"/>
  <c r="M7946" i="1"/>
  <c r="L7945" i="1"/>
  <c r="M7945" i="1"/>
  <c r="L7944" i="1"/>
  <c r="M7944" i="1"/>
  <c r="L7943" i="1"/>
  <c r="M7943" i="1"/>
  <c r="L7942" i="1"/>
  <c r="M7942" i="1"/>
  <c r="L7941" i="1"/>
  <c r="M7941" i="1"/>
  <c r="L7940" i="1"/>
  <c r="M7940" i="1"/>
  <c r="L7939" i="1"/>
  <c r="M7939" i="1"/>
  <c r="L7938" i="1"/>
  <c r="M7938" i="1"/>
  <c r="L7937" i="1"/>
  <c r="M7937" i="1"/>
  <c r="L7936" i="1"/>
  <c r="M7936" i="1"/>
  <c r="L7935" i="1"/>
  <c r="M7935" i="1"/>
  <c r="L7934" i="1"/>
  <c r="M7934" i="1"/>
  <c r="L7933" i="1"/>
  <c r="M7933" i="1"/>
  <c r="L7932" i="1"/>
  <c r="M7932" i="1"/>
  <c r="L7931" i="1"/>
  <c r="M7931" i="1"/>
  <c r="L7930" i="1"/>
  <c r="M7930" i="1"/>
  <c r="L7929" i="1"/>
  <c r="M7929" i="1"/>
  <c r="L7928" i="1"/>
  <c r="M7928" i="1"/>
  <c r="L7927" i="1"/>
  <c r="M7927" i="1"/>
  <c r="L7926" i="1"/>
  <c r="M7926" i="1"/>
  <c r="L7925" i="1"/>
  <c r="M7925" i="1"/>
  <c r="L7924" i="1"/>
  <c r="M7924" i="1"/>
  <c r="L7923" i="1"/>
  <c r="M7923" i="1"/>
  <c r="L7922" i="1"/>
  <c r="M7922" i="1"/>
  <c r="L7921" i="1"/>
  <c r="M7921" i="1"/>
  <c r="L7920" i="1"/>
  <c r="M7920" i="1"/>
  <c r="L7919" i="1"/>
  <c r="M7919" i="1"/>
  <c r="L7918" i="1"/>
  <c r="M7918" i="1"/>
  <c r="L7917" i="1"/>
  <c r="M7917" i="1"/>
  <c r="L7916" i="1"/>
  <c r="M7916" i="1"/>
  <c r="L7915" i="1"/>
  <c r="M7915" i="1"/>
  <c r="L7914" i="1"/>
  <c r="M7914" i="1"/>
  <c r="L7913" i="1"/>
  <c r="M7913" i="1"/>
  <c r="L7912" i="1"/>
  <c r="M7912" i="1"/>
  <c r="L7911" i="1"/>
  <c r="M7911" i="1"/>
  <c r="L7910" i="1"/>
  <c r="M7910" i="1"/>
  <c r="L7909" i="1"/>
  <c r="M7909" i="1"/>
  <c r="L7908" i="1"/>
  <c r="M7908" i="1"/>
  <c r="L7907" i="1"/>
  <c r="M7907" i="1"/>
  <c r="L7906" i="1"/>
  <c r="M7906" i="1"/>
  <c r="L7905" i="1"/>
  <c r="M7905" i="1"/>
  <c r="L7904" i="1"/>
  <c r="M7904" i="1"/>
  <c r="L7903" i="1"/>
  <c r="M7903" i="1"/>
  <c r="L7902" i="1"/>
  <c r="M7902" i="1"/>
  <c r="L7901" i="1"/>
  <c r="M7901" i="1"/>
  <c r="L7900" i="1"/>
  <c r="M7900" i="1"/>
  <c r="L7899" i="1"/>
  <c r="M7899" i="1"/>
  <c r="L7898" i="1"/>
  <c r="M7898" i="1"/>
  <c r="L7897" i="1"/>
  <c r="M7897" i="1"/>
  <c r="L7896" i="1"/>
  <c r="M7896" i="1"/>
  <c r="L7895" i="1"/>
  <c r="M7895" i="1"/>
  <c r="L7894" i="1"/>
  <c r="M7894" i="1"/>
  <c r="L7893" i="1"/>
  <c r="M7893" i="1"/>
  <c r="L7892" i="1"/>
  <c r="M7892" i="1"/>
  <c r="L7891" i="1"/>
  <c r="M7891" i="1"/>
  <c r="L7890" i="1"/>
  <c r="M7890" i="1"/>
  <c r="L7889" i="1"/>
  <c r="M7889" i="1"/>
  <c r="L7888" i="1"/>
  <c r="M7888" i="1"/>
  <c r="L7887" i="1"/>
  <c r="M7887" i="1"/>
  <c r="L7886" i="1"/>
  <c r="M7886" i="1"/>
  <c r="L7885" i="1"/>
  <c r="M7885" i="1"/>
  <c r="L7884" i="1"/>
  <c r="M7884" i="1"/>
  <c r="L7883" i="1"/>
  <c r="M7883" i="1"/>
  <c r="L7882" i="1"/>
  <c r="M7882" i="1"/>
  <c r="L7881" i="1"/>
  <c r="M7881" i="1"/>
  <c r="L7880" i="1"/>
  <c r="M7880" i="1"/>
  <c r="L7879" i="1"/>
  <c r="M7879" i="1"/>
  <c r="L7878" i="1"/>
  <c r="M7878" i="1"/>
  <c r="L7877" i="1"/>
  <c r="M7877" i="1"/>
  <c r="L7876" i="1"/>
  <c r="M7876" i="1"/>
  <c r="L7875" i="1"/>
  <c r="M7875" i="1"/>
  <c r="L7874" i="1"/>
  <c r="M7874" i="1"/>
  <c r="L7873" i="1"/>
  <c r="M7873" i="1"/>
  <c r="L7871" i="1"/>
  <c r="M7871" i="1"/>
  <c r="L7870" i="1"/>
  <c r="M7870" i="1"/>
  <c r="L7869" i="1"/>
  <c r="M7869" i="1"/>
  <c r="L7868" i="1"/>
  <c r="M7868" i="1"/>
  <c r="L7867" i="1"/>
  <c r="M7867" i="1"/>
  <c r="L7866" i="1"/>
  <c r="M7866" i="1"/>
  <c r="L7865" i="1"/>
  <c r="M7865" i="1"/>
  <c r="L7864" i="1"/>
  <c r="M7864" i="1"/>
  <c r="L7863" i="1"/>
  <c r="M7863" i="1"/>
  <c r="L7862" i="1"/>
  <c r="M7862" i="1"/>
  <c r="L7861" i="1"/>
  <c r="M7861" i="1"/>
  <c r="L7860" i="1"/>
  <c r="M7860" i="1"/>
  <c r="L7859" i="1"/>
  <c r="M7859" i="1"/>
  <c r="L7858" i="1"/>
  <c r="M7858" i="1"/>
  <c r="L7857" i="1"/>
  <c r="M7857" i="1"/>
  <c r="L7856" i="1"/>
  <c r="M7856" i="1"/>
  <c r="L7855" i="1"/>
  <c r="M7855" i="1"/>
  <c r="L7854" i="1"/>
  <c r="M7854" i="1"/>
  <c r="L7853" i="1"/>
  <c r="M7853" i="1"/>
  <c r="L7852" i="1"/>
  <c r="M7852" i="1"/>
  <c r="L7851" i="1"/>
  <c r="M7851" i="1"/>
  <c r="L7850" i="1"/>
  <c r="M7850" i="1"/>
  <c r="L7849" i="1"/>
  <c r="M7849" i="1"/>
  <c r="L7848" i="1"/>
  <c r="M7848" i="1"/>
  <c r="L7847" i="1"/>
  <c r="M7847" i="1"/>
  <c r="L7846" i="1"/>
  <c r="M7846" i="1"/>
  <c r="L7845" i="1"/>
  <c r="M7845" i="1"/>
  <c r="L7844" i="1"/>
  <c r="M7844" i="1"/>
  <c r="L7841" i="1"/>
  <c r="M7841" i="1"/>
  <c r="L7840" i="1"/>
  <c r="M7840" i="1"/>
  <c r="L7839" i="1"/>
  <c r="M7839" i="1"/>
  <c r="L7838" i="1"/>
  <c r="M7838" i="1"/>
  <c r="L7837" i="1"/>
  <c r="M7837" i="1"/>
  <c r="L7836" i="1"/>
  <c r="M7836" i="1"/>
  <c r="L7835" i="1"/>
  <c r="M7835" i="1"/>
  <c r="L7834" i="1"/>
  <c r="M7834" i="1"/>
  <c r="L7833" i="1"/>
  <c r="M7833" i="1"/>
  <c r="L7832" i="1"/>
  <c r="M7832" i="1"/>
  <c r="L7831" i="1"/>
  <c r="M7831" i="1"/>
  <c r="L7830" i="1"/>
  <c r="M7830" i="1"/>
  <c r="L7829" i="1"/>
  <c r="M7829" i="1"/>
  <c r="L7828" i="1"/>
  <c r="M7828" i="1"/>
  <c r="L7825" i="1"/>
  <c r="M7825" i="1"/>
  <c r="L7824" i="1"/>
  <c r="M7824" i="1"/>
  <c r="L7823" i="1"/>
  <c r="M7823" i="1"/>
  <c r="L7822" i="1"/>
  <c r="M7822" i="1"/>
  <c r="L7821" i="1"/>
  <c r="M7821" i="1"/>
  <c r="L7820" i="1"/>
  <c r="M7820" i="1"/>
  <c r="L7819" i="1"/>
  <c r="M7819" i="1"/>
  <c r="L7818" i="1"/>
  <c r="M7818" i="1"/>
  <c r="L7817" i="1"/>
  <c r="M7817" i="1"/>
  <c r="L7816" i="1"/>
  <c r="M7816" i="1"/>
  <c r="L7815" i="1"/>
  <c r="M7815" i="1"/>
  <c r="L7814" i="1"/>
  <c r="M7814" i="1"/>
  <c r="L7813" i="1"/>
  <c r="M7813" i="1"/>
  <c r="L7812" i="1"/>
  <c r="M7812" i="1"/>
  <c r="L7811" i="1"/>
  <c r="M7811" i="1"/>
  <c r="L7810" i="1"/>
  <c r="M7810" i="1"/>
  <c r="L7808" i="1"/>
  <c r="M7808" i="1"/>
  <c r="L7807" i="1"/>
  <c r="M7807" i="1"/>
  <c r="L7806" i="1"/>
  <c r="M7806" i="1"/>
  <c r="L7805" i="1"/>
  <c r="M7805" i="1"/>
  <c r="L7802" i="1"/>
  <c r="M7802" i="1"/>
  <c r="L7799" i="1"/>
  <c r="M7799" i="1"/>
  <c r="L7797" i="1"/>
  <c r="M7797" i="1"/>
  <c r="L7796" i="1"/>
  <c r="M7796" i="1"/>
  <c r="L7795" i="1"/>
  <c r="M7795" i="1"/>
  <c r="L7794" i="1"/>
  <c r="M7794" i="1"/>
  <c r="L7793" i="1"/>
  <c r="M7793" i="1"/>
  <c r="L7792" i="1"/>
  <c r="M7792" i="1"/>
  <c r="L7791" i="1"/>
  <c r="M7791" i="1"/>
  <c r="L7790" i="1"/>
  <c r="M7790" i="1"/>
  <c r="L7789" i="1"/>
  <c r="M7789" i="1"/>
  <c r="L7788" i="1"/>
  <c r="M7788" i="1"/>
  <c r="L7787" i="1"/>
  <c r="M7787" i="1"/>
  <c r="L7786" i="1"/>
  <c r="M7786" i="1"/>
  <c r="L7785" i="1"/>
  <c r="M7785" i="1"/>
  <c r="L7784" i="1"/>
  <c r="M7784" i="1"/>
  <c r="L7783" i="1"/>
  <c r="M7783" i="1"/>
  <c r="L7782" i="1"/>
  <c r="M7782" i="1"/>
  <c r="L7781" i="1"/>
  <c r="M7781" i="1"/>
  <c r="L7780" i="1"/>
  <c r="M7780" i="1"/>
  <c r="L7779" i="1"/>
  <c r="M7779" i="1"/>
  <c r="L7778" i="1"/>
  <c r="M7778" i="1"/>
  <c r="L7777" i="1"/>
  <c r="M7777" i="1"/>
  <c r="L7776" i="1"/>
  <c r="M7776" i="1"/>
  <c r="L7775" i="1"/>
  <c r="M7775" i="1"/>
  <c r="L7774" i="1"/>
  <c r="M7774" i="1"/>
  <c r="L7773" i="1"/>
  <c r="M7773" i="1"/>
  <c r="L7772" i="1"/>
  <c r="M7772" i="1"/>
  <c r="L7771" i="1"/>
  <c r="M7771" i="1"/>
  <c r="L7769" i="1"/>
  <c r="M7769" i="1"/>
  <c r="L7768" i="1"/>
  <c r="M7768" i="1"/>
  <c r="L7767" i="1"/>
  <c r="M7767" i="1"/>
  <c r="L7766" i="1"/>
  <c r="M7766" i="1"/>
  <c r="L7765" i="1"/>
  <c r="M7765" i="1"/>
  <c r="L7764" i="1"/>
  <c r="M7764" i="1"/>
  <c r="L7763" i="1"/>
  <c r="M7763" i="1"/>
  <c r="L7762" i="1"/>
  <c r="M7762" i="1"/>
  <c r="L7761" i="1"/>
  <c r="M7761" i="1"/>
  <c r="L7760" i="1"/>
  <c r="M7760" i="1"/>
  <c r="L7759" i="1"/>
  <c r="M7759" i="1"/>
  <c r="L7758" i="1"/>
  <c r="M7758" i="1"/>
  <c r="L7757" i="1"/>
  <c r="M7757" i="1"/>
  <c r="L7756" i="1"/>
  <c r="M7756" i="1"/>
  <c r="L7755" i="1"/>
  <c r="M7755" i="1"/>
  <c r="L7754" i="1"/>
  <c r="M7754" i="1"/>
  <c r="L7753" i="1"/>
  <c r="M7753" i="1"/>
  <c r="L7752" i="1"/>
  <c r="M7752" i="1"/>
  <c r="L7751" i="1"/>
  <c r="M7751" i="1"/>
  <c r="L7750" i="1"/>
  <c r="M7750" i="1"/>
  <c r="L7749" i="1"/>
  <c r="M7749" i="1"/>
  <c r="L7748" i="1"/>
  <c r="M7748" i="1"/>
  <c r="L7747" i="1"/>
  <c r="M7747" i="1"/>
  <c r="L7746" i="1"/>
  <c r="M7746" i="1"/>
  <c r="L7745" i="1"/>
  <c r="M7745" i="1"/>
  <c r="L7744" i="1"/>
  <c r="M7744" i="1"/>
  <c r="L7743" i="1"/>
  <c r="M7743" i="1"/>
  <c r="L7742" i="1"/>
  <c r="M7742" i="1"/>
  <c r="L7741" i="1"/>
  <c r="M7741" i="1"/>
  <c r="L7740" i="1"/>
  <c r="M7740" i="1"/>
  <c r="L7739" i="1"/>
  <c r="M7739" i="1"/>
  <c r="L7738" i="1"/>
  <c r="M7738" i="1"/>
  <c r="L7737" i="1"/>
  <c r="M7737" i="1"/>
  <c r="L7736" i="1"/>
  <c r="M7736" i="1"/>
  <c r="L7735" i="1"/>
  <c r="M7735" i="1"/>
  <c r="L7734" i="1"/>
  <c r="M7734" i="1"/>
  <c r="L7733" i="1"/>
  <c r="M7733" i="1"/>
  <c r="L7732" i="1"/>
  <c r="M7732" i="1"/>
  <c r="L7731" i="1"/>
  <c r="M7731" i="1"/>
  <c r="L7730" i="1"/>
  <c r="M7730" i="1"/>
  <c r="L7729" i="1"/>
  <c r="M7729" i="1"/>
  <c r="L7728" i="1"/>
  <c r="M7728" i="1"/>
  <c r="L7727" i="1"/>
  <c r="M7727" i="1"/>
  <c r="L7726" i="1"/>
  <c r="M7726" i="1"/>
  <c r="L7725" i="1"/>
  <c r="M7725" i="1"/>
  <c r="L7724" i="1"/>
  <c r="M7724" i="1"/>
  <c r="L7723" i="1"/>
  <c r="M7723" i="1"/>
  <c r="L7722" i="1"/>
  <c r="M7722" i="1"/>
  <c r="L7721" i="1"/>
  <c r="M7721" i="1"/>
  <c r="L7720" i="1"/>
  <c r="M7720" i="1"/>
  <c r="L7719" i="1"/>
  <c r="M7719" i="1"/>
  <c r="L7718" i="1"/>
  <c r="M7718" i="1"/>
  <c r="L7717" i="1"/>
  <c r="M7717" i="1"/>
  <c r="L7716" i="1"/>
  <c r="M7716" i="1"/>
  <c r="L7715" i="1"/>
  <c r="M7715" i="1"/>
  <c r="L7714" i="1"/>
  <c r="M7714" i="1"/>
  <c r="L7713" i="1"/>
  <c r="M7713" i="1"/>
  <c r="L7712" i="1"/>
  <c r="M7712" i="1"/>
  <c r="L7711" i="1"/>
  <c r="M7711" i="1"/>
  <c r="L7710" i="1"/>
  <c r="M7710" i="1"/>
  <c r="L7709" i="1"/>
  <c r="M7709" i="1"/>
  <c r="L7708" i="1"/>
  <c r="M7708" i="1"/>
  <c r="L7707" i="1"/>
  <c r="M7707" i="1"/>
  <c r="L7706" i="1"/>
  <c r="M7706" i="1"/>
  <c r="L7705" i="1"/>
  <c r="M7705" i="1"/>
  <c r="L7704" i="1"/>
  <c r="M7704" i="1"/>
  <c r="L7703" i="1"/>
  <c r="M7703" i="1"/>
  <c r="L7702" i="1"/>
  <c r="M7702" i="1"/>
  <c r="L7701" i="1"/>
  <c r="M7701" i="1"/>
  <c r="L7700" i="1"/>
  <c r="M7700" i="1"/>
  <c r="L7699" i="1"/>
  <c r="M7699" i="1"/>
  <c r="L7698" i="1"/>
  <c r="M7698" i="1"/>
  <c r="L7697" i="1"/>
  <c r="M7697" i="1"/>
  <c r="L7696" i="1"/>
  <c r="M7696" i="1"/>
  <c r="L7695" i="1"/>
  <c r="M7695" i="1"/>
  <c r="L7694" i="1"/>
  <c r="M7694" i="1"/>
  <c r="L7693" i="1"/>
  <c r="M7693" i="1"/>
  <c r="L7692" i="1"/>
  <c r="M7692" i="1"/>
  <c r="L7691" i="1"/>
  <c r="M7691" i="1"/>
  <c r="L7690" i="1"/>
  <c r="M7690" i="1"/>
  <c r="L7689" i="1"/>
  <c r="M7689" i="1"/>
  <c r="L7688" i="1"/>
  <c r="M7688" i="1"/>
  <c r="L7687" i="1"/>
  <c r="M7687" i="1"/>
  <c r="L7686" i="1"/>
  <c r="M7686" i="1"/>
  <c r="L7685" i="1"/>
  <c r="M7685" i="1"/>
  <c r="L7684" i="1"/>
  <c r="M7684" i="1"/>
  <c r="L7683" i="1"/>
  <c r="M7683" i="1"/>
  <c r="L7682" i="1"/>
  <c r="M7682" i="1"/>
  <c r="L7681" i="1"/>
  <c r="M7681" i="1"/>
  <c r="L7680" i="1"/>
  <c r="M7680" i="1"/>
  <c r="L7679" i="1"/>
  <c r="M7679" i="1"/>
  <c r="L7678" i="1"/>
  <c r="M7678" i="1"/>
  <c r="L7677" i="1"/>
  <c r="M7677" i="1"/>
  <c r="L7676" i="1"/>
  <c r="M7676" i="1"/>
  <c r="L7675" i="1"/>
  <c r="M7675" i="1"/>
  <c r="L7674" i="1"/>
  <c r="M7674" i="1"/>
  <c r="L7672" i="1"/>
  <c r="M7672" i="1"/>
  <c r="L7671" i="1"/>
  <c r="M7671" i="1"/>
  <c r="L7670" i="1"/>
  <c r="M7670" i="1"/>
  <c r="L7669" i="1"/>
  <c r="M7669" i="1"/>
  <c r="L7668" i="1"/>
  <c r="M7668" i="1"/>
  <c r="L7667" i="1"/>
  <c r="M7667" i="1"/>
  <c r="L7666" i="1"/>
  <c r="M7666" i="1"/>
  <c r="L7665" i="1"/>
  <c r="M7665" i="1"/>
  <c r="L7664" i="1"/>
  <c r="M7664" i="1"/>
  <c r="L7663" i="1"/>
  <c r="M7663" i="1"/>
  <c r="L7662" i="1"/>
  <c r="M7662" i="1"/>
  <c r="L7661" i="1"/>
  <c r="M7661" i="1"/>
  <c r="L7660" i="1"/>
  <c r="M7660" i="1"/>
  <c r="L7659" i="1"/>
  <c r="M7659" i="1"/>
  <c r="L7658" i="1"/>
  <c r="M7658" i="1"/>
  <c r="L7657" i="1"/>
  <c r="M7657" i="1"/>
  <c r="L7656" i="1"/>
  <c r="M7656" i="1"/>
  <c r="L7655" i="1"/>
  <c r="M7655" i="1"/>
  <c r="L7654" i="1"/>
  <c r="M7654" i="1"/>
  <c r="L7653" i="1"/>
  <c r="M7653" i="1"/>
  <c r="L7652" i="1"/>
  <c r="M7652" i="1"/>
  <c r="L7651" i="1"/>
  <c r="M7651" i="1"/>
  <c r="L7650" i="1"/>
  <c r="M7650" i="1"/>
  <c r="L7649" i="1"/>
  <c r="M7649" i="1"/>
  <c r="L7648" i="1"/>
  <c r="M7648" i="1"/>
  <c r="L7647" i="1"/>
  <c r="M7647" i="1"/>
  <c r="L7646" i="1"/>
  <c r="M7646" i="1"/>
  <c r="L7643" i="1"/>
  <c r="M7643" i="1"/>
  <c r="L7642" i="1"/>
  <c r="M7642" i="1"/>
  <c r="L7641" i="1"/>
  <c r="M7641" i="1"/>
  <c r="L7640" i="1"/>
  <c r="M7640" i="1"/>
  <c r="L7639" i="1"/>
  <c r="M7639" i="1"/>
  <c r="L7638" i="1"/>
  <c r="M7638" i="1"/>
  <c r="L7637" i="1"/>
  <c r="M7637" i="1"/>
  <c r="L7636" i="1"/>
  <c r="M7636" i="1"/>
  <c r="L7635" i="1"/>
  <c r="M7635" i="1"/>
  <c r="L7634" i="1"/>
  <c r="M7634" i="1"/>
  <c r="L7633" i="1"/>
  <c r="M7633" i="1"/>
  <c r="L7632" i="1"/>
  <c r="M7632" i="1"/>
  <c r="L7631" i="1"/>
  <c r="M7631" i="1"/>
  <c r="L7628" i="1"/>
  <c r="M7628" i="1"/>
  <c r="L7627" i="1"/>
  <c r="M7627" i="1"/>
  <c r="L7626" i="1"/>
  <c r="M7626" i="1"/>
  <c r="L7625" i="1"/>
  <c r="M7625" i="1"/>
  <c r="L7624" i="1"/>
  <c r="M7624" i="1"/>
  <c r="L7623" i="1"/>
  <c r="M7623" i="1"/>
  <c r="L7622" i="1"/>
  <c r="M7622" i="1"/>
  <c r="L7621" i="1"/>
  <c r="M7621" i="1"/>
  <c r="L7620" i="1"/>
  <c r="M7620" i="1"/>
  <c r="L7618" i="1"/>
  <c r="M7618" i="1"/>
  <c r="L7617" i="1"/>
  <c r="M7617" i="1"/>
  <c r="L7616" i="1"/>
  <c r="M7616" i="1"/>
  <c r="L7615" i="1"/>
  <c r="M7615" i="1"/>
  <c r="L7614" i="1"/>
  <c r="M7614" i="1"/>
  <c r="L7613" i="1"/>
  <c r="M7613" i="1"/>
  <c r="L7612" i="1"/>
  <c r="M7612" i="1"/>
  <c r="L7611" i="1"/>
  <c r="M7611" i="1"/>
  <c r="L7610" i="1"/>
  <c r="M7610" i="1"/>
  <c r="L7609" i="1"/>
  <c r="M7609" i="1"/>
  <c r="L7604" i="1"/>
  <c r="M7604" i="1"/>
  <c r="L7603" i="1"/>
  <c r="M7603" i="1"/>
  <c r="L7602" i="1"/>
  <c r="M7602" i="1"/>
  <c r="L7601" i="1"/>
  <c r="M7601" i="1"/>
  <c r="L7599" i="1"/>
  <c r="M7599" i="1"/>
  <c r="L7598" i="1"/>
  <c r="M7598" i="1"/>
  <c r="L7597" i="1"/>
  <c r="M7597" i="1"/>
  <c r="L7596" i="1"/>
  <c r="M7596" i="1"/>
  <c r="L7595" i="1"/>
  <c r="M7595" i="1"/>
  <c r="L7594" i="1"/>
  <c r="M7594" i="1"/>
  <c r="L7593" i="1"/>
  <c r="M7593" i="1"/>
  <c r="L7592" i="1"/>
  <c r="M7592" i="1"/>
  <c r="L7591" i="1"/>
  <c r="M7591" i="1"/>
  <c r="L7590" i="1"/>
  <c r="M7590" i="1"/>
  <c r="L7589" i="1"/>
  <c r="M7589" i="1"/>
  <c r="L7588" i="1"/>
  <c r="M7588" i="1"/>
  <c r="L7587" i="1"/>
  <c r="M7587" i="1"/>
  <c r="L7586" i="1"/>
  <c r="M7586" i="1"/>
  <c r="L7585" i="1"/>
  <c r="M7585" i="1"/>
  <c r="L7584" i="1"/>
  <c r="M7584" i="1"/>
  <c r="L7583" i="1"/>
  <c r="M7583" i="1"/>
  <c r="L7582" i="1"/>
  <c r="M7582" i="1"/>
  <c r="L7581" i="1"/>
  <c r="M7581" i="1"/>
  <c r="L7580" i="1"/>
  <c r="M7580" i="1"/>
  <c r="L7579" i="1"/>
  <c r="M7579" i="1"/>
  <c r="L7578" i="1"/>
  <c r="M7578" i="1"/>
  <c r="L7577" i="1"/>
  <c r="M7577" i="1"/>
  <c r="L7576" i="1"/>
  <c r="M7576" i="1"/>
  <c r="L7575" i="1"/>
  <c r="M7575" i="1"/>
  <c r="L7574" i="1"/>
  <c r="M7574" i="1"/>
  <c r="L7573" i="1"/>
  <c r="M7573" i="1"/>
  <c r="L7572" i="1"/>
  <c r="M7572" i="1"/>
  <c r="L7571" i="1"/>
  <c r="M7571" i="1"/>
  <c r="L7570" i="1"/>
  <c r="M7570" i="1"/>
  <c r="L7569" i="1"/>
  <c r="M7569" i="1"/>
  <c r="L7568" i="1"/>
  <c r="M7568" i="1"/>
  <c r="L7567" i="1"/>
  <c r="M7567" i="1"/>
  <c r="L7566" i="1"/>
  <c r="M7566" i="1"/>
  <c r="L7565" i="1"/>
  <c r="M7565" i="1"/>
  <c r="L7563" i="1"/>
  <c r="M7563" i="1"/>
  <c r="L7562" i="1"/>
  <c r="M7562" i="1"/>
  <c r="L7561" i="1"/>
  <c r="M7561" i="1"/>
  <c r="L7560" i="1"/>
  <c r="M7560" i="1"/>
  <c r="L7559" i="1"/>
  <c r="M7559" i="1"/>
  <c r="L7558" i="1"/>
  <c r="M7558" i="1"/>
  <c r="L7557" i="1"/>
  <c r="M7557" i="1"/>
  <c r="L7556" i="1"/>
  <c r="M7556" i="1"/>
  <c r="L7555" i="1"/>
  <c r="M7555" i="1"/>
  <c r="L7554" i="1"/>
  <c r="M7554" i="1"/>
  <c r="L7553" i="1"/>
  <c r="M7553" i="1"/>
  <c r="L7552" i="1"/>
  <c r="M7552" i="1"/>
  <c r="L7551" i="1"/>
  <c r="M7551" i="1"/>
  <c r="L7550" i="1"/>
  <c r="M7550" i="1"/>
  <c r="L7549" i="1"/>
  <c r="M7549" i="1"/>
  <c r="L7548" i="1"/>
  <c r="M7548" i="1"/>
  <c r="L7547" i="1"/>
  <c r="M7547" i="1"/>
  <c r="L7546" i="1"/>
  <c r="M7546" i="1"/>
  <c r="L7544" i="1"/>
  <c r="M7544" i="1"/>
  <c r="L7543" i="1"/>
  <c r="M7543" i="1"/>
  <c r="L7542" i="1"/>
  <c r="M7542" i="1"/>
  <c r="L7541" i="1"/>
  <c r="M7541" i="1"/>
  <c r="L7540" i="1"/>
  <c r="M7540" i="1"/>
  <c r="L7539" i="1"/>
  <c r="M7539" i="1"/>
  <c r="L7538" i="1"/>
  <c r="M7538" i="1"/>
  <c r="L7537" i="1"/>
  <c r="M7537" i="1"/>
  <c r="L7536" i="1"/>
  <c r="M7536" i="1"/>
  <c r="L7535" i="1"/>
  <c r="M7535" i="1"/>
  <c r="L7534" i="1"/>
  <c r="M7534" i="1"/>
  <c r="L7533" i="1"/>
  <c r="M7533" i="1"/>
  <c r="L7532" i="1"/>
  <c r="M7532" i="1"/>
  <c r="L7531" i="1"/>
  <c r="M7531" i="1"/>
  <c r="L7530" i="1"/>
  <c r="M7530" i="1"/>
  <c r="L7529" i="1"/>
  <c r="M7529" i="1"/>
  <c r="L7528" i="1"/>
  <c r="M7528" i="1"/>
  <c r="L7527" i="1"/>
  <c r="M7527" i="1"/>
  <c r="L7526" i="1"/>
  <c r="M7526" i="1"/>
  <c r="L7525" i="1"/>
  <c r="M7525" i="1"/>
  <c r="L7524" i="1"/>
  <c r="M7524" i="1"/>
  <c r="L7523" i="1"/>
  <c r="M7523" i="1"/>
  <c r="L7522" i="1"/>
  <c r="M7522" i="1"/>
  <c r="L7521" i="1"/>
  <c r="M7521" i="1"/>
  <c r="L7520" i="1"/>
  <c r="M7520" i="1"/>
  <c r="L7519" i="1"/>
  <c r="M7519" i="1"/>
  <c r="L7518" i="1"/>
  <c r="M7518" i="1"/>
  <c r="L7517" i="1"/>
  <c r="M7517" i="1"/>
  <c r="L7516" i="1"/>
  <c r="M7516" i="1"/>
  <c r="L7515" i="1"/>
  <c r="M7515" i="1"/>
  <c r="L7514" i="1"/>
  <c r="M7514" i="1"/>
  <c r="L7513" i="1"/>
  <c r="M7513" i="1"/>
  <c r="L7512" i="1"/>
  <c r="M7512" i="1"/>
  <c r="L7511" i="1"/>
  <c r="M7511" i="1"/>
  <c r="L7510" i="1"/>
  <c r="M7510" i="1"/>
  <c r="L7509" i="1"/>
  <c r="M7509" i="1"/>
  <c r="L7508" i="1"/>
  <c r="M7508" i="1"/>
  <c r="L7507" i="1"/>
  <c r="M7507" i="1"/>
  <c r="L7506" i="1"/>
  <c r="M7506" i="1"/>
  <c r="L7505" i="1"/>
  <c r="M7505" i="1"/>
  <c r="L7504" i="1"/>
  <c r="M7504" i="1"/>
  <c r="L7503" i="1"/>
  <c r="M7503" i="1"/>
  <c r="L7502" i="1"/>
  <c r="M7502" i="1"/>
  <c r="L7501" i="1"/>
  <c r="M7501" i="1"/>
  <c r="L7500" i="1"/>
  <c r="M7500" i="1"/>
  <c r="L7499" i="1"/>
  <c r="M7499" i="1"/>
  <c r="L7498" i="1"/>
  <c r="M7498" i="1"/>
  <c r="L7497" i="1"/>
  <c r="M7497" i="1"/>
  <c r="L7496" i="1"/>
  <c r="M7496" i="1"/>
  <c r="L7495" i="1"/>
  <c r="M7495" i="1"/>
  <c r="L7494" i="1"/>
  <c r="M7494" i="1"/>
  <c r="L7493" i="1"/>
  <c r="M7493" i="1"/>
  <c r="L7492" i="1"/>
  <c r="M7492" i="1"/>
  <c r="L7491" i="1"/>
  <c r="M7491" i="1"/>
  <c r="L7490" i="1"/>
  <c r="M7490" i="1"/>
  <c r="L7489" i="1"/>
  <c r="M7489" i="1"/>
  <c r="L7488" i="1"/>
  <c r="M7488" i="1"/>
  <c r="L7487" i="1"/>
  <c r="M7487" i="1"/>
  <c r="L7486" i="1"/>
  <c r="M7486" i="1"/>
  <c r="L7485" i="1"/>
  <c r="M7485" i="1"/>
  <c r="L7484" i="1"/>
  <c r="M7484" i="1"/>
  <c r="L7483" i="1"/>
  <c r="M7483" i="1"/>
  <c r="L7482" i="1"/>
  <c r="M7482" i="1"/>
  <c r="L7481" i="1"/>
  <c r="M7481" i="1"/>
  <c r="L7480" i="1"/>
  <c r="M7480" i="1"/>
  <c r="L7479" i="1"/>
  <c r="M7479" i="1"/>
  <c r="L7478" i="1"/>
  <c r="M7478" i="1"/>
  <c r="L7477" i="1"/>
  <c r="M7477" i="1"/>
  <c r="L7476" i="1"/>
  <c r="M7476" i="1"/>
  <c r="L7475" i="1"/>
  <c r="M7475" i="1"/>
  <c r="L7474" i="1"/>
  <c r="M7474" i="1"/>
  <c r="L7473" i="1"/>
  <c r="M7473" i="1"/>
  <c r="L7472" i="1"/>
  <c r="M7472" i="1"/>
  <c r="L7471" i="1"/>
  <c r="M7471" i="1"/>
  <c r="L7470" i="1"/>
  <c r="M7470" i="1"/>
  <c r="L7469" i="1"/>
  <c r="M7469" i="1"/>
  <c r="L7468" i="1"/>
  <c r="M7468" i="1"/>
  <c r="L7467" i="1"/>
  <c r="M7467" i="1"/>
  <c r="L7466" i="1"/>
  <c r="M7466" i="1"/>
  <c r="L7465" i="1"/>
  <c r="M7465" i="1"/>
  <c r="L7464" i="1"/>
  <c r="M7464" i="1"/>
  <c r="L7463" i="1"/>
  <c r="M7463" i="1"/>
  <c r="L7462" i="1"/>
  <c r="M7462" i="1"/>
  <c r="L7461" i="1"/>
  <c r="M7461" i="1"/>
  <c r="L7460" i="1"/>
  <c r="M7460" i="1"/>
  <c r="L7459" i="1"/>
  <c r="M7459" i="1"/>
  <c r="L7458" i="1"/>
  <c r="M7458" i="1"/>
  <c r="L7457" i="1"/>
  <c r="M7457" i="1"/>
  <c r="L7456" i="1"/>
  <c r="M7456" i="1"/>
  <c r="L7455" i="1"/>
  <c r="M7455" i="1"/>
  <c r="L7454" i="1"/>
  <c r="M7454" i="1"/>
  <c r="L7453" i="1"/>
  <c r="M7453" i="1"/>
  <c r="L7452" i="1"/>
  <c r="M7452" i="1"/>
  <c r="L7451" i="1"/>
  <c r="M7451" i="1"/>
  <c r="L7449" i="1"/>
  <c r="M7449" i="1"/>
  <c r="L7448" i="1"/>
  <c r="M7448" i="1"/>
  <c r="L7447" i="1"/>
  <c r="M7447" i="1"/>
  <c r="L7446" i="1"/>
  <c r="M7446" i="1"/>
  <c r="L7445" i="1"/>
  <c r="M7445" i="1"/>
  <c r="L7444" i="1"/>
  <c r="M7444" i="1"/>
  <c r="L7443" i="1"/>
  <c r="M7443" i="1"/>
  <c r="L7442" i="1"/>
  <c r="M7442" i="1"/>
  <c r="L7441" i="1"/>
  <c r="M7441" i="1"/>
  <c r="L7440" i="1"/>
  <c r="M7440" i="1"/>
  <c r="L7439" i="1"/>
  <c r="M7439" i="1"/>
  <c r="L7438" i="1"/>
  <c r="M7438" i="1"/>
  <c r="L7437" i="1"/>
  <c r="M7437" i="1"/>
  <c r="L7436" i="1"/>
  <c r="M7436" i="1"/>
  <c r="L7435" i="1"/>
  <c r="M7435" i="1"/>
  <c r="L7434" i="1"/>
  <c r="M7434" i="1"/>
  <c r="L7433" i="1"/>
  <c r="M7433" i="1"/>
  <c r="L7432" i="1"/>
  <c r="M7432" i="1"/>
  <c r="L7431" i="1"/>
  <c r="M7431" i="1"/>
  <c r="L7430" i="1"/>
  <c r="M7430" i="1"/>
  <c r="L7429" i="1"/>
  <c r="M7429" i="1"/>
  <c r="L7428" i="1"/>
  <c r="M7428" i="1"/>
  <c r="L7427" i="1"/>
  <c r="M7427" i="1"/>
  <c r="L7426" i="1"/>
  <c r="M7426" i="1"/>
  <c r="L7425" i="1"/>
  <c r="M7425" i="1"/>
  <c r="L7423" i="1"/>
  <c r="M7423" i="1"/>
  <c r="L7421" i="1"/>
  <c r="M7421" i="1"/>
  <c r="L7420" i="1"/>
  <c r="M7420" i="1"/>
  <c r="L7419" i="1"/>
  <c r="M7419" i="1"/>
  <c r="L7418" i="1"/>
  <c r="M7418" i="1"/>
  <c r="L7417" i="1"/>
  <c r="M7417" i="1"/>
  <c r="L7416" i="1"/>
  <c r="M7416" i="1"/>
  <c r="L7415" i="1"/>
  <c r="M7415" i="1"/>
  <c r="L7414" i="1"/>
  <c r="M7414" i="1"/>
  <c r="L7413" i="1"/>
  <c r="M7413" i="1"/>
  <c r="L7412" i="1"/>
  <c r="M7412" i="1"/>
  <c r="L7411" i="1"/>
  <c r="M7411" i="1"/>
  <c r="L7410" i="1"/>
  <c r="M7410" i="1"/>
  <c r="L7409" i="1"/>
  <c r="M7409" i="1"/>
  <c r="L7408" i="1"/>
  <c r="M7408" i="1"/>
  <c r="L7405" i="1"/>
  <c r="M7405" i="1"/>
  <c r="L7404" i="1"/>
  <c r="M7404" i="1"/>
  <c r="L7403" i="1"/>
  <c r="M7403" i="1"/>
  <c r="L7401" i="1"/>
  <c r="M7401" i="1"/>
  <c r="L7400" i="1"/>
  <c r="M7400" i="1"/>
  <c r="L7399" i="1"/>
  <c r="M7399" i="1"/>
  <c r="L7398" i="1"/>
  <c r="M7398" i="1"/>
  <c r="L7397" i="1"/>
  <c r="M7397" i="1"/>
  <c r="L7396" i="1"/>
  <c r="M7396" i="1"/>
  <c r="L7395" i="1"/>
  <c r="M7395" i="1"/>
  <c r="L7390" i="1"/>
  <c r="M7390" i="1"/>
  <c r="L7389" i="1"/>
  <c r="M7389" i="1"/>
  <c r="L7388" i="1"/>
  <c r="M7388" i="1"/>
  <c r="L7387" i="1"/>
  <c r="M7387" i="1"/>
  <c r="L7386" i="1"/>
  <c r="M7386" i="1"/>
  <c r="L7385" i="1"/>
  <c r="M7385" i="1"/>
  <c r="L7383" i="1"/>
  <c r="M7383" i="1"/>
  <c r="L7382" i="1"/>
  <c r="M7382" i="1"/>
  <c r="L7381" i="1"/>
  <c r="M7381" i="1"/>
  <c r="L7380" i="1"/>
  <c r="M7380" i="1"/>
  <c r="L7379" i="1"/>
  <c r="M7379" i="1"/>
  <c r="L7378" i="1"/>
  <c r="M7378" i="1"/>
  <c r="L7377" i="1"/>
  <c r="M7377" i="1"/>
  <c r="L7376" i="1"/>
  <c r="M7376" i="1"/>
  <c r="L7375" i="1"/>
  <c r="M7375" i="1"/>
  <c r="L7374" i="1"/>
  <c r="M7374" i="1"/>
  <c r="L7373" i="1"/>
  <c r="M7373" i="1"/>
  <c r="L7372" i="1"/>
  <c r="M7372" i="1"/>
  <c r="L7371" i="1"/>
  <c r="M7371" i="1"/>
  <c r="L7370" i="1"/>
  <c r="M7370" i="1"/>
  <c r="L7369" i="1"/>
  <c r="M7369" i="1"/>
  <c r="L7368" i="1"/>
  <c r="M7368" i="1"/>
  <c r="L7367" i="1"/>
  <c r="M7367" i="1"/>
  <c r="L7366" i="1"/>
  <c r="M7366" i="1"/>
  <c r="L7365" i="1"/>
  <c r="M7365" i="1"/>
  <c r="L7364" i="1"/>
  <c r="M7364" i="1"/>
  <c r="L7363" i="1"/>
  <c r="M7363" i="1"/>
  <c r="L7362" i="1"/>
  <c r="M7362" i="1"/>
  <c r="L7361" i="1"/>
  <c r="M7361" i="1"/>
  <c r="L7360" i="1"/>
  <c r="M7360" i="1"/>
  <c r="L7359" i="1"/>
  <c r="M7359" i="1"/>
  <c r="L7358" i="1"/>
  <c r="M7358" i="1"/>
  <c r="L7357" i="1"/>
  <c r="M7357" i="1"/>
  <c r="L7356" i="1"/>
  <c r="M7356" i="1"/>
  <c r="L7355" i="1"/>
  <c r="M7355" i="1"/>
  <c r="L7354" i="1"/>
  <c r="M7354" i="1"/>
  <c r="L7353" i="1"/>
  <c r="M7353" i="1"/>
  <c r="L7351" i="1"/>
  <c r="M7351" i="1"/>
  <c r="L7350" i="1"/>
  <c r="M7350" i="1"/>
  <c r="L7349" i="1"/>
  <c r="M7349" i="1"/>
  <c r="L7348" i="1"/>
  <c r="M7348" i="1"/>
  <c r="L7347" i="1"/>
  <c r="M7347" i="1"/>
  <c r="L7346" i="1"/>
  <c r="M7346" i="1"/>
  <c r="L7345" i="1"/>
  <c r="M7345" i="1"/>
  <c r="L7344" i="1"/>
  <c r="M7344" i="1"/>
  <c r="L7343" i="1"/>
  <c r="M7343" i="1"/>
  <c r="L7342" i="1"/>
  <c r="M7342" i="1"/>
  <c r="L7341" i="1"/>
  <c r="M7341" i="1"/>
  <c r="L7340" i="1"/>
  <c r="M7340" i="1"/>
  <c r="L7339" i="1"/>
  <c r="M7339" i="1"/>
  <c r="L7338" i="1"/>
  <c r="M7338" i="1"/>
  <c r="L7337" i="1"/>
  <c r="M7337" i="1"/>
  <c r="L7336" i="1"/>
  <c r="M7336" i="1"/>
  <c r="L7335" i="1"/>
  <c r="M7335" i="1"/>
  <c r="L7334" i="1"/>
  <c r="M7334" i="1"/>
  <c r="L7333" i="1"/>
  <c r="M7333" i="1"/>
  <c r="L7332" i="1"/>
  <c r="M7332" i="1"/>
  <c r="L7331" i="1"/>
  <c r="M7331" i="1"/>
  <c r="L7330" i="1"/>
  <c r="M7330" i="1"/>
  <c r="L7329" i="1"/>
  <c r="M7329" i="1"/>
  <c r="L7328" i="1"/>
  <c r="M7328" i="1"/>
  <c r="L7327" i="1"/>
  <c r="M7327" i="1"/>
  <c r="L7326" i="1"/>
  <c r="M7326" i="1"/>
  <c r="L7325" i="1"/>
  <c r="M7325" i="1"/>
  <c r="L7324" i="1"/>
  <c r="M7324" i="1"/>
  <c r="L7323" i="1"/>
  <c r="M7323" i="1"/>
  <c r="L7322" i="1"/>
  <c r="M7322" i="1"/>
  <c r="L7321" i="1"/>
  <c r="M7321" i="1"/>
  <c r="L7320" i="1"/>
  <c r="M7320" i="1"/>
  <c r="L7319" i="1"/>
  <c r="M7319" i="1"/>
  <c r="L7318" i="1"/>
  <c r="M7318" i="1"/>
  <c r="L7317" i="1"/>
  <c r="M7317" i="1"/>
  <c r="L7316" i="1"/>
  <c r="M7316" i="1"/>
  <c r="L7315" i="1"/>
  <c r="M7315" i="1"/>
  <c r="L7314" i="1"/>
  <c r="M7314" i="1"/>
  <c r="L7313" i="1"/>
  <c r="M7313" i="1"/>
  <c r="L7312" i="1"/>
  <c r="M7312" i="1"/>
  <c r="L7311" i="1"/>
  <c r="M7311" i="1"/>
  <c r="L7310" i="1"/>
  <c r="M7310" i="1"/>
  <c r="L7309" i="1"/>
  <c r="M7309" i="1"/>
  <c r="L7308" i="1"/>
  <c r="M7308" i="1"/>
  <c r="L7307" i="1"/>
  <c r="M7307" i="1"/>
  <c r="L7306" i="1"/>
  <c r="M7306" i="1"/>
  <c r="L7305" i="1"/>
  <c r="M7305" i="1"/>
  <c r="L7304" i="1"/>
  <c r="M7304" i="1"/>
  <c r="L7303" i="1"/>
  <c r="M7303" i="1"/>
  <c r="L7302" i="1"/>
  <c r="M7302" i="1"/>
  <c r="L7301" i="1"/>
  <c r="M7301" i="1"/>
  <c r="L7300" i="1"/>
  <c r="M7300" i="1"/>
  <c r="L7299" i="1"/>
  <c r="M7299" i="1"/>
  <c r="L7298" i="1"/>
  <c r="M7298" i="1"/>
  <c r="L7297" i="1"/>
  <c r="M7297" i="1"/>
  <c r="L7296" i="1"/>
  <c r="M7296" i="1"/>
  <c r="L7295" i="1"/>
  <c r="M7295" i="1"/>
  <c r="L7294" i="1"/>
  <c r="M7294" i="1"/>
  <c r="L7293" i="1"/>
  <c r="M7293" i="1"/>
  <c r="L7292" i="1"/>
  <c r="M7292" i="1"/>
  <c r="L7291" i="1"/>
  <c r="M7291" i="1"/>
  <c r="L7290" i="1"/>
  <c r="M7290" i="1"/>
  <c r="L7289" i="1"/>
  <c r="M7289" i="1"/>
  <c r="L7288" i="1"/>
  <c r="M7288" i="1"/>
  <c r="L7287" i="1"/>
  <c r="M7287" i="1"/>
  <c r="L7286" i="1"/>
  <c r="M7286" i="1"/>
  <c r="L7285" i="1"/>
  <c r="M7285" i="1"/>
  <c r="L7284" i="1"/>
  <c r="M7284" i="1"/>
  <c r="L7283" i="1"/>
  <c r="M7283" i="1"/>
  <c r="L7282" i="1"/>
  <c r="M7282" i="1"/>
  <c r="L7281" i="1"/>
  <c r="M7281" i="1"/>
  <c r="L7280" i="1"/>
  <c r="M7280" i="1"/>
  <c r="L7279" i="1"/>
  <c r="M7279" i="1"/>
  <c r="L7278" i="1"/>
  <c r="M7278" i="1"/>
  <c r="L7277" i="1"/>
  <c r="M7277" i="1"/>
  <c r="L7276" i="1"/>
  <c r="M7276" i="1"/>
  <c r="L7275" i="1"/>
  <c r="M7275" i="1"/>
  <c r="L7274" i="1"/>
  <c r="M7274" i="1"/>
  <c r="L7273" i="1"/>
  <c r="M7273" i="1"/>
  <c r="L7272" i="1"/>
  <c r="M7272" i="1"/>
  <c r="L7271" i="1"/>
  <c r="M7271" i="1"/>
  <c r="L7270" i="1"/>
  <c r="M7270" i="1"/>
  <c r="L7269" i="1"/>
  <c r="M7269" i="1"/>
  <c r="L7268" i="1"/>
  <c r="M7268" i="1"/>
  <c r="L7267" i="1"/>
  <c r="M7267" i="1"/>
  <c r="L7266" i="1"/>
  <c r="M7266" i="1"/>
  <c r="L7265" i="1"/>
  <c r="M7265" i="1"/>
  <c r="L7264" i="1"/>
  <c r="M7264" i="1"/>
  <c r="L7263" i="1"/>
  <c r="M7263" i="1"/>
  <c r="L7262" i="1"/>
  <c r="M7262" i="1"/>
  <c r="L7261" i="1"/>
  <c r="M7261" i="1"/>
  <c r="L7260" i="1"/>
  <c r="M7260" i="1"/>
  <c r="L7259" i="1"/>
  <c r="M7259" i="1"/>
  <c r="L7258" i="1"/>
  <c r="M7258" i="1"/>
  <c r="L7256" i="1"/>
  <c r="M7256" i="1"/>
  <c r="L7255" i="1"/>
  <c r="M7255" i="1"/>
  <c r="L7254" i="1"/>
  <c r="M7254" i="1"/>
  <c r="L7253" i="1"/>
  <c r="M7253" i="1"/>
  <c r="L7252" i="1"/>
  <c r="M7252" i="1"/>
  <c r="L7251" i="1"/>
  <c r="M7251" i="1"/>
  <c r="L7250" i="1"/>
  <c r="M7250" i="1"/>
  <c r="L7249" i="1"/>
  <c r="M7249" i="1"/>
  <c r="L7248" i="1"/>
  <c r="M7248" i="1"/>
  <c r="L7247" i="1"/>
  <c r="M7247" i="1"/>
  <c r="L7246" i="1"/>
  <c r="M7246" i="1"/>
  <c r="L7245" i="1"/>
  <c r="M7245" i="1"/>
  <c r="L7244" i="1"/>
  <c r="M7244" i="1"/>
  <c r="L7243" i="1"/>
  <c r="M7243" i="1"/>
  <c r="L7242" i="1"/>
  <c r="M7242" i="1"/>
  <c r="L7241" i="1"/>
  <c r="M7241" i="1"/>
  <c r="L7240" i="1"/>
  <c r="M7240" i="1"/>
  <c r="L7239" i="1"/>
  <c r="M7239" i="1"/>
  <c r="L7238" i="1"/>
  <c r="M7238" i="1"/>
  <c r="L7237" i="1"/>
  <c r="M7237" i="1"/>
  <c r="L7236" i="1"/>
  <c r="M7236" i="1"/>
  <c r="L7235" i="1"/>
  <c r="M7235" i="1"/>
  <c r="L7234" i="1"/>
  <c r="M7234" i="1"/>
  <c r="L7232" i="1"/>
  <c r="M7232" i="1"/>
  <c r="L7230" i="1"/>
  <c r="M7230" i="1"/>
  <c r="L7229" i="1"/>
  <c r="M7229" i="1"/>
  <c r="L7228" i="1"/>
  <c r="M7228" i="1"/>
  <c r="L7227" i="1"/>
  <c r="M7227" i="1"/>
  <c r="L7226" i="1"/>
  <c r="M7226" i="1"/>
  <c r="L7225" i="1"/>
  <c r="M7225" i="1"/>
  <c r="L7224" i="1"/>
  <c r="M7224" i="1"/>
  <c r="L7223" i="1"/>
  <c r="M7223" i="1"/>
  <c r="L7222" i="1"/>
  <c r="M7222" i="1"/>
  <c r="L7221" i="1"/>
  <c r="M7221" i="1"/>
  <c r="L7220" i="1"/>
  <c r="M7220" i="1"/>
  <c r="L7219" i="1"/>
  <c r="M7219" i="1"/>
  <c r="L7218" i="1"/>
  <c r="M7218" i="1"/>
  <c r="L7217" i="1"/>
  <c r="M7217" i="1"/>
  <c r="L7214" i="1"/>
  <c r="M7214" i="1"/>
  <c r="L7213" i="1"/>
  <c r="M7213" i="1"/>
  <c r="L7211" i="1"/>
  <c r="M7211" i="1"/>
  <c r="L7210" i="1"/>
  <c r="M7210" i="1"/>
  <c r="L7209" i="1"/>
  <c r="M7209" i="1"/>
  <c r="L7208" i="1"/>
  <c r="M7208" i="1"/>
  <c r="L7207" i="1"/>
  <c r="M7207" i="1"/>
  <c r="L7206" i="1"/>
  <c r="M7206" i="1"/>
  <c r="L7205" i="1"/>
  <c r="M7205" i="1"/>
  <c r="L7204" i="1"/>
  <c r="M7204" i="1"/>
  <c r="L7203" i="1"/>
  <c r="M7203" i="1"/>
  <c r="L7197" i="1"/>
  <c r="M7197" i="1"/>
  <c r="L7196" i="1"/>
  <c r="M7196" i="1"/>
  <c r="L7195" i="1"/>
  <c r="M7195" i="1"/>
  <c r="L7194" i="1"/>
  <c r="M7194" i="1"/>
  <c r="L7193" i="1"/>
  <c r="M7193" i="1"/>
  <c r="L7192" i="1"/>
  <c r="M7192" i="1"/>
  <c r="L7191" i="1"/>
  <c r="M7191" i="1"/>
  <c r="L7190" i="1"/>
  <c r="M7190" i="1"/>
  <c r="L7189" i="1"/>
  <c r="M7189" i="1"/>
  <c r="L7188" i="1"/>
  <c r="M7188" i="1"/>
  <c r="L7187" i="1"/>
  <c r="M7187" i="1"/>
  <c r="L7186" i="1"/>
  <c r="M7186" i="1"/>
  <c r="L7185" i="1"/>
  <c r="M7185" i="1"/>
  <c r="L7184" i="1"/>
  <c r="M7184" i="1"/>
  <c r="L7183" i="1"/>
  <c r="M7183" i="1"/>
  <c r="L7182" i="1"/>
  <c r="M7182" i="1"/>
  <c r="L7181" i="1"/>
  <c r="M7181" i="1"/>
  <c r="L7180" i="1"/>
  <c r="M7180" i="1"/>
  <c r="L7179" i="1"/>
  <c r="M7179" i="1"/>
  <c r="L7178" i="1"/>
  <c r="M7178" i="1"/>
  <c r="L7177" i="1"/>
  <c r="M7177" i="1"/>
  <c r="L7176" i="1"/>
  <c r="M7176" i="1"/>
  <c r="L7175" i="1"/>
  <c r="M7175" i="1"/>
  <c r="L7174" i="1"/>
  <c r="M7174" i="1"/>
  <c r="L7173" i="1"/>
  <c r="M7173" i="1"/>
  <c r="L7172" i="1"/>
  <c r="M7172" i="1"/>
  <c r="L7171" i="1"/>
  <c r="M7171" i="1"/>
  <c r="L7170" i="1"/>
  <c r="M7170" i="1"/>
  <c r="L7169" i="1"/>
  <c r="M7169" i="1"/>
  <c r="L7167" i="1"/>
  <c r="M7167" i="1"/>
  <c r="L7166" i="1"/>
  <c r="M7166" i="1"/>
  <c r="L7165" i="1"/>
  <c r="M7165" i="1"/>
  <c r="L7164" i="1"/>
  <c r="M7164" i="1"/>
  <c r="L7163" i="1"/>
  <c r="M7163" i="1"/>
  <c r="L7162" i="1"/>
  <c r="M7162" i="1"/>
  <c r="L7161" i="1"/>
  <c r="M7161" i="1"/>
  <c r="L7160" i="1"/>
  <c r="M7160" i="1"/>
  <c r="L7159" i="1"/>
  <c r="M7159" i="1"/>
  <c r="L7158" i="1"/>
  <c r="M7158" i="1"/>
  <c r="L7157" i="1"/>
  <c r="M7157" i="1"/>
  <c r="L7156" i="1"/>
  <c r="M7156" i="1"/>
  <c r="L7155" i="1"/>
  <c r="M7155" i="1"/>
  <c r="L7154" i="1"/>
  <c r="M7154" i="1"/>
  <c r="L7153" i="1"/>
  <c r="M7153" i="1"/>
  <c r="L7152" i="1"/>
  <c r="M7152" i="1"/>
  <c r="L7151" i="1"/>
  <c r="M7151" i="1"/>
  <c r="L7150" i="1"/>
  <c r="M7150" i="1"/>
  <c r="L7149" i="1"/>
  <c r="M7149" i="1"/>
  <c r="L7148" i="1"/>
  <c r="M7148" i="1"/>
  <c r="L7147" i="1"/>
  <c r="M7147" i="1"/>
  <c r="L7146" i="1"/>
  <c r="M7146" i="1"/>
  <c r="L7145" i="1"/>
  <c r="M7145" i="1"/>
  <c r="L7144" i="1"/>
  <c r="M7144" i="1"/>
  <c r="L7143" i="1"/>
  <c r="M7143" i="1"/>
  <c r="L7142" i="1"/>
  <c r="M7142" i="1"/>
  <c r="L7141" i="1"/>
  <c r="M7141" i="1"/>
  <c r="L7140" i="1"/>
  <c r="M7140" i="1"/>
  <c r="L7139" i="1"/>
  <c r="M7139" i="1"/>
  <c r="L7138" i="1"/>
  <c r="M7138" i="1"/>
  <c r="L7137" i="1"/>
  <c r="M7137" i="1"/>
  <c r="L7136" i="1"/>
  <c r="M7136" i="1"/>
  <c r="L7135" i="1"/>
  <c r="M7135" i="1"/>
  <c r="L7134" i="1"/>
  <c r="M7134" i="1"/>
  <c r="L7133" i="1"/>
  <c r="M7133" i="1"/>
  <c r="L7132" i="1"/>
  <c r="M7132" i="1"/>
  <c r="L7131" i="1"/>
  <c r="M7131" i="1"/>
  <c r="L7130" i="1"/>
  <c r="M7130" i="1"/>
  <c r="L7129" i="1"/>
  <c r="M7129" i="1"/>
  <c r="L7128" i="1"/>
  <c r="M7128" i="1"/>
  <c r="L7127" i="1"/>
  <c r="M7127" i="1"/>
  <c r="L7126" i="1"/>
  <c r="M7126" i="1"/>
  <c r="L7125" i="1"/>
  <c r="M7125" i="1"/>
  <c r="L7124" i="1"/>
  <c r="M7124" i="1"/>
  <c r="L7123" i="1"/>
  <c r="M7123" i="1"/>
  <c r="L7122" i="1"/>
  <c r="M7122" i="1"/>
  <c r="L7121" i="1"/>
  <c r="M7121" i="1"/>
  <c r="L7120" i="1"/>
  <c r="M7120" i="1"/>
  <c r="L7119" i="1"/>
  <c r="M7119" i="1"/>
  <c r="L7118" i="1"/>
  <c r="M7118" i="1"/>
  <c r="L7117" i="1"/>
  <c r="M7117" i="1"/>
  <c r="L7116" i="1"/>
  <c r="M7116" i="1"/>
  <c r="L7115" i="1"/>
  <c r="M7115" i="1"/>
  <c r="L7114" i="1"/>
  <c r="M7114" i="1"/>
  <c r="L7113" i="1"/>
  <c r="M7113" i="1"/>
  <c r="L7112" i="1"/>
  <c r="M7112" i="1"/>
  <c r="L7111" i="1"/>
  <c r="M7111" i="1"/>
  <c r="L7110" i="1"/>
  <c r="M7110" i="1"/>
  <c r="L7109" i="1"/>
  <c r="M7109" i="1"/>
  <c r="L7108" i="1"/>
  <c r="M7108" i="1"/>
  <c r="L7107" i="1"/>
  <c r="M7107" i="1"/>
  <c r="L7106" i="1"/>
  <c r="M7106" i="1"/>
  <c r="L7105" i="1"/>
  <c r="M7105" i="1"/>
  <c r="L7104" i="1"/>
  <c r="M7104" i="1"/>
  <c r="L7103" i="1"/>
  <c r="M7103" i="1"/>
  <c r="L7102" i="1"/>
  <c r="M7102" i="1"/>
  <c r="L7101" i="1"/>
  <c r="M7101" i="1"/>
  <c r="L7100" i="1"/>
  <c r="M7100" i="1"/>
  <c r="L7099" i="1"/>
  <c r="M7099" i="1"/>
  <c r="L7098" i="1"/>
  <c r="M7098" i="1"/>
  <c r="L7097" i="1"/>
  <c r="M7097" i="1"/>
  <c r="L7096" i="1"/>
  <c r="M7096" i="1"/>
  <c r="L7095" i="1"/>
  <c r="M7095" i="1"/>
  <c r="L7094" i="1"/>
  <c r="M7094" i="1"/>
  <c r="L7093" i="1"/>
  <c r="M7093" i="1"/>
  <c r="L7092" i="1"/>
  <c r="M7092" i="1"/>
  <c r="L7091" i="1"/>
  <c r="M7091" i="1"/>
  <c r="L7090" i="1"/>
  <c r="M7090" i="1"/>
  <c r="L7089" i="1"/>
  <c r="M7089" i="1"/>
  <c r="L7088" i="1"/>
  <c r="M7088" i="1"/>
  <c r="L7087" i="1"/>
  <c r="M7087" i="1"/>
  <c r="L7086" i="1"/>
  <c r="M7086" i="1"/>
  <c r="L7084" i="1"/>
  <c r="M7084" i="1"/>
  <c r="L7083" i="1"/>
  <c r="M7083" i="1"/>
  <c r="L7082" i="1"/>
  <c r="M7082" i="1"/>
  <c r="L7081" i="1"/>
  <c r="M7081" i="1"/>
  <c r="L7080" i="1"/>
  <c r="M7080" i="1"/>
  <c r="L7079" i="1"/>
  <c r="M7079" i="1"/>
  <c r="L7078" i="1"/>
  <c r="M7078" i="1"/>
  <c r="L7077" i="1"/>
  <c r="M7077" i="1"/>
  <c r="L7076" i="1"/>
  <c r="M7076" i="1"/>
  <c r="L7075" i="1"/>
  <c r="M7075" i="1"/>
  <c r="L7074" i="1"/>
  <c r="M7074" i="1"/>
  <c r="L7073" i="1"/>
  <c r="M7073" i="1"/>
  <c r="L7072" i="1"/>
  <c r="M7072" i="1"/>
  <c r="L7071" i="1"/>
  <c r="M7071" i="1"/>
  <c r="L7070" i="1"/>
  <c r="M7070" i="1"/>
  <c r="L7069" i="1"/>
  <c r="M7069" i="1"/>
  <c r="L7068" i="1"/>
  <c r="M7068" i="1"/>
  <c r="L7067" i="1"/>
  <c r="M7067" i="1"/>
  <c r="L7066" i="1"/>
  <c r="M7066" i="1"/>
  <c r="L7065" i="1"/>
  <c r="M7065" i="1"/>
  <c r="L7064" i="1"/>
  <c r="M7064" i="1"/>
  <c r="L7063" i="1"/>
  <c r="M7063" i="1"/>
  <c r="L7062" i="1"/>
  <c r="M7062" i="1"/>
  <c r="L7061" i="1"/>
  <c r="M7061" i="1"/>
  <c r="L7059" i="1"/>
  <c r="M7059" i="1"/>
  <c r="L7058" i="1"/>
  <c r="M7058" i="1"/>
  <c r="L7056" i="1"/>
  <c r="M7056" i="1"/>
  <c r="L7055" i="1"/>
  <c r="M7055" i="1"/>
  <c r="L7054" i="1"/>
  <c r="M7054" i="1"/>
  <c r="L7053" i="1"/>
  <c r="M7053" i="1"/>
  <c r="L7052" i="1"/>
  <c r="M7052" i="1"/>
  <c r="L7051" i="1"/>
  <c r="M7051" i="1"/>
  <c r="L7050" i="1"/>
  <c r="M7050" i="1"/>
  <c r="L7049" i="1"/>
  <c r="M7049" i="1"/>
  <c r="L7048" i="1"/>
  <c r="M7048" i="1"/>
  <c r="L7047" i="1"/>
  <c r="M7047" i="1"/>
  <c r="L7046" i="1"/>
  <c r="M7046" i="1"/>
  <c r="L7045" i="1"/>
  <c r="M7045" i="1"/>
  <c r="L7044" i="1"/>
  <c r="M7044" i="1"/>
  <c r="L7040" i="1"/>
  <c r="M7040" i="1"/>
  <c r="L7039" i="1"/>
  <c r="M7039" i="1"/>
  <c r="L7038" i="1"/>
  <c r="M7038" i="1"/>
  <c r="L7037" i="1"/>
  <c r="M7037" i="1"/>
  <c r="L7031" i="1"/>
  <c r="M7031" i="1"/>
  <c r="L7030" i="1"/>
  <c r="M7030" i="1"/>
  <c r="L7029" i="1"/>
  <c r="M7029" i="1"/>
  <c r="L7028" i="1"/>
  <c r="M7028" i="1"/>
  <c r="L7027" i="1"/>
  <c r="M7027" i="1"/>
  <c r="L7026" i="1"/>
  <c r="M7026" i="1"/>
  <c r="L7025" i="1"/>
  <c r="M7025" i="1"/>
  <c r="L7024" i="1"/>
  <c r="M7024" i="1"/>
  <c r="L7023" i="1"/>
  <c r="M7023" i="1"/>
  <c r="L7022" i="1"/>
  <c r="M7022" i="1"/>
  <c r="L7021" i="1"/>
  <c r="M7021" i="1"/>
  <c r="L7020" i="1"/>
  <c r="M7020" i="1"/>
  <c r="L7019" i="1"/>
  <c r="M7019" i="1"/>
  <c r="L7018" i="1"/>
  <c r="M7018" i="1"/>
  <c r="L7017" i="1"/>
  <c r="M7017" i="1"/>
  <c r="L7016" i="1"/>
  <c r="M7016" i="1"/>
  <c r="L7015" i="1"/>
  <c r="M7015" i="1"/>
  <c r="L7014" i="1"/>
  <c r="M7014" i="1"/>
  <c r="L7013" i="1"/>
  <c r="M7013" i="1"/>
  <c r="L7012" i="1"/>
  <c r="M7012" i="1"/>
  <c r="L7011" i="1"/>
  <c r="M7011" i="1"/>
  <c r="L7010" i="1"/>
  <c r="M7010" i="1"/>
  <c r="L7009" i="1"/>
  <c r="M7009" i="1"/>
  <c r="L7008" i="1"/>
  <c r="M7008" i="1"/>
  <c r="L7007" i="1"/>
  <c r="M7007" i="1"/>
  <c r="L7006" i="1"/>
  <c r="M7006" i="1"/>
  <c r="L7005" i="1"/>
  <c r="M7005" i="1"/>
  <c r="L7004" i="1"/>
  <c r="M7004" i="1"/>
  <c r="L7003" i="1"/>
  <c r="M7003" i="1"/>
  <c r="L7002" i="1"/>
  <c r="M7002" i="1"/>
  <c r="L7000" i="1"/>
  <c r="M7000" i="1"/>
  <c r="L6999" i="1"/>
  <c r="M6999" i="1"/>
  <c r="L6998" i="1"/>
  <c r="M6998" i="1"/>
  <c r="L6997" i="1"/>
  <c r="M6997" i="1"/>
  <c r="L6996" i="1"/>
  <c r="M6996" i="1"/>
  <c r="L6995" i="1"/>
  <c r="M6995" i="1"/>
  <c r="L6994" i="1"/>
  <c r="M6994" i="1"/>
  <c r="L6993" i="1"/>
  <c r="M6993" i="1"/>
  <c r="L6992" i="1"/>
  <c r="M6992" i="1"/>
  <c r="L6991" i="1"/>
  <c r="M6991" i="1"/>
  <c r="L6990" i="1"/>
  <c r="M6990" i="1"/>
  <c r="L6989" i="1"/>
  <c r="M6989" i="1"/>
  <c r="L6988" i="1"/>
  <c r="M6988" i="1"/>
  <c r="L6987" i="1"/>
  <c r="M6987" i="1"/>
  <c r="L6986" i="1"/>
  <c r="M6986" i="1"/>
  <c r="L6985" i="1"/>
  <c r="M6985" i="1"/>
  <c r="L6984" i="1"/>
  <c r="M6984" i="1"/>
  <c r="L6983" i="1"/>
  <c r="M6983" i="1"/>
  <c r="L6982" i="1"/>
  <c r="M6982" i="1"/>
  <c r="L6981" i="1"/>
  <c r="M6981" i="1"/>
  <c r="L6980" i="1"/>
  <c r="M6980" i="1"/>
  <c r="L6979" i="1"/>
  <c r="M6979" i="1"/>
  <c r="L6978" i="1"/>
  <c r="M6978" i="1"/>
  <c r="L6977" i="1"/>
  <c r="M6977" i="1"/>
  <c r="L6976" i="1"/>
  <c r="M6976" i="1"/>
  <c r="L6975" i="1"/>
  <c r="M6975" i="1"/>
  <c r="L6974" i="1"/>
  <c r="M6974" i="1"/>
  <c r="L6973" i="1"/>
  <c r="M6973" i="1"/>
  <c r="L6972" i="1"/>
  <c r="M6972" i="1"/>
  <c r="L6971" i="1"/>
  <c r="M6971" i="1"/>
  <c r="L6970" i="1"/>
  <c r="M6970" i="1"/>
  <c r="L6969" i="1"/>
  <c r="M6969" i="1"/>
  <c r="L6968" i="1"/>
  <c r="M6968" i="1"/>
  <c r="L6967" i="1"/>
  <c r="M6967" i="1"/>
  <c r="L6966" i="1"/>
  <c r="M6966" i="1"/>
  <c r="L6965" i="1"/>
  <c r="M6965" i="1"/>
  <c r="L6964" i="1"/>
  <c r="M6964" i="1"/>
  <c r="L6963" i="1"/>
  <c r="M6963" i="1"/>
  <c r="L6962" i="1"/>
  <c r="M6962" i="1"/>
  <c r="L6961" i="1"/>
  <c r="M6961" i="1"/>
  <c r="L6960" i="1"/>
  <c r="M6960" i="1"/>
  <c r="L6959" i="1"/>
  <c r="M6959" i="1"/>
  <c r="L6958" i="1"/>
  <c r="M6958" i="1"/>
  <c r="L6957" i="1"/>
  <c r="M6957" i="1"/>
  <c r="L6956" i="1"/>
  <c r="M6956" i="1"/>
  <c r="L6955" i="1"/>
  <c r="M6955" i="1"/>
  <c r="L6954" i="1"/>
  <c r="M6954" i="1"/>
  <c r="L6953" i="1"/>
  <c r="M6953" i="1"/>
  <c r="L6952" i="1"/>
  <c r="M6952" i="1"/>
  <c r="L6951" i="1"/>
  <c r="M6951" i="1"/>
  <c r="L6950" i="1"/>
  <c r="M6950" i="1"/>
  <c r="L6949" i="1"/>
  <c r="M6949" i="1"/>
  <c r="L6948" i="1"/>
  <c r="M6948" i="1"/>
  <c r="L6947" i="1"/>
  <c r="M6947" i="1"/>
  <c r="L6946" i="1"/>
  <c r="M6946" i="1"/>
  <c r="L6945" i="1"/>
  <c r="M6945" i="1"/>
  <c r="L6944" i="1"/>
  <c r="M6944" i="1"/>
  <c r="L6943" i="1"/>
  <c r="M6943" i="1"/>
  <c r="L6942" i="1"/>
  <c r="M6942" i="1"/>
  <c r="L6941" i="1"/>
  <c r="M6941" i="1"/>
  <c r="L6940" i="1"/>
  <c r="M6940" i="1"/>
  <c r="L6939" i="1"/>
  <c r="M6939" i="1"/>
  <c r="L6938" i="1"/>
  <c r="M6938" i="1"/>
  <c r="L6937" i="1"/>
  <c r="M6937" i="1"/>
  <c r="L6936" i="1"/>
  <c r="M6936" i="1"/>
  <c r="L6935" i="1"/>
  <c r="M6935" i="1"/>
  <c r="L6934" i="1"/>
  <c r="M6934" i="1"/>
  <c r="L6933" i="1"/>
  <c r="M6933" i="1"/>
  <c r="L6932" i="1"/>
  <c r="M6932" i="1"/>
  <c r="L6931" i="1"/>
  <c r="M6931" i="1"/>
  <c r="L6930" i="1"/>
  <c r="M6930" i="1"/>
  <c r="L6929" i="1"/>
  <c r="M6929" i="1"/>
  <c r="L6928" i="1"/>
  <c r="M6928" i="1"/>
  <c r="L6927" i="1"/>
  <c r="M6927" i="1"/>
  <c r="L6926" i="1"/>
  <c r="M6926" i="1"/>
  <c r="L6925" i="1"/>
  <c r="M6925" i="1"/>
  <c r="L6924" i="1"/>
  <c r="M6924" i="1"/>
  <c r="L6923" i="1"/>
  <c r="M6923" i="1"/>
  <c r="L6922" i="1"/>
  <c r="M6922" i="1"/>
  <c r="L6921" i="1"/>
  <c r="M6921" i="1"/>
  <c r="L6920" i="1"/>
  <c r="M6920" i="1"/>
  <c r="L6919" i="1"/>
  <c r="M6919" i="1"/>
  <c r="L6917" i="1"/>
  <c r="M6917" i="1"/>
  <c r="L6916" i="1"/>
  <c r="M6916" i="1"/>
  <c r="L6915" i="1"/>
  <c r="M6915" i="1"/>
  <c r="L6914" i="1"/>
  <c r="M6914" i="1"/>
  <c r="L6913" i="1"/>
  <c r="M6913" i="1"/>
  <c r="L6912" i="1"/>
  <c r="M6912" i="1"/>
  <c r="L6911" i="1"/>
  <c r="M6911" i="1"/>
  <c r="L6910" i="1"/>
  <c r="M6910" i="1"/>
  <c r="L6909" i="1"/>
  <c r="M6909" i="1"/>
  <c r="L6908" i="1"/>
  <c r="M6908" i="1"/>
  <c r="L6907" i="1"/>
  <c r="M6907" i="1"/>
  <c r="L6906" i="1"/>
  <c r="M6906" i="1"/>
  <c r="L6905" i="1"/>
  <c r="M6905" i="1"/>
  <c r="L6904" i="1"/>
  <c r="M6904" i="1"/>
  <c r="L6903" i="1"/>
  <c r="M6903" i="1"/>
  <c r="L6902" i="1"/>
  <c r="M6902" i="1"/>
  <c r="L6901" i="1"/>
  <c r="M6901" i="1"/>
  <c r="L6900" i="1"/>
  <c r="M6900" i="1"/>
  <c r="L6899" i="1"/>
  <c r="M6899" i="1"/>
  <c r="L6898" i="1"/>
  <c r="M6898" i="1"/>
  <c r="L6897" i="1"/>
  <c r="M6897" i="1"/>
  <c r="L6896" i="1"/>
  <c r="M6896" i="1"/>
  <c r="L6894" i="1"/>
  <c r="M6894" i="1"/>
  <c r="L6892" i="1"/>
  <c r="M6892" i="1"/>
  <c r="L6891" i="1"/>
  <c r="M6891" i="1"/>
  <c r="L6890" i="1"/>
  <c r="M6890" i="1"/>
  <c r="L6889" i="1"/>
  <c r="M6889" i="1"/>
  <c r="L6888" i="1"/>
  <c r="M6888" i="1"/>
  <c r="L6887" i="1"/>
  <c r="M6887" i="1"/>
  <c r="L6886" i="1"/>
  <c r="M6886" i="1"/>
  <c r="L6885" i="1"/>
  <c r="M6885" i="1"/>
  <c r="L6884" i="1"/>
  <c r="M6884" i="1"/>
  <c r="L6883" i="1"/>
  <c r="M6883" i="1"/>
  <c r="L6882" i="1"/>
  <c r="M6882" i="1"/>
  <c r="L6881" i="1"/>
  <c r="M6881" i="1"/>
  <c r="L6880" i="1"/>
  <c r="M6880" i="1"/>
  <c r="L6879" i="1"/>
  <c r="M6879" i="1"/>
  <c r="L6875" i="1"/>
  <c r="M6875" i="1"/>
  <c r="L6874" i="1"/>
  <c r="M6874" i="1"/>
  <c r="L6873" i="1"/>
  <c r="M6873" i="1"/>
  <c r="L6872" i="1"/>
  <c r="M6872" i="1"/>
  <c r="L6871" i="1"/>
  <c r="M6871" i="1"/>
  <c r="L6870" i="1"/>
  <c r="M6870" i="1"/>
  <c r="L6864" i="1"/>
  <c r="M6864" i="1"/>
  <c r="L6863" i="1"/>
  <c r="M6863" i="1"/>
  <c r="L6862" i="1"/>
  <c r="M6862" i="1"/>
  <c r="L6861" i="1"/>
  <c r="M6861" i="1"/>
  <c r="L6860" i="1"/>
  <c r="M6860" i="1"/>
  <c r="L6859" i="1"/>
  <c r="M6859" i="1"/>
  <c r="L6858" i="1"/>
  <c r="M6858" i="1"/>
  <c r="L6857" i="1"/>
  <c r="M6857" i="1"/>
  <c r="L6856" i="1"/>
  <c r="M6856" i="1"/>
  <c r="L6855" i="1"/>
  <c r="M6855" i="1"/>
  <c r="L6854" i="1"/>
  <c r="M6854" i="1"/>
  <c r="L6853" i="1"/>
  <c r="M6853" i="1"/>
  <c r="L6852" i="1"/>
  <c r="M6852" i="1"/>
  <c r="L6851" i="1"/>
  <c r="M6851" i="1"/>
  <c r="L6850" i="1"/>
  <c r="M6850" i="1"/>
  <c r="L6849" i="1"/>
  <c r="M6849" i="1"/>
  <c r="L6848" i="1"/>
  <c r="M6848" i="1"/>
  <c r="L6847" i="1"/>
  <c r="M6847" i="1"/>
  <c r="L6846" i="1"/>
  <c r="M6846" i="1"/>
  <c r="L6845" i="1"/>
  <c r="M6845" i="1"/>
  <c r="L6844" i="1"/>
  <c r="M6844" i="1"/>
  <c r="L6843" i="1"/>
  <c r="M6843" i="1"/>
  <c r="L6842" i="1"/>
  <c r="M6842" i="1"/>
  <c r="L6841" i="1"/>
  <c r="M6841" i="1"/>
  <c r="L6840" i="1"/>
  <c r="M6840" i="1"/>
  <c r="L6838" i="1"/>
  <c r="M6838" i="1"/>
  <c r="L6837" i="1"/>
  <c r="M6837" i="1"/>
  <c r="L6836" i="1"/>
  <c r="M6836" i="1"/>
  <c r="L6835" i="1"/>
  <c r="M6835" i="1"/>
  <c r="L6834" i="1"/>
  <c r="M6834" i="1"/>
  <c r="L6833" i="1"/>
  <c r="M6833" i="1"/>
  <c r="L6832" i="1"/>
  <c r="M6832" i="1"/>
  <c r="L6831" i="1"/>
  <c r="M6831" i="1"/>
  <c r="L6830" i="1"/>
  <c r="M6830" i="1"/>
  <c r="L6829" i="1"/>
  <c r="M6829" i="1"/>
  <c r="L6828" i="1"/>
  <c r="M6828" i="1"/>
  <c r="L6827" i="1"/>
  <c r="M6827" i="1"/>
  <c r="L6826" i="1"/>
  <c r="M6826" i="1"/>
  <c r="L6825" i="1"/>
  <c r="M6825" i="1"/>
  <c r="L6824" i="1"/>
  <c r="M6824" i="1"/>
  <c r="L6823" i="1"/>
  <c r="M6823" i="1"/>
  <c r="L6822" i="1"/>
  <c r="M6822" i="1"/>
  <c r="L6821" i="1"/>
  <c r="M6821" i="1"/>
  <c r="L6820" i="1"/>
  <c r="M6820" i="1"/>
  <c r="L6819" i="1"/>
  <c r="M6819" i="1"/>
  <c r="L6818" i="1"/>
  <c r="M6818" i="1"/>
  <c r="L6817" i="1"/>
  <c r="M6817" i="1"/>
  <c r="L6816" i="1"/>
  <c r="M6816" i="1"/>
  <c r="L6815" i="1"/>
  <c r="M6815" i="1"/>
  <c r="L6814" i="1"/>
  <c r="M6814" i="1"/>
  <c r="L6813" i="1"/>
  <c r="M6813" i="1"/>
  <c r="L6812" i="1"/>
  <c r="M6812" i="1"/>
  <c r="L6811" i="1"/>
  <c r="M6811" i="1"/>
  <c r="L6810" i="1"/>
  <c r="M6810" i="1"/>
  <c r="L6809" i="1"/>
  <c r="M6809" i="1"/>
  <c r="L6808" i="1"/>
  <c r="M6808" i="1"/>
  <c r="L6807" i="1"/>
  <c r="M6807" i="1"/>
  <c r="L6806" i="1"/>
  <c r="M6806" i="1"/>
  <c r="L6805" i="1"/>
  <c r="M6805" i="1"/>
  <c r="L6804" i="1"/>
  <c r="M6804" i="1"/>
  <c r="L6803" i="1"/>
  <c r="M6803" i="1"/>
  <c r="L6802" i="1"/>
  <c r="M6802" i="1"/>
  <c r="L6801" i="1"/>
  <c r="M6801" i="1"/>
  <c r="L6800" i="1"/>
  <c r="M6800" i="1"/>
  <c r="L6799" i="1"/>
  <c r="M6799" i="1"/>
  <c r="L6798" i="1"/>
  <c r="M6798" i="1"/>
  <c r="L6797" i="1"/>
  <c r="M6797" i="1"/>
  <c r="L6796" i="1"/>
  <c r="M6796" i="1"/>
  <c r="L6795" i="1"/>
  <c r="M6795" i="1"/>
  <c r="L6794" i="1"/>
  <c r="M6794" i="1"/>
  <c r="L6793" i="1"/>
  <c r="M6793" i="1"/>
  <c r="L6792" i="1"/>
  <c r="M6792" i="1"/>
  <c r="L6791" i="1"/>
  <c r="M6791" i="1"/>
  <c r="L6790" i="1"/>
  <c r="M6790" i="1"/>
  <c r="L6789" i="1"/>
  <c r="M6789" i="1"/>
  <c r="L6788" i="1"/>
  <c r="M6788" i="1"/>
  <c r="L6787" i="1"/>
  <c r="M6787" i="1"/>
  <c r="L6786" i="1"/>
  <c r="M6786" i="1"/>
  <c r="L6785" i="1"/>
  <c r="M6785" i="1"/>
  <c r="L6784" i="1"/>
  <c r="M6784" i="1"/>
  <c r="L6783" i="1"/>
  <c r="M6783" i="1"/>
  <c r="L6782" i="1"/>
  <c r="M6782" i="1"/>
  <c r="L6781" i="1"/>
  <c r="M6781" i="1"/>
  <c r="L6780" i="1"/>
  <c r="M6780" i="1"/>
  <c r="L6779" i="1"/>
  <c r="M6779" i="1"/>
  <c r="L6778" i="1"/>
  <c r="M6778" i="1"/>
  <c r="L6777" i="1"/>
  <c r="M6777" i="1"/>
  <c r="L6776" i="1"/>
  <c r="M6776" i="1"/>
  <c r="L6775" i="1"/>
  <c r="M6775" i="1"/>
  <c r="L6774" i="1"/>
  <c r="M6774" i="1"/>
  <c r="L6773" i="1"/>
  <c r="M6773" i="1"/>
  <c r="L6772" i="1"/>
  <c r="M6772" i="1"/>
  <c r="L6771" i="1"/>
  <c r="M6771" i="1"/>
  <c r="L6770" i="1"/>
  <c r="M6770" i="1"/>
  <c r="L6769" i="1"/>
  <c r="M6769" i="1"/>
  <c r="L6768" i="1"/>
  <c r="M6768" i="1"/>
  <c r="L6767" i="1"/>
  <c r="M6767" i="1"/>
  <c r="L6766" i="1"/>
  <c r="M6766" i="1"/>
  <c r="L6765" i="1"/>
  <c r="M6765" i="1"/>
  <c r="L6764" i="1"/>
  <c r="M6764" i="1"/>
  <c r="L6763" i="1"/>
  <c r="M6763" i="1"/>
  <c r="L6762" i="1"/>
  <c r="M6762" i="1"/>
  <c r="L6761" i="1"/>
  <c r="M6761" i="1"/>
  <c r="L6760" i="1"/>
  <c r="M6760" i="1"/>
  <c r="L6759" i="1"/>
  <c r="M6759" i="1"/>
  <c r="L6758" i="1"/>
  <c r="M6758" i="1"/>
  <c r="L6757" i="1"/>
  <c r="M6757" i="1"/>
  <c r="L6756" i="1"/>
  <c r="M6756" i="1"/>
  <c r="L6755" i="1"/>
  <c r="M6755" i="1"/>
  <c r="L6754" i="1"/>
  <c r="M6754" i="1"/>
  <c r="L6752" i="1"/>
  <c r="M6752" i="1"/>
  <c r="L6751" i="1"/>
  <c r="M6751" i="1"/>
  <c r="L6750" i="1"/>
  <c r="M6750" i="1"/>
  <c r="L6749" i="1"/>
  <c r="M6749" i="1"/>
  <c r="L6748" i="1"/>
  <c r="M6748" i="1"/>
  <c r="L6747" i="1"/>
  <c r="M6747" i="1"/>
  <c r="L6746" i="1"/>
  <c r="M6746" i="1"/>
  <c r="L6745" i="1"/>
  <c r="M6745" i="1"/>
  <c r="L6744" i="1"/>
  <c r="M6744" i="1"/>
  <c r="L6743" i="1"/>
  <c r="M6743" i="1"/>
  <c r="L6742" i="1"/>
  <c r="M6742" i="1"/>
  <c r="L6741" i="1"/>
  <c r="M6741" i="1"/>
  <c r="L6740" i="1"/>
  <c r="M6740" i="1"/>
  <c r="L6739" i="1"/>
  <c r="M6739" i="1"/>
  <c r="L6738" i="1"/>
  <c r="M6738" i="1"/>
  <c r="L6737" i="1"/>
  <c r="M6737" i="1"/>
  <c r="L6736" i="1"/>
  <c r="M6736" i="1"/>
  <c r="L6735" i="1"/>
  <c r="M6735" i="1"/>
  <c r="L6734" i="1"/>
  <c r="M6734" i="1"/>
  <c r="L6733" i="1"/>
  <c r="M6733" i="1"/>
  <c r="L6732" i="1"/>
  <c r="M6732" i="1"/>
  <c r="L6731" i="1"/>
  <c r="M6731" i="1"/>
  <c r="L6730" i="1"/>
  <c r="M6730" i="1"/>
  <c r="L6729" i="1"/>
  <c r="M6729" i="1"/>
  <c r="L6728" i="1"/>
  <c r="M6728" i="1"/>
  <c r="L6727" i="1"/>
  <c r="M6727" i="1"/>
  <c r="L6724" i="1"/>
  <c r="M6724" i="1"/>
  <c r="L6723" i="1"/>
  <c r="M6723" i="1"/>
  <c r="L6722" i="1"/>
  <c r="M6722" i="1"/>
  <c r="L6721" i="1"/>
  <c r="M6721" i="1"/>
  <c r="L6720" i="1"/>
  <c r="M6720" i="1"/>
  <c r="L6719" i="1"/>
  <c r="M6719" i="1"/>
  <c r="L6718" i="1"/>
  <c r="M6718" i="1"/>
  <c r="L6717" i="1"/>
  <c r="M6717" i="1"/>
  <c r="L6716" i="1"/>
  <c r="M6716" i="1"/>
  <c r="L6715" i="1"/>
  <c r="M6715" i="1"/>
  <c r="L6714" i="1"/>
  <c r="M6714" i="1"/>
  <c r="L6713" i="1"/>
  <c r="M6713" i="1"/>
  <c r="L6710" i="1"/>
  <c r="M6710" i="1"/>
  <c r="L6709" i="1"/>
  <c r="M6709" i="1"/>
  <c r="L6707" i="1"/>
  <c r="M6707" i="1"/>
  <c r="L6706" i="1"/>
  <c r="M6706" i="1"/>
  <c r="L6705" i="1"/>
  <c r="M6705" i="1"/>
  <c r="L6704" i="1"/>
  <c r="M6704" i="1"/>
  <c r="L6698" i="1"/>
  <c r="M6698" i="1"/>
  <c r="L6697" i="1"/>
  <c r="M6697" i="1"/>
  <c r="L6696" i="1"/>
  <c r="M6696" i="1"/>
  <c r="L6695" i="1"/>
  <c r="M6695" i="1"/>
  <c r="L6694" i="1"/>
  <c r="M6694" i="1"/>
  <c r="L6693" i="1"/>
  <c r="M6693" i="1"/>
  <c r="L6692" i="1"/>
  <c r="M6692" i="1"/>
  <c r="L6691" i="1"/>
  <c r="M6691" i="1"/>
  <c r="L6690" i="1"/>
  <c r="M6690" i="1"/>
  <c r="L6689" i="1"/>
  <c r="M6689" i="1"/>
  <c r="L6688" i="1"/>
  <c r="M6688" i="1"/>
  <c r="L6687" i="1"/>
  <c r="M6687" i="1"/>
  <c r="L6686" i="1"/>
  <c r="M6686" i="1"/>
  <c r="L6685" i="1"/>
  <c r="M6685" i="1"/>
  <c r="L6684" i="1"/>
  <c r="M6684" i="1"/>
  <c r="L6683" i="1"/>
  <c r="M6683" i="1"/>
  <c r="L6682" i="1"/>
  <c r="M6682" i="1"/>
  <c r="L6681" i="1"/>
  <c r="M6681" i="1"/>
  <c r="L6680" i="1"/>
  <c r="M6680" i="1"/>
  <c r="L6679" i="1"/>
  <c r="M6679" i="1"/>
  <c r="L6678" i="1"/>
  <c r="M6678" i="1"/>
  <c r="L6677" i="1"/>
  <c r="M6677" i="1"/>
  <c r="L6676" i="1"/>
  <c r="M6676" i="1"/>
  <c r="L6675" i="1"/>
  <c r="M6675" i="1"/>
  <c r="L6674" i="1"/>
  <c r="M6674" i="1"/>
  <c r="L6673" i="1"/>
  <c r="M6673" i="1"/>
  <c r="L6672" i="1"/>
  <c r="M6672" i="1"/>
  <c r="L6671" i="1"/>
  <c r="M6671" i="1"/>
  <c r="L6670" i="1"/>
  <c r="M6670" i="1"/>
  <c r="L6669" i="1"/>
  <c r="M6669" i="1"/>
  <c r="L6668" i="1"/>
  <c r="M6668" i="1"/>
  <c r="L6667" i="1"/>
  <c r="M6667" i="1"/>
  <c r="L6666" i="1"/>
  <c r="M6666" i="1"/>
  <c r="L6665" i="1"/>
  <c r="M6665" i="1"/>
  <c r="L6663" i="1"/>
  <c r="M6663" i="1"/>
  <c r="L6662" i="1"/>
  <c r="M6662" i="1"/>
  <c r="L6661" i="1"/>
  <c r="M6661" i="1"/>
  <c r="L6660" i="1"/>
  <c r="M6660" i="1"/>
  <c r="L6659" i="1"/>
  <c r="M6659" i="1"/>
  <c r="L6658" i="1"/>
  <c r="M6658" i="1"/>
  <c r="L6657" i="1"/>
  <c r="M6657" i="1"/>
  <c r="L6656" i="1"/>
  <c r="M6656" i="1"/>
  <c r="L6655" i="1"/>
  <c r="M6655" i="1"/>
  <c r="L6654" i="1"/>
  <c r="M6654" i="1"/>
  <c r="L6653" i="1"/>
  <c r="M6653" i="1"/>
  <c r="L6652" i="1"/>
  <c r="M6652" i="1"/>
  <c r="L6651" i="1"/>
  <c r="M6651" i="1"/>
  <c r="L6650" i="1"/>
  <c r="M6650" i="1"/>
  <c r="L6649" i="1"/>
  <c r="M6649" i="1"/>
  <c r="L6648" i="1"/>
  <c r="M6648" i="1"/>
  <c r="L6647" i="1"/>
  <c r="M6647" i="1"/>
  <c r="L6646" i="1"/>
  <c r="M6646" i="1"/>
  <c r="L6645" i="1"/>
  <c r="M6645" i="1"/>
  <c r="L6644" i="1"/>
  <c r="M6644" i="1"/>
  <c r="L6643" i="1"/>
  <c r="M6643" i="1"/>
  <c r="L6642" i="1"/>
  <c r="M6642" i="1"/>
  <c r="L6641" i="1"/>
  <c r="M6641" i="1"/>
  <c r="L6640" i="1"/>
  <c r="M6640" i="1"/>
  <c r="L6639" i="1"/>
  <c r="M6639" i="1"/>
  <c r="L6638" i="1"/>
  <c r="M6638" i="1"/>
  <c r="L6637" i="1"/>
  <c r="M6637" i="1"/>
  <c r="L6636" i="1"/>
  <c r="M6636" i="1"/>
  <c r="L6635" i="1"/>
  <c r="M6635" i="1"/>
  <c r="L6634" i="1"/>
  <c r="M6634" i="1"/>
  <c r="L6633" i="1"/>
  <c r="M6633" i="1"/>
  <c r="L6632" i="1"/>
  <c r="M6632" i="1"/>
  <c r="L6631" i="1"/>
  <c r="M6631" i="1"/>
  <c r="L6630" i="1"/>
  <c r="M6630" i="1"/>
  <c r="L6629" i="1"/>
  <c r="M6629" i="1"/>
  <c r="L6628" i="1"/>
  <c r="M6628" i="1"/>
  <c r="L6627" i="1"/>
  <c r="M6627" i="1"/>
  <c r="L6626" i="1"/>
  <c r="M6626" i="1"/>
  <c r="L6625" i="1"/>
  <c r="M6625" i="1"/>
  <c r="L6624" i="1"/>
  <c r="M6624" i="1"/>
  <c r="L6623" i="1"/>
  <c r="M6623" i="1"/>
  <c r="L6622" i="1"/>
  <c r="M6622" i="1"/>
  <c r="L6621" i="1"/>
  <c r="M6621" i="1"/>
  <c r="L6620" i="1"/>
  <c r="M6620" i="1"/>
  <c r="L6619" i="1"/>
  <c r="M6619" i="1"/>
  <c r="L6618" i="1"/>
  <c r="M6618" i="1"/>
  <c r="L6617" i="1"/>
  <c r="M6617" i="1"/>
  <c r="L6616" i="1"/>
  <c r="M6616" i="1"/>
  <c r="L6615" i="1"/>
  <c r="M6615" i="1"/>
  <c r="L6614" i="1"/>
  <c r="M6614" i="1"/>
  <c r="L6613" i="1"/>
  <c r="M6613" i="1"/>
  <c r="L6612" i="1"/>
  <c r="M6612" i="1"/>
  <c r="L6611" i="1"/>
  <c r="M6611" i="1"/>
  <c r="L6610" i="1"/>
  <c r="M6610" i="1"/>
  <c r="L6609" i="1"/>
  <c r="M6609" i="1"/>
  <c r="L6608" i="1"/>
  <c r="M6608" i="1"/>
  <c r="L6607" i="1"/>
  <c r="M6607" i="1"/>
  <c r="L6606" i="1"/>
  <c r="M6606" i="1"/>
  <c r="L6605" i="1"/>
  <c r="M6605" i="1"/>
  <c r="L6604" i="1"/>
  <c r="M6604" i="1"/>
  <c r="L6603" i="1"/>
  <c r="M6603" i="1"/>
  <c r="L6602" i="1"/>
  <c r="M6602" i="1"/>
  <c r="L6601" i="1"/>
  <c r="M6601" i="1"/>
  <c r="L6600" i="1"/>
  <c r="M6600" i="1"/>
  <c r="L6599" i="1"/>
  <c r="M6599" i="1"/>
  <c r="L6598" i="1"/>
  <c r="M6598" i="1"/>
  <c r="L6597" i="1"/>
  <c r="M6597" i="1"/>
  <c r="L6596" i="1"/>
  <c r="M6596" i="1"/>
  <c r="L6595" i="1"/>
  <c r="M6595" i="1"/>
  <c r="L6594" i="1"/>
  <c r="M6594" i="1"/>
  <c r="L6593" i="1"/>
  <c r="M6593" i="1"/>
  <c r="L6592" i="1"/>
  <c r="M6592" i="1"/>
  <c r="L6591" i="1"/>
  <c r="M6591" i="1"/>
  <c r="L6590" i="1"/>
  <c r="M6590" i="1"/>
  <c r="L6589" i="1"/>
  <c r="M6589" i="1"/>
  <c r="L6588" i="1"/>
  <c r="M6588" i="1"/>
  <c r="L6587" i="1"/>
  <c r="M6587" i="1"/>
  <c r="L6585" i="1"/>
  <c r="M6585" i="1"/>
  <c r="L6584" i="1"/>
  <c r="M6584" i="1"/>
  <c r="L6583" i="1"/>
  <c r="M6583" i="1"/>
  <c r="L6582" i="1"/>
  <c r="M6582" i="1"/>
  <c r="L6581" i="1"/>
  <c r="M6581" i="1"/>
  <c r="L6580" i="1"/>
  <c r="M6580" i="1"/>
  <c r="L6579" i="1"/>
  <c r="M6579" i="1"/>
  <c r="L6578" i="1"/>
  <c r="M6578" i="1"/>
  <c r="L6577" i="1"/>
  <c r="M6577" i="1"/>
  <c r="L6576" i="1"/>
  <c r="M6576" i="1"/>
  <c r="L6575" i="1"/>
  <c r="M6575" i="1"/>
  <c r="L6574" i="1"/>
  <c r="M6574" i="1"/>
  <c r="L6573" i="1"/>
  <c r="M6573" i="1"/>
  <c r="L6572" i="1"/>
  <c r="M6572" i="1"/>
  <c r="L6571" i="1"/>
  <c r="M6571" i="1"/>
  <c r="L6570" i="1"/>
  <c r="M6570" i="1"/>
  <c r="L6569" i="1"/>
  <c r="M6569" i="1"/>
  <c r="L6568" i="1"/>
  <c r="M6568" i="1"/>
  <c r="L6567" i="1"/>
  <c r="M6567" i="1"/>
  <c r="L6566" i="1"/>
  <c r="M6566" i="1"/>
  <c r="L6565" i="1"/>
  <c r="M6565" i="1"/>
  <c r="L6564" i="1"/>
  <c r="M6564" i="1"/>
  <c r="L6563" i="1"/>
  <c r="M6563" i="1"/>
  <c r="L6562" i="1"/>
  <c r="M6562" i="1"/>
  <c r="L6561" i="1"/>
  <c r="M6561" i="1"/>
  <c r="L6558" i="1"/>
  <c r="M6558" i="1"/>
  <c r="L6557" i="1"/>
  <c r="M6557" i="1"/>
  <c r="L6556" i="1"/>
  <c r="M6556" i="1"/>
  <c r="L6555" i="1"/>
  <c r="M6555" i="1"/>
  <c r="L6554" i="1"/>
  <c r="M6554" i="1"/>
  <c r="L6551" i="1"/>
  <c r="M6551" i="1"/>
  <c r="L6550" i="1"/>
  <c r="M6550" i="1"/>
  <c r="L6548" i="1"/>
  <c r="M6548" i="1"/>
  <c r="L6547" i="1"/>
  <c r="M6547" i="1"/>
  <c r="L6546" i="1"/>
  <c r="M6546" i="1"/>
  <c r="L6545" i="1"/>
  <c r="M6545" i="1"/>
  <c r="L6544" i="1"/>
  <c r="M6544" i="1"/>
  <c r="L6543" i="1"/>
  <c r="M6543" i="1"/>
  <c r="L6542" i="1"/>
  <c r="M6542" i="1"/>
  <c r="L6539" i="1"/>
  <c r="M6539" i="1"/>
  <c r="L6538" i="1"/>
  <c r="M6538" i="1"/>
  <c r="L6535" i="1"/>
  <c r="M6535" i="1"/>
  <c r="L6534" i="1"/>
  <c r="M6534" i="1"/>
  <c r="L6533" i="1"/>
  <c r="M6533" i="1"/>
  <c r="L6532" i="1"/>
  <c r="M6532" i="1"/>
  <c r="L6530" i="1"/>
  <c r="M6530" i="1"/>
  <c r="L6529" i="1"/>
  <c r="M6529" i="1"/>
  <c r="L6528" i="1"/>
  <c r="M6528" i="1"/>
  <c r="L6527" i="1"/>
  <c r="M6527" i="1"/>
  <c r="L6526" i="1"/>
  <c r="M6526" i="1"/>
  <c r="L6525" i="1"/>
  <c r="M6525" i="1"/>
  <c r="L6524" i="1"/>
  <c r="M6524" i="1"/>
  <c r="L6523" i="1"/>
  <c r="M6523" i="1"/>
  <c r="L6522" i="1"/>
  <c r="M6522" i="1"/>
  <c r="L6521" i="1"/>
  <c r="M6521" i="1"/>
  <c r="L6520" i="1"/>
  <c r="M6520" i="1"/>
  <c r="L6519" i="1"/>
  <c r="M6519" i="1"/>
  <c r="L6518" i="1"/>
  <c r="M6518" i="1"/>
  <c r="L6517" i="1"/>
  <c r="M6517" i="1"/>
  <c r="L6516" i="1"/>
  <c r="M6516" i="1"/>
  <c r="L6515" i="1"/>
  <c r="M6515" i="1"/>
  <c r="L6514" i="1"/>
  <c r="M6514" i="1"/>
  <c r="L6513" i="1"/>
  <c r="M6513" i="1"/>
  <c r="L6512" i="1"/>
  <c r="M6512" i="1"/>
  <c r="L6511" i="1"/>
  <c r="M6511" i="1"/>
  <c r="L6510" i="1"/>
  <c r="M6510" i="1"/>
  <c r="L6509" i="1"/>
  <c r="M6509" i="1"/>
  <c r="L6508" i="1"/>
  <c r="M6508" i="1"/>
  <c r="L6507" i="1"/>
  <c r="M6507" i="1"/>
  <c r="L6506" i="1"/>
  <c r="M6506" i="1"/>
  <c r="L6505" i="1"/>
  <c r="M6505" i="1"/>
  <c r="L6504" i="1"/>
  <c r="M6504" i="1"/>
  <c r="L6503" i="1"/>
  <c r="M6503" i="1"/>
  <c r="L6502" i="1"/>
  <c r="M6502" i="1"/>
  <c r="L6501" i="1"/>
  <c r="M6501" i="1"/>
  <c r="L6500" i="1"/>
  <c r="M6500" i="1"/>
  <c r="L6499" i="1"/>
  <c r="M6499" i="1"/>
  <c r="L6498" i="1"/>
  <c r="M6498" i="1"/>
  <c r="L6497" i="1"/>
  <c r="M6497" i="1"/>
  <c r="L6496" i="1"/>
  <c r="M6496" i="1"/>
  <c r="L6495" i="1"/>
  <c r="M6495" i="1"/>
  <c r="L6494" i="1"/>
  <c r="M6494" i="1"/>
  <c r="L6493" i="1"/>
  <c r="M6493" i="1"/>
  <c r="L6492" i="1"/>
  <c r="M6492" i="1"/>
  <c r="L6491" i="1"/>
  <c r="M6491" i="1"/>
  <c r="L6490" i="1"/>
  <c r="M6490" i="1"/>
  <c r="L6489" i="1"/>
  <c r="M6489" i="1"/>
  <c r="L6488" i="1"/>
  <c r="M6488" i="1"/>
  <c r="L6487" i="1"/>
  <c r="M6487" i="1"/>
  <c r="L6486" i="1"/>
  <c r="M6486" i="1"/>
  <c r="L6485" i="1"/>
  <c r="M6485" i="1"/>
  <c r="L6484" i="1"/>
  <c r="M6484" i="1"/>
  <c r="L6483" i="1"/>
  <c r="M6483" i="1"/>
  <c r="L6482" i="1"/>
  <c r="M6482" i="1"/>
  <c r="L6481" i="1"/>
  <c r="M6481" i="1"/>
  <c r="L6480" i="1"/>
  <c r="M6480" i="1"/>
  <c r="L6479" i="1"/>
  <c r="M6479" i="1"/>
  <c r="L6478" i="1"/>
  <c r="M6478" i="1"/>
  <c r="L6477" i="1"/>
  <c r="M6477" i="1"/>
  <c r="L6476" i="1"/>
  <c r="M6476" i="1"/>
  <c r="L6475" i="1"/>
  <c r="M6475" i="1"/>
  <c r="L6474" i="1"/>
  <c r="M6474" i="1"/>
  <c r="L6473" i="1"/>
  <c r="M6473" i="1"/>
  <c r="L6472" i="1"/>
  <c r="M6472" i="1"/>
  <c r="L6471" i="1"/>
  <c r="M6471" i="1"/>
  <c r="L6470" i="1"/>
  <c r="M6470" i="1"/>
  <c r="L6469" i="1"/>
  <c r="M6469" i="1"/>
  <c r="L6468" i="1"/>
  <c r="M6468" i="1"/>
  <c r="L6467" i="1"/>
  <c r="M6467" i="1"/>
  <c r="L6466" i="1"/>
  <c r="M6466" i="1"/>
  <c r="L6465" i="1"/>
  <c r="M6465" i="1"/>
  <c r="L6464" i="1"/>
  <c r="M6464" i="1"/>
  <c r="L6463" i="1"/>
  <c r="M6463" i="1"/>
  <c r="L6462" i="1"/>
  <c r="M6462" i="1"/>
  <c r="L6461" i="1"/>
  <c r="M6461" i="1"/>
  <c r="L6460" i="1"/>
  <c r="M6460" i="1"/>
  <c r="L6459" i="1"/>
  <c r="M6459" i="1"/>
  <c r="L6458" i="1"/>
  <c r="M6458" i="1"/>
  <c r="L6457" i="1"/>
  <c r="M6457" i="1"/>
  <c r="L6456" i="1"/>
  <c r="M6456" i="1"/>
  <c r="L6455" i="1"/>
  <c r="M6455" i="1"/>
  <c r="L6454" i="1"/>
  <c r="M6454" i="1"/>
  <c r="L6453" i="1"/>
  <c r="M6453" i="1"/>
  <c r="L6452" i="1"/>
  <c r="M6452" i="1"/>
  <c r="L6451" i="1"/>
  <c r="M6451" i="1"/>
  <c r="L6450" i="1"/>
  <c r="M6450" i="1"/>
  <c r="L6449" i="1"/>
  <c r="M6449" i="1"/>
  <c r="L6448" i="1"/>
  <c r="M6448" i="1"/>
  <c r="L6447" i="1"/>
  <c r="M6447" i="1"/>
  <c r="L6446" i="1"/>
  <c r="M6446" i="1"/>
  <c r="L6445" i="1"/>
  <c r="M6445" i="1"/>
  <c r="L6444" i="1"/>
  <c r="M6444" i="1"/>
  <c r="L6443" i="1"/>
  <c r="M6443" i="1"/>
  <c r="L6442" i="1"/>
  <c r="M6442" i="1"/>
  <c r="L6441" i="1"/>
  <c r="M6441" i="1"/>
  <c r="L6440" i="1"/>
  <c r="M6440" i="1"/>
  <c r="L6439" i="1"/>
  <c r="M6439" i="1"/>
  <c r="L6438" i="1"/>
  <c r="M6438" i="1"/>
  <c r="L6437" i="1"/>
  <c r="M6437" i="1"/>
  <c r="L6436" i="1"/>
  <c r="M6436" i="1"/>
  <c r="L6435" i="1"/>
  <c r="M6435" i="1"/>
  <c r="L6434" i="1"/>
  <c r="M6434" i="1"/>
  <c r="L6433" i="1"/>
  <c r="M6433" i="1"/>
  <c r="L6432" i="1"/>
  <c r="M6432" i="1"/>
  <c r="L6431" i="1"/>
  <c r="M6431" i="1"/>
  <c r="L6430" i="1"/>
  <c r="M6430" i="1"/>
  <c r="L6429" i="1"/>
  <c r="M6429" i="1"/>
  <c r="L6428" i="1"/>
  <c r="M6428" i="1"/>
  <c r="L6427" i="1"/>
  <c r="M6427" i="1"/>
  <c r="L6426" i="1"/>
  <c r="M6426" i="1"/>
  <c r="L6425" i="1"/>
  <c r="M6425" i="1"/>
  <c r="L6424" i="1"/>
  <c r="M6424" i="1"/>
  <c r="L6423" i="1"/>
  <c r="M6423" i="1"/>
  <c r="L6422" i="1"/>
  <c r="M6422" i="1"/>
  <c r="L6421" i="1"/>
  <c r="M6421" i="1"/>
  <c r="L6420" i="1"/>
  <c r="M6420" i="1"/>
  <c r="L6419" i="1"/>
  <c r="M6419" i="1"/>
  <c r="L6418" i="1"/>
  <c r="M6418" i="1"/>
  <c r="L6417" i="1"/>
  <c r="M6417" i="1"/>
  <c r="L6416" i="1"/>
  <c r="M6416" i="1"/>
  <c r="L6415" i="1"/>
  <c r="M6415" i="1"/>
  <c r="L6414" i="1"/>
  <c r="M6414" i="1"/>
  <c r="L6413" i="1"/>
  <c r="M6413" i="1"/>
  <c r="L6412" i="1"/>
  <c r="M6412" i="1"/>
  <c r="L6410" i="1"/>
  <c r="M6410" i="1"/>
  <c r="L6409" i="1"/>
  <c r="M6409" i="1"/>
  <c r="L6408" i="1"/>
  <c r="M6408" i="1"/>
  <c r="L6407" i="1"/>
  <c r="M6407" i="1"/>
  <c r="L6406" i="1"/>
  <c r="M6406" i="1"/>
  <c r="L6405" i="1"/>
  <c r="M6405" i="1"/>
  <c r="L6404" i="1"/>
  <c r="M6404" i="1"/>
  <c r="L6403" i="1"/>
  <c r="M6403" i="1"/>
  <c r="L6402" i="1"/>
  <c r="M6402" i="1"/>
  <c r="L6401" i="1"/>
  <c r="M6401" i="1"/>
  <c r="L6400" i="1"/>
  <c r="M6400" i="1"/>
  <c r="L6399" i="1"/>
  <c r="M6399" i="1"/>
  <c r="L6398" i="1"/>
  <c r="M6398" i="1"/>
  <c r="L6397" i="1"/>
  <c r="M6397" i="1"/>
  <c r="L6396" i="1"/>
  <c r="M6396" i="1"/>
  <c r="L6393" i="1"/>
  <c r="M6393" i="1"/>
  <c r="L6392" i="1"/>
  <c r="M6392" i="1"/>
  <c r="L6391" i="1"/>
  <c r="M6391" i="1"/>
  <c r="L6390" i="1"/>
  <c r="M6390" i="1"/>
  <c r="L6389" i="1"/>
  <c r="M6389" i="1"/>
  <c r="L6388" i="1"/>
  <c r="M6388" i="1"/>
  <c r="L6387" i="1"/>
  <c r="M6387" i="1"/>
  <c r="L6384" i="1"/>
  <c r="M6384" i="1"/>
  <c r="L6383" i="1"/>
  <c r="M6383" i="1"/>
  <c r="L6382" i="1"/>
  <c r="M6382" i="1"/>
  <c r="L6381" i="1"/>
  <c r="M6381" i="1"/>
  <c r="L6380" i="1"/>
  <c r="M6380" i="1"/>
  <c r="L6379" i="1"/>
  <c r="M6379" i="1"/>
  <c r="L6378" i="1"/>
  <c r="M6378" i="1"/>
  <c r="L6377" i="1"/>
  <c r="M6377" i="1"/>
  <c r="L6376" i="1"/>
  <c r="M6376" i="1"/>
  <c r="L6375" i="1"/>
  <c r="M6375" i="1"/>
  <c r="L6374" i="1"/>
  <c r="M6374" i="1"/>
  <c r="L6373" i="1"/>
  <c r="M6373" i="1"/>
  <c r="L6371" i="1"/>
  <c r="M6371" i="1"/>
  <c r="L6370" i="1"/>
  <c r="M6370" i="1"/>
  <c r="L6369" i="1"/>
  <c r="M6369" i="1"/>
  <c r="L6368" i="1"/>
  <c r="M6368" i="1"/>
  <c r="L6367" i="1"/>
  <c r="M6367" i="1"/>
  <c r="L6364" i="1"/>
  <c r="M6364" i="1"/>
  <c r="L6361" i="1"/>
  <c r="M6361" i="1"/>
  <c r="L6360" i="1"/>
  <c r="M6360" i="1"/>
  <c r="L6359" i="1"/>
  <c r="M6359" i="1"/>
  <c r="L6358" i="1"/>
  <c r="M6358" i="1"/>
  <c r="L6357" i="1"/>
  <c r="M6357" i="1"/>
  <c r="L6356" i="1"/>
  <c r="M6356" i="1"/>
  <c r="L6355" i="1"/>
  <c r="M6355" i="1"/>
  <c r="L6353" i="1"/>
  <c r="M6353" i="1"/>
  <c r="L6352" i="1"/>
  <c r="M6352" i="1"/>
  <c r="L6351" i="1"/>
  <c r="M6351" i="1"/>
  <c r="L6350" i="1"/>
  <c r="M6350" i="1"/>
  <c r="L6349" i="1"/>
  <c r="M6349" i="1"/>
  <c r="L6348" i="1"/>
  <c r="M6348" i="1"/>
  <c r="L6347" i="1"/>
  <c r="M6347" i="1"/>
  <c r="L6346" i="1"/>
  <c r="M6346" i="1"/>
  <c r="L6345" i="1"/>
  <c r="M6345" i="1"/>
  <c r="L6344" i="1"/>
  <c r="M6344" i="1"/>
  <c r="L6343" i="1"/>
  <c r="M6343" i="1"/>
  <c r="L6342" i="1"/>
  <c r="M6342" i="1"/>
  <c r="L6341" i="1"/>
  <c r="M6341" i="1"/>
  <c r="L6340" i="1"/>
  <c r="M6340" i="1"/>
  <c r="L6339" i="1"/>
  <c r="M6339" i="1"/>
  <c r="L6338" i="1"/>
  <c r="M6338" i="1"/>
  <c r="L6337" i="1"/>
  <c r="M6337" i="1"/>
  <c r="L6336" i="1"/>
  <c r="M6336" i="1"/>
  <c r="L6335" i="1"/>
  <c r="M6335" i="1"/>
  <c r="L6334" i="1"/>
  <c r="M6334" i="1"/>
  <c r="L6333" i="1"/>
  <c r="M6333" i="1"/>
  <c r="L6332" i="1"/>
  <c r="M6332" i="1"/>
  <c r="L6331" i="1"/>
  <c r="M6331" i="1"/>
  <c r="L6330" i="1"/>
  <c r="M6330" i="1"/>
  <c r="L6329" i="1"/>
  <c r="M6329" i="1"/>
  <c r="L6328" i="1"/>
  <c r="M6328" i="1"/>
  <c r="L6327" i="1"/>
  <c r="M6327" i="1"/>
  <c r="L6326" i="1"/>
  <c r="M6326" i="1"/>
  <c r="L6325" i="1"/>
  <c r="M6325" i="1"/>
  <c r="L6324" i="1"/>
  <c r="M6324" i="1"/>
  <c r="L6323" i="1"/>
  <c r="M6323" i="1"/>
  <c r="L6322" i="1"/>
  <c r="M6322" i="1"/>
  <c r="L6321" i="1"/>
  <c r="M6321" i="1"/>
  <c r="L6320" i="1"/>
  <c r="M6320" i="1"/>
  <c r="L6319" i="1"/>
  <c r="M6319" i="1"/>
  <c r="L6318" i="1"/>
  <c r="M6318" i="1"/>
  <c r="L6317" i="1"/>
  <c r="M6317" i="1"/>
  <c r="L6316" i="1"/>
  <c r="M6316" i="1"/>
  <c r="L6315" i="1"/>
  <c r="M6315" i="1"/>
  <c r="L6311" i="1"/>
  <c r="M6311" i="1"/>
  <c r="L6310" i="1"/>
  <c r="M6310" i="1"/>
  <c r="L6309" i="1"/>
  <c r="M6309" i="1"/>
  <c r="L6308" i="1"/>
  <c r="M6308" i="1"/>
  <c r="L6307" i="1"/>
  <c r="M6307" i="1"/>
  <c r="L6306" i="1"/>
  <c r="M6306" i="1"/>
  <c r="L6305" i="1"/>
  <c r="M6305" i="1"/>
  <c r="L6304" i="1"/>
  <c r="M6304" i="1"/>
  <c r="L6303" i="1"/>
  <c r="M6303" i="1"/>
  <c r="L6302" i="1"/>
  <c r="M6302" i="1"/>
  <c r="L6301" i="1"/>
  <c r="M6301" i="1"/>
  <c r="L6300" i="1"/>
  <c r="M6300" i="1"/>
  <c r="L6299" i="1"/>
  <c r="M6299" i="1"/>
  <c r="L6298" i="1"/>
  <c r="M6298" i="1"/>
  <c r="L6297" i="1"/>
  <c r="M6297" i="1"/>
  <c r="L6296" i="1"/>
  <c r="M6296" i="1"/>
  <c r="L6295" i="1"/>
  <c r="M6295" i="1"/>
  <c r="L6294" i="1"/>
  <c r="M6294" i="1"/>
  <c r="L6293" i="1"/>
  <c r="M6293" i="1"/>
  <c r="L6292" i="1"/>
  <c r="M6292" i="1"/>
  <c r="L6291" i="1"/>
  <c r="M6291" i="1"/>
  <c r="L6290" i="1"/>
  <c r="M6290" i="1"/>
  <c r="L6289" i="1"/>
  <c r="M6289" i="1"/>
  <c r="L6288" i="1"/>
  <c r="M6288" i="1"/>
  <c r="L6287" i="1"/>
  <c r="M6287" i="1"/>
  <c r="L6286" i="1"/>
  <c r="M6286" i="1"/>
  <c r="L6285" i="1"/>
  <c r="M6285" i="1"/>
  <c r="L6284" i="1"/>
  <c r="M6284" i="1"/>
  <c r="L6283" i="1"/>
  <c r="M6283" i="1"/>
  <c r="L6282" i="1"/>
  <c r="M6282" i="1"/>
  <c r="L6281" i="1"/>
  <c r="M6281" i="1"/>
  <c r="L6280" i="1"/>
  <c r="M6280" i="1"/>
  <c r="L6279" i="1"/>
  <c r="M6279" i="1"/>
  <c r="L6278" i="1"/>
  <c r="M6278" i="1"/>
  <c r="L6277" i="1"/>
  <c r="M6277" i="1"/>
  <c r="L6276" i="1"/>
  <c r="M6276" i="1"/>
  <c r="L6275" i="1"/>
  <c r="M6275" i="1"/>
  <c r="L6274" i="1"/>
  <c r="M6274" i="1"/>
  <c r="L6273" i="1"/>
  <c r="M6273" i="1"/>
  <c r="L6272" i="1"/>
  <c r="M6272" i="1"/>
  <c r="L6271" i="1"/>
  <c r="M6271" i="1"/>
  <c r="L6270" i="1"/>
  <c r="M6270" i="1"/>
  <c r="L6269" i="1"/>
  <c r="M6269" i="1"/>
  <c r="L6268" i="1"/>
  <c r="M6268" i="1"/>
  <c r="L6267" i="1"/>
  <c r="M6267" i="1"/>
  <c r="L6266" i="1"/>
  <c r="M6266" i="1"/>
  <c r="L6265" i="1"/>
  <c r="M6265" i="1"/>
  <c r="L6264" i="1"/>
  <c r="M6264" i="1"/>
  <c r="L6263" i="1"/>
  <c r="M6263" i="1"/>
  <c r="L6262" i="1"/>
  <c r="M6262" i="1"/>
  <c r="L6261" i="1"/>
  <c r="M6261" i="1"/>
  <c r="L6260" i="1"/>
  <c r="M6260" i="1"/>
  <c r="L6259" i="1"/>
  <c r="M6259" i="1"/>
  <c r="L6258" i="1"/>
  <c r="M6258" i="1"/>
  <c r="L6257" i="1"/>
  <c r="M6257" i="1"/>
  <c r="L6256" i="1"/>
  <c r="M6256" i="1"/>
  <c r="L6255" i="1"/>
  <c r="M6255" i="1"/>
  <c r="L6254" i="1"/>
  <c r="M6254" i="1"/>
  <c r="L6253" i="1"/>
  <c r="M6253" i="1"/>
  <c r="L6252" i="1"/>
  <c r="M6252" i="1"/>
  <c r="L6251" i="1"/>
  <c r="M6251" i="1"/>
  <c r="L6250" i="1"/>
  <c r="M6250" i="1"/>
  <c r="L6249" i="1"/>
  <c r="M6249" i="1"/>
  <c r="L6248" i="1"/>
  <c r="M6248" i="1"/>
  <c r="L6247" i="1"/>
  <c r="M6247" i="1"/>
  <c r="L6246" i="1"/>
  <c r="M6246" i="1"/>
  <c r="L6245" i="1"/>
  <c r="M6245" i="1"/>
  <c r="L6244" i="1"/>
  <c r="M6244" i="1"/>
  <c r="L6243" i="1"/>
  <c r="M6243" i="1"/>
  <c r="L6242" i="1"/>
  <c r="M6242" i="1"/>
  <c r="L6241" i="1"/>
  <c r="M6241" i="1"/>
  <c r="L6240" i="1"/>
  <c r="M6240" i="1"/>
  <c r="L6239" i="1"/>
  <c r="M6239" i="1"/>
  <c r="L6238" i="1"/>
  <c r="M6238" i="1"/>
  <c r="L6237" i="1"/>
  <c r="M6237" i="1"/>
  <c r="L6236" i="1"/>
  <c r="M6236" i="1"/>
  <c r="L6235" i="1"/>
  <c r="M6235" i="1"/>
  <c r="L6234" i="1"/>
  <c r="M6234" i="1"/>
  <c r="L6233" i="1"/>
  <c r="M6233" i="1"/>
  <c r="L6232" i="1"/>
  <c r="M6232" i="1"/>
  <c r="L6231" i="1"/>
  <c r="M6231" i="1"/>
  <c r="L6230" i="1"/>
  <c r="M6230" i="1"/>
  <c r="L6229" i="1"/>
  <c r="M6229" i="1"/>
  <c r="L6228" i="1"/>
  <c r="M6228" i="1"/>
  <c r="L6227" i="1"/>
  <c r="M6227" i="1"/>
  <c r="L6226" i="1"/>
  <c r="M6226" i="1"/>
  <c r="L6225" i="1"/>
  <c r="M6225" i="1"/>
  <c r="L6224" i="1"/>
  <c r="M6224" i="1"/>
  <c r="L6223" i="1"/>
  <c r="M6223" i="1"/>
  <c r="L6222" i="1"/>
  <c r="M6222" i="1"/>
  <c r="L6221" i="1"/>
  <c r="M6221" i="1"/>
  <c r="L6220" i="1"/>
  <c r="M6220" i="1"/>
  <c r="L6219" i="1"/>
  <c r="M6219" i="1"/>
  <c r="L6218" i="1"/>
  <c r="M6218" i="1"/>
  <c r="L6217" i="1"/>
  <c r="M6217" i="1"/>
  <c r="L6216" i="1"/>
  <c r="M6216" i="1"/>
  <c r="L6215" i="1"/>
  <c r="M6215" i="1"/>
  <c r="L6214" i="1"/>
  <c r="M6214" i="1"/>
  <c r="L6213" i="1"/>
  <c r="M6213" i="1"/>
  <c r="L6211" i="1"/>
  <c r="M6211" i="1"/>
  <c r="L6210" i="1"/>
  <c r="M6210" i="1"/>
  <c r="L6208" i="1"/>
  <c r="M6208" i="1"/>
  <c r="L6207" i="1"/>
  <c r="M6207" i="1"/>
  <c r="L6206" i="1"/>
  <c r="M6206" i="1"/>
  <c r="L6205" i="1"/>
  <c r="M6205" i="1"/>
  <c r="L6204" i="1"/>
  <c r="M6204" i="1"/>
  <c r="L6203" i="1"/>
  <c r="M6203" i="1"/>
  <c r="L6202" i="1"/>
  <c r="M6202" i="1"/>
  <c r="L6201" i="1"/>
  <c r="M6201" i="1"/>
  <c r="L6200" i="1"/>
  <c r="M6200" i="1"/>
  <c r="L6199" i="1"/>
  <c r="M6199" i="1"/>
  <c r="L6198" i="1"/>
  <c r="M6198" i="1"/>
  <c r="L6197" i="1"/>
  <c r="M6197" i="1"/>
  <c r="L6196" i="1"/>
  <c r="M6196" i="1"/>
  <c r="L6195" i="1"/>
  <c r="M6195" i="1"/>
  <c r="L6194" i="1"/>
  <c r="M6194" i="1"/>
  <c r="L6193" i="1"/>
  <c r="M6193" i="1"/>
  <c r="L6192" i="1"/>
  <c r="M6192" i="1"/>
  <c r="L6191" i="1"/>
  <c r="M6191" i="1"/>
  <c r="L6188" i="1"/>
  <c r="M6188" i="1"/>
  <c r="L6187" i="1"/>
  <c r="M6187" i="1"/>
  <c r="L6186" i="1"/>
  <c r="M6186" i="1"/>
  <c r="L6182" i="1"/>
  <c r="M6182" i="1"/>
  <c r="L6181" i="1"/>
  <c r="M6181" i="1"/>
  <c r="L6180" i="1"/>
  <c r="M6180" i="1"/>
  <c r="L6179" i="1"/>
  <c r="M6179" i="1"/>
  <c r="L6178" i="1"/>
  <c r="M6178" i="1"/>
  <c r="L6177" i="1"/>
  <c r="M6177" i="1"/>
  <c r="L6176" i="1"/>
  <c r="M6176" i="1"/>
  <c r="L6175" i="1"/>
  <c r="M6175" i="1"/>
  <c r="L6170" i="1"/>
  <c r="M6170" i="1"/>
  <c r="L6169" i="1"/>
  <c r="M6169" i="1"/>
  <c r="L6168" i="1"/>
  <c r="M6168" i="1"/>
  <c r="L6167" i="1"/>
  <c r="M6167" i="1"/>
  <c r="L6166" i="1"/>
  <c r="M6166" i="1"/>
  <c r="L6165" i="1"/>
  <c r="M6165" i="1"/>
  <c r="L6164" i="1"/>
  <c r="M6164" i="1"/>
  <c r="L6162" i="1"/>
  <c r="M6162" i="1"/>
  <c r="L6161" i="1"/>
  <c r="M6161" i="1"/>
  <c r="L6160" i="1"/>
  <c r="M6160" i="1"/>
  <c r="L6159" i="1"/>
  <c r="M6159" i="1"/>
  <c r="L6158" i="1"/>
  <c r="M6158" i="1"/>
  <c r="L6157" i="1"/>
  <c r="M6157" i="1"/>
  <c r="L6156" i="1"/>
  <c r="M6156" i="1"/>
  <c r="L6155" i="1"/>
  <c r="M6155" i="1"/>
  <c r="L6154" i="1"/>
  <c r="M6154" i="1"/>
  <c r="L6153" i="1"/>
  <c r="M6153" i="1"/>
  <c r="L6152" i="1"/>
  <c r="M6152" i="1"/>
  <c r="L6151" i="1"/>
  <c r="M6151" i="1"/>
  <c r="L6150" i="1"/>
  <c r="M6150" i="1"/>
  <c r="L6149" i="1"/>
  <c r="M6149" i="1"/>
  <c r="L6148" i="1"/>
  <c r="M6148" i="1"/>
  <c r="L6147" i="1"/>
  <c r="M6147" i="1"/>
  <c r="L6146" i="1"/>
  <c r="M6146" i="1"/>
  <c r="L6145" i="1"/>
  <c r="M6145" i="1"/>
  <c r="L6144" i="1"/>
  <c r="M6144" i="1"/>
  <c r="L6143" i="1"/>
  <c r="M6143" i="1"/>
  <c r="L6142" i="1"/>
  <c r="M6142" i="1"/>
  <c r="L6141" i="1"/>
  <c r="M6141" i="1"/>
  <c r="L6140" i="1"/>
  <c r="M6140" i="1"/>
  <c r="L6139" i="1"/>
  <c r="M6139" i="1"/>
  <c r="L6138" i="1"/>
  <c r="M6138" i="1"/>
  <c r="L6137" i="1"/>
  <c r="M6137" i="1"/>
  <c r="L6136" i="1"/>
  <c r="M6136" i="1"/>
  <c r="L6135" i="1"/>
  <c r="M6135" i="1"/>
  <c r="L6134" i="1"/>
  <c r="M6134" i="1"/>
  <c r="L6133" i="1"/>
  <c r="M6133" i="1"/>
  <c r="L6132" i="1"/>
  <c r="M6132" i="1"/>
  <c r="L6131" i="1"/>
  <c r="M6131" i="1"/>
  <c r="L6130" i="1"/>
  <c r="M6130" i="1"/>
  <c r="L6129" i="1"/>
  <c r="M6129" i="1"/>
  <c r="L6128" i="1"/>
  <c r="M6128" i="1"/>
  <c r="L6127" i="1"/>
  <c r="M6127" i="1"/>
  <c r="L6126" i="1"/>
  <c r="M6126" i="1"/>
  <c r="L6125" i="1"/>
  <c r="M6125" i="1"/>
  <c r="L6124" i="1"/>
  <c r="M6124" i="1"/>
  <c r="L6123" i="1"/>
  <c r="M6123" i="1"/>
  <c r="L6122" i="1"/>
  <c r="M6122" i="1"/>
  <c r="L6121" i="1"/>
  <c r="M6121" i="1"/>
  <c r="L6120" i="1"/>
  <c r="M6120" i="1"/>
  <c r="L6119" i="1"/>
  <c r="M6119" i="1"/>
  <c r="L6118" i="1"/>
  <c r="M6118" i="1"/>
  <c r="L6117" i="1"/>
  <c r="M6117" i="1"/>
  <c r="L6116" i="1"/>
  <c r="M6116" i="1"/>
  <c r="L6115" i="1"/>
  <c r="M6115" i="1"/>
  <c r="L6114" i="1"/>
  <c r="M6114" i="1"/>
  <c r="L6113" i="1"/>
  <c r="M6113" i="1"/>
  <c r="L6112" i="1"/>
  <c r="M6112" i="1"/>
  <c r="L6111" i="1"/>
  <c r="M6111" i="1"/>
  <c r="L6110" i="1"/>
  <c r="M6110" i="1"/>
  <c r="L6109" i="1"/>
  <c r="M6109" i="1"/>
  <c r="L6108" i="1"/>
  <c r="M6108" i="1"/>
  <c r="L6107" i="1"/>
  <c r="M6107" i="1"/>
  <c r="L6106" i="1"/>
  <c r="M6106" i="1"/>
  <c r="L6105" i="1"/>
  <c r="M6105" i="1"/>
  <c r="L6104" i="1"/>
  <c r="M6104" i="1"/>
  <c r="L6103" i="1"/>
  <c r="M6103" i="1"/>
  <c r="L6102" i="1"/>
  <c r="M6102" i="1"/>
  <c r="L6101" i="1"/>
  <c r="M6101" i="1"/>
  <c r="L6100" i="1"/>
  <c r="M6100" i="1"/>
  <c r="L6099" i="1"/>
  <c r="M6099" i="1"/>
  <c r="L6098" i="1"/>
  <c r="M6098" i="1"/>
  <c r="L6097" i="1"/>
  <c r="M6097" i="1"/>
  <c r="L6096" i="1"/>
  <c r="M6096" i="1"/>
  <c r="L6095" i="1"/>
  <c r="M6095" i="1"/>
  <c r="L6094" i="1"/>
  <c r="M6094" i="1"/>
  <c r="L6093" i="1"/>
  <c r="M6093" i="1"/>
  <c r="L6092" i="1"/>
  <c r="M6092" i="1"/>
  <c r="L6091" i="1"/>
  <c r="M6091" i="1"/>
  <c r="L6090" i="1"/>
  <c r="M6090" i="1"/>
  <c r="L6089" i="1"/>
  <c r="M6089" i="1"/>
  <c r="L6088" i="1"/>
  <c r="M6088" i="1"/>
  <c r="L6087" i="1"/>
  <c r="M6087" i="1"/>
  <c r="L6086" i="1"/>
  <c r="M6086" i="1"/>
  <c r="L6085" i="1"/>
  <c r="M6085" i="1"/>
  <c r="L6084" i="1"/>
  <c r="M6084" i="1"/>
  <c r="L6083" i="1"/>
  <c r="M6083" i="1"/>
  <c r="L6082" i="1"/>
  <c r="M6082" i="1"/>
  <c r="L6081" i="1"/>
  <c r="M6081" i="1"/>
  <c r="L6080" i="1"/>
  <c r="M6080" i="1"/>
  <c r="L6079" i="1"/>
  <c r="M6079" i="1"/>
  <c r="L6078" i="1"/>
  <c r="M6078" i="1"/>
  <c r="L6077" i="1"/>
  <c r="M6077" i="1"/>
  <c r="L6076" i="1"/>
  <c r="M6076" i="1"/>
  <c r="L6075" i="1"/>
  <c r="M6075" i="1"/>
  <c r="L6074" i="1"/>
  <c r="M6074" i="1"/>
  <c r="L6073" i="1"/>
  <c r="M6073" i="1"/>
  <c r="L6072" i="1"/>
  <c r="M6072" i="1"/>
  <c r="L6071" i="1"/>
  <c r="M6071" i="1"/>
  <c r="L6070" i="1"/>
  <c r="M6070" i="1"/>
  <c r="L6069" i="1"/>
  <c r="M6069" i="1"/>
  <c r="L6068" i="1"/>
  <c r="M6068" i="1"/>
  <c r="L6067" i="1"/>
  <c r="M6067" i="1"/>
  <c r="L6066" i="1"/>
  <c r="M6066" i="1"/>
  <c r="L6065" i="1"/>
  <c r="M6065" i="1"/>
  <c r="L6064" i="1"/>
  <c r="M6064" i="1"/>
  <c r="L6063" i="1"/>
  <c r="M6063" i="1"/>
  <c r="L6062" i="1"/>
  <c r="M6062" i="1"/>
  <c r="L6061" i="1"/>
  <c r="M6061" i="1"/>
  <c r="L6060" i="1"/>
  <c r="M6060" i="1"/>
  <c r="L6059" i="1"/>
  <c r="M6059" i="1"/>
  <c r="L6058" i="1"/>
  <c r="M6058" i="1"/>
  <c r="L6057" i="1"/>
  <c r="M6057" i="1"/>
  <c r="L6056" i="1"/>
  <c r="M6056" i="1"/>
  <c r="L6055" i="1"/>
  <c r="M6055" i="1"/>
  <c r="L6054" i="1"/>
  <c r="M6054" i="1"/>
  <c r="L6053" i="1"/>
  <c r="M6053" i="1"/>
  <c r="L6052" i="1"/>
  <c r="M6052" i="1"/>
  <c r="L6051" i="1"/>
  <c r="M6051" i="1"/>
  <c r="L6050" i="1"/>
  <c r="M6050" i="1"/>
  <c r="L6049" i="1"/>
  <c r="M6049" i="1"/>
  <c r="L6048" i="1"/>
  <c r="M6048" i="1"/>
  <c r="L6046" i="1"/>
  <c r="M6046" i="1"/>
  <c r="L6045" i="1"/>
  <c r="M6045" i="1"/>
  <c r="L6044" i="1"/>
  <c r="M6044" i="1"/>
  <c r="L6042" i="1"/>
  <c r="M6042" i="1"/>
  <c r="L6041" i="1"/>
  <c r="M6041" i="1"/>
  <c r="L6040" i="1"/>
  <c r="M6040" i="1"/>
  <c r="L6039" i="1"/>
  <c r="M6039" i="1"/>
  <c r="L6038" i="1"/>
  <c r="M6038" i="1"/>
  <c r="L6037" i="1"/>
  <c r="M6037" i="1"/>
  <c r="L6036" i="1"/>
  <c r="M6036" i="1"/>
  <c r="L6035" i="1"/>
  <c r="M6035" i="1"/>
  <c r="L6034" i="1"/>
  <c r="M6034" i="1"/>
  <c r="L6033" i="1"/>
  <c r="M6033" i="1"/>
  <c r="L6032" i="1"/>
  <c r="M6032" i="1"/>
  <c r="L6031" i="1"/>
  <c r="M6031" i="1"/>
  <c r="L6030" i="1"/>
  <c r="M6030" i="1"/>
  <c r="L6029" i="1"/>
  <c r="M6029" i="1"/>
  <c r="L6028" i="1"/>
  <c r="M6028" i="1"/>
  <c r="L6027" i="1"/>
  <c r="M6027" i="1"/>
  <c r="L6026" i="1"/>
  <c r="M6026" i="1"/>
  <c r="L6025" i="1"/>
  <c r="M6025" i="1"/>
  <c r="L6023" i="1"/>
  <c r="M6023" i="1"/>
  <c r="L6021" i="1"/>
  <c r="M6021" i="1"/>
  <c r="L6020" i="1"/>
  <c r="M6020" i="1"/>
  <c r="L6017" i="1"/>
  <c r="M6017" i="1"/>
  <c r="L6016" i="1"/>
  <c r="M6016" i="1"/>
  <c r="L6015" i="1"/>
  <c r="M6015" i="1"/>
  <c r="L6013" i="1"/>
  <c r="M6013" i="1"/>
  <c r="L6012" i="1"/>
  <c r="M6012" i="1"/>
  <c r="L6011" i="1"/>
  <c r="M6011" i="1"/>
  <c r="L6010" i="1"/>
  <c r="M6010" i="1"/>
  <c r="L6009" i="1"/>
  <c r="M6009" i="1"/>
  <c r="L6008" i="1"/>
  <c r="M6008" i="1"/>
  <c r="L6007" i="1"/>
  <c r="M6007" i="1"/>
  <c r="L6002" i="1"/>
  <c r="M6002" i="1"/>
  <c r="L6001" i="1"/>
  <c r="M6001" i="1"/>
  <c r="L6000" i="1"/>
  <c r="M6000" i="1"/>
  <c r="L5999" i="1"/>
  <c r="M5999" i="1"/>
  <c r="L5997" i="1"/>
  <c r="M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3" i="1"/>
  <c r="L5873"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4" i="1"/>
  <c r="L5854" i="1"/>
  <c r="M5853" i="1"/>
  <c r="L5853" i="1"/>
  <c r="M5852" i="1"/>
  <c r="L5852" i="1"/>
  <c r="M5850" i="1"/>
  <c r="L5850" i="1"/>
  <c r="M5849" i="1"/>
  <c r="L5849" i="1"/>
  <c r="M5848" i="1"/>
  <c r="L5848" i="1"/>
  <c r="M5847" i="1"/>
  <c r="L5847" i="1"/>
  <c r="M5843" i="1"/>
  <c r="L5843" i="1"/>
  <c r="M5842" i="1"/>
  <c r="L5842" i="1"/>
  <c r="M5841" i="1"/>
  <c r="L5841" i="1"/>
  <c r="M5840" i="1"/>
  <c r="L5840" i="1"/>
  <c r="M5839" i="1"/>
  <c r="L5839" i="1"/>
  <c r="M5838" i="1"/>
  <c r="L5838"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19" i="1"/>
  <c r="L5719"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6" i="1"/>
  <c r="L5696" i="1"/>
  <c r="M5694" i="1"/>
  <c r="L5694" i="1"/>
  <c r="M5693" i="1"/>
  <c r="L5693" i="1"/>
  <c r="M5692" i="1"/>
  <c r="L5692" i="1"/>
  <c r="M5691" i="1"/>
  <c r="L5691" i="1"/>
  <c r="M5690" i="1"/>
  <c r="L5690" i="1"/>
  <c r="M5687" i="1"/>
  <c r="L5687" i="1"/>
  <c r="M5686" i="1"/>
  <c r="L5686" i="1"/>
  <c r="M5685" i="1"/>
  <c r="L5685" i="1"/>
  <c r="M5684" i="1"/>
  <c r="L5684" i="1"/>
  <c r="M5682" i="1"/>
  <c r="L5682" i="1"/>
  <c r="M5681" i="1"/>
  <c r="L5681" i="1"/>
  <c r="M5680" i="1"/>
  <c r="L5680" i="1"/>
  <c r="M5679" i="1"/>
  <c r="L5679"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1" i="1"/>
  <c r="L5571"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3" i="1"/>
  <c r="L5543" i="1"/>
  <c r="M5538" i="1"/>
  <c r="L5538" i="1"/>
  <c r="M5537" i="1"/>
  <c r="L5537" i="1"/>
  <c r="M5536" i="1"/>
  <c r="L5536" i="1"/>
  <c r="M5535" i="1"/>
  <c r="L5535" i="1"/>
  <c r="M5534" i="1"/>
  <c r="L5534" i="1"/>
  <c r="M5529" i="1"/>
  <c r="L5529" i="1"/>
  <c r="M5528" i="1"/>
  <c r="L5528"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8" i="1"/>
  <c r="L5428"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0" i="1"/>
  <c r="L5410" i="1"/>
  <c r="M5408" i="1"/>
  <c r="L5408" i="1"/>
  <c r="M5407" i="1"/>
  <c r="L5407" i="1"/>
  <c r="M5406" i="1"/>
  <c r="L5406" i="1"/>
  <c r="M5405" i="1"/>
  <c r="L5405"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1" i="1"/>
  <c r="L5321"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1" i="1"/>
  <c r="L5301" i="1"/>
  <c r="M5299" i="1"/>
  <c r="L5299" i="1"/>
  <c r="M5298" i="1"/>
  <c r="L5298" i="1"/>
  <c r="M5297" i="1"/>
  <c r="L5297" i="1"/>
  <c r="M5296" i="1"/>
  <c r="L5296"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1" i="1"/>
  <c r="L5211"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5" i="1"/>
  <c r="L5195" i="1"/>
  <c r="M5194" i="1"/>
  <c r="L5194" i="1"/>
  <c r="M5193" i="1"/>
  <c r="L5193" i="1"/>
  <c r="M5192" i="1"/>
  <c r="L5192" i="1"/>
  <c r="M5188" i="1"/>
  <c r="L5188" i="1"/>
  <c r="M5187" i="1"/>
  <c r="L5187" i="1"/>
  <c r="M5186" i="1"/>
  <c r="L5186" i="1"/>
  <c r="M5185" i="1"/>
  <c r="L5185" i="1"/>
  <c r="M5184" i="1"/>
  <c r="L5184" i="1"/>
  <c r="M5183" i="1"/>
  <c r="L5183" i="1"/>
  <c r="M5182" i="1"/>
  <c r="L5182"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2" i="1"/>
  <c r="L5092" i="1"/>
  <c r="M5091" i="1"/>
  <c r="L5091"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5" i="1"/>
  <c r="L5045" i="1"/>
  <c r="M5044" i="1"/>
  <c r="L5044"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2" i="1"/>
  <c r="L5012" i="1"/>
  <c r="M5009" i="1"/>
  <c r="L5009" i="1"/>
  <c r="M5008" i="1"/>
  <c r="L5008" i="1"/>
  <c r="M5007" i="1"/>
  <c r="L5007" i="1"/>
  <c r="M5006" i="1"/>
  <c r="L5006" i="1"/>
  <c r="M5005" i="1"/>
  <c r="L5005"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0" i="1"/>
  <c r="L4920"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2" i="1"/>
  <c r="L4882" i="1"/>
  <c r="M4881" i="1"/>
  <c r="L4881" i="1"/>
  <c r="M4880" i="1"/>
  <c r="L4880" i="1"/>
  <c r="M4879" i="1"/>
  <c r="L4879" i="1"/>
  <c r="M4878" i="1"/>
  <c r="L4878" i="1"/>
  <c r="M4877" i="1"/>
  <c r="L4877" i="1"/>
  <c r="M4876" i="1"/>
  <c r="L4876" i="1"/>
  <c r="M4875" i="1"/>
  <c r="L4875" i="1"/>
  <c r="M4874" i="1"/>
  <c r="L4874" i="1"/>
  <c r="M4873" i="1"/>
  <c r="L4873" i="1"/>
  <c r="M4872" i="1"/>
  <c r="L4872"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6" i="1"/>
  <c r="L4846" i="1"/>
  <c r="M4844" i="1"/>
  <c r="L4844" i="1"/>
  <c r="M4843" i="1"/>
  <c r="L4843" i="1"/>
  <c r="M4842" i="1"/>
  <c r="L4842" i="1"/>
  <c r="M4841" i="1"/>
  <c r="L4841" i="1"/>
  <c r="M4840" i="1"/>
  <c r="L4840" i="1"/>
  <c r="M4839" i="1"/>
  <c r="L4839" i="1"/>
  <c r="M4838" i="1"/>
  <c r="L4838" i="1"/>
  <c r="M4837" i="1"/>
  <c r="L4837" i="1"/>
  <c r="M4836" i="1"/>
  <c r="L4836" i="1"/>
  <c r="M4835" i="1"/>
  <c r="L4835" i="1"/>
  <c r="M4834" i="1"/>
  <c r="L4834" i="1"/>
  <c r="M4831" i="1"/>
  <c r="L4831"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7" i="1"/>
  <c r="L4727"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8" i="1"/>
  <c r="L4688" i="1"/>
  <c r="M4687" i="1"/>
  <c r="L4687" i="1"/>
  <c r="M4686" i="1"/>
  <c r="L4686"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7" i="1"/>
  <c r="L4667" i="1"/>
  <c r="M4665" i="1"/>
  <c r="L4665" i="1"/>
  <c r="M4664" i="1"/>
  <c r="L4664" i="1"/>
  <c r="M4663" i="1"/>
  <c r="L4663" i="1"/>
  <c r="M4662" i="1"/>
  <c r="L4662" i="1"/>
  <c r="M4661" i="1"/>
  <c r="L4661" i="1"/>
  <c r="M4660" i="1"/>
  <c r="L4660" i="1"/>
  <c r="M4659" i="1"/>
  <c r="L4659" i="1"/>
  <c r="M4658" i="1"/>
  <c r="L4658" i="1"/>
  <c r="M4657" i="1"/>
  <c r="L4657" i="1"/>
  <c r="M4656" i="1"/>
  <c r="L4656" i="1"/>
  <c r="M4655" i="1"/>
  <c r="L4655" i="1"/>
  <c r="M4652" i="1"/>
  <c r="L4652"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6" i="1"/>
  <c r="L4566" i="1"/>
  <c r="M4565" i="1"/>
  <c r="L4565" i="1"/>
  <c r="M4564" i="1"/>
  <c r="L4564" i="1"/>
  <c r="M4563" i="1"/>
  <c r="L4563" i="1"/>
  <c r="M4562" i="1"/>
  <c r="L4562" i="1"/>
  <c r="M4560" i="1"/>
  <c r="L4560" i="1"/>
  <c r="M4559" i="1"/>
  <c r="L4559"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8" i="1"/>
  <c r="L4518"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1" i="1"/>
  <c r="L4491" i="1"/>
  <c r="M4490" i="1"/>
  <c r="L4490" i="1"/>
  <c r="M4489" i="1"/>
  <c r="L4489" i="1"/>
  <c r="M4488" i="1"/>
  <c r="L4488" i="1"/>
  <c r="M4487" i="1"/>
  <c r="L4487" i="1"/>
  <c r="M4486" i="1"/>
  <c r="L4486" i="1"/>
  <c r="M4485" i="1"/>
  <c r="L4485" i="1"/>
  <c r="M4484" i="1"/>
  <c r="L4484" i="1"/>
  <c r="M4481" i="1"/>
  <c r="L4481" i="1"/>
  <c r="M4480" i="1"/>
  <c r="L4480" i="1"/>
  <c r="M4479" i="1"/>
  <c r="L4479" i="1"/>
  <c r="M4478" i="1"/>
  <c r="L4478" i="1"/>
  <c r="M4477" i="1"/>
  <c r="L4477"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5" i="1"/>
  <c r="L4395" i="1"/>
  <c r="M4394" i="1"/>
  <c r="L4394" i="1"/>
  <c r="M4392" i="1"/>
  <c r="L4392" i="1"/>
  <c r="M4391" i="1"/>
  <c r="L4391"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3" i="1"/>
  <c r="L4313" i="1"/>
  <c r="M4312" i="1"/>
  <c r="L4312" i="1"/>
  <c r="M4311" i="1"/>
  <c r="L4311" i="1"/>
  <c r="M4310" i="1"/>
  <c r="L4310" i="1"/>
  <c r="M4309" i="1"/>
  <c r="L4309" i="1"/>
  <c r="M4308" i="1"/>
  <c r="L4308" i="1"/>
  <c r="M4307" i="1"/>
  <c r="L4307" i="1"/>
  <c r="M4306" i="1"/>
  <c r="L4306"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2" i="1"/>
  <c r="L4202" i="1"/>
  <c r="M4200" i="1"/>
  <c r="L4200" i="1"/>
  <c r="M4199" i="1"/>
  <c r="L4199" i="1"/>
  <c r="M4198" i="1"/>
  <c r="L4198" i="1"/>
  <c r="M4196" i="1"/>
  <c r="L4196" i="1"/>
  <c r="M4195" i="1"/>
  <c r="L4195" i="1"/>
  <c r="M4194" i="1"/>
  <c r="L4194" i="1"/>
  <c r="M4193" i="1"/>
  <c r="L4193"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4" i="1"/>
  <c r="L4134"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2" i="1"/>
  <c r="L4112" i="1"/>
  <c r="M4111" i="1"/>
  <c r="L4111"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3" i="1"/>
  <c r="L3993" i="1"/>
  <c r="M3992" i="1"/>
  <c r="L3992" i="1"/>
  <c r="M3990" i="1"/>
  <c r="L3990" i="1"/>
  <c r="M3989" i="1"/>
  <c r="L3989" i="1"/>
  <c r="M3988" i="1"/>
  <c r="L3988" i="1"/>
  <c r="M3987" i="1"/>
  <c r="L3987" i="1"/>
  <c r="M3985" i="1"/>
  <c r="L3985" i="1"/>
  <c r="M3984" i="1"/>
  <c r="L3984" i="1"/>
  <c r="M3983" i="1"/>
  <c r="L3983"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3" i="1"/>
  <c r="L3943" i="1"/>
  <c r="M3942" i="1"/>
  <c r="L3942" i="1"/>
  <c r="M3941" i="1"/>
  <c r="L3941"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4" i="1"/>
  <c r="L3824" i="1"/>
  <c r="M3823" i="1"/>
  <c r="L3823" i="1"/>
  <c r="M3821" i="1"/>
  <c r="L3821" i="1"/>
  <c r="M3820" i="1"/>
  <c r="L3820" i="1"/>
  <c r="M3819" i="1"/>
  <c r="L3819" i="1"/>
  <c r="M3818" i="1"/>
  <c r="L3818" i="1"/>
  <c r="M3816" i="1"/>
  <c r="L3816" i="1"/>
  <c r="M3815" i="1"/>
  <c r="L3815"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1" i="1"/>
  <c r="L3761" i="1"/>
  <c r="M3760" i="1"/>
  <c r="L3760" i="1"/>
  <c r="M3759" i="1"/>
  <c r="L3759" i="1"/>
  <c r="M3758" i="1"/>
  <c r="L3758"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8" i="1"/>
  <c r="L3638" i="1"/>
  <c r="M3637" i="1"/>
  <c r="L3637" i="1"/>
  <c r="M3636" i="1"/>
  <c r="L3636" i="1"/>
  <c r="M3634" i="1"/>
  <c r="L3634" i="1"/>
  <c r="M3633" i="1"/>
  <c r="L3633" i="1"/>
  <c r="M3632" i="1"/>
  <c r="L3632" i="1"/>
  <c r="M3631" i="1"/>
  <c r="L3631" i="1"/>
  <c r="M3630" i="1"/>
  <c r="L3630" i="1"/>
  <c r="M3628" i="1"/>
  <c r="L3628" i="1"/>
  <c r="M3627" i="1"/>
  <c r="L3627"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3" i="1"/>
  <c r="L3583" i="1"/>
  <c r="M3582" i="1"/>
  <c r="L3582" i="1"/>
  <c r="M3581" i="1"/>
  <c r="L3581" i="1"/>
  <c r="M3580" i="1"/>
  <c r="L3580" i="1"/>
  <c r="M3579" i="1"/>
  <c r="L3579" i="1"/>
  <c r="M3578" i="1"/>
  <c r="L3578" i="1"/>
  <c r="M3577" i="1"/>
  <c r="L3577" i="1"/>
  <c r="M3576" i="1"/>
  <c r="L3576" i="1"/>
  <c r="M3575" i="1"/>
  <c r="L3575"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7" i="1"/>
  <c r="L3557" i="1"/>
  <c r="M3556" i="1"/>
  <c r="L3556" i="1"/>
  <c r="M3555" i="1"/>
  <c r="L3555"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1" i="1"/>
  <c r="L3451" i="1"/>
  <c r="M3449" i="1"/>
  <c r="L3449" i="1"/>
  <c r="M3448" i="1"/>
  <c r="L3448" i="1"/>
  <c r="M3447" i="1"/>
  <c r="L3447" i="1"/>
  <c r="M3445" i="1"/>
  <c r="L3445" i="1"/>
  <c r="M3444" i="1"/>
  <c r="L3444"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2" i="1"/>
  <c r="L3392" i="1"/>
  <c r="M3391" i="1"/>
  <c r="L3391" i="1"/>
  <c r="M3390" i="1"/>
  <c r="L3390" i="1"/>
  <c r="M3388" i="1"/>
  <c r="L3388" i="1"/>
  <c r="M3387" i="1"/>
  <c r="L3387" i="1"/>
  <c r="M3386" i="1"/>
  <c r="L3386" i="1"/>
  <c r="M3385" i="1"/>
  <c r="L3385" i="1"/>
  <c r="M3384" i="1"/>
  <c r="L3384" i="1"/>
  <c r="M3383" i="1"/>
  <c r="L3383" i="1"/>
  <c r="M3382" i="1"/>
  <c r="L3382" i="1"/>
  <c r="M3381" i="1"/>
  <c r="L3381" i="1"/>
  <c r="M3380" i="1"/>
  <c r="L3380"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8" i="1"/>
  <c r="L3288" i="1"/>
  <c r="M3287" i="1"/>
  <c r="L3287" i="1"/>
  <c r="M3285" i="1"/>
  <c r="L3285" i="1"/>
  <c r="M3284" i="1"/>
  <c r="L3284" i="1"/>
  <c r="M3282" i="1"/>
  <c r="L3282"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0" i="1"/>
  <c r="L3120" i="1"/>
  <c r="M3118" i="1"/>
  <c r="L3118" i="1"/>
  <c r="M3117" i="1"/>
  <c r="L3117" i="1"/>
  <c r="M3116" i="1"/>
  <c r="L3116" i="1"/>
  <c r="M3115" i="1"/>
  <c r="L3115" i="1"/>
  <c r="M3114" i="1"/>
  <c r="L3114"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0" i="1"/>
  <c r="L3060" i="1"/>
  <c r="M3059" i="1"/>
  <c r="L3059" i="1"/>
  <c r="M3058" i="1"/>
  <c r="L3058"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0" i="1"/>
  <c r="L2900" i="1"/>
  <c r="M2899" i="1"/>
  <c r="L2899" i="1"/>
  <c r="M2898" i="1"/>
  <c r="L2898" i="1"/>
  <c r="M2897" i="1"/>
  <c r="L2897" i="1"/>
  <c r="M2896" i="1"/>
  <c r="L2896" i="1"/>
  <c r="M2895" i="1"/>
  <c r="L2895" i="1"/>
  <c r="M2893" i="1"/>
  <c r="L2893" i="1"/>
  <c r="M2892" i="1"/>
  <c r="L2892"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8" i="1"/>
  <c r="L2848"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29" i="1"/>
  <c r="L2829" i="1"/>
  <c r="M2828" i="1"/>
  <c r="L2828" i="1"/>
  <c r="M2827" i="1"/>
  <c r="L2827" i="1"/>
  <c r="M2826" i="1"/>
  <c r="L2826" i="1"/>
  <c r="M2825" i="1"/>
  <c r="L2825" i="1"/>
  <c r="M2824" i="1"/>
  <c r="L2824" i="1"/>
  <c r="M2823" i="1"/>
  <c r="L2823" i="1"/>
  <c r="M2822" i="1"/>
  <c r="L2822"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4" i="1"/>
  <c r="L2714" i="1"/>
  <c r="M2713" i="1"/>
  <c r="L2713" i="1"/>
  <c r="M2711" i="1"/>
  <c r="L2711" i="1"/>
  <c r="M2710" i="1"/>
  <c r="L2710" i="1"/>
  <c r="M2709" i="1"/>
  <c r="L2709" i="1"/>
  <c r="M2707" i="1"/>
  <c r="L2707" i="1"/>
  <c r="M2706" i="1"/>
  <c r="L2706" i="1"/>
  <c r="M2705" i="1"/>
  <c r="L2705" i="1"/>
  <c r="M2704" i="1"/>
  <c r="L2704"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39" i="1"/>
  <c r="L2539" i="1"/>
  <c r="M2538" i="1"/>
  <c r="L2538" i="1"/>
  <c r="M2537" i="1"/>
  <c r="L2537" i="1"/>
  <c r="M2536" i="1"/>
  <c r="L2536" i="1"/>
  <c r="M2535" i="1"/>
  <c r="L2535" i="1"/>
  <c r="M2533" i="1"/>
  <c r="L2533" i="1"/>
  <c r="M2531" i="1"/>
  <c r="L2531" i="1"/>
  <c r="M2530" i="1"/>
  <c r="L2530" i="1"/>
  <c r="M2529" i="1"/>
  <c r="L2529"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2" i="1"/>
  <c r="L2482" i="1"/>
  <c r="M2481" i="1"/>
  <c r="L2481" i="1"/>
  <c r="M2480" i="1"/>
  <c r="L2480"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7" i="1"/>
  <c r="L2367" i="1"/>
  <c r="M2366" i="1"/>
  <c r="L2366" i="1"/>
  <c r="M2364" i="1"/>
  <c r="L2364" i="1"/>
  <c r="M2363" i="1"/>
  <c r="L2363" i="1"/>
  <c r="M2362" i="1"/>
  <c r="L2362" i="1"/>
  <c r="M2361" i="1"/>
  <c r="L2361" i="1"/>
  <c r="M2359" i="1"/>
  <c r="L2359" i="1"/>
  <c r="M2358" i="1"/>
  <c r="L2358" i="1"/>
  <c r="M2357" i="1"/>
  <c r="L2357"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L2323" i="1"/>
  <c r="M2323" i="1"/>
  <c r="L2322" i="1"/>
  <c r="M2322" i="1"/>
  <c r="L2321" i="1"/>
  <c r="M2321" i="1"/>
  <c r="L2320" i="1"/>
  <c r="M2320" i="1"/>
  <c r="L2319" i="1"/>
  <c r="M2319" i="1"/>
  <c r="L2318" i="1"/>
  <c r="M2318" i="1"/>
  <c r="L2317" i="1"/>
  <c r="M2317" i="1"/>
  <c r="L2315" i="1"/>
  <c r="M2315" i="1"/>
  <c r="L2314" i="1"/>
  <c r="M2314" i="1"/>
  <c r="L2313" i="1"/>
  <c r="M2313" i="1"/>
  <c r="L2312" i="1"/>
  <c r="M2312" i="1"/>
  <c r="L2311" i="1"/>
  <c r="M2311" i="1"/>
  <c r="L2310" i="1"/>
  <c r="M2310" i="1"/>
  <c r="L2309" i="1"/>
  <c r="M2309" i="1"/>
  <c r="L2308" i="1"/>
  <c r="M2308" i="1"/>
  <c r="L2307" i="1"/>
  <c r="M2307" i="1"/>
  <c r="L2305" i="1"/>
  <c r="M2305" i="1"/>
  <c r="L2304" i="1"/>
  <c r="M2304" i="1"/>
  <c r="L2303" i="1"/>
  <c r="M2303" i="1"/>
  <c r="L2302" i="1"/>
  <c r="M2302" i="1"/>
  <c r="L2301" i="1"/>
  <c r="M2301" i="1"/>
  <c r="L2300" i="1"/>
  <c r="M2300" i="1"/>
  <c r="L2299" i="1"/>
  <c r="M2299" i="1"/>
  <c r="L2298" i="1"/>
  <c r="M2298" i="1"/>
  <c r="L2297" i="1"/>
  <c r="M2297" i="1"/>
  <c r="L2296" i="1"/>
  <c r="M2296" i="1"/>
  <c r="L2295" i="1"/>
  <c r="M2295" i="1"/>
  <c r="L2294" i="1"/>
  <c r="M2294" i="1"/>
  <c r="L2293" i="1"/>
  <c r="M2293" i="1"/>
  <c r="L2292" i="1"/>
  <c r="M2292" i="1"/>
  <c r="L2291" i="1"/>
  <c r="M2291" i="1"/>
  <c r="L2290" i="1"/>
  <c r="M2290" i="1"/>
  <c r="L2289" i="1"/>
  <c r="M2289" i="1"/>
  <c r="L2288" i="1"/>
  <c r="M2288" i="1"/>
  <c r="L2287" i="1"/>
  <c r="M2287" i="1"/>
  <c r="L2286" i="1"/>
  <c r="M2286" i="1"/>
  <c r="L2285" i="1"/>
  <c r="M2285" i="1"/>
  <c r="L2284" i="1"/>
  <c r="M2284" i="1"/>
  <c r="L2283" i="1"/>
  <c r="M2283" i="1"/>
  <c r="L2282" i="1"/>
  <c r="M2282" i="1"/>
  <c r="L2281" i="1"/>
  <c r="M2281" i="1"/>
  <c r="L2280" i="1"/>
  <c r="M2280" i="1"/>
  <c r="L2279" i="1"/>
  <c r="M2279" i="1"/>
  <c r="L2278" i="1"/>
  <c r="M2278" i="1"/>
  <c r="L2277" i="1"/>
  <c r="M2277" i="1"/>
  <c r="L2276" i="1"/>
  <c r="M2276" i="1"/>
  <c r="L2275" i="1"/>
  <c r="M2275" i="1"/>
  <c r="L2274" i="1"/>
  <c r="M2274" i="1"/>
  <c r="L2273" i="1"/>
  <c r="M2273" i="1"/>
  <c r="L2272" i="1"/>
  <c r="M2272" i="1"/>
  <c r="L2271" i="1"/>
  <c r="M2271" i="1"/>
  <c r="L2270" i="1"/>
  <c r="M2270" i="1"/>
  <c r="L2269" i="1"/>
  <c r="M2269" i="1"/>
  <c r="L2268" i="1"/>
  <c r="M2268" i="1"/>
  <c r="L2267" i="1"/>
  <c r="M2267" i="1"/>
  <c r="L2266" i="1"/>
  <c r="M2266" i="1"/>
  <c r="L2265" i="1"/>
  <c r="M2265" i="1"/>
  <c r="L2264" i="1"/>
  <c r="M2264" i="1"/>
  <c r="L2263" i="1"/>
  <c r="M2263" i="1"/>
  <c r="L2262" i="1"/>
  <c r="M2262" i="1"/>
  <c r="L2261" i="1"/>
  <c r="M2261" i="1"/>
  <c r="L2260" i="1"/>
  <c r="M2260" i="1"/>
  <c r="L2259" i="1"/>
  <c r="M2259" i="1"/>
  <c r="L2258" i="1"/>
  <c r="M2258" i="1"/>
  <c r="L2257" i="1"/>
  <c r="M2257" i="1"/>
  <c r="L2256" i="1"/>
  <c r="M2256" i="1"/>
  <c r="L2255" i="1"/>
  <c r="M2255" i="1"/>
  <c r="L2254" i="1"/>
  <c r="M2254" i="1"/>
  <c r="L2253" i="1"/>
  <c r="M2253" i="1"/>
  <c r="L2252" i="1"/>
  <c r="M2252" i="1"/>
  <c r="L2251" i="1"/>
  <c r="M2251" i="1"/>
  <c r="L2250" i="1"/>
  <c r="M2250" i="1"/>
  <c r="L2249" i="1"/>
  <c r="M2249" i="1"/>
  <c r="L2248" i="1"/>
  <c r="M2248" i="1"/>
  <c r="L2247" i="1"/>
  <c r="M2247" i="1"/>
  <c r="L2246" i="1"/>
  <c r="M2246" i="1"/>
  <c r="L2245" i="1"/>
  <c r="M2245" i="1"/>
  <c r="L2244" i="1"/>
  <c r="M2244" i="1"/>
  <c r="L2243" i="1"/>
  <c r="M2243" i="1"/>
  <c r="L2242" i="1"/>
  <c r="M2242" i="1"/>
  <c r="L2241" i="1"/>
  <c r="M2241" i="1"/>
  <c r="L2240" i="1"/>
  <c r="M2240" i="1"/>
  <c r="L2239" i="1"/>
  <c r="M2239" i="1"/>
  <c r="L2238" i="1"/>
  <c r="M2238" i="1"/>
  <c r="L2237" i="1"/>
  <c r="M2237" i="1"/>
  <c r="L2236" i="1"/>
  <c r="M2236" i="1"/>
  <c r="L2235" i="1"/>
  <c r="M2235" i="1"/>
  <c r="L2234" i="1"/>
  <c r="M2234" i="1"/>
  <c r="L2233" i="1"/>
  <c r="M2233" i="1"/>
  <c r="L2232" i="1"/>
  <c r="M2232" i="1"/>
  <c r="L2231" i="1"/>
  <c r="M2231" i="1"/>
  <c r="L2230" i="1"/>
  <c r="M2230" i="1"/>
  <c r="L2229" i="1"/>
  <c r="M2229" i="1"/>
  <c r="L2228" i="1"/>
  <c r="M2228" i="1"/>
  <c r="L2227" i="1"/>
  <c r="M2227" i="1"/>
  <c r="L2226" i="1"/>
  <c r="M2226" i="1"/>
  <c r="L2225" i="1"/>
  <c r="M2225" i="1"/>
  <c r="L2224" i="1"/>
  <c r="M2224" i="1"/>
  <c r="L2223" i="1"/>
  <c r="M2223" i="1"/>
  <c r="L2222" i="1"/>
  <c r="M2222" i="1"/>
  <c r="L2221" i="1"/>
  <c r="M2221" i="1"/>
  <c r="L2220" i="1"/>
  <c r="M2220" i="1"/>
  <c r="L2219" i="1"/>
  <c r="M2219" i="1"/>
  <c r="L2218" i="1"/>
  <c r="M2218" i="1"/>
  <c r="L2217" i="1"/>
  <c r="M2217" i="1"/>
  <c r="L2216" i="1"/>
  <c r="M2216" i="1"/>
  <c r="L2215" i="1"/>
  <c r="M2215" i="1"/>
  <c r="L2214" i="1"/>
  <c r="M2214" i="1"/>
  <c r="L2213" i="1"/>
  <c r="M2213" i="1"/>
  <c r="L2212" i="1"/>
  <c r="M2212" i="1"/>
  <c r="L2211" i="1"/>
  <c r="M2211" i="1"/>
  <c r="L2210" i="1"/>
  <c r="M2210" i="1"/>
  <c r="L2209" i="1"/>
  <c r="M2209" i="1"/>
  <c r="L2208" i="1"/>
  <c r="M2208" i="1"/>
  <c r="L2207" i="1"/>
  <c r="M2207" i="1"/>
  <c r="L2206" i="1"/>
  <c r="M2206" i="1"/>
  <c r="L2205" i="1"/>
  <c r="M2205" i="1"/>
  <c r="L2204" i="1"/>
  <c r="M2204" i="1"/>
  <c r="L2203" i="1"/>
  <c r="M2203" i="1"/>
  <c r="L2202" i="1"/>
  <c r="M2202" i="1"/>
  <c r="L2201" i="1"/>
  <c r="M2201" i="1"/>
  <c r="L2200" i="1"/>
  <c r="M2200" i="1"/>
  <c r="L2199" i="1"/>
  <c r="M2199" i="1"/>
  <c r="L2198" i="1"/>
  <c r="M2198" i="1"/>
  <c r="L2197" i="1"/>
  <c r="M2197" i="1"/>
  <c r="L2196" i="1"/>
  <c r="M2196" i="1"/>
  <c r="L2195" i="1"/>
  <c r="M2195" i="1"/>
  <c r="L2194" i="1"/>
  <c r="M2194" i="1"/>
  <c r="L2193" i="1"/>
  <c r="M2193" i="1"/>
  <c r="L2192" i="1"/>
  <c r="M2192" i="1"/>
  <c r="L2191" i="1"/>
  <c r="M2191" i="1"/>
  <c r="L2188" i="1"/>
  <c r="M2188" i="1"/>
  <c r="L2187" i="1"/>
  <c r="M2187" i="1"/>
  <c r="L2186" i="1"/>
  <c r="M2186" i="1"/>
  <c r="L2185" i="1"/>
  <c r="M2185" i="1"/>
  <c r="L2183" i="1"/>
  <c r="M2183" i="1"/>
  <c r="L2181" i="1"/>
  <c r="M2181" i="1"/>
  <c r="L2180" i="1"/>
  <c r="M2180" i="1"/>
  <c r="L2179" i="1"/>
  <c r="M2179" i="1"/>
  <c r="L2178" i="1"/>
  <c r="M2178" i="1"/>
  <c r="L2177" i="1"/>
  <c r="M2177" i="1"/>
  <c r="L2176" i="1"/>
  <c r="M2176" i="1"/>
  <c r="L2175" i="1"/>
  <c r="M2175" i="1"/>
  <c r="L2174" i="1"/>
  <c r="M2174" i="1"/>
  <c r="L2173" i="1"/>
  <c r="M2173" i="1"/>
  <c r="L2172" i="1"/>
  <c r="M2172" i="1"/>
  <c r="L2171" i="1"/>
  <c r="M2171" i="1"/>
  <c r="L2170" i="1"/>
  <c r="M2170" i="1"/>
  <c r="L2169" i="1"/>
  <c r="M2169" i="1"/>
  <c r="L2168" i="1"/>
  <c r="M2168" i="1"/>
  <c r="L2167" i="1"/>
  <c r="M2167" i="1"/>
  <c r="L2166" i="1"/>
  <c r="M2166" i="1"/>
  <c r="L2165" i="1"/>
  <c r="M2165" i="1"/>
  <c r="L2164" i="1"/>
  <c r="M2164" i="1"/>
  <c r="L2163" i="1"/>
  <c r="M2163" i="1"/>
  <c r="L2162" i="1"/>
  <c r="M2162" i="1"/>
  <c r="L2161" i="1"/>
  <c r="M2161" i="1"/>
  <c r="L2160" i="1"/>
  <c r="M2160" i="1"/>
  <c r="L2159" i="1"/>
  <c r="M2159" i="1"/>
  <c r="L2158" i="1"/>
  <c r="M2158" i="1"/>
  <c r="L2157" i="1"/>
  <c r="M2157" i="1"/>
  <c r="L2156" i="1"/>
  <c r="M2156" i="1"/>
  <c r="L2155" i="1"/>
  <c r="M2155" i="1"/>
  <c r="L2154" i="1"/>
  <c r="M2154" i="1"/>
  <c r="L2153" i="1"/>
  <c r="M2153" i="1"/>
  <c r="L2152" i="1"/>
  <c r="M2152" i="1"/>
  <c r="L2151" i="1"/>
  <c r="M2151" i="1"/>
  <c r="L2150" i="1"/>
  <c r="M2150" i="1"/>
  <c r="L2149" i="1"/>
  <c r="M2149" i="1"/>
  <c r="L2148" i="1"/>
  <c r="M2148" i="1"/>
  <c r="L2147" i="1"/>
  <c r="M2147" i="1"/>
  <c r="L2146" i="1"/>
  <c r="M2146" i="1"/>
  <c r="L2145" i="1"/>
  <c r="M2145" i="1"/>
  <c r="L2144" i="1"/>
  <c r="M2144" i="1"/>
  <c r="L2143" i="1"/>
  <c r="M2143" i="1"/>
  <c r="L2142" i="1"/>
  <c r="M2142" i="1"/>
  <c r="L2141" i="1"/>
  <c r="M2141" i="1"/>
  <c r="L2140" i="1"/>
  <c r="M2140" i="1"/>
  <c r="L2139" i="1"/>
  <c r="M2139" i="1"/>
  <c r="L2138" i="1"/>
  <c r="M2138" i="1"/>
  <c r="L2137" i="1"/>
  <c r="M2137" i="1"/>
  <c r="L2136" i="1"/>
  <c r="M2136" i="1"/>
  <c r="L2135" i="1"/>
  <c r="M2135" i="1"/>
  <c r="L2134" i="1"/>
  <c r="M2134" i="1"/>
  <c r="L2133" i="1"/>
  <c r="M2133" i="1"/>
  <c r="L2132" i="1"/>
  <c r="M2132" i="1"/>
  <c r="L2131" i="1"/>
  <c r="M2131" i="1"/>
  <c r="L2130" i="1"/>
  <c r="M2130" i="1"/>
  <c r="L2129" i="1"/>
  <c r="M2129" i="1"/>
  <c r="L2128" i="1"/>
  <c r="M2128" i="1"/>
  <c r="L2126" i="1"/>
  <c r="M2126" i="1"/>
  <c r="L2125" i="1"/>
  <c r="M2125" i="1"/>
  <c r="L2123" i="1"/>
  <c r="M2123" i="1"/>
  <c r="L2122" i="1"/>
  <c r="M2122" i="1"/>
  <c r="L2121" i="1"/>
  <c r="M2121" i="1"/>
  <c r="L2120" i="1"/>
  <c r="M2120" i="1"/>
  <c r="L2119" i="1"/>
  <c r="M2119" i="1"/>
  <c r="L2118" i="1"/>
  <c r="M2118" i="1"/>
  <c r="L2117" i="1"/>
  <c r="M2117" i="1"/>
  <c r="L2116" i="1"/>
  <c r="M2116" i="1"/>
  <c r="L2115" i="1"/>
  <c r="M2115" i="1"/>
  <c r="L2114" i="1"/>
  <c r="M2114" i="1"/>
  <c r="L2113" i="1"/>
  <c r="M2113" i="1"/>
  <c r="L2112" i="1"/>
  <c r="M2112" i="1"/>
  <c r="L2111" i="1"/>
  <c r="M2111" i="1"/>
  <c r="L2110" i="1"/>
  <c r="M2110" i="1"/>
  <c r="L2109" i="1"/>
  <c r="M2109" i="1"/>
  <c r="L2108" i="1"/>
  <c r="M2108" i="1"/>
  <c r="L2107" i="1"/>
  <c r="M2107" i="1"/>
  <c r="L2106" i="1"/>
  <c r="M2106" i="1"/>
  <c r="L2105" i="1"/>
  <c r="M2105" i="1"/>
  <c r="L2104" i="1"/>
  <c r="M2104" i="1"/>
  <c r="L2103" i="1"/>
  <c r="M2103" i="1"/>
  <c r="L2102" i="1"/>
  <c r="M2102" i="1"/>
  <c r="L2101" i="1"/>
  <c r="M2101" i="1"/>
  <c r="L2100" i="1"/>
  <c r="M2100" i="1"/>
  <c r="L2099" i="1"/>
  <c r="M2099" i="1"/>
  <c r="L2098" i="1"/>
  <c r="M2098" i="1"/>
  <c r="L2097" i="1"/>
  <c r="M2097" i="1"/>
  <c r="L2096" i="1"/>
  <c r="M2096" i="1"/>
  <c r="L2095" i="1"/>
  <c r="M2095" i="1"/>
  <c r="L2094" i="1"/>
  <c r="M2094" i="1"/>
  <c r="L2093" i="1"/>
  <c r="M2093" i="1"/>
  <c r="L2092" i="1"/>
  <c r="M2092" i="1"/>
  <c r="L2091" i="1"/>
  <c r="M2091" i="1"/>
  <c r="L2090" i="1"/>
  <c r="M2090" i="1"/>
  <c r="L2089" i="1"/>
  <c r="M2089" i="1"/>
  <c r="L2088" i="1"/>
  <c r="M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3" i="1"/>
  <c r="L2013" i="1"/>
  <c r="M2012" i="1"/>
  <c r="L2012" i="1"/>
  <c r="M2011" i="1"/>
  <c r="L2011" i="1"/>
  <c r="M2010" i="1"/>
  <c r="L2010" i="1"/>
  <c r="M2009" i="1"/>
  <c r="L2009" i="1"/>
  <c r="M2008" i="1"/>
  <c r="L2008" i="1"/>
  <c r="M2006" i="1"/>
  <c r="L2006"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59" i="1"/>
  <c r="L1959" i="1"/>
  <c r="M1958" i="1"/>
  <c r="L1958"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58" i="1"/>
  <c r="L1858" i="1"/>
  <c r="M1857" i="1"/>
  <c r="L1857" i="1"/>
  <c r="M1856" i="1"/>
  <c r="L1856" i="1"/>
  <c r="M1855" i="1"/>
  <c r="L1855" i="1"/>
  <c r="M1854" i="1"/>
  <c r="L1854" i="1"/>
  <c r="M1853" i="1"/>
  <c r="L1853" i="1"/>
  <c r="M1852" i="1"/>
  <c r="L1852" i="1"/>
  <c r="M1851" i="1"/>
  <c r="L1851" i="1"/>
  <c r="M1849" i="1"/>
  <c r="L1849" i="1"/>
  <c r="M1848" i="1"/>
  <c r="L1848" i="1"/>
  <c r="M1847" i="1"/>
  <c r="L1847" i="1"/>
  <c r="M1846" i="1"/>
  <c r="L1846" i="1"/>
  <c r="M1844" i="1"/>
  <c r="L1844" i="1"/>
  <c r="M1843" i="1"/>
  <c r="L1843" i="1"/>
  <c r="M1842" i="1"/>
  <c r="L1842" i="1"/>
  <c r="M1841" i="1"/>
  <c r="L1841" i="1"/>
  <c r="M1840" i="1"/>
  <c r="L1840"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6" i="1"/>
  <c r="L1796"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3" i="1"/>
  <c r="L1683" i="1"/>
  <c r="M1682" i="1"/>
  <c r="L1682" i="1"/>
  <c r="M1680" i="1"/>
  <c r="L1680" i="1"/>
  <c r="M1679" i="1"/>
  <c r="L1679" i="1"/>
  <c r="M1678" i="1"/>
  <c r="L1678" i="1"/>
  <c r="M1677" i="1"/>
  <c r="L1677" i="1"/>
  <c r="M1676" i="1"/>
  <c r="L1676" i="1"/>
  <c r="M1675" i="1"/>
  <c r="L1675" i="1"/>
  <c r="M1674" i="1"/>
  <c r="L1674" i="1"/>
  <c r="M1673" i="1"/>
  <c r="L1673" i="1"/>
  <c r="M1672" i="1"/>
  <c r="L1672" i="1"/>
  <c r="M1671" i="1"/>
  <c r="L1671" i="1"/>
  <c r="M1669" i="1"/>
  <c r="L1669" i="1"/>
  <c r="M1668" i="1"/>
  <c r="L1668" i="1"/>
  <c r="M1667" i="1"/>
  <c r="L1667" i="1"/>
  <c r="M1666" i="1"/>
  <c r="L1666" i="1"/>
  <c r="M1665" i="1"/>
  <c r="L1665" i="1"/>
  <c r="M1664" i="1"/>
  <c r="L1664" i="1"/>
  <c r="M1662" i="1"/>
  <c r="L1662" i="1"/>
  <c r="M1661" i="1"/>
  <c r="L1661" i="1"/>
  <c r="M1660" i="1"/>
  <c r="L1660" i="1"/>
  <c r="M1659" i="1"/>
  <c r="L1659" i="1"/>
  <c r="M1658" i="1"/>
  <c r="L1658"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19" i="1"/>
  <c r="L1619" i="1"/>
  <c r="M1618" i="1"/>
  <c r="L1618" i="1"/>
  <c r="M1616" i="1"/>
  <c r="L1616"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1" i="1"/>
  <c r="L1501" i="1"/>
  <c r="M1500" i="1"/>
  <c r="L1500" i="1"/>
  <c r="M1499" i="1"/>
  <c r="L1499" i="1"/>
  <c r="M1498" i="1"/>
  <c r="L1498" i="1"/>
  <c r="M1497" i="1"/>
  <c r="L1497" i="1"/>
  <c r="M1495" i="1"/>
  <c r="L1495" i="1"/>
  <c r="M1494" i="1"/>
  <c r="L1494" i="1"/>
  <c r="M1493" i="1"/>
  <c r="L1493" i="1"/>
  <c r="M1491" i="1"/>
  <c r="L1491" i="1"/>
  <c r="M1490" i="1"/>
  <c r="L1490" i="1"/>
  <c r="M1489" i="1"/>
  <c r="L1489" i="1"/>
  <c r="M1487" i="1"/>
  <c r="L1487" i="1"/>
  <c r="M1486" i="1"/>
  <c r="L1486" i="1"/>
  <c r="M1485" i="1"/>
  <c r="L1485" i="1"/>
  <c r="M1484" i="1"/>
  <c r="L1484" i="1"/>
  <c r="M1483" i="1"/>
  <c r="L1483" i="1"/>
  <c r="M1482" i="1"/>
  <c r="L1482"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4" i="1"/>
  <c r="L1434" i="1"/>
  <c r="M1433" i="1"/>
  <c r="L1433" i="1"/>
  <c r="M1432" i="1"/>
  <c r="L1432"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7" i="1"/>
  <c r="L1337" i="1"/>
  <c r="M1335" i="1"/>
  <c r="L1335" i="1"/>
  <c r="M1334" i="1"/>
  <c r="L1334" i="1"/>
  <c r="M1333" i="1"/>
  <c r="L1333" i="1"/>
  <c r="M1332" i="1"/>
  <c r="L1332" i="1"/>
  <c r="M1330" i="1"/>
  <c r="L1330" i="1"/>
  <c r="M1329" i="1"/>
  <c r="L1329" i="1"/>
  <c r="M1328" i="1"/>
  <c r="L1328"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79" i="1"/>
  <c r="L1279" i="1"/>
  <c r="M1278" i="1"/>
  <c r="L1278"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2" i="1"/>
  <c r="L1172" i="1"/>
  <c r="M1171" i="1"/>
  <c r="L1171" i="1"/>
  <c r="M1170" i="1"/>
  <c r="L1170" i="1"/>
  <c r="M1168" i="1"/>
  <c r="L1168" i="1"/>
  <c r="M1167" i="1"/>
  <c r="L1167"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8" i="1"/>
  <c r="L1018" i="1"/>
  <c r="M1017" i="1"/>
  <c r="L1017" i="1"/>
  <c r="M1015" i="1"/>
  <c r="L1015" i="1"/>
  <c r="M1014" i="1"/>
  <c r="L1014" i="1"/>
  <c r="M1012" i="1"/>
  <c r="L1012"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1" i="1"/>
  <c r="L871" i="1"/>
  <c r="M870" i="1"/>
  <c r="L870" i="1"/>
  <c r="M869" i="1"/>
  <c r="L869" i="1"/>
  <c r="M868" i="1"/>
  <c r="L868" i="1"/>
  <c r="M867" i="1"/>
  <c r="L867" i="1"/>
  <c r="M865" i="1"/>
  <c r="L865" i="1"/>
  <c r="M864" i="1"/>
  <c r="L864" i="1"/>
  <c r="M862" i="1"/>
  <c r="L862" i="1"/>
  <c r="M861" i="1"/>
  <c r="L861" i="1"/>
  <c r="M860" i="1"/>
  <c r="L860" i="1"/>
  <c r="M859" i="1"/>
  <c r="L859" i="1"/>
  <c r="M858" i="1"/>
  <c r="L858"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19" i="1"/>
  <c r="L719" i="1"/>
  <c r="M718" i="1"/>
  <c r="L718" i="1"/>
  <c r="M717" i="1"/>
  <c r="L717" i="1"/>
  <c r="M716" i="1"/>
  <c r="L716" i="1"/>
  <c r="M715" i="1"/>
  <c r="L715"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49" i="1"/>
  <c r="L649" i="1"/>
  <c r="M648" i="1"/>
  <c r="L648" i="1"/>
  <c r="M647" i="1"/>
  <c r="L647" i="1"/>
  <c r="M646" i="1"/>
  <c r="L646" i="1"/>
  <c r="M645" i="1"/>
  <c r="L645" i="1"/>
  <c r="M644" i="1"/>
  <c r="L644" i="1"/>
  <c r="M643" i="1"/>
  <c r="L643"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5" i="1"/>
  <c r="L505" i="1"/>
  <c r="M504" i="1"/>
  <c r="L504" i="1"/>
  <c r="M503" i="1"/>
  <c r="L503" i="1"/>
  <c r="M501" i="1"/>
  <c r="L501" i="1"/>
  <c r="M500" i="1"/>
  <c r="L500" i="1"/>
  <c r="M499" i="1"/>
  <c r="L499" i="1"/>
  <c r="M498" i="1"/>
  <c r="L498" i="1"/>
  <c r="M497" i="1"/>
  <c r="L497" i="1"/>
  <c r="M496" i="1"/>
  <c r="L496" i="1"/>
  <c r="M495" i="1"/>
  <c r="L495" i="1"/>
  <c r="M493" i="1"/>
  <c r="L493" i="1"/>
  <c r="M492" i="1"/>
  <c r="L492" i="1"/>
  <c r="M491" i="1"/>
  <c r="L491" i="1"/>
  <c r="L490" i="1"/>
  <c r="M490" i="1"/>
  <c r="L489" i="1"/>
  <c r="M489" i="1"/>
  <c r="L487" i="1"/>
  <c r="M487" i="1"/>
  <c r="L486" i="1"/>
  <c r="M486" i="1"/>
  <c r="L485" i="1"/>
  <c r="M485" i="1"/>
  <c r="L484" i="1"/>
  <c r="M484" i="1"/>
  <c r="L483" i="1"/>
  <c r="M483" i="1"/>
  <c r="L482" i="1"/>
  <c r="M482" i="1"/>
  <c r="L481" i="1"/>
  <c r="M481" i="1"/>
  <c r="L479" i="1"/>
  <c r="M479" i="1"/>
  <c r="L478" i="1"/>
  <c r="M478" i="1"/>
  <c r="L477" i="1"/>
  <c r="M477" i="1"/>
  <c r="L476" i="1"/>
  <c r="M476" i="1"/>
  <c r="L474" i="1"/>
  <c r="M474" i="1"/>
  <c r="L473" i="1"/>
  <c r="M473" i="1"/>
  <c r="L472" i="1"/>
  <c r="M472" i="1"/>
  <c r="L471" i="1"/>
  <c r="M471" i="1"/>
  <c r="L470" i="1"/>
  <c r="M470" i="1"/>
  <c r="L469" i="1"/>
  <c r="M469" i="1"/>
  <c r="L466" i="1"/>
  <c r="M466" i="1"/>
  <c r="L465" i="1"/>
  <c r="M465" i="1"/>
  <c r="L464" i="1"/>
  <c r="M464" i="1"/>
  <c r="L463" i="1"/>
  <c r="M463" i="1"/>
  <c r="L462" i="1"/>
  <c r="M462" i="1"/>
  <c r="L461" i="1"/>
  <c r="M461" i="1"/>
  <c r="L460" i="1"/>
  <c r="M460" i="1"/>
  <c r="L459" i="1"/>
  <c r="M459" i="1"/>
  <c r="L458" i="1"/>
  <c r="M458" i="1"/>
  <c r="L457" i="1"/>
  <c r="M457" i="1"/>
  <c r="L456" i="1"/>
  <c r="M456" i="1"/>
  <c r="L455" i="1"/>
  <c r="M455" i="1"/>
  <c r="L454" i="1"/>
  <c r="M454" i="1"/>
  <c r="L453" i="1"/>
  <c r="M453" i="1"/>
  <c r="L452" i="1"/>
  <c r="M452" i="1"/>
  <c r="L451" i="1"/>
  <c r="M451" i="1"/>
  <c r="L450" i="1"/>
  <c r="M450" i="1"/>
  <c r="L449" i="1"/>
  <c r="M449" i="1"/>
  <c r="L448" i="1"/>
  <c r="M448" i="1"/>
  <c r="L447" i="1"/>
  <c r="M447" i="1"/>
  <c r="L446" i="1"/>
  <c r="M446" i="1"/>
  <c r="L445" i="1"/>
  <c r="M445" i="1"/>
  <c r="L444" i="1"/>
  <c r="M444" i="1"/>
  <c r="L443" i="1"/>
  <c r="M443" i="1"/>
  <c r="L442" i="1"/>
  <c r="M442" i="1"/>
  <c r="L441" i="1"/>
  <c r="M441" i="1"/>
  <c r="L440" i="1"/>
  <c r="M440" i="1"/>
  <c r="L439" i="1"/>
  <c r="M439" i="1"/>
  <c r="L438" i="1"/>
  <c r="M438" i="1"/>
  <c r="L437" i="1"/>
  <c r="M437" i="1"/>
  <c r="L436" i="1"/>
  <c r="M436" i="1"/>
  <c r="L435" i="1"/>
  <c r="M435" i="1"/>
  <c r="L434" i="1"/>
  <c r="M434" i="1"/>
  <c r="L433" i="1"/>
  <c r="M433" i="1"/>
  <c r="L432" i="1"/>
  <c r="M432" i="1"/>
  <c r="L431" i="1"/>
  <c r="M431" i="1"/>
  <c r="L430" i="1"/>
  <c r="M430" i="1"/>
  <c r="L429" i="1"/>
  <c r="M429" i="1"/>
  <c r="L428" i="1"/>
  <c r="M428" i="1"/>
  <c r="L427" i="1"/>
  <c r="M427" i="1"/>
  <c r="L426" i="1"/>
  <c r="M426" i="1"/>
  <c r="L425" i="1"/>
  <c r="M425" i="1"/>
  <c r="L424" i="1"/>
  <c r="M424" i="1"/>
  <c r="L423" i="1"/>
  <c r="M423" i="1"/>
  <c r="L422" i="1"/>
  <c r="M422" i="1"/>
  <c r="L421" i="1"/>
  <c r="M421" i="1"/>
  <c r="L420" i="1"/>
  <c r="M420" i="1"/>
  <c r="L419" i="1"/>
  <c r="M419" i="1"/>
  <c r="L418" i="1"/>
  <c r="M418" i="1"/>
  <c r="L417" i="1"/>
  <c r="M417" i="1"/>
  <c r="L416" i="1"/>
  <c r="M416" i="1"/>
  <c r="L415" i="1"/>
  <c r="M415" i="1"/>
  <c r="L414" i="1"/>
  <c r="M414" i="1"/>
  <c r="L413" i="1"/>
  <c r="M413" i="1"/>
  <c r="L412" i="1"/>
  <c r="M412" i="1"/>
  <c r="L411" i="1"/>
  <c r="M411" i="1"/>
  <c r="L410" i="1"/>
  <c r="M410" i="1"/>
  <c r="L409" i="1"/>
  <c r="M409" i="1"/>
  <c r="L408" i="1"/>
  <c r="M408" i="1"/>
  <c r="L407" i="1"/>
  <c r="M407" i="1"/>
  <c r="L406" i="1"/>
  <c r="M406" i="1"/>
  <c r="L405" i="1"/>
  <c r="M405" i="1"/>
  <c r="L404" i="1"/>
  <c r="M404" i="1"/>
  <c r="L403" i="1"/>
  <c r="M403" i="1"/>
  <c r="L402" i="1"/>
  <c r="M402" i="1"/>
  <c r="L401" i="1"/>
  <c r="M401" i="1"/>
  <c r="L400" i="1"/>
  <c r="M400" i="1"/>
  <c r="L399" i="1"/>
  <c r="M399" i="1"/>
  <c r="L398" i="1"/>
  <c r="M398" i="1"/>
  <c r="L397" i="1"/>
  <c r="M397" i="1"/>
  <c r="L396" i="1"/>
  <c r="M396" i="1"/>
  <c r="L395" i="1"/>
  <c r="M395" i="1"/>
  <c r="L394" i="1"/>
  <c r="M394" i="1"/>
  <c r="L393" i="1"/>
  <c r="M393" i="1"/>
  <c r="L392" i="1"/>
  <c r="M392" i="1"/>
  <c r="L391" i="1"/>
  <c r="M391" i="1"/>
  <c r="L390" i="1"/>
  <c r="M390" i="1"/>
  <c r="L389" i="1"/>
  <c r="M389" i="1"/>
  <c r="L388" i="1"/>
  <c r="M388" i="1"/>
  <c r="L387" i="1"/>
  <c r="M387" i="1"/>
  <c r="L386" i="1"/>
  <c r="M386" i="1"/>
  <c r="L385" i="1"/>
  <c r="M385" i="1"/>
  <c r="L384" i="1"/>
  <c r="M384" i="1"/>
  <c r="L383" i="1"/>
  <c r="M383" i="1"/>
  <c r="L382" i="1"/>
  <c r="M382" i="1"/>
  <c r="L381" i="1"/>
  <c r="M381" i="1"/>
  <c r="L380" i="1"/>
  <c r="M380" i="1"/>
  <c r="L379" i="1"/>
  <c r="M379" i="1"/>
  <c r="L378" i="1"/>
  <c r="M378" i="1"/>
  <c r="L377" i="1"/>
  <c r="M377" i="1"/>
  <c r="L376" i="1"/>
  <c r="M376" i="1"/>
  <c r="L375" i="1"/>
  <c r="M375" i="1"/>
  <c r="L374" i="1"/>
  <c r="M374" i="1"/>
  <c r="L373" i="1"/>
  <c r="M373" i="1"/>
  <c r="L372" i="1"/>
  <c r="M372" i="1"/>
  <c r="L371" i="1"/>
  <c r="M371" i="1"/>
  <c r="L370" i="1"/>
  <c r="M370" i="1"/>
  <c r="L369" i="1"/>
  <c r="M369" i="1"/>
  <c r="L368" i="1"/>
  <c r="M368" i="1"/>
  <c r="L367" i="1"/>
  <c r="M367" i="1"/>
  <c r="L366" i="1"/>
  <c r="M366" i="1"/>
  <c r="L365" i="1"/>
  <c r="M365" i="1"/>
  <c r="L364" i="1"/>
  <c r="M364" i="1"/>
  <c r="L363" i="1"/>
  <c r="M363" i="1"/>
  <c r="L362" i="1"/>
  <c r="M362" i="1"/>
  <c r="L361" i="1"/>
  <c r="M361" i="1"/>
  <c r="L360" i="1"/>
  <c r="M360" i="1"/>
  <c r="L359" i="1"/>
  <c r="M359" i="1"/>
  <c r="L358" i="1"/>
  <c r="M358" i="1"/>
  <c r="L357" i="1"/>
  <c r="M357" i="1"/>
  <c r="L356" i="1"/>
  <c r="M356" i="1"/>
  <c r="L355" i="1"/>
  <c r="M355" i="1"/>
  <c r="L354" i="1"/>
  <c r="M354" i="1"/>
  <c r="L353" i="1"/>
  <c r="M353" i="1"/>
  <c r="L352" i="1"/>
  <c r="M352" i="1"/>
  <c r="L351" i="1"/>
  <c r="M351" i="1"/>
  <c r="L350" i="1"/>
  <c r="M350" i="1"/>
  <c r="L349" i="1"/>
  <c r="M349" i="1"/>
  <c r="L348" i="1"/>
  <c r="M348" i="1"/>
  <c r="L347" i="1"/>
  <c r="M347" i="1"/>
  <c r="L346" i="1"/>
  <c r="M346" i="1"/>
  <c r="L345" i="1"/>
  <c r="M345" i="1"/>
  <c r="L344" i="1"/>
  <c r="M344" i="1"/>
  <c r="L343" i="1"/>
  <c r="M343" i="1"/>
  <c r="L340" i="1"/>
  <c r="M340" i="1"/>
  <c r="L339" i="1"/>
  <c r="M339" i="1"/>
  <c r="L338" i="1"/>
  <c r="M338" i="1"/>
  <c r="L337" i="1"/>
  <c r="M337" i="1"/>
  <c r="L336" i="1"/>
  <c r="M336" i="1"/>
  <c r="L335" i="1"/>
  <c r="M335" i="1"/>
  <c r="L334" i="1"/>
  <c r="M334" i="1"/>
  <c r="L333" i="1"/>
  <c r="M333" i="1"/>
  <c r="L332" i="1"/>
  <c r="M332" i="1"/>
  <c r="L331" i="1"/>
  <c r="M331" i="1"/>
  <c r="L330" i="1"/>
  <c r="M330" i="1"/>
  <c r="L329" i="1"/>
  <c r="M329" i="1"/>
  <c r="L328" i="1"/>
  <c r="M328" i="1"/>
  <c r="L327" i="1"/>
  <c r="M327" i="1"/>
  <c r="L326" i="1"/>
  <c r="M326" i="1"/>
  <c r="L325" i="1"/>
  <c r="M325" i="1"/>
  <c r="L324" i="1"/>
  <c r="M324" i="1"/>
  <c r="L323" i="1"/>
  <c r="M323" i="1"/>
  <c r="L322" i="1"/>
  <c r="M322" i="1"/>
  <c r="L321" i="1"/>
  <c r="M321" i="1"/>
  <c r="L320" i="1"/>
  <c r="M320" i="1"/>
  <c r="L319" i="1"/>
  <c r="M319" i="1"/>
  <c r="L318" i="1"/>
  <c r="M318" i="1"/>
  <c r="L317" i="1"/>
  <c r="M317" i="1"/>
  <c r="L316" i="1"/>
  <c r="M316" i="1"/>
  <c r="L315" i="1"/>
  <c r="M315" i="1"/>
  <c r="L314" i="1"/>
  <c r="M314" i="1"/>
  <c r="L313" i="1"/>
  <c r="M313" i="1"/>
  <c r="L312" i="1"/>
  <c r="M312" i="1"/>
  <c r="L311" i="1"/>
  <c r="M311" i="1"/>
  <c r="L309" i="1"/>
  <c r="M309" i="1"/>
  <c r="L308" i="1"/>
  <c r="M308" i="1"/>
  <c r="L306" i="1"/>
  <c r="M306" i="1"/>
  <c r="L305" i="1"/>
  <c r="M305" i="1"/>
  <c r="L304" i="1"/>
  <c r="M304" i="1"/>
  <c r="L303" i="1"/>
  <c r="M303" i="1"/>
  <c r="L302" i="1"/>
  <c r="M302" i="1"/>
  <c r="L301" i="1"/>
  <c r="M301" i="1"/>
  <c r="L300" i="1"/>
  <c r="M300" i="1"/>
  <c r="L299" i="1"/>
  <c r="M299" i="1"/>
  <c r="L298" i="1"/>
  <c r="M298" i="1"/>
  <c r="L297" i="1"/>
  <c r="M297" i="1"/>
  <c r="L296" i="1"/>
  <c r="M296" i="1"/>
  <c r="L295" i="1"/>
  <c r="M295" i="1"/>
  <c r="L294" i="1"/>
  <c r="M294" i="1"/>
  <c r="L293" i="1"/>
  <c r="M293" i="1"/>
  <c r="L292" i="1"/>
  <c r="M292" i="1"/>
  <c r="L291" i="1"/>
  <c r="M291" i="1"/>
  <c r="L289" i="1"/>
  <c r="M289" i="1"/>
  <c r="L288" i="1"/>
  <c r="M288" i="1"/>
  <c r="L287" i="1"/>
  <c r="M287" i="1"/>
  <c r="L286" i="1"/>
  <c r="M286" i="1"/>
  <c r="L285" i="1"/>
  <c r="M285" i="1"/>
  <c r="L284" i="1"/>
  <c r="M284" i="1"/>
  <c r="L283" i="1"/>
  <c r="M283" i="1"/>
  <c r="L282" i="1"/>
  <c r="M282" i="1"/>
  <c r="L281" i="1"/>
  <c r="M281" i="1"/>
  <c r="L280" i="1"/>
  <c r="M280" i="1"/>
  <c r="L279" i="1"/>
  <c r="M279" i="1"/>
  <c r="L278" i="1"/>
  <c r="M278" i="1"/>
  <c r="L277" i="1"/>
  <c r="M277" i="1"/>
  <c r="L276" i="1"/>
  <c r="M276" i="1"/>
  <c r="L275" i="1"/>
  <c r="M275" i="1"/>
  <c r="L274" i="1"/>
  <c r="M274" i="1"/>
  <c r="L273" i="1"/>
  <c r="M273" i="1"/>
  <c r="L272" i="1"/>
  <c r="M272" i="1"/>
  <c r="L271" i="1"/>
  <c r="M271" i="1"/>
  <c r="L270" i="1"/>
  <c r="M270" i="1"/>
  <c r="L269" i="1"/>
  <c r="M269" i="1"/>
  <c r="L268" i="1"/>
  <c r="M268" i="1"/>
  <c r="L267" i="1"/>
  <c r="M267" i="1"/>
  <c r="L266" i="1"/>
  <c r="M266" i="1"/>
  <c r="L265" i="1"/>
  <c r="M265" i="1"/>
  <c r="L264" i="1"/>
  <c r="M264" i="1"/>
  <c r="L263" i="1"/>
  <c r="M263" i="1"/>
  <c r="L262" i="1"/>
  <c r="M262" i="1"/>
  <c r="L261" i="1"/>
  <c r="M261" i="1"/>
  <c r="L260" i="1"/>
  <c r="M260" i="1"/>
  <c r="L259" i="1"/>
  <c r="M259" i="1"/>
  <c r="L258" i="1"/>
  <c r="M258" i="1"/>
  <c r="L257" i="1"/>
  <c r="M257" i="1"/>
  <c r="L256" i="1"/>
  <c r="M256" i="1"/>
  <c r="L255" i="1"/>
  <c r="M255" i="1"/>
  <c r="L254" i="1"/>
  <c r="M254" i="1"/>
  <c r="L253" i="1"/>
  <c r="M253" i="1"/>
  <c r="L252" i="1"/>
  <c r="M252" i="1"/>
  <c r="L251" i="1"/>
  <c r="M251" i="1"/>
  <c r="L250" i="1"/>
  <c r="M250" i="1"/>
  <c r="L249" i="1"/>
  <c r="M249" i="1"/>
  <c r="L248" i="1"/>
  <c r="M248" i="1"/>
  <c r="L247" i="1"/>
  <c r="M247" i="1"/>
  <c r="L246" i="1"/>
  <c r="M246" i="1"/>
  <c r="L245" i="1"/>
  <c r="M245" i="1"/>
  <c r="L244" i="1"/>
  <c r="M244" i="1"/>
  <c r="L243" i="1"/>
  <c r="M243" i="1"/>
  <c r="L242" i="1"/>
  <c r="M242" i="1"/>
  <c r="L241" i="1"/>
  <c r="M241" i="1"/>
  <c r="L240" i="1"/>
  <c r="M240" i="1"/>
  <c r="L239" i="1"/>
  <c r="M239" i="1"/>
  <c r="L238" i="1"/>
  <c r="M238" i="1"/>
  <c r="L237" i="1"/>
  <c r="M237" i="1"/>
  <c r="L236" i="1"/>
  <c r="M236" i="1"/>
  <c r="L235" i="1"/>
  <c r="M235" i="1"/>
  <c r="L234" i="1"/>
  <c r="M234" i="1"/>
  <c r="L233" i="1"/>
  <c r="M233" i="1"/>
  <c r="L232" i="1"/>
  <c r="M232" i="1"/>
  <c r="L231" i="1"/>
  <c r="M231" i="1"/>
  <c r="L230" i="1"/>
  <c r="M230" i="1"/>
  <c r="L229" i="1"/>
  <c r="M229" i="1"/>
  <c r="L228" i="1"/>
  <c r="M228" i="1"/>
  <c r="L227" i="1"/>
  <c r="M227" i="1"/>
  <c r="L226" i="1"/>
  <c r="M226" i="1"/>
  <c r="L225" i="1"/>
  <c r="M225" i="1"/>
  <c r="L224" i="1"/>
  <c r="M224" i="1"/>
  <c r="L223" i="1"/>
  <c r="M223" i="1"/>
  <c r="L222" i="1"/>
  <c r="M222" i="1"/>
  <c r="L221" i="1"/>
  <c r="M221" i="1"/>
  <c r="L220" i="1"/>
  <c r="M220" i="1"/>
  <c r="L219" i="1"/>
  <c r="M219" i="1"/>
  <c r="L218" i="1"/>
  <c r="M218" i="1"/>
  <c r="L217" i="1"/>
  <c r="M217" i="1"/>
  <c r="L216" i="1"/>
  <c r="M216" i="1"/>
  <c r="L215" i="1"/>
  <c r="M215" i="1"/>
  <c r="L214" i="1"/>
  <c r="M214" i="1"/>
  <c r="L213" i="1"/>
  <c r="M213" i="1"/>
  <c r="L212" i="1"/>
  <c r="M212" i="1"/>
  <c r="L211" i="1"/>
  <c r="M211" i="1"/>
  <c r="L210" i="1"/>
  <c r="M210" i="1"/>
  <c r="L209" i="1"/>
  <c r="M209" i="1"/>
  <c r="L208" i="1"/>
  <c r="M208" i="1"/>
  <c r="L207" i="1"/>
  <c r="M207" i="1"/>
  <c r="L206" i="1"/>
  <c r="M206" i="1"/>
  <c r="L205" i="1"/>
  <c r="M205" i="1"/>
  <c r="L204" i="1"/>
  <c r="M204" i="1"/>
  <c r="L203" i="1"/>
  <c r="M203" i="1"/>
  <c r="L202" i="1"/>
  <c r="M202" i="1"/>
  <c r="L201" i="1"/>
  <c r="M201" i="1"/>
  <c r="L200" i="1"/>
  <c r="M200" i="1"/>
  <c r="L199" i="1"/>
  <c r="M199" i="1"/>
  <c r="L198" i="1"/>
  <c r="M198" i="1"/>
  <c r="L197" i="1"/>
  <c r="M197" i="1"/>
  <c r="L196" i="1"/>
  <c r="M196" i="1"/>
  <c r="L195" i="1"/>
  <c r="M195" i="1"/>
  <c r="L194" i="1"/>
  <c r="M194" i="1"/>
  <c r="L193" i="1"/>
  <c r="M193" i="1"/>
  <c r="L192" i="1"/>
  <c r="M192" i="1"/>
  <c r="L191" i="1"/>
  <c r="M191" i="1"/>
  <c r="L190" i="1"/>
  <c r="M190" i="1"/>
  <c r="L189" i="1"/>
  <c r="M189" i="1"/>
  <c r="L188" i="1"/>
  <c r="M188" i="1"/>
  <c r="L187" i="1"/>
  <c r="M187" i="1"/>
  <c r="L186" i="1"/>
  <c r="M186" i="1"/>
  <c r="L185" i="1"/>
  <c r="M185" i="1"/>
  <c r="L184" i="1"/>
  <c r="M184" i="1"/>
  <c r="L182" i="1"/>
  <c r="M182" i="1"/>
  <c r="L181" i="1"/>
  <c r="M181" i="1"/>
  <c r="L180" i="1"/>
  <c r="M180" i="1"/>
  <c r="L178" i="1"/>
  <c r="M178" i="1"/>
  <c r="L177" i="1"/>
  <c r="M177" i="1"/>
  <c r="L176" i="1"/>
  <c r="M176" i="1"/>
  <c r="L175" i="1"/>
  <c r="M175" i="1"/>
  <c r="L174" i="1"/>
  <c r="M174" i="1"/>
  <c r="L173" i="1"/>
  <c r="M173" i="1"/>
  <c r="L172" i="1"/>
  <c r="M172" i="1"/>
  <c r="L171" i="1"/>
  <c r="M171" i="1"/>
  <c r="L170" i="1"/>
  <c r="M170" i="1"/>
  <c r="L169" i="1"/>
  <c r="M169" i="1"/>
  <c r="L167" i="1"/>
  <c r="M167" i="1"/>
  <c r="L166" i="1"/>
  <c r="M166" i="1"/>
  <c r="L164" i="1"/>
  <c r="M164" i="1"/>
  <c r="L163" i="1"/>
  <c r="M163" i="1"/>
  <c r="L162" i="1"/>
  <c r="M162" i="1"/>
  <c r="L161" i="1"/>
  <c r="M161" i="1"/>
  <c r="L160" i="1"/>
  <c r="M160" i="1"/>
  <c r="L159" i="1"/>
  <c r="M159" i="1"/>
  <c r="L158" i="1"/>
  <c r="M158" i="1"/>
  <c r="L157" i="1"/>
  <c r="M157" i="1"/>
  <c r="L156" i="1"/>
  <c r="M156" i="1"/>
  <c r="L155" i="1"/>
  <c r="M155" i="1"/>
  <c r="L154" i="1"/>
  <c r="M154" i="1"/>
  <c r="L153" i="1"/>
  <c r="M153" i="1"/>
  <c r="L152" i="1"/>
  <c r="M152" i="1"/>
  <c r="L151" i="1"/>
  <c r="M151" i="1"/>
  <c r="L149" i="1"/>
  <c r="M149" i="1"/>
  <c r="L148" i="1"/>
  <c r="M148" i="1"/>
  <c r="L147" i="1"/>
  <c r="M147" i="1"/>
  <c r="L146" i="1"/>
  <c r="M146" i="1"/>
  <c r="L145" i="1"/>
  <c r="M145" i="1"/>
  <c r="L144" i="1"/>
  <c r="M144" i="1"/>
  <c r="L143" i="1"/>
  <c r="M143" i="1"/>
  <c r="L142" i="1"/>
  <c r="M142" i="1"/>
  <c r="L141" i="1"/>
  <c r="M141" i="1"/>
  <c r="L140" i="1"/>
  <c r="M140" i="1"/>
  <c r="L139" i="1"/>
  <c r="M139" i="1"/>
  <c r="L138" i="1"/>
  <c r="M138" i="1"/>
  <c r="L137" i="1"/>
  <c r="M137" i="1"/>
  <c r="L136" i="1"/>
  <c r="M136" i="1"/>
  <c r="L135" i="1"/>
  <c r="M135" i="1"/>
  <c r="L134" i="1"/>
  <c r="M134" i="1"/>
  <c r="L133" i="1"/>
  <c r="M133" i="1"/>
  <c r="L132" i="1"/>
  <c r="M132" i="1"/>
  <c r="L131" i="1"/>
  <c r="M131" i="1"/>
  <c r="L130" i="1"/>
  <c r="M130" i="1"/>
  <c r="L129" i="1"/>
  <c r="M129" i="1"/>
  <c r="L128" i="1"/>
  <c r="M128" i="1"/>
  <c r="L127" i="1"/>
  <c r="M127" i="1"/>
  <c r="L126" i="1"/>
  <c r="M126" i="1"/>
  <c r="L125" i="1"/>
  <c r="M125" i="1"/>
  <c r="L124" i="1"/>
  <c r="M124" i="1"/>
  <c r="L123" i="1"/>
  <c r="M123" i="1"/>
  <c r="L122" i="1"/>
  <c r="M122" i="1"/>
  <c r="L121" i="1"/>
  <c r="M121" i="1"/>
  <c r="L120" i="1"/>
  <c r="M120" i="1"/>
  <c r="L119" i="1"/>
  <c r="M119" i="1"/>
  <c r="L118" i="1"/>
  <c r="M118" i="1"/>
  <c r="L117" i="1"/>
  <c r="M117" i="1"/>
  <c r="L116" i="1"/>
  <c r="M116" i="1"/>
  <c r="L115" i="1"/>
  <c r="M115" i="1"/>
  <c r="L114" i="1"/>
  <c r="M114" i="1"/>
  <c r="L113" i="1"/>
  <c r="M113" i="1"/>
  <c r="L112" i="1"/>
  <c r="M112" i="1"/>
  <c r="L111" i="1"/>
  <c r="M111" i="1"/>
  <c r="L110" i="1"/>
  <c r="M110" i="1"/>
  <c r="L109" i="1"/>
  <c r="M109" i="1"/>
  <c r="L108" i="1"/>
  <c r="M108" i="1"/>
  <c r="L107" i="1"/>
  <c r="M107" i="1"/>
  <c r="L106" i="1"/>
  <c r="M106" i="1"/>
  <c r="L105" i="1"/>
  <c r="M105" i="1"/>
  <c r="L104" i="1"/>
  <c r="M104" i="1"/>
  <c r="L103" i="1"/>
  <c r="M103" i="1"/>
  <c r="L102" i="1"/>
  <c r="M102" i="1"/>
  <c r="L101" i="1"/>
  <c r="M101" i="1"/>
  <c r="L100" i="1"/>
  <c r="M100" i="1"/>
  <c r="L99" i="1"/>
  <c r="M99" i="1"/>
  <c r="L98" i="1"/>
  <c r="M98" i="1"/>
  <c r="L97" i="1"/>
  <c r="M97" i="1"/>
  <c r="L96" i="1"/>
  <c r="M96" i="1"/>
  <c r="L95" i="1"/>
  <c r="M95" i="1"/>
  <c r="L94" i="1"/>
  <c r="M94" i="1"/>
  <c r="L93" i="1"/>
  <c r="M93" i="1"/>
  <c r="L92" i="1"/>
  <c r="M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M51" i="1"/>
  <c r="L51" i="1"/>
  <c r="M50" i="1"/>
  <c r="L50" i="1"/>
  <c r="M49" i="1"/>
  <c r="L49" i="1"/>
  <c r="M48" i="1"/>
  <c r="L48" i="1"/>
  <c r="M47" i="1"/>
  <c r="L47" i="1"/>
  <c r="M46" i="1"/>
  <c r="L46" i="1"/>
  <c r="M45" i="1"/>
  <c r="L45" i="1"/>
  <c r="M44" i="1"/>
  <c r="L44" i="1"/>
  <c r="M43" i="1"/>
  <c r="L43" i="1"/>
  <c r="M42" i="1"/>
  <c r="L42" i="1"/>
  <c r="M41" i="1"/>
  <c r="L41" i="1"/>
  <c r="M40" i="1"/>
  <c r="L40" i="1"/>
  <c r="M39" i="1"/>
  <c r="L39" i="1"/>
  <c r="M38" i="1"/>
  <c r="L38" i="1"/>
  <c r="M37" i="1"/>
  <c r="L37" i="1"/>
  <c r="M36" i="1"/>
  <c r="L36" i="1"/>
  <c r="M35" i="1"/>
  <c r="L35" i="1"/>
  <c r="M34" i="1"/>
  <c r="L34" i="1"/>
  <c r="M33" i="1"/>
  <c r="L33" i="1"/>
  <c r="M32" i="1"/>
  <c r="L32" i="1"/>
  <c r="M31" i="1"/>
  <c r="L31" i="1"/>
  <c r="M30" i="1"/>
  <c r="L30" i="1"/>
  <c r="M29" i="1"/>
  <c r="L29" i="1"/>
  <c r="M26" i="1"/>
  <c r="L26" i="1"/>
  <c r="M25" i="1"/>
  <c r="L25" i="1"/>
  <c r="M24" i="1"/>
  <c r="L24" i="1"/>
  <c r="M23" i="1"/>
  <c r="L23" i="1"/>
  <c r="M22" i="1"/>
  <c r="L22" i="1"/>
  <c r="M21" i="1"/>
  <c r="L21" i="1"/>
  <c r="M19" i="1"/>
  <c r="L19" i="1"/>
  <c r="M18" i="1"/>
  <c r="L18" i="1"/>
  <c r="M17" i="1"/>
  <c r="L17" i="1"/>
  <c r="M15" i="1"/>
  <c r="L15" i="1"/>
  <c r="M14" i="1"/>
  <c r="L14" i="1"/>
  <c r="M13" i="1"/>
  <c r="L13" i="1"/>
  <c r="M12" i="1"/>
  <c r="L12" i="1"/>
  <c r="M11" i="1"/>
  <c r="L11" i="1"/>
  <c r="M10" i="1"/>
  <c r="L10" i="1"/>
  <c r="M9" i="1"/>
  <c r="L9" i="1"/>
  <c r="M8" i="1"/>
  <c r="L8" i="1"/>
  <c r="M7" i="1"/>
  <c r="L7" i="1"/>
  <c r="M6" i="1"/>
  <c r="L6" i="1"/>
  <c r="M5" i="1"/>
  <c r="L5" i="1"/>
  <c r="M4" i="1"/>
  <c r="L4" i="1"/>
  <c r="M3" i="1"/>
  <c r="L3" i="1"/>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I6308" i="3" l="1"/>
  <c r="I6306" i="3"/>
  <c r="I6305" i="3"/>
  <c r="I6304" i="3"/>
  <c r="I6303" i="3"/>
  <c r="I6302" i="3"/>
  <c r="I6301" i="3"/>
  <c r="I6297" i="3"/>
  <c r="I6296" i="3"/>
  <c r="I6295" i="3"/>
  <c r="I6294" i="3"/>
  <c r="I6293" i="3"/>
  <c r="I6292" i="3"/>
  <c r="I6288" i="3"/>
  <c r="I6287" i="3"/>
  <c r="I6286" i="3"/>
  <c r="I6278" i="3"/>
  <c r="I6277" i="3"/>
  <c r="I6270" i="3"/>
  <c r="I6269" i="3"/>
  <c r="I6268" i="3"/>
  <c r="I6267" i="3"/>
  <c r="I6266" i="3"/>
  <c r="I6265" i="3"/>
  <c r="I6263" i="3"/>
  <c r="I6262" i="3"/>
  <c r="I6259" i="3"/>
  <c r="I6257" i="3"/>
  <c r="I6256" i="3"/>
  <c r="I6254" i="3"/>
  <c r="I6252" i="3"/>
  <c r="I6251" i="3"/>
  <c r="I6250" i="3"/>
  <c r="I6249" i="3"/>
  <c r="I6248" i="3"/>
  <c r="I6247" i="3"/>
  <c r="I6246" i="3"/>
  <c r="I6245" i="3"/>
  <c r="I6244" i="3"/>
  <c r="I6243" i="3"/>
  <c r="I6242" i="3"/>
  <c r="I6241" i="3"/>
  <c r="I6240" i="3"/>
  <c r="I6239" i="3"/>
  <c r="I6238" i="3"/>
  <c r="I6237" i="3"/>
  <c r="I6236" i="3"/>
  <c r="I6235" i="3"/>
  <c r="I6234" i="3"/>
  <c r="I6233" i="3"/>
  <c r="I6232" i="3"/>
  <c r="I6231" i="3"/>
  <c r="I6230" i="3"/>
  <c r="I6229" i="3"/>
  <c r="I6228" i="3"/>
  <c r="I6227" i="3"/>
  <c r="I6226" i="3"/>
  <c r="I6225" i="3"/>
  <c r="I6224" i="3"/>
  <c r="I6223" i="3"/>
  <c r="I6222" i="3"/>
  <c r="I6221" i="3"/>
  <c r="I6220" i="3"/>
  <c r="I6219" i="3"/>
  <c r="I6218" i="3"/>
  <c r="I6217" i="3"/>
  <c r="I6216" i="3"/>
  <c r="I6215" i="3"/>
  <c r="I6214" i="3"/>
  <c r="I6213" i="3"/>
  <c r="I6212" i="3"/>
  <c r="I6211" i="3"/>
  <c r="I6210" i="3"/>
  <c r="I6209" i="3"/>
  <c r="I6208" i="3"/>
  <c r="I6207" i="3"/>
  <c r="I6206" i="3"/>
  <c r="I6205" i="3"/>
  <c r="I6204" i="3"/>
  <c r="I6203" i="3"/>
  <c r="I6202" i="3"/>
  <c r="I6201" i="3"/>
  <c r="I6200" i="3"/>
  <c r="I6199" i="3"/>
  <c r="I6198" i="3"/>
  <c r="I6197" i="3"/>
  <c r="I6196" i="3"/>
  <c r="I6195" i="3"/>
  <c r="I6194" i="3"/>
  <c r="I6193" i="3"/>
  <c r="I6192" i="3"/>
  <c r="I6191" i="3"/>
  <c r="I6190" i="3"/>
  <c r="I6189" i="3"/>
  <c r="I6186" i="3"/>
  <c r="I6185" i="3"/>
  <c r="I6184" i="3"/>
  <c r="I6182" i="3"/>
  <c r="I6179" i="3"/>
  <c r="I6178" i="3"/>
  <c r="I6177" i="3"/>
  <c r="I6176" i="3"/>
  <c r="I6175" i="3"/>
  <c r="I6174" i="3"/>
  <c r="I6173" i="3"/>
  <c r="I6171" i="3"/>
  <c r="I6170" i="3"/>
  <c r="I6169" i="3"/>
  <c r="I6164" i="3"/>
  <c r="I6163" i="3"/>
  <c r="I6162" i="3"/>
  <c r="I6161" i="3"/>
  <c r="I6160" i="3"/>
  <c r="I6159" i="3"/>
  <c r="I6154" i="3"/>
  <c r="I6150" i="3"/>
  <c r="I6149" i="3"/>
  <c r="I6147" i="3"/>
  <c r="I6146" i="3"/>
  <c r="I6145" i="3"/>
  <c r="I6144" i="3"/>
  <c r="I6143" i="3"/>
  <c r="I6141" i="3"/>
  <c r="I6140" i="3"/>
  <c r="I6137" i="3"/>
  <c r="I6136" i="3"/>
  <c r="I6135" i="3"/>
  <c r="I6134" i="3"/>
  <c r="I6133" i="3"/>
  <c r="I6132" i="3"/>
  <c r="I6131" i="3"/>
  <c r="I6126" i="3"/>
  <c r="I6125" i="3"/>
  <c r="I6121" i="3"/>
  <c r="I6120" i="3"/>
  <c r="I6117" i="3"/>
  <c r="I6112" i="3"/>
  <c r="I6108" i="3"/>
  <c r="I6105" i="3"/>
  <c r="I6104" i="3"/>
  <c r="I6103" i="3"/>
  <c r="I6100" i="3"/>
  <c r="I6099" i="3"/>
  <c r="I6098" i="3"/>
  <c r="I6097" i="3"/>
  <c r="I6096" i="3"/>
  <c r="I6095" i="3"/>
  <c r="I6093" i="3"/>
  <c r="I6089" i="3"/>
  <c r="I6067" i="3"/>
  <c r="I6066" i="3"/>
  <c r="I6064" i="3"/>
  <c r="I6063" i="3"/>
  <c r="I6062" i="3"/>
  <c r="I6061" i="3"/>
  <c r="I6060" i="3"/>
  <c r="I6057" i="3"/>
  <c r="I6056" i="3"/>
  <c r="I6051" i="3"/>
  <c r="I6048" i="3"/>
  <c r="I6044" i="3"/>
  <c r="I6043" i="3"/>
  <c r="I6040" i="3"/>
  <c r="I6039" i="3"/>
  <c r="I6036" i="3"/>
  <c r="I6035" i="3"/>
  <c r="I6034" i="3"/>
  <c r="I6030" i="3"/>
  <c r="I6029" i="3"/>
  <c r="I6028" i="3"/>
  <c r="I6026" i="3"/>
  <c r="I6025" i="3"/>
  <c r="I6010" i="3"/>
  <c r="I6009" i="3"/>
  <c r="I6008" i="3"/>
  <c r="I6007" i="3"/>
  <c r="I6006" i="3"/>
  <c r="I6001" i="3"/>
  <c r="I6000" i="3"/>
  <c r="I5999" i="3"/>
  <c r="I5998" i="3"/>
  <c r="I5997" i="3"/>
  <c r="I5996" i="3"/>
  <c r="I5995" i="3"/>
  <c r="I5992" i="3"/>
  <c r="I5991" i="3"/>
  <c r="I5989" i="3"/>
  <c r="I5988" i="3"/>
  <c r="I5987" i="3"/>
  <c r="I5986" i="3"/>
  <c r="I5985" i="3"/>
  <c r="I5984" i="3"/>
  <c r="I5983" i="3"/>
  <c r="I5982" i="3"/>
  <c r="I5981" i="3"/>
  <c r="I5980" i="3"/>
  <c r="I5979" i="3"/>
  <c r="I5978" i="3"/>
  <c r="I5977" i="3"/>
  <c r="I5976" i="3"/>
  <c r="I5975" i="3"/>
  <c r="I5974" i="3"/>
  <c r="I5973" i="3"/>
  <c r="I5972" i="3"/>
  <c r="I5971" i="3"/>
  <c r="I5970" i="3"/>
  <c r="I5969" i="3"/>
  <c r="I5968" i="3"/>
  <c r="I5967" i="3"/>
  <c r="I5966" i="3"/>
  <c r="I5965" i="3"/>
  <c r="I5964" i="3"/>
  <c r="I5963" i="3"/>
  <c r="I5962" i="3"/>
  <c r="I5961" i="3"/>
  <c r="I5960" i="3"/>
  <c r="I5959" i="3"/>
  <c r="I5958" i="3"/>
  <c r="I5957" i="3"/>
  <c r="I5956" i="3"/>
  <c r="I5955" i="3"/>
  <c r="I5954" i="3"/>
  <c r="I5953" i="3"/>
  <c r="I5952" i="3"/>
  <c r="I5951" i="3"/>
  <c r="I5950" i="3"/>
  <c r="I5949" i="3"/>
  <c r="I5948" i="3"/>
  <c r="I5947" i="3"/>
  <c r="I5945" i="3"/>
  <c r="I5943" i="3"/>
  <c r="I5942" i="3"/>
  <c r="I5938" i="3"/>
  <c r="I5937" i="3"/>
  <c r="I5936" i="3"/>
  <c r="I5935" i="3"/>
  <c r="I5934" i="3"/>
  <c r="I5933" i="3"/>
  <c r="I5932" i="3"/>
  <c r="I5931" i="3"/>
  <c r="I5930" i="3"/>
  <c r="I5928" i="3"/>
  <c r="I5927" i="3"/>
  <c r="I5926" i="3"/>
  <c r="I5925" i="3"/>
  <c r="I5923" i="3"/>
  <c r="I5922" i="3"/>
  <c r="I5921" i="3"/>
  <c r="I5919" i="3"/>
  <c r="I5916" i="3"/>
  <c r="I5915" i="3"/>
  <c r="I5914" i="3"/>
  <c r="I5913" i="3"/>
  <c r="I5912" i="3"/>
  <c r="I5911" i="3"/>
  <c r="I5910" i="3"/>
  <c r="I5909" i="3"/>
  <c r="I5908" i="3"/>
  <c r="I5907" i="3"/>
  <c r="I5906" i="3"/>
  <c r="I5905" i="3"/>
  <c r="I5903" i="3"/>
  <c r="I5902" i="3"/>
  <c r="I5901" i="3"/>
  <c r="I5900" i="3"/>
  <c r="I5897" i="3"/>
  <c r="I5896" i="3"/>
  <c r="I5895" i="3"/>
  <c r="I5894" i="3"/>
  <c r="I5889" i="3"/>
  <c r="I5886" i="3"/>
  <c r="I5885" i="3"/>
  <c r="I5884" i="3"/>
  <c r="I5883" i="3"/>
  <c r="I5882" i="3"/>
  <c r="I5881" i="3"/>
  <c r="I5880" i="3"/>
  <c r="I5879" i="3"/>
  <c r="I5878" i="3"/>
  <c r="I5877" i="3"/>
  <c r="I5876" i="3"/>
  <c r="I5874" i="3"/>
  <c r="I5873" i="3"/>
  <c r="I5872" i="3"/>
  <c r="I5871" i="3"/>
  <c r="I5870" i="3"/>
  <c r="I5869" i="3"/>
  <c r="I5868" i="3"/>
  <c r="I5866" i="3"/>
  <c r="I5865" i="3"/>
  <c r="I5862" i="3"/>
  <c r="I5860" i="3"/>
  <c r="I5850" i="3"/>
  <c r="I5844" i="3"/>
  <c r="I5839" i="3"/>
  <c r="I5838" i="3"/>
  <c r="I5821" i="3"/>
  <c r="I5820" i="3"/>
  <c r="I5819" i="3"/>
  <c r="I5818" i="3"/>
  <c r="I5812" i="3"/>
  <c r="I5811" i="3"/>
  <c r="I5810" i="3"/>
  <c r="I5787" i="3"/>
  <c r="I5786" i="3"/>
  <c r="I5784" i="3"/>
  <c r="I5775" i="3"/>
  <c r="I5773" i="3"/>
  <c r="I5772" i="3"/>
  <c r="I5771" i="3"/>
  <c r="I5770" i="3"/>
  <c r="I5769" i="3"/>
  <c r="I5765" i="3"/>
  <c r="I5763" i="3"/>
  <c r="I5762" i="3"/>
  <c r="I5761" i="3"/>
  <c r="I5760" i="3"/>
  <c r="I5759" i="3"/>
  <c r="I5758" i="3"/>
  <c r="I5743" i="3"/>
  <c r="I5742" i="3"/>
  <c r="I5741" i="3"/>
  <c r="I5740" i="3"/>
  <c r="I5739" i="3"/>
  <c r="I5738" i="3"/>
  <c r="I5737" i="3"/>
  <c r="I5736" i="3"/>
  <c r="I5735" i="3"/>
  <c r="I5734" i="3"/>
  <c r="I5733" i="3"/>
  <c r="I5732" i="3"/>
  <c r="I5729" i="3"/>
  <c r="I5728" i="3"/>
  <c r="I5727" i="3"/>
  <c r="I5726" i="3"/>
  <c r="I5725" i="3"/>
  <c r="I5724" i="3"/>
  <c r="I5723" i="3"/>
  <c r="I5722" i="3"/>
  <c r="I5718" i="3"/>
  <c r="I5717" i="3"/>
  <c r="I5716" i="3"/>
  <c r="I5715" i="3"/>
  <c r="I5714" i="3"/>
  <c r="I5713" i="3"/>
  <c r="I5712" i="3"/>
  <c r="I5711" i="3"/>
  <c r="I5710" i="3"/>
  <c r="I5700" i="3"/>
  <c r="I5699" i="3"/>
  <c r="I5698" i="3"/>
  <c r="I5697" i="3"/>
  <c r="I5696" i="3"/>
  <c r="I5695" i="3"/>
  <c r="I5693" i="3"/>
  <c r="I5692" i="3"/>
  <c r="I5691" i="3"/>
  <c r="I5690" i="3"/>
  <c r="I5689" i="3"/>
  <c r="I5688" i="3"/>
  <c r="I5685" i="3"/>
  <c r="I5684" i="3"/>
  <c r="I5683" i="3"/>
  <c r="I5682" i="3"/>
  <c r="I5681" i="3"/>
  <c r="I5680" i="3"/>
  <c r="I5679" i="3"/>
  <c r="I5678" i="3"/>
  <c r="I5677" i="3"/>
  <c r="I5676" i="3"/>
  <c r="I5675" i="3"/>
  <c r="I5674" i="3"/>
  <c r="I5673" i="3"/>
  <c r="I5669" i="3"/>
  <c r="I5668" i="3"/>
  <c r="I5665" i="3"/>
  <c r="I5664" i="3"/>
  <c r="I5663" i="3"/>
  <c r="I5658" i="3"/>
  <c r="I5657" i="3"/>
  <c r="I5656" i="3"/>
  <c r="I5655" i="3"/>
  <c r="I5654" i="3"/>
  <c r="I5653" i="3"/>
  <c r="I5652" i="3"/>
  <c r="I5651" i="3"/>
  <c r="I5650" i="3"/>
  <c r="I5649" i="3"/>
  <c r="I5648" i="3"/>
  <c r="I5647" i="3"/>
  <c r="I5646" i="3"/>
  <c r="I5645" i="3"/>
  <c r="I5644" i="3"/>
  <c r="I5643" i="3"/>
  <c r="I5642" i="3"/>
  <c r="I5641" i="3"/>
  <c r="I5640" i="3"/>
  <c r="I5638" i="3"/>
  <c r="I5637" i="3"/>
  <c r="I5636" i="3"/>
  <c r="I5635" i="3"/>
  <c r="I5634" i="3"/>
  <c r="I5633" i="3"/>
  <c r="I5632" i="3"/>
  <c r="I5631" i="3"/>
  <c r="I5630" i="3"/>
  <c r="I5629" i="3"/>
  <c r="I5628" i="3"/>
  <c r="I5627" i="3"/>
  <c r="I5626" i="3"/>
  <c r="I5625" i="3"/>
  <c r="I5624" i="3"/>
  <c r="I5623" i="3"/>
  <c r="I5622" i="3"/>
  <c r="I5621" i="3"/>
  <c r="I5620" i="3"/>
  <c r="I5619" i="3"/>
  <c r="I5618" i="3"/>
  <c r="I5617" i="3"/>
  <c r="I5616" i="3"/>
  <c r="I5615" i="3"/>
  <c r="I5614" i="3"/>
  <c r="I5613" i="3"/>
  <c r="I5612" i="3"/>
  <c r="I5611" i="3"/>
  <c r="I5610" i="3"/>
  <c r="I5609" i="3"/>
  <c r="I5607" i="3"/>
  <c r="I5606" i="3"/>
  <c r="I5605" i="3"/>
  <c r="I5604" i="3"/>
  <c r="I5603" i="3"/>
  <c r="I5602" i="3"/>
  <c r="I5601" i="3"/>
  <c r="I5600" i="3"/>
  <c r="I5599" i="3"/>
  <c r="I5592" i="3"/>
  <c r="I5591" i="3"/>
  <c r="I5590" i="3"/>
  <c r="I5589" i="3"/>
  <c r="I5588" i="3"/>
  <c r="I5587" i="3"/>
  <c r="I5586" i="3"/>
  <c r="I5584" i="3"/>
  <c r="I5583" i="3"/>
  <c r="I5582" i="3"/>
  <c r="I5581" i="3"/>
  <c r="I5580" i="3"/>
  <c r="I5579" i="3"/>
  <c r="I5578" i="3"/>
  <c r="I5577" i="3"/>
  <c r="I5575" i="3"/>
  <c r="I5574" i="3"/>
  <c r="I5573" i="3"/>
  <c r="I5572" i="3"/>
  <c r="I5571" i="3"/>
  <c r="I5570" i="3"/>
  <c r="I5569" i="3"/>
  <c r="I5568" i="3"/>
  <c r="I5567" i="3"/>
  <c r="I5566" i="3"/>
  <c r="I5565" i="3"/>
  <c r="I5562" i="3"/>
  <c r="I5561" i="3"/>
  <c r="I5560" i="3"/>
  <c r="I5559" i="3"/>
  <c r="I5558" i="3"/>
  <c r="I5557" i="3"/>
  <c r="I5556" i="3"/>
  <c r="I5555" i="3"/>
  <c r="I5554" i="3"/>
  <c r="I5553" i="3"/>
  <c r="I5498" i="3"/>
  <c r="I5497" i="3"/>
  <c r="I5496" i="3"/>
  <c r="I5491" i="3"/>
  <c r="I5490" i="3"/>
  <c r="I5489" i="3"/>
  <c r="I5488" i="3"/>
  <c r="I5487" i="3"/>
  <c r="I5486" i="3"/>
  <c r="I5485" i="3"/>
  <c r="I5484" i="3"/>
  <c r="I5483" i="3"/>
  <c r="I5482" i="3"/>
  <c r="I5481" i="3"/>
  <c r="I5480" i="3"/>
  <c r="I5479" i="3"/>
  <c r="I5478" i="3"/>
  <c r="I5477" i="3"/>
  <c r="I5475" i="3"/>
  <c r="I5473" i="3"/>
  <c r="I5472" i="3"/>
  <c r="I5470" i="3"/>
  <c r="I5469" i="3"/>
  <c r="I5468" i="3"/>
  <c r="I5467" i="3"/>
  <c r="I5466" i="3"/>
  <c r="I5462" i="3"/>
  <c r="I5461" i="3"/>
  <c r="I5460" i="3"/>
  <c r="I5459" i="3"/>
  <c r="I5457" i="3"/>
  <c r="I5456" i="3"/>
  <c r="I5455" i="3"/>
  <c r="I5454" i="3"/>
  <c r="I5453" i="3"/>
  <c r="I5452" i="3"/>
  <c r="I5447" i="3"/>
  <c r="I5446" i="3"/>
  <c r="I5445" i="3"/>
  <c r="I5444" i="3"/>
  <c r="I5443" i="3"/>
  <c r="I5442" i="3"/>
  <c r="I5441" i="3"/>
  <c r="I5440" i="3"/>
  <c r="I5439" i="3"/>
  <c r="I5438" i="3"/>
  <c r="I5437" i="3"/>
  <c r="I5436" i="3"/>
  <c r="I5427" i="3"/>
  <c r="I5426" i="3"/>
  <c r="I5425" i="3"/>
  <c r="I5424" i="3"/>
  <c r="I5423" i="3"/>
  <c r="I5422" i="3"/>
  <c r="I5421" i="3"/>
  <c r="I5420" i="3"/>
  <c r="I5419" i="3"/>
  <c r="I5418" i="3"/>
  <c r="I5417" i="3"/>
  <c r="I5416" i="3"/>
  <c r="I5415" i="3"/>
  <c r="I5403" i="3"/>
  <c r="I5402" i="3"/>
  <c r="I5400" i="3"/>
  <c r="I5398" i="3"/>
  <c r="I5397" i="3"/>
  <c r="I5395" i="3"/>
  <c r="I5394" i="3"/>
  <c r="I5393" i="3"/>
  <c r="I5391" i="3"/>
  <c r="I5390" i="3"/>
  <c r="I5389" i="3"/>
  <c r="I5385" i="3"/>
  <c r="I5384" i="3"/>
  <c r="I5383" i="3"/>
  <c r="I5382" i="3"/>
  <c r="I5379" i="3"/>
  <c r="I5378" i="3"/>
  <c r="I5375" i="3"/>
  <c r="I5374" i="3"/>
  <c r="I5373" i="3"/>
  <c r="I5372" i="3"/>
  <c r="I5369" i="3"/>
  <c r="I5368" i="3"/>
  <c r="I5367" i="3"/>
  <c r="I5366" i="3"/>
  <c r="I5365" i="3"/>
  <c r="I5364" i="3"/>
  <c r="I5362" i="3"/>
  <c r="I5348" i="3"/>
  <c r="I5347" i="3"/>
  <c r="I5345" i="3"/>
  <c r="I5340" i="3"/>
  <c r="I5339" i="3"/>
  <c r="I5335" i="3"/>
  <c r="I5334" i="3"/>
  <c r="I5333" i="3"/>
  <c r="I5332" i="3"/>
  <c r="I5331" i="3"/>
  <c r="I5330" i="3"/>
  <c r="I5329" i="3"/>
  <c r="I5328" i="3"/>
  <c r="I5327" i="3"/>
  <c r="I5326" i="3"/>
  <c r="I5325" i="3"/>
  <c r="I5324" i="3"/>
  <c r="I5323" i="3"/>
  <c r="I5320" i="3"/>
  <c r="I5319" i="3"/>
  <c r="I5318" i="3"/>
  <c r="I5317" i="3"/>
  <c r="I5316" i="3"/>
  <c r="I5313" i="3"/>
  <c r="I5311" i="3"/>
  <c r="I5309" i="3"/>
  <c r="I5304" i="3"/>
  <c r="I5303" i="3"/>
  <c r="I5302" i="3"/>
  <c r="I5296" i="3"/>
  <c r="I5295" i="3"/>
  <c r="I5294" i="3"/>
  <c r="I5293" i="3"/>
  <c r="I5292" i="3"/>
  <c r="I5291" i="3"/>
  <c r="I5290" i="3"/>
  <c r="I5289" i="3"/>
  <c r="I5288" i="3"/>
  <c r="I5287" i="3"/>
  <c r="I5282" i="3"/>
  <c r="I5281" i="3"/>
  <c r="I5280" i="3"/>
  <c r="I5279" i="3"/>
  <c r="I5278" i="3"/>
  <c r="I5277" i="3"/>
  <c r="I5276" i="3"/>
  <c r="I5275" i="3"/>
  <c r="I5274" i="3"/>
  <c r="I5273" i="3"/>
  <c r="I5272" i="3"/>
  <c r="I5271" i="3"/>
  <c r="I5270" i="3"/>
  <c r="I5269" i="3"/>
  <c r="I5268" i="3"/>
  <c r="I5267" i="3"/>
  <c r="I5266" i="3"/>
  <c r="I5265" i="3"/>
  <c r="I5259" i="3"/>
  <c r="I5258" i="3"/>
  <c r="I5257" i="3"/>
  <c r="I5256" i="3"/>
  <c r="I5255" i="3"/>
  <c r="I5254" i="3"/>
  <c r="I5245" i="3"/>
  <c r="I5244" i="3"/>
  <c r="I5243" i="3"/>
  <c r="I5242" i="3"/>
  <c r="I5241" i="3"/>
  <c r="I5238" i="3"/>
  <c r="I5237" i="3"/>
  <c r="I5236" i="3"/>
  <c r="I5235" i="3"/>
  <c r="I5234" i="3"/>
  <c r="I5232" i="3"/>
  <c r="I5228" i="3"/>
  <c r="I5227" i="3"/>
  <c r="I5226" i="3"/>
  <c r="I5225" i="3"/>
  <c r="I5224" i="3"/>
  <c r="I5223" i="3"/>
  <c r="I5222" i="3"/>
  <c r="I5221" i="3"/>
  <c r="I5220" i="3"/>
  <c r="I5218" i="3"/>
  <c r="I5217" i="3"/>
  <c r="I5216" i="3"/>
  <c r="I5215" i="3"/>
  <c r="I5214" i="3"/>
  <c r="I5202" i="3"/>
  <c r="I5201" i="3"/>
  <c r="I5199" i="3"/>
  <c r="I5198" i="3"/>
  <c r="I5197" i="3"/>
  <c r="I5196" i="3"/>
  <c r="I5195" i="3"/>
  <c r="I5192" i="3"/>
  <c r="I5191" i="3"/>
  <c r="I5190" i="3"/>
  <c r="I5189" i="3"/>
  <c r="I5188" i="3"/>
  <c r="I5187" i="3"/>
  <c r="I5186" i="3"/>
  <c r="I5185" i="3"/>
  <c r="I5182" i="3"/>
  <c r="I5181" i="3"/>
  <c r="I5180" i="3"/>
  <c r="I5179" i="3"/>
  <c r="I5178" i="3"/>
  <c r="I5177" i="3"/>
  <c r="I5175" i="3"/>
  <c r="I5173" i="3"/>
  <c r="I5171" i="3"/>
  <c r="I5169" i="3"/>
  <c r="I5168" i="3"/>
  <c r="I5167" i="3"/>
  <c r="I5166" i="3"/>
  <c r="I5165" i="3"/>
  <c r="I5164" i="3"/>
  <c r="I5163" i="3"/>
  <c r="I5162" i="3"/>
  <c r="I5161" i="3"/>
  <c r="I5160" i="3"/>
  <c r="I5159" i="3"/>
  <c r="I5158" i="3"/>
  <c r="I5157" i="3"/>
  <c r="I5156" i="3"/>
  <c r="I5155" i="3"/>
  <c r="I5149" i="3"/>
  <c r="I5148" i="3"/>
  <c r="I5146" i="3"/>
  <c r="I5145" i="3"/>
  <c r="I5144" i="3"/>
  <c r="I5143" i="3"/>
  <c r="I5142" i="3"/>
  <c r="I5141" i="3"/>
  <c r="I5140" i="3"/>
  <c r="I5139" i="3"/>
  <c r="I5138" i="3"/>
  <c r="I5137" i="3"/>
  <c r="I5136" i="3"/>
  <c r="I5135" i="3"/>
  <c r="I5132" i="3"/>
  <c r="I5131" i="3"/>
  <c r="I5129" i="3"/>
  <c r="I5128" i="3"/>
  <c r="I5127" i="3"/>
  <c r="I5126" i="3"/>
  <c r="I5125" i="3"/>
  <c r="I5124" i="3"/>
  <c r="I5123" i="3"/>
  <c r="I5122" i="3"/>
  <c r="I5117" i="3"/>
  <c r="I5113" i="3"/>
  <c r="I5111" i="3"/>
  <c r="I5110" i="3"/>
  <c r="I5108" i="3"/>
  <c r="I5107" i="3"/>
  <c r="I5106" i="3"/>
  <c r="I5105" i="3"/>
  <c r="I5104" i="3"/>
  <c r="I5103" i="3"/>
  <c r="I5102" i="3"/>
  <c r="I5101" i="3"/>
  <c r="I5100" i="3"/>
  <c r="I5099" i="3"/>
  <c r="I5098" i="3"/>
  <c r="I5097" i="3"/>
  <c r="I5096" i="3"/>
  <c r="I5095" i="3"/>
  <c r="I5094" i="3"/>
  <c r="I5093" i="3"/>
  <c r="I5091" i="3"/>
  <c r="I5090" i="3"/>
  <c r="I5089" i="3"/>
  <c r="I5088" i="3"/>
  <c r="I5086" i="3"/>
  <c r="I5085" i="3"/>
  <c r="I5084" i="3"/>
  <c r="I5083" i="3"/>
  <c r="I5082" i="3"/>
  <c r="I5081" i="3"/>
  <c r="I5080" i="3"/>
  <c r="I5079" i="3"/>
  <c r="I5076" i="3"/>
  <c r="I5074" i="3"/>
  <c r="I5073" i="3"/>
  <c r="I5070" i="3"/>
  <c r="I5069" i="3"/>
  <c r="I5068" i="3"/>
  <c r="I5066" i="3"/>
  <c r="I5065" i="3"/>
  <c r="I5064" i="3"/>
  <c r="I5063" i="3"/>
  <c r="I5062" i="3"/>
  <c r="I5059" i="3"/>
  <c r="I5058" i="3"/>
  <c r="I5055" i="3"/>
  <c r="I5054" i="3"/>
  <c r="I5053" i="3"/>
  <c r="I5052" i="3"/>
  <c r="I5051" i="3"/>
  <c r="I5049" i="3"/>
  <c r="I5048" i="3"/>
  <c r="I5046" i="3"/>
  <c r="I5045" i="3"/>
  <c r="I5037" i="3"/>
  <c r="I5035" i="3"/>
  <c r="I5034" i="3"/>
  <c r="I5028" i="3"/>
  <c r="I5027" i="3"/>
  <c r="I5026" i="3"/>
  <c r="I5025" i="3"/>
  <c r="I5024" i="3"/>
  <c r="I5023" i="3"/>
  <c r="I5022" i="3"/>
  <c r="I5021" i="3"/>
  <c r="I5020" i="3"/>
  <c r="I5018" i="3"/>
  <c r="I5017" i="3"/>
  <c r="I5016" i="3"/>
  <c r="I5013" i="3"/>
  <c r="I5012" i="3"/>
  <c r="I5011" i="3"/>
  <c r="I5010" i="3"/>
  <c r="I5009" i="3"/>
  <c r="I4971" i="3"/>
  <c r="I4970" i="3"/>
  <c r="I4963" i="3"/>
  <c r="I4962" i="3"/>
  <c r="I4961" i="3"/>
  <c r="I4960" i="3"/>
  <c r="I4959" i="3"/>
  <c r="I4958" i="3"/>
  <c r="I4955" i="3"/>
  <c r="I4954" i="3"/>
  <c r="I4953" i="3"/>
  <c r="I4905" i="3"/>
  <c r="I4904" i="3"/>
  <c r="I4903" i="3"/>
  <c r="I4866" i="3"/>
  <c r="I4862" i="3"/>
  <c r="I4861" i="3"/>
  <c r="I4851" i="3"/>
  <c r="I4850" i="3"/>
  <c r="I4849" i="3"/>
  <c r="I4847" i="3"/>
  <c r="I4846" i="3"/>
  <c r="I4845" i="3"/>
  <c r="I4844" i="3"/>
  <c r="I4843" i="3"/>
  <c r="I4842" i="3"/>
  <c r="I4841" i="3"/>
  <c r="I4840" i="3"/>
  <c r="I4838" i="3"/>
  <c r="I4837" i="3"/>
  <c r="I4836" i="3"/>
  <c r="I4835" i="3"/>
  <c r="I4834" i="3"/>
  <c r="I4833" i="3"/>
  <c r="I4832" i="3"/>
  <c r="I4831" i="3"/>
  <c r="I4830" i="3"/>
  <c r="I4829" i="3"/>
  <c r="I4828" i="3"/>
  <c r="I4827" i="3"/>
  <c r="I4826" i="3"/>
  <c r="I4825" i="3"/>
  <c r="I4824" i="3"/>
  <c r="I4822" i="3"/>
  <c r="I4821" i="3"/>
  <c r="I4820" i="3"/>
  <c r="I4819" i="3"/>
  <c r="I4818" i="3"/>
  <c r="I4817" i="3"/>
  <c r="I4816" i="3"/>
  <c r="I4815" i="3"/>
  <c r="I4814" i="3"/>
  <c r="I4813" i="3"/>
  <c r="I4812" i="3"/>
  <c r="I4810" i="3"/>
  <c r="I4806" i="3"/>
  <c r="I4805" i="3"/>
  <c r="I4804" i="3"/>
  <c r="I4802" i="3"/>
  <c r="I4801" i="3"/>
  <c r="I4800" i="3"/>
  <c r="I4799" i="3"/>
  <c r="I4798" i="3"/>
  <c r="I4796" i="3"/>
  <c r="I4795" i="3"/>
  <c r="I4791" i="3"/>
  <c r="I4790" i="3"/>
  <c r="I4789" i="3"/>
  <c r="I4788" i="3"/>
  <c r="I4785" i="3"/>
  <c r="I4783" i="3"/>
  <c r="I4781" i="3"/>
  <c r="I4780" i="3"/>
  <c r="I4779" i="3"/>
  <c r="I4778" i="3"/>
  <c r="I4774" i="3"/>
  <c r="I4773" i="3"/>
  <c r="I4770" i="3"/>
  <c r="I4767" i="3"/>
  <c r="I4760" i="3"/>
  <c r="I4759" i="3"/>
  <c r="I4757" i="3"/>
  <c r="I4756" i="3"/>
  <c r="I4751" i="3"/>
  <c r="I4750" i="3"/>
  <c r="I4749" i="3"/>
  <c r="I4748" i="3"/>
  <c r="I4747" i="3"/>
  <c r="I4746" i="3"/>
  <c r="I4745" i="3"/>
  <c r="I4744" i="3"/>
  <c r="I4743" i="3"/>
  <c r="I4742" i="3"/>
  <c r="I4741" i="3"/>
  <c r="I4740" i="3"/>
  <c r="I4739" i="3"/>
  <c r="I4738" i="3"/>
  <c r="I4737" i="3"/>
  <c r="I4736" i="3"/>
  <c r="I4735" i="3"/>
  <c r="I4734" i="3"/>
  <c r="I4733" i="3"/>
  <c r="I4732" i="3"/>
  <c r="I4731" i="3"/>
  <c r="I4730" i="3"/>
  <c r="I4729" i="3"/>
  <c r="I4728" i="3"/>
  <c r="I4725" i="3"/>
  <c r="I4724" i="3"/>
  <c r="I4720" i="3"/>
  <c r="I4718" i="3"/>
  <c r="I4708" i="3"/>
  <c r="I4707" i="3"/>
  <c r="I4705" i="3"/>
  <c r="I4704" i="3"/>
  <c r="I4703" i="3"/>
  <c r="I4702" i="3"/>
  <c r="I4701" i="3"/>
  <c r="I4699" i="3"/>
  <c r="I4694" i="3"/>
  <c r="I4693" i="3"/>
  <c r="I4692" i="3"/>
  <c r="I4690" i="3"/>
  <c r="I4680" i="3"/>
  <c r="I4679" i="3"/>
  <c r="I4678" i="3"/>
  <c r="I4677" i="3"/>
  <c r="I4674" i="3"/>
  <c r="I4669" i="3"/>
  <c r="I4668" i="3"/>
  <c r="I4667" i="3"/>
  <c r="I4666" i="3"/>
  <c r="I4665" i="3"/>
  <c r="I4651" i="3"/>
  <c r="I4649" i="3"/>
  <c r="I4642" i="3"/>
  <c r="I4641" i="3"/>
  <c r="I4640" i="3"/>
  <c r="I4639" i="3"/>
  <c r="I4638" i="3"/>
  <c r="I4637" i="3"/>
  <c r="I4632" i="3"/>
  <c r="I4631" i="3"/>
  <c r="I4614" i="3"/>
  <c r="I4613" i="3"/>
  <c r="I4612" i="3"/>
  <c r="I4611" i="3"/>
  <c r="I4610" i="3"/>
  <c r="I4609" i="3"/>
  <c r="I4608" i="3"/>
  <c r="I4604" i="3"/>
  <c r="I4602" i="3"/>
  <c r="I4601" i="3"/>
  <c r="I4600" i="3"/>
  <c r="I4599" i="3"/>
  <c r="I4598" i="3"/>
  <c r="I4595" i="3"/>
  <c r="I4594" i="3"/>
  <c r="I4591" i="3"/>
  <c r="I4583" i="3"/>
  <c r="I4582" i="3"/>
  <c r="I4568" i="3"/>
  <c r="I4565" i="3"/>
  <c r="I4564" i="3"/>
  <c r="I4563" i="3"/>
  <c r="I4562" i="3"/>
  <c r="I4561" i="3"/>
  <c r="I4560" i="3"/>
  <c r="I4555" i="3"/>
  <c r="I4554" i="3"/>
  <c r="I4553" i="3"/>
  <c r="I4552" i="3"/>
  <c r="I4551" i="3"/>
  <c r="I4548" i="3"/>
  <c r="I4547" i="3"/>
  <c r="I4545" i="3"/>
  <c r="I4544" i="3"/>
  <c r="I4543" i="3"/>
  <c r="I4542" i="3"/>
  <c r="I4541" i="3"/>
  <c r="I4533" i="3"/>
  <c r="I4532" i="3"/>
  <c r="I4531" i="3"/>
  <c r="I4530" i="3"/>
  <c r="I4528" i="3"/>
  <c r="I4527" i="3"/>
  <c r="I4526" i="3"/>
  <c r="I4525" i="3"/>
  <c r="I4524" i="3"/>
  <c r="I4523" i="3"/>
  <c r="I4522" i="3"/>
  <c r="I4521" i="3"/>
  <c r="I4520" i="3"/>
  <c r="I4519" i="3"/>
  <c r="I4518" i="3"/>
  <c r="I4517" i="3"/>
  <c r="I4516" i="3"/>
  <c r="I4474" i="3"/>
  <c r="I4472" i="3"/>
  <c r="I4471" i="3"/>
  <c r="I4469" i="3"/>
  <c r="I4465" i="3"/>
  <c r="I4464" i="3"/>
  <c r="I4463" i="3"/>
  <c r="I4436" i="3"/>
  <c r="I4435" i="3"/>
  <c r="I4433" i="3"/>
  <c r="I4428" i="3"/>
  <c r="I4427" i="3"/>
  <c r="I4426" i="3"/>
  <c r="I4425" i="3"/>
  <c r="I4417" i="3"/>
  <c r="I4412" i="3"/>
  <c r="I4411" i="3"/>
  <c r="I4398" i="3"/>
  <c r="I4397" i="3"/>
  <c r="I4388" i="3"/>
  <c r="I4387" i="3"/>
  <c r="I4384" i="3"/>
  <c r="I4383" i="3"/>
  <c r="I4381" i="3"/>
  <c r="I4373" i="3"/>
  <c r="I4352" i="3"/>
  <c r="I4350" i="3"/>
  <c r="I4349" i="3"/>
  <c r="I4346" i="3"/>
  <c r="I4345" i="3"/>
  <c r="I4344" i="3"/>
  <c r="I4342" i="3"/>
  <c r="I4336" i="3"/>
  <c r="I4333" i="3"/>
  <c r="I4332" i="3"/>
  <c r="I4329" i="3"/>
  <c r="I4328" i="3"/>
  <c r="I4327" i="3"/>
  <c r="I4326" i="3"/>
  <c r="I4325" i="3"/>
  <c r="I4323" i="3"/>
  <c r="I4322" i="3"/>
  <c r="I4321" i="3"/>
  <c r="I4320" i="3"/>
  <c r="I4317" i="3"/>
  <c r="I4316" i="3"/>
  <c r="I4311" i="3"/>
  <c r="I4310" i="3"/>
  <c r="I4309" i="3"/>
  <c r="I4308" i="3"/>
  <c r="I4307" i="3"/>
  <c r="I4306" i="3"/>
  <c r="I4305" i="3"/>
  <c r="I4304" i="3"/>
  <c r="I4302" i="3"/>
  <c r="I4301" i="3"/>
  <c r="I4300" i="3"/>
  <c r="I4299" i="3"/>
  <c r="I4298" i="3"/>
  <c r="I4296" i="3"/>
  <c r="I4295" i="3"/>
  <c r="I4274" i="3"/>
  <c r="I4273" i="3"/>
  <c r="I4272" i="3"/>
  <c r="I4269" i="3"/>
  <c r="I4268" i="3"/>
  <c r="I4267" i="3"/>
  <c r="I4266" i="3"/>
  <c r="I4264" i="3"/>
  <c r="I4263" i="3"/>
  <c r="I4262" i="3"/>
  <c r="I4249" i="3"/>
  <c r="I4248" i="3"/>
  <c r="I4246" i="3"/>
  <c r="I4236" i="3"/>
  <c r="I4235" i="3"/>
  <c r="I4234" i="3"/>
  <c r="I4233" i="3"/>
  <c r="I4232" i="3"/>
  <c r="I4230" i="3"/>
  <c r="I4229" i="3"/>
  <c r="I4227" i="3"/>
  <c r="I4219" i="3"/>
  <c r="I4218" i="3"/>
  <c r="I4217" i="3"/>
  <c r="I4216" i="3"/>
  <c r="I4215" i="3"/>
  <c r="I4214" i="3"/>
  <c r="I4213" i="3"/>
  <c r="I4205" i="3"/>
  <c r="I4194" i="3"/>
  <c r="I4192" i="3"/>
  <c r="I4189" i="3"/>
  <c r="I4188" i="3"/>
  <c r="I4187" i="3"/>
  <c r="I4186" i="3"/>
  <c r="I4185" i="3"/>
  <c r="I4184" i="3"/>
  <c r="I4182" i="3"/>
  <c r="I4181" i="3"/>
  <c r="I4180" i="3"/>
  <c r="I4179" i="3"/>
  <c r="I4178" i="3"/>
  <c r="I4177" i="3"/>
  <c r="I4176" i="3"/>
  <c r="I4175" i="3"/>
  <c r="I4166" i="3"/>
  <c r="I4165" i="3"/>
  <c r="I4164" i="3"/>
  <c r="I4163" i="3"/>
  <c r="I4162" i="3"/>
  <c r="I4160" i="3"/>
  <c r="I4159" i="3"/>
  <c r="I4158" i="3"/>
  <c r="I4157" i="3"/>
  <c r="I4156" i="3"/>
  <c r="I4155" i="3"/>
  <c r="I4153" i="3"/>
  <c r="I4150" i="3"/>
  <c r="I4149" i="3"/>
  <c r="I4148" i="3"/>
  <c r="I4147" i="3"/>
  <c r="I4146" i="3"/>
  <c r="I4145" i="3"/>
  <c r="I4144" i="3"/>
  <c r="I4143" i="3"/>
  <c r="I4142" i="3"/>
  <c r="I4141" i="3"/>
  <c r="I4140" i="3"/>
  <c r="I4129" i="3"/>
  <c r="I4128" i="3"/>
  <c r="I4127" i="3"/>
  <c r="I4126" i="3"/>
  <c r="I4123" i="3"/>
  <c r="I4122" i="3"/>
  <c r="I4121" i="3"/>
  <c r="I4119" i="3"/>
  <c r="I4115" i="3"/>
  <c r="I4114" i="3"/>
  <c r="I4113" i="3"/>
  <c r="I4112" i="3"/>
  <c r="I4111" i="3"/>
  <c r="I4109" i="3"/>
  <c r="I4108" i="3"/>
  <c r="I4106" i="3"/>
  <c r="I4095" i="3"/>
  <c r="I4094" i="3"/>
  <c r="I4093" i="3"/>
  <c r="I4092" i="3"/>
  <c r="I4090" i="3"/>
  <c r="I4088" i="3"/>
  <c r="I4086" i="3"/>
  <c r="I4081" i="3"/>
  <c r="I4080" i="3"/>
  <c r="I4075" i="3"/>
  <c r="I4074" i="3"/>
  <c r="I4073" i="3"/>
  <c r="I4071" i="3"/>
  <c r="I4070" i="3"/>
  <c r="I4066" i="3"/>
  <c r="I4061" i="3"/>
  <c r="I4060" i="3"/>
  <c r="I4058" i="3"/>
  <c r="I4056" i="3"/>
  <c r="I4055" i="3"/>
  <c r="I4053" i="3"/>
  <c r="I4052" i="3"/>
  <c r="I4051" i="3"/>
  <c r="I4050" i="3"/>
  <c r="I4049" i="3"/>
  <c r="I4048" i="3"/>
  <c r="I4043" i="3"/>
  <c r="I4042" i="3"/>
  <c r="I4041" i="3"/>
  <c r="I4040" i="3"/>
  <c r="I4039" i="3"/>
  <c r="I4038" i="3"/>
  <c r="I4036" i="3"/>
  <c r="I4035" i="3"/>
  <c r="I4034" i="3"/>
  <c r="I4030" i="3"/>
  <c r="I4029" i="3"/>
  <c r="I4026" i="3"/>
  <c r="I4025" i="3"/>
  <c r="I4024" i="3"/>
  <c r="I4018" i="3"/>
  <c r="I4017" i="3"/>
  <c r="I4016" i="3"/>
  <c r="I4015" i="3"/>
  <c r="I4014" i="3"/>
  <c r="I4013" i="3"/>
  <c r="I4010" i="3"/>
  <c r="I4009" i="3"/>
  <c r="I4007" i="3"/>
  <c r="I4006" i="3"/>
  <c r="I4005" i="3"/>
  <c r="I4004" i="3"/>
  <c r="I4003" i="3"/>
  <c r="I4002" i="3"/>
  <c r="I4000" i="3"/>
  <c r="I3999" i="3"/>
  <c r="I3998" i="3"/>
  <c r="I3997" i="3"/>
  <c r="I3995" i="3"/>
  <c r="I3994" i="3"/>
  <c r="I3993" i="3"/>
  <c r="I3991" i="3"/>
  <c r="I3990" i="3"/>
  <c r="I3989" i="3"/>
  <c r="I3988" i="3"/>
  <c r="I3987" i="3"/>
  <c r="I3986" i="3"/>
  <c r="I3985" i="3"/>
  <c r="I3984" i="3"/>
  <c r="I3983" i="3"/>
  <c r="I3982" i="3"/>
  <c r="I3981" i="3"/>
  <c r="I3979" i="3"/>
  <c r="I3978" i="3"/>
  <c r="I3976" i="3"/>
  <c r="I3975" i="3"/>
  <c r="I3974" i="3"/>
  <c r="I3973" i="3"/>
  <c r="I3972" i="3"/>
  <c r="I3971" i="3"/>
  <c r="I3970" i="3"/>
  <c r="I3969" i="3"/>
  <c r="I3968" i="3"/>
  <c r="I3967" i="3"/>
  <c r="I3966" i="3"/>
  <c r="I3963" i="3"/>
  <c r="I3960" i="3"/>
  <c r="I3950" i="3"/>
  <c r="I3949" i="3"/>
  <c r="I3948" i="3"/>
  <c r="I3943" i="3"/>
  <c r="I3942" i="3"/>
  <c r="I3941" i="3"/>
  <c r="I3940" i="3"/>
  <c r="I3939" i="3"/>
  <c r="I3935" i="3"/>
  <c r="I3934" i="3"/>
  <c r="I3933" i="3"/>
  <c r="I3932" i="3"/>
  <c r="I3931" i="3"/>
  <c r="I3930" i="3"/>
  <c r="I3929" i="3"/>
  <c r="I3928" i="3"/>
  <c r="I3927" i="3"/>
  <c r="I3926" i="3"/>
  <c r="I3925" i="3"/>
  <c r="I3924" i="3"/>
  <c r="I3923" i="3"/>
  <c r="I3922" i="3"/>
  <c r="I3921" i="3"/>
  <c r="I3920" i="3"/>
  <c r="I3917" i="3"/>
  <c r="I3916" i="3"/>
  <c r="I3915" i="3"/>
  <c r="I3914" i="3"/>
  <c r="I3910" i="3"/>
  <c r="I3909" i="3"/>
  <c r="I3908" i="3"/>
  <c r="I3907" i="3"/>
  <c r="I3906" i="3"/>
  <c r="I3905" i="3"/>
  <c r="I3904" i="3"/>
  <c r="I3903" i="3"/>
  <c r="I3902" i="3"/>
  <c r="I3901" i="3"/>
  <c r="I3900" i="3"/>
  <c r="I3899" i="3"/>
  <c r="I3897" i="3"/>
  <c r="I3896" i="3"/>
  <c r="I3895" i="3"/>
  <c r="I3894" i="3"/>
  <c r="I3893" i="3"/>
  <c r="I3892" i="3"/>
  <c r="I3891" i="3"/>
  <c r="I3890" i="3"/>
  <c r="I3889" i="3"/>
  <c r="I3888" i="3"/>
  <c r="I3887" i="3"/>
  <c r="I3886" i="3"/>
  <c r="I3885" i="3"/>
  <c r="I3884" i="3"/>
  <c r="I3880" i="3"/>
  <c r="I3879" i="3"/>
  <c r="I3878" i="3"/>
  <c r="I3877" i="3"/>
  <c r="I3876" i="3"/>
  <c r="I3875" i="3"/>
  <c r="I3874" i="3"/>
  <c r="I3873" i="3"/>
  <c r="I3872" i="3"/>
  <c r="I3871" i="3"/>
  <c r="I3870" i="3"/>
  <c r="I3869" i="3"/>
  <c r="I3868" i="3"/>
  <c r="I3867" i="3"/>
  <c r="I3866" i="3"/>
  <c r="I3865" i="3"/>
  <c r="I3863" i="3"/>
  <c r="I3862" i="3"/>
  <c r="I3861" i="3"/>
  <c r="I3860" i="3"/>
  <c r="I3852" i="3"/>
  <c r="I3851" i="3"/>
  <c r="I3849" i="3"/>
  <c r="I3848" i="3"/>
  <c r="I3847" i="3"/>
  <c r="I3846" i="3"/>
  <c r="I3845" i="3"/>
  <c r="I3842" i="3"/>
  <c r="I3839" i="3"/>
  <c r="I3838" i="3"/>
  <c r="I3837" i="3"/>
  <c r="I3836" i="3"/>
  <c r="I3835" i="3"/>
  <c r="I3834" i="3"/>
  <c r="I3833" i="3"/>
  <c r="I3832" i="3"/>
  <c r="I3831" i="3"/>
  <c r="I3830" i="3"/>
  <c r="I3829" i="3"/>
  <c r="I3828" i="3"/>
  <c r="I3827" i="3"/>
  <c r="I3826" i="3"/>
  <c r="I3825" i="3"/>
  <c r="I3824" i="3"/>
  <c r="I3823" i="3"/>
  <c r="I3822" i="3"/>
  <c r="I3821" i="3"/>
  <c r="I3820" i="3"/>
  <c r="I3819" i="3"/>
  <c r="I3818" i="3"/>
  <c r="I3817" i="3"/>
  <c r="I3816" i="3"/>
  <c r="I3815" i="3"/>
  <c r="I3814" i="3"/>
  <c r="I3813" i="3"/>
  <c r="I3812" i="3"/>
  <c r="I3811" i="3"/>
  <c r="I3810" i="3"/>
  <c r="I3809" i="3"/>
  <c r="I3808" i="3"/>
  <c r="I3807" i="3"/>
  <c r="I3806" i="3"/>
  <c r="I3805" i="3"/>
  <c r="I3804" i="3"/>
  <c r="I3803" i="3"/>
  <c r="I3802" i="3"/>
  <c r="I3801" i="3"/>
  <c r="I3800" i="3"/>
  <c r="I3799" i="3"/>
  <c r="I3798" i="3"/>
  <c r="I3797" i="3"/>
  <c r="I3794" i="3"/>
  <c r="I3793" i="3"/>
  <c r="I3792" i="3"/>
  <c r="I3791" i="3"/>
  <c r="I3790" i="3"/>
  <c r="I3789" i="3"/>
  <c r="I3788" i="3"/>
  <c r="I3787" i="3"/>
  <c r="I3786" i="3"/>
  <c r="I3785" i="3"/>
  <c r="I3784" i="3"/>
  <c r="I3783" i="3"/>
  <c r="I3782" i="3"/>
  <c r="I3781" i="3"/>
  <c r="I3780" i="3"/>
  <c r="I3779" i="3"/>
  <c r="I3778" i="3"/>
  <c r="I3777" i="3"/>
  <c r="I3776" i="3"/>
  <c r="I3775" i="3"/>
  <c r="I3774" i="3"/>
  <c r="I3773" i="3"/>
  <c r="I3772" i="3"/>
  <c r="I3771" i="3"/>
  <c r="I3770" i="3"/>
  <c r="I3769" i="3"/>
  <c r="I3768" i="3"/>
  <c r="I3767" i="3"/>
  <c r="I3766" i="3"/>
  <c r="I3765" i="3"/>
  <c r="I3764" i="3"/>
  <c r="I3763" i="3"/>
  <c r="I3762" i="3"/>
  <c r="I3761" i="3"/>
  <c r="I3760" i="3"/>
  <c r="I3759" i="3"/>
  <c r="I3758" i="3"/>
  <c r="I3757" i="3"/>
  <c r="I3756" i="3"/>
  <c r="I3755" i="3"/>
  <c r="I3754" i="3"/>
  <c r="I3753" i="3"/>
  <c r="I3752" i="3"/>
  <c r="I3751" i="3"/>
  <c r="I3750" i="3"/>
  <c r="I3749" i="3"/>
  <c r="I3748" i="3"/>
  <c r="I3747" i="3"/>
  <c r="I3746" i="3"/>
  <c r="I3745" i="3"/>
  <c r="I3744" i="3"/>
  <c r="I3743" i="3"/>
  <c r="I3742" i="3"/>
  <c r="I3741" i="3"/>
  <c r="I3740" i="3"/>
  <c r="I3739" i="3"/>
  <c r="I3738" i="3"/>
  <c r="I3737" i="3"/>
  <c r="I3736" i="3"/>
  <c r="I3735" i="3"/>
  <c r="I3734" i="3"/>
  <c r="I3733" i="3"/>
  <c r="I3732" i="3"/>
  <c r="I3731" i="3"/>
  <c r="I3730" i="3"/>
  <c r="I3729" i="3"/>
  <c r="I3728" i="3"/>
  <c r="I3727" i="3"/>
  <c r="I3726" i="3"/>
  <c r="I3725" i="3"/>
  <c r="I3724" i="3"/>
  <c r="I3723" i="3"/>
  <c r="I3722" i="3"/>
  <c r="I3721" i="3"/>
  <c r="I3720" i="3"/>
  <c r="I3719" i="3"/>
  <c r="I3718" i="3"/>
  <c r="I3717" i="3"/>
  <c r="I3716" i="3"/>
  <c r="I3715" i="3"/>
  <c r="I3714" i="3"/>
  <c r="I3713" i="3"/>
  <c r="I3712" i="3"/>
  <c r="I3711" i="3"/>
  <c r="I3710" i="3"/>
  <c r="I3709" i="3"/>
  <c r="I3708" i="3"/>
  <c r="I3707" i="3"/>
  <c r="I3706" i="3"/>
  <c r="I3705" i="3"/>
  <c r="I3704" i="3"/>
  <c r="I3703" i="3"/>
  <c r="I3702" i="3"/>
  <c r="I3701" i="3"/>
  <c r="I3700" i="3"/>
  <c r="I3699" i="3"/>
  <c r="I3698" i="3"/>
  <c r="I3697" i="3"/>
  <c r="I3695" i="3"/>
  <c r="I3694" i="3"/>
  <c r="I3693" i="3"/>
  <c r="I3692" i="3"/>
  <c r="I3691" i="3"/>
  <c r="I3690" i="3"/>
  <c r="I3689" i="3"/>
  <c r="I3688" i="3"/>
  <c r="I3687" i="3"/>
  <c r="I3686" i="3"/>
  <c r="I3685" i="3"/>
  <c r="I3684" i="3"/>
  <c r="I3683" i="3"/>
  <c r="I3682" i="3"/>
  <c r="I3681" i="3"/>
  <c r="I3680" i="3"/>
  <c r="I3679" i="3"/>
  <c r="I3678" i="3"/>
  <c r="I3677" i="3"/>
  <c r="I3676" i="3"/>
  <c r="I3675" i="3"/>
  <c r="I3674" i="3"/>
  <c r="I3673" i="3"/>
  <c r="I3672" i="3"/>
  <c r="I3671" i="3"/>
  <c r="I3670" i="3"/>
  <c r="I3669" i="3"/>
  <c r="I3668" i="3"/>
  <c r="I3667" i="3"/>
  <c r="I3666" i="3"/>
  <c r="I3665" i="3"/>
  <c r="I3664" i="3"/>
  <c r="I3663" i="3"/>
  <c r="I3662" i="3"/>
  <c r="I3661" i="3"/>
  <c r="I3660" i="3"/>
  <c r="I3659" i="3"/>
  <c r="I3658" i="3"/>
  <c r="I3657" i="3"/>
  <c r="I3656" i="3"/>
  <c r="I3655" i="3"/>
  <c r="I3654" i="3"/>
  <c r="I3653" i="3"/>
  <c r="I3652" i="3"/>
  <c r="I3651" i="3"/>
  <c r="I3650" i="3"/>
  <c r="I3649" i="3"/>
  <c r="I3648" i="3"/>
  <c r="I3647" i="3"/>
  <c r="I3646" i="3"/>
  <c r="I3645" i="3"/>
  <c r="I3644" i="3"/>
  <c r="I3643" i="3"/>
  <c r="I3642" i="3"/>
  <c r="I3641" i="3"/>
  <c r="I3640" i="3"/>
  <c r="I3639" i="3"/>
  <c r="I3638" i="3"/>
  <c r="I3637" i="3"/>
  <c r="I3636" i="3"/>
  <c r="I3635" i="3"/>
  <c r="I3631" i="3"/>
  <c r="I3630" i="3"/>
  <c r="I3629" i="3"/>
  <c r="I3628" i="3"/>
  <c r="I3627" i="3"/>
  <c r="I3626" i="3"/>
  <c r="I3625" i="3"/>
  <c r="I3624" i="3"/>
  <c r="I3623" i="3"/>
  <c r="I3622" i="3"/>
  <c r="I3621" i="3"/>
  <c r="I3620" i="3"/>
  <c r="I3619" i="3"/>
  <c r="I3618" i="3"/>
  <c r="I3617" i="3"/>
  <c r="I3616" i="3"/>
  <c r="I3615" i="3"/>
  <c r="I3605" i="3"/>
  <c r="I3604" i="3"/>
  <c r="I3603" i="3"/>
  <c r="I3602" i="3"/>
  <c r="I3601" i="3"/>
  <c r="I3600" i="3"/>
  <c r="I3599" i="3"/>
  <c r="I3595" i="3"/>
  <c r="I3594" i="3"/>
  <c r="I3593" i="3"/>
  <c r="I3592" i="3"/>
  <c r="I3590" i="3"/>
  <c r="I3589" i="3"/>
  <c r="I3588" i="3"/>
  <c r="I3587" i="3"/>
  <c r="I3586" i="3"/>
  <c r="I3585" i="3"/>
  <c r="I3584" i="3"/>
  <c r="I3583" i="3"/>
  <c r="I3582" i="3"/>
  <c r="I3581" i="3"/>
  <c r="I3580" i="3"/>
  <c r="I3579" i="3"/>
  <c r="I3577" i="3"/>
  <c r="I3576" i="3"/>
  <c r="I3575" i="3"/>
  <c r="I3574" i="3"/>
  <c r="I3573" i="3"/>
  <c r="I3569" i="3"/>
  <c r="I3568" i="3"/>
  <c r="I3567" i="3"/>
  <c r="I3566" i="3"/>
  <c r="I3565" i="3"/>
  <c r="I3564" i="3"/>
  <c r="I3563" i="3"/>
  <c r="I3562" i="3"/>
  <c r="I3561" i="3"/>
  <c r="I3560" i="3"/>
  <c r="I3559" i="3"/>
  <c r="I3558" i="3"/>
  <c r="I3557" i="3"/>
  <c r="I3556" i="3"/>
  <c r="I3555" i="3"/>
  <c r="I3554" i="3"/>
  <c r="I3553" i="3"/>
  <c r="I3552" i="3"/>
  <c r="I3551" i="3"/>
  <c r="I3550" i="3"/>
  <c r="I3549" i="3"/>
  <c r="I3548" i="3"/>
  <c r="I3547" i="3"/>
  <c r="I3546" i="3"/>
  <c r="I3545" i="3"/>
  <c r="I3544" i="3"/>
  <c r="I3543" i="3"/>
  <c r="I3542" i="3"/>
  <c r="I3541" i="3"/>
  <c r="I3540" i="3"/>
  <c r="I3539" i="3"/>
  <c r="I3538" i="3"/>
  <c r="I3537" i="3"/>
  <c r="I3536" i="3"/>
  <c r="I3535" i="3"/>
  <c r="I3534" i="3"/>
  <c r="I3533" i="3"/>
  <c r="I3532" i="3"/>
  <c r="I3531" i="3"/>
  <c r="I3530" i="3"/>
  <c r="I3529" i="3"/>
  <c r="I3528" i="3"/>
  <c r="I3527" i="3"/>
  <c r="I3526" i="3"/>
  <c r="I3525" i="3"/>
  <c r="I3524" i="3"/>
  <c r="I3523" i="3"/>
  <c r="I3522" i="3"/>
  <c r="I3521" i="3"/>
  <c r="I3520" i="3"/>
  <c r="I3519" i="3"/>
  <c r="I3518" i="3"/>
  <c r="I3517" i="3"/>
  <c r="I3516" i="3"/>
  <c r="I3515" i="3"/>
  <c r="I3514" i="3"/>
  <c r="I3513" i="3"/>
  <c r="I3512" i="3"/>
  <c r="I3511" i="3"/>
  <c r="I3510" i="3"/>
  <c r="I3509" i="3"/>
  <c r="I3508" i="3"/>
  <c r="I3507" i="3"/>
  <c r="I3506" i="3"/>
  <c r="I3505" i="3"/>
  <c r="I3504" i="3"/>
  <c r="I3503" i="3"/>
  <c r="I3498" i="3"/>
  <c r="I3497" i="3"/>
  <c r="I3496" i="3"/>
  <c r="I3495" i="3"/>
  <c r="I3494" i="3"/>
  <c r="I3493" i="3"/>
  <c r="I3492" i="3"/>
  <c r="I3491" i="3"/>
  <c r="I3490" i="3"/>
  <c r="I3489" i="3"/>
  <c r="I3488" i="3"/>
  <c r="I3487" i="3"/>
  <c r="I3486" i="3"/>
  <c r="I3485" i="3"/>
  <c r="I3484" i="3"/>
  <c r="I3483" i="3"/>
  <c r="I3482" i="3"/>
  <c r="I3481" i="3"/>
  <c r="I3480" i="3"/>
  <c r="I3479" i="3"/>
  <c r="I3478" i="3"/>
  <c r="I3477" i="3"/>
  <c r="I3476" i="3"/>
  <c r="I3475" i="3"/>
  <c r="I3474" i="3"/>
  <c r="I3473" i="3"/>
  <c r="I3472" i="3"/>
  <c r="I3471" i="3"/>
  <c r="I3470" i="3"/>
  <c r="I3469" i="3"/>
  <c r="I3468" i="3"/>
  <c r="I3467" i="3"/>
  <c r="I3466" i="3"/>
  <c r="I3465" i="3"/>
  <c r="I3464" i="3"/>
  <c r="I3463" i="3"/>
  <c r="I3462" i="3"/>
  <c r="I3461" i="3"/>
  <c r="I3460" i="3"/>
  <c r="I3459" i="3"/>
  <c r="I3458" i="3"/>
  <c r="I3457" i="3"/>
  <c r="I3456" i="3"/>
  <c r="I3455" i="3"/>
  <c r="I3454" i="3"/>
  <c r="I3453" i="3"/>
  <c r="I3452" i="3"/>
  <c r="I3451" i="3"/>
  <c r="I3450" i="3"/>
  <c r="I3449" i="3"/>
  <c r="I3448" i="3"/>
  <c r="I3447" i="3"/>
  <c r="I3446" i="3"/>
  <c r="I3445" i="3"/>
  <c r="I3444" i="3"/>
  <c r="I3443" i="3"/>
  <c r="I3442" i="3"/>
  <c r="I3441" i="3"/>
  <c r="I3440" i="3"/>
  <c r="I3439" i="3"/>
  <c r="I3438" i="3"/>
  <c r="I3437" i="3"/>
  <c r="I3436" i="3"/>
  <c r="I3435" i="3"/>
  <c r="I3434" i="3"/>
  <c r="I3433" i="3"/>
  <c r="I3432" i="3"/>
  <c r="I3431" i="3"/>
  <c r="I3430" i="3"/>
  <c r="I3429" i="3"/>
  <c r="I3428" i="3"/>
  <c r="I3427" i="3"/>
  <c r="I3426" i="3"/>
  <c r="I3425" i="3"/>
  <c r="I3424" i="3"/>
  <c r="I3423" i="3"/>
  <c r="I3422" i="3"/>
  <c r="I3421" i="3"/>
  <c r="I3420" i="3"/>
  <c r="I3419" i="3"/>
  <c r="I3418" i="3"/>
  <c r="I3417" i="3"/>
  <c r="I3416" i="3"/>
  <c r="I3415" i="3"/>
  <c r="I3414" i="3"/>
  <c r="I3413" i="3"/>
  <c r="I3412" i="3"/>
  <c r="I3411" i="3"/>
  <c r="I3410" i="3"/>
  <c r="I3409" i="3"/>
  <c r="I3408" i="3"/>
  <c r="I3407" i="3"/>
  <c r="I3406" i="3"/>
  <c r="I3405" i="3"/>
  <c r="I3404" i="3"/>
  <c r="I3403" i="3"/>
  <c r="I3402" i="3"/>
  <c r="I3401" i="3"/>
  <c r="I3400" i="3"/>
  <c r="I3399" i="3"/>
  <c r="I3398" i="3"/>
  <c r="I3397" i="3"/>
  <c r="I3396" i="3"/>
  <c r="I3395" i="3"/>
  <c r="I3394" i="3"/>
  <c r="I3393" i="3"/>
  <c r="I3392" i="3"/>
  <c r="I3391" i="3"/>
  <c r="I3390" i="3"/>
  <c r="I3389" i="3"/>
  <c r="I3388" i="3"/>
  <c r="I3387" i="3"/>
  <c r="I3386" i="3"/>
  <c r="I3385" i="3"/>
  <c r="I3384" i="3"/>
  <c r="I3383" i="3"/>
  <c r="I3382" i="3"/>
  <c r="I3381" i="3"/>
  <c r="I3380" i="3"/>
  <c r="I3378" i="3"/>
  <c r="I3377" i="3"/>
  <c r="I3376" i="3"/>
  <c r="I3375" i="3"/>
  <c r="I3374" i="3"/>
  <c r="I3373" i="3"/>
  <c r="I3372" i="3"/>
  <c r="I3371" i="3"/>
  <c r="I3370" i="3"/>
  <c r="I3369" i="3"/>
  <c r="I3368" i="3"/>
  <c r="I3367" i="3"/>
  <c r="I3366" i="3"/>
  <c r="I3365" i="3"/>
  <c r="I3364" i="3"/>
  <c r="I3363" i="3"/>
  <c r="I3362" i="3"/>
  <c r="I3361" i="3"/>
  <c r="I3360" i="3"/>
  <c r="I3359" i="3"/>
  <c r="I3358" i="3"/>
  <c r="I3357" i="3"/>
  <c r="I3356" i="3"/>
  <c r="I3355" i="3"/>
  <c r="I3354" i="3"/>
  <c r="I3353" i="3"/>
  <c r="I3352" i="3"/>
  <c r="I3351" i="3"/>
  <c r="I3350" i="3"/>
  <c r="I3349" i="3"/>
  <c r="I3348" i="3"/>
  <c r="I3347" i="3"/>
  <c r="I3346" i="3"/>
  <c r="I3345" i="3"/>
  <c r="I3344" i="3"/>
  <c r="I3343" i="3"/>
  <c r="I3342" i="3"/>
  <c r="I3341" i="3"/>
  <c r="I3340" i="3"/>
  <c r="I3339" i="3"/>
  <c r="I3338" i="3"/>
  <c r="I3337" i="3"/>
  <c r="I3336" i="3"/>
  <c r="I3335" i="3"/>
  <c r="I3334" i="3"/>
  <c r="I3333" i="3"/>
  <c r="I3332" i="3"/>
  <c r="I3331" i="3"/>
  <c r="I3330" i="3"/>
  <c r="I3329" i="3"/>
  <c r="I3328" i="3"/>
  <c r="I3327" i="3"/>
  <c r="I3326" i="3"/>
  <c r="I3325" i="3"/>
  <c r="I3324" i="3"/>
  <c r="I3323" i="3"/>
  <c r="I3322" i="3"/>
  <c r="I3321" i="3"/>
  <c r="I3320" i="3"/>
  <c r="I3319" i="3"/>
  <c r="I3318" i="3"/>
  <c r="I3317" i="3"/>
  <c r="I3316" i="3"/>
  <c r="I3315" i="3"/>
  <c r="I3314" i="3"/>
  <c r="I3313" i="3"/>
  <c r="I3312" i="3"/>
  <c r="I3311" i="3"/>
  <c r="I3310" i="3"/>
  <c r="I3309" i="3"/>
  <c r="I3308" i="3"/>
  <c r="I3307" i="3"/>
  <c r="I3306" i="3"/>
  <c r="I3305" i="3"/>
  <c r="I3304" i="3"/>
  <c r="I3303" i="3"/>
  <c r="I3302" i="3"/>
  <c r="I3301" i="3"/>
  <c r="I3300" i="3"/>
  <c r="I3299" i="3"/>
  <c r="I3298" i="3"/>
  <c r="I3297" i="3"/>
  <c r="I3296" i="3"/>
  <c r="I3295" i="3"/>
  <c r="I3294" i="3"/>
  <c r="I3293" i="3"/>
  <c r="I3292" i="3"/>
  <c r="I3291" i="3"/>
  <c r="I3290" i="3"/>
  <c r="I3289" i="3"/>
  <c r="I3288" i="3"/>
  <c r="I3287" i="3"/>
  <c r="I3286" i="3"/>
  <c r="I3285" i="3"/>
  <c r="I3284" i="3"/>
  <c r="I3283" i="3"/>
  <c r="I3282" i="3"/>
  <c r="I3281" i="3"/>
  <c r="I3280" i="3"/>
  <c r="I3279" i="3"/>
  <c r="I3278" i="3"/>
  <c r="I3277" i="3"/>
  <c r="I3276" i="3"/>
  <c r="I3275" i="3"/>
  <c r="I3274" i="3"/>
  <c r="I3273" i="3"/>
  <c r="I3272" i="3"/>
  <c r="I3271" i="3"/>
  <c r="I3270" i="3"/>
  <c r="I3269" i="3"/>
  <c r="I3268" i="3"/>
  <c r="I3267" i="3"/>
  <c r="I3266" i="3"/>
  <c r="I3265" i="3"/>
  <c r="I3264" i="3"/>
  <c r="I3263" i="3"/>
  <c r="I3262" i="3"/>
  <c r="I3261" i="3"/>
  <c r="I3260" i="3"/>
  <c r="I3259" i="3"/>
  <c r="I3258" i="3"/>
  <c r="I3257" i="3"/>
  <c r="I3256" i="3"/>
  <c r="I3255" i="3"/>
  <c r="I3254" i="3"/>
  <c r="I3253" i="3"/>
  <c r="I3252" i="3"/>
  <c r="I3251" i="3"/>
  <c r="I3250" i="3"/>
  <c r="I3249" i="3"/>
  <c r="I3248" i="3"/>
  <c r="I3247" i="3"/>
  <c r="I3246" i="3"/>
  <c r="I3245" i="3"/>
  <c r="I3244" i="3"/>
  <c r="I3243" i="3"/>
  <c r="I3242" i="3"/>
  <c r="I3241" i="3"/>
  <c r="I3240" i="3"/>
  <c r="I3239" i="3"/>
  <c r="I3238" i="3"/>
  <c r="I3237" i="3"/>
  <c r="I3236" i="3"/>
  <c r="I3235" i="3"/>
  <c r="I3234" i="3"/>
  <c r="I3233" i="3"/>
  <c r="I3232" i="3"/>
  <c r="I3231" i="3"/>
  <c r="I3230" i="3"/>
  <c r="I3229" i="3"/>
  <c r="I3228" i="3"/>
  <c r="I3227" i="3"/>
  <c r="I3226" i="3"/>
  <c r="I3225" i="3"/>
  <c r="I3224" i="3"/>
  <c r="I3223" i="3"/>
  <c r="I3222" i="3"/>
  <c r="I3221" i="3"/>
  <c r="I3220" i="3"/>
  <c r="I3219" i="3"/>
  <c r="I3218" i="3"/>
  <c r="I3217" i="3"/>
  <c r="I3216" i="3"/>
  <c r="I3215" i="3"/>
  <c r="I3214" i="3"/>
  <c r="I3213" i="3"/>
  <c r="I3212" i="3"/>
  <c r="I3211" i="3"/>
  <c r="I3210" i="3"/>
  <c r="I3209" i="3"/>
  <c r="I3208" i="3"/>
  <c r="I3207" i="3"/>
  <c r="I3206" i="3"/>
  <c r="I3205" i="3"/>
  <c r="I3204" i="3"/>
  <c r="I3203" i="3"/>
  <c r="I3202" i="3"/>
  <c r="I3201" i="3"/>
  <c r="I3200" i="3"/>
  <c r="I3199" i="3"/>
  <c r="I3198" i="3"/>
  <c r="I3197" i="3"/>
  <c r="I3196" i="3"/>
  <c r="I3195" i="3"/>
  <c r="I3194" i="3"/>
  <c r="I3193" i="3"/>
  <c r="I3192" i="3"/>
  <c r="I3191" i="3"/>
  <c r="I3190" i="3"/>
  <c r="I3189" i="3"/>
  <c r="I3188" i="3"/>
  <c r="I3187" i="3"/>
  <c r="I3186" i="3"/>
  <c r="I3185" i="3"/>
  <c r="I3184" i="3"/>
  <c r="I3183" i="3"/>
  <c r="I3182" i="3"/>
  <c r="I3181" i="3"/>
  <c r="I3180" i="3"/>
  <c r="I3179" i="3"/>
  <c r="I3178" i="3"/>
  <c r="I3177" i="3"/>
  <c r="I3176" i="3"/>
  <c r="I3175" i="3"/>
  <c r="I3174" i="3"/>
  <c r="I3173" i="3"/>
  <c r="I3172" i="3"/>
  <c r="I3171" i="3"/>
  <c r="I3170" i="3"/>
  <c r="I3169" i="3"/>
  <c r="I3168" i="3"/>
  <c r="I3167" i="3"/>
  <c r="I3166" i="3"/>
  <c r="I3165" i="3"/>
  <c r="I3164" i="3"/>
  <c r="I3163" i="3"/>
  <c r="I3162" i="3"/>
  <c r="I3161" i="3"/>
  <c r="I3160" i="3"/>
  <c r="I3159" i="3"/>
  <c r="I3158" i="3"/>
  <c r="I3157" i="3"/>
  <c r="I3156" i="3"/>
  <c r="I3155" i="3"/>
  <c r="I3154" i="3"/>
  <c r="I3153" i="3"/>
  <c r="I3152" i="3"/>
  <c r="I3151" i="3"/>
  <c r="I3150" i="3"/>
  <c r="I3149" i="3"/>
  <c r="I3148" i="3"/>
  <c r="I3147" i="3"/>
  <c r="I3146" i="3"/>
  <c r="I3145" i="3"/>
  <c r="I3144" i="3"/>
  <c r="I3143" i="3"/>
  <c r="I3142" i="3"/>
  <c r="I3141" i="3"/>
  <c r="I3139" i="3"/>
  <c r="I3138" i="3"/>
  <c r="I3137" i="3"/>
  <c r="I3136" i="3"/>
  <c r="I3135" i="3"/>
  <c r="I3134" i="3"/>
  <c r="I3133" i="3"/>
  <c r="I3132" i="3"/>
  <c r="I3131" i="3"/>
  <c r="I3130" i="3"/>
  <c r="I3129" i="3"/>
  <c r="I3128" i="3"/>
  <c r="I3127" i="3"/>
  <c r="I3126" i="3"/>
  <c r="I3125" i="3"/>
  <c r="I3124" i="3"/>
  <c r="I3123" i="3"/>
  <c r="I3122" i="3"/>
  <c r="I3121" i="3"/>
  <c r="I3119" i="3"/>
  <c r="I3118" i="3"/>
  <c r="I3117" i="3"/>
  <c r="I3116" i="3"/>
  <c r="I3115" i="3"/>
  <c r="I3114" i="3"/>
  <c r="I3113" i="3"/>
  <c r="I3112" i="3"/>
  <c r="I3111" i="3"/>
  <c r="I3110" i="3"/>
  <c r="I3109" i="3"/>
  <c r="I3108" i="3"/>
  <c r="I3107" i="3"/>
  <c r="I3106" i="3"/>
  <c r="I3105" i="3"/>
  <c r="I3104" i="3"/>
  <c r="I3103" i="3"/>
  <c r="I3102" i="3"/>
  <c r="I3101" i="3"/>
  <c r="I3100" i="3"/>
  <c r="I3099" i="3"/>
  <c r="I3098" i="3"/>
  <c r="I3097" i="3"/>
  <c r="I3096" i="3"/>
  <c r="I3095" i="3"/>
  <c r="I3094" i="3"/>
  <c r="I3093" i="3"/>
  <c r="I3092" i="3"/>
  <c r="I3091" i="3"/>
  <c r="I3090" i="3"/>
  <c r="I3089" i="3"/>
  <c r="I3088" i="3"/>
  <c r="I3087" i="3"/>
  <c r="I3086" i="3"/>
  <c r="I3085" i="3"/>
  <c r="I3084" i="3"/>
  <c r="I3083" i="3"/>
  <c r="I3082" i="3"/>
  <c r="I3081" i="3"/>
  <c r="I3080" i="3"/>
  <c r="I3079" i="3"/>
  <c r="I3078" i="3"/>
  <c r="I3077" i="3"/>
  <c r="I3076" i="3"/>
  <c r="I3075" i="3"/>
  <c r="I3074" i="3"/>
  <c r="I3073" i="3"/>
  <c r="I3072" i="3"/>
  <c r="I3071" i="3"/>
  <c r="I3070" i="3"/>
  <c r="I3069" i="3"/>
  <c r="I3068" i="3"/>
  <c r="I3067" i="3"/>
  <c r="I3066" i="3"/>
  <c r="I3065" i="3"/>
  <c r="I3064" i="3"/>
  <c r="I3063" i="3"/>
  <c r="I3062" i="3"/>
  <c r="I3061" i="3"/>
  <c r="I3060" i="3"/>
  <c r="I3059" i="3"/>
  <c r="I3058" i="3"/>
  <c r="I3057" i="3"/>
  <c r="I3056" i="3"/>
  <c r="I3055" i="3"/>
  <c r="I3054" i="3"/>
  <c r="I3051" i="3"/>
  <c r="I3050" i="3"/>
  <c r="I3049" i="3"/>
  <c r="I3048" i="3"/>
  <c r="I3047" i="3"/>
  <c r="I3030" i="3"/>
  <c r="I3029" i="3"/>
  <c r="I3025" i="3"/>
  <c r="I3024" i="3"/>
  <c r="I3023" i="3"/>
  <c r="I3022" i="3"/>
  <c r="I3019" i="3"/>
  <c r="I3018" i="3"/>
  <c r="I3017" i="3"/>
  <c r="I3016" i="3"/>
  <c r="I3015" i="3"/>
  <c r="I3014" i="3"/>
  <c r="I3013" i="3"/>
  <c r="I3012" i="3"/>
  <c r="I3011" i="3"/>
  <c r="I3010" i="3"/>
  <c r="I3008" i="3"/>
  <c r="I3007" i="3"/>
  <c r="I3006" i="3"/>
  <c r="I3005" i="3"/>
  <c r="I3004" i="3"/>
  <c r="I3003" i="3"/>
  <c r="I3002" i="3"/>
  <c r="I3001" i="3"/>
  <c r="I3000" i="3"/>
  <c r="I2999" i="3"/>
  <c r="I2998" i="3"/>
  <c r="I2997" i="3"/>
  <c r="I2996" i="3"/>
  <c r="I2995" i="3"/>
  <c r="I2994" i="3"/>
  <c r="I2993" i="3"/>
  <c r="I2992" i="3"/>
  <c r="I2991" i="3"/>
  <c r="I2990" i="3"/>
  <c r="I2989" i="3"/>
  <c r="I2988" i="3"/>
  <c r="I2987" i="3"/>
  <c r="I2986" i="3"/>
  <c r="I2985" i="3"/>
  <c r="I2984" i="3"/>
  <c r="I2983" i="3"/>
  <c r="I2982" i="3"/>
  <c r="I2981" i="3"/>
  <c r="I2980" i="3"/>
  <c r="I2979" i="3"/>
  <c r="I2978" i="3"/>
  <c r="I2977" i="3"/>
  <c r="I2976" i="3"/>
  <c r="I2975" i="3"/>
  <c r="I2974" i="3"/>
  <c r="I2973" i="3"/>
  <c r="I2972" i="3"/>
  <c r="I2971" i="3"/>
  <c r="I2970" i="3"/>
  <c r="I2969" i="3"/>
  <c r="I2968" i="3"/>
  <c r="I2967" i="3"/>
  <c r="I2966" i="3"/>
  <c r="I2965" i="3"/>
  <c r="I2964" i="3"/>
  <c r="I2963" i="3"/>
  <c r="I2962" i="3"/>
  <c r="I2961" i="3"/>
  <c r="I2960" i="3"/>
  <c r="I2959" i="3"/>
  <c r="I2958" i="3"/>
  <c r="I2957" i="3"/>
  <c r="I2956" i="3"/>
  <c r="I2955" i="3"/>
  <c r="I2954" i="3"/>
  <c r="I2953" i="3"/>
  <c r="I2952" i="3"/>
  <c r="I2951" i="3"/>
  <c r="I2950" i="3"/>
  <c r="I2949" i="3"/>
  <c r="I2948" i="3"/>
  <c r="I2947" i="3"/>
  <c r="I2946" i="3"/>
  <c r="I2945" i="3"/>
  <c r="I2944" i="3"/>
  <c r="I2943" i="3"/>
  <c r="I2942" i="3"/>
  <c r="I2941" i="3"/>
  <c r="I2940" i="3"/>
  <c r="I2939" i="3"/>
  <c r="I2938" i="3"/>
  <c r="I2937" i="3"/>
  <c r="I2936" i="3"/>
  <c r="I2935" i="3"/>
  <c r="I2934" i="3"/>
  <c r="I2933" i="3"/>
  <c r="I2932" i="3"/>
  <c r="I2931" i="3"/>
  <c r="I2930" i="3"/>
  <c r="I2929" i="3"/>
  <c r="I2928" i="3"/>
  <c r="I2927" i="3"/>
  <c r="I2926" i="3"/>
  <c r="I2925" i="3"/>
  <c r="I2924" i="3"/>
  <c r="I2923" i="3"/>
  <c r="I2922" i="3"/>
  <c r="I2921" i="3"/>
  <c r="I2920" i="3"/>
  <c r="I2919" i="3"/>
  <c r="I2918" i="3"/>
  <c r="I2917" i="3"/>
  <c r="I2916" i="3"/>
  <c r="I2915" i="3"/>
  <c r="I2914" i="3"/>
  <c r="I2913" i="3"/>
  <c r="I2912" i="3"/>
  <c r="I2911" i="3"/>
  <c r="I2910" i="3"/>
  <c r="I2909" i="3"/>
  <c r="I2908" i="3"/>
  <c r="I2907" i="3"/>
  <c r="I2906" i="3"/>
  <c r="I2905" i="3"/>
  <c r="I2904" i="3"/>
  <c r="I2903" i="3"/>
  <c r="I2902" i="3"/>
  <c r="I2901" i="3"/>
  <c r="I2900" i="3"/>
  <c r="I2899" i="3"/>
  <c r="I2898" i="3"/>
  <c r="I2897" i="3"/>
  <c r="I2896" i="3"/>
  <c r="I2895" i="3"/>
  <c r="I2894" i="3"/>
  <c r="I2893" i="3"/>
  <c r="I2892" i="3"/>
  <c r="I2891" i="3"/>
  <c r="I2890" i="3"/>
  <c r="I2889" i="3"/>
  <c r="I2888" i="3"/>
  <c r="I2887" i="3"/>
  <c r="I2886" i="3"/>
  <c r="I2885" i="3"/>
  <c r="I2884" i="3"/>
  <c r="I2883" i="3"/>
  <c r="I2882" i="3"/>
  <c r="I2881" i="3"/>
  <c r="I2880" i="3"/>
  <c r="I2877" i="3"/>
  <c r="I2876" i="3"/>
  <c r="I2873" i="3"/>
  <c r="I2872" i="3"/>
  <c r="I2871" i="3"/>
  <c r="I2870" i="3"/>
  <c r="I2869" i="3"/>
  <c r="I2868" i="3"/>
  <c r="I2867" i="3"/>
  <c r="I2866" i="3"/>
  <c r="I2865" i="3"/>
  <c r="I2864" i="3"/>
  <c r="I2863" i="3"/>
  <c r="I2862" i="3"/>
  <c r="I2861" i="3"/>
  <c r="I2860" i="3"/>
  <c r="I2859" i="3"/>
  <c r="I2858" i="3"/>
  <c r="I2857" i="3"/>
  <c r="I2856" i="3"/>
  <c r="I2855" i="3"/>
  <c r="I2854" i="3"/>
  <c r="I2853" i="3"/>
  <c r="I2852" i="3"/>
  <c r="I2851" i="3"/>
  <c r="I2850" i="3"/>
  <c r="I2849" i="3"/>
  <c r="I2848" i="3"/>
  <c r="I2847" i="3"/>
  <c r="I2846" i="3"/>
  <c r="I2845" i="3"/>
  <c r="I2844" i="3"/>
  <c r="I2843" i="3"/>
  <c r="I2842" i="3"/>
  <c r="I2841" i="3"/>
  <c r="I2840" i="3"/>
  <c r="I2839" i="3"/>
  <c r="I2836" i="3"/>
  <c r="I2834" i="3"/>
  <c r="I2833" i="3"/>
  <c r="I2832" i="3"/>
  <c r="I2831" i="3"/>
  <c r="I2830" i="3"/>
  <c r="I2829" i="3"/>
  <c r="I2828" i="3"/>
  <c r="I2827" i="3"/>
  <c r="I2826" i="3"/>
  <c r="I2825" i="3"/>
  <c r="I2824" i="3"/>
  <c r="I2823" i="3"/>
  <c r="I2822" i="3"/>
  <c r="I2821" i="3"/>
  <c r="I2820" i="3"/>
  <c r="I2819" i="3"/>
  <c r="I2818" i="3"/>
  <c r="I2817" i="3"/>
  <c r="I2816" i="3"/>
  <c r="I2815" i="3"/>
  <c r="I2814" i="3"/>
  <c r="I2813" i="3"/>
  <c r="I2812" i="3"/>
  <c r="I2811" i="3"/>
  <c r="I2809" i="3"/>
  <c r="I2808" i="3"/>
  <c r="I2807" i="3"/>
  <c r="I2806" i="3"/>
  <c r="I2805" i="3"/>
  <c r="I2804" i="3"/>
  <c r="I2803" i="3"/>
  <c r="I2802" i="3"/>
  <c r="I2801" i="3"/>
  <c r="I2800" i="3"/>
  <c r="I2799" i="3"/>
  <c r="I2797" i="3"/>
  <c r="I2796" i="3"/>
  <c r="I2795" i="3"/>
  <c r="I2793" i="3"/>
  <c r="I2791" i="3"/>
  <c r="I2790" i="3"/>
  <c r="I2789" i="3"/>
  <c r="I2788" i="3"/>
  <c r="I2784" i="3"/>
  <c r="I2783" i="3"/>
  <c r="I2781" i="3"/>
  <c r="I2778" i="3"/>
  <c r="I2774" i="3"/>
  <c r="I2773" i="3"/>
  <c r="I2772" i="3"/>
  <c r="I2771" i="3"/>
  <c r="I2770" i="3"/>
  <c r="I2769" i="3"/>
  <c r="I2768" i="3"/>
  <c r="I2767" i="3"/>
  <c r="I2766" i="3"/>
  <c r="I2765" i="3"/>
  <c r="I2758" i="3"/>
  <c r="I2757" i="3"/>
  <c r="I2755" i="3"/>
  <c r="I2751" i="3"/>
  <c r="I2750" i="3"/>
  <c r="I2749" i="3"/>
  <c r="I2748" i="3"/>
  <c r="I2747" i="3"/>
  <c r="I2746" i="3"/>
  <c r="I2745" i="3"/>
  <c r="I2744" i="3"/>
  <c r="I2743" i="3"/>
  <c r="I2736" i="3"/>
  <c r="I2735" i="3"/>
  <c r="I2733" i="3"/>
  <c r="I2732" i="3"/>
  <c r="I2731" i="3"/>
  <c r="I2728" i="3"/>
  <c r="I2727" i="3"/>
  <c r="I2725" i="3"/>
  <c r="I2724" i="3"/>
  <c r="I2723" i="3"/>
  <c r="I2722" i="3"/>
  <c r="I2721" i="3"/>
  <c r="I2717" i="3"/>
  <c r="I2716" i="3"/>
  <c r="I2715" i="3"/>
  <c r="I2714" i="3"/>
  <c r="I2705" i="3"/>
  <c r="I2699" i="3"/>
  <c r="I2698" i="3"/>
  <c r="I2695" i="3"/>
  <c r="I2686" i="3"/>
  <c r="I2683" i="3"/>
  <c r="I2681" i="3"/>
  <c r="I2667" i="3"/>
  <c r="I2666" i="3"/>
  <c r="I2664" i="3"/>
  <c r="I2661" i="3"/>
  <c r="I2660" i="3"/>
  <c r="I2659" i="3"/>
  <c r="I2658" i="3"/>
  <c r="I2657" i="3"/>
  <c r="I2656" i="3"/>
  <c r="I2655" i="3"/>
  <c r="I2654" i="3"/>
  <c r="I2653" i="3"/>
  <c r="I2652" i="3"/>
  <c r="I2651" i="3"/>
  <c r="I2650" i="3"/>
  <c r="I2649" i="3"/>
  <c r="I2648" i="3"/>
  <c r="I2647" i="3"/>
  <c r="I2646" i="3"/>
  <c r="I2645" i="3"/>
  <c r="I2644" i="3"/>
  <c r="I2640" i="3"/>
  <c r="I2629" i="3"/>
  <c r="I2628" i="3"/>
  <c r="I2627" i="3"/>
  <c r="I2624" i="3"/>
  <c r="I2620" i="3"/>
  <c r="I2619" i="3"/>
  <c r="I2616" i="3"/>
  <c r="I2615" i="3"/>
  <c r="I2614" i="3"/>
  <c r="I2613" i="3"/>
  <c r="I2601" i="3"/>
  <c r="I2600" i="3"/>
  <c r="I2599" i="3"/>
  <c r="I2598" i="3"/>
  <c r="I2597" i="3"/>
  <c r="I2596" i="3"/>
  <c r="I2594" i="3"/>
  <c r="I2592" i="3"/>
  <c r="I2589" i="3"/>
  <c r="I2588" i="3"/>
  <c r="I2584" i="3"/>
  <c r="I2583" i="3"/>
  <c r="I2582" i="3"/>
  <c r="I2581" i="3"/>
  <c r="I2580" i="3"/>
  <c r="I2579" i="3"/>
  <c r="I2578" i="3"/>
  <c r="I2577" i="3"/>
  <c r="I2576" i="3"/>
  <c r="I2575" i="3"/>
  <c r="I2574" i="3"/>
  <c r="I2573" i="3"/>
  <c r="I2572" i="3"/>
  <c r="I2571" i="3"/>
  <c r="I2570" i="3"/>
  <c r="I2569" i="3"/>
  <c r="I2568" i="3"/>
  <c r="I2567" i="3"/>
  <c r="I2566" i="3"/>
  <c r="I2565" i="3"/>
  <c r="I2564" i="3"/>
  <c r="I2563" i="3"/>
  <c r="I2558" i="3"/>
  <c r="I2557" i="3"/>
  <c r="I2556" i="3"/>
  <c r="I2555" i="3"/>
  <c r="I2554" i="3"/>
  <c r="I2553" i="3"/>
  <c r="I2552" i="3"/>
  <c r="I2551" i="3"/>
  <c r="I2550" i="3"/>
  <c r="I2549" i="3"/>
  <c r="I2548" i="3"/>
  <c r="I2547" i="3"/>
  <c r="I2546" i="3"/>
  <c r="I2545" i="3"/>
  <c r="I2544" i="3"/>
  <c r="I2532" i="3"/>
  <c r="I2531" i="3"/>
  <c r="I2529" i="3"/>
  <c r="I2528" i="3"/>
  <c r="I2527" i="3"/>
  <c r="I2526" i="3"/>
  <c r="I2523" i="3"/>
  <c r="I2522" i="3"/>
  <c r="I2520" i="3"/>
  <c r="I2517" i="3"/>
  <c r="I2514" i="3"/>
  <c r="I2513" i="3"/>
  <c r="I2512" i="3"/>
  <c r="I2511" i="3"/>
  <c r="I2510" i="3"/>
  <c r="I2509" i="3"/>
  <c r="I2501" i="3"/>
  <c r="I2492" i="3"/>
  <c r="I2487" i="3"/>
  <c r="I2486" i="3"/>
  <c r="I2485" i="3"/>
  <c r="I2484" i="3"/>
  <c r="I2480" i="3"/>
  <c r="I2479" i="3"/>
  <c r="I2478" i="3"/>
  <c r="I2477" i="3"/>
  <c r="I2476" i="3"/>
  <c r="I2473" i="3"/>
  <c r="I2470" i="3"/>
  <c r="I2464" i="3"/>
  <c r="I2463" i="3"/>
  <c r="I2462" i="3"/>
  <c r="I2461" i="3"/>
  <c r="I2460" i="3"/>
  <c r="I2459" i="3"/>
  <c r="I2457" i="3"/>
  <c r="I2455" i="3"/>
  <c r="I2454" i="3"/>
  <c r="I2448" i="3"/>
  <c r="I2447" i="3"/>
  <c r="I2445" i="3"/>
  <c r="I2444" i="3"/>
  <c r="I2440" i="3"/>
  <c r="I2439" i="3"/>
  <c r="I2438" i="3"/>
  <c r="I2435" i="3"/>
  <c r="I2432" i="3"/>
  <c r="I2431" i="3"/>
  <c r="I2430" i="3"/>
  <c r="I2429" i="3"/>
  <c r="I2428" i="3"/>
  <c r="I2427" i="3"/>
  <c r="I2426" i="3"/>
  <c r="I2425" i="3"/>
  <c r="I2424" i="3"/>
  <c r="I2423" i="3"/>
  <c r="I2422" i="3"/>
  <c r="I2421" i="3"/>
  <c r="I2420" i="3"/>
  <c r="I2419" i="3"/>
  <c r="I2418" i="3"/>
  <c r="I2414" i="3"/>
  <c r="I2413" i="3"/>
  <c r="I2412" i="3"/>
  <c r="I2411" i="3"/>
  <c r="I2410" i="3"/>
  <c r="I2409" i="3"/>
  <c r="I2408" i="3"/>
  <c r="I2407" i="3"/>
  <c r="I2406" i="3"/>
  <c r="I2405" i="3"/>
  <c r="I2404" i="3"/>
  <c r="I2403" i="3"/>
  <c r="I2402" i="3"/>
  <c r="I2401" i="3"/>
  <c r="I2400" i="3"/>
  <c r="I2396" i="3"/>
  <c r="I2395" i="3"/>
  <c r="I2394" i="3"/>
  <c r="I2393" i="3"/>
  <c r="I2392" i="3"/>
  <c r="I2391" i="3"/>
  <c r="I2390" i="3"/>
  <c r="I2389" i="3"/>
  <c r="I2388" i="3"/>
  <c r="I2387" i="3"/>
  <c r="I2386" i="3"/>
  <c r="I2385" i="3"/>
  <c r="I2384" i="3"/>
  <c r="I2383" i="3"/>
  <c r="I2380" i="3"/>
  <c r="I2379" i="3"/>
  <c r="I2373" i="3"/>
  <c r="I2372" i="3"/>
  <c r="I2371" i="3"/>
  <c r="I2370" i="3"/>
  <c r="I2367" i="3"/>
  <c r="I2366" i="3"/>
  <c r="I2363" i="3"/>
  <c r="I2362" i="3"/>
  <c r="I2360" i="3"/>
  <c r="I2359" i="3"/>
  <c r="I2357" i="3"/>
  <c r="I2345" i="3"/>
  <c r="I2336" i="3"/>
  <c r="I2332" i="3"/>
  <c r="I2318" i="3"/>
  <c r="I2317" i="3"/>
  <c r="I2316" i="3"/>
  <c r="I2315" i="3"/>
  <c r="I2314" i="3"/>
  <c r="I2287" i="3"/>
  <c r="I2286" i="3"/>
  <c r="I2278" i="3"/>
  <c r="I2277" i="3"/>
  <c r="I2274" i="3"/>
  <c r="I2273" i="3"/>
  <c r="I2257" i="3"/>
  <c r="I2256" i="3"/>
  <c r="I2255" i="3"/>
  <c r="I2254" i="3"/>
  <c r="I2253" i="3"/>
  <c r="I2252" i="3"/>
  <c r="I2251" i="3"/>
  <c r="I2250" i="3"/>
  <c r="I2249" i="3"/>
  <c r="I2248" i="3"/>
  <c r="I2247" i="3"/>
  <c r="I2214" i="3"/>
  <c r="I2213" i="3"/>
  <c r="I2212" i="3"/>
  <c r="I2210" i="3"/>
  <c r="I2208" i="3"/>
  <c r="I2206" i="3"/>
  <c r="I2205" i="3"/>
  <c r="I2202" i="3"/>
  <c r="I2195" i="3"/>
  <c r="I2191" i="3"/>
  <c r="I2190" i="3"/>
  <c r="I2189" i="3"/>
  <c r="I2185" i="3"/>
  <c r="I2184" i="3"/>
  <c r="I2183" i="3"/>
  <c r="I2182" i="3"/>
  <c r="I2180" i="3"/>
  <c r="I2179" i="3"/>
  <c r="I2178" i="3"/>
  <c r="I2177" i="3"/>
  <c r="I2176" i="3"/>
  <c r="I2175" i="3"/>
  <c r="I2174" i="3"/>
  <c r="I2173" i="3"/>
  <c r="I2172" i="3"/>
  <c r="I2171" i="3"/>
  <c r="I2170" i="3"/>
  <c r="I2169" i="3"/>
  <c r="I2168" i="3"/>
  <c r="I2167" i="3"/>
  <c r="I2163" i="3"/>
  <c r="I2162" i="3"/>
  <c r="I2161" i="3"/>
  <c r="I2160" i="3"/>
  <c r="I2159" i="3"/>
  <c r="I2158" i="3"/>
  <c r="I2157" i="3"/>
  <c r="I2156" i="3"/>
  <c r="I2155" i="3"/>
  <c r="I2154" i="3"/>
  <c r="I2153" i="3"/>
  <c r="I2152" i="3"/>
  <c r="I2150" i="3"/>
  <c r="I2149" i="3"/>
  <c r="I2147" i="3"/>
  <c r="I2146" i="3"/>
  <c r="I2144" i="3"/>
  <c r="I2143" i="3"/>
  <c r="I2142" i="3"/>
  <c r="I2141" i="3"/>
  <c r="I2139" i="3"/>
  <c r="I2138" i="3"/>
  <c r="I2137" i="3"/>
  <c r="I2136" i="3"/>
  <c r="I2135" i="3"/>
  <c r="I2130" i="3"/>
  <c r="I2129" i="3"/>
  <c r="I2127" i="3"/>
  <c r="I2126" i="3"/>
  <c r="I2125" i="3"/>
  <c r="I2124" i="3"/>
  <c r="I2123" i="3"/>
  <c r="I2122" i="3"/>
  <c r="I2104" i="3"/>
  <c r="I2103" i="3"/>
  <c r="I2097" i="3"/>
  <c r="I2096" i="3"/>
  <c r="I2089" i="3"/>
  <c r="I2088" i="3"/>
  <c r="I2081" i="3"/>
  <c r="I2077" i="3"/>
  <c r="I2074" i="3"/>
  <c r="I2067" i="3"/>
  <c r="I2049" i="3"/>
  <c r="I2043" i="3"/>
  <c r="I2041" i="3"/>
  <c r="I2040" i="3"/>
  <c r="I2039" i="3"/>
  <c r="I2038" i="3"/>
  <c r="I2037" i="3"/>
  <c r="I2036" i="3"/>
  <c r="I2035" i="3"/>
  <c r="I2033" i="3"/>
  <c r="I2029" i="3"/>
  <c r="I2028" i="3"/>
  <c r="I2027" i="3"/>
  <c r="I2026" i="3"/>
  <c r="I2025" i="3"/>
  <c r="I2024" i="3"/>
  <c r="I2023" i="3"/>
  <c r="I2014" i="3"/>
  <c r="I2013" i="3"/>
  <c r="I2010" i="3"/>
  <c r="I2009" i="3"/>
  <c r="I2008" i="3"/>
  <c r="I1999" i="3"/>
  <c r="I1998" i="3"/>
  <c r="I1973" i="3"/>
  <c r="I1972" i="3"/>
  <c r="I1971" i="3"/>
  <c r="I1970" i="3"/>
  <c r="I1969" i="3"/>
  <c r="I1968" i="3"/>
  <c r="I1967" i="3"/>
  <c r="I1961" i="3"/>
  <c r="I1949" i="3"/>
  <c r="I1948" i="3"/>
  <c r="I1946" i="3"/>
  <c r="I1945" i="3"/>
  <c r="I1873" i="3"/>
  <c r="I1872" i="3"/>
  <c r="I1864" i="3"/>
  <c r="I1863" i="3"/>
  <c r="I1862" i="3"/>
  <c r="I1861" i="3"/>
  <c r="I1860" i="3"/>
  <c r="I1859" i="3"/>
  <c r="I1856" i="3"/>
  <c r="I1855" i="3"/>
  <c r="I1854" i="3"/>
  <c r="I1851" i="3"/>
  <c r="I1850" i="3"/>
  <c r="I1846" i="3"/>
  <c r="I1845" i="3"/>
  <c r="I1844" i="3"/>
  <c r="I1843" i="3"/>
  <c r="I1842" i="3"/>
  <c r="I1841" i="3"/>
  <c r="I1840" i="3"/>
  <c r="I1839" i="3"/>
  <c r="I1838" i="3"/>
  <c r="I1836" i="3"/>
  <c r="I1802" i="3"/>
  <c r="I1801" i="3"/>
  <c r="I1793" i="3"/>
  <c r="I1790" i="3"/>
  <c r="I1789" i="3"/>
  <c r="I1786" i="3"/>
  <c r="I1781" i="3"/>
  <c r="I1779" i="3"/>
  <c r="I1776" i="3"/>
  <c r="I1770" i="3"/>
  <c r="I1766" i="3"/>
  <c r="I1765" i="3"/>
  <c r="I1764" i="3"/>
  <c r="I1763" i="3"/>
  <c r="I1762" i="3"/>
  <c r="I1761" i="3"/>
  <c r="I1760" i="3"/>
  <c r="I1759" i="3"/>
  <c r="I1758" i="3"/>
  <c r="I1756" i="3"/>
  <c r="I1755" i="3"/>
  <c r="I1748" i="3"/>
  <c r="I1747" i="3"/>
  <c r="I1746" i="3"/>
  <c r="I1745" i="3"/>
  <c r="I1744" i="3"/>
  <c r="I1743" i="3"/>
  <c r="I1742" i="3"/>
  <c r="I1741" i="3"/>
  <c r="I1740" i="3"/>
  <c r="I1739" i="3"/>
  <c r="I1738" i="3"/>
  <c r="I1737" i="3"/>
  <c r="I1736" i="3"/>
  <c r="I1735" i="3"/>
  <c r="I1734" i="3"/>
  <c r="I1733" i="3"/>
  <c r="I1732" i="3"/>
  <c r="I1731" i="3"/>
  <c r="I1730" i="3"/>
  <c r="I1729" i="3"/>
  <c r="I1727" i="3"/>
  <c r="I1721" i="3"/>
  <c r="I1715" i="3"/>
  <c r="I1714" i="3"/>
  <c r="I1712" i="3"/>
  <c r="I1711" i="3"/>
  <c r="I1669" i="3"/>
  <c r="I1668" i="3"/>
  <c r="I1667" i="3"/>
  <c r="I1665" i="3"/>
  <c r="I1664" i="3"/>
  <c r="I1663" i="3"/>
  <c r="I1661" i="3"/>
  <c r="I1660" i="3"/>
  <c r="I1656" i="3"/>
  <c r="I1655" i="3"/>
  <c r="I1652" i="3"/>
  <c r="I1648" i="3"/>
  <c r="I1644" i="3"/>
  <c r="I1642" i="3"/>
  <c r="I1639" i="3"/>
  <c r="I1638" i="3"/>
  <c r="I1637" i="3"/>
  <c r="I1636" i="3"/>
  <c r="I1635" i="3"/>
  <c r="I1634" i="3"/>
  <c r="I1633" i="3"/>
  <c r="I1631" i="3"/>
  <c r="I1630" i="3"/>
  <c r="I1627" i="3"/>
  <c r="I1623" i="3"/>
  <c r="I1622" i="3"/>
  <c r="I1621" i="3"/>
  <c r="I1620" i="3"/>
  <c r="I1619" i="3"/>
  <c r="I1618" i="3"/>
  <c r="I1615" i="3"/>
  <c r="I1611" i="3"/>
  <c r="I1610" i="3"/>
  <c r="I1603" i="3"/>
  <c r="I1601" i="3"/>
  <c r="I1600" i="3"/>
  <c r="I1599" i="3"/>
  <c r="I1597" i="3"/>
  <c r="I1595" i="3"/>
  <c r="I1592" i="3"/>
  <c r="I1590" i="3"/>
  <c r="I1589" i="3"/>
  <c r="I1588" i="3"/>
  <c r="I1584" i="3"/>
  <c r="I1582" i="3"/>
  <c r="I1581" i="3"/>
  <c r="I1580" i="3"/>
  <c r="I1579" i="3"/>
  <c r="I1578" i="3"/>
  <c r="I1577" i="3"/>
  <c r="I1576" i="3"/>
  <c r="I1575" i="3"/>
  <c r="I1574" i="3"/>
  <c r="I1573" i="3"/>
  <c r="I1563" i="3"/>
  <c r="I1561" i="3"/>
  <c r="I1559" i="3"/>
  <c r="I1557" i="3"/>
  <c r="I1556" i="3"/>
  <c r="I1553" i="3"/>
  <c r="I1552" i="3"/>
  <c r="I1551" i="3"/>
  <c r="I1550" i="3"/>
  <c r="I1547" i="3"/>
  <c r="I1546" i="3"/>
  <c r="I1545" i="3"/>
  <c r="I1538" i="3"/>
  <c r="I1537" i="3"/>
  <c r="I1536" i="3"/>
  <c r="I1535" i="3"/>
  <c r="I1534" i="3"/>
  <c r="I1527" i="3"/>
  <c r="I1524" i="3"/>
  <c r="I1522" i="3"/>
  <c r="I1519" i="3"/>
  <c r="I1515" i="3"/>
  <c r="I1511" i="3"/>
  <c r="I1508" i="3"/>
  <c r="I1493" i="3"/>
  <c r="I1487" i="3"/>
  <c r="I1484" i="3"/>
  <c r="I1483" i="3"/>
  <c r="I1479" i="3"/>
  <c r="I1472" i="3"/>
  <c r="I1471" i="3"/>
  <c r="I1470" i="3"/>
  <c r="I1467" i="3"/>
  <c r="I1466" i="3"/>
  <c r="I1463" i="3"/>
  <c r="I1462" i="3"/>
  <c r="I1461" i="3"/>
  <c r="I1460" i="3"/>
  <c r="I1459" i="3"/>
  <c r="I1458" i="3"/>
  <c r="I1457" i="3"/>
  <c r="I1456" i="3"/>
  <c r="I1455" i="3"/>
  <c r="I1454" i="3"/>
  <c r="I1453" i="3"/>
  <c r="I1452" i="3"/>
  <c r="I1451" i="3"/>
  <c r="I1450" i="3"/>
  <c r="I1449" i="3"/>
  <c r="I1448" i="3"/>
  <c r="I1447" i="3"/>
  <c r="I1446" i="3"/>
  <c r="I1445" i="3"/>
  <c r="I1432" i="3"/>
  <c r="I1431" i="3"/>
  <c r="I1430" i="3"/>
  <c r="I1429" i="3"/>
  <c r="I1428" i="3"/>
  <c r="I1427" i="3"/>
  <c r="I1426" i="3"/>
  <c r="I1424" i="3"/>
  <c r="I1423" i="3"/>
  <c r="I1422" i="3"/>
  <c r="I1421" i="3"/>
  <c r="I1420" i="3"/>
  <c r="I1415" i="3"/>
  <c r="I1414" i="3"/>
  <c r="I1410" i="3"/>
  <c r="I1409" i="3"/>
  <c r="I1408" i="3"/>
  <c r="I1407" i="3"/>
  <c r="I1406" i="3"/>
  <c r="I1405" i="3"/>
  <c r="I1403" i="3"/>
  <c r="I1402" i="3"/>
  <c r="I1401" i="3"/>
  <c r="I1400" i="3"/>
  <c r="I1399" i="3"/>
  <c r="I1398" i="3"/>
  <c r="I1397" i="3"/>
  <c r="I1391" i="3"/>
  <c r="I1390" i="3"/>
  <c r="I1389" i="3"/>
  <c r="I1381" i="3"/>
  <c r="I1380" i="3"/>
  <c r="I1379" i="3"/>
  <c r="I1369" i="3"/>
  <c r="I1366" i="3"/>
  <c r="I1365" i="3"/>
  <c r="I1364" i="3"/>
  <c r="I1363" i="3"/>
  <c r="I1354" i="3"/>
  <c r="I1348" i="3"/>
  <c r="I1347" i="3"/>
  <c r="I1346" i="3"/>
  <c r="I1345" i="3"/>
  <c r="I1344" i="3"/>
  <c r="I1336" i="3"/>
  <c r="I1335" i="3"/>
  <c r="I1334" i="3"/>
  <c r="I1333" i="3"/>
  <c r="I1332" i="3"/>
  <c r="I1329" i="3"/>
  <c r="I1328" i="3"/>
  <c r="I1324" i="3"/>
  <c r="I1323" i="3"/>
  <c r="I1322" i="3"/>
  <c r="I1321" i="3"/>
  <c r="I1320" i="3"/>
  <c r="I1314" i="3"/>
  <c r="I1311" i="3"/>
  <c r="I1310" i="3"/>
  <c r="I1309" i="3"/>
  <c r="I1308" i="3"/>
  <c r="I1307" i="3"/>
  <c r="I1306" i="3"/>
  <c r="I1305" i="3"/>
  <c r="I1304" i="3"/>
  <c r="I1303" i="3"/>
  <c r="I1302" i="3"/>
  <c r="I1301" i="3"/>
  <c r="I1300" i="3"/>
  <c r="I1299" i="3"/>
  <c r="I1298" i="3"/>
  <c r="I1297" i="3"/>
  <c r="I1296" i="3"/>
  <c r="I1295" i="3"/>
  <c r="I1294" i="3"/>
  <c r="I1293" i="3"/>
  <c r="I1285" i="3"/>
  <c r="I1283" i="3"/>
  <c r="I1282" i="3"/>
  <c r="I1281" i="3"/>
  <c r="I1273" i="3"/>
  <c r="I1269" i="3"/>
  <c r="I1268" i="3"/>
  <c r="I1267" i="3"/>
  <c r="I1266" i="3"/>
  <c r="I1265" i="3"/>
  <c r="I1264" i="3"/>
  <c r="I1263" i="3"/>
  <c r="I1262" i="3"/>
  <c r="I1261" i="3"/>
  <c r="I1260" i="3"/>
  <c r="I1256" i="3"/>
  <c r="I1255" i="3"/>
  <c r="I1248" i="3"/>
  <c r="I1247" i="3"/>
  <c r="I1246" i="3"/>
  <c r="I1245" i="3"/>
  <c r="I1242" i="3"/>
  <c r="I1241" i="3"/>
  <c r="I1237" i="3"/>
  <c r="I1236" i="3"/>
  <c r="I1235" i="3"/>
  <c r="I1234" i="3"/>
  <c r="I1233" i="3"/>
  <c r="I1232" i="3"/>
  <c r="I1231" i="3"/>
  <c r="I1230" i="3"/>
  <c r="I1229" i="3"/>
  <c r="I1228" i="3"/>
  <c r="I1227" i="3"/>
  <c r="I1226" i="3"/>
  <c r="I1225" i="3"/>
  <c r="I1224" i="3"/>
  <c r="I1223" i="3"/>
  <c r="I1222" i="3"/>
  <c r="I1221" i="3"/>
  <c r="I1220" i="3"/>
  <c r="I1219" i="3"/>
  <c r="I1218" i="3"/>
  <c r="I1217" i="3"/>
  <c r="I1216" i="3"/>
  <c r="I1214" i="3"/>
  <c r="I1213" i="3"/>
  <c r="I1212" i="3"/>
  <c r="I1211" i="3"/>
  <c r="I1208" i="3"/>
  <c r="I1205" i="3"/>
  <c r="I1204" i="3"/>
  <c r="I1203" i="3"/>
  <c r="I1202" i="3"/>
  <c r="I1201" i="3"/>
  <c r="I1200" i="3"/>
  <c r="I1199" i="3"/>
  <c r="I1198" i="3"/>
  <c r="I1197" i="3"/>
  <c r="I1196" i="3"/>
  <c r="I1195" i="3"/>
  <c r="I1194" i="3"/>
  <c r="I1193" i="3"/>
  <c r="I1192" i="3"/>
  <c r="I1191" i="3"/>
  <c r="I1190" i="3"/>
  <c r="I1189" i="3"/>
  <c r="I1188" i="3"/>
  <c r="I1187" i="3"/>
  <c r="I1186" i="3"/>
  <c r="I1182" i="3"/>
  <c r="I1181" i="3"/>
  <c r="I1180" i="3"/>
  <c r="I1179" i="3"/>
  <c r="I1178" i="3"/>
  <c r="I1177" i="3"/>
  <c r="I1176" i="3"/>
  <c r="I1175" i="3"/>
  <c r="I1174" i="3"/>
  <c r="I1173" i="3"/>
  <c r="I1172" i="3"/>
  <c r="I1171" i="3"/>
  <c r="I1165" i="3"/>
  <c r="I1164" i="3"/>
  <c r="I1159" i="3"/>
  <c r="I1158" i="3"/>
  <c r="I1157" i="3"/>
  <c r="I1156" i="3"/>
  <c r="I1135" i="3"/>
  <c r="I1114" i="3"/>
  <c r="I1111" i="3"/>
  <c r="I1108" i="3"/>
  <c r="I1107" i="3"/>
  <c r="I1105" i="3"/>
  <c r="I1104" i="3"/>
  <c r="I1103" i="3"/>
  <c r="I1102" i="3"/>
  <c r="I1101" i="3"/>
  <c r="I1099" i="3"/>
  <c r="I1085" i="3"/>
  <c r="I1084" i="3"/>
  <c r="I1083" i="3"/>
  <c r="I1076" i="3"/>
  <c r="I1074" i="3"/>
  <c r="I1073" i="3"/>
  <c r="I1068" i="3"/>
  <c r="I1061" i="3"/>
  <c r="I1060" i="3"/>
  <c r="I1057" i="3"/>
  <c r="I1050" i="3"/>
  <c r="I1048" i="3"/>
  <c r="I1046" i="3"/>
  <c r="I1045" i="3"/>
  <c r="I1044" i="3"/>
  <c r="I1042" i="3"/>
  <c r="I1040" i="3"/>
  <c r="I1039" i="3"/>
  <c r="I1038" i="3"/>
  <c r="I1037" i="3"/>
  <c r="I1036" i="3"/>
  <c r="I1035" i="3"/>
  <c r="I1034" i="3"/>
  <c r="I1033" i="3"/>
  <c r="I1032" i="3"/>
  <c r="I1030" i="3"/>
  <c r="I1029" i="3"/>
  <c r="I1028" i="3"/>
  <c r="I1027" i="3"/>
  <c r="I1026" i="3"/>
  <c r="I1022" i="3"/>
  <c r="I1021" i="3"/>
  <c r="I1020" i="3"/>
  <c r="I1019" i="3"/>
  <c r="I1018" i="3"/>
  <c r="I1017" i="3"/>
  <c r="I1016" i="3"/>
  <c r="I1011" i="3"/>
  <c r="I1007" i="3"/>
  <c r="I1006" i="3"/>
  <c r="I1005" i="3"/>
  <c r="I1004" i="3"/>
  <c r="I1003" i="3"/>
  <c r="I1001" i="3"/>
  <c r="I999" i="3"/>
  <c r="I998" i="3"/>
  <c r="I995" i="3"/>
  <c r="I994" i="3"/>
  <c r="I992" i="3"/>
  <c r="I991" i="3"/>
  <c r="I990" i="3"/>
  <c r="I989" i="3"/>
  <c r="I988" i="3"/>
  <c r="I983" i="3"/>
  <c r="I982" i="3"/>
  <c r="I979" i="3"/>
  <c r="I978" i="3"/>
  <c r="I975" i="3"/>
  <c r="I974" i="3"/>
  <c r="I970" i="3"/>
  <c r="I969" i="3"/>
  <c r="I968" i="3"/>
  <c r="I966" i="3"/>
  <c r="I965" i="3"/>
  <c r="I964" i="3"/>
  <c r="I963" i="3"/>
  <c r="I962" i="3"/>
  <c r="I961" i="3"/>
  <c r="I960" i="3"/>
  <c r="I953" i="3"/>
  <c r="I952" i="3"/>
  <c r="I939" i="3"/>
  <c r="I934" i="3"/>
  <c r="I919" i="3"/>
  <c r="I910" i="3"/>
  <c r="I907" i="3"/>
  <c r="I902" i="3"/>
  <c r="I900" i="3"/>
  <c r="I899" i="3"/>
  <c r="I897" i="3"/>
  <c r="I894" i="3"/>
  <c r="I891" i="3"/>
  <c r="I890" i="3"/>
  <c r="I888" i="3"/>
  <c r="I887" i="3"/>
  <c r="I886" i="3"/>
  <c r="I885" i="3"/>
  <c r="I884" i="3"/>
  <c r="I881" i="3"/>
  <c r="I880" i="3"/>
  <c r="I877" i="3"/>
  <c r="I876" i="3"/>
  <c r="I875" i="3"/>
  <c r="I874" i="3"/>
  <c r="I872" i="3"/>
  <c r="I871" i="3"/>
  <c r="I870"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27" i="3"/>
  <c r="I826" i="3"/>
  <c r="I825" i="3"/>
  <c r="I824" i="3"/>
  <c r="I823" i="3"/>
  <c r="I822" i="3"/>
  <c r="I821" i="3"/>
  <c r="I818" i="3"/>
  <c r="I810" i="3"/>
  <c r="I807" i="3"/>
  <c r="I806" i="3"/>
  <c r="I805" i="3"/>
  <c r="I804" i="3"/>
  <c r="I803" i="3"/>
  <c r="I802" i="3"/>
  <c r="I799" i="3"/>
  <c r="I798" i="3"/>
  <c r="I797" i="3"/>
  <c r="I796" i="3"/>
  <c r="I794" i="3"/>
  <c r="I793" i="3"/>
  <c r="I792" i="3"/>
  <c r="I791" i="3"/>
  <c r="I790" i="3"/>
  <c r="I789" i="3"/>
  <c r="I786" i="3"/>
  <c r="I783" i="3"/>
  <c r="I782" i="3"/>
  <c r="I781" i="3"/>
  <c r="I779" i="3"/>
  <c r="I778" i="3"/>
  <c r="I775" i="3"/>
  <c r="I774" i="3"/>
  <c r="I773" i="3"/>
  <c r="I772" i="3"/>
  <c r="I771" i="3"/>
  <c r="I770" i="3"/>
  <c r="I769" i="3"/>
  <c r="I768" i="3"/>
  <c r="I767" i="3"/>
  <c r="I766" i="3"/>
  <c r="I765" i="3"/>
  <c r="I764" i="3"/>
  <c r="I763" i="3"/>
  <c r="I762" i="3"/>
  <c r="I761" i="3"/>
  <c r="I760" i="3"/>
  <c r="I759" i="3"/>
  <c r="I758" i="3"/>
  <c r="I757" i="3"/>
  <c r="I756" i="3"/>
  <c r="I755" i="3"/>
  <c r="I754" i="3"/>
  <c r="I753" i="3"/>
  <c r="I752" i="3"/>
  <c r="I747" i="3"/>
  <c r="I746" i="3"/>
  <c r="I742" i="3"/>
  <c r="I741" i="3"/>
  <c r="I735" i="3"/>
  <c r="I723" i="3"/>
  <c r="I721" i="3"/>
  <c r="I720" i="3"/>
  <c r="I717" i="3"/>
  <c r="I716" i="3"/>
  <c r="I715" i="3"/>
  <c r="I714" i="3"/>
  <c r="I713" i="3"/>
  <c r="I711" i="3"/>
  <c r="I710" i="3"/>
  <c r="I709" i="3"/>
  <c r="I708" i="3"/>
  <c r="I707" i="3"/>
  <c r="I705" i="3"/>
  <c r="I704" i="3"/>
  <c r="I703" i="3"/>
  <c r="I690" i="3"/>
  <c r="I689" i="3"/>
  <c r="I688" i="3"/>
  <c r="I687" i="3"/>
  <c r="I686" i="3"/>
  <c r="I685" i="3"/>
  <c r="I684" i="3"/>
  <c r="I683" i="3"/>
  <c r="I681" i="3"/>
  <c r="I680" i="3"/>
  <c r="I679" i="3"/>
  <c r="I675" i="3"/>
  <c r="I674" i="3"/>
  <c r="I665" i="3"/>
  <c r="I664" i="3"/>
  <c r="I662" i="3"/>
  <c r="I661" i="3"/>
  <c r="I656" i="3"/>
  <c r="I654" i="3"/>
  <c r="I653" i="3"/>
  <c r="I630" i="3"/>
  <c r="I629" i="3"/>
  <c r="I628" i="3"/>
  <c r="I619" i="3"/>
  <c r="I605" i="3"/>
  <c r="I604" i="3"/>
  <c r="I598" i="3"/>
  <c r="I581" i="3"/>
  <c r="I580" i="3"/>
  <c r="I579" i="3"/>
  <c r="I578" i="3"/>
  <c r="I577" i="3"/>
  <c r="I570" i="3"/>
  <c r="I569" i="3"/>
  <c r="I565" i="3"/>
  <c r="I564" i="3"/>
  <c r="I555" i="3"/>
  <c r="I554" i="3"/>
  <c r="I544" i="3"/>
  <c r="I543" i="3"/>
  <c r="I541" i="3"/>
  <c r="I538" i="3"/>
  <c r="I537" i="3"/>
  <c r="I536" i="3"/>
  <c r="I535" i="3"/>
  <c r="I524" i="3"/>
  <c r="I522" i="3"/>
  <c r="I521" i="3"/>
  <c r="I520" i="3"/>
  <c r="I519" i="3"/>
  <c r="I518" i="3"/>
  <c r="I517" i="3"/>
  <c r="I516" i="3"/>
  <c r="I514" i="3"/>
  <c r="I512" i="3"/>
  <c r="I509" i="3"/>
  <c r="I508" i="3"/>
  <c r="I507" i="3"/>
  <c r="I506" i="3"/>
  <c r="I505" i="3"/>
  <c r="I504" i="3"/>
  <c r="I503" i="3"/>
  <c r="I498" i="3"/>
  <c r="I497" i="3"/>
  <c r="I496" i="3"/>
  <c r="I495" i="3"/>
  <c r="I494" i="3"/>
  <c r="I493" i="3"/>
  <c r="I492" i="3"/>
  <c r="I491" i="3"/>
  <c r="I490" i="3"/>
  <c r="I487" i="3"/>
  <c r="I486" i="3"/>
  <c r="I482" i="3"/>
  <c r="I480" i="3"/>
  <c r="I478" i="3"/>
  <c r="I475" i="3"/>
  <c r="I474" i="3"/>
  <c r="I473" i="3"/>
  <c r="I472" i="3"/>
  <c r="I471" i="3"/>
  <c r="I470" i="3"/>
  <c r="I469" i="3"/>
  <c r="I468" i="3"/>
  <c r="I467" i="3"/>
  <c r="I466" i="3"/>
  <c r="I465" i="3"/>
  <c r="I464" i="3"/>
  <c r="I463" i="3"/>
  <c r="I462" i="3"/>
  <c r="I461" i="3"/>
  <c r="I455" i="3"/>
  <c r="I454" i="3"/>
  <c r="I448" i="3"/>
  <c r="I447" i="3"/>
  <c r="I446" i="3"/>
  <c r="I445" i="3"/>
  <c r="I429" i="3"/>
  <c r="I428" i="3"/>
  <c r="I416" i="3"/>
  <c r="I415" i="3"/>
  <c r="I414" i="3"/>
  <c r="I413" i="3"/>
  <c r="I412" i="3"/>
  <c r="I411" i="3"/>
  <c r="I409" i="3"/>
  <c r="I408" i="3"/>
  <c r="I407" i="3"/>
  <c r="I403" i="3"/>
  <c r="I402" i="3"/>
  <c r="I400" i="3"/>
  <c r="I397" i="3"/>
  <c r="I396" i="3"/>
  <c r="I395" i="3"/>
  <c r="I394" i="3"/>
  <c r="I393" i="3"/>
  <c r="I392" i="3"/>
  <c r="I391" i="3"/>
  <c r="I390" i="3"/>
  <c r="I389" i="3"/>
  <c r="I388" i="3"/>
  <c r="I387" i="3"/>
  <c r="I386" i="3"/>
  <c r="I385" i="3"/>
  <c r="I372" i="3"/>
  <c r="I370" i="3"/>
  <c r="I369" i="3"/>
  <c r="I368" i="3"/>
  <c r="I367" i="3"/>
  <c r="I366" i="3"/>
  <c r="I365" i="3"/>
  <c r="I351" i="3"/>
  <c r="I350" i="3"/>
  <c r="I343" i="3"/>
  <c r="I342" i="3"/>
  <c r="I341" i="3"/>
  <c r="I340" i="3"/>
  <c r="I339" i="3"/>
  <c r="I338" i="3"/>
  <c r="I337" i="3"/>
  <c r="I336" i="3"/>
  <c r="I335"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47" i="3"/>
  <c r="I246" i="3"/>
  <c r="I244" i="3"/>
  <c r="I243" i="3"/>
  <c r="I242" i="3"/>
  <c r="I241" i="3"/>
  <c r="I240" i="3"/>
  <c r="I239" i="3"/>
  <c r="I238" i="3"/>
  <c r="I237" i="3"/>
  <c r="I236" i="3"/>
  <c r="I235" i="3"/>
  <c r="I234" i="3"/>
  <c r="I233" i="3"/>
  <c r="I232" i="3"/>
  <c r="I231" i="3"/>
  <c r="I216"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1" i="3"/>
  <c r="I179" i="3"/>
  <c r="I178" i="3"/>
  <c r="I177" i="3"/>
  <c r="I176" i="3"/>
  <c r="I175" i="3"/>
  <c r="I172" i="3"/>
  <c r="I171" i="3"/>
  <c r="I170" i="3"/>
  <c r="I169" i="3"/>
  <c r="I168" i="3"/>
  <c r="I147" i="3"/>
  <c r="I146" i="3"/>
  <c r="I145" i="3"/>
  <c r="I144" i="3"/>
  <c r="I143" i="3"/>
  <c r="I133" i="3"/>
  <c r="I132" i="3"/>
  <c r="I131" i="3"/>
  <c r="I130" i="3"/>
  <c r="I129" i="3"/>
  <c r="I128" i="3"/>
  <c r="I126" i="3"/>
  <c r="I118" i="3"/>
  <c r="I117" i="3"/>
  <c r="I116" i="3"/>
  <c r="I115" i="3"/>
  <c r="I114" i="3"/>
  <c r="I113" i="3"/>
  <c r="I112" i="3"/>
  <c r="I111" i="3"/>
  <c r="I110" i="3"/>
  <c r="I107" i="3"/>
  <c r="I54" i="3"/>
  <c r="I53" i="3"/>
  <c r="I50" i="3"/>
  <c r="I40" i="3"/>
  <c r="I39" i="3"/>
  <c r="I38" i="3"/>
  <c r="I37" i="3"/>
  <c r="I30" i="3"/>
  <c r="I24" i="3"/>
  <c r="I23" i="3"/>
  <c r="I22" i="3"/>
  <c r="I21" i="3"/>
  <c r="I20" i="3"/>
  <c r="I19" i="3"/>
  <c r="I18" i="3"/>
  <c r="I17" i="3"/>
  <c r="I2" i="3"/>
  <c r="I109" i="3"/>
  <c r="H6308" i="3"/>
  <c r="H6306" i="3"/>
  <c r="H6305" i="3"/>
  <c r="H6304" i="3"/>
  <c r="H6303" i="3"/>
  <c r="H6302" i="3"/>
  <c r="H6301" i="3"/>
  <c r="H6297" i="3"/>
  <c r="H6296" i="3"/>
  <c r="H6295" i="3"/>
  <c r="H6294" i="3"/>
  <c r="H6293" i="3"/>
  <c r="H6292" i="3"/>
  <c r="H6288" i="3"/>
  <c r="H6287" i="3"/>
  <c r="H6286" i="3"/>
  <c r="H6285" i="3"/>
  <c r="H6284" i="3"/>
  <c r="H6278" i="3"/>
  <c r="H6277" i="3"/>
  <c r="H6270" i="3"/>
  <c r="H6269" i="3"/>
  <c r="H6268" i="3"/>
  <c r="H6267" i="3"/>
  <c r="H6266" i="3"/>
  <c r="H6265" i="3"/>
  <c r="H6263" i="3"/>
  <c r="H6262" i="3"/>
  <c r="H6261" i="3"/>
  <c r="H6259" i="3"/>
  <c r="H6258" i="3"/>
  <c r="H6257" i="3"/>
  <c r="H6256" i="3"/>
  <c r="H6255" i="3"/>
  <c r="H6254" i="3"/>
  <c r="H6253" i="3"/>
  <c r="H6252" i="3"/>
  <c r="H6251" i="3"/>
  <c r="H6250" i="3"/>
  <c r="H6249" i="3"/>
  <c r="H6248" i="3"/>
  <c r="H6247" i="3"/>
  <c r="H6246" i="3"/>
  <c r="H6245" i="3"/>
  <c r="H6244" i="3"/>
  <c r="H6243" i="3"/>
  <c r="H6242" i="3"/>
  <c r="H6241" i="3"/>
  <c r="H6240" i="3"/>
  <c r="H6239" i="3"/>
  <c r="H6238" i="3"/>
  <c r="H6237" i="3"/>
  <c r="H6236" i="3"/>
  <c r="H6235" i="3"/>
  <c r="H6234" i="3"/>
  <c r="H6233" i="3"/>
  <c r="H6232" i="3"/>
  <c r="H6231" i="3"/>
  <c r="H6230" i="3"/>
  <c r="H6229" i="3"/>
  <c r="H6228" i="3"/>
  <c r="H6227" i="3"/>
  <c r="H6226" i="3"/>
  <c r="H6225" i="3"/>
  <c r="H6224" i="3"/>
  <c r="H6223" i="3"/>
  <c r="H6222" i="3"/>
  <c r="H6221" i="3"/>
  <c r="H6220" i="3"/>
  <c r="H6219" i="3"/>
  <c r="H6218" i="3"/>
  <c r="H6217" i="3"/>
  <c r="H6216" i="3"/>
  <c r="H6215" i="3"/>
  <c r="H6214" i="3"/>
  <c r="H6213" i="3"/>
  <c r="H6212" i="3"/>
  <c r="H6211" i="3"/>
  <c r="H6210" i="3"/>
  <c r="H6209" i="3"/>
  <c r="H6208" i="3"/>
  <c r="H6207" i="3"/>
  <c r="H6206" i="3"/>
  <c r="H6205" i="3"/>
  <c r="H6204" i="3"/>
  <c r="H6203" i="3"/>
  <c r="H6202" i="3"/>
  <c r="H6201" i="3"/>
  <c r="H6200" i="3"/>
  <c r="H6199" i="3"/>
  <c r="H6198" i="3"/>
  <c r="H6197" i="3"/>
  <c r="H6196" i="3"/>
  <c r="H6195" i="3"/>
  <c r="H6194" i="3"/>
  <c r="H6193" i="3"/>
  <c r="H6192" i="3"/>
  <c r="H6191" i="3"/>
  <c r="H6190" i="3"/>
  <c r="H6189" i="3"/>
  <c r="H6188" i="3"/>
  <c r="H6187" i="3"/>
  <c r="H6186" i="3"/>
  <c r="H6185" i="3"/>
  <c r="H6184" i="3"/>
  <c r="H6182" i="3"/>
  <c r="H6179" i="3"/>
  <c r="H6178" i="3"/>
  <c r="H6177" i="3"/>
  <c r="H6176" i="3"/>
  <c r="H6175" i="3"/>
  <c r="H6174" i="3"/>
  <c r="H6173" i="3"/>
  <c r="H6171" i="3"/>
  <c r="H6170" i="3"/>
  <c r="H6169" i="3"/>
  <c r="H6164" i="3"/>
  <c r="H6163" i="3"/>
  <c r="H6162" i="3"/>
  <c r="H6161" i="3"/>
  <c r="H6160" i="3"/>
  <c r="H6159" i="3"/>
  <c r="H6154" i="3"/>
  <c r="H6150" i="3"/>
  <c r="H6149" i="3"/>
  <c r="H6147" i="3"/>
  <c r="H6146" i="3"/>
  <c r="H6145" i="3"/>
  <c r="H6144" i="3"/>
  <c r="H6143" i="3"/>
  <c r="H6141" i="3"/>
  <c r="H6140" i="3"/>
  <c r="H6137" i="3"/>
  <c r="H6136" i="3"/>
  <c r="H6135" i="3"/>
  <c r="H6134" i="3"/>
  <c r="H6133" i="3"/>
  <c r="H6132" i="3"/>
  <c r="H6131" i="3"/>
  <c r="H6128" i="3"/>
  <c r="H6127" i="3"/>
  <c r="H6126" i="3"/>
  <c r="H6125" i="3"/>
  <c r="H6124" i="3"/>
  <c r="H6123" i="3"/>
  <c r="H6122" i="3"/>
  <c r="H6121" i="3"/>
  <c r="H6120" i="3"/>
  <c r="H6117" i="3"/>
  <c r="H6112" i="3"/>
  <c r="H6108" i="3"/>
  <c r="H6105" i="3"/>
  <c r="H6104" i="3"/>
  <c r="H6103" i="3"/>
  <c r="H6100" i="3"/>
  <c r="H6099" i="3"/>
  <c r="H6098" i="3"/>
  <c r="H6097" i="3"/>
  <c r="H6096" i="3"/>
  <c r="H6095" i="3"/>
  <c r="H6093" i="3"/>
  <c r="H6089" i="3"/>
  <c r="H6087" i="3"/>
  <c r="H6067" i="3"/>
  <c r="H6066" i="3"/>
  <c r="H6064" i="3"/>
  <c r="H6063" i="3"/>
  <c r="H6062" i="3"/>
  <c r="H6061" i="3"/>
  <c r="H6060" i="3"/>
  <c r="H6059" i="3"/>
  <c r="H6057" i="3"/>
  <c r="H6056" i="3"/>
  <c r="H6051" i="3"/>
  <c r="H6048" i="3"/>
  <c r="H6044" i="3"/>
  <c r="H6043" i="3"/>
  <c r="H6040" i="3"/>
  <c r="H6039" i="3"/>
  <c r="H6036" i="3"/>
  <c r="H6035" i="3"/>
  <c r="H6034" i="3"/>
  <c r="H6030" i="3"/>
  <c r="H6029" i="3"/>
  <c r="H6028" i="3"/>
  <c r="H6026" i="3"/>
  <c r="H6025" i="3"/>
  <c r="H6010" i="3"/>
  <c r="H6009" i="3"/>
  <c r="H6008" i="3"/>
  <c r="H6007" i="3"/>
  <c r="H6006" i="3"/>
  <c r="H6001" i="3"/>
  <c r="H6000" i="3"/>
  <c r="H5999" i="3"/>
  <c r="H5998" i="3"/>
  <c r="H5997" i="3"/>
  <c r="H5996" i="3"/>
  <c r="H5995" i="3"/>
  <c r="H5992" i="3"/>
  <c r="H5991" i="3"/>
  <c r="H5989" i="3"/>
  <c r="H5988" i="3"/>
  <c r="H5987" i="3"/>
  <c r="H5986" i="3"/>
  <c r="H5985" i="3"/>
  <c r="H5984" i="3"/>
  <c r="H5983" i="3"/>
  <c r="H5982" i="3"/>
  <c r="H5981" i="3"/>
  <c r="H5980" i="3"/>
  <c r="H5979" i="3"/>
  <c r="H5978" i="3"/>
  <c r="H5977" i="3"/>
  <c r="H5976" i="3"/>
  <c r="H5975" i="3"/>
  <c r="H5974" i="3"/>
  <c r="H5973" i="3"/>
  <c r="H5972" i="3"/>
  <c r="H5971" i="3"/>
  <c r="H5970" i="3"/>
  <c r="H5969" i="3"/>
  <c r="H5968" i="3"/>
  <c r="H5967" i="3"/>
  <c r="H5966" i="3"/>
  <c r="H5965" i="3"/>
  <c r="H5964" i="3"/>
  <c r="H5963" i="3"/>
  <c r="H5962" i="3"/>
  <c r="H5961" i="3"/>
  <c r="H5960" i="3"/>
  <c r="H5959" i="3"/>
  <c r="H5958" i="3"/>
  <c r="H5957" i="3"/>
  <c r="H5956" i="3"/>
  <c r="H5955" i="3"/>
  <c r="H5954" i="3"/>
  <c r="H5953" i="3"/>
  <c r="H5952" i="3"/>
  <c r="H5951" i="3"/>
  <c r="H5950" i="3"/>
  <c r="H5949" i="3"/>
  <c r="H5948" i="3"/>
  <c r="H5947" i="3"/>
  <c r="H5945" i="3"/>
  <c r="H5943" i="3"/>
  <c r="H5942" i="3"/>
  <c r="H5938" i="3"/>
  <c r="H5937" i="3"/>
  <c r="H5936" i="3"/>
  <c r="H5935" i="3"/>
  <c r="H5934" i="3"/>
  <c r="H5933" i="3"/>
  <c r="H5932" i="3"/>
  <c r="H5931" i="3"/>
  <c r="H5930" i="3"/>
  <c r="H5928" i="3"/>
  <c r="H5927" i="3"/>
  <c r="H5926" i="3"/>
  <c r="H5925" i="3"/>
  <c r="H5924" i="3"/>
  <c r="H5923" i="3"/>
  <c r="H5922" i="3"/>
  <c r="H5921" i="3"/>
  <c r="H5919" i="3"/>
  <c r="H5918" i="3"/>
  <c r="H5917" i="3"/>
  <c r="H5916" i="3"/>
  <c r="H5915" i="3"/>
  <c r="H5914" i="3"/>
  <c r="H5913" i="3"/>
  <c r="H5912" i="3"/>
  <c r="H5911" i="3"/>
  <c r="H5910" i="3"/>
  <c r="H5909" i="3"/>
  <c r="H5908" i="3"/>
  <c r="H5907" i="3"/>
  <c r="H5906" i="3"/>
  <c r="H5905" i="3"/>
  <c r="H5903" i="3"/>
  <c r="H5902" i="3"/>
  <c r="H5901" i="3"/>
  <c r="H5900" i="3"/>
  <c r="H5897" i="3"/>
  <c r="H5896" i="3"/>
  <c r="H5895" i="3"/>
  <c r="H5894" i="3"/>
  <c r="H5890" i="3"/>
  <c r="H5889" i="3"/>
  <c r="H5888" i="3"/>
  <c r="H5886" i="3"/>
  <c r="H5885" i="3"/>
  <c r="H5884" i="3"/>
  <c r="H5883" i="3"/>
  <c r="H5882" i="3"/>
  <c r="H5881" i="3"/>
  <c r="H5880" i="3"/>
  <c r="H5879" i="3"/>
  <c r="H5878" i="3"/>
  <c r="H5877" i="3"/>
  <c r="H5876" i="3"/>
  <c r="H5874" i="3"/>
  <c r="H5873" i="3"/>
  <c r="H5872" i="3"/>
  <c r="H5871" i="3"/>
  <c r="H5870" i="3"/>
  <c r="H5869" i="3"/>
  <c r="H5868" i="3"/>
  <c r="H5867" i="3"/>
  <c r="H5866" i="3"/>
  <c r="H5865" i="3"/>
  <c r="H5864" i="3"/>
  <c r="H5863" i="3"/>
  <c r="H5862" i="3"/>
  <c r="H5860" i="3"/>
  <c r="H5850" i="3"/>
  <c r="H5845" i="3"/>
  <c r="H5844" i="3"/>
  <c r="H5843" i="3"/>
  <c r="H5839" i="3"/>
  <c r="H5838" i="3"/>
  <c r="H5833" i="3"/>
  <c r="H5832" i="3"/>
  <c r="H5831" i="3"/>
  <c r="H5830" i="3"/>
  <c r="H5821" i="3"/>
  <c r="H5820" i="3"/>
  <c r="H5819" i="3"/>
  <c r="H5818" i="3"/>
  <c r="H5812" i="3"/>
  <c r="H5811" i="3"/>
  <c r="H5810" i="3"/>
  <c r="H5787" i="3"/>
  <c r="H5786" i="3"/>
  <c r="H5784" i="3"/>
  <c r="H5775" i="3"/>
  <c r="H5773" i="3"/>
  <c r="H5772" i="3"/>
  <c r="H5771" i="3"/>
  <c r="H5770" i="3"/>
  <c r="H5769" i="3"/>
  <c r="H5765" i="3"/>
  <c r="H5763" i="3"/>
  <c r="H5762" i="3"/>
  <c r="H5761" i="3"/>
  <c r="H5760" i="3"/>
  <c r="H5759" i="3"/>
  <c r="H5758" i="3"/>
  <c r="H5743" i="3"/>
  <c r="H5742" i="3"/>
  <c r="H5741" i="3"/>
  <c r="H5740" i="3"/>
  <c r="H5739" i="3"/>
  <c r="H5738" i="3"/>
  <c r="H5737" i="3"/>
  <c r="H5736" i="3"/>
  <c r="H5735" i="3"/>
  <c r="H5734" i="3"/>
  <c r="H5733" i="3"/>
  <c r="H5732" i="3"/>
  <c r="H5729" i="3"/>
  <c r="H5728" i="3"/>
  <c r="H5727" i="3"/>
  <c r="H5726" i="3"/>
  <c r="H5725" i="3"/>
  <c r="H5724" i="3"/>
  <c r="H5723" i="3"/>
  <c r="H5722" i="3"/>
  <c r="H5718" i="3"/>
  <c r="H5717" i="3"/>
  <c r="H5716" i="3"/>
  <c r="H5715" i="3"/>
  <c r="H5714" i="3"/>
  <c r="H5713" i="3"/>
  <c r="H5712" i="3"/>
  <c r="H5711" i="3"/>
  <c r="H5710" i="3"/>
  <c r="H5700" i="3"/>
  <c r="H5699" i="3"/>
  <c r="H5698" i="3"/>
  <c r="H5697" i="3"/>
  <c r="H5696" i="3"/>
  <c r="H5695" i="3"/>
  <c r="H5694" i="3"/>
  <c r="H5693" i="3"/>
  <c r="H5692" i="3"/>
  <c r="H5691" i="3"/>
  <c r="H5690" i="3"/>
  <c r="H5689" i="3"/>
  <c r="H5688" i="3"/>
  <c r="H5685" i="3"/>
  <c r="H5684" i="3"/>
  <c r="H5683" i="3"/>
  <c r="H5682" i="3"/>
  <c r="H5681" i="3"/>
  <c r="H5680" i="3"/>
  <c r="H5679" i="3"/>
  <c r="H5678" i="3"/>
  <c r="H5677" i="3"/>
  <c r="H5676" i="3"/>
  <c r="H5675" i="3"/>
  <c r="H5674" i="3"/>
  <c r="H5673" i="3"/>
  <c r="H5669" i="3"/>
  <c r="H5668" i="3"/>
  <c r="H5665" i="3"/>
  <c r="H5664" i="3"/>
  <c r="H5663" i="3"/>
  <c r="H5658" i="3"/>
  <c r="H5657" i="3"/>
  <c r="H5656" i="3"/>
  <c r="H5655" i="3"/>
  <c r="H5654" i="3"/>
  <c r="H5653" i="3"/>
  <c r="H5652" i="3"/>
  <c r="H5651" i="3"/>
  <c r="H5650" i="3"/>
  <c r="H5649" i="3"/>
  <c r="H5648" i="3"/>
  <c r="H5647" i="3"/>
  <c r="H5646" i="3"/>
  <c r="H5645" i="3"/>
  <c r="H5644" i="3"/>
  <c r="H5643" i="3"/>
  <c r="H5642" i="3"/>
  <c r="H5641" i="3"/>
  <c r="H5640" i="3"/>
  <c r="H5638" i="3"/>
  <c r="H5637" i="3"/>
  <c r="H5636" i="3"/>
  <c r="H5635" i="3"/>
  <c r="H5634" i="3"/>
  <c r="H5633" i="3"/>
  <c r="H5632" i="3"/>
  <c r="H5631" i="3"/>
  <c r="H5630" i="3"/>
  <c r="H5629" i="3"/>
  <c r="H5628" i="3"/>
  <c r="H5627" i="3"/>
  <c r="H5626" i="3"/>
  <c r="H5625" i="3"/>
  <c r="H5624" i="3"/>
  <c r="H5623" i="3"/>
  <c r="H5622" i="3"/>
  <c r="H5621" i="3"/>
  <c r="H5620" i="3"/>
  <c r="H5619" i="3"/>
  <c r="H5618" i="3"/>
  <c r="H5617" i="3"/>
  <c r="H5616" i="3"/>
  <c r="H5615" i="3"/>
  <c r="H5614" i="3"/>
  <c r="H5613" i="3"/>
  <c r="H5612" i="3"/>
  <c r="H5611" i="3"/>
  <c r="H5610" i="3"/>
  <c r="H5609" i="3"/>
  <c r="H5607" i="3"/>
  <c r="H5606" i="3"/>
  <c r="H5605" i="3"/>
  <c r="H5604" i="3"/>
  <c r="H5603" i="3"/>
  <c r="H5602" i="3"/>
  <c r="H5601" i="3"/>
  <c r="H5600" i="3"/>
  <c r="H5599" i="3"/>
  <c r="H5592" i="3"/>
  <c r="H5591" i="3"/>
  <c r="H5590" i="3"/>
  <c r="H5589" i="3"/>
  <c r="H5588" i="3"/>
  <c r="H5587" i="3"/>
  <c r="H5586" i="3"/>
  <c r="H5585" i="3"/>
  <c r="H5584" i="3"/>
  <c r="H5583" i="3"/>
  <c r="H5582" i="3"/>
  <c r="H5581" i="3"/>
  <c r="H5580" i="3"/>
  <c r="H5579" i="3"/>
  <c r="H5578" i="3"/>
  <c r="H5577" i="3"/>
  <c r="H5575" i="3"/>
  <c r="H5574" i="3"/>
  <c r="H5573" i="3"/>
  <c r="H5572" i="3"/>
  <c r="H5571" i="3"/>
  <c r="H5570" i="3"/>
  <c r="H5569" i="3"/>
  <c r="H5568" i="3"/>
  <c r="H5567" i="3"/>
  <c r="H5566" i="3"/>
  <c r="H5565" i="3"/>
  <c r="H5562" i="3"/>
  <c r="H5561" i="3"/>
  <c r="H5560" i="3"/>
  <c r="H5559" i="3"/>
  <c r="H5558" i="3"/>
  <c r="H5557" i="3"/>
  <c r="H5556" i="3"/>
  <c r="H5555" i="3"/>
  <c r="H5554" i="3"/>
  <c r="H5553" i="3"/>
  <c r="H5498" i="3"/>
  <c r="H5497" i="3"/>
  <c r="H5496" i="3"/>
  <c r="H5491" i="3"/>
  <c r="H5490" i="3"/>
  <c r="H5489" i="3"/>
  <c r="H5488" i="3"/>
  <c r="H5487" i="3"/>
  <c r="H5486" i="3"/>
  <c r="H5485" i="3"/>
  <c r="H5484" i="3"/>
  <c r="H5483" i="3"/>
  <c r="H5482" i="3"/>
  <c r="H5481" i="3"/>
  <c r="H5480" i="3"/>
  <c r="H5479" i="3"/>
  <c r="H5478" i="3"/>
  <c r="H5477" i="3"/>
  <c r="H5476" i="3"/>
  <c r="H5475" i="3"/>
  <c r="H5473" i="3"/>
  <c r="H5472" i="3"/>
  <c r="H5471" i="3"/>
  <c r="H5470" i="3"/>
  <c r="H5469" i="3"/>
  <c r="H5468" i="3"/>
  <c r="H5467" i="3"/>
  <c r="H5466" i="3"/>
  <c r="H5462" i="3"/>
  <c r="H5461" i="3"/>
  <c r="H5460" i="3"/>
  <c r="H5459" i="3"/>
  <c r="H5457" i="3"/>
  <c r="H5456" i="3"/>
  <c r="H5455" i="3"/>
  <c r="H5454" i="3"/>
  <c r="H5453" i="3"/>
  <c r="H5452" i="3"/>
  <c r="H5450" i="3"/>
  <c r="H5447" i="3"/>
  <c r="H5446" i="3"/>
  <c r="H5445" i="3"/>
  <c r="H5444" i="3"/>
  <c r="H5443" i="3"/>
  <c r="H5442" i="3"/>
  <c r="H5441" i="3"/>
  <c r="H5440" i="3"/>
  <c r="H5439" i="3"/>
  <c r="H5438" i="3"/>
  <c r="H5437" i="3"/>
  <c r="H5436" i="3"/>
  <c r="H5427" i="3"/>
  <c r="H5426" i="3"/>
  <c r="H5425" i="3"/>
  <c r="H5424" i="3"/>
  <c r="H5423" i="3"/>
  <c r="H5422" i="3"/>
  <c r="H5421" i="3"/>
  <c r="H5420" i="3"/>
  <c r="H5419" i="3"/>
  <c r="H5418" i="3"/>
  <c r="H5417" i="3"/>
  <c r="H5416" i="3"/>
  <c r="H5415" i="3"/>
  <c r="H5403" i="3"/>
  <c r="H5402" i="3"/>
  <c r="H5401" i="3"/>
  <c r="H5400" i="3"/>
  <c r="H5399" i="3"/>
  <c r="H5398" i="3"/>
  <c r="H5397" i="3"/>
  <c r="H5395" i="3"/>
  <c r="H5394" i="3"/>
  <c r="H5393" i="3"/>
  <c r="H5391" i="3"/>
  <c r="H5390" i="3"/>
  <c r="H5389" i="3"/>
  <c r="H5385" i="3"/>
  <c r="H5384" i="3"/>
  <c r="H5383" i="3"/>
  <c r="H5382" i="3"/>
  <c r="H5379" i="3"/>
  <c r="H5378" i="3"/>
  <c r="H5375" i="3"/>
  <c r="H5374" i="3"/>
  <c r="H5373" i="3"/>
  <c r="H5372" i="3"/>
  <c r="H5369" i="3"/>
  <c r="H5368" i="3"/>
  <c r="H5367" i="3"/>
  <c r="H5366" i="3"/>
  <c r="H5365" i="3"/>
  <c r="H5364" i="3"/>
  <c r="H5362" i="3"/>
  <c r="H5348" i="3"/>
  <c r="H5347" i="3"/>
  <c r="H5346" i="3"/>
  <c r="H5345" i="3"/>
  <c r="H5344" i="3"/>
  <c r="H5343" i="3"/>
  <c r="H5342" i="3"/>
  <c r="H5341" i="3"/>
  <c r="H5340" i="3"/>
  <c r="H5339" i="3"/>
  <c r="H5335" i="3"/>
  <c r="H5334" i="3"/>
  <c r="H5333" i="3"/>
  <c r="H5332" i="3"/>
  <c r="H5331" i="3"/>
  <c r="H5330" i="3"/>
  <c r="H5329" i="3"/>
  <c r="H5328" i="3"/>
  <c r="H5327" i="3"/>
  <c r="H5326" i="3"/>
  <c r="H5325" i="3"/>
  <c r="H5324" i="3"/>
  <c r="H5323" i="3"/>
  <c r="H5320" i="3"/>
  <c r="H5319" i="3"/>
  <c r="H5318" i="3"/>
  <c r="H5317" i="3"/>
  <c r="H5316" i="3"/>
  <c r="H5313" i="3"/>
  <c r="H5311" i="3"/>
  <c r="H5309" i="3"/>
  <c r="H5308" i="3"/>
  <c r="H5307" i="3"/>
  <c r="H5306" i="3"/>
  <c r="H5304" i="3"/>
  <c r="H5303" i="3"/>
  <c r="H5302" i="3"/>
  <c r="H5301" i="3"/>
  <c r="H5300" i="3"/>
  <c r="H5299" i="3"/>
  <c r="H5298" i="3"/>
  <c r="H5296" i="3"/>
  <c r="H5295" i="3"/>
  <c r="H5294" i="3"/>
  <c r="H5293" i="3"/>
  <c r="H5292" i="3"/>
  <c r="H5291" i="3"/>
  <c r="H5290" i="3"/>
  <c r="H5289" i="3"/>
  <c r="H5288" i="3"/>
  <c r="H5287" i="3"/>
  <c r="H5286" i="3"/>
  <c r="H5285" i="3"/>
  <c r="H5284" i="3"/>
  <c r="H5283" i="3"/>
  <c r="H5282" i="3"/>
  <c r="H5281" i="3"/>
  <c r="H5280" i="3"/>
  <c r="H5279" i="3"/>
  <c r="H5278" i="3"/>
  <c r="H5277" i="3"/>
  <c r="H5276" i="3"/>
  <c r="H5275" i="3"/>
  <c r="H5274" i="3"/>
  <c r="H5273" i="3"/>
  <c r="H5272" i="3"/>
  <c r="H5271" i="3"/>
  <c r="H5270" i="3"/>
  <c r="H5269" i="3"/>
  <c r="H5268" i="3"/>
  <c r="H5267" i="3"/>
  <c r="H5266" i="3"/>
  <c r="H5265" i="3"/>
  <c r="H5264" i="3"/>
  <c r="H5263" i="3"/>
  <c r="H5262" i="3"/>
  <c r="H5261" i="3"/>
  <c r="H5260" i="3"/>
  <c r="H5259" i="3"/>
  <c r="H5258" i="3"/>
  <c r="H5257" i="3"/>
  <c r="H5256" i="3"/>
  <c r="H5255" i="3"/>
  <c r="H5254" i="3"/>
  <c r="H5245" i="3"/>
  <c r="H5244" i="3"/>
  <c r="H5243" i="3"/>
  <c r="H5242" i="3"/>
  <c r="H5241" i="3"/>
  <c r="H5238" i="3"/>
  <c r="H5237" i="3"/>
  <c r="H5236" i="3"/>
  <c r="H5235" i="3"/>
  <c r="H5234" i="3"/>
  <c r="H5232" i="3"/>
  <c r="H5228" i="3"/>
  <c r="H5227" i="3"/>
  <c r="H5226" i="3"/>
  <c r="H5225" i="3"/>
  <c r="H5224" i="3"/>
  <c r="H5223" i="3"/>
  <c r="H5222" i="3"/>
  <c r="H5221" i="3"/>
  <c r="H5220" i="3"/>
  <c r="H5218" i="3"/>
  <c r="H5217" i="3"/>
  <c r="H5216" i="3"/>
  <c r="H5215" i="3"/>
  <c r="H5214" i="3"/>
  <c r="H5213" i="3"/>
  <c r="H5202" i="3"/>
  <c r="H5201" i="3"/>
  <c r="H5200" i="3"/>
  <c r="H5199" i="3"/>
  <c r="H5198" i="3"/>
  <c r="H5197" i="3"/>
  <c r="H5196" i="3"/>
  <c r="H5195" i="3"/>
  <c r="H5192" i="3"/>
  <c r="H5191" i="3"/>
  <c r="H5190" i="3"/>
  <c r="H5189" i="3"/>
  <c r="H5188" i="3"/>
  <c r="H5187" i="3"/>
  <c r="H5186" i="3"/>
  <c r="H5185" i="3"/>
  <c r="H5183" i="3"/>
  <c r="H5182" i="3"/>
  <c r="H5181" i="3"/>
  <c r="H5180" i="3"/>
  <c r="H5179" i="3"/>
  <c r="H5178" i="3"/>
  <c r="H5177" i="3"/>
  <c r="H5175" i="3"/>
  <c r="H5173" i="3"/>
  <c r="H5171" i="3"/>
  <c r="H5169" i="3"/>
  <c r="H5168" i="3"/>
  <c r="H5167" i="3"/>
  <c r="H5166" i="3"/>
  <c r="H5165" i="3"/>
  <c r="H5164" i="3"/>
  <c r="H5163" i="3"/>
  <c r="H5162" i="3"/>
  <c r="H5161" i="3"/>
  <c r="H5160" i="3"/>
  <c r="H5159" i="3"/>
  <c r="H5158" i="3"/>
  <c r="H5157" i="3"/>
  <c r="H5156" i="3"/>
  <c r="H5155" i="3"/>
  <c r="H5154" i="3"/>
  <c r="H5153" i="3"/>
  <c r="H5152" i="3"/>
  <c r="H5149" i="3"/>
  <c r="H5148" i="3"/>
  <c r="H5146" i="3"/>
  <c r="H5145" i="3"/>
  <c r="H5144" i="3"/>
  <c r="H5143" i="3"/>
  <c r="H5142" i="3"/>
  <c r="H5141" i="3"/>
  <c r="H5140" i="3"/>
  <c r="H5139" i="3"/>
  <c r="H5138" i="3"/>
  <c r="H5137" i="3"/>
  <c r="H5136" i="3"/>
  <c r="H5135" i="3"/>
  <c r="H5132" i="3"/>
  <c r="H5131" i="3"/>
  <c r="H5129" i="3"/>
  <c r="H5128" i="3"/>
  <c r="H5127" i="3"/>
  <c r="H5126" i="3"/>
  <c r="H5125" i="3"/>
  <c r="H5124" i="3"/>
  <c r="H5123" i="3"/>
  <c r="H5122" i="3"/>
  <c r="H5119" i="3"/>
  <c r="H5117" i="3"/>
  <c r="H5113" i="3"/>
  <c r="H5111" i="3"/>
  <c r="H5110" i="3"/>
  <c r="H5109" i="3"/>
  <c r="H5108" i="3"/>
  <c r="H5107" i="3"/>
  <c r="H5106" i="3"/>
  <c r="H5105" i="3"/>
  <c r="H5104" i="3"/>
  <c r="H5103" i="3"/>
  <c r="H5102" i="3"/>
  <c r="H5101" i="3"/>
  <c r="H5100" i="3"/>
  <c r="H5099" i="3"/>
  <c r="H5098" i="3"/>
  <c r="H5097" i="3"/>
  <c r="H5096" i="3"/>
  <c r="H5095" i="3"/>
  <c r="H5094" i="3"/>
  <c r="H5093" i="3"/>
  <c r="H5091" i="3"/>
  <c r="H5090" i="3"/>
  <c r="H5089" i="3"/>
  <c r="H5088" i="3"/>
  <c r="H5086" i="3"/>
  <c r="H5085" i="3"/>
  <c r="H5084" i="3"/>
  <c r="H5083" i="3"/>
  <c r="H5082" i="3"/>
  <c r="H5081" i="3"/>
  <c r="H5080" i="3"/>
  <c r="H5079" i="3"/>
  <c r="H5076" i="3"/>
  <c r="H5074" i="3"/>
  <c r="H5073" i="3"/>
  <c r="H5070" i="3"/>
  <c r="H5069" i="3"/>
  <c r="H5068" i="3"/>
  <c r="H5066" i="3"/>
  <c r="H5065" i="3"/>
  <c r="H5064" i="3"/>
  <c r="H5063" i="3"/>
  <c r="H5062" i="3"/>
  <c r="H5061" i="3"/>
  <c r="H5060" i="3"/>
  <c r="H5059" i="3"/>
  <c r="H5058" i="3"/>
  <c r="H5055" i="3"/>
  <c r="H5054" i="3"/>
  <c r="H5053" i="3"/>
  <c r="H5052" i="3"/>
  <c r="H5051" i="3"/>
  <c r="H5049" i="3"/>
  <c r="H5048" i="3"/>
  <c r="H5046" i="3"/>
  <c r="H5045" i="3"/>
  <c r="H5037" i="3"/>
  <c r="H5036" i="3"/>
  <c r="H5035" i="3"/>
  <c r="H5034" i="3"/>
  <c r="H5028" i="3"/>
  <c r="H5027" i="3"/>
  <c r="H5026" i="3"/>
  <c r="H5025" i="3"/>
  <c r="H5024" i="3"/>
  <c r="H5023" i="3"/>
  <c r="H5022" i="3"/>
  <c r="H5021" i="3"/>
  <c r="H5020" i="3"/>
  <c r="H5018" i="3"/>
  <c r="H5017" i="3"/>
  <c r="H5016" i="3"/>
  <c r="H5013" i="3"/>
  <c r="H5012" i="3"/>
  <c r="H5011" i="3"/>
  <c r="H5010" i="3"/>
  <c r="H5009" i="3"/>
  <c r="H4971" i="3"/>
  <c r="H4970" i="3"/>
  <c r="H4963" i="3"/>
  <c r="H4962" i="3"/>
  <c r="H4961" i="3"/>
  <c r="H4960" i="3"/>
  <c r="H4959" i="3"/>
  <c r="H4958" i="3"/>
  <c r="H4957" i="3"/>
  <c r="H4956" i="3"/>
  <c r="H4955" i="3"/>
  <c r="H4954" i="3"/>
  <c r="H4953" i="3"/>
  <c r="H4921" i="3"/>
  <c r="H4920" i="3"/>
  <c r="H4919" i="3"/>
  <c r="H4918" i="3"/>
  <c r="H4905" i="3"/>
  <c r="H4904" i="3"/>
  <c r="H4903" i="3"/>
  <c r="H4866" i="3"/>
  <c r="H4864" i="3"/>
  <c r="H4862" i="3"/>
  <c r="H4861" i="3"/>
  <c r="H4851" i="3"/>
  <c r="H4850" i="3"/>
  <c r="H4849" i="3"/>
  <c r="H4847" i="3"/>
  <c r="H4846" i="3"/>
  <c r="H4845" i="3"/>
  <c r="H4844" i="3"/>
  <c r="H4843" i="3"/>
  <c r="H4842" i="3"/>
  <c r="H4841" i="3"/>
  <c r="H4840" i="3"/>
  <c r="H4838" i="3"/>
  <c r="H4837" i="3"/>
  <c r="H4836" i="3"/>
  <c r="H4835" i="3"/>
  <c r="H4834" i="3"/>
  <c r="H4833" i="3"/>
  <c r="H4832" i="3"/>
  <c r="H4831" i="3"/>
  <c r="H4830" i="3"/>
  <c r="H4829" i="3"/>
  <c r="H4828" i="3"/>
  <c r="H4827" i="3"/>
  <c r="H4826" i="3"/>
  <c r="H4825" i="3"/>
  <c r="H4824" i="3"/>
  <c r="H4822" i="3"/>
  <c r="H4821" i="3"/>
  <c r="H4820" i="3"/>
  <c r="H4819" i="3"/>
  <c r="H4818" i="3"/>
  <c r="H4817" i="3"/>
  <c r="H4816" i="3"/>
  <c r="H4815" i="3"/>
  <c r="H4814" i="3"/>
  <c r="H4813" i="3"/>
  <c r="H4812" i="3"/>
  <c r="H4810" i="3"/>
  <c r="H4806" i="3"/>
  <c r="H4805" i="3"/>
  <c r="H4804" i="3"/>
  <c r="H4803" i="3"/>
  <c r="H4802" i="3"/>
  <c r="H4801" i="3"/>
  <c r="H4800" i="3"/>
  <c r="H4799" i="3"/>
  <c r="H4798" i="3"/>
  <c r="H4796" i="3"/>
  <c r="H4795" i="3"/>
  <c r="H4791" i="3"/>
  <c r="H4790" i="3"/>
  <c r="H4789" i="3"/>
  <c r="H4788" i="3"/>
  <c r="H4785" i="3"/>
  <c r="H4784" i="3"/>
  <c r="H4783" i="3"/>
  <c r="H4782" i="3"/>
  <c r="H4781" i="3"/>
  <c r="H4780" i="3"/>
  <c r="H4779" i="3"/>
  <c r="H4778" i="3"/>
  <c r="H4774" i="3"/>
  <c r="H4773" i="3"/>
  <c r="H4770" i="3"/>
  <c r="H4767" i="3"/>
  <c r="H4760" i="3"/>
  <c r="H4759" i="3"/>
  <c r="H4757" i="3"/>
  <c r="H4756" i="3"/>
  <c r="H4751" i="3"/>
  <c r="H4750" i="3"/>
  <c r="H4749" i="3"/>
  <c r="H4748" i="3"/>
  <c r="H4747" i="3"/>
  <c r="H4746" i="3"/>
  <c r="H4745" i="3"/>
  <c r="H4744" i="3"/>
  <c r="H4743" i="3"/>
  <c r="H4742" i="3"/>
  <c r="H4741" i="3"/>
  <c r="H4740" i="3"/>
  <c r="H4739" i="3"/>
  <c r="H4738" i="3"/>
  <c r="H4737" i="3"/>
  <c r="H4736" i="3"/>
  <c r="H4735" i="3"/>
  <c r="H4734" i="3"/>
  <c r="H4733" i="3"/>
  <c r="H4732" i="3"/>
  <c r="H4731" i="3"/>
  <c r="H4730" i="3"/>
  <c r="H4729" i="3"/>
  <c r="H4728" i="3"/>
  <c r="H4726" i="3"/>
  <c r="H4725" i="3"/>
  <c r="H4724" i="3"/>
  <c r="H4720" i="3"/>
  <c r="H4718" i="3"/>
  <c r="H4708" i="3"/>
  <c r="H4707" i="3"/>
  <c r="H4705" i="3"/>
  <c r="H4704" i="3"/>
  <c r="H4703" i="3"/>
  <c r="H4702" i="3"/>
  <c r="H4701" i="3"/>
  <c r="H4699" i="3"/>
  <c r="H4694" i="3"/>
  <c r="H4693" i="3"/>
  <c r="H4692" i="3"/>
  <c r="H4690" i="3"/>
  <c r="H4682" i="3"/>
  <c r="H4681" i="3"/>
  <c r="H4680" i="3"/>
  <c r="H4679" i="3"/>
  <c r="H4678" i="3"/>
  <c r="H4677" i="3"/>
  <c r="H4674" i="3"/>
  <c r="H4669" i="3"/>
  <c r="H4668" i="3"/>
  <c r="H4667" i="3"/>
  <c r="H4666" i="3"/>
  <c r="H4665" i="3"/>
  <c r="H4664" i="3"/>
  <c r="H4663" i="3"/>
  <c r="H4657" i="3"/>
  <c r="H4656" i="3"/>
  <c r="H4655" i="3"/>
  <c r="H4654" i="3"/>
  <c r="H4653" i="3"/>
  <c r="H4652" i="3"/>
  <c r="H4651" i="3"/>
  <c r="H4650" i="3"/>
  <c r="H4649" i="3"/>
  <c r="H4647" i="3"/>
  <c r="H4646" i="3"/>
  <c r="H4645" i="3"/>
  <c r="H4644" i="3"/>
  <c r="H4643" i="3"/>
  <c r="H4642" i="3"/>
  <c r="H4641" i="3"/>
  <c r="H4640" i="3"/>
  <c r="H4639" i="3"/>
  <c r="H4638" i="3"/>
  <c r="H4637" i="3"/>
  <c r="H4636" i="3"/>
  <c r="H4635" i="3"/>
  <c r="H4634" i="3"/>
  <c r="H4633" i="3"/>
  <c r="H4632" i="3"/>
  <c r="H4631" i="3"/>
  <c r="H4630" i="3"/>
  <c r="H4629" i="3"/>
  <c r="H4628" i="3"/>
  <c r="H4627" i="3"/>
  <c r="H4626" i="3"/>
  <c r="H4625" i="3"/>
  <c r="H4624" i="3"/>
  <c r="H4623" i="3"/>
  <c r="H4622" i="3"/>
  <c r="H4621" i="3"/>
  <c r="H4620" i="3"/>
  <c r="H4619" i="3"/>
  <c r="H4618" i="3"/>
  <c r="H4617" i="3"/>
  <c r="H4616" i="3"/>
  <c r="H4615" i="3"/>
  <c r="H4614" i="3"/>
  <c r="H4613" i="3"/>
  <c r="H4612" i="3"/>
  <c r="H4611" i="3"/>
  <c r="H4610" i="3"/>
  <c r="H4609" i="3"/>
  <c r="H4608" i="3"/>
  <c r="H4607" i="3"/>
  <c r="H4606" i="3"/>
  <c r="H4605" i="3"/>
  <c r="H4604" i="3"/>
  <c r="H4603" i="3"/>
  <c r="H4602" i="3"/>
  <c r="H4601" i="3"/>
  <c r="H4600" i="3"/>
  <c r="H4599" i="3"/>
  <c r="H4598" i="3"/>
  <c r="H4596" i="3"/>
  <c r="H4595" i="3"/>
  <c r="H4594" i="3"/>
  <c r="H4593" i="3"/>
  <c r="H4592" i="3"/>
  <c r="H4591" i="3"/>
  <c r="H4590" i="3"/>
  <c r="H4589" i="3"/>
  <c r="H4588" i="3"/>
  <c r="H4587" i="3"/>
  <c r="H4586" i="3"/>
  <c r="H4585" i="3"/>
  <c r="H4583" i="3"/>
  <c r="H4582" i="3"/>
  <c r="H4579" i="3"/>
  <c r="H4578" i="3"/>
  <c r="H4577" i="3"/>
  <c r="H4576" i="3"/>
  <c r="H4575" i="3"/>
  <c r="H4568" i="3"/>
  <c r="H4565" i="3"/>
  <c r="H4564" i="3"/>
  <c r="H4563" i="3"/>
  <c r="H4562" i="3"/>
  <c r="H4561" i="3"/>
  <c r="H4560" i="3"/>
  <c r="H4559" i="3"/>
  <c r="H4558" i="3"/>
  <c r="H4557" i="3"/>
  <c r="H4556" i="3"/>
  <c r="H4555" i="3"/>
  <c r="H4554" i="3"/>
  <c r="H4553" i="3"/>
  <c r="H4552" i="3"/>
  <c r="H4551" i="3"/>
  <c r="H4550" i="3"/>
  <c r="H4549" i="3"/>
  <c r="H4548" i="3"/>
  <c r="H4547" i="3"/>
  <c r="H4545" i="3"/>
  <c r="H4544" i="3"/>
  <c r="H4543" i="3"/>
  <c r="H4542" i="3"/>
  <c r="H4541" i="3"/>
  <c r="H4540" i="3"/>
  <c r="H4539" i="3"/>
  <c r="H4538" i="3"/>
  <c r="H4537" i="3"/>
  <c r="H4536" i="3"/>
  <c r="H4535" i="3"/>
  <c r="H4534" i="3"/>
  <c r="H4533" i="3"/>
  <c r="H4532" i="3"/>
  <c r="H4531" i="3"/>
  <c r="H4530" i="3"/>
  <c r="H4528" i="3"/>
  <c r="H4527" i="3"/>
  <c r="H4526" i="3"/>
  <c r="H4525" i="3"/>
  <c r="H4524" i="3"/>
  <c r="H4523" i="3"/>
  <c r="H4522" i="3"/>
  <c r="H4521" i="3"/>
  <c r="H4520" i="3"/>
  <c r="H4519" i="3"/>
  <c r="H4518" i="3"/>
  <c r="H4517" i="3"/>
  <c r="H4516" i="3"/>
  <c r="H4513" i="3"/>
  <c r="H4512" i="3"/>
  <c r="H4511" i="3"/>
  <c r="H4510" i="3"/>
  <c r="H4509" i="3"/>
  <c r="H4508" i="3"/>
  <c r="H4507" i="3"/>
  <c r="H4506" i="3"/>
  <c r="H4505" i="3"/>
  <c r="H4504" i="3"/>
  <c r="H4503" i="3"/>
  <c r="H4502" i="3"/>
  <c r="H4501" i="3"/>
  <c r="H4500" i="3"/>
  <c r="H4499" i="3"/>
  <c r="H4498" i="3"/>
  <c r="H4497" i="3"/>
  <c r="H4496" i="3"/>
  <c r="H4495" i="3"/>
  <c r="H4494" i="3"/>
  <c r="H4493" i="3"/>
  <c r="H4491" i="3"/>
  <c r="H4490" i="3"/>
  <c r="H4489" i="3"/>
  <c r="H4488" i="3"/>
  <c r="H4487" i="3"/>
  <c r="H4486" i="3"/>
  <c r="H4485" i="3"/>
  <c r="H4484" i="3"/>
  <c r="H4483" i="3"/>
  <c r="H4482" i="3"/>
  <c r="H4477" i="3"/>
  <c r="H4476" i="3"/>
  <c r="H4474" i="3"/>
  <c r="H4472" i="3"/>
  <c r="H4471" i="3"/>
  <c r="H4470" i="3"/>
  <c r="H4469" i="3"/>
  <c r="H4468" i="3"/>
  <c r="H4465" i="3"/>
  <c r="H4464" i="3"/>
  <c r="H4463" i="3"/>
  <c r="H4456" i="3"/>
  <c r="H4455" i="3"/>
  <c r="H4454" i="3"/>
  <c r="H4452" i="3"/>
  <c r="H4451" i="3"/>
  <c r="H4450" i="3"/>
  <c r="H4449" i="3"/>
  <c r="H4446" i="3"/>
  <c r="H4445" i="3"/>
  <c r="H4444" i="3"/>
  <c r="H4443" i="3"/>
  <c r="H4442" i="3"/>
  <c r="H4441" i="3"/>
  <c r="H4440" i="3"/>
  <c r="H4439" i="3"/>
  <c r="H4436" i="3"/>
  <c r="H4435" i="3"/>
  <c r="H4433" i="3"/>
  <c r="H4428" i="3"/>
  <c r="H4427" i="3"/>
  <c r="H4426" i="3"/>
  <c r="H4425" i="3"/>
  <c r="H4419" i="3"/>
  <c r="H4418" i="3"/>
  <c r="H4417" i="3"/>
  <c r="H4416" i="3"/>
  <c r="H4415" i="3"/>
  <c r="H4414" i="3"/>
  <c r="H4413" i="3"/>
  <c r="H4412" i="3"/>
  <c r="H4411" i="3"/>
  <c r="H4400" i="3"/>
  <c r="H4399" i="3"/>
  <c r="H4398" i="3"/>
  <c r="H4397" i="3"/>
  <c r="H4396" i="3"/>
  <c r="H4395" i="3"/>
  <c r="H4394" i="3"/>
  <c r="H4388" i="3"/>
  <c r="H4387" i="3"/>
  <c r="H4386" i="3"/>
  <c r="H4385" i="3"/>
  <c r="H4384" i="3"/>
  <c r="H4383" i="3"/>
  <c r="H4381" i="3"/>
  <c r="H4380" i="3"/>
  <c r="H4379" i="3"/>
  <c r="H4378" i="3"/>
  <c r="H4377" i="3"/>
  <c r="H4376" i="3"/>
  <c r="H4375" i="3"/>
  <c r="H4374" i="3"/>
  <c r="H4373" i="3"/>
  <c r="H4372" i="3"/>
  <c r="H4371" i="3"/>
  <c r="H4352" i="3"/>
  <c r="H4350" i="3"/>
  <c r="H4349" i="3"/>
  <c r="H4346" i="3"/>
  <c r="H4345" i="3"/>
  <c r="H4344" i="3"/>
  <c r="H4342" i="3"/>
  <c r="H4341" i="3"/>
  <c r="H4340" i="3"/>
  <c r="H4339" i="3"/>
  <c r="H4336" i="3"/>
  <c r="H4333" i="3"/>
  <c r="H4332" i="3"/>
  <c r="H4331" i="3"/>
  <c r="H4329" i="3"/>
  <c r="H4328" i="3"/>
  <c r="H4327" i="3"/>
  <c r="H4326" i="3"/>
  <c r="H4325" i="3"/>
  <c r="H4323" i="3"/>
  <c r="H4322" i="3"/>
  <c r="H4321" i="3"/>
  <c r="H4320" i="3"/>
  <c r="H4319" i="3"/>
  <c r="H4318" i="3"/>
  <c r="H4317" i="3"/>
  <c r="H4316" i="3"/>
  <c r="H4313" i="3"/>
  <c r="H4311" i="3"/>
  <c r="H4310" i="3"/>
  <c r="H4309" i="3"/>
  <c r="H4308" i="3"/>
  <c r="H4307" i="3"/>
  <c r="H4306" i="3"/>
  <c r="H4305" i="3"/>
  <c r="H4304" i="3"/>
  <c r="H4302" i="3"/>
  <c r="H4301" i="3"/>
  <c r="H4300" i="3"/>
  <c r="H4299" i="3"/>
  <c r="H4298" i="3"/>
  <c r="H4296" i="3"/>
  <c r="H4295" i="3"/>
  <c r="H4294" i="3"/>
  <c r="H4292" i="3"/>
  <c r="H4291" i="3"/>
  <c r="H4290" i="3"/>
  <c r="H4289" i="3"/>
  <c r="H4288" i="3"/>
  <c r="H4287" i="3"/>
  <c r="H4286" i="3"/>
  <c r="H4285" i="3"/>
  <c r="H4284" i="3"/>
  <c r="H4283" i="3"/>
  <c r="H4281" i="3"/>
  <c r="H4280" i="3"/>
  <c r="H4274" i="3"/>
  <c r="H4273" i="3"/>
  <c r="H4272" i="3"/>
  <c r="H4269" i="3"/>
  <c r="H4268" i="3"/>
  <c r="H4267" i="3"/>
  <c r="H4266" i="3"/>
  <c r="H4264" i="3"/>
  <c r="H4263" i="3"/>
  <c r="H4262" i="3"/>
  <c r="H4260" i="3"/>
  <c r="H4259" i="3"/>
  <c r="H4250" i="3"/>
  <c r="H4249" i="3"/>
  <c r="H4248" i="3"/>
  <c r="H4247" i="3"/>
  <c r="H4246" i="3"/>
  <c r="H4245" i="3"/>
  <c r="H4244" i="3"/>
  <c r="H4238" i="3"/>
  <c r="H4236" i="3"/>
  <c r="H4235" i="3"/>
  <c r="H4234" i="3"/>
  <c r="H4233" i="3"/>
  <c r="H4232" i="3"/>
  <c r="H4230" i="3"/>
  <c r="H4229" i="3"/>
  <c r="H4227" i="3"/>
  <c r="H4219" i="3"/>
  <c r="H4218" i="3"/>
  <c r="H4217" i="3"/>
  <c r="H4216" i="3"/>
  <c r="H4215" i="3"/>
  <c r="H4214" i="3"/>
  <c r="H4213" i="3"/>
  <c r="H4205" i="3"/>
  <c r="H4196" i="3"/>
  <c r="H4195" i="3"/>
  <c r="H4194" i="3"/>
  <c r="H4192" i="3"/>
  <c r="H4191" i="3"/>
  <c r="H4189" i="3"/>
  <c r="H4188" i="3"/>
  <c r="H4187" i="3"/>
  <c r="H4186" i="3"/>
  <c r="H4185" i="3"/>
  <c r="H4184" i="3"/>
  <c r="H4182" i="3"/>
  <c r="H4181" i="3"/>
  <c r="H4180" i="3"/>
  <c r="H4179" i="3"/>
  <c r="H4178" i="3"/>
  <c r="H4177" i="3"/>
  <c r="H4176" i="3"/>
  <c r="H4175" i="3"/>
  <c r="H4166" i="3"/>
  <c r="H4165" i="3"/>
  <c r="H4164" i="3"/>
  <c r="H4163" i="3"/>
  <c r="H4162" i="3"/>
  <c r="H4160" i="3"/>
  <c r="H4159" i="3"/>
  <c r="H4158" i="3"/>
  <c r="H4157" i="3"/>
  <c r="H4156" i="3"/>
  <c r="H4155" i="3"/>
  <c r="H4153" i="3"/>
  <c r="H4150" i="3"/>
  <c r="H4149" i="3"/>
  <c r="H4148" i="3"/>
  <c r="H4147" i="3"/>
  <c r="H4146" i="3"/>
  <c r="H4145" i="3"/>
  <c r="H4144" i="3"/>
  <c r="H4143" i="3"/>
  <c r="H4142" i="3"/>
  <c r="H4141" i="3"/>
  <c r="H4140" i="3"/>
  <c r="H4129" i="3"/>
  <c r="H4128" i="3"/>
  <c r="H4127" i="3"/>
  <c r="H4126" i="3"/>
  <c r="H4125" i="3"/>
  <c r="H4124" i="3"/>
  <c r="H4123" i="3"/>
  <c r="H4122" i="3"/>
  <c r="H4121" i="3"/>
  <c r="H4119" i="3"/>
  <c r="H4115" i="3"/>
  <c r="H4114" i="3"/>
  <c r="H4113" i="3"/>
  <c r="H4112" i="3"/>
  <c r="H4111" i="3"/>
  <c r="H4109" i="3"/>
  <c r="H4108" i="3"/>
  <c r="H4106" i="3"/>
  <c r="H4095" i="3"/>
  <c r="H4094" i="3"/>
  <c r="H4093" i="3"/>
  <c r="H4092" i="3"/>
  <c r="H4090" i="3"/>
  <c r="H4089" i="3"/>
  <c r="H4088" i="3"/>
  <c r="H4087" i="3"/>
  <c r="H4086" i="3"/>
  <c r="H4084" i="3"/>
  <c r="H4083" i="3"/>
  <c r="H4082" i="3"/>
  <c r="H4081" i="3"/>
  <c r="H4080" i="3"/>
  <c r="H4077" i="3"/>
  <c r="H4076" i="3"/>
  <c r="H4075" i="3"/>
  <c r="H4074" i="3"/>
  <c r="H4073" i="3"/>
  <c r="H4071" i="3"/>
  <c r="H4070" i="3"/>
  <c r="H4069" i="3"/>
  <c r="H4068" i="3"/>
  <c r="H4067" i="3"/>
  <c r="H4066" i="3"/>
  <c r="H4065" i="3"/>
  <c r="H4064" i="3"/>
  <c r="H4063" i="3"/>
  <c r="H4062" i="3"/>
  <c r="H4061" i="3"/>
  <c r="H4060" i="3"/>
  <c r="H4058" i="3"/>
  <c r="H4056" i="3"/>
  <c r="H4055" i="3"/>
  <c r="H4053" i="3"/>
  <c r="H4052" i="3"/>
  <c r="H4051" i="3"/>
  <c r="H4050" i="3"/>
  <c r="H4049" i="3"/>
  <c r="H4048" i="3"/>
  <c r="H4043" i="3"/>
  <c r="H4042" i="3"/>
  <c r="H4041" i="3"/>
  <c r="H4040" i="3"/>
  <c r="H4039" i="3"/>
  <c r="H4038" i="3"/>
  <c r="H4037" i="3"/>
  <c r="H4036" i="3"/>
  <c r="H4035" i="3"/>
  <c r="H4034" i="3"/>
  <c r="H4030" i="3"/>
  <c r="H4029" i="3"/>
  <c r="H4028" i="3"/>
  <c r="H4027" i="3"/>
  <c r="H4026" i="3"/>
  <c r="H4025" i="3"/>
  <c r="H4024" i="3"/>
  <c r="H4022" i="3"/>
  <c r="H4018" i="3"/>
  <c r="H4017" i="3"/>
  <c r="H4016" i="3"/>
  <c r="H4015" i="3"/>
  <c r="H4014" i="3"/>
  <c r="H4013" i="3"/>
  <c r="H4010" i="3"/>
  <c r="H4009" i="3"/>
  <c r="H4007" i="3"/>
  <c r="H4006" i="3"/>
  <c r="H4005" i="3"/>
  <c r="H4004" i="3"/>
  <c r="H4003" i="3"/>
  <c r="H4002" i="3"/>
  <c r="H4000" i="3"/>
  <c r="H3999" i="3"/>
  <c r="H3998" i="3"/>
  <c r="H3997" i="3"/>
  <c r="H3995" i="3"/>
  <c r="H3994" i="3"/>
  <c r="H3993" i="3"/>
  <c r="H3991" i="3"/>
  <c r="H3990" i="3"/>
  <c r="H3989" i="3"/>
  <c r="H3988" i="3"/>
  <c r="H3987" i="3"/>
  <c r="H3986" i="3"/>
  <c r="H3985" i="3"/>
  <c r="H3984" i="3"/>
  <c r="H3983" i="3"/>
  <c r="H3982" i="3"/>
  <c r="H3981" i="3"/>
  <c r="H3979" i="3"/>
  <c r="H3978" i="3"/>
  <c r="H3976" i="3"/>
  <c r="H3975" i="3"/>
  <c r="H3974" i="3"/>
  <c r="H3973" i="3"/>
  <c r="H3972" i="3"/>
  <c r="H3971" i="3"/>
  <c r="H3970" i="3"/>
  <c r="H3969" i="3"/>
  <c r="H3968" i="3"/>
  <c r="H3967" i="3"/>
  <c r="H3966" i="3"/>
  <c r="H3965" i="3"/>
  <c r="H3964" i="3"/>
  <c r="H3963" i="3"/>
  <c r="H3960" i="3"/>
  <c r="H3958" i="3"/>
  <c r="H3950" i="3"/>
  <c r="H3949" i="3"/>
  <c r="H3948" i="3"/>
  <c r="H3947" i="3"/>
  <c r="H3946" i="3"/>
  <c r="H3945" i="3"/>
  <c r="H3944" i="3"/>
  <c r="H3943" i="3"/>
  <c r="H3942" i="3"/>
  <c r="H3941" i="3"/>
  <c r="H3940" i="3"/>
  <c r="H3939" i="3"/>
  <c r="H3936" i="3"/>
  <c r="H3935" i="3"/>
  <c r="H3934" i="3"/>
  <c r="H3933" i="3"/>
  <c r="H3932" i="3"/>
  <c r="H3931" i="3"/>
  <c r="H3930" i="3"/>
  <c r="H3929" i="3"/>
  <c r="H3928" i="3"/>
  <c r="H3927" i="3"/>
  <c r="H3926" i="3"/>
  <c r="H3925" i="3"/>
  <c r="H3924" i="3"/>
  <c r="H3923" i="3"/>
  <c r="H3922" i="3"/>
  <c r="H3921" i="3"/>
  <c r="H3920" i="3"/>
  <c r="H3917" i="3"/>
  <c r="H3916" i="3"/>
  <c r="H3915" i="3"/>
  <c r="H3914" i="3"/>
  <c r="H3910" i="3"/>
  <c r="H3909" i="3"/>
  <c r="H3908" i="3"/>
  <c r="H3907" i="3"/>
  <c r="H3906" i="3"/>
  <c r="H3905" i="3"/>
  <c r="H3904" i="3"/>
  <c r="H3903" i="3"/>
  <c r="H3902" i="3"/>
  <c r="H3901" i="3"/>
  <c r="H3900" i="3"/>
  <c r="H3899" i="3"/>
  <c r="H3897" i="3"/>
  <c r="H3896" i="3"/>
  <c r="H3895" i="3"/>
  <c r="H3894" i="3"/>
  <c r="H3893" i="3"/>
  <c r="H3892" i="3"/>
  <c r="H3891" i="3"/>
  <c r="H3890" i="3"/>
  <c r="H3889" i="3"/>
  <c r="H3888" i="3"/>
  <c r="H3887" i="3"/>
  <c r="H3886" i="3"/>
  <c r="H3885" i="3"/>
  <c r="H3884" i="3"/>
  <c r="H3880" i="3"/>
  <c r="H3879" i="3"/>
  <c r="H3878" i="3"/>
  <c r="H3877" i="3"/>
  <c r="H3876" i="3"/>
  <c r="H3875" i="3"/>
  <c r="H3874" i="3"/>
  <c r="H3873" i="3"/>
  <c r="H3872" i="3"/>
  <c r="H3871" i="3"/>
  <c r="H3870" i="3"/>
  <c r="H3869" i="3"/>
  <c r="H3868" i="3"/>
  <c r="H3867" i="3"/>
  <c r="H3866" i="3"/>
  <c r="H3865" i="3"/>
  <c r="H3863" i="3"/>
  <c r="H3862" i="3"/>
  <c r="H3861" i="3"/>
  <c r="H3860" i="3"/>
  <c r="H3852" i="3"/>
  <c r="H3851" i="3"/>
  <c r="H3849" i="3"/>
  <c r="H3848" i="3"/>
  <c r="H3847" i="3"/>
  <c r="H3846" i="3"/>
  <c r="H3845" i="3"/>
  <c r="H3842" i="3"/>
  <c r="H3839" i="3"/>
  <c r="H3838" i="3"/>
  <c r="H3837" i="3"/>
  <c r="H3836" i="3"/>
  <c r="H3835" i="3"/>
  <c r="H3834" i="3"/>
  <c r="H3833" i="3"/>
  <c r="H3832" i="3"/>
  <c r="H3831" i="3"/>
  <c r="H3830" i="3"/>
  <c r="H3829" i="3"/>
  <c r="H3828" i="3"/>
  <c r="H3827" i="3"/>
  <c r="H3826" i="3"/>
  <c r="H3825" i="3"/>
  <c r="H3824" i="3"/>
  <c r="H3823" i="3"/>
  <c r="H3822" i="3"/>
  <c r="H3821" i="3"/>
  <c r="H3820" i="3"/>
  <c r="H3819" i="3"/>
  <c r="H3818" i="3"/>
  <c r="H3817" i="3"/>
  <c r="H3816" i="3"/>
  <c r="H3815" i="3"/>
  <c r="H3814" i="3"/>
  <c r="H3813" i="3"/>
  <c r="H3812" i="3"/>
  <c r="H3811" i="3"/>
  <c r="H3810" i="3"/>
  <c r="H3809" i="3"/>
  <c r="H3808" i="3"/>
  <c r="H3807" i="3"/>
  <c r="H3806" i="3"/>
  <c r="H3805" i="3"/>
  <c r="H3804" i="3"/>
  <c r="H3803" i="3"/>
  <c r="H3802" i="3"/>
  <c r="H3801" i="3"/>
  <c r="H3800" i="3"/>
  <c r="H3799" i="3"/>
  <c r="H3798" i="3"/>
  <c r="H3797" i="3"/>
  <c r="H3794" i="3"/>
  <c r="H3793" i="3"/>
  <c r="H3792" i="3"/>
  <c r="H3791" i="3"/>
  <c r="H3790" i="3"/>
  <c r="H3789" i="3"/>
  <c r="H3788" i="3"/>
  <c r="H3787" i="3"/>
  <c r="H3786" i="3"/>
  <c r="H3785" i="3"/>
  <c r="H3784" i="3"/>
  <c r="H3783" i="3"/>
  <c r="H3782" i="3"/>
  <c r="H3781" i="3"/>
  <c r="H3780" i="3"/>
  <c r="H3779" i="3"/>
  <c r="H3778" i="3"/>
  <c r="H3777" i="3"/>
  <c r="H3776" i="3"/>
  <c r="H3775" i="3"/>
  <c r="H3774" i="3"/>
  <c r="H3773" i="3"/>
  <c r="H3772" i="3"/>
  <c r="H3771" i="3"/>
  <c r="H3770" i="3"/>
  <c r="H3769" i="3"/>
  <c r="H3768" i="3"/>
  <c r="H3767" i="3"/>
  <c r="H3766" i="3"/>
  <c r="H3765" i="3"/>
  <c r="H3764" i="3"/>
  <c r="H3763" i="3"/>
  <c r="H3762" i="3"/>
  <c r="H3761" i="3"/>
  <c r="H3760" i="3"/>
  <c r="H3759" i="3"/>
  <c r="H3758" i="3"/>
  <c r="H3757" i="3"/>
  <c r="H3756" i="3"/>
  <c r="H3755" i="3"/>
  <c r="H3754" i="3"/>
  <c r="H3753" i="3"/>
  <c r="H3752" i="3"/>
  <c r="H3751" i="3"/>
  <c r="H3750" i="3"/>
  <c r="H3749" i="3"/>
  <c r="H3748" i="3"/>
  <c r="H3747" i="3"/>
  <c r="H3746" i="3"/>
  <c r="H3745" i="3"/>
  <c r="H3744" i="3"/>
  <c r="H3743" i="3"/>
  <c r="H3742" i="3"/>
  <c r="H3741" i="3"/>
  <c r="H3740" i="3"/>
  <c r="H3739" i="3"/>
  <c r="H3738" i="3"/>
  <c r="H3737" i="3"/>
  <c r="H3736" i="3"/>
  <c r="H3735" i="3"/>
  <c r="H3734" i="3"/>
  <c r="H3733" i="3"/>
  <c r="H3732" i="3"/>
  <c r="H3731" i="3"/>
  <c r="H3730" i="3"/>
  <c r="H3729" i="3"/>
  <c r="H3728" i="3"/>
  <c r="H3727" i="3"/>
  <c r="H3726" i="3"/>
  <c r="H3725" i="3"/>
  <c r="H3724" i="3"/>
  <c r="H3723" i="3"/>
  <c r="H3722" i="3"/>
  <c r="H3721" i="3"/>
  <c r="H3720" i="3"/>
  <c r="H3719" i="3"/>
  <c r="H3718" i="3"/>
  <c r="H3717" i="3"/>
  <c r="H3716" i="3"/>
  <c r="H3715" i="3"/>
  <c r="H3714" i="3"/>
  <c r="H3713" i="3"/>
  <c r="H3712" i="3"/>
  <c r="H3711" i="3"/>
  <c r="H3710" i="3"/>
  <c r="H3709" i="3"/>
  <c r="H3708" i="3"/>
  <c r="H3707" i="3"/>
  <c r="H3706" i="3"/>
  <c r="H3705" i="3"/>
  <c r="H3704" i="3"/>
  <c r="H3703" i="3"/>
  <c r="H3702" i="3"/>
  <c r="H3701" i="3"/>
  <c r="H3700" i="3"/>
  <c r="H3699" i="3"/>
  <c r="H3698" i="3"/>
  <c r="H3697" i="3"/>
  <c r="H3695" i="3"/>
  <c r="H3694" i="3"/>
  <c r="H3693" i="3"/>
  <c r="H3692" i="3"/>
  <c r="H3691" i="3"/>
  <c r="H3690" i="3"/>
  <c r="H3689" i="3"/>
  <c r="H3688" i="3"/>
  <c r="H3687" i="3"/>
  <c r="H3686" i="3"/>
  <c r="H3685" i="3"/>
  <c r="H3684" i="3"/>
  <c r="H3683" i="3"/>
  <c r="H3682" i="3"/>
  <c r="H3681" i="3"/>
  <c r="H3680" i="3"/>
  <c r="H3679" i="3"/>
  <c r="H3678" i="3"/>
  <c r="H3677" i="3"/>
  <c r="H3676" i="3"/>
  <c r="H3675" i="3"/>
  <c r="H3674" i="3"/>
  <c r="H3673" i="3"/>
  <c r="H3672" i="3"/>
  <c r="H3671" i="3"/>
  <c r="H3670" i="3"/>
  <c r="H3669" i="3"/>
  <c r="H3668" i="3"/>
  <c r="H3667" i="3"/>
  <c r="H3666" i="3"/>
  <c r="H3665" i="3"/>
  <c r="H3664" i="3"/>
  <c r="H3663" i="3"/>
  <c r="H3662" i="3"/>
  <c r="H3661" i="3"/>
  <c r="H3660" i="3"/>
  <c r="H3659" i="3"/>
  <c r="H3658" i="3"/>
  <c r="H3657" i="3"/>
  <c r="H3656" i="3"/>
  <c r="H3655" i="3"/>
  <c r="H3654" i="3"/>
  <c r="H3653" i="3"/>
  <c r="H3652" i="3"/>
  <c r="H3651" i="3"/>
  <c r="H3650" i="3"/>
  <c r="H3649" i="3"/>
  <c r="H3648" i="3"/>
  <c r="H3647" i="3"/>
  <c r="H3646" i="3"/>
  <c r="H3645" i="3"/>
  <c r="H3644" i="3"/>
  <c r="H3643" i="3"/>
  <c r="H3642" i="3"/>
  <c r="H3641" i="3"/>
  <c r="H3640" i="3"/>
  <c r="H3639" i="3"/>
  <c r="H3638" i="3"/>
  <c r="H3637" i="3"/>
  <c r="H3636" i="3"/>
  <c r="H3635" i="3"/>
  <c r="H3634" i="3"/>
  <c r="H3633" i="3"/>
  <c r="H3632" i="3"/>
  <c r="H3631" i="3"/>
  <c r="H3630" i="3"/>
  <c r="H3629" i="3"/>
  <c r="H3628" i="3"/>
  <c r="H3627" i="3"/>
  <c r="H3626" i="3"/>
  <c r="H3625" i="3"/>
  <c r="H3624" i="3"/>
  <c r="H3623" i="3"/>
  <c r="H3622" i="3"/>
  <c r="H3621" i="3"/>
  <c r="H3620" i="3"/>
  <c r="H3619" i="3"/>
  <c r="H3618" i="3"/>
  <c r="H3617" i="3"/>
  <c r="H3616" i="3"/>
  <c r="H3615" i="3"/>
  <c r="H3605" i="3"/>
  <c r="H3604" i="3"/>
  <c r="H3603" i="3"/>
  <c r="H3602" i="3"/>
  <c r="H3601" i="3"/>
  <c r="H3600" i="3"/>
  <c r="H3599" i="3"/>
  <c r="H3598" i="3"/>
  <c r="H3597" i="3"/>
  <c r="H3596" i="3"/>
  <c r="H3595" i="3"/>
  <c r="H3594" i="3"/>
  <c r="H3593" i="3"/>
  <c r="H3592" i="3"/>
  <c r="H3590" i="3"/>
  <c r="H3589" i="3"/>
  <c r="H3588" i="3"/>
  <c r="H3587" i="3"/>
  <c r="H3586" i="3"/>
  <c r="H3585" i="3"/>
  <c r="H3584" i="3"/>
  <c r="H3583" i="3"/>
  <c r="H3582" i="3"/>
  <c r="H3581" i="3"/>
  <c r="H3580" i="3"/>
  <c r="H3579" i="3"/>
  <c r="H3577" i="3"/>
  <c r="H3576" i="3"/>
  <c r="H3575" i="3"/>
  <c r="H3574" i="3"/>
  <c r="H3573" i="3"/>
  <c r="H3569" i="3"/>
  <c r="H3568" i="3"/>
  <c r="H3567" i="3"/>
  <c r="H3566" i="3"/>
  <c r="H3565" i="3"/>
  <c r="H3564" i="3"/>
  <c r="H3563" i="3"/>
  <c r="H3562" i="3"/>
  <c r="H3561" i="3"/>
  <c r="H3560" i="3"/>
  <c r="H3559" i="3"/>
  <c r="H3558" i="3"/>
  <c r="H3557" i="3"/>
  <c r="H3556" i="3"/>
  <c r="H3555" i="3"/>
  <c r="H3554" i="3"/>
  <c r="H3553" i="3"/>
  <c r="H3552" i="3"/>
  <c r="H3551" i="3"/>
  <c r="H3550" i="3"/>
  <c r="H3549" i="3"/>
  <c r="H3548" i="3"/>
  <c r="H3547" i="3"/>
  <c r="H3546" i="3"/>
  <c r="H3545" i="3"/>
  <c r="H3544" i="3"/>
  <c r="H3543" i="3"/>
  <c r="H3542" i="3"/>
  <c r="H3541" i="3"/>
  <c r="H3540" i="3"/>
  <c r="H3539" i="3"/>
  <c r="H3538" i="3"/>
  <c r="H3537" i="3"/>
  <c r="H3536" i="3"/>
  <c r="H3535" i="3"/>
  <c r="H3534" i="3"/>
  <c r="H3533" i="3"/>
  <c r="H3532" i="3"/>
  <c r="H3531" i="3"/>
  <c r="H3530" i="3"/>
  <c r="H3529" i="3"/>
  <c r="H3528" i="3"/>
  <c r="H3527" i="3"/>
  <c r="H3526" i="3"/>
  <c r="H3525" i="3"/>
  <c r="H3524" i="3"/>
  <c r="H3523" i="3"/>
  <c r="H3522" i="3"/>
  <c r="H3521" i="3"/>
  <c r="H3520" i="3"/>
  <c r="H3519" i="3"/>
  <c r="H3518" i="3"/>
  <c r="H3517" i="3"/>
  <c r="H3516" i="3"/>
  <c r="H3515" i="3"/>
  <c r="H3514" i="3"/>
  <c r="H3513" i="3"/>
  <c r="H3512" i="3"/>
  <c r="H3511" i="3"/>
  <c r="H3510" i="3"/>
  <c r="H3509" i="3"/>
  <c r="H3508" i="3"/>
  <c r="H3507" i="3"/>
  <c r="H3506" i="3"/>
  <c r="H3505" i="3"/>
  <c r="H3504" i="3"/>
  <c r="H3503" i="3"/>
  <c r="H3502" i="3"/>
  <c r="H3501" i="3"/>
  <c r="H3500" i="3"/>
  <c r="H3499" i="3"/>
  <c r="H3498" i="3"/>
  <c r="H3497" i="3"/>
  <c r="H3496" i="3"/>
  <c r="H3495" i="3"/>
  <c r="H3494" i="3"/>
  <c r="H3493" i="3"/>
  <c r="H3492" i="3"/>
  <c r="H3491" i="3"/>
  <c r="H3490" i="3"/>
  <c r="H3489" i="3"/>
  <c r="H3488" i="3"/>
  <c r="H3487" i="3"/>
  <c r="H3486" i="3"/>
  <c r="H3485" i="3"/>
  <c r="H3484" i="3"/>
  <c r="H3483" i="3"/>
  <c r="H3482" i="3"/>
  <c r="H3481" i="3"/>
  <c r="H3480" i="3"/>
  <c r="H3479" i="3"/>
  <c r="H3478" i="3"/>
  <c r="H3477" i="3"/>
  <c r="H3476" i="3"/>
  <c r="H3475" i="3"/>
  <c r="H3474" i="3"/>
  <c r="H3473" i="3"/>
  <c r="H3472" i="3"/>
  <c r="H3471" i="3"/>
  <c r="H3470" i="3"/>
  <c r="H3469" i="3"/>
  <c r="H3468" i="3"/>
  <c r="H3467" i="3"/>
  <c r="H3466" i="3"/>
  <c r="H3465" i="3"/>
  <c r="H3464" i="3"/>
  <c r="H3463" i="3"/>
  <c r="H3462" i="3"/>
  <c r="H3461" i="3"/>
  <c r="H3460" i="3"/>
  <c r="H3459" i="3"/>
  <c r="H3458" i="3"/>
  <c r="H3457" i="3"/>
  <c r="H3456" i="3"/>
  <c r="H3455" i="3"/>
  <c r="H3454" i="3"/>
  <c r="H3453" i="3"/>
  <c r="H3452" i="3"/>
  <c r="H3451" i="3"/>
  <c r="H3450" i="3"/>
  <c r="H3449" i="3"/>
  <c r="H3448" i="3"/>
  <c r="H3447" i="3"/>
  <c r="H3446" i="3"/>
  <c r="H3445" i="3"/>
  <c r="H3444" i="3"/>
  <c r="H3443" i="3"/>
  <c r="H3442" i="3"/>
  <c r="H3441" i="3"/>
  <c r="H3440" i="3"/>
  <c r="H3439" i="3"/>
  <c r="H3438" i="3"/>
  <c r="H3437" i="3"/>
  <c r="H3436" i="3"/>
  <c r="H3435" i="3"/>
  <c r="H3434" i="3"/>
  <c r="H3433" i="3"/>
  <c r="H3432" i="3"/>
  <c r="H3431" i="3"/>
  <c r="H3430" i="3"/>
  <c r="H3429" i="3"/>
  <c r="H3428" i="3"/>
  <c r="H3427" i="3"/>
  <c r="H3426" i="3"/>
  <c r="H3425" i="3"/>
  <c r="H3424" i="3"/>
  <c r="H3423" i="3"/>
  <c r="H3422" i="3"/>
  <c r="H3421" i="3"/>
  <c r="H3420" i="3"/>
  <c r="H3419" i="3"/>
  <c r="H3418" i="3"/>
  <c r="H3417" i="3"/>
  <c r="H3416" i="3"/>
  <c r="H3415" i="3"/>
  <c r="H3414" i="3"/>
  <c r="H3413" i="3"/>
  <c r="H3412" i="3"/>
  <c r="H3411" i="3"/>
  <c r="H3410" i="3"/>
  <c r="H3409" i="3"/>
  <c r="H3408" i="3"/>
  <c r="H3407" i="3"/>
  <c r="H3406" i="3"/>
  <c r="H3405" i="3"/>
  <c r="H3404" i="3"/>
  <c r="H3403" i="3"/>
  <c r="H3402" i="3"/>
  <c r="H3401" i="3"/>
  <c r="H3400" i="3"/>
  <c r="H3399" i="3"/>
  <c r="H3398" i="3"/>
  <c r="H3397" i="3"/>
  <c r="H3396" i="3"/>
  <c r="H3395" i="3"/>
  <c r="H3394" i="3"/>
  <c r="H3393" i="3"/>
  <c r="H3392" i="3"/>
  <c r="H3391" i="3"/>
  <c r="H3390" i="3"/>
  <c r="H3389" i="3"/>
  <c r="H3388" i="3"/>
  <c r="H3387" i="3"/>
  <c r="H3386" i="3"/>
  <c r="H3385" i="3"/>
  <c r="H3384" i="3"/>
  <c r="H3383" i="3"/>
  <c r="H3382" i="3"/>
  <c r="H3381" i="3"/>
  <c r="H3380" i="3"/>
  <c r="H3379" i="3"/>
  <c r="H3378" i="3"/>
  <c r="H3377" i="3"/>
  <c r="H3376" i="3"/>
  <c r="H3375" i="3"/>
  <c r="H3374" i="3"/>
  <c r="H3373" i="3"/>
  <c r="H3372" i="3"/>
  <c r="H3371" i="3"/>
  <c r="H3370" i="3"/>
  <c r="H3369" i="3"/>
  <c r="H3368" i="3"/>
  <c r="H3367" i="3"/>
  <c r="H3366" i="3"/>
  <c r="H3365" i="3"/>
  <c r="H3364" i="3"/>
  <c r="H3363" i="3"/>
  <c r="H3362" i="3"/>
  <c r="H3361" i="3"/>
  <c r="H3360" i="3"/>
  <c r="H3359" i="3"/>
  <c r="H3358" i="3"/>
  <c r="H3357" i="3"/>
  <c r="H3356" i="3"/>
  <c r="H3355" i="3"/>
  <c r="H3354" i="3"/>
  <c r="H3353" i="3"/>
  <c r="H3352" i="3"/>
  <c r="H3351" i="3"/>
  <c r="H3350" i="3"/>
  <c r="H3349" i="3"/>
  <c r="H3348" i="3"/>
  <c r="H3347" i="3"/>
  <c r="H3346" i="3"/>
  <c r="H3345" i="3"/>
  <c r="H3344" i="3"/>
  <c r="H3343" i="3"/>
  <c r="H3342" i="3"/>
  <c r="H3341" i="3"/>
  <c r="H3340" i="3"/>
  <c r="H3339" i="3"/>
  <c r="H3338" i="3"/>
  <c r="H3337" i="3"/>
  <c r="H3336" i="3"/>
  <c r="H3335" i="3"/>
  <c r="H3334" i="3"/>
  <c r="H3333" i="3"/>
  <c r="H3332" i="3"/>
  <c r="H3331" i="3"/>
  <c r="H3330" i="3"/>
  <c r="H3329" i="3"/>
  <c r="H3328" i="3"/>
  <c r="H3327" i="3"/>
  <c r="H3326" i="3"/>
  <c r="H3325" i="3"/>
  <c r="H3324" i="3"/>
  <c r="H3323" i="3"/>
  <c r="H3322" i="3"/>
  <c r="H3321" i="3"/>
  <c r="H3320" i="3"/>
  <c r="H3319" i="3"/>
  <c r="H3318" i="3"/>
  <c r="H3317" i="3"/>
  <c r="H3316" i="3"/>
  <c r="H3315" i="3"/>
  <c r="H3314" i="3"/>
  <c r="H3313" i="3"/>
  <c r="H3312" i="3"/>
  <c r="H3311" i="3"/>
  <c r="H3310" i="3"/>
  <c r="H3309" i="3"/>
  <c r="H3308" i="3"/>
  <c r="H3307" i="3"/>
  <c r="H3306" i="3"/>
  <c r="H3305" i="3"/>
  <c r="H3304" i="3"/>
  <c r="H3303" i="3"/>
  <c r="H3302" i="3"/>
  <c r="H3301" i="3"/>
  <c r="H3300" i="3"/>
  <c r="H3299" i="3"/>
  <c r="H3298" i="3"/>
  <c r="H3297" i="3"/>
  <c r="H3296" i="3"/>
  <c r="H3295" i="3"/>
  <c r="H3294" i="3"/>
  <c r="H3293" i="3"/>
  <c r="H3292" i="3"/>
  <c r="H3291" i="3"/>
  <c r="H3290" i="3"/>
  <c r="H3289" i="3"/>
  <c r="H3288" i="3"/>
  <c r="H3287" i="3"/>
  <c r="H3286" i="3"/>
  <c r="H3285" i="3"/>
  <c r="H3284" i="3"/>
  <c r="H3283" i="3"/>
  <c r="H3282" i="3"/>
  <c r="H3281" i="3"/>
  <c r="H3280" i="3"/>
  <c r="H3279" i="3"/>
  <c r="H3278" i="3"/>
  <c r="H3277" i="3"/>
  <c r="H3276" i="3"/>
  <c r="H3275" i="3"/>
  <c r="H3274" i="3"/>
  <c r="H3273" i="3"/>
  <c r="H3272" i="3"/>
  <c r="H3271" i="3"/>
  <c r="H3270" i="3"/>
  <c r="H3269" i="3"/>
  <c r="H3268" i="3"/>
  <c r="H3267" i="3"/>
  <c r="H3266" i="3"/>
  <c r="H3265" i="3"/>
  <c r="H3264" i="3"/>
  <c r="H3263" i="3"/>
  <c r="H3262" i="3"/>
  <c r="H3261" i="3"/>
  <c r="H3260" i="3"/>
  <c r="H3259" i="3"/>
  <c r="H3258" i="3"/>
  <c r="H3257" i="3"/>
  <c r="H3256" i="3"/>
  <c r="H3255" i="3"/>
  <c r="H3254" i="3"/>
  <c r="H3253" i="3"/>
  <c r="H3252" i="3"/>
  <c r="H3251" i="3"/>
  <c r="H3250" i="3"/>
  <c r="H3249" i="3"/>
  <c r="H3248" i="3"/>
  <c r="H3247" i="3"/>
  <c r="H3246" i="3"/>
  <c r="H3245" i="3"/>
  <c r="H3244" i="3"/>
  <c r="H3243" i="3"/>
  <c r="H3242" i="3"/>
  <c r="H3241" i="3"/>
  <c r="H3240" i="3"/>
  <c r="H3239" i="3"/>
  <c r="H3238" i="3"/>
  <c r="H3237" i="3"/>
  <c r="H3236" i="3"/>
  <c r="H3235" i="3"/>
  <c r="H3234" i="3"/>
  <c r="H3233" i="3"/>
  <c r="H3232" i="3"/>
  <c r="H3231" i="3"/>
  <c r="H3230" i="3"/>
  <c r="H3229" i="3"/>
  <c r="H3228" i="3"/>
  <c r="H3227" i="3"/>
  <c r="H3226" i="3"/>
  <c r="H3225" i="3"/>
  <c r="H3224" i="3"/>
  <c r="H3223" i="3"/>
  <c r="H3222" i="3"/>
  <c r="H3221" i="3"/>
  <c r="H3220" i="3"/>
  <c r="H3219" i="3"/>
  <c r="H3218" i="3"/>
  <c r="H3217" i="3"/>
  <c r="H3216" i="3"/>
  <c r="H3215" i="3"/>
  <c r="H3214" i="3"/>
  <c r="H3213" i="3"/>
  <c r="H3212" i="3"/>
  <c r="H3211" i="3"/>
  <c r="H3210" i="3"/>
  <c r="H3209" i="3"/>
  <c r="H3208" i="3"/>
  <c r="H3207" i="3"/>
  <c r="H3206" i="3"/>
  <c r="H3205" i="3"/>
  <c r="H3204" i="3"/>
  <c r="H3203" i="3"/>
  <c r="H3202" i="3"/>
  <c r="H3201" i="3"/>
  <c r="H3200" i="3"/>
  <c r="H3199" i="3"/>
  <c r="H3198" i="3"/>
  <c r="H3197" i="3"/>
  <c r="H3196" i="3"/>
  <c r="H3195" i="3"/>
  <c r="H3194" i="3"/>
  <c r="H3193" i="3"/>
  <c r="H3192" i="3"/>
  <c r="H3191" i="3"/>
  <c r="H3190" i="3"/>
  <c r="H3189" i="3"/>
  <c r="H3188" i="3"/>
  <c r="H3187" i="3"/>
  <c r="H3186" i="3"/>
  <c r="H3185" i="3"/>
  <c r="H3184" i="3"/>
  <c r="H3183" i="3"/>
  <c r="H3182" i="3"/>
  <c r="H3181" i="3"/>
  <c r="H3180" i="3"/>
  <c r="H3179" i="3"/>
  <c r="H3178" i="3"/>
  <c r="H3177" i="3"/>
  <c r="H3176" i="3"/>
  <c r="H3175" i="3"/>
  <c r="H3174" i="3"/>
  <c r="H3173" i="3"/>
  <c r="H3172" i="3"/>
  <c r="H3171" i="3"/>
  <c r="H3170" i="3"/>
  <c r="H3169" i="3"/>
  <c r="H3168" i="3"/>
  <c r="H3167" i="3"/>
  <c r="H3166" i="3"/>
  <c r="H3165" i="3"/>
  <c r="H3164" i="3"/>
  <c r="H3163" i="3"/>
  <c r="H3162" i="3"/>
  <c r="H3161" i="3"/>
  <c r="H3160" i="3"/>
  <c r="H3159" i="3"/>
  <c r="H3158" i="3"/>
  <c r="H3157" i="3"/>
  <c r="H3156" i="3"/>
  <c r="H3155" i="3"/>
  <c r="H3154" i="3"/>
  <c r="H3153" i="3"/>
  <c r="H3152" i="3"/>
  <c r="H3151" i="3"/>
  <c r="H3150" i="3"/>
  <c r="H3149" i="3"/>
  <c r="H3148" i="3"/>
  <c r="H3147" i="3"/>
  <c r="H3146" i="3"/>
  <c r="H3145" i="3"/>
  <c r="H3144" i="3"/>
  <c r="H3143" i="3"/>
  <c r="H3142" i="3"/>
  <c r="H3141" i="3"/>
  <c r="H3139" i="3"/>
  <c r="H3138" i="3"/>
  <c r="H3137" i="3"/>
  <c r="H3136" i="3"/>
  <c r="H3135" i="3"/>
  <c r="H3134" i="3"/>
  <c r="H3133" i="3"/>
  <c r="H3132" i="3"/>
  <c r="H3131" i="3"/>
  <c r="H3130" i="3"/>
  <c r="H3129" i="3"/>
  <c r="H3128" i="3"/>
  <c r="H3127" i="3"/>
  <c r="H3126" i="3"/>
  <c r="H3125" i="3"/>
  <c r="H3124" i="3"/>
  <c r="H3123" i="3"/>
  <c r="H3122" i="3"/>
  <c r="H3121" i="3"/>
  <c r="H3119" i="3"/>
  <c r="H3118" i="3"/>
  <c r="H3117" i="3"/>
  <c r="H3116" i="3"/>
  <c r="H3115" i="3"/>
  <c r="H3114" i="3"/>
  <c r="H3113" i="3"/>
  <c r="H3112" i="3"/>
  <c r="H3111" i="3"/>
  <c r="H3110" i="3"/>
  <c r="H3109" i="3"/>
  <c r="H3108" i="3"/>
  <c r="H3107" i="3"/>
  <c r="H3106" i="3"/>
  <c r="H3105" i="3"/>
  <c r="H3104" i="3"/>
  <c r="H3103" i="3"/>
  <c r="H3102" i="3"/>
  <c r="H3101" i="3"/>
  <c r="H3100" i="3"/>
  <c r="H3099" i="3"/>
  <c r="H3098" i="3"/>
  <c r="H3097" i="3"/>
  <c r="H3096" i="3"/>
  <c r="H3095" i="3"/>
  <c r="H3094" i="3"/>
  <c r="H3093" i="3"/>
  <c r="H3092" i="3"/>
  <c r="H3091" i="3"/>
  <c r="H3090" i="3"/>
  <c r="H3089" i="3"/>
  <c r="H3088" i="3"/>
  <c r="H3087" i="3"/>
  <c r="H3086" i="3"/>
  <c r="H3085" i="3"/>
  <c r="H3084" i="3"/>
  <c r="H3083" i="3"/>
  <c r="H3082" i="3"/>
  <c r="H3081" i="3"/>
  <c r="H3080" i="3"/>
  <c r="H3079" i="3"/>
  <c r="H3078" i="3"/>
  <c r="H3077" i="3"/>
  <c r="H3076" i="3"/>
  <c r="H3075" i="3"/>
  <c r="H3074" i="3"/>
  <c r="H3073" i="3"/>
  <c r="H3072" i="3"/>
  <c r="H3071" i="3"/>
  <c r="H3070" i="3"/>
  <c r="H3069" i="3"/>
  <c r="H3068" i="3"/>
  <c r="H3067" i="3"/>
  <c r="H3066" i="3"/>
  <c r="H3065" i="3"/>
  <c r="H3064" i="3"/>
  <c r="H3063" i="3"/>
  <c r="H3062" i="3"/>
  <c r="H3061" i="3"/>
  <c r="H3060" i="3"/>
  <c r="H3059" i="3"/>
  <c r="H3058" i="3"/>
  <c r="H3057" i="3"/>
  <c r="H3056" i="3"/>
  <c r="H3055" i="3"/>
  <c r="H3054" i="3"/>
  <c r="H3051" i="3"/>
  <c r="H3050" i="3"/>
  <c r="H3049" i="3"/>
  <c r="H3048" i="3"/>
  <c r="H3047" i="3"/>
  <c r="H3030" i="3"/>
  <c r="H3029" i="3"/>
  <c r="H3025" i="3"/>
  <c r="H3024" i="3"/>
  <c r="H3023" i="3"/>
  <c r="H3022" i="3"/>
  <c r="H3019" i="3"/>
  <c r="H3018" i="3"/>
  <c r="H3017" i="3"/>
  <c r="H3016" i="3"/>
  <c r="H3015" i="3"/>
  <c r="H3014" i="3"/>
  <c r="H3013" i="3"/>
  <c r="H3012" i="3"/>
  <c r="H3011" i="3"/>
  <c r="H3010" i="3"/>
  <c r="H3008" i="3"/>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6"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7" i="3"/>
  <c r="H2796" i="3"/>
  <c r="H2795" i="3"/>
  <c r="H2793" i="3"/>
  <c r="H2791" i="3"/>
  <c r="H2790" i="3"/>
  <c r="H2789" i="3"/>
  <c r="H2788" i="3"/>
  <c r="H2787" i="3"/>
  <c r="H2784" i="3"/>
  <c r="H2783" i="3"/>
  <c r="H2781" i="3"/>
  <c r="H2778" i="3"/>
  <c r="H2777" i="3"/>
  <c r="H2776" i="3"/>
  <c r="H2775" i="3"/>
  <c r="H2774" i="3"/>
  <c r="H2773" i="3"/>
  <c r="H2772" i="3"/>
  <c r="H2771" i="3"/>
  <c r="H2770" i="3"/>
  <c r="H2769" i="3"/>
  <c r="H2768" i="3"/>
  <c r="H2767" i="3"/>
  <c r="H2766" i="3"/>
  <c r="H2765" i="3"/>
  <c r="H2764" i="3"/>
  <c r="H2763" i="3"/>
  <c r="H2758" i="3"/>
  <c r="H2757" i="3"/>
  <c r="H2755" i="3"/>
  <c r="H2751" i="3"/>
  <c r="H2750" i="3"/>
  <c r="H2749" i="3"/>
  <c r="H2748" i="3"/>
  <c r="H2747" i="3"/>
  <c r="H2746" i="3"/>
  <c r="H2745" i="3"/>
  <c r="H2744" i="3"/>
  <c r="H2743" i="3"/>
  <c r="H2736" i="3"/>
  <c r="H2735" i="3"/>
  <c r="H2734" i="3"/>
  <c r="H2733" i="3"/>
  <c r="H2732" i="3"/>
  <c r="H2731" i="3"/>
  <c r="H2730" i="3"/>
  <c r="H2729" i="3"/>
  <c r="H2728" i="3"/>
  <c r="H2727" i="3"/>
  <c r="H2725" i="3"/>
  <c r="H2724" i="3"/>
  <c r="H2723" i="3"/>
  <c r="H2722" i="3"/>
  <c r="H2721" i="3"/>
  <c r="H2720" i="3"/>
  <c r="H2718" i="3"/>
  <c r="H2717" i="3"/>
  <c r="H2716" i="3"/>
  <c r="H2715" i="3"/>
  <c r="H2714" i="3"/>
  <c r="H2709" i="3"/>
  <c r="H2708" i="3"/>
  <c r="H2707" i="3"/>
  <c r="H2705" i="3"/>
  <c r="H2703" i="3"/>
  <c r="H2699" i="3"/>
  <c r="H2698" i="3"/>
  <c r="H2695" i="3"/>
  <c r="H2692" i="3"/>
  <c r="H2687" i="3"/>
  <c r="H2686" i="3"/>
  <c r="H2685" i="3"/>
  <c r="H2684" i="3"/>
  <c r="H2683" i="3"/>
  <c r="H2682" i="3"/>
  <c r="H2681" i="3"/>
  <c r="H2680" i="3"/>
  <c r="H2679" i="3"/>
  <c r="H2678" i="3"/>
  <c r="H2677" i="3"/>
  <c r="H2676" i="3"/>
  <c r="H2672" i="3"/>
  <c r="H2671" i="3"/>
  <c r="H2670" i="3"/>
  <c r="H2669" i="3"/>
  <c r="H2668" i="3"/>
  <c r="H2667" i="3"/>
  <c r="H2666" i="3"/>
  <c r="H2664" i="3"/>
  <c r="H2661" i="3"/>
  <c r="H2660" i="3"/>
  <c r="H2659" i="3"/>
  <c r="H2658" i="3"/>
  <c r="H2657" i="3"/>
  <c r="H2656" i="3"/>
  <c r="H2655" i="3"/>
  <c r="H2654" i="3"/>
  <c r="H2653" i="3"/>
  <c r="H2652" i="3"/>
  <c r="H2651" i="3"/>
  <c r="H2650" i="3"/>
  <c r="H2649" i="3"/>
  <c r="H2648" i="3"/>
  <c r="H2647" i="3"/>
  <c r="H2646" i="3"/>
  <c r="H2645" i="3"/>
  <c r="H2644" i="3"/>
  <c r="H2640" i="3"/>
  <c r="H2629" i="3"/>
  <c r="H2628" i="3"/>
  <c r="H2627" i="3"/>
  <c r="H2624" i="3"/>
  <c r="H2620" i="3"/>
  <c r="H2619" i="3"/>
  <c r="H2618" i="3"/>
  <c r="H2616" i="3"/>
  <c r="H2615" i="3"/>
  <c r="H2614" i="3"/>
  <c r="H2613" i="3"/>
  <c r="H2601" i="3"/>
  <c r="H2600" i="3"/>
  <c r="H2599" i="3"/>
  <c r="H2598" i="3"/>
  <c r="H2597" i="3"/>
  <c r="H2596" i="3"/>
  <c r="H2594" i="3"/>
  <c r="H2592" i="3"/>
  <c r="H2589" i="3"/>
  <c r="H2588" i="3"/>
  <c r="H2584" i="3"/>
  <c r="H2583" i="3"/>
  <c r="H2582" i="3"/>
  <c r="H2581" i="3"/>
  <c r="H2580" i="3"/>
  <c r="H2579" i="3"/>
  <c r="H2578" i="3"/>
  <c r="H2577" i="3"/>
  <c r="H2576" i="3"/>
  <c r="H2575" i="3"/>
  <c r="H2574" i="3"/>
  <c r="H2573" i="3"/>
  <c r="H2572" i="3"/>
  <c r="H2571" i="3"/>
  <c r="H2570" i="3"/>
  <c r="H2569" i="3"/>
  <c r="H2568" i="3"/>
  <c r="H2567" i="3"/>
  <c r="H2566" i="3"/>
  <c r="H2565" i="3"/>
  <c r="H2564" i="3"/>
  <c r="H2563" i="3"/>
  <c r="H2558" i="3"/>
  <c r="H2557" i="3"/>
  <c r="H2556" i="3"/>
  <c r="H2555" i="3"/>
  <c r="H2554" i="3"/>
  <c r="H2553" i="3"/>
  <c r="H2552" i="3"/>
  <c r="H2551" i="3"/>
  <c r="H2550" i="3"/>
  <c r="H2549" i="3"/>
  <c r="H2548" i="3"/>
  <c r="H2547" i="3"/>
  <c r="H2546" i="3"/>
  <c r="H2545" i="3"/>
  <c r="H2544" i="3"/>
  <c r="H2532" i="3"/>
  <c r="H2531" i="3"/>
  <c r="H2529" i="3"/>
  <c r="H2528" i="3"/>
  <c r="H2527" i="3"/>
  <c r="H2526" i="3"/>
  <c r="H2523" i="3"/>
  <c r="H2522" i="3"/>
  <c r="H2520" i="3"/>
  <c r="H2517" i="3"/>
  <c r="H2514" i="3"/>
  <c r="H2513" i="3"/>
  <c r="H2512" i="3"/>
  <c r="H2511" i="3"/>
  <c r="H2510" i="3"/>
  <c r="H2509" i="3"/>
  <c r="H2501" i="3"/>
  <c r="H2497" i="3"/>
  <c r="H2496" i="3"/>
  <c r="H2495" i="3"/>
  <c r="H2492" i="3"/>
  <c r="H2487" i="3"/>
  <c r="H2486" i="3"/>
  <c r="H2485" i="3"/>
  <c r="H2484" i="3"/>
  <c r="H2483" i="3"/>
  <c r="H2482" i="3"/>
  <c r="H2481" i="3"/>
  <c r="H2480" i="3"/>
  <c r="H2479" i="3"/>
  <c r="H2478" i="3"/>
  <c r="H2477" i="3"/>
  <c r="H2476" i="3"/>
  <c r="H2473" i="3"/>
  <c r="H2471" i="3"/>
  <c r="H2470" i="3"/>
  <c r="H2464" i="3"/>
  <c r="H2463" i="3"/>
  <c r="H2462" i="3"/>
  <c r="H2461" i="3"/>
  <c r="H2460" i="3"/>
  <c r="H2459" i="3"/>
  <c r="H2457" i="3"/>
  <c r="H2455" i="3"/>
  <c r="H2454" i="3"/>
  <c r="H2448" i="3"/>
  <c r="H2447" i="3"/>
  <c r="H2445" i="3"/>
  <c r="H2444" i="3"/>
  <c r="H2440" i="3"/>
  <c r="H2439" i="3"/>
  <c r="H2438" i="3"/>
  <c r="H2435" i="3"/>
  <c r="H2432" i="3"/>
  <c r="H2431" i="3"/>
  <c r="H2430" i="3"/>
  <c r="H2429" i="3"/>
  <c r="H2428" i="3"/>
  <c r="H2427" i="3"/>
  <c r="H2426" i="3"/>
  <c r="H2425" i="3"/>
  <c r="H2424" i="3"/>
  <c r="H2423" i="3"/>
  <c r="H2422" i="3"/>
  <c r="H2421" i="3"/>
  <c r="H2420" i="3"/>
  <c r="H2419" i="3"/>
  <c r="H2418" i="3"/>
  <c r="H2414" i="3"/>
  <c r="H2413" i="3"/>
  <c r="H2412" i="3"/>
  <c r="H2411" i="3"/>
  <c r="H2410" i="3"/>
  <c r="H2409" i="3"/>
  <c r="H2408" i="3"/>
  <c r="H2407" i="3"/>
  <c r="H2406" i="3"/>
  <c r="H2405" i="3"/>
  <c r="H2404" i="3"/>
  <c r="H2403" i="3"/>
  <c r="H2402" i="3"/>
  <c r="H2401" i="3"/>
  <c r="H2400" i="3"/>
  <c r="H2396" i="3"/>
  <c r="H2395" i="3"/>
  <c r="H2394" i="3"/>
  <c r="H2393" i="3"/>
  <c r="H2392" i="3"/>
  <c r="H2391" i="3"/>
  <c r="H2390" i="3"/>
  <c r="H2389" i="3"/>
  <c r="H2388" i="3"/>
  <c r="H2387" i="3"/>
  <c r="H2386" i="3"/>
  <c r="H2385" i="3"/>
  <c r="H2384" i="3"/>
  <c r="H2383" i="3"/>
  <c r="H2380" i="3"/>
  <c r="H2379" i="3"/>
  <c r="H2373" i="3"/>
  <c r="H2372" i="3"/>
  <c r="H2371" i="3"/>
  <c r="H2370" i="3"/>
  <c r="H2367" i="3"/>
  <c r="H2366" i="3"/>
  <c r="H2363" i="3"/>
  <c r="H2362" i="3"/>
  <c r="H2360" i="3"/>
  <c r="H2359" i="3"/>
  <c r="H2358" i="3"/>
  <c r="H2357" i="3"/>
  <c r="H2356" i="3"/>
  <c r="H2351" i="3"/>
  <c r="H2350" i="3"/>
  <c r="H2346" i="3"/>
  <c r="H2345" i="3"/>
  <c r="H2344" i="3"/>
  <c r="H2343" i="3"/>
  <c r="H2337" i="3"/>
  <c r="H2336" i="3"/>
  <c r="H2334" i="3"/>
  <c r="H2333" i="3"/>
  <c r="H2332" i="3"/>
  <c r="H2330" i="3"/>
  <c r="H2328" i="3"/>
  <c r="H2327" i="3"/>
  <c r="H2319" i="3"/>
  <c r="H2318" i="3"/>
  <c r="H2317" i="3"/>
  <c r="H2316" i="3"/>
  <c r="H2315" i="3"/>
  <c r="H2314" i="3"/>
  <c r="H2313" i="3"/>
  <c r="H2310" i="3"/>
  <c r="H2306" i="3"/>
  <c r="H2305" i="3"/>
  <c r="H2304" i="3"/>
  <c r="H2292" i="3"/>
  <c r="H2291" i="3"/>
  <c r="H2287" i="3"/>
  <c r="H2286" i="3"/>
  <c r="H2285" i="3"/>
  <c r="H2284" i="3"/>
  <c r="H2283" i="3"/>
  <c r="H2282" i="3"/>
  <c r="H2281" i="3"/>
  <c r="H2280" i="3"/>
  <c r="H2278" i="3"/>
  <c r="H2277"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16" i="3"/>
  <c r="H2214" i="3"/>
  <c r="H2213" i="3"/>
  <c r="H2212" i="3"/>
  <c r="H2211" i="3"/>
  <c r="H2210" i="3"/>
  <c r="H2209" i="3"/>
  <c r="H2208" i="3"/>
  <c r="H2207" i="3"/>
  <c r="H2206" i="3"/>
  <c r="H2205" i="3"/>
  <c r="H2204" i="3"/>
  <c r="H2203" i="3"/>
  <c r="H2202" i="3"/>
  <c r="H2199" i="3"/>
  <c r="H2195" i="3"/>
  <c r="H2191" i="3"/>
  <c r="H2190" i="3"/>
  <c r="H2189" i="3"/>
  <c r="H2185" i="3"/>
  <c r="H2184" i="3"/>
  <c r="H2183" i="3"/>
  <c r="H2182" i="3"/>
  <c r="H2181" i="3"/>
  <c r="H2180" i="3"/>
  <c r="H2179" i="3"/>
  <c r="H2178" i="3"/>
  <c r="H2177" i="3"/>
  <c r="H2176" i="3"/>
  <c r="H2175" i="3"/>
  <c r="H2174" i="3"/>
  <c r="H2173" i="3"/>
  <c r="H2172" i="3"/>
  <c r="H2171" i="3"/>
  <c r="H2170" i="3"/>
  <c r="H2169" i="3"/>
  <c r="H2168" i="3"/>
  <c r="H2167" i="3"/>
  <c r="H2163" i="3"/>
  <c r="H2162" i="3"/>
  <c r="H2161" i="3"/>
  <c r="H2160" i="3"/>
  <c r="H2159" i="3"/>
  <c r="H2158" i="3"/>
  <c r="H2157" i="3"/>
  <c r="H2156" i="3"/>
  <c r="H2155" i="3"/>
  <c r="H2154" i="3"/>
  <c r="H2153" i="3"/>
  <c r="H2152" i="3"/>
  <c r="H2150" i="3"/>
  <c r="H2149" i="3"/>
  <c r="H2147" i="3"/>
  <c r="H2146" i="3"/>
  <c r="H2144" i="3"/>
  <c r="H2143" i="3"/>
  <c r="H2142" i="3"/>
  <c r="H2141" i="3"/>
  <c r="H2139" i="3"/>
  <c r="H2138" i="3"/>
  <c r="H2137" i="3"/>
  <c r="H2136" i="3"/>
  <c r="H2135" i="3"/>
  <c r="H2130" i="3"/>
  <c r="H2129" i="3"/>
  <c r="H2127" i="3"/>
  <c r="H2126" i="3"/>
  <c r="H2125" i="3"/>
  <c r="H2124" i="3"/>
  <c r="H2123" i="3"/>
  <c r="H2122" i="3"/>
  <c r="H2112" i="3"/>
  <c r="H2111" i="3"/>
  <c r="H2110" i="3"/>
  <c r="H2109" i="3"/>
  <c r="H2108" i="3"/>
  <c r="H2107" i="3"/>
  <c r="H2106" i="3"/>
  <c r="H2104" i="3"/>
  <c r="H2103" i="3"/>
  <c r="H2097" i="3"/>
  <c r="H2096" i="3"/>
  <c r="H2094" i="3"/>
  <c r="H2093" i="3"/>
  <c r="H2092" i="3"/>
  <c r="H2091" i="3"/>
  <c r="H2090" i="3"/>
  <c r="H2089" i="3"/>
  <c r="H2088" i="3"/>
  <c r="H2085" i="3"/>
  <c r="H2081" i="3"/>
  <c r="H2080" i="3"/>
  <c r="H2077" i="3"/>
  <c r="H2074" i="3"/>
  <c r="H2067" i="3"/>
  <c r="H2065" i="3"/>
  <c r="H2064" i="3"/>
  <c r="H2063" i="3"/>
  <c r="H2062" i="3"/>
  <c r="H2061" i="3"/>
  <c r="H2060" i="3"/>
  <c r="H2056" i="3"/>
  <c r="H2049" i="3"/>
  <c r="H2043" i="3"/>
  <c r="H2041" i="3"/>
  <c r="H2040" i="3"/>
  <c r="H2039" i="3"/>
  <c r="H2038" i="3"/>
  <c r="H2037" i="3"/>
  <c r="H2036" i="3"/>
  <c r="H2035" i="3"/>
  <c r="H2033" i="3"/>
  <c r="H2032" i="3"/>
  <c r="H2031" i="3"/>
  <c r="H2030" i="3"/>
  <c r="H2029" i="3"/>
  <c r="H2028" i="3"/>
  <c r="H2027" i="3"/>
  <c r="H2026" i="3"/>
  <c r="H2025" i="3"/>
  <c r="H2024" i="3"/>
  <c r="H2023" i="3"/>
  <c r="H2014" i="3"/>
  <c r="H2013" i="3"/>
  <c r="H2010" i="3"/>
  <c r="H2009" i="3"/>
  <c r="H2008" i="3"/>
  <c r="H1999" i="3"/>
  <c r="H1998" i="3"/>
  <c r="H1975" i="3"/>
  <c r="H1974" i="3"/>
  <c r="H1973" i="3"/>
  <c r="H1972" i="3"/>
  <c r="H1971" i="3"/>
  <c r="H1970" i="3"/>
  <c r="H1969" i="3"/>
  <c r="H1968" i="3"/>
  <c r="H1967" i="3"/>
  <c r="H1962" i="3"/>
  <c r="H1961" i="3"/>
  <c r="H1955" i="3"/>
  <c r="H1954" i="3"/>
  <c r="H1949" i="3"/>
  <c r="H1948" i="3"/>
  <c r="H1946" i="3"/>
  <c r="H1945" i="3"/>
  <c r="H1920" i="3"/>
  <c r="H1919" i="3"/>
  <c r="H1918" i="3"/>
  <c r="H1917" i="3"/>
  <c r="H1914" i="3"/>
  <c r="H1913" i="3"/>
  <c r="H1912" i="3"/>
  <c r="H1911" i="3"/>
  <c r="H1910" i="3"/>
  <c r="H1909" i="3"/>
  <c r="H1908" i="3"/>
  <c r="H1907" i="3"/>
  <c r="H1906" i="3"/>
  <c r="H1905" i="3"/>
  <c r="H1904" i="3"/>
  <c r="H1873" i="3"/>
  <c r="H1872" i="3"/>
  <c r="H1870" i="3"/>
  <c r="H1869" i="3"/>
  <c r="H1864" i="3"/>
  <c r="H1863" i="3"/>
  <c r="H1862" i="3"/>
  <c r="H1861" i="3"/>
  <c r="H1860" i="3"/>
  <c r="H1859" i="3"/>
  <c r="H1856" i="3"/>
  <c r="H1855" i="3"/>
  <c r="H1854" i="3"/>
  <c r="H1851" i="3"/>
  <c r="H1850" i="3"/>
  <c r="H1846" i="3"/>
  <c r="H1845" i="3"/>
  <c r="H1844" i="3"/>
  <c r="H1843" i="3"/>
  <c r="H1842" i="3"/>
  <c r="H1841" i="3"/>
  <c r="H1840" i="3"/>
  <c r="H1839" i="3"/>
  <c r="H1838" i="3"/>
  <c r="H1836" i="3"/>
  <c r="H1835" i="3"/>
  <c r="H1834" i="3"/>
  <c r="H1805" i="3"/>
  <c r="H1802" i="3"/>
  <c r="H1801" i="3"/>
  <c r="H1793" i="3"/>
  <c r="H1790" i="3"/>
  <c r="H1789" i="3"/>
  <c r="H1786" i="3"/>
  <c r="H1781" i="3"/>
  <c r="H1779" i="3"/>
  <c r="H1776" i="3"/>
  <c r="H1770" i="3"/>
  <c r="H1766" i="3"/>
  <c r="H1765" i="3"/>
  <c r="H1764" i="3"/>
  <c r="H1763" i="3"/>
  <c r="H1762" i="3"/>
  <c r="H1761" i="3"/>
  <c r="H1760" i="3"/>
  <c r="H1759" i="3"/>
  <c r="H1758"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7" i="3"/>
  <c r="H1726" i="3"/>
  <c r="H1725" i="3"/>
  <c r="H1724" i="3"/>
  <c r="H1723" i="3"/>
  <c r="H1722" i="3"/>
  <c r="H1721" i="3"/>
  <c r="H1720" i="3"/>
  <c r="H1719" i="3"/>
  <c r="H1718" i="3"/>
  <c r="H1715" i="3"/>
  <c r="H1714" i="3"/>
  <c r="H1713" i="3"/>
  <c r="H1712" i="3"/>
  <c r="H1711" i="3"/>
  <c r="H1677" i="3"/>
  <c r="H1674" i="3"/>
  <c r="H1671" i="3"/>
  <c r="H1670" i="3"/>
  <c r="H1669" i="3"/>
  <c r="H1668" i="3"/>
  <c r="H1667" i="3"/>
  <c r="H1665" i="3"/>
  <c r="H1664" i="3"/>
  <c r="H1663" i="3"/>
  <c r="H1661" i="3"/>
  <c r="H1660" i="3"/>
  <c r="H1656" i="3"/>
  <c r="H1655" i="3"/>
  <c r="H1652" i="3"/>
  <c r="H1648" i="3"/>
  <c r="H1644" i="3"/>
  <c r="H1642" i="3"/>
  <c r="H1639" i="3"/>
  <c r="H1638" i="3"/>
  <c r="H1637" i="3"/>
  <c r="H1636" i="3"/>
  <c r="H1635" i="3"/>
  <c r="H1634" i="3"/>
  <c r="H1633" i="3"/>
  <c r="H1631" i="3"/>
  <c r="H1630" i="3"/>
  <c r="H1629" i="3"/>
  <c r="H1628" i="3"/>
  <c r="H1627" i="3"/>
  <c r="H1626" i="3"/>
  <c r="H1623" i="3"/>
  <c r="H1622" i="3"/>
  <c r="H1621" i="3"/>
  <c r="H1620" i="3"/>
  <c r="H1619" i="3"/>
  <c r="H1618" i="3"/>
  <c r="H1615" i="3"/>
  <c r="H1611" i="3"/>
  <c r="H1610" i="3"/>
  <c r="H1609" i="3"/>
  <c r="H1608" i="3"/>
  <c r="H1603" i="3"/>
  <c r="H1601" i="3"/>
  <c r="H1600" i="3"/>
  <c r="H1599" i="3"/>
  <c r="H1597" i="3"/>
  <c r="H1595" i="3"/>
  <c r="H1592" i="3"/>
  <c r="H1590" i="3"/>
  <c r="H1589" i="3"/>
  <c r="H1588" i="3"/>
  <c r="H1585" i="3"/>
  <c r="H1584" i="3"/>
  <c r="H1582" i="3"/>
  <c r="H1581" i="3"/>
  <c r="H1580" i="3"/>
  <c r="H1579" i="3"/>
  <c r="H1578" i="3"/>
  <c r="H1577" i="3"/>
  <c r="H1576" i="3"/>
  <c r="H1575" i="3"/>
  <c r="H1574" i="3"/>
  <c r="H1573" i="3"/>
  <c r="H1563" i="3"/>
  <c r="H1561" i="3"/>
  <c r="H1559" i="3"/>
  <c r="H1557" i="3"/>
  <c r="H1556" i="3"/>
  <c r="H1553" i="3"/>
  <c r="H1552" i="3"/>
  <c r="H1551" i="3"/>
  <c r="H1550" i="3"/>
  <c r="H1547" i="3"/>
  <c r="H1546" i="3"/>
  <c r="H1545" i="3"/>
  <c r="H1539" i="3"/>
  <c r="H1538" i="3"/>
  <c r="H1537" i="3"/>
  <c r="H1536" i="3"/>
  <c r="H1535" i="3"/>
  <c r="H1534" i="3"/>
  <c r="H1533" i="3"/>
  <c r="H1531" i="3"/>
  <c r="H1530" i="3"/>
  <c r="H1529" i="3"/>
  <c r="H1528" i="3"/>
  <c r="H1527" i="3"/>
  <c r="H1526" i="3"/>
  <c r="H1525" i="3"/>
  <c r="H1524" i="3"/>
  <c r="H1522" i="3"/>
  <c r="H1521" i="3"/>
  <c r="H1520" i="3"/>
  <c r="H1519" i="3"/>
  <c r="H1515" i="3"/>
  <c r="H1514" i="3"/>
  <c r="H1511" i="3"/>
  <c r="H1508" i="3"/>
  <c r="H1504" i="3"/>
  <c r="H1502" i="3"/>
  <c r="H1501" i="3"/>
  <c r="H1500" i="3"/>
  <c r="H1499" i="3"/>
  <c r="H1498" i="3"/>
  <c r="H1497" i="3"/>
  <c r="H1496" i="3"/>
  <c r="H1495" i="3"/>
  <c r="H1494" i="3"/>
  <c r="H1493" i="3"/>
  <c r="H1491" i="3"/>
  <c r="H1490" i="3"/>
  <c r="H1489" i="3"/>
  <c r="H1488" i="3"/>
  <c r="H1487" i="3"/>
  <c r="H1486" i="3"/>
  <c r="H1485" i="3"/>
  <c r="H1484" i="3"/>
  <c r="H1483" i="3"/>
  <c r="H1481" i="3"/>
  <c r="H1480" i="3"/>
  <c r="H1479" i="3"/>
  <c r="H1478" i="3"/>
  <c r="H1477" i="3"/>
  <c r="H1476" i="3"/>
  <c r="H1475" i="3"/>
  <c r="H1474" i="3"/>
  <c r="H1473" i="3"/>
  <c r="H1472" i="3"/>
  <c r="H1471" i="3"/>
  <c r="H1470" i="3"/>
  <c r="H1469" i="3"/>
  <c r="H1468" i="3"/>
  <c r="H1467" i="3"/>
  <c r="H1466" i="3"/>
  <c r="H1463" i="3"/>
  <c r="H1462" i="3"/>
  <c r="H1461" i="3"/>
  <c r="H1460" i="3"/>
  <c r="H1459" i="3"/>
  <c r="H1458" i="3"/>
  <c r="H1457" i="3"/>
  <c r="H1456" i="3"/>
  <c r="H1455" i="3"/>
  <c r="H1454" i="3"/>
  <c r="H1453" i="3"/>
  <c r="H1452" i="3"/>
  <c r="H1451" i="3"/>
  <c r="H1450" i="3"/>
  <c r="H1449" i="3"/>
  <c r="H1448" i="3"/>
  <c r="H1447" i="3"/>
  <c r="H1446" i="3"/>
  <c r="H1445" i="3"/>
  <c r="H1432" i="3"/>
  <c r="H1431" i="3"/>
  <c r="H1430" i="3"/>
  <c r="H1429" i="3"/>
  <c r="H1428" i="3"/>
  <c r="H1427" i="3"/>
  <c r="H1426" i="3"/>
  <c r="H1424" i="3"/>
  <c r="H1423" i="3"/>
  <c r="H1422" i="3"/>
  <c r="H1421" i="3"/>
  <c r="H1420" i="3"/>
  <c r="H1415" i="3"/>
  <c r="H1414" i="3"/>
  <c r="H1410" i="3"/>
  <c r="H1409" i="3"/>
  <c r="H1408" i="3"/>
  <c r="H1407" i="3"/>
  <c r="H1406" i="3"/>
  <c r="H1405" i="3"/>
  <c r="H1403" i="3"/>
  <c r="H1402" i="3"/>
  <c r="H1401" i="3"/>
  <c r="H1400" i="3"/>
  <c r="H1399" i="3"/>
  <c r="H1398" i="3"/>
  <c r="H1397" i="3"/>
  <c r="H1391" i="3"/>
  <c r="H1390" i="3"/>
  <c r="H1389" i="3"/>
  <c r="H1388" i="3"/>
  <c r="H1387" i="3"/>
  <c r="H1381" i="3"/>
  <c r="H1380" i="3"/>
  <c r="H1379" i="3"/>
  <c r="H1369" i="3"/>
  <c r="H1366" i="3"/>
  <c r="H1365" i="3"/>
  <c r="H1364" i="3"/>
  <c r="H1363" i="3"/>
  <c r="H1354" i="3"/>
  <c r="H1348" i="3"/>
  <c r="H1347" i="3"/>
  <c r="H1346" i="3"/>
  <c r="H1345" i="3"/>
  <c r="H1344" i="3"/>
  <c r="H1336" i="3"/>
  <c r="H1335" i="3"/>
  <c r="H1334" i="3"/>
  <c r="H1333" i="3"/>
  <c r="H1332" i="3"/>
  <c r="H1329" i="3"/>
  <c r="H1328" i="3"/>
  <c r="H1324" i="3"/>
  <c r="H1323" i="3"/>
  <c r="H1322" i="3"/>
  <c r="H1321" i="3"/>
  <c r="H1320" i="3"/>
  <c r="H1314" i="3"/>
  <c r="H1311" i="3"/>
  <c r="H1310" i="3"/>
  <c r="H1309" i="3"/>
  <c r="H1308" i="3"/>
  <c r="H1307" i="3"/>
  <c r="H1306" i="3"/>
  <c r="H1305" i="3"/>
  <c r="H1304" i="3"/>
  <c r="H1303" i="3"/>
  <c r="H1302" i="3"/>
  <c r="H1301" i="3"/>
  <c r="H1300" i="3"/>
  <c r="H1299" i="3"/>
  <c r="H1298" i="3"/>
  <c r="H1297" i="3"/>
  <c r="H1296" i="3"/>
  <c r="H1295" i="3"/>
  <c r="H1294" i="3"/>
  <c r="H1293" i="3"/>
  <c r="H1291" i="3"/>
  <c r="H1290" i="3"/>
  <c r="H1285" i="3"/>
  <c r="H1283" i="3"/>
  <c r="H1282" i="3"/>
  <c r="H1281" i="3"/>
  <c r="H1273" i="3"/>
  <c r="H1272" i="3"/>
  <c r="H1271" i="3"/>
  <c r="H1270" i="3"/>
  <c r="H1269" i="3"/>
  <c r="H1268" i="3"/>
  <c r="H1267" i="3"/>
  <c r="H1266" i="3"/>
  <c r="H1265" i="3"/>
  <c r="H1264" i="3"/>
  <c r="H1263" i="3"/>
  <c r="H1262" i="3"/>
  <c r="H1261" i="3"/>
  <c r="H1260" i="3"/>
  <c r="H1256" i="3"/>
  <c r="H1255" i="3"/>
  <c r="H1251" i="3"/>
  <c r="H1248" i="3"/>
  <c r="H1247" i="3"/>
  <c r="H1246" i="3"/>
  <c r="H1245" i="3"/>
  <c r="H1244" i="3"/>
  <c r="H1243" i="3"/>
  <c r="H1242" i="3"/>
  <c r="H1241" i="3"/>
  <c r="H1237" i="3"/>
  <c r="H1236" i="3"/>
  <c r="H1235" i="3"/>
  <c r="H1234" i="3"/>
  <c r="H1233" i="3"/>
  <c r="H1232" i="3"/>
  <c r="H1231" i="3"/>
  <c r="H1230" i="3"/>
  <c r="H1229" i="3"/>
  <c r="H1228" i="3"/>
  <c r="H1227" i="3"/>
  <c r="H1226" i="3"/>
  <c r="H1225" i="3"/>
  <c r="H1224" i="3"/>
  <c r="H1223" i="3"/>
  <c r="H1222" i="3"/>
  <c r="H1221" i="3"/>
  <c r="H1220" i="3"/>
  <c r="H1219" i="3"/>
  <c r="H1218" i="3"/>
  <c r="H1217" i="3"/>
  <c r="H1216" i="3"/>
  <c r="H1214" i="3"/>
  <c r="H1213" i="3"/>
  <c r="H1212" i="3"/>
  <c r="H1211" i="3"/>
  <c r="H1208" i="3"/>
  <c r="H1207" i="3"/>
  <c r="H1206" i="3"/>
  <c r="H1205" i="3"/>
  <c r="H1204" i="3"/>
  <c r="H1203" i="3"/>
  <c r="H1202" i="3"/>
  <c r="H1201" i="3"/>
  <c r="H1200" i="3"/>
  <c r="H1199" i="3"/>
  <c r="H1198" i="3"/>
  <c r="H1197" i="3"/>
  <c r="H1196" i="3"/>
  <c r="H1195" i="3"/>
  <c r="H1194" i="3"/>
  <c r="H1193" i="3"/>
  <c r="H1192" i="3"/>
  <c r="H1191" i="3"/>
  <c r="H1190" i="3"/>
  <c r="H1189" i="3"/>
  <c r="H1188" i="3"/>
  <c r="H1187" i="3"/>
  <c r="H1186" i="3"/>
  <c r="H1184" i="3"/>
  <c r="H1182" i="3"/>
  <c r="H1181" i="3"/>
  <c r="H1180" i="3"/>
  <c r="H1179" i="3"/>
  <c r="H1178" i="3"/>
  <c r="H1177" i="3"/>
  <c r="H1176" i="3"/>
  <c r="H1175" i="3"/>
  <c r="H1174" i="3"/>
  <c r="H1173" i="3"/>
  <c r="H1172" i="3"/>
  <c r="H1171" i="3"/>
  <c r="H1165" i="3"/>
  <c r="H1164" i="3"/>
  <c r="H1163" i="3"/>
  <c r="H1162" i="3"/>
  <c r="H1161" i="3"/>
  <c r="H1160" i="3"/>
  <c r="H1159" i="3"/>
  <c r="H1158" i="3"/>
  <c r="H1157" i="3"/>
  <c r="H1156" i="3"/>
  <c r="H1155" i="3"/>
  <c r="H1154" i="3"/>
  <c r="H1153" i="3"/>
  <c r="H1152" i="3"/>
  <c r="H1151" i="3"/>
  <c r="H1150" i="3"/>
  <c r="H1149" i="3"/>
  <c r="H1148" i="3"/>
  <c r="H1147" i="3"/>
  <c r="H1146" i="3"/>
  <c r="H1145" i="3"/>
  <c r="H1144" i="3"/>
  <c r="H1143" i="3"/>
  <c r="H1142" i="3"/>
  <c r="H1141" i="3"/>
  <c r="H1140" i="3"/>
  <c r="H1139" i="3"/>
  <c r="H1138" i="3"/>
  <c r="H1137" i="3"/>
  <c r="H1136" i="3"/>
  <c r="H1135" i="3"/>
  <c r="H1114" i="3"/>
  <c r="H1113" i="3"/>
  <c r="H1112" i="3"/>
  <c r="H1111" i="3"/>
  <c r="H1108" i="3"/>
  <c r="H1107" i="3"/>
  <c r="H1106" i="3"/>
  <c r="H1105" i="3"/>
  <c r="H1104" i="3"/>
  <c r="H1103" i="3"/>
  <c r="H1102" i="3"/>
  <c r="H1101" i="3"/>
  <c r="H1099" i="3"/>
  <c r="H1098" i="3"/>
  <c r="H1097" i="3"/>
  <c r="H1094" i="3"/>
  <c r="H1093" i="3"/>
  <c r="H1092" i="3"/>
  <c r="H1091" i="3"/>
  <c r="H1087" i="3"/>
  <c r="H1086" i="3"/>
  <c r="H1085" i="3"/>
  <c r="H1084" i="3"/>
  <c r="H1083" i="3"/>
  <c r="H1082" i="3"/>
  <c r="H1081" i="3"/>
  <c r="H1080" i="3"/>
  <c r="H1079" i="3"/>
  <c r="H1078" i="3"/>
  <c r="H1077" i="3"/>
  <c r="H1076" i="3"/>
  <c r="H1074" i="3"/>
  <c r="H1073" i="3"/>
  <c r="H1068" i="3"/>
  <c r="H1061" i="3"/>
  <c r="H1060" i="3"/>
  <c r="H1057" i="3"/>
  <c r="H1050" i="3"/>
  <c r="H1049" i="3"/>
  <c r="H1048" i="3"/>
  <c r="H1046" i="3"/>
  <c r="H1045" i="3"/>
  <c r="H1044" i="3"/>
  <c r="H1042" i="3"/>
  <c r="H1040" i="3"/>
  <c r="H1039" i="3"/>
  <c r="H1038" i="3"/>
  <c r="H1037" i="3"/>
  <c r="H1036" i="3"/>
  <c r="H1035" i="3"/>
  <c r="H1034" i="3"/>
  <c r="H1033" i="3"/>
  <c r="H1032" i="3"/>
  <c r="H1030" i="3"/>
  <c r="H1029" i="3"/>
  <c r="H1028" i="3"/>
  <c r="H1027" i="3"/>
  <c r="H1026" i="3"/>
  <c r="H1022" i="3"/>
  <c r="H1021" i="3"/>
  <c r="H1020" i="3"/>
  <c r="H1019" i="3"/>
  <c r="H1018" i="3"/>
  <c r="H1017" i="3"/>
  <c r="H1016" i="3"/>
  <c r="H1011" i="3"/>
  <c r="H1007" i="3"/>
  <c r="H1006" i="3"/>
  <c r="H1005" i="3"/>
  <c r="H1004" i="3"/>
  <c r="H1003" i="3"/>
  <c r="H1001" i="3"/>
  <c r="H1000" i="3"/>
  <c r="H999" i="3"/>
  <c r="H998" i="3"/>
  <c r="H995" i="3"/>
  <c r="H994" i="3"/>
  <c r="H993" i="3"/>
  <c r="H992" i="3"/>
  <c r="H991" i="3"/>
  <c r="H990" i="3"/>
  <c r="H989" i="3"/>
  <c r="H988" i="3"/>
  <c r="H983" i="3"/>
  <c r="H982" i="3"/>
  <c r="H979" i="3"/>
  <c r="H978" i="3"/>
  <c r="H975" i="3"/>
  <c r="H974" i="3"/>
  <c r="H970" i="3"/>
  <c r="H969" i="3"/>
  <c r="H968" i="3"/>
  <c r="H966" i="3"/>
  <c r="H965" i="3"/>
  <c r="H964" i="3"/>
  <c r="H963" i="3"/>
  <c r="H962" i="3"/>
  <c r="H961" i="3"/>
  <c r="H960" i="3"/>
  <c r="H958" i="3"/>
  <c r="H957" i="3"/>
  <c r="H953" i="3"/>
  <c r="H952" i="3"/>
  <c r="H951" i="3"/>
  <c r="H950" i="3"/>
  <c r="H949" i="3"/>
  <c r="H948" i="3"/>
  <c r="H947" i="3"/>
  <c r="H946" i="3"/>
  <c r="H945" i="3"/>
  <c r="H944" i="3"/>
  <c r="H943" i="3"/>
  <c r="H942" i="3"/>
  <c r="H941" i="3"/>
  <c r="H940" i="3"/>
  <c r="H939" i="3"/>
  <c r="H938" i="3"/>
  <c r="H937" i="3"/>
  <c r="H936" i="3"/>
  <c r="H935" i="3"/>
  <c r="H934" i="3"/>
  <c r="H931" i="3"/>
  <c r="H930" i="3"/>
  <c r="H929" i="3"/>
  <c r="H928" i="3"/>
  <c r="H927" i="3"/>
  <c r="H926" i="3"/>
  <c r="H925" i="3"/>
  <c r="H924" i="3"/>
  <c r="H923" i="3"/>
  <c r="H922" i="3"/>
  <c r="H921" i="3"/>
  <c r="H920" i="3"/>
  <c r="H919" i="3"/>
  <c r="H918" i="3"/>
  <c r="H917" i="3"/>
  <c r="H916" i="3"/>
  <c r="H915" i="3"/>
  <c r="H911" i="3"/>
  <c r="H910" i="3"/>
  <c r="H909" i="3"/>
  <c r="H908" i="3"/>
  <c r="H907" i="3"/>
  <c r="H906" i="3"/>
  <c r="H905" i="3"/>
  <c r="H904" i="3"/>
  <c r="H902" i="3"/>
  <c r="H901" i="3"/>
  <c r="H900" i="3"/>
  <c r="H899" i="3"/>
  <c r="H897" i="3"/>
  <c r="H895" i="3"/>
  <c r="H894" i="3"/>
  <c r="H893" i="3"/>
  <c r="H891" i="3"/>
  <c r="H890" i="3"/>
  <c r="H889" i="3"/>
  <c r="H888" i="3"/>
  <c r="H887" i="3"/>
  <c r="H886" i="3"/>
  <c r="H885" i="3"/>
  <c r="H884" i="3"/>
  <c r="H881" i="3"/>
  <c r="H880" i="3"/>
  <c r="H879" i="3"/>
  <c r="H878" i="3"/>
  <c r="H877" i="3"/>
  <c r="H876" i="3"/>
  <c r="H875" i="3"/>
  <c r="H874" i="3"/>
  <c r="H873" i="3"/>
  <c r="H872" i="3"/>
  <c r="H871" i="3"/>
  <c r="H870" i="3"/>
  <c r="H863" i="3"/>
  <c r="H862" i="3"/>
  <c r="H861" i="3"/>
  <c r="H860" i="3"/>
  <c r="H859" i="3"/>
  <c r="H858" i="3"/>
  <c r="H857" i="3"/>
  <c r="H856" i="3"/>
  <c r="H855" i="3"/>
  <c r="H854" i="3"/>
  <c r="H853" i="3"/>
  <c r="H852" i="3"/>
  <c r="H851" i="3"/>
  <c r="H850" i="3"/>
  <c r="H849" i="3"/>
  <c r="H848" i="3"/>
  <c r="H847" i="3"/>
  <c r="H846" i="3"/>
  <c r="H845" i="3"/>
  <c r="H844" i="3"/>
  <c r="H843" i="3"/>
  <c r="H842" i="3"/>
  <c r="H841" i="3"/>
  <c r="H840" i="3"/>
  <c r="H839" i="3"/>
  <c r="H838" i="3"/>
  <c r="H837" i="3"/>
  <c r="H836" i="3"/>
  <c r="H827" i="3"/>
  <c r="H826" i="3"/>
  <c r="H825" i="3"/>
  <c r="H824" i="3"/>
  <c r="H823" i="3"/>
  <c r="H822" i="3"/>
  <c r="H821" i="3"/>
  <c r="H818" i="3"/>
  <c r="H815" i="3"/>
  <c r="H814" i="3"/>
  <c r="H813" i="3"/>
  <c r="H810" i="3"/>
  <c r="H807" i="3"/>
  <c r="H806" i="3"/>
  <c r="H805" i="3"/>
  <c r="H804" i="3"/>
  <c r="H803" i="3"/>
  <c r="H802" i="3"/>
  <c r="H799" i="3"/>
  <c r="H798" i="3"/>
  <c r="H797" i="3"/>
  <c r="H796" i="3"/>
  <c r="H795" i="3"/>
  <c r="H794" i="3"/>
  <c r="H793" i="3"/>
  <c r="H792" i="3"/>
  <c r="H791" i="3"/>
  <c r="H790" i="3"/>
  <c r="H789" i="3"/>
  <c r="H788" i="3"/>
  <c r="H787" i="3"/>
  <c r="H786" i="3"/>
  <c r="H783" i="3"/>
  <c r="H782" i="3"/>
  <c r="H781" i="3"/>
  <c r="H779" i="3"/>
  <c r="H778"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49" i="3"/>
  <c r="H748" i="3"/>
  <c r="H747" i="3"/>
  <c r="H746" i="3"/>
  <c r="H742" i="3"/>
  <c r="H741" i="3"/>
  <c r="H735" i="3"/>
  <c r="H723" i="3"/>
  <c r="H721" i="3"/>
  <c r="H720" i="3"/>
  <c r="H719" i="3"/>
  <c r="H718" i="3"/>
  <c r="H717" i="3"/>
  <c r="H716" i="3"/>
  <c r="H715" i="3"/>
  <c r="H714" i="3"/>
  <c r="H713" i="3"/>
  <c r="H712" i="3"/>
  <c r="H711" i="3"/>
  <c r="H710" i="3"/>
  <c r="H709" i="3"/>
  <c r="H708" i="3"/>
  <c r="H707" i="3"/>
  <c r="H705" i="3"/>
  <c r="H704" i="3"/>
  <c r="H703" i="3"/>
  <c r="H692" i="3"/>
  <c r="H691" i="3"/>
  <c r="H690" i="3"/>
  <c r="H689" i="3"/>
  <c r="H688" i="3"/>
  <c r="H687" i="3"/>
  <c r="H686" i="3"/>
  <c r="H685" i="3"/>
  <c r="H684" i="3"/>
  <c r="H683" i="3"/>
  <c r="H681" i="3"/>
  <c r="H680" i="3"/>
  <c r="H679" i="3"/>
  <c r="H675" i="3"/>
  <c r="H674" i="3"/>
  <c r="H665" i="3"/>
  <c r="H664" i="3"/>
  <c r="H662" i="3"/>
  <c r="H661" i="3"/>
  <c r="H658" i="3"/>
  <c r="H656" i="3"/>
  <c r="H654" i="3"/>
  <c r="H653" i="3"/>
  <c r="H635" i="3"/>
  <c r="H630" i="3"/>
  <c r="H629" i="3"/>
  <c r="H628" i="3"/>
  <c r="H623" i="3"/>
  <c r="H622" i="3"/>
  <c r="H619" i="3"/>
  <c r="H618" i="3"/>
  <c r="H617" i="3"/>
  <c r="H616" i="3"/>
  <c r="H614" i="3"/>
  <c r="H606" i="3"/>
  <c r="H605" i="3"/>
  <c r="H604" i="3"/>
  <c r="H603" i="3"/>
  <c r="H602" i="3"/>
  <c r="H601" i="3"/>
  <c r="H600" i="3"/>
  <c r="H599" i="3"/>
  <c r="H598" i="3"/>
  <c r="H597" i="3"/>
  <c r="H596" i="3"/>
  <c r="H595" i="3"/>
  <c r="H594" i="3"/>
  <c r="H593" i="3"/>
  <c r="H592" i="3"/>
  <c r="H591" i="3"/>
  <c r="H590" i="3"/>
  <c r="H589" i="3"/>
  <c r="H588" i="3"/>
  <c r="H587" i="3"/>
  <c r="H586" i="3"/>
  <c r="H583" i="3"/>
  <c r="H582" i="3"/>
  <c r="H581" i="3"/>
  <c r="H580" i="3"/>
  <c r="H579" i="3"/>
  <c r="H578" i="3"/>
  <c r="H577" i="3"/>
  <c r="H576" i="3"/>
  <c r="H575" i="3"/>
  <c r="H574" i="3"/>
  <c r="H573" i="3"/>
  <c r="H572" i="3"/>
  <c r="H570" i="3"/>
  <c r="H569" i="3"/>
  <c r="H568" i="3"/>
  <c r="H567" i="3"/>
  <c r="H566" i="3"/>
  <c r="H565" i="3"/>
  <c r="H564" i="3"/>
  <c r="H563" i="3"/>
  <c r="H562" i="3"/>
  <c r="H561" i="3"/>
  <c r="H560" i="3"/>
  <c r="H559" i="3"/>
  <c r="H558" i="3"/>
  <c r="H557" i="3"/>
  <c r="H556" i="3"/>
  <c r="H555" i="3"/>
  <c r="H554" i="3"/>
  <c r="H550" i="3"/>
  <c r="H544" i="3"/>
  <c r="H543" i="3"/>
  <c r="H541" i="3"/>
  <c r="H538" i="3"/>
  <c r="H537" i="3"/>
  <c r="H536" i="3"/>
  <c r="H535" i="3"/>
  <c r="H524" i="3"/>
  <c r="H522" i="3"/>
  <c r="H521" i="3"/>
  <c r="H520" i="3"/>
  <c r="H519" i="3"/>
  <c r="H518" i="3"/>
  <c r="H517" i="3"/>
  <c r="H516" i="3"/>
  <c r="H515" i="3"/>
  <c r="H514" i="3"/>
  <c r="H512" i="3"/>
  <c r="H509" i="3"/>
  <c r="H508" i="3"/>
  <c r="H507" i="3"/>
  <c r="H506" i="3"/>
  <c r="H505" i="3"/>
  <c r="H504" i="3"/>
  <c r="H503" i="3"/>
  <c r="H498" i="3"/>
  <c r="H497" i="3"/>
  <c r="H496" i="3"/>
  <c r="H495" i="3"/>
  <c r="H494" i="3"/>
  <c r="H493" i="3"/>
  <c r="H492" i="3"/>
  <c r="H491" i="3"/>
  <c r="H490" i="3"/>
  <c r="H487" i="3"/>
  <c r="H486" i="3"/>
  <c r="H482" i="3"/>
  <c r="H481" i="3"/>
  <c r="H480" i="3"/>
  <c r="H478" i="3"/>
  <c r="H477" i="3"/>
  <c r="H476" i="3"/>
  <c r="H475" i="3"/>
  <c r="H474" i="3"/>
  <c r="H473" i="3"/>
  <c r="H472" i="3"/>
  <c r="H471" i="3"/>
  <c r="H470" i="3"/>
  <c r="H469" i="3"/>
  <c r="H468" i="3"/>
  <c r="H467" i="3"/>
  <c r="H466" i="3"/>
  <c r="H465" i="3"/>
  <c r="H464" i="3"/>
  <c r="H463" i="3"/>
  <c r="H462" i="3"/>
  <c r="H461" i="3"/>
  <c r="H455" i="3"/>
  <c r="H454" i="3"/>
  <c r="H453" i="3"/>
  <c r="H452" i="3"/>
  <c r="H450" i="3"/>
  <c r="H449" i="3"/>
  <c r="H448" i="3"/>
  <c r="H447" i="3"/>
  <c r="H446" i="3"/>
  <c r="H445" i="3"/>
  <c r="H444" i="3"/>
  <c r="H443" i="3"/>
  <c r="H442" i="3"/>
  <c r="H429" i="3"/>
  <c r="H428" i="3"/>
  <c r="H427" i="3"/>
  <c r="H426" i="3"/>
  <c r="H423" i="3"/>
  <c r="H422" i="3"/>
  <c r="H416" i="3"/>
  <c r="H415" i="3"/>
  <c r="H414" i="3"/>
  <c r="H413" i="3"/>
  <c r="H412" i="3"/>
  <c r="H411" i="3"/>
  <c r="H409" i="3"/>
  <c r="H408" i="3"/>
  <c r="H407" i="3"/>
  <c r="H403" i="3"/>
  <c r="H402" i="3"/>
  <c r="H401" i="3"/>
  <c r="H400" i="3"/>
  <c r="H399" i="3"/>
  <c r="H398" i="3"/>
  <c r="H397" i="3"/>
  <c r="H396" i="3"/>
  <c r="H395" i="3"/>
  <c r="H394" i="3"/>
  <c r="H393" i="3"/>
  <c r="H392" i="3"/>
  <c r="H391" i="3"/>
  <c r="H390" i="3"/>
  <c r="H389" i="3"/>
  <c r="H388" i="3"/>
  <c r="H387" i="3"/>
  <c r="H386" i="3"/>
  <c r="H385" i="3"/>
  <c r="H372" i="3"/>
  <c r="H370" i="3"/>
  <c r="H369" i="3"/>
  <c r="H368" i="3"/>
  <c r="H367" i="3"/>
  <c r="H366" i="3"/>
  <c r="H365" i="3"/>
  <c r="H351" i="3"/>
  <c r="H350"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47" i="3"/>
  <c r="H246" i="3"/>
  <c r="H245" i="3"/>
  <c r="H244" i="3"/>
  <c r="H243" i="3"/>
  <c r="H242" i="3"/>
  <c r="H241" i="3"/>
  <c r="H240" i="3"/>
  <c r="H239" i="3"/>
  <c r="H238" i="3"/>
  <c r="H237" i="3"/>
  <c r="H236" i="3"/>
  <c r="H235" i="3"/>
  <c r="H234" i="3"/>
  <c r="H233" i="3"/>
  <c r="H232" i="3"/>
  <c r="H231" i="3"/>
  <c r="H230" i="3"/>
  <c r="H229" i="3"/>
  <c r="H216"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1" i="3"/>
  <c r="H180" i="3"/>
  <c r="H179" i="3"/>
  <c r="H178" i="3"/>
  <c r="H177" i="3"/>
  <c r="H176" i="3"/>
  <c r="H175" i="3"/>
  <c r="H172" i="3"/>
  <c r="H171" i="3"/>
  <c r="H170" i="3"/>
  <c r="H169" i="3"/>
  <c r="H168" i="3"/>
  <c r="H147" i="3"/>
  <c r="H146" i="3"/>
  <c r="H145" i="3"/>
  <c r="H144" i="3"/>
  <c r="H143" i="3"/>
  <c r="H139" i="3"/>
  <c r="H133" i="3"/>
  <c r="H132" i="3"/>
  <c r="H131" i="3"/>
  <c r="H130" i="3"/>
  <c r="H129" i="3"/>
  <c r="H128" i="3"/>
  <c r="H126" i="3"/>
  <c r="H118" i="3"/>
  <c r="H117" i="3"/>
  <c r="H116" i="3"/>
  <c r="H115" i="3"/>
  <c r="H114" i="3"/>
  <c r="H113" i="3"/>
  <c r="H112" i="3"/>
  <c r="H111" i="3"/>
  <c r="H110" i="3"/>
  <c r="H109" i="3"/>
  <c r="H107" i="3"/>
  <c r="H102" i="3"/>
  <c r="H101" i="3"/>
  <c r="H62" i="3"/>
  <c r="H61" i="3"/>
  <c r="H60" i="3"/>
  <c r="H59" i="3"/>
  <c r="H58" i="3"/>
  <c r="H56" i="3"/>
  <c r="H54" i="3"/>
  <c r="H53" i="3"/>
  <c r="H52" i="3"/>
  <c r="H50" i="3"/>
  <c r="H40" i="3"/>
  <c r="H39" i="3"/>
  <c r="H38" i="3"/>
  <c r="H37" i="3"/>
  <c r="H30" i="3"/>
  <c r="H29" i="3"/>
  <c r="H28" i="3"/>
  <c r="H27" i="3"/>
  <c r="H24" i="3"/>
  <c r="H23" i="3"/>
  <c r="H22" i="3"/>
  <c r="H21" i="3"/>
  <c r="H20" i="3"/>
  <c r="H19" i="3"/>
  <c r="H18" i="3"/>
  <c r="H17" i="3"/>
  <c r="H2" i="3"/>
  <c r="F4" i="3"/>
  <c r="F3" i="3"/>
  <c r="F2" i="3"/>
  <c r="E2" i="3"/>
  <c r="G6308" i="3"/>
  <c r="G6307" i="3"/>
  <c r="G6306" i="3"/>
  <c r="G6305" i="3"/>
  <c r="G6304" i="3"/>
  <c r="G6303" i="3"/>
  <c r="G6302" i="3"/>
  <c r="G6301" i="3"/>
  <c r="G6300" i="3"/>
  <c r="G6299" i="3"/>
  <c r="G6298" i="3"/>
  <c r="G6297" i="3"/>
  <c r="G6296" i="3"/>
  <c r="G6295" i="3"/>
  <c r="G6294" i="3"/>
  <c r="G6293" i="3"/>
  <c r="G6292" i="3"/>
  <c r="G6291" i="3"/>
  <c r="G6290" i="3"/>
  <c r="G6289" i="3"/>
  <c r="G6288" i="3"/>
  <c r="G6287" i="3"/>
  <c r="G6286" i="3"/>
  <c r="G6285" i="3"/>
  <c r="G6284" i="3"/>
  <c r="G6283" i="3"/>
  <c r="G6282" i="3"/>
  <c r="G6281" i="3"/>
  <c r="G6280" i="3"/>
  <c r="G6279" i="3"/>
  <c r="G6278" i="3"/>
  <c r="G6277" i="3"/>
  <c r="G6276" i="3"/>
  <c r="G6275" i="3"/>
  <c r="G6274" i="3"/>
  <c r="G6273" i="3"/>
  <c r="G6272" i="3"/>
  <c r="G6271" i="3"/>
  <c r="G6270" i="3"/>
  <c r="G6269" i="3"/>
  <c r="G6268" i="3"/>
  <c r="G6267" i="3"/>
  <c r="G6266" i="3"/>
  <c r="G6265" i="3"/>
  <c r="G6264" i="3"/>
  <c r="G6263" i="3"/>
  <c r="G6262" i="3"/>
  <c r="G6261" i="3"/>
  <c r="G6260" i="3"/>
  <c r="G6259" i="3"/>
  <c r="G6258" i="3"/>
  <c r="G6257" i="3"/>
  <c r="G6256" i="3"/>
  <c r="G6255" i="3"/>
  <c r="G6254" i="3"/>
  <c r="G6253" i="3"/>
  <c r="G6252" i="3"/>
  <c r="G6251" i="3"/>
  <c r="G6250" i="3"/>
  <c r="G6249" i="3"/>
  <c r="G6248" i="3"/>
  <c r="G6247" i="3"/>
  <c r="G6246" i="3"/>
  <c r="G6245" i="3"/>
  <c r="G6244" i="3"/>
  <c r="G6243" i="3"/>
  <c r="G6242" i="3"/>
  <c r="G6241" i="3"/>
  <c r="G6240" i="3"/>
  <c r="G6239" i="3"/>
  <c r="G6238" i="3"/>
  <c r="G6237" i="3"/>
  <c r="G6236" i="3"/>
  <c r="G6235" i="3"/>
  <c r="G6234" i="3"/>
  <c r="G6233" i="3"/>
  <c r="G6232" i="3"/>
  <c r="G6231" i="3"/>
  <c r="G6230" i="3"/>
  <c r="G6229" i="3"/>
  <c r="G6228" i="3"/>
  <c r="G6227" i="3"/>
  <c r="G6226" i="3"/>
  <c r="G6225" i="3"/>
  <c r="G6224" i="3"/>
  <c r="G6223" i="3"/>
  <c r="G6222" i="3"/>
  <c r="G6221" i="3"/>
  <c r="G6220" i="3"/>
  <c r="G6219" i="3"/>
  <c r="G6218" i="3"/>
  <c r="G6217" i="3"/>
  <c r="G6216" i="3"/>
  <c r="G6215" i="3"/>
  <c r="G6214" i="3"/>
  <c r="G6213" i="3"/>
  <c r="G6212" i="3"/>
  <c r="G6211" i="3"/>
  <c r="G6210" i="3"/>
  <c r="G6209" i="3"/>
  <c r="G6208" i="3"/>
  <c r="G6207" i="3"/>
  <c r="G6206" i="3"/>
  <c r="G6205" i="3"/>
  <c r="G6204" i="3"/>
  <c r="G6203" i="3"/>
  <c r="G6202" i="3"/>
  <c r="G6201" i="3"/>
  <c r="G6200" i="3"/>
  <c r="G6199" i="3"/>
  <c r="G6198" i="3"/>
  <c r="G6197" i="3"/>
  <c r="G6196" i="3"/>
  <c r="G6195" i="3"/>
  <c r="G6194" i="3"/>
  <c r="G6193" i="3"/>
  <c r="G6192" i="3"/>
  <c r="G6191" i="3"/>
  <c r="G6190" i="3"/>
  <c r="G6189" i="3"/>
  <c r="G6188" i="3"/>
  <c r="G6187" i="3"/>
  <c r="G6186" i="3"/>
  <c r="G6185" i="3"/>
  <c r="G6184" i="3"/>
  <c r="G6183" i="3"/>
  <c r="G6182" i="3"/>
  <c r="G6181" i="3"/>
  <c r="G6180" i="3"/>
  <c r="G6179" i="3"/>
  <c r="G6178" i="3"/>
  <c r="G6177" i="3"/>
  <c r="G6176" i="3"/>
  <c r="G6175" i="3"/>
  <c r="G6174" i="3"/>
  <c r="G6173" i="3"/>
  <c r="G6172" i="3"/>
  <c r="G6171" i="3"/>
  <c r="G6170" i="3"/>
  <c r="G6169" i="3"/>
  <c r="G6168" i="3"/>
  <c r="G6167" i="3"/>
  <c r="G6166" i="3"/>
  <c r="G6165" i="3"/>
  <c r="G6164" i="3"/>
  <c r="G6163" i="3"/>
  <c r="G6162" i="3"/>
  <c r="G6161" i="3"/>
  <c r="G6160" i="3"/>
  <c r="G6159" i="3"/>
  <c r="G6158" i="3"/>
  <c r="G6157" i="3"/>
  <c r="G6156" i="3"/>
  <c r="G6155" i="3"/>
  <c r="G6154" i="3"/>
  <c r="G6153" i="3"/>
  <c r="G6152" i="3"/>
  <c r="G6151" i="3"/>
  <c r="G6150" i="3"/>
  <c r="G6149" i="3"/>
  <c r="G6148" i="3"/>
  <c r="G6147" i="3"/>
  <c r="G6146" i="3"/>
  <c r="G6145" i="3"/>
  <c r="G6144" i="3"/>
  <c r="G6143" i="3"/>
  <c r="G6142" i="3"/>
  <c r="G6141" i="3"/>
  <c r="G6140" i="3"/>
  <c r="G6139" i="3"/>
  <c r="G6138" i="3"/>
  <c r="G6137" i="3"/>
  <c r="G6136" i="3"/>
  <c r="G6135" i="3"/>
  <c r="G6134" i="3"/>
  <c r="G6133" i="3"/>
  <c r="G6132" i="3"/>
  <c r="G6131" i="3"/>
  <c r="G6130" i="3"/>
  <c r="G6129" i="3"/>
  <c r="G6128" i="3"/>
  <c r="G6127" i="3"/>
  <c r="G6126" i="3"/>
  <c r="G6125" i="3"/>
  <c r="G6124" i="3"/>
  <c r="G6123" i="3"/>
  <c r="G6122" i="3"/>
  <c r="G6121" i="3"/>
  <c r="G6120" i="3"/>
  <c r="G6119" i="3"/>
  <c r="G6118" i="3"/>
  <c r="G6117" i="3"/>
  <c r="G6116" i="3"/>
  <c r="G6115" i="3"/>
  <c r="G6114" i="3"/>
  <c r="G6113" i="3"/>
  <c r="G6112" i="3"/>
  <c r="G6111" i="3"/>
  <c r="G6110" i="3"/>
  <c r="G6109" i="3"/>
  <c r="G6108" i="3"/>
  <c r="G6107" i="3"/>
  <c r="G6106" i="3"/>
  <c r="G6105" i="3"/>
  <c r="G6104" i="3"/>
  <c r="G6103" i="3"/>
  <c r="G6102" i="3"/>
  <c r="G6101" i="3"/>
  <c r="G6100" i="3"/>
  <c r="G6099" i="3"/>
  <c r="G6098" i="3"/>
  <c r="G6097" i="3"/>
  <c r="G6096" i="3"/>
  <c r="G6095" i="3"/>
  <c r="G6094" i="3"/>
  <c r="G6093" i="3"/>
  <c r="G6092" i="3"/>
  <c r="G6091" i="3"/>
  <c r="G6090" i="3"/>
  <c r="G6089" i="3"/>
  <c r="G6088" i="3"/>
  <c r="G6087" i="3"/>
  <c r="G6086" i="3"/>
  <c r="G6085" i="3"/>
  <c r="G6084" i="3"/>
  <c r="G6083" i="3"/>
  <c r="G6082" i="3"/>
  <c r="G6081" i="3"/>
  <c r="G6080" i="3"/>
  <c r="G6079" i="3"/>
  <c r="G6078" i="3"/>
  <c r="G6077" i="3"/>
  <c r="G6076" i="3"/>
  <c r="G6075" i="3"/>
  <c r="G6074" i="3"/>
  <c r="G6073" i="3"/>
  <c r="G6072" i="3"/>
  <c r="G6071" i="3"/>
  <c r="G6070" i="3"/>
  <c r="G6069" i="3"/>
  <c r="G6068" i="3"/>
  <c r="G6067" i="3"/>
  <c r="G6066" i="3"/>
  <c r="G6065" i="3"/>
  <c r="G6064" i="3"/>
  <c r="G6063" i="3"/>
  <c r="G6062" i="3"/>
  <c r="G6061" i="3"/>
  <c r="G6060" i="3"/>
  <c r="G6059" i="3"/>
  <c r="G6058" i="3"/>
  <c r="G6057" i="3"/>
  <c r="G6056" i="3"/>
  <c r="G6055" i="3"/>
  <c r="G6054" i="3"/>
  <c r="G6053" i="3"/>
  <c r="G6052" i="3"/>
  <c r="G6051" i="3"/>
  <c r="G6050" i="3"/>
  <c r="G6049" i="3"/>
  <c r="G6048" i="3"/>
  <c r="G6047" i="3"/>
  <c r="G6046" i="3"/>
  <c r="G6045" i="3"/>
  <c r="G6044" i="3"/>
  <c r="G6043" i="3"/>
  <c r="G6042" i="3"/>
  <c r="G6041" i="3"/>
  <c r="G6040" i="3"/>
  <c r="G6039" i="3"/>
  <c r="G6038" i="3"/>
  <c r="G6037" i="3"/>
  <c r="G6036" i="3"/>
  <c r="G6035" i="3"/>
  <c r="G6034" i="3"/>
  <c r="G6033" i="3"/>
  <c r="G6032" i="3"/>
  <c r="G6031" i="3"/>
  <c r="G6030" i="3"/>
  <c r="G6029" i="3"/>
  <c r="G6028" i="3"/>
  <c r="G6027" i="3"/>
  <c r="G6026" i="3"/>
  <c r="G6025" i="3"/>
  <c r="G6024" i="3"/>
  <c r="G6023" i="3"/>
  <c r="G6022" i="3"/>
  <c r="G6021" i="3"/>
  <c r="G6020" i="3"/>
  <c r="G6019" i="3"/>
  <c r="G6018" i="3"/>
  <c r="G6017" i="3"/>
  <c r="G6016" i="3"/>
  <c r="G6015" i="3"/>
  <c r="G6014" i="3"/>
  <c r="G6013" i="3"/>
  <c r="G6012" i="3"/>
  <c r="G6011" i="3"/>
  <c r="G6010" i="3"/>
  <c r="G6009" i="3"/>
  <c r="G6008" i="3"/>
  <c r="G6007" i="3"/>
  <c r="G6006" i="3"/>
  <c r="G6005" i="3"/>
  <c r="G6004" i="3"/>
  <c r="G6003" i="3"/>
  <c r="G6002" i="3"/>
  <c r="G6001" i="3"/>
  <c r="G6000" i="3"/>
  <c r="G5999" i="3"/>
  <c r="G5998" i="3"/>
  <c r="G5997" i="3"/>
  <c r="G5996" i="3"/>
  <c r="G5995" i="3"/>
  <c r="G5994" i="3"/>
  <c r="G5993" i="3"/>
  <c r="G5992" i="3"/>
  <c r="G5991" i="3"/>
  <c r="G5990" i="3"/>
  <c r="G5989" i="3"/>
  <c r="G5988" i="3"/>
  <c r="G5987" i="3"/>
  <c r="G5986" i="3"/>
  <c r="G5985" i="3"/>
  <c r="G5984" i="3"/>
  <c r="G5983" i="3"/>
  <c r="G5982" i="3"/>
  <c r="G5981" i="3"/>
  <c r="G5980" i="3"/>
  <c r="G5979" i="3"/>
  <c r="G5978" i="3"/>
  <c r="G5977" i="3"/>
  <c r="G5976" i="3"/>
  <c r="G5975" i="3"/>
  <c r="G5974" i="3"/>
  <c r="G5973" i="3"/>
  <c r="G5972" i="3"/>
  <c r="G5971" i="3"/>
  <c r="G5970" i="3"/>
  <c r="G5969" i="3"/>
  <c r="G5968" i="3"/>
  <c r="G5967" i="3"/>
  <c r="G5966" i="3"/>
  <c r="G5965" i="3"/>
  <c r="G5964" i="3"/>
  <c r="G5963" i="3"/>
  <c r="G5962" i="3"/>
  <c r="G5961" i="3"/>
  <c r="G5960" i="3"/>
  <c r="G5959" i="3"/>
  <c r="G5958" i="3"/>
  <c r="G5957" i="3"/>
  <c r="G5956" i="3"/>
  <c r="G5955" i="3"/>
  <c r="G5954" i="3"/>
  <c r="G5953" i="3"/>
  <c r="G5952" i="3"/>
  <c r="G5951" i="3"/>
  <c r="G5950" i="3"/>
  <c r="G5949" i="3"/>
  <c r="G5948" i="3"/>
  <c r="G5947" i="3"/>
  <c r="G5946" i="3"/>
  <c r="G5945" i="3"/>
  <c r="G5944" i="3"/>
  <c r="G5943" i="3"/>
  <c r="G5942" i="3"/>
  <c r="G5941" i="3"/>
  <c r="G5940" i="3"/>
  <c r="G5939" i="3"/>
  <c r="G5938" i="3"/>
  <c r="G5937" i="3"/>
  <c r="G5936" i="3"/>
  <c r="G5935" i="3"/>
  <c r="G5934" i="3"/>
  <c r="G5933" i="3"/>
  <c r="G5932" i="3"/>
  <c r="G5931" i="3"/>
  <c r="G5930" i="3"/>
  <c r="G5929" i="3"/>
  <c r="G5928" i="3"/>
  <c r="G5927" i="3"/>
  <c r="G5926" i="3"/>
  <c r="G5925" i="3"/>
  <c r="G5924" i="3"/>
  <c r="G5923" i="3"/>
  <c r="G5922" i="3"/>
  <c r="G5921" i="3"/>
  <c r="G5920" i="3"/>
  <c r="G5919" i="3"/>
  <c r="G5918" i="3"/>
  <c r="G5917" i="3"/>
  <c r="G5916" i="3"/>
  <c r="G5915" i="3"/>
  <c r="G5914" i="3"/>
  <c r="G5913" i="3"/>
  <c r="G5912" i="3"/>
  <c r="G5911" i="3"/>
  <c r="G5910" i="3"/>
  <c r="G5909" i="3"/>
  <c r="G5908" i="3"/>
  <c r="G5907" i="3"/>
  <c r="G5906" i="3"/>
  <c r="G5905" i="3"/>
  <c r="G5904" i="3"/>
  <c r="G5903" i="3"/>
  <c r="G5902" i="3"/>
  <c r="G5901" i="3"/>
  <c r="G5900" i="3"/>
  <c r="G5899" i="3"/>
  <c r="G5898" i="3"/>
  <c r="G5897" i="3"/>
  <c r="G5896" i="3"/>
  <c r="G5895" i="3"/>
  <c r="G5894" i="3"/>
  <c r="G5893" i="3"/>
  <c r="G5892" i="3"/>
  <c r="G5891" i="3"/>
  <c r="G5890" i="3"/>
  <c r="G5889" i="3"/>
  <c r="G5888" i="3"/>
  <c r="G5887" i="3"/>
  <c r="G5886" i="3"/>
  <c r="G5885" i="3"/>
  <c r="G5884" i="3"/>
  <c r="G5883" i="3"/>
  <c r="G5882" i="3"/>
  <c r="G5881" i="3"/>
  <c r="G5880" i="3"/>
  <c r="G5879" i="3"/>
  <c r="G5878" i="3"/>
  <c r="G5877" i="3"/>
  <c r="G5876" i="3"/>
  <c r="G5875" i="3"/>
  <c r="G5874" i="3"/>
  <c r="G5873" i="3"/>
  <c r="G5872" i="3"/>
  <c r="G5871" i="3"/>
  <c r="G5870" i="3"/>
  <c r="G5869" i="3"/>
  <c r="G5868" i="3"/>
  <c r="G5867" i="3"/>
  <c r="G5866" i="3"/>
  <c r="G5865" i="3"/>
  <c r="G5864" i="3"/>
  <c r="G5863" i="3"/>
  <c r="G5862" i="3"/>
  <c r="G5861" i="3"/>
  <c r="G5860" i="3"/>
  <c r="G5859" i="3"/>
  <c r="G5858" i="3"/>
  <c r="G5857" i="3"/>
  <c r="G5856" i="3"/>
  <c r="G5855" i="3"/>
  <c r="G5854" i="3"/>
  <c r="G5853" i="3"/>
  <c r="G5852" i="3"/>
  <c r="G5851" i="3"/>
  <c r="G5850" i="3"/>
  <c r="G5849" i="3"/>
  <c r="G5848" i="3"/>
  <c r="G5847" i="3"/>
  <c r="G5846" i="3"/>
  <c r="G5845" i="3"/>
  <c r="G5844" i="3"/>
  <c r="G5843" i="3"/>
  <c r="G5842" i="3"/>
  <c r="G5841" i="3"/>
  <c r="G5840" i="3"/>
  <c r="G5839" i="3"/>
  <c r="G5838" i="3"/>
  <c r="G5837" i="3"/>
  <c r="G5836" i="3"/>
  <c r="G5835" i="3"/>
  <c r="G5834" i="3"/>
  <c r="G5833" i="3"/>
  <c r="G5832" i="3"/>
  <c r="G5831" i="3"/>
  <c r="G5830" i="3"/>
  <c r="G5829" i="3"/>
  <c r="G5828" i="3"/>
  <c r="G5827" i="3"/>
  <c r="G5826" i="3"/>
  <c r="G5825" i="3"/>
  <c r="G5824" i="3"/>
  <c r="G5823" i="3"/>
  <c r="G5822" i="3"/>
  <c r="G5821" i="3"/>
  <c r="G5820" i="3"/>
  <c r="G5819" i="3"/>
  <c r="G5818" i="3"/>
  <c r="G5817" i="3"/>
  <c r="G5816" i="3"/>
  <c r="G5815" i="3"/>
  <c r="G5814" i="3"/>
  <c r="G5813" i="3"/>
  <c r="G5812" i="3"/>
  <c r="G5811" i="3"/>
  <c r="G5810" i="3"/>
  <c r="G5809" i="3"/>
  <c r="G5808" i="3"/>
  <c r="G5807" i="3"/>
  <c r="G5806" i="3"/>
  <c r="G5805" i="3"/>
  <c r="G5804" i="3"/>
  <c r="G5803" i="3"/>
  <c r="G5802" i="3"/>
  <c r="G5801" i="3"/>
  <c r="G5800" i="3"/>
  <c r="G5799" i="3"/>
  <c r="G5798" i="3"/>
  <c r="G5797" i="3"/>
  <c r="G5796" i="3"/>
  <c r="G5795" i="3"/>
  <c r="G5794" i="3"/>
  <c r="G5793" i="3"/>
  <c r="G5792" i="3"/>
  <c r="G5791" i="3"/>
  <c r="G5790" i="3"/>
  <c r="G5789" i="3"/>
  <c r="G5788" i="3"/>
  <c r="G5787" i="3"/>
  <c r="G5786" i="3"/>
  <c r="G5785" i="3"/>
  <c r="G5784" i="3"/>
  <c r="G5783" i="3"/>
  <c r="G5782" i="3"/>
  <c r="G5781" i="3"/>
  <c r="G5780" i="3"/>
  <c r="G5779" i="3"/>
  <c r="G5778" i="3"/>
  <c r="G5777" i="3"/>
  <c r="G5776" i="3"/>
  <c r="G5775" i="3"/>
  <c r="G5774" i="3"/>
  <c r="G5773" i="3"/>
  <c r="G5772" i="3"/>
  <c r="G5771" i="3"/>
  <c r="G5770" i="3"/>
  <c r="G5769" i="3"/>
  <c r="G5768" i="3"/>
  <c r="G5767" i="3"/>
  <c r="G5766" i="3"/>
  <c r="G5765" i="3"/>
  <c r="G5764" i="3"/>
  <c r="G5763" i="3"/>
  <c r="G5762" i="3"/>
  <c r="G5761" i="3"/>
  <c r="G5760" i="3"/>
  <c r="G5759" i="3"/>
  <c r="G5758" i="3"/>
  <c r="G5757" i="3"/>
  <c r="G5756" i="3"/>
  <c r="G5755" i="3"/>
  <c r="G5754" i="3"/>
  <c r="G5753" i="3"/>
  <c r="G5752" i="3"/>
  <c r="G5751" i="3"/>
  <c r="G5750" i="3"/>
  <c r="G5749" i="3"/>
  <c r="G5748" i="3"/>
  <c r="G5747" i="3"/>
  <c r="G5746" i="3"/>
  <c r="G5745" i="3"/>
  <c r="G5744" i="3"/>
  <c r="G5743" i="3"/>
  <c r="G5742" i="3"/>
  <c r="G5741" i="3"/>
  <c r="G5740" i="3"/>
  <c r="G5739" i="3"/>
  <c r="G5738" i="3"/>
  <c r="G5737" i="3"/>
  <c r="G5736" i="3"/>
  <c r="G5735" i="3"/>
  <c r="G5734" i="3"/>
  <c r="G5733" i="3"/>
  <c r="G5732" i="3"/>
  <c r="G5731" i="3"/>
  <c r="G5730" i="3"/>
  <c r="G5729" i="3"/>
  <c r="G5728" i="3"/>
  <c r="G5727" i="3"/>
  <c r="G5726" i="3"/>
  <c r="G5725" i="3"/>
  <c r="G5724" i="3"/>
  <c r="G5723" i="3"/>
  <c r="G5722" i="3"/>
  <c r="G5721" i="3"/>
  <c r="G5720" i="3"/>
  <c r="G5719" i="3"/>
  <c r="G5718" i="3"/>
  <c r="G5717" i="3"/>
  <c r="G5716" i="3"/>
  <c r="G5715" i="3"/>
  <c r="G5714" i="3"/>
  <c r="G5713" i="3"/>
  <c r="G5712" i="3"/>
  <c r="G5711" i="3"/>
  <c r="G5710" i="3"/>
  <c r="G5709" i="3"/>
  <c r="G5708" i="3"/>
  <c r="G5707" i="3"/>
  <c r="G5706" i="3"/>
  <c r="G5705" i="3"/>
  <c r="G5704" i="3"/>
  <c r="G5703" i="3"/>
  <c r="G5702" i="3"/>
  <c r="G5701" i="3"/>
  <c r="G5700" i="3"/>
  <c r="G5699" i="3"/>
  <c r="G5698" i="3"/>
  <c r="G5697" i="3"/>
  <c r="G5696" i="3"/>
  <c r="G5695" i="3"/>
  <c r="G5694" i="3"/>
  <c r="G5693" i="3"/>
  <c r="G5692" i="3"/>
  <c r="G5691" i="3"/>
  <c r="G5690" i="3"/>
  <c r="G5689" i="3"/>
  <c r="G5688" i="3"/>
  <c r="G5687" i="3"/>
  <c r="G5686" i="3"/>
  <c r="G5685" i="3"/>
  <c r="G5684" i="3"/>
  <c r="G5683" i="3"/>
  <c r="G5682" i="3"/>
  <c r="G5681" i="3"/>
  <c r="G5680" i="3"/>
  <c r="G5679" i="3"/>
  <c r="G5678" i="3"/>
  <c r="G5677" i="3"/>
  <c r="G5676" i="3"/>
  <c r="G5675" i="3"/>
  <c r="G5674" i="3"/>
  <c r="G5673" i="3"/>
  <c r="G5672" i="3"/>
  <c r="G5671" i="3"/>
  <c r="G5670" i="3"/>
  <c r="G5669" i="3"/>
  <c r="G5668" i="3"/>
  <c r="G5667" i="3"/>
  <c r="G5666" i="3"/>
  <c r="G5665" i="3"/>
  <c r="G5664" i="3"/>
  <c r="G5663" i="3"/>
  <c r="G5662" i="3"/>
  <c r="G5661" i="3"/>
  <c r="G5660" i="3"/>
  <c r="G5659" i="3"/>
  <c r="G5658" i="3"/>
  <c r="G5657" i="3"/>
  <c r="G5656" i="3"/>
  <c r="G5655" i="3"/>
  <c r="G5654" i="3"/>
  <c r="G5653" i="3"/>
  <c r="G5652" i="3"/>
  <c r="G5651" i="3"/>
  <c r="G5650" i="3"/>
  <c r="G5649" i="3"/>
  <c r="G5648" i="3"/>
  <c r="G5647" i="3"/>
  <c r="G5646" i="3"/>
  <c r="G5645" i="3"/>
  <c r="G5644" i="3"/>
  <c r="G5643" i="3"/>
  <c r="G5642" i="3"/>
  <c r="G5641" i="3"/>
  <c r="G5640" i="3"/>
  <c r="G5639" i="3"/>
  <c r="G5638" i="3"/>
  <c r="G5637" i="3"/>
  <c r="G5636" i="3"/>
  <c r="G5635" i="3"/>
  <c r="G5634" i="3"/>
  <c r="G5633" i="3"/>
  <c r="G5632" i="3"/>
  <c r="G5631" i="3"/>
  <c r="G5630" i="3"/>
  <c r="G5629" i="3"/>
  <c r="G5628" i="3"/>
  <c r="G5627" i="3"/>
  <c r="G5626" i="3"/>
  <c r="G5625" i="3"/>
  <c r="G5624" i="3"/>
  <c r="G5623" i="3"/>
  <c r="G5622" i="3"/>
  <c r="G5621" i="3"/>
  <c r="G5620" i="3"/>
  <c r="G5619" i="3"/>
  <c r="G5618" i="3"/>
  <c r="G5617" i="3"/>
  <c r="G5616" i="3"/>
  <c r="G5615" i="3"/>
  <c r="G5614" i="3"/>
  <c r="G5613" i="3"/>
  <c r="G5612" i="3"/>
  <c r="G5611" i="3"/>
  <c r="G5610" i="3"/>
  <c r="G5609" i="3"/>
  <c r="G5608" i="3"/>
  <c r="G5607" i="3"/>
  <c r="G5606" i="3"/>
  <c r="G5605" i="3"/>
  <c r="G5604" i="3"/>
  <c r="G5603" i="3"/>
  <c r="G5602" i="3"/>
  <c r="G5601" i="3"/>
  <c r="G5600" i="3"/>
  <c r="G5599" i="3"/>
  <c r="G5598" i="3"/>
  <c r="G5597" i="3"/>
  <c r="G5596" i="3"/>
  <c r="G5595" i="3"/>
  <c r="G5594" i="3"/>
  <c r="G5593" i="3"/>
  <c r="G5592" i="3"/>
  <c r="G5591" i="3"/>
  <c r="G5590" i="3"/>
  <c r="G5589" i="3"/>
  <c r="G5588" i="3"/>
  <c r="G5587" i="3"/>
  <c r="G5586" i="3"/>
  <c r="G5585" i="3"/>
  <c r="G5584" i="3"/>
  <c r="G5583" i="3"/>
  <c r="G5582" i="3"/>
  <c r="G5581" i="3"/>
  <c r="G5580" i="3"/>
  <c r="G5579" i="3"/>
  <c r="G5578" i="3"/>
  <c r="G5577" i="3"/>
  <c r="G5576" i="3"/>
  <c r="G5575" i="3"/>
  <c r="G5574" i="3"/>
  <c r="G5573" i="3"/>
  <c r="G5572" i="3"/>
  <c r="G5571" i="3"/>
  <c r="G5570" i="3"/>
  <c r="G5569" i="3"/>
  <c r="G5568" i="3"/>
  <c r="G5567" i="3"/>
  <c r="G5566" i="3"/>
  <c r="G5565" i="3"/>
  <c r="G5564" i="3"/>
  <c r="G5563" i="3"/>
  <c r="G5562" i="3"/>
  <c r="G5561" i="3"/>
  <c r="G5560" i="3"/>
  <c r="G5559" i="3"/>
  <c r="G5558" i="3"/>
  <c r="G5557" i="3"/>
  <c r="G5556" i="3"/>
  <c r="G5555" i="3"/>
  <c r="G5554" i="3"/>
  <c r="G5553" i="3"/>
  <c r="G5552" i="3"/>
  <c r="G5551" i="3"/>
  <c r="G5550" i="3"/>
  <c r="G5549" i="3"/>
  <c r="G5548" i="3"/>
  <c r="G5547" i="3"/>
  <c r="G5546" i="3"/>
  <c r="G5545" i="3"/>
  <c r="G5544" i="3"/>
  <c r="G5543" i="3"/>
  <c r="G5542" i="3"/>
  <c r="G5541" i="3"/>
  <c r="G5540" i="3"/>
  <c r="G5539" i="3"/>
  <c r="G5538" i="3"/>
  <c r="G5537" i="3"/>
  <c r="G5536" i="3"/>
  <c r="G5535" i="3"/>
  <c r="G5534" i="3"/>
  <c r="G5533" i="3"/>
  <c r="G5532" i="3"/>
  <c r="G5531" i="3"/>
  <c r="G5530" i="3"/>
  <c r="G5529" i="3"/>
  <c r="G5528" i="3"/>
  <c r="G5527" i="3"/>
  <c r="G5526" i="3"/>
  <c r="G5525" i="3"/>
  <c r="G5524" i="3"/>
  <c r="G5523" i="3"/>
  <c r="G5522" i="3"/>
  <c r="G5521" i="3"/>
  <c r="G5520" i="3"/>
  <c r="G5519" i="3"/>
  <c r="G5518" i="3"/>
  <c r="G5517" i="3"/>
  <c r="G5516" i="3"/>
  <c r="G5515" i="3"/>
  <c r="G5514" i="3"/>
  <c r="G5513" i="3"/>
  <c r="G5512" i="3"/>
  <c r="G5511" i="3"/>
  <c r="G5510" i="3"/>
  <c r="G5509" i="3"/>
  <c r="G5508" i="3"/>
  <c r="G5507" i="3"/>
  <c r="G5506" i="3"/>
  <c r="G5505" i="3"/>
  <c r="G5504" i="3"/>
  <c r="G5503" i="3"/>
  <c r="G5502" i="3"/>
  <c r="G5501" i="3"/>
  <c r="G5500" i="3"/>
  <c r="G5499" i="3"/>
  <c r="G5498" i="3"/>
  <c r="G5497" i="3"/>
  <c r="G5496" i="3"/>
  <c r="G5495" i="3"/>
  <c r="G5494" i="3"/>
  <c r="G5493" i="3"/>
  <c r="G5492" i="3"/>
  <c r="G5491" i="3"/>
  <c r="G5490" i="3"/>
  <c r="G5489" i="3"/>
  <c r="G5488" i="3"/>
  <c r="G5487" i="3"/>
  <c r="G5486" i="3"/>
  <c r="G5485" i="3"/>
  <c r="G5484" i="3"/>
  <c r="G5483" i="3"/>
  <c r="G5482" i="3"/>
  <c r="G5481" i="3"/>
  <c r="G5480" i="3"/>
  <c r="G5479" i="3"/>
  <c r="G5478" i="3"/>
  <c r="G5477" i="3"/>
  <c r="G5476" i="3"/>
  <c r="G5475" i="3"/>
  <c r="G5474" i="3"/>
  <c r="G5473" i="3"/>
  <c r="G5472" i="3"/>
  <c r="G5471" i="3"/>
  <c r="G5470" i="3"/>
  <c r="G5469" i="3"/>
  <c r="G5468" i="3"/>
  <c r="G5467" i="3"/>
  <c r="G5466" i="3"/>
  <c r="G5465" i="3"/>
  <c r="G5464" i="3"/>
  <c r="G5463" i="3"/>
  <c r="G5462" i="3"/>
  <c r="G5461" i="3"/>
  <c r="G5460" i="3"/>
  <c r="G5459" i="3"/>
  <c r="G5458" i="3"/>
  <c r="G5457" i="3"/>
  <c r="G5456" i="3"/>
  <c r="G5455" i="3"/>
  <c r="G5454" i="3"/>
  <c r="G5453" i="3"/>
  <c r="G5452" i="3"/>
  <c r="G5451" i="3"/>
  <c r="G5450" i="3"/>
  <c r="G5449" i="3"/>
  <c r="G5448" i="3"/>
  <c r="G5447" i="3"/>
  <c r="G5446" i="3"/>
  <c r="G5445" i="3"/>
  <c r="G5444" i="3"/>
  <c r="G5443" i="3"/>
  <c r="G5442" i="3"/>
  <c r="G5441" i="3"/>
  <c r="G5440" i="3"/>
  <c r="G5439" i="3"/>
  <c r="G5438" i="3"/>
  <c r="G5437" i="3"/>
  <c r="G5436" i="3"/>
  <c r="G5435" i="3"/>
  <c r="G5434" i="3"/>
  <c r="G5433" i="3"/>
  <c r="G5432" i="3"/>
  <c r="G5431" i="3"/>
  <c r="G5430" i="3"/>
  <c r="G5429" i="3"/>
  <c r="G5428" i="3"/>
  <c r="G5427" i="3"/>
  <c r="G5426" i="3"/>
  <c r="G5425" i="3"/>
  <c r="G5424" i="3"/>
  <c r="G5423" i="3"/>
  <c r="G5422" i="3"/>
  <c r="G5421" i="3"/>
  <c r="G5420" i="3"/>
  <c r="G5419" i="3"/>
  <c r="G5418" i="3"/>
  <c r="G5417" i="3"/>
  <c r="G5416" i="3"/>
  <c r="G5415" i="3"/>
  <c r="G5414" i="3"/>
  <c r="G5413" i="3"/>
  <c r="G5412" i="3"/>
  <c r="G5411" i="3"/>
  <c r="G5410" i="3"/>
  <c r="G5409" i="3"/>
  <c r="G5408" i="3"/>
  <c r="G5407" i="3"/>
  <c r="G5406" i="3"/>
  <c r="G5405" i="3"/>
  <c r="G5404" i="3"/>
  <c r="G5403" i="3"/>
  <c r="G5402" i="3"/>
  <c r="G5401" i="3"/>
  <c r="G5400" i="3"/>
  <c r="G5399" i="3"/>
  <c r="G5398" i="3"/>
  <c r="G5397" i="3"/>
  <c r="G5396" i="3"/>
  <c r="G5395" i="3"/>
  <c r="G5394" i="3"/>
  <c r="G5393" i="3"/>
  <c r="G5392" i="3"/>
  <c r="G5391" i="3"/>
  <c r="G5390" i="3"/>
  <c r="G5389" i="3"/>
  <c r="G5388" i="3"/>
  <c r="G5387" i="3"/>
  <c r="G5386" i="3"/>
  <c r="G5385" i="3"/>
  <c r="G5384" i="3"/>
  <c r="G5383" i="3"/>
  <c r="G5382" i="3"/>
  <c r="G5381" i="3"/>
  <c r="G5380" i="3"/>
  <c r="G5379" i="3"/>
  <c r="G5378" i="3"/>
  <c r="G5377" i="3"/>
  <c r="G5376" i="3"/>
  <c r="G5375" i="3"/>
  <c r="G5374" i="3"/>
  <c r="G5373" i="3"/>
  <c r="G5372" i="3"/>
  <c r="G5371" i="3"/>
  <c r="G5370" i="3"/>
  <c r="G5369" i="3"/>
  <c r="G5368" i="3"/>
  <c r="G5367" i="3"/>
  <c r="G5366" i="3"/>
  <c r="G5365" i="3"/>
  <c r="G5364" i="3"/>
  <c r="G5363" i="3"/>
  <c r="G5362" i="3"/>
  <c r="G5361" i="3"/>
  <c r="G5360" i="3"/>
  <c r="G5359" i="3"/>
  <c r="G5358" i="3"/>
  <c r="G5357" i="3"/>
  <c r="G5356" i="3"/>
  <c r="G5355" i="3"/>
  <c r="G5354" i="3"/>
  <c r="G5353" i="3"/>
  <c r="G5352" i="3"/>
  <c r="G5351" i="3"/>
  <c r="G5350" i="3"/>
  <c r="G5349" i="3"/>
  <c r="G5348" i="3"/>
  <c r="G5347" i="3"/>
  <c r="G5346" i="3"/>
  <c r="G5345" i="3"/>
  <c r="G5344" i="3"/>
  <c r="G5343" i="3"/>
  <c r="G5342" i="3"/>
  <c r="G5341" i="3"/>
  <c r="G5340" i="3"/>
  <c r="G5339" i="3"/>
  <c r="G5338" i="3"/>
  <c r="G5337" i="3"/>
  <c r="G5336" i="3"/>
  <c r="G5335" i="3"/>
  <c r="G5334" i="3"/>
  <c r="G5333" i="3"/>
  <c r="G5332" i="3"/>
  <c r="G5331" i="3"/>
  <c r="G5330" i="3"/>
  <c r="G5329" i="3"/>
  <c r="G5328" i="3"/>
  <c r="G5327" i="3"/>
  <c r="G5326" i="3"/>
  <c r="G5325" i="3"/>
  <c r="G5324" i="3"/>
  <c r="G5323" i="3"/>
  <c r="G5322" i="3"/>
  <c r="G5321" i="3"/>
  <c r="G5320" i="3"/>
  <c r="G5319" i="3"/>
  <c r="G5318" i="3"/>
  <c r="G5317" i="3"/>
  <c r="G5316" i="3"/>
  <c r="G5315" i="3"/>
  <c r="G5314" i="3"/>
  <c r="G5313" i="3"/>
  <c r="G5312" i="3"/>
  <c r="G5311" i="3"/>
  <c r="G5310" i="3"/>
  <c r="G5309" i="3"/>
  <c r="G5308" i="3"/>
  <c r="G5307" i="3"/>
  <c r="G5306" i="3"/>
  <c r="G5305" i="3"/>
  <c r="G5304" i="3"/>
  <c r="G5303" i="3"/>
  <c r="G5302" i="3"/>
  <c r="G5301" i="3"/>
  <c r="G5300" i="3"/>
  <c r="G5299" i="3"/>
  <c r="G5298" i="3"/>
  <c r="G5297" i="3"/>
  <c r="G5296" i="3"/>
  <c r="G5295" i="3"/>
  <c r="G5294" i="3"/>
  <c r="G5293" i="3"/>
  <c r="G5292" i="3"/>
  <c r="G5291" i="3"/>
  <c r="G5290" i="3"/>
  <c r="G5289" i="3"/>
  <c r="G5288" i="3"/>
  <c r="G5287" i="3"/>
  <c r="G5286" i="3"/>
  <c r="G5285" i="3"/>
  <c r="G5284" i="3"/>
  <c r="G5283" i="3"/>
  <c r="G5282" i="3"/>
  <c r="G5281" i="3"/>
  <c r="G5280" i="3"/>
  <c r="G5279" i="3"/>
  <c r="G5278" i="3"/>
  <c r="G5277" i="3"/>
  <c r="G5276" i="3"/>
  <c r="G5275" i="3"/>
  <c r="G5274" i="3"/>
  <c r="G5273" i="3"/>
  <c r="G5272" i="3"/>
  <c r="G5271" i="3"/>
  <c r="G5270" i="3"/>
  <c r="G5269" i="3"/>
  <c r="G5268" i="3"/>
  <c r="G5267" i="3"/>
  <c r="G5266" i="3"/>
  <c r="G5265" i="3"/>
  <c r="G5264" i="3"/>
  <c r="G5263" i="3"/>
  <c r="G5262" i="3"/>
  <c r="G5261" i="3"/>
  <c r="G5260" i="3"/>
  <c r="G5259" i="3"/>
  <c r="G5258" i="3"/>
  <c r="G5257" i="3"/>
  <c r="G5256" i="3"/>
  <c r="G5255" i="3"/>
  <c r="G5254" i="3"/>
  <c r="G5253" i="3"/>
  <c r="G5252" i="3"/>
  <c r="G5251" i="3"/>
  <c r="G5250" i="3"/>
  <c r="G5249" i="3"/>
  <c r="G5248" i="3"/>
  <c r="G5247" i="3"/>
  <c r="G5246" i="3"/>
  <c r="G5245" i="3"/>
  <c r="G5244" i="3"/>
  <c r="G5243" i="3"/>
  <c r="G5242" i="3"/>
  <c r="G5241" i="3"/>
  <c r="G5240" i="3"/>
  <c r="G5239" i="3"/>
  <c r="G5238" i="3"/>
  <c r="G5237" i="3"/>
  <c r="G5236" i="3"/>
  <c r="G5235" i="3"/>
  <c r="G5234" i="3"/>
  <c r="G5233" i="3"/>
  <c r="G5232" i="3"/>
  <c r="G5231" i="3"/>
  <c r="G5230" i="3"/>
  <c r="G5229" i="3"/>
  <c r="G5228" i="3"/>
  <c r="G5227" i="3"/>
  <c r="G5226" i="3"/>
  <c r="G5225" i="3"/>
  <c r="G5224" i="3"/>
  <c r="G5223" i="3"/>
  <c r="G5222" i="3"/>
  <c r="G5221" i="3"/>
  <c r="G5220" i="3"/>
  <c r="G5219" i="3"/>
  <c r="G5218" i="3"/>
  <c r="G5217" i="3"/>
  <c r="G5216" i="3"/>
  <c r="G5215" i="3"/>
  <c r="G5214" i="3"/>
  <c r="G5213" i="3"/>
  <c r="G5212" i="3"/>
  <c r="G5211" i="3"/>
  <c r="G5210" i="3"/>
  <c r="G5209" i="3"/>
  <c r="G5208" i="3"/>
  <c r="G5207" i="3"/>
  <c r="G5206" i="3"/>
  <c r="G5205" i="3"/>
  <c r="G5204" i="3"/>
  <c r="G5203" i="3"/>
  <c r="G5202" i="3"/>
  <c r="G5201" i="3"/>
  <c r="G5200" i="3"/>
  <c r="G5199" i="3"/>
  <c r="G5198" i="3"/>
  <c r="G5197" i="3"/>
  <c r="G5196" i="3"/>
  <c r="G5195" i="3"/>
  <c r="G5194" i="3"/>
  <c r="G5193" i="3"/>
  <c r="G5192" i="3"/>
  <c r="G5191" i="3"/>
  <c r="G5190" i="3"/>
  <c r="G5189" i="3"/>
  <c r="G5188" i="3"/>
  <c r="G5187" i="3"/>
  <c r="G5186" i="3"/>
  <c r="G5185" i="3"/>
  <c r="G5184" i="3"/>
  <c r="G5183" i="3"/>
  <c r="G5182" i="3"/>
  <c r="G5181" i="3"/>
  <c r="G5180" i="3"/>
  <c r="G5179" i="3"/>
  <c r="G5178" i="3"/>
  <c r="G5177" i="3"/>
  <c r="G5176" i="3"/>
  <c r="G5175" i="3"/>
  <c r="G5174" i="3"/>
  <c r="G5173" i="3"/>
  <c r="G5172" i="3"/>
  <c r="G5171" i="3"/>
  <c r="G5170" i="3"/>
  <c r="G5169" i="3"/>
  <c r="G5168" i="3"/>
  <c r="G5167" i="3"/>
  <c r="G5166" i="3"/>
  <c r="G5165" i="3"/>
  <c r="G5164" i="3"/>
  <c r="G5163" i="3"/>
  <c r="G5162" i="3"/>
  <c r="G5161" i="3"/>
  <c r="G5160" i="3"/>
  <c r="G5159" i="3"/>
  <c r="G5158" i="3"/>
  <c r="G5157" i="3"/>
  <c r="G5156" i="3"/>
  <c r="G5155" i="3"/>
  <c r="G5154" i="3"/>
  <c r="G5153" i="3"/>
  <c r="G5152" i="3"/>
  <c r="G5151" i="3"/>
  <c r="G5150" i="3"/>
  <c r="G5149" i="3"/>
  <c r="G5148" i="3"/>
  <c r="G5147" i="3"/>
  <c r="G5146" i="3"/>
  <c r="G5145" i="3"/>
  <c r="G5144" i="3"/>
  <c r="G5143" i="3"/>
  <c r="G5142" i="3"/>
  <c r="G5141" i="3"/>
  <c r="G5140" i="3"/>
  <c r="G5139" i="3"/>
  <c r="G5138" i="3"/>
  <c r="G5137" i="3"/>
  <c r="G5136" i="3"/>
  <c r="G5135" i="3"/>
  <c r="G5134" i="3"/>
  <c r="G5133" i="3"/>
  <c r="G5132" i="3"/>
  <c r="G5131" i="3"/>
  <c r="G5130" i="3"/>
  <c r="G5129" i="3"/>
  <c r="G5128" i="3"/>
  <c r="G5127" i="3"/>
  <c r="G5126" i="3"/>
  <c r="G5125" i="3"/>
  <c r="G5124" i="3"/>
  <c r="G5123" i="3"/>
  <c r="G5122" i="3"/>
  <c r="G5121" i="3"/>
  <c r="G5120" i="3"/>
  <c r="G5119" i="3"/>
  <c r="G5118" i="3"/>
  <c r="G5117" i="3"/>
  <c r="G5116" i="3"/>
  <c r="G5115" i="3"/>
  <c r="G5114" i="3"/>
  <c r="G5113" i="3"/>
  <c r="G5112" i="3"/>
  <c r="G5111" i="3"/>
  <c r="G5110" i="3"/>
  <c r="G5109" i="3"/>
  <c r="G5108" i="3"/>
  <c r="G5107" i="3"/>
  <c r="G5106" i="3"/>
  <c r="G5105" i="3"/>
  <c r="G5104" i="3"/>
  <c r="G5103" i="3"/>
  <c r="G5102" i="3"/>
  <c r="G5101" i="3"/>
  <c r="G5100" i="3"/>
  <c r="G5099" i="3"/>
  <c r="G5098" i="3"/>
  <c r="G5097" i="3"/>
  <c r="G5096" i="3"/>
  <c r="G5095" i="3"/>
  <c r="G5094" i="3"/>
  <c r="G5093" i="3"/>
  <c r="G5092" i="3"/>
  <c r="G5091" i="3"/>
  <c r="G5090" i="3"/>
  <c r="G5089" i="3"/>
  <c r="G5088" i="3"/>
  <c r="G5087" i="3"/>
  <c r="G5086" i="3"/>
  <c r="G5085" i="3"/>
  <c r="G5084" i="3"/>
  <c r="G5083" i="3"/>
  <c r="G5082" i="3"/>
  <c r="G5081" i="3"/>
  <c r="G5080" i="3"/>
  <c r="G5079" i="3"/>
  <c r="G5078" i="3"/>
  <c r="G5077" i="3"/>
  <c r="G5076" i="3"/>
  <c r="G5075" i="3"/>
  <c r="G5074" i="3"/>
  <c r="G5073" i="3"/>
  <c r="G5072" i="3"/>
  <c r="G5071" i="3"/>
  <c r="G5070" i="3"/>
  <c r="G5069" i="3"/>
  <c r="G5068" i="3"/>
  <c r="G5067" i="3"/>
  <c r="G5066" i="3"/>
  <c r="G5065" i="3"/>
  <c r="G5064" i="3"/>
  <c r="G5063" i="3"/>
  <c r="G5062" i="3"/>
  <c r="G5061" i="3"/>
  <c r="G5060" i="3"/>
  <c r="G5059" i="3"/>
  <c r="G5058" i="3"/>
  <c r="G5057" i="3"/>
  <c r="G5056" i="3"/>
  <c r="G5055" i="3"/>
  <c r="G5054" i="3"/>
  <c r="G5053" i="3"/>
  <c r="G5052" i="3"/>
  <c r="G5051" i="3"/>
  <c r="G5050" i="3"/>
  <c r="G5049" i="3"/>
  <c r="G5048" i="3"/>
  <c r="G5047" i="3"/>
  <c r="G5046" i="3"/>
  <c r="G5045" i="3"/>
  <c r="G5044" i="3"/>
  <c r="G5043" i="3"/>
  <c r="G5042" i="3"/>
  <c r="G5041" i="3"/>
  <c r="G5040" i="3"/>
  <c r="G5039" i="3"/>
  <c r="G5038" i="3"/>
  <c r="G5037" i="3"/>
  <c r="G5036" i="3"/>
  <c r="G5035" i="3"/>
  <c r="G5034" i="3"/>
  <c r="G5033" i="3"/>
  <c r="G5032" i="3"/>
  <c r="G5031" i="3"/>
  <c r="G5030" i="3"/>
  <c r="G5029" i="3"/>
  <c r="G5028" i="3"/>
  <c r="G5027" i="3"/>
  <c r="G5026" i="3"/>
  <c r="G5025" i="3"/>
  <c r="G5024" i="3"/>
  <c r="G5023" i="3"/>
  <c r="G5022" i="3"/>
  <c r="G5021" i="3"/>
  <c r="G5020" i="3"/>
  <c r="G5019" i="3"/>
  <c r="G5018" i="3"/>
  <c r="G5017" i="3"/>
  <c r="G5016" i="3"/>
  <c r="G5015" i="3"/>
  <c r="G5014" i="3"/>
  <c r="G5013" i="3"/>
  <c r="G5012" i="3"/>
  <c r="G5011" i="3"/>
  <c r="G5010" i="3"/>
  <c r="G5009" i="3"/>
  <c r="G5008" i="3"/>
  <c r="G5007" i="3"/>
  <c r="G5006" i="3"/>
  <c r="G5005" i="3"/>
  <c r="G5004" i="3"/>
  <c r="G5003" i="3"/>
  <c r="G5002" i="3"/>
  <c r="G5001" i="3"/>
  <c r="G5000" i="3"/>
  <c r="G4999" i="3"/>
  <c r="G4998" i="3"/>
  <c r="G4997" i="3"/>
  <c r="G4996" i="3"/>
  <c r="G4995" i="3"/>
  <c r="G4994" i="3"/>
  <c r="G4993" i="3"/>
  <c r="G4992" i="3"/>
  <c r="G4991" i="3"/>
  <c r="G4990" i="3"/>
  <c r="G4989" i="3"/>
  <c r="G4988" i="3"/>
  <c r="G4987" i="3"/>
  <c r="G4986" i="3"/>
  <c r="G4985" i="3"/>
  <c r="G4984" i="3"/>
  <c r="G4983" i="3"/>
  <c r="G4982" i="3"/>
  <c r="G4981" i="3"/>
  <c r="G4980" i="3"/>
  <c r="G4979" i="3"/>
  <c r="G4978" i="3"/>
  <c r="G4977" i="3"/>
  <c r="G4976" i="3"/>
  <c r="G4975" i="3"/>
  <c r="G4974" i="3"/>
  <c r="G4973" i="3"/>
  <c r="G4972" i="3"/>
  <c r="G4971" i="3"/>
  <c r="G4970" i="3"/>
  <c r="G4969" i="3"/>
  <c r="G4968" i="3"/>
  <c r="G4967" i="3"/>
  <c r="G4966" i="3"/>
  <c r="G4965" i="3"/>
  <c r="G4964" i="3"/>
  <c r="G4963" i="3"/>
  <c r="G4962" i="3"/>
  <c r="G4961" i="3"/>
  <c r="G4960" i="3"/>
  <c r="G4959" i="3"/>
  <c r="G4958" i="3"/>
  <c r="G4957" i="3"/>
  <c r="G4956" i="3"/>
  <c r="G4955" i="3"/>
  <c r="G4954" i="3"/>
  <c r="G4953" i="3"/>
  <c r="G4952" i="3"/>
  <c r="G4951" i="3"/>
  <c r="G4950" i="3"/>
  <c r="G4949" i="3"/>
  <c r="G4948" i="3"/>
  <c r="G4947" i="3"/>
  <c r="G4946" i="3"/>
  <c r="G4945" i="3"/>
  <c r="G4944" i="3"/>
  <c r="G4943" i="3"/>
  <c r="G4942" i="3"/>
  <c r="G4941" i="3"/>
  <c r="G4940" i="3"/>
  <c r="G4939" i="3"/>
  <c r="G4938" i="3"/>
  <c r="G4937" i="3"/>
  <c r="G4936" i="3"/>
  <c r="G4935" i="3"/>
  <c r="G4934" i="3"/>
  <c r="G4933" i="3"/>
  <c r="G4932" i="3"/>
  <c r="G4931" i="3"/>
  <c r="G4930" i="3"/>
  <c r="G4929" i="3"/>
  <c r="G4928" i="3"/>
  <c r="G4927" i="3"/>
  <c r="G4926" i="3"/>
  <c r="G4925" i="3"/>
  <c r="G4924" i="3"/>
  <c r="G4923" i="3"/>
  <c r="G4922" i="3"/>
  <c r="G4921" i="3"/>
  <c r="G4920" i="3"/>
  <c r="G4919" i="3"/>
  <c r="G4918" i="3"/>
  <c r="G4917" i="3"/>
  <c r="G4916" i="3"/>
  <c r="G4915" i="3"/>
  <c r="G4914" i="3"/>
  <c r="G4913" i="3"/>
  <c r="G4912" i="3"/>
  <c r="G4911" i="3"/>
  <c r="G4910" i="3"/>
  <c r="G4909" i="3"/>
  <c r="G4908" i="3"/>
  <c r="G4907" i="3"/>
  <c r="G4906" i="3"/>
  <c r="G4905" i="3"/>
  <c r="G4904" i="3"/>
  <c r="G4903" i="3"/>
  <c r="G4902" i="3"/>
  <c r="G4901" i="3"/>
  <c r="G4900" i="3"/>
  <c r="G4899" i="3"/>
  <c r="G4898" i="3"/>
  <c r="G4897" i="3"/>
  <c r="G4896" i="3"/>
  <c r="G4895" i="3"/>
  <c r="G4894" i="3"/>
  <c r="G4893" i="3"/>
  <c r="G4892" i="3"/>
  <c r="G4891" i="3"/>
  <c r="G4890" i="3"/>
  <c r="G4889" i="3"/>
  <c r="G4888" i="3"/>
  <c r="G4887" i="3"/>
  <c r="G4886" i="3"/>
  <c r="G4885" i="3"/>
  <c r="G4884" i="3"/>
  <c r="G4883" i="3"/>
  <c r="G4882" i="3"/>
  <c r="G4881" i="3"/>
  <c r="G4880" i="3"/>
  <c r="G4879" i="3"/>
  <c r="G4878" i="3"/>
  <c r="G4877" i="3"/>
  <c r="G4876" i="3"/>
  <c r="G4875" i="3"/>
  <c r="G4874" i="3"/>
  <c r="G4873" i="3"/>
  <c r="G4872" i="3"/>
  <c r="G4871" i="3"/>
  <c r="G4870" i="3"/>
  <c r="G4869" i="3"/>
  <c r="G4868" i="3"/>
  <c r="G4867" i="3"/>
  <c r="G4866" i="3"/>
  <c r="G4865" i="3"/>
  <c r="G4864" i="3"/>
  <c r="G4863" i="3"/>
  <c r="G4862" i="3"/>
  <c r="G4861" i="3"/>
  <c r="G4860" i="3"/>
  <c r="G4859" i="3"/>
  <c r="G4858" i="3"/>
  <c r="G4857" i="3"/>
  <c r="G4856" i="3"/>
  <c r="G4855" i="3"/>
  <c r="G4854" i="3"/>
  <c r="G4853" i="3"/>
  <c r="G4852" i="3"/>
  <c r="G4851" i="3"/>
  <c r="G4850" i="3"/>
  <c r="G4849" i="3"/>
  <c r="G4848" i="3"/>
  <c r="G4847" i="3"/>
  <c r="G4846" i="3"/>
  <c r="G4845" i="3"/>
  <c r="G4844" i="3"/>
  <c r="G4843" i="3"/>
  <c r="G4842" i="3"/>
  <c r="G4841" i="3"/>
  <c r="G4840" i="3"/>
  <c r="G4839" i="3"/>
  <c r="G4838" i="3"/>
  <c r="G4837" i="3"/>
  <c r="G4836" i="3"/>
  <c r="G4835" i="3"/>
  <c r="G4834" i="3"/>
  <c r="G4833" i="3"/>
  <c r="G4832" i="3"/>
  <c r="G4831" i="3"/>
  <c r="G4830" i="3"/>
  <c r="G4829" i="3"/>
  <c r="G4828" i="3"/>
  <c r="G4827" i="3"/>
  <c r="G4826" i="3"/>
  <c r="G4825" i="3"/>
  <c r="G4824" i="3"/>
  <c r="G4823" i="3"/>
  <c r="G4822" i="3"/>
  <c r="G4821" i="3"/>
  <c r="G4820" i="3"/>
  <c r="G4819" i="3"/>
  <c r="G4818" i="3"/>
  <c r="G4817" i="3"/>
  <c r="G4816" i="3"/>
  <c r="G4815" i="3"/>
  <c r="G4814" i="3"/>
  <c r="G4813" i="3"/>
  <c r="G4812" i="3"/>
  <c r="G4811" i="3"/>
  <c r="G4810" i="3"/>
  <c r="G4809" i="3"/>
  <c r="G4808" i="3"/>
  <c r="G4807" i="3"/>
  <c r="G4806" i="3"/>
  <c r="G4805" i="3"/>
  <c r="G4804" i="3"/>
  <c r="G4803" i="3"/>
  <c r="G4802" i="3"/>
  <c r="G4801" i="3"/>
  <c r="G4800" i="3"/>
  <c r="G4799" i="3"/>
  <c r="G4798" i="3"/>
  <c r="G4797" i="3"/>
  <c r="G4796" i="3"/>
  <c r="G4795" i="3"/>
  <c r="G4794" i="3"/>
  <c r="G4793" i="3"/>
  <c r="G4792" i="3"/>
  <c r="G4791" i="3"/>
  <c r="G4790" i="3"/>
  <c r="G4789" i="3"/>
  <c r="G4788" i="3"/>
  <c r="G4787" i="3"/>
  <c r="G4786" i="3"/>
  <c r="G4785" i="3"/>
  <c r="G4784" i="3"/>
  <c r="G4783" i="3"/>
  <c r="G4782" i="3"/>
  <c r="G4781" i="3"/>
  <c r="G4780" i="3"/>
  <c r="G4779" i="3"/>
  <c r="G4778" i="3"/>
  <c r="G4777" i="3"/>
  <c r="G4776" i="3"/>
  <c r="G4775" i="3"/>
  <c r="G4774" i="3"/>
  <c r="G4773" i="3"/>
  <c r="G4772" i="3"/>
  <c r="G4771" i="3"/>
  <c r="G4770" i="3"/>
  <c r="G4769" i="3"/>
  <c r="G4768" i="3"/>
  <c r="G4767" i="3"/>
  <c r="G4766" i="3"/>
  <c r="G4765" i="3"/>
  <c r="G4764" i="3"/>
  <c r="G4763" i="3"/>
  <c r="G4762" i="3"/>
  <c r="G4761" i="3"/>
  <c r="G4760" i="3"/>
  <c r="G4759" i="3"/>
  <c r="G4758" i="3"/>
  <c r="G4757" i="3"/>
  <c r="G4756" i="3"/>
  <c r="G4755" i="3"/>
  <c r="G4754" i="3"/>
  <c r="G4753" i="3"/>
  <c r="G4752" i="3"/>
  <c r="G4751" i="3"/>
  <c r="G4750" i="3"/>
  <c r="G4749" i="3"/>
  <c r="G4748" i="3"/>
  <c r="G4747" i="3"/>
  <c r="G4746" i="3"/>
  <c r="G4745" i="3"/>
  <c r="G4744" i="3"/>
  <c r="G4743" i="3"/>
  <c r="G4742" i="3"/>
  <c r="G4741" i="3"/>
  <c r="G4740" i="3"/>
  <c r="G4739" i="3"/>
  <c r="G4738" i="3"/>
  <c r="G4737" i="3"/>
  <c r="G4736" i="3"/>
  <c r="G4735" i="3"/>
  <c r="G4734" i="3"/>
  <c r="G4733" i="3"/>
  <c r="G4732" i="3"/>
  <c r="G4731" i="3"/>
  <c r="G4730" i="3"/>
  <c r="G4729" i="3"/>
  <c r="G4728" i="3"/>
  <c r="G4727" i="3"/>
  <c r="G4726" i="3"/>
  <c r="G4725" i="3"/>
  <c r="G4724" i="3"/>
  <c r="G4723" i="3"/>
  <c r="G4722" i="3"/>
  <c r="G4721" i="3"/>
  <c r="G4720" i="3"/>
  <c r="G4719" i="3"/>
  <c r="G4718" i="3"/>
  <c r="G4717" i="3"/>
  <c r="G4716" i="3"/>
  <c r="G4715" i="3"/>
  <c r="G4714" i="3"/>
  <c r="G4713" i="3"/>
  <c r="G4712" i="3"/>
  <c r="G4711" i="3"/>
  <c r="G4710" i="3"/>
  <c r="G4709" i="3"/>
  <c r="G4708" i="3"/>
  <c r="G4707" i="3"/>
  <c r="G4706" i="3"/>
  <c r="G4705" i="3"/>
  <c r="G4704" i="3"/>
  <c r="G4703" i="3"/>
  <c r="G4702" i="3"/>
  <c r="G4701" i="3"/>
  <c r="G4700" i="3"/>
  <c r="G4699" i="3"/>
  <c r="G4698" i="3"/>
  <c r="G4697" i="3"/>
  <c r="G4696" i="3"/>
  <c r="G4695" i="3"/>
  <c r="G4694" i="3"/>
  <c r="G4693" i="3"/>
  <c r="G4692" i="3"/>
  <c r="G4691" i="3"/>
  <c r="G4690" i="3"/>
  <c r="G4689" i="3"/>
  <c r="G4688" i="3"/>
  <c r="G4687" i="3"/>
  <c r="G4686" i="3"/>
  <c r="G4685" i="3"/>
  <c r="G4684" i="3"/>
  <c r="G4683" i="3"/>
  <c r="G4682" i="3"/>
  <c r="G4681" i="3"/>
  <c r="G4680" i="3"/>
  <c r="G4679" i="3"/>
  <c r="G4678" i="3"/>
  <c r="G4677" i="3"/>
  <c r="G4676" i="3"/>
  <c r="G4675" i="3"/>
  <c r="G4674" i="3"/>
  <c r="G4673" i="3"/>
  <c r="G4672" i="3"/>
  <c r="G4671" i="3"/>
  <c r="G4670" i="3"/>
  <c r="G4669" i="3"/>
  <c r="G4668" i="3"/>
  <c r="G4667" i="3"/>
  <c r="G4666" i="3"/>
  <c r="G4665" i="3"/>
  <c r="G4664" i="3"/>
  <c r="G4663" i="3"/>
  <c r="G4662" i="3"/>
  <c r="G4661" i="3"/>
  <c r="G4660" i="3"/>
  <c r="G4659" i="3"/>
  <c r="G4658" i="3"/>
  <c r="G4657" i="3"/>
  <c r="G4656" i="3"/>
  <c r="G4655" i="3"/>
  <c r="G4654" i="3"/>
  <c r="G4653" i="3"/>
  <c r="G4652" i="3"/>
  <c r="G4651" i="3"/>
  <c r="G4650" i="3"/>
  <c r="G4649" i="3"/>
  <c r="G4648" i="3"/>
  <c r="G4647" i="3"/>
  <c r="G4646" i="3"/>
  <c r="G4645" i="3"/>
  <c r="G4644" i="3"/>
  <c r="G4643" i="3"/>
  <c r="G4642" i="3"/>
  <c r="G4641" i="3"/>
  <c r="G4640" i="3"/>
  <c r="G4639" i="3"/>
  <c r="G4638" i="3"/>
  <c r="G4637" i="3"/>
  <c r="G4636" i="3"/>
  <c r="G4635" i="3"/>
  <c r="G4634" i="3"/>
  <c r="G4633" i="3"/>
  <c r="G4632" i="3"/>
  <c r="G4631" i="3"/>
  <c r="G4630" i="3"/>
  <c r="G4629" i="3"/>
  <c r="G4628" i="3"/>
  <c r="G4627" i="3"/>
  <c r="G4626" i="3"/>
  <c r="G4625" i="3"/>
  <c r="G4624" i="3"/>
  <c r="G4623" i="3"/>
  <c r="G4622" i="3"/>
  <c r="G4621" i="3"/>
  <c r="G4620" i="3"/>
  <c r="G4619" i="3"/>
  <c r="G4618" i="3"/>
  <c r="G4617" i="3"/>
  <c r="G4616" i="3"/>
  <c r="G4615" i="3"/>
  <c r="G4614" i="3"/>
  <c r="G4613" i="3"/>
  <c r="G4612" i="3"/>
  <c r="G4611" i="3"/>
  <c r="G4610" i="3"/>
  <c r="G4609" i="3"/>
  <c r="G4608" i="3"/>
  <c r="G4607" i="3"/>
  <c r="G4606" i="3"/>
  <c r="G4605" i="3"/>
  <c r="G4604" i="3"/>
  <c r="G4603" i="3"/>
  <c r="G4602" i="3"/>
  <c r="G4601" i="3"/>
  <c r="G4600" i="3"/>
  <c r="G4599" i="3"/>
  <c r="G4598" i="3"/>
  <c r="G4597" i="3"/>
  <c r="G4596" i="3"/>
  <c r="G4595" i="3"/>
  <c r="G4594" i="3"/>
  <c r="G4593" i="3"/>
  <c r="G4592" i="3"/>
  <c r="G4591" i="3"/>
  <c r="G4590" i="3"/>
  <c r="G4589" i="3"/>
  <c r="G4588" i="3"/>
  <c r="G4587" i="3"/>
  <c r="G4586" i="3"/>
  <c r="G4585" i="3"/>
  <c r="G4584" i="3"/>
  <c r="G4583" i="3"/>
  <c r="G4582" i="3"/>
  <c r="G4581" i="3"/>
  <c r="G4580" i="3"/>
  <c r="G4579" i="3"/>
  <c r="G4578" i="3"/>
  <c r="G4577" i="3"/>
  <c r="G4576" i="3"/>
  <c r="G4575" i="3"/>
  <c r="G4574" i="3"/>
  <c r="G4573" i="3"/>
  <c r="G4572" i="3"/>
  <c r="G4571" i="3"/>
  <c r="G4570" i="3"/>
  <c r="G4569" i="3"/>
  <c r="G4568" i="3"/>
  <c r="G4567" i="3"/>
  <c r="G4566" i="3"/>
  <c r="G4565" i="3"/>
  <c r="G4564" i="3"/>
  <c r="G4563" i="3"/>
  <c r="G4562" i="3"/>
  <c r="G4561" i="3"/>
  <c r="G4560" i="3"/>
  <c r="G4559" i="3"/>
  <c r="G4558" i="3"/>
  <c r="G4557" i="3"/>
  <c r="G4556" i="3"/>
  <c r="G4555" i="3"/>
  <c r="G4554" i="3"/>
  <c r="G4553" i="3"/>
  <c r="G4552" i="3"/>
  <c r="G4551" i="3"/>
  <c r="G4550" i="3"/>
  <c r="G4549" i="3"/>
  <c r="G4548" i="3"/>
  <c r="G4547" i="3"/>
  <c r="G4546" i="3"/>
  <c r="G4545" i="3"/>
  <c r="G4544" i="3"/>
  <c r="G4543" i="3"/>
  <c r="G4542" i="3"/>
  <c r="G4541" i="3"/>
  <c r="G4540" i="3"/>
  <c r="G4539" i="3"/>
  <c r="G4538" i="3"/>
  <c r="G4537" i="3"/>
  <c r="G4536" i="3"/>
  <c r="G4535" i="3"/>
  <c r="G4534" i="3"/>
  <c r="G4533" i="3"/>
  <c r="G4532" i="3"/>
  <c r="G4531" i="3"/>
  <c r="G4530" i="3"/>
  <c r="G4529" i="3"/>
  <c r="G4528" i="3"/>
  <c r="G4527" i="3"/>
  <c r="G4526" i="3"/>
  <c r="G4525" i="3"/>
  <c r="G4524" i="3"/>
  <c r="G4523" i="3"/>
  <c r="G4522" i="3"/>
  <c r="G4521" i="3"/>
  <c r="G4520" i="3"/>
  <c r="G4519" i="3"/>
  <c r="G4518" i="3"/>
  <c r="G4517" i="3"/>
  <c r="G4516" i="3"/>
  <c r="G4515" i="3"/>
  <c r="G4514" i="3"/>
  <c r="G4513" i="3"/>
  <c r="G4512" i="3"/>
  <c r="G4511" i="3"/>
  <c r="G4510" i="3"/>
  <c r="G4509" i="3"/>
  <c r="G4508" i="3"/>
  <c r="G4507" i="3"/>
  <c r="G4506" i="3"/>
  <c r="G4505" i="3"/>
  <c r="G4504" i="3"/>
  <c r="G4503" i="3"/>
  <c r="G4502" i="3"/>
  <c r="G4501" i="3"/>
  <c r="G4500" i="3"/>
  <c r="G4499" i="3"/>
  <c r="G4498" i="3"/>
  <c r="G4497" i="3"/>
  <c r="G4496" i="3"/>
  <c r="G4495" i="3"/>
  <c r="G4494" i="3"/>
  <c r="G4493" i="3"/>
  <c r="G4492" i="3"/>
  <c r="G4491" i="3"/>
  <c r="G4490" i="3"/>
  <c r="G4489" i="3"/>
  <c r="G4488" i="3"/>
  <c r="G4487" i="3"/>
  <c r="G4486" i="3"/>
  <c r="G4485" i="3"/>
  <c r="G4484" i="3"/>
  <c r="G4483" i="3"/>
  <c r="G4482" i="3"/>
  <c r="G4481" i="3"/>
  <c r="G4480" i="3"/>
  <c r="G4479" i="3"/>
  <c r="G4478" i="3"/>
  <c r="G4477" i="3"/>
  <c r="G4476" i="3"/>
  <c r="G4475" i="3"/>
  <c r="G4474" i="3"/>
  <c r="G4473" i="3"/>
  <c r="G4472" i="3"/>
  <c r="G4471" i="3"/>
  <c r="G4470" i="3"/>
  <c r="G4469" i="3"/>
  <c r="G4468" i="3"/>
  <c r="G4467" i="3"/>
  <c r="G4466" i="3"/>
  <c r="G4465" i="3"/>
  <c r="G4464" i="3"/>
  <c r="G4463" i="3"/>
  <c r="G4462" i="3"/>
  <c r="G4461" i="3"/>
  <c r="G4460" i="3"/>
  <c r="G4459" i="3"/>
  <c r="G4458" i="3"/>
  <c r="G4457" i="3"/>
  <c r="G4456" i="3"/>
  <c r="G4455" i="3"/>
  <c r="G4454" i="3"/>
  <c r="G4453" i="3"/>
  <c r="G4452" i="3"/>
  <c r="G4451" i="3"/>
  <c r="G4450" i="3"/>
  <c r="G4449" i="3"/>
  <c r="G4448" i="3"/>
  <c r="G4447" i="3"/>
  <c r="G4446" i="3"/>
  <c r="G4445" i="3"/>
  <c r="G4444" i="3"/>
  <c r="G4443" i="3"/>
  <c r="G4442" i="3"/>
  <c r="G4441" i="3"/>
  <c r="G4440" i="3"/>
  <c r="G4439" i="3"/>
  <c r="G4438" i="3"/>
  <c r="G4437" i="3"/>
  <c r="G4436" i="3"/>
  <c r="G4435" i="3"/>
  <c r="G4434" i="3"/>
  <c r="G4433" i="3"/>
  <c r="G4432" i="3"/>
  <c r="G4431" i="3"/>
  <c r="G4430" i="3"/>
  <c r="G4429" i="3"/>
  <c r="G4428" i="3"/>
  <c r="G4427" i="3"/>
  <c r="G4426" i="3"/>
  <c r="G4425" i="3"/>
  <c r="G4424" i="3"/>
  <c r="G4423" i="3"/>
  <c r="G4422" i="3"/>
  <c r="G4421" i="3"/>
  <c r="G4420" i="3"/>
  <c r="G4419" i="3"/>
  <c r="G4418" i="3"/>
  <c r="G4417" i="3"/>
  <c r="G4416" i="3"/>
  <c r="G4415" i="3"/>
  <c r="G4414" i="3"/>
  <c r="G4413" i="3"/>
  <c r="G4412" i="3"/>
  <c r="G4411" i="3"/>
  <c r="G4410" i="3"/>
  <c r="G4409" i="3"/>
  <c r="G4408" i="3"/>
  <c r="G4407" i="3"/>
  <c r="G4406" i="3"/>
  <c r="G4405" i="3"/>
  <c r="G4404" i="3"/>
  <c r="G4403" i="3"/>
  <c r="G4402" i="3"/>
  <c r="G4401" i="3"/>
  <c r="G4400" i="3"/>
  <c r="G4399" i="3"/>
  <c r="G4398" i="3"/>
  <c r="G4397" i="3"/>
  <c r="G4396" i="3"/>
  <c r="G4395" i="3"/>
  <c r="G4394" i="3"/>
  <c r="G4393" i="3"/>
  <c r="G4392" i="3"/>
  <c r="G4391" i="3"/>
  <c r="G4390" i="3"/>
  <c r="G4389" i="3"/>
  <c r="G4388" i="3"/>
  <c r="G4387" i="3"/>
  <c r="G4386" i="3"/>
  <c r="G4385" i="3"/>
  <c r="G4384" i="3"/>
  <c r="G4383" i="3"/>
  <c r="G4382" i="3"/>
  <c r="G4381" i="3"/>
  <c r="G4380" i="3"/>
  <c r="G4379" i="3"/>
  <c r="G4378" i="3"/>
  <c r="G4377" i="3"/>
  <c r="G4376" i="3"/>
  <c r="G4375" i="3"/>
  <c r="G4374" i="3"/>
  <c r="G4373" i="3"/>
  <c r="G4372" i="3"/>
  <c r="G4371" i="3"/>
  <c r="G4370" i="3"/>
  <c r="G4369" i="3"/>
  <c r="G4368" i="3"/>
  <c r="G4367" i="3"/>
  <c r="G4366" i="3"/>
  <c r="G4365" i="3"/>
  <c r="G4364" i="3"/>
  <c r="G4363" i="3"/>
  <c r="G4362" i="3"/>
  <c r="G4361" i="3"/>
  <c r="G4360" i="3"/>
  <c r="G4359" i="3"/>
  <c r="G4358" i="3"/>
  <c r="G4357" i="3"/>
  <c r="G4356" i="3"/>
  <c r="G4355" i="3"/>
  <c r="G4354" i="3"/>
  <c r="G4353" i="3"/>
  <c r="G4352" i="3"/>
  <c r="G4351" i="3"/>
  <c r="G4350" i="3"/>
  <c r="G4349" i="3"/>
  <c r="G4348" i="3"/>
  <c r="G4347" i="3"/>
  <c r="G4346" i="3"/>
  <c r="G4345" i="3"/>
  <c r="G4344" i="3"/>
  <c r="G4343" i="3"/>
  <c r="G4342" i="3"/>
  <c r="G4341" i="3"/>
  <c r="G4340" i="3"/>
  <c r="G4339" i="3"/>
  <c r="G4338" i="3"/>
  <c r="G4337" i="3"/>
  <c r="G4336" i="3"/>
  <c r="G4335" i="3"/>
  <c r="G4334" i="3"/>
  <c r="G4333" i="3"/>
  <c r="G4332" i="3"/>
  <c r="G4331" i="3"/>
  <c r="G4330" i="3"/>
  <c r="G4329" i="3"/>
  <c r="G4328" i="3"/>
  <c r="G4327" i="3"/>
  <c r="G4326" i="3"/>
  <c r="G4325" i="3"/>
  <c r="G4324" i="3"/>
  <c r="G4323" i="3"/>
  <c r="G4322" i="3"/>
  <c r="G4321" i="3"/>
  <c r="G4320" i="3"/>
  <c r="G4319" i="3"/>
  <c r="G4318" i="3"/>
  <c r="G4317" i="3"/>
  <c r="G4316" i="3"/>
  <c r="G4315" i="3"/>
  <c r="G4314" i="3"/>
  <c r="G4313" i="3"/>
  <c r="G4312" i="3"/>
  <c r="G4311" i="3"/>
  <c r="G4310" i="3"/>
  <c r="G4309" i="3"/>
  <c r="G4308" i="3"/>
  <c r="G4307" i="3"/>
  <c r="G4306" i="3"/>
  <c r="G4305" i="3"/>
  <c r="G4304" i="3"/>
  <c r="G4303" i="3"/>
  <c r="G4302" i="3"/>
  <c r="G4301" i="3"/>
  <c r="G4300" i="3"/>
  <c r="G4299" i="3"/>
  <c r="G4298" i="3"/>
  <c r="G4297" i="3"/>
  <c r="G4296" i="3"/>
  <c r="G4295" i="3"/>
  <c r="G4294" i="3"/>
  <c r="G4293" i="3"/>
  <c r="G4292" i="3"/>
  <c r="G4291" i="3"/>
  <c r="G4290" i="3"/>
  <c r="G4289" i="3"/>
  <c r="G4288" i="3"/>
  <c r="G4287" i="3"/>
  <c r="G4286" i="3"/>
  <c r="G4285" i="3"/>
  <c r="G4284" i="3"/>
  <c r="G4283" i="3"/>
  <c r="G4282" i="3"/>
  <c r="G4281" i="3"/>
  <c r="G4280" i="3"/>
  <c r="G4279" i="3"/>
  <c r="G4278" i="3"/>
  <c r="G4277" i="3"/>
  <c r="G4276" i="3"/>
  <c r="G4275" i="3"/>
  <c r="G4274" i="3"/>
  <c r="G4273" i="3"/>
  <c r="G4272" i="3"/>
  <c r="G4271" i="3"/>
  <c r="G4270" i="3"/>
  <c r="G4269" i="3"/>
  <c r="G4268" i="3"/>
  <c r="G4267" i="3"/>
  <c r="G4266" i="3"/>
  <c r="G4265" i="3"/>
  <c r="G4264" i="3"/>
  <c r="G4263" i="3"/>
  <c r="G4262" i="3"/>
  <c r="G4261" i="3"/>
  <c r="G4260" i="3"/>
  <c r="G4259" i="3"/>
  <c r="G4258" i="3"/>
  <c r="G4257" i="3"/>
  <c r="G4256" i="3"/>
  <c r="G4255" i="3"/>
  <c r="G4254" i="3"/>
  <c r="G4253" i="3"/>
  <c r="G4252" i="3"/>
  <c r="G4251" i="3"/>
  <c r="G4250" i="3"/>
  <c r="G4249" i="3"/>
  <c r="G4248" i="3"/>
  <c r="G4247" i="3"/>
  <c r="G4246" i="3"/>
  <c r="G4245" i="3"/>
  <c r="G4244" i="3"/>
  <c r="G4243" i="3"/>
  <c r="G4242" i="3"/>
  <c r="G4241" i="3"/>
  <c r="G4240" i="3"/>
  <c r="G4239" i="3"/>
  <c r="G4238" i="3"/>
  <c r="G4237" i="3"/>
  <c r="G4236" i="3"/>
  <c r="G4235" i="3"/>
  <c r="G4234" i="3"/>
  <c r="G4233" i="3"/>
  <c r="G4232" i="3"/>
  <c r="G4231" i="3"/>
  <c r="G4230" i="3"/>
  <c r="G4229" i="3"/>
  <c r="G4228" i="3"/>
  <c r="G4227" i="3"/>
  <c r="G4226" i="3"/>
  <c r="G4225" i="3"/>
  <c r="G4224" i="3"/>
  <c r="G4223" i="3"/>
  <c r="G4222" i="3"/>
  <c r="G4221" i="3"/>
  <c r="G4220" i="3"/>
  <c r="G4219" i="3"/>
  <c r="G4218" i="3"/>
  <c r="G4217" i="3"/>
  <c r="G4216" i="3"/>
  <c r="G4215" i="3"/>
  <c r="G4214" i="3"/>
  <c r="G4213" i="3"/>
  <c r="G4212" i="3"/>
  <c r="G4211" i="3"/>
  <c r="G4210" i="3"/>
  <c r="G4209" i="3"/>
  <c r="G4208" i="3"/>
  <c r="G4207" i="3"/>
  <c r="G4206" i="3"/>
  <c r="G4205" i="3"/>
  <c r="G4204" i="3"/>
  <c r="G4203" i="3"/>
  <c r="G4202" i="3"/>
  <c r="G4201" i="3"/>
  <c r="G4200" i="3"/>
  <c r="G4199" i="3"/>
  <c r="G4198" i="3"/>
  <c r="G4197" i="3"/>
  <c r="G4196" i="3"/>
  <c r="G4195" i="3"/>
  <c r="G4194" i="3"/>
  <c r="G4193" i="3"/>
  <c r="G4192" i="3"/>
  <c r="G4191" i="3"/>
  <c r="G4190" i="3"/>
  <c r="G4189" i="3"/>
  <c r="G4188" i="3"/>
  <c r="G4187" i="3"/>
  <c r="G4186" i="3"/>
  <c r="G4185" i="3"/>
  <c r="G4184" i="3"/>
  <c r="G4183" i="3"/>
  <c r="G4182" i="3"/>
  <c r="G4181" i="3"/>
  <c r="G4180" i="3"/>
  <c r="G4179" i="3"/>
  <c r="G4178" i="3"/>
  <c r="G4177" i="3"/>
  <c r="G4176" i="3"/>
  <c r="G4175" i="3"/>
  <c r="G4174" i="3"/>
  <c r="G4173" i="3"/>
  <c r="G4172" i="3"/>
  <c r="G4171" i="3"/>
  <c r="G4170" i="3"/>
  <c r="G4169" i="3"/>
  <c r="G4168" i="3"/>
  <c r="G4167" i="3"/>
  <c r="G4166" i="3"/>
  <c r="G4165" i="3"/>
  <c r="G4164" i="3"/>
  <c r="G4163" i="3"/>
  <c r="G4162" i="3"/>
  <c r="G4161" i="3"/>
  <c r="G4160" i="3"/>
  <c r="G4159" i="3"/>
  <c r="G4158" i="3"/>
  <c r="G4157" i="3"/>
  <c r="G4156" i="3"/>
  <c r="G4155" i="3"/>
  <c r="G4154" i="3"/>
  <c r="G4153" i="3"/>
  <c r="G4152" i="3"/>
  <c r="G4151" i="3"/>
  <c r="G4150" i="3"/>
  <c r="G4149" i="3"/>
  <c r="G4148" i="3"/>
  <c r="G4147" i="3"/>
  <c r="G4146" i="3"/>
  <c r="G4145" i="3"/>
  <c r="G4144" i="3"/>
  <c r="G4143" i="3"/>
  <c r="G4142" i="3"/>
  <c r="G4141" i="3"/>
  <c r="G4140" i="3"/>
  <c r="G4139" i="3"/>
  <c r="G4138" i="3"/>
  <c r="G4137" i="3"/>
  <c r="G4136" i="3"/>
  <c r="G4135" i="3"/>
  <c r="G4134" i="3"/>
  <c r="G4133" i="3"/>
  <c r="G4132" i="3"/>
  <c r="G4131" i="3"/>
  <c r="G4130" i="3"/>
  <c r="G4129" i="3"/>
  <c r="G4128" i="3"/>
  <c r="G4127" i="3"/>
  <c r="G4126" i="3"/>
  <c r="G4125" i="3"/>
  <c r="G4124" i="3"/>
  <c r="G4123" i="3"/>
  <c r="G4122" i="3"/>
  <c r="G4121" i="3"/>
  <c r="G4120" i="3"/>
  <c r="G4119" i="3"/>
  <c r="G4118" i="3"/>
  <c r="G4117" i="3"/>
  <c r="G4116" i="3"/>
  <c r="G4115" i="3"/>
  <c r="G4114" i="3"/>
  <c r="G4113" i="3"/>
  <c r="G4112" i="3"/>
  <c r="G4111" i="3"/>
  <c r="G4110" i="3"/>
  <c r="G4109" i="3"/>
  <c r="G4108" i="3"/>
  <c r="G4107" i="3"/>
  <c r="G4106" i="3"/>
  <c r="G4105" i="3"/>
  <c r="G4104" i="3"/>
  <c r="G4103" i="3"/>
  <c r="G4102" i="3"/>
  <c r="G4101" i="3"/>
  <c r="G4100" i="3"/>
  <c r="G4099" i="3"/>
  <c r="G4098" i="3"/>
  <c r="G4097" i="3"/>
  <c r="G4096" i="3"/>
  <c r="G4095" i="3"/>
  <c r="G4094" i="3"/>
  <c r="G4093" i="3"/>
  <c r="G4092" i="3"/>
  <c r="G4091" i="3"/>
  <c r="G4090" i="3"/>
  <c r="G4089" i="3"/>
  <c r="G4088" i="3"/>
  <c r="G4087" i="3"/>
  <c r="G4086" i="3"/>
  <c r="G4085" i="3"/>
  <c r="G4084" i="3"/>
  <c r="G4083" i="3"/>
  <c r="G4082" i="3"/>
  <c r="G4081" i="3"/>
  <c r="G4080" i="3"/>
  <c r="G4079" i="3"/>
  <c r="G4078" i="3"/>
  <c r="G4077" i="3"/>
  <c r="G4076" i="3"/>
  <c r="G4075" i="3"/>
  <c r="G4074" i="3"/>
  <c r="G4073" i="3"/>
  <c r="G4072" i="3"/>
  <c r="G4071" i="3"/>
  <c r="G4070" i="3"/>
  <c r="G4069" i="3"/>
  <c r="G4068" i="3"/>
  <c r="G4067" i="3"/>
  <c r="G4066" i="3"/>
  <c r="G4065" i="3"/>
  <c r="G4064" i="3"/>
  <c r="G4063" i="3"/>
  <c r="G4062" i="3"/>
  <c r="G4061" i="3"/>
  <c r="G4060" i="3"/>
  <c r="G4059" i="3"/>
  <c r="G4058" i="3"/>
  <c r="G4057" i="3"/>
  <c r="G4056" i="3"/>
  <c r="G4055" i="3"/>
  <c r="G4054" i="3"/>
  <c r="G4053" i="3"/>
  <c r="G4052" i="3"/>
  <c r="G4051" i="3"/>
  <c r="G4050" i="3"/>
  <c r="G4049" i="3"/>
  <c r="G4048" i="3"/>
  <c r="G4047" i="3"/>
  <c r="G4046" i="3"/>
  <c r="G4045" i="3"/>
  <c r="G4044" i="3"/>
  <c r="G4043" i="3"/>
  <c r="G4042" i="3"/>
  <c r="G4041" i="3"/>
  <c r="G4040" i="3"/>
  <c r="G4039" i="3"/>
  <c r="G4038" i="3"/>
  <c r="G4037" i="3"/>
  <c r="G4036" i="3"/>
  <c r="G4035" i="3"/>
  <c r="G4034" i="3"/>
  <c r="G4033" i="3"/>
  <c r="G4032" i="3"/>
  <c r="G4031" i="3"/>
  <c r="G4030" i="3"/>
  <c r="G4029" i="3"/>
  <c r="G4028" i="3"/>
  <c r="G4027" i="3"/>
  <c r="G4026" i="3"/>
  <c r="G4025" i="3"/>
  <c r="G4024" i="3"/>
  <c r="G4023" i="3"/>
  <c r="G4022" i="3"/>
  <c r="G4021" i="3"/>
  <c r="G4020" i="3"/>
  <c r="G4019" i="3"/>
  <c r="G4018" i="3"/>
  <c r="G4017" i="3"/>
  <c r="G4016" i="3"/>
  <c r="G4015" i="3"/>
  <c r="G4014" i="3"/>
  <c r="G4013" i="3"/>
  <c r="G4012" i="3"/>
  <c r="G4011" i="3"/>
  <c r="G4010" i="3"/>
  <c r="G4009" i="3"/>
  <c r="G4008" i="3"/>
  <c r="G4007" i="3"/>
  <c r="G4006" i="3"/>
  <c r="G4005" i="3"/>
  <c r="G4004" i="3"/>
  <c r="G4003" i="3"/>
  <c r="G4002" i="3"/>
  <c r="G4001" i="3"/>
  <c r="G4000" i="3"/>
  <c r="G3999" i="3"/>
  <c r="G3998" i="3"/>
  <c r="G3997" i="3"/>
  <c r="G3996" i="3"/>
  <c r="G3995" i="3"/>
  <c r="G3994" i="3"/>
  <c r="G3993" i="3"/>
  <c r="G3992" i="3"/>
  <c r="G3991" i="3"/>
  <c r="G3990" i="3"/>
  <c r="G3989" i="3"/>
  <c r="G3988" i="3"/>
  <c r="G3987" i="3"/>
  <c r="G3986" i="3"/>
  <c r="G3985" i="3"/>
  <c r="G3984" i="3"/>
  <c r="G3983" i="3"/>
  <c r="G3982" i="3"/>
  <c r="G3981" i="3"/>
  <c r="G3980" i="3"/>
  <c r="G3979" i="3"/>
  <c r="G3978" i="3"/>
  <c r="G3977" i="3"/>
  <c r="G3976" i="3"/>
  <c r="G3975" i="3"/>
  <c r="G3974" i="3"/>
  <c r="G3973" i="3"/>
  <c r="G3972" i="3"/>
  <c r="G3971" i="3"/>
  <c r="G3970" i="3"/>
  <c r="G3969" i="3"/>
  <c r="G3968" i="3"/>
  <c r="G3967" i="3"/>
  <c r="G3966" i="3"/>
  <c r="G3965" i="3"/>
  <c r="G3964" i="3"/>
  <c r="G3963" i="3"/>
  <c r="G3962" i="3"/>
  <c r="G3961" i="3"/>
  <c r="G3960" i="3"/>
  <c r="G3959" i="3"/>
  <c r="G3958" i="3"/>
  <c r="G3957" i="3"/>
  <c r="G3956" i="3"/>
  <c r="G3955" i="3"/>
  <c r="G3954" i="3"/>
  <c r="G3953" i="3"/>
  <c r="G3952" i="3"/>
  <c r="G3951" i="3"/>
  <c r="G3950" i="3"/>
  <c r="G3949" i="3"/>
  <c r="G3948" i="3"/>
  <c r="G3947" i="3"/>
  <c r="G3946" i="3"/>
  <c r="G3945" i="3"/>
  <c r="G3944" i="3"/>
  <c r="G3943" i="3"/>
  <c r="G3942" i="3"/>
  <c r="G3941" i="3"/>
  <c r="G3940" i="3"/>
  <c r="G3939" i="3"/>
  <c r="G3938" i="3"/>
  <c r="G3937" i="3"/>
  <c r="G3936" i="3"/>
  <c r="G3935" i="3"/>
  <c r="G3934" i="3"/>
  <c r="G3933" i="3"/>
  <c r="G3932" i="3"/>
  <c r="G3931" i="3"/>
  <c r="G3930" i="3"/>
  <c r="G3929" i="3"/>
  <c r="G3928" i="3"/>
  <c r="G3927" i="3"/>
  <c r="G3926" i="3"/>
  <c r="G3925" i="3"/>
  <c r="G3924" i="3"/>
  <c r="G3923" i="3"/>
  <c r="G3922" i="3"/>
  <c r="G3921" i="3"/>
  <c r="G3920" i="3"/>
  <c r="G3919" i="3"/>
  <c r="G3918" i="3"/>
  <c r="G3917" i="3"/>
  <c r="G3916" i="3"/>
  <c r="G3915" i="3"/>
  <c r="G3914" i="3"/>
  <c r="G3913" i="3"/>
  <c r="G3912" i="3"/>
  <c r="G3911" i="3"/>
  <c r="G3910" i="3"/>
  <c r="G3909" i="3"/>
  <c r="G3908" i="3"/>
  <c r="G3907" i="3"/>
  <c r="G3906" i="3"/>
  <c r="G3905" i="3"/>
  <c r="G3904" i="3"/>
  <c r="G3903" i="3"/>
  <c r="G3902" i="3"/>
  <c r="G3901" i="3"/>
  <c r="G3900" i="3"/>
  <c r="G3899" i="3"/>
  <c r="G3898" i="3"/>
  <c r="G3897" i="3"/>
  <c r="G3896" i="3"/>
  <c r="G3895" i="3"/>
  <c r="G3894" i="3"/>
  <c r="G3893" i="3"/>
  <c r="G3892" i="3"/>
  <c r="G3891" i="3"/>
  <c r="G3890" i="3"/>
  <c r="G3889" i="3"/>
  <c r="G3888" i="3"/>
  <c r="G3887" i="3"/>
  <c r="G3886" i="3"/>
  <c r="G3885" i="3"/>
  <c r="G3884" i="3"/>
  <c r="G3883" i="3"/>
  <c r="G3882" i="3"/>
  <c r="G3881" i="3"/>
  <c r="G3880" i="3"/>
  <c r="G3879" i="3"/>
  <c r="G3878" i="3"/>
  <c r="G3877" i="3"/>
  <c r="G3876" i="3"/>
  <c r="G3875" i="3"/>
  <c r="G3874" i="3"/>
  <c r="G3873" i="3"/>
  <c r="G3872" i="3"/>
  <c r="G3871" i="3"/>
  <c r="G3870" i="3"/>
  <c r="G3869" i="3"/>
  <c r="G3868" i="3"/>
  <c r="G3867" i="3"/>
  <c r="G3866" i="3"/>
  <c r="G3865" i="3"/>
  <c r="G3864" i="3"/>
  <c r="G3863" i="3"/>
  <c r="G3862" i="3"/>
  <c r="G3861" i="3"/>
  <c r="G3860" i="3"/>
  <c r="G3859" i="3"/>
  <c r="G3858" i="3"/>
  <c r="G3857" i="3"/>
  <c r="G3856" i="3"/>
  <c r="G3855" i="3"/>
  <c r="G3854" i="3"/>
  <c r="G3853" i="3"/>
  <c r="G3852" i="3"/>
  <c r="G3851" i="3"/>
  <c r="G3850" i="3"/>
  <c r="G3849" i="3"/>
  <c r="G3848" i="3"/>
  <c r="G3847" i="3"/>
  <c r="G3846" i="3"/>
  <c r="G3845" i="3"/>
  <c r="G3844" i="3"/>
  <c r="G3843" i="3"/>
  <c r="G3842" i="3"/>
  <c r="G3841" i="3"/>
  <c r="G3840" i="3"/>
  <c r="G3839" i="3"/>
  <c r="G3838" i="3"/>
  <c r="G3837" i="3"/>
  <c r="G3836" i="3"/>
  <c r="G3835" i="3"/>
  <c r="G3834" i="3"/>
  <c r="G3833" i="3"/>
  <c r="G3832" i="3"/>
  <c r="G3831" i="3"/>
  <c r="G3830" i="3"/>
  <c r="G3829" i="3"/>
  <c r="G3828" i="3"/>
  <c r="G3827" i="3"/>
  <c r="G3826" i="3"/>
  <c r="G3825" i="3"/>
  <c r="G3824" i="3"/>
  <c r="G3823" i="3"/>
  <c r="G3822" i="3"/>
  <c r="G3821" i="3"/>
  <c r="G3820" i="3"/>
  <c r="G3819" i="3"/>
  <c r="G3818" i="3"/>
  <c r="G3817" i="3"/>
  <c r="G3816" i="3"/>
  <c r="G3815" i="3"/>
  <c r="G3814" i="3"/>
  <c r="G3813" i="3"/>
  <c r="G3812" i="3"/>
  <c r="G3811" i="3"/>
  <c r="G3810" i="3"/>
  <c r="G3809" i="3"/>
  <c r="G3808" i="3"/>
  <c r="G3807" i="3"/>
  <c r="G3806" i="3"/>
  <c r="G3805" i="3"/>
  <c r="G3804" i="3"/>
  <c r="G3803" i="3"/>
  <c r="G3802" i="3"/>
  <c r="G3801" i="3"/>
  <c r="G3800" i="3"/>
  <c r="G3799" i="3"/>
  <c r="G3798" i="3"/>
  <c r="G3797" i="3"/>
  <c r="G3796" i="3"/>
  <c r="G3795" i="3"/>
  <c r="G3794" i="3"/>
  <c r="G3793" i="3"/>
  <c r="G3792" i="3"/>
  <c r="G3791" i="3"/>
  <c r="G3790" i="3"/>
  <c r="G3789" i="3"/>
  <c r="G3788" i="3"/>
  <c r="G3787" i="3"/>
  <c r="G3786" i="3"/>
  <c r="G3785" i="3"/>
  <c r="G3784" i="3"/>
  <c r="G3783" i="3"/>
  <c r="G3782" i="3"/>
  <c r="G3781" i="3"/>
  <c r="G3780" i="3"/>
  <c r="G3779" i="3"/>
  <c r="G3778" i="3"/>
  <c r="G3777" i="3"/>
  <c r="G3776" i="3"/>
  <c r="G3775" i="3"/>
  <c r="G3774" i="3"/>
  <c r="G3773" i="3"/>
  <c r="G3772" i="3"/>
  <c r="G3771" i="3"/>
  <c r="G3770" i="3"/>
  <c r="G3769" i="3"/>
  <c r="G3768" i="3"/>
  <c r="G3767" i="3"/>
  <c r="G3766" i="3"/>
  <c r="G3765" i="3"/>
  <c r="G3764" i="3"/>
  <c r="G3763" i="3"/>
  <c r="G3762" i="3"/>
  <c r="G3761" i="3"/>
  <c r="G3760" i="3"/>
  <c r="G3759" i="3"/>
  <c r="G3758" i="3"/>
  <c r="G3757" i="3"/>
  <c r="G3756" i="3"/>
  <c r="G3755" i="3"/>
  <c r="G3754" i="3"/>
  <c r="G3753" i="3"/>
  <c r="G3752" i="3"/>
  <c r="G3751" i="3"/>
  <c r="G3750" i="3"/>
  <c r="G3749" i="3"/>
  <c r="G3748" i="3"/>
  <c r="G3747" i="3"/>
  <c r="G3746" i="3"/>
  <c r="G3745" i="3"/>
  <c r="G3744" i="3"/>
  <c r="G3743" i="3"/>
  <c r="G3742" i="3"/>
  <c r="G3741" i="3"/>
  <c r="G3740" i="3"/>
  <c r="G3739" i="3"/>
  <c r="G3738" i="3"/>
  <c r="G3737" i="3"/>
  <c r="G3736" i="3"/>
  <c r="G3735" i="3"/>
  <c r="G3734" i="3"/>
  <c r="G3733" i="3"/>
  <c r="G3732" i="3"/>
  <c r="G3731" i="3"/>
  <c r="G3730" i="3"/>
  <c r="G3729" i="3"/>
  <c r="G3728" i="3"/>
  <c r="G3727" i="3"/>
  <c r="G3726" i="3"/>
  <c r="G3725" i="3"/>
  <c r="G3724" i="3"/>
  <c r="G3723" i="3"/>
  <c r="G3722" i="3"/>
  <c r="G3721" i="3"/>
  <c r="G3720" i="3"/>
  <c r="G3719" i="3"/>
  <c r="G3718" i="3"/>
  <c r="G3717" i="3"/>
  <c r="G3716" i="3"/>
  <c r="G3715" i="3"/>
  <c r="G3714" i="3"/>
  <c r="G3713" i="3"/>
  <c r="G3712" i="3"/>
  <c r="G3711" i="3"/>
  <c r="G3710" i="3"/>
  <c r="G3709" i="3"/>
  <c r="G3708" i="3"/>
  <c r="G3707" i="3"/>
  <c r="G3706" i="3"/>
  <c r="G3705" i="3"/>
  <c r="G3704" i="3"/>
  <c r="G3703" i="3"/>
  <c r="G3702" i="3"/>
  <c r="G3701" i="3"/>
  <c r="G3700" i="3"/>
  <c r="G3699" i="3"/>
  <c r="G3698" i="3"/>
  <c r="G3697" i="3"/>
  <c r="G3696" i="3"/>
  <c r="G3695" i="3"/>
  <c r="G3694" i="3"/>
  <c r="G3693" i="3"/>
  <c r="G3692" i="3"/>
  <c r="G3691" i="3"/>
  <c r="G3690" i="3"/>
  <c r="G3689" i="3"/>
  <c r="G3688" i="3"/>
  <c r="G3687" i="3"/>
  <c r="G3686" i="3"/>
  <c r="G3685" i="3"/>
  <c r="G3684" i="3"/>
  <c r="G3683" i="3"/>
  <c r="G3682" i="3"/>
  <c r="G3681" i="3"/>
  <c r="G3680" i="3"/>
  <c r="G3679" i="3"/>
  <c r="G3678" i="3"/>
  <c r="G3677" i="3"/>
  <c r="G3676" i="3"/>
  <c r="G3675" i="3"/>
  <c r="G3674" i="3"/>
  <c r="G3673" i="3"/>
  <c r="G3672" i="3"/>
  <c r="G3671" i="3"/>
  <c r="G3670" i="3"/>
  <c r="G3669" i="3"/>
  <c r="G3668" i="3"/>
  <c r="G3667" i="3"/>
  <c r="G3666" i="3"/>
  <c r="G3665" i="3"/>
  <c r="G3664" i="3"/>
  <c r="G3663" i="3"/>
  <c r="G3662" i="3"/>
  <c r="G3661" i="3"/>
  <c r="G3660" i="3"/>
  <c r="G3659" i="3"/>
  <c r="G3658" i="3"/>
  <c r="G3657" i="3"/>
  <c r="G3656" i="3"/>
  <c r="G3655" i="3"/>
  <c r="G3654" i="3"/>
  <c r="G3653" i="3"/>
  <c r="G3652" i="3"/>
  <c r="G3651" i="3"/>
  <c r="G3650" i="3"/>
  <c r="G3649" i="3"/>
  <c r="G3648" i="3"/>
  <c r="G3647" i="3"/>
  <c r="G3646" i="3"/>
  <c r="G3645" i="3"/>
  <c r="G3644" i="3"/>
  <c r="G3643" i="3"/>
  <c r="G3642" i="3"/>
  <c r="G3641" i="3"/>
  <c r="G3640" i="3"/>
  <c r="G3639" i="3"/>
  <c r="G3638" i="3"/>
  <c r="G3637" i="3"/>
  <c r="G3636" i="3"/>
  <c r="G3635" i="3"/>
  <c r="G3634" i="3"/>
  <c r="G3633" i="3"/>
  <c r="G3632" i="3"/>
  <c r="G3631" i="3"/>
  <c r="G3630" i="3"/>
  <c r="G3629" i="3"/>
  <c r="G3628" i="3"/>
  <c r="G3627" i="3"/>
  <c r="G3626" i="3"/>
  <c r="G3625" i="3"/>
  <c r="G3624" i="3"/>
  <c r="G3623" i="3"/>
  <c r="G3622" i="3"/>
  <c r="G3621" i="3"/>
  <c r="G3620" i="3"/>
  <c r="G3619" i="3"/>
  <c r="G3618" i="3"/>
  <c r="G3617" i="3"/>
  <c r="G3616" i="3"/>
  <c r="G3615" i="3"/>
  <c r="G3614" i="3"/>
  <c r="G3613" i="3"/>
  <c r="G3612" i="3"/>
  <c r="G3611" i="3"/>
  <c r="G3610" i="3"/>
  <c r="G3609" i="3"/>
  <c r="G3608" i="3"/>
  <c r="G3607" i="3"/>
  <c r="G3606" i="3"/>
  <c r="G3605" i="3"/>
  <c r="G3604" i="3"/>
  <c r="G3603" i="3"/>
  <c r="G3602" i="3"/>
  <c r="G3601" i="3"/>
  <c r="G3600" i="3"/>
  <c r="G3599" i="3"/>
  <c r="G3598" i="3"/>
  <c r="G3597" i="3"/>
  <c r="G3596" i="3"/>
  <c r="G3595" i="3"/>
  <c r="G3594" i="3"/>
  <c r="G3593" i="3"/>
  <c r="G3592" i="3"/>
  <c r="G3591" i="3"/>
  <c r="G3590" i="3"/>
  <c r="G3589" i="3"/>
  <c r="G3588" i="3"/>
  <c r="G3587" i="3"/>
  <c r="G3586" i="3"/>
  <c r="G3585" i="3"/>
  <c r="G3584" i="3"/>
  <c r="G3583" i="3"/>
  <c r="G3582" i="3"/>
  <c r="G3581" i="3"/>
  <c r="G3580" i="3"/>
  <c r="G3579" i="3"/>
  <c r="G3578" i="3"/>
  <c r="G3577" i="3"/>
  <c r="G3576" i="3"/>
  <c r="G3575" i="3"/>
  <c r="G3574" i="3"/>
  <c r="G3573" i="3"/>
  <c r="G3572" i="3"/>
  <c r="G3571" i="3"/>
  <c r="G3570" i="3"/>
  <c r="G3569" i="3"/>
  <c r="G3568" i="3"/>
  <c r="G3567" i="3"/>
  <c r="G3566" i="3"/>
  <c r="G3565" i="3"/>
  <c r="G3564" i="3"/>
  <c r="G3563" i="3"/>
  <c r="G3562" i="3"/>
  <c r="G3561" i="3"/>
  <c r="G3560" i="3"/>
  <c r="G3559" i="3"/>
  <c r="G3558" i="3"/>
  <c r="G3557" i="3"/>
  <c r="G3556" i="3"/>
  <c r="G3555" i="3"/>
  <c r="G3554" i="3"/>
  <c r="G3553" i="3"/>
  <c r="G3552" i="3"/>
  <c r="G3551" i="3"/>
  <c r="G3550" i="3"/>
  <c r="G3549" i="3"/>
  <c r="G3548" i="3"/>
  <c r="G3547" i="3"/>
  <c r="G3546" i="3"/>
  <c r="G3545" i="3"/>
  <c r="G3544" i="3"/>
  <c r="G3543" i="3"/>
  <c r="G3542" i="3"/>
  <c r="G3541" i="3"/>
  <c r="G3540" i="3"/>
  <c r="G3539" i="3"/>
  <c r="G3538" i="3"/>
  <c r="G3537" i="3"/>
  <c r="G3536" i="3"/>
  <c r="G3535" i="3"/>
  <c r="G3534" i="3"/>
  <c r="G3533" i="3"/>
  <c r="G3532" i="3"/>
  <c r="G3531" i="3"/>
  <c r="G3530" i="3"/>
  <c r="G3529" i="3"/>
  <c r="G3528" i="3"/>
  <c r="G3527" i="3"/>
  <c r="G3526" i="3"/>
  <c r="G3525" i="3"/>
  <c r="G3524" i="3"/>
  <c r="G3523" i="3"/>
  <c r="G3522" i="3"/>
  <c r="G3521" i="3"/>
  <c r="G3520" i="3"/>
  <c r="G3519" i="3"/>
  <c r="G3518" i="3"/>
  <c r="G3517" i="3"/>
  <c r="G3516" i="3"/>
  <c r="G3515" i="3"/>
  <c r="G3514" i="3"/>
  <c r="G3513" i="3"/>
  <c r="G3512" i="3"/>
  <c r="G3511" i="3"/>
  <c r="G3510" i="3"/>
  <c r="G3509" i="3"/>
  <c r="G3508" i="3"/>
  <c r="G3507" i="3"/>
  <c r="G3506" i="3"/>
  <c r="G3505" i="3"/>
  <c r="G3504" i="3"/>
  <c r="G3503" i="3"/>
  <c r="G3502" i="3"/>
  <c r="G3501" i="3"/>
  <c r="G3500" i="3"/>
  <c r="G3499" i="3"/>
  <c r="G3498" i="3"/>
  <c r="G3497" i="3"/>
  <c r="G3496" i="3"/>
  <c r="G3495" i="3"/>
  <c r="G3494" i="3"/>
  <c r="G3493" i="3"/>
  <c r="G3492" i="3"/>
  <c r="G3491" i="3"/>
  <c r="G3490" i="3"/>
  <c r="G3489" i="3"/>
  <c r="G3488" i="3"/>
  <c r="G3487" i="3"/>
  <c r="G3486" i="3"/>
  <c r="G3485" i="3"/>
  <c r="G3484" i="3"/>
  <c r="G3483" i="3"/>
  <c r="G3482" i="3"/>
  <c r="G3481" i="3"/>
  <c r="G3480" i="3"/>
  <c r="G3479" i="3"/>
  <c r="G3478" i="3"/>
  <c r="G3477" i="3"/>
  <c r="G3476" i="3"/>
  <c r="G3475" i="3"/>
  <c r="G3474" i="3"/>
  <c r="G3473" i="3"/>
  <c r="G3472" i="3"/>
  <c r="G3471" i="3"/>
  <c r="G3470" i="3"/>
  <c r="G3469" i="3"/>
  <c r="G3468" i="3"/>
  <c r="G3467" i="3"/>
  <c r="G3466" i="3"/>
  <c r="G3465" i="3"/>
  <c r="G3464" i="3"/>
  <c r="G3463" i="3"/>
  <c r="G3462" i="3"/>
  <c r="G3461" i="3"/>
  <c r="G3460" i="3"/>
  <c r="G3459" i="3"/>
  <c r="G3458" i="3"/>
  <c r="G3457" i="3"/>
  <c r="G3456" i="3"/>
  <c r="G3455" i="3"/>
  <c r="G3454" i="3"/>
  <c r="G3453" i="3"/>
  <c r="G3452" i="3"/>
  <c r="G3451" i="3"/>
  <c r="G3450" i="3"/>
  <c r="G3449" i="3"/>
  <c r="G3448" i="3"/>
  <c r="G3447" i="3"/>
  <c r="G3446" i="3"/>
  <c r="G3445" i="3"/>
  <c r="G3444" i="3"/>
  <c r="G3443" i="3"/>
  <c r="G3442" i="3"/>
  <c r="G3441" i="3"/>
  <c r="G3440" i="3"/>
  <c r="G3439" i="3"/>
  <c r="G3438" i="3"/>
  <c r="G3437" i="3"/>
  <c r="G3436" i="3"/>
  <c r="G3435" i="3"/>
  <c r="G3434" i="3"/>
  <c r="G3433" i="3"/>
  <c r="G3432" i="3"/>
  <c r="G3431" i="3"/>
  <c r="G3430" i="3"/>
  <c r="G3429" i="3"/>
  <c r="G3428" i="3"/>
  <c r="G3427" i="3"/>
  <c r="G3426" i="3"/>
  <c r="G3425" i="3"/>
  <c r="G3424" i="3"/>
  <c r="G3423" i="3"/>
  <c r="G3422" i="3"/>
  <c r="G3421" i="3"/>
  <c r="G3420" i="3"/>
  <c r="G3419" i="3"/>
  <c r="G3418" i="3"/>
  <c r="G3417" i="3"/>
  <c r="G3416" i="3"/>
  <c r="G3415" i="3"/>
  <c r="G3414" i="3"/>
  <c r="G3413" i="3"/>
  <c r="G3412" i="3"/>
  <c r="G3411" i="3"/>
  <c r="G3410" i="3"/>
  <c r="G3409" i="3"/>
  <c r="G3408" i="3"/>
  <c r="G3407" i="3"/>
  <c r="G3406" i="3"/>
  <c r="G3405" i="3"/>
  <c r="G3404" i="3"/>
  <c r="G3403" i="3"/>
  <c r="G3402" i="3"/>
  <c r="G3401" i="3"/>
  <c r="G3400" i="3"/>
  <c r="G3399" i="3"/>
  <c r="G3398" i="3"/>
  <c r="G3397" i="3"/>
  <c r="G3396" i="3"/>
  <c r="G3395" i="3"/>
  <c r="G3394" i="3"/>
  <c r="G3393" i="3"/>
  <c r="G3392" i="3"/>
  <c r="G3391" i="3"/>
  <c r="G3390" i="3"/>
  <c r="G3389" i="3"/>
  <c r="G3388" i="3"/>
  <c r="G3387" i="3"/>
  <c r="G3386" i="3"/>
  <c r="G3385" i="3"/>
  <c r="G3384" i="3"/>
  <c r="G3383" i="3"/>
  <c r="G3382" i="3"/>
  <c r="G3381" i="3"/>
  <c r="G3380" i="3"/>
  <c r="G3379" i="3"/>
  <c r="G3378" i="3"/>
  <c r="G3377" i="3"/>
  <c r="G3376" i="3"/>
  <c r="G3375" i="3"/>
  <c r="G3374" i="3"/>
  <c r="G3373" i="3"/>
  <c r="G3372" i="3"/>
  <c r="G3371" i="3"/>
  <c r="G3370" i="3"/>
  <c r="G3369" i="3"/>
  <c r="G3368" i="3"/>
  <c r="G3367" i="3"/>
  <c r="G3366" i="3"/>
  <c r="G3365" i="3"/>
  <c r="G3364" i="3"/>
  <c r="G3363" i="3"/>
  <c r="G3362" i="3"/>
  <c r="G3361" i="3"/>
  <c r="G3360" i="3"/>
  <c r="G3359" i="3"/>
  <c r="G3358" i="3"/>
  <c r="G3357" i="3"/>
  <c r="G3356" i="3"/>
  <c r="G3355" i="3"/>
  <c r="G3354" i="3"/>
  <c r="G3353" i="3"/>
  <c r="G3352" i="3"/>
  <c r="G3351" i="3"/>
  <c r="G3350" i="3"/>
  <c r="G3349" i="3"/>
  <c r="G3348" i="3"/>
  <c r="G3347" i="3"/>
  <c r="G3346" i="3"/>
  <c r="G3345" i="3"/>
  <c r="G3344" i="3"/>
  <c r="G3343" i="3"/>
  <c r="G3342" i="3"/>
  <c r="G3341" i="3"/>
  <c r="G3340" i="3"/>
  <c r="G3339" i="3"/>
  <c r="G3338" i="3"/>
  <c r="G3337" i="3"/>
  <c r="G3336" i="3"/>
  <c r="G3335" i="3"/>
  <c r="G3334" i="3"/>
  <c r="G3333" i="3"/>
  <c r="G3332" i="3"/>
  <c r="G3331" i="3"/>
  <c r="G3330" i="3"/>
  <c r="G3329" i="3"/>
  <c r="G3328" i="3"/>
  <c r="G3327" i="3"/>
  <c r="G3326" i="3"/>
  <c r="G3325" i="3"/>
  <c r="G3324" i="3"/>
  <c r="G3323" i="3"/>
  <c r="G3322" i="3"/>
  <c r="G3321" i="3"/>
  <c r="G3320" i="3"/>
  <c r="G3319" i="3"/>
  <c r="G3318" i="3"/>
  <c r="G3317" i="3"/>
  <c r="G3316" i="3"/>
  <c r="G3315" i="3"/>
  <c r="G3314" i="3"/>
  <c r="G3313" i="3"/>
  <c r="G3312" i="3"/>
  <c r="G3311" i="3"/>
  <c r="G3310" i="3"/>
  <c r="G3309" i="3"/>
  <c r="G3308" i="3"/>
  <c r="G3307" i="3"/>
  <c r="G3306" i="3"/>
  <c r="G3305" i="3"/>
  <c r="G3304" i="3"/>
  <c r="G3303" i="3"/>
  <c r="G3302" i="3"/>
  <c r="G3301" i="3"/>
  <c r="G3300" i="3"/>
  <c r="G3299" i="3"/>
  <c r="G3298" i="3"/>
  <c r="G3297" i="3"/>
  <c r="G3296" i="3"/>
  <c r="G3295" i="3"/>
  <c r="G3294" i="3"/>
  <c r="G3293" i="3"/>
  <c r="G3292" i="3"/>
  <c r="G3291" i="3"/>
  <c r="G3290" i="3"/>
  <c r="G3289" i="3"/>
  <c r="G3288" i="3"/>
  <c r="G3287" i="3"/>
  <c r="G3286" i="3"/>
  <c r="G3285" i="3"/>
  <c r="G3284" i="3"/>
  <c r="G3283" i="3"/>
  <c r="G3282" i="3"/>
  <c r="G3281" i="3"/>
  <c r="G3280" i="3"/>
  <c r="G3279" i="3"/>
  <c r="G3278" i="3"/>
  <c r="G3277" i="3"/>
  <c r="G3276" i="3"/>
  <c r="G3275" i="3"/>
  <c r="G3274" i="3"/>
  <c r="G3273" i="3"/>
  <c r="G3272" i="3"/>
  <c r="G3271" i="3"/>
  <c r="G3270" i="3"/>
  <c r="G3269" i="3"/>
  <c r="G3268" i="3"/>
  <c r="G3267" i="3"/>
  <c r="G3266" i="3"/>
  <c r="G3265" i="3"/>
  <c r="G3264" i="3"/>
  <c r="G3263" i="3"/>
  <c r="G3262" i="3"/>
  <c r="G3261" i="3"/>
  <c r="G3260" i="3"/>
  <c r="G3259" i="3"/>
  <c r="G3258" i="3"/>
  <c r="G3257" i="3"/>
  <c r="G3256" i="3"/>
  <c r="G3255" i="3"/>
  <c r="G3254" i="3"/>
  <c r="G3253" i="3"/>
  <c r="G3252" i="3"/>
  <c r="G3251" i="3"/>
  <c r="G3250" i="3"/>
  <c r="G3249" i="3"/>
  <c r="G3248" i="3"/>
  <c r="G3247" i="3"/>
  <c r="G3246" i="3"/>
  <c r="G3245" i="3"/>
  <c r="G3244" i="3"/>
  <c r="G3243" i="3"/>
  <c r="G3242" i="3"/>
  <c r="G3241" i="3"/>
  <c r="G3240" i="3"/>
  <c r="G3239" i="3"/>
  <c r="G3238" i="3"/>
  <c r="G3237" i="3"/>
  <c r="G3236" i="3"/>
  <c r="G3235" i="3"/>
  <c r="G3234" i="3"/>
  <c r="G3233" i="3"/>
  <c r="G3232" i="3"/>
  <c r="G3231" i="3"/>
  <c r="G3230" i="3"/>
  <c r="G3229" i="3"/>
  <c r="G3228" i="3"/>
  <c r="G3227" i="3"/>
  <c r="G3226" i="3"/>
  <c r="G3225" i="3"/>
  <c r="G3224" i="3"/>
  <c r="G3223" i="3"/>
  <c r="G3222" i="3"/>
  <c r="G3221" i="3"/>
  <c r="G3220" i="3"/>
  <c r="G3219" i="3"/>
  <c r="G3218" i="3"/>
  <c r="G3217" i="3"/>
  <c r="G3216" i="3"/>
  <c r="G3215" i="3"/>
  <c r="G3214" i="3"/>
  <c r="G3213" i="3"/>
  <c r="G3212" i="3"/>
  <c r="G3211" i="3"/>
  <c r="G3210" i="3"/>
  <c r="G3209" i="3"/>
  <c r="G3208" i="3"/>
  <c r="G3207" i="3"/>
  <c r="G3206" i="3"/>
  <c r="G3205" i="3"/>
  <c r="G3204" i="3"/>
  <c r="G3203" i="3"/>
  <c r="G3202" i="3"/>
  <c r="G3201" i="3"/>
  <c r="G3200" i="3"/>
  <c r="G3199" i="3"/>
  <c r="G3198" i="3"/>
  <c r="G3197" i="3"/>
  <c r="G3196" i="3"/>
  <c r="G3195" i="3"/>
  <c r="G3194" i="3"/>
  <c r="G3193" i="3"/>
  <c r="G3192" i="3"/>
  <c r="G3191" i="3"/>
  <c r="G3190" i="3"/>
  <c r="G3189" i="3"/>
  <c r="G3188" i="3"/>
  <c r="G3187" i="3"/>
  <c r="G3186" i="3"/>
  <c r="G3185" i="3"/>
  <c r="G3184" i="3"/>
  <c r="G3183" i="3"/>
  <c r="G3182" i="3"/>
  <c r="G3181" i="3"/>
  <c r="G3180" i="3"/>
  <c r="G3179" i="3"/>
  <c r="G3178" i="3"/>
  <c r="G3177" i="3"/>
  <c r="G3176" i="3"/>
  <c r="G3175" i="3"/>
  <c r="G3174" i="3"/>
  <c r="G3173" i="3"/>
  <c r="G3172" i="3"/>
  <c r="G3171" i="3"/>
  <c r="G3170" i="3"/>
  <c r="G3169" i="3"/>
  <c r="G3168" i="3"/>
  <c r="G3167" i="3"/>
  <c r="G3166" i="3"/>
  <c r="G3165" i="3"/>
  <c r="G3164" i="3"/>
  <c r="G3163" i="3"/>
  <c r="G3162" i="3"/>
  <c r="G3161" i="3"/>
  <c r="G3160" i="3"/>
  <c r="G3159" i="3"/>
  <c r="G3158" i="3"/>
  <c r="G3157" i="3"/>
  <c r="G3156" i="3"/>
  <c r="G3155" i="3"/>
  <c r="G3154" i="3"/>
  <c r="G3153" i="3"/>
  <c r="G3152" i="3"/>
  <c r="G3151" i="3"/>
  <c r="G3150" i="3"/>
  <c r="G3149" i="3"/>
  <c r="G3148" i="3"/>
  <c r="G3147" i="3"/>
  <c r="G3146" i="3"/>
  <c r="G3145" i="3"/>
  <c r="G3144" i="3"/>
  <c r="G3143" i="3"/>
  <c r="G3142" i="3"/>
  <c r="G3141" i="3"/>
  <c r="G3140" i="3"/>
  <c r="G3139" i="3"/>
  <c r="G3138" i="3"/>
  <c r="G3137" i="3"/>
  <c r="G3136" i="3"/>
  <c r="G3135" i="3"/>
  <c r="G3134" i="3"/>
  <c r="G3133" i="3"/>
  <c r="G3132" i="3"/>
  <c r="G3131" i="3"/>
  <c r="G3130" i="3"/>
  <c r="G3129" i="3"/>
  <c r="G3128" i="3"/>
  <c r="G3127" i="3"/>
  <c r="G3126" i="3"/>
  <c r="G3125" i="3"/>
  <c r="G3124" i="3"/>
  <c r="G3123" i="3"/>
  <c r="G3122" i="3"/>
  <c r="G3121" i="3"/>
  <c r="G3120" i="3"/>
  <c r="G3119" i="3"/>
  <c r="G3118" i="3"/>
  <c r="G3117" i="3"/>
  <c r="G3116" i="3"/>
  <c r="G3115" i="3"/>
  <c r="G3114" i="3"/>
  <c r="G3113" i="3"/>
  <c r="G3112" i="3"/>
  <c r="G3111" i="3"/>
  <c r="G3110" i="3"/>
  <c r="G3109" i="3"/>
  <c r="G3108" i="3"/>
  <c r="G3107" i="3"/>
  <c r="G3106" i="3"/>
  <c r="G3105" i="3"/>
  <c r="G3104" i="3"/>
  <c r="G3103" i="3"/>
  <c r="G3102" i="3"/>
  <c r="G3101" i="3"/>
  <c r="G3100" i="3"/>
  <c r="G3099" i="3"/>
  <c r="G3098" i="3"/>
  <c r="G3097" i="3"/>
  <c r="G3096" i="3"/>
  <c r="G3095" i="3"/>
  <c r="G3094" i="3"/>
  <c r="G3093" i="3"/>
  <c r="G3092" i="3"/>
  <c r="G3091" i="3"/>
  <c r="G3090" i="3"/>
  <c r="G3089" i="3"/>
  <c r="G3088" i="3"/>
  <c r="G3087" i="3"/>
  <c r="G3086" i="3"/>
  <c r="G3085" i="3"/>
  <c r="G3084" i="3"/>
  <c r="G3083" i="3"/>
  <c r="G3082" i="3"/>
  <c r="G3081" i="3"/>
  <c r="G3080" i="3"/>
  <c r="G3079" i="3"/>
  <c r="G3078" i="3"/>
  <c r="G3077" i="3"/>
  <c r="G3076" i="3"/>
  <c r="G3075" i="3"/>
  <c r="G3074" i="3"/>
  <c r="G3073" i="3"/>
  <c r="G3072" i="3"/>
  <c r="G3071" i="3"/>
  <c r="G3070" i="3"/>
  <c r="G3069" i="3"/>
  <c r="G3068" i="3"/>
  <c r="G3067" i="3"/>
  <c r="G3066" i="3"/>
  <c r="G3065" i="3"/>
  <c r="G3064" i="3"/>
  <c r="G3063" i="3"/>
  <c r="G3062" i="3"/>
  <c r="G3061" i="3"/>
  <c r="G3060" i="3"/>
  <c r="G3059" i="3"/>
  <c r="G3058" i="3"/>
  <c r="G3057" i="3"/>
  <c r="G3056" i="3"/>
  <c r="G3055" i="3"/>
  <c r="G3054" i="3"/>
  <c r="G3053" i="3"/>
  <c r="G3052" i="3"/>
  <c r="G3051" i="3"/>
  <c r="G3050" i="3"/>
  <c r="G3049" i="3"/>
  <c r="G3048" i="3"/>
  <c r="G3047" i="3"/>
  <c r="G3046" i="3"/>
  <c r="G3045" i="3"/>
  <c r="G3044" i="3"/>
  <c r="G3043" i="3"/>
  <c r="G3042" i="3"/>
  <c r="G3041" i="3"/>
  <c r="G3040" i="3"/>
  <c r="G3039" i="3"/>
  <c r="G3038" i="3"/>
  <c r="G3037" i="3"/>
  <c r="G3036" i="3"/>
  <c r="G3035" i="3"/>
  <c r="G3034" i="3"/>
  <c r="G3033" i="3"/>
  <c r="G3032" i="3"/>
  <c r="G3031" i="3"/>
  <c r="G3030" i="3"/>
  <c r="G3029" i="3"/>
  <c r="G3028" i="3"/>
  <c r="G3027" i="3"/>
  <c r="G3026" i="3"/>
  <c r="G3025" i="3"/>
  <c r="G3024" i="3"/>
  <c r="G3023" i="3"/>
  <c r="G3022" i="3"/>
  <c r="G3021" i="3"/>
  <c r="G3020" i="3"/>
  <c r="G3019" i="3"/>
  <c r="G3018" i="3"/>
  <c r="G3017" i="3"/>
  <c r="G3016" i="3"/>
  <c r="G3015" i="3"/>
  <c r="G3014" i="3"/>
  <c r="G3013" i="3"/>
  <c r="G3012" i="3"/>
  <c r="G3011" i="3"/>
  <c r="G3010" i="3"/>
  <c r="G3009" i="3"/>
  <c r="G3008" i="3"/>
  <c r="G3007" i="3"/>
  <c r="G3006" i="3"/>
  <c r="G3005" i="3"/>
  <c r="G3004" i="3"/>
  <c r="G3003" i="3"/>
  <c r="G3002" i="3"/>
  <c r="G3001" i="3"/>
  <c r="G3000" i="3"/>
  <c r="G2999" i="3"/>
  <c r="G2998" i="3"/>
  <c r="G2997" i="3"/>
  <c r="G2996" i="3"/>
  <c r="G2995" i="3"/>
  <c r="G2994" i="3"/>
  <c r="G2993" i="3"/>
  <c r="G2992" i="3"/>
  <c r="G2991" i="3"/>
  <c r="G2990" i="3"/>
  <c r="G2989" i="3"/>
  <c r="G2988" i="3"/>
  <c r="G2987" i="3"/>
  <c r="G2986" i="3"/>
  <c r="G2985" i="3"/>
  <c r="G2984" i="3"/>
  <c r="G2983" i="3"/>
  <c r="G2982" i="3"/>
  <c r="G2981" i="3"/>
  <c r="G2980" i="3"/>
  <c r="G2979" i="3"/>
  <c r="G2978" i="3"/>
  <c r="G2977" i="3"/>
  <c r="G2976" i="3"/>
  <c r="G2975" i="3"/>
  <c r="G2974" i="3"/>
  <c r="G2973" i="3"/>
  <c r="G2972" i="3"/>
  <c r="G2971" i="3"/>
  <c r="G2970" i="3"/>
  <c r="G2969" i="3"/>
  <c r="G2968" i="3"/>
  <c r="G2967" i="3"/>
  <c r="G2966" i="3"/>
  <c r="G2965" i="3"/>
  <c r="G2964" i="3"/>
  <c r="G2963" i="3"/>
  <c r="G2962" i="3"/>
  <c r="G2961" i="3"/>
  <c r="G2960" i="3"/>
  <c r="G2959" i="3"/>
  <c r="G2958" i="3"/>
  <c r="G2957" i="3"/>
  <c r="G2956" i="3"/>
  <c r="G2955" i="3"/>
  <c r="G2954" i="3"/>
  <c r="G2953" i="3"/>
  <c r="G2952" i="3"/>
  <c r="G2951" i="3"/>
  <c r="G2950" i="3"/>
  <c r="G2949" i="3"/>
  <c r="G2948" i="3"/>
  <c r="G2947" i="3"/>
  <c r="G2946" i="3"/>
  <c r="G2945" i="3"/>
  <c r="G2944" i="3"/>
  <c r="G2943" i="3"/>
  <c r="G2942" i="3"/>
  <c r="G2941" i="3"/>
  <c r="G2940" i="3"/>
  <c r="G2939" i="3"/>
  <c r="G2938" i="3"/>
  <c r="G2937" i="3"/>
  <c r="G2936" i="3"/>
  <c r="G2935" i="3"/>
  <c r="G2934" i="3"/>
  <c r="G2933" i="3"/>
  <c r="G2932" i="3"/>
  <c r="G2931" i="3"/>
  <c r="G2930" i="3"/>
  <c r="G2929" i="3"/>
  <c r="G2928" i="3"/>
  <c r="G2927" i="3"/>
  <c r="G2926" i="3"/>
  <c r="G2925" i="3"/>
  <c r="G2924" i="3"/>
  <c r="G2923" i="3"/>
  <c r="G2922" i="3"/>
  <c r="G2921" i="3"/>
  <c r="G2920" i="3"/>
  <c r="G2919" i="3"/>
  <c r="G2918" i="3"/>
  <c r="G2917" i="3"/>
  <c r="G2916" i="3"/>
  <c r="G2915" i="3"/>
  <c r="G2914" i="3"/>
  <c r="G2913" i="3"/>
  <c r="G2912" i="3"/>
  <c r="G2911" i="3"/>
  <c r="G2910" i="3"/>
  <c r="G2909" i="3"/>
  <c r="G2908" i="3"/>
  <c r="G2907" i="3"/>
  <c r="G2906" i="3"/>
  <c r="G2905" i="3"/>
  <c r="G2904" i="3"/>
  <c r="G2903" i="3"/>
  <c r="G2902" i="3"/>
  <c r="G2901" i="3"/>
  <c r="G2900" i="3"/>
  <c r="G2899" i="3"/>
  <c r="G2898" i="3"/>
  <c r="G2897" i="3"/>
  <c r="G2896" i="3"/>
  <c r="G2895" i="3"/>
  <c r="G2894" i="3"/>
  <c r="G2893" i="3"/>
  <c r="G2892" i="3"/>
  <c r="G2891" i="3"/>
  <c r="G2890" i="3"/>
  <c r="G2889" i="3"/>
  <c r="G2888" i="3"/>
  <c r="G2887" i="3"/>
  <c r="G2886" i="3"/>
  <c r="G2885" i="3"/>
  <c r="G2884" i="3"/>
  <c r="G2883" i="3"/>
  <c r="G2882" i="3"/>
  <c r="G2881" i="3"/>
  <c r="G2880" i="3"/>
  <c r="G2879" i="3"/>
  <c r="G2878" i="3"/>
  <c r="G2877" i="3"/>
  <c r="G2876" i="3"/>
  <c r="G2875" i="3"/>
  <c r="G2874" i="3"/>
  <c r="G2873" i="3"/>
  <c r="G2872" i="3"/>
  <c r="G2871" i="3"/>
  <c r="G2870" i="3"/>
  <c r="G2869" i="3"/>
  <c r="G2868" i="3"/>
  <c r="G2867" i="3"/>
  <c r="G2866" i="3"/>
  <c r="G2865" i="3"/>
  <c r="G2864" i="3"/>
  <c r="G2863" i="3"/>
  <c r="G2862" i="3"/>
  <c r="G2861" i="3"/>
  <c r="G2860" i="3"/>
  <c r="G2859" i="3"/>
  <c r="G2858" i="3"/>
  <c r="G2857" i="3"/>
  <c r="G2856" i="3"/>
  <c r="G2855" i="3"/>
  <c r="G2854" i="3"/>
  <c r="G2853" i="3"/>
  <c r="G2852" i="3"/>
  <c r="G2851" i="3"/>
  <c r="G2850" i="3"/>
  <c r="G2849" i="3"/>
  <c r="G2848" i="3"/>
  <c r="G2847" i="3"/>
  <c r="G2846" i="3"/>
  <c r="G2845" i="3"/>
  <c r="G2844" i="3"/>
  <c r="G2843" i="3"/>
  <c r="G2842" i="3"/>
  <c r="G2841" i="3"/>
  <c r="G2840" i="3"/>
  <c r="G2839" i="3"/>
  <c r="G2838" i="3"/>
  <c r="G2837" i="3"/>
  <c r="G2836" i="3"/>
  <c r="G2835" i="3"/>
  <c r="G2834" i="3"/>
  <c r="G2833" i="3"/>
  <c r="G2832" i="3"/>
  <c r="G2831" i="3"/>
  <c r="G2830" i="3"/>
  <c r="G2829" i="3"/>
  <c r="G2828" i="3"/>
  <c r="G2827" i="3"/>
  <c r="G2826" i="3"/>
  <c r="G2825" i="3"/>
  <c r="G2824" i="3"/>
  <c r="G2823" i="3"/>
  <c r="G2822" i="3"/>
  <c r="G2821" i="3"/>
  <c r="G2820" i="3"/>
  <c r="G2819" i="3"/>
  <c r="G2818" i="3"/>
  <c r="G2817" i="3"/>
  <c r="G2816" i="3"/>
  <c r="G2815" i="3"/>
  <c r="G2814" i="3"/>
  <c r="G2813" i="3"/>
  <c r="G2812" i="3"/>
  <c r="G2811" i="3"/>
  <c r="G2810" i="3"/>
  <c r="G2809" i="3"/>
  <c r="G2808" i="3"/>
  <c r="G2807" i="3"/>
  <c r="G2806" i="3"/>
  <c r="G2805" i="3"/>
  <c r="G2804" i="3"/>
  <c r="G2803" i="3"/>
  <c r="G2802" i="3"/>
  <c r="G2801" i="3"/>
  <c r="G2800" i="3"/>
  <c r="G2799" i="3"/>
  <c r="G2798" i="3"/>
  <c r="G2797" i="3"/>
  <c r="G2796" i="3"/>
  <c r="G2795" i="3"/>
  <c r="G2794" i="3"/>
  <c r="G2793" i="3"/>
  <c r="G2792" i="3"/>
  <c r="G2791" i="3"/>
  <c r="G2790" i="3"/>
  <c r="G2789" i="3"/>
  <c r="G2788" i="3"/>
  <c r="G2787" i="3"/>
  <c r="G2786" i="3"/>
  <c r="G2785" i="3"/>
  <c r="G2784" i="3"/>
  <c r="G2783" i="3"/>
  <c r="G2782" i="3"/>
  <c r="G2781" i="3"/>
  <c r="G2780" i="3"/>
  <c r="G2779" i="3"/>
  <c r="G2778" i="3"/>
  <c r="G2777" i="3"/>
  <c r="G2776" i="3"/>
  <c r="G2775" i="3"/>
  <c r="G2774" i="3"/>
  <c r="G2773" i="3"/>
  <c r="G2772" i="3"/>
  <c r="G2771" i="3"/>
  <c r="G2770" i="3"/>
  <c r="G2769" i="3"/>
  <c r="G2768" i="3"/>
  <c r="G2767" i="3"/>
  <c r="G2766" i="3"/>
  <c r="G2765" i="3"/>
  <c r="G2764" i="3"/>
  <c r="G2763" i="3"/>
  <c r="G2762" i="3"/>
  <c r="G2761" i="3"/>
  <c r="G2760" i="3"/>
  <c r="G2759" i="3"/>
  <c r="G2758" i="3"/>
  <c r="G2757" i="3"/>
  <c r="G2756" i="3"/>
  <c r="G2755" i="3"/>
  <c r="G2754" i="3"/>
  <c r="G2753" i="3"/>
  <c r="G2752" i="3"/>
  <c r="G2751" i="3"/>
  <c r="G2750" i="3"/>
  <c r="G2749" i="3"/>
  <c r="G2748" i="3"/>
  <c r="G2747" i="3"/>
  <c r="G2746" i="3"/>
  <c r="G2745" i="3"/>
  <c r="G2744" i="3"/>
  <c r="G2743" i="3"/>
  <c r="G2742" i="3"/>
  <c r="G2741" i="3"/>
  <c r="G2740" i="3"/>
  <c r="G2739" i="3"/>
  <c r="G2738" i="3"/>
  <c r="G2737" i="3"/>
  <c r="G2736" i="3"/>
  <c r="G2735" i="3"/>
  <c r="G2734" i="3"/>
  <c r="G2733" i="3"/>
  <c r="G2732" i="3"/>
  <c r="G2731" i="3"/>
  <c r="G2730" i="3"/>
  <c r="G2729" i="3"/>
  <c r="G2728" i="3"/>
  <c r="G2727" i="3"/>
  <c r="G2726" i="3"/>
  <c r="G2725" i="3"/>
  <c r="G2724" i="3"/>
  <c r="G2723" i="3"/>
  <c r="G2722" i="3"/>
  <c r="G2721" i="3"/>
  <c r="G2720" i="3"/>
  <c r="G2719" i="3"/>
  <c r="G2718" i="3"/>
  <c r="G2717" i="3"/>
  <c r="G2716" i="3"/>
  <c r="G2715" i="3"/>
  <c r="G2714" i="3"/>
  <c r="G2713" i="3"/>
  <c r="G2712" i="3"/>
  <c r="G2711" i="3"/>
  <c r="G2710" i="3"/>
  <c r="G2709" i="3"/>
  <c r="G2708" i="3"/>
  <c r="G2707" i="3"/>
  <c r="G2706" i="3"/>
  <c r="G2705" i="3"/>
  <c r="G2704" i="3"/>
  <c r="G2703" i="3"/>
  <c r="G2702" i="3"/>
  <c r="G2701" i="3"/>
  <c r="G2700" i="3"/>
  <c r="G2699" i="3"/>
  <c r="G2698" i="3"/>
  <c r="G2697" i="3"/>
  <c r="G2696" i="3"/>
  <c r="G2695" i="3"/>
  <c r="G2694" i="3"/>
  <c r="G2693" i="3"/>
  <c r="G2692" i="3"/>
  <c r="G2691" i="3"/>
  <c r="G2690" i="3"/>
  <c r="G2689" i="3"/>
  <c r="G2688" i="3"/>
  <c r="G2687" i="3"/>
  <c r="G2686" i="3"/>
  <c r="G2685" i="3"/>
  <c r="G2684" i="3"/>
  <c r="G2683" i="3"/>
  <c r="G2682" i="3"/>
  <c r="G2681" i="3"/>
  <c r="G2680" i="3"/>
  <c r="G2679" i="3"/>
  <c r="G2678" i="3"/>
  <c r="G2677" i="3"/>
  <c r="G2676" i="3"/>
  <c r="G2675" i="3"/>
  <c r="G2674" i="3"/>
  <c r="G2673" i="3"/>
  <c r="G2672" i="3"/>
  <c r="G2671" i="3"/>
  <c r="G2670" i="3"/>
  <c r="G2669" i="3"/>
  <c r="G2668" i="3"/>
  <c r="G2667" i="3"/>
  <c r="G2666" i="3"/>
  <c r="G2665" i="3"/>
  <c r="G2664" i="3"/>
  <c r="G2663" i="3"/>
  <c r="G2662" i="3"/>
  <c r="G2661" i="3"/>
  <c r="G2660" i="3"/>
  <c r="G2659" i="3"/>
  <c r="G2658" i="3"/>
  <c r="G2657" i="3"/>
  <c r="G2656" i="3"/>
  <c r="G2655" i="3"/>
  <c r="G2654" i="3"/>
  <c r="G2653" i="3"/>
  <c r="G2652" i="3"/>
  <c r="G2651" i="3"/>
  <c r="G2650" i="3"/>
  <c r="G2649" i="3"/>
  <c r="G2648" i="3"/>
  <c r="G2647" i="3"/>
  <c r="G2646" i="3"/>
  <c r="G2645" i="3"/>
  <c r="G2644" i="3"/>
  <c r="G2643" i="3"/>
  <c r="G2642" i="3"/>
  <c r="G2641" i="3"/>
  <c r="G2640" i="3"/>
  <c r="G2639" i="3"/>
  <c r="G2638" i="3"/>
  <c r="G2637" i="3"/>
  <c r="G2636" i="3"/>
  <c r="G2635" i="3"/>
  <c r="G2634" i="3"/>
  <c r="G2633" i="3"/>
  <c r="G2632" i="3"/>
  <c r="G2631" i="3"/>
  <c r="G2630" i="3"/>
  <c r="G2629" i="3"/>
  <c r="G2628" i="3"/>
  <c r="G2627" i="3"/>
  <c r="G2626" i="3"/>
  <c r="G2625" i="3"/>
  <c r="G2624" i="3"/>
  <c r="G2623" i="3"/>
  <c r="G2622" i="3"/>
  <c r="G2621" i="3"/>
  <c r="G2620" i="3"/>
  <c r="G2619" i="3"/>
  <c r="G2618" i="3"/>
  <c r="G2617" i="3"/>
  <c r="G2616" i="3"/>
  <c r="G2615" i="3"/>
  <c r="G2614" i="3"/>
  <c r="G2613" i="3"/>
  <c r="G2612" i="3"/>
  <c r="G2611" i="3"/>
  <c r="G2610" i="3"/>
  <c r="G2609" i="3"/>
  <c r="G2608" i="3"/>
  <c r="G2607" i="3"/>
  <c r="G2606" i="3"/>
  <c r="G2605" i="3"/>
  <c r="G2604" i="3"/>
  <c r="G2603" i="3"/>
  <c r="G2602" i="3"/>
  <c r="G2601" i="3"/>
  <c r="G2600" i="3"/>
  <c r="G2599" i="3"/>
  <c r="G2598" i="3"/>
  <c r="G2597" i="3"/>
  <c r="G2596" i="3"/>
  <c r="G2595" i="3"/>
  <c r="G2594" i="3"/>
  <c r="G2593" i="3"/>
  <c r="G2592" i="3"/>
  <c r="G2591" i="3"/>
  <c r="G2590" i="3"/>
  <c r="G2589" i="3"/>
  <c r="G2588" i="3"/>
  <c r="G2587" i="3"/>
  <c r="G2586" i="3"/>
  <c r="G2585" i="3"/>
  <c r="G2584" i="3"/>
  <c r="G2583" i="3"/>
  <c r="G2582" i="3"/>
  <c r="G2581" i="3"/>
  <c r="G2580" i="3"/>
  <c r="G2579" i="3"/>
  <c r="G2578" i="3"/>
  <c r="G2577" i="3"/>
  <c r="G2576" i="3"/>
  <c r="G2575" i="3"/>
  <c r="G2574" i="3"/>
  <c r="G2573" i="3"/>
  <c r="G2572" i="3"/>
  <c r="G2571" i="3"/>
  <c r="G2570" i="3"/>
  <c r="G2569" i="3"/>
  <c r="G2568" i="3"/>
  <c r="G2567" i="3"/>
  <c r="G2566" i="3"/>
  <c r="G2565" i="3"/>
  <c r="G2564" i="3"/>
  <c r="G2563" i="3"/>
  <c r="G2562" i="3"/>
  <c r="G2561" i="3"/>
  <c r="G2560" i="3"/>
  <c r="G2559" i="3"/>
  <c r="G2558" i="3"/>
  <c r="G2557" i="3"/>
  <c r="G2556" i="3"/>
  <c r="G2555" i="3"/>
  <c r="G2554" i="3"/>
  <c r="G2553" i="3"/>
  <c r="G2552" i="3"/>
  <c r="G2551" i="3"/>
  <c r="G2550" i="3"/>
  <c r="G2549" i="3"/>
  <c r="G2548" i="3"/>
  <c r="G2547" i="3"/>
  <c r="G2546" i="3"/>
  <c r="G2545" i="3"/>
  <c r="G2544" i="3"/>
  <c r="G2543" i="3"/>
  <c r="G2542" i="3"/>
  <c r="G2541" i="3"/>
  <c r="G2540" i="3"/>
  <c r="G2539" i="3"/>
  <c r="G2538" i="3"/>
  <c r="G2537" i="3"/>
  <c r="G2536" i="3"/>
  <c r="G2535" i="3"/>
  <c r="G2534" i="3"/>
  <c r="G2533" i="3"/>
  <c r="G2532" i="3"/>
  <c r="G2531" i="3"/>
  <c r="G2530" i="3"/>
  <c r="G2529" i="3"/>
  <c r="G2528" i="3"/>
  <c r="G2527" i="3"/>
  <c r="G2526" i="3"/>
  <c r="G2525" i="3"/>
  <c r="G2524" i="3"/>
  <c r="G2523" i="3"/>
  <c r="G2522" i="3"/>
  <c r="G2521" i="3"/>
  <c r="G2520" i="3"/>
  <c r="G2519" i="3"/>
  <c r="G2518" i="3"/>
  <c r="G2517" i="3"/>
  <c r="G2516" i="3"/>
  <c r="G2515" i="3"/>
  <c r="G2514" i="3"/>
  <c r="G2513" i="3"/>
  <c r="G2512" i="3"/>
  <c r="G2511" i="3"/>
  <c r="G2510" i="3"/>
  <c r="G2509" i="3"/>
  <c r="G2508" i="3"/>
  <c r="G2507" i="3"/>
  <c r="G2506" i="3"/>
  <c r="G2505" i="3"/>
  <c r="G2504" i="3"/>
  <c r="G2503" i="3"/>
  <c r="G2502" i="3"/>
  <c r="G2501" i="3"/>
  <c r="G2500" i="3"/>
  <c r="G2499" i="3"/>
  <c r="G2498" i="3"/>
  <c r="G2497" i="3"/>
  <c r="G2496" i="3"/>
  <c r="G2495" i="3"/>
  <c r="G2494" i="3"/>
  <c r="G2493" i="3"/>
  <c r="G2492" i="3"/>
  <c r="G2491" i="3"/>
  <c r="G2490" i="3"/>
  <c r="G2489" i="3"/>
  <c r="G2488" i="3"/>
  <c r="G2487" i="3"/>
  <c r="G2486" i="3"/>
  <c r="G2485" i="3"/>
  <c r="G2484" i="3"/>
  <c r="G2483" i="3"/>
  <c r="G2482" i="3"/>
  <c r="G2481" i="3"/>
  <c r="G2480" i="3"/>
  <c r="G2479" i="3"/>
  <c r="G2478" i="3"/>
  <c r="G2477" i="3"/>
  <c r="G2476" i="3"/>
  <c r="G2475" i="3"/>
  <c r="G2474" i="3"/>
  <c r="G2473" i="3"/>
  <c r="G2472" i="3"/>
  <c r="G2471" i="3"/>
  <c r="G2470" i="3"/>
  <c r="G2469" i="3"/>
  <c r="G2468" i="3"/>
  <c r="G2467" i="3"/>
  <c r="G2466" i="3"/>
  <c r="G2465" i="3"/>
  <c r="G2464" i="3"/>
  <c r="G2463" i="3"/>
  <c r="G2462" i="3"/>
  <c r="G2461" i="3"/>
  <c r="G2460" i="3"/>
  <c r="G2459" i="3"/>
  <c r="G2458" i="3"/>
  <c r="G2457" i="3"/>
  <c r="G2456" i="3"/>
  <c r="G2455" i="3"/>
  <c r="G2454" i="3"/>
  <c r="G2453" i="3"/>
  <c r="G2452" i="3"/>
  <c r="G2451" i="3"/>
  <c r="G2450" i="3"/>
  <c r="G2449" i="3"/>
  <c r="G2448" i="3"/>
  <c r="G2447" i="3"/>
  <c r="G2446" i="3"/>
  <c r="G2445" i="3"/>
  <c r="G2444" i="3"/>
  <c r="G2443" i="3"/>
  <c r="G2442" i="3"/>
  <c r="G2441" i="3"/>
  <c r="G2440" i="3"/>
  <c r="G2439" i="3"/>
  <c r="G2438" i="3"/>
  <c r="G2437" i="3"/>
  <c r="G2436" i="3"/>
  <c r="G2435" i="3"/>
  <c r="G2434" i="3"/>
  <c r="G2433" i="3"/>
  <c r="G2432" i="3"/>
  <c r="G2431" i="3"/>
  <c r="G2430" i="3"/>
  <c r="G2429" i="3"/>
  <c r="G2428" i="3"/>
  <c r="G2427" i="3"/>
  <c r="G2426" i="3"/>
  <c r="G2425" i="3"/>
  <c r="G2424" i="3"/>
  <c r="G2423" i="3"/>
  <c r="G2422" i="3"/>
  <c r="G2421" i="3"/>
  <c r="G2420" i="3"/>
  <c r="G2419" i="3"/>
  <c r="G2418" i="3"/>
  <c r="G2417" i="3"/>
  <c r="G2416" i="3"/>
  <c r="G2415" i="3"/>
  <c r="G2414" i="3"/>
  <c r="G2413" i="3"/>
  <c r="G2412" i="3"/>
  <c r="G2411" i="3"/>
  <c r="G2410" i="3"/>
  <c r="G2409" i="3"/>
  <c r="G2408" i="3"/>
  <c r="G2407" i="3"/>
  <c r="G2406" i="3"/>
  <c r="G2405" i="3"/>
  <c r="G2404" i="3"/>
  <c r="G2403" i="3"/>
  <c r="G2402" i="3"/>
  <c r="G2401" i="3"/>
  <c r="G2400" i="3"/>
  <c r="G2399" i="3"/>
  <c r="G2398" i="3"/>
  <c r="G2397" i="3"/>
  <c r="G2396" i="3"/>
  <c r="G2395" i="3"/>
  <c r="G2394" i="3"/>
  <c r="G2393" i="3"/>
  <c r="G2392" i="3"/>
  <c r="G2391" i="3"/>
  <c r="G2390" i="3"/>
  <c r="G2389" i="3"/>
  <c r="G2388" i="3"/>
  <c r="G2387" i="3"/>
  <c r="G2386" i="3"/>
  <c r="G2385" i="3"/>
  <c r="G2384" i="3"/>
  <c r="G2383" i="3"/>
  <c r="G2382" i="3"/>
  <c r="G2381" i="3"/>
  <c r="G2380" i="3"/>
  <c r="G2379" i="3"/>
  <c r="G2378" i="3"/>
  <c r="G2377" i="3"/>
  <c r="G2376" i="3"/>
  <c r="G2375" i="3"/>
  <c r="G2374" i="3"/>
  <c r="G2373" i="3"/>
  <c r="G2372" i="3"/>
  <c r="G2371" i="3"/>
  <c r="G2370" i="3"/>
  <c r="G2369" i="3"/>
  <c r="G2368" i="3"/>
  <c r="G2367" i="3"/>
  <c r="G2366" i="3"/>
  <c r="G2365" i="3"/>
  <c r="G2364" i="3"/>
  <c r="G2363" i="3"/>
  <c r="G2362" i="3"/>
  <c r="G2361" i="3"/>
  <c r="G2360" i="3"/>
  <c r="G2359" i="3"/>
  <c r="G2358" i="3"/>
  <c r="G2357" i="3"/>
  <c r="G2356" i="3"/>
  <c r="G2355" i="3"/>
  <c r="G2354" i="3"/>
  <c r="G2353" i="3"/>
  <c r="G2352" i="3"/>
  <c r="G2351" i="3"/>
  <c r="G2350" i="3"/>
  <c r="G2349" i="3"/>
  <c r="G2348" i="3"/>
  <c r="G2347" i="3"/>
  <c r="G2346" i="3"/>
  <c r="G2345" i="3"/>
  <c r="G2344" i="3"/>
  <c r="G2343" i="3"/>
  <c r="G2342" i="3"/>
  <c r="G2341" i="3"/>
  <c r="G2340" i="3"/>
  <c r="G2339" i="3"/>
  <c r="G2338" i="3"/>
  <c r="G2337" i="3"/>
  <c r="G2336" i="3"/>
  <c r="G2335" i="3"/>
  <c r="G2334" i="3"/>
  <c r="G2333" i="3"/>
  <c r="G2332" i="3"/>
  <c r="G2331" i="3"/>
  <c r="G2330" i="3"/>
  <c r="G2329" i="3"/>
  <c r="G2328" i="3"/>
  <c r="G2327" i="3"/>
  <c r="G2326" i="3"/>
  <c r="G2325" i="3"/>
  <c r="G2324" i="3"/>
  <c r="G2323" i="3"/>
  <c r="G2322" i="3"/>
  <c r="G2321" i="3"/>
  <c r="G2320" i="3"/>
  <c r="G2319" i="3"/>
  <c r="G2318" i="3"/>
  <c r="G2317" i="3"/>
  <c r="G2316" i="3"/>
  <c r="G2315" i="3"/>
  <c r="G2314" i="3"/>
  <c r="G2313" i="3"/>
  <c r="G2312" i="3"/>
  <c r="G2311" i="3"/>
  <c r="G2310" i="3"/>
  <c r="G2309" i="3"/>
  <c r="G2308" i="3"/>
  <c r="G2307" i="3"/>
  <c r="G2306" i="3"/>
  <c r="G2305" i="3"/>
  <c r="G2304" i="3"/>
  <c r="G2303" i="3"/>
  <c r="G2302" i="3"/>
  <c r="G2301" i="3"/>
  <c r="G2300" i="3"/>
  <c r="G2299" i="3"/>
  <c r="G2298" i="3"/>
  <c r="G2297" i="3"/>
  <c r="G2296" i="3"/>
  <c r="G2295" i="3"/>
  <c r="G2294" i="3"/>
  <c r="G2293" i="3"/>
  <c r="G2292" i="3"/>
  <c r="G2291" i="3"/>
  <c r="G2290" i="3"/>
  <c r="G2289" i="3"/>
  <c r="G2288" i="3"/>
  <c r="G2287" i="3"/>
  <c r="G2286" i="3"/>
  <c r="G2285" i="3"/>
  <c r="G2284" i="3"/>
  <c r="G2283" i="3"/>
  <c r="G2282" i="3"/>
  <c r="G2281" i="3"/>
  <c r="G2280" i="3"/>
  <c r="G2279" i="3"/>
  <c r="G2278" i="3"/>
  <c r="G2277" i="3"/>
  <c r="G2276" i="3"/>
  <c r="G2275" i="3"/>
  <c r="G2274" i="3"/>
  <c r="G2273" i="3"/>
  <c r="G2272" i="3"/>
  <c r="G2271" i="3"/>
  <c r="G2270" i="3"/>
  <c r="G2269" i="3"/>
  <c r="G2268" i="3"/>
  <c r="G2267" i="3"/>
  <c r="G2266" i="3"/>
  <c r="G2265" i="3"/>
  <c r="G2264" i="3"/>
  <c r="G2263" i="3"/>
  <c r="G2262" i="3"/>
  <c r="G2261" i="3"/>
  <c r="G2260" i="3"/>
  <c r="G2259" i="3"/>
  <c r="G2258" i="3"/>
  <c r="G2257" i="3"/>
  <c r="G2256" i="3"/>
  <c r="G2255" i="3"/>
  <c r="G2254" i="3"/>
  <c r="G2253" i="3"/>
  <c r="G2252" i="3"/>
  <c r="G2251" i="3"/>
  <c r="G2250" i="3"/>
  <c r="G2249" i="3"/>
  <c r="G2248" i="3"/>
  <c r="G2247" i="3"/>
  <c r="G2246" i="3"/>
  <c r="G2245" i="3"/>
  <c r="G2244" i="3"/>
  <c r="G2243" i="3"/>
  <c r="G2242" i="3"/>
  <c r="G2241" i="3"/>
  <c r="G2240" i="3"/>
  <c r="G2239" i="3"/>
  <c r="G2238" i="3"/>
  <c r="G2237" i="3"/>
  <c r="G2236" i="3"/>
  <c r="G2235" i="3"/>
  <c r="G2234" i="3"/>
  <c r="G2233" i="3"/>
  <c r="G2232" i="3"/>
  <c r="G2231" i="3"/>
  <c r="G2230" i="3"/>
  <c r="G2229" i="3"/>
  <c r="G2228" i="3"/>
  <c r="G2227" i="3"/>
  <c r="G2226" i="3"/>
  <c r="G2225" i="3"/>
  <c r="G2224" i="3"/>
  <c r="G2223" i="3"/>
  <c r="G2222" i="3"/>
  <c r="G2221" i="3"/>
  <c r="G2220" i="3"/>
  <c r="G2219" i="3"/>
  <c r="G2218" i="3"/>
  <c r="G2217" i="3"/>
  <c r="G2216" i="3"/>
  <c r="G2215" i="3"/>
  <c r="G2214" i="3"/>
  <c r="G2213" i="3"/>
  <c r="G2212" i="3"/>
  <c r="G2211" i="3"/>
  <c r="G2210" i="3"/>
  <c r="G2209" i="3"/>
  <c r="G2208" i="3"/>
  <c r="G2207" i="3"/>
  <c r="G2206" i="3"/>
  <c r="G2205" i="3"/>
  <c r="G2204" i="3"/>
  <c r="G2203" i="3"/>
  <c r="G2202" i="3"/>
  <c r="G2201" i="3"/>
  <c r="G2200" i="3"/>
  <c r="G2199" i="3"/>
  <c r="G2198" i="3"/>
  <c r="G2197" i="3"/>
  <c r="G2196" i="3"/>
  <c r="G2195" i="3"/>
  <c r="G2194" i="3"/>
  <c r="G2193" i="3"/>
  <c r="G2192" i="3"/>
  <c r="G2191" i="3"/>
  <c r="G2190" i="3"/>
  <c r="G2189" i="3"/>
  <c r="G2188" i="3"/>
  <c r="G2187" i="3"/>
  <c r="G2186" i="3"/>
  <c r="G2185" i="3"/>
  <c r="G2184" i="3"/>
  <c r="G2183" i="3"/>
  <c r="G2182" i="3"/>
  <c r="G2181" i="3"/>
  <c r="G2180" i="3"/>
  <c r="G2179" i="3"/>
  <c r="G2178" i="3"/>
  <c r="G2177" i="3"/>
  <c r="G2176" i="3"/>
  <c r="G2175" i="3"/>
  <c r="G2174" i="3"/>
  <c r="G2173" i="3"/>
  <c r="G2172" i="3"/>
  <c r="G2171" i="3"/>
  <c r="G2170" i="3"/>
  <c r="G2169" i="3"/>
  <c r="G2168" i="3"/>
  <c r="G2167" i="3"/>
  <c r="G2166" i="3"/>
  <c r="G2165" i="3"/>
  <c r="G2164" i="3"/>
  <c r="G2163" i="3"/>
  <c r="G2162" i="3"/>
  <c r="G2161" i="3"/>
  <c r="G2160" i="3"/>
  <c r="G2159" i="3"/>
  <c r="G2158" i="3"/>
  <c r="G2157" i="3"/>
  <c r="G2156" i="3"/>
  <c r="G2155" i="3"/>
  <c r="G2154" i="3"/>
  <c r="G2153" i="3"/>
  <c r="G2152" i="3"/>
  <c r="G2151" i="3"/>
  <c r="G2150" i="3"/>
  <c r="G2149" i="3"/>
  <c r="G2148" i="3"/>
  <c r="G2147" i="3"/>
  <c r="G2146" i="3"/>
  <c r="G2145" i="3"/>
  <c r="G2144" i="3"/>
  <c r="G2143" i="3"/>
  <c r="G2142" i="3"/>
  <c r="G2141" i="3"/>
  <c r="G2140" i="3"/>
  <c r="G2139" i="3"/>
  <c r="G2138" i="3"/>
  <c r="G2137" i="3"/>
  <c r="G2136" i="3"/>
  <c r="G2135" i="3"/>
  <c r="G2134" i="3"/>
  <c r="G2133" i="3"/>
  <c r="G2132" i="3"/>
  <c r="G2131" i="3"/>
  <c r="G2130" i="3"/>
  <c r="G2129" i="3"/>
  <c r="G2128" i="3"/>
  <c r="G2127" i="3"/>
  <c r="G2126" i="3"/>
  <c r="G2125" i="3"/>
  <c r="G2124" i="3"/>
  <c r="G2123" i="3"/>
  <c r="G2122" i="3"/>
  <c r="G2121" i="3"/>
  <c r="G2120" i="3"/>
  <c r="G2119" i="3"/>
  <c r="G2118" i="3"/>
  <c r="G2117" i="3"/>
  <c r="G2116" i="3"/>
  <c r="G2115" i="3"/>
  <c r="G2114" i="3"/>
  <c r="G2113" i="3"/>
  <c r="G2112" i="3"/>
  <c r="G2111" i="3"/>
  <c r="G2110" i="3"/>
  <c r="G2109" i="3"/>
  <c r="G2108" i="3"/>
  <c r="G2107" i="3"/>
  <c r="G2106" i="3"/>
  <c r="G2105" i="3"/>
  <c r="G2104" i="3"/>
  <c r="G2103" i="3"/>
  <c r="G2102" i="3"/>
  <c r="G2101" i="3"/>
  <c r="G2100" i="3"/>
  <c r="G2099" i="3"/>
  <c r="G2098" i="3"/>
  <c r="G2097" i="3"/>
  <c r="G2096" i="3"/>
  <c r="G2095" i="3"/>
  <c r="G2094" i="3"/>
  <c r="G2093" i="3"/>
  <c r="G2092" i="3"/>
  <c r="G2091" i="3"/>
  <c r="G2090" i="3"/>
  <c r="G2089" i="3"/>
  <c r="G2088" i="3"/>
  <c r="G2087" i="3"/>
  <c r="G2086" i="3"/>
  <c r="G2085" i="3"/>
  <c r="G2084" i="3"/>
  <c r="G2083" i="3"/>
  <c r="G2082" i="3"/>
  <c r="G2081" i="3"/>
  <c r="G2080" i="3"/>
  <c r="G2079" i="3"/>
  <c r="G2078" i="3"/>
  <c r="G2077" i="3"/>
  <c r="G2076" i="3"/>
  <c r="G2075" i="3"/>
  <c r="G2074" i="3"/>
  <c r="G2073" i="3"/>
  <c r="G2072" i="3"/>
  <c r="G2071" i="3"/>
  <c r="G2070" i="3"/>
  <c r="G2069" i="3"/>
  <c r="G2068" i="3"/>
  <c r="G2067" i="3"/>
  <c r="G2066" i="3"/>
  <c r="G2065" i="3"/>
  <c r="G2064" i="3"/>
  <c r="G2063" i="3"/>
  <c r="G2062" i="3"/>
  <c r="G2061" i="3"/>
  <c r="G2060" i="3"/>
  <c r="G2059" i="3"/>
  <c r="G2058" i="3"/>
  <c r="G2057" i="3"/>
  <c r="G2056" i="3"/>
  <c r="G2055" i="3"/>
  <c r="G2054" i="3"/>
  <c r="G2053" i="3"/>
  <c r="G2052" i="3"/>
  <c r="G2051" i="3"/>
  <c r="G2050" i="3"/>
  <c r="G2049" i="3"/>
  <c r="G2048" i="3"/>
  <c r="G2047" i="3"/>
  <c r="G2046" i="3"/>
  <c r="G2045" i="3"/>
  <c r="G2044" i="3"/>
  <c r="G2043" i="3"/>
  <c r="G2042" i="3"/>
  <c r="G2041" i="3"/>
  <c r="G2040" i="3"/>
  <c r="G2039" i="3"/>
  <c r="G2038" i="3"/>
  <c r="G2037" i="3"/>
  <c r="G2036" i="3"/>
  <c r="G2035" i="3"/>
  <c r="G2034" i="3"/>
  <c r="G2033" i="3"/>
  <c r="G2032" i="3"/>
  <c r="G2031" i="3"/>
  <c r="G2030" i="3"/>
  <c r="G2029" i="3"/>
  <c r="G2028" i="3"/>
  <c r="G2027" i="3"/>
  <c r="G2026" i="3"/>
  <c r="G2025" i="3"/>
  <c r="G2024" i="3"/>
  <c r="G2023" i="3"/>
  <c r="G2022" i="3"/>
  <c r="G2021" i="3"/>
  <c r="G2020" i="3"/>
  <c r="G2019" i="3"/>
  <c r="G2018" i="3"/>
  <c r="G2017" i="3"/>
  <c r="G2016" i="3"/>
  <c r="G2015" i="3"/>
  <c r="G2014" i="3"/>
  <c r="G2013" i="3"/>
  <c r="G2012" i="3"/>
  <c r="G2011" i="3"/>
  <c r="G2010" i="3"/>
  <c r="G2009" i="3"/>
  <c r="G2008" i="3"/>
  <c r="G2007" i="3"/>
  <c r="G2006" i="3"/>
  <c r="G2005" i="3"/>
  <c r="G2004" i="3"/>
  <c r="G2003" i="3"/>
  <c r="G2002" i="3"/>
  <c r="G2001" i="3"/>
  <c r="G2000" i="3"/>
  <c r="G1999" i="3"/>
  <c r="G1998" i="3"/>
  <c r="G1997" i="3"/>
  <c r="G1996" i="3"/>
  <c r="G1995" i="3"/>
  <c r="G1994" i="3"/>
  <c r="G1993" i="3"/>
  <c r="G1992" i="3"/>
  <c r="G1991" i="3"/>
  <c r="G1990" i="3"/>
  <c r="G1989" i="3"/>
  <c r="G1988" i="3"/>
  <c r="G1987" i="3"/>
  <c r="G1986" i="3"/>
  <c r="G1985" i="3"/>
  <c r="G1984" i="3"/>
  <c r="G1983" i="3"/>
  <c r="G1982" i="3"/>
  <c r="G1981" i="3"/>
  <c r="G1980" i="3"/>
  <c r="G1979" i="3"/>
  <c r="G1978" i="3"/>
  <c r="G1977" i="3"/>
  <c r="G1976" i="3"/>
  <c r="G1975" i="3"/>
  <c r="G1974" i="3"/>
  <c r="G1973" i="3"/>
  <c r="G1972" i="3"/>
  <c r="G1971" i="3"/>
  <c r="G1970" i="3"/>
  <c r="G1969" i="3"/>
  <c r="G1968" i="3"/>
  <c r="G1967" i="3"/>
  <c r="G1966" i="3"/>
  <c r="G1965" i="3"/>
  <c r="G1964" i="3"/>
  <c r="G1963" i="3"/>
  <c r="G1962" i="3"/>
  <c r="G1961" i="3"/>
  <c r="G1960" i="3"/>
  <c r="G1959" i="3"/>
  <c r="G1958" i="3"/>
  <c r="G1957" i="3"/>
  <c r="G1956" i="3"/>
  <c r="G1955" i="3"/>
  <c r="G1954" i="3"/>
  <c r="G1953" i="3"/>
  <c r="G1952" i="3"/>
  <c r="G1951" i="3"/>
  <c r="G1950" i="3"/>
  <c r="G1949" i="3"/>
  <c r="G1948" i="3"/>
  <c r="G1947" i="3"/>
  <c r="G1946" i="3"/>
  <c r="G1945" i="3"/>
  <c r="G1944" i="3"/>
  <c r="G1943" i="3"/>
  <c r="G1942" i="3"/>
  <c r="G1941" i="3"/>
  <c r="G1940" i="3"/>
  <c r="G1939" i="3"/>
  <c r="G1938" i="3"/>
  <c r="G1937" i="3"/>
  <c r="G1936" i="3"/>
  <c r="G1935" i="3"/>
  <c r="G1934" i="3"/>
  <c r="G1933" i="3"/>
  <c r="G1932" i="3"/>
  <c r="G1931" i="3"/>
  <c r="G1930" i="3"/>
  <c r="G1929" i="3"/>
  <c r="G1928" i="3"/>
  <c r="G1927" i="3"/>
  <c r="G1926" i="3"/>
  <c r="G1925" i="3"/>
  <c r="G1924" i="3"/>
  <c r="G1923" i="3"/>
  <c r="G1922" i="3"/>
  <c r="G1921" i="3"/>
  <c r="G1920" i="3"/>
  <c r="G1919" i="3"/>
  <c r="G1918" i="3"/>
  <c r="G1917" i="3"/>
  <c r="G1916" i="3"/>
  <c r="G1915" i="3"/>
  <c r="G1914" i="3"/>
  <c r="G1913" i="3"/>
  <c r="G1912" i="3"/>
  <c r="G1911" i="3"/>
  <c r="G1910" i="3"/>
  <c r="G1909" i="3"/>
  <c r="G1908" i="3"/>
  <c r="G1907" i="3"/>
  <c r="G1906" i="3"/>
  <c r="G1905" i="3"/>
  <c r="G1904" i="3"/>
  <c r="G1903" i="3"/>
  <c r="G1902" i="3"/>
  <c r="G1901" i="3"/>
  <c r="G1900" i="3"/>
  <c r="G1899" i="3"/>
  <c r="G1898" i="3"/>
  <c r="G1897" i="3"/>
  <c r="G1896" i="3"/>
  <c r="G1895" i="3"/>
  <c r="G1894" i="3"/>
  <c r="G1893" i="3"/>
  <c r="G1892" i="3"/>
  <c r="G1891" i="3"/>
  <c r="G1890" i="3"/>
  <c r="G1889" i="3"/>
  <c r="G1888" i="3"/>
  <c r="G1887" i="3"/>
  <c r="G1886" i="3"/>
  <c r="G1885" i="3"/>
  <c r="G1884" i="3"/>
  <c r="G1883" i="3"/>
  <c r="G1882" i="3"/>
  <c r="G1881" i="3"/>
  <c r="G1880" i="3"/>
  <c r="G1879" i="3"/>
  <c r="G1878" i="3"/>
  <c r="G1877" i="3"/>
  <c r="G1876" i="3"/>
  <c r="G1875" i="3"/>
  <c r="G1874" i="3"/>
  <c r="G1873" i="3"/>
  <c r="G1872" i="3"/>
  <c r="G1871" i="3"/>
  <c r="G1870" i="3"/>
  <c r="G1869" i="3"/>
  <c r="G1868" i="3"/>
  <c r="G1867" i="3"/>
  <c r="G1866" i="3"/>
  <c r="G1865" i="3"/>
  <c r="G1864" i="3"/>
  <c r="G1863" i="3"/>
  <c r="G1862" i="3"/>
  <c r="G1861" i="3"/>
  <c r="G1860" i="3"/>
  <c r="G1859" i="3"/>
  <c r="G1858" i="3"/>
  <c r="G1857" i="3"/>
  <c r="G1856" i="3"/>
  <c r="G1855" i="3"/>
  <c r="G1854" i="3"/>
  <c r="G1853" i="3"/>
  <c r="G1852" i="3"/>
  <c r="G1851" i="3"/>
  <c r="G1850" i="3"/>
  <c r="G1849" i="3"/>
  <c r="G1848" i="3"/>
  <c r="G1847" i="3"/>
  <c r="G1846" i="3"/>
  <c r="G1845" i="3"/>
  <c r="G1844" i="3"/>
  <c r="G1843" i="3"/>
  <c r="G1842" i="3"/>
  <c r="G1841" i="3"/>
  <c r="G1840" i="3"/>
  <c r="G1839" i="3"/>
  <c r="G1838" i="3"/>
  <c r="G1837" i="3"/>
  <c r="G1836" i="3"/>
  <c r="G1835" i="3"/>
  <c r="G1834" i="3"/>
  <c r="G1833" i="3"/>
  <c r="G1832" i="3"/>
  <c r="G1831" i="3"/>
  <c r="G1830" i="3"/>
  <c r="G1829" i="3"/>
  <c r="G1828" i="3"/>
  <c r="G1827" i="3"/>
  <c r="G1826" i="3"/>
  <c r="G1825" i="3"/>
  <c r="G1824" i="3"/>
  <c r="G1823" i="3"/>
  <c r="G1822" i="3"/>
  <c r="G1821" i="3"/>
  <c r="G1820" i="3"/>
  <c r="G1819" i="3"/>
  <c r="G1818" i="3"/>
  <c r="G1817" i="3"/>
  <c r="G1816" i="3"/>
  <c r="G1815" i="3"/>
  <c r="G1814" i="3"/>
  <c r="G1813" i="3"/>
  <c r="G1812" i="3"/>
  <c r="G1811" i="3"/>
  <c r="G1810" i="3"/>
  <c r="G1809" i="3"/>
  <c r="G1808" i="3"/>
  <c r="G1807" i="3"/>
  <c r="G1806" i="3"/>
  <c r="G1805" i="3"/>
  <c r="G1804" i="3"/>
  <c r="G1803" i="3"/>
  <c r="G1802" i="3"/>
  <c r="G1801" i="3"/>
  <c r="G1800" i="3"/>
  <c r="G1799" i="3"/>
  <c r="G1798" i="3"/>
  <c r="G1797" i="3"/>
  <c r="G1796" i="3"/>
  <c r="G1795" i="3"/>
  <c r="G1794" i="3"/>
  <c r="G1793" i="3"/>
  <c r="G1792" i="3"/>
  <c r="G1791" i="3"/>
  <c r="G1790" i="3"/>
  <c r="G1789" i="3"/>
  <c r="G1788" i="3"/>
  <c r="G1787" i="3"/>
  <c r="G1786" i="3"/>
  <c r="G1785" i="3"/>
  <c r="G1784" i="3"/>
  <c r="G1783" i="3"/>
  <c r="G1782" i="3"/>
  <c r="G1781" i="3"/>
  <c r="G1780" i="3"/>
  <c r="G1779" i="3"/>
  <c r="G1778" i="3"/>
  <c r="G1777" i="3"/>
  <c r="G1776" i="3"/>
  <c r="G1775" i="3"/>
  <c r="G1774" i="3"/>
  <c r="G1773" i="3"/>
  <c r="G1772" i="3"/>
  <c r="G1771" i="3"/>
  <c r="G1770" i="3"/>
  <c r="G1769" i="3"/>
  <c r="G1768" i="3"/>
  <c r="G1767" i="3"/>
  <c r="G1766" i="3"/>
  <c r="G1765" i="3"/>
  <c r="G1764" i="3"/>
  <c r="G1763" i="3"/>
  <c r="G1762" i="3"/>
  <c r="G1761" i="3"/>
  <c r="G1760" i="3"/>
  <c r="G1759" i="3"/>
  <c r="G1758" i="3"/>
  <c r="G1757" i="3"/>
  <c r="G1756" i="3"/>
  <c r="G1755" i="3"/>
  <c r="G1754" i="3"/>
  <c r="G1753" i="3"/>
  <c r="G1752" i="3"/>
  <c r="G1751" i="3"/>
  <c r="G1750" i="3"/>
  <c r="G1749" i="3"/>
  <c r="G1748" i="3"/>
  <c r="G1747" i="3"/>
  <c r="G1746" i="3"/>
  <c r="G1745" i="3"/>
  <c r="G1744" i="3"/>
  <c r="G1743" i="3"/>
  <c r="G1742" i="3"/>
  <c r="G1741" i="3"/>
  <c r="G1740" i="3"/>
  <c r="G1739" i="3"/>
  <c r="G1738" i="3"/>
  <c r="G1737" i="3"/>
  <c r="G1736" i="3"/>
  <c r="G1735" i="3"/>
  <c r="G1734" i="3"/>
  <c r="G1733" i="3"/>
  <c r="G1732" i="3"/>
  <c r="G1731" i="3"/>
  <c r="G1730" i="3"/>
  <c r="G1729" i="3"/>
  <c r="G1728" i="3"/>
  <c r="G1727" i="3"/>
  <c r="G1726" i="3"/>
  <c r="G1725" i="3"/>
  <c r="G1724" i="3"/>
  <c r="G1723" i="3"/>
  <c r="G1722" i="3"/>
  <c r="G1721" i="3"/>
  <c r="G1720" i="3"/>
  <c r="G1719" i="3"/>
  <c r="G1718" i="3"/>
  <c r="G1717" i="3"/>
  <c r="G1716" i="3"/>
  <c r="G1715" i="3"/>
  <c r="G1714" i="3"/>
  <c r="G1713" i="3"/>
  <c r="G1712" i="3"/>
  <c r="G1711" i="3"/>
  <c r="G1710" i="3"/>
  <c r="G1709" i="3"/>
  <c r="G1708" i="3"/>
  <c r="G1707" i="3"/>
  <c r="G1706" i="3"/>
  <c r="G1705" i="3"/>
  <c r="G1704" i="3"/>
  <c r="G1703" i="3"/>
  <c r="G1702" i="3"/>
  <c r="G1701" i="3"/>
  <c r="G1700" i="3"/>
  <c r="G1699" i="3"/>
  <c r="G1698" i="3"/>
  <c r="G1697" i="3"/>
  <c r="G1696" i="3"/>
  <c r="G1695" i="3"/>
  <c r="G1694" i="3"/>
  <c r="G1693" i="3"/>
  <c r="G1692" i="3"/>
  <c r="G1691" i="3"/>
  <c r="G1690" i="3"/>
  <c r="G1689" i="3"/>
  <c r="G1688" i="3"/>
  <c r="G1687" i="3"/>
  <c r="G1686" i="3"/>
  <c r="G1685" i="3"/>
  <c r="G1684" i="3"/>
  <c r="G1683" i="3"/>
  <c r="G1682" i="3"/>
  <c r="G1681" i="3"/>
  <c r="G1680" i="3"/>
  <c r="G1679" i="3"/>
  <c r="G1678" i="3"/>
  <c r="G1677" i="3"/>
  <c r="G1676" i="3"/>
  <c r="G1675" i="3"/>
  <c r="G1674" i="3"/>
  <c r="G1673" i="3"/>
  <c r="G1672" i="3"/>
  <c r="G1671" i="3"/>
  <c r="G1670" i="3"/>
  <c r="G1669" i="3"/>
  <c r="G1668" i="3"/>
  <c r="G1667" i="3"/>
  <c r="G1666" i="3"/>
  <c r="G1665" i="3"/>
  <c r="G1664" i="3"/>
  <c r="G1663" i="3"/>
  <c r="G1662" i="3"/>
  <c r="G1661" i="3"/>
  <c r="G1660" i="3"/>
  <c r="G1659" i="3"/>
  <c r="G1658" i="3"/>
  <c r="G1657" i="3"/>
  <c r="G1656" i="3"/>
  <c r="G1655" i="3"/>
  <c r="G1654" i="3"/>
  <c r="G1653" i="3"/>
  <c r="G1652" i="3"/>
  <c r="G1651" i="3"/>
  <c r="G1650" i="3"/>
  <c r="G1649" i="3"/>
  <c r="G1648" i="3"/>
  <c r="G1647" i="3"/>
  <c r="G1646" i="3"/>
  <c r="G1645" i="3"/>
  <c r="G1644" i="3"/>
  <c r="G1643" i="3"/>
  <c r="G1642" i="3"/>
  <c r="G1641" i="3"/>
  <c r="G1640" i="3"/>
  <c r="G1639" i="3"/>
  <c r="G1638" i="3"/>
  <c r="G1637" i="3"/>
  <c r="G1636" i="3"/>
  <c r="G1635" i="3"/>
  <c r="G1634" i="3"/>
  <c r="G1633" i="3"/>
  <c r="G1632" i="3"/>
  <c r="G1631" i="3"/>
  <c r="G1630" i="3"/>
  <c r="G1629" i="3"/>
  <c r="G1628" i="3"/>
  <c r="G1627" i="3"/>
  <c r="G1626" i="3"/>
  <c r="G1625" i="3"/>
  <c r="G1624" i="3"/>
  <c r="G1623" i="3"/>
  <c r="G1622" i="3"/>
  <c r="G1621" i="3"/>
  <c r="G1620" i="3"/>
  <c r="G1619" i="3"/>
  <c r="G1618" i="3"/>
  <c r="G1617" i="3"/>
  <c r="G1616" i="3"/>
  <c r="G1615" i="3"/>
  <c r="G1614" i="3"/>
  <c r="G1613" i="3"/>
  <c r="G1612" i="3"/>
  <c r="G1611" i="3"/>
  <c r="G1610" i="3"/>
  <c r="G1609" i="3"/>
  <c r="G1608" i="3"/>
  <c r="G1607" i="3"/>
  <c r="G1606" i="3"/>
  <c r="G1605" i="3"/>
  <c r="G1604" i="3"/>
  <c r="G1603" i="3"/>
  <c r="G1602" i="3"/>
  <c r="G1601" i="3"/>
  <c r="G1600" i="3"/>
  <c r="G1599" i="3"/>
  <c r="G1598" i="3"/>
  <c r="G1597" i="3"/>
  <c r="G1596" i="3"/>
  <c r="G1595" i="3"/>
  <c r="G1594" i="3"/>
  <c r="G1593" i="3"/>
  <c r="G1592" i="3"/>
  <c r="G1591" i="3"/>
  <c r="G1590" i="3"/>
  <c r="G1589" i="3"/>
  <c r="G1588" i="3"/>
  <c r="G1587" i="3"/>
  <c r="G1586" i="3"/>
  <c r="G1585" i="3"/>
  <c r="G1584" i="3"/>
  <c r="G1583" i="3"/>
  <c r="G1582" i="3"/>
  <c r="G1581" i="3"/>
  <c r="G1580" i="3"/>
  <c r="G1579" i="3"/>
  <c r="G1578" i="3"/>
  <c r="G1577" i="3"/>
  <c r="G1576" i="3"/>
  <c r="G1575" i="3"/>
  <c r="G1574" i="3"/>
  <c r="G1573" i="3"/>
  <c r="G1572" i="3"/>
  <c r="G1571" i="3"/>
  <c r="G1570" i="3"/>
  <c r="G1569" i="3"/>
  <c r="G1568" i="3"/>
  <c r="G1567" i="3"/>
  <c r="G1566" i="3"/>
  <c r="G1565" i="3"/>
  <c r="G1564" i="3"/>
  <c r="G1563" i="3"/>
  <c r="G1562" i="3"/>
  <c r="G1561" i="3"/>
  <c r="G1560" i="3"/>
  <c r="G1559" i="3"/>
  <c r="G1558" i="3"/>
  <c r="G1557" i="3"/>
  <c r="G1556" i="3"/>
  <c r="G1555" i="3"/>
  <c r="G1554" i="3"/>
  <c r="G1553" i="3"/>
  <c r="G1552" i="3"/>
  <c r="G1551" i="3"/>
  <c r="G1550" i="3"/>
  <c r="G1549" i="3"/>
  <c r="G1548" i="3"/>
  <c r="G1547" i="3"/>
  <c r="G1546" i="3"/>
  <c r="G1545" i="3"/>
  <c r="G1544" i="3"/>
  <c r="G1543" i="3"/>
  <c r="G1542" i="3"/>
  <c r="G1541" i="3"/>
  <c r="G1540" i="3"/>
  <c r="G1539" i="3"/>
  <c r="G1538" i="3"/>
  <c r="G1537" i="3"/>
  <c r="G1536" i="3"/>
  <c r="G1535" i="3"/>
  <c r="G1534" i="3"/>
  <c r="G1533" i="3"/>
  <c r="G1532" i="3"/>
  <c r="G1531" i="3"/>
  <c r="G1530" i="3"/>
  <c r="G1529" i="3"/>
  <c r="G1528" i="3"/>
  <c r="G1527" i="3"/>
  <c r="G1526" i="3"/>
  <c r="G1525" i="3"/>
  <c r="G1524" i="3"/>
  <c r="G1523" i="3"/>
  <c r="G1522" i="3"/>
  <c r="G1521" i="3"/>
  <c r="G1520" i="3"/>
  <c r="G1519" i="3"/>
  <c r="G1518" i="3"/>
  <c r="G1517" i="3"/>
  <c r="G1516" i="3"/>
  <c r="G1515" i="3"/>
  <c r="G1514" i="3"/>
  <c r="G1513" i="3"/>
  <c r="G1512" i="3"/>
  <c r="G1511" i="3"/>
  <c r="G1510" i="3"/>
  <c r="G1509" i="3"/>
  <c r="G1508" i="3"/>
  <c r="G1507" i="3"/>
  <c r="G1506" i="3"/>
  <c r="G1505" i="3"/>
  <c r="G1504" i="3"/>
  <c r="G1503" i="3"/>
  <c r="G1502" i="3"/>
  <c r="G1501" i="3"/>
  <c r="G1500" i="3"/>
  <c r="G1499" i="3"/>
  <c r="G1498" i="3"/>
  <c r="G1497" i="3"/>
  <c r="G1496" i="3"/>
  <c r="G1495" i="3"/>
  <c r="G1494" i="3"/>
  <c r="G1493" i="3"/>
  <c r="G1492" i="3"/>
  <c r="G1491" i="3"/>
  <c r="G1490" i="3"/>
  <c r="G1489" i="3"/>
  <c r="G1488" i="3"/>
  <c r="G1487" i="3"/>
  <c r="G1486" i="3"/>
  <c r="G1485" i="3"/>
  <c r="G1484" i="3"/>
  <c r="G1483" i="3"/>
  <c r="G1482" i="3"/>
  <c r="G1481" i="3"/>
  <c r="G1480" i="3"/>
  <c r="G1479" i="3"/>
  <c r="G1478" i="3"/>
  <c r="G1477" i="3"/>
  <c r="G1476" i="3"/>
  <c r="G1475" i="3"/>
  <c r="G1474" i="3"/>
  <c r="G1473" i="3"/>
  <c r="G1472" i="3"/>
  <c r="G1471" i="3"/>
  <c r="G1470" i="3"/>
  <c r="G1469" i="3"/>
  <c r="G1468" i="3"/>
  <c r="G1467" i="3"/>
  <c r="G1466" i="3"/>
  <c r="G1465" i="3"/>
  <c r="G1464" i="3"/>
  <c r="G1463" i="3"/>
  <c r="G1462" i="3"/>
  <c r="G1461" i="3"/>
  <c r="G1460" i="3"/>
  <c r="G1459" i="3"/>
  <c r="G1458" i="3"/>
  <c r="G1457" i="3"/>
  <c r="G1456" i="3"/>
  <c r="G1455" i="3"/>
  <c r="G1454" i="3"/>
  <c r="G1453" i="3"/>
  <c r="G1452" i="3"/>
  <c r="G1451" i="3"/>
  <c r="G1450" i="3"/>
  <c r="G1449" i="3"/>
  <c r="G1448" i="3"/>
  <c r="G1447" i="3"/>
  <c r="G1446" i="3"/>
  <c r="G1445" i="3"/>
  <c r="G1444" i="3"/>
  <c r="G1443" i="3"/>
  <c r="G1442" i="3"/>
  <c r="G1441" i="3"/>
  <c r="G1440" i="3"/>
  <c r="G1439" i="3"/>
  <c r="G1438" i="3"/>
  <c r="G1437" i="3"/>
  <c r="G1436" i="3"/>
  <c r="G1435" i="3"/>
  <c r="G1434" i="3"/>
  <c r="G1433" i="3"/>
  <c r="G1432" i="3"/>
  <c r="G1431" i="3"/>
  <c r="G1430" i="3"/>
  <c r="G1429" i="3"/>
  <c r="G1428" i="3"/>
  <c r="G1427" i="3"/>
  <c r="G1426" i="3"/>
  <c r="G1425" i="3"/>
  <c r="G1424" i="3"/>
  <c r="G1423" i="3"/>
  <c r="G1422" i="3"/>
  <c r="G1421" i="3"/>
  <c r="G1420" i="3"/>
  <c r="G1419" i="3"/>
  <c r="G1418" i="3"/>
  <c r="G1417" i="3"/>
  <c r="G1416" i="3"/>
  <c r="G1415" i="3"/>
  <c r="G1414" i="3"/>
  <c r="G1413" i="3"/>
  <c r="G1412" i="3"/>
  <c r="G1411" i="3"/>
  <c r="G1410" i="3"/>
  <c r="G1409" i="3"/>
  <c r="G1408" i="3"/>
  <c r="G1407" i="3"/>
  <c r="G1406" i="3"/>
  <c r="G1405" i="3"/>
  <c r="G1404" i="3"/>
  <c r="G1403" i="3"/>
  <c r="G1402" i="3"/>
  <c r="G1401" i="3"/>
  <c r="G1400" i="3"/>
  <c r="G1399" i="3"/>
  <c r="G1398" i="3"/>
  <c r="G1397" i="3"/>
  <c r="G1396" i="3"/>
  <c r="G1395" i="3"/>
  <c r="G1394" i="3"/>
  <c r="G1393" i="3"/>
  <c r="G1392" i="3"/>
  <c r="G1391" i="3"/>
  <c r="G1390" i="3"/>
  <c r="G1389" i="3"/>
  <c r="G1388" i="3"/>
  <c r="G1387" i="3"/>
  <c r="G1386" i="3"/>
  <c r="G1385" i="3"/>
  <c r="G1384" i="3"/>
  <c r="G1383" i="3"/>
  <c r="G1382" i="3"/>
  <c r="G1381" i="3"/>
  <c r="G1380" i="3"/>
  <c r="G1379" i="3"/>
  <c r="G1378" i="3"/>
  <c r="G1377" i="3"/>
  <c r="G1376" i="3"/>
  <c r="G1375" i="3"/>
  <c r="G1374" i="3"/>
  <c r="G1373" i="3"/>
  <c r="G1372" i="3"/>
  <c r="G1371" i="3"/>
  <c r="G1370" i="3"/>
  <c r="G1369" i="3"/>
  <c r="G1368" i="3"/>
  <c r="G1367" i="3"/>
  <c r="G1366" i="3"/>
  <c r="G1365" i="3"/>
  <c r="G1364" i="3"/>
  <c r="G1363" i="3"/>
  <c r="G1362" i="3"/>
  <c r="G1361" i="3"/>
  <c r="G1360" i="3"/>
  <c r="G1359" i="3"/>
  <c r="G1358" i="3"/>
  <c r="G1357" i="3"/>
  <c r="G1356" i="3"/>
  <c r="G1355" i="3"/>
  <c r="G1354" i="3"/>
  <c r="G1353" i="3"/>
  <c r="G1352" i="3"/>
  <c r="G1351" i="3"/>
  <c r="G1350" i="3"/>
  <c r="G1349" i="3"/>
  <c r="G1348" i="3"/>
  <c r="G1347" i="3"/>
  <c r="G1346" i="3"/>
  <c r="G1345" i="3"/>
  <c r="G1344" i="3"/>
  <c r="G1343" i="3"/>
  <c r="G1342" i="3"/>
  <c r="G1341" i="3"/>
  <c r="G1340" i="3"/>
  <c r="G1339" i="3"/>
  <c r="G1338" i="3"/>
  <c r="G1337" i="3"/>
  <c r="G1336" i="3"/>
  <c r="G1335" i="3"/>
  <c r="G1334" i="3"/>
  <c r="G1333" i="3"/>
  <c r="G1332" i="3"/>
  <c r="G1331" i="3"/>
  <c r="G1330" i="3"/>
  <c r="G1329" i="3"/>
  <c r="G1328" i="3"/>
  <c r="G1327" i="3"/>
  <c r="G1326" i="3"/>
  <c r="G1325" i="3"/>
  <c r="G1324" i="3"/>
  <c r="G1323" i="3"/>
  <c r="G1322" i="3"/>
  <c r="G1321" i="3"/>
  <c r="G1320" i="3"/>
  <c r="G1319" i="3"/>
  <c r="G1318" i="3"/>
  <c r="G1317" i="3"/>
  <c r="G1316" i="3"/>
  <c r="G1315" i="3"/>
  <c r="G1314" i="3"/>
  <c r="G1313" i="3"/>
  <c r="G1312" i="3"/>
  <c r="G1311" i="3"/>
  <c r="G1310" i="3"/>
  <c r="G1309" i="3"/>
  <c r="G1308" i="3"/>
  <c r="G1307" i="3"/>
  <c r="G1306" i="3"/>
  <c r="G1305" i="3"/>
  <c r="G1304" i="3"/>
  <c r="G1303" i="3"/>
  <c r="G1302" i="3"/>
  <c r="G1301" i="3"/>
  <c r="G1300" i="3"/>
  <c r="G1299" i="3"/>
  <c r="G1298" i="3"/>
  <c r="G1297" i="3"/>
  <c r="G1296" i="3"/>
  <c r="G1295" i="3"/>
  <c r="G1294" i="3"/>
  <c r="G1293" i="3"/>
  <c r="G1292" i="3"/>
  <c r="G1291" i="3"/>
  <c r="G1290" i="3"/>
  <c r="G1289" i="3"/>
  <c r="G1288" i="3"/>
  <c r="G1287" i="3"/>
  <c r="G1286" i="3"/>
  <c r="G1285" i="3"/>
  <c r="G1284" i="3"/>
  <c r="G1283" i="3"/>
  <c r="G1282" i="3"/>
  <c r="G1281" i="3"/>
  <c r="G1280" i="3"/>
  <c r="G1279" i="3"/>
  <c r="G1278" i="3"/>
  <c r="G1277" i="3"/>
  <c r="G1276" i="3"/>
  <c r="G1275" i="3"/>
  <c r="G1274" i="3"/>
  <c r="G1273" i="3"/>
  <c r="G1272" i="3"/>
  <c r="G1271" i="3"/>
  <c r="G1270" i="3"/>
  <c r="G1269" i="3"/>
  <c r="G1268" i="3"/>
  <c r="G1267" i="3"/>
  <c r="G1266" i="3"/>
  <c r="G1265" i="3"/>
  <c r="G1264" i="3"/>
  <c r="G1263" i="3"/>
  <c r="G1262" i="3"/>
  <c r="G1261" i="3"/>
  <c r="G1260" i="3"/>
  <c r="G1259" i="3"/>
  <c r="G1258" i="3"/>
  <c r="G1257" i="3"/>
  <c r="G1256" i="3"/>
  <c r="G1255" i="3"/>
  <c r="G1254" i="3"/>
  <c r="G1253" i="3"/>
  <c r="G1252" i="3"/>
  <c r="G1251" i="3"/>
  <c r="G1250" i="3"/>
  <c r="G1249" i="3"/>
  <c r="G1248" i="3"/>
  <c r="G1247" i="3"/>
  <c r="G1246" i="3"/>
  <c r="G1245" i="3"/>
  <c r="G1244" i="3"/>
  <c r="G1243" i="3"/>
  <c r="G1242" i="3"/>
  <c r="G1241" i="3"/>
  <c r="G1240" i="3"/>
  <c r="G1239" i="3"/>
  <c r="G1238" i="3"/>
  <c r="G1237" i="3"/>
  <c r="G1236" i="3"/>
  <c r="G1235" i="3"/>
  <c r="G1234" i="3"/>
  <c r="G1233" i="3"/>
  <c r="G1232" i="3"/>
  <c r="G1231" i="3"/>
  <c r="G1230" i="3"/>
  <c r="G1229" i="3"/>
  <c r="G1228" i="3"/>
  <c r="G1227" i="3"/>
  <c r="G1226" i="3"/>
  <c r="G1225" i="3"/>
  <c r="G1224" i="3"/>
  <c r="G1223" i="3"/>
  <c r="G1222" i="3"/>
  <c r="G1221" i="3"/>
  <c r="G1220" i="3"/>
  <c r="G1219" i="3"/>
  <c r="G1218" i="3"/>
  <c r="G1217" i="3"/>
  <c r="G1216" i="3"/>
  <c r="G1215" i="3"/>
  <c r="G1214" i="3"/>
  <c r="G1213" i="3"/>
  <c r="G1212" i="3"/>
  <c r="G1211" i="3"/>
  <c r="G1210" i="3"/>
  <c r="G1209" i="3"/>
  <c r="G1208" i="3"/>
  <c r="G1207" i="3"/>
  <c r="G1206" i="3"/>
  <c r="G1205" i="3"/>
  <c r="G1204" i="3"/>
  <c r="G1203" i="3"/>
  <c r="G1202" i="3"/>
  <c r="G1201" i="3"/>
  <c r="G1200" i="3"/>
  <c r="G1199" i="3"/>
  <c r="G1198" i="3"/>
  <c r="G1197" i="3"/>
  <c r="G1196" i="3"/>
  <c r="G1195" i="3"/>
  <c r="G1194" i="3"/>
  <c r="G1193" i="3"/>
  <c r="G1192" i="3"/>
  <c r="G1191" i="3"/>
  <c r="G1190" i="3"/>
  <c r="G1189" i="3"/>
  <c r="G1188" i="3"/>
  <c r="G1187" i="3"/>
  <c r="G1186" i="3"/>
  <c r="G1185" i="3"/>
  <c r="G1184" i="3"/>
  <c r="G1183" i="3"/>
  <c r="G1182" i="3"/>
  <c r="G1181" i="3"/>
  <c r="G1180" i="3"/>
  <c r="G1179" i="3"/>
  <c r="G1178" i="3"/>
  <c r="G1177" i="3"/>
  <c r="G1176" i="3"/>
  <c r="G1175" i="3"/>
  <c r="G1174" i="3"/>
  <c r="G1173" i="3"/>
  <c r="G1172" i="3"/>
  <c r="G1171" i="3"/>
  <c r="G1170" i="3"/>
  <c r="G1169" i="3"/>
  <c r="G1168" i="3"/>
  <c r="G1167" i="3"/>
  <c r="G1166" i="3"/>
  <c r="G1165" i="3"/>
  <c r="G1164" i="3"/>
  <c r="G1163" i="3"/>
  <c r="G1162" i="3"/>
  <c r="G1161" i="3"/>
  <c r="G1160" i="3"/>
  <c r="G1159" i="3"/>
  <c r="G1158" i="3"/>
  <c r="G1157" i="3"/>
  <c r="G1156" i="3"/>
  <c r="G1155" i="3"/>
  <c r="G1154" i="3"/>
  <c r="G1153" i="3"/>
  <c r="G1152" i="3"/>
  <c r="G1151" i="3"/>
  <c r="G1150" i="3"/>
  <c r="G1149" i="3"/>
  <c r="G1148" i="3"/>
  <c r="G1147" i="3"/>
  <c r="G1146" i="3"/>
  <c r="G1145" i="3"/>
  <c r="G1144" i="3"/>
  <c r="G1143" i="3"/>
  <c r="G1142" i="3"/>
  <c r="G1141" i="3"/>
  <c r="G1140" i="3"/>
  <c r="G1139" i="3"/>
  <c r="G1138" i="3"/>
  <c r="G1137" i="3"/>
  <c r="G1136" i="3"/>
  <c r="G1135" i="3"/>
  <c r="G1134" i="3"/>
  <c r="G1133" i="3"/>
  <c r="G1132" i="3"/>
  <c r="G1131" i="3"/>
  <c r="G1130" i="3"/>
  <c r="G1129" i="3"/>
  <c r="G1128" i="3"/>
  <c r="G1127" i="3"/>
  <c r="G1126" i="3"/>
  <c r="G1125" i="3"/>
  <c r="G1124" i="3"/>
  <c r="G1123" i="3"/>
  <c r="G1122" i="3"/>
  <c r="G1121" i="3"/>
  <c r="G1120" i="3"/>
  <c r="G1119" i="3"/>
  <c r="G1118" i="3"/>
  <c r="G1117" i="3"/>
  <c r="G1116" i="3"/>
  <c r="G1115" i="3"/>
  <c r="G1114" i="3"/>
  <c r="G1113" i="3"/>
  <c r="G1112" i="3"/>
  <c r="G1111" i="3"/>
  <c r="G1110" i="3"/>
  <c r="G1109" i="3"/>
  <c r="G1108" i="3"/>
  <c r="G1107" i="3"/>
  <c r="G1106" i="3"/>
  <c r="G1105" i="3"/>
  <c r="G1104" i="3"/>
  <c r="G1103" i="3"/>
  <c r="G1102" i="3"/>
  <c r="G1101" i="3"/>
  <c r="G1100" i="3"/>
  <c r="G1099" i="3"/>
  <c r="G1098" i="3"/>
  <c r="G1097" i="3"/>
  <c r="G1096" i="3"/>
  <c r="G1095" i="3"/>
  <c r="G1094" i="3"/>
  <c r="G1093" i="3"/>
  <c r="G1092" i="3"/>
  <c r="G1091" i="3"/>
  <c r="G1090" i="3"/>
  <c r="G1089" i="3"/>
  <c r="G1088" i="3"/>
  <c r="G1087" i="3"/>
  <c r="G1086" i="3"/>
  <c r="G1085" i="3"/>
  <c r="G1084" i="3"/>
  <c r="G1083" i="3"/>
  <c r="G1082" i="3"/>
  <c r="G1081" i="3"/>
  <c r="G1080" i="3"/>
  <c r="G1079" i="3"/>
  <c r="G1078" i="3"/>
  <c r="G1077" i="3"/>
  <c r="G1076" i="3"/>
  <c r="G1075" i="3"/>
  <c r="G1074" i="3"/>
  <c r="G1073" i="3"/>
  <c r="G1072" i="3"/>
  <c r="G1071" i="3"/>
  <c r="G1070" i="3"/>
  <c r="G1069" i="3"/>
  <c r="G1068" i="3"/>
  <c r="G1067" i="3"/>
  <c r="G1066" i="3"/>
  <c r="G1065" i="3"/>
  <c r="G1064" i="3"/>
  <c r="G1063" i="3"/>
  <c r="G1062" i="3"/>
  <c r="G1061" i="3"/>
  <c r="G1060" i="3"/>
  <c r="G1059" i="3"/>
  <c r="G1058" i="3"/>
  <c r="G1057" i="3"/>
  <c r="G1056" i="3"/>
  <c r="G1055" i="3"/>
  <c r="G1054" i="3"/>
  <c r="G1053" i="3"/>
  <c r="G1052" i="3"/>
  <c r="G1051" i="3"/>
  <c r="G1050" i="3"/>
  <c r="G1049" i="3"/>
  <c r="G1048" i="3"/>
  <c r="G1047" i="3"/>
  <c r="G1046" i="3"/>
  <c r="G1045" i="3"/>
  <c r="G1044" i="3"/>
  <c r="G1043" i="3"/>
  <c r="G1042" i="3"/>
  <c r="G1041" i="3"/>
  <c r="G1040" i="3"/>
  <c r="G1039" i="3"/>
  <c r="G1038" i="3"/>
  <c r="G1037" i="3"/>
  <c r="G1036" i="3"/>
  <c r="G1035" i="3"/>
  <c r="G1034" i="3"/>
  <c r="G1033" i="3"/>
  <c r="G1032" i="3"/>
  <c r="G1031" i="3"/>
  <c r="G1030" i="3"/>
  <c r="G1029" i="3"/>
  <c r="G1028" i="3"/>
  <c r="G1027" i="3"/>
  <c r="G1026" i="3"/>
  <c r="G1025" i="3"/>
  <c r="G1024" i="3"/>
  <c r="G1023" i="3"/>
  <c r="G1022" i="3"/>
  <c r="G1021" i="3"/>
  <c r="G1020" i="3"/>
  <c r="G1019" i="3"/>
  <c r="G1018" i="3"/>
  <c r="G1017" i="3"/>
  <c r="G1016" i="3"/>
  <c r="G1015" i="3"/>
  <c r="G1014" i="3"/>
  <c r="G1013" i="3"/>
  <c r="G1012" i="3"/>
  <c r="G1011" i="3"/>
  <c r="G1010" i="3"/>
  <c r="G1009" i="3"/>
  <c r="G1008" i="3"/>
  <c r="G1007" i="3"/>
  <c r="G1006" i="3"/>
  <c r="G1005" i="3"/>
  <c r="G1004" i="3"/>
  <c r="G1003" i="3"/>
  <c r="G1002" i="3"/>
  <c r="G1001" i="3"/>
  <c r="G1000" i="3"/>
  <c r="G999" i="3"/>
  <c r="G998" i="3"/>
  <c r="G997" i="3"/>
  <c r="G996" i="3"/>
  <c r="G995" i="3"/>
  <c r="G994" i="3"/>
  <c r="G993" i="3"/>
  <c r="G992" i="3"/>
  <c r="G991" i="3"/>
  <c r="G990" i="3"/>
  <c r="G989" i="3"/>
  <c r="G988" i="3"/>
  <c r="G987" i="3"/>
  <c r="G986" i="3"/>
  <c r="G985" i="3"/>
  <c r="G984" i="3"/>
  <c r="G983" i="3"/>
  <c r="G982" i="3"/>
  <c r="G981" i="3"/>
  <c r="G980" i="3"/>
  <c r="G979" i="3"/>
  <c r="G978" i="3"/>
  <c r="G977" i="3"/>
  <c r="G976" i="3"/>
  <c r="G975" i="3"/>
  <c r="G974" i="3"/>
  <c r="G973" i="3"/>
  <c r="G972" i="3"/>
  <c r="G971" i="3"/>
  <c r="G970" i="3"/>
  <c r="G969" i="3"/>
  <c r="G968" i="3"/>
  <c r="G967" i="3"/>
  <c r="G966" i="3"/>
  <c r="G965" i="3"/>
  <c r="G964" i="3"/>
  <c r="G963" i="3"/>
  <c r="G962" i="3"/>
  <c r="G961" i="3"/>
  <c r="G960" i="3"/>
  <c r="G959" i="3"/>
  <c r="G958" i="3"/>
  <c r="G957" i="3"/>
  <c r="G956" i="3"/>
  <c r="G955" i="3"/>
  <c r="G954" i="3"/>
  <c r="G953" i="3"/>
  <c r="G952" i="3"/>
  <c r="G951" i="3"/>
  <c r="G950" i="3"/>
  <c r="G949" i="3"/>
  <c r="G948" i="3"/>
  <c r="G947" i="3"/>
  <c r="G946" i="3"/>
  <c r="G945" i="3"/>
  <c r="G944" i="3"/>
  <c r="G943" i="3"/>
  <c r="G942" i="3"/>
  <c r="G941" i="3"/>
  <c r="G940" i="3"/>
  <c r="G939" i="3"/>
  <c r="G938" i="3"/>
  <c r="G937" i="3"/>
  <c r="G936" i="3"/>
  <c r="G935" i="3"/>
  <c r="G934" i="3"/>
  <c r="G933" i="3"/>
  <c r="G932" i="3"/>
  <c r="G931" i="3"/>
  <c r="G930" i="3"/>
  <c r="G929" i="3"/>
  <c r="G928" i="3"/>
  <c r="G927" i="3"/>
  <c r="G926" i="3"/>
  <c r="G925" i="3"/>
  <c r="G924" i="3"/>
  <c r="G923" i="3"/>
  <c r="G922" i="3"/>
  <c r="G921" i="3"/>
  <c r="G920" i="3"/>
  <c r="G919" i="3"/>
  <c r="G918" i="3"/>
  <c r="G917" i="3"/>
  <c r="G916" i="3"/>
  <c r="G915" i="3"/>
  <c r="G914" i="3"/>
  <c r="G913" i="3"/>
  <c r="G912" i="3"/>
  <c r="G911" i="3"/>
  <c r="G910" i="3"/>
  <c r="G909" i="3"/>
  <c r="G908" i="3"/>
  <c r="G907" i="3"/>
  <c r="G906" i="3"/>
  <c r="G905" i="3"/>
  <c r="G904" i="3"/>
  <c r="G903" i="3"/>
  <c r="G902" i="3"/>
  <c r="G901" i="3"/>
  <c r="G900" i="3"/>
  <c r="G899" i="3"/>
  <c r="G898" i="3"/>
  <c r="G897" i="3"/>
  <c r="G896" i="3"/>
  <c r="G895" i="3"/>
  <c r="G894" i="3"/>
  <c r="G893" i="3"/>
  <c r="G892" i="3"/>
  <c r="G891" i="3"/>
  <c r="G890" i="3"/>
  <c r="G889" i="3"/>
  <c r="G888" i="3"/>
  <c r="G887" i="3"/>
  <c r="G886" i="3"/>
  <c r="G885" i="3"/>
  <c r="G884" i="3"/>
  <c r="G883" i="3"/>
  <c r="G882" i="3"/>
  <c r="G881" i="3"/>
  <c r="G880" i="3"/>
  <c r="G879" i="3"/>
  <c r="G878" i="3"/>
  <c r="G877" i="3"/>
  <c r="G876" i="3"/>
  <c r="G875" i="3"/>
  <c r="G874" i="3"/>
  <c r="G873" i="3"/>
  <c r="G872" i="3"/>
  <c r="G871" i="3"/>
  <c r="G870" i="3"/>
  <c r="G869" i="3"/>
  <c r="G868" i="3"/>
  <c r="G867" i="3"/>
  <c r="G866" i="3"/>
  <c r="G865" i="3"/>
  <c r="G864" i="3"/>
  <c r="G863" i="3"/>
  <c r="G862" i="3"/>
  <c r="G861" i="3"/>
  <c r="G860" i="3"/>
  <c r="G859" i="3"/>
  <c r="G858" i="3"/>
  <c r="G857" i="3"/>
  <c r="G856" i="3"/>
  <c r="G855" i="3"/>
  <c r="G854" i="3"/>
  <c r="G853" i="3"/>
  <c r="G852" i="3"/>
  <c r="G851" i="3"/>
  <c r="G850" i="3"/>
  <c r="G849" i="3"/>
  <c r="G848" i="3"/>
  <c r="G847" i="3"/>
  <c r="G846" i="3"/>
  <c r="G845" i="3"/>
  <c r="G844" i="3"/>
  <c r="G843" i="3"/>
  <c r="G842" i="3"/>
  <c r="G841" i="3"/>
  <c r="G840" i="3"/>
  <c r="G839" i="3"/>
  <c r="G838" i="3"/>
  <c r="G837" i="3"/>
  <c r="G836" i="3"/>
  <c r="G835" i="3"/>
  <c r="G834" i="3"/>
  <c r="G833" i="3"/>
  <c r="G832" i="3"/>
  <c r="G831" i="3"/>
  <c r="G830" i="3"/>
  <c r="G829" i="3"/>
  <c r="G828" i="3"/>
  <c r="G827" i="3"/>
  <c r="G826" i="3"/>
  <c r="G825" i="3"/>
  <c r="G824" i="3"/>
  <c r="G823" i="3"/>
  <c r="G822" i="3"/>
  <c r="G821" i="3"/>
  <c r="G820" i="3"/>
  <c r="G819" i="3"/>
  <c r="G818" i="3"/>
  <c r="G817" i="3"/>
  <c r="G816" i="3"/>
  <c r="G815" i="3"/>
  <c r="G814" i="3"/>
  <c r="G813" i="3"/>
  <c r="G812" i="3"/>
  <c r="G811" i="3"/>
  <c r="G810" i="3"/>
  <c r="G809" i="3"/>
  <c r="G808" i="3"/>
  <c r="G807" i="3"/>
  <c r="G806" i="3"/>
  <c r="G805" i="3"/>
  <c r="G804" i="3"/>
  <c r="G803" i="3"/>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3" i="3"/>
  <c r="F5" i="3" l="1"/>
</calcChain>
</file>

<file path=xl/comments1.xml><?xml version="1.0" encoding="utf-8"?>
<comments xmlns="http://schemas.openxmlformats.org/spreadsheetml/2006/main">
  <authors>
    <author>Dave Chan</author>
  </authors>
  <commentList>
    <comment ref="B1" authorId="0">
      <text>
        <r>
          <rPr>
            <b/>
            <sz val="9"/>
            <color indexed="81"/>
            <rFont val="Tahoma"/>
            <family val="2"/>
          </rPr>
          <t>Dave Chan:</t>
        </r>
        <r>
          <rPr>
            <sz val="9"/>
            <color indexed="81"/>
            <rFont val="Tahoma"/>
            <family val="2"/>
          </rPr>
          <t xml:space="preserve">
Match key on ID</t>
        </r>
      </text>
    </comment>
  </commentList>
</comments>
</file>

<file path=xl/sharedStrings.xml><?xml version="1.0" encoding="utf-8"?>
<sst xmlns="http://schemas.openxmlformats.org/spreadsheetml/2006/main" count="129809" uniqueCount="11843">
  <si>
    <t>ID</t>
  </si>
  <si>
    <t>District</t>
  </si>
  <si>
    <t>OrgEn</t>
  </si>
  <si>
    <t>LocationEn</t>
  </si>
  <si>
    <t>Activity</t>
  </si>
  <si>
    <t>Date</t>
  </si>
  <si>
    <t>OrgCh</t>
  </si>
  <si>
    <t>LocationCh</t>
  </si>
  <si>
    <t>Kowloon</t>
  </si>
  <si>
    <t>THE QUEEN ELIZABETH HOSPITAL CHARITABLE TRUST</t>
  </si>
  <si>
    <t>Queen Elizabeth Hospital, 30 Gascoigne Road, Jordan, Kowloon</t>
  </si>
  <si>
    <t>General Charitable Fund-Raising Activity</t>
  </si>
  <si>
    <t>沒有中文註册名稱</t>
  </si>
  <si>
    <t xml:space="preserve">九龍佐敦加士居道30號伊利沙伯醫院 </t>
  </si>
  <si>
    <t>HK Island</t>
  </si>
  <si>
    <t>YAN CHAI HOSPITAL</t>
  </si>
  <si>
    <t>Customer Care Centre, Podium 2, WTC More, Causeway Bay</t>
  </si>
  <si>
    <t>仁濟醫院</t>
  </si>
  <si>
    <t>銅鑼灣世貿中心2樓顧客服務中心</t>
  </si>
  <si>
    <t>New Territories and Islands</t>
  </si>
  <si>
    <t>Customer Care Centre, Level 1, East Point City, Tsuen Kwan O</t>
  </si>
  <si>
    <t>將軍澳東港城1樓顧客服務中心</t>
  </si>
  <si>
    <t>Customer Care Centre, Level 2, Tsuen Wan Plaza, Tseun Wan</t>
  </si>
  <si>
    <t>荃灣荃灣廣場2樓顧客服務中心</t>
  </si>
  <si>
    <t>Customer Care Centre, Level 4, New Town Plaza I, Sha Tin</t>
  </si>
  <si>
    <t>沙田新城市廣場1期4樓顧客服務中心</t>
  </si>
  <si>
    <t>HONG KONG ANIMAL ADOPTION CENTRE</t>
  </si>
  <si>
    <t>Pavement outside Mong Kok East MTR Station Exit C</t>
  </si>
  <si>
    <t>香港動物領養中心有限公司</t>
  </si>
  <si>
    <t>港鐵旺角東站C出口對出行人路</t>
  </si>
  <si>
    <t>Pavement outside No.8 Argyle Street (near Langham Place), Mong Kok</t>
  </si>
  <si>
    <t>旺角亞皆老街8號對出行人路(近朗豪坊)</t>
  </si>
  <si>
    <t>Pavement outside Sha Tin MTR Station Exit B</t>
  </si>
  <si>
    <t>港鐵沙田站B出口對出行人路</t>
  </si>
  <si>
    <t>Government Land at Kai Fat Path near Man Shing Building, Tuen Mun</t>
  </si>
  <si>
    <t>屯門啟發徑近萬成樓行人路空地位置</t>
  </si>
  <si>
    <t>Government Land at the junction of Kai Man Path and Wo Ping Path near Yan Oi Town Square, Tuen Mun</t>
  </si>
  <si>
    <t>屯門啟民徑與和平徑交界近仁愛廣場行人路空地位置</t>
  </si>
  <si>
    <t>Government Land under LRT Stop - Pui To and outside Tuen Mun Town Plaza, Tuen Mun</t>
  </si>
  <si>
    <t>屯門輕鐵杯渡站橋底與屯門市廣場之間行人路空地位置</t>
  </si>
  <si>
    <t>Pavement of the junction between Wun Tung Street and On Wing Street, Tsuen Wan</t>
  </si>
  <si>
    <t>荃灣運通街與安榮街交界行人路</t>
  </si>
  <si>
    <t>Pavement outside Mong Kok MTR Station Exit E1</t>
  </si>
  <si>
    <t>港鐵旺角站E1出口對出行人路</t>
  </si>
  <si>
    <t>Pavement of Kai Chiu Road, outside Lin Fook House, Causeway Bay</t>
  </si>
  <si>
    <t>銅鑼灣蓮福商業大廈對出啟超道行人路</t>
  </si>
  <si>
    <t>Territory-Wide</t>
  </si>
  <si>
    <t>WATERWORKS WELFARE FUND COMMITTEE</t>
  </si>
  <si>
    <t>Lottery (Have Not Obtained Approval for Selling on Public Streets)</t>
  </si>
  <si>
    <t>水務署福利基金會</t>
  </si>
  <si>
    <t>GREEN SENSE HK</t>
  </si>
  <si>
    <t>Piazza, Nina Tower Shopping Mall, Tsuen Wan</t>
  </si>
  <si>
    <t>環保觸覺香港有限公司</t>
  </si>
  <si>
    <t>荃灣如心廣場露天廣場</t>
  </si>
  <si>
    <t>RESCUE CENTRE FOR ABANDONED PETS</t>
  </si>
  <si>
    <t>PAVEMENT OF HEUNG SZE WUI STREET TAI PO (OUTSIDE TAI PO COMPLEX), TAI PO</t>
  </si>
  <si>
    <t>On-street Selling for Fund-Raising Purpose</t>
  </si>
  <si>
    <t>拯救遺棄寵物中心有限公司</t>
  </si>
  <si>
    <t>大埔鄉事會街行人路(大埔綜合大樓對出)</t>
  </si>
  <si>
    <t>THE YUEN YUEN INSTITUTE</t>
  </si>
  <si>
    <t>Passageway between Chi Chi Pavilion &amp; Lok Han Pavilion, The Yuen Yuen Institute</t>
  </si>
  <si>
    <t>圓玄學院</t>
  </si>
  <si>
    <t>圓玄學院知止亭及樂閒亭之間通道</t>
  </si>
  <si>
    <t>THE ASSOCIATION FOR THE ADVANCEMENT OF FEMINISM</t>
  </si>
  <si>
    <t>新婦女協進會</t>
  </si>
  <si>
    <t>TUNG WAH GROUP OF HOSPITALS</t>
  </si>
  <si>
    <t>Booth 4A25, The 48th Hong Kong Brands and Products Expo, Victoria Park, Causeway Bay</t>
  </si>
  <si>
    <t>東華三院</t>
  </si>
  <si>
    <t>銅鑼灣維多利亞公園第48屆工展會4A25攤位</t>
  </si>
  <si>
    <t>SHENG KUNG HUI ST. CHRISTOPHER'S HOME</t>
  </si>
  <si>
    <t>Concierge, 1/F, Tuen Mun Town Plaza Phase 1, Tuen Mun</t>
  </si>
  <si>
    <t>聖公會聖基道兒童院有限公司</t>
  </si>
  <si>
    <t>屯門屯門市廣場一期一樓禮賓處</t>
  </si>
  <si>
    <t>CHARLES K. KAO FOUNDATION FOR ALZHEIMER'S DISEASE</t>
  </si>
  <si>
    <t>Area A, Level LG2, Festival Walk, Kowloon Tong</t>
  </si>
  <si>
    <t>高錕慈善基金有限公司</t>
  </si>
  <si>
    <t>九龍塘又一城商場LG2層A區</t>
  </si>
  <si>
    <t>Area D, Level G, Festival Walk, Kowloon Tong</t>
  </si>
  <si>
    <t>九龍塘又一城商場G層D區</t>
  </si>
  <si>
    <t>Area M, Level UG, Festival Walk, Kowloon Tong</t>
  </si>
  <si>
    <t>九龍塘又一城商場UG層M區</t>
  </si>
  <si>
    <t>The Glacier, Level UG, Festival Walk, Kowloon Tong</t>
  </si>
  <si>
    <t>九龍塘又一城商場UG層溜冰場入口</t>
  </si>
  <si>
    <t>THE SOCIETY FOR COMMUNITY ORGANIZATION</t>
  </si>
  <si>
    <t>香港社區組織協會有限公司</t>
  </si>
  <si>
    <t>THE HONG KONG ROAD SAFETY ASSOCIATION</t>
  </si>
  <si>
    <t>香港交通安全會</t>
  </si>
  <si>
    <t>SHATIN HOSPITAL</t>
  </si>
  <si>
    <t>Shatin Hospital, 33, A Kung Kok Street, Ma On Shan, Sha Tin</t>
  </si>
  <si>
    <t>沙田醫院</t>
  </si>
  <si>
    <t>沙田馬鞍山亞公角街33號沙田醫院</t>
  </si>
  <si>
    <t>NORTH DISTRICT HOSPITAL CHARITABLE FOUNDATION</t>
  </si>
  <si>
    <t xml:space="preserve">North District Hospital, 9 Po Kin Road, Sheung Shui </t>
  </si>
  <si>
    <t>北區醫院慈善信託基金</t>
  </si>
  <si>
    <t xml:space="preserve"> 上水保健路9號北區醫院</t>
  </si>
  <si>
    <t>ANITA MUI "TRUE HEART" CHARITY FOUNDATION</t>
  </si>
  <si>
    <t>Zone B, 1/F Atrium, Dargon Centre, Sham Shui Po</t>
  </si>
  <si>
    <t>沒有中文註冊名稱</t>
  </si>
  <si>
    <t>深水埗西九龍中心1樓中庭展覽B區</t>
  </si>
  <si>
    <t>THE PRINCESS MARGARET HOSPITAL CHARITABLE TRUST</t>
  </si>
  <si>
    <t>Princess Margaret Hospital, Princess Margaret Hospital Road, Lai Chi Kok</t>
  </si>
  <si>
    <t>瑪嘉烈醫院慈善基金</t>
  </si>
  <si>
    <t xml:space="preserve">荔枝角瑪嘉烈醫院道瑪嘉烈醫院 </t>
  </si>
  <si>
    <t>UNITED CHRISTIAN MEDICAL SERVICE</t>
  </si>
  <si>
    <t>United Christian Hospital, 130 Hip Wo Street, Kwun Tong</t>
  </si>
  <si>
    <t>基督教聯合醫務協會</t>
  </si>
  <si>
    <t>觀塘協和街130號基督教聯合醫院</t>
  </si>
  <si>
    <t>SCMP CHARITIES</t>
  </si>
  <si>
    <t>Main Atrium, 1/F, Tuen Mun Town Plaza Phase I, Tuen Mun</t>
  </si>
  <si>
    <t>屯門市廣場第一期一樓大堂位置</t>
  </si>
  <si>
    <t>WORLD VISION HONG KONG</t>
  </si>
  <si>
    <t>L3 Decoration Area, Phase I, New Town Plaza, Sha Tin</t>
  </si>
  <si>
    <t>香港世界宣明會</t>
  </si>
  <si>
    <t>沙田新城市廣場1期3樓佈置區</t>
  </si>
  <si>
    <t>L7 redemption booth, Starlight Garden, Phase I, New Town Plaza, Sha Tin</t>
  </si>
  <si>
    <t>沙田新城市廣場1期7樓星光花園換領處</t>
  </si>
  <si>
    <t>CHRISTIAN CHURCH OF CHINESE MINISTRY-HONG KONG</t>
  </si>
  <si>
    <t>Pavement of Sha Tsui Road, outside Emperor Plaza, Tsuen Wan</t>
  </si>
  <si>
    <t>基督教中福教會</t>
  </si>
  <si>
    <t>荃灣沙咀道英皇娛樂廣場對出之行人路</t>
  </si>
  <si>
    <t>Central Atrium, G/F, Olympian City 2, Tai Kok Tsui</t>
  </si>
  <si>
    <t>大角咀奧海城二期地下主題中庭</t>
  </si>
  <si>
    <t>HEIFER INTERNATIONAL HONG KONG</t>
  </si>
  <si>
    <t>G/F, Windsor House Customer Centre, Windsor House, Causeway Bay</t>
  </si>
  <si>
    <t>國際小母牛香港分會有限公司</t>
  </si>
  <si>
    <t>銅鑼灣皇室堡地下顧客服務中心</t>
  </si>
  <si>
    <t>THE COMMUNITY CHEST OF HONG KONG</t>
  </si>
  <si>
    <t>Level 1, Fantasy Island, Maritime Square, Tsing Yi</t>
  </si>
  <si>
    <t>香港公益金</t>
  </si>
  <si>
    <t>青衣城一樓夢幻島大堂</t>
  </si>
  <si>
    <t>POST CRISIS COUNSELING NETWORK</t>
  </si>
  <si>
    <t>Customer Care Centre, Level 1, Plaza Hollywood, Diamond Hill</t>
  </si>
  <si>
    <t>災後心理輔導協會有限公司</t>
  </si>
  <si>
    <t>鑽石山荷李活廣場一樓客戶服務中心</t>
  </si>
  <si>
    <t>Redemption Counter, Level 1, Plaza Hollywood, Diamond Hill</t>
  </si>
  <si>
    <t>鑽石山荷李活廣一樓禮品換領處</t>
  </si>
  <si>
    <t>HONG KONG PARALYMPIC COMMITTEE &amp; SPORTS ASSOCIATION FOR THE PHYSICALLY DISABLED</t>
  </si>
  <si>
    <t>Customer Care Center, Level 1, Plaza Hollywood, Diamond Hill</t>
  </si>
  <si>
    <t>香港殘疾人奧委會暨傷殘人士體育協會</t>
  </si>
  <si>
    <t>鑽石山荷李活廣場1樓客戶服務中心</t>
  </si>
  <si>
    <t>鑽石山荷李活廣場1樓換領處</t>
  </si>
  <si>
    <t>Square Atrium, Level 3, Plaza Hollywood, Diamond Hill</t>
  </si>
  <si>
    <t>鑽石山荷李活廣場3樓展覽長廊</t>
  </si>
  <si>
    <t>Stars Atrium, Level 1, Plaza Hollywood, Diamond Hill</t>
  </si>
  <si>
    <t>鑽石山荷李活廣場1樓明星廣場</t>
  </si>
  <si>
    <t>ART IN HOSPITAL</t>
  </si>
  <si>
    <t>Concierge, 1/F, Fire Zone, Elements, Kowloon</t>
  </si>
  <si>
    <t>藝術在醫院有限公司</t>
  </si>
  <si>
    <t>九龍圓方1樓火區禮賓處</t>
  </si>
  <si>
    <t>Concierge, 1/F, Water Zone, Elements, Kowloon</t>
  </si>
  <si>
    <t>九龍圓方1樓水區禮賓處</t>
  </si>
  <si>
    <t>Redemption Counter, 1/F, Fire Zone (next to SWAROVSKI), Elements, Kowloon</t>
  </si>
  <si>
    <t>九龍圓方1樓火區換領處(SWAROVSKI 側)</t>
  </si>
  <si>
    <t>Redemption Counter, 2/F, Metal Zone (next to GUCCI), Elements, Kowloon</t>
  </si>
  <si>
    <t>九龍圓方2樓金區換領處(GUCCI 側)</t>
  </si>
  <si>
    <t>POK OI HOSPITAL</t>
  </si>
  <si>
    <t xml:space="preserve">Au Tau, Yuen Long </t>
  </si>
  <si>
    <t>博愛醫院</t>
  </si>
  <si>
    <t xml:space="preserve">元朗坳頭博愛醫院 </t>
  </si>
  <si>
    <t>THE HONG KONG LIFE SAVING SOCIETY</t>
  </si>
  <si>
    <t>The Hong Kong Life Saving Society Training Headquarters, Repulse Bay Beach</t>
  </si>
  <si>
    <t>香港拯溺總會</t>
  </si>
  <si>
    <t>淺水灣泳灘香港拯溺總會訓練總部</t>
  </si>
  <si>
    <t>TSEUNG KWAN O HOSPITAL</t>
  </si>
  <si>
    <t>Tseung Kwan O Hospital, 2 Po Ning Lane, Hang Hau</t>
  </si>
  <si>
    <t>將軍澳醫院</t>
  </si>
  <si>
    <t>坑口寶寧里2號將軍澳醫院</t>
  </si>
  <si>
    <t>BRADBURY HOSPICE</t>
  </si>
  <si>
    <t xml:space="preserve">Bradbury Hospice, 17 A Kung Kok Shan Road, Sha Tin </t>
  </si>
  <si>
    <t>白普理寧養中心</t>
  </si>
  <si>
    <t xml:space="preserve">沙田亞公角山路17號白普理寧養中心 </t>
  </si>
  <si>
    <t>PRINCE OF WALES HOSPITAL CHARITABLE FOUNDATION</t>
  </si>
  <si>
    <t>Prince of Wales Hospital, 30-32 Ngan Shing Street, Sha Tin</t>
  </si>
  <si>
    <t>威爾斯親王醫院慈善信託基金</t>
  </si>
  <si>
    <t>沙田銀城街30-32號威爾斯親王醫院</t>
  </si>
  <si>
    <t>THE PAMELA YOUDE NETHERSOLE EASTERN HOSPITAL CHARITABLE TRUST</t>
  </si>
  <si>
    <t xml:space="preserve">The Pamela Youde Nethersole Eastern Hospital, 3 Lok Man Road, Chai Wan </t>
  </si>
  <si>
    <t>東區尤德夫人那打素醫院慈善信託基金</t>
  </si>
  <si>
    <t>柴灣樂民道3號東區尤德夫人那打素醫院</t>
  </si>
  <si>
    <t>SUICIDE PREVENTION SERVICES</t>
  </si>
  <si>
    <t>Concierge, L3, Landmark North Office Tower, Sheung Shui</t>
  </si>
  <si>
    <t>生命熱線有限公司</t>
  </si>
  <si>
    <t>上水廣場商業大廈3樓禮賓司</t>
  </si>
  <si>
    <t>CARITAS MEDICAL CENTRE</t>
  </si>
  <si>
    <t>Caritas Medical Centre, 111 Wing Hong Street, Sham Shui Po</t>
  </si>
  <si>
    <t>明愛醫院</t>
  </si>
  <si>
    <t>深水埗永康街111號明愛醫院</t>
  </si>
  <si>
    <t>CHESHIRE HOME, SHATIN</t>
  </si>
  <si>
    <t>Cheshire Home, Shatin, 30 A Kung Kok Shan Road, Sha Tin</t>
  </si>
  <si>
    <t>沙田慈氏護養院</t>
  </si>
  <si>
    <t>沙田亞公角山路30號沙田慈氏護養院</t>
  </si>
  <si>
    <t>OCEAN PARK CONSERVATION FOUNDATION, HONG KONG</t>
  </si>
  <si>
    <t xml:space="preserve">Ocean Park, Aberdeen, Hong Kong </t>
  </si>
  <si>
    <t>香港海洋公園保育基金</t>
  </si>
  <si>
    <t>香港仔香港海洋公園</t>
  </si>
  <si>
    <t>QUEEN ELIZABETH HOSPITAL</t>
  </si>
  <si>
    <t>Cancer Patient Resource Centre, Rm 601, Block R, Queen Elizabeth Hospital</t>
  </si>
  <si>
    <t>伊利沙伯醫院</t>
  </si>
  <si>
    <t>伊利沙伯醫院R座6樓601室癌症病人資源中心</t>
  </si>
  <si>
    <t>Patient Resource Centre, Rm 5, M/F, Ambulatory Care Centre, Queen Elizabeth Hospital</t>
  </si>
  <si>
    <t>伊利沙伯醫院日間醫療中心閣樓5室病人資源中心</t>
  </si>
  <si>
    <t>THE DUCHESS OF KENT CHILDREN'S HOSPITAL AT SANDY BAY</t>
  </si>
  <si>
    <t>The Duchess of Kent Children's Hospital at Sandy Bay, 12 Sandy Bay Road, Pokfulam</t>
  </si>
  <si>
    <t>大口環根德公爵夫人兒童醫院</t>
  </si>
  <si>
    <t>薄扶林大口環道12號大口環根德公爵夫人兒童醫院</t>
  </si>
  <si>
    <t>TUEN MUN HOSPITAL</t>
  </si>
  <si>
    <t>23 Tsing Chung Koon Road, Tuen Mun</t>
  </si>
  <si>
    <t>屯門醫院</t>
  </si>
  <si>
    <t>屯門青松觀路23號</t>
  </si>
  <si>
    <t>QUEEN MARY HOSPITAL</t>
  </si>
  <si>
    <t xml:space="preserve">Queen Mary Hospital, 102 Pok Fu Lam Road, Pok Fu Lam </t>
  </si>
  <si>
    <t>瑪麗醫院</t>
  </si>
  <si>
    <t xml:space="preserve">薄扶林薄扶道102號瑪麗醫院 </t>
  </si>
  <si>
    <t>Outside Chapel, Block P, United Christian Hospital, Kwun Tong</t>
  </si>
  <si>
    <t>觀塘基督教聯合醫院新翼大樓地下院牧部小教堂外</t>
  </si>
  <si>
    <t>CASTLE PEAK HOSPITAL</t>
  </si>
  <si>
    <t xml:space="preserve">No.15 Tsing Chung Koon Road, Castle Peak Hospital, Tuen Mun </t>
  </si>
  <si>
    <t>青山醫院</t>
  </si>
  <si>
    <t>屯門青松觀路15號青山醫院</t>
  </si>
  <si>
    <t>UNITED CHRISTIAN HOSPITAL</t>
  </si>
  <si>
    <t>基督教聯合醫院</t>
  </si>
  <si>
    <t xml:space="preserve">Kowloon Bay Health Centre, 9 Kai Yan Street, Kowloon Bay </t>
  </si>
  <si>
    <t xml:space="preserve">九龍灣啟仁街9號九龍灣健康中心 </t>
  </si>
  <si>
    <t>Yung Fung Shee Memorial Centre, 79 Cha Kwo Ling Road, Kwun Tong</t>
  </si>
  <si>
    <t>觀塘茶果嶺道79號容鳳書紀念中心</t>
  </si>
  <si>
    <t>RUTTONJEE &amp; TANG SHIU KIN HOSPITALS</t>
  </si>
  <si>
    <t>266 &amp; 268 Queen's Road East, Wan Chai, Hong Kong</t>
  </si>
  <si>
    <t>律敦治及鄧肇堅醫院</t>
  </si>
  <si>
    <t>香港灣仔皇后大道東266及268號</t>
  </si>
  <si>
    <t>OUR LADY OF MARYKNOLL HOSPITAL</t>
  </si>
  <si>
    <t>118 Shatin Pass Road, Wong Tai Sin, Kowloon</t>
  </si>
  <si>
    <t>聖母醫院</t>
  </si>
  <si>
    <t>九龍黃大仙沙田㘭道118號</t>
  </si>
  <si>
    <t>THE HOSPITAL AUTHORITY CHARITABLE FOUNDATION</t>
  </si>
  <si>
    <t>Grantham Hospital, 125 Wong Chuk Hang Road, Aberdeen</t>
  </si>
  <si>
    <t>醫院管理局慈善基金</t>
  </si>
  <si>
    <t>香港仔黃竹坑道125號葛量洪醫院</t>
  </si>
  <si>
    <t>Pamela Youde Nethersole Eastern Hospital, 3 Lok Man Road, Chai Wan</t>
  </si>
  <si>
    <t>Queen Mary Hospital, 102 Pokfulam Road</t>
  </si>
  <si>
    <t>薄扶林道102號瑪麗醫院</t>
  </si>
  <si>
    <t>Tang Shiu Kin Hospital, 282 Queen's Road East, Wanchai</t>
  </si>
  <si>
    <t>灣仔皇后大道東282號鄧肇堅醫院</t>
  </si>
  <si>
    <t>Tung Wah Eastern Hospital, 19 Eastern Hospital Road, Causeway Bay</t>
  </si>
  <si>
    <t>銅鑼灣東院道19號東華東院</t>
  </si>
  <si>
    <t>Haven of Hope Hospital, 8 Haven of Hope Road, Tseung Kwan O</t>
  </si>
  <si>
    <t>將軍澳靈實路8號靈實醫院</t>
  </si>
  <si>
    <t>Hospital Authority Building, 147B Argyle Street</t>
  </si>
  <si>
    <t>亞皆老街147B醫院管理局大樓</t>
  </si>
  <si>
    <t>Kowloon Hospital, 147A Argyle Street</t>
  </si>
  <si>
    <t>亞皆老街147A九龍醫院</t>
  </si>
  <si>
    <t>Li Po Chun General Out-patient Clinic, 22 Arran Street, Mongkok</t>
  </si>
  <si>
    <t>旺角鴉蘭街22號地下李寶椿普通科門診診所</t>
  </si>
  <si>
    <t>Our Lady of Maryknoll Hospital, 118 Shatin Pass Road, Wong Tai Sin</t>
  </si>
  <si>
    <t>黃大仙沙田坳道118號聖母醫院</t>
  </si>
  <si>
    <t>Princess Margaret Hospital, 2-10 Princess Margaret Hospital Road, Lai Chi Kok</t>
  </si>
  <si>
    <t>荔枝角瑪嘉烈醫院道2-10號瑪嘉烈醫院</t>
  </si>
  <si>
    <t>Queen Elizabeth Hospital, 30 Gascoigne Road</t>
  </si>
  <si>
    <t>加士居道30號伊利沙伯醫院</t>
  </si>
  <si>
    <t>Tseung Kwan O Hospital, No. 2 Po Ning Lane, Hang Hau, Tseung Kwan O</t>
  </si>
  <si>
    <t>將軍澳坑口寳寧里2號將軍澳醫院</t>
  </si>
  <si>
    <t>官塘協和街130號基督教聯合醫院</t>
  </si>
  <si>
    <t>Castle Peak Hospital, 15 Tsing Chung Koon Road, Tuen Mun</t>
  </si>
  <si>
    <t>North District Hospital, 9 Po Kin Road, Sheung Shui</t>
  </si>
  <si>
    <t>上水保健路9號北區醫院</t>
  </si>
  <si>
    <t>Shatin Hospital, 33 A Kung Kok Street, Ma On Shan, Shatin</t>
  </si>
  <si>
    <t>Tai Po Hospital, 9 Chuen On Road, Tai Po</t>
  </si>
  <si>
    <t>大埔全安路9號大埔醫院</t>
  </si>
  <si>
    <t>Tuen Mun Hospital, 23 Tsing Chung Koon Road, Tuen Mun</t>
  </si>
  <si>
    <t>屯門青松觀道23號屯門醫院</t>
  </si>
  <si>
    <t>ALICE HO MIU LING NETHERSOLE HOSPITAL</t>
  </si>
  <si>
    <t>Alice Ho Miu Ling Nethersole Hospital, 11 Chuen On Road, Tai Po, New Territories</t>
  </si>
  <si>
    <t>雅麗氏何妙齡那打素醫院</t>
  </si>
  <si>
    <t>新界大埔全安路11 號雅麗氏何妙齡那打素醫院</t>
  </si>
  <si>
    <t>AIRPORT AUTHORITY</t>
  </si>
  <si>
    <t>Passenger Terminal Building, Hong Kong International Airport, Chek Lap Kok</t>
  </si>
  <si>
    <t>機場管理局</t>
  </si>
  <si>
    <t xml:space="preserve">赤鱲角香港國際機場客運大樓 </t>
  </si>
  <si>
    <t>KADOORIE FARM AND BOTANIC GARDEN CORPORATION</t>
  </si>
  <si>
    <t>Kadoorie Farm and Botanic Garden, Lam Kam Road, Tai Po</t>
  </si>
  <si>
    <t>嘉道理農場暨植物園公司</t>
  </si>
  <si>
    <t>大埔林錦公路嘉道理農場暨植物園</t>
  </si>
  <si>
    <t>HAVEN OF HOPE HOSPITAL</t>
  </si>
  <si>
    <t xml:space="preserve">Haven of Hope Hospital, 8 Haven of Hope Road, Tseung Kwan O </t>
  </si>
  <si>
    <t>靈實醫院</t>
  </si>
  <si>
    <t>BUDDHIST YOUTH ASSOCIATION</t>
  </si>
  <si>
    <t>Area 45, Butterfly Beach (near Kwun Yam Temple), Tuen Mun</t>
  </si>
  <si>
    <t>佛教青年協會有限公司</t>
  </si>
  <si>
    <t>屯門蝴蝶灣泳灘45區近望海觀音廟</t>
  </si>
  <si>
    <t>TAI PO HOSPITAL</t>
  </si>
  <si>
    <t xml:space="preserve">Tai Po Hospital, 9 Chuen On Road, Tai Po </t>
  </si>
  <si>
    <t>大埔醫院</t>
  </si>
  <si>
    <t xml:space="preserve"> 大埔全安路9號大埔醫院</t>
  </si>
  <si>
    <t>Tung Wah Eastern Hospital, 19 Eastern Hospital Road, Causeway Bay, Hong Kong</t>
  </si>
  <si>
    <t>香港銅鑼灣東院道19號東華東院</t>
  </si>
  <si>
    <t>Tung Wah Group of Hospitals Fung Yiu King Hospital, 9 Sandy Bay Road, Hong Kong</t>
  </si>
  <si>
    <t>香港大口環道9號東華三院馮堯敬醫院</t>
  </si>
  <si>
    <t>Tung Wah Hospital, 12 Po Yan Street, Hong Kong</t>
  </si>
  <si>
    <t>香港普仁街12號東華醫院</t>
  </si>
  <si>
    <t>Kwong Wah Hospital, 25 Waterloo Road, Yau Ma Tei, Kowloon</t>
  </si>
  <si>
    <t>九龍油麻地窩打老道25號廣華醫院</t>
  </si>
  <si>
    <t>Tung Wah Group of Hospitals Wong Tai Sin Hospital, 124 Shatin Pass Road, Wong Tai Sin, Kowloon</t>
  </si>
  <si>
    <t>九龍黃大仙沙田坳道124號東華三院黃大仙醫院</t>
  </si>
  <si>
    <t>UG/F, Citywalk (opposite to Shop UG79), Tsuen Wan</t>
  </si>
  <si>
    <t>荃灣荃新天地UG層(UG79舖對面)</t>
  </si>
  <si>
    <t>Information Centre, G/F,Metro Harbour Plaza, Tai Kok Tsui</t>
  </si>
  <si>
    <t>大角咀港灣豪庭廣場地下詢問處</t>
  </si>
  <si>
    <t>Information Centre, 1/F, Metro City Plaza II, Tseung Kwan O</t>
  </si>
  <si>
    <t>將軍澳新都城中心2期1樓詢問處</t>
  </si>
  <si>
    <t>Information Centre, 2/F, Metro City Plaza III, Tseung Kwan O</t>
  </si>
  <si>
    <t>將軍澳新都城中心3期2樓詢問處</t>
  </si>
  <si>
    <t>Information Centre, 3/F, Sunshine City Plaza, Ma On Shan</t>
  </si>
  <si>
    <t>馬鞍山新港城中心3樓詢問處</t>
  </si>
  <si>
    <t>Information Centre, G/F, City Landmark I, Tsuen Wan</t>
  </si>
  <si>
    <t>荃灣城巿中心1期商場地下詢問處</t>
  </si>
  <si>
    <t>Information Centre, G/F, Fanling Centre, Fanling</t>
  </si>
  <si>
    <t>粉嶺中心購物商場地下詢問處</t>
  </si>
  <si>
    <t>GRANTHAM HOSPITAL</t>
  </si>
  <si>
    <t>Grantham Hospital, 125 Wong Chuk Hang Road, Aberdeen, Hong Kong</t>
  </si>
  <si>
    <t>葛量洪醫院</t>
  </si>
  <si>
    <t>HONG KONG BUDDHIST HOSPITAL</t>
  </si>
  <si>
    <t>Hong Kong Buddhist Hospital, 10 Heng Lam Street, Lok Fu</t>
  </si>
  <si>
    <t>香港佛教醫院</t>
  </si>
  <si>
    <t>樂富杏林街10號香港佛教醫院</t>
  </si>
  <si>
    <t>Yan Chai Hospital, 7-11 Yan Chai Street, Tsuen Wan</t>
  </si>
  <si>
    <t>荃灣仁濟街7-11號仁濟醫院</t>
  </si>
  <si>
    <t>SOCIETY FOR THE PREVENTION OF CRUELTY TO ANIMALS (HONG KONG) TRUSTEES</t>
  </si>
  <si>
    <t>The Pavement in front of the MTR Central Station Exit C</t>
  </si>
  <si>
    <t>港鐵中環站C出口對出行人路</t>
  </si>
  <si>
    <t>The pavement in front of Yau Ma Tei MTR Station Exit C</t>
  </si>
  <si>
    <t>港鐵油麻地站C出口對出行人路</t>
  </si>
  <si>
    <t>The pavement in front of Sham Shui Po MTR Station Exit D2</t>
  </si>
  <si>
    <t>港鐵深水埗站D2出口對出行人路</t>
  </si>
  <si>
    <t>1ST STEP ASSOCIATION</t>
  </si>
  <si>
    <t>Pavement outside Lok Fu MTR Station Exit A</t>
  </si>
  <si>
    <t>自強協會有限公司</t>
  </si>
  <si>
    <t>港鐵樂富站A出口對出行人路</t>
  </si>
  <si>
    <t>Pavement outside Prince Edward MTR Station Exit A1</t>
  </si>
  <si>
    <t>港鐵太子站A1出口對出行人路</t>
  </si>
  <si>
    <t>Footbridge between Hung Hom MTR Station and Tsim Sha Tsui East</t>
  </si>
  <si>
    <t>港鐵紅磡站外通往尖沙咀東行人天橋</t>
  </si>
  <si>
    <t>CHUN OI TONG</t>
  </si>
  <si>
    <t>Pavement outside Tai Wai MTR Station Exit A</t>
  </si>
  <si>
    <t>頌愛堂有限公司</t>
  </si>
  <si>
    <t>港鐵大圍站A出口對出行人路</t>
  </si>
  <si>
    <t>Pavement of Queen's Road Central, outside Melbourne Plaza, Central</t>
  </si>
  <si>
    <t>中環皇后大道中萬邦行對出行人路</t>
  </si>
  <si>
    <t>Pavement of Chater Road outside Prince's Building (near Statue Square), Central</t>
  </si>
  <si>
    <t>中環遮打道太子大廈對出行人路(近皇后像廣場)</t>
  </si>
  <si>
    <t>Pavement of Cheung Sha Wan Road outside Cheung Sha Wan Government Offices</t>
  </si>
  <si>
    <t>長沙灣道長沙灣政府合署對出行人路</t>
  </si>
  <si>
    <t>Pavement outside the junction of Yue Man Square and Tung Yan Street, Kwun Tong</t>
  </si>
  <si>
    <t>觀塘裕民坊同仁街交界對出行人路</t>
  </si>
  <si>
    <t>Pavement of Tuen Shun Street near Block 3 of Tuen Mun Town Plaza, Tuen Mun</t>
  </si>
  <si>
    <t>屯門屯順街近屯門市廣場第3座行人路</t>
  </si>
  <si>
    <t>Pavement outside Tai Wai MTR Station Exit D</t>
  </si>
  <si>
    <t>港鐵大圍站D出口對出行人路</t>
  </si>
  <si>
    <t>LO YAU FONG COMPUSERV CHARITY</t>
  </si>
  <si>
    <t>Pavement of Des Voeux Road Central outside Infinitus Plaza, Sheung Wan</t>
  </si>
  <si>
    <t>腦友坊慈善有限公司</t>
  </si>
  <si>
    <t>上環德輔道中無限極廣場對出行人路</t>
  </si>
  <si>
    <t>Pavement outside Tin Hau MTR Station Exit B</t>
  </si>
  <si>
    <t>港鐵天后站B出口對出行人路</t>
  </si>
  <si>
    <t>Pavement outside Tsim Sha Tsui MTR Station Exit C1</t>
  </si>
  <si>
    <t>港鐵尖沙咀站C1出口對出行人路</t>
  </si>
  <si>
    <t>Pavement outside Yau Ma Tei MTR Station Exit D (Waterloo Road)</t>
  </si>
  <si>
    <t>港鐵油麻地站D出口對出行人路(窩打老道)</t>
  </si>
  <si>
    <t>Pavement outside Mong Kok MTR Station Exit C1</t>
  </si>
  <si>
    <t>港鐵旺角站C1出口對出行人路</t>
  </si>
  <si>
    <t>CHILDREN LIFE STIMULATION ORGANISATION</t>
  </si>
  <si>
    <t>Pavement outside No.8 Argyle Street (outside Entrance of Langham Place), Mong Kok</t>
  </si>
  <si>
    <t>兒童燃點生命協會有限公司</t>
  </si>
  <si>
    <t>旺角亞皆老街8號對出行人路(近朗豪坊門口)</t>
  </si>
  <si>
    <t>ENJOYMENTELDERLY CHARITABLE</t>
  </si>
  <si>
    <t>Pavement outside Central MTR Station Exit G</t>
  </si>
  <si>
    <t>長者享樂慈善社有限公司</t>
  </si>
  <si>
    <t>港鐵中環站G出口對出行人路</t>
  </si>
  <si>
    <t>Pavement outside Wan Chai MTR Station Exit A4</t>
  </si>
  <si>
    <t>港鐵灣仔站A4出口對出行人路</t>
  </si>
  <si>
    <t>HOPE HOUSE ORGANIZATION</t>
  </si>
  <si>
    <t>希望貓狗天地</t>
  </si>
  <si>
    <t>銅鑼灣蓮福商業大廈對出啓超道行人路</t>
  </si>
  <si>
    <t>Pavement of Des Voeux Road Central, outside Hang Seng Bank Headquarters (near Queen Victoria Street), Central</t>
  </si>
  <si>
    <t>中環德輔道中恒生銀行總行大廈對出行人路(近域多利皇后街)</t>
  </si>
  <si>
    <t>Pavement of Percival Street, outside Po Hon Building, Causeway Bay</t>
  </si>
  <si>
    <t>銅鑼灣寶漢大廈對出波斯富街行人路</t>
  </si>
  <si>
    <t>Pavement outside Mong Kok MTR Station Exit D2</t>
  </si>
  <si>
    <t>港鐵旺角站D2出口對出行人路</t>
  </si>
  <si>
    <t>Government Land at the junction of Heung Sze Wui Road and Pui To Road near Kam Wah Garden, Tuen Mun</t>
  </si>
  <si>
    <t>屯門鄉事會路與杯渡路交界近錦華花園行人路空地位置</t>
  </si>
  <si>
    <t>Government Land at the junction of Kai Man Path and Ho Pong Street near San Hui Market, Tuen Mun</t>
  </si>
  <si>
    <t>屯門啓民徑與河旁街交界近新墟街市行人路空地位置</t>
  </si>
  <si>
    <t>Government Land at Tuen Lung Street near the Bank of China at Tuen Mun Town Plaza, Tuen Mun</t>
  </si>
  <si>
    <t>屯門屯隆街近屯門市廣場中國銀行行人路空地位置</t>
  </si>
  <si>
    <t>Pavement outsideTuen Mun MTR Station Exit B</t>
  </si>
  <si>
    <t>港鐵屯門站B出口行人路空地位置</t>
  </si>
  <si>
    <t>Pavement of the junction between Chung On Street and Tsuen Wan Market Street, Tsuen Wan</t>
  </si>
  <si>
    <t>荃灣眾安街與荃灣街巿街交界之行人路</t>
  </si>
  <si>
    <t>沙田港鐵站B出口對出行人路</t>
  </si>
  <si>
    <t>Pavement outside Tin Hau MTR Station Exit A1</t>
  </si>
  <si>
    <t>港鐵天后站A1出口對出行人路</t>
  </si>
  <si>
    <t>East Point Road Pedestrian Precinct, Causeway Bay</t>
  </si>
  <si>
    <t>銅鑼灣東角道行人專用區</t>
  </si>
  <si>
    <t>Venue D,  G/F, Kai Tin Shopping Centre (Near Bus Stop), Lam Tin</t>
  </si>
  <si>
    <t>藍田啟田商場地下D場(近巴士站)</t>
  </si>
  <si>
    <t>OXFAM HONG KONG</t>
  </si>
  <si>
    <t>樂施會</t>
  </si>
  <si>
    <t>HONG KONG RED CROSS</t>
  </si>
  <si>
    <t>Pavement of Drake Street, outside Admiralty Centre Office Tower I (opposite Queensway Plaza), Admiralty</t>
  </si>
  <si>
    <t>香港紅十字會</t>
  </si>
  <si>
    <t>金鐘德立街海富中心寫字樓1座對出行人路(金鐘廊對面)</t>
  </si>
  <si>
    <t>Paterson Street Pedestrian Precinct, Causeway Bay</t>
  </si>
  <si>
    <t>銅鑼灣百德新街行人專用區</t>
  </si>
  <si>
    <t>Pavement of Jardine's Crescent outside Causeway Bay MTR Station Exit F</t>
  </si>
  <si>
    <t>港鐵銅鑼灣站F出口對出渣甸坊行人路</t>
  </si>
  <si>
    <t>LOK HONG SOCIAL SERVICE ASSOCIATION</t>
  </si>
  <si>
    <t>Public pavement of Russell Street Pedestrian Precinct, Causeway Bay</t>
  </si>
  <si>
    <t>樂康社會服務聯會</t>
  </si>
  <si>
    <t>銅鑼灣羅素街行人專用區行人路</t>
  </si>
  <si>
    <t>Pavement in front of Admiralty MTR Station Exit D</t>
  </si>
  <si>
    <t>港鐵金鐘站D出口對出行人路</t>
  </si>
  <si>
    <t>HAPPY ELDERLY SERVICES</t>
  </si>
  <si>
    <t>Pavement outside the junction between Sheung Foo Street and Fat Kwong Street (near Ho Man Tin Plaza), Ho Man Tin</t>
  </si>
  <si>
    <t>樂在耆中慈善服務有限公司</t>
  </si>
  <si>
    <t>何文田常富街與佛光街交界對出行人路(近何文田廣場)</t>
  </si>
  <si>
    <t>Pavement outside Prince Edward MTR Station Exit B2</t>
  </si>
  <si>
    <t>港鐵太子站B2出口對出行人路</t>
  </si>
  <si>
    <t>Pavement in fornt of Admiralty MTR Station Exit C1</t>
  </si>
  <si>
    <t>港鐵金鐘站C1出口對出行人路</t>
  </si>
  <si>
    <t>Pavement of Des Voeux Road Central, outside The Landmark, Central</t>
  </si>
  <si>
    <t>中環德輔道中置地廣場對出行人路</t>
  </si>
  <si>
    <t>Pavement outside Central MTR Station Exit A</t>
  </si>
  <si>
    <t>港鐵中環站A出口對出行人路</t>
  </si>
  <si>
    <t>Pavement outside Sham Shui Po MTR Station Exit B2</t>
  </si>
  <si>
    <t>港鐵深水埗站B2出口對出行人路</t>
  </si>
  <si>
    <t>Pavement outside Wan Chai MTR Station Exit A3</t>
  </si>
  <si>
    <t>港鐵灣仔站A3出口對出行人路</t>
  </si>
  <si>
    <t>Pavement outside Chatham Road South (near Auto Plaza), Tsim Sha Tsui</t>
  </si>
  <si>
    <t>尖沙咀漆咸道南對出行人路(近安達中心)</t>
  </si>
  <si>
    <t>Government Land at the junction of Kai Man Path and Wo Ping Path (next to Yan Oi Town Square), Tuen Mun</t>
  </si>
  <si>
    <t>屯門啟民徑和平徑交界(仁愛廣場側)行人路空地位置</t>
  </si>
  <si>
    <t>G/F, Block S, United Christian Hospital, Kwun Tong</t>
  </si>
  <si>
    <t>觀塘基督教聯合醫院邵逸夫大樓地下大堂</t>
  </si>
  <si>
    <t>The pavement in front of Jordan MTR Station Exit D</t>
  </si>
  <si>
    <t>港鐵佐敦站D出口對出行人路</t>
  </si>
  <si>
    <t>The pavement in front of Tsim Sha Tsui MTR Station Exit A2</t>
  </si>
  <si>
    <t>港鐵尖沙咀站A2出口對出行人路</t>
  </si>
  <si>
    <t>Pavement of Lockhart Road, outside Causeway Bay MTR Station Exit D1/D3</t>
  </si>
  <si>
    <t>港鐵銅鑼灣站D1/D3出口對出駱克道行人路</t>
  </si>
  <si>
    <t>Pavement outside Tsim Sha Tsui  MTR Station Exit E</t>
  </si>
  <si>
    <t>港鐵尖沙咀站E出口對出行人路</t>
  </si>
  <si>
    <t>Pavement of Queen's Road Central, outside Crawford House, Central</t>
  </si>
  <si>
    <t>中環皇后大道中卡佛大廈對出行人路</t>
  </si>
  <si>
    <t>Pavement outside the junction between Sai Yeung Choi South Street and Bute Street, Prince Edward</t>
  </si>
  <si>
    <t>太子西洋菜街南與弼街交界對出行人路</t>
  </si>
  <si>
    <t>Pavement of Pedder Street outside Aon China Building (near Queen's Road Central), Central</t>
  </si>
  <si>
    <t>中環畢打街怡安華人行對出行人路(近皇后大道中)</t>
  </si>
  <si>
    <t>Pavement outside Tsim Sha Tsui  MTR Station Exit C1</t>
  </si>
  <si>
    <t>Junction between Kwong Fuk Road and Po Heung Street, Tai Po</t>
  </si>
  <si>
    <t>大埔廣福道與寶鄉街交界位置</t>
  </si>
  <si>
    <t>Pavement outside Mei Foo MTR Station Exit A</t>
  </si>
  <si>
    <t>港鐵美孚站A出口對出行人路</t>
  </si>
  <si>
    <t>Pavement underneath Footbridge of Festival Walk towards Kowloon Tong MTR Station, Kowloon Tong</t>
  </si>
  <si>
    <t>九龍塘又一城門口往火車站天橋橋底之行人路</t>
  </si>
  <si>
    <t>Pavement of King’s Road,outside Fortress Hill MTR Station Exit A</t>
  </si>
  <si>
    <t>港鐵炮台山站A出口對出英皇道行人路</t>
  </si>
  <si>
    <t>Pavement outside Tai Koo MTR Station Exit A1</t>
  </si>
  <si>
    <t>港鐵太古站A1出口對出行人路</t>
  </si>
  <si>
    <t>Pavement of Nathan Road, near flower bed outside entrance of Chuang's London Plaza, Jordan  (excluding both sides of pedestrain crossing and corner at the junction of Nathan Road and Austin Road)</t>
  </si>
  <si>
    <t>彌敦道近莊士倫敦廣場入口對出花槽旁行人路(不包括彌敦道及柯士甸道交界之行人過路處兩旁及轉角處)</t>
  </si>
  <si>
    <t>Government Land at the junction of Heung Sze Wui Road and Ho Pong Street near Eldo Court, Tuen Mun</t>
  </si>
  <si>
    <t>屯門鄉事會路與河傍街交界近雅都花園行人路空地位置</t>
  </si>
  <si>
    <t>Pavement at the junction of Sha Tsui Road and Chung On Street, Tsuen Wan</t>
  </si>
  <si>
    <t>荃灣沙咀道眾安街交界行人路</t>
  </si>
  <si>
    <t>Pavement outside Tuen Mun MTR Station Exit B</t>
  </si>
  <si>
    <t>港鐵屯門站B出口對出行人路</t>
  </si>
  <si>
    <t>Pavement outside the Park Lane Shopper's Boulevard (near the Bronze Statue of Hands), Tsim Sha Tsui</t>
  </si>
  <si>
    <t>尖沙咀栢麗購物大道(近雕手像)對出行人路</t>
  </si>
  <si>
    <t>Pavement of Tsing King Road, outside Villa Esplanada Shopping Centre, Tsing Yi</t>
  </si>
  <si>
    <t>青衣青敬路灝景灣購物中心對出行人路</t>
  </si>
  <si>
    <t>KINDNESS RELIEVING</t>
  </si>
  <si>
    <t>Pavement of Des Voeux Road Central, outside Hang Seng Bank Headquarters Building (near Jubilee Street), Central</t>
  </si>
  <si>
    <t>協愛會有限公司</t>
  </si>
  <si>
    <t>中環德輔道中恒生銀行總行大廈對出行人路(近租庇利街)</t>
  </si>
  <si>
    <t>Pavement of the junction between Tai Ho Road North and Tsuen Wan Market Street, outside Tsuen Wan District Junior Police Call, Tsuen Wan</t>
  </si>
  <si>
    <t>荃灣大河道北街市街交界少年警訊會所對出行人路</t>
  </si>
  <si>
    <t>Pavement of Luard Road, outside Southorn Playground, Wan Chai</t>
  </si>
  <si>
    <t>Lottery (Obtained Approval for Selling on Public Streets)</t>
  </si>
  <si>
    <t>灣仔修頓遊樂場對出盧押道行人路</t>
  </si>
  <si>
    <t>Public pavement of Fleming Road near Kwong Tak Mansion, Wan Chai</t>
  </si>
  <si>
    <t>灣仔菲林明道近廣德大廈行人路</t>
  </si>
  <si>
    <t>Public pavement of Fleming Road near Tai Yau Arcade, Wan Chai</t>
  </si>
  <si>
    <t>灣仔大有商場對出菲林明道行人路</t>
  </si>
  <si>
    <t>Public pavement of Hennessy Road near Duke of Windsor Social Service Building, Wan Chai</t>
  </si>
  <si>
    <t>灣仔軒尼斯道近溫莎公爵社會服務大廈行人路</t>
  </si>
  <si>
    <t>Public pavement of Hennessy Road near Methodist House, Wan Chai</t>
  </si>
  <si>
    <t>灣仔循道衛理大廈對出軒尼詩道行人路</t>
  </si>
  <si>
    <t>Public pavement of Jaffe Road near Mercantile House, Wan Chai</t>
  </si>
  <si>
    <t>灣仔謝斐道近銓利大廈行人路</t>
  </si>
  <si>
    <t>Public pavement of Thomson Road near Wan Chai MTR Station Exit A5, Wan Chai</t>
  </si>
  <si>
    <t>灣仔譚臣道近港鐵灣仔站A5出口行人路</t>
  </si>
  <si>
    <t>Public pavement outside Wan Chai MTR Station Exit A1, Wan Chai</t>
  </si>
  <si>
    <t>港鐵灣仔站A1出口對出行人路</t>
  </si>
  <si>
    <t>Public pavement outside Wan Chai MTR Station Exit A2, Wan Chai</t>
  </si>
  <si>
    <t>港鐵灣仔站A2出口對出行人路</t>
  </si>
  <si>
    <t>Public pavement outside Wan Chai MTR Station Exit A3, Wan Chai</t>
  </si>
  <si>
    <t>Public pavement outside Wan Chai MTR Station Exit A4, Wan Chai</t>
  </si>
  <si>
    <t>Public pavement outside Wan Chai MTR Station Exit B1, Wan Chai</t>
  </si>
  <si>
    <t>港鐵灣仔站B1出口對出行人路</t>
  </si>
  <si>
    <t>Public pavement outside Wan Chai MTR Station Exit C, Wan Chai</t>
  </si>
  <si>
    <t>港鐵灣仔站C出口對出行人路</t>
  </si>
  <si>
    <t>The pavement in front of the MTR Admiralty Station Exit A, Admiralty</t>
  </si>
  <si>
    <t>港鐵金鐘站A出口對出行人路</t>
  </si>
  <si>
    <t>The pavement in front of the MTR Admiralty Station Exit B, Admiralty</t>
  </si>
  <si>
    <t>港鐵金鐘站B出口對出行人路</t>
  </si>
  <si>
    <t>The pavement in front of the MTR Admiralty Station Exit C1, Admiralty</t>
  </si>
  <si>
    <t>The pavement in front of the MTR Admiralty Station Exit C2, Admiralty</t>
  </si>
  <si>
    <t>港鐵金鐘站C2出口對出行人路</t>
  </si>
  <si>
    <t>The pavement in front of the MTR Admiralty Station Exit D, Admiralty</t>
  </si>
  <si>
    <t>The pavement in front of the MTR Admiralty Station Exit E1, Admiralty</t>
  </si>
  <si>
    <t>港鐵金鐘站E1出口對出行人路</t>
  </si>
  <si>
    <t>The pavement in front of the MTR Admiralty Station Exit E2, Admiralty</t>
  </si>
  <si>
    <t>港鐵金鐘站E2出口對出行人路</t>
  </si>
  <si>
    <t>The pavement of Queensway outside Pacific Place (near Justice Drive), Admiralty</t>
  </si>
  <si>
    <t>金鐘太古廣場對出行人路(近正義路)</t>
  </si>
  <si>
    <t>The pavement of Queensway outside Pacific Place, Admiralty</t>
  </si>
  <si>
    <t>金鐘太古廣場對出金鐘廊行人路</t>
  </si>
  <si>
    <t>Lung Sum Avenue outside Lung Fung Garden, Sheung Shui</t>
  </si>
  <si>
    <t>上水龍豐花園對出龍琛路</t>
  </si>
  <si>
    <t>On Cheung Road (outside Fortune Plaza), Tai Po</t>
  </si>
  <si>
    <t>大埔安祥路(昌運中心對出行人路)</t>
  </si>
  <si>
    <t>Pavement outside the junction between Ma Tau Kok Road and Pak Tai Street (near Jubilant Place), To Kwa Wan</t>
  </si>
  <si>
    <t>土瓜灣馬頭角道與北帝街交界對出行人路(近欣榮花園)</t>
  </si>
  <si>
    <t>Pavement of Nathan Road, between Chong Hing Square and Sun Hing Building, Mong Kok</t>
  </si>
  <si>
    <t>旺角彌敦道創興廣場與新興大廈之間行人路</t>
  </si>
  <si>
    <t>Pavement outside Uptown Plaza, Tai Po Market MTR Station</t>
  </si>
  <si>
    <t>港鐵大埔墟站新達廣場對出行人路</t>
  </si>
  <si>
    <t>Open Area between Citistore and Dorsett Far East Hotel, Tsuen Wan Market Street, Tsuen Wan</t>
  </si>
  <si>
    <t>荃灣街市街千色店與遠東帝豪酒店間之空地</t>
  </si>
  <si>
    <t>Pavement outside Exit at Tsuen Wan Market Street, Jockey Club Tak Wah Park, Tsuen Wan</t>
  </si>
  <si>
    <t>荃灣賽馬會德華公園街市街出口對出行人路</t>
  </si>
  <si>
    <t>Public pavement outside Sha Tin MTR Station Exit B</t>
  </si>
  <si>
    <t>The pavement in front of Mong Kok MTR Station Exit D2</t>
  </si>
  <si>
    <t>Redemption Counter, 1/F, Fire Zone (next to Swarovski), Elements, Kowloon</t>
  </si>
  <si>
    <t>九龍圓方1樓火區換領處(Swarovski側)</t>
  </si>
  <si>
    <t>Redemption Counter, 2/F, Metal Zone (next to Guggi), Elements, Kowloon</t>
  </si>
  <si>
    <t>九龍圓方2樓金區換領處(Guggi側)</t>
  </si>
  <si>
    <t>Pavement outside Tsim Sha Tsui MTR Station Exit A2</t>
  </si>
  <si>
    <t>Open area next to Tsim Sha Tsui Star Ferry Pier (near 5 flag poles)</t>
  </si>
  <si>
    <t>尖沙咀天星碼頭旁空地位置(近五枝旗桿)</t>
  </si>
  <si>
    <t>Pavement of Chan Man Street outside Wellcome Supermarket, Sai Kung</t>
  </si>
  <si>
    <t>西貢親民街惠康超級市場對出行人路</t>
  </si>
  <si>
    <t>INTERNATIONAL TIN LANG MINISTRY</t>
  </si>
  <si>
    <t>Pavement of Queen's Road Central, outside Regent Centre, Central.</t>
  </si>
  <si>
    <t>國際天糧事工有限公司</t>
  </si>
  <si>
    <t>中環皇后大道中勵精中心對出行人路</t>
  </si>
  <si>
    <t>Pavement of Chung On Street, outside Emperor Plaza, Tsuen Wan</t>
  </si>
  <si>
    <t>荃灣眾安街英皇娛樂廣場對出行人路</t>
  </si>
  <si>
    <t>Pavement of the junction between Lo Tak Court and On Wing Street, Tsuen Wan</t>
  </si>
  <si>
    <t>荃灣路德圍與安榮街交界行人路</t>
  </si>
  <si>
    <t>Pavement of Sai Sha Road, outside Ma On Shan Plaza, Ma On Shan</t>
  </si>
  <si>
    <t>馬鞍山廣場對出西沙路行人路</t>
  </si>
  <si>
    <t>Pavement outside Park Lane Shopper’s Boulevard (near the Bronze Statue of Hands), Tsim Sha Tsui</t>
  </si>
  <si>
    <t>尖沙咀柏麗購物大道(近手雕像)對出行人路</t>
  </si>
  <si>
    <t>Pavement outside the junction between Nathan Road and Saigon Street (near Wing On Department Store), Jordan</t>
  </si>
  <si>
    <t>佐敦彌敦道與西貢街交界(近永安百貨)對出行人路</t>
  </si>
  <si>
    <t>Pavement outside the junction between Prince Edward Road West and Nathan Road (near Edward Mansion)</t>
  </si>
  <si>
    <t>太子道西與彌敦道交界對出行人路(近長榮大廈)</t>
  </si>
  <si>
    <t>Pavement of Queen's Road Central\noutside AON China Building (near\nTheatre Lane), Central</t>
  </si>
  <si>
    <t>中環皇后大道中怡安華人行對出行人路 (近戲院里)</t>
  </si>
  <si>
    <t>Pavement of Hennessy Road, near The Goldmark, Causeway Bay</t>
  </si>
  <si>
    <t>銅鑼灣黃金廣場對出軒尼詩道行人路</t>
  </si>
  <si>
    <t>Pavement of Jardine's Bazaar, outside Capitol Centre,Causeway Bay</t>
  </si>
  <si>
    <t>銅鑼灣京華中心對出渣甸街行人路</t>
  </si>
  <si>
    <t>Pavement of Lockhart Road,outside Causeway Bay MTR Exit D1/D3</t>
  </si>
  <si>
    <t>THE HONG KONG BIRD WATCHING SOCIETY</t>
  </si>
  <si>
    <t>Government Land near DD123 Lot 1529 RP, Nam Sang Wai district, Yuen Long</t>
  </si>
  <si>
    <t>香港觀鳥會</t>
  </si>
  <si>
    <t>元朗南生圍DD123 Lot 1529 RP，附近政府土地</t>
  </si>
  <si>
    <t>Covered Pavement outside Uptown Plaza, Tai Po Market MTR Station</t>
  </si>
  <si>
    <t>港鐵大埔墟站新達廣場對出有蓋行人路</t>
  </si>
  <si>
    <t>港鐵大圍站D出口對出之行人路</t>
  </si>
  <si>
    <t>九龍塘又一城門口往港鐵站天橋橋底之行人路</t>
  </si>
  <si>
    <t>Pavement of Percival Street, outside 1 Hysan Avenue, Causeway Bay</t>
  </si>
  <si>
    <t>銅鑼灣希慎道一號對出波斯富街行人路</t>
  </si>
  <si>
    <t>Outside Ajisen Ramen, Metropolis Plaza, Lung Wan Street, Sheung Shui</t>
  </si>
  <si>
    <t>上水龍運街新都廣場味千拉麵對出</t>
  </si>
  <si>
    <t>Pavement of Wo Tik Street outside Citywalk, Tsuen Wan</t>
  </si>
  <si>
    <t>荃灣禾笛街荃新天地對出行人路</t>
  </si>
  <si>
    <t>Pavement outside Tai Po Centre Bus Terminus</t>
  </si>
  <si>
    <t>大埔中心巴士總站對出行人路</t>
  </si>
  <si>
    <t>Kwan Mun Hau Street (near Panda Hotel) , Tsuen Wan</t>
  </si>
  <si>
    <t>荃灣關門口街(近悅來酒店)</t>
  </si>
  <si>
    <t>Junction between Shek Yam Road and Tung Chi Street, near Shek Yam Market, Kwai Chung</t>
  </si>
  <si>
    <t>葵涌石蔭路及童子街交界近石蔭街市</t>
  </si>
  <si>
    <t>Pavement outside Admiralty MTR Station Exit C1</t>
  </si>
  <si>
    <t>BO CHARITY FOUNDATION</t>
  </si>
  <si>
    <t>Booth 4A26, The 48th Hong Kong Brands and Products Expo, Victoria Park, Causeway Bay</t>
  </si>
  <si>
    <t>小寶慈善基金有限公司</t>
  </si>
  <si>
    <t>銅鑼灣維多利亞公園第48屆工展會攤位4A26號</t>
  </si>
  <si>
    <t>Exhibition Area A and B, Atrium, Level 2, Sunshine City Plaza, Ma On Shan</t>
  </si>
  <si>
    <t>馬鞍山新港城中心2樓天幕廣場展覽場地A及B</t>
  </si>
  <si>
    <t>HONG KONG ALZHEIMER'S DISEASE ASSOCIATION</t>
  </si>
  <si>
    <t>Flag Day</t>
  </si>
  <si>
    <t>香港認知障礙症協會</t>
  </si>
  <si>
    <t>Pavement of Causeway Road, outside Hong Kong Central Library, Causeway Bay</t>
  </si>
  <si>
    <t>銅鑼灣香港中央圖書館對出高士威道行人路</t>
  </si>
  <si>
    <t>Pavement of Queen's Road East, outside Hopewell Centre, Wan Chai</t>
  </si>
  <si>
    <t>灣仔合和中心對出皇后大道東行人路</t>
  </si>
  <si>
    <t>Pavement outside North Point MTR Station Exit B3</t>
  </si>
  <si>
    <t>港鐵北角站B3出口對出行人路</t>
  </si>
  <si>
    <t>Pedestrian Precinct of Pak Sha Road, Causeway Bay</t>
  </si>
  <si>
    <t>銅鑼灣白沙道行人專用區</t>
  </si>
  <si>
    <t>YUEN LONG TOWN HALL MANAGEMENT COMMITTEE</t>
  </si>
  <si>
    <t>Pavement of Yee Wo Street, outside Hang Seng Causeway Bay Building, Causeway Bay</t>
  </si>
  <si>
    <t>元朗大會堂管理委員會有限公司</t>
  </si>
  <si>
    <t>銅鑼灣恆生銅鑼灣大廈對出怡和街行人路</t>
  </si>
  <si>
    <t>Pavement of Ngan Shing Street, outside Fortune City One Plus, Sha Tin</t>
  </si>
  <si>
    <t>沙田置富第一城 ˙樂薈對出銀城街行人路</t>
  </si>
  <si>
    <t>THE HONG KONG ISLAND SOCIAL SERVICES CHARITABLE FOUNDATION</t>
  </si>
  <si>
    <t>香港島各界社會服務基金會有限公司</t>
  </si>
  <si>
    <t>Pavement of Johnston Road, outside Prime Mansion, Wan Chai</t>
  </si>
  <si>
    <t>灣仔德業大廈對出莊士敦道行人路</t>
  </si>
  <si>
    <t>Pavement outside Mong Kok East MTR Station Exit (near Bus Terminus)</t>
  </si>
  <si>
    <t>港鐵旺角東站出口對出行人路(近巴士總站)</t>
  </si>
  <si>
    <t>FOOD FOR GOOD</t>
  </si>
  <si>
    <t>齊惜福有限公司</t>
  </si>
  <si>
    <t>鑽石山荷里活廣場一樓明星廣場</t>
  </si>
  <si>
    <t>Pavement outside the junction between Nathan Road and Jordan Road (near Everest Building), Jordan</t>
  </si>
  <si>
    <t>佐敦彌敦道與佐敦道交界對出行人路(近金峰大廈)</t>
  </si>
  <si>
    <t>Pavement of Nathan Road, near entrance of Po On Commercial Building, Jordan (excluding both sides of pedestrain crossing and corner at the junction of Nathan Road and Austin Road)</t>
  </si>
  <si>
    <t>佐敦彌敦道近寶安商業大廈入口對出行人路(不包括彌敦道及柯士甸道交界之行人過路處兩旁及轉角處)</t>
  </si>
  <si>
    <t>Pavement outside Admiralty MTR Station Exit D</t>
  </si>
  <si>
    <t>Pavement of Yee Wo Street near McDonald's Building, Causeway Bay</t>
  </si>
  <si>
    <t>銅鑼灣怡和街近麥當勞大廈行人路</t>
  </si>
  <si>
    <t>Pavement outside the junction between Argyle Street and Yim Po Fong Street (underneath Railway Bridge), Mong Kok</t>
  </si>
  <si>
    <t>旺角亞皆老街與染布房街交界對出行人路(近天橋底)</t>
  </si>
  <si>
    <t>Pavement of Sai Sha Road, outside Sunshine City Plaza, Ma On Shan</t>
  </si>
  <si>
    <t>馬鞍山新港城對出西沙路行人路</t>
  </si>
  <si>
    <t>Pavement outside Sham Shui Po MTR Station Exit D2</t>
  </si>
  <si>
    <t>Pavement outside the junction between Sai Yeung Choi Street and Bute Street, Prince Edward</t>
  </si>
  <si>
    <t>太子西洋菜街與弼街交界對出行人路</t>
  </si>
  <si>
    <t>Pavement of Wang Tau Hom East Road, outside Lok Fu MTR Station Exit B</t>
  </si>
  <si>
    <t>港鐵樂富站B出口對出橫頭磡東道行人路</t>
  </si>
  <si>
    <t>港鐵大圍站A出口對出之行人路</t>
  </si>
  <si>
    <t>Pavement outside Tai Wai MTR Station Exit C</t>
  </si>
  <si>
    <t>港鐵大圍站C出口對出之行人路</t>
  </si>
  <si>
    <t>Pavement of Queen's Road Central, outside AON China Building (near Pedder Street), Central</t>
  </si>
  <si>
    <t>中環皇后大道中怡安華人行對出行人路 (近畢打街)</t>
  </si>
  <si>
    <t>Pavement of Queen's Road Central, outside Central Tower, Central</t>
  </si>
  <si>
    <t>中環皇后大道中中匯大廈對出行人路</t>
  </si>
  <si>
    <t>Pavement of Yun Ping Road (near Lan Fong Road), Causeway Bay</t>
  </si>
  <si>
    <t>銅鑼灣恩平道行人路 (近蘭芳道)</t>
  </si>
  <si>
    <t>Pavement of the junction between Kent Road and True Light Lane, outside Kowloon Tong MTR Station Exit F</t>
  </si>
  <si>
    <t>港鐵九龍塘站F出口對出根德道與真光里交界行人路</t>
  </si>
  <si>
    <t>Pavement outside Yuen Long MTR Exit G</t>
  </si>
  <si>
    <t>港鐵元朗站G出口對出行人路</t>
  </si>
  <si>
    <t>Kowloon Bay Bus Stop Pavement near Kwun Tong Road and Ngau Tau Kok Road (near ex-Block 13 Lower Ngau Tau Kok Estate)</t>
  </si>
  <si>
    <t>九龍灣巴士站近觀塘道及牛頭角道行人路(近前牛頭角下邨13座)</t>
  </si>
  <si>
    <t>屯門啟發徑萬成大廈側行人路空地位置</t>
  </si>
  <si>
    <t>Pavement of the junction between Chung On Street and Hoi Pa Street, Tsuen Wan</t>
  </si>
  <si>
    <t>荃灣眾安街與海壩街交界行人路</t>
  </si>
  <si>
    <t>Open Area of Hing Ning Road, outside Planter, Main Entrance of Kwai Chung Plaza, Kwai Fong</t>
  </si>
  <si>
    <t>葵涌廣場興寧路出口花槽前空地</t>
  </si>
  <si>
    <t>Public pavement outside Tai Wai MTR Station Exit A</t>
  </si>
  <si>
    <t>Open Area outside Tsim Sha Tsui Star Ferry Pier (near 5 flag poles)</t>
  </si>
  <si>
    <t>尖沙咀天星碼頭對出空地 (近五枝旗桿)</t>
  </si>
  <si>
    <t>The pavement in front of the Mongkok MTR station exit E1</t>
  </si>
  <si>
    <t>Pavement of Cheung Sha Wan Road, outside Cheung Sha Wan Plaza Phase 1, Cheung Sha Wan</t>
  </si>
  <si>
    <t>長沙灣道長沙灣廣場1期對出行人路</t>
  </si>
  <si>
    <t>Pavement outside City One MTR Station Exit C (TWGHs Yow Kam Yuen College)</t>
  </si>
  <si>
    <t>港鐵第一城站C出口(邱金元中學)對出行人路</t>
  </si>
  <si>
    <t>Pavement outside University MTR Station Exit B</t>
  </si>
  <si>
    <t>港鐵大學站B出口對出行人路</t>
  </si>
  <si>
    <t>Pavement of Percival Street,outside Po Hon Building,Causeway Bay</t>
  </si>
  <si>
    <t>Pavement outside Jockey Club, Tai Po Plaza, Tai Po</t>
  </si>
  <si>
    <t>大埔廣場投注站對出行人路</t>
  </si>
  <si>
    <t>Pavement outside McDonald's, Fortune Plaza, Tai Po</t>
  </si>
  <si>
    <t>大埔昌運中心麥當勞門口對出行人路</t>
  </si>
  <si>
    <t>Pavement outside Tai Po Centre Bus Terminus, Tai Po</t>
  </si>
  <si>
    <t>Junction between Chung On Street and Tsuen Wan Market Street, Tsuen Wan</t>
  </si>
  <si>
    <t>荃灣眾安街與街市街交界</t>
  </si>
  <si>
    <t>Pavement of the Sha Tsui Road , outside Emperor Plaza, Tsuen Wan</t>
  </si>
  <si>
    <t>Metroplaza (Pavement near Hing Ning Road), Kwai Fong</t>
  </si>
  <si>
    <t>葵芳新都會廣場(近興寧路行人路)</t>
  </si>
  <si>
    <t>Pavement outside Office Building of Metroplaza (Hing Fong Road), Kwai Fong</t>
  </si>
  <si>
    <t>葵芳新都會廣場辦公大樓對出行人路(興芳路)</t>
  </si>
  <si>
    <t>Pavement outside minibus station, King Man Street, Sai Kung Pier</t>
  </si>
  <si>
    <t>西貢碼頭敬民街小巴站對出行人路</t>
  </si>
  <si>
    <t>Pavement of Nam Ning Street near Chengtu Road (near HSBC) , Aberdeen</t>
  </si>
  <si>
    <t>香港仔南寧街近成都道行人路(即近滙豐銀行)</t>
  </si>
  <si>
    <t>Pavement outside Tai Koo MTR Station Exit E1 (Cityplaza entrance)</t>
  </si>
  <si>
    <t>港鐵太古站E1出口(太古城中心門口)對出行人路</t>
  </si>
  <si>
    <t>Pavement outside Prince Edward MTR Station Exit D</t>
  </si>
  <si>
    <t>港鐵太子站D出口對出行人路</t>
  </si>
  <si>
    <t>Pavement of the junction between Argyle Street and Yim Po Fong Street</t>
  </si>
  <si>
    <t>亞皆老街與染布房街交界對出行人路</t>
  </si>
  <si>
    <t>Pavement outside the junction between Po Loi Street and Baker Street, Hung Hom</t>
  </si>
  <si>
    <t>紅磡寶來街與必嘉街交界對出行人路</t>
  </si>
  <si>
    <t>Pavement of Wo Tik Street outside Entrance of Citywalk (Facing San Tsuen Street), Tsuen Wan</t>
  </si>
  <si>
    <t>荃灣禾笛街荃新天地入口對出行人路(面向新村街)</t>
  </si>
  <si>
    <t>Pavement outside Lai Chi Kok MTR Station Exit B1</t>
  </si>
  <si>
    <t>港鐵荔枝角站B1出口對出行人路</t>
  </si>
  <si>
    <t>Pavement of Pak Wo Road, outside Fanling MTR Station, near Bus Stop (opposite to Fung Ying Sin Koon)</t>
  </si>
  <si>
    <t>港鐵粉嶺站外百和路近巴士站之行人路(蓬瀛仙館對面)</t>
  </si>
  <si>
    <t>Pavement outside Main Entrance of Luen Wo Hui Market and Cooked Food Centre , Fanling (Government Land on Pavement outside Luen Wo Hui Market and Cooked Food Centre, Fanling)</t>
  </si>
  <si>
    <t>聯和墟街市及熟食中心正門外之行人路(粉嶺聯和墟街巿大樓對出行人路政府土地)</t>
  </si>
  <si>
    <t>Pavement of Yiu Hing Road outside Yiu Fu House, Shau Kei Wan</t>
  </si>
  <si>
    <t>筲箕灣耀富樓對出耀興道行人路</t>
  </si>
  <si>
    <t>Pavement of Yiu Hing Road, ouside Escalator of Yiu Tung Estate, Shau Kei Wan</t>
  </si>
  <si>
    <t>筲箕灣耀東村扶手電梯對出耀興道行人路</t>
  </si>
  <si>
    <t>Tsuen Wan Town Square (Pavement of junction between Tsuen Wan Market Street and Tak Hoi Street, Tsuen Wan)</t>
  </si>
  <si>
    <t>荃灣城市廣場 (荃灣街市街與德海街交界行人路)</t>
  </si>
  <si>
    <t>Pavement outside Mong Kok East MTR Station Exit B (near bus terminus)</t>
  </si>
  <si>
    <t>港鐵旺角東站B出口對出行人路(近巴士總站)</t>
  </si>
  <si>
    <t>Pavement outside Tsuen Wan Market Street (Entrance of Tsuen Wan Market), Tsuen Wan</t>
  </si>
  <si>
    <t>荃灣街市街對出行人路(荃灣街市門口)</t>
  </si>
  <si>
    <t>Pavement outside Yue Man Mansion Taxi Stand, near Giordano, Kwun Tong</t>
  </si>
  <si>
    <t>觀塘裕民坊的士站近佐丹奴對出行人路</t>
  </si>
  <si>
    <t>Pavement outside Yue Man Mansion, near McDonald's, Kwun Tong</t>
  </si>
  <si>
    <t>觀塘裕民坊大廈對出近麥當勞對出行人路</t>
  </si>
  <si>
    <t>Pavement of the junction between Tsuen Wan Market Street and Chung On Street, Tsuen Wan</t>
  </si>
  <si>
    <t>荃灣荃灣街市街與眾安街交界之行人路</t>
  </si>
  <si>
    <t>Pavement of Nam Ning Street outside Aberdeen Centre (near Hoi Ying Court, Aberdeen Centre), Aberdeen</t>
  </si>
  <si>
    <t>香港仔南寧街行人路(近香港仔中心海螢閣)</t>
  </si>
  <si>
    <t>Pavement outside Fuk Hing Lane (near Jardine's Bazaar), Causeway Bay</t>
  </si>
  <si>
    <t>銅鑼灣福興里對出行人路(近渣甸街)</t>
  </si>
  <si>
    <t>Public pavement of Canal Road East near Canal Road flyover, Causeway Bay</t>
  </si>
  <si>
    <t>銅鑼灣堅拿道東近堅拿道天橋底行人路</t>
  </si>
  <si>
    <t>Public pavement of Canal Road West near the area under the Canal Road Flyover (near Wan Chai Road), Wan Chai</t>
  </si>
  <si>
    <t>灣仔堅拿道西鵝頸橋底對出堅拿道西行人路(近灣仔道)</t>
  </si>
  <si>
    <t>Public pavement of Hennessy Road near Causeway Bay Plaza I (outside Causeway Bay MTR Station Exit B1), Causeway Bay</t>
  </si>
  <si>
    <t>銅鑼灣軒尼斯道近銅鑼灣廣場一期行人路(港鐵銅鑼灣站B1出口對開)</t>
  </si>
  <si>
    <t>Public pavement of Hennessy Road near the Goldmark, Causeway Bay</t>
  </si>
  <si>
    <t>銅鑼灣軒尼詩道近黃金廣場行人路</t>
  </si>
  <si>
    <t>Public pavement of Hysan Avenue near Empire Court, Causeway Bay</t>
  </si>
  <si>
    <t>銅鑼灣希慎道蟾宮大廈對出行人路</t>
  </si>
  <si>
    <t>Public pavement of Kai Chiu Road near Hysan Place, Causeway Bay</t>
  </si>
  <si>
    <t>銅鑼灣啟超道近希慎廣場行人路</t>
  </si>
  <si>
    <t>Public pavement of Lee Garden Road near Hennessy Apartment, Causeway Bay</t>
  </si>
  <si>
    <t>銅鑼灣利園山道近軒尼詩大廈行人路</t>
  </si>
  <si>
    <t>Public pavement of Lee Garden Road near Hysan Place, Causeway Bay</t>
  </si>
  <si>
    <t>銅鑼灣利園山道近希慎廣場行人路</t>
  </si>
  <si>
    <t>Public pavement of Lee Garden Road near Phoenix Apartments, Causeway Bay</t>
  </si>
  <si>
    <t>銅鑼灣利園山道近鳳鳴大廈行人路</t>
  </si>
  <si>
    <t>Public pavement of Lee Garden Road, Causeway Bay</t>
  </si>
  <si>
    <t>銅鑼灣利園山道行人路</t>
  </si>
  <si>
    <t>Public pavement of Leighton Road near Leighton Center (near Percival Street), Causeway Bay</t>
  </si>
  <si>
    <t>銅鑼灣禮頓道近禮頓中心行人路(近波斯富街)</t>
  </si>
  <si>
    <t>Public pavement of Lockhart Road near Causeway Bay Plaza 2, Causeway Bay</t>
  </si>
  <si>
    <t>銅鑼灣廣場第二期對出駱克道行人路</t>
  </si>
  <si>
    <t>Public pavement of Lockhart Road near Pun Tak Building, Causeway Bay</t>
  </si>
  <si>
    <t>銅鑼灣駱克道近本德大廈行人路</t>
  </si>
  <si>
    <t>Public pavement of Paterson Street near Pearl City Mansion, Causeway Bay</t>
  </si>
  <si>
    <t>銅鑼灣珠城大廈對出百德新街行人路</t>
  </si>
  <si>
    <t>Public pavement of Percival Street near Causeway Bay Plaza 2, Causeway Bay</t>
  </si>
  <si>
    <t>銅鑼灣波斯富街近銅鑼灣廣場二期行人路</t>
  </si>
  <si>
    <t>Public pavement of Percival Street near Causeway Bay Plaza I, Causeway Bay</t>
  </si>
  <si>
    <t>銅鑼灣波斯富街近銅鑼灣廣場一期行人路</t>
  </si>
  <si>
    <t>Public pavement of Yee Wo Street near Hang Seng Causeway Bay Building, Causeway Bay</t>
  </si>
  <si>
    <t>Public pavement of Yun Ping Road near  Fortune Center, Causeway Bay</t>
  </si>
  <si>
    <t>銅鑼灣恩平中心對出恩平道行人路</t>
  </si>
  <si>
    <t>The pavement at the junction of Canal Road East and Tang Lung Street, Causeway Bay</t>
  </si>
  <si>
    <t>銅鑼灣堅拿道東及登龍街交界行人路</t>
  </si>
  <si>
    <t>The pavement at the junction of Russell Street and No.75 Percival Street, Causeway Bay</t>
  </si>
  <si>
    <t>銅鑼灣羅素街近波斯富街75號行人路</t>
  </si>
  <si>
    <t>The pavement Fung Un Street in front of the Tang Lung Chau Market, Causeway Bay</t>
  </si>
  <si>
    <t>銅鑼灣逢源街近燈籠州市場行人路</t>
  </si>
  <si>
    <t>The pavement in front of Lai Yuen Building, Causeway Bay</t>
  </si>
  <si>
    <t>銅鑼灣禮苑大廈對出行人路</t>
  </si>
  <si>
    <t>The pavement in front of the Causeway Bay  MTR Station Exit D2, Causeway Bay</t>
  </si>
  <si>
    <t>港鐵銅鑼灣站D2出口對出行人路</t>
  </si>
  <si>
    <t>The pavement in front of the Causeway Bay MTR Station Exit B, Causeway Bay</t>
  </si>
  <si>
    <t>港鐵銅鑼灣站B出口對出行人路</t>
  </si>
  <si>
    <t>The pavement in front of the Causeway Bay Station Exit D1, Causeway Bay</t>
  </si>
  <si>
    <t>港鐵銅鑼灣站D1出口對出行人路</t>
  </si>
  <si>
    <t>The pavement in front of the Causeway Bay Station Exit E, Causeway Bay</t>
  </si>
  <si>
    <t>港鐵銅鑼灣站E出口對出行人路</t>
  </si>
  <si>
    <t>The pavement in front of the Causeway Bay Station Exit F, Causeway Bay</t>
  </si>
  <si>
    <t>港鐵銅鑼灣站F出口對出行人路</t>
  </si>
  <si>
    <t>The pavement of Bowrington Road in front of Tai Ning Court, Causeway Bay</t>
  </si>
  <si>
    <t>銅鑼灣寶靈頓道近大寧閣行人路</t>
  </si>
  <si>
    <t>The pavement of Bowrington Road in front of Wing Tak Building, Causeway Bay</t>
  </si>
  <si>
    <t>銅鑼灣寶靈頓道近永德大廈行人路</t>
  </si>
  <si>
    <t>The pavement of Canal Road West in front of Perfect Commercial Building, Causeway Bay</t>
  </si>
  <si>
    <t>銅鑼灣堅拿道西近必發商業大廈行人路</t>
  </si>
  <si>
    <t>The pavement of Canal Road West in front of Wing Tak Building, Causeway Bay</t>
  </si>
  <si>
    <t>銅鑼灣堅拿道西近永德大廈行人路</t>
  </si>
  <si>
    <t>The pavement of Cannon Street in front of Central Mansion, Causeway Bay</t>
  </si>
  <si>
    <t>銅鑼灣景隆街近中央樓行人路</t>
  </si>
  <si>
    <t>The pavement of Cannon Street in front of Radiant Centre, Causeway Bay</t>
  </si>
  <si>
    <t>銅鑼灣景隆街近顯輝中心行人路</t>
  </si>
  <si>
    <t>The pavement of Hysan Avenue in front of Eton Tower, Causeway Bay</t>
  </si>
  <si>
    <t>銅鑼灣希慎道近裕景商業中心行人路</t>
  </si>
  <si>
    <t>The pavement of Jaffe Road near World Trade Centre, Causeway Bay</t>
  </si>
  <si>
    <t>銅鑼灣謝斐道近世界貿易中心行人路</t>
  </si>
  <si>
    <t>The pavement of Jardine’s Bazaar in front of the Capitol Building, Causeway Bay</t>
  </si>
  <si>
    <t>銅鑼灣渣甸街近Capitol Building行人路</t>
  </si>
  <si>
    <t>The pavement of Jardine’s Bazaar in front of the Pak Tak Building, Causeway Bay</t>
  </si>
  <si>
    <t>銅鑼灣渣甸街近百達大廈行人路</t>
  </si>
  <si>
    <t>The pavement of Jardine’s Crescent in front of The Grandeur, Causeway Bay</t>
  </si>
  <si>
    <t>銅鑼灣渣甸坊近采怡閣行人路</t>
  </si>
  <si>
    <t>The pavement of Lan Fong Road and Lee Garden Road, Causeway Bay</t>
  </si>
  <si>
    <t>銅鑼灣蘭芳道及利園山道交界行人路</t>
  </si>
  <si>
    <t>The pavement of Matheson Street near Matheson Center, Causeway Bay</t>
  </si>
  <si>
    <t>銅鑼灣勿地臣街近宏通中心行人路</t>
  </si>
  <si>
    <t>The pavement of Paterson Street in front of the Hang Lung Center, Causeway Bay</t>
  </si>
  <si>
    <t>銅鑼灣百德新街近恒隆中心對出行人路</t>
  </si>
  <si>
    <t>The pavement of Paterson Street in front of the Hong Kong Mansion, Causeway Bay</t>
  </si>
  <si>
    <t>銅鑼灣百德新街近香港大廈行人路</t>
  </si>
  <si>
    <t>The pavement of Percival Street no. 62-68 in front of Happy Mansion, Causeway Bay</t>
  </si>
  <si>
    <t>銅鑼灣波斯富街62-68號近Happy Mansion行人路</t>
  </si>
  <si>
    <t>The pavement of Russell Street and Matheson Street, Causeway Bay</t>
  </si>
  <si>
    <t>銅鑼灣勿地臣街及羅素街交界行人路</t>
  </si>
  <si>
    <t>The pavement of Russell Street in front of Plaza 2000, Causeway Bay</t>
  </si>
  <si>
    <t>銅鑼灣羅素街近二千年廣場行人路</t>
  </si>
  <si>
    <t>The pavement of Russell Street in front of Soundwill Plaza, Causeway Bay</t>
  </si>
  <si>
    <t>銅鑼灣羅素街近金朝陽中心行人路</t>
  </si>
  <si>
    <t>The pavement of Tang Lung Street in front of Jing Long Commercial Building, Causeway Bay</t>
  </si>
  <si>
    <t>銅鑼灣登龍街近景隆商業大廈行人路</t>
  </si>
  <si>
    <t>The pavement of Tang Lung Street in front of Nam Yip Building, Causeway Bay</t>
  </si>
  <si>
    <t>銅鑼灣登龍街近南業大廈行人路</t>
  </si>
  <si>
    <t>The pavement of the junction between Lee Garden Road and Hennessy Road, Causeway Bay</t>
  </si>
  <si>
    <t>銅鑼灣利園山道及軒尼詩道交界行人路</t>
  </si>
  <si>
    <t>The pavement of Wong Nai Chung Road in front of Craigengower Cricket Club, Causeway Bay</t>
  </si>
  <si>
    <t>銅鑼灣黃泥涌道近紀利華木球會行人路</t>
  </si>
  <si>
    <t>The pavement of Wong Nai Road in front of Sports Mansion, Causeway Bay</t>
  </si>
  <si>
    <t>銅鑼灣黃泥涌道近好運大廈行人路</t>
  </si>
  <si>
    <t>The pavement of Yee Wo Street in front of the Hong Kong Mansion, Causeway Bay</t>
  </si>
  <si>
    <t>銅鑼灣怡和街近香港大廈行人路</t>
  </si>
  <si>
    <t>Pavement of Canal Road West near the area under the Canal Road Flyover (near Wan Chai Road), Wan Chai</t>
  </si>
  <si>
    <t>Pavement of the junction between of Tuen Shun Street and Tuen Hop Street, Tuen Mun</t>
  </si>
  <si>
    <t>屯門屯順街與屯合街交界行人路空地位置</t>
  </si>
  <si>
    <t>Pavement of the junction between Tuen Shun Street and Tuen Lung Street, Tuen Mun</t>
  </si>
  <si>
    <t>屯門屯順街與屯隆街交界行人路空地位置</t>
  </si>
  <si>
    <t>Pavement of the junction between Wo Tik Street and San Tsuen Street, Tsuen Wan</t>
  </si>
  <si>
    <t>荃灣禾笛街與新村街交界之行人路</t>
  </si>
  <si>
    <t>Government land near Melody Garden Station, Light Rail, Tuen Mun</t>
  </si>
  <si>
    <t>屯門美樂輕鐵站側行人路空地位置</t>
  </si>
  <si>
    <t>Pavement of Yee Wo Street outside McDonald's Building, Causeway Bay</t>
  </si>
  <si>
    <t>銅鑼灣麥當勞大廈對出怡和街行人路</t>
  </si>
  <si>
    <t>Pavement outside Tai Po Complex</t>
  </si>
  <si>
    <t>大埔綜合大樓對出行人路</t>
  </si>
  <si>
    <t>Open area outside Long Ping MTR Station Exit B</t>
  </si>
  <si>
    <t>港鐵朗屏站B出口位置</t>
  </si>
  <si>
    <t>Coverage of Footbridge of True Light School and Long Ping Estate, Yuen Long</t>
  </si>
  <si>
    <t>元朗真光學校與朗屏邨之行人天橋上蓋</t>
  </si>
  <si>
    <t>Government Land at the junction of Tuen Shun Street and Tuen Wui Street, Tuen Mun</t>
  </si>
  <si>
    <t>屯門屯順街與屯匯街交界行人路空地位置</t>
  </si>
  <si>
    <t>Government Land at Tuen Lung Street near Tuen Mun Town Plaza, Tuen Mun</t>
  </si>
  <si>
    <t>屯門屯隆街近屯門市廣場行人路空地位置</t>
  </si>
  <si>
    <t>Government Land outside Siu Hong MTR Station Exit C</t>
  </si>
  <si>
    <t>港鐵兆康站C出口對出行人路</t>
  </si>
  <si>
    <t>Government Land at Tuen Mun Choy Yee Bridge near LRT Stop - Choy Yee Bridge, Tuen Mun</t>
  </si>
  <si>
    <t>屯門蔡意橋近蔡意橋輕鐵站對出行人路</t>
  </si>
  <si>
    <t>Footbridge connecting LRT Stop – Town Centre and the Trend Plaza, Tuen Mun</t>
  </si>
  <si>
    <t>屯門連接市中心輕鐵站及屯門時代廣場行人天橋</t>
  </si>
  <si>
    <t>Pavement outside Mong Kok East MTR Station Exit B</t>
  </si>
  <si>
    <t>港鐵旺角東站B出口對出行人路</t>
  </si>
  <si>
    <t>Pavement of Pui Shing Road, near Block 7 of Residence Oasis,  Hang Hau</t>
  </si>
  <si>
    <t>坑口培成路近蔚藍灣畔第7座對出行人路</t>
  </si>
  <si>
    <t>Pavement outside Hang Hau MTR Station Exit A1 toward Block 1 of Residence Oasis</t>
  </si>
  <si>
    <t>港鐵坑口站A1出口蔚藍灣畔第1座對出行人路</t>
  </si>
  <si>
    <t>Pavement of Queen's Road Centre outside Aon China Building (near Theatre Lane), Central</t>
  </si>
  <si>
    <t>中環皇后大道中怡安華人行對出行人路（近戲院里）</t>
  </si>
  <si>
    <t>Pavement of Des Voeux Road Central, outside Hang Seng Bank Headquarters, (near Jubilee Street), Central</t>
  </si>
  <si>
    <t>Pavement of Queen's Road Central, outside Regent Centre, Central</t>
  </si>
  <si>
    <t>Pavement outside the junction between Station Lane and Ma Tau Wai Road (near Hung Hom Municipal Services Building)</t>
  </si>
  <si>
    <t>差館里與馬頭圍道交界對出行人路(近紅磡市政大廈)</t>
  </si>
  <si>
    <t>Pavement outside Central  MTR Station Exit A</t>
  </si>
  <si>
    <t>Pavement of Kent Road, outside Kowloon Tong MTR Station Exit F</t>
  </si>
  <si>
    <t>港鐵九龍塘站F出口對出根德道行人路</t>
  </si>
  <si>
    <t>Pavement outside the junction of Nathan Road and Jordan Road (near Everest Building), Jordan</t>
  </si>
  <si>
    <t>Pavement of Kau Yuk Road, outside Citimall and 7-11 convenience store at Sai Ching Street, Yuen Long</t>
  </si>
  <si>
    <t>元朗教育路千色廣場/西菁街 7-11便利店對出行人路</t>
  </si>
  <si>
    <t>Pavement outside Yuen Long Plaza at Castle Peak Road Yuen Long section</t>
  </si>
  <si>
    <t>元朗廣場青山公路元朗段對出行人路</t>
  </si>
  <si>
    <t>Pavement of Hing Ning Road, outside Metroplaza, Kwai Fong</t>
  </si>
  <si>
    <t>葵芳新都會廣場對出興寧路之行人路</t>
  </si>
  <si>
    <t>Pavement outside Central  MTR Station Exit G</t>
  </si>
  <si>
    <t>Pavement of Jardine's Crescent outside Causeway Bay MTR Station Exit F, Causeway Bay</t>
  </si>
  <si>
    <t>銅鑼灣渣甸坊港鐵銅鑼灣站F出口對開行人路</t>
  </si>
  <si>
    <t>Outside HSBC, 54-62 Kwong Fuk Road, Tai Po</t>
  </si>
  <si>
    <t>大埔廣福道54-62號匯豐銀行對出</t>
  </si>
  <si>
    <t>Pavement of Nga Wan Road, outside Taxi Stands, near Tai Po Market MTR Station</t>
  </si>
  <si>
    <t>港鐵大埔墟站雅運路的士站對出行人路</t>
  </si>
  <si>
    <t>Pavement of the junction between Kwong Fuk Road and Po Heung Street, outside McDonald's, Tai Po</t>
  </si>
  <si>
    <t>大埔廣福道與寶鄉街交界麥當勞對出行人路</t>
  </si>
  <si>
    <t>Pavement outside the junction between Kwong Fuk Road and Kwong Fuk Lane, Tai Po</t>
  </si>
  <si>
    <t>大埔廣福道與廣福里交界對出行人路</t>
  </si>
  <si>
    <t>Pavement outside the Tai Po Complex, Tai Po</t>
  </si>
  <si>
    <t>Russell Street Pedestrian Precinct, Causeway Bay</t>
  </si>
  <si>
    <t>銅鑼灣羅素街行人専用區</t>
  </si>
  <si>
    <t>Pavement of Jardine's Bazaar, outside Capitol Centre, Causeway Bay</t>
  </si>
  <si>
    <t>Open Area in front of flower bed, Hing Ning Road exit, Kwai Chung Plaza, Kwai Fong</t>
  </si>
  <si>
    <t>葵芳葵涌廣場興寧路出口花糟前空地</t>
  </si>
  <si>
    <t>Pavement of King’s Road, outside Fortress Hill MTR Station Exit A</t>
  </si>
  <si>
    <t>Pavement of the junction between Des Voeux Road Central and Pedder Street, outside The Landmark, Central</t>
  </si>
  <si>
    <t>中環德輔道中與畢打街交界置地廣場對出行人路</t>
  </si>
  <si>
    <t>Public pavement outside Wan Chai MTR Station Exit A3</t>
  </si>
  <si>
    <t>Pavement of Percival Street, outside Causeway Bay Plaza Phase I</t>
  </si>
  <si>
    <t>銅鑼灣廣場第1期對出波斯富街行人路</t>
  </si>
  <si>
    <t>Pavement outside Mong Kok MTR Station Exit D2 (near New Town Mall)</t>
  </si>
  <si>
    <t>港鐵旺角站D2出口對出行人路(近新之城)</t>
  </si>
  <si>
    <t>Pavement outside Yau Ma Tei MTR Station Exit D, Yau Ma Tei</t>
  </si>
  <si>
    <t>港鐵油麻地站D出口對出行人路</t>
  </si>
  <si>
    <t>Pavement outside 303 Cheung Sha Wan Road (near Cheung Sha Wan Government Offices)</t>
  </si>
  <si>
    <t>長沙灣道303號對出行人路(近長沙灣政府合署)</t>
  </si>
  <si>
    <t>The Pavement of Pedder Street outside Wheelock House</t>
  </si>
  <si>
    <t>中環畢打街會德豐大廈對出行人路</t>
  </si>
  <si>
    <t>PROJECT ORBIS INTERNATIONAL, INC.</t>
  </si>
  <si>
    <t>Pavement at Kowloon Bay Bus Stop near Kwun Tong Road and Ngau Tau Kok Road (near former Lower Ngau Tau Kok Estate Block13)</t>
  </si>
  <si>
    <t>PROJECT ORBIS INTERNATIONAL, INC</t>
  </si>
  <si>
    <t>Kowloon Bay Bus Stop Pavement near Kwun Tong Road and Ngau Tau Kok Road (near Block 13 Lower Ngau Tau Kok Estate)</t>
  </si>
  <si>
    <t>九龍灣巴士站近觀塘道及牛頭角道行人路 (近前牛頭角下邨13座)</t>
  </si>
  <si>
    <t>The Pavement in front of MTR Sheung Wan Station Exit E3</t>
  </si>
  <si>
    <t>港鐵上環站E3出口對出行人路</t>
  </si>
  <si>
    <t>The Pavement of Des Voeux Road Central outside Infinitus Plaza</t>
  </si>
  <si>
    <t>Public Pavement outside Wan Chai MTR Station Exit A4</t>
  </si>
  <si>
    <t>Pavement outside MTR Sheung Wan Station Exit E3</t>
  </si>
  <si>
    <t>屯門啟民徑(仁愛廣場側)行人路空地位置</t>
  </si>
  <si>
    <t>Public Pavement of Prince Edward MTR Station Exit B1</t>
  </si>
  <si>
    <t>港鐵太子站B1出口對出行人路</t>
  </si>
  <si>
    <t>Pavement outside Tai Po Complex, Tai Po</t>
  </si>
  <si>
    <t>Pavement under Bridge at the junction between Haiphong Road and Kowloon Park Drive, Tsim Sha Tsui</t>
  </si>
  <si>
    <t>尖沙咀海防道與九龍公園徑交界橋底行人路</t>
  </si>
  <si>
    <t>Pavement outside Causeway Bay MTR Station Exit E (Great George Street), Causeway Bay</t>
  </si>
  <si>
    <t>港鐵銅鑼灣站E出口(記利佐治街)對出行人路</t>
  </si>
  <si>
    <t>銅鑼灣羅素街行人專用區</t>
  </si>
  <si>
    <t>Pavement of the junction between Des Voeux Road Central and Pedder Street outside The Landmark, Central</t>
  </si>
  <si>
    <t>Pavement outside Tsim Sha Tsui Star Ferry Pier (next to 5 flag poles )</t>
  </si>
  <si>
    <t>尖沙咀天星碼頭對出空地 (近五支旗桿)</t>
  </si>
  <si>
    <t>Junction of Castle Peak Road Yuen Long section and Tai Tong Road, Yuen Long</t>
  </si>
  <si>
    <t>元朗青山公路元朗段大棠路交界</t>
  </si>
  <si>
    <t>Pavement outside Bank of China, BOC Yuen Long Commercial Centre, Castle Peak Road Yuen Long section, Yuen Long</t>
  </si>
  <si>
    <t>元朗青山公路元朗段中銀元朗商業中心中國銀行對出行人路</t>
  </si>
  <si>
    <t>Pavement outside Hang Hau MTR Station Exit A1,B2</t>
  </si>
  <si>
    <t>港鐵坑口站A1,B2出口對出行人路</t>
  </si>
  <si>
    <t>Pavement outside Metroplaza, Hing Ning Road, Kwai Fong</t>
  </si>
  <si>
    <t>葵芳興寧路新都會廣場對出行人路</t>
  </si>
  <si>
    <t>Public pavement of Lockhart Road outside Causeway Bay MTR Station Exit D1/D3</t>
  </si>
  <si>
    <t>銅鑼灣港鐡站D1/D3出口對出駱克道行人路</t>
  </si>
  <si>
    <t>Pavement of Electric Road, outside Wah Hoi Mansion, North Point</t>
  </si>
  <si>
    <t>北角華凱大廈對出電氣道行人路</t>
  </si>
  <si>
    <t>Pavement outside Millenium City 5 APM, Kwun Tong</t>
  </si>
  <si>
    <t>觀塘創紀之城五期APM對出行人路</t>
  </si>
  <si>
    <t>Pavement of Bonham Strand, outside Sheung Wan Municipal Services Building</t>
  </si>
  <si>
    <t>文咸東街上環市政大廈對出行人路</t>
  </si>
  <si>
    <t>Pavement of Johnston Road, outside CNT House, Wan Chai</t>
  </si>
  <si>
    <t>灣仔宜興大廈對出莊士敦道行人路</t>
  </si>
  <si>
    <t>Pavement outside Civic Triangle, Prince Edward</t>
  </si>
  <si>
    <t>太子康民角對出行人路</t>
  </si>
  <si>
    <t>Government Land outside Tuen Mun MTR Station Exit B</t>
  </si>
  <si>
    <t>港鐵屯門站B出口對出行人路空地位置</t>
  </si>
  <si>
    <t>The Pavement of Queen's Road Central outside Crawford House</t>
  </si>
  <si>
    <t>THE BOYS’ AND GIRLS’ CLUBS ASSOCIATION OF HONG KONG</t>
  </si>
  <si>
    <t>香港小童群益會</t>
  </si>
  <si>
    <t>Public Pavement of Paterson Street Pedestrian Precinct, Causeway Bay</t>
  </si>
  <si>
    <t>The pavement in front of Prince Edward MTR Station Exit B2</t>
  </si>
  <si>
    <t>Under the footbridge to Mong Kok (East) MTR station, the border between Argyle Street and Yim Po Fung Street</t>
  </si>
  <si>
    <t>亞皆老街與染布房街交界往旺角東港鐵站行人天橋底位置</t>
  </si>
  <si>
    <t>Pavement of Queen's Road Central outside AON China Building (near Theatre Lane), Central</t>
  </si>
  <si>
    <t>中環皇后大道中怡安華人行對出行人路(近畢打街)</t>
  </si>
  <si>
    <t>Public pavement of East Point Road Pedestrian Precinct, Causeway Bay</t>
  </si>
  <si>
    <t>Pavement outside of Jardine's Crescent near Causeway Bay MTR Station Exit F, Causeway Bay</t>
  </si>
  <si>
    <t>Pavement outside Shau Kei Wan MTR Station Exit A3</t>
  </si>
  <si>
    <t>港鐵筲箕灣站A3出口對出行人路</t>
  </si>
  <si>
    <t>Pavement outside Shau Kei Wan MTR Station Exit C</t>
  </si>
  <si>
    <t>港鐵筲箕灣站C出口對出行人路</t>
  </si>
  <si>
    <t>Pavement outside Shau Kei Wan MTR Station Exit D2</t>
  </si>
  <si>
    <t>港鐵筲箕灣站D2出口對出行人路口</t>
  </si>
  <si>
    <t>Shau Kei Wan MTR Station Exit B1</t>
  </si>
  <si>
    <t>港鐵筲箕灣站B1出口</t>
  </si>
  <si>
    <t>Pavement of Lockhart Road, in front of Causeway Bay MTR Station Exit D1/D3</t>
  </si>
  <si>
    <t>港鐵銅鑼灣站D1/D3出囗對出駱克道行人路</t>
  </si>
  <si>
    <t>Pavement opposite to Kwai Hing MTR Station Exit A (Pavement of Kwai Chung Centre)</t>
  </si>
  <si>
    <t>港鐵葵興站A出口對面之行人路(即葵涌中心之行人路)</t>
  </si>
  <si>
    <t>Pavement of Sheung Shui MTR Station Exit D2 near San Wan Road</t>
  </si>
  <si>
    <t>港鐵上水站D2出口近新運路行人路</t>
  </si>
  <si>
    <t>HONG KONG PROFESSIONAL EDUCATION TUTORS ASSOCIATION</t>
  </si>
  <si>
    <t>ON PAVEMENT OUTSIDE  PRINCE EDWARD ROAD WEST</t>
  </si>
  <si>
    <t>香港專業教育導師公會</t>
  </si>
  <si>
    <t>太子道西108號行人路</t>
  </si>
  <si>
    <t>Pavement of King's Road, outside Entrance of Sunbeam Theatre (near Shu Kuk Street), North Point</t>
  </si>
  <si>
    <t>北角新光戲院門口對出英皇道行人路(近書局街)</t>
  </si>
  <si>
    <t>Footbridge of Fanling MTR Station Exit B towards Fung Ying Sin Koon</t>
  </si>
  <si>
    <t>港鐵粉嶺站B出口往蓬瀛仙館方向行人天橋</t>
  </si>
  <si>
    <t>Pavement of Lung Cheung Road, outside Wong Tai Sin MTR Station Exit A</t>
  </si>
  <si>
    <t>港鐵黃大仙站A出口龍翔道行人路</t>
  </si>
  <si>
    <t>Pavement of Ching Tak Street, outside Wong Tai Sin MTR Exit C2</t>
  </si>
  <si>
    <t>港鐵黃大仙站C2出口正德街行人路</t>
  </si>
  <si>
    <t>Pavement outside City One MTR Station Exit C</t>
  </si>
  <si>
    <t>港鐵沙田第一城站C出口對出之行人路</t>
  </si>
  <si>
    <t>Pavement of Shau Kei Wan Main Street East, outside Shau Kei Wan Market</t>
  </si>
  <si>
    <t>筲箕灣街市對出筲箕灣東大街行人路</t>
  </si>
  <si>
    <t>Pavement outside Mong Kok MTR Station Exit C4</t>
  </si>
  <si>
    <t>港鐵旺角站C4出口對出行人路</t>
  </si>
  <si>
    <t>Pavement of Argyle Street, outside Wai Fung Plaza (near Fire Brigade Hydrant), Mong Kok</t>
  </si>
  <si>
    <t>旺角亞皆老街惠豐中心對出行人路(消防龍頭旁)</t>
  </si>
  <si>
    <t>Public Pavement of Russell Street Pedestrian Precinct, Causeway Bay</t>
  </si>
  <si>
    <t>The Pavement of Queen's Road Central outside Central Market</t>
  </si>
  <si>
    <t>中環皇后大道中中環街市對出行人路</t>
  </si>
  <si>
    <t>Public Pavement of Lockhart Road outside Causeway Bay MTR Station Exit D1/D3</t>
  </si>
  <si>
    <t>港鐵銅鑼灣站D1/D3出口對出駱克道行人專用區</t>
  </si>
  <si>
    <t>The Pavement of Connaught Road Central near Pottinger Street (near Chuang’s Tower)</t>
  </si>
  <si>
    <t>干諾道中近砵典乍街對出行人路 (近莊士大廈)</t>
  </si>
  <si>
    <t>Pavement of Queen's Road Central outside Central Market</t>
  </si>
  <si>
    <t>Pavement of Lockhart Road \noutside Causeway Bay MTR Station Exit D1/D3</t>
  </si>
  <si>
    <t>Pavement of Connaught Road Central outside Chuang’s Tower (near Wing Lung Bank Bilding), Central</t>
  </si>
  <si>
    <t>中環干諾道中莊士大廈對出行人路(近永隆銀行大廈)</t>
  </si>
  <si>
    <t>The Pavement of Chater Road outside Statue Square (near Prince's Building)</t>
  </si>
  <si>
    <t>中環遮打道皇后像廣場對出行人路 (近太子大廈)</t>
  </si>
  <si>
    <t>Pavement of Chater Road outside Statue Square (near Prince's Building)</t>
  </si>
  <si>
    <t>Pavement outside Mong Kok East MTR Station (near Bus Terminus)</t>
  </si>
  <si>
    <t>港鐵旺角東站對出行人路(近巴士總站)</t>
  </si>
  <si>
    <t>Pavement of Johnston Road outside Prime Mansion, Wan Chai</t>
  </si>
  <si>
    <t>Pavement outside Sai Wan Ho MTR Station Exit B (near Holy Cross Path)</t>
  </si>
  <si>
    <t>港鐵西灣河站B出口對出行人路 (近聖十字徑)</t>
  </si>
  <si>
    <t>Pavement outside 745-747 Nathan Road (near Golden Plaza)</t>
  </si>
  <si>
    <t>彌敦道745-747號對出行人路(近金都商場)</t>
  </si>
  <si>
    <t>Pavement of Des Voeux Road Central, outside Statue Square, Central</t>
  </si>
  <si>
    <t>中環德輔道中皇后像廣場對出行人路</t>
  </si>
  <si>
    <t>Pavement of Ice House Street, outside Prince's Building (near Chater Road ), Central</t>
  </si>
  <si>
    <t>中環雪廠街太子大廈對出行人路（近遮打道）</t>
  </si>
  <si>
    <t>Pavement of junction between Sin Fat Road and Rehab Path, outside Lam Tin MTR Station Exit D1</t>
  </si>
  <si>
    <t>港鐵藍田站D1出口茜發道與復康徑交界行人路</t>
  </si>
  <si>
    <t>The Pavement in front of MTR Central Station Exit A</t>
  </si>
  <si>
    <t>Pavement outside Wan Chai MTR Station Exit C</t>
  </si>
  <si>
    <t>Area N1, G/F, Sheung Tak Centre (Zodiac Square), Tseung Kwan O</t>
  </si>
  <si>
    <t>將軍澳尚德商場地下N1場(十二生肖廣場)</t>
  </si>
  <si>
    <t>Pavement of Johnston Road, near Southorn Playground, Wan Chai</t>
  </si>
  <si>
    <t>灣仔修頓遊樂場近莊士敦道行人路</t>
  </si>
  <si>
    <t>Area near Taxi Stands of Fanling MTR Station Exit C (Pavement at Station Road of Fanling MTR Station near Telephone Kiosk)</t>
  </si>
  <si>
    <t>港鐵粉嶺站C出口近的士站位置(港鐵粉嶺站車站路近電話亭之行人路)</t>
  </si>
  <si>
    <t>Pavement outside Onward Building, 528 Nathan Road,Yau Ma Tei</t>
  </si>
  <si>
    <t>油麻地彌敦道528號康祐大廈對出行人路</t>
  </si>
  <si>
    <t>Pavement outside at 655 Nathan Road , Mong Kok</t>
  </si>
  <si>
    <t>旺角彌敦道655號對出行人路</t>
  </si>
  <si>
    <t>Pavement of Kwun Tong Road, outside Millennium City (Phase 5), APM, Kwun Tong</t>
  </si>
  <si>
    <t>觀塘創紀之城(5期)APM觀塘道行人路</t>
  </si>
  <si>
    <t>Pavement outside Cheong Wai Building, 62-66 Portland Street, Yau Ma Tei</t>
  </si>
  <si>
    <t>油麻地砵蘭街62-66號昌威大廈對出行人路</t>
  </si>
  <si>
    <t>Pavement outside Sheung Wan MTR Station Exit E3</t>
  </si>
  <si>
    <t>Pavement of Hennessy Road, underneath Canal Road Flyover, outside Wan Chai Kai-fong Welfare Association,Wan Chai</t>
  </si>
  <si>
    <t>灣仔堅拿道天橋底街坊福利會對出軒尼詩道行人路</t>
  </si>
  <si>
    <t>Open Area outside Jockey Club, Tai Po Plaza, Tai Po</t>
  </si>
  <si>
    <t>大埔廣場賽馬會對出空地</t>
  </si>
  <si>
    <t>Pavement at the junction between \nOn Chee Road and On Cheung Road, near Arome Bakery, Tai Po</t>
  </si>
  <si>
    <t>大埔安慈路與安祥路交界近東海堂</t>
  </si>
  <si>
    <t>The Pavement of Queen's Road Central outside AON China Building (near Pedder Street)</t>
  </si>
  <si>
    <t>中環皇后大道中怡安華人行對出之行人路 (近畢打街)</t>
  </si>
  <si>
    <t>Pavement of Queen's Road Central outside AON China Building (near Pedder Street), Central</t>
  </si>
  <si>
    <t>Pavement outside Quarry Bay MTR Station Exit A</t>
  </si>
  <si>
    <t>港鐵鰂魚涌站A出口對出行人路</t>
  </si>
  <si>
    <t>Pavement of King's Road outside Fortress Hill MTR Station Exit A</t>
  </si>
  <si>
    <t>Pavement outside Heng Fa Chuen MTR Station Exit A2</t>
  </si>
  <si>
    <t>港鐵杏花邨站A2出口對出行人路</t>
  </si>
  <si>
    <t>Pavement of Des Voeux Road Central, outside Infinitus Plaza, Sheung Wan.</t>
  </si>
  <si>
    <t>Pavement outside Sai Wan Ho MTR Station Exit A</t>
  </si>
  <si>
    <t>港鐵西灣河站A出口對出行人路</t>
  </si>
  <si>
    <t>Pavement outside Sheung Wan MTR Station Exit B</t>
  </si>
  <si>
    <t>港鐵上環站B出口對出行人路</t>
  </si>
  <si>
    <t>Pavement in fornt of Admiralty MTR Station Exit A</t>
  </si>
  <si>
    <t>AMITOFO CARE CENTRE (HONG KONG)</t>
  </si>
  <si>
    <t>Area beside Function Rooms I and II, 2/F, Queen Elizabeth Stadium, Wan Chai</t>
  </si>
  <si>
    <t>阿彌陀佛關懷中心(香港)有限公司</t>
  </si>
  <si>
    <t>灣仔伊利沙伯體育館二樓大堂一號及二號活動室側</t>
  </si>
  <si>
    <t>NEW TERRITORIES WEST POWER</t>
  </si>
  <si>
    <t>ON GOVT. LAND OUTSIDE TM WEST RAIL SIU HONG STN. EXIT C - SIU HONG COMMERCIAL COMPLEX</t>
  </si>
  <si>
    <t>新西動力</t>
  </si>
  <si>
    <t>屯門西鐵兆康站C出口-兆康商場對出</t>
  </si>
  <si>
    <t>Pavement of Wan Chai Road, outside Tak Fung House, Wan Chai</t>
  </si>
  <si>
    <t>灣仔德豐大廈對出灣仔道行人路</t>
  </si>
  <si>
    <t>Pavement outside the junction between Man Yue Street and Ma Tau Wai Road, Hung Hom</t>
  </si>
  <si>
    <t>紅磡民裕街與馬頭圍道交界對出行人路</t>
  </si>
  <si>
    <t>Pavement outside Hang Seng Tsuen Wan Building, 289 Sha Tsui Road, Tsuen Wan</t>
  </si>
  <si>
    <t>荃灣恆生荃灣大廈289號沙咀道對出之行人路</t>
  </si>
  <si>
    <t>Government land at Mei Lok Lane near Block 1 of Melody Garden, Tuen Mun</t>
  </si>
  <si>
    <t>屯門美樂里近美樂花園第1座行人路空地位置</t>
  </si>
  <si>
    <t>Pavement of Sai Sha Road, outside Ma On Shan Plaza</t>
  </si>
  <si>
    <t>Pavement outside Tsim Sha Tsui MTR Station Exit A1</t>
  </si>
  <si>
    <t>尖沙咀港鐵站A1出口對出行人路</t>
  </si>
  <si>
    <t>Public Pavement at the junction of Baker Street near Po Loi Street, Hung Hom\n(near Zung Fu Car Park Building)</t>
  </si>
  <si>
    <t>紅磡寶來街與必嘉街交界對出行人路(近仁孚車場)</t>
  </si>
  <si>
    <t>Pavement of Kornhill Road outside Kornhill Plaza (South), Tai Koo</t>
  </si>
  <si>
    <t>太古康怡廣場南座商場對出康山道行人路</t>
  </si>
  <si>
    <t>Pavement at the junction of Po Loi Street and Baker Street (near Zung Fu Car Park Building), Hung Hom</t>
  </si>
  <si>
    <t>荃灣眾安街與荃灣街市街交界之行人路</t>
  </si>
  <si>
    <t>Pavement outside Fortune Plaza, outside Entrance of McDonald's, Tai Po</t>
  </si>
  <si>
    <t>Pavement outside Tai Po Community Centre, Tai Po</t>
  </si>
  <si>
    <t>大埔社區中心對出行人路</t>
  </si>
  <si>
    <t>Pavement of Lockhart Road outside Pun Tak Building, Causeway Bay</t>
  </si>
  <si>
    <t>銅鑼灣本德大廈對出駱克道行人路</t>
  </si>
  <si>
    <t>HONG KONG COMMITTEE FOR UNICEF</t>
  </si>
  <si>
    <t>Marine Gallery 2, G/F, Island Resort Mall, Siu Sai Wan</t>
  </si>
  <si>
    <t>聯合國兒童基金香港委員會</t>
  </si>
  <si>
    <t>小西灣藍灣廣場地下海洋展廊二區</t>
  </si>
  <si>
    <t>Pavement of Percival Street,outside Causeway Bay Plaza Phase 1, Causeway Bay</t>
  </si>
  <si>
    <t>The junction between Tai Loong Street and Wai Kek Street (Pavement outside Shopping Centre and Car Park), Kwai Chung</t>
  </si>
  <si>
    <t>葵涌大隴街與圍乪街交界 (商場及停車場對出行人路)</t>
  </si>
  <si>
    <t>Exhibition Area, P2, wtc more, Causeway Bay</t>
  </si>
  <si>
    <t>銅鑼灣wtc more P2層展覽區</t>
  </si>
  <si>
    <t>Charity Area, 3/F, Tuen Mun Town Plaza, Tuen Mun</t>
  </si>
  <si>
    <t>屯門市廣場3樓慈善展覽位置</t>
  </si>
  <si>
    <t>Lobby, M88 Wellington Place, Central</t>
  </si>
  <si>
    <t>中環M88威靈頓廣場大堂</t>
  </si>
  <si>
    <t>Charity Area, 1/F, Olympian City 2, Tai Kok Tsui</t>
  </si>
  <si>
    <t>大角咀奧海城2期1樓慈善場地</t>
  </si>
  <si>
    <t>THE BOYS' AND GIRLS' CLUBS ASSOCIATION OF HONG KONG</t>
  </si>
  <si>
    <t>Area underneath Kwai Chung Road (Mei Foo Section) Viaduct (near Lai Wan Elderly Centre)</t>
  </si>
  <si>
    <t>葵涌道(美孚段)高架道路橋底(近荔灣長者中心)</t>
  </si>
  <si>
    <t>Area D (near Bus Stop), G/F, Kai Tin Shopping Centre, Lam Tin</t>
  </si>
  <si>
    <t>藍田啟田商場地下D區(近巴士站)</t>
  </si>
  <si>
    <t>Nature Walk 3, G/F, Citywalk, Tsuen Wan</t>
  </si>
  <si>
    <t>荃灣荃新天地地下自然長廊3</t>
  </si>
  <si>
    <t>Corridor 2 (outside Uniqlo), Level 1, East Point City, Tseung Kwan O</t>
  </si>
  <si>
    <t>將軍澳東港城1樓走廊2 (Uniqlo 對出)</t>
  </si>
  <si>
    <t>On Chee Road (near Eightland Gardens and Tai Hing Roast Restaurant), Tai Po</t>
  </si>
  <si>
    <t>大埔安慈路(近八號花園太興燒味)</t>
  </si>
  <si>
    <t>On Chee Road (near McDonald's, Fortune Plaza), Tai Po</t>
  </si>
  <si>
    <t>大埔安慈路(近昌運中心麥當勞)</t>
  </si>
  <si>
    <t>Pavement of Sai Sha Road Outside Ma On Shan Plaza</t>
  </si>
  <si>
    <t>Pavement of Sai Sha Road, Outside Sunshine City, Ma On Shan</t>
  </si>
  <si>
    <t>Pavement outside Tai Po Plaza, On Tai Road (next to Traffic Light), Tai Po</t>
  </si>
  <si>
    <t>大埔安泰路大埔廣場對出行人路(紅綠燈側)</t>
  </si>
  <si>
    <t>CARITAS - HONG KONG</t>
  </si>
  <si>
    <t>香港明愛</t>
  </si>
  <si>
    <t>Pavement of Sing Woo Road, outside King Kwong Mansion, Happy Valley</t>
  </si>
  <si>
    <t>跑馬地景光樓對出成和道行人路</t>
  </si>
  <si>
    <t>Tai Wo Road Bridge (connecting YATA, Tai Po Centre and Block 20, Tai Po Centre), Tai Po</t>
  </si>
  <si>
    <t>大埔太和路天橋(連接大埔中心一田百貨及大埔中心20座)</t>
  </si>
  <si>
    <t>屯門啟發徑近萬成大廈之行人路空地位置</t>
  </si>
  <si>
    <t>Pavement outside Yau Ma Tei MTR Station Exit C</t>
  </si>
  <si>
    <t>Pavement outside Sheung Shui MTR Station Exit D2, near San Wan Road</t>
  </si>
  <si>
    <t>港鐡上水站D2出口近新運路行人路</t>
  </si>
  <si>
    <t>Pavement of the junction between San Fung Avenue and Fu Hing Street, Sheung Shui</t>
  </si>
  <si>
    <t>上水新豐路與符興街行人路</t>
  </si>
  <si>
    <t>Pavement of Queen's Road Central, outside AON China Building (near Theatre Lane), Central</t>
  </si>
  <si>
    <t>中環皇后大道中怡安華人行對出行人路(近戲院里)</t>
  </si>
  <si>
    <t>Footbridge of Nam Wan Road (connecting Tai Po Centre and Sun Hing Garden), Tai Po</t>
  </si>
  <si>
    <t>大埔南運路天橋(連接大埔中心及新興花園)</t>
  </si>
  <si>
    <t>On Chee Road (near Bus Terminus), Tai Po</t>
  </si>
  <si>
    <t>大埔安慈路(近巴士總站)</t>
  </si>
  <si>
    <t>Pavement outside Main Entrance of Luen Wo Hui Market and Cooked Food Centre, Fanling</t>
  </si>
  <si>
    <t>粉嶺聯和墟街市及熟食中心正門外之行人路</t>
  </si>
  <si>
    <t>Footbridge connecting Fanling Centre and Cheung Wah Estate (San Wan Road Bus Stop near Fanling Centre (Pavement outside Block K, Fanling Centre)), Fanling</t>
  </si>
  <si>
    <t>連接粉嶺中心與祥華邨之行人天橋[粉嶺新運路近粉嶺中心對出巴士站(粉嶺中心K座對出行人路)]</t>
  </si>
  <si>
    <t>港鐵大圍站C出口對出行人路</t>
  </si>
  <si>
    <t>Public Pavement of Park Lane Shopper’s Boulevard (near the Bronze Statue of Hands), Tsim Sha Tsui</t>
  </si>
  <si>
    <t>尖沙咀柏麗購物大道(近手雕像) 對出之行人路</t>
  </si>
  <si>
    <t>Pavement of Park Lane Shopper’s Boulevard (near the Bronze Statue of Hands), Tsim Sha Tsui</t>
  </si>
  <si>
    <t>尖沙咀柏麗購物大道(近手雕像) 對出行人路</t>
  </si>
  <si>
    <t>Pavemnt of Leung Wan Street (beside Venice Garden), Tuen Mun</t>
  </si>
  <si>
    <t>屯門良運街(海麗花園側)行人路空地位置</t>
  </si>
  <si>
    <t>Government Land at Tuen Lung Street near  Tuen Mun Town Plaza, Tuen Mun</t>
  </si>
  <si>
    <t>Pavement of Percival Street, outside Causeway Bay Plaza 2, Causeway Bay</t>
  </si>
  <si>
    <t>銅鑼灣廣場第2期對出波斯富街行人路</t>
  </si>
  <si>
    <t>Pavement of Percival Street, outside Causeway Bay Plaza 1, Causeway Bay</t>
  </si>
  <si>
    <t>Outside Ajisen Ramen, Metropolis Plaza, Lung Wan Street (Pavement outside Ajisen Ramen, Metropolis Plaza), Sheung Shui</t>
  </si>
  <si>
    <t>上水龍運街新都廣場味千拉麵對出(上水新都廣場味千拉麵對出龍運街之行人路)</t>
  </si>
  <si>
    <t>Pavement of the junction between Silka Far East Hotel and Citistore, 135-143 Castle Peak Road, Tsuen Wan</t>
  </si>
  <si>
    <t>荃灣青山公路135-143號遠東絲麗酒店與荃灣千色店之間行人路</t>
  </si>
  <si>
    <t>Charity Area, 1/F, Olympian City II, Tai Kok Tsui</t>
  </si>
  <si>
    <t>PUBLIC PAVEMENT OF JARDINE'S CRESCENT OUTSIDE CAUSEWAY BAY MTR STATION EXIT F</t>
  </si>
  <si>
    <t>ABERDEEN KAI-FONG WELFARE ASSOCIATION</t>
  </si>
  <si>
    <t>Open Area outside Shing Shun Seafood Restaurant, Ape Lei Chau Estate, Ap Lei Chau</t>
  </si>
  <si>
    <t>香港仔街坊福利會有限公司</t>
  </si>
  <si>
    <t>鴨脷洲邨誠信酒樓對出空地</t>
  </si>
  <si>
    <t>Open Piazza next to Pik Yuen House, Shek Pak Wan Estate, Aberdeen</t>
  </si>
  <si>
    <t>香港仔石排灣邨碧園樓側露天廣場</t>
  </si>
  <si>
    <t>Pavement of Chengtu Road, outside Hoi Chu Court, Aberdeen Centre, Aberdeen</t>
  </si>
  <si>
    <t>香港仔成都道香港仔中心海珠閣對出行人路</t>
  </si>
  <si>
    <t>Pavement of Nan Ning Street, outside Kwun Hoi Court, Aberdeen</t>
  </si>
  <si>
    <t>香港仔南寧街香港仔中心觀海閣對出行人路</t>
  </si>
  <si>
    <t>Predestrain Link of Lei Tung Estate Market, Ap Lei Chau</t>
  </si>
  <si>
    <t>鴨脷洲利東邨街市通道</t>
  </si>
  <si>
    <t>Venue A, Wah Fu (I) Shopping Centre, Aberdeen</t>
  </si>
  <si>
    <t>香港仔華富(一)邨商場A場</t>
  </si>
  <si>
    <t>ACCA CHARITABLE FOUNDATION</t>
  </si>
  <si>
    <t>Chater Road Pedestrian Precinct, Central</t>
  </si>
  <si>
    <t>中環遮打道行人專用區</t>
  </si>
  <si>
    <t>HONG KONG YOUTH HOSTELS ASSOCIATION</t>
  </si>
  <si>
    <t>The Square, Citygate, Tung Chung</t>
  </si>
  <si>
    <t>香港青年旅舍協會</t>
  </si>
  <si>
    <t>東涌東薈城露天廣場</t>
  </si>
  <si>
    <t>Area CA2Upper, 1/F, Telford Plaza I, Kowloon Bay</t>
  </si>
  <si>
    <t>九龍灣德福廣場1期1樓CA2Upper區</t>
  </si>
  <si>
    <t>Mount Austin Playground, The Peak</t>
  </si>
  <si>
    <t>山頂柯士甸山遊樂場</t>
  </si>
  <si>
    <t>Pavement of Ngau tau Kok Road, outside Ngau Tau Kok MTR Station Exit B1 and B2</t>
  </si>
  <si>
    <t>港鐵牛頭角站B1及B2出口對出牛頭角道行人路</t>
  </si>
  <si>
    <t>Pavement of Kai Tin Road, outside entrance of Kai Tin Shopping Centre, Lam Tin</t>
  </si>
  <si>
    <t>藍田啓田道近啓田商場出入口對出行人路</t>
  </si>
  <si>
    <t>Pavement of Ngau Tau Kok Road, next to Yue Man Centre, Kwun Tong</t>
  </si>
  <si>
    <t>觀塘牛頭角道裕民中心側行人路</t>
  </si>
  <si>
    <t>Pavement of Yue Man Square, outside HSBC, Kwun Tong</t>
  </si>
  <si>
    <t>觀塘裕民坊匯豐銀行對出行人路</t>
  </si>
  <si>
    <t>Pavement of Nam Ning Road near Chengtu Road (near HSBC), Aberdeen</t>
  </si>
  <si>
    <t>香港仔南寧街近成都道行人路(即近匯豐銀行)</t>
  </si>
  <si>
    <t>Pavement outside Ngau Tau Kok MTR Station Exit A facing Bus Terminus</t>
  </si>
  <si>
    <t>港鐵牛頭角站A出口面向巴士總站對出行人路</t>
  </si>
  <si>
    <t>荃灣大河道北街市街交界少年警訊會所對出之行人路</t>
  </si>
  <si>
    <t>Open Area outside Central Park, Tin Shing Court, Tin Shui Wai</t>
  </si>
  <si>
    <t>天水圍天盛苑中央廣場對出空地</t>
  </si>
  <si>
    <t>The walkway of the footbridge connecting MTR Tsuen Wan Station Exit B1 to Castle Peak Road</t>
  </si>
  <si>
    <t>荃灣港鐵站B1出口通往青山公路之行人天橋</t>
  </si>
  <si>
    <t>Public Pavement of Percival Street near Causeway Bay Plaza 1, Causeway Bay</t>
  </si>
  <si>
    <t>Public Pavement of Percival Street near Po Hon Building, Causeway Bay</t>
  </si>
  <si>
    <t>Pavement of Percival Street outside Causeway Bay Plaza 1, Causeway Bay</t>
  </si>
  <si>
    <t>Pavement of Percival Street outside Po Hon Building, Causeway Bay</t>
  </si>
  <si>
    <t>Paterson Street Pedestrian\nPrecinct, Causeway Bay</t>
  </si>
  <si>
    <t>Pavement of the junction between Tsuen Wan Market Street and Tai Ho Road North, outside Tsuen Wan District Junior Police Call, Tsuen Wan</t>
  </si>
  <si>
    <t>Pavement of the junction between Wo Tik Street and San Chuen Street, Tsuen Wan</t>
  </si>
  <si>
    <t>荃灣禾笛街與新村街交界行人路</t>
  </si>
  <si>
    <t>Pavement of Chai Wan Road, outside Walton Estate, Chai Wan</t>
  </si>
  <si>
    <t>柴灣宏德居對出柴灣道行人路</t>
  </si>
  <si>
    <t>Outside Ajisen Ramen, Metropolis Plaza, Lung Wan Street, Sheung Shui (Pavement outside Café de Coral, Metropolis Plaza, Lung Wan Street, Sheung Shui)</t>
  </si>
  <si>
    <t>上水龍運街新都廣場味千拉麵對出(上水龍運街新都廣場大家樂對出行人路)</t>
  </si>
  <si>
    <t>Pavement outside Chai Wan MTR Station    Exit B</t>
  </si>
  <si>
    <t>港鐵柴灣站B出口對出行人路</t>
  </si>
  <si>
    <t>Pavement outside Wan Chai MTR Station Exit A1</t>
  </si>
  <si>
    <t>The walkway of the footbridge connecting MTR Hung Hom Station and Tsim Sha Tsui East</t>
  </si>
  <si>
    <t>紅磡港鐵站通往尖東行人天橋</t>
  </si>
  <si>
    <t>Pavement near flowerbed outside Kwai Chung Plaza Block 3, Hing Ning Road, Kwai Fong</t>
  </si>
  <si>
    <t>葵芳興寧路葵涌廣場第三座近花糟對出行人路</t>
  </si>
  <si>
    <t>港鐵紅磡站往尖東行人天橋</t>
  </si>
  <si>
    <t>Pavement near planters outside Kwai Chung Plaza Block 3, Hing Ning Road, Kwai Fong</t>
  </si>
  <si>
    <t>葵芳興寧路葵涌廣場第三座近花糟對出空地位置</t>
  </si>
  <si>
    <t>EMPLOYEES' SAFETY, TRAINING &amp; REHABILITATION SERVICES</t>
  </si>
  <si>
    <t>Pavement of the junction between Nathan Road and Saigon Street (near Wing On Department Store), Jordan</t>
  </si>
  <si>
    <t>職安培訓復生會有限公司</t>
  </si>
  <si>
    <t>Pavement of King's Road outside Entrance of Sunbeam Theatre, North Point</t>
  </si>
  <si>
    <t>北角新光戲院門口對出英皇道行人路</t>
  </si>
  <si>
    <t>The Pavement of Queen's Road Central outside AON China Building (near Theatre Lane)</t>
  </si>
  <si>
    <t>中環皇后大道中怡安華人行對出之行人路 (近戲院里)</t>
  </si>
  <si>
    <t>Pavement of Ching Tak Street outside Wong Tai Sin Government Primary School, Wong Tai Sin</t>
  </si>
  <si>
    <t>黃大仙官立小學對出正德街行人路</t>
  </si>
  <si>
    <t>Pavement outside Cheung Sha Wan Plaza Tower 1, Cheung Sha Wan</t>
  </si>
  <si>
    <t>長沙灣廣場一期對出行人路</t>
  </si>
  <si>
    <t>Pavement outside Jordan MTR station Exit D (near Fourseas Building)</t>
  </si>
  <si>
    <t>港鐵佐敦站D出口對出行人路(近四海大廈)</t>
  </si>
  <si>
    <t>Public Pavement of Yau Man Street, outside Parkvale, Tai Koo</t>
  </si>
  <si>
    <t>太古柏蕙苑對出祐民街行人路</t>
  </si>
  <si>
    <t>Pavement of Yau Man Street, outside Parkvale, Tai Koo</t>
  </si>
  <si>
    <t>銅鑼灣希慎道1號對出波斯富街行人路</t>
  </si>
  <si>
    <t>Pavement outside Central MTR Station Exit D1</t>
  </si>
  <si>
    <t>港鐵中環站D1出口對出行人路</t>
  </si>
  <si>
    <t>PAVEMENT OUTSIDE EXIT A OF TAI WAI MTR STATION, SHATIN</t>
  </si>
  <si>
    <t>沙田港鐵大圍站A出口對出行人路</t>
  </si>
  <si>
    <t>The pavement of Queen's Road Central, outside Central Tower, Central</t>
  </si>
  <si>
    <t>Junction between On Chee Road and On Cheung Road (near Arome Bakery), Tai Po</t>
  </si>
  <si>
    <t>大埔安慈路安祥路交界(近東海堂)</t>
  </si>
  <si>
    <t>Pavement outside Central MTR Station Exit C</t>
  </si>
  <si>
    <t>Pavement of Road Hill Street, outside Smithfield Municipal Services Building</t>
  </si>
  <si>
    <t>石山街士美菲路市政大廈對出行人路</t>
  </si>
  <si>
    <t>Pavement of Kau Yuk Road, outside Citi Mall, Yuen Long</t>
  </si>
  <si>
    <t>元朗千色廣場教育路對出行人路</t>
  </si>
  <si>
    <t>Public Pavement outside Sha Tin MTR Station Exit B</t>
  </si>
  <si>
    <t>Public Pavement outside Wan Chai MTR Station Exit A3</t>
  </si>
  <si>
    <t>Pavement outside Choi Hung MTR Station Exit B, outside Ngau Chi Wan Market</t>
  </si>
  <si>
    <t>港鐵彩虹站B出口牛池灣街市對出行人路</t>
  </si>
  <si>
    <t>Pavement of the junction between Wang Tau Hom South Road and Wan Tau Hom East Road, Lok Fu</t>
  </si>
  <si>
    <t>樂富橫頭墈南道與橫頭墈東道交界行人路</t>
  </si>
  <si>
    <t>沙田置富第一城‧樂薈對出銀城街行人路</t>
  </si>
  <si>
    <t>Public Pavement outside Quarry Bay MTR Station Exit A</t>
  </si>
  <si>
    <t>Public Pavement outside North Point MTR Station Exit B1</t>
  </si>
  <si>
    <t>港鐵北角站B1出口對出行人路</t>
  </si>
  <si>
    <t>Public pavement of Jardine’s Crescent outside Causeway Bay MTR Station Exit F</t>
  </si>
  <si>
    <t>銅鑼灣港鐡站F出口對出渣甸坊行人路</t>
  </si>
  <si>
    <t>Open Area outside planters at the entrance of Kwai Chung Plaza, Hing Ning Road, Kwai Fong</t>
  </si>
  <si>
    <t>葵芳興寧路葵涌廣場正門花槽對出空地位置</t>
  </si>
  <si>
    <t>Pavement of Hing Ning Road, outside Metro Plaza and , Kwai Fong</t>
  </si>
  <si>
    <t>葵芳新都會廣場興寧路對出行人路</t>
  </si>
  <si>
    <t>Pavement of Percival Street,outside Causeway Bay Plaza Phase 1</t>
  </si>
  <si>
    <t>Pavement outside Chai Wan MTR Station Exit B</t>
  </si>
  <si>
    <t>Pavement outside City One MTR Station Exit B</t>
  </si>
  <si>
    <t>港鐵第一城站B出口對出行人路</t>
  </si>
  <si>
    <t>港鐵第一城站C出口對出行人路</t>
  </si>
  <si>
    <t>Pedestrian Precinct (Great George Street) outside Causeway Bay MTR Station Exit E</t>
  </si>
  <si>
    <t>港鐵銅鑼灣站E出口(記利佐治街)對出行人専用區</t>
  </si>
  <si>
    <t>Pavement of Des Voeux Road Central outside HSBC Headquarters, Central</t>
  </si>
  <si>
    <t>中環德輔道中滙豐銀行總行大廈對出行人路</t>
  </si>
  <si>
    <t>Pavement of Ice House Street outside Prince's Building (near Chater Road), Central</t>
  </si>
  <si>
    <t>中環雪廠街太子大廈對出行人路(近遮打道)</t>
  </si>
  <si>
    <t>Open Area outside Tai Po Complex</t>
  </si>
  <si>
    <t>Pavement at the junction between Kwong Fuk Road and Kwong Fuk Lane, Tai Po</t>
  </si>
  <si>
    <t>大埔廣褔道與廣福里交界行人路</t>
  </si>
  <si>
    <t>Pavement of Sai Sha Road outside Ma On Shan Plaza</t>
  </si>
  <si>
    <t>Pavement of Des Voeux Road Central outside Wing On Centre, Sheung Wan</t>
  </si>
  <si>
    <t>上環德輔道中永安中心對出行人路</t>
  </si>
  <si>
    <t>Pavement of Queen’s Road Central outside Sheung Wan Municipal Services Building (near Morrison Street), Sheung Wan</t>
  </si>
  <si>
    <t>上環皇后大道中上環市政大廈對出行人路(近摩利臣街)</t>
  </si>
  <si>
    <t>Pavement underneath Footbridge of Ngau Tau Kok Bus Terminus, Chun Wah Road, Kowloon Bay</t>
  </si>
  <si>
    <t>九龍灣振華道牛頭角巴士總站天橋底下行人路</t>
  </si>
  <si>
    <t>荃灣葵興站A出口對面之行人路 (即葵涌中心之行人路)</t>
  </si>
  <si>
    <t>Pavement outside Kwai Hing MTR Station Exit A (Pavement outside Kwai Chung Centre)</t>
  </si>
  <si>
    <t>葵興站A出口對出之行人路(即葵涌中心之行人路)</t>
  </si>
  <si>
    <t>Public Pavement of Queen's Road East outside QRE Plaza, Wan Chai</t>
  </si>
  <si>
    <t>灣仔皇后大道東QRE Plaza 對出行人路</t>
  </si>
  <si>
    <t>Pavement of Queen's Road East outside QRE Plaza, Wan Chai</t>
  </si>
  <si>
    <t>灣仔QRE Plaza對出皇后大道東行人路</t>
  </si>
  <si>
    <t>Pavement underneath Bridge at the junction between Haiphong Road and Kowloon Park Drive, Tsim Sha Tsui</t>
  </si>
  <si>
    <t>尖沙咀海防道與九龍公園徑橋底行人路</t>
  </si>
  <si>
    <t>Public pavement of Paterson Street Pedestrian Precinct, Causeway Bay</t>
  </si>
  <si>
    <t>Pavement outside Taikoo MTR Station Exit A1</t>
  </si>
  <si>
    <t>Pavement of Nathan Road, near flower bed outside entrance of Chuang's London Square  (excluding both sides of pedestrain crossing and corner at the junction of Nathan Road and Austin Road), Jordan</t>
  </si>
  <si>
    <t>佐敦彌敦道近莊士倫敦廣場入口對出花槽旁行人路(不包括彌敦道及柯士甸道交界之行人過路處兩旁及轉角處)</t>
  </si>
  <si>
    <t>Pavement outside Jordan MTR Station Exit D</t>
  </si>
  <si>
    <t>Pavement near Central Heights, Tseung Kwan O</t>
  </si>
  <si>
    <t>將軍澳將軍澳豪庭附近之行人路</t>
  </si>
  <si>
    <t>Pavement of Sheung Ning Road, outside Hang Hau MTR Station Exit A1, Tseung Kwan O</t>
  </si>
  <si>
    <t>將軍澳常寧路近港鐵坑口站A1出口對出行人路</t>
  </si>
  <si>
    <t>Pavement outside Admiralty MTR Station Exit C2</t>
  </si>
  <si>
    <t>Pavement outside the junction between Nathan Road and Jordan Road (near Everest Building)</t>
  </si>
  <si>
    <t>彌敦道與佐敦道交界對出行人路(近金峰大廈)</t>
  </si>
  <si>
    <t>HONG KONG NEW GENERATION CULTURAL ASSOCIATION</t>
  </si>
  <si>
    <t>香港新一代文化協會有限公司</t>
  </si>
  <si>
    <t>Pavement of Queen's Road Central outside Asia Standard Tower (near Pottinger Street), Central</t>
  </si>
  <si>
    <t>中環皇后大道中泛海大廈對出行人路(近砵典乍街)</t>
  </si>
  <si>
    <t>Pavement outside Ngau Tau Kok MTR Station Exit B1</t>
  </si>
  <si>
    <t>港鐵牛頭角站B1出口對出行人路</t>
  </si>
  <si>
    <t>Pavementof the junction between Main Entrance of Yuen Long Plaza and Man Cheong Building, Yuen Long</t>
  </si>
  <si>
    <t>元朗廣場正門與萬昌樓之間對出行人路</t>
  </si>
  <si>
    <t>Pavement of Queen’s Road Central outside Central Market, Central</t>
  </si>
  <si>
    <t>Pavement of the junction between Hennessy Road and Luard Road outside Southorn Playground, Wan Chai</t>
  </si>
  <si>
    <t>灣仔軒尼詩道及盧押道交界修頓遊樂場對出行人路</t>
  </si>
  <si>
    <t>Pavement near Bus Stop of Kwun Tong Road and Ngau Tau Kok Road, Kowloon Bay</t>
  </si>
  <si>
    <t>九龍灣近觀塘道及牛頭角道巴士站行人路</t>
  </si>
  <si>
    <t>Public pavement outside Quarry Bay MTR Station Exit  A</t>
  </si>
  <si>
    <t>港鐡鰂魚涌站A出口對出行人路</t>
  </si>
  <si>
    <t>港鐡灣仔站A3出口對出行人路</t>
  </si>
  <si>
    <t>Pavement of Shau Kei Wan MTR Station Exit C</t>
  </si>
  <si>
    <t>Open Area outside Tsim Sha Tsui Star Ferry Pier (near 5 flag poles), Tsim Sha Tsui</t>
  </si>
  <si>
    <t>尖沙咀天星碼頭對出空地(近五支旗桿)</t>
  </si>
  <si>
    <t>Pavement of 303 Cheung Sha Wan Road (near Cheung Sha Wan Government Offices), Cheung Sha Wan</t>
  </si>
  <si>
    <t>長沙灣303號對出行人路(近長沙灣政府合署)</t>
  </si>
  <si>
    <t>Pavement outside the junction between Nathan Road and Lai Chi Kok Road (near Civic Triangle), Prince Edward</t>
  </si>
  <si>
    <t>太子彌敦道與荔枝角道交界對出行人路(近康民角)</t>
  </si>
  <si>
    <t>Pavement outside Diamond Hill MTR Station Exit A1</t>
  </si>
  <si>
    <t>港鐵鑽石山站A1出口對出行人路</t>
  </si>
  <si>
    <t>JABEZ MISSION CHURCH</t>
  </si>
  <si>
    <t>PAVEMENT OF GREAT GEORGE STREET OUTSIDE PEARL CITY MANSION CAUSEWAY BAY</t>
  </si>
  <si>
    <t>雅比斯差傳教會有限公司</t>
  </si>
  <si>
    <t>銅鑼灣珠城大廈對出記利佐治街行人路</t>
  </si>
  <si>
    <t>ANGEL OF DIABETIC</t>
  </si>
  <si>
    <t>Venue D , G/F (Near Bus Stop), Kai Tin Shopping Centre, Lam Tin</t>
  </si>
  <si>
    <t>糖尿天使有限公司</t>
  </si>
  <si>
    <t>Pavement of Shau Kei Wan MTR Station Exit A3</t>
  </si>
  <si>
    <t>HONG KONG CHRISTIAN SERVICE</t>
  </si>
  <si>
    <t>Pavement outside Lok Wah North Estate Bus Terminus, Kwun Tong</t>
  </si>
  <si>
    <t>香港基督教服務處</t>
  </si>
  <si>
    <t>觀塘樂華北邨巴士總站對出行人路</t>
  </si>
  <si>
    <t>Open Area next to Tsim Sha Tsui Star Ferry Pier (near 5 flag poles)</t>
  </si>
  <si>
    <t>尖沙咀天星碼頭對出空地位置 (近五枝旗桿)</t>
  </si>
  <si>
    <t>Pavement at Lok Fu MTR Station Exit A</t>
  </si>
  <si>
    <t>樂富港鐵站A出口對出行人路</t>
  </si>
  <si>
    <t>尖沙咀天星碼頭對出空地位置\n(近五枝旗桿)</t>
  </si>
  <si>
    <t>Pavement of Kai Tin Road, near Kai Tin Shopping Centre, Lam Tin</t>
  </si>
  <si>
    <t>Pavement of Kai Tin Road, near Entrance of Kai Tin Shopping Centre, Lam Tin</t>
  </si>
  <si>
    <t>藍田啟田道近啟田商場出入口對出行人路</t>
  </si>
  <si>
    <t>Pavement outside Mei Foo MTR Station Exit B (next to the bus stop near Cheung Sha Wan Road)</t>
  </si>
  <si>
    <t>港鐵美孚站B出口(近長沙灣道巴士站旁)對出行人路</t>
  </si>
  <si>
    <t>Pavement outside Mei Foo MTR Station Exit C1 (near Lai Wan Road)</t>
  </si>
  <si>
    <t>港鐵美孚站C1出口(近茘灣道)對出行人路</t>
  </si>
  <si>
    <t>港鐵紅磡站尖沙咀東行人天橋</t>
  </si>
  <si>
    <t>Pavement outside McDonald’s, Yue Man Square Building, Kwun Tong</t>
  </si>
  <si>
    <t>觀塘裕民坊大廈麥當勞對出行人路</t>
  </si>
  <si>
    <t>Pavement outside Mido Mansion, Yue Man Square, Kwun Tong</t>
  </si>
  <si>
    <t>觀塘裕民坊美都大廈對出行人路</t>
  </si>
  <si>
    <t>Government land at the footbridge connecting LRT Stop – Town Centre and Trend Plaza, Tuen Mun</t>
  </si>
  <si>
    <t>屯門連接市中心輕鐵站及屯門時代廣場行人天橋空地位置</t>
  </si>
  <si>
    <t>Government Land besides Richland Garden (near Block 4 of Richland Garden), Tuen Mun</t>
  </si>
  <si>
    <t>屯門碼頭啟豐商場側(近啟豐花園第四座)行人路空地位置</t>
  </si>
  <si>
    <t>CHILDREN WELFARE ASSOCIATION</t>
  </si>
  <si>
    <t>ON PAVEMENT OUTSIDE MONG KOK MTR STATION EXIT C1</t>
  </si>
  <si>
    <t>樂助童心協會</t>
  </si>
  <si>
    <t>旺角港鐵站C1出口行人路</t>
  </si>
  <si>
    <t>Pavement outside Yuen Long MTR Station Exit E</t>
  </si>
  <si>
    <t>港鐵元朗站E出口對開行人路</t>
  </si>
  <si>
    <t>Pavement outside Yuen Long MTR Station Exit F</t>
  </si>
  <si>
    <t>港鐵元朗站F出口對開行人路</t>
  </si>
  <si>
    <t>Pavement outside Yuen Long MTR Station Exit G</t>
  </si>
  <si>
    <t>港鐵元朗站G出口對開行人路</t>
  </si>
  <si>
    <t>Heng Fa Chuen MTR Station</t>
  </si>
  <si>
    <t>港鐵杏花村站</t>
  </si>
  <si>
    <t>North Point MTR Station</t>
  </si>
  <si>
    <t>港鐵北角站</t>
  </si>
  <si>
    <t>Kwun Tong MTR Station</t>
  </si>
  <si>
    <t>港鐵觀塘站</t>
  </si>
  <si>
    <t>Lok Fu MTR Station</t>
  </si>
  <si>
    <t>港鐵樂富站</t>
  </si>
  <si>
    <t>Charity Booth, Hysan Place external area, Lee Garden Road, Causeway Bay</t>
  </si>
  <si>
    <t>銅鑼灣利園山道希慎廣場外慈善位置</t>
  </si>
  <si>
    <t>Area N1 ( Lunar New Year Animals Square), G/F, Sheung Tak Shopping Centre, Tseung Kwan O</t>
  </si>
  <si>
    <t>將軍澳尚德商場地下N1區(十二生肖廣場)</t>
  </si>
  <si>
    <t>Bridge B, Level One, Maritime Square, Tsing Yi</t>
  </si>
  <si>
    <t>青衣城1樓B橋</t>
  </si>
  <si>
    <t>HONG KONG YOUNG WOMEN’S CHRISTIAN ASSOCIATION</t>
  </si>
  <si>
    <t>Pui Ching Road Playground Basketball Court</t>
  </si>
  <si>
    <t>香港基督教女青年會</t>
  </si>
  <si>
    <t>培正道遊樂場籃球場</t>
  </si>
  <si>
    <t>KWUN TONG METHODIST SOCIAL SERVICE</t>
  </si>
  <si>
    <t>循道衛理觀塘社會服務處</t>
  </si>
  <si>
    <t>THE CHURCH OF UNITED BRETHREN IN CHRIST, SOCIAL SERVICE DIVISION</t>
  </si>
  <si>
    <t>基督教協基會社會服務部</t>
  </si>
  <si>
    <t>Open area outside Tai Tong Road, outside Entrance of Kwong Wah Plaza, Yuen Long</t>
  </si>
  <si>
    <t>元朗大棠路光華廣場門口對出空地</t>
  </si>
  <si>
    <t>Bellagio Park, Bellagio, Sham Tseng</t>
  </si>
  <si>
    <t>深井碧堤半島西堤公園</t>
  </si>
  <si>
    <t>LOVING KIDS COMMUNITY SERVICE CO.</t>
  </si>
  <si>
    <t>Amphitheatre, Un Chau Estate, Cheung Sha Wan</t>
  </si>
  <si>
    <t>愛苗行動社區服務有限公司</t>
  </si>
  <si>
    <t>長沙灣元州邨圓形廣場</t>
  </si>
  <si>
    <t>Pavement of Drale Street outside Admiralty Centre Block 2, Admiralty</t>
  </si>
  <si>
    <t>金鐘德立街海富中心寫字樓2座對出行人路</t>
  </si>
  <si>
    <t>Pavement of Queensway outside Pacific Place, Admiralty</t>
  </si>
  <si>
    <t>金鐘金鐘道太古廣場對出行人路</t>
  </si>
  <si>
    <t>Customer Care Centre, Level 1, Grand Century Place, Mong Kok</t>
  </si>
  <si>
    <t>旺角新世紀廣場1樓顧客服務中心</t>
  </si>
  <si>
    <t>Customer Care Centre, Level 1, New Town Plaza Phase 3, Sha Tin</t>
  </si>
  <si>
    <t>沙田新城市廣場3期1樓顧客服務中心</t>
  </si>
  <si>
    <t>Customer Care Centre, Level 2, Landmark North, Sheung Shui</t>
  </si>
  <si>
    <t>上水廣場2樓顧客服務中心</t>
  </si>
  <si>
    <t>Customer Care Centre, Level 2, Metroplaza, Kwai Fong</t>
  </si>
  <si>
    <t>葵芳新都會廣場2樓顧客服務中心</t>
  </si>
  <si>
    <t>THE SCOUT ASSOCIATION OF HONG KONG</t>
  </si>
  <si>
    <t>香港童軍總會</t>
  </si>
  <si>
    <t>Public Pavement outside Tai Wai MTR Station Exit D</t>
  </si>
  <si>
    <t>Pavement outside Yau Ma Tei MTR Station Exit A1</t>
  </si>
  <si>
    <t>港鐵油麻地站A1出口對出行人路</t>
  </si>
  <si>
    <t>Pavement outside Yau Ma Tei MTR Station Exit B1</t>
  </si>
  <si>
    <t>港鐵油麻地站B1出口對出行人路</t>
  </si>
  <si>
    <t>Pavement outside the junction between Nathan Road and Jordan Road (Near Everest Building)</t>
  </si>
  <si>
    <t>Pavement of Pak Wo Road, outside Fanling MTR Station, near Bus Stop (opposite to Fung Ying Sin Koon) [Pavement of Pak Wo Road, near Bus Stop and Fanling MTR Station]</t>
  </si>
  <si>
    <t>港鐵粉嶺站外百和路近巴士站之行人路(蓬瀛仙館對面)[粉嶺百和路近巴士站近港鐵粉嶺站行人路]</t>
  </si>
  <si>
    <t>Area outside Fanling MTR Station Exit C near Taxi Station (Pavement outside Fanling MTR Station Exit C near Taxi Station)</t>
  </si>
  <si>
    <t>港鐵粉嶺站C出口近的士站位置(港鐵粉嶺站C出口近的士站行人路)</t>
  </si>
  <si>
    <t>Pavement outside Choi Ming Shopping Centre, Choi Ming Court, Tiu Keng Leng, Tseung Kwan O</t>
  </si>
  <si>
    <t>將軍澳調景嶺彩明苑彩明商場對出行人路</t>
  </si>
  <si>
    <t>Public pavement of Great George Street outside Causeway Bay MTR Station Exit E</t>
  </si>
  <si>
    <t>港鐡銅鑼灣站E出口對出記利佐治街行人路</t>
  </si>
  <si>
    <t>Government Land at the junction of Tuen Shun Street and Tuen Hop Street, Tuen Mun</t>
  </si>
  <si>
    <t>Government Land at Tuen Lung Street near Block 1 of Tuen Mun Town Plaza, Tuen Mun</t>
  </si>
  <si>
    <t>屯門屯隆街近屯門市廣場第1座行人路空地位置</t>
  </si>
  <si>
    <t>Exit of Tsuen Wan Plaza (Pavement of Yuen Tun Circuit), Tsuen Wan</t>
  </si>
  <si>
    <t>荃灣廣場出口(圓墩圍行人路)</t>
  </si>
  <si>
    <t>Pavement of the junction between On Wing Street and Wun Tung Street, Tsuen Wan</t>
  </si>
  <si>
    <t>荃灣安榮街與運通街交界行人路</t>
  </si>
  <si>
    <t>Pavement of Wo Tik Street outside Citywalk 1, Facing San Tune Street, Tsuen Wan</t>
  </si>
  <si>
    <t>荃灣荃新天地第一期禾笛街對出之行人路新村街方向</t>
  </si>
  <si>
    <t>沙田置富第一城商場對出銀城街行人路</t>
  </si>
  <si>
    <t>Footbridge of Fanling MTR Station Exit B towards Fung Ying Seen Koon</t>
  </si>
  <si>
    <t>Pavement of Sai Sha Road, Ma On Shan Plaza</t>
  </si>
  <si>
    <t>Pavement underneath the footbridge outside Kowloon Bay MTR Station Exit B</t>
  </si>
  <si>
    <t>港鐡九龍灣站B出口行人天橋下行人路</t>
  </si>
  <si>
    <t>Pavement outside the junction between Sha Tsui Road and Wo Dik Street, near Citywalk, Tsuen Wan</t>
  </si>
  <si>
    <t>荃灣沙咀道與禾笛街交界近荃新天地</t>
  </si>
  <si>
    <t>Row 8 to Row 10 of Hong Kong Disneyland Coach Park, Lantau Island</t>
  </si>
  <si>
    <t>大嶼山香港廸士尼樂園旅遊巴士停車場第8至第10行</t>
  </si>
  <si>
    <t>THE WAH FU SWATOW CHRISTIAN CHURCH</t>
  </si>
  <si>
    <t>Venue C, Wah Fu (I) Shopping Centre, Aberdeen</t>
  </si>
  <si>
    <t>基督教華富邨潮人生命堂有限公司</t>
  </si>
  <si>
    <t>香港仔華富(一)邨商場C場</t>
  </si>
  <si>
    <t>Outside Fu Hing Building, 230 Castle Peak Road (next to ICAC), Yuen Long</t>
  </si>
  <si>
    <t>元朗青山公路230號富興大廈(廉政公署旁)對出</t>
  </si>
  <si>
    <t>Pavement outside Chai Wan MTR Station Exit C</t>
  </si>
  <si>
    <t>港鐵柴灣站C出口對出行人路</t>
  </si>
  <si>
    <t>Pavement outside City One MTR Station Exit B, D</t>
  </si>
  <si>
    <t>港鐵第一城站B、D出口對出行人路</t>
  </si>
  <si>
    <t>The pavement of Queen's Road Central, outside Melbourne Plaza, Central</t>
  </si>
  <si>
    <t>Pedestrian Precinct outside Causeway Bay MTR Station Exit E (Great George Street)</t>
  </si>
  <si>
    <t>港鐵銅鑼灣站E出口(記利佐治街)對出行人專用區</t>
  </si>
  <si>
    <t>Pavement of Queen's Road Central outside Queen's Place (near Crawford House), Central</t>
  </si>
  <si>
    <t>中環皇后大道中皇后中心對出行人路(近卡佛大廈)</t>
  </si>
  <si>
    <t>Pavement of Chai Wan Road outside Wan Tsui Estate Market Building, Chai Wan</t>
  </si>
  <si>
    <t>柴灣環翠邨街市大廈對出柴灣道行人路</t>
  </si>
  <si>
    <t>Open Area in front of flower bed, Hing Ning Road exit, Kwai Chung Plaza</t>
  </si>
  <si>
    <t>PO LEUNG KUK</t>
  </si>
  <si>
    <t>1/F, Central Plaza, Wan Chai</t>
  </si>
  <si>
    <t>保良局</t>
  </si>
  <si>
    <t>灣仔中環廣場1樓</t>
  </si>
  <si>
    <t>Pavement of Nathan Road, near flower bed outside entrance of Po On Commercial Building, Jordan (excluding both sides of pedestrain crossing and corner at the junction of Nathan Road and Austin Road)</t>
  </si>
  <si>
    <t>佐敦彌敦道近寶安商業大廈入口對出花槽旁行人路(不包括彌敦道及柯士甸道交界之行人過路處兩旁及轉角處)</t>
  </si>
  <si>
    <t>Pavement outside Kowloon Bay MTR Station Exit B, near bus stop</t>
  </si>
  <si>
    <t>港鐵九龍灣站B出口近巴士站對出行人路</t>
  </si>
  <si>
    <t>The Pavement in front of the MTR Admiralty Station Exit C1</t>
  </si>
  <si>
    <t>Open area outside 7-11 Convenience Store of Tin Yiu Plaza, Tin Shui Wai</t>
  </si>
  <si>
    <t>天水圍天耀邨商場7-11便利店對開之露天空地</t>
  </si>
  <si>
    <t>Footbridge outside Tin Shui Wai MTR Station Exit D, Tin Shui Wai</t>
  </si>
  <si>
    <t>港鐵天水圍站D出口對出天橋空地</t>
  </si>
  <si>
    <t>Pavement outside 8 Argyle Street (near Langham Place), Mong Kok</t>
  </si>
  <si>
    <t>Pavement outside Mong Kok MTR Station Exit D1</t>
  </si>
  <si>
    <t>港鐵旺角站D1出口對出行人路</t>
  </si>
  <si>
    <t>Pedestrian Precinct outside Causeway Bay MTR Station Exit E(Great George Street)</t>
  </si>
  <si>
    <t>Pavement outside Yau Ma Tei MTR Station Exit D</t>
  </si>
  <si>
    <t>大埔綜合大樓對出空地</t>
  </si>
  <si>
    <t>Footbridge outside Long Ping MTR Station Exit B2</t>
  </si>
  <si>
    <t>港鐵朗屏站B2出口天橋</t>
  </si>
  <si>
    <t>Open area outside Covered Pavement of Tin Wu Road near Yiu Shing House , Tin Shui Wai</t>
  </si>
  <si>
    <t>天水圍天湖路近耀盛樓有蓋行人路對出空地</t>
  </si>
  <si>
    <t>Pavement of Tin Shui Wai MTR Station Exit C towards Footbridge of Tin Yiu Estate, Tin Shui Wai</t>
  </si>
  <si>
    <t>港鐵天水圍站C出口往天耀邨之天橋位置</t>
  </si>
  <si>
    <t>Pavement outside Long Ping MTR Station Exit C</t>
  </si>
  <si>
    <t>港鐵朗屏站C出口對開行人路</t>
  </si>
  <si>
    <t>THE SAMARITAN BEFRIENDERS HONG KONG</t>
  </si>
  <si>
    <t>香港撒瑪利亞防止自殺會</t>
  </si>
  <si>
    <t>銅鑼灣東角道行人專用區行人路</t>
  </si>
  <si>
    <t>Pavement of Lai Chi Kok Road outside the Wing Lung Bank (near S.K.H. Kei Wing Primary School), Prince Edward</t>
  </si>
  <si>
    <t>太子荔枝角道永隆銀行對出行人路(近基榮小學)</t>
  </si>
  <si>
    <t>Pavement of the junction between Nathan Road and Arran Street (near Civic Triangle), Prince Edward</t>
  </si>
  <si>
    <t>太子彌敦道與鴉蘭街交界對出行人路(近康民角)</t>
  </si>
  <si>
    <t>Pavement of the junction between Nathan Road and Bute Street, Prince Edward</t>
  </si>
  <si>
    <t>太子彌敦道與弼街交界對出界行人路</t>
  </si>
  <si>
    <t>Public Pavement of King's Road outside Fortress Hill MTR Station Exit A &amp; B</t>
  </si>
  <si>
    <t>英皇道炮台山港鐵站A及B出口對開行人路</t>
  </si>
  <si>
    <t>Footbridge between Hung Hom MTR Station and Hong Kong Polytechnic University</t>
  </si>
  <si>
    <t>港鐵紅磡站外通往理工大學行人天橋</t>
  </si>
  <si>
    <t>Area of Fanling MTR Station Exit C near Taxi Stands</t>
  </si>
  <si>
    <t>港鐵粉嶺站C出口近的士站位置</t>
  </si>
  <si>
    <t>Pavement outside the junction between Sai Yee Street and Argyle Street (near Richmond Shopping Centre), Mong Kok</t>
  </si>
  <si>
    <t>旺角洗衣街與亞皆老街交界對出行人路(近皆旺廣場)</t>
  </si>
  <si>
    <t>Venue N1, G/F (Near Escalator), Tin Tsz Shopping Centre, Tin Shui Wai</t>
  </si>
  <si>
    <t>天水圍天慈商場地下N1區(近扶手電梯)</t>
  </si>
  <si>
    <t>Pavement outside the junction between Prince Edward Road West and Sai Yee Street (near Brighten Floriculture), Mong Kok</t>
  </si>
  <si>
    <t>旺角太子道西與洗衣街交界對出行人路(近繽紛園藝)</t>
  </si>
  <si>
    <t>BARNABAS CHARITABLE SERVICE ASSOCIATION</t>
  </si>
  <si>
    <t>Pavement outside Mong Kok East MTR Station (near Bus Terminal)</t>
  </si>
  <si>
    <t>基督教巴拿巴愛心服務團有限公司</t>
  </si>
  <si>
    <t>Covered Pavement outside Tai Po Market MTR Station towards Tai Po Town Centre, Tai Po</t>
  </si>
  <si>
    <t>港鐵大埔墟站通往大埔市中心之有蓋行人路</t>
  </si>
  <si>
    <t>Middle Section of Covered Pavement outside Tai Po Market MTR Station Exit A2 (near Podium outside Block 2, Elegance Garden)</t>
  </si>
  <si>
    <t>港鐵大埔墟站A2出口有蓋行人路中段(近富雅花園第2座對出平台)</t>
  </si>
  <si>
    <t>Pavement of Kwong Fuk Lane outside Kam Pak Building, Tai Po Market</t>
  </si>
  <si>
    <t>大埔墟廣福里金柏樓對出行人路</t>
  </si>
  <si>
    <t>Pavement of On Fu Road outside Shung Tak Building, Tai Po Market</t>
  </si>
  <si>
    <t>大埔墟安富道祟德樓對出行人路</t>
  </si>
  <si>
    <t>Pavement of Tai Ming Lane outside Po Fung Building, Tai Po Market</t>
  </si>
  <si>
    <t>大埔墟大明里寶豐樓對出行人路</t>
  </si>
  <si>
    <t>Pavement of Tai Wing Lane outside Fung Nin Building, Tai Mo Market</t>
  </si>
  <si>
    <t>大埔墟大榮里豐年樓對出行人路</t>
  </si>
  <si>
    <t>Pavement of Wan Tau Street outside Kwong On Building, Tai Po Market</t>
  </si>
  <si>
    <t>大埔墟運頭街廣安大廈對出行人路</t>
  </si>
  <si>
    <t>HONG KONG PLAYGROUND ASSOCIATION</t>
  </si>
  <si>
    <t>香港遊樂場協會</t>
  </si>
  <si>
    <t>BEACON HILL SCHOOL PARENT TEACHER ASSOCIATION</t>
  </si>
  <si>
    <t>Public Pavement of Kornhill Road near Kornhill Plaza (South), Tai Koo</t>
  </si>
  <si>
    <t>Pavement at the Diamond Hill MTR Station Exit A1</t>
  </si>
  <si>
    <t>鑽石山港鐵站A1出口對出行人路</t>
  </si>
  <si>
    <t>港鐵鑽石山站A1出口對出行人道</t>
  </si>
  <si>
    <t>Government Land at the junction of Heung Sze Wui Road and Choy Yee Bridge Road near Choy Yee Bridge, Tuen Mun</t>
  </si>
  <si>
    <t>屯門鄉事會路與蔡意橋路交界近蔡意橋行人路空地位置</t>
  </si>
  <si>
    <t>屯門啟民徑與河旁街交界近新墟街市行人路空地位置</t>
  </si>
  <si>
    <t>Government Land outside Tuen Mun MTR Station Exit F</t>
  </si>
  <si>
    <t>港鐵屯門站F出口對出行人路空地位置</t>
  </si>
  <si>
    <t>Pavement outside Hang Hau MTR Station Exit A1</t>
  </si>
  <si>
    <t>港鐵坑口站A1出口對出行人路</t>
  </si>
  <si>
    <t>LIFE EDUCATION ACTIVITY PROGRAMME</t>
  </si>
  <si>
    <t>Booth No. 147, Lunar New Year Fair, Victoria Park, Causeway Bay</t>
  </si>
  <si>
    <t>生活教育活動計劃</t>
  </si>
  <si>
    <t>銅鑼灣維多利亞公園年宵市場第147號攤位</t>
  </si>
  <si>
    <t>HONG KONG ASSOCIATION OF THE DEAF</t>
  </si>
  <si>
    <t>Booth No. 3, Dry Goods Stall, 2014 Lunar New Year Fair, Victoria Park, Causeway Bay</t>
  </si>
  <si>
    <t>香港聾人協進會</t>
  </si>
  <si>
    <t>銅鑼灣維多利亞公園2014年農曆年宵市場乾貨區3號攤位</t>
  </si>
  <si>
    <t>THE OFFICE OF THE UNITED NATIONS HIGH COMMISSIONER FOR REFUGEES</t>
  </si>
  <si>
    <t>Victoria Park Lunar New Year Fair (Booth No. 103, 104 &amp; 105)</t>
  </si>
  <si>
    <t>聯合國難民事務高級專員署</t>
  </si>
  <si>
    <t>銅鑼灣維多利亞公園年宵市場攤位103、104及105號</t>
  </si>
  <si>
    <t>Pavement of Hing Fong Road outside Main Entrance of Metroplaza, Kwai Fong</t>
  </si>
  <si>
    <t>葵芳新都會廣場興芳路正門門口對出行人路</t>
  </si>
  <si>
    <t>Pavement underneath Footbridge of Hing Ning Road outside Entrance of Metroplaza, Kwai Fong</t>
  </si>
  <si>
    <t>葵芳新都會廣場興寧路門口對出橋底行人路</t>
  </si>
  <si>
    <t>THE HONG KONG FEDERATION OF TRADE UNIONS HONG LING SOCIETY FOR THE WELL-BEING OF THE ELDERLY</t>
  </si>
  <si>
    <t>工聯康齡長者服務社</t>
  </si>
  <si>
    <t>Russell Street Pedestrian Street, Causeway Bay</t>
  </si>
  <si>
    <t>Pavement outside the junction between Tsuen Wan Market Street and Tai Ho Road, near McDonald's, Tsuen Wan</t>
  </si>
  <si>
    <t>荃灣街市街與大河道交界近麥當勞</t>
  </si>
  <si>
    <t>Pavement of Queen's Road Central outside Central Market, Central</t>
  </si>
  <si>
    <t>Pavement of Queen's Road Central outside Crawford House, Central</t>
  </si>
  <si>
    <t>Pavement of Queen's Road Central outside New World Tower (near former Shanghai Commercial Bank Building), Central</t>
  </si>
  <si>
    <t>中環皇后大道中新世界大廈對出行人路(近前上海商業銀行大廈)</t>
  </si>
  <si>
    <t>Pavement of Queen's Road outside Regent Centre, Central</t>
  </si>
  <si>
    <t>Pavement outside Hong Kong MTR Station Exit C</t>
  </si>
  <si>
    <t>港鐵香港站C出口對出行人路</t>
  </si>
  <si>
    <t>Pavement of Choi Ha Road, Choi Hung</t>
  </si>
  <si>
    <t>彩虹彩霞道對出行人路</t>
  </si>
  <si>
    <t>Pavement of Choi Hung MTR Station Exit towards Infinity Eight</t>
  </si>
  <si>
    <t>港鐵彩虹站匯八方出口對出行人路</t>
  </si>
  <si>
    <t>Pavement of Choi Wan Road outside Choi Wan Road Sitting-Out Area, Choi Hung</t>
  </si>
  <si>
    <t>彩虹彩雲道休憩處對出行人路</t>
  </si>
  <si>
    <t>Pavement outside Choi Hung MTR Station Exit C1</t>
  </si>
  <si>
    <t>港鐵彩虹站C1出口對出行人路</t>
  </si>
  <si>
    <t>Pavement outside Ngau Chi Wan Civic Centre, Choi Hung</t>
  </si>
  <si>
    <t>彩虹牛池灣文娛中心對出行人路</t>
  </si>
  <si>
    <t>Small Amphitheatre besides Choi Lok House, Choi Fook Estate, Kowloon Bay</t>
  </si>
  <si>
    <t>九龍灣彩福邨彩樂樓旁小型羅馬廣場</t>
  </si>
  <si>
    <t>Pavement between Shek Wu Hui Municipal Services Building and Lung Fung Garden (Pavement of the junction between Shek Wu Hui Municipal Services Building and Lung Fung Garden)</t>
  </si>
  <si>
    <t>上水石湖墟市政大廈與龍豐花園之間行人路(上水石湖墟市政大廈與龍豐花園交界對出行人路)</t>
  </si>
  <si>
    <t>Pavement near San Wan Road outside Sheung Shui MTR station Exit D2 (Pavement outside Sheung Shui MTR station Exit D2 toward San Wan Road)</t>
  </si>
  <si>
    <t>港鐵上水站D2出口近新運路行人路(港鐵上水站D2新運路出口行人路)</t>
  </si>
  <si>
    <t>Area near flowerbed, Hing Ning Road outside Kwai Chung Plaza, Kwai Fong</t>
  </si>
  <si>
    <t>葵芳葵涌廣場對出興寧路近花槽位置</t>
  </si>
  <si>
    <t>Open area outside Sau Fu Street, outside Entrance of Tai Kiu Market, Yuen Long</t>
  </si>
  <si>
    <t>元朗壽富街與大橋街市門外空地</t>
  </si>
  <si>
    <t xml:space="preserve">Pavement outside Sha Tin MTR Station Exit B </t>
  </si>
  <si>
    <t>Area N1 (Easr Wind Podium), 2/F, Tai Wo Plaza, Tai Po</t>
  </si>
  <si>
    <t>大埔太和廣場2樓N1區(東翼平台)</t>
  </si>
  <si>
    <t>Pavement of Kwai Hing Road outside Kwai Hing MTR Station Exit A (near Kwai Chung Centre), Kwai Hing</t>
  </si>
  <si>
    <t>港鐵葵興站A出口葵興路對出行人路(近葵涌中心)</t>
  </si>
  <si>
    <t>MINDSET</t>
  </si>
  <si>
    <t>思健有限公司</t>
  </si>
  <si>
    <t>INTERNATIONAL SOCIAL SERVICE (HONG KONG BRANCH)</t>
  </si>
  <si>
    <t>香港國際社會服務社</t>
  </si>
  <si>
    <t>Public Pavement outside Sai Wan Ho MTR Station Exit A</t>
  </si>
  <si>
    <t>西灣河港鐵站A出口對出行人路</t>
  </si>
  <si>
    <t>Public Pavement outside Tin Hau MTR Station Exit A1</t>
  </si>
  <si>
    <t>天后港鐵站A1出口對出行人路</t>
  </si>
  <si>
    <t>Pavement outside Nullah Road Garden (near Fa Yuen Street), Mong Kok</t>
  </si>
  <si>
    <t>旺角水渠道公園對出行人路(近花園街)</t>
  </si>
  <si>
    <t>港鐵鑽石山站A1出口行人路</t>
  </si>
  <si>
    <t>Pavement outside Diamond Hill MTR Station Exit C1</t>
  </si>
  <si>
    <t>港鐵鑽石山站C1出口對出行人路</t>
  </si>
  <si>
    <t>OPEN SPACE OUTSIDE TIN HAU MTR STATION EXIT A1</t>
  </si>
  <si>
    <t>港鐵天后站A1出口對出之空地</t>
  </si>
  <si>
    <t>Underneath bridge of Tai Ho Road North, Tsuen Wan</t>
  </si>
  <si>
    <t>荃灣大河道北行車天橋底</t>
  </si>
  <si>
    <t xml:space="preserve"> Covered payment outside Uptown Plaza, Tai Po Market MTR Station</t>
  </si>
  <si>
    <t>Pavement of Chater Road outside Statue Square (near Prince's Building), Central</t>
  </si>
  <si>
    <t>中環遮打道皇后像廣場對出行人路(近太子大廈)</t>
  </si>
  <si>
    <t>Sin Fat Road (the pavemnet  near the exit of D1 of Lam Tin MTR Station)</t>
  </si>
  <si>
    <t>茜發道(藍田港鐵站D1出口附近行人路)</t>
  </si>
  <si>
    <t>The opposite area of No. 81, Cha Kwo Ling Road, Kwun Tong (the pavement  near the Commercial Complex of Laguna City)</t>
  </si>
  <si>
    <t>觀塘茶果嶺道81號對面(即麗港城商場附近行人路)</t>
  </si>
  <si>
    <t>Pavement outside entrance of Southorn Stadium, 111 Johnston Road, Wanchai</t>
  </si>
  <si>
    <t>灣仔莊士敦道111號修頓場館門口對出行人路</t>
  </si>
  <si>
    <t>44 Yun Ping Road, Causeway Bay,\nnear Henry House and Hang Seng Bank</t>
  </si>
  <si>
    <t>銅鑼灣恩平道44號亨利中心，恒生銀行對出行人路</t>
  </si>
  <si>
    <t>Pavement near No. 27 of Lee Garden Road, Causeway Bay</t>
  </si>
  <si>
    <t>銅鑼灣利園山道27號附近行人路</t>
  </si>
  <si>
    <t>Pavement near G/F., Tsuen Wan Exchange, 303 Castle Peak Road, Tsuen Wan</t>
  </si>
  <si>
    <t>荃灣青山公路荃灣段303號荃灣機樓地下附近行人路</t>
  </si>
  <si>
    <t>Pavement outside Fourseas Building, Jordan MTR Station Exit D, excluding the pavement along the junction between Nathan Road and Austin Road</t>
  </si>
  <si>
    <t>佐敦港鐵站D出口四海大廈對出之行人路，不包括彌敦道及柯士甸道交界之行人過路處兩旁及轉角處</t>
  </si>
  <si>
    <t>尖沙咀彌敦道與佐敦道交界對出行人路(近金峰大廈)</t>
  </si>
  <si>
    <t>Pavement at the junction between Nathan Road and Jordan Road (near Everest Building), Jordan</t>
  </si>
  <si>
    <t>Pavement outside Fourseas Building, Jordan MTR Station Exit D  (excluding both sides of pedestrain crossing and corner at the junction of Nathan Road and Austin Road), Jordan</t>
  </si>
  <si>
    <t>佐敦港鐵站D出口四海大廈對出之行人路(不包括彌敦道及柯士甸道交界之行人路處兩旁及轉角處)</t>
  </si>
  <si>
    <t>Pavement near MTR Causeway Bay Exit C ( near Causeway Bay Plaza 1)</t>
  </si>
  <si>
    <t>銅鑼灣港鐵站C出口附近行人路(銅鑼灣廣場一期附近)</t>
  </si>
  <si>
    <t>Pavement near Nelson Street Mongkok MTR Station Exit E1</t>
  </si>
  <si>
    <t>旺角奶路臣街旺角港鐵站E1出口附近行人路</t>
  </si>
  <si>
    <t>THE HONG KONG GIRL GUIDES ASSOCIATION</t>
  </si>
  <si>
    <t>香港女童軍總會</t>
  </si>
  <si>
    <t xml:space="preserve">Grantham Hospital, 125 Wong Chuk Hang Road, Aberdeen, Hong Kong </t>
  </si>
  <si>
    <t>荃灣仁濟街7至11號仁濟醫院</t>
  </si>
  <si>
    <t xml:space="preserve">Hong Kong Buddhist Hospital, 10 Heng Lam Street, Lok Fu </t>
  </si>
  <si>
    <t>Pavement of Pedder Street outside Aon China Building ( near Queen's Road Central), Central</t>
  </si>
  <si>
    <t>Pavement of City Garden Road, outside Block 2 of City Garden, North Point</t>
  </si>
  <si>
    <t>北角城市花園第2座對出城市花園道行人路</t>
  </si>
  <si>
    <t>Pavement outside Kowloon Tong MTR Station Exit F</t>
  </si>
  <si>
    <t>港鐵九龍塘站F出口對出行人路</t>
  </si>
  <si>
    <t>Pavement of Charter Road outside Prince's Building (near Statue Square), Central</t>
  </si>
  <si>
    <t>Pavement outside G/F, Entrance of APM Millennium City, Kwun Tong</t>
  </si>
  <si>
    <t>觀塘APM地下創紀之城出口對出行人路</t>
  </si>
  <si>
    <t>Pavement underneath Footbridge of Festival Walk towards Kowloon Tong MTR Station</t>
  </si>
  <si>
    <t>九龍塘又一城門口往港鐵站天橋橋底之行人路</t>
  </si>
  <si>
    <t>中環皇后大道中怡安華人行對出之行人路(近戲院里)</t>
  </si>
  <si>
    <t>Pavement outside Sai Wan Ho MTR Station Exit A (near Blok 3, Felicity Garden )</t>
  </si>
  <si>
    <t>港鐵西灣河站A出口對出行人路(近近欣景花園第三座)</t>
  </si>
  <si>
    <t>港鐵西灣河站B出口對出行人路(近聖十字徑)</t>
  </si>
  <si>
    <t>Pedestrian Precinct of Lockhart Road, outside Causeway Bay MTR Station Exit D1/D3</t>
  </si>
  <si>
    <t>Pavement outside Wong Tai Sin MTR Station Exit A</t>
  </si>
  <si>
    <t>港鐵黃大仙站A出口對出行人路</t>
  </si>
  <si>
    <t>Pavement outside Wong Tai Sin MTR Station Exit D2</t>
  </si>
  <si>
    <t>港鐵黃大仙站D2出口對出行人路</t>
  </si>
  <si>
    <t>Pavement outside 8 Argyle Street (outside Entrance of Langham Place), Mong Kok</t>
  </si>
  <si>
    <t>Pavement outside Choi Hung MTR Station Exit B, near  Ngau Chi Wan Municipal Services Building, Ngau Chi Wan</t>
  </si>
  <si>
    <t>牛池灣港鐵彩虹站B出口對出近牛池灣巿政大廈行人路</t>
  </si>
  <si>
    <t>Pavement outside Admiralty MTR Station Exit A</t>
  </si>
  <si>
    <t>Pavement of Yun Ping Road, outside Fortune Centre, Causeway Bay</t>
  </si>
  <si>
    <t>Pavement of Yun Ping Road (near Lan Fong Road) , Causeway Bay</t>
  </si>
  <si>
    <t>Pavement of the junction between Nga Tsin Wai Road and Hau Wong Road, outside Kowloon City Market</t>
  </si>
  <si>
    <t>九龍城街市對出衙前圍道與侯王道交界行人路</t>
  </si>
  <si>
    <t>Pavement underneath Footbridge at Tsuen Wan MTR Station Exit A4 (near Sai Lau Kok Road Mini Bus Stop)</t>
  </si>
  <si>
    <t>港鐵荃灣站A4出口(近西樓角路小巴站)之行人天橋地下</t>
  </si>
  <si>
    <t>Pavement of Great George Road outside Pearl City Mansion, Causeway Bay</t>
  </si>
  <si>
    <t>Pavement of Hennessy Road outside Causeway Bay Plaza Phase 1 (outside Causeway Bay MTR Station Exit B)</t>
  </si>
  <si>
    <t>銅鑼灣廣場第一期(港鐵站B出口)對出軒尼詩道行人路</t>
  </si>
  <si>
    <t>Pedestrian Precinct outside Causeway Bay MTR Station Exit E (Great George Road), Causeway Bay</t>
  </si>
  <si>
    <t>港鐵銅鑼灣站E出口(記利佐治街)對出行人路專區</t>
  </si>
  <si>
    <t>Pavement of Ching Tak Street Bus Terminus, Wong Tai Sin</t>
  </si>
  <si>
    <t>黃大仙正德街巴士總站對出行人路</t>
  </si>
  <si>
    <t>Pavement of the junction between Fung Tak Road and Sheung Fung Street, Wong Tai Sin</t>
  </si>
  <si>
    <t>黃大仙鳳德道與雙鳳街交界對出行人路</t>
  </si>
  <si>
    <t>Pavement of the junction between Fung Tak Road and Ying Fung Lane, Wong Tai Sin</t>
  </si>
  <si>
    <t>黃大仙鳳德道與盈鳳里交界對出行人路</t>
  </si>
  <si>
    <t>Pavement of Tung Tau Tsuen Road outside Wong Tai Sin Centre Bus Terminus, Wong Tai Sin</t>
  </si>
  <si>
    <t>黃大仙東頭邨道黃大仙中心巴士總站對出空地</t>
  </si>
  <si>
    <t>Pavement outside Tai Wai MTR Station Exit D (Block 2, Grandway Garden)</t>
  </si>
  <si>
    <t>港鐵大圍站D出口(富嘉花園2座)對出行人路</t>
  </si>
  <si>
    <t>上環德輔道中永安中心對出行人路</t>
  </si>
  <si>
    <t>Pavement of Rumsey Street, outside Infinitus Plaza (near Des Voeux Road Central), Sheung Wan</t>
  </si>
  <si>
    <t>上環林士街無限極廣場對出行人路(近德輔道中)</t>
  </si>
  <si>
    <t>Next to Yuen long Lutheran College, On Shun Street, Yuen Long</t>
  </si>
  <si>
    <t>元朗安信街信義書院側</t>
  </si>
  <si>
    <t>Pavement outside of 7-11 Convenience Store at Sai Ching Street, Yuen Long</t>
  </si>
  <si>
    <t>元朗西菁街7-11便利店對出之行人路</t>
  </si>
  <si>
    <t>Pavement outside Yuen Long MTR Station Exit B1</t>
  </si>
  <si>
    <t>港鐵元朗站B1出口對出行人路</t>
  </si>
  <si>
    <t>Pavement of Hing Ning Road, Entrance of Metroplaza, Kwai Fong</t>
  </si>
  <si>
    <t>葵芳新都會廣場門口興寧路行人路</t>
  </si>
  <si>
    <t>Pavement ouside Admiralty MTR Station Exit C1</t>
  </si>
  <si>
    <t>Pavement outside Cheong Wai Building,  62-66 Portland Street, Yau Ma Tei</t>
  </si>
  <si>
    <t>Pavement near  MTR North Point Station Exit B2, North Point, King's Road</t>
  </si>
  <si>
    <t>北角英皇道北角港鐵站B2出口附近行人路</t>
  </si>
  <si>
    <t>Pavement near  MTR Quarry Bay Station Exit C at Model Lane</t>
  </si>
  <si>
    <t>模範里港鐵鰂魚涌站C出口附近行人路</t>
  </si>
  <si>
    <t>Pavement near G/F, 186 Tsat Tse Mui Road, North Point</t>
  </si>
  <si>
    <t>北角七姊妹道186號地下附近行人路</t>
  </si>
  <si>
    <t>Pavement near  53 Tanner Road, North Point</t>
  </si>
  <si>
    <t>北角丹拿道53號附近行人路</t>
  </si>
  <si>
    <t>Pavement of Des Voeux Road Central, outside Hang Seng Bank Headquarters (Near Jubilee Street), Central</t>
  </si>
  <si>
    <t>中環德輔道中恆生銀行總行大廈對出行人路(近租庇利街)</t>
  </si>
  <si>
    <t>Pavement of Tong Yin Street, outside Central Heights, Tseung Kwan O</t>
  </si>
  <si>
    <t>將軍澳唐賢街將軍澳豪庭對出之行人路</t>
  </si>
  <si>
    <t>Pavement in front of Wah Chi Path, Choi Hung MTR Station Exit C1</t>
  </si>
  <si>
    <t>港鐵彩虹站C1出口華池徑前行人路</t>
  </si>
  <si>
    <t>Pavement outside Ngau Chi Wan Village, Choi Hung MTR Station Exit C2</t>
  </si>
  <si>
    <t>港鐵彩虹站C2出口牛池灣村對出行人路</t>
  </si>
  <si>
    <t>Pavement of the junction between Sin Fat Road and Rehab Path, Lam Tin MTR Station Exit D1</t>
  </si>
  <si>
    <t>港鐵黃大仙站A出口對出龍翔道行人路</t>
  </si>
  <si>
    <t>Pavement of Chamham Road South (near Auto Plaza), Tsim Sha Tsui</t>
  </si>
  <si>
    <t>Pavement of the Tsim Sha Tsui MTR Station Exit C1</t>
  </si>
  <si>
    <t>Pavement outside Jordan MTR Station Exit C1</t>
  </si>
  <si>
    <t>港鐵佐敦站C1出口對出行人路</t>
  </si>
  <si>
    <t>Pavement of the junction between San Fung Avenue and Fu Hing Street , Sheung Shui</t>
  </si>
  <si>
    <t>上水新豐路與符興街交界行人路</t>
  </si>
  <si>
    <t>Pavement outside Shek Kip Mei Community Hall, Shek Kip Mei</t>
  </si>
  <si>
    <t>石硤尾社區會堂對出行人路</t>
  </si>
  <si>
    <t>Pavement outside Shek Kip Mei Estate Commercial Centre and Market, Shek Kip Mei</t>
  </si>
  <si>
    <t>石硤尾邨商場及街市對出行人路</t>
  </si>
  <si>
    <t>Pavement outside the junction between Berwick Street and Nam Cheong Street (near Block 21, Shek Kip Mei Estate), Shek Kip Mei</t>
  </si>
  <si>
    <t>石硤尾巴域街與南昌街交界對出行人路(近石硤尾邨 21座)</t>
  </si>
  <si>
    <t>Junction between Tsuen Wan Market Street and Chung On Street, Tsuen Wan</t>
  </si>
  <si>
    <t>荃灣街市街與眾安街交界</t>
  </si>
  <si>
    <t>Kwan Mun Hau Street (near Panda Hotel), Tsuen Wan</t>
  </si>
  <si>
    <t>Pavement outside 303 Cheung Sha Wan Road (near Cheung Sha Wan Government Offices )</t>
  </si>
  <si>
    <t>Ground Level Pavement outside Tsuen Wan MTR Station Exit D, towards Sai Lau Kok Road</t>
  </si>
  <si>
    <t>港鐵荃灣站D出口，向西樓角路外之地面行人路</t>
  </si>
  <si>
    <t>Pavement of Percival Street, outside Causeway Bay Plaza Phase 1</t>
  </si>
  <si>
    <t>Pavement of Smithfield Road, outside Smithfield Municipal Services Building</t>
  </si>
  <si>
    <t>士美菲路士美菲路市政大廈對出行人路</t>
  </si>
  <si>
    <t>Junction between Kwong Fuk Road and Po Heung Street (near McDonald's), Tai Po</t>
  </si>
  <si>
    <t>大埔廣福道與寶鄉街交界(近麥當勞)</t>
  </si>
  <si>
    <t>Pavement of 17 Tsui Ping Road, outside Kwun Tong Community Centre, Kwun Tong</t>
  </si>
  <si>
    <t>觀塘翠屏道17號觀塘社區中心對出行人路</t>
  </si>
  <si>
    <t>Pavement of the junction between Kwun Tong Road and Tong Yan Street, Kwun Tong</t>
  </si>
  <si>
    <t>觀塘觀塘道與同仁街交界之行人路</t>
  </si>
  <si>
    <t>Pavement of Yue Man Square, outside Entrance of McDonald’s, Kwun Tong</t>
  </si>
  <si>
    <t>觀塘裕民坊麥當勞門口對出之行人路</t>
  </si>
  <si>
    <t>Pavement outside Kwun Tong MTR Station Exit D1, near Bus Terminus</t>
  </si>
  <si>
    <t>港鐵觀塘站D1出口對出行人路近巴士總站</t>
  </si>
  <si>
    <t>葵芳葵涌廣場興寧路對出近花槽位置</t>
  </si>
  <si>
    <t>Pavement outside 655 Nathan Road, Mong Kok</t>
  </si>
  <si>
    <t>On Chit Street, opposite to On Yam Estate Multi-Storey Carpark (under the bridge, near Tung Wah Group of Hospitals Mrs. Wu York Yu Memorial College)</t>
  </si>
  <si>
    <t>葵涌安蔭邨安捷街多層停車場對面(橋底,近東華三院伍若瑜夫人中學)</t>
  </si>
  <si>
    <t>Pavement near 5 Jordan Valley North Road, near Hang Seng Bank</t>
  </si>
  <si>
    <t>佐敦谷北道5號恆生銀行附近行人路</t>
  </si>
  <si>
    <t>Pavement near Amoy Plaza 77 Ngau Tau Kok Road, near Maxim's Cakes</t>
  </si>
  <si>
    <t>牛頭角道77號淘大花園商場美心西餅附近行人路</t>
  </si>
  <si>
    <t>Tung Chi Street, Kwai Chung (pavement near Kwai Chung Market and Library)</t>
  </si>
  <si>
    <t>葵涌童子街(葵涌街市及圖書館門口附近行人路)</t>
  </si>
  <si>
    <t>Pavement at Hing Ling Road, Kwai Chung  (near Metroplaza)</t>
  </si>
  <si>
    <t>葵涌興寧路(新都會廣場附近行人路)</t>
  </si>
  <si>
    <t>Pavement outside Giordano, Yue Man Square, Kwun Tong</t>
  </si>
  <si>
    <t>觀塘裕民坊佐丹奴對出之行人路</t>
  </si>
  <si>
    <t>Pavement of King Man Street, near Mini Bus Stop, Sai Kung</t>
  </si>
  <si>
    <t>西貢敬民街對出行人路</t>
  </si>
  <si>
    <t>Pavement of Carpenter Road outside Kowloon City Plaza</t>
  </si>
  <si>
    <t>九龍城廣場對出賈炳達道行人路</t>
  </si>
  <si>
    <t>Pavement of Nam Ning Street near Chengtu Road (near HSBC), Aberdeen</t>
  </si>
  <si>
    <t>Pavement of Percival Street, outside Causeway Bay Plaza 1</t>
  </si>
  <si>
    <t>Pavement of Percival Street, outside Causeway Bay Plaza 2</t>
  </si>
  <si>
    <t>Pavement of the junction between Chung On Street and  Hoi Pa Street, Tsuen Wan</t>
  </si>
  <si>
    <t>Pavement near Ying Fu House at Choi Wan Road, Ngau Tau Kok</t>
  </si>
  <si>
    <t>牛頭角彩雲道盈富樓附近行人路</t>
  </si>
  <si>
    <t>Wong Tai Sin Lung Poon Street (Pavement near  Exit A1 of Diamond Hill MTR Station)</t>
  </si>
  <si>
    <t>黃大仙龍蟠街(鑽石山港鐵站A1出口附近行人路)</t>
  </si>
  <si>
    <t>Pavement outside Cheung Sha Wan MTR Station Exit C1</t>
  </si>
  <si>
    <t>港鐵長沙灣站C1出口對出行人路</t>
  </si>
  <si>
    <t>CHRISTIAN PRISON PASTORAL ASSOCIATION</t>
  </si>
  <si>
    <t>基督教牧愛會有限公司</t>
  </si>
  <si>
    <t>HONG CHI ASSOCIATION</t>
  </si>
  <si>
    <t>匡智會</t>
  </si>
  <si>
    <t>OPEN DOOR MINISTRIES</t>
  </si>
  <si>
    <t>開心社區服務有限公司</t>
  </si>
  <si>
    <t>Pavement of Hueng Sze Wui Street (outside Tai Po Complex), Tai  Po</t>
  </si>
  <si>
    <t>Pavement of the juntction between Nathan Road and Telephone Kriosk, outside Tsim Sha Tsui Police Station (excluding both sides of pedestrain crossing and corner at the junction of Nathan Road and Austin Road)</t>
  </si>
  <si>
    <t>尖沙咀彌敦道尖沙咀警署對出電話亭之間行人路 (不包括彌敦道及柯士甸道交界之行人過路處兩旁及轉角處)</t>
  </si>
  <si>
    <t>Pavement of the Tsim Sha Tsui MTR Station Exit A2</t>
  </si>
  <si>
    <t>Amphitheatre of Tin Shui Eastate (excluding Area of Stage and Shopping Centre)</t>
  </si>
  <si>
    <t>天水圍天瑞邨羅馬廣場(不包括表演台及商場位置)</t>
  </si>
  <si>
    <t>Pavement of Castle Peak Road near Silka Far East Hotel, Tsuen Wan</t>
  </si>
  <si>
    <t>荃灣青山公路近遠東帝豪酒店對出之行人路</t>
  </si>
  <si>
    <t>Pavement of Castle Peak Road, outside Main Entrance of Tsuen Wan Town Square, Tsuen Wan</t>
  </si>
  <si>
    <t>荃灣城市廣場青山道正門對出行人路</t>
  </si>
  <si>
    <t>Pavement of Chung On Street outside Tai Hung Fai Centre (Former Emperor Plaza), Tsuen Wan</t>
  </si>
  <si>
    <t>荃灣眾安街大鴻輝商場對出行人路(前英皇娛樂廣場)</t>
  </si>
  <si>
    <t>Pavement of Chung On Street outside Tsuen Wan Market, Tsuen Wan</t>
  </si>
  <si>
    <t>荃灣眾安街荃灣街市對出行人路</t>
  </si>
  <si>
    <t>Pavement of Tai Ho Road outside Citywalk 1 (near Bank of China), Tsuen Wan</t>
  </si>
  <si>
    <t>荃灣大河道荃新天地1期地下對出空地(近中國銀行)</t>
  </si>
  <si>
    <t>Pavement of Tam Kon Shan Road outside Chun Fat House, Cheung Fat Estate, Tsing Yi</t>
  </si>
  <si>
    <t>青衣長發邨俊發樓對出近担杆山路之行人路</t>
  </si>
  <si>
    <t>Pavement of the junction between Tai Ho Road and Tsuen Wan Market Street (near McDonald), Tsuen Wan</t>
  </si>
  <si>
    <t>荃灣大河道與荃灣街市街交界對出行人路(近麥當勞)</t>
  </si>
  <si>
    <t>Pavement of Tin Shui Road outside Tin Shui Wai Government Primary School, Tin Shui Wai</t>
  </si>
  <si>
    <t>天水圍官立小學對出天瑞路行人路</t>
  </si>
  <si>
    <t>Pavement of Tsing King Road outside Villa Esplanada Shopping Centre, Tsing Yi</t>
  </si>
  <si>
    <t>Pavement of Tsing King Road, towards Bus Terminus (outside King Fat House), Tsing Yi</t>
  </si>
  <si>
    <t>青衣青敬路轉往巴士總站之行人路(敬發樓對出)</t>
  </si>
  <si>
    <t>Pavement of Wo Tik Street near Marks &amp;Spencer, Citywalk, Tsuen Wan</t>
  </si>
  <si>
    <t>荃灣禾笛街對出近荃新天地馬莎入口的行人路</t>
  </si>
  <si>
    <t>Pavement of Wo Tik Street outside Citywalk near Market, Tsuen Wan</t>
  </si>
  <si>
    <t>荃灣禾笛街荃新天地對出近街市的行人路</t>
  </si>
  <si>
    <t>Pavement outside Bus Terminus of Tin Heng Estate, Tin Shui Wai</t>
  </si>
  <si>
    <t>天水圍天恆邨巴士總站對出行人路</t>
  </si>
  <si>
    <t>Pavement outside Tsuen Wan Town Square towards Tsuen Wan Market Street Entrance, Tsuen Wan</t>
  </si>
  <si>
    <t>荃灣城市廣場荃灣街市街門口對出行人路</t>
  </si>
  <si>
    <t>Pavement of Jardine’s Crescent outside Causeway Bay MTR Station Exit F</t>
  </si>
  <si>
    <t>22 Electric Road (Pavement near MTR Tin Hau Station Exit A2)</t>
  </si>
  <si>
    <t>電器道22號(天后港鐵站A2出口附近行人路)</t>
  </si>
  <si>
    <t>Pavemnet near MTR Choi Hung C2 Exit ( Lung Cheung Road to Sai Kung minibus station)</t>
  </si>
  <si>
    <t>彩虹港鐵站C2出口附近(龍翔道往西貢小巴站附近行人路)</t>
  </si>
  <si>
    <t>Pavement outside the junction between Argyle Street and Yim Po Fong Street</t>
  </si>
  <si>
    <t>Pavement outside the junction between Argyle Street and Sai Yee Street , Mong Kok</t>
  </si>
  <si>
    <t>旺角亞皆老街與洗衣街交界對出行人路</t>
  </si>
  <si>
    <t>Open area outside Main Entrance of Tung Yick Market, Yuen Long</t>
  </si>
  <si>
    <t>元朗同益街市正門對出空地</t>
  </si>
  <si>
    <t>Government Land at the junction of Heung Sze Wui Road and Ho Pong Street near Eldo Court,  Tuen Mun</t>
  </si>
  <si>
    <t>屯門鄉事會路與河傍街交界近雅都行人路空地位置</t>
  </si>
  <si>
    <t>Area at Lung Wan Street outside Ajisen Ramen at Metropolis Plaza (Pavment opposite to Lung Wan Street outside Ajisen Ramen at Metropolis Plaza), Sheung Shui</t>
  </si>
  <si>
    <t>上水龍運街新都廣場味千拉麵對出(上水龍運街新都廣場味千拉麵對面行人路)</t>
  </si>
  <si>
    <t>Pavement of the junction between Po Yap Road and Tong Chun Street (near Grandiose), Tseung Kwan O</t>
  </si>
  <si>
    <t>將軍澳寶邑路與唐俊街交界(近寶盈花園)對出行人路</t>
  </si>
  <si>
    <t>Pavement of the junction between Tong Ming Street and Tong Chun Street, Tseung Kwan O</t>
  </si>
  <si>
    <t>將軍澳唐明街及唐俊街交界對出行人路</t>
  </si>
  <si>
    <t>Pavement of the junction between Tong Tak Street and Tong Chun Street, Tseung Kwan O</t>
  </si>
  <si>
    <t>將軍澳唐德街與唐俊街交界對出行人路</t>
  </si>
  <si>
    <t>Pavement of the junction between Tong Yin Street and Tong Tak Street (near Park Central), Tseung Kwan O</t>
  </si>
  <si>
    <t>將軍澳唐賢街與唐德街交界對出行人路(近將軍澳中心)</t>
  </si>
  <si>
    <t>Pavement of Tong Tak Street Roundabout (near Tseung Kwan O Plaza), Tseung Kwan O</t>
  </si>
  <si>
    <t>將軍澳唐德街迴旋處(近將軍澳廣場)對出行人路</t>
  </si>
  <si>
    <t>Pavement of Po Lun Street outside Manhantan Hill, Mei Foo</t>
  </si>
  <si>
    <t>美孚寶輪街曼克頓山對出行人路</t>
  </si>
  <si>
    <t>Pavement outside Mei Foo Exit B (near Cheung Sha Wan Road Bus Stop)</t>
  </si>
  <si>
    <t>港鐵美孚站C1出口行人路(近荔灣道)</t>
  </si>
  <si>
    <t>Pavement underneath the Kwai Chung Road Flyover (Outside the Lai Wan Mei Foo Social Centre for the Elderly), Mei Foo</t>
  </si>
  <si>
    <t>美孚葵涌道(美孚段)高架橋底(近荔灣長者中心)</t>
  </si>
  <si>
    <t>Pavement of Nathan Road, near entrance of Po On Commercial Building, Jordan  (excluding both sides of pedestrain crossing and corner at the junction of Nathan Road and Austin Road)</t>
  </si>
  <si>
    <t>佐敦彌敦道近寶安大廈入口對出行人路(不包括彌敦道及柯士甸道交界之行人過路處兩旁及轉角處)</t>
  </si>
  <si>
    <t>WEST ISLAND SCHOOL PARENT TEACHER ASSOCIATION</t>
  </si>
  <si>
    <t>Pavement of Jardine's Crescent outside Causeway Bay MTR Exit F</t>
  </si>
  <si>
    <t>港鐵銅鑼灣站E出口(記佐治利街)對出行人專用區</t>
  </si>
  <si>
    <t>Pavement of Chai Wan Road outside Walton Estate, Chai Wan</t>
  </si>
  <si>
    <t>Pavement outside Cheung Sha Wan MTR Station Exit B</t>
  </si>
  <si>
    <t>港鐵長沙灣站B出口對出行人路</t>
  </si>
  <si>
    <t>Pavement outside Fortune City One Plus, Ngan Shing Street,Sha Tin</t>
  </si>
  <si>
    <t>沙田置富第一城.樂薈對出銀城街行人路</t>
  </si>
  <si>
    <t>Open area outside Fook Ming House, Fortune Estate, Cheung Sha Wan</t>
  </si>
  <si>
    <t>長沙灣幸福邨福明樓對出之空地</t>
  </si>
  <si>
    <t>Pavement of Fortune Street outside Fortune Shopping Centre (near Fook Ming House), Cheung Sha Wan</t>
  </si>
  <si>
    <t>長沙灣幸祥街幸福商場對出行人路(近福明樓)</t>
  </si>
  <si>
    <t>Pavement of Des Voeux Road Central outside Wing On Centre (near Rumsey Street), Sheung Wan</t>
  </si>
  <si>
    <t>上環德輔道中永安中心對出行人路(近林士街)</t>
  </si>
  <si>
    <t>Open area outside Kwun Tong MTR Station Exit B1</t>
  </si>
  <si>
    <t>港鐵觀塘站B1出口對出空地</t>
  </si>
  <si>
    <t>Pavement of the junction between Nathan Road and Jordan Road (near Everest Building), Jordan</t>
  </si>
  <si>
    <t>Pavement outside the junction between Anchor Street and Tit Shu Street (Post Office Side Door), Tai Kok Tsui</t>
  </si>
  <si>
    <t>大角咀晏架街與鐵樹街交界對出行人路(郵政局側門)</t>
  </si>
  <si>
    <t>銅鑼灣廣場第一期對出波斯富街行人路</t>
  </si>
  <si>
    <t>Lockhart Road Pedestrian Precinct outside Causeway Bay MTR Station Exit D1/D3</t>
  </si>
  <si>
    <t>Pavement of Ching Tak Street, outside Wong Tai Sin MTR Station Exit D2</t>
  </si>
  <si>
    <t>港鐵黃大仙站D2出口對出正德街行人路</t>
  </si>
  <si>
    <t>Pavement outside Tai Wai MTR Station Exit A, D</t>
  </si>
  <si>
    <t>港鐵大圍站A、D出口對出之行人路</t>
  </si>
  <si>
    <t>Pavement outside McDonald’s, Yue Man Mansion, Kwun Tong</t>
  </si>
  <si>
    <t>Pavement outside Fanling MTR Station Exit A3 toward Fanling Station Road (Ground Floor Pavement outside Fanling MTR Station Exit A3)</t>
  </si>
  <si>
    <t>港鐵粉嶺站A3出口粉嶺車站路對出行人路(港鐵粉嶺站A3出口地下行人路)</t>
  </si>
  <si>
    <t>Pavement of Ching Tak Street , outside Wong Tai Sin MTR Station Exit D2</t>
  </si>
  <si>
    <t>Pavement of Kwun Tong Road outside the entrance at G/F, Millennium City Phase 5, Kwun Tong</t>
  </si>
  <si>
    <t>觀塘創紀之城5期地下門口對出觀塘道行人路</t>
  </si>
  <si>
    <t>Pavement outside Footbridge of Kwun Tong MTR Station Exit A1 (near Government Offices, Tung Yan Street)</t>
  </si>
  <si>
    <t>港鐵觀塘站A1出口行人天橋底對出行人路(近同仁街，政府合署旁)</t>
  </si>
  <si>
    <t>尖沙咀柏麗購物大道(近手雕像)對出之行人路</t>
  </si>
  <si>
    <t>Entrance of Footbridge connecting Cheung Wah Shopping Centre towards Fanling Town Centre (near KFC), Fanling</t>
  </si>
  <si>
    <t>粉嶺祥華商場往名都天橋口(近KFC)</t>
  </si>
  <si>
    <t>Footbridge connecting Fanling Centre and Cheung Wah Estate, Fanling</t>
  </si>
  <si>
    <t>粉嶺連接粉嶺中心與祥華邨之行人天橋</t>
  </si>
  <si>
    <t>Estate Square of Un Chau Shopping Centre, Cheung Sha Wan</t>
  </si>
  <si>
    <t>Open area at the junction of Pedestrain Link and Playground, Un Chau Estate, Cheung Sha Wan</t>
  </si>
  <si>
    <t>長沙灣元州邨行人通道及遊樂場之間的空地</t>
  </si>
  <si>
    <t>Pavement outside Cheung Sha Wan MTR Station Exit C2</t>
  </si>
  <si>
    <t>港鐵長沙灣站C2出口對出行人路</t>
  </si>
  <si>
    <t>Castle Peak Road — Tsuen Wan Section (near  Citistore)</t>
  </si>
  <si>
    <t>青山公路 — 荃灣段(近千色店)</t>
  </si>
  <si>
    <t>Chung On Street (Pavement near Tsuen Wan City Landmark One)</t>
  </si>
  <si>
    <t>荃灣眾安街(近荃灣城市中心一期附近行人路)</t>
  </si>
  <si>
    <t>Pavement at Hing Fong Road, Kwai  Chung (near McDonald's Restaurant)</t>
  </si>
  <si>
    <t>葵涌興芳路(麥當奴附近行人路)</t>
  </si>
  <si>
    <t>Pavement at Tam Kon Shan Road (near TWGHS Wong See Sum  Primary School)</t>
  </si>
  <si>
    <t>青衣担杆山路行人路(近東華三院黃士心小學)</t>
  </si>
  <si>
    <t>Pavement at Tsing King Road (near junction of Tsing King Road and Nga Ying Chau Street), Tsing Yi</t>
  </si>
  <si>
    <t>青衣青敬路行人路(近青敬路與牙鷹洲街交界)</t>
  </si>
  <si>
    <t>Pavement at Tsing King Road (near Tsing Yi Municipal Services Building),Tsing Yi</t>
  </si>
  <si>
    <t>青衣青敬路行人路(近青衣市政大廈)</t>
  </si>
  <si>
    <t>Pavement near the junction of Sha Tsui Road and Wo Tik Street</t>
  </si>
  <si>
    <t>荃灣沙咀道與禾笛街交界行人路</t>
  </si>
  <si>
    <t>Tai Ho Road, Tsuen Wan (pavement near entrance of Lik Sang Plaza)</t>
  </si>
  <si>
    <t>荃灣大河道(近力生廣場行人路出口)</t>
  </si>
  <si>
    <t>Tsuen Wan Market Street (junction of Tsuen Wan Market Street and Chuen Lung Street)</t>
  </si>
  <si>
    <t>荃灣街市街(荃灣街市街與川龍街交界)</t>
  </si>
  <si>
    <t>Pavement near junction of Cheung Sha Wan Road &amp; Tai Nam West Street</t>
  </si>
  <si>
    <t>長沙灣道及大南西街交界附近行人路</t>
  </si>
  <si>
    <t>Pavement near Kwai Chung Fa Yuen at the junction of  Wo Yi Hop Road &amp; Tai Loong Street</t>
  </si>
  <si>
    <t>和宜合道及大隴街交界, 葵涌花園附近行人路</t>
  </si>
  <si>
    <t>Pavement near the Apex at the junction of  Wo Yi Hop Road &amp; Ta Chuen Ping Street</t>
  </si>
  <si>
    <t>和宜合道及打磚坪街交界, 雍雅軒附近行人路</t>
  </si>
  <si>
    <t>Pavement near the junction  of Tai Loong Street &amp; Wai Kek Street at Shek Lei Estate</t>
  </si>
  <si>
    <t>石籬邨大隴街及圍乪街交界附近行人路</t>
  </si>
  <si>
    <t>Pavement near the junction of  Hing Fong Road and Wing Fong Road, Kwai Fong</t>
  </si>
  <si>
    <t>葵芳興芳路及榮芳路交界附近行人路</t>
  </si>
  <si>
    <t>Pavement near the junction of Shek Yam Road and Tung Chi Street (near Shek Yam Shopping Centre)</t>
  </si>
  <si>
    <t>石蔭路與童子街交界附近行人路(近石蔭商場)</t>
  </si>
  <si>
    <t>Pavemnet near Lok Fu Plaza, Wang Tau Hom South Road</t>
  </si>
  <si>
    <t>樂富橫頭磡南道,樂富廣場附近行人路</t>
  </si>
  <si>
    <t>Pavement near 82-84 Nathan Road, Tsim Sha Tsui (Near HSBC's entrance)</t>
  </si>
  <si>
    <t>尖沙咀彌敦道82-84號近匯豐銀行門口附近行人路</t>
  </si>
  <si>
    <t>Pavemnet between Shek Wu Hui Municipal Services Building and Lung Fung Garden (Open Area outside Side Entrance of Sheung Shui Shek Wu Hui Market, near Poultry Stalls), Sheung Shui</t>
  </si>
  <si>
    <t>上水石湖墟市政大廈與龍豐花園之間行人路(上水石湖墟街市側門口近雞檔對出門口之部分地方)</t>
  </si>
  <si>
    <t>Pavement near  Plaza Hollywood's Marks and Spencer Entrance (near Lung Poon Street)</t>
  </si>
  <si>
    <t>荷里活廣場馬莎百貨門口附近行人路(近龍蟠街)</t>
  </si>
  <si>
    <t>CHRISTIAN FAMILY SERVICE CENTRE</t>
  </si>
  <si>
    <t>基督教家庭服務中心</t>
  </si>
  <si>
    <t>Pavement of Electric Road outside Olympia Plaza, North Point</t>
  </si>
  <si>
    <t>北角國都廣場對出電氣道行人路</t>
  </si>
  <si>
    <t>Pavement of Electric Road outside Wah Hoi Mansion, North Point</t>
  </si>
  <si>
    <t>Pavement of Java Road outside Java Road Municipal Services Building, North Point</t>
  </si>
  <si>
    <t>北角渣華道市政大廈對出渣華道行人路</t>
  </si>
  <si>
    <t>Pavement of Java Road outside North Point Asia-Pac Centre, North Point</t>
  </si>
  <si>
    <t>北角亞太商業中心對出渣華道行人路</t>
  </si>
  <si>
    <t>Pavement of King's Road near North Point Island Place, North Point</t>
  </si>
  <si>
    <t>北角港運城成坤廣場對出英皇道行人路</t>
  </si>
  <si>
    <t>Pavement of King's Road outside Wang On Court, North Point</t>
  </si>
  <si>
    <t>北角宏安閣對出英皇道行人路</t>
  </si>
  <si>
    <t>Area of Fanling MTR Station Exit C near Taxi Stands [Pavement outside Fanling MTR Station Exit A2 toward Fanling Station Road (near Taxi Stands)]</t>
  </si>
  <si>
    <t>港鐵粉嶺站C出口近的士站位置[港鐵粉嶺站車站路A2出口對出行人路(近的士站)]</t>
  </si>
  <si>
    <t>Area underneath Footbridge of Entrance of Tin Tsz Estate, Tin Shui Wai</t>
  </si>
  <si>
    <t>天水圍天慈邨邨口天橋底</t>
  </si>
  <si>
    <t>Footbridge of Fanling MTR Station Exit B towards Fung Ying Sin Koon (Footbridge of Fanling MTR Station towards Fung Ying Sin Koon)</t>
  </si>
  <si>
    <t>港鐵粉嶺站B出口往蓬瀛仙館方向行人天橋(港鐵粉嶺站天橋往蓬瀛仙館方向)</t>
  </si>
  <si>
    <t>Footbridge outside Tsz Ping House, Tin Tsz Estate, Tin Shui Wai</t>
  </si>
  <si>
    <t>天水圍天慈邨慈屏樓對出天穚空地</t>
  </si>
  <si>
    <t>Open area of Tin Shing Road outside Bus Terminus of Tin Tsz Commercial Complex, Tin Shui Wai</t>
  </si>
  <si>
    <t>天水圍天城路天慈商場對出巴士站空地</t>
  </si>
  <si>
    <t>Footbridge between Hung Hom MTR Station and Tsim Sha Tsui East, Hung Hom</t>
  </si>
  <si>
    <t>港鐵紅磡站通往尖東行人天橋</t>
  </si>
  <si>
    <t>Pavement underneath Footbridge outside Jorden Valley North Road Bus Terminus, Kowloon Bay</t>
  </si>
  <si>
    <t>九龍灣佐敦谷北道巴士總站對出橋底位置行人路</t>
  </si>
  <si>
    <t>Pavement near MTR Diamond Hill Station Exit A1(Lung Poon Street)</t>
  </si>
  <si>
    <t>鑽石山港鐵站A1出口附近行人路(龍蟠街)</t>
  </si>
  <si>
    <t>Footbridge of Fanling MTR Station Exit B towards Fung Ying Sin Koon (Footbridge of Fanling MTR Station Exit towards Fung Ying Sin Koon)</t>
  </si>
  <si>
    <t>港鐵粉嶺站B出口往蓬瀛仙館方向行人天橋(港鐵粉嶺站往蓬瀛仙館方向行人天橋)</t>
  </si>
  <si>
    <t>Pavement of Lo Tak Court, near Lik Sang Plaza, Tsuen Wan</t>
  </si>
  <si>
    <t>荃灣路德圍近往力生廣場之行人路</t>
  </si>
  <si>
    <t>Pavement of Hennessy Road, underneath Canal Road Flyover, outside Wan Chai Kai-fong Welfare Association, Wan Chai</t>
  </si>
  <si>
    <t>Pavement of Johnston Road outside Southorn Playground, Wan Chai</t>
  </si>
  <si>
    <t>灣仔修頓球場對出莊士敦道行人路</t>
  </si>
  <si>
    <t>Auditorium, Kwai Tsing Theatre, Kwai Fong</t>
  </si>
  <si>
    <t>葵芳葵青劇院演藝廳</t>
  </si>
  <si>
    <t>Government Land at the junction between Tuen Hi Road and Tuen Wui Street, near Tuen Mun Town Plaza, Tuen Mun</t>
  </si>
  <si>
    <t>屯門屯喜路與屯匯街交界近屯門市廣場行人路空地位置</t>
  </si>
  <si>
    <t>Government Land at Tuen Lung Street near Block A of Trend Plaza, Tuen Mun</t>
  </si>
  <si>
    <t>屯門屯隆街近屯門時代廣場A座行人路空地位置</t>
  </si>
  <si>
    <t>Government Land at Tuen Shun Street near Block 3 of Tuen Mun Town Plaza, Tuen Mun</t>
  </si>
  <si>
    <t>屯門屯順街近屯門市廣場3座行人路空地位置</t>
  </si>
  <si>
    <t>Government Land at Tuen Shun Street near Block C of Trend Plaza, Tuen Mun</t>
  </si>
  <si>
    <t>屯門屯順街近屯門時代廣場C座行人路空地位置</t>
  </si>
  <si>
    <t>Pavement outside the junction between Prince Edward Road West and Nathan Road (near Hang Seng Bank)</t>
  </si>
  <si>
    <t>太子道西與彌敦道交界對出行人路(近恆生銀行)</t>
  </si>
  <si>
    <t>港鐵粉嶺站B出口往蓬瀛仙館方向天橋</t>
  </si>
  <si>
    <t>Pavement outside Cheung Sha Wan Government Offices, 303 Cheung Sha Wan Road</t>
  </si>
  <si>
    <t>長沙灣政府合署,長沙灣道303號對出行人路</t>
  </si>
  <si>
    <t>Pavement of the junction between Sha Tsui Road and Ham Tin Street (outside Hang Seng Bank), Tsuen Wan</t>
  </si>
  <si>
    <t>荃灣沙咀道與鹹田街交界之行人路(即恆生銀行對出)</t>
  </si>
  <si>
    <t>Pavement of Ngan Shing Street outside Fortune City One Plus, Sha Tin</t>
  </si>
  <si>
    <t>沙田置富第一城·樂薈對出銀城街行人路</t>
  </si>
  <si>
    <t>Pavement at Mei Foo MTR Station Exit C1 (near Lai Wan Road)</t>
  </si>
  <si>
    <t>美孚港鐵站 C1出口(近荔灣道)對出行人路</t>
  </si>
  <si>
    <t>AGAINST CHILD ABUSE</t>
  </si>
  <si>
    <t>防止虐待兒童會有限公司</t>
  </si>
  <si>
    <t>APOSTOLIC FAITH CHURCH OF HONG KONG</t>
  </si>
  <si>
    <t>香港基督教使徒信心會有限公司</t>
  </si>
  <si>
    <t>HONG KONG BLIND UNION</t>
  </si>
  <si>
    <t>香港失明人協進會</t>
  </si>
  <si>
    <t>Pavement of Ngan Shing Street, outside Ngan Shing Commercial Centre, Fortune City One, Sha Tin</t>
  </si>
  <si>
    <t>沙田置富第一城銀城商場對出銀城街行人路</t>
  </si>
  <si>
    <t>Pavement of Ngan Shing Street, outside Fortune City One, Sha Tin</t>
  </si>
  <si>
    <t>130 Hennessy Road Wanchai (Pavement near MTR Wan Chai Station Exit B1)</t>
  </si>
  <si>
    <t>灣仔軒尼詩道130號(灣仔港鐵站 B1出口附近行人路)</t>
  </si>
  <si>
    <t>Open area outside Stage and in front of Stage, Oi Man Plaza, Ho Man Tin</t>
  </si>
  <si>
    <t>何文田愛民廣場對出舞台及舞台前空地</t>
  </si>
  <si>
    <t>Pavement outside  Kowloon Tong MTR Station Exit F</t>
  </si>
  <si>
    <t>Pavement outside 45 Hau Wong Road , Kowloon City</t>
  </si>
  <si>
    <t>九龍城候王道45號對出行人路</t>
  </si>
  <si>
    <t>Pavement near junction of Mei Lai Road and Cheung Sha Wan Road</t>
  </si>
  <si>
    <t>美孚美荔道長沙灣道交界附近行人路</t>
  </si>
  <si>
    <t>MISSION TO NEW ARRIVALS</t>
  </si>
  <si>
    <t>新福事工協會有限公司</t>
  </si>
  <si>
    <t>Pavement near Un Chau Shopping Centre, at the junction of Un Chau Street and Fat Cheung Street</t>
  </si>
  <si>
    <t>元州商場門口,元州街與發祥街交界</t>
  </si>
  <si>
    <t>Pavement near Exit A of Fortress Hill MTR station</t>
  </si>
  <si>
    <t>港鐵炮台山站A出口附近行人路</t>
  </si>
  <si>
    <t>Pavement near MTR Wan Chai Station Exit A4 (Hennessy Road)</t>
  </si>
  <si>
    <t>灣仔港鐵站A4出口附近行人\n路(軒尼詩道)</t>
  </si>
  <si>
    <t>Pavement near  Exit A of Lok Fu \nMTR Station</t>
  </si>
  <si>
    <t>港鐵樂富站A出口附近行人路</t>
  </si>
  <si>
    <t>尖沙咀栢麗購物大道(近手雕像)對出行人路</t>
  </si>
  <si>
    <t>MUNICIPAL SERVICES SCHOLARSHIP FUND COMPANY</t>
  </si>
  <si>
    <t>Pavement outside Tai Wai MTR Station Exit C,A and D</t>
  </si>
  <si>
    <t>港鐵大圍站C、A、D出口對出之行人路</t>
  </si>
  <si>
    <t>港鐵大學站B出口對出之行人路</t>
  </si>
  <si>
    <t>ASIA WOMEN'S LEAGUE</t>
  </si>
  <si>
    <t>亞洲婦女協進會有限公司</t>
  </si>
  <si>
    <t>THE GIRLS' BRIGADE HONG KONG</t>
  </si>
  <si>
    <t>香港基督女少年軍</t>
  </si>
  <si>
    <t>THE HONG KONG AWARD FOR YOUNG PEOPLE</t>
  </si>
  <si>
    <t>香港青年獎勵計劃</t>
  </si>
  <si>
    <t>Pavement near 489 Hennessy Road, near entrance of Causeway Bay Plaza 1</t>
  </si>
  <si>
    <t>軒尼詩道489號銅鑼灣廣場\n第一期門口對開行人路</t>
  </si>
  <si>
    <t>Pavement of Lockhart Road, outside Pun Tak Building, Causeway Bay</t>
  </si>
  <si>
    <t>Pavement of Percival Street, outside Causeway Bay Plaza Phase 1, Causeway Bay</t>
  </si>
  <si>
    <t>銅鑼灣銅鑼灣廣場第一期對出波斯富街行人路</t>
  </si>
  <si>
    <t>THE SALVATION ARMY</t>
  </si>
  <si>
    <t>救世軍</t>
  </si>
  <si>
    <t>Pavement outside Capitol Centre of Jardine's Bazaar, Causeway Bay</t>
  </si>
  <si>
    <t>Pavement of Kornhill Road, outside Kornhill Plaza (South), Tai Koo</t>
  </si>
  <si>
    <t>ETERNAL FLAME ACTION</t>
  </si>
  <si>
    <t>薪火行動</t>
  </si>
  <si>
    <t>HONG KONG EVANGELICAL CHURCH SOCIAL SERVICE</t>
  </si>
  <si>
    <t>香港宣教會社會服務處有限公司</t>
  </si>
  <si>
    <t>THE SOCIETY FOR THE AID AND REHABILITATION OF DRUG ABUSERS</t>
  </si>
  <si>
    <t>香港戒毒會</t>
  </si>
  <si>
    <t>Pavement of Lockhart Road, outside Causeway Bay MTR Exit D1/D3</t>
  </si>
  <si>
    <t>Pavement outside of Wan Chai MTR Station Exit A4</t>
  </si>
  <si>
    <t>Pavement outside of Wan Chai MTR Station Exit B1</t>
  </si>
  <si>
    <t>Open Area outside Carson Mansion and Fu Wing Mansion, Lo Tak Court, Tsuen Wan</t>
  </si>
  <si>
    <t>荃灣路德圍嘉新大樓與富榮大廈對出之空地</t>
  </si>
  <si>
    <t>Pavement of the junction between On Wing Street and Tsuen Hing Path, Lo Tak Court, Tsuen Wan</t>
  </si>
  <si>
    <t>荃灣路德圍安榮街與荃興徑交界行人路</t>
  </si>
  <si>
    <t>HEEP HONG SOCIETY</t>
  </si>
  <si>
    <t>協康會</t>
  </si>
  <si>
    <t>SOCIETY FOR THE WELFARE OF THE AUTISTIC PERSONS</t>
  </si>
  <si>
    <t>自閉症人士福利促進會</t>
  </si>
  <si>
    <t>Pavement outside Causeway Bay MTR Station Exit E (Great George Street)</t>
  </si>
  <si>
    <t>HONG KONG STUDENT AID SOCIETY</t>
  </si>
  <si>
    <t>香港學生輔助會</t>
  </si>
  <si>
    <t>Pavement of Ngan Shing Street, outside Fortune City One Centre, Sha Tin</t>
  </si>
  <si>
    <t>HONG KONG SOCIETY FOR THE PROTECTION OF CHILDREN</t>
  </si>
  <si>
    <t>香港保護兒童會</t>
  </si>
  <si>
    <t>THE CONSERVANCY ASSOCIATION</t>
  </si>
  <si>
    <t>長春社</t>
  </si>
  <si>
    <t>TSEUNG KWAN O SION CHURCH</t>
  </si>
  <si>
    <t>將軍澳基督教錫安堂有限公司</t>
  </si>
  <si>
    <t>CHEUNG CHAU ISLAND WOMEN'S ASSOCIATION</t>
  </si>
  <si>
    <t>長洲婦女會有限公司</t>
  </si>
  <si>
    <t>HONG KONG REHABILITATION POWER</t>
  </si>
  <si>
    <t>香港復康力量</t>
  </si>
  <si>
    <t>BREAKTHROUGH,</t>
  </si>
  <si>
    <t>突破有限公司</t>
  </si>
  <si>
    <t>HONG KONG SINGLE PARENTS ASSOCIATION</t>
  </si>
  <si>
    <t>香港單親協會</t>
  </si>
  <si>
    <t>THE METHODIST CHURCH, HONG KONG METHODIST EPWORTH VILLAGE COMMUNITY CENTRE</t>
  </si>
  <si>
    <t>香港循道衛理聯合教會循道愛華村服務中心</t>
  </si>
  <si>
    <t>TIN SHUI WAI RESIDENTS SERVICES ASSOCIATION FUND COMMITTEE</t>
  </si>
  <si>
    <t>天水圍居民服務協會基金會有限公司</t>
  </si>
  <si>
    <t>HONG KONG FEDERATION OF HANDICAPPED YOUTH</t>
  </si>
  <si>
    <t>香港傷殘青年協會</t>
  </si>
  <si>
    <t>ASIAN OUTREACH HONG KONG</t>
  </si>
  <si>
    <t>香港亞洲歸主協會有限公司</t>
  </si>
  <si>
    <t>SOULTALK</t>
  </si>
  <si>
    <t>THE HONG KONG CHINESE CHURCH OF CHRIST</t>
  </si>
  <si>
    <t>香港華人基督會</t>
  </si>
  <si>
    <t>CHILDREN CHIROPRACTIC FOUNDATION</t>
  </si>
  <si>
    <t>兒童脊科基金有限公司</t>
  </si>
  <si>
    <t>CONSTRUCTION CHARITY FUND</t>
  </si>
  <si>
    <t>建造業關懷基金</t>
  </si>
  <si>
    <t>THE HONG KONG CHRISTIAN KUN SUN ASSOCIATION</t>
  </si>
  <si>
    <t>香港基督教更新會有限公司</t>
  </si>
  <si>
    <t>HOK YAU CLUB</t>
  </si>
  <si>
    <t>學友社</t>
  </si>
  <si>
    <t>THE INDUSTRIAL EVANGELISTIC FELLOWSHIP</t>
  </si>
  <si>
    <t>工業福音團契有限公司</t>
  </si>
  <si>
    <t>THE TSUNG TSIN MISSION OF HONG KONG SOCIAL SERVICE COMPANY</t>
  </si>
  <si>
    <t>基督教香港崇真會社會服務有限公司</t>
  </si>
  <si>
    <t>HONG KONG ASSOCIATION FOR CLEFT LIP AND PALATE</t>
  </si>
  <si>
    <t>香港兔唇裂顎協會</t>
  </si>
  <si>
    <t>HONG KONG SEA CADET CORPS</t>
  </si>
  <si>
    <t>香港海事青年團</t>
  </si>
  <si>
    <t>REHABILITATION ALLIANCE HONG KONG</t>
  </si>
  <si>
    <t>香港復康聯盟</t>
  </si>
  <si>
    <t>YANG MEMORIAL METHODIST SOCIAL SERVICE</t>
  </si>
  <si>
    <t>循道衛理楊震社會服務處</t>
  </si>
  <si>
    <t>CHILDREN'S THALASSAEMIA FOUNDATION</t>
  </si>
  <si>
    <t>地中海貧血兒童基金</t>
  </si>
  <si>
    <t>HONG KONG EMPLOYMENT DEVELOPMENT SERVICE</t>
  </si>
  <si>
    <t>香港職業發展服務處有限公司</t>
  </si>
  <si>
    <t>THE HONG KONG CATHOLIC MARRIAGE ADVISORY COUNCIL</t>
  </si>
  <si>
    <t>HONG KONG-MACAO CONFERENCE OF SEVENTH-DAY ADVENTISTS</t>
  </si>
  <si>
    <t>基督復臨安息日會港澳區會</t>
  </si>
  <si>
    <t>TAISHAN CHARITABLE ASSOCIATION</t>
  </si>
  <si>
    <t>泰山公德會有限公司</t>
  </si>
  <si>
    <t>THE FREE METHODIST CHURCH OF HONG KONG</t>
  </si>
  <si>
    <t>香港循理會</t>
  </si>
  <si>
    <t>LIONS KIDNEY EDUCATIONAL CENTRE AND RESEARCH FOUNDATION</t>
  </si>
  <si>
    <t>國際獅子會腎病教育中心及研究基金</t>
  </si>
  <si>
    <t>LIGHT AND LOVE HOME</t>
  </si>
  <si>
    <t>光愛中心有限公司</t>
  </si>
  <si>
    <t>CHILDREN EDUCATION FUND</t>
  </si>
  <si>
    <t>培幼行動有限公司</t>
  </si>
  <si>
    <t>NEW TERRITORIES ASSOCIATION OF SOCIETIES (COMMUNITY SERVICES) FOUNDATION</t>
  </si>
  <si>
    <t>新界社團聯會社會服務基金</t>
  </si>
  <si>
    <t>REGENERATION SOCIETY</t>
  </si>
  <si>
    <t>再生會有限公司</t>
  </si>
  <si>
    <t>LOK KWAN SOCIAL SERVICE</t>
  </si>
  <si>
    <t>樂群社會服務處</t>
  </si>
  <si>
    <t>THE HONG KONG AIDS FOUNDATION</t>
  </si>
  <si>
    <t>香港愛滋病基金會有限公司</t>
  </si>
  <si>
    <t>THE PARENTS' ASSOCIATION OF PRE-SCHOOL HANDICAPPED CHILDREN</t>
  </si>
  <si>
    <t>學前弱能兒童家長會</t>
  </si>
  <si>
    <t>THE FEDERATION OF NEW TERRITORIES YOUTH FOUNDATION</t>
  </si>
  <si>
    <t>新界青聯發展基金會有限公司</t>
  </si>
  <si>
    <t>HONG KONG AIR CADET CORPS</t>
  </si>
  <si>
    <t>香港航空青年團</t>
  </si>
  <si>
    <t>HONG KONG WOMEN DEVELOPMENT ASSOCIATION</t>
  </si>
  <si>
    <t>香港婦聯有限公司</t>
  </si>
  <si>
    <t>KWUN TONG RESIDENT ASSOCIATION</t>
  </si>
  <si>
    <t>觀塘民聯會</t>
  </si>
  <si>
    <t>THE HONG KONG SOCIETY FOR THE AGED</t>
  </si>
  <si>
    <t>香港耆康老人福利會</t>
  </si>
  <si>
    <t>CHAI WAN AREA KAI-FONG WELFARE ASSOCIATION</t>
  </si>
  <si>
    <t>柴灣區街坊福利會有限公司</t>
  </si>
  <si>
    <t>THE MENTAL HEALTH ASSOCIATION OF HONG KONG</t>
  </si>
  <si>
    <t>香港心理衞生會</t>
  </si>
  <si>
    <t>YAN OI TONG</t>
  </si>
  <si>
    <t>仁愛堂有限公司</t>
  </si>
  <si>
    <t>CHAI WAN BAPTIST CHURCH</t>
  </si>
  <si>
    <t>柴灣浸信會</t>
  </si>
  <si>
    <t>BAPTIST OI KWAN SOCIAL SERVICE</t>
  </si>
  <si>
    <t>浸信會愛群社會服務處</t>
  </si>
  <si>
    <t>HANS ANDERSEN CLUB</t>
  </si>
  <si>
    <t>安徒生會有限公司</t>
  </si>
  <si>
    <t>HONG KONG FEDERATION OF THE BLIND</t>
  </si>
  <si>
    <t>香港失明人互聯會</t>
  </si>
  <si>
    <t>HONG KONG YOUTHS UNIFIED ASSOCIATION</t>
  </si>
  <si>
    <t>香港青年協進會有限公司</t>
  </si>
  <si>
    <t>九龍佐敦加士居道30號伊利沙伯醫院</t>
  </si>
  <si>
    <t>荔枝角瑪嘉烈醫院道瑪嘉烈醫院</t>
  </si>
  <si>
    <t>Au Tau, Yuen Long</t>
  </si>
  <si>
    <t>元朗坳頭博愛醫院</t>
  </si>
  <si>
    <t>HONG KONG ADVENTURE CORPS</t>
  </si>
  <si>
    <t/>
  </si>
  <si>
    <t>香港少年領袖團有限公司</t>
  </si>
  <si>
    <t>HONG KONG EATING DISORDERS ASSOCIATION</t>
  </si>
  <si>
    <t>香港進食失調康復會有限公司</t>
  </si>
  <si>
    <t>PLAYRIGHT CHILDREN'S PLAY ASSOCIATION</t>
  </si>
  <si>
    <t>智樂兒童遊樂協會</t>
  </si>
  <si>
    <t>FU HONG SOCIETY</t>
  </si>
  <si>
    <t>扶康會</t>
  </si>
  <si>
    <t>SHATIN WOMEN'S ASSOCIATION</t>
  </si>
  <si>
    <t>沙田婦女會有限公司</t>
  </si>
  <si>
    <t>THE ROYAL BRITISH LEGION (HONG KONG &amp; CHINA BRANCH)</t>
  </si>
  <si>
    <t>HONG KONG ASSOCIATION FOR SPECIFIC LEARNING DISABILITIES</t>
  </si>
  <si>
    <t>香港特殊學習障礙協會</t>
  </si>
  <si>
    <t>RETINA HONG KONG</t>
  </si>
  <si>
    <t>香港視網膜病變協會</t>
  </si>
  <si>
    <t>HONG KONG LUTHERAN SOCIAL SERVICE</t>
  </si>
  <si>
    <t>香港路德會社會服務處</t>
  </si>
  <si>
    <t>METHODIST CENTRE</t>
  </si>
  <si>
    <t>循道衛理中心</t>
  </si>
  <si>
    <t>TREATS</t>
  </si>
  <si>
    <t>親切</t>
  </si>
  <si>
    <t>CHRISTIAN &amp; MISSIONARY ALLIANCE CHURCH UNION HONG KONG</t>
  </si>
  <si>
    <t>基督教宣道會香港區聯會有限公司</t>
  </si>
  <si>
    <t>CARE FOR YOUR HEART</t>
  </si>
  <si>
    <t>關心您的心</t>
  </si>
  <si>
    <t>THE CHINESE RHENISH CHURCH HONG KONG SYNOD</t>
  </si>
  <si>
    <t>中華基督教禮賢會香港區會</t>
  </si>
  <si>
    <t>WAI JI CHRISTIAN SERVICE</t>
  </si>
  <si>
    <t>基督教懷智服務處</t>
  </si>
  <si>
    <t>HONG KONG KIDNEY FOUNDATION</t>
  </si>
  <si>
    <t>香港腎臟基金會有限公司</t>
  </si>
  <si>
    <t>THE NEIGHBOURHOOD ADVICE-ACTION COUNCIL</t>
  </si>
  <si>
    <t>鄰舍輔導會</t>
  </si>
  <si>
    <t>TSZ KWONG COMMUNITY SERVICE LINK</t>
  </si>
  <si>
    <t>慈光社群服務網絡</t>
  </si>
  <si>
    <t>H.K.S.K.H. LADY MACLEHOSE CENTRE</t>
  </si>
  <si>
    <t>香港聖公會麥理浩夫人中心</t>
  </si>
  <si>
    <t>Pavement  outside McDonald's, Fortune Plaza, Tai Po</t>
  </si>
  <si>
    <t>Pavement outside Uptown Plaza, Tai Po  Market MTR Station</t>
  </si>
  <si>
    <t>Pavement outside the junction between Chi Kiang Street and To Kwa Wan Road, To Kwa Wan</t>
  </si>
  <si>
    <t>土瓜灣浙江街與土瓜灣道交界對出行人路</t>
  </si>
  <si>
    <t>Pavement outside the junction between Peking Road and Ashley Road (near Sitting-out Area), Tsim Sha Tsui</t>
  </si>
  <si>
    <t>尖沙咀北京道與亞士厘道交界對出行人路(近休憩場地)</t>
  </si>
  <si>
    <t>Pavement of Shing Tai Road, outside Entrance of Paradise Mall, Heng Fa Chuen (opposite to McDonald's)</t>
  </si>
  <si>
    <t>杏花邨杏花新城門口對出盛泰道行人路 (即麥當勞對面)</t>
  </si>
  <si>
    <t>Pavement of Queen's Road West, outside Shek Tong Tsui Municipal Services Building, Sai Wan</t>
  </si>
  <si>
    <t>西環皇后大道西石塘咀市政大廈對出行人路</t>
  </si>
  <si>
    <t>Pavement of Queen’s Road Central, outside Sheung Wan Municipal Services Building, Sheung Wan</t>
  </si>
  <si>
    <t>上環皇后大道中上環市政大廈對出行人路</t>
  </si>
  <si>
    <t>Pavement of Rumsey Street, outside Infinitus Plaza (near Connaught Road Central), Sheung Wan</t>
  </si>
  <si>
    <t>上環林士街無限極廣場對出行人路(近干諾道中)</t>
  </si>
  <si>
    <t>Pavement of Wing Wo Street, outside Grand Millennium Plaza (near Queen's Road Central), Sheung Wan</t>
  </si>
  <si>
    <t>上環永和街新紀元廣場對出行人路(近皇后大道中)</t>
  </si>
  <si>
    <t>Pavement of Lockhart Road outside Causeway Bay MTR Station Exit D1/D3</t>
  </si>
  <si>
    <t>銅鑼灣港鐵站D1/D3出口對出駱克道行人路</t>
  </si>
  <si>
    <t>Pavement outside The Landmark at the junction between Des Voeux Road Central and Pedder Street, Central</t>
  </si>
  <si>
    <t>Government Land at Tuen Lung Street near Tuen Mun Town Plaza (the Bank of China), Tuen Mun</t>
  </si>
  <si>
    <t>Government Land between area underneath LRT Stop - Pui To and Tuen Mun Town Plaza, Tuen Mun</t>
  </si>
  <si>
    <t>Government Land outside MTR Tuen Mun Station Exit B</t>
  </si>
  <si>
    <t>Pavement outside Wan Chai MTR Station Exit A2</t>
  </si>
  <si>
    <t>Area of Long Ping MTR Station Exit B, Yuen Long</t>
  </si>
  <si>
    <t>元朗港鐵朗屏站B出口位置</t>
  </si>
  <si>
    <t>Footbridge outside Long Ping MTR Station Exit A, Yuen Long</t>
  </si>
  <si>
    <t>港鐵朗屏站A出口對出行人天橋</t>
  </si>
  <si>
    <t>Open Area outside Yuen Long MTR Station Exit G1</t>
  </si>
  <si>
    <t>港鐵元朗站G1出口對出之空地</t>
  </si>
  <si>
    <t>Pavement of the junction between Sau Fu Street and Kiu Lok Square, Yuen Long</t>
  </si>
  <si>
    <t>元朗壽富街與橋樂坊交界行人路</t>
  </si>
  <si>
    <t>Pavement at the junction between Chuen Lung Street and Sha Tsui Road, Tsuen Wan</t>
  </si>
  <si>
    <t>荃灣川龍街沙咀道交界行人路</t>
  </si>
  <si>
    <t>Pavement of Sai Ching Street, outside 7-11 convenience store, Yuen Long</t>
  </si>
  <si>
    <t>元朗西菁街 7-11便利店對出行人路</t>
  </si>
  <si>
    <t>Pavement of Kai Man Path next to Tuen Mun Yan Oi Town Square, Tuen Mun</t>
  </si>
  <si>
    <t>屯門啟民徑屯門仁愛廣場側之對出行人路</t>
  </si>
  <si>
    <t>Pavement of the junction between Sai Yeung Choi Street South and Nullah Road (near Entrance of Goldfish Market), Prince Edward</t>
  </si>
  <si>
    <t>太子西洋菜南街與水渠道交界對出行人路(近金魚街入口)</t>
  </si>
  <si>
    <t>Pavement outside the junction between Sai Yee Street and Flower Market Road, Prince Edward</t>
  </si>
  <si>
    <t>太子洗衣街與花墟道交界對出行人路</t>
  </si>
  <si>
    <t>Pavement outside Metroplaza (near Hing Ning Road), Kwai Fong</t>
  </si>
  <si>
    <t>Footbridge outside Tin Shui Wai MTR Station Exit D</t>
  </si>
  <si>
    <t>港鐵天水圍站D出口對出行人天橋</t>
  </si>
  <si>
    <t>Pavement near Tin Shui Road Exit of Tin Shui Wai Park</t>
  </si>
  <si>
    <t>天水圍公園天瑞路出口附近之行人路</t>
  </si>
  <si>
    <t>Pavement outside 303 Cheung Sha Wan Road , Cheung Sha Wan Government Offices</t>
  </si>
  <si>
    <t>Pavement of Castle Peak Road,  outside Tsuen Wan Town Square, Tsuen Wan</t>
  </si>
  <si>
    <t>荃灣城市廣場對出青山公路之行人路</t>
  </si>
  <si>
    <t>Pavement outside Tsuen Wan Market Street Exit of Jockey Club Tak Wah Park, Tsuen Wan</t>
  </si>
  <si>
    <t>荃灣賽馬會德華公園荃灣街市街出口對出行人路</t>
  </si>
  <si>
    <t>The junction between Chung On Street and Tsuen Wan Market Street, Tsuen Wan</t>
  </si>
  <si>
    <t>荃灣眾安街與荃灣街巿街交界</t>
  </si>
  <si>
    <t>Open area in front of flower bed at Hing Ning Road exit, Kwai Chung Plaza, Kwai Fong</t>
  </si>
  <si>
    <t>葵芳葵涌廣場興寧路出口花槽前面空地</t>
  </si>
  <si>
    <t>Pavement outside Fortress Hill MTR Station Exit B</t>
  </si>
  <si>
    <t>港鐵炮台山站B出口對出行人路</t>
  </si>
  <si>
    <t>L107,1st Floor,  K11 Art Mall, Tsim Sha Tsui</t>
  </si>
  <si>
    <t>尖沙咀K11購物藝術館1樓L107</t>
  </si>
  <si>
    <t>鑽石山荷里活廣場一樓客戶服務中心</t>
  </si>
  <si>
    <t>鑽石山荷里活廣場一樓禮品換領處</t>
  </si>
  <si>
    <t>Pavement outside No.8 Argyle Street (outside Langham Place), Mong Kok</t>
  </si>
  <si>
    <t>旺角亞皆老街8號對出行人路（近朗豪坊）</t>
  </si>
  <si>
    <t>Pavement outside Kwun King Court, Nan Ning Street (near Chengtu Road), Aberdeen</t>
  </si>
  <si>
    <t>香港仔南寧街觀景閣對出行人路（近成都道）</t>
  </si>
  <si>
    <t>Pavement in front of the MTR Admiralty Station Exit C1</t>
  </si>
  <si>
    <t>Chi Chi Pavilion &amp; Lok Han Pavilion, Yuen Yuen Institute</t>
  </si>
  <si>
    <t>Pavement outside the junction between Nathan Road and Jordan Road (near Everest Building), Tsim Sha Tsui</t>
  </si>
  <si>
    <t>尖沙咀彌敦道與佐敦道交界對出行人路（近金峰大廈）</t>
  </si>
  <si>
    <t>北角新光戲院門口對出英皇道行人路（近書局街）</t>
  </si>
  <si>
    <t>Public Pavement outside Sai Wan Ho MTR Station Exit A (near Felicity Garden Block 3)</t>
  </si>
  <si>
    <t>西灣河港鐵站A出口對出行人路(近欣景花園3座)</t>
  </si>
  <si>
    <t>Pavement outside Sai Wan Ho MTR Station Exit A (near Felicity Garden Block 3)</t>
  </si>
  <si>
    <t>港鐵西灣河站A出口對出行人路 (近欣景花園第3座)</t>
  </si>
  <si>
    <t>Pavement of Great George Street, outside Windsor House, Causeway Bay</t>
  </si>
  <si>
    <t>銅鑼灣皇室大廈對出記利佐治街行人路</t>
  </si>
  <si>
    <t>Pavement of Johnston Road outisde Emperor Group, Wan Chai</t>
  </si>
  <si>
    <t>灣仔英皇集團對出莊士敦道行人路</t>
  </si>
  <si>
    <t>Pavement of Johnston Road outside May Wah Mansion, Wan Chai</t>
  </si>
  <si>
    <t>灣仔美華大廈對出莊士敦道行人路</t>
  </si>
  <si>
    <t>Open Area next to Man Shing Building, Kai Fat Path, Tuen Mun</t>
  </si>
  <si>
    <t>Open Area of the junction between Kai Man Path and Wo Ping Path (next to Yan Oi Town Square), Tuen Mun</t>
  </si>
  <si>
    <t>Pavement between Bridge underneath Pui To LRT Stop and Tuen Mun Town Plaza, Tuen Mun</t>
  </si>
  <si>
    <t>屯門杯渡輕鐵站-橋底/屯門市廣場之間對出行人路空地位置</t>
  </si>
  <si>
    <t>Pavement of Jardine's Bazaar outside Capitol Centre, Causeway Bay</t>
  </si>
  <si>
    <t>Public Pavement outside Quarry Bay MTR Station Exit A (near Wah Shun Gardens)</t>
  </si>
  <si>
    <t>港鐵鰂魚涌站A出口對出行人路 (近華信花園)</t>
  </si>
  <si>
    <t>Public pavement of Yun Ping Road (near Lan Fong Road) , Causeway Bay</t>
  </si>
  <si>
    <t>The Pavement of Connaught Road Central outside Wing On House (near Pottinger Street)</t>
  </si>
  <si>
    <t>干諾道中永安集團大廈對出行人路 (近砵典乍街)</t>
  </si>
  <si>
    <t>Pavement of Connaught Road Central outside Wing On House (near Pottinger Street)</t>
  </si>
  <si>
    <t>中環干諾道中永安集團大廈對出行人路 (近砵典乍街)</t>
  </si>
  <si>
    <t>港鐵旺角東站出口對出行人路（近巴士總站）</t>
  </si>
  <si>
    <t>Pavement of Queen's Road Central outside AON China Building (near Theatre Lane)</t>
  </si>
  <si>
    <t>Pavement of Queen's Road Central outside AON China Building (near Pedder Street)</t>
  </si>
  <si>
    <t>The Pavement in front of the Mong Kok MTR station exit E1</t>
  </si>
  <si>
    <t>港鐡旺角站E1出口對出行人路</t>
  </si>
  <si>
    <t>旺角新世紀廣場第一層顧客服務中心</t>
  </si>
  <si>
    <t>上水廣場第二層顧客服務中心</t>
  </si>
  <si>
    <t>Customer Care Centre, Level 4, New Town Plaza 1, Sha Tin</t>
  </si>
  <si>
    <t>沙田新城巿廣場一期第四層顧客服務中心</t>
  </si>
  <si>
    <t>Customer Care Centre, Podium 2, wtc more, Causeway Bay</t>
  </si>
  <si>
    <t>銅鑼灣世貿中心2樓平台顧客服務中心</t>
  </si>
  <si>
    <t>Customer Care Centre, L2, Metroplaza, Kwai Fong</t>
  </si>
  <si>
    <t>Customer Care Centre, Level 1, New Town Plaza III, Sha Tin</t>
  </si>
  <si>
    <t>Open Area outside Wah Fu Shopping Centre, Wah Fu (I) Estate (near Housing Authority Used Clothes Recycling Bank), Aberdeen</t>
  </si>
  <si>
    <t>香港仔華富（一）邨華富商場對出空地（房屋處舊衣回收衣服箱旁）</t>
  </si>
  <si>
    <t>Pavement outside Aberdeen Bus Terminus Subway, Aberdeen</t>
  </si>
  <si>
    <t>香港仔巴士總站行人隧道對出行人路</t>
  </si>
  <si>
    <t>Amazing Asian Animals, Ocean Park, Aberdeen</t>
  </si>
  <si>
    <t>香港仔海洋公園亞洲動物天地</t>
  </si>
  <si>
    <t>Pavement of Siu Sai Wan Road, outside Siu Sai Wan Bus Terminus (Sui Moon House), Siu Sai Wan</t>
  </si>
  <si>
    <t>小西灣巴士總站（瑞滿樓）對出小西灣道行人路</t>
  </si>
  <si>
    <t>Pavement outside Crawford House, Queen's Road Central, Central</t>
  </si>
  <si>
    <t>Pavement of Great George Street, outside Pearl City Mansion, Causeway Bay</t>
  </si>
  <si>
    <t>Pavement outside Lansing House, No. 41-47 Queen's Road Central, Central</t>
  </si>
  <si>
    <t>中環皇后大道中41-47號聯成大廈對出行人路</t>
  </si>
  <si>
    <t>Concierge, UG/F, Island Resort Mall, Chai Wan</t>
  </si>
  <si>
    <t>柴灣藍灣廣場高層地下禮賓處</t>
  </si>
  <si>
    <t>Concierge, UG/F, China Hong Kong City, Tsim Sha Tsui</t>
  </si>
  <si>
    <t>尖沙咀中港城高層地下禮賓處</t>
  </si>
  <si>
    <t>Concierge, 1/F, Tuen Mun Town Plaza I, Tuen Mun</t>
  </si>
  <si>
    <t>Concierge, G/F, Shatin Galleria, Shatin</t>
  </si>
  <si>
    <t>沙田沙田商業中心地下禮賓處</t>
  </si>
  <si>
    <t>Customer service counter, 1/F, Nina Tower, Tsuen Wan</t>
  </si>
  <si>
    <t>荃灣如心廣場一樓詢問處</t>
  </si>
  <si>
    <t>Pavement outside Emperor Plaza, Chung On Street, Tsuen Wan</t>
  </si>
  <si>
    <t>Pavement of the junction between Tsuen Wan Market Street and Chuen Lung Street (outside Market), Tsuen Wan</t>
  </si>
  <si>
    <t>荃灣街市街與川龍街交界之行人路（街市對出）</t>
  </si>
  <si>
    <t>Pavement of Queen's Road Central, outside Asia Standard Tower (near Pottinger Street), Central</t>
  </si>
  <si>
    <t>中環皇后大道中泛海大廈對出行人路（近砵典乍街）</t>
  </si>
  <si>
    <t>荃灣街市街與眾安街交界之行人路</t>
  </si>
  <si>
    <t>North District Hospital, 9 Po Kin Road,  Sheung Shui</t>
  </si>
  <si>
    <t>2 Po Ning Lane, Hang Hau, Tseung Kwan O</t>
  </si>
  <si>
    <t>將軍澳坑口寶寧里二號</t>
  </si>
  <si>
    <t>Bradbury Hospice, No. 17, A Kung Kok Shan Road, Sha Tin</t>
  </si>
  <si>
    <t>沙田亞公角山路17號白普理寧養中心</t>
  </si>
  <si>
    <t>The Pamela Youde Nethersole Eastern Hospital, 3 Lok Man Road, Chai Wan</t>
  </si>
  <si>
    <t>Shroff Counter, Aberdeen Carpark of Transport Department, Aberdeen Reservoir Road, Hong Kong</t>
  </si>
  <si>
    <t>香港香港仔水塘道運輸處停車場收費處</t>
  </si>
  <si>
    <t>Shroff Counter, City Hall Carpark of Transport Department, 1 Edinburgh Place, Central, Hong Kong</t>
  </si>
  <si>
    <t>香港中環愛丁堡廣場1號大會堂運輸處停車場收費處</t>
  </si>
  <si>
    <t>Shroff Counter, Murray Road Carpark of Transport Department, 2 Murray Road, Central, Hong Kong</t>
  </si>
  <si>
    <t>香港中環美利道2號運輸處停車場收費處</t>
  </si>
  <si>
    <t>Shroff Counter, Star Ferry Carpark of Transport Department, 9 Edinburgh Place, Central, Hong Kong</t>
  </si>
  <si>
    <t>香港中環愛丁堡廣場9號天星碼頭運輸處停車場收費處</t>
  </si>
  <si>
    <t>Shroff Counter, Middle Road Carpark of Transport Department, 15 Middle Road, Tsim Sha Tsui, Kowloon</t>
  </si>
  <si>
    <t>九龍尖沙咀中間道15號運輸處停車場收費處</t>
  </si>
  <si>
    <t>Shroff Counter, Carpark of Transport Department, 19 Kwai Yi Road, Kwai Fong, New Territories</t>
  </si>
  <si>
    <t>新界葵芳葵義路19號運輸處停車場收費處</t>
  </si>
  <si>
    <t>Shroff Counter, Tsuen Wan Transport Complex Carpark of Transport Department, 7 Hoi Kwai Road, Tsuen Wan, New Territories</t>
  </si>
  <si>
    <t>新界荃灣海貴路7號荃灣運輸大樓運輸處停車場收費處</t>
  </si>
  <si>
    <t>Ocean Park, Aberdeen, Hong Kong</t>
  </si>
  <si>
    <t>香港仔海洋公園</t>
  </si>
  <si>
    <t>Tuen Mun Hospital, Tsing Chung Koon Road, Tuen Mun, New Territories</t>
  </si>
  <si>
    <t>新界屯門青松觀路屯門醫院</t>
  </si>
  <si>
    <t>Admission Counter at Block A, G/F, Duchess of Kent Children's Hospital, 12 Sandy Bay Road, Pok Fu Lam</t>
  </si>
  <si>
    <t>薄扶林大口環道12號大口環根德公爵夫人兒童醫院A座地下詢問處</t>
  </si>
  <si>
    <t>赤鱲角香港國際機場客運大樓</t>
  </si>
  <si>
    <t>新界大埔全安路11號雅麗氏何妙齡那打素醫院</t>
  </si>
  <si>
    <t>Ruttonjee &amp; Tang Shiu Kin Hospitals, 266 &amp; 282 Queen's Road East, Wan Chai</t>
  </si>
  <si>
    <t>灣仔皇后大道東266及282號律敦治及鄧肇堅醫院</t>
  </si>
  <si>
    <t>TWGHs Fung Yiu King Hospital, 9 Sandy Bay Road, Hong Kong</t>
  </si>
  <si>
    <t>TWGHs Wong Tai Sin Hospital, 124 Shatin Pass Road, Wong Tai Sin, Kowloon</t>
  </si>
  <si>
    <t>Kowloon Bay Health Centre, 9 Kai Yan Street, Kowloon Bay</t>
  </si>
  <si>
    <t>九龍灣啟仁街9號九龍灣健康中心</t>
  </si>
  <si>
    <t>Outside Chapel, Chaplaincy Department, Ground Floor, Block P, United Christian Hospital, Kwun Tong</t>
  </si>
  <si>
    <t>觀塘基督教聯合醫院P座地下院牧部小聖堂外</t>
  </si>
  <si>
    <t>Hospital Authority Building, 147B Argyle Street, Kowloon</t>
  </si>
  <si>
    <t>九龍亞皆老街147B 醫院管理局大樓</t>
  </si>
  <si>
    <t>Kowloon Hospital, 147A Argyle Street, Kowloon</t>
  </si>
  <si>
    <t>九龍亞皆老街147A九龍醫院</t>
  </si>
  <si>
    <t>Queen Elizabeth Hospital, 30 Gascoigne Road, Kowloon</t>
  </si>
  <si>
    <t>九龍加士居道30號伊利沙伯醫院</t>
  </si>
  <si>
    <t>Princess Margaret Hospital, 2-10 Princess Margaret Hospital Road, New Territories</t>
  </si>
  <si>
    <t>新界瑪嘉烈醫院道2-10號瑪嘉烈醫院</t>
  </si>
  <si>
    <t>Shatin Hospital, 33 A Kung Kok Street, Ma On Shan, Sha Tin</t>
  </si>
  <si>
    <t>Tseung Kwan O Hospital, No. 2 Po Ning Lane, Tseung Kwan O</t>
  </si>
  <si>
    <t>將軍澳坑口寶寧里2號將軍澳醫院</t>
  </si>
  <si>
    <t>屯門青松觀路23號屯門醫院</t>
  </si>
  <si>
    <t>Lift Lobby, G/F of the Serene House (Block C), Castle Peak Hospital, Tuen Mun</t>
  </si>
  <si>
    <t>屯門青山醫院明心樓(C座)地下電梯大堂</t>
  </si>
  <si>
    <t>Li Po Chun General Out-patient Clinic, 22 Arran Street, Mong Kok</t>
  </si>
  <si>
    <t>旺角鴉蘭街22號李寶椿普通科門診診所</t>
  </si>
  <si>
    <t>Queen Mary Hospital, 102 Pok Fu Lam Road, Pok Fu Lam</t>
  </si>
  <si>
    <t>薄扶林薄扶道102號瑪麗醫院</t>
  </si>
  <si>
    <t>Tang Shiu Kin Hospital, 282 Queen's Road East, Wan Chai</t>
  </si>
  <si>
    <t>Open Area of Pavement outside Tuen Mun Town Plaza, Tuen Lung Street, Tuen Mun</t>
  </si>
  <si>
    <t>Pavement outside the junction between Station Lane and Ma Tau Wai Road (near Ka Wai Chuen/ Hung Hom Municipal Services Building)</t>
  </si>
  <si>
    <t>差館里與馬頭圍道交界對出行人路(近家維邨/ 紅磡市政大廈)</t>
  </si>
  <si>
    <t>Government Land at San Tsing Street / Ho Pong Street near San Hui Market, Tuen Mun</t>
  </si>
  <si>
    <t>屯門新青街/河傍街近新墟街市行人路空地位置</t>
  </si>
  <si>
    <t>Government Land at Tuen Hi Road / Tuen Wui Street near Tuen Mun Town Plaza, Tuen Mun</t>
  </si>
  <si>
    <t>屯門屯喜路/屯匯街近屯門市廣場行人路空地位置</t>
  </si>
  <si>
    <t>Government Land at Tuen Hop Street  near Block E of Trend Plaza, Tuen Mun</t>
  </si>
  <si>
    <t>屯門屯合街近屯門時代廣場E座行人路空地位置</t>
  </si>
  <si>
    <t>Government Land at Tuen Lung Street outside Block A of Trend Plaza , Tuen Mun</t>
  </si>
  <si>
    <t>屯門屯隆街屯門時代廣場A座行人路空地位置</t>
  </si>
  <si>
    <t>Government Land at Tuen Shun Street outside Block 3 of Tuen Mun Town Plaza, Tuen Mun</t>
  </si>
  <si>
    <t>Government Land at Tuen Shun Street outside Block C of Trend Plaza, Tuen Mun</t>
  </si>
  <si>
    <t>Government Land of Kai Man Path (next to Yan Oi Town Square), Tuen Mun</t>
  </si>
  <si>
    <t>屯門啟文徑(仁愛廣場側)對出行人路空地位置</t>
  </si>
  <si>
    <t>Government Land of Wo Ping Path near Tuen Mun Centre</t>
  </si>
  <si>
    <t>屯門和平徑近屯門中心大廈行人路空地位置</t>
  </si>
  <si>
    <t>Pavement outside Tsuen Wan MTR Station Exit D</t>
  </si>
  <si>
    <t>港鐵荃灣站D出口對出行人路</t>
  </si>
  <si>
    <t>Venue A, G/F, Lei Cheng UK Shopping Centre, Sham Shui Po</t>
  </si>
  <si>
    <t>深水埗李鄭屋商場地下A場</t>
  </si>
  <si>
    <t>Pavement of Greig Road outside Quarry Bay Community Complex</t>
  </si>
  <si>
    <t>鰂魚涌社區綜合大樓對出基利路行人路</t>
  </si>
  <si>
    <t>Pavement of King's Road outside Bo Fung Garden, Tai Koo</t>
  </si>
  <si>
    <t>太古寶峰園對出英皇道行人路</t>
  </si>
  <si>
    <t>Pavement outside Sham Shui Po MTR Station Exit C1</t>
  </si>
  <si>
    <t>港鐵深水埗站C1出口對出行人路</t>
  </si>
  <si>
    <t>Pavement outside Sham Shui Po MTR Station Exit D1 (near Kweilin Street)</t>
  </si>
  <si>
    <t>港鐵深水埗站D1出口對出行人路(近桂林街)</t>
  </si>
  <si>
    <t>Pavement of the junction between East Point City &amp; Hau Tak Shopping Centre, Tseung Kwan O</t>
  </si>
  <si>
    <t>將軍澳東港城與厚德商場之間路口</t>
  </si>
  <si>
    <t>Pavement outside Hang Hau MTR Station Exit A</t>
  </si>
  <si>
    <t>港鐵坑口站A出口對出行人路</t>
  </si>
  <si>
    <t>Pavement of the junction of Tin Yiu Road and Tin Ho Road, Tin Shui Wai</t>
  </si>
  <si>
    <t>天水圍天耀路天河路交界之行人路</t>
  </si>
  <si>
    <t>Pavement of Bus Terminus outside Kwun Tong MTR Station Exit D1</t>
  </si>
  <si>
    <t>港鐵觀塘站D1出口對出巴士總站行人路</t>
  </si>
  <si>
    <t>彌敦道近莊士倫敦廣場入口對出花槽旁行人路(不包括彌敦道及柯士甸交界之行人過路處兩旁及轉角處)</t>
  </si>
  <si>
    <t>Pavement outside the junction between Kowloon City Road and Lok Shan Road (near To Kwa Wan Market), Kowloon City</t>
  </si>
  <si>
    <t>九龍城道與落山道交界對出行人路(近土瓜灣街市)</t>
  </si>
  <si>
    <t>Pavement outside the junction between Ma Tau Chung Road and Sung Wong Toi Road (near Geranium House), To Kwa Wan</t>
  </si>
  <si>
    <t>土瓜灣馬頭涌道與宋凰臺道交界對出行人路(近洋葵樓)</t>
  </si>
  <si>
    <t>Covered pavement outside Tai Po Market MTR Station Exit A2</t>
  </si>
  <si>
    <t>港鐵大埔墟站A2出口有蓋行人路</t>
  </si>
  <si>
    <t>灣仔修頓遊樂場對出莊士敦道行人路</t>
  </si>
  <si>
    <t>Area of subway of Nga Wan Road Minibus Terminus, Tai Po</t>
  </si>
  <si>
    <t>大埔雅運路小巴總站行人隧道位置</t>
  </si>
  <si>
    <t>Pavement of Castle Peak Road outside Main Entrance of Tsuen Wan Town Square</t>
  </si>
  <si>
    <t>Pavement of Chung On Street, outside Tsuen Wan Market</t>
  </si>
  <si>
    <t>Pavement of Tsuen Wan Market Street outside Entrance of Tsuen Wan Town Square</t>
  </si>
  <si>
    <t>Pavement of Wo Tik Street outside entrance of Citywalk near Marks &amp; Spencer, Citywalk, Tsuen Wan</t>
  </si>
  <si>
    <t>Pavement outside Castle Peak Road near Dorsett Far East Hotel, Tsuen Wan</t>
  </si>
  <si>
    <t>Pavement outside Shep Kip Mei MTR Station Exit C</t>
  </si>
  <si>
    <t>港鐵石硤尾站C出口對出行人路</t>
  </si>
  <si>
    <t>Pavement of Hoi Yuen Road, outside Kwun Tong MTR Station Exit B3</t>
  </si>
  <si>
    <t>港鐵觀塘站B3出口對出開源道行人路</t>
  </si>
  <si>
    <t>Pavement outside Kowloon Tong MTR Station Exit G</t>
  </si>
  <si>
    <t>港鐵九龍塘站G出口對出空地</t>
  </si>
  <si>
    <t>Pavement outside Wong Tai Sin MTR Station Exit C1</t>
  </si>
  <si>
    <t>港鐵黃大仙站C1出口對出行人路</t>
  </si>
  <si>
    <t>銅鑼灣本德大厦對出駱克道行人路</t>
  </si>
  <si>
    <t>Pavement of Percival Street outside Causeway Bay Plaza I</t>
  </si>
  <si>
    <t>Pavement at the junction between Sha Tsui Road and Chung On Street, Tsuen Wan</t>
  </si>
  <si>
    <t>Pavement of Percival Street outside No.1 Hysan Avenue, Causeway Bay</t>
  </si>
  <si>
    <t>港鐵西灣河站B出口對出行人路 
(近聖十字徑)</t>
  </si>
  <si>
    <t>Pavement outside Lai Chi Kok MTR Station Exit A</t>
  </si>
  <si>
    <t>港鐵荔枝角站A出口對出行人路</t>
  </si>
  <si>
    <t>Pavement outside Mei Foo MTR Station Exit B (outside Cheung Sha Wan Road Bus Stop)</t>
  </si>
  <si>
    <t>Pavement outside Yau Ma Tei MTR Station Exit A1, Ya Ma Tei</t>
  </si>
  <si>
    <t>Pavement of Des Voeux Road Central, outside Man Yee Building (near Man Yee Lane), Central</t>
  </si>
  <si>
    <t>中環德輔道中萬宜大廈對出行人路(近萬宜里)</t>
  </si>
  <si>
    <t>Pavement of Des Voeux Road Central, outside The Landmark (near Gloucester Tower), Central</t>
  </si>
  <si>
    <t>中環德輔道中置地廣場對出行人路(近告羅士打大廈)</t>
  </si>
  <si>
    <t>Pavement of Des Voeux Road Central, outside Wheelock House, Central</t>
  </si>
  <si>
    <t>中環德輔道中會德豐大廈對出行人路</t>
  </si>
  <si>
    <t>Pavement of Ice House Street, outside Prince's Building (near Chater Road), Central</t>
  </si>
  <si>
    <t>Pavement of Queen's Road Central, outside The HSBC Headquarters Building, Central</t>
  </si>
  <si>
    <t>中環皇后大道中匯豐銀行總行大廈對出行人路</t>
  </si>
  <si>
    <t>Pavement of Aberdeen Bus Terminus (underneath Bridge)</t>
  </si>
  <si>
    <t>香港仔巴士總站行人路(近天橋底)</t>
  </si>
  <si>
    <t>Pavement of Nan Ning Street, outside Kwun Hoi Court, Aberdeen Centre, Aberdeen</t>
  </si>
  <si>
    <t>Pavement of Ching Tak Street, outside Wong Tai Sin MTR Station Exit C2</t>
  </si>
  <si>
    <t>港鐵黃大仙站 C2出口對出正德街行人路</t>
  </si>
  <si>
    <t>Pavement of the junction between Kwun Tong Road and Tong Yan Street</t>
  </si>
  <si>
    <t>觀塘道與同仁街交界之行人路</t>
  </si>
  <si>
    <t>Pavement near Kai Man Path &amp; Luk Yuen Street, Tuen Mun</t>
  </si>
  <si>
    <t>屯門啟民徑近鹿苑街行人路空地位置</t>
  </si>
  <si>
    <t>Pavement outside Sai Wan Ho MTR Station Exit A (near Block 3, Felicity Garden)</t>
  </si>
  <si>
    <t>港鐵西灣河站A出口對出行人路(近欣景花園第三座)</t>
  </si>
  <si>
    <t>Pavement underneath the Kwai Chung Road Flyover (Mei Foo Section) (Outside the Lai Wan Mei Foo Social Centre for the Elderly)</t>
  </si>
  <si>
    <t>Pavement of the junction between Argyle Street and Shanghai Street (near to Bank of China), Mong Kok</t>
  </si>
  <si>
    <t>旺角亞皆老街與上海街交界對出行人路(近中國銀行)</t>
  </si>
  <si>
    <t>Pavement outside the junction between Argyle Street and Sai Yee Street (near Richmond Commercial Building), Mong Kok</t>
  </si>
  <si>
    <t>旺角亞皆老街與洗衣街交界對出行人路(近皆旺商廈)</t>
  </si>
  <si>
    <t>Pavement of Jordan Valley North Road outside Wai King Building, Kowloon Bay</t>
  </si>
  <si>
    <t>九龍灣偉景樓對出佐敦谷北道行人路</t>
  </si>
  <si>
    <t>Pavement of Nam Cheong Street outside Shep Kip Mei Commercial Center (near Footbridge)</t>
  </si>
  <si>
    <t>石硤尾邨商業中心南昌街對出行人路(天橋位置附近)</t>
  </si>
  <si>
    <t>Pavement outside Shek Kip Mei Commercial Centre and Market</t>
  </si>
  <si>
    <t>Pavement outside Shek Kip Mei Community Hall</t>
  </si>
  <si>
    <t>Pavement outside the junction between Berwick Street and Nam Cheong Street (near Block 21, Shek Kip Mei Estate)</t>
  </si>
  <si>
    <t>石硤尾巴域街與南昌街交界對出行人路行人路(近石硤尾邨21座)</t>
  </si>
  <si>
    <t>Pavement of the juntction between Who Chai Street and Tong Yam Street, (near Ample Building) Shek Kip Mei</t>
  </si>
  <si>
    <t>石硤尾窩仔街與棠蔭街交界對出行人路(近仁寶大廈)</t>
  </si>
  <si>
    <t>Pavement of Fuk Man Road, outside Sai Kung Pier, Sai Kung</t>
  </si>
  <si>
    <t>西貢福民路西貢碼頭對出行人路</t>
  </si>
  <si>
    <t>Pavement outside Kwun Tong Vocational Training Centre</t>
  </si>
  <si>
    <t>觀塘職業訓練中心對出行人路</t>
  </si>
  <si>
    <t>太子道西與彌敦道交界對出行人路(近恒生銀行)</t>
  </si>
  <si>
    <t>Pavement outside Port Centre, Chengtu Road, Aberdeen</t>
  </si>
  <si>
    <t>香港仔成都道利港中心對出行人路</t>
  </si>
  <si>
    <t>Tai Po Market MTR Station Exit to Uptown Plaza</t>
  </si>
  <si>
    <t>港鐵大埔墟站往新達廣場之出口</t>
  </si>
  <si>
    <t>Kowloon Bay Bus Stop Pavement near Kwun Tong Road and Ngau Tau Kok Road
(near Block 13 Lower Ngau Tau Kok Estate)</t>
  </si>
  <si>
    <t>九龍灣巴士站近觀塘道及牛頭角道行人路
(近牛頭角下邨13座)</t>
  </si>
  <si>
    <t>Kowloon Bay Bus Stop Pavement near Kwun Tong Road and Ngau Tau Kok Road (near Block 13, Lower Ngau Tau Kok Estate)</t>
  </si>
  <si>
    <t>九龍灣巴士站近觀塘道及牛頭角道行人路 (近牛頭角下邨13座)</t>
  </si>
  <si>
    <t>Public Pavement of Hong On Street, outside Entrance of Jusco Department Store, Taikoo Shing</t>
  </si>
  <si>
    <t>太古城吉之島百貨公司門口對出康安街行人路</t>
  </si>
  <si>
    <t>Public Pavement at the junction of Baker Street near Po Loi Street, Hung Hom
(near Zung Fu Car Park Building)</t>
  </si>
  <si>
    <t>Pavement at the junction of Baker Street near Po Loi Street (near Zung Fu Car Park Building), Hung Hom</t>
  </si>
  <si>
    <t>Public Pavement outside Mong Kok East MTR Station Exit B</t>
  </si>
  <si>
    <t>Public Pavement outside Mong Kok East MTR Station Exit C (near Bus Terminus)</t>
  </si>
  <si>
    <t>港鐵旺角東站C出口對出行人路 (近巴士總站)</t>
  </si>
  <si>
    <t>Pavement outside Mong Kok East MTR Station Exit C (near Bus Terminus)</t>
  </si>
  <si>
    <t>港鐵旺角東站C出口對出行人路
 (近巴士總站)</t>
  </si>
  <si>
    <t>Pavement of Kai Chiu Road outside Lin Fook Building, Causeway Bay</t>
  </si>
  <si>
    <t>The Footbridge connecting Hong Kong Polytechnic University and Tsim Sha Tsui East</t>
  </si>
  <si>
    <t>紅磡尖東通往理工大學行人天橋</t>
  </si>
  <si>
    <t>Footbridge Connection of Hong Kong Polytechnic University and Tsim Sha Tsui East</t>
  </si>
  <si>
    <t>紅磡理工大學通往尖東行人天橋</t>
  </si>
  <si>
    <t>Area in front of flower bed outside Hing Ning Road exit, Kwai Chung Plaza, Kwai Fong</t>
  </si>
  <si>
    <t>葵芳葵涌廣場興寧路正門對出花槽前位置</t>
  </si>
  <si>
    <t>Area outside Yiu Tung Market, Yiu Tung Estate (near Housing Authority Used Clothes Recycling Bank), Shau Kei Wan</t>
  </si>
  <si>
    <t>筲箕灣耀東邨耀東街市門口對出（房屋處舊衣回收衣服箱旁）</t>
  </si>
  <si>
    <t>Pak Sha Road Pedestrian Precinct, Causeway Bay</t>
  </si>
  <si>
    <t>Pavement outside LRT Stop - Tin Yiu, Tin Shui Wai</t>
  </si>
  <si>
    <t>天水圍輕鐵天耀站對出之行人路</t>
  </si>
  <si>
    <t>Pavement of the junction of Tuen Shun Street and Tuen Hop Street, Tuen Mun</t>
  </si>
  <si>
    <t>屯門屯順街與屯合街交界之行人路</t>
  </si>
  <si>
    <t>Open area of governmental land at the junction between Kai Man Path and Wo Ping Path (next to Yan Oi Town Square), Tuen Mun</t>
  </si>
  <si>
    <t>屯門啟民徑與和平徑交界(仁愛廣場側)行人路空地位置</t>
  </si>
  <si>
    <t>Lo Tak Court, Tsuen Wan (Junction between Hoi Pa Street and Lo Tak Court)</t>
  </si>
  <si>
    <t>荃灣路德圍(海壩街/路德圍交界)</t>
  </si>
  <si>
    <t>Pavement of junction of Chung On Street and Market Street, Tsuen Wan</t>
  </si>
  <si>
    <t>Open area of Pavement next to Ferry Pier LRT Terminus, Tuen Mun</t>
  </si>
  <si>
    <t>屯門碼頭輕鐵站側行人路空地位置</t>
  </si>
  <si>
    <t>Open Area of Pavement of  Kai Man Path (next to Yan Oi Town Square), Tuen Mun</t>
  </si>
  <si>
    <t>屯門啟民徑(仁愛廣場側)之行人路空地位置</t>
  </si>
  <si>
    <t>Open Area of Pavement of Tuen Lung Street outside Tuen Mun Town Plaza, Tuen Mun</t>
  </si>
  <si>
    <t>Open Area of Pavement outside Tuen Mun MTR Station Exit B</t>
  </si>
  <si>
    <t>Pavement of Heung Sze Wui Road, outside ACME Shopping Arcade, Tuen Mun</t>
  </si>
  <si>
    <t>屯門鄉事會路雅都商場對出行人路空地位置</t>
  </si>
  <si>
    <t>The junction of Chung On Street and Tsuen Wan Market Street, Tsuen Wan Market, Tsuen Wan</t>
  </si>
  <si>
    <t>荃灣眾安街與街市街交界處荃灣街市</t>
  </si>
  <si>
    <t>沙田置富第一城．樂薈對出銀城街行人路</t>
  </si>
  <si>
    <t>The pavement in front of Star Ferry Pier in Tsim Sha Tsui</t>
  </si>
  <si>
    <t>尖沙咀天星碼頭對出行人路</t>
  </si>
  <si>
    <t>荃灣葵芳新都會廣場興寧路對出行人路</t>
  </si>
  <si>
    <t>CLG-1, G/F, MegaBox, Kowloon Bay</t>
  </si>
  <si>
    <t>九龍灣MegaBox 地下CLG-1</t>
  </si>
  <si>
    <t>PAVEMENT OUTSIDE  WAN CHAI MTR STATION EXIT A4</t>
  </si>
  <si>
    <t>Pavement  outside Wong Tai Sin MTR Station Exit D3</t>
  </si>
  <si>
    <t>港鐵黃大仙站D3出口對出行人路</t>
  </si>
  <si>
    <t>Pavement of Nathan Road, near Telephone Booth outside Tsim Sha Tsui Police Station (excluding both sides of pedestrain crossing and corner at the junction of Nathan Road and Austin Road)</t>
  </si>
  <si>
    <t>尖沙咀彌敦道尖沙咀警署對出電話亭之間行人路(不包括彌敦道及柯士甸道交界之行人過路處兩旁及轉角處)</t>
  </si>
  <si>
    <t>九龍塘又一城門口往港鐵九龍塘站天橋橋底之行人路</t>
  </si>
  <si>
    <t>Pavement of On Po Road Bus Stop near Entrance of Tai Po Plaza, Tai Po</t>
  </si>
  <si>
    <t>大埔安埔路巴士站近大埔廣場入口行人路</t>
  </si>
  <si>
    <t>Pavement between Castle Peak Road-Yuen Long &amp;
Yuen Long Hong Lok Road (near HSBC)</t>
  </si>
  <si>
    <t>元朗青山公路元朗段與元朗康樂路對出行人路(匯豐銀行對開)</t>
  </si>
  <si>
    <t>Pavement of Moreton Terrace (near Hong Kong Central Library) , Causeway Bay</t>
  </si>
  <si>
    <t>摩頓台近銅鑼灣中央圖書館</t>
  </si>
  <si>
    <t>Pavement of Tsing King Road, Tsing Yi (near Tsing Yi Swimming Pool)</t>
  </si>
  <si>
    <t>青衣青敬路行人路(近青衣泳池)</t>
  </si>
  <si>
    <t>Pavement outside Un Chau Street Municipal Services Building, Un Chau Street, Sham Shui Po</t>
  </si>
  <si>
    <t>深水埗元洲街元洲街市政大廈對出行人路</t>
  </si>
  <si>
    <t>Pavement outside HSBC Bank, No. 673 Nathan Road, Mong Kok</t>
  </si>
  <si>
    <t>旺角彌敦道673號匯豐銀行對出行人路</t>
  </si>
  <si>
    <t>Pavement outside Sheung Wan Municipal Services Building, Queen's Road Central (near Morrison Street), Sheung Wan</t>
  </si>
  <si>
    <t>上環皇后大道中上環市政大廈對出行人路（近摩利臣街）</t>
  </si>
  <si>
    <t>荃灣街市街與眾安街交界對出行人路</t>
  </si>
  <si>
    <t>Exit of Tsuen Wan Plaza (Pavement of Yuen Tun Circuit)</t>
  </si>
  <si>
    <t>Pavement of Castle Peak Road outside the entrance of Citistore, Tsuen Wan</t>
  </si>
  <si>
    <t>荃灣青山公路千色店門口對出行人路</t>
  </si>
  <si>
    <t>Pavement of the junction between Tsuen Wan Market Street and Chuen Lung Street, Tsuen Wan</t>
  </si>
  <si>
    <t>荃灣街市街與川龍街交界行人路</t>
  </si>
  <si>
    <t>The junction between Chung On Street and Ho Pa Street, Tsuen Wan (Pavement)</t>
  </si>
  <si>
    <t>荃灣眾安街與海壩街交界 (行人路)</t>
  </si>
  <si>
    <t>Open Area of Kin Ming Street near Lo Tak Court, Tsuen Wan</t>
  </si>
  <si>
    <t>荃灣建明街近路德圍空地</t>
  </si>
  <si>
    <t>Pavement outside Park Lane Shopper's Boulevard (near the Bronze Statue of Hands), Tsim Sha Tsui</t>
  </si>
  <si>
    <t>尖沙咀柏麗購物大道（近手雕像）對出之行人路</t>
  </si>
  <si>
    <t>Pavement of Johnston Road, outside Emperor Group Centre, Wan Chai</t>
  </si>
  <si>
    <t>灣仔英皇集團中心對出莊士敦道行人路</t>
  </si>
  <si>
    <t>Pavement outside Infinitus Plaza, Des Voeux Road Central, Sheung Wan</t>
  </si>
  <si>
    <t>Pavement outside Melbourne Plaza, Queen's Road Central, Central</t>
  </si>
  <si>
    <t>Pavement outside Wing On Centre, Des Voeux Road Central, Sheung Wan</t>
  </si>
  <si>
    <t>Pavement outside Central Market, Queen's Road Central, Central</t>
  </si>
  <si>
    <t>Pavement of Leung Wan Street (near Venice Garden), Tuen Mun</t>
  </si>
  <si>
    <t>屯門良運街（海麗花園側）行人路</t>
  </si>
  <si>
    <t>港鐵元朗站G出口對出之行人路</t>
  </si>
  <si>
    <t>Pavement of Percival Street, outside Causeway Bay Plaza Phase 2</t>
  </si>
  <si>
    <t>銅鑼灣廣場第二期對出波斯富街行人路</t>
  </si>
  <si>
    <t>Pavement of the junction between Yue Man Square and Fu Yan Street, Kwun Tong</t>
  </si>
  <si>
    <t>觀塘裕民坊與輔仁街交界行人路</t>
  </si>
  <si>
    <t>Open Area outside planters at the Entrance of Kwai Chung Plaza, Hing Ning Road, Kwai Fong</t>
  </si>
  <si>
    <t>葵芳葵涌廣場興寧路出口花槽前空地</t>
  </si>
  <si>
    <t>Pavement outside Kwun Chung Municipal Services, Jordan</t>
  </si>
  <si>
    <t>佐敦官涌市政大廈對出行人路</t>
  </si>
  <si>
    <t>Pavement outside the junction between 52-54 Ivy Street and Tai Kok Tsui Road, Tai Kok Tsui</t>
  </si>
  <si>
    <t>大角咀埃華街52-54號與大角咀道交界對出行人路</t>
  </si>
  <si>
    <t>Pavement outside Sha Tin  MTR Station Exit B, Sha Tin</t>
  </si>
  <si>
    <t>Footbridge outside Tin Shui Wai Station Exit D</t>
  </si>
  <si>
    <t>天水圍站D出口對出天橋空地</t>
  </si>
  <si>
    <t>九龍灣佐敦谷北道巴士總站對出橋底行人路</t>
  </si>
  <si>
    <t>Pavement outside Shau Kei Wan MTR  Exit D2</t>
  </si>
  <si>
    <t>港鐵筲箕灣站D2出口對出行人路</t>
  </si>
  <si>
    <t>Pavement of Heung Sze Wui Street, outside entrance of Tai Po Complex, Tai Po</t>
  </si>
  <si>
    <t>大埔鄉事會街大埔綜合大樓出口行人路</t>
  </si>
  <si>
    <t>Pavement of Lai Chi Kok Road outside Wing Lung Bank (near Kei Wing Primary School), Prince Edward</t>
  </si>
  <si>
    <t>Pavement outside the junction between Science Museum Road and Granville Road (near Concordia Plaza), Tsim Sha Tsui</t>
  </si>
  <si>
    <t>尖沙咀科學館道與加連威老道交界對出行人路（近康宏廣場對出）</t>
  </si>
  <si>
    <t>Pavement outside Wing On House, Des Voeux Road Central (near Pottinger Street), Central</t>
  </si>
  <si>
    <t>中環德輔道中永安集團大廈對出行人路（近砵典乍街）</t>
  </si>
  <si>
    <t>Pavement outside Quarry Bay MTR station Exit A</t>
  </si>
  <si>
    <t>港鐵鰂魚涌站A出口對出之行人路</t>
  </si>
  <si>
    <t>Pavement of Yau Man Street outside Park Vale, Tai Koo</t>
  </si>
  <si>
    <t>Pavement of Canal Road West, underneath Canal Road flyover (near Wan Chai Road), Wan Chai</t>
  </si>
  <si>
    <t>灣仔堅拿道西鵝頸橋底對出堅拿道西行人路（近灣仔道）</t>
  </si>
  <si>
    <t>Pavement in front of MTR Sheung Wan Station Exit E3</t>
  </si>
  <si>
    <t>The Pavement of Queen's Road Central outside Crawford House, Central</t>
  </si>
  <si>
    <t>Open Area outside Chung Chi House, Chung On Estate, Ma On Shan</t>
  </si>
  <si>
    <t>馬鞍山頌安邨頌智樓對出空地</t>
  </si>
  <si>
    <t>Pavement of King's Road, outside Entrance of Metropole Building, North Point</t>
  </si>
  <si>
    <t>北角新都城大廈門口對出英皇道行人路</t>
  </si>
  <si>
    <t>Pavement of Ngan Shing Street, outside Ngan Shing Commercial Centre, City One, Sha Tin</t>
  </si>
  <si>
    <t>沙田第一城銀城商場對出銀城街行人路</t>
  </si>
  <si>
    <t>Pavement outside Fortress Hill MTR Station Exit B (near Fortress Tower)</t>
  </si>
  <si>
    <t>港鐵炮台山站B出口對出行人路（近北角城中心）</t>
  </si>
  <si>
    <t>港鐵西灣河站A出口對出行人路（近欣景花園第三座）</t>
  </si>
  <si>
    <t>港鐵西灣河站B出口對出行人路 （近聖十字徑）</t>
  </si>
  <si>
    <t>Pavement of Lockhart Road, outside Causeway Bay Plaza Phase 1 (Causeway Bay MTR Station Exit C), Causeway Bay</t>
  </si>
  <si>
    <t>銅鑼灣廣場1期（港鐵銅鑼灣站C出口）對出駱克道行人路</t>
  </si>
  <si>
    <t>Pavement of Lockhart Road, outside Causeway Bay Plaza Phase 2, Causeway Bay</t>
  </si>
  <si>
    <t>Pavement outside Hang Seng Bank Headquarters, Des Voeux Road Central (near Queen Victoria Street), Central</t>
  </si>
  <si>
    <t>中環德輔道中恒生銀行總行大廈對出行人路（近域多利皇后街）</t>
  </si>
  <si>
    <t>Pavement outside The Landmark, Des Voeux Road Central, Central</t>
  </si>
  <si>
    <t>中環遮打道皇后像廣場對出行人路(近太子大廈)</t>
  </si>
  <si>
    <t>Pavement of the junction between Sheung Yuet Road and Wai Yip Street, Kwun Tong</t>
  </si>
  <si>
    <t>觀塘常悅道與偉業街交界行人路</t>
  </si>
  <si>
    <t>Pavement outside underneath Bridge at the junction between Haiphong Road and Kowloon Park Drive, Tsim Sha Tsui</t>
  </si>
  <si>
    <t>尖沙咀海防道與九龍公園徑交界天橋底對出行人路</t>
  </si>
  <si>
    <t>Pavement of Shu Kuk Street, outside North Point MTR Station Exit A4 (China United Centre)</t>
  </si>
  <si>
    <t>港鐵北角站A4出口(華匯中心)對出書局街行人路</t>
  </si>
  <si>
    <t>Pavement outside City One  MTR Station Exit C, Sha Tin</t>
  </si>
  <si>
    <t>沙田港鐵第一城站C出口對出行人路</t>
  </si>
  <si>
    <t>Pavement of Percival Street outside Causeway Bay Plaza II</t>
  </si>
  <si>
    <t>Tuen Lung Street (pavement outside Tuen Mun Town Plaza), Tuen Mun</t>
  </si>
  <si>
    <t>屯門屯隆街(屯門市廣場對出行人路)</t>
  </si>
  <si>
    <t>Pavement of Drake Street, outside Admiralty Centre Office Tower I (outside Far East Finance Centre), Admiralty</t>
  </si>
  <si>
    <t>德立街海富中心寫字樓1座對出行人路(遠東金融中心對面)</t>
  </si>
  <si>
    <t>Pavement of Queensway, outside Lane Crawford Pacific Place, Admiralty</t>
  </si>
  <si>
    <t>金鐘道太古廣場連卡佛對出行人路</t>
  </si>
  <si>
    <t>Pavement of Nam On Lane, outside Nam On Street Sitting-out Area, Shau Kei Wan</t>
  </si>
  <si>
    <t>筲箕灣南安街休憩處對出南安里行人路</t>
  </si>
  <si>
    <t>Pavement of Po Man Street, outside Hoi Fung Centre, Shau Kei Wan</t>
  </si>
  <si>
    <t>筲箕灣海峰中心對出寶文街行人路</t>
  </si>
  <si>
    <t>Pavement of Shau Kei Wan Main Street East, outside Shau Kei Wan Market, Shau Kei Wan</t>
  </si>
  <si>
    <t>筲箕灣街市對出筲箕灣東大街之行人路</t>
  </si>
  <si>
    <t>Pavement of King's Road, outside Tai Koo Primary School, Tai Koo</t>
  </si>
  <si>
    <t>太古小學對出英皇道行人路</t>
  </si>
  <si>
    <t>旺角亞皆老街與染布房街交界對出行人路 (火車橋底)</t>
  </si>
  <si>
    <t>Open Area outside Tai Tak House, Tai Yuen Estate (outside Tai Yuen Estate Market), Tai Po</t>
  </si>
  <si>
    <t>大埔大元邨泰德樓對出空地（大元商場街市對出）</t>
  </si>
  <si>
    <t>Pavement of Sai Sha Road, outside Sunshine City, Ma On Shan</t>
  </si>
  <si>
    <t>上環德輔道中永安中心對出行人路(近士林街)</t>
  </si>
  <si>
    <t>Pavement of Des Voeux Road Central outside Hang Seng Bank Headquarters (near Jubilee Street ), Central</t>
  </si>
  <si>
    <t>Pavement of Queen's Road Central outside Regent Centre, Central</t>
  </si>
  <si>
    <t>The Pavement of Pedder Street outside Wheelock House, Central</t>
  </si>
  <si>
    <t>Pavement outside Junior Police Call Centre between Tai Ho Road North and Market Street, Tsuen Wan</t>
  </si>
  <si>
    <t>Pavement of Sha Tsui Road, outside entrance of Tsuen Wan City Landmark, Tsuen Wan</t>
  </si>
  <si>
    <t>Pavement of Chai Wan Road, outside Yu Hing House, Hing Wah Estate, Chai Wan</t>
  </si>
  <si>
    <t>柴灣興華邨裕興樓對出柴灣道行人路</t>
  </si>
  <si>
    <t>Pavement outside the Chai Wan MTR Station Exit B</t>
  </si>
  <si>
    <t>Pavement of the junction between Kwai Foo Road and Kwai Yan Road, Kwai Chung Plaza, Kwai Fong</t>
  </si>
  <si>
    <t>葵芳葵涌廣場葵富路與葵仁路交界行人路</t>
  </si>
  <si>
    <t>港鐵天后站A1出囗對出行人路</t>
  </si>
  <si>
    <t>Pavement at the junction between On Chee Road and On Cheung Road, Tai Po</t>
  </si>
  <si>
    <t>大埔安慈路安祥路交界行人路</t>
  </si>
  <si>
    <t>Pavement outside Hang Hau MTR Station Exit B2</t>
  </si>
  <si>
    <t>港鐵坑口站B2出口對出行人路</t>
  </si>
  <si>
    <t>Tuen Shun Street (pavement outside Tuen Mun Town Plaza and Times Square), Tuen Mun</t>
  </si>
  <si>
    <t>屯門屯順街(屯門市廣場及時代廣場對出行人路)</t>
  </si>
  <si>
    <t>Pavement of the junction between Thomson Road and O'Brien Road (near Wan Chai MTR Station)</t>
  </si>
  <si>
    <t>譚臣道與柯布連道交界之行人路(港鐵灣仔站)</t>
  </si>
  <si>
    <t>Pavement of Shun Ning Road outside Po On Road Municipal Services Building, Cheung Sha Wan</t>
  </si>
  <si>
    <t>長沙灣順寧道保安道市政大廈對出行人路</t>
  </si>
  <si>
    <t>Pavement of Yee Shun Street, outside Hong Kong University Graduates Association Primary School, Chai Wan</t>
  </si>
  <si>
    <t>柴灣港大同學會小學對出怡順街行人路</t>
  </si>
  <si>
    <t>Pavement of Chai Wan Road outside Chai Wan Municipal Services Building</t>
  </si>
  <si>
    <t>柴灣市政大樓對出柴灣道行人路</t>
  </si>
  <si>
    <t>Pavement of Percival Street near Causeway Bay Plaza 1, Causeway Bay</t>
  </si>
  <si>
    <t>Pavement of Johnston Road, outside May Wah Building, Wan Chai</t>
  </si>
  <si>
    <t>Area outside Wang Fu House, Wang Tau Hom Estate (Open Area outside SAHK Wang Tau Hom Pre-School Centre), Lok Fu</t>
  </si>
  <si>
    <t>樂富橫頭磡邨宏富樓對開位置（香港耀能協會橫頭磡幼兒中心對出空地）</t>
  </si>
  <si>
    <t>Public pavement outside Quarry Bay MTR Station Exit A</t>
  </si>
  <si>
    <t>Pavement of Yat Tai Street, outside Sha Tin Wai MTR Station Exit B</t>
  </si>
  <si>
    <t>港鐵沙田圍站B出口對出逸泰街行人路</t>
  </si>
  <si>
    <t>Pavement of Tsui Wan Street, outside Islamic Kasim Tuet Memorial College, Chai Wan</t>
  </si>
  <si>
    <t>柴灣伊斯蘭脫維善紀念中學對出翠灣街行人路</t>
  </si>
  <si>
    <t>中環皇后大道中怡安華人行對出之行人路（近畢打街）</t>
  </si>
  <si>
    <t>Pavement of the junction between Sha Tsui road and Ham Tin Street, Tsuen Wan</t>
  </si>
  <si>
    <t>荃灣沙咀道與咸田街交界之行人路</t>
  </si>
  <si>
    <t>Pavement of Kai Tin Road, outside Kai Tin Shopping Centre, Lam Tin</t>
  </si>
  <si>
    <t>藍田啓田商場對出啓田道行人路</t>
  </si>
  <si>
    <t>Outside entrance of Jusco, Tai Koo Shing</t>
  </si>
  <si>
    <t>太古城吉之島門口</t>
  </si>
  <si>
    <t>Pavement of Hennessy Road, outside Causeway Bay Plaza Phase 1 ( MTR Station Exit B)</t>
  </si>
  <si>
    <t>Pavement outside Tai Koo MTR Station Exit E1 (entrance of Cityplaza)</t>
  </si>
  <si>
    <t>Pavement outside Mei Foo MTR Station Exit B (near Cheung Sha Wan Road bus stop)</t>
  </si>
  <si>
    <t>Pavement of Chung On Street outside Tsuen Wan Market Street, Tsuen Wan</t>
  </si>
  <si>
    <t>荃灣眾安街荃灣街市街對出行人路</t>
  </si>
  <si>
    <t>On Cheung Road (pavement outside Fortune Plaza), Tai Po</t>
  </si>
  <si>
    <t>Pavement of Causeway Road outside the Hong Kong Central Library, Causeway Bay (near Moreton Terrace)</t>
  </si>
  <si>
    <t>銅鑼灣香港中央圖書館對出高士威道行人路(近摩頓台)</t>
  </si>
  <si>
    <t>Pavement of Percival Street outside Causeway Bay Plaza Phase 1, Causeway Bay</t>
  </si>
  <si>
    <t>Pavement of Chung On Street, outside entrance of Tsuen Wan City Landmark, Tsuen Wan</t>
  </si>
  <si>
    <t>荃灣眾安街荃灣城市中心門口對出行人路</t>
  </si>
  <si>
    <t>Pavement outside Hong On Street, outside Block R, Kornhill, Tai Koo</t>
  </si>
  <si>
    <t>太古康怡花園R座對出康安街對出行人路</t>
  </si>
  <si>
    <t>Pavement in front of MTR Central Station Exit A</t>
  </si>
  <si>
    <t>港鐵銅鑼灣站E出口對出記利佐治街行人路</t>
  </si>
  <si>
    <t>Open Area outside Mei Lam Commercial Complex, Mei Lam Estate, Sha Tin</t>
  </si>
  <si>
    <t>沙田美林邨美林商場對出空地</t>
  </si>
  <si>
    <t>Pavement of Chater Road, outside Statue Square (near Prince Building), Central</t>
  </si>
  <si>
    <t>中環遮打道皇后像廣場對出行人路（近太子大廈）</t>
  </si>
  <si>
    <t>Open Area of Pavement outside of Choy Yee Bridge ,Tuen Mun</t>
  </si>
  <si>
    <t>屯門蔡意橋行人路空地位置</t>
  </si>
  <si>
    <t>Pavement of Kai Man Path (near Yan Oi Town Square), Tuen Mun</t>
  </si>
  <si>
    <t>屯門啟民徑（仁愛廣場側）行人路</t>
  </si>
  <si>
    <t>Pavement of Kai Fat Path, near Man Shing Building, Tuen Mun</t>
  </si>
  <si>
    <t>屯門啟發徑近萬成大廈之行人路</t>
  </si>
  <si>
    <t>Pavement of Hennessy Road, outside The Goldmark, Causeway Bay</t>
  </si>
  <si>
    <t>Government Land outside Jockey Club, Tai Po Plaza, Tai Po</t>
  </si>
  <si>
    <t>Pavement of the junction between On Chee Road and On Cheung Road (near Arome Bakery), Tai Po</t>
  </si>
  <si>
    <t>大埔安祥路與安慈路交界(近東海堂)</t>
  </si>
  <si>
    <t>Pavement at the junction of Chuen Lung Street and Sha Tsui Road, Tsuen Wan</t>
  </si>
  <si>
    <t>Pavement outside Citywalk, Wo Tik Street, Tsuen Wan</t>
  </si>
  <si>
    <t>Pavement of  Kai Man Path next to Tuen Mun Yan Oi Town Square, Tuen Mun</t>
  </si>
  <si>
    <t>Pavement outside Mong Kok East MTR Station Exit</t>
  </si>
  <si>
    <t>港鐵旺角東站對出行人路</t>
  </si>
  <si>
    <t>Pavement outside Tsim Sha Tsui MTR Station Exit E</t>
  </si>
  <si>
    <t>Pavement of Nathan Road, near flower bed outside entrance of Po On Commercial Building, Jordan  (excluding both sides of pedestrain crossing and corner at the junction of Nathan Road and Austin Road)</t>
  </si>
  <si>
    <t>Pavement outside Sai Wan Ho MTR Station Exit B</t>
  </si>
  <si>
    <t>港鐵西灣河站B出口對出行人路</t>
  </si>
  <si>
    <t>Open Area near Sui Moon House, Siu Sai Wan Estate (near Chai Wan Kai Fong Welfare Association), Chai Wan</t>
  </si>
  <si>
    <t>柴灣小西灣邨瑞滿樓旁空地（柴灣街坊福利會旁）</t>
  </si>
  <si>
    <t>銅鑼灣羅素街行人專用區位置</t>
  </si>
  <si>
    <t>Covered Pavement outside Tai Po Market MTR Station Exit A</t>
  </si>
  <si>
    <t>港鐵大埔墟站A出口對出有蓋行人路</t>
  </si>
  <si>
    <t>Pavement outside Admiralty MTR Station Exit     C 1</t>
  </si>
  <si>
    <t>Pavement outside The Landmark at the junction between Pedder Street and  Des Voeux Road Central, Central</t>
  </si>
  <si>
    <t>Pavement outside Sai Kung Pier,  Jingmin Street minibus station</t>
  </si>
  <si>
    <t>Admiralty MTR Station</t>
  </si>
  <si>
    <t>港鐵金鐘站</t>
  </si>
  <si>
    <t>Central MTR Station</t>
  </si>
  <si>
    <t>港鐵中環站</t>
  </si>
  <si>
    <t>Chai Wan MTR Station</t>
  </si>
  <si>
    <t>港鐵柴灣站</t>
  </si>
  <si>
    <t>Tai Koo MTR Station</t>
  </si>
  <si>
    <t>港鐵太古站</t>
  </si>
  <si>
    <t>Wan Chai MTR Station</t>
  </si>
  <si>
    <t>港鐵灣仔站</t>
  </si>
  <si>
    <t>Jordan MTR Station</t>
  </si>
  <si>
    <t>港鐵佐敦站</t>
  </si>
  <si>
    <t>Mong Kok MTR Station</t>
  </si>
  <si>
    <t>港鐵旺角站</t>
  </si>
  <si>
    <t>Wong Tai Sin MTR Station</t>
  </si>
  <si>
    <t>港鐵黃大仙站</t>
  </si>
  <si>
    <t>Hang Hau MTR Station</t>
  </si>
  <si>
    <t>港鐵坑口站</t>
  </si>
  <si>
    <t>Kwai Fong MTR Station</t>
  </si>
  <si>
    <t>港鐵葵芳站</t>
  </si>
  <si>
    <t>Sha Tin MTR Station</t>
  </si>
  <si>
    <t>港鐵沙田站</t>
  </si>
  <si>
    <t>Tsuen Wan MTR Station</t>
  </si>
  <si>
    <t>港鐵荃灣站</t>
  </si>
  <si>
    <t>Pavement  No. 541 Lockhart Road, Causeway Bay (Outside the shop of Sa Sa )</t>
  </si>
  <si>
    <t>銅鑼灣駱克道541號地下 
(莎莎店舖門口街道)</t>
  </si>
  <si>
    <t>Pavement No. 500 Lockhart Road, Causeway Bay (Outside the shop of Sa Sa )</t>
  </si>
  <si>
    <t>銅鑼灣駱克道500號地下
(莎莎店舖門口街道)</t>
  </si>
  <si>
    <t>Pavement No. 6 D'Aguilar Street, Central (Outside the shop of Sa Sa )</t>
  </si>
  <si>
    <t>中環德己立街6號
(莎莎店舖門口街道)</t>
  </si>
  <si>
    <t>Pavement No. 23-25A, Cameron Road, Cameron Plaza, Tsim Sha Tsui (Outside the shop of Sa Sa )</t>
  </si>
  <si>
    <t>尖沙咀金馬倫道23-25A號金馬倫廣場(莎莎店舖門口街道)</t>
  </si>
  <si>
    <t>Pavement No. 86-88A, Nathan Road, Tsim Sha Tsui (Outside the shop of Sa Sa )</t>
  </si>
  <si>
    <t>尖沙咀彌敦道 86-88 A 
(莎莎店舖門口街道)</t>
  </si>
  <si>
    <t>Pavement of No. A1, Pak Shing Building, 31-37  Jordan Road, Kowloon</t>
  </si>
  <si>
    <t>九龍佐敦道31-37號百誠大廈地下A1號對出行人路</t>
  </si>
  <si>
    <t>Pavement No.51 Chung On Street, Tsuen Wan (Outside the shop of Sa Sa )</t>
  </si>
  <si>
    <t>荃灣眾安街51號地下 
(莎莎國際控股有限公司門口街道)</t>
  </si>
  <si>
    <t>Pavement near flowerbed outside Nathan Road, Jordan near Po On Commercial Building, excluding the junction of pavement and corner at Nathan Road and Austin Road</t>
  </si>
  <si>
    <t>Venue A, G/F, Ming Tak Shopping Center, Tseung Kwan O.</t>
  </si>
  <si>
    <t>將軍澳明德商場地下A場</t>
  </si>
  <si>
    <t>Pavement of the junction between Dung Fat Street and Wun Tung Street, Tsuen Wan</t>
  </si>
  <si>
    <t>荃灣登發街與運通街交界行人路</t>
  </si>
  <si>
    <t>Pavement outside Tai Koo MTR Station Exit C 
(near Jusco)</t>
  </si>
  <si>
    <t>港鐵太古站C出口對出行人路(近吉之島)</t>
  </si>
  <si>
    <t>Open Area next to Tsim Sha Tsui Star Ferry Pier (near 5 flag pole)</t>
  </si>
  <si>
    <t>尖沙咀天星碼頭對出空地位置
(近五枝旗桿)</t>
  </si>
  <si>
    <t>Pavement outside The Landmark (near Gloucester Tower), Des Voeux Road Central, Central</t>
  </si>
  <si>
    <t>中環德輔道中置地廣場對出行人路（近告羅士打大廈）</t>
  </si>
  <si>
    <t>Pavement outside Causeway Bay MTR Station Exit E (Great George Road)</t>
  </si>
  <si>
    <t>港鐵銅鑼灣站E出口（記利佐治街）對出行人路</t>
  </si>
  <si>
    <t>Open area of governmental land next to Man Shing Building, Kai Fat Path, Tuen Mun</t>
  </si>
  <si>
    <t>Pavement outside Sha Tin Wai MTR Station Exit A</t>
  </si>
  <si>
    <t>港鐵沙田圍站A出口對出行人路</t>
  </si>
  <si>
    <t>OPEN SPACE OPPOSITE TO TAI PO COMPLEX HEUNG SZE WUI STREET TAI PO</t>
  </si>
  <si>
    <t>大埔鄉事會街大埔綜合大樓對出空地</t>
  </si>
  <si>
    <t>Pavement of Nga Tsin Wai Road, outside Kowloon City Market, Kowloon City</t>
  </si>
  <si>
    <t>九龍城衙前圍道九龍城街市對出行人路</t>
  </si>
  <si>
    <t>Pavement outside Sheung Shui MTR Station Exit D2 to San Wan Road</t>
  </si>
  <si>
    <t>港鐡上水站D2新運路出口行人路</t>
  </si>
  <si>
    <t>Amphitheatre and Main Plaza, Sha Tin Park</t>
  </si>
  <si>
    <t>沙田公園露天廣場及結客場</t>
  </si>
  <si>
    <t>大嶼山香港迪士尼樂園旅遊巴士停車場第8行至第10行</t>
  </si>
  <si>
    <t>Pavement of Shing Tai Road, outside entrance of Paradise Mall, Heng Fa Chuen (opposite to McDonald's)</t>
  </si>
  <si>
    <t>杏花邨杏花新城門口對出盛泰道行人路 (即麥當奴對面)</t>
  </si>
  <si>
    <t>Pavement of Shu Kuk Street outside North Point MTR Station Exit A4 (China United Centre)</t>
  </si>
  <si>
    <t>Pavement of King's Road outiside entrance of Sunbeam Theatre, North Point</t>
  </si>
  <si>
    <t>Covered pavement outside Tai Po Market MTR Station Exit A</t>
  </si>
  <si>
    <t>港鐵大埔墟站A出口對出有蓋行人通道</t>
  </si>
  <si>
    <t>Junction between On Chee Road and On Cheung Road (Pavement near Jade Plaza), Tai Po</t>
  </si>
  <si>
    <t>大埔安慈路與安祥路交界(近翠屏花園行人路)</t>
  </si>
  <si>
    <t>Open Area of Kwong Fuk Road near McDonald's, Tai Po</t>
  </si>
  <si>
    <t>大埔廣福道近麥當勞對出空地</t>
  </si>
  <si>
    <t>Pavement of Heung Sze Wui Street outside Tai Po Complex</t>
  </si>
  <si>
    <t>大埔綜合大樓鄉事會路對出行人路</t>
  </si>
  <si>
    <t>Pavement of On Chee Road outside Fortune Plaza (near Arome Bakery), Tai Po</t>
  </si>
  <si>
    <t>大埔安慈路昌運中心對出行人路(近東海堂)</t>
  </si>
  <si>
    <t>Pavement of the junction between Kwong Fuk Road and Kwong Fuk Lane, Tai Po</t>
  </si>
  <si>
    <t>大埔廣場賽馬會對出行人路</t>
  </si>
  <si>
    <t>Subway of Nga Wan Road outside Tai Po Market MTR Station</t>
  </si>
  <si>
    <t>港鐵大埔墟站對出雅運路行人隧道</t>
  </si>
  <si>
    <t>Junction (pavement) between Chung On Street and Hoi Pa Street</t>
  </si>
  <si>
    <t>荃灣眾安街與海霸街交界(行人路)</t>
  </si>
  <si>
    <t>Pavement of the junction between San Tsuen Street and Wo Tik Street, Citywalk, Tsuen Wan</t>
  </si>
  <si>
    <t>荃灣荃新天地禾笛街與新村街交界行人路</t>
  </si>
  <si>
    <t>Pavement of Jardine's Crescent, outside Causeway Bay MTR Station Exit F</t>
  </si>
  <si>
    <t>Government Land at the junction of Kai Man Path and Wo Ping Path (near Yan Oi Town Square), Tuen Mun</t>
  </si>
  <si>
    <t>Government Land between the area under LRT Stop - Pui To and outside Tuen Mun Town Plaza, Tuen Mun</t>
  </si>
  <si>
    <t>屯門輕鐵杯渡站-橋底/屯門市廣場之間對出行人路空地位置</t>
  </si>
  <si>
    <t>Pavement outside Yuen Long Plaza, Castle Peak Road Yuen Long section</t>
  </si>
  <si>
    <t>Pavement outside No.8 Argyle Street (near  Langham Place), Mong Kok</t>
  </si>
  <si>
    <t>G/F Open Piazza, Hopewell Centre, Wanchai (facing Queen's Road East)</t>
  </si>
  <si>
    <t>灣仔合和中心地下露天廣場(面對皇后大道東)</t>
  </si>
  <si>
    <t>Government Land at the Footbridge connecting  Town Center LRT Stop and Trend Plaza, Tuen Mun</t>
  </si>
  <si>
    <t>Open Area of pavement outside Tuen Mun MTR Station Exit B, Tuen Mun</t>
  </si>
  <si>
    <t>Pavement outside the junction between Tuen Shun Street and Tuen Hop Street, Tuen Mun</t>
  </si>
  <si>
    <t>屯門屯順街與屯合街交界行人路</t>
  </si>
  <si>
    <t>Pavement of Queen's Road Central outside Central Building, Central</t>
  </si>
  <si>
    <t>Open Area outside Sheung Lai House, Wah Lai Estate (Area near Covered Pavement), Lai Chi Kok</t>
  </si>
  <si>
    <t>荔枝角華荔邨賞荔樓對出空地（近有蓋行人路位置）</t>
  </si>
  <si>
    <t>Pavement outside Melbourne Place, Queen's Road Central, Central</t>
  </si>
  <si>
    <t>Pavement outside Causeway Bay MTR Station Exit E (Great Geroge Street)</t>
  </si>
  <si>
    <t>港鐵大圍站D出口對出空地</t>
  </si>
  <si>
    <t>Pavement outside Chung On Street and Tsuen Wan Market Street, Tsuen Wan</t>
  </si>
  <si>
    <t>Pavement outside Lung Fung Garden, Lung Sum Avenue, Sheung Shui</t>
  </si>
  <si>
    <t>上水龍琛路龍豐花園對出行人路</t>
  </si>
  <si>
    <t>Pavement outside City One MTR Station Exit B and D, Shatin</t>
  </si>
  <si>
    <t>沙田港鐵第一城站B及D出口對出行人路</t>
  </si>
  <si>
    <t>Pavement outside Fo Tan MTR Station Exit A</t>
  </si>
  <si>
    <t>港鐵火炭站A出口對出行人路</t>
  </si>
  <si>
    <t>銅鑼灣百德新街行人專用區位置</t>
  </si>
  <si>
    <t>Pavement of Percival Street, outside Causeway Bay Plaza II</t>
  </si>
  <si>
    <t>Pavement outside  Hang Hau MTR Station Exit B2</t>
  </si>
  <si>
    <t>Pavement outside On Kwai House, Kwai Fuk Court, Tai Wo Hau Road</t>
  </si>
  <si>
    <t>大窩口道葵馥苑安葵閣對出行人路</t>
  </si>
  <si>
    <t>Pavement outside Tai Wo Hau MTR Station Exit B (footbridge towards Tai Wo Hau)</t>
  </si>
  <si>
    <t>港鐵大窩口站B出口(往大窩口天橋)</t>
  </si>
  <si>
    <t>Open Area outside Sha Kok Commercial Complex, Sha Kok Estate, Sha Tin</t>
  </si>
  <si>
    <t>沙田沙角邨沙角廣場對出空地</t>
  </si>
  <si>
    <t>Pavement outside Pacific Place, Admiralty</t>
  </si>
  <si>
    <t>金鐘太古廣場對出行人路</t>
  </si>
  <si>
    <t>Pavement of Lockhart Road, outside Causeway Bay MTR Station Exit D1/ D3</t>
  </si>
  <si>
    <t>Pavement outside Regent Centre, Queen's Road Central, Central</t>
  </si>
  <si>
    <t>Pavement of Kau Yuk Road, outside Citimall, Yuen Long</t>
  </si>
  <si>
    <t>元朗教育路千色廣場對出行人路</t>
  </si>
  <si>
    <t>Pavement of Percival Street, outside Causeway Bay Plaza I</t>
  </si>
  <si>
    <t>Pavement underneath Bridge between Festival Walk and Kowloon Tong MTR Station</t>
  </si>
  <si>
    <t>Pavement at the junction of Yue Man Square and Tung Yan Street, Kwun Tong</t>
  </si>
  <si>
    <t>觀塘裕民坊同仁街交界行人路</t>
  </si>
  <si>
    <t>Pavement outside Phase 3, Belvedere Garden (near Castle Peak Road - Tsuen Wan) , Tsuen Wan</t>
  </si>
  <si>
    <t>荃灣麗城花園第3期對出行人路(近青山公路-荃灣段)</t>
  </si>
  <si>
    <t>Pavement outside Tsuen Wan MTR Station Exit D, towards Sai Lau Kok</t>
  </si>
  <si>
    <t>港鐵荃灣站D出口，向西樓角外之地面行人路</t>
  </si>
  <si>
    <t>Pavement of Sai Sha Road, outside Ma On Shan Plaza, Sha Tin</t>
  </si>
  <si>
    <t>沙田馬鞍山廣場對出西沙路行人路</t>
  </si>
  <si>
    <t>Pavement of Percival Street,outside Po Hon Building, Causeway Bay</t>
  </si>
  <si>
    <t>Footbridge of Fanling MTR Station Exit towards Fung Ying Sin Koon</t>
  </si>
  <si>
    <t>港鐵粉嶺站出口往蓬瀛仙館方向之行人天橋</t>
  </si>
  <si>
    <t>Pavement of Pak Wo Road Bus Stop, near Fanling MTR Station</t>
  </si>
  <si>
    <t>粉嶺百和路巴士站近港鐵粉嶺站之行人路</t>
  </si>
  <si>
    <t>Pavement outside Fanling MTR Station exit C, near Taxi Stands</t>
  </si>
  <si>
    <t>港鐵粉嶺站C出口近的士站之行人路</t>
  </si>
  <si>
    <t>Open Area outside Fountain, Butterfly Estate, Tuen Mun</t>
  </si>
  <si>
    <t>屯門蝴蝶邨噴水池對出空地</t>
  </si>
  <si>
    <t>Pavement of Queen's Road Centre, outside Aon China Building (near Theatre Lane), Central</t>
  </si>
  <si>
    <t>The pavement in front of Mong Kok MTR Station Exit E1</t>
  </si>
  <si>
    <t>Pavement of Leighton Road, outside Leighton Centre, Causeway Bay (near Percival Street)</t>
  </si>
  <si>
    <t>銅鑼灣禮頓中心對出禮頓道行人路(近波斯富街)</t>
  </si>
  <si>
    <t>Venue N1, G/F, Cheung Hang Shopping Center, Tsing Yi.</t>
  </si>
  <si>
    <t>青衣長亨商場地下N1場</t>
  </si>
  <si>
    <t>Open Area of Choy Yee Bridge, Tuen Mun</t>
  </si>
  <si>
    <t>屯門蔡意橋空地位置</t>
  </si>
  <si>
    <t>Open Area of pavement outside Tuen Mun MTR Station Exit F</t>
  </si>
  <si>
    <t>Open area of the pavement next to Richland Garden, Tuen Mun Ferry Pier (near Block 4, Richland Garden)</t>
  </si>
  <si>
    <t>屯門碼頭啟豐商場側(近啟豐園第四座)之行人路空地位置</t>
  </si>
  <si>
    <t>沙田第一城置富第一城樂薈對出銀城街行人路</t>
  </si>
  <si>
    <t>Pavement outside City One MTR Station Exit C (TWGHs Yow Kam Yuen College), Sha Tin</t>
  </si>
  <si>
    <t>港鐵沙田第一城站C出口(邱金元中學)對出之行人路</t>
  </si>
  <si>
    <t>Pavement outside Mei Foo MTR Station Exit B (near Cheung Sha Wan Road Bus Stop)</t>
  </si>
  <si>
    <t>Pavement underneath the Kwai Chung Road (Mei Foo) Flyover (Near the Lai Wan Mei Foo Social Centre for the Elderly)</t>
  </si>
  <si>
    <t>Pavement outside Entrance of McDonald's, Fortune Plaza, Tai Po</t>
  </si>
  <si>
    <t>Pavement outside of Tai Po Complex</t>
  </si>
  <si>
    <t>Pavement outside Tai Po Community Centre</t>
  </si>
  <si>
    <t>Pavement outside No. 8 Argyle Road (near Langham Place), Mong Kok</t>
  </si>
  <si>
    <t>Pavement outside the junction between Station Lane and Ma Tau Wai Road ( near Hung Hom Municipal Services Building)</t>
  </si>
  <si>
    <t>Pavement of City Garden Road, outside Block 2, City Garden, North Point</t>
  </si>
  <si>
    <t>ON PAVEMENT OUTSIDE EXIT A OF LOK FU MTR STATION.</t>
  </si>
  <si>
    <t>Atrium, 2/F, Cityplaza, Taikoo Shing</t>
  </si>
  <si>
    <t>太古城太古城中心2樓中庭</t>
  </si>
  <si>
    <t>葵涌興寧路新都會廣場對開行人路</t>
  </si>
  <si>
    <t>Kai Lok House, Kai Yip Estate (Open Area outside Japan Home Centre), Kowloon Bay</t>
  </si>
  <si>
    <t>九龍灣啟業邨啟樂樓（日本城對出空地）</t>
  </si>
  <si>
    <t>Pavement of Shing Tai Road (opposite to McDoanld's Restaurant), outside Heng Fa Paradise Mall, Heng Fa Chuen</t>
  </si>
  <si>
    <t>杏花村杏花新城門口對出盛泰道行人路（即麥當勞快餐店對面）</t>
  </si>
  <si>
    <t>Pavement outside planters at the entrance of Chuang's London Square near Nathan Road (excluding both sides of pedestrain crossing and corner at the junction of Nathan Road and Austin Road), Jordan</t>
  </si>
  <si>
    <t>Pavement outside Junior Police Call Centre between Tai Ho Road North and Market Street,Tsuen Wan</t>
  </si>
  <si>
    <t>Piazza, Kowloon Park, Tsim Sha Tsui</t>
  </si>
  <si>
    <t>尖沙咀九龍公園廣場</t>
  </si>
  <si>
    <t>Open Area outside Housing Authority Hong Kong East District Tenancy Management Office (II), Oi Tung Estate, Shau Kei Wan</t>
  </si>
  <si>
    <t>筲箕灣愛東邨房署港島東區租約事務管理處（二）對出空地</t>
  </si>
  <si>
    <t>Pedestrian Link between Tai Po Market MTR Station and Uptown Plaza</t>
  </si>
  <si>
    <t>Footbridge of Sheung Shui MTR Station Exit B2 towards Sheung Shui Centre</t>
  </si>
  <si>
    <t>港鐵上水站B2出口通往上水中心之行人天橋</t>
  </si>
  <si>
    <t>1/F, Central Plaza, Wanchai</t>
  </si>
  <si>
    <t>Atrium, Level1, East Point City, Tseung Kwan O</t>
  </si>
  <si>
    <t>將軍澳東港城一樓中庭</t>
  </si>
  <si>
    <t>Pavement outside Sheung Wan MTR Station Exit A1</t>
  </si>
  <si>
    <t>港鐵上環站A1出口對出行人路</t>
  </si>
  <si>
    <t>Lobby, Level 3, Shatin Centre, Sha Tin</t>
  </si>
  <si>
    <t>沙田沙田中心3樓大堂</t>
  </si>
  <si>
    <t>Pavement of Lung Wan Street, Metropolis Plaza outside Ajisen Ramen, Sheung Shui</t>
  </si>
  <si>
    <t>上水龍運街新都廣場味千拉麵對面之行人路</t>
  </si>
  <si>
    <t>Pavement of the junction between Shek Wu Hui Municipal Services Building and Lung Fung Garden, Sheung Shui</t>
  </si>
  <si>
    <t>上水石湖墟市政大廈與龍豐花園交界對出之行人路</t>
  </si>
  <si>
    <t>Pavement of the junction between Tsuen Wan Market Street  and Chung On Street, Tsuen Wan</t>
  </si>
  <si>
    <t>Pavement of Pui Shing Road, outside Block 7 of Residence Oasis, Hang Hau</t>
  </si>
  <si>
    <t>Pavement outside Hang Hau MTR Station Exit A1, near Block 1 of Residence Oasis</t>
  </si>
  <si>
    <t>Pavement of Des Voeux  Road Central, outside  Heng  Sang Bank New Headquarters Building  (near Jubilee Street), Central</t>
  </si>
  <si>
    <t>中環德輔道中恆生銀行總行大厦對出行人路(近租庇利街)</t>
  </si>
  <si>
    <t>Pavement of Lockhart Road, outside Thai Wah Building (Wing Wah Restaurant) , Wan Chai</t>
  </si>
  <si>
    <t>灣仔泰華大廈對出駱克道行人路(榮華酒家)</t>
  </si>
  <si>
    <t>Pavement outside the junction between Nga Ying Chau Street and Tsing King Road, Tsing Yi</t>
  </si>
  <si>
    <t>青衣牙鷹州街與青敬路交界對出行人路</t>
  </si>
  <si>
    <t>Pavement outside Ka Ping House, Wah Kwai Estate (near Housing Authority Used Clothes Recycling Bank), Aberdeen</t>
  </si>
  <si>
    <t>香港仔華貴邨嘉平閣對出行人路（房屋處舊衣回收衣服箱旁）</t>
  </si>
  <si>
    <t>Open Area outside Jockey Club, Tai Po Plaza</t>
  </si>
  <si>
    <t>大埔廣場賽馬會對出空地位置</t>
  </si>
  <si>
    <t>中環遮打道太子大廈對出行人路（近皇后像廣場）</t>
  </si>
  <si>
    <t>Pavement of Des Voeux Road Central, outside Statue Sqaure, Central</t>
  </si>
  <si>
    <t>Pavement of Jardine’s Crescent outside Causeway Bay MTR Station Exit F, Causeway Bay</t>
  </si>
  <si>
    <t>Pavement underneath Footbridge of Festival Walk towards Kowloon Tong MTR Station), Kowloon Tong</t>
  </si>
  <si>
    <t>Pavement of Queen's Road Centra, outside Asia Standard Tower, Central (near Pottinger Street)</t>
  </si>
  <si>
    <t>Exhibition Venue, 2/F, Cityplaza East Bridge, Tai Koo Shing</t>
  </si>
  <si>
    <t>太古城中心東橋二樓展覽場地</t>
  </si>
  <si>
    <t>Pavement of Hing Ning Road at entrance of Metroplaza, Kwai Fong</t>
  </si>
  <si>
    <t>Open Area outside Sau Yuen House, Chuk Yuen South Estate (Sau Yuen House Mutual Aid Committees), Wong Tai Sin</t>
  </si>
  <si>
    <t>黃大仙竹園南邨秀園樓對出空地（秀園樓互助委員會）</t>
  </si>
  <si>
    <t>Pavement outside University MTR Station Exit B, Sha Tin</t>
  </si>
  <si>
    <t>Pavement outside Tin Yiu LRT Stop, Tin Shui Wai</t>
  </si>
  <si>
    <t>天水圍天耀輕鐵站對出之行人路</t>
  </si>
  <si>
    <t>Pavement next to Mei Lok LRT Stop, Tuen Mun</t>
  </si>
  <si>
    <t>屯門美樂輕鐵站側行人路</t>
  </si>
  <si>
    <t>Pavement of Kai Fat Path near Man Shing Building, Tuen Mun</t>
  </si>
  <si>
    <t>Concierge, 1/F, Fire Zone, Elements, West Kowloon</t>
  </si>
  <si>
    <t>西九龍圓方火區1樓禮賓處</t>
  </si>
  <si>
    <t>Concierge, 1/F, Water Zone, Elements, West Kowloon</t>
  </si>
  <si>
    <t>西九龍圓方水區1樓禮賓處</t>
  </si>
  <si>
    <t>Redemption Counter, 2/F, Metal Zone, Elements, West Kowloon</t>
  </si>
  <si>
    <t>西九龍圓方金區2樓禮品換領處</t>
  </si>
  <si>
    <t>Tourist Counter, 2/F, Metal Zone, Elements, West Kowloon</t>
  </si>
  <si>
    <t>西九龍圓方金區2樓旅客專區</t>
  </si>
  <si>
    <t>Pavement outside City One MTR Station Exit C, Sha Tin</t>
  </si>
  <si>
    <t>港鐵沙田第一城站C出口對出行人路</t>
  </si>
  <si>
    <t>Pavement outside Maxim’s Cake Shop, Greenfield Shopping Arcade, Tsing Yi</t>
  </si>
  <si>
    <t>青衣翠怡商場美心餅店對出行人路</t>
  </si>
  <si>
    <t>Pavement of Chater Road, outside Statue Square, Central (near Prince's Building)</t>
  </si>
  <si>
    <t>中環遮打道皇后像廣場對出行人路(近太子大厦)</t>
  </si>
  <si>
    <t>Open Area between Kwai Tai House and Kwai Ming House, Kwai Fong Estate (Area underneath Railway Bridge), Kwai Chung</t>
  </si>
  <si>
    <t>葵涌葵芳邨葵泰樓與葵明樓之間空地（鐵路橋底位置）</t>
  </si>
  <si>
    <t>Open area at pavement of Choi Yee Bridge, Tuen Mun</t>
  </si>
  <si>
    <t>Pavement outside Shau Kei Wan MTR Station Exit A2</t>
  </si>
  <si>
    <t>港鐵筲箕灣站A2出口對出行人路</t>
  </si>
  <si>
    <t>Pavement outside Kowloon Tong MTR Station Exit B</t>
  </si>
  <si>
    <t>港鐵九龍塘站B出口對出行人路</t>
  </si>
  <si>
    <t>Pavement outside Prince Edward MTR Station Exit A</t>
  </si>
  <si>
    <t>港鐵太子站A出口對出行人路</t>
  </si>
  <si>
    <t>F1 (1st Floor), Island Place, North Point</t>
  </si>
  <si>
    <t>北角港運城F1(1樓)</t>
  </si>
  <si>
    <t>Pavement outside Star Ferry Central Pier No. 7 and the Central Pier</t>
  </si>
  <si>
    <t>中環7號天星碼頭及中環碼頭對出行人路</t>
  </si>
  <si>
    <t>Area C, 2/F, Oi Tung Shopping Centre, Sau Kei Wan</t>
  </si>
  <si>
    <t>筲箕灣愛東商場2樓C</t>
  </si>
  <si>
    <t>Marine Gallery 2, G/F, Island Resort Mall, Chai Wan</t>
  </si>
  <si>
    <t>柴灣藍灣廣場地下海洋長廊2</t>
  </si>
  <si>
    <t>Pavement of Wong Nai Chung Road near Tram Terminus, Happy Valley</t>
  </si>
  <si>
    <t>跑馬地黃泥涌道近電車總站行人路</t>
  </si>
  <si>
    <t>Area A, 6/F, Tsz Wan Shan Shopping Centre  (Podium), Tsz Wan Shan</t>
  </si>
  <si>
    <t>慈雲山中心6樓A(平台)</t>
  </si>
  <si>
    <t>Area D, G/F, Kai Tin Shopping Centre (near bus stop), Lam Tin</t>
  </si>
  <si>
    <t>藍田啟田商場地下D(近巴士站)</t>
  </si>
  <si>
    <t>Area N1, 1/F  (Amphitheatre), Homantin Plaza</t>
  </si>
  <si>
    <t>何文田廣場1樓N1(露天廣場)</t>
  </si>
  <si>
    <t>Diamond Hill MTR Station</t>
  </si>
  <si>
    <t>港鐵鑽石山站</t>
  </si>
  <si>
    <t>Exhibition B, 2/F, The Pacifica Mall, Lai Chi Kok</t>
  </si>
  <si>
    <t>荔枝角宇晴匯2樓展覽場地B</t>
  </si>
  <si>
    <t>Next to shop 15, 1/F, Celestial Place, Ho Man Tin</t>
  </si>
  <si>
    <t>何文田壹號名薈1樓15號舖側</t>
  </si>
  <si>
    <t>Venue Booth 1, UG Floor, The Laguna Mall, Hung Hom</t>
  </si>
  <si>
    <t>紅磡海逸坊UG層1號場地攤位</t>
  </si>
  <si>
    <t>Venue C, Fortune Metropolis, Hung Hom</t>
  </si>
  <si>
    <t>紅磡置富都會展覽場地C</t>
  </si>
  <si>
    <t>Area N1, 2/F, Heng On Shopping Centre (Stage), Ma On Shan</t>
  </si>
  <si>
    <t>馬鞍山恆安商場2樓N1(舞台位置)</t>
  </si>
  <si>
    <t>Area N1, G/F, Tin Shing Shopping Centre (near escalator), Tin Shui Wai</t>
  </si>
  <si>
    <t>天水圍天盛商場地下N1(近扶手電梯)</t>
  </si>
  <si>
    <t>Area N1, G/F, Tin Shui Commercial Complex (Amphitheatre), Tin Shui Wai</t>
  </si>
  <si>
    <t>天水圍天瑞商場地下N1(羅馬廣場)</t>
  </si>
  <si>
    <t>Area N4, 2/F, Wo Che Plaza, Sha Tin</t>
  </si>
  <si>
    <t>沙田禾輋廣場2樓N4</t>
  </si>
  <si>
    <t>Area O, G/F, Sheung Tak Shopping Centre (Lunar New Year Animals Square), Tseung Kwan O</t>
  </si>
  <si>
    <t>將軍澳尚德商場地下O(十二生肖廣場)</t>
  </si>
  <si>
    <t>屯門市廣場3樓慈善攤位</t>
  </si>
  <si>
    <t>G/F, Fortune City One Piazza, Fortune City One, Shatin</t>
  </si>
  <si>
    <t>沙田置富第一城置富第一園地下</t>
  </si>
  <si>
    <t>Government land outside Tai Po Market MTR Station</t>
  </si>
  <si>
    <t>港鐵大埔墟站對出政府土地</t>
  </si>
  <si>
    <t>L1, Corridor 2 outside Uniqlo, East Point City, Tseung Kwan O</t>
  </si>
  <si>
    <t>將軍澳東港城1樓走廊2 Uniqlo對出</t>
  </si>
  <si>
    <t>Venue 1M, G/F, Kingswood Ginza Phase 2, Tin Shui Wai</t>
  </si>
  <si>
    <t>天水圍嘉湖銀座2期地下場地1M</t>
  </si>
  <si>
    <t>Venue L2, 2/F, Ma On Shan Plaza, Ma On Shan</t>
  </si>
  <si>
    <t>馬鞍山馬鞍山廣場2樓場地L2</t>
  </si>
  <si>
    <t>Government land near Kwun Tong MTR Station Exit C3</t>
  </si>
  <si>
    <t>港鐵觀塘站C3出口附近政府土地</t>
  </si>
  <si>
    <t>Government land near the Kowloon City Municipal Services Building</t>
  </si>
  <si>
    <t>九龍城市政大廈附近政府土地</t>
  </si>
  <si>
    <t>Government land outside 18 Fuk Lo Tsun Road (near HSBC Bank)</t>
  </si>
  <si>
    <t>九龍城福佬村道18號對出政府土地(近匯豐銀行)</t>
  </si>
  <si>
    <t>Government land outside Diamond Hill MTR Station Exit A1</t>
  </si>
  <si>
    <t>港鐵鑽石山站A1出口對出政府土地</t>
  </si>
  <si>
    <t>PAVEMENT OUTSIDE TRAM TERMINUS OF WONG NAI CHUNG ROAD HAPPY VALLEY HONG KONG</t>
  </si>
  <si>
    <t>香港跑馬地黄泥涌道電車總站對出行人路</t>
  </si>
  <si>
    <t>THE PAVEMENT OUTSIDE STAR FERRY CENTRAL PIER NO. 7 AND THE CENTRAL PIER</t>
  </si>
  <si>
    <t>中環7號碼頭(天星小輪)及中環碼頭對出行人路</t>
  </si>
  <si>
    <t>THE GOVERNMENT LAND OUTSIDE TAI PO MARKET MTR STATION</t>
  </si>
  <si>
    <t>大埔墟地鐵站對開戶外點</t>
  </si>
  <si>
    <t>Pavement outside the Metroplaza (Near Hing Ning Road)</t>
  </si>
  <si>
    <t>葵芳新都會廣場對出行人路(近興寧路)</t>
  </si>
  <si>
    <t>PEDESTRIAN PATH OUTSIDE THE METROPLAZA (HING NING ROAD) KWAI FONG</t>
  </si>
  <si>
    <t>葵芳新都會行人路對開(近興寧路)</t>
  </si>
  <si>
    <t>Pavement outside Kowloon Tong MTR Station Exit D</t>
  </si>
  <si>
    <t>港鐵九龍塘站D出口對出行人路</t>
  </si>
  <si>
    <t>Promotion Area, G/F, Kornhill Plaza South, Quarry Bay</t>
  </si>
  <si>
    <t>鰂魚涌康怡廣場(南)地下推廣區</t>
  </si>
  <si>
    <t>S11, common area of Treasure World, Wonderful Worlds of Whampoa, Hunghom</t>
  </si>
  <si>
    <t>紅磡黃埔新天地聚寶坊11區公用地方</t>
  </si>
  <si>
    <t>Exhibition Hall H04, Lower Ground Floor, KCP, Kowloon City</t>
  </si>
  <si>
    <t>九龍城九龍城廣場低層地下展覽場H04</t>
  </si>
  <si>
    <t>Lobby, G/F, Sunshine City Plaza, Ma On Shan</t>
  </si>
  <si>
    <t>馬鞍山新港城地下大堂</t>
  </si>
  <si>
    <t>Arcade, Kowloon Park</t>
  </si>
  <si>
    <t>九龍公園拱廊</t>
  </si>
  <si>
    <t>East Bridge, 2/F, Cityplaza, Taikoo Shing</t>
  </si>
  <si>
    <t>太古城中心2樓東面天橋</t>
  </si>
  <si>
    <t>Lobby, Main Entrance, Hung Hom Square, Hung Hom</t>
  </si>
  <si>
    <t>紅磡廣場正門大堂</t>
  </si>
  <si>
    <t>End of Skybridge, Level 2, Pacific Place, Admiralty</t>
  </si>
  <si>
    <t>金鐘太古廣場2樓天橋末段</t>
  </si>
  <si>
    <t>Area A, G/F, Lok Wah Shopping Centre, Ngau Tau Kok</t>
  </si>
  <si>
    <t>牛頭角樂華商場地下A</t>
  </si>
  <si>
    <t>Area N1, G/F, Hoi Fu Shopping Centre (near 7-11 Convenience Store), Tai Kok Tsui</t>
  </si>
  <si>
    <t>大角咀海富商場地下N1(近7-11店)</t>
  </si>
  <si>
    <t>Gallery (outside Sa Sa), G/F, Mikiki, San Po kong</t>
  </si>
  <si>
    <t>新蒲崗Mikiki地下長廊(莎莎對開)</t>
  </si>
  <si>
    <t>Level One "Bridge B", Maritime Square, Tsing Yi</t>
  </si>
  <si>
    <t>青衣城一樓「天橋B」</t>
  </si>
  <si>
    <t>Lobby A, Level 2, Metro City Plaza III, Tseung Kwan O</t>
  </si>
  <si>
    <t>將軍澳新都城中心3期2樓大堂A</t>
  </si>
  <si>
    <t>沙田中心廣場3樓大堂</t>
  </si>
  <si>
    <t>大角咀奧海城2期1樓慈善攤位</t>
  </si>
  <si>
    <t>Pavement of Tuen Lung Street, near Tuen Mun Town Plaza, Tuen Mun</t>
  </si>
  <si>
    <t>屯門屯隆街屯門市廣場行人路空地位置</t>
  </si>
  <si>
    <t>Open area outside the market, Siu Sai Wan Estate, Chai Wan</t>
  </si>
  <si>
    <t>柴灣小西灣街市對出空地</t>
  </si>
  <si>
    <t>Pedestrian Link outside Pik Lam House,Tsui Lam Estate, Tseung Kwan O</t>
  </si>
  <si>
    <t>將軍澳翠林邨碧林樓通道</t>
  </si>
  <si>
    <t>Pedestrian Link outside Yan Lam House,Tsui Lam Estate, Tseung Kwan O</t>
  </si>
  <si>
    <t>將軍澳翠林邨欣林樓通道</t>
  </si>
  <si>
    <t>Entrance of Pak Sha Lau, 24 Aberdeen Reservoir Road, Aberdeen</t>
  </si>
  <si>
    <t>香港仔水塘道24號漁光村白沙樓入口</t>
  </si>
  <si>
    <t>PAVEMENT OUTSIDE 18 FUK LO TSUN ROAD, KOWLOON CITY (NEAR HSBC)</t>
  </si>
  <si>
    <t>九龍城福佬村道18號對出行人路(近匯豐銀行)</t>
  </si>
  <si>
    <t>PAVEMENT OUTSIDE KOWLOON CITY MARKET(NEAR JUNCTION HAU WONG ROAD AND NAGI TSIN WAI ROAD)</t>
  </si>
  <si>
    <t>九龍城街市對出行人路(近侯王道與衙前圍道交界)</t>
  </si>
  <si>
    <t>Pavement outside Kwai Hing Rest Garden, Kwai Hing (near Kwai Hing MTR Station)</t>
  </si>
  <si>
    <t>葵興休憩花園對出行人路(近港鐵葵興站)</t>
  </si>
  <si>
    <t>Area outside Shun Tin Restaurant, Shun Tin Estate, Sau Mau Ping</t>
  </si>
  <si>
    <t>秀茂坪順天邨順天酒樓對出</t>
  </si>
  <si>
    <t>Pavement at the junction of Kwong Fuk Road and Kwong Fuk Lane, Tai Po</t>
  </si>
  <si>
    <t>大埔廣福道與廣福里交界行人路</t>
  </si>
  <si>
    <t>大埔綜合大樓對出</t>
  </si>
  <si>
    <t>銅鑼灣廣場第1期附近波斯富街行人路</t>
  </si>
  <si>
    <t>Ocean View Court and Water Front Park,  Cyberport Arcade</t>
  </si>
  <si>
    <t>數碼港商場全天候廣場及海濱長廊</t>
  </si>
  <si>
    <t>CA2 Upper, G/F, Telford Plaza I, Kowloon Bay</t>
  </si>
  <si>
    <t>九龍灣德福廣場1期地下CA2</t>
  </si>
  <si>
    <t>尖沙嘴天星碼頭對出空地(近五支旗桿)</t>
  </si>
  <si>
    <t>Chater Garden Central</t>
  </si>
  <si>
    <t>中環遮打花園</t>
  </si>
  <si>
    <t>Chater Road Pedestrian Precinct Central</t>
  </si>
  <si>
    <t>中環遮打花園行人專用區</t>
  </si>
  <si>
    <t>OPEN AREA NEXT TO STAR FERRY PIER, TSIM SHA TSUI, KOWLOON(NEAR 5 FLAGS POLES</t>
  </si>
  <si>
    <t>九龍尖沙咀天星碼頭外空地(近五支旗桿)</t>
  </si>
  <si>
    <t>PEDESTRIAN PATH OUTSIDE THE METROPLAZA (NEAR HING NING ROAD)</t>
  </si>
  <si>
    <t>港鐵大圍站A、 D出口對出行人路</t>
  </si>
  <si>
    <t>Pavement of Kai Man Path (next to Yan Oi Town Square), Tuen Mun</t>
  </si>
  <si>
    <t>屯門啟民徑(仁愛廣場側)行人路</t>
  </si>
  <si>
    <t>港鐵粉嶺站通往蓬瀛仙館之行人天橋</t>
  </si>
  <si>
    <t>港鐵上水站B2出口往上水中心之行人天橋</t>
  </si>
  <si>
    <t>Pavement outside entrance at Hing Fong Road, Metroplaza, Kwai Fong</t>
  </si>
  <si>
    <t>葵芳新都會廣場興芳路對出出口行人路</t>
  </si>
  <si>
    <t>Pavement outside G/F, Kwai Fong Terrace, 15 Kwai Yi Road, Kwai Fong</t>
  </si>
  <si>
    <t>葵芳葵義路15號葵芳閣地下對出之行人路</t>
  </si>
  <si>
    <t>Pavement outside Sai Sha Road, Ma On Shan Plaza, Sha Tin</t>
  </si>
  <si>
    <t>Pavement of Queen's Road Central outside Aon China Building (near Pedder Street), Central</t>
  </si>
  <si>
    <t>Pavement of Queen's Road Central outside Melbourne Plaza, Central</t>
  </si>
  <si>
    <t>Pak Wo Road Bus Stop near Flora Plaza, Fanling</t>
  </si>
  <si>
    <t>粉嶺百和路巴士站近花都廣場</t>
  </si>
  <si>
    <t>Pavement of Kwai Foo Road, outside Kwai Chung Plaza, Kwai Fong</t>
  </si>
  <si>
    <t>葵芳葵涌廣場葵富路出口行人路</t>
  </si>
  <si>
    <t>Pavement at the junction between Thomson Road and O'Brien Road (near Wan Chai MTR Station)</t>
  </si>
  <si>
    <t>Pavement outside the junction between Ma Tau Kok Road and Pak Tai Street (near Jubilant Place)</t>
  </si>
  <si>
    <t>馬頭角道與北帝街交界對出行人路(近欣榮花園)</t>
  </si>
  <si>
    <t>沙田置富第一城商場銀城街對出行人路</t>
  </si>
  <si>
    <t>上水龍豐花園龍琛路對出行人路</t>
  </si>
  <si>
    <t>Pavement outside Shining Star Restaurant, Tin Wan Estate (near Housing Authority Used Clothes Recycling Bank), Aberdeen</t>
  </si>
  <si>
    <t>香港仔田灣邨彩星酒家對出行人路（房屋處舊衣回收衣服箱旁）</t>
  </si>
  <si>
    <t>Pavement of Argyle Street, outside Wai Fung Plaza (Fire Brigade Hydrant), Mong Kok</t>
  </si>
  <si>
    <t>旺角亞皆老街惠豐中心對出行人路 (消防龍頭旁)</t>
  </si>
  <si>
    <t>Open Area outside Stage, Oi Man Estate, Ho Man Tin</t>
  </si>
  <si>
    <t>何文田愛民邨舞台對出空地</t>
  </si>
  <si>
    <t>港鐵銅鑼灣站F出口渣甸坊行人路</t>
  </si>
  <si>
    <t>Box 216 in Hong Kong Stadium</t>
  </si>
  <si>
    <t>香港大球場廂房216</t>
  </si>
  <si>
    <t>Area A &amp; B, Piazza, Hong Kong Cultural Centre, Tsim Sha Tsui</t>
  </si>
  <si>
    <t>尖沙咀香港文化中心露天廣場A區及B區</t>
  </si>
  <si>
    <t>Foyer, Star Hall, 3/F, Kowloonbay International Trade &amp; Exhibition Centre</t>
  </si>
  <si>
    <t>九龍灣國際展貿中心3樓滙星大堂</t>
  </si>
  <si>
    <t>Information Centre, North Stand, Hong Kong Stadium, Causeway Bay</t>
  </si>
  <si>
    <t>銅鑼灣香港大球場北看台資訊中心</t>
  </si>
  <si>
    <t>Star Atrium, Level 1, Plaza Hollywood, Diamond Hill</t>
  </si>
  <si>
    <t>North Atrium, UG/F, China Hong Kong City, Tsim Sha Tsui</t>
  </si>
  <si>
    <t>尖沙咀中港城UG層北面中庭</t>
  </si>
  <si>
    <t>Area A, 1/F, Regenville Shopping Mall, Fanling</t>
  </si>
  <si>
    <t>粉嶺帝庭軒購物商場1樓場地A</t>
  </si>
  <si>
    <t>L2 Charity Counter, Landmark North, Sheung Shui</t>
  </si>
  <si>
    <t>上水廣場2樓慈善攤位</t>
  </si>
  <si>
    <t>Lobby B, Level 2, Metro City Plaza III, Tseung Kwan O</t>
  </si>
  <si>
    <t>將軍澳新都城中心3期2樓大堂B</t>
  </si>
  <si>
    <t>Tsing Yi MTR Station</t>
  </si>
  <si>
    <t>港鐵青衣站</t>
  </si>
  <si>
    <t>Pavement outside Yau Ma Tei MTR Station Exit B1, Ya Ma Tei</t>
  </si>
  <si>
    <t>G/F, La Cite Noble Shopping Arcade (outside 7-11), Tseung Kwan O</t>
  </si>
  <si>
    <t>將軍澳新寶城商場地下廣場(7-11對出位置)</t>
  </si>
  <si>
    <t>Tuen Mun Yan Oi Plaza</t>
  </si>
  <si>
    <t>屯門仁愛廣場</t>
  </si>
  <si>
    <t>Auditorium, Yuen Long Theatre</t>
  </si>
  <si>
    <t>元朗劇院演藝廳</t>
  </si>
  <si>
    <t>Government Land at the junction of Tuen Shun Street and Tuen Lung Street, Tuen Mun</t>
  </si>
  <si>
    <t>Pavemnt at the junction of Tuen Shun Street and Tuen Hop Street, Tuen Mun</t>
  </si>
  <si>
    <t>Pavement outside Tai Koo MTR Station Exit E2, E3</t>
  </si>
  <si>
    <t>港鐵太古站E2, E3出口對出行人路</t>
  </si>
  <si>
    <t>Pavement of Pui Shing Road, outside Block 7, Residence Oasis, Hang Hau</t>
  </si>
  <si>
    <t>坑口培成路蔚藍灣畔第７座對出之行人路</t>
  </si>
  <si>
    <t>Area N2 (near PARKnSHOP), G/F, Shun Lee Commercial Centre, Kwun Tong</t>
  </si>
  <si>
    <t>觀塘順利商場地下N2位置(近百佳)</t>
  </si>
  <si>
    <t>Area O (outside bus stop), G/F, Sau Mau Ping Shopping Centre, Kwun Tong</t>
  </si>
  <si>
    <t>觀塘秀茂坪商場地下O位置(巴士站對出)</t>
  </si>
  <si>
    <t>Charity Area, 1/F, Olympian City 2, West Kowloon</t>
  </si>
  <si>
    <t>西九龍奧海城2期1樓慈善區</t>
  </si>
  <si>
    <t>Open Area next to Wah Yuen House, Chuk Yuen South Estate, Wong Tai Sin</t>
  </si>
  <si>
    <t>黃大仙竹園南邨華園樓對出空地</t>
  </si>
  <si>
    <t>Government land outside Exit B of Sha Tin MTR Station</t>
  </si>
  <si>
    <t>港鐵沙田站B出口對出政府土地</t>
  </si>
  <si>
    <t>Lobby, Podium, Park Central, Tseung Kwan O</t>
  </si>
  <si>
    <t>將軍澳中心平台大堂</t>
  </si>
  <si>
    <t>Pavement of Des Voeux Road Central, outside Infinitus, Sheung Wan</t>
  </si>
  <si>
    <t>Pavement of Carpenter Road, outside Kowloon City Plaza</t>
  </si>
  <si>
    <t>Area of the juction between Kwong Fuk Road and Po Heung Street, Tai Po</t>
  </si>
  <si>
    <t>Pavement of Queen's Road Central, outside Central Market, Central</t>
  </si>
  <si>
    <t>Foyer, G/F, Lotus Tower 3, Kwun Tong Garden Estate, Kwun Tong</t>
  </si>
  <si>
    <t>觀塘花園大廈玉蓮臺第3座地下正門對出空地位置</t>
  </si>
  <si>
    <t>Pavement outside Mei Fu MTR Station Exit A</t>
  </si>
  <si>
    <t>Ha Ha Factory, Old Hong Kong, Ocean Park Hong Kong, Abredeen</t>
  </si>
  <si>
    <t>香港仔海洋公園香港老大街哈哈夢工場</t>
  </si>
  <si>
    <t>紅磡港鐵站外通往理工大學行人天橋</t>
  </si>
  <si>
    <t>屯門啟民徑和平徑交界近仁愛廣場行人路空地位置</t>
  </si>
  <si>
    <t>The Pavement of Stanley Market Road outside U-c Court</t>
  </si>
  <si>
    <t>赤柱市場道啓厚閣對出行人路</t>
  </si>
  <si>
    <t>OPEN AREA NEXT TO STAR FERRY PIER, TSIM SHA TSUI,KOWLOON (NEAR 5 FLAGS POLES)</t>
  </si>
  <si>
    <t>PAVEMENT OPPOSITE AJISEN RAMEN, METROPOLIS PLAZA, LUNG WAN STREET, SHEUNG SHUI, N.T.</t>
  </si>
  <si>
    <t>新界上水龍運街新都廣場味千拉麵對出行人路</t>
  </si>
  <si>
    <t>Public pavement of Causeway Road near Hong Kong Central Library, Causeway Bay</t>
  </si>
  <si>
    <t>銅鑼灣高士威道近香港中央圖書館行人路</t>
  </si>
  <si>
    <t>Penfold Park, Sha Tin</t>
  </si>
  <si>
    <t>沙田彭福公園</t>
  </si>
  <si>
    <t>Pavement of Leung Wan Street (next to Venice Garden), Tuen Mun</t>
  </si>
  <si>
    <t>屯門良運街(海麗花園側)行人路</t>
  </si>
  <si>
    <t>Flower bed outside main entrance of Kwai Chung Plaza at Hing Ning Road, Kwai Fong</t>
  </si>
  <si>
    <t>Pavement outside King Man Street, Sai Kung</t>
  </si>
  <si>
    <t>Pavement outside Asia Standard Tower (near Pottinger Street), Queen's Road Central, Central</t>
  </si>
  <si>
    <t>中環皇后大道中泛海大廈對出行人路（近砵甸乍街）</t>
  </si>
  <si>
    <t>Pavement of Leighton Road outside Leighton Centre (near Percival Street), Causeway Bay</t>
  </si>
  <si>
    <t>銅鑼灣禮頓中心對出禮頓道行人路 (近波斯富街)</t>
  </si>
  <si>
    <t>Pavement outside Sai Kung Promenade, near Kau Sai Chau Public Car Park</t>
  </si>
  <si>
    <t>西貢海濱公園近滘西洲公眾停車場對出行人路</t>
  </si>
  <si>
    <t>Lee Garden Road Pedestrian Precinct, Causeway Bay</t>
  </si>
  <si>
    <t>銅鑼灣利園山道行人專用區</t>
  </si>
  <si>
    <t>港鐡銅鑼灣站E出口(記利佐治街)對出行人路</t>
  </si>
  <si>
    <t>Pavement of Yun Ping Road (near Pak Sha Road), Causeway Bay</t>
  </si>
  <si>
    <t>銅鑼灣恩平道行人路(近白沙道)</t>
  </si>
  <si>
    <t>Pavement outside University MTR Station Exit B (facing Bus Terminus)</t>
  </si>
  <si>
    <t>港鐵大學站B出口(向巴士總站)對出行人路</t>
  </si>
  <si>
    <t>Junction of Kwong Fuk Road and Po Heung Street,  near McDonald's,  Tai Po</t>
  </si>
  <si>
    <t>大埔廣福道與寶鄉街交界近麥當勞</t>
  </si>
  <si>
    <t>Pedestrain tunnel at minibus terminus, Nga Wan Road, Tai Po</t>
  </si>
  <si>
    <t>Pavement of Queen’s Road East, outside Spring Garden Lane Sitting-out Area,Wan Chai</t>
  </si>
  <si>
    <t>灣仔春園街休憩處對出皇后大道東行人路</t>
  </si>
  <si>
    <t>紅磡港鐵站外通往尖沙咀東行人天橋</t>
  </si>
  <si>
    <t>The Pavement in front of the Central MTR Station Exit C</t>
  </si>
  <si>
    <t>Pavement of Queen's Road Central outside Lane Crawford House, Central</t>
  </si>
  <si>
    <t>港鐡銅鑼灣站D1/D3出口對出駱克道行人路</t>
  </si>
  <si>
    <t>Pavement of Queen’s Road Central, outside Sheung Wan Municipal Services Building</t>
  </si>
  <si>
    <t>皇后大道中上環市政大廈對出行人路</t>
  </si>
  <si>
    <t>Government Land at Tuen Lung Street, near Tuen Mun Town Plaza, Tuen Mun</t>
  </si>
  <si>
    <t>Hong Kong Coliseum (including the piazza), Hung Hom</t>
  </si>
  <si>
    <t>紅磡香港體育館(包括廣場)</t>
  </si>
  <si>
    <t>Footbridge outside Long Ping MTR  Station Exit B2</t>
  </si>
  <si>
    <t>香港鐵路元朗朗屏站B2出口對出行人路天橋位置</t>
  </si>
  <si>
    <t>Pavement of Chak Cheung Street outside University MTR Station Exit B</t>
  </si>
  <si>
    <t>港鐵大學站B出口對出澤祥街行人路</t>
  </si>
  <si>
    <t>Pavement of Queen's Road Central (near Morrison Street), outside Sheung Wan Municipal Services Building, Sheung Wan</t>
  </si>
  <si>
    <t>Pavement of Sau Fu Street, outside Tai Kiu Market, Yuen Long</t>
  </si>
  <si>
    <t>元朗壽富街大橋街市對出位置</t>
  </si>
  <si>
    <t>Wah Ming Estate Bus Terminus near Soccer Pitch (junction between Traffic Light in fornt of Wah Ming Estate Bus Terminus and Flora Plaza), Fanling</t>
  </si>
  <si>
    <t>粉嶺華明邨巴士總站近足球場(華明邨巴士總站前紅綠燈位置與花都廣場交界)</t>
  </si>
  <si>
    <t>No.15 Tsing Chung Koon Road, Castle Peak Hospital, Tuen Mun</t>
  </si>
  <si>
    <t>Pavement of the junction between Kwong Fuk Road and Po Heung Street (near McDonald's)</t>
  </si>
  <si>
    <t>大埔廣福道與寶鄉街交界位置(近麥當勞)</t>
  </si>
  <si>
    <t>Pavement outside Tin Shui LRT Stop, Tin Shui Wai</t>
  </si>
  <si>
    <t>天水圍天瑞輕鐵站對出之行人路</t>
  </si>
  <si>
    <t>Pavement of On Chee Road outside Block 1, Tai Po Centre</t>
  </si>
  <si>
    <t>大埔中心一座對出安慈路行人路</t>
  </si>
  <si>
    <t>港鐵美孚站A出口對出之行人路</t>
  </si>
  <si>
    <t>Pavement outside Wong Tai Sin MTR Station Exit E</t>
  </si>
  <si>
    <t>港鐵黃大仙站E出口對出行人路</t>
  </si>
  <si>
    <t>Traffic Light at Kai Tin Road, outside Kai Tin Shopping Centre, Lam Tin</t>
  </si>
  <si>
    <t>藍田啟田商場對出啟田道紅綠燈位</t>
  </si>
  <si>
    <t>Government Land  between the area under LRT Stop - Pui To and outside Tuen Mun Town Plaza, Tuen Mun</t>
  </si>
  <si>
    <t>Exhibition Area, G/F, Laguna Plaza, Lam Tin</t>
  </si>
  <si>
    <t>藍田麗港城地下展覽區</t>
  </si>
  <si>
    <t>青衣青衣城一樓B橋</t>
  </si>
  <si>
    <t>Lobby B, Level 2, Metro City Plaza III, Tseung Kwao O</t>
  </si>
  <si>
    <t>將軍澳新都城III期2樓大堂B</t>
  </si>
  <si>
    <t>天水圍嘉湖銀座2期地下1M位置</t>
  </si>
  <si>
    <t>Venue N1, 1/F, Homantin Plaza, Ho Man Tin (open piazza at estate exit)</t>
  </si>
  <si>
    <t>何文田廣場1樓N1(邨出口露天廣場)</t>
  </si>
  <si>
    <t>Junction between Chung On Street and Hoi Pa Street, Tsuen Wan (pavement)</t>
  </si>
  <si>
    <t>Pavement of Chan Man Street outside McDonald's, Sai Kung</t>
  </si>
  <si>
    <t>西貢親民街麥當勞快餐店對出行人路</t>
  </si>
  <si>
    <t>Pavement outside entrance of Metroplaza, Kwai Fong (Hing Ning Road)</t>
  </si>
  <si>
    <t>葵芳新都會廣場門口對出行人路(興寜路)</t>
  </si>
  <si>
    <t>Area of Fanling MTR Station Exit C near Taxi Stands (Pavement outside Fanling MTR Station Exit C)</t>
  </si>
  <si>
    <t>港鐵粉嶺站C出口近的士站位置(港鐵粉嶺站C出口對出行人路)</t>
  </si>
  <si>
    <t>銅鑼灣恩平道行人路（近蘭芳道）</t>
  </si>
  <si>
    <t>Pavement outside Wing Cheong Court, Fortune Plaza, Tai Po</t>
  </si>
  <si>
    <t>大埔昌運中心榮昌閣對出行人路</t>
  </si>
  <si>
    <t>Pavement of Third Street, outside Sai Ying Pun Market, Sai Wan</t>
  </si>
  <si>
    <t>西環第三街西營盤街市對出行人路</t>
  </si>
  <si>
    <t>TPI-CA2 Upper, 1/F, Phase I, Telford Plaza, Kowloon Bay</t>
  </si>
  <si>
    <t>九龍灣德福廣場I期CA2上層</t>
  </si>
  <si>
    <t>Venue booth 1, UG Floor, The Laguna Mall, Hunghom</t>
  </si>
  <si>
    <t>紅磡海逸坊UG層攤位1</t>
  </si>
  <si>
    <t>Outside Ajisen Ramen, Metropolis Plaza, Lung Wan Street (Pavement of Lung Wan Street outside Metropolis Plaza, Sheung Shui), Sheung Shui</t>
  </si>
  <si>
    <t>上水龍運街新都廣場味千拉麵對出(上水新都廣場對出龍運街之行人路)</t>
  </si>
  <si>
    <t>Open area at pavement of Kai Man Path near Yan Oi Town Square, Tuen Mun</t>
  </si>
  <si>
    <t>屯門啟民徑近仁愛廣場行人路空地位置</t>
  </si>
  <si>
    <t>馬鞍山西沙路新港城對出行人路</t>
  </si>
  <si>
    <t>Pavement of Sai Sha Road, outside Bayshore Towers, Ma On Shan</t>
  </si>
  <si>
    <t>馬鞍山西沙路海柏花園對出行人路</t>
  </si>
  <si>
    <t>Open area at pavement at Tuen Mun West Rail Station Exit F2</t>
  </si>
  <si>
    <t>西鐵屯門站F2出口行人路空地位置</t>
  </si>
  <si>
    <t>Pavement of Pedder Street outside Wheelock House, Central</t>
  </si>
  <si>
    <t>Pavement of Hennessy Road, outside Causeway Bay Plaza Phase 1 (MTR Station Exit B)</t>
  </si>
  <si>
    <t>銅鑼灣廣場第一期(港鐵銅鑼灣站B出口)對出軒尼詩道行人路</t>
  </si>
  <si>
    <t>Pavement of the junction between Tong Chun Street and Tong Ming Road , Tseung Kwan O</t>
  </si>
  <si>
    <t>將軍澳唐俊街及唐明街交界之行人路</t>
  </si>
  <si>
    <t>Pavement outside Grandeur Shopping Centre, 55-65 Tai Wai Road, Tai Wai</t>
  </si>
  <si>
    <t>大圍大圍道55-65號金禧商場對出行人路</t>
  </si>
  <si>
    <t>Pavement of Des Voeux Road Central (near Rumsey Street), outside Wing On Centre, Sheung Wan</t>
  </si>
  <si>
    <t>上環德輔道中永安中心對出行人路（近林士街）</t>
  </si>
  <si>
    <t>Pavement outside Yuen Long West Rail Line Station Exit G</t>
  </si>
  <si>
    <t>元朗西鐵站G出口對出行人路</t>
  </si>
  <si>
    <t>Pavement at 62-66 Portland Street, outside Cheong Wai Building, Yau Ma Tei</t>
  </si>
  <si>
    <t>Pavement outside Kwai Hing Rest Garden (opposite to Kwai Hing MTR Station Exit A)</t>
  </si>
  <si>
    <t>葵興休憩花園對出行人路(港鐵葵興站A出口對面)</t>
  </si>
  <si>
    <t>Pavement outside Ngan Shing Street at Fortune City One Commercial Centre, City One, Sha Tin</t>
  </si>
  <si>
    <t>沙田第一城置富第一城商場銀城街對出行人路</t>
  </si>
  <si>
    <t>Pavement outside the junction between Ma Tau Wai Road and Ma Tau Chung Road, To Kwa Wan</t>
  </si>
  <si>
    <t>土瓜灣馬頭圍道與馬頭涌道交界對出行人路</t>
  </si>
  <si>
    <t>Pavement of Chater Road outside Statue Square (near the Prince's Building), Central</t>
  </si>
  <si>
    <t>Pavement of Lockhart Road, in front of Causeway Bay MTR Exit D1/D3</t>
  </si>
  <si>
    <t>Pavement of Java Road, outside Java Road Municipal Services Building, North Point</t>
  </si>
  <si>
    <t>Area of Fanling MTR Station Exit C near Taxi Stands (Pavement of Station Road at Fanling MTR Station, near Telephone Kiosk)</t>
  </si>
  <si>
    <t>Government Land at Tsing Hoi Square near CMA Choi Cheung Kok Secondary School, Tuen Mun</t>
  </si>
  <si>
    <t>屯門青海圍近蔡章閣中學行人路空地位置</t>
  </si>
  <si>
    <t>Pavement outside junction of Chung On Street and Tsuen Wan Market Street, Tsuen Wan</t>
  </si>
  <si>
    <t>Pavement underneath Footbridge of Tsuen Wan MTR Station Exit A4 (near Sai Lau Kok Road Mini Bus Stop)</t>
  </si>
  <si>
    <t>Pavement of 55-65 Tai Wai Road, outside Grandeur Garden Centre, Tai Wai</t>
  </si>
  <si>
    <t>大圍道55-65號金禧商場對出行人路</t>
  </si>
  <si>
    <t>Pavement of Drake Street, outside Admiralty Centre Office Tower I (oppsite to Queensway Plaza), Admiralty</t>
  </si>
  <si>
    <t>Pavement of Queensway, outside Pacific Place</t>
  </si>
  <si>
    <t>金鐘道太古廣場對出行人路</t>
  </si>
  <si>
    <t>港鐵沙田圍站A出口對出之行人路</t>
  </si>
  <si>
    <t>Pavement of Wan Hang Road, outside Metro City Phase 1, Po Lam, Tseung Kwan O</t>
  </si>
  <si>
    <t>將軍澳寶琳新都城第一期對出運亨路之行人路</t>
  </si>
  <si>
    <t>Pavement outside Metro City Phase 3, Po Lam, Tseung Kwan O</t>
  </si>
  <si>
    <t>將軍澳寶琳新都城第三期對出行人路</t>
  </si>
  <si>
    <t>Pavement of Chater Road, outside Prince's Building,  (near Ice House Street), Central</t>
  </si>
  <si>
    <t>中環遮打道太子大廈對出行人路(近雪廠街)</t>
  </si>
  <si>
    <t>Pavement of Queen's Road Central, outside Queen’s Place, (near Crawford House), Central</t>
  </si>
  <si>
    <t>Pavement outside planters near Block 3 of Kwai Chung Plaza, Hing Ning Road, Kwai Fong</t>
  </si>
  <si>
    <t>葵芳興寧路葵涌廣場第三座近花槽對出行人路</t>
  </si>
  <si>
    <t>Pavement outside Long Ping West Rail Station Exit B1, Yuen Long</t>
  </si>
  <si>
    <t>元朗西鐵朗屏站B1出口對出行人路</t>
  </si>
  <si>
    <t>Pavement outside Central MTR Station Exit G, Central</t>
  </si>
  <si>
    <t>Pavement of Nam Ning Street outside Aberdeen Centre (near Hoi Tsing Court), Aberdeen</t>
  </si>
  <si>
    <t>香港仔南寧街香港仔中心對出行人路(近海晶閣)</t>
  </si>
  <si>
    <t>Pavement outside Aberdeen Bus Terminus Subway</t>
  </si>
  <si>
    <t>Stanley Plaza</t>
  </si>
  <si>
    <t>赤柱廣場</t>
  </si>
  <si>
    <t>Pavement outside the junction between Jordan Road and Nathan Road (near Everest Building), Jordan</t>
  </si>
  <si>
    <t>佐敦佐敦道與彌敦道交界對出行人路(近金鋒大廈)</t>
  </si>
  <si>
    <t>Pavement outside Yin Lai Court Shopping Centre, Lai King (Lai King Hill Road)</t>
  </si>
  <si>
    <t>荔景賢麗苑購物中心對出行人路(即荔景山路用地)</t>
  </si>
  <si>
    <t>On Ning Road and Ping Wui Street, Yuen Long</t>
  </si>
  <si>
    <t>元朗安寧路及屏會街</t>
  </si>
  <si>
    <t>Open Area beside Public Toilet, Yu King Square, Yuen Long</t>
  </si>
  <si>
    <t>元朗裕景坊公廁旁空地</t>
  </si>
  <si>
    <t>Open Area of the junction between Kwong Fuk Road and Po Heung Street, (near HSBC), Tai Po</t>
  </si>
  <si>
    <t>大埔廣福道與寶鄉街交界位置(近匯豐)</t>
  </si>
  <si>
    <t>Open Area of the junction between Kwong Fuk Road and Po Heung Street, (near McDonald's), Tai Po</t>
  </si>
  <si>
    <t>Open Area outside Tai Po Complex, Tai Po</t>
  </si>
  <si>
    <t>Pavement of the junction between Tai Wing Lane and Kwong Fuk Lane, Tai Po</t>
  </si>
  <si>
    <t>大埔大榮里與廣福里交界行人路</t>
  </si>
  <si>
    <t>Pavement outside Sham Tseng Chan Kee Roasted Goose, Sham Tseng</t>
  </si>
  <si>
    <t>深井陳記燒鵝對出行人路</t>
  </si>
  <si>
    <t>Rhine Garden (Open Area outside HSBC ATM machine) , Sham Tseng</t>
  </si>
  <si>
    <t>深井海韻花園(HSBC櫃員機對開空地)</t>
  </si>
  <si>
    <t>Pavement of Nga Wan Road, outside Taxi Stands, Tai Po</t>
  </si>
  <si>
    <t>大埔雅運路的士總站對出行人路</t>
  </si>
  <si>
    <t>Pavement at the junction between San Tsuen Street and Wo Tik Street, Citywalk, Tsuen Wan</t>
  </si>
  <si>
    <t>Pavement of Jardin's Crescent , outside Causeway Bay MTR Station Exit F</t>
  </si>
  <si>
    <t>Pavement of Chan Man Street, outside Sai Kung Government Offices, Sai Kung</t>
  </si>
  <si>
    <t>西貢親民街西貢政府合署對出行人路</t>
  </si>
  <si>
    <t>Pavement of King's Road, outside N.s.K. Centre, Island Place, North Point</t>
  </si>
  <si>
    <t>港鐵炮台山站B出口對出行人路(近北角城中心)</t>
  </si>
  <si>
    <t>Pavement outside Entrance at Hing Fong Road, Metroplaza, Kwai Fong</t>
  </si>
  <si>
    <t>Junction of Chung On Street and Hoi Pa Street (pavement), Tsuen Wan</t>
  </si>
  <si>
    <t>荃灣眾安街與海壩街交界(行人路)</t>
  </si>
  <si>
    <t>Pavement outside Mong Kok MTR Station Exit C1 (near Hang Seng Bank)</t>
  </si>
  <si>
    <t>港鐵旺角站C1出口對出行人路(近恆生銀行)</t>
  </si>
  <si>
    <t>Pavement outside Mong Kok MTR Station Exit C2 (near Hang Seng Bank)</t>
  </si>
  <si>
    <t>港鐵旺角站C2出口對出行人路(近恆生銀行)</t>
  </si>
  <si>
    <t>Yuen Long West Rail Station Exit G1</t>
  </si>
  <si>
    <t>元朗西鐵站G1出口</t>
  </si>
  <si>
    <t>Pavement outside City One MTR Station Exit D</t>
  </si>
  <si>
    <t>港鐵第一城站D出口對出行人路</t>
  </si>
  <si>
    <t>荃灣眾安街與街巿街交界</t>
  </si>
  <si>
    <t>Pavement of 54 Lo Tak Court, Tsuen Wan</t>
  </si>
  <si>
    <t>荃灣路德圍54號對出行人路</t>
  </si>
  <si>
    <t>Pavement of Castle Peak Road, outside Tsuen Wan Town Square</t>
  </si>
  <si>
    <t>荃灣城市廣場正門對出青山道公路之行人路</t>
  </si>
  <si>
    <t>Pavement of Fu Wing Street, Lo Tak Court, near footbridge, Tsuen Wan</t>
  </si>
  <si>
    <t>荃灣路德圍富榮街近行人天橋之行人路</t>
  </si>
  <si>
    <t>Pavement outside Fo Tan MTR Station Exit A, B, D</t>
  </si>
  <si>
    <t>港鐵火炭站A、B、D出口對出行人路</t>
  </si>
  <si>
    <t>Pavement outside Sha Tin MTR Station Exit B, Sha Tin</t>
  </si>
  <si>
    <t>Pavement outside Tai Wo Hau MTR Station Exit B ( footbridge towards Tai Wo Hau)</t>
  </si>
  <si>
    <t>Pavement outside Nga Chi Wan Market , Choi Hung MTR Station Exit B</t>
  </si>
  <si>
    <t>港鐵彩虹站B出口牛池灣街市對出之行人路</t>
  </si>
  <si>
    <t>Pavement of Ngan Shing Street outside Fortune City One, Sha Tin</t>
  </si>
  <si>
    <t>沙田置富第一城對出銀城街行人路</t>
  </si>
  <si>
    <t>ArtisTree, 1/F Cornwall House, TaiKoo Place, Quarry Bay</t>
  </si>
  <si>
    <t>鰂魚涌太古坊康和大廈一樓 ArtisTree</t>
  </si>
  <si>
    <t>Pavement outside of Wai King Building, Kowloon Bay</t>
  </si>
  <si>
    <t>九龍灣偉景樓對出行人路</t>
  </si>
  <si>
    <t>G/F, Domain, Yau Tong</t>
  </si>
  <si>
    <t>油塘大本型商場地下</t>
  </si>
  <si>
    <t>Venue N1, G/F, Kai Yip Commercial Centre (outside Taipan Cake Shop), Kowloon Bay</t>
  </si>
  <si>
    <t>九龍灣啟業商場地下N1場 (大班餅店對出)</t>
  </si>
  <si>
    <t>Pavement of Un Chau Street, outside Un Chau Street Municipal Services Building, Sham Shui Po</t>
  </si>
  <si>
    <t>Pavement outside the junction between Un Chau Street and Camp Street, Sham Shui Po</t>
  </si>
  <si>
    <t>深水埗元洲街與營盤街交界對出行人路</t>
  </si>
  <si>
    <t>鑽石山荷李活廣場1 樓明星廣場</t>
  </si>
  <si>
    <t>Foyer outside Concert Hall, Hong Kong City Hall</t>
  </si>
  <si>
    <t>香港大會堂音樂廳外大堂</t>
  </si>
  <si>
    <t>Pavement of Ngan Shing Street outside Fortune City One Shopping Centre, Sha Tin</t>
  </si>
  <si>
    <t>沙田置富第一城商埸銀城街對出行人路</t>
  </si>
  <si>
    <t>Pavement outside the junction between Ma Tau Chung Road and Ma Tau Kok Road (near Pavement outside HKFTU Preferential Services Centre), To Kwa Wan</t>
  </si>
  <si>
    <t>土瓜灣馬頭涌道與馬頭角道交界對出行人路(近工聯優惠中心對出行人路)</t>
  </si>
  <si>
    <t>Open area at pavement at West Rail Tuen Mun Station Exit B</t>
  </si>
  <si>
    <t>西鐵屯門站B出口行人路空地位置</t>
  </si>
  <si>
    <t>Covered Piazza, Times Square, Causeway Bay</t>
  </si>
  <si>
    <t>銅鑼灣時代廣場地面有蓋廣場</t>
  </si>
  <si>
    <t>Pavement of Hoi Yuen Road, outside   Crocodile Centre, Kwun Tong</t>
  </si>
  <si>
    <t>觀塘鱷魚恤中心對出開源道行人路</t>
  </si>
  <si>
    <t>Pavement of On Wah Street, outside Ngau Tau Kok Municipal Services Building</t>
  </si>
  <si>
    <t>牛頭角市政大廈對出安華街行人路</t>
  </si>
  <si>
    <t>Pavement underneath Footbridge of Kowloon Bay MTR Station Exit B</t>
  </si>
  <si>
    <t>港鐵九龍灣站B出口天橋下行人路</t>
  </si>
  <si>
    <t>Pavement outside Mong Kok MTR Station Exit E, near Bank Centre</t>
  </si>
  <si>
    <t>港鐵旺角站E出口銀行中心對出行人路</t>
  </si>
  <si>
    <t>Pavement of Chak Cheung Street, outside  University MTR Station Exit B</t>
  </si>
  <si>
    <t>Plaza Hollywood, Diamond Hill</t>
  </si>
  <si>
    <t>鑽石山荷李活廣場</t>
  </si>
  <si>
    <t>156 King's Road, outside the McDonald's, Quarry Bay</t>
  </si>
  <si>
    <t>鰂魚涌英皇道156號麥當勞對出</t>
  </si>
  <si>
    <t>7/F, Wah Fu Estate Wa Fu (II) Commercial Complex</t>
  </si>
  <si>
    <t>華富二邨商場7/F平台</t>
  </si>
  <si>
    <t>Entrance of Giordano, Chengtu Road, Aberdeen</t>
  </si>
  <si>
    <t>香港仔成都道佐丹奴門口</t>
  </si>
  <si>
    <t>Footbridge between O'Brien Road and Gloucester Road (Near Immigration Tower), Wan Chai</t>
  </si>
  <si>
    <t>灣仔柯布連道至告士打道行人天橋(近入境事務大樓)</t>
  </si>
  <si>
    <t>G/F, Oceanic Mansion, King's Road, Quarry Bay</t>
  </si>
  <si>
    <t>鰂魚涌英皇道海景樓地下</t>
  </si>
  <si>
    <t>Junction between Johnston road and Hennessy road, Wan Chai (Beside of caltex house)</t>
  </si>
  <si>
    <t>灣仔軒尼詩道與莊士敦道交匯處(德古士加油站側)</t>
  </si>
  <si>
    <t>Kam Wa Street, Shau Kei Wan (Beside the temple)</t>
  </si>
  <si>
    <t>筲箕灣金華街(城煌廟側)</t>
  </si>
  <si>
    <t>Open area next to Bus Terminus, G/F, Lei Tung Commercial Centre Phase 2, Lei Tung Estate , Aberdeen</t>
  </si>
  <si>
    <t>香港仔利東邨利東商場二期地下巴士總站側空地</t>
  </si>
  <si>
    <t>Open Area next to the Tin Hau MTR Station Exit A1</t>
  </si>
  <si>
    <t>港鐵天后站A1出口側空地</t>
  </si>
  <si>
    <t>Open Area next to Tung Yip House, Lei Tung Estate</t>
  </si>
  <si>
    <t>香港仔利東邨東業樓地下側空地</t>
  </si>
  <si>
    <t>Outside of East Harbour Restaurnat, Yue Wan Estate, Chaiwan</t>
  </si>
  <si>
    <t>柴灣漁灣邨東方漁港酒樓門外</t>
  </si>
  <si>
    <t>Outside of Fung Hing House, Hing Wah (2) Estate, Chaiwan</t>
  </si>
  <si>
    <t>柴灣興華二邨豐興樓地下</t>
  </si>
  <si>
    <t>Outside of Hei Tsui House, Wan Tsui Estate, Chaiwan</t>
  </si>
  <si>
    <t>柴灣環翠村喜翠樓地下</t>
  </si>
  <si>
    <t>Outside of Hing Wah Plaza (Nearby Hing Wah (1) Estate), Chaiwan</t>
  </si>
  <si>
    <t>柴灣興華一邨商場入口</t>
  </si>
  <si>
    <t>Outside of Oi Tung Shopping Centre, Shau Kei Wan</t>
  </si>
  <si>
    <t>筲箕灣愛東邨商場門口(廣場旁)</t>
  </si>
  <si>
    <t>Outside of Shek Pai Wan Estate, Yue Kwong Road (Nearby Shek Pai Wan escalator)</t>
  </si>
  <si>
    <t>石排灣邨漁光道近石排灣扶手電梯口</t>
  </si>
  <si>
    <t>Outside of Yiu Tung Estate, Shau Kei Wan (Nearby Nam Hong Street)</t>
  </si>
  <si>
    <t>筲箕灣耀東邨近南康街入口</t>
  </si>
  <si>
    <t>Outside the Entrance of Jusco, Quarry Bay</t>
  </si>
  <si>
    <t>鰂魚涌吉之島門外</t>
  </si>
  <si>
    <t>Pavement at 113-119 Belcher's Street, outside Nam Shan Building, Kennedy Town</t>
  </si>
  <si>
    <t>堅尼地城卑路乍街113-119號南山樓對出行人路</t>
  </si>
  <si>
    <t>Pavement at 23 Belcher's Street, outside Kennedy Town Centre, Sai Wan</t>
  </si>
  <si>
    <t>西環卑路乍街23號堅城中心對出行人路</t>
  </si>
  <si>
    <t>Pavement at 470 Queen's Road West, Shek Tong Tsui Municipal Services Building (Near Wing Hing Building)</t>
  </si>
  <si>
    <t>皇后大道西470號石塘咀市政大廈對出行人路(近永興樓)</t>
  </si>
  <si>
    <t>Pavement at 86 Belcher's Street, outside Nam Sang Building, Kennedy Town</t>
  </si>
  <si>
    <t>堅尼地城卑路乍街86號南生大廈對出行人路</t>
  </si>
  <si>
    <t>Pavement at 99 Caine Road, Entrance of Albron Court</t>
  </si>
  <si>
    <t>堅道99號豐樂閣門口</t>
  </si>
  <si>
    <t>Pavement of 99 Caine Road, outside Albron Court</t>
  </si>
  <si>
    <t>Pavement of Des Voeux Road West, outside Phase 3 Kwan Yick Building, Sai Ying Pun (near Western Street)</t>
  </si>
  <si>
    <t>西營盤德輔道西均益大廈第三期對出行人路(近西邊街)</t>
  </si>
  <si>
    <t>Pavement of King's Road, North Point MTR Station Exit B2</t>
  </si>
  <si>
    <t>港鐵北角站B2出口英皇道行人路</t>
  </si>
  <si>
    <t>Pavement of King's Road, outside Sunbeam Theatre, North Point</t>
  </si>
  <si>
    <t>北角英皇道新光戲院對出</t>
  </si>
  <si>
    <t>Pavement of King's Road, outside Sunway Gardens, Quarry Bay</t>
  </si>
  <si>
    <t>鰂魚涌新威園對出英皇道行人路</t>
  </si>
  <si>
    <t>Pavement of MTR Fortress Hill Access B, Nearby Fortress Tower</t>
  </si>
  <si>
    <t>炮臺山港鐵站B出口對出行人路(近北角城中心)</t>
  </si>
  <si>
    <t>Pavement of MTR Wanchai Access A3</t>
  </si>
  <si>
    <t>灣仔地鐵站A3出口對出行人路</t>
  </si>
  <si>
    <t>Pavement of Siu Sai Wan Road, outside Cheerful Garden, Siu Sai Wan</t>
  </si>
  <si>
    <t>小西灣富怡花園對出小西灣道行人路</t>
  </si>
  <si>
    <t>Pavement of Siu Wai Wan Market</t>
  </si>
  <si>
    <t>小西灣街市門口行人路</t>
  </si>
  <si>
    <t>Pavement of the junction between East Point Road and Great George Street, Causeway Bay, (Outside SOGO)</t>
  </si>
  <si>
    <t>銅鑼灣東角道與記利佐治街交界處行人路（SOGO對出）</t>
  </si>
  <si>
    <t>Pavement of the junction between King's Road and North View Street, North Point (Outside the Bank of East Asia)</t>
  </si>
  <si>
    <t>北角英皇道與北景街交界(東亞銀行對出)</t>
  </si>
  <si>
    <t>Pavement of the junction between North Point Road and Chun Yeung Street</t>
  </si>
  <si>
    <t>北角道及春秧街交界</t>
  </si>
  <si>
    <t>Pavement of the junction between North Point Road and Java Road (Outside Kin Yip Mansion)</t>
  </si>
  <si>
    <t>北角道與渣華道交界（建業大廈對出）</t>
  </si>
  <si>
    <t>Pavement of the junction between Pedder Street and Queen's Road Central (Entrance of the China Building), Central</t>
  </si>
  <si>
    <t>中環畢打街與皇後大道中交界處行人路(華人行門口)</t>
  </si>
  <si>
    <t>Pavement of Wan Chai Road, outside Bowrington Road Market</t>
  </si>
  <si>
    <t>灣仔鵝頸街市對出灣仔道行人路</t>
  </si>
  <si>
    <t>Pavement of Wong Nai Chung Road, outside Tram Terminus, Happy Valley</t>
  </si>
  <si>
    <t>跑馬地電車總站對出黃泥涌道行人路</t>
  </si>
  <si>
    <t>Pavement of Yau Man Street, outside Yick Fat Building, Tai Koo</t>
  </si>
  <si>
    <t>太古益發大廈對出祐民街行人路</t>
  </si>
  <si>
    <t>Pavement outside 58 Russell Street, Causeway Bay</t>
  </si>
  <si>
    <t>銅鑼灣羅素街58號對出行人路</t>
  </si>
  <si>
    <t>Pavement outside Hoi Shan Court, Aberdeen Centre</t>
  </si>
  <si>
    <t>香港仔中心海珊閣對出行人路</t>
  </si>
  <si>
    <t>Pavement outside Shau Kei Wan MTR Station Exit A and Exit C</t>
  </si>
  <si>
    <t>港鐵筲箕灣站A、C出口對出行人路</t>
  </si>
  <si>
    <t>Pavement outside Smithfield Municipal Services Building, Kennedy Town 
(Near 12 Rock Hill Street)</t>
  </si>
  <si>
    <t>堅尼地城石山街士美非市政大廈對出行人路(近石山街12號)</t>
  </si>
  <si>
    <t>Pavement outside Tai Koo MTR Station Exit B</t>
  </si>
  <si>
    <t>港鐵太古站B出口對出</t>
  </si>
  <si>
    <t>Platform of the Heng Fa Chuen MTR Station</t>
  </si>
  <si>
    <t>港鐵杏花村站平臺</t>
  </si>
  <si>
    <t>Platform of Wah Fu Estate Wa Fu (II) Commercial Complex</t>
  </si>
  <si>
    <t>華富一邨商場平台</t>
  </si>
  <si>
    <t>Sitting-out area of Hing Man Estate, Chaiwan</t>
  </si>
  <si>
    <t>柴灣興民邨中央廣場</t>
  </si>
  <si>
    <t>The Footbridge outside New Jade Garden, Chai Wan</t>
  </si>
  <si>
    <t>柴灣八爪魚天橋</t>
  </si>
  <si>
    <t>The junction between Possession Street and Queen's Road West, (Entrance of HSBC)</t>
  </si>
  <si>
    <t>上環水坑口街與皇后大道西交界(匯豐銀行門口)</t>
  </si>
  <si>
    <t>Wan Chai MTR Station Exit (Outside Nanyang Commercial Bank)</t>
  </si>
  <si>
    <t>港鐵灣仔站出口(南洋商業銀行對出)</t>
  </si>
  <si>
    <t>82-84 Nathan Road (Outside Entrance of HSBC), Tsim Sha Tsui</t>
  </si>
  <si>
    <t>尖沙咀彌敦道82-84號(匯豐銀行門外)</t>
  </si>
  <si>
    <t>Biside of Prince Centre Tai Po Road  Sham Shui Po</t>
  </si>
  <si>
    <t>深水埗大埔道太子中心側</t>
  </si>
  <si>
    <t>Cheung Sha Wan MTR Station Exit A1</t>
  </si>
  <si>
    <t>長沙灣港鐵站A1出口</t>
  </si>
  <si>
    <t>Choi Hung MTR Station Exit , Outside Tan Fung House, Choi Hung Estate</t>
  </si>
  <si>
    <t>彩虹邨丹鳳樓對出港鐵站出口</t>
  </si>
  <si>
    <t>Entrance of Fortune Shopping Centre (Junction between Fortune Street and Fat Tseung Street), Cheung Sha Wan</t>
  </si>
  <si>
    <t>長沙灣幸福邨商場門口 (幸福街 / 發祥街交界)</t>
  </si>
  <si>
    <t>Entrance of the Kowloon City Municipal Services Building</t>
  </si>
  <si>
    <t>九龍城街市門口</t>
  </si>
  <si>
    <t>Entrance of Un Chau Shopping Centre (Junction between Un Chau Street and Fat Cheung Street, Cheung Sha Wan</t>
  </si>
  <si>
    <t>長沙灣元州邨商場門口 (元州街 / 發祥街交界)</t>
  </si>
  <si>
    <t>Estate Square, Un Chau Estate, Sham Shui Po</t>
  </si>
  <si>
    <t>元州邨圓形廣場對出有蓋行人通道</t>
  </si>
  <si>
    <t>Exit of Shun Ning Road, Po On Road Market</t>
  </si>
  <si>
    <t>保安道街市順寧道出口</t>
  </si>
  <si>
    <t>Government land near the entrance of Dragon Centre, Yen Chow Street, Sham Shui Po</t>
  </si>
  <si>
    <t>深水埗欽州街西九龍中心商場門口政府土地</t>
  </si>
  <si>
    <t>Government land next to Block B, 113 Broadway, Mei Foo</t>
  </si>
  <si>
    <t>美孚百老匯街113號B座側政府土地</t>
  </si>
  <si>
    <t>Ground Floor of Choi Ying Estate Ying Fu House</t>
  </si>
  <si>
    <t>彩盈村盈富樓地下</t>
  </si>
  <si>
    <t>Homantin Plaza</t>
  </si>
  <si>
    <t>何文田邨何文田商場 (扇形樓梯對出)</t>
  </si>
  <si>
    <t>Junction between Jordan Road and Nathan Road (Outside the Watsons)</t>
  </si>
  <si>
    <t>佐敦彌敦道 / 佐敦道交界 (屈臣氏門外)</t>
  </si>
  <si>
    <t>Junction Between Pei Ho Street and Ki Lung Street</t>
  </si>
  <si>
    <t>北河街與基隆街交界行人路</t>
  </si>
  <si>
    <t>Junction Between Pei Ho Street and lai  Chi Kok Road (near Wan Kou Pharmacy)</t>
  </si>
  <si>
    <t>北河街與荔枝角道交界(環球藥房對出)</t>
  </si>
  <si>
    <t>Junction Between Pei Ho Street and Tai Nan Street</t>
  </si>
  <si>
    <t>北河街與大南街交界行人路</t>
  </si>
  <si>
    <t>Junction between Tai Kok Tsui Road and Ivy Street (Outside the Entrance of McDonald's), Tai Kok Tsui</t>
  </si>
  <si>
    <t>大角咀大角咀道 / 埃華街交界 (麥富勞門外)</t>
  </si>
  <si>
    <t>Junction Between Tai Po roadt and Un Chau Street</t>
  </si>
  <si>
    <t>深水埗大埔道元州街交界</t>
  </si>
  <si>
    <t>Junction of Kwei Chow Street, To Kwa Wan</t>
  </si>
  <si>
    <t>土瓜灣貴州街交界</t>
  </si>
  <si>
    <t>Lam Tin MTR Station Exit A</t>
  </si>
  <si>
    <t>藍田港鐵站A出口</t>
  </si>
  <si>
    <t>Mei Foo MTR Station Exit A</t>
  </si>
  <si>
    <t>美孚港鐵站A出口</t>
  </si>
  <si>
    <t>Near Exit of Kweilin Street, Pei Ho Street Market, Sham Shui Po</t>
  </si>
  <si>
    <t>深水埗北河街街市，近桂林街出口</t>
  </si>
  <si>
    <t>Nearby Footbridge of Fu Mei Street, Lok Fu</t>
  </si>
  <si>
    <t>樂富富美街(近行人天橋)</t>
  </si>
  <si>
    <t>Next to Honour Building Block A, at the junction between To Kwa Wan Road and Lok Shan Road</t>
  </si>
  <si>
    <t>土瓜灣道與落山道交界定安大廈A座旁</t>
  </si>
  <si>
    <t>Oi Man Estate Oi Man Plaza</t>
  </si>
  <si>
    <t>愛民邨愛民廣場前舞台側（巴士總站對出）</t>
  </si>
  <si>
    <t>Open Area of Choi Wan Complex, Clear Water Bay Road</t>
  </si>
  <si>
    <t>清水灣道(彩雲商場)對出空地</t>
  </si>
  <si>
    <t>Outside of  Hoi Lai Estate Hoi Hei House</t>
  </si>
  <si>
    <t>海麗邨海禧樓對出</t>
  </si>
  <si>
    <t>Outside of Hoi Lai Estate Hoi Lai Shopping Centre</t>
  </si>
  <si>
    <t>海麗邨商場對出(海和樓地下)</t>
  </si>
  <si>
    <t>Outside of Lok Sin Road Subway, Tung Tau</t>
  </si>
  <si>
    <t>東頭樂善道行人隧道口</t>
  </si>
  <si>
    <t>OutSide of Mei Choi House Nam Cheong Street Shek Kip Mei</t>
  </si>
  <si>
    <t>石硤尾南昌街美彩樓地下</t>
  </si>
  <si>
    <t>Outside of MTR Diamond Hill Access A</t>
  </si>
  <si>
    <t>鑽石山港鐵站A出口</t>
  </si>
  <si>
    <t>Outside of MTR Wong Tai Sin Access D2, Nearby Wong Tai Sing Community Centre</t>
  </si>
  <si>
    <t>黃大仙地鐵站D2出口對出(黃大仙社區會堂旁)</t>
  </si>
  <si>
    <t>Outside of Ngau Chi Wan Market</t>
  </si>
  <si>
    <t>牛池灣街市對出(地政)</t>
  </si>
  <si>
    <t>Outside of No. 124 Block 20 Shek Kip Mei Estate</t>
  </si>
  <si>
    <t>石硤尾石硤尾邨20座124號地下對出行人路</t>
  </si>
  <si>
    <t>Outside of Ping Shek Estate Tsuen Shek House</t>
  </si>
  <si>
    <t>坪石邨鑽石樓互委會對出</t>
  </si>
  <si>
    <t>Outside of Po Tat Shopping Centre (near Tat Hong House)</t>
  </si>
  <si>
    <t>寶達邨寶達商場對出空地(近達康樓)</t>
  </si>
  <si>
    <t>Outside of Sau Mau Ping Estate Sau Wai House</t>
  </si>
  <si>
    <t>秀茂坪邨秀慧樓通往商場手扶電梯對出天橋</t>
  </si>
  <si>
    <t>Outside of Sun Lai Garden, King Tung Street, Choi Hung</t>
  </si>
  <si>
    <t>彩虹瓊東街新麗花園對出</t>
  </si>
  <si>
    <t>Outside of Tsz Ching Estate Ching Fai House</t>
  </si>
  <si>
    <t>慈雲山慈正邨正暉樓對出</t>
  </si>
  <si>
    <t>Outside of Upper Ngau Tau Kok Estate Shopping Centre</t>
  </si>
  <si>
    <t>牛頭角上邨商場對出空地(行人路前)</t>
  </si>
  <si>
    <t>Outside of Upper Wong Tai Sin Estate Kai Sin  House</t>
  </si>
  <si>
    <t>黃大仙上邨啟善樓事處對出</t>
  </si>
  <si>
    <t>Outside of Yau Tong Estate Kwai Tong House</t>
  </si>
  <si>
    <t>油塘邨貴塘樓側空地</t>
  </si>
  <si>
    <t>Outside the Geranium House, Ma Tau Wai Estate</t>
  </si>
  <si>
    <t>馬頭圍村洋葵樓對出</t>
  </si>
  <si>
    <t>Outside the Ho Man Tin Plaza</t>
  </si>
  <si>
    <t>何文田商場對出</t>
  </si>
  <si>
    <t>Outside the Hung Hom Municipal Services Building</t>
  </si>
  <si>
    <t>紅磡街市對出</t>
  </si>
  <si>
    <t>Outside the Lok Fu MTR Station</t>
  </si>
  <si>
    <t>港鐵樂富站對出</t>
  </si>
  <si>
    <t>Outside the Market of Fung Tak Estate, Diamond Hill</t>
  </si>
  <si>
    <t>鑽石山鳳德邨街市對出</t>
  </si>
  <si>
    <t>Outside the Oi Man Commercial Complex, Kowloon City</t>
  </si>
  <si>
    <t>九龍城愛民商場對出</t>
  </si>
  <si>
    <t>Pavement  of the junction between Ming On Street and Bulkeley Street (Outside Whampoa Building Block A)</t>
  </si>
  <si>
    <t>明安街與寶其利街交界,黃埔唐樓A座對出</t>
  </si>
  <si>
    <t>Pavement of the Junction Between Kweilin Street and  Pei Ho Street</t>
  </si>
  <si>
    <t>汝州街與北河街交界行人專用區</t>
  </si>
  <si>
    <t>Pavement of the Junction Between Kweilin Street and  Yu Chau Street</t>
  </si>
  <si>
    <t>汝州街與桂林街交界行人專用區</t>
  </si>
  <si>
    <t>Pavement of the junction between Ma Tau Wai Road and Hok Yuen Street</t>
  </si>
  <si>
    <t>馬頭圍道與鶴園街交界</t>
  </si>
  <si>
    <t>Pavement of the Junction between Yee Kuk Sreeet and Yen Chow Street, Sham Shui Po</t>
  </si>
  <si>
    <t>醫局街與欽州街交界行人路</t>
  </si>
  <si>
    <t>Pavement of Wang Chiu Road between Richland Gardens and Kai Yip Estate</t>
  </si>
  <si>
    <t>麗晶花園過啟業邨斑馬線前對出</t>
  </si>
  <si>
    <t>Pavement outside Lok On House, Tsz Lok Estate, Tsz Wan Shan</t>
  </si>
  <si>
    <t>慈雲山慈樂邨樂安樓對出行人通道</t>
  </si>
  <si>
    <t>Pavement outside of Sau Mau Ping South Estate Basketball Court</t>
  </si>
  <si>
    <t>秀茂坪南邨藍球場對出走廊通道</t>
  </si>
  <si>
    <t>Pedestrian Link between Phase 1 &amp; 2, Tsz Oi Court, Tsz Wan Shan</t>
  </si>
  <si>
    <t>慈雲山慈愛苑一、二期通道</t>
  </si>
  <si>
    <t>Sham Shui Po MTR Station Exits B1 and B2 (Junction between Fuk Wah Street and Pei Ho Street)</t>
  </si>
  <si>
    <t>深水埗港鐵站B1、B2出口(福華街/北河街交界)</t>
  </si>
  <si>
    <t>Sham Shui Po MTR Station Exits D11 and D12 (Junction between Fuk Wah Street and Kweilin Street)</t>
  </si>
  <si>
    <t>深水埗港鐵站D11、D2出口(福華街/桂林街交界)</t>
  </si>
  <si>
    <t>The Eastern and Westwern Bridge from Shun Tin Estate to Bus Terminus</t>
  </si>
  <si>
    <t>順天邨東梯及西梯往巴士站</t>
  </si>
  <si>
    <t>Tsim Sha Tsui MTR Station Exit A1</t>
  </si>
  <si>
    <t>尖沙咀港鐵站A1出口</t>
  </si>
  <si>
    <t>Tsz Lok Estate (III) Plaza</t>
  </si>
  <si>
    <t>慈雲山慈樂邨三期廣場</t>
  </si>
  <si>
    <t>Underneath Bridge at Po Kong Village Road, Wong Tai Sin</t>
  </si>
  <si>
    <t>黃大仙蒲崗村道天橋底</t>
  </si>
  <si>
    <t>Underneath the Kwai Chung Road Flyover, Mei Foo</t>
  </si>
  <si>
    <t>美孚葵涌道天橋底</t>
  </si>
  <si>
    <t>Wong Tai Sin MTR Station Exit C (Outside Saint Honore Cake Shop)</t>
  </si>
  <si>
    <t>黃大仙港鐵站C出口(聖安娜餅店對出)</t>
  </si>
  <si>
    <t>Yuk Wah Street, outside Maxim's Cake Shop, Tsz Wan Shan</t>
  </si>
  <si>
    <t>慈雲山毓華街美心西餅對出</t>
  </si>
  <si>
    <t>21 Yung Shue Wan Main Street, Lamma Island</t>
  </si>
  <si>
    <t>南丫島榕樹灣大街21號</t>
  </si>
  <si>
    <t>6 Sok Kwu Wan First Street, Lamma Island</t>
  </si>
  <si>
    <t>南丫島索罟灣第一街6號</t>
  </si>
  <si>
    <t>Area between Mei Lam Estate Mei Fung House and Mei Tao House</t>
  </si>
  <si>
    <t>大圍美林邨美楓樓與美桃樓之間通道</t>
  </si>
  <si>
    <t>Beside of Chevalier Garden Public Transport Interchange, Ma On Shan</t>
  </si>
  <si>
    <t>馬鞍山富安巴士站旁</t>
  </si>
  <si>
    <t>Beside of Kam Ying Court Bus Terminus, Ma On Shan</t>
  </si>
  <si>
    <t>馬鞍山錦英苑巴士總站旁</t>
  </si>
  <si>
    <t>Bus Station of Cheung Hang Estate</t>
  </si>
  <si>
    <t>青衣長亨邨近巴士站側有蓋行人道</t>
  </si>
  <si>
    <t>Bus Stop at Pak Wo Road, outside Fanling MTR Station</t>
  </si>
  <si>
    <t>粉嶺港鐵站對出百和路巴士站</t>
  </si>
  <si>
    <t>Choi Yuen Food Court Exit to Pak Wo Road, Sheung Shui</t>
  </si>
  <si>
    <t>上水彩園美食中心往百和路出口</t>
  </si>
  <si>
    <t>Entrance of Grandeur Terrace (Near Green Land Court Restaurant), Tin Shui Wai</t>
  </si>
  <si>
    <t>天水圍俊宏軒邨口近綠茵閣餐廳</t>
  </si>
  <si>
    <t>Entrance of Ka Fuk Estate, Chi Fuk Circuit, Fanling</t>
  </si>
  <si>
    <t>粉嶺置福圍嘉福邨入口</t>
  </si>
  <si>
    <t>Entrance of Luen Wo Hui Market, Fanling</t>
  </si>
  <si>
    <t>粉嶺聯和墟街市入口</t>
  </si>
  <si>
    <t>Entrance of Mei Lam Estate (near Mei Fung House and Mei Tao House), Tai Wai</t>
  </si>
  <si>
    <t>大圍美林邨邨口(近美楓樓及美桃樓)</t>
  </si>
  <si>
    <t>Entrance of Subway at Wan Tau Tong Estate (Underneath the Bridge of Uptown Plaza), Tai Po</t>
  </si>
  <si>
    <t>大埔運頭塘邨隧道口（新達廣場天橋底）</t>
  </si>
  <si>
    <t>Entrance of Tai Po Complex</t>
  </si>
  <si>
    <t>大埔墟綜合大樓門口</t>
  </si>
  <si>
    <t>Entrance of Tseng Lan Shue Village, Clear Water Bay Road</t>
  </si>
  <si>
    <t>清水灣道井欄樹村口</t>
  </si>
  <si>
    <t>Exit A of Hang Hau MTR station</t>
  </si>
  <si>
    <t>港鐵坑口站A出口</t>
  </si>
  <si>
    <t>Exit A of Tseung Kwan O MTR Station, at the Junction between Po Yap Road and Tong Chun Street</t>
  </si>
  <si>
    <t>寶邑路唐俊街交界港鐵將軍澳站A出口</t>
  </si>
  <si>
    <t>Exit B of Hang Hau MTR Station</t>
  </si>
  <si>
    <t>港鐵坑口站B出口</t>
  </si>
  <si>
    <t>Exit Bof Tin Shui Wai Station</t>
  </si>
  <si>
    <t>天水圍西鐡站B出口(天橋底)</t>
  </si>
  <si>
    <t>Exit C of Po Lam MTR Station</t>
  </si>
  <si>
    <t>港鐵寶琳站C出口</t>
  </si>
  <si>
    <t>Exit of Ching Ho Estate Ching Chung House</t>
  </si>
  <si>
    <t>上水清河邨清頌樓對出空地</t>
  </si>
  <si>
    <t>Exit of Shek Mun Estate</t>
  </si>
  <si>
    <t>沙田碩門邨邨口(邨牌內)</t>
  </si>
  <si>
    <t>Flat C307, Cheung Hong Estate Hong Mei House</t>
  </si>
  <si>
    <t>青衣長康邨康美樓C307室</t>
  </si>
  <si>
    <t>Flyover of CheungHong Estate Third Floor</t>
  </si>
  <si>
    <t>青衣長康邨四五期三樓天橋</t>
  </si>
  <si>
    <t>Footbridge of Discovery Park, Tsuen Wan</t>
  </si>
  <si>
    <t>荃灣愉景天橋</t>
  </si>
  <si>
    <t>Footbridge of Fanling MTR Station to Pak Wo Road</t>
  </si>
  <si>
    <t>港鐵粉嶺站往百和路方向行人天橋</t>
  </si>
  <si>
    <t>Footbridge of Maritime (goto Cheung On direction), Nearby Bus Terminus</t>
  </si>
  <si>
    <t>青衣城往長安方向天橋近巴士總站</t>
  </si>
  <si>
    <t>Footbridge of Sheung Shui MTR Station to Landmark North</t>
  </si>
  <si>
    <t>港鐵上水站往上水廣場方向行人天橋</t>
  </si>
  <si>
    <t>Footbridge of Sheung Shui MTR Station to Sheung Shui Centre</t>
  </si>
  <si>
    <t>港鐵上水站往上水中心方向行人天橋</t>
  </si>
  <si>
    <t>Fung Cheung Road near Comet Mansion</t>
  </si>
  <si>
    <t>元朗鳳翔路近金馬大廈過路處</t>
  </si>
  <si>
    <t>Fung Nam Road, near entrance of Tsui Lai Garden (near block 6), Sheung Shui</t>
  </si>
  <si>
    <t>上水鳳南路翠麗花園入口(近第六座)</t>
  </si>
  <si>
    <t>Ground Floor of Cheung Wang Estate Wang Ngai House</t>
  </si>
  <si>
    <t>青衣長宏邨宏毅樓對出空地</t>
  </si>
  <si>
    <t>Ground Floor of Fu Tung Estate Tung Ma House</t>
  </si>
  <si>
    <t>東涌富東邨富東街市對出</t>
  </si>
  <si>
    <t>Groung Floor of Kwai Fong Estate Kwai Shun House</t>
  </si>
  <si>
    <t>葵涌葵芳邨葵信樓二號地下</t>
  </si>
  <si>
    <t>Groung Floor of Kwong Fuk Estate Kwong Yan House B Wing</t>
  </si>
  <si>
    <t>大埔廣福邨廣仁樓B翼地下</t>
  </si>
  <si>
    <t>Junction between Market Street and Tai Ho Road, Nearby McDonald's)</t>
  </si>
  <si>
    <t>荃灣大河道與街市街交界(近麥當勞)</t>
  </si>
  <si>
    <t>Junction between Sha Tsui Road and Chung On Street (Outside of Chow Sang Sang Jewellry)</t>
  </si>
  <si>
    <t>沙咀道與眾安街交界(周生生門前)</t>
  </si>
  <si>
    <t>Kwai Chung Estate Central Plaza</t>
  </si>
  <si>
    <t>葵涌葵涌邨中央廣場</t>
  </si>
  <si>
    <t>Len Shing Mansion</t>
  </si>
  <si>
    <t>元朗大馬路162-168號近聯昇樓</t>
  </si>
  <si>
    <t>Near Entrance of King Lam Estate, Kai King Road</t>
  </si>
  <si>
    <t>佳景路近景林邨出入口</t>
  </si>
  <si>
    <t>Near Tin Heng Estate</t>
  </si>
  <si>
    <t>天水圍天恒邨馬士總站旁空地</t>
  </si>
  <si>
    <t>Near Wu King Estate Wu Kwong House Car Park</t>
  </si>
  <si>
    <t>湖景邨湖光樓旁(一號停車場側空地)</t>
  </si>
  <si>
    <t>Nearby Ramp of Shek Lin House, Shek Wei Kok, Tsuen Wan</t>
  </si>
  <si>
    <t>荃灣石圍角近石蓮樓斜路</t>
  </si>
  <si>
    <t>Next to Leung Kui Kau Lutheran Primary School, On King Street, Sha Tin</t>
  </si>
  <si>
    <t>沙田安景街梁钜鏐小學側</t>
  </si>
  <si>
    <t>Open area at underneath Footbridge of Tsing Yi Municipal Services Building</t>
  </si>
  <si>
    <t>青衣市政街市天橋下空地</t>
  </si>
  <si>
    <t>Open area beside of MTR Leung King Station</t>
  </si>
  <si>
    <t>良景輕鐵站側空地</t>
  </si>
  <si>
    <t>Open area beside of MTR Melody Garden Station</t>
  </si>
  <si>
    <t>美樂輕鐵站側空地</t>
  </si>
  <si>
    <t>Open Area beside of MTR Siu Hong Station</t>
  </si>
  <si>
    <t>兆康輕鐵站側空地</t>
  </si>
  <si>
    <t>Open Area between Mei Lam Estate and the Subway, Tai Wai</t>
  </si>
  <si>
    <t>大圍美林邨出口與隧道之間空地</t>
  </si>
  <si>
    <t>Open Area of Kin Sang Commercial Complex</t>
  </si>
  <si>
    <t>建生商場對出空地</t>
  </si>
  <si>
    <t>Open Area of MTR Kwai Fong Station Access D</t>
  </si>
  <si>
    <t>葵芳港鐵站D出口對出空地</t>
  </si>
  <si>
    <t>Open Area of Tsing Ho Square, Tuen Mun</t>
  </si>
  <si>
    <t>屯門青河坊公園對出空地</t>
  </si>
  <si>
    <t>Open Area of Yeung Uk Road Municipal Services Building</t>
  </si>
  <si>
    <t>楊屋道街市對出空地</t>
  </si>
  <si>
    <t>Open Area outside Hop Yick Plaza, Tai Tong Road, Yuen Long</t>
  </si>
  <si>
    <t>元朗大棠路合益廣場外對出空地</t>
  </si>
  <si>
    <t>Open Area outside Lung Sum Avenue and Lung Sum Lane, Sheung Shui</t>
  </si>
  <si>
    <t>上水龍琛路及龍琛裡交界對出空地</t>
  </si>
  <si>
    <t>Open Area outside Market of Centre Street, Sha Tin</t>
  </si>
  <si>
    <t>沙田正街街市對出空地</t>
  </si>
  <si>
    <t>Open Area outside Tai Wai MTR Station Exit A</t>
  </si>
  <si>
    <t>大圍車站A出口對出空地</t>
  </si>
  <si>
    <t>Open Area outside the Junction between Pak Wo Road and Yat Ming Road,  Fanling</t>
  </si>
  <si>
    <t>粉嶺百和路及一鳴路交界對出空地</t>
  </si>
  <si>
    <t>Open Area outside the wellcome Super Market, Shun Hing Street, Sha Tau Kok</t>
  </si>
  <si>
    <t>沙頭角順興街惠康超級市場對出空地</t>
  </si>
  <si>
    <t>Open Area outside Tung Yick Market, Hop Choi Street, Yuen Long</t>
  </si>
  <si>
    <t>元朗合財街同益街市對出空地</t>
  </si>
  <si>
    <t>Open Area outside Wah Ming Estate Bus Terminal, Fanling</t>
  </si>
  <si>
    <t>粉嶺華明邨巴士總站對出空地</t>
  </si>
  <si>
    <t>Open area outside Wellcome Super Market, Kam Tai Court Commercial Complex, Hang Tai Road, Ma On Shan</t>
  </si>
  <si>
    <t>馬鞍山恆泰路錦泰商場惠康對出空地</t>
  </si>
  <si>
    <t>Opposite by Kwai Chung Market Bus Stop, Shek Yam Road (To North Direction), Kwai Chung</t>
  </si>
  <si>
    <t>葵涌石蔭路程北葵涌街市巴士站對面)</t>
  </si>
  <si>
    <t>Opposite to Chi Lin Buddhist Primary School, at the junction between Tong Ming Street and Tong Chun Street</t>
  </si>
  <si>
    <t>唐明街唐俊街交界佛教志蓮小學對面</t>
  </si>
  <si>
    <t>Outside Bank of China, Wan King Path, Sai Kung Down Town</t>
  </si>
  <si>
    <t>西貢市中心灣景街中國銀行對出</t>
  </si>
  <si>
    <t>Outside Cheong Yun House, Cheong Shing Court, Wah Ming Road, Fanling</t>
  </si>
  <si>
    <t>粉嶺華明路昌盛苑昌潤閣對出路口</t>
  </si>
  <si>
    <t>Outside exit A of Tiu Keng Leng MTR Station</t>
  </si>
  <si>
    <t>港鐵調景嶺站A出口對出</t>
  </si>
  <si>
    <t>Outside Hau Tak Market, Chung Wa Road</t>
  </si>
  <si>
    <t>重華路厚德街市對出</t>
  </si>
  <si>
    <t>Outside Long Ping Station, Footbridge of Long Ping Estate, Yuen Long</t>
  </si>
  <si>
    <t>元朗朗屏邨行人天橋朗屏邨西鐵站對出</t>
  </si>
  <si>
    <t>Outside Metro City Phase 2, at the junction between Po Fung Road and Yan King Road</t>
  </si>
  <si>
    <t>寶豐路欣景路交界新都城2期商場對出</t>
  </si>
  <si>
    <t>Outside of Bank of China, Venice Garden, Tuen Mun</t>
  </si>
  <si>
    <t>屯門海麗花園中國銀行門口</t>
  </si>
  <si>
    <t>Outside of Bank of Communications at Shop 1, Windfield Garden, 29-35 Ting Kok Road, Tai Po</t>
  </si>
  <si>
    <t>汀角路29-35號榮暉花園1號舖交通銀行門外</t>
  </si>
  <si>
    <t>Outside of Cheung Chau Ferry Pier</t>
  </si>
  <si>
    <t>長洲碼頭對開</t>
  </si>
  <si>
    <t>Outside of Chinese YMCA College, Hang On Estate, Sai Sha Road, Ma On Shan</t>
  </si>
  <si>
    <t>馬鞍山西沙路恆安邨青年會書院對出</t>
  </si>
  <si>
    <t>Outside of Chung On Shopping Centre</t>
  </si>
  <si>
    <t>馬鞍山頌安邨OK便利店對出空地</t>
  </si>
  <si>
    <t>Outside of Citymall in Kau Yuk Road</t>
  </si>
  <si>
    <t>元朗教育路1號近千色廣場過路處</t>
  </si>
  <si>
    <t>Outside of Clague Garden Estate</t>
  </si>
  <si>
    <t>祈德尊新邨（大門口）</t>
  </si>
  <si>
    <t>Outside of Fu Yat House and Fu Ping House, Tai Ha Street, Tai Wo Hau</t>
  </si>
  <si>
    <t>大窩口大廈街車富平樓及富逸樓對出)</t>
  </si>
  <si>
    <t>Outside of Fung Yau Street North Sitting-out Area</t>
  </si>
  <si>
    <t>元朗鳳攸北街休憩處對出(向新元朗中心行人天橋)</t>
  </si>
  <si>
    <t>Outside of Hang Ping Street Playground, Tai Wo Hau Road, Kwai Chung</t>
  </si>
  <si>
    <t>葵涌坑坪街遊樂場大窩口道出入口側</t>
  </si>
  <si>
    <t>Outside of Hau Tak Estate Tak Chi House</t>
  </si>
  <si>
    <t>厚德邨德志樓對出</t>
  </si>
  <si>
    <t>Outside of Kin Ming Estate Ming Sing House</t>
  </si>
  <si>
    <t>健明村明星樓對出扶手電梯前空地</t>
  </si>
  <si>
    <t>Outside of Lee On Estate Market</t>
  </si>
  <si>
    <t>馬鞍山利安邨街市對出</t>
  </si>
  <si>
    <t>Outside of Lei Muk Shue Market</t>
  </si>
  <si>
    <t>梨木樹街市對出312小巴站</t>
  </si>
  <si>
    <t>Outside of MTR Goodview Garden Station</t>
  </si>
  <si>
    <t>豐景園輕鐵站對出空地</t>
  </si>
  <si>
    <t>Outside of MTR Tung Chung Station Access A</t>
  </si>
  <si>
    <t>東涌港鐵站 A 出口</t>
  </si>
  <si>
    <t>Outside of Nanyang Commercial Bank, Chung On Street</t>
  </si>
  <si>
    <t>眾安街南洋商業銀行門口</t>
  </si>
  <si>
    <t>Outside of Phase 3 Belvedere Garden</t>
  </si>
  <si>
    <t>麗城三期商場門口</t>
  </si>
  <si>
    <t>Outside of Po Tin Estate (Nearby Ming Kum Road Bus Station)</t>
  </si>
  <si>
    <t>寶田邨邨口(鳴琴路巴士站側)</t>
  </si>
  <si>
    <t>Outside of Siu Hong Court Shopping Centre</t>
  </si>
  <si>
    <t>兆康苑商場對出空地</t>
  </si>
  <si>
    <t>Outside of Tin Tsz Estate</t>
  </si>
  <si>
    <t>天水圍天慈邨邨口(近紅綠燈)</t>
  </si>
  <si>
    <t>Outside of Tin Wah Estate Ancillary Facilities Block</t>
  </si>
  <si>
    <t>天水圍天華邨服務設施大樓對出空地</t>
  </si>
  <si>
    <t>Outside of Tin Yiu Estate Plaza</t>
  </si>
  <si>
    <t>天水圍天耀邨商場對出空地近電話亭</t>
  </si>
  <si>
    <t>Outside of Tsuen Wan Plaza</t>
  </si>
  <si>
    <t>荃灣廣場大門口</t>
  </si>
  <si>
    <t>Outside of Tsui Ning Garden</t>
  </si>
  <si>
    <t>屯門翠寧花園對出空地</t>
  </si>
  <si>
    <t>Outside of Wah Lai Estate Seung Lai House</t>
  </si>
  <si>
    <t>葵涌華荔邨賞荔樓對出空地</t>
  </si>
  <si>
    <t>Outside of Wo Che Estate Shun Wo House</t>
  </si>
  <si>
    <t>沙田禾輋邨順和樓對出花園</t>
  </si>
  <si>
    <t>Outside of Yat Tung Estate Kui Yat House(near bus station)</t>
  </si>
  <si>
    <t>逸東(二)邨居逸樓對出空地 (近巴士站)</t>
  </si>
  <si>
    <t>Outside of Yau Oi Estate Oi Yung House</t>
  </si>
  <si>
    <t>友愛邨愛勇樓對出空地</t>
  </si>
  <si>
    <t>Outside of Yuet Wu Commercial Complex</t>
  </si>
  <si>
    <t>悅湖商場門口</t>
  </si>
  <si>
    <t>Outside On Luk Street Park, Ma On Shan</t>
  </si>
  <si>
    <t>馬鞍山鞍祿街公園對出廣場</t>
  </si>
  <si>
    <t>Outside Sai Kung Town Hall, Chan Man Street, Sai Kung Down Town</t>
  </si>
  <si>
    <t>西貢市中心親民街西貢大會堂對出</t>
  </si>
  <si>
    <t>Outside the Entrance of Hau Tak Shopping Centre, Sheung Ning Road</t>
  </si>
  <si>
    <t>常寧路厚德商場出入口對出</t>
  </si>
  <si>
    <t>Pavement at the junction between Jockey Club Road and Lung Sum Avenue (near Tin Cheung House, Tin Ping Estate)</t>
  </si>
  <si>
    <t>上水馬會道與龍琛路交界行人路口(近天平村天祥樓)</t>
  </si>
  <si>
    <t>Pavement besides Kau Yuk Road</t>
  </si>
  <si>
    <t>元朗教育路明渠兩側</t>
  </si>
  <si>
    <t>Pavement near Siu Lun Minibus Station</t>
  </si>
  <si>
    <t>屯門兆麟小巴站外行人道</t>
  </si>
  <si>
    <t>Pavement near Tin Shui Wai Division Police Station</t>
  </si>
  <si>
    <t>天水圍警署側行人通道</t>
  </si>
  <si>
    <t>Pavement next to Bank of China, at the Junction between Castle Peak Road and Tai Tong Road, Yuen Long</t>
  </si>
  <si>
    <t>元朗青山公路大棠路交界近中國銀行側行人路</t>
  </si>
  <si>
    <t>Pavement of Cho Yiu Centre Bus Stop, Cho Yiu Chuen, Kwai Chung</t>
  </si>
  <si>
    <t>葵涌祖堯邨祖堯坊巴士站側行人路</t>
  </si>
  <si>
    <t>Pavement of Kwai Chung Fa Yuen Arcade, Tai Loong Street (Opposite by HKJC Betting Branch)</t>
  </si>
  <si>
    <t>大隴街葵涌花園商場對出行人路(投注站對面)</t>
  </si>
  <si>
    <t>Pavement of Lai King Hill Road Playground, King Cho Road, Kwai Chung</t>
  </si>
  <si>
    <t>葵涌荔景山路遊樂場敬祖路出口行人路</t>
  </si>
  <si>
    <t>Pavement of Po Sing Centre, Wo Yi Hop Road</t>
  </si>
  <si>
    <t>和宜合道寶星中心對出行人路</t>
  </si>
  <si>
    <t>Pavement of Shek Lei Shopping Centre, Wai Kek Street, Kwai Chung</t>
  </si>
  <si>
    <t>葵涌石籬商場對出圍乪街行人路</t>
  </si>
  <si>
    <t>Pavement of Shek Yam Road Rest Garden No. 2</t>
  </si>
  <si>
    <t>葵涌石蔭路第二休憩公園對出行人路</t>
  </si>
  <si>
    <t>Pavement of The Apex, Ta Chuen Ping Street</t>
  </si>
  <si>
    <t>葵涌打磚平街雍雅軒對出行人路</t>
  </si>
  <si>
    <t>Pavement of TWGH Wong See Sum Primary School, Tam Kon Shan Road</t>
  </si>
  <si>
    <t>青衣擔桿山路黃士心小學對出行人路</t>
  </si>
  <si>
    <t>Pavement outside of Shek Lei Estate Shek Chun House</t>
  </si>
  <si>
    <t>葵涌石籬一邨石俊樓對出行人路</t>
  </si>
  <si>
    <t>Platform of Cheung Shan Estate</t>
  </si>
  <si>
    <t>荃灣象山邨平台</t>
  </si>
  <si>
    <t>Plaza between Tai Yuen Estate Tai Tak House and Tai Man House</t>
  </si>
  <si>
    <t>大埔大元邨泰民樓與泰德樓之間有蓋廣場</t>
  </si>
  <si>
    <t>Road D4, Lung Mun Oasis (Open Area of Chong Hing Bank)</t>
  </si>
  <si>
    <t>龍門居D4路(創興銀行對出空地)</t>
  </si>
  <si>
    <t>Street across Kau Yuk Road and Sai Yu Street</t>
  </si>
  <si>
    <t>元朗教育路及西裕街街口</t>
  </si>
  <si>
    <t>Tai Wo Bridge, Lam Tsuen River, Tai Po</t>
  </si>
  <si>
    <t>大埔林村河太和橋</t>
  </si>
  <si>
    <t>The Footbridge connecting Sun Hing Garden and Tai Po Centre, Tai Po</t>
  </si>
  <si>
    <t>大埔新興花園連接大埔中心天橋</t>
  </si>
  <si>
    <t>The Footbridge from Fanling Floral Plaza to King Shing Court</t>
  </si>
  <si>
    <t>粉嶺花都廣場往景盛苑方向行人天橋</t>
  </si>
  <si>
    <t>The Footbridge from Fanling Town Centre to Cheung Wah Estate Commercial Centre</t>
  </si>
  <si>
    <t>粉嶺名都往祥華邨商場平臺方向行人天橋</t>
  </si>
  <si>
    <t>The Footbridge from Fanling Town Centre to Fanling Centre</t>
  </si>
  <si>
    <t>粉嶺名都往粉嶺中心商場方向行人天橋</t>
  </si>
  <si>
    <t>The junction of Jockey Club Road and Tin Ping Road</t>
  </si>
  <si>
    <t>馬會道天平村路口</t>
  </si>
  <si>
    <t>Tin Shui Estate Roma Plaza</t>
  </si>
  <si>
    <t>天水圍天瑞(二)邨羅馬廣場</t>
  </si>
  <si>
    <t>Tin Yuet Estate Plaza near Bus Station</t>
  </si>
  <si>
    <t>天水圍天悅邨廣場近天悅邨巴士總站</t>
  </si>
  <si>
    <t>Tsuen Fung Walkway</t>
  </si>
  <si>
    <t>荃豐天橋</t>
  </si>
  <si>
    <t>Tsuen Wan Centre Phase 1, Outside of Saint Honour Cake Shop</t>
  </si>
  <si>
    <t>荃灣中心一期聖安娜門口</t>
  </si>
  <si>
    <t>Venice Garden, Tuen Mun (Outside of Richland Garden Commercial Complex)</t>
  </si>
  <si>
    <t>屯門海濱花園近啟豐商場門口空地</t>
  </si>
  <si>
    <t>Walkway of Tuen Mun Town Centre, Nearby The Trend Plaza, Tuen Mun</t>
  </si>
  <si>
    <t>屯門市中心天橋(近時代廣場)</t>
  </si>
  <si>
    <t>Wang Lok Street and Ping Yee Road (Near Long Ping Station Exit A), Yuen Long</t>
  </si>
  <si>
    <t>元朗宏樂街、屏義路近朗屏西鐵站A出口</t>
  </si>
  <si>
    <t>Yat Tung Estate Lai Shuk Ying Plaza</t>
  </si>
  <si>
    <t>東涌逸東(一)邨黎淑英廣場</t>
  </si>
  <si>
    <t>Pavement naxt to Bus Terminus, outside Ngau Tau Kok MTR Station Exit A</t>
  </si>
  <si>
    <t>港鐵牛頭角站A出口對出巴士總站旁行人路</t>
  </si>
  <si>
    <t>Pavement outside Yue Man Centre, near China Travel Service, Kwun Tong</t>
  </si>
  <si>
    <t>觀塘裕民中心商場近中旅社對出行人路</t>
  </si>
  <si>
    <t>Footbridge of Minibus stop of Lung Wan Street</t>
  </si>
  <si>
    <t>龍運街小巴站上之天橋行人位置</t>
  </si>
  <si>
    <t>Pavement between Shek Wu Hui Municipal Services Building and Lung Fung Garden</t>
  </si>
  <si>
    <t>石湖墟市政大廈與龍豐花園之間行人路</t>
  </si>
  <si>
    <t>The Pavement of Lung Wan Street outside Metropolis Plaza</t>
  </si>
  <si>
    <t>新都廣場對出龍運街行人路</t>
  </si>
  <si>
    <t>Pavement outside 45 Hau Wong Road, Kowloon City</t>
  </si>
  <si>
    <t>Area N1, Podium, 3/F, Choi Yuen Plaza (outside Choi Chu House), Sheung Shui</t>
  </si>
  <si>
    <t>上水彩園商場3樓平台N1位置 (彩珠樓對出)</t>
  </si>
  <si>
    <t>沙田第一城置富第一城．樂薈對出銀城街行人路</t>
  </si>
  <si>
    <t>Pavement of Carpenter Road outside Kowloon City Plaza, Kowloon City</t>
  </si>
  <si>
    <t>Pavement of the junction between Hau Wong Road and Nga Tsin Wai Road, outside Kowloon City Municipal Services Building, Kowloon City</t>
  </si>
  <si>
    <t>九龍城市政大廈對出侯王道與衙前圍道交界行人路</t>
  </si>
  <si>
    <t>Venue 2C &amp; 2D, 1/F, Kingswood Ginza Phase 2, Tin Shui Wai</t>
  </si>
  <si>
    <t>天水圍嘉湖銀座2期1樓2C及2D場</t>
  </si>
  <si>
    <t>Pavement outside LRT stop - Tin Yiu, Tin Shui Wai</t>
  </si>
  <si>
    <t>天水圍輕鐵天耀站對出行人路</t>
  </si>
  <si>
    <t>Footbridge of Luk Yeung Galleria towards Tsuen Wan Citi Landmark</t>
  </si>
  <si>
    <t>荃灣綠楊坊往荃灣城市中心之行人天橋</t>
  </si>
  <si>
    <t>Pavement of the junction between Tai Ho Road and Chung On Street</t>
  </si>
  <si>
    <t>荃灣大河道及眾安街交界行人路</t>
  </si>
  <si>
    <t>Pavement of the junction between Tsuen Wan Market Street and Kwan Mun Hau Street</t>
  </si>
  <si>
    <t>荃灣街市街及關門口街交界行人路</t>
  </si>
  <si>
    <t>The Pavement between Silka Far East Hotel and Tsuen Wan Citistore</t>
  </si>
  <si>
    <t>荃灣遠東麗絲酒店與荃灣千色店之間行人路</t>
  </si>
  <si>
    <t>The Pavement in front of Panda Place</t>
  </si>
  <si>
    <t>悅來坊正門對出行人路</t>
  </si>
  <si>
    <t>The Pavement in front of Tsuen Wan Citistore</t>
  </si>
  <si>
    <t>荃灣千色店對出行人路</t>
  </si>
  <si>
    <t>The Pavement in front of Tsuen Wan Town Square</t>
  </si>
  <si>
    <t>荃灣城市中心對出行人路</t>
  </si>
  <si>
    <t>The Pavement of Tsuen Fu Street (outside Tsuen Fu Street Garden)</t>
  </si>
  <si>
    <t>荃富街荃富花園對出行人路</t>
  </si>
  <si>
    <t>Pavement of Queensway, outside Pacific Place, Admiralty</t>
  </si>
  <si>
    <t>Pavement of the junction between Carpenter Road and Lion Rock Road, Kowloon City</t>
  </si>
  <si>
    <t>九龍城賈炳達道及獅子石道交界行人路</t>
  </si>
  <si>
    <t>Stanley Plaza, Stanley</t>
  </si>
  <si>
    <t>Tung Chung MTR Station</t>
  </si>
  <si>
    <t>港鐵東涌站</t>
  </si>
  <si>
    <t>Pavement of the junction between Des Voeux Road &amp; Chater Road</t>
  </si>
  <si>
    <t>中環德輔道中與遮打道交界行人路</t>
  </si>
  <si>
    <t>Pavement of the junction between Des Voeux Road Central &amp; Ice House Street</t>
  </si>
  <si>
    <t>中環德輔道中與雪廠街交界行人路</t>
  </si>
  <si>
    <t>Pavement of the junction between Ice House Street &amp; Chater Road</t>
  </si>
  <si>
    <t>中環雪廠街與遮打道交界行人路</t>
  </si>
  <si>
    <t>Pavement of the junction between Ice House Street &amp; Connaught Road Central</t>
  </si>
  <si>
    <t>中環雪廠街與干諾道中交界行人路</t>
  </si>
  <si>
    <t>Pavement of the junction between Queen's Road Central &amp; Ice House Street</t>
  </si>
  <si>
    <t>中環皇后大道中與雪廠街交界行人路</t>
  </si>
  <si>
    <t>Footbridge of Tung Chung MTR Station towards Fu Tung Plaza</t>
  </si>
  <si>
    <t>東涌港鐵站往富東商場行人天橋</t>
  </si>
  <si>
    <t>Open area outside Fu Tung Plaza (in front of Maxim's)</t>
  </si>
  <si>
    <t>富東商場對出空地(美心西餅前)</t>
  </si>
  <si>
    <t>Pavement of the junction between Tat Tung Road and Hing Tung Street</t>
  </si>
  <si>
    <t>達東路及慶東街交界行人路</t>
  </si>
  <si>
    <t>The Pavement in front of MTR Tung Chung StationExit A</t>
  </si>
  <si>
    <t>東涌港鐵站A出口對出行人路</t>
  </si>
  <si>
    <t>The Pavement in front of MTR Tung Chung StationExit B</t>
  </si>
  <si>
    <t>東涌港鐵站B出口對出行人路</t>
  </si>
  <si>
    <t>The Pavement in front of MTR Tung Chung StationExit D</t>
  </si>
  <si>
    <t>東涌港鐵站D出口對出行人路</t>
  </si>
  <si>
    <t>Pavement outside Entertainment Building</t>
  </si>
  <si>
    <t>中環娛樂行對出行人路</t>
  </si>
  <si>
    <t>Chun Yeung Street (Pavement outside Sunbeam Theatre), North Point</t>
  </si>
  <si>
    <t>春秧街街口(新光戲院門外行人路段)</t>
  </si>
  <si>
    <t>Pavement in front of Java Road Market, North Point</t>
  </si>
  <si>
    <t>渣華道街市門前行人路段</t>
  </si>
  <si>
    <t>Pavement of 423 King's Road outside Sunbeam Theatre, North Point</t>
  </si>
  <si>
    <t>北角新光戲院門口外對出英皇道行人路</t>
  </si>
  <si>
    <t>Pavement of East Point Road, Causeway Bay, (near Sogo Department Store)</t>
  </si>
  <si>
    <t>銅鑼灣東角道行人路(近崇光百貨)</t>
  </si>
  <si>
    <t>Pavement of Johnston Road, outside CNT House,Wan Chai</t>
  </si>
  <si>
    <t>灣仔宜興大廈出莊士敦道行人路</t>
  </si>
  <si>
    <t>Pavement of Percival Street outside Lee Theatre, Causeway Bay</t>
  </si>
  <si>
    <t>銅鑼灣利舞台廣場對出波斯富街行人路</t>
  </si>
  <si>
    <t>Pavement of Siu Sai Wan Road outside Fullview Shopping Centre</t>
  </si>
  <si>
    <t>小西灣道富景商場前空地</t>
  </si>
  <si>
    <t>Pavement of Stewart Road, outside Tai Wah Building, Wan Chai</t>
  </si>
  <si>
    <t>灣仔泰華大廈對出史釗域道行人路</t>
  </si>
  <si>
    <t>Pavement of Tin Wan Street, outside Ka Fuk Court</t>
  </si>
  <si>
    <t>香港仔田灣街嘉福閣對出行人路</t>
  </si>
  <si>
    <t>Pavement of Wharf Road outside Provident Centre Homeworld, North Point</t>
  </si>
  <si>
    <t>北角和富中心家居庭對出和富道行人路</t>
  </si>
  <si>
    <t>Pavement of Yiu Hing Road, outside Yiu Fu House, Shau Kei Wan</t>
  </si>
  <si>
    <t>Pavement outside Sai Wan Ho MTR Station Exit</t>
  </si>
  <si>
    <t>Pavement outside Siu Sai Wan Market</t>
  </si>
  <si>
    <t>小西灣街市前空地</t>
  </si>
  <si>
    <t>Pavement outside the Exit of Bank of East Asia, Siu Sai Wan</t>
  </si>
  <si>
    <t>小西灣東亞銀行門口路段</t>
  </si>
  <si>
    <t>Pavement outside the junction between West Smithfield Road and Rock Hill Street (in front of Man Kwong Court)</t>
  </si>
  <si>
    <t>西環士美菲路與石山街(文光閣前)行人路段</t>
  </si>
  <si>
    <t>Sheung Wan MTR Station Exit E2 (near Grand Millennium Plaza)</t>
  </si>
  <si>
    <t>地鐵上環站E2出口（近新紀元廣場）</t>
  </si>
  <si>
    <t>The junction  between First Street and Centre Street (in fornt of Centre Street Market)</t>
  </si>
  <si>
    <t>第1街與正街交界(正街街市前)路段</t>
  </si>
  <si>
    <t>The Junction of Nam Ning Street and Chengdu Road (near Shop No.4, G/F, Aberdeen Centre), Aberdeen</t>
  </si>
  <si>
    <t>香港仔南寧街與成都道交界(近香港仔中心地舖4號)</t>
  </si>
  <si>
    <t>Wan Chai MTR Station Exit B1</t>
  </si>
  <si>
    <t>港鐵灣仔站B1出口</t>
  </si>
  <si>
    <t>Choi Hung Road, San Po Kong, Lok Sin Tong Secondary School</t>
  </si>
  <si>
    <t>新蒲崗彩虹道樂善堂中學</t>
  </si>
  <si>
    <t>Covered Pavement outside Choi Hung MTR Station Exit C3, outside Tan Fung House</t>
  </si>
  <si>
    <t>港鐵彩虹站C3出口丹鳳樓對出有蓋通道</t>
  </si>
  <si>
    <t>Footbridge of Yen Chow Street outside Dragon Centre, Sham Shui Po</t>
  </si>
  <si>
    <t>深水埗欽州街西九龍中心天橋</t>
  </si>
  <si>
    <t>Kwun Tong MTR Station Exit A (Government Land outside Jockey Club Health Centre)</t>
  </si>
  <si>
    <t>港鐵觀塘站A出口(近賽馬會診所對出空地)</t>
  </si>
  <si>
    <t>Kwun Tong MTR Station Yue Man Square Exit (Near Government Land outside Giordano)</t>
  </si>
  <si>
    <t>港鐵觀塘站裕民坊出口（近GIORDANO對出政府土地）</t>
  </si>
  <si>
    <t>港鐵藍田站A出口</t>
  </si>
  <si>
    <t>Pavement besides Ngau Chi Wan Market</t>
  </si>
  <si>
    <t>牛池灣街市側對出行人路</t>
  </si>
  <si>
    <t>Pavement of  Ngau Tau Kok Road outside Yue Man Center, Kwun Tong</t>
  </si>
  <si>
    <t>觀塘牛頭角道裕民坊中心門口</t>
  </si>
  <si>
    <t>Pavement of Argyle Street, outside HSBC, Mong Kok</t>
  </si>
  <si>
    <t>旺角亞皆老街匯豐銀行外</t>
  </si>
  <si>
    <t>Pavement of Ching Tak Street outside Wong Tai Sin MTR Station Exit D3</t>
  </si>
  <si>
    <t>港鐵黃大仙站D3出口對出正德街行人路</t>
  </si>
  <si>
    <t>Pavement of Dundas Street outside Gala Place, Mong Kok</t>
  </si>
  <si>
    <t>旺角登打士街家樂商場對出行人路</t>
  </si>
  <si>
    <t>Pavement of Fa Yuen Street outside Fa Yuen Street Municipal Services Building, Mong Kok</t>
  </si>
  <si>
    <t>旺角道花園街交界市政大樓門口外</t>
  </si>
  <si>
    <t>Pavement of Fuk Tsun Street, outside Tai Kok Tsui Municipal Services Building, Tai Kok Tsui</t>
  </si>
  <si>
    <t>大角咀福全街市政大廈對出空地</t>
  </si>
  <si>
    <t>Pavement of Hoi Wang Road outside Charming Garden, Mong Kok</t>
  </si>
  <si>
    <t>旺角西海泓道富榮花園對出空地</t>
  </si>
  <si>
    <t>Pavement of junction between Kowloon City Road and Ma Tau Kok Road, To Kwa Wan</t>
  </si>
  <si>
    <t>土瓜灣九龍城道與馬頭角道交界外行人路</t>
  </si>
  <si>
    <t>Pavement of junction between Tsz Wan Shan Road and Ching Fai Street</t>
  </si>
  <si>
    <t>慈雲山道與正輝街交界行人路</t>
  </si>
  <si>
    <t>Pavement of Mok Cheong Street, outside Sky Tower</t>
  </si>
  <si>
    <t>土瓜灣木廠街傲雲峰對出空地</t>
  </si>
  <si>
    <t>Pavement of Pak Tai Street outside Fulin Restaurant, To Kwa Wan</t>
  </si>
  <si>
    <t>土瓜灣北帝街富臨酒樓門口行人路</t>
  </si>
  <si>
    <t>Pavement of Shun On Road Bus Terminus near Exit of Tin Wing House, Kwun Tong</t>
  </si>
  <si>
    <t>觀塘順安道巴士總站近天榮樓出口對出行人路</t>
  </si>
  <si>
    <t>Pavement of the junction between Bute Street and Fa Yuen Street Footbridge, Mong Kok</t>
  </si>
  <si>
    <t>旺角弼街與花園街交界行人天橋對出行人路附近</t>
  </si>
  <si>
    <t>Pavement of the junction between Fuk Wing Streetand Yen Chow Street, outside Golden Computer Centre</t>
  </si>
  <si>
    <t>深水埗高登商場福榮街與欽州街交界對出行人路</t>
  </si>
  <si>
    <t>Pavement of the junction between Lai Chi Kok Road and Yen Chow Street, Shan Shui Po</t>
  </si>
  <si>
    <t>深水埗荔枝角道與欽州街交界</t>
  </si>
  <si>
    <t>Pavement of the junction between Ma TauWai Road and Fat Kwong Street, Hung Hom</t>
  </si>
  <si>
    <t>紅磡馬頭圍道與佛光街交界對出行人路(近家維邨)</t>
  </si>
  <si>
    <t>Pavement of the junction between Nathan Road and Saigon Street, Yau Ma Tei</t>
  </si>
  <si>
    <t>油麻地彌敦道/西貢街交界行人路</t>
  </si>
  <si>
    <t>Pavement of the junction between Pak Tai Street and Ma Tau Kok Road, To Kwa Wan</t>
  </si>
  <si>
    <t>土瓜灣北帝街與馬頭角道交界外行人路(近金都花園)</t>
  </si>
  <si>
    <t>Pavement of the junction between Pau Chung Street and Lok Shan Road, To Kwa Wan</t>
  </si>
  <si>
    <t>炮仗街與落山道交界行人路(市政大廈)附近</t>
  </si>
  <si>
    <t>Pavement of the junction between San Shan Road and Pak Tai Street, To Kwa Wan</t>
  </si>
  <si>
    <t>土瓜灣新山道及北帝街交界行人路</t>
  </si>
  <si>
    <t>Pavement of the junction between Tak Man Street and 1-3 Dock Street, outside Bank of Communications, Hung Hom</t>
  </si>
  <si>
    <t>紅磡德民街與船澳街1-3號交通銀行對出行人路</t>
  </si>
  <si>
    <t>Pavement of Yuk Wah Street, outside the Exit of Multi-Storey Car Park, Tsz Wan Shan Shopping Centre</t>
  </si>
  <si>
    <t>慈雲山中心多層停車場出口毓華街行人路</t>
  </si>
  <si>
    <t>Pavement outside Cheung Sha Wan MTR Station Exit A1</t>
  </si>
  <si>
    <t>港鐵長沙灣站A1出口對出行人路</t>
  </si>
  <si>
    <t>Pavement outside Choi Hung MTR Station Exit B (Ngau Chi Wan Market)</t>
  </si>
  <si>
    <t>港鐵彩虹站B出口(牛池灣街市)對出</t>
  </si>
  <si>
    <t>Pavement outside Jordan MTR Station Exit B1</t>
  </si>
  <si>
    <t>港鐵佐敦站B1出口外行人路</t>
  </si>
  <si>
    <t>Pavement outside Ma Tau Kok Road outside HKFTU Workers' Club, To Kwa Wan</t>
  </si>
  <si>
    <t>土瓜灣馬頭角道工人俱樂部門口</t>
  </si>
  <si>
    <t>Pavement outside Main Entrance of Dragon Centre,  Sham Shui Po</t>
  </si>
  <si>
    <t>深水埗西九龍中心正門對出行人路</t>
  </si>
  <si>
    <t>Pavement outside Tai Shing Street Market, Wong Tai Sin</t>
  </si>
  <si>
    <t>黃大仙大成街巿外行人路</t>
  </si>
  <si>
    <t>Pavement outside the Main Entrance of Yue Hwa Chinese Products, Jordan</t>
  </si>
  <si>
    <t>佐敦裕華國貨正門對出行人路</t>
  </si>
  <si>
    <t>Pavement outside Tsim Sha Tsui MTR Station Exit D2 (outsid HSBC)</t>
  </si>
  <si>
    <t>港鐵尖沙咀站D2出口(匯豐銀行外)</t>
  </si>
  <si>
    <t>港鐵油麻地站A1出口外行人路</t>
  </si>
  <si>
    <t>Prince Edward MTR Station Exit B1</t>
  </si>
  <si>
    <t>港鐵太子站B1出口行人路</t>
  </si>
  <si>
    <t>Prince Edward MTR Station Exit C</t>
  </si>
  <si>
    <t>港鐵太子站C出口</t>
  </si>
  <si>
    <t>Choy Yee Bridge, Tuen Mun</t>
  </si>
  <si>
    <t>屯門蔡意橋</t>
  </si>
  <si>
    <t>Enrance of Bauhinia Garden (near Marble Pillar), Tseung Kwan O</t>
  </si>
  <si>
    <t>將軍澳寶盈花園門口(羅馬柱對出)</t>
  </si>
  <si>
    <t>Entrance of Heng On Estate (Pavenment of Hang Kam Street), Ma On Shan</t>
  </si>
  <si>
    <t>恒安邨邨口(恒錦街行人路)</t>
  </si>
  <si>
    <t>Footbridge connecting LRT Stop – Town Centre and Trend Plaza, Tuen Mun</t>
  </si>
  <si>
    <t>屯門市中心連接輕鐵站及屯門時代廣場行人天橋</t>
  </si>
  <si>
    <t>Footbridge of Citistore, Tsuen Wan</t>
  </si>
  <si>
    <t>荃灣千色店天橋</t>
  </si>
  <si>
    <t>Footbridge of JUSCO, Tai Po</t>
  </si>
  <si>
    <t>大埔吉之島天橋</t>
  </si>
  <si>
    <t>Footbridge of Long Ping Estate, Yuen Long</t>
  </si>
  <si>
    <t>元朗朗屏邨天橋</t>
  </si>
  <si>
    <t>Footbridge of Sheng Shui MTR Station Exit toward Tai Ping Estate, near Entrance of Food Court, Choi Yuen Plaza, Sheung Shui</t>
  </si>
  <si>
    <t>港鐵上水站往太平邨天橋，近彩園邨美食廣場門口</t>
  </si>
  <si>
    <t>Footbridge of Wan Fu Street, Tsuen Wan</t>
  </si>
  <si>
    <t>荃灣富華天橋</t>
  </si>
  <si>
    <t>Footbridge outside Tai Wo Hou MTR Station</t>
  </si>
  <si>
    <t>港鐵大窩口站天橋</t>
  </si>
  <si>
    <t>Footbridge outside Tsuen Wan MTR Station ( Exit toward Luk Yeung Galleria)</t>
  </si>
  <si>
    <t>港鐵荃灣站(綠揚出口)行人天橋</t>
  </si>
  <si>
    <t>G/F, Metropolis Plaza, toward Lung Wan Street, Sheung Shui</t>
  </si>
  <si>
    <t>新都廣場地下，向龍運街方向位置</t>
  </si>
  <si>
    <t>Government land at Wu Chui Road near Block 4 of Richland Garden, Tuen Mun</t>
  </si>
  <si>
    <t>屯門碼頭啟豐園商場(第4座側)之行人路</t>
  </si>
  <si>
    <t>Government Land outside Sha Tin Market, Sha Tin</t>
  </si>
  <si>
    <t>沙田正街街市外政府土地</t>
  </si>
  <si>
    <t>Junction between Tang Fat Street, Lo Tak Wai and Wan Tung Street, Tsuen Wan</t>
  </si>
  <si>
    <t>荃灣路德圍登發街與運通街交界</t>
  </si>
  <si>
    <t>Kai Man Path, besides Yan Oi Town Square, Tuen Mun</t>
  </si>
  <si>
    <t>屯門啟民徑仁愛廣場側</t>
  </si>
  <si>
    <t>Open area  outside High Prosperity Terrace), Kwai Shing</t>
  </si>
  <si>
    <t>葵盛高盛台對出空地</t>
  </si>
  <si>
    <t>Open area of On Wing Street, near Wing On Building, Tsuen Wan</t>
  </si>
  <si>
    <t>荃灣安榮街近榮安大廈附近空地</t>
  </si>
  <si>
    <t>Open area of Tai Wo Hou Road (Near Kwai Fuk Garden), Kwai Chung</t>
  </si>
  <si>
    <t>葵涌大窩口道(近葵馥苑)空地</t>
  </si>
  <si>
    <t>Open area outside Entrance of Chun Wang Hin (opposite to Tin Heng Estate Bus Terminal ), Tin Shiu Wai</t>
  </si>
  <si>
    <t>天水圍俊宏軒對出邨口(天恆邨巴士總站對面)</t>
  </si>
  <si>
    <t>Open area outside Entrance of Tin Ching Estate, Tin Shui Wai</t>
  </si>
  <si>
    <t>天水圍天晴邨對出邨口</t>
  </si>
  <si>
    <t>Outside On Ting Estate LRT Stop, Tuen Mun</t>
  </si>
  <si>
    <t>屯門輕鐵安定邨站對出</t>
  </si>
  <si>
    <t>Pavement of Lo Tak Wai, Tai Ho Road, Tsuen Wan</t>
  </si>
  <si>
    <t>荃灣大河道路德圍外行人路</t>
  </si>
  <si>
    <t>Pavement of Tai Ho Road, near Zebra Crossing</t>
  </si>
  <si>
    <t>荃灣大河道斑馬線旁行人路</t>
  </si>
  <si>
    <t>Pavement of Tai Wing Lane, Tai Po</t>
  </si>
  <si>
    <t>大埔大榮里行人路</t>
  </si>
  <si>
    <t>Pavement of the juction between Heng On Estate and Yiu On Estate, near Traffic Light, Ma On Shan</t>
  </si>
  <si>
    <t>馬鞍山恆安邨與耀安邨交界近紅綠燈之行人路</t>
  </si>
  <si>
    <t>Pavement of the Juction between Jockey Club Road and Lung Sum Avenue (near Entrance of Tin Ping Estate), Sheung Shui</t>
  </si>
  <si>
    <t>馬會路與龍琛路交界(近天平邨入口)十字路口</t>
  </si>
  <si>
    <t>Pavement outside Entrance of Bonjour, Kwai Chung Plaza, Kwai Fong</t>
  </si>
  <si>
    <t>葵芳葵涌廣場卓悅門口外行人路</t>
  </si>
  <si>
    <t>Pavement outside Entrance of Tai Po Municipal Service Building</t>
  </si>
  <si>
    <t>大埔市政大廈門口對出行人路</t>
  </si>
  <si>
    <t>Pavement outside Fanling MTR Station toward the Entrance of Cheung Wah Estate Exit, Fanling</t>
  </si>
  <si>
    <t>港鐵粉嶺站祥華邨入口外行人路</t>
  </si>
  <si>
    <t>Pavement outside Kwai Hing MTR Station, opposite to Circle K Convenience Store (near Toilet)</t>
  </si>
  <si>
    <t>港鐵葵興站OK對面行人路(近公廁)</t>
  </si>
  <si>
    <t>Pavement outside Luen Wo Hui Market, Fanling</t>
  </si>
  <si>
    <t>粉嶺聯和墟街市對出行人路</t>
  </si>
  <si>
    <t>Pavement outside Shek Wu Hui Market (opposite to Lung Fung Garden), Sheung Shui</t>
  </si>
  <si>
    <t>上水石湖墟街市對出行人路(對著龍豐花園)</t>
  </si>
  <si>
    <t>Pavement outside Tsing Yi MTR Station, near Bus Terminal</t>
  </si>
  <si>
    <t>港鐵青衣站巴士總站附近行人路</t>
  </si>
  <si>
    <t>Pavement outsideTseung Kwan O MTR Station Exit B1, Tseung Kwan O</t>
  </si>
  <si>
    <t>港鐵將軍澳站B1出口對出行人路</t>
  </si>
  <si>
    <t>Tai Wai MTR Station Exit (near Tsuen Nam Road)</t>
  </si>
  <si>
    <t>港鐵大圍站出口(近村南道)</t>
  </si>
  <si>
    <t>Tiu Keng Leng MTR Station Exit (near A2 Exit toward Chui Ling Road)</t>
  </si>
  <si>
    <t>港鐵調景嶺站口(近翠嶺路A2站出口)</t>
  </si>
  <si>
    <t>Pavement in front of the area of Fu Shan Mansion to Wah Shan Mansion of Kao Shan Mansion</t>
  </si>
  <si>
    <t>太古城富山閣至華山閣對出行人路</t>
  </si>
  <si>
    <t>Pavement of King's Road (in front of Cityplaza)</t>
  </si>
  <si>
    <t>太古城中心門口對出英皇道行人路</t>
  </si>
  <si>
    <t>The Pavement from Han Kung Mansion to Ming Kung Mansion of Kam Din Terrace</t>
  </si>
  <si>
    <t>太古城金殿臺漢宮閣至明宮閣對出行人路</t>
  </si>
  <si>
    <t>The Pavement in front of MTR Taikoo Station Exit A1</t>
  </si>
  <si>
    <t>太古港鐵站A1出口對出行人路</t>
  </si>
  <si>
    <t>The Pavement in front of MTR Taikoo Station Exit C</t>
  </si>
  <si>
    <t>太古港鐵站C出口對出行人路</t>
  </si>
  <si>
    <t>The Pavement in front of MTR Taikoo Station Exit D1</t>
  </si>
  <si>
    <t>太古港鐵站D1出口對出行人路</t>
  </si>
  <si>
    <t>The Pavement in front of MTR Taikoo Station Exit D2</t>
  </si>
  <si>
    <t>太古港鐵站D2出口對出行人路</t>
  </si>
  <si>
    <t>The Pavement in front of MTR Taikoo Station Exit E1</t>
  </si>
  <si>
    <t>太古港鐵站E1出口對出行人路</t>
  </si>
  <si>
    <t>The Pavement in front of MTR Taikoo Station Exit E2</t>
  </si>
  <si>
    <t>太古港鐵站E2出口對出行人路</t>
  </si>
  <si>
    <t>The Pavement in front of MTR Taikoo Station Exit E3</t>
  </si>
  <si>
    <t>太古港鐵站E3出口對出行人路</t>
  </si>
  <si>
    <t>Pavement of Chater Road, outside Alexandra House, Central</t>
  </si>
  <si>
    <t>中環遮打道歷山大廈對出行人路</t>
  </si>
  <si>
    <t>Tsuen Wan Plaza exit (pavement of Yuen Tun Circuit)</t>
  </si>
  <si>
    <t>Choi Hung Bridge, Ho Lap Collage,Tseuk Luk Street No.15,San Po Kong</t>
  </si>
  <si>
    <t>新蒲崗爵祿街15號可立中學對出彩虹道天橋下行人路</t>
  </si>
  <si>
    <t>Pavement near Lung Poon Street</t>
  </si>
  <si>
    <t>鑽石山龍蟠苑對出龍蟠街行人路</t>
  </si>
  <si>
    <t>Pavement next to Dock street, Hung Hom</t>
  </si>
  <si>
    <t>紅磡船澳街廟仔側行人路</t>
  </si>
  <si>
    <t>Pavement of Ching Tak Street, next to Wong Tai Sin Government Primary School</t>
  </si>
  <si>
    <t>Pavement of Po On Road, outside Lei Cheng Uk Shopping Centre, Sham Shui Po</t>
  </si>
  <si>
    <t>深水埗保安道李鄭屋商場對出行人路</t>
  </si>
  <si>
    <t>Pavement of Sham Mong Road, outside Fu Cheong Shopping Centre, Sham Shui Po</t>
  </si>
  <si>
    <t>深水埗富昌邨商場對出行人路</t>
  </si>
  <si>
    <t>Pavement of the junction between Nathan Road and Gascoigne Road</t>
  </si>
  <si>
    <t>佐敦彌敦道與加士居道交界行人路</t>
  </si>
  <si>
    <t>Pavement of the junction between Public Square Road and Canton Road , Yau Ma Tei</t>
  </si>
  <si>
    <t>油麻地眾坊街與廣東道交界對出行人路</t>
  </si>
  <si>
    <t>Pavement of the junction between Tong Mei Road and Cheong Mong Road</t>
  </si>
  <si>
    <t>旺角塘尾道與長旺道交界對出行人路</t>
  </si>
  <si>
    <t>Pavement of the junction between Tung Kun Street and Reclamation Street , Yau Ma Tei</t>
  </si>
  <si>
    <t>油麻地東莞街與新填地交界對出行人路</t>
  </si>
  <si>
    <t>Pavement outside 163Tai Kok Tsui Road</t>
  </si>
  <si>
    <t>大角咀道163號對出行人路</t>
  </si>
  <si>
    <t>Pavement outside Bank of Communications, no.1-3 Tak ManStreet, Hung Hom</t>
  </si>
  <si>
    <t>紅磡德民街1-3號交通銀行對出行人路</t>
  </si>
  <si>
    <t>Pavement outside Block 9,Charming Garden,Hoi Wang Road</t>
  </si>
  <si>
    <t>大角咀海泓道富榮花園第9座對出行人路</t>
  </si>
  <si>
    <t>Pavement outside Chat Ma Mansion, Ma Tau Wai Road  To Kwa Wan</t>
  </si>
  <si>
    <t>土瓜灣馬頭圍道漆馬大廈對出行人路</t>
  </si>
  <si>
    <t>Pavement outside Dor Choy Restaurant,Shek Kip Mei,Sham Shui Po</t>
  </si>
  <si>
    <t>深水埗石硤尾邨美彩樓對出行人路</t>
  </si>
  <si>
    <t>Pavement outside Fung Shing Street, Ming Lai House, Choi Wan Estate</t>
  </si>
  <si>
    <t>牛池灣彩雲邨明麗樓對出豐盛街行人路</t>
  </si>
  <si>
    <t>Pavement outside Hong Kong Productivity Council Building, Tat Chee Avenue, Kowloon Tong</t>
  </si>
  <si>
    <t>九龍塘達之路生產力大樓對出行人路</t>
  </si>
  <si>
    <t>Pavement outside Kung Tong MTR Station Exit D1</t>
  </si>
  <si>
    <t>港鐵觀塘站D1出口對出行人路</t>
  </si>
  <si>
    <t>Pavement outside Liberte Shopping Centre</t>
  </si>
  <si>
    <t>長沙灣昇悅居商場對出行人路</t>
  </si>
  <si>
    <t>Pavement outside Ma Tau Chung Road and Ma Tau Kok Road(near Geranium House)</t>
  </si>
  <si>
    <t>土瓜灣馬頭涌道與馬頭角道對出行人路(近洋葵樓)</t>
  </si>
  <si>
    <t>Pavement outside Main Entrance of Tai Shing Street Market, Wong Tai Sin</t>
  </si>
  <si>
    <t>黃大仙大成街市對出大成街行人路</t>
  </si>
  <si>
    <t>Pavement outside Minibus Terminus, Chak On Estate</t>
  </si>
  <si>
    <t>石硤尾澤安邨小巴站對出行人路</t>
  </si>
  <si>
    <t>Pavement outside prince edward  MTR Station Exit C</t>
  </si>
  <si>
    <t>港鐵太子站C出口對出行人路</t>
  </si>
  <si>
    <t>Pavement outside the junction between Anchor Street and Tong Mi Road (near Sun Hing Steel Furniture), Mong Kok</t>
  </si>
  <si>
    <t>旺角塘尾道55號新興鋼具對出行人路</t>
  </si>
  <si>
    <t>Pavement outside the junction between Canton Road and Public Square Street</t>
  </si>
  <si>
    <t>西貢街與廣東道交界對出行人路</t>
  </si>
  <si>
    <t>Pavement outside the junction between Chi Kiang Street and To Kwa Wan Road (near Wang Fung Building), To Kwa Wan</t>
  </si>
  <si>
    <t>土瓜灣淅江街與土瓜灣道交界對出行人路(近宏豐大廈)</t>
  </si>
  <si>
    <t>Pavement outside the junction between Ivy Street and Tai Kok Tsui Road (next to Cosmopolitan Estate ), Tai Kok Tsui</t>
  </si>
  <si>
    <t>大角咀道與埃華街交界對出行人路(近大同新邨大公樓)</t>
  </si>
  <si>
    <t>Pavement outside the junction between Lok Shan Road and To Kwa Wan Road (Honour Building), To Kwa Wan</t>
  </si>
  <si>
    <t>土瓜灣落山道與土瓜灣道交界對出行人路(定安大廈)</t>
  </si>
  <si>
    <t>Pavement outside the junction between Ma Tau Wai Road and Lok Shan Road</t>
  </si>
  <si>
    <t>土瓜灣馬頭圍道與落山道交界對出行人路</t>
  </si>
  <si>
    <t>Pavement outside the junction between Nullah Road and Fa Yuen Street</t>
  </si>
  <si>
    <t>旺角水渠道與花園街交界對出行人路</t>
  </si>
  <si>
    <t>Pavement outside the junction between Shun Ning Road and Wing Lung Street,Sham Shui Po (Next to Po Hei Shopping Centre)</t>
  </si>
  <si>
    <t>深水埗順寧道與永隆街交界對出行人路(近寶熙商場)</t>
  </si>
  <si>
    <t>Pavement outside the junction between Station Ln and Ma Tau Wai Road(near Hong Hom Municipal Services Building )</t>
  </si>
  <si>
    <t>Pavement outside the junction between To Kwa Wan Road and Kwei Chow Street</t>
  </si>
  <si>
    <t>土瓜灣道與貴州街交界對出行人路</t>
  </si>
  <si>
    <t>深水埗元州與營盤街交界對出行人路</t>
  </si>
  <si>
    <t>Pavement outside the junction between Waterloo Road and Shanghai Street</t>
  </si>
  <si>
    <t>油麻地窩打老道與上海街交界對出行人路</t>
  </si>
  <si>
    <t>Pavement outside the junction between Waterloo Road and Soares Avenue, Kowloon</t>
  </si>
  <si>
    <t>何文田窩打老道與梳椏道交界對出行人路</t>
  </si>
  <si>
    <t>Pavement outside the junction between Woh Chai Street and Tong Yam Street,Shek Kip Mei</t>
  </si>
  <si>
    <t>石硤尾窩仔街棠蔭街交界行人路</t>
  </si>
  <si>
    <t>Pavement outside the junction between Yin Chong Street and Kwong Wah Street</t>
  </si>
  <si>
    <t>旺角煙廠街與廣華街交界對出行人路</t>
  </si>
  <si>
    <t>Pavement underneath the Kwai Chung Road Flyover (Outside the Lai Wan Mei Foo Social Centre for the Elderly)</t>
  </si>
  <si>
    <t>Ground Floor of Sheung Tak Estate Sheung Chun House</t>
  </si>
  <si>
    <t>尚德邨尚真樓地下</t>
  </si>
  <si>
    <t>維多利亞公園門口(記利佐治街)(皇室堡)(宜家家俬)</t>
  </si>
  <si>
    <t>Plaza 2000 (near Russell Street) , Causeway Bay</t>
  </si>
  <si>
    <t>銅鑼灣2000廣場門口(近羅素街)</t>
  </si>
  <si>
    <t>Open Area outside Chong Hing Square, Mong Kok</t>
  </si>
  <si>
    <t>旺角創興廣場對出之空地</t>
  </si>
  <si>
    <t>Open Area outside Tsim Sha Tsui
Star Ferry Pier (near 5 flag poles)</t>
  </si>
  <si>
    <t>尖沙咀天星碼頭(五枝旗桿)</t>
  </si>
  <si>
    <t>Outside Kowloon Bay MTR Station Exit AB</t>
  </si>
  <si>
    <t>港鐵九龍灣站AB出口</t>
  </si>
  <si>
    <t>Outside Tsim Sha Tsui MTR Station Exit A1</t>
  </si>
  <si>
    <t>港鐵尖沙咀站A1出口(清真寺旁)</t>
  </si>
  <si>
    <t>Pavement of Tung Yan Street, outside Post Government Office, Kwun Tong</t>
  </si>
  <si>
    <t>觀塘裕民坊郵政署前面</t>
  </si>
  <si>
    <t>Underneath bridge of Hung Hom Road &amp; Dyer Ave</t>
  </si>
  <si>
    <t>九龍紅磡道與戴亞街交界天橋底</t>
  </si>
  <si>
    <t>Government Land at the junction of Tai Tong Road &amp; Castle Peak Road, Yuen Long</t>
  </si>
  <si>
    <t>青山道元朗段近大棠道交界</t>
  </si>
  <si>
    <t>Ma On Shan Recreation Ground (Hang Hong Street)(Near the tunnel of Heng On Estate)</t>
  </si>
  <si>
    <t>馬鞍山遊樂場外(恒康街)(即恒安邨行人隧道口)</t>
  </si>
  <si>
    <t>港鐵沙田站B出口對出之空地</t>
  </si>
  <si>
    <t>Pavement outside Tai Wai MTR Station Exit A, Sha Tin</t>
  </si>
  <si>
    <t>港鐵大圍站A出口對出之空地</t>
  </si>
  <si>
    <t>Underneath bridge of Tai Ho Road near Hong Kong Red Cross, Tsuen Wan</t>
  </si>
  <si>
    <t>荃灣大河道天橋近紅十字會</t>
  </si>
  <si>
    <t>Minibus 2 and 2A (to and from Whampoa Garden and Festival Walk)</t>
  </si>
  <si>
    <t>路線2及2A往來黃埔花園及又一城小巴</t>
  </si>
  <si>
    <t>Minibus 6, 6A and 6X (to and from Whampoa Garden and Tsim Sha Tsui)</t>
  </si>
  <si>
    <t>路線6, 6A及6X 往來黃埔花園及尖沙咀小巴</t>
  </si>
  <si>
    <t>Pavement outside the junction between Kowloon City Road and Lok Shan Road (near To Kwa Wan Market)</t>
  </si>
  <si>
    <t>Pavement at the junction between Hip Wo Street and Mut Wah Street, outside Kin Tak House, Kwun Tong</t>
  </si>
  <si>
    <t>觀塘協和街及物華街交界建德樓對出行人路</t>
  </si>
  <si>
    <t>Pavement outside City One  MTR Station Exit C</t>
  </si>
  <si>
    <t>Pavement outside the junction between Nelson Street and Fa Yuen Street , Mong Kok</t>
  </si>
  <si>
    <t>旺角奶路臣街與花園街交界對出行人路</t>
  </si>
  <si>
    <t>Pavement outside Tai Wo Hau MTR Station Exit B (towards footbridge of Tai Wo Hau)</t>
  </si>
  <si>
    <t>Pavement outside Mong Kok MTR Station Exit C2 (near Argyle Street)</t>
  </si>
  <si>
    <t>港鐵旺角站C2出口對出行人路(近亞皆老街)</t>
  </si>
  <si>
    <t>Area outside Flora Plaza (Pak Wo Bus Stop), Fanling</t>
  </si>
  <si>
    <t>粉嶺花都廣場對出位置(百和巴士站)</t>
  </si>
  <si>
    <t>Pavement of Sheung Ning Road outside Hau Tak Shopping Centre, Tseung Kwan O</t>
  </si>
  <si>
    <t>將軍澳常寧路近厚德商場對出行人路</t>
  </si>
  <si>
    <t>Pavement at the junction between Kwai Foo Road and Kwai Yan Road, Kwai Chung Plaza, Kwai Fong</t>
  </si>
  <si>
    <t>Pavement opposite to Kwai Hing MTR station Exit A (near Kwai Chung Centre)</t>
  </si>
  <si>
    <t>港鐵葵興站A出口對面之行人路(近葵涌中心)</t>
  </si>
  <si>
    <t>Pavement outside the office building of Metroplaza, Kwai Fong (Hing Fong Road)</t>
  </si>
  <si>
    <t>Pavement of Chai Wan Road outside Chai Wan Municipal Building</t>
  </si>
  <si>
    <t>Area of the junction between Kwong Fuk Road and Kwong Fuk Lane, Tai Po</t>
  </si>
  <si>
    <t>大埔廣福道與廣福里交界位置</t>
  </si>
  <si>
    <t>Pavement at the junction between On Wing Street and Wun Tung Street, Tseun Wan</t>
  </si>
  <si>
    <t>Pavement at the junction between Tsuen Wan Market Street and Chuen Lung Street, Tsuen Wan</t>
  </si>
  <si>
    <t>Pavement at the junction between Tsuen Wan Market Street and Chung On Street, Tsuen Wan</t>
  </si>
  <si>
    <t>Pavement at the junction between Tsuen Wan Market Street and Tai Ho Road North, outside McDonald's, Tsuen Wan</t>
  </si>
  <si>
    <t>荃灣街市街與大河道北麥當勞對出行人路</t>
  </si>
  <si>
    <t>Pavement at the junction between Tsuen Wan Market Street and Tai Ho Road North, outside Tsuen Wan District Junior Police Call, Tsuen Wan</t>
  </si>
  <si>
    <t>荃灣街市街與大河道北少年警訊對出行人路</t>
  </si>
  <si>
    <t>Pavement outside Hang Seng Bank Headquarters, Des Voeux Road Central, Central (Near Jubilee Street)</t>
  </si>
  <si>
    <t>Pavement outside the junction between Tam Kung Road and Ma Tau Kok Road (near Hang Seng Bank), To Kwa Wan</t>
  </si>
  <si>
    <t>土瓜灣譚公道與馬頭角道交界對出行人路(近恆生銀行)</t>
  </si>
  <si>
    <t>Pavement of Lai Wan Road (near Moung Sterling Mall)</t>
  </si>
  <si>
    <t>美孚荔灣道行人路 (萬事逹廣場側)</t>
  </si>
  <si>
    <t>Pavement of the junction between Mei Lai Road and Nassau Road</t>
  </si>
  <si>
    <t>美孚蘭秀道及美荔道交界行人路</t>
  </si>
  <si>
    <t>The Pavement in front of Hoi Lai Shopping Centre of Hoi Lai Estate in Sham Shui Po (Shan Mong Road)</t>
  </si>
  <si>
    <t>深水埗海麗邨海麗商場對出行人路 (深旺道)</t>
  </si>
  <si>
    <t>The Pavement in front of MTR Mei Foo Station Exit C1</t>
  </si>
  <si>
    <t>美孚港鐵站C1出口對出行人路</t>
  </si>
  <si>
    <t>The Pavement in front of MTR Nam Cheong Station Exit A</t>
  </si>
  <si>
    <t>南昌港鐵站A出口對出行人路</t>
  </si>
  <si>
    <t>The Pavement in front of MTR Nam Cheong Station Exit B</t>
  </si>
  <si>
    <t>南昌港鐵站B出口對出行人路</t>
  </si>
  <si>
    <t>The Pavement in front of MTR Nam Cheong Station Exit C</t>
  </si>
  <si>
    <t>南昌港鐵站C出口對出行人路</t>
  </si>
  <si>
    <t>The Pavement in front of MTR Nam Cheong Station Exit D1</t>
  </si>
  <si>
    <t>南昌港鐵站D1出口對出行人路</t>
  </si>
  <si>
    <t>The Pavement in front of MTR Nam Cheong Station Exit D2</t>
  </si>
  <si>
    <t>南昌港鐵站D2出口對出行人路</t>
  </si>
  <si>
    <t>The Pavement of Hoi Lai Street (outside Hoi Shui House)</t>
  </si>
  <si>
    <t>深水埗海麗街海瑞樓對出行人路</t>
  </si>
  <si>
    <t>The Pavement outside Fu Wong House of Sai Chuen Road in Fu Cheong Estate</t>
  </si>
  <si>
    <t>深水埗富昌邨西邨路富旺樓對出行人路</t>
  </si>
  <si>
    <t>Pavement outside Long Ping West Rail Line Station Exit B1, Yuen Long</t>
  </si>
  <si>
    <t>Tai Wai MTR Station</t>
  </si>
  <si>
    <t>港鐵大圍站</t>
  </si>
  <si>
    <t>Pavement of the junction between Mei Tin Road and Chik Wan Street</t>
  </si>
  <si>
    <t>大圍美田路與積運街交界行人路</t>
  </si>
  <si>
    <t>The Pavement of Mei Tin Road (near Bus Terminal)</t>
  </si>
  <si>
    <t>大圍美田路近巴士站位置行人路</t>
  </si>
  <si>
    <t>上水石湖墟市政大廈與龍豐花園之間行人路</t>
  </si>
  <si>
    <t>Pavement of On Chee Road outside Fortune Plaza, Tai Po (near Arome Bakery)</t>
  </si>
  <si>
    <t>Pavement outside Jockey Club, Tai Po Plaza</t>
  </si>
  <si>
    <t>Pavement of King's Road outside Sunbeam Theatre entrance, North Point (near Shu Kuk Street)</t>
  </si>
  <si>
    <t>北角新光戲院門口對出英皇道行人路 (近書局街)</t>
  </si>
  <si>
    <t>Pavement outside Sham Shui Po MTR Station Exit D2 (near Kweilin Street)</t>
  </si>
  <si>
    <t>港鐵深水埗站D2出口對出行人路(近桂林街)</t>
  </si>
  <si>
    <t>Pavement outside 303 Cheung Sha Wan Road, Cheung Sha Wan Government Offices, Sham Shui Po</t>
  </si>
  <si>
    <t>長沙灣政府合署，長沙灣道303號對出行人路</t>
  </si>
  <si>
    <t>Area A, G/F, Ma On Shan Centre, Sha Tin</t>
  </si>
  <si>
    <t>沙田馬鞍山中心商場地下A區</t>
  </si>
  <si>
    <t>The Pavement in front of Ma On Shan Centre</t>
  </si>
  <si>
    <t>馬鞍山中心對出行人路</t>
  </si>
  <si>
    <t>The Pavement in front of Ma On Shan Plaza</t>
  </si>
  <si>
    <t>馬鞍山廣場對出行人路</t>
  </si>
  <si>
    <t>Pavement outside Metroplaza, Hing Ling Road, Kwai Fong MTR Station</t>
  </si>
  <si>
    <t>港鐵葵芳站興寧路新都會廣場出口對出行人路</t>
  </si>
  <si>
    <t>Hang Feng Chuen MTR Station</t>
  </si>
  <si>
    <t>Kowloon Bay MTR Station</t>
  </si>
  <si>
    <t>港鐵九龍灣站</t>
  </si>
  <si>
    <t>Pavement outside Tai Wai MTR Station Exit A ( at the junction between Tsuen Nam Road and Tai Wai Road)</t>
  </si>
  <si>
    <t>港鐡大圍站A出口對出行人路(村南道與大圍道交界)</t>
  </si>
  <si>
    <t>Pavement of Johnston Road, outside Trust Tower, Wan Chai</t>
  </si>
  <si>
    <t>灣仔互信大廈對出莊士敦道行人路</t>
  </si>
  <si>
    <t>Pavement of King's Road, outside Olympia Plaza, North Point</t>
  </si>
  <si>
    <t>北角國都廣場對出英皇道行人路</t>
  </si>
  <si>
    <t>Pavement of Kornhill Road outside Kornhill Plaza South, Tai Koo</t>
  </si>
  <si>
    <t>Pavement of Oi Yin Street outside Aldrich Bay, Shau Kei Wan</t>
  </si>
  <si>
    <t>筲箕灣愛蝶灣對出愛賢街行人道</t>
  </si>
  <si>
    <t>Pavement outside 8 Po Man Street, Shau Kei Wan</t>
  </si>
  <si>
    <t>筲箕灣寶文街8號對出行人路</t>
  </si>
  <si>
    <t>Entrance at Shun Ning Road, Po On Road Municipal Services Building, Sham Shui Po</t>
  </si>
  <si>
    <t>深水埗順寧道保安道市政大廈對出行人路</t>
  </si>
  <si>
    <t>Pavement at the junction between Ma Tau Wai Road and  Hung Fok Street (Chat Ma Mansion), Hung Hom</t>
  </si>
  <si>
    <t>紅磡馬頭圍道與鴻福街交界對出行人路(近漆馬大廈)</t>
  </si>
  <si>
    <t>Pavement at the junction between Nam Cheong Street and Woh Chai Street (near Mei Choi), Shek Kip Mei</t>
  </si>
  <si>
    <t>石硤尾南昌街與窩仔街交界對出行人路(近美彩樓)</t>
  </si>
  <si>
    <t>Pavement at the junction between Prince Edward Road West and Nathan Road (near Hang Seng Bank), Price Edward</t>
  </si>
  <si>
    <t>太子道西與彌敦道交界對出行人路 (近恆生銀行)</t>
  </si>
  <si>
    <t>Pavement of Castle Peak Road outside Citistore, Tusen Wan</t>
  </si>
  <si>
    <t>荃灣青山道千色店外行人路</t>
  </si>
  <si>
    <t>Pavement of Hing Tin Street, outside Tak Tin Shopping Centre, Lam Tin</t>
  </si>
  <si>
    <t>藍田德田商場對出慶田街行人路</t>
  </si>
  <si>
    <t>Pavement of Lai Chi Kok Road outside Liberte Shopping Mall</t>
  </si>
  <si>
    <t>荔枝角道昇悅居商場對出行人路</t>
  </si>
  <si>
    <t>Pavement of Lung Cheung Road, outside Wong Tai Sin MTR Station Exit E</t>
  </si>
  <si>
    <t>港鐵黃大仙站E出口對出龍翔道行人路</t>
  </si>
  <si>
    <t>佐敦彌敦道近莊士倫敦廣場入口對出花槽旁行人路 (不包括彌敦道及柯士甸道交界之行人過路處兩旁及轉角處)</t>
  </si>
  <si>
    <t>Pavement of Nathan Road, near flower bed outside Po On commerical Building (excluding both sides of pedestrain crossing and corner at the junction of Nathan Road and Austin Road), Jordan</t>
  </si>
  <si>
    <t>佐敦彌敦道近寶安商業大廈入口對出花槽旁行人路 (不包括彌敦道及柯士甸道交界之行人過路處兩旁及轉角處)</t>
  </si>
  <si>
    <t>Pavement of Ngau Tau Kok Road outside Block 1, Lotus Garden, Ngau Tau Kok</t>
  </si>
  <si>
    <t>牛頭角道玉蓮台第一座對出之行人路</t>
  </si>
  <si>
    <t>Pavement of Ngau Tau Kok Road outside Block 4, Lotus Garden, Ngau Tau Kok</t>
  </si>
  <si>
    <t>牛頭角道玉蓮台四座對出之行人路</t>
  </si>
  <si>
    <t>Pavement of Tung Yan Street, outside Government Offices, Kwun Tong</t>
  </si>
  <si>
    <t>觀塘政府合署對出同仁街行人路</t>
  </si>
  <si>
    <t>尖沙咀漆咸道南對出行人路 (近安達中心)</t>
  </si>
  <si>
    <t>港鐡美孚站C1出口對出行人路(近荔灣道)</t>
  </si>
  <si>
    <t>尖沙咀柏麗大道(近手雕像)對出行人路</t>
  </si>
  <si>
    <t>Pavement outside Pei Ho Street Municipal Services Building (Kweilin Street), Sham Shui Po</t>
  </si>
  <si>
    <t>深水埗北河街街市(桂林街)對出行人路</t>
  </si>
  <si>
    <t>Pavement outside Sham Shui Po MTR Station Exit A2</t>
  </si>
  <si>
    <t>港鐵深水埗站A2出口對出行人路</t>
  </si>
  <si>
    <t>Pavement outside Sham Shui Po MTR Station Exit C2</t>
  </si>
  <si>
    <t>港鐵深水埗站C2出口對出行人路</t>
  </si>
  <si>
    <t>油麻地彌敦道與西貢街交界 (近永安百貨) 對出行人路</t>
  </si>
  <si>
    <t>尖沙咀北京道與亞士厘道交界對出行人路 (近休憩場地)</t>
  </si>
  <si>
    <t>港鐡尖沙咀站E出口對出行人路</t>
  </si>
  <si>
    <t>Pavement outside Wong Tai Sin MTR Station Exit D3</t>
  </si>
  <si>
    <t>港鐡黃大仙站D3出口對出空地</t>
  </si>
  <si>
    <t>九龍灣振華道牛頭角巴士總站行人天橋底之行人路位置</t>
  </si>
  <si>
    <t>Corner at the junction between Ting Kok Road and Mei Sun Lane (outside Bank of Communications), Tai Po</t>
  </si>
  <si>
    <t>大埔汀角路與美新里交界轉彎位交通銀行門外</t>
  </si>
  <si>
    <t>Footbridge of Tai Wo Road (connecting Tai Po Centre and Plover Cove Garden), Tai Po</t>
  </si>
  <si>
    <t>大埔太和路天橋 (大埔中心至寶湖花園)</t>
  </si>
  <si>
    <t>連接輕鐵市中心站及屯門時代廣場行人天橋空地位置</t>
  </si>
  <si>
    <t>屯門杯渡輕鐵站 - 橋底/屯門市廣場之間對出行人路</t>
  </si>
  <si>
    <t>Junction between Yan King Road and Po Fung Road (Open Area outside Po Lam Estate Community Hall), Tseung Kwan O</t>
  </si>
  <si>
    <t>將軍澳欣景路及寶豐路交界 (寶林邨文娛活動會堂對開)</t>
  </si>
  <si>
    <t>Junction between Yuk Nga Lane and Po Fung Road, Tseung Kwan O</t>
  </si>
  <si>
    <t>將軍澳毓雅里與寶豐路行人交界處</t>
  </si>
  <si>
    <t>Junction of Yuen Long Main Road and Tai Tong Road, Yuen Long</t>
  </si>
  <si>
    <t>元朗大馬路及大棠路交界行人路</t>
  </si>
  <si>
    <t>Open Area at the junction between On Chee Road and On Cheung Road, outside 7-11, Eightland Gardens, Tai Po</t>
  </si>
  <si>
    <t>大埔安慈路與安祥路交界八號花園7-11對開空地</t>
  </si>
  <si>
    <t>Open Area of On Chee Road outside PCCW, Tai Po Centre, Tai Po</t>
  </si>
  <si>
    <t>大埔安慈路大埔中心PCCW對開空地</t>
  </si>
  <si>
    <t>Open Area outside Kwong Wah Plaza, Yuen Long</t>
  </si>
  <si>
    <t>元朗光華廣場對出空地</t>
  </si>
  <si>
    <t>Open Area outside Market, Tai Po Market</t>
  </si>
  <si>
    <t>大埔墟街市對出</t>
  </si>
  <si>
    <t>Pavement of Sheung Ning Road, outside Hang Hau MTR Station Exit A1</t>
  </si>
  <si>
    <t>港鐵坑口站A1出口常寧路行人路</t>
  </si>
  <si>
    <t>Pavement of Tsing Ling Path near Elite Garden, Tuen Mun</t>
  </si>
  <si>
    <t>屯門青菱徑近雅麗花園行人路空地位置</t>
  </si>
  <si>
    <t>Pavement outside Fo Tan MTR Station Exit B</t>
  </si>
  <si>
    <t>港鐡火炭站B出口對出行人路</t>
  </si>
  <si>
    <t>Government Land of Tsing Wui Street, near Chi Lok Fa Yuen, Tsing Ho Square, Tuen Mun</t>
  </si>
  <si>
    <t>屯門置樂花園青河坊近青匯街行人路空地位置</t>
  </si>
  <si>
    <t>Pavement besides Richland Commcial Complex (near Block 4 of Richland Garden), Tuen Mun</t>
  </si>
  <si>
    <t>港鐡中環站A出口對出行人路</t>
  </si>
  <si>
    <t>Tai Wo Road outside G/F, Block A, Greenery Plaza, Tai Po (Outside 7-11 Convenience Store)</t>
  </si>
  <si>
    <t>大埔太和路翠怡花園A座地下 (即7-11便利店對出)</t>
  </si>
  <si>
    <t>Entrance of Shopping Centre, near Block 2, Sceneway Garden, Lam Tin</t>
  </si>
  <si>
    <t>藍田滙景花園近2座商場出入口</t>
  </si>
  <si>
    <t>Entrance of Shopping Centre, near Block 8, Sceneway Garden, Lam Tin</t>
  </si>
  <si>
    <t>藍田滙景花園近8座商場出入口</t>
  </si>
  <si>
    <t>Exit of MTR Station, near Block 17, Sceneway Garden, Lam Tin</t>
  </si>
  <si>
    <t>藍田滙景花園近17座港鐵出入口</t>
  </si>
  <si>
    <t>Open space adjacent to the entrance of Wonder Palace, Shek Kip Mei</t>
  </si>
  <si>
    <t>石硤尾多彩皇宮入口附近空地位置</t>
  </si>
  <si>
    <t>Government land at Wu Chui Road besides LRT Stop - Melody Garden, Tuen Mun</t>
  </si>
  <si>
    <t>屯門湖翠路美樂輕鐵站旁</t>
  </si>
  <si>
    <t>Pavement of Tin King Road near LRT Stop - the Bus Stop from Leung King Estate toward Tin King Estate, Tuen Mun</t>
  </si>
  <si>
    <t>屯門田景路-良景邨往田景邨巴士站近輕鐵站行人路</t>
  </si>
  <si>
    <t>Piazza, Sha Kok Estate, Sha Tin</t>
  </si>
  <si>
    <t>沙田沙角邨廣場</t>
  </si>
  <si>
    <t>The Pavement in front of Admiralty Centre (Drake Street)</t>
  </si>
  <si>
    <t>金鐘海富中心對出行人路 (德立街)</t>
  </si>
  <si>
    <t>The Pavement in front of MTR Admiralty Station Exit A</t>
  </si>
  <si>
    <t>金鐘港鐵站A出口對出行人路</t>
  </si>
  <si>
    <t>The Pavement in front of MTR Admiralty Station Exit B</t>
  </si>
  <si>
    <t>金鐘港鐵站B出口對出行人路</t>
  </si>
  <si>
    <t>The Pavement in front of MTR Admiralty Station Exit C2</t>
  </si>
  <si>
    <t>金鐘港鐵站C2出口對出行人路</t>
  </si>
  <si>
    <t>The Pavement in front of MTR Admiralty Station Exit D</t>
  </si>
  <si>
    <t>金鐘港鐵站D出口對出行人路</t>
  </si>
  <si>
    <t>The Pavement in front of MTR Admiralty Station Exit E1</t>
  </si>
  <si>
    <t>金鐘港鐵站E1出口對出行人路</t>
  </si>
  <si>
    <t>The Pavement in front of MTR Admiralty Station Exit E2</t>
  </si>
  <si>
    <t>金鐘港鐵站E2出口對出行人路</t>
  </si>
  <si>
    <t>Wo Muk Street, near Union Plaza, Luen Wo Hui, Fanling</t>
  </si>
  <si>
    <t>粉嶺聯和墟和睦街近海聯廣場</t>
  </si>
  <si>
    <t>Footbridge to Coomplex in Phase III, Choi Wan Estate</t>
  </si>
  <si>
    <t>彩雲邨彩雲商場III期連接商場天橋</t>
  </si>
  <si>
    <t>D, G/F, Kai Tin Commical Complex (near Bus Terminus), Lam Tin</t>
  </si>
  <si>
    <t>藍田啟田商場地下D(近巴士總站)</t>
  </si>
  <si>
    <t>Open Area besides Pedestrian Link at 3/F,  Ko Cheung Court Car Park, Yau Tong</t>
  </si>
  <si>
    <t>油塘高翔苑停車場三樓通道旁空地</t>
  </si>
  <si>
    <t>Open Area outside G/F, Sze Yu House, Choi Wan (I) Estate</t>
  </si>
  <si>
    <t>彩雲一邨時雨樓地下對出空地</t>
  </si>
  <si>
    <t>Pavement at Lung Tsui Path, Lower Wong Tai Sin (II) Estate (next to Wong Tai Sin Community Centre)</t>
  </si>
  <si>
    <t>黃大仙下邨 (二區)龍趣徑 (黃大仙社區中心側)</t>
  </si>
  <si>
    <t>Pavement of Clear Water Bay Road, outside St. Joseph Primary School, Choi Wan Estate</t>
  </si>
  <si>
    <t>彩雲邨聖若瑟小學對出清水灣道行人路</t>
  </si>
  <si>
    <t>Pavement outside the Fountain of Leung King commerical Complex, Leung King Estate, Tuen Mun</t>
  </si>
  <si>
    <t>屯門良景邨噴水池近良景商場</t>
  </si>
  <si>
    <t>Underneath the Footbridge outside Wong Tai Sin MTR Station Exit C2, Lower Wong Tai Sin (II) Estate</t>
  </si>
  <si>
    <t>黃大仙下邨 (二區)港鐡黃大仙站C2出口天橋下面</t>
  </si>
  <si>
    <t>Arched Area outside Fu Tong Hosue, Yau Tong Estate, Yau Tong</t>
  </si>
  <si>
    <t>油塘邨富塘樓對出之圓拱形空地</t>
  </si>
  <si>
    <t>Open Area 1 outside Shin Nga House, Fu Shin Estate, Tai Po</t>
  </si>
  <si>
    <t>大埔富善邨善雅樓對出空地1區</t>
  </si>
  <si>
    <t>Open Area outside Hong Lai House, Yau Lai Estate, Yau Tong</t>
  </si>
  <si>
    <t>油塘油麗邨康麗樓對出空地</t>
  </si>
  <si>
    <t>Pavement outside Siu Hong Market, Tuen Mun</t>
  </si>
  <si>
    <t>屯門兆康街市出入口對面</t>
  </si>
  <si>
    <t>Amphitheatre of Ho Man Tin Estate</t>
  </si>
  <si>
    <t>何文田邨羅馬廣場</t>
  </si>
  <si>
    <t>港鐡銅鑼灣站F出口對出渣甸坊行人路</t>
  </si>
  <si>
    <t>G/F, Tak Tin Commerical Complex, beside Escalator, Nam Tin</t>
  </si>
  <si>
    <t>藍田德田商場地下大堂扶手電梯側</t>
  </si>
  <si>
    <t>Pavement of Clear Water Bay Road outside Choi Wan commerical Complex, Choi Wan Estate</t>
  </si>
  <si>
    <t>彩雲邨彩雲商場對出清水灣道行人路</t>
  </si>
  <si>
    <t>Pavement of Triangular Area at the junction between Cheung Sha Wan Road and Boundary Street, Price Edward</t>
  </si>
  <si>
    <t>長沙灣道與界限街交界三角位行人路</t>
  </si>
  <si>
    <t>Open Area of Yan King Road outside Main Entrance of Yan Ming Court, Tseung Kwan O</t>
  </si>
  <si>
    <t>將軍澳欣景路及欣明苑正門對開</t>
  </si>
  <si>
    <t>Plaza, Tsuen Wan Park, Tsuen Wan</t>
  </si>
  <si>
    <t>荃灣公園中央廣場</t>
  </si>
  <si>
    <t>Pavement near Sai Kung Hoi Pong Square, Sai Kung</t>
  </si>
  <si>
    <t>西貢近西貢海傍廣場行人路</t>
  </si>
  <si>
    <t>Pavement of Tong Yin Street outside Central Heights, Tseung Kwan O</t>
  </si>
  <si>
    <t>將軍澳唐賢街將軍澳豪庭對出行人路</t>
  </si>
  <si>
    <t>Pavement outside the junction between Po Loi Street and Baker Street (near Zung Fu Car Park), Hung Hom</t>
  </si>
  <si>
    <t>Pavement underneath the Footbridge at Whampoa Street, Hung Hom</t>
  </si>
  <si>
    <t>紅磡黃埔街對出天橋底對出行人路</t>
  </si>
  <si>
    <t>Pavement of King's Road, outside Entrance of Sunbeam Theatre</t>
  </si>
  <si>
    <t>Pavement of Siu Sai Wan Road, outside Siu Sai Wan Bus Terminus (outside Shopping Centre)</t>
  </si>
  <si>
    <t>小西灣巴士總站(商場對出)對出小西灣道行人路</t>
  </si>
  <si>
    <t>Public pavement in front of Tsim Sha Tsui Star Ferry Pier Concourse</t>
  </si>
  <si>
    <t>Level 8 (CL8-1), MegaBox, Kowloon Bay</t>
  </si>
  <si>
    <t>九龍灣MegaBox8樓CL8-1位置</t>
  </si>
  <si>
    <t>Podium, 1/F, Lions Rise Mall, Wong Tai Sin</t>
  </si>
  <si>
    <t>黃大仙現崇山商場1樓平台</t>
  </si>
  <si>
    <t>Pavement of the junction between Argyle Street and Yim Po Fong Street (near Fire Brigade Hydrant)</t>
  </si>
  <si>
    <t>亞皆老街與染布房街交界對出行人路(消防水龍頭旁)</t>
  </si>
  <si>
    <t>香港仔巴士總站行人路 (近天橋底)</t>
  </si>
  <si>
    <t>Zone A, 2/F, near Wang Fai Bridge, Lok Fu Plaza, Lok Fu</t>
  </si>
  <si>
    <t>樂富廣場2樓A區近宏輝橋</t>
  </si>
  <si>
    <t>Level 1, near shop 125, Lung Cheung Plaza, Wong Tai Sin</t>
  </si>
  <si>
    <t>黃大仙龍翔廣場1樓近125號舖</t>
  </si>
  <si>
    <t>Near Footbridge to Market in Phase IIA, Choi Wan Estate</t>
  </si>
  <si>
    <t>彩雲邨彩雲商場IIA期連接街市天橋</t>
  </si>
  <si>
    <t>Pavement at the junction between Un Chau Street and Camp Street, Sham Shui Po</t>
  </si>
  <si>
    <t>深水埗元州街與營盤街交界對出行人路</t>
  </si>
  <si>
    <t>黃大仙下邨(二區)港鐡站C2出口天橋下面</t>
  </si>
  <si>
    <t>大埔太和路翠怡花園A座地下 (即7-11 便利店對出)</t>
  </si>
  <si>
    <t>Pavement of King's Road, outside Fortress Hill MTR Station Exit A</t>
  </si>
  <si>
    <t>Pavement of Nan Ning Street, outside Kwun King Court (near Chengtu Road), Aberdeen</t>
  </si>
  <si>
    <t>香港仔南寧街觀景閣對出行人路(近成都道)</t>
  </si>
  <si>
    <t>Ocean View Court and Podium, Cyberport</t>
  </si>
  <si>
    <t>數碼港數碼廣場及全天候廣場</t>
  </si>
  <si>
    <t>Opposite to Happy Lemon, Shop F12, TPI-CA2 Upper, 1/F, Telford Plaza Phase I, Kowloon Bay</t>
  </si>
  <si>
    <t>九龍灣德福廣場1期1樓TPI-CA2 Upper F12號舖Happy Lemon對面</t>
  </si>
  <si>
    <t>Arena, Queen Elizabeth Stadium, Wan Chai</t>
  </si>
  <si>
    <t>灣仔伊利沙伯體育館表演場</t>
  </si>
  <si>
    <t>Lobby, 2/F, Queen Elizabeth Stadium, Wan Chai</t>
  </si>
  <si>
    <t>灣仔伊利沙伯體育館二樓大堂</t>
  </si>
  <si>
    <t>Pavement outside Ma On Shan Plaza, Sai Sha Road</t>
  </si>
  <si>
    <t>西沙路馬鞍山廣場對出行人路</t>
  </si>
  <si>
    <t>Pedestrian Path, near the Used Clothing Collection Box (opposite to Carnival Restaurant), Lai King Estate</t>
  </si>
  <si>
    <t>荔景邨近舊衣回收箱行人路 (嘉年華酒樓對面)</t>
  </si>
  <si>
    <t>Fu Bong House, Tai Wo Hau Estate, next to Escalator, Tai Wo Hau</t>
  </si>
  <si>
    <t>大窩口邨富邦樓扶手電梯旁</t>
  </si>
  <si>
    <t>Jubilan Place Shopping Centre, To Kwan Wan</t>
  </si>
  <si>
    <t>土瓜灣欣榮花園購物商場</t>
  </si>
  <si>
    <t>Pavement outside Leung King Market, Tuen Mun</t>
  </si>
  <si>
    <t>屯門良景街市門外</t>
  </si>
  <si>
    <t>Podium 1 of Jubilan Place, To Kwan Wan</t>
  </si>
  <si>
    <t>土瓜灣欣榮花園平台一</t>
  </si>
  <si>
    <t>Podium 2 of Jubilan Place, To Kwan Wan</t>
  </si>
  <si>
    <t>土瓜灣欣榮花園平台二</t>
  </si>
  <si>
    <t>Footbridge outside Yata (towards Tai Po Garden), Tai Po</t>
  </si>
  <si>
    <t>大埔一田百貨對開天橋 (往大埔花園方向)</t>
  </si>
  <si>
    <t>Pavement at the junction betweeen Leung Tak Street and Leung Wan Street, outside Venice Garden (besides the Lamp Pole of Leung Tak Street), Tuen Mun</t>
  </si>
  <si>
    <t>屯門良德街與良運街交界海麗花園對出空地 (良德街街柱傍)</t>
  </si>
  <si>
    <t>Pavement besides Cheung Chau Pier</t>
  </si>
  <si>
    <t>長洲碼頭側行人路</t>
  </si>
  <si>
    <t>Pavement outside the Roundabout between Lung Mun Oasis and Glorious Garden, near Circle K, Tuen Mun</t>
  </si>
  <si>
    <t>屯門龍門居與富健花園之間迴旋處, Circle K對出行人路</t>
  </si>
  <si>
    <t>Pavement of Hong Shing Street outside Block R Kornhill, Tai Koo</t>
  </si>
  <si>
    <t>太古康盛街康怡花園R座對出行人路</t>
  </si>
  <si>
    <t>Promotion Area, G/F, Kornhill Plaza South, Tai Koo</t>
  </si>
  <si>
    <t>太古康怡廣場南座地下推廣區</t>
  </si>
  <si>
    <t>Pavement outside the Entrance of East and West Wing, Cronin Garden, Sham Shui Po</t>
  </si>
  <si>
    <t>深水埗樂年花園東翼及西翼大門外行人路</t>
  </si>
  <si>
    <t>Open Area outside Kin Sang Commerical Complex, Tuen Mun</t>
  </si>
  <si>
    <t>屯門建生邨商場對出空地</t>
  </si>
  <si>
    <t>Pavement of No.303 Cheung Sha Wan Road outside Cheung Sha Wan Government Offices</t>
  </si>
  <si>
    <t>長沙灣政府合署,長沙灣道303號對出行人路</t>
  </si>
  <si>
    <t>Pavement of Un Chau Street outside Un Chau Shopping Centre, Cheung Sha Wan</t>
  </si>
  <si>
    <t>長沙灣元州街元州商場對出行人路</t>
  </si>
  <si>
    <t>Pavement outside Fu Chong Shopping Centre of Fu Cheong Estate, Sham Shui Po</t>
  </si>
  <si>
    <t>深水埗富昌邨富昌商場對出行人路</t>
  </si>
  <si>
    <t>Pavement of Johnston Road outside Emperor Group Centre, Wan Chai</t>
  </si>
  <si>
    <t>灣仔美華大廈對出莊士敦道人路</t>
  </si>
  <si>
    <t>Pavement outside the junction between Ma Tau Wai Road and Ma Tau Chung Road (near Geranium House)</t>
  </si>
  <si>
    <t>土瓜灣馬頭涌道與馬頭圍道交界對出行人路(近洋葵樓)</t>
  </si>
  <si>
    <t>Pavement of 289 Sha Tsui Road outside Hang Seng Tsuen Wan Building, Tsuen Wan</t>
  </si>
  <si>
    <t>The pavement of Percival Street outside Causeway Bay Plaza 1</t>
  </si>
  <si>
    <t>Pavement outside Asia Standard Tower, Queen's Road Central, Central (near Pottinger Street)</t>
  </si>
  <si>
    <t>Governmental Land outside Hang Hau MTR Sataion Exit A2</t>
  </si>
  <si>
    <t>港鐵坑口站A2出口對出空地</t>
  </si>
  <si>
    <t>Pavement outside 745-747 Nathan Road</t>
  </si>
  <si>
    <t>彌敦道745-747號對出行人路</t>
  </si>
  <si>
    <t>Pavement outside the junction between Prince Edward Road West and Nathan Road</t>
  </si>
  <si>
    <t>太子道西與彌敦道交界對出行人路</t>
  </si>
  <si>
    <t>港鐵上水站B2出口往上水中心之天橋</t>
  </si>
  <si>
    <t>葵芳葵義路15號葵芳閣地下對出行人路</t>
  </si>
  <si>
    <t>Lung Sum Avenue outside Lung Fung Garden (pavement outside Lung Fung Garden, Lung Sum Avenue, Sheung Shui), Sheung Shui</t>
  </si>
  <si>
    <t>上水龍豐花園對出龍琛路(上水龍琛路龍豐花園對出行人路)</t>
  </si>
  <si>
    <t>Pavement outside Mei Foo MTR Station Exit B (beside Cheung Sha Wan Road Bus Stop)</t>
  </si>
  <si>
    <t>Pavement of King's Road outside Park Vale, Tai Koo</t>
  </si>
  <si>
    <t>太古柏惠苑對出英皇道行人路</t>
  </si>
  <si>
    <t>Pavement of King's Road outside Tai Koo Primary School, Tai Koo</t>
  </si>
  <si>
    <t>Government Land at the junction of Kai Man Path and Wo Ping Path (besides Yan Oi Town Square), Tuen Mun</t>
  </si>
  <si>
    <t>Pavement outside the junction between Ma Tau Chung Road and Sung Wong Toi Road (outside Geranium House), To Kwa Wan</t>
  </si>
  <si>
    <t>土瓜灣馬頭涌道與宋凰臺道交界對出行人路(近洋葵樓對出)</t>
  </si>
  <si>
    <t>Pavement of Yue Man Square, outside Silver Theatre, Kwun Tong</t>
  </si>
  <si>
    <t>觀塘裕民坊銀都戲院對出行人路</t>
  </si>
  <si>
    <t>Pavement of Lai Chi Kok Road outside the Wing Lung Bank (near S.K.H. Kei Wing Primary School)</t>
  </si>
  <si>
    <t>荔枝角道永隆銀行對出行人路(近基榮小學)</t>
  </si>
  <si>
    <t>Pavement outside Mong Kok MTR Station Exit A1</t>
  </si>
  <si>
    <t>港鐵旺角站A1出口對出行人路</t>
  </si>
  <si>
    <t>九龍塘又一城UG層溜冰場</t>
  </si>
  <si>
    <t>Pavement outside Pacific Place, Queensway, Admiralty</t>
  </si>
  <si>
    <t>Pavement outside  Sun On Building , 484-496 Queen's Road West (near Hill Road)</t>
  </si>
  <si>
    <t>皇后大道西484-496號新安大樓對出行人路(近山道)</t>
  </si>
  <si>
    <t>Pavement of Lung Sum Avenue, outside Lung Fung Garden, Sheung Shui</t>
  </si>
  <si>
    <t>Entrance of Tsuen Wan Plaza (Pavement of Yuen Tun Circuit)</t>
  </si>
  <si>
    <t>Pavement at junction between Chung On Street and Sha Tsui Road outside Emperor Plaza, Tsuen Wan</t>
  </si>
  <si>
    <t>荃灣眾安街與沙咀道英皇娛樂廣場對出行人路</t>
  </si>
  <si>
    <t>Pavement at the junction between Chung On Street and Hoi Pa Street, Tsuen Wan</t>
  </si>
  <si>
    <t>Pavement at the junction between Sha Tsui Road and Ham Tin Street, Tseun Wan (near Block 1, Bo Shek Mansion)</t>
  </si>
  <si>
    <t>荃灣沙咀道與咸田街交界行人路(寶石大廈第一座)</t>
  </si>
  <si>
    <t>Pavement outside Citywalk Phase 1, Tseun Wan</t>
  </si>
  <si>
    <t>荃灣荃新天地第一期對出行人路</t>
  </si>
  <si>
    <t>Pavement of Argyle Street (outside Mong Kok MTR Station Exit C4), Mong Kok</t>
  </si>
  <si>
    <t>旺角亞皆老街行人路(近港鐵旺角站C4出口)</t>
  </si>
  <si>
    <t>Pavement of Causeway Road outside Hong Kong Central Library (near Moreton Terrace), Causeway Bay</t>
  </si>
  <si>
    <t>銅鑼灣香港中央圖書館對出高士威道行人路(近摩頓臺)</t>
  </si>
  <si>
    <t>港鐵旺角東站對出行人路 (近巴士總站)</t>
  </si>
  <si>
    <t>Pavement outside Entrance at G/F, Millennium City APM, Kwun Tong</t>
  </si>
  <si>
    <t>觀塘創紀之城APM地下門口對出行人路</t>
  </si>
  <si>
    <t>Pavement of  Kwong Fuk Road and Po Heung Street, near McDonald's,  Tai Po</t>
  </si>
  <si>
    <t>Pavement of Sha Tsui Road, outside Tsuen Wan City Landmark, Tsuen Wan</t>
  </si>
  <si>
    <t>尖沙咀海防道與九龍公園徑交界天橋底行人路</t>
  </si>
  <si>
    <t>Pavement outside Sau Kei Wan MTR Station Exit A3</t>
  </si>
  <si>
    <t>Pavement outside Sau Kei Wan MTR Station Exit B1</t>
  </si>
  <si>
    <t>港鐵筲箕灣站B1出口對出行人路</t>
  </si>
  <si>
    <t>Pavement outside Sau Kei Wan MTR Station Exit C</t>
  </si>
  <si>
    <t>中環皇后大道中中滙大廈對出行人路</t>
  </si>
  <si>
    <t>Pavement of the junction betweenTong Chun Street and Tong Ming Road , Tseung Kwan O</t>
  </si>
  <si>
    <t>Pavement of the junction between Thomson Road and O'Brien Road (Wan Chai MTR Station), Wan Chai</t>
  </si>
  <si>
    <t>灣仔譚臣道與柯布連道交界之行人路(港鐵灣仔站)</t>
  </si>
  <si>
    <t>Pavement of Lai Wan Road (near Moung Sterling Mall), Mei Foo</t>
  </si>
  <si>
    <t>Pavement of the junction between Mei Lai Road and Nassau Road, Mei Foo</t>
  </si>
  <si>
    <t>The Pavement of Hoi Lai Street (outside Hoi Shui House), Sham Shui Po</t>
  </si>
  <si>
    <t>The Pavement outside Fu Wong House of Sai Chuen Road in Fu Cheong Estate, Sham Shui Po</t>
  </si>
  <si>
    <t>The Pavement outside the Tenant Information Centre of Sham Mong Road, Fu Cheong Estate of Sham Shui Po</t>
  </si>
  <si>
    <t>深水埗富昌邨深旺道商戶資訊中心對出行人路</t>
  </si>
  <si>
    <t>大埔綜合大樓鄉事會街對出行人路</t>
  </si>
  <si>
    <t>The Pavement outside Hoi Fu Court of Hoi Wang Road, Tai Kok Tsui</t>
  </si>
  <si>
    <t>大角咀海泓道海富苑對出行人路</t>
  </si>
  <si>
    <t>The Pavement outside Minibus Station of Cherry Street (near Olympian City)</t>
  </si>
  <si>
    <t>櫻桃街小巴總站近奧海城行人路</t>
  </si>
  <si>
    <t>Pavement outside Mini Bus Stop at King Man Street, Sai Kung Pier</t>
  </si>
  <si>
    <t>Pavement of Hung Shing Street outside Ap Lei Chau Municipal Services Building, Ap Lei Chau</t>
  </si>
  <si>
    <t>鴨脷洲洪聖街鴨脷洲市政大廈對出行人路</t>
  </si>
  <si>
    <t>Promotion Area at G/F, Kornhill Plaza South, Tai Koo</t>
  </si>
  <si>
    <t>Piazza, Yuet Wu Villa, Tin Shui Wai</t>
  </si>
  <si>
    <t>天水圍悅湖山莊露天廣場</t>
  </si>
  <si>
    <t>Skybridge, Level 2, Pacific Place, Admiralty</t>
  </si>
  <si>
    <t>金鐘太古廣場二樓天橋(Skybridge)</t>
  </si>
  <si>
    <t>Plaza, Sha Tin Town Hall</t>
  </si>
  <si>
    <t>沙田大會堂廣場</t>
  </si>
  <si>
    <t>The Pavement in front of MTR Chai Wan Station Exit A</t>
  </si>
  <si>
    <t>柴灣港鐵站A出口對出行人路</t>
  </si>
  <si>
    <t>The Pavement in front of MTR Chai Wan Station Exit B</t>
  </si>
  <si>
    <t>柴灣港鐵站B出口對出行人路</t>
  </si>
  <si>
    <t>The Pavement in front of MTR Chai Wan Station Exit C</t>
  </si>
  <si>
    <t>柴灣港鐵站C出口對出行人路</t>
  </si>
  <si>
    <t>The Pavement in front of MTR Chai Wan Station Exit D</t>
  </si>
  <si>
    <t>柴灣港鐵站D出口對出行人路</t>
  </si>
  <si>
    <t>The Pavement in front of MTR Chai Wan Station Exit E</t>
  </si>
  <si>
    <t>柴灣港鐵站E出口對出行人路</t>
  </si>
  <si>
    <t>The Pavement of Chai Wan Road (outside the restaurant in Yue Wan Estate &amp; park)</t>
  </si>
  <si>
    <t>柴灣道行人路(東方漁港火鍋酒家及公園對出)</t>
  </si>
  <si>
    <t>Covered Walkway of Pak Wo Road (opposite to Fung Yin Sin Koon)</t>
  </si>
  <si>
    <t>粉嶺百和路有蓋行人路(蓬瀛仙館對面)</t>
  </si>
  <si>
    <t>Footbridge of Fanling MTR Station Exit B towards Fung Yin Sin Koon</t>
  </si>
  <si>
    <t>粉嶺港鐵站B出口往蓬瀛仙館方向行人天橋</t>
  </si>
  <si>
    <t>Open Area outside Mc Donald's of Po Nga Road</t>
  </si>
  <si>
    <t>太和寶雅路麥當勞對出空地</t>
  </si>
  <si>
    <t>Open area outside Tai Wo Plaza (Ph.I)</t>
  </si>
  <si>
    <t>太和廣場1期對出行人路</t>
  </si>
  <si>
    <t>Open area outside Tai Wo Plaza (Ph.II)</t>
  </si>
  <si>
    <t>太和廣場2期對出行人路</t>
  </si>
  <si>
    <t>Open area underneath the bridge at On Shun Street (beside the Yuen Long West Bus Terminus)</t>
  </si>
  <si>
    <t>元朗安信街元朗(西)巴士總站側之行人天橋底空地位置</t>
  </si>
  <si>
    <t>Pavement of the junction between Fuk Wo Road and Kai Wo Road</t>
  </si>
  <si>
    <t>福和路及啓和路交界行人路</t>
  </si>
  <si>
    <t>The Pavement in front of Light Rail Tai Tong Road Station</t>
  </si>
  <si>
    <t>元朗輕鐵大棠路站對出行人路</t>
  </si>
  <si>
    <t>The Pavement in front of MTR Fanling Station Exit A1</t>
  </si>
  <si>
    <t>粉嶺港鐵站A1出口對出行人路</t>
  </si>
  <si>
    <t>The Pavement in front of MTR Fanling Station Exit A2</t>
  </si>
  <si>
    <t>粉嶺港鐵站A2出口對出行人路</t>
  </si>
  <si>
    <t>The Pavement in front of MTR Fanling Station Exit C</t>
  </si>
  <si>
    <t>粉嶺港鐵站C出口對出行人路</t>
  </si>
  <si>
    <t>The Pavement in front of MTR Fanling StationExit A3</t>
  </si>
  <si>
    <t>粉嶺港鐵站A3出口對出行人路</t>
  </si>
  <si>
    <t>The Pavement in front of MTR Tai Wo Station Exit A</t>
  </si>
  <si>
    <t>太和港鐵站A出口對出行人路</t>
  </si>
  <si>
    <t>The Pavement in front of MTR Tai Wo Station Exit B</t>
  </si>
  <si>
    <t>太和港鐵站B出口對出行人路</t>
  </si>
  <si>
    <t>The Pavement in front of Yuen Long Landmark</t>
  </si>
  <si>
    <t>元朗開心廣場門口對出行人路</t>
  </si>
  <si>
    <t>The Pavement of Yuen Long Hong Lok Road (near HSBC Building)</t>
  </si>
  <si>
    <t>元朗康樂路匯豐大廈旁行人路</t>
  </si>
  <si>
    <t>The Pavement outside Light Rail Fung Nin Road Station (opposite to Yuen Long Plaza)</t>
  </si>
  <si>
    <t>元朗豐年路輕鐵站(元朗廣場對出)</t>
  </si>
  <si>
    <t>Pavement of Tat Wan Road near Bus Terminus, Tai Po Market</t>
  </si>
  <si>
    <t>大埔墟達運路巴士總站附近</t>
  </si>
  <si>
    <t>The Covered Podium, Lok Wah North Estate, Kwun Tong</t>
  </si>
  <si>
    <t>觀塘樂華北邨有蓋平台</t>
  </si>
  <si>
    <t>G/F, Ping Tin Commerical Complex, near Shop Wellcome, Nam Tin</t>
  </si>
  <si>
    <t>藍田平田商場地下近惠康</t>
  </si>
  <si>
    <t>Pavement at the junction between Cheung Sha Wan Road and Boundary Street (Cheung Shing Building), Sham Shui Po</t>
  </si>
  <si>
    <t>深水埗長沙灣道與界限街交界對出行人路(近長勝大廈)</t>
  </si>
  <si>
    <t>Pavement of Hing Ning Road, near Metroplaza, Kwai Fong</t>
  </si>
  <si>
    <t>葵芳新都會廣場興寧路出口行人路</t>
  </si>
  <si>
    <t>Pavement of On Tin Street, outside Ping Tin commerical Complex, Lam Tin</t>
  </si>
  <si>
    <t>藍田平田商場安田街行人路</t>
  </si>
  <si>
    <t>Outside the Entrance of Beverly Garden, Tseung Kwan O</t>
  </si>
  <si>
    <t>將軍澳富康花園康德街出入口</t>
  </si>
  <si>
    <t>馬鞍山新港城中心對出西沙路行人路</t>
  </si>
  <si>
    <t>Pavement outside Block 7 of Residence Oasis,  Hang Hau</t>
  </si>
  <si>
    <t>坑口蔚藍灣畔第7座對出空地行人路</t>
  </si>
  <si>
    <t>Pavement outside Hing Ning Road at Block 3, Kwai Chung Plaza near flower bed, Kwai Fong</t>
  </si>
  <si>
    <t>Tuen Shun Street (pavement outside Tuen Mun Town Plaza and Trend Plaza), Tuen Mun</t>
  </si>
  <si>
    <t>屯門屯順街(屯門市廣場及屯門時代廣場對出行人路)</t>
  </si>
  <si>
    <t>Venue N1, G/F, Sheung Tak Shopping Centre (Zodiac Square), Tseung Kwan O</t>
  </si>
  <si>
    <t>Pavement near bus station at Pak Wo Road outside Fanling MTR Station (opposite to Fung Ying Sin Koon)</t>
  </si>
  <si>
    <t>港鐵粉嶺站外百和路近巴士站之行人路 (蓬瀛仙館對面)</t>
  </si>
  <si>
    <t>Pavement outside the Fanling MTR Station exit C near Taxi Station</t>
  </si>
  <si>
    <t>Pavement outside the main entrance of Fanling Luen Wo Hui Market Cooked Food Centre</t>
  </si>
  <si>
    <t>Yuen Long West Rail Line Station Exit G1</t>
  </si>
  <si>
    <t>西鐵元朗站G1出口</t>
  </si>
  <si>
    <t>Open Area between Heng Lung House and Security Station, Fu Heng Estate, Tai Po</t>
  </si>
  <si>
    <t>大埔富亨邨亨隆樓與保安間停中間位置</t>
  </si>
  <si>
    <t>Open Area outside the Fountain of Fu Heng Estate, Tai Po</t>
  </si>
  <si>
    <t>大埔富亨邨噴水池對開位置</t>
  </si>
  <si>
    <t>Pavement of Queen's Road West, outside Block 1, Dragonfair Garden, Sai Wai</t>
  </si>
  <si>
    <t>西環皇后大道西龍暉花園1座對出行人路</t>
  </si>
  <si>
    <t>香港仔南寧銜觀景閣對出行人路(近成都道)</t>
  </si>
  <si>
    <t>彩雲邨彩雲商場外對出清水灣道行人路</t>
  </si>
  <si>
    <t>Main Entrance of King Ming Court, Tseung Kwan O</t>
  </si>
  <si>
    <t>將軍澳景明苑正門出入口位置</t>
  </si>
  <si>
    <t>Open Area outside Yan Chi House, Tin Yan Estate, Tin Shui Wai</t>
  </si>
  <si>
    <t>天水圍天恩邨恩慈樓對出空地</t>
  </si>
  <si>
    <t>Piazza of Tin Yuet Estate, Tin Shui Wai</t>
  </si>
  <si>
    <t>天水圍天悅邨露天廣場</t>
  </si>
  <si>
    <t>Exhibition Area 10, G/F, Kingswood Ginza Phase 2, Tin Shiu Wai</t>
  </si>
  <si>
    <t>天水圍嘉湖銀座2期地下場地10</t>
  </si>
  <si>
    <t>Promotion counter (near shop P12), Podium, Luk Yeung Galleria, Tsuen Wan</t>
  </si>
  <si>
    <t>荃灣綠楊坊平台推廣攤位 (近P12號舖)</t>
  </si>
  <si>
    <t>Pavement of Paterson Street, outside Pearl City Mansion, Causeway Bay</t>
  </si>
  <si>
    <t>Pavement of Chater Road outside Prince's Building (near Ice House Street), Central</t>
  </si>
  <si>
    <t>中環遮打道太子大廈對出行人路  （近雪廠街）</t>
  </si>
  <si>
    <t>銅鑼灣港鐵站D1/D3出囗對出駱克道行人路</t>
  </si>
  <si>
    <t>Pavement outside Fu Yan Building, Yue Man Square, Kwun Tong</t>
  </si>
  <si>
    <t>觀塘裕民坊輔仁大廈對出行人路</t>
  </si>
  <si>
    <t>Pavement of 528 Nathan Road outside the Onward Building, Yau Ma Tei</t>
  </si>
  <si>
    <t>連接市中心輕鐵站及屯門時代廣場行人天橋空地位置</t>
  </si>
  <si>
    <t>Government Land at the junction between Kai Man Path and Wo Ping Path (next to Yan Oi Town Square), Tuen Mun</t>
  </si>
  <si>
    <t>屯門啓民徑與和平徑交界(仁愛廣場側)行人路空地位置</t>
  </si>
  <si>
    <t>Government Land at the junction between Tuen Shun Street and Tuen Lung Street, Tuen Mun</t>
  </si>
  <si>
    <t>屯門屯門鄉事會路與杯渡路交界近錦華花園行人路空地位置</t>
  </si>
  <si>
    <t>Pavement outside Cheung Sha Wan Plaza Tower 1, Lai Chi Kok</t>
  </si>
  <si>
    <t>荔枝角長沙灣廣場第一期對出行人路</t>
  </si>
  <si>
    <t>Pavement outside 303 Cheung Sha Wan Road, Cheung Sha Wan Government Offices, Cheung Sha Wan</t>
  </si>
  <si>
    <t>長沙灣政府合署長沙灣道303號對出行人路</t>
  </si>
  <si>
    <t>The Pavement in front of Wan Chai MTR Station Exit B1</t>
  </si>
  <si>
    <t>港鐡灣仔站B1出口對出行人路</t>
  </si>
  <si>
    <t>Pavement of Percival Street outside Po Hong Building, Causeway Bay</t>
  </si>
  <si>
    <t>Pavement of Ching Tak Street, outside Wong Tai Sin Government Primary School</t>
  </si>
  <si>
    <t>Pavement of Percival Street outside Causeway Plaza Phase 1, Causeway Bay</t>
  </si>
  <si>
    <t>Pavement outside Mc Donald's, Fortune Plaza, Tai Po</t>
  </si>
  <si>
    <t>Pavement at the junction between Ma Tau Wai Road and Man Yue Street (near Eldex Industrial Building), Hung Hom</t>
  </si>
  <si>
    <t>紅磡馬頭圍道與民裕街交界行人路(近義達工業大廈)</t>
  </si>
  <si>
    <t>Pavement at the junction between Baker Street and Po Loi Street (near Zung Fu Car Park), Hung Hom</t>
  </si>
  <si>
    <t>紅磡必嘉街與寶來街交界行人路(近仁孚車場)</t>
  </si>
  <si>
    <t>Pavement outside Pei Ho Street Market (near Ki Lung Street), Sham Shui Po</t>
  </si>
  <si>
    <t>深水埗北河街街市對出行人路(近基隆街)</t>
  </si>
  <si>
    <t>Pavement outside the junction between Ferry Street and Saigon Street, Jordon</t>
  </si>
  <si>
    <t>佐敦渡船街與西貢街交界對出行人路</t>
  </si>
  <si>
    <t>Junction between Chui Lok Street and Tai Wo Road, Tai Po</t>
  </si>
  <si>
    <t>大埔翠樂街與太和路交界</t>
  </si>
  <si>
    <t>Pavement of Des Voeux Road Central outside The Landmark (near Gloucester Tower), Central</t>
  </si>
  <si>
    <t>元朗西菁街7-11便利店對出行人路</t>
  </si>
  <si>
    <t>Pavement of Hing Ning Road outside Metro Plaza, Kwai Fong</t>
  </si>
  <si>
    <t>葵芳新都會廣場和興寧路對出行人路</t>
  </si>
  <si>
    <t>荃灣眾安街與街市街交界之行人路</t>
  </si>
  <si>
    <t>Pavement outside Uptown Plaza, Tai Po Market MTR Station Exit toward Tai Po</t>
  </si>
  <si>
    <t>Pavement of Leighton Road outside Leighton Centre, Causeway Bay (near Percival Street)</t>
  </si>
  <si>
    <t>Pavement of Man Kuk Lane, Tseung Kwan O (outside the Assembly of God Leung Sing Tak Primary School)</t>
  </si>
  <si>
    <t>將軍澳文曲里行人路(基督教神召會梁省德小學對出)</t>
  </si>
  <si>
    <t>Pavement of the junction between Sheung Ning Road and Pui Shing Road</t>
  </si>
  <si>
    <t>將軍澳常寧路與培成路交界行人路</t>
  </si>
  <si>
    <t>The pavement of Ming Shing Street (near JUSCO)</t>
  </si>
  <si>
    <t>將軍澳名成街(近吉之島百貨)行人路</t>
  </si>
  <si>
    <t>The pavement of Sheung Ning Road (near Hau Tak Shopping Centre)</t>
  </si>
  <si>
    <t>將軍澳常寧路 (近厚德商場)行人路</t>
  </si>
  <si>
    <t>The pavement outside Maritime Bay at No. 9 Pui Shing Road, Tseung Kwan O (near Sun Ho Restaurant)</t>
  </si>
  <si>
    <t>將軍澳坑口培成路9號海悅豪園門口對出行人路(近新豪茶餐廳)</t>
  </si>
  <si>
    <t>The pavement outside Nan Fung Plaza</t>
  </si>
  <si>
    <t>將軍澳坑口南豐廣場對出行人路</t>
  </si>
  <si>
    <t>The pavement outside the East Point City, Pui Shing Road</t>
  </si>
  <si>
    <t>將軍澳培成路東港城對出行人路</t>
  </si>
  <si>
    <t>Right outside the Concert Hall of Hong Kong City Hall</t>
  </si>
  <si>
    <t>香港大會堂音樂廳對出</t>
  </si>
  <si>
    <t>Footbridge of Fanling MTR Station Exit B toward Fung Ying Sin Koon</t>
  </si>
  <si>
    <t>Government Land at Kai Fat Path besides Man Shing Building, Tuen Mun</t>
  </si>
  <si>
    <t>屯門啟民徑萬成大廈側行人路空地位置</t>
  </si>
  <si>
    <t>Pavement outside Chat Ma Mansion, 510 Chatham Road North</t>
  </si>
  <si>
    <t>漆咸道北510號漆馬大廈對出行人路</t>
  </si>
  <si>
    <t>Pavement outside the junction between To Kwa Wan Road and Lok Shan Road</t>
  </si>
  <si>
    <t>土瓜灣道與落山道交界對出行人路</t>
  </si>
  <si>
    <t>Pavement outside the junction between Baker Street and Bulkeley Street, Hung Hom</t>
  </si>
  <si>
    <t>紅磡必嘉街與寶其利街交界對出行人路</t>
  </si>
  <si>
    <t>Pavement outside the junction between Ma Tau Wai Road and Fat Kwong Street (near Ka Wai Chuen Shopping Centre), Hung Hom</t>
  </si>
  <si>
    <t>紅磡馬頭圍道與佛光街交界對出行人路(近家維邨商場)</t>
  </si>
  <si>
    <t>Pavement outside the junction between Tung Choi Street and Mong Kok Road, Mong Kok</t>
  </si>
  <si>
    <t>旺角通菜街與旺角道交界對出行人路</t>
  </si>
  <si>
    <t>Pavement outside the junction between Yin Chong Street and Kwong Wah Street, Mong Kok</t>
  </si>
  <si>
    <t>Hong Kong Coliseum, Hung Hom</t>
  </si>
  <si>
    <t>紅磡香港體育館</t>
  </si>
  <si>
    <t>Pavement of Shau Kei Wan Main Street East (near Yuen Hing Lane)</t>
  </si>
  <si>
    <t>筲箕灣東大街行人路(近元慶里)</t>
  </si>
  <si>
    <t>Soccer Pitches No. 4, 5 &amp; 6, Victoria Park, Causeway Bay</t>
  </si>
  <si>
    <t>銅鑼灣維多利亞公園 4,5及6號足球場</t>
  </si>
  <si>
    <t>Pavement outside Mong Kong East MTR Station (near Bus Terminus)</t>
  </si>
  <si>
    <t>港鐵旺角東站對出行人路(近巴士總站</t>
  </si>
  <si>
    <t>Venue A, G/F, King Lam Shopping Centre (outside Park'n Shop), Tseung Kwan O</t>
  </si>
  <si>
    <t>將軍澳景林商場地下A場(百佳對出)</t>
  </si>
  <si>
    <t>Pavement of Siu Sai Wan Road, outside Bus Terminus (outside Shopping Mall), Siu Sai Wan</t>
  </si>
  <si>
    <t>小西灣巴士總站（商場對出）對出小西灣道行人路</t>
  </si>
  <si>
    <t>The Pavement outside Hoi Fu Court</t>
  </si>
  <si>
    <t>Pavement of Kai Tin Road outside Kai Tin Arcade, Lam Tin</t>
  </si>
  <si>
    <t>藍田啟田商場對出啟田道行人路</t>
  </si>
  <si>
    <t>Pavement near bus stop outside Kowloon Bay MTR Station Exit B</t>
  </si>
  <si>
    <t>Pavement outside Grandeur Shopping Arcade, 55-65 Tai Wai Road, Tai Wai</t>
  </si>
  <si>
    <t>Pavement at the junction between Nathan Road and Jordan Road (near Everest Building)</t>
  </si>
  <si>
    <t>Pavement outside Wong Tai Sin MTR Station Exit D1</t>
  </si>
  <si>
    <t>港鐵黃大仙站D1出口對出行人路</t>
  </si>
  <si>
    <t>Pavement outside Tung Ming Building, Kwun Tong</t>
  </si>
  <si>
    <t>觀塘通明大廈對出行人路</t>
  </si>
  <si>
    <t>Pavement outside 183 Hip Wo Street, Kwun Tong</t>
  </si>
  <si>
    <t>觀塘協和街183號對出行人路</t>
  </si>
  <si>
    <t>Pavement of Yuet Wah Street outside Yee On House, Wo Lok Estate, Kwun Tong</t>
  </si>
  <si>
    <t>觀塘和樂邨義安樓對出月華街行人路</t>
  </si>
  <si>
    <t>Pavement outside Ngau Tau Kok Market, Ngau Tau Kok Road</t>
  </si>
  <si>
    <t>牛頭角街市對出牛頭角道行人路</t>
  </si>
  <si>
    <t>Pavement outside Ngau Tau Kok Station Exit B1</t>
  </si>
  <si>
    <t>Pavement of Sau Ming Road, outside Sau Mau Ping Shopping Centre</t>
  </si>
  <si>
    <t>秀茂坪商場對出秀明道行人路</t>
  </si>
  <si>
    <t>Pavement outside Kin Tak Mansion, Mut Wah Street, Kwun Tong</t>
  </si>
  <si>
    <t>觀塘物華街建德大廈對出行人路</t>
  </si>
  <si>
    <t>Pavement near Taxi Station of Kwun Tong Yuen Man Square (near the shop of Giordano)</t>
  </si>
  <si>
    <t>觀塘裕民坊的士站近佐丹奴店舖對出行人道</t>
  </si>
  <si>
    <t>Pavement of Hoi Yuen Road outside MTR Kwun Tong Station Exit B1</t>
  </si>
  <si>
    <t>觀塘港鐵站B1出口對出開源道行人道</t>
  </si>
  <si>
    <t>Pavement of the junction between Kwun Tong Road and How Ming Lane (between Meyer Industrial Building &amp; Millennium City 1)</t>
  </si>
  <si>
    <t>觀塘道與巧明里交界對出行人路(即創紀之城與美亞工業大廈之間行人路)</t>
  </si>
  <si>
    <t>Pavement of the junction between Yue Man Square and Hong Ning Road</t>
  </si>
  <si>
    <t>觀塘裕民坊與康寧道交界對出行人路</t>
  </si>
  <si>
    <t>The pavement outside Kwun Tong Jockey Club Health Centre</t>
  </si>
  <si>
    <t>觀塘賽馬會健康院對出行人路</t>
  </si>
  <si>
    <t>The pavement outside Yue Man Court of Yue Man Square ( Ngau Tau Kok Road)</t>
  </si>
  <si>
    <t>觀塘裕民坊裕民中心門口對出行人道(牛頭角道)</t>
  </si>
  <si>
    <t>Pavement at Chun Wah Road Bus Terminus, Kowloon Bay</t>
  </si>
  <si>
    <t>九龍灣振華道巴士總站行人路</t>
  </si>
  <si>
    <t>Pavement outside Kowloon Tong MTR Exit F</t>
  </si>
  <si>
    <t>Pavement of Johnston Road, outside Emperor Group, Wan Chai</t>
  </si>
  <si>
    <t>Footbridge from On Kay Court Commercial Centre towards the area near bus terminal of Ngau Tau Kok</t>
  </si>
  <si>
    <t>連接牛頭角安基苑商場往牛頭角道巴士站之行人天橋</t>
  </si>
  <si>
    <t>The Pavement in front of Sau Mau Ping Shopping Centre</t>
  </si>
  <si>
    <t>秀茂坪商場正門對出行人路</t>
  </si>
  <si>
    <t>The Pavement of Jordan Valley North Road (near the entrance area of Amoy Plaza)</t>
  </si>
  <si>
    <t>佐敦谷北道淘大商場入口位置行人路</t>
  </si>
  <si>
    <t>The Pavement of Sau Ming Road (near the bus terminal), Sau Mau Ping</t>
  </si>
  <si>
    <t>秀茂坪秀明道近巴士總站行人路</t>
  </si>
  <si>
    <t>The Pavement of Sau Ming Road (outside Sau Wah House), Sau Mau Ping</t>
  </si>
  <si>
    <t>秀茂坪秀明道秀華樓對出行人路</t>
  </si>
  <si>
    <t>The Pavement of Sau Ming Road (outside the Mission Covenant Church Holm Glad Primary School)</t>
  </si>
  <si>
    <t>秀茂坪秀明道堅樂小學對出行人路</t>
  </si>
  <si>
    <t>The Pavement of the junction between Ngau Tau Kok Road and Chun Wah Road</t>
  </si>
  <si>
    <t>牛頭角道與振華道交界行人路</t>
  </si>
  <si>
    <t>The Pavement of the junction between Ngau Tau Kok Road and Jordan Valley North Road</t>
  </si>
  <si>
    <t>牛頭角道與佐敦谷北道交界位置行人路</t>
  </si>
  <si>
    <t>The Pavement outside Amoy Plaza of Ngau Tau Kok Road (in front of the Bank of East Asia)</t>
  </si>
  <si>
    <t>牛頭角道淘大商場對出行人路(東亞銀行對出)</t>
  </si>
  <si>
    <t>Outside QES Old Students’Association Branch Primary School, Tin Shui Wai</t>
  </si>
  <si>
    <t>天水圍伊利沙伯中學舊生會小學對出</t>
  </si>
  <si>
    <t>Outside shop #233, 2/F, Shun Tak Mall</t>
  </si>
  <si>
    <t>信德商場2樓233號商鋪外</t>
  </si>
  <si>
    <t>Pavement outside Phase 1 of Cheung Sha Wan Plaza</t>
  </si>
  <si>
    <t>長沙灣廣場第一期對出行人路</t>
  </si>
  <si>
    <t>Venue B, 2/F, The Pacifica Mall, Cheung Sha Wan</t>
  </si>
  <si>
    <t>長沙灣宇晴匯2樓B場</t>
  </si>
  <si>
    <t>Pavement of Tai Hom Road, Diamond Hill MTR Station Exit C1, Diamond Hill</t>
  </si>
  <si>
    <t>鑽石山大磡道港鐵鑽石山站C1出口</t>
  </si>
  <si>
    <t>The Pavement in front of Block 2, Ma On Shan Centre (Sai Sha Road)</t>
  </si>
  <si>
    <t>馬鞍山中心第2座對出行人路 (西沙路)</t>
  </si>
  <si>
    <t>The Pavement in front of Ma On Shan Plaza (No. 608 Sai Sha Road)</t>
  </si>
  <si>
    <t>馬鞍山西沙路608號馬鞍山廣場對出行人路</t>
  </si>
  <si>
    <t>Pavement outside the junction between Nathan Road and Argyle Street</t>
  </si>
  <si>
    <t>彌敦道與亞皆老街交界對出行人路</t>
  </si>
  <si>
    <t>灣仔伊利沙伯體育館2樓大堂</t>
  </si>
  <si>
    <t>PUBLIC PAVEMENT OF NATHAN ROAD (OUTSIDE YAU MA TEI MTR STATION EXIT C), YAU MA TEI, HONG KONG</t>
  </si>
  <si>
    <t>油麻地彌敦道行人路(油麻地港鐵站C出口對出)</t>
  </si>
  <si>
    <t>九龍城侯王道45號對出行人路</t>
  </si>
  <si>
    <t>Arena and Piazza, Hong Kong Coliseum, Hung Hom</t>
  </si>
  <si>
    <t>紅磡香港體育館表演場及露天廣場</t>
  </si>
  <si>
    <t>Pavement of Des Voeux Road Central, outside Hang Seng Bank Headquarters (near Jubilee Street), Central</t>
  </si>
  <si>
    <t>Shek Kip Mei MTR Station</t>
  </si>
  <si>
    <t>港鐵石硤尾站</t>
  </si>
  <si>
    <t>Inside Lok Fu MTR Station</t>
  </si>
  <si>
    <t>港鐵樂富站內</t>
  </si>
  <si>
    <t>Inside Wong Tai Sin MTR Station</t>
  </si>
  <si>
    <t>港鐵黃大仙站內</t>
  </si>
  <si>
    <t>Pavement of Morrison Street, outside Sheung Wan Municipal Services Building (near Queen’s Road Central)</t>
  </si>
  <si>
    <t>摩利臣街上環市政大廈對出行人路(近皇后大道中)</t>
  </si>
  <si>
    <t>沙田火車站</t>
  </si>
  <si>
    <t>Pavement of Ngau Chi Wan Village Arch towards Sai Kung Minibus Station (outside Lung Cheung Road)</t>
  </si>
  <si>
    <t>牛池灣村牌坊往西貢小巴站（龍翔道對出）</t>
  </si>
  <si>
    <t>Venue D, G/F, Kai Tin Shopping Centre (Near Bus Terminus), Lam Tin</t>
  </si>
  <si>
    <t>藍田啟田商場地下D場(近巴士總站)</t>
  </si>
  <si>
    <t>Pavement outside Sitting-out Area, Ming Chi Street, Kwun Tong</t>
  </si>
  <si>
    <t>觀塘明智街休憩處外行人路</t>
  </si>
  <si>
    <t>Location A, G/F, Metro City Plaza 1, Tseung Kwan O</t>
  </si>
  <si>
    <t>將軍澳新都城中心1期商場地下A區</t>
  </si>
  <si>
    <t>Pavement of Ching Tak Street outside Wong Tai Sin Government Primary School</t>
  </si>
  <si>
    <t>Pavement of Lung Cheung Road outside Wong Tai Sin MTR Station Exit D1</t>
  </si>
  <si>
    <t>港鐵黃大仙站D1出口對出龍翔道行人路</t>
  </si>
  <si>
    <t>Government land next to Richland Garden Commercial Complex, Tuen Mun Ferry Pier (near Block 4, Richland Garden)</t>
  </si>
  <si>
    <t>Open area at the junction between Tuen Mun Heung Sze Wui Road and Choy Yee Bridge Road near Choy Yee Bridge, Tuen Mun</t>
  </si>
  <si>
    <t>Pavement of On Po Road Bus Stop near Entrance of Tai Po Plaza (underneath footbridge), Tai Po</t>
  </si>
  <si>
    <t>大埔安埔路巴士站近大埔廣場入口
行人路(橋底)</t>
  </si>
  <si>
    <t>The junction between On Chee Road and On Cheung Road (Pavement near Jade Plaza), Tai Po</t>
  </si>
  <si>
    <t>Pavement of Wo Tai Street, near Entrance of Union Plaza, Luen Wo Hui, Fanling</t>
  </si>
  <si>
    <t>粉嶺聯和墟和泰街近海聯廣場入口</t>
  </si>
  <si>
    <t>Pavement of Lok Tak Court, near Lik Sang Plaza, Tsuen Wan</t>
  </si>
  <si>
    <t>Pavement of Lok Tak Court, towards Lik Sang Plaza, Tsuen Wan</t>
  </si>
  <si>
    <t>Pavement outside Tai Koo MTR Station Exit A2</t>
  </si>
  <si>
    <t>港鐵太古站A2出口對出行人路</t>
  </si>
  <si>
    <t>Pavement of Chengtu Road near Nan Ning Street (near HSBC), Aberdeen</t>
  </si>
  <si>
    <t>Pavement of Hip Wo Street outside Hop Wo Building, Kwun Tong</t>
  </si>
  <si>
    <t>觀塘合和大廈對出協和街行人路</t>
  </si>
  <si>
    <t>Pavement of Hiu Kwong Street outside Golden Valley, Kwun Tong</t>
  </si>
  <si>
    <t>觀塘金茂坪戲院對出曉光街行人路</t>
  </si>
  <si>
    <t>Pavement outside the junction between Hip Wo Street and Yuet Wah Street (near Hing On House, Wo Lok Estate), Kwun Tong</t>
  </si>
  <si>
    <t>觀塘協和街與月華街交界行人路 (近和樂邨興安樓)</t>
  </si>
  <si>
    <t>All blocks of Kai Tin Estate, Lam Tin</t>
  </si>
  <si>
    <t>藍田啟田邨各座</t>
  </si>
  <si>
    <t>All blocks of Kwong Tin Estate</t>
  </si>
  <si>
    <t>藍田廣田邨各座</t>
  </si>
  <si>
    <t>Plaza besides Bus Terminus of Lok Wah (North) Estate, Ngau Tau Kok</t>
  </si>
  <si>
    <t>牛頭角樂華(北)邨巴士總站側廣場</t>
  </si>
  <si>
    <t>Entrance of Shun Chi Court, Kwun Tong</t>
  </si>
  <si>
    <t>觀塘順緻苑屋苑出入口</t>
  </si>
  <si>
    <t>Amphitheatre of Hong Pak Court, Lam Tin</t>
  </si>
  <si>
    <t>藍田康柏苑羅馬廣場</t>
  </si>
  <si>
    <t>Open area outside Lung Pak House, Hong Pak Court, Lam Tin</t>
  </si>
  <si>
    <t>藍田康柏苑龍柏閣對出空地</t>
  </si>
  <si>
    <t>Open area outside Shui Pak House, Hong Pak Court, Lam Tin</t>
  </si>
  <si>
    <t>藍田康柏苑瑞柏閣對出空地</t>
  </si>
  <si>
    <t>Pavement outside Block 4, Richland Garden, Kowloon Bay</t>
  </si>
  <si>
    <t>九龍灣麗晶花園第4座對出路面</t>
  </si>
  <si>
    <t>Pavement outside Christian Little Angle Kindergarten, Richland Garden, Kowloon Bay</t>
  </si>
  <si>
    <t>九龍灣麗晶花園小天使幼稚園對出路面</t>
  </si>
  <si>
    <t>Open area next to 3/F Car Park, Ko Cheung Court, Yau Tong</t>
  </si>
  <si>
    <t>油塘高翔苑停車場3樓通道旁空地</t>
  </si>
  <si>
    <t>Pavement outside Fu Tong House opposite to Domain, Yau Tong</t>
  </si>
  <si>
    <t>油塘邨富塘樓面對大本型行人通道 </t>
  </si>
  <si>
    <t>Corridor of Hiu Lai Court, Sau Mau Ping</t>
  </si>
  <si>
    <t>秀茂坪曉麗苑長廊</t>
  </si>
  <si>
    <t>Open Area outside City Rice Restaurant, Hiu Lai Court, Sau Mau Ping</t>
  </si>
  <si>
    <t>秀茂坪曉麗苑城中米餐廳門外對出空地</t>
  </si>
  <si>
    <t>Pavement of Tai Man Street, outside Block 1, Greenwood Terrace, Chai Wan</t>
  </si>
  <si>
    <t>柴灣康翠臺1座對出泰民街行人路</t>
  </si>
  <si>
    <t>Footbridge of Wan Tsui, Wan Tsui Estate, Chai Wan</t>
  </si>
  <si>
    <t>柴灣環翠邨環翠行人天橋</t>
  </si>
  <si>
    <t>N1, 2/F, Fung Tak Commercial Complex, Wong Tai Sin</t>
  </si>
  <si>
    <t>黃大仙鳳德商場2樓場地N1</t>
  </si>
  <si>
    <t>Pavement of Tsui Wan Steet, outside Islamic Kasim Tuet Memorial College, Chai Wan</t>
  </si>
  <si>
    <t>Pavement outside of Tsui Wan Road, Police Quarters, Chai Wan</t>
  </si>
  <si>
    <t>柴灣翠灣街警察宿舍行人通道</t>
  </si>
  <si>
    <t>Stars Atrium, 1/F, Plaza Hollywood, Diamond Hill</t>
  </si>
  <si>
    <t>鑽石山荷里活廣場一樓中庭</t>
  </si>
  <si>
    <t>Charity Area, G/F, Park Central, Tseung Kwan O</t>
  </si>
  <si>
    <t>將軍澳中心地下慈善展覽場地</t>
  </si>
  <si>
    <t>Pavement of Sai Kung Waterfront, outside Swimming Pool</t>
  </si>
  <si>
    <t>西貢海濱長廊游泳池對出行人路</t>
  </si>
  <si>
    <t>Pavement outside Lam Tin MTR Station Exit D1 next to bus terminus</t>
  </si>
  <si>
    <t>港鐵藍田站D1出口側巴士總站行人路</t>
  </si>
  <si>
    <t>Pavement of Hing Tin Street outside Tak Tin Shopping Centre, Lam Tin</t>
  </si>
  <si>
    <t>Pavement of Kai Tin Road outside Kai Tin Shopping Centre, Lam Tin</t>
  </si>
  <si>
    <t>Pavement outside 49 Kai Tin Road, Lam Tin</t>
  </si>
  <si>
    <t>藍田啟田道49號對出啟田道行人路</t>
  </si>
  <si>
    <t>Pavement outside Kwong Nga House, Kwong Tin Estate, next to Escalator, Lam Tin</t>
  </si>
  <si>
    <t>藍田廣田邨廣雅樓對出扶手電梯側行人通道</t>
  </si>
  <si>
    <t>Lobby of all blocks of Kai Tin Estate, Lam Tin</t>
  </si>
  <si>
    <t>藍田啟田邨各座大堂</t>
  </si>
  <si>
    <t>Entrance of Ping Shing House, Ping Tin Estate, Lam Tin</t>
  </si>
  <si>
    <t>藍田平田邨平誠樓出入口</t>
  </si>
  <si>
    <t>Lobby of all blocks of On Tin Estate, Lam Tin</t>
  </si>
  <si>
    <t>藍田安田邨各座大堂</t>
  </si>
  <si>
    <t>Lobby of all blocks of Ping Tin Estate, Lam Tin</t>
  </si>
  <si>
    <t>藍田平田邨各座大堂</t>
  </si>
  <si>
    <t>Open area at Mini-bus Stop, outside Entance of On Lai House, On Tin Estate, Lam Tin</t>
  </si>
  <si>
    <t>藍田安田邨安麗樓地下小巴站出入口</t>
  </si>
  <si>
    <t>Area N1, G/F, Sau Mau Ping Shopping Centre (Piazza outside bus stop)</t>
  </si>
  <si>
    <t>秀茂坪商場地下N1(巴士站對出露天場地)</t>
  </si>
  <si>
    <t>Tai Wo Bridge, Lam Tsuen River (near Kui Wo House, Tai Wo Estate), Tai Po</t>
  </si>
  <si>
    <t>林村河之太和橋(近大埔太和村居和樓)</t>
  </si>
  <si>
    <t>林村河之太和橋(近大埔太和邨居和樓)</t>
  </si>
  <si>
    <t>Pavement of Wan Tsui Road, outside Wan Tsui Shopping Centre, Wan Tsui Estate, Chai Wan</t>
  </si>
  <si>
    <t>柴灣環翠邨環翠商場對出環翠道之行人路</t>
  </si>
  <si>
    <t>柴灣環翠邨環翠商場對出環翠道行人路</t>
  </si>
  <si>
    <t>Proposed Licence Area, 4/F, Windsor House, Causeway Bay</t>
  </si>
  <si>
    <t>銅鑼灣皇室堡4樓推廣場地</t>
  </si>
  <si>
    <t>紅磡必嘉街與寶來街交界對出行人路(近仁孚車場)</t>
  </si>
  <si>
    <t>Arcade, near Shop 1204-1205, 12/F, Hysan Place, 500 Hennessy Road, Causeway Bay, Hong Kong</t>
  </si>
  <si>
    <t>香港銅鑼灣軒尼詩道500號希慎廣場十二樓(近1204至1205號鋪位置)</t>
  </si>
  <si>
    <t>Area near Shop 101-103, 1/F, Hysan Place, 500 Hennessy Road, Causeway Bay, Hong Kong</t>
  </si>
  <si>
    <t>香港銅鑼灣軒尼詩道500號希慎廣場一樓(近101至103號鋪位置)</t>
  </si>
  <si>
    <t>Concierge Counter , 2/F, Hysan Place, 500 Hennessy Road, Causeway Bay, Hong Kong</t>
  </si>
  <si>
    <t>香港銅鑼灣軒尼詩道500號希慎廣場二樓禮賓部</t>
  </si>
  <si>
    <t>Pavement of Hing Ning Road, outside  Metro Plaza, Kwai Fong</t>
  </si>
  <si>
    <t>荃灣眾安街與荃灣街市街交界行人路</t>
  </si>
  <si>
    <t>Customer Care Centre, L1 Phase3, New Town Plaza, Sha Tin</t>
  </si>
  <si>
    <t>沙田新城巿廣場3期1樓顧客服務中心</t>
  </si>
  <si>
    <t>尖沙咀柏麗購物大道 對出行人路 (近手雕像)</t>
  </si>
  <si>
    <t>荃灣街巿街與眾安街交界</t>
  </si>
  <si>
    <t>荃灣城市廣場正門對出青山道之行人路</t>
  </si>
  <si>
    <t>Pavement outside HSBC Bank, 673 Nathan Road, Mong Kok</t>
  </si>
  <si>
    <t>Pavement of Prince Edward MTR Station Exit A</t>
  </si>
  <si>
    <t>Pavement of Leighton Road, outside   Leighton Centre (near Percival Street), Causeway Bay</t>
  </si>
  <si>
    <t>Pavement at the junction between Wo Tik Street and San Tsuen Street, Citywalk, Tsuen Wan</t>
  </si>
  <si>
    <t>旺角新世紀廣場1樓客戶服務中心</t>
  </si>
  <si>
    <t>Customer Care Centre, Level 1, East point City, Tseung Kwan O</t>
  </si>
  <si>
    <t>將軍澳東港城1樓客戶服務中心</t>
  </si>
  <si>
    <t>沙田新城巿廣場3期1樓客戶服務中心</t>
  </si>
  <si>
    <t>葵芳新都會廣場2樓客戶服務中心</t>
  </si>
  <si>
    <t>銅鑼灣wtc more 2樓顧客服務中心</t>
  </si>
  <si>
    <t>Customer Care Centre, Level 2,  Landmark North, Sheung Shui</t>
  </si>
  <si>
    <t>上水上水廣場L2顧客服務中心</t>
  </si>
  <si>
    <t>Customer Care Centre, Level 2, Tsuen Wan Plaza, Tsuen Wan</t>
  </si>
  <si>
    <t>Customer Care Centre, Level 4, New Town Plaza Phase 1, Shatin</t>
  </si>
  <si>
    <t>九龍塘又一城門口往港鐵站天橋底之行人路</t>
  </si>
  <si>
    <t>Pavement of Des Voeux Road Central outside Hang Seng Bank Headquarters (Near Jubilee Street), Central</t>
  </si>
  <si>
    <t>Outside Block 1, Metropolis Plaza, Sheung Shui (Pavement outside Café de Coral at Metropolis Plaza, Sheung Shui)</t>
  </si>
  <si>
    <t>上水新都廣場第一座對出(上水新都廣場大家樂對出行人路)</t>
  </si>
  <si>
    <t>尖沙咀天星碼頭(近五支旗桿)對出空地</t>
  </si>
  <si>
    <t>All blocks of Yau Lai Estate, Yau Tong</t>
  </si>
  <si>
    <t>油塘油麗邨各座</t>
  </si>
  <si>
    <t>Lobby of On Wah House and Wun Wah House, Lok Wah (South) Estate, Ngau Tau Kok</t>
  </si>
  <si>
    <t>牛頭角樂華(南)邨安華樓及奐華樓大堂</t>
  </si>
  <si>
    <t>All blocks of Lok Wah (North) Estate, Kwun Tong</t>
  </si>
  <si>
    <t>牛頭角樂華(北)邨各座</t>
  </si>
  <si>
    <t>Chin Wah House, Fai Wah House, Hei Wah House and Man Wah House of Lok Wah (South) Estate, Ngau Tau Kok</t>
  </si>
  <si>
    <t>牛頭角樂華(南)邨展華樓、輝華樓、喜華樓及敏華樓各座</t>
  </si>
  <si>
    <t>Open area outside Tin Kei House (Shun Tin Seafood Restaurant), Shun Tin Estate, Kwun Tong</t>
  </si>
  <si>
    <t>觀塘順天邨天璣樓(即順天海鮮酒家)對出空地</t>
  </si>
  <si>
    <t>Lobby of Tin Fai House and Tin Wan House, Shun Tin Estate, Kwun Tong</t>
  </si>
  <si>
    <t>觀塘順天邨天暉樓及天韻樓大堂</t>
  </si>
  <si>
    <t>All blocks of Shun Tin Estate, Kwun Tong</t>
  </si>
  <si>
    <t>觀塘順天邨各座</t>
  </si>
  <si>
    <t>Footbridge between Hung Hom MTR Station and Hong Kong Polytechnic University, Hung Hom</t>
  </si>
  <si>
    <t>港鐵紅磡站外通往香港理工大學行人天橋</t>
  </si>
  <si>
    <t>Pavement of Nathan Road, outside Po On Building entrance, Jordan</t>
  </si>
  <si>
    <t>佐敦彌敦道近寶安大廈入口對出行人路</t>
  </si>
  <si>
    <t>Pavement of Johnston Road, outside Emperor Group , Wan Chai</t>
  </si>
  <si>
    <t>Pavement of Hing Ning Road, outside entrance of Metroplaza, Kwai Fong</t>
  </si>
  <si>
    <t>Public pavement outside Causeway Bay MTR Station Exit E (Great George Street)</t>
  </si>
  <si>
    <t>銅鑼灣港鐡站E出口(記利佐治街)對出行人路</t>
  </si>
  <si>
    <t>Pavement outside Wan Chai MTR Station Exit B1</t>
  </si>
  <si>
    <t>Pavement of Yue Man Square outside Mido Mansion, Kwun Tong</t>
  </si>
  <si>
    <t>港鐵火炭站B出口對出行人路</t>
  </si>
  <si>
    <t>Pavement outside the junction between Sha Tsui Road and Wo Dik Street (Entrance of Citywalk), Tsuen Wan</t>
  </si>
  <si>
    <t>荃灣沙咀道與禾笛街交界處近荃新天地</t>
  </si>
  <si>
    <t>Open Area of Tin Yiu Road near Footbridge, outside Tin Shing Shopping Centre, Tin Shing Court, Tin Shui Wai</t>
  </si>
  <si>
    <t>天水圍天盛苑天盛商場對出天耀路近天橋空地</t>
  </si>
  <si>
    <t>Pavement outside Tin Shui Shopping Centre, Tin Shui Wai</t>
  </si>
  <si>
    <t>天水圍天瑞商場外行人路</t>
  </si>
  <si>
    <t>The pavement of Morrison Street outside west Exchange Tower</t>
  </si>
  <si>
    <t>上環摩利臣街西區電話機樓對出
行人路</t>
  </si>
  <si>
    <t>The pavement of 46 Des Voeux Road West outside Western Centre</t>
  </si>
  <si>
    <t>上環德輔道西46號西區中心大廈對出行人路</t>
  </si>
  <si>
    <t>Public pavement of Gascoigne Road ( near the Labor Tribunal)</t>
  </si>
  <si>
    <t>佐敦加士居道對出公眾行人路(近勞資審裁處)</t>
  </si>
  <si>
    <t>Public Pavement of Jordan Road No 31 - 37 (near McDonald's)</t>
  </si>
  <si>
    <t>佐敦佐敦道31-37號之公眾行人路(近麥當勞)</t>
  </si>
  <si>
    <t>Pavement of Charter Road, outside Prince's Building (near Ice House Street), Central</t>
  </si>
  <si>
    <t>Government Land at Wu Chui Road near Tuen Mun Ferry Pier LRT Stop, Tuen Mun</t>
  </si>
  <si>
    <t>屯門湖翠路近屯門碼頭輕鐵站行人路空地位置</t>
  </si>
  <si>
    <t>Pavement outside Central MTR Station Exit E</t>
  </si>
  <si>
    <t>港鐵中環站E出口對出行人路</t>
  </si>
  <si>
    <t>The junction between Tai Loong Street and Wai Kek Street (pavement outside shopping centre and car park), Kwai Chung</t>
  </si>
  <si>
    <t>葵涌大隴街與圍乪街交界(商場及停車場對出行人路)</t>
  </si>
  <si>
    <t>Entrance of Pedestrian Link between Chung Sin Court and Chung Tsang Court, Chung Nga Court, Tai Po</t>
  </si>
  <si>
    <t>大埔頌雅苑頌善閣與頌真閣之間屋苑通道入口</t>
  </si>
  <si>
    <t>All blocks of Shun Lee Estate, Kwun Tong</t>
  </si>
  <si>
    <t>觀塘順利邨各座</t>
  </si>
  <si>
    <t>On Cheung Road, Tai Po (pavement outside Fortune Plaza)</t>
  </si>
  <si>
    <t>Under the footbridge to Mong Kok (East) MTR station, the border between Argyle Street and Yim Po Fong Street</t>
  </si>
  <si>
    <t>Lung Sum Avenue outside Lung Fung Garden, Sheung Shui (pavement outside Lung Sum Avenue, Lung Fung Garden, Sheung Shui)</t>
  </si>
  <si>
    <t>上水龍豐花園對出龍琛路(上水龍豐花園龍琛路對出行人路)</t>
  </si>
  <si>
    <t>Pavement of Stewart Road,outside Allied Kajuma Building,Wan Chai</t>
  </si>
  <si>
    <t>灣仔聯合鹿島大廈對出史釗域道行人路</t>
  </si>
  <si>
    <t>Open area next to Chung Fu Shopping Centre Stage 2, Tin Shui Wai</t>
  </si>
  <si>
    <t>天水圍頌富商場2期旁空地</t>
  </si>
  <si>
    <t>Open Area next to Tin Yiu LRT Stop, Tin Shui Wai</t>
  </si>
  <si>
    <t>天水圍天耀邨輕鐵站側空地</t>
  </si>
  <si>
    <t>Pavement near Tin Shui Road Exit, Tin Shui Wai Park</t>
  </si>
  <si>
    <t>Pavement outside Tin Shing Market, Tin Shui Wai</t>
  </si>
  <si>
    <t>天水圍天盛街市對出之行人路</t>
  </si>
  <si>
    <t>Pavement outside Tin Shui MTR Station Exit D</t>
  </si>
  <si>
    <t>港鐵天水圍站D出口對出行人路</t>
  </si>
  <si>
    <t>Pavement of Shau Kei Wan Main Street East, outside Tung Hing Building, Shau Kei Wan</t>
  </si>
  <si>
    <t>筲箕灣東興大廈對出筲箕灣東大街行人路</t>
  </si>
  <si>
    <t>Government Land at Kai Man Path (next to Yan Oi Town Square), Tuen Mun</t>
  </si>
  <si>
    <t>屯門屯順街近屯門市廣場第3座行人路空地位置</t>
  </si>
  <si>
    <t>彌敦道近莊士倫敦廣場入口對出花槽旁行人路(不包括彌敦道及柯士甸道交界之行人過路處兩旁 及轉角處)</t>
  </si>
  <si>
    <t>Pavement outside Ngau Tau Kok MTR Station Exit A, towards Kwun Tong Road direction (near Bus Terminus)</t>
  </si>
  <si>
    <t>港鐵牛頭角站A出口往觀塘道方向之行人路(即巴士總站附近)</t>
  </si>
  <si>
    <t>尖沙咀天星碼頭對出空地(近五枝旗桿)</t>
  </si>
  <si>
    <t>Pavement of Des Voeux Road Central, outside Statute Sqaure, Central</t>
  </si>
  <si>
    <t>中環遮打道太子大廈對出行人路（近雪廠街）</t>
  </si>
  <si>
    <t>Pavement opposite to Kwai Hing MTR Station Exit A (Pavement outside Kwai Chung Centre)</t>
  </si>
  <si>
    <t>Open Area outside planters at the entrance Hing Ning Road of Kwai Chung Plaza, Kwai Fong</t>
  </si>
  <si>
    <t>Pavement of Lockhart Road ,outside Pun Tak Building, Causeway Bay</t>
  </si>
  <si>
    <t>黃大仙港鐵站D2出口對出正德街行人路</t>
  </si>
  <si>
    <t>港鐡樂富站A出口對出行人路</t>
  </si>
  <si>
    <t>The Pavement of Des Voeux Road Central outside Wheelock House</t>
  </si>
  <si>
    <t>德輔道中會德豐大廈對出行人路</t>
  </si>
  <si>
    <t>Pavement outside Rest Garden Kwai Hing (near Kwai Hing MTR Station), Kwai Hing</t>
  </si>
  <si>
    <t>Pavement outside Admiralty MTR Station Exit C 1</t>
  </si>
  <si>
    <t>Pavement of the junction between Yue Man Square and Fu Yan Street, (outside Giordano), Kwun Tong</t>
  </si>
  <si>
    <t>觀塘裕民坊及輔仁街交界行人路 (佐丹奴對出)</t>
  </si>
  <si>
    <t>Pavement underneath Footbridge of Kowloon Bay MTR Station Exit B, Kowloon Bay</t>
  </si>
  <si>
    <t>港鐵九龍灣站B出口天橋下近巴士站對出行人路</t>
  </si>
  <si>
    <t>銅鑼灣廣場第一期(港鐵站Ｂ出口)對出軒尼詩道行人路</t>
  </si>
  <si>
    <t>Pavement of 8 Argyle Street (near Langham Place), Mong Kok</t>
  </si>
  <si>
    <t>Pavement of Morrison Street outside West Exchange Tower, Sheung Wan</t>
  </si>
  <si>
    <t>上環摩利臣街西區電話機樓對出行人路</t>
  </si>
  <si>
    <t>Pavement of King's Road,  outside N.s.K. Centre, Island Place, North Point</t>
  </si>
  <si>
    <t>北角港運城成坤商場對出英皇道行人路</t>
  </si>
  <si>
    <t>Pavement of Queen’s Road Central, outside Sheung Wan Municipal Services Building (near Morrison Street)</t>
  </si>
  <si>
    <t>皇后大道中上環市政大廈對出行人路(近摩利臣街)</t>
  </si>
  <si>
    <t>Pavement of the junction between Nathan Road and Lai Chi Kok Road, outside Civic Triangle, Prince Edward</t>
  </si>
  <si>
    <t>太子彌敦道與荔枝角道交界康民角對出行人路</t>
  </si>
  <si>
    <t>Pavement of Rumsey Street outside Infinitus Plaza (near Des Voeux Road Central), Sheung Wan</t>
  </si>
  <si>
    <t>Pavement of Chater Road, outside Prince's Building,  (near Statue Square), Central 　</t>
  </si>
  <si>
    <t>Pavement of the junction between Sha Tsui Road and Chung On Street, outside Emperor Plaza, Tsuen Wan</t>
  </si>
  <si>
    <t>Pavement of the junction between Sha Tsui Road and Ham Tin Street (near Block 1, Bo Shek Mansion), Tseun Wan</t>
  </si>
  <si>
    <t>荃灣沙咀道與咸田街交界行人路(近寶石大廈第一座)</t>
  </si>
  <si>
    <t>Pavement of Wo Tik Street outside Citywalk Phase 1, toward San Tsuen Street, Tseun Wan</t>
  </si>
  <si>
    <t>荃灣荃新天地第一期禾笛街對出行人路新村街方向</t>
  </si>
  <si>
    <t>Pavement underneath footbridge of Whampoa Street, Hung Hom</t>
  </si>
  <si>
    <t>紅磡黄埔街對出天橋底行人路</t>
  </si>
  <si>
    <t>Pavement of Causeway Road outside Hong Kong Central Library, Causeway Bay</t>
  </si>
  <si>
    <t>Pavement of Causeway Road outside Hong Kong Central Library, Causeway Bay (Near Moreton Terrace)</t>
  </si>
  <si>
    <t>Public Pavement at Nathan Road near Roadside planter in front of the entrance of Hip Shing Hong Kowloon Centre (not include the corner space at the junction of Austin Road and Nathan Road)</t>
  </si>
  <si>
    <t>佐敦彌敦道與柯士甸道交界協成
行對出路旁花槽位置(並不包括柯士甸道與彌敦道交界空地位置)</t>
  </si>
  <si>
    <t>Pavement outside Chai Wan MTR  Station Exit B</t>
  </si>
  <si>
    <t>Pavement of Pak Wo Road, outside Fanling MTR Station, near Bus Stop (opposite to Fung Ying Sin Koon), Fanling</t>
  </si>
  <si>
    <t>皇后大道中上環市政大廈對出行人路（近摩利臣街）</t>
  </si>
  <si>
    <t>Pavement outside Sai Wan Ho MTR Station Exit A(near Block 3, Felicity Garden)</t>
  </si>
  <si>
    <t>港鐵西灣河站A出口對出行人路(近欣景花園第3座)</t>
  </si>
  <si>
    <t>西灣河港鐵站A出口對出行人路(近欣景花園第3座)</t>
  </si>
  <si>
    <t>Pavement outside Tai Shing Street Market, Tai Shing Street, Wong Tai Sin</t>
  </si>
  <si>
    <t>黃大仙大成街街市對出大成街行人路</t>
  </si>
  <si>
    <t>Pavement near Bus Stop underneath pedestrian bridge outside Kowloon Bay MTR Station Exit B</t>
  </si>
  <si>
    <t>港鐡九龍灣站B出口行人天橋下近巴士站對出行人路</t>
  </si>
  <si>
    <t>Governement Land outside Tuen Mun MTR Station Exit B</t>
  </si>
  <si>
    <t>Pavement outside Cheung Sha Wan Plaza Tower 1, Cheung Sha Wan Road, Lai Chi Kok</t>
  </si>
  <si>
    <t>Pavement of 303 Cheung Sha Wan Road, outside Cheung Sha Wan Government Offices, Cheung Sha Wan</t>
  </si>
  <si>
    <t>荃灣街市街與衆安街交界行人路</t>
  </si>
  <si>
    <t>Pavement at the junction between Po Heung Street and Kwong Fuk Road (outside McDonald's), Tai Po</t>
  </si>
  <si>
    <t>大埔寶鄉街與廣福道交界行人路(麥當勞對出)</t>
  </si>
  <si>
    <t>Pavement of 4-30 Tai Pa Street, outside Entrance of Tsuen Wan Plaza, Tsuen Wan</t>
  </si>
  <si>
    <t>荃灣大壩街4-30號荃灣廣場門口對出行人路</t>
  </si>
  <si>
    <t>Pavement of the junction between Tak Wah Street and Ham Tin Street, Tsuen Wan</t>
  </si>
  <si>
    <t>荃灣德華街與鹹田街交界行人路</t>
  </si>
  <si>
    <t>Pavement of the junction between Tsuen Hing Path and On Wing Street, Tsuen Wan</t>
  </si>
  <si>
    <t>荃灣荃興徑與安榮街交界行人路</t>
  </si>
  <si>
    <t>大埔大埔中心巴士總站對出行人路</t>
  </si>
  <si>
    <t>Pavement next to Sitting-out Area, Tsuen Wan Town Square (outside 7-11 Convenience Store), Tsuen Wan</t>
  </si>
  <si>
    <t>荃灣荃灣城市廣場旁休憩處(7-11便利店對出)</t>
  </si>
  <si>
    <t>Pavement of the junction between Yan Chai Street and Market Street (near Yan Chai Hospital), Tsuen Wan</t>
  </si>
  <si>
    <t>荃灣仁濟街與街市街交界行人路(近仁濟醫院)</t>
  </si>
  <si>
    <t>Pavement of Hong On Street, outside the entrance of Jusco, Tai Koo</t>
  </si>
  <si>
    <t>太古吉之島百貨公司門口對出康安街行人路</t>
  </si>
  <si>
    <t>Open Area outside Tin Chak Shopping Centre, Tin Shui Wai</t>
  </si>
  <si>
    <t>天水圍天澤商場對出空地</t>
  </si>
  <si>
    <t>Pavement at the junction between Yan King Road and Po Fung Road, outside Metro City Phase II, Tseung Kwan O</t>
  </si>
  <si>
    <t>將軍澳欣景路與寶豐路交界新都城二期對出行人路</t>
  </si>
  <si>
    <t>Pavement of Tong Yin Street, outside Park Central, Tseung Kwan O</t>
  </si>
  <si>
    <t>將軍澳唐賢街將軍澳中心對出行人路</t>
  </si>
  <si>
    <t>Pavement of Pui Shing Road, outside Hang Hau MTR Station Exit B2</t>
  </si>
  <si>
    <t>港鐵坑口站B2出口對出培成道行人路</t>
  </si>
  <si>
    <t>Pavement of Morrison Street, outside Sheung Wan Municipal Services Building (near Bonham Strand), Sheung Wan</t>
  </si>
  <si>
    <t>上環摩利臣街上環市政大廈對出行人路(近文咸東街)</t>
  </si>
  <si>
    <t>Pavement outside Central Pier No. 7 and Central Pier (Star Ferry Pier), Central</t>
  </si>
  <si>
    <t>中環7號碼頭(天星碼頭)及中環碼頭對出行人路</t>
  </si>
  <si>
    <t>Pavement outside Ngau Chi Wan Market , Choi Hung MTR Station Exit B</t>
  </si>
  <si>
    <t>港鐵彩虹站B出口牛池灣街市對出行人路</t>
  </si>
  <si>
    <t>Pavement outside Block 4, Phase 2, Belvedere Garden (near Castle Peak Road - Tsuen Wan) , Tsuen Wan</t>
  </si>
  <si>
    <t>荃灣麗城花園第2期第4座對出行人路(近青山公路-荃灣段)</t>
  </si>
  <si>
    <t>Pavement of Tam Kon Shan Road (outside Chun Fat House, Cheung Fat Estate), Tsing Yi</t>
  </si>
  <si>
    <t>青衣担杆山道行人路(長發邨俊發樓對出)</t>
  </si>
  <si>
    <t>Pavement of Tam Kon Shan Road (outside TWGHs Wong See Sum Primary School), Tsing Yi</t>
  </si>
  <si>
    <t>青衣担杆山道行人路(黃士心小學對出)</t>
  </si>
  <si>
    <t>Pavement outside 58-64 Wo Yi Hop Road, Kwai Chung</t>
  </si>
  <si>
    <t>葵涌和宜合道58-64號對出行人路</t>
  </si>
  <si>
    <t>Pavement outside Tsing King Road, On Ching House, Cheung On Estate (near playground), Tsing Yi</t>
  </si>
  <si>
    <t>青衣長安邨安清樓對出青敬路行人路(近遊樂場)</t>
  </si>
  <si>
    <t>Pavement near Lung Cheung Road and underneath Footbridge, Wong Tai Sin MTR Station Exit D1</t>
  </si>
  <si>
    <t>港鐵黃大仙站D1出口近龍翔道路面行人天橋底</t>
  </si>
  <si>
    <t>Pavement outside Entrance of Cheung Sha Wan Plaza Tower 2, Cheung Sha Wan Road (near Cheung Shun Street), Cheung Sha Wan</t>
  </si>
  <si>
    <t>長沙灣長沙灣廣場2期門口對出行人路(近長順街)</t>
  </si>
  <si>
    <t>Pavement of Chan Man Street, outside McDonald's, Sai Kung</t>
  </si>
  <si>
    <t>西貢親民街麥當勞快餐店門口對出行人路</t>
  </si>
  <si>
    <t>Pavement at the junction between Kau Yuk Road and Tai Tong Road (near Citimall), Yuen Long</t>
  </si>
  <si>
    <t>元朗教育路與大棠路交界行人路(近千色廣場)</t>
  </si>
  <si>
    <t>Covered walkway outside Mei Foo MTR Station Exit A</t>
  </si>
  <si>
    <t>港鐵美孚站A出口對出有蓋行人路</t>
  </si>
  <si>
    <t>Pavement outside Fourseas Building, Jordan MTR Station Exit D</t>
  </si>
  <si>
    <t>港鐵佐敦站D出口四海大廈對出行人路</t>
  </si>
  <si>
    <t>Pavement underneath Bridge outside Kowloon Bay MTR Station Exit B</t>
  </si>
  <si>
    <t>港鐵九龍灣站B出口天橋下對出行人路</t>
  </si>
  <si>
    <t>Pavement outside Entrance of Yuen Long Plaza (near Fung Nin Road Rail Line Station), Yuen Long</t>
  </si>
  <si>
    <t>元朗元朗廣場出口對出行人路(近豐年路輕鐵站)</t>
  </si>
  <si>
    <t>Space near TV Color Wall, G/F, Panda Place, Panda Hotel, Tsuen Wan</t>
  </si>
  <si>
    <t>荃灣悅來酒店悅來坊地下近電視牆位置</t>
  </si>
  <si>
    <t>Pavement of Chuk Yuen Road, outside Chuk Yuen Plaza (near Bus Terminus), Wong Tai Sin</t>
  </si>
  <si>
    <t>黃大仙竹園廣場對出竹園道行人路(近巴士總站)</t>
  </si>
  <si>
    <t>Government land at the junction between Tuen Shun Street and Tuen Hop Street, Tuen Mun</t>
  </si>
  <si>
    <t>Pavement of Heung Sze Wui Street outside Tai Po Complex, Tai Po</t>
  </si>
  <si>
    <t>Pavement of the junction between Chung On Street and Hoi Pai Street, Tsuen Wan</t>
  </si>
  <si>
    <t>Pavement outside Yau Ma Tei MTR Station Exit C (near Man Ming Lane)</t>
  </si>
  <si>
    <t>港鐵油麻地站C出口對出行人路(近文明里)</t>
  </si>
  <si>
    <t>青衣担杆山路行人路(長發邨俊發樓對出)</t>
  </si>
  <si>
    <t>Pavement of Tam Kon Shan Road (outside Wong See Sum Primary School), Tsing Yi</t>
  </si>
  <si>
    <t>青衣担杆山路行人路(黃士心小學對出)</t>
  </si>
  <si>
    <t>Pavement of Tsing King Road outside On Ching House (near playground), Cheung On Estate, Tsing Yi</t>
  </si>
  <si>
    <t>Pavement at the junction between Tak Wah Street and Ham Tin Street, Tsuen Wan</t>
  </si>
  <si>
    <t>Pavement at the junction between Tsuen Hing Path and On Wing Street, Tsuen Wan</t>
  </si>
  <si>
    <t>Pavement outside entrance of Tsuen Wan Plaza, 4-30 Tai Pa Street, Tsuen Wan</t>
  </si>
  <si>
    <t>Pavement outside Entrance of Cheung Sha Wan Plaza Tower 2 (near Cheung Shun Street), Cheung Sha Wan</t>
  </si>
  <si>
    <t>Covered Pavement outside Uptown Plaza at Tai Po Market MTR Station</t>
  </si>
  <si>
    <t>Pavement at the junction between Tsuen Wan Market Street and Chung On Street</t>
  </si>
  <si>
    <t>Pavement at the junction between Yan Chai Street and Market Street (near Yan Chai Hospital), Tsuen Wan</t>
  </si>
  <si>
    <t>Government Land at Tuen Shun Street near Block 3 of Trend Plaza, Tuen Mun</t>
  </si>
  <si>
    <t>Pavement outside Central Pier No. 7 (Star Ferry Pier) and Central Pier</t>
  </si>
  <si>
    <t>港鐵坑口站B2出口對出培成路行人路</t>
  </si>
  <si>
    <t>Pavement at the junction between Chung On Street and Tsuen Wan Market Street, Tsuen Wan</t>
  </si>
  <si>
    <t>Pavement outside the junction between Argyle Street and Yim Po Fong Street (near Fire Brigade Hydrant)</t>
  </si>
  <si>
    <t>Pavement outside Block 4, Phase 2, Belvedere Garden (near Castle Peak Road - Tsuen Wan section) , Tsuen Wan</t>
  </si>
  <si>
    <t>Pavement outside Entrance of Yuen Long Plaza (near Fung Nin Road Light Rail Station), Yuen Long</t>
  </si>
  <si>
    <t>Pavement outside the junction between Jordan Road and Nathan Road (near Watson's), Jordan</t>
  </si>
  <si>
    <t>佐敦佐敦道和彌敦道交界對出行人路(近屈臣氏)</t>
  </si>
  <si>
    <t>Pavement outside the junction between Jordan Road and Nathan Road (near Watsons Store), Jordan</t>
  </si>
  <si>
    <t>Public pavement of Yun Ping Road (near Lan Fong Road), Causeway Bay</t>
  </si>
  <si>
    <t>銅鑼灣恩平道行人路(近蘭芳道)</t>
  </si>
  <si>
    <t>Fantasy Island Venue B, Level 1, Maritime Square, Tsing Yi</t>
  </si>
  <si>
    <t>青衣城1樓夢幻島大堂B 區</t>
  </si>
  <si>
    <t>Open Area outside the junction 220 Ma Tan Wan and 510 Chat Ham Road North (near Chat Ma Mansion), To Kwa Wan</t>
  </si>
  <si>
    <t>土瓜灣馬頭圍道220號與漆咸道北510號漆馬大廈對出之空地近公眾蔭棚座椅處</t>
  </si>
  <si>
    <t>Open Area outside the junction between 220 Ma Tau Wai Road and 510 Chat Ham Road North, outside Chat Ma Mansion, To Kwa Wan</t>
  </si>
  <si>
    <t>Lobby of Fu Wing House, Tai Wo Hau Estate, Kwai Chung</t>
  </si>
  <si>
    <t>葵涌大窩口邨富榮樓大堂</t>
  </si>
  <si>
    <t>Area B, Level LG2, Festival Walk, Kowloon Tong</t>
  </si>
  <si>
    <t>九龍塘又一城LG2層B區</t>
  </si>
  <si>
    <t>Entrance of Footbridge toward Kwun Tong Road outside Kai Ning House, Kai Yip Estate, Kowloon Bay</t>
  </si>
  <si>
    <t>九龍灣啟業邨啟寧樓對出通往觀塘道行人天橋口</t>
  </si>
  <si>
    <t>Open Area next to Choi Sin House, Choi Fook Estate (Mini Amphitheatre of Choi Fook Estate), Kowloon Bay</t>
  </si>
  <si>
    <t>九龍灣彩福邨彩善樓側空地(彩福邨小型羅馬廣場)</t>
  </si>
  <si>
    <t>Pavement toward Richland Garden outside Kai Yin House, Kai Yip Estate, Kowloon Bay</t>
  </si>
  <si>
    <t>九龍灣啟業邨啟賢樓對出通往麗晶花園行人通道</t>
  </si>
  <si>
    <t>Podium of Phase III, Laguna City, Lam Tin</t>
  </si>
  <si>
    <t>藍田麗港城3期平台</t>
  </si>
  <si>
    <t>Pavement of the junction between Tai Ho Road North and Tsuen Wan Market Street, outside entrance of McDonald's, Tsuen Wan</t>
  </si>
  <si>
    <t>荃灣街市街與大河道北交界麥當勞門口行人路</t>
  </si>
  <si>
    <t>Pavement of the junction between Tsuen Wan Market Street and Tai Ho Road, near McDonald's, Tsuen Wan</t>
  </si>
  <si>
    <t>荃灣街市與大河道交界近麥當奴</t>
  </si>
  <si>
    <t>Arena, Hong Kong Coliseum, Hung Hom</t>
  </si>
  <si>
    <t>紅磡香港體育館表演場</t>
  </si>
  <si>
    <t>Lobby of Choi Wah House, Choi Fai Estate, Wong Tai Sin</t>
  </si>
  <si>
    <t>黃大仙彩輝邨彩華樓大堂</t>
  </si>
  <si>
    <t>Lobby of Choi Yip House, Choi Fai Estate, Wong Tai Sin</t>
  </si>
  <si>
    <t>黃大仙彩輝邨彩葉樓大堂</t>
  </si>
  <si>
    <t>Choi Wah House, Choi Fai Estate, Wong Tai Sin</t>
  </si>
  <si>
    <t>黃大仙彩輝邨彩華樓</t>
  </si>
  <si>
    <t>Choi Yip House, Choi Fai Estate, Wong Tai Sin</t>
  </si>
  <si>
    <t>黃大仙彩輝邨彩葉樓</t>
  </si>
  <si>
    <t>Pavement of 289 Sha Tsui Road, outside Hang Seng Tsuen Wan Building, Tsuen Wan</t>
  </si>
  <si>
    <t>港鐵鑽石山站內</t>
  </si>
  <si>
    <t>Pavement of Nam Ning Street, outside Abereen Municipal Services Building, Aberdeen</t>
  </si>
  <si>
    <t>香港仔南寧街香港仔市政大廈對出行人路</t>
  </si>
  <si>
    <t>Governement Land outside Tuen Mun Town Plaza, Tuen Lung Street, Tuen Mun</t>
  </si>
  <si>
    <t>Pavement outside Tai Wai MTR Station Exit A and D</t>
  </si>
  <si>
    <t>港鐵大圍站A及D出口對出行人路</t>
  </si>
  <si>
    <t>Footbridge Connecting Hung Hom MTR Station and Tsim Sha Tsui East</t>
  </si>
  <si>
    <t>Pavement next to Tuen Mun Ferry Pier LRT Stop, Tuen Mun</t>
  </si>
  <si>
    <t>Pavement outside Chai Wan  MTR Station Exit B</t>
  </si>
  <si>
    <t>Pavement outside Chai Wan  MTR Station Exit C</t>
  </si>
  <si>
    <t>Pavement between Sheung Shui Shek Wu Hui Municipal Services Building and Lung Fung Garden, Sheung Shui</t>
  </si>
  <si>
    <t>Pavement at the junction between Ma Tau Wai Road and Kai Ming Street, Hung Hom</t>
  </si>
  <si>
    <t>紅磡馬頭圍道與啟明街交界行人路</t>
  </si>
  <si>
    <t>Open area outside Fanling MTR Station Exit B towards Fung Ying Sin Koon</t>
  </si>
  <si>
    <t>港鐵粉嶺站B出口往蓬瀛仙館方向空地</t>
  </si>
  <si>
    <t>Open Area outside Yuen Long West Rail Line Station Exit G1</t>
  </si>
  <si>
    <t>西鐵元朗站G1出口對出之空地</t>
  </si>
  <si>
    <t>Area outside Footbridge of Kwun Tong MTR Station Exit A1 (next to Government Offices, Tung Yan Street)</t>
  </si>
  <si>
    <t>港鐵觀塘站A1出口行人天橋對出位置(近同仁街，政府合署旁)</t>
  </si>
  <si>
    <t>Area near Bus Terminus,  Kwai Shing West Estate, Kwai Chung</t>
  </si>
  <si>
    <t>葵涌葵盛西邨巴士總站附近</t>
  </si>
  <si>
    <t>Area near minibus stop outside Block 1, Kwai Shing West Estate, Kwai Chung</t>
  </si>
  <si>
    <t>葵涌葵盛西邨1座小巴站附近</t>
  </si>
  <si>
    <t>Pavement outside Grandeur Terrace (near Green Land Restaurant ), Tin Shui Wai</t>
  </si>
  <si>
    <t>天水圍俊宏軒門外(近綠茵閣餐廳)</t>
  </si>
  <si>
    <t>Pavement outside Grandeur Terrace (near Green Land Restaurant), Tin Shui Wai</t>
  </si>
  <si>
    <t>天水圍俊宏軒門外(近綠茵餐廳)</t>
  </si>
  <si>
    <t>Lobbies of Blocks 1-10, Kwai Shing West Estate, Kwai Chung</t>
  </si>
  <si>
    <t>葵涌葵盛西邨第1座至第10座大堂</t>
  </si>
  <si>
    <t>Footbridge outside Fanling MTR Station Exit B towards Fung Ying Sin Koon</t>
  </si>
  <si>
    <t>Area near Bus Terminus, Kwai Shing West Estate, Kwai Chung</t>
  </si>
  <si>
    <t>Badminton Court, Lam Tin Estate</t>
  </si>
  <si>
    <t>藍田邨羽毛球場</t>
  </si>
  <si>
    <t>Footbridge outside Lam Wai House, Lam Tin Estate</t>
  </si>
  <si>
    <t>藍田邨藍蔚樓對出行人天橋口</t>
  </si>
  <si>
    <t>Lobbys of all blocks of Lam Tin Estate</t>
  </si>
  <si>
    <t>藍田邨各座大堂</t>
  </si>
  <si>
    <t>Pavement outside Lam Fai House, Lam Tin Estate</t>
  </si>
  <si>
    <t>藍田邨藍暉樓對出行車路側行人路</t>
  </si>
  <si>
    <t>All blocks of Lam Tin Estate</t>
  </si>
  <si>
    <t>藍田邨各座</t>
  </si>
  <si>
    <t>The pavement in front of the Mong Kok MTR Station Exit E1</t>
  </si>
  <si>
    <t>All blocks of Po Tat Estate, Sau Mau Ping</t>
  </si>
  <si>
    <t>秀茂坪寶達邨各座</t>
  </si>
  <si>
    <t>Entrance of Footbridge of Po Tat Estate towards Sau Mau Ping (South) Estate</t>
  </si>
  <si>
    <t>秀茂坪寶達邨通往秀茂坪南邨行人天橋口</t>
  </si>
  <si>
    <t>Footbridge outside Tat Hei House, Po Tat Estate, Sau Mau Ping towards Po Tat Shopping Centre</t>
  </si>
  <si>
    <t>秀茂坪寶達邨達喜樓通往屋邨商場的行人天橋口</t>
  </si>
  <si>
    <t>Pavement of Amphitheatre outside Entrance of Po Tat Shopping Centre, Sau Mau Ping</t>
  </si>
  <si>
    <t>秀茂坪寶達邨商場出入口對出羅馬廣場行人通道</t>
  </si>
  <si>
    <t>Pavement of Catholic Primary School opposite to Entrance of Po Tat Market, Sau Mau Ping</t>
  </si>
  <si>
    <t>秀茂坪寶達邨街市門口面對天主教小學行人通道</t>
  </si>
  <si>
    <t>Lobby of all blocks of Kai Yip Estate, Kowloon Bay</t>
  </si>
  <si>
    <t>九龍灣啟業邨各座大堂</t>
  </si>
  <si>
    <t>Pavement outside Kai Yin House, Kai Tai Estate (Outside Taipan Bakery, G/F, Kai Yip Shopping Centre), Kowloon Bay</t>
  </si>
  <si>
    <t>九龍灣啟業邨啟賢樓對出行人通道(即啟業商場地下大班麵包西餅對出)</t>
  </si>
  <si>
    <t>Lobby of all blocks of Ping Shek Estate, Ngau Chi Wan</t>
  </si>
  <si>
    <t>牛池灣坪石邨各座大堂</t>
  </si>
  <si>
    <t>All blocks of Kai Yip Estate, Kowloon Bay</t>
  </si>
  <si>
    <t>九龍灣啟業邨各座</t>
  </si>
  <si>
    <t>All blocks of Shun On Estate, Kowloon Bay</t>
  </si>
  <si>
    <t>觀塘順安邨各座</t>
  </si>
  <si>
    <t>Government Land near Prays Street, Cheung Chau</t>
  </si>
  <si>
    <t>長洲碼頭海傍街附近政府土地</t>
  </si>
  <si>
    <t>Government Land of Praya Street, Cheung Chau Ferry Pier, Cheung Chau</t>
  </si>
  <si>
    <t>Open Area outside Entrance of Pak Sha Lau, Yue Kwong Chuen, Aberdeen</t>
  </si>
  <si>
    <t>香港仔漁光邨白沙樓出入口對出空地</t>
  </si>
  <si>
    <t>Open Area outside Entrance of Shun Fung Lau, Yue Kwong Chuen, Aberdeen</t>
  </si>
  <si>
    <t>香港仔漁光邨順風樓出入口對出空地</t>
  </si>
  <si>
    <t>Pavement outside Jave Road, Jave Road Municipal Services Building, North Point</t>
  </si>
  <si>
    <t>北角渣華道市政大廈渣華道對出行人路</t>
  </si>
  <si>
    <t>Pavement of Hing Tin Wai, outside Tai Tin Shopping Centre, Lam Tin</t>
  </si>
  <si>
    <t>藍田德田商場對出慶田圍行人路</t>
  </si>
  <si>
    <t>Pavement of Sin Fat Road, Sai Tso Wan, Lam Tin MTR Station Exit D1</t>
  </si>
  <si>
    <t>藍田港鐵站D1出口茜草灣茜發道行人路</t>
  </si>
  <si>
    <t>Pavement of Sin Fat Road, Sai Tso Wan, outside Lam Tin MTR Station Exit D1</t>
  </si>
  <si>
    <t>港鐵藍田站D1出口茜草灣茜發道行人路</t>
  </si>
  <si>
    <t>Pavement of Tsui Ping Road (in front of Skills Centre), Kwun Tong</t>
  </si>
  <si>
    <t>觀塘職業訓練中心對出翠屏道行人路</t>
  </si>
  <si>
    <t>Pavemnt of Tsui Ping Road, outside Vocational Training Centre, Kwun Tong</t>
  </si>
  <si>
    <t>Footbridge Connecting Fanling Centre and Cheung Wah Estate</t>
  </si>
  <si>
    <t>連接粉嶺中心與祥華邨之行人天橋</t>
  </si>
  <si>
    <t>Footbridge connection Fanling Centre and Cheung Wah Estate, Fanling</t>
  </si>
  <si>
    <t>Entrance of Hung Shui Kiu Subway, Yuen Long</t>
  </si>
  <si>
    <t>元朗洪水橋隧道口</t>
  </si>
  <si>
    <t>Entrance of Subway, Hung Shui Kiu, Yuen Long</t>
  </si>
  <si>
    <t>Junction between Tung Chi Street and Shek Yam Road, near Shek Yam Market, Kwai Chung</t>
  </si>
  <si>
    <t>石蔭路童子街交界近石蔭街市</t>
  </si>
  <si>
    <t>葵涌石蔭路童子街交界近石蔭街市</t>
  </si>
  <si>
    <t>港鐵荃灣站D出口,向西樓角外之地面行人路</t>
  </si>
  <si>
    <t>Pavement outside King Man Street (near Maxim's Cake Shop), Sai Kung</t>
  </si>
  <si>
    <t>西貢敬民街對出行人路位置(近美心餅店)</t>
  </si>
  <si>
    <t>Zone C, Level 1, Tai Po Mega Mall</t>
  </si>
  <si>
    <t>大埔超級城1樓C區</t>
  </si>
  <si>
    <t>Podium, Block 6, Kwai Shing West Estate, Kwai Chung (yellow area of the open area in front of estate notice board next to the ATM machine)</t>
  </si>
  <si>
    <t>葵涌葵盛西邨第6座平台(櫃員機側屋邨告示板前空地之黃格範圍內)</t>
  </si>
  <si>
    <t>Entrance of Bauhinia Garden (near Taxi Stand), Tseung Kwan O</t>
  </si>
  <si>
    <t>將軍澳寶盈花園的士站對開</t>
  </si>
  <si>
    <t>Pavement of the junction between Tin Yiu Road and Tin Ho Road, Tin Shui Wai</t>
  </si>
  <si>
    <t>Pavement of Sai Sha Road, outside Exit of Ma On Shan Plaza</t>
  </si>
  <si>
    <t>馬鞍山廣場出口對出西沙路行人路</t>
  </si>
  <si>
    <t>Pavement underneath the footbridge at Kowloon Bay MTR Station Exit B</t>
  </si>
  <si>
    <t>Pavement of Ngan Shing Street outside Fortunereit City One Plaza, Sha Tin</t>
  </si>
  <si>
    <t>中環皇后大道中怡安華人行對出行人路（近畢打街）</t>
  </si>
  <si>
    <t>Pavement outside Metroplaza (Hing Ning Road), Kwai Fong</t>
  </si>
  <si>
    <t>葵芳新都會廣場門口對出行人路(興寧路)</t>
  </si>
  <si>
    <t>Open Area B near Park, outside Wan Tin House, Pak Tin Estate, Sham Shui Po</t>
  </si>
  <si>
    <t>深水埗白田邨運田樓對出近公園空地的位置B</t>
  </si>
  <si>
    <t>AT OPEN SPACE AT J/O PORTLAND AND ARGYLE STREET (OUTSIDE MAIN ENTRANCE OF LANGHAM PLACE)</t>
  </si>
  <si>
    <t>砵籣街與亞皆老街交界, 朗豪坊對開空地</t>
  </si>
  <si>
    <t>Pavement of King's Road outside Sunway Gardens, Tai Koo</t>
  </si>
  <si>
    <t>太古新威園對出英皇道行人路</t>
  </si>
  <si>
    <t>Lobby of Pak Fung House, Choi Wan Estate, Wong Tai Sin</t>
  </si>
  <si>
    <t>黃大仙彩雲邨白鳳樓大堂</t>
  </si>
  <si>
    <t>Lobby of Sing San House, Choi Wan Estate, Wong Tai Sin</t>
  </si>
  <si>
    <t>黃大仙彩雲邨星辰樓大堂</t>
  </si>
  <si>
    <t>Lobby of Yat Yuet House, Choi Wan Estate, Wong Tai Sin</t>
  </si>
  <si>
    <t>黃大仙彩雲邨日月樓大堂</t>
  </si>
  <si>
    <t>Lobby of Yuk Lun House, Choi Wan Estate, Wong Tai Sin</t>
  </si>
  <si>
    <t>黃大仙彩雲邨玉麟樓大堂</t>
  </si>
  <si>
    <t>Pak Fung House, Choi Wan Estate, Wong Tai Sin</t>
  </si>
  <si>
    <t>黃大仙彩雲邨白鳳樓</t>
  </si>
  <si>
    <t>Sing San House, Choi Wan Estate, Wong Tai Sin</t>
  </si>
  <si>
    <t>黃大仙彩雲邨星辰樓</t>
  </si>
  <si>
    <t>Yat Yuet House, Choi Wan Estate, Wong Tai Sin</t>
  </si>
  <si>
    <t>黃大仙彩雲邨日月樓</t>
  </si>
  <si>
    <t>Yuk Lun House, Choi Wan Estate, Wong Tai Sin</t>
  </si>
  <si>
    <t>黃大仙彩雲邨玉麟樓</t>
  </si>
  <si>
    <t>Fu Wing House, Tai Wo Hau Estate, Kwai Chung</t>
  </si>
  <si>
    <t>葵涌大窩口邨富榮樓</t>
  </si>
  <si>
    <t>Governmental Land at the junction between Kai Man Path and Wo Ping Path (next to Yan Oi Town Square), Tuen Mun</t>
  </si>
  <si>
    <t>Footbridge connecting LRT Stop - Town Centre and Trend Plaza, Tuen Mun</t>
  </si>
  <si>
    <t>連接市中心輕鐵站及屯門時代廣場行人天橋</t>
  </si>
  <si>
    <t>港鐵粉嶺站B出口往蓬瀛仙館方向行人天橋(粉嶺港鐵站往蓬瀛仙館方向行人天橋)</t>
  </si>
  <si>
    <t>Pavement outside Onward Building, 528 Nathan Road, Yau Ma Tei</t>
  </si>
  <si>
    <t>葵芳葵涌廣場興寧路近花槽位置</t>
  </si>
  <si>
    <t>Open area outside Kwai Fong Metroplaza of Hing Ning Road entrance near flowerbed</t>
  </si>
  <si>
    <t>Pavement of Charter Road outside Statue Square (near Prince's Building), Central</t>
  </si>
  <si>
    <t>Pavement outside the Telephone Kiosk of Tsuen Wan Market Street (the junction between Chung On Street and Tsuen Wan Market Street), Tsuen Wan</t>
  </si>
  <si>
    <t>荃灣街市街電話亭對出行人路(眾安街與荃灣街市街交界)</t>
  </si>
  <si>
    <t>Pavement of Chater Road, outside Prince's Building  (near Statue Square), Central 　</t>
  </si>
  <si>
    <t>Pavement outside Phase 3, Belvedere Garden (near Castle Peak Road Tsuen Wan section), Tsuen Wan</t>
  </si>
  <si>
    <t>荃灣麗城花園第3期對出行人路(近青山公路荃灣段)</t>
  </si>
  <si>
    <t>Pavement outside Long Ping West Rail Line Station Exit B2, Yuen Long</t>
  </si>
  <si>
    <t>元朗西鐵朗屏站B2出口對出行人路</t>
  </si>
  <si>
    <t>Pavement of the junction between Tai Kok Tsui Road and Ivy Street (near McDonald's )</t>
  </si>
  <si>
    <t>大角咀道與埃華街交界對出行人路(近麥當勞奴)</t>
  </si>
  <si>
    <t>Lobby of Fung Chak House, Choi Wan Estate, Wong Tai Sin</t>
  </si>
  <si>
    <t>黃大仙彩雲邨豐澤樓大堂</t>
  </si>
  <si>
    <t>Lobby of Kai Fai House, Choi Wan Estate, Wong Tai Sin</t>
  </si>
  <si>
    <t>黃大仙彩雲邨啟輝樓大堂</t>
  </si>
  <si>
    <t>Lobby of King Kung House, Choi Wan Estate, Wong Tai Sin</t>
  </si>
  <si>
    <t>黃大仙彩雲邨瓊宮樓大堂</t>
  </si>
  <si>
    <t>Lobby of Ming Lai House, Choi Wan Estate, Wong Tai Sin</t>
  </si>
  <si>
    <t>黃大仙彩雲邨明麗樓大堂</t>
  </si>
  <si>
    <t>Lobby of Yuk Yu House, Choi Wan Estate, Wong Tai Sin</t>
  </si>
  <si>
    <t>黃大仙彩雲邨玉宇樓大堂</t>
  </si>
  <si>
    <t>Fung Chak House, Choi Wan Estate, Wong Tai Sin</t>
  </si>
  <si>
    <t>黃大仙彩雲邨豐澤樓</t>
  </si>
  <si>
    <t>Kai Fai House, Choi Wan Estate, Wong Tai Sin</t>
  </si>
  <si>
    <t>黃大仙彩雲邨啟輝樓</t>
  </si>
  <si>
    <t>King Kung House, Choi Wan Estate, Wong Tai Sin</t>
  </si>
  <si>
    <t>黃大仙彩雲邨瓊宮樓</t>
  </si>
  <si>
    <t>Ming Lai House, Choi Wan Estate, Wong Tai Sin</t>
  </si>
  <si>
    <t>黃大仙彩雲邨明麗樓</t>
  </si>
  <si>
    <t>Yuk Yu House, Choi Wan Estate, Wong Tai Sin</t>
  </si>
  <si>
    <t>黃大仙彩雲邨玉宇樓</t>
  </si>
  <si>
    <t>The pavement in front of the Mong Kok MTR Station Exit B2</t>
  </si>
  <si>
    <t>港鐵旺角站B2出口對出行人路</t>
  </si>
  <si>
    <t>Pavement outside Kwai Hing Rest Garden (near Kwai Hing MTR Station), Kwai Hing</t>
  </si>
  <si>
    <t>Pavement outside the Entrance of Metroplaza (Hing Ning Road), Kwai Fong</t>
  </si>
  <si>
    <t>Pavement outside Nanyang Commercial Bank, Chung On Street, Tsuen Wan</t>
  </si>
  <si>
    <t>荃灣眾安街南洋商業銀行對出位置</t>
  </si>
  <si>
    <t>Pavement of King's Road outside Sunbeam Theatre entrance, North Point</t>
  </si>
  <si>
    <t>Pavement of Marble Road outside North Point MTR Station Exit A4 (China United Centre)</t>
  </si>
  <si>
    <t>港鐵北角站A4出口(華匯中心)對出馬寶道行人路</t>
  </si>
  <si>
    <t>港鐵鑽石山站C1出口行人路</t>
  </si>
  <si>
    <t>屯門屯隆街近屯門市廣場之政府用地</t>
  </si>
  <si>
    <t>Pavement of the junction between Yue Man Square and Tung Yan Street, Kwun Tong</t>
  </si>
  <si>
    <t>觀塘裕民坊與同仁街交界對出行人路</t>
  </si>
  <si>
    <t>Pavement outside the exit of China Travel Service near the U-Mall, Kwun Tong</t>
  </si>
  <si>
    <t>觀塘裕民中心近中旅社入口對出行人路</t>
  </si>
  <si>
    <t>Pavement outside Kwun Tong MTR Station Exit A next to bus terminus</t>
  </si>
  <si>
    <t>港鐵牛頭角站A出口側巴士總站行人路</t>
  </si>
  <si>
    <t>Pavement outside Kwun Tong MTR Station Exit D1 next to bus terminus</t>
  </si>
  <si>
    <t>港鐵觀塘站D1出口側巴士總站行人路 </t>
  </si>
  <si>
    <t>Pavement outside Yue Man Square Rest Garden, Kwun Tong</t>
  </si>
  <si>
    <t>觀塘裕民坊休憩公園對出行人路</t>
  </si>
  <si>
    <t>Area outside Block 7, Tsuen Wing Lau, Lai Tak Tseun Road, Tai Hang</t>
  </si>
  <si>
    <t>大坑勵德邨道邨榮樓第七座對出位置</t>
  </si>
  <si>
    <t>Pavement of Hing Ning Road, outside planters of Kwai Chung Plaza, Kwai Fong</t>
  </si>
  <si>
    <t>Pavement outside Ngau Tau Kok MTR Station Exit B2</t>
  </si>
  <si>
    <t>港鐵牛頭角站B2出口對出行人路</t>
  </si>
  <si>
    <t>Pavement of Nam On Lane (near Shau Kei Wan Road), Shau Kei Wan</t>
  </si>
  <si>
    <t>筲箕灣南安里行人路(近筲箕灣道)</t>
  </si>
  <si>
    <t>Pavement of Queen's Road Central,outside AON China Building (near Pedder Street), Central</t>
  </si>
  <si>
    <t>九龍灣振華道牛頭角巴士總站天橋底行人路</t>
  </si>
  <si>
    <t>Lobbies of all blocks, Cheung Tsing Estate, Kwai Chung</t>
  </si>
  <si>
    <t>葵涌長青邨各座大堂</t>
  </si>
  <si>
    <t>All blocks, Cheung Tsing Estate, Kwai Chung</t>
  </si>
  <si>
    <t>葵涌長青邨各座</t>
  </si>
  <si>
    <t>Pavement outside Pui To Road near Tuen Mun MTR Station Exit B, Tuen Mun</t>
  </si>
  <si>
    <t>屯門杯渡路近港鐵屯門站B出口行人路空地位置</t>
  </si>
  <si>
    <t>Pavement next to Kwun Tong MTR Station Exit D1 next to bus terminus</t>
  </si>
  <si>
    <t>Pavement outside Ngau Tau Kok MTR Station Exit A next to bus terminus</t>
  </si>
  <si>
    <t>觀塘裕民坊憩公園對出行人路</t>
  </si>
  <si>
    <t>Central Park, Tin Heng Estate (near Bus Terminus), Tin Shui Wai</t>
  </si>
  <si>
    <t>天水圍天恒邨中央公園(近巴士總站)</t>
  </si>
  <si>
    <t>Junction between Kwun Tong Road and How Ming Street (Pavement outside Meyer Industrial Building), Kwun Tong</t>
  </si>
  <si>
    <t>觀塘道與巧明街交界(美亞工業大廈對出行人路)</t>
  </si>
  <si>
    <t>Lobby of Boon Yuet House, Choi Wan Estate, Wong Tai Sin</t>
  </si>
  <si>
    <t>黃大仙彩雲邨伴月樓大堂</t>
  </si>
  <si>
    <t>Lobby of King San House, Choi Wan Estate, Wong Tai Sin</t>
  </si>
  <si>
    <t>黃大仙彩雲邨景新樓大堂</t>
  </si>
  <si>
    <t>Lobby of Koon Yat House, Choi Wan Estate, Wong Tai Sin</t>
  </si>
  <si>
    <t>黃大仙彩雲邨觀日樓大堂</t>
  </si>
  <si>
    <t>Lobby of Pak Hung House, Choi Wan Estate, Wong Tai Sin</t>
  </si>
  <si>
    <t>黃大仙彩雲邨白虹樓大堂</t>
  </si>
  <si>
    <t>Boon Yuet House, Choi Wan Estate, Wong Tai Sin</t>
  </si>
  <si>
    <t>黃大仙彩雲邨伴月樓</t>
  </si>
  <si>
    <t>King San House, Choi Wan Estate, Wong Tai Sin</t>
  </si>
  <si>
    <t>黃大仙彩雲邨景新樓</t>
  </si>
  <si>
    <t>Koon Yat House, Choi Wan Estate, Wong Tai Sin</t>
  </si>
  <si>
    <t>黃大仙彩雲邨觀日樓</t>
  </si>
  <si>
    <t>Pak Hung House, Choi Wan Estate, Wong Tai Sin</t>
  </si>
  <si>
    <t>黃大仙彩雲邨白虹樓</t>
  </si>
  <si>
    <t>Next to LRT Stop - Tin Shui Estate, Tin Shui Wai</t>
  </si>
  <si>
    <t>天水圍天瑞邨輕鐵站側</t>
  </si>
  <si>
    <t>港鐵第一城站C出口對出之行人路</t>
  </si>
  <si>
    <t>Area outside Block 1, Metropolis Plaza, Lung Wan Street (near Taipan Bread &amp; Cakes), Sheung Shui</t>
  </si>
  <si>
    <t>上水龍運路新都廣場第一座對出位置(近大班麵包店)</t>
  </si>
  <si>
    <t>Pavement of the junction between Kent Road and Suffolk Road, outside Kowloon Tong MTR station Exit F</t>
  </si>
  <si>
    <t>港鐵九龍塘站F出口對出根德道與沙福道交界行人路</t>
  </si>
  <si>
    <t>Pavement of the junction between Kent Road and True Light Lane, Kowloon Tong</t>
  </si>
  <si>
    <t>九龍塘根德道與真光里交界對出行人路</t>
  </si>
  <si>
    <t>Pavement of the junction between Wang Tau Hom South Road and Wan Tau Hom East Road, outside Wang Lok House, Lok Fu Estate, Lok Fu</t>
  </si>
  <si>
    <t>樂富邨宏樂樓對出橫頭墈南道與橫頭墈東道交界行人路</t>
  </si>
  <si>
    <t>Pavement of the junction between Tsuen Wan Market Street and Tai Ho Road North, outside McDonald’s, Tsuen Wan</t>
  </si>
  <si>
    <t>荃灣街市街與大河道北街麥當勞對出行人路</t>
  </si>
  <si>
    <t>荃灣街市街與大河道北街少年警訊對出行人路</t>
  </si>
  <si>
    <t>Pavement outside Long Ping MTR Station Exit B2</t>
  </si>
  <si>
    <t>港鐵朗屏站B2出口對出行人路</t>
  </si>
  <si>
    <t>上水龍運路新都廣場味千拉麵對出</t>
  </si>
  <si>
    <t>Entrance of 2 Footbridges of Shun Lee Estate towards Shun Chi Court, Kwun Tong</t>
  </si>
  <si>
    <t>觀塘順利邨通往順緻苑兩條天橋口</t>
  </si>
  <si>
    <t>Entrance of Footbridge outside Lee Fu House, Shun Lee Estate towards Shun On Estate, Kwun Tong</t>
  </si>
  <si>
    <t>觀塘順利邨利富樓對出通往順安邨天橋口</t>
  </si>
  <si>
    <t>Pavement outside the Chong Hing Bank, Lee Yat House, Shun Lee Estate, Kwun Tong</t>
  </si>
  <si>
    <t>觀塘順利邨利溢樓地下創興銀行對出行人通道</t>
  </si>
  <si>
    <t>Area N1 (near Park'N Shop), G/F, Shun Lee Commercial Centre, Kwun Tong</t>
  </si>
  <si>
    <t>觀塘順利邨商場地下N1(近百佳)</t>
  </si>
  <si>
    <t>Area N2 (opposite to Management Office), G/F, Shun Lee Commercial Centre, Kwun Tong</t>
  </si>
  <si>
    <t>觀塘順利邨商場地下N2(管理處對出)</t>
  </si>
  <si>
    <t>Lok Shan House, Cheung Shan Estate, Tsuen Wan</t>
  </si>
  <si>
    <t>荃灣象山邨樂山樓</t>
  </si>
  <si>
    <t>Lobby of Cheung Bor House, Choi Wan Estate, Wong Tai Sin</t>
  </si>
  <si>
    <t>黃大仙彩雲邨長波樓大堂</t>
  </si>
  <si>
    <t>Lobby of Chi Siu House, Choi Wan Estate, Wong Tai Sin</t>
  </si>
  <si>
    <t>黃大仙彩雲邨紫霄樓大堂</t>
  </si>
  <si>
    <t>Lobby of Ngan Ho House, Choi Wan Estate, Wong Tai Sin</t>
  </si>
  <si>
    <t>黃大仙彩雲邨銀河樓大堂</t>
  </si>
  <si>
    <t>Lobby of Sau Man House, Choi Wan Estate, Wong Tai Sin</t>
  </si>
  <si>
    <t>黃大仙彩雲邨繡文樓大堂</t>
  </si>
  <si>
    <t>Cheung Bor House, Choi Wan Estate, Wong Tai Sin</t>
  </si>
  <si>
    <t>黃大仙彩雲邨長波樓</t>
  </si>
  <si>
    <t>Chi Siu House, Choi Wan Estate, Wong Tai Sin</t>
  </si>
  <si>
    <t>黃大仙彩雲邨紫霄樓</t>
  </si>
  <si>
    <t>Ngan Ho House, Choi Wan Estate, Wong Tai Sin</t>
  </si>
  <si>
    <t>黃大仙彩雲邨銀河樓</t>
  </si>
  <si>
    <t>Sau Man House, Choi Wan Estate, Wong Tai Sin</t>
  </si>
  <si>
    <t>黃大仙彩雲邨繡文樓</t>
  </si>
  <si>
    <t>Fu Wah House, Tai Wo Hau Estate, Kwai Chung</t>
  </si>
  <si>
    <t>葵涌大窩口邨富華樓</t>
  </si>
  <si>
    <t>The Pavement of Queen's Road Central outside Crawfrod House</t>
  </si>
  <si>
    <t>皇后大道中卡佛大廈對出行人路</t>
  </si>
  <si>
    <t>Pavement of Pak Wo Road outside Fung Ying Sin Koon, Fanling</t>
  </si>
  <si>
    <t>粉嶺蓬瀛仙館對出百和路行人路</t>
  </si>
  <si>
    <t>Pavement outside Choi Ming Shopping Centre, Tiu Keng Leng, Tseung Kwan O</t>
  </si>
  <si>
    <t>將軍澳調景嶺彩明商場對出行人路</t>
  </si>
  <si>
    <t>Footbridge outside Kwai Ching House, Kwai Fong Estate, towards Kwai Fong MTR Station, across Kwai Foo Road, Kwai Fong</t>
  </si>
  <si>
    <t>葵芳葵芳邨葵正樓對出橫跨葵富路及連接葵芳港鐵站之行人天橋</t>
  </si>
  <si>
    <t>Footbridge outside Kwai Shun House, Kwai Fong Estate, towards Osman Ramju Sadick Memorial Sports Centre, across Hing Fong Road, Kwai Fong</t>
  </si>
  <si>
    <t>葵芳葵芳邨葵信樓對出橫跨興芳路及連接林士德體育館之行人天橋</t>
  </si>
  <si>
    <t>Footbridge outside Kwai Yan House, Kwai Fong Estate, towards Kwai Chung Plaza, across Kwai Foo Road, Kwai Fong</t>
  </si>
  <si>
    <t>葵芳葵芳邨葵仁樓對出橫跨葵富路及連接葵涌廣場之行人天橋</t>
  </si>
  <si>
    <t>Open area outside Kwai Kin House Kwai Fong Estate, outside McDonald's at the junction between Hing Fong Road and Wing Fong Road, Kwai Fong</t>
  </si>
  <si>
    <t>葵芳葵芳邨葵建樓對出興芳路及榮芳路交界麥當勞快餐店對出之空地</t>
  </si>
  <si>
    <t>Pavement outside the junction of Tai Wo Hau Road and Tai Ha Street, Kwai Chung</t>
  </si>
  <si>
    <t>葵涌大窩口道與大廈街交界對出行人路</t>
  </si>
  <si>
    <t>Pavement outside the junction of Texaco Road and Tsuen Fu Street (outside McDonald’s), Tsuen Wan</t>
  </si>
  <si>
    <t>荃灣德士古道與荃富街交界之行人路(麥當奴對出)</t>
  </si>
  <si>
    <t>Subway at the junction of Texaco Road and Tai Wo Hau Road, Tsuen Wan</t>
  </si>
  <si>
    <t>荃灣德士古道與大窩口道交界之行人隧道</t>
  </si>
  <si>
    <t>Pavement of the junction between Sha Tsui Road and Wo Dik Street, near Citywalk, Tsuen Wan</t>
  </si>
  <si>
    <t>Footbridge across Hing Fong Road outside Kwai Shun House, Kwai Fong Estate and connecting Osman Ramju Sadick Memorial Sports Centre, Kwai Fong</t>
  </si>
  <si>
    <t>Footbridge across Kwai Fu Road outside Kwai Ching House, Kwai Fong Estate and connecting Kwai Fong MTR Station, Kwai Fong</t>
  </si>
  <si>
    <t>Open area outside McDonald's at the junction between Hing Fong Road outside Kwai Kin House, Kwai Fong Estate and Wing Fong Road, Kwai Fong</t>
  </si>
  <si>
    <t>Pavement outside Main Entrance of Luen Wo Hui Market and Cooked Food Centre</t>
  </si>
  <si>
    <t>粉嶺聯和墟街市及熟食中心正門外行人路</t>
  </si>
  <si>
    <t>Pavement of Pedder Street outside Aon China Building ( near Queen's Road Central)</t>
  </si>
  <si>
    <t>畢打街怡安華人行對出行人路(近皇后大道中)</t>
  </si>
  <si>
    <t>Pavement of Queen's Road Central outside New World Tower (near Zetland Street)</t>
  </si>
  <si>
    <t>皇后大道中新世界大廈對出行人路(近泄蘭街)</t>
  </si>
  <si>
    <t>Footbridge outside Ajisen Ramen, Metropolis Plaza, Lung Wan Street, Sheung Shui</t>
  </si>
  <si>
    <t>Pavement outside the junction between On Chee Road and On Cheung Road (near Fortune Plaza), Tai Po</t>
  </si>
  <si>
    <t>大埔安慈路與安祥路交界(近昌運中心)</t>
  </si>
  <si>
    <t>旺角亞皆老街惠豐中心對出之行人路 (近消防龍頭旁)</t>
  </si>
  <si>
    <t>Pavement of 40 Cha Kwo Ling Main Street</t>
  </si>
  <si>
    <t>茶果嶺大街40號對出行人路</t>
  </si>
  <si>
    <t>Area D, 1/F, PopCorn, Tseung Kwan O</t>
  </si>
  <si>
    <t>將軍澳PopCorn商場一樓D場地</t>
  </si>
  <si>
    <t>Pedestrian Link of Sau Lam House, Tsui Lam Estate (near Circle K Convenience Store), Tseung Kwan O</t>
  </si>
  <si>
    <t>將軍澳翠林邨秀林樓通道 (近OK便利店)</t>
  </si>
  <si>
    <t>天水圍天耀輕鐵站對出行人路</t>
  </si>
  <si>
    <t>Footbridge of Cheong On Building and Cheong Ning Building, 1/F, Tsuen Cheong Centre Shopping Mall, Tsuen Wan</t>
  </si>
  <si>
    <t>荃灣荃昌中心商場一樓昌安大廈與昌寧大廈行人天橋</t>
  </si>
  <si>
    <t>Venue N1, G/F, Tin Shui Shopping Centre (Amphitheatre), Tin Shui Wai</t>
  </si>
  <si>
    <t>天水圍天瑞商場地下N1場地(羅馬廣場)</t>
  </si>
  <si>
    <t>Pavement at the junction of Texaco Road and Tsuen Fu Street (outside McDonald’s), Tsuen Wan</t>
  </si>
  <si>
    <t>港鐵大埔墟站新達廣場出口</t>
  </si>
  <si>
    <t>Government land at Leung Wan Street, (beside Venice Garden), Tuen Mun</t>
  </si>
  <si>
    <t>Pavement of Yee Shun Steet, outside Hong Kong University Graduates Association Primary School, Chai Wan</t>
  </si>
  <si>
    <t>柴灣港大同學會小學對出怡順街對出行人路</t>
  </si>
  <si>
    <t>Landmark Atrium, Central</t>
  </si>
  <si>
    <t>中環置地廣場中庭</t>
  </si>
  <si>
    <t>Open Area outside Sai Wan Ho MTR Station Exit A</t>
  </si>
  <si>
    <t>西灣河港鐵站A出口空地</t>
  </si>
  <si>
    <t>Pavement outside Sai Wan Ho MTR Station Exit B (near Holy Cross Path), Chai Wan</t>
  </si>
  <si>
    <t>Pavement at 81 Shek Pai Wan Road, outside Silver Mansion, Tin Wan</t>
  </si>
  <si>
    <t>田灣石排灣道81號兆暉大廈對出行人路</t>
  </si>
  <si>
    <t>Pavement of 81 Shek Pai Wan Road, outside Silver Mansion, Tin Wan, Aberdeen</t>
  </si>
  <si>
    <t>香港仔田灣石排灣道81號兆暉大廈對出行人路</t>
  </si>
  <si>
    <t>N1, G/F, Sam Shing Commercial Complex, Tuen Mun</t>
  </si>
  <si>
    <t>屯門三聖邨廣場地下場地N1</t>
  </si>
  <si>
    <t>Government Land at Leung Wan Street near Kin Sang Commercial Complex, Tuen Mun</t>
  </si>
  <si>
    <t>屯門良運街建生邨商場側對出空地行人路</t>
  </si>
  <si>
    <t>Open area of the junction between Leung Tak Street and Leung Wan Street, outside Block 1, Vencie Garden, Tuen Mun</t>
  </si>
  <si>
    <t>屯門良德街與良運街交界海麗花園第一座行人路空地位置</t>
  </si>
  <si>
    <t>Pavement of Leung Wan Street near Kin Sang Commercial Complex, Tuen Mun</t>
  </si>
  <si>
    <t>港鐵杏花邨站內</t>
  </si>
  <si>
    <t>Open area outside Venice Garden at the junction of Leung Tak Street and Leung Wan Street</t>
  </si>
  <si>
    <t>屯門良德街與良運街交界海麗花園對出空地位置</t>
  </si>
  <si>
    <t>Junction between Ngan Shing Street and Pak Tak Street at Fortune City One Commercial Centre, City One, Sha Tin</t>
  </si>
  <si>
    <t>沙田置富第一城銀城街與百得街交界處之行人路</t>
  </si>
  <si>
    <t>Pavement of Johnston Road, Outside Mei Wah Building, Wan Chai</t>
  </si>
  <si>
    <t>Pavement of Tai Ho Road, outside Nina Tower, Tsuen Wan</t>
  </si>
  <si>
    <t>荃灣大河道如心廣場對出行人路</t>
  </si>
  <si>
    <t>荃灣眾安街與街市街交界行人道</t>
  </si>
  <si>
    <t>Pavement of the junction between Kai Man Path and Ho Pong Street, near San Hui Market, Tuen Mun</t>
  </si>
  <si>
    <t>Choi Hung MTR Station</t>
  </si>
  <si>
    <t>港鐵彩虹站</t>
  </si>
  <si>
    <t>Po Lam MTR Station</t>
  </si>
  <si>
    <t>港鐵寶琳站</t>
  </si>
  <si>
    <t>L1 next to Customer Care Centre, Uptown Plaza, Tai Po</t>
  </si>
  <si>
    <t>大埔新達廣場一樓顧客服務中心旁</t>
  </si>
  <si>
    <t>Venue 1O, G/F, Phase 2, Kingswood Ginza, Tin Shui Wai</t>
  </si>
  <si>
    <t>天水圍嘉湖銀座第二期地下場地1O</t>
  </si>
  <si>
    <t>Venue next to Service Desk, 2/F, Ma On Shan Plaza, Ma On Shan</t>
  </si>
  <si>
    <t>馬鞍山廣場二樓客戶服務處旁</t>
  </si>
  <si>
    <t>Bradbury Hospice, 17 A Kung Kok Shan Road, Sha Tin</t>
  </si>
  <si>
    <t>Area near Taxi Stands outside Fanling MTR Station Exit C</t>
  </si>
  <si>
    <t>Pavement of Great George Street outside Causeway Bay MTR Station Exit E</t>
  </si>
  <si>
    <t>Pavement outside the junction between  Nathan Road and Waterloo Road (near Onward Building)</t>
  </si>
  <si>
    <t>彌敦道與窩打老道交界對出行人路(近康祐大廈)</t>
  </si>
  <si>
    <t>Lobby of Fei Fung House, Choi Wan Estate, Wong Tai Sin</t>
  </si>
  <si>
    <t>黃大仙彩雲邨飛鳳樓大堂</t>
  </si>
  <si>
    <t>Lobby of Kam Lam House, Choi Wan Estate, Wong Tai Sin</t>
  </si>
  <si>
    <t>黃大仙彩雲邨甘霖樓大堂</t>
  </si>
  <si>
    <t>Lobby of Sze Yu House, Choi Wan Estate, Wong Tai Sin</t>
  </si>
  <si>
    <t>黃大仙彩雲邨時雨樓大堂</t>
  </si>
  <si>
    <t>Lobby of Yau Lung House, Choi Wan Estate, Wong Tai Sin</t>
  </si>
  <si>
    <t>黃大仙彩雲邨遊龍樓大堂</t>
  </si>
  <si>
    <t>Fei Fung House, Choi Wan Estate, Wong Tai Sin</t>
  </si>
  <si>
    <t>黃大仙彩雲邨飛鳳樓</t>
  </si>
  <si>
    <t>Kam Lam House, Choi Wan Estate, Wong Tai Sin</t>
  </si>
  <si>
    <t>黃大仙彩雲邨甘霖樓</t>
  </si>
  <si>
    <t>Sze Yu House, Choi Wan Estate, Wong Tai Sin</t>
  </si>
  <si>
    <t>黃大仙彩雲邨時雨樓</t>
  </si>
  <si>
    <t>Yau Lung House, Choi Wan Estate, Wong Tai Sin</t>
  </si>
  <si>
    <t>黃大仙彩雲邨遊龍樓</t>
  </si>
  <si>
    <t>Pavement of Yue Man Square, outside McDonald’s of Fu Yan Building, Kwun Tong</t>
  </si>
  <si>
    <t>觀塘裕民坊輔仁大廈麥當勞對出行人路</t>
  </si>
  <si>
    <t>Government Land at Kai Man Path (beside Yan Oi Town Square), Tuen Mun</t>
  </si>
  <si>
    <t>Pavement outside Fortune City One, Ngan Shing street, Sha Tin</t>
  </si>
  <si>
    <t>Pavement of Sin Fat Road, outside Lam Tin MTR Station Exit D1</t>
  </si>
  <si>
    <t>港鐵藍田站D1出口對出茜發道行人路</t>
  </si>
  <si>
    <t>Pavement outside Kwun Tong MTR Station Exit D2</t>
  </si>
  <si>
    <t>港鐵觀塘站D2出口行人路</t>
  </si>
  <si>
    <t>Podium of Sceneway Garden, Lam Tin</t>
  </si>
  <si>
    <t>藍田匯景花園平台花園</t>
  </si>
  <si>
    <t>Pavement outside of Tai Po Complex, Tai Po</t>
  </si>
  <si>
    <t>Pavement outside Wan Chai MTR Station Exit A3 (near Johnston Road)</t>
  </si>
  <si>
    <t>港鐵灣仔站A3出口對出行人路(近莊士敦道)</t>
  </si>
  <si>
    <t>PAVEMENT OUTSIDE PARK LANE SHOPPER'S BOULEVARD (NEAR THE HANDS STATUE), TSIM SHA TSUI</t>
  </si>
  <si>
    <t>佐敦道與彌敦道交界對出行人路(近金峰大廈)</t>
  </si>
  <si>
    <t>Designated area of the Amphitheatre at Stanley Plaza</t>
  </si>
  <si>
    <t>赤柱廣場內的羅馬廣場指定位置</t>
  </si>
  <si>
    <t>Inside the marquees set up outside Murray House at Stanley Plaza</t>
  </si>
  <si>
    <t>赤柱廣場美利樓外帳篷內</t>
  </si>
  <si>
    <t>Pavement of King Man Street, near the junction of Kam Po Court, Sai Kung</t>
  </si>
  <si>
    <t>西貢敬民街近金寶閣交界對出行人路</t>
  </si>
  <si>
    <t>Arena, Queen Elizabeth Stadium, 18 Oi Kwan Road, Wan Chai</t>
  </si>
  <si>
    <t>灣仔愛群道18號伊利沙伯體育館表演場</t>
  </si>
  <si>
    <t>Outside Block 1, Metropolis Plaza, near Taipan Bread &amp; Cakes (Open Area outside Main Entrance of Metropolis Plaza, Lung Wan Street), Sheung Shui</t>
  </si>
  <si>
    <t>上水新都廣場第一座對出近大班麵包店(上水新都廣場對出龍運街之行人路)</t>
  </si>
  <si>
    <t>Pavement at the junction of Tuen Shun Street and Tuen Hop Street, Tuen Mun</t>
  </si>
  <si>
    <t>屯門屯順街與屯合街交界之行人路空地位置</t>
  </si>
  <si>
    <t>Pavement at the junction of Tuen Shun Street and Tuen Lung Street, Tuen Mun</t>
  </si>
  <si>
    <t>Open area outside Kowloon Bay MTR Station Exit B (near Bus Stop)</t>
  </si>
  <si>
    <t>港鐵九龍灣站B出口對出空地 (近巴士站)</t>
  </si>
  <si>
    <t>Open area outside Mei Foo MTR Station Exit A</t>
  </si>
  <si>
    <t>港鐵美孚站A出口對出空地</t>
  </si>
  <si>
    <t>Public pavement of Nathan Road, outside Fourseas Building and Jordan MTR Station Exit D, Jordan</t>
  </si>
  <si>
    <t>佐敦四海大廈及港鐵佐敦站D出口對出彌敦道行人路</t>
  </si>
  <si>
    <t>Public pavement of Wang Tau Hom South Road, outside Lok Fu MTR Station Exit A</t>
  </si>
  <si>
    <t>港鐵樂富站A出口對出橫頭磡南道行人路</t>
  </si>
  <si>
    <t>Public pavement outside 8 Argyle Street (near Langham Place), Mong Kok</t>
  </si>
  <si>
    <t>旺角亞皆老街8號對出行人路 (近朗豪坊)</t>
  </si>
  <si>
    <t>Public pavement of Fuk Man Road (near Minibus Terminus), Sai Kung</t>
  </si>
  <si>
    <t>西貢福民路行人路 (近小巴總站)</t>
  </si>
  <si>
    <t>Public pavement of King's Road near Olympia Plaza, North Point</t>
  </si>
  <si>
    <t>Public pavement of Lockhart Road, outside Causeway Bay Plaza 2</t>
  </si>
  <si>
    <t>Public pavement of Po Fung Road, outside Po Kim House, Tseung Kwan O</t>
  </si>
  <si>
    <t>將軍澳寶儉樓對出寶豐路行人路</t>
  </si>
  <si>
    <t>Public pavement of Sheung Ning Road, outside Hang Hau MTR Station Exit A2</t>
  </si>
  <si>
    <t>港鐵坑口站A2出口對出常寧路行人路</t>
  </si>
  <si>
    <t>Public pavement outside Wan Chai MTR Station Exit A2</t>
  </si>
  <si>
    <t>Public pavement outside Shatin MTR Station Exit B</t>
  </si>
  <si>
    <t>Open area outside Yuen Long MTR Station Exit G</t>
  </si>
  <si>
    <t>港鐵元朗站G出口對出空地</t>
  </si>
  <si>
    <t>Public pavement at the junction of Yue Man Square and Fu Yan Street (outside Giordano), Kwun Tong</t>
  </si>
  <si>
    <t>觀塘裕民坊及輔仁街交界行人路 (Giordano對出)</t>
  </si>
  <si>
    <t>Pavement of 25 Stanley Market Road, outside U-c Court, Stanley</t>
  </si>
  <si>
    <t>赤柱市場道25號啟厚閣對出行人路</t>
  </si>
  <si>
    <t>Pavement of Stanley Market Road, outside Stanley Complex, (near Stanley New Street), Stanley</t>
  </si>
  <si>
    <t>赤柱市場道赤柱綜合大樓對出行人路 (近赤柱新街)</t>
  </si>
  <si>
    <t>Pavement of Fung Tin Street, outside Aberdeen Centre (near Mei Kwong Court), Aberdeen</t>
  </si>
  <si>
    <t>香港仔奉天街香港仔中心對出行人路 (近美光閣)</t>
  </si>
  <si>
    <t>Pavement of Nam Ning Street, outside Kwun King Court (near Chengtu Road), Aberdeen</t>
  </si>
  <si>
    <t>香港仔南寧街觀景閣對出行人路 (近成都道)</t>
  </si>
  <si>
    <t>Pavement of Tsat Tsz Mui Road, outside Healthy Village Estate, North Point</t>
  </si>
  <si>
    <t>北角健康村對出七姊妹道行人路</t>
  </si>
  <si>
    <t>Pavement of Yi Nam Road, outside Marina Square East Centre, Ap Lei Chau</t>
  </si>
  <si>
    <t>鴨脷洲怡南路海怡東商場對出行人路</t>
  </si>
  <si>
    <t>Pavement of Yiu Hing Road, outside Smiling Shau Kei Wan Plaza, Shau Kei Wan</t>
  </si>
  <si>
    <t>筲箕灣天悅筲箕灣廣場對出耀興道行人路</t>
  </si>
  <si>
    <t>銅鑼灣恩平道行人路 (近白沙道)</t>
  </si>
  <si>
    <t>Public pavement in front of the Admiralty MTR Station Exit C</t>
  </si>
  <si>
    <t>Public pavement of 81 Shek Pai Wan Road, outside Silver Mansion, Tin Wan, Aberdeen</t>
  </si>
  <si>
    <t>Public pavement of Chengtu Road, outside Albert House, Aberdeen</t>
  </si>
  <si>
    <t>香港仔成都道添喜大廈對出行人路</t>
  </si>
  <si>
    <t>Public pavement of Des Voeux Road West, outside Block A, Kwan Yick Building Phase III, Sai Wan</t>
  </si>
  <si>
    <t>西環德輔道西均益大廈第三期A座對出行人路</t>
  </si>
  <si>
    <t>Public pavement of Des Voeux Road West, outside Block D, Kwan Yick Building Phase II, Sai Wan</t>
  </si>
  <si>
    <t>西環德輔道西均益大廈第二期D座對出行人路</t>
  </si>
  <si>
    <t>Public pavement of Healthy Street Central, outside North Point Market</t>
  </si>
  <si>
    <t>北角街市對出健康中街行人路</t>
  </si>
  <si>
    <t>Public pavement of Johnston Road, outside CNT House, Wan Chai</t>
  </si>
  <si>
    <t>Public pavement of King’s Road, outside Hang Seng North Point Building, North Point</t>
  </si>
  <si>
    <t>北角恒生北角大廈對出英皇道行人路</t>
  </si>
  <si>
    <t>Public pavement of Tanner Road, outside Block 1, Island Place, North Point</t>
  </si>
  <si>
    <t>北角港運城1座對出丹拿道行人路</t>
  </si>
  <si>
    <t>Public pavement outside Central Pier  No. 9, Central</t>
  </si>
  <si>
    <t>中環9號碼頭對出行人路</t>
  </si>
  <si>
    <t>Public pavement outside Sai Wan Ho MTR Station Exit A</t>
  </si>
  <si>
    <t>Public pavement outside Wan Chai MTR station Exit B1</t>
  </si>
  <si>
    <t>Junction of Tai Shing Street and Tai Tung Street (outside the Confucian Tai Shing Primary School), Wong Tai Sin</t>
  </si>
  <si>
    <t>黃大仙大成街與大同街交界 (孔教學院大成小學對出)</t>
  </si>
  <si>
    <t>Open area outside Choi Hung MTR Station Exit B and Ngau Chi Wan Municipal Services Building</t>
  </si>
  <si>
    <t>港鐵彩虹站B出口及牛池灣市政大廈對出空地</t>
  </si>
  <si>
    <t>Open area outside Oi Man Shopping Centre (near bus terminus), Ho Man Tin</t>
  </si>
  <si>
    <t>何文田愛民商場對出空地 (近巴士總站)</t>
  </si>
  <si>
    <t>Public pavement at Nam Cheong Street and Woh Chai Street (outside Dor Choy Restaurant), Sham Shui Po</t>
  </si>
  <si>
    <t>深水埗南昌街與窩仔街交界行人路 (多彩酒樓對出)</t>
  </si>
  <si>
    <t>Public pavement at the junction of Fa Yuen Street and Soy Street (near Sai Yee Street Garden), Mong Kok</t>
  </si>
  <si>
    <t>旺角花園街與豉油街交界行人路 (近洗衣街花園)</t>
  </si>
  <si>
    <t>Public pavement at the junction of Ma Tau Wai Road and Fat Kwong Street (near Ka Wai Chuen), Hung Hom</t>
  </si>
  <si>
    <t>紅磡馬頭圍道與佛光街交界行人路 (近家維邨)</t>
  </si>
  <si>
    <t>Public pavement at the junction of Ma Tau Wai Road and Hok Yuen Street (near Hunghom Commercial Centre), Hung Hom</t>
  </si>
  <si>
    <t>紅磡馬頭圍道與鶴園街交界行人路 (近紅磡商業中心)</t>
  </si>
  <si>
    <t>Public pavement at the junction of Shantung Street and Fa Yuen Street, Mong Kok</t>
  </si>
  <si>
    <t>旺角山東街與花園街交界行人路</t>
  </si>
  <si>
    <t>Public pavement at the junction of Soy Street and Nathan Road (pavement between Sun Hing Building and Chong Hing Square), Mong Kok</t>
  </si>
  <si>
    <t>旺角豉油街與彌敦道交界行人路 (新興大廈及創興廣場間之行人路)</t>
  </si>
  <si>
    <t>Public pavement at the junction of Woh Chai Street &amp; Wai Chi Street (outside Shek Kip Mei MTR Station Exit A), Sham Shui Po</t>
  </si>
  <si>
    <t>深水埗窩仔街與偉智街交界行人路 (港鐵石硤尾站A出口對出)</t>
  </si>
  <si>
    <t>Public pavement of Argyle Street, outside Mong Kok MTR station Exit C4</t>
  </si>
  <si>
    <t>港鐵旺角站C4出口對出亞皆老街行人路</t>
  </si>
  <si>
    <t>Public pavement of Carpenter Road, outside Kowloon City Plaza</t>
  </si>
  <si>
    <t>Public pavement of Cheung Sha Wan Road, outside Lai Chi Kok MTR Station Exit B2</t>
  </si>
  <si>
    <t>港鐵荔枝角站B2出口對出長沙灣道行人路</t>
  </si>
  <si>
    <t>Public pavement of Ching Tak Street, outside Wong Tai Sin MTR Station Exit D2</t>
  </si>
  <si>
    <t>Public pavement of Kai Tin Road, outside Kai Tin Shopping Centre, Lam Tin</t>
  </si>
  <si>
    <t>Public pavement of Ma Tau Wai Road outside Hung Hom Municipal Services Building</t>
  </si>
  <si>
    <t>紅磡市政大廈對出馬頭圍道行人路</t>
  </si>
  <si>
    <t>Public pavement of Nam Cheong Street, outside Shek Kip Mei Market, Sham Shui Po</t>
  </si>
  <si>
    <t>深水埗石硤尾街市對出南昌街行人路</t>
  </si>
  <si>
    <t>Public pavement of Nathan Road, outside HSBC Building, Mong Kok</t>
  </si>
  <si>
    <t>旺角匯豐銀行大廈對出之彌敦道行人路</t>
  </si>
  <si>
    <t>Public pavement of Nathan Road, outside Yaumatei MTR Station Exit C</t>
  </si>
  <si>
    <t>港鐵油麻地站C出口對出彌敦道行人路</t>
  </si>
  <si>
    <t>Public pavement of Ngau Tau Kok Road, outside Hung Cheuk Lau carpark, Garden Estate, Kwun Tong</t>
  </si>
  <si>
    <t>觀塘花園大廈孔雀樓停車場對出牛頭角道行人路</t>
  </si>
  <si>
    <t>Public pavement of Pitt Street, outside Yaumatei MTR Station Exit A2</t>
  </si>
  <si>
    <t>港鐵油麻地站A2出口對出碧街行人路</t>
  </si>
  <si>
    <t>Public pavement of Tsui Ping Road outside Shine Skills Centre, Kwun Tong</t>
  </si>
  <si>
    <t>觀塘展亮技能發展中心對出翠屏道行人路</t>
  </si>
  <si>
    <t>Public pavement of Un Chau Street, outside Un Chau Shopping Centre, Cheung Sha Wan</t>
  </si>
  <si>
    <t>長沙灣元洲商場對出元洲街行人路</t>
  </si>
  <si>
    <t>Public pavement outside Prince Edward MTR Station Exit D1</t>
  </si>
  <si>
    <t>港鐵太子站D1出口對出行人路</t>
  </si>
  <si>
    <t>Public pavement outside the junction of Ma Tau Chung Road and Ma Tau Kok Road (near Geranium House), To Kwa Wan</t>
  </si>
  <si>
    <t>土瓜灣馬頭涌道與馬頭角道交界對出行人路 (近洋葵樓)</t>
  </si>
  <si>
    <t>Public pavement outside the junction of Ma Tau Chung Road and Ma Tau Kok Road (near HK Federation of Trade Unions), To Kwa Wan</t>
  </si>
  <si>
    <t>土瓜灣馬頭涌道與馬頭角道交界對出行人路 (近香港工會聯合會)</t>
  </si>
  <si>
    <t>Government Land at the junction of Heung Sze Wui Road and Choy Yee Bridge Road near pavement of  Choy Yee Bridge Road, Tuen Mun</t>
  </si>
  <si>
    <t>港鐵朗屏站B出口對出空地</t>
  </si>
  <si>
    <t>Open area outside Yuen Long MTR Station Exit F</t>
  </si>
  <si>
    <t>港鐵元朗站F出口對出空地</t>
  </si>
  <si>
    <t>Outside Siu Hong West Rail Line Station Exit C (near Siu Hong Shopping Centre)</t>
  </si>
  <si>
    <t>西鐵兆康站C出口對出 (近兆康商場)</t>
  </si>
  <si>
    <t>Pavement outside Prime View LRT Stop</t>
  </si>
  <si>
    <t>輕鐵景峰站對出行人路</t>
  </si>
  <si>
    <t>Public pavement at the junction of Kuk Ting Street and Castle Peak Road, Yuen Long</t>
  </si>
  <si>
    <t>元朗谷亭街與青山公路交界行人路</t>
  </si>
  <si>
    <t>Public pavement at the junction of Tong Tak Street and Tong Chun Street, Tseung Kwan O</t>
  </si>
  <si>
    <t>將軍澳唐德街與唐俊街交界行人路</t>
  </si>
  <si>
    <t>Public pavement at the junction of Tsuen Wan Market Street and Chung On Street (outside Tsuen Wan Market)</t>
  </si>
  <si>
    <t>荃灣街市街與眾安街交界行人路 (荃灣街市對出)</t>
  </si>
  <si>
    <t>Public pavement at the junction of Tuen Shun Street and Tuen Wui Street, Tuen Mun</t>
  </si>
  <si>
    <t>屯門屯順街與屯匯街交界行人路</t>
  </si>
  <si>
    <t>Public pavement at the junction of Wo Tik Street and Sha Tsui Road, Tsuen Wan</t>
  </si>
  <si>
    <t>荃灣禾笛街與沙咀道交界行人路</t>
  </si>
  <si>
    <t>Public pavement at the junction of Yan Fong Street and Shing Fong Street, Kwai Fong</t>
  </si>
  <si>
    <t>葵芳仁芳街與盛芳街交界行人路</t>
  </si>
  <si>
    <t>Public pavement of Castle Peak Road, (outside HSBC Building), Yuen Long</t>
  </si>
  <si>
    <t>元朗青山公路行人路 (匯豐銀行大廈對出)</t>
  </si>
  <si>
    <t>Public pavement of Castle Peak Road, outside entrance of Citistore, City Landmark II, Tsuen Wan</t>
  </si>
  <si>
    <t>荃灣城市中心2期千色百貨入口對出青山公路行人路</t>
  </si>
  <si>
    <t>Public pavement of Heung Sze Wui Street, outside Tai Po Complex</t>
  </si>
  <si>
    <t>大埔綜合大樓對出鄉事會街行人路</t>
  </si>
  <si>
    <t>Public pavement of On Chee Road, outside Fu Cheong Court, Fortune Plaza, Tai Po</t>
  </si>
  <si>
    <t>大埔昌運中心富昌閣對出安慈路行人路</t>
  </si>
  <si>
    <t>Public pavement of On Cheung Road, outside Block 3, Eightland Gardens, Tai Po</t>
  </si>
  <si>
    <t>大埔八號花園第3座對出安祥路行人路</t>
  </si>
  <si>
    <t>Public pavement of Sheung Ning Road, outside Hang Hau MTR Station Exit A1</t>
  </si>
  <si>
    <t>港鐵坑口站A1出口對出常寧路行人路</t>
  </si>
  <si>
    <t>Public pavement of Tat Tung Road (Tung Chung MTR Station Exit D), Tung Chung</t>
  </si>
  <si>
    <t>東涌達東道行人路 (港鐵東涌站D出口)</t>
  </si>
  <si>
    <t>Public pavement of Tong Ming Road, outside entrance of Beverly Garden, Tseung Kwan O</t>
  </si>
  <si>
    <t>將軍澳富康花園入口對出唐明街行人路</t>
  </si>
  <si>
    <t>Public pavement of Wan Tau Street, outside Tai Po Complex, Tai Po</t>
  </si>
  <si>
    <t>大埔運頭街大埔綜合大樓對出行人路</t>
  </si>
  <si>
    <t>Public pavement of Wo Kwai Lane (outside Wellcome Supermarket), Kwai Hing</t>
  </si>
  <si>
    <t>葵興禾葵里行人路 (惠康超級市場對出)</t>
  </si>
  <si>
    <t>Public pavement outside Sai Kung Waterfront Park</t>
  </si>
  <si>
    <t>西貢海濱公園對出行人路</t>
  </si>
  <si>
    <t>Public pavement outside Tiu Keng Leng MTR Station Exit A2</t>
  </si>
  <si>
    <t>港鐵調景嶺站A2出口對出行人路</t>
  </si>
  <si>
    <t>Public pavement of Sai Sha Road, outside Sunshine City Centre, Ma On Shan</t>
  </si>
  <si>
    <t>Prince Edward MTR Station Exit  B2</t>
  </si>
  <si>
    <t>港鐵太子站B2出口</t>
  </si>
  <si>
    <t>Pavement of Ngan Shing Street, outside Fortune City One Shopping Centre, Sha Tin</t>
  </si>
  <si>
    <t>Public pavement of Hing Ning Road, outside Metroplaza, Kwai Chung</t>
  </si>
  <si>
    <t>葵涌新都會廣場對出興寧道行人路</t>
  </si>
  <si>
    <t>Public pavement at the junction of San Fat Street and Fu Hing Street, Sheung Shui</t>
  </si>
  <si>
    <t>上水新發街與符興街交界行人路</t>
  </si>
  <si>
    <t>Pavement outside Tung Chung MTR Station Exit A</t>
  </si>
  <si>
    <t>港鐵東涌站A出口對出行人路</t>
  </si>
  <si>
    <t>Public pavement outside University MTR Station Exit B</t>
  </si>
  <si>
    <t>Lobbies of all blocks, Kwai Fong Estate, Kwai Chung</t>
  </si>
  <si>
    <t>葵涌葵芳邨各座大堂</t>
  </si>
  <si>
    <t>Pavement of Tai Shing Street, outside Tai Shing Street Market, Wong Tai Sin</t>
  </si>
  <si>
    <t>N1(next to staircase no. 1), G/F, Wah Ming Shopping Centre, Fanling</t>
  </si>
  <si>
    <t>粉嶺華明商場地下N1區(1號樓梯側)</t>
  </si>
  <si>
    <t>Venue B, G/F, Lei Tung Commercial Centre, Ap Lei Chau</t>
  </si>
  <si>
    <t>鴨脷洲利東商場地下B區</t>
  </si>
  <si>
    <t>Venue A, Basement, Wong Tai Sin Shopping Centre</t>
  </si>
  <si>
    <t>黃大仙中心地庫A區</t>
  </si>
  <si>
    <t>Venue N1, G/F, Hoi Fu Shopping Centre, Tai Kok Tsui</t>
  </si>
  <si>
    <t>大角咀海富商場地下N1區</t>
  </si>
  <si>
    <t>L1 Corridor 2 outside Uniqlo, East Point City, Tseung Kwan O</t>
  </si>
  <si>
    <t>將軍澳東港城1樓2號走廊Uniqlo對出</t>
  </si>
  <si>
    <t>Area opposite to Block A and Block F, Lok Nga Court, Ngau Tau Kok</t>
  </si>
  <si>
    <t>牛頭角樂雅苑A座及F座對出位置</t>
  </si>
  <si>
    <t>Pavement of Tsuen Fu Street outside China of Bank, Tsuen Wan</t>
  </si>
  <si>
    <t>荃灣荃富街近中國銀行旁</t>
  </si>
  <si>
    <t>Pavement of Tsuen Fu Street, near Bank of China, Tsuen Wan</t>
  </si>
  <si>
    <t>荃灣街市街電話停對出行人路(眾安街與荃灣街市街交界)</t>
  </si>
  <si>
    <t>Open area outside Chat Ma Mansion, 220 Ma Tau Wai Road, Hung Hom</t>
  </si>
  <si>
    <t>紅磡馬頭圍道220號漆馬大廈對出空地</t>
  </si>
  <si>
    <t>Pavement outside the Jockey Club Environmental Building, 77 Tat Chee Avenue, Kowloon Tong</t>
  </si>
  <si>
    <t>九龍塘達之路77號賽馬會環保樓對出行人路</t>
  </si>
  <si>
    <t>Island East Markets, Tong Chong Street, Tai Koo Place, Quarry Bay, Hong Kong</t>
  </si>
  <si>
    <t>鰂魚涌太古坊糖廠街港島東農墟</t>
  </si>
  <si>
    <t>Footbridge connecting Sheung Shui MTR Station and Sheung Shui Centre</t>
  </si>
  <si>
    <t>連接上水港鐵站與上水中心之天橋</t>
  </si>
  <si>
    <t>Public pavement outside Shau Kei Wan MTR Station Exit C</t>
  </si>
  <si>
    <t>Pavement of Nathan Road, near flower bed outside entrance of Chuang's London Plaza, Jordan (excluding both sides of pedestrain crossing and corner at the junction of Nathan Road and Austin Road)</t>
  </si>
  <si>
    <t>Open area outside Diamond Hill MTR Station Exit A1</t>
  </si>
  <si>
    <t>港鐵鑽石山站A1出口對出空地</t>
  </si>
  <si>
    <t>Public pavement at the junction of Argyle Street and Nathan Road (outside Mong Kok MTR Station Exit D1), Mong Kok</t>
  </si>
  <si>
    <t>旺角亞皆老街與彌敦道交界行人路 (港鐵旺角站D1出口對出)</t>
  </si>
  <si>
    <t>Junction between Pak Wo Road and Yat Ming Road, Fanling</t>
  </si>
  <si>
    <t>粉嶺百和路與一鳴路交界</t>
  </si>
  <si>
    <t>Outside McDonald's, Metropolis Plaza, Lung Wan Street, Sheung Shui</t>
  </si>
  <si>
    <t>上水龍運街新都廣場麥當勞對出</t>
  </si>
  <si>
    <t>Pavement of Chuk Yuen Road, outside Chuk Yuen Shopping Centre, Wong Tai Sin</t>
  </si>
  <si>
    <t>黃大仙竹園商場對出竹園道行人路</t>
  </si>
  <si>
    <t>Pavement outside McDonald's Chuk Yuen Shopping Centre, Wong Tai Sin</t>
  </si>
  <si>
    <t>黃大仙竹園商場近麥當勞附近</t>
  </si>
  <si>
    <t>Pavement of Hing Tung Estate, Shau Kei Wan</t>
  </si>
  <si>
    <t>筲箕灣興東邨行人路</t>
  </si>
  <si>
    <t>Pedestrian Link between Tai Po Market MTR Station and Uptown Plaza, Tai Po</t>
  </si>
  <si>
    <t>港鐵大埔墟站與新達廣場之行人通道位置</t>
  </si>
  <si>
    <t>Pavement of Lockhart Road, in front of Causeway Bay MTR station Exit D1/D3</t>
  </si>
  <si>
    <t>Kowloon Bay Bus Stop Pavement near Kwun Tong Road and Ngau Tau Kok Road</t>
  </si>
  <si>
    <t>Stage and area in front of the stage outside Oi Man Shopping Centre, Oi Man Estate, Ho Man Tin</t>
  </si>
  <si>
    <t>Pavement outside Diamond Hill MTR Station Exit A2</t>
  </si>
  <si>
    <t>港鐵鑽石山站A2出口對出行人路</t>
  </si>
  <si>
    <t>觀塘裕民坊美都大廈對出行人路</t>
  </si>
  <si>
    <t>沙田城置富第一城商場銀城街對出行人路</t>
  </si>
  <si>
    <t>Pavement of Ning Yuen Street , outside Yue Xiu Plaza, San Po Kong</t>
  </si>
  <si>
    <t>新蒲崗越秀廣場對出寧遠街行人路</t>
  </si>
  <si>
    <t>Pavement of Ning Yuen Street, outside Yue Xiu Plaza, San Po Kong</t>
  </si>
  <si>
    <t>Pavement of Tsing Luk Street, outside Municipal Services Building, Tsing Yi</t>
  </si>
  <si>
    <t>青衣青綠街市政大廈對出行人路面</t>
  </si>
  <si>
    <t>Pavement outside Tsing Luk Street Municipal Services Building, Tsing Yi</t>
  </si>
  <si>
    <t>Pavement outside Kwun Tong MTR Station Exit D1 (Exit of Holland Hostel)</t>
  </si>
  <si>
    <t>港鐵觀塘站D1出口(荷蘭宿舍出口)</t>
  </si>
  <si>
    <t>觀塘港鐵站D1出口(荷蘭宿舍出口)</t>
  </si>
  <si>
    <t>Area A (outside Wellcome Supermarket), 3/F, Tai Wo Hau Shopping Centre, Tsuen Wan</t>
  </si>
  <si>
    <t>荃灣大窩口商場3樓A場 (惠康對出)</t>
  </si>
  <si>
    <t>Area N1 (behind reception counter), G/F, Wan Tau Tong Shopping Centre, Tai Po</t>
  </si>
  <si>
    <t>大埔運頭塘商場地下N1場(服務台後面)</t>
  </si>
  <si>
    <t>太古康怡廣場(南座)對出康山道行人路</t>
  </si>
  <si>
    <t>Pavement of Rock Hill Street, outside Smithfield Municipal Services Building</t>
  </si>
  <si>
    <t>石山街士美菲路市政大廈對出行人路</t>
  </si>
  <si>
    <t>Charity Area, G/F, Chelsea Heights, Tuen Mun</t>
  </si>
  <si>
    <t>屯門卓爾廣場地下慈善範圍</t>
  </si>
  <si>
    <t>Area TV/1 (near Maxim's Fast Food Shop), 1/F, Tin Yiu Plaza, Tin Shui Wai</t>
  </si>
  <si>
    <t>天水圍天耀廣場1樓TV/1場 (近美心快餐店)</t>
  </si>
  <si>
    <t>Pavement outside Kwun Tong MTR Station Exit A1(Tung Yan Street)</t>
  </si>
  <si>
    <t>觀塘港鐵站A1出口對出行人道(同仁街)</t>
  </si>
  <si>
    <t>Government Land at the junction of Yat San Street and Castle Peak Road, Yuen Long (Outside OK Convenience Store)</t>
  </si>
  <si>
    <t>元朗日新街與青山公路交界(OK便利店對出空地)</t>
  </si>
  <si>
    <t>Government land at Yat San Street (junction with Castle Peak Road, outside OK Convenience Store), Yuen Long</t>
  </si>
  <si>
    <t>元朗日新街 (與青山公路交界，OK便利店對出空地)</t>
  </si>
  <si>
    <t>On Chee Road (open area outside 7-11 Convenience Store, Eightland Gardens), Tai Po</t>
  </si>
  <si>
    <t>大埔安慈路 (八號花園7-11對出空地)</t>
  </si>
  <si>
    <t>Pavement outside 7-11 Convenience Store, Eightland Gardens, On Chee Road, Tai Po</t>
  </si>
  <si>
    <t>Lobby of Fu Man House, Tai Wo Hau Estate, Kwai Chung</t>
  </si>
  <si>
    <t>葵涌大窩口邨富民樓大堂</t>
  </si>
  <si>
    <t>大埔新達廣場1樓客戶服務處側</t>
  </si>
  <si>
    <t>All blocks of Choi Wan Estate(I), Wong Tai Sin</t>
  </si>
  <si>
    <t>黃大仙彩雲(一)邨各座</t>
  </si>
  <si>
    <t>All blocks of Choi Wan Estate(II), Wong Tai Sin</t>
  </si>
  <si>
    <t>黃大仙彩雲(二)邨各座</t>
  </si>
  <si>
    <t>Fu Man House, Tai Wo Hau Estate, Kwai Chung</t>
  </si>
  <si>
    <t>葵涌大窩口邨富民樓</t>
  </si>
  <si>
    <t>All blocks, Shek Wai Kok Estate, Tsuen Wan</t>
  </si>
  <si>
    <t>荃灣石圍角邨各座</t>
  </si>
  <si>
    <t>Area A (near Watsons Store), B/F, Wong Tai Sin Plaza</t>
  </si>
  <si>
    <t>黃大仙中心地庫A場 (近屈臣氏)</t>
  </si>
  <si>
    <t>Area A (market entrance), Podium, Kwong Yuen Shopping Centre, Sha Tin</t>
  </si>
  <si>
    <t>沙田廣源商場平台A場 (街市入口)</t>
  </si>
  <si>
    <t>Area N1 (next to escalator), G/F, Tin Shing Shopping Centre, Tin Shui Wai</t>
  </si>
  <si>
    <t>天水圍天盛商場地下N1場 (扶手電梯側)</t>
  </si>
  <si>
    <t>Open Area outside Kwong Wah Plaza, Tai Tong Road, Yuen Long</t>
  </si>
  <si>
    <t>元朗大棠路光華廣場對出空地</t>
  </si>
  <si>
    <t>Open Area outside Tai Kiu Market, Yuen Long</t>
  </si>
  <si>
    <t>元朗大橋街市對出空地</t>
  </si>
  <si>
    <t>Pavement outside Tiu Keng Leng MTR Station Exit A2</t>
  </si>
  <si>
    <t>將軍澳港鐵調景嶺站A2出口外行人路</t>
  </si>
  <si>
    <t>Pavement outside Tiu Keng Leng MTR Station Exit A2, Tseung Kwan O</t>
  </si>
  <si>
    <t>Passageway outside main entrance at Tai Tong Road, Hop Yick Plaza, Tai Tong Road, Yuen Long</t>
  </si>
  <si>
    <t>元朗大棠道合益廣場大棠道正門對出通道</t>
  </si>
  <si>
    <t>Pavement of Tai Tong Road, outside Hop Yick Plaza, Yuen Long</t>
  </si>
  <si>
    <t>深水埗深旺道 (富昌邨商場對出空地)</t>
  </si>
  <si>
    <t>Sham Mong Road (open area outside Fu Cheong Estate Shopping Centre), Sham Shui Po</t>
  </si>
  <si>
    <t>荃灣荃新天地地下自然長廊 3</t>
  </si>
  <si>
    <t>N1, Stage, 2/F, Heng On Shopping Centre, Ma On Shan</t>
  </si>
  <si>
    <t>馬鞍山恆安商場2樓舞台N1區</t>
  </si>
  <si>
    <t>Pavement outside Ajisen Ramen, Metropolis Plaza, Lung Wan Street, Sheung Shui</t>
  </si>
  <si>
    <t>上水龍運街新都廣場味千拉麵對出行人路</t>
  </si>
  <si>
    <t>Next to Hong Shui House Management Office, Shui Pin Wai Estate, Yuen Long</t>
  </si>
  <si>
    <t>元朗水邊圍邨康水樓辦事處側</t>
  </si>
  <si>
    <t>Area B (near PHD store), 1/F, Fu Shin Shopping Centre, Tai Po</t>
  </si>
  <si>
    <t>大埔富善商場1樓B場 (近薄餅博士店)</t>
  </si>
  <si>
    <t>Public pavement of Jardine's Crescent, outside Causeway Bay MTR Station Exit F</t>
  </si>
  <si>
    <t>Public pavement of Hing Ning Road (outside Metroplaza)</t>
  </si>
  <si>
    <t>新都會廣場對出興寧道行人路</t>
  </si>
  <si>
    <t>Public pavement of Wang Tau Hom South Road (outside Lok Fu MTR Station Exit A)</t>
  </si>
  <si>
    <t>Public pavement outside 8 Argyle Street (near Langham Place Shopping Mall)</t>
  </si>
  <si>
    <t>大圍港鐵站A出口對出行人路</t>
  </si>
  <si>
    <t>Public pavement of Jardine's Crescent (outside Causeway Bay MTR Station Exit F)</t>
  </si>
  <si>
    <t>銅鑼灣港鐵站F出口對出渣甸坊行人路</t>
  </si>
  <si>
    <t>Public pavement of Russell Street Pedestrian Precinct</t>
  </si>
  <si>
    <t>羅素街行人專用區</t>
  </si>
  <si>
    <t>Public pavement of Fuk Man Road (near Minibus Terminus)</t>
  </si>
  <si>
    <t>福民路行人路 (近小巴總站)</t>
  </si>
  <si>
    <t>Public pavement of King's Road near Olympia Plaza</t>
  </si>
  <si>
    <t>國都廣場對出英皇道行人路</t>
  </si>
  <si>
    <t>Public pavement of Mong Lung Street (area outside Shau Kei Wan MTR Station Exit C)</t>
  </si>
  <si>
    <t>筲箕灣港鐵站C出口對出望隆街行人路</t>
  </si>
  <si>
    <t>Public pavement of Po Fung Road (area outside Po Kim House, Po Lam Estate)</t>
  </si>
  <si>
    <t>將軍澳寶琳邨寶儉樓對出寶豐路行人路</t>
  </si>
  <si>
    <t>Public pavement of Sheung Ning Road (outside Hang Hau MTR Station Exit of A2)</t>
  </si>
  <si>
    <t>灣仔港鐵站A2出口對出行人路</t>
  </si>
  <si>
    <t>Footbridge between Sheung Shui MTR Station and Landmark North</t>
  </si>
  <si>
    <t>灣仔港鐵站A3出口對出行人路</t>
  </si>
  <si>
    <t>Public pavement at the junction of Yue Man Square and Fu Yan Street (area outside Giordano)</t>
  </si>
  <si>
    <t>裕民坊及輔仁街交界行人路 (Giordano對出)</t>
  </si>
  <si>
    <t>Public area outside Yuen Long MTR Station Exit G</t>
  </si>
  <si>
    <t>Public pavement of Nam Ning Street (outside Kwun King Court, Aberdeen Centre, near Chengtu Road)</t>
  </si>
  <si>
    <t>香港仔南寧街香港仔中心觀景閣對出行人路 (近成都道)</t>
  </si>
  <si>
    <t>Public pavement in front of the MTR Amiralty Station Exit C1</t>
  </si>
  <si>
    <t>Public pavement of  King’s Road near Hang Seng Bank North Point Branch Building, North Point</t>
  </si>
  <si>
    <t>恒生北角大廈對出英皇道行人路</t>
  </si>
  <si>
    <t>Public pavement of 81 Shek Pai Wan Road, outside Silver Mansion</t>
  </si>
  <si>
    <t>Public pavement of Cheng Tu Road (outside Albert House)</t>
  </si>
  <si>
    <t>香港仔添喜大廈對出成都道行人路</t>
  </si>
  <si>
    <t>Public pavement of Cheng Tu Road (outside Hoi Chu Court, Aberdeen Centre)</t>
  </si>
  <si>
    <t>Public pavement of Cheng Tu Road (outside Hoi Wu Court, Aberdeen Centre)</t>
  </si>
  <si>
    <t>香港仔中心海湖閣對出成都道行人路</t>
  </si>
  <si>
    <t>Public pavement of Des Voeux Road West (outside Block A of Kwan Yick Building Phase III</t>
  </si>
  <si>
    <t>Public pavement of Des Voeux Road West (outside Block D of Kwan Yick Building Phase II)</t>
  </si>
  <si>
    <t>Public pavement of Fund Tin Street (outside Mei Kwong Court, Aberdeen Centre)</t>
  </si>
  <si>
    <t>Public pavement of Healthy Street Central near Food and Environmental Hygiene Department North Point Market Building, North Point</t>
  </si>
  <si>
    <t>Public pavement of Hennessy Road near Hennessy Apartments</t>
  </si>
  <si>
    <t>軒尼詩大廈對出軒尼詩道行人路</t>
  </si>
  <si>
    <t>Public pavement of Hung Shing Street (outside the side entrance of Ap Lei Chau Manicipal Services Building)</t>
  </si>
  <si>
    <t>Public pavement of Johnston Road (near CNT House)</t>
  </si>
  <si>
    <t>宜興大廈對出莊士敦道行人路灣仔</t>
  </si>
  <si>
    <t>Public pavement of Johnston Road near Emperor Group Centre</t>
  </si>
  <si>
    <t>Public pavement of No. 25 Stanley Market Road, outside U-C Court</t>
  </si>
  <si>
    <t>Public pavement of Paterson Street near Pearl City Mansion</t>
  </si>
  <si>
    <t>珠城大廈對出百德新街行人路</t>
  </si>
  <si>
    <t>Public pavement of Percival Street (near Causeway Bay Plaza 2)</t>
  </si>
  <si>
    <t>Public pavement of Queens Road East (near Hopewell Centre)</t>
  </si>
  <si>
    <t>Public pavement of Stanley Market Road, outside Stanley Municipal Services Building (near Stanley New Street)</t>
  </si>
  <si>
    <t>Public pavement of Tanner Road near Island Place Block 1, North Point</t>
  </si>
  <si>
    <t>港運城1座對出丹拿道行人路</t>
  </si>
  <si>
    <t>Public pavement of Tsat Tsz Mui Road (near Healthy Village Estate)</t>
  </si>
  <si>
    <t>健康村對出七姊妹道行人路</t>
  </si>
  <si>
    <t>Public pavement of Yi Nam Road (outside Marina Square East Centre)</t>
  </si>
  <si>
    <t>Public pavement of Yiu Hing Road (near Smiling Shau Kei Wan Plaza)</t>
  </si>
  <si>
    <t>Public pavement of Yun Ping Road (near Pak Sha Road)</t>
  </si>
  <si>
    <t>恩平道行人路 (近白沙道)</t>
  </si>
  <si>
    <t>Public pavement outside Central Pier  No. 9</t>
  </si>
  <si>
    <t>Public pavement outside the Subway of Aberdeen Bus Terminus</t>
  </si>
  <si>
    <t>灣仔港鐵站B1出口對出行人路</t>
  </si>
  <si>
    <t>Public area outside Diamond Hill MTR Station Exit A1</t>
  </si>
  <si>
    <t>Public area outside Oi Man Estate Commercial Complex (near bus terminus), Ho Man Tin</t>
  </si>
  <si>
    <t>Public area outside Prince Edward MTR Station Exit  B2</t>
  </si>
  <si>
    <t>Public pavement at Kai Tin Road (area outside Kai Tin Shopping Centre)</t>
  </si>
  <si>
    <t>啟田商場對出啟田道行人路</t>
  </si>
  <si>
    <t>Public pavement at the junction of Fa Yuen Street and Soy Street (near Sai Yee Street Garden)</t>
  </si>
  <si>
    <t>Public pavement at the junction of Ma Tau Chung Road and Ma Tau Kok Road (near Geranium House)</t>
  </si>
  <si>
    <t>馬頭涌道與馬頭角道交界對出行人路 (近洋葵樓)</t>
  </si>
  <si>
    <t>Public pavement at the junction of Ma Tau Chung Road and Ma Tau Kok Road (near HK Federation of Trade Unions)</t>
  </si>
  <si>
    <t>馬頭涌道與馬頭角道交界對出行人路 (近香港工會聯合會)</t>
  </si>
  <si>
    <t>Public pavement at the junction of Ma Tau Wai Road and Fat Kwong Street (near Ka Wai Chuen)</t>
  </si>
  <si>
    <t>馬頭圍道與佛光街交界行人路 (近家維邨)</t>
  </si>
  <si>
    <t>Public pavement at the junction of Ma Tau Wai Road and Hok Yuen Street (near Hunghom Commercial Centre)</t>
  </si>
  <si>
    <t>馬頭圍道與鶴園街交界行人路 (近紅磡商業中心)</t>
  </si>
  <si>
    <t>Public pavement at the Junction of Shantung Street and Fa Yuen Street</t>
  </si>
  <si>
    <t>Public pavement at the junction of Soy Street and Nathan Road (area between Sun Hing Building and Chong Hing Square)</t>
  </si>
  <si>
    <t>Public pavement at the junction of Tai Hang Tung Road &amp; Tong Yam Street</t>
  </si>
  <si>
    <t>大坑東道與棠蔭街交界對出行人路</t>
  </si>
  <si>
    <t>Public pavement at the junction of Tai Shing Street and Tai Tung Street (outside the Confucian Tai Shing Primary School)</t>
  </si>
  <si>
    <t>Public pavement at the junction of Woh Chai Street &amp; Wai Chi Street (outside Shek Kip Mei MTR Station Exit A)</t>
  </si>
  <si>
    <t>窩仔街與偉智街交界行人路 (港鐵石硤尾站A出口對出)</t>
  </si>
  <si>
    <t>Public pavement of Argyle Street (outside Mong Kok MTR station Exit C4)</t>
  </si>
  <si>
    <t>Public pavement of Carpenter Road (outside Kowloon City Plaza)</t>
  </si>
  <si>
    <t>Public pavement of Cheung Sha Wan Road (outside Lai Chi Kok MTR Station Exit B2)</t>
  </si>
  <si>
    <t>Public pavement of Ching Tak Street (outside Wong Tai Sin MTR Station Exit D2)</t>
  </si>
  <si>
    <t>Public pavement of Ma Tau Wai Road (near Hung Hom Municipal Services Building)</t>
  </si>
  <si>
    <t>Public pavement of Nam Cheong Street (outside Shek Kip Mei Estate Market)</t>
  </si>
  <si>
    <t>石硤尾邨街市對出南昌街行人路</t>
  </si>
  <si>
    <t>Public pavement of Nam Cheong Street and Woh Chai Street (outside Dor Choy Restaurant)</t>
  </si>
  <si>
    <t>南昌街與窩仔街交界行人路 (多彩酒樓對出)</t>
  </si>
  <si>
    <t>Public pavement of Nathan Road (outside HSBC Mong Kok Building)</t>
  </si>
  <si>
    <t>Public pavement of Nathan Road (outside Yau Ma Tei MTR Station Exit C)</t>
  </si>
  <si>
    <t>Public pavement of Ngau Tau Kok Road (outside the carpark of Hung Cheuk Lau, Garden Estate)</t>
  </si>
  <si>
    <t>花園大廈孔雀樓停車場對出牛頭角道行人路</t>
  </si>
  <si>
    <t>Public pavement of Pitt Street (outside Yaumatei MTR Station Exit A2)</t>
  </si>
  <si>
    <t>Public pavement of Tsui Ping Road (in front of Skills Centre), Kwun Tong</t>
  </si>
  <si>
    <t>Public pavement of Un Chau Street (near Un Chau Shopping Centre)</t>
  </si>
  <si>
    <t>元洲商場對出元洲街行人路</t>
  </si>
  <si>
    <t>At the footpath near LRT Stop - Prime View</t>
  </si>
  <si>
    <t>Outside West Rail - Siu Hong MTR Station Exit C near Siu Hong Shopping Centre</t>
  </si>
  <si>
    <t>Public area at the junction of Tuen Mun Heung Sze Wui Road and Choy Yee Bridge Road, near the pavement of Choy Yee Bridge</t>
  </si>
  <si>
    <t>Public area outside Long Ping MTR Station Exit B</t>
  </si>
  <si>
    <t>Public area outside Tiu Keng Leng MTR Station Exit A2</t>
  </si>
  <si>
    <t>Public area outside Yuen Long MTR Station Exit F</t>
  </si>
  <si>
    <t>Public pavement  at the junction of Sha Tsui Road and  Wo Tik Street, Tsuen Wan</t>
  </si>
  <si>
    <t>Public pavement at the junction of Kuk Ting Street and Castle Peak Road</t>
  </si>
  <si>
    <t>谷亭街與青山公路交界行人路</t>
  </si>
  <si>
    <t>Public pavement at the junction of Tong Tak Road and Tong Chun Street</t>
  </si>
  <si>
    <t>Public pavement at the junction of Tuen Shun Street and Tuen Wui Street</t>
  </si>
  <si>
    <t>屯順街與屯匯街交界行人路</t>
  </si>
  <si>
    <t>Public pavement at the junction of Yan Fong Street and Shing Fong Street</t>
  </si>
  <si>
    <t>仁芳街與盛芳街交界行人路</t>
  </si>
  <si>
    <t>Public pavement near Sai Kung Waterfront Park</t>
  </si>
  <si>
    <t>Public pavement of Castle Peak Road (outside City Landmark II, entrance of Citistore)</t>
  </si>
  <si>
    <t>Public pavement of Castle Peak Road (Yuen Long), outside HSBC Building</t>
  </si>
  <si>
    <t>青山公路行人路 (匯豐銀行大廈對出)</t>
  </si>
  <si>
    <t>Public pavement of Heung Sze Wui Street (outside Tai Po Complex)</t>
  </si>
  <si>
    <t>Public pavement of On Chee Road (area outside Fu Cheong Court, Fortune Plaza)</t>
  </si>
  <si>
    <t>昌運中心富昌閣對出安慈路行人路</t>
  </si>
  <si>
    <t>Public pavement of On Cheung Road (area outside Block 3, Eightland Gardens)</t>
  </si>
  <si>
    <t>八號花園第3座對出安祥路行人路</t>
  </si>
  <si>
    <t>Public pavement of Sheung Ning Road (outside Hang Hau MTR Station Exit of A1)</t>
  </si>
  <si>
    <t>Public pavement of Tat Tung Road outside Tung Chung MTR Station Exit D</t>
  </si>
  <si>
    <t>達東道行人路 (港鐵東涌站D出口)</t>
  </si>
  <si>
    <t>Public pavement of Tong Ming Road (entrance of Beverly Garden)</t>
  </si>
  <si>
    <t>富康花園入口對出唐明街行人路</t>
  </si>
  <si>
    <t>Public pavement of Ｗan Tau Street (outside Tai Po Complex)</t>
  </si>
  <si>
    <t>運頭街大埔綜合大樓對出行人路</t>
  </si>
  <si>
    <t>Public pavement of Sai Sha Road (outside Sunshine City Centre)</t>
  </si>
  <si>
    <t>新港城中心對出西沙路行人路</t>
  </si>
  <si>
    <t>Public pavement of Ngan Shing Street, outside Fortune City One</t>
  </si>
  <si>
    <t>Public pavement at the junction of San Fat Street and Fu Hing Street</t>
  </si>
  <si>
    <t>新發街與符興街交界行人路</t>
  </si>
  <si>
    <t>Footbridge between Fanling MTR Station Exit B and Fung Ying Sin Koon</t>
  </si>
  <si>
    <t>Lung Chui Footpath, Lower Wong Tai Sin (II) Estate (next to Wong Tai Sin Community Centre)</t>
  </si>
  <si>
    <t>黃大仙下邨(二區)龍趣徑(黃大仙社區中心側)</t>
  </si>
  <si>
    <t>Open area outside carpark, Model Housing Estate, Quarry Bay</t>
  </si>
  <si>
    <t>鰂魚涌模範邨停車場對出空地</t>
  </si>
  <si>
    <t>Open area outside lobby of Block C, Model Housing Estate, Quarry Bay</t>
  </si>
  <si>
    <t>鰂魚涌模範邨C座大堂對出空地</t>
  </si>
  <si>
    <t>Government land at Tin King Road near Tin King Bus Terminus and LRT Stop - Leung King, Tuen Mun</t>
  </si>
  <si>
    <t>屯門田景路 (良景往田景巴士站近輕鐵站行人路)</t>
  </si>
  <si>
    <t>港鐵美孚站A出口對出行人道</t>
  </si>
  <si>
    <t>美孚港鐵站A出口對出行人道</t>
  </si>
  <si>
    <t>Government Land at the junction of  Chi Lok Fa Yuen of Tsing Shan Square and Tsing Ho Square, Tuen Mun</t>
  </si>
  <si>
    <t>屯門置樂花園青山坊/ 青河坊空地位置</t>
  </si>
  <si>
    <t>Government Land at Tsing Shan Square / Tsing Ho Square, Chi Lok Fa Yuen, Tuen Mun</t>
  </si>
  <si>
    <t>Covered pavement of Tai Po Market MTR Station (outside Uptown Plaza)</t>
  </si>
  <si>
    <t>港鐵大埔墟站對出空地 (往新達廣場對出行人路)</t>
  </si>
  <si>
    <t>Open area outside Tai Po Market MTR Station (pavement outside Uptown Plaza)</t>
  </si>
  <si>
    <t>Public area outside University MTR Station Exit B</t>
  </si>
  <si>
    <t>大學港鐵站B出口對出行人路</t>
  </si>
  <si>
    <t>Pavement of Choi Yee Lane, outside Rhythm Garden Multi-storey Car Park, Wong Tai Sin</t>
  </si>
  <si>
    <t>黃大仙采頤花園多層停車場對出彩頤里行人路</t>
  </si>
  <si>
    <t>PAVEMENT OUTSIDE MAIN ENTRANCE OF METRPPLAZA KWAI FONG (HING NING ROAD)</t>
  </si>
  <si>
    <t>葵芳新都會廣場出口對出行人路(興寧路)</t>
  </si>
  <si>
    <t>Pavement at the junction of Castle Peak Road (Yuen Long) and Tai Tong Road, Yuen Long (Near DBS Bank)</t>
  </si>
  <si>
    <t>青山公路元朗段及大棠路交界行人路(近星展銀行)</t>
  </si>
  <si>
    <t>Pavement at the junction of Castle Peak Road Yuen Long section and Tai Tong Road (near DBS Bank), Yuen Long</t>
  </si>
  <si>
    <t>港鐵黃大仙站C2出口對出正德街行人路</t>
  </si>
  <si>
    <t>Area A, G/F, Avon Mall, Fanling</t>
  </si>
  <si>
    <t>粉嶺碧湖商場地下A場地</t>
  </si>
  <si>
    <t>Venue 1A-1B, G/F, Kingswood Ginza Phase 2, Tin Shui Wai</t>
  </si>
  <si>
    <t>天水圍嘉湖銀座2期地下1A及1B場地</t>
  </si>
  <si>
    <t>Open Area of Sai Sha Road, outside Fu Bo Garden, Ma On Shan</t>
  </si>
  <si>
    <t>馬鞍山富寶花園對出路口之西沙路</t>
  </si>
  <si>
    <t>將軍澳尚德廣場地下N1場地(十二生肖廣場)</t>
  </si>
  <si>
    <t>Venue A, G/F, Hing Tin Shopping Centre (lobby near escalator), Lam Tin</t>
  </si>
  <si>
    <t>藍田興田商場地下A 區(大堂近扶手電梯)</t>
  </si>
  <si>
    <t>Venue N1, 1/F, Homantin Plaza</t>
  </si>
  <si>
    <t>何文田廣場1樓N1區</t>
  </si>
  <si>
    <t>Venue N1, G/F, Tin Shing Shopping Centre, Tin Shui Wai</t>
  </si>
  <si>
    <t>天水圍天盛商場地下N1區</t>
  </si>
  <si>
    <t>Venue N1, Podium,  2/F, East Wing, Tai Wo Plaza, Tai Po</t>
  </si>
  <si>
    <t>大埔太和廣場東翼2樓平台N1區</t>
  </si>
  <si>
    <t>Venue N4, 2/F, Wo Che Plaza, Shatin</t>
  </si>
  <si>
    <t>禾輋廣場2樓N4區</t>
  </si>
  <si>
    <t>Hung Hom MTR Station</t>
  </si>
  <si>
    <t>港鐵紅磡站</t>
  </si>
  <si>
    <t>屯門市廣場3樓慈善展覽場地</t>
  </si>
  <si>
    <t>Charity Area, Gold Coast Piazza, Tuen Mun</t>
  </si>
  <si>
    <t>屯門黃金海岸商場慈善展覽場地</t>
  </si>
  <si>
    <t>Exhibition Area, Lobby 4, Level 3, South Wing, Trend Plaza, Tuen Mun</t>
  </si>
  <si>
    <t>屯門時代廣場南翼3樓大堂4展覽場地</t>
  </si>
  <si>
    <t>Pavement of the junction between Sha Tsui Road and Ham Tin Street, near Chong Hing Bank, Tsuen Wan</t>
  </si>
  <si>
    <t>荃灣沙咀道鹹田街近創興銀行</t>
  </si>
  <si>
    <t>Pavement outside the junction between Sha Tsui Road and Ham Tin Steet (near Chong Hing Bank), Tusen Wan</t>
  </si>
  <si>
    <t>Pavement of Pedder Street, outside Gloucester Tower  (near Central Building), Central</t>
  </si>
  <si>
    <t>中環畢打街告羅士打大廈對出行人路 (近中建大廈)</t>
  </si>
  <si>
    <t>Government Land at the footpath outside West Rail - Tuen Mun Station Exit B</t>
  </si>
  <si>
    <t>All blocks, Chak On Estate, Sham Shui Po</t>
  </si>
  <si>
    <t>深水埗澤安邨各座</t>
  </si>
  <si>
    <t>G/F, La Cite Noble Shopping Arcade, Tseung Kwan O</t>
  </si>
  <si>
    <t>將軍澳新寶城商場地下廣場</t>
  </si>
  <si>
    <t>屯門田景路近田景巴士總站及輕鐵良景站行人路空地位置</t>
  </si>
  <si>
    <t>Fountain near Leung King Plaza, Leung King Estate, Tuen Mun</t>
  </si>
  <si>
    <t>Charity Area, Park Central, Tseung Kwan O</t>
  </si>
  <si>
    <t>將軍澳將軍澳中心慈善範圍</t>
  </si>
  <si>
    <t>Tin Shui Wai MTR Station</t>
  </si>
  <si>
    <t>港鐵天水圍站</t>
  </si>
  <si>
    <t>Area A1(near Saint Honore Cake Shop), 2/F, Fu Tai Shopping Centre, Tuen Mun</t>
  </si>
  <si>
    <t>屯門富泰商場2樓A1場(近聖安娜餅店)</t>
  </si>
  <si>
    <t>Area N1 (outside CR Vanguard Supermarket), G/F, Sam Shing Commercial Centre, Tuen Mun</t>
  </si>
  <si>
    <t>屯門三聖商場地下N1場 (華潤萬家超級市場對出)</t>
  </si>
  <si>
    <t>Public area outside Choi Hung MTR Station Exit B and Ngau Chi Wan Municipal Services Building</t>
  </si>
  <si>
    <t>Public pavement of Nathan Road, near the flower bed outside the entrance of Chuang's London Plaza (not including the area at the junction of Nathan Road and Austin Road)</t>
  </si>
  <si>
    <t>彌敦道近莊士倫敦廣場入口對出花槽旁行人路 (不包括彌敦道及柯士甸道交界之行人過路處兩旁及轉角處)</t>
  </si>
  <si>
    <t>Area outside Mei Foo MTR Station Exit A</t>
  </si>
  <si>
    <t>Public area outside Kowloon Bay MTR Station Exit B (near Bus Stop)</t>
  </si>
  <si>
    <t>Public pavement of Nathan Road (outside Jordan MTR Station Exit D and Fourseas Building)</t>
  </si>
  <si>
    <t>四海大廈及港鐵佐敦站D出口對出彌敦道行人路</t>
  </si>
  <si>
    <t>Public pavement at the junction of Nathan Road and Argyle Street (outside Mong Kok MTR Station Exit D1)</t>
  </si>
  <si>
    <t>Public pavement at the junction of Pak Wo Road and Yat Ming Road</t>
  </si>
  <si>
    <t>百和路與一鳴路交界</t>
  </si>
  <si>
    <t>Pavement outside Sham Shui Po MTR Station Exit D2 (Kweilin Street)</t>
  </si>
  <si>
    <t>港鐵深水埗站D2出口對出行人路(桂林街)</t>
  </si>
  <si>
    <t>Junction between Tuen Shun Street &amp; Tuen Hop Street, near open area at pavement of Tuen Mun Plaza, Tuen Mun</t>
  </si>
  <si>
    <t>屯門屯順街與屯合街交界近屯門市廣場行人路空地位置</t>
  </si>
  <si>
    <t>The Pavement outside the junction of Tuen Mun Tuen Shun Street and Tuen Hop Street near Tuen Mun Town Plaza</t>
  </si>
  <si>
    <t>Entrance of Far View Mansion / Kai King Building at Yuet Wah Street Playground, Kwun Tong</t>
  </si>
  <si>
    <t>觀塘月華街公園遠景大廈/佳景樓門口</t>
  </si>
  <si>
    <t>Pavement outside Far View Mansion of Yuet Wah Street Playground, Kwun Tong</t>
  </si>
  <si>
    <t>觀塘月華街公園遠景大廈門口</t>
  </si>
  <si>
    <t>Junction between Kai King Road and Yan King Road (Pavement outside Main Entrance of King Lam Estate towards Metro City Plaza Phase II), Tseung Kwan O</t>
  </si>
  <si>
    <t>將軍澳佳景路及欣景路交界 (即景林邨正門入口向新都城二期方向對開路面)</t>
  </si>
  <si>
    <t>將軍澳佳景路及欣景路交界(即景林邨正門入口向新都城二期方向對開路面)</t>
  </si>
  <si>
    <t>Public pavement of Lung Wan Street,  outside McDonald's Restaurant of Metropolis Plaza</t>
  </si>
  <si>
    <t>龍運街新都廣場麥當勞對出</t>
  </si>
  <si>
    <t>Pavement outside Kwong Wah Plaza, Tai Tong Road, Yuen Long</t>
  </si>
  <si>
    <t>元朗大棠道光華廣場門口對出空地</t>
  </si>
  <si>
    <t>Piazza, Ap Lei Chau Estate, Ap Lei Chau</t>
  </si>
  <si>
    <t>鴨脷洲鴨脷洲邨廣場</t>
  </si>
  <si>
    <t>Pavement outside Entrance of Yue Man Square (Entrance of HSBC), Kwun Tong</t>
  </si>
  <si>
    <t>觀塘裕民坊對出行人路門口(HSBC門口)</t>
  </si>
  <si>
    <t>Pavement outside Entrance of Yue Man Square (HSBC Entrance), Kwun Tong</t>
  </si>
  <si>
    <t>觀塘裕民坊對出行人路門口(匯豐銀行門口)</t>
  </si>
  <si>
    <t>Pavement of Yu Wan Estate, Yu Shun Building (near water pump facing Hang Tsui Court), Chai Wan</t>
  </si>
  <si>
    <t>柴灣漁灣邨漁順樓互委會側, 近水泵房面向杏翠苑出入口行人路</t>
  </si>
  <si>
    <t>Area underneath Kwai Chung Road (Mei Foo Section) Viaduct (near Lai Wan Elderly Centre), Kwai Chung</t>
  </si>
  <si>
    <t>Pavement underneath the Kwai Chung Road, Flyover(outside the Lai Wan Mei Foo Social Centre of the Elderly)</t>
  </si>
  <si>
    <t>Open Area outside China of Bank of Main Road (near Saint Honore cake shop), Yuen Long</t>
  </si>
  <si>
    <t>元朗大馬路中國銀行門口(近聖安娜餅店)</t>
  </si>
  <si>
    <t>Pavement of Public Square Street, outside Henry G Leong Yau Ma Tei Community Centre, Yau Ma Tei</t>
  </si>
  <si>
    <t>油麻地眾坊街梁顯利社區中心對出行人路</t>
  </si>
  <si>
    <t>The Entrance at G/F, Kwai Kin House, Kwai Fong Estate, Kwai Chung</t>
  </si>
  <si>
    <t>葵涌葵芳邨葵健樓地下出口</t>
  </si>
  <si>
    <t>Area N1 (outside OK convenience store), 2/F, Fung Tak Shopping Centre, Wong Tai Sin</t>
  </si>
  <si>
    <t>黃大仙鳳德商場2樓N1場 (OK店對出)</t>
  </si>
  <si>
    <t>Area N1(amphitheatre), G/F, Tin Shui Shopping Centre, Tin Shui Wai</t>
  </si>
  <si>
    <t>天水圍天瑞商場地下N1場(羅馬廣場)</t>
  </si>
  <si>
    <t>Area N3 (outside Fairwood Restaurant), G/F, Siu Lun Commercial Centre, Tuen Mun</t>
  </si>
  <si>
    <t>屯門兆麟商場地下N3場(大快活對出)</t>
  </si>
  <si>
    <t>西貢親民街麥當勞對出行人路</t>
  </si>
  <si>
    <t>Open area outside escalator, Fu Tung Shopping Centre, Fu Tung Estate, Tung Chung</t>
  </si>
  <si>
    <t>東涌富東邨富東商場扶手電梯對出空地</t>
  </si>
  <si>
    <t>Pavement outside Cheung Sha Wan Government Offices, Sham Shui Po</t>
  </si>
  <si>
    <t>深水埗長沙灣政府合署對出行人路</t>
  </si>
  <si>
    <t>Pavement outside Shek Kip Mei MTR Station Exit C</t>
  </si>
  <si>
    <t>Pavement outside Shek Kip Mei MTR Station Exit C (near Wai Chi Street)</t>
  </si>
  <si>
    <t>港鐵石硤尾站C出口(近偉智街)對出行人路</t>
  </si>
  <si>
    <t>Government land at the footpath near Tuen Mun Ferry Pier, Tuen Mun</t>
  </si>
  <si>
    <t>屯門碼頭出入口行人路空地位置</t>
  </si>
  <si>
    <t>Open area at the pavement of Tuen Mun Ferry Pier entrance, Tuen Mun</t>
  </si>
  <si>
    <t>Government land at Leung Tak Street (outside Bank of China, Venice Garden, Tuen Mun</t>
  </si>
  <si>
    <t>屯門良德街 - 海麗花園中國銀行對出位置</t>
  </si>
  <si>
    <t>Open Area outside Bank of China of Venice Garden at Leung Tak Street, Tuen Mun</t>
  </si>
  <si>
    <t>屯門良德街- 海麗花園中國銀行對出位置</t>
  </si>
  <si>
    <t>Open Area outside Yuen Long Plaza (Junction between Kik Yeung Road near Bus Terminus and On Shun Street)</t>
  </si>
  <si>
    <t>元朗廣場對出空地 (近擊壤路巴士總站及安信街交界)</t>
  </si>
  <si>
    <t>Open Area outside Yuen Long Plaza (near Kik Yeung Road Bus Terminus and junction between Castle Peak Road and On Shun Street)</t>
  </si>
  <si>
    <t>元朗廣場對出空地 (近擊壤路巴士總站及青山公路與安信街交界)</t>
  </si>
  <si>
    <t>Pavement outside Admiralty Garden, Admiralty MTR Station Exit C2</t>
  </si>
  <si>
    <t>The Pavement of Queen's Road Central outside Wings Building</t>
  </si>
  <si>
    <t>皇后大道中永恆商業大廈對出行人路</t>
  </si>
  <si>
    <t>Pavement of Yuk Wah Street, outside Mannings Theatre Building, Tsz Wan Shan</t>
  </si>
  <si>
    <t>慈雲山萬年戲院大廈對出毓華街行人路</t>
  </si>
  <si>
    <t>Pavement outside Choi Hung MTR Station Exit B</t>
  </si>
  <si>
    <t>港鐵彩虹站B出口對出行人路</t>
  </si>
  <si>
    <t>Fu Tak House, Tai Wo Hau Estate, Kwai Chung</t>
  </si>
  <si>
    <t>葵涌大窩口邨富德樓</t>
  </si>
  <si>
    <t>Area N2 (outside Louie Bakery Store), G/F, Yau Oi Commercial Centre, Tuen Mun</t>
  </si>
  <si>
    <t>屯門友愛商場地下N2場(樂怡餅店對出)</t>
  </si>
  <si>
    <t>Pavement outside of McDonald’s, Yue Man Square Building, Kwun Tong</t>
  </si>
  <si>
    <t>The Pavement of Yi Nam Road outside Marina Square East Centre, Ap Lei Chau</t>
  </si>
  <si>
    <t>鴨脷洲怡南路海怡半島東商場對出行人路</t>
  </si>
  <si>
    <t>Pavement outside Shau ​​Kei Wan MTR Station Exit A3</t>
  </si>
  <si>
    <t>Pavement of the junction between Tong Ming Road and Tong Chun Street, Tseung Kwan O</t>
  </si>
  <si>
    <t>將軍澳唐俊街與唐明街交界之行人路</t>
  </si>
  <si>
    <t>港鐵中環G出口對出行人路</t>
  </si>
  <si>
    <t>Pavement of Queen's Road Central, outside the HSBC Main Building, Central</t>
  </si>
  <si>
    <t>中環皇后大道中滙豐銀行總行大廈對出行人路</t>
  </si>
  <si>
    <t>Public pavement at the junction of Nathan Road and Jordan Road</t>
  </si>
  <si>
    <t>佐敦彌敦道與佐敦道交界之公眾行人路</t>
  </si>
  <si>
    <t>Junction of On Chee Road and On Cheung Road, Tai Po</t>
  </si>
  <si>
    <t>大埔安慈路安祥路交界</t>
  </si>
  <si>
    <t>Pavement outside Causeway Bay MTR Station Exit E(Great George Street)</t>
  </si>
  <si>
    <t>觀塘裕民坊佐丹奴對出行人路</t>
  </si>
  <si>
    <t>Pavement of Yuet Wah Street, towards Kwun Tong MTR Station Exit D2, Kwun Tong</t>
  </si>
  <si>
    <t>觀塘月華街通往港鐵觀塘站D2出口行人路</t>
  </si>
  <si>
    <t>Pavement of Tung Yan Street, outside Post Office, Kwun Tong</t>
  </si>
  <si>
    <t>觀塘同仁街郵政局對出行人路</t>
  </si>
  <si>
    <t>Government Land at Tsing Hoi Square (passageway between pavement outside CMA Choi Cheung Kok Secondary School and Basketball Court), Tuen Mun</t>
  </si>
  <si>
    <t>屯門青海圍 (蔡章閣中學對出行人路及與籃球場之間小道)</t>
  </si>
  <si>
    <t>Government Land at Tsing Hoi Square near CMA Choi Cheung Kok Secondary School and the Passage of Basketball Court, Tuen Mun</t>
  </si>
  <si>
    <t>Open Area outside Chak Shing House, Tin Chak Estate, Tin Shui Wai</t>
  </si>
  <si>
    <t>天水圍天澤邨澤星樓對開空地</t>
  </si>
  <si>
    <t>Public pavement outside Exit B2 of Jordan MTR station</t>
  </si>
  <si>
    <t>港鐵佐敦站B2出口對出公眾行人路</t>
  </si>
  <si>
    <t>Pavement outside North Point MTR Station Exit B2</t>
  </si>
  <si>
    <t>港鐵北角站B2出口對出行人路</t>
  </si>
  <si>
    <t>Open Area outside Tai Po Plaza (outside Entrance of Jockey Club), Tai Po</t>
  </si>
  <si>
    <t>大埔廣場對出空地(近馬會對出位置)</t>
  </si>
  <si>
    <t>The pavement of Queen's Road Central outside Aon China Building (near Pedder Street)</t>
  </si>
  <si>
    <t>Government Land at Wan Tau Street (outside Tai Po complex), Tai Po</t>
  </si>
  <si>
    <t>大埔運頭街，大埔綜合大樓門口對出空地</t>
  </si>
  <si>
    <t>Government Land at Wan Tau Street, outside Tai Po complex, Tai Po</t>
  </si>
  <si>
    <t>Entrance of Hung Shui Kiu Subway on both sides (near open area of Hung Shui Kiu LRT station), Yuen Long</t>
  </si>
  <si>
    <t>元朗洪水橋行人隧道兩邊出口 (近洪水橋輕鐵站附近空地)</t>
  </si>
  <si>
    <t>Entrance of Hung Shui Kiu Subway, Yuen Long (near Open Area of Hung Shui Kiu LRT station)</t>
  </si>
  <si>
    <t>All blocks, Nam Shan Estate, Sham Shui Po</t>
  </si>
  <si>
    <t>深水埗南山邨各座</t>
  </si>
  <si>
    <t>The Pavement of Morrison Street outside Sheung Wan Municipal Services Building, Sheung Wan (near Queen's Road Central)</t>
  </si>
  <si>
    <t>上環摩利臣街上環市政大廈對出行人路(近皇后大道中)</t>
  </si>
  <si>
    <t>Fu Pik House, Tai Wo Hau Estate, Kwai Chung</t>
  </si>
  <si>
    <t>葵涌大窩口邨富碧樓</t>
  </si>
  <si>
    <t>The Pavement of Garden Road outside Cheung Kong Park</t>
  </si>
  <si>
    <t>中環花園道長江公園對出行人路</t>
  </si>
  <si>
    <t>The pavement outside Central Pier No.3</t>
  </si>
  <si>
    <t>中環3號碼頭對出之行人路</t>
  </si>
  <si>
    <t>Pavement outside Hoi Luen Industrial Centre, 55 Hoi Yuen Road, (near Hang Seng Bank), Kwun Tong</t>
  </si>
  <si>
    <t>觀塘開源道55號開聯工業中心對出行人路(近恆生銀行)</t>
  </si>
  <si>
    <t>Pavement of Des Voeux Road Central outside Wing On Centre, Sheung Wan (near Rumsey Street)</t>
  </si>
  <si>
    <t>Pavement outside Tsim Sha Tsui MTR Station Exit  C1</t>
  </si>
  <si>
    <t>Open Area Outside Kingswood Ginza Phase 1 &amp; 2</t>
  </si>
  <si>
    <t>天水圍銀座一期及二期燈口對出廣場空地</t>
  </si>
  <si>
    <t>Piazza outside traffic light at Kingswood Ginza Phase 1 &amp; 2, Tin Shui Wai</t>
  </si>
  <si>
    <t>Pavement of Lei Yue Mun Road, ouside Kwun Tong Industrial Centre Phase 3</t>
  </si>
  <si>
    <t>觀塘工業中心3期對出鯉魚門道行人路</t>
  </si>
  <si>
    <t>Choi Yuen Road near pavement outside Sheung Shui MTR Station Exit C, Sheung Shui</t>
  </si>
  <si>
    <t>上水彩園路近港鐵站C出口對出行人路</t>
  </si>
  <si>
    <t>Choi Yuen Road near Sheung Shui MTR Station Exit C (Pavement outside Choi Yuen Road Bus Stop), Sheung Shui</t>
  </si>
  <si>
    <t>上水彩園路近港鐵上水站C出口 (上水彩園路巴士站對出行人路)</t>
  </si>
  <si>
    <t>Pavement at Wu Chui Road near Block 4 of Richland Garden next to Tuen Mun Ferry Terminal, Tuen Mun</t>
  </si>
  <si>
    <t>屯門碼頭啟豐商場側 (近啟豐園第四座)之行人路</t>
  </si>
  <si>
    <t>Pavement next to Richland Garden Shopping Centre, Tuen Mun Ferry Pier (near Block 4 of Richland Garden), Tuen Mun</t>
  </si>
  <si>
    <t>屯門碼頭啟豐商場側(近啟豐園第四座)之行人路</t>
  </si>
  <si>
    <t>銅鑼灣渣甸坊近京華中心行人路</t>
  </si>
  <si>
    <t>Pavement of Lung Wan Street, outside McDonald's, Metropolis Plaza, Sheung Shui</t>
  </si>
  <si>
    <t>Pavement outside McDonald's of Metropolis Plaza, Sheung Shui</t>
  </si>
  <si>
    <t>尖沙咀天星渡輪碼頭對出空地 (近5支旗桿)</t>
  </si>
  <si>
    <t>Public pavement at the junction of Market Street and Chung On Street (area outside Tsuen Wan Market)</t>
  </si>
  <si>
    <t>街市街與頌安街交界行人路 (荃灣街市對出)</t>
  </si>
  <si>
    <t>Public pavement of East Point Road Pedestrian Precinct</t>
  </si>
  <si>
    <t>東角道行人專用區</t>
  </si>
  <si>
    <t>Pavement outside Tsim Sha Tsui MTR Station Exit  E</t>
  </si>
  <si>
    <t>The Pavement of Queen's Road West outside Shek Tong Tsui Municipal Services Building</t>
  </si>
  <si>
    <t>皇后大道西石塘咀市政大廈對出行人路</t>
  </si>
  <si>
    <t>Lok Fu MTR Station Exit A (Open Area outside)</t>
  </si>
  <si>
    <t>港鐵樂富站A出口(對出空地)</t>
  </si>
  <si>
    <t>Open Area outside Lok Fu MTR Station Exit A</t>
  </si>
  <si>
    <t>Open area outside entrance of Choi Lung Restaurant, Tai Hang Tung Estate, Sham Shui Po</t>
  </si>
  <si>
    <t>深水埗大坑東邨彩龍大酒樓門口對出空地</t>
  </si>
  <si>
    <t>Pavement outside Block 4, Phase 2, Belvedere Garden (near Castle Peak Road - Tsuen Wan section), Tsuen Wan</t>
  </si>
  <si>
    <t>Open Area outside Tak Yum House, On Yum Estate, Kwai Chung</t>
  </si>
  <si>
    <t>葵涌安蔭邨德蔭樓對出空地</t>
  </si>
  <si>
    <t>Pavement of the junction bwtween Choy Yee Bridge Road and Kin Shing Lane near Choy Yee Bridge LRT Stop, Tuen Mun</t>
  </si>
  <si>
    <t>屯門橋蔡意橋路與建盛里交界近蔡意橋輕鐵站</t>
  </si>
  <si>
    <t>Pavement outside Block 7, Residence Oasis, Pui Shing Road, Hang Hau</t>
  </si>
  <si>
    <t>Area B, Underneath Footbridge of Maritime Squares L1</t>
  </si>
  <si>
    <t>青衣城L1行人天橋B</t>
  </si>
  <si>
    <t>Exit outside Grandeur Terrace, Tin Shui Wai</t>
  </si>
  <si>
    <t>天水圍俊宏軒門出口處</t>
  </si>
  <si>
    <t>Pavemnt outside Grandeur Terrace, Tin Shui Wai</t>
  </si>
  <si>
    <t>天水圍俊宏軒門外出口處</t>
  </si>
  <si>
    <t>The Pavement of Staunton Street, near Shelley Street</t>
  </si>
  <si>
    <t>士丹頓街行人路近些利街</t>
  </si>
  <si>
    <t>Government Land at the pavement of the junction between Tsing Shan Square and Tsing Ho Square, Chi Lok Fa Yuen, Tuen Mun</t>
  </si>
  <si>
    <t>屯門置樂花園青山坊/ 青河坊行人路空地位置</t>
  </si>
  <si>
    <t>Golden Ox Square, Yat Tung (1) Estate, Tung Chung</t>
  </si>
  <si>
    <t>東涌逸東(一)邨金牛廣場</t>
  </si>
  <si>
    <t>Open Area outside Bus Terminal No. 38 , Yat Tung (1) Estate, Tung Chung</t>
  </si>
  <si>
    <t>東涌逸東(一)邨38號巴士總站對出空地</t>
  </si>
  <si>
    <t>Open Area outside the main entrance of Fu Tung Plaza, Fu Tung Estate (open area outside the escalator of Fu Tung Plaza), Tung Chung</t>
  </si>
  <si>
    <t>東涌富東邨富東廣場正門對出空地(即富東廣場扶手電梯對出空地)</t>
  </si>
  <si>
    <t>Area D, G/F, Kai Tin Shopping Centre (next to Bus stop), Lam Tin</t>
  </si>
  <si>
    <t>藍田啟田商場地下D區(巴士站旁)</t>
  </si>
  <si>
    <t>Area N1, G/F, Ming Tak Shopping Centre (near Taxi stand), Tseung Kwan O</t>
  </si>
  <si>
    <t>將軍澳明德商場地下N1區(近的士站)</t>
  </si>
  <si>
    <t>Podium of Kwong Fuk Estate, Tai Po</t>
  </si>
  <si>
    <t>大埔廣福邨平台</t>
  </si>
  <si>
    <t>Exhibition Area, Lobby 1, Level 2, Metro City Plaza II, Tseung Kwan O</t>
  </si>
  <si>
    <t>將軍澳新都城中心2期2樓大堂1展覽場地</t>
  </si>
  <si>
    <t>Zone 1, G/F Panda Place, Panda Hotel, Tsuen Wan</t>
  </si>
  <si>
    <t>荃灣悅來酒店悅來坊地下1區</t>
  </si>
  <si>
    <t>Area N1, G/F, Tin Shui Shopping Centre (amphitheatre), Tin Shui Wai</t>
  </si>
  <si>
    <t>Fu Yin House, Tai Wo Hau Estate, Kwai Chung</t>
  </si>
  <si>
    <t>葵涌大窩口邨富賢樓</t>
  </si>
  <si>
    <t>Area in front of flowerbed at Hing Ning Road outside Exit of Kwai Chung Plaza, Kwai Fong</t>
  </si>
  <si>
    <t>Area next to the escalator and area outside Fairwood, Tai Wo Hau Estate, Kwai Chung</t>
  </si>
  <si>
    <t>葵涌大窩口邨大快活對出空地及扶手電梯旁</t>
  </si>
  <si>
    <t>Open area next to the memorial arch at Podium of Nam Shan Estate Shopping Centre, Sham Shui Po</t>
  </si>
  <si>
    <t>深水埗南山邨商場平台牌坊側空地</t>
  </si>
  <si>
    <t>Area outside Ajisen Ramen, Metropolis Plaza, Lung Wan Street, Sheung Shui</t>
  </si>
  <si>
    <t>Government land at Tin King Road (pavement at Leung King to Tin King Bus Terminus near LRT Stop), Tuen Mun</t>
  </si>
  <si>
    <t>Pavement of Wang Tau Hom South Road, outside Lok Fu Shopping Centre (McDonald’s)</t>
  </si>
  <si>
    <t>樂富中心(麥當勞)對出橫頭磡南道行人路</t>
  </si>
  <si>
    <t>Government land at the footbridge connecting Town Centre LRT Stop and Tuen Mun Cultural Square (Southbridge), Tuen Mun</t>
  </si>
  <si>
    <t>連接屯門市中心輕鐵站及屯門文娛廣場行人天橋(南橋)</t>
  </si>
  <si>
    <t>港鐵灣仔站內</t>
  </si>
  <si>
    <t>Exhibition Gallery 4 &amp; 5, Hong Kong Central Library, Causeway Bay</t>
  </si>
  <si>
    <t>銅鑼灣香港中央圖書館四及五號展覽館</t>
  </si>
  <si>
    <t>Lai Shuk Ying Memorial Square, Yat Tung Estate, Tung Chung</t>
  </si>
  <si>
    <t>東涌逸東邨黎淑英紀念廣場</t>
  </si>
  <si>
    <t>Pavement of Nam Ning Street, outside Aberdeen Centre Kwun Hoi Court, Aberdeen</t>
  </si>
  <si>
    <t>香港仔南寧街觀海閣對出行人路</t>
  </si>
  <si>
    <t>Covered Pedestrian Link next to Butterfly Estate Market, Tuen Mun</t>
  </si>
  <si>
    <t>屯門蝴蝶邨街市側有蓋行人通道</t>
  </si>
  <si>
    <t>Entrance of Footbridge connecting Cheung Wah Shopping Centre and Fanling Town Centre (near KFC)</t>
  </si>
  <si>
    <t>Footbridge of Cheung Wah Shopping Centre towards Town Centre (near KFC)</t>
  </si>
  <si>
    <t>Open Area outside Tin Yiu Shopping Centre, Tin Shui Wai</t>
  </si>
  <si>
    <t>天水圍天耀商場對出空地</t>
  </si>
  <si>
    <t>Pavement of G/F, Tin Yiu Shopping Cente, Tin Shui Wai (near PCCW)</t>
  </si>
  <si>
    <t>天水圍天耀商場對出露天空地(近電訊盈科)</t>
  </si>
  <si>
    <t>Entrance of Wan Tau Tong Estate Subway, Tai Po</t>
  </si>
  <si>
    <t>大埔運頭塘邨對出行人隧道</t>
  </si>
  <si>
    <t>Outside Subway, Wan Tau Tong Estate, Tai Po</t>
  </si>
  <si>
    <t>Footbridge towards MTR Station, Tai Wo Hau Estate, Kwai Chung</t>
  </si>
  <si>
    <t>葵涌大窩口邨下山地鐵站天橋</t>
  </si>
  <si>
    <t>Outside the entrance of basketball court, Tai Wo Hau Estate, Kwai Chung</t>
  </si>
  <si>
    <t>葵涌大窩口邨上山籃球場門前</t>
  </si>
  <si>
    <t>Area near Main Entrance of Tak Chuen House, Lai Tak Tsuen, Causeway Bay</t>
  </si>
  <si>
    <t>銅鑼灣勵德邨近德全樓地下正門地方</t>
  </si>
  <si>
    <t>Area near Main Entrance of Tsuen Wing Lau, Lai Tak Tsuen, Causeway Bay</t>
  </si>
  <si>
    <t>銅鑼灣勵德近邨榮樓地下正門地方</t>
  </si>
  <si>
    <t>Area near Mini Bus Stop, Lai Tak Tsuen, Causeway Bay</t>
  </si>
  <si>
    <t>銅鑼灣勵德邨近專線小巴站旁地方</t>
  </si>
  <si>
    <t>Area near Side Door of Block 2, Lai Kit Lau, Lai Tak Tsuen, Causeway Bay</t>
  </si>
  <si>
    <t>銅鑼灣勵德邨近勵潔樓2座側門地方</t>
  </si>
  <si>
    <t>Open Area outside 7-11 convenience store, Lee On Estate, Ma On Shan</t>
  </si>
  <si>
    <t>馬鞍山利安邨7-11便利店對出空地</t>
  </si>
  <si>
    <t>Open area (near shopping centre), amphitheatre, Yiu On Estate, Ma On Shan, Sha Tin</t>
  </si>
  <si>
    <t>沙田馬鞍山耀安邨羅馬廣場 (近商場) 無蓋空地</t>
  </si>
  <si>
    <t>Government Land of Kai Man Path (near Yan Oi Town Square, Tuen Mun)</t>
  </si>
  <si>
    <t>屯門啟民徑 (仁愛廣場對出位置)</t>
  </si>
  <si>
    <t>Government Land of Kai Man Path (outside Yan Oi Town Square), Tuen Mun</t>
  </si>
  <si>
    <t>Stand outside Yuen Wo Road Sports Centre (besides Shing Mun River Channel), Sha Tin</t>
  </si>
  <si>
    <t>沙田源禾路體育館對出看台(城門河邊)</t>
  </si>
  <si>
    <t>Amphitheatre, Tsuen Wan Park, Tsuen Wan</t>
  </si>
  <si>
    <t>荃灣荃灣公園露天劇場</t>
  </si>
  <si>
    <t>Central Plaza, Tsuen Wan Park, Tsuen Wan</t>
  </si>
  <si>
    <t>荃灣荃灣公園中央廣場</t>
  </si>
  <si>
    <t>Waterfront Promenade, Riviera Park, Tsuen Wan</t>
  </si>
  <si>
    <t>荃灣海濱公園海濱長廊</t>
  </si>
  <si>
    <t>Waterfront Promenade, Tsuen Wan Park, Tsuen Wan</t>
  </si>
  <si>
    <t>荃灣荃灣公園海濱長廊</t>
  </si>
  <si>
    <t>PAVEMENT OUTSIDE STAGE OF YUEN WO ROAD SPORT CENTRE, SHATIN(NEAR SHING MUN RIVER)</t>
  </si>
  <si>
    <t>沙田源禾路體育館看台對出行人路(近城門河)</t>
  </si>
  <si>
    <t>Next to Hong Kong Family Welfare Society, Kin Ming Estate, Tseung Kwan O</t>
  </si>
  <si>
    <t>將軍澳健明邨家福會旁</t>
  </si>
  <si>
    <t>Area E, Wah Fu (I) Shopping Centre, Aberdeen</t>
  </si>
  <si>
    <t>香港仔華富(一)邨商場E場</t>
  </si>
  <si>
    <t>PAVEMENT OUTSIDE METROPLAZA OF HING NING ROAD, KWAI FONG</t>
  </si>
  <si>
    <t>Pavement outside North Kwai Chung Market, Shek Yum Road, Shek Yum Estate, Kwai Chung</t>
  </si>
  <si>
    <t>葵涌石蔭邨石蔭路北葵涌街市對出行人路</t>
  </si>
  <si>
    <t>Pavement outside the main entrance of Shek Yum Shopping Centre, Shek Yum Estate, Kwai Chung</t>
  </si>
  <si>
    <t>葵涌石蔭邨石蔭商場正門對出行人路</t>
  </si>
  <si>
    <t>Open Area outside Annex Block, G/F, Yum Heng House, Shek Yam East Estate, Kwai Chung</t>
  </si>
  <si>
    <t>葵涌石蔭東邨蔭恆樓地下附翼對出空地</t>
  </si>
  <si>
    <t>Open Area outside G/F, Yum Hing House, Shek Yam East Estate, Kwai Chung</t>
  </si>
  <si>
    <t>葵涌石蔭東邨蔭興樓地下對出空地</t>
  </si>
  <si>
    <t>Open Area outside G/F, Yum Yue House, Shek Yam East Estate, Kwai Chung</t>
  </si>
  <si>
    <t>葵涌石蔭東邨蔭裕樓地下對出空地</t>
  </si>
  <si>
    <t>亞皆老街與染布房街交界往港鐵旺角東站行人天橋底位置</t>
  </si>
  <si>
    <t>Outside Block 1, Metropolis Plaza, Sheung Shui, near Taipan Bread &amp; Cakes (pavement outside Café De Coral at Metropolis Plaza, Lung Wan Street), Sheung Shui</t>
  </si>
  <si>
    <t>上水新都廣場第一座對出近大班麵包店(上水龍運街新都廣場大家樂對出行人路)</t>
  </si>
  <si>
    <t>Pavement of True Light Lane, outside Kowloon Tong MTR Station Exit G2</t>
  </si>
  <si>
    <t>港鐵九龍塘站Ｇ2出口對出真光里行人路</t>
  </si>
  <si>
    <t>Junction between King Ling Road &amp; Choi Ming Street</t>
  </si>
  <si>
    <t>將軍澳景嶺路與彩明街交界</t>
  </si>
  <si>
    <t>Junction between King Ling Road &amp; Choi Ming Street, Tseung Kwan O</t>
  </si>
  <si>
    <t>Pavement of Ngau Tau Kok Road outside Block A, Amoy Gardens, Kowloon Bay</t>
  </si>
  <si>
    <t>九龍灣淘大花園A座對出牛頭角道行人路</t>
  </si>
  <si>
    <t>Open Area outside Main Entrance of Tai Po Complex, Tai Po</t>
  </si>
  <si>
    <t>大埔墟綜合大樓正門外對出空地</t>
  </si>
  <si>
    <t>港鐵粉嶺站外百和路近巴士站行人路(蓬瀛仙館對面)</t>
  </si>
  <si>
    <t>All blocks of Oi Man Estate, Ho Man Tin</t>
  </si>
  <si>
    <t>何文田愛民邨各座</t>
  </si>
  <si>
    <t>All blocks, Yau Oi Estate, Tuen Mun</t>
  </si>
  <si>
    <t>屯門友愛邨各座</t>
  </si>
  <si>
    <t>Outside Ajisen Ramen, Metropolis Plaza, Lung Wan Street (Pavement outside McDonald's, Metropolis Plaza), Sheung Shui</t>
  </si>
  <si>
    <t>上水龍運街新都廣場味千拉麵對出 (上水新都廣場麥當勞對出行人路)</t>
  </si>
  <si>
    <t>Pavement outside McDonald's, Metropolis Plaza, Lung Wan Street, Sheung Shui</t>
  </si>
  <si>
    <t>Pavement of the junction between To Kwa Wan Road and Kwei Chow Street (near 7-11 Convenience Store), To Kwa Wan</t>
  </si>
  <si>
    <t>土瓜灣土瓜灣道與貴州街交界對出行人路(近7-11)</t>
  </si>
  <si>
    <t>Pavement of the junction between To Kwa Wan Road and Lo Shan Road (Honour Building), To Kwa Wan</t>
  </si>
  <si>
    <t>土瓜灣落山道與土瓜灣道交界對出行人路(近安定大廈)</t>
  </si>
  <si>
    <t>Pavement outside the junction between To Kwa Wan Road and Lo Shan Road (Honour Building), To Kwa Wan</t>
  </si>
  <si>
    <t>Pavement outside the junction between To Kwa Wan Road, and Kwei Chow Street (near 7-11 Convenience Store), To Kwa Wan</t>
  </si>
  <si>
    <t>Lung Sum Avenue outside Lung Fung Garden,  Sheung Shui</t>
  </si>
  <si>
    <t>All blocks, Sha Kok Estate, Sha Tin</t>
  </si>
  <si>
    <t>沙田沙角邨各座</t>
  </si>
  <si>
    <t>港鐵中環站E出口行人路</t>
  </si>
  <si>
    <t>Pavement of Stewart Road, outside Allied Kajima Building, Wan Chai</t>
  </si>
  <si>
    <t>大埔安祥路 (昌運中心對出)</t>
  </si>
  <si>
    <t>Pavement outside the entrance of Metroplaza (Hing Ling Road), Kwai Fong</t>
  </si>
  <si>
    <t>Pavement of Tung Yan Street, outside Mido Mansion, Kwun Tong</t>
  </si>
  <si>
    <t>觀塘同仁街美都大廈對出行人路</t>
  </si>
  <si>
    <t>Diamond Hill MTR Station Exit A1, near pavement of Lung Poon Street</t>
  </si>
  <si>
    <t>港鐵鑽石山站A1出口近龍蟠街之行人路</t>
  </si>
  <si>
    <t>Pavement near Lung Poon Street, Diamond Hill MTR Station Exit A1</t>
  </si>
  <si>
    <t>Pavement of the junction between Hau Wong Road and Nga Tsin Wai Road , Kowloon City</t>
  </si>
  <si>
    <t>九龍城侯王道與衙前圍道交界行人路</t>
  </si>
  <si>
    <t>Pavement at 303 Un Chau Street (outside Un Chau Shopping Centre), Sham Shui Po</t>
  </si>
  <si>
    <t>深水埗元州街303號行人路(元州商場對出)</t>
  </si>
  <si>
    <t>Pavement of  Pedder Street, outside AON China Building (near Queen's Road Central)</t>
  </si>
  <si>
    <t>太子康民角對出空地</t>
  </si>
  <si>
    <t>Government land at Leung Wan Street (open area outside entrance of Bank of China, Kin Sang Estate), Tuen Mun</t>
  </si>
  <si>
    <t>屯門良運街 (建生邨中國銀行門口對出空地)</t>
  </si>
  <si>
    <t>Government land at Leung Wan Street near Kin Sang Commercial Complex outside Bank of China, Tuen Mun</t>
  </si>
  <si>
    <t>Pavement outside Cheung Sha Wan Government Offices (near Cheung Sha Wan Road), Sham Shui Po</t>
  </si>
  <si>
    <t>深水埗長沙灣政府合署對出行人路位置(近長沙灣道)</t>
  </si>
  <si>
    <t>香港灣仔伊利沙伯體育館表演場</t>
  </si>
  <si>
    <t>Area A, B/F, Wong Tai Sin Plaza (Near Watsons), Wong Tai Sin</t>
  </si>
  <si>
    <t>Pavement of the junction between Ma Tau Kok Road and Pak Tai Street (near Jubilant Place), To Kwa Wan</t>
  </si>
  <si>
    <t>Pavement underneath Footbridge of Hoi Yuen Road, at Kwun Tong MTR Station Exit B3, Kwun Tong</t>
  </si>
  <si>
    <t>港鐵觀塘站B3出口開源道天橋下行人路</t>
  </si>
  <si>
    <t>Entrance of Subway at the junction between Middle Road and Nathan Road (near The Kowloon Hotel), Tsim Sha Tsui</t>
  </si>
  <si>
    <t>尖沙咀中間道與彌敦道交界行人隧道口(近九龍酒店)</t>
  </si>
  <si>
    <t>Entrance of Subway, junction between Middle Road and Nathan Road, (near The Kowloon Hotel) Tsim Sha Tsui</t>
  </si>
  <si>
    <t>尖沙咀中間道與彌敦道交界行人隧道口 (近九龍酒店)</t>
  </si>
  <si>
    <t>Lobby, G/F, Wai Oi Block, Caritas Medical Centre, 111 Wing Hong Street, Sham Shui Po</t>
  </si>
  <si>
    <t>九龍深水埗永康街111號明愛醫院懷愛樓地下大堂</t>
  </si>
  <si>
    <t>Open area of 127 Tai Kok Tsui Road (near Tai Tsun Street)</t>
  </si>
  <si>
    <t>大角咀道127號對出空地(近大全街)</t>
  </si>
  <si>
    <t>Pavement outside 127 Tai Kok Tsui Road (Near Tai Tsun Street)</t>
  </si>
  <si>
    <t>Pavement outside Mei Foo MTR Station Exit B (near Bus stop along Cheung Sha Wan Road)</t>
  </si>
  <si>
    <t>港鐵美孚站B出囗對出行人路(近沿長沙灣路巴士站)</t>
  </si>
  <si>
    <t>Area N1, 6/F, Tsz Wan Shan Shopping Centre (Podium), Wong Tai Sin</t>
  </si>
  <si>
    <t>黃大仙慈雲山中心6樓N1區(平台)</t>
  </si>
  <si>
    <t>Underneath Footbridge of Uptown Plaza, Nam Wan Road, Tai Po</t>
  </si>
  <si>
    <t>大埔南運路，新達廣場新達橋底</t>
  </si>
  <si>
    <t>Pavement of Tong Ming Road, Tseung Kwan O</t>
  </si>
  <si>
    <t>將軍澳唐明街行人路</t>
  </si>
  <si>
    <t>Nga Wan Road Subway, outside Tai Po Market MTR Station</t>
  </si>
  <si>
    <t>港鐵大埔墟站對出雅運路之行人隧道</t>
  </si>
  <si>
    <t>荃灣街市街 (荃灣街市門口對出)</t>
  </si>
  <si>
    <t>Tsuen Wan Market Street (outside entrance of Tsuen Wan Market)</t>
  </si>
  <si>
    <t>荃灣街市街(荃灣街市門口對出)</t>
  </si>
  <si>
    <t>尖沙咀天星碼頭 (近五支旗杆) 對出空地</t>
  </si>
  <si>
    <t>Footpath from Mui Wo Government Offices to the Open Area (Construction Site), facing Silver River, Mui Wo</t>
  </si>
  <si>
    <t>梅窩政府合署至鄰近空地位置（面向銀河）對出行人路段</t>
  </si>
  <si>
    <t>Mui Wo Ferry Pier Road Sitting-out Area</t>
  </si>
  <si>
    <t>梅窩碼頭路休憩處</t>
  </si>
  <si>
    <t>Mui Wo Rest Garden (Open area near Mui Wo Government Offices beside the bridge)</t>
  </si>
  <si>
    <t>梅窩第4期花圃（伍仙橋對出近梅窩政府合署空地）</t>
  </si>
  <si>
    <t>Open area outside Silver Bauhinia Square, near Mui Wo Market, Mui Wo</t>
  </si>
  <si>
    <t>梅窩街市對開銀紫荊廣場位置</t>
  </si>
  <si>
    <t>Pavement outside the junction between Temple Street and Jordan Road (near Siu Hing Building), Yau Ma Tei</t>
  </si>
  <si>
    <t>油麻地廟街與佐敦道交界對出行人路(近韶興大廈)</t>
  </si>
  <si>
    <t>Atrium, Level 3, Telford Plaza II, Kowloon Bay</t>
  </si>
  <si>
    <t>九龍灣德福廣場二期3樓中庭</t>
  </si>
  <si>
    <t>Open area in front of the Bus Terminus (open area outside the market, G/F,  Lee Yat House, Shun Lee Estate), Shun Lee Estate, Kwun Tong</t>
  </si>
  <si>
    <t>觀塘順利邨巴士總站前空地(即順利邨利溢樓地下街市對出空地)</t>
  </si>
  <si>
    <t>Area A, G/F, Shatin Galleria, Sha Tin</t>
  </si>
  <si>
    <t>沙田商業中心地下A區</t>
  </si>
  <si>
    <t>Kuk Ting Street, (Open Area outside Public Toilet), Yuen Long</t>
  </si>
  <si>
    <t>元朗谷亭街 (公廁外對出空地)</t>
  </si>
  <si>
    <t>Pavement underneath Footbridge near the bus stop of Kowloon Bay MTR Station Exit B</t>
  </si>
  <si>
    <t>Pavement outside Shatin MTR Station Exit B</t>
  </si>
  <si>
    <t>Fu Ching House, Tai Wo Hau Estate, Kwai Chung</t>
  </si>
  <si>
    <t>葵涌大窩口邨富靜樓</t>
  </si>
  <si>
    <t>Pavement of Yee Wo Street, outside the front entrance of SOGO, Causeway Bay</t>
  </si>
  <si>
    <t>銅鑼灣崇光百貨正門對出怡和街行人路</t>
  </si>
  <si>
    <t>Government land at Choy Yee Bridge (in front of pedestrian passageway towards LRT Stop - Choy Yee Bridge), Tuen Mun</t>
  </si>
  <si>
    <t>屯門蔡意橋 (往蔡意橋輕鐵站前行人通道)</t>
  </si>
  <si>
    <t>Government land at Choy Yee Bridge Road towards LRT Stop - Choy Yee Bridge, Tuen Mun</t>
  </si>
  <si>
    <t>Area outside Fanling MTR Station Exit C near Taxi Station</t>
  </si>
  <si>
    <t>Golden Ox Square, Yat Tung Estate, Tung Chung</t>
  </si>
  <si>
    <t>東涌逸東邨金牛廣場</t>
  </si>
  <si>
    <t>Promotion Area at G/F, Kornhill Plaza (South), Quarry Bay</t>
  </si>
  <si>
    <t>鰂魚涌康怡廣場(南)地下慈善義賣場地</t>
  </si>
  <si>
    <t>Lam Tin MTR Station</t>
  </si>
  <si>
    <t>港鐵藍田站</t>
  </si>
  <si>
    <t>Exhibition Area, Lobby 1, Level 3, Shatin Plaza, Sha Tin</t>
  </si>
  <si>
    <t>沙田廣場3樓大堂1展覽場地</t>
  </si>
  <si>
    <t>Stage and area in front of stage, outside Oi Man Shopping Centre, Ho Man Tin</t>
  </si>
  <si>
    <t>Area B, G/F, Lei Tung Shopping Centre (near Parkn Shop), Ap Lei Chau</t>
  </si>
  <si>
    <t>鴨脷洲利東商場地下B區(近百佳)</t>
  </si>
  <si>
    <t>Area N1, G/F, Sau Mau Ping Shopping Centre (piazza), Kwun Tong</t>
  </si>
  <si>
    <t>觀塘秀茂坪商場地下N1區(露天場地)</t>
  </si>
  <si>
    <t>Subway outside Wan Tau Tong Estate, Tai Po</t>
  </si>
  <si>
    <t>Gallery (outside Sa Sa) of Mikiki, San Po Kong</t>
  </si>
  <si>
    <t>新蒲崗Mikiki商場長廊 (莎莎店舖對出)</t>
  </si>
  <si>
    <t>Piazza, Tsz Lok Estate Phase 1, Tsz Wan Shan</t>
  </si>
  <si>
    <t>慈雲山慈樂邨一期廣場</t>
  </si>
  <si>
    <t>Pavement outside Wai King Building near Bus Terminus, Ngau Tau Kok</t>
  </si>
  <si>
    <t>牛頭角偉景樓對出行人路近巴士總站</t>
  </si>
  <si>
    <t>Area A, 1/F, Tai Hing Commercial Complex (Near Wellcome), Tuen Mun</t>
  </si>
  <si>
    <t>屯門大興商場1樓A場 (近惠康)</t>
  </si>
  <si>
    <t>Pavement of Johnston Road outside Trust Tower, Wan Chai</t>
  </si>
  <si>
    <t>Soccer Pitches No.1-4, Victoria Park, Causeway Bay</t>
  </si>
  <si>
    <t>銅鑼灣維多利亞公園1至4號足球場</t>
  </si>
  <si>
    <t>Junction between Chung On Street and Hoi Pa Street (pavement), Tsuen Wan</t>
  </si>
  <si>
    <t>Chater Garden and Chater Road Pedestrian Precinct (from Jackson Road to Pedder Street), Central</t>
  </si>
  <si>
    <t>中環遮打花園及遮打道行人專用區(由積臣道到畢打街)</t>
  </si>
  <si>
    <t>Pavement of Chater Road outside Mandarin Oriental Hotel (near Statue Square), Central</t>
  </si>
  <si>
    <t>中環遮打道文華東方酒店對出行人路(近皇后像廣場)</t>
  </si>
  <si>
    <t>Pavement of Great George Street near the Park Lane Hotel, Causeway Bay</t>
  </si>
  <si>
    <t>銅鑼灣記利佐治街近香港柏寧酒店行人路</t>
  </si>
  <si>
    <t>銅鑼灣記利佐治街港鐵銅鑼灣站E出口對出行人路</t>
  </si>
  <si>
    <t>Pavement of Paterson Street near Great George Building, Causeway Bay</t>
  </si>
  <si>
    <t>銅鑼灣百德新街近華登大廈行人路</t>
  </si>
  <si>
    <t>Pavement of Yee Wo Street near Mc Donald's Building, Causeway Bay</t>
  </si>
  <si>
    <t>Pavement of Yee Wo Street, outside Hong Kong Mansion (near Great George Street) , Causeway Bay</t>
  </si>
  <si>
    <t>銅鑼灣香港大廈對出怡和街行人路(近記利佐治街)</t>
  </si>
  <si>
    <t>Pavement of Sai Sha Road, Ma On Shan Plaza, Ma On Shan</t>
  </si>
  <si>
    <t>Area B, G/F, Hin Keng Shopping Centre (near escalator), Sha Tin</t>
  </si>
  <si>
    <t>沙田顯徑商場地下B區(近扶手電梯)</t>
  </si>
  <si>
    <t>Area A,B &amp; C, 2/F. Kai Tin Shopping Centre, Lam Tin</t>
  </si>
  <si>
    <t>藍田啟田商場2樓A、B及C區</t>
  </si>
  <si>
    <t>Pavement at 2-2C Water Street outside Lai On Building</t>
  </si>
  <si>
    <t>水街2-2C號荔安大廈對出行人路</t>
  </si>
  <si>
    <t>Public pavement of Johnston Road near Emperor Group Centre, Wan Chai</t>
  </si>
  <si>
    <t>Open area outside Kin Sang Estate Shopping Centre (Area A &amp; B), Tuen Mun</t>
  </si>
  <si>
    <t>屯門建生邨商場對出空地(位置A&amp;B)</t>
  </si>
  <si>
    <t>Pavement outside King Man Street, near Maxim's Cake Shop, Sai Kung</t>
  </si>
  <si>
    <t>Central Court, 1/F East,  Paradise Mall, Heng Fa Chuen</t>
  </si>
  <si>
    <t>杏花邨杏花新城東翼1樓中央展場</t>
  </si>
  <si>
    <t>Junction between Tai Loong Street and Wai Kek Street (Pavement outside Shopping Centre and Car Park), Kwai Chung</t>
  </si>
  <si>
    <t>Fantasy Island, 1/F, Maritime Square, Tsing Yi</t>
  </si>
  <si>
    <t>青衣青衣城1樓夢幻島大堂</t>
  </si>
  <si>
    <t>Pavement of Charter Road, outside Prince's Building, (near Statue Square), Central</t>
  </si>
  <si>
    <t>Pavement outside Entrance of Shek Kip Mei Community Hall (between Dor Choy Restaurant and 7-11 Convenience Store)</t>
  </si>
  <si>
    <t>石硤尾社區會堂門口(多彩酒家與7-11便利店之間)對出行人路</t>
  </si>
  <si>
    <t>Open Area outside the exit of Kwai Chung Plaza, Hing Ning Road near flowerbed, Kwai Fong</t>
  </si>
  <si>
    <t>Open area outside the junction between Nathan Road and Saigon Street (near Wing On Department Store), Yau Ma Tei</t>
  </si>
  <si>
    <t>油麻地彌敦道與西貢街交界(近永安百貨)對出空地</t>
  </si>
  <si>
    <t>Pavement outside the junction between Nathan Road and Saigon Street (near Wing On Department Store), Yau Ma Tei</t>
  </si>
  <si>
    <t>Pavement outside Wellcome Supermarket, Prosperous Garden, Yau Ma Tei</t>
  </si>
  <si>
    <t>油麻地駿發花園惠康對出行人路</t>
  </si>
  <si>
    <t>Pavement outside Silver Theatre, Yue Man Square, Kwun Tong</t>
  </si>
  <si>
    <t>Open Area of 140-142 Austin Road (Oppsite to Kowloon Bowling Green Club), Jordan</t>
  </si>
  <si>
    <t>佐敦柯士甸道140-142號對出位置(對面:九龍草地滾球會)</t>
  </si>
  <si>
    <t>Pavement outside Jockey Club at Kwun Tong MTR Station Exit A1</t>
  </si>
  <si>
    <t>港鐵觀塘站A1出口賽馬會對出行人路</t>
  </si>
  <si>
    <t>Area outside Lift Lobby, G/F, Fung Hing House, Hing Wah Estate II, Chai Wan</t>
  </si>
  <si>
    <t>柴灣興華(二)邨豐興樓地下升降機大堂對出位置</t>
  </si>
  <si>
    <t>Pavement outside Lai Chi Kok MTR Station Exit A (near Cheung Sha Wan Plaza)</t>
  </si>
  <si>
    <t>港鐵荔枝角站A出口對出行人路(近長沙灣廣場)</t>
  </si>
  <si>
    <t>The Pavement outside Tsim Sha Tsui MTR Station Exit C1</t>
  </si>
  <si>
    <t>尖沙咀港鐵站C1出口對出行人路</t>
  </si>
  <si>
    <t>Pavement outside the Telephone Kiosk on Tsuen Wan Market Street, at the junction between Chung On Street and Tsuen Wan Market Street, Tsuen Wan</t>
  </si>
  <si>
    <t>Pavement at the junction of Fu Ho Building and City Mall, Yuen Long</t>
  </si>
  <si>
    <t>元朗千色廣場與富好大樓中間行人通道</t>
  </si>
  <si>
    <t>Pedestrian passageway between Citimall and Fu Ho Building, Yuen Long</t>
  </si>
  <si>
    <t>Pavement outside Un Chau Shopping Centre (near Un Chau Street) , Sham Shui Po</t>
  </si>
  <si>
    <t>深水埗元洲邨商場對出行人路(近元洲街)</t>
  </si>
  <si>
    <t>Pavement outside Un Chau Shopping Centre, Un Chau Estate, Sham Shui Po</t>
  </si>
  <si>
    <t>深水埗元州邨元州商場對出行人路</t>
  </si>
  <si>
    <t>慈雲山毓華街萬年戲院大廈對出行人路</t>
  </si>
  <si>
    <t>港鐵美孚站C1出口(近荔灣道)對出行人路</t>
  </si>
  <si>
    <t>Level 1 Fantasy Island Venue B, Maritime Square, Tsing Yi</t>
  </si>
  <si>
    <t>青衣青衣城一樓夢幻島大堂B區</t>
  </si>
  <si>
    <t>Pavement of Sin Fat Road, near Block 17, Sceneway Garden, Lam Tin</t>
  </si>
  <si>
    <t>藍田匯景花園近17座茜發道行人路</t>
  </si>
  <si>
    <t>Pavement of Kwun Chung Street, outside Kwun Chung Municipal Services Building, Jordan</t>
  </si>
  <si>
    <t>佐敦官涌街，官涌市政大廈對出行人路</t>
  </si>
  <si>
    <t>Pavement of Kwun Chung Street, outside Kwun Chung Municipal Services, Jordan</t>
  </si>
  <si>
    <t>Subway at Tuen Hing Road (entrance of CMA Choi Cheung Kok Secondary School), Tuen Mun</t>
  </si>
  <si>
    <t>屯門屯興路行人隧道 (蔡章閣中學門口)</t>
  </si>
  <si>
    <t>Subway outside CMA Choi Cheung Kok Secondary School at Tuen Hing Road, Tuen Mun</t>
  </si>
  <si>
    <t>Pavement outside the junction between Cheung Sha Wan Road and Tai Nan West Street</t>
  </si>
  <si>
    <t>長沙灣道與大南西街交界對出行人路</t>
  </si>
  <si>
    <t>All blocks, Shek Lei (II) Estate, Kwai Chung</t>
  </si>
  <si>
    <t>葵涌石籬(二)邨全邨各座</t>
  </si>
  <si>
    <t>港鐵朗屏站B2出口對出行人天橋</t>
  </si>
  <si>
    <t>Footbridge outside Long Ping West Rail Line Station Exit B2, Yuen Long</t>
  </si>
  <si>
    <t>Area A, G/F, Homantin Plaza (next to 7-11), Ho Man Tin</t>
  </si>
  <si>
    <t>何文田廣場地下A區(7-11旁)</t>
  </si>
  <si>
    <t>Area N1, G/F, Hoi Fu Shopping Centre (Near 7-11 convenience store), Tai Kok Tsui</t>
  </si>
  <si>
    <t>大角咀海富商場地下N1場 (近7-11)</t>
  </si>
  <si>
    <t>Open area outside Ying Yat House, Yat Tung House, Tung Chung</t>
  </si>
  <si>
    <t>東涌逸東邨迎逸樓對出空地</t>
  </si>
  <si>
    <t>Government Land at the junction of Kau Yuk Road and Tai Tong Road, Yuen Long (outside Citimall)</t>
  </si>
  <si>
    <t>元朗教育路與大棠路交界 (千色廣場對出)</t>
  </si>
  <si>
    <t>Junction of Kau Yuk Road and Tai Tong Road (outside Citimall), Yuen Long</t>
  </si>
  <si>
    <t>Charity Area, 1/F, Olympian City 2, Tai Kwok Tsui, Kowloon</t>
  </si>
  <si>
    <t>九龍大角咀奧海城2期1樓慈善範圍</t>
  </si>
  <si>
    <t>Pavement of King's Road near Metropole Building Entrance, North Point</t>
  </si>
  <si>
    <t>北角英皇道新都城大廈入口附近行人路</t>
  </si>
  <si>
    <t>Area A, G/F, Hing Tung Shopping Centre (under escalator), Sai Wan Ho</t>
  </si>
  <si>
    <t>西灣河興東商場地下A區(扶手電梯下)</t>
  </si>
  <si>
    <t>Area A, 1/F, Oi Man Plaza (near supermarket), Ho Man Tin</t>
  </si>
  <si>
    <t>何文田愛民廣場1樓A區(近超級市場)</t>
  </si>
  <si>
    <t>Area N1, 1/F, Homantin Plaza (piazza outside estate exit)</t>
  </si>
  <si>
    <t>何文田廣場1樓N1區(邨出口對出露天廣場)</t>
  </si>
  <si>
    <t>Area B, 1/F, Shek Yam Shopping Centre (near Shop 101), Kwai Chung</t>
  </si>
  <si>
    <t>葵涌石蔭商場1樓B區(101號舖旁)</t>
  </si>
  <si>
    <t>Podium of Fu Shan Estate, Wong Tai Sin</t>
  </si>
  <si>
    <t>黃大仙富山邨平台</t>
  </si>
  <si>
    <t>Pavement at the junction between Ngau Tau Kok Road and Kwun Tong Road (next to the bus stop)</t>
  </si>
  <si>
    <t>牛頭角道及觀塘道交界之行人空地(巴士站側之空地)</t>
  </si>
  <si>
    <t>The Pavement outside Central Pier No. 5</t>
  </si>
  <si>
    <t>中環天星碼頭5號外的行人路</t>
  </si>
  <si>
    <t>Piazza, Tin Yuet Estate, Tin Shui Wai</t>
  </si>
  <si>
    <t>Open Area outside G/F, Tin Wah Estate Auxiliary Facilities Building, Tin Wah Estate, Tin Shui Wai</t>
  </si>
  <si>
    <t>天水圍天華邨服務設施大樓地下對出空地</t>
  </si>
  <si>
    <t>Lai Shuk Ying Memorial Plaza, Yat Tung (1) Estate, Tung Chung</t>
  </si>
  <si>
    <t>東涌逸東(一)邨黎淑英紀念廣場</t>
  </si>
  <si>
    <t>Pavement outside the junction between Pei Ho Street and Ki Lung Street, Sham Shui Po</t>
  </si>
  <si>
    <t>深水埗北河街與基隆街交界對出行人路</t>
  </si>
  <si>
    <t>Beside New Public Pier, Praya Street (opposite to Shop 33-35), Cheung Chau Island</t>
  </si>
  <si>
    <t>長洲海傍街新公眾碼頭旁(33-35號舖對面)</t>
  </si>
  <si>
    <t>Cheung Chau  Tung Wan Road, Hing Lung Street and San Hing Street, Cheung Chau Island</t>
  </si>
  <si>
    <t>長洲東灣路、興隆街及新興街</t>
  </si>
  <si>
    <t>Open area next to Hoi Hei House, Hoi Lai Estate, Lai Chi Kok</t>
  </si>
  <si>
    <t>荔枝角海麗邨海禧樓側空地</t>
  </si>
  <si>
    <t>Pedestrian passage between Hoi Wo House and Shopping Centre, Hoi Lai Estate, Lai Chi Kok</t>
  </si>
  <si>
    <t>荔枝角海麗邨海和樓與商場間之行人通道</t>
  </si>
  <si>
    <t>Area next to Fu Shing House, Fu Cheong Estate near estate entrance, Sham Shui Po</t>
  </si>
  <si>
    <t>深水埗富昌邨富誠樓側近屋邨入口</t>
  </si>
  <si>
    <t>Entrance at Sai Chuen Road, Fu Cheong Estate (near Fu Wen House), Sham Shui Po</t>
  </si>
  <si>
    <t>深水埗富昌邨西邨路入口(近富韻樓)</t>
  </si>
  <si>
    <t>Open area outside Fu Cheong Estate Shopping Centre, Sham Shui Po</t>
  </si>
  <si>
    <t>深水埗富昌邨商場對出空地</t>
  </si>
  <si>
    <t>Outside kindergaren, 1/F, Hoi Lai Shopping Centre, Lai Chi Kok</t>
  </si>
  <si>
    <t>荔枝角海麗商場1樓幼稚園對出位置</t>
  </si>
  <si>
    <t>銅鑼灣百德新街行人專用區行人路</t>
  </si>
  <si>
    <t>Pavement of 2-2C Water Street, outside Lai On Building, Sai Wan</t>
  </si>
  <si>
    <t>西環水街2-2C號荔安大廈對出行人路</t>
  </si>
  <si>
    <t>All blocks of Fu Shan Estate, Wong Tai Sin</t>
  </si>
  <si>
    <t>黃大仙富山邨各座</t>
  </si>
  <si>
    <t>Podium, Carpark No. 1, Yiu Tung Estate, Shau Kei Wan</t>
  </si>
  <si>
    <t>筲箕灣耀東邨一號停車場平台</t>
  </si>
  <si>
    <t>Yiu Tung Estate near entrance of escalator at Nam Hong Street, Shau Kei Wan</t>
  </si>
  <si>
    <t>筲箕灣耀東邨近南康街扶手電梯入口</t>
  </si>
  <si>
    <t>Open Area outside entrance CR Vanguard Supermarket, Sam Shing Commerical Centre, Tuen Mun</t>
  </si>
  <si>
    <t>屯門三聖邨廣場華潤超級市場門口對出空地</t>
  </si>
  <si>
    <t>Open area outside So Shui Shing DC Members Office, Sam Shing Estate, Tuen Mun</t>
  </si>
  <si>
    <t>屯門三聖邨蘇炤成議員辦事處對出空地</t>
  </si>
  <si>
    <t>Centrium, 3/F, Kwai Chung Estate Phase 4</t>
  </si>
  <si>
    <t>葵涌邨第四期三樓中央廣場</t>
  </si>
  <si>
    <t>Area N1, G/F, Sam Shing Commercial Centre (Outside Vanguard Supermarket), Tuen Mun</t>
  </si>
  <si>
    <t>Area N1, G/F, Tin Shing Shopping Centre (Next to escalator), Tin Shui Wai</t>
  </si>
  <si>
    <t>Area N1, G/F, Wan Tau Tong Shopping Centre, Tai Po (Behind reception desk)</t>
  </si>
  <si>
    <t>Area N1, Long Ping Commercial Complex (Podium),Yuen Long</t>
  </si>
  <si>
    <t>元朗朗屏商場平台N1場</t>
  </si>
  <si>
    <t>Area A and B, Wah Fu (I) Shopping Centre, Aberdeen</t>
  </si>
  <si>
    <t>香港仔華富(一)邨商場A及B場</t>
  </si>
  <si>
    <t>Outside Distribution &amp; Exchange Lobby, 2/F, Queen Elizabeth Stadium, Wan Chai</t>
  </si>
  <si>
    <t>灣仔伊利沙伯體育館2樓大堂外</t>
  </si>
  <si>
    <t>Pavement outside No. 303 Cheung Sha Wan Road (Cheung Sha Wan Government Offices)</t>
  </si>
  <si>
    <t>長沙灣道303號對出行人路(長沙灣政府合署)</t>
  </si>
  <si>
    <t>Promotion Venue, Kwun Tong Plaza, Kwun Tong</t>
  </si>
  <si>
    <t>觀塘觀塘廣場推廣範圍</t>
  </si>
  <si>
    <t>Pavement outside Ngau Chi Wan Civic Centre</t>
  </si>
  <si>
    <t>牛池灣文娛中心對出行人路</t>
  </si>
  <si>
    <t>Pavement outside the junction between Kansu Street and Battery Street (near Yau Ma Tei Market), Yau Ma Tei</t>
  </si>
  <si>
    <t>油麻地甘肅街與炮台街交界對出行人路(近油麻地街市)</t>
  </si>
  <si>
    <t>Pavement outside the junction between Pak Hoi Street and Battery Street (near Yau Ma Tei Market), Yau Ma Tei</t>
  </si>
  <si>
    <t>油麻地北海街與炮台街交界對出行人路(近油麻地街市)</t>
  </si>
  <si>
    <t>All blocks of Chuk Yuen South Estate, Wong Tai Sin</t>
  </si>
  <si>
    <t>黃大仙竹園南邨各座</t>
  </si>
  <si>
    <t>Junction of  Kwong Fuk Road and Po Heung Street (near McDonald's),  Tai Po</t>
  </si>
  <si>
    <t>Pavement outside Tower 8 of The Long Beach (near the escalator), Tai Kok Tsui</t>
  </si>
  <si>
    <t>大角咀浪澄灣第8座對出行人路(近扶手電梯)</t>
  </si>
  <si>
    <t>Area N1, 3/F, Choi Yuen Plaza (Podium), Sheung Shui</t>
  </si>
  <si>
    <t>上水彩園廣場3樓室外平台N1場</t>
  </si>
  <si>
    <t>Pavement of Lung Cheung Road, outside Wong Tai Sin MTR Exit A</t>
  </si>
  <si>
    <t>港鐵坑口站A1出口附近之常寧路行人路</t>
  </si>
  <si>
    <t>Pavement of the junction between San Fat Street and Fu Hing Street , Sheung Shui</t>
  </si>
  <si>
    <t>Pavement of the junction between Ma Tau Wai Road and Man Yue Street (near Eldex Industrial Building), Hung Hom</t>
  </si>
  <si>
    <t>Pavement of the junction between Ma Tau Wai Road and Man Yue Street (near Ka Wai Chuen), Hung Hom</t>
  </si>
  <si>
    <t>紅磡馬頭圍道與民裕街交界行人路(近家維邨)</t>
  </si>
  <si>
    <t>Junction of 88, Tin Shui Road, outside Grandeur Terrace</t>
  </si>
  <si>
    <t>天水圍天端路88號俊宏軒燈位 (十字路口)</t>
  </si>
  <si>
    <t>Traffic light at Grandeur Terrace, 88 Tin Shui Road, Tin Shui Wai (crossroad)</t>
  </si>
  <si>
    <t>天水圍天瑞路88號俊宏軒燈位 (十字路口)</t>
  </si>
  <si>
    <t>Area N1, 1/F, Homantin Plaza (piazza outside estate exit), Ho Man Tin</t>
  </si>
  <si>
    <t>何文田何文田廣場1樓N1場 (邨出口對出露天廣場)</t>
  </si>
  <si>
    <t>大埔综合大楼對出行人路</t>
  </si>
  <si>
    <t>屯門鄉事會路與河傍街交界近雅都花園</t>
  </si>
  <si>
    <t>Governmental land next to Tuen Mun Ferry Pier LTR Stop</t>
  </si>
  <si>
    <t>輕鐵屯門碼頭站側行人路空地位置</t>
  </si>
  <si>
    <t>Governmental land of Kai Man Path  (next to Yan Oi Town Square), Tuen Mun</t>
  </si>
  <si>
    <t>Pavement outside the junction between Cheung Sha Wan Road and Tai Nam West Street</t>
  </si>
  <si>
    <t>Area N2, G/F, Yau Oi Commerical Centre (next to cake shop), Tuen Mun</t>
  </si>
  <si>
    <t>屯門友愛商場地下N2區(餅店旁)</t>
  </si>
  <si>
    <t>Area A, 1/F, Regentville Shopping Mall, Fanling</t>
  </si>
  <si>
    <t>粉嶺帝庭軒購物商場一樓A區</t>
  </si>
  <si>
    <t>Pavement outside Chi Lok Fa Yuen of Tsing Ho Square and near Tsing Wui Street, Tuen Mun</t>
  </si>
  <si>
    <t>屯門置樂花園青河坊近青匯街行人路空地</t>
  </si>
  <si>
    <t>Tsing Ho Square, Chi Lok Fa Yuen near open area at pavement of Tsing Wui Street, Tuen Mun</t>
  </si>
  <si>
    <t>Area N3, G/F, Siu Lun Commercial Centre (Outside Fairwood Fast Food Shop), Tuen Mun</t>
  </si>
  <si>
    <t>Junction between Yuen Tun Circuit and Tai Pa Street, Tsuen Wan (entrance of Tsuen Wan Plaza)</t>
  </si>
  <si>
    <t>荃灣圓墩圍與大壩街交界(荃灣廣場門口)</t>
  </si>
  <si>
    <t>Sheung Kok Street (Entrance of Kwai Chung Shopping Centre), Kwai Chung</t>
  </si>
  <si>
    <t>葵涌上角街(葵涌商場門口)</t>
  </si>
  <si>
    <t>Tsuen Wan Market Street (near Citistore)</t>
  </si>
  <si>
    <t>荃灣街市街(近千色店)</t>
  </si>
  <si>
    <t>Pavement outside Citistore, Castle Peak Road - Tsuen Wan section (outside Main Entrance of Citistore), Tsuen Wan</t>
  </si>
  <si>
    <t>荃灣青山公路荃灣段千色店對出之行人路(千色店正門對出)</t>
  </si>
  <si>
    <t>Central Plaza, 3/F, Phase 4, Kwai Chung Estate, Kwai Chung</t>
  </si>
  <si>
    <t>葵涌葵涌邨第四期三樓中央廣場</t>
  </si>
  <si>
    <t>Pavement of Wo Muk Road near Union Plaza, Luen Wo Hui (Pavement outside Wo Muk Road Playground (near Union Plaza)), Fanling</t>
  </si>
  <si>
    <t>粉嶺聯和墟和睦路近海聯廣場(粉嶺聯和墟和睦路遊樂場對出行人路(近海聯廣場))</t>
  </si>
  <si>
    <t>Pavement outside 22 Wo Yi Hop Road, Kwai Chung</t>
  </si>
  <si>
    <t>葵涌和宜合道22號對出之行人路</t>
  </si>
  <si>
    <t>Outside Block 1, Metropolis Plaza, Sheung Shui, near Taipan Bread &amp; Cakes (Open Area outside Main Entrance of Metropolis Plaza, Sheung Shui)</t>
  </si>
  <si>
    <t>上水新都廣場第一座對出近大班麵包店(上水新都廣場正門對出空地)</t>
  </si>
  <si>
    <t>Outside Mutual Aid Committee, Sun Yee House, Sun Chui Estate, Sha Tin</t>
  </si>
  <si>
    <t>沙田新翠邨新儀樓互委會對出</t>
  </si>
  <si>
    <t>Pavement of Fu Ning Street, outside Chi Chun House, Chun Seen Mei Chuen, To Kwa Wan</t>
  </si>
  <si>
    <t>土瓜灣真善美邨至真樓對出富寧街行人路</t>
  </si>
  <si>
    <t>Pavement outside Kwong Yuen Estate Bus Terminus, Sha Tin</t>
  </si>
  <si>
    <t>沙田廣源邨巴士總站對出行人路</t>
  </si>
  <si>
    <t>Pavement outside the area underneath the footbridge of Whampoa Street, Hung Hom</t>
  </si>
  <si>
    <t>紅磡黃埔街天橋底對出行人路</t>
  </si>
  <si>
    <t>Footbridge between Hung Hom MTR Station and Polytechnic University</t>
  </si>
  <si>
    <t>Government land at Lung Mun Road near Glorious Garden, Tuen Mun</t>
  </si>
  <si>
    <t>屯門龍門路近富健花園行人路空地位置</t>
  </si>
  <si>
    <t>Government land at the footpath near Tuen Mun Ferry Pier and Pierhead Garden, Tuen Mun</t>
  </si>
  <si>
    <t>屯門屯門碼頭出入口近海翠花園行人路空地位置</t>
  </si>
  <si>
    <t>Government Land at Tuen Lung Street near K-Point, Tuen Mun</t>
  </si>
  <si>
    <t>屯門屯隆街近錦薈坊商場行人路空地位置</t>
  </si>
  <si>
    <t>Government land at Wu Chui Road near Block 6 of Pierhead Garden, Tuen Mun</t>
  </si>
  <si>
    <t>屯門湖翠路近海翠花園第六座行人路空地位置</t>
  </si>
  <si>
    <t>Area of Kik Yeung Road and On Tat Square, Yuen Long</t>
  </si>
  <si>
    <t>元朗擊壤路及安達坊位置</t>
  </si>
  <si>
    <t>Footbridge of Tin Shui Wai MTR Station Exit C towards Tin Yiu Estate</t>
  </si>
  <si>
    <t>港鐵天水圍站C出口往天耀村之天橋位置</t>
  </si>
  <si>
    <t>Footbridge outside Long Ping MTR Station Exit A</t>
  </si>
  <si>
    <t>Open Area outside Yuen San Building, Fau Tsoi Street, Yuen Long</t>
  </si>
  <si>
    <t>元朗阜財街元新大廈對出空地位置</t>
  </si>
  <si>
    <t>Public Area, Bridge of Sun Yuen Long Centre, Yuen Long</t>
  </si>
  <si>
    <t>元朗新元朗中心天橋公眾地方</t>
  </si>
  <si>
    <t>Government land at Siu Hong MTR Station Exit C near Siu Hong Shopping Centre</t>
  </si>
  <si>
    <t>屯門港鐵兆康站C出口近兆康苑商場行人路空地位置</t>
  </si>
  <si>
    <t>Government Land at Tuen Mun MTR Station Exit B</t>
  </si>
  <si>
    <t>Footbridge of Kwai Yin Court towards MTR Station, Tai Wo Hau Lower Estate, Kwai Chung</t>
  </si>
  <si>
    <t>葵涌大窩口下邨葵賢苑通往港鐵天橋口</t>
  </si>
  <si>
    <t>Junction between Tsuen Fu Street and Texaco Road (near McDonald’s), Tsuen Wan</t>
  </si>
  <si>
    <t>荃灣荃富街與德士古道交界(近麥當奴)</t>
  </si>
  <si>
    <t>Opening Area outside Wing Hing Building, Fuk Loi Estate (Near entrance of estate car park), Tsuen Wan</t>
  </si>
  <si>
    <t>荃灣福來邨永興樓對出空地(近邨停車場入口)</t>
  </si>
  <si>
    <t>Pavement outside Laguna, Cha Kwo Ling Road, Lam Tin</t>
  </si>
  <si>
    <t>藍田茶果嶺道麗港城對出行人路</t>
  </si>
  <si>
    <t>Pavement outside Yung Fung Shee Memorial Centre, Cha Kwo Ling Road, Lam Tin</t>
  </si>
  <si>
    <t>藍田茶果嶺道容鳳書紀念中心對出行人路</t>
  </si>
  <si>
    <t>葵涌葵涌道(美孚段)高架道路橋底(近荔灣長者中心)</t>
  </si>
  <si>
    <t>Pavement of King’s Road, outside Tai Koo Primary School, Quarry Bay</t>
  </si>
  <si>
    <t>鰂魚涌太古小學對出英皇道行人路</t>
  </si>
  <si>
    <t>Pavement outside 1 Tsing Luk Street, Tsing Yi</t>
  </si>
  <si>
    <t>青衣青綠街一號對出行人路</t>
  </si>
  <si>
    <t>Underneath Bridge at Tsing King Road, Tsing Yi Park entrance, Tsing Yi</t>
  </si>
  <si>
    <t>青衣青敬路青衣公園入口天橋底</t>
  </si>
  <si>
    <t>Pavement of Lung Cheung Road, outside Wong Tai Sin MTR Station Exit B2</t>
  </si>
  <si>
    <t>港鐵黄大仙站B2出口對出龍翔道行人路</t>
  </si>
  <si>
    <t>On Po Road, near Fu Shin Shopping Centre, Tai Po</t>
  </si>
  <si>
    <t>大埔安埔路近富善中心</t>
  </si>
  <si>
    <t>Pavement outside Che Kung Miu MTR Station Exit B</t>
  </si>
  <si>
    <t>港鐵車公廟站B出口對出行人路</t>
  </si>
  <si>
    <t>Pavement of Cheong San Lane, Sham Shui Po (near pavement outside Tung Chau Street Park)</t>
  </si>
  <si>
    <t>深水埗昌新里行人路(近通州街公園對出行人路)</t>
  </si>
  <si>
    <t>Pavement outside Cheung Sha Wan MTR Station Exit A2</t>
  </si>
  <si>
    <t>港鐵長沙灣站A2出口對出行人路</t>
  </si>
  <si>
    <t>Pavement outside Fu Cheong Shopping Centre, Sham Shui Po (near entrance of Fu Cheong Estate)</t>
  </si>
  <si>
    <t>深水埗富昌商場對出行人路(近富昌邨入口)</t>
  </si>
  <si>
    <t>Pavement outside Hoi Lai Shopping Centre, Cheung Sha Wan</t>
  </si>
  <si>
    <t>長沙灣海麗邨商場對出行人路</t>
  </si>
  <si>
    <t>Pavement outside Lai Chi Kok Cartholic Primary School, Sham Shing Road, Cheung Sha Wan</t>
  </si>
  <si>
    <t>長沙灣深盛路近荔枝角天主教小學對開行人路</t>
  </si>
  <si>
    <t>Pavement outside Lai Chi Kok MTR Station Exit C</t>
  </si>
  <si>
    <t>港鐵荔枝角站C出口對出行人路</t>
  </si>
  <si>
    <t>Pavement outside Po On Road, Sham Shui Po (near Lei Cheng Uk Shopping Centre)</t>
  </si>
  <si>
    <t>深水埗保安道對出行人路(近李鄭屋邨商場)</t>
  </si>
  <si>
    <t>Pavement outside Prince Centre, Tai Po Road, Sham Shui Po</t>
  </si>
  <si>
    <t>深水埗大埔道太子中心對出行人路</t>
  </si>
  <si>
    <t>Pavement outside Sham Shui Po Governement Primary School, Sham Shing Road, Cheung Sha Wan</t>
  </si>
  <si>
    <t>長沙灣深盛路近深水埗官立小學對出行人路</t>
  </si>
  <si>
    <t>On Po Road, near Tai Po Plaza Jockey Club, Tai Po</t>
  </si>
  <si>
    <t>大埔安埔路近大埔廣場賽馬會</t>
  </si>
  <si>
    <t>Pok Hong Estate Shopping Centre, Sha Tin</t>
  </si>
  <si>
    <t>沙田博康邨商場</t>
  </si>
  <si>
    <t>Subway near Minibus Terminus, Nga Wan Road, Tai Po</t>
  </si>
  <si>
    <t>大埔雅運路行人隧道近小巴總站</t>
  </si>
  <si>
    <t>Pavement outside Liberte Shopping Centre, Cheung Sha Wan</t>
  </si>
  <si>
    <t>Pavement outside McDonald, On Chee Road, Fortune Plaza, Tai Po</t>
  </si>
  <si>
    <t>大埔昌運中心安慈路麥當勞對出行人路</t>
  </si>
  <si>
    <t>Pavement outside the junction between Mong Kok Road and Fa Yuen Street, Mong Kok (near Municipal Services Building)</t>
  </si>
  <si>
    <t>旺角旺角道與花園街交界對出行人路(近市政大廈)</t>
  </si>
  <si>
    <t>Pavement of Greig Road, outside Quarry Bay Community Complex, Quarry Bay</t>
  </si>
  <si>
    <t>鰂魚涌鰂魚涌社區綜合大樓對出基利路行人路</t>
  </si>
  <si>
    <t>Pavement of King's Road, outside sitting-out area, Greig Road, Tai Koo</t>
  </si>
  <si>
    <t>太古基利路休憩處對出英皇道行人路</t>
  </si>
  <si>
    <t>Sha Kok Plaza, Sha Kok Estate, Sha Tin</t>
  </si>
  <si>
    <t>沙田沙角邨沙角廣場</t>
  </si>
  <si>
    <t>Pavement of Choi Yee Lane, outside Rhythm Garden Multi-storey Car Park, San Po Kong</t>
  </si>
  <si>
    <t>新蒲崗采頤花園多層停車場對出彩頤里行人路</t>
  </si>
  <si>
    <t>Pavement outside Heng On MTR Station Exit A</t>
  </si>
  <si>
    <t>港鐵恆安站A出口對出行人路</t>
  </si>
  <si>
    <t>Pavement of the junction between Sha Tsui Road and Ham Tin Street (opposite to Hang Seng Bank), Tsuen Wan</t>
  </si>
  <si>
    <t>Pavement of Shun Ning Road, Sham Shui Po (outside Po On Road Municipal Services Building)</t>
  </si>
  <si>
    <t>深水埗順寧道行人路(近保安道市政大廈對出)</t>
  </si>
  <si>
    <t>Area 9, G/F Atrium, Union Plaza, Fanling</t>
  </si>
  <si>
    <t>粉嶺海聯廣場地下中庭9號位</t>
  </si>
  <si>
    <t>Pavement outside MTR City One Station Exit C</t>
  </si>
  <si>
    <t>Pavement of King's Road outside Bo Fung Gardens, Tai Koo</t>
  </si>
  <si>
    <t>Open area outside Carnival Seafood Restaurant, Lai King Estate, Kwai Chung</t>
  </si>
  <si>
    <t>葵涌荔景邨嘉年華酒樓對出空地</t>
  </si>
  <si>
    <t>Pavement outside the junction between Shun Ning Road and Wing Lung Street (near Po Hei Court), Cheung Sha Wan</t>
  </si>
  <si>
    <t>長沙灣順寧道與永隆街交界對出行人路(近寶熙苑)</t>
  </si>
  <si>
    <t>Pavement of  the junction between Chung On Street and Market Street, Tsuen Wan</t>
  </si>
  <si>
    <t>荃灣眾安街與街巿街交界行人路</t>
  </si>
  <si>
    <t>Pavement of the junction between Hing Fong Road and Hing Ning Road, Kwai Fong</t>
  </si>
  <si>
    <t>葵芳興芳路與興寧路交界行人路</t>
  </si>
  <si>
    <t>Open Area outside Kai Bo Food Company, Tai Hing Estate, Tuen Mun</t>
  </si>
  <si>
    <t>屯門大興邨佳寶食品公司對出空地</t>
  </si>
  <si>
    <t>Open area in front of the stage and stage outside Oi Man Plaza, Ho Man Tin</t>
  </si>
  <si>
    <t>Pavement outside Millennium Trade Centre, 52 Kwai Chung Road, Kwai Hing</t>
  </si>
  <si>
    <t>葵興葵涌道52號貿易之都對出之行人路</t>
  </si>
  <si>
    <t>Pavement of Kwai Cheong Road, outside Millennium Trade Centre and Wing Cheong Industrial Building, Kwai Chung</t>
  </si>
  <si>
    <t>葵涌葵昌路貿易之都及永祥工業大廈對出之行人路</t>
  </si>
  <si>
    <t>Pavement of the junction between Hing Fong Road and Kwai Foo Road, Kwai Fong</t>
  </si>
  <si>
    <t>葵芳興芳路及葵富路交界之行人路</t>
  </si>
  <si>
    <t>Pavement of the junction between Lo Tak Court and Kin Ming Street (near Cheong Wah Building), Tsuen Wan</t>
  </si>
  <si>
    <t>荃灣路德圍與建明街交界行人路(近昌華大廈)</t>
  </si>
  <si>
    <t>Pedestrian passageway between Hoi Wo House and Shopping Centre, Hoi Lai Estate, Lai Chi Kok</t>
  </si>
  <si>
    <t>Amphitheatre, Un Chau Estate, Sham Shui Po</t>
  </si>
  <si>
    <t>深水埗元州邨圓形廣場</t>
  </si>
  <si>
    <t>Pavement outside Queen’s Road East (near Stone Nullah Lane), Wan Chai</t>
  </si>
  <si>
    <t>灣仔皇后大道東對出行人路(近石水渠街)</t>
  </si>
  <si>
    <t>Pavement outside Sha Tin Wai MTR Station Exit C</t>
  </si>
  <si>
    <t>港鐵沙田圍站C出口對出行人路</t>
  </si>
  <si>
    <t>Pavement outside the junction between Bulkeley Street and Ming On Street, Hung Hom</t>
  </si>
  <si>
    <t>紅磡寶其利街與明安街交界對出行人路</t>
  </si>
  <si>
    <t>Pavement of Supreme Court Road outside Hong Kong Park (near Island Shangri-La Hotel), Admiralty</t>
  </si>
  <si>
    <t>金鐘法院道香港公園對出行人路(近港島香格里拉大酒店)</t>
  </si>
  <si>
    <t>Pavement of How Ming Lane, next to Chong Yip Street, Kwun Tong</t>
  </si>
  <si>
    <t>觀塘創業街旁巧明里行人路</t>
  </si>
  <si>
    <t>Pavement of King’s Road, outside Sunway Gardens, Tai Koo, Quarry Bay</t>
  </si>
  <si>
    <t>鰂魚涌太古新威園對出英皇道行人路</t>
  </si>
  <si>
    <t>Pavement of Lee Garden Road Pedestrian Precinct, Causeway Bay</t>
  </si>
  <si>
    <t>Pavement in front of Fu Chi Path, Choi Hung MTR Station Exit C2</t>
  </si>
  <si>
    <t>港鐵彩虹站C2出口富池徑前對出行人路</t>
  </si>
  <si>
    <t>Pavement outside the junction of Oi Fu House, Tsz Oi Court, junction between Tsz Wan Shan Road and Fung Wah Street, Wong Tai Sin</t>
  </si>
  <si>
    <t>黃大仙慈雲山道與豐華街交界慈愛苑愛富閣交界對出行人路</t>
  </si>
  <si>
    <t>Pavement underneath Footbridge of Lok Fu MTR Station towards Wang Lok House, Lok Fu Estate</t>
  </si>
  <si>
    <t>港鐵樂富站往樂富邨宏樂樓行人天橋下行人路</t>
  </si>
  <si>
    <t>Pavement outside East Point City (junction between Chung Wa Road and Sheung Ning Road), Tseung Kwan O</t>
  </si>
  <si>
    <t>將軍澳東港城商場(重華路與常寧路交界)對出行人路</t>
  </si>
  <si>
    <t>Pavement outside the junction between Waterloo Road and Soares Avenue, Mong Kok</t>
  </si>
  <si>
    <t>旺角窩打老道與梭椏道交界對出行人路</t>
  </si>
  <si>
    <t>Government land at sitting-out area next to Tai O Bus Terminus, Lantau Island</t>
  </si>
  <si>
    <t>大嶼山大澳巴士總站側休憩公園的政府土地</t>
  </si>
  <si>
    <t>Pavement of Connaught Road Central outside Euro Trade Centre, Central</t>
  </si>
  <si>
    <t>中環干諾道中歐陸貿易中心對出行人路</t>
  </si>
  <si>
    <t>Pavement of Hennessy Road, outside Causeway Bay Plaza Phase 1 (MTR Station Exit B), Causeway Bay</t>
  </si>
  <si>
    <t>銅鑼灣銅鑼灣廣場第一期(港鐵站B出口)對出軒尼詩道行人路</t>
  </si>
  <si>
    <t>Pavement of Percival Street, Causeway Bay Plaza Phase 1, Causeway Bay</t>
  </si>
  <si>
    <t>銅鑼灣銅鑼灣廣場第1期波斯富街行人路</t>
  </si>
  <si>
    <t>Podium outside Shun Wo House, Wo Che Estate, Sha Tin (not including any covered areas)</t>
  </si>
  <si>
    <t>沙田禾輋邨順和樓對出平台(不包括任何上蓋部份)</t>
  </si>
  <si>
    <t>Government land at bus stop from Leung King to Tin King, near LRT stop, Tuen Mun</t>
  </si>
  <si>
    <t>屯門良景往田景巴士站近輕鐵站行人路空地位置</t>
  </si>
  <si>
    <t>Government land at Ming Kum Road, near Block 1, Po Tin Estate, Tuen Mun</t>
  </si>
  <si>
    <t>屯門鳴琴路近寶田邨第一座行人路空地位置</t>
  </si>
  <si>
    <t>Government land at Tin King Road near Tin Yu House, Tuen Mun</t>
  </si>
  <si>
    <t>屯門田景路近田裕樓行人路空地位置</t>
  </si>
  <si>
    <t>Government land next to Richland Garden, Tuen Mun Pier (near Block 4 of Richland Garden), Tuen Mun</t>
  </si>
  <si>
    <t>屯門碼頭啟豐商場側(近啟豐園第四座)行人路空地位置</t>
  </si>
  <si>
    <t>Pavement outside Smithfield Municipal Services Building, Smithfield (Kennedy Town Swimming Pool), Kennedy Town</t>
  </si>
  <si>
    <t>堅尼地城士美菲路士美菲路市政大廈對出行人路(堅尼地城游泳池)</t>
  </si>
  <si>
    <t>Bus Stop outside San Wan Road near Fanling Centre, Fanling (Pavement outside Block K, Fanling Centre)</t>
  </si>
  <si>
    <t>粉嶺新運路近粉嶺中心對出巴士站(粉嶺中心K座對出行人路))</t>
  </si>
  <si>
    <t>Open area outside The Link Office, Tin Wing House, Shun Tin Estate, Kwun Tong</t>
  </si>
  <si>
    <t>觀塘順天邨天榮樓領匯辦事處對出空地</t>
  </si>
  <si>
    <t>Junction between Tsuen Fu Street and Texaco Road, Tsuen Wan</t>
  </si>
  <si>
    <t>荃灣荃富街與德士古道交界</t>
  </si>
  <si>
    <t>Pavement of the junction between Tsuen Wan Market Street and Tai Ho Road, Tsuen Wan</t>
  </si>
  <si>
    <t>荃灣街市街與大河道交界行人路</t>
  </si>
  <si>
    <t>Pavement underneath Footbridge at Tsuen Wan MTR Station Exit A4 (near Sai Lau Kok Street Mini Bus Stop)</t>
  </si>
  <si>
    <t>港鐵荃灣站A4出口(近西樓角街小巴站)之行人天橋地下行人路</t>
  </si>
  <si>
    <t>Pavement outside the junction between Bailey Street and Sung On Street, Hung Hom</t>
  </si>
  <si>
    <t>紅磡庇利街與崇安街交界對出行人路</t>
  </si>
  <si>
    <t>Pavement outside the junction between Chi Kiang Street and To Kwa Wan Road, To Kwa Wan (near World Wide Industrial Building)</t>
  </si>
  <si>
    <t>土瓜灣浙江街與土瓜灣道交界對出行人路(近宏豐大廈)</t>
  </si>
  <si>
    <t>Pavement outside the junction between Station Lane and Ma Tau Wai Road (near Ka Wai Chuen), To Kwa Wan</t>
  </si>
  <si>
    <t>土瓜灣差館里與馬頭圍道交界對出行人路(近家維邨)</t>
  </si>
  <si>
    <t>Pavement next to 322 Cheung Sha Wan Road (Pavement between Kowloon Technical School and CLP), Cheung Sha Wan</t>
  </si>
  <si>
    <t>長沙灣長沙灣道322號側行人路(即九龍工業學校與中電之間行人路)</t>
  </si>
  <si>
    <t>Pavement of the junction between Un Chau Street and Hing Wah Street, Sham Shui Po</t>
  </si>
  <si>
    <t>深水埗元州街與興華街交界對出行人路</t>
  </si>
  <si>
    <t>Pavement outside Cheung Sha Wan Plaza Phase 1, Cheung Sha Wan Road</t>
  </si>
  <si>
    <t>長沙灣道長沙灣廣場一期對出行人路</t>
  </si>
  <si>
    <t>Love Square, Christian Family Service Centre Headquarters, 3 Tsui Ping Road, Kwun Tong</t>
  </si>
  <si>
    <t>觀塘翠屏道3號基督教家庭服務中心總部大樓愛心廣場</t>
  </si>
  <si>
    <t>Pavement of Rock Hill Street, outside Smithfield Municipal Services Building, Kennedy Town</t>
  </si>
  <si>
    <t>堅尼地城石山街士美菲路市政大廈對出行人路</t>
  </si>
  <si>
    <t>Open area near elevator, outside Shing Fu House, Kwai Shing East Eatate, Kwai Chung</t>
  </si>
  <si>
    <t>葵涌葵盛東邨盛富樓對出近升降機空地</t>
  </si>
  <si>
    <t>Pavement outside Sha Tin Wai MTR Station Exit B</t>
  </si>
  <si>
    <t>港鐵沙田圍站B出口對出行人路</t>
  </si>
  <si>
    <t>Amphitheatre, Choi Yuen Estate, Sheung Shui</t>
  </si>
  <si>
    <t>上水彩園邨露天劇場</t>
  </si>
  <si>
    <t>葵涌葵盛西邨第6座平台(櫃員機側屋邨告示版前空地之黃格範圍內)</t>
  </si>
  <si>
    <t>Lift lobby, L3, Block D, Kwun Lung Lau, Kennedy Town</t>
  </si>
  <si>
    <t>堅尼地城觀龍樓D座L3升降機大堂</t>
  </si>
  <si>
    <t>Footbridge of Kwai Fong Estate toward New Kwai Fong Gardens, Kwai Chung</t>
  </si>
  <si>
    <t>葵涌葵芳邨通往新葵芳花園之行人天橋</t>
  </si>
  <si>
    <t>Junction between Tai Wo Hau Road and Texaco Road (near Wang Wah Building)</t>
  </si>
  <si>
    <t>大窩口道與德士古道交界(近宏華大廈)</t>
  </si>
  <si>
    <t>Pavement of the junction between Kwai Yan Road and Kwai Foo Road, Kwai Chung</t>
  </si>
  <si>
    <t>葵涌葵仁路及葵富路交界之行人路</t>
  </si>
  <si>
    <t>Open Area underneath Bridge next to Cheong Yiu Building, Tsuen Wan</t>
  </si>
  <si>
    <t>荃灣昌耀大廈旁天橋底空地</t>
  </si>
  <si>
    <t>Open Area underneath Bridge outside Victory Court, Tsuen Wan</t>
  </si>
  <si>
    <t>荃灣荃勝大廈對出天橋底空地</t>
  </si>
  <si>
    <t>Pavement of Great George Street near Windsor House, Causeway Bay</t>
  </si>
  <si>
    <t>銅鑼灣記利佐治街近皇室大廈對出行人路</t>
  </si>
  <si>
    <t>G/F Lobby, M88, Wellington Place, 2-8 Wellington Street, Central</t>
  </si>
  <si>
    <t>中環威靈頓街2-8號M88威靈頓廣場地下大堂</t>
  </si>
  <si>
    <t>Pavement outside North Kwai Chung Market, Shek Yam Road, Kwai Chung</t>
  </si>
  <si>
    <t>葵涌石蔭路北葵涌街市對出行人路</t>
  </si>
  <si>
    <t>Pavement of Jardine's Bazaar near Capitol Centre, Causeway Bay</t>
  </si>
  <si>
    <t>銅鑼灣渣甸街近京華中心對出行人路</t>
  </si>
  <si>
    <t>Pavement outside Ngan Shing Street at Fortune City One Shopping Centre, Sha Tin</t>
  </si>
  <si>
    <t>Pavement outside Kin Tak House, at the junction between Hip Wo Street and Mut Wah Street, Kwun Tong</t>
  </si>
  <si>
    <t>Area N1(Podium), 3/F, Choi Yuen Shopping Centre, Sheung Shui</t>
  </si>
  <si>
    <t>上水彩園商場3樓N1場(平台)</t>
  </si>
  <si>
    <t>Promotion Venue A , Lei Muk Shue Shopping Centre, Kwai Chung</t>
  </si>
  <si>
    <t>葵涌梨木樹商場A推廣場地</t>
  </si>
  <si>
    <t>Open area outside Tak Yam House, On Yam Estate, Kwai Chung</t>
  </si>
  <si>
    <t>Pavement of Aberdeen Bus Terminus (near area underneath Bridge)</t>
  </si>
  <si>
    <t>Area N1, G/F, Wah Ming Shopping Centre (next to staircase No. 1), Fanling</t>
  </si>
  <si>
    <t>粉嶺華明商場地下N1場(1號樓梯側)</t>
  </si>
  <si>
    <t>Pavement outside the junction between Lok Shan Road and To Kwa Wan Road (near Honour Building), To Kwa Wan</t>
  </si>
  <si>
    <t>土瓜灣落山道與土瓜灣道交界對出行人路(近定安大廈)</t>
  </si>
  <si>
    <t>Pavement outside Tai Wai MTR Station Exit E</t>
  </si>
  <si>
    <t>港鐵大圍站E出口對出行人路</t>
  </si>
  <si>
    <t>Pavement of Yue Kwong Road, outside Pik Ngan House, Shek Pai Wan Estate, Aberdeen</t>
  </si>
  <si>
    <t>香港仔漁光道石排灣邨碧銀樓對出行人路</t>
  </si>
  <si>
    <t>Outside the lobby of Tsuen Wing Lau, Lai Tak Tsuen, Causeway Bay</t>
  </si>
  <si>
    <t>銅鑼灣勵德邨邨榮樓近地下大堂對出位置</t>
  </si>
  <si>
    <t>Open Area at junction between Kwong Fuk Road and Kwong Fuk Lane, Tai Po</t>
  </si>
  <si>
    <t>大埔廣褔道與廣褔里交界之空地位置</t>
  </si>
  <si>
    <t>Open Area outside Tai Po Complex entrance, Wan Tau Street, Tai Po</t>
  </si>
  <si>
    <t>大埔運頭街綜合大樓門口對出空地</t>
  </si>
  <si>
    <t>Pavement of Kwong Fuk Road, outside Po Hong Mansion (facing Po Heung Street), Tai Po</t>
  </si>
  <si>
    <t>大埔廣福道寶康大廈對出行人路(面向寶鄉街)</t>
  </si>
  <si>
    <t>Pavement of Chai Wan Road, outside Chai Wan Municipal Services Building, Chai Wan</t>
  </si>
  <si>
    <t>柴灣柴灣市政大樓對出柴灣道行人路</t>
  </si>
  <si>
    <t>Pavement of junction between Ma Tau Chung and Ma Hang Chung Road, To Kwa Wan</t>
  </si>
  <si>
    <t>土瓜灣馬頭涌道與馬坑涌道交界對出行人路</t>
  </si>
  <si>
    <t>Pavement of junction between Ma Tau Kok Road and Pau Chung Street, To Kwa Wan</t>
  </si>
  <si>
    <t>土瓜灣馬頭角道與炮仗街交界對出行人路</t>
  </si>
  <si>
    <t>Junction between Pak Wo Road and Yat Ming Road, Fanling (Junction between Pak Wo Road and Yat Ming Road (near King Shing Court))</t>
  </si>
  <si>
    <t>粉嶺百和路與一鳴路交界(百和路與一鳴路交界(近景盛苑))</t>
  </si>
  <si>
    <t>Pavement of the junction between Lung Sum Avenue and San Fung Avenue, Shek Wu Hui, Sheung Shui (Pavement of the junction between San Fung Avenue and Fu Hing Street)</t>
  </si>
  <si>
    <t>上水石湖墟龍琛路與新豐路交界行人路(新豐路與符興街交界行人路)</t>
  </si>
  <si>
    <t>2/F, Shun Tak Centre, Sheung Wan</t>
  </si>
  <si>
    <t>上環信德中心2樓</t>
  </si>
  <si>
    <t>Footbridge, 3/F, Hong Shun House, Cheung Hong Estate (near Cooked Food Stalls), Tsing Yi</t>
  </si>
  <si>
    <t>青衣長康邨康順樓三樓天橋(近東菇亭)</t>
  </si>
  <si>
    <t>Pavement of the junction between Tsing Hong Road and Chung Mei Road, Tsing Yi</t>
  </si>
  <si>
    <t>青衣青康路與涌美路交界行人路</t>
  </si>
  <si>
    <t>Bus Stop outside Dawning Views, Fanling (Bus Stop outside Dawning Views, Yat Ming Road, Fanling (Open Area outside Shopping Plaza, Dawning Views))</t>
  </si>
  <si>
    <t>粉嶺牽情間對出巴士站(粉嶺一鳴路牽情間對出巴士站(牽情間購物廣場對出空地位置))</t>
  </si>
  <si>
    <t>Junction between Tsuen Wan Market Street and Chung On Street (outside Tsuen Wan Market), Tsuen Wan</t>
  </si>
  <si>
    <t>荃灣街市街與眾安街交界(荃灣街市對出)</t>
  </si>
  <si>
    <t>Pavement outside Chung Wa Road, near Hau Tak Shopping Centre, Tseung Kwan O</t>
  </si>
  <si>
    <t>將軍澳重華路近厚德商場外行人路</t>
  </si>
  <si>
    <t>Pavement outside On Cheung Road (Fu Cheong Court), Tai Po</t>
  </si>
  <si>
    <t>大埔安祥路(富昌閣)對出行人路</t>
  </si>
  <si>
    <t>Pavement outside Po Fung Road, near Po Kim House, Tseung Kwan O</t>
  </si>
  <si>
    <t>將軍澳寶豐路近寶儉樓對出行人路</t>
  </si>
  <si>
    <t>Shatin MTR Station</t>
  </si>
  <si>
    <t>Pavement of Lockhart Road, outside Causeway Bay Plaza Phase 2</t>
  </si>
  <si>
    <t>Area outside Footbridge of Kwun Tong MTR Station Exit A1 (near Government Offices, Tung Yan Street), Kwun Tong</t>
  </si>
  <si>
    <t>港鐵觀塘站A1出口行人天橋對出位置 (近同仁街，政府合署旁)</t>
  </si>
  <si>
    <t>旺角亞皆老街惠豐中心對出之行人路(近消防龍頭旁)</t>
  </si>
  <si>
    <t>Pavement of Wang Tau Hom South Road, outside Lok Fu Shopping Centre (McDonald’s), Lok Fu</t>
  </si>
  <si>
    <t>Pavement of Yuk Wah Street, outside Tsz Wan Shan Shopping Centre, Wong Tai Sin</t>
  </si>
  <si>
    <t>黃大仙慈雲山中心對出毓華街行人路</t>
  </si>
  <si>
    <t>港鐵美孚站B出口(長沙灣道巴士站旁)對出行人路</t>
  </si>
  <si>
    <t>Pavement outside Nathan Road and Middle Road (Near Sheraton Hotel), Tsim Sha Tsui</t>
  </si>
  <si>
    <t>尖沙咀彌敦道與中間道交界對出行人路(近喜來登酒店)</t>
  </si>
  <si>
    <t>Pavement outside Sham Shui Po MTR Station Exit C1 (near Kweilin Street)</t>
  </si>
  <si>
    <t>港鐵深水埗站C1出口對出行人路(近桂林街)</t>
  </si>
  <si>
    <t>Pavement outside the junction between Prince Edward Road West and Nathan Road (Near Bijou Apartments), Prince Edward</t>
  </si>
  <si>
    <t>太子道西與彌敦道交界對出行人路(近別樹華軒)</t>
  </si>
  <si>
    <t>Pavement outside the junction between Prince Edward Road West and Nathan Road (Opposite to Hang Seng Bank), Prince Edward</t>
  </si>
  <si>
    <t>太子道西與彌敦道交界對出行人路(恒生銀行對出)</t>
  </si>
  <si>
    <t>Area D, 1/F, PopCorn, Tesung Kwan O</t>
  </si>
  <si>
    <t>將軍澳PopCorn 1樓D區</t>
  </si>
  <si>
    <t>屯門市廣場三樓慈善範圍</t>
  </si>
  <si>
    <t>Area N1, 1/F, Chung On Shopping Centre, Ma On Shan</t>
  </si>
  <si>
    <t>馬鞍山頌安商場1樓N1區</t>
  </si>
  <si>
    <t>Next to covered passageway next to Heung Yat House, Yat Tung Estate, Tung Chung</t>
  </si>
  <si>
    <t>東涌逸東邨享逸樓側有蓋通道旁</t>
  </si>
  <si>
    <t>Kiosk Area A&amp;B, G/F, Laguna Plaza, 88 Cha Kwo Ling Road, Lam Tin</t>
  </si>
  <si>
    <t>藍田茶果嶺道88號麗港城商場地下場地A及B</t>
  </si>
  <si>
    <t>Central Lawn, Victoria Park, Causeway Bay</t>
  </si>
  <si>
    <t>銅鑼灣維多利亞公園中央草坪</t>
  </si>
  <si>
    <t>Amphitheatre, Wong Tai Sin Upper Estate, Wong Tai Sin</t>
  </si>
  <si>
    <t>黃大仙黃大仙上邨羅馬廣場</t>
  </si>
  <si>
    <t>Pavement of junction between Junction Road and Wang Tau Hom East Road, Lok Fu</t>
  </si>
  <si>
    <t>樂富聯合道及橫頭磡東道交界行人路</t>
  </si>
  <si>
    <t>Plaza, Phase 4, Wang Tau Hom Estate, Lok Fu</t>
  </si>
  <si>
    <t>樂富橫頭磡邨四期廣場</t>
  </si>
  <si>
    <t>Pavement outside Chun Fat House of Cheung Fat Estate, near Tam Kon Shan Road, Tsing Yi</t>
  </si>
  <si>
    <t>青衣長發邨俊發樓對出近担杆山路行人路</t>
  </si>
  <si>
    <t>Pavement outside Smithfield Municipal Services Building, Smithfield Road, Sai Wan</t>
  </si>
  <si>
    <t>西環士美菲路士美菲路市政大廈對出行人路</t>
  </si>
  <si>
    <t>Waterball piazza, Siu Hong Court Phase 3 &amp; 4, Tuen Mun</t>
  </si>
  <si>
    <t>屯門兆康苑第三、四期水球廣場</t>
  </si>
  <si>
    <t>Pavement outside Subway exit of Ning Yuen Street, San Po Kong</t>
  </si>
  <si>
    <t>新蒲崗寧遠街行人隧道出口對出行人路</t>
  </si>
  <si>
    <t>Pavement outside Kwun Tong MTR Station Exit D1, near bus terminus</t>
  </si>
  <si>
    <t>港鐵觀塘站D1出口近巴士總站對出行人路</t>
  </si>
  <si>
    <t>Area N1, 1/F, Ho Man Tin Shopping Centre (amphitheatre outside estate exit)</t>
  </si>
  <si>
    <t>何文田商場1樓N1場(邨出口對出露天廣場)</t>
  </si>
  <si>
    <t>Area N4, 2/F, Wo Che Shopping Centre (Near exit of Wellcome), Sha Tin</t>
  </si>
  <si>
    <t>沙田禾輋商場2樓N4場(近惠康出口)</t>
  </si>
  <si>
    <t>Central Plaza, Jat Min Chuen (Area under the big staircase), Sha Tin</t>
  </si>
  <si>
    <t>沙田乙明邨中央廣場(大樓梯底位置)</t>
  </si>
  <si>
    <t>Pavement outside junction of Mok Cheong Street and Ma Tau Chung Road (near Bee Sing Mansion), To Kwa Wan</t>
  </si>
  <si>
    <t>土瓜灣木廠街與馬頭涌道交界行人路(近美誠大廈)</t>
  </si>
  <si>
    <t>Pavement outside the junction between   Chi Kiang Street and Kau Pui Lung Road, To Kwa Wan</t>
  </si>
  <si>
    <t>土瓜灣浙江街與靠背壟道交界對出行人路</t>
  </si>
  <si>
    <t>Choi Yuen Road near Sheung Shui MTR Station Exit C (Pavement outside Choi Yuen Road Bus Stop, Sheung Shui)</t>
  </si>
  <si>
    <t>上水彩園路近港鐵站C出口(上水彩園路巴士站對出行人路)</t>
  </si>
  <si>
    <t>Footbridge of Sheung Shui MTR Staion (towards Landmark North)(Government Land next to Mini Bus Stop at the junction between Lung Wan Street and San Wan Road (Footbridge of Landmark North))</t>
  </si>
  <si>
    <t>港鐵上水站天橋位置(往上水廣場)(上水龍運街與新運路交界小巴站旁政府土地(上水廣場天橋))</t>
  </si>
  <si>
    <t>Pavement outside Main Entrance of Luen Wo Hui Market and Cooked Food Centre, Fanling (Outside Block 3, Phase I, Regentville, Wo Mun Street, Fanling)</t>
  </si>
  <si>
    <t>上水聯和墟街市及熟食中心正門外之行人路(粉嶺和滿街帝庭軒一期3座對出)</t>
  </si>
  <si>
    <t>Pavement of the junction between Dorsett Far East Hotel, 135-143 Castle Peak Road, and Citistore, Tsuen Wan</t>
  </si>
  <si>
    <t>荃灣青山公路135-143號遠東帝豪酒店與荃灣千色店之間行人路</t>
  </si>
  <si>
    <t>Area B, G/F, Lei Tung Shopping Centre (near Park'n shop), Ap Lei Chau</t>
  </si>
  <si>
    <t>鴨脷洲利東商場地下B場(近百佳)</t>
  </si>
  <si>
    <t>Footbridge connecting Sheung Shui MTR Station and Metropolis Plaza (footbridge connecting Sheung Shui MTR Station Exit B2 toward Metropolis Plaza)</t>
  </si>
  <si>
    <t>連接港鐵上水站與上水中心之天橋(連接港鐵上水站B2出口往上水中心之行人天橋)</t>
  </si>
  <si>
    <t>Outside McDonald's, Metropolis Plaza, Lung Wan Street, Sheung Shui (Pavement outside Metropolis Plaza, Sheung Shui)</t>
  </si>
  <si>
    <t>上水龍運街新都廣場麥當勞對出(上水龍運街新都廣場對出行人路)</t>
  </si>
  <si>
    <t>Wo Tai Street, Luen Wo Hui, near Entrance of Union Plaza, Fanling (Pavement outside Wo Muk Road Payground, near Union Plaza, outside McDonald's)</t>
  </si>
  <si>
    <t>粉嶺聯和墟和泰街近海聯廣場入口(粉嶺和睦路遊樂場對出行人路近海聯廣場麥當奴對出)</t>
  </si>
  <si>
    <t>Pavement outside the junction between Tam Kung Road and Ma Tau Kok Road, To Kwa Wan</t>
  </si>
  <si>
    <t>土瓜灣譚公道與馬頭角道交界對出行人路</t>
  </si>
  <si>
    <t>Pavement outside Tseung Kwan O MTR Station Exit A2 (open area towards Bauhinia Garden)</t>
  </si>
  <si>
    <t>港鐵將軍澳站A2出口外行人路(往寶盈花園方向對出空地)</t>
  </si>
  <si>
    <t>Fu Keung House, Tai Wo Hau Estate, Kwai Chung</t>
  </si>
  <si>
    <t>葵涌大窩口邨富強樓</t>
  </si>
  <si>
    <t>Pavement of King's Road, outside N.S.K.  Centre, Island Place, North Point</t>
  </si>
  <si>
    <t>Russell Street Pedestrian Precinct,
Causeway Bay</t>
  </si>
  <si>
    <t>Area N1, G/F, Lai Kok Shopping Centre (opposite to McField Cake Shop), Cheung Sha Wan</t>
  </si>
  <si>
    <t>長沙灣麗閣商場地下N1場 (麥禾田餅店對面)</t>
  </si>
  <si>
    <t>Area A, G/F, Sui Wo Commercial Complex (Near Shop 5), Sha Tin</t>
  </si>
  <si>
    <t>沙田穗禾商場地下A場 (近 5號鋪)</t>
  </si>
  <si>
    <t>Lobby Exit of Haven of Hope Woo Ping Care and Attention Home, Hang Hau</t>
  </si>
  <si>
    <t>坑口靈實胡平頤養院地下大堂出口</t>
  </si>
  <si>
    <t>Area N1, G/F, Sau Mau Ping Shopping Centre (Open Area ), Sau Mau Ping</t>
  </si>
  <si>
    <t>秀茂坪秀茂坪商場地下N1區(出露天場地)</t>
  </si>
  <si>
    <t>Amphitheatre of Stanley Plaza</t>
  </si>
  <si>
    <t>赤柱廣場之露天廣場</t>
  </si>
  <si>
    <t>Inside the Marquees set up outside Murray House at Stanley Plaza</t>
  </si>
  <si>
    <t>赤柱廣場美利樓外帳蓬內</t>
  </si>
  <si>
    <t>Stanley Promenade</t>
  </si>
  <si>
    <t>赤柱海濱長廊</t>
  </si>
  <si>
    <t>Stanley Promenade Soccer Pitch</t>
  </si>
  <si>
    <t>赤柱海濱長廊足球場</t>
  </si>
  <si>
    <t>Event Hall, UG/F, Citywalk, Tsuen Wan</t>
  </si>
  <si>
    <t>荃灣荃新天地高層地下中庭</t>
  </si>
  <si>
    <t>Open area outside G/F, Choi Man House, Ho Man Tin Estate, Ho Man Tin</t>
  </si>
  <si>
    <t>何文田何文田邨采文樓地下對出空地</t>
  </si>
  <si>
    <t>大角咀奧海城2期1樓慈善區域</t>
  </si>
  <si>
    <t>Footbridge of Kwai Fong Estate to Kwai Fong MTR Station, Kwai Chung</t>
  </si>
  <si>
    <t>葵涌葵芳邨往港鐵葵芳站行人天橋</t>
  </si>
  <si>
    <t>Open area between pedestrian passageway and playground, Un Chau Estate, Sham Shui Po</t>
  </si>
  <si>
    <t>深水埗元州邨行人通道及遊樂場之間的空地</t>
  </si>
  <si>
    <t>Pavement outside entrance of APM, Millennium City Phase 5, Kwun Tong</t>
  </si>
  <si>
    <t>觀塘創紀之城五期APM門口對出行人路</t>
  </si>
  <si>
    <t>Pavement outside Kwok Tai Building, 401 Kwun Tong Road</t>
  </si>
  <si>
    <t>觀塘道401號國泰大廈對出行人路</t>
  </si>
  <si>
    <t>Pavement outside Po Yiu House, near Hip Wo Street, Kwun Tong</t>
  </si>
  <si>
    <t>觀塘協和街近寶瑤閣對出行人路</t>
  </si>
  <si>
    <t>Pavement outside the junction between Prince Edward Road West and Nathan Road (near Edward Mansion), Prince Edward</t>
  </si>
  <si>
    <t>Covered pedestrian Link between Wu Pun House, Wu Pik House and Wu King Estate playground, Wu King Estate, Tuen Mun</t>
  </si>
  <si>
    <t>屯門湖景邨湖畔樓、湖碧樓及湖景邨遊樂場之間有蓋行人通道</t>
  </si>
  <si>
    <t>Kin Ming Street, Tsuen Wan</t>
  </si>
  <si>
    <t>荃灣建明街</t>
  </si>
  <si>
    <t>Opposite to the exit of Siu Hong Market, Tuen Mun</t>
  </si>
  <si>
    <t>Pavement and open area between Butterfly Estate market and cooked food stalls, Tuen Mun</t>
  </si>
  <si>
    <t>屯門蝴蝶邨街市與熟食檔之間空地及行人路</t>
  </si>
  <si>
    <t>Pavement and open area outside Butterfly Estate Community Centre, Tuen Mun</t>
  </si>
  <si>
    <t>屯門蝴蝶邨社區中心對開空地及行人路</t>
  </si>
  <si>
    <t>Pavement of Tat Tung Road, outside Tung Chung Bus Stop</t>
  </si>
  <si>
    <t>東涌巴士站對出達東路行人路邊</t>
  </si>
  <si>
    <t>Pavement outside Po Lam Estate Multi-purpose Hall, Po Fung Road, Tseung Kwan O</t>
  </si>
  <si>
    <t>將軍澳寶豐路寶琳邨文娛活動會堂對出行人路</t>
  </si>
  <si>
    <t>Pavement outside Wah Kin House, junction between Castle Peak Road and Tai Ho Road, Tsuen Wan</t>
  </si>
  <si>
    <t>荃灣青山道與大河道交界華健樓對出之行人路</t>
  </si>
  <si>
    <t>Area outside Hong Lai House, Yau Lai Estate, Yau Tong</t>
  </si>
  <si>
    <t>Open area outside Fook Ming House, Fortune Estate, Sham Shui Po</t>
  </si>
  <si>
    <t>深水埗幸福邨褔明樓對出之空地</t>
  </si>
  <si>
    <t>Pavement outside bus stop, Sau Mau Ping Shopping Centre</t>
  </si>
  <si>
    <t>秀茂坪商場對出巴士站之行人路</t>
  </si>
  <si>
    <t>Pavement outside Fat Cheong Street (Near Fortune Shopping Centre), Cheung Sha Wan</t>
  </si>
  <si>
    <t>長沙灣發祥街對出行人路(近幸福邨商場)</t>
  </si>
  <si>
    <t>Pavement outside Ngau Tau Kok Post Office, On Wah Street, Ngau Tau Kok</t>
  </si>
  <si>
    <t>牛頭角安華街牛頭角郵政局對出行人路</t>
  </si>
  <si>
    <t>Plaza outside covered pavement at Lei Sang House, Lei Yue Mun Estate, Kwun Tong</t>
  </si>
  <si>
    <t>觀塘鯉魚門邨鯉生樓有蓋行人通道對出廣場</t>
  </si>
  <si>
    <t>Footbridge of New Kwai Fong Gardens, Kwai Fong</t>
  </si>
  <si>
    <t>葵芳新葵芳花園行人天橋</t>
  </si>
  <si>
    <t>Open Area outside Hong Kong Sheng Kung Hui Welfare Council Youth Integrated Services Centre, G/F, Foo Wai House, Sun Tin Wai Estate, Sha Tin</t>
  </si>
  <si>
    <t>沙田新田圍邨富圍樓地下香港聖公會沙田青少年綜合服務中心對出空地</t>
  </si>
  <si>
    <t>Outside Yan Wai House near Bus Stop, Sun Tin Wai Estate, Sha Tin</t>
  </si>
  <si>
    <t>沙田新田圍邨欣圍樓對出近巴士站</t>
  </si>
  <si>
    <t>Pavement of Hing Fong Road, Kwai Shun House, Kwai Fong Estate, Kwai Fong</t>
  </si>
  <si>
    <t>葵芳葵芳邨葵信樓對出興芳路行人路</t>
  </si>
  <si>
    <t>Sitting-out Area outside Fung Wai House, Sun Tin Wai Estate, Sha Tin</t>
  </si>
  <si>
    <t>沙田新田圍邨豐圍樓對出休憩處</t>
  </si>
  <si>
    <t>Taxi Stand outside Foo Wai House, Sun Tin Wai Estate, Sha Tin</t>
  </si>
  <si>
    <t>沙田新田圍邨富圍樓對出的士站</t>
  </si>
  <si>
    <t>Pavement outside Sham Shui Po MTR Station Exit A1</t>
  </si>
  <si>
    <t>港鐵深水埗站A1出口對出行人路</t>
  </si>
  <si>
    <t>Area B, 1/F, Fu Shin Shopping Centre (next to Chung Hing Oil Co Ltd), Tai Po</t>
  </si>
  <si>
    <t>大埔富善商場1樓B場(中興火油有限公司旁)</t>
  </si>
  <si>
    <t>Pavement next to Richland Garden Shopping Centre, Tuen Mun Pier (near Block 4 of Richland Garden), Tuen Mun</t>
  </si>
  <si>
    <t>屯門屯門碼頭啟豐商場側(近啟豐園第四座)之行人路</t>
  </si>
  <si>
    <t>Pavement of Lo Tak Court, near towards Lik Sang Plaza, Tsuen Wan</t>
  </si>
  <si>
    <t>Pavement of the junction between Chung On Street and Market Street, Tsuen Wan</t>
  </si>
  <si>
    <t>Pavement outside Tsuen Wan City Landmark II, Tsuen Wan Market Street, Tsuen Wan</t>
  </si>
  <si>
    <t>荃灣街市街荃灣城市中心2期對出行人路</t>
  </si>
  <si>
    <t>Underneath Footbridge at Tsuen Wan MTR Station Exit A4 (near Sai Lau Kok Road Mini Bus Stop)</t>
  </si>
  <si>
    <t>Area near Tai Ha Street,Tak Tai Path, Tsuen Wan</t>
  </si>
  <si>
    <t>荃灣德大徑近大廈街的街口</t>
  </si>
  <si>
    <t>Outside VINGO Convenience Store, junction between Tai Wo Hau Road and Tai Ha Street, Tai Wo Hau</t>
  </si>
  <si>
    <t>大窩口大窩口道大廈街交界，VINGO便利店對出</t>
  </si>
  <si>
    <t>Government land at Leung Wan Street near Kin Sang Commercial Complex, Tuen Mun</t>
  </si>
  <si>
    <t>屯門良運街近建生邨商場行人路空地位置</t>
  </si>
  <si>
    <t>Open area outside Circle K, Chung On Shopping Centre, Chung On Estate, Ma On Shan</t>
  </si>
  <si>
    <t>馬鞍山頌安邨頌安商場OK便利店對出空地</t>
  </si>
  <si>
    <t>天水圍天盛街市對出行人路</t>
  </si>
  <si>
    <t>Tin King Road - Leung King Estate towards Tin King Estate Bus Terminus, near LRT Stop, Tuen Mun</t>
  </si>
  <si>
    <t>Government land at Kin Shing Lane Road near LRT Stop - Choy Yee Bridge, Tuen Mun</t>
  </si>
  <si>
    <t>屯門建盛里近蔡意橋輕鐵站行人路空地位置</t>
  </si>
  <si>
    <t>Pavement of Nga Wan Road, outside Taxi Stand, Tai Po Market MTR Station</t>
  </si>
  <si>
    <t>Pavement of Causeway Road outside Hong Kong Central Library (near Moreton Terrace) , Causeway Bay</t>
  </si>
  <si>
    <t>Government land at the junction of Shek Pai Tau Road and Kin Shing Lane near Chelsea Heights, Tuen Mun</t>
  </si>
  <si>
    <t>屯門石排頭路與建盛里交界近卓爾居行人路空地位置</t>
  </si>
  <si>
    <t>Area inside Ching Ho Estate, Sheung Shui</t>
  </si>
  <si>
    <t>上水清河邨屋邨範圍</t>
  </si>
  <si>
    <t>Fanling MTR Station Exit C near Taxi Stand</t>
  </si>
  <si>
    <t>Open Area outside Sui Moon House, Siu Sai Wan Estate, Siu Sai Wan</t>
  </si>
  <si>
    <t>小西灣小西灣邨瑞滿樓對出空地</t>
  </si>
  <si>
    <t>Next to elevator, outside Fu Tai shopping Centre, Tuen Mun</t>
  </si>
  <si>
    <t>屯門富泰邨商場對出觀光電梯旁</t>
  </si>
  <si>
    <t>Area near entrance of footbridge towards Government Offices, outside Kwai Chung Centre, Kwai Hing</t>
  </si>
  <si>
    <t>葵興葵涌中心對出近通往政府合署的地面橋口位置</t>
  </si>
  <si>
    <t>Open area outside Tai Po Complex, Tai Po</t>
  </si>
  <si>
    <t>大埔大埔綜合大樓對出空地</t>
  </si>
  <si>
    <t>Pavement outside Cheung Sha Wan MTR Station Exit C2 (near Un chau Estate)</t>
  </si>
  <si>
    <t>港鐵長沙灣站C2出口對出行人路(近元州邨)</t>
  </si>
  <si>
    <t>Pavement outside Amoy Plaza, Ngau Tau Kok Road, Kowloon Bay</t>
  </si>
  <si>
    <t>九龍灣牛頭角道淘大商場對出行人路</t>
  </si>
  <si>
    <t>Pavement of Lung Cheung Road, Wong Tai Sin MTR Station Exit B2</t>
  </si>
  <si>
    <t>港鐵黄大仙站B2出口龍翔道行人路</t>
  </si>
  <si>
    <t>黃大仙大成街街市正門門口對出行人路</t>
  </si>
  <si>
    <t>Pavement of the junction between Po Heung Street and Kwong Fuk Road, outside McDonald's, Tai Po</t>
  </si>
  <si>
    <t>大埔寶鄉街廣福道交界麥當勞對開行人路</t>
  </si>
  <si>
    <t>Pavement of Lung Cheung Road, Wong Tai Sin MTR Station Exit D1</t>
  </si>
  <si>
    <t>港鐵黃大仙站D1出口龍翔道行人路</t>
  </si>
  <si>
    <t>Junction between footbridge of Fanling MTR Station towards exit of Fung Ying Sin Koon and pedestrian passageway</t>
  </si>
  <si>
    <t>港鐵粉嶺站往蓬瀛仙館出口行人天橋與行人隧道交界</t>
  </si>
  <si>
    <t>Area E, Wah Fu (1) Estate Shopping Centre, Pokfulam</t>
  </si>
  <si>
    <t>薄扶林華富(一)邨商場E場</t>
  </si>
  <si>
    <t>Pavement of Nam Long Shan Road, outside San Wui Commercial Society Chan Pak Sha School, Wong Chuk Hang</t>
  </si>
  <si>
    <t>黃竹坑南朗山道新會商會陳白沙紀念中學對出行人路</t>
  </si>
  <si>
    <t>Pavement of Tin Wan Street, outside Gar Fook Court, Aberdeen</t>
  </si>
  <si>
    <t>Pavement outside Chi Fu Landmark, Chi Fu Fa Yuen (near Bus Terminus), Aberdeen</t>
  </si>
  <si>
    <t>香港仔置富花園置富南區廣場對出行人路(近巴士總站)</t>
  </si>
  <si>
    <t>Pavement outside Pik Ngan House, Shek Pai Wan Estate, Yue Kwong Road, Aberdeen</t>
  </si>
  <si>
    <t>Government Land near pavement of King Lai House at the junction of Shek Pai Tai Road and Ming Kum Road, Tuen Mun</t>
  </si>
  <si>
    <t>屯門石排頭路與鳴琴路交界近景麗樓行人路空地位置</t>
  </si>
  <si>
    <t>Government Land near pavement of King Wah House at the junction of Ming Kum Road and Yeung King Road, Tuen Mun</t>
  </si>
  <si>
    <t>屯門鳴琴路與楊景路交界近景華樓行人路空地位置</t>
  </si>
  <si>
    <t>Pavement outside McDonald’s Restauant, Chan Man Street, Sai Kung</t>
  </si>
  <si>
    <t>西貢親民街麥當勞餐廳對出行人路</t>
  </si>
  <si>
    <t>西貢敬民街近小巴站對出行人路</t>
  </si>
  <si>
    <t>Lift lobby, L2, Block D, Kwun Lung Lau, Kennedy Town</t>
  </si>
  <si>
    <t>堅尼地城觀龍樓D座L2升降機大堂</t>
  </si>
  <si>
    <t>港鐵長沙灣站C1對出行人路</t>
  </si>
  <si>
    <t>Open area outside Fook Yat House, Fortune Estate, Sham Shui Po</t>
  </si>
  <si>
    <t>深水埗幸福邨褔日樓對出之空地</t>
  </si>
  <si>
    <t>Pavement outside the junction between Ma Hang Chung Road and Ma Tau Wai Road, To Kwa Wan</t>
  </si>
  <si>
    <t>土瓜灣馬坑涌道與馬頭圍道交界對出行人路</t>
  </si>
  <si>
    <t>Pavement of Ching Tak Street, outside Wong Tai Sin Government Primary School, Wong Tai Sin</t>
  </si>
  <si>
    <t>黃大仙正德街黃大仙官立小學對出行人路</t>
  </si>
  <si>
    <t>Pavement of the junction between Ching Tak Street and Shatin Pass Road, Wong Tin Sin</t>
  </si>
  <si>
    <t>黃大仙正德街與沙田坳道交界行人路</t>
  </si>
  <si>
    <t>Pavement of the junction between Shatin Pass Road and Lung Cheung Road (Near Hain Kuang Centre), Wong Tai Sin</t>
  </si>
  <si>
    <t>黃大仙沙田坳道與龍翔道交界行人路(近新光中心)</t>
  </si>
  <si>
    <t>Pavement outside Lung Cheung Road Office Block, Lung Cheung Road North, Wong Tai Sin</t>
  </si>
  <si>
    <t>黃大仙龍翔道北龍翔道辦公大樓對出行人路</t>
  </si>
  <si>
    <t>Area C, 1/F, Shan King Shopping Centre (near Dah Cheong Hong), Tuen Mun</t>
  </si>
  <si>
    <t>屯門山景商場1樓C場(近大昌行)</t>
  </si>
  <si>
    <t>Pavement between Wah Ming Commercial Centre and Wah Ming Estate Bus Terminus (G/F, Wah Ming Commercial Centre), Fanling</t>
  </si>
  <si>
    <t>粉嶺華明商業中心與華明邨巴士總站之間的行人路(華明商場地下)</t>
  </si>
  <si>
    <t>Open area of Hing Ling Road, outside Planter, Main Entrance of Kwai Chung Plaza, Kwai Fong</t>
  </si>
  <si>
    <t>將軍澳港鐵站A2出口外行人路(往寶盈花園方向對出空地)</t>
  </si>
  <si>
    <t>Governemnt Land at the footpath near Tuen Mun Ferry Pier and Pierhead Garden, Tuen Mun</t>
  </si>
  <si>
    <t>屯門碼頭出入口近海翠花園行人路空地位置</t>
  </si>
  <si>
    <t>Open area towards the lift next to Fu Keung House, Tai Wo Hau Estate, Kwai Chung</t>
  </si>
  <si>
    <t>葵涌大窩口邨富強樓往升降機旁空地</t>
  </si>
  <si>
    <t>Open Area of Tai Tong Road outside Kwong Wah Plaza, Yuen Long</t>
  </si>
  <si>
    <t>Crystal Palace 1, UG/F, Island Resort Mall, Chai Wan</t>
  </si>
  <si>
    <t>柴灣藍灣廣場高層地下水晶殿堂一區</t>
  </si>
  <si>
    <t>Area B, G/F, The Waterside Shopping Mall, Ma On Shan</t>
  </si>
  <si>
    <t>馬鞍山雅濤居購物商場地下B區</t>
  </si>
  <si>
    <t>Area TV/1, 1/F, Tin Yiu Plaza (Near Maxim's Fast Food Shop), Tin Shui Wai</t>
  </si>
  <si>
    <t>Pavement of Findlay Road outside The Peak Tower</t>
  </si>
  <si>
    <t>山頂淩霄閣對出芬梨道行人路</t>
  </si>
  <si>
    <t>Pavement outside Lai King MTR Station Exit A3</t>
  </si>
  <si>
    <t>港鐵荔景站A3出口對出行人路</t>
  </si>
  <si>
    <t>Pavement outside the junction between Canton Road and Saigon Street, Jordan</t>
  </si>
  <si>
    <t>佐敦廣東道與西貢街交界對出行人路</t>
  </si>
  <si>
    <t>Pavement outside the junction between Man Wui Street and Ferry Street, Jordan</t>
  </si>
  <si>
    <t>佐敦文匯街與渡船街交界對出行人路</t>
  </si>
  <si>
    <t>Pavement outside Hip Wo Street, near Po Yiu House, Kwun Tong</t>
  </si>
  <si>
    <t>On Chee Road (near Jade Plaza), Tai Po</t>
  </si>
  <si>
    <t>大埔安慈路(近翠屏花園)</t>
  </si>
  <si>
    <t>On Chee Road near Bus Terminus, Tai Po</t>
  </si>
  <si>
    <t>大埔安慈路近巴士總站</t>
  </si>
  <si>
    <t>Open area outside Kai Bo Food Company, Tai Hing Estate, Tuen Mun</t>
  </si>
  <si>
    <t>Pavement outside Central Pier No 6</t>
  </si>
  <si>
    <t>中環6號碼頭對出行人路</t>
  </si>
  <si>
    <t>Opposite to 30-32 Praya Street, Ferry Pier, Cheung Chau</t>
  </si>
  <si>
    <t>長洲渡輪碼頭海傍街30-32號對面</t>
  </si>
  <si>
    <t>Opposite to 39-42 Praya Street, Ferry Pier, Cheung Chau (not including area specified by Lands Department)</t>
  </si>
  <si>
    <t>長洲渡輪碼頭海傍街39-42號對面(不包括地政署特別標明的位置)</t>
  </si>
  <si>
    <t>Opposite to 83-87 Praya Street, Ferry Pier, Cheung Chau</t>
  </si>
  <si>
    <t>長洲渡輪碼頭海傍街83-87號對面</t>
  </si>
  <si>
    <t>Pavement outside Tower 1-2, Metro City Phase 3, Mau Tai Road, Tseung Kwan O</t>
  </si>
  <si>
    <t>將軍澳貿泰路新都城3期第1-2座對出行人路面</t>
  </si>
  <si>
    <t>Siu Hong Court MTR Station Exit C - Government land outside Siu Hong Shopping Centre, Tuen Mun</t>
  </si>
  <si>
    <t>港鐵屯門兆康站C出口 - 兆康苑商場對出行人路空地位置</t>
  </si>
  <si>
    <t>Area N1, 2/F, Tin Chak Shopping Centre (near shop 221), Tin Shui Wai</t>
  </si>
  <si>
    <t>天水圍天澤商場2樓N1場(近221號舖)</t>
  </si>
  <si>
    <t>Open Area between Heng Chi House and Heng Lai House, Tin Heng Estate, Tin Shui Wai</t>
  </si>
  <si>
    <t>天水圍天恆邨恒智樓與恒麗樓之間空地</t>
  </si>
  <si>
    <t>Open area outside Tin Chak Shopping Centre, Tin Shui Wai</t>
  </si>
  <si>
    <t>天水圍天澤商場對開空地</t>
  </si>
  <si>
    <t>Open Area next to Mini Bus Stop No. 312 , Lei Muk Shue Estate, Kwai Chung</t>
  </si>
  <si>
    <t>葵涌梨木樹邨312小巴站旁空地</t>
  </si>
  <si>
    <t>Pavement outside the junction between Ma Tau Chung Road and Ma Tau Kok Road (near HKFTU Workers' Club), To Kwa Wan</t>
  </si>
  <si>
    <t>土瓜灣馬頭涌道與馬頭角道交界對出行人路(近工人俱樂部)</t>
  </si>
  <si>
    <t>Wo Tai Street, Luen Wo Hui, near Entrance of Union Plaza, Fanling</t>
  </si>
  <si>
    <t>港鐵元朗站G1出口對出空地</t>
  </si>
  <si>
    <t>Area of Yuen Long MTR Station Exit B</t>
  </si>
  <si>
    <t>港鐵元朗站B出口位置</t>
  </si>
  <si>
    <t>Stage outside Block 12, Pak Tin Estate, Nam Cheong Street, Sham Shui Po</t>
  </si>
  <si>
    <t>深水埗南昌街白田邨第十二座對出舞台</t>
  </si>
  <si>
    <t>Pavement of Choi Hung Road, opposite to Wing Hin Factory Building, San Po Kong</t>
  </si>
  <si>
    <t>新蒲崗彩虹道近永顯工廠大廈對面行人路</t>
  </si>
  <si>
    <t>Pavement of the junction between Shung Ling Street and Tseuk Luk Street (near Wing Lung Bank), San Po Kong</t>
  </si>
  <si>
    <t>新蒲崗崇齡街與爵祿街交界行人路(近永隆銀行)</t>
  </si>
  <si>
    <t>Pavement outside Tai Hom Tusen pedestrian passageway, San Po Kong</t>
  </si>
  <si>
    <t>新蒲崗大磡村行人通道對開行人路</t>
  </si>
  <si>
    <t>Pavement of the junction between Choi Hung Road and Tseuk Luk Street, outside Ho Lap College, San Po Kong</t>
  </si>
  <si>
    <t>新蒲崗可立中學對出彩虹道與爵祿街交界行人路</t>
  </si>
  <si>
    <t>Pavement outside the junction between Ma Tau Chung Road and Ma Tau Wai Road (near Geranium House), To Kwa Wan</t>
  </si>
  <si>
    <t>Pavement outside No. 303 Cheung Sha Wan Road, Cheung Sha Wan Government Offices</t>
  </si>
  <si>
    <t>Pillar at Chevalier Garden, Hang Shun Street, Ma On Shan</t>
  </si>
  <si>
    <t>馬鞍山恆信街富安花園風水柱</t>
  </si>
  <si>
    <t>Lobby of Fu Kwai House, Tai Wo Hau Estate, Kwai Chung</t>
  </si>
  <si>
    <t>葵涌大窩口邨富貴樓大堂</t>
  </si>
  <si>
    <t>Pavement outside Kwun Tong MTR Station Exit A1</t>
  </si>
  <si>
    <t>港鐵觀塘站A1出口對出行人路</t>
  </si>
  <si>
    <t>Pavement of Queen's Road West, outside Shek Tong Tsui Municipal Services Building (near Wing Hing House), Sai Wan</t>
  </si>
  <si>
    <t>西環皇后大道西石塘咀市政大廈對出行人路(近永興樓)</t>
  </si>
  <si>
    <t>青衣牙鷹洲街與青敬路交界對出行人路</t>
  </si>
  <si>
    <t>Pavement of Hennessy Road outside Causeway Bay Plaza Phase 1  (MTR Station Exit B), Causeway Bay</t>
  </si>
  <si>
    <t>Pavement of Carpenter Road, outside Kowloon City Plaza, Kowloon City</t>
  </si>
  <si>
    <t>九龍城九龍城廣場對出賈炳達道行人路</t>
  </si>
  <si>
    <t>荃灣健明街近路德圍空地</t>
  </si>
  <si>
    <t>Pavement outside Kwun Tong MTR Station Exit C3 near Jockey Club Health Centre</t>
  </si>
  <si>
    <t>港鐵觀塘站C3出口近賽馬會健康院對出行人路</t>
  </si>
  <si>
    <t>深水埗深旺道富昌邨商場對出行人路</t>
  </si>
  <si>
    <t>Pok Hong Shopping Centre, Sha Tin</t>
  </si>
  <si>
    <t>Area N1, 2/F, Tai Wo Shopping Centre (East Wing Podium), Tai Po</t>
  </si>
  <si>
    <t>大埔太和商場2樓N1場(東翼平台)</t>
  </si>
  <si>
    <t>Pavement outside Nam Cheong Street (Near Mei Choi House), Shek Kip Mei</t>
  </si>
  <si>
    <t>石硤尾南昌街對出行人路(近美彩樓)</t>
  </si>
  <si>
    <t>Pavement in front of the Central MTR Station Exit A</t>
  </si>
  <si>
    <t>中環港鐵站A出口對出行人路</t>
  </si>
  <si>
    <t>Pavement of East Point Road Pedestrian Precinct, Causeway Bay</t>
  </si>
  <si>
    <t>銅鑼灣記利佐治街近港鐵銅鑼灣站E出口對出行人路</t>
  </si>
  <si>
    <t>Pavement of Paterson Street near Pearl City Mansion, Causeway Bay</t>
  </si>
  <si>
    <t>銅鑼灣百德新街近珠城大廈對出行人路</t>
  </si>
  <si>
    <t>Pavement of Paterson Street Pedestrian Precinct, Causeway Bay</t>
  </si>
  <si>
    <t>Pavement of Queen's Road Central outside HSBC Headquarters, Central</t>
  </si>
  <si>
    <t>中環皇后大道中匯豐銀行總行對出行人路</t>
  </si>
  <si>
    <t>Pavement of Queen's Road Central outside Shanghai Commercial Bank Building, Central</t>
  </si>
  <si>
    <t>中環皇后大道中上海商業銀行大廈對出行人路</t>
  </si>
  <si>
    <t>Pavement of Queen's Road Central outside Wings Building, Central</t>
  </si>
  <si>
    <t>中環皇后大道中永恒商業大廈對出行人路</t>
  </si>
  <si>
    <t>Pavement outside Star Ferry Central Pier No.7 and the Central Pier</t>
  </si>
  <si>
    <t>中環天星小輪7號碼頭及中環碼頭對出行人路</t>
  </si>
  <si>
    <t>Square next to bus terminus, Lok Wah North Estate, Kwun Tong</t>
  </si>
  <si>
    <t>觀塘樂華北邨巴士總站側廣場</t>
  </si>
  <si>
    <t>Open area outside G/F, King Man House, Ho Man Tin Estate, Ho Man Tin</t>
  </si>
  <si>
    <t>何文田何文田邨景文樓地下對出空地</t>
  </si>
  <si>
    <t>Pavement outside Main Entrance of Tsuen Wan Plaza</t>
  </si>
  <si>
    <t>荃灣廣場正門對出行人路</t>
  </si>
  <si>
    <t>Pavement outside the junction between Station Lane and Ma Tau Wai Road (Pavement near Hung Hom Municipal Services Building), Hung Hom</t>
  </si>
  <si>
    <t>紅磡差館里與馬頭圍道交界對出行人路(近紅磡市政大廈)</t>
  </si>
  <si>
    <t>East Bridge of Cityplaza, Quarry Bay</t>
  </si>
  <si>
    <t>鰂魚涌太古城中心東橋</t>
  </si>
  <si>
    <t>Pavement of Fat Kwong Street, near Housing Authority Headquarters, Ho Man Tin</t>
  </si>
  <si>
    <t>何文田佛光街近房署總部對出行人路</t>
  </si>
  <si>
    <t>Lung Chu Plaza, Lei Muk Shue Estate, Kwai Chung</t>
  </si>
  <si>
    <t>葵涌梨木樹邨龍珠廣場</t>
  </si>
  <si>
    <t>Junction of On Ning Road and Ping Wui Street, Yuen Long</t>
  </si>
  <si>
    <t>元朗安寧路及屏會街交界</t>
  </si>
  <si>
    <t>Pavement of the boundary of On Ning Road and Ping Wui Street, Yuen Long</t>
  </si>
  <si>
    <t>Pavement Kent Road, outside Kowloon Tong MTR Station Exit F, Kowloon Tong</t>
  </si>
  <si>
    <t>Pavement outside 3 Horse Shoe Lane, near Lai Yue Building, Kwun Tong</t>
  </si>
  <si>
    <t>觀塘馬蹄徑3號近麗裕大廈對出行人路</t>
  </si>
  <si>
    <t>Lung Sum Avenue near San Hong Street, Sheung Shui (Pavement of the junction between Lung Sum Avenue and San Fat Street, Sheung Shui)</t>
  </si>
  <si>
    <t>上水龍琛路近新康街(上水龍琛路與新發街交界行人路)</t>
  </si>
  <si>
    <t>Pavement outside Un Chau Shopping Centre, Sham Shui Po</t>
  </si>
  <si>
    <t>深水埗元州邨商場對出行人路</t>
  </si>
  <si>
    <t>Open Area near the elevator from Shing Fu House towards Shopping Mall, Kwai Shing East Estate, Kwai Chung</t>
  </si>
  <si>
    <t>葵涌葵盛東邨盛富樓往商場的升降機附近空地</t>
  </si>
  <si>
    <t>馬鞍山恆安商場2樓N1場(舞台)</t>
  </si>
  <si>
    <t>Pavement of Yee Shun Street, outside Tak Hay House, Walton Estate, Chai Wan</t>
  </si>
  <si>
    <t>柴灣宏德居/德禧樓對出怡順街行人路</t>
  </si>
  <si>
    <t>Pavement outside Lei Cheng Uk Shopping Centre, Po On Road, Cheung Sha Wan</t>
  </si>
  <si>
    <t>長沙灣保安道李鄭屋邨商場對出行人路</t>
  </si>
  <si>
    <t>Area outside Flora Plaza (Pak Wo Road Bus Stop), Fanling</t>
  </si>
  <si>
    <t>粉嶺花都廣場對出位置(百和路巴士站)</t>
  </si>
  <si>
    <t>Pavement outside Mong Kok MTR Station Exit D2(near New Town Mall)</t>
  </si>
  <si>
    <t>Pavement of Canal Road West, underneath Canal Road flyover (near Wan Chai Road) , Wan Chai</t>
  </si>
  <si>
    <t>Pavement outside Nga Chi Wan Market at Choi Hung MTR Station Exit B</t>
  </si>
  <si>
    <t>Pavement of Cochrane Street (near Footbridge underneath Gage Street), Central</t>
  </si>
  <si>
    <t>中環閣麟街行人路(近結志街橋底)</t>
  </si>
  <si>
    <t>Covered pedestrian Link near fountains, Butterfly Estate, Tuen Mun</t>
  </si>
  <si>
    <t>屯門蝴蝶邨噴水池側有蓋行人通道</t>
  </si>
  <si>
    <t>Pavement outside the junction between Hong Kong Society for the Protetion of Children and fire station, Ma Tau Chung Road, To Kwa Wan</t>
  </si>
  <si>
    <t>土瓜灣馬頭涌道保護兒童會與消防局之間對出行人路</t>
  </si>
  <si>
    <t>Pavement outside the junction between Hung Fuk Street and To Kwa Wan Road, To Kwa Wan</t>
  </si>
  <si>
    <t>土瓜灣鴻福街與土瓜灣道交界對出行人路</t>
  </si>
  <si>
    <t>Pavement outside the junction between To Kwa Wan Road and Kai Ming Street (near Chat Ma Mansion), To Kwa Wan</t>
  </si>
  <si>
    <t>土瓜灣土瓜灣道與啟明街交界對出行人路(近漆馬大廈)</t>
  </si>
  <si>
    <t>Pavement outside the junction between Ma Tau Wai Road and Hok Yuen Street (near Hung Hom Square), Hung Hom</t>
  </si>
  <si>
    <t>紅磡馬頭圍道與鶴園街交界對出行人路(近紅磡廣場)</t>
  </si>
  <si>
    <t>Pavement outside Kwun Tong MTR Station Exit C3</t>
  </si>
  <si>
    <t>港鐵觀塘站C3出口對出行人路</t>
  </si>
  <si>
    <t>Pavement of Ngau Tau Kok MTR Station Exit B1, outside Block 1, Lotus Garden</t>
  </si>
  <si>
    <t>港鐵牛頭角站B1出口玉蓮臺第1座對出行人路</t>
  </si>
  <si>
    <t>Area N1, 2/F, Fung Tak Shopping Centre (Outside OK convenience store), Wong Tai Sin</t>
  </si>
  <si>
    <t>Pavement of Hennessy Road, outside Kwong Wah Building, Wan Chai</t>
  </si>
  <si>
    <t>灣仔光華大廈對出軒尼詩道行人路</t>
  </si>
  <si>
    <t>Junction between Kwun Tong Road and How Ming Lane, Kwun Tong</t>
  </si>
  <si>
    <t>觀塘觀塘道與巧明里交界行人路</t>
  </si>
  <si>
    <t>Pavement outside Ngau Tau Kok MTR Station Exit A Bus Terminus</t>
  </si>
  <si>
    <t>港鐵牛頭角站A出口巴士總站對出行人路</t>
  </si>
  <si>
    <t>Pavement outside of Jordan MTR Station Exit D</t>
  </si>
  <si>
    <t>港鐵佐敦站D出口對出之行人路</t>
  </si>
  <si>
    <t>Pavement outside the junction between Tong Mei Road and Argyle Street, Mong Kok</t>
  </si>
  <si>
    <t>旺角塘尾道與亞皆老街交界對出行人路</t>
  </si>
  <si>
    <t>Open area outside Bank of China, Chuk Yuen (South) Estate, Wong Tai Sin</t>
  </si>
  <si>
    <t>黃大仙竹園南邨中國銀行對出空地</t>
  </si>
  <si>
    <t>Pavement outside Mei Foo MTR Station Exit C2 (near Lai Wan Road)</t>
  </si>
  <si>
    <t>港鐵美孚站C2出口(近茘灣道)對出行人路</t>
  </si>
  <si>
    <t>Area A, 1/F, Tai Hing Shopping Centre (near Wellcome), Tuen Mun</t>
  </si>
  <si>
    <t>屯門大興商場1樓A場(近惠康)</t>
  </si>
  <si>
    <t>Pavement outside junction between Ma Tau Chung Road and Ma Tau Kok Road (near Hong Kong Federation of Trade Unions), To Kwa Wan</t>
  </si>
  <si>
    <t>土瓜灣馬頭涌道與馬頭角道交界對出行人路(近工聯會)</t>
  </si>
  <si>
    <t>Pavement outside Lok Fu MTR Station Exit A1</t>
  </si>
  <si>
    <t>港鐵樂富站A1出口對出行人路</t>
  </si>
  <si>
    <t>Pavement of Causeway Road near Hong Kong Central Library, Causeway Bay</t>
  </si>
  <si>
    <t>Pavement outside Choi Hung Estate Catholic Secondary School and Tan Fung House, Choi Hung Estate, Wong Tai Sin</t>
  </si>
  <si>
    <t>黃大仙彩虹邨天主教英文中學及丹鳳樓對出的行人路</t>
  </si>
  <si>
    <t>Bus Stop outside Dawning Views, Yat Ming Road, Fanling (Open Area outside Dawning Views Shopping Plaza)</t>
  </si>
  <si>
    <t>粉嶺一鳴路牽情間對出巴士站(牽情間購物廣場對出空地位置)</t>
  </si>
  <si>
    <t>Open area near Ching Ming House, Tsz Ching Estate, Tsz Wan Shan</t>
  </si>
  <si>
    <t>慈雲山慈正邨正明樓附近空地</t>
  </si>
  <si>
    <t>Pavement outside Henry G Leong Community Centre, Yau Ma Tei</t>
  </si>
  <si>
    <t>油麻地梁顯利社區中心對出行人路</t>
  </si>
  <si>
    <t>Area of Fanling MTR Station Exit C near Taxi Stand (Area of Fanling MTR Station near Taxi Stand (Pavement at Fanling MTR Station Exit C, near Telephone Kiosk ))</t>
  </si>
  <si>
    <t>港鐵粉嶺站C出口近的士站位置 (港鐵粉嶺站近的士站位置(港鐵粉嶺站C出口電話亭之行人路))</t>
  </si>
  <si>
    <t>Pavement of Jordan MTR Station Exit D</t>
  </si>
  <si>
    <t>Area N2, G/F, Shun Lee Shopping Centre (near Park'n shop), Kwun Tong</t>
  </si>
  <si>
    <t>觀塘順利商場地下N2場(近百佳)</t>
  </si>
  <si>
    <t>Area N1, 2/F, Tin Chak Shopping Centre (Near Shop 221), Tin Shui Wai</t>
  </si>
  <si>
    <t>天水圍天澤商場2樓N1場 (近221號舖)</t>
  </si>
  <si>
    <t>Pavement of Percival Street near
Causeway Bay Plaza 1, Causeway
Bay</t>
  </si>
  <si>
    <t>Kwun Tong MTR Station Exit A1, near the pavement of the junction between Kwun Tong Road and Tung Yan Street</t>
  </si>
  <si>
    <t>港鐵觀塘站A1出口近同仁街/觀塘道交界行人路</t>
  </si>
  <si>
    <t>Pavement of Hoi Yuen Road, outside Entrance of Crocodile Centre, Kwun Tong</t>
  </si>
  <si>
    <t>觀塘開源道鱷魚恤中心出入口對出行人路</t>
  </si>
  <si>
    <t>Pavement of Yue Man Square, outside McDonald’s, Kwun Tong</t>
  </si>
  <si>
    <t>觀塘裕民坊麥當勞對出之行人路</t>
  </si>
  <si>
    <t>Pavement outside Mei Foo MTR Station Exit C3 (near Lai Wan Road)</t>
  </si>
  <si>
    <t>港鐵美孚站C3出口(近茘灣道)對出行人路</t>
  </si>
  <si>
    <t>Pavement outside the junction between Tat Chee Avenue and Tseuk Kiu Street, Kowloon Tong</t>
  </si>
  <si>
    <t>九龍塘達之路與雀橋街交界對出行人路</t>
  </si>
  <si>
    <t>Pavement of Sin Fat Road, Sin Tso Wan, Lam Tin MTR Station Exit D1</t>
  </si>
  <si>
    <t>Pavement outside Sham Shui Po MTR Station Exit D1</t>
  </si>
  <si>
    <t>港鐵深水埗站D1出口對出行人路</t>
  </si>
  <si>
    <t>Area F, G/F, Shek Yam Shopping Centre (near Shop 17), Kwai Chung</t>
  </si>
  <si>
    <t>葵涌石蔭商場地下F場(近17號舖)</t>
  </si>
  <si>
    <t>Area A, 1/F, On Yam Shopping Centre (near escalator), Kwai Chung</t>
  </si>
  <si>
    <t>葵涌安蔭商場1樓A場(近扶手電梯)</t>
  </si>
  <si>
    <t>Pavement outside Shek Kip Mei Commercial Centre, Nam Cheong Street, Shek Kip Mei</t>
  </si>
  <si>
    <t>石硤尾南昌街石硤尾邨商場門口對出行人路</t>
  </si>
  <si>
    <t>Pavement of Lung Cheung Road, outside Hsin Kuang Centre, Wong Tai Sin</t>
  </si>
  <si>
    <t>黃大仙新光中心對出龍翔道行人路</t>
  </si>
  <si>
    <t>Pavement around Tin Yuet LRT Stop, near Tin Ching Estate, Tin Shui Wai</t>
  </si>
  <si>
    <t>天水圍天悅輕鐵站近天晴邨之周邊行人路</t>
  </si>
  <si>
    <t>Entrance of subway, Lok Man House, Lok Fu Estate</t>
  </si>
  <si>
    <t>樂富邨樂民樓隧道口</t>
  </si>
  <si>
    <t>Pavement outside Shek Kip Mei MTR Station Exit B2</t>
  </si>
  <si>
    <t>港鐵石硤尾站B2出口對出行人路</t>
  </si>
  <si>
    <t>Pavement of Chater Road, outside Prince's Building, (near Statue Square), Central　</t>
  </si>
  <si>
    <t>Junction between Lung Sum Avenue and San Shing Avenue(Pavement of Jockey Club Road, near Tin Cheung House, Tin Ping Estate, Sheung Shui (at the junction between Lung Sum Avenue and Jockey Club Road)), Sheung Shui</t>
  </si>
  <si>
    <t>上水龍琛路與新成路交界(上水馬會道近天平邨天祥樓對出行人路(上水龍琛路與馬會道交界))</t>
  </si>
  <si>
    <t>Covered Area next to bus stop, Chak On Estate, Sham Shui Po</t>
  </si>
  <si>
    <t>深水埗澤安邨巴士站旁有蓋空地</t>
  </si>
  <si>
    <t>Near Bus Terminus, Tai Po Centre, Tai Po</t>
  </si>
  <si>
    <t>大埔大埔中心巴士總站附近</t>
  </si>
  <si>
    <t>Area N2, G/F, Yau Oi Commercial Centre (Outside Louie Bakery Store), Tuen Mun</t>
  </si>
  <si>
    <t>Pavement outside of 303 Cheung Sha Wan Road (near Cheung Sha Wan Government Offices), Cheung Sha Wan</t>
  </si>
  <si>
    <t>Pavement of Pak Wo Road,outside Fanling MTR Station,near Bus Stop (opposite to Fung Ying Sin Koon)</t>
  </si>
  <si>
    <t>Pavement of Kornhill Road, outside Kornhill Plaza (South)</t>
  </si>
  <si>
    <t>Pavement outside Mei Foo MTR Station Exit C4 (near Lai Wan Road)</t>
  </si>
  <si>
    <t>港鐵美孚站C4出口(近茘灣道)對出行人路</t>
  </si>
  <si>
    <t>Pavement of Chuk Yuen Road, outsdie Chuk Yuen Plaza, Wong Tai Sin</t>
  </si>
  <si>
    <t>黃大仙竹園廣場對出竹園道行人路</t>
  </si>
  <si>
    <t>Pavement of Chuk Yuen Road, outside Chuk Yuen Sports Centre, Wong Tai Sin</t>
  </si>
  <si>
    <t>黃大仙竹園體育館對出竹園道行人路</t>
  </si>
  <si>
    <t>Area N1, 2/F, Heng On Shopping Centre, Ma On Shan</t>
  </si>
  <si>
    <t>馬鞍山恆安商場2樓N1場</t>
  </si>
  <si>
    <t>Pavement ouside Shau Kei Wan MTR Station Exit B1</t>
  </si>
  <si>
    <t>Pavement ouside Shau Kei Wan MTR Station Exit C</t>
  </si>
  <si>
    <t>Pavement outside Manning House, 48 Queen's Road Central, Central</t>
  </si>
  <si>
    <t>中環皇后大道中48號萬年大廈對出行人路</t>
  </si>
  <si>
    <t>Pavement of Yuk Wah Street near bus terminal, Tsz Wan Shan</t>
  </si>
  <si>
    <t>慈雲山毓華街近巴士總站行人路</t>
  </si>
  <si>
    <t>Pavement outside Mannings Theatre Building, Yuk Wah Street, Tsz Wan Shan</t>
  </si>
  <si>
    <t>Pavement outside Mei Foo MTR Station Exit B (next to Cheung Sha Wan Road Bus Stop)</t>
  </si>
  <si>
    <t>Sheung Ning Road, Tseung Kwan O (Outside Hang Hau MTR Station Exit A1)</t>
  </si>
  <si>
    <t>將軍澳常寧路(坑口站A1出口對出)</t>
  </si>
  <si>
    <t>Area B, G/F, Kin Sang Shopping Centre (opposite to OK), Tuen Mun</t>
  </si>
  <si>
    <t>屯門建生商場地下B場(OK對面)</t>
  </si>
  <si>
    <t>Pavement outside Mong Kok MTR Station Exit A1 (near Fife Street)</t>
  </si>
  <si>
    <t>港鐵旺角站A1出口對出行人路 (近快富街)</t>
  </si>
  <si>
    <t>Government Land at the junction of Tai Fong Street and Tai Hing Street near Tai Hing Commercial Complex, Tuen Mun</t>
  </si>
  <si>
    <t>屯門大方街與大興街交界近大興邨商場行人路空地位置</t>
  </si>
  <si>
    <t>屯門杯渡輕鐵站橋底與屯門市廣場之間行人路空地位置</t>
  </si>
  <si>
    <t>Pavement of the junction between Wun Tung Streetand On Wing Street, Tsuen Wan</t>
  </si>
  <si>
    <t>Pavement of Tsing King Road outside On Ching House, Cheung On Estate, Tsing Yi</t>
  </si>
  <si>
    <t>青衣長安邨安清樓對出青敬路之行人路</t>
  </si>
  <si>
    <t>Pavement outside the junction between Nathan Road and Austin Road (near Tsim Sha Tsui Police Station), Tsim Sha Tsui</t>
  </si>
  <si>
    <t>尖沙咀彌敦道與柯士甸道交界對出行人路(近尖沙咀警署)</t>
  </si>
  <si>
    <t>Pavement of the Kent Road outside Kowloon Tong MTR Station Exit F</t>
  </si>
  <si>
    <t>Pavement underneath Footbridge of Festival Walk towards Kowloon Tong MTR Station Exit G2, Kowloon Tong</t>
  </si>
  <si>
    <t>九龍塘又一城門口往九龍塘港鐵站G2出口天橋底行人路</t>
  </si>
  <si>
    <t>Pavement near Block 7, Residence
Oasis, Pui Shing Road, Tseung Kwan O</t>
  </si>
  <si>
    <t>坑口培成路蔚藍灣畔第7座對出行人路</t>
  </si>
  <si>
    <t>Rhine Garden (Open Area outside HSBC ATM machine), Sham Tseng</t>
  </si>
  <si>
    <t>Pavement outside Hang Hau MTR Station Exit A1/B2</t>
  </si>
  <si>
    <t>港鐵坑口站A1/B2出口對出行人路</t>
  </si>
  <si>
    <t>Pavement of Ching Tak Street outside Wong Tai Sin MTR Station Exit D2</t>
  </si>
  <si>
    <t>Pavement of Hing Ning Road exit in front of flower bed, Kwai Chung Plaza, Kwai Fong</t>
  </si>
  <si>
    <t>葵芳葵涌廣場興寧路出口花槽前空地之行人路</t>
  </si>
  <si>
    <t>屯門橋蔡意橋路與建盛里交界近蔡意橋輕鐵站行人路空地位置</t>
  </si>
  <si>
    <t>Open Area near Choi Hung MTR Station Exit C4, Tan Fung House, Choi Hung Estate, Wong Tai Sin</t>
  </si>
  <si>
    <t>黃大仙彩虹邨丹鳳樓近港鐵彩虹站C4出口之空地</t>
  </si>
  <si>
    <t>Pavement of Des Voeux Road Central outside Wing On Centre, Sheung Wan(near Rumsey Street)</t>
  </si>
  <si>
    <t>Lobby, Fu Tai House, Tai Wo Hau Estate, Kwai Chung</t>
  </si>
  <si>
    <t>葵涌大窩口邨富泰樓大堂</t>
  </si>
  <si>
    <t>Pavement of the junction between Chung On Street and Tsuen Wan Market Street</t>
  </si>
  <si>
    <t>Government Land at the junction of Tuen Hi Road and Tuen Wui Street, near Tuen Mun Town Plaza, Tuen Mun</t>
  </si>
  <si>
    <t>屯門屯喜街與屯匯街交界近屯門市廣場行人路空地位置</t>
  </si>
  <si>
    <t>Pavement of Chai Wan Road,
outside Walton Estate, Chai Wan</t>
  </si>
  <si>
    <t>Outside The Grandiose, Tong Chun Street, Tseung Kwan O</t>
  </si>
  <si>
    <t>將軍澳唐俊街君傲灣對出</t>
  </si>
  <si>
    <t>Pavement of Hing Ning Road, Kwai Tsing Theatre, Kwai Fong</t>
  </si>
  <si>
    <t>葵芳葵青劇院興寧路行人路</t>
  </si>
  <si>
    <t>港鐵旺角東站C出口對出行人路(近巴士總站)</t>
  </si>
  <si>
    <t>Pavement outside Jardine's Bazaar, Capitol Centre, Causeway Bay</t>
  </si>
  <si>
    <t>荃灣象山邨樂山樓全座</t>
  </si>
  <si>
    <t>Pavement of Chan Man Street, outside Wellcome Supermarket, Sai Kung</t>
  </si>
  <si>
    <t>Covered Pavement outside Uptown Plaza, Tai Po Market MTR Station Exit A</t>
  </si>
  <si>
    <t>Pavement of Castle Peak Road - Yuen Long outside Yuen Long Plaza, Yuen Long</t>
  </si>
  <si>
    <t>元朗廣場青山公路元朗段行人路</t>
  </si>
  <si>
    <t>Pavement of Castle Peak Road - Yuen Long, junction between Kam Yuen Mansion and Opulence Height, Yuen Long</t>
  </si>
  <si>
    <t>元朗青山公路元朗段金源大廈與豐裕軒之間行人路</t>
  </si>
  <si>
    <t>Pavement of Sai Ching Street outside 7-11 Shop, Yuen Long</t>
  </si>
  <si>
    <t>Pavement of the junction between Nga Tsin Wai Road and Hau Wong Road,outside Kowloon City Market, Kowloon City</t>
  </si>
  <si>
    <t>九龍城街市對出衙前圍道與侯王道交界之行人路</t>
  </si>
  <si>
    <t>Pavement of Queen's Road West outside Shek Tong Tsui Municipal Services Building, Sai Wan</t>
  </si>
  <si>
    <t>Pavement outside 745-747 Nathan Road (near Golden Plaza), Mong Kok</t>
  </si>
  <si>
    <t>旺角彌敦道745-747號對出行人路(近金都商場)</t>
  </si>
  <si>
    <t>Pavement outside the junction between Mong Kok Road and Fa Yuen Street, Mong Kok</t>
  </si>
  <si>
    <t>旺角旺角道與花園街交界對出行人路</t>
  </si>
  <si>
    <t>Bridge of Castle Peak Road - Yuen Long,near Bus Stop,Yuen Long</t>
  </si>
  <si>
    <t>元朗青山公路元朗段橋邊巴士站</t>
  </si>
  <si>
    <t>Pavement of Ma Tin Road outside Tao Heung Restaurant,Yuen Long</t>
  </si>
  <si>
    <t>元朗馬田路一帶 - 稻香酒樓門外</t>
  </si>
  <si>
    <t>Pavement of Jardine's Bazaar,outside Capitol Centre,Causeway Bay</t>
  </si>
  <si>
    <t>太子西洋菜南街與弼街交界對出行人路</t>
  </si>
  <si>
    <t>Pavement of Hennessy Road, outside Yau Kwong Building, Wan Chai</t>
  </si>
  <si>
    <t>灣仔友光大廈對出軒尼道行人路</t>
  </si>
  <si>
    <t>Pavement of King's Road, outside United Building, North Point</t>
  </si>
  <si>
    <t>北角民眾大廈對出英皇道行人路</t>
  </si>
  <si>
    <t>Pavement of North Point Road, outside Loong Wan Building, North Point</t>
  </si>
  <si>
    <t>北角隆運大廈對出北角道行人路</t>
  </si>
  <si>
    <t>Pavement of Nam Ning Street, outside Aberdeen Centre (near Hoi Chun Court), Aberdeen</t>
  </si>
  <si>
    <t>香港仔南寧街香港仔中心對出行人路(近海珍閣)</t>
  </si>
  <si>
    <t>Venue E, Wah Fu (I) Estate Shopping Centre, Aberdeen</t>
  </si>
  <si>
    <t>Footbridge between Sheung Shui MTR Station and Landmark North (Footbridge of Sheung Shui MTR station exit to Landmark North)</t>
  </si>
  <si>
    <t>上水連接港鐵上水站與上水廣場之天橋(港鐵上水站出口往上水廣場之行人天橋)</t>
  </si>
  <si>
    <t>Pavement of City Garden Road outside Block 2 of City Garden, North Point</t>
  </si>
  <si>
    <t>Pavement of the junction between Nathan Road and Argyle Street (near Shanghai Commercial Bank Centre)</t>
  </si>
  <si>
    <t>旺角彌敦道與亞皆老街交界對出行人路(近上海商業銀行中心)</t>
  </si>
  <si>
    <t>Pavement outside Sha Tin Wai Station Exit A</t>
  </si>
  <si>
    <t>Designated area of covered pedestrain passageway outside escalator No.7 &amp; 8, Yu Chui Court, Sha Tin</t>
  </si>
  <si>
    <t>沙田愉翠苑7及8號扶手梯對出有蓋行人通道指定位置</t>
  </si>
  <si>
    <t>馬鞍山馬鞍山廣場對出西沙路行人路</t>
  </si>
  <si>
    <t>大角咀奧海城二期1樓慈善區域</t>
  </si>
  <si>
    <t>Mini Bus Stop at entrance of Yin Lai Court, Lai King</t>
  </si>
  <si>
    <t>荔景賢麗苑門口小巴站</t>
  </si>
  <si>
    <t>連接港鐵上水站與上水中心之天橋(港鐵上水站B2出口往上水中心之行人天橋)</t>
  </si>
  <si>
    <t>Outside McDonald's, Metropolis Plaza, Lung Wan Street, Sheung Shui (Outside Block 1, Metropolis Plaza, Lung Wan Street, Sheung Shui, near Taipan Bread &amp; Cakes)</t>
  </si>
  <si>
    <t>上水龍運街新都廣場麥當奴對出(上水龍運街新都廣場第一座對出近大班麵包店)</t>
  </si>
  <si>
    <t>Pavement between Shek Wu Hui Municipal Services Building and Lung Fung Garden, Sheng Shui (Open Area near Poultry Stalls, Side Entrance of Shek Wu Hui Market)</t>
  </si>
  <si>
    <t>上水石湖墟市政大廈與龍豐花園之間行人路(石湖墟街市側門口近雞檔之空地)</t>
  </si>
  <si>
    <t>Outside Block 1, Metropolis Plaza, Sheung Shui, near Taipan Bread &amp; Cakes (Lung Wan Street, Sheung Shui)</t>
  </si>
  <si>
    <t>上水新都廣場第一座對出近大班麵包店(上水龍運街)</t>
  </si>
  <si>
    <t>Wo Muk Street, Luen Wo Hui, near Union Plaza, Fanling (in front of Union Plaza, Wo Tai Street, Luen Wo Hui, Fanling)</t>
  </si>
  <si>
    <t>粉嶺聯和墟和睦路近海聯廣場(粉嶺聯和墟和泰街海聯廣場前)</t>
  </si>
  <si>
    <t>Area N1 (outside Restaurant), 3/F, Siu Sai Wan Shopping Centre</t>
  </si>
  <si>
    <t>小西灣商場3樓N1區(酒樓對出)</t>
  </si>
  <si>
    <t>Bridge B, Level 1, Maritime Sqaure, Tsing Yi</t>
  </si>
  <si>
    <t>青衣青衣城1期B橋</t>
  </si>
  <si>
    <t>Pavement outside Kong Hing Court (Block J), Aberdeen Centre, Nam Ning Street, Aberdeen</t>
  </si>
  <si>
    <t>香港仔南寧街香港仔中心港興閣(J座)對出行人路</t>
  </si>
  <si>
    <t>Open Area of All Blocks outside Phase 1 of Yau Lai Estate, Yau Tong</t>
  </si>
  <si>
    <t>油塘油麗邨第一期各座對出空地</t>
  </si>
  <si>
    <t>Open Area of All Blocks outside Phase 3 of Yau Lai Estate, Yau Tong</t>
  </si>
  <si>
    <t>油塘油麗邨第三期各座對出空地</t>
  </si>
  <si>
    <t>Open Area of All Blocks outside Phase 4 of Yau Lai Estate, Yau Tong</t>
  </si>
  <si>
    <t>油塘油麗邨第四期各座對出空地</t>
  </si>
  <si>
    <t>Open Area of All Blocks outside Phase 5 of Yau Lai Estate, Yau Tong</t>
  </si>
  <si>
    <t>油塘油麗邨第五期各座對出空地</t>
  </si>
  <si>
    <t>Pavement outside Kwun Tong Millennium City Phase 5 (APM Square), Kwun Tong</t>
  </si>
  <si>
    <t>觀塘創紀之城五期（APM廣場）對出行人路</t>
  </si>
  <si>
    <t>Pavement outside McDonald's, Yue Man Mansion, Kwun Tong</t>
  </si>
  <si>
    <t>Pavement outside Old Government Offices, Tung Yan Street, Kwun Tong</t>
  </si>
  <si>
    <t>觀塘同仁街舊政府合署對出行人路</t>
  </si>
  <si>
    <t>葵涌葵昌路貿易之都及永祥工業大廈對出行人路</t>
  </si>
  <si>
    <t>Pavement of Kwai Foo Road, outside Kwai Yan House, Kwai Fong Estate, Kwai Chung</t>
  </si>
  <si>
    <t>葵涌葵芳邨葵仁樓對出葵富路行人路</t>
  </si>
  <si>
    <t>Pavement of Wo Tik Street near entrance of Marks &amp; Spencer, Citywalk, Tsuen Wan</t>
  </si>
  <si>
    <t>Pavement outside Central MTR Station Exit J</t>
  </si>
  <si>
    <t>港鐵中環站J出口對出行人路</t>
  </si>
  <si>
    <t>Area of Fanling MTR Station Exit C near Taxi Stand (Area of Fanling MTR Station near Taxi Stand, pavement near Telephone Kiosk )</t>
  </si>
  <si>
    <t>港鐵粉嶺站C出口近的士站位置(港鐵粉嶺站C出口近的士站位置近電話亭之行人路)</t>
  </si>
  <si>
    <t>Kai King Road, King Lam Estate, Po Lam MTR Station, Tseung Kwan O</t>
  </si>
  <si>
    <t>將軍澳港鐵寶林站景林邨佳景路</t>
  </si>
  <si>
    <t>Pavement of Lung Sum Lane outside Lung Fung Garden, Sheung Shui (Pavement outside Lung Fung Shopping Centre, Sheung Shui)</t>
  </si>
  <si>
    <t>上水龍豐花園對出龍琛里行人路(上水龍豐商埸對出行人路)</t>
  </si>
  <si>
    <t>Sitting-out area outside Kwai Hing MTR Station Exit A</t>
  </si>
  <si>
    <t>港鐵葵興站A出口對出休憩花園</t>
  </si>
  <si>
    <t>Pavement of To Kwa Wan Road near Grand Waterfront, To Kwa Wan</t>
  </si>
  <si>
    <t>土瓜灣土瓜灣道近翔龍灣對出行人路</t>
  </si>
  <si>
    <t>Pavement of Hing Fong Road, Kwai Tsing Theatre, Kwai Fong</t>
  </si>
  <si>
    <t>葵芳葵青劇院興芳路行人路</t>
  </si>
  <si>
    <t>Pavement outside Wah Kin Building, junction between Castle Peak Road and Tai Ho Road, Tsuen Wan</t>
  </si>
  <si>
    <t>Tivoli Garden near Entrance of Manning , Tsing Yi</t>
  </si>
  <si>
    <t>青衣宏福花園近萬寧門口</t>
  </si>
  <si>
    <t>屯門連接輕鐵市中心站及屯門時代廣場行人天橋空地位置</t>
  </si>
  <si>
    <t>Government Land at the junction of Tuen Hi Road and Tuen Wui Street, near pavement of Tuen Mun City Hall, Tuen Mun</t>
  </si>
  <si>
    <t>屯門屯喜路與屯匯街交界近屯門大會堂行人路空地位置</t>
  </si>
  <si>
    <t>Government Land at Tuen Lung Street near Bank of China, Tuen Mun Town Plaza , Tuen Mun</t>
  </si>
  <si>
    <t>Government Land under bridge of LRT Stop - Pui To and outside Tuen Mun Town Plaza, Tuen Mun</t>
  </si>
  <si>
    <t>Siena Central Park, Discovery Bay</t>
  </si>
  <si>
    <t>愉景灣海澄湖畔中央公園</t>
  </si>
  <si>
    <t>愉景灣中央海澄湖畔公園</t>
  </si>
  <si>
    <t>Pavement of Yuet Wah Street towards Kwun Tong MTR Station Exit D1, Kwun Tong</t>
  </si>
  <si>
    <t>觀塘月華街通往港鐵觀塘站D1出口行人路</t>
  </si>
  <si>
    <t>Amphitheatre, Tin Yuet Estate, Tin Shui Wai</t>
  </si>
  <si>
    <t>Open area outside 7-11 conveneince store, Tin Yiu Estate Shopping Centre, Tin Shui Wai</t>
  </si>
  <si>
    <t>Junction between On Chee Road and On Cheung Road (near pavement outside Jade Plaza), Tai Po</t>
  </si>
  <si>
    <t>Pavement of On Po Road Bus Stop near Entrance of Tai Po Plaza (under footbridge), Tai Po</t>
  </si>
  <si>
    <t>YATA Bridge (Tai Wo Road, Tai Po), Tai Po</t>
  </si>
  <si>
    <t>大埔一田橋(大埔太和路)</t>
  </si>
  <si>
    <t>Pavement of the junction between Argyle Street and Yim Po Fong Street (near Fire Brigade Hydrant), Mong Kok</t>
  </si>
  <si>
    <t>旺角亞皆老街與染布房街交界對出行人路(消防水龍頭旁)</t>
  </si>
  <si>
    <t>Junction between Lung Sum Avenue and San Shing Avenue (Junction at Entrance of Tin Ping Estate) (Pavement outside Tin Cheung House), Sheung Shui</t>
  </si>
  <si>
    <t>上水龍琛路與新成路交界(上水天平邨十字路邨口)(近天祥樓對出行人路)</t>
  </si>
  <si>
    <t>Junction between On Chee Road and On Cheung Road(near Arome Bakery), Tai Po</t>
  </si>
  <si>
    <t>大埔安慈路與安祥路交界位置(近東海堂)</t>
  </si>
  <si>
    <t>Pavement outside McDonald, Fortune Plaza, On Chee Road, Tai Po</t>
  </si>
  <si>
    <t>大埔安慈路昌運中心麥當勞對出行人路</t>
  </si>
  <si>
    <t>葵芳新都會廣場對出興寧道行人路</t>
  </si>
  <si>
    <t>Amphitheatres, Choi Yuen Estate, Sheung Shiu</t>
  </si>
  <si>
    <t>Fu Kwai House, Tai Wo Hau Estate, Kwai Chung</t>
  </si>
  <si>
    <t>葵涌大窩口邨富貴樓</t>
  </si>
  <si>
    <t>Fa Hui Park (Hard-surfaced soccer pitches No.1 &amp; 2), Mong Kok</t>
  </si>
  <si>
    <t>旺角花墟公園(1-2號硬地足球場)</t>
  </si>
  <si>
    <t>Pavement near Tin Fu LRT Stop, Tin Shui Wai</t>
  </si>
  <si>
    <t>天水圍天富輕鐵站附近之行人路</t>
  </si>
  <si>
    <t>Pavement of Lung Cheung Road, Wong Tai Sin MTR Station Exit A</t>
  </si>
  <si>
    <t>Open Area outside Tung Lung House, Tai Hang Tung Estate, Sham Shui Po</t>
  </si>
  <si>
    <t>深水埗大坑東邨東龍樓對出空地</t>
  </si>
  <si>
    <t>Open Area at Leung Tak Street pavement near Block 2, Goodrick Garden, Tuen Mun</t>
  </si>
  <si>
    <t>屯門良德街近盈豐園第2座行人路空地位置</t>
  </si>
  <si>
    <t>Pavement outside the junction between Ma Hang Chung Road and Pak Tai Street, To Kwa Wan</t>
  </si>
  <si>
    <t>土瓜灣馬坑涌道與北帝街交界對出行人路</t>
  </si>
  <si>
    <t>Tseung Kwan O Sports Ground (Main Sports Ground)</t>
  </si>
  <si>
    <t>將軍澳運動場(主運動場)</t>
  </si>
  <si>
    <t>Area N1 (near 7-11), G/F, Hoi Fu Shopping Centre, Tai Kok Tsui</t>
  </si>
  <si>
    <t>大角咀海富商場地下N1區(近7-11)</t>
  </si>
  <si>
    <t>Pavement near Chengtu Road, Nam Ning Street, Aberdeen (near HSBC Bank)</t>
  </si>
  <si>
    <t>Pavement of 303 Cheung Sha Wan Road, (near Cheung Sha Wan Government Offices), Cheung Sha Wan</t>
  </si>
  <si>
    <t>尖沙咀天星碼頭對出行人路(近五支旗桿旁)</t>
  </si>
  <si>
    <t>Pavement of Hing Ning Road outside Metroplaza, Kwai Fong</t>
  </si>
  <si>
    <t>葵芳新都會廣場對出興寧路行人路</t>
  </si>
  <si>
    <t>Covered Pavement outside Feeder Bus Station, Tat Wan Road, Tai Po MTR Station</t>
  </si>
  <si>
    <t>港鐵大埔站達運路接駁巴士站有蓋行人路</t>
  </si>
  <si>
    <t>Pavement outside the junction between Sheung Foo Street and Fat Kwong Street (near Housing Authority Headquarters Building), Ho Man Tin</t>
  </si>
  <si>
    <t>何文田常富街與佛光街交界對出行人路(近房屋委員會總部)</t>
  </si>
  <si>
    <t>Ocean Terminal Main Concourse, 2/F, Ocean Terminal, Harbour City, Tsim Sha Tsui</t>
  </si>
  <si>
    <t>尖沙咀海港城海運大廈2樓大堂</t>
  </si>
  <si>
    <t>Lobbies of all blocks, On Yam Estate, Kwai Chung</t>
  </si>
  <si>
    <t>葵涌安蔭邨各座大堂</t>
  </si>
  <si>
    <t>Open area outside Fairwood, Tai Wo Hau Estate, Kwai Chung</t>
  </si>
  <si>
    <t>葵涌大窩口邨大快活對出空地</t>
  </si>
  <si>
    <t>Pevement of Tsing Luk Street, outside Municipal Services Building, Tsing Yi</t>
  </si>
  <si>
    <t>青衣市政大廈對出青綠街行人路</t>
  </si>
  <si>
    <t>Junction between Kwong Fuk Road and Kwong Fuk Lane, Tai Po</t>
  </si>
  <si>
    <t>大埔廣褔道與廣褔里交界</t>
  </si>
  <si>
    <t>Pavement  outside the junction between Kwong Fuk Road and Po Heung Street, near McDonald's, Tai Po</t>
  </si>
  <si>
    <t>大埔廣福道與寶鄉街交界近麥當勞對出行人路</t>
  </si>
  <si>
    <t>Pavement of Tai Pa Street, outside Tsuen Wan Plaza, Tsuen Wan</t>
  </si>
  <si>
    <t>荃灣荃灣廣場對出大壩街行人路</t>
  </si>
  <si>
    <t>Pavement outside Lai Chi Kok MTR Station Exit A (near Cheung Sha Wan Plaza Tower 1)</t>
  </si>
  <si>
    <t>港鐵荔枝角站A出口對出行人路(近長沙灣廣場第一期)</t>
  </si>
  <si>
    <t>Area N1, G/F, Tin Tsz Shopping Centre (esclator flower bed), Tin Shui Wai</t>
  </si>
  <si>
    <t>天水圍天慈商場地下N1場(扶手電梯花糟位置)</t>
  </si>
  <si>
    <t>Pavement outside No.8 Argyle Street (near Entrance of Langham Place), Mong Kok</t>
  </si>
  <si>
    <t>Junction between Kwun Tong
Road and How Ming Lane, Kwun Tong</t>
  </si>
  <si>
    <t>觀塘觀塘道與巧明里交界之行人路</t>
  </si>
  <si>
    <t>港鐵牛頭角站A出口近巴士總站對出行人路</t>
  </si>
  <si>
    <t>Pavement of Stewart Road outside Kwong Wah Building,Wan Chai</t>
  </si>
  <si>
    <t>灣仔光華大廈對出史釗域道行人路</t>
  </si>
  <si>
    <t>Pavement of Po Man Street,outside Hoi Fung Centre,Shau Kei Wan</t>
  </si>
  <si>
    <t>Junction of Heung Sze Wui Road and Ho Pong Street, Tuen Mun</t>
  </si>
  <si>
    <t>屯門鄉事會路河傍街交界</t>
  </si>
  <si>
    <t>Pavement of Charter Road, outside Prince's Building (near Statue Square), Central</t>
  </si>
  <si>
    <t>Pavement of Yun Ping Road  (near Lan Fong Road), Causeway Bay</t>
  </si>
  <si>
    <t>Yat Ming Road near Avon Park (junction between Pak Wo Road and Yat Ming Road), Fanling</t>
  </si>
  <si>
    <t>粉嶺一鳴路近碧湖花園(百和路與一鳴路交界)</t>
  </si>
  <si>
    <t>Outside Kwai Fong Elderly Service Centre, G/F, Kwai Ming House, Kwai Fong Estate, Kwai Fong</t>
  </si>
  <si>
    <t>葵芳葵芳邨葵明樓地下葵芳長者服務中心門外</t>
  </si>
  <si>
    <t>Pavement outside Po On Road Municipal Services Building, Shun Ning Road, Sham Shui Po</t>
  </si>
  <si>
    <t>Pavement of Kwai Hing Road, outside C.N.E.C. Ta Tung School, Kwai Chung</t>
  </si>
  <si>
    <t>葵涌中華傳道會許大同學校門外葵興路行人路</t>
  </si>
  <si>
    <t>Pavement outside sitting-out area, opposite to Kwai Hing MTR Station</t>
  </si>
  <si>
    <t>港鐵葵興站對面休憩公園外行人路</t>
  </si>
  <si>
    <t>Pavement of Tung Yan Street outside Mido Mansion, Kwun Tong</t>
  </si>
  <si>
    <t>Lobbies of all blocks, Fuk Loi Estate, Tsuen Wan</t>
  </si>
  <si>
    <t>荃灣福來邨各座地下大堂</t>
  </si>
  <si>
    <t>All blocks, Fuk Loi Estate, Tsuen Wan</t>
  </si>
  <si>
    <t>荃灣福來邨各座</t>
  </si>
  <si>
    <t>Fu Kwok House, Tai Wo Hau Estate, Kwai Chung</t>
  </si>
  <si>
    <t>葵涌大窩口邨富國樓</t>
  </si>
  <si>
    <t>Fu On House, Tai Wo Hau Estate, Kwai Chung</t>
  </si>
  <si>
    <t>葵涌大窩口邨富安樓</t>
  </si>
  <si>
    <t>Fu Yat House, Tai Wo Hau Estate, Kwai Chung</t>
  </si>
  <si>
    <t>葵涌大窩口邨富逸樓</t>
  </si>
  <si>
    <t>Fu Nga House, Tai Wo Hau Estate, Kwai Chung</t>
  </si>
  <si>
    <t>葵涌大窩口邨富雅樓</t>
  </si>
  <si>
    <t>Pavement outside Nathan Road near Po On Building entrance, Jordan</t>
  </si>
  <si>
    <t>Pavement of Percival Street outside
Causeway Bay Plaza 1, Causeway
Bay</t>
  </si>
  <si>
    <t>Pavement next to Yan Oi Town Square, Kai Man Path, Tuen Mun</t>
  </si>
  <si>
    <t>Pavement outside Ngau Tau Kok MTR Station Exit B2 near Bus Terminus</t>
  </si>
  <si>
    <t>港鐵牛頭角站B2出口對出行人路近巴士站</t>
  </si>
  <si>
    <t>Pavement underneath Footbridge of Festival Walk towards Kowloon Tong MTR Station Exit G2,Kowloon Tong</t>
  </si>
  <si>
    <t>Pavement of King's Road outside Sunbeam Theatre entrance (near Shu Kuk Stree), North Point</t>
  </si>
  <si>
    <t>Pavement outside the junction between Chung On Street and Tsuen Wan Market Street</t>
  </si>
  <si>
    <t>荃灣眾安街與街巿街交界對出行人路</t>
  </si>
  <si>
    <t>Pavement outside Yau Ma Tei MTR Station Exit A2</t>
  </si>
  <si>
    <t>港鐵油麻地站A2出口對出行人路</t>
  </si>
  <si>
    <t>All blocks, On Yam Estate, Kwai Chung</t>
  </si>
  <si>
    <t>葵涌安蔭邨各座</t>
  </si>
  <si>
    <t>Pavement outside Shatin Wai MTR Station Exit A</t>
  </si>
  <si>
    <t>Pavement outside the junction between Bulkeley Street and Wu Kwong Street, Hung Hom</t>
  </si>
  <si>
    <t>紅磡寶其利街與湖光街交界對出行人路</t>
  </si>
  <si>
    <t>港鐵沙田站B出口對出之行人路</t>
  </si>
  <si>
    <t>Pavement outside Choi Tung House, junction between Tung Lung Road and Tung Kwong Road, Tung Tau Estate, Wong Tai Sin</t>
  </si>
  <si>
    <t>黃大仙東頭邨東隆道與東光道交界彩東樓對出行人路</t>
  </si>
  <si>
    <t>Pavement at the Carpenter Road outside Kowloon City Plaza, Kowloon City</t>
  </si>
  <si>
    <t>Pavement outside Kwan Mun Hau Street near Panda Hotel, Tsuen Wan</t>
  </si>
  <si>
    <t>荃灣關門口街悅來酒店對出空地</t>
  </si>
  <si>
    <t>屯門杯渡路近西鐵屯門站B出口行人路空地位置</t>
  </si>
  <si>
    <t>Pavement outside Tai Po Plaza, (near Jockey Club), Tai Po</t>
  </si>
  <si>
    <t>荃灣眾安街與荃灣街巿街交界行人路</t>
  </si>
  <si>
    <t>Pavement outside Kwai Hing Rest Garden, (near Kwai Hing MTR Station), Kwai Hing</t>
  </si>
  <si>
    <t>葵興休憩花園對出行人路(近葵興港鐵站)</t>
  </si>
  <si>
    <t>Pavement of the junction between Tai Yau Street and Tseuk Luk Street, San Po Kong</t>
  </si>
  <si>
    <t>新蒲崗大有街與爵祿街交界行人路</t>
  </si>
  <si>
    <t>Pavement outside Au Shue Hung Health Centre, Junction Road, Kowloon Tong</t>
  </si>
  <si>
    <t>九龍塘聯合道區樹洪健康中心對出行人路</t>
  </si>
  <si>
    <t>Pavement ouside Chai Wan MTR Station Exit B</t>
  </si>
  <si>
    <t>Pavement ouside Chai Wan MTR Station Exit C</t>
  </si>
  <si>
    <t>港鐵黄大仙站D2出口對出正德街行人路</t>
  </si>
  <si>
    <t>港鐵黄大仙站A出口龍翔道行人路</t>
  </si>
  <si>
    <t>港鐵黄大仙站D1出口龍翔道行人路</t>
  </si>
  <si>
    <t>銅鑼灣希慎道1號對出波斯富街
行人路</t>
  </si>
  <si>
    <t>Pavement at the junction between 
On Chee Road and On Cheung Road, near Arome Bakery, Tai Po</t>
  </si>
  <si>
    <t>港鐵藍田站D1出口茜草灣茜發道對出行人路</t>
  </si>
  <si>
    <t>Pavement outside the junction
between Yue Man Square and Fu
Yan Street (near Giordano), Kwun Tong</t>
  </si>
  <si>
    <t>觀塘裕民坊及輔仁街交界佐丹奴對出行人路</t>
  </si>
  <si>
    <t>荃灣德士古道與荃富街交界之行人路(麥當勞對出)</t>
  </si>
  <si>
    <t>Pavement outside the junction between Prince Edward Road West and Nathan Road (near Edward Mansion), Mong Kok</t>
  </si>
  <si>
    <t>旺角太子道西與彌敦道交界對出行人路(近長榮大廈)</t>
  </si>
  <si>
    <t>Pavement outside Tiu Shui LRT Stop, Tin Shui Wai</t>
  </si>
  <si>
    <t>Pavement of Cheong San Lane, near pavement outside Tung Chau Street Park, Sham Shui Po</t>
  </si>
  <si>
    <t>深水埗昌新里行人路近通州街公園對出行人路</t>
  </si>
  <si>
    <t>Pavement outside Bank of China, 73 Tai Kok Tsui Road,Tai Kok Tsui</t>
  </si>
  <si>
    <t>大角咀大角咀道73號中國銀行門口對出行人路</t>
  </si>
  <si>
    <t>Pavement outside Ngau Tau Kok MTR Station Exit B1 near Block 1, Lotus Garden</t>
  </si>
  <si>
    <t>港鐵牛頭角站B1出口對出行人路近玉蓮臺第1座</t>
  </si>
  <si>
    <t>Fu Sau House, Tai Wo Hau Estate, Kwai Chung</t>
  </si>
  <si>
    <t>葵涌大窩口邨富秀樓</t>
  </si>
  <si>
    <t>Fu Ping House, Tai Wo Hau Estate, Kwai Chung</t>
  </si>
  <si>
    <t>葵涌大窩口邨富平樓</t>
  </si>
  <si>
    <t>Pavement of Lung Cheung Road outside Wong Tai Sin MTR Station Exit A</t>
  </si>
  <si>
    <t>Pavement at Tuen Shun Street near Block 3 of Tuen Mun Town Plaza, Tuen Mun</t>
  </si>
  <si>
    <t>Pavement of the junction between Yan Chai Street and Tsuen Wan Market Street (near Yan Chai Hospital), Tsuen Wan</t>
  </si>
  <si>
    <t>荃灣仁濟街與荃灣街市街交界行人路(近仁濟醫院)</t>
  </si>
  <si>
    <t>Pavement outside Tsing King Road, On Ching House, Cheung On Estate, Tsing Yi</t>
  </si>
  <si>
    <t>Pavement outside Central Pier No. 7 (Star Ferry Pier) and Central Pier, Central</t>
  </si>
  <si>
    <t>Pavement underneath Footbridge near Lung Cheung Road, outside Wong Tai Sin MTR Station Exit D1</t>
  </si>
  <si>
    <t>Area outside Footbridge of Kwun Tong MTR Station Exit A1 (next to Government Offices, near Tung Yan Street)</t>
  </si>
  <si>
    <t>Open area of 220 Ma Tau Wai Road outside Chat Ma Mansion, Hung Hom</t>
  </si>
  <si>
    <t>Junction between Lung Sum Avenue and San Shing Avenue (junction between Lung Sum Avenue and Jockey Club Road), Sheung Shui</t>
  </si>
  <si>
    <t>上水龍琛路與新成路交界(上水龍琛路與馬會道交界)</t>
  </si>
  <si>
    <t>Open area outside Mong Kok East MTR Station Exit C</t>
  </si>
  <si>
    <t>港鐵旺角東站C出口對出空地</t>
  </si>
  <si>
    <t>Public area outside Mong Kok East MTR Station Exit C</t>
  </si>
  <si>
    <t>Pavement outside Main Entrance of Luen Wo Hui Market and Cooked Food Centre, Fanling (Government Land on Pavement outside Luen Wo Hui Market Building, Wo Mun Street, Fanling)</t>
  </si>
  <si>
    <t>粉嶺聯和墟街巿及熟食中心正門外之行人路(粉嶺和滿街聯和墟街巿大樓對出行人路政府土地)</t>
  </si>
  <si>
    <t>Choi Yuen Road near Sheung Shui MTR Station Exit C, Sheung Shui (Pavement outside Sheung Shui MTR station Exit B1)</t>
  </si>
  <si>
    <t>上水彩園路近港鐵上水站C出口(港鐵上水站B1出口對出行人路)</t>
  </si>
  <si>
    <t>Piazza next to the bus terminal, Lok Wah North Estate, Kwun Tong</t>
  </si>
  <si>
    <t>Junction between Footbridge outside Fanling MTR Station towards Fung Ying Sin Koon and subway</t>
  </si>
  <si>
    <t>Area C (near Shop 201), 2/F, Oi Tung Shopping Centre, Shau Kei Wan</t>
  </si>
  <si>
    <t>筲箕灣愛東商場2樓C區(近201號舖)</t>
  </si>
  <si>
    <t>Junction between Footbridge of Fanling MTR Station towards Fung Ying Sin Koon and subway</t>
  </si>
  <si>
    <t>Subway of Nga Wan Road Mini Bus Terninus (Entrance of Subway outside Tai Po MTR Station Exit)</t>
  </si>
  <si>
    <t>大埔雅運路小巴總站行人隧道位置(大埔火車站出口對面隧道口)</t>
  </si>
  <si>
    <t>Pavement of Jordan Valley North Road, outside Wai King Building, Ngau Tau Kok</t>
  </si>
  <si>
    <t>牛頭角偉景樓對出佐敦谷北道行人路</t>
  </si>
  <si>
    <t>Pavement outside the junction between Sai Yee Street and Mong Kok Road (near Mong Kok Building), Mong Kok</t>
  </si>
  <si>
    <t>旺角洗衣街與旺角道交界對出行人路(近王子大廈)</t>
  </si>
  <si>
    <t>Open Area outside Skylark House, Sha Kok Estate, Sha Tin (Near Subway of Garden Rivera)</t>
  </si>
  <si>
    <t>沙田沙角邨雲雀樓對出空地(近河畔花園隧道)</t>
  </si>
  <si>
    <t>Pavement near Tin Yat LRT Stop, Tin Shui Wai</t>
  </si>
  <si>
    <t>天水圍天逸輕鐵站附近之行人路</t>
  </si>
  <si>
    <t>葵芳新都會廣場興芳路出口對出行人路</t>
  </si>
  <si>
    <t>粉嶺一鳴路牽情間對出巴士站(粉嶺一鳴路牽情間對出巴士站(牽情間購物廣場對出空地位置))</t>
  </si>
  <si>
    <t>PAVEMENT OF  GLOUCESTER ROAD OUTSIDE FOUNTAIN OF VICTORIA PARK</t>
  </si>
  <si>
    <t>維多利亞公園噴水池對出告士打道</t>
  </si>
  <si>
    <t>Open Area outside Main Entrance of Shek Wui Hui Market, Sheung Shui</t>
  </si>
  <si>
    <t>上水石湖墟街市正門對出空地</t>
  </si>
  <si>
    <t>上水龍運街新都廣場味千拉麵對出(上水龍運街新都廣場麥當勞對出行人路)</t>
  </si>
  <si>
    <t>Pavement outside Entrance of Yuen Long Plaza (near Fung Nin Road LRT Stop), Yuen Long</t>
  </si>
  <si>
    <t>Pavement outside the junction between Lai Chi Kok Road and Nathan Road (near Kei Wing Primary School), Prince Edward</t>
  </si>
  <si>
    <t>太子荔枝角道與彌敦道交界對出行人路(近基榮小學)</t>
  </si>
  <si>
    <t>Pavement between Shek Wu Hui Municipal Services Building and Lung Fung Garden (Open Area near Poultry Stalls, Side Entrance of Shek Wu Hui Market)</t>
  </si>
  <si>
    <t>上水石湖墟市政大廈與龍豐花園之間行人路(上水石湖墟街市側門口近雞檔對出門口之小部分地方)</t>
  </si>
  <si>
    <t>Pavement of Percival Street outside Causeway Plaza Phase 1</t>
  </si>
  <si>
    <t>Government land at the junction between Tuen Mun Heung Sze Wui Road and Choy Yee Bridge Road, near Choy Yee Bridge</t>
  </si>
  <si>
    <t>Government land outside Richland Garden (near Block 4 of Richland Garden), Tuen Mun</t>
  </si>
  <si>
    <t>屯門碼頭啟豐商場側(啟豐花園第四座)行人路空地位置</t>
  </si>
  <si>
    <t>Government land outside Tuen Mun  MTR Station Exit F</t>
  </si>
  <si>
    <t>Zone B (near Lei King Wan Entrance and Promenade) and Zone C Tai Chi Garden, Quarry Bay Park</t>
  </si>
  <si>
    <t>鰂魚涌公園B區(近鯉景灣入口及海濱)及C區太極花園</t>
  </si>
  <si>
    <t>Open Area outside Circle K convenience store, Chung On Shopping Centre, Chung On Estate, Ma On Shan, Sha Tin</t>
  </si>
  <si>
    <t>沙田馬鞍山頌安邨頌安商場OK便利店對出空地</t>
  </si>
  <si>
    <t>Pedestrain Link outside Chung Tak House, Chung On Estate, Ma On Shan, Sha Tin</t>
  </si>
  <si>
    <t>沙田馬鞍山頌安邨頌德樓對出行人通道</t>
  </si>
  <si>
    <t>Podium, Level 4, Cyberport 2</t>
  </si>
  <si>
    <t>數碼港2座4樓平台</t>
  </si>
  <si>
    <t>Amphitheatre, Tai Po Waterfront Park, Tai Po</t>
  </si>
  <si>
    <t>大埔海濱公園露天劇場</t>
  </si>
  <si>
    <t>Venue N1(Stage), 2/F, Heng On Shopping Centre, Ma On Shan</t>
  </si>
  <si>
    <t>馬鞍山恆安商場2樓N1場地(舞台)</t>
  </si>
  <si>
    <t>Tsing Yi Promenade (Piazza)</t>
  </si>
  <si>
    <t>青衣海濱公園(露天廣場)</t>
  </si>
  <si>
    <t>Pavement outside HSBC Building, Castle Peak Road (Yuen Long), Yuen Long</t>
  </si>
  <si>
    <t>元朗青山公路(元朗段)匯豐銀行大廈對出行人路</t>
  </si>
  <si>
    <t>Pavement of Lung Wan Street outside Ajisen Ramen at Metropolis Plaza, Sheung Shui</t>
  </si>
  <si>
    <t>Pavement outside the Telephone Kiosk on Tsuen Wan Market Street, at the junction between Chung On Street and Tsuen Wan
Market Street, Tsuen Wan</t>
  </si>
  <si>
    <t>Pavement of Hoi Yuen Road near Kwun Tong MTR Station Exit B1, Kwun Tong</t>
  </si>
  <si>
    <t>觀塘開源道近港鐵站B1出口行人路</t>
  </si>
  <si>
    <t>Lung Cheung Road under the footbridge near Hsin Kuang Centre Block 1, Wong Tai Sin</t>
  </si>
  <si>
    <t>黃大仙龍翔道天橋底近新光中心1座</t>
  </si>
  <si>
    <t>Public pavement of Kai Chiu Road near Lin Fook House, Causeway bay</t>
  </si>
  <si>
    <t>銅鑼灣啓超道對出行人路(近蓮福商業大廈)</t>
  </si>
  <si>
    <t>Pavement of the junction between  Suffolk Road and Kent Road, Kowloon Tong</t>
  </si>
  <si>
    <t>九龍塘根德道與沙福道交界行人路</t>
  </si>
  <si>
    <t>Mong Kok East MTR Station Exit C Open area (near Bus Terminal Access)</t>
  </si>
  <si>
    <t>港鐵旺角東站C出口對開空地(近巴士總站)</t>
  </si>
  <si>
    <t>Pavement of Kai Tin Road, outside Kai Tin Shopping Centre, Kwun Tong</t>
  </si>
  <si>
    <t>藍田啓田道近啓田商場對出行人路</t>
  </si>
  <si>
    <t>Pavement of Connaught Road Central, outside Euro Trade Centre, Central</t>
  </si>
  <si>
    <t>Pavement of King's Road outside Fortress Hill MTR Station Exit A, Fortress Hill</t>
  </si>
  <si>
    <t>Pavement of King's Road, outside Sunway Gardens, Tai Koo</t>
  </si>
  <si>
    <t>Pavement of Nan Ning Street, outside Aberdeen Centre (near Hoi Chun Court), Aberdeen</t>
  </si>
  <si>
    <t>Pavement outside Central MTR Station Exit D2</t>
  </si>
  <si>
    <t>港鐵中環站D2出口對出行人路</t>
  </si>
  <si>
    <t>Pavement outside Central MTR Station Exit F</t>
  </si>
  <si>
    <t>港鐵中環站F出口對出行人路</t>
  </si>
  <si>
    <t>Outside Block 1, Metropolis Plaza, (Open Area outside Main Entrance of Metropolis Plaza, Lung Wan Street), Sheung Shui</t>
  </si>
  <si>
    <t>上水新都廣場第一座對出(上水龍運路新都廣場正門對出空地)</t>
  </si>
  <si>
    <t>Pavement outside Tai Po Complex, Wan Tau Street, Tai Po</t>
  </si>
  <si>
    <t>大埔運頭街近大埔綜合大樓</t>
  </si>
  <si>
    <t>Pavement outside the junction between Berwick Street and Nam Cheong Street (near Shek Kip Mei Market), Shek Kip Mei</t>
  </si>
  <si>
    <t>石硤尾南昌街與巴域街交界對出行人路(近石硤尾街市)</t>
  </si>
  <si>
    <t>Government land at the Junction between Footbridge towards the exit of Fung Ying Sin Koon and Subway at Fanling MTR Station, Pak Wo Road, Fanling</t>
  </si>
  <si>
    <t>港鐵粉嶺站往蓬瀛仙館出口行人天橋與行人隧道交界[粉嶺百和路(粉嶺鐵路站近蓬瀛仙館出口)之政府土地]</t>
  </si>
  <si>
    <t>Government Land at Wo Tik Street (near Citywalk Phase II), Tsuen Wan</t>
  </si>
  <si>
    <t>荃灣禾笛街之政府土地(近荃新天地2期)</t>
  </si>
  <si>
    <t>Pavement of Tai Wai MTR Station Exit A</t>
  </si>
  <si>
    <t>Kwai Fong Station</t>
  </si>
  <si>
    <t>Pavement of Chengtu Road outside Jumbo Building, Aberdeen</t>
  </si>
  <si>
    <t>香港仔成都道珍寶大廈對出行人路</t>
  </si>
  <si>
    <t>Pavement of Chengtu Road outside Port Centre, Aberdeen</t>
  </si>
  <si>
    <t>Pavement of Johnston Road, outside The Wan Chai Commercial Centre, Wan Chai</t>
  </si>
  <si>
    <t>灣仔灣仔商業中心對出莊士敦道行人路</t>
  </si>
  <si>
    <t>Pavement of King's Road near Hang Seng Bank North Point Branch Building, North Point</t>
  </si>
  <si>
    <t>Wan Chai MTR Station Pavement at the junction of Thomson Road and O'Brien Road, Wan Chai</t>
  </si>
  <si>
    <t>港鐵灣仔站灣仔譚臣道與柯布連道交界之行人路</t>
  </si>
  <si>
    <t>Amphitheatre of Tin Shui Estate, Tin Shui Wai</t>
  </si>
  <si>
    <t>天水圍天瑞邨羅馬廣場</t>
  </si>
  <si>
    <t>Pavement of Johnston Road outside CNT House, Wan Chai</t>
  </si>
  <si>
    <t>The designated area outside 1/F Sidedoor of Vanguard Supermarket, Tin Yan Shopping Centre, Tin Shui Wai</t>
  </si>
  <si>
    <t>天水圍天恩商場1樓側門(即華潤超級市場對出)外指定位置</t>
  </si>
  <si>
    <t>Pavement of Chater Road, outside Prince's Building (near Statue Square), Central</t>
  </si>
  <si>
    <t>Pavement of Chater Road, outside Statue Square (near Mandarin Oriental Hotel), Central</t>
  </si>
  <si>
    <t>中環遮打道皇后像廣場對出行人路(近文華東方酒店)</t>
  </si>
  <si>
    <t>Junction of Fanling Flora Plaza, Wo Ming Lane and Lui Ming Road (Pavement of Lui Ming Road and Wah Ming Estate), Fanling</t>
  </si>
  <si>
    <t>粉嶺花都廣場,和鳴里與雷鳴路交界(粉嶺雷鳴路近華明邨路面)</t>
  </si>
  <si>
    <t>Area outside McDonald's of Tai Po Fortune Plaza, Tai Po</t>
  </si>
  <si>
    <t>大埔昌運中心(麥當勞對出)</t>
  </si>
  <si>
    <t>Covered Pavement outside Uptown Plaza, Tai Po Market MTR Station, Tai Po</t>
  </si>
  <si>
    <t>Open area outside Block 1, Tai Po Centre, Tai Po</t>
  </si>
  <si>
    <t>大埔大埔中心一座對出空地</t>
  </si>
  <si>
    <t>Pavement of King Man Street near Mini Bus Stop, Sai Kung</t>
  </si>
  <si>
    <t>西貢敬民街(近小巴站之行人路)</t>
  </si>
  <si>
    <t>Footbridge connecting YATA, Tai Po and Phase 3, Tai Po Centre, Tai Po</t>
  </si>
  <si>
    <t>大埔一田通往大埔中心三期之天橋</t>
  </si>
  <si>
    <t>Open Space outide Mong Kok MTR Station Exit C4</t>
  </si>
  <si>
    <t>港鐵旺角站C4出口對開空地</t>
  </si>
  <si>
    <t>Open Space outside Prince Edward MTR Station Exit B2</t>
  </si>
  <si>
    <t>港鐵太子站B2出口對開空地</t>
  </si>
  <si>
    <t>The intersection of Bute Street and Sai Yee Street, Mong Kok</t>
  </si>
  <si>
    <t>旺角弼街與洗衣街交界</t>
  </si>
  <si>
    <t>Pavement outside Causeway Bay MTR Station Exit E (near Great George Street)</t>
  </si>
  <si>
    <t>柴灣市政大廈對出柴灣道行人路</t>
  </si>
  <si>
    <t>Pavement of Chai Wan Road, outside Winner Centre, Chai Wan</t>
  </si>
  <si>
    <t>柴灣永利中心對出柴灣道行人路</t>
  </si>
  <si>
    <t>Pavement of Hennessy Road outside Causeway Bay Plaza Phase 1, Causeway Bay MTR Station Exit B</t>
  </si>
  <si>
    <t>港鐵銅鑼灣站B出口銅鑼灣廣場第一期對出軒尼詩道行人路</t>
  </si>
  <si>
    <t>Pavement of Java Road, outside Kin Yip Mansion, North Point</t>
  </si>
  <si>
    <t>北角建業大廈對出渣華道行人路</t>
  </si>
  <si>
    <t>Pavement of King’s Road, outside Parkvale, Tai Koo</t>
  </si>
  <si>
    <t>太古柏蕙苑對出英皇道行人路</t>
  </si>
  <si>
    <t>Pavement of McDonald's Building, Yee Wo Street, Causeway Bay</t>
  </si>
  <si>
    <t>Pavement of Tong Shui Road, outside Fulham Court, North Point</t>
  </si>
  <si>
    <t>北角富蘭苑對出糖水道行人路</t>
  </si>
  <si>
    <t>Pavement of Great George Street outside Pearl City Mansion, Causeway Bay</t>
  </si>
  <si>
    <t>Pavement outside the juntction between Argyle Street and Portland Street (outside Langham Place), Mong Kok</t>
  </si>
  <si>
    <t>旺角亞皆老街與砵蘭街交界對出行人路(近朗豪坊)</t>
  </si>
  <si>
    <t>Pavement of Ching Tak Street outside Wong Tai Sin MTR Station Exit D2, Wong Tai Sin</t>
  </si>
  <si>
    <t>Area D and E, Wah Fu Shopping Centre, Wah Fu Estate, Aberdeen</t>
  </si>
  <si>
    <t>香港仔華富(一)邨商場D及E場</t>
  </si>
  <si>
    <t>Pavement outside the junction between Kwong Wa Street and Yin Chong Street, Mong Kok</t>
  </si>
  <si>
    <t>旺角廣華街與煙廠街交界對出行人路</t>
  </si>
  <si>
    <t>Government Land at the junction of Tsing Shan Square and Tsing Ho Square, Tuen Mun</t>
  </si>
  <si>
    <t>屯門置樂花園青山坊/青河坊行人路空地位置</t>
  </si>
  <si>
    <t>Government Land at Tuen Hop Street near Trend Plaza, Tuen Mun</t>
  </si>
  <si>
    <t>屯門屯合街近屯門時代廣場行人路空地位置</t>
  </si>
  <si>
    <t>Government Land at Tuen Lung Street near Trend Plaza, Tuen Mun</t>
  </si>
  <si>
    <t>屯門屯隆街近屯門時代廣場行人路空地位置</t>
  </si>
  <si>
    <t>Government Land at Tuen Shun Street near Trend Plaza, Tuen Mun</t>
  </si>
  <si>
    <t>屯門屯順街近屯門時代廣場行人路空地位置</t>
  </si>
  <si>
    <t>Pavement at Shek Pai Tau Road near Block 2, Chelsea Heights, Tuen Mun</t>
  </si>
  <si>
    <t>屯門石排頭徑近卓爾居2座行人路空地位置</t>
  </si>
  <si>
    <t>Pavement at the junction between Wu Chui Road and Tip King Road, Tuen Mun</t>
  </si>
  <si>
    <t>屯門湖翠路與蝶景路交界行人路空地位置</t>
  </si>
  <si>
    <t>Open area outside Mei Lam Commercial Centre, Mei Lam Estate, Sha Tin</t>
  </si>
  <si>
    <t>Open Space outide Mong Kok MTR Station Exit D2</t>
  </si>
  <si>
    <t>港鐵旺角站D2出口對開空地</t>
  </si>
  <si>
    <t>Pavement outside the junction between Fa Yuen Street and Mong Kok Road, Mong Kok</t>
  </si>
  <si>
    <t>旺角花園街與旺角道交界對出行人路</t>
  </si>
  <si>
    <t>Pavement outside the junction between Sai Yee Street and Flower Market Road, Mongkok</t>
  </si>
  <si>
    <t>旺角花墟道與洗衣街交界對出行人路</t>
  </si>
  <si>
    <t>Public pavement of Ngan Shing Street outside Fortune City One Centre, City One, Sha Tin</t>
  </si>
  <si>
    <t>沙田第一城銀城街第一城對出行人路</t>
  </si>
  <si>
    <t>Pavement of the junction between Wang Tau Hom South Road and Wang Tau Hom East Road, outside Wang Lok House, Lok Fu Estate (near Footbridge), Lok Fu</t>
  </si>
  <si>
    <t>樂富邨宏樂樓對出橫頭磡南道與橫頭磡東道交界行人路(近行人天橋)</t>
  </si>
  <si>
    <t>Pavement at the junction between Market Street and Chung On Street, Tsuen Wan</t>
  </si>
  <si>
    <t>Pavement outside Mutual Aid Committees of Sun Yee House, Sun Chui Estate, Sha Tin</t>
  </si>
  <si>
    <t>沙田新翠村新儀樓互助委員會對出</t>
  </si>
  <si>
    <t>港鐵紅磡站外通往尖東行人天橋</t>
  </si>
  <si>
    <t>East Point Road PedestrianPrecinct, Causeway Bay</t>
  </si>
  <si>
    <t>Junction between Tsuen Hing Path and Cheong Tai Street, Tsuen Wan</t>
  </si>
  <si>
    <t>荃灣荃興徑/昌泰街交界</t>
  </si>
  <si>
    <t>Junction between Tsuen Wan Market Street and Chuen Lung Street (near Tsuen Wan Market), Tsuen Wan</t>
  </si>
  <si>
    <t>荃灣街市街/川龍街交界(近荃灣街市)</t>
  </si>
  <si>
    <t>Pavement of the junction between Ma Tau Wai Road and Fat Kwong Street (near Ka Wai Chuen), Hung Hom</t>
  </si>
  <si>
    <t>Pavement outside Wan Chi MTR Station Exit B1</t>
  </si>
  <si>
    <t>屯門屯隆街近錦薈坊商場行人路空地</t>
  </si>
  <si>
    <t>Pavement of Hong King Street, outside Telephone Kiosk, Yuen Long</t>
  </si>
  <si>
    <t>元朗康景街公眾電話亭側行人路</t>
  </si>
  <si>
    <t>Pavement of Hong Lok Road, outside Yuen Long Children's Playground, Yuen Long</t>
  </si>
  <si>
    <t>元朗康樂路元朗兒童遊樂場行人路</t>
  </si>
  <si>
    <t>Pavement outside Yuen Long MTR Station Exit B</t>
  </si>
  <si>
    <t>港鐵元朗站B出口</t>
  </si>
  <si>
    <t>港鐵元朗站E出口</t>
  </si>
  <si>
    <t>Pavement of Chengtu Road outside Albert House, Aberdeen</t>
  </si>
  <si>
    <t>Pavement of Rock Hill Street, outside Smithfield Municipal Services Building, Sai Wan</t>
  </si>
  <si>
    <t>西環石山街士美菲路市政大廈對出行人路</t>
  </si>
  <si>
    <t>油麻地彌敦道與西貢街交界(近永安百貨)對出行人路</t>
  </si>
  <si>
    <t>Pavement outside Kwai Hin House, Lower Ngau Tau Kok Estate, Ngau Tau Kok</t>
  </si>
  <si>
    <t>牛頭角牛頭角下邨近貴顯樓對出行人路</t>
  </si>
  <si>
    <t>Bus Stop of Wah Kwai Estate (near the post-box), Aberdeen</t>
  </si>
  <si>
    <t>香港仔華貴邨巴士站(郵筒側)</t>
  </si>
  <si>
    <t>Area NI outside cake shop, G/F, Lai Kok Shopping Centre, Cheung Sha Wan</t>
  </si>
  <si>
    <t>長沙灣麗閣商場地下N1區(餅店對出)</t>
  </si>
  <si>
    <t>Pavement of Morrison Street, outside Sheung Wan Municipal Services Building (near Bonham Strand East), Sheung Wan</t>
  </si>
  <si>
    <t>屯門港鐵兆康站C出口近兆康苑商場對出行人路空地位置</t>
  </si>
  <si>
    <t>Pavement of San Ha Street, outside Chai Wan Municipal Services Building</t>
  </si>
  <si>
    <t>柴灣市政大樓對出新廈街行人路</t>
  </si>
  <si>
    <t>Pavement outside Lok Fu MTR Station Exit A (Near footbridge)</t>
  </si>
  <si>
    <t>港鐵樂富站A出口對出行人路(近行人天橋)</t>
  </si>
  <si>
    <t>Pavement of Sin Fat Road near Block 17 of Sceneway Garden, Lam Tin</t>
  </si>
  <si>
    <t>藍田茜發道近匯景花園第17座行人路</t>
  </si>
  <si>
    <t>2/F Lobby and 3/F Arena, Queen Elizabeth Stadium, Wan Chai</t>
  </si>
  <si>
    <t>灣仔伊利沙伯體育館三樓表演場</t>
  </si>
  <si>
    <t>Pavement outside St George's Building, Ice Hosue Street, (near Chater Road), Central</t>
  </si>
  <si>
    <t>中環雪廠街聖佐治大廈對出行人路(近遮打道)</t>
  </si>
  <si>
    <t>Area D near bus stop, G/F, Kai Tin Shopping Centre, Lam Tin</t>
  </si>
  <si>
    <t>Area N1 (open space opposite to the exit of the estate), 1/F, Homantin Plaza, Ho Man Tin</t>
  </si>
  <si>
    <t>何文田何文田廣場1樓N1區(邨出口對出露天廣場)</t>
  </si>
  <si>
    <t>Open Area of Belvedere Garden Plaza (near fountain), Belvedere Garden Phase 3, Tsuen Wan</t>
  </si>
  <si>
    <t>麗城花園第三期麗城廣場對出空地(近噴水池旁)</t>
  </si>
  <si>
    <t>Stage and open area outside Aimin Square, Ho Man Tin</t>
  </si>
  <si>
    <t>Pavement of Johnston Road, outside Prime Mansion, Chai Wan</t>
  </si>
  <si>
    <t>Open Area next to mini bus stop no. 312, Lei Muk Shue Estate, Tsuen Wan</t>
  </si>
  <si>
    <t>荃灣梨木樹邨312小巴站旁空地</t>
  </si>
  <si>
    <t>Lok Fu MTR Station Exit A near Wang Tau Hom East Road</t>
  </si>
  <si>
    <t>港鐵樂富站A出口近橫頭磡東道</t>
  </si>
  <si>
    <t>Pavement at the junction of Flower Market Road and Sai Yee Street, Mong Kok</t>
  </si>
  <si>
    <t>Covered Stage of Tai Man House and Tai Tak House, Tai Yuen Estate, Tai Po</t>
  </si>
  <si>
    <t>大埔大元邨泰民樓及泰德樓之間有蓋舞台</t>
  </si>
  <si>
    <t>Pedestrian Precinct of Lockhart Road, outside Causeway Bay MTR Station Exit D1/D3, Causeway Bay</t>
  </si>
  <si>
    <t>Area N2 near cake shop, G/F, Yau Oi Commercial Centre, Tuen Mun</t>
  </si>
  <si>
    <t>屯門友愛商場地下N2區(近餅店)</t>
  </si>
  <si>
    <t>Pavement outside the entrance of Luen Wo Hui Market and Cooked Food Centre (outside Luen Wo Hui Market and Cooked Food Centre, Wo Mun Street), Fanling</t>
  </si>
  <si>
    <t>粉嶺聯和墟街市及熟食中心正門外之行人路(粉嶺聯和墟和滿街聯和墟街市及熟食中心對出)</t>
  </si>
  <si>
    <t>Area N1, East Wing Podium, 2/F, Tai Wo Plaza, Tai Po</t>
  </si>
  <si>
    <t>大埔太和商場2樓東翼N1平台</t>
  </si>
  <si>
    <t>Pavement at 81 Shek Pai Wan Road, outside Silver Mansion, Tin Wan, Aberdeen</t>
  </si>
  <si>
    <t>香港仔田灣石排灣道81號兆輝大廈對出行人路</t>
  </si>
  <si>
    <t>Pavement of City One MTR Station Exit C</t>
  </si>
  <si>
    <t>Pavement outside Fa Yuen Street Municipal Services Building, Mong Kok</t>
  </si>
  <si>
    <t>旺角花園街市政大廈對出行人路</t>
  </si>
  <si>
    <t>Pavement of Lei Yue Mun Road outside Kwun Tong Industrial Centre Phase 3</t>
  </si>
  <si>
    <t>Pavement outside Mei Choi House, Nam Cheong Street, Shek Kip Mei</t>
  </si>
  <si>
    <t>石硤尾南昌街美彩樓對出行人路</t>
  </si>
  <si>
    <t>Pavement outside the junction between 71 Waterloo Road and Soares Avenue, Ho Man Tin</t>
  </si>
  <si>
    <t>何文田窩打老道71號及梭椏道交界對出行人路</t>
  </si>
  <si>
    <t>Pavement outside Wong Tai Sin Government Primary School, Wong Tai Sin</t>
  </si>
  <si>
    <t>黃大仙官立小學對出行人路</t>
  </si>
  <si>
    <t>Area N1, Podium, Long Ping Commercial Area, Yuen Long</t>
  </si>
  <si>
    <t>元朗朗屏商場N1平台</t>
  </si>
  <si>
    <t>Pavement outside the junction between Ma Tau Wai Road and Man Yue Street (near Eldex Industrial Building), Hung Hom</t>
  </si>
  <si>
    <t>紅磡馬頭圍道與民裕街交界對出行人路(近義達工業大廈)</t>
  </si>
  <si>
    <t>Pavement outside 8 Argyle Street, (near Langham Place), Mong Kok</t>
  </si>
  <si>
    <t>Pavement of junction between Lai Chi Kok Road and Kweilin Street, Sham Shui Po</t>
  </si>
  <si>
    <t>深水埗荔枝角道與桂林街交界對出行人路</t>
  </si>
  <si>
    <t>上環德輔道中永安中心門口對出行人路(近林士街)</t>
  </si>
  <si>
    <t>Sitting out area of Kam Shek House, Ping Shek Estate, Choi Hung</t>
  </si>
  <si>
    <t>彩虹坪石邨金石樓對出之休憩空地</t>
  </si>
  <si>
    <t>Open area outside CircleK Convenience Store, Mei Tin Estate, Sha Tin</t>
  </si>
  <si>
    <t>沙田美田邨OK便利店對出空地</t>
  </si>
  <si>
    <t>Pavement of Lee Garden Road, Causeway
Bay</t>
  </si>
  <si>
    <t>Pavement at Shun Ning Road, Po On Road Municipal Services Building, Sham Shui Po</t>
  </si>
  <si>
    <t>Area N1 outside restaurant, 3/F, Siu Sai Wan Plaza, Siu Sau Wan</t>
  </si>
  <si>
    <t>小西灣小西灣廣場3樓N1區(酒樓對出)</t>
  </si>
  <si>
    <t>Open area outside G/F, 8 Tsuen Wan Market Street, Tsuen Wan</t>
  </si>
  <si>
    <t>荃灣荃灣街市街8號地下對出空地</t>
  </si>
  <si>
    <t>Pavement outside Kwun Tong MTR Station Exit B2</t>
  </si>
  <si>
    <t>港鐵觀塘站B2出口對出行人路</t>
  </si>
  <si>
    <t>Pavement outside Sha Tin  MTR Station Exit B</t>
  </si>
  <si>
    <t>黃大仙官立小學旁正德街行人路</t>
  </si>
  <si>
    <t>Pavement of Yuk Wah Street outside Mannings Theatre Building, Tsz Wan Shan</t>
  </si>
  <si>
    <t>Open area outside 7-11 Convenience Store, Tin Yiu Plaza, Tin Shui Wai</t>
  </si>
  <si>
    <t>Pavement outside Lai Chi Kok MTR Station Exit B1 (near Hong Kong Spinners Industrial Building)</t>
  </si>
  <si>
    <t>港鐵荔枝角站B1出口對出行人路(近香港紗廠工業大廈)</t>
  </si>
  <si>
    <t>Area N4 near exit of Wellcome Supermarket, 2/F, Wo Che Plaza, Sha Tin</t>
  </si>
  <si>
    <t>沙田禾輋商場2樓N4區(近惠康超級市場出口)</t>
  </si>
  <si>
    <t>Pavement outside G/F Entrance of APM Millennium City, Kwun Tong</t>
  </si>
  <si>
    <t>Pavement outside the junction between Prince Edward Road West and Nathan Road (near Hang Seng Bank), Prince Edward</t>
  </si>
  <si>
    <t>太子太子道西與彌敦道交界對出行人路(近恒生銀行)</t>
  </si>
  <si>
    <t>荃灣沙咀道與眾安街行人路交界(近英皇娛樂廣場對出)</t>
  </si>
  <si>
    <t>The Pavement outside Chai Wan MTR Station Exit B</t>
  </si>
  <si>
    <t>Pavement of Sai Sha Road outside
Ma On Shan Plaza, Ma On Shan</t>
  </si>
  <si>
    <t>Pavement between Shek Wu Hui Municipal Services Building and Lung Fung Garden, Sheung Shui (Open Area outside Main Entrance of Shek Wui Hui Market, Sheung Shui)</t>
  </si>
  <si>
    <t>上水石湖墟市政大廈與龍豐花園之間行人路(上水石湖墟街市正門對出空地)</t>
  </si>
  <si>
    <t>Area C between Shop 201 &amp; 212, Oi Tung Shopping Centre, Shau Kei Wan</t>
  </si>
  <si>
    <t>筲箕灣愛東商場2樓C區(201及212鋪位之間)</t>
  </si>
  <si>
    <t>Area N1 near 7-11 Convenience Store, G/F, Hoi Fu Shopping Centre, Mong Kok</t>
  </si>
  <si>
    <t>旺角海富商場地下N1區(近7-11便利店)</t>
  </si>
  <si>
    <t>Area N1, Podium, 3/F, Choi Yuen Plaza, Sheung Shui</t>
  </si>
  <si>
    <t>上水彩園商場3樓N1平台</t>
  </si>
  <si>
    <t>Pavement of Queen’s Road Central outside Wings Building, Central</t>
  </si>
  <si>
    <t>中環皇后大道中永恆商業大廈對出行人路</t>
  </si>
  <si>
    <t>Fu Tai House, Tai Wo Hau Estate, Kwai Chung</t>
  </si>
  <si>
    <t>葵涌大窩口邨富泰樓</t>
  </si>
  <si>
    <t>Open area of Hoi Shing Road outside Tsuen Wan Plaza towards Bayview Garden, Tsuen Wan</t>
  </si>
  <si>
    <t>荃灣海盛路荃灣廣場對出空地灣景廣場對面</t>
  </si>
  <si>
    <t>Central Exhibition Area CA2, G/F, Telford Plaza Phase 1, Kowloon Bay</t>
  </si>
  <si>
    <t>九龍灣德福廣場1期地下中央展覽場地CA2</t>
  </si>
  <si>
    <t>Charity Area, G/F, Gold Coast Piazza, Hong Kong Gold Coast, Tuen Mun</t>
  </si>
  <si>
    <t>屯門香港黃金海岸商場地下慈善位置</t>
  </si>
  <si>
    <t>屯門屯門市廣場三樓慈善位置</t>
  </si>
  <si>
    <t>Pavement of Johnston Road outside Emperor Group, Wan Chai</t>
  </si>
  <si>
    <t>Area of G/F (near TV Color Wall), Panda Place of Panda Hotel, Tsuen Wan</t>
  </si>
  <si>
    <t>荃灣悅來酒店悅來坊商場地下(近電視牆位置)</t>
  </si>
  <si>
    <t>Wong Tai Sin MTR Station Exit D2 pavement outside</t>
  </si>
  <si>
    <t>粉嶺碧湖商場地下場地A位置</t>
  </si>
  <si>
    <t>Junction between On Chee Road and On Cheung Road (near Tai Hing Roast Restaurant), Tai Po</t>
  </si>
  <si>
    <t>大埔安慈路與安祥路交界位置(近太興燒味)</t>
  </si>
  <si>
    <t>Footbridge entrance of Cheung Wah Shopping Centre towards Fanling Town Centre (Near KFC) (Footbridge connecting Fanling Centre and Cheung Wah Estate)</t>
  </si>
  <si>
    <t>粉嶺祥華商場往名都天橋口(近KFC)(連接粉嶺中心與祥華邨之行人天橋)</t>
  </si>
  <si>
    <t>Area outside Lobby of East and West Wings of Cronin Garden, Cronin Garden, Cheung Sha Wan</t>
  </si>
  <si>
    <t>長沙灣樂年花園東翼及西翼大堂外</t>
  </si>
  <si>
    <t>Corridor outside G/F of East Wing, Cronin Garden, Cheung Sha Wan</t>
  </si>
  <si>
    <t>長沙灣樂年花園東翼地下走廊</t>
  </si>
  <si>
    <t>Corridor outside G/F of West Wing, Cronin Garden, Cheung Sha Wan</t>
  </si>
  <si>
    <t>長沙灣樂年花園西翼地下走廊</t>
  </si>
  <si>
    <t>Garden (Area outside Block 3), G/F, West Wing of Cronin Garden, Cheung Sha Wan</t>
  </si>
  <si>
    <t>長沙灣樂年花園西翼地下花園(3座對出位置)</t>
  </si>
  <si>
    <t>Pavement of Pak Wo Road outside Fung Ying Sin Koon, Fanling (Pavement of Pak Wo Road, outside Fanling MTR Station, near Bus Stop (opposite to Fung Ying Sin Koon) Pavement of bus stop, exit to Fung Ying Sin Koon, Fanling MTR Station)</t>
  </si>
  <si>
    <t>粉嶺蓬瀛仙館對出百和路行人路(港鐵粉嶺站外百和路近巴士站之行人路(蓬瀛仙館對面)港鐵粉嶺站往蓬瀛仙館出口外巴士站行人路))</t>
  </si>
  <si>
    <t>Pavement outside Un Wo House, Un Chau Estate, Un Chau Street (Un Chau Shopping Centre), Sham Shui Po</t>
  </si>
  <si>
    <t>深水埗元州街元州邨元和樓(元州商場)對出行人路</t>
  </si>
  <si>
    <t>Pavement of Pak Wo Road, outside Fanling MTR Station, near Bus Stop (opposite to Fung Ying Sin Koon) (Footbridge of Fanling MTR Station Exit B towards Fung Ying Sin Koon (Footbridge connecting Pak Wo Road and Fanling MTR station))</t>
  </si>
  <si>
    <t>港鐵粉嶺站外百和路近巴士站之行人路(蓬瀛仙館對面)(港鐵粉嶺站B出口前往蓬瀛仙館之天橋(港鐵粉嶺站接駁百和路之天橋))</t>
  </si>
  <si>
    <t>Pavement of Lockhart Road, outside Causeway Bay MTR Station Exit D1/D3, Causeway Bay</t>
  </si>
  <si>
    <t>Wan Chi MTR Station Exit B1, pavement</t>
  </si>
  <si>
    <t>Pavement outside Hang Hau MTR Station Exit A2</t>
  </si>
  <si>
    <t>港鐵坑口站A2出口對出行人路</t>
  </si>
  <si>
    <t>Charity Area, 1/F, Olympian City 2</t>
  </si>
  <si>
    <t>奧海城2期1樓義賣場地</t>
  </si>
  <si>
    <t>Pavement of Queen's Road Central outside New World Tower (near Zetland Street), Central</t>
  </si>
  <si>
    <t>中環皇后大道中新世界大廈對出行人路(近泄蘭街)</t>
  </si>
  <si>
    <t>Pavement of the junction between Lo Tak Court and Dung Fat Street, Tsuen Wan</t>
  </si>
  <si>
    <t>荃灣路德圍登發街與運通街交界行人路</t>
  </si>
  <si>
    <t>Venue N1 (near flower bed of escalator), G/F, Tin Tsz Shopping Centre, Tin Shui Wai</t>
  </si>
  <si>
    <t>天水圍天慈商場地下N1場地(扶手電梯花糟位置)</t>
  </si>
  <si>
    <t>Venue N1 (near Ka Mei Piano Company), 1/F, Chung On Shopping Centre, Ma On Shan</t>
  </si>
  <si>
    <t>馬鞍山號頌安商場1樓N1場地(近嘉美琴行)</t>
  </si>
  <si>
    <t>Venue B, D1, D2, Stage &amp; Seating area, UG Floor, The Laguna Mall, Hung Hom</t>
  </si>
  <si>
    <t>紅磡海逸坊地下B區,D1區,D2區,舞台及座位區</t>
  </si>
  <si>
    <t>Area N1 (Open Square outside Exit of Ho Man Tin Estate), 1/F, Homantin Plaza, Ho Man Tin</t>
  </si>
  <si>
    <t>何文田何文田廣場一樓N1區(邨出口對出露天廣場）</t>
  </si>
  <si>
    <t>Pavement underneath Footbridge of Fu Mei Street, outside Wang Fu House, Wang Tau Hom Estate, Lok Fu</t>
  </si>
  <si>
    <t>樂富橫頭磡邨宏富樓對出富美街行人天橋下行人路</t>
  </si>
  <si>
    <t>Pavement of Nga Tsin Wai Road, outside Kowloon City Municipal Services Building, Kowloon City</t>
  </si>
  <si>
    <t>九龍城市政大廈對出衙前圍道行人路</t>
  </si>
  <si>
    <t>Pavement of Johnston Road near CNT House, Wan Chai</t>
  </si>
  <si>
    <t>Pavement outside Silver Mansion, 81 Shek Pai Wan Road, Tin Wan, Aberdeen</t>
  </si>
  <si>
    <t>Wan Chai MTR Station Exit A3 Pavement</t>
  </si>
  <si>
    <t>Pavement of Sau Ming Road, outside Sau Wah House, next to Sau Mau Ping Shopping Centre, Sau Mau Ping</t>
  </si>
  <si>
    <t>秀茂坪秀茂坪商場側秀華樓對出秀明道行人路</t>
  </si>
  <si>
    <t>Pavement outside the junction between Berwick Street and Nam Cheong Street (near Shek Kip Mei Commerical Centre), Shek Kip Mei</t>
  </si>
  <si>
    <t>Open Piazza of Tin Yuet Estate, Tin Shui Wai</t>
  </si>
  <si>
    <t>The designated area outside 1/F, Tin Yan Shopping Centre Sidedoor, outside Vanguard Supermarket, Tin Shui Wai</t>
  </si>
  <si>
    <t>Pavement of Chater Road, outside Prince's Building, (near Ice House Street), Central</t>
  </si>
  <si>
    <t>Pavement outside Mong Kok MTR Station Exit C2</t>
  </si>
  <si>
    <t>港鐵旺角站C2出口對出行人路</t>
  </si>
  <si>
    <t>Junction of Fanling Flora Plaza, Wo Ming Lane and Lui Ming Road (Pavement of Fanling Lui Ming Road and Wah Ming Estate), Fanling</t>
  </si>
  <si>
    <t>Footbridge of YATA towards Phase 3, Tai Po Centre, Tai Po</t>
  </si>
  <si>
    <t>B1 Hall 02, Kowloon City Plaza, Kowloon City</t>
  </si>
  <si>
    <t>九龍城九龍城廣場地庫一層展覽場地02</t>
  </si>
  <si>
    <t>Pavement outside the junction between Flower Market Road and Flower Market Path, Prince Edward</t>
  </si>
  <si>
    <t>太子花墟道與花墟徑交界對出行人路</t>
  </si>
  <si>
    <t>Pavement outside the junction between Flower Market Road and Yuen Ngai Street, Prince Edward</t>
  </si>
  <si>
    <t>太子花墟道與園藝街交界對出行人路</t>
  </si>
  <si>
    <t>Pavement outside the junction between Prince Edward Road West and Yuen Po Street, Prince Edward</t>
  </si>
  <si>
    <t>太子太子道西與園圃街交界對出行人路</t>
  </si>
  <si>
    <t>Entrance of Plaza 2000 (near Russell Street), Causeway Bay</t>
  </si>
  <si>
    <t>Exit of Gloucester Road of Victoria Park, Causeway Bay</t>
  </si>
  <si>
    <t>銅鑼灣維多利亞公園告士打道出口</t>
  </si>
  <si>
    <t>Area near Kowloon Bay MTR Exit B link to the footbridge towards Choi Ying Estate</t>
  </si>
  <si>
    <t>港鐵九龍灣站B出口接連彩盈邨通道空間</t>
  </si>
  <si>
    <t>Area next to the staircase of Kwun
Tong MTR Station Exit A1</t>
  </si>
  <si>
    <t>港鐵觀塘站A1出口行人樓梯對開空間</t>
  </si>
  <si>
    <t>Open Area outside Tsim Sha Tsui
Star Ferry Pier, near 5 flag poles, Tsim Sha Tsui</t>
  </si>
  <si>
    <t>尖沙咀天星碼頭五枝旗杆</t>
  </si>
  <si>
    <t>Pavement near Mosque, Tsim Sha Tsui MTR Station Exit A1</t>
  </si>
  <si>
    <t>港鐵尖沙咀站A1出口清真寺旁</t>
  </si>
  <si>
    <t>Pavement of Kent Road near the exit of Kowloon Tong MTR Station</t>
  </si>
  <si>
    <t>港鐵九龍塘站根德道出口空地</t>
  </si>
  <si>
    <t>Pavement outside Chong Hing Square, Nathan Road,Mong Kok</t>
  </si>
  <si>
    <t>旺角彌敦道創興廣場對出空地</t>
  </si>
  <si>
    <t>Pavement outside the junction
between Po Loi Street and Baker Street (near Zung Fu Car Park), Hung Hom</t>
  </si>
  <si>
    <t>紅磡寶來街與必嘉街交界對出空地(近仁孚停車場)</t>
  </si>
  <si>
    <t>Area beside Ma On Shan Recreation Ground of Hang Hong Street and Hang Kam Street, Ma On Shan</t>
  </si>
  <si>
    <t>馬鞍山恒安邨恒康街恒錦街公園旁</t>
  </si>
  <si>
    <t>Metropolis Plaza, Lung Wan Street, Sheung Shui (Area near North District Town Hall, opposite to Sheung Shui MTR Station)</t>
  </si>
  <si>
    <t>上水龍運街新都廣場(鄰近上水大會堂，港鐵上水站對面)</t>
  </si>
  <si>
    <t>港鐵沙田站B出口</t>
  </si>
  <si>
    <t>港鐵大圍站A出口</t>
  </si>
  <si>
    <t>Tai Ho Road near Hong Kong Red Cross, Tsuen Wan</t>
  </si>
  <si>
    <t>荃灣大河道紅十字會側</t>
  </si>
  <si>
    <t>Yuen Long HSBC (Pavement of the junction between Hong Lok Road and Castle Peak Road)</t>
  </si>
  <si>
    <t>元朗匯豐銀行(康樂路與青山道轉角位)</t>
  </si>
  <si>
    <t>Pavement outside the area underneath the Footbridge outside Whampoa Garden, Hung Hom</t>
  </si>
  <si>
    <t>紅磡黃埔花園對出天橋底行人路</t>
  </si>
  <si>
    <t>觀塘裕民坊銀都戲院對出行人
路</t>
  </si>
  <si>
    <t>N1, 2/F, Fung Tak Shopping Centre (opposite to Circle K), Wong Tai Sin</t>
  </si>
  <si>
    <t>黃大仙鳳德商場2樓N1區(OK對面)</t>
  </si>
  <si>
    <t>Pavement outside Sai Kung Jockey Club Town Hall, Chan Man Street, Sai Kung</t>
  </si>
  <si>
    <t>西貢親民街西貢賽馬會大會堂對出行人路</t>
  </si>
  <si>
    <t>Pavement of entrance of Metroplaza, (Hing Ning Road), Kwai Fong</t>
  </si>
  <si>
    <t>將軍澳尚德商場地下N1場地(十二生肖廣場)</t>
  </si>
  <si>
    <t>Open area outside Mei Lam Commercial Centre, Sha Tin</t>
  </si>
  <si>
    <t>Pavement at the junction between Sha Tsui Road and Wo Tik Street (Citywalk near Kai Bo Food Supermarket), Tsuen Wan</t>
  </si>
  <si>
    <t>荃灣沙咀道與禾笛街行人路交界(荃新天地近佳寶凍肉超級市場)</t>
  </si>
  <si>
    <t>Pavement of Chater Road, outside Prince's Building (near Ice House Street), Central</t>
  </si>
  <si>
    <t>D’Aguilar Street and Lan Kwai Fong, Central</t>
  </si>
  <si>
    <t>中環德己立街及蘭桂芳</t>
  </si>
  <si>
    <t>Pavement of King's Road near Island Place / N &amp; K Plaza, North Point</t>
  </si>
  <si>
    <t>Pedestrian Links between Tak King House, Tak Lai House, Tak Yee House, Tak Lok House, Tak Shui House, Tak Shing House and Tak Lung House, Tak Tin Estate, Lam Tin</t>
  </si>
  <si>
    <t>藍田德田邨通往德敬樓、德禮樓、德義樓、德樂樓、德瑞樓、德盛樓及德隆樓之行人通道</t>
  </si>
  <si>
    <t>Pavement of Lung Cheung Road, outside Wong Tai Sin MTR Station Exit D1</t>
  </si>
  <si>
    <t>Lift Lobby of Kwai Chi House, Kwai Fong Estate, Kwai Chung</t>
  </si>
  <si>
    <t>葵涌葵芳邨葵智樓電梯大堂</t>
  </si>
  <si>
    <t>Lift Lobby of Kwai Ching House, Kwai Fong Estate, Kwai Chung</t>
  </si>
  <si>
    <t>葵涌葵芳邨葵正樓電梯大堂</t>
  </si>
  <si>
    <t>Lift Lobby of Kwai Foon House, Kwai Fong Estate, Kwai Chung</t>
  </si>
  <si>
    <t>葵涌葵芳邨葵歡樓電梯大堂</t>
  </si>
  <si>
    <t>Lift Lobby of Kwai Hei House, Kwai Fong Estate, Kwai Chung</t>
  </si>
  <si>
    <t>葵涌葵芳邨葵喜樓電梯大堂</t>
  </si>
  <si>
    <t>Lift Lobby of Kwai Kin House, Kwai Fong Estate, Kwai Chung</t>
  </si>
  <si>
    <t>葵涌葵芳邨葵健樓電梯大堂</t>
  </si>
  <si>
    <t>Lift Lobby of Kwai Ming House, Kwai Fong Estate, Kwai Chung</t>
  </si>
  <si>
    <t>葵涌葵芳邨葵明樓電梯大堂</t>
  </si>
  <si>
    <t>Lift Lobby of Kwai Oi House, Kwai Fong Estate, Kwai Chung</t>
  </si>
  <si>
    <t>葵涌葵芳邨葵愛樓電梯大堂</t>
  </si>
  <si>
    <t>Lift Lobby of Kwai On House, Kwai Fong Estate, Kwai Chung</t>
  </si>
  <si>
    <t>葵涌葵芳邨葵安樓電梯大堂</t>
  </si>
  <si>
    <t>Lift Lobby of Kwai Shun House, Kwai Fong Estate, Kwai Chung</t>
  </si>
  <si>
    <t>葵涌葵芳邨葵信樓電梯大堂</t>
  </si>
  <si>
    <t>Lift Lobby of Kwai Tai House, Kwai Fong Estate, Kwai Chung</t>
  </si>
  <si>
    <t>葵涌葵芳邨葵泰樓電梯大堂</t>
  </si>
  <si>
    <t>Lift Lobby of Kwai Tak House, Kwai Fong Estate, Kwai Chung</t>
  </si>
  <si>
    <t>葵涌葵芳邨葵德樓電梯大堂</t>
  </si>
  <si>
    <t>Lift Lobby of Kwai Yan House, Kwai Fong Estate, Kwai Chung</t>
  </si>
  <si>
    <t>葵涌葵芳邨葵仁樓電梯大堂</t>
  </si>
  <si>
    <t>Pedestrian Link next to 7-Eleven Convenience Store (near Kwai Kin House), Kwai Fong Estate, Kwai Chung</t>
  </si>
  <si>
    <t>葵涌葵芳邨葵健樓近7-11便利店側行人通道</t>
  </si>
  <si>
    <t>Underneath Footbridge of the junction between Kwai Ming House, Kwai Fong Estate and Buddhist Lim Kim Tian Memorial Primary School, Kwai Chung</t>
  </si>
  <si>
    <t>葵涌葵芳邨葵明樓與佛教林金殿紀念學校之間天橋底</t>
  </si>
  <si>
    <t>Pavement outside the junction between Mong Kok Road and Tong Mei Road (near Entrance of Sun Hing Steel Furniture), Mong Kok</t>
  </si>
  <si>
    <t>旺角旺角道與塘尾道交界對出行人路(近新興鋼具門口)</t>
  </si>
  <si>
    <t>Pavement outside Wong Tai Sin MTR Station A, E</t>
  </si>
  <si>
    <t>港鐵黃大仙站A,E出口對出行人路</t>
  </si>
  <si>
    <t>The Atrium, G/F, The Landmark, Central</t>
  </si>
  <si>
    <t>中環置地廣場地下中庭</t>
  </si>
  <si>
    <t>荃灣街市街千色店與遠東酒店之間空地</t>
  </si>
  <si>
    <t>Bus Stop outside Dawning Views, Yat Ming Road, Fanling</t>
  </si>
  <si>
    <t>粉嶺一鳴路牽情間對出巴士站</t>
  </si>
  <si>
    <t>Pavement between Wah Ming Commercial Centre and Wah Ming Estate Bus Terminus, Fanling</t>
  </si>
  <si>
    <t>粉嶺華明商業中心與華明邨巴士總站之間的行人路</t>
  </si>
  <si>
    <t>Area underneath Bridge, outside Shek Lei Shopping Centre Phase II, Kwai Hing</t>
  </si>
  <si>
    <t>葵興石籬二期商場對出橋底位置</t>
  </si>
  <si>
    <t>ON PAVEMENT AT JUNCTION OF ARGYLE STREET AND YIM PO FONG STREET, MONG KOK</t>
  </si>
  <si>
    <t>旺角染布房街興亞皆老街交界對出行人路</t>
  </si>
  <si>
    <t>Wo Muk Road, Luen Wo Hui, near Union Plaza, Fanling</t>
  </si>
  <si>
    <t>粉嶺聯和墟和睦路近海聯廣場</t>
  </si>
  <si>
    <t>Pavement outside Sai Wan Ho MTR Station Exit A (near Block 3, Felicity Garden )</t>
  </si>
  <si>
    <t>Shun Lee Estate, Kwun Tong</t>
  </si>
  <si>
    <t>觀塘順利邨</t>
  </si>
  <si>
    <t>OPEN SPACE OUTSIDE FLOWER TROUGH NEAR BLOCK 3 OF KWAI CHUNG PLAZA, HING NING ROAD, KWAI FONG</t>
  </si>
  <si>
    <t>葵芳興寧路葵涌廣場第3座近花槽之空地</t>
  </si>
  <si>
    <t>Pavement of Haiphong Road (underneath the flyover of Kowloon Park Drive)</t>
  </si>
  <si>
    <t>尖沙咀海防道行人路(九龍公園徑天橋底)</t>
  </si>
  <si>
    <t>Pavement outside Park Avenue Bus Terminal, Hoi Wang Road, Tai Kok Tsui</t>
  </si>
  <si>
    <t>大角咀海泓道柏景灣巴士總站對出行人路</t>
  </si>
  <si>
    <t>Pavement outsideYau Ma Tei MTR Station Exit A1</t>
  </si>
  <si>
    <t>Pavement outsideYau Ma Tei MTR Station Exit A2</t>
  </si>
  <si>
    <t>港鐵油麻地站A2出口對開行人路</t>
  </si>
  <si>
    <t>Pavement of Park Lane Shopper's Boulevard (near the Bronze Statue of Hands), Tsim Sha Tsui</t>
  </si>
  <si>
    <t>尖沙咀柏麗購物大道對出行人路(近手雕像)</t>
  </si>
  <si>
    <t>Shek Kip Mei Estate, Sham Shui Po</t>
  </si>
  <si>
    <t>深水埗石硤尾邨</t>
  </si>
  <si>
    <t>Lai On Estate, Sham Shui Po</t>
  </si>
  <si>
    <t>深水埗麗安邨</t>
  </si>
  <si>
    <t>Lok Fu Estate, Lok Fu</t>
  </si>
  <si>
    <t>樂富樂富邨</t>
  </si>
  <si>
    <t>Wang Tau Hom Estate, Lok Fu</t>
  </si>
  <si>
    <t>樂富橫頭磡邨</t>
  </si>
  <si>
    <t>Pavement outside Shek Kip Mei MTR Station Exit A (near Woh Chai Street)</t>
  </si>
  <si>
    <t>港鐵石硤尾站A出口對出行人路(近窩仔街)</t>
  </si>
  <si>
    <t>Pavement outside 180-182 Tai Po Road, Hang Seng Shamshuipo Building, Junction of Nam Cheong Street and Tai Po Road, Sham Shui Po</t>
  </si>
  <si>
    <t>深水埗大埔道與南昌街交界對出行人路(近大埔道180-182號恆生深水埗大廈)</t>
  </si>
  <si>
    <t>Pavement outside the junction between Berwick Street and Pei Ho Street (near Block 21, Shek Kip Mei Estate), Shek Kip Mei</t>
  </si>
  <si>
    <t>石硤尾巴域街與北河街交界(近石硤尾邨21座)對出行人路</t>
  </si>
  <si>
    <t>Pavement outside the Junction between Nam Cheong Street and Woh Chai Street (near Mei Wui House, Shek Kip Mei Estate), Shek Kip Mei</t>
  </si>
  <si>
    <t>石硤尾南昌街與窩仔街交界對出行人路(近石硤尾邨美薈樓)</t>
  </si>
  <si>
    <t>Pavement outside Shek Kip Mei Community Hall, Nam Cheong Street, Shek Kip Mei</t>
  </si>
  <si>
    <t>石硤尾南昌街石硤尾社區會堂對出行人路</t>
  </si>
  <si>
    <t>Entrance of King Tai House, King Lai Court, Ngau Chi Wan</t>
  </si>
  <si>
    <t>牛池灣瓊麗苑瓊泰閣(B座)大門口</t>
  </si>
  <si>
    <t>Main Entrance of King Lai Court, Ngau Chi Wan</t>
  </si>
  <si>
    <t>牛池灣瓊麗苑大門口位置</t>
  </si>
  <si>
    <t>Pedestrian Links and Podiums between King Cheong House and King Tai House, King Lai Court, Ngau Chi Wan</t>
  </si>
  <si>
    <t>牛池灣瓊麗苑通往瓊昌閣及瓊泰閣之行人通道及平台</t>
  </si>
  <si>
    <t>石硤尾南昌街石硤尾商場對出行人路</t>
  </si>
  <si>
    <t>Area outside Café de Coral, G/F, Shun Yee House, Lei Cheng Uk Estate, Cheung Sha Wan</t>
  </si>
  <si>
    <t>長沙灣李鄭屋邨信義樓地下大家樂對出</t>
  </si>
  <si>
    <t>Area outside Post Office, G/F, Shun Yee House, Lei Cheng Uk Estate, Cheung Sha Wan</t>
  </si>
  <si>
    <t>長沙灣李鄭屋邨信義樓地下郵局對出</t>
  </si>
  <si>
    <t>Podium, 3/F, Wo Ping House, Lei Cheng Uk Estate, Cheung Sha Wan</t>
  </si>
  <si>
    <t>長沙灣李鄭屋邨和平樓3樓平台</t>
  </si>
  <si>
    <t>Area outside Service Counter, G/F, Wo Hong House (Block B), Hong Tin Court, Lam Tin</t>
  </si>
  <si>
    <t>藍田康田苑和康閣(B座)地下服務處門外</t>
  </si>
  <si>
    <t>Entrance of Block A, Lung Tak Court, Stanley</t>
  </si>
  <si>
    <t>赤柱龍德苑A座入口</t>
  </si>
  <si>
    <t>Entrance of Block B, Lung Tak Court, Stanley</t>
  </si>
  <si>
    <t>赤柱龍德苑B座入口</t>
  </si>
  <si>
    <t>Entrance of Block C, Lung Tak Court, Stanley</t>
  </si>
  <si>
    <t>赤柱龍德苑C座入口</t>
  </si>
  <si>
    <t>Entrance of Block D, Lung Tak Court, Stanley</t>
  </si>
  <si>
    <t>赤柱龍德苑D座入口</t>
  </si>
  <si>
    <t>Area outside G/F of Lung Chak House (near Tai Shing Street Market), Lower Wong Tai Sin (I) Estate, Wong Tai Sin</t>
  </si>
  <si>
    <t>黃大仙黃大仙下(一)邨龍澤樓地下近大成街街市</t>
  </si>
  <si>
    <t>Basketball Court of Lung Fung House, Lower Wong Tai Sin (I) Estate, Wong Tai Sin</t>
  </si>
  <si>
    <t>黃大仙黃大仙下(一)邨龍豐樓籃球埸</t>
  </si>
  <si>
    <t>Car Park of Po Hei Court Commercial Centre, Po Hei Court, Cheung Sha Wan</t>
  </si>
  <si>
    <t>長沙灣寶熙苑商場停車場位置</t>
  </si>
  <si>
    <t>Outside Conference Room, G/F, Lung Wing House, Lower Wong Tai Sin (I) Estate, Wong Tai Sin</t>
  </si>
  <si>
    <t>黃大仙黃大仙下(一)邨龍榮樓地下會議室門外</t>
  </si>
  <si>
    <t>Outside Unit 105, G/F, Lung Yue House, Lower Wong Tai Sin (I) Estate, Wong Tai Sin</t>
  </si>
  <si>
    <t>黃大仙黃大仙下(一)邨龍裕樓地下105室門外</t>
  </si>
  <si>
    <t>Pak Tin Estate, Shek Kip Mei</t>
  </si>
  <si>
    <t>石硤尾白田邨</t>
  </si>
  <si>
    <t>Pavement outside King Wai House (Block F), King Shan Court, Diamond Hill</t>
  </si>
  <si>
    <t>鑽石山瓊山苑瓊瑋閣(F座)對出行人通道</t>
  </si>
  <si>
    <t>Podium Square of Tsz Oi Court Phase 3, Tsz Wan Shan</t>
  </si>
  <si>
    <t>慈雲山慈愛苑三期平台廣場</t>
  </si>
  <si>
    <t>Cheung Ching Estate, Tsing Yi</t>
  </si>
  <si>
    <t>青衣長青邨</t>
  </si>
  <si>
    <t>Entrance of Customer Services Counter, Yu Chui Court, Sha Tin</t>
  </si>
  <si>
    <t>沙田愉翠苑客戶服務處門口</t>
  </si>
  <si>
    <t>Entrance of Kwai Chung Shopping Centre, Kwai Chung (II) Estate Phase 3 (Chui Kwai House, Pik Kwai House and Luk Kwai House), Tsuen Wan</t>
  </si>
  <si>
    <t>荃灣葵涌(二)邨第3期(翠葵樓、碧葵樓、綠葵樓)葵涌商場入口對出</t>
  </si>
  <si>
    <t>Entrance of Property Management Office, Prosperland House, Affluence Garden, Tuen Mun</t>
  </si>
  <si>
    <t>屯門澤豐花園澤國樓地下管業處門口</t>
  </si>
  <si>
    <t>Footbridge of Kwai Chung (I) Estate, opposite to Kwai Chung San Kui Park, Tsuen Wan</t>
  </si>
  <si>
    <t>荃灣葵涌新區公園對面葵涌(一)邨天橋位</t>
  </si>
  <si>
    <t>Lobby, 4/F, Ching Kwai House, Cheung Ching Estate, Tsing Yi</t>
  </si>
  <si>
    <t>青衣長青邨青葵樓4樓大堂</t>
  </si>
  <si>
    <t>Lobby, G/F, Ching Chung House, Cheung Ching Estate, Tsing Yi</t>
  </si>
  <si>
    <t>青衣長青邨青松樓地下大堂</t>
  </si>
  <si>
    <t>Lobby, G/F, Ching Mui House, Cheung Ching Estate, Tsing Yi</t>
  </si>
  <si>
    <t>青衣長青邨青梅樓地下大堂</t>
  </si>
  <si>
    <t>Lobby, G/F, Ching Pak House, Cheung Ching Estate, Tsing Yi</t>
  </si>
  <si>
    <t>青衣長青邨青柏樓地下大堂</t>
  </si>
  <si>
    <t>Lobby, G/F, Ching Tao House, Cheung Ching Estate, Tsing Yi</t>
  </si>
  <si>
    <t>青衣長青邨青桃樓地下大堂</t>
  </si>
  <si>
    <t>Lobby, G/F, Ching Wai House, Cheung Ching Estate, Tsing Yi</t>
  </si>
  <si>
    <t>青衣長青邨青槐樓地下大堂</t>
  </si>
  <si>
    <t>Lobby, G/F, Ching Yeung House, Cheung Ching Estate, Tsing Yi</t>
  </si>
  <si>
    <t>青衣長青邨青楊樓地下大堂</t>
  </si>
  <si>
    <t>Lobby, G/F, Ching Yung House, Cheung Ching Estate, Tsing Yi</t>
  </si>
  <si>
    <t>青衣長青邨青榕樓地下大堂</t>
  </si>
  <si>
    <t>Pedestrian Link between Block B and Block C, Yue Shing Court, Sha Tin</t>
  </si>
  <si>
    <t>沙田愉城苑B座與C座之間的行人通道</t>
  </si>
  <si>
    <t>Pedestrian Links and Podiums between Block 1 to Block 5, Hong Sing Garden, Tseung Kwan O</t>
  </si>
  <si>
    <t>將軍澳康盛花園通往第一座至第五座之行人通道及平台</t>
  </si>
  <si>
    <t>Pedestrian Links and Podiums between Block A-C, Block F-H and Block J-S, Yu Chui Court, Sha Tin</t>
  </si>
  <si>
    <t>沙田愉翠苑通往A至C座、F至H座及J至S座之行人通道及平台</t>
  </si>
  <si>
    <t>Pedestrian Links and Podiums between Prosperland House, Felicitous House, Civic House, Pacific House and Opulent House, Affluence Garden, Tuen Mun</t>
  </si>
  <si>
    <t>屯門澤豐花園通往澤國樓、澤泰樓、澤民樓、澤安樓及澤富樓之行人通道及平台</t>
  </si>
  <si>
    <t>Open Area next to On Wo House, Tai Wo Estate, Tai Po</t>
  </si>
  <si>
    <t>大埔太和邨安和樓側空地</t>
  </si>
  <si>
    <t>Tsz Man Estate, Tsz Wan Shan</t>
  </si>
  <si>
    <t>慈雲山慈民邨</t>
  </si>
  <si>
    <t>樂富港鐵站A1出口對出行人路</t>
  </si>
  <si>
    <t>Lobby, G/F, Man Kin House, Tsz Man Estate, Tsz Wan Shan</t>
  </si>
  <si>
    <t>慈雲山慈民邨民健樓地下大堂</t>
  </si>
  <si>
    <t>Lobby, G/F, Man Tai House, Tsz Man Estate, Tsz Wan Shan</t>
  </si>
  <si>
    <t>慈雲山慈民邨民泰樓地下大堂</t>
  </si>
  <si>
    <t>Lobby, G/F, Man Yue House, Tsz Man Estate, Tsz Wan Shan</t>
  </si>
  <si>
    <t>慈雲山慈民邨民裕樓地下大堂</t>
  </si>
  <si>
    <t>Pavement at the Junction of Yin Hing Street and Choi Hung Road, San Po Kong</t>
  </si>
  <si>
    <t>新蒲崗衍慶街與彩虹道交界行人路</t>
  </si>
  <si>
    <t>Pavement of Choi Hung Road, outside Lok Sin Tong Wong Chung Ming Secondary School, San Po Kong</t>
  </si>
  <si>
    <t>新蒲崗樂善堂王仲銘中學對出彩虹道行人路</t>
  </si>
  <si>
    <t>Pavement of the Junction between King Fuk Street and Shung Ling Street, San Po Kong</t>
  </si>
  <si>
    <t>新蒲崗景福街與崇齡街交界行人路</t>
  </si>
  <si>
    <t>Pavement underneath Footbridge, Junction between Choi Hung Road and Tseuk Luk Street (near Ho Lap College), San Po Kong</t>
  </si>
  <si>
    <t>新蒲崗彩虹道與爵祿街交界天穚底行人路（可立中學側）</t>
  </si>
  <si>
    <t>Lobby, G/F, Sheung Chi House, Sheung Tak Estate, Tseung Kwan O</t>
  </si>
  <si>
    <t>將軍澳尚德邨尚智樓地下大堂</t>
  </si>
  <si>
    <t>Lobby, G/F, Sheung Chun House, Sheung Tak Estate, Tseung Kwan O</t>
  </si>
  <si>
    <t>將軍澳尚德邨尚真樓地下大堂</t>
  </si>
  <si>
    <t>Lobby, G/F, Sheung Lai House, Sheung Tak Estate, Tseung Kwan O</t>
  </si>
  <si>
    <t>將軍澳尚德邨尚禮樓地下大堂</t>
  </si>
  <si>
    <t>Lobby, G/F, Sheung Mei House, Sheung Tak Estate, Tseung Kwan O</t>
  </si>
  <si>
    <t>將軍澳尚德邨尚美樓地下大堂</t>
  </si>
  <si>
    <t>Lobby, G/F, Sheung Ming House, Sheung Tak Estate, Tseung Kwan O</t>
  </si>
  <si>
    <t>將軍澳尚德邨尚明樓地下大堂</t>
  </si>
  <si>
    <t>Lobby, G/F, Sheung Shun House, Sheung Tak Estate, Tseung Kwan O</t>
  </si>
  <si>
    <t>將軍澳尚德邨尚信樓地下大堂</t>
  </si>
  <si>
    <t>Lobby, G/F, Sheung Yan House, Sheung Tak Estate, Tseung Kwan O</t>
  </si>
  <si>
    <t>將軍澳尚德邨尚仁樓地下大堂</t>
  </si>
  <si>
    <t>Lobby, G/F, Sheung Yee House, Sheung Tak Estate, Tseung Kwan O</t>
  </si>
  <si>
    <t>將軍澳尚德邨尚義樓地下大堂</t>
  </si>
  <si>
    <t>Sheung Tak Estate, Tseung Kwan O</t>
  </si>
  <si>
    <t>將軍澳尚德邨</t>
  </si>
  <si>
    <t>Area N1 (East Wing, Podium), 2/F, Tai Wo Plaza, Tai Po</t>
  </si>
  <si>
    <t>大埔太和廣場二樓N1區(平台東翼)</t>
  </si>
  <si>
    <t>Pedestrian Link of Bus Stop, G/F, Kwong Yuen Shopping Centre, Sha Tin</t>
  </si>
  <si>
    <t>沙田廣源商場地下巴士站行人通道</t>
  </si>
  <si>
    <t>Tai Wo Bridge, Ting Kok Road, outside the Side Door of Kui Wo House, Tai Wo Estate, Tai Po</t>
  </si>
  <si>
    <t>大埔太和邨居和樓側門對出汀角路太和橋</t>
  </si>
  <si>
    <t>Pavement outside Ka Fook Court, Tin Wan Street, Tin Wan</t>
  </si>
  <si>
    <t>田灣田灣街嘉福閣對出行人路</t>
  </si>
  <si>
    <t>Pavement outside Silver Mansion, 81 Shek Pai Wan Road, Tin Wan</t>
  </si>
  <si>
    <t>Pavement outside Tin Wan Market, Hing Wo Street, Tin Wan</t>
  </si>
  <si>
    <t>田灣興和街田灣街市對出行人路</t>
  </si>
  <si>
    <t>Pavement outside Cheung Sha Wan Government Offices, 303 Cheung Sha Wan Road, Sham Shui Po</t>
  </si>
  <si>
    <t>深水埗長沙灣道303號長沙灣政府合署對出行人路</t>
  </si>
  <si>
    <t>Pavement outside Hoi Chu Court, Aberdeen Centre, Chengtu Road, Aberdeen</t>
  </si>
  <si>
    <t>Covered Pavement outside Mei Foo MTR Station Exit A</t>
  </si>
  <si>
    <t>Corridor near Hong Kin House, Tsz Hong Estate, Tsz Wan Shan</t>
  </si>
  <si>
    <t>慈雲山慈康邨康健樓側通道</t>
  </si>
  <si>
    <t>Corridor outside the Office of District Councilor Ho Hon Man, Tsz Hong Estate, Tsz Wan Shan</t>
  </si>
  <si>
    <t>慈雲山慈康邨何漢文區議員辦事處對開通道</t>
  </si>
  <si>
    <t>Lift Lobby Corridor of Hong Kin House, Tsz Hong Estate, Tsz Wan Shan</t>
  </si>
  <si>
    <t>慈雲山慈康邨康健樓電梯大堂通道</t>
  </si>
  <si>
    <t>Lift Lobby Corridor of Hong Sau House, Tsz Hong Estate, Tsz Wan Shan</t>
  </si>
  <si>
    <t>慈雲山慈康邨康秀樓電梯大堂通道</t>
  </si>
  <si>
    <t>Lift Lobby Corridor of Hong Tak House, Tsz Hong Estate, Tsz Wan Shan</t>
  </si>
  <si>
    <t>慈雲山慈康邨康德樓電梯大堂通道</t>
  </si>
  <si>
    <t>Lift Lobby Corridor of Hong Tim House, Tsz Hong Estate, Tsz Wan Shan</t>
  </si>
  <si>
    <t>慈雲山慈康邨康添樓電梯大堂通道</t>
  </si>
  <si>
    <t>Lift Lobby Corridor of Hong Yun House, Tsz Hong Estate, Tsz Wan Shan</t>
  </si>
  <si>
    <t>慈雲山慈康邨康潤樓電梯大堂通道</t>
  </si>
  <si>
    <t>Fu Tai Estate, Tuen Mun</t>
  </si>
  <si>
    <t>屯門富泰邨</t>
  </si>
  <si>
    <t>OPEN SPACE OUTSIDE TAI KOO MTR STATION EXIT E1</t>
  </si>
  <si>
    <t>港鐵太古站E1出口外對出空地</t>
  </si>
  <si>
    <t>Podium of Greenwood Terrace, Chai Wan</t>
  </si>
  <si>
    <t>柴灣康翠臺平台</t>
  </si>
  <si>
    <t>Open Area outside Tin Shui Community Centre, Tin Shui Estate, Tin Shui Wai</t>
  </si>
  <si>
    <t>天水圍天瑞邨天瑞社區中心對出空地</t>
  </si>
  <si>
    <t>Entrance of Property Management Office, Cheong Shing Court, Fanling</t>
  </si>
  <si>
    <t>粉嶺昌盛苑管業處門口</t>
  </si>
  <si>
    <t>Lek Yuen Estate, Sha Tin</t>
  </si>
  <si>
    <t>沙田瀝源邨</t>
  </si>
  <si>
    <t>Pedestrian Links and Podiums between Cheong Ching House, Cheong Siu House, Cheong To House and Cheong Yun House, Cheong Shing Court, Fanling</t>
  </si>
  <si>
    <t>粉嶺昌盛苑通往昌靖閣、昌兆閣、昌濤閣及昌潤閣之行人通道及平台</t>
  </si>
  <si>
    <t>將軍澳東港城1樓行人通道2 Uniqlo對出</t>
  </si>
  <si>
    <t>Venue N1 (next to the escalator), G/F, Tin Shing Shopping Centre, Tin Shui Wai</t>
  </si>
  <si>
    <t>天水圍天盛商場地下N1場地(扶手電梯側)</t>
  </si>
  <si>
    <t>Open Area outside Oi Chung House, Tsz Oi Court Phases 1 &amp; 2, Tsz Wan Shan</t>
  </si>
  <si>
    <t>慈雲山慈愛苑一、二期愛聰閣對出空地</t>
  </si>
  <si>
    <t>Open Area outside Oi Wai House, Tsz Oi Court Phases 1 &amp; 2, Tsz Wan Shan</t>
  </si>
  <si>
    <t>慈雲山慈愛苑一、二期愛慧閣對出空地</t>
  </si>
  <si>
    <t>Footbridge towards Wang Fai Centre, 2/F, Area A, Lok Fu Plaza (inside glass door), Lok Fu</t>
  </si>
  <si>
    <t>樂富樂富廣場A區二樓通往宏輝中心天橋商場近玻璃門內</t>
  </si>
  <si>
    <t>Area N1 (12 Zodiac Animals Square), G/F, Sheung Tak Shopping Centre, Tseung Kwan O</t>
  </si>
  <si>
    <t>Fortune Estate, Cheung Sha Wan</t>
  </si>
  <si>
    <t>長沙灣幸福邨</t>
  </si>
  <si>
    <t>Open Area outside Estate Office, Fortune Estate, Cheung Sha Wan</t>
  </si>
  <si>
    <t>長沙灣幸福邨屋邨辦事處對出空地</t>
  </si>
  <si>
    <t>Pavement outside Block 16, Charming Garden, Hoi Ting Road, Tai Kok Tsui</t>
  </si>
  <si>
    <t>大角咀海庭道富榮花園第16座對出行人路</t>
  </si>
  <si>
    <t>Pavement outside Block 18, Charming Garden, Hoi Ting Road, Tai Kok Tsui</t>
  </si>
  <si>
    <t>大角咀海庭道富榮花園第18座對出行人路</t>
  </si>
  <si>
    <t>Entrance of the Owners' Corporation of G/F, Block A, Ping Ching Court, Wong Tai Sin</t>
  </si>
  <si>
    <t>黃大仙鵬程苑A座地下業主立案法團門口</t>
  </si>
  <si>
    <t>Public pavement outside the Sha Tin MTR Station Exit B</t>
  </si>
  <si>
    <t>港鐵沙田站B出口附近行人路</t>
  </si>
  <si>
    <t>中環德己立街及蘭桂坊</t>
  </si>
  <si>
    <t>Tin Wan Estate, Aberdeen</t>
  </si>
  <si>
    <t>香港仔田灣邨</t>
  </si>
  <si>
    <t>Amphitheatre of Upper Wong Tai Sin Estate, Wong Tai Sin</t>
  </si>
  <si>
    <t>Outside Property Management Services Office, Podium Roof, Lung Cheung Mall, Wong Tai Sin</t>
  </si>
  <si>
    <t>黃大仙龍翔中心平台物業服務辦事處對出</t>
  </si>
  <si>
    <t>Small Stage of Upper Wong Tai Sin Estate, Wong Tai Sin</t>
  </si>
  <si>
    <t>黃大仙黃大仙上邨小舞台</t>
  </si>
  <si>
    <t>Temple Square of Upper Wong Tai Sin Estate, Wong Tai Sin</t>
  </si>
  <si>
    <t>黃大仙黃大仙上邨廟宇廣場</t>
  </si>
  <si>
    <t>Vaulted open area outside Fu Tong House, Yau Tong Estate, Yau Tong</t>
  </si>
  <si>
    <t>油塘邨富塘樓對出拱形空地</t>
  </si>
  <si>
    <t>Pavement outside the junction between Cheung Sha Wan Road and Tai Nam West Street, Cheung Sha Wan</t>
  </si>
  <si>
    <t>長沙灣長沙灣道與大南西街交界對出行人路</t>
  </si>
  <si>
    <t>Open area outside 7-11 convenience store,Tin Yiu Estate Shopping Centre, Tin Shui Wai</t>
  </si>
  <si>
    <t>Wong Tai Sin MTR Station A, E Road, outside Exit</t>
  </si>
  <si>
    <t>Pavement outside Chak Cheung Street, outside Chak Cheung Street BusTerminal, Sha Tin</t>
  </si>
  <si>
    <t>沙田澤祥街巴士總站對出澤祥街行人路</t>
  </si>
  <si>
    <t>Area beside the Main Entrance of Healthy Village Phase III, North Point</t>
  </si>
  <si>
    <t>北角健康村第三期內大閘口旁位置</t>
  </si>
  <si>
    <t>Pavement outside Christian Little Angel Kindergarten/Nursery, Richland Gardens, Kowloon Bay</t>
  </si>
  <si>
    <t>九龍灣麗晶花園小天使幼稚園對出行人路</t>
  </si>
  <si>
    <t>Podium, 3/F, Shun Lee Estate, Kwun Tong</t>
  </si>
  <si>
    <t>觀塘順利邨三樓平台</t>
  </si>
  <si>
    <t>Area near Central Fish Pond, Yan Shing Court, Fanling</t>
  </si>
  <si>
    <t>粉嶺欣盛苑中央魚池位置</t>
  </si>
  <si>
    <t>Area near Wai Ming Street Park Exit, Yan Shing Court, Fanling</t>
  </si>
  <si>
    <t>粉嶺欣盛苑近偉明街公園出口</t>
  </si>
  <si>
    <t>Area outside Lee On Estate Shopping Centre (near 7-Eleven Convenience Store), Lee On Estate, Ma On Shan</t>
  </si>
  <si>
    <t>天水圍天華邨近華祐樓7-11便利店對出空地</t>
  </si>
  <si>
    <t>Pedestrian Links and Podiums between Ka Hong House, Ka Kei House, Ka Yin House, Ka Wai House, Ka Yee House and Ka Wing House, Ka Tin Court, Sha Tin</t>
  </si>
  <si>
    <t>沙田嘉田苑通往嘉康閣、嘉祺閣、嘉賢閣、嘉慧閣、嘉怡閣及嘉詠閣之行人通道及平台</t>
  </si>
  <si>
    <t>Pedestrian Links and Podiums between Man Sam House, Ching Sam House, Bing Sam House, Hung Sam House, Hang Sam House and King Sam House, King Tin Court, Sha Tin</t>
  </si>
  <si>
    <t>沙田景田苑通往文心閣、正心閣、冰心閣、雄心閣、恆心閣及敬心閣之行人通道及平台</t>
  </si>
  <si>
    <t>Pedestrian Links and Podiums between Shan Lam House, Yuen Lam House and King Lam House, Hong Lam Court, Sha Tin</t>
  </si>
  <si>
    <t>沙田康林苑通往山林閣、園林閣及景林閣之行人通道及平台</t>
  </si>
  <si>
    <t>Pedestrian Links and Podiums between Yan Sau House, Yan Lai House, Yan Hei House, Yan Yuet House, Yan Yiu House, Yan Choi House and Yan Fai House, Yan Shing Court, Fanling</t>
  </si>
  <si>
    <t>粉嶺欣盛苑通往欣秀閣、欣麗閣、欣喜閣、欣悅閣、欣耀閣、欣彩閣及欣暉閣之行人通道及平台</t>
  </si>
  <si>
    <t>Pedestrian Links between Alder House, Banyan House, Cypress House, Kapok House, Oak House and Pine House, Kwong Yuen Estate, Sha Tin</t>
  </si>
  <si>
    <t>沙田廣源邨通往廣楊樓、廣榕樓、廣柏樓、廣棉樓、廣橡樓及廣松樓之行人通道</t>
  </si>
  <si>
    <t>Public Entrance of Ka Tin Court, Sha Tin</t>
  </si>
  <si>
    <t>沙田嘉田苑公眾入口</t>
  </si>
  <si>
    <t>Shek Wai Kok Estate, Tsuen Wan</t>
  </si>
  <si>
    <t>荃灣石圍角邨</t>
  </si>
  <si>
    <t>Sun Chui Estate, Sha Tin</t>
  </si>
  <si>
    <t>沙田新翠邨</t>
  </si>
  <si>
    <t>Pavement outside Main Entrance of Clubhouse, Laguna City Phase I, Lam Tin</t>
  </si>
  <si>
    <t>藍田麗港城1期住客會所正門對出行人路</t>
  </si>
  <si>
    <t>Tsuen Wan Town Square (Pavement of the junction between Tsuen Wan Market Street and Tak Hoi Street)</t>
  </si>
  <si>
    <t>荃灣城市廣場（荃灣街市街與德海街交界行人路）</t>
  </si>
  <si>
    <t>N1 (outdoor), G/F, Sau Mau Ping Shopping Centre</t>
  </si>
  <si>
    <t>秀茂坪商場地下場地N1(戶外)</t>
  </si>
  <si>
    <t>黃大仙大成街巿對出大成街行人路</t>
  </si>
  <si>
    <t>Pavement of Tsat Tsz Mui Road, outside Kut Cheong Mansion, North Point</t>
  </si>
  <si>
    <t>北角吉祥大廈對出七姊妹道行人路</t>
  </si>
  <si>
    <t>Pavement outside Block A, Lok Nga Court, Ngau Tau Kok</t>
  </si>
  <si>
    <t>牛頭角樂雅苑A座對出行人路</t>
  </si>
  <si>
    <t>Pavement outside Block F, Lok Nga Court, Ngau Tau Kok</t>
  </si>
  <si>
    <t>牛頭角樂雅苑F座對出行人路</t>
  </si>
  <si>
    <t>Area outside G/F of Kwong Nga House, Kwong Tin Estate, Lam Tin</t>
  </si>
  <si>
    <t>藍田廣田邨廣雅樓地下對出</t>
  </si>
  <si>
    <t>Kwong Tin Estate, Lam Tin</t>
  </si>
  <si>
    <t>藍田廣田邨</t>
  </si>
  <si>
    <t>Pavement of Lok Sin Road, outside Lok Sin Tong Wong Chung Ming Secondary School, San Po Kong</t>
  </si>
  <si>
    <t>新蒲崗樂善堂王仲銘中學對出樂善道行人路</t>
  </si>
  <si>
    <t>Ma Hang Estate, Stanley</t>
  </si>
  <si>
    <t>赤柱馬坑邨</t>
  </si>
  <si>
    <t>Chuk Yuen (South) Estate, Wong Tai Sin</t>
  </si>
  <si>
    <t>黃大仙竹園(南)邨</t>
  </si>
  <si>
    <t>Un Chau Estate, Cheung Sha Wan</t>
  </si>
  <si>
    <t>長沙灣元州邨</t>
  </si>
  <si>
    <t>Tai Wan To Beach and the adjacent cable road, Lamma Island</t>
  </si>
  <si>
    <t>南丫島大灣肚沙灘及鄰近電纜路</t>
  </si>
  <si>
    <t>Pavement of 73 Tai Kok Tsui Road, outside Bank of China</t>
  </si>
  <si>
    <t>大角咀道73號中國銀行門口對出行人路</t>
  </si>
  <si>
    <t>Roundabout, Stanley Main Street, Stanley</t>
  </si>
  <si>
    <t>赤柱大街迴旋處</t>
  </si>
  <si>
    <t>AT SIDE OF BLOCK 5 KAI TAK GARDEN, TAI SHING STREET, WONG TAI SIN</t>
  </si>
  <si>
    <t>黃大仙大成街啟德花園5座旁</t>
  </si>
  <si>
    <t>Pavement of Nam Ning Street, outside Kwun Hoi Court, Aberdeen</t>
  </si>
  <si>
    <t>Pavement of Queen's Road East, near Hopewell Centre, Wan Chai</t>
  </si>
  <si>
    <t>灣仔合和中心近皇后大道東行人路</t>
  </si>
  <si>
    <t>Pavement of Great George Street, near Windsor House, Causeway Bay</t>
  </si>
  <si>
    <t>銅鑼灣皇室大廈近記利佐治街行人路</t>
  </si>
  <si>
    <t>Open Area outside Chiyu Bank, Kai Yip Estate, Kowloon Bay</t>
  </si>
  <si>
    <t>九龍灣啟業邨集友銀行對出場地</t>
  </si>
  <si>
    <t>Passage of Cheong Yin House, Nam Cheong Estate, Sham Shui Po</t>
  </si>
  <si>
    <t>深水埗南昌邨昌賢樓通往邨外通道</t>
  </si>
  <si>
    <t>Podium Front of Wah Fu (I) Estate (near Herbal Tea Shop), Pok Fu Lam</t>
  </si>
  <si>
    <t>薄扶林華富(一)邨平台台前(涼茶鋪側)</t>
  </si>
  <si>
    <t>Venue A, Wah Fu (I) Shopping Centre, Pok Fu Lam</t>
  </si>
  <si>
    <t>薄扶林華富(一)邨商場A場</t>
  </si>
  <si>
    <t>Entrance of Fu Tai Shopping Centre (near Panoramic Lift), Fu Tai Estate, Tuen Mun</t>
  </si>
  <si>
    <t>屯門富泰邨富泰商場門口(觀光電梯側)</t>
  </si>
  <si>
    <t>Area A1 (near Saint Honore Cake Shop), 2/F, Fu Tai Shopping Centre, Tuen Mun</t>
  </si>
  <si>
    <t>屯門富泰商場二樓A1區(近聖安娜餅店)</t>
  </si>
  <si>
    <t>Pavement of Lok Sin Road outside Lok Sin Tong Wong Chung Ming Secondary School, San Po Kong</t>
  </si>
  <si>
    <t>Lobby, G/F, Chung Tai House and Yat Tai House, Fu Tai Estate, Tuen Mun</t>
  </si>
  <si>
    <t>屯門富泰邨頌泰樓及逸泰樓地下大堂</t>
  </si>
  <si>
    <t>Lobby, G/F, Kin Tai House and Ning Tai House, Fu Tai Estate, Tuen Mun</t>
  </si>
  <si>
    <t>屯門富泰邨健泰樓及寧泰樓地下大堂</t>
  </si>
  <si>
    <t>Lobby, G/F, Kwan Tai House, Fu Tai Estate, Tuen Mun</t>
  </si>
  <si>
    <t>屯門富泰邨君泰樓地下大堂</t>
  </si>
  <si>
    <t>Lobby, G/F, Mei Tai House, Fu Tai Estate, Tuen Mun</t>
  </si>
  <si>
    <t>屯門富泰邨美泰樓地下大堂</t>
  </si>
  <si>
    <t>Lobby, G/F, Oi Tai House, Fu Tai Estate, Tuen Mun</t>
  </si>
  <si>
    <t>屯門富泰邨愛泰樓地下大堂</t>
  </si>
  <si>
    <t>Lobby, G/F, Sau Tai House, Fu Tai Estate, Tuen Mun</t>
  </si>
  <si>
    <t>屯門富泰邨秀泰樓地下大堂</t>
  </si>
  <si>
    <t>Lobby, G/F, Yin Tai House and Yan Tai House, Fu Tai Estate, Tuen Mun</t>
  </si>
  <si>
    <t>屯門富泰邨賢泰樓及仁泰樓地下大堂</t>
  </si>
  <si>
    <t>Lobby, G/F, Ying Tai House, Fu Tai Estate, Tuen Mun</t>
  </si>
  <si>
    <t>屯門富泰邨迎泰樓地下大堂</t>
  </si>
  <si>
    <t>Pavement of Chung Wa Road, outside Hau Tak Market, Tseung Kwan O</t>
  </si>
  <si>
    <t>將軍澳重華路厚德街市對出行人路</t>
  </si>
  <si>
    <t>Pavement outside Christian Little Angel Kindergarten/Nursery (Richland Gardens), Kowloon Bay</t>
  </si>
  <si>
    <t>Park Area between Fook Lam House and Hing Lam House, Kwong Lam Court, Sha Tin</t>
  </si>
  <si>
    <t>沙田廣林苑馥林閣與興林閣之間公園</t>
  </si>
  <si>
    <t>Pedestrian Links and Podiums between Mau Lam House, Hing Lam House and Fook Lam House, Kwong Lam Court, Sha Tin</t>
  </si>
  <si>
    <t>沙田廣林苑通往茂林閣、興林閣及馥林閣之行人通道及平台</t>
  </si>
  <si>
    <t>Pavement outside Jordan MTR Station Exit D, outside Fourseas Building</t>
  </si>
  <si>
    <t>Atrium, 3/F, Phase 4, Kwai Chung Estate, Kwai Chung</t>
  </si>
  <si>
    <t>Open area outside Sheung Yan House, Sheung Tak Estate, Tsueng Kwan O</t>
  </si>
  <si>
    <t>將軍澳尚德邨尚仁樓對開地下空地</t>
  </si>
  <si>
    <t>Entrance of Lek Yuen Estate Office, Lek Yuen Estate, Sha Tin</t>
  </si>
  <si>
    <t>沙田瀝源邨屋邨辦事處門口</t>
  </si>
  <si>
    <t>Entrance of Kai Ning House, Kai Yip Estate, Kowloon Bay</t>
  </si>
  <si>
    <t>九龍灣啟業邨啟寧樓入口</t>
  </si>
  <si>
    <t>Pedestrian Link near Kai Yin House, Kai Yip Estate, Kowloon Bay</t>
  </si>
  <si>
    <t>九龍灣啟業邨啟賢樓側行人通道</t>
  </si>
  <si>
    <t>Entrance of Lok Hin Terrace (near Escalator), Chai Wan</t>
  </si>
  <si>
    <t>柴灣樂軒臺地下正門入口(扶手電梯側)</t>
  </si>
  <si>
    <t>Entrance of Hin Tsui House, Kai Tsui Court, Chai Wan</t>
  </si>
  <si>
    <t>柴灣佳翠苑顯翠閣大門出入口</t>
  </si>
  <si>
    <t>Entrance of Hoy Kong Lau, Yue Kwong Chuen, Aberdeen</t>
  </si>
  <si>
    <t>香港仔漁光邨海港樓入口</t>
  </si>
  <si>
    <t>Entrance of Shun Fung Lau, Yue Kwong Chuen, Aberdeen</t>
  </si>
  <si>
    <t>香港仔漁光邨順風樓入口</t>
  </si>
  <si>
    <t>Entrance of Yiu Tsui House, Kai Tsui Court, Chai Wan</t>
  </si>
  <si>
    <t>柴灣佳翠苑耀翠閣大門出入口</t>
  </si>
  <si>
    <t>Entrance of Kwai Hing Estate (outside G/F of Hing Kwok House), Kwai Chung</t>
  </si>
  <si>
    <t>葵涌葵興邨入口(近興國樓地下外圍)</t>
  </si>
  <si>
    <t>Footbridge between Block A, Block B and Block C to Block F, Ching Wah Court, Tsing Yi</t>
  </si>
  <si>
    <t>青衣青華苑通往A、B座與C至F座之間的行人天橋</t>
  </si>
  <si>
    <t>Lobby, G/F,  Fu Yu House, Lek Yuen Estate, Sha Tin</t>
  </si>
  <si>
    <t>沙田瀝源邨富裕樓地下大堂</t>
  </si>
  <si>
    <t>Lobby, G/F, Fook Hoi House, Lek Yuen Estate, Sha Tin</t>
  </si>
  <si>
    <t>沙田瀝源邨福海樓地下大堂</t>
  </si>
  <si>
    <t>Lobby, G/F, Kwai Wo House, Lek Yuen Estate, Sha Tin</t>
  </si>
  <si>
    <t>沙田瀝源邨貴和樓地下大堂</t>
  </si>
  <si>
    <t>Lobby, G/F, Luk Chuen House, Lek Yuen Estate, Sha Tin</t>
  </si>
  <si>
    <t>沙田瀝源邨祿泉樓地下大堂</t>
  </si>
  <si>
    <t>Lobby, G/F, Sau Chuen House, Lek Yuen Estate, Sha Tin</t>
  </si>
  <si>
    <t>沙田瀝源邨壽全樓地下大堂</t>
  </si>
  <si>
    <t>Lobby, G/F, Wah Fung House, Lek Yuen Estate, Sha Tin</t>
  </si>
  <si>
    <t>沙田瀝源邨華豐樓地下大堂</t>
  </si>
  <si>
    <t>Lobby, G/F, Wing Shui House, Lek Yuen Estate, Sha Tin</t>
  </si>
  <si>
    <t>沙田瀝源邨榮瑞樓地下大堂</t>
  </si>
  <si>
    <t>Long Corridor between Block A and Block E (near Fountain), Yee Nga Court, Tai Po</t>
  </si>
  <si>
    <t>大埔怡雅苑A座與E座之間的長走廊(噴水池旁)</t>
  </si>
  <si>
    <t>Pedestrian Links and Podiums between Block A to Block E, Yee Nga Court, Tai Po</t>
  </si>
  <si>
    <t>大埔怡雅苑通往A座至E座之行人通道及平台</t>
  </si>
  <si>
    <t>Pedestrian Links and Podiums between Yau Ning House, Yau Hong House and Yau Tai House, Tin Yau Court, Tin Shui Wai</t>
  </si>
  <si>
    <t>天水圍天祐苑通往祐寧閣、祐康閣及祐泰閣之行人通道及平台</t>
  </si>
  <si>
    <t>Ap Lei Chau Estate, Aberdeen</t>
  </si>
  <si>
    <t>香港仔鴨脷洲邨</t>
  </si>
  <si>
    <t>Entrance of Yiu Tung Estate (opposite to Smiling Shau Kei Wan Plaza), Shau Kei Wan</t>
  </si>
  <si>
    <t>筲箕灣耀東邨邨口(筲箕灣天悅商場對面)</t>
  </si>
  <si>
    <t>Podium above Yiu Tung Estate Bus Terminus, Shau Kei Wan</t>
  </si>
  <si>
    <t>筲箕灣耀東邨巴士總站對上平台</t>
  </si>
  <si>
    <t>Area N1 (near Store No. 1), Kai Yip Commercial Centre, Kowloon Bay</t>
  </si>
  <si>
    <t>九龍灣啟業商場地下NI區(近1號舖)</t>
  </si>
  <si>
    <t>Area outside Property Management Office, Choi Fai Estate, Ngau Chi Wan</t>
  </si>
  <si>
    <t>牛池灣彩輝邨物業服務辦事處外</t>
  </si>
  <si>
    <t>Lobby, G/F, Un Chi House, Un Chau Estate, Cheung Sha Wan</t>
  </si>
  <si>
    <t>長沙灣元州邨元智樓地下大堂</t>
  </si>
  <si>
    <t>Lobby, G/F, Un Hei House, Un Chau Estate, Cheung Sha Wan</t>
  </si>
  <si>
    <t>長沙灣元州邨元禧樓地下大堂</t>
  </si>
  <si>
    <t>Lobby, G/F, Un Lok House, Un Chau Estate, Cheung Sha Wan</t>
  </si>
  <si>
    <t>長沙灣元州邨元樂樓地下大堂</t>
  </si>
  <si>
    <t>Lobby, G/F, Un Nga House, Un Chau Estate, Cheung Sha Wan</t>
  </si>
  <si>
    <t>長沙灣元州邨元雅樓地下大堂</t>
  </si>
  <si>
    <t>Ma Tau Wai Estate, Ma Tau Wai</t>
  </si>
  <si>
    <t>馬頭圍馬頭圍邨</t>
  </si>
  <si>
    <t>Mutual Aid Committee Office, Choi Wah House, Choi Fai Estate, Ngau Chi Wan</t>
  </si>
  <si>
    <t>牛池灣彩輝邨彩華樓互助委員會辦事處</t>
  </si>
  <si>
    <t>Open Area outside Magnolia House, Ma Tau Wai Estate, Ma Tau Wai</t>
  </si>
  <si>
    <t>馬頭圍馬頭圍邨夜合樓對出空地</t>
  </si>
  <si>
    <t>Pavement outside the Junction between Ma Tau Chung Road and Ma Tau Kok Road (near Workers' Club), To Kwa Wan</t>
  </si>
  <si>
    <t>Pavement outside the Junction between Ma Tau Chung Road and Ma Tau Kok Road (outside Geranium House), To Kwa Wan</t>
  </si>
  <si>
    <t>土瓜灣馬頭涌道與馬頭角道交界對出行人路（近洋葵樓對出）</t>
  </si>
  <si>
    <t>Bus Stop outside Fung Shue House, Lei Muk Shue Estate, Tsuen Wan</t>
  </si>
  <si>
    <t>荃灣梨木樹邨巴士站楓樹樓對出</t>
  </si>
  <si>
    <t>Main Entrance of Lei Muk Shue Shopping Centre, Tsuen Wan</t>
  </si>
  <si>
    <t>荃灣梨木樹商場正門</t>
  </si>
  <si>
    <t>Sha Tsui Road Playground, Tsuen Wan</t>
  </si>
  <si>
    <t>荃灣沙咀道遊樂場</t>
  </si>
  <si>
    <t>Mody Road Garden, Tsim Sha Tsui</t>
  </si>
  <si>
    <t>尖沙咀麼地道花園</t>
  </si>
  <si>
    <t>Venue A &amp; B, Atrium, 2/F, Shun Tak Centre, Sheung Wan</t>
  </si>
  <si>
    <t>上環信德中心2樓中庭場地A及B</t>
  </si>
  <si>
    <t>Area B, G/F, Park Central, Tseung Kwan O</t>
  </si>
  <si>
    <t>將軍澳將軍澳中心地下B區</t>
  </si>
  <si>
    <t>Gallery, G/F, Mikiki, Sun Po Kong</t>
  </si>
  <si>
    <t>新蒲崗Mikiki商場地下相廊</t>
  </si>
  <si>
    <t>Area opposite to charity counter, L2, Landmark North, Sheung Shui</t>
  </si>
  <si>
    <t>上水上水廣場二樓慈善攤位對面</t>
  </si>
  <si>
    <t>Jogging trail of  Nan Wan Road (near Footbridge of Uptown Plaza, outside Wan Tau Tong Estate), Tai Po</t>
  </si>
  <si>
    <t>大埔南運路(近新達廣場天橋，運頭塘邨對出)緩跑徑</t>
  </si>
  <si>
    <t>Pavement outside the junction between Wang Chiu Road and Kai Yip Road, Kowloon Bay</t>
  </si>
  <si>
    <t>九龍灣宏照道及啟業道交界對出行人路</t>
  </si>
  <si>
    <t>Phase 4 Square of Wang Tau Hom Estate, Lok Fu</t>
  </si>
  <si>
    <t>Entrance of Chun Seen Mei Chuen, Ma Tau Wai</t>
  </si>
  <si>
    <t>馬頭圍真善美村村口</t>
  </si>
  <si>
    <t>Upper Wong Tai Sin Estate, Wong Tai Sin</t>
  </si>
  <si>
    <t>黃大仙黃大仙上邨</t>
  </si>
  <si>
    <t>Pavement of Cheung Sha Wan Road outside Cheung Sha Wan Plaza, Phase 1, Cheung Sha Wan</t>
  </si>
  <si>
    <t>Podium, 1/F, Tak Tin Plaza, Lam Tin</t>
  </si>
  <si>
    <t>藍田德田廣場一樓平台</t>
  </si>
  <si>
    <t>Taxis of Luen Tai Motors Ltd., including: EN3329, PG3534, BR7898, GF2268, NU480, NL8355, KZ5095, GM8133, DX9968</t>
  </si>
  <si>
    <t>聯泰車行有限公司轄下的士，包括：EN3329, PG3534, BR7898, GF2268, NU480, NL8355, KZ5095, GM8133, DX9968</t>
  </si>
  <si>
    <t>Lower Wong Tai Sin (II) Estate, Wong Tai Sin</t>
  </si>
  <si>
    <t>黃大仙黃大仙下(二)邨</t>
  </si>
  <si>
    <t>Pavement of Tsing Luk Street, outside Tsing Yi Municipal Services Building</t>
  </si>
  <si>
    <t>Open Area outside Dai Pai Dong of Shun Tin Estate, Kwun Tong</t>
  </si>
  <si>
    <t>觀塘順天邨大排檔對出地方</t>
  </si>
  <si>
    <t>Open Area outside Circle K Convenience Store, Ko Chun Court, Yau Tong</t>
  </si>
  <si>
    <t>油塘高俊苑OK便利店對出空地範圍</t>
  </si>
  <si>
    <t>Podium Square of Cheung Wo Court, Kwun Tong</t>
  </si>
  <si>
    <t>觀塘祥和苑平台廣場</t>
  </si>
  <si>
    <t>Pedestrian Links and Podiums between Kwai Yee House and Kwai Him House, Kwai Yin Court, Kwai Chung</t>
  </si>
  <si>
    <t>葵涌葵賢苑通往葵義閣及葵謙閣之行人通道及平台</t>
  </si>
  <si>
    <t>Entrance of Shun Tin Restaurant, Shun Tin Estate, Kwun Tong</t>
  </si>
  <si>
    <t>觀塘順天邨順天酒樓門口</t>
  </si>
  <si>
    <t>Shun Tin Estate, Kwun Tong</t>
  </si>
  <si>
    <t>觀塘順天邨</t>
  </si>
  <si>
    <t>港鐵佐敦站D出口四海大廈對出之行人路</t>
  </si>
  <si>
    <t>ON PAVEMENT OUTSIDE EXIT A OF LOK FU MTR, KOWLOON</t>
  </si>
  <si>
    <t>九龍樂富港鐵站A出口對出行人路</t>
  </si>
  <si>
    <t>Outside Wan Tin House, Pak Tin Estate, near position B of park, Nam Cheong Street, Sham Shui Po</t>
  </si>
  <si>
    <t>深水埗南昌街白田邨運田樓對出近公園空地的位置B</t>
  </si>
  <si>
    <t>Pavement outside Mei Choi House, Nam Cheong Street, Shek Kip Mei, Sham Shui Po</t>
  </si>
  <si>
    <t>深水埗石硤尾南昌街美彩樓對出行人路</t>
  </si>
  <si>
    <t>Pavement outside Shek Kip Mei Community Hall, Sham Shui Po</t>
  </si>
  <si>
    <t>深水埗石硤尾社區會堂對出行人路</t>
  </si>
  <si>
    <t>港鐵石硤尾站C出口對出行人路(近偉智街)</t>
  </si>
  <si>
    <t>Pavement outside the junction between Nam Cheong Street and Tai Po Road, Sham Shui Po</t>
  </si>
  <si>
    <t>深水埗南昌街與大埔道交界對出行人路</t>
  </si>
  <si>
    <t>尖沙咀栢麗大道(近手雕像)對出行人路</t>
  </si>
  <si>
    <t>Pavement of Kai Tin Road near entrance of Kai Tin Shopping Centre, Lam Tin</t>
  </si>
  <si>
    <t>藍田近啓田道啓田商場出入口對出行人路</t>
  </si>
  <si>
    <t>Pavement underneath Footbridge outside Jordan Valley North Road Bus Terminus, Kowloon Bay</t>
  </si>
  <si>
    <t>Pavement near Bus Stop underneath Bridge outside Kowloon Bay MTR Station Exit B</t>
  </si>
  <si>
    <t>Pavement outside planters at the Entrance of Kwai Chung Plaza, Hing Ning Road, Kwai Fong</t>
  </si>
  <si>
    <t>葵芳葵涌廣場興寧路出口花糟前空地之行人路</t>
  </si>
  <si>
    <t>Buses of Sun Bus Holdings Limited (Route NR 25), including: MN6241, KL3256, KM6198, SA867, MM7146, SC8091</t>
  </si>
  <si>
    <t>陽光巴士有限公司轄下巴士（NR 25路線），包括：MN6241, KL3256, KM6198, SA867, MM7146, SC8091</t>
  </si>
  <si>
    <t>Pavement of Des Voeux Road Central, outside Status Square, Central</t>
  </si>
  <si>
    <t>Shek Pai Wan Estate, Aberdeen</t>
  </si>
  <si>
    <t>香港仔石排灣邨</t>
  </si>
  <si>
    <t>Pavement of Kwun Tong Road outside Kowloon Bay MTR Station Exit B</t>
  </si>
  <si>
    <t>港鐵九龍灣站B出口地下觀塘道行人路</t>
  </si>
  <si>
    <t>Pavement outside 26 Kam Chi Path, Ngau Chi Wan</t>
  </si>
  <si>
    <t>牛池灣金池徑26號對出行人路</t>
  </si>
  <si>
    <t>Long Ping MTR Station Exit B, Yuen Long</t>
  </si>
  <si>
    <t>Next to Lutheran College, On Shun Street, Yuen Long</t>
  </si>
  <si>
    <t>Pavement of On Shun Street, outside Yuen Long Plaza</t>
  </si>
  <si>
    <t>元朗廣場對出安信街之行人路</t>
  </si>
  <si>
    <t>Wo Che Estate, Sha Tin</t>
  </si>
  <si>
    <t>沙田禾輋邨</t>
  </si>
  <si>
    <t>Area near Minibus Stop, Mei Chung Court, Sha Tin</t>
  </si>
  <si>
    <t>沙田美松苑小巴站附近</t>
  </si>
  <si>
    <t>Passage outside Lai Chung House, Mei Chung Court, Sha Tin</t>
  </si>
  <si>
    <t>沙田美松苑近麗松閣對出行人通道</t>
  </si>
  <si>
    <t>Venue B (Near Shop 9), G/F, Ming Tak Shopping Centre, Tseung Kwan O</t>
  </si>
  <si>
    <t>將軍澳明德商場地下B區(近9號舖)</t>
  </si>
  <si>
    <t>Pavement outside the junction between Ma Tau Wai and Ma Tau Chung Road (outside Geranium House), To Kwa Wan</t>
  </si>
  <si>
    <t>土瓜灣馬頭圍道與馬頭涌道交界對出行人路(近洋葵樓對出)</t>
  </si>
  <si>
    <t>Pavement of Leighton Road, outside Leighton Centre, Causeway Bay</t>
  </si>
  <si>
    <t>銅鑼灣禮頓中心對出禮頓道行人路</t>
  </si>
  <si>
    <t>Pavement outside Hing Fat House, Kau Yuk Road, Yuen Long</t>
  </si>
  <si>
    <t>元朗教育路興發大廈對出行人路</t>
  </si>
  <si>
    <t>Public-light buses of Hong Kong Public-Light Bus Owner &amp; Driver Association  (Southern District Branch) (Aberdeen to Kwun Tong), including: GX219, JU2533, LE4416, KN5904, LF5468, JF759, JB7889, JC7648, JE7879, FA8280, JP8369, HA8821, LF8695, JT9264, KZ9130, JD9680, KB5201, LG519, MK2762, JS6327, DE1393, LH2820, DC112, EU6376, JT3271, JT6309, HZ9715, GK7737, EV1861, JW2622, AW1638, GN116, RR1782, MD8100, RR6125, GJ9928, JE3164, LX742, LB7721, PE9857, FY8330, JE2350, HW8468, LP5045</t>
  </si>
  <si>
    <t>香港公共小巴車主司機協進總會轄下南區分會小巴（香港仔至觀塘路線），包括：GX219, JU2533, LE4416, KN5904, LF5468, JF759, JB7889, JC7648, JE7879, FA8280, JP8369, HA8821, LF8695, JT9264, KZ9130, JD9680, KB5201, LG519, MK2762, JS6327, DE1393, LH2820, DC112, EU6376, JT3271, JT6309, HZ9715, GK7737, EV1861, JW2622, AW1638, GN116, RR1782, MD8100, RR6125, GJ9928, JE3164, LX742, LB7721, PE9857, FY8330, JE2350, HW8468, LP5045</t>
  </si>
  <si>
    <t>Public-light buses of Hong Kong Public-Light Bus Owner &amp; Driver Association (Central - Sheung Wan Branch) (Sutherland Street to Tsuen Wan / Kwun Tong), including: KZ8996, MH1342, KS7301, LV6756, LN5594, KT9851, LU1014, LX436, LX5175, EF1976, GW3980, NH5026, KL2086, KX4424, KN5761, PM1421, PP4625, LS9510, NH5094, DD2895, LK8592</t>
  </si>
  <si>
    <t>香港公共小巴車主司機協進總會轄下上中環分會小巴（修打蘭街至荃灣/觀塘路線），包括：KZ8996, MH1342, KS7301, LV6756, LN5594, KT9851, LU1014, LX436, LX5175, EF1976, GW3980, NH5026, KL2086, KX4424, KN5761, PM1421, PP4625, LS9510, NH5094, DD2895, LK8592</t>
  </si>
  <si>
    <t>Public-light buses of Hong Kong Public-Light Bus Owner &amp; Driver Association (Sai-Mong Branch) (Sai Wan to Mong Kok), including: NA5131, LB7174, KF3722, LM7423, 
HD2021, LK8590, RJ4617, KE290, 
KC7416, LK6968, LK7699, JH1918, 
EM9298, LG5478, KT962, LP920, 
LL4097, LH4075, LG159</t>
  </si>
  <si>
    <t>香港公共小巴車主司機協進總會轄下西旺分會小巴（西環至旺角路線），包括：NA5131, LB7174, KF3722, LM7423, HD2021, LK8590, RJ4617, KE290, KC7416, LK6968, LK7699, JH1918, EM9298, LG5478, KT962, LP920, LL4097, LH4075, LG159</t>
  </si>
  <si>
    <t>Taxis of Hong Kong Taxi Owners' Association Limited, including: KF5923, BR488, GG3365, JU3642, BB7200, EA9006, EY7889, FD9649, EP1050, MF6494, JZ7889, EV206, EF206, AG206, AL206, EK231, CM3081, KY6883, ER236, DB2268, GM2192, KF9956, DF8139, KF5960, KL8681, LA9204, KS843, DX312, JV2143, JV8312, DF3138, JU7884, KB4509, KD9562, JZ9083, GF8393, NS3260, ME4660, HT2822, KA5429, KA1921</t>
  </si>
  <si>
    <t>香港的士商會有限公司轄下的士，包括：KF5923, BR488, GG3365, JU3642, BB7200, EA9006, EY7889, FD9649, EP1050, MF6494, JZ7889, EV206, EF206, AG206, AL206, EK231, CM3081, KY6883, ER236, DB2268, GM2192, KF9956, DF8139, KF5960, KL8681, LA9204, KS843, DX312, JV2143, JV8312, DF3138, JU7884, KB4509, KD9562, JZ9083, GF8393, NS3260, ME4660, HT2822, KA5429, KA1921</t>
  </si>
  <si>
    <t>荃灣城市廣場正門對出青山道行人路</t>
  </si>
  <si>
    <t>港鐵荃灣站A4出口對出天橋底行人路(近西樓角路小巴站)</t>
  </si>
  <si>
    <t>大角咀奧海城二期一樓慈善位置</t>
  </si>
  <si>
    <t>Pavement of Suffolk Road, outside Kowloon Tong MTR Exit A2</t>
  </si>
  <si>
    <t>港鐵九龍塘站A2出口對出沙福道行人路</t>
  </si>
  <si>
    <t>九龍塘又一城往港鐵站天橋底下行人路</t>
  </si>
  <si>
    <t>港鐵九龍塘站G出口對出行人路</t>
  </si>
  <si>
    <t>Exhibition Area, Lobby 2, Level 2, Sunshine City Plaza, Ma On Shan</t>
  </si>
  <si>
    <t>馬鞍山新港城中心2樓大堂2展覽場地</t>
  </si>
  <si>
    <t>Area near Back Door of Dragon Centre, Lai On Estate, Sham Shui Po</t>
  </si>
  <si>
    <t>深水埗麗安邨近西九龍中心後門</t>
  </si>
  <si>
    <t>Lift Lobby of Hung Shek House, Ping Shek Estate, Ngau Chi Wan</t>
  </si>
  <si>
    <t>牛池灣坪石邨紅石樓電梯大堂</t>
  </si>
  <si>
    <t>Lift Lobby of Kam Shek House, Ping Shek Estate, Ngau Chi Wan</t>
  </si>
  <si>
    <t>牛池灣坪石邨金石樓電梯大堂</t>
  </si>
  <si>
    <t>Lift Lobby of Lam Shek House, Ping Shek Estate, Ngau Chi Wan</t>
  </si>
  <si>
    <t>牛池灣坪石邨藍石樓電梯大堂</t>
  </si>
  <si>
    <t>Lift Lobby of Tsuen Shek House, Ping Shek Estate, Ngau Chi Wan</t>
  </si>
  <si>
    <t>牛池灣坪石邨鑽石樓電梯大堂</t>
  </si>
  <si>
    <t>Lift Lobby of Tsui Shek House, Ping Shek Estate, Ngau Chi Wan</t>
  </si>
  <si>
    <t>牛池灣坪石邨翠石樓電梯大堂</t>
  </si>
  <si>
    <t>Lift Lobby of Wong Shek House, Ping Shek Estate, Ngau Chi Wan</t>
  </si>
  <si>
    <t>牛池灣坪石邨黃石樓電梯大堂</t>
  </si>
  <si>
    <t>Lift Lobby of Yuk Shek House, Ping Shek Estate, Ngau Chi Wan</t>
  </si>
  <si>
    <t>牛池灣坪石邨玉石樓電梯大堂</t>
  </si>
  <si>
    <t>Lobby, G/F, Fei Fung House, Choi Wan Estate, Ngau Chi Wan</t>
  </si>
  <si>
    <t>牛池灣彩雲邨飛鳳樓地下大堂</t>
  </si>
  <si>
    <t>Ping Shek Estate, Ngau Chi Wan</t>
  </si>
  <si>
    <t>牛池灣坪石邨</t>
  </si>
  <si>
    <t>Sau Mau Ping Estate, Kwun Tong</t>
  </si>
  <si>
    <t>觀塘秀茂坪邨</t>
  </si>
  <si>
    <t>Lai King Estate, Kwai Chung</t>
  </si>
  <si>
    <t>葵涌荔景邨</t>
  </si>
  <si>
    <t>Lobby, G/F, Yuet Fu House, Tin Yuet Estate, Tin Shui Wai</t>
  </si>
  <si>
    <t>天水圍天悅邨悅富樓地下大堂</t>
  </si>
  <si>
    <t>Lobby, G/F, Yuet Kwai House, Tin Yuet Estate, Tin Shui Wai</t>
  </si>
  <si>
    <t>天水圍天悅邨悅貴樓地下大堂</t>
  </si>
  <si>
    <t>Lobby, G/F, Yuet Tai House, Tin Yuet Estate, Tin Shui Wai</t>
  </si>
  <si>
    <t>天水圍天悅邨悅泰樓地下大堂</t>
  </si>
  <si>
    <t>Lobby, G/F, Yuet Wah House, Tin Yuet Estate, Tin Shui Wai</t>
  </si>
  <si>
    <t>天水圍天悅邨悅華樓地下大堂</t>
  </si>
  <si>
    <t>Lobby, G/F, Yuet Wing House, Tin Yuet Estate, Tin Shui Wai</t>
  </si>
  <si>
    <t>天水圍天悅邨悅榮樓地下大堂</t>
  </si>
  <si>
    <t>Square of Tin Yuet Estate, Tin Shui Wai</t>
  </si>
  <si>
    <t>天水圍天悅邨廣場</t>
  </si>
  <si>
    <t>Atrium, Level 1 of the Commercial Portion, Tsueng Kwan O Plaza, Tseung Kwan O</t>
  </si>
  <si>
    <t>將軍澳將軍澳廣場商業位置一樓中庭</t>
  </si>
  <si>
    <t>Oi Man Estate, Ho Man Tin</t>
  </si>
  <si>
    <t>何文田愛民邨</t>
  </si>
  <si>
    <t>Area outside Entrance of Restaurant, Choi Wan Commercial Complex, Ngau Chi Wan</t>
  </si>
  <si>
    <t>牛池灣彩雲商場二樓酒樓門口</t>
  </si>
  <si>
    <t>Area A (near Staircases), 5/F, Sun Tin Wai Commercial Centre, Sha Tin</t>
  </si>
  <si>
    <t>沙田新田圍商場5樓A區(近樓梯)</t>
  </si>
  <si>
    <t>Area outside 7-Eleven Convenience Store, G/F, Oi Man Shopping Centre, Ho Man Tin</t>
  </si>
  <si>
    <t>何文田愛民商場地下近7-11便利店</t>
  </si>
  <si>
    <t>Footbridge towards Wang Fai Centre, 2/F, Area A, Lok Fu Plaza (near glass door), Lok Fu</t>
  </si>
  <si>
    <t>樂富廣場A區二樓通往宏輝中心天橋商場近玻璃門內</t>
  </si>
  <si>
    <t>Entrance of Fu Lai House, Fu Shan Estate, Diamond Hill</t>
  </si>
  <si>
    <t>鑽石山富山邨富禮樓門口</t>
  </si>
  <si>
    <t>Entrance of Fu Shun House, Fu Shan Estate, Diamond Hill</t>
  </si>
  <si>
    <t>鑽石山富山邨富信樓門口</t>
  </si>
  <si>
    <t>Entrance of Fu Yan House, Fu Shan Estate, Diamond Hill</t>
  </si>
  <si>
    <t>鑽石山富山邨富仁樓門口</t>
  </si>
  <si>
    <t>將軍澳尚德商場地下N1區（十二生肖廣場）</t>
  </si>
  <si>
    <t>Entrance of Block 9, Fullview Garden, Chai Wan</t>
  </si>
  <si>
    <t>柴灣富景花園第9座正門入口</t>
  </si>
  <si>
    <t>Pedestrian Links and Podiums between Block 1, Block 2 and Block 3, South Wave Court, No. 3 Shum Wan Road, Aberdeen</t>
  </si>
  <si>
    <t>香港仔深灣道3號南濤閣通往第一座、第二座及第三座之行人通道及平台</t>
  </si>
  <si>
    <t>Pedestrian Links between Block 1-11, Fullview Garden, Chai Wan</t>
  </si>
  <si>
    <t>柴灣富景花園第1座至第11座的行人通道</t>
  </si>
  <si>
    <t>Pedestrian Link outside Oi Man Shopping Centre, Ho Man Tin</t>
  </si>
  <si>
    <t>何文田愛民商場對出行人通道</t>
  </si>
  <si>
    <t>Stage of Oi Man Estate Square, Ho Man Tin</t>
  </si>
  <si>
    <t>何文田愛民邨廣場舞台位置</t>
  </si>
  <si>
    <t>Pavement outside Emperor Plaza, junction between Sha Tsui Road and Chung On Street, Tsuen Wan</t>
  </si>
  <si>
    <t>荃灣沙咀道與眾安街交界英皇娛樂廣場對開行人路</t>
  </si>
  <si>
    <t>Pavement of Shau Kei Wan Road, outside Marina Lodge, Shau Kei Wan</t>
  </si>
  <si>
    <t>筲箕灣海灣華庭對出筲箕灣道行人路</t>
  </si>
  <si>
    <t>Choi Hung Estate, Ngau Chi Wan</t>
  </si>
  <si>
    <t>牛池灣彩虹邨</t>
  </si>
  <si>
    <t>Nam Shan Estate, Shek Kip Mei</t>
  </si>
  <si>
    <t>石硤尾南山邨</t>
  </si>
  <si>
    <t>Pedestrian Links and Podiums between Fung Hei House and Fung Yan House, Fung Lai Court, Diamond Hill</t>
  </si>
  <si>
    <t>鑽石山鳳禮苑通往鳳禧閣與鳳欣閣之行人通道及平台</t>
  </si>
  <si>
    <t>Tai Hang Tung Estate, Kowloon Tong</t>
  </si>
  <si>
    <t>九龍塘大坑東邨</t>
  </si>
  <si>
    <t>Lung Hang Estate, Sha Tin</t>
  </si>
  <si>
    <t>沙田隆亨邨</t>
  </si>
  <si>
    <t>Sha Kok Estate, Sha Tin</t>
  </si>
  <si>
    <t>沙田沙角邨</t>
  </si>
  <si>
    <t>Podium Garden, Po Pui Court Carpark, Kwun Tong</t>
  </si>
  <si>
    <t>觀塘寶珮苑停車場平台公園</t>
  </si>
  <si>
    <t>葵芳葵涌廣場對出葵富路行人路</t>
  </si>
  <si>
    <t>Po Tat Estate, Kwun Tong</t>
  </si>
  <si>
    <t>觀塘寶達邨</t>
  </si>
  <si>
    <t>Nine Dragon Wall Plaza, Lung Yue House, Lower Wong Tai Sin (I) Estate</t>
  </si>
  <si>
    <t>黃大仙下邨(一區)龍裕樓九龍壁廣場</t>
  </si>
  <si>
    <t>Pavement of Lockhart Road,outside Causeway Bay MTR Station Exit D1/D3</t>
  </si>
  <si>
    <t>Pavement of Percival Street, outside Po Hon Building,Causeway Bay</t>
  </si>
  <si>
    <t>Pavement of Leighton Road near Leighton Centre (near Percival Street), Causeway Bay</t>
  </si>
  <si>
    <t>Pavement of Percival Street, near
Lee Theatre Plaza, Causeway Bay</t>
  </si>
  <si>
    <t>Pavement at Nathan Road near roadside planter in front of the entrance of Chuang's London Plaza (not include the corner space at the junction of Austin Road and Nathan Road, Jordan</t>
  </si>
  <si>
    <t>佐敦彌敦道近莊士倫敦廣場入口對出花槽旁行人路(不包括彌敦道及柯士甸道交界轉角處)</t>
  </si>
  <si>
    <t>Pavement of Percival Street near
Causeway Bay Plaza 1, Causeway Bay</t>
  </si>
  <si>
    <t>Pavement of Lockhart Road near Pun Tak Building, Causeway Bay</t>
  </si>
  <si>
    <t>Pavement of King Man Street outside 7-11 Convenience Store, Sai Kung</t>
  </si>
  <si>
    <t>西貢敬民街7-11便利店對出行人路</t>
  </si>
  <si>
    <t>Pavement outside Sunshine City of Sai Sha Road, Ma On Shan</t>
  </si>
  <si>
    <t>Pavement of Nathan Road (outside Manulife Provident Fund Building), Jordan</t>
  </si>
  <si>
    <t>佐敦彌敦道行人路(宏利公積金大廈對出)</t>
  </si>
  <si>
    <t>Pavement outside the junction of Sai Yeung Choi Street South and Bute Street (near CCC Mongkok Christian Centre), Mong Kok</t>
  </si>
  <si>
    <t>旺角西洋菜街南與弼街交界對出行人路(近中華基督教會望覺堂基督教大樓)</t>
  </si>
  <si>
    <t>Tong Chong Street, Quarry Bay</t>
  </si>
  <si>
    <t>鰂魚涌糖廠街</t>
  </si>
  <si>
    <t>Island East Markets, Tong Chong Street, Quarry Bay</t>
  </si>
  <si>
    <t>鰂魚涌糖廠街港島東農墟</t>
  </si>
  <si>
    <t>Inside MTR Tai Koo Station</t>
  </si>
  <si>
    <t>港鐵太古站內</t>
  </si>
  <si>
    <t>Inside MTR Wan Chai Station</t>
  </si>
  <si>
    <t>Inside MTR Jordan Station</t>
  </si>
  <si>
    <t>港鐵佐敦站內</t>
  </si>
  <si>
    <t>Pavement outside the area underneath the Footbridge outside Whampoa Street, Hung Hom</t>
  </si>
  <si>
    <t>紅磡黃埔街對出天橋底行人路</t>
  </si>
  <si>
    <t>Inside MTR Admiralty station</t>
  </si>
  <si>
    <t>港鐵金鐘站內</t>
  </si>
  <si>
    <t>Footbridge of Sau Mau Ping Shopping Centre towards Sau Wai House, Sau Mau Ping Estate, Kwun Tong</t>
  </si>
  <si>
    <t>觀塘秀茂坪邨秀茂坪商場往秀慧樓之天橋</t>
  </si>
  <si>
    <t>Entrance of Yiu Tung Estate, Shau Kei Wan</t>
  </si>
  <si>
    <t>筲箕灣耀東邨邨口</t>
  </si>
  <si>
    <t>Open Area outside Lei Tung Commercial Centre Phases 1 &amp; 2, No. 5 Lei Tung Estate Road, Ap Lei Chau</t>
  </si>
  <si>
    <t>鴨脷洲利東邨道5號利東商場1期及2期對出空地</t>
  </si>
  <si>
    <t>Entrance of Yue Wan Estate (near East Harbour Restaurant), Chai Wan</t>
  </si>
  <si>
    <t>柴灣漁灣邨邨口(近東方漁港火煱酒家門口)</t>
  </si>
  <si>
    <t>Yue Wan Estate, Chai Wan</t>
  </si>
  <si>
    <t>柴灣漁灣邨</t>
  </si>
  <si>
    <t>Pedestrian Links between Hong Cheung Court, Hong Yan Court and Hong Shing Court, Healthy Village, North Point</t>
  </si>
  <si>
    <t>北角健康村內通往康祥閣、康欣閣及康勝閣之行人通道</t>
  </si>
  <si>
    <t>Badminton Court of Richland Gardens, Kowloon Bay</t>
  </si>
  <si>
    <t>九龍灣麗晶花園羽毛球場</t>
  </si>
  <si>
    <t>Lobby, G/F, Sau Ho House, Sau Mau Ping South Estate, Kwun Tong</t>
  </si>
  <si>
    <t>觀塘秀茂坪南邨秀好樓地下大堂</t>
  </si>
  <si>
    <t>Lobby, G/F, Sau Mei House, Sau Mau Ping South Estate, Kwun Tong</t>
  </si>
  <si>
    <t>觀塘秀茂坪南邨秀美樓地下大堂</t>
  </si>
  <si>
    <t>Lobby, G/F, Sau Sin House, Sau Mau Ping South Estate, Kwun Tong</t>
  </si>
  <si>
    <t>觀塘秀茂坪南邨秀善樓地下大堂</t>
  </si>
  <si>
    <t>觀塘秀茂坪南邨秀德樓地下大堂</t>
  </si>
  <si>
    <t>Lobby, G/F, Sau Wong House, Sau Mau Ping South Estate, Kwun Tong</t>
  </si>
  <si>
    <t>觀塘秀茂坪南邨秀旺樓地下大堂</t>
  </si>
  <si>
    <t>Passage between Sau Ho House and Sau Wong House, Sau Mau Ping South Estate, Kwun Tong</t>
  </si>
  <si>
    <t>觀塘秀茂坪南邨秀好樓往秀旺樓通道</t>
  </si>
  <si>
    <t>Passage towards Lift Entrance (near Sau Tak House), Sau Mau Ping South Estate, Kwun Tong</t>
  </si>
  <si>
    <t>觀塘秀茂坪南邨通往電梯口通道(近秀德樓)</t>
  </si>
  <si>
    <t>Pedestrian Link of Sau Mei House, Sau Mau Ping South Estate, Kwun Tong</t>
  </si>
  <si>
    <t>觀塘秀茂坪南邨秀美樓行人通道</t>
  </si>
  <si>
    <t>Pedestrian link of Sau Sin House, Sau Mau Ping South Estate, Kwun Tong</t>
  </si>
  <si>
    <t>觀塘秀茂坪南邨秀善樓行人通道</t>
  </si>
  <si>
    <t>Entrance of Lobby, G/F, Block 1, Lai Tak Tsuen, Tin Hau</t>
  </si>
  <si>
    <t>天后勵德邨1座大堂門口</t>
  </si>
  <si>
    <t>Entrance of Lobby, G/F, Block 2, Lai Tak Tsuen, Tin Hau</t>
  </si>
  <si>
    <t>天后勵德邨2座大堂門口</t>
  </si>
  <si>
    <t>Entrance of Lobby, G/F, Block 3, Lai Tak Tsuen, Tin Hau</t>
  </si>
  <si>
    <t>天后勵德邨3座大堂門口</t>
  </si>
  <si>
    <t>Entrance of Lobby, G/F, Block 4, Lai Tak Tsuen, Tin Hau</t>
  </si>
  <si>
    <t>天后勵德邨4座大堂門口</t>
  </si>
  <si>
    <t>Entrance of Lobby, G/F, Block 5, Lai Tak Tsuen, Tin Hau</t>
  </si>
  <si>
    <t>天后勵德邨5座大堂門口</t>
  </si>
  <si>
    <t>Entrance of Lobby, G/F, Block 6, Lai Tak Tsuen, Tin Hau</t>
  </si>
  <si>
    <t>天后勵德邨6座大堂門口</t>
  </si>
  <si>
    <t>Entrance of Lobby, G/F, Block 7, Lai Tak Tsuen, Tin Hau</t>
  </si>
  <si>
    <t>天后勵德邨7座大堂門口</t>
  </si>
  <si>
    <t>Entrance of Lobby, G/F, Block 8, Lai Tak Tsuen, Tin Hau</t>
  </si>
  <si>
    <t>天后勵德邨8座大堂門口</t>
  </si>
  <si>
    <t>Entrance of Tsui Ching House, Hang Tsui Court, Chai Wan</t>
  </si>
  <si>
    <t>柴灣杏翠苑翠晶閣大門外</t>
  </si>
  <si>
    <t>Entrance of Tsui Ying House, Hang Tsui Court, Chai Wan</t>
  </si>
  <si>
    <t>柴灣杏翠苑翠瑩閣大門外</t>
  </si>
  <si>
    <t>Pavement outside Wah Kwai Estate Bus Terminus (near Posting Box), Pok Fu Lam</t>
  </si>
  <si>
    <t>薄扶林華貴邨巴士總站旁行人路(近郵筒位置)</t>
  </si>
  <si>
    <t>Pedestrian Links between Block A and Block B, Hang Tsui Court, Chai Wan</t>
  </si>
  <si>
    <t>柴灣杏翠苑A座與B座大樓之間的連接走廊</t>
  </si>
  <si>
    <t>Pedestrian Links between Tower 1 to Tower 3, Neptune Terrace, Chai Wan</t>
  </si>
  <si>
    <t>柴灣樂翠臺第一座至第三座行人通道</t>
  </si>
  <si>
    <t>Entrance of Rhythm Garden (towards Prince Edward Road East), Rhythm Garden, San Po Kong</t>
  </si>
  <si>
    <t>新蒲崗采頤花園太子道東入口處</t>
  </si>
  <si>
    <t>Entrance of the Rhythm Garden Plaza, Rhythm Garden, San Po Kong</t>
  </si>
  <si>
    <t>新蒲崗采頤花園屋苑商場入口處</t>
  </si>
  <si>
    <t>Kai Yip Estate, Kowloon Bay</t>
  </si>
  <si>
    <t>九龍灣啟業邨</t>
  </si>
  <si>
    <t>Open Area outside Unit 121-125, G/F,  Kam Wah House, Choi Hung Estate, Ngau Chi Wan</t>
  </si>
  <si>
    <t>牛池灣彩虹邨金華樓121-125號地下對出空地</t>
  </si>
  <si>
    <t>Area near McDonald's Voltage Room Entrance, Tip Sum House, Butterfly Estate, Tuen Mun</t>
  </si>
  <si>
    <t>屯門蝴蝶邨蝶心樓麥當勞電壓房門口附近</t>
  </si>
  <si>
    <t>馬鞍山利安邨商場側(近7-11便利店)</t>
  </si>
  <si>
    <t>Covered Pavement between Hin Hing House and Market, Hin Keng Estate, Tai Wai</t>
  </si>
  <si>
    <t>大圍顯徑邨顯慶樓與街市之間有蓋行人路</t>
  </si>
  <si>
    <t>Entrance of Lobby, G/F, Yu Cheong House, Yu Ming Court, Tseung Kwan O</t>
  </si>
  <si>
    <t>將軍澳裕明苑裕昌閣大堂出口位置</t>
  </si>
  <si>
    <t>Entrance of Lobby, G/F, Yu Wing House, Yu Ming Court, Tseung Kwan O</t>
  </si>
  <si>
    <t>將軍澳裕明苑裕榮閣大堂出口位置</t>
  </si>
  <si>
    <t>Footbridge between Café de Coral and Hin Keng Shopping Centre, Hin Keng Estate, Tai Wai</t>
  </si>
  <si>
    <t>大圍顯徑邨大家樂與商場之間行人天橋</t>
  </si>
  <si>
    <t>Lee On Estate, Ma On Shan</t>
  </si>
  <si>
    <t>馬鞍山利安邨</t>
  </si>
  <si>
    <t>Open Area outside Pok Hong Estate Market, Sha Tin</t>
  </si>
  <si>
    <t>沙田博康邨街市旁對出空地</t>
  </si>
  <si>
    <t>Pedestrian Links and Podiums between Hei King House, Fai King House and Yuk King House, King Ming Court, Tseung Kwan O</t>
  </si>
  <si>
    <t>將軍澳景明苑通往曦景閣、暉景閣及旭景閣之行人通道及平台</t>
  </si>
  <si>
    <t>Pedestrian Links and Podiums between Kar Ming House, Fai Ming House, Yin Ming House, Tsui Ming House and Koon Ming House, Chung Ming Court, Tseung Kwan O</t>
  </si>
  <si>
    <t>將軍澳頌明苑通往嘉明閣、輝明閣、賢明閣、翠明閣及冠明閣之行人通道及平台</t>
  </si>
  <si>
    <t>Pedestrian Links between High Block &amp; Low Block of Pok Man House, High Block &amp; Low Block of Pok On House, High Block &amp; Low Block of Pok Tat House, Pok Wah House, Pok Yue House, Pok Yat House, Pok Tai House and  Pok Chi House, Pok Hong Estate, Sha Tin</t>
  </si>
  <si>
    <t>沙田博康邨通往博文樓高座及低座、博安樓高座及低樓、博達樓高座及低座、博華樓、博裕樓、博逸樓、博泰樓及博智樓的行人通道</t>
  </si>
  <si>
    <t>Pedestrian Links between Ming Shun Lau, Ming Yiu Lau and Ming Yan Lau, Jat Min Chuen, Sha Tin</t>
  </si>
  <si>
    <t>沙田乙明邨通往明信樓、明耀樓及明恩樓之行人通道</t>
  </si>
  <si>
    <t>Sun Tin Wai Estate, Sha Tin</t>
  </si>
  <si>
    <t>沙田新田圍邨</t>
  </si>
  <si>
    <t>Fei Fung House, Choi Wan Estate, Ngau Chi Wan</t>
  </si>
  <si>
    <t>牛池灣彩雲邨飛鳳樓</t>
  </si>
  <si>
    <t>Area N1 (Open Area), G/F, Sau Mau Ping Shopping Centre, Sau Mau Ping</t>
  </si>
  <si>
    <t>秀茂坪秀茂坪商場地下N1區(露天場地)</t>
  </si>
  <si>
    <t>Area outside Lift Entrance, Shek Pai Wan Shopping Centre, Shek Pai Wan Estate, Aberdeen</t>
  </si>
  <si>
    <t>香港仔石排灣邨商場電梯口對出位置</t>
  </si>
  <si>
    <t>Entrance of Shek Pai Wan Shopping Centre, Podium, Shek Pai Wan Estate, Aberdeen</t>
  </si>
  <si>
    <t>香港仔石排灣邨平台商場入口處</t>
  </si>
  <si>
    <t>Covered Pavement of Chung On Commercial Complex (to Chung Tak House), Chung On Estate, Ma On Shan</t>
  </si>
  <si>
    <t>馬鞍山頌安邨頌安商場往頌德樓方向有蓋行人路</t>
  </si>
  <si>
    <t>Square outside Circle K Convenience Store, Chung On Commercial Complex, Chung On Estate, Ma On Shan</t>
  </si>
  <si>
    <t>馬鞍山頌安邨頌安商場OK便利店對出廣場</t>
  </si>
  <si>
    <t>Area N1 (near Ka Mei Piano Company), 1/F, Chung On Shopping Centre, Chung On Estate, Ma On Shan</t>
  </si>
  <si>
    <t>馬鞍山頌安邨頌安商場1樓N1區(近嘉美琴行)</t>
  </si>
  <si>
    <t>Chuk Yuen Plaza (near McDonald's), Wong Tai Sin</t>
  </si>
  <si>
    <t>黃大仙竹園商場(麥當勞側)</t>
  </si>
  <si>
    <t>Podium Square, 1/F, Chuk Yuen Plaza, Wong Tai Sin</t>
  </si>
  <si>
    <t>黃大仙竹園商場一樓平台廣場</t>
  </si>
  <si>
    <t>Tai Wo MTR Station</t>
  </si>
  <si>
    <t>港鐵太和站</t>
  </si>
  <si>
    <t>Open Area near the Entrance of Hing Wah Plaza, Hing Wah (I) Estate, Chai Wan</t>
  </si>
  <si>
    <t>柴灣興華(一)邨近興華商場入口位置</t>
  </si>
  <si>
    <t>Area N1 (Fountain Square), G/F, Wah Kwai Shopping Centre, Aberdeen</t>
  </si>
  <si>
    <t>香港仔華貴商場地下N1區(噴水池廣場)</t>
  </si>
  <si>
    <t>Circular Square, Un Chau Estate, Cheung Sha Wan</t>
  </si>
  <si>
    <t>長沙灣元州邨圓形廣埸</t>
  </si>
  <si>
    <t>Fu Shan Estate, Diamond Hill</t>
  </si>
  <si>
    <t>鑽石山富山邨</t>
  </si>
  <si>
    <t>Entrance of Shek Yam Shopping Centre (near Yan Shek House and Chi Shek House), Shek Yam Estate, Kwai Chung</t>
  </si>
  <si>
    <t>葵涌石蔭邨石蔭商場門口(仁石樓、智石樓側)</t>
  </si>
  <si>
    <t>Lift Lobby of Lai Shek House, Shek Yam Estate, Kwai Chung</t>
  </si>
  <si>
    <t>葵涌石蔭邨禮石樓電梯大堂</t>
  </si>
  <si>
    <t>Amphitheatre of Shek Pai Wan Estate, Aberdeen</t>
  </si>
  <si>
    <t>香港仔石排灣邨羅馬廣場</t>
  </si>
  <si>
    <t>Central Square of Hing Wah (I) Estate, Chai Wan</t>
  </si>
  <si>
    <t>柴灣興華(一)邨中央廣場</t>
  </si>
  <si>
    <t>Footbridge connecting Hung Hom MTR Station Exit D and Tsim Sha Tsui East</t>
  </si>
  <si>
    <t>港鐵紅磡站D出口通往尖東行人天橋</t>
  </si>
  <si>
    <t>Pavement at the junction between Waterloo Road and Nathan Road (ontside Onward Building ), Yau Ma Tei</t>
  </si>
  <si>
    <t>油麻地彌敦道與窩打老道交界行人路(康祐大廈對出)</t>
  </si>
  <si>
    <t>Level 1, corridor 2, outside Uniqlo, East Point City, Tseung Kwan O</t>
  </si>
  <si>
    <t>將軍澳東港城一樓走廊二Uniqlo外</t>
  </si>
  <si>
    <t>Amphitheatre of Po Tat Estate, Kwun Tong</t>
  </si>
  <si>
    <t>觀塘寶達邨羅馬廣場</t>
  </si>
  <si>
    <t>Area outside Po Tat Market near Tat Hong House, Po Tat Estate, Kwun Tong</t>
  </si>
  <si>
    <t>觀塘寶達邨寶達街市對出近達康樓位置</t>
  </si>
  <si>
    <t>Footbridge of Po Tat Estate towards 2/F of Po Tat Shopping Centre, Po Tat Estate, Kwun Tong</t>
  </si>
  <si>
    <t>觀塘寶達邨往寶達商場2樓天橋橋頭</t>
  </si>
  <si>
    <t>Footbridge of Po Tat Estate towards Sau Mau Ping, Po Tat Estate, Kwun Tong</t>
  </si>
  <si>
    <t>觀塘寶達邨往秀茂坪方向天橋橋頭</t>
  </si>
  <si>
    <t>Open Area outside Bank of China, Chuk Yuen (South) Estate, Wong Tai Sin</t>
  </si>
  <si>
    <t>黃大仙竹園(南)邨中國銀行對出空地</t>
  </si>
  <si>
    <t>Shun On Estate, Kwun Tong</t>
  </si>
  <si>
    <t>觀塘順安邨</t>
  </si>
  <si>
    <t>Square outside Po Tat Shopping Centre, Po Tat Estate, Kwun Tong</t>
  </si>
  <si>
    <t>觀塘寶達邨寶達商場對出露天廣場</t>
  </si>
  <si>
    <t>Stanley Main Beach, Stanley Beach Road</t>
  </si>
  <si>
    <t>赤柱灘道赤柱正灘</t>
  </si>
  <si>
    <t>Pavement of Wang Tau Hom South Road, outside McDonald’s, Lok Fu Shopping Centre</t>
  </si>
  <si>
    <t>樂富中心麥當勞對出橫頭磡南道行人路</t>
  </si>
  <si>
    <t>Event Hall, UG/F, City Walk, Tsuen Wan</t>
  </si>
  <si>
    <t>Pavement at the junction of Mong Kok Road and Fa Yuen Street, Mong Kok</t>
  </si>
  <si>
    <t>旺角道與花園街交界對出行人路</t>
  </si>
  <si>
    <t>Pavement outside Long Ping MTR Station Exit B1</t>
  </si>
  <si>
    <t>港鐵朗屏站B1出口對出行人路</t>
  </si>
  <si>
    <t>Pavement outside of 7-11 Convenience Store at Sai Ching Street,Yuen Long</t>
  </si>
  <si>
    <t>Pavement of Johnston Road, outside Hang Seng Johnston Road Building, Wan Chai</t>
  </si>
  <si>
    <t>灣仔恆生莊士敦道銀行大廈對出莊士敦道行人路</t>
  </si>
  <si>
    <t>差館里與馬頭圍道交界對出行人路(近紅磡巿政大廈)</t>
  </si>
  <si>
    <t>Pavement of  Kwong Fuk Road and Po Heung Street (near McDonald's), Tai Po</t>
  </si>
  <si>
    <t>九龍灣港鐵站B出口天橋下行人路</t>
  </si>
  <si>
    <t>Entrance of Marco Polo Hongkong Hotel, Canton Road, Tsim Sha Tsui</t>
  </si>
  <si>
    <t>尖沙咀廣東道馬哥孛羅香港酒店大堂入口</t>
  </si>
  <si>
    <t>Entrance of Marco Polo Hongkong Hotel, Ocean Terminal Forecourt, Tsim Sha Tsui</t>
  </si>
  <si>
    <t>尖沙咀馬哥孛羅香港酒店海運大廈前庭入口</t>
  </si>
  <si>
    <t>Pavement outside Cheung Sha Wan Government Office of 303 Cheung Sha Wan Road, Sham Shui Po</t>
  </si>
  <si>
    <t>深水埗長沙灣政府合署,長沙灣道303號對出行人路</t>
  </si>
  <si>
    <t>Pavement of Choi Yuen Road near Sheung Shui MTR Station Exit C</t>
  </si>
  <si>
    <t>上水彩園路近港鐵站C出口</t>
  </si>
  <si>
    <t>L4, Customer Service Counter, Langham Place, Mong Kok</t>
  </si>
  <si>
    <t>旺角朗豪坊四樓顧客服務中心</t>
  </si>
  <si>
    <t>Pavement outside Quarry Bay MTR Exit A</t>
  </si>
  <si>
    <t>Pavement of Chater Road, outside Prince's Building, (near Statue Square), Central</t>
  </si>
  <si>
    <t>Pavement of the junction between Thomson Road and O'Brien Road(Wan Chai MTR Station),Wan Chai</t>
  </si>
  <si>
    <t>Pavement of King's Road outside Sunbeam Theatre entrance, North Point (near Shu Kuk Stree)</t>
  </si>
  <si>
    <t>Pavement outside Pacific Place,
Queensway, Admiralty</t>
  </si>
  <si>
    <t>藍田港鐵站D1出口茜發道與復康徑交界行人路</t>
  </si>
  <si>
    <t>Pavement outside Mong Kok East MTR Station Exit D1</t>
  </si>
  <si>
    <t>港鐵旺角東站D1出口對出行人路</t>
  </si>
  <si>
    <t>Area near bus stop at Bridge of Castle Peak Road - Yuen Long</t>
  </si>
  <si>
    <t>Pavement of Min Tin Road outside Tao Heung Restaurant,Yuen Long</t>
  </si>
  <si>
    <t>九龍塘又一城門口往港鐵站天橋橋底對出行人路</t>
  </si>
  <si>
    <t>Exhibition Area, L2 Atrium, Sunshine City Plaza, Ma On Shan</t>
  </si>
  <si>
    <t>馬鞍山新港城中心2樓天幕廣場展覽場地</t>
  </si>
  <si>
    <t>Pavement outside Uptown Plaza of Tai Po MTR Station, Tai Po</t>
  </si>
  <si>
    <t>Pavement between Tai Po Market MTR Station and Uptown Plaza</t>
  </si>
  <si>
    <t>港鐵大埔墟站與新達廣場之間行人路</t>
  </si>
  <si>
    <t>The pavement of 48 Queen’s Road Central outside Manning House, Central</t>
  </si>
  <si>
    <t>The pavement of Queen’s Road Central outside Aon China Building (near Pedder Street), Central</t>
  </si>
  <si>
    <t>The pavement of Queen’s Road Central outside Aon China Building (near Theatre Lane), Central</t>
  </si>
  <si>
    <t>The pavement of Queen’s Road Central outside Central Market, Central</t>
  </si>
  <si>
    <t>The pavement of Queen’s Road Central outside Central Tower, Central</t>
  </si>
  <si>
    <t>The pavement of Queen’s Road Central outside Crawford House, Central</t>
  </si>
  <si>
    <t>The pavement of Queen’s Road Central outside Entertainment Building (near Wyndham Street), Central</t>
  </si>
  <si>
    <t>中環皇后大道中娛樂行對出行人路 (近雲咸街)</t>
  </si>
  <si>
    <t>The pavement of Queen’s Road Central outside Melbourne Plaza, Central</t>
  </si>
  <si>
    <t>The pavement of Queen’s Road Central outside New World Tower (near Zetland Street), Central</t>
  </si>
  <si>
    <t>The pavement of Queen’s Road Central outside Regent Center, Central</t>
  </si>
  <si>
    <t>The pavement of Queen’s Road Central outside The Center, Central</t>
  </si>
  <si>
    <t>中環皇后大道中中環中心對出行人路</t>
  </si>
  <si>
    <t>Pavement of Pedder Street, outside Chater House, Central</t>
  </si>
  <si>
    <t>中環畢打街遮打大廈對出行人路</t>
  </si>
  <si>
    <t>The pavement in front of the MTR Central Station Exit A, Central</t>
  </si>
  <si>
    <t>The pavement in front of the MTR Central Station Exit C, Central</t>
  </si>
  <si>
    <t>The pavement in front of the MTR Central Station Exit D1, Central</t>
  </si>
  <si>
    <t>The pavement in front of the MTR Central Station Exit D2, Central</t>
  </si>
  <si>
    <t>The pavement in front of the MTR Central Station Exit G, Central</t>
  </si>
  <si>
    <t>The pavement in front of the MTR Hong Kong Station Exit B, Central</t>
  </si>
  <si>
    <t>港鐵香港站B出口對出行人路</t>
  </si>
  <si>
    <t>The pavement in front of the MTR Hong Kong Station Exit D, Central</t>
  </si>
  <si>
    <t>港鐵香港站D出口對出行人路</t>
  </si>
  <si>
    <t>The pavement of  Wellington Street outside Dotcom House, Central</t>
  </si>
  <si>
    <t>中環威靈頓街Dotcom House對出行人路</t>
  </si>
  <si>
    <t>The pavement of  Wellington Street outside Kimley Commercial Building, Central</t>
  </si>
  <si>
    <t>中環威靈頓街金利商業大廈對出行人路</t>
  </si>
  <si>
    <t>The pavement of Cochrane Street (near Jade Centre), Central</t>
  </si>
  <si>
    <t>中環閣麟街行人路 (近翡翠中心)</t>
  </si>
  <si>
    <t>The pavement of Cochrane Street near Wellington Street, Central</t>
  </si>
  <si>
    <t>中環閣麟街近威靈頓街行人路</t>
  </si>
  <si>
    <t>The pavement of Connaught Road Central and Harbour View Street, Central</t>
  </si>
  <si>
    <t>中環干諾道中港景街交界對出行人路</t>
  </si>
  <si>
    <t>The pavement of Connaught Road Central outside Exchange Square near Connaught Place (underneath Connaught Road Central Footbridge), Central</t>
  </si>
  <si>
    <t>中環干諾道中交易廣場對出近康樂廣場行人路(干諾道中行人天橋底)</t>
  </si>
  <si>
    <t>The pavement of Des Voeux Road Central outside China Insurance Group Building, Central</t>
  </si>
  <si>
    <t>中環德輔道中中保集團大廈對出行人路</t>
  </si>
  <si>
    <t>The pavement of Des Voeux Road Central outside Hang Seng Bank Headquarters Building (near Jubilee Street), Central</t>
  </si>
  <si>
    <t>中環德輔道中恒生銀行總行大廈對出行人路 (近租庇利街)</t>
  </si>
  <si>
    <t>The pavement of Des Voeux Road Central outside Wing On House (near Pottinger Street), Central</t>
  </si>
  <si>
    <t>中環德輔道中永安集團大廈對出行人路 (近砵典乍街)</t>
  </si>
  <si>
    <t>The pavement of Douglas Street (near Connaught Road Central), Central</t>
  </si>
  <si>
    <t>中環德忌利士街行人路(近干諾道中)</t>
  </si>
  <si>
    <t>The pavement of Jubilee Street outside United Building, Central</t>
  </si>
  <si>
    <t>中環祖比庇利街順聯大廈對出行人路</t>
  </si>
  <si>
    <t>中環德輔道中置地廣埸對出行人路</t>
  </si>
  <si>
    <t>PAVEMENT O/S HOI CHU COURT, ABERDEEN CENTRE, CHENGDU ROAD, ABERDEEN, HK</t>
  </si>
  <si>
    <t>Pavement of Tsing King Road, Tsing Yi (near Pavement outside entrance of Nga Ying Chau Garden)</t>
  </si>
  <si>
    <t>青衣青敬路行人路(近牙鷹洲公園入口對開行人路</t>
  </si>
  <si>
    <t>PAVEMENT OUTSIDE NGA YING CHAU GARDEN (TSING KING ROAD) TSING YI</t>
  </si>
  <si>
    <t>青衣牙鷹洲公園(青敬路)對開行人路</t>
  </si>
  <si>
    <t>Area near the Flower Shed outside Block E, Lung Poon Court, Diamond Hill</t>
  </si>
  <si>
    <t>鑽石山龍蟠苑E座對出近花棚</t>
  </si>
  <si>
    <t>Area near the Pavement outside Block B, Lung Poon Court, Diamond Hill</t>
  </si>
  <si>
    <t>鑽石山龍蟠苑B座對出近行人通道</t>
  </si>
  <si>
    <t>Area near the Pavement outside Block C, Lung Poon Court, Diamond Hill</t>
  </si>
  <si>
    <t>鑽石山龍蟠苑C座對出近行人通道</t>
  </si>
  <si>
    <t>Open Area outside Block F, Lung Poon Court, Diamond Hill</t>
  </si>
  <si>
    <t>鑽石山龍蟠苑F座對出空地</t>
  </si>
  <si>
    <t>Open Area outside Lung Poon Court Commercial Complex (near Blocks B &amp; C), Diamond Hill</t>
  </si>
  <si>
    <t>鑽石山龍蟠苑商場外對出空地(近B、C座)</t>
  </si>
  <si>
    <t>Information Counter, Nina Tower Shopping Mall, Tsuen Wan</t>
  </si>
  <si>
    <t>荃灣如心廣場客戶服務中心</t>
  </si>
  <si>
    <t>Pavement outside Tsuen Wan District Junior Police Call Clubhouse at the junction between Tai Ho Road North and Market Street, Tsuen Wan</t>
  </si>
  <si>
    <t>Pavement outside HSBC (near Hong Lok Road), Yuen Long</t>
  </si>
  <si>
    <t>元朗大馬路匯豐銀行對出行人路(近康樂路)</t>
  </si>
  <si>
    <t>屯門市廣場3樓慈善場地</t>
  </si>
  <si>
    <t>Pavement outside the Chai Wan MTR Station Exit C</t>
  </si>
  <si>
    <t>Pavement at Nathan Road between the telephone booths outside Tsim Sha Tsui Police Station(not include the corner space at the junction of Austin Road and Nathan Road), Tsim Sha Tsui</t>
  </si>
  <si>
    <t>尖沙咀彌敦道對出尖沙咀警署與電話亭之間行人路(不包括柯士甸道與彌敦道交界轉角處)</t>
  </si>
  <si>
    <t>港鐵尖沙咀站C1出口行人路</t>
  </si>
  <si>
    <t>Pavement outside Central Pier No. 7 (Star Ferry Pier) and Central Pier , Central</t>
  </si>
  <si>
    <t>柴灣藍灣半島廣場高層地下禮賓處</t>
  </si>
  <si>
    <t>Concierge, G/F, Olympian City 2, Tai Kok Tsui</t>
  </si>
  <si>
    <t>大角咀奧海城二期地下禮賓處</t>
  </si>
  <si>
    <t>Concierge, 1/F, Tuen Mun Town Plaza Phase I, Tuen Mun</t>
  </si>
  <si>
    <t>Concierge, UG/F, Citywalk, Tsuen Wan</t>
  </si>
  <si>
    <t>荃灣荃新天地高層地下禮賓處</t>
  </si>
  <si>
    <t>Pavement of King's Road, near Island Place /  N &amp; K Plaza, North Point</t>
  </si>
  <si>
    <t>北角港運城成坤商場近英皇道行人路</t>
  </si>
  <si>
    <t>Pavement of King's Road, near Olympia Plaza, North Point</t>
  </si>
  <si>
    <t>北角國都廣場近英皇道行人路</t>
  </si>
  <si>
    <t>長沙灣廣場2期門口對出行人路(近長順街)</t>
  </si>
  <si>
    <t>Pavement of Wang Tau Hom East Road, outside Lok Fu MTR Station Exit A</t>
  </si>
  <si>
    <t>橫頭磡東道港鐵樂富站A出口對出行人路</t>
  </si>
  <si>
    <t>Pavement of Yuet Wah Street towards Kwun Tong MTR Station Exit D1 staircase, Kwun Tong</t>
  </si>
  <si>
    <t>觀塘月華街通往港鐵觀塘站D1出口樓梯側行人路</t>
  </si>
  <si>
    <t>PAVEMENT OF KING MAN STREET NEAR SAI KUNG MINI BUS STOP,SAI KUNG</t>
  </si>
  <si>
    <t>西貢敬民街小巴站對出行人路</t>
  </si>
  <si>
    <t>LG2/F, Domain, Yau Tong</t>
  </si>
  <si>
    <t>油塘大本型商場地下二層場地</t>
  </si>
  <si>
    <t>2 Mini-soccer Pitch, Sha Tsui Road Playground, Tsuen Wan</t>
  </si>
  <si>
    <t>荃灣沙咀道遊樂場2個迷你足球場</t>
  </si>
  <si>
    <t>Pavement outside the Junction between Argyle Street and Shanghai Street, Mong Kok (near Bank of China)</t>
  </si>
  <si>
    <t>Pavement outside the Junction between Mong Kok Road and Tung Choi Street, Mong Kok (near Municipal Services Building)</t>
  </si>
  <si>
    <t>旺角旺角道與通菜街交界對出行人路（近市政大廈側）</t>
  </si>
  <si>
    <t>Pavement outside the Junction between Prince Edward Road West and Sai Yee Street, Mong Kok (near Prince Edward Building)</t>
  </si>
  <si>
    <t>旺角太子道西與洗衣街交界對出行人路(近太子大樓)</t>
  </si>
  <si>
    <t>Footbridge connecting Hung Hom MTR Station Exit A and Hong Kong Polytechnic University</t>
  </si>
  <si>
    <t>港鐵紅磡站A出口通往香港理工大學行人天橋</t>
  </si>
  <si>
    <t>Pavement of Stanley Market Road outside U-c Court</t>
  </si>
  <si>
    <t>尖沙咀天星碼頭對出空地位置(近五枝旗桿)</t>
  </si>
  <si>
    <t>Pavement underneath Footbridge near Bus Stop, outside Kowloon Tong MTR Exit B</t>
  </si>
  <si>
    <t>港鐵九龍塘站B出口行人天橋下近巴士站對出行人路</t>
  </si>
  <si>
    <t>Olympic MTR Station</t>
  </si>
  <si>
    <t>港鐵奧運站</t>
  </si>
  <si>
    <t>Pavement outside 163 Tai Kok Tsui Road, Tai Kok Tsui</t>
  </si>
  <si>
    <t>大角咀大角咀道163號對出行人路</t>
  </si>
  <si>
    <t>Pavement outside the entrance of Bank of China, 73 Tai Kok Tsui Road, Tai Kok Tsui</t>
  </si>
  <si>
    <t>Pavement outside the Junction between Anchor Street and Tong Mi Road, Tai Kok Tsui</t>
  </si>
  <si>
    <t>大角咀晏架街與塘尾道交界對出行人路</t>
  </si>
  <si>
    <t>Pavement outside the Junction between Sai Yeung Choi Street South and Nullah Road, (Nullah Road Sitting-out Area), Prince Edward</t>
  </si>
  <si>
    <t>太子西洋菜南街與水渠道交界對出行人路(近金魚公園)</t>
  </si>
  <si>
    <t>Pavement of Choi Yuen Road, near Sheung Shui MTR Station Exit C (Footbridge of Sheung Shui MTR Station Exit B2 towards Sheung Shui Centre)</t>
  </si>
  <si>
    <t>上水彩園路近港鐵站C出口（港鐵上水站B2出口往上水中心之行人天橋）</t>
  </si>
  <si>
    <t>Pavement of the junction between Granville Road and Science Museum Road (near Hong Kong Science Museum)</t>
  </si>
  <si>
    <t>尖沙咀加連威老道與科學館道交界對出行人路(近香港科學館)</t>
  </si>
  <si>
    <t>Pavement of the junction between Jordan Road and Temple Street (near Memorial Arch)</t>
  </si>
  <si>
    <t>佐敦道與廟街交界對出行人路(近牌坊)</t>
  </si>
  <si>
    <t>Pavement of the juntction between Nathan Road and Saigon Street (near Wing On Department Store), Jordan</t>
  </si>
  <si>
    <t>Pavement of the juntction between Peking Road and Ashley Road (near Sitting-out Area)</t>
  </si>
  <si>
    <t>尖沙咀北京道與亞士厘道交界對出行人路(近休憩處)</t>
  </si>
  <si>
    <t>港鐵佐敦站C1 出口對出行人路</t>
  </si>
  <si>
    <t>Pavement outside Tsim Sha Tsui MTR Station Exit N2</t>
  </si>
  <si>
    <t>港鐵尖沙咀站N2出口對出行人路</t>
  </si>
  <si>
    <t>Entrance of Footbridge outside Cheung Wah Shopping Centre towards Fanling Town Centre (near KFC), Fanling</t>
  </si>
  <si>
    <t>Footbridge outside Fanling Centre towards Cheung Wah Estate, Fanling</t>
  </si>
  <si>
    <t>Pavement outside Fanling MTR Station Exit C, near Taxi Stand (Fanling MTR Station toward Fanling Station Road (near Taxi Stand))</t>
  </si>
  <si>
    <t>港鐵粉嶺C出口近的士站位置[港鐵粉嶺站車站路出口對出行人路(近的士站)]</t>
  </si>
  <si>
    <t>THE PAVEMENT IN FRONT OF 96 STANLEY MAIN STREET, HONG KONG</t>
  </si>
  <si>
    <t>香港赤柱大街96號對開行人路</t>
  </si>
  <si>
    <t>PAVEMENT O/S ABERDEEN CENTRE(NEAR HOI CHUN COURT), NAM NING STREET, ABERDEEN</t>
  </si>
  <si>
    <t>MAGAZINE, STATIONERY, TOY</t>
  </si>
  <si>
    <t>文學雜誌，文具，玩具精品</t>
  </si>
  <si>
    <t>荃灣荃灣街市街與眾安街交界</t>
  </si>
  <si>
    <t>Pavement of King’s Road, near Taikoo Primary School, Tai Koo</t>
  </si>
  <si>
    <t>太古小學近英皇道行人路</t>
  </si>
  <si>
    <t>Pavement of Kent Road, outside Kowloon Tong MTR Exit F</t>
  </si>
  <si>
    <t>Open Area outside Tsim Sha Tsui Star Ferry Pier (Near 5 flag poles)</t>
  </si>
  <si>
    <t>尖沙咀天星碼頭對出空地位置（近五枝旗桿）</t>
  </si>
  <si>
    <t>Ocean View Court, The Arcade, Cyberport</t>
  </si>
  <si>
    <t>數碼港商場全天候廣場</t>
  </si>
  <si>
    <t>Pavement of Findlay Road, outside the Peak Tower, the Peak</t>
  </si>
  <si>
    <t>山頂芬梨道凌霄閣對出行人路</t>
  </si>
  <si>
    <t>Hong Kong Stadium</t>
  </si>
  <si>
    <t>香港大球場</t>
  </si>
  <si>
    <t>Pavement of Johnston Road, outside Heng Seng Johnston Road Bank Building, Wan Chai</t>
  </si>
  <si>
    <t>Pavement outside Yue Man Mansion, Kwun Tong</t>
  </si>
  <si>
    <t>觀塘裕民坊大廈對出行人路</t>
  </si>
  <si>
    <t>Cover pavement outside Uptown Plaza, Tai Po Market MTR station</t>
  </si>
  <si>
    <t>Pavement of the junction between Dorsett Far East Hotel and Citistore, 135-143 Castle Peak Road, Tsuen Wan</t>
  </si>
  <si>
    <t>港鐵大圍港鐵站A出口對出行人路</t>
  </si>
  <si>
    <t>港鐵黃大仙站B2出口對出龍翔道行人路</t>
  </si>
  <si>
    <t>Pavement between Tsim Sha Tsui MTR Station Exit C1</t>
  </si>
  <si>
    <t>Pavement of Des Voeux Road Central, outside The HSBC Headquarters Building, Central</t>
  </si>
  <si>
    <t>中環德輔道中匯豐銀行總行對出行人路</t>
  </si>
  <si>
    <t>Outside Ajisen Ramen, Metropolis Plaza, Lung Wan Street, Sheung Shui (Pavement outside Café de Coral, Metropolis Plaza, Lung Wan Street), Sheung Shui)</t>
  </si>
  <si>
    <t>Entrance of Gateway Hotel, Canton Road, Tsim Sha Tsui</t>
  </si>
  <si>
    <t>尖沙咀廣東道港威酒店大堂入口</t>
  </si>
  <si>
    <t>Pavement of Lee Garden Road (near Foo Ming Street), Causeway Bay</t>
  </si>
  <si>
    <t>銅鑼灣利園山道行人路(近富明街)</t>
  </si>
  <si>
    <t>Pavement of Ching Tak Street , utside Wong Tai Sin MTR Station Exit D2</t>
  </si>
  <si>
    <t>Pavement outside Kowloon Tong MTR Station Exit F (near To Fuk Road)</t>
  </si>
  <si>
    <t>港鐵九龍塘站F出口對出行人路(近多褔道)</t>
  </si>
  <si>
    <t>Pavement of Queen's Road East outside Hopewell Centre, Wan Chai</t>
  </si>
  <si>
    <t>Pavement outside the junction of Nathan Road and Jordan Road (near Everest Building)</t>
  </si>
  <si>
    <t>Admission point of Grand Theatre, Hong Kong Cultural Centre</t>
  </si>
  <si>
    <t>香港文化中心大劇院入口</t>
  </si>
  <si>
    <t>Pavement of the junction between Sin Fat Road and Rehab Path, outside Lam Tin MTR Station Exit D1</t>
  </si>
  <si>
    <t>Pavement outside Hop Yick Plaza, Tai Long Road, Yuen Long</t>
  </si>
  <si>
    <t>元朗大棠路合益廣場門口對出行人路</t>
  </si>
  <si>
    <t>Area near the water fountain , the Urban Council Centenary Garden, Tsim Sha Tsui</t>
  </si>
  <si>
    <t>尖沙咀巿政局百週年紀念花園 (近噴水池)</t>
  </si>
  <si>
    <t>港鐵葵興站A出口對出行人路(葵涌中心行人路)</t>
  </si>
  <si>
    <t>Promotion Area X, Level 2, Sun Kwai Hing Plaza, Kwai Hing</t>
  </si>
  <si>
    <t>葵興新葵興廣場二樓推廣場地X</t>
  </si>
  <si>
    <t>Pavement at J/O Thomson Road and O’Brien Road (Wan Chai MTR Station), Wan Chai</t>
  </si>
  <si>
    <t>灣仔譚臣道與柯布連道交界行人路(港鐵灣仔站出口)</t>
  </si>
  <si>
    <t>Pavement of Hennessy Road near Duke of Windsor Social Service Building, Wan Chai</t>
  </si>
  <si>
    <t>Pavement of Hennessy Road near Methodist House, Wan Chai</t>
  </si>
  <si>
    <t>Pavement of Jaffe Road near Mercantile House, Wan Chai</t>
  </si>
  <si>
    <t>Pavement of Luard Road near Southorn Playground, Wan Chai</t>
  </si>
  <si>
    <t>灣仔盧押道近修頓遊樂場對出行人路</t>
  </si>
  <si>
    <t>Pavement of Queensway outside Pacific Place (near Justice Drive), Admiralty</t>
  </si>
  <si>
    <t>金鐘太古廣場對出金鐘道行人路(近正義路)</t>
  </si>
  <si>
    <t>金鐘太古廣場對出金鐘道行人路</t>
  </si>
  <si>
    <t>Pavement outside Admiralty MTR Station Exit B</t>
  </si>
  <si>
    <t>Pavement outside Admiralty MTR Station Exit E1</t>
  </si>
  <si>
    <t>Pavement outside Admiralty MTR Station Exit E2</t>
  </si>
  <si>
    <t>Pavement outside Wan Chai MTR Station Exit A1, Wan Chai</t>
  </si>
  <si>
    <t>Pavement outside Wan Chai MTR Station Exit A2, Wan Chai</t>
  </si>
  <si>
    <t>Pavement outside Wan Chai MTR Station Exit A3, Wan Chai</t>
  </si>
  <si>
    <t>Pavement outside Wan Chai MTR Station Exit A4, Wan Chai</t>
  </si>
  <si>
    <t>Pavement outside Wan Chai MTR Station Exit B1, Wan Chai</t>
  </si>
  <si>
    <t>Pavement outside Wan Chai MTR Station Exit C, Wan Chai</t>
  </si>
  <si>
    <t>Exhibition Venue A and C, Fortune Metropolis, Hung Hom</t>
  </si>
  <si>
    <t>紅磡置富都會展覽場地A及C區</t>
  </si>
  <si>
    <t>Kiosk Area A &amp; B, G/F, Laguna Plaza, Lam Tin</t>
  </si>
  <si>
    <t>藍田麗港城商場地下場地A及B</t>
  </si>
  <si>
    <t>Pavement of Argyle Street, outside Wai Fung Plaza (next to Fire Brigade Hydrant), Mong Kok</t>
  </si>
  <si>
    <t>Pavement at 673 Nathan Road, outside HSBC Bank, Mong Kok</t>
  </si>
  <si>
    <t>旺角亞皆老街行人路(港鐵旺角站C4出口對開)</t>
  </si>
  <si>
    <t>Pavement outside the junction betweeen Soy Street and Sai Yee Street, Mong Kok</t>
  </si>
  <si>
    <t>旺角豉油街與洗衣街交界對出行人路</t>
  </si>
  <si>
    <t>Pavement outside the junction between Sai Yee Street and Nelson Street (near Macpherson Playground), Mong Kok</t>
  </si>
  <si>
    <t>旺角洗衣街與奶路臣街交界對出行人路(近麥花臣遊樂場)</t>
  </si>
  <si>
    <t>Pavement of the junction between Nathan Road and Argyle Street (outside Mong Kok MTR Station Exit D1), Mong Kok</t>
  </si>
  <si>
    <t>旺角彌敦道與亞皆老街交界行人路(港鐵旺角站D1出口對開)</t>
  </si>
  <si>
    <t>小西灣藍灣廣場地下海洋展廊2區</t>
  </si>
  <si>
    <t>Pavement of Lung Cheung Road, underneath Footbridge outside Wong Tai Sin MTR Station Exit D1</t>
  </si>
  <si>
    <t>港鐵黃大仙站D1出口對出龍翔道行人天橋下行人路</t>
  </si>
  <si>
    <t>Pavement of Ngau Tau Kok MTR Station Exit B1 and B2</t>
  </si>
  <si>
    <t>港鐵牛頭角站B1及B2出口行人路</t>
  </si>
  <si>
    <t>PAVEMENT OF LOCKHART ROAD PEDESTRIAN PERCINCT O/S CAUSEWAY BAY MTR STATION EXIT D1/D3</t>
  </si>
  <si>
    <t>Government Land near DD123 Lot 1520 RP, Nam Sang Wai district, Yuen Long</t>
  </si>
  <si>
    <t>元朗南生圍DD123 Lot 1520 RP，附近政府土地</t>
  </si>
  <si>
    <t>元朗南生圍DD123 Lot 1529 RP， 政府土地附近</t>
  </si>
  <si>
    <t>Choi Yuen road near Sheung Shui MTR Station Exit C (Footbridge outside Sheung Shui MTR Station Exit B2 towards Sheung Shui Centre)</t>
  </si>
  <si>
    <t>上水彩園路近港鐵站C出口(港鐵上水站B2出口往上水中心之行人天橋)</t>
  </si>
  <si>
    <t>港鐵九龍灣站B出口天橋近巴士站對出行人路</t>
  </si>
  <si>
    <t>Pavement of Queen's Road West, outside Shek Tong Tsui Municipal Services Building (near Wing Hing House)</t>
  </si>
  <si>
    <t>皇后大道西石塘咀市政大廈對出行人路(近永興樓)</t>
  </si>
  <si>
    <t>Pavement of Rock Hill Street outside Smithfield Municipal Services Building(the Building No.12)</t>
  </si>
  <si>
    <t>西環士美菲路士美菲路市政大廈對出石山街行人路(12號大廈)</t>
  </si>
  <si>
    <t>Pavement of San Ha Street, near Chai Wan Municipal Services Building, Chai Wan</t>
  </si>
  <si>
    <t>柴灣市政大樓近新廈街行人路</t>
  </si>
  <si>
    <t>西灣河港鐵站B出口對出行人路 (近聖十字徑)</t>
  </si>
  <si>
    <t>Open area outside Dragon Ball Plaza and Fung Shue House, Lei Muk Shue Estate, Kwai Chung</t>
  </si>
  <si>
    <t>葵涌梨木樹邨龍珠廣場及楓樹樓對出空地</t>
  </si>
  <si>
    <t>Atrium, G/F, Yuen Long Plaza, Yuen Long</t>
  </si>
  <si>
    <t>元朗元朗廣場地下中庭</t>
  </si>
  <si>
    <t>Pavement of Fleming Road, outside Tai Yau Arcade, Wan Chai</t>
  </si>
  <si>
    <t>Pavement of Hennessy Road, outside CNT Tower, Wan Chai</t>
  </si>
  <si>
    <t>灣仔北海中心對出軒尼詩道行人路</t>
  </si>
  <si>
    <t>Pavement of Johnston Road, outside Southorn Playground, Wan Chai</t>
  </si>
  <si>
    <t>Pavement of Sharp Street East, near Lee Theatre Plaza, Causeway Bay</t>
  </si>
  <si>
    <t>銅鑼灣利舞台廣場對出霎東街行人路</t>
  </si>
  <si>
    <t>Pavement outside Wan Chai MTR Exit A4</t>
  </si>
  <si>
    <t>港鐵灣仔站A4出口行人路</t>
  </si>
  <si>
    <t>Pedestrian of Lockhart Road, outside Causeway Bay MTR Station Exit D1/D3</t>
  </si>
  <si>
    <t>Pavement near Bus Stop outside Ngau Tau Kok MTR Station Exit B2</t>
  </si>
  <si>
    <t>港鐵牛頭角站B2出口近巴士站行人路</t>
  </si>
  <si>
    <t>Pavement near the junction between Tong Yan Street/Kwun Tong Road, Kwun Tong MTR Station Exit A1</t>
  </si>
  <si>
    <t>港鐵觀塘站A1出口近同仁街/官塘道交界行人路</t>
  </si>
  <si>
    <t>Pavement of Ching Tak Street, outside Wong Tai Sin MTR Exit D2</t>
  </si>
  <si>
    <t>Pavement of Millennium City Phase 5, APM, Kwun Tong</t>
  </si>
  <si>
    <t>觀塘創紀之城5期APM對出行人路</t>
  </si>
  <si>
    <t>Pavement of Ngau Chi Wan Market, Choi Hung MTR Station Exit B</t>
  </si>
  <si>
    <t>港鐵彩虹站B出口對出牛池灣街市行人路</t>
  </si>
  <si>
    <t>Pavement of roundabout of Shatin Pass Road near Lung Cheung Road, Wong Tai Sin</t>
  </si>
  <si>
    <t>黃大仙龍翔道近沙田坳道回旋處行人路</t>
  </si>
  <si>
    <t>Pavement of the junction between Arran Street and Portland Street (near Kam Do Mansion), Mong Kok</t>
  </si>
  <si>
    <t>旺角鴉蘭街與砵蘭街交界對出行人路(近金都大廈)</t>
  </si>
  <si>
    <t>Pavement of the junction between Ngau Tau Kok Road and Jordan Valley Road near the Bus Terminus, Kwun Tong</t>
  </si>
  <si>
    <t>觀塘牛頭角道與佐敦谷道交界近巴士總站行人路</t>
  </si>
  <si>
    <t>Pavement outside 303 Cheung Sha Wan Road (near Cheung Sha Wan Government Offices), Sham Shui Po</t>
  </si>
  <si>
    <t>深水埗長沙灣道303號對出行人路(近長沙灣政府合署)</t>
  </si>
  <si>
    <t>Pavement outside 55-79 Mut Wah Street, Kwun Tong</t>
  </si>
  <si>
    <t>觀塘物華街55-79號對出行人路</t>
  </si>
  <si>
    <t>Pavement outside the junction between Canton Road and Austin Road (near Wai On Building), Tsim Sha Tsui</t>
  </si>
  <si>
    <t>尖沙咀廣東道與柯士甸道交界對出行人路(近偉安大廈)</t>
  </si>
  <si>
    <t>Pavement outside Tsim Sha Tsui MTR Station Exit C2</t>
  </si>
  <si>
    <t>港鐵尖沙咀站C2出口對出行人路</t>
  </si>
  <si>
    <t>Pavement underneath Bridge outside
Kowloon Bay MTR Station Exit B</t>
  </si>
  <si>
    <t>Lo Tak Court (junction between Hoi Pa Street and Lo Tak Court), Tsuen Wan</t>
  </si>
  <si>
    <t>Pavement outside the flower bed, Hing Ning Road exit of Kwai Chung Plaza, Kwai Fong</t>
  </si>
  <si>
    <t>Sha Tsui Road (junction between Chung On Street and Sha Tsui Road), Tsuen Wan</t>
  </si>
  <si>
    <t>荃灣沙咀道(沙咀道/眾安街交界)</t>
  </si>
  <si>
    <t>Tsuen Wan  Market (junction between Tsuen Wan Market Street and Chung On Street), Tsuen Wan</t>
  </si>
  <si>
    <t>荃灣街市(荃灣街市街/眾安街交界)</t>
  </si>
  <si>
    <t>Tsuen Wan Town Square (pavement of the junction between Tsuen Wan Market Street and Tak Hoi Street), Tsuen Wan</t>
  </si>
  <si>
    <t>荃灣城市廣場(荃灣街市街/德海街交界)</t>
  </si>
  <si>
    <t>Pavement of Hennessy Road, underneath Canal Road West Flyover, Wan Chai</t>
  </si>
  <si>
    <t>灣仔堅拿道西橋底對出軒尼詩道行人路</t>
  </si>
  <si>
    <t>Pavement of junction between Yue Man Square and Tung Yan Street, Kwun Tong</t>
  </si>
  <si>
    <t>觀塘裕民坊與同仁街交界行人路</t>
  </si>
  <si>
    <t>Pavement outside 73-81 Argyle Street, Mong Kok</t>
  </si>
  <si>
    <t>旺角亞皆老街73-81號對出行人路</t>
  </si>
  <si>
    <t>Pavement outside Kwun Tong Industrial Centre Phase 3, Kwun Tong</t>
  </si>
  <si>
    <t>觀塘工業中心3座對出行人路</t>
  </si>
  <si>
    <t>Pavement outside Sin Tat Plaza (Argyle Street direction), Mong Kok</t>
  </si>
  <si>
    <t>旺角先達廣場(亞皆老街方向)對出行人路</t>
  </si>
  <si>
    <t>Pavement outside the junction between Fife Street and Tung Choi Street, Mong Kok</t>
  </si>
  <si>
    <t>旺角快富街與通菜街交界對出行人路</t>
  </si>
  <si>
    <t>Pavement outside the junction between Prince Edward Road West and Sai Yee Street, Mong Kok</t>
  </si>
  <si>
    <t>旺角太子道西與洗衣街交界對出行人路</t>
  </si>
  <si>
    <t>Pavment of Lung Cheung Road, outside Wong Tai Sin MTR Station Exit B</t>
  </si>
  <si>
    <t>Footbridge of Castle Peak Road, outside Yuen Long Plaza toward Long Ping MTR Station (near Yuen long Lutheran College), Yuen Long</t>
  </si>
  <si>
    <t>元朗青山公路元朗廣場往港鐵朗屏站之行人天橋(近信義中學)</t>
  </si>
  <si>
    <t>Jockey Club near Yau San Street, Yuen Long</t>
  </si>
  <si>
    <t>元朗賽馬會近又新街</t>
  </si>
  <si>
    <t>Outside Long Ping MTR Station Exit B</t>
  </si>
  <si>
    <t>港鐵元朗朗屏站B出口</t>
  </si>
  <si>
    <t>Outside Yuen Long MTR Station Exit E and G</t>
  </si>
  <si>
    <t>港鐵元朗站E及G出口</t>
  </si>
  <si>
    <t>ON CHATER ROAD PEDESTRIANISATION, CENTRAL, HONG KONG</t>
  </si>
  <si>
    <t>Entrance of Prince Hotel, Canton Road, Tsim Sha Tsui</t>
  </si>
  <si>
    <t>尖沙咀廣東道太子酒店大堂入口</t>
  </si>
  <si>
    <t>RUSSELL STREET PEDESTRIAN PRECINCT IN CAUSEWAY BAY</t>
  </si>
  <si>
    <t>銅鑼灣羅素街對出行人路</t>
  </si>
  <si>
    <t>Pavement of Queen’s Road Central outside Aon China Building (near Pedder Street), Central</t>
  </si>
  <si>
    <t>Government land at Tuen Mun MTR Station Exit F</t>
  </si>
  <si>
    <t>港鐵屯門站F出口行人路空地位置</t>
  </si>
  <si>
    <t>Government land outside Choy Yee Bridge, Tuen Mun</t>
  </si>
  <si>
    <t>屯門蔡意橋對出行人路空地位置</t>
  </si>
  <si>
    <t>Government land next to Richland Garden Shopping Centre, Tuen Mun Pier (near Block 4, Richland Garden), Tuen Mun</t>
  </si>
  <si>
    <t>Pavement outside Ajisen Ramen, Metropolis Plaza of Lung Wan Street, Sheung Shui</t>
  </si>
  <si>
    <t>Covered Pavement of  Tai Po Market MTR Station towards Tai Po Town Centre</t>
  </si>
  <si>
    <t>Middle of Covered Pavement outside Tai Po Market MTR Station Exit A2 (near Podium of Block 2, Elegance Garden)</t>
  </si>
  <si>
    <t>大埔大埔墟站A2出口有蓋行人路中段(近富雅花園第2座對出平台)</t>
  </si>
  <si>
    <t>Pavement of 51 Kwong Fuk Road, Tai Po Market</t>
  </si>
  <si>
    <t>大埔墟廣福道51號對出行人路</t>
  </si>
  <si>
    <t>Pavement of 63 Kwong Fuk Road, Tai Po Market</t>
  </si>
  <si>
    <t>大埔墟廣福道63號對出行人路</t>
  </si>
  <si>
    <t>Pavement of Kwong Fuk Road outside Entrance of Kwong Fuk Bridge Garden, Tai Po Market</t>
  </si>
  <si>
    <t>大埔墟廣福橋花園廣福道入口對出行人路</t>
  </si>
  <si>
    <t>Pavement of Kwong Fuk Road outside Fook Ping Mansion, Tai Po Market</t>
  </si>
  <si>
    <t>大埔墟廣福道福平樓對出行人路</t>
  </si>
  <si>
    <t>Pavement of Kwong Fuk Road outside Po Hong Mansion, Tai Po Market</t>
  </si>
  <si>
    <t>大埔墟廣福道寶康大廈對出行人路</t>
  </si>
  <si>
    <t>Pavement of Kwong Fuk Road outside Wing Shing Building, Tai Po Market</t>
  </si>
  <si>
    <t>大埔墟廣福道永誠樓對出行人路</t>
  </si>
  <si>
    <t>Pavement of Wai Yan Street outside Po Yan Building, Tai Po Market</t>
  </si>
  <si>
    <t>大埔墟懷仁街寶仁樓對出行人路</t>
  </si>
  <si>
    <t>Pavement of Wan Tau Street outside Kam Chung Building, Tai Po Market</t>
  </si>
  <si>
    <t>大埔墟運頭街金松樓對出行人路</t>
  </si>
  <si>
    <t>Pavement outside Plover Cove Road Market, Tai Po Market</t>
  </si>
  <si>
    <t>大埔墟寶湖道街市對出行人路</t>
  </si>
  <si>
    <t>Pavement outside Tai Po Market and Cooked Food Centre (near Heung Sze Wui Road)</t>
  </si>
  <si>
    <t>大埔墟街市及熟食中心對出行人路(近鄉事會街)</t>
  </si>
  <si>
    <t>Pavement outside Tai Po Rural Committee (near Po Heung Street), Tai Po Market</t>
  </si>
  <si>
    <t>大埔墟大埔鄉事委員會對出行人路(近寶鄉街)</t>
  </si>
  <si>
    <t>Subway of Nga Wan Road outside minibus station, Tai Po</t>
  </si>
  <si>
    <t>Area at the junction between Kwong Fuk Road and Kwong Fuk Lane, Tai Po</t>
  </si>
  <si>
    <t>Area at the junction between Kwong Fuk Road and Po Heung Street, Tai Po</t>
  </si>
  <si>
    <t>Junction between Kwai Foo Road and Kwai Yan Road, Kwai Chung Plaza, Kwai Fong</t>
  </si>
  <si>
    <t>葵芳葵涌廣場葵富路與葵仁路交界</t>
  </si>
  <si>
    <t>Open area outisde Yuen Long MTR Station exit E</t>
  </si>
  <si>
    <t>港鐵元朗站E出口對出空地</t>
  </si>
  <si>
    <t>Open area outisde Yuen Long MTR Station exit F</t>
  </si>
  <si>
    <t>Open area outisde Yuen Long MTR Station exit G</t>
  </si>
  <si>
    <t>Pavement outside Block 3, Kwai Chung Plaza near flower bed, Hing Ning Road, Kwai Fong</t>
  </si>
  <si>
    <t>Pavement outside the entrance of Metroplaza, Kwai Fong (Hing Ning Road)</t>
  </si>
  <si>
    <t>Pavement of Hing Ning Road, in front of the flower rack, outside Metroplaza, Kwai Fong</t>
  </si>
  <si>
    <t>Pavement of  Pedder Street outside Chater House, Central</t>
  </si>
  <si>
    <t>Pavement of 47 Queen’s Road Central outside Manning House, Central</t>
  </si>
  <si>
    <t>中環皇后大道中47號萬年大廈對出行人路</t>
  </si>
  <si>
    <t>Pavement of Cochrane Street (near Jade Centre), Central</t>
  </si>
  <si>
    <t>中環閣麟街行人路(近翡翠中心)</t>
  </si>
  <si>
    <t>Pavement of Cochrane Street near Wellington Street, Central</t>
  </si>
  <si>
    <t>Pavement of Connaught Road Central outside Exchange Square near Connaught Place (underneath Connaught Road Central Footbridge), Central</t>
  </si>
  <si>
    <t>Pavement of Connaught Road Central outside Wing On House (near Pottinger Street), Central</t>
  </si>
  <si>
    <t>中環德輔道中永安集團大廈對出行人路(近砵典乍街)</t>
  </si>
  <si>
    <t>Pavement of Des Voeus Road Central outside China Insurance Group Building, Central</t>
  </si>
  <si>
    <t>Pavement of Des Voeus Road Central outside Hang Seng Bank Headquarters Building (near Jubilee Street), Central</t>
  </si>
  <si>
    <t>Pavement of Des Voeux Road Central outside Wing On House (near Pottinger Street), Central</t>
  </si>
  <si>
    <t>Pavement of Douglas Street (near Connaught Road Central), Central</t>
  </si>
  <si>
    <t>Pavement of Jubilee Street outside United Building, Central</t>
  </si>
  <si>
    <t>中環祖庇利街順聯大廈對出行人路</t>
  </si>
  <si>
    <t>Pavement of Queen’s Road Central outside Aon China Building (near Theatre Lane), Central</t>
  </si>
  <si>
    <t>Pavement of Queen’s Road Central outside Central Tower, Central</t>
  </si>
  <si>
    <t>Pavement of Queen’s Road Central outside Crawford House, Central</t>
  </si>
  <si>
    <t>Pavement of Queen’s Road Central outside New World Tower (near Zetland Street), Central</t>
  </si>
  <si>
    <t>Pavement of Queen’s Road Central outside Regent Center, Central</t>
  </si>
  <si>
    <t>Pavement of Queen’s Road Central outside The Center, Central</t>
  </si>
  <si>
    <t>Pavement of Wellington Street outside Dotcom House, Central</t>
  </si>
  <si>
    <t>Pavement of Wellington Street outside Kimley Commercial Building, Central</t>
  </si>
  <si>
    <t>Pavement outside Hong Kong MTR Station Exit D</t>
  </si>
  <si>
    <t>Pavement of Queen’s Road Central outside Melbourne Plaza, Central</t>
  </si>
  <si>
    <t>大角咀奧海城2期1樓慈善區</t>
  </si>
  <si>
    <t>OPEN AREA OUTSIDE TSIM SHA TSUI STAR FERRY PIER (NEAR 5 FLAG POLES)</t>
  </si>
  <si>
    <t>Public pavement of Lee Garden Road Pedestrian Precinct, Causeway Bay</t>
  </si>
  <si>
    <t>銅鑼灣利園山道行人專用區行人路</t>
  </si>
  <si>
    <t>Outside MTR Tai Po Market Station, near Uptown Plaza</t>
  </si>
  <si>
    <t>港鐵大埔墟站對出近新達廣場</t>
  </si>
  <si>
    <t>PAVEMENT OF PAK SHA ROAD IN CAUSEWAY BAY</t>
  </si>
  <si>
    <t>銅鑼灣白沙道對出行人路</t>
  </si>
  <si>
    <t>Pavement outside North Point MTR Station Exit B1</t>
  </si>
  <si>
    <t>Pavement of Hoi Yuen Road outside Kwun Tong Plaza, Kwun Tong</t>
  </si>
  <si>
    <t>觀塘開源道近觀塘廣場對出行人路</t>
  </si>
  <si>
    <t>港鐵觀塘站B3出口開源道對出行人路</t>
  </si>
  <si>
    <t>Pavement of Kwun Tong Road, outside Kwun Tong MTR Station Exit D1</t>
  </si>
  <si>
    <t>港鐵觀塘站D1出口觀塘道對出行人路</t>
  </si>
  <si>
    <t>Pavement of Tsui Ping Road outside Kwun Tong Community Centre, Kwun Tong</t>
  </si>
  <si>
    <t>觀塘翠屏道近觀塘社區中心對出行人路</t>
  </si>
  <si>
    <t>Pavement of Tung Yan Street Post Office, Kwun Tong</t>
  </si>
  <si>
    <t>Pavement outside Yue Man Square Rest Garden, near Bus Terminus, Kwun Tong</t>
  </si>
  <si>
    <t>觀塘裕民坊休憩公園近巴士總站對出行人路</t>
  </si>
  <si>
    <t>Pavement outside Tai Koo MTR Station Exit E1(near entrance of Cityplaza)</t>
  </si>
  <si>
    <t>Outside Tai Po Centre, the intersection of On Chee Road and On Po Road</t>
  </si>
  <si>
    <t>安慈路與安埔路交界大埔中心對出</t>
  </si>
  <si>
    <t>1/F, Amoy Plaza Phase II, Kowloon Bay</t>
  </si>
  <si>
    <t>九龍灣淘大商場二期一樓</t>
  </si>
  <si>
    <t>Admission point of Piazza Area C, Hong Kong Cultural Centre, Tsim Sha Tsui</t>
  </si>
  <si>
    <t>尖沙咀香港文化中心廣場C入口</t>
  </si>
  <si>
    <t>Pavement at Sai Yeung Choi Street South (facing Prince Edward MTR Station Exit B2)</t>
  </si>
  <si>
    <t>西洋菜街南行人路(面向港鐵太子站B2出口)</t>
  </si>
  <si>
    <t>Government Land of Kai Man Path (near Yan Oi Town Square), Tuen Mun</t>
  </si>
  <si>
    <t>Area at the junction between On Chee Road and On Cheung Road (near Arome Bakery), Tai Po</t>
  </si>
  <si>
    <t>Area at the junction between On Chee Road and On Cheung Road (near Jade Plaza), Tai Po</t>
  </si>
  <si>
    <t>大埔安慈路與安祥路交界位置(近翠屏花園)</t>
  </si>
  <si>
    <t>Bus terminus at On Po Road (near Tai Po Plaza), Tai Po</t>
  </si>
  <si>
    <t>大埔安埔路巴士總站(近大埔廣場)</t>
  </si>
  <si>
    <t>Government Land outside Jockey Club, Tai Po Plaza</t>
  </si>
  <si>
    <t>Pavement at the junction between Chung On Street and Sha Tsui Road, outside  Emperor Plaza, Tsuen Wan</t>
  </si>
  <si>
    <t>荃灣沙咀道與鹹田街交界行人路(近寶石大廈第一座)</t>
  </si>
  <si>
    <t>Pavement at the junction between Wo Tik Street and Ho Pui Street, Tsuen Wan</t>
  </si>
  <si>
    <t>荃灣禾笛街與河背街交界行人路</t>
  </si>
  <si>
    <t>Tsuen Wan Plaza exit (Pavement at Yuen Tun Circuit)</t>
  </si>
  <si>
    <t>Open Area of Hing Ning Road outside Planter of Main Entrance of Kwai Chung Plaza, Kwai Fong</t>
  </si>
  <si>
    <t>Pavement outside Fu Hing Buiding (next to ICAC), Castle Peak Road, Yuen Long</t>
  </si>
  <si>
    <t>元朗青山公路富興大廈(廉政公署旁)對出行人路</t>
  </si>
  <si>
    <t>荃灣街市街與眾安街交界行人路</t>
  </si>
  <si>
    <t>Pavement at the junction between On Wing Street and Wun Tung Street, Tsuen Wan</t>
  </si>
  <si>
    <t>Pavement of the junction between Tsuen Wan Market Street and Tai Ho Road North outside McDonald's, Tsuen Wan</t>
  </si>
  <si>
    <t>Opposite side of 93-95 San Hing Street, Cheung Chau</t>
  </si>
  <si>
    <t>長洲新興海傍街第93-95號對面</t>
  </si>
  <si>
    <t>Opposite side of 31-35 Parya Street, Cheung Chau</t>
  </si>
  <si>
    <t>長洲海傍街第31-35號對面</t>
  </si>
  <si>
    <t>Open Piazza, G/F, The ONE, Tsim Sha Tsui</t>
  </si>
  <si>
    <t>尖沙咀The ONE地下露天廣場</t>
  </si>
  <si>
    <t>元朗夀富街與橋樂坊交界行人路</t>
  </si>
  <si>
    <t>Government Land outside Jockey Club Health Centre, Kwun Tong</t>
  </si>
  <si>
    <t>觀塘賽馬會健康院對出空地</t>
  </si>
  <si>
    <t>Pavement of Leighton Road near Leighton Center, Causeway Bay</t>
  </si>
  <si>
    <t>銅鑼灣禮頓道近禮頓中心行人路</t>
  </si>
  <si>
    <t>銅鑼灣廣場一期近波斯富街行人路</t>
  </si>
  <si>
    <t>Pavement of Yun Ping Road near Fortune Center, Causeway Bay</t>
  </si>
  <si>
    <t>Pavement of Fuk Hing Lane (near Jardine's Bazaar), Causeway Bay</t>
  </si>
  <si>
    <t>銅鑼灣福興里(近渣甸街)行人路</t>
  </si>
  <si>
    <t>Pavement of Hennessy Road near Causeway Bay Plaza I (outside Causeway Bay MTR Station Exit B1)</t>
  </si>
  <si>
    <t>銅鑼灣廣場一期近軒尼斯道行人路(港鐵銅鑼灣站B1出口對出)</t>
  </si>
  <si>
    <t>Pavement of Hennessy Road near The Goldmark, Causeway Bay</t>
  </si>
  <si>
    <t>Pavement of Hysan Avenue near Empire Court, Causeway Bay</t>
  </si>
  <si>
    <t>Pavement of Kai Chiu Road near Lin Fook House, Causeway Bay</t>
  </si>
  <si>
    <t>銅鑼灣啟超道近蓮福商業大廈行人路</t>
  </si>
  <si>
    <t>銅鑼灣利園山道(近富明街)行人路</t>
  </si>
  <si>
    <t>Pavement of Lee Garden Road near Hennessy Apartments, Causeway Bay</t>
  </si>
  <si>
    <t>Pavement of Lee Garden Road near Phoenix Apartments, Causeway Bay</t>
  </si>
  <si>
    <t>Pavement of Lockhart Road near Causeway Bay Plaza 2, Causeway Bay</t>
  </si>
  <si>
    <t>Pavement of Percival Street near Causeway Bay Plaza 2, Causeway Bay</t>
  </si>
  <si>
    <t>銅鑼灣廣場二期近波斯富街行人路</t>
  </si>
  <si>
    <t>Pavement of Yee Wo Street near Hang Seng Causeway Bay Building, Causeway Bay</t>
  </si>
  <si>
    <t>PAVEMENT OF CHAN MAN STREET NEAR SAI KUNG GOVERNMENT OFFICE BUILDING, SAI KUNG</t>
  </si>
  <si>
    <t>PAVEMENT OF JARDINE'S CRESCENT OUTSIDE EXIT F OF CAUSEWAY MTR STATION</t>
  </si>
  <si>
    <t>Concierge, UG/F, Citywalk 2, 18 Yeung Uk Road, Tsuen Wan</t>
  </si>
  <si>
    <t>荃灣楊屋道18號荃新天地2期UG層顧客服務部</t>
  </si>
  <si>
    <t>Concierge, UG/F, Citywalk, 1 Yeung Uk Road, Tsuen Wan</t>
  </si>
  <si>
    <t>荃灣楊屋道1號荃新天地1期UG層顧客服務部</t>
  </si>
  <si>
    <t>The Piazza, G/F, Nina Tower, Tsuen Wan</t>
  </si>
  <si>
    <t>荃灣如心廣場地下露天廣場</t>
  </si>
  <si>
    <t>Ocean View Court, The Arcade, Cyberport, Pokfulam</t>
  </si>
  <si>
    <t>薄扶林數碼港數碼港商場全天候廣場</t>
  </si>
  <si>
    <t>Green Terrace, Level 3, The Peak Galleria</t>
  </si>
  <si>
    <t>山頂廣場三樓Green Terrace</t>
  </si>
  <si>
    <t>Concierge, G/F, K11 Art Mall, Tsim Sha Tsui</t>
  </si>
  <si>
    <t>尖沙嘴K11購物藝術館地下大堂接待處</t>
  </si>
  <si>
    <t>KidX, G/F, Ocean Terminal, Harbour City, Tsim Sha Tsui</t>
  </si>
  <si>
    <t>尖沙咀海港城海運大廈地下KidX</t>
  </si>
  <si>
    <t>Level 1 Promotion Area (Artium), East Point City, Tseung Kwan O</t>
  </si>
  <si>
    <t>將軍澳東港城1樓推廣場地(中庭塔)</t>
  </si>
  <si>
    <t>L7, New Town Plaza Phase I, Sha Tin (Entrance of L7 Starlight Garden)</t>
  </si>
  <si>
    <t>沙田新城巿廣場第一期七樓（近七樓空中花園入口位置）</t>
  </si>
  <si>
    <t>Exhibition Area, Fantasy Island, Maritime Square, Tsing Yi</t>
  </si>
  <si>
    <t>青衣青衣城夢幻島展覽區</t>
  </si>
  <si>
    <t>Exhibition Area, Retail Floor, Hong Kong and Citylink Plaza, Sha Tin</t>
  </si>
  <si>
    <t>沙田連城廣場地下展覽區</t>
  </si>
  <si>
    <t>大角咀奧海城2期地下中庭</t>
  </si>
  <si>
    <t>North Atrium, G/F, Olympian City 2, Tai Kok Tsui</t>
  </si>
  <si>
    <t>大角咀奧海城2期地下北翼</t>
  </si>
  <si>
    <t>Palm Alley, G/F, Olympian City 2, Tai Kok Tsui</t>
  </si>
  <si>
    <t>大角咀奧海城2期地下棕櫚庭</t>
  </si>
  <si>
    <t>Customer Service Counter, 1/F, Silvercord, Tsim Sha Tsui</t>
  </si>
  <si>
    <t>尖沙咀新港中心1樓客戶服務中心</t>
  </si>
  <si>
    <t>Customer Service Counter, G/F, Windsor House, Causeway Bay</t>
  </si>
  <si>
    <t>銅鑼灣皇室堡地下客戶服務中心</t>
  </si>
  <si>
    <t>Customer Service Counter, UG2, The ONE, Tsim Sha Tsui</t>
  </si>
  <si>
    <t>尖沙咀The ONE UG2樓客戶服務中心</t>
  </si>
  <si>
    <t>Customer Service Centre, G/F, Wan Tsui Shopping Centre, Chai Wan</t>
  </si>
  <si>
    <t>柴灣環翠商場地下顧客服務中心</t>
  </si>
  <si>
    <t>Customer Service Centre, G/F, Oi Tung Shopping Centre, Shau Kei Wan</t>
  </si>
  <si>
    <t>筲箕灣愛東商場地下顧客服務中心</t>
  </si>
  <si>
    <t>Customer Service Centre, G/F, Lung Cheung Plaza, Wong Tai Sin</t>
  </si>
  <si>
    <t>黃大仙龍翔廣場地下顧客服務中心</t>
  </si>
  <si>
    <t>Customer Service Centre, G/F, Wong Tai Sin Plaza, Wong Tai Sin</t>
  </si>
  <si>
    <t>黃大仙中心地下顧客服務中心</t>
  </si>
  <si>
    <t>Customer Service Centre, 2/F, Kai Tin Shopping Centre, Lam Tin</t>
  </si>
  <si>
    <t>藍田啓田商場2樓顧客服務中心</t>
  </si>
  <si>
    <t>Customer Service Centre, 1/F, Yiu Tung Shopping Centre, Shau Kei Wan</t>
  </si>
  <si>
    <t>筲箕灣耀東商場1樓顧客服務中心</t>
  </si>
  <si>
    <t>Customer Service Centre A, Zone A UG2, Lok Fu Plaza, Wang Tau Hom</t>
  </si>
  <si>
    <t>橫頭磡樂富廣場UG2樓A區顧客服務中心A</t>
  </si>
  <si>
    <t>Customer Service Centre B, Zone B UG2, Lok Fu Plaza, Wang Tau Hom</t>
  </si>
  <si>
    <t>橫頭磡樂富廣場UG2樓B區顧客服務中心B</t>
  </si>
  <si>
    <t>Customer Service Centre, 1/F, Homantin Plaza, Ho Man Tin</t>
  </si>
  <si>
    <t>何文田廣場1樓顧客服務中心</t>
  </si>
  <si>
    <t>Pavement outside Grand Millennium Plaza, Queen's Road Central, Sheung Wan</t>
  </si>
  <si>
    <t>上環皇后大道中新紀元廣場對出行人路</t>
  </si>
  <si>
    <t>Pavement outside Infinitus Plaza, Rumsey Street (near Des Voeux Road Central), Sheung Wan</t>
  </si>
  <si>
    <t>上環林士街無限極廣場對出行人路（近德輔道中）</t>
  </si>
  <si>
    <t>Pavement outside Shek Tong Tsui Municipal Services Building, Queen's Road West (near Wing Hing House), Sai Wan</t>
  </si>
  <si>
    <t>西環皇后大道西石塘咀市政大廈對出行人路（近永興樓）</t>
  </si>
  <si>
    <t>Pavement outside West Exchange Tower, Morrison Street, Sheung Wan</t>
  </si>
  <si>
    <t>Footbridge connecting Fanling Centre and Cheung Wah Estate (Footbridge of Fanling Town towards Fanling Centre)</t>
  </si>
  <si>
    <t>連接粉嶺中心與祥華邨之行人天橋（粉嶺名都往粉嶺中心行人天橋）</t>
  </si>
  <si>
    <t>Pavement near Telephone Kiosk, outside Fanling MTR Station Exit C</t>
  </si>
  <si>
    <t>港鐵粉嶺站C出口近電話亭之行人路</t>
  </si>
  <si>
    <t>Pavement of Pak Wo Road, near Bus Stop outside Fanling MTR Station</t>
  </si>
  <si>
    <t>港鐵粉嶺站外百和路近巴士站之行人路</t>
  </si>
  <si>
    <t>Pavement near Bus Stop underneath Bridge outside Kowloon Bay MTR Station B</t>
  </si>
  <si>
    <t>Pavement outside the junction between Anchor Street and Tit Shu Street (next to Post Office), Tai Kok Tsui</t>
  </si>
  <si>
    <t>大角咀晏架街與鐵樹街交界對出行人路(郵政局側)</t>
  </si>
  <si>
    <t>Footbridge of Fanling MTR Station towards Fung Ying Sin Koon Exit</t>
  </si>
  <si>
    <t>港鐵石硤尾站A出口（近窩仔街）對出行人路</t>
  </si>
  <si>
    <t>Pavement of Nam On Lane (near Shau Kei Wan Road) , Shau Kei Wan</t>
  </si>
  <si>
    <t>Sin Fat Road (The road near the Exit of D1 of Lam Tin MTR Station)</t>
  </si>
  <si>
    <t>茜發道(藍田港鐵站 D1出口對出之行人路)</t>
  </si>
  <si>
    <t>The opposite area of No. 81, Cha Kwo Ling Road, Kwun Tong (the road near the Commercial Complex of Laguna City)</t>
  </si>
  <si>
    <t>官塘茶果嶺道81號對面(即麗港城商場對出之行人路)</t>
  </si>
  <si>
    <t>太子港鐵站B2出口對出行人路</t>
  </si>
  <si>
    <t>Pavement of Jardin's Crescent, outside Causeway Bay MTR Station Exit F</t>
  </si>
  <si>
    <t>Area outside HSBC, No. 54-62 Kwong Fuk Road, Tai Po</t>
  </si>
  <si>
    <t>Pavement outside Main Gate of Wan Tau Tong Estate (Nam Wan Road), Tai Po</t>
  </si>
  <si>
    <t>大埔運頭塘邨邨口對出行人路（南運路）</t>
  </si>
  <si>
    <t>Pavement outside McDonald's, of the junction between Kwong Fuk Road and Po Heung Street, Tai Po</t>
  </si>
  <si>
    <t>大埔廣褔道與廣褔里交界對出行人路</t>
  </si>
  <si>
    <t>Subway of Uptown Plaza towards Wan Tau Tong Estate (New Wan Tau Tong Estate), Tai Po</t>
  </si>
  <si>
    <t>大埔新達廣場往運頭塘邨之行人隧道（新運頭塘邨）</t>
  </si>
  <si>
    <t>Pavement outside Tai Koo MTR Station Exit E1 (near Entrance of Cityplaza)</t>
  </si>
  <si>
    <t>港鐵太古站E1出口（近太古城中心門口）對出行人路</t>
  </si>
  <si>
    <t>Pavement of Queen's Road East, outside Spring Garden Lane Sitting-out Area, Wan Chai</t>
  </si>
  <si>
    <t>灣仔譚臣道與柯布連道交界之行人路（港鐵灣仔站）</t>
  </si>
  <si>
    <t>荃灣關門口街（近悅來酒店）</t>
  </si>
  <si>
    <t>Pavement outside Exit of Tsuen Wan Market Street, Jockey Club Tak Wah Park, Tsuen Wan</t>
  </si>
  <si>
    <t>Pavement outside Arion Commercial Centre,. No. 2-12 Queen's Road West (near No. 14 Queen's Road West), Sheung Wan</t>
  </si>
  <si>
    <t>上環皇后大道西2-12號聯發商業中心對出行人路（近皇后大道西14號）</t>
  </si>
  <si>
    <t>Pavement outside HSBC Main Building, Des Voeux Road Central, Central</t>
  </si>
  <si>
    <t>中環德輔道中匯豐銀行總行大廈對出行人路</t>
  </si>
  <si>
    <t>Pavement outside Man Yee Building, Des Voeux Road Central (near Pottinger Street), Central</t>
  </si>
  <si>
    <t>中環德輔道中萬宜大廈對出行人路（近砵典乍街）</t>
  </si>
  <si>
    <t>Pavement outside Prince's Building, Chater Road (near Ice House Street), Central</t>
  </si>
  <si>
    <t>Pavement outside Prince's Building, Chater Road (near Statue Square), Central</t>
  </si>
  <si>
    <t>Pavement outside Queen's Place, Queen's Road Central (near Crawford House), Central</t>
  </si>
  <si>
    <t>中環皇后大道中皇后中心對出行人路（近卡佛大廈）</t>
  </si>
  <si>
    <t>Pavement outside Wheelock House, Pedder Street, Central</t>
  </si>
  <si>
    <t>Pavement outside AON China Building, Queen's Road Central (near Pedder Street), Central</t>
  </si>
  <si>
    <t>中環皇后大道中怡安華人行對出行人路 （近畢打街）</t>
  </si>
  <si>
    <t>Pavement outside Post Office, Tung Yan Street, Kwun Tong</t>
  </si>
  <si>
    <t>銅鑼灣廣場一期(港鐵站B出口)對出軒尼詩道行人路</t>
  </si>
  <si>
    <t>Pavement outside Infinitus Plaza (near Des Voeux Road Central), Rumsey Street, Sheung Wan</t>
  </si>
  <si>
    <t>On Chee Road (outside Eightland Gardens and Tai Hing Roast Restaurant), Tai Po</t>
  </si>
  <si>
    <t>大埔安慈路(八號花園與太興燒味對出)</t>
  </si>
  <si>
    <t>The area outside Tai Po Plaza branch, Hong Kong Jockey Club</t>
  </si>
  <si>
    <t>大埔廣場香港賽馬會對出位置</t>
  </si>
  <si>
    <t>Pavement outside Main Entrance of Luen Wo Hui Market and Cooked Food Centre, Sheung Shui</t>
  </si>
  <si>
    <t>上水聯和墟街市及熟食中心正門外之行人路</t>
  </si>
  <si>
    <t>Pavement outside Yau Ma Tei MTR Station Exit C, Yau Ma Tei</t>
  </si>
  <si>
    <t>Pavement of Leighton Road, outside Leighton Centre (near Percival Street), Causeway Bay</t>
  </si>
  <si>
    <t>銅鑼灣禮頓中心對出禮頓道行人路（近波斯富街）</t>
  </si>
  <si>
    <t>銅鑼灣恩平道行人路（近白沙道）</t>
  </si>
  <si>
    <t>港鐵葵興站A出口對面之行人路（即葵涌中心之行人路）</t>
  </si>
  <si>
    <t>Pavement outside Admiralty Centre Office Tower I, Drake Street (opposite to Queensway Plaza), Admiralty</t>
  </si>
  <si>
    <t>金鐘德立街海富中心寫字樓1座對出行人路（金鐘廊對面）</t>
  </si>
  <si>
    <t>Tam Kon Shan Road (near TWGHs. Wong See Sum Primary School)</t>
  </si>
  <si>
    <t>青衣担杆山路(近東華三院黃士心小學)</t>
  </si>
  <si>
    <t>Pavement of junction of Chung On Street and Tsuen Wan Market Street, Tsuen Wan</t>
  </si>
  <si>
    <t>Pavement outside the junction between 52-54 Ivy Street and Tai Kok Tsui Road , Tai Kok Tsui</t>
  </si>
  <si>
    <t>Open are of Hing Ning Road, flowerbed outside main entrance of Kwai Chung Plaza, Kwai Fong</t>
  </si>
  <si>
    <t>油麻地砵闌街62-66號昌威大廈對出行人路</t>
  </si>
  <si>
    <t>Pavement outside Carprio Mansion, 1 Lai Chi Kok Road, Prince Edward</t>
  </si>
  <si>
    <t>太子荔枝角道1號嘉業大廈對出行人路</t>
  </si>
  <si>
    <t>ON PAVEMENT OPPOSITE TO NO. 80 LEI YUE MUN ROAD , YAU TONG.</t>
  </si>
  <si>
    <t>油塘鯉魚門道80號對面之行人路旁</t>
  </si>
  <si>
    <t>Booth 4A34, The 47th Hong Kong Brands and Products Expo, Victoria Park, Causeway Bay</t>
  </si>
  <si>
    <t>銅鑼灣維多利亞公園第47屆工展會攤位4A34</t>
  </si>
  <si>
    <t>Open Area outside Watson's, the junction between Jordan Road and Nathan Road, Jordan</t>
  </si>
  <si>
    <t>佐敦佐敦道與彌敦道交界屈臣氏對出空地</t>
  </si>
  <si>
    <t>港鐵紅磡站通往尖東之行人天橋</t>
  </si>
  <si>
    <t>Zone A &amp; B, Piazza, Hong Kong Cultural Centre, Tsim Sha Tsui</t>
  </si>
  <si>
    <t>尖沙咀香港文化中心露天廣場A及B區</t>
  </si>
  <si>
    <t>Covered Pavement of Tat Wan Road Shuttle Bus Stop, Tai Po Market MTR Station</t>
  </si>
  <si>
    <t>港鐵大埔墟站達運道接駁巴士站有蓋行人路</t>
  </si>
  <si>
    <t>Johnston Road, Wanchai (near Thomson Road)</t>
  </si>
  <si>
    <t>灣仔莊士敦道(近譚臣道交界)</t>
  </si>
  <si>
    <t>Castle Peak Road — Tsuen Wan (near Citistore)</t>
  </si>
  <si>
    <t>青山公路—荃灣段(近千色店)</t>
  </si>
  <si>
    <t>Chung On Street (Near Tsuen Wan City Landmark 1)</t>
  </si>
  <si>
    <t>荃灣眾安街(近荃灣城市中心一期)</t>
  </si>
  <si>
    <t>Hing Fong Road (near McDonald's Restaruant)</t>
  </si>
  <si>
    <t>葵涌興芳路(麥當奴對出)</t>
  </si>
  <si>
    <t>Sha Tsui Road (near Wo Tik Street)</t>
  </si>
  <si>
    <t>荃灣沙咀道 (與禾笛街交界)</t>
  </si>
  <si>
    <t>Tsing King Road (near Tsing Yi Municipal Services Building)</t>
  </si>
  <si>
    <t>青衣青敬路(近青衣市政大廈)</t>
  </si>
  <si>
    <t>Tsuen Wan Market Street (intersection of Tsuen Wan Market Street and Chuen Lung Street)</t>
  </si>
  <si>
    <t>Tsing King Road (intersection of  Tsing King Road and Nga Ying Chau Street)</t>
  </si>
  <si>
    <t>青衣青敬路(近牙鷹洲街交界)</t>
  </si>
  <si>
    <t>G/F, 186 Tsat Tse Mui Road, North Point</t>
  </si>
  <si>
    <t>北角七姊妹道186號地下</t>
  </si>
  <si>
    <t>MTR North Point Station Exit B2, King's Road</t>
  </si>
  <si>
    <t>英皇道港鐵北角站B2出口</t>
  </si>
  <si>
    <t>MTR Quarry Bay Station Exit C, Model Lane</t>
  </si>
  <si>
    <t>模範里港鐵鰂魚涌站C出口</t>
  </si>
  <si>
    <t>G/F, 53 Tanner Road, North Point</t>
  </si>
  <si>
    <t>北角丹拿道53號地下</t>
  </si>
  <si>
    <t>Nelson Street Mongkok MTR Station Exit E1</t>
  </si>
  <si>
    <t>旺角奶路臣街 (港鐵旺角E1出口)</t>
  </si>
  <si>
    <t>Tsuen Wan Exchange, 303 Castle Peak Road, Tsuen Wan</t>
  </si>
  <si>
    <t>荃灣青山公路荃灣段303號荃灣機樓地下</t>
  </si>
  <si>
    <t>灣仔莊士敦道111號修頓室內場館門口對出</t>
  </si>
  <si>
    <t>On Chit Street, opposite to On Yam Estate Multi-Storey Carpark (near Tung Wah Group of Hospitals Mrs. Wu York Yu Memorial College)</t>
  </si>
  <si>
    <t>安捷街多層停車場對面(橋底,近東華三院伍若瑜夫人中學)</t>
  </si>
  <si>
    <t>Tai Pak Tin Street, near Shek Lei Catholic Secondary School</t>
  </si>
  <si>
    <t>大白田街石籬天主教中學側</t>
  </si>
  <si>
    <t>Public pavement at J/O Thomson Road and O’Brien Road (Wan Chai MTR Station Exit A5)</t>
  </si>
  <si>
    <t>譚臣道近港鐵灣仔站A5出口</t>
  </si>
  <si>
    <t>Public pavement of Fleming Road near Kwong Tak Mansion</t>
  </si>
  <si>
    <t>菲林明道近廣德大廈行人路</t>
  </si>
  <si>
    <t>Public pavement of Fleming Road near Tai Yau Arcade</t>
  </si>
  <si>
    <t>大有商場對出菲林明道行人路</t>
  </si>
  <si>
    <t>Public pavement of Hennessy Road near Duke of Windsor Social Service Building</t>
  </si>
  <si>
    <t>軒尼斯道近溫莎公爵社會服務大廈行人路</t>
  </si>
  <si>
    <t>Public pavement of Hennessy Road near Methodist House</t>
  </si>
  <si>
    <t>循道衛理大廈對出軒尼詩道行人路</t>
  </si>
  <si>
    <t>Public pavement of Jaffe Road near Mercantile House</t>
  </si>
  <si>
    <t>謝斐道近銓利大廈行人路</t>
  </si>
  <si>
    <t>Public pavement of Luard Road near Warner Building</t>
  </si>
  <si>
    <t>灣仔盧押道近華寧大廈行人路</t>
  </si>
  <si>
    <t>Public pavement outside Wan Chai MTR Station Exit C</t>
  </si>
  <si>
    <t>The pavement in front of the MTR Admiralty Station Exit B</t>
  </si>
  <si>
    <t>The pavement in front of the MTR Admiralty Station Exit C2</t>
  </si>
  <si>
    <t>The pavement in front of the MTR Admiralty Station Exit D</t>
  </si>
  <si>
    <t>The pavement in front of the MTR Admiralty Station Exit E1</t>
  </si>
  <si>
    <t>The pavement in front of the MTR Admiralty Station Exit E2</t>
  </si>
  <si>
    <t>The pavement of Queensway outside Pacific Place</t>
  </si>
  <si>
    <t>The pavement of Queensway outside Pacific Place (near Justice Drive)</t>
  </si>
  <si>
    <t>荃灣大河道北荃灣街市街交界少年警訊會所對出行人路</t>
  </si>
  <si>
    <t>Open Area of pavement next to Man Shing Building, Kai Fat Path, Tuen Mun</t>
  </si>
  <si>
    <t>Pavement outside On Po Road, Tai Po Plaza (near Jockey Club), Tai Po</t>
  </si>
  <si>
    <t>大埔廣場安埔路對出之行人路（近賽馬會）</t>
  </si>
  <si>
    <t>Pavement of Hennessy Road, underneath Canal Road Flyover, outside Wan Chai Kai-fong Welfare Association</t>
  </si>
  <si>
    <t>Pavement of Wong Nai Chung Road, outside Tram Terminus (Peace House), Happy Valley</t>
  </si>
  <si>
    <t>跑馬地電車總站（愉都大廈）對出黃泥涌道行人路</t>
  </si>
  <si>
    <t>Pavement of Marble Road, outside North Point MTR Station Exit A4 (China United Centre)</t>
  </si>
  <si>
    <t>港鐵北角站A4出口（華匯中心）對出馬寶道行人路</t>
  </si>
  <si>
    <t>Hing Ling Road (near Metroplaza)</t>
  </si>
  <si>
    <t>葵涌興寧路(新都會廣場對開)</t>
  </si>
  <si>
    <t>Pavement outside AON China Building, Queen's Road Central (near Theatre Lane), Central</t>
  </si>
  <si>
    <t>Pavement at 484-496 Queen's Road West, outside Sun On Building (near Hill Road)</t>
  </si>
  <si>
    <t>Outside Queen Elizabeth School Old Students’Association Primary School, Tin Shui Wai</t>
  </si>
  <si>
    <t>Atrium B, Level 2, Sunshine City Plaza, Ma On Shan</t>
  </si>
  <si>
    <t>馬鞍山新港城中心二樓天幕廣場B</t>
  </si>
  <si>
    <t>No. 50 of Yun Ping Road, Causeway Bay</t>
  </si>
  <si>
    <t>銅鑼灣恩平道50號</t>
  </si>
  <si>
    <t>Pavement of Drake Street, outside Admiralty Centre Office Tower I (opposite to Queensway Plaza)</t>
  </si>
  <si>
    <t>德立街海富中心寫字樓1座對出行人路(金鐘廊對面)</t>
  </si>
  <si>
    <t>No. 27 of Lee Garden Road, Causeway Bay</t>
  </si>
  <si>
    <t>銅鑼灣利園山道27號</t>
  </si>
  <si>
    <t>Outside Nathan Road Allied Plaza</t>
  </si>
  <si>
    <t>彌敦道聯合廣場門口</t>
  </si>
  <si>
    <t>Prince Edward Road West MTR Exit B1</t>
  </si>
  <si>
    <t>太子道西太子港鐵站B1出口</t>
  </si>
  <si>
    <t>165 Ngau Tau Kok Road outside Star Seafood Restaurant</t>
  </si>
  <si>
    <t>牛頭角道165號明星酒家門外</t>
  </si>
  <si>
    <t>No. 77 Ngau Tau Kok Road, outside Maxim's Cakes</t>
  </si>
  <si>
    <t>牛頭角道77號美心西餅店門外</t>
  </si>
  <si>
    <t>MTR Diamond Hill Station Access A1 (near Lung Poon Street)</t>
  </si>
  <si>
    <t>鑽石山港鐵站A1出口(龍蟠街)</t>
  </si>
  <si>
    <t>Plaza Holywood's Marks and Spencer Entrance (near Lung Poon street)</t>
  </si>
  <si>
    <t>荷里活廣場馬莎百貨門口外(近龍蟠街)</t>
  </si>
  <si>
    <t>Tsz Wan Shan Yuk Wah Street (near Ka Wah Building)</t>
  </si>
  <si>
    <t>慈雲山毓華街(嘉華大廈側)</t>
  </si>
  <si>
    <t>Intersection of Kwai Fong Hing Fong Road &amp; Wing Fong Road</t>
  </si>
  <si>
    <t>葵芳興芳路及榮芳路交界</t>
  </si>
  <si>
    <t>Intersection of Shek Lai Estate Tai Loong Street &amp; Wai Kek Street</t>
  </si>
  <si>
    <t>石籬邨大隴街及圍乪街交界</t>
  </si>
  <si>
    <t>Shek Yam Estate Shek Yam Road near North Kwai Chung Market and Library</t>
  </si>
  <si>
    <t>石蔭邨石蔭路, 北葵涌街市及公共圖書館附近</t>
  </si>
  <si>
    <t>Tsz Oi Court Block M Oi Cheung House (near  Tsz Wan Shan Road)</t>
  </si>
  <si>
    <t>慈愛苑第三期愛祥閣對出行人路</t>
  </si>
  <si>
    <t>Open Area of Pavement near Tuen Mun Town Plaza, Tuen Lung Street, Tuen Mun</t>
  </si>
  <si>
    <t>Pavement outside the junction between Argyle Street and Yim Po Fong Street (underneath Bridge), Mong Kok</t>
  </si>
  <si>
    <t>Pavement outside Prince Edward MTR Station Exit D (near Portland Street)</t>
  </si>
  <si>
    <t>港鐵太子站D出口對出行人路(近砵蘭街)</t>
  </si>
  <si>
    <t>Pavement outside Exit A of Fortress Hill MTR Station</t>
  </si>
  <si>
    <t>Pavement outside Kornhill Plaza Jusco, Taikoo Shing</t>
  </si>
  <si>
    <t>太古城康怡廣場吉之島門口對出</t>
  </si>
  <si>
    <t>Open area outside Central Square, Tin Shing Court, Tin Shui Wai</t>
  </si>
  <si>
    <t>Pavement near LRT Stop - Mei Lok, Tuen Mun</t>
  </si>
  <si>
    <t>屯門輕鐵美樂站側行人路</t>
  </si>
  <si>
    <t>Pavement of Yiu Hing Road, outside Escalator of Yiu Tung Estate, Shau Kei Wan</t>
  </si>
  <si>
    <t>筲箕灣耀東邨扶手電梯對出耀興道行人路</t>
  </si>
  <si>
    <t>Pavement of Yiu Hing Road, outside Yiu Fu Building, Shau Kai Wan</t>
  </si>
  <si>
    <t>Government Land of Tuen Lung Street, near Tuen Mun Town Plaza, Tuen Mun</t>
  </si>
  <si>
    <t>Open Area between LRT Station - Pui To and Tuen Mun Town Plaza, Tuen Mun</t>
  </si>
  <si>
    <t>屯門杯渡輕鐵站橋底／屯門市廣場之間對出空地</t>
  </si>
  <si>
    <t>Open area of footbridge outside Tin Shui Wai Station Exit D</t>
  </si>
  <si>
    <t>MTR Wan Chai Station, Exit A4 (near Hennessy Road)</t>
  </si>
  <si>
    <t>灣仔港鐵站 A4出口附近行人路(近軒尼詩道)</t>
  </si>
  <si>
    <t>Pavement of Queen Road Central, outside AON China Building (near Pedder Street), Central</t>
  </si>
  <si>
    <t>Pavement outside Cheung Sha Wan Plaza Tower 1 (near Cheung Sha Wan Road), Cheung Sha Wan</t>
  </si>
  <si>
    <t>長沙灣廣場第一期對出行人路位置（近長沙灣道）</t>
  </si>
  <si>
    <t>Pavement of Electric Road, outside Olympia Plaza, North Point</t>
  </si>
  <si>
    <t>Pavement of Tong Yin Street outside Tseung Kwan O Centre, Tseung Kwan O</t>
  </si>
  <si>
    <t>Pavement of Wang Tau Hom East Road outside Lok Fu MTR Station Exit A</t>
  </si>
  <si>
    <t>港鐵樂富站A出口對出橫頭磡東道行人路</t>
  </si>
  <si>
    <t>Pavement outside Kwai Hing Rest Garden (near Kwai Hing MTR Station)</t>
  </si>
  <si>
    <t>葵興休憩花園對出行人路（近港鐵葵興站）</t>
  </si>
  <si>
    <t>ON PAVEMENT IN FRONT OF CIVIC TRIANGLE, MONG KOK</t>
  </si>
  <si>
    <t>Area between Kwun Tong Road and How Ming Lane (Pavement outside Meyer Industrial Building), Kwun Tong</t>
  </si>
  <si>
    <t>觀塘觀塘道與巧明里交界（美亞工業大廈對出行人路）</t>
  </si>
  <si>
    <t>Pavement outside Star Ferry Central Pier No 7 and Central Pier</t>
  </si>
  <si>
    <t>港鐵旺角東站C出口對出行人路\n (近巴士總站)</t>
  </si>
  <si>
    <t>Pavement of 345 Nathan Road outside the Manulife Provident Funds Place (near Wing On Department Store), Jordan</t>
  </si>
  <si>
    <t>佐敦彌敦道345號宏利公積金大廈對出行人路 (近永安百貨)</t>
  </si>
  <si>
    <t>Pavement of Yun Ping Road, outside Fortune Centre, Causeway</t>
  </si>
  <si>
    <t>Pavement outside Ajisen Ramen, Metropolis, Lung Wan Street, Sheung Shui</t>
  </si>
  <si>
    <t>Kowloon Bay Bus Stop Pavement near Kwun Tong Road and Ngau Tau Kok Road\n(near Block 13 Lower Ngau Tau Kok Estate)</t>
  </si>
  <si>
    <t>九龍灣巴士站近觀塘道及牛頭角道行人路\n(近牛頭角下邨13座)</t>
  </si>
  <si>
    <t>港鐵荃灣站D出口地面行人路</t>
  </si>
  <si>
    <t>Tsuen Wan Market (Area between Chung On Street and Tsuen Wan Market Street), Tsuen Wan</t>
  </si>
  <si>
    <t>荃灣街巿（眾安街與荃灣街巿街交界）</t>
  </si>
  <si>
    <t>Ngau Chi Wan Sports Centre near Clear Water Bay Road</t>
  </si>
  <si>
    <t>牛池灣體育館近清水灣道</t>
  </si>
  <si>
    <t>Junction between On Chee Road and On Cheung Road (near Fortune Plaza), Tai Po</t>
  </si>
  <si>
    <t>大埔安慈路與安祥路交界（近昌運中心）</t>
  </si>
  <si>
    <t>Open Area outside Tai Po Plaza (near Jockey Club), Tai Po</t>
  </si>
  <si>
    <t>大埔廣場對出空地（近馬會對出位置）</t>
  </si>
  <si>
    <t>End of Skybridge, L2, Pacific Place, Admiralty</t>
  </si>
  <si>
    <t>金鐘太古廣場L2層天橋末段</t>
  </si>
  <si>
    <t>130 Hennessy Road (MTR Wan Chai Station Exit B1)</t>
  </si>
  <si>
    <t>灣仔軒尼詩道130號(灣仔港鐵站 B1出口)</t>
  </si>
  <si>
    <t>The pavement outside Mei Foo MTR Station Exit A</t>
  </si>
  <si>
    <t>美孚港鐵站A出口對出行人路</t>
  </si>
  <si>
    <t>Area A, Wah Fu(1) Estate Shopping Centre, Aberdeen</t>
  </si>
  <si>
    <t>Pavement of Pui To Road, outside Tuen Mun MTR Station Exit B</t>
  </si>
  <si>
    <t>港鐵屯門站B出口對出杯道路行人路位置</t>
  </si>
  <si>
    <t>Pavement outside Tuen Mun MTR Station Exit F2</t>
  </si>
  <si>
    <t>港鐵屯門站F2出口對出行人路位置</t>
  </si>
  <si>
    <t>Bus Stop at San Wan Road outside Fanling Centre, Fanling</t>
  </si>
  <si>
    <t>粉嶺新運路粉嶺中心對出巴士站</t>
  </si>
  <si>
    <t xml:space="preserve">中環遮打道行人專用區 </t>
  </si>
  <si>
    <t>Sheung Shui MTR Station Exit D2 to San Wan Road</t>
  </si>
  <si>
    <t>港鐡上水站D2出口往新運路</t>
  </si>
  <si>
    <t>Pavement of Lai Chi Kok Road outside the Wing Lung Bank  (near S.K.H. Kei Wing Primary School), Mong Kok</t>
  </si>
  <si>
    <t>旺角荔枝角道永隆銀行對出行人路(近基榮小學)</t>
  </si>
  <si>
    <t>長沙灣港鐵站C2出口對出行人路</t>
  </si>
  <si>
    <t>Pavement outside Fu Chong Shopping Centre, Fu Cheong Estate, Sham Shui Po</t>
  </si>
  <si>
    <t>Pavement of Percival Street near Po Hon Building, Causeway Bay</t>
  </si>
  <si>
    <t>Pavement outside the junction between Kansu Street and Battery Street, Yau Ma Tei</t>
  </si>
  <si>
    <t>油麻地甘肅街與炮台街交界對出行人路</t>
  </si>
  <si>
    <t>Pavement outside the junction between Pak Hoi Street and Battery Street, Yau Ma Tei</t>
  </si>
  <si>
    <t>油麻地北海街與炮台街交界對出行人路</t>
  </si>
  <si>
    <t>Public Pavement of King's Road outside Fortress Hill MTR Station Exit A</t>
  </si>
  <si>
    <t>英皇道炮台山港鐵站A出口對開行人路</t>
  </si>
  <si>
    <t>Public Pavement of King's Road outside Fortress Hill MTR Station Exit B</t>
  </si>
  <si>
    <t>英皇道炮台山港鐵站B出口對開行人路</t>
  </si>
  <si>
    <t>Pavement outside The Landmark, the junction between Des Voeux Road Central and Pedder Street, Central</t>
  </si>
  <si>
    <t>Pavement outside Ngan Shing Street, outside Fortune City One Plus, City One, Sha Tin</t>
  </si>
  <si>
    <t>沙田置富第一城樂薈對出銀城街行人路</t>
  </si>
  <si>
    <t>港鐵坑口站A1出口對出常寧路行人路位置</t>
  </si>
  <si>
    <t>Outside Tai Po Complex</t>
  </si>
  <si>
    <t>Pavement of Pak Wo Road, near Bus Stop, outside Fanling MTR Station</t>
  </si>
  <si>
    <t>港鐵粉嶺站外百和路近巴士站行人路</t>
  </si>
  <si>
    <t>Pavement outside Fanling MTR Station Exit C</t>
  </si>
  <si>
    <t>港鐵粉嶺站C出口對出行人路</t>
  </si>
  <si>
    <t>元朗青山公路（元朗段）匯豐銀行大廈對出行人路</t>
  </si>
  <si>
    <t>Pavement between the Main Entrance of Yuen Long Plaza and Man Cheong Building, Yuen Long</t>
  </si>
  <si>
    <t>元朗廣場正門與萬昌樓之間對出行人路位置</t>
  </si>
  <si>
    <t>Pavement outside Tai Kiu Market, Sau Fu Street, Yuen Long</t>
  </si>
  <si>
    <t>黃大仙大成街街市對出行人路</t>
  </si>
  <si>
    <t>葵芳新都會廣場（近興寧路行人路）</t>
  </si>
  <si>
    <t>Public Pavement of Lockhart Road, outside Causeway Bay MTR Station Exit D1/D3</t>
  </si>
  <si>
    <t>Pavement outside the Exit C1 of Mong Kok MTR Station (near Hang Seng Bank)</t>
  </si>
  <si>
    <t>Pavement outside the Exit D2 of Mong Kok MTR Station</t>
  </si>
  <si>
    <t>Pavement of Hennessy Road, outside Chang Pao Ching Building, Wan Chai</t>
  </si>
  <si>
    <t>灣仔張寶慶大廈對出軒尼詩道行人路</t>
  </si>
  <si>
    <t>Pavement of Sheung Ning Road, near Hang Hau MTR Station Exit A1</t>
  </si>
  <si>
    <t>Pavement of Sheung Ning Road, near Hang Hau MTR Station Exit A2</t>
  </si>
  <si>
    <t>將軍澳常寧路近港鐵坑口站A2出口對出行人路</t>
  </si>
  <si>
    <t>Public Pavement of Johnston Road near Prime Mansion, Wan Chai</t>
  </si>
  <si>
    <t>灣仔莊士敦道近德業大廈行人路</t>
  </si>
  <si>
    <t>Pavement of Johnston Road near Prime Mansion, Wan Chai</t>
  </si>
  <si>
    <t>旺角東港鐵站對出行人路(近巴士總站)</t>
  </si>
  <si>
    <t>上水龍豐花園龍琛路</t>
  </si>
  <si>
    <t>港鐵荃灣站A4出口行人天橋底之行人路(近西樓角路小巴站)</t>
  </si>
  <si>
    <t>Open area outside Cheung Hang Estate Community Hall, Tsing Yi</t>
  </si>
  <si>
    <t>青衣長亨邨社區會堂外面空地</t>
  </si>
  <si>
    <t>Open Area outside the Main Entrance of Tai Po Complex, Tai Po Market</t>
  </si>
  <si>
    <t>港鐵美孚站B出口（近長沙灣道巴士站旁）對出行人路</t>
  </si>
  <si>
    <t>Public pavement outside Diamond Hill MTR Station Exit A1</t>
  </si>
  <si>
    <t>Exhibition Area, Level 3, Shatin Centre, Sha Tin</t>
  </si>
  <si>
    <t>沙田中心三樓展覽場地</t>
  </si>
  <si>
    <t>KWAI CHUNG ROAD (MEI FOO) BELOW AN ELEVATED ROAD (NEAR LAI WAN ELDERLY CENTER)</t>
  </si>
  <si>
    <t>港鐵鑽石山站A2出口對出行人路位置</t>
  </si>
  <si>
    <t>港鐵葵興站A出口對面之行人路(葵涌中心之行人路)</t>
  </si>
  <si>
    <t>Pavement of Lo Tak Court, towards Lik Sang Plaza, Tsuen Wan</t>
  </si>
  <si>
    <t>港鐵紅磡站通往理工大學行人天橋</t>
  </si>
  <si>
    <t>Pavement of the junction between Baker Street and Po Loi Street, Hung Hom (near Zung Fu Car Park)</t>
  </si>
  <si>
    <t>Pavement of the junction between Ma Tau Kok Road and Pak Tai Street, To Kwa Wan (near Jubilant Place)</t>
  </si>
  <si>
    <t>Pavement outside the junction between Ma Tau Wai Road and Man Yue Street, Hung Hom (near Eldex Industrial Building)</t>
  </si>
  <si>
    <t>港鐵大窩口站B出口對出行人路(往大窩口天橋)</t>
  </si>
  <si>
    <t>Tsuen Wan Town Square (Pavement of the junction between Tsuen Wan Market Street and Tak Hoi Street, Tsuen Wan)</t>
  </si>
  <si>
    <t>Exhibition Area, LG, The Westwood, Sai Wan</t>
  </si>
  <si>
    <t>西環西寶城LG層展覽區</t>
  </si>
  <si>
    <t>Pavement (Hing Ning Road) outside the Entrance of Metroplaza, Kwai Fong</t>
  </si>
  <si>
    <t>葵芳新都會廣場門口對出行人路（興寧路）</t>
  </si>
  <si>
    <t>Area O, G/F, Sheung Tak Shopping Centre ( Lunar New Year Animal Square), Tseung Kwan O</t>
  </si>
  <si>
    <t>將軍澳尚德商場地下O區(十二生肖廣場)</t>
  </si>
  <si>
    <t>Area B, G/F, Siu Sai Wan Plaza (near market), Chai Wan</t>
  </si>
  <si>
    <t>柴灣小西灣商場地下B區(近街市)</t>
  </si>
  <si>
    <t>藍田啓田道近啓田商場行人路</t>
  </si>
  <si>
    <t>Pavement of Sheung Ning Road, near Hau Tak Shopping Centre, Tseung Kwan O</t>
  </si>
  <si>
    <t>將軍澳常寧路近厚德商場之行人路</t>
  </si>
  <si>
    <t>將軍澳港鐵坑口站A1出口對出常寧路行人路</t>
  </si>
  <si>
    <t>Outside Block 1, Metropolis Plaza, Lung Wan Street, near Taipan Bread &amp; Cakes, Shueng Shui</t>
  </si>
  <si>
    <t>上水龍運街新都廣場第一座對出近大班麵包店</t>
  </si>
  <si>
    <t>Ocean View Court, The Arcade, Cyberport, Pok Fu Lam</t>
  </si>
  <si>
    <t>薄扶林數碼港商場海景臺</t>
  </si>
  <si>
    <t>Pavement outside Ngau Tau Kok MTR Station Exit A near Bus Terminus</t>
  </si>
  <si>
    <t>港鐵牛頭角站A出口對出巴士總站側行人路</t>
  </si>
  <si>
    <t>Area CA2-Upper, 1/F, Telford Plaza I, Kowloon Bay</t>
  </si>
  <si>
    <t>九龍灣德福廣場一期1樓場地CA2-Upper</t>
  </si>
  <si>
    <t>大角咀奧海城二期1樓慈善團體區</t>
  </si>
  <si>
    <t>The Square, Citygate Outlets, Tung Chung</t>
  </si>
  <si>
    <t>Public Pavement of Queen’s Road East near Hopewell Centre, Wan Chai</t>
  </si>
  <si>
    <t>灣仔皇后大道東近合和中心行人路</t>
  </si>
  <si>
    <t>The Pavement of Chater Road outside Statue Square (near Prince's Building), Central</t>
  </si>
  <si>
    <t>Pavement at the junction of Chung On Street and Tsuen Wan Market Street, Tsuen Wan</t>
  </si>
  <si>
    <t>Pavement of Lockhart Road, outside Causeway Bay Plaza Phase 1 (MTR Station Exit C)</t>
  </si>
  <si>
    <t>銅鑼灣廣場第一期(港鐵站C出口)對出駱克道行人路</t>
  </si>
  <si>
    <t>Pavement of the junction between Chui Lok Street and Tai Wo Road, Tai Po</t>
  </si>
  <si>
    <t>Pavement outside Citimall, Kau Yuk Road, Yuen Long</t>
  </si>
  <si>
    <t>Pavement outside 7-11 convenience store, Sai Ching Street, Yuen Long</t>
  </si>
  <si>
    <t>Pavement outside The Landmark at the junction of Des Voeux Road Central and Pedder Street, Central</t>
  </si>
  <si>
    <t>Pavement outside Yan Oi Town Square, Kai Man Path, Tuen Mun</t>
  </si>
  <si>
    <t>Pavement  outside Kowloon City Plaza, Carpenter Road, Kowloon City</t>
  </si>
  <si>
    <t>Parement of Un Chau Street (near Un Chau Shopping Centre), Cheung Sha Wan</t>
  </si>
  <si>
    <t>長沙灣元洲街行人路（近元洲商場）</t>
  </si>
  <si>
    <t>荃灣大河道北荃灣街市街交界少年警訊會所對出之行人路</t>
  </si>
  <si>
    <t>Pavement of Nathan Road, near flower bed outside entrance of Chuang’s London Plaza (excluding both sides of pedestrain crossing and corner at the junction of Nathan Road and Austin Road)</t>
  </si>
  <si>
    <t>Junction of Castle Peak Road (Yuen Long) and Tai Tong Road, Yuen Long</t>
  </si>
  <si>
    <t>Pavement outside Kowloon City Market, Nga Tsin Wai Road, Kowloon City</t>
  </si>
  <si>
    <t>Pavement of Wo Tik Street outside Entrance of Citywalk, Tsuen Wan</t>
  </si>
  <si>
    <t>Pavement outside Shau Kei Wan MTR Exit D2</t>
  </si>
  <si>
    <t>上環港鐵站E3出口對出行人路</t>
  </si>
  <si>
    <t>Pavement at entrance of Tai Po Complex, Heung Sze Wui Street, Tai Po</t>
  </si>
  <si>
    <t>Pavement at the junction of Ashley and Peking  Road (near Sitting-out Area)</t>
  </si>
  <si>
    <t>尖沙咀亞士厘道與北京道交界行人路(近休憩場地)</t>
  </si>
  <si>
    <t>Pavement of Kwun Tong Road, outside Kowloon Bay MTR Station Exit B</t>
  </si>
  <si>
    <t>The Pavement in front of Ngau Tau Kok MTR Station Exit B1</t>
  </si>
  <si>
    <t>Exhibition Area C, L2, Discovery Park- Shopping Centre, Tsuen Wan</t>
  </si>
  <si>
    <t>荃灣愉景新城－購物商場第二層展覽區C</t>
  </si>
  <si>
    <t>屯門市廣場3樓慈善團體位置</t>
  </si>
  <si>
    <t>ON PAVEMENT OF PERCIVAL STREET NEAR CAUSEWAY BAY PLAZA 1, CAUSEWAY BAY</t>
  </si>
  <si>
    <t>Public  pavement outside Lok Fu Station Exit A</t>
  </si>
  <si>
    <t>Exhibition Area, Level 1, City Landmark I, Tsuen Wan</t>
  </si>
  <si>
    <t>荃灣城市中心一期一樓展覽場地</t>
  </si>
  <si>
    <t>Crystal Palace 1, UG/F, Island Resort Mall, Siu Sai Wan</t>
  </si>
  <si>
    <t>小西灣藍灣廣場UG層水晶殿堂一區</t>
  </si>
  <si>
    <t>Footbridge connecting the Town Centre LRT Stop and the Trend Plaza, Tuen Mun</t>
  </si>
  <si>
    <t>Pavement of the junction between Market Street and Chung On Street, Tsuen Wan</t>
  </si>
  <si>
    <t>Pavement near Diamond Hill MTR Station Exit A1</t>
  </si>
  <si>
    <t>港鐵鑽石山站A1出口附近行人路</t>
  </si>
  <si>
    <t>Open area outside Lai King MTR Station Exit A1</t>
  </si>
  <si>
    <t>港鐵荔景站A1出口對出空地</t>
  </si>
  <si>
    <t>Open Area outside Yeung King House, Lai King Estate, Lai Chi Kok</t>
  </si>
  <si>
    <t>荔枝角荔景邨仰景樓對出空地</t>
  </si>
  <si>
    <t>Pavement outside Carnival Restaurant, Lai King Estate, Lai Chi Kok</t>
  </si>
  <si>
    <t>荔枝角荔景邨嘉年華酒家對出行人路</t>
  </si>
  <si>
    <t>Open Theatre,On Yam Estate, Kwai Chung</t>
  </si>
  <si>
    <t>葵涌安蔭邨羅馬廣場</t>
  </si>
  <si>
    <t>Island East Market, Tong Chong Street, Tai Koo Place, Quarry Bay</t>
  </si>
  <si>
    <t>Pavement at the junction of Thomson Road and O'Brien Road (Wanchai MTR Station)</t>
  </si>
  <si>
    <t>Pavement at the junction of On Chee Road and On Cheung Road, Tai Po</t>
  </si>
  <si>
    <t>Open area outside Entrance of Tai Kiu Market, Yuen Long</t>
  </si>
  <si>
    <t>元朗大橋街市門外空地</t>
  </si>
  <si>
    <t>Area D, G/F, Kai Tin Shopping Centre (near entrance) , Lam Tin</t>
  </si>
  <si>
    <t>藍田啟田商場地下D區(近入口)</t>
  </si>
  <si>
    <t>Pavement outside Phase 1 of Cheung Sha Wan Plaza, Cheung Sha Wan</t>
  </si>
  <si>
    <t>長沙灣廣場一期對出行人路</t>
  </si>
  <si>
    <t>Lobby, G/F, Wellington Place (M88), Central</t>
  </si>
  <si>
    <t>中環威靈頓廣場(M88)地下大堂</t>
  </si>
  <si>
    <t>Pavement of Yuk Wah Street, outside Tsz Wan Shan Shopping Centre</t>
  </si>
  <si>
    <t>慈雲山中心對出毓華街行人路</t>
  </si>
  <si>
    <t>Pavement outside Block 3, Kwun Tong Industrial Centre, Kwun Tong</t>
  </si>
  <si>
    <t>Pavement outside Mei Foo MTR Station Exit B (next to Cheung Sha Wan Road bus stop)</t>
  </si>
  <si>
    <t>Pavement outside Quarry Bay MTR Station Exit A (near Wah Shun Gardens)</t>
  </si>
  <si>
    <t>港鐵鰂魚涌站A出口對出行人路(近華信花園)</t>
  </si>
  <si>
    <t>Pavement of Tsat Tsz Mui Road near Healthy Village Estate, North Point</t>
  </si>
  <si>
    <t>北角七姊妹道近健康邨行人路</t>
  </si>
  <si>
    <t>Pavement outside Nga Chi Wan Market, Choi Hung MTR Station Exit B</t>
  </si>
  <si>
    <t>Pavement outside Taxi Stands, Yue Man Square, near Giordano, Kwun Tong</t>
  </si>
  <si>
    <t>觀塘裕民坊的士站近佐丹奴店舖對出行人路</t>
  </si>
  <si>
    <t>Outside Heung Sze Wui Street and Tai Po Complex, Wan Tau Street, Tai Po</t>
  </si>
  <si>
    <t>大埔鄉事會街與運頭街大埔墟綜合大樓對出</t>
  </si>
  <si>
    <t>Pavement of Hoi Shing Road (underneath Footbridge of Clague Garden Estate towards Tsuen Wan Plaza), Tsuen Wan</t>
  </si>
  <si>
    <t>荃灣海盛路行人路(祈德尊新邨通往荃灣廣場行人天橋底)</t>
  </si>
  <si>
    <t>Pavement of Sheung Ning Road, outside Hang Hau MTR Station Exit A2</t>
  </si>
  <si>
    <t>港鐵坑口站A2出口對出常寧道行人路</t>
  </si>
  <si>
    <t>Sai Sha Road outside Saddle Ridge Garden, Sha Tin</t>
  </si>
  <si>
    <t>沙田富寶花園對出路口之西沙路</t>
  </si>
  <si>
    <t>荃灣青山公路135-143號遠東帝豪酒店與荃灣場千色店之間行人路</t>
  </si>
  <si>
    <t>港鐵坑口站A1出口對出常寧道行人路</t>
  </si>
  <si>
    <t>Pavement of Des Voeux Road Central, outside Gloucester Tower,  Central</t>
  </si>
  <si>
    <t>中環德輔道中告羅士打大廈對出行人路</t>
  </si>
  <si>
    <t>PEDESTRIAN STREET AT EAST POINT ROAD IN CAUSEWAY BAY</t>
  </si>
  <si>
    <t>Pavement outside Yuen Long Plaza at Castle Peak Road (Yuen Long)</t>
  </si>
  <si>
    <t>Pavement outside the junction between Sai Yee Street and Argyle Street (near Richmond Commercial Building), Mong Kok</t>
  </si>
  <si>
    <t>Pavement of Lockhart Road, outside Causeway Bay Plaza Phase 1 ( MTR Station Exit C), Causeway Bay</t>
  </si>
  <si>
    <t>銅鑼灣廣場第1期(港鐵站C出口)對出駱克道行人路</t>
  </si>
  <si>
    <t>Pavement at the junction of Carpenter Road and Lion Rock Road, Kowloon City</t>
  </si>
  <si>
    <t>Pavement outside Central Pier No 7 and Central Pier (Star Ferry Pier)</t>
  </si>
  <si>
    <t>Pavement of Kwun Tong Road, outside Millennium City Phase 5, Kwun Tong</t>
  </si>
  <si>
    <t>觀塘創紀之城5期出口對出觀塘道行人路</t>
  </si>
  <si>
    <t>Pavement outside Jorden Valley North Road Bus Terminus, Kowloon Bay</t>
  </si>
  <si>
    <t>九龍灣佐敦谷北道巴士總站對出行人路</t>
  </si>
  <si>
    <t>Venue C, 2/F, Oi Tung Shopping Centre, Shau Kei Wan</t>
  </si>
  <si>
    <t>筲箕灣愛東商場2樓C區</t>
  </si>
  <si>
    <t>PEDESTERIAN STREET AT RUSSELL STREET IN CAUSEWAY BAY</t>
  </si>
  <si>
    <t>灣仔伊利沙伯體育館 2 樓大堂</t>
  </si>
  <si>
    <t>Government Land outside Mini Bus Stop of the junction between Lung Wan Street and San Wan Road, Sheung Shui</t>
  </si>
  <si>
    <t>上水龍運街與新運路交界小巴站旁政府土地</t>
  </si>
  <si>
    <t>Pavement outside San Wan Road, Sheung Shui MTR Station Exit D2</t>
  </si>
  <si>
    <t>LG2, Festival Walk, Kowloon Tong</t>
  </si>
  <si>
    <t>九龍塘又一城LG2層</t>
  </si>
  <si>
    <t>Exhibition Area, G/F, Cityplaza South, (near Wing On Department Stores) Tai Koo Shing</t>
  </si>
  <si>
    <t>太古城中心南翼地下展覽場地(近永安百貨)</t>
  </si>
  <si>
    <t>PAVEMENT OF PATERSON STREET PEDESTRIAN PRECINCT CAUSEWAY BAY</t>
  </si>
  <si>
    <t>PUBLIC PAVEMENT OF GREAT GEORGE STREET OUTSIDE CAUSEWAY BAY MTR STATION EXIT E</t>
  </si>
  <si>
    <t>銅鑼灣記利佐治街行人專用區(港鐵站E出口)</t>
  </si>
  <si>
    <t>Pavement outside Tai Koo MTR Station Exit E1 (near entrance of Cityplaza)</t>
  </si>
  <si>
    <t>港鐵太古站E1出口(近太古城中心門口)對出行人路</t>
  </si>
  <si>
    <t>Exhibition Area, Level 2, Metro City Plaza III, Tseung Kwan O</t>
  </si>
  <si>
    <t>將軍澳新都城中心三期二樓展覽場地</t>
  </si>
  <si>
    <t>Bridge B, L1, Maritime Square, Tsing Yi</t>
  </si>
  <si>
    <t>Venue stage &amp; seating area, UG/F, The Laguna Mall, Hung Hom</t>
  </si>
  <si>
    <t>紅磡海逸坊高層地下舞台及座位</t>
  </si>
  <si>
    <t>Pavement of Des Voeux Road West outside Kwan Yick Building Phase III (outside Block A), Sai Wan</t>
  </si>
  <si>
    <t>西環德輔道西均益大廈第三期對出行人路(A座對出)</t>
  </si>
  <si>
    <t>Pavement of Smithfield outside Smithfield Municipal Services Building (Rock Hill Street), Sai Wan</t>
  </si>
  <si>
    <t>西環士美菲路市政大廈對出士美菲路行人路(近石山街)</t>
  </si>
  <si>
    <t>Junction of Choy Yee Bridge Road and Kin Shing Lane near Choy Yee Bridge LRT Stop, Tuen Mun</t>
  </si>
  <si>
    <t>屯門蔡意橋路與建盛里交界近蔡意橋輕鐵站</t>
  </si>
  <si>
    <t>Area 2B2, Fashion World, Wonderful Worlds of Whampao, Hung Hom</t>
  </si>
  <si>
    <t>紅磡黃埔新天地時尚坊2B2位置</t>
  </si>
  <si>
    <t>Pavement of Hennessy Road, outside Causeway Bay Plaza Phase 1 (Causeway Bay MTR Station Exit B)</t>
  </si>
  <si>
    <t>Bellagio Park, Bellagio, 33 Castle Peak Road, Sham Tseng</t>
  </si>
  <si>
    <t>深井青山公路33號碧堤半島西堤公園</t>
  </si>
  <si>
    <t>Bus Station of San Wan Road outside Fanling Centre, Fanling</t>
  </si>
  <si>
    <t>粉嶺新運路近粉嶺中心對出巴士站</t>
  </si>
  <si>
    <t>Entrance of Footbridge of Cheung Wah Shopping Centre towards Fanling Town Centre (near KFC), Fanling</t>
  </si>
  <si>
    <t>Pavement of Fanling Station Road outside Fanling MTR Station Exit A2 (near Bus Station) (Pavement underneath the Footbridge of Fanling MTR Station Exit to Fanling Town Centre (Fanling Station Road))</t>
  </si>
  <si>
    <t>港鐵粉嶺站A2出口粉嶺車站路(近巴士站)（港鐵粉嶺站粉嶺名都出口的天橋地下行人路（車站路））</t>
  </si>
  <si>
    <t>Exhibition Area, G/F, Cityplaza South, Tai Koo Shing</t>
  </si>
  <si>
    <t>Public Pavement of Ngan Shing Street, Sha Tin</t>
  </si>
  <si>
    <t>沙田銀城街對出行人路</t>
  </si>
  <si>
    <t>Dundas Street, outside  Ka Lok Fong</t>
  </si>
  <si>
    <t>登打士街家樂坊對出</t>
  </si>
  <si>
    <t>Pavement of Ngan Shing Street, Sha Tin</t>
  </si>
  <si>
    <t>Government land at the footpath at Mei Lok Lane near Block 1 of Melody Garden,Tuen Mun</t>
  </si>
  <si>
    <t>屯門美樂里近美樂花園第1座政府土地</t>
  </si>
  <si>
    <t>Outside Long Ping MTR Station Exit B, Yuen Long</t>
  </si>
  <si>
    <t>元朗港鐵朗屏站B出口對出</t>
  </si>
  <si>
    <t>Government land at the junction of Tuen Shun Street and Tuen Wui Street,Tuen Mun</t>
  </si>
  <si>
    <t>屯門屯順街與屯匯街交界政府土地</t>
  </si>
  <si>
    <t>Victoria Park Lunar New Year Fair (Booth No. 103, 104, 137 &amp;138)</t>
  </si>
  <si>
    <t>維多利亞公園年宵市場第103號, 104號, 137號 及138號攤位</t>
  </si>
  <si>
    <t>Booth No. 50, 2013 Lunar New Year Fair, Victoria Park, Causeway Bay</t>
  </si>
  <si>
    <t>銅鑼灣維多利亞公園2013年農曆年宵市場第50號攤位</t>
  </si>
  <si>
    <t>PUBLIC PAVEMENT OF NATHAN ROAD (OUTSIDE YAU MA TEI MTR STATION EXIT C), YAU MA TEI,KOWLOON</t>
  </si>
  <si>
    <t>九龍油麻地彌敦道行人路(油麻地港鐵站C出口對出)</t>
  </si>
  <si>
    <t>1/F Lobby, Lippo Centre, Admiralty</t>
  </si>
  <si>
    <t>金鐘力寶大廈1樓大堂</t>
  </si>
  <si>
    <t>Pavement of Fanling MTR Station Exit C, near Telephone Kiosk</t>
  </si>
  <si>
    <t>Pavement outside Tai Koo MTR Station Exit C \n(near Jusco)</t>
  </si>
  <si>
    <t>Pavement between Castle Peak Road-Yuen Long &amp;\nYuen Long Hong Lok Road (near HSBC)</t>
  </si>
  <si>
    <t>Pavement outside Kwun Tong Community Centre</t>
  </si>
  <si>
    <t>觀塘社區中心對出行人路</t>
  </si>
  <si>
    <t>Pavement of Hoi Yuen Road outside Kwun Tong Plaza</t>
  </si>
  <si>
    <t>觀塘廣場對出開源道行人路</t>
  </si>
  <si>
    <t>Charity booth, End of Skybridge, Level 2, Pacific Place, Admiralty</t>
  </si>
  <si>
    <t>金鐘太古廣場2樓行人天橋末慈善攤位</t>
  </si>
  <si>
    <t>港鐵西灣河站B出口對出行人路 \n(近聖十字徑)</t>
  </si>
  <si>
    <t>Exhibition Area, 2/F East Bridge, Cityplaza South, (near Wing On Department Stores) Tai Koo Shing</t>
  </si>
  <si>
    <t>太古城中心南翼2樓展覽場地</t>
  </si>
  <si>
    <t>屯門卓爾廣場地下展覽場地</t>
  </si>
  <si>
    <t>Charity Area, G/F, Park Central</t>
  </si>
  <si>
    <t>Level One Corridor 2 (outside Uniqlo), East Point City, Tseung Kwan O</t>
  </si>
  <si>
    <t>將軍澳東港城1樓2號走廊(Uniqlo對出)</t>
  </si>
  <si>
    <t>Promotion Area A, Level 2, Tsuen Kam Centre, Tsuen Wan</t>
  </si>
  <si>
    <t>荃灣荃錦中心2樓展覽場地A</t>
  </si>
  <si>
    <t>Exhibition Area B, Level 2,  Discovery Park-Shopping Centre, Tsuen Wan</t>
  </si>
  <si>
    <t>荃灣愉景新城2樓展覽場地B</t>
  </si>
  <si>
    <t>Pavement underneath Footbridge of Entrance of Festival Walk towards Kowloon Tong MTR Station</t>
  </si>
  <si>
    <t>九龍塘又一城門口往港鐵站天橋橋底之行人路</t>
  </si>
  <si>
    <t>Wanchai MTR Station</t>
  </si>
  <si>
    <t>Exhibition Venue, G/F, C C Wu Building, Wanchai</t>
  </si>
  <si>
    <t>灣仔集成大廈地下展覽場地</t>
  </si>
  <si>
    <t>L8 (CL8-2), Mega Box, Kowloon Bay</t>
  </si>
  <si>
    <t>九龍灣Mega Box 8樓(CL8-2)</t>
  </si>
  <si>
    <t>Near Bus Terminus of Tat Wan Road, Tai Po Market</t>
  </si>
  <si>
    <t>屯門卓爾廣場地下慈善區</t>
  </si>
  <si>
    <t>Ground Floor of Kowloon Bay MTR Station Exit B</t>
  </si>
  <si>
    <t>港鐵九龍灣站B出口地下</t>
  </si>
  <si>
    <t>Pavement of the junction between Hau Wong Road and Nga Tsin Wai Road (near Municipal Services Building), Kowloon City</t>
  </si>
  <si>
    <t>九龍城侯王道與衙前圍道交界行人路(近市政大廈)</t>
  </si>
  <si>
    <t>Pavement underneath the Footbridge of Lower Ngau Tau Kok Estate toward Kowloon Bay MTR Station</t>
  </si>
  <si>
    <t>牛頭角下村往港鐵九龍灣站的天橋下行人路</t>
  </si>
  <si>
    <t>Pavement outside Mei Foo MTR Station Exit B (near Cheung Sha Wan Road Bus Station)</t>
  </si>
  <si>
    <t>Soccer Pitch and Basketball Court, Shek Wu Hui Playground, Sheung Shui</t>
  </si>
  <si>
    <t>上水石湖墟遊樂場(足球場及籃球場)</t>
  </si>
  <si>
    <t>Pavement of Nga Tsin Wai Road outside Kowloon City Market, Kowloon City</t>
  </si>
  <si>
    <t>Pavement of  the junction between Wo Tik Street and San Tsuen Street, Tsuen Wan</t>
  </si>
  <si>
    <t>深水埗港鐵站D2出口對出行人路</t>
  </si>
  <si>
    <t>Pavement of Queen's Road\nCentral, outside Central Market, Central</t>
  </si>
  <si>
    <t>Area of Fanling MTR Station near Taxi Stands (Pavement at Fanling MTR Station Exit C, near Telephone Kiosk)</t>
  </si>
  <si>
    <t>港鐵粉嶺站近的士站位置(港鐵粉嶺站C出口近電話亭之行人路)</t>
  </si>
  <si>
    <t>Designated area of Central and Western District Promenade (Central Section)</t>
  </si>
  <si>
    <t>中西區海濱長廊(中環段)指定地點</t>
  </si>
  <si>
    <t>Pavement outside Cheung Sha Wan Government Office of 303 Cheung Sha Wan Road,Sham Shui Po</t>
  </si>
  <si>
    <t>Pavement outside HSBC Bank (near Hong Lok Road), Yuen Long</t>
  </si>
  <si>
    <t>Pavement outside Tai Wai MTR Station Exit D, Sha Tin</t>
  </si>
  <si>
    <t>尖沙咀港鐵站E出口對出行人路</t>
  </si>
  <si>
    <t>第一城港鐵站B出口對出行人路</t>
  </si>
  <si>
    <t>沙田圍港鐵站A出口對出之行人路</t>
  </si>
  <si>
    <t>荃灣街市街千色店與遠東帝豪酒店之間空地</t>
  </si>
  <si>
    <t>Pavement outside Causeway Bay Plaza 1 Percival Street, Causeway Bay</t>
  </si>
  <si>
    <t>Open area outside Jockey Club, Tai Po Plaza, Tai Po</t>
  </si>
  <si>
    <t>Pavement of Nathan Road outside Mongkok MTR Station Exit D1</t>
  </si>
  <si>
    <t>彌敦道港鐵旺角站外D1出口</t>
  </si>
  <si>
    <t>Pavement outside Central Pier No. 6, Central</t>
  </si>
  <si>
    <t>Pavement outside the junction between Cheung Sha Wan Road and Hing Wah Street (near Trade Square), Cheung Sha Wan</t>
  </si>
  <si>
    <t>長沙灣道與興華街交界對出行人路 (近貿易廣場)</t>
  </si>
  <si>
    <t>Fau Tsoi Street outside Kwong Wah Centre, Yuen Long</t>
  </si>
  <si>
    <t>元朗光華廣場阜財街</t>
  </si>
  <si>
    <t>Footbridge between On Ning Road and Long Ping Estate, Yuen Long</t>
  </si>
  <si>
    <t>元朗安寜路往朗屏村天橋</t>
  </si>
  <si>
    <t>Man Hop Path outside Yuen Long Plaza, Yuen Long</t>
  </si>
  <si>
    <t>元朗廣場民合徑</t>
  </si>
  <si>
    <t>Next to Uptown Plaza, Nam Wan Road, Tai Po</t>
  </si>
  <si>
    <t>大埔南運路新達廣場旁</t>
  </si>
  <si>
    <t>Pavement 354 Castle Peak Road outside Tsuen Kam Centre, Tsuen Wan</t>
  </si>
  <si>
    <t>荃錦中心外青山公路354號</t>
  </si>
  <si>
    <t>Pavement at Ting Kok Road North, both sides of Mei Sun Lane, Tai Po</t>
  </si>
  <si>
    <t>大埔北汀角路美新里兩旁行人路</t>
  </si>
  <si>
    <t>Pavement of Castle Peak Road outside Yuen Long Plaza, Yuen Long</t>
  </si>
  <si>
    <t>元朗青山道元朗廣場外街道</t>
  </si>
  <si>
    <t>Pavement of Castle Peak Road, outside HSBC at 132-142 Hong Lok Road, Yuen Long</t>
  </si>
  <si>
    <t>元朗青山道132-142康樂路匯豐銀行一帶</t>
  </si>
  <si>
    <t>Pavement of Hoi On Road outside Belvedere Square, Tsuen Wan</t>
  </si>
  <si>
    <t>荃灣麗城廣場海安路</t>
  </si>
  <si>
    <t>Pavement of Ma Tin Road - beside zebra crossing, Yuen Long</t>
  </si>
  <si>
    <t>元朗馬田路一帶 - 斑馬線旁</t>
  </si>
  <si>
    <t>Pavement of Tai Pa Street outside Tsuen Wan Plaza, Tsuen Wan</t>
  </si>
  <si>
    <t>荃灣廣場大壩街</t>
  </si>
  <si>
    <t>Pavement of the junction between Tin Ho Road LRT Stop and Mc Donald's, Tin Yiu Estate, Tin Shui Wai</t>
  </si>
  <si>
    <t>天水圍天耀邨天河路輕鐵站與麥當奴之行人路</t>
  </si>
  <si>
    <t>Pavement of Tin Yan Road outside Kingswood Ginza, Tin Shui Wai</t>
  </si>
  <si>
    <t>天水圍天恩路嘉湖銀座廣場行人路</t>
  </si>
  <si>
    <t>Pavement outside Hong Kong Park, Supreme Court Road (near Island Shangri-La Hong Kong Hotel), Admiralty</t>
  </si>
  <si>
    <t>金鐘法院道香港公園對出行人路 (近港島香格里拉大酒店)</t>
  </si>
  <si>
    <t>茘枝角長沙灣廣場1期對出行人路</t>
  </si>
  <si>
    <t>Pavement outside Star House towards Star Ferry Pier, Tsim Sha Tsui</t>
  </si>
  <si>
    <t>尖沙咀星光行外至碼頭</t>
  </si>
  <si>
    <t>Pavement of Middle Road (near The Peninsula towards YMCA), Tsim Sha Tsui</t>
  </si>
  <si>
    <t>尖沙咀中間道 (半島酒店至青年會)</t>
  </si>
  <si>
    <t>尖沙咀彌敦道柏麗購物大道 (近手雕像) 對出行人路</t>
  </si>
  <si>
    <t>Pavement outside Sha Tin MTR Station  Exit B</t>
  </si>
  <si>
    <t>Pavement outside Kwun Tong MTR Station Exit B3</t>
  </si>
  <si>
    <t>港鐵觀塘站B3出口對出行人路</t>
  </si>
  <si>
    <t>港鐵樂富站A出口</t>
  </si>
  <si>
    <t>Pavement of Fanling Station Road, outside Fanling MTR Station Exit A2 (near Bus Stop)</t>
  </si>
  <si>
    <t>港鐵粉嶺站A2出口粉嶺車站路 (近巴士站)</t>
  </si>
  <si>
    <t>鰂魚涌‎港鐵站A出口對出行人路</t>
  </si>
  <si>
    <t>大圍港鐵站A出口對出之行人路</t>
  </si>
  <si>
    <t>Footbridge between Hung Hom MTR Station and Tsim Sha Tsui\nEast</t>
  </si>
  <si>
    <t>Pavement outside Prince's Building, Chater Road, Central (near Statue Square)</t>
  </si>
  <si>
    <t>Pavement of Chater Road outside Statue Square (near Mandarin Oriental), Central</t>
  </si>
  <si>
    <t>中環遮打道皇后像廣場對出行人路 (近文華東方酒店)</t>
  </si>
  <si>
    <t>Pavement of Connaught Road Central, outside Jardine House, Central</t>
  </si>
  <si>
    <t>中環干諾道中怡和大廈對出行人路</t>
  </si>
  <si>
    <t>Yue Man Square, outside Kwun Tong Government Offices, Kwun Tong</t>
  </si>
  <si>
    <t>觀塘中心政府合署對出裕民坊</t>
  </si>
  <si>
    <t>Bridge of Castle Peak Road - Yuen Long, near Bus Stop, Yuen Long</t>
  </si>
  <si>
    <t>Government Land at the junction of Tuen Hi Road and Tuen Wui Street near Tuen Mun Town Plaza, Tuen Mun</t>
  </si>
  <si>
    <t>Mau Tan Street outside Hop Yick Plaza, Yuen Long</t>
  </si>
  <si>
    <t>元朗合益廣場牡丹街</t>
  </si>
  <si>
    <t>On Tai Road outside the Main Entrance of Tai Po Plaza, Tai Po</t>
  </si>
  <si>
    <t>大埔北安泰路大埔廣場正門</t>
  </si>
  <si>
    <t>Pavement of Kau Yuk Road next to Citimall, Yuen Long</t>
  </si>
  <si>
    <t>元朗教育路千色廣場旁街道</t>
  </si>
  <si>
    <t>Pavement of Ma Tin Road -  outside Tao Heung Restaurant, Yuen Long</t>
  </si>
  <si>
    <t>Sau Fu Street outside Tai Kiu Market, Yuen Long</t>
  </si>
  <si>
    <t>元朗大橋街市壽富街</t>
  </si>
  <si>
    <t>Pavement of 364-384 Castle Peak Road outside Discovery Park, Tsuen Wan</t>
  </si>
  <si>
    <t>荃灣愉景新城外青山公路364-384號</t>
  </si>
  <si>
    <t>Pavement of 66 Mody Road, outsideTsim Sha Tsui Centre, Tsim Sha Tsui</t>
  </si>
  <si>
    <t>尖沙咀麼地道66號尖沙咀中心外行人路</t>
  </si>
  <si>
    <t>Pavement outside the junction between Cheung Sha Wan Road and Tai Nan West Street (near Yan Fook Church), Lai Chi Kok</t>
  </si>
  <si>
    <t>茘枝角長沙灣道與大南西街交界對出行人路 (近恩福堂)</t>
  </si>
  <si>
    <t>Pavement of Fanling Station Road, outside Fanling MTR Station Exit A3</t>
  </si>
  <si>
    <t>港鐵粉嶺站A3出口粉嶺車站路對出行人路</t>
  </si>
  <si>
    <t>上水龍豐花園對出龍琛里行人路</t>
  </si>
  <si>
    <t>Pavement outside Wan Chai MTR\nStation Exit A3</t>
  </si>
  <si>
    <t>Pavement outside Uptown Plaza, Tai Po MTR Station, Tai Po</t>
  </si>
  <si>
    <t>港鐵大埔站新達廣場對出行人路</t>
  </si>
  <si>
    <t>Pavement underneath Footbridge of  entrance of Festival Walk towards Kowloon Tong MTR Station, Kowloon Tong</t>
  </si>
  <si>
    <t>Pavement of Pedder Street, outside AON China Building (near Queen's Road Central), Central</t>
  </si>
  <si>
    <t>Area of Fanling MTR Station Exit C near\nTaxi Stands (Pavement of Station Road at Fanling MTR Station, near\nTelephone Kiosk)</t>
  </si>
  <si>
    <t>Government land outside Tin Yiu Station, Light Rail, Tin Shui Wai</t>
  </si>
  <si>
    <t>Pavement of the junction between Ma Tau Wai Road and Hok Yuen Street (near Hung Hom Square), Hung Hom</t>
  </si>
  <si>
    <t>紅磡馬頭圍道與鶴園街交界對出行人路 (近紅磡廣埸)</t>
  </si>
  <si>
    <t>Pavement outside Pui Shing Road, Block 7, Residence Oasis, Hang Hau</t>
  </si>
  <si>
    <t>Pavement outside Sun On Building, 484-496 Queen's Road West (near Hill Road)</t>
  </si>
  <si>
    <t>Pavement of Chater Road outside Prince's Building (Near Ice House Street,) Central</t>
  </si>
  <si>
    <t>中環遮打道太子大廈對出行人路 (近雪廠街)</t>
  </si>
  <si>
    <t>恆生荃灣大廈289號沙咀道對出之行人路</t>
  </si>
  <si>
    <t>Pavement outside Asia Standard Tower, Queen's Road Central (near Pottinger Street), Central</t>
  </si>
  <si>
    <t>Pavement of Charter Road outside\nStatue Square (near The Landmark Manderin Oriental), Central</t>
  </si>
  <si>
    <t>中環遮打道皇后像廣場對出行人路(近文華東方洒店)</t>
  </si>
  <si>
    <t>中環德輔道中恆生銀行總行大厦對出行人路(近域多利皇后街)</t>
  </si>
  <si>
    <t>Pavement of Lockhart Road,\noutside Causeway Bay Plaza Phase 2</t>
  </si>
  <si>
    <t>The pavement outside Quarry Bay MTR Station Exit A</t>
  </si>
  <si>
    <t>Pavement of Yue Man Square, outside Fairwood Fast Food, Kwun Tong</t>
  </si>
  <si>
    <t>觀塘裕民坊大快活對出行人路</t>
  </si>
  <si>
    <t>Pavement outside Four Sea Building, Nathan Road</t>
  </si>
  <si>
    <t>彌敦道四海大廈對出行人路</t>
  </si>
  <si>
    <t>Pavement outside Tai Wai MTR Station Exit A,Sha Tin</t>
  </si>
  <si>
    <t>Pavement at the junction between Nathan Road and Arran Street (near Civic Triangle), Prince Edward</t>
  </si>
  <si>
    <t>Pavement outside No. 8 Argyle Street (near Langham Place), Mong Kok</t>
  </si>
  <si>
    <t>KidX, Ground Level, Ocean Terminal, Harbour City, Tsim Sha Tsui</t>
  </si>
  <si>
    <t>Covered Pavement of Tai Po Market MTR Station (Tat Wan Road outside Uptown Plaza)</t>
  </si>
  <si>
    <t>港鐵大埔墟站有蓋行人路(新達廣場對出達運道)</t>
  </si>
  <si>
    <t>Pavement of King Man Street, outside 7-11 Convenience Store, Sai Kung</t>
  </si>
  <si>
    <t>西貢敬民街7-11對出行人路</t>
  </si>
  <si>
    <t>Pavement outside the junction between Ma Tau Wai Road and Ma Tau Chung Road (near pavement outside HKFTU Preferential Services Centre), To Kwa Wan</t>
  </si>
  <si>
    <t>土瓜灣馬頭圍道與馬頭涌道交界外行人路(近工聯優惠中心對出行人路)</t>
  </si>
  <si>
    <t>Pavement outside Sai Sha Road, Ma On Shan Plaza</t>
  </si>
  <si>
    <t>佐敦彌敦道345號宏利公積金大廈對出行人路(近永安百貨)</t>
  </si>
  <si>
    <t>彌敦道近莊士倫敦廣場入口對出花槽旁行人路(不包括彌敦道及柯士甸道交界之行人路處兩旁及轉角位)</t>
  </si>
  <si>
    <t>PAVEMENT JUNCTION OF NGAU TAU KOK ROAD AND KWUN TONG ROAD, KOWLOON BAY, KOWLOON</t>
  </si>
  <si>
    <t>九龍九龍灣觀塘道與牛頭角道交界行人路</t>
  </si>
  <si>
    <t>Pavement at 673 Nathan Road,\noutside HSBC Bank, Mong Kok</t>
  </si>
  <si>
    <t>銅鑼灣中央圖書館對出高士威道行人路(近摩頓臺)</t>
  </si>
  <si>
    <t>Outside Ajisen Ramen, Metropolis\nPlaza, Lung Wan Street (Pavement\noutside Lung Wan Street, Metropolis\nPlaza), Sheung Shui</t>
  </si>
  <si>
    <t>Pavement of Lo Tak Court, Tsuen Wan (Junction between Hoi Pa Street and Lo Tak Court)</t>
  </si>
  <si>
    <t>荃灣路德圍(海霸街與路德圍交界)</t>
  </si>
  <si>
    <t>Pavement outside Phase 3, Belvedere Garden (near Castle Peak Road - Tsuen Wan section), Tsuen Wan</t>
  </si>
  <si>
    <t>旺角洗衣街與亞皆老街交界對出行人路(近皆旺商場)</t>
  </si>
  <si>
    <t>Pavement of Des Voeux Road Central outside Infinitus Plaza, Sheung Wan.</t>
  </si>
  <si>
    <t>Pavement outside Sha Tin MTR Station Exit B,Sha Tin</t>
  </si>
  <si>
    <t>Pavement outside the junction between Sai Yeung Choi Street South and Bute Street, Prince Edward</t>
  </si>
  <si>
    <t>太子西洋菜南街與弼街對出行人路</t>
  </si>
  <si>
    <t>Pavement at the junction between Thomson Road and O'Brien Road (Wan Chai MTR Station)</t>
  </si>
  <si>
    <t>尖沙咀天星碼頭對出行人路(五支旗桿旁)</t>
  </si>
  <si>
    <t>Pavement outside   Shau ​Kei Wan MTR Station Exit D2</t>
  </si>
  <si>
    <t>Pavement of King's Road outside Hang Seng Bank North Point Branch Building, North Point</t>
  </si>
  <si>
    <t>Public pavement outside North Point MTR Station Exit B3</t>
  </si>
  <si>
    <t>Pavement of King's Road, outside\nEntrance of Sunbeam Theatre\n(near Shu Kuk Street), North Point</t>
  </si>
  <si>
    <t>Pavement outside the junction between Science Museum Road and Granville Road,Tsim Sha Tsui (near Concordia Plaza)</t>
  </si>
  <si>
    <t>港鐵油麻地站外B1出口</t>
  </si>
  <si>
    <t>Pavement outside Mcdonald`s Fast Food of Fortune Plaza, Tai Po</t>
  </si>
  <si>
    <t>Pavement of Kai Chiu Road,\noutside Lin Fook House, Causeway Bay</t>
  </si>
  <si>
    <t>Pavement of Queen Road Central,outside AON China Building (near Pedder Street), Central</t>
  </si>
  <si>
    <t>Pavement of Hennessy Road outside Causeway Plaza Phase 1 (MTR Station Exit B)</t>
  </si>
  <si>
    <t>銅鑼灣廣場第1期(港鐵銅鑼灣站B出口)對出軒尼詩道行人路</t>
  </si>
  <si>
    <t>Pavement outside Jockey Club of Tai Po Plaza, Tai Po</t>
  </si>
  <si>
    <t>Open Area in front of flower bed, Hing Ning Road exit, Kwai Chung Plaza, Kwai Chung</t>
  </si>
  <si>
    <t>Footbridge of Fanling MTR\nStation Exit B towards Fung Ying\nSin Koon</t>
  </si>
  <si>
    <t>Pavement of Causeway Road, outside Victoria Park, Causeway Bay</t>
  </si>
  <si>
    <t>銅鑼灣維多利亞公園對出高士威道行人路</t>
  </si>
  <si>
    <t>Pavement of Hennessy Road, underneath Canal Road Flyover, outside Kai-fong Welfare Association, Wan Chai</t>
  </si>
  <si>
    <t>Pavement of Wing Lok Street, outside Grand Millennium Plaza, Sheung Wan</t>
  </si>
  <si>
    <t>上環永樂街新紀元廣場對出行人路</t>
  </si>
  <si>
    <t>Open Area outside Kowloon Tong MTR Station Exit B (junction between Suffolk Road and Kent Road)</t>
  </si>
  <si>
    <t>港鐵九龍塘站B出口空地(即沙福道與根德道交界)</t>
  </si>
  <si>
    <t>九龍城賈炳達道對出九龍城廣場行人路</t>
  </si>
  <si>
    <t>Pavement outside Kwun Tong MTR Station Exit B2, near Bank of China</t>
  </si>
  <si>
    <t>港鐵觀塘站B2出口近中國銀行對出行人路</t>
  </si>
  <si>
    <t>Pavement outside Mei Foo MTR Station Exit B (next to Cheung Sha Wan Bus Stop)</t>
  </si>
  <si>
    <t>港鐵美孚站B出口(長沙灣巴士站旁)對出行人路</t>
  </si>
  <si>
    <t>Pavement outside Entrance of Cheung Sha Wan Plaza Tower 2 (Cheung Shun Street)</t>
  </si>
  <si>
    <t>長沙灣廣場2期門口對出行人路(長順街)</t>
  </si>
  <si>
    <t>Entrance of Tsuen Wan Plaza, Tai Pa Street, Tsuen Wan</t>
  </si>
  <si>
    <t>荃灣大壩街荃灣廣場門口</t>
  </si>
  <si>
    <t>Open Area outside Lai King MTR Station Exit A2</t>
  </si>
  <si>
    <t>港鐵荔景站A2出口空地</t>
  </si>
  <si>
    <t>Outside Metro City Phase II (near Kai King Road), Tseung Kwan O</t>
  </si>
  <si>
    <t>將軍澳新都城二期對出(近佳景路)</t>
  </si>
  <si>
    <t>荃灣衆安街與街市街交界行人路</t>
  </si>
  <si>
    <t>Pavement of the junction between Hoi Pa Street and Lo Tak Court, Tsuen Wan</t>
  </si>
  <si>
    <t>荃灣海霸街與路德圍交界行人路</t>
  </si>
  <si>
    <t>Pavement of the junction between Yan Chai Street and Market Street, Yan Chai Hospital</t>
  </si>
  <si>
    <t>仁濟醫院仁濟街及街市街交界行人路</t>
  </si>
  <si>
    <t>Pavement outside G/F, Block A,Yan Chai Hospital (facing Market Street)</t>
  </si>
  <si>
    <t>仁濟醫院A座地下對出行人路(面向街市街)</t>
  </si>
  <si>
    <t>Pavement outside Maxim's Cake Shop, Greenfield Shopping Arcade, Tsing Yi</t>
  </si>
  <si>
    <t>Pavement outside Tin Shui Wai West Rail Line Station Exit D</t>
  </si>
  <si>
    <t>荃灣街市街荃灣城市中心二期對出行人路</t>
  </si>
  <si>
    <t>Sitting-out Area next to Tsuen Wan Town Square (outside 7-11 Convenience Store)</t>
  </si>
  <si>
    <t>荃灣城市廣場旁休憩處(7-11便利店對出)</t>
  </si>
  <si>
    <t>Pavement outside Hang Hau MTR Station Exit A1, Tseung Kwan O</t>
  </si>
  <si>
    <t>將軍澳坑口港鐵站A1出口對出行人路</t>
  </si>
  <si>
    <t>Pavement of Johnston Road, outside Tai Yau Arcade, Wan Chai</t>
  </si>
  <si>
    <t>灣仔大有商場對出莊士敦道行人路</t>
  </si>
  <si>
    <t>港鐡太古站</t>
  </si>
  <si>
    <t>Kowloon Tong MTR Station</t>
  </si>
  <si>
    <t>港鐵九龍塘站</t>
  </si>
  <si>
    <t>Outside Block 1, Metropolis Plaza, Lung Wan Street, Sheung Shui, near Taipan Bread &amp; Cakes</t>
  </si>
  <si>
    <t>Area outside Footbridge of Kwun Tong MTR Station Exit A1 (near Government Offices, Tung Yan Street)</t>
  </si>
  <si>
    <t>港鐵銅鑼灣站F出口渣甸坊對出行人路</t>
  </si>
  <si>
    <t>Open Area outside Yuen Long MTR Station Exit G1, Yuen Long</t>
  </si>
  <si>
    <t>Pavement of Kornhill Road near Kornhill Plaza (South), Tai Koo</t>
  </si>
  <si>
    <t>太古康山道近康怡廣場(南)對出行人路</t>
  </si>
  <si>
    <t>港鐵紅磡站通往香港理工大學行人天橋</t>
  </si>
  <si>
    <t>Pavement of Jardin Crescent outside Causeway Bay MTR Station Exit F</t>
  </si>
  <si>
    <t>The pavement in front of Mongkok MTR Station Exit E1</t>
  </si>
  <si>
    <t>Inside Tai Koo MTR Station</t>
  </si>
  <si>
    <t>Inside Jordan MTR Station</t>
  </si>
  <si>
    <t>China Merchant Wharf, 18 Sai Ning Street, Kennedy Town</t>
  </si>
  <si>
    <t>堅尼地城西寧街18 號招商局碼頭</t>
  </si>
  <si>
    <t>港鐵紅磡站通外往香港理工大學行人天橋</t>
  </si>
  <si>
    <t>Pavement of the junction between On Chee Road and On Cheung Road,  (near Arome Bakery), Tai Po</t>
  </si>
  <si>
    <t>荔枝角長沙灣道長沙灣廣場一期對出行人路</t>
  </si>
  <si>
    <t>Pavement outside Tuen Mun MTR Station Exit C1, Tuen Mun</t>
  </si>
  <si>
    <t>港鐵屯門站C1出口對出行人路</t>
  </si>
  <si>
    <t>Tai Po Market MTR Station Exit A to Uptown Plaza</t>
  </si>
  <si>
    <t>港鐵大埔墟站A出口對出新達廣場</t>
  </si>
  <si>
    <t>Venue B, 1/F, Victoria Mall, Tsim Sha Tsui</t>
  </si>
  <si>
    <t>尖沙咀港景匯商場1樓B場</t>
  </si>
  <si>
    <t>Pavement of Tai On Street (near Sai Wan Ho MTR Station Exit A), Sai Wan Ho</t>
  </si>
  <si>
    <t>西灣河太安街行人路(近港鐵西灣河站A出口)</t>
  </si>
  <si>
    <t>Pavement outside Fanling MTR Station Exit A3, Fanling</t>
  </si>
  <si>
    <t>港鐵粉嶺站A3出口對出行人路</t>
  </si>
  <si>
    <t>Junction between San Tsuen Street and Wo Tik Street (Citywalk)</t>
  </si>
  <si>
    <t>荃灣荃新天地禾笛街與新街交界行人路</t>
  </si>
  <si>
    <t>Pavement at the junction bewtween Baker Street and Po Loi Street (near Zung Fu Car Park), Hung Hom</t>
  </si>
  <si>
    <t>L2 &amp; L3, entrance of Concert Hall, Hong Kong Cultural Centre</t>
  </si>
  <si>
    <t>香港文化中心音樂廳2樓及3樓正門入口</t>
  </si>
  <si>
    <t>Pavement outside Hop Yick Plaza, Tai Tong Road, Yuen Long</t>
  </si>
  <si>
    <t>Pavement of Un Chau Street,\noutside Un Chau Street Municipal\nServices Building, Sham Shui Po</t>
  </si>
  <si>
    <t>深水埗元洲街元洲街市政大樓對出行人路</t>
  </si>
  <si>
    <t>Pavement of Argyle Street, outside\nWai Fung Plaza (near Fire Brigade\nHydrant), Mong Kok</t>
  </si>
  <si>
    <t>Pavement outside Mong Kok East MTR Station Exit C (near bus terminus)</t>
  </si>
  <si>
    <t>Russell Street Pedestrian Precinct,\nCauseway Bay</t>
  </si>
  <si>
    <t>Pavement outside Langham Place at Portland Street</t>
  </si>
  <si>
    <t>旺角朗豪坊近砵蘭街行人路</t>
  </si>
  <si>
    <t>Pavement at Lockhart Road outside Causeway Bay Plaza, Phase 2</t>
  </si>
  <si>
    <t>Pavement outside McDonald's Restaurant entrance at 8 Russell street, Causeway Bay</t>
  </si>
  <si>
    <t>銅鑼灣羅素街8號麥當勞餐廳門外行人路</t>
  </si>
  <si>
    <t>Pavement outside McDonald's Restaurant at \n10-16 Tsuen Wan Market Street, Tsuen Wan</t>
  </si>
  <si>
    <t>荃灣街市街10-16號麥當勞餐廳門外行人路</t>
  </si>
  <si>
    <t>Pavement outside McDonald's Restaurant at Shop 5, Yuen Long Trade Centre, 99-109 Castle Peak Road, Yuen Long</t>
  </si>
  <si>
    <t>元朗青山道99-109號元朗貿易中心五號舖麥當勞餐廳門外行人路</t>
  </si>
  <si>
    <t>Pavement outside McDonald's Restaurant at Yuen Long Plaza</t>
  </si>
  <si>
    <t>元朗廣場地下麥當勞餐廳門外行人路</t>
  </si>
  <si>
    <t>Pavement outside of Tat Wan Road at Uptown Plaza near bus stop</t>
  </si>
  <si>
    <t>大埔新達廣場達運路近巴士站行人路</t>
  </si>
  <si>
    <t>Pavement of the junction between Hau Wong Road and Nga Tsin Wai Road, outside Municipal Services Building, Kowloon City</t>
  </si>
  <si>
    <t>The Pavement outside Kwai Chung Plaza, Hing Ning Road near flowerbed</t>
  </si>
  <si>
    <t>Proposed License Area, L3, The One, Tsim Sha Tsui</t>
  </si>
  <si>
    <t>尖沙咀The One三樓指定位置</t>
  </si>
  <si>
    <t>Area near TV Color Wall, G/F, Panda Place, Panda Hotel, Tsuen Wan</t>
  </si>
  <si>
    <t>荃灣廣場對出大壩街行人路</t>
  </si>
  <si>
    <t>Tsuen Wan MTR  Station</t>
  </si>
  <si>
    <t>Pavement outside  Shau Kei Wan MTR Station Exit C</t>
  </si>
  <si>
    <t>Entrance of Carpenter Road, outside Kowloon City Plaza, Kowloon City</t>
  </si>
  <si>
    <t>Junction between Chung On Street and Ho Pai Street walkway in Tsuen Wan City Landmark</t>
  </si>
  <si>
    <t>荃灣眾安街與海霸街交界荃灣城市廣場(行人路)</t>
  </si>
  <si>
    <t>西貢親民街近麥當勞快餐店對出行人路</t>
  </si>
  <si>
    <t>Pavement of Tung Yan Street, outside Kwun Tong Government Offices, Kwun Tong</t>
  </si>
  <si>
    <t>PAVEMENT JUNCTION WHARF ROAD AND NORTH POINT ROAD FORTRESS HILL (OUTSIDE HOME WORLD)</t>
  </si>
  <si>
    <t>炮台山和富道與北角道交界行人路(即和富家居庭對出位置)</t>
  </si>
  <si>
    <t>Pavement outside Tai Koo Station MTR Exit A1</t>
  </si>
  <si>
    <t>Atrium promotion Booth, Level 1 and Sky Rink Reception, Level 8, Dragon Centre, Sham Shui Po</t>
  </si>
  <si>
    <t>深水埗西九龍中心1樓大堂及8樓溜冰場</t>
  </si>
  <si>
    <t>Pavement of Des Voeux Road Central outside Wing On Centre (near Rumsey Street ), Sheung Wan</t>
  </si>
  <si>
    <t>FRONT PORTION OF PAVEMENT OUTSIDE HENNESSY ROAD GOVERNMENT PRIMARY SCHOOL AT NO. 240 HENNESSY ROAD, WAN CHAI</t>
  </si>
  <si>
    <t>灣仔軒尼詩道240號軒尼詩道官立小學對出行人路 (前段)</t>
  </si>
  <si>
    <t>PAVEMENT AT JUNCTION OF LUARD ROAD AND HENNESSY ROAD (OUTSIDE SOUTHORN PLAYGROUND), WAN CHAI</t>
  </si>
  <si>
    <t>灣仔盧押道與軒尼詩道交界(修頓球場對出)行人路</t>
  </si>
  <si>
    <t>PAVEMENT OF HENNESSY ROAD OUTSIDE CC WU BUILDING AT 302 HENNESSY ROAD, WAN CHAI</t>
  </si>
  <si>
    <t>灣仔軒尼詩道302號 集成中心 對出軒尼詩道行人路</t>
  </si>
  <si>
    <t>PAVEMENT O/S NO 330, HENNESSY ROAD, WAN CHAI</t>
  </si>
  <si>
    <t>灣仔軒尼詩道 220號 對出行人路</t>
  </si>
  <si>
    <t>PAVEMENT, O/S EXIT "B1" WAN CHAI MTR STATION</t>
  </si>
  <si>
    <t>灣仔港鐵站 B1出口出行人路</t>
  </si>
  <si>
    <t>PAVEMENT O/S HENNESSY ROAD GOVERNMENT PRIMARY SCHOOL, NO. 240, HENNESSY ROAD, WAN CHAI</t>
  </si>
  <si>
    <t>灣仔軒尼詩道240號 軒尼詩道官立小學對出行人路</t>
  </si>
  <si>
    <t>PAVEMENT, O/S BANK OF COMMUNICATION, J/O HENNESSY ROAD AND TIN LOK LANE, WAN CHAI</t>
  </si>
  <si>
    <t>灣仔軒尼詩道与天樂里交界 交通銀行大厦對出行人路</t>
  </si>
  <si>
    <t>PAVEMENT O/S 130 HENNESSY ROAD,WAN CHAI (OPEN AREA O/S THE FAMILY  PLANNING ASSOCIATION OF H.K. A/S SOUTHORN CENTRE )</t>
  </si>
  <si>
    <t>灣仔軒尼詩道130號對出行人路(修頓中心旁家計會對出空地)</t>
  </si>
  <si>
    <t>PAVEMENT O/S BASKETBALL COURT, C.C. WU BUILDING, WAN CHAI</t>
  </si>
  <si>
    <t>灣仔軒尼詩道集成中心球籃球場前行人路</t>
  </si>
  <si>
    <t>PAVEMENT OUTSIDE YING KONG MANSION AT NO. 2 YEE WO STREET, CAUSEWAY BAY</t>
  </si>
  <si>
    <t>銅鑼灣怡和街2號英光大廈對出行人路</t>
  </si>
  <si>
    <t>Pavement of Hing Ning Road, outside planters of Block 3, Kwai Chung Plaza , Kwai Fong</t>
  </si>
  <si>
    <t>Pavement outside the office building of Metroplaza (Hing Fong Road), Kwai Fong</t>
  </si>
  <si>
    <t>Pavement outside MTR Shatin Station, Exit B</t>
  </si>
  <si>
    <t>Pavement of Pedder Street outside Aon China Building (near Queen's Road Central)</t>
  </si>
  <si>
    <t>Pavement outside Tin Hau MTR Station Exit Ａ1</t>
  </si>
  <si>
    <t>港鐵天后站Ａ1出口對出行人路</t>
  </si>
  <si>
    <t>Pavement of Chater Road, outside Prince's Building (near Statue Square) Central 　</t>
  </si>
  <si>
    <t>Pavement of Hing Ling Road outside Metroplaza ,Kwai Fong</t>
  </si>
  <si>
    <t>Pavement outside Market Street and Tai Ho Road North, McDonald’s, Tsuen Wan</t>
  </si>
  <si>
    <t>港鐵銅鑼灣站Ｅ出口(記利佐治街)對出行人路</t>
  </si>
  <si>
    <t>Pavement of  Ice House Street, outside Prince's Building (near Charter Road), Central</t>
  </si>
  <si>
    <t>港鐵炮台山站Ａ出口對出英皇道行人路</t>
  </si>
  <si>
    <t>Pavement of the On Po Road Bus Stop, near Entrance of Tai Po Plaza, Tai Po</t>
  </si>
  <si>
    <t>港鐵銅鑼灣站Ｄ1/Ｄ3出口對出駱克道行人路</t>
  </si>
  <si>
    <t>港鐵中環站Ｇ出口對出行人路</t>
  </si>
  <si>
    <t>港鐡九龍灣站B出口天橋下近巴士站對出行人路</t>
  </si>
  <si>
    <t>Pavement of Kai Chiu Road,outside Lin Fook House, Causeway Bay</t>
  </si>
  <si>
    <t>Pavement outside Cheung Sha Wan Government Office, 303 Cheung Sha Wan Road, Cheung Sha Wan</t>
  </si>
  <si>
    <t>Pavement outside One Grand Tower, Portland Street, Mong Kok</t>
  </si>
  <si>
    <t>旺角砵蘭街雅蘭中心一期對出行人路</t>
  </si>
  <si>
    <t>Pavement outside the junction between Des Voeux Road Central and Pedder Street, outside The Landmark, Central</t>
  </si>
  <si>
    <t>Space Museum Lecture Hall Entrance</t>
  </si>
  <si>
    <t>尖沙咀香港太空館演講廳門口</t>
  </si>
  <si>
    <t>Pavement of No.303 Cheung Sha Wan Road outside Cheung Sha Wan Government Offices, Cheung Sha Wan</t>
  </si>
  <si>
    <t>長沙灣政府合署, 長沙灣道303號對出行人路</t>
  </si>
  <si>
    <t>Pavement outside Phase 1, Cheung Sha Wan Plaza, Lai Chi Kok</t>
  </si>
  <si>
    <t>沙田馬鞍山中心地下A場地</t>
  </si>
  <si>
    <t>Pavement of Queen's Road Central,outside Central Market,Central</t>
  </si>
  <si>
    <t>Pavement of the junction between Nathan Road and Jordan Road (near Everest Building)</t>
  </si>
  <si>
    <t>銅鑼灣廣場第1期(港鐵站B出口)對出軒尼詩道行人路</t>
  </si>
  <si>
    <t>Pavement outside Luen Wan Road near East Railway Mongkok Station</t>
  </si>
  <si>
    <t>旺角東港鐵站近聯運路行人路</t>
  </si>
  <si>
    <t>Pavement outside Sai Sha Road, Ma On Shan Plaza.</t>
  </si>
  <si>
    <t>赤柱市場道號啓厚閣對出行人路</t>
  </si>
  <si>
    <t>Pavement of King Man Street, outside Mini Bus Stop, Sai Kung</t>
  </si>
  <si>
    <t>西貢敬民街西貢小巴總站外行人路</t>
  </si>
  <si>
    <t>Pavement of Sheung Ning Road outside Hang Hau MTR Station Exit A1</t>
  </si>
  <si>
    <t>港鐵坑口站A1出口外常寧路行人路</t>
  </si>
  <si>
    <t>Pavement of King`s Road outside Entrance of Sunbeam Theatre(near Shu Kuk Street), North Point</t>
  </si>
  <si>
    <t>Pavement outside Chatham Road South,Tsim Sha Tsui(near Auto Plaza),Tsim Sha Tsui</t>
  </si>
  <si>
    <t>Pavement of Lo Tak Court,Tsuen Wan( junction between Hoi Pa Street and Lo Tak Court)</t>
  </si>
  <si>
    <t>港鐵尖沙咀Ｃ１出口對出行人路</t>
  </si>
  <si>
    <t>Sky Rink Reception, Level 8, Dragon Centre, Sham Shui Po</t>
  </si>
  <si>
    <t>深水埗西九龍中心8樓溜冰場</t>
  </si>
  <si>
    <t>Pavement of the junction between Yan Chai Street and Market Street, near Yan Chai Hospital</t>
  </si>
  <si>
    <t>Pavement outside G/F, Block A, Yan Chai Hospital (facing Market Street)</t>
  </si>
  <si>
    <t>Open Area outside Kowloon Tong MTR Exit B (junction between Suffolk Road and Kent Road)</t>
  </si>
  <si>
    <t>ON PAVEMENT OPPOSITE MTR MONG KOK EAST STATION EXIT C</t>
  </si>
  <si>
    <t>旺角東港鐵站C出口對出行人路</t>
  </si>
  <si>
    <t>Pavement of Lai Chi Kok Road outside the Wing Lung Bank (near S.K.H. Kei Wing Primary School), Mong Kok</t>
  </si>
  <si>
    <t>Pavement of the junction between Nathan Road and Arran Street (near Civic Triangle), Mong Kok</t>
  </si>
  <si>
    <t>彌敦道與鴉蘭街交界對出行人路(近康民角)</t>
  </si>
  <si>
    <t>Pavement of  Lockhard Road outside Causeway Bay Plaza Phase 2, Causeway Bay</t>
  </si>
  <si>
    <t>Pavement outside HSBC, Castle Peak Road Yuen Long section (near Hong Lok Road)</t>
  </si>
  <si>
    <t>Pavement of the junction between Chung On Street and Sha Tsui Road, outside Emperor Plaza, Tsuen Wan</t>
  </si>
  <si>
    <t>Pavement of the junction between Sha Tsui Road and Ham Tin Street (Block 1, Bo Shek Mansion), Tseun Wan</t>
  </si>
  <si>
    <t>Pavement outside Tivoli Garden, Tsing King Road, Tsing Yi (outside Mannings)</t>
  </si>
  <si>
    <t>青衣青敬路宏福花園對出路段(近萬寧店鋪對出)</t>
  </si>
  <si>
    <t>Pavement outside Hang Hau MTR Station MTR Exit A1, Tseung Kwan O</t>
  </si>
  <si>
    <t>Pavement of 345 Nathan Road outside the Manulife Provident Funds Place  (near Wing On Department Store), Jordan</t>
  </si>
  <si>
    <t>彌敦道345號宏利公積金大廈對出行人路(近永安百貨)</t>
  </si>
  <si>
    <t>Pavement of Nathan Road, near flower bed outside entrance of Chuang's London Square (excluding both sides of pedestrain crossing and corner at the junction of Nathan Road and Austin Road), Jordan</t>
  </si>
  <si>
    <t>Open Area outside Tsim Sha Tsui Star Ferry Pier(near 5 flag poles), Tsim Sha Tsui</t>
  </si>
  <si>
    <t>Pavement at 597 Shanghai Street,outside 7-11 Convenience Store, Mong Kok</t>
  </si>
  <si>
    <t>旺角上海街597號7-eleven對出行人路</t>
  </si>
  <si>
    <t>Pavement outside Admiralty MTR Station Exit Ｄ</t>
  </si>
  <si>
    <t>港鐵金鐘站Ｄ出口對出行人路</t>
  </si>
  <si>
    <t>Pavement outside the junction between Argyle Road and Yim Po Fong Street (underneath Railway Bridge ), Mong Kok</t>
  </si>
  <si>
    <t>Pavement outside Mcdonald`s of Fortune Plaza,Tai Po</t>
  </si>
  <si>
    <t>Open area of Kwong Fuk Road outside McDonald’s, Tai Po</t>
  </si>
  <si>
    <t>Pavement outside Chai Wan MTR Station Exit Ｂ</t>
  </si>
  <si>
    <t>港鐵柴灣站Ｂ出口對出行人路</t>
  </si>
  <si>
    <t>Stage &amp; Seating Area, UG/F, The Laguna Mall, Hung Hom</t>
  </si>
  <si>
    <t>紅磡海逸豪園商場低層地下舞台及座位區</t>
  </si>
  <si>
    <t>Pavement outside of Tai Wai MTR Station Exit D</t>
  </si>
  <si>
    <t>銅鑼灣寶漢大厦對出波斯富街行人路</t>
  </si>
  <si>
    <t>Pavement of Wing Lok Street outside Grand Millennium Plaza, Sheung Wan</t>
  </si>
  <si>
    <t>深水埗元州街元州街市政大廈對出行人路</t>
  </si>
  <si>
    <t>Pavement outside Park Lane Shopper's Boulevard(near the Bronze Statue of Hands),Tsim Sha Tsui</t>
  </si>
  <si>
    <t>尖沙咀柏麗購物大道(近手雕像)對出</t>
  </si>
  <si>
    <t>Open Ground of  the junction between Market Street Citistore and Dorsett Far East Hotel, Tsuen Wan</t>
  </si>
  <si>
    <t>Government Land outside Long Ping MTR Station Exit A</t>
  </si>
  <si>
    <t>港鐵朗屏站A出口對出空地</t>
  </si>
  <si>
    <t>Government Land outside Yuen Long MTR Station Exit E</t>
  </si>
  <si>
    <t>港鐵朗屏站B2出口對出之行人路</t>
  </si>
  <si>
    <t>Pavement of Yue Man Square Kwun,outside Fairwood Fast Food, Kwun Tong</t>
  </si>
  <si>
    <t>Pavement outside Sheung Shui MTR Station Exit B2 of the footbridge to Sheung Shui Centre</t>
  </si>
  <si>
    <t>上水港鐵站B2出口往上水中心之天橋</t>
  </si>
  <si>
    <t>Area outside lift lobby, G/F, Yu Hing House, Hing Wah (II) Estate, Chai Wan</t>
  </si>
  <si>
    <t>柴灣興華(二)邨裕興樓升降機對開空地</t>
  </si>
  <si>
    <t>柴灣巿政大廈對出柴灣道行人路</t>
  </si>
  <si>
    <t>彌敦道528號康祐大廈對出行人路</t>
  </si>
  <si>
    <t>屯門啓民徑和平徑交界(仁愛廣場側)行人路空地位置</t>
  </si>
  <si>
    <t>Venue N1 (amphitheatre), G/F, Tin Shui Shopping Centre, Tin Shui Wai</t>
  </si>
  <si>
    <t>Pavement of Jardine's Cresent, outside Causeway Bay MTR Station Exit F</t>
  </si>
  <si>
    <t>港鐵銅鑼灣站Ｆ出口對出渣甸坊行人路</t>
  </si>
  <si>
    <t>Pavement of the junction bwtween Baker Street and Po Loi Street (near Zung Fu Car Park), Hung Hom</t>
  </si>
  <si>
    <t>Pavement outside the junction between Ma Tau Wai Road and Man Yue Street (near Eldex Industrial Building)</t>
  </si>
  <si>
    <t>油麻地北河街與炮台街交界對出行人路(近油麻地街市)</t>
  </si>
  <si>
    <t>ON PAVEMENT OUTSIDE HSBC MAIN BUILDING, 1 QUEEN’S ROAD CENTRAL, HONG KONG</t>
  </si>
  <si>
    <t>香港皇后大道中1號滙豐銀行總行對出行人路</t>
  </si>
  <si>
    <t>鰂魚涌港鐡站A出口對出行人路</t>
  </si>
  <si>
    <t>Government Land outside Yuen Long MTR Station Exit G</t>
  </si>
  <si>
    <t>Pavement of Castle Peak Road outside Fu Hing Buiding (next to ICAC), Yuen Long</t>
  </si>
  <si>
    <t>Venue 1A &amp; 1B, G/F, Kingswood Ginza Phase 1, Tin Shui Wai</t>
  </si>
  <si>
    <t>天水圍嘉湖銀座第一期地下1A及1B場地</t>
  </si>
  <si>
    <t>將軍澳將軍澳中心地下慈善場地</t>
  </si>
  <si>
    <t>上水龍運路新都廣場第一座對出近大班麵包店</t>
  </si>
  <si>
    <t>Venue N1 (next to escalator), G/F, Tin Shing Shopping Centre, Tin Shui Wai</t>
  </si>
  <si>
    <t>Soccer and Basketball Pitches, Tsuen Yip Street Playground, Kwun Tong</t>
  </si>
  <si>
    <t>觀塘駿業街遊樂場足球場及籃球場</t>
  </si>
  <si>
    <t>Pavement outside HSBC, Castle Peak Road, Yuen Long (near Hong Lok Road)</t>
  </si>
  <si>
    <t>港鐵荔枝角站A出口對出行人路(近長沙灣廣場1期)</t>
  </si>
  <si>
    <t>Pavement of Yue Man Square, outside Mido Mansion , Kwun Tong</t>
  </si>
  <si>
    <t>摩利臣街西區電話機樓對出行人路</t>
  </si>
  <si>
    <t>鑽石山荷里活廣場1樓明星廣場</t>
  </si>
  <si>
    <t>Pavement outside the junction between Argyle Street and Sai Yee Street (near Richmond\nCommercial Building), Mong Kok</t>
  </si>
  <si>
    <t>Pavement of the junction between Argyle Street and Nelson Street (near Richmond Commercial Building), Mong Kok</t>
  </si>
  <si>
    <t>旺角亞皆老街與奶路臣街交界對出行人路(近皆旺商廈)</t>
  </si>
  <si>
    <t>Pavement of the junction between Sai Yee Street and Nelson Street , Mong Kok</t>
  </si>
  <si>
    <t>旺角洗衣街與奶路臣街交界對出行人路</t>
  </si>
  <si>
    <t>Pavement of 303 Cheung Sha Wan Road , outside Cheung Sha Wan Government Offices, Cheung Sha Wan</t>
  </si>
  <si>
    <t>長沙灣道303號長沙灣政府合署對出行人路</t>
  </si>
  <si>
    <t>Pavement of Wang Chiu Road, outside Kai Yip Estate Bus Terminus, Kowloon Bay</t>
  </si>
  <si>
    <t>九龍灣啟業邨巴士站對出宏照道行人路</t>
  </si>
  <si>
    <t>Pavement of Yuet Wah Street, outside Yee On House, Wo Lok Estate, Kwun Tong</t>
  </si>
  <si>
    <t>Pavement outside Kin Tak House, Mut Wah Street, Kwun Tong</t>
  </si>
  <si>
    <t>Pavement outside On Ning Building, Mut Wah Street, Kwun Tong</t>
  </si>
  <si>
    <t>觀塘物華街安寧大廈對出行人路</t>
  </si>
  <si>
    <t>Pavement of Ngau Tau Kok Road, outside Ngau Tau Kok Market</t>
  </si>
  <si>
    <t>Pavement of Sau Ming Road, outside Sau Mau Ping Shopping Centre, Kwun Tong</t>
  </si>
  <si>
    <t>觀塘秀茂坪商場對出秀明道行人路</t>
  </si>
  <si>
    <t>Venue N1 (stage), 2/F, Heng On Commercial Centre, Ma On Shan</t>
  </si>
  <si>
    <t>馬鞍山恆安商場二樓N1場地(舞台)</t>
  </si>
  <si>
    <t>Pavement outside Tai Po Plaza(outside Entrance of Jockey Club),Tai Po</t>
  </si>
  <si>
    <t>Pavement outside Pei Ho Street Market (Kweilin Street), Sham Shui Po</t>
  </si>
  <si>
    <t>深水埗北河街街市對出行人路(桂林街)</t>
  </si>
  <si>
    <t>深水埗順寧道保安道市政大樓對出行人路</t>
  </si>
  <si>
    <t>Venue N1 (amphitheatre), G/F, Ming Tak Shopping Centre, Tseung Kwan O</t>
  </si>
  <si>
    <t>將軍澳明德商場地下N1場地(圓形廣場)</t>
  </si>
  <si>
    <t>Customer Services Counter, Oi Tung Shopping Centre, Shau Kei Wan</t>
  </si>
  <si>
    <t>筲箕灣愛東商場顧客服務台</t>
  </si>
  <si>
    <t>Customer Services Counter, Wan Tsui Commercial Complex , Chai Wan</t>
  </si>
  <si>
    <t>柴灣環翠商場顧客服務台</t>
  </si>
  <si>
    <t>Customer Services Counter, Yiu Tung Shopping Centre, Shau Kei Wan</t>
  </si>
  <si>
    <t>筲箕灣耀東商場顧客服務台</t>
  </si>
  <si>
    <t>Customer Services Counter (Zone A), Lok Fu Plaza, Wang Tau Hom</t>
  </si>
  <si>
    <t>橫頭磡樂富廣場A區顧客服務台</t>
  </si>
  <si>
    <t>Customer Services Counter (Zone B), Lok Fu Plaza, Wang Tau Hom</t>
  </si>
  <si>
    <t>橫頭磡樂富廣場B區顧客服務台</t>
  </si>
  <si>
    <t>Customer Services Counter, Homantin Plaza, Ho Man Tin</t>
  </si>
  <si>
    <t>何文田廣場顧客服務台</t>
  </si>
  <si>
    <t>Customer Services Counter, Kai Tin Shopping Centre, Lam Tin</t>
  </si>
  <si>
    <t>藍田啟田商場顧客服務台</t>
  </si>
  <si>
    <t>Customer Services Counter, Lung Cheung Plaza, Wong Tai Sin</t>
  </si>
  <si>
    <t>黃大仙龍翔廣場顧客服務台</t>
  </si>
  <si>
    <t>Customer Services Counter, Tsz Wan Shan Shopping Centre, Tsz Wan Shan</t>
  </si>
  <si>
    <t>慈雲山中心顧客服務台</t>
  </si>
  <si>
    <t>Customer Services Counter, Butterfly Plaza, Tuen Mun</t>
  </si>
  <si>
    <t>屯門蝴蝶廣場顧客服務台</t>
  </si>
  <si>
    <t>Customer Services Counter, Cheung Fat Plaza, Tsing Yi</t>
  </si>
  <si>
    <t>青衣長發廣場顧客服務台</t>
  </si>
  <si>
    <t>Customer Services Counter, Hau Tak Shopping Centre, Tseung Kwan O</t>
  </si>
  <si>
    <t>將軍澳厚德商場顧客服務台</t>
  </si>
  <si>
    <t>Customer Services Counter, Tin Chak Shopping Centre, Tin Shui Wai</t>
  </si>
  <si>
    <t>天水圍天澤商場顧客服務台</t>
  </si>
  <si>
    <t>Customer Services Counter, Yu Chui Shopping Centre, Siu Lek Yuen, Sha Tin</t>
  </si>
  <si>
    <t>沙田小瀝源愉翠商場顧客服務台</t>
  </si>
  <si>
    <t>Pavement outside Sheung Wan MTR  Station Exit E3</t>
  </si>
  <si>
    <t>Pavement in front of Admiralty MTR Station Exit C1</t>
  </si>
  <si>
    <t>Pavement of Russell Street Pedestrian Precinct, Causeway Bay</t>
  </si>
  <si>
    <t>Pavement outside Cheung Sha Wan Government Office, 303 Cheung Sha Wan Road, Sham Shui Po</t>
  </si>
  <si>
    <t>Pavement outside Fanling MTR Station Exit A3, Fanling Station Road, Fanling</t>
  </si>
  <si>
    <t>Pavement of Des Voeux Road Central outside Infinitus Plaza</t>
  </si>
  <si>
    <t>旺角亞皆老街惠豐中心對出之行人路 (消防龍頭旁)</t>
  </si>
  <si>
    <t>港鐵天后站A1出口對出行人</t>
  </si>
  <si>
    <t>Section III &amp; IV, Stars Atrium, 1/F, Plaza Hollywood, Diamond Hill</t>
  </si>
  <si>
    <t>鑽石山荷里活廣場1樓明星廣場3及4區</t>
  </si>
  <si>
    <t>Pavement of Nga Wan Road, outside Taxi Terminus, Tai Po</t>
  </si>
  <si>
    <t>Pavement of Yue Man Square, outside Mido Mansion, Kwun Tong</t>
  </si>
  <si>
    <t>Pavement outside Cheung Sha Wan Plaza I, Cheung Sha Wan Road, Lai Chi Kok</t>
  </si>
  <si>
    <t>Pavement of King's Road outside \nFortress Hill MTR Station Exit A</t>
  </si>
  <si>
    <t>Pavement outside the junction between Sai Yee Street and Nelson Street, Mong Kok</t>
  </si>
  <si>
    <t>Pavement outside the junction between Argyle Street and Nelson Street (near Richmond Commercial Building), Mong Kok</t>
  </si>
  <si>
    <t>Pavement outside the junction\nbetween Argyle Street and Yim Po\nFong Street (underneath Railway\nBridge), Mong Kok</t>
  </si>
  <si>
    <t>Pavement outside Tai Wai MTR Station Exit D (Open Area outside Fairwood Fast Food)</t>
  </si>
  <si>
    <t>港鐵大圍站D出口對出行人路(大快活對出空地)</t>
  </si>
  <si>
    <t>Pavement of Chai Wan Road outside Chai Wan Municipal Building, Chai Wan</t>
  </si>
  <si>
    <t>Pavement of  Cheung Sha Wan Road outside Cheung Sha Wan Government Offices</t>
  </si>
  <si>
    <t>Pavement of Pui Shing Road, near Block 7 of Residence Oasis, Hang Hau</t>
  </si>
  <si>
    <t>Pavement outside Hang Hau Station Exit A1, near Block 1 of Residence Oasis</t>
  </si>
  <si>
    <t>Open area outside Tsim Sha Tsui Star Ferry Pier (near 5-flag poles)</t>
  </si>
  <si>
    <t>港鐵鑽石山站A1出口近龍蟠街對出行人路</t>
  </si>
  <si>
    <t>Pavement of Wang Tau Hom East Road, near Lok Fu  MTR Station Exit A</t>
  </si>
  <si>
    <t>港鐵西灣河站Ｂ出口對出行人路(近聖十字徑)</t>
  </si>
  <si>
    <t>Charity area, 1/F, Olympian City 2, Tai Kok Tsui</t>
  </si>
  <si>
    <t>大角咀奧海城2期1樓慈善展覽場地</t>
  </si>
  <si>
    <t>Pavement outside McDonald's, Metropolis Plaza,Sheung Shui</t>
  </si>
  <si>
    <t>Pavement outside Lai Chi Kok MTR Station Exit A, B1</t>
  </si>
  <si>
    <t>港鐵荔枝角站A,B1出口對出行人路</t>
  </si>
  <si>
    <t>Pavement outside Chatham Road\nSouth (near Auto Plaza), Tsim Sha Tsui</t>
  </si>
  <si>
    <t>Pavement outside Tai Wai MTR Station Exit A,D</t>
  </si>
  <si>
    <t>港鐵大圍站A,D出口對出行人路</t>
  </si>
  <si>
    <t>Pavement outside Cheung Sha Wan Plaza Tower I, Cheung Sha Wan Road, Lai Chi Kok</t>
  </si>
  <si>
    <t>Pavement underneath Footbridge of 21 Sheung Yuet Road, Kowloon Bay</t>
  </si>
  <si>
    <t>九龍灣常悅道21號天橋底之行人路</t>
  </si>
  <si>
    <t>Pavement at 597 Shanghai Street, outside 7-11 Convenience Store, Mong Kok</t>
  </si>
  <si>
    <t>旺角上海街597號7-11對出行人路</t>
  </si>
  <si>
    <t>Pavement underneath Footbridge of entrance of Festival Walk towards Kowloon Tong MTR Station, Kowloon Tong</t>
  </si>
  <si>
    <t>九龍塘又一城往東鐵站橋底行人路</t>
  </si>
  <si>
    <t>Pavement of Jardine's Crescent outside Causeway Bay MTR station Exit F</t>
  </si>
  <si>
    <t>Pavement outside Wang On Building, 73-81 Argyle Street, Mong Kok</t>
  </si>
  <si>
    <t>旺角亞皆老街73-81號宏安大廈對出行人路</t>
  </si>
  <si>
    <t>Pavement outside HSBC of 673 Nathan Road, Mong Kok</t>
  </si>
  <si>
    <t>Pavement of Heung Sze Wui Street, outside entrance of Tai Po Complex</t>
  </si>
  <si>
    <t>Pavement of Jardine’s Crescent, outside Causeway Bay MTR Station Exit F</t>
  </si>
  <si>
    <t>Pavement outside Fanling MTR Station exit A3</t>
  </si>
  <si>
    <t>Pavement outside the junction between Argyle Street and Yim Po Fong Street (near Fire Brigade Hydrant), Mong Kok</t>
  </si>
  <si>
    <t>Pavement outside Tuen Mun MTR Station exit C1</t>
  </si>
  <si>
    <t>Pavement outside Grandeur Shopping Arcade, Tai Wai Road, Tai Wai</t>
  </si>
  <si>
    <t>大圍大圍道金禧商場對出行人路</t>
  </si>
  <si>
    <t>Pavement of Causeway Road outside the Hong Kong Central Library (near Moreton Terrace), Causeway Bay</t>
  </si>
  <si>
    <t>Zone 4, B1/F, Panda Place, Tsuen Wan</t>
  </si>
  <si>
    <t>荃灣悅來坊商場地庫1樓4區</t>
  </si>
  <si>
    <t>Pavement outside Uptown Plaza, near Tai Po MTR Station, Tai Po</t>
  </si>
  <si>
    <t>港鐵西灣河站A出口對出行人路(近欣景花園第二座)</t>
  </si>
  <si>
    <t>太古康怡廣場(南)商場對出康山道行人路</t>
  </si>
  <si>
    <t>Pavement of Des Voeux Road Central outside Wing On Centre(near Rumsey Street), Sheung Wan</t>
  </si>
  <si>
    <t>Footbridge link between Sheung Shui MTR Station to Sheung Shui Centre, Sheung Shui</t>
  </si>
  <si>
    <t>連接港鐵上水站與上水中心之天橋</t>
  </si>
  <si>
    <t>上水龍運街新都廣場麥當奴對出</t>
  </si>
  <si>
    <t>Open Ground of the junction between Market Street and Dorsett Far East Hotel , Tsuen Wan</t>
  </si>
  <si>
    <t>Pavement outside City One  MTR Station Exit B &amp; C, Sha Tin</t>
  </si>
  <si>
    <t>沙田港鐵第一城站B及C出口對出行人路</t>
  </si>
  <si>
    <t>Pavement of Queen's Road East near QRE Plaza, Wan Chai</t>
  </si>
  <si>
    <t>港鐵葵興站A出口對面之行人路\n(即葵涌中心外行人路)</t>
  </si>
  <si>
    <t>Pavement of Argyle Street, outside\nWai Fung Plaza (near Fire Brigade Hydrant), Mong Kok</t>
  </si>
  <si>
    <t>Pavement of Yau Man Street near Parkvale, Tai Koo</t>
  </si>
  <si>
    <t>Mini Bus Stop at the junction between Lung Wan Street and San Wan Road, Sheung Shui</t>
  </si>
  <si>
    <t>上水龍運街與新運路交界小巴站</t>
  </si>
  <si>
    <t>Pavement outside City One MTR Station Exit B and C, Sha Tin</t>
  </si>
  <si>
    <t>Lobby of  Hung Cheuk Lau, Kwun Tong Garden Estate, Ngau Tau Kok Road, Kwun Tong, Kowloon</t>
  </si>
  <si>
    <t>觀塘牛頭角道觀塘花園大廈孔雀樓大堂位置</t>
  </si>
  <si>
    <t>Lobby of  Pak Ling Lau, Kwun Tong Garden Estate, Ngau Tau Kok Road, Kwun Tong, Kowloon</t>
  </si>
  <si>
    <t>觀塘牛頭角道觀塘花園大廈百靈樓大堂位置</t>
  </si>
  <si>
    <t>Lobby of  Wah Mei Lau, Kwun Tong Garden Estate, Ngau Tau Kok Road, Kwun Tong, Kowloon</t>
  </si>
  <si>
    <t>觀塘牛頭角道觀塘花園大廈畫眉樓大堂位置</t>
  </si>
  <si>
    <t>Lobby of Hay Cheuk Lau, Kwun Tong Garden Estate, Ngau Tau Kok Road, Kwun Tong, Kowloon</t>
  </si>
  <si>
    <t>觀塘牛頭角道觀塘花園大廈喜鵲樓大堂位置</t>
  </si>
  <si>
    <t>Lobby of Tower 1, Lotus Tower, Kwun Tong Garden Estate, Ngau Tau Kok Road, Kwun Tong</t>
  </si>
  <si>
    <t>觀塘牛頭角道觀塘花園大廈玉蓮臺第一座大堂位置</t>
  </si>
  <si>
    <t>Lobby of Tower 2, Lotus Tower, Kwun Tong Garden Estate, Ngau Tau Kok Road, Kwun Tong</t>
  </si>
  <si>
    <t>觀塘牛頭角道觀塘花園大廈玉蓮臺第二座大堂位置</t>
  </si>
  <si>
    <t>Lobby of Tower 3, Lotus Tower, Kwun Tong Garden Estate, Ngau Tau Kok Road, Kwun Tong</t>
  </si>
  <si>
    <t>觀塘牛頭角道觀塘花園大廈玉蓮臺第三座大堂位置</t>
  </si>
  <si>
    <t>Lobby of Tower 4, Lotus Tower, Kwun Tong Garden Estate, Ngau Tau Kok Road, Kwun Tong</t>
  </si>
  <si>
    <t>觀塘牛頭角道觀塘花園大廈玉蓮臺第四座大堂位置</t>
  </si>
  <si>
    <t>Lobby of Yin Chee Lau, Kwun Tong Garden Estate, Ngau Tau Kok Road, Kwun Tong, Kowloon</t>
  </si>
  <si>
    <t>觀塘牛頭角道觀塘花園大廈燕子樓大堂位置</t>
  </si>
  <si>
    <t>大角咀奧海城二期一樓慈善攤位</t>
  </si>
  <si>
    <t>港鐵旺角站Ｄ2出口對出行人路</t>
  </si>
  <si>
    <t>Pavement  outside Heng Fa Chuen MTR Station Exit A2</t>
  </si>
  <si>
    <t>港鐵杏花村站A2出口對出行人路</t>
  </si>
  <si>
    <t>柴灣藍灣廣場地下海洋展廊二區</t>
  </si>
  <si>
    <t>Promotion Area B, L1, East Point City, Tseung Kwan O</t>
  </si>
  <si>
    <t>將軍澳東港城1樓展覽場B</t>
  </si>
  <si>
    <t>COVERED PAVEMENT OUTSISE UPTOWN PLAZA TAI PO MARKET MTR STATION</t>
  </si>
  <si>
    <t>大埔墟港鐵站新達廣場對出有蓋行人路</t>
  </si>
  <si>
    <t>Piazza Area A, Hong Kong Cultural Centre, Tsim Sha Tsui</t>
  </si>
  <si>
    <t>尖沙咀香港文化中心露天廣場A區</t>
  </si>
  <si>
    <t>Piazza Area B, Hong Kong Cultural Centre, Tsim Sha Tsui</t>
  </si>
  <si>
    <t>尖沙咀香港文化中心露天廣場B區</t>
  </si>
  <si>
    <t>Lobby of all blocks of Tsui Ping (South) Estate, Kwun Tong</t>
  </si>
  <si>
    <t>觀塘翠屏(南)邨各座大堂</t>
  </si>
  <si>
    <t>Outside Lobby of all blocks of Tsui Ping (North) Estate, Kwun Tong</t>
  </si>
  <si>
    <t>觀塘翠屏(北)邨各座大堂門外</t>
  </si>
  <si>
    <t>Pavement outside Entrance of Jade Palace Cuisine, Tsui Ping (North) Estate, Kwun Tong</t>
  </si>
  <si>
    <t>觀塘翠屏(北)邨翠苑海鮮酒家出入口對出行人通道</t>
  </si>
  <si>
    <t>Pavement outside Entrance of Market, Tsui Ping (North) Estate, Kwun Tong</t>
  </si>
  <si>
    <t>觀塘翠屏(北)邨街市出入口對出行人通道</t>
  </si>
  <si>
    <t>Pavement outside Entrance of Wellcome Supermarket, Tsui Ping (North) Estate , Kwun Tong</t>
  </si>
  <si>
    <t>觀塘翠屏(北)邨惠康超市出入口側行人通道</t>
  </si>
  <si>
    <t>Pavement of Tsui Ping Road outside Kwun Tong Vocational Training Centre, Kwun Tong</t>
  </si>
  <si>
    <t>Soccer Pitch, Wah Kwai Estate, Aberdeen</t>
  </si>
  <si>
    <t>香港仔華貴邨足球場</t>
  </si>
  <si>
    <t>Open Area outside Tsim Sha Tsui Star Ferry Pier (near 5-Flag Poles), Tsim Sha Tsui</t>
  </si>
  <si>
    <t>The pavement of Pedder street outside Aon China Building (near Queen's Road Central)</t>
  </si>
  <si>
    <t>Public Pavement of Jordan Road near Kowloon Union Church</t>
  </si>
  <si>
    <t>九龍佐敦道近九龍佑靈堂之公眾行人路</t>
  </si>
  <si>
    <t>佐敦佐敦道與彌敦道交界之公眾行人路</t>
  </si>
  <si>
    <t>Public Pavement of Jordan Ropad near Kowloon Union Church</t>
  </si>
  <si>
    <t>The pavement in front of the MTR Central Station Exit A</t>
  </si>
  <si>
    <t>PAVEMENT OUTSIDE MAIN ENTRANCE OF METROPLAZA (HING NING ROAD), KWAI FONG</t>
  </si>
  <si>
    <t>葵芳新都會廣出口對出行人路(興寧路)</t>
  </si>
  <si>
    <t>港鐵 鰂魚涌站A出口對出行人路</t>
  </si>
  <si>
    <t>Pavement of Des Voeux Road Central outside Fung Woo Building, Sheung Wan</t>
  </si>
  <si>
    <t>上環德輔道中豐和大廈對出行人路</t>
  </si>
  <si>
    <t>Open Area outside Block 2 &amp; 8, Sceneway Garden facing Sceneway Plaza, Lam Tin</t>
  </si>
  <si>
    <t>藍田匯景花園第2座及8座面對商場出入口對出空地</t>
  </si>
  <si>
    <t>Pavement outside Block 17, Sceneway Garden outside Lam Tin MTR Station Exit</t>
  </si>
  <si>
    <t>藍田匯景花園第17座港鐵藍田站出口對出行人通道</t>
  </si>
  <si>
    <t>Pedestrian Link near Sceneway Shopping Centre outside Mannings, Lam Tin</t>
  </si>
  <si>
    <t>藍田匯景廣場近萬寧對出通道</t>
  </si>
  <si>
    <t>Area N1, G/F, Lai Kok Shopping Centre (outside Bakery), Cheung Sha Wan</t>
  </si>
  <si>
    <t>Pavement of Lo Tak Court, (junction between Hoi Pa Street and Lo Tak Court), Tsuen Wan</t>
  </si>
  <si>
    <t>Pavement of Junction between Tung Yan Street and Kwun Tong Road, outside Kwun Tong MTR Station Exit A1</t>
  </si>
  <si>
    <t>港鐵觀塘站A1出口近同仁街/觀塘道交界</t>
  </si>
  <si>
    <t>Pavement of Lei Yue Mun Prava Road outside Lei Yue Mun Municipal Service Building, Yau Tong</t>
  </si>
  <si>
    <t>油塘鯉魚門市政大廈對出鯉魚門海傍道行人路</t>
  </si>
  <si>
    <t>Pavement outside Kai Fong Welfare Association of Upper Ngau Tau Kok Estate, Ngau Tau Kok</t>
  </si>
  <si>
    <t>牛頭角上邨牛頭角街坊福利會對出行人通道</t>
  </si>
  <si>
    <t>All blocks of Upper Ngau Tau Kok Estate</t>
  </si>
  <si>
    <t>牛頭角上邨各座</t>
  </si>
  <si>
    <t>Lobby of all blocks of Upper Ngau Tau Kok Estate</t>
  </si>
  <si>
    <t>牛頭角上邨各座大堂</t>
  </si>
  <si>
    <t>Pavement outside Ngau Tau Kok Kai-fong Welfare Association, Upper Ngau Tau Kok Estate</t>
  </si>
  <si>
    <t>牛頭角上邨牛頭角街坊福利會側行人通道</t>
  </si>
  <si>
    <t>Pedestrian Link outside Sheung Wing House, Upper Ngau Tau Kok Estate</t>
  </si>
  <si>
    <t>牛頭角上邨常榮樓對出行人通道</t>
  </si>
  <si>
    <t>港鐵杏花邨站</t>
  </si>
  <si>
    <t>Cha Kwo Ling Road (Area outside Yung Fung Shee Memorial Centre and Laguna Plaza), Lam Tin</t>
  </si>
  <si>
    <t>藍田茶果嶺道(容鳳書紀念中心及麗港城商場對開位置)</t>
  </si>
  <si>
    <t>Area D, G/F, Kai Tin Shopping Centre (near Bus Stop), Lam Tin</t>
  </si>
  <si>
    <t>Basement, Elevator Building of Phase III, Yau Lai Estate, Yau Tong</t>
  </si>
  <si>
    <t>油塘油麗邨第三期升降機大樓底層</t>
  </si>
  <si>
    <t>Open area next to Exit of Phase I, Yau Lai Estate, Yau Tong</t>
  </si>
  <si>
    <t>油塘油麗邨第一期邨口旁空地</t>
  </si>
  <si>
    <t>Open Area outside Lei Sang House, Lei Yue Mun Estate, Yau Tong</t>
  </si>
  <si>
    <t>油塘鯉魚門邨鯉生樓對出空地</t>
  </si>
  <si>
    <t>Pavement of Nga Tau Kok Road outside Nga Tau Kok Market</t>
  </si>
  <si>
    <t>牛頭角道牛頭角街市對出行人路</t>
  </si>
  <si>
    <t>Pavement of the junction between Mut Wah Street and Hip Wo Street, Kwun Tong</t>
  </si>
  <si>
    <t>觀塘物華街及協和街交界對出行人路</t>
  </si>
  <si>
    <t>Pavement oustside Shui Wo Street Market, Kwun Tong</t>
  </si>
  <si>
    <t>觀塘瑞和街街市對出行人路</t>
  </si>
  <si>
    <t>Pavement outside all blocks of Yau Tong Estate</t>
  </si>
  <si>
    <t>油塘邨各座對出行人通道</t>
  </si>
  <si>
    <t>Pavement outside Chi Lai House, Yau Lai Estate, Yau Tong</t>
  </si>
  <si>
    <t>油塘油麗邨智麗樓對出行人通道</t>
  </si>
  <si>
    <t>Pavement outside Sau Mau Ping Shopping Centre</t>
  </si>
  <si>
    <t>秀茂坪商場對出行人路</t>
  </si>
  <si>
    <t>Pedestrian Link outside Tsui Lai House, Hong Lai House and Yan Lai House of Yau Lai Estate</t>
  </si>
  <si>
    <t>油麗邨翠麗樓、康麗樓及仁麗樓對出行人通道</t>
  </si>
  <si>
    <t>Footbridge behind Block 25, Laguna City, Lam Tin</t>
  </si>
  <si>
    <t>藍田麗港城第25座後面屋苑行人天橋上</t>
  </si>
  <si>
    <t>Outside Main Entrance of Club House of Laguna City Phase 1, Lam Tin</t>
  </si>
  <si>
    <t>藍田麗港城一期住客會正門對出行人路</t>
  </si>
  <si>
    <t>Pavement outside Block 4 of Laguna City, near Laguna Plaza, Lam Tin</t>
  </si>
  <si>
    <t>藍田麗港城商場對開第4座出入口對出行人路</t>
  </si>
  <si>
    <t>PAVEMENT O/S HOI CHU COURT, ABERDEEN CENTRE, CHENGTU ROAD, ABERDEEN</t>
  </si>
  <si>
    <t>Pavement of the junction between Chung On Street and Tsuen Wan Market Street, next to Tsuen Wan Market</t>
  </si>
  <si>
    <t>荃灣眾安街與街市交界荃灣街市旁</t>
  </si>
  <si>
    <t>荃灣眾安街與街市街交界處荃灣街市旁</t>
  </si>
  <si>
    <t>英皇道北角港鐵站B1出口</t>
  </si>
  <si>
    <t>Open area of Ching Chung House next to Multi-Sensory Map, Ching Ho Estate, Sheung Shui</t>
  </si>
  <si>
    <t>上水清河邨清頌樓對出多能感應地圖旁空地</t>
  </si>
  <si>
    <t>All blocks of Kai Yan House, Kai Tin Estate, Lam Tin</t>
  </si>
  <si>
    <t>Area near Sau Mau Ping Estate besides McDonald’s, G/F, Sau Mau Ping Shopping Centre</t>
  </si>
  <si>
    <t>秀茂坪商場地下麥當奴旁側牆身近邨位置</t>
  </si>
  <si>
    <t>Area near the market, G/F, Sau Mau Ping Shopping Centre</t>
  </si>
  <si>
    <t>秀茂坪商場地下近街市對出柱身位</t>
  </si>
  <si>
    <t>Pavement outside Sau Ming Ping Post Office, G/F, Sau Mau Ping Shopping Centre</t>
  </si>
  <si>
    <t>秀茂坪商場地下秀茂坪郵政局對出行人通道</t>
  </si>
  <si>
    <t>Entrance of Sau Man Ping Market</t>
  </si>
  <si>
    <t>秀茂坪邨街市出入口</t>
  </si>
  <si>
    <t>Inside Sau Man Ping Market</t>
  </si>
  <si>
    <t>秀茂坪邨街市內</t>
  </si>
  <si>
    <t>Atrium, G/F, Windsor House, Causeway Bay</t>
  </si>
  <si>
    <t>銅鑼灣皇室堡地下中庭</t>
  </si>
  <si>
    <t>Skydome Atrium, Level 1, Discovery Park – Shopping Centre, Tsuen Wan</t>
  </si>
  <si>
    <t>荃灣愉景新城購物商場一樓天幕大堂</t>
  </si>
  <si>
    <t>Atrium Division I &amp; III, 1/F, Tuen Mun Town Plaza</t>
  </si>
  <si>
    <t>屯門市廣場1樓中央廣場1及3區</t>
  </si>
  <si>
    <t>Pavement of Hung Shing Street outside Ap Lei Chau Municipal Services Building (outside sidedoor)</t>
  </si>
  <si>
    <t>鴨脷洲洪聖街鴨脷洲市政大廈對出行人路(側門對出)</t>
  </si>
  <si>
    <t>Pavement of Hung Shing Street outside Municipal Services Building Court Sidedoor), Ap Lei Chau</t>
  </si>
  <si>
    <t>Pavement of Tai Ha Street, outside Fairwood, Tai Wo Hau Estate, Tai Wo Hau</t>
  </si>
  <si>
    <t>大窩口邨大快活對出大廈街行人路</t>
  </si>
  <si>
    <t>Pavement outside Tai Ha Street at Tai Wo Hau Estate (near Fairwood)</t>
  </si>
  <si>
    <t>Pavement of the junction between Lo Tak Court and Dung Fat Street (near Carson Mansion), Tsuen Wan</t>
  </si>
  <si>
    <t>荃灣路德圍登發街交界(嘉新大廈附近)</t>
  </si>
  <si>
    <t>Pavement of the junction between Lo Tak Court and Dung Fat Street (near Carson Mansion, Lo Tak Wai)</t>
  </si>
  <si>
    <t>荃灣路德圍登發街交界站(嘉新大廈附近)</t>
  </si>
  <si>
    <t>Pavement outside Citistore at Castle Peak Road, Tsuen Wan (near Tak Wah Park)</t>
  </si>
  <si>
    <t>荃灣廣場千色店與青山公路之間行人路(德華公園附近)</t>
  </si>
  <si>
    <t>Pavement outside Citistore, Tsuen Wan (near Tak Wak Park)</t>
  </si>
  <si>
    <t>荃灣千色店之間行人路(德華公園附近)</t>
  </si>
  <si>
    <t>Open area near flower bed of Yeung King House, Lai King Estate, Kwai Chung</t>
  </si>
  <si>
    <t>葵涌荔景邨仰景樓對出花床側空地</t>
  </si>
  <si>
    <t>Pavement outside Carnival Restaurant, Lai King Estate (near Used Clothes Recycling Bank), Kwai Chung</t>
  </si>
  <si>
    <t>葵涌荔景邨嘉年華酒樓對出空地行人路(舊衣回收箱附近)</t>
  </si>
  <si>
    <t>Near Sing Shun Restaurant, Ap Lei Chau Estate, Ap Lei Chau</t>
  </si>
  <si>
    <t>鴨脷洲邨誠信酒樓側</t>
  </si>
  <si>
    <t>Plaza outside Ying Fu House, Choi Ying Estate, Kowloon Bay</t>
  </si>
  <si>
    <t>九龍灣彩盈邨盈富樓對出廣場</t>
  </si>
  <si>
    <t>All blocks of Choi Ying Estate, Kowloon Bay</t>
  </si>
  <si>
    <t>九龍灣彩盈邨各座</t>
  </si>
  <si>
    <t>Stage outside Block 12, Pak Tin Estate, Sham Shui Po</t>
  </si>
  <si>
    <t>深水埗白田邨第12座對出舞台</t>
  </si>
  <si>
    <t>All blocks of Kwun Tong Garden Estate, Kwun Tong</t>
  </si>
  <si>
    <t>觀塘花園大廈各座</t>
  </si>
  <si>
    <t>Lobby of all blocks of Kwun Tong Garden Estate, Kwun Tong</t>
  </si>
  <si>
    <t>觀塘花園大廈各座大堂</t>
  </si>
  <si>
    <t>Pavement of Ngau Tau Kok MTR Station Exit B1 (outside Block 1, Lotus Garden) and B2 (7-11 Convenience Store)</t>
  </si>
  <si>
    <t>港鐵牛頭角站B1(玉蓮臺第1座對出)及B2(7-11便利店)出口行人路</t>
  </si>
  <si>
    <t>Pavement of Ngau Tau Kok outside Block 4, Lotus Garden, Kwun Tong</t>
  </si>
  <si>
    <t>觀塘花園大廈玉蓮臺第4座對出牛頭角道行人路</t>
  </si>
  <si>
    <t>All blocks of Ko Yee Estate, Yau Tong</t>
  </si>
  <si>
    <t>油塘高怡邨各座</t>
  </si>
  <si>
    <t>All blocks of Sau Mau Ping Estate, Sau Mau Ping</t>
  </si>
  <si>
    <t>秀茂坪秀茂坪邨各座</t>
  </si>
  <si>
    <t>Lung Lok House, Lowerr Wong Tai Sin Estate (Area 2), Wong Tai Sin</t>
  </si>
  <si>
    <t>黃大仙下邨(二區)龍樂樓</t>
  </si>
  <si>
    <t>Pavement of King's Road, outside Entrance of Sunbeam Theatre, North Point</t>
  </si>
  <si>
    <t>Pavement of Lockhart Road outside Causeway Bay MTR station Exit D1/D3</t>
  </si>
  <si>
    <t>油塘高俊苑OK便利店對出空地</t>
  </si>
  <si>
    <t>Entrance of footbridge towards Ping Tin Estate, Hong Nga Court, Lam Tin</t>
  </si>
  <si>
    <t>藍田康雅苑平田橋入口處</t>
  </si>
  <si>
    <t>Outside Lobby of Block A, Hong Nga Court, Lam Tin</t>
  </si>
  <si>
    <t>藍田康雅苑A座地下大堂外</t>
  </si>
  <si>
    <t>Roundabout of Heng Nga House, Hong Nga Court, Lam Tin</t>
  </si>
  <si>
    <t>藍田康雅苑杏雅閣迴旋處</t>
  </si>
  <si>
    <t>Pavement of Yue Man Square, outside McDonald's, Kwun Tong</t>
  </si>
  <si>
    <t>觀塘裕民坊麥當勞對出行人路</t>
  </si>
  <si>
    <t>Footbridge outside Sau Sin House, Sau Mau Ping (South) Estate towards Sau Ming House, Sau Mau Ping</t>
  </si>
  <si>
    <t>秀茂坪(南)邨秀善樓對出通往秀明樓行人天橋</t>
  </si>
  <si>
    <t>Pavement of Sau Mau Ping (South) Estate towards Sau Ming Road, Sau Mau Ping</t>
  </si>
  <si>
    <t>秀茂坪(南)邨通往秀明道行人通道</t>
  </si>
  <si>
    <t>Pavement outside Sau Mei House, Sau Mau Ping (South) Estate (roundabout) towards Sau Mau Ping Bus terminus, Sau Mau Ping</t>
  </si>
  <si>
    <t>秀茂坪(南)邨秀美樓(迴旋處)通往秀茂坪巴士總站行人通道</t>
  </si>
  <si>
    <t>Pavement outside the lift tower of Sau Mau Ping (South) Estate towards Po Tat Estate, Sau Mau Ping</t>
  </si>
  <si>
    <t>秀茂坪(南)邨通往寶達邨電梯對出行人通道</t>
  </si>
  <si>
    <t>Plaza of Lower Ngau Tau Kok Estate</t>
  </si>
  <si>
    <t>牛頭角下邨廣場</t>
  </si>
  <si>
    <t>All blocks of Wo Lok Estate, Kwun Tong</t>
  </si>
  <si>
    <t>觀塘和樂邨各座</t>
  </si>
  <si>
    <t>Lung On House, Lower Wong Tai Sin Estate (Area 2), Wong Tai Sin</t>
  </si>
  <si>
    <t>黃大仙下邨(二區)龍安樓</t>
  </si>
  <si>
    <t>Open area near Choy Yee Bridge LRT Stop at the junction of Choy Yee Bridge Road and Kin Shing Lane</t>
  </si>
  <si>
    <t>屯門蔡意橋路與建盛里交界近蔡意橋輕鐵站行人路空地位置</t>
  </si>
  <si>
    <t>Open area of the junction between Choy Yee Bridge Road and Kin Shing Lane, near LRT Stop - Choy Yee Bridge, Tuen Mun</t>
  </si>
  <si>
    <t>Area A, 2/F, Lok Wah Commercial Centre (covered walkway (near ATM)), Ngau Tau Kok</t>
  </si>
  <si>
    <t>牛頭角樂華商場2樓A區 (有蓋行人通道(近自動櫃員機)</t>
  </si>
  <si>
    <t>Lung Ji House, Lower Wong Tai Sin Estate (Area 2), Wong Tai Sin</t>
  </si>
  <si>
    <t>黃大仙下邨(二區)龍吉樓</t>
  </si>
  <si>
    <t>Pavement outside Subway of No. 31-37 Jordan Road</t>
  </si>
  <si>
    <t>佐敦道行人隧道31-37號</t>
  </si>
  <si>
    <t>Pavement of the junction between Chung On Street and Sha Tsui Road, near Chow San San Jewellry, Tsuen Wan</t>
  </si>
  <si>
    <t>荃灣眾安街與沙咀道交界近周生生金舖</t>
  </si>
  <si>
    <t>Pavement outside the junction between Chung On Street and Sha Tsui Road (near Chow San San), Tsuen Wan</t>
  </si>
  <si>
    <t>荃灣眾安街與沙咀道交界處近周生生金舖</t>
  </si>
  <si>
    <t>Open area outside Block 1, Metropolis Plaza, Lung Wan Street (near Taipan Bread Cakes), Sheung Shui</t>
  </si>
  <si>
    <t>上水龍運街新都廣場第1座對出空地(近大班麵包店)</t>
  </si>
  <si>
    <t>Pavement of Wharf Road, outside Home World, Provident Centre, North Point</t>
  </si>
  <si>
    <t>Mong kok MTR station C</t>
  </si>
  <si>
    <t>Try</t>
  </si>
  <si>
    <t>Exclude</t>
  </si>
  <si>
    <t xml:space="preserve">Customer Care Centre, Podium 2, </t>
  </si>
  <si>
    <t xml:space="preserve">Piazza, </t>
  </si>
  <si>
    <t>對開之行人路上</t>
  </si>
  <si>
    <t>easier to use chinese (just trim words after 街227號*)</t>
  </si>
  <si>
    <t>行人路(大埔綜合大樓對出)</t>
  </si>
  <si>
    <t>Hong Kong</t>
  </si>
  <si>
    <t>OriginalLocationCh</t>
  </si>
  <si>
    <t>OriginalLocationEn</t>
  </si>
  <si>
    <t>ModifiedEn</t>
  </si>
  <si>
    <t>花園</t>
  </si>
  <si>
    <t>場</t>
  </si>
  <si>
    <t>號</t>
  </si>
  <si>
    <t>與</t>
  </si>
  <si>
    <t>intersection</t>
  </si>
  <si>
    <t>交界</t>
  </si>
  <si>
    <t>樓</t>
  </si>
  <si>
    <t>對出</t>
  </si>
  <si>
    <t>Sheung Shui</t>
  </si>
  <si>
    <t>Central</t>
  </si>
  <si>
    <t>Mong Kok</t>
  </si>
  <si>
    <t>Admiralty</t>
  </si>
  <si>
    <t>Mid-level</t>
  </si>
  <si>
    <t>Soho</t>
  </si>
  <si>
    <t>The Peak</t>
  </si>
  <si>
    <t>Sai Wan</t>
  </si>
  <si>
    <t>Kennedy Town</t>
  </si>
  <si>
    <t>Sai Ying Pun</t>
  </si>
  <si>
    <t>Shek Tong Tsui</t>
  </si>
  <si>
    <t>Sheung Wan</t>
  </si>
  <si>
    <t>Tin Hau</t>
  </si>
  <si>
    <t>Fortress Hill</t>
  </si>
  <si>
    <t>Chai Wan</t>
  </si>
  <si>
    <t>Heng Fa Chuen</t>
  </si>
  <si>
    <t>North Point</t>
  </si>
  <si>
    <t>Braemar Hill</t>
  </si>
  <si>
    <t>Quarry Bay</t>
  </si>
  <si>
    <t>Kornhill</t>
  </si>
  <si>
    <t>Sai Wan Ho</t>
  </si>
  <si>
    <t>Shau Kei Wan</t>
  </si>
  <si>
    <t>Aldrich Bay</t>
  </si>
  <si>
    <t>Siu Sai Wan</t>
  </si>
  <si>
    <t>A Kung Ngam</t>
  </si>
  <si>
    <t>Taikoo Shing</t>
  </si>
  <si>
    <t>Aberdeen</t>
  </si>
  <si>
    <t>Ap Lei Chau</t>
  </si>
  <si>
    <t>Chung Hom Kok</t>
  </si>
  <si>
    <t>Cyberport</t>
  </si>
  <si>
    <t>Telegraph Bay</t>
  </si>
  <si>
    <t>Deep Water Bay</t>
  </si>
  <si>
    <t>Pok Fu Lam</t>
  </si>
  <si>
    <t>Sandy Bay</t>
  </si>
  <si>
    <t>Wah Fu</t>
  </si>
  <si>
    <t>Repulse Bay</t>
  </si>
  <si>
    <t>Stanley</t>
  </si>
  <si>
    <t>Shek O</t>
  </si>
  <si>
    <t>Big Wave Bay</t>
  </si>
  <si>
    <t>Tai Tam</t>
  </si>
  <si>
    <t>Wong Chuk Hang</t>
  </si>
  <si>
    <t>Nam Long Shan</t>
  </si>
  <si>
    <t>Caroline Hill</t>
  </si>
  <si>
    <t>Happy Valley</t>
  </si>
  <si>
    <t>Tai Hang</t>
  </si>
  <si>
    <t>Wan Chai</t>
  </si>
  <si>
    <t>Causeway Bay</t>
  </si>
  <si>
    <t>Ho Man Tin</t>
  </si>
  <si>
    <t>Hung Hom</t>
  </si>
  <si>
    <t>Kowloon City</t>
  </si>
  <si>
    <t>Kowloon Tong</t>
  </si>
  <si>
    <t>Ma Tau Wai</t>
  </si>
  <si>
    <t>To Kwa Wan</t>
  </si>
  <si>
    <t>Ma Tau Kok</t>
  </si>
  <si>
    <t>Kwun Tong</t>
  </si>
  <si>
    <t>Kwun Tong North</t>
  </si>
  <si>
    <t>Lam Tin</t>
  </si>
  <si>
    <t>Ngau Tau Kok</t>
  </si>
  <si>
    <t>Kowloon Bay</t>
  </si>
  <si>
    <t>Sau Mau Ping</t>
  </si>
  <si>
    <t>Yau Tong</t>
  </si>
  <si>
    <t>Cha Kwo Ling</t>
  </si>
  <si>
    <t>Cheung Sha Wan</t>
  </si>
  <si>
    <t>Lai Chi Kok</t>
  </si>
  <si>
    <t>Mei Foo</t>
  </si>
  <si>
    <t>Sham Shui Po</t>
  </si>
  <si>
    <t>Shek Kip Mei</t>
  </si>
  <si>
    <t>Tai Hang Tung</t>
  </si>
  <si>
    <t>Stonecutters Island</t>
  </si>
  <si>
    <t>Yau Yat Chuen</t>
  </si>
  <si>
    <t>Diamond Hill</t>
  </si>
  <si>
    <t>Lok Fu</t>
  </si>
  <si>
    <t>Ngau Chi Wan</t>
  </si>
  <si>
    <t>San Po Kong</t>
  </si>
  <si>
    <t>Tsz Wan Shan</t>
  </si>
  <si>
    <t>Wang Tau Hom</t>
  </si>
  <si>
    <t>Wong Tai Sin</t>
  </si>
  <si>
    <t>Prince Edward</t>
  </si>
  <si>
    <t>Tsim Sha Tsui</t>
  </si>
  <si>
    <t>Tsim Sha Tsui East</t>
  </si>
  <si>
    <t>Yau Ma Tei</t>
  </si>
  <si>
    <t>King's Park</t>
  </si>
  <si>
    <t>Jordan</t>
  </si>
  <si>
    <t>Kwun Chung</t>
  </si>
  <si>
    <t>Tai Kok Tsui</t>
  </si>
  <si>
    <t>Chek Lap Kok</t>
  </si>
  <si>
    <t>Cheung Chau</t>
  </si>
  <si>
    <t>Lamma Island</t>
  </si>
  <si>
    <t>Hung Shing Yeh</t>
  </si>
  <si>
    <t>Lo So Shing</t>
  </si>
  <si>
    <t>Mo Tat</t>
  </si>
  <si>
    <t>Pak Kok</t>
  </si>
  <si>
    <t>Sham Wan</t>
  </si>
  <si>
    <t>Sok Kwu Wan</t>
  </si>
  <si>
    <t>Tung O</t>
  </si>
  <si>
    <t>Yung Shue Ha</t>
  </si>
  <si>
    <t>Yung Shue Wan</t>
  </si>
  <si>
    <t>Lantau Island</t>
  </si>
  <si>
    <t>Chi Ma Wan</t>
  </si>
  <si>
    <t>Ngong Ping</t>
  </si>
  <si>
    <t>Discovery Bay</t>
  </si>
  <si>
    <t>Mui Wo</t>
  </si>
  <si>
    <t>Penny's Bay</t>
  </si>
  <si>
    <t>Hong Kong Disneyland Resort</t>
  </si>
  <si>
    <t>Pui O</t>
  </si>
  <si>
    <t>Siu Ho Wan</t>
  </si>
  <si>
    <t>Tai Ho</t>
  </si>
  <si>
    <t>Tung Chung</t>
  </si>
  <si>
    <t>Yam O</t>
  </si>
  <si>
    <t>Peng Chau</t>
  </si>
  <si>
    <t>Kwai Chung</t>
  </si>
  <si>
    <t>Kwai Fong</t>
  </si>
  <si>
    <t>Kwai Hing</t>
  </si>
  <si>
    <t>Tsing Yi</t>
  </si>
  <si>
    <t>Closed Area</t>
  </si>
  <si>
    <t>Fanling</t>
  </si>
  <si>
    <t>Man Kam To</t>
  </si>
  <si>
    <t>Sha Tau Kok</t>
  </si>
  <si>
    <t>Ta Kwu Ling</t>
  </si>
  <si>
    <t>Kwu Tung</t>
  </si>
  <si>
    <t>Kwan Tei</t>
  </si>
  <si>
    <t>Lo Wu</t>
  </si>
  <si>
    <t>Ping Che</t>
  </si>
  <si>
    <t>Clear Water Bay</t>
  </si>
  <si>
    <t>Kau Sai Chau</t>
  </si>
  <si>
    <t>Kiu Tsui Chau</t>
  </si>
  <si>
    <t>Pak Sha Chau</t>
  </si>
  <si>
    <t>Po Toi O</t>
  </si>
  <si>
    <t>Sai Kung</t>
  </si>
  <si>
    <t>Ho Chung</t>
  </si>
  <si>
    <t>Leung Sheun Wan</t>
  </si>
  <si>
    <t>Marina Cove</t>
  </si>
  <si>
    <t>Tui Min Hoi</t>
  </si>
  <si>
    <t>Tseung Kwan O</t>
  </si>
  <si>
    <t>Rennie's Mill</t>
  </si>
  <si>
    <t>Tseung Kwan O Industrial Estate</t>
  </si>
  <si>
    <t>Junk Island</t>
  </si>
  <si>
    <t>Tung Lung Chau</t>
  </si>
  <si>
    <t>Yeung Chau</t>
  </si>
  <si>
    <t>Yim Tin Tsai</t>
  </si>
  <si>
    <t>Fo Tan</t>
  </si>
  <si>
    <t>Kau To Shan</t>
  </si>
  <si>
    <t>Ma Liu Shui</t>
  </si>
  <si>
    <t>Ma On Shan</t>
  </si>
  <si>
    <t>Wu Kai Sha</t>
  </si>
  <si>
    <t>Sha Tin</t>
  </si>
  <si>
    <t>Siu Lek Yuen</t>
  </si>
  <si>
    <t>Science Park</t>
  </si>
  <si>
    <t>Pak Shek Kok</t>
  </si>
  <si>
    <t>Tai Wai</t>
  </si>
  <si>
    <t>Hoi Ha Wan</t>
  </si>
  <si>
    <t>Hong Lok Yuen</t>
  </si>
  <si>
    <t>Kei Ling Ha Lo Wai</t>
  </si>
  <si>
    <t>Lam Tsuen</t>
  </si>
  <si>
    <t>Nai Chung</t>
  </si>
  <si>
    <t>Pat Sin Leng</t>
  </si>
  <si>
    <t>Ping Chau</t>
  </si>
  <si>
    <t>Plover Cove</t>
  </si>
  <si>
    <t>Shap Sze Heung</t>
  </si>
  <si>
    <t>Tai Po</t>
  </si>
  <si>
    <t>Tai Po Kau</t>
  </si>
  <si>
    <t>Tai Po Industrial Estate</t>
  </si>
  <si>
    <t>Tai Wo</t>
  </si>
  <si>
    <t>Ting Kok</t>
  </si>
  <si>
    <t>Tung Tsz</t>
  </si>
  <si>
    <t>Disneyland</t>
  </si>
  <si>
    <t>Lo Wai</t>
  </si>
  <si>
    <t>Ma Wan</t>
  </si>
  <si>
    <t>Sham Tseng</t>
  </si>
  <si>
    <t>Tsing Lung Tau</t>
  </si>
  <si>
    <t>Ting Kau</t>
  </si>
  <si>
    <t>Tsuen Wan</t>
  </si>
  <si>
    <t>Tuen Mun</t>
  </si>
  <si>
    <t>Siu Hong</t>
  </si>
  <si>
    <t>San Hui</t>
  </si>
  <si>
    <t>Siu Lam</t>
  </si>
  <si>
    <t>Tai Lam Chung</t>
  </si>
  <si>
    <t>So Kwun Wat</t>
  </si>
  <si>
    <t>Fu Tei</t>
  </si>
  <si>
    <t>Lung Kwu Tan</t>
  </si>
  <si>
    <t>Yuen Long</t>
  </si>
  <si>
    <t>Au Tau</t>
  </si>
  <si>
    <t>Ha Tsuen</t>
  </si>
  <si>
    <t>Lau Fau Shan</t>
  </si>
  <si>
    <t>Ping Shan</t>
  </si>
  <si>
    <t>Shap Pat Heung</t>
  </si>
  <si>
    <t>Tai Tong</t>
  </si>
  <si>
    <t>Tin Shui Wai</t>
  </si>
  <si>
    <t>Yuen Long Town</t>
  </si>
  <si>
    <t>San Tin</t>
  </si>
  <si>
    <t>Lok Ma Chau</t>
  </si>
  <si>
    <t>Mai Po</t>
  </si>
  <si>
    <t>Kam Tin</t>
  </si>
  <si>
    <t>Pat Heung</t>
  </si>
  <si>
    <t>Shek Kong</t>
  </si>
  <si>
    <t>http://en.wikipedia.org/wiki/List_of_places_in_Hong_Kong</t>
  </si>
  <si>
    <t>摩星嶺</t>
  </si>
  <si>
    <t>龍虎山</t>
  </si>
  <si>
    <t>西環</t>
  </si>
  <si>
    <t>堅尼地城</t>
  </si>
  <si>
    <t>石塘咀</t>
  </si>
  <si>
    <t>西營盤</t>
  </si>
  <si>
    <t>上環</t>
  </si>
  <si>
    <t>中環</t>
  </si>
  <si>
    <t>蘇豪</t>
  </si>
  <si>
    <t>金鐘</t>
  </si>
  <si>
    <t>添馬艦</t>
  </si>
  <si>
    <t>半山區</t>
  </si>
  <si>
    <t>馬己仙峽</t>
  </si>
  <si>
    <t>太平山</t>
  </si>
  <si>
    <t>灣仔</t>
  </si>
  <si>
    <t>銅鑼灣西</t>
  </si>
  <si>
    <t>跑馬地</t>
  </si>
  <si>
    <t>大坑</t>
  </si>
  <si>
    <t>東角</t>
  </si>
  <si>
    <t>加路連山</t>
  </si>
  <si>
    <t>禮頓山</t>
  </si>
  <si>
    <t>掃桿埔</t>
  </si>
  <si>
    <t>渣甸山</t>
  </si>
  <si>
    <t>灣仔峽</t>
  </si>
  <si>
    <t>黃泥涌峽</t>
  </si>
  <si>
    <t>鵝頸</t>
  </si>
  <si>
    <t>摩利臣山</t>
  </si>
  <si>
    <t>灣仔北</t>
  </si>
  <si>
    <t>修頓</t>
  </si>
  <si>
    <t>銅鑼灣</t>
  </si>
  <si>
    <t>北角</t>
  </si>
  <si>
    <t>鰂魚涌</t>
  </si>
  <si>
    <t>筲箕灣</t>
  </si>
  <si>
    <t>柴灣</t>
  </si>
  <si>
    <t>天后</t>
  </si>
  <si>
    <t>炮台山</t>
  </si>
  <si>
    <t>北角半山</t>
  </si>
  <si>
    <t>七姊妹</t>
  </si>
  <si>
    <t>寶馬山</t>
  </si>
  <si>
    <t>太古城</t>
  </si>
  <si>
    <t>康山</t>
  </si>
  <si>
    <t>西灣河</t>
  </si>
  <si>
    <t>蘇豪東</t>
  </si>
  <si>
    <t>愛秩序灣</t>
  </si>
  <si>
    <t>鯉魚門</t>
  </si>
  <si>
    <t>阿公岩</t>
  </si>
  <si>
    <t>杏花邨</t>
  </si>
  <si>
    <t>小西灣</t>
  </si>
  <si>
    <t>黑角頭</t>
  </si>
  <si>
    <t>薄扶林</t>
  </si>
  <si>
    <t>沙灣</t>
  </si>
  <si>
    <t>鋼線灣</t>
  </si>
  <si>
    <t>瀑布灣</t>
  </si>
  <si>
    <t>雞籠灣</t>
  </si>
  <si>
    <t>田灣</t>
  </si>
  <si>
    <t>香港仔</t>
  </si>
  <si>
    <t>石排灣</t>
  </si>
  <si>
    <t>黃竹坑</t>
  </si>
  <si>
    <t>南朗山</t>
  </si>
  <si>
    <t>深灣</t>
  </si>
  <si>
    <t>布廠灣</t>
  </si>
  <si>
    <t>大樹灣</t>
  </si>
  <si>
    <t>鴨脷洲</t>
  </si>
  <si>
    <t>深水灣</t>
  </si>
  <si>
    <t>淺水灣</t>
  </si>
  <si>
    <t>中灣</t>
  </si>
  <si>
    <t>南灣</t>
  </si>
  <si>
    <t>馬坑</t>
  </si>
  <si>
    <t>舂坎角</t>
  </si>
  <si>
    <t>赤柱</t>
  </si>
  <si>
    <t>大潭</t>
  </si>
  <si>
    <t>鶴咀</t>
  </si>
  <si>
    <t>石澳</t>
  </si>
  <si>
    <t>大浪灣</t>
  </si>
  <si>
    <r>
      <t>九龍塘</t>
    </r>
    <r>
      <rPr>
        <sz val="11"/>
        <color rgb="FF000000"/>
        <rFont val="Arial"/>
        <family val="2"/>
      </rPr>
      <t/>
    </r>
  </si>
  <si>
    <t>九龍城</t>
  </si>
  <si>
    <t>九龍仔</t>
  </si>
  <si>
    <t>馬頭圍</t>
  </si>
  <si>
    <t>馬頭角</t>
  </si>
  <si>
    <t>土瓜灣</t>
  </si>
  <si>
    <t>何文田</t>
  </si>
  <si>
    <t>紅磡</t>
  </si>
  <si>
    <t>啓德</t>
  </si>
  <si>
    <t>又一村</t>
  </si>
  <si>
    <t>南山邨</t>
  </si>
  <si>
    <t>筆架山</t>
  </si>
  <si>
    <t>石硤尾</t>
  </si>
  <si>
    <t>大窩坪</t>
  </si>
  <si>
    <t>深水埗</t>
  </si>
  <si>
    <t>南昌</t>
  </si>
  <si>
    <t>長沙灣</t>
  </si>
  <si>
    <t>蘇屋</t>
  </si>
  <si>
    <t>李鄭屋</t>
  </si>
  <si>
    <t>荔枝角</t>
  </si>
  <si>
    <t>美孚新邨</t>
  </si>
  <si>
    <t>昂船洲</t>
  </si>
  <si>
    <t>尖沙咀</t>
  </si>
  <si>
    <t>大包米</t>
  </si>
  <si>
    <t>京士柏</t>
  </si>
  <si>
    <t>官涌</t>
  </si>
  <si>
    <t>佐敦</t>
  </si>
  <si>
    <t>油麻地</t>
  </si>
  <si>
    <t>油麻地西</t>
  </si>
  <si>
    <t>旺角</t>
  </si>
  <si>
    <t>大角咀</t>
  </si>
  <si>
    <t>黃大仙</t>
  </si>
  <si>
    <t>新蒲崗</t>
  </si>
  <si>
    <t>牛池灣</t>
  </si>
  <si>
    <t>鑽石山</t>
  </si>
  <si>
    <t>慈雲山</t>
  </si>
  <si>
    <t>飛鵝山</t>
  </si>
  <si>
    <t>樂富</t>
  </si>
  <si>
    <t>竹園邨</t>
  </si>
  <si>
    <t>觀塘</t>
  </si>
  <si>
    <t>牛頭角</t>
  </si>
  <si>
    <t>九龍灣</t>
  </si>
  <si>
    <t>秀茂坪</t>
  </si>
  <si>
    <t>佐敦谷</t>
  </si>
  <si>
    <t>順利區</t>
  </si>
  <si>
    <t>藍田</t>
  </si>
  <si>
    <t>匯景</t>
  </si>
  <si>
    <t>茶果嶺</t>
  </si>
  <si>
    <t>油塘</t>
  </si>
  <si>
    <t>上水</t>
  </si>
  <si>
    <t>粉嶺</t>
  </si>
  <si>
    <t>聯和墟</t>
  </si>
  <si>
    <t>石湖墟</t>
  </si>
  <si>
    <t>和合石</t>
  </si>
  <si>
    <t>沙頭角</t>
  </si>
  <si>
    <t>打鼓嶺</t>
  </si>
  <si>
    <t>文錦渡</t>
  </si>
  <si>
    <t>羅湖</t>
  </si>
  <si>
    <t>八仙嶺</t>
  </si>
  <si>
    <t>鹿頸</t>
  </si>
  <si>
    <t>烏蛟騰</t>
  </si>
  <si>
    <t>鴨洲</t>
  </si>
  <si>
    <t>吉澳</t>
  </si>
  <si>
    <t>古洞</t>
  </si>
  <si>
    <t>鎖羅盆</t>
  </si>
  <si>
    <t>谷埔</t>
  </si>
  <si>
    <t>西流江</t>
  </si>
  <si>
    <t>西貢市</t>
  </si>
  <si>
    <t>白沙灣</t>
  </si>
  <si>
    <t>波羅輋</t>
  </si>
  <si>
    <t>井欄樹</t>
  </si>
  <si>
    <t>壁屋</t>
  </si>
  <si>
    <t>竹角</t>
  </si>
  <si>
    <t>大網仔</t>
  </si>
  <si>
    <t>北潭涌</t>
  </si>
  <si>
    <t>萬宜水庫</t>
  </si>
  <si>
    <t>滘西洲</t>
  </si>
  <si>
    <t>橋咀洲</t>
  </si>
  <si>
    <t>將軍澳</t>
  </si>
  <si>
    <t>坑口</t>
  </si>
  <si>
    <t>調景嶺</t>
  </si>
  <si>
    <t>寶林</t>
  </si>
  <si>
    <t>大上托</t>
  </si>
  <si>
    <t>百勝角</t>
  </si>
  <si>
    <t>茅湖仔</t>
  </si>
  <si>
    <t>清水灣</t>
  </si>
  <si>
    <t>布袋澳</t>
  </si>
  <si>
    <t>大赤沙</t>
  </si>
  <si>
    <t>小赤沙</t>
  </si>
  <si>
    <t>東龍洲</t>
  </si>
  <si>
    <t>沙田</t>
  </si>
  <si>
    <t>大圍</t>
  </si>
  <si>
    <t>火炭</t>
  </si>
  <si>
    <t>禾輋</t>
  </si>
  <si>
    <t>石門</t>
  </si>
  <si>
    <t>小瀝源</t>
  </si>
  <si>
    <t>圓洲角</t>
  </si>
  <si>
    <t>馬鞍山</t>
  </si>
  <si>
    <t>烏溪沙</t>
  </si>
  <si>
    <t>白石角</t>
  </si>
  <si>
    <t>落路下</t>
  </si>
  <si>
    <t>大埔</t>
  </si>
  <si>
    <t>大埔墟</t>
  </si>
  <si>
    <t>大埔市中心</t>
  </si>
  <si>
    <t>大埔滘</t>
  </si>
  <si>
    <t>吐露港</t>
  </si>
  <si>
    <t>太和 (香港)</t>
  </si>
  <si>
    <t>林村</t>
  </si>
  <si>
    <t>元洲仔</t>
  </si>
  <si>
    <t>汀角</t>
  </si>
  <si>
    <t>洞梓</t>
  </si>
  <si>
    <t>大尾篤</t>
  </si>
  <si>
    <t>船灣</t>
  </si>
  <si>
    <t>三門仔</t>
  </si>
  <si>
    <t>盧慈田</t>
  </si>
  <si>
    <t>山尞</t>
  </si>
  <si>
    <t>蓮澳</t>
  </si>
  <si>
    <t>東平洲</t>
  </si>
  <si>
    <t>十四鄉</t>
  </si>
  <si>
    <t>北潭坳</t>
  </si>
  <si>
    <t>黃麻地</t>
  </si>
  <si>
    <t>塔門島</t>
  </si>
  <si>
    <t>高流灣</t>
  </si>
  <si>
    <t>赤洲</t>
  </si>
  <si>
    <t>海下灣</t>
  </si>
  <si>
    <t>泥涌</t>
  </si>
  <si>
    <t>深涌</t>
  </si>
  <si>
    <t>荔枝莊</t>
  </si>
  <si>
    <t>榕樹澳</t>
  </si>
  <si>
    <t>黃魚灘</t>
  </si>
  <si>
    <t>下坑</t>
  </si>
  <si>
    <t>樟樹灘</t>
  </si>
  <si>
    <t>大埔尾</t>
  </si>
  <si>
    <t>赤泥坪</t>
  </si>
  <si>
    <t>沙螺洞</t>
  </si>
  <si>
    <t>黃宜坳</t>
  </si>
  <si>
    <t>赤徑</t>
  </si>
  <si>
    <t>鹿茵</t>
  </si>
  <si>
    <t>馬料水</t>
  </si>
  <si>
    <t>大嶼山</t>
  </si>
  <si>
    <t>愉景灣</t>
  </si>
  <si>
    <t>梅窩</t>
  </si>
  <si>
    <t>石壁</t>
  </si>
  <si>
    <t>大澳</t>
  </si>
  <si>
    <t>昂坪</t>
  </si>
  <si>
    <t>東涌</t>
  </si>
  <si>
    <t>石門甲</t>
  </si>
  <si>
    <t>羗山</t>
  </si>
  <si>
    <t>二澳</t>
  </si>
  <si>
    <t>水口</t>
  </si>
  <si>
    <t>深屈</t>
  </si>
  <si>
    <t>沙咀</t>
  </si>
  <si>
    <t>二轉</t>
  </si>
  <si>
    <t>三轉</t>
  </si>
  <si>
    <t>草灣</t>
  </si>
  <si>
    <t>花坪</t>
  </si>
  <si>
    <t>神樂院</t>
  </si>
  <si>
    <t>大蠔</t>
  </si>
  <si>
    <t>小蠔灣</t>
  </si>
  <si>
    <t>芝麻灣</t>
  </si>
  <si>
    <t>貝澳</t>
  </si>
  <si>
    <t>長沙</t>
  </si>
  <si>
    <t>沙螺灣</t>
  </si>
  <si>
    <t>分流</t>
  </si>
  <si>
    <t>赤鱲角新村</t>
  </si>
  <si>
    <t>塘福</t>
  </si>
  <si>
    <t>赤鱲角</t>
  </si>
  <si>
    <t>過路灣</t>
  </si>
  <si>
    <t>南丫島</t>
  </si>
  <si>
    <t>榕樹灣</t>
  </si>
  <si>
    <t>索罟灣</t>
  </si>
  <si>
    <t>洪聖爺灣</t>
  </si>
  <si>
    <t>北角村</t>
  </si>
  <si>
    <t>模達灣</t>
  </si>
  <si>
    <t>長洲</t>
  </si>
  <si>
    <t>喜靈洲</t>
  </si>
  <si>
    <t>交椅洲</t>
  </si>
  <si>
    <t>坪洲</t>
  </si>
  <si>
    <t>蒲台群島</t>
  </si>
  <si>
    <t>石鼓洲</t>
  </si>
  <si>
    <t>小鴉洲</t>
  </si>
  <si>
    <t>大鴉洲</t>
  </si>
  <si>
    <t>葵涌</t>
  </si>
  <si>
    <t>上葵涌</t>
  </si>
  <si>
    <t>中葵涌</t>
  </si>
  <si>
    <t>下葵涌</t>
  </si>
  <si>
    <t>荔景</t>
  </si>
  <si>
    <t>九華徑</t>
  </si>
  <si>
    <t>青衣島</t>
  </si>
  <si>
    <t>楓樹窩</t>
  </si>
  <si>
    <t>南灣角</t>
  </si>
  <si>
    <t>牙鷹洲</t>
  </si>
  <si>
    <t>荃灣</t>
  </si>
  <si>
    <t>梨木樹</t>
  </si>
  <si>
    <t>城門谷</t>
  </si>
  <si>
    <t>石圍角</t>
  </si>
  <si>
    <t>荃景圍</t>
  </si>
  <si>
    <t>荃灣西約</t>
  </si>
  <si>
    <t>油柑頭</t>
  </si>
  <si>
    <t>汀九</t>
  </si>
  <si>
    <t>深井</t>
  </si>
  <si>
    <t>青龍頭</t>
  </si>
  <si>
    <t>馬灣</t>
  </si>
  <si>
    <t>竹篙灣</t>
  </si>
  <si>
    <t>迪欣湖</t>
  </si>
  <si>
    <t>陰澳</t>
  </si>
  <si>
    <t>倒扣灣</t>
  </si>
  <si>
    <t>屯門</t>
  </si>
  <si>
    <t>三聖墟</t>
  </si>
  <si>
    <t>舊墟</t>
  </si>
  <si>
    <t>新墟</t>
  </si>
  <si>
    <t>藍地</t>
  </si>
  <si>
    <t>亦園</t>
  </si>
  <si>
    <t>虎地</t>
  </si>
  <si>
    <t>掃管笏</t>
  </si>
  <si>
    <t>蝴蝶灣</t>
  </si>
  <si>
    <t>咖啡灣</t>
  </si>
  <si>
    <t>黃金海岸</t>
  </si>
  <si>
    <t>樂安排</t>
  </si>
  <si>
    <t>大欖</t>
  </si>
  <si>
    <t>小欖</t>
  </si>
  <si>
    <t>青山</t>
  </si>
  <si>
    <t>踏石角</t>
  </si>
  <si>
    <t>爛角咀</t>
  </si>
  <si>
    <t>龍鼓灘</t>
  </si>
  <si>
    <t>元朗</t>
  </si>
  <si>
    <t>元朗市中心</t>
  </si>
  <si>
    <t>凹頭</t>
  </si>
  <si>
    <t>天水圍</t>
  </si>
  <si>
    <t>十八鄉</t>
  </si>
  <si>
    <t>橫洲</t>
  </si>
  <si>
    <t>髻山</t>
  </si>
  <si>
    <t>屏山</t>
  </si>
  <si>
    <t>尖鼻咀</t>
  </si>
  <si>
    <t>廈村</t>
  </si>
  <si>
    <t>洪水橋</t>
  </si>
  <si>
    <t>流浮山</t>
  </si>
  <si>
    <t>白泥</t>
  </si>
  <si>
    <t>新田</t>
  </si>
  <si>
    <t>洲頭</t>
  </si>
  <si>
    <t>落馬洲</t>
  </si>
  <si>
    <t>米埔</t>
  </si>
  <si>
    <t>南生圍</t>
  </si>
  <si>
    <t>錦田</t>
  </si>
  <si>
    <t>八鄉</t>
  </si>
  <si>
    <t>石崗</t>
  </si>
  <si>
    <t>1st match</t>
  </si>
  <si>
    <t>Mong kok</t>
  </si>
  <si>
    <t>Tai Kwok Tsui</t>
  </si>
  <si>
    <t>Po Lam</t>
  </si>
  <si>
    <t>Tiu Keng Leng</t>
  </si>
  <si>
    <t>Nam Cheong</t>
  </si>
  <si>
    <t>Nam Tin</t>
  </si>
  <si>
    <t>Hang Hau</t>
  </si>
  <si>
    <t>Tai Koo</t>
  </si>
  <si>
    <t>Choi Hung</t>
  </si>
  <si>
    <t>x</t>
  </si>
  <si>
    <t>Long Ping</t>
  </si>
  <si>
    <t>Lai King</t>
  </si>
  <si>
    <t>Place</t>
  </si>
  <si>
    <t>PlaceSearch</t>
  </si>
  <si>
    <t>Lat</t>
  </si>
  <si>
    <t>Lon</t>
  </si>
  <si>
    <t>Coordinates</t>
  </si>
  <si>
    <t>Area</t>
  </si>
  <si>
    <t>Hong Kong Island</t>
  </si>
  <si>
    <t>New Territories</t>
  </si>
  <si>
    <t>AreaLat</t>
  </si>
  <si>
    <t>AreaLng</t>
  </si>
  <si>
    <t>GeocodeAddr</t>
  </si>
  <si>
    <t>Bracket</t>
  </si>
  <si>
    <t>Temp</t>
  </si>
  <si>
    <t>大埔綜合大樓</t>
  </si>
  <si>
    <t>中環皇后大道中卡佛大廈</t>
  </si>
  <si>
    <t>屯門屯隆街近屯門時代廣場</t>
  </si>
  <si>
    <t>屯門屯順街近屯門市廣場</t>
  </si>
  <si>
    <t>屯門屯順街近屯門時代廣場</t>
  </si>
  <si>
    <t>上水龍運街新都廣場</t>
  </si>
  <si>
    <t>銅鑼灣寶漢大廈</t>
  </si>
  <si>
    <t>荃灣街市街眾安街</t>
  </si>
  <si>
    <t>荃灣關門口街</t>
  </si>
  <si>
    <t>荃灣沙咀道英皇娛樂廣場</t>
  </si>
  <si>
    <t>銅鑼灣本德大廈</t>
  </si>
  <si>
    <t>銅鑼灣廣場</t>
  </si>
  <si>
    <t>旺角亞皆老街8號</t>
  </si>
  <si>
    <t>長沙灣道長沙灣政府合署</t>
  </si>
  <si>
    <t>葵芳葵涌廣場</t>
  </si>
  <si>
    <t>葵芳新都會廣場</t>
  </si>
  <si>
    <t>觀塘裕民坊同仁</t>
  </si>
  <si>
    <t>中環皇后大道中萬邦行</t>
  </si>
  <si>
    <t>香港仔黃竹坑道125號</t>
  </si>
  <si>
    <t>荃灣仁濟街7至11號</t>
  </si>
  <si>
    <t>樂富杏林街10號</t>
  </si>
  <si>
    <t>旺角新世紀廣場</t>
  </si>
  <si>
    <t>沙田新城市廣場</t>
  </si>
  <si>
    <t>上水廣場</t>
  </si>
  <si>
    <t>元朗廣場</t>
  </si>
  <si>
    <t>荃灣眾安街海壩街</t>
  </si>
  <si>
    <t>九龍佐敦加士居道30號</t>
  </si>
  <si>
    <t>荃灣荃灣廣場</t>
  </si>
  <si>
    <t>荃灣運通街安榮街</t>
  </si>
  <si>
    <t>屯門屯門市廣場</t>
  </si>
  <si>
    <t>沙田馬鞍山亞公角街33號</t>
  </si>
  <si>
    <t>上水保健路9號</t>
  </si>
  <si>
    <t>觀塘協和街130號</t>
  </si>
  <si>
    <t>坑口寶寧里2號</t>
  </si>
  <si>
    <t>沙田亞公角山路17號</t>
  </si>
  <si>
    <t>沙田銀城街30-32號</t>
  </si>
  <si>
    <t>柴灣樂民道3號</t>
  </si>
  <si>
    <t>深水埗永康街111號</t>
  </si>
  <si>
    <t>沙田亞公角山路30號</t>
  </si>
  <si>
    <t>薄扶林大口環道12號</t>
  </si>
  <si>
    <t>薄扶林薄扶道102號</t>
  </si>
  <si>
    <t>屯門青松觀路15號</t>
  </si>
  <si>
    <t>九龍灣啟仁街9號</t>
  </si>
  <si>
    <t>觀塘茶果嶺道79號</t>
  </si>
  <si>
    <t>薄扶林道102號</t>
  </si>
  <si>
    <t>灣仔皇后大道東282號</t>
  </si>
  <si>
    <t>銅鑼灣東院道19號</t>
  </si>
  <si>
    <t>將軍澳靈實路8號</t>
  </si>
  <si>
    <t>旺角鴉蘭街22號</t>
  </si>
  <si>
    <t>黃大仙沙田坳道118號</t>
  </si>
  <si>
    <t>荔枝角瑪嘉烈醫院道2-10號</t>
  </si>
  <si>
    <t>加士居道30號</t>
  </si>
  <si>
    <t>將軍澳坑口寳寧里2號</t>
  </si>
  <si>
    <t>官塘協和街130號</t>
  </si>
  <si>
    <t>大埔全安路9號</t>
  </si>
  <si>
    <t>屯門青松觀道23號</t>
  </si>
  <si>
    <t>新界大埔全安路11 號</t>
  </si>
  <si>
    <t>赤鱲角香港國際機場</t>
  </si>
  <si>
    <t>大埔林錦公路嘉道理農場</t>
  </si>
  <si>
    <t>香港銅鑼灣東院道19號</t>
  </si>
  <si>
    <t>香港大口環道9號</t>
  </si>
  <si>
    <t>香港普仁街12號</t>
  </si>
  <si>
    <t>九龍油麻地窩打老道25號</t>
  </si>
  <si>
    <t>九龍黃大仙沙田坳道124號</t>
  </si>
  <si>
    <t>荃灣荃新天地UG層</t>
  </si>
  <si>
    <t>大角咀港灣豪庭廣場</t>
  </si>
  <si>
    <t>荃灣城巿中心1期商場</t>
  </si>
  <si>
    <t>粉嶺中心購物商場</t>
  </si>
  <si>
    <t>太子道西彌敦道</t>
  </si>
  <si>
    <t>旺角亞皆老街染布房街</t>
  </si>
  <si>
    <t>士美菲路士美菲路市政大廈</t>
  </si>
  <si>
    <t>大埔廣福道寶鄉街</t>
  </si>
  <si>
    <t>佐敦彌敦道佐敦道</t>
  </si>
  <si>
    <t>中環皇后大道中勵精中心</t>
  </si>
  <si>
    <t>荃灣廣場</t>
  </si>
  <si>
    <t>荃灣安榮街運通街</t>
  </si>
  <si>
    <t>荃灣荃新天地第一期禾笛街</t>
  </si>
  <si>
    <t>尖沙咀柏麗購物大道</t>
  </si>
  <si>
    <t>中環遮打道皇后像廣場</t>
  </si>
  <si>
    <t>葵涌廣場</t>
  </si>
  <si>
    <t>長沙灣政府合署,長沙灣道303號</t>
  </si>
  <si>
    <t>佐敦彌敦道西貢街</t>
  </si>
  <si>
    <t>文咸東街上環市政大廈</t>
  </si>
  <si>
    <t>觀塘裕民坊佐丹奴</t>
  </si>
  <si>
    <t>上環德輔道中永安中心</t>
  </si>
  <si>
    <t>上環林士街無限極廣場</t>
  </si>
  <si>
    <t>將軍澳唐賢街將軍澳豪庭</t>
  </si>
  <si>
    <t>銅鑼灣恩平中心</t>
  </si>
  <si>
    <t>銅鑼灣京華中心</t>
  </si>
  <si>
    <t>元朗青山公路元朗段大棠</t>
  </si>
  <si>
    <t>元朗青山公路元朗段中銀元朗商業中心中國銀行</t>
  </si>
  <si>
    <t>葵芳興寧路新都會廣場</t>
  </si>
  <si>
    <t>馬鞍山廣場</t>
  </si>
  <si>
    <t>藍田啓田道近啓田商場</t>
  </si>
  <si>
    <t>太子彌敦道鴉蘭街</t>
  </si>
  <si>
    <t>太子彌敦道弼街</t>
  </si>
  <si>
    <t>北角新光戲院門口</t>
  </si>
  <si>
    <t>太古柏蕙苑</t>
  </si>
  <si>
    <t>旺角彌敦道創興廣場</t>
  </si>
  <si>
    <t>柴灣宏德居</t>
  </si>
  <si>
    <t>觀塘翠屏道17號</t>
  </si>
  <si>
    <t>觀塘觀塘道同仁街</t>
  </si>
  <si>
    <t>觀塘裕民坊麥當勞門口</t>
  </si>
  <si>
    <t>元朗西菁街7-11便利店</t>
  </si>
  <si>
    <t>北角七姊妹道186號</t>
  </si>
  <si>
    <t>北角丹拿道53號</t>
  </si>
  <si>
    <t>元朗教育路千色廣場</t>
  </si>
  <si>
    <t>荃灣眾安街荃灣街巿街</t>
  </si>
  <si>
    <t>上環德輔道中無限極廣場</t>
  </si>
  <si>
    <t>中環德輔道中置地廣場</t>
  </si>
  <si>
    <t>中環皇后大道中中匯大廈</t>
  </si>
  <si>
    <t>柴灣環翠邨街市大廈</t>
  </si>
  <si>
    <t>灣仔皇后大道東QRE Plaza</t>
  </si>
  <si>
    <t>灣仔QRE Plaza</t>
  </si>
  <si>
    <t>荃灣大河道北街市</t>
  </si>
  <si>
    <t>太子康民角</t>
  </si>
  <si>
    <t>荃灣沙咀道鹹田街</t>
  </si>
  <si>
    <t>沙田置富第一城·樂薈</t>
  </si>
  <si>
    <t>觀塘裕民坊大廈麥當勞</t>
  </si>
  <si>
    <t>油麻地彌敦道528號</t>
  </si>
  <si>
    <t>九龍城廣場</t>
  </si>
  <si>
    <t>彌敦道近莊士倫敦廣場</t>
  </si>
  <si>
    <t>荃灣沙咀道眾安</t>
  </si>
  <si>
    <t>差館里馬頭圍道</t>
  </si>
  <si>
    <t>青衣青敬路灝景灣購物中心</t>
  </si>
  <si>
    <t>茜發道</t>
  </si>
  <si>
    <t>觀塘茶果嶺道81號</t>
  </si>
  <si>
    <t>觀塘裕民坊美都大廈</t>
  </si>
  <si>
    <t>中環皇后大道中中環街市</t>
  </si>
  <si>
    <t>長沙灣廣場</t>
  </si>
  <si>
    <t>彌敦道佐敦道</t>
  </si>
  <si>
    <t>沙田置富第一城銀城商場</t>
  </si>
  <si>
    <t>沙田置富第一城商場</t>
  </si>
  <si>
    <t>灣仔軒尼詩道130號</t>
  </si>
  <si>
    <t>荃灣路德圍近往力生廣場</t>
  </si>
  <si>
    <t>太子西洋菜街弼街</t>
  </si>
  <si>
    <t>青山公路 — 荃灣段</t>
  </si>
  <si>
    <t>荃灣眾安街</t>
  </si>
  <si>
    <t>葵涌興芳路</t>
  </si>
  <si>
    <t>荃灣沙咀道禾笛街</t>
  </si>
  <si>
    <t>荃灣大河道(近力生廣場</t>
  </si>
  <si>
    <t>長沙灣道及大南西</t>
  </si>
  <si>
    <t>和宜合道及打磚坪</t>
  </si>
  <si>
    <t>石籬邨大隴街及圍乪</t>
  </si>
  <si>
    <t>葵芳興芳路及榮芳</t>
  </si>
  <si>
    <t>樂富橫頭磡南道,樂富廣場</t>
  </si>
  <si>
    <t>荷里活廣場</t>
  </si>
  <si>
    <t>葵涌安蔭邨安捷街多層停車場</t>
  </si>
  <si>
    <t>佐敦谷北道5號</t>
  </si>
  <si>
    <t>葵涌童子街</t>
  </si>
  <si>
    <t>葵涌興寧路(新都會廣場</t>
  </si>
  <si>
    <t>西貢敬民街</t>
  </si>
  <si>
    <t>大埔中心巴士總站</t>
  </si>
  <si>
    <t>九龍城街市對出衙前圍道侯王道</t>
  </si>
  <si>
    <t>灣仔莊士敦道111號</t>
  </si>
  <si>
    <t>荃灣青山公路荃灣段303號</t>
  </si>
  <si>
    <t>太古康怡廣場</t>
  </si>
  <si>
    <t>屯門屯順街屯合街</t>
  </si>
  <si>
    <t>屯門屯隆街近屯門市廣場</t>
  </si>
  <si>
    <t>藍田啟田道近啟田商場</t>
  </si>
  <si>
    <t>西貢親民街惠康超級市場</t>
  </si>
  <si>
    <t>銅鑼灣希慎道一號</t>
  </si>
  <si>
    <t>荃灣禾笛街荃新天地</t>
  </si>
  <si>
    <t>亞皆老街染布房街</t>
  </si>
  <si>
    <t>旺角亞皆老街洗衣街</t>
  </si>
  <si>
    <t>荃灣青山公路135-143號</t>
  </si>
  <si>
    <t>銅鑼灣恩平道44號</t>
  </si>
  <si>
    <t>屯門鄉事會路蔡意橋路</t>
  </si>
  <si>
    <t>屯門啟民徑河旁街</t>
  </si>
  <si>
    <t>將軍澳調景嶺彩明苑彩明商場</t>
  </si>
  <si>
    <t>荃灣荃灣街市街眾安街</t>
  </si>
  <si>
    <t>屯門屯順街屯隆街</t>
  </si>
  <si>
    <t>荃灣禾笛街新村街</t>
  </si>
  <si>
    <t>何文田愛民廣場</t>
  </si>
  <si>
    <t>旺角彌敦道655號</t>
  </si>
  <si>
    <t>紅磡民裕街馬頭圍道</t>
  </si>
  <si>
    <t>黃大仙官立小學</t>
  </si>
  <si>
    <t>筲箕灣街市</t>
  </si>
  <si>
    <t>油麻地砵蘭街62-66號</t>
  </si>
  <si>
    <t>彌敦道745-747號</t>
  </si>
  <si>
    <t>沙田置富第一城‧樂薈</t>
  </si>
  <si>
    <t>葵芳興寧路葵涌廣場</t>
  </si>
  <si>
    <t>中環畢打街會德豐大廈</t>
  </si>
  <si>
    <t>灣仔德豐大廈</t>
  </si>
  <si>
    <t>灣仔宜興大廈</t>
  </si>
  <si>
    <t>銅鑼灣波斯富街近銅鑼灣廣場</t>
  </si>
  <si>
    <t>九龍城候王道45號</t>
  </si>
  <si>
    <t>荃灣眾安街英皇娛樂廣場</t>
  </si>
  <si>
    <t>長沙灣道303號</t>
  </si>
  <si>
    <t>元朗青山公路230號</t>
  </si>
  <si>
    <t>樂富橫頭墈南道橫頭墈東道</t>
  </si>
  <si>
    <t>美孚美荔道長沙灣</t>
  </si>
  <si>
    <t>元州商場</t>
  </si>
  <si>
    <t>尖沙咀栢麗購物大道</t>
  </si>
  <si>
    <t>香港仔成都道香港仔中心海珠閣</t>
  </si>
  <si>
    <t>軒尼詩道489號</t>
  </si>
  <si>
    <t>尖沙咀彌敦道82-84號</t>
  </si>
  <si>
    <t>銅鑼灣銅鑼灣廣場</t>
  </si>
  <si>
    <t>荃灣路德圍安榮街</t>
  </si>
  <si>
    <t>荃灣路德圍安榮街荃興徑</t>
  </si>
  <si>
    <t>港鐵油麻地站C</t>
  </si>
  <si>
    <t>港鐵深水埗站D2</t>
  </si>
  <si>
    <t>港鐵旺角站C1</t>
  </si>
  <si>
    <t>港鐵中環站A</t>
  </si>
  <si>
    <t>港鐵太子站D</t>
  </si>
  <si>
    <t>港鐵荃灣站A4</t>
  </si>
  <si>
    <t>港鐵旺角站C4</t>
  </si>
  <si>
    <t>港鐵金鐘站D</t>
  </si>
  <si>
    <t>港鐵銅鑼灣站E</t>
  </si>
  <si>
    <t>港鐵九龍塘站F</t>
  </si>
  <si>
    <t>港鐵大圍站A</t>
  </si>
  <si>
    <t>港鐵大圍站D</t>
  </si>
  <si>
    <t>港鐵中環站G</t>
  </si>
  <si>
    <t>港鐵鑽石山站C1</t>
  </si>
  <si>
    <t>港鐵炮台山站A</t>
  </si>
  <si>
    <t>港鐵鰂魚涌站A</t>
  </si>
  <si>
    <t>港鐵北角站B1</t>
  </si>
  <si>
    <t>荃灣賽馬會德華公園街市街</t>
  </si>
  <si>
    <t>港鐵中環站C</t>
  </si>
  <si>
    <t>港鐵旺角東站C</t>
  </si>
  <si>
    <t>港鐵沙田站B</t>
  </si>
  <si>
    <t>港鐵旺角站E1</t>
  </si>
  <si>
    <t>港鐵美孚站A</t>
  </si>
  <si>
    <t>港鐵北角站B3</t>
  </si>
  <si>
    <t>港鐵銅鑼灣站F</t>
  </si>
  <si>
    <t>港鐵坑口站A1</t>
  </si>
  <si>
    <t>港鐵金鐘站A</t>
  </si>
  <si>
    <t>港鐵金鐘站C1</t>
  </si>
  <si>
    <t>港鐵銅鑼灣站D1/D3</t>
  </si>
  <si>
    <t>港鐵黃大仙站A</t>
  </si>
  <si>
    <t>港鐵黃大仙站D2</t>
  </si>
  <si>
    <t>港鐵柴灣站B</t>
  </si>
  <si>
    <t>港鐵筲箕灣站A3</t>
  </si>
  <si>
    <t>港鐵筲箕灣站C</t>
  </si>
  <si>
    <t>港鐵筲箕灣站D2</t>
  </si>
  <si>
    <t>港鐵樂富站A</t>
  </si>
  <si>
    <t>港鐵太古站E1</t>
  </si>
  <si>
    <t>港鐵尖沙咀站C1</t>
  </si>
  <si>
    <t>西灣河港鐵站A</t>
  </si>
  <si>
    <t>港鐵西灣河站A</t>
  </si>
  <si>
    <t>港鐵第一城站C</t>
  </si>
  <si>
    <t>港鐵大學站B</t>
  </si>
  <si>
    <t>港鐵灣仔站A3</t>
  </si>
  <si>
    <t>尖沙咀港鐵站A1</t>
  </si>
  <si>
    <t>港鐵旺角東站B</t>
  </si>
  <si>
    <t>港鐵灣仔站A4</t>
  </si>
  <si>
    <t>港鐵太子站B1</t>
  </si>
  <si>
    <t>港鐵尖沙咀站A2</t>
  </si>
  <si>
    <t>港鐵旺角站D2</t>
  </si>
  <si>
    <t>港鐵上環站E3</t>
  </si>
  <si>
    <t>港鐵深水埗站B2</t>
  </si>
  <si>
    <t>港鐵坑口站A1,B2</t>
  </si>
  <si>
    <t>港鐵上環站B</t>
  </si>
  <si>
    <t>港鐵尖沙咀站E</t>
  </si>
  <si>
    <t>港鐵觀塘站D1</t>
  </si>
  <si>
    <t>港鐵元朗站B1</t>
  </si>
  <si>
    <t>港鐵杏花邨站A2</t>
  </si>
  <si>
    <t>觀塘APM地下創紀之城</t>
  </si>
  <si>
    <t>天后港鐵站A1</t>
  </si>
  <si>
    <t>港鐵天后站A1</t>
  </si>
  <si>
    <t>港鐡銅鑼灣站E</t>
  </si>
  <si>
    <t>港鐵太子站B2</t>
  </si>
  <si>
    <t>港鐵太子站A1</t>
  </si>
  <si>
    <t>港鐵油麻地站D</t>
  </si>
  <si>
    <t>港鐵太古站A1</t>
  </si>
  <si>
    <t>港鐵屯門站B</t>
  </si>
  <si>
    <t>港鐵鑽石山站A1</t>
  </si>
  <si>
    <t>港鐵彩虹站C2牛池灣村</t>
  </si>
  <si>
    <t>港鐵荔枝角站B1</t>
  </si>
  <si>
    <t>港鐵佐敦站D</t>
  </si>
  <si>
    <t>美孚港鐵站 C1</t>
  </si>
  <si>
    <t>港鐵觀塘站B1</t>
  </si>
  <si>
    <t>鑽石山港鐵站A1</t>
  </si>
  <si>
    <t>港鐵屯門站F</t>
  </si>
  <si>
    <t>港鐵粉嶺站C近的士站位置</t>
  </si>
  <si>
    <t>港鐵美孚站B</t>
  </si>
  <si>
    <t>港鐵美孚站C1</t>
  </si>
  <si>
    <t>港鐵灣仔站A1</t>
  </si>
  <si>
    <t>港鐵藍田站D1茜發道復康徑</t>
  </si>
  <si>
    <t>港鐵柴灣站C</t>
  </si>
  <si>
    <t>牛池灣港鐵彩虹站B</t>
  </si>
  <si>
    <t>港鐵九龍灣站B近巴士站</t>
  </si>
  <si>
    <t>港鐵牛頭角站B1</t>
  </si>
  <si>
    <t>港鐵第一城站B</t>
  </si>
  <si>
    <t>港鐵油麻地站A1</t>
  </si>
  <si>
    <t>港鐵油麻地站B1</t>
  </si>
  <si>
    <t>港鐵彩虹站B牛池灣街市</t>
  </si>
  <si>
    <t>樂富港鐵站A</t>
  </si>
  <si>
    <t>港鐵大圍站C、A、D</t>
  </si>
  <si>
    <t>港鐵大圍站A、D</t>
  </si>
  <si>
    <t>港鐵灣仔站B1</t>
  </si>
  <si>
    <t>旺角亞皆老街惠豐中心</t>
  </si>
  <si>
    <t>中環畢打街怡安華人行</t>
  </si>
  <si>
    <t>中環皇后大道中怡安華人行</t>
  </si>
  <si>
    <t>干諾道中近砵典乍街</t>
  </si>
  <si>
    <t>中環干諾道中莊士大廈</t>
  </si>
  <si>
    <t>太子荔枝角道永隆銀行</t>
  </si>
  <si>
    <t>中環德輔道中恆生銀行總行大廈</t>
  </si>
  <si>
    <t>上環皇后大道中上環市政大廈</t>
  </si>
  <si>
    <t>大埔安祥路(昌運中心</t>
  </si>
  <si>
    <t>中環皇后大道中泛海大廈</t>
  </si>
  <si>
    <t>尖沙咀漆咸道南</t>
  </si>
  <si>
    <t>港鐵西灣河站B</t>
  </si>
  <si>
    <t>葵興站A</t>
  </si>
  <si>
    <t>屯門輕鐵杯渡站橋底and屯門市廣場</t>
  </si>
  <si>
    <t>荃灣路德圍嘉新大樓and富榮大廈</t>
  </si>
  <si>
    <t>港鐵荃灣站D</t>
  </si>
  <si>
    <t>銅鑼灣渣甸坊港鐵銅鑼灣站F</t>
  </si>
  <si>
    <t>中環遮打道太子大廈</t>
  </si>
  <si>
    <t>屯門屯喜路and屯匯街</t>
  </si>
  <si>
    <t>屯門啟民徑and和平徑</t>
  </si>
  <si>
    <t>中環德輔道中and畢打街置地廣場</t>
  </si>
  <si>
    <t>灣仔軒尼詩道及盧押道修頓遊樂場</t>
  </si>
  <si>
    <t>葵涌大隴街and圍乪街 (商場</t>
  </si>
  <si>
    <t>英皇道炮台山港鐵站A</t>
  </si>
  <si>
    <t>荃灣葵興站A</t>
  </si>
  <si>
    <t>荃灣港鐵站B1</t>
  </si>
  <si>
    <t>屯門啟發徑近萬成樓空地位置</t>
  </si>
  <si>
    <t>銅鑼灣恩平道</t>
  </si>
  <si>
    <t>北角英皇道北角港鐵站B2附近</t>
  </si>
  <si>
    <t>模範里港鐵鰂魚涌站C附近</t>
  </si>
  <si>
    <t>港鐵彩虹站C1華池徑前</t>
  </si>
  <si>
    <t>青衣担杆山路</t>
  </si>
  <si>
    <t>青衣青敬路(近青敬路牙鷹洲街</t>
  </si>
  <si>
    <t>青衣青敬路</t>
  </si>
  <si>
    <t>香港仔南寧街近成都道</t>
  </si>
  <si>
    <t>屯門美樂輕鐵站側空地位置</t>
  </si>
  <si>
    <t>港鐵炮台山站A附近</t>
  </si>
  <si>
    <t>港鐵樂富站A附近</t>
  </si>
  <si>
    <t>屯門啟發徑近萬成大廈位置</t>
  </si>
  <si>
    <t>荃灣街市街千色店and遠東帝豪酒店</t>
  </si>
  <si>
    <t>伊利沙伯醫院R座6樓601室</t>
  </si>
  <si>
    <t>伊利沙伯醫院日間醫療中心閣樓5室</t>
  </si>
  <si>
    <t>觀塘基督教聯合醫院新翼大樓</t>
  </si>
  <si>
    <t>觀塘基督教聯合醫院邵逸夫大樓</t>
  </si>
  <si>
    <t>屯門蝴蝶灣泳灘</t>
  </si>
  <si>
    <t>將軍澳新都城中心3期</t>
  </si>
  <si>
    <t>佐敦彌敦道近寶安大廈</t>
  </si>
  <si>
    <t>將軍澳新都城中心2期</t>
  </si>
  <si>
    <t>馬鞍山新港城中心3樓</t>
  </si>
  <si>
    <t>港鐵粉嶺站B</t>
  </si>
  <si>
    <t>何文田常富街and佛光街</t>
  </si>
  <si>
    <t>灣仔堅拿道天橋底</t>
  </si>
  <si>
    <t>港鐵銅鑼灣站D1</t>
  </si>
  <si>
    <t>九龍塘又一城</t>
  </si>
  <si>
    <t>尖沙咀海防道and九龍公園徑</t>
  </si>
  <si>
    <t>香港銅鑼灣百德新街</t>
  </si>
  <si>
    <t>九龍灣巴士站</t>
  </si>
  <si>
    <t>尖沙咀天星碼頭</t>
  </si>
  <si>
    <t>九龍灣振華道牛頭角巴士總站</t>
  </si>
  <si>
    <t>土瓜灣馬頭角道and北帝街</t>
  </si>
  <si>
    <t>北角城市花園第2座</t>
  </si>
  <si>
    <t>屯門鄉事會路河傍街</t>
  </si>
  <si>
    <t>和宜合道及大隴街</t>
  </si>
  <si>
    <t>牛頭角道77號淘大花園</t>
  </si>
  <si>
    <t>屯門鄉事會路and杯渡路</t>
  </si>
  <si>
    <t>上水龍豐花園</t>
  </si>
  <si>
    <t>上水石湖墟市政大廈and龍豐花園</t>
  </si>
  <si>
    <t>九龍塘又一城</t>
  </si>
  <si>
    <t>九龍圓方1樓火區</t>
  </si>
  <si>
    <t>九龍圓方1樓水區</t>
  </si>
  <si>
    <t>九龍圓方2樓金區</t>
  </si>
  <si>
    <t>屯門啟民徑</t>
  </si>
  <si>
    <t>荃灣街市街and川龍街</t>
  </si>
  <si>
    <t>石蔭路and童子街</t>
  </si>
  <si>
    <t>紅磡寶來街and必嘉街對出</t>
  </si>
  <si>
    <t>粉嶺聯和墟街市及熟食中心</t>
  </si>
  <si>
    <t>港鐵粉嶺站外百和路</t>
  </si>
  <si>
    <t>灣仔港鐵站A4</t>
  </si>
  <si>
    <t>ToGoogle</t>
  </si>
  <si>
    <t>New Territories, Hong Kong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</si>
</sst>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7" x14ac:knownFonts="1">
    <font>
      <sz val="10"/>
      <name val="Arial"/>
    </font>
    <font>
      <sz val="11"/>
      <color theme="1"/>
      <name val="Calibri"/>
      <family val="2"/>
      <scheme val="minor"/>
    </font>
    <font>
      <b/>
      <sz val="10"/>
      <name val="Arial"/>
      <family val="2"/>
    </font>
    <font>
      <b/>
      <sz val="9"/>
      <color indexed="81"/>
      <name val="Tahoma"/>
      <family val="2"/>
    </font>
    <font>
      <sz val="9"/>
      <color indexed="81"/>
      <name val="Tahoma"/>
      <family val="2"/>
    </font>
    <font>
      <sz val="10"/>
      <name val="Arial"/>
      <family val="2"/>
    </font>
    <font>
      <sz val="11"/>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5">
    <xf numFmtId="0" fontId="0" fillId="0" borderId="0" xfId="0"/>
    <xf numFmtId="0" fontId="2" fillId="0" borderId="0" xfId="0" applyFont="1"/>
    <xf numFmtId="164" fontId="0" fillId="0" borderId="0" xfId="0" applyNumberFormat="1"/>
    <xf numFmtId="0" fontId="5" fillId="0" borderId="0" xfId="0" applyFont="1"/>
    <xf numFmtId="0" fontId="1" fillId="0" borderId="0" xfId="1"/>
  </cellXfs>
  <cellStyles count="2">
    <cellStyle name="Normal" xfId="0" builtinId="0"/>
    <cellStyle name="Normal 2" xfId="1"/>
  </cellStyles>
  <dxfs count="1">
    <dxf>
      <fill>
        <patternFill>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nd%20word(s)%20within%20text%20string%20that%20matches%20a%20list%20of%20keyword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reaCoordinates-xlsx.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1">
          <cell r="A1" t="str">
            <v>Admiralty</v>
          </cell>
        </row>
        <row r="2">
          <cell r="A2" t="str">
            <v>Central</v>
          </cell>
        </row>
        <row r="3">
          <cell r="A3" t="str">
            <v>Mid-level</v>
          </cell>
        </row>
        <row r="4">
          <cell r="A4" t="str">
            <v>Soho</v>
          </cell>
        </row>
        <row r="5">
          <cell r="A5" t="str">
            <v>The Peak</v>
          </cell>
        </row>
        <row r="6">
          <cell r="A6" t="str">
            <v>Sai Wan</v>
          </cell>
        </row>
        <row r="7">
          <cell r="A7" t="str">
            <v>Kennedy Town</v>
          </cell>
        </row>
        <row r="8">
          <cell r="A8" t="str">
            <v>Sai Ying Pun</v>
          </cell>
        </row>
        <row r="9">
          <cell r="A9" t="str">
            <v>Shek Tong Tsui</v>
          </cell>
        </row>
        <row r="10">
          <cell r="A10" t="str">
            <v>Sheung Wan</v>
          </cell>
        </row>
        <row r="11">
          <cell r="A11" t="str">
            <v>Causeway Bay</v>
          </cell>
        </row>
        <row r="12">
          <cell r="A12" t="str">
            <v>Tin Hau</v>
          </cell>
        </row>
        <row r="13">
          <cell r="A13" t="str">
            <v>Fortress Hill</v>
          </cell>
        </row>
        <row r="14">
          <cell r="A14" t="str">
            <v>Chai Wan</v>
          </cell>
        </row>
        <row r="15">
          <cell r="A15" t="str">
            <v>Heng Fa Chuen</v>
          </cell>
        </row>
        <row r="16">
          <cell r="A16" t="str">
            <v>North Point</v>
          </cell>
        </row>
        <row r="17">
          <cell r="A17" t="str">
            <v>Braemar Hill</v>
          </cell>
        </row>
        <row r="18">
          <cell r="A18" t="str">
            <v>Fortress Hill</v>
          </cell>
        </row>
        <row r="19">
          <cell r="A19" t="str">
            <v>North Point</v>
          </cell>
        </row>
        <row r="20">
          <cell r="A20" t="str">
            <v>Quarry Bay</v>
          </cell>
        </row>
        <row r="21">
          <cell r="A21" t="str">
            <v>Kornhill</v>
          </cell>
        </row>
        <row r="22">
          <cell r="A22" t="str">
            <v>Sai Wan Ho</v>
          </cell>
        </row>
        <row r="23">
          <cell r="A23" t="str">
            <v>Shau Kei Wan</v>
          </cell>
        </row>
        <row r="24">
          <cell r="A24" t="str">
            <v>Aldrich Bay</v>
          </cell>
        </row>
        <row r="25">
          <cell r="A25" t="str">
            <v>Siu Sai Wan</v>
          </cell>
        </row>
        <row r="26">
          <cell r="A26" t="str">
            <v>A Kung Ngam</v>
          </cell>
        </row>
        <row r="27">
          <cell r="A27" t="str">
            <v>Taikoo Shing</v>
          </cell>
        </row>
        <row r="28">
          <cell r="A28" t="str">
            <v>Aberdeen</v>
          </cell>
        </row>
        <row r="29">
          <cell r="A29" t="str">
            <v>Ap Lei Chau</v>
          </cell>
        </row>
        <row r="30">
          <cell r="A30" t="str">
            <v>Chung Hom Kok</v>
          </cell>
        </row>
        <row r="31">
          <cell r="A31" t="str">
            <v>Cyberport</v>
          </cell>
        </row>
        <row r="32">
          <cell r="A32" t="str">
            <v>Telegraph Bay</v>
          </cell>
        </row>
        <row r="33">
          <cell r="A33" t="str">
            <v>Deep Water Bay</v>
          </cell>
        </row>
        <row r="34">
          <cell r="A34" t="str">
            <v>Pok Fu Lam</v>
          </cell>
        </row>
        <row r="35">
          <cell r="A35" t="str">
            <v>Sandy Bay</v>
          </cell>
        </row>
        <row r="36">
          <cell r="A36" t="str">
            <v>Wah Fu</v>
          </cell>
        </row>
        <row r="37">
          <cell r="A37" t="str">
            <v>Repulse Bay</v>
          </cell>
        </row>
        <row r="38">
          <cell r="A38" t="str">
            <v>Stanley</v>
          </cell>
        </row>
        <row r="39">
          <cell r="A39" t="str">
            <v>Shek O</v>
          </cell>
        </row>
        <row r="40">
          <cell r="A40" t="str">
            <v>Big Wave Bay</v>
          </cell>
        </row>
        <row r="41">
          <cell r="A41" t="str">
            <v>Tai Tam</v>
          </cell>
        </row>
        <row r="42">
          <cell r="A42" t="str">
            <v>Wong Chuk Hang</v>
          </cell>
        </row>
        <row r="43">
          <cell r="A43" t="str">
            <v>Nam Long Shan</v>
          </cell>
        </row>
        <row r="44">
          <cell r="A44" t="str">
            <v>Caroline Hill</v>
          </cell>
        </row>
        <row r="45">
          <cell r="A45" t="str">
            <v>Happy Valley</v>
          </cell>
        </row>
        <row r="46">
          <cell r="A46" t="str">
            <v>Tai Hang</v>
          </cell>
        </row>
        <row r="47">
          <cell r="A47" t="str">
            <v>Wan Chai</v>
          </cell>
        </row>
        <row r="48">
          <cell r="A48" t="str">
            <v>Ho Man Tin</v>
          </cell>
        </row>
        <row r="49">
          <cell r="A49" t="str">
            <v>Hung Hom</v>
          </cell>
        </row>
        <row r="50">
          <cell r="A50" t="str">
            <v>Kowloon City</v>
          </cell>
        </row>
        <row r="51">
          <cell r="A51" t="str">
            <v>Kowloon Tong</v>
          </cell>
        </row>
        <row r="52">
          <cell r="A52" t="str">
            <v>Ma Tau Wai</v>
          </cell>
        </row>
        <row r="53">
          <cell r="A53" t="str">
            <v>To Kwa Wan</v>
          </cell>
        </row>
        <row r="54">
          <cell r="A54" t="str">
            <v>Ma Tau Kok</v>
          </cell>
        </row>
        <row r="55">
          <cell r="A55" t="str">
            <v>Kwun Tong</v>
          </cell>
        </row>
        <row r="56">
          <cell r="A56" t="str">
            <v>Kwun Tong North</v>
          </cell>
        </row>
        <row r="57">
          <cell r="A57" t="str">
            <v>Lam Tin</v>
          </cell>
        </row>
        <row r="58">
          <cell r="A58" t="str">
            <v>Ngau Tau Kok</v>
          </cell>
        </row>
        <row r="59">
          <cell r="A59" t="str">
            <v>Kowloon Bay</v>
          </cell>
        </row>
        <row r="60">
          <cell r="A60" t="str">
            <v>Sau Mau Ping</v>
          </cell>
        </row>
        <row r="61">
          <cell r="A61" t="str">
            <v>Yau Tong</v>
          </cell>
        </row>
        <row r="62">
          <cell r="A62" t="str">
            <v>Cha Kwo Ling</v>
          </cell>
        </row>
        <row r="63">
          <cell r="A63" t="str">
            <v>Cheung Sha Wan</v>
          </cell>
        </row>
        <row r="64">
          <cell r="A64" t="str">
            <v>Lai Chi Kok</v>
          </cell>
        </row>
        <row r="65">
          <cell r="A65" t="str">
            <v>Mei Foo</v>
          </cell>
        </row>
        <row r="66">
          <cell r="A66" t="str">
            <v>Sham Shui Po</v>
          </cell>
        </row>
        <row r="67">
          <cell r="A67" t="str">
            <v>Shek Kip Mei</v>
          </cell>
        </row>
        <row r="68">
          <cell r="A68" t="str">
            <v>Tai Hang Tung</v>
          </cell>
        </row>
        <row r="69">
          <cell r="A69" t="str">
            <v>Stonecutters Island</v>
          </cell>
        </row>
        <row r="70">
          <cell r="A70" t="str">
            <v>Yau Yat Chuen</v>
          </cell>
        </row>
        <row r="71">
          <cell r="A71" t="str">
            <v>Diamond Hill</v>
          </cell>
        </row>
        <row r="72">
          <cell r="A72" t="str">
            <v>Lok Fu</v>
          </cell>
        </row>
        <row r="73">
          <cell r="A73" t="str">
            <v>Ngau Chi Wan</v>
          </cell>
        </row>
        <row r="74">
          <cell r="A74" t="str">
            <v>San Po Kong</v>
          </cell>
        </row>
        <row r="75">
          <cell r="A75" t="str">
            <v>Tsz Wan Shan</v>
          </cell>
        </row>
        <row r="76">
          <cell r="A76" t="str">
            <v>Wang Tau Hom</v>
          </cell>
        </row>
        <row r="77">
          <cell r="A77" t="str">
            <v>Wong Tai Sin</v>
          </cell>
        </row>
        <row r="78">
          <cell r="A78" t="str">
            <v>Mong Kok</v>
          </cell>
        </row>
        <row r="79">
          <cell r="A79" t="str">
            <v>Prince Edward</v>
          </cell>
        </row>
        <row r="80">
          <cell r="A80" t="str">
            <v>Tsim Sha Tsui</v>
          </cell>
        </row>
        <row r="81">
          <cell r="A81" t="str">
            <v>Tsim Sha Tsui East</v>
          </cell>
        </row>
        <row r="82">
          <cell r="A82" t="str">
            <v>Yau Ma Tei</v>
          </cell>
        </row>
        <row r="83">
          <cell r="A83" t="str">
            <v>King's Park</v>
          </cell>
        </row>
        <row r="84">
          <cell r="A84" t="str">
            <v>Jordan</v>
          </cell>
        </row>
        <row r="85">
          <cell r="A85" t="str">
            <v>Kwun Chung</v>
          </cell>
        </row>
        <row r="86">
          <cell r="A86" t="str">
            <v>Tai Kok Tsui</v>
          </cell>
        </row>
        <row r="87">
          <cell r="A87" t="str">
            <v>Chek Lap Kok</v>
          </cell>
        </row>
        <row r="88">
          <cell r="A88" t="str">
            <v>Cheung Chau</v>
          </cell>
        </row>
        <row r="89">
          <cell r="A89" t="str">
            <v>Lamma Island</v>
          </cell>
        </row>
        <row r="90">
          <cell r="A90" t="str">
            <v>Hung Shing Yeh</v>
          </cell>
        </row>
        <row r="91">
          <cell r="A91" t="str">
            <v>Lo So Shing</v>
          </cell>
        </row>
        <row r="92">
          <cell r="A92" t="str">
            <v>Mo Tat</v>
          </cell>
        </row>
        <row r="93">
          <cell r="A93" t="str">
            <v>Pak Kok</v>
          </cell>
        </row>
        <row r="94">
          <cell r="A94" t="str">
            <v>Sham Wan</v>
          </cell>
        </row>
        <row r="95">
          <cell r="A95" t="str">
            <v>Sok Kwu Wan</v>
          </cell>
        </row>
        <row r="96">
          <cell r="A96" t="str">
            <v>Tung O</v>
          </cell>
        </row>
        <row r="97">
          <cell r="A97" t="str">
            <v>Yung Shue Ha</v>
          </cell>
        </row>
        <row r="98">
          <cell r="A98" t="str">
            <v>Yung Shue Wan</v>
          </cell>
        </row>
        <row r="99">
          <cell r="A99" t="str">
            <v>Lantau Island</v>
          </cell>
        </row>
        <row r="100">
          <cell r="A100" t="str">
            <v>Chi Ma Wan</v>
          </cell>
        </row>
        <row r="101">
          <cell r="A101" t="str">
            <v>Ngong Ping</v>
          </cell>
        </row>
        <row r="102">
          <cell r="A102" t="str">
            <v>Discovery Bay</v>
          </cell>
        </row>
        <row r="103">
          <cell r="A103" t="str">
            <v>Mui Wo</v>
          </cell>
        </row>
        <row r="104">
          <cell r="A104" t="str">
            <v>Penny's Bay</v>
          </cell>
        </row>
        <row r="105">
          <cell r="A105" t="str">
            <v>Hong Kong Disneyland Resort</v>
          </cell>
        </row>
        <row r="106">
          <cell r="A106" t="str">
            <v>Pui O</v>
          </cell>
        </row>
        <row r="107">
          <cell r="A107" t="str">
            <v>Siu Ho Wan</v>
          </cell>
        </row>
        <row r="108">
          <cell r="A108" t="str">
            <v>Tai Ho</v>
          </cell>
        </row>
        <row r="109">
          <cell r="A109" t="str">
            <v>Tung Chung</v>
          </cell>
        </row>
        <row r="110">
          <cell r="A110" t="str">
            <v>Yam O</v>
          </cell>
        </row>
        <row r="111">
          <cell r="A111" t="str">
            <v>Peng Chau</v>
          </cell>
        </row>
        <row r="112">
          <cell r="A112" t="str">
            <v>Kwai Chung</v>
          </cell>
        </row>
        <row r="113">
          <cell r="A113" t="str">
            <v>Kwai Fong</v>
          </cell>
        </row>
        <row r="114">
          <cell r="A114" t="str">
            <v>Kwai Hing</v>
          </cell>
        </row>
        <row r="115">
          <cell r="A115" t="str">
            <v>Tsing Yi</v>
          </cell>
        </row>
        <row r="116">
          <cell r="A116" t="str">
            <v>Closed Area</v>
          </cell>
        </row>
        <row r="117">
          <cell r="A117" t="str">
            <v>Fanling</v>
          </cell>
        </row>
        <row r="118">
          <cell r="A118" t="str">
            <v>Man Kam To</v>
          </cell>
        </row>
        <row r="119">
          <cell r="A119" t="str">
            <v>Sha Tau Kok</v>
          </cell>
        </row>
        <row r="120">
          <cell r="A120" t="str">
            <v>Sheung Shui</v>
          </cell>
        </row>
        <row r="121">
          <cell r="A121" t="str">
            <v>Ta Kwu Ling</v>
          </cell>
        </row>
        <row r="122">
          <cell r="A122" t="str">
            <v>Kwu Tung</v>
          </cell>
        </row>
        <row r="123">
          <cell r="A123" t="str">
            <v>Kwan Tei</v>
          </cell>
        </row>
        <row r="124">
          <cell r="A124" t="str">
            <v>Lo Wu</v>
          </cell>
        </row>
        <row r="125">
          <cell r="A125" t="str">
            <v>Ping Che</v>
          </cell>
        </row>
        <row r="126">
          <cell r="A126" t="str">
            <v>Clear Water Bay</v>
          </cell>
        </row>
        <row r="127">
          <cell r="A127" t="str">
            <v>Kau Sai Chau</v>
          </cell>
        </row>
        <row r="128">
          <cell r="A128" t="str">
            <v>Kiu Tsui Chau</v>
          </cell>
        </row>
        <row r="129">
          <cell r="A129" t="str">
            <v>Pak Sha Chau</v>
          </cell>
        </row>
        <row r="130">
          <cell r="A130" t="str">
            <v>Po Toi O</v>
          </cell>
        </row>
        <row r="131">
          <cell r="A131" t="str">
            <v>Sai Kung</v>
          </cell>
        </row>
        <row r="132">
          <cell r="A132" t="str">
            <v>Ho Chung</v>
          </cell>
        </row>
        <row r="133">
          <cell r="A133" t="str">
            <v>Leung Sheun Wan</v>
          </cell>
        </row>
        <row r="134">
          <cell r="A134" t="str">
            <v>Marina Cove</v>
          </cell>
        </row>
        <row r="135">
          <cell r="A135" t="str">
            <v>Tui Min Hoi</v>
          </cell>
        </row>
        <row r="136">
          <cell r="A136" t="str">
            <v>Tseung Kwan O</v>
          </cell>
        </row>
        <row r="137">
          <cell r="A137" t="str">
            <v>Rennie's Mill</v>
          </cell>
        </row>
        <row r="138">
          <cell r="A138" t="str">
            <v>Tseung Kwan O Industrial Estate</v>
          </cell>
        </row>
        <row r="139">
          <cell r="A139" t="str">
            <v>Junk Island</v>
          </cell>
        </row>
        <row r="140">
          <cell r="A140" t="str">
            <v>Tung Lung Chau</v>
          </cell>
        </row>
        <row r="141">
          <cell r="A141" t="str">
            <v>Yeung Chau</v>
          </cell>
        </row>
        <row r="142">
          <cell r="A142" t="str">
            <v>Yim Tin Tsai</v>
          </cell>
        </row>
        <row r="143">
          <cell r="A143" t="str">
            <v>Fo Tan</v>
          </cell>
        </row>
        <row r="144">
          <cell r="A144" t="str">
            <v>Kau To Shan</v>
          </cell>
        </row>
        <row r="145">
          <cell r="A145" t="str">
            <v>Ma Liu Shui</v>
          </cell>
        </row>
        <row r="146">
          <cell r="A146" t="str">
            <v>Ma On Shan</v>
          </cell>
        </row>
        <row r="147">
          <cell r="A147" t="str">
            <v>Wu Kai Sha</v>
          </cell>
        </row>
        <row r="148">
          <cell r="A148" t="str">
            <v>Sha Tin</v>
          </cell>
        </row>
        <row r="149">
          <cell r="A149" t="str">
            <v>Siu Lek Yuen</v>
          </cell>
        </row>
        <row r="150">
          <cell r="A150" t="str">
            <v>Science Park</v>
          </cell>
        </row>
        <row r="151">
          <cell r="A151" t="str">
            <v>Pak Shek Kok</v>
          </cell>
        </row>
        <row r="152">
          <cell r="A152" t="str">
            <v>Tai Wai</v>
          </cell>
        </row>
        <row r="153">
          <cell r="A153" t="str">
            <v>Hoi Ha Wan</v>
          </cell>
        </row>
        <row r="154">
          <cell r="A154" t="str">
            <v>Hong Lok Yuen</v>
          </cell>
        </row>
        <row r="155">
          <cell r="A155" t="str">
            <v>Kei Ling Ha Lo Wai</v>
          </cell>
        </row>
        <row r="156">
          <cell r="A156" t="str">
            <v>Lam Tsuen</v>
          </cell>
        </row>
        <row r="157">
          <cell r="A157" t="str">
            <v>Nai Chung</v>
          </cell>
        </row>
        <row r="158">
          <cell r="A158" t="str">
            <v>Pat Sin Leng</v>
          </cell>
        </row>
        <row r="159">
          <cell r="A159" t="str">
            <v>Ping Chau</v>
          </cell>
        </row>
        <row r="160">
          <cell r="A160" t="str">
            <v>Plover Cove</v>
          </cell>
        </row>
        <row r="161">
          <cell r="A161" t="str">
            <v>Science Park</v>
          </cell>
        </row>
        <row r="162">
          <cell r="A162" t="str">
            <v>Pak Shek Kok</v>
          </cell>
        </row>
        <row r="163">
          <cell r="A163" t="str">
            <v>Shap Sze Heung</v>
          </cell>
        </row>
        <row r="164">
          <cell r="A164" t="str">
            <v>Tai Po</v>
          </cell>
        </row>
        <row r="165">
          <cell r="A165" t="str">
            <v>Tai Po Kau</v>
          </cell>
        </row>
        <row r="166">
          <cell r="A166" t="str">
            <v>Tai Po Industrial Estate</v>
          </cell>
        </row>
        <row r="167">
          <cell r="A167" t="str">
            <v>Tai Wo</v>
          </cell>
        </row>
        <row r="168">
          <cell r="A168" t="str">
            <v>Ting Kok</v>
          </cell>
        </row>
        <row r="169">
          <cell r="A169" t="str">
            <v>Tung Tsz</v>
          </cell>
        </row>
        <row r="170">
          <cell r="A170" t="str">
            <v>Disneyland</v>
          </cell>
        </row>
        <row r="171">
          <cell r="A171" t="str">
            <v>Lo Wai</v>
          </cell>
        </row>
        <row r="172">
          <cell r="A172" t="str">
            <v>Ma Wan</v>
          </cell>
        </row>
        <row r="173">
          <cell r="A173" t="str">
            <v>Sham Tseng</v>
          </cell>
        </row>
        <row r="174">
          <cell r="A174" t="str">
            <v>Tsing Lung Tau</v>
          </cell>
        </row>
        <row r="175">
          <cell r="A175" t="str">
            <v>Ting Kau</v>
          </cell>
        </row>
        <row r="176">
          <cell r="A176" t="str">
            <v>Tsuen Wan</v>
          </cell>
        </row>
        <row r="177">
          <cell r="A177" t="str">
            <v>Tuen Mun</v>
          </cell>
        </row>
        <row r="178">
          <cell r="A178" t="str">
            <v>Siu Hong</v>
          </cell>
        </row>
        <row r="179">
          <cell r="A179" t="str">
            <v>San Hui</v>
          </cell>
        </row>
        <row r="180">
          <cell r="A180" t="str">
            <v>Siu Lam</v>
          </cell>
        </row>
        <row r="181">
          <cell r="A181" t="str">
            <v>Tai Lam Chung</v>
          </cell>
        </row>
        <row r="182">
          <cell r="A182" t="str">
            <v>So Kwun Wat</v>
          </cell>
        </row>
        <row r="183">
          <cell r="A183" t="str">
            <v>Fu Tei</v>
          </cell>
        </row>
        <row r="184">
          <cell r="A184" t="str">
            <v>Lung Kwu Tan</v>
          </cell>
        </row>
        <row r="185">
          <cell r="A185" t="str">
            <v>Yuen Long</v>
          </cell>
        </row>
        <row r="186">
          <cell r="A186" t="str">
            <v>Au Tau</v>
          </cell>
        </row>
        <row r="187">
          <cell r="A187" t="str">
            <v>Ha Tsuen</v>
          </cell>
        </row>
        <row r="188">
          <cell r="A188" t="str">
            <v>Lau Fau Shan</v>
          </cell>
        </row>
        <row r="189">
          <cell r="A189" t="str">
            <v>Ping Shan</v>
          </cell>
        </row>
        <row r="190">
          <cell r="A190" t="str">
            <v>Shap Pat Heung</v>
          </cell>
        </row>
        <row r="191">
          <cell r="A191" t="str">
            <v>Tai Tong</v>
          </cell>
        </row>
        <row r="192">
          <cell r="A192" t="str">
            <v>Tin Shui Wai</v>
          </cell>
        </row>
        <row r="193">
          <cell r="A193" t="str">
            <v>Yuen Long Town</v>
          </cell>
        </row>
        <row r="194">
          <cell r="A194" t="str">
            <v>San Tin</v>
          </cell>
        </row>
        <row r="195">
          <cell r="A195" t="str">
            <v>Lok Ma Chau</v>
          </cell>
        </row>
        <row r="196">
          <cell r="A196" t="str">
            <v>Mai Po</v>
          </cell>
        </row>
        <row r="197">
          <cell r="A197" t="str">
            <v>Kam Tin</v>
          </cell>
        </row>
        <row r="198">
          <cell r="A198" t="str">
            <v>Pat Heung</v>
          </cell>
        </row>
        <row r="199">
          <cell r="A199" t="str">
            <v>Shek Kong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Coordinates xlsx"/>
    </sheetNames>
    <sheetDataSet>
      <sheetData sheetId="0">
        <row r="1">
          <cell r="A1" t="str">
            <v>Place</v>
          </cell>
          <cell r="B1" t="str">
            <v>PlaceSearch</v>
          </cell>
          <cell r="C1" t="str">
            <v>Lat</v>
          </cell>
          <cell r="D1" t="str">
            <v>Lng</v>
          </cell>
        </row>
        <row r="2">
          <cell r="A2" t="str">
            <v>New Territories and Islands</v>
          </cell>
          <cell r="C2">
            <v>22.357692</v>
          </cell>
          <cell r="D2">
            <v>114.13761289999999</v>
          </cell>
        </row>
        <row r="3">
          <cell r="A3" t="str">
            <v>HK Island</v>
          </cell>
          <cell r="C3">
            <v>22.244479999999999</v>
          </cell>
          <cell r="D3">
            <v>114.1860519</v>
          </cell>
        </row>
        <row r="4">
          <cell r="A4" t="str">
            <v>Territory-Wide</v>
          </cell>
          <cell r="C4">
            <v>22.244479999999999</v>
          </cell>
          <cell r="D4">
            <v>114.1860519</v>
          </cell>
        </row>
        <row r="5">
          <cell r="A5" t="str">
            <v>Hong Kong</v>
          </cell>
          <cell r="B5" t="str">
            <v>Hong Kong</v>
          </cell>
          <cell r="C5">
            <v>22.244479999999999</v>
          </cell>
          <cell r="D5">
            <v>114.1860519</v>
          </cell>
        </row>
        <row r="6">
          <cell r="A6" t="str">
            <v>New Territories</v>
          </cell>
          <cell r="B6" t="str">
            <v>New Territories, Hong Kong</v>
          </cell>
          <cell r="C6">
            <v>22.357692</v>
          </cell>
          <cell r="D6">
            <v>114.13761289999999</v>
          </cell>
        </row>
        <row r="7">
          <cell r="A7" t="str">
            <v>Kowloon</v>
          </cell>
          <cell r="B7" t="str">
            <v>Kowloon, Hong Kong</v>
          </cell>
          <cell r="C7">
            <v>22.329259</v>
          </cell>
          <cell r="D7">
            <v>114.183446</v>
          </cell>
        </row>
        <row r="8">
          <cell r="A8" t="str">
            <v>Hong Kong Island</v>
          </cell>
          <cell r="B8" t="str">
            <v>Hong Kong Island</v>
          </cell>
          <cell r="C8">
            <v>22.244479999999999</v>
          </cell>
          <cell r="D8">
            <v>114.1860519</v>
          </cell>
        </row>
        <row r="9">
          <cell r="A9" t="str">
            <v>Admiralty</v>
          </cell>
          <cell r="B9" t="str">
            <v>Admiralty, Hong Kong</v>
          </cell>
          <cell r="C9">
            <v>22.2796357</v>
          </cell>
          <cell r="D9">
            <v>114.1654865</v>
          </cell>
        </row>
        <row r="10">
          <cell r="A10" t="str">
            <v>Central</v>
          </cell>
          <cell r="B10" t="str">
            <v>Central, Hong Kong</v>
          </cell>
          <cell r="C10">
            <v>22.279990699999999</v>
          </cell>
          <cell r="D10">
            <v>114.1587983</v>
          </cell>
        </row>
        <row r="11">
          <cell r="A11" t="str">
            <v>Mid-level</v>
          </cell>
          <cell r="B11" t="str">
            <v>Mid-level, Hong Kong</v>
          </cell>
          <cell r="C11">
            <v>22.2811673</v>
          </cell>
          <cell r="D11">
            <v>114.142449</v>
          </cell>
        </row>
        <row r="12">
          <cell r="A12" t="str">
            <v>Soho</v>
          </cell>
          <cell r="B12" t="str">
            <v>Soho, Hong Kong</v>
          </cell>
          <cell r="C12">
            <v>22.281572000000001</v>
          </cell>
          <cell r="D12">
            <v>114.152845</v>
          </cell>
        </row>
        <row r="13">
          <cell r="A13" t="str">
            <v>The Peak</v>
          </cell>
          <cell r="B13" t="str">
            <v>The Peak, Hong Kong</v>
          </cell>
          <cell r="C13">
            <v>22.263247799999998</v>
          </cell>
          <cell r="D13">
            <v>114.1587983</v>
          </cell>
        </row>
        <row r="14">
          <cell r="A14" t="str">
            <v>Sai Wan</v>
          </cell>
          <cell r="B14" t="str">
            <v>Sai Wan, Hong Kong</v>
          </cell>
          <cell r="C14">
            <v>22.2876838</v>
          </cell>
          <cell r="D14">
            <v>114.13650370000001</v>
          </cell>
        </row>
        <row r="15">
          <cell r="A15" t="str">
            <v>Kennedy Town</v>
          </cell>
          <cell r="B15" t="str">
            <v>Kennedy Town, Hong Kong</v>
          </cell>
          <cell r="C15">
            <v>22.283259099999999</v>
          </cell>
          <cell r="D15">
            <v>114.1260731</v>
          </cell>
        </row>
        <row r="16">
          <cell r="A16" t="str">
            <v>Sai Ying Pun</v>
          </cell>
          <cell r="B16" t="str">
            <v>Sai Ying Pun, Hong Kong</v>
          </cell>
          <cell r="C16">
            <v>22.287364</v>
          </cell>
          <cell r="D16">
            <v>114.14276719999999</v>
          </cell>
        </row>
        <row r="17">
          <cell r="A17" t="str">
            <v>Shek Tong Tsui</v>
          </cell>
          <cell r="B17" t="str">
            <v>Shek Tong Tsui, Hong Kong</v>
          </cell>
          <cell r="C17">
            <v>22.286785800000001</v>
          </cell>
          <cell r="D17">
            <v>114.1356191</v>
          </cell>
        </row>
        <row r="18">
          <cell r="A18" t="str">
            <v>Sheung Wan</v>
          </cell>
          <cell r="B18" t="str">
            <v>Sheung Wan, Hong Kong</v>
          </cell>
          <cell r="C18">
            <v>22.286394300000001</v>
          </cell>
          <cell r="D18">
            <v>114.14913749999999</v>
          </cell>
        </row>
        <row r="19">
          <cell r="A19" t="str">
            <v>Causeway Bay</v>
          </cell>
          <cell r="B19" t="str">
            <v>Causeway Bay, Hong Kong</v>
          </cell>
          <cell r="C19">
            <v>22.279729499999998</v>
          </cell>
          <cell r="D19">
            <v>114.1870366</v>
          </cell>
        </row>
        <row r="20">
          <cell r="A20" t="str">
            <v>Tin Hau</v>
          </cell>
          <cell r="B20" t="str">
            <v>Tin Hau, Hong Kong</v>
          </cell>
          <cell r="C20">
            <v>22.282174000000001</v>
          </cell>
          <cell r="D20">
            <v>114.191802</v>
          </cell>
        </row>
        <row r="21">
          <cell r="A21" t="str">
            <v>Fortress Hill</v>
          </cell>
          <cell r="B21" t="str">
            <v>Fortress Hill, Hong Kong</v>
          </cell>
          <cell r="C21">
            <v>22.289432999999999</v>
          </cell>
          <cell r="D21">
            <v>114.194526</v>
          </cell>
        </row>
        <row r="22">
          <cell r="A22" t="str">
            <v>Chai Wan</v>
          </cell>
          <cell r="B22" t="str">
            <v>Chai Wan, Hong Kong</v>
          </cell>
          <cell r="C22">
            <v>22.264624999999999</v>
          </cell>
          <cell r="D22">
            <v>114.237139</v>
          </cell>
        </row>
        <row r="23">
          <cell r="A23" t="str">
            <v>Heng Fa Chuen</v>
          </cell>
          <cell r="B23" t="str">
            <v>Heng Fa Chuen, Hong Kong</v>
          </cell>
          <cell r="C23">
            <v>22.276665999999999</v>
          </cell>
          <cell r="D23">
            <v>114.239701</v>
          </cell>
        </row>
        <row r="24">
          <cell r="A24" t="str">
            <v>North Point</v>
          </cell>
          <cell r="B24" t="str">
            <v>North Point, Hong Kong</v>
          </cell>
          <cell r="C24">
            <v>22.284595899999999</v>
          </cell>
          <cell r="D24">
            <v>114.200412</v>
          </cell>
        </row>
        <row r="25">
          <cell r="A25" t="str">
            <v>Braemar Hill</v>
          </cell>
          <cell r="B25" t="str">
            <v>Braemar Hill, Hong Kong</v>
          </cell>
          <cell r="C25">
            <v>22.286328000000001</v>
          </cell>
          <cell r="D25">
            <v>114.200192</v>
          </cell>
        </row>
        <row r="26">
          <cell r="A26" t="str">
            <v>Fortress Hill</v>
          </cell>
          <cell r="B26" t="str">
            <v>Fortress Hill, Hong Kong</v>
          </cell>
          <cell r="C26">
            <v>22.289432999999999</v>
          </cell>
          <cell r="D26">
            <v>114.194526</v>
          </cell>
        </row>
        <row r="27">
          <cell r="A27" t="str">
            <v>North Point</v>
          </cell>
          <cell r="B27" t="str">
            <v>North Point, Hong Kong</v>
          </cell>
          <cell r="C27">
            <v>22.284595899999999</v>
          </cell>
          <cell r="D27">
            <v>114.200412</v>
          </cell>
        </row>
        <row r="28">
          <cell r="A28" t="str">
            <v>Quarry Bay</v>
          </cell>
          <cell r="B28" t="str">
            <v>Quarry Bay, Hong Kong</v>
          </cell>
          <cell r="C28">
            <v>22.282720600000001</v>
          </cell>
          <cell r="D28">
            <v>114.2123009</v>
          </cell>
        </row>
        <row r="29">
          <cell r="A29" t="str">
            <v>Kornhill</v>
          </cell>
          <cell r="B29" t="str">
            <v>Kornhill, Hong Kong</v>
          </cell>
          <cell r="C29">
            <v>22.285073000000001</v>
          </cell>
          <cell r="D29">
            <v>114.215412</v>
          </cell>
        </row>
        <row r="30">
          <cell r="A30" t="str">
            <v>Sai Wan Ho</v>
          </cell>
          <cell r="B30" t="str">
            <v>Sai Wan Ho, Hong Kong</v>
          </cell>
          <cell r="C30">
            <v>22.282095999999999</v>
          </cell>
          <cell r="D30">
            <v>114.22190500000001</v>
          </cell>
        </row>
        <row r="31">
          <cell r="A31" t="str">
            <v>Shau Kei Wan</v>
          </cell>
          <cell r="B31" t="str">
            <v>Shau Kei Wan, Hong Kong</v>
          </cell>
          <cell r="C31">
            <v>22.279188999999999</v>
          </cell>
          <cell r="D31">
            <v>114.228921</v>
          </cell>
        </row>
        <row r="32">
          <cell r="A32" t="str">
            <v>Aldrich Bay</v>
          </cell>
          <cell r="B32" t="str">
            <v>Aldrich Bay, Hong Kong</v>
          </cell>
          <cell r="C32">
            <v>22.2797217</v>
          </cell>
          <cell r="D32">
            <v>114.2274559</v>
          </cell>
        </row>
        <row r="33">
          <cell r="A33" t="str">
            <v>Siu Sai Wan</v>
          </cell>
          <cell r="B33" t="str">
            <v>Siu Sai Wan, Hong Kong</v>
          </cell>
          <cell r="C33">
            <v>22.2615148</v>
          </cell>
          <cell r="D33">
            <v>114.2494516</v>
          </cell>
        </row>
        <row r="34">
          <cell r="A34" t="str">
            <v>A Kung Ngam</v>
          </cell>
          <cell r="B34" t="str">
            <v>A Kung Ngam, Hong Kong</v>
          </cell>
          <cell r="C34">
            <v>22.2787355</v>
          </cell>
          <cell r="D34">
            <v>114.2314317</v>
          </cell>
        </row>
        <row r="35">
          <cell r="A35" t="str">
            <v>Taikoo Shing</v>
          </cell>
          <cell r="B35" t="str">
            <v>Taikoo Shing, Hong Kong</v>
          </cell>
          <cell r="C35">
            <v>22.2865471</v>
          </cell>
          <cell r="D35">
            <v>114.21898830000001</v>
          </cell>
        </row>
        <row r="36">
          <cell r="A36" t="str">
            <v>Aberdeen</v>
          </cell>
          <cell r="B36" t="str">
            <v>Aberdeen, Hong Kong</v>
          </cell>
          <cell r="C36">
            <v>22.252085900000001</v>
          </cell>
          <cell r="D36">
            <v>114.1587983</v>
          </cell>
        </row>
        <row r="37">
          <cell r="A37" t="str">
            <v>Ap Lei Chau</v>
          </cell>
          <cell r="B37" t="str">
            <v>Ap Lei Chau, Hong Kong</v>
          </cell>
          <cell r="C37">
            <v>22.241858100000002</v>
          </cell>
          <cell r="D37">
            <v>114.1528532</v>
          </cell>
        </row>
        <row r="38">
          <cell r="A38" t="str">
            <v>Chung Hom Kok</v>
          </cell>
          <cell r="B38" t="str">
            <v>Chung Hom Kok, Hong Kong</v>
          </cell>
          <cell r="C38">
            <v>22.218333300000001</v>
          </cell>
          <cell r="D38">
            <v>114.2048704</v>
          </cell>
        </row>
        <row r="39">
          <cell r="A39" t="str">
            <v>Cyberport</v>
          </cell>
          <cell r="B39" t="str">
            <v>Cyberport, Hong Kong</v>
          </cell>
          <cell r="C39">
            <v>22.258499400000002</v>
          </cell>
          <cell r="D39">
            <v>114.13130150000001</v>
          </cell>
        </row>
        <row r="40">
          <cell r="A40" t="str">
            <v>Telegraph Bay</v>
          </cell>
          <cell r="B40" t="str">
            <v>Telegraph Bay, Hong Kong</v>
          </cell>
          <cell r="C40">
            <v>22.259199599999999</v>
          </cell>
          <cell r="D40">
            <v>114.12684230000001</v>
          </cell>
        </row>
        <row r="41">
          <cell r="A41" t="str">
            <v>Deep Water Bay</v>
          </cell>
          <cell r="B41" t="str">
            <v>Deep Water Bay, Hong Kong</v>
          </cell>
          <cell r="C41">
            <v>22.249506799999999</v>
          </cell>
          <cell r="D41">
            <v>114.1840643</v>
          </cell>
        </row>
        <row r="42">
          <cell r="A42" t="str">
            <v>Pok Fu Lam</v>
          </cell>
          <cell r="B42" t="str">
            <v>Pok Fu Lam, Hong Kong</v>
          </cell>
          <cell r="C42">
            <v>22.267920100000001</v>
          </cell>
          <cell r="D42">
            <v>114.1290719</v>
          </cell>
        </row>
        <row r="43">
          <cell r="A43" t="str">
            <v>Sandy Bay</v>
          </cell>
          <cell r="B43" t="str">
            <v>Sandy Bay, Hong Kong</v>
          </cell>
          <cell r="C43">
            <v>22.270135199999999</v>
          </cell>
          <cell r="D43">
            <v>114.11941040000001</v>
          </cell>
        </row>
        <row r="44">
          <cell r="A44" t="str">
            <v>Wah Fu</v>
          </cell>
          <cell r="B44" t="str">
            <v>Wah Fu, Hong Kong</v>
          </cell>
          <cell r="C44">
            <v>22.251635499999999</v>
          </cell>
          <cell r="D44">
            <v>114.1379788</v>
          </cell>
        </row>
        <row r="45">
          <cell r="A45" t="str">
            <v>Repulse Bay</v>
          </cell>
          <cell r="B45" t="str">
            <v>Repulse Bay, Hong Kong</v>
          </cell>
          <cell r="C45">
            <v>22.234504300000001</v>
          </cell>
          <cell r="D45">
            <v>114.1952039</v>
          </cell>
        </row>
        <row r="46">
          <cell r="A46" t="str">
            <v>Stanley</v>
          </cell>
          <cell r="B46" t="str">
            <v>Stanley, Hong Kong</v>
          </cell>
          <cell r="C46">
            <v>22.213672500000001</v>
          </cell>
          <cell r="D46">
            <v>114.2167592</v>
          </cell>
        </row>
        <row r="47">
          <cell r="A47" t="str">
            <v>Shek O</v>
          </cell>
          <cell r="B47" t="str">
            <v>Shek O, Hong Kong</v>
          </cell>
          <cell r="C47">
            <v>22.233401600000001</v>
          </cell>
          <cell r="D47">
            <v>114.2420218</v>
          </cell>
        </row>
        <row r="48">
          <cell r="A48" t="str">
            <v>Big Wave Bay</v>
          </cell>
          <cell r="B48" t="str">
            <v>Big Wave Bay, Hong Kong</v>
          </cell>
          <cell r="C48">
            <v>22.245360399999999</v>
          </cell>
          <cell r="D48">
            <v>114.2501946</v>
          </cell>
        </row>
        <row r="49">
          <cell r="A49" t="str">
            <v>Tai Tam</v>
          </cell>
          <cell r="B49" t="str">
            <v>Tai Tam, Hong Kong</v>
          </cell>
          <cell r="C49">
            <v>22.2636617</v>
          </cell>
          <cell r="D49">
            <v>114.2093287</v>
          </cell>
        </row>
        <row r="50">
          <cell r="A50" t="str">
            <v>Wong Chuk Hang</v>
          </cell>
          <cell r="B50" t="str">
            <v>Wong Chuk Hang, Hong Kong</v>
          </cell>
          <cell r="C50">
            <v>22.239055</v>
          </cell>
          <cell r="D50">
            <v>114.1706884</v>
          </cell>
        </row>
        <row r="51">
          <cell r="A51" t="str">
            <v>Nam Long Shan</v>
          </cell>
          <cell r="B51" t="str">
            <v>Nam Long Shan, Hong Kong</v>
          </cell>
          <cell r="C51">
            <v>22.233333300000002</v>
          </cell>
          <cell r="D51">
            <v>114.16666669999999</v>
          </cell>
        </row>
        <row r="52">
          <cell r="A52" t="str">
            <v>Caroline Hill</v>
          </cell>
          <cell r="B52" t="str">
            <v>Caroline Hill, Hong Kong</v>
          </cell>
          <cell r="C52">
            <v>22.276740700000001</v>
          </cell>
          <cell r="D52">
            <v>114.1875873</v>
          </cell>
        </row>
        <row r="53">
          <cell r="A53" t="str">
            <v>Happy Valley</v>
          </cell>
          <cell r="B53" t="str">
            <v>Happy Valley, Hong Kong</v>
          </cell>
          <cell r="C53">
            <v>22.268569299999999</v>
          </cell>
          <cell r="D53">
            <v>114.1870366</v>
          </cell>
        </row>
        <row r="54">
          <cell r="A54" t="str">
            <v>Tai Hang</v>
          </cell>
          <cell r="B54" t="str">
            <v>Tai Hang, Hong Kong</v>
          </cell>
          <cell r="C54">
            <v>22.275188100000001</v>
          </cell>
          <cell r="D54">
            <v>114.19372439999999</v>
          </cell>
        </row>
        <row r="55">
          <cell r="A55" t="str">
            <v>Wan Chai</v>
          </cell>
          <cell r="B55" t="str">
            <v>Wan Chai, Hong Kong</v>
          </cell>
          <cell r="C55">
            <v>22.276022000000001</v>
          </cell>
          <cell r="D55">
            <v>114.1751471</v>
          </cell>
        </row>
        <row r="56">
          <cell r="A56" t="str">
            <v>Ho Man Tin</v>
          </cell>
          <cell r="B56" t="str">
            <v>Ho Man Tin, Hong Kong</v>
          </cell>
          <cell r="C56">
            <v>22.316937899999999</v>
          </cell>
          <cell r="D56">
            <v>114.1810919</v>
          </cell>
        </row>
        <row r="57">
          <cell r="A57" t="str">
            <v>Hung Hom</v>
          </cell>
          <cell r="B57" t="str">
            <v>Hung Hom, Hong Kong</v>
          </cell>
          <cell r="C57">
            <v>22.307629899999998</v>
          </cell>
          <cell r="D57">
            <v>114.1870366</v>
          </cell>
        </row>
        <row r="58">
          <cell r="A58" t="str">
            <v>Kowloon City</v>
          </cell>
          <cell r="B58" t="str">
            <v>Kowloon City, Hong Kong</v>
          </cell>
          <cell r="C58">
            <v>22.330316700000001</v>
          </cell>
          <cell r="D58">
            <v>114.1904327</v>
          </cell>
        </row>
        <row r="59">
          <cell r="A59" t="str">
            <v>Kowloon Tong</v>
          </cell>
          <cell r="B59" t="str">
            <v>Kowloon Tong, Hong Kong</v>
          </cell>
          <cell r="C59">
            <v>22.338567600000001</v>
          </cell>
          <cell r="D59">
            <v>114.17663330000001</v>
          </cell>
        </row>
        <row r="60">
          <cell r="A60" t="str">
            <v>Ma Tau Wai</v>
          </cell>
          <cell r="B60" t="str">
            <v>Ma Tau Wai, Hong Kong</v>
          </cell>
          <cell r="C60">
            <v>22.322394899999999</v>
          </cell>
          <cell r="D60">
            <v>114.1862935</v>
          </cell>
        </row>
        <row r="61">
          <cell r="A61" t="str">
            <v>To Kwa Wan</v>
          </cell>
          <cell r="B61" t="str">
            <v>To Kwa Wan, Hong Kong</v>
          </cell>
          <cell r="C61">
            <v>22.318321000000001</v>
          </cell>
          <cell r="D61">
            <v>114.190009</v>
          </cell>
        </row>
        <row r="62">
          <cell r="A62" t="str">
            <v>Ma Tau Kok</v>
          </cell>
          <cell r="B62" t="str">
            <v>Ma Tau Kok, Hong Kong</v>
          </cell>
          <cell r="C62">
            <v>22.321332999999999</v>
          </cell>
          <cell r="D62">
            <v>114.1911657</v>
          </cell>
        </row>
        <row r="63">
          <cell r="A63" t="str">
            <v>Kwun Tong</v>
          </cell>
          <cell r="B63" t="str">
            <v>Kwun Tong, Hong Kong</v>
          </cell>
          <cell r="C63">
            <v>22.3103686</v>
          </cell>
          <cell r="D63">
            <v>114.22270349999999</v>
          </cell>
        </row>
        <row r="64">
          <cell r="A64" t="str">
            <v>Kwun Tong North</v>
          </cell>
          <cell r="B64" t="str">
            <v>Kwun Tong North, Hong Kong</v>
          </cell>
          <cell r="C64">
            <v>22.323846199999998</v>
          </cell>
          <cell r="D64">
            <v>114.2256756</v>
          </cell>
        </row>
        <row r="65">
          <cell r="A65" t="str">
            <v>Lam Tin</v>
          </cell>
          <cell r="B65" t="str">
            <v>Lam Tin, Hong Kong</v>
          </cell>
          <cell r="C65">
            <v>22.308019900000001</v>
          </cell>
          <cell r="D65">
            <v>114.2375638</v>
          </cell>
        </row>
        <row r="66">
          <cell r="A66" t="str">
            <v>Ngau Tau Kok</v>
          </cell>
          <cell r="B66" t="str">
            <v>Ngau Tau Kok, Hong Kong</v>
          </cell>
          <cell r="C66">
            <v>22.322465999999999</v>
          </cell>
          <cell r="D66">
            <v>114.2167592</v>
          </cell>
        </row>
        <row r="67">
          <cell r="A67" t="str">
            <v>Kowloon Bay</v>
          </cell>
          <cell r="B67" t="str">
            <v>Kowloon Bay, Hong Kong</v>
          </cell>
          <cell r="C67">
            <v>22.326664600000001</v>
          </cell>
          <cell r="D67">
            <v>114.20784260000001</v>
          </cell>
        </row>
        <row r="68">
          <cell r="A68" t="str">
            <v>Sau Mau Ping</v>
          </cell>
          <cell r="B68" t="str">
            <v>Sau Mau Ping, Hong Kong</v>
          </cell>
          <cell r="C68">
            <v>22.319646899999999</v>
          </cell>
          <cell r="D68">
            <v>114.2345917</v>
          </cell>
        </row>
        <row r="69">
          <cell r="A69" t="str">
            <v>Yau Tong</v>
          </cell>
          <cell r="B69" t="str">
            <v>Yau Tong, Hong Kong</v>
          </cell>
          <cell r="C69">
            <v>22.294073600000001</v>
          </cell>
          <cell r="D69">
            <v>114.2375638</v>
          </cell>
        </row>
        <row r="70">
          <cell r="A70" t="str">
            <v>Cha Kwo Ling</v>
          </cell>
          <cell r="B70" t="str">
            <v>Cha Kwo Ling, Hong Kong</v>
          </cell>
          <cell r="C70">
            <v>22.303850499999999</v>
          </cell>
          <cell r="D70">
            <v>114.2286476</v>
          </cell>
        </row>
        <row r="71">
          <cell r="A71" t="str">
            <v>Cheung Sha Wan</v>
          </cell>
          <cell r="B71" t="str">
            <v>Cheung Sha Wan, Hong Kong</v>
          </cell>
          <cell r="C71">
            <v>22.334173</v>
          </cell>
          <cell r="D71">
            <v>114.1476595</v>
          </cell>
        </row>
        <row r="72">
          <cell r="A72" t="str">
            <v>Lai Chi Kok</v>
          </cell>
          <cell r="B72" t="str">
            <v>Lai Chi Kok, Hong Kong</v>
          </cell>
          <cell r="C72">
            <v>22.337264999999999</v>
          </cell>
          <cell r="D72">
            <v>114.148033</v>
          </cell>
        </row>
        <row r="73">
          <cell r="A73" t="str">
            <v>Mei Foo</v>
          </cell>
          <cell r="B73" t="str">
            <v>Mei Foo, Hong Kong</v>
          </cell>
          <cell r="C73">
            <v>22.336635600000001</v>
          </cell>
          <cell r="D73">
            <v>114.1402195</v>
          </cell>
        </row>
        <row r="74">
          <cell r="A74" t="str">
            <v>Sham Shui Po</v>
          </cell>
          <cell r="B74" t="str">
            <v>Sham Shui Po, Hong Kong</v>
          </cell>
          <cell r="C74">
            <v>22.328589900000001</v>
          </cell>
          <cell r="D74">
            <v>114.1602846</v>
          </cell>
        </row>
        <row r="75">
          <cell r="A75" t="str">
            <v>Shek Kip Mei</v>
          </cell>
          <cell r="B75" t="str">
            <v>Shek Kip Mei, Hong Kong</v>
          </cell>
          <cell r="C75">
            <v>22.336023600000001</v>
          </cell>
          <cell r="D75">
            <v>114.1662297</v>
          </cell>
        </row>
        <row r="76">
          <cell r="A76" t="str">
            <v>Tai Hang Tung</v>
          </cell>
          <cell r="B76" t="str">
            <v>Tai Hang Tung, Hong Kong</v>
          </cell>
          <cell r="C76">
            <v>22.275188100000001</v>
          </cell>
          <cell r="D76">
            <v>114.19372439999999</v>
          </cell>
        </row>
        <row r="77">
          <cell r="A77" t="str">
            <v>Stonecutters Island</v>
          </cell>
          <cell r="B77" t="str">
            <v>Stonecutters Island, Hong Kong</v>
          </cell>
          <cell r="C77">
            <v>22.316666699999999</v>
          </cell>
          <cell r="D77">
            <v>114.1333333</v>
          </cell>
        </row>
        <row r="78">
          <cell r="A78" t="str">
            <v>Yau Yat Chuen</v>
          </cell>
          <cell r="B78" t="str">
            <v>Yau Yat Chuen, Hong Kong</v>
          </cell>
          <cell r="C78">
            <v>22.331246199999999</v>
          </cell>
          <cell r="D78">
            <v>114.1744039</v>
          </cell>
        </row>
        <row r="79">
          <cell r="A79" t="str">
            <v>Diamond Hill</v>
          </cell>
          <cell r="B79" t="str">
            <v>Diamond Hill, Hong Kong</v>
          </cell>
          <cell r="C79">
            <v>22.343872699999999</v>
          </cell>
          <cell r="D79">
            <v>114.2048704</v>
          </cell>
        </row>
        <row r="80">
          <cell r="A80" t="str">
            <v>Lok Fu</v>
          </cell>
          <cell r="B80" t="str">
            <v>Lok Fu, Hong Kong</v>
          </cell>
          <cell r="C80">
            <v>22.337740199999999</v>
          </cell>
          <cell r="D80">
            <v>114.1862935</v>
          </cell>
        </row>
        <row r="81">
          <cell r="A81" t="str">
            <v>Ngau Chi Wan</v>
          </cell>
          <cell r="B81" t="str">
            <v>Ngau Chi Wan, Hong Kong</v>
          </cell>
          <cell r="C81">
            <v>22.336883799999999</v>
          </cell>
          <cell r="D81">
            <v>114.213787</v>
          </cell>
        </row>
        <row r="82">
          <cell r="A82" t="str">
            <v>San Po Kong</v>
          </cell>
          <cell r="B82" t="str">
            <v>San Po Kong, Hong Kong</v>
          </cell>
          <cell r="C82">
            <v>22.336442600000002</v>
          </cell>
          <cell r="D82">
            <v>114.19892590000001</v>
          </cell>
        </row>
        <row r="83">
          <cell r="A83" t="str">
            <v>Tsz Wan Shan</v>
          </cell>
          <cell r="B83" t="str">
            <v>Tsz Wan Shan, Hong Kong</v>
          </cell>
          <cell r="C83">
            <v>22.351551799999999</v>
          </cell>
          <cell r="D83">
            <v>114.200412</v>
          </cell>
        </row>
        <row r="84">
          <cell r="A84" t="str">
            <v>Wang Tau Hom</v>
          </cell>
          <cell r="B84" t="str">
            <v>Wang Tau Hom, Hong Kong</v>
          </cell>
          <cell r="C84">
            <v>22.3405302</v>
          </cell>
          <cell r="D84">
            <v>114.1862935</v>
          </cell>
        </row>
        <row r="85">
          <cell r="A85" t="str">
            <v>Wong Tai Sin</v>
          </cell>
          <cell r="B85" t="str">
            <v>Wong Tai Sin, Hong Kong</v>
          </cell>
          <cell r="C85">
            <v>22.342961500000001</v>
          </cell>
          <cell r="D85">
            <v>114.1929813</v>
          </cell>
        </row>
        <row r="86">
          <cell r="A86" t="str">
            <v>Mong Kok</v>
          </cell>
          <cell r="B86" t="str">
            <v>Mong Kok, Hong Kong</v>
          </cell>
          <cell r="C86">
            <v>22.318344199999999</v>
          </cell>
          <cell r="D86">
            <v>114.17217460000001</v>
          </cell>
        </row>
        <row r="87">
          <cell r="A87" t="str">
            <v>Prince Edward</v>
          </cell>
          <cell r="B87" t="str">
            <v>Prince Edward, Hong Kong</v>
          </cell>
          <cell r="C87">
            <v>22.324393499999999</v>
          </cell>
          <cell r="D87">
            <v>114.16920210000001</v>
          </cell>
        </row>
        <row r="88">
          <cell r="A88" t="str">
            <v>Tsim Sha Tsui</v>
          </cell>
          <cell r="B88" t="str">
            <v>Tsim Sha Tsui, Hong Kong</v>
          </cell>
          <cell r="C88">
            <v>22.298812300000002</v>
          </cell>
          <cell r="D88">
            <v>114.17217460000001</v>
          </cell>
        </row>
        <row r="89">
          <cell r="A89" t="str">
            <v>Tsim Sha Tsui East</v>
          </cell>
          <cell r="B89" t="str">
            <v>Tsim Sha Tsui East, Hong Kong</v>
          </cell>
          <cell r="C89">
            <v>22.299850899999999</v>
          </cell>
          <cell r="D89">
            <v>114.1788626</v>
          </cell>
        </row>
        <row r="90">
          <cell r="A90" t="str">
            <v>Yau Ma Tei</v>
          </cell>
          <cell r="B90" t="str">
            <v>Yau Ma Tei, Hong Kong</v>
          </cell>
          <cell r="C90">
            <v>22.312828</v>
          </cell>
          <cell r="D90">
            <v>114.170682</v>
          </cell>
        </row>
        <row r="91">
          <cell r="A91" t="str">
            <v>King's Park</v>
          </cell>
          <cell r="B91" t="str">
            <v>King's Park, Hong Kong</v>
          </cell>
          <cell r="C91">
            <v>22.312747000000002</v>
          </cell>
          <cell r="D91">
            <v>114.1739395</v>
          </cell>
        </row>
        <row r="92">
          <cell r="A92" t="str">
            <v>Jordan</v>
          </cell>
          <cell r="B92" t="str">
            <v>Jordan, Hong Kong</v>
          </cell>
          <cell r="C92">
            <v>22.304861200000001</v>
          </cell>
          <cell r="D92">
            <v>114.16920210000001</v>
          </cell>
        </row>
        <row r="93">
          <cell r="A93" t="str">
            <v>Kwun Chung</v>
          </cell>
          <cell r="B93" t="str">
            <v>Kwun Chung, Hong Kong</v>
          </cell>
          <cell r="C93">
            <v>22.305305600000001</v>
          </cell>
          <cell r="D93">
            <v>113.9218333</v>
          </cell>
        </row>
        <row r="94">
          <cell r="A94" t="str">
            <v>Tai Kok Tsui</v>
          </cell>
          <cell r="B94" t="str">
            <v>Tai Kok Tsui, Hong Kong</v>
          </cell>
          <cell r="C94">
            <v>22.319749999999999</v>
          </cell>
          <cell r="D94">
            <v>114.1632571</v>
          </cell>
        </row>
        <row r="95">
          <cell r="A95" t="str">
            <v>Chek Lap Kok</v>
          </cell>
          <cell r="B95" t="str">
            <v>Chek Lap Kok, Hong Kong</v>
          </cell>
          <cell r="C95">
            <v>22.3083934</v>
          </cell>
          <cell r="D95">
            <v>113.923907</v>
          </cell>
        </row>
        <row r="96">
          <cell r="A96" t="str">
            <v>Cheung Chau</v>
          </cell>
          <cell r="B96" t="str">
            <v>Cheung Chau, Hong Kong</v>
          </cell>
          <cell r="C96">
            <v>22.201617899999999</v>
          </cell>
          <cell r="D96">
            <v>114.0265007</v>
          </cell>
        </row>
        <row r="97">
          <cell r="A97" t="str">
            <v>Lamma Island</v>
          </cell>
          <cell r="B97" t="str">
            <v>Lamma Island, Hong Kong</v>
          </cell>
          <cell r="C97">
            <v>22.200005600000001</v>
          </cell>
          <cell r="D97">
            <v>114.1350173</v>
          </cell>
        </row>
        <row r="98">
          <cell r="A98" t="str">
            <v>Hung Shing Yeh</v>
          </cell>
          <cell r="B98" t="str">
            <v>Hung Shing Yeh, Hong Kong</v>
          </cell>
          <cell r="C98">
            <v>22.2186533</v>
          </cell>
          <cell r="D98">
            <v>114.11980320000001</v>
          </cell>
        </row>
        <row r="99">
          <cell r="A99" t="str">
            <v>Lo So Shing</v>
          </cell>
          <cell r="B99" t="str">
            <v>Lo So Shing, Hong Kong</v>
          </cell>
          <cell r="C99">
            <v>22.204197000000001</v>
          </cell>
          <cell r="D99">
            <v>114.12589199999999</v>
          </cell>
        </row>
        <row r="100">
          <cell r="A100" t="str">
            <v>Mo Tat</v>
          </cell>
          <cell r="B100" t="str">
            <v>Mo Tat, Hong Kong</v>
          </cell>
          <cell r="C100">
            <v>22.205242999999999</v>
          </cell>
          <cell r="D100">
            <v>114.14562100000001</v>
          </cell>
        </row>
        <row r="101">
          <cell r="A101" t="str">
            <v>Pak Kok</v>
          </cell>
          <cell r="B101" t="str">
            <v>Pak Kok, Hong Kong</v>
          </cell>
          <cell r="C101">
            <v>22.239923000000001</v>
          </cell>
          <cell r="D101">
            <v>114.118255</v>
          </cell>
        </row>
        <row r="102">
          <cell r="A102" t="str">
            <v>Sham Wan</v>
          </cell>
          <cell r="B102" t="str">
            <v>Sham Wan, Hong Kong</v>
          </cell>
          <cell r="C102">
            <v>22.180743700000001</v>
          </cell>
          <cell r="D102">
            <v>114.1424387</v>
          </cell>
        </row>
        <row r="103">
          <cell r="A103" t="str">
            <v>Sok Kwu Wan</v>
          </cell>
          <cell r="B103" t="str">
            <v>Sok Kwu Wan, Hong Kong</v>
          </cell>
          <cell r="C103">
            <v>22.205546999999999</v>
          </cell>
          <cell r="D103">
            <v>114.131468</v>
          </cell>
        </row>
        <row r="104">
          <cell r="A104" t="str">
            <v>Tung O</v>
          </cell>
          <cell r="B104" t="str">
            <v>Tung O, Hong Kong</v>
          </cell>
          <cell r="C104">
            <v>22.192841000000001</v>
          </cell>
          <cell r="D104">
            <v>114.14261399999999</v>
          </cell>
        </row>
        <row r="105">
          <cell r="A105" t="str">
            <v>Yung Shue Ha</v>
          </cell>
          <cell r="B105" t="str">
            <v>Yung Shue Ha, Hong Kong</v>
          </cell>
          <cell r="C105">
            <v>22.199822999999999</v>
          </cell>
          <cell r="D105">
            <v>114.141184</v>
          </cell>
        </row>
        <row r="106">
          <cell r="A106" t="str">
            <v>Yung Shue Wan</v>
          </cell>
          <cell r="B106" t="str">
            <v>Yung Shue Wan, Hong Kong</v>
          </cell>
          <cell r="C106">
            <v>22.226216099999998</v>
          </cell>
          <cell r="D106">
            <v>114.1046947</v>
          </cell>
        </row>
        <row r="107">
          <cell r="A107" t="str">
            <v>Lantau Island</v>
          </cell>
          <cell r="B107" t="str">
            <v>Lantau Island, Hong Kong</v>
          </cell>
          <cell r="C107">
            <v>22.2664984</v>
          </cell>
          <cell r="D107">
            <v>113.941751</v>
          </cell>
        </row>
        <row r="108">
          <cell r="A108" t="str">
            <v>Chi Ma Wan</v>
          </cell>
          <cell r="B108" t="str">
            <v>Chi Ma Wan, Hong Kong</v>
          </cell>
          <cell r="C108">
            <v>22.243255300000001</v>
          </cell>
          <cell r="D108">
            <v>114.0039858</v>
          </cell>
        </row>
        <row r="109">
          <cell r="A109" t="str">
            <v>Ngong Ping</v>
          </cell>
          <cell r="B109" t="str">
            <v>Ngong Ping, Hong Kong</v>
          </cell>
          <cell r="C109">
            <v>22.252445900000001</v>
          </cell>
          <cell r="D109">
            <v>113.8995889</v>
          </cell>
        </row>
        <row r="110">
          <cell r="A110" t="str">
            <v>Discovery Bay</v>
          </cell>
          <cell r="B110" t="str">
            <v>Discovery Bay, Hong Kong</v>
          </cell>
          <cell r="C110">
            <v>22.2921406</v>
          </cell>
          <cell r="D110">
            <v>114.01014670000001</v>
          </cell>
        </row>
        <row r="111">
          <cell r="A111" t="str">
            <v>Mui Wo</v>
          </cell>
          <cell r="B111" t="str">
            <v>Mui Wo, Hong Kong</v>
          </cell>
          <cell r="C111">
            <v>22.260484000000002</v>
          </cell>
          <cell r="D111">
            <v>113.99825250000001</v>
          </cell>
        </row>
        <row r="112">
          <cell r="A112" t="str">
            <v>Penny's Bay</v>
          </cell>
          <cell r="B112" t="str">
            <v>Penny's Bay, Hong Kong</v>
          </cell>
          <cell r="C112">
            <v>22.329123599999999</v>
          </cell>
          <cell r="D112">
            <v>114.03288329999999</v>
          </cell>
        </row>
        <row r="113">
          <cell r="A113" t="str">
            <v>Hong Kong Disneyland Resort</v>
          </cell>
          <cell r="B113" t="str">
            <v>Hong Kong Disneyland Resort, Hong Kong</v>
          </cell>
          <cell r="C113">
            <v>22.312966599999999</v>
          </cell>
          <cell r="D113">
            <v>114.0412819</v>
          </cell>
        </row>
        <row r="114">
          <cell r="A114" t="str">
            <v>Pui O</v>
          </cell>
          <cell r="B114" t="str">
            <v>Pui O, Hong Kong</v>
          </cell>
          <cell r="C114">
            <v>22.236261599999999</v>
          </cell>
          <cell r="D114">
            <v>113.9744632</v>
          </cell>
        </row>
        <row r="115">
          <cell r="A115" t="str">
            <v>Siu Ho Wan</v>
          </cell>
          <cell r="B115" t="str">
            <v>Siu Ho Wan, Hong Kong</v>
          </cell>
          <cell r="C115">
            <v>22.313448900000001</v>
          </cell>
          <cell r="D115">
            <v>113.9994605</v>
          </cell>
        </row>
        <row r="116">
          <cell r="A116" t="str">
            <v>Tai Ho</v>
          </cell>
          <cell r="B116" t="str">
            <v>Tai Ho, Hong Kong</v>
          </cell>
          <cell r="C116">
            <v>22.3709016</v>
          </cell>
          <cell r="D116">
            <v>114.1143898</v>
          </cell>
        </row>
        <row r="117">
          <cell r="A117" t="str">
            <v>Tung Chung</v>
          </cell>
          <cell r="B117" t="str">
            <v>Tung Chung, Hong Kong</v>
          </cell>
          <cell r="C117">
            <v>22.285592000000001</v>
          </cell>
          <cell r="D117">
            <v>113.9447249</v>
          </cell>
        </row>
        <row r="118">
          <cell r="A118" t="str">
            <v>Yam O</v>
          </cell>
          <cell r="B118" t="str">
            <v>Yam O, Hong Kong</v>
          </cell>
          <cell r="C118">
            <v>22.328736899999999</v>
          </cell>
          <cell r="D118">
            <v>114.023899</v>
          </cell>
        </row>
        <row r="119">
          <cell r="A119" t="str">
            <v>Peng Chau</v>
          </cell>
          <cell r="B119" t="str">
            <v>Peng Chau, Hong Kong</v>
          </cell>
          <cell r="C119">
            <v>22.283067899999999</v>
          </cell>
          <cell r="D119">
            <v>114.04136750000001</v>
          </cell>
        </row>
        <row r="120">
          <cell r="A120" t="str">
            <v>Kwai Chung</v>
          </cell>
          <cell r="B120" t="str">
            <v>Kwai Chung, Hong Kong</v>
          </cell>
          <cell r="C120">
            <v>22.3618749</v>
          </cell>
          <cell r="D120">
            <v>114.1350173</v>
          </cell>
        </row>
        <row r="121">
          <cell r="A121" t="str">
            <v>Kwai Fong</v>
          </cell>
          <cell r="B121" t="str">
            <v>Kwai Fong, Hong Kong</v>
          </cell>
          <cell r="C121">
            <v>22.3578109</v>
          </cell>
          <cell r="D121">
            <v>114.1298151</v>
          </cell>
        </row>
        <row r="122">
          <cell r="A122" t="str">
            <v>Kwai Hing</v>
          </cell>
          <cell r="B122" t="str">
            <v>Kwai Hing, Hong Kong</v>
          </cell>
          <cell r="C122">
            <v>22.363056</v>
          </cell>
          <cell r="D122">
            <v>114.131207</v>
          </cell>
        </row>
        <row r="123">
          <cell r="A123" t="str">
            <v>Tsing Yi</v>
          </cell>
          <cell r="B123" t="str">
            <v>Tsing Yi, Hong Kong</v>
          </cell>
          <cell r="C123">
            <v>22.358487</v>
          </cell>
          <cell r="D123">
            <v>114.10726099999999</v>
          </cell>
        </row>
        <row r="124">
          <cell r="A124" t="str">
            <v>Closed Area</v>
          </cell>
          <cell r="B124" t="str">
            <v>Closed Area, Hong Kong</v>
          </cell>
          <cell r="C124">
            <v>22.529393299999999</v>
          </cell>
          <cell r="D124">
            <v>114.0993435</v>
          </cell>
        </row>
        <row r="125">
          <cell r="A125" t="str">
            <v>Fanling</v>
          </cell>
          <cell r="B125" t="str">
            <v>Fanling, Hong Kong</v>
          </cell>
          <cell r="C125">
            <v>22.486990899999999</v>
          </cell>
          <cell r="D125">
            <v>114.13799</v>
          </cell>
        </row>
        <row r="126">
          <cell r="A126" t="str">
            <v>Man Kam To</v>
          </cell>
          <cell r="B126" t="str">
            <v>Man Kam To, Hong Kong</v>
          </cell>
          <cell r="C126">
            <v>22.5346878</v>
          </cell>
          <cell r="D126">
            <v>114.1275855</v>
          </cell>
        </row>
        <row r="127">
          <cell r="A127" t="str">
            <v>Sha Tau Kok</v>
          </cell>
          <cell r="B127" t="str">
            <v>Sha Tau Kok, Hong Kong</v>
          </cell>
          <cell r="C127">
            <v>22.533360800000001</v>
          </cell>
          <cell r="D127">
            <v>114.1974398</v>
          </cell>
        </row>
        <row r="128">
          <cell r="A128" t="str">
            <v>Sheung Shui</v>
          </cell>
          <cell r="B128" t="str">
            <v>Sheung Shui, Hong Kong</v>
          </cell>
          <cell r="C128">
            <v>22.511200800000001</v>
          </cell>
          <cell r="D128">
            <v>114.1260991</v>
          </cell>
        </row>
        <row r="129">
          <cell r="A129" t="str">
            <v>Ta Kwu Ling</v>
          </cell>
          <cell r="B129" t="str">
            <v>Ta Kwu Ling, Hong Kong</v>
          </cell>
          <cell r="C129">
            <v>22.539030100000002</v>
          </cell>
          <cell r="D129">
            <v>114.16177089999999</v>
          </cell>
        </row>
        <row r="130">
          <cell r="A130" t="str">
            <v>Kwu Tung</v>
          </cell>
          <cell r="B130" t="str">
            <v>Kwu Tung, Hong Kong</v>
          </cell>
          <cell r="C130">
            <v>22.503801200000002</v>
          </cell>
          <cell r="D130">
            <v>114.10231640000001</v>
          </cell>
        </row>
        <row r="131">
          <cell r="A131" t="str">
            <v>Kwan Tei</v>
          </cell>
          <cell r="B131" t="str">
            <v>Kwan Tei, Hong Kong</v>
          </cell>
          <cell r="C131">
            <v>22.505545999999999</v>
          </cell>
          <cell r="D131">
            <v>114.16177089999999</v>
          </cell>
        </row>
        <row r="132">
          <cell r="A132" t="str">
            <v>Lo Wu</v>
          </cell>
          <cell r="B132" t="str">
            <v>Lo Wu, Hong Kong</v>
          </cell>
          <cell r="C132">
            <v>22.5276195</v>
          </cell>
          <cell r="D132">
            <v>114.1149511</v>
          </cell>
        </row>
        <row r="133">
          <cell r="A133" t="str">
            <v>Ping Che</v>
          </cell>
          <cell r="B133" t="str">
            <v>Ping Che, Hong Kong</v>
          </cell>
          <cell r="C133">
            <v>22.5236625</v>
          </cell>
          <cell r="D133">
            <v>114.1706884</v>
          </cell>
        </row>
        <row r="134">
          <cell r="A134" t="str">
            <v>Clear Water Bay</v>
          </cell>
          <cell r="B134" t="str">
            <v>Clear Water Bay, Hong Kong</v>
          </cell>
          <cell r="C134">
            <v>22.310490099999999</v>
          </cell>
          <cell r="D134">
            <v>114.28362749999999</v>
          </cell>
        </row>
        <row r="135">
          <cell r="A135" t="str">
            <v>Kau Sai Chau</v>
          </cell>
          <cell r="B135" t="str">
            <v>Kau Sai Chau, Hong Kong</v>
          </cell>
          <cell r="C135">
            <v>22.3615399</v>
          </cell>
          <cell r="D135">
            <v>114.3133433</v>
          </cell>
        </row>
        <row r="136">
          <cell r="A136" t="str">
            <v>Kiu Tsui Chau</v>
          </cell>
          <cell r="B136" t="str">
            <v>Kiu Tsui Chau, Hong Kong</v>
          </cell>
          <cell r="C136">
            <v>22.363214800000002</v>
          </cell>
          <cell r="D136">
            <v>114.2940282</v>
          </cell>
        </row>
        <row r="137">
          <cell r="A137" t="str">
            <v>Pak Sha Chau</v>
          </cell>
          <cell r="B137" t="str">
            <v>Pak Sha Chau, Hong Kong</v>
          </cell>
          <cell r="C137">
            <v>22.541012899999998</v>
          </cell>
          <cell r="D137">
            <v>114.3308004</v>
          </cell>
        </row>
        <row r="138">
          <cell r="A138" t="str">
            <v>Po Toi O</v>
          </cell>
          <cell r="B138" t="str">
            <v>Po Toi O, Hong Kong</v>
          </cell>
          <cell r="C138">
            <v>22.169232399999999</v>
          </cell>
          <cell r="D138">
            <v>114.2598533</v>
          </cell>
        </row>
        <row r="139">
          <cell r="A139" t="str">
            <v>Sai Kung</v>
          </cell>
          <cell r="B139" t="str">
            <v>Sai Kung, Hong Kong</v>
          </cell>
          <cell r="C139">
            <v>22.4075171</v>
          </cell>
          <cell r="D139">
            <v>114.32225769999999</v>
          </cell>
        </row>
        <row r="140">
          <cell r="A140" t="str">
            <v>Ho Chung</v>
          </cell>
          <cell r="B140" t="str">
            <v>Ho Chung, Hong Kong</v>
          </cell>
          <cell r="C140">
            <v>22.355211000000001</v>
          </cell>
          <cell r="D140">
            <v>114.245936</v>
          </cell>
        </row>
        <row r="141">
          <cell r="A141" t="str">
            <v>Leung Sheun Wan</v>
          </cell>
          <cell r="B141" t="str">
            <v>Leung Sheun Wan, Hong Kong</v>
          </cell>
          <cell r="C141">
            <v>22.35</v>
          </cell>
          <cell r="D141">
            <v>114.35</v>
          </cell>
        </row>
        <row r="142">
          <cell r="A142" t="str">
            <v>Marina Cove</v>
          </cell>
          <cell r="B142" t="str">
            <v>Marina Cove, Hong Kong</v>
          </cell>
          <cell r="C142">
            <v>22.293310000000002</v>
          </cell>
          <cell r="D142">
            <v>114.021798</v>
          </cell>
        </row>
        <row r="143">
          <cell r="A143" t="str">
            <v>Tui Min Hoi</v>
          </cell>
          <cell r="B143" t="str">
            <v>Tui Min Hoi, Hong Kong</v>
          </cell>
          <cell r="C143">
            <v>22.377196000000001</v>
          </cell>
          <cell r="D143">
            <v>114.272211</v>
          </cell>
        </row>
        <row r="144">
          <cell r="A144" t="str">
            <v>Tseung Kwan O</v>
          </cell>
          <cell r="B144" t="str">
            <v>Tseung Kwan O, Hong Kong</v>
          </cell>
          <cell r="C144">
            <v>22.311936899999999</v>
          </cell>
          <cell r="D144">
            <v>114.2568814</v>
          </cell>
        </row>
        <row r="145">
          <cell r="A145" t="str">
            <v>Rennie's Mill</v>
          </cell>
          <cell r="B145" t="str">
            <v>Rennie's Mill, Hong Kong</v>
          </cell>
          <cell r="C145">
            <v>22.313825000000001</v>
          </cell>
          <cell r="D145">
            <v>114.26442400000001</v>
          </cell>
        </row>
        <row r="146">
          <cell r="A146" t="str">
            <v>Tseung Kwan O Industrial Estate</v>
          </cell>
          <cell r="B146" t="str">
            <v>Tseung Kwan O Industrial Estate, Hong Kong</v>
          </cell>
          <cell r="C146">
            <v>22.278908600000001</v>
          </cell>
          <cell r="D146">
            <v>114.27174050000001</v>
          </cell>
        </row>
        <row r="147">
          <cell r="A147" t="str">
            <v>Junk Island</v>
          </cell>
          <cell r="B147" t="str">
            <v>Junk Island, Hong Kong</v>
          </cell>
          <cell r="C147">
            <v>22.283333299999999</v>
          </cell>
          <cell r="D147">
            <v>114.2666667</v>
          </cell>
        </row>
        <row r="148">
          <cell r="A148" t="str">
            <v>Tung Lung Chau</v>
          </cell>
          <cell r="B148" t="str">
            <v>Tung Lung Chau, Hong Kong</v>
          </cell>
          <cell r="C148">
            <v>22.248202599999999</v>
          </cell>
          <cell r="D148">
            <v>114.28957080000001</v>
          </cell>
        </row>
        <row r="149">
          <cell r="A149" t="str">
            <v>Yeung Chau</v>
          </cell>
          <cell r="B149" t="str">
            <v>Yeung Chau, Hong Kong</v>
          </cell>
          <cell r="C149">
            <v>22.5403454</v>
          </cell>
          <cell r="D149">
            <v>114.30665740000001</v>
          </cell>
        </row>
        <row r="150">
          <cell r="A150" t="str">
            <v>Yim Tin Tsai</v>
          </cell>
          <cell r="B150" t="str">
            <v>Yim Tin Tsai, Hong Kong</v>
          </cell>
          <cell r="C150">
            <v>22.377351000000001</v>
          </cell>
          <cell r="D150">
            <v>114.30203899999999</v>
          </cell>
        </row>
        <row r="151">
          <cell r="A151" t="str">
            <v>Fo Tan</v>
          </cell>
          <cell r="B151" t="str">
            <v>Fo Tan, Hong Kong</v>
          </cell>
          <cell r="C151">
            <v>22.398070799999999</v>
          </cell>
          <cell r="D151">
            <v>114.1885228</v>
          </cell>
        </row>
        <row r="152">
          <cell r="A152" t="str">
            <v>Kau To Shan</v>
          </cell>
          <cell r="B152" t="str">
            <v>Kau To Shan, Hong Kong</v>
          </cell>
          <cell r="C152">
            <v>22.411297399999999</v>
          </cell>
          <cell r="D152">
            <v>114.2018982</v>
          </cell>
        </row>
        <row r="153">
          <cell r="A153" t="str">
            <v>Ma Liu Shui</v>
          </cell>
          <cell r="B153" t="str">
            <v>Ma Liu Shui, Hong Kong</v>
          </cell>
          <cell r="C153">
            <v>22.423144799999999</v>
          </cell>
          <cell r="D153">
            <v>114.2063565</v>
          </cell>
        </row>
        <row r="154">
          <cell r="A154" t="str">
            <v>Ma On Shan</v>
          </cell>
          <cell r="B154" t="str">
            <v>Ma On Shan, Hong Kong</v>
          </cell>
          <cell r="C154">
            <v>22.403069899999998</v>
          </cell>
          <cell r="D154">
            <v>114.24499369999999</v>
          </cell>
        </row>
        <row r="155">
          <cell r="A155" t="str">
            <v>Wu Kai Sha</v>
          </cell>
          <cell r="B155" t="str">
            <v>Wu Kai Sha, Hong Kong</v>
          </cell>
          <cell r="C155">
            <v>22.429144999999998</v>
          </cell>
          <cell r="D155">
            <v>114.243841</v>
          </cell>
        </row>
        <row r="156">
          <cell r="A156" t="str">
            <v>Sha Tin</v>
          </cell>
          <cell r="B156" t="str">
            <v>Sha Tin, Hong Kong</v>
          </cell>
          <cell r="C156">
            <v>22.377130399999999</v>
          </cell>
          <cell r="D156">
            <v>114.1974398</v>
          </cell>
        </row>
        <row r="157">
          <cell r="A157" t="str">
            <v>Siu Lek Yuen</v>
          </cell>
          <cell r="B157" t="str">
            <v>Siu Lek Yuen, Hong Kong</v>
          </cell>
          <cell r="C157">
            <v>22.382206400000001</v>
          </cell>
          <cell r="D157">
            <v>114.21824530000001</v>
          </cell>
        </row>
        <row r="158">
          <cell r="A158" t="str">
            <v>Science Park</v>
          </cell>
          <cell r="B158" t="str">
            <v>Science Park, Hong Kong</v>
          </cell>
          <cell r="C158">
            <v>22.4290682</v>
          </cell>
          <cell r="D158">
            <v>114.2085857</v>
          </cell>
        </row>
        <row r="159">
          <cell r="A159" t="str">
            <v>Pak Shek Kok</v>
          </cell>
          <cell r="B159" t="str">
            <v>Pak Shek Kok, Hong Kong</v>
          </cell>
          <cell r="C159">
            <v>22.427665000000001</v>
          </cell>
          <cell r="D159">
            <v>114.212081</v>
          </cell>
        </row>
        <row r="160">
          <cell r="A160" t="str">
            <v>Tai Wai</v>
          </cell>
          <cell r="B160" t="str">
            <v>Tai Wai, Hong Kong</v>
          </cell>
          <cell r="C160">
            <v>22.369729299999999</v>
          </cell>
          <cell r="D160">
            <v>114.17366079999999</v>
          </cell>
        </row>
        <row r="161">
          <cell r="A161" t="str">
            <v>Hoi Ha Wan</v>
          </cell>
          <cell r="B161" t="str">
            <v>Hoi Ha Wan, Hong Kong</v>
          </cell>
          <cell r="C161">
            <v>22.470897099999998</v>
          </cell>
          <cell r="D161">
            <v>114.33562879999999</v>
          </cell>
        </row>
        <row r="162">
          <cell r="A162" t="str">
            <v>Hong Lok Yuen</v>
          </cell>
          <cell r="B162" t="str">
            <v>Hong Lok Yuen, Hong Kong</v>
          </cell>
          <cell r="C162">
            <v>22.460681699999999</v>
          </cell>
          <cell r="D162">
            <v>114.15433950000001</v>
          </cell>
        </row>
        <row r="163">
          <cell r="A163" t="str">
            <v>Kei Ling Ha Lo Wai</v>
          </cell>
          <cell r="B163" t="str">
            <v>Kei Ling Ha Lo Wai, Hong Kong</v>
          </cell>
          <cell r="C163">
            <v>22.410699999999999</v>
          </cell>
          <cell r="D163">
            <v>114.27302</v>
          </cell>
        </row>
        <row r="164">
          <cell r="A164" t="str">
            <v>Lam Tsuen</v>
          </cell>
          <cell r="B164" t="str">
            <v>Lam Tsuen, Hong Kong</v>
          </cell>
          <cell r="C164">
            <v>22.4553823</v>
          </cell>
          <cell r="D164">
            <v>114.1260991</v>
          </cell>
        </row>
        <row r="165">
          <cell r="A165" t="str">
            <v>Nai Chung</v>
          </cell>
          <cell r="B165" t="str">
            <v>Nai Chung, Hong Kong</v>
          </cell>
          <cell r="C165">
            <v>22.431032999999999</v>
          </cell>
          <cell r="D165">
            <v>114.25784</v>
          </cell>
        </row>
        <row r="166">
          <cell r="A166" t="str">
            <v>Pat Sin Leng</v>
          </cell>
          <cell r="B166" t="str">
            <v>Pat Sin Leng, Hong Kong</v>
          </cell>
          <cell r="C166">
            <v>22.483333300000002</v>
          </cell>
          <cell r="D166">
            <v>114.2166667</v>
          </cell>
        </row>
        <row r="167">
          <cell r="A167" t="str">
            <v>Ping Chau</v>
          </cell>
          <cell r="B167" t="str">
            <v>Ping Chau, Hong Kong</v>
          </cell>
          <cell r="C167">
            <v>22.283067899999999</v>
          </cell>
          <cell r="D167">
            <v>114.04136750000001</v>
          </cell>
        </row>
        <row r="168">
          <cell r="A168" t="str">
            <v>Plover Cove</v>
          </cell>
          <cell r="B168" t="str">
            <v>Plover Cove, Hong Kong</v>
          </cell>
          <cell r="C168">
            <v>22.508108400000001</v>
          </cell>
          <cell r="D168">
            <v>114.2509376</v>
          </cell>
        </row>
        <row r="169">
          <cell r="A169" t="str">
            <v>Science Park</v>
          </cell>
          <cell r="B169" t="str">
            <v>Science Park, Hong Kong</v>
          </cell>
          <cell r="C169">
            <v>22.4290682</v>
          </cell>
          <cell r="D169">
            <v>114.2085857</v>
          </cell>
        </row>
        <row r="170">
          <cell r="A170" t="str">
            <v>Pak Shek Kok</v>
          </cell>
          <cell r="B170" t="str">
            <v>Pak Shek Kok, Hong Kong</v>
          </cell>
          <cell r="C170">
            <v>22.427665000000001</v>
          </cell>
          <cell r="D170">
            <v>114.212081</v>
          </cell>
        </row>
        <row r="171">
          <cell r="A171" t="str">
            <v>Shap Sze Heung</v>
          </cell>
          <cell r="B171" t="str">
            <v>Shap Sze Heung, Hong Kong</v>
          </cell>
          <cell r="C171">
            <v>22.41808</v>
          </cell>
          <cell r="D171">
            <v>114.261653</v>
          </cell>
        </row>
        <row r="172">
          <cell r="A172" t="str">
            <v>Tai Po</v>
          </cell>
          <cell r="B172" t="str">
            <v>Tai Po, Hong Kong</v>
          </cell>
          <cell r="C172">
            <v>22.440896800000001</v>
          </cell>
          <cell r="D172">
            <v>114.16474340000001</v>
          </cell>
        </row>
        <row r="173">
          <cell r="A173" t="str">
            <v>Tai Po Kau</v>
          </cell>
          <cell r="B173" t="str">
            <v>Tai Po Kau, Hong Kong</v>
          </cell>
          <cell r="C173">
            <v>22.423651400000001</v>
          </cell>
          <cell r="D173">
            <v>114.18555050000001</v>
          </cell>
        </row>
        <row r="174">
          <cell r="A174" t="str">
            <v>Tai Po Industrial Estate</v>
          </cell>
          <cell r="B174" t="str">
            <v>Tai Po Industrial Estate, Hong Kong</v>
          </cell>
          <cell r="C174">
            <v>22.459450400000001</v>
          </cell>
          <cell r="D174">
            <v>114.1885228</v>
          </cell>
        </row>
        <row r="175">
          <cell r="A175" t="str">
            <v>Tai Wo</v>
          </cell>
          <cell r="B175" t="str">
            <v>Tai Wo, Hong Kong</v>
          </cell>
          <cell r="C175">
            <v>22.452419599999999</v>
          </cell>
          <cell r="D175">
            <v>114.15805520000001</v>
          </cell>
        </row>
        <row r="176">
          <cell r="A176" t="str">
            <v>Ting Kok</v>
          </cell>
          <cell r="B176" t="str">
            <v>Ting Kok, Hong Kong</v>
          </cell>
          <cell r="C176">
            <v>22.468723600000001</v>
          </cell>
          <cell r="D176">
            <v>114.200412</v>
          </cell>
        </row>
        <row r="177">
          <cell r="A177" t="str">
            <v>Tung Tsz</v>
          </cell>
          <cell r="B177" t="str">
            <v>Tung Tsz, Hong Kong</v>
          </cell>
          <cell r="C177">
            <v>22.473815999999999</v>
          </cell>
          <cell r="D177">
            <v>114.20011100000001</v>
          </cell>
        </row>
        <row r="178">
          <cell r="A178" t="str">
            <v>Disneyland</v>
          </cell>
          <cell r="B178" t="str">
            <v>Disneyland, Hong Kong</v>
          </cell>
          <cell r="C178">
            <v>22.3154124</v>
          </cell>
          <cell r="D178">
            <v>114.03988080000001</v>
          </cell>
        </row>
        <row r="179">
          <cell r="A179" t="str">
            <v>Lo Wai</v>
          </cell>
          <cell r="B179" t="str">
            <v>Lo Wai, Hong Kong</v>
          </cell>
          <cell r="C179">
            <v>22.385139500000001</v>
          </cell>
          <cell r="D179">
            <v>114.1290719</v>
          </cell>
        </row>
        <row r="180">
          <cell r="A180" t="str">
            <v>Ma Wan</v>
          </cell>
          <cell r="B180" t="str">
            <v>Ma Wan, Hong Kong</v>
          </cell>
          <cell r="C180">
            <v>22.3500753</v>
          </cell>
          <cell r="D180">
            <v>114.059207</v>
          </cell>
        </row>
        <row r="181">
          <cell r="A181" t="str">
            <v>Sham Tseng</v>
          </cell>
          <cell r="B181" t="str">
            <v>Sham Tseng, Hong Kong</v>
          </cell>
          <cell r="C181">
            <v>22.368587300000002</v>
          </cell>
          <cell r="D181">
            <v>114.0599175</v>
          </cell>
        </row>
        <row r="182">
          <cell r="A182" t="str">
            <v>Tsing Lung Tau</v>
          </cell>
          <cell r="B182" t="str">
            <v>Tsing Lung Tau, Hong Kong</v>
          </cell>
          <cell r="C182">
            <v>22.363555300000002</v>
          </cell>
          <cell r="D182">
            <v>114.0484017</v>
          </cell>
        </row>
        <row r="183">
          <cell r="A183" t="str">
            <v>Ting Kau</v>
          </cell>
          <cell r="B183" t="str">
            <v>Ting Kau, Hong Kong</v>
          </cell>
          <cell r="C183">
            <v>22.376820299999999</v>
          </cell>
          <cell r="D183">
            <v>114.07555929999999</v>
          </cell>
        </row>
        <row r="184">
          <cell r="A184" t="str">
            <v>Tsuen Wan</v>
          </cell>
          <cell r="B184" t="str">
            <v>Tsuen Wan, Hong Kong</v>
          </cell>
          <cell r="C184">
            <v>22.3713227</v>
          </cell>
          <cell r="D184">
            <v>114.11416010000001</v>
          </cell>
        </row>
        <row r="185">
          <cell r="A185" t="str">
            <v>Tuen Mun</v>
          </cell>
          <cell r="B185" t="str">
            <v>Tuen Mun, Hong Kong</v>
          </cell>
          <cell r="C185">
            <v>22.390829499999999</v>
          </cell>
          <cell r="D185">
            <v>113.9725126</v>
          </cell>
        </row>
        <row r="186">
          <cell r="A186" t="str">
            <v>Siu Hong</v>
          </cell>
          <cell r="B186" t="str">
            <v>Siu Hong, Hong Kong</v>
          </cell>
          <cell r="C186">
            <v>22.411341</v>
          </cell>
          <cell r="D186">
            <v>113.97877200000001</v>
          </cell>
        </row>
        <row r="187">
          <cell r="A187" t="str">
            <v>San Hui</v>
          </cell>
          <cell r="B187" t="str">
            <v>San Hui, Hong Kong</v>
          </cell>
          <cell r="C187">
            <v>22.3989729</v>
          </cell>
          <cell r="D187">
            <v>113.9789238</v>
          </cell>
        </row>
        <row r="188">
          <cell r="A188" t="str">
            <v>Siu Lam</v>
          </cell>
          <cell r="B188" t="str">
            <v>Siu Lam, Hong Kong</v>
          </cell>
          <cell r="C188">
            <v>22.3687091</v>
          </cell>
          <cell r="D188">
            <v>114.01163339999999</v>
          </cell>
        </row>
        <row r="189">
          <cell r="A189" t="str">
            <v>Tai Lam Chung</v>
          </cell>
          <cell r="B189" t="str">
            <v>Tai Lam Chung, Hong Kong</v>
          </cell>
          <cell r="C189">
            <v>22.373125600000002</v>
          </cell>
          <cell r="D189">
            <v>114.0279874</v>
          </cell>
        </row>
        <row r="190">
          <cell r="A190" t="str">
            <v>So Kwun Wat</v>
          </cell>
          <cell r="B190" t="str">
            <v>So Kwun Wat, Hong Kong</v>
          </cell>
          <cell r="C190">
            <v>22.376856499999999</v>
          </cell>
          <cell r="D190">
            <v>114.00419960000001</v>
          </cell>
        </row>
        <row r="191">
          <cell r="A191" t="str">
            <v>Fu Tei</v>
          </cell>
          <cell r="B191" t="str">
            <v>Fu Tei, Hong Kong</v>
          </cell>
          <cell r="C191">
            <v>22.409213399999999</v>
          </cell>
          <cell r="D191">
            <v>113.98487110000001</v>
          </cell>
        </row>
        <row r="192">
          <cell r="A192" t="str">
            <v>Lung Kwu Tan</v>
          </cell>
          <cell r="B192" t="str">
            <v>Lung Kwu Tan, Hong Kong</v>
          </cell>
          <cell r="C192">
            <v>22.397804900000001</v>
          </cell>
          <cell r="D192">
            <v>113.923907</v>
          </cell>
        </row>
        <row r="193">
          <cell r="A193" t="str">
            <v>Yuen Long</v>
          </cell>
          <cell r="B193" t="str">
            <v>Yuen Long, Hong Kong</v>
          </cell>
          <cell r="C193">
            <v>22.446151400000002</v>
          </cell>
          <cell r="D193">
            <v>114.0265682</v>
          </cell>
        </row>
        <row r="194">
          <cell r="A194" t="str">
            <v>Au Tau</v>
          </cell>
          <cell r="B194" t="str">
            <v>Au Tau, Hong Kong</v>
          </cell>
          <cell r="C194">
            <v>22.443731</v>
          </cell>
          <cell r="D194">
            <v>114.0456605</v>
          </cell>
        </row>
        <row r="195">
          <cell r="A195" t="str">
            <v>Ha Tsuen</v>
          </cell>
          <cell r="B195" t="str">
            <v>Ha Tsuen, Hong Kong</v>
          </cell>
          <cell r="C195">
            <v>22.446687399999998</v>
          </cell>
          <cell r="D195">
            <v>113.986358</v>
          </cell>
        </row>
        <row r="196">
          <cell r="A196" t="str">
            <v>Lau Fau Shan</v>
          </cell>
          <cell r="B196" t="str">
            <v>Lau Fau Shan, Hong Kong</v>
          </cell>
          <cell r="C196">
            <v>22.436919799999998</v>
          </cell>
          <cell r="D196">
            <v>113.95959430000001</v>
          </cell>
        </row>
        <row r="197">
          <cell r="A197" t="str">
            <v>Ping Shan</v>
          </cell>
          <cell r="B197" t="str">
            <v>Ping Shan, Hong Kong</v>
          </cell>
          <cell r="C197">
            <v>22.437364800000001</v>
          </cell>
          <cell r="D197">
            <v>114.01014670000001</v>
          </cell>
        </row>
        <row r="198">
          <cell r="A198" t="str">
            <v>Shap Pat Heung</v>
          </cell>
          <cell r="B198" t="str">
            <v>Shap Pat Heung, Hong Kong</v>
          </cell>
          <cell r="C198">
            <v>22.434710500000001</v>
          </cell>
          <cell r="D198">
            <v>114.0320134</v>
          </cell>
        </row>
        <row r="199">
          <cell r="A199" t="str">
            <v>Tai Tong</v>
          </cell>
          <cell r="B199" t="str">
            <v>Tai Tong, Hong Kong</v>
          </cell>
          <cell r="C199">
            <v>22.420456999999999</v>
          </cell>
          <cell r="D199">
            <v>114.02035720000001</v>
          </cell>
        </row>
        <row r="200">
          <cell r="A200" t="str">
            <v>Tin Shui Wai</v>
          </cell>
          <cell r="B200" t="str">
            <v>Tin Shui Wai, Hong Kong</v>
          </cell>
          <cell r="C200">
            <v>22.460641899999999</v>
          </cell>
          <cell r="D200">
            <v>114.00419960000001</v>
          </cell>
        </row>
        <row r="201">
          <cell r="A201" t="str">
            <v>Yuen Long Town</v>
          </cell>
          <cell r="B201" t="str">
            <v>Yuen Long Town, Hong Kong</v>
          </cell>
          <cell r="C201">
            <v>22.305305600000001</v>
          </cell>
          <cell r="D201">
            <v>113.9218333</v>
          </cell>
        </row>
        <row r="202">
          <cell r="A202" t="str">
            <v>San Tin</v>
          </cell>
          <cell r="B202" t="str">
            <v>San Tin, Hong Kong</v>
          </cell>
          <cell r="C202">
            <v>22.4950121</v>
          </cell>
          <cell r="D202">
            <v>114.0696131</v>
          </cell>
        </row>
        <row r="203">
          <cell r="A203" t="str">
            <v>Lok Ma Chau</v>
          </cell>
          <cell r="B203" t="str">
            <v>Lok Ma Chau, Hong Kong</v>
          </cell>
          <cell r="C203">
            <v>22.509883500000001</v>
          </cell>
          <cell r="D203">
            <v>114.08150550000001</v>
          </cell>
        </row>
        <row r="204">
          <cell r="A204" t="str">
            <v>Mai Po</v>
          </cell>
          <cell r="B204" t="str">
            <v>Mai Po, Hong Kong</v>
          </cell>
          <cell r="C204">
            <v>22.498766</v>
          </cell>
          <cell r="D204">
            <v>114.0458275</v>
          </cell>
        </row>
        <row r="205">
          <cell r="A205" t="str">
            <v>Kam Tin</v>
          </cell>
          <cell r="B205" t="str">
            <v>Kam Tin, Hong Kong</v>
          </cell>
          <cell r="C205">
            <v>22.4549342</v>
          </cell>
          <cell r="D205">
            <v>114.06546400000001</v>
          </cell>
        </row>
        <row r="206">
          <cell r="A206" t="str">
            <v>Pat Heung</v>
          </cell>
          <cell r="B206" t="str">
            <v>Pat Heung, Hong Kong</v>
          </cell>
          <cell r="C206">
            <v>22.446591600000001</v>
          </cell>
          <cell r="D206">
            <v>114.0933976</v>
          </cell>
        </row>
        <row r="207">
          <cell r="A207" t="str">
            <v>Shek Kong</v>
          </cell>
          <cell r="B207" t="str">
            <v>Shek Kong, Hong Kong</v>
          </cell>
          <cell r="C207">
            <v>22.429395</v>
          </cell>
          <cell r="D207">
            <v>114.0785324</v>
          </cell>
        </row>
        <row r="208">
          <cell r="A208" t="str">
            <v>Nam Cheong</v>
          </cell>
          <cell r="B208" t="str">
            <v>Nam Cheong, Hong Kong</v>
          </cell>
          <cell r="C208">
            <v>22.326733999999998</v>
          </cell>
          <cell r="D208">
            <v>114.153599</v>
          </cell>
        </row>
        <row r="209">
          <cell r="A209" t="str">
            <v>Hang Hau</v>
          </cell>
          <cell r="B209" t="str">
            <v>Hang Hau, Hong Kong</v>
          </cell>
          <cell r="C209">
            <v>22.315595999999999</v>
          </cell>
          <cell r="D209">
            <v>114.264393</v>
          </cell>
        </row>
        <row r="210">
          <cell r="A210" t="str">
            <v>Tai Koo</v>
          </cell>
          <cell r="B210" t="str">
            <v>Tai Koo, Hong Kong</v>
          </cell>
          <cell r="C210">
            <v>22.284649000000002</v>
          </cell>
          <cell r="D210">
            <v>114.216359</v>
          </cell>
        </row>
        <row r="211">
          <cell r="A211" t="str">
            <v>Choi Hung</v>
          </cell>
          <cell r="B211" t="str">
            <v>Choi Hung, Hong Kong</v>
          </cell>
          <cell r="C211">
            <v>22.334969000000001</v>
          </cell>
          <cell r="D211">
            <v>114.20905</v>
          </cell>
        </row>
        <row r="212">
          <cell r="A212" t="str">
            <v>Long Ping</v>
          </cell>
          <cell r="B212" t="str">
            <v>Long Ping, Hong Kong</v>
          </cell>
          <cell r="C212">
            <v>22.447659999999999</v>
          </cell>
          <cell r="D212">
            <v>114.02485</v>
          </cell>
        </row>
        <row r="213">
          <cell r="A213" t="str">
            <v>Heng Fa Chuen</v>
          </cell>
          <cell r="B213" t="str">
            <v>Heng Fa Chuen, Hong Kong</v>
          </cell>
          <cell r="C213">
            <v>22.276665999999999</v>
          </cell>
          <cell r="D213">
            <v>114.239701</v>
          </cell>
        </row>
        <row r="214">
          <cell r="A214" t="str">
            <v>Lai King</v>
          </cell>
          <cell r="B214" t="str">
            <v>Lai King, Hong Kong</v>
          </cell>
          <cell r="C214">
            <v>22.348416</v>
          </cell>
          <cell r="D214">
            <v>114.126161</v>
          </cell>
        </row>
        <row r="215">
          <cell r="A215" t="str">
            <v>Tiu Keng Leng</v>
          </cell>
          <cell r="B215" t="str">
            <v>Tiu Keng Leng, Hong Kong</v>
          </cell>
          <cell r="C215">
            <v>22.303799999999999</v>
          </cell>
          <cell r="D215">
            <v>114.252098</v>
          </cell>
        </row>
        <row r="216">
          <cell r="A216" t="str">
            <v>Po Lam</v>
          </cell>
          <cell r="B216" t="str">
            <v>Po Lam, Hong Kong</v>
          </cell>
          <cell r="C216">
            <v>22.322510999999999</v>
          </cell>
          <cell r="D216">
            <v>114.25783199999999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8021"/>
  <sheetViews>
    <sheetView workbookViewId="0">
      <selection activeCell="D8627" sqref="D8627"/>
    </sheetView>
  </sheetViews>
  <sheetFormatPr defaultRowHeight="12.75" x14ac:dyDescent="0.2"/>
  <cols>
    <col min="1" max="1" width="10.140625" bestFit="1" customWidth="1"/>
    <col min="3" max="3" width="23.7109375" customWidth="1"/>
    <col min="4" max="4" width="45" customWidth="1"/>
    <col min="5" max="5" width="52" customWidth="1"/>
    <col min="6" max="6" width="46.42578125" customWidth="1"/>
    <col min="7" max="7" width="73.140625" customWidth="1"/>
    <col min="8" max="8" width="17.85546875" customWidth="1"/>
    <col min="9" max="9" width="61.5703125" customWidth="1"/>
    <col min="10" max="10" width="46.85546875" bestFit="1" customWidth="1"/>
    <col min="11" max="11" width="16.28515625" customWidth="1"/>
  </cols>
  <sheetData>
    <row r="1" spans="1:13" x14ac:dyDescent="0.2">
      <c r="A1" t="s">
        <v>5</v>
      </c>
      <c r="B1" s="1" t="s">
        <v>0</v>
      </c>
      <c r="C1" t="s">
        <v>1</v>
      </c>
      <c r="D1" t="s">
        <v>11841</v>
      </c>
      <c r="E1" t="s">
        <v>11471</v>
      </c>
      <c r="F1" t="s">
        <v>7</v>
      </c>
      <c r="G1" t="s">
        <v>3</v>
      </c>
      <c r="H1" t="s">
        <v>4</v>
      </c>
      <c r="I1" t="s">
        <v>2</v>
      </c>
      <c r="J1" t="s">
        <v>6</v>
      </c>
      <c r="K1" t="s">
        <v>11464</v>
      </c>
      <c r="L1" t="s">
        <v>11467</v>
      </c>
      <c r="M1" t="s">
        <v>11468</v>
      </c>
    </row>
    <row r="2" spans="1:13" x14ac:dyDescent="0.2">
      <c r="A2" s="2">
        <v>41640</v>
      </c>
      <c r="B2">
        <v>10276</v>
      </c>
      <c r="C2" t="s">
        <v>8</v>
      </c>
      <c r="D2" t="str">
        <f>E2&amp;", Hong Kong"</f>
        <v>九龍佐敦加士居道30號, Hong Kong</v>
      </c>
      <c r="E2" t="str">
        <f>VLOOKUP(F2,'recent unique'!A:D,4,FALSE)</f>
        <v>九龍佐敦加士居道30號</v>
      </c>
      <c r="F2" t="s">
        <v>13</v>
      </c>
      <c r="G2" t="s">
        <v>10</v>
      </c>
      <c r="H2" t="s">
        <v>11</v>
      </c>
      <c r="I2" t="s">
        <v>9</v>
      </c>
      <c r="J2" t="s">
        <v>12</v>
      </c>
      <c r="K2" t="str">
        <f>VLOOKUP(F2,'Unique Address'!A:D,4,FALSE)</f>
        <v>Jordan</v>
      </c>
      <c r="L2">
        <f>VLOOKUP(K2,'[2]AreaCoordinates xlsx'!$A$1:$D$65536,3,FALSE)</f>
        <v>22.304861200000001</v>
      </c>
      <c r="M2">
        <f>VLOOKUP(K2,'[2]AreaCoordinates xlsx'!$A$1:$D$65536,4,FALSE)</f>
        <v>114.16920210000001</v>
      </c>
    </row>
    <row r="3" spans="1:13" x14ac:dyDescent="0.2">
      <c r="A3" s="2">
        <v>41640</v>
      </c>
      <c r="B3">
        <v>13476</v>
      </c>
      <c r="C3" t="s">
        <v>14</v>
      </c>
      <c r="D3" t="str">
        <f t="shared" ref="D3:D15" si="0">E3&amp;", Hong Kong"</f>
        <v>銅鑼灣世貿中心2樓顧客服務中心, Hong Kong</v>
      </c>
      <c r="E3" t="str">
        <f>VLOOKUP(F3,'recent unique'!A:D,4,FALSE)</f>
        <v>銅鑼灣世貿中心2樓顧客服務中心</v>
      </c>
      <c r="F3" t="s">
        <v>18</v>
      </c>
      <c r="G3" t="s">
        <v>16</v>
      </c>
      <c r="H3" t="s">
        <v>11</v>
      </c>
      <c r="I3" t="s">
        <v>15</v>
      </c>
      <c r="J3" t="s">
        <v>17</v>
      </c>
      <c r="K3" t="str">
        <f>VLOOKUP(F3,'Unique Address'!A:D,4,FALSE)</f>
        <v>Causeway Bay</v>
      </c>
      <c r="L3">
        <f>VLOOKUP(K3,'[2]AreaCoordinates xlsx'!$A$1:$D$65536,3,FALSE)</f>
        <v>22.279729499999998</v>
      </c>
      <c r="M3">
        <f>VLOOKUP(K3,'[2]AreaCoordinates xlsx'!$A$1:$D$65536,4,FALSE)</f>
        <v>114.1870366</v>
      </c>
    </row>
    <row r="4" spans="1:13" x14ac:dyDescent="0.2">
      <c r="A4" s="2">
        <v>41640</v>
      </c>
      <c r="B4">
        <v>13476</v>
      </c>
      <c r="C4" t="s">
        <v>19</v>
      </c>
      <c r="D4" t="str">
        <f t="shared" si="0"/>
        <v>將軍澳東港城1樓顧客服務中心, Hong Kong</v>
      </c>
      <c r="E4" t="str">
        <f>VLOOKUP(F4,'recent unique'!A:D,4,FALSE)</f>
        <v>將軍澳東港城1樓顧客服務中心</v>
      </c>
      <c r="F4" t="s">
        <v>21</v>
      </c>
      <c r="G4" t="s">
        <v>20</v>
      </c>
      <c r="H4" t="s">
        <v>11</v>
      </c>
      <c r="I4" t="s">
        <v>15</v>
      </c>
      <c r="J4" t="s">
        <v>17</v>
      </c>
      <c r="K4" t="str">
        <f>VLOOKUP(F4,'Unique Address'!A:D,4,FALSE)</f>
        <v>Tseung Kwan O</v>
      </c>
      <c r="L4">
        <f>VLOOKUP(K4,'[2]AreaCoordinates xlsx'!$A$1:$D$65536,3,FALSE)</f>
        <v>22.311936899999999</v>
      </c>
      <c r="M4">
        <f>VLOOKUP(K4,'[2]AreaCoordinates xlsx'!$A$1:$D$65536,4,FALSE)</f>
        <v>114.2568814</v>
      </c>
    </row>
    <row r="5" spans="1:13" x14ac:dyDescent="0.2">
      <c r="A5" s="2">
        <v>41640</v>
      </c>
      <c r="B5">
        <v>13476</v>
      </c>
      <c r="C5" t="s">
        <v>19</v>
      </c>
      <c r="D5" t="str">
        <f t="shared" si="0"/>
        <v>荃灣荃灣廣場, Hong Kong</v>
      </c>
      <c r="E5" t="str">
        <f>VLOOKUP(F5,'recent unique'!A:D,4,FALSE)</f>
        <v>荃灣荃灣廣場</v>
      </c>
      <c r="F5" t="s">
        <v>23</v>
      </c>
      <c r="G5" t="s">
        <v>22</v>
      </c>
      <c r="H5" t="s">
        <v>11</v>
      </c>
      <c r="I5" t="s">
        <v>15</v>
      </c>
      <c r="J5" t="s">
        <v>17</v>
      </c>
      <c r="K5" t="str">
        <f>VLOOKUP(F5,'Unique Address'!A:D,4,FALSE)</f>
        <v>Tsuen Wan</v>
      </c>
      <c r="L5">
        <f>VLOOKUP(K5,'[2]AreaCoordinates xlsx'!$A$1:$D$65536,3,FALSE)</f>
        <v>22.3713227</v>
      </c>
      <c r="M5">
        <f>VLOOKUP(K5,'[2]AreaCoordinates xlsx'!$A$1:$D$65536,4,FALSE)</f>
        <v>114.11416010000001</v>
      </c>
    </row>
    <row r="6" spans="1:13" x14ac:dyDescent="0.2">
      <c r="A6" s="2">
        <v>41640</v>
      </c>
      <c r="B6">
        <v>13476</v>
      </c>
      <c r="C6" t="s">
        <v>19</v>
      </c>
      <c r="D6" t="str">
        <f t="shared" si="0"/>
        <v>沙田新城市廣場, Hong Kong</v>
      </c>
      <c r="E6" t="str">
        <f>VLOOKUP(F6,'recent unique'!A:D,4,FALSE)</f>
        <v>沙田新城市廣場</v>
      </c>
      <c r="F6" t="s">
        <v>25</v>
      </c>
      <c r="G6" t="s">
        <v>24</v>
      </c>
      <c r="H6" t="s">
        <v>11</v>
      </c>
      <c r="I6" t="s">
        <v>15</v>
      </c>
      <c r="J6" t="s">
        <v>17</v>
      </c>
      <c r="K6" t="str">
        <f>VLOOKUP(F6,'Unique Address'!A:D,4,FALSE)</f>
        <v>Sha Tin</v>
      </c>
      <c r="L6">
        <f>VLOOKUP(K6,'[2]AreaCoordinates xlsx'!$A$1:$D$65536,3,FALSE)</f>
        <v>22.377130399999999</v>
      </c>
      <c r="M6">
        <f>VLOOKUP(K6,'[2]AreaCoordinates xlsx'!$A$1:$D$65536,4,FALSE)</f>
        <v>114.1974398</v>
      </c>
    </row>
    <row r="7" spans="1:13" x14ac:dyDescent="0.2">
      <c r="A7" s="2">
        <v>41640</v>
      </c>
      <c r="B7">
        <v>5408</v>
      </c>
      <c r="C7" t="s">
        <v>8</v>
      </c>
      <c r="D7" t="str">
        <f t="shared" si="0"/>
        <v>港鐵旺角東站C, Hong Kong</v>
      </c>
      <c r="E7" t="str">
        <f>VLOOKUP(F7,'recent unique'!A:D,4,FALSE)</f>
        <v>港鐵旺角東站C</v>
      </c>
      <c r="F7" t="s">
        <v>29</v>
      </c>
      <c r="G7" t="s">
        <v>27</v>
      </c>
      <c r="H7" t="s">
        <v>11</v>
      </c>
      <c r="I7" t="s">
        <v>26</v>
      </c>
      <c r="J7" t="s">
        <v>28</v>
      </c>
      <c r="K7" t="str">
        <f>VLOOKUP(F7,'Unique Address'!A:D,4,FALSE)</f>
        <v>Mong Kok</v>
      </c>
      <c r="L7">
        <f>VLOOKUP(K7,'[2]AreaCoordinates xlsx'!$A$1:$D$65536,3,FALSE)</f>
        <v>22.318344199999999</v>
      </c>
      <c r="M7">
        <f>VLOOKUP(K7,'[2]AreaCoordinates xlsx'!$A$1:$D$65536,4,FALSE)</f>
        <v>114.17217460000001</v>
      </c>
    </row>
    <row r="8" spans="1:13" x14ac:dyDescent="0.2">
      <c r="A8" s="2">
        <v>41640</v>
      </c>
      <c r="B8">
        <v>5408</v>
      </c>
      <c r="C8" t="s">
        <v>8</v>
      </c>
      <c r="D8" t="str">
        <f t="shared" si="0"/>
        <v>旺角亞皆老街8號, Hong Kong</v>
      </c>
      <c r="E8" t="str">
        <f>VLOOKUP(F8,'recent unique'!A:D,4,FALSE)</f>
        <v>旺角亞皆老街8號</v>
      </c>
      <c r="F8" t="s">
        <v>31</v>
      </c>
      <c r="G8" t="s">
        <v>30</v>
      </c>
      <c r="H8" t="s">
        <v>11</v>
      </c>
      <c r="I8" t="s">
        <v>26</v>
      </c>
      <c r="J8" t="s">
        <v>28</v>
      </c>
      <c r="K8" t="str">
        <f>VLOOKUP(F8,'Unique Address'!A:D,4,FALSE)</f>
        <v>Mong Kok</v>
      </c>
      <c r="L8">
        <f>VLOOKUP(K8,'[2]AreaCoordinates xlsx'!$A$1:$D$65536,3,FALSE)</f>
        <v>22.318344199999999</v>
      </c>
      <c r="M8">
        <f>VLOOKUP(K8,'[2]AreaCoordinates xlsx'!$A$1:$D$65536,4,FALSE)</f>
        <v>114.17217460000001</v>
      </c>
    </row>
    <row r="9" spans="1:13" x14ac:dyDescent="0.2">
      <c r="A9" s="2">
        <v>41640</v>
      </c>
      <c r="B9">
        <v>5408</v>
      </c>
      <c r="C9" t="s">
        <v>19</v>
      </c>
      <c r="D9" t="str">
        <f t="shared" si="0"/>
        <v>港鐵沙田站B, Hong Kong</v>
      </c>
      <c r="E9" t="str">
        <f>VLOOKUP(F9,'recent unique'!A:D,4,FALSE)</f>
        <v>港鐵沙田站B</v>
      </c>
      <c r="F9" t="s">
        <v>33</v>
      </c>
      <c r="G9" t="s">
        <v>32</v>
      </c>
      <c r="H9" t="s">
        <v>11</v>
      </c>
      <c r="I9" t="s">
        <v>26</v>
      </c>
      <c r="J9" t="s">
        <v>28</v>
      </c>
      <c r="K9" t="str">
        <f>VLOOKUP(F9,'Unique Address'!A:D,4,FALSE)</f>
        <v>Sha Tin</v>
      </c>
      <c r="L9">
        <f>VLOOKUP(K9,'[2]AreaCoordinates xlsx'!$A$1:$D$65536,3,FALSE)</f>
        <v>22.377130399999999</v>
      </c>
      <c r="M9">
        <f>VLOOKUP(K9,'[2]AreaCoordinates xlsx'!$A$1:$D$65536,4,FALSE)</f>
        <v>114.1974398</v>
      </c>
    </row>
    <row r="10" spans="1:13" x14ac:dyDescent="0.2">
      <c r="A10" s="2">
        <v>41640</v>
      </c>
      <c r="B10">
        <v>5408</v>
      </c>
      <c r="C10" t="s">
        <v>19</v>
      </c>
      <c r="D10" t="str">
        <f t="shared" si="0"/>
        <v>屯門啟發徑近萬成樓空地位置, Hong Kong</v>
      </c>
      <c r="E10" t="str">
        <f>VLOOKUP(F10,'recent unique'!A:D,4,FALSE)</f>
        <v>屯門啟發徑近萬成樓空地位置</v>
      </c>
      <c r="F10" t="s">
        <v>35</v>
      </c>
      <c r="G10" t="s">
        <v>34</v>
      </c>
      <c r="H10" t="s">
        <v>11</v>
      </c>
      <c r="I10" t="s">
        <v>26</v>
      </c>
      <c r="J10" t="s">
        <v>28</v>
      </c>
      <c r="K10" t="str">
        <f>VLOOKUP(F10,'Unique Address'!A:D,4,FALSE)</f>
        <v>Tuen Mun</v>
      </c>
      <c r="L10">
        <f>VLOOKUP(K10,'[2]AreaCoordinates xlsx'!$A$1:$D$65536,3,FALSE)</f>
        <v>22.390829499999999</v>
      </c>
      <c r="M10">
        <f>VLOOKUP(K10,'[2]AreaCoordinates xlsx'!$A$1:$D$65536,4,FALSE)</f>
        <v>113.9725126</v>
      </c>
    </row>
    <row r="11" spans="1:13" x14ac:dyDescent="0.2">
      <c r="A11" s="2">
        <v>41640</v>
      </c>
      <c r="B11">
        <v>5408</v>
      </c>
      <c r="C11" t="s">
        <v>19</v>
      </c>
      <c r="D11" t="str">
        <f t="shared" si="0"/>
        <v>屯門啟民徑and和平徑, Hong Kong</v>
      </c>
      <c r="E11" t="str">
        <f>VLOOKUP(F11,'recent unique'!A:D,4,FALSE)</f>
        <v>屯門啟民徑and和平徑</v>
      </c>
      <c r="F11" t="s">
        <v>37</v>
      </c>
      <c r="G11" t="s">
        <v>36</v>
      </c>
      <c r="H11" t="s">
        <v>11</v>
      </c>
      <c r="I11" t="s">
        <v>26</v>
      </c>
      <c r="J11" t="s">
        <v>28</v>
      </c>
      <c r="K11" t="str">
        <f>VLOOKUP(F11,'Unique Address'!A:D,4,FALSE)</f>
        <v>Tuen Mun</v>
      </c>
      <c r="L11">
        <f>VLOOKUP(K11,'[2]AreaCoordinates xlsx'!$A$1:$D$65536,3,FALSE)</f>
        <v>22.390829499999999</v>
      </c>
      <c r="M11">
        <f>VLOOKUP(K11,'[2]AreaCoordinates xlsx'!$A$1:$D$65536,4,FALSE)</f>
        <v>113.9725126</v>
      </c>
    </row>
    <row r="12" spans="1:13" x14ac:dyDescent="0.2">
      <c r="A12" s="2">
        <v>41640</v>
      </c>
      <c r="B12">
        <v>5408</v>
      </c>
      <c r="C12" t="s">
        <v>19</v>
      </c>
      <c r="D12" t="str">
        <f t="shared" si="0"/>
        <v>屯門輕鐵杯渡站橋底and屯門市廣場, Hong Kong</v>
      </c>
      <c r="E12" t="str">
        <f>VLOOKUP(F12,'recent unique'!A:D,4,FALSE)</f>
        <v>屯門輕鐵杯渡站橋底and屯門市廣場</v>
      </c>
      <c r="F12" t="s">
        <v>39</v>
      </c>
      <c r="G12" t="s">
        <v>38</v>
      </c>
      <c r="H12" t="s">
        <v>11</v>
      </c>
      <c r="I12" t="s">
        <v>26</v>
      </c>
      <c r="J12" t="s">
        <v>28</v>
      </c>
      <c r="K12" t="str">
        <f>VLOOKUP(F12,'Unique Address'!A:D,4,FALSE)</f>
        <v>Tuen Mun</v>
      </c>
      <c r="L12">
        <f>VLOOKUP(K12,'[2]AreaCoordinates xlsx'!$A$1:$D$65536,3,FALSE)</f>
        <v>22.390829499999999</v>
      </c>
      <c r="M12">
        <f>VLOOKUP(K12,'[2]AreaCoordinates xlsx'!$A$1:$D$65536,4,FALSE)</f>
        <v>113.9725126</v>
      </c>
    </row>
    <row r="13" spans="1:13" x14ac:dyDescent="0.2">
      <c r="A13" s="2">
        <v>41640</v>
      </c>
      <c r="B13">
        <v>5408</v>
      </c>
      <c r="C13" t="s">
        <v>19</v>
      </c>
      <c r="D13" t="str">
        <f t="shared" si="0"/>
        <v>荃灣運通街安榮街, Hong Kong</v>
      </c>
      <c r="E13" t="str">
        <f>VLOOKUP(F13,'recent unique'!A:D,4,FALSE)</f>
        <v>荃灣運通街安榮街</v>
      </c>
      <c r="F13" t="s">
        <v>41</v>
      </c>
      <c r="G13" t="s">
        <v>40</v>
      </c>
      <c r="H13" t="s">
        <v>11</v>
      </c>
      <c r="I13" t="s">
        <v>26</v>
      </c>
      <c r="J13" t="s">
        <v>28</v>
      </c>
      <c r="K13" t="str">
        <f>VLOOKUP(F13,'Unique Address'!A:D,4,FALSE)</f>
        <v>Tsuen Wan</v>
      </c>
      <c r="L13">
        <f>VLOOKUP(K13,'[2]AreaCoordinates xlsx'!$A$1:$D$65536,3,FALSE)</f>
        <v>22.3713227</v>
      </c>
      <c r="M13">
        <f>VLOOKUP(K13,'[2]AreaCoordinates xlsx'!$A$1:$D$65536,4,FALSE)</f>
        <v>114.11416010000001</v>
      </c>
    </row>
    <row r="14" spans="1:13" x14ac:dyDescent="0.2">
      <c r="A14" s="2">
        <v>41640</v>
      </c>
      <c r="B14">
        <v>5408</v>
      </c>
      <c r="C14" t="s">
        <v>8</v>
      </c>
      <c r="D14" t="str">
        <f t="shared" si="0"/>
        <v>港鐵旺角站E1, Hong Kong</v>
      </c>
      <c r="E14" t="str">
        <f>VLOOKUP(F14,'recent unique'!A:D,4,FALSE)</f>
        <v>港鐵旺角站E1</v>
      </c>
      <c r="F14" t="s">
        <v>43</v>
      </c>
      <c r="G14" t="s">
        <v>42</v>
      </c>
      <c r="H14" t="s">
        <v>11</v>
      </c>
      <c r="I14" t="s">
        <v>26</v>
      </c>
      <c r="J14" t="s">
        <v>28</v>
      </c>
      <c r="K14" t="str">
        <f>VLOOKUP(F14,'Unique Address'!A:D,4,FALSE)</f>
        <v>Mong Kok</v>
      </c>
      <c r="L14">
        <f>VLOOKUP(K14,'[2]AreaCoordinates xlsx'!$A$1:$D$65536,3,FALSE)</f>
        <v>22.318344199999999</v>
      </c>
      <c r="M14">
        <f>VLOOKUP(K14,'[2]AreaCoordinates xlsx'!$A$1:$D$65536,4,FALSE)</f>
        <v>114.17217460000001</v>
      </c>
    </row>
    <row r="15" spans="1:13" x14ac:dyDescent="0.2">
      <c r="A15" s="2">
        <v>41640</v>
      </c>
      <c r="B15">
        <v>5408</v>
      </c>
      <c r="C15" t="s">
        <v>14</v>
      </c>
      <c r="D15" t="str">
        <f t="shared" si="0"/>
        <v>銅鑼灣蓮福商業大廈對出啟超道行人路, Hong Kong</v>
      </c>
      <c r="E15" t="str">
        <f>F15</f>
        <v>銅鑼灣蓮福商業大廈對出啟超道行人路</v>
      </c>
      <c r="F15" t="s">
        <v>45</v>
      </c>
      <c r="G15" t="s">
        <v>44</v>
      </c>
      <c r="H15" t="s">
        <v>11</v>
      </c>
      <c r="I15" t="s">
        <v>26</v>
      </c>
      <c r="J15" t="s">
        <v>28</v>
      </c>
      <c r="K15" t="str">
        <f>VLOOKUP(F15,'Unique Address'!A:D,4,FALSE)</f>
        <v>Causeway Bay</v>
      </c>
      <c r="L15">
        <f>VLOOKUP(K15,'[2]AreaCoordinates xlsx'!$A$1:$D$65536,3,FALSE)</f>
        <v>22.279729499999998</v>
      </c>
      <c r="M15">
        <f>VLOOKUP(K15,'[2]AreaCoordinates xlsx'!$A$1:$D$65536,4,FALSE)</f>
        <v>114.1870366</v>
      </c>
    </row>
    <row r="16" spans="1:13" x14ac:dyDescent="0.2">
      <c r="A16" s="2">
        <v>41640</v>
      </c>
      <c r="B16">
        <v>0</v>
      </c>
      <c r="C16" t="s">
        <v>46</v>
      </c>
      <c r="D16" t="str">
        <f>E16</f>
        <v>Hong Kong</v>
      </c>
      <c r="E16" t="s">
        <v>10918</v>
      </c>
      <c r="F16" t="str">
        <f>"  "</f>
        <v xml:space="preserve">  </v>
      </c>
      <c r="G16" t="str">
        <f>C16</f>
        <v>Territory-Wide</v>
      </c>
      <c r="H16" t="s">
        <v>48</v>
      </c>
      <c r="I16" t="s">
        <v>47</v>
      </c>
      <c r="J16" t="s">
        <v>49</v>
      </c>
      <c r="K16" t="s">
        <v>10918</v>
      </c>
      <c r="L16">
        <f>VLOOKUP(K16,'[2]AreaCoordinates xlsx'!$A$1:$D$65536,3,FALSE)</f>
        <v>22.244479999999999</v>
      </c>
      <c r="M16">
        <f>VLOOKUP(K16,'[2]AreaCoordinates xlsx'!$A$1:$D$65536,4,FALSE)</f>
        <v>114.1860519</v>
      </c>
    </row>
    <row r="17" spans="1:13" x14ac:dyDescent="0.2">
      <c r="A17" s="2">
        <v>41640</v>
      </c>
      <c r="B17">
        <v>4712</v>
      </c>
      <c r="C17" t="s">
        <v>19</v>
      </c>
      <c r="D17" t="str">
        <f t="shared" ref="D17:D19" si="1">E17&amp;", Hong Kong"</f>
        <v>荃灣如心廣場露天廣場, Hong Kong</v>
      </c>
      <c r="E17" t="str">
        <f t="shared" ref="E17:E21" si="2">F17</f>
        <v>荃灣如心廣場露天廣場</v>
      </c>
      <c r="F17" t="s">
        <v>53</v>
      </c>
      <c r="G17" t="s">
        <v>51</v>
      </c>
      <c r="H17" t="s">
        <v>11</v>
      </c>
      <c r="I17" t="s">
        <v>50</v>
      </c>
      <c r="J17" t="s">
        <v>52</v>
      </c>
      <c r="K17" t="str">
        <f>VLOOKUP(F17,'Unique Address'!A:D,4,FALSE)</f>
        <v>Tsuen Wan</v>
      </c>
      <c r="L17">
        <f>VLOOKUP(K17,'[2]AreaCoordinates xlsx'!$A$1:$D$65536,3,FALSE)</f>
        <v>22.3713227</v>
      </c>
      <c r="M17">
        <f>VLOOKUP(K17,'[2]AreaCoordinates xlsx'!$A$1:$D$65536,4,FALSE)</f>
        <v>114.11416010000001</v>
      </c>
    </row>
    <row r="18" spans="1:13" x14ac:dyDescent="0.2">
      <c r="A18" s="2">
        <v>41640</v>
      </c>
      <c r="B18">
        <v>196</v>
      </c>
      <c r="C18" t="s">
        <v>19</v>
      </c>
      <c r="D18" t="str">
        <f t="shared" si="1"/>
        <v>大埔鄉事會街行人路(大埔綜合大樓對出), Hong Kong</v>
      </c>
      <c r="E18" t="str">
        <f t="shared" si="2"/>
        <v>大埔鄉事會街行人路(大埔綜合大樓對出)</v>
      </c>
      <c r="F18" t="s">
        <v>58</v>
      </c>
      <c r="G18" t="s">
        <v>55</v>
      </c>
      <c r="H18" t="s">
        <v>56</v>
      </c>
      <c r="I18" t="s">
        <v>54</v>
      </c>
      <c r="J18" t="s">
        <v>57</v>
      </c>
      <c r="K18" t="str">
        <f>VLOOKUP(F18,'Unique Address'!A:D,4,FALSE)</f>
        <v>Tai Po</v>
      </c>
      <c r="L18">
        <f>VLOOKUP(K18,'[2]AreaCoordinates xlsx'!$A$1:$D$65536,3,FALSE)</f>
        <v>22.440896800000001</v>
      </c>
      <c r="M18">
        <f>VLOOKUP(K18,'[2]AreaCoordinates xlsx'!$A$1:$D$65536,4,FALSE)</f>
        <v>114.16474340000001</v>
      </c>
    </row>
    <row r="19" spans="1:13" x14ac:dyDescent="0.2">
      <c r="A19" s="2">
        <v>41640</v>
      </c>
      <c r="B19">
        <v>13934</v>
      </c>
      <c r="C19" t="s">
        <v>19</v>
      </c>
      <c r="D19" t="str">
        <f t="shared" si="1"/>
        <v>圓玄學院知止亭及樂閒亭之間通道, Hong Kong</v>
      </c>
      <c r="E19" t="str">
        <f t="shared" si="2"/>
        <v>圓玄學院知止亭及樂閒亭之間通道</v>
      </c>
      <c r="F19" t="s">
        <v>62</v>
      </c>
      <c r="G19" t="s">
        <v>60</v>
      </c>
      <c r="H19" t="s">
        <v>11</v>
      </c>
      <c r="I19" t="s">
        <v>59</v>
      </c>
      <c r="J19" t="s">
        <v>61</v>
      </c>
      <c r="K19" t="str">
        <f>VLOOKUP(F19,'Unique Address'!A:D,4,FALSE)</f>
        <v>Tsuen Wan</v>
      </c>
      <c r="L19">
        <f>VLOOKUP(K19,'[2]AreaCoordinates xlsx'!$A$1:$D$65536,3,FALSE)</f>
        <v>22.3713227</v>
      </c>
      <c r="M19">
        <f>VLOOKUP(K19,'[2]AreaCoordinates xlsx'!$A$1:$D$65536,4,FALSE)</f>
        <v>114.11416010000001</v>
      </c>
    </row>
    <row r="20" spans="1:13" x14ac:dyDescent="0.2">
      <c r="A20" s="2">
        <v>41640</v>
      </c>
      <c r="B20">
        <v>805</v>
      </c>
      <c r="C20" t="s">
        <v>46</v>
      </c>
      <c r="D20" t="str">
        <f>E20</f>
        <v>Hong Kong</v>
      </c>
      <c r="E20" t="s">
        <v>10918</v>
      </c>
      <c r="F20" t="str">
        <f>"  "</f>
        <v xml:space="preserve">  </v>
      </c>
      <c r="G20" t="str">
        <f>C20</f>
        <v>Territory-Wide</v>
      </c>
      <c r="H20" t="s">
        <v>48</v>
      </c>
      <c r="I20" t="s">
        <v>63</v>
      </c>
      <c r="J20" t="s">
        <v>64</v>
      </c>
      <c r="K20" t="s">
        <v>10918</v>
      </c>
      <c r="L20">
        <f>VLOOKUP(K20,'[2]AreaCoordinates xlsx'!$A$1:$D$65536,3,FALSE)</f>
        <v>22.244479999999999</v>
      </c>
      <c r="M20">
        <f>VLOOKUP(K20,'[2]AreaCoordinates xlsx'!$A$1:$D$65536,4,FALSE)</f>
        <v>114.1860519</v>
      </c>
    </row>
    <row r="21" spans="1:13" x14ac:dyDescent="0.2">
      <c r="A21" s="2">
        <v>41640</v>
      </c>
      <c r="B21">
        <v>231</v>
      </c>
      <c r="C21" t="s">
        <v>14</v>
      </c>
      <c r="D21" t="str">
        <f t="shared" ref="D21:D26" si="3">E21&amp;", Hong Kong"</f>
        <v>銅鑼灣維多利亞公園第48屆工展會4A25攤位, Hong Kong</v>
      </c>
      <c r="E21" t="str">
        <f t="shared" si="2"/>
        <v>銅鑼灣維多利亞公園第48屆工展會4A25攤位</v>
      </c>
      <c r="F21" t="s">
        <v>68</v>
      </c>
      <c r="G21" t="s">
        <v>66</v>
      </c>
      <c r="H21" t="s">
        <v>11</v>
      </c>
      <c r="I21" t="s">
        <v>65</v>
      </c>
      <c r="J21" t="s">
        <v>67</v>
      </c>
      <c r="K21" t="str">
        <f>VLOOKUP(F21,'Unique Address'!A:D,4,FALSE)</f>
        <v>Causeway Bay</v>
      </c>
      <c r="L21">
        <f>VLOOKUP(K21,'[2]AreaCoordinates xlsx'!$A$1:$D$65536,3,FALSE)</f>
        <v>22.279729499999998</v>
      </c>
      <c r="M21">
        <f>VLOOKUP(K21,'[2]AreaCoordinates xlsx'!$A$1:$D$65536,4,FALSE)</f>
        <v>114.1870366</v>
      </c>
    </row>
    <row r="22" spans="1:13" x14ac:dyDescent="0.2">
      <c r="A22" s="2">
        <v>41640</v>
      </c>
      <c r="B22">
        <v>207</v>
      </c>
      <c r="C22" t="s">
        <v>19</v>
      </c>
      <c r="D22" t="str">
        <f t="shared" si="3"/>
        <v>屯門屯門市廣場, Hong Kong</v>
      </c>
      <c r="E22" t="str">
        <f>VLOOKUP(F22,'recent unique'!A:D,4,FALSE)</f>
        <v>屯門屯門市廣場</v>
      </c>
      <c r="F22" t="s">
        <v>72</v>
      </c>
      <c r="G22" t="s">
        <v>70</v>
      </c>
      <c r="H22" t="s">
        <v>11</v>
      </c>
      <c r="I22" t="s">
        <v>69</v>
      </c>
      <c r="J22" t="s">
        <v>71</v>
      </c>
      <c r="K22" t="str">
        <f>VLOOKUP(F22,'Unique Address'!A:D,4,FALSE)</f>
        <v>Tuen Mun</v>
      </c>
      <c r="L22">
        <f>VLOOKUP(K22,'[2]AreaCoordinates xlsx'!$A$1:$D$65536,3,FALSE)</f>
        <v>22.390829499999999</v>
      </c>
      <c r="M22">
        <f>VLOOKUP(K22,'[2]AreaCoordinates xlsx'!$A$1:$D$65536,4,FALSE)</f>
        <v>113.9725126</v>
      </c>
    </row>
    <row r="23" spans="1:13" x14ac:dyDescent="0.2">
      <c r="A23" s="2">
        <v>41640</v>
      </c>
      <c r="B23">
        <v>38</v>
      </c>
      <c r="C23" t="s">
        <v>8</v>
      </c>
      <c r="D23" t="str">
        <f t="shared" si="3"/>
        <v>九龍塘又一城商場LG2層A區, Hong Kong</v>
      </c>
      <c r="E23" t="str">
        <f t="shared" ref="E23:E26" si="4">F23</f>
        <v>九龍塘又一城商場LG2層A區</v>
      </c>
      <c r="F23" t="s">
        <v>76</v>
      </c>
      <c r="G23" t="s">
        <v>74</v>
      </c>
      <c r="H23" t="s">
        <v>11</v>
      </c>
      <c r="I23" t="s">
        <v>73</v>
      </c>
      <c r="J23" t="s">
        <v>75</v>
      </c>
      <c r="K23" t="str">
        <f>VLOOKUP(F23,'Unique Address'!A:D,4,FALSE)</f>
        <v>Kowloon Tong</v>
      </c>
      <c r="L23">
        <f>VLOOKUP(K23,'[2]AreaCoordinates xlsx'!$A$1:$D$65536,3,FALSE)</f>
        <v>22.338567600000001</v>
      </c>
      <c r="M23">
        <f>VLOOKUP(K23,'[2]AreaCoordinates xlsx'!$A$1:$D$65536,4,FALSE)</f>
        <v>114.17663330000001</v>
      </c>
    </row>
    <row r="24" spans="1:13" x14ac:dyDescent="0.2">
      <c r="A24" s="2">
        <v>41640</v>
      </c>
      <c r="B24">
        <v>38</v>
      </c>
      <c r="C24" t="s">
        <v>8</v>
      </c>
      <c r="D24" t="str">
        <f t="shared" si="3"/>
        <v>九龍塘又一城商場G層D區, Hong Kong</v>
      </c>
      <c r="E24" t="str">
        <f t="shared" si="4"/>
        <v>九龍塘又一城商場G層D區</v>
      </c>
      <c r="F24" t="s">
        <v>78</v>
      </c>
      <c r="G24" t="s">
        <v>77</v>
      </c>
      <c r="H24" t="s">
        <v>11</v>
      </c>
      <c r="I24" t="s">
        <v>73</v>
      </c>
      <c r="J24" t="s">
        <v>75</v>
      </c>
      <c r="K24" t="str">
        <f>VLOOKUP(F24,'Unique Address'!A:D,4,FALSE)</f>
        <v>Kowloon Tong</v>
      </c>
      <c r="L24">
        <f>VLOOKUP(K24,'[2]AreaCoordinates xlsx'!$A$1:$D$65536,3,FALSE)</f>
        <v>22.338567600000001</v>
      </c>
      <c r="M24">
        <f>VLOOKUP(K24,'[2]AreaCoordinates xlsx'!$A$1:$D$65536,4,FALSE)</f>
        <v>114.17663330000001</v>
      </c>
    </row>
    <row r="25" spans="1:13" x14ac:dyDescent="0.2">
      <c r="A25" s="2">
        <v>41640</v>
      </c>
      <c r="B25">
        <v>38</v>
      </c>
      <c r="C25" t="s">
        <v>8</v>
      </c>
      <c r="D25" t="str">
        <f t="shared" si="3"/>
        <v>九龍塘又一城商場UG層M區, Hong Kong</v>
      </c>
      <c r="E25" t="str">
        <f t="shared" si="4"/>
        <v>九龍塘又一城商場UG層M區</v>
      </c>
      <c r="F25" t="s">
        <v>80</v>
      </c>
      <c r="G25" t="s">
        <v>79</v>
      </c>
      <c r="H25" t="s">
        <v>11</v>
      </c>
      <c r="I25" t="s">
        <v>73</v>
      </c>
      <c r="J25" t="s">
        <v>75</v>
      </c>
      <c r="K25" t="str">
        <f>VLOOKUP(F25,'Unique Address'!A:D,4,FALSE)</f>
        <v>Kowloon Tong</v>
      </c>
      <c r="L25">
        <f>VLOOKUP(K25,'[2]AreaCoordinates xlsx'!$A$1:$D$65536,3,FALSE)</f>
        <v>22.338567600000001</v>
      </c>
      <c r="M25">
        <f>VLOOKUP(K25,'[2]AreaCoordinates xlsx'!$A$1:$D$65536,4,FALSE)</f>
        <v>114.17663330000001</v>
      </c>
    </row>
    <row r="26" spans="1:13" x14ac:dyDescent="0.2">
      <c r="A26" s="2">
        <v>41640</v>
      </c>
      <c r="B26">
        <v>38</v>
      </c>
      <c r="C26" t="s">
        <v>8</v>
      </c>
      <c r="D26" t="str">
        <f t="shared" si="3"/>
        <v>九龍塘又一城商場UG層溜冰場入口, Hong Kong</v>
      </c>
      <c r="E26" t="str">
        <f t="shared" si="4"/>
        <v>九龍塘又一城商場UG層溜冰場入口</v>
      </c>
      <c r="F26" t="s">
        <v>82</v>
      </c>
      <c r="G26" t="s">
        <v>81</v>
      </c>
      <c r="H26" t="s">
        <v>11</v>
      </c>
      <c r="I26" t="s">
        <v>73</v>
      </c>
      <c r="J26" t="s">
        <v>75</v>
      </c>
      <c r="K26" t="str">
        <f>VLOOKUP(F26,'Unique Address'!A:D,4,FALSE)</f>
        <v>Kowloon Tong</v>
      </c>
      <c r="L26">
        <f>VLOOKUP(K26,'[2]AreaCoordinates xlsx'!$A$1:$D$65536,3,FALSE)</f>
        <v>22.338567600000001</v>
      </c>
      <c r="M26">
        <f>VLOOKUP(K26,'[2]AreaCoordinates xlsx'!$A$1:$D$65536,4,FALSE)</f>
        <v>114.17663330000001</v>
      </c>
    </row>
    <row r="27" spans="1:13" x14ac:dyDescent="0.2">
      <c r="A27" s="2">
        <v>41640</v>
      </c>
      <c r="B27">
        <v>212</v>
      </c>
      <c r="C27" t="s">
        <v>46</v>
      </c>
      <c r="D27" t="str">
        <f t="shared" ref="D27:D28" si="5">E27</f>
        <v>Hong Kong</v>
      </c>
      <c r="E27" t="s">
        <v>10918</v>
      </c>
      <c r="F27" t="str">
        <f t="shared" ref="F27:F28" si="6">"  "</f>
        <v xml:space="preserve">  </v>
      </c>
      <c r="G27" t="str">
        <f t="shared" ref="G27:G28" si="7">C27</f>
        <v>Territory-Wide</v>
      </c>
      <c r="H27" t="s">
        <v>48</v>
      </c>
      <c r="I27" t="s">
        <v>83</v>
      </c>
      <c r="J27" t="s">
        <v>84</v>
      </c>
      <c r="K27" t="s">
        <v>10918</v>
      </c>
      <c r="L27">
        <f>VLOOKUP(K27,'[2]AreaCoordinates xlsx'!$A$1:$D$65536,3,FALSE)</f>
        <v>22.244479999999999</v>
      </c>
      <c r="M27">
        <f>VLOOKUP(K27,'[2]AreaCoordinates xlsx'!$A$1:$D$65536,4,FALSE)</f>
        <v>114.1860519</v>
      </c>
    </row>
    <row r="28" spans="1:13" x14ac:dyDescent="0.2">
      <c r="A28" s="2">
        <v>41640</v>
      </c>
      <c r="B28">
        <v>6248</v>
      </c>
      <c r="C28" t="s">
        <v>46</v>
      </c>
      <c r="D28" t="str">
        <f t="shared" si="5"/>
        <v>Hong Kong</v>
      </c>
      <c r="E28" t="s">
        <v>10918</v>
      </c>
      <c r="F28" t="str">
        <f t="shared" si="6"/>
        <v xml:space="preserve">  </v>
      </c>
      <c r="G28" t="str">
        <f t="shared" si="7"/>
        <v>Territory-Wide</v>
      </c>
      <c r="H28" t="s">
        <v>48</v>
      </c>
      <c r="I28" t="s">
        <v>85</v>
      </c>
      <c r="J28" t="s">
        <v>86</v>
      </c>
      <c r="K28" t="s">
        <v>10918</v>
      </c>
      <c r="L28">
        <f>VLOOKUP(K28,'[2]AreaCoordinates xlsx'!$A$1:$D$65536,3,FALSE)</f>
        <v>22.244479999999999</v>
      </c>
      <c r="M28">
        <f>VLOOKUP(K28,'[2]AreaCoordinates xlsx'!$A$1:$D$65536,4,FALSE)</f>
        <v>114.1860519</v>
      </c>
    </row>
    <row r="29" spans="1:13" x14ac:dyDescent="0.2">
      <c r="A29" s="2">
        <v>41640</v>
      </c>
      <c r="B29">
        <v>11150</v>
      </c>
      <c r="C29" t="s">
        <v>19</v>
      </c>
      <c r="D29" t="str">
        <f t="shared" ref="D29:D92" si="8">E29&amp;", Hong Kong"</f>
        <v>沙田馬鞍山亞公角街33號, Hong Kong</v>
      </c>
      <c r="E29" t="str">
        <f>VLOOKUP(F29,'recent unique'!A:D,4,FALSE)</f>
        <v>沙田馬鞍山亞公角街33號</v>
      </c>
      <c r="F29" t="s">
        <v>90</v>
      </c>
      <c r="G29" t="s">
        <v>88</v>
      </c>
      <c r="H29" t="s">
        <v>11</v>
      </c>
      <c r="I29" t="s">
        <v>87</v>
      </c>
      <c r="J29" t="s">
        <v>89</v>
      </c>
      <c r="K29" t="str">
        <f>VLOOKUP(F29,'Unique Address'!A:D,4,FALSE)</f>
        <v>Ma On Shan</v>
      </c>
      <c r="L29">
        <f>VLOOKUP(K29,'[2]AreaCoordinates xlsx'!$A$1:$D$65536,3,FALSE)</f>
        <v>22.403069899999998</v>
      </c>
      <c r="M29">
        <f>VLOOKUP(K29,'[2]AreaCoordinates xlsx'!$A$1:$D$65536,4,FALSE)</f>
        <v>114.24499369999999</v>
      </c>
    </row>
    <row r="30" spans="1:13" x14ac:dyDescent="0.2">
      <c r="A30" s="2">
        <v>41640</v>
      </c>
      <c r="B30">
        <v>9361</v>
      </c>
      <c r="C30" t="s">
        <v>19</v>
      </c>
      <c r="D30" t="str">
        <f t="shared" si="8"/>
        <v>上水保健路9號, Hong Kong</v>
      </c>
      <c r="E30" t="str">
        <f>VLOOKUP(F30,'recent unique'!A:D,4,FALSE)</f>
        <v>上水保健路9號</v>
      </c>
      <c r="F30" t="s">
        <v>94</v>
      </c>
      <c r="G30" t="s">
        <v>92</v>
      </c>
      <c r="H30" t="s">
        <v>11</v>
      </c>
      <c r="I30" t="s">
        <v>91</v>
      </c>
      <c r="J30" t="s">
        <v>93</v>
      </c>
      <c r="K30" t="str">
        <f>VLOOKUP(F30,'Unique Address'!A:D,4,FALSE)</f>
        <v>Sheung Shui</v>
      </c>
      <c r="L30">
        <f>VLOOKUP(K30,'[2]AreaCoordinates xlsx'!$A$1:$D$65536,3,FALSE)</f>
        <v>22.511200800000001</v>
      </c>
      <c r="M30">
        <f>VLOOKUP(K30,'[2]AreaCoordinates xlsx'!$A$1:$D$65536,4,FALSE)</f>
        <v>114.1260991</v>
      </c>
    </row>
    <row r="31" spans="1:13" x14ac:dyDescent="0.2">
      <c r="A31" s="2">
        <v>41640</v>
      </c>
      <c r="B31">
        <v>614</v>
      </c>
      <c r="C31" t="s">
        <v>8</v>
      </c>
      <c r="D31" t="str">
        <f t="shared" si="8"/>
        <v>深水埗西九龍中心1樓中庭展覽B區, Hong Kong</v>
      </c>
      <c r="E31" t="str">
        <f>F31</f>
        <v>深水埗西九龍中心1樓中庭展覽B區</v>
      </c>
      <c r="F31" t="s">
        <v>98</v>
      </c>
      <c r="G31" t="s">
        <v>96</v>
      </c>
      <c r="H31" t="s">
        <v>11</v>
      </c>
      <c r="I31" t="s">
        <v>95</v>
      </c>
      <c r="J31" t="s">
        <v>97</v>
      </c>
      <c r="K31" t="str">
        <f>VLOOKUP(F31,'Unique Address'!A:D,4,FALSE)</f>
        <v>Sham Shui Po</v>
      </c>
      <c r="L31">
        <f>VLOOKUP(K31,'[2]AreaCoordinates xlsx'!$A$1:$D$65536,3,FALSE)</f>
        <v>22.328589900000001</v>
      </c>
      <c r="M31">
        <f>VLOOKUP(K31,'[2]AreaCoordinates xlsx'!$A$1:$D$65536,4,FALSE)</f>
        <v>114.1602846</v>
      </c>
    </row>
    <row r="32" spans="1:13" x14ac:dyDescent="0.2">
      <c r="A32" s="2">
        <v>41640</v>
      </c>
      <c r="B32">
        <v>10172</v>
      </c>
      <c r="C32" t="s">
        <v>8</v>
      </c>
      <c r="D32" t="str">
        <f t="shared" si="8"/>
        <v>荔枝角瑪嘉烈醫院道瑪嘉烈醫院 , Hong Kong</v>
      </c>
      <c r="E32" t="str">
        <f>VLOOKUP(F32,'recent unique'!A:D,4,FALSE)</f>
        <v xml:space="preserve">荔枝角瑪嘉烈醫院道瑪嘉烈醫院 </v>
      </c>
      <c r="F32" t="s">
        <v>102</v>
      </c>
      <c r="G32" t="s">
        <v>100</v>
      </c>
      <c r="H32" t="s">
        <v>11</v>
      </c>
      <c r="I32" t="s">
        <v>99</v>
      </c>
      <c r="J32" t="s">
        <v>101</v>
      </c>
      <c r="K32" t="str">
        <f>VLOOKUP(F32,'Unique Address'!A:D,4,FALSE)</f>
        <v>Lai Chi Kok</v>
      </c>
      <c r="L32">
        <f>VLOOKUP(K32,'[2]AreaCoordinates xlsx'!$A$1:$D$65536,3,FALSE)</f>
        <v>22.337264999999999</v>
      </c>
      <c r="M32">
        <f>VLOOKUP(K32,'[2]AreaCoordinates xlsx'!$A$1:$D$65536,4,FALSE)</f>
        <v>114.148033</v>
      </c>
    </row>
    <row r="33" spans="1:13" x14ac:dyDescent="0.2">
      <c r="A33" s="2">
        <v>41640</v>
      </c>
      <c r="B33">
        <v>12992</v>
      </c>
      <c r="C33" t="s">
        <v>8</v>
      </c>
      <c r="D33" t="str">
        <f t="shared" si="8"/>
        <v>觀塘協和街130號, Hong Kong</v>
      </c>
      <c r="E33" t="str">
        <f>VLOOKUP(F33,'recent unique'!A:D,4,FALSE)</f>
        <v>觀塘協和街130號</v>
      </c>
      <c r="F33" t="s">
        <v>106</v>
      </c>
      <c r="G33" t="s">
        <v>104</v>
      </c>
      <c r="H33" t="s">
        <v>11</v>
      </c>
      <c r="I33" t="s">
        <v>103</v>
      </c>
      <c r="J33" t="s">
        <v>105</v>
      </c>
      <c r="K33" t="str">
        <f>VLOOKUP(F33,'Unique Address'!A:D,4,FALSE)</f>
        <v>Kwun Tong</v>
      </c>
      <c r="L33">
        <f>VLOOKUP(K33,'[2]AreaCoordinates xlsx'!$A$1:$D$65536,3,FALSE)</f>
        <v>22.3103686</v>
      </c>
      <c r="M33">
        <f>VLOOKUP(K33,'[2]AreaCoordinates xlsx'!$A$1:$D$65536,4,FALSE)</f>
        <v>114.22270349999999</v>
      </c>
    </row>
    <row r="34" spans="1:13" x14ac:dyDescent="0.2">
      <c r="A34" s="2">
        <v>41640</v>
      </c>
      <c r="B34">
        <v>10998</v>
      </c>
      <c r="C34" t="s">
        <v>19</v>
      </c>
      <c r="D34" t="str">
        <f t="shared" si="8"/>
        <v>屯門市廣場第一期一樓大堂位置, Hong Kong</v>
      </c>
      <c r="E34" t="str">
        <f t="shared" ref="E34:E36" si="9">F34</f>
        <v>屯門市廣場第一期一樓大堂位置</v>
      </c>
      <c r="F34" t="s">
        <v>109</v>
      </c>
      <c r="G34" t="s">
        <v>108</v>
      </c>
      <c r="H34" t="s">
        <v>11</v>
      </c>
      <c r="I34" t="s">
        <v>107</v>
      </c>
      <c r="J34" t="s">
        <v>12</v>
      </c>
      <c r="K34" t="str">
        <f>VLOOKUP(F34,'Unique Address'!A:D,4,FALSE)</f>
        <v>Tuen Mun</v>
      </c>
      <c r="L34">
        <f>VLOOKUP(K34,'[2]AreaCoordinates xlsx'!$A$1:$D$65536,3,FALSE)</f>
        <v>22.390829499999999</v>
      </c>
      <c r="M34">
        <f>VLOOKUP(K34,'[2]AreaCoordinates xlsx'!$A$1:$D$65536,4,FALSE)</f>
        <v>113.9725126</v>
      </c>
    </row>
    <row r="35" spans="1:13" x14ac:dyDescent="0.2">
      <c r="A35" s="2">
        <v>41640</v>
      </c>
      <c r="B35">
        <v>241</v>
      </c>
      <c r="C35" t="s">
        <v>19</v>
      </c>
      <c r="D35" t="str">
        <f t="shared" si="8"/>
        <v>沙田新城市廣場1期3樓佈置區, Hong Kong</v>
      </c>
      <c r="E35" t="str">
        <f t="shared" si="9"/>
        <v>沙田新城市廣場1期3樓佈置區</v>
      </c>
      <c r="F35" t="s">
        <v>113</v>
      </c>
      <c r="G35" t="s">
        <v>111</v>
      </c>
      <c r="H35" t="s">
        <v>11</v>
      </c>
      <c r="I35" t="s">
        <v>110</v>
      </c>
      <c r="J35" t="s">
        <v>112</v>
      </c>
      <c r="K35" t="str">
        <f>VLOOKUP(F35,'Unique Address'!A:D,4,FALSE)</f>
        <v>Sha Tin</v>
      </c>
      <c r="L35">
        <f>VLOOKUP(K35,'[2]AreaCoordinates xlsx'!$A$1:$D$65536,3,FALSE)</f>
        <v>22.377130399999999</v>
      </c>
      <c r="M35">
        <f>VLOOKUP(K35,'[2]AreaCoordinates xlsx'!$A$1:$D$65536,4,FALSE)</f>
        <v>114.1974398</v>
      </c>
    </row>
    <row r="36" spans="1:13" x14ac:dyDescent="0.2">
      <c r="A36" s="2">
        <v>41640</v>
      </c>
      <c r="B36">
        <v>241</v>
      </c>
      <c r="C36" t="s">
        <v>19</v>
      </c>
      <c r="D36" t="str">
        <f t="shared" si="8"/>
        <v>沙田新城市廣場1期7樓星光花園換領處, Hong Kong</v>
      </c>
      <c r="E36" t="str">
        <f t="shared" si="9"/>
        <v>沙田新城市廣場1期7樓星光花園換領處</v>
      </c>
      <c r="F36" t="s">
        <v>115</v>
      </c>
      <c r="G36" t="s">
        <v>114</v>
      </c>
      <c r="H36" t="s">
        <v>11</v>
      </c>
      <c r="I36" t="s">
        <v>110</v>
      </c>
      <c r="J36" t="s">
        <v>112</v>
      </c>
      <c r="K36" t="str">
        <f>VLOOKUP(F36,'Unique Address'!A:D,4,FALSE)</f>
        <v>Sha Tin</v>
      </c>
      <c r="L36">
        <f>VLOOKUP(K36,'[2]AreaCoordinates xlsx'!$A$1:$D$65536,3,FALSE)</f>
        <v>22.377130399999999</v>
      </c>
      <c r="M36">
        <f>VLOOKUP(K36,'[2]AreaCoordinates xlsx'!$A$1:$D$65536,4,FALSE)</f>
        <v>114.1974398</v>
      </c>
    </row>
    <row r="37" spans="1:13" x14ac:dyDescent="0.2">
      <c r="A37" s="2">
        <v>41640</v>
      </c>
      <c r="B37">
        <v>2615</v>
      </c>
      <c r="C37" t="s">
        <v>19</v>
      </c>
      <c r="D37" t="str">
        <f t="shared" si="8"/>
        <v>荃灣沙咀道英皇娛樂廣場, Hong Kong</v>
      </c>
      <c r="E37" t="str">
        <f>VLOOKUP(F37,'recent unique'!A:D,4,FALSE)</f>
        <v>荃灣沙咀道英皇娛樂廣場</v>
      </c>
      <c r="F37" t="s">
        <v>119</v>
      </c>
      <c r="G37" t="s">
        <v>117</v>
      </c>
      <c r="H37" t="s">
        <v>11</v>
      </c>
      <c r="I37" t="s">
        <v>116</v>
      </c>
      <c r="J37" t="s">
        <v>118</v>
      </c>
      <c r="K37" t="str">
        <f>VLOOKUP(F37,'Unique Address'!A:D,4,FALSE)</f>
        <v>Tsuen Wan</v>
      </c>
      <c r="L37">
        <f>VLOOKUP(K37,'[2]AreaCoordinates xlsx'!$A$1:$D$65536,3,FALSE)</f>
        <v>22.3713227</v>
      </c>
      <c r="M37">
        <f>VLOOKUP(K37,'[2]AreaCoordinates xlsx'!$A$1:$D$65536,4,FALSE)</f>
        <v>114.11416010000001</v>
      </c>
    </row>
    <row r="38" spans="1:13" x14ac:dyDescent="0.2">
      <c r="A38" s="2">
        <v>41640</v>
      </c>
      <c r="B38">
        <v>10998</v>
      </c>
      <c r="C38" t="s">
        <v>8</v>
      </c>
      <c r="D38" t="str">
        <f t="shared" si="8"/>
        <v>大角咀奧海城二期地下主題中庭, Hong Kong</v>
      </c>
      <c r="E38" t="str">
        <f t="shared" ref="E38:E40" si="10">F38</f>
        <v>大角咀奧海城二期地下主題中庭</v>
      </c>
      <c r="F38" t="s">
        <v>121</v>
      </c>
      <c r="G38" t="s">
        <v>120</v>
      </c>
      <c r="H38" t="s">
        <v>11</v>
      </c>
      <c r="I38" t="s">
        <v>107</v>
      </c>
      <c r="J38" t="s">
        <v>12</v>
      </c>
      <c r="K38" t="str">
        <f>VLOOKUP(F38,'Unique Address'!A:D,4,FALSE)</f>
        <v>Tai Kok Tsui</v>
      </c>
      <c r="L38">
        <f>VLOOKUP(K38,'[2]AreaCoordinates xlsx'!$A$1:$D$65536,3,FALSE)</f>
        <v>22.319749999999999</v>
      </c>
      <c r="M38">
        <f>VLOOKUP(K38,'[2]AreaCoordinates xlsx'!$A$1:$D$65536,4,FALSE)</f>
        <v>114.1632571</v>
      </c>
    </row>
    <row r="39" spans="1:13" x14ac:dyDescent="0.2">
      <c r="A39" s="2">
        <v>41640</v>
      </c>
      <c r="B39">
        <v>95</v>
      </c>
      <c r="C39" t="s">
        <v>14</v>
      </c>
      <c r="D39" t="str">
        <f t="shared" si="8"/>
        <v>銅鑼灣皇室堡地下顧客服務中心, Hong Kong</v>
      </c>
      <c r="E39" t="str">
        <f t="shared" si="10"/>
        <v>銅鑼灣皇室堡地下顧客服務中心</v>
      </c>
      <c r="F39" t="s">
        <v>125</v>
      </c>
      <c r="G39" t="s">
        <v>123</v>
      </c>
      <c r="H39" t="s">
        <v>11</v>
      </c>
      <c r="I39" t="s">
        <v>122</v>
      </c>
      <c r="J39" t="s">
        <v>124</v>
      </c>
      <c r="K39" t="str">
        <f>VLOOKUP(F39,'Unique Address'!A:D,4,FALSE)</f>
        <v>Causeway Bay</v>
      </c>
      <c r="L39">
        <f>VLOOKUP(K39,'[2]AreaCoordinates xlsx'!$A$1:$D$65536,3,FALSE)</f>
        <v>22.279729499999998</v>
      </c>
      <c r="M39">
        <f>VLOOKUP(K39,'[2]AreaCoordinates xlsx'!$A$1:$D$65536,4,FALSE)</f>
        <v>114.1870366</v>
      </c>
    </row>
    <row r="40" spans="1:13" x14ac:dyDescent="0.2">
      <c r="A40" s="2">
        <v>41640</v>
      </c>
      <c r="B40">
        <v>3098</v>
      </c>
      <c r="C40" t="s">
        <v>19</v>
      </c>
      <c r="D40" t="str">
        <f t="shared" si="8"/>
        <v>青衣城一樓夢幻島大堂, Hong Kong</v>
      </c>
      <c r="E40" t="str">
        <f t="shared" si="10"/>
        <v>青衣城一樓夢幻島大堂</v>
      </c>
      <c r="F40" t="s">
        <v>129</v>
      </c>
      <c r="G40" t="s">
        <v>127</v>
      </c>
      <c r="H40" t="s">
        <v>11</v>
      </c>
      <c r="I40" t="s">
        <v>126</v>
      </c>
      <c r="J40" t="s">
        <v>128</v>
      </c>
      <c r="K40" t="str">
        <f>VLOOKUP(F40,'Unique Address'!A:D,4,FALSE)</f>
        <v>Tsing Yi</v>
      </c>
      <c r="L40">
        <f>VLOOKUP(K40,'[2]AreaCoordinates xlsx'!$A$1:$D$65536,3,FALSE)</f>
        <v>22.358487</v>
      </c>
      <c r="M40">
        <f>VLOOKUP(K40,'[2]AreaCoordinates xlsx'!$A$1:$D$65536,4,FALSE)</f>
        <v>114.10726099999999</v>
      </c>
    </row>
    <row r="41" spans="1:13" x14ac:dyDescent="0.2">
      <c r="A41" s="2">
        <v>41640</v>
      </c>
      <c r="B41">
        <v>10103</v>
      </c>
      <c r="C41" t="s">
        <v>8</v>
      </c>
      <c r="D41" t="str">
        <f t="shared" si="8"/>
        <v>鑽石山荷李活廣場, Hong Kong</v>
      </c>
      <c r="E41" t="str">
        <f>VLOOKUP(F41,'recent unique'!A:D,4,FALSE)</f>
        <v>鑽石山荷李活廣場</v>
      </c>
      <c r="F41" t="s">
        <v>133</v>
      </c>
      <c r="G41" t="s">
        <v>131</v>
      </c>
      <c r="H41" t="s">
        <v>11</v>
      </c>
      <c r="I41" t="s">
        <v>130</v>
      </c>
      <c r="J41" t="s">
        <v>132</v>
      </c>
      <c r="K41" t="str">
        <f>VLOOKUP(F41,'Unique Address'!A:D,4,FALSE)</f>
        <v>Diamond Hill</v>
      </c>
      <c r="L41">
        <f>VLOOKUP(K41,'[2]AreaCoordinates xlsx'!$A$1:$D$65536,3,FALSE)</f>
        <v>22.343872699999999</v>
      </c>
      <c r="M41">
        <f>VLOOKUP(K41,'[2]AreaCoordinates xlsx'!$A$1:$D$65536,4,FALSE)</f>
        <v>114.2048704</v>
      </c>
    </row>
    <row r="42" spans="1:13" x14ac:dyDescent="0.2">
      <c r="A42" s="2">
        <v>41640</v>
      </c>
      <c r="B42">
        <v>10103</v>
      </c>
      <c r="C42" t="s">
        <v>8</v>
      </c>
      <c r="D42" t="str">
        <f t="shared" si="8"/>
        <v>鑽石山荷李活廣場, Hong Kong</v>
      </c>
      <c r="E42" t="str">
        <f>VLOOKUP(F42,'recent unique'!A:D,4,FALSE)</f>
        <v>鑽石山荷李活廣場</v>
      </c>
      <c r="F42" t="s">
        <v>135</v>
      </c>
      <c r="G42" t="s">
        <v>134</v>
      </c>
      <c r="H42" t="s">
        <v>11</v>
      </c>
      <c r="I42" t="s">
        <v>130</v>
      </c>
      <c r="J42" t="s">
        <v>132</v>
      </c>
      <c r="K42" t="str">
        <f>VLOOKUP(F42,'Unique Address'!A:D,4,FALSE)</f>
        <v>Diamond Hill</v>
      </c>
      <c r="L42">
        <f>VLOOKUP(K42,'[2]AreaCoordinates xlsx'!$A$1:$D$65536,3,FALSE)</f>
        <v>22.343872699999999</v>
      </c>
      <c r="M42">
        <f>VLOOKUP(K42,'[2]AreaCoordinates xlsx'!$A$1:$D$65536,4,FALSE)</f>
        <v>114.2048704</v>
      </c>
    </row>
    <row r="43" spans="1:13" x14ac:dyDescent="0.2">
      <c r="A43" s="2">
        <v>41640</v>
      </c>
      <c r="B43">
        <v>6182</v>
      </c>
      <c r="C43" t="s">
        <v>8</v>
      </c>
      <c r="D43" t="str">
        <f t="shared" si="8"/>
        <v>鑽石山荷李活廣場, Hong Kong</v>
      </c>
      <c r="E43" t="str">
        <f>VLOOKUP(F43,'recent unique'!A:D,4,FALSE)</f>
        <v>鑽石山荷李活廣場</v>
      </c>
      <c r="F43" t="s">
        <v>139</v>
      </c>
      <c r="G43" t="s">
        <v>137</v>
      </c>
      <c r="H43" t="s">
        <v>11</v>
      </c>
      <c r="I43" t="s">
        <v>136</v>
      </c>
      <c r="J43" t="s">
        <v>138</v>
      </c>
      <c r="K43" t="str">
        <f>VLOOKUP(F43,'Unique Address'!A:D,4,FALSE)</f>
        <v>Diamond Hill</v>
      </c>
      <c r="L43">
        <f>VLOOKUP(K43,'[2]AreaCoordinates xlsx'!$A$1:$D$65536,3,FALSE)</f>
        <v>22.343872699999999</v>
      </c>
      <c r="M43">
        <f>VLOOKUP(K43,'[2]AreaCoordinates xlsx'!$A$1:$D$65536,4,FALSE)</f>
        <v>114.2048704</v>
      </c>
    </row>
    <row r="44" spans="1:13" x14ac:dyDescent="0.2">
      <c r="A44" s="2">
        <v>41640</v>
      </c>
      <c r="B44">
        <v>6182</v>
      </c>
      <c r="C44" t="s">
        <v>8</v>
      </c>
      <c r="D44" t="str">
        <f t="shared" si="8"/>
        <v>鑽石山荷李活廣場, Hong Kong</v>
      </c>
      <c r="E44" t="str">
        <f>VLOOKUP(F44,'recent unique'!A:D,4,FALSE)</f>
        <v>鑽石山荷李活廣場</v>
      </c>
      <c r="F44" t="s">
        <v>140</v>
      </c>
      <c r="G44" t="s">
        <v>134</v>
      </c>
      <c r="H44" t="s">
        <v>11</v>
      </c>
      <c r="I44" t="s">
        <v>136</v>
      </c>
      <c r="J44" t="s">
        <v>138</v>
      </c>
      <c r="K44" t="str">
        <f>VLOOKUP(F44,'Unique Address'!A:D,4,FALSE)</f>
        <v>Diamond Hill</v>
      </c>
      <c r="L44">
        <f>VLOOKUP(K44,'[2]AreaCoordinates xlsx'!$A$1:$D$65536,3,FALSE)</f>
        <v>22.343872699999999</v>
      </c>
      <c r="M44">
        <f>VLOOKUP(K44,'[2]AreaCoordinates xlsx'!$A$1:$D$65536,4,FALSE)</f>
        <v>114.2048704</v>
      </c>
    </row>
    <row r="45" spans="1:13" x14ac:dyDescent="0.2">
      <c r="A45" s="2">
        <v>41640</v>
      </c>
      <c r="B45">
        <v>6182</v>
      </c>
      <c r="C45" t="s">
        <v>8</v>
      </c>
      <c r="D45" t="str">
        <f t="shared" si="8"/>
        <v>鑽石山荷李活廣場, Hong Kong</v>
      </c>
      <c r="E45" t="str">
        <f>VLOOKUP(F45,'recent unique'!A:D,4,FALSE)</f>
        <v>鑽石山荷李活廣場</v>
      </c>
      <c r="F45" t="s">
        <v>142</v>
      </c>
      <c r="G45" t="s">
        <v>141</v>
      </c>
      <c r="H45" t="s">
        <v>11</v>
      </c>
      <c r="I45" t="s">
        <v>136</v>
      </c>
      <c r="J45" t="s">
        <v>138</v>
      </c>
      <c r="K45" t="str">
        <f>VLOOKUP(F45,'Unique Address'!A:D,4,FALSE)</f>
        <v>Diamond Hill</v>
      </c>
      <c r="L45">
        <f>VLOOKUP(K45,'[2]AreaCoordinates xlsx'!$A$1:$D$65536,3,FALSE)</f>
        <v>22.343872699999999</v>
      </c>
      <c r="M45">
        <f>VLOOKUP(K45,'[2]AreaCoordinates xlsx'!$A$1:$D$65536,4,FALSE)</f>
        <v>114.2048704</v>
      </c>
    </row>
    <row r="46" spans="1:13" x14ac:dyDescent="0.2">
      <c r="A46" s="2">
        <v>41640</v>
      </c>
      <c r="B46">
        <v>6182</v>
      </c>
      <c r="C46" t="s">
        <v>8</v>
      </c>
      <c r="D46" t="str">
        <f t="shared" si="8"/>
        <v>鑽石山荷李活廣場, Hong Kong</v>
      </c>
      <c r="E46" t="str">
        <f>VLOOKUP(F46,'recent unique'!A:D,4,FALSE)</f>
        <v>鑽石山荷李活廣場</v>
      </c>
      <c r="F46" t="s">
        <v>144</v>
      </c>
      <c r="G46" t="s">
        <v>143</v>
      </c>
      <c r="H46" t="s">
        <v>11</v>
      </c>
      <c r="I46" t="s">
        <v>136</v>
      </c>
      <c r="J46" t="s">
        <v>138</v>
      </c>
      <c r="K46" t="str">
        <f>VLOOKUP(F46,'Unique Address'!A:D,4,FALSE)</f>
        <v>Diamond Hill</v>
      </c>
      <c r="L46">
        <f>VLOOKUP(K46,'[2]AreaCoordinates xlsx'!$A$1:$D$65536,3,FALSE)</f>
        <v>22.343872699999999</v>
      </c>
      <c r="M46">
        <f>VLOOKUP(K46,'[2]AreaCoordinates xlsx'!$A$1:$D$65536,4,FALSE)</f>
        <v>114.2048704</v>
      </c>
    </row>
    <row r="47" spans="1:13" x14ac:dyDescent="0.2">
      <c r="A47" s="2">
        <v>41640</v>
      </c>
      <c r="B47">
        <v>13</v>
      </c>
      <c r="C47" t="s">
        <v>8</v>
      </c>
      <c r="D47" t="str">
        <f t="shared" si="8"/>
        <v>九龍圓方1樓火區, Hong Kong</v>
      </c>
      <c r="E47" t="str">
        <f>VLOOKUP(F47,'recent unique'!A:D,4,FALSE)</f>
        <v>九龍圓方1樓火區</v>
      </c>
      <c r="F47" t="s">
        <v>148</v>
      </c>
      <c r="G47" t="s">
        <v>146</v>
      </c>
      <c r="H47" t="s">
        <v>11</v>
      </c>
      <c r="I47" t="s">
        <v>145</v>
      </c>
      <c r="J47" t="s">
        <v>147</v>
      </c>
      <c r="K47" t="str">
        <f>VLOOKUP(F47,'Unique Address'!A:D,4,FALSE)</f>
        <v>Jordan</v>
      </c>
      <c r="L47">
        <f>VLOOKUP(K47,'[2]AreaCoordinates xlsx'!$A$1:$D$65536,3,FALSE)</f>
        <v>22.304861200000001</v>
      </c>
      <c r="M47">
        <f>VLOOKUP(K47,'[2]AreaCoordinates xlsx'!$A$1:$D$65536,4,FALSE)</f>
        <v>114.16920210000001</v>
      </c>
    </row>
    <row r="48" spans="1:13" x14ac:dyDescent="0.2">
      <c r="A48" s="2">
        <v>41640</v>
      </c>
      <c r="B48">
        <v>13</v>
      </c>
      <c r="C48" t="s">
        <v>8</v>
      </c>
      <c r="D48" t="str">
        <f t="shared" si="8"/>
        <v>九龍圓方1樓水區, Hong Kong</v>
      </c>
      <c r="E48" t="str">
        <f>VLOOKUP(F48,'recent unique'!A:D,4,FALSE)</f>
        <v>九龍圓方1樓水區</v>
      </c>
      <c r="F48" t="s">
        <v>150</v>
      </c>
      <c r="G48" t="s">
        <v>149</v>
      </c>
      <c r="H48" t="s">
        <v>11</v>
      </c>
      <c r="I48" t="s">
        <v>145</v>
      </c>
      <c r="J48" t="s">
        <v>147</v>
      </c>
      <c r="K48" t="str">
        <f>VLOOKUP(F48,'Unique Address'!A:D,4,FALSE)</f>
        <v>Jordan</v>
      </c>
      <c r="L48">
        <f>VLOOKUP(K48,'[2]AreaCoordinates xlsx'!$A$1:$D$65536,3,FALSE)</f>
        <v>22.304861200000001</v>
      </c>
      <c r="M48">
        <f>VLOOKUP(K48,'[2]AreaCoordinates xlsx'!$A$1:$D$65536,4,FALSE)</f>
        <v>114.16920210000001</v>
      </c>
    </row>
    <row r="49" spans="1:13" x14ac:dyDescent="0.2">
      <c r="A49" s="2">
        <v>41640</v>
      </c>
      <c r="B49">
        <v>13</v>
      </c>
      <c r="C49" t="s">
        <v>8</v>
      </c>
      <c r="D49" t="str">
        <f t="shared" si="8"/>
        <v>九龍圓方1樓火區換領處(SWAROVSKI 側), Hong Kong</v>
      </c>
      <c r="E49" t="str">
        <f t="shared" ref="E49:E50" si="11">F49</f>
        <v>九龍圓方1樓火區換領處(SWAROVSKI 側)</v>
      </c>
      <c r="F49" t="s">
        <v>152</v>
      </c>
      <c r="G49" t="s">
        <v>151</v>
      </c>
      <c r="H49" t="s">
        <v>11</v>
      </c>
      <c r="I49" t="s">
        <v>145</v>
      </c>
      <c r="J49" t="s">
        <v>147</v>
      </c>
      <c r="K49" t="str">
        <f>VLOOKUP(F49,'Unique Address'!A:D,4,FALSE)</f>
        <v>Jordan</v>
      </c>
      <c r="L49">
        <f>VLOOKUP(K49,'[2]AreaCoordinates xlsx'!$A$1:$D$65536,3,FALSE)</f>
        <v>22.304861200000001</v>
      </c>
      <c r="M49">
        <f>VLOOKUP(K49,'[2]AreaCoordinates xlsx'!$A$1:$D$65536,4,FALSE)</f>
        <v>114.16920210000001</v>
      </c>
    </row>
    <row r="50" spans="1:13" x14ac:dyDescent="0.2">
      <c r="A50" s="2">
        <v>41640</v>
      </c>
      <c r="B50">
        <v>13</v>
      </c>
      <c r="C50" t="s">
        <v>8</v>
      </c>
      <c r="D50" t="str">
        <f t="shared" si="8"/>
        <v>九龍圓方2樓金區換領處(GUCCI 側), Hong Kong</v>
      </c>
      <c r="E50" t="str">
        <f t="shared" si="11"/>
        <v>九龍圓方2樓金區換領處(GUCCI 側)</v>
      </c>
      <c r="F50" t="s">
        <v>154</v>
      </c>
      <c r="G50" t="s">
        <v>153</v>
      </c>
      <c r="H50" t="s">
        <v>11</v>
      </c>
      <c r="I50" t="s">
        <v>145</v>
      </c>
      <c r="J50" t="s">
        <v>147</v>
      </c>
      <c r="K50" t="str">
        <f>VLOOKUP(F50,'Unique Address'!A:D,4,FALSE)</f>
        <v>Jordan</v>
      </c>
      <c r="L50">
        <f>VLOOKUP(K50,'[2]AreaCoordinates xlsx'!$A$1:$D$65536,3,FALSE)</f>
        <v>22.304861200000001</v>
      </c>
      <c r="M50">
        <f>VLOOKUP(K50,'[2]AreaCoordinates xlsx'!$A$1:$D$65536,4,FALSE)</f>
        <v>114.16920210000001</v>
      </c>
    </row>
    <row r="51" spans="1:13" x14ac:dyDescent="0.2">
      <c r="A51" s="2">
        <v>41640</v>
      </c>
      <c r="B51">
        <v>10009</v>
      </c>
      <c r="C51" t="s">
        <v>19</v>
      </c>
      <c r="D51" t="str">
        <f t="shared" si="8"/>
        <v>元朗坳頭博愛醫院 , Hong Kong</v>
      </c>
      <c r="E51" t="str">
        <f>VLOOKUP(F51,'recent unique'!A:D,4,FALSE)</f>
        <v xml:space="preserve">元朗坳頭博愛醫院 </v>
      </c>
      <c r="F51" t="s">
        <v>158</v>
      </c>
      <c r="G51" t="s">
        <v>156</v>
      </c>
      <c r="H51" t="s">
        <v>11</v>
      </c>
      <c r="I51" t="s">
        <v>155</v>
      </c>
      <c r="J51" t="s">
        <v>157</v>
      </c>
      <c r="K51" t="str">
        <f>VLOOKUP(F51,'Unique Address'!A:D,4,FALSE)</f>
        <v>Yuen Long</v>
      </c>
      <c r="L51">
        <f>VLOOKUP(K51,'[2]AreaCoordinates xlsx'!$A$1:$D$65536,3,FALSE)</f>
        <v>22.446151400000002</v>
      </c>
      <c r="M51">
        <f>VLOOKUP(K51,'[2]AreaCoordinates xlsx'!$A$1:$D$65536,4,FALSE)</f>
        <v>114.0265682</v>
      </c>
    </row>
    <row r="52" spans="1:13" x14ac:dyDescent="0.2">
      <c r="A52" s="2">
        <v>41640</v>
      </c>
      <c r="B52">
        <v>6052</v>
      </c>
      <c r="C52" t="s">
        <v>14</v>
      </c>
      <c r="D52" t="str">
        <f t="shared" si="8"/>
        <v>淺水灣泳灘香港拯溺總會訓練總部, Hong Kong</v>
      </c>
      <c r="E52" t="str">
        <f>VLOOKUP(F52,'recent unique'!A:D,4,FALSE)</f>
        <v>淺水灣泳灘香港拯溺總會訓練總部</v>
      </c>
      <c r="F52" t="s">
        <v>162</v>
      </c>
      <c r="G52" t="s">
        <v>160</v>
      </c>
      <c r="H52" t="s">
        <v>11</v>
      </c>
      <c r="I52" t="s">
        <v>159</v>
      </c>
      <c r="J52" t="s">
        <v>161</v>
      </c>
      <c r="K52" t="str">
        <f>VLOOKUP(F52,'Unique Address'!A:D,4,FALSE)</f>
        <v>Repulse Bay</v>
      </c>
      <c r="L52">
        <f>VLOOKUP(K52,'[2]AreaCoordinates xlsx'!$A$1:$D$65536,3,FALSE)</f>
        <v>22.234504300000001</v>
      </c>
      <c r="M52">
        <f>VLOOKUP(K52,'[2]AreaCoordinates xlsx'!$A$1:$D$65536,4,FALSE)</f>
        <v>114.1952039</v>
      </c>
    </row>
    <row r="53" spans="1:13" x14ac:dyDescent="0.2">
      <c r="A53" s="2">
        <v>41640</v>
      </c>
      <c r="B53">
        <v>12452</v>
      </c>
      <c r="C53" t="s">
        <v>19</v>
      </c>
      <c r="D53" t="str">
        <f t="shared" si="8"/>
        <v>坑口寶寧里2號, Hong Kong</v>
      </c>
      <c r="E53" t="str">
        <f>VLOOKUP(F53,'recent unique'!A:D,4,FALSE)</f>
        <v>坑口寶寧里2號</v>
      </c>
      <c r="F53" t="s">
        <v>166</v>
      </c>
      <c r="G53" t="s">
        <v>164</v>
      </c>
      <c r="H53" t="s">
        <v>11</v>
      </c>
      <c r="I53" t="s">
        <v>163</v>
      </c>
      <c r="J53" t="s">
        <v>165</v>
      </c>
      <c r="K53" t="str">
        <f>VLOOKUP(F53,'Unique Address'!A:D,4,FALSE)</f>
        <v>Tseung Kwan O</v>
      </c>
      <c r="L53">
        <f>VLOOKUP(K53,'[2]AreaCoordinates xlsx'!$A$1:$D$65536,3,FALSE)</f>
        <v>22.311936899999999</v>
      </c>
      <c r="M53">
        <f>VLOOKUP(K53,'[2]AreaCoordinates xlsx'!$A$1:$D$65536,4,FALSE)</f>
        <v>114.2568814</v>
      </c>
    </row>
    <row r="54" spans="1:13" x14ac:dyDescent="0.2">
      <c r="A54" s="2">
        <v>41640</v>
      </c>
      <c r="B54">
        <v>1108</v>
      </c>
      <c r="C54" t="s">
        <v>19</v>
      </c>
      <c r="D54" t="str">
        <f t="shared" si="8"/>
        <v>沙田亞公角山路17號, Hong Kong</v>
      </c>
      <c r="E54" t="str">
        <f>VLOOKUP(F54,'recent unique'!A:D,4,FALSE)</f>
        <v>沙田亞公角山路17號</v>
      </c>
      <c r="F54" t="s">
        <v>170</v>
      </c>
      <c r="G54" t="s">
        <v>168</v>
      </c>
      <c r="H54" t="s">
        <v>11</v>
      </c>
      <c r="I54" t="s">
        <v>167</v>
      </c>
      <c r="J54" t="s">
        <v>169</v>
      </c>
      <c r="K54" t="str">
        <f>VLOOKUP(F54,'Unique Address'!A:D,4,FALSE)</f>
        <v>Sha Tin</v>
      </c>
      <c r="L54">
        <f>VLOOKUP(K54,'[2]AreaCoordinates xlsx'!$A$1:$D$65536,3,FALSE)</f>
        <v>22.377130399999999</v>
      </c>
      <c r="M54">
        <f>VLOOKUP(K54,'[2]AreaCoordinates xlsx'!$A$1:$D$65536,4,FALSE)</f>
        <v>114.1974398</v>
      </c>
    </row>
    <row r="55" spans="1:13" x14ac:dyDescent="0.2">
      <c r="A55" s="2">
        <v>41640</v>
      </c>
      <c r="B55">
        <v>10165</v>
      </c>
      <c r="C55" t="s">
        <v>19</v>
      </c>
      <c r="D55" t="str">
        <f t="shared" si="8"/>
        <v>沙田銀城街30-32號, Hong Kong</v>
      </c>
      <c r="E55" t="str">
        <f>VLOOKUP(F55,'recent unique'!A:D,4,FALSE)</f>
        <v>沙田銀城街30-32號</v>
      </c>
      <c r="F55" t="s">
        <v>174</v>
      </c>
      <c r="G55" t="s">
        <v>172</v>
      </c>
      <c r="H55" t="s">
        <v>11</v>
      </c>
      <c r="I55" t="s">
        <v>171</v>
      </c>
      <c r="J55" t="s">
        <v>173</v>
      </c>
      <c r="K55" t="str">
        <f>VLOOKUP(F55,'Unique Address'!A:D,4,FALSE)</f>
        <v>Sha Tin</v>
      </c>
      <c r="L55">
        <f>VLOOKUP(K55,'[2]AreaCoordinates xlsx'!$A$1:$D$65536,3,FALSE)</f>
        <v>22.377130399999999</v>
      </c>
      <c r="M55">
        <f>VLOOKUP(K55,'[2]AreaCoordinates xlsx'!$A$1:$D$65536,4,FALSE)</f>
        <v>114.1974398</v>
      </c>
    </row>
    <row r="56" spans="1:13" x14ac:dyDescent="0.2">
      <c r="A56" s="2">
        <v>41640</v>
      </c>
      <c r="B56">
        <v>9566</v>
      </c>
      <c r="C56" t="s">
        <v>14</v>
      </c>
      <c r="D56" t="str">
        <f t="shared" si="8"/>
        <v>柴灣樂民道3號, Hong Kong</v>
      </c>
      <c r="E56" t="str">
        <f>VLOOKUP(F56,'recent unique'!A:D,4,FALSE)</f>
        <v>柴灣樂民道3號</v>
      </c>
      <c r="F56" t="s">
        <v>178</v>
      </c>
      <c r="G56" t="s">
        <v>176</v>
      </c>
      <c r="H56" t="s">
        <v>11</v>
      </c>
      <c r="I56" t="s">
        <v>175</v>
      </c>
      <c r="J56" t="s">
        <v>177</v>
      </c>
      <c r="K56" t="str">
        <f>VLOOKUP(F56,'Unique Address'!A:D,4,FALSE)</f>
        <v>Chai Wan</v>
      </c>
      <c r="L56">
        <f>VLOOKUP(K56,'[2]AreaCoordinates xlsx'!$A$1:$D$65536,3,FALSE)</f>
        <v>22.264624999999999</v>
      </c>
      <c r="M56">
        <f>VLOOKUP(K56,'[2]AreaCoordinates xlsx'!$A$1:$D$65536,4,FALSE)</f>
        <v>114.237139</v>
      </c>
    </row>
    <row r="57" spans="1:13" x14ac:dyDescent="0.2">
      <c r="A57" s="2">
        <v>41640</v>
      </c>
      <c r="B57">
        <v>222</v>
      </c>
      <c r="C57" t="s">
        <v>19</v>
      </c>
      <c r="D57" t="str">
        <f t="shared" si="8"/>
        <v>上水廣場商業大廈3樓禮賓司, Hong Kong</v>
      </c>
      <c r="E57" t="str">
        <f>F57</f>
        <v>上水廣場商業大廈3樓禮賓司</v>
      </c>
      <c r="F57" t="s">
        <v>182</v>
      </c>
      <c r="G57" t="s">
        <v>180</v>
      </c>
      <c r="H57" t="s">
        <v>11</v>
      </c>
      <c r="I57" t="s">
        <v>179</v>
      </c>
      <c r="J57" t="s">
        <v>181</v>
      </c>
      <c r="K57" t="str">
        <f>VLOOKUP(F57,'Unique Address'!A:D,4,FALSE)</f>
        <v>Sheung Shui</v>
      </c>
      <c r="L57">
        <f>VLOOKUP(K57,'[2]AreaCoordinates xlsx'!$A$1:$D$65536,3,FALSE)</f>
        <v>22.511200800000001</v>
      </c>
      <c r="M57">
        <f>VLOOKUP(K57,'[2]AreaCoordinates xlsx'!$A$1:$D$65536,4,FALSE)</f>
        <v>114.1260991</v>
      </c>
    </row>
    <row r="58" spans="1:13" x14ac:dyDescent="0.2">
      <c r="A58" s="2">
        <v>41640</v>
      </c>
      <c r="B58">
        <v>1626</v>
      </c>
      <c r="C58" t="s">
        <v>8</v>
      </c>
      <c r="D58" t="str">
        <f t="shared" si="8"/>
        <v>深水埗永康街111號, Hong Kong</v>
      </c>
      <c r="E58" t="str">
        <f>VLOOKUP(F58,'recent unique'!A:D,4,FALSE)</f>
        <v>深水埗永康街111號</v>
      </c>
      <c r="F58" t="s">
        <v>186</v>
      </c>
      <c r="G58" t="s">
        <v>184</v>
      </c>
      <c r="H58" t="s">
        <v>11</v>
      </c>
      <c r="I58" t="s">
        <v>183</v>
      </c>
      <c r="J58" t="s">
        <v>185</v>
      </c>
      <c r="K58" t="str">
        <f>VLOOKUP(F58,'Unique Address'!A:D,4,FALSE)</f>
        <v>Sham Shui Po</v>
      </c>
      <c r="L58">
        <f>VLOOKUP(K58,'[2]AreaCoordinates xlsx'!$A$1:$D$65536,3,FALSE)</f>
        <v>22.328589900000001</v>
      </c>
      <c r="M58">
        <f>VLOOKUP(K58,'[2]AreaCoordinates xlsx'!$A$1:$D$65536,4,FALSE)</f>
        <v>114.1602846</v>
      </c>
    </row>
    <row r="59" spans="1:13" x14ac:dyDescent="0.2">
      <c r="A59" s="2">
        <v>41640</v>
      </c>
      <c r="B59">
        <v>2014</v>
      </c>
      <c r="C59" t="s">
        <v>19</v>
      </c>
      <c r="D59" t="str">
        <f t="shared" si="8"/>
        <v>沙田亞公角山路30號, Hong Kong</v>
      </c>
      <c r="E59" t="str">
        <f>VLOOKUP(F59,'recent unique'!A:D,4,FALSE)</f>
        <v>沙田亞公角山路30號</v>
      </c>
      <c r="F59" t="s">
        <v>190</v>
      </c>
      <c r="G59" t="s">
        <v>188</v>
      </c>
      <c r="H59" t="s">
        <v>11</v>
      </c>
      <c r="I59" t="s">
        <v>187</v>
      </c>
      <c r="J59" t="s">
        <v>189</v>
      </c>
      <c r="K59" t="str">
        <f>VLOOKUP(F59,'Unique Address'!A:D,4,FALSE)</f>
        <v>Sha Tin</v>
      </c>
      <c r="L59">
        <f>VLOOKUP(K59,'[2]AreaCoordinates xlsx'!$A$1:$D$65536,3,FALSE)</f>
        <v>22.377130399999999</v>
      </c>
      <c r="M59">
        <f>VLOOKUP(K59,'[2]AreaCoordinates xlsx'!$A$1:$D$65536,4,FALSE)</f>
        <v>114.1974398</v>
      </c>
    </row>
    <row r="60" spans="1:13" x14ac:dyDescent="0.2">
      <c r="A60" s="2">
        <v>41640</v>
      </c>
      <c r="B60">
        <v>175</v>
      </c>
      <c r="C60" t="s">
        <v>14</v>
      </c>
      <c r="D60" t="str">
        <f t="shared" si="8"/>
        <v>香港仔香港海洋公園, Hong Kong</v>
      </c>
      <c r="E60" t="str">
        <f>VLOOKUP(F60,'recent unique'!A:D,4,FALSE)</f>
        <v>香港仔香港海洋公園</v>
      </c>
      <c r="F60" t="s">
        <v>194</v>
      </c>
      <c r="G60" t="s">
        <v>192</v>
      </c>
      <c r="H60" t="s">
        <v>11</v>
      </c>
      <c r="I60" t="s">
        <v>191</v>
      </c>
      <c r="J60" t="s">
        <v>193</v>
      </c>
      <c r="K60" t="str">
        <f>VLOOKUP(F60,'Unique Address'!A:D,4,FALSE)</f>
        <v>Aberdeen</v>
      </c>
      <c r="L60">
        <f>VLOOKUP(K60,'[2]AreaCoordinates xlsx'!$A$1:$D$65536,3,FALSE)</f>
        <v>22.252085900000001</v>
      </c>
      <c r="M60">
        <f>VLOOKUP(K60,'[2]AreaCoordinates xlsx'!$A$1:$D$65536,4,FALSE)</f>
        <v>114.1587983</v>
      </c>
    </row>
    <row r="61" spans="1:13" x14ac:dyDescent="0.2">
      <c r="A61" s="2">
        <v>41640</v>
      </c>
      <c r="B61">
        <v>10275</v>
      </c>
      <c r="C61" t="s">
        <v>8</v>
      </c>
      <c r="D61" t="str">
        <f t="shared" si="8"/>
        <v>伊利沙伯醫院R座6樓601室, Hong Kong</v>
      </c>
      <c r="E61" t="str">
        <f>VLOOKUP(F61,'recent unique'!A:D,4,FALSE)</f>
        <v>伊利沙伯醫院R座6樓601室</v>
      </c>
      <c r="F61" t="s">
        <v>198</v>
      </c>
      <c r="G61" t="s">
        <v>196</v>
      </c>
      <c r="H61" t="s">
        <v>11</v>
      </c>
      <c r="I61" t="s">
        <v>195</v>
      </c>
      <c r="J61" t="s">
        <v>197</v>
      </c>
      <c r="K61" t="str">
        <f>VLOOKUP(F61,'Unique Address'!A:D,4,FALSE)</f>
        <v>Yau Ma Tei</v>
      </c>
      <c r="L61">
        <f>VLOOKUP(K61,'[2]AreaCoordinates xlsx'!$A$1:$D$65536,3,FALSE)</f>
        <v>22.312828</v>
      </c>
      <c r="M61">
        <f>VLOOKUP(K61,'[2]AreaCoordinates xlsx'!$A$1:$D$65536,4,FALSE)</f>
        <v>114.170682</v>
      </c>
    </row>
    <row r="62" spans="1:13" x14ac:dyDescent="0.2">
      <c r="A62" s="2">
        <v>41640</v>
      </c>
      <c r="B62">
        <v>10275</v>
      </c>
      <c r="C62" t="s">
        <v>8</v>
      </c>
      <c r="D62" t="str">
        <f t="shared" si="8"/>
        <v>伊利沙伯醫院日間醫療中心閣樓5室, Hong Kong</v>
      </c>
      <c r="E62" t="str">
        <f>VLOOKUP(F62,'recent unique'!A:D,4,FALSE)</f>
        <v>伊利沙伯醫院日間醫療中心閣樓5室</v>
      </c>
      <c r="F62" t="s">
        <v>200</v>
      </c>
      <c r="G62" t="s">
        <v>199</v>
      </c>
      <c r="H62" t="s">
        <v>11</v>
      </c>
      <c r="I62" t="s">
        <v>195</v>
      </c>
      <c r="J62" t="s">
        <v>197</v>
      </c>
      <c r="K62" t="str">
        <f>VLOOKUP(F62,'Unique Address'!A:D,4,FALSE)</f>
        <v>Yau Ma Tei</v>
      </c>
      <c r="L62">
        <f>VLOOKUP(K62,'[2]AreaCoordinates xlsx'!$A$1:$D$65536,3,FALSE)</f>
        <v>22.312828</v>
      </c>
      <c r="M62">
        <f>VLOOKUP(K62,'[2]AreaCoordinates xlsx'!$A$1:$D$65536,4,FALSE)</f>
        <v>114.170682</v>
      </c>
    </row>
    <row r="63" spans="1:13" x14ac:dyDescent="0.2">
      <c r="A63" s="2">
        <v>41640</v>
      </c>
      <c r="B63">
        <v>3541</v>
      </c>
      <c r="C63" t="s">
        <v>14</v>
      </c>
      <c r="D63" t="str">
        <f t="shared" si="8"/>
        <v>薄扶林大口環道12號, Hong Kong</v>
      </c>
      <c r="E63" t="str">
        <f>VLOOKUP(F63,'recent unique'!A:D,4,FALSE)</f>
        <v>薄扶林大口環道12號</v>
      </c>
      <c r="F63" t="s">
        <v>204</v>
      </c>
      <c r="G63" t="s">
        <v>202</v>
      </c>
      <c r="H63" t="s">
        <v>11</v>
      </c>
      <c r="I63" t="s">
        <v>201</v>
      </c>
      <c r="J63" t="s">
        <v>203</v>
      </c>
      <c r="K63" t="str">
        <f>VLOOKUP(F63,'Unique Address'!A:D,4,FALSE)</f>
        <v>Sandy Bay</v>
      </c>
      <c r="L63">
        <f>VLOOKUP(K63,'[2]AreaCoordinates xlsx'!$A$1:$D$65536,3,FALSE)</f>
        <v>22.270135199999999</v>
      </c>
      <c r="M63">
        <f>VLOOKUP(K63,'[2]AreaCoordinates xlsx'!$A$1:$D$65536,4,FALSE)</f>
        <v>114.11941040000001</v>
      </c>
    </row>
    <row r="64" spans="1:13" x14ac:dyDescent="0.2">
      <c r="A64" s="2">
        <v>41640</v>
      </c>
      <c r="B64">
        <v>12652</v>
      </c>
      <c r="C64" t="s">
        <v>19</v>
      </c>
      <c r="D64" t="str">
        <f t="shared" si="8"/>
        <v>屯門青松觀路23號, Hong Kong</v>
      </c>
      <c r="E64" t="str">
        <f>VLOOKUP(F64,'recent unique'!A:D,4,FALSE)</f>
        <v>屯門青松觀路23號</v>
      </c>
      <c r="F64" t="s">
        <v>208</v>
      </c>
      <c r="G64" t="s">
        <v>206</v>
      </c>
      <c r="H64" t="s">
        <v>11</v>
      </c>
      <c r="I64" t="s">
        <v>205</v>
      </c>
      <c r="J64" t="s">
        <v>207</v>
      </c>
      <c r="K64" t="str">
        <f>VLOOKUP(F64,'Unique Address'!A:D,4,FALSE)</f>
        <v>Tuen Mun</v>
      </c>
      <c r="L64">
        <f>VLOOKUP(K64,'[2]AreaCoordinates xlsx'!$A$1:$D$65536,3,FALSE)</f>
        <v>22.390829499999999</v>
      </c>
      <c r="M64">
        <f>VLOOKUP(K64,'[2]AreaCoordinates xlsx'!$A$1:$D$65536,4,FALSE)</f>
        <v>113.9725126</v>
      </c>
    </row>
    <row r="65" spans="1:13" x14ac:dyDescent="0.2">
      <c r="A65" s="2">
        <v>41640</v>
      </c>
      <c r="B65">
        <v>10285</v>
      </c>
      <c r="C65" t="s">
        <v>14</v>
      </c>
      <c r="D65" t="str">
        <f t="shared" si="8"/>
        <v>薄扶林薄扶道102號, Hong Kong</v>
      </c>
      <c r="E65" t="str">
        <f>VLOOKUP(F65,'recent unique'!A:D,4,FALSE)</f>
        <v>薄扶林薄扶道102號</v>
      </c>
      <c r="F65" t="s">
        <v>212</v>
      </c>
      <c r="G65" t="s">
        <v>210</v>
      </c>
      <c r="H65" t="s">
        <v>11</v>
      </c>
      <c r="I65" t="s">
        <v>209</v>
      </c>
      <c r="J65" t="s">
        <v>211</v>
      </c>
      <c r="K65" t="str">
        <f>VLOOKUP(F65,'Unique Address'!A:D,4,FALSE)</f>
        <v>Pok Fu Lam</v>
      </c>
      <c r="L65">
        <f>VLOOKUP(K65,'[2]AreaCoordinates xlsx'!$A$1:$D$65536,3,FALSE)</f>
        <v>22.267920100000001</v>
      </c>
      <c r="M65">
        <f>VLOOKUP(K65,'[2]AreaCoordinates xlsx'!$A$1:$D$65536,4,FALSE)</f>
        <v>114.1290719</v>
      </c>
    </row>
    <row r="66" spans="1:13" x14ac:dyDescent="0.2">
      <c r="A66" s="2">
        <v>41640</v>
      </c>
      <c r="B66">
        <v>12992</v>
      </c>
      <c r="C66" t="s">
        <v>8</v>
      </c>
      <c r="D66" t="str">
        <f t="shared" si="8"/>
        <v>觀塘基督教聯合醫院新翼大樓, Hong Kong</v>
      </c>
      <c r="E66" t="str">
        <f>VLOOKUP(F66,'recent unique'!A:D,4,FALSE)</f>
        <v>觀塘基督教聯合醫院新翼大樓</v>
      </c>
      <c r="F66" t="s">
        <v>214</v>
      </c>
      <c r="G66" t="s">
        <v>213</v>
      </c>
      <c r="H66" t="s">
        <v>11</v>
      </c>
      <c r="I66" t="s">
        <v>103</v>
      </c>
      <c r="J66" t="s">
        <v>105</v>
      </c>
      <c r="K66" t="str">
        <f>VLOOKUP(F66,'Unique Address'!A:D,4,FALSE)</f>
        <v>Kwun Tong</v>
      </c>
      <c r="L66">
        <f>VLOOKUP(K66,'[2]AreaCoordinates xlsx'!$A$1:$D$65536,3,FALSE)</f>
        <v>22.3103686</v>
      </c>
      <c r="M66">
        <f>VLOOKUP(K66,'[2]AreaCoordinates xlsx'!$A$1:$D$65536,4,FALSE)</f>
        <v>114.22270349999999</v>
      </c>
    </row>
    <row r="67" spans="1:13" x14ac:dyDescent="0.2">
      <c r="A67" s="2">
        <v>41640</v>
      </c>
      <c r="B67">
        <v>1737</v>
      </c>
      <c r="C67" t="s">
        <v>19</v>
      </c>
      <c r="D67" t="str">
        <f t="shared" si="8"/>
        <v>屯門青松觀路15號, Hong Kong</v>
      </c>
      <c r="E67" t="str">
        <f>VLOOKUP(F67,'recent unique'!A:D,4,FALSE)</f>
        <v>屯門青松觀路15號</v>
      </c>
      <c r="F67" t="s">
        <v>218</v>
      </c>
      <c r="G67" t="s">
        <v>216</v>
      </c>
      <c r="H67" t="s">
        <v>11</v>
      </c>
      <c r="I67" t="s">
        <v>215</v>
      </c>
      <c r="J67" t="s">
        <v>217</v>
      </c>
      <c r="K67" t="str">
        <f>VLOOKUP(F67,'Unique Address'!A:D,4,FALSE)</f>
        <v>Tuen Mun</v>
      </c>
      <c r="L67">
        <f>VLOOKUP(K67,'[2]AreaCoordinates xlsx'!$A$1:$D$65536,3,FALSE)</f>
        <v>22.390829499999999</v>
      </c>
      <c r="M67">
        <f>VLOOKUP(K67,'[2]AreaCoordinates xlsx'!$A$1:$D$65536,4,FALSE)</f>
        <v>113.9725126</v>
      </c>
    </row>
    <row r="68" spans="1:13" x14ac:dyDescent="0.2">
      <c r="A68" s="2">
        <v>41640</v>
      </c>
      <c r="B68">
        <v>12990</v>
      </c>
      <c r="C68" t="s">
        <v>8</v>
      </c>
      <c r="D68" t="str">
        <f t="shared" si="8"/>
        <v>觀塘協和街130號, Hong Kong</v>
      </c>
      <c r="E68" t="str">
        <f>VLOOKUP(F68,'recent unique'!A:D,4,FALSE)</f>
        <v>觀塘協和街130號</v>
      </c>
      <c r="F68" t="s">
        <v>106</v>
      </c>
      <c r="G68" t="s">
        <v>104</v>
      </c>
      <c r="H68" t="s">
        <v>11</v>
      </c>
      <c r="I68" t="s">
        <v>219</v>
      </c>
      <c r="J68" t="s">
        <v>220</v>
      </c>
      <c r="K68" t="str">
        <f>VLOOKUP(F68,'Unique Address'!A:D,4,FALSE)</f>
        <v>Kwun Tong</v>
      </c>
      <c r="L68">
        <f>VLOOKUP(K68,'[2]AreaCoordinates xlsx'!$A$1:$D$65536,3,FALSE)</f>
        <v>22.3103686</v>
      </c>
      <c r="M68">
        <f>VLOOKUP(K68,'[2]AreaCoordinates xlsx'!$A$1:$D$65536,4,FALSE)</f>
        <v>114.22270349999999</v>
      </c>
    </row>
    <row r="69" spans="1:13" x14ac:dyDescent="0.2">
      <c r="A69" s="2">
        <v>41640</v>
      </c>
      <c r="B69">
        <v>12990</v>
      </c>
      <c r="C69" t="s">
        <v>8</v>
      </c>
      <c r="D69" t="str">
        <f t="shared" si="8"/>
        <v>九龍灣啟仁街9號, Hong Kong</v>
      </c>
      <c r="E69" t="str">
        <f>VLOOKUP(F69,'recent unique'!A:D,4,FALSE)</f>
        <v>九龍灣啟仁街9號</v>
      </c>
      <c r="F69" t="s">
        <v>222</v>
      </c>
      <c r="G69" t="s">
        <v>221</v>
      </c>
      <c r="H69" t="s">
        <v>11</v>
      </c>
      <c r="I69" t="s">
        <v>219</v>
      </c>
      <c r="J69" t="s">
        <v>220</v>
      </c>
      <c r="K69" t="str">
        <f>VLOOKUP(F69,'Unique Address'!A:D,4,FALSE)</f>
        <v>Kowloon Bay</v>
      </c>
      <c r="L69">
        <f>VLOOKUP(K69,'[2]AreaCoordinates xlsx'!$A$1:$D$65536,3,FALSE)</f>
        <v>22.326664600000001</v>
      </c>
      <c r="M69">
        <f>VLOOKUP(K69,'[2]AreaCoordinates xlsx'!$A$1:$D$65536,4,FALSE)</f>
        <v>114.20784260000001</v>
      </c>
    </row>
    <row r="70" spans="1:13" x14ac:dyDescent="0.2">
      <c r="A70" s="2">
        <v>41640</v>
      </c>
      <c r="B70">
        <v>12990</v>
      </c>
      <c r="C70" t="s">
        <v>8</v>
      </c>
      <c r="D70" t="str">
        <f t="shared" si="8"/>
        <v>觀塘茶果嶺道79號, Hong Kong</v>
      </c>
      <c r="E70" t="str">
        <f>VLOOKUP(F70,'recent unique'!A:D,4,FALSE)</f>
        <v>觀塘茶果嶺道79號</v>
      </c>
      <c r="F70" t="s">
        <v>224</v>
      </c>
      <c r="G70" t="s">
        <v>223</v>
      </c>
      <c r="H70" t="s">
        <v>11</v>
      </c>
      <c r="I70" t="s">
        <v>219</v>
      </c>
      <c r="J70" t="s">
        <v>220</v>
      </c>
      <c r="K70" t="str">
        <f>VLOOKUP(F70,'Unique Address'!A:D,4,FALSE)</f>
        <v>Kwun Tong</v>
      </c>
      <c r="L70">
        <f>VLOOKUP(K70,'[2]AreaCoordinates xlsx'!$A$1:$D$65536,3,FALSE)</f>
        <v>22.3103686</v>
      </c>
      <c r="M70">
        <f>VLOOKUP(K70,'[2]AreaCoordinates xlsx'!$A$1:$D$65536,4,FALSE)</f>
        <v>114.22270349999999</v>
      </c>
    </row>
    <row r="71" spans="1:13" x14ac:dyDescent="0.2">
      <c r="A71" s="2">
        <v>41640</v>
      </c>
      <c r="B71">
        <v>10504</v>
      </c>
      <c r="C71" t="s">
        <v>14</v>
      </c>
      <c r="D71" t="str">
        <f t="shared" si="8"/>
        <v>香港灣仔皇后大道東266及268號, Hong Kong</v>
      </c>
      <c r="E71" t="str">
        <f>VLOOKUP(F71,'recent unique'!A:D,4,FALSE)</f>
        <v>香港灣仔皇后大道東266及268號</v>
      </c>
      <c r="F71" t="s">
        <v>228</v>
      </c>
      <c r="G71" t="s">
        <v>226</v>
      </c>
      <c r="H71" t="s">
        <v>11</v>
      </c>
      <c r="I71" t="s">
        <v>225</v>
      </c>
      <c r="J71" t="s">
        <v>227</v>
      </c>
      <c r="K71" t="str">
        <f>VLOOKUP(F71,'Unique Address'!A:D,4,FALSE)</f>
        <v>Wan Chai</v>
      </c>
      <c r="L71">
        <f>VLOOKUP(K71,'[2]AreaCoordinates xlsx'!$A$1:$D$65536,3,FALSE)</f>
        <v>22.276022000000001</v>
      </c>
      <c r="M71">
        <f>VLOOKUP(K71,'[2]AreaCoordinates xlsx'!$A$1:$D$65536,4,FALSE)</f>
        <v>114.1751471</v>
      </c>
    </row>
    <row r="72" spans="1:13" x14ac:dyDescent="0.2">
      <c r="A72" s="2">
        <v>41640</v>
      </c>
      <c r="B72">
        <v>9512</v>
      </c>
      <c r="C72" t="s">
        <v>8</v>
      </c>
      <c r="D72" t="str">
        <f t="shared" si="8"/>
        <v>九龍黃大仙沙田㘭道118號, Hong Kong</v>
      </c>
      <c r="E72" t="str">
        <f>VLOOKUP(F72,'recent unique'!A:D,4,FALSE)</f>
        <v>九龍黃大仙沙田㘭道118號</v>
      </c>
      <c r="F72" t="s">
        <v>232</v>
      </c>
      <c r="G72" t="s">
        <v>230</v>
      </c>
      <c r="H72" t="s">
        <v>11</v>
      </c>
      <c r="I72" t="s">
        <v>229</v>
      </c>
      <c r="J72" t="s">
        <v>231</v>
      </c>
      <c r="K72" t="str">
        <f>VLOOKUP(F72,'Unique Address'!A:D,4,FALSE)</f>
        <v>Wong Tai Sin</v>
      </c>
      <c r="L72">
        <f>VLOOKUP(K72,'[2]AreaCoordinates xlsx'!$A$1:$D$65536,3,FALSE)</f>
        <v>22.342961500000001</v>
      </c>
      <c r="M72">
        <f>VLOOKUP(K72,'[2]AreaCoordinates xlsx'!$A$1:$D$65536,4,FALSE)</f>
        <v>114.1929813</v>
      </c>
    </row>
    <row r="73" spans="1:13" x14ac:dyDescent="0.2">
      <c r="A73" s="2">
        <v>41640</v>
      </c>
      <c r="B73">
        <v>6606</v>
      </c>
      <c r="C73" t="s">
        <v>14</v>
      </c>
      <c r="D73" t="str">
        <f t="shared" si="8"/>
        <v>香港仔黃竹坑道125號, Hong Kong</v>
      </c>
      <c r="E73" t="str">
        <f>VLOOKUP(F73,'recent unique'!A:D,4,FALSE)</f>
        <v>香港仔黃竹坑道125號</v>
      </c>
      <c r="F73" t="s">
        <v>236</v>
      </c>
      <c r="G73" t="s">
        <v>234</v>
      </c>
      <c r="H73" t="s">
        <v>11</v>
      </c>
      <c r="I73" t="s">
        <v>233</v>
      </c>
      <c r="J73" t="s">
        <v>235</v>
      </c>
      <c r="K73" t="str">
        <f>VLOOKUP(F73,'Unique Address'!A:D,4,FALSE)</f>
        <v>Aberdeen</v>
      </c>
      <c r="L73">
        <f>VLOOKUP(K73,'[2]AreaCoordinates xlsx'!$A$1:$D$65536,3,FALSE)</f>
        <v>22.252085900000001</v>
      </c>
      <c r="M73">
        <f>VLOOKUP(K73,'[2]AreaCoordinates xlsx'!$A$1:$D$65536,4,FALSE)</f>
        <v>114.1587983</v>
      </c>
    </row>
    <row r="74" spans="1:13" x14ac:dyDescent="0.2">
      <c r="A74" s="2">
        <v>41640</v>
      </c>
      <c r="B74">
        <v>6606</v>
      </c>
      <c r="C74" t="s">
        <v>14</v>
      </c>
      <c r="D74" t="str">
        <f t="shared" si="8"/>
        <v>柴灣樂民道3號, Hong Kong</v>
      </c>
      <c r="E74" t="str">
        <f>VLOOKUP(F74,'recent unique'!A:D,4,FALSE)</f>
        <v>柴灣樂民道3號</v>
      </c>
      <c r="F74" t="s">
        <v>178</v>
      </c>
      <c r="G74" t="s">
        <v>237</v>
      </c>
      <c r="H74" t="s">
        <v>11</v>
      </c>
      <c r="I74" t="s">
        <v>233</v>
      </c>
      <c r="J74" t="s">
        <v>235</v>
      </c>
      <c r="K74" t="str">
        <f>VLOOKUP(F74,'Unique Address'!A:D,4,FALSE)</f>
        <v>Chai Wan</v>
      </c>
      <c r="L74">
        <f>VLOOKUP(K74,'[2]AreaCoordinates xlsx'!$A$1:$D$65536,3,FALSE)</f>
        <v>22.264624999999999</v>
      </c>
      <c r="M74">
        <f>VLOOKUP(K74,'[2]AreaCoordinates xlsx'!$A$1:$D$65536,4,FALSE)</f>
        <v>114.237139</v>
      </c>
    </row>
    <row r="75" spans="1:13" x14ac:dyDescent="0.2">
      <c r="A75" s="2">
        <v>41640</v>
      </c>
      <c r="B75">
        <v>6606</v>
      </c>
      <c r="C75" t="s">
        <v>14</v>
      </c>
      <c r="D75" t="str">
        <f t="shared" si="8"/>
        <v>薄扶林道102號, Hong Kong</v>
      </c>
      <c r="E75" t="str">
        <f>VLOOKUP(F75,'recent unique'!A:D,4,FALSE)</f>
        <v>薄扶林道102號</v>
      </c>
      <c r="F75" t="s">
        <v>239</v>
      </c>
      <c r="G75" t="s">
        <v>238</v>
      </c>
      <c r="H75" t="s">
        <v>11</v>
      </c>
      <c r="I75" t="s">
        <v>233</v>
      </c>
      <c r="J75" t="s">
        <v>235</v>
      </c>
      <c r="K75" t="str">
        <f>VLOOKUP(F75,'Unique Address'!A:D,4,FALSE)</f>
        <v>Pok Fu Lam</v>
      </c>
      <c r="L75">
        <f>VLOOKUP(K75,'[2]AreaCoordinates xlsx'!$A$1:$D$65536,3,FALSE)</f>
        <v>22.267920100000001</v>
      </c>
      <c r="M75">
        <f>VLOOKUP(K75,'[2]AreaCoordinates xlsx'!$A$1:$D$65536,4,FALSE)</f>
        <v>114.1290719</v>
      </c>
    </row>
    <row r="76" spans="1:13" x14ac:dyDescent="0.2">
      <c r="A76" s="2">
        <v>41640</v>
      </c>
      <c r="B76">
        <v>6606</v>
      </c>
      <c r="C76" t="s">
        <v>14</v>
      </c>
      <c r="D76" t="str">
        <f t="shared" si="8"/>
        <v>灣仔皇后大道東282號, Hong Kong</v>
      </c>
      <c r="E76" t="str">
        <f>VLOOKUP(F76,'recent unique'!A:D,4,FALSE)</f>
        <v>灣仔皇后大道東282號</v>
      </c>
      <c r="F76" t="s">
        <v>241</v>
      </c>
      <c r="G76" t="s">
        <v>240</v>
      </c>
      <c r="H76" t="s">
        <v>11</v>
      </c>
      <c r="I76" t="s">
        <v>233</v>
      </c>
      <c r="J76" t="s">
        <v>235</v>
      </c>
      <c r="K76" t="str">
        <f>VLOOKUP(F76,'Unique Address'!A:D,4,FALSE)</f>
        <v>Wan Chai</v>
      </c>
      <c r="L76">
        <f>VLOOKUP(K76,'[2]AreaCoordinates xlsx'!$A$1:$D$65536,3,FALSE)</f>
        <v>22.276022000000001</v>
      </c>
      <c r="M76">
        <f>VLOOKUP(K76,'[2]AreaCoordinates xlsx'!$A$1:$D$65536,4,FALSE)</f>
        <v>114.1751471</v>
      </c>
    </row>
    <row r="77" spans="1:13" x14ac:dyDescent="0.2">
      <c r="A77" s="2">
        <v>41640</v>
      </c>
      <c r="B77">
        <v>6606</v>
      </c>
      <c r="C77" t="s">
        <v>14</v>
      </c>
      <c r="D77" t="str">
        <f t="shared" si="8"/>
        <v>銅鑼灣東院道19號, Hong Kong</v>
      </c>
      <c r="E77" t="str">
        <f>VLOOKUP(F77,'recent unique'!A:D,4,FALSE)</f>
        <v>銅鑼灣東院道19號</v>
      </c>
      <c r="F77" t="s">
        <v>243</v>
      </c>
      <c r="G77" t="s">
        <v>242</v>
      </c>
      <c r="H77" t="s">
        <v>11</v>
      </c>
      <c r="I77" t="s">
        <v>233</v>
      </c>
      <c r="J77" t="s">
        <v>235</v>
      </c>
      <c r="K77" t="str">
        <f>VLOOKUP(F77,'Unique Address'!A:D,4,FALSE)</f>
        <v>Causeway Bay</v>
      </c>
      <c r="L77">
        <f>VLOOKUP(K77,'[2]AreaCoordinates xlsx'!$A$1:$D$65536,3,FALSE)</f>
        <v>22.279729499999998</v>
      </c>
      <c r="M77">
        <f>VLOOKUP(K77,'[2]AreaCoordinates xlsx'!$A$1:$D$65536,4,FALSE)</f>
        <v>114.1870366</v>
      </c>
    </row>
    <row r="78" spans="1:13" x14ac:dyDescent="0.2">
      <c r="A78" s="2">
        <v>41640</v>
      </c>
      <c r="B78">
        <v>6606</v>
      </c>
      <c r="C78" t="s">
        <v>8</v>
      </c>
      <c r="D78" t="str">
        <f t="shared" si="8"/>
        <v>將軍澳靈實路8號, Hong Kong</v>
      </c>
      <c r="E78" t="str">
        <f>VLOOKUP(F78,'recent unique'!A:D,4,FALSE)</f>
        <v>將軍澳靈實路8號</v>
      </c>
      <c r="F78" t="s">
        <v>245</v>
      </c>
      <c r="G78" t="s">
        <v>244</v>
      </c>
      <c r="H78" t="s">
        <v>11</v>
      </c>
      <c r="I78" t="s">
        <v>233</v>
      </c>
      <c r="J78" t="s">
        <v>235</v>
      </c>
      <c r="K78" t="str">
        <f>VLOOKUP(F78,'Unique Address'!A:D,4,FALSE)</f>
        <v>Tseung Kwan O</v>
      </c>
      <c r="L78">
        <f>VLOOKUP(K78,'[2]AreaCoordinates xlsx'!$A$1:$D$65536,3,FALSE)</f>
        <v>22.311936899999999</v>
      </c>
      <c r="M78">
        <f>VLOOKUP(K78,'[2]AreaCoordinates xlsx'!$A$1:$D$65536,4,FALSE)</f>
        <v>114.2568814</v>
      </c>
    </row>
    <row r="79" spans="1:13" x14ac:dyDescent="0.2">
      <c r="A79" s="2">
        <v>41640</v>
      </c>
      <c r="B79">
        <v>6606</v>
      </c>
      <c r="C79" t="s">
        <v>8</v>
      </c>
      <c r="D79" t="str">
        <f t="shared" si="8"/>
        <v>亞皆老街147B醫院管理局大樓, Hong Kong</v>
      </c>
      <c r="E79" t="str">
        <f>VLOOKUP(F79,'recent unique'!A:D,4,FALSE)</f>
        <v>亞皆老街147B醫院管理局大樓</v>
      </c>
      <c r="F79" t="s">
        <v>247</v>
      </c>
      <c r="G79" t="s">
        <v>246</v>
      </c>
      <c r="H79" t="s">
        <v>11</v>
      </c>
      <c r="I79" t="s">
        <v>233</v>
      </c>
      <c r="J79" t="s">
        <v>235</v>
      </c>
      <c r="K79" t="str">
        <f>VLOOKUP(F79,'Unique Address'!A:D,4,FALSE)</f>
        <v>Mong Kok</v>
      </c>
      <c r="L79">
        <f>VLOOKUP(K79,'[2]AreaCoordinates xlsx'!$A$1:$D$65536,3,FALSE)</f>
        <v>22.318344199999999</v>
      </c>
      <c r="M79">
        <f>VLOOKUP(K79,'[2]AreaCoordinates xlsx'!$A$1:$D$65536,4,FALSE)</f>
        <v>114.17217460000001</v>
      </c>
    </row>
    <row r="80" spans="1:13" x14ac:dyDescent="0.2">
      <c r="A80" s="2">
        <v>41640</v>
      </c>
      <c r="B80">
        <v>6606</v>
      </c>
      <c r="C80" t="s">
        <v>8</v>
      </c>
      <c r="D80" t="str">
        <f t="shared" si="8"/>
        <v>亞皆老街147A九龍醫院, Hong Kong</v>
      </c>
      <c r="E80" t="str">
        <f>VLOOKUP(F80,'recent unique'!A:D,4,FALSE)</f>
        <v>亞皆老街147A九龍醫院</v>
      </c>
      <c r="F80" t="s">
        <v>249</v>
      </c>
      <c r="G80" t="s">
        <v>248</v>
      </c>
      <c r="H80" t="s">
        <v>11</v>
      </c>
      <c r="I80" t="s">
        <v>233</v>
      </c>
      <c r="J80" t="s">
        <v>235</v>
      </c>
      <c r="K80" t="str">
        <f>VLOOKUP(F80,'Unique Address'!A:D,4,FALSE)</f>
        <v>Mong Kok</v>
      </c>
      <c r="L80">
        <f>VLOOKUP(K80,'[2]AreaCoordinates xlsx'!$A$1:$D$65536,3,FALSE)</f>
        <v>22.318344199999999</v>
      </c>
      <c r="M80">
        <f>VLOOKUP(K80,'[2]AreaCoordinates xlsx'!$A$1:$D$65536,4,FALSE)</f>
        <v>114.17217460000001</v>
      </c>
    </row>
    <row r="81" spans="1:13" x14ac:dyDescent="0.2">
      <c r="A81" s="2">
        <v>41640</v>
      </c>
      <c r="B81">
        <v>6606</v>
      </c>
      <c r="C81" t="s">
        <v>8</v>
      </c>
      <c r="D81" t="str">
        <f t="shared" si="8"/>
        <v>旺角鴉蘭街22號, Hong Kong</v>
      </c>
      <c r="E81" t="str">
        <f>VLOOKUP(F81,'recent unique'!A:D,4,FALSE)</f>
        <v>旺角鴉蘭街22號</v>
      </c>
      <c r="F81" t="s">
        <v>251</v>
      </c>
      <c r="G81" t="s">
        <v>250</v>
      </c>
      <c r="H81" t="s">
        <v>11</v>
      </c>
      <c r="I81" t="s">
        <v>233</v>
      </c>
      <c r="J81" t="s">
        <v>235</v>
      </c>
      <c r="K81" t="str">
        <f>VLOOKUP(F81,'Unique Address'!A:D,4,FALSE)</f>
        <v>Mong Kok</v>
      </c>
      <c r="L81">
        <f>VLOOKUP(K81,'[2]AreaCoordinates xlsx'!$A$1:$D$65536,3,FALSE)</f>
        <v>22.318344199999999</v>
      </c>
      <c r="M81">
        <f>VLOOKUP(K81,'[2]AreaCoordinates xlsx'!$A$1:$D$65536,4,FALSE)</f>
        <v>114.17217460000001</v>
      </c>
    </row>
    <row r="82" spans="1:13" x14ac:dyDescent="0.2">
      <c r="A82" s="2">
        <v>41640</v>
      </c>
      <c r="B82">
        <v>6606</v>
      </c>
      <c r="C82" t="s">
        <v>8</v>
      </c>
      <c r="D82" t="str">
        <f t="shared" si="8"/>
        <v>黃大仙沙田坳道118號, Hong Kong</v>
      </c>
      <c r="E82" t="str">
        <f>VLOOKUP(F82,'recent unique'!A:D,4,FALSE)</f>
        <v>黃大仙沙田坳道118號</v>
      </c>
      <c r="F82" t="s">
        <v>253</v>
      </c>
      <c r="G82" t="s">
        <v>252</v>
      </c>
      <c r="H82" t="s">
        <v>11</v>
      </c>
      <c r="I82" t="s">
        <v>233</v>
      </c>
      <c r="J82" t="s">
        <v>235</v>
      </c>
      <c r="K82" t="str">
        <f>VLOOKUP(F82,'Unique Address'!A:D,4,FALSE)</f>
        <v>Wong Tai Sin</v>
      </c>
      <c r="L82">
        <f>VLOOKUP(K82,'[2]AreaCoordinates xlsx'!$A$1:$D$65536,3,FALSE)</f>
        <v>22.342961500000001</v>
      </c>
      <c r="M82">
        <f>VLOOKUP(K82,'[2]AreaCoordinates xlsx'!$A$1:$D$65536,4,FALSE)</f>
        <v>114.1929813</v>
      </c>
    </row>
    <row r="83" spans="1:13" x14ac:dyDescent="0.2">
      <c r="A83" s="2">
        <v>41640</v>
      </c>
      <c r="B83">
        <v>6606</v>
      </c>
      <c r="C83" t="s">
        <v>8</v>
      </c>
      <c r="D83" t="str">
        <f t="shared" si="8"/>
        <v>荔枝角瑪嘉烈醫院道2-10號, Hong Kong</v>
      </c>
      <c r="E83" t="str">
        <f>VLOOKUP(F83,'recent unique'!A:D,4,FALSE)</f>
        <v>荔枝角瑪嘉烈醫院道2-10號</v>
      </c>
      <c r="F83" t="s">
        <v>255</v>
      </c>
      <c r="G83" t="s">
        <v>254</v>
      </c>
      <c r="H83" t="s">
        <v>11</v>
      </c>
      <c r="I83" t="s">
        <v>233</v>
      </c>
      <c r="J83" t="s">
        <v>235</v>
      </c>
      <c r="K83" t="str">
        <f>VLOOKUP(F83,'Unique Address'!A:D,4,FALSE)</f>
        <v>Lai Chi Kok</v>
      </c>
      <c r="L83">
        <f>VLOOKUP(K83,'[2]AreaCoordinates xlsx'!$A$1:$D$65536,3,FALSE)</f>
        <v>22.337264999999999</v>
      </c>
      <c r="M83">
        <f>VLOOKUP(K83,'[2]AreaCoordinates xlsx'!$A$1:$D$65536,4,FALSE)</f>
        <v>114.148033</v>
      </c>
    </row>
    <row r="84" spans="1:13" x14ac:dyDescent="0.2">
      <c r="A84" s="2">
        <v>41640</v>
      </c>
      <c r="B84">
        <v>6606</v>
      </c>
      <c r="C84" t="s">
        <v>8</v>
      </c>
      <c r="D84" t="str">
        <f t="shared" si="8"/>
        <v>加士居道30號, Hong Kong</v>
      </c>
      <c r="E84" t="str">
        <f>VLOOKUP(F84,'recent unique'!A:D,4,FALSE)</f>
        <v>加士居道30號</v>
      </c>
      <c r="F84" t="s">
        <v>257</v>
      </c>
      <c r="G84" t="s">
        <v>256</v>
      </c>
      <c r="H84" t="s">
        <v>11</v>
      </c>
      <c r="I84" t="s">
        <v>233</v>
      </c>
      <c r="J84" t="s">
        <v>235</v>
      </c>
      <c r="K84" t="str">
        <f>VLOOKUP(F84,'Unique Address'!A:D,4,FALSE)</f>
        <v>Yau Ma Tei</v>
      </c>
      <c r="L84">
        <f>VLOOKUP(K84,'[2]AreaCoordinates xlsx'!$A$1:$D$65536,3,FALSE)</f>
        <v>22.312828</v>
      </c>
      <c r="M84">
        <f>VLOOKUP(K84,'[2]AreaCoordinates xlsx'!$A$1:$D$65536,4,FALSE)</f>
        <v>114.170682</v>
      </c>
    </row>
    <row r="85" spans="1:13" x14ac:dyDescent="0.2">
      <c r="A85" s="2">
        <v>41640</v>
      </c>
      <c r="B85">
        <v>6606</v>
      </c>
      <c r="C85" t="s">
        <v>8</v>
      </c>
      <c r="D85" t="str">
        <f t="shared" si="8"/>
        <v>將軍澳坑口寳寧里2號, Hong Kong</v>
      </c>
      <c r="E85" t="str">
        <f>VLOOKUP(F85,'recent unique'!A:D,4,FALSE)</f>
        <v>將軍澳坑口寳寧里2號</v>
      </c>
      <c r="F85" t="s">
        <v>259</v>
      </c>
      <c r="G85" t="s">
        <v>258</v>
      </c>
      <c r="H85" t="s">
        <v>11</v>
      </c>
      <c r="I85" t="s">
        <v>233</v>
      </c>
      <c r="J85" t="s">
        <v>235</v>
      </c>
      <c r="K85" t="str">
        <f>VLOOKUP(F85,'Unique Address'!A:D,4,FALSE)</f>
        <v>Tseung Kwan O</v>
      </c>
      <c r="L85">
        <f>VLOOKUP(K85,'[2]AreaCoordinates xlsx'!$A$1:$D$65536,3,FALSE)</f>
        <v>22.311936899999999</v>
      </c>
      <c r="M85">
        <f>VLOOKUP(K85,'[2]AreaCoordinates xlsx'!$A$1:$D$65536,4,FALSE)</f>
        <v>114.2568814</v>
      </c>
    </row>
    <row r="86" spans="1:13" x14ac:dyDescent="0.2">
      <c r="A86" s="2">
        <v>41640</v>
      </c>
      <c r="B86">
        <v>6606</v>
      </c>
      <c r="C86" t="s">
        <v>8</v>
      </c>
      <c r="D86" t="str">
        <f t="shared" si="8"/>
        <v>官塘協和街130號, Hong Kong</v>
      </c>
      <c r="E86" t="str">
        <f>VLOOKUP(F86,'recent unique'!A:D,4,FALSE)</f>
        <v>官塘協和街130號</v>
      </c>
      <c r="F86" t="s">
        <v>260</v>
      </c>
      <c r="G86" t="s">
        <v>104</v>
      </c>
      <c r="H86" t="s">
        <v>11</v>
      </c>
      <c r="I86" t="s">
        <v>233</v>
      </c>
      <c r="J86" t="s">
        <v>235</v>
      </c>
      <c r="K86" t="str">
        <f>VLOOKUP(F86,'Unique Address'!A:D,4,FALSE)</f>
        <v>Kwun Tong</v>
      </c>
      <c r="L86">
        <f>VLOOKUP(K86,'[2]AreaCoordinates xlsx'!$A$1:$D$65536,3,FALSE)</f>
        <v>22.3103686</v>
      </c>
      <c r="M86">
        <f>VLOOKUP(K86,'[2]AreaCoordinates xlsx'!$A$1:$D$65536,4,FALSE)</f>
        <v>114.22270349999999</v>
      </c>
    </row>
    <row r="87" spans="1:13" x14ac:dyDescent="0.2">
      <c r="A87" s="2">
        <v>41640</v>
      </c>
      <c r="B87">
        <v>6606</v>
      </c>
      <c r="C87" t="s">
        <v>19</v>
      </c>
      <c r="D87" t="str">
        <f t="shared" si="8"/>
        <v>屯門青松觀路15號, Hong Kong</v>
      </c>
      <c r="E87" t="str">
        <f>VLOOKUP(F87,'recent unique'!A:D,4,FALSE)</f>
        <v>屯門青松觀路15號</v>
      </c>
      <c r="F87" t="s">
        <v>218</v>
      </c>
      <c r="G87" t="s">
        <v>261</v>
      </c>
      <c r="H87" t="s">
        <v>11</v>
      </c>
      <c r="I87" t="s">
        <v>233</v>
      </c>
      <c r="J87" t="s">
        <v>235</v>
      </c>
      <c r="K87" t="str">
        <f>VLOOKUP(F87,'Unique Address'!A:D,4,FALSE)</f>
        <v>Tuen Mun</v>
      </c>
      <c r="L87">
        <f>VLOOKUP(K87,'[2]AreaCoordinates xlsx'!$A$1:$D$65536,3,FALSE)</f>
        <v>22.390829499999999</v>
      </c>
      <c r="M87">
        <f>VLOOKUP(K87,'[2]AreaCoordinates xlsx'!$A$1:$D$65536,4,FALSE)</f>
        <v>113.9725126</v>
      </c>
    </row>
    <row r="88" spans="1:13" x14ac:dyDescent="0.2">
      <c r="A88" s="2">
        <v>41640</v>
      </c>
      <c r="B88">
        <v>6606</v>
      </c>
      <c r="C88" t="s">
        <v>19</v>
      </c>
      <c r="D88" t="str">
        <f t="shared" si="8"/>
        <v>上水保健路9號, Hong Kong</v>
      </c>
      <c r="E88" t="str">
        <f>VLOOKUP(F88,'recent unique'!A:D,4,FALSE)</f>
        <v>上水保健路9號</v>
      </c>
      <c r="F88" t="s">
        <v>263</v>
      </c>
      <c r="G88" t="s">
        <v>262</v>
      </c>
      <c r="H88" t="s">
        <v>11</v>
      </c>
      <c r="I88" t="s">
        <v>233</v>
      </c>
      <c r="J88" t="s">
        <v>235</v>
      </c>
      <c r="K88" t="str">
        <f>VLOOKUP(F88,'Unique Address'!A:D,4,FALSE)</f>
        <v>Sheung Shui</v>
      </c>
      <c r="L88">
        <f>VLOOKUP(K88,'[2]AreaCoordinates xlsx'!$A$1:$D$65536,3,FALSE)</f>
        <v>22.511200800000001</v>
      </c>
      <c r="M88">
        <f>VLOOKUP(K88,'[2]AreaCoordinates xlsx'!$A$1:$D$65536,4,FALSE)</f>
        <v>114.1260991</v>
      </c>
    </row>
    <row r="89" spans="1:13" x14ac:dyDescent="0.2">
      <c r="A89" s="2">
        <v>41640</v>
      </c>
      <c r="B89">
        <v>6606</v>
      </c>
      <c r="C89" t="s">
        <v>19</v>
      </c>
      <c r="D89" t="str">
        <f t="shared" si="8"/>
        <v>沙田銀城街30-32號, Hong Kong</v>
      </c>
      <c r="E89" t="str">
        <f>VLOOKUP(F89,'recent unique'!A:D,4,FALSE)</f>
        <v>沙田銀城街30-32號</v>
      </c>
      <c r="F89" t="s">
        <v>174</v>
      </c>
      <c r="G89" t="s">
        <v>172</v>
      </c>
      <c r="H89" t="s">
        <v>11</v>
      </c>
      <c r="I89" t="s">
        <v>233</v>
      </c>
      <c r="J89" t="s">
        <v>235</v>
      </c>
      <c r="K89" t="str">
        <f>VLOOKUP(F89,'Unique Address'!A:D,4,FALSE)</f>
        <v>Sha Tin</v>
      </c>
      <c r="L89">
        <f>VLOOKUP(K89,'[2]AreaCoordinates xlsx'!$A$1:$D$65536,3,FALSE)</f>
        <v>22.377130399999999</v>
      </c>
      <c r="M89">
        <f>VLOOKUP(K89,'[2]AreaCoordinates xlsx'!$A$1:$D$65536,4,FALSE)</f>
        <v>114.1974398</v>
      </c>
    </row>
    <row r="90" spans="1:13" x14ac:dyDescent="0.2">
      <c r="A90" s="2">
        <v>41640</v>
      </c>
      <c r="B90">
        <v>6606</v>
      </c>
      <c r="C90" t="s">
        <v>19</v>
      </c>
      <c r="D90" t="str">
        <f t="shared" si="8"/>
        <v>沙田馬鞍山亞公角街33號, Hong Kong</v>
      </c>
      <c r="E90" t="str">
        <f>VLOOKUP(F90,'recent unique'!A:D,4,FALSE)</f>
        <v>沙田馬鞍山亞公角街33號</v>
      </c>
      <c r="F90" t="s">
        <v>90</v>
      </c>
      <c r="G90" t="s">
        <v>264</v>
      </c>
      <c r="H90" t="s">
        <v>11</v>
      </c>
      <c r="I90" t="s">
        <v>233</v>
      </c>
      <c r="J90" t="s">
        <v>235</v>
      </c>
      <c r="K90" t="str">
        <f>VLOOKUP(F90,'Unique Address'!A:D,4,FALSE)</f>
        <v>Ma On Shan</v>
      </c>
      <c r="L90">
        <f>VLOOKUP(K90,'[2]AreaCoordinates xlsx'!$A$1:$D$65536,3,FALSE)</f>
        <v>22.403069899999998</v>
      </c>
      <c r="M90">
        <f>VLOOKUP(K90,'[2]AreaCoordinates xlsx'!$A$1:$D$65536,4,FALSE)</f>
        <v>114.24499369999999</v>
      </c>
    </row>
    <row r="91" spans="1:13" x14ac:dyDescent="0.2">
      <c r="A91" s="2">
        <v>41640</v>
      </c>
      <c r="B91">
        <v>6606</v>
      </c>
      <c r="C91" t="s">
        <v>19</v>
      </c>
      <c r="D91" t="str">
        <f t="shared" si="8"/>
        <v>大埔全安路9號, Hong Kong</v>
      </c>
      <c r="E91" t="str">
        <f>VLOOKUP(F91,'recent unique'!A:D,4,FALSE)</f>
        <v>大埔全安路9號</v>
      </c>
      <c r="F91" t="s">
        <v>266</v>
      </c>
      <c r="G91" t="s">
        <v>265</v>
      </c>
      <c r="H91" t="s">
        <v>11</v>
      </c>
      <c r="I91" t="s">
        <v>233</v>
      </c>
      <c r="J91" t="s">
        <v>235</v>
      </c>
      <c r="K91" t="str">
        <f>VLOOKUP(F91,'Unique Address'!A:D,4,FALSE)</f>
        <v>Tai Po</v>
      </c>
      <c r="L91">
        <f>VLOOKUP(K91,'[2]AreaCoordinates xlsx'!$A$1:$D$65536,3,FALSE)</f>
        <v>22.440896800000001</v>
      </c>
      <c r="M91">
        <f>VLOOKUP(K91,'[2]AreaCoordinates xlsx'!$A$1:$D$65536,4,FALSE)</f>
        <v>114.16474340000001</v>
      </c>
    </row>
    <row r="92" spans="1:13" x14ac:dyDescent="0.2">
      <c r="A92" s="2">
        <v>41640</v>
      </c>
      <c r="B92">
        <v>6606</v>
      </c>
      <c r="C92" t="s">
        <v>19</v>
      </c>
      <c r="D92" t="str">
        <f t="shared" si="8"/>
        <v>屯門青松觀道23號, Hong Kong</v>
      </c>
      <c r="E92" t="str">
        <f>VLOOKUP(F92,'recent unique'!A:D,4,FALSE)</f>
        <v>屯門青松觀道23號</v>
      </c>
      <c r="F92" t="s">
        <v>268</v>
      </c>
      <c r="G92" t="s">
        <v>267</v>
      </c>
      <c r="H92" t="s">
        <v>11</v>
      </c>
      <c r="I92" t="s">
        <v>233</v>
      </c>
      <c r="J92" t="s">
        <v>235</v>
      </c>
      <c r="K92" t="str">
        <f>VLOOKUP(F92,'Unique Address'!A:D,4,FALSE)</f>
        <v>Tuen Mun</v>
      </c>
      <c r="L92">
        <f>VLOOKUP(K92,'[2]AreaCoordinates xlsx'!$A$1:$D$65536,3,FALSE)</f>
        <v>22.390829499999999</v>
      </c>
      <c r="M92">
        <f>VLOOKUP(K92,'[2]AreaCoordinates xlsx'!$A$1:$D$65536,4,FALSE)</f>
        <v>113.9725126</v>
      </c>
    </row>
    <row r="93" spans="1:13" x14ac:dyDescent="0.2">
      <c r="A93" s="2">
        <v>41640</v>
      </c>
      <c r="B93">
        <v>512</v>
      </c>
      <c r="C93" t="s">
        <v>19</v>
      </c>
      <c r="D93" t="str">
        <f t="shared" ref="D93:D149" si="12">E93&amp;", Hong Kong"</f>
        <v>新界大埔全安路11 號, Hong Kong</v>
      </c>
      <c r="E93" t="str">
        <f>VLOOKUP(F93,'recent unique'!A:D,4,FALSE)</f>
        <v>新界大埔全安路11 號</v>
      </c>
      <c r="F93" t="s">
        <v>272</v>
      </c>
      <c r="G93" t="s">
        <v>270</v>
      </c>
      <c r="H93" t="s">
        <v>11</v>
      </c>
      <c r="I93" t="s">
        <v>269</v>
      </c>
      <c r="J93" t="s">
        <v>271</v>
      </c>
      <c r="K93" t="str">
        <f>VLOOKUP(F93,'Unique Address'!A:D,4,FALSE)</f>
        <v>Tai Po</v>
      </c>
      <c r="L93">
        <f>VLOOKUP(K93,'[2]AreaCoordinates xlsx'!$A$1:$D$65536,3,FALSE)</f>
        <v>22.440896800000001</v>
      </c>
      <c r="M93">
        <f>VLOOKUP(K93,'[2]AreaCoordinates xlsx'!$A$1:$D$65536,4,FALSE)</f>
        <v>114.16474340000001</v>
      </c>
    </row>
    <row r="94" spans="1:13" x14ac:dyDescent="0.2">
      <c r="A94" s="2">
        <v>41640</v>
      </c>
      <c r="B94">
        <v>0</v>
      </c>
      <c r="C94" t="s">
        <v>19</v>
      </c>
      <c r="D94" t="str">
        <f t="shared" si="12"/>
        <v>赤鱲角香港國際機場, Hong Kong</v>
      </c>
      <c r="E94" t="str">
        <f>VLOOKUP(F94,'recent unique'!A:D,4,FALSE)</f>
        <v>赤鱲角香港國際機場</v>
      </c>
      <c r="F94" t="s">
        <v>276</v>
      </c>
      <c r="G94" t="s">
        <v>274</v>
      </c>
      <c r="H94" t="s">
        <v>11</v>
      </c>
      <c r="I94" t="s">
        <v>273</v>
      </c>
      <c r="J94" t="s">
        <v>275</v>
      </c>
      <c r="K94" t="str">
        <f>VLOOKUP(F94,'Unique Address'!A:D,4,FALSE)</f>
        <v>Chek Lap Kok</v>
      </c>
      <c r="L94">
        <f>VLOOKUP(K94,'[2]AreaCoordinates xlsx'!$A$1:$D$65536,3,FALSE)</f>
        <v>22.3083934</v>
      </c>
      <c r="M94">
        <f>VLOOKUP(K94,'[2]AreaCoordinates xlsx'!$A$1:$D$65536,4,FALSE)</f>
        <v>113.923907</v>
      </c>
    </row>
    <row r="95" spans="1:13" x14ac:dyDescent="0.2">
      <c r="A95" s="2">
        <v>41640</v>
      </c>
      <c r="B95">
        <v>7782</v>
      </c>
      <c r="C95" t="s">
        <v>19</v>
      </c>
      <c r="D95" t="str">
        <f t="shared" si="12"/>
        <v>大埔林錦公路嘉道理農場, Hong Kong</v>
      </c>
      <c r="E95" t="str">
        <f>VLOOKUP(F95,'recent unique'!A:D,4,FALSE)</f>
        <v>大埔林錦公路嘉道理農場</v>
      </c>
      <c r="F95" t="s">
        <v>280</v>
      </c>
      <c r="G95" t="s">
        <v>278</v>
      </c>
      <c r="H95" t="s">
        <v>11</v>
      </c>
      <c r="I95" t="s">
        <v>277</v>
      </c>
      <c r="J95" t="s">
        <v>279</v>
      </c>
      <c r="K95" t="str">
        <f>VLOOKUP(F95,'Unique Address'!A:D,4,FALSE)</f>
        <v>Tai Po</v>
      </c>
      <c r="L95">
        <f>VLOOKUP(K95,'[2]AreaCoordinates xlsx'!$A$1:$D$65536,3,FALSE)</f>
        <v>22.440896800000001</v>
      </c>
      <c r="M95">
        <f>VLOOKUP(K95,'[2]AreaCoordinates xlsx'!$A$1:$D$65536,4,FALSE)</f>
        <v>114.16474340000001</v>
      </c>
    </row>
    <row r="96" spans="1:13" x14ac:dyDescent="0.2">
      <c r="A96" s="2">
        <v>41640</v>
      </c>
      <c r="B96">
        <v>4930</v>
      </c>
      <c r="C96" t="s">
        <v>19</v>
      </c>
      <c r="D96" t="str">
        <f t="shared" si="12"/>
        <v>將軍澳靈實路8號, Hong Kong</v>
      </c>
      <c r="E96" t="str">
        <f>VLOOKUP(F96,'recent unique'!A:D,4,FALSE)</f>
        <v>將軍澳靈實路8號</v>
      </c>
      <c r="F96" t="s">
        <v>245</v>
      </c>
      <c r="G96" t="s">
        <v>282</v>
      </c>
      <c r="H96" t="s">
        <v>11</v>
      </c>
      <c r="I96" t="s">
        <v>281</v>
      </c>
      <c r="J96" t="s">
        <v>283</v>
      </c>
      <c r="K96" t="str">
        <f>VLOOKUP(F96,'Unique Address'!A:D,4,FALSE)</f>
        <v>Tseung Kwan O</v>
      </c>
      <c r="L96">
        <f>VLOOKUP(K96,'[2]AreaCoordinates xlsx'!$A$1:$D$65536,3,FALSE)</f>
        <v>22.311936899999999</v>
      </c>
      <c r="M96">
        <f>VLOOKUP(K96,'[2]AreaCoordinates xlsx'!$A$1:$D$65536,4,FALSE)</f>
        <v>114.2568814</v>
      </c>
    </row>
    <row r="97" spans="1:13" x14ac:dyDescent="0.2">
      <c r="A97" s="2">
        <v>41640</v>
      </c>
      <c r="B97">
        <v>1240</v>
      </c>
      <c r="C97" t="s">
        <v>19</v>
      </c>
      <c r="D97" t="str">
        <f t="shared" si="12"/>
        <v>屯門蝴蝶灣泳灘, Hong Kong</v>
      </c>
      <c r="E97" t="str">
        <f>VLOOKUP(F97,'recent unique'!A:D,4,FALSE)</f>
        <v>屯門蝴蝶灣泳灘</v>
      </c>
      <c r="F97" t="s">
        <v>287</v>
      </c>
      <c r="G97" t="s">
        <v>285</v>
      </c>
      <c r="H97" t="s">
        <v>11</v>
      </c>
      <c r="I97" t="s">
        <v>284</v>
      </c>
      <c r="J97" t="s">
        <v>286</v>
      </c>
      <c r="K97" t="str">
        <f>VLOOKUP(F97,'Unique Address'!A:D,4,FALSE)</f>
        <v>Tuen Mun</v>
      </c>
      <c r="L97">
        <f>VLOOKUP(K97,'[2]AreaCoordinates xlsx'!$A$1:$D$65536,3,FALSE)</f>
        <v>22.390829499999999</v>
      </c>
      <c r="M97">
        <f>VLOOKUP(K97,'[2]AreaCoordinates xlsx'!$A$1:$D$65536,4,FALSE)</f>
        <v>113.9725126</v>
      </c>
    </row>
    <row r="98" spans="1:13" x14ac:dyDescent="0.2">
      <c r="A98" s="2">
        <v>41640</v>
      </c>
      <c r="B98">
        <v>12078</v>
      </c>
      <c r="C98" t="s">
        <v>19</v>
      </c>
      <c r="D98" t="str">
        <f t="shared" si="12"/>
        <v>大埔全安路9號, Hong Kong</v>
      </c>
      <c r="E98" t="str">
        <f>VLOOKUP(F98,'recent unique'!A:D,4,FALSE)</f>
        <v>大埔全安路9號</v>
      </c>
      <c r="F98" t="s">
        <v>291</v>
      </c>
      <c r="G98" t="s">
        <v>289</v>
      </c>
      <c r="H98" t="s">
        <v>11</v>
      </c>
      <c r="I98" t="s">
        <v>288</v>
      </c>
      <c r="J98" t="s">
        <v>290</v>
      </c>
      <c r="K98" t="str">
        <f>VLOOKUP(F98,'Unique Address'!A:D,4,FALSE)</f>
        <v>Tai Po</v>
      </c>
      <c r="L98">
        <f>VLOOKUP(K98,'[2]AreaCoordinates xlsx'!$A$1:$D$65536,3,FALSE)</f>
        <v>22.440896800000001</v>
      </c>
      <c r="M98">
        <f>VLOOKUP(K98,'[2]AreaCoordinates xlsx'!$A$1:$D$65536,4,FALSE)</f>
        <v>114.16474340000001</v>
      </c>
    </row>
    <row r="99" spans="1:13" x14ac:dyDescent="0.2">
      <c r="A99" s="2">
        <v>41640</v>
      </c>
      <c r="B99">
        <v>231</v>
      </c>
      <c r="C99" t="s">
        <v>14</v>
      </c>
      <c r="D99" t="str">
        <f t="shared" si="12"/>
        <v>香港銅鑼灣東院道19號, Hong Kong</v>
      </c>
      <c r="E99" t="str">
        <f>VLOOKUP(F99,'recent unique'!A:D,4,FALSE)</f>
        <v>香港銅鑼灣東院道19號</v>
      </c>
      <c r="F99" t="s">
        <v>293</v>
      </c>
      <c r="G99" t="s">
        <v>292</v>
      </c>
      <c r="H99" t="s">
        <v>11</v>
      </c>
      <c r="I99" t="s">
        <v>65</v>
      </c>
      <c r="J99" t="s">
        <v>67</v>
      </c>
      <c r="K99" t="str">
        <f>VLOOKUP(F99,'Unique Address'!A:D,4,FALSE)</f>
        <v>Causeway Bay</v>
      </c>
      <c r="L99">
        <f>VLOOKUP(K99,'[2]AreaCoordinates xlsx'!$A$1:$D$65536,3,FALSE)</f>
        <v>22.279729499999998</v>
      </c>
      <c r="M99">
        <f>VLOOKUP(K99,'[2]AreaCoordinates xlsx'!$A$1:$D$65536,4,FALSE)</f>
        <v>114.1870366</v>
      </c>
    </row>
    <row r="100" spans="1:13" x14ac:dyDescent="0.2">
      <c r="A100" s="2">
        <v>41640</v>
      </c>
      <c r="B100">
        <v>231</v>
      </c>
      <c r="C100" t="s">
        <v>14</v>
      </c>
      <c r="D100" t="str">
        <f t="shared" si="12"/>
        <v>香港大口環道9號, Hong Kong</v>
      </c>
      <c r="E100" t="str">
        <f>VLOOKUP(F100,'recent unique'!A:D,4,FALSE)</f>
        <v>香港大口環道9號</v>
      </c>
      <c r="F100" t="s">
        <v>295</v>
      </c>
      <c r="G100" t="s">
        <v>294</v>
      </c>
      <c r="H100" t="s">
        <v>11</v>
      </c>
      <c r="I100" t="s">
        <v>65</v>
      </c>
      <c r="J100" t="s">
        <v>67</v>
      </c>
      <c r="K100" t="str">
        <f>VLOOKUP(F100,'Unique Address'!A:D,4,FALSE)</f>
        <v>Sandy Bay</v>
      </c>
      <c r="L100">
        <f>VLOOKUP(K100,'[2]AreaCoordinates xlsx'!$A$1:$D$65536,3,FALSE)</f>
        <v>22.270135199999999</v>
      </c>
      <c r="M100">
        <f>VLOOKUP(K100,'[2]AreaCoordinates xlsx'!$A$1:$D$65536,4,FALSE)</f>
        <v>114.11941040000001</v>
      </c>
    </row>
    <row r="101" spans="1:13" x14ac:dyDescent="0.2">
      <c r="A101" s="2">
        <v>41640</v>
      </c>
      <c r="B101">
        <v>231</v>
      </c>
      <c r="C101" t="s">
        <v>14</v>
      </c>
      <c r="D101" t="str">
        <f t="shared" si="12"/>
        <v>香港普仁街12號, Hong Kong</v>
      </c>
      <c r="E101" t="str">
        <f>VLOOKUP(F101,'recent unique'!A:D,4,FALSE)</f>
        <v>香港普仁街12號</v>
      </c>
      <c r="F101" t="s">
        <v>297</v>
      </c>
      <c r="G101" t="s">
        <v>296</v>
      </c>
      <c r="H101" t="s">
        <v>11</v>
      </c>
      <c r="I101" t="s">
        <v>65</v>
      </c>
      <c r="J101" t="s">
        <v>67</v>
      </c>
      <c r="K101" t="str">
        <f>VLOOKUP(F101,'Unique Address'!A:D,4,FALSE)</f>
        <v>Mid-level</v>
      </c>
      <c r="L101">
        <f>VLOOKUP(K101,'[2]AreaCoordinates xlsx'!$A$1:$D$65536,3,FALSE)</f>
        <v>22.2811673</v>
      </c>
      <c r="M101">
        <f>VLOOKUP(K101,'[2]AreaCoordinates xlsx'!$A$1:$D$65536,4,FALSE)</f>
        <v>114.142449</v>
      </c>
    </row>
    <row r="102" spans="1:13" x14ac:dyDescent="0.2">
      <c r="A102" s="2">
        <v>41640</v>
      </c>
      <c r="B102">
        <v>231</v>
      </c>
      <c r="C102" t="s">
        <v>8</v>
      </c>
      <c r="D102" t="str">
        <f t="shared" si="12"/>
        <v>九龍油麻地窩打老道25號, Hong Kong</v>
      </c>
      <c r="E102" t="str">
        <f>VLOOKUP(F102,'recent unique'!A:D,4,FALSE)</f>
        <v>九龍油麻地窩打老道25號</v>
      </c>
      <c r="F102" t="s">
        <v>299</v>
      </c>
      <c r="G102" t="s">
        <v>298</v>
      </c>
      <c r="H102" t="s">
        <v>11</v>
      </c>
      <c r="I102" t="s">
        <v>65</v>
      </c>
      <c r="J102" t="s">
        <v>67</v>
      </c>
      <c r="K102" t="str">
        <f>VLOOKUP(F102,'Unique Address'!A:D,4,FALSE)</f>
        <v>Yau Ma Tei</v>
      </c>
      <c r="L102">
        <f>VLOOKUP(K102,'[2]AreaCoordinates xlsx'!$A$1:$D$65536,3,FALSE)</f>
        <v>22.312828</v>
      </c>
      <c r="M102">
        <f>VLOOKUP(K102,'[2]AreaCoordinates xlsx'!$A$1:$D$65536,4,FALSE)</f>
        <v>114.170682</v>
      </c>
    </row>
    <row r="103" spans="1:13" x14ac:dyDescent="0.2">
      <c r="A103" s="2">
        <v>41640</v>
      </c>
      <c r="B103">
        <v>231</v>
      </c>
      <c r="C103" t="s">
        <v>8</v>
      </c>
      <c r="D103" t="str">
        <f t="shared" si="12"/>
        <v>九龍黃大仙沙田坳道124號, Hong Kong</v>
      </c>
      <c r="E103" t="str">
        <f>VLOOKUP(F103,'recent unique'!A:D,4,FALSE)</f>
        <v>九龍黃大仙沙田坳道124號</v>
      </c>
      <c r="F103" t="s">
        <v>301</v>
      </c>
      <c r="G103" t="s">
        <v>300</v>
      </c>
      <c r="H103" t="s">
        <v>11</v>
      </c>
      <c r="I103" t="s">
        <v>65</v>
      </c>
      <c r="J103" t="s">
        <v>67</v>
      </c>
      <c r="K103" t="str">
        <f>VLOOKUP(F103,'Unique Address'!A:D,4,FALSE)</f>
        <v>Wong Tai Sin</v>
      </c>
      <c r="L103">
        <f>VLOOKUP(K103,'[2]AreaCoordinates xlsx'!$A$1:$D$65536,3,FALSE)</f>
        <v>22.342961500000001</v>
      </c>
      <c r="M103">
        <f>VLOOKUP(K103,'[2]AreaCoordinates xlsx'!$A$1:$D$65536,4,FALSE)</f>
        <v>114.1929813</v>
      </c>
    </row>
    <row r="104" spans="1:13" x14ac:dyDescent="0.2">
      <c r="A104" s="2">
        <v>41640</v>
      </c>
      <c r="B104">
        <v>175</v>
      </c>
      <c r="C104" t="s">
        <v>19</v>
      </c>
      <c r="D104" t="str">
        <f t="shared" si="12"/>
        <v>荃灣荃新天地UG層, Hong Kong</v>
      </c>
      <c r="E104" t="str">
        <f>VLOOKUP(F104,'recent unique'!A:D,4,FALSE)</f>
        <v>荃灣荃新天地UG層</v>
      </c>
      <c r="F104" t="s">
        <v>303</v>
      </c>
      <c r="G104" t="s">
        <v>302</v>
      </c>
      <c r="H104" t="s">
        <v>11</v>
      </c>
      <c r="I104" t="s">
        <v>191</v>
      </c>
      <c r="J104" t="s">
        <v>193</v>
      </c>
      <c r="K104" t="str">
        <f>VLOOKUP(F104,'Unique Address'!A:D,4,FALSE)</f>
        <v>Tsuen Wan</v>
      </c>
      <c r="L104">
        <f>VLOOKUP(K104,'[2]AreaCoordinates xlsx'!$A$1:$D$65536,3,FALSE)</f>
        <v>22.3713227</v>
      </c>
      <c r="M104">
        <f>VLOOKUP(K104,'[2]AreaCoordinates xlsx'!$A$1:$D$65536,4,FALSE)</f>
        <v>114.11416010000001</v>
      </c>
    </row>
    <row r="105" spans="1:13" x14ac:dyDescent="0.2">
      <c r="A105" s="2">
        <v>41640</v>
      </c>
      <c r="B105">
        <v>222</v>
      </c>
      <c r="C105" t="s">
        <v>8</v>
      </c>
      <c r="D105" t="str">
        <f t="shared" si="12"/>
        <v>大角咀港灣豪庭廣場, Hong Kong</v>
      </c>
      <c r="E105" t="str">
        <f>VLOOKUP(F105,'recent unique'!A:D,4,FALSE)</f>
        <v>大角咀港灣豪庭廣場</v>
      </c>
      <c r="F105" t="s">
        <v>305</v>
      </c>
      <c r="G105" t="s">
        <v>304</v>
      </c>
      <c r="H105" t="s">
        <v>11</v>
      </c>
      <c r="I105" t="s">
        <v>179</v>
      </c>
      <c r="J105" t="s">
        <v>181</v>
      </c>
      <c r="K105" t="str">
        <f>VLOOKUP(F105,'Unique Address'!A:D,4,FALSE)</f>
        <v>Tai Kok Tsui</v>
      </c>
      <c r="L105">
        <f>VLOOKUP(K105,'[2]AreaCoordinates xlsx'!$A$1:$D$65536,3,FALSE)</f>
        <v>22.319749999999999</v>
      </c>
      <c r="M105">
        <f>VLOOKUP(K105,'[2]AreaCoordinates xlsx'!$A$1:$D$65536,4,FALSE)</f>
        <v>114.1632571</v>
      </c>
    </row>
    <row r="106" spans="1:13" x14ac:dyDescent="0.2">
      <c r="A106" s="2">
        <v>41640</v>
      </c>
      <c r="B106">
        <v>222</v>
      </c>
      <c r="C106" t="s">
        <v>19</v>
      </c>
      <c r="D106" t="str">
        <f t="shared" si="12"/>
        <v>將軍澳新都城中心2期, Hong Kong</v>
      </c>
      <c r="E106" t="str">
        <f>VLOOKUP(F106,'recent unique'!A:D,4,FALSE)</f>
        <v>將軍澳新都城中心2期</v>
      </c>
      <c r="F106" t="s">
        <v>307</v>
      </c>
      <c r="G106" t="s">
        <v>306</v>
      </c>
      <c r="H106" t="s">
        <v>11</v>
      </c>
      <c r="I106" t="s">
        <v>179</v>
      </c>
      <c r="J106" t="s">
        <v>181</v>
      </c>
      <c r="K106" t="str">
        <f>VLOOKUP(F106,'Unique Address'!A:D,4,FALSE)</f>
        <v>Tseung Kwan O</v>
      </c>
      <c r="L106">
        <f>VLOOKUP(K106,'[2]AreaCoordinates xlsx'!$A$1:$D$65536,3,FALSE)</f>
        <v>22.311936899999999</v>
      </c>
      <c r="M106">
        <f>VLOOKUP(K106,'[2]AreaCoordinates xlsx'!$A$1:$D$65536,4,FALSE)</f>
        <v>114.2568814</v>
      </c>
    </row>
    <row r="107" spans="1:13" x14ac:dyDescent="0.2">
      <c r="A107" s="2">
        <v>41640</v>
      </c>
      <c r="B107">
        <v>222</v>
      </c>
      <c r="C107" t="s">
        <v>19</v>
      </c>
      <c r="D107" t="str">
        <f t="shared" si="12"/>
        <v>將軍澳新都城中心3期, Hong Kong</v>
      </c>
      <c r="E107" t="str">
        <f>VLOOKUP(F107,'recent unique'!A:D,4,FALSE)</f>
        <v>將軍澳新都城中心3期</v>
      </c>
      <c r="F107" t="s">
        <v>309</v>
      </c>
      <c r="G107" t="s">
        <v>308</v>
      </c>
      <c r="H107" t="s">
        <v>11</v>
      </c>
      <c r="I107" t="s">
        <v>179</v>
      </c>
      <c r="J107" t="s">
        <v>181</v>
      </c>
      <c r="K107" t="str">
        <f>VLOOKUP(F107,'Unique Address'!A:D,4,FALSE)</f>
        <v>Tseung Kwan O</v>
      </c>
      <c r="L107">
        <f>VLOOKUP(K107,'[2]AreaCoordinates xlsx'!$A$1:$D$65536,3,FALSE)</f>
        <v>22.311936899999999</v>
      </c>
      <c r="M107">
        <f>VLOOKUP(K107,'[2]AreaCoordinates xlsx'!$A$1:$D$65536,4,FALSE)</f>
        <v>114.2568814</v>
      </c>
    </row>
    <row r="108" spans="1:13" x14ac:dyDescent="0.2">
      <c r="A108" s="2">
        <v>41640</v>
      </c>
      <c r="B108">
        <v>222</v>
      </c>
      <c r="C108" t="s">
        <v>19</v>
      </c>
      <c r="D108" t="str">
        <f t="shared" si="12"/>
        <v>馬鞍山新港城中心3樓, Hong Kong</v>
      </c>
      <c r="E108" t="str">
        <f>VLOOKUP(F108,'recent unique'!A:D,4,FALSE)</f>
        <v>馬鞍山新港城中心3樓</v>
      </c>
      <c r="F108" t="s">
        <v>311</v>
      </c>
      <c r="G108" t="s">
        <v>310</v>
      </c>
      <c r="H108" t="s">
        <v>11</v>
      </c>
      <c r="I108" t="s">
        <v>179</v>
      </c>
      <c r="J108" t="s">
        <v>181</v>
      </c>
      <c r="K108" t="str">
        <f>VLOOKUP(F108,'Unique Address'!A:D,4,FALSE)</f>
        <v>Ma On Shan</v>
      </c>
      <c r="L108">
        <f>VLOOKUP(K108,'[2]AreaCoordinates xlsx'!$A$1:$D$65536,3,FALSE)</f>
        <v>22.403069899999998</v>
      </c>
      <c r="M108">
        <f>VLOOKUP(K108,'[2]AreaCoordinates xlsx'!$A$1:$D$65536,4,FALSE)</f>
        <v>114.24499369999999</v>
      </c>
    </row>
    <row r="109" spans="1:13" x14ac:dyDescent="0.2">
      <c r="A109" s="2">
        <v>41640</v>
      </c>
      <c r="B109">
        <v>222</v>
      </c>
      <c r="C109" t="s">
        <v>19</v>
      </c>
      <c r="D109" t="str">
        <f t="shared" si="12"/>
        <v>荃灣城巿中心1期商場, Hong Kong</v>
      </c>
      <c r="E109" t="str">
        <f>VLOOKUP(F109,'recent unique'!A:D,4,FALSE)</f>
        <v>荃灣城巿中心1期商場</v>
      </c>
      <c r="F109" t="s">
        <v>313</v>
      </c>
      <c r="G109" t="s">
        <v>312</v>
      </c>
      <c r="H109" t="s">
        <v>11</v>
      </c>
      <c r="I109" t="s">
        <v>179</v>
      </c>
      <c r="J109" t="s">
        <v>181</v>
      </c>
      <c r="K109" t="str">
        <f>VLOOKUP(F109,'Unique Address'!A:D,4,FALSE)</f>
        <v>Tsuen Wan</v>
      </c>
      <c r="L109">
        <f>VLOOKUP(K109,'[2]AreaCoordinates xlsx'!$A$1:$D$65536,3,FALSE)</f>
        <v>22.3713227</v>
      </c>
      <c r="M109">
        <f>VLOOKUP(K109,'[2]AreaCoordinates xlsx'!$A$1:$D$65536,4,FALSE)</f>
        <v>114.11416010000001</v>
      </c>
    </row>
    <row r="110" spans="1:13" x14ac:dyDescent="0.2">
      <c r="A110" s="2">
        <v>41640</v>
      </c>
      <c r="B110">
        <v>222</v>
      </c>
      <c r="C110" t="s">
        <v>19</v>
      </c>
      <c r="D110" t="str">
        <f t="shared" si="12"/>
        <v>粉嶺中心購物商場, Hong Kong</v>
      </c>
      <c r="E110" t="str">
        <f>VLOOKUP(F110,'recent unique'!A:D,4,FALSE)</f>
        <v>粉嶺中心購物商場</v>
      </c>
      <c r="F110" t="s">
        <v>315</v>
      </c>
      <c r="G110" t="s">
        <v>314</v>
      </c>
      <c r="H110" t="s">
        <v>11</v>
      </c>
      <c r="I110" t="s">
        <v>179</v>
      </c>
      <c r="J110" t="s">
        <v>181</v>
      </c>
      <c r="K110" t="str">
        <f>VLOOKUP(F110,'Unique Address'!A:D,4,FALSE)</f>
        <v>Fanling</v>
      </c>
      <c r="L110">
        <f>VLOOKUP(K110,'[2]AreaCoordinates xlsx'!$A$1:$D$65536,3,FALSE)</f>
        <v>22.486990899999999</v>
      </c>
      <c r="M110">
        <f>VLOOKUP(K110,'[2]AreaCoordinates xlsx'!$A$1:$D$65536,4,FALSE)</f>
        <v>114.13799</v>
      </c>
    </row>
    <row r="111" spans="1:13" x14ac:dyDescent="0.2">
      <c r="A111" s="2">
        <v>41640</v>
      </c>
      <c r="B111">
        <v>4678</v>
      </c>
      <c r="C111" t="s">
        <v>14</v>
      </c>
      <c r="D111" t="str">
        <f t="shared" si="12"/>
        <v>香港仔黃竹坑道125號, Hong Kong</v>
      </c>
      <c r="E111" t="str">
        <f>VLOOKUP(F111,'recent unique'!A:D,4,FALSE)</f>
        <v>香港仔黃竹坑道125號</v>
      </c>
      <c r="F111" t="s">
        <v>236</v>
      </c>
      <c r="G111" t="s">
        <v>317</v>
      </c>
      <c r="H111" t="s">
        <v>11</v>
      </c>
      <c r="I111" t="s">
        <v>316</v>
      </c>
      <c r="J111" t="s">
        <v>318</v>
      </c>
      <c r="K111" t="str">
        <f>VLOOKUP(F111,'Unique Address'!A:D,4,FALSE)</f>
        <v>Aberdeen</v>
      </c>
      <c r="L111">
        <f>VLOOKUP(K111,'[2]AreaCoordinates xlsx'!$A$1:$D$65536,3,FALSE)</f>
        <v>22.252085900000001</v>
      </c>
      <c r="M111">
        <f>VLOOKUP(K111,'[2]AreaCoordinates xlsx'!$A$1:$D$65536,4,FALSE)</f>
        <v>114.1587983</v>
      </c>
    </row>
    <row r="112" spans="1:13" x14ac:dyDescent="0.2">
      <c r="A112" s="2">
        <v>41640</v>
      </c>
      <c r="B112">
        <v>5556</v>
      </c>
      <c r="C112" t="s">
        <v>8</v>
      </c>
      <c r="D112" t="str">
        <f t="shared" si="12"/>
        <v>樂富杏林街10號, Hong Kong</v>
      </c>
      <c r="E112" t="str">
        <f>VLOOKUP(F112,'recent unique'!A:D,4,FALSE)</f>
        <v>樂富杏林街10號</v>
      </c>
      <c r="F112" t="s">
        <v>322</v>
      </c>
      <c r="G112" t="s">
        <v>320</v>
      </c>
      <c r="H112" t="s">
        <v>11</v>
      </c>
      <c r="I112" t="s">
        <v>319</v>
      </c>
      <c r="J112" t="s">
        <v>321</v>
      </c>
      <c r="K112" t="str">
        <f>VLOOKUP(F112,'Unique Address'!A:D,4,FALSE)</f>
        <v>Lok Fu</v>
      </c>
      <c r="L112">
        <f>VLOOKUP(K112,'[2]AreaCoordinates xlsx'!$A$1:$D$65536,3,FALSE)</f>
        <v>22.337740199999999</v>
      </c>
      <c r="M112">
        <f>VLOOKUP(K112,'[2]AreaCoordinates xlsx'!$A$1:$D$65536,4,FALSE)</f>
        <v>114.1862935</v>
      </c>
    </row>
    <row r="113" spans="1:13" x14ac:dyDescent="0.2">
      <c r="A113" s="2">
        <v>41640</v>
      </c>
      <c r="B113">
        <v>13476</v>
      </c>
      <c r="C113" t="s">
        <v>19</v>
      </c>
      <c r="D113" t="str">
        <f t="shared" si="12"/>
        <v>荃灣仁濟街7-11號仁濟醫院, Hong Kong</v>
      </c>
      <c r="E113" t="str">
        <f>F113</f>
        <v>荃灣仁濟街7-11號仁濟醫院</v>
      </c>
      <c r="F113" t="s">
        <v>324</v>
      </c>
      <c r="G113" t="s">
        <v>323</v>
      </c>
      <c r="H113" t="s">
        <v>11</v>
      </c>
      <c r="I113" t="s">
        <v>15</v>
      </c>
      <c r="J113" t="s">
        <v>17</v>
      </c>
      <c r="K113" t="str">
        <f>VLOOKUP(F113,'Unique Address'!A:D,4,FALSE)</f>
        <v>Tsuen Wan</v>
      </c>
      <c r="L113">
        <f>VLOOKUP(K113,'[2]AreaCoordinates xlsx'!$A$1:$D$65536,3,FALSE)</f>
        <v>22.3713227</v>
      </c>
      <c r="M113">
        <f>VLOOKUP(K113,'[2]AreaCoordinates xlsx'!$A$1:$D$65536,4,FALSE)</f>
        <v>114.11416010000001</v>
      </c>
    </row>
    <row r="114" spans="1:13" x14ac:dyDescent="0.2">
      <c r="A114" s="2">
        <v>41641</v>
      </c>
      <c r="B114">
        <v>213</v>
      </c>
      <c r="C114" t="s">
        <v>14</v>
      </c>
      <c r="D114" t="str">
        <f t="shared" si="12"/>
        <v>港鐵中環站C, Hong Kong</v>
      </c>
      <c r="E114" t="str">
        <f>VLOOKUP(F114,'recent unique'!A:D,4,FALSE)</f>
        <v>港鐵中環站C</v>
      </c>
      <c r="F114" t="s">
        <v>327</v>
      </c>
      <c r="G114" t="s">
        <v>326</v>
      </c>
      <c r="H114" t="s">
        <v>11</v>
      </c>
      <c r="I114" t="s">
        <v>325</v>
      </c>
      <c r="J114" t="s">
        <v>12</v>
      </c>
      <c r="K114" t="str">
        <f>VLOOKUP(F114,'Unique Address'!A:D,4,FALSE)</f>
        <v>Central</v>
      </c>
      <c r="L114">
        <f>VLOOKUP(K114,'[2]AreaCoordinates xlsx'!$A$1:$D$65536,3,FALSE)</f>
        <v>22.279990699999999</v>
      </c>
      <c r="M114">
        <f>VLOOKUP(K114,'[2]AreaCoordinates xlsx'!$A$1:$D$65536,4,FALSE)</f>
        <v>114.1587983</v>
      </c>
    </row>
    <row r="115" spans="1:13" x14ac:dyDescent="0.2">
      <c r="A115" s="2">
        <v>41641</v>
      </c>
      <c r="B115">
        <v>213</v>
      </c>
      <c r="C115" t="s">
        <v>8</v>
      </c>
      <c r="D115" t="str">
        <f t="shared" si="12"/>
        <v>港鐵油麻地站C, Hong Kong</v>
      </c>
      <c r="E115" t="str">
        <f>VLOOKUP(F115,'recent unique'!A:D,4,FALSE)</f>
        <v>港鐵油麻地站C</v>
      </c>
      <c r="F115" t="s">
        <v>329</v>
      </c>
      <c r="G115" t="s">
        <v>328</v>
      </c>
      <c r="H115" t="s">
        <v>11</v>
      </c>
      <c r="I115" t="s">
        <v>325</v>
      </c>
      <c r="J115" t="s">
        <v>12</v>
      </c>
      <c r="K115" t="str">
        <f>VLOOKUP(F115,'Unique Address'!A:D,4,FALSE)</f>
        <v>Yau Ma Tei</v>
      </c>
      <c r="L115">
        <f>VLOOKUP(K115,'[2]AreaCoordinates xlsx'!$A$1:$D$65536,3,FALSE)</f>
        <v>22.312828</v>
      </c>
      <c r="M115">
        <f>VLOOKUP(K115,'[2]AreaCoordinates xlsx'!$A$1:$D$65536,4,FALSE)</f>
        <v>114.170682</v>
      </c>
    </row>
    <row r="116" spans="1:13" x14ac:dyDescent="0.2">
      <c r="A116" s="2">
        <v>41641</v>
      </c>
      <c r="B116">
        <v>213</v>
      </c>
      <c r="C116" t="s">
        <v>8</v>
      </c>
      <c r="D116" t="str">
        <f t="shared" si="12"/>
        <v>港鐵深水埗站D2, Hong Kong</v>
      </c>
      <c r="E116" t="str">
        <f>VLOOKUP(F116,'recent unique'!A:D,4,FALSE)</f>
        <v>港鐵深水埗站D2</v>
      </c>
      <c r="F116" t="s">
        <v>331</v>
      </c>
      <c r="G116" t="s">
        <v>330</v>
      </c>
      <c r="H116" t="s">
        <v>11</v>
      </c>
      <c r="I116" t="s">
        <v>325</v>
      </c>
      <c r="J116" t="s">
        <v>12</v>
      </c>
      <c r="K116" t="str">
        <f>VLOOKUP(F116,'Unique Address'!A:D,4,FALSE)</f>
        <v>Sham Shui Po</v>
      </c>
      <c r="L116">
        <f>VLOOKUP(K116,'[2]AreaCoordinates xlsx'!$A$1:$D$65536,3,FALSE)</f>
        <v>22.328589900000001</v>
      </c>
      <c r="M116">
        <f>VLOOKUP(K116,'[2]AreaCoordinates xlsx'!$A$1:$D$65536,4,FALSE)</f>
        <v>114.1602846</v>
      </c>
    </row>
    <row r="117" spans="1:13" x14ac:dyDescent="0.2">
      <c r="A117" s="2">
        <v>41641</v>
      </c>
      <c r="B117">
        <v>1</v>
      </c>
      <c r="C117" t="s">
        <v>8</v>
      </c>
      <c r="D117" t="str">
        <f t="shared" si="12"/>
        <v>港鐵樂富站A, Hong Kong</v>
      </c>
      <c r="E117" t="str">
        <f>VLOOKUP(F117,'recent unique'!A:D,4,FALSE)</f>
        <v>港鐵樂富站A</v>
      </c>
      <c r="F117" t="s">
        <v>335</v>
      </c>
      <c r="G117" t="s">
        <v>333</v>
      </c>
      <c r="H117" t="s">
        <v>11</v>
      </c>
      <c r="I117" t="s">
        <v>332</v>
      </c>
      <c r="J117" t="s">
        <v>334</v>
      </c>
      <c r="K117" t="str">
        <f>VLOOKUP(F117,'Unique Address'!A:D,4,FALSE)</f>
        <v>Lok Fu</v>
      </c>
      <c r="L117">
        <f>VLOOKUP(K117,'[2]AreaCoordinates xlsx'!$A$1:$D$65536,3,FALSE)</f>
        <v>22.337740199999999</v>
      </c>
      <c r="M117">
        <f>VLOOKUP(K117,'[2]AreaCoordinates xlsx'!$A$1:$D$65536,4,FALSE)</f>
        <v>114.1862935</v>
      </c>
    </row>
    <row r="118" spans="1:13" x14ac:dyDescent="0.2">
      <c r="A118" s="2">
        <v>41641</v>
      </c>
      <c r="B118">
        <v>1</v>
      </c>
      <c r="C118" t="s">
        <v>8</v>
      </c>
      <c r="D118" t="str">
        <f t="shared" si="12"/>
        <v>港鐵太子站A1, Hong Kong</v>
      </c>
      <c r="E118" t="str">
        <f>VLOOKUP(F118,'recent unique'!A:D,4,FALSE)</f>
        <v>港鐵太子站A1</v>
      </c>
      <c r="F118" t="s">
        <v>337</v>
      </c>
      <c r="G118" t="s">
        <v>336</v>
      </c>
      <c r="H118" t="s">
        <v>11</v>
      </c>
      <c r="I118" t="s">
        <v>332</v>
      </c>
      <c r="J118" t="s">
        <v>334</v>
      </c>
      <c r="K118" t="str">
        <f>VLOOKUP(F118,'Unique Address'!A:D,4,FALSE)</f>
        <v>Prince Edward</v>
      </c>
      <c r="L118">
        <f>VLOOKUP(K118,'[2]AreaCoordinates xlsx'!$A$1:$D$65536,3,FALSE)</f>
        <v>22.324393499999999</v>
      </c>
      <c r="M118">
        <f>VLOOKUP(K118,'[2]AreaCoordinates xlsx'!$A$1:$D$65536,4,FALSE)</f>
        <v>114.16920210000001</v>
      </c>
    </row>
    <row r="119" spans="1:13" x14ac:dyDescent="0.2">
      <c r="A119" s="2">
        <v>41641</v>
      </c>
      <c r="B119">
        <v>1</v>
      </c>
      <c r="C119" t="s">
        <v>8</v>
      </c>
      <c r="D119" t="str">
        <f t="shared" si="12"/>
        <v>港鐵紅磡站, Hong Kong</v>
      </c>
      <c r="E119" t="str">
        <f>VLOOKUP(F119,'recent unique'!A:D,4,FALSE)</f>
        <v>港鐵紅磡站</v>
      </c>
      <c r="F119" t="s">
        <v>339</v>
      </c>
      <c r="G119" t="s">
        <v>338</v>
      </c>
      <c r="H119" t="s">
        <v>11</v>
      </c>
      <c r="I119" t="s">
        <v>332</v>
      </c>
      <c r="J119" t="s">
        <v>334</v>
      </c>
      <c r="K119" t="str">
        <f>VLOOKUP(F119,'Unique Address'!A:D,4,FALSE)</f>
        <v>Hung Hom</v>
      </c>
      <c r="L119">
        <f>VLOOKUP(K119,'[2]AreaCoordinates xlsx'!$A$1:$D$65536,3,FALSE)</f>
        <v>22.307629899999998</v>
      </c>
      <c r="M119">
        <f>VLOOKUP(K119,'[2]AreaCoordinates xlsx'!$A$1:$D$65536,4,FALSE)</f>
        <v>114.1870366</v>
      </c>
    </row>
    <row r="120" spans="1:13" x14ac:dyDescent="0.2">
      <c r="A120" s="2">
        <v>41641</v>
      </c>
      <c r="B120">
        <v>2815</v>
      </c>
      <c r="C120" t="s">
        <v>19</v>
      </c>
      <c r="D120" t="str">
        <f t="shared" si="12"/>
        <v>港鐵大圍站A, Hong Kong</v>
      </c>
      <c r="E120" t="str">
        <f>VLOOKUP(F120,'recent unique'!A:D,4,FALSE)</f>
        <v>港鐵大圍站A</v>
      </c>
      <c r="F120" t="s">
        <v>343</v>
      </c>
      <c r="G120" t="s">
        <v>341</v>
      </c>
      <c r="H120" t="s">
        <v>11</v>
      </c>
      <c r="I120" t="s">
        <v>340</v>
      </c>
      <c r="J120" t="s">
        <v>342</v>
      </c>
      <c r="K120" t="str">
        <f>VLOOKUP(F120,'Unique Address'!A:D,4,FALSE)</f>
        <v>Tai Wai</v>
      </c>
      <c r="L120">
        <f>VLOOKUP(K120,'[2]AreaCoordinates xlsx'!$A$1:$D$65536,3,FALSE)</f>
        <v>22.369729299999999</v>
      </c>
      <c r="M120">
        <f>VLOOKUP(K120,'[2]AreaCoordinates xlsx'!$A$1:$D$65536,4,FALSE)</f>
        <v>114.17366079999999</v>
      </c>
    </row>
    <row r="121" spans="1:13" x14ac:dyDescent="0.2">
      <c r="A121" s="2">
        <v>41641</v>
      </c>
      <c r="B121">
        <v>2815</v>
      </c>
      <c r="C121" t="s">
        <v>14</v>
      </c>
      <c r="D121" t="str">
        <f t="shared" si="12"/>
        <v>中環皇后大道中萬邦行, Hong Kong</v>
      </c>
      <c r="E121" t="str">
        <f>VLOOKUP(F121,'recent unique'!A:D,4,FALSE)</f>
        <v>中環皇后大道中萬邦行</v>
      </c>
      <c r="F121" t="s">
        <v>345</v>
      </c>
      <c r="G121" t="s">
        <v>344</v>
      </c>
      <c r="H121" t="s">
        <v>11</v>
      </c>
      <c r="I121" t="s">
        <v>340</v>
      </c>
      <c r="J121" t="s">
        <v>342</v>
      </c>
      <c r="K121" t="str">
        <f>VLOOKUP(F121,'Unique Address'!A:D,4,FALSE)</f>
        <v>Central</v>
      </c>
      <c r="L121">
        <f>VLOOKUP(K121,'[2]AreaCoordinates xlsx'!$A$1:$D$65536,3,FALSE)</f>
        <v>22.279990699999999</v>
      </c>
      <c r="M121">
        <f>VLOOKUP(K121,'[2]AreaCoordinates xlsx'!$A$1:$D$65536,4,FALSE)</f>
        <v>114.1587983</v>
      </c>
    </row>
    <row r="122" spans="1:13" x14ac:dyDescent="0.2">
      <c r="A122" s="2">
        <v>41641</v>
      </c>
      <c r="B122">
        <v>2815</v>
      </c>
      <c r="C122" t="s">
        <v>14</v>
      </c>
      <c r="D122" t="str">
        <f t="shared" si="12"/>
        <v>中環遮打道太子大廈, Hong Kong</v>
      </c>
      <c r="E122" t="str">
        <f>VLOOKUP(F122,'recent unique'!A:D,4,FALSE)</f>
        <v>中環遮打道太子大廈</v>
      </c>
      <c r="F122" t="s">
        <v>347</v>
      </c>
      <c r="G122" t="s">
        <v>346</v>
      </c>
      <c r="H122" t="s">
        <v>11</v>
      </c>
      <c r="I122" t="s">
        <v>340</v>
      </c>
      <c r="J122" t="s">
        <v>342</v>
      </c>
      <c r="K122" t="str">
        <f>VLOOKUP(F122,'Unique Address'!A:D,4,FALSE)</f>
        <v>Central</v>
      </c>
      <c r="L122">
        <f>VLOOKUP(K122,'[2]AreaCoordinates xlsx'!$A$1:$D$65536,3,FALSE)</f>
        <v>22.279990699999999</v>
      </c>
      <c r="M122">
        <f>VLOOKUP(K122,'[2]AreaCoordinates xlsx'!$A$1:$D$65536,4,FALSE)</f>
        <v>114.1587983</v>
      </c>
    </row>
    <row r="123" spans="1:13" x14ac:dyDescent="0.2">
      <c r="A123" s="2">
        <v>41641</v>
      </c>
      <c r="B123">
        <v>2815</v>
      </c>
      <c r="C123" t="s">
        <v>8</v>
      </c>
      <c r="D123" t="str">
        <f t="shared" si="12"/>
        <v>長沙灣道長沙灣政府合署, Hong Kong</v>
      </c>
      <c r="E123" t="str">
        <f>VLOOKUP(F123,'recent unique'!A:D,4,FALSE)</f>
        <v>長沙灣道長沙灣政府合署</v>
      </c>
      <c r="F123" t="s">
        <v>349</v>
      </c>
      <c r="G123" t="s">
        <v>348</v>
      </c>
      <c r="H123" t="s">
        <v>11</v>
      </c>
      <c r="I123" t="s">
        <v>340</v>
      </c>
      <c r="J123" t="s">
        <v>342</v>
      </c>
      <c r="K123" t="str">
        <f>VLOOKUP(F123,'Unique Address'!A:D,4,FALSE)</f>
        <v>Cheung Sha Wan</v>
      </c>
      <c r="L123">
        <f>VLOOKUP(K123,'[2]AreaCoordinates xlsx'!$A$1:$D$65536,3,FALSE)</f>
        <v>22.334173</v>
      </c>
      <c r="M123">
        <f>VLOOKUP(K123,'[2]AreaCoordinates xlsx'!$A$1:$D$65536,4,FALSE)</f>
        <v>114.1476595</v>
      </c>
    </row>
    <row r="124" spans="1:13" x14ac:dyDescent="0.2">
      <c r="A124" s="2">
        <v>41641</v>
      </c>
      <c r="B124">
        <v>2815</v>
      </c>
      <c r="C124" t="s">
        <v>8</v>
      </c>
      <c r="D124" t="str">
        <f t="shared" si="12"/>
        <v>觀塘裕民坊同仁, Hong Kong</v>
      </c>
      <c r="E124" t="str">
        <f>VLOOKUP(F124,'recent unique'!A:D,4,FALSE)</f>
        <v>觀塘裕民坊同仁</v>
      </c>
      <c r="F124" t="s">
        <v>351</v>
      </c>
      <c r="G124" t="s">
        <v>350</v>
      </c>
      <c r="H124" t="s">
        <v>11</v>
      </c>
      <c r="I124" t="s">
        <v>340</v>
      </c>
      <c r="J124" t="s">
        <v>342</v>
      </c>
      <c r="K124" t="str">
        <f>VLOOKUP(F124,'Unique Address'!A:D,4,FALSE)</f>
        <v>Kwun Tong</v>
      </c>
      <c r="L124">
        <f>VLOOKUP(K124,'[2]AreaCoordinates xlsx'!$A$1:$D$65536,3,FALSE)</f>
        <v>22.3103686</v>
      </c>
      <c r="M124">
        <f>VLOOKUP(K124,'[2]AreaCoordinates xlsx'!$A$1:$D$65536,4,FALSE)</f>
        <v>114.22270349999999</v>
      </c>
    </row>
    <row r="125" spans="1:13" x14ac:dyDescent="0.2">
      <c r="A125" s="2">
        <v>41641</v>
      </c>
      <c r="B125">
        <v>2815</v>
      </c>
      <c r="C125" t="s">
        <v>19</v>
      </c>
      <c r="D125" t="str">
        <f t="shared" si="12"/>
        <v>屯門啟民徑and和平徑, Hong Kong</v>
      </c>
      <c r="E125" t="str">
        <f>VLOOKUP(F125,'recent unique'!A:D,4,FALSE)</f>
        <v>屯門啟民徑and和平徑</v>
      </c>
      <c r="F125" t="s">
        <v>37</v>
      </c>
      <c r="G125" t="s">
        <v>36</v>
      </c>
      <c r="H125" t="s">
        <v>11</v>
      </c>
      <c r="I125" t="s">
        <v>340</v>
      </c>
      <c r="J125" t="s">
        <v>342</v>
      </c>
      <c r="K125" t="str">
        <f>VLOOKUP(F125,'Unique Address'!A:D,4,FALSE)</f>
        <v>Tuen Mun</v>
      </c>
      <c r="L125">
        <f>VLOOKUP(K125,'[2]AreaCoordinates xlsx'!$A$1:$D$65536,3,FALSE)</f>
        <v>22.390829499999999</v>
      </c>
      <c r="M125">
        <f>VLOOKUP(K125,'[2]AreaCoordinates xlsx'!$A$1:$D$65536,4,FALSE)</f>
        <v>113.9725126</v>
      </c>
    </row>
    <row r="126" spans="1:13" x14ac:dyDescent="0.2">
      <c r="A126" s="2">
        <v>41641</v>
      </c>
      <c r="B126">
        <v>2815</v>
      </c>
      <c r="C126" t="s">
        <v>19</v>
      </c>
      <c r="D126" t="str">
        <f t="shared" si="12"/>
        <v>屯門屯順街近屯門市廣場, Hong Kong</v>
      </c>
      <c r="E126" t="str">
        <f>VLOOKUP(F126,'recent unique'!A:D,4,FALSE)</f>
        <v>屯門屯順街近屯門市廣場</v>
      </c>
      <c r="F126" t="s">
        <v>353</v>
      </c>
      <c r="G126" t="s">
        <v>352</v>
      </c>
      <c r="H126" t="s">
        <v>11</v>
      </c>
      <c r="I126" t="s">
        <v>340</v>
      </c>
      <c r="J126" t="s">
        <v>342</v>
      </c>
      <c r="K126" t="str">
        <f>VLOOKUP(F126,'Unique Address'!A:D,4,FALSE)</f>
        <v>Tuen Mun</v>
      </c>
      <c r="L126">
        <f>VLOOKUP(K126,'[2]AreaCoordinates xlsx'!$A$1:$D$65536,3,FALSE)</f>
        <v>22.390829499999999</v>
      </c>
      <c r="M126">
        <f>VLOOKUP(K126,'[2]AreaCoordinates xlsx'!$A$1:$D$65536,4,FALSE)</f>
        <v>113.9725126</v>
      </c>
    </row>
    <row r="127" spans="1:13" x14ac:dyDescent="0.2">
      <c r="A127" s="2">
        <v>41641</v>
      </c>
      <c r="B127">
        <v>2815</v>
      </c>
      <c r="C127" t="s">
        <v>19</v>
      </c>
      <c r="D127" t="str">
        <f t="shared" si="12"/>
        <v>港鐵大圍站D, Hong Kong</v>
      </c>
      <c r="E127" t="str">
        <f>VLOOKUP(F127,'recent unique'!A:D,4,FALSE)</f>
        <v>港鐵大圍站D</v>
      </c>
      <c r="F127" t="s">
        <v>355</v>
      </c>
      <c r="G127" t="s">
        <v>354</v>
      </c>
      <c r="H127" t="s">
        <v>11</v>
      </c>
      <c r="I127" t="s">
        <v>340</v>
      </c>
      <c r="J127" t="s">
        <v>342</v>
      </c>
      <c r="K127" t="str">
        <f>VLOOKUP(F127,'Unique Address'!A:D,4,FALSE)</f>
        <v>Tai Wai</v>
      </c>
      <c r="L127">
        <f>VLOOKUP(K127,'[2]AreaCoordinates xlsx'!$A$1:$D$65536,3,FALSE)</f>
        <v>22.369729299999999</v>
      </c>
      <c r="M127">
        <f>VLOOKUP(K127,'[2]AreaCoordinates xlsx'!$A$1:$D$65536,4,FALSE)</f>
        <v>114.17366079999999</v>
      </c>
    </row>
    <row r="128" spans="1:13" x14ac:dyDescent="0.2">
      <c r="A128" s="2">
        <v>41641</v>
      </c>
      <c r="B128">
        <v>8521</v>
      </c>
      <c r="C128" t="s">
        <v>14</v>
      </c>
      <c r="D128" t="str">
        <f t="shared" si="12"/>
        <v>上環德輔道中無限極廣場, Hong Kong</v>
      </c>
      <c r="E128" t="str">
        <f>VLOOKUP(F128,'recent unique'!A:D,4,FALSE)</f>
        <v>上環德輔道中無限極廣場</v>
      </c>
      <c r="F128" t="s">
        <v>359</v>
      </c>
      <c r="G128" t="s">
        <v>357</v>
      </c>
      <c r="H128" t="s">
        <v>11</v>
      </c>
      <c r="I128" t="s">
        <v>356</v>
      </c>
      <c r="J128" t="s">
        <v>358</v>
      </c>
      <c r="K128" t="str">
        <f>VLOOKUP(F128,'Unique Address'!A:D,4,FALSE)</f>
        <v>Central</v>
      </c>
      <c r="L128">
        <f>VLOOKUP(K128,'[2]AreaCoordinates xlsx'!$A$1:$D$65536,3,FALSE)</f>
        <v>22.279990699999999</v>
      </c>
      <c r="M128">
        <f>VLOOKUP(K128,'[2]AreaCoordinates xlsx'!$A$1:$D$65536,4,FALSE)</f>
        <v>114.1587983</v>
      </c>
    </row>
    <row r="129" spans="1:13" x14ac:dyDescent="0.2">
      <c r="A129" s="2">
        <v>41641</v>
      </c>
      <c r="B129">
        <v>8521</v>
      </c>
      <c r="C129" t="s">
        <v>14</v>
      </c>
      <c r="D129" t="str">
        <f t="shared" si="12"/>
        <v>港鐵天后站B出口對出行人路, Hong Kong</v>
      </c>
      <c r="E129" t="str">
        <f>F129</f>
        <v>港鐵天后站B出口對出行人路</v>
      </c>
      <c r="F129" t="s">
        <v>361</v>
      </c>
      <c r="G129" t="s">
        <v>360</v>
      </c>
      <c r="H129" t="s">
        <v>11</v>
      </c>
      <c r="I129" t="s">
        <v>356</v>
      </c>
      <c r="J129" t="s">
        <v>358</v>
      </c>
      <c r="K129" t="str">
        <f>VLOOKUP(F129,'Unique Address'!A:D,4,FALSE)</f>
        <v>Tin Hau</v>
      </c>
      <c r="L129">
        <f>VLOOKUP(K129,'[2]AreaCoordinates xlsx'!$A$1:$D$65536,3,FALSE)</f>
        <v>22.282174000000001</v>
      </c>
      <c r="M129">
        <f>VLOOKUP(K129,'[2]AreaCoordinates xlsx'!$A$1:$D$65536,4,FALSE)</f>
        <v>114.191802</v>
      </c>
    </row>
    <row r="130" spans="1:13" x14ac:dyDescent="0.2">
      <c r="A130" s="2">
        <v>41641</v>
      </c>
      <c r="B130">
        <v>8521</v>
      </c>
      <c r="C130" t="s">
        <v>8</v>
      </c>
      <c r="D130" t="str">
        <f t="shared" si="12"/>
        <v>港鐵尖沙咀站C1, Hong Kong</v>
      </c>
      <c r="E130" t="str">
        <f>VLOOKUP(F130,'recent unique'!A:D,4,FALSE)</f>
        <v>港鐵尖沙咀站C1</v>
      </c>
      <c r="F130" t="s">
        <v>363</v>
      </c>
      <c r="G130" t="s">
        <v>362</v>
      </c>
      <c r="H130" t="s">
        <v>11</v>
      </c>
      <c r="I130" t="s">
        <v>356</v>
      </c>
      <c r="J130" t="s">
        <v>358</v>
      </c>
      <c r="K130" t="str">
        <f>VLOOKUP(F130,'Unique Address'!A:D,4,FALSE)</f>
        <v>Tsim Sha Tsui</v>
      </c>
      <c r="L130">
        <f>VLOOKUP(K130,'[2]AreaCoordinates xlsx'!$A$1:$D$65536,3,FALSE)</f>
        <v>22.298812300000002</v>
      </c>
      <c r="M130">
        <f>VLOOKUP(K130,'[2]AreaCoordinates xlsx'!$A$1:$D$65536,4,FALSE)</f>
        <v>114.17217460000001</v>
      </c>
    </row>
    <row r="131" spans="1:13" x14ac:dyDescent="0.2">
      <c r="A131" s="2">
        <v>41641</v>
      </c>
      <c r="B131">
        <v>8521</v>
      </c>
      <c r="C131" t="s">
        <v>8</v>
      </c>
      <c r="D131" t="str">
        <f t="shared" si="12"/>
        <v>港鐵油麻地站D出口對出行人路(窩打老道), Hong Kong</v>
      </c>
      <c r="E131" t="str">
        <f>F131</f>
        <v>港鐵油麻地站D出口對出行人路(窩打老道)</v>
      </c>
      <c r="F131" t="s">
        <v>365</v>
      </c>
      <c r="G131" t="s">
        <v>364</v>
      </c>
      <c r="H131" t="s">
        <v>11</v>
      </c>
      <c r="I131" t="s">
        <v>356</v>
      </c>
      <c r="J131" t="s">
        <v>358</v>
      </c>
      <c r="K131" t="str">
        <f>VLOOKUP(F131,'Unique Address'!A:D,4,FALSE)</f>
        <v>Yau Ma Tei</v>
      </c>
      <c r="L131">
        <f>VLOOKUP(K131,'[2]AreaCoordinates xlsx'!$A$1:$D$65536,3,FALSE)</f>
        <v>22.312828</v>
      </c>
      <c r="M131">
        <f>VLOOKUP(K131,'[2]AreaCoordinates xlsx'!$A$1:$D$65536,4,FALSE)</f>
        <v>114.170682</v>
      </c>
    </row>
    <row r="132" spans="1:13" x14ac:dyDescent="0.2">
      <c r="A132" s="2">
        <v>41641</v>
      </c>
      <c r="B132">
        <v>8521</v>
      </c>
      <c r="C132" t="s">
        <v>8</v>
      </c>
      <c r="D132" t="str">
        <f t="shared" si="12"/>
        <v>港鐵旺角站C1, Hong Kong</v>
      </c>
      <c r="E132" t="str">
        <f>VLOOKUP(F132,'recent unique'!A:D,4,FALSE)</f>
        <v>港鐵旺角站C1</v>
      </c>
      <c r="F132" t="s">
        <v>367</v>
      </c>
      <c r="G132" t="s">
        <v>366</v>
      </c>
      <c r="H132" t="s">
        <v>11</v>
      </c>
      <c r="I132" t="s">
        <v>356</v>
      </c>
      <c r="J132" t="s">
        <v>358</v>
      </c>
      <c r="K132" t="str">
        <f>VLOOKUP(F132,'Unique Address'!A:D,4,FALSE)</f>
        <v>Mong Kok</v>
      </c>
      <c r="L132">
        <f>VLOOKUP(K132,'[2]AreaCoordinates xlsx'!$A$1:$D$65536,3,FALSE)</f>
        <v>22.318344199999999</v>
      </c>
      <c r="M132">
        <f>VLOOKUP(K132,'[2]AreaCoordinates xlsx'!$A$1:$D$65536,4,FALSE)</f>
        <v>114.17217460000001</v>
      </c>
    </row>
    <row r="133" spans="1:13" x14ac:dyDescent="0.2">
      <c r="A133" s="2">
        <v>41641</v>
      </c>
      <c r="B133">
        <v>2118</v>
      </c>
      <c r="C133" t="s">
        <v>8</v>
      </c>
      <c r="D133" t="str">
        <f t="shared" si="12"/>
        <v>旺角亞皆老街8號, Hong Kong</v>
      </c>
      <c r="E133" t="str">
        <f>VLOOKUP(F133,'recent unique'!A:D,4,FALSE)</f>
        <v>旺角亞皆老街8號</v>
      </c>
      <c r="F133" t="s">
        <v>371</v>
      </c>
      <c r="G133" t="s">
        <v>369</v>
      </c>
      <c r="H133" t="s">
        <v>11</v>
      </c>
      <c r="I133" t="s">
        <v>368</v>
      </c>
      <c r="J133" t="s">
        <v>370</v>
      </c>
      <c r="K133" t="str">
        <f>VLOOKUP(F133,'Unique Address'!A:D,4,FALSE)</f>
        <v>Mong Kok</v>
      </c>
      <c r="L133">
        <f>VLOOKUP(K133,'[2]AreaCoordinates xlsx'!$A$1:$D$65536,3,FALSE)</f>
        <v>22.318344199999999</v>
      </c>
      <c r="M133">
        <f>VLOOKUP(K133,'[2]AreaCoordinates xlsx'!$A$1:$D$65536,4,FALSE)</f>
        <v>114.17217460000001</v>
      </c>
    </row>
    <row r="134" spans="1:13" x14ac:dyDescent="0.2">
      <c r="A134" s="2">
        <v>41641</v>
      </c>
      <c r="B134">
        <v>3824</v>
      </c>
      <c r="C134" t="s">
        <v>14</v>
      </c>
      <c r="D134" t="str">
        <f t="shared" si="12"/>
        <v>港鐵中環站G, Hong Kong</v>
      </c>
      <c r="E134" t="str">
        <f>VLOOKUP(F134,'recent unique'!A:D,4,FALSE)</f>
        <v>港鐵中環站G</v>
      </c>
      <c r="F134" t="s">
        <v>375</v>
      </c>
      <c r="G134" t="s">
        <v>373</v>
      </c>
      <c r="H134" t="s">
        <v>11</v>
      </c>
      <c r="I134" t="s">
        <v>372</v>
      </c>
      <c r="J134" t="s">
        <v>374</v>
      </c>
      <c r="K134" t="str">
        <f>VLOOKUP(F134,'Unique Address'!A:D,4,FALSE)</f>
        <v>Central</v>
      </c>
      <c r="L134">
        <f>VLOOKUP(K134,'[2]AreaCoordinates xlsx'!$A$1:$D$65536,3,FALSE)</f>
        <v>22.279990699999999</v>
      </c>
      <c r="M134">
        <f>VLOOKUP(K134,'[2]AreaCoordinates xlsx'!$A$1:$D$65536,4,FALSE)</f>
        <v>114.1587983</v>
      </c>
    </row>
    <row r="135" spans="1:13" x14ac:dyDescent="0.2">
      <c r="A135" s="2">
        <v>41641</v>
      </c>
      <c r="B135">
        <v>3824</v>
      </c>
      <c r="C135" t="s">
        <v>14</v>
      </c>
      <c r="D135" t="str">
        <f t="shared" si="12"/>
        <v>港鐵灣仔站A4, Hong Kong</v>
      </c>
      <c r="E135" t="str">
        <f>VLOOKUP(F135,'recent unique'!A:D,4,FALSE)</f>
        <v>港鐵灣仔站A4</v>
      </c>
      <c r="F135" t="s">
        <v>377</v>
      </c>
      <c r="G135" t="s">
        <v>376</v>
      </c>
      <c r="H135" t="s">
        <v>11</v>
      </c>
      <c r="I135" t="s">
        <v>372</v>
      </c>
      <c r="J135" t="s">
        <v>374</v>
      </c>
      <c r="K135" t="str">
        <f>VLOOKUP(F135,'Unique Address'!A:D,4,FALSE)</f>
        <v>Wan Chai</v>
      </c>
      <c r="L135">
        <f>VLOOKUP(K135,'[2]AreaCoordinates xlsx'!$A$1:$D$65536,3,FALSE)</f>
        <v>22.276022000000001</v>
      </c>
      <c r="M135">
        <f>VLOOKUP(K135,'[2]AreaCoordinates xlsx'!$A$1:$D$65536,4,FALSE)</f>
        <v>114.1751471</v>
      </c>
    </row>
    <row r="136" spans="1:13" x14ac:dyDescent="0.2">
      <c r="A136" s="2">
        <v>41641</v>
      </c>
      <c r="B136">
        <v>6583</v>
      </c>
      <c r="C136" t="s">
        <v>14</v>
      </c>
      <c r="D136" t="str">
        <f t="shared" si="12"/>
        <v>銅鑼灣蓮福商業大廈對出啓超道行人路, Hong Kong</v>
      </c>
      <c r="E136" t="str">
        <f t="shared" ref="E136:E137" si="13">F136</f>
        <v>銅鑼灣蓮福商業大廈對出啓超道行人路</v>
      </c>
      <c r="F136" t="s">
        <v>380</v>
      </c>
      <c r="G136" t="s">
        <v>44</v>
      </c>
      <c r="H136" t="s">
        <v>11</v>
      </c>
      <c r="I136" t="s">
        <v>378</v>
      </c>
      <c r="J136" t="s">
        <v>379</v>
      </c>
      <c r="K136" t="str">
        <f>VLOOKUP(F136,'Unique Address'!A:D,4,FALSE)</f>
        <v>Causeway Bay</v>
      </c>
      <c r="L136">
        <f>VLOOKUP(K136,'[2]AreaCoordinates xlsx'!$A$1:$D$65536,3,FALSE)</f>
        <v>22.279729499999998</v>
      </c>
      <c r="M136">
        <f>VLOOKUP(K136,'[2]AreaCoordinates xlsx'!$A$1:$D$65536,4,FALSE)</f>
        <v>114.1870366</v>
      </c>
    </row>
    <row r="137" spans="1:13" x14ac:dyDescent="0.2">
      <c r="A137" s="2">
        <v>41641</v>
      </c>
      <c r="B137">
        <v>2118</v>
      </c>
      <c r="C137" t="s">
        <v>14</v>
      </c>
      <c r="D137" t="str">
        <f t="shared" si="12"/>
        <v>中環德輔道中恒生銀行總行大廈對出行人路(近域多利皇后街), Hong Kong</v>
      </c>
      <c r="E137" t="str">
        <f t="shared" si="13"/>
        <v>中環德輔道中恒生銀行總行大廈對出行人路(近域多利皇后街)</v>
      </c>
      <c r="F137" t="s">
        <v>382</v>
      </c>
      <c r="G137" t="s">
        <v>381</v>
      </c>
      <c r="H137" t="s">
        <v>11</v>
      </c>
      <c r="I137" t="s">
        <v>368</v>
      </c>
      <c r="J137" t="s">
        <v>370</v>
      </c>
      <c r="K137" t="str">
        <f>VLOOKUP(F137,'Unique Address'!A:D,4,FALSE)</f>
        <v>Central</v>
      </c>
      <c r="L137">
        <f>VLOOKUP(K137,'[2]AreaCoordinates xlsx'!$A$1:$D$65536,3,FALSE)</f>
        <v>22.279990699999999</v>
      </c>
      <c r="M137">
        <f>VLOOKUP(K137,'[2]AreaCoordinates xlsx'!$A$1:$D$65536,4,FALSE)</f>
        <v>114.1587983</v>
      </c>
    </row>
    <row r="138" spans="1:13" x14ac:dyDescent="0.2">
      <c r="A138" s="2">
        <v>41641</v>
      </c>
      <c r="B138">
        <v>2118</v>
      </c>
      <c r="C138" t="s">
        <v>14</v>
      </c>
      <c r="D138" t="str">
        <f t="shared" si="12"/>
        <v>銅鑼灣寶漢大廈, Hong Kong</v>
      </c>
      <c r="E138" t="str">
        <f>VLOOKUP(F138,'recent unique'!A:D,4,FALSE)</f>
        <v>銅鑼灣寶漢大廈</v>
      </c>
      <c r="F138" t="s">
        <v>384</v>
      </c>
      <c r="G138" t="s">
        <v>383</v>
      </c>
      <c r="H138" t="s">
        <v>11</v>
      </c>
      <c r="I138" t="s">
        <v>368</v>
      </c>
      <c r="J138" t="s">
        <v>370</v>
      </c>
      <c r="K138" t="str">
        <f>VLOOKUP(F138,'Unique Address'!A:D,4,FALSE)</f>
        <v>Causeway Bay</v>
      </c>
      <c r="L138">
        <f>VLOOKUP(K138,'[2]AreaCoordinates xlsx'!$A$1:$D$65536,3,FALSE)</f>
        <v>22.279729499999998</v>
      </c>
      <c r="M138">
        <f>VLOOKUP(K138,'[2]AreaCoordinates xlsx'!$A$1:$D$65536,4,FALSE)</f>
        <v>114.1870366</v>
      </c>
    </row>
    <row r="139" spans="1:13" x14ac:dyDescent="0.2">
      <c r="A139" s="2">
        <v>41641</v>
      </c>
      <c r="B139">
        <v>3824</v>
      </c>
      <c r="C139" t="s">
        <v>8</v>
      </c>
      <c r="D139" t="str">
        <f t="shared" si="12"/>
        <v>港鐵旺角站D2, Hong Kong</v>
      </c>
      <c r="E139" t="str">
        <f>VLOOKUP(F139,'recent unique'!A:D,4,FALSE)</f>
        <v>港鐵旺角站D2</v>
      </c>
      <c r="F139" t="s">
        <v>386</v>
      </c>
      <c r="G139" t="s">
        <v>385</v>
      </c>
      <c r="H139" t="s">
        <v>11</v>
      </c>
      <c r="I139" t="s">
        <v>372</v>
      </c>
      <c r="J139" t="s">
        <v>374</v>
      </c>
      <c r="K139" t="str">
        <f>VLOOKUP(F139,'Unique Address'!A:D,4,FALSE)</f>
        <v>Mong Kok</v>
      </c>
      <c r="L139">
        <f>VLOOKUP(K139,'[2]AreaCoordinates xlsx'!$A$1:$D$65536,3,FALSE)</f>
        <v>22.318344199999999</v>
      </c>
      <c r="M139">
        <f>VLOOKUP(K139,'[2]AreaCoordinates xlsx'!$A$1:$D$65536,4,FALSE)</f>
        <v>114.17217460000001</v>
      </c>
    </row>
    <row r="140" spans="1:13" x14ac:dyDescent="0.2">
      <c r="A140" s="2">
        <v>41641</v>
      </c>
      <c r="B140">
        <v>3824</v>
      </c>
      <c r="C140" t="s">
        <v>19</v>
      </c>
      <c r="D140" t="str">
        <f t="shared" si="12"/>
        <v>屯門鄉事會路and杯渡路, Hong Kong</v>
      </c>
      <c r="E140" t="str">
        <f>VLOOKUP(F140,'recent unique'!A:D,4,FALSE)</f>
        <v>屯門鄉事會路and杯渡路</v>
      </c>
      <c r="F140" t="s">
        <v>388</v>
      </c>
      <c r="G140" t="s">
        <v>387</v>
      </c>
      <c r="H140" t="s">
        <v>11</v>
      </c>
      <c r="I140" t="s">
        <v>372</v>
      </c>
      <c r="J140" t="s">
        <v>374</v>
      </c>
      <c r="K140" t="str">
        <f>VLOOKUP(F140,'Unique Address'!A:D,4,FALSE)</f>
        <v>Tuen Mun</v>
      </c>
      <c r="L140">
        <f>VLOOKUP(K140,'[2]AreaCoordinates xlsx'!$A$1:$D$65536,3,FALSE)</f>
        <v>22.390829499999999</v>
      </c>
      <c r="M140">
        <f>VLOOKUP(K140,'[2]AreaCoordinates xlsx'!$A$1:$D$65536,4,FALSE)</f>
        <v>113.9725126</v>
      </c>
    </row>
    <row r="141" spans="1:13" x14ac:dyDescent="0.2">
      <c r="A141" s="2">
        <v>41641</v>
      </c>
      <c r="B141">
        <v>3824</v>
      </c>
      <c r="C141" t="s">
        <v>19</v>
      </c>
      <c r="D141" t="str">
        <f t="shared" si="12"/>
        <v>屯門啓民徑與河旁街交界近新墟街市行人路空地位置, Hong Kong</v>
      </c>
      <c r="E141" t="str">
        <f t="shared" ref="E141:E142" si="14">F141</f>
        <v>屯門啓民徑與河旁街交界近新墟街市行人路空地位置</v>
      </c>
      <c r="F141" t="s">
        <v>390</v>
      </c>
      <c r="G141" t="s">
        <v>389</v>
      </c>
      <c r="H141" t="s">
        <v>11</v>
      </c>
      <c r="I141" t="s">
        <v>372</v>
      </c>
      <c r="J141" t="s">
        <v>374</v>
      </c>
      <c r="K141" t="str">
        <f>VLOOKUP(F141,'Unique Address'!A:D,4,FALSE)</f>
        <v>Tuen Mun</v>
      </c>
      <c r="L141">
        <f>VLOOKUP(K141,'[2]AreaCoordinates xlsx'!$A$1:$D$65536,3,FALSE)</f>
        <v>22.390829499999999</v>
      </c>
      <c r="M141">
        <f>VLOOKUP(K141,'[2]AreaCoordinates xlsx'!$A$1:$D$65536,4,FALSE)</f>
        <v>113.9725126</v>
      </c>
    </row>
    <row r="142" spans="1:13" x14ac:dyDescent="0.2">
      <c r="A142" s="2">
        <v>41641</v>
      </c>
      <c r="B142">
        <v>3824</v>
      </c>
      <c r="C142" t="s">
        <v>19</v>
      </c>
      <c r="D142" t="str">
        <f t="shared" si="12"/>
        <v>屯門屯隆街近屯門市廣場中國銀行行人路空地位置, Hong Kong</v>
      </c>
      <c r="E142" t="str">
        <f t="shared" si="14"/>
        <v>屯門屯隆街近屯門市廣場中國銀行行人路空地位置</v>
      </c>
      <c r="F142" t="s">
        <v>392</v>
      </c>
      <c r="G142" t="s">
        <v>391</v>
      </c>
      <c r="H142" t="s">
        <v>11</v>
      </c>
      <c r="I142" t="s">
        <v>372</v>
      </c>
      <c r="J142" t="s">
        <v>374</v>
      </c>
      <c r="K142" t="str">
        <f>VLOOKUP(F142,'Unique Address'!A:D,4,FALSE)</f>
        <v>Tuen Mun</v>
      </c>
      <c r="L142">
        <f>VLOOKUP(K142,'[2]AreaCoordinates xlsx'!$A$1:$D$65536,3,FALSE)</f>
        <v>22.390829499999999</v>
      </c>
      <c r="M142">
        <f>VLOOKUP(K142,'[2]AreaCoordinates xlsx'!$A$1:$D$65536,4,FALSE)</f>
        <v>113.9725126</v>
      </c>
    </row>
    <row r="143" spans="1:13" x14ac:dyDescent="0.2">
      <c r="A143" s="2">
        <v>41641</v>
      </c>
      <c r="B143">
        <v>3824</v>
      </c>
      <c r="C143" t="s">
        <v>19</v>
      </c>
      <c r="D143" t="str">
        <f t="shared" si="12"/>
        <v>屯門輕鐵杯渡站橋底and屯門市廣場, Hong Kong</v>
      </c>
      <c r="E143" t="str">
        <f>VLOOKUP(F143,'recent unique'!A:D,4,FALSE)</f>
        <v>屯門輕鐵杯渡站橋底and屯門市廣場</v>
      </c>
      <c r="F143" t="s">
        <v>39</v>
      </c>
      <c r="G143" t="s">
        <v>38</v>
      </c>
      <c r="H143" t="s">
        <v>11</v>
      </c>
      <c r="I143" t="s">
        <v>372</v>
      </c>
      <c r="J143" t="s">
        <v>374</v>
      </c>
      <c r="K143" t="str">
        <f>VLOOKUP(F143,'Unique Address'!A:D,4,FALSE)</f>
        <v>Tuen Mun</v>
      </c>
      <c r="L143">
        <f>VLOOKUP(K143,'[2]AreaCoordinates xlsx'!$A$1:$D$65536,3,FALSE)</f>
        <v>22.390829499999999</v>
      </c>
      <c r="M143">
        <f>VLOOKUP(K143,'[2]AreaCoordinates xlsx'!$A$1:$D$65536,4,FALSE)</f>
        <v>113.9725126</v>
      </c>
    </row>
    <row r="144" spans="1:13" x14ac:dyDescent="0.2">
      <c r="A144" s="2">
        <v>41641</v>
      </c>
      <c r="B144">
        <v>3824</v>
      </c>
      <c r="C144" t="s">
        <v>19</v>
      </c>
      <c r="D144" t="str">
        <f t="shared" si="12"/>
        <v>港鐵屯門站B出口行人路空地位置, Hong Kong</v>
      </c>
      <c r="E144" t="str">
        <f>F144</f>
        <v>港鐵屯門站B出口行人路空地位置</v>
      </c>
      <c r="F144" t="s">
        <v>394</v>
      </c>
      <c r="G144" t="s">
        <v>393</v>
      </c>
      <c r="H144" t="s">
        <v>11</v>
      </c>
      <c r="I144" t="s">
        <v>372</v>
      </c>
      <c r="J144" t="s">
        <v>374</v>
      </c>
      <c r="K144" t="str">
        <f>VLOOKUP(F144,'Unique Address'!A:D,4,FALSE)</f>
        <v>Tuen Mun</v>
      </c>
      <c r="L144">
        <f>VLOOKUP(K144,'[2]AreaCoordinates xlsx'!$A$1:$D$65536,3,FALSE)</f>
        <v>22.390829499999999</v>
      </c>
      <c r="M144">
        <f>VLOOKUP(K144,'[2]AreaCoordinates xlsx'!$A$1:$D$65536,4,FALSE)</f>
        <v>113.9725126</v>
      </c>
    </row>
    <row r="145" spans="1:13" x14ac:dyDescent="0.2">
      <c r="A145" s="2">
        <v>41641</v>
      </c>
      <c r="B145">
        <v>8521</v>
      </c>
      <c r="C145" t="s">
        <v>19</v>
      </c>
      <c r="D145" t="str">
        <f t="shared" si="12"/>
        <v>荃灣眾安街荃灣街巿街, Hong Kong</v>
      </c>
      <c r="E145" t="str">
        <f>VLOOKUP(F145,'recent unique'!A:D,4,FALSE)</f>
        <v>荃灣眾安街荃灣街巿街</v>
      </c>
      <c r="F145" t="s">
        <v>396</v>
      </c>
      <c r="G145" t="s">
        <v>395</v>
      </c>
      <c r="H145" t="s">
        <v>11</v>
      </c>
      <c r="I145" t="s">
        <v>356</v>
      </c>
      <c r="J145" t="s">
        <v>358</v>
      </c>
      <c r="K145" t="str">
        <f>VLOOKUP(F145,'Unique Address'!A:D,4,FALSE)</f>
        <v>Tsuen Wan</v>
      </c>
      <c r="L145">
        <f>VLOOKUP(K145,'[2]AreaCoordinates xlsx'!$A$1:$D$65536,3,FALSE)</f>
        <v>22.3713227</v>
      </c>
      <c r="M145">
        <f>VLOOKUP(K145,'[2]AreaCoordinates xlsx'!$A$1:$D$65536,4,FALSE)</f>
        <v>114.11416010000001</v>
      </c>
    </row>
    <row r="146" spans="1:13" x14ac:dyDescent="0.2">
      <c r="A146" s="2">
        <v>41641</v>
      </c>
      <c r="B146">
        <v>3824</v>
      </c>
      <c r="C146" t="s">
        <v>19</v>
      </c>
      <c r="D146" t="str">
        <f t="shared" si="12"/>
        <v>沙田港鐵站B出口對出行人路, Hong Kong</v>
      </c>
      <c r="E146" t="str">
        <f>F146</f>
        <v>沙田港鐵站B出口對出行人路</v>
      </c>
      <c r="F146" t="s">
        <v>397</v>
      </c>
      <c r="G146" t="s">
        <v>32</v>
      </c>
      <c r="H146" t="s">
        <v>11</v>
      </c>
      <c r="I146" t="s">
        <v>372</v>
      </c>
      <c r="J146" t="s">
        <v>374</v>
      </c>
      <c r="K146" t="str">
        <f>VLOOKUP(F146,'Unique Address'!A:D,4,FALSE)</f>
        <v>Sha Tin</v>
      </c>
      <c r="L146">
        <f>VLOOKUP(K146,'[2]AreaCoordinates xlsx'!$A$1:$D$65536,3,FALSE)</f>
        <v>22.377130399999999</v>
      </c>
      <c r="M146">
        <f>VLOOKUP(K146,'[2]AreaCoordinates xlsx'!$A$1:$D$65536,4,FALSE)</f>
        <v>114.1974398</v>
      </c>
    </row>
    <row r="147" spans="1:13" x14ac:dyDescent="0.2">
      <c r="A147" s="2">
        <v>41641</v>
      </c>
      <c r="B147">
        <v>2118</v>
      </c>
      <c r="C147" t="s">
        <v>14</v>
      </c>
      <c r="D147" t="str">
        <f t="shared" si="12"/>
        <v>港鐵天后站A1, Hong Kong</v>
      </c>
      <c r="E147" t="str">
        <f>VLOOKUP(F147,'recent unique'!A:D,4,FALSE)</f>
        <v>港鐵天后站A1</v>
      </c>
      <c r="F147" t="s">
        <v>399</v>
      </c>
      <c r="G147" t="s">
        <v>398</v>
      </c>
      <c r="H147" t="s">
        <v>11</v>
      </c>
      <c r="I147" t="s">
        <v>368</v>
      </c>
      <c r="J147" t="s">
        <v>370</v>
      </c>
      <c r="K147" t="str">
        <f>VLOOKUP(F147,'Unique Address'!A:D,4,FALSE)</f>
        <v>Tin Hau</v>
      </c>
      <c r="L147">
        <f>VLOOKUP(K147,'[2]AreaCoordinates xlsx'!$A$1:$D$65536,3,FALSE)</f>
        <v>22.282174000000001</v>
      </c>
      <c r="M147">
        <f>VLOOKUP(K147,'[2]AreaCoordinates xlsx'!$A$1:$D$65536,4,FALSE)</f>
        <v>114.191802</v>
      </c>
    </row>
    <row r="148" spans="1:13" x14ac:dyDescent="0.2">
      <c r="A148" s="2">
        <v>41641</v>
      </c>
      <c r="B148">
        <v>5408</v>
      </c>
      <c r="C148" t="s">
        <v>14</v>
      </c>
      <c r="D148" t="str">
        <f t="shared" si="12"/>
        <v>銅鑼灣東角道行人專用區, Hong Kong</v>
      </c>
      <c r="E148" t="str">
        <f>VLOOKUP(F148,'recent unique'!A:D,4,FALSE)</f>
        <v>銅鑼灣東角道行人專用區</v>
      </c>
      <c r="F148" t="s">
        <v>401</v>
      </c>
      <c r="G148" t="s">
        <v>400</v>
      </c>
      <c r="H148" t="s">
        <v>11</v>
      </c>
      <c r="I148" t="s">
        <v>26</v>
      </c>
      <c r="J148" t="s">
        <v>28</v>
      </c>
      <c r="K148" t="str">
        <f>VLOOKUP(F148,'Unique Address'!A:D,4,FALSE)</f>
        <v>Causeway Bay</v>
      </c>
      <c r="L148">
        <f>VLOOKUP(K148,'[2]AreaCoordinates xlsx'!$A$1:$D$65536,3,FALSE)</f>
        <v>22.279729499999998</v>
      </c>
      <c r="M148">
        <f>VLOOKUP(K148,'[2]AreaCoordinates xlsx'!$A$1:$D$65536,4,FALSE)</f>
        <v>114.1870366</v>
      </c>
    </row>
    <row r="149" spans="1:13" x14ac:dyDescent="0.2">
      <c r="A149" s="2">
        <v>41641</v>
      </c>
      <c r="B149">
        <v>1</v>
      </c>
      <c r="C149" t="s">
        <v>8</v>
      </c>
      <c r="D149" t="str">
        <f t="shared" si="12"/>
        <v>藍田啟田商場地下D場(近巴士站), Hong Kong</v>
      </c>
      <c r="E149" t="str">
        <f t="shared" ref="E149:E151" si="15">F149</f>
        <v>藍田啟田商場地下D場(近巴士站)</v>
      </c>
      <c r="F149" t="s">
        <v>403</v>
      </c>
      <c r="G149" t="s">
        <v>402</v>
      </c>
      <c r="H149" t="s">
        <v>11</v>
      </c>
      <c r="I149" t="s">
        <v>332</v>
      </c>
      <c r="J149" t="s">
        <v>334</v>
      </c>
      <c r="K149" t="str">
        <f>VLOOKUP(F149,'Unique Address'!A:D,4,FALSE)</f>
        <v>Lam Tin</v>
      </c>
      <c r="L149">
        <f>VLOOKUP(K149,'[2]AreaCoordinates xlsx'!$A$1:$D$65536,3,FALSE)</f>
        <v>22.308019900000001</v>
      </c>
      <c r="M149">
        <f>VLOOKUP(K149,'[2]AreaCoordinates xlsx'!$A$1:$D$65536,4,FALSE)</f>
        <v>114.2375638</v>
      </c>
    </row>
    <row r="150" spans="1:13" x14ac:dyDescent="0.2">
      <c r="A150" s="2">
        <v>41641</v>
      </c>
      <c r="B150">
        <v>181</v>
      </c>
      <c r="C150" t="s">
        <v>46</v>
      </c>
      <c r="D150" t="str">
        <f>E150</f>
        <v>Hong Kong</v>
      </c>
      <c r="E150" t="s">
        <v>10918</v>
      </c>
      <c r="F150" t="str">
        <f>"  "</f>
        <v xml:space="preserve">  </v>
      </c>
      <c r="G150" t="str">
        <f>C150</f>
        <v>Territory-Wide</v>
      </c>
      <c r="H150" t="s">
        <v>48</v>
      </c>
      <c r="I150" t="s">
        <v>404</v>
      </c>
      <c r="J150" t="s">
        <v>405</v>
      </c>
      <c r="K150" t="s">
        <v>10918</v>
      </c>
      <c r="L150">
        <f>VLOOKUP(K150,'[2]AreaCoordinates xlsx'!$A$1:$D$65536,3,FALSE)</f>
        <v>22.244479999999999</v>
      </c>
      <c r="M150">
        <f>VLOOKUP(K150,'[2]AreaCoordinates xlsx'!$A$1:$D$65536,4,FALSE)</f>
        <v>114.1860519</v>
      </c>
    </row>
    <row r="151" spans="1:13" x14ac:dyDescent="0.2">
      <c r="A151" s="2">
        <v>41641</v>
      </c>
      <c r="B151">
        <v>130</v>
      </c>
      <c r="C151" t="s">
        <v>14</v>
      </c>
      <c r="D151" t="str">
        <f t="shared" ref="D151:D164" si="16">E151&amp;", Hong Kong"</f>
        <v>金鐘德立街海富中心寫字樓1座對出行人路(金鐘廊對面), Hong Kong</v>
      </c>
      <c r="E151" t="str">
        <f t="shared" si="15"/>
        <v>金鐘德立街海富中心寫字樓1座對出行人路(金鐘廊對面)</v>
      </c>
      <c r="F151" t="s">
        <v>409</v>
      </c>
      <c r="G151" t="s">
        <v>407</v>
      </c>
      <c r="H151" t="s">
        <v>11</v>
      </c>
      <c r="I151" t="s">
        <v>406</v>
      </c>
      <c r="J151" t="s">
        <v>408</v>
      </c>
      <c r="K151" t="str">
        <f>VLOOKUP(F151,'Unique Address'!A:D,4,FALSE)</f>
        <v>Admiralty</v>
      </c>
      <c r="L151">
        <f>VLOOKUP(K151,'[2]AreaCoordinates xlsx'!$A$1:$D$65536,3,FALSE)</f>
        <v>22.2796357</v>
      </c>
      <c r="M151">
        <f>VLOOKUP(K151,'[2]AreaCoordinates xlsx'!$A$1:$D$65536,4,FALSE)</f>
        <v>114.1654865</v>
      </c>
    </row>
    <row r="152" spans="1:13" x14ac:dyDescent="0.2">
      <c r="A152" s="2">
        <v>41641</v>
      </c>
      <c r="B152">
        <v>2118</v>
      </c>
      <c r="C152" t="s">
        <v>14</v>
      </c>
      <c r="D152" t="str">
        <f t="shared" si="16"/>
        <v>香港銅鑼灣百德新街, Hong Kong</v>
      </c>
      <c r="E152" t="str">
        <f>VLOOKUP(F152,'recent unique'!A:D,4,FALSE)</f>
        <v>香港銅鑼灣百德新街</v>
      </c>
      <c r="F152" t="s">
        <v>411</v>
      </c>
      <c r="G152" t="s">
        <v>410</v>
      </c>
      <c r="H152" t="s">
        <v>11</v>
      </c>
      <c r="I152" t="s">
        <v>368</v>
      </c>
      <c r="J152" t="s">
        <v>370</v>
      </c>
      <c r="K152" t="str">
        <f>VLOOKUP(F152,'Unique Address'!A:D,4,FALSE)</f>
        <v>Causeway Bay</v>
      </c>
      <c r="L152">
        <f>VLOOKUP(K152,'[2]AreaCoordinates xlsx'!$A$1:$D$65536,3,FALSE)</f>
        <v>22.279729499999998</v>
      </c>
      <c r="M152">
        <f>VLOOKUP(K152,'[2]AreaCoordinates xlsx'!$A$1:$D$65536,4,FALSE)</f>
        <v>114.1870366</v>
      </c>
    </row>
    <row r="153" spans="1:13" x14ac:dyDescent="0.2">
      <c r="A153" s="2">
        <v>41641</v>
      </c>
      <c r="B153">
        <v>5408</v>
      </c>
      <c r="C153" t="s">
        <v>14</v>
      </c>
      <c r="D153" t="str">
        <f t="shared" si="16"/>
        <v>港鐵銅鑼灣站F, Hong Kong</v>
      </c>
      <c r="E153" t="str">
        <f>VLOOKUP(F153,'recent unique'!A:D,4,FALSE)</f>
        <v>港鐵銅鑼灣站F</v>
      </c>
      <c r="F153" t="s">
        <v>413</v>
      </c>
      <c r="G153" t="s">
        <v>412</v>
      </c>
      <c r="H153" t="s">
        <v>11</v>
      </c>
      <c r="I153" t="s">
        <v>26</v>
      </c>
      <c r="J153" t="s">
        <v>28</v>
      </c>
      <c r="K153" t="str">
        <f>VLOOKUP(F153,'Unique Address'!A:D,4,FALSE)</f>
        <v>Causeway Bay</v>
      </c>
      <c r="L153">
        <f>VLOOKUP(K153,'[2]AreaCoordinates xlsx'!$A$1:$D$65536,3,FALSE)</f>
        <v>22.279729499999998</v>
      </c>
      <c r="M153">
        <f>VLOOKUP(K153,'[2]AreaCoordinates xlsx'!$A$1:$D$65536,4,FALSE)</f>
        <v>114.1870366</v>
      </c>
    </row>
    <row r="154" spans="1:13" x14ac:dyDescent="0.2">
      <c r="A154" s="2">
        <v>41641</v>
      </c>
      <c r="B154">
        <v>8568</v>
      </c>
      <c r="C154" t="s">
        <v>14</v>
      </c>
      <c r="D154" t="str">
        <f t="shared" si="16"/>
        <v>銅鑼灣羅素街行人專用區行人路, Hong Kong</v>
      </c>
      <c r="E154" t="str">
        <f>F154</f>
        <v>銅鑼灣羅素街行人專用區行人路</v>
      </c>
      <c r="F154" t="s">
        <v>417</v>
      </c>
      <c r="G154" t="s">
        <v>415</v>
      </c>
      <c r="H154" t="s">
        <v>11</v>
      </c>
      <c r="I154" t="s">
        <v>414</v>
      </c>
      <c r="J154" t="s">
        <v>416</v>
      </c>
      <c r="K154" t="str">
        <f>VLOOKUP(F154,'Unique Address'!A:D,4,FALSE)</f>
        <v>Causeway Bay</v>
      </c>
      <c r="L154">
        <f>VLOOKUP(K154,'[2]AreaCoordinates xlsx'!$A$1:$D$65536,3,FALSE)</f>
        <v>22.279729499999998</v>
      </c>
      <c r="M154">
        <f>VLOOKUP(K154,'[2]AreaCoordinates xlsx'!$A$1:$D$65536,4,FALSE)</f>
        <v>114.1870366</v>
      </c>
    </row>
    <row r="155" spans="1:13" x14ac:dyDescent="0.2">
      <c r="A155" s="2">
        <v>41641</v>
      </c>
      <c r="B155">
        <v>10276</v>
      </c>
      <c r="C155" t="s">
        <v>8</v>
      </c>
      <c r="D155" t="str">
        <f t="shared" si="16"/>
        <v>九龍佐敦加士居道30號, Hong Kong</v>
      </c>
      <c r="E155" t="str">
        <f>VLOOKUP(F155,'recent unique'!A:D,4,FALSE)</f>
        <v>九龍佐敦加士居道30號</v>
      </c>
      <c r="F155" t="s">
        <v>13</v>
      </c>
      <c r="G155" t="s">
        <v>10</v>
      </c>
      <c r="H155" t="s">
        <v>11</v>
      </c>
      <c r="I155" t="s">
        <v>9</v>
      </c>
      <c r="J155" t="s">
        <v>12</v>
      </c>
      <c r="K155" t="str">
        <f>VLOOKUP(F155,'Unique Address'!A:D,4,FALSE)</f>
        <v>Jordan</v>
      </c>
      <c r="L155">
        <f>VLOOKUP(K155,'[2]AreaCoordinates xlsx'!$A$1:$D$65536,3,FALSE)</f>
        <v>22.304861200000001</v>
      </c>
      <c r="M155">
        <f>VLOOKUP(K155,'[2]AreaCoordinates xlsx'!$A$1:$D$65536,4,FALSE)</f>
        <v>114.16920210000001</v>
      </c>
    </row>
    <row r="156" spans="1:13" x14ac:dyDescent="0.2">
      <c r="A156" s="2">
        <v>41641</v>
      </c>
      <c r="B156">
        <v>13476</v>
      </c>
      <c r="C156" t="s">
        <v>14</v>
      </c>
      <c r="D156" t="str">
        <f t="shared" si="16"/>
        <v>銅鑼灣世貿中心2樓顧客服務中心, Hong Kong</v>
      </c>
      <c r="E156" t="str">
        <f>VLOOKUP(F156,'recent unique'!A:D,4,FALSE)</f>
        <v>銅鑼灣世貿中心2樓顧客服務中心</v>
      </c>
      <c r="F156" t="s">
        <v>18</v>
      </c>
      <c r="G156" t="s">
        <v>16</v>
      </c>
      <c r="H156" t="s">
        <v>11</v>
      </c>
      <c r="I156" t="s">
        <v>15</v>
      </c>
      <c r="J156" t="s">
        <v>17</v>
      </c>
      <c r="K156" t="str">
        <f>VLOOKUP(F156,'Unique Address'!A:D,4,FALSE)</f>
        <v>Causeway Bay</v>
      </c>
      <c r="L156">
        <f>VLOOKUP(K156,'[2]AreaCoordinates xlsx'!$A$1:$D$65536,3,FALSE)</f>
        <v>22.279729499999998</v>
      </c>
      <c r="M156">
        <f>VLOOKUP(K156,'[2]AreaCoordinates xlsx'!$A$1:$D$65536,4,FALSE)</f>
        <v>114.1870366</v>
      </c>
    </row>
    <row r="157" spans="1:13" x14ac:dyDescent="0.2">
      <c r="A157" s="2">
        <v>41641</v>
      </c>
      <c r="B157">
        <v>13476</v>
      </c>
      <c r="C157" t="s">
        <v>19</v>
      </c>
      <c r="D157" t="str">
        <f t="shared" si="16"/>
        <v>將軍澳東港城1樓顧客服務中心, Hong Kong</v>
      </c>
      <c r="E157" t="str">
        <f>VLOOKUP(F157,'recent unique'!A:D,4,FALSE)</f>
        <v>將軍澳東港城1樓顧客服務中心</v>
      </c>
      <c r="F157" t="s">
        <v>21</v>
      </c>
      <c r="G157" t="s">
        <v>20</v>
      </c>
      <c r="H157" t="s">
        <v>11</v>
      </c>
      <c r="I157" t="s">
        <v>15</v>
      </c>
      <c r="J157" t="s">
        <v>17</v>
      </c>
      <c r="K157" t="str">
        <f>VLOOKUP(F157,'Unique Address'!A:D,4,FALSE)</f>
        <v>Tseung Kwan O</v>
      </c>
      <c r="L157">
        <f>VLOOKUP(K157,'[2]AreaCoordinates xlsx'!$A$1:$D$65536,3,FALSE)</f>
        <v>22.311936899999999</v>
      </c>
      <c r="M157">
        <f>VLOOKUP(K157,'[2]AreaCoordinates xlsx'!$A$1:$D$65536,4,FALSE)</f>
        <v>114.2568814</v>
      </c>
    </row>
    <row r="158" spans="1:13" x14ac:dyDescent="0.2">
      <c r="A158" s="2">
        <v>41641</v>
      </c>
      <c r="B158">
        <v>13476</v>
      </c>
      <c r="C158" t="s">
        <v>19</v>
      </c>
      <c r="D158" t="str">
        <f t="shared" si="16"/>
        <v>荃灣荃灣廣場, Hong Kong</v>
      </c>
      <c r="E158" t="str">
        <f>VLOOKUP(F158,'recent unique'!A:D,4,FALSE)</f>
        <v>荃灣荃灣廣場</v>
      </c>
      <c r="F158" t="s">
        <v>23</v>
      </c>
      <c r="G158" t="s">
        <v>22</v>
      </c>
      <c r="H158" t="s">
        <v>11</v>
      </c>
      <c r="I158" t="s">
        <v>15</v>
      </c>
      <c r="J158" t="s">
        <v>17</v>
      </c>
      <c r="K158" t="str">
        <f>VLOOKUP(F158,'Unique Address'!A:D,4,FALSE)</f>
        <v>Tsuen Wan</v>
      </c>
      <c r="L158">
        <f>VLOOKUP(K158,'[2]AreaCoordinates xlsx'!$A$1:$D$65536,3,FALSE)</f>
        <v>22.3713227</v>
      </c>
      <c r="M158">
        <f>VLOOKUP(K158,'[2]AreaCoordinates xlsx'!$A$1:$D$65536,4,FALSE)</f>
        <v>114.11416010000001</v>
      </c>
    </row>
    <row r="159" spans="1:13" x14ac:dyDescent="0.2">
      <c r="A159" s="2">
        <v>41641</v>
      </c>
      <c r="B159">
        <v>13476</v>
      </c>
      <c r="C159" t="s">
        <v>19</v>
      </c>
      <c r="D159" t="str">
        <f t="shared" si="16"/>
        <v>沙田新城市廣場, Hong Kong</v>
      </c>
      <c r="E159" t="str">
        <f>VLOOKUP(F159,'recent unique'!A:D,4,FALSE)</f>
        <v>沙田新城市廣場</v>
      </c>
      <c r="F159" t="s">
        <v>25</v>
      </c>
      <c r="G159" t="s">
        <v>24</v>
      </c>
      <c r="H159" t="s">
        <v>11</v>
      </c>
      <c r="I159" t="s">
        <v>15</v>
      </c>
      <c r="J159" t="s">
        <v>17</v>
      </c>
      <c r="K159" t="str">
        <f>VLOOKUP(F159,'Unique Address'!A:D,4,FALSE)</f>
        <v>Sha Tin</v>
      </c>
      <c r="L159">
        <f>VLOOKUP(K159,'[2]AreaCoordinates xlsx'!$A$1:$D$65536,3,FALSE)</f>
        <v>22.377130399999999</v>
      </c>
      <c r="M159">
        <f>VLOOKUP(K159,'[2]AreaCoordinates xlsx'!$A$1:$D$65536,4,FALSE)</f>
        <v>114.1974398</v>
      </c>
    </row>
    <row r="160" spans="1:13" x14ac:dyDescent="0.2">
      <c r="A160" s="2">
        <v>41641</v>
      </c>
      <c r="B160">
        <v>5408</v>
      </c>
      <c r="C160" t="s">
        <v>19</v>
      </c>
      <c r="D160" t="str">
        <f t="shared" si="16"/>
        <v>屯門啟發徑近萬成樓空地位置, Hong Kong</v>
      </c>
      <c r="E160" t="str">
        <f>VLOOKUP(F160,'recent unique'!A:D,4,FALSE)</f>
        <v>屯門啟發徑近萬成樓空地位置</v>
      </c>
      <c r="F160" t="s">
        <v>35</v>
      </c>
      <c r="G160" t="s">
        <v>34</v>
      </c>
      <c r="H160" t="s">
        <v>11</v>
      </c>
      <c r="I160" t="s">
        <v>26</v>
      </c>
      <c r="J160" t="s">
        <v>28</v>
      </c>
      <c r="K160" t="str">
        <f>VLOOKUP(F160,'Unique Address'!A:D,4,FALSE)</f>
        <v>Tuen Mun</v>
      </c>
      <c r="L160">
        <f>VLOOKUP(K160,'[2]AreaCoordinates xlsx'!$A$1:$D$65536,3,FALSE)</f>
        <v>22.390829499999999</v>
      </c>
      <c r="M160">
        <f>VLOOKUP(K160,'[2]AreaCoordinates xlsx'!$A$1:$D$65536,4,FALSE)</f>
        <v>113.9725126</v>
      </c>
    </row>
    <row r="161" spans="1:13" x14ac:dyDescent="0.2">
      <c r="A161" s="2">
        <v>41641</v>
      </c>
      <c r="B161">
        <v>5408</v>
      </c>
      <c r="C161" t="s">
        <v>19</v>
      </c>
      <c r="D161" t="str">
        <f t="shared" si="16"/>
        <v>屯門啟民徑and和平徑, Hong Kong</v>
      </c>
      <c r="E161" t="str">
        <f>VLOOKUP(F161,'recent unique'!A:D,4,FALSE)</f>
        <v>屯門啟民徑and和平徑</v>
      </c>
      <c r="F161" t="s">
        <v>37</v>
      </c>
      <c r="G161" t="s">
        <v>36</v>
      </c>
      <c r="H161" t="s">
        <v>11</v>
      </c>
      <c r="I161" t="s">
        <v>26</v>
      </c>
      <c r="J161" t="s">
        <v>28</v>
      </c>
      <c r="K161" t="str">
        <f>VLOOKUP(F161,'Unique Address'!A:D,4,FALSE)</f>
        <v>Tuen Mun</v>
      </c>
      <c r="L161">
        <f>VLOOKUP(K161,'[2]AreaCoordinates xlsx'!$A$1:$D$65536,3,FALSE)</f>
        <v>22.390829499999999</v>
      </c>
      <c r="M161">
        <f>VLOOKUP(K161,'[2]AreaCoordinates xlsx'!$A$1:$D$65536,4,FALSE)</f>
        <v>113.9725126</v>
      </c>
    </row>
    <row r="162" spans="1:13" x14ac:dyDescent="0.2">
      <c r="A162" s="2">
        <v>41641</v>
      </c>
      <c r="B162">
        <v>5408</v>
      </c>
      <c r="C162" t="s">
        <v>19</v>
      </c>
      <c r="D162" t="str">
        <f t="shared" si="16"/>
        <v>屯門輕鐵杯渡站橋底and屯門市廣場, Hong Kong</v>
      </c>
      <c r="E162" t="str">
        <f>VLOOKUP(F162,'recent unique'!A:D,4,FALSE)</f>
        <v>屯門輕鐵杯渡站橋底and屯門市廣場</v>
      </c>
      <c r="F162" t="s">
        <v>39</v>
      </c>
      <c r="G162" t="s">
        <v>38</v>
      </c>
      <c r="H162" t="s">
        <v>11</v>
      </c>
      <c r="I162" t="s">
        <v>26</v>
      </c>
      <c r="J162" t="s">
        <v>28</v>
      </c>
      <c r="K162" t="str">
        <f>VLOOKUP(F162,'Unique Address'!A:D,4,FALSE)</f>
        <v>Tuen Mun</v>
      </c>
      <c r="L162">
        <f>VLOOKUP(K162,'[2]AreaCoordinates xlsx'!$A$1:$D$65536,3,FALSE)</f>
        <v>22.390829499999999</v>
      </c>
      <c r="M162">
        <f>VLOOKUP(K162,'[2]AreaCoordinates xlsx'!$A$1:$D$65536,4,FALSE)</f>
        <v>113.9725126</v>
      </c>
    </row>
    <row r="163" spans="1:13" x14ac:dyDescent="0.2">
      <c r="A163" s="2">
        <v>41641</v>
      </c>
      <c r="B163">
        <v>5408</v>
      </c>
      <c r="C163" t="s">
        <v>19</v>
      </c>
      <c r="D163" t="str">
        <f t="shared" si="16"/>
        <v>荃灣運通街安榮街, Hong Kong</v>
      </c>
      <c r="E163" t="str">
        <f>VLOOKUP(F163,'recent unique'!A:D,4,FALSE)</f>
        <v>荃灣運通街安榮街</v>
      </c>
      <c r="F163" t="s">
        <v>41</v>
      </c>
      <c r="G163" t="s">
        <v>40</v>
      </c>
      <c r="H163" t="s">
        <v>11</v>
      </c>
      <c r="I163" t="s">
        <v>26</v>
      </c>
      <c r="J163" t="s">
        <v>28</v>
      </c>
      <c r="K163" t="str">
        <f>VLOOKUP(F163,'Unique Address'!A:D,4,FALSE)</f>
        <v>Tsuen Wan</v>
      </c>
      <c r="L163">
        <f>VLOOKUP(K163,'[2]AreaCoordinates xlsx'!$A$1:$D$65536,3,FALSE)</f>
        <v>22.3713227</v>
      </c>
      <c r="M163">
        <f>VLOOKUP(K163,'[2]AreaCoordinates xlsx'!$A$1:$D$65536,4,FALSE)</f>
        <v>114.11416010000001</v>
      </c>
    </row>
    <row r="164" spans="1:13" x14ac:dyDescent="0.2">
      <c r="A164" s="2">
        <v>41641</v>
      </c>
      <c r="B164">
        <v>5408</v>
      </c>
      <c r="C164" t="s">
        <v>8</v>
      </c>
      <c r="D164" t="str">
        <f t="shared" si="16"/>
        <v>港鐵旺角站E1, Hong Kong</v>
      </c>
      <c r="E164" t="str">
        <f>VLOOKUP(F164,'recent unique'!A:D,4,FALSE)</f>
        <v>港鐵旺角站E1</v>
      </c>
      <c r="F164" t="s">
        <v>43</v>
      </c>
      <c r="G164" t="s">
        <v>42</v>
      </c>
      <c r="H164" t="s">
        <v>11</v>
      </c>
      <c r="I164" t="s">
        <v>26</v>
      </c>
      <c r="J164" t="s">
        <v>28</v>
      </c>
      <c r="K164" t="str">
        <f>VLOOKUP(F164,'Unique Address'!A:D,4,FALSE)</f>
        <v>Mong Kok</v>
      </c>
      <c r="L164">
        <f>VLOOKUP(K164,'[2]AreaCoordinates xlsx'!$A$1:$D$65536,3,FALSE)</f>
        <v>22.318344199999999</v>
      </c>
      <c r="M164">
        <f>VLOOKUP(K164,'[2]AreaCoordinates xlsx'!$A$1:$D$65536,4,FALSE)</f>
        <v>114.17217460000001</v>
      </c>
    </row>
    <row r="165" spans="1:13" x14ac:dyDescent="0.2">
      <c r="A165" s="2">
        <v>41641</v>
      </c>
      <c r="B165">
        <v>0</v>
      </c>
      <c r="C165" t="s">
        <v>46</v>
      </c>
      <c r="D165" t="str">
        <f>E165</f>
        <v>Hong Kong</v>
      </c>
      <c r="E165" t="s">
        <v>10918</v>
      </c>
      <c r="F165" t="str">
        <f>"  "</f>
        <v xml:space="preserve">  </v>
      </c>
      <c r="G165" t="str">
        <f>C165</f>
        <v>Territory-Wide</v>
      </c>
      <c r="H165" t="s">
        <v>48</v>
      </c>
      <c r="I165" t="s">
        <v>47</v>
      </c>
      <c r="J165" t="s">
        <v>49</v>
      </c>
      <c r="K165" t="s">
        <v>10918</v>
      </c>
      <c r="L165">
        <f>VLOOKUP(K165,'[2]AreaCoordinates xlsx'!$A$1:$D$65536,3,FALSE)</f>
        <v>22.244479999999999</v>
      </c>
      <c r="M165">
        <f>VLOOKUP(K165,'[2]AreaCoordinates xlsx'!$A$1:$D$65536,4,FALSE)</f>
        <v>114.1860519</v>
      </c>
    </row>
    <row r="166" spans="1:13" x14ac:dyDescent="0.2">
      <c r="A166" s="2">
        <v>41641</v>
      </c>
      <c r="B166">
        <v>13934</v>
      </c>
      <c r="C166" t="s">
        <v>19</v>
      </c>
      <c r="D166" t="str">
        <f t="shared" ref="D166:D167" si="17">E166&amp;", Hong Kong"</f>
        <v>圓玄學院知止亭及樂閒亭之間通道, Hong Kong</v>
      </c>
      <c r="E166" t="str">
        <f t="shared" ref="E166" si="18">F166</f>
        <v>圓玄學院知止亭及樂閒亭之間通道</v>
      </c>
      <c r="F166" t="s">
        <v>62</v>
      </c>
      <c r="G166" t="s">
        <v>60</v>
      </c>
      <c r="H166" t="s">
        <v>11</v>
      </c>
      <c r="I166" t="s">
        <v>59</v>
      </c>
      <c r="J166" t="s">
        <v>61</v>
      </c>
      <c r="K166" t="str">
        <f>VLOOKUP(F166,'Unique Address'!A:D,4,FALSE)</f>
        <v>Tsuen Wan</v>
      </c>
      <c r="L166">
        <f>VLOOKUP(K166,'[2]AreaCoordinates xlsx'!$A$1:$D$65536,3,FALSE)</f>
        <v>22.3713227</v>
      </c>
      <c r="M166">
        <f>VLOOKUP(K166,'[2]AreaCoordinates xlsx'!$A$1:$D$65536,4,FALSE)</f>
        <v>114.11416010000001</v>
      </c>
    </row>
    <row r="167" spans="1:13" x14ac:dyDescent="0.2">
      <c r="A167" s="2">
        <v>41641</v>
      </c>
      <c r="B167">
        <v>130</v>
      </c>
      <c r="C167" t="s">
        <v>14</v>
      </c>
      <c r="D167" t="str">
        <f t="shared" si="17"/>
        <v>港鐵金鐘站D, Hong Kong</v>
      </c>
      <c r="E167" t="str">
        <f>VLOOKUP(F167,'recent unique'!A:D,4,FALSE)</f>
        <v>港鐵金鐘站D</v>
      </c>
      <c r="F167" t="s">
        <v>419</v>
      </c>
      <c r="G167" t="s">
        <v>418</v>
      </c>
      <c r="H167" t="s">
        <v>11</v>
      </c>
      <c r="I167" t="s">
        <v>406</v>
      </c>
      <c r="J167" t="s">
        <v>408</v>
      </c>
      <c r="K167" t="str">
        <f>VLOOKUP(F167,'Unique Address'!A:D,4,FALSE)</f>
        <v>Admiralty</v>
      </c>
      <c r="L167">
        <f>VLOOKUP(K167,'[2]AreaCoordinates xlsx'!$A$1:$D$65536,3,FALSE)</f>
        <v>22.2796357</v>
      </c>
      <c r="M167">
        <f>VLOOKUP(K167,'[2]AreaCoordinates xlsx'!$A$1:$D$65536,4,FALSE)</f>
        <v>114.1654865</v>
      </c>
    </row>
    <row r="168" spans="1:13" x14ac:dyDescent="0.2">
      <c r="A168" s="2">
        <v>41641</v>
      </c>
      <c r="B168">
        <v>805</v>
      </c>
      <c r="C168" t="s">
        <v>46</v>
      </c>
      <c r="D168" t="str">
        <f>E168</f>
        <v>Hong Kong</v>
      </c>
      <c r="E168" t="s">
        <v>10918</v>
      </c>
      <c r="F168" t="str">
        <f>"  "</f>
        <v xml:space="preserve">  </v>
      </c>
      <c r="G168" t="str">
        <f>C168</f>
        <v>Territory-Wide</v>
      </c>
      <c r="H168" t="s">
        <v>48</v>
      </c>
      <c r="I168" t="s">
        <v>63</v>
      </c>
      <c r="J168" t="s">
        <v>64</v>
      </c>
      <c r="K168" t="s">
        <v>10918</v>
      </c>
      <c r="L168">
        <f>VLOOKUP(K168,'[2]AreaCoordinates xlsx'!$A$1:$D$65536,3,FALSE)</f>
        <v>22.244479999999999</v>
      </c>
      <c r="M168">
        <f>VLOOKUP(K168,'[2]AreaCoordinates xlsx'!$A$1:$D$65536,4,FALSE)</f>
        <v>114.1860519</v>
      </c>
    </row>
    <row r="169" spans="1:13" x14ac:dyDescent="0.2">
      <c r="A169" s="2">
        <v>41641</v>
      </c>
      <c r="B169">
        <v>231</v>
      </c>
      <c r="C169" t="s">
        <v>14</v>
      </c>
      <c r="D169" t="str">
        <f t="shared" ref="D169:D178" si="19">E169&amp;", Hong Kong"</f>
        <v>銅鑼灣維多利亞公園第48屆工展會4A25攤位, Hong Kong</v>
      </c>
      <c r="E169" t="str">
        <f t="shared" ref="E169" si="20">F169</f>
        <v>銅鑼灣維多利亞公園第48屆工展會4A25攤位</v>
      </c>
      <c r="F169" t="s">
        <v>68</v>
      </c>
      <c r="G169" t="s">
        <v>66</v>
      </c>
      <c r="H169" t="s">
        <v>11</v>
      </c>
      <c r="I169" t="s">
        <v>65</v>
      </c>
      <c r="J169" t="s">
        <v>67</v>
      </c>
      <c r="K169" t="str">
        <f>VLOOKUP(F169,'Unique Address'!A:D,4,FALSE)</f>
        <v>Causeway Bay</v>
      </c>
      <c r="L169">
        <f>VLOOKUP(K169,'[2]AreaCoordinates xlsx'!$A$1:$D$65536,3,FALSE)</f>
        <v>22.279729499999998</v>
      </c>
      <c r="M169">
        <f>VLOOKUP(K169,'[2]AreaCoordinates xlsx'!$A$1:$D$65536,4,FALSE)</f>
        <v>114.1870366</v>
      </c>
    </row>
    <row r="170" spans="1:13" x14ac:dyDescent="0.2">
      <c r="A170" s="2">
        <v>41641</v>
      </c>
      <c r="B170">
        <v>4866</v>
      </c>
      <c r="C170" t="s">
        <v>8</v>
      </c>
      <c r="D170" t="str">
        <f t="shared" si="19"/>
        <v>何文田常富街and佛光街, Hong Kong</v>
      </c>
      <c r="E170" t="str">
        <f>VLOOKUP(F170,'recent unique'!A:D,4,FALSE)</f>
        <v>何文田常富街and佛光街</v>
      </c>
      <c r="F170" t="s">
        <v>423</v>
      </c>
      <c r="G170" t="s">
        <v>421</v>
      </c>
      <c r="H170" t="s">
        <v>11</v>
      </c>
      <c r="I170" t="s">
        <v>420</v>
      </c>
      <c r="J170" t="s">
        <v>422</v>
      </c>
      <c r="K170" t="str">
        <f>VLOOKUP(F170,'Unique Address'!A:D,4,FALSE)</f>
        <v>Ho Man Tin</v>
      </c>
      <c r="L170">
        <f>VLOOKUP(K170,'[2]AreaCoordinates xlsx'!$A$1:$D$65536,3,FALSE)</f>
        <v>22.316937899999999</v>
      </c>
      <c r="M170">
        <f>VLOOKUP(K170,'[2]AreaCoordinates xlsx'!$A$1:$D$65536,4,FALSE)</f>
        <v>114.1810919</v>
      </c>
    </row>
    <row r="171" spans="1:13" x14ac:dyDescent="0.2">
      <c r="A171" s="2">
        <v>41641</v>
      </c>
      <c r="B171">
        <v>207</v>
      </c>
      <c r="C171" t="s">
        <v>19</v>
      </c>
      <c r="D171" t="str">
        <f t="shared" si="19"/>
        <v>屯門屯門市廣場, Hong Kong</v>
      </c>
      <c r="E171" t="str">
        <f>VLOOKUP(F171,'recent unique'!A:D,4,FALSE)</f>
        <v>屯門屯門市廣場</v>
      </c>
      <c r="F171" t="s">
        <v>72</v>
      </c>
      <c r="G171" t="s">
        <v>70</v>
      </c>
      <c r="H171" t="s">
        <v>11</v>
      </c>
      <c r="I171" t="s">
        <v>69</v>
      </c>
      <c r="J171" t="s">
        <v>71</v>
      </c>
      <c r="K171" t="str">
        <f>VLOOKUP(F171,'Unique Address'!A:D,4,FALSE)</f>
        <v>Tuen Mun</v>
      </c>
      <c r="L171">
        <f>VLOOKUP(K171,'[2]AreaCoordinates xlsx'!$A$1:$D$65536,3,FALSE)</f>
        <v>22.390829499999999</v>
      </c>
      <c r="M171">
        <f>VLOOKUP(K171,'[2]AreaCoordinates xlsx'!$A$1:$D$65536,4,FALSE)</f>
        <v>113.9725126</v>
      </c>
    </row>
    <row r="172" spans="1:13" x14ac:dyDescent="0.2">
      <c r="A172" s="2">
        <v>41641</v>
      </c>
      <c r="B172">
        <v>4866</v>
      </c>
      <c r="C172" t="s">
        <v>8</v>
      </c>
      <c r="D172" t="str">
        <f t="shared" si="19"/>
        <v>港鐵太子站B2, Hong Kong</v>
      </c>
      <c r="E172" t="str">
        <f>VLOOKUP(F172,'recent unique'!A:D,4,FALSE)</f>
        <v>港鐵太子站B2</v>
      </c>
      <c r="F172" t="s">
        <v>425</v>
      </c>
      <c r="G172" t="s">
        <v>424</v>
      </c>
      <c r="H172" t="s">
        <v>11</v>
      </c>
      <c r="I172" t="s">
        <v>420</v>
      </c>
      <c r="J172" t="s">
        <v>422</v>
      </c>
      <c r="K172" t="str">
        <f>VLOOKUP(F172,'Unique Address'!A:D,4,FALSE)</f>
        <v>Prince Edward</v>
      </c>
      <c r="L172">
        <f>VLOOKUP(K172,'[2]AreaCoordinates xlsx'!$A$1:$D$65536,3,FALSE)</f>
        <v>22.324393499999999</v>
      </c>
      <c r="M172">
        <f>VLOOKUP(K172,'[2]AreaCoordinates xlsx'!$A$1:$D$65536,4,FALSE)</f>
        <v>114.16920210000001</v>
      </c>
    </row>
    <row r="173" spans="1:13" x14ac:dyDescent="0.2">
      <c r="A173" s="2">
        <v>41641</v>
      </c>
      <c r="B173">
        <v>130</v>
      </c>
      <c r="C173" t="s">
        <v>14</v>
      </c>
      <c r="D173" t="str">
        <f t="shared" si="19"/>
        <v>港鐵金鐘站C1, Hong Kong</v>
      </c>
      <c r="E173" t="str">
        <f>VLOOKUP(F173,'recent unique'!A:D,4,FALSE)</f>
        <v>港鐵金鐘站C1</v>
      </c>
      <c r="F173" t="s">
        <v>427</v>
      </c>
      <c r="G173" t="s">
        <v>426</v>
      </c>
      <c r="H173" t="s">
        <v>11</v>
      </c>
      <c r="I173" t="s">
        <v>406</v>
      </c>
      <c r="J173" t="s">
        <v>408</v>
      </c>
      <c r="K173" t="str">
        <f>VLOOKUP(F173,'Unique Address'!A:D,4,FALSE)</f>
        <v>Admiralty</v>
      </c>
      <c r="L173">
        <f>VLOOKUP(K173,'[2]AreaCoordinates xlsx'!$A$1:$D$65536,3,FALSE)</f>
        <v>22.2796357</v>
      </c>
      <c r="M173">
        <f>VLOOKUP(K173,'[2]AreaCoordinates xlsx'!$A$1:$D$65536,4,FALSE)</f>
        <v>114.1654865</v>
      </c>
    </row>
    <row r="174" spans="1:13" x14ac:dyDescent="0.2">
      <c r="A174" s="2">
        <v>41641</v>
      </c>
      <c r="B174">
        <v>38</v>
      </c>
      <c r="C174" t="s">
        <v>8</v>
      </c>
      <c r="D174" t="str">
        <f t="shared" si="19"/>
        <v>九龍塘又一城商場LG2層A區, Hong Kong</v>
      </c>
      <c r="E174" t="str">
        <f t="shared" ref="E174:E177" si="21">F174</f>
        <v>九龍塘又一城商場LG2層A區</v>
      </c>
      <c r="F174" t="s">
        <v>76</v>
      </c>
      <c r="G174" t="s">
        <v>74</v>
      </c>
      <c r="H174" t="s">
        <v>11</v>
      </c>
      <c r="I174" t="s">
        <v>73</v>
      </c>
      <c r="J174" t="s">
        <v>75</v>
      </c>
      <c r="K174" t="str">
        <f>VLOOKUP(F174,'Unique Address'!A:D,4,FALSE)</f>
        <v>Kowloon Tong</v>
      </c>
      <c r="L174">
        <f>VLOOKUP(K174,'[2]AreaCoordinates xlsx'!$A$1:$D$65536,3,FALSE)</f>
        <v>22.338567600000001</v>
      </c>
      <c r="M174">
        <f>VLOOKUP(K174,'[2]AreaCoordinates xlsx'!$A$1:$D$65536,4,FALSE)</f>
        <v>114.17663330000001</v>
      </c>
    </row>
    <row r="175" spans="1:13" x14ac:dyDescent="0.2">
      <c r="A175" s="2">
        <v>41641</v>
      </c>
      <c r="B175">
        <v>38</v>
      </c>
      <c r="C175" t="s">
        <v>8</v>
      </c>
      <c r="D175" t="str">
        <f t="shared" si="19"/>
        <v>九龍塘又一城商場G層D區, Hong Kong</v>
      </c>
      <c r="E175" t="str">
        <f t="shared" si="21"/>
        <v>九龍塘又一城商場G層D區</v>
      </c>
      <c r="F175" t="s">
        <v>78</v>
      </c>
      <c r="G175" t="s">
        <v>77</v>
      </c>
      <c r="H175" t="s">
        <v>11</v>
      </c>
      <c r="I175" t="s">
        <v>73</v>
      </c>
      <c r="J175" t="s">
        <v>75</v>
      </c>
      <c r="K175" t="str">
        <f>VLOOKUP(F175,'Unique Address'!A:D,4,FALSE)</f>
        <v>Kowloon Tong</v>
      </c>
      <c r="L175">
        <f>VLOOKUP(K175,'[2]AreaCoordinates xlsx'!$A$1:$D$65536,3,FALSE)</f>
        <v>22.338567600000001</v>
      </c>
      <c r="M175">
        <f>VLOOKUP(K175,'[2]AreaCoordinates xlsx'!$A$1:$D$65536,4,FALSE)</f>
        <v>114.17663330000001</v>
      </c>
    </row>
    <row r="176" spans="1:13" x14ac:dyDescent="0.2">
      <c r="A176" s="2">
        <v>41641</v>
      </c>
      <c r="B176">
        <v>38</v>
      </c>
      <c r="C176" t="s">
        <v>8</v>
      </c>
      <c r="D176" t="str">
        <f t="shared" si="19"/>
        <v>九龍塘又一城商場UG層M區, Hong Kong</v>
      </c>
      <c r="E176" t="str">
        <f t="shared" si="21"/>
        <v>九龍塘又一城商場UG層M區</v>
      </c>
      <c r="F176" t="s">
        <v>80</v>
      </c>
      <c r="G176" t="s">
        <v>79</v>
      </c>
      <c r="H176" t="s">
        <v>11</v>
      </c>
      <c r="I176" t="s">
        <v>73</v>
      </c>
      <c r="J176" t="s">
        <v>75</v>
      </c>
      <c r="K176" t="str">
        <f>VLOOKUP(F176,'Unique Address'!A:D,4,FALSE)</f>
        <v>Kowloon Tong</v>
      </c>
      <c r="L176">
        <f>VLOOKUP(K176,'[2]AreaCoordinates xlsx'!$A$1:$D$65536,3,FALSE)</f>
        <v>22.338567600000001</v>
      </c>
      <c r="M176">
        <f>VLOOKUP(K176,'[2]AreaCoordinates xlsx'!$A$1:$D$65536,4,FALSE)</f>
        <v>114.17663330000001</v>
      </c>
    </row>
    <row r="177" spans="1:13" x14ac:dyDescent="0.2">
      <c r="A177" s="2">
        <v>41641</v>
      </c>
      <c r="B177">
        <v>38</v>
      </c>
      <c r="C177" t="s">
        <v>8</v>
      </c>
      <c r="D177" t="str">
        <f t="shared" si="19"/>
        <v>九龍塘又一城商場UG層溜冰場入口, Hong Kong</v>
      </c>
      <c r="E177" t="str">
        <f t="shared" si="21"/>
        <v>九龍塘又一城商場UG層溜冰場入口</v>
      </c>
      <c r="F177" t="s">
        <v>82</v>
      </c>
      <c r="G177" t="s">
        <v>81</v>
      </c>
      <c r="H177" t="s">
        <v>11</v>
      </c>
      <c r="I177" t="s">
        <v>73</v>
      </c>
      <c r="J177" t="s">
        <v>75</v>
      </c>
      <c r="K177" t="str">
        <f>VLOOKUP(F177,'Unique Address'!A:D,4,FALSE)</f>
        <v>Kowloon Tong</v>
      </c>
      <c r="L177">
        <f>VLOOKUP(K177,'[2]AreaCoordinates xlsx'!$A$1:$D$65536,3,FALSE)</f>
        <v>22.338567600000001</v>
      </c>
      <c r="M177">
        <f>VLOOKUP(K177,'[2]AreaCoordinates xlsx'!$A$1:$D$65536,4,FALSE)</f>
        <v>114.17663330000001</v>
      </c>
    </row>
    <row r="178" spans="1:13" x14ac:dyDescent="0.2">
      <c r="A178" s="2">
        <v>41641</v>
      </c>
      <c r="B178">
        <v>4866</v>
      </c>
      <c r="C178" t="s">
        <v>19</v>
      </c>
      <c r="D178" t="str">
        <f t="shared" si="19"/>
        <v>港鐵沙田站B, Hong Kong</v>
      </c>
      <c r="E178" t="str">
        <f>VLOOKUP(F178,'recent unique'!A:D,4,FALSE)</f>
        <v>港鐵沙田站B</v>
      </c>
      <c r="F178" t="s">
        <v>33</v>
      </c>
      <c r="G178" t="s">
        <v>32</v>
      </c>
      <c r="H178" t="s">
        <v>11</v>
      </c>
      <c r="I178" t="s">
        <v>420</v>
      </c>
      <c r="J178" t="s">
        <v>422</v>
      </c>
      <c r="K178" t="str">
        <f>VLOOKUP(F178,'Unique Address'!A:D,4,FALSE)</f>
        <v>Sha Tin</v>
      </c>
      <c r="L178">
        <f>VLOOKUP(K178,'[2]AreaCoordinates xlsx'!$A$1:$D$65536,3,FALSE)</f>
        <v>22.377130399999999</v>
      </c>
      <c r="M178">
        <f>VLOOKUP(K178,'[2]AreaCoordinates xlsx'!$A$1:$D$65536,4,FALSE)</f>
        <v>114.1974398</v>
      </c>
    </row>
    <row r="179" spans="1:13" x14ac:dyDescent="0.2">
      <c r="A179" s="2">
        <v>41641</v>
      </c>
      <c r="B179">
        <v>212</v>
      </c>
      <c r="C179" t="s">
        <v>46</v>
      </c>
      <c r="D179" t="str">
        <f>E179</f>
        <v>Hong Kong</v>
      </c>
      <c r="E179" t="s">
        <v>10918</v>
      </c>
      <c r="F179" t="str">
        <f>"  "</f>
        <v xml:space="preserve">  </v>
      </c>
      <c r="G179" t="str">
        <f>C179</f>
        <v>Territory-Wide</v>
      </c>
      <c r="H179" t="s">
        <v>48</v>
      </c>
      <c r="I179" t="s">
        <v>83</v>
      </c>
      <c r="J179" t="s">
        <v>84</v>
      </c>
      <c r="K179" t="s">
        <v>10918</v>
      </c>
      <c r="L179">
        <f>VLOOKUP(K179,'[2]AreaCoordinates xlsx'!$A$1:$D$65536,3,FALSE)</f>
        <v>22.244479999999999</v>
      </c>
      <c r="M179">
        <f>VLOOKUP(K179,'[2]AreaCoordinates xlsx'!$A$1:$D$65536,4,FALSE)</f>
        <v>114.1860519</v>
      </c>
    </row>
    <row r="180" spans="1:13" x14ac:dyDescent="0.2">
      <c r="A180" s="2">
        <v>41641</v>
      </c>
      <c r="B180">
        <v>3824</v>
      </c>
      <c r="C180" t="s">
        <v>14</v>
      </c>
      <c r="D180" t="str">
        <f t="shared" ref="D180:D182" si="22">E180&amp;", Hong Kong"</f>
        <v>中環德輔道中置地廣場, Hong Kong</v>
      </c>
      <c r="E180" t="str">
        <f>VLOOKUP(F180,'recent unique'!A:D,4,FALSE)</f>
        <v>中環德輔道中置地廣場</v>
      </c>
      <c r="F180" t="s">
        <v>429</v>
      </c>
      <c r="G180" t="s">
        <v>428</v>
      </c>
      <c r="H180" t="s">
        <v>11</v>
      </c>
      <c r="I180" t="s">
        <v>372</v>
      </c>
      <c r="J180" t="s">
        <v>374</v>
      </c>
      <c r="K180" t="str">
        <f>VLOOKUP(F180,'Unique Address'!A:D,4,FALSE)</f>
        <v>Central</v>
      </c>
      <c r="L180">
        <f>VLOOKUP(K180,'[2]AreaCoordinates xlsx'!$A$1:$D$65536,3,FALSE)</f>
        <v>22.279990699999999</v>
      </c>
      <c r="M180">
        <f>VLOOKUP(K180,'[2]AreaCoordinates xlsx'!$A$1:$D$65536,4,FALSE)</f>
        <v>114.1587983</v>
      </c>
    </row>
    <row r="181" spans="1:13" x14ac:dyDescent="0.2">
      <c r="A181" s="2">
        <v>41641</v>
      </c>
      <c r="B181">
        <v>3824</v>
      </c>
      <c r="C181" t="s">
        <v>14</v>
      </c>
      <c r="D181" t="str">
        <f t="shared" si="22"/>
        <v>港鐵中環站A, Hong Kong</v>
      </c>
      <c r="E181" t="str">
        <f>VLOOKUP(F181,'recent unique'!A:D,4,FALSE)</f>
        <v>港鐵中環站A</v>
      </c>
      <c r="F181" t="s">
        <v>431</v>
      </c>
      <c r="G181" t="s">
        <v>430</v>
      </c>
      <c r="H181" t="s">
        <v>11</v>
      </c>
      <c r="I181" t="s">
        <v>372</v>
      </c>
      <c r="J181" t="s">
        <v>374</v>
      </c>
      <c r="K181" t="str">
        <f>VLOOKUP(F181,'Unique Address'!A:D,4,FALSE)</f>
        <v>Central</v>
      </c>
      <c r="L181">
        <f>VLOOKUP(K181,'[2]AreaCoordinates xlsx'!$A$1:$D$65536,3,FALSE)</f>
        <v>22.279990699999999</v>
      </c>
      <c r="M181">
        <f>VLOOKUP(K181,'[2]AreaCoordinates xlsx'!$A$1:$D$65536,4,FALSE)</f>
        <v>114.1587983</v>
      </c>
    </row>
    <row r="182" spans="1:13" x14ac:dyDescent="0.2">
      <c r="A182" s="2">
        <v>41641</v>
      </c>
      <c r="B182">
        <v>4866</v>
      </c>
      <c r="C182" t="s">
        <v>8</v>
      </c>
      <c r="D182" t="str">
        <f t="shared" si="22"/>
        <v>港鐵深水埗站B2, Hong Kong</v>
      </c>
      <c r="E182" t="str">
        <f>VLOOKUP(F182,'recent unique'!A:D,4,FALSE)</f>
        <v>港鐵深水埗站B2</v>
      </c>
      <c r="F182" t="s">
        <v>433</v>
      </c>
      <c r="G182" t="s">
        <v>432</v>
      </c>
      <c r="H182" t="s">
        <v>11</v>
      </c>
      <c r="I182" t="s">
        <v>420</v>
      </c>
      <c r="J182" t="s">
        <v>422</v>
      </c>
      <c r="K182" t="str">
        <f>VLOOKUP(F182,'Unique Address'!A:D,4,FALSE)</f>
        <v>Sham Shui Po</v>
      </c>
      <c r="L182">
        <f>VLOOKUP(K182,'[2]AreaCoordinates xlsx'!$A$1:$D$65536,3,FALSE)</f>
        <v>22.328589900000001</v>
      </c>
      <c r="M182">
        <f>VLOOKUP(K182,'[2]AreaCoordinates xlsx'!$A$1:$D$65536,4,FALSE)</f>
        <v>114.1602846</v>
      </c>
    </row>
    <row r="183" spans="1:13" x14ac:dyDescent="0.2">
      <c r="A183" s="2">
        <v>41641</v>
      </c>
      <c r="B183">
        <v>6248</v>
      </c>
      <c r="C183" t="s">
        <v>46</v>
      </c>
      <c r="D183" t="str">
        <f>E183</f>
        <v>Hong Kong</v>
      </c>
      <c r="E183" t="s">
        <v>10918</v>
      </c>
      <c r="F183" t="str">
        <f>"  "</f>
        <v xml:space="preserve">  </v>
      </c>
      <c r="G183" t="str">
        <f>C183</f>
        <v>Territory-Wide</v>
      </c>
      <c r="H183" t="s">
        <v>48</v>
      </c>
      <c r="I183" t="s">
        <v>85</v>
      </c>
      <c r="J183" t="s">
        <v>86</v>
      </c>
      <c r="K183" t="s">
        <v>10918</v>
      </c>
      <c r="L183">
        <f>VLOOKUP(K183,'[2]AreaCoordinates xlsx'!$A$1:$D$65536,3,FALSE)</f>
        <v>22.244479999999999</v>
      </c>
      <c r="M183">
        <f>VLOOKUP(K183,'[2]AreaCoordinates xlsx'!$A$1:$D$65536,4,FALSE)</f>
        <v>114.1860519</v>
      </c>
    </row>
    <row r="184" spans="1:13" x14ac:dyDescent="0.2">
      <c r="A184" s="2">
        <v>41641</v>
      </c>
      <c r="B184">
        <v>3824</v>
      </c>
      <c r="C184" t="s">
        <v>14</v>
      </c>
      <c r="D184" t="str">
        <f t="shared" ref="D184:D247" si="23">E184&amp;", Hong Kong"</f>
        <v>港鐵灣仔站A3, Hong Kong</v>
      </c>
      <c r="E184" t="str">
        <f>VLOOKUP(F184,'recent unique'!A:D,4,FALSE)</f>
        <v>港鐵灣仔站A3</v>
      </c>
      <c r="F184" t="s">
        <v>435</v>
      </c>
      <c r="G184" t="s">
        <v>434</v>
      </c>
      <c r="H184" t="s">
        <v>11</v>
      </c>
      <c r="I184" t="s">
        <v>372</v>
      </c>
      <c r="J184" t="s">
        <v>374</v>
      </c>
      <c r="K184" t="str">
        <f>VLOOKUP(F184,'Unique Address'!A:D,4,FALSE)</f>
        <v>Wan Chai</v>
      </c>
      <c r="L184">
        <f>VLOOKUP(K184,'[2]AreaCoordinates xlsx'!$A$1:$D$65536,3,FALSE)</f>
        <v>22.276022000000001</v>
      </c>
      <c r="M184">
        <f>VLOOKUP(K184,'[2]AreaCoordinates xlsx'!$A$1:$D$65536,4,FALSE)</f>
        <v>114.1751471</v>
      </c>
    </row>
    <row r="185" spans="1:13" x14ac:dyDescent="0.2">
      <c r="A185" s="2">
        <v>41641</v>
      </c>
      <c r="B185">
        <v>4866</v>
      </c>
      <c r="C185" t="s">
        <v>8</v>
      </c>
      <c r="D185" t="str">
        <f t="shared" si="23"/>
        <v>尖沙咀漆咸道南, Hong Kong</v>
      </c>
      <c r="E185" t="str">
        <f>VLOOKUP(F185,'recent unique'!A:D,4,FALSE)</f>
        <v>尖沙咀漆咸道南</v>
      </c>
      <c r="F185" t="s">
        <v>437</v>
      </c>
      <c r="G185" t="s">
        <v>436</v>
      </c>
      <c r="H185" t="s">
        <v>11</v>
      </c>
      <c r="I185" t="s">
        <v>420</v>
      </c>
      <c r="J185" t="s">
        <v>422</v>
      </c>
      <c r="K185" t="str">
        <f>VLOOKUP(F185,'Unique Address'!A:D,4,FALSE)</f>
        <v>Tsim Sha Tsui</v>
      </c>
      <c r="L185">
        <f>VLOOKUP(K185,'[2]AreaCoordinates xlsx'!$A$1:$D$65536,3,FALSE)</f>
        <v>22.298812300000002</v>
      </c>
      <c r="M185">
        <f>VLOOKUP(K185,'[2]AreaCoordinates xlsx'!$A$1:$D$65536,4,FALSE)</f>
        <v>114.17217460000001</v>
      </c>
    </row>
    <row r="186" spans="1:13" x14ac:dyDescent="0.2">
      <c r="A186" s="2">
        <v>41641</v>
      </c>
      <c r="B186">
        <v>11150</v>
      </c>
      <c r="C186" t="s">
        <v>19</v>
      </c>
      <c r="D186" t="str">
        <f t="shared" si="23"/>
        <v>沙田馬鞍山亞公角街33號, Hong Kong</v>
      </c>
      <c r="E186" t="str">
        <f>VLOOKUP(F186,'recent unique'!A:D,4,FALSE)</f>
        <v>沙田馬鞍山亞公角街33號</v>
      </c>
      <c r="F186" t="s">
        <v>90</v>
      </c>
      <c r="G186" t="s">
        <v>88</v>
      </c>
      <c r="H186" t="s">
        <v>11</v>
      </c>
      <c r="I186" t="s">
        <v>87</v>
      </c>
      <c r="J186" t="s">
        <v>89</v>
      </c>
      <c r="K186" t="str">
        <f>VLOOKUP(F186,'Unique Address'!A:D,4,FALSE)</f>
        <v>Ma On Shan</v>
      </c>
      <c r="L186">
        <f>VLOOKUP(K186,'[2]AreaCoordinates xlsx'!$A$1:$D$65536,3,FALSE)</f>
        <v>22.403069899999998</v>
      </c>
      <c r="M186">
        <f>VLOOKUP(K186,'[2]AreaCoordinates xlsx'!$A$1:$D$65536,4,FALSE)</f>
        <v>114.24499369999999</v>
      </c>
    </row>
    <row r="187" spans="1:13" x14ac:dyDescent="0.2">
      <c r="A187" s="2">
        <v>41641</v>
      </c>
      <c r="B187">
        <v>9361</v>
      </c>
      <c r="C187" t="s">
        <v>19</v>
      </c>
      <c r="D187" t="str">
        <f t="shared" si="23"/>
        <v>上水保健路9號, Hong Kong</v>
      </c>
      <c r="E187" t="str">
        <f>VLOOKUP(F187,'recent unique'!A:D,4,FALSE)</f>
        <v>上水保健路9號</v>
      </c>
      <c r="F187" t="s">
        <v>94</v>
      </c>
      <c r="G187" t="s">
        <v>92</v>
      </c>
      <c r="H187" t="s">
        <v>11</v>
      </c>
      <c r="I187" t="s">
        <v>91</v>
      </c>
      <c r="J187" t="s">
        <v>93</v>
      </c>
      <c r="K187" t="str">
        <f>VLOOKUP(F187,'Unique Address'!A:D,4,FALSE)</f>
        <v>Sheung Shui</v>
      </c>
      <c r="L187">
        <f>VLOOKUP(K187,'[2]AreaCoordinates xlsx'!$A$1:$D$65536,3,FALSE)</f>
        <v>22.511200800000001</v>
      </c>
      <c r="M187">
        <f>VLOOKUP(K187,'[2]AreaCoordinates xlsx'!$A$1:$D$65536,4,FALSE)</f>
        <v>114.1260991</v>
      </c>
    </row>
    <row r="188" spans="1:13" x14ac:dyDescent="0.2">
      <c r="A188" s="2">
        <v>41641</v>
      </c>
      <c r="B188">
        <v>614</v>
      </c>
      <c r="C188" t="s">
        <v>8</v>
      </c>
      <c r="D188" t="str">
        <f t="shared" si="23"/>
        <v>深水埗西九龍中心1樓中庭展覽B區, Hong Kong</v>
      </c>
      <c r="E188" t="str">
        <f>F188</f>
        <v>深水埗西九龍中心1樓中庭展覽B區</v>
      </c>
      <c r="F188" t="s">
        <v>98</v>
      </c>
      <c r="G188" t="s">
        <v>96</v>
      </c>
      <c r="H188" t="s">
        <v>11</v>
      </c>
      <c r="I188" t="s">
        <v>95</v>
      </c>
      <c r="J188" t="s">
        <v>97</v>
      </c>
      <c r="K188" t="str">
        <f>VLOOKUP(F188,'Unique Address'!A:D,4,FALSE)</f>
        <v>Sham Shui Po</v>
      </c>
      <c r="L188">
        <f>VLOOKUP(K188,'[2]AreaCoordinates xlsx'!$A$1:$D$65536,3,FALSE)</f>
        <v>22.328589900000001</v>
      </c>
      <c r="M188">
        <f>VLOOKUP(K188,'[2]AreaCoordinates xlsx'!$A$1:$D$65536,4,FALSE)</f>
        <v>114.1602846</v>
      </c>
    </row>
    <row r="189" spans="1:13" x14ac:dyDescent="0.2">
      <c r="A189" s="2">
        <v>41641</v>
      </c>
      <c r="B189">
        <v>2615</v>
      </c>
      <c r="C189" t="s">
        <v>19</v>
      </c>
      <c r="D189" t="str">
        <f t="shared" si="23"/>
        <v>港鐵沙田站B, Hong Kong</v>
      </c>
      <c r="E189" t="str">
        <f>VLOOKUP(F189,'recent unique'!A:D,4,FALSE)</f>
        <v>港鐵沙田站B</v>
      </c>
      <c r="F189" t="s">
        <v>33</v>
      </c>
      <c r="G189" t="s">
        <v>32</v>
      </c>
      <c r="H189" t="s">
        <v>11</v>
      </c>
      <c r="I189" t="s">
        <v>116</v>
      </c>
      <c r="J189" t="s">
        <v>118</v>
      </c>
      <c r="K189" t="str">
        <f>VLOOKUP(F189,'Unique Address'!A:D,4,FALSE)</f>
        <v>Sha Tin</v>
      </c>
      <c r="L189">
        <f>VLOOKUP(K189,'[2]AreaCoordinates xlsx'!$A$1:$D$65536,3,FALSE)</f>
        <v>22.377130399999999</v>
      </c>
      <c r="M189">
        <f>VLOOKUP(K189,'[2]AreaCoordinates xlsx'!$A$1:$D$65536,4,FALSE)</f>
        <v>114.1974398</v>
      </c>
    </row>
    <row r="190" spans="1:13" x14ac:dyDescent="0.2">
      <c r="A190" s="2">
        <v>41641</v>
      </c>
      <c r="B190">
        <v>10172</v>
      </c>
      <c r="C190" t="s">
        <v>8</v>
      </c>
      <c r="D190" t="str">
        <f t="shared" si="23"/>
        <v>荔枝角瑪嘉烈醫院道瑪嘉烈醫院 , Hong Kong</v>
      </c>
      <c r="E190" t="str">
        <f>VLOOKUP(F190,'recent unique'!A:D,4,FALSE)</f>
        <v xml:space="preserve">荔枝角瑪嘉烈醫院道瑪嘉烈醫院 </v>
      </c>
      <c r="F190" t="s">
        <v>102</v>
      </c>
      <c r="G190" t="s">
        <v>100</v>
      </c>
      <c r="H190" t="s">
        <v>11</v>
      </c>
      <c r="I190" t="s">
        <v>99</v>
      </c>
      <c r="J190" t="s">
        <v>101</v>
      </c>
      <c r="K190" t="str">
        <f>VLOOKUP(F190,'Unique Address'!A:D,4,FALSE)</f>
        <v>Lai Chi Kok</v>
      </c>
      <c r="L190">
        <f>VLOOKUP(K190,'[2]AreaCoordinates xlsx'!$A$1:$D$65536,3,FALSE)</f>
        <v>22.337264999999999</v>
      </c>
      <c r="M190">
        <f>VLOOKUP(K190,'[2]AreaCoordinates xlsx'!$A$1:$D$65536,4,FALSE)</f>
        <v>114.148033</v>
      </c>
    </row>
    <row r="191" spans="1:13" x14ac:dyDescent="0.2">
      <c r="A191" s="2">
        <v>41641</v>
      </c>
      <c r="B191">
        <v>2615</v>
      </c>
      <c r="C191" t="s">
        <v>19</v>
      </c>
      <c r="D191" t="str">
        <f t="shared" si="23"/>
        <v>屯門啟民徑和平徑交界(仁愛廣場側)行人路空地位置, Hong Kong</v>
      </c>
      <c r="E191" t="str">
        <f>F191</f>
        <v>屯門啟民徑和平徑交界(仁愛廣場側)行人路空地位置</v>
      </c>
      <c r="F191" t="s">
        <v>439</v>
      </c>
      <c r="G191" t="s">
        <v>438</v>
      </c>
      <c r="H191" t="s">
        <v>11</v>
      </c>
      <c r="I191" t="s">
        <v>116</v>
      </c>
      <c r="J191" t="s">
        <v>118</v>
      </c>
      <c r="K191" t="str">
        <f>VLOOKUP(F191,'Unique Address'!A:D,4,FALSE)</f>
        <v>Tuen Mun</v>
      </c>
      <c r="L191">
        <f>VLOOKUP(K191,'[2]AreaCoordinates xlsx'!$A$1:$D$65536,3,FALSE)</f>
        <v>22.390829499999999</v>
      </c>
      <c r="M191">
        <f>VLOOKUP(K191,'[2]AreaCoordinates xlsx'!$A$1:$D$65536,4,FALSE)</f>
        <v>113.9725126</v>
      </c>
    </row>
    <row r="192" spans="1:13" x14ac:dyDescent="0.2">
      <c r="A192" s="2">
        <v>41641</v>
      </c>
      <c r="B192">
        <v>12992</v>
      </c>
      <c r="C192" t="s">
        <v>8</v>
      </c>
      <c r="D192" t="str">
        <f t="shared" si="23"/>
        <v>觀塘協和街130號, Hong Kong</v>
      </c>
      <c r="E192" t="str">
        <f>VLOOKUP(F192,'recent unique'!A:D,4,FALSE)</f>
        <v>觀塘協和街130號</v>
      </c>
      <c r="F192" t="s">
        <v>106</v>
      </c>
      <c r="G192" t="s">
        <v>104</v>
      </c>
      <c r="H192" t="s">
        <v>11</v>
      </c>
      <c r="I192" t="s">
        <v>103</v>
      </c>
      <c r="J192" t="s">
        <v>105</v>
      </c>
      <c r="K192" t="str">
        <f>VLOOKUP(F192,'Unique Address'!A:D,4,FALSE)</f>
        <v>Kwun Tong</v>
      </c>
      <c r="L192">
        <f>VLOOKUP(K192,'[2]AreaCoordinates xlsx'!$A$1:$D$65536,3,FALSE)</f>
        <v>22.3103686</v>
      </c>
      <c r="M192">
        <f>VLOOKUP(K192,'[2]AreaCoordinates xlsx'!$A$1:$D$65536,4,FALSE)</f>
        <v>114.22270349999999</v>
      </c>
    </row>
    <row r="193" spans="1:13" x14ac:dyDescent="0.2">
      <c r="A193" s="2">
        <v>41641</v>
      </c>
      <c r="B193">
        <v>241</v>
      </c>
      <c r="C193" t="s">
        <v>19</v>
      </c>
      <c r="D193" t="str">
        <f t="shared" si="23"/>
        <v>沙田新城市廣場1期3樓佈置區, Hong Kong</v>
      </c>
      <c r="E193" t="str">
        <f t="shared" ref="E193:E196" si="24">F193</f>
        <v>沙田新城市廣場1期3樓佈置區</v>
      </c>
      <c r="F193" t="s">
        <v>113</v>
      </c>
      <c r="G193" t="s">
        <v>111</v>
      </c>
      <c r="H193" t="s">
        <v>11</v>
      </c>
      <c r="I193" t="s">
        <v>110</v>
      </c>
      <c r="J193" t="s">
        <v>112</v>
      </c>
      <c r="K193" t="str">
        <f>VLOOKUP(F193,'Unique Address'!A:D,4,FALSE)</f>
        <v>Sha Tin</v>
      </c>
      <c r="L193">
        <f>VLOOKUP(K193,'[2]AreaCoordinates xlsx'!$A$1:$D$65536,3,FALSE)</f>
        <v>22.377130399999999</v>
      </c>
      <c r="M193">
        <f>VLOOKUP(K193,'[2]AreaCoordinates xlsx'!$A$1:$D$65536,4,FALSE)</f>
        <v>114.1974398</v>
      </c>
    </row>
    <row r="194" spans="1:13" x14ac:dyDescent="0.2">
      <c r="A194" s="2">
        <v>41641</v>
      </c>
      <c r="B194">
        <v>241</v>
      </c>
      <c r="C194" t="s">
        <v>19</v>
      </c>
      <c r="D194" t="str">
        <f t="shared" si="23"/>
        <v>沙田新城市廣場1期7樓星光花園換領處, Hong Kong</v>
      </c>
      <c r="E194" t="str">
        <f t="shared" si="24"/>
        <v>沙田新城市廣場1期7樓星光花園換領處</v>
      </c>
      <c r="F194" t="s">
        <v>115</v>
      </c>
      <c r="G194" t="s">
        <v>114</v>
      </c>
      <c r="H194" t="s">
        <v>11</v>
      </c>
      <c r="I194" t="s">
        <v>110</v>
      </c>
      <c r="J194" t="s">
        <v>112</v>
      </c>
      <c r="K194" t="str">
        <f>VLOOKUP(F194,'Unique Address'!A:D,4,FALSE)</f>
        <v>Sha Tin</v>
      </c>
      <c r="L194">
        <f>VLOOKUP(K194,'[2]AreaCoordinates xlsx'!$A$1:$D$65536,3,FALSE)</f>
        <v>22.377130399999999</v>
      </c>
      <c r="M194">
        <f>VLOOKUP(K194,'[2]AreaCoordinates xlsx'!$A$1:$D$65536,4,FALSE)</f>
        <v>114.1974398</v>
      </c>
    </row>
    <row r="195" spans="1:13" x14ac:dyDescent="0.2">
      <c r="A195" s="2">
        <v>41641</v>
      </c>
      <c r="B195">
        <v>10998</v>
      </c>
      <c r="C195" t="s">
        <v>8</v>
      </c>
      <c r="D195" t="str">
        <f t="shared" si="23"/>
        <v>大角咀奧海城二期地下主題中庭, Hong Kong</v>
      </c>
      <c r="E195" t="str">
        <f t="shared" si="24"/>
        <v>大角咀奧海城二期地下主題中庭</v>
      </c>
      <c r="F195" t="s">
        <v>121</v>
      </c>
      <c r="G195" t="s">
        <v>120</v>
      </c>
      <c r="H195" t="s">
        <v>11</v>
      </c>
      <c r="I195" t="s">
        <v>107</v>
      </c>
      <c r="J195" t="s">
        <v>12</v>
      </c>
      <c r="K195" t="str">
        <f>VLOOKUP(F195,'Unique Address'!A:D,4,FALSE)</f>
        <v>Tai Kok Tsui</v>
      </c>
      <c r="L195">
        <f>VLOOKUP(K195,'[2]AreaCoordinates xlsx'!$A$1:$D$65536,3,FALSE)</f>
        <v>22.319749999999999</v>
      </c>
      <c r="M195">
        <f>VLOOKUP(K195,'[2]AreaCoordinates xlsx'!$A$1:$D$65536,4,FALSE)</f>
        <v>114.1632571</v>
      </c>
    </row>
    <row r="196" spans="1:13" x14ac:dyDescent="0.2">
      <c r="A196" s="2">
        <v>41641</v>
      </c>
      <c r="B196">
        <v>95</v>
      </c>
      <c r="C196" t="s">
        <v>14</v>
      </c>
      <c r="D196" t="str">
        <f t="shared" si="23"/>
        <v>銅鑼灣皇室堡地下顧客服務中心, Hong Kong</v>
      </c>
      <c r="E196" t="str">
        <f t="shared" si="24"/>
        <v>銅鑼灣皇室堡地下顧客服務中心</v>
      </c>
      <c r="F196" t="s">
        <v>125</v>
      </c>
      <c r="G196" t="s">
        <v>123</v>
      </c>
      <c r="H196" t="s">
        <v>11</v>
      </c>
      <c r="I196" t="s">
        <v>122</v>
      </c>
      <c r="J196" t="s">
        <v>124</v>
      </c>
      <c r="K196" t="str">
        <f>VLOOKUP(F196,'Unique Address'!A:D,4,FALSE)</f>
        <v>Causeway Bay</v>
      </c>
      <c r="L196">
        <f>VLOOKUP(K196,'[2]AreaCoordinates xlsx'!$A$1:$D$65536,3,FALSE)</f>
        <v>22.279729499999998</v>
      </c>
      <c r="M196">
        <f>VLOOKUP(K196,'[2]AreaCoordinates xlsx'!$A$1:$D$65536,4,FALSE)</f>
        <v>114.1870366</v>
      </c>
    </row>
    <row r="197" spans="1:13" x14ac:dyDescent="0.2">
      <c r="A197" s="2">
        <v>41641</v>
      </c>
      <c r="B197">
        <v>10103</v>
      </c>
      <c r="C197" t="s">
        <v>8</v>
      </c>
      <c r="D197" t="str">
        <f t="shared" si="23"/>
        <v>鑽石山荷李活廣場, Hong Kong</v>
      </c>
      <c r="E197" t="str">
        <f>VLOOKUP(F197,'recent unique'!A:D,4,FALSE)</f>
        <v>鑽石山荷李活廣場</v>
      </c>
      <c r="F197" t="s">
        <v>133</v>
      </c>
      <c r="G197" t="s">
        <v>131</v>
      </c>
      <c r="H197" t="s">
        <v>11</v>
      </c>
      <c r="I197" t="s">
        <v>130</v>
      </c>
      <c r="J197" t="s">
        <v>132</v>
      </c>
      <c r="K197" t="str">
        <f>VLOOKUP(F197,'Unique Address'!A:D,4,FALSE)</f>
        <v>Diamond Hill</v>
      </c>
      <c r="L197">
        <f>VLOOKUP(K197,'[2]AreaCoordinates xlsx'!$A$1:$D$65536,3,FALSE)</f>
        <v>22.343872699999999</v>
      </c>
      <c r="M197">
        <f>VLOOKUP(K197,'[2]AreaCoordinates xlsx'!$A$1:$D$65536,4,FALSE)</f>
        <v>114.2048704</v>
      </c>
    </row>
    <row r="198" spans="1:13" x14ac:dyDescent="0.2">
      <c r="A198" s="2">
        <v>41641</v>
      </c>
      <c r="B198">
        <v>10103</v>
      </c>
      <c r="C198" t="s">
        <v>8</v>
      </c>
      <c r="D198" t="str">
        <f t="shared" si="23"/>
        <v>鑽石山荷李活廣場, Hong Kong</v>
      </c>
      <c r="E198" t="str">
        <f>VLOOKUP(F198,'recent unique'!A:D,4,FALSE)</f>
        <v>鑽石山荷李活廣場</v>
      </c>
      <c r="F198" t="s">
        <v>135</v>
      </c>
      <c r="G198" t="s">
        <v>134</v>
      </c>
      <c r="H198" t="s">
        <v>11</v>
      </c>
      <c r="I198" t="s">
        <v>130</v>
      </c>
      <c r="J198" t="s">
        <v>132</v>
      </c>
      <c r="K198" t="str">
        <f>VLOOKUP(F198,'Unique Address'!A:D,4,FALSE)</f>
        <v>Diamond Hill</v>
      </c>
      <c r="L198">
        <f>VLOOKUP(K198,'[2]AreaCoordinates xlsx'!$A$1:$D$65536,3,FALSE)</f>
        <v>22.343872699999999</v>
      </c>
      <c r="M198">
        <f>VLOOKUP(K198,'[2]AreaCoordinates xlsx'!$A$1:$D$65536,4,FALSE)</f>
        <v>114.2048704</v>
      </c>
    </row>
    <row r="199" spans="1:13" x14ac:dyDescent="0.2">
      <c r="A199" s="2">
        <v>41641</v>
      </c>
      <c r="B199">
        <v>6182</v>
      </c>
      <c r="C199" t="s">
        <v>8</v>
      </c>
      <c r="D199" t="str">
        <f t="shared" si="23"/>
        <v>鑽石山荷李活廣場, Hong Kong</v>
      </c>
      <c r="E199" t="str">
        <f>VLOOKUP(F199,'recent unique'!A:D,4,FALSE)</f>
        <v>鑽石山荷李活廣場</v>
      </c>
      <c r="F199" t="s">
        <v>139</v>
      </c>
      <c r="G199" t="s">
        <v>137</v>
      </c>
      <c r="H199" t="s">
        <v>11</v>
      </c>
      <c r="I199" t="s">
        <v>136</v>
      </c>
      <c r="J199" t="s">
        <v>138</v>
      </c>
      <c r="K199" t="str">
        <f>VLOOKUP(F199,'Unique Address'!A:D,4,FALSE)</f>
        <v>Diamond Hill</v>
      </c>
      <c r="L199">
        <f>VLOOKUP(K199,'[2]AreaCoordinates xlsx'!$A$1:$D$65536,3,FALSE)</f>
        <v>22.343872699999999</v>
      </c>
      <c r="M199">
        <f>VLOOKUP(K199,'[2]AreaCoordinates xlsx'!$A$1:$D$65536,4,FALSE)</f>
        <v>114.2048704</v>
      </c>
    </row>
    <row r="200" spans="1:13" x14ac:dyDescent="0.2">
      <c r="A200" s="2">
        <v>41641</v>
      </c>
      <c r="B200">
        <v>6182</v>
      </c>
      <c r="C200" t="s">
        <v>8</v>
      </c>
      <c r="D200" t="str">
        <f t="shared" si="23"/>
        <v>鑽石山荷李活廣場, Hong Kong</v>
      </c>
      <c r="E200" t="str">
        <f>VLOOKUP(F200,'recent unique'!A:D,4,FALSE)</f>
        <v>鑽石山荷李活廣場</v>
      </c>
      <c r="F200" t="s">
        <v>140</v>
      </c>
      <c r="G200" t="s">
        <v>134</v>
      </c>
      <c r="H200" t="s">
        <v>11</v>
      </c>
      <c r="I200" t="s">
        <v>136</v>
      </c>
      <c r="J200" t="s">
        <v>138</v>
      </c>
      <c r="K200" t="str">
        <f>VLOOKUP(F200,'Unique Address'!A:D,4,FALSE)</f>
        <v>Diamond Hill</v>
      </c>
      <c r="L200">
        <f>VLOOKUP(K200,'[2]AreaCoordinates xlsx'!$A$1:$D$65536,3,FALSE)</f>
        <v>22.343872699999999</v>
      </c>
      <c r="M200">
        <f>VLOOKUP(K200,'[2]AreaCoordinates xlsx'!$A$1:$D$65536,4,FALSE)</f>
        <v>114.2048704</v>
      </c>
    </row>
    <row r="201" spans="1:13" x14ac:dyDescent="0.2">
      <c r="A201" s="2">
        <v>41641</v>
      </c>
      <c r="B201">
        <v>6182</v>
      </c>
      <c r="C201" t="s">
        <v>8</v>
      </c>
      <c r="D201" t="str">
        <f t="shared" si="23"/>
        <v>鑽石山荷李活廣場, Hong Kong</v>
      </c>
      <c r="E201" t="str">
        <f>VLOOKUP(F201,'recent unique'!A:D,4,FALSE)</f>
        <v>鑽石山荷李活廣場</v>
      </c>
      <c r="F201" t="s">
        <v>142</v>
      </c>
      <c r="G201" t="s">
        <v>141</v>
      </c>
      <c r="H201" t="s">
        <v>11</v>
      </c>
      <c r="I201" t="s">
        <v>136</v>
      </c>
      <c r="J201" t="s">
        <v>138</v>
      </c>
      <c r="K201" t="str">
        <f>VLOOKUP(F201,'Unique Address'!A:D,4,FALSE)</f>
        <v>Diamond Hill</v>
      </c>
      <c r="L201">
        <f>VLOOKUP(K201,'[2]AreaCoordinates xlsx'!$A$1:$D$65536,3,FALSE)</f>
        <v>22.343872699999999</v>
      </c>
      <c r="M201">
        <f>VLOOKUP(K201,'[2]AreaCoordinates xlsx'!$A$1:$D$65536,4,FALSE)</f>
        <v>114.2048704</v>
      </c>
    </row>
    <row r="202" spans="1:13" x14ac:dyDescent="0.2">
      <c r="A202" s="2">
        <v>41641</v>
      </c>
      <c r="B202">
        <v>6182</v>
      </c>
      <c r="C202" t="s">
        <v>8</v>
      </c>
      <c r="D202" t="str">
        <f t="shared" si="23"/>
        <v>鑽石山荷李活廣場, Hong Kong</v>
      </c>
      <c r="E202" t="str">
        <f>VLOOKUP(F202,'recent unique'!A:D,4,FALSE)</f>
        <v>鑽石山荷李活廣場</v>
      </c>
      <c r="F202" t="s">
        <v>144</v>
      </c>
      <c r="G202" t="s">
        <v>143</v>
      </c>
      <c r="H202" t="s">
        <v>11</v>
      </c>
      <c r="I202" t="s">
        <v>136</v>
      </c>
      <c r="J202" t="s">
        <v>138</v>
      </c>
      <c r="K202" t="str">
        <f>VLOOKUP(F202,'Unique Address'!A:D,4,FALSE)</f>
        <v>Diamond Hill</v>
      </c>
      <c r="L202">
        <f>VLOOKUP(K202,'[2]AreaCoordinates xlsx'!$A$1:$D$65536,3,FALSE)</f>
        <v>22.343872699999999</v>
      </c>
      <c r="M202">
        <f>VLOOKUP(K202,'[2]AreaCoordinates xlsx'!$A$1:$D$65536,4,FALSE)</f>
        <v>114.2048704</v>
      </c>
    </row>
    <row r="203" spans="1:13" x14ac:dyDescent="0.2">
      <c r="A203" s="2">
        <v>41641</v>
      </c>
      <c r="B203">
        <v>10009</v>
      </c>
      <c r="C203" t="s">
        <v>19</v>
      </c>
      <c r="D203" t="str">
        <f t="shared" si="23"/>
        <v>元朗坳頭博愛醫院 , Hong Kong</v>
      </c>
      <c r="E203" t="str">
        <f>VLOOKUP(F203,'recent unique'!A:D,4,FALSE)</f>
        <v xml:space="preserve">元朗坳頭博愛醫院 </v>
      </c>
      <c r="F203" t="s">
        <v>158</v>
      </c>
      <c r="G203" t="s">
        <v>156</v>
      </c>
      <c r="H203" t="s">
        <v>11</v>
      </c>
      <c r="I203" t="s">
        <v>155</v>
      </c>
      <c r="J203" t="s">
        <v>157</v>
      </c>
      <c r="K203" t="str">
        <f>VLOOKUP(F203,'Unique Address'!A:D,4,FALSE)</f>
        <v>Yuen Long</v>
      </c>
      <c r="L203">
        <f>VLOOKUP(K203,'[2]AreaCoordinates xlsx'!$A$1:$D$65536,3,FALSE)</f>
        <v>22.446151400000002</v>
      </c>
      <c r="M203">
        <f>VLOOKUP(K203,'[2]AreaCoordinates xlsx'!$A$1:$D$65536,4,FALSE)</f>
        <v>114.0265682</v>
      </c>
    </row>
    <row r="204" spans="1:13" x14ac:dyDescent="0.2">
      <c r="A204" s="2">
        <v>41641</v>
      </c>
      <c r="B204">
        <v>6052</v>
      </c>
      <c r="C204" t="s">
        <v>14</v>
      </c>
      <c r="D204" t="str">
        <f t="shared" si="23"/>
        <v>淺水灣泳灘香港拯溺總會訓練總部, Hong Kong</v>
      </c>
      <c r="E204" t="str">
        <f>VLOOKUP(F204,'recent unique'!A:D,4,FALSE)</f>
        <v>淺水灣泳灘香港拯溺總會訓練總部</v>
      </c>
      <c r="F204" t="s">
        <v>162</v>
      </c>
      <c r="G204" t="s">
        <v>160</v>
      </c>
      <c r="H204" t="s">
        <v>11</v>
      </c>
      <c r="I204" t="s">
        <v>159</v>
      </c>
      <c r="J204" t="s">
        <v>161</v>
      </c>
      <c r="K204" t="str">
        <f>VLOOKUP(F204,'Unique Address'!A:D,4,FALSE)</f>
        <v>Repulse Bay</v>
      </c>
      <c r="L204">
        <f>VLOOKUP(K204,'[2]AreaCoordinates xlsx'!$A$1:$D$65536,3,FALSE)</f>
        <v>22.234504300000001</v>
      </c>
      <c r="M204">
        <f>VLOOKUP(K204,'[2]AreaCoordinates xlsx'!$A$1:$D$65536,4,FALSE)</f>
        <v>114.1952039</v>
      </c>
    </row>
    <row r="205" spans="1:13" x14ac:dyDescent="0.2">
      <c r="A205" s="2">
        <v>41641</v>
      </c>
      <c r="B205">
        <v>12452</v>
      </c>
      <c r="C205" t="s">
        <v>19</v>
      </c>
      <c r="D205" t="str">
        <f t="shared" si="23"/>
        <v>坑口寶寧里2號, Hong Kong</v>
      </c>
      <c r="E205" t="str">
        <f>VLOOKUP(F205,'recent unique'!A:D,4,FALSE)</f>
        <v>坑口寶寧里2號</v>
      </c>
      <c r="F205" t="s">
        <v>166</v>
      </c>
      <c r="G205" t="s">
        <v>164</v>
      </c>
      <c r="H205" t="s">
        <v>11</v>
      </c>
      <c r="I205" t="s">
        <v>163</v>
      </c>
      <c r="J205" t="s">
        <v>165</v>
      </c>
      <c r="K205" t="str">
        <f>VLOOKUP(F205,'Unique Address'!A:D,4,FALSE)</f>
        <v>Tseung Kwan O</v>
      </c>
      <c r="L205">
        <f>VLOOKUP(K205,'[2]AreaCoordinates xlsx'!$A$1:$D$65536,3,FALSE)</f>
        <v>22.311936899999999</v>
      </c>
      <c r="M205">
        <f>VLOOKUP(K205,'[2]AreaCoordinates xlsx'!$A$1:$D$65536,4,FALSE)</f>
        <v>114.2568814</v>
      </c>
    </row>
    <row r="206" spans="1:13" x14ac:dyDescent="0.2">
      <c r="A206" s="2">
        <v>41641</v>
      </c>
      <c r="B206">
        <v>1108</v>
      </c>
      <c r="C206" t="s">
        <v>19</v>
      </c>
      <c r="D206" t="str">
        <f t="shared" si="23"/>
        <v>沙田亞公角山路17號, Hong Kong</v>
      </c>
      <c r="E206" t="str">
        <f>VLOOKUP(F206,'recent unique'!A:D,4,FALSE)</f>
        <v>沙田亞公角山路17號</v>
      </c>
      <c r="F206" t="s">
        <v>170</v>
      </c>
      <c r="G206" t="s">
        <v>168</v>
      </c>
      <c r="H206" t="s">
        <v>11</v>
      </c>
      <c r="I206" t="s">
        <v>167</v>
      </c>
      <c r="J206" t="s">
        <v>169</v>
      </c>
      <c r="K206" t="str">
        <f>VLOOKUP(F206,'Unique Address'!A:D,4,FALSE)</f>
        <v>Sha Tin</v>
      </c>
      <c r="L206">
        <f>VLOOKUP(K206,'[2]AreaCoordinates xlsx'!$A$1:$D$65536,3,FALSE)</f>
        <v>22.377130399999999</v>
      </c>
      <c r="M206">
        <f>VLOOKUP(K206,'[2]AreaCoordinates xlsx'!$A$1:$D$65536,4,FALSE)</f>
        <v>114.1974398</v>
      </c>
    </row>
    <row r="207" spans="1:13" x14ac:dyDescent="0.2">
      <c r="A207" s="2">
        <v>41641</v>
      </c>
      <c r="B207">
        <v>10165</v>
      </c>
      <c r="C207" t="s">
        <v>19</v>
      </c>
      <c r="D207" t="str">
        <f t="shared" si="23"/>
        <v>沙田銀城街30-32號, Hong Kong</v>
      </c>
      <c r="E207" t="str">
        <f>VLOOKUP(F207,'recent unique'!A:D,4,FALSE)</f>
        <v>沙田銀城街30-32號</v>
      </c>
      <c r="F207" t="s">
        <v>174</v>
      </c>
      <c r="G207" t="s">
        <v>172</v>
      </c>
      <c r="H207" t="s">
        <v>11</v>
      </c>
      <c r="I207" t="s">
        <v>171</v>
      </c>
      <c r="J207" t="s">
        <v>173</v>
      </c>
      <c r="K207" t="str">
        <f>VLOOKUP(F207,'Unique Address'!A:D,4,FALSE)</f>
        <v>Sha Tin</v>
      </c>
      <c r="L207">
        <f>VLOOKUP(K207,'[2]AreaCoordinates xlsx'!$A$1:$D$65536,3,FALSE)</f>
        <v>22.377130399999999</v>
      </c>
      <c r="M207">
        <f>VLOOKUP(K207,'[2]AreaCoordinates xlsx'!$A$1:$D$65536,4,FALSE)</f>
        <v>114.1974398</v>
      </c>
    </row>
    <row r="208" spans="1:13" x14ac:dyDescent="0.2">
      <c r="A208" s="2">
        <v>41641</v>
      </c>
      <c r="B208">
        <v>9566</v>
      </c>
      <c r="C208" t="s">
        <v>14</v>
      </c>
      <c r="D208" t="str">
        <f t="shared" si="23"/>
        <v>柴灣樂民道3號, Hong Kong</v>
      </c>
      <c r="E208" t="str">
        <f>VLOOKUP(F208,'recent unique'!A:D,4,FALSE)</f>
        <v>柴灣樂民道3號</v>
      </c>
      <c r="F208" t="s">
        <v>178</v>
      </c>
      <c r="G208" t="s">
        <v>176</v>
      </c>
      <c r="H208" t="s">
        <v>11</v>
      </c>
      <c r="I208" t="s">
        <v>175</v>
      </c>
      <c r="J208" t="s">
        <v>177</v>
      </c>
      <c r="K208" t="str">
        <f>VLOOKUP(F208,'Unique Address'!A:D,4,FALSE)</f>
        <v>Chai Wan</v>
      </c>
      <c r="L208">
        <f>VLOOKUP(K208,'[2]AreaCoordinates xlsx'!$A$1:$D$65536,3,FALSE)</f>
        <v>22.264624999999999</v>
      </c>
      <c r="M208">
        <f>VLOOKUP(K208,'[2]AreaCoordinates xlsx'!$A$1:$D$65536,4,FALSE)</f>
        <v>114.237139</v>
      </c>
    </row>
    <row r="209" spans="1:13" x14ac:dyDescent="0.2">
      <c r="A209" s="2">
        <v>41641</v>
      </c>
      <c r="B209">
        <v>222</v>
      </c>
      <c r="C209" t="s">
        <v>19</v>
      </c>
      <c r="D209" t="str">
        <f t="shared" si="23"/>
        <v>上水廣場商業大廈3樓禮賓司, Hong Kong</v>
      </c>
      <c r="E209" t="str">
        <f>F209</f>
        <v>上水廣場商業大廈3樓禮賓司</v>
      </c>
      <c r="F209" t="s">
        <v>182</v>
      </c>
      <c r="G209" t="s">
        <v>180</v>
      </c>
      <c r="H209" t="s">
        <v>11</v>
      </c>
      <c r="I209" t="s">
        <v>179</v>
      </c>
      <c r="J209" t="s">
        <v>181</v>
      </c>
      <c r="K209" t="str">
        <f>VLOOKUP(F209,'Unique Address'!A:D,4,FALSE)</f>
        <v>Sheung Shui</v>
      </c>
      <c r="L209">
        <f>VLOOKUP(K209,'[2]AreaCoordinates xlsx'!$A$1:$D$65536,3,FALSE)</f>
        <v>22.511200800000001</v>
      </c>
      <c r="M209">
        <f>VLOOKUP(K209,'[2]AreaCoordinates xlsx'!$A$1:$D$65536,4,FALSE)</f>
        <v>114.1260991</v>
      </c>
    </row>
    <row r="210" spans="1:13" x14ac:dyDescent="0.2">
      <c r="A210" s="2">
        <v>41641</v>
      </c>
      <c r="B210">
        <v>1626</v>
      </c>
      <c r="C210" t="s">
        <v>8</v>
      </c>
      <c r="D210" t="str">
        <f t="shared" si="23"/>
        <v>深水埗永康街111號, Hong Kong</v>
      </c>
      <c r="E210" t="str">
        <f>VLOOKUP(F210,'recent unique'!A:D,4,FALSE)</f>
        <v>深水埗永康街111號</v>
      </c>
      <c r="F210" t="s">
        <v>186</v>
      </c>
      <c r="G210" t="s">
        <v>184</v>
      </c>
      <c r="H210" t="s">
        <v>11</v>
      </c>
      <c r="I210" t="s">
        <v>183</v>
      </c>
      <c r="J210" t="s">
        <v>185</v>
      </c>
      <c r="K210" t="str">
        <f>VLOOKUP(F210,'Unique Address'!A:D,4,FALSE)</f>
        <v>Sham Shui Po</v>
      </c>
      <c r="L210">
        <f>VLOOKUP(K210,'[2]AreaCoordinates xlsx'!$A$1:$D$65536,3,FALSE)</f>
        <v>22.328589900000001</v>
      </c>
      <c r="M210">
        <f>VLOOKUP(K210,'[2]AreaCoordinates xlsx'!$A$1:$D$65536,4,FALSE)</f>
        <v>114.1602846</v>
      </c>
    </row>
    <row r="211" spans="1:13" x14ac:dyDescent="0.2">
      <c r="A211" s="2">
        <v>41641</v>
      </c>
      <c r="B211">
        <v>2014</v>
      </c>
      <c r="C211" t="s">
        <v>19</v>
      </c>
      <c r="D211" t="str">
        <f t="shared" si="23"/>
        <v>沙田亞公角山路30號, Hong Kong</v>
      </c>
      <c r="E211" t="str">
        <f>VLOOKUP(F211,'recent unique'!A:D,4,FALSE)</f>
        <v>沙田亞公角山路30號</v>
      </c>
      <c r="F211" t="s">
        <v>190</v>
      </c>
      <c r="G211" t="s">
        <v>188</v>
      </c>
      <c r="H211" t="s">
        <v>11</v>
      </c>
      <c r="I211" t="s">
        <v>187</v>
      </c>
      <c r="J211" t="s">
        <v>189</v>
      </c>
      <c r="K211" t="str">
        <f>VLOOKUP(F211,'Unique Address'!A:D,4,FALSE)</f>
        <v>Sha Tin</v>
      </c>
      <c r="L211">
        <f>VLOOKUP(K211,'[2]AreaCoordinates xlsx'!$A$1:$D$65536,3,FALSE)</f>
        <v>22.377130399999999</v>
      </c>
      <c r="M211">
        <f>VLOOKUP(K211,'[2]AreaCoordinates xlsx'!$A$1:$D$65536,4,FALSE)</f>
        <v>114.1974398</v>
      </c>
    </row>
    <row r="212" spans="1:13" x14ac:dyDescent="0.2">
      <c r="A212" s="2">
        <v>41641</v>
      </c>
      <c r="B212">
        <v>175</v>
      </c>
      <c r="C212" t="s">
        <v>14</v>
      </c>
      <c r="D212" t="str">
        <f t="shared" si="23"/>
        <v>香港仔香港海洋公園, Hong Kong</v>
      </c>
      <c r="E212" t="str">
        <f>VLOOKUP(F212,'recent unique'!A:D,4,FALSE)</f>
        <v>香港仔香港海洋公園</v>
      </c>
      <c r="F212" t="s">
        <v>194</v>
      </c>
      <c r="G212" t="s">
        <v>192</v>
      </c>
      <c r="H212" t="s">
        <v>11</v>
      </c>
      <c r="I212" t="s">
        <v>191</v>
      </c>
      <c r="J212" t="s">
        <v>193</v>
      </c>
      <c r="K212" t="str">
        <f>VLOOKUP(F212,'Unique Address'!A:D,4,FALSE)</f>
        <v>Aberdeen</v>
      </c>
      <c r="L212">
        <f>VLOOKUP(K212,'[2]AreaCoordinates xlsx'!$A$1:$D$65536,3,FALSE)</f>
        <v>22.252085900000001</v>
      </c>
      <c r="M212">
        <f>VLOOKUP(K212,'[2]AreaCoordinates xlsx'!$A$1:$D$65536,4,FALSE)</f>
        <v>114.1587983</v>
      </c>
    </row>
    <row r="213" spans="1:13" x14ac:dyDescent="0.2">
      <c r="A213" s="2">
        <v>41641</v>
      </c>
      <c r="B213">
        <v>10275</v>
      </c>
      <c r="C213" t="s">
        <v>8</v>
      </c>
      <c r="D213" t="str">
        <f t="shared" si="23"/>
        <v>伊利沙伯醫院R座6樓601室, Hong Kong</v>
      </c>
      <c r="E213" t="str">
        <f>VLOOKUP(F213,'recent unique'!A:D,4,FALSE)</f>
        <v>伊利沙伯醫院R座6樓601室</v>
      </c>
      <c r="F213" t="s">
        <v>198</v>
      </c>
      <c r="G213" t="s">
        <v>196</v>
      </c>
      <c r="H213" t="s">
        <v>11</v>
      </c>
      <c r="I213" t="s">
        <v>195</v>
      </c>
      <c r="J213" t="s">
        <v>197</v>
      </c>
      <c r="K213" t="str">
        <f>VLOOKUP(F213,'Unique Address'!A:D,4,FALSE)</f>
        <v>Yau Ma Tei</v>
      </c>
      <c r="L213">
        <f>VLOOKUP(K213,'[2]AreaCoordinates xlsx'!$A$1:$D$65536,3,FALSE)</f>
        <v>22.312828</v>
      </c>
      <c r="M213">
        <f>VLOOKUP(K213,'[2]AreaCoordinates xlsx'!$A$1:$D$65536,4,FALSE)</f>
        <v>114.170682</v>
      </c>
    </row>
    <row r="214" spans="1:13" x14ac:dyDescent="0.2">
      <c r="A214" s="2">
        <v>41641</v>
      </c>
      <c r="B214">
        <v>10275</v>
      </c>
      <c r="C214" t="s">
        <v>8</v>
      </c>
      <c r="D214" t="str">
        <f t="shared" si="23"/>
        <v>伊利沙伯醫院日間醫療中心閣樓5室, Hong Kong</v>
      </c>
      <c r="E214" t="str">
        <f>VLOOKUP(F214,'recent unique'!A:D,4,FALSE)</f>
        <v>伊利沙伯醫院日間醫療中心閣樓5室</v>
      </c>
      <c r="F214" t="s">
        <v>200</v>
      </c>
      <c r="G214" t="s">
        <v>199</v>
      </c>
      <c r="H214" t="s">
        <v>11</v>
      </c>
      <c r="I214" t="s">
        <v>195</v>
      </c>
      <c r="J214" t="s">
        <v>197</v>
      </c>
      <c r="K214" t="str">
        <f>VLOOKUP(F214,'Unique Address'!A:D,4,FALSE)</f>
        <v>Yau Ma Tei</v>
      </c>
      <c r="L214">
        <f>VLOOKUP(K214,'[2]AreaCoordinates xlsx'!$A$1:$D$65536,3,FALSE)</f>
        <v>22.312828</v>
      </c>
      <c r="M214">
        <f>VLOOKUP(K214,'[2]AreaCoordinates xlsx'!$A$1:$D$65536,4,FALSE)</f>
        <v>114.170682</v>
      </c>
    </row>
    <row r="215" spans="1:13" x14ac:dyDescent="0.2">
      <c r="A215" s="2">
        <v>41641</v>
      </c>
      <c r="B215">
        <v>3541</v>
      </c>
      <c r="C215" t="s">
        <v>14</v>
      </c>
      <c r="D215" t="str">
        <f t="shared" si="23"/>
        <v>薄扶林大口環道12號, Hong Kong</v>
      </c>
      <c r="E215" t="str">
        <f>VLOOKUP(F215,'recent unique'!A:D,4,FALSE)</f>
        <v>薄扶林大口環道12號</v>
      </c>
      <c r="F215" t="s">
        <v>204</v>
      </c>
      <c r="G215" t="s">
        <v>202</v>
      </c>
      <c r="H215" t="s">
        <v>11</v>
      </c>
      <c r="I215" t="s">
        <v>201</v>
      </c>
      <c r="J215" t="s">
        <v>203</v>
      </c>
      <c r="K215" t="str">
        <f>VLOOKUP(F215,'Unique Address'!A:D,4,FALSE)</f>
        <v>Sandy Bay</v>
      </c>
      <c r="L215">
        <f>VLOOKUP(K215,'[2]AreaCoordinates xlsx'!$A$1:$D$65536,3,FALSE)</f>
        <v>22.270135199999999</v>
      </c>
      <c r="M215">
        <f>VLOOKUP(K215,'[2]AreaCoordinates xlsx'!$A$1:$D$65536,4,FALSE)</f>
        <v>114.11941040000001</v>
      </c>
    </row>
    <row r="216" spans="1:13" x14ac:dyDescent="0.2">
      <c r="A216" s="2">
        <v>41641</v>
      </c>
      <c r="B216">
        <v>12652</v>
      </c>
      <c r="C216" t="s">
        <v>19</v>
      </c>
      <c r="D216" t="str">
        <f t="shared" si="23"/>
        <v>屯門青松觀路23號, Hong Kong</v>
      </c>
      <c r="E216" t="str">
        <f>VLOOKUP(F216,'recent unique'!A:D,4,FALSE)</f>
        <v>屯門青松觀路23號</v>
      </c>
      <c r="F216" t="s">
        <v>208</v>
      </c>
      <c r="G216" t="s">
        <v>206</v>
      </c>
      <c r="H216" t="s">
        <v>11</v>
      </c>
      <c r="I216" t="s">
        <v>205</v>
      </c>
      <c r="J216" t="s">
        <v>207</v>
      </c>
      <c r="K216" t="str">
        <f>VLOOKUP(F216,'Unique Address'!A:D,4,FALSE)</f>
        <v>Tuen Mun</v>
      </c>
      <c r="L216">
        <f>VLOOKUP(K216,'[2]AreaCoordinates xlsx'!$A$1:$D$65536,3,FALSE)</f>
        <v>22.390829499999999</v>
      </c>
      <c r="M216">
        <f>VLOOKUP(K216,'[2]AreaCoordinates xlsx'!$A$1:$D$65536,4,FALSE)</f>
        <v>113.9725126</v>
      </c>
    </row>
    <row r="217" spans="1:13" x14ac:dyDescent="0.2">
      <c r="A217" s="2">
        <v>41641</v>
      </c>
      <c r="B217">
        <v>10285</v>
      </c>
      <c r="C217" t="s">
        <v>14</v>
      </c>
      <c r="D217" t="str">
        <f t="shared" si="23"/>
        <v>薄扶林薄扶道102號, Hong Kong</v>
      </c>
      <c r="E217" t="str">
        <f>VLOOKUP(F217,'recent unique'!A:D,4,FALSE)</f>
        <v>薄扶林薄扶道102號</v>
      </c>
      <c r="F217" t="s">
        <v>212</v>
      </c>
      <c r="G217" t="s">
        <v>210</v>
      </c>
      <c r="H217" t="s">
        <v>11</v>
      </c>
      <c r="I217" t="s">
        <v>209</v>
      </c>
      <c r="J217" t="s">
        <v>211</v>
      </c>
      <c r="K217" t="str">
        <f>VLOOKUP(F217,'Unique Address'!A:D,4,FALSE)</f>
        <v>Pok Fu Lam</v>
      </c>
      <c r="L217">
        <f>VLOOKUP(K217,'[2]AreaCoordinates xlsx'!$A$1:$D$65536,3,FALSE)</f>
        <v>22.267920100000001</v>
      </c>
      <c r="M217">
        <f>VLOOKUP(K217,'[2]AreaCoordinates xlsx'!$A$1:$D$65536,4,FALSE)</f>
        <v>114.1290719</v>
      </c>
    </row>
    <row r="218" spans="1:13" x14ac:dyDescent="0.2">
      <c r="A218" s="2">
        <v>41641</v>
      </c>
      <c r="B218">
        <v>12992</v>
      </c>
      <c r="C218" t="s">
        <v>8</v>
      </c>
      <c r="D218" t="str">
        <f t="shared" si="23"/>
        <v>觀塘基督教聯合醫院邵逸夫大樓, Hong Kong</v>
      </c>
      <c r="E218" t="str">
        <f>VLOOKUP(F218,'recent unique'!A:D,4,FALSE)</f>
        <v>觀塘基督教聯合醫院邵逸夫大樓</v>
      </c>
      <c r="F218" t="s">
        <v>441</v>
      </c>
      <c r="G218" t="s">
        <v>440</v>
      </c>
      <c r="H218" t="s">
        <v>11</v>
      </c>
      <c r="I218" t="s">
        <v>103</v>
      </c>
      <c r="J218" t="s">
        <v>105</v>
      </c>
      <c r="K218" t="str">
        <f>VLOOKUP(F218,'Unique Address'!A:D,4,FALSE)</f>
        <v>Kwun Tong</v>
      </c>
      <c r="L218">
        <f>VLOOKUP(K218,'[2]AreaCoordinates xlsx'!$A$1:$D$65536,3,FALSE)</f>
        <v>22.3103686</v>
      </c>
      <c r="M218">
        <f>VLOOKUP(K218,'[2]AreaCoordinates xlsx'!$A$1:$D$65536,4,FALSE)</f>
        <v>114.22270349999999</v>
      </c>
    </row>
    <row r="219" spans="1:13" x14ac:dyDescent="0.2">
      <c r="A219" s="2">
        <v>41641</v>
      </c>
      <c r="B219">
        <v>12992</v>
      </c>
      <c r="C219" t="s">
        <v>8</v>
      </c>
      <c r="D219" t="str">
        <f t="shared" si="23"/>
        <v>觀塘基督教聯合醫院新翼大樓, Hong Kong</v>
      </c>
      <c r="E219" t="str">
        <f>VLOOKUP(F219,'recent unique'!A:D,4,FALSE)</f>
        <v>觀塘基督教聯合醫院新翼大樓</v>
      </c>
      <c r="F219" t="s">
        <v>214</v>
      </c>
      <c r="G219" t="s">
        <v>213</v>
      </c>
      <c r="H219" t="s">
        <v>11</v>
      </c>
      <c r="I219" t="s">
        <v>103</v>
      </c>
      <c r="J219" t="s">
        <v>105</v>
      </c>
      <c r="K219" t="str">
        <f>VLOOKUP(F219,'Unique Address'!A:D,4,FALSE)</f>
        <v>Kwun Tong</v>
      </c>
      <c r="L219">
        <f>VLOOKUP(K219,'[2]AreaCoordinates xlsx'!$A$1:$D$65536,3,FALSE)</f>
        <v>22.3103686</v>
      </c>
      <c r="M219">
        <f>VLOOKUP(K219,'[2]AreaCoordinates xlsx'!$A$1:$D$65536,4,FALSE)</f>
        <v>114.22270349999999</v>
      </c>
    </row>
    <row r="220" spans="1:13" x14ac:dyDescent="0.2">
      <c r="A220" s="2">
        <v>41641</v>
      </c>
      <c r="B220">
        <v>1737</v>
      </c>
      <c r="C220" t="s">
        <v>19</v>
      </c>
      <c r="D220" t="str">
        <f t="shared" si="23"/>
        <v>屯門青松觀路15號, Hong Kong</v>
      </c>
      <c r="E220" t="str">
        <f>VLOOKUP(F220,'recent unique'!A:D,4,FALSE)</f>
        <v>屯門青松觀路15號</v>
      </c>
      <c r="F220" t="s">
        <v>218</v>
      </c>
      <c r="G220" t="s">
        <v>216</v>
      </c>
      <c r="H220" t="s">
        <v>11</v>
      </c>
      <c r="I220" t="s">
        <v>215</v>
      </c>
      <c r="J220" t="s">
        <v>217</v>
      </c>
      <c r="K220" t="str">
        <f>VLOOKUP(F220,'Unique Address'!A:D,4,FALSE)</f>
        <v>Tuen Mun</v>
      </c>
      <c r="L220">
        <f>VLOOKUP(K220,'[2]AreaCoordinates xlsx'!$A$1:$D$65536,3,FALSE)</f>
        <v>22.390829499999999</v>
      </c>
      <c r="M220">
        <f>VLOOKUP(K220,'[2]AreaCoordinates xlsx'!$A$1:$D$65536,4,FALSE)</f>
        <v>113.9725126</v>
      </c>
    </row>
    <row r="221" spans="1:13" x14ac:dyDescent="0.2">
      <c r="A221" s="2">
        <v>41641</v>
      </c>
      <c r="B221">
        <v>12990</v>
      </c>
      <c r="C221" t="s">
        <v>8</v>
      </c>
      <c r="D221" t="str">
        <f t="shared" si="23"/>
        <v>觀塘協和街130號, Hong Kong</v>
      </c>
      <c r="E221" t="str">
        <f>VLOOKUP(F221,'recent unique'!A:D,4,FALSE)</f>
        <v>觀塘協和街130號</v>
      </c>
      <c r="F221" t="s">
        <v>106</v>
      </c>
      <c r="G221" t="s">
        <v>104</v>
      </c>
      <c r="H221" t="s">
        <v>11</v>
      </c>
      <c r="I221" t="s">
        <v>219</v>
      </c>
      <c r="J221" t="s">
        <v>220</v>
      </c>
      <c r="K221" t="str">
        <f>VLOOKUP(F221,'Unique Address'!A:D,4,FALSE)</f>
        <v>Kwun Tong</v>
      </c>
      <c r="L221">
        <f>VLOOKUP(K221,'[2]AreaCoordinates xlsx'!$A$1:$D$65536,3,FALSE)</f>
        <v>22.3103686</v>
      </c>
      <c r="M221">
        <f>VLOOKUP(K221,'[2]AreaCoordinates xlsx'!$A$1:$D$65536,4,FALSE)</f>
        <v>114.22270349999999</v>
      </c>
    </row>
    <row r="222" spans="1:13" x14ac:dyDescent="0.2">
      <c r="A222" s="2">
        <v>41641</v>
      </c>
      <c r="B222">
        <v>12990</v>
      </c>
      <c r="C222" t="s">
        <v>8</v>
      </c>
      <c r="D222" t="str">
        <f t="shared" si="23"/>
        <v>九龍灣啟仁街9號, Hong Kong</v>
      </c>
      <c r="E222" t="str">
        <f>VLOOKUP(F222,'recent unique'!A:D,4,FALSE)</f>
        <v>九龍灣啟仁街9號</v>
      </c>
      <c r="F222" t="s">
        <v>222</v>
      </c>
      <c r="G222" t="s">
        <v>221</v>
      </c>
      <c r="H222" t="s">
        <v>11</v>
      </c>
      <c r="I222" t="s">
        <v>219</v>
      </c>
      <c r="J222" t="s">
        <v>220</v>
      </c>
      <c r="K222" t="str">
        <f>VLOOKUP(F222,'Unique Address'!A:D,4,FALSE)</f>
        <v>Kowloon Bay</v>
      </c>
      <c r="L222">
        <f>VLOOKUP(K222,'[2]AreaCoordinates xlsx'!$A$1:$D$65536,3,FALSE)</f>
        <v>22.326664600000001</v>
      </c>
      <c r="M222">
        <f>VLOOKUP(K222,'[2]AreaCoordinates xlsx'!$A$1:$D$65536,4,FALSE)</f>
        <v>114.20784260000001</v>
      </c>
    </row>
    <row r="223" spans="1:13" x14ac:dyDescent="0.2">
      <c r="A223" s="2">
        <v>41641</v>
      </c>
      <c r="B223">
        <v>12990</v>
      </c>
      <c r="C223" t="s">
        <v>8</v>
      </c>
      <c r="D223" t="str">
        <f t="shared" si="23"/>
        <v>觀塘茶果嶺道79號, Hong Kong</v>
      </c>
      <c r="E223" t="str">
        <f>VLOOKUP(F223,'recent unique'!A:D,4,FALSE)</f>
        <v>觀塘茶果嶺道79號</v>
      </c>
      <c r="F223" t="s">
        <v>224</v>
      </c>
      <c r="G223" t="s">
        <v>223</v>
      </c>
      <c r="H223" t="s">
        <v>11</v>
      </c>
      <c r="I223" t="s">
        <v>219</v>
      </c>
      <c r="J223" t="s">
        <v>220</v>
      </c>
      <c r="K223" t="str">
        <f>VLOOKUP(F223,'Unique Address'!A:D,4,FALSE)</f>
        <v>Kwun Tong</v>
      </c>
      <c r="L223">
        <f>VLOOKUP(K223,'[2]AreaCoordinates xlsx'!$A$1:$D$65536,3,FALSE)</f>
        <v>22.3103686</v>
      </c>
      <c r="M223">
        <f>VLOOKUP(K223,'[2]AreaCoordinates xlsx'!$A$1:$D$65536,4,FALSE)</f>
        <v>114.22270349999999</v>
      </c>
    </row>
    <row r="224" spans="1:13" x14ac:dyDescent="0.2">
      <c r="A224" s="2">
        <v>41641</v>
      </c>
      <c r="B224">
        <v>10504</v>
      </c>
      <c r="C224" t="s">
        <v>14</v>
      </c>
      <c r="D224" t="str">
        <f t="shared" si="23"/>
        <v>香港灣仔皇后大道東266及268號, Hong Kong</v>
      </c>
      <c r="E224" t="str">
        <f>VLOOKUP(F224,'recent unique'!A:D,4,FALSE)</f>
        <v>香港灣仔皇后大道東266及268號</v>
      </c>
      <c r="F224" t="s">
        <v>228</v>
      </c>
      <c r="G224" t="s">
        <v>226</v>
      </c>
      <c r="H224" t="s">
        <v>11</v>
      </c>
      <c r="I224" t="s">
        <v>225</v>
      </c>
      <c r="J224" t="s">
        <v>227</v>
      </c>
      <c r="K224" t="str">
        <f>VLOOKUP(F224,'Unique Address'!A:D,4,FALSE)</f>
        <v>Wan Chai</v>
      </c>
      <c r="L224">
        <f>VLOOKUP(K224,'[2]AreaCoordinates xlsx'!$A$1:$D$65536,3,FALSE)</f>
        <v>22.276022000000001</v>
      </c>
      <c r="M224">
        <f>VLOOKUP(K224,'[2]AreaCoordinates xlsx'!$A$1:$D$65536,4,FALSE)</f>
        <v>114.1751471</v>
      </c>
    </row>
    <row r="225" spans="1:13" x14ac:dyDescent="0.2">
      <c r="A225" s="2">
        <v>41641</v>
      </c>
      <c r="B225">
        <v>9512</v>
      </c>
      <c r="C225" t="s">
        <v>8</v>
      </c>
      <c r="D225" t="str">
        <f t="shared" si="23"/>
        <v>九龍黃大仙沙田㘭道118號, Hong Kong</v>
      </c>
      <c r="E225" t="str">
        <f>VLOOKUP(F225,'recent unique'!A:D,4,FALSE)</f>
        <v>九龍黃大仙沙田㘭道118號</v>
      </c>
      <c r="F225" t="s">
        <v>232</v>
      </c>
      <c r="G225" t="s">
        <v>230</v>
      </c>
      <c r="H225" t="s">
        <v>11</v>
      </c>
      <c r="I225" t="s">
        <v>229</v>
      </c>
      <c r="J225" t="s">
        <v>231</v>
      </c>
      <c r="K225" t="str">
        <f>VLOOKUP(F225,'Unique Address'!A:D,4,FALSE)</f>
        <v>Wong Tai Sin</v>
      </c>
      <c r="L225">
        <f>VLOOKUP(K225,'[2]AreaCoordinates xlsx'!$A$1:$D$65536,3,FALSE)</f>
        <v>22.342961500000001</v>
      </c>
      <c r="M225">
        <f>VLOOKUP(K225,'[2]AreaCoordinates xlsx'!$A$1:$D$65536,4,FALSE)</f>
        <v>114.1929813</v>
      </c>
    </row>
    <row r="226" spans="1:13" x14ac:dyDescent="0.2">
      <c r="A226" s="2">
        <v>41641</v>
      </c>
      <c r="B226">
        <v>6606</v>
      </c>
      <c r="C226" t="s">
        <v>14</v>
      </c>
      <c r="D226" t="str">
        <f t="shared" si="23"/>
        <v>香港仔黃竹坑道125號, Hong Kong</v>
      </c>
      <c r="E226" t="str">
        <f>VLOOKUP(F226,'recent unique'!A:D,4,FALSE)</f>
        <v>香港仔黃竹坑道125號</v>
      </c>
      <c r="F226" t="s">
        <v>236</v>
      </c>
      <c r="G226" t="s">
        <v>234</v>
      </c>
      <c r="H226" t="s">
        <v>11</v>
      </c>
      <c r="I226" t="s">
        <v>233</v>
      </c>
      <c r="J226" t="s">
        <v>235</v>
      </c>
      <c r="K226" t="str">
        <f>VLOOKUP(F226,'Unique Address'!A:D,4,FALSE)</f>
        <v>Aberdeen</v>
      </c>
      <c r="L226">
        <f>VLOOKUP(K226,'[2]AreaCoordinates xlsx'!$A$1:$D$65536,3,FALSE)</f>
        <v>22.252085900000001</v>
      </c>
      <c r="M226">
        <f>VLOOKUP(K226,'[2]AreaCoordinates xlsx'!$A$1:$D$65536,4,FALSE)</f>
        <v>114.1587983</v>
      </c>
    </row>
    <row r="227" spans="1:13" x14ac:dyDescent="0.2">
      <c r="A227" s="2">
        <v>41641</v>
      </c>
      <c r="B227">
        <v>6606</v>
      </c>
      <c r="C227" t="s">
        <v>14</v>
      </c>
      <c r="D227" t="str">
        <f t="shared" si="23"/>
        <v>柴灣樂民道3號, Hong Kong</v>
      </c>
      <c r="E227" t="str">
        <f>VLOOKUP(F227,'recent unique'!A:D,4,FALSE)</f>
        <v>柴灣樂民道3號</v>
      </c>
      <c r="F227" t="s">
        <v>178</v>
      </c>
      <c r="G227" t="s">
        <v>237</v>
      </c>
      <c r="H227" t="s">
        <v>11</v>
      </c>
      <c r="I227" t="s">
        <v>233</v>
      </c>
      <c r="J227" t="s">
        <v>235</v>
      </c>
      <c r="K227" t="str">
        <f>VLOOKUP(F227,'Unique Address'!A:D,4,FALSE)</f>
        <v>Chai Wan</v>
      </c>
      <c r="L227">
        <f>VLOOKUP(K227,'[2]AreaCoordinates xlsx'!$A$1:$D$65536,3,FALSE)</f>
        <v>22.264624999999999</v>
      </c>
      <c r="M227">
        <f>VLOOKUP(K227,'[2]AreaCoordinates xlsx'!$A$1:$D$65536,4,FALSE)</f>
        <v>114.237139</v>
      </c>
    </row>
    <row r="228" spans="1:13" x14ac:dyDescent="0.2">
      <c r="A228" s="2">
        <v>41641</v>
      </c>
      <c r="B228">
        <v>6606</v>
      </c>
      <c r="C228" t="s">
        <v>14</v>
      </c>
      <c r="D228" t="str">
        <f t="shared" si="23"/>
        <v>薄扶林道102號, Hong Kong</v>
      </c>
      <c r="E228" t="str">
        <f>VLOOKUP(F228,'recent unique'!A:D,4,FALSE)</f>
        <v>薄扶林道102號</v>
      </c>
      <c r="F228" t="s">
        <v>239</v>
      </c>
      <c r="G228" t="s">
        <v>238</v>
      </c>
      <c r="H228" t="s">
        <v>11</v>
      </c>
      <c r="I228" t="s">
        <v>233</v>
      </c>
      <c r="J228" t="s">
        <v>235</v>
      </c>
      <c r="K228" t="str">
        <f>VLOOKUP(F228,'Unique Address'!A:D,4,FALSE)</f>
        <v>Pok Fu Lam</v>
      </c>
      <c r="L228">
        <f>VLOOKUP(K228,'[2]AreaCoordinates xlsx'!$A$1:$D$65536,3,FALSE)</f>
        <v>22.267920100000001</v>
      </c>
      <c r="M228">
        <f>VLOOKUP(K228,'[2]AreaCoordinates xlsx'!$A$1:$D$65536,4,FALSE)</f>
        <v>114.1290719</v>
      </c>
    </row>
    <row r="229" spans="1:13" x14ac:dyDescent="0.2">
      <c r="A229" s="2">
        <v>41641</v>
      </c>
      <c r="B229">
        <v>6606</v>
      </c>
      <c r="C229" t="s">
        <v>14</v>
      </c>
      <c r="D229" t="str">
        <f t="shared" si="23"/>
        <v>灣仔皇后大道東282號, Hong Kong</v>
      </c>
      <c r="E229" t="str">
        <f>VLOOKUP(F229,'recent unique'!A:D,4,FALSE)</f>
        <v>灣仔皇后大道東282號</v>
      </c>
      <c r="F229" t="s">
        <v>241</v>
      </c>
      <c r="G229" t="s">
        <v>240</v>
      </c>
      <c r="H229" t="s">
        <v>11</v>
      </c>
      <c r="I229" t="s">
        <v>233</v>
      </c>
      <c r="J229" t="s">
        <v>235</v>
      </c>
      <c r="K229" t="str">
        <f>VLOOKUP(F229,'Unique Address'!A:D,4,FALSE)</f>
        <v>Wan Chai</v>
      </c>
      <c r="L229">
        <f>VLOOKUP(K229,'[2]AreaCoordinates xlsx'!$A$1:$D$65536,3,FALSE)</f>
        <v>22.276022000000001</v>
      </c>
      <c r="M229">
        <f>VLOOKUP(K229,'[2]AreaCoordinates xlsx'!$A$1:$D$65536,4,FALSE)</f>
        <v>114.1751471</v>
      </c>
    </row>
    <row r="230" spans="1:13" x14ac:dyDescent="0.2">
      <c r="A230" s="2">
        <v>41641</v>
      </c>
      <c r="B230">
        <v>6606</v>
      </c>
      <c r="C230" t="s">
        <v>14</v>
      </c>
      <c r="D230" t="str">
        <f t="shared" si="23"/>
        <v>銅鑼灣東院道19號, Hong Kong</v>
      </c>
      <c r="E230" t="str">
        <f>VLOOKUP(F230,'recent unique'!A:D,4,FALSE)</f>
        <v>銅鑼灣東院道19號</v>
      </c>
      <c r="F230" t="s">
        <v>243</v>
      </c>
      <c r="G230" t="s">
        <v>242</v>
      </c>
      <c r="H230" t="s">
        <v>11</v>
      </c>
      <c r="I230" t="s">
        <v>233</v>
      </c>
      <c r="J230" t="s">
        <v>235</v>
      </c>
      <c r="K230" t="str">
        <f>VLOOKUP(F230,'Unique Address'!A:D,4,FALSE)</f>
        <v>Causeway Bay</v>
      </c>
      <c r="L230">
        <f>VLOOKUP(K230,'[2]AreaCoordinates xlsx'!$A$1:$D$65536,3,FALSE)</f>
        <v>22.279729499999998</v>
      </c>
      <c r="M230">
        <f>VLOOKUP(K230,'[2]AreaCoordinates xlsx'!$A$1:$D$65536,4,FALSE)</f>
        <v>114.1870366</v>
      </c>
    </row>
    <row r="231" spans="1:13" x14ac:dyDescent="0.2">
      <c r="A231" s="2">
        <v>41641</v>
      </c>
      <c r="B231">
        <v>6606</v>
      </c>
      <c r="C231" t="s">
        <v>8</v>
      </c>
      <c r="D231" t="str">
        <f t="shared" si="23"/>
        <v>將軍澳靈實路8號, Hong Kong</v>
      </c>
      <c r="E231" t="str">
        <f>VLOOKUP(F231,'recent unique'!A:D,4,FALSE)</f>
        <v>將軍澳靈實路8號</v>
      </c>
      <c r="F231" t="s">
        <v>245</v>
      </c>
      <c r="G231" t="s">
        <v>244</v>
      </c>
      <c r="H231" t="s">
        <v>11</v>
      </c>
      <c r="I231" t="s">
        <v>233</v>
      </c>
      <c r="J231" t="s">
        <v>235</v>
      </c>
      <c r="K231" t="str">
        <f>VLOOKUP(F231,'Unique Address'!A:D,4,FALSE)</f>
        <v>Tseung Kwan O</v>
      </c>
      <c r="L231">
        <f>VLOOKUP(K231,'[2]AreaCoordinates xlsx'!$A$1:$D$65536,3,FALSE)</f>
        <v>22.311936899999999</v>
      </c>
      <c r="M231">
        <f>VLOOKUP(K231,'[2]AreaCoordinates xlsx'!$A$1:$D$65536,4,FALSE)</f>
        <v>114.2568814</v>
      </c>
    </row>
    <row r="232" spans="1:13" x14ac:dyDescent="0.2">
      <c r="A232" s="2">
        <v>41641</v>
      </c>
      <c r="B232">
        <v>6606</v>
      </c>
      <c r="C232" t="s">
        <v>8</v>
      </c>
      <c r="D232" t="str">
        <f t="shared" si="23"/>
        <v>亞皆老街147B醫院管理局大樓, Hong Kong</v>
      </c>
      <c r="E232" t="str">
        <f>VLOOKUP(F232,'recent unique'!A:D,4,FALSE)</f>
        <v>亞皆老街147B醫院管理局大樓</v>
      </c>
      <c r="F232" t="s">
        <v>247</v>
      </c>
      <c r="G232" t="s">
        <v>246</v>
      </c>
      <c r="H232" t="s">
        <v>11</v>
      </c>
      <c r="I232" t="s">
        <v>233</v>
      </c>
      <c r="J232" t="s">
        <v>235</v>
      </c>
      <c r="K232" t="str">
        <f>VLOOKUP(F232,'Unique Address'!A:D,4,FALSE)</f>
        <v>Mong Kok</v>
      </c>
      <c r="L232">
        <f>VLOOKUP(K232,'[2]AreaCoordinates xlsx'!$A$1:$D$65536,3,FALSE)</f>
        <v>22.318344199999999</v>
      </c>
      <c r="M232">
        <f>VLOOKUP(K232,'[2]AreaCoordinates xlsx'!$A$1:$D$65536,4,FALSE)</f>
        <v>114.17217460000001</v>
      </c>
    </row>
    <row r="233" spans="1:13" x14ac:dyDescent="0.2">
      <c r="A233" s="2">
        <v>41641</v>
      </c>
      <c r="B233">
        <v>6606</v>
      </c>
      <c r="C233" t="s">
        <v>8</v>
      </c>
      <c r="D233" t="str">
        <f t="shared" si="23"/>
        <v>亞皆老街147A九龍醫院, Hong Kong</v>
      </c>
      <c r="E233" t="str">
        <f>VLOOKUP(F233,'recent unique'!A:D,4,FALSE)</f>
        <v>亞皆老街147A九龍醫院</v>
      </c>
      <c r="F233" t="s">
        <v>249</v>
      </c>
      <c r="G233" t="s">
        <v>248</v>
      </c>
      <c r="H233" t="s">
        <v>11</v>
      </c>
      <c r="I233" t="s">
        <v>233</v>
      </c>
      <c r="J233" t="s">
        <v>235</v>
      </c>
      <c r="K233" t="str">
        <f>VLOOKUP(F233,'Unique Address'!A:D,4,FALSE)</f>
        <v>Mong Kok</v>
      </c>
      <c r="L233">
        <f>VLOOKUP(K233,'[2]AreaCoordinates xlsx'!$A$1:$D$65536,3,FALSE)</f>
        <v>22.318344199999999</v>
      </c>
      <c r="M233">
        <f>VLOOKUP(K233,'[2]AreaCoordinates xlsx'!$A$1:$D$65536,4,FALSE)</f>
        <v>114.17217460000001</v>
      </c>
    </row>
    <row r="234" spans="1:13" x14ac:dyDescent="0.2">
      <c r="A234" s="2">
        <v>41641</v>
      </c>
      <c r="B234">
        <v>6606</v>
      </c>
      <c r="C234" t="s">
        <v>8</v>
      </c>
      <c r="D234" t="str">
        <f t="shared" si="23"/>
        <v>旺角鴉蘭街22號, Hong Kong</v>
      </c>
      <c r="E234" t="str">
        <f>VLOOKUP(F234,'recent unique'!A:D,4,FALSE)</f>
        <v>旺角鴉蘭街22號</v>
      </c>
      <c r="F234" t="s">
        <v>251</v>
      </c>
      <c r="G234" t="s">
        <v>250</v>
      </c>
      <c r="H234" t="s">
        <v>11</v>
      </c>
      <c r="I234" t="s">
        <v>233</v>
      </c>
      <c r="J234" t="s">
        <v>235</v>
      </c>
      <c r="K234" t="str">
        <f>VLOOKUP(F234,'Unique Address'!A:D,4,FALSE)</f>
        <v>Mong Kok</v>
      </c>
      <c r="L234">
        <f>VLOOKUP(K234,'[2]AreaCoordinates xlsx'!$A$1:$D$65536,3,FALSE)</f>
        <v>22.318344199999999</v>
      </c>
      <c r="M234">
        <f>VLOOKUP(K234,'[2]AreaCoordinates xlsx'!$A$1:$D$65536,4,FALSE)</f>
        <v>114.17217460000001</v>
      </c>
    </row>
    <row r="235" spans="1:13" x14ac:dyDescent="0.2">
      <c r="A235" s="2">
        <v>41641</v>
      </c>
      <c r="B235">
        <v>6606</v>
      </c>
      <c r="C235" t="s">
        <v>8</v>
      </c>
      <c r="D235" t="str">
        <f t="shared" si="23"/>
        <v>黃大仙沙田坳道118號, Hong Kong</v>
      </c>
      <c r="E235" t="str">
        <f>VLOOKUP(F235,'recent unique'!A:D,4,FALSE)</f>
        <v>黃大仙沙田坳道118號</v>
      </c>
      <c r="F235" t="s">
        <v>253</v>
      </c>
      <c r="G235" t="s">
        <v>252</v>
      </c>
      <c r="H235" t="s">
        <v>11</v>
      </c>
      <c r="I235" t="s">
        <v>233</v>
      </c>
      <c r="J235" t="s">
        <v>235</v>
      </c>
      <c r="K235" t="str">
        <f>VLOOKUP(F235,'Unique Address'!A:D,4,FALSE)</f>
        <v>Wong Tai Sin</v>
      </c>
      <c r="L235">
        <f>VLOOKUP(K235,'[2]AreaCoordinates xlsx'!$A$1:$D$65536,3,FALSE)</f>
        <v>22.342961500000001</v>
      </c>
      <c r="M235">
        <f>VLOOKUP(K235,'[2]AreaCoordinates xlsx'!$A$1:$D$65536,4,FALSE)</f>
        <v>114.1929813</v>
      </c>
    </row>
    <row r="236" spans="1:13" x14ac:dyDescent="0.2">
      <c r="A236" s="2">
        <v>41641</v>
      </c>
      <c r="B236">
        <v>6606</v>
      </c>
      <c r="C236" t="s">
        <v>8</v>
      </c>
      <c r="D236" t="str">
        <f t="shared" si="23"/>
        <v>荔枝角瑪嘉烈醫院道2-10號, Hong Kong</v>
      </c>
      <c r="E236" t="str">
        <f>VLOOKUP(F236,'recent unique'!A:D,4,FALSE)</f>
        <v>荔枝角瑪嘉烈醫院道2-10號</v>
      </c>
      <c r="F236" t="s">
        <v>255</v>
      </c>
      <c r="G236" t="s">
        <v>254</v>
      </c>
      <c r="H236" t="s">
        <v>11</v>
      </c>
      <c r="I236" t="s">
        <v>233</v>
      </c>
      <c r="J236" t="s">
        <v>235</v>
      </c>
      <c r="K236" t="str">
        <f>VLOOKUP(F236,'Unique Address'!A:D,4,FALSE)</f>
        <v>Lai Chi Kok</v>
      </c>
      <c r="L236">
        <f>VLOOKUP(K236,'[2]AreaCoordinates xlsx'!$A$1:$D$65536,3,FALSE)</f>
        <v>22.337264999999999</v>
      </c>
      <c r="M236">
        <f>VLOOKUP(K236,'[2]AreaCoordinates xlsx'!$A$1:$D$65536,4,FALSE)</f>
        <v>114.148033</v>
      </c>
    </row>
    <row r="237" spans="1:13" x14ac:dyDescent="0.2">
      <c r="A237" s="2">
        <v>41641</v>
      </c>
      <c r="B237">
        <v>6606</v>
      </c>
      <c r="C237" t="s">
        <v>8</v>
      </c>
      <c r="D237" t="str">
        <f t="shared" si="23"/>
        <v>加士居道30號, Hong Kong</v>
      </c>
      <c r="E237" t="str">
        <f>VLOOKUP(F237,'recent unique'!A:D,4,FALSE)</f>
        <v>加士居道30號</v>
      </c>
      <c r="F237" t="s">
        <v>257</v>
      </c>
      <c r="G237" t="s">
        <v>256</v>
      </c>
      <c r="H237" t="s">
        <v>11</v>
      </c>
      <c r="I237" t="s">
        <v>233</v>
      </c>
      <c r="J237" t="s">
        <v>235</v>
      </c>
      <c r="K237" t="str">
        <f>VLOOKUP(F237,'Unique Address'!A:D,4,FALSE)</f>
        <v>Yau Ma Tei</v>
      </c>
      <c r="L237">
        <f>VLOOKUP(K237,'[2]AreaCoordinates xlsx'!$A$1:$D$65536,3,FALSE)</f>
        <v>22.312828</v>
      </c>
      <c r="M237">
        <f>VLOOKUP(K237,'[2]AreaCoordinates xlsx'!$A$1:$D$65536,4,FALSE)</f>
        <v>114.170682</v>
      </c>
    </row>
    <row r="238" spans="1:13" x14ac:dyDescent="0.2">
      <c r="A238" s="2">
        <v>41641</v>
      </c>
      <c r="B238">
        <v>6606</v>
      </c>
      <c r="C238" t="s">
        <v>8</v>
      </c>
      <c r="D238" t="str">
        <f t="shared" si="23"/>
        <v>將軍澳坑口寳寧里2號, Hong Kong</v>
      </c>
      <c r="E238" t="str">
        <f>VLOOKUP(F238,'recent unique'!A:D,4,FALSE)</f>
        <v>將軍澳坑口寳寧里2號</v>
      </c>
      <c r="F238" t="s">
        <v>259</v>
      </c>
      <c r="G238" t="s">
        <v>258</v>
      </c>
      <c r="H238" t="s">
        <v>11</v>
      </c>
      <c r="I238" t="s">
        <v>233</v>
      </c>
      <c r="J238" t="s">
        <v>235</v>
      </c>
      <c r="K238" t="str">
        <f>VLOOKUP(F238,'Unique Address'!A:D,4,FALSE)</f>
        <v>Tseung Kwan O</v>
      </c>
      <c r="L238">
        <f>VLOOKUP(K238,'[2]AreaCoordinates xlsx'!$A$1:$D$65536,3,FALSE)</f>
        <v>22.311936899999999</v>
      </c>
      <c r="M238">
        <f>VLOOKUP(K238,'[2]AreaCoordinates xlsx'!$A$1:$D$65536,4,FALSE)</f>
        <v>114.2568814</v>
      </c>
    </row>
    <row r="239" spans="1:13" x14ac:dyDescent="0.2">
      <c r="A239" s="2">
        <v>41641</v>
      </c>
      <c r="B239">
        <v>6606</v>
      </c>
      <c r="C239" t="s">
        <v>8</v>
      </c>
      <c r="D239" t="str">
        <f t="shared" si="23"/>
        <v>官塘協和街130號, Hong Kong</v>
      </c>
      <c r="E239" t="str">
        <f>VLOOKUP(F239,'recent unique'!A:D,4,FALSE)</f>
        <v>官塘協和街130號</v>
      </c>
      <c r="F239" t="s">
        <v>260</v>
      </c>
      <c r="G239" t="s">
        <v>104</v>
      </c>
      <c r="H239" t="s">
        <v>11</v>
      </c>
      <c r="I239" t="s">
        <v>233</v>
      </c>
      <c r="J239" t="s">
        <v>235</v>
      </c>
      <c r="K239" t="str">
        <f>VLOOKUP(F239,'Unique Address'!A:D,4,FALSE)</f>
        <v>Kwun Tong</v>
      </c>
      <c r="L239">
        <f>VLOOKUP(K239,'[2]AreaCoordinates xlsx'!$A$1:$D$65536,3,FALSE)</f>
        <v>22.3103686</v>
      </c>
      <c r="M239">
        <f>VLOOKUP(K239,'[2]AreaCoordinates xlsx'!$A$1:$D$65536,4,FALSE)</f>
        <v>114.22270349999999</v>
      </c>
    </row>
    <row r="240" spans="1:13" x14ac:dyDescent="0.2">
      <c r="A240" s="2">
        <v>41641</v>
      </c>
      <c r="B240">
        <v>6606</v>
      </c>
      <c r="C240" t="s">
        <v>19</v>
      </c>
      <c r="D240" t="str">
        <f t="shared" si="23"/>
        <v>屯門青松觀路15號, Hong Kong</v>
      </c>
      <c r="E240" t="str">
        <f>VLOOKUP(F240,'recent unique'!A:D,4,FALSE)</f>
        <v>屯門青松觀路15號</v>
      </c>
      <c r="F240" t="s">
        <v>218</v>
      </c>
      <c r="G240" t="s">
        <v>261</v>
      </c>
      <c r="H240" t="s">
        <v>11</v>
      </c>
      <c r="I240" t="s">
        <v>233</v>
      </c>
      <c r="J240" t="s">
        <v>235</v>
      </c>
      <c r="K240" t="str">
        <f>VLOOKUP(F240,'Unique Address'!A:D,4,FALSE)</f>
        <v>Tuen Mun</v>
      </c>
      <c r="L240">
        <f>VLOOKUP(K240,'[2]AreaCoordinates xlsx'!$A$1:$D$65536,3,FALSE)</f>
        <v>22.390829499999999</v>
      </c>
      <c r="M240">
        <f>VLOOKUP(K240,'[2]AreaCoordinates xlsx'!$A$1:$D$65536,4,FALSE)</f>
        <v>113.9725126</v>
      </c>
    </row>
    <row r="241" spans="1:13" x14ac:dyDescent="0.2">
      <c r="A241" s="2">
        <v>41641</v>
      </c>
      <c r="B241">
        <v>6606</v>
      </c>
      <c r="C241" t="s">
        <v>19</v>
      </c>
      <c r="D241" t="str">
        <f t="shared" si="23"/>
        <v>上水保健路9號, Hong Kong</v>
      </c>
      <c r="E241" t="str">
        <f>VLOOKUP(F241,'recent unique'!A:D,4,FALSE)</f>
        <v>上水保健路9號</v>
      </c>
      <c r="F241" t="s">
        <v>263</v>
      </c>
      <c r="G241" t="s">
        <v>262</v>
      </c>
      <c r="H241" t="s">
        <v>11</v>
      </c>
      <c r="I241" t="s">
        <v>233</v>
      </c>
      <c r="J241" t="s">
        <v>235</v>
      </c>
      <c r="K241" t="str">
        <f>VLOOKUP(F241,'Unique Address'!A:D,4,FALSE)</f>
        <v>Sheung Shui</v>
      </c>
      <c r="L241">
        <f>VLOOKUP(K241,'[2]AreaCoordinates xlsx'!$A$1:$D$65536,3,FALSE)</f>
        <v>22.511200800000001</v>
      </c>
      <c r="M241">
        <f>VLOOKUP(K241,'[2]AreaCoordinates xlsx'!$A$1:$D$65536,4,FALSE)</f>
        <v>114.1260991</v>
      </c>
    </row>
    <row r="242" spans="1:13" x14ac:dyDescent="0.2">
      <c r="A242" s="2">
        <v>41641</v>
      </c>
      <c r="B242">
        <v>6606</v>
      </c>
      <c r="C242" t="s">
        <v>19</v>
      </c>
      <c r="D242" t="str">
        <f t="shared" si="23"/>
        <v>沙田銀城街30-32號, Hong Kong</v>
      </c>
      <c r="E242" t="str">
        <f>VLOOKUP(F242,'recent unique'!A:D,4,FALSE)</f>
        <v>沙田銀城街30-32號</v>
      </c>
      <c r="F242" t="s">
        <v>174</v>
      </c>
      <c r="G242" t="s">
        <v>172</v>
      </c>
      <c r="H242" t="s">
        <v>11</v>
      </c>
      <c r="I242" t="s">
        <v>233</v>
      </c>
      <c r="J242" t="s">
        <v>235</v>
      </c>
      <c r="K242" t="str">
        <f>VLOOKUP(F242,'Unique Address'!A:D,4,FALSE)</f>
        <v>Sha Tin</v>
      </c>
      <c r="L242">
        <f>VLOOKUP(K242,'[2]AreaCoordinates xlsx'!$A$1:$D$65536,3,FALSE)</f>
        <v>22.377130399999999</v>
      </c>
      <c r="M242">
        <f>VLOOKUP(K242,'[2]AreaCoordinates xlsx'!$A$1:$D$65536,4,FALSE)</f>
        <v>114.1974398</v>
      </c>
    </row>
    <row r="243" spans="1:13" x14ac:dyDescent="0.2">
      <c r="A243" s="2">
        <v>41641</v>
      </c>
      <c r="B243">
        <v>6606</v>
      </c>
      <c r="C243" t="s">
        <v>19</v>
      </c>
      <c r="D243" t="str">
        <f t="shared" si="23"/>
        <v>沙田馬鞍山亞公角街33號, Hong Kong</v>
      </c>
      <c r="E243" t="str">
        <f>VLOOKUP(F243,'recent unique'!A:D,4,FALSE)</f>
        <v>沙田馬鞍山亞公角街33號</v>
      </c>
      <c r="F243" t="s">
        <v>90</v>
      </c>
      <c r="G243" t="s">
        <v>264</v>
      </c>
      <c r="H243" t="s">
        <v>11</v>
      </c>
      <c r="I243" t="s">
        <v>233</v>
      </c>
      <c r="J243" t="s">
        <v>235</v>
      </c>
      <c r="K243" t="str">
        <f>VLOOKUP(F243,'Unique Address'!A:D,4,FALSE)</f>
        <v>Ma On Shan</v>
      </c>
      <c r="L243">
        <f>VLOOKUP(K243,'[2]AreaCoordinates xlsx'!$A$1:$D$65536,3,FALSE)</f>
        <v>22.403069899999998</v>
      </c>
      <c r="M243">
        <f>VLOOKUP(K243,'[2]AreaCoordinates xlsx'!$A$1:$D$65536,4,FALSE)</f>
        <v>114.24499369999999</v>
      </c>
    </row>
    <row r="244" spans="1:13" x14ac:dyDescent="0.2">
      <c r="A244" s="2">
        <v>41641</v>
      </c>
      <c r="B244">
        <v>6606</v>
      </c>
      <c r="C244" t="s">
        <v>19</v>
      </c>
      <c r="D244" t="str">
        <f t="shared" si="23"/>
        <v>大埔全安路9號, Hong Kong</v>
      </c>
      <c r="E244" t="str">
        <f>VLOOKUP(F244,'recent unique'!A:D,4,FALSE)</f>
        <v>大埔全安路9號</v>
      </c>
      <c r="F244" t="s">
        <v>266</v>
      </c>
      <c r="G244" t="s">
        <v>265</v>
      </c>
      <c r="H244" t="s">
        <v>11</v>
      </c>
      <c r="I244" t="s">
        <v>233</v>
      </c>
      <c r="J244" t="s">
        <v>235</v>
      </c>
      <c r="K244" t="str">
        <f>VLOOKUP(F244,'Unique Address'!A:D,4,FALSE)</f>
        <v>Tai Po</v>
      </c>
      <c r="L244">
        <f>VLOOKUP(K244,'[2]AreaCoordinates xlsx'!$A$1:$D$65536,3,FALSE)</f>
        <v>22.440896800000001</v>
      </c>
      <c r="M244">
        <f>VLOOKUP(K244,'[2]AreaCoordinates xlsx'!$A$1:$D$65536,4,FALSE)</f>
        <v>114.16474340000001</v>
      </c>
    </row>
    <row r="245" spans="1:13" x14ac:dyDescent="0.2">
      <c r="A245" s="2">
        <v>41641</v>
      </c>
      <c r="B245">
        <v>6606</v>
      </c>
      <c r="C245" t="s">
        <v>19</v>
      </c>
      <c r="D245" t="str">
        <f t="shared" si="23"/>
        <v>屯門青松觀道23號, Hong Kong</v>
      </c>
      <c r="E245" t="str">
        <f>VLOOKUP(F245,'recent unique'!A:D,4,FALSE)</f>
        <v>屯門青松觀道23號</v>
      </c>
      <c r="F245" t="s">
        <v>268</v>
      </c>
      <c r="G245" t="s">
        <v>267</v>
      </c>
      <c r="H245" t="s">
        <v>11</v>
      </c>
      <c r="I245" t="s">
        <v>233</v>
      </c>
      <c r="J245" t="s">
        <v>235</v>
      </c>
      <c r="K245" t="str">
        <f>VLOOKUP(F245,'Unique Address'!A:D,4,FALSE)</f>
        <v>Tuen Mun</v>
      </c>
      <c r="L245">
        <f>VLOOKUP(K245,'[2]AreaCoordinates xlsx'!$A$1:$D$65536,3,FALSE)</f>
        <v>22.390829499999999</v>
      </c>
      <c r="M245">
        <f>VLOOKUP(K245,'[2]AreaCoordinates xlsx'!$A$1:$D$65536,4,FALSE)</f>
        <v>113.9725126</v>
      </c>
    </row>
    <row r="246" spans="1:13" x14ac:dyDescent="0.2">
      <c r="A246" s="2">
        <v>41641</v>
      </c>
      <c r="B246">
        <v>512</v>
      </c>
      <c r="C246" t="s">
        <v>19</v>
      </c>
      <c r="D246" t="str">
        <f t="shared" si="23"/>
        <v>新界大埔全安路11 號, Hong Kong</v>
      </c>
      <c r="E246" t="str">
        <f>VLOOKUP(F246,'recent unique'!A:D,4,FALSE)</f>
        <v>新界大埔全安路11 號</v>
      </c>
      <c r="F246" t="s">
        <v>272</v>
      </c>
      <c r="G246" t="s">
        <v>270</v>
      </c>
      <c r="H246" t="s">
        <v>11</v>
      </c>
      <c r="I246" t="s">
        <v>269</v>
      </c>
      <c r="J246" t="s">
        <v>271</v>
      </c>
      <c r="K246" t="str">
        <f>VLOOKUP(F246,'Unique Address'!A:D,4,FALSE)</f>
        <v>Tai Po</v>
      </c>
      <c r="L246">
        <f>VLOOKUP(K246,'[2]AreaCoordinates xlsx'!$A$1:$D$65536,3,FALSE)</f>
        <v>22.440896800000001</v>
      </c>
      <c r="M246">
        <f>VLOOKUP(K246,'[2]AreaCoordinates xlsx'!$A$1:$D$65536,4,FALSE)</f>
        <v>114.16474340000001</v>
      </c>
    </row>
    <row r="247" spans="1:13" x14ac:dyDescent="0.2">
      <c r="A247" s="2">
        <v>41641</v>
      </c>
      <c r="B247">
        <v>0</v>
      </c>
      <c r="C247" t="s">
        <v>19</v>
      </c>
      <c r="D247" t="str">
        <f t="shared" si="23"/>
        <v>赤鱲角香港國際機場, Hong Kong</v>
      </c>
      <c r="E247" t="str">
        <f>VLOOKUP(F247,'recent unique'!A:D,4,FALSE)</f>
        <v>赤鱲角香港國際機場</v>
      </c>
      <c r="F247" t="s">
        <v>276</v>
      </c>
      <c r="G247" t="s">
        <v>274</v>
      </c>
      <c r="H247" t="s">
        <v>11</v>
      </c>
      <c r="I247" t="s">
        <v>273</v>
      </c>
      <c r="J247" t="s">
        <v>275</v>
      </c>
      <c r="K247" t="str">
        <f>VLOOKUP(F247,'Unique Address'!A:D,4,FALSE)</f>
        <v>Chek Lap Kok</v>
      </c>
      <c r="L247">
        <f>VLOOKUP(K247,'[2]AreaCoordinates xlsx'!$A$1:$D$65536,3,FALSE)</f>
        <v>22.3083934</v>
      </c>
      <c r="M247">
        <f>VLOOKUP(K247,'[2]AreaCoordinates xlsx'!$A$1:$D$65536,4,FALSE)</f>
        <v>113.923907</v>
      </c>
    </row>
    <row r="248" spans="1:13" x14ac:dyDescent="0.2">
      <c r="A248" s="2">
        <v>41641</v>
      </c>
      <c r="B248">
        <v>7782</v>
      </c>
      <c r="C248" t="s">
        <v>19</v>
      </c>
      <c r="D248" t="str">
        <f t="shared" ref="D248:D289" si="25">E248&amp;", Hong Kong"</f>
        <v>大埔林錦公路嘉道理農場, Hong Kong</v>
      </c>
      <c r="E248" t="str">
        <f>VLOOKUP(F248,'recent unique'!A:D,4,FALSE)</f>
        <v>大埔林錦公路嘉道理農場</v>
      </c>
      <c r="F248" t="s">
        <v>280</v>
      </c>
      <c r="G248" t="s">
        <v>278</v>
      </c>
      <c r="H248" t="s">
        <v>11</v>
      </c>
      <c r="I248" t="s">
        <v>277</v>
      </c>
      <c r="J248" t="s">
        <v>279</v>
      </c>
      <c r="K248" t="str">
        <f>VLOOKUP(F248,'Unique Address'!A:D,4,FALSE)</f>
        <v>Tai Po</v>
      </c>
      <c r="L248">
        <f>VLOOKUP(K248,'[2]AreaCoordinates xlsx'!$A$1:$D$65536,3,FALSE)</f>
        <v>22.440896800000001</v>
      </c>
      <c r="M248">
        <f>VLOOKUP(K248,'[2]AreaCoordinates xlsx'!$A$1:$D$65536,4,FALSE)</f>
        <v>114.16474340000001</v>
      </c>
    </row>
    <row r="249" spans="1:13" x14ac:dyDescent="0.2">
      <c r="A249" s="2">
        <v>41641</v>
      </c>
      <c r="B249">
        <v>4930</v>
      </c>
      <c r="C249" t="s">
        <v>19</v>
      </c>
      <c r="D249" t="str">
        <f t="shared" si="25"/>
        <v>將軍澳靈實路8號, Hong Kong</v>
      </c>
      <c r="E249" t="str">
        <f>VLOOKUP(F249,'recent unique'!A:D,4,FALSE)</f>
        <v>將軍澳靈實路8號</v>
      </c>
      <c r="F249" t="s">
        <v>245</v>
      </c>
      <c r="G249" t="s">
        <v>282</v>
      </c>
      <c r="H249" t="s">
        <v>11</v>
      </c>
      <c r="I249" t="s">
        <v>281</v>
      </c>
      <c r="J249" t="s">
        <v>283</v>
      </c>
      <c r="K249" t="str">
        <f>VLOOKUP(F249,'Unique Address'!A:D,4,FALSE)</f>
        <v>Tseung Kwan O</v>
      </c>
      <c r="L249">
        <f>VLOOKUP(K249,'[2]AreaCoordinates xlsx'!$A$1:$D$65536,3,FALSE)</f>
        <v>22.311936899999999</v>
      </c>
      <c r="M249">
        <f>VLOOKUP(K249,'[2]AreaCoordinates xlsx'!$A$1:$D$65536,4,FALSE)</f>
        <v>114.2568814</v>
      </c>
    </row>
    <row r="250" spans="1:13" x14ac:dyDescent="0.2">
      <c r="A250" s="2">
        <v>41641</v>
      </c>
      <c r="B250">
        <v>1240</v>
      </c>
      <c r="C250" t="s">
        <v>19</v>
      </c>
      <c r="D250" t="str">
        <f t="shared" si="25"/>
        <v>屯門蝴蝶灣泳灘, Hong Kong</v>
      </c>
      <c r="E250" t="str">
        <f>VLOOKUP(F250,'recent unique'!A:D,4,FALSE)</f>
        <v>屯門蝴蝶灣泳灘</v>
      </c>
      <c r="F250" t="s">
        <v>287</v>
      </c>
      <c r="G250" t="s">
        <v>285</v>
      </c>
      <c r="H250" t="s">
        <v>11</v>
      </c>
      <c r="I250" t="s">
        <v>284</v>
      </c>
      <c r="J250" t="s">
        <v>286</v>
      </c>
      <c r="K250" t="str">
        <f>VLOOKUP(F250,'Unique Address'!A:D,4,FALSE)</f>
        <v>Tuen Mun</v>
      </c>
      <c r="L250">
        <f>VLOOKUP(K250,'[2]AreaCoordinates xlsx'!$A$1:$D$65536,3,FALSE)</f>
        <v>22.390829499999999</v>
      </c>
      <c r="M250">
        <f>VLOOKUP(K250,'[2]AreaCoordinates xlsx'!$A$1:$D$65536,4,FALSE)</f>
        <v>113.9725126</v>
      </c>
    </row>
    <row r="251" spans="1:13" x14ac:dyDescent="0.2">
      <c r="A251" s="2">
        <v>41641</v>
      </c>
      <c r="B251">
        <v>12078</v>
      </c>
      <c r="C251" t="s">
        <v>19</v>
      </c>
      <c r="D251" t="str">
        <f t="shared" si="25"/>
        <v>大埔全安路9號, Hong Kong</v>
      </c>
      <c r="E251" t="str">
        <f>VLOOKUP(F251,'recent unique'!A:D,4,FALSE)</f>
        <v>大埔全安路9號</v>
      </c>
      <c r="F251" t="s">
        <v>291</v>
      </c>
      <c r="G251" t="s">
        <v>289</v>
      </c>
      <c r="H251" t="s">
        <v>11</v>
      </c>
      <c r="I251" t="s">
        <v>288</v>
      </c>
      <c r="J251" t="s">
        <v>290</v>
      </c>
      <c r="K251" t="str">
        <f>VLOOKUP(F251,'Unique Address'!A:D,4,FALSE)</f>
        <v>Tai Po</v>
      </c>
      <c r="L251">
        <f>VLOOKUP(K251,'[2]AreaCoordinates xlsx'!$A$1:$D$65536,3,FALSE)</f>
        <v>22.440896800000001</v>
      </c>
      <c r="M251">
        <f>VLOOKUP(K251,'[2]AreaCoordinates xlsx'!$A$1:$D$65536,4,FALSE)</f>
        <v>114.16474340000001</v>
      </c>
    </row>
    <row r="252" spans="1:13" x14ac:dyDescent="0.2">
      <c r="A252" s="2">
        <v>41641</v>
      </c>
      <c r="B252">
        <v>231</v>
      </c>
      <c r="C252" t="s">
        <v>14</v>
      </c>
      <c r="D252" t="str">
        <f t="shared" si="25"/>
        <v>香港銅鑼灣東院道19號, Hong Kong</v>
      </c>
      <c r="E252" t="str">
        <f>VLOOKUP(F252,'recent unique'!A:D,4,FALSE)</f>
        <v>香港銅鑼灣東院道19號</v>
      </c>
      <c r="F252" t="s">
        <v>293</v>
      </c>
      <c r="G252" t="s">
        <v>292</v>
      </c>
      <c r="H252" t="s">
        <v>11</v>
      </c>
      <c r="I252" t="s">
        <v>65</v>
      </c>
      <c r="J252" t="s">
        <v>67</v>
      </c>
      <c r="K252" t="str">
        <f>VLOOKUP(F252,'Unique Address'!A:D,4,FALSE)</f>
        <v>Causeway Bay</v>
      </c>
      <c r="L252">
        <f>VLOOKUP(K252,'[2]AreaCoordinates xlsx'!$A$1:$D$65536,3,FALSE)</f>
        <v>22.279729499999998</v>
      </c>
      <c r="M252">
        <f>VLOOKUP(K252,'[2]AreaCoordinates xlsx'!$A$1:$D$65536,4,FALSE)</f>
        <v>114.1870366</v>
      </c>
    </row>
    <row r="253" spans="1:13" x14ac:dyDescent="0.2">
      <c r="A253" s="2">
        <v>41641</v>
      </c>
      <c r="B253">
        <v>231</v>
      </c>
      <c r="C253" t="s">
        <v>14</v>
      </c>
      <c r="D253" t="str">
        <f t="shared" si="25"/>
        <v>香港大口環道9號, Hong Kong</v>
      </c>
      <c r="E253" t="str">
        <f>VLOOKUP(F253,'recent unique'!A:D,4,FALSE)</f>
        <v>香港大口環道9號</v>
      </c>
      <c r="F253" t="s">
        <v>295</v>
      </c>
      <c r="G253" t="s">
        <v>294</v>
      </c>
      <c r="H253" t="s">
        <v>11</v>
      </c>
      <c r="I253" t="s">
        <v>65</v>
      </c>
      <c r="J253" t="s">
        <v>67</v>
      </c>
      <c r="K253" t="str">
        <f>VLOOKUP(F253,'Unique Address'!A:D,4,FALSE)</f>
        <v>Sandy Bay</v>
      </c>
      <c r="L253">
        <f>VLOOKUP(K253,'[2]AreaCoordinates xlsx'!$A$1:$D$65536,3,FALSE)</f>
        <v>22.270135199999999</v>
      </c>
      <c r="M253">
        <f>VLOOKUP(K253,'[2]AreaCoordinates xlsx'!$A$1:$D$65536,4,FALSE)</f>
        <v>114.11941040000001</v>
      </c>
    </row>
    <row r="254" spans="1:13" x14ac:dyDescent="0.2">
      <c r="A254" s="2">
        <v>41641</v>
      </c>
      <c r="B254">
        <v>231</v>
      </c>
      <c r="C254" t="s">
        <v>14</v>
      </c>
      <c r="D254" t="str">
        <f t="shared" si="25"/>
        <v>香港普仁街12號, Hong Kong</v>
      </c>
      <c r="E254" t="str">
        <f>VLOOKUP(F254,'recent unique'!A:D,4,FALSE)</f>
        <v>香港普仁街12號</v>
      </c>
      <c r="F254" t="s">
        <v>297</v>
      </c>
      <c r="G254" t="s">
        <v>296</v>
      </c>
      <c r="H254" t="s">
        <v>11</v>
      </c>
      <c r="I254" t="s">
        <v>65</v>
      </c>
      <c r="J254" t="s">
        <v>67</v>
      </c>
      <c r="K254" t="str">
        <f>VLOOKUP(F254,'Unique Address'!A:D,4,FALSE)</f>
        <v>Mid-level</v>
      </c>
      <c r="L254">
        <f>VLOOKUP(K254,'[2]AreaCoordinates xlsx'!$A$1:$D$65536,3,FALSE)</f>
        <v>22.2811673</v>
      </c>
      <c r="M254">
        <f>VLOOKUP(K254,'[2]AreaCoordinates xlsx'!$A$1:$D$65536,4,FALSE)</f>
        <v>114.142449</v>
      </c>
    </row>
    <row r="255" spans="1:13" x14ac:dyDescent="0.2">
      <c r="A255" s="2">
        <v>41641</v>
      </c>
      <c r="B255">
        <v>231</v>
      </c>
      <c r="C255" t="s">
        <v>8</v>
      </c>
      <c r="D255" t="str">
        <f t="shared" si="25"/>
        <v>九龍油麻地窩打老道25號, Hong Kong</v>
      </c>
      <c r="E255" t="str">
        <f>VLOOKUP(F255,'recent unique'!A:D,4,FALSE)</f>
        <v>九龍油麻地窩打老道25號</v>
      </c>
      <c r="F255" t="s">
        <v>299</v>
      </c>
      <c r="G255" t="s">
        <v>298</v>
      </c>
      <c r="H255" t="s">
        <v>11</v>
      </c>
      <c r="I255" t="s">
        <v>65</v>
      </c>
      <c r="J255" t="s">
        <v>67</v>
      </c>
      <c r="K255" t="str">
        <f>VLOOKUP(F255,'Unique Address'!A:D,4,FALSE)</f>
        <v>Yau Ma Tei</v>
      </c>
      <c r="L255">
        <f>VLOOKUP(K255,'[2]AreaCoordinates xlsx'!$A$1:$D$65536,3,FALSE)</f>
        <v>22.312828</v>
      </c>
      <c r="M255">
        <f>VLOOKUP(K255,'[2]AreaCoordinates xlsx'!$A$1:$D$65536,4,FALSE)</f>
        <v>114.170682</v>
      </c>
    </row>
    <row r="256" spans="1:13" x14ac:dyDescent="0.2">
      <c r="A256" s="2">
        <v>41641</v>
      </c>
      <c r="B256">
        <v>231</v>
      </c>
      <c r="C256" t="s">
        <v>8</v>
      </c>
      <c r="D256" t="str">
        <f t="shared" si="25"/>
        <v>九龍黃大仙沙田坳道124號, Hong Kong</v>
      </c>
      <c r="E256" t="str">
        <f>VLOOKUP(F256,'recent unique'!A:D,4,FALSE)</f>
        <v>九龍黃大仙沙田坳道124號</v>
      </c>
      <c r="F256" t="s">
        <v>301</v>
      </c>
      <c r="G256" t="s">
        <v>300</v>
      </c>
      <c r="H256" t="s">
        <v>11</v>
      </c>
      <c r="I256" t="s">
        <v>65</v>
      </c>
      <c r="J256" t="s">
        <v>67</v>
      </c>
      <c r="K256" t="str">
        <f>VLOOKUP(F256,'Unique Address'!A:D,4,FALSE)</f>
        <v>Wong Tai Sin</v>
      </c>
      <c r="L256">
        <f>VLOOKUP(K256,'[2]AreaCoordinates xlsx'!$A$1:$D$65536,3,FALSE)</f>
        <v>22.342961500000001</v>
      </c>
      <c r="M256">
        <f>VLOOKUP(K256,'[2]AreaCoordinates xlsx'!$A$1:$D$65536,4,FALSE)</f>
        <v>114.1929813</v>
      </c>
    </row>
    <row r="257" spans="1:13" x14ac:dyDescent="0.2">
      <c r="A257" s="2">
        <v>41641</v>
      </c>
      <c r="B257">
        <v>175</v>
      </c>
      <c r="C257" t="s">
        <v>19</v>
      </c>
      <c r="D257" t="str">
        <f t="shared" si="25"/>
        <v>荃灣荃新天地UG層, Hong Kong</v>
      </c>
      <c r="E257" t="str">
        <f>VLOOKUP(F257,'recent unique'!A:D,4,FALSE)</f>
        <v>荃灣荃新天地UG層</v>
      </c>
      <c r="F257" t="s">
        <v>303</v>
      </c>
      <c r="G257" t="s">
        <v>302</v>
      </c>
      <c r="H257" t="s">
        <v>11</v>
      </c>
      <c r="I257" t="s">
        <v>191</v>
      </c>
      <c r="J257" t="s">
        <v>193</v>
      </c>
      <c r="K257" t="str">
        <f>VLOOKUP(F257,'Unique Address'!A:D,4,FALSE)</f>
        <v>Tsuen Wan</v>
      </c>
      <c r="L257">
        <f>VLOOKUP(K257,'[2]AreaCoordinates xlsx'!$A$1:$D$65536,3,FALSE)</f>
        <v>22.3713227</v>
      </c>
      <c r="M257">
        <f>VLOOKUP(K257,'[2]AreaCoordinates xlsx'!$A$1:$D$65536,4,FALSE)</f>
        <v>114.11416010000001</v>
      </c>
    </row>
    <row r="258" spans="1:13" x14ac:dyDescent="0.2">
      <c r="A258" s="2">
        <v>41641</v>
      </c>
      <c r="B258">
        <v>222</v>
      </c>
      <c r="C258" t="s">
        <v>8</v>
      </c>
      <c r="D258" t="str">
        <f t="shared" si="25"/>
        <v>大角咀港灣豪庭廣場, Hong Kong</v>
      </c>
      <c r="E258" t="str">
        <f>VLOOKUP(F258,'recent unique'!A:D,4,FALSE)</f>
        <v>大角咀港灣豪庭廣場</v>
      </c>
      <c r="F258" t="s">
        <v>305</v>
      </c>
      <c r="G258" t="s">
        <v>304</v>
      </c>
      <c r="H258" t="s">
        <v>11</v>
      </c>
      <c r="I258" t="s">
        <v>179</v>
      </c>
      <c r="J258" t="s">
        <v>181</v>
      </c>
      <c r="K258" t="str">
        <f>VLOOKUP(F258,'Unique Address'!A:D,4,FALSE)</f>
        <v>Tai Kok Tsui</v>
      </c>
      <c r="L258">
        <f>VLOOKUP(K258,'[2]AreaCoordinates xlsx'!$A$1:$D$65536,3,FALSE)</f>
        <v>22.319749999999999</v>
      </c>
      <c r="M258">
        <f>VLOOKUP(K258,'[2]AreaCoordinates xlsx'!$A$1:$D$65536,4,FALSE)</f>
        <v>114.1632571</v>
      </c>
    </row>
    <row r="259" spans="1:13" x14ac:dyDescent="0.2">
      <c r="A259" s="2">
        <v>41641</v>
      </c>
      <c r="B259">
        <v>222</v>
      </c>
      <c r="C259" t="s">
        <v>19</v>
      </c>
      <c r="D259" t="str">
        <f t="shared" si="25"/>
        <v>將軍澳新都城中心2期, Hong Kong</v>
      </c>
      <c r="E259" t="str">
        <f>VLOOKUP(F259,'recent unique'!A:D,4,FALSE)</f>
        <v>將軍澳新都城中心2期</v>
      </c>
      <c r="F259" t="s">
        <v>307</v>
      </c>
      <c r="G259" t="s">
        <v>306</v>
      </c>
      <c r="H259" t="s">
        <v>11</v>
      </c>
      <c r="I259" t="s">
        <v>179</v>
      </c>
      <c r="J259" t="s">
        <v>181</v>
      </c>
      <c r="K259" t="str">
        <f>VLOOKUP(F259,'Unique Address'!A:D,4,FALSE)</f>
        <v>Tseung Kwan O</v>
      </c>
      <c r="L259">
        <f>VLOOKUP(K259,'[2]AreaCoordinates xlsx'!$A$1:$D$65536,3,FALSE)</f>
        <v>22.311936899999999</v>
      </c>
      <c r="M259">
        <f>VLOOKUP(K259,'[2]AreaCoordinates xlsx'!$A$1:$D$65536,4,FALSE)</f>
        <v>114.2568814</v>
      </c>
    </row>
    <row r="260" spans="1:13" x14ac:dyDescent="0.2">
      <c r="A260" s="2">
        <v>41641</v>
      </c>
      <c r="B260">
        <v>222</v>
      </c>
      <c r="C260" t="s">
        <v>19</v>
      </c>
      <c r="D260" t="str">
        <f t="shared" si="25"/>
        <v>將軍澳新都城中心3期, Hong Kong</v>
      </c>
      <c r="E260" t="str">
        <f>VLOOKUP(F260,'recent unique'!A:D,4,FALSE)</f>
        <v>將軍澳新都城中心3期</v>
      </c>
      <c r="F260" t="s">
        <v>309</v>
      </c>
      <c r="G260" t="s">
        <v>308</v>
      </c>
      <c r="H260" t="s">
        <v>11</v>
      </c>
      <c r="I260" t="s">
        <v>179</v>
      </c>
      <c r="J260" t="s">
        <v>181</v>
      </c>
      <c r="K260" t="str">
        <f>VLOOKUP(F260,'Unique Address'!A:D,4,FALSE)</f>
        <v>Tseung Kwan O</v>
      </c>
      <c r="L260">
        <f>VLOOKUP(K260,'[2]AreaCoordinates xlsx'!$A$1:$D$65536,3,FALSE)</f>
        <v>22.311936899999999</v>
      </c>
      <c r="M260">
        <f>VLOOKUP(K260,'[2]AreaCoordinates xlsx'!$A$1:$D$65536,4,FALSE)</f>
        <v>114.2568814</v>
      </c>
    </row>
    <row r="261" spans="1:13" x14ac:dyDescent="0.2">
      <c r="A261" s="2">
        <v>41641</v>
      </c>
      <c r="B261">
        <v>222</v>
      </c>
      <c r="C261" t="s">
        <v>19</v>
      </c>
      <c r="D261" t="str">
        <f t="shared" si="25"/>
        <v>馬鞍山新港城中心3樓, Hong Kong</v>
      </c>
      <c r="E261" t="str">
        <f>VLOOKUP(F261,'recent unique'!A:D,4,FALSE)</f>
        <v>馬鞍山新港城中心3樓</v>
      </c>
      <c r="F261" t="s">
        <v>311</v>
      </c>
      <c r="G261" t="s">
        <v>310</v>
      </c>
      <c r="H261" t="s">
        <v>11</v>
      </c>
      <c r="I261" t="s">
        <v>179</v>
      </c>
      <c r="J261" t="s">
        <v>181</v>
      </c>
      <c r="K261" t="str">
        <f>VLOOKUP(F261,'Unique Address'!A:D,4,FALSE)</f>
        <v>Ma On Shan</v>
      </c>
      <c r="L261">
        <f>VLOOKUP(K261,'[2]AreaCoordinates xlsx'!$A$1:$D$65536,3,FALSE)</f>
        <v>22.403069899999998</v>
      </c>
      <c r="M261">
        <f>VLOOKUP(K261,'[2]AreaCoordinates xlsx'!$A$1:$D$65536,4,FALSE)</f>
        <v>114.24499369999999</v>
      </c>
    </row>
    <row r="262" spans="1:13" x14ac:dyDescent="0.2">
      <c r="A262" s="2">
        <v>41641</v>
      </c>
      <c r="B262">
        <v>222</v>
      </c>
      <c r="C262" t="s">
        <v>19</v>
      </c>
      <c r="D262" t="str">
        <f t="shared" si="25"/>
        <v>荃灣城巿中心1期商場, Hong Kong</v>
      </c>
      <c r="E262" t="str">
        <f>VLOOKUP(F262,'recent unique'!A:D,4,FALSE)</f>
        <v>荃灣城巿中心1期商場</v>
      </c>
      <c r="F262" t="s">
        <v>313</v>
      </c>
      <c r="G262" t="s">
        <v>312</v>
      </c>
      <c r="H262" t="s">
        <v>11</v>
      </c>
      <c r="I262" t="s">
        <v>179</v>
      </c>
      <c r="J262" t="s">
        <v>181</v>
      </c>
      <c r="K262" t="str">
        <f>VLOOKUP(F262,'Unique Address'!A:D,4,FALSE)</f>
        <v>Tsuen Wan</v>
      </c>
      <c r="L262">
        <f>VLOOKUP(K262,'[2]AreaCoordinates xlsx'!$A$1:$D$65536,3,FALSE)</f>
        <v>22.3713227</v>
      </c>
      <c r="M262">
        <f>VLOOKUP(K262,'[2]AreaCoordinates xlsx'!$A$1:$D$65536,4,FALSE)</f>
        <v>114.11416010000001</v>
      </c>
    </row>
    <row r="263" spans="1:13" x14ac:dyDescent="0.2">
      <c r="A263" s="2">
        <v>41641</v>
      </c>
      <c r="B263">
        <v>222</v>
      </c>
      <c r="C263" t="s">
        <v>19</v>
      </c>
      <c r="D263" t="str">
        <f t="shared" si="25"/>
        <v>粉嶺中心購物商場, Hong Kong</v>
      </c>
      <c r="E263" t="str">
        <f>VLOOKUP(F263,'recent unique'!A:D,4,FALSE)</f>
        <v>粉嶺中心購物商場</v>
      </c>
      <c r="F263" t="s">
        <v>315</v>
      </c>
      <c r="G263" t="s">
        <v>314</v>
      </c>
      <c r="H263" t="s">
        <v>11</v>
      </c>
      <c r="I263" t="s">
        <v>179</v>
      </c>
      <c r="J263" t="s">
        <v>181</v>
      </c>
      <c r="K263" t="str">
        <f>VLOOKUP(F263,'Unique Address'!A:D,4,FALSE)</f>
        <v>Fanling</v>
      </c>
      <c r="L263">
        <f>VLOOKUP(K263,'[2]AreaCoordinates xlsx'!$A$1:$D$65536,3,FALSE)</f>
        <v>22.486990899999999</v>
      </c>
      <c r="M263">
        <f>VLOOKUP(K263,'[2]AreaCoordinates xlsx'!$A$1:$D$65536,4,FALSE)</f>
        <v>114.13799</v>
      </c>
    </row>
    <row r="264" spans="1:13" x14ac:dyDescent="0.2">
      <c r="A264" s="2">
        <v>41641</v>
      </c>
      <c r="B264">
        <v>4678</v>
      </c>
      <c r="C264" t="s">
        <v>14</v>
      </c>
      <c r="D264" t="str">
        <f t="shared" si="25"/>
        <v>香港仔黃竹坑道125號, Hong Kong</v>
      </c>
      <c r="E264" t="str">
        <f>VLOOKUP(F264,'recent unique'!A:D,4,FALSE)</f>
        <v>香港仔黃竹坑道125號</v>
      </c>
      <c r="F264" t="s">
        <v>236</v>
      </c>
      <c r="G264" t="s">
        <v>317</v>
      </c>
      <c r="H264" t="s">
        <v>11</v>
      </c>
      <c r="I264" t="s">
        <v>316</v>
      </c>
      <c r="J264" t="s">
        <v>318</v>
      </c>
      <c r="K264" t="str">
        <f>VLOOKUP(F264,'Unique Address'!A:D,4,FALSE)</f>
        <v>Aberdeen</v>
      </c>
      <c r="L264">
        <f>VLOOKUP(K264,'[2]AreaCoordinates xlsx'!$A$1:$D$65536,3,FALSE)</f>
        <v>22.252085900000001</v>
      </c>
      <c r="M264">
        <f>VLOOKUP(K264,'[2]AreaCoordinates xlsx'!$A$1:$D$65536,4,FALSE)</f>
        <v>114.1587983</v>
      </c>
    </row>
    <row r="265" spans="1:13" x14ac:dyDescent="0.2">
      <c r="A265" s="2">
        <v>41641</v>
      </c>
      <c r="B265">
        <v>5556</v>
      </c>
      <c r="C265" t="s">
        <v>8</v>
      </c>
      <c r="D265" t="str">
        <f t="shared" si="25"/>
        <v>樂富杏林街10號, Hong Kong</v>
      </c>
      <c r="E265" t="str">
        <f>VLOOKUP(F265,'recent unique'!A:D,4,FALSE)</f>
        <v>樂富杏林街10號</v>
      </c>
      <c r="F265" t="s">
        <v>322</v>
      </c>
      <c r="G265" t="s">
        <v>320</v>
      </c>
      <c r="H265" t="s">
        <v>11</v>
      </c>
      <c r="I265" t="s">
        <v>319</v>
      </c>
      <c r="J265" t="s">
        <v>321</v>
      </c>
      <c r="K265" t="str">
        <f>VLOOKUP(F265,'Unique Address'!A:D,4,FALSE)</f>
        <v>Lok Fu</v>
      </c>
      <c r="L265">
        <f>VLOOKUP(K265,'[2]AreaCoordinates xlsx'!$A$1:$D$65536,3,FALSE)</f>
        <v>22.337740199999999</v>
      </c>
      <c r="M265">
        <f>VLOOKUP(K265,'[2]AreaCoordinates xlsx'!$A$1:$D$65536,4,FALSE)</f>
        <v>114.1862935</v>
      </c>
    </row>
    <row r="266" spans="1:13" x14ac:dyDescent="0.2">
      <c r="A266" s="2">
        <v>41641</v>
      </c>
      <c r="B266">
        <v>13476</v>
      </c>
      <c r="C266" t="s">
        <v>19</v>
      </c>
      <c r="D266" t="str">
        <f t="shared" si="25"/>
        <v>荃灣仁濟街7-11號仁濟醫院, Hong Kong</v>
      </c>
      <c r="E266" t="str">
        <f>F266</f>
        <v>荃灣仁濟街7-11號仁濟醫院</v>
      </c>
      <c r="F266" t="s">
        <v>324</v>
      </c>
      <c r="G266" t="s">
        <v>323</v>
      </c>
      <c r="H266" t="s">
        <v>11</v>
      </c>
      <c r="I266" t="s">
        <v>15</v>
      </c>
      <c r="J266" t="s">
        <v>17</v>
      </c>
      <c r="K266" t="str">
        <f>VLOOKUP(F266,'Unique Address'!A:D,4,FALSE)</f>
        <v>Tsuen Wan</v>
      </c>
      <c r="L266">
        <f>VLOOKUP(K266,'[2]AreaCoordinates xlsx'!$A$1:$D$65536,3,FALSE)</f>
        <v>22.3713227</v>
      </c>
      <c r="M266">
        <f>VLOOKUP(K266,'[2]AreaCoordinates xlsx'!$A$1:$D$65536,4,FALSE)</f>
        <v>114.11416010000001</v>
      </c>
    </row>
    <row r="267" spans="1:13" x14ac:dyDescent="0.2">
      <c r="A267" s="2">
        <v>41642</v>
      </c>
      <c r="B267">
        <v>213</v>
      </c>
      <c r="C267" t="s">
        <v>8</v>
      </c>
      <c r="D267" t="str">
        <f t="shared" si="25"/>
        <v>港鐵佐敦站D, Hong Kong</v>
      </c>
      <c r="E267" t="str">
        <f>VLOOKUP(F267,'recent unique'!A:D,4,FALSE)</f>
        <v>港鐵佐敦站D</v>
      </c>
      <c r="F267" t="s">
        <v>443</v>
      </c>
      <c r="G267" t="s">
        <v>442</v>
      </c>
      <c r="H267" t="s">
        <v>11</v>
      </c>
      <c r="I267" t="s">
        <v>325</v>
      </c>
      <c r="J267" t="s">
        <v>12</v>
      </c>
      <c r="K267" t="str">
        <f>VLOOKUP(F267,'Unique Address'!A:D,4,FALSE)</f>
        <v>Jordan</v>
      </c>
      <c r="L267">
        <f>VLOOKUP(K267,'[2]AreaCoordinates xlsx'!$A$1:$D$65536,3,FALSE)</f>
        <v>22.304861200000001</v>
      </c>
      <c r="M267">
        <f>VLOOKUP(K267,'[2]AreaCoordinates xlsx'!$A$1:$D$65536,4,FALSE)</f>
        <v>114.16920210000001</v>
      </c>
    </row>
    <row r="268" spans="1:13" x14ac:dyDescent="0.2">
      <c r="A268" s="2">
        <v>41642</v>
      </c>
      <c r="B268">
        <v>213</v>
      </c>
      <c r="C268" t="s">
        <v>8</v>
      </c>
      <c r="D268" t="str">
        <f t="shared" si="25"/>
        <v>港鐵尖沙咀站A2, Hong Kong</v>
      </c>
      <c r="E268" t="str">
        <f>VLOOKUP(F268,'recent unique'!A:D,4,FALSE)</f>
        <v>港鐵尖沙咀站A2</v>
      </c>
      <c r="F268" t="s">
        <v>445</v>
      </c>
      <c r="G268" t="s">
        <v>444</v>
      </c>
      <c r="H268" t="s">
        <v>11</v>
      </c>
      <c r="I268" t="s">
        <v>325</v>
      </c>
      <c r="J268" t="s">
        <v>12</v>
      </c>
      <c r="K268" t="str">
        <f>VLOOKUP(F268,'Unique Address'!A:D,4,FALSE)</f>
        <v>Tsim Sha Tsui</v>
      </c>
      <c r="L268">
        <f>VLOOKUP(K268,'[2]AreaCoordinates xlsx'!$A$1:$D$65536,3,FALSE)</f>
        <v>22.298812300000002</v>
      </c>
      <c r="M268">
        <f>VLOOKUP(K268,'[2]AreaCoordinates xlsx'!$A$1:$D$65536,4,FALSE)</f>
        <v>114.17217460000001</v>
      </c>
    </row>
    <row r="269" spans="1:13" x14ac:dyDescent="0.2">
      <c r="A269" s="2">
        <v>41642</v>
      </c>
      <c r="B269">
        <v>2118</v>
      </c>
      <c r="C269" t="s">
        <v>14</v>
      </c>
      <c r="D269" t="str">
        <f t="shared" si="25"/>
        <v>港鐵銅鑼灣站D1, Hong Kong</v>
      </c>
      <c r="E269" t="str">
        <f>VLOOKUP(F269,'recent unique'!A:D,4,FALSE)</f>
        <v>港鐵銅鑼灣站D1</v>
      </c>
      <c r="F269" t="s">
        <v>447</v>
      </c>
      <c r="G269" t="s">
        <v>446</v>
      </c>
      <c r="H269" t="s">
        <v>11</v>
      </c>
      <c r="I269" t="s">
        <v>368</v>
      </c>
      <c r="J269" t="s">
        <v>370</v>
      </c>
      <c r="K269" t="str">
        <f>VLOOKUP(F269,'Unique Address'!A:D,4,FALSE)</f>
        <v>Causeway Bay</v>
      </c>
      <c r="L269">
        <f>VLOOKUP(K269,'[2]AreaCoordinates xlsx'!$A$1:$D$65536,3,FALSE)</f>
        <v>22.279729499999998</v>
      </c>
      <c r="M269">
        <f>VLOOKUP(K269,'[2]AreaCoordinates xlsx'!$A$1:$D$65536,4,FALSE)</f>
        <v>114.1870366</v>
      </c>
    </row>
    <row r="270" spans="1:13" x14ac:dyDescent="0.2">
      <c r="A270" s="2">
        <v>41642</v>
      </c>
      <c r="B270">
        <v>2118</v>
      </c>
      <c r="C270" t="s">
        <v>8</v>
      </c>
      <c r="D270" t="str">
        <f t="shared" si="25"/>
        <v>港鐵尖沙咀站E, Hong Kong</v>
      </c>
      <c r="E270" t="str">
        <f>VLOOKUP(F270,'recent unique'!A:D,4,FALSE)</f>
        <v>港鐵尖沙咀站E</v>
      </c>
      <c r="F270" t="s">
        <v>449</v>
      </c>
      <c r="G270" t="s">
        <v>448</v>
      </c>
      <c r="H270" t="s">
        <v>11</v>
      </c>
      <c r="I270" t="s">
        <v>368</v>
      </c>
      <c r="J270" t="s">
        <v>370</v>
      </c>
      <c r="K270" t="str">
        <f>VLOOKUP(F270,'Unique Address'!A:D,4,FALSE)</f>
        <v>Tsim Sha Tsui</v>
      </c>
      <c r="L270">
        <f>VLOOKUP(K270,'[2]AreaCoordinates xlsx'!$A$1:$D$65536,3,FALSE)</f>
        <v>22.298812300000002</v>
      </c>
      <c r="M270">
        <f>VLOOKUP(K270,'[2]AreaCoordinates xlsx'!$A$1:$D$65536,4,FALSE)</f>
        <v>114.17217460000001</v>
      </c>
    </row>
    <row r="271" spans="1:13" x14ac:dyDescent="0.2">
      <c r="A271" s="2">
        <v>41642</v>
      </c>
      <c r="B271">
        <v>2118</v>
      </c>
      <c r="C271" t="s">
        <v>14</v>
      </c>
      <c r="D271" t="str">
        <f t="shared" si="25"/>
        <v>中環皇后大道中卡佛大廈, Hong Kong</v>
      </c>
      <c r="E271" t="str">
        <f>VLOOKUP(F271,'recent unique'!A:D,4,FALSE)</f>
        <v>中環皇后大道中卡佛大廈</v>
      </c>
      <c r="F271" t="s">
        <v>451</v>
      </c>
      <c r="G271" t="s">
        <v>450</v>
      </c>
      <c r="H271" t="s">
        <v>11</v>
      </c>
      <c r="I271" t="s">
        <v>368</v>
      </c>
      <c r="J271" t="s">
        <v>370</v>
      </c>
      <c r="K271" t="str">
        <f>VLOOKUP(F271,'Unique Address'!A:D,4,FALSE)</f>
        <v>Central</v>
      </c>
      <c r="L271">
        <f>VLOOKUP(K271,'[2]AreaCoordinates xlsx'!$A$1:$D$65536,3,FALSE)</f>
        <v>22.279990699999999</v>
      </c>
      <c r="M271">
        <f>VLOOKUP(K271,'[2]AreaCoordinates xlsx'!$A$1:$D$65536,4,FALSE)</f>
        <v>114.1587983</v>
      </c>
    </row>
    <row r="272" spans="1:13" x14ac:dyDescent="0.2">
      <c r="A272" s="2">
        <v>41642</v>
      </c>
      <c r="B272">
        <v>3824</v>
      </c>
      <c r="C272" t="s">
        <v>8</v>
      </c>
      <c r="D272" t="str">
        <f t="shared" si="25"/>
        <v>太子西洋菜街南與弼街交界對出行人路, Hong Kong</v>
      </c>
      <c r="E272" t="str">
        <f>F272</f>
        <v>太子西洋菜街南與弼街交界對出行人路</v>
      </c>
      <c r="F272" t="s">
        <v>453</v>
      </c>
      <c r="G272" t="s">
        <v>452</v>
      </c>
      <c r="H272" t="s">
        <v>11</v>
      </c>
      <c r="I272" t="s">
        <v>372</v>
      </c>
      <c r="J272" t="s">
        <v>374</v>
      </c>
      <c r="K272" t="str">
        <f>VLOOKUP(F272,'Unique Address'!A:D,4,FALSE)</f>
        <v>Prince Edward</v>
      </c>
      <c r="L272">
        <f>VLOOKUP(K272,'[2]AreaCoordinates xlsx'!$A$1:$D$65536,3,FALSE)</f>
        <v>22.324393499999999</v>
      </c>
      <c r="M272">
        <f>VLOOKUP(K272,'[2]AreaCoordinates xlsx'!$A$1:$D$65536,4,FALSE)</f>
        <v>114.16920210000001</v>
      </c>
    </row>
    <row r="273" spans="1:13" x14ac:dyDescent="0.2">
      <c r="A273" s="2">
        <v>41642</v>
      </c>
      <c r="B273">
        <v>2118</v>
      </c>
      <c r="C273" t="s">
        <v>14</v>
      </c>
      <c r="D273" t="str">
        <f t="shared" si="25"/>
        <v>中環畢打街怡安華人行, Hong Kong</v>
      </c>
      <c r="E273" t="str">
        <f>VLOOKUP(F273,'recent unique'!A:D,4,FALSE)</f>
        <v>中環畢打街怡安華人行</v>
      </c>
      <c r="F273" t="s">
        <v>455</v>
      </c>
      <c r="G273" t="s">
        <v>454</v>
      </c>
      <c r="H273" t="s">
        <v>11</v>
      </c>
      <c r="I273" t="s">
        <v>368</v>
      </c>
      <c r="J273" t="s">
        <v>370</v>
      </c>
      <c r="K273" t="str">
        <f>VLOOKUP(F273,'Unique Address'!A:D,4,FALSE)</f>
        <v>Central</v>
      </c>
      <c r="L273">
        <f>VLOOKUP(K273,'[2]AreaCoordinates xlsx'!$A$1:$D$65536,3,FALSE)</f>
        <v>22.279990699999999</v>
      </c>
      <c r="M273">
        <f>VLOOKUP(K273,'[2]AreaCoordinates xlsx'!$A$1:$D$65536,4,FALSE)</f>
        <v>114.1587983</v>
      </c>
    </row>
    <row r="274" spans="1:13" x14ac:dyDescent="0.2">
      <c r="A274" s="2">
        <v>41642</v>
      </c>
      <c r="B274">
        <v>2118</v>
      </c>
      <c r="C274" t="s">
        <v>8</v>
      </c>
      <c r="D274" t="str">
        <f t="shared" si="25"/>
        <v>港鐵尖沙咀站C1, Hong Kong</v>
      </c>
      <c r="E274" t="str">
        <f>VLOOKUP(F274,'recent unique'!A:D,4,FALSE)</f>
        <v>港鐵尖沙咀站C1</v>
      </c>
      <c r="F274" t="s">
        <v>363</v>
      </c>
      <c r="G274" t="s">
        <v>456</v>
      </c>
      <c r="H274" t="s">
        <v>11</v>
      </c>
      <c r="I274" t="s">
        <v>368</v>
      </c>
      <c r="J274" t="s">
        <v>370</v>
      </c>
      <c r="K274" t="str">
        <f>VLOOKUP(F274,'Unique Address'!A:D,4,FALSE)</f>
        <v>Tsim Sha Tsui</v>
      </c>
      <c r="L274">
        <f>VLOOKUP(K274,'[2]AreaCoordinates xlsx'!$A$1:$D$65536,3,FALSE)</f>
        <v>22.298812300000002</v>
      </c>
      <c r="M274">
        <f>VLOOKUP(K274,'[2]AreaCoordinates xlsx'!$A$1:$D$65536,4,FALSE)</f>
        <v>114.17217460000001</v>
      </c>
    </row>
    <row r="275" spans="1:13" x14ac:dyDescent="0.2">
      <c r="A275" s="2">
        <v>41642</v>
      </c>
      <c r="B275">
        <v>8521</v>
      </c>
      <c r="C275" t="s">
        <v>19</v>
      </c>
      <c r="D275" t="str">
        <f t="shared" si="25"/>
        <v>大埔廣福道寶鄉街, Hong Kong</v>
      </c>
      <c r="E275" t="str">
        <f>VLOOKUP(F275,'recent unique'!A:D,4,FALSE)</f>
        <v>大埔廣福道寶鄉街</v>
      </c>
      <c r="F275" t="s">
        <v>458</v>
      </c>
      <c r="G275" t="s">
        <v>457</v>
      </c>
      <c r="H275" t="s">
        <v>11</v>
      </c>
      <c r="I275" t="s">
        <v>356</v>
      </c>
      <c r="J275" t="s">
        <v>358</v>
      </c>
      <c r="K275" t="str">
        <f>VLOOKUP(F275,'Unique Address'!A:D,4,FALSE)</f>
        <v>Tai Po</v>
      </c>
      <c r="L275">
        <f>VLOOKUP(K275,'[2]AreaCoordinates xlsx'!$A$1:$D$65536,3,FALSE)</f>
        <v>22.440896800000001</v>
      </c>
      <c r="M275">
        <f>VLOOKUP(K275,'[2]AreaCoordinates xlsx'!$A$1:$D$65536,4,FALSE)</f>
        <v>114.16474340000001</v>
      </c>
    </row>
    <row r="276" spans="1:13" x14ac:dyDescent="0.2">
      <c r="A276" s="2">
        <v>41642</v>
      </c>
      <c r="B276">
        <v>8521</v>
      </c>
      <c r="C276" t="s">
        <v>8</v>
      </c>
      <c r="D276" t="str">
        <f t="shared" si="25"/>
        <v>港鐵美孚站A, Hong Kong</v>
      </c>
      <c r="E276" t="str">
        <f>VLOOKUP(F276,'recent unique'!A:D,4,FALSE)</f>
        <v>港鐵美孚站A</v>
      </c>
      <c r="F276" t="s">
        <v>460</v>
      </c>
      <c r="G276" t="s">
        <v>459</v>
      </c>
      <c r="H276" t="s">
        <v>11</v>
      </c>
      <c r="I276" t="s">
        <v>356</v>
      </c>
      <c r="J276" t="s">
        <v>358</v>
      </c>
      <c r="K276" t="str">
        <f>VLOOKUP(F276,'Unique Address'!A:D,4,FALSE)</f>
        <v>Mei Foo</v>
      </c>
      <c r="L276">
        <f>VLOOKUP(K276,'[2]AreaCoordinates xlsx'!$A$1:$D$65536,3,FALSE)</f>
        <v>22.336635600000001</v>
      </c>
      <c r="M276">
        <f>VLOOKUP(K276,'[2]AreaCoordinates xlsx'!$A$1:$D$65536,4,FALSE)</f>
        <v>114.1402195</v>
      </c>
    </row>
    <row r="277" spans="1:13" x14ac:dyDescent="0.2">
      <c r="A277" s="2">
        <v>41642</v>
      </c>
      <c r="B277">
        <v>8521</v>
      </c>
      <c r="C277" t="s">
        <v>8</v>
      </c>
      <c r="D277" t="str">
        <f t="shared" si="25"/>
        <v>九龍塘又一城, Hong Kong</v>
      </c>
      <c r="E277" t="str">
        <f>VLOOKUP(F277,'recent unique'!A:D,4,FALSE)</f>
        <v>九龍塘又一城</v>
      </c>
      <c r="F277" t="s">
        <v>462</v>
      </c>
      <c r="G277" t="s">
        <v>461</v>
      </c>
      <c r="H277" t="s">
        <v>11</v>
      </c>
      <c r="I277" t="s">
        <v>356</v>
      </c>
      <c r="J277" t="s">
        <v>358</v>
      </c>
      <c r="K277" t="str">
        <f>VLOOKUP(F277,'Unique Address'!A:D,4,FALSE)</f>
        <v>Kowloon Tong</v>
      </c>
      <c r="L277">
        <f>VLOOKUP(K277,'[2]AreaCoordinates xlsx'!$A$1:$D$65536,3,FALSE)</f>
        <v>22.338567600000001</v>
      </c>
      <c r="M277">
        <f>VLOOKUP(K277,'[2]AreaCoordinates xlsx'!$A$1:$D$65536,4,FALSE)</f>
        <v>114.17663330000001</v>
      </c>
    </row>
    <row r="278" spans="1:13" x14ac:dyDescent="0.2">
      <c r="A278" s="2">
        <v>41642</v>
      </c>
      <c r="B278">
        <v>8521</v>
      </c>
      <c r="C278" t="s">
        <v>14</v>
      </c>
      <c r="D278" t="str">
        <f t="shared" si="25"/>
        <v>港鐵中環站G, Hong Kong</v>
      </c>
      <c r="E278" t="str">
        <f>VLOOKUP(F278,'recent unique'!A:D,4,FALSE)</f>
        <v>港鐵中環站G</v>
      </c>
      <c r="F278" t="s">
        <v>375</v>
      </c>
      <c r="G278" t="s">
        <v>373</v>
      </c>
      <c r="H278" t="s">
        <v>11</v>
      </c>
      <c r="I278" t="s">
        <v>356</v>
      </c>
      <c r="J278" t="s">
        <v>358</v>
      </c>
      <c r="K278" t="str">
        <f>VLOOKUP(F278,'Unique Address'!A:D,4,FALSE)</f>
        <v>Central</v>
      </c>
      <c r="L278">
        <f>VLOOKUP(K278,'[2]AreaCoordinates xlsx'!$A$1:$D$65536,3,FALSE)</f>
        <v>22.279990699999999</v>
      </c>
      <c r="M278">
        <f>VLOOKUP(K278,'[2]AreaCoordinates xlsx'!$A$1:$D$65536,4,FALSE)</f>
        <v>114.1587983</v>
      </c>
    </row>
    <row r="279" spans="1:13" x14ac:dyDescent="0.2">
      <c r="A279" s="2">
        <v>41642</v>
      </c>
      <c r="B279">
        <v>2118</v>
      </c>
      <c r="C279" t="s">
        <v>8</v>
      </c>
      <c r="D279" t="str">
        <f t="shared" si="25"/>
        <v>港鐵旺角站D2, Hong Kong</v>
      </c>
      <c r="E279" t="str">
        <f>VLOOKUP(F279,'recent unique'!A:D,4,FALSE)</f>
        <v>港鐵旺角站D2</v>
      </c>
      <c r="F279" t="s">
        <v>386</v>
      </c>
      <c r="G279" t="s">
        <v>385</v>
      </c>
      <c r="H279" t="s">
        <v>11</v>
      </c>
      <c r="I279" t="s">
        <v>368</v>
      </c>
      <c r="J279" t="s">
        <v>370</v>
      </c>
      <c r="K279" t="str">
        <f>VLOOKUP(F279,'Unique Address'!A:D,4,FALSE)</f>
        <v>Mong Kok</v>
      </c>
      <c r="L279">
        <f>VLOOKUP(K279,'[2]AreaCoordinates xlsx'!$A$1:$D$65536,3,FALSE)</f>
        <v>22.318344199999999</v>
      </c>
      <c r="M279">
        <f>VLOOKUP(K279,'[2]AreaCoordinates xlsx'!$A$1:$D$65536,4,FALSE)</f>
        <v>114.17217460000001</v>
      </c>
    </row>
    <row r="280" spans="1:13" x14ac:dyDescent="0.2">
      <c r="A280" s="2">
        <v>41642</v>
      </c>
      <c r="B280">
        <v>3824</v>
      </c>
      <c r="C280" t="s">
        <v>14</v>
      </c>
      <c r="D280" t="str">
        <f t="shared" si="25"/>
        <v>港鐵炮台山站A, Hong Kong</v>
      </c>
      <c r="E280" t="str">
        <f>VLOOKUP(F280,'recent unique'!A:D,4,FALSE)</f>
        <v>港鐵炮台山站A</v>
      </c>
      <c r="F280" t="s">
        <v>464</v>
      </c>
      <c r="G280" t="s">
        <v>463</v>
      </c>
      <c r="H280" t="s">
        <v>11</v>
      </c>
      <c r="I280" t="s">
        <v>372</v>
      </c>
      <c r="J280" t="s">
        <v>374</v>
      </c>
      <c r="K280" t="str">
        <f>VLOOKUP(F280,'Unique Address'!A:D,4,FALSE)</f>
        <v>Fortress Hill</v>
      </c>
      <c r="L280">
        <f>VLOOKUP(K280,'[2]AreaCoordinates xlsx'!$A$1:$D$65536,3,FALSE)</f>
        <v>22.289432999999999</v>
      </c>
      <c r="M280">
        <f>VLOOKUP(K280,'[2]AreaCoordinates xlsx'!$A$1:$D$65536,4,FALSE)</f>
        <v>114.194526</v>
      </c>
    </row>
    <row r="281" spans="1:13" x14ac:dyDescent="0.2">
      <c r="A281" s="2">
        <v>41642</v>
      </c>
      <c r="B281">
        <v>2815</v>
      </c>
      <c r="C281" t="s">
        <v>14</v>
      </c>
      <c r="D281" t="str">
        <f t="shared" si="25"/>
        <v>港鐵太古站A1, Hong Kong</v>
      </c>
      <c r="E281" t="str">
        <f>VLOOKUP(F281,'recent unique'!A:D,4,FALSE)</f>
        <v>港鐵太古站A1</v>
      </c>
      <c r="F281" t="s">
        <v>466</v>
      </c>
      <c r="G281" t="s">
        <v>465</v>
      </c>
      <c r="H281" t="s">
        <v>11</v>
      </c>
      <c r="I281" t="s">
        <v>340</v>
      </c>
      <c r="J281" t="s">
        <v>342</v>
      </c>
      <c r="K281" t="str">
        <f>VLOOKUP(F281,'Unique Address'!A:D,4,FALSE)</f>
        <v>Tai Koo</v>
      </c>
      <c r="L281">
        <f>VLOOKUP(K281,'[2]AreaCoordinates xlsx'!$A$1:$D$65536,3,FALSE)</f>
        <v>22.284649000000002</v>
      </c>
      <c r="M281">
        <f>VLOOKUP(K281,'[2]AreaCoordinates xlsx'!$A$1:$D$65536,4,FALSE)</f>
        <v>114.216359</v>
      </c>
    </row>
    <row r="282" spans="1:13" x14ac:dyDescent="0.2">
      <c r="A282" s="2">
        <v>41642</v>
      </c>
      <c r="B282">
        <v>2815</v>
      </c>
      <c r="C282" t="s">
        <v>8</v>
      </c>
      <c r="D282" t="str">
        <f t="shared" si="25"/>
        <v>彌敦道近莊士倫敦廣場, Hong Kong</v>
      </c>
      <c r="E282" t="str">
        <f>VLOOKUP(F282,'recent unique'!A:D,4,FALSE)</f>
        <v>彌敦道近莊士倫敦廣場</v>
      </c>
      <c r="F282" t="s">
        <v>468</v>
      </c>
      <c r="G282" t="s">
        <v>467</v>
      </c>
      <c r="H282" t="s">
        <v>11</v>
      </c>
      <c r="I282" t="s">
        <v>340</v>
      </c>
      <c r="J282" t="s">
        <v>342</v>
      </c>
      <c r="K282" t="str">
        <f>VLOOKUP(F282,'Unique Address'!A:D,4,FALSE)</f>
        <v>Jordan</v>
      </c>
      <c r="L282">
        <f>VLOOKUP(K282,'[2]AreaCoordinates xlsx'!$A$1:$D$65536,3,FALSE)</f>
        <v>22.304861200000001</v>
      </c>
      <c r="M282">
        <f>VLOOKUP(K282,'[2]AreaCoordinates xlsx'!$A$1:$D$65536,4,FALSE)</f>
        <v>114.16920210000001</v>
      </c>
    </row>
    <row r="283" spans="1:13" x14ac:dyDescent="0.2">
      <c r="A283" s="2">
        <v>41642</v>
      </c>
      <c r="B283">
        <v>2815</v>
      </c>
      <c r="C283" t="s">
        <v>19</v>
      </c>
      <c r="D283" t="str">
        <f t="shared" si="25"/>
        <v>屯門鄉事會路河傍街, Hong Kong</v>
      </c>
      <c r="E283" t="str">
        <f>VLOOKUP(F283,'recent unique'!A:D,4,FALSE)</f>
        <v>屯門鄉事會路河傍街</v>
      </c>
      <c r="F283" t="s">
        <v>470</v>
      </c>
      <c r="G283" t="s">
        <v>469</v>
      </c>
      <c r="H283" t="s">
        <v>11</v>
      </c>
      <c r="I283" t="s">
        <v>340</v>
      </c>
      <c r="J283" t="s">
        <v>342</v>
      </c>
      <c r="K283" t="str">
        <f>VLOOKUP(F283,'Unique Address'!A:D,4,FALSE)</f>
        <v>Tuen Mun</v>
      </c>
      <c r="L283">
        <f>VLOOKUP(K283,'[2]AreaCoordinates xlsx'!$A$1:$D$65536,3,FALSE)</f>
        <v>22.390829499999999</v>
      </c>
      <c r="M283">
        <f>VLOOKUP(K283,'[2]AreaCoordinates xlsx'!$A$1:$D$65536,4,FALSE)</f>
        <v>113.9725126</v>
      </c>
    </row>
    <row r="284" spans="1:13" x14ac:dyDescent="0.2">
      <c r="A284" s="2">
        <v>41642</v>
      </c>
      <c r="B284">
        <v>2815</v>
      </c>
      <c r="C284" t="s">
        <v>19</v>
      </c>
      <c r="D284" t="str">
        <f t="shared" si="25"/>
        <v>荃灣沙咀道眾安, Hong Kong</v>
      </c>
      <c r="E284" t="str">
        <f>VLOOKUP(F284,'recent unique'!A:D,4,FALSE)</f>
        <v>荃灣沙咀道眾安</v>
      </c>
      <c r="F284" t="s">
        <v>472</v>
      </c>
      <c r="G284" t="s">
        <v>471</v>
      </c>
      <c r="H284" t="s">
        <v>11</v>
      </c>
      <c r="I284" t="s">
        <v>340</v>
      </c>
      <c r="J284" t="s">
        <v>342</v>
      </c>
      <c r="K284" t="str">
        <f>VLOOKUP(F284,'Unique Address'!A:D,4,FALSE)</f>
        <v>Tsuen Wan</v>
      </c>
      <c r="L284">
        <f>VLOOKUP(K284,'[2]AreaCoordinates xlsx'!$A$1:$D$65536,3,FALSE)</f>
        <v>22.3713227</v>
      </c>
      <c r="M284">
        <f>VLOOKUP(K284,'[2]AreaCoordinates xlsx'!$A$1:$D$65536,4,FALSE)</f>
        <v>114.11416010000001</v>
      </c>
    </row>
    <row r="285" spans="1:13" x14ac:dyDescent="0.2">
      <c r="A285" s="2">
        <v>41642</v>
      </c>
      <c r="B285">
        <v>2815</v>
      </c>
      <c r="C285" t="s">
        <v>19</v>
      </c>
      <c r="D285" t="str">
        <f t="shared" si="25"/>
        <v>港鐵屯門站B, Hong Kong</v>
      </c>
      <c r="E285" t="str">
        <f>VLOOKUP(F285,'recent unique'!A:D,4,FALSE)</f>
        <v>港鐵屯門站B</v>
      </c>
      <c r="F285" t="s">
        <v>474</v>
      </c>
      <c r="G285" t="s">
        <v>473</v>
      </c>
      <c r="H285" t="s">
        <v>11</v>
      </c>
      <c r="I285" t="s">
        <v>340</v>
      </c>
      <c r="J285" t="s">
        <v>342</v>
      </c>
      <c r="K285" t="str">
        <f>VLOOKUP(F285,'Unique Address'!A:D,4,FALSE)</f>
        <v>Tuen Mun</v>
      </c>
      <c r="L285">
        <f>VLOOKUP(K285,'[2]AreaCoordinates xlsx'!$A$1:$D$65536,3,FALSE)</f>
        <v>22.390829499999999</v>
      </c>
      <c r="M285">
        <f>VLOOKUP(K285,'[2]AreaCoordinates xlsx'!$A$1:$D$65536,4,FALSE)</f>
        <v>113.9725126</v>
      </c>
    </row>
    <row r="286" spans="1:13" x14ac:dyDescent="0.2">
      <c r="A286" s="2">
        <v>41642</v>
      </c>
      <c r="B286">
        <v>6583</v>
      </c>
      <c r="C286" t="s">
        <v>14</v>
      </c>
      <c r="D286" t="str">
        <f t="shared" si="25"/>
        <v>香港銅鑼灣百德新街, Hong Kong</v>
      </c>
      <c r="E286" t="str">
        <f>VLOOKUP(F286,'recent unique'!A:D,4,FALSE)</f>
        <v>香港銅鑼灣百德新街</v>
      </c>
      <c r="F286" t="s">
        <v>411</v>
      </c>
      <c r="G286" t="s">
        <v>410</v>
      </c>
      <c r="H286" t="s">
        <v>11</v>
      </c>
      <c r="I286" t="s">
        <v>378</v>
      </c>
      <c r="J286" t="s">
        <v>379</v>
      </c>
      <c r="K286" t="str">
        <f>VLOOKUP(F286,'Unique Address'!A:D,4,FALSE)</f>
        <v>Causeway Bay</v>
      </c>
      <c r="L286">
        <f>VLOOKUP(K286,'[2]AreaCoordinates xlsx'!$A$1:$D$65536,3,FALSE)</f>
        <v>22.279729499999998</v>
      </c>
      <c r="M286">
        <f>VLOOKUP(K286,'[2]AreaCoordinates xlsx'!$A$1:$D$65536,4,FALSE)</f>
        <v>114.1870366</v>
      </c>
    </row>
    <row r="287" spans="1:13" x14ac:dyDescent="0.2">
      <c r="A287" s="2">
        <v>41642</v>
      </c>
      <c r="B287">
        <v>4866</v>
      </c>
      <c r="C287" t="s">
        <v>8</v>
      </c>
      <c r="D287" t="str">
        <f t="shared" si="25"/>
        <v>尖沙咀栢麗購物大道(近雕手像)對出行人路, Hong Kong</v>
      </c>
      <c r="E287" t="str">
        <f>F287</f>
        <v>尖沙咀栢麗購物大道(近雕手像)對出行人路</v>
      </c>
      <c r="F287" t="s">
        <v>476</v>
      </c>
      <c r="G287" t="s">
        <v>475</v>
      </c>
      <c r="H287" t="s">
        <v>11</v>
      </c>
      <c r="I287" t="s">
        <v>420</v>
      </c>
      <c r="J287" t="s">
        <v>422</v>
      </c>
      <c r="K287" t="str">
        <f>VLOOKUP(F287,'Unique Address'!A:D,4,FALSE)</f>
        <v>Tsim Sha Tsui</v>
      </c>
      <c r="L287">
        <f>VLOOKUP(K287,'[2]AreaCoordinates xlsx'!$A$1:$D$65536,3,FALSE)</f>
        <v>22.298812300000002</v>
      </c>
      <c r="M287">
        <f>VLOOKUP(K287,'[2]AreaCoordinates xlsx'!$A$1:$D$65536,4,FALSE)</f>
        <v>114.17217460000001</v>
      </c>
    </row>
    <row r="288" spans="1:13" x14ac:dyDescent="0.2">
      <c r="A288" s="2">
        <v>41642</v>
      </c>
      <c r="B288">
        <v>8521</v>
      </c>
      <c r="C288" t="s">
        <v>19</v>
      </c>
      <c r="D288" t="str">
        <f t="shared" si="25"/>
        <v>青衣青敬路灝景灣購物中心, Hong Kong</v>
      </c>
      <c r="E288" t="str">
        <f>VLOOKUP(F288,'recent unique'!A:D,4,FALSE)</f>
        <v>青衣青敬路灝景灣購物中心</v>
      </c>
      <c r="F288" t="s">
        <v>478</v>
      </c>
      <c r="G288" t="s">
        <v>477</v>
      </c>
      <c r="H288" t="s">
        <v>11</v>
      </c>
      <c r="I288" t="s">
        <v>356</v>
      </c>
      <c r="J288" t="s">
        <v>358</v>
      </c>
      <c r="K288" t="str">
        <f>VLOOKUP(F288,'Unique Address'!A:D,4,FALSE)</f>
        <v>Tsing Yi</v>
      </c>
      <c r="L288">
        <f>VLOOKUP(K288,'[2]AreaCoordinates xlsx'!$A$1:$D$65536,3,FALSE)</f>
        <v>22.358487</v>
      </c>
      <c r="M288">
        <f>VLOOKUP(K288,'[2]AreaCoordinates xlsx'!$A$1:$D$65536,4,FALSE)</f>
        <v>114.10726099999999</v>
      </c>
    </row>
    <row r="289" spans="1:13" x14ac:dyDescent="0.2">
      <c r="A289" s="2">
        <v>41642</v>
      </c>
      <c r="B289">
        <v>7883</v>
      </c>
      <c r="C289" t="s">
        <v>14</v>
      </c>
      <c r="D289" t="str">
        <f t="shared" si="25"/>
        <v>中環德輔道中恒生銀行總行大廈對出行人路(近租庇利街), Hong Kong</v>
      </c>
      <c r="E289" t="str">
        <f t="shared" ref="E289:E292" si="26">F289</f>
        <v>中環德輔道中恒生銀行總行大廈對出行人路(近租庇利街)</v>
      </c>
      <c r="F289" t="s">
        <v>482</v>
      </c>
      <c r="G289" t="s">
        <v>480</v>
      </c>
      <c r="H289" t="s">
        <v>11</v>
      </c>
      <c r="I289" t="s">
        <v>479</v>
      </c>
      <c r="J289" t="s">
        <v>481</v>
      </c>
      <c r="K289" t="str">
        <f>VLOOKUP(F289,'Unique Address'!A:D,4,FALSE)</f>
        <v>Central</v>
      </c>
      <c r="L289">
        <f>VLOOKUP(K289,'[2]AreaCoordinates xlsx'!$A$1:$D$65536,3,FALSE)</f>
        <v>22.279990699999999</v>
      </c>
      <c r="M289">
        <f>VLOOKUP(K289,'[2]AreaCoordinates xlsx'!$A$1:$D$65536,4,FALSE)</f>
        <v>114.1587983</v>
      </c>
    </row>
    <row r="290" spans="1:13" x14ac:dyDescent="0.2">
      <c r="A290" s="2">
        <v>41642</v>
      </c>
      <c r="B290">
        <v>181</v>
      </c>
      <c r="C290" t="s">
        <v>46</v>
      </c>
      <c r="D290" t="str">
        <f>E290</f>
        <v>Hong Kong</v>
      </c>
      <c r="E290" t="s">
        <v>10918</v>
      </c>
      <c r="F290" t="str">
        <f>"  "</f>
        <v xml:space="preserve">  </v>
      </c>
      <c r="G290" t="str">
        <f>C290</f>
        <v>Territory-Wide</v>
      </c>
      <c r="H290" t="s">
        <v>48</v>
      </c>
      <c r="I290" t="s">
        <v>404</v>
      </c>
      <c r="J290" t="s">
        <v>405</v>
      </c>
      <c r="K290" t="s">
        <v>10918</v>
      </c>
      <c r="L290">
        <f>VLOOKUP(K290,'[2]AreaCoordinates xlsx'!$A$1:$D$65536,3,FALSE)</f>
        <v>22.244479999999999</v>
      </c>
      <c r="M290">
        <f>VLOOKUP(K290,'[2]AreaCoordinates xlsx'!$A$1:$D$65536,4,FALSE)</f>
        <v>114.1860519</v>
      </c>
    </row>
    <row r="291" spans="1:13" x14ac:dyDescent="0.2">
      <c r="A291" s="2">
        <v>41642</v>
      </c>
      <c r="B291">
        <v>130</v>
      </c>
      <c r="C291" t="s">
        <v>14</v>
      </c>
      <c r="D291" t="str">
        <f t="shared" ref="D291:D306" si="27">E291&amp;", Hong Kong"</f>
        <v>金鐘德立街海富中心寫字樓1座對出行人路(金鐘廊對面), Hong Kong</v>
      </c>
      <c r="E291" t="str">
        <f t="shared" si="26"/>
        <v>金鐘德立街海富中心寫字樓1座對出行人路(金鐘廊對面)</v>
      </c>
      <c r="F291" t="s">
        <v>409</v>
      </c>
      <c r="G291" t="s">
        <v>407</v>
      </c>
      <c r="H291" t="s">
        <v>11</v>
      </c>
      <c r="I291" t="s">
        <v>406</v>
      </c>
      <c r="J291" t="s">
        <v>408</v>
      </c>
      <c r="K291" t="str">
        <f>VLOOKUP(F291,'Unique Address'!A:D,4,FALSE)</f>
        <v>Admiralty</v>
      </c>
      <c r="L291">
        <f>VLOOKUP(K291,'[2]AreaCoordinates xlsx'!$A$1:$D$65536,3,FALSE)</f>
        <v>22.2796357</v>
      </c>
      <c r="M291">
        <f>VLOOKUP(K291,'[2]AreaCoordinates xlsx'!$A$1:$D$65536,4,FALSE)</f>
        <v>114.1654865</v>
      </c>
    </row>
    <row r="292" spans="1:13" x14ac:dyDescent="0.2">
      <c r="A292" s="2">
        <v>41642</v>
      </c>
      <c r="B292">
        <v>8568</v>
      </c>
      <c r="C292" t="s">
        <v>14</v>
      </c>
      <c r="D292" t="str">
        <f t="shared" si="27"/>
        <v>銅鑼灣羅素街行人專用區行人路, Hong Kong</v>
      </c>
      <c r="E292" t="str">
        <f t="shared" si="26"/>
        <v>銅鑼灣羅素街行人專用區行人路</v>
      </c>
      <c r="F292" t="s">
        <v>417</v>
      </c>
      <c r="G292" t="s">
        <v>415</v>
      </c>
      <c r="H292" t="s">
        <v>11</v>
      </c>
      <c r="I292" t="s">
        <v>414</v>
      </c>
      <c r="J292" t="s">
        <v>416</v>
      </c>
      <c r="K292" t="str">
        <f>VLOOKUP(F292,'Unique Address'!A:D,4,FALSE)</f>
        <v>Causeway Bay</v>
      </c>
      <c r="L292">
        <f>VLOOKUP(K292,'[2]AreaCoordinates xlsx'!$A$1:$D$65536,3,FALSE)</f>
        <v>22.279729499999998</v>
      </c>
      <c r="M292">
        <f>VLOOKUP(K292,'[2]AreaCoordinates xlsx'!$A$1:$D$65536,4,FALSE)</f>
        <v>114.1870366</v>
      </c>
    </row>
    <row r="293" spans="1:13" x14ac:dyDescent="0.2">
      <c r="A293" s="2">
        <v>41642</v>
      </c>
      <c r="B293">
        <v>10276</v>
      </c>
      <c r="C293" t="s">
        <v>8</v>
      </c>
      <c r="D293" t="str">
        <f t="shared" si="27"/>
        <v>九龍佐敦加士居道30號, Hong Kong</v>
      </c>
      <c r="E293" t="str">
        <f>VLOOKUP(F293,'recent unique'!A:D,4,FALSE)</f>
        <v>九龍佐敦加士居道30號</v>
      </c>
      <c r="F293" t="s">
        <v>13</v>
      </c>
      <c r="G293" t="s">
        <v>10</v>
      </c>
      <c r="H293" t="s">
        <v>11</v>
      </c>
      <c r="I293" t="s">
        <v>9</v>
      </c>
      <c r="J293" t="s">
        <v>12</v>
      </c>
      <c r="K293" t="str">
        <f>VLOOKUP(F293,'Unique Address'!A:D,4,FALSE)</f>
        <v>Jordan</v>
      </c>
      <c r="L293">
        <f>VLOOKUP(K293,'[2]AreaCoordinates xlsx'!$A$1:$D$65536,3,FALSE)</f>
        <v>22.304861200000001</v>
      </c>
      <c r="M293">
        <f>VLOOKUP(K293,'[2]AreaCoordinates xlsx'!$A$1:$D$65536,4,FALSE)</f>
        <v>114.16920210000001</v>
      </c>
    </row>
    <row r="294" spans="1:13" x14ac:dyDescent="0.2">
      <c r="A294" s="2">
        <v>41642</v>
      </c>
      <c r="B294">
        <v>13476</v>
      </c>
      <c r="C294" t="s">
        <v>14</v>
      </c>
      <c r="D294" t="str">
        <f t="shared" si="27"/>
        <v>銅鑼灣世貿中心2樓顧客服務中心, Hong Kong</v>
      </c>
      <c r="E294" t="str">
        <f>VLOOKUP(F294,'recent unique'!A:D,4,FALSE)</f>
        <v>銅鑼灣世貿中心2樓顧客服務中心</v>
      </c>
      <c r="F294" t="s">
        <v>18</v>
      </c>
      <c r="G294" t="s">
        <v>16</v>
      </c>
      <c r="H294" t="s">
        <v>11</v>
      </c>
      <c r="I294" t="s">
        <v>15</v>
      </c>
      <c r="J294" t="s">
        <v>17</v>
      </c>
      <c r="K294" t="str">
        <f>VLOOKUP(F294,'Unique Address'!A:D,4,FALSE)</f>
        <v>Causeway Bay</v>
      </c>
      <c r="L294">
        <f>VLOOKUP(K294,'[2]AreaCoordinates xlsx'!$A$1:$D$65536,3,FALSE)</f>
        <v>22.279729499999998</v>
      </c>
      <c r="M294">
        <f>VLOOKUP(K294,'[2]AreaCoordinates xlsx'!$A$1:$D$65536,4,FALSE)</f>
        <v>114.1870366</v>
      </c>
    </row>
    <row r="295" spans="1:13" x14ac:dyDescent="0.2">
      <c r="A295" s="2">
        <v>41642</v>
      </c>
      <c r="B295">
        <v>13476</v>
      </c>
      <c r="C295" t="s">
        <v>19</v>
      </c>
      <c r="D295" t="str">
        <f t="shared" si="27"/>
        <v>將軍澳東港城1樓顧客服務中心, Hong Kong</v>
      </c>
      <c r="E295" t="str">
        <f>VLOOKUP(F295,'recent unique'!A:D,4,FALSE)</f>
        <v>將軍澳東港城1樓顧客服務中心</v>
      </c>
      <c r="F295" t="s">
        <v>21</v>
      </c>
      <c r="G295" t="s">
        <v>20</v>
      </c>
      <c r="H295" t="s">
        <v>11</v>
      </c>
      <c r="I295" t="s">
        <v>15</v>
      </c>
      <c r="J295" t="s">
        <v>17</v>
      </c>
      <c r="K295" t="str">
        <f>VLOOKUP(F295,'Unique Address'!A:D,4,FALSE)</f>
        <v>Tseung Kwan O</v>
      </c>
      <c r="L295">
        <f>VLOOKUP(K295,'[2]AreaCoordinates xlsx'!$A$1:$D$65536,3,FALSE)</f>
        <v>22.311936899999999</v>
      </c>
      <c r="M295">
        <f>VLOOKUP(K295,'[2]AreaCoordinates xlsx'!$A$1:$D$65536,4,FALSE)</f>
        <v>114.2568814</v>
      </c>
    </row>
    <row r="296" spans="1:13" x14ac:dyDescent="0.2">
      <c r="A296" s="2">
        <v>41642</v>
      </c>
      <c r="B296">
        <v>13476</v>
      </c>
      <c r="C296" t="s">
        <v>19</v>
      </c>
      <c r="D296" t="str">
        <f t="shared" si="27"/>
        <v>荃灣荃灣廣場, Hong Kong</v>
      </c>
      <c r="E296" t="str">
        <f>VLOOKUP(F296,'recent unique'!A:D,4,FALSE)</f>
        <v>荃灣荃灣廣場</v>
      </c>
      <c r="F296" t="s">
        <v>23</v>
      </c>
      <c r="G296" t="s">
        <v>22</v>
      </c>
      <c r="H296" t="s">
        <v>11</v>
      </c>
      <c r="I296" t="s">
        <v>15</v>
      </c>
      <c r="J296" t="s">
        <v>17</v>
      </c>
      <c r="K296" t="str">
        <f>VLOOKUP(F296,'Unique Address'!A:D,4,FALSE)</f>
        <v>Tsuen Wan</v>
      </c>
      <c r="L296">
        <f>VLOOKUP(K296,'[2]AreaCoordinates xlsx'!$A$1:$D$65536,3,FALSE)</f>
        <v>22.3713227</v>
      </c>
      <c r="M296">
        <f>VLOOKUP(K296,'[2]AreaCoordinates xlsx'!$A$1:$D$65536,4,FALSE)</f>
        <v>114.11416010000001</v>
      </c>
    </row>
    <row r="297" spans="1:13" x14ac:dyDescent="0.2">
      <c r="A297" s="2">
        <v>41642</v>
      </c>
      <c r="B297">
        <v>13476</v>
      </c>
      <c r="C297" t="s">
        <v>19</v>
      </c>
      <c r="D297" t="str">
        <f t="shared" si="27"/>
        <v>沙田新城市廣場, Hong Kong</v>
      </c>
      <c r="E297" t="str">
        <f>VLOOKUP(F297,'recent unique'!A:D,4,FALSE)</f>
        <v>沙田新城市廣場</v>
      </c>
      <c r="F297" t="s">
        <v>25</v>
      </c>
      <c r="G297" t="s">
        <v>24</v>
      </c>
      <c r="H297" t="s">
        <v>11</v>
      </c>
      <c r="I297" t="s">
        <v>15</v>
      </c>
      <c r="J297" t="s">
        <v>17</v>
      </c>
      <c r="K297" t="str">
        <f>VLOOKUP(F297,'Unique Address'!A:D,4,FALSE)</f>
        <v>Sha Tin</v>
      </c>
      <c r="L297">
        <f>VLOOKUP(K297,'[2]AreaCoordinates xlsx'!$A$1:$D$65536,3,FALSE)</f>
        <v>22.377130399999999</v>
      </c>
      <c r="M297">
        <f>VLOOKUP(K297,'[2]AreaCoordinates xlsx'!$A$1:$D$65536,4,FALSE)</f>
        <v>114.1974398</v>
      </c>
    </row>
    <row r="298" spans="1:13" x14ac:dyDescent="0.2">
      <c r="A298" s="2">
        <v>41642</v>
      </c>
      <c r="B298">
        <v>5408</v>
      </c>
      <c r="C298" t="s">
        <v>8</v>
      </c>
      <c r="D298" t="str">
        <f t="shared" si="27"/>
        <v>港鐵旺角東站C, Hong Kong</v>
      </c>
      <c r="E298" t="str">
        <f>VLOOKUP(F298,'recent unique'!A:D,4,FALSE)</f>
        <v>港鐵旺角東站C</v>
      </c>
      <c r="F298" t="s">
        <v>29</v>
      </c>
      <c r="G298" t="s">
        <v>27</v>
      </c>
      <c r="H298" t="s">
        <v>11</v>
      </c>
      <c r="I298" t="s">
        <v>26</v>
      </c>
      <c r="J298" t="s">
        <v>28</v>
      </c>
      <c r="K298" t="str">
        <f>VLOOKUP(F298,'Unique Address'!A:D,4,FALSE)</f>
        <v>Mong Kok</v>
      </c>
      <c r="L298">
        <f>VLOOKUP(K298,'[2]AreaCoordinates xlsx'!$A$1:$D$65536,3,FALSE)</f>
        <v>22.318344199999999</v>
      </c>
      <c r="M298">
        <f>VLOOKUP(K298,'[2]AreaCoordinates xlsx'!$A$1:$D$65536,4,FALSE)</f>
        <v>114.17217460000001</v>
      </c>
    </row>
    <row r="299" spans="1:13" x14ac:dyDescent="0.2">
      <c r="A299" s="2">
        <v>41642</v>
      </c>
      <c r="B299">
        <v>5408</v>
      </c>
      <c r="C299" t="s">
        <v>8</v>
      </c>
      <c r="D299" t="str">
        <f t="shared" si="27"/>
        <v>旺角亞皆老街8號, Hong Kong</v>
      </c>
      <c r="E299" t="str">
        <f>VLOOKUP(F299,'recent unique'!A:D,4,FALSE)</f>
        <v>旺角亞皆老街8號</v>
      </c>
      <c r="F299" t="s">
        <v>31</v>
      </c>
      <c r="G299" t="s">
        <v>30</v>
      </c>
      <c r="H299" t="s">
        <v>11</v>
      </c>
      <c r="I299" t="s">
        <v>26</v>
      </c>
      <c r="J299" t="s">
        <v>28</v>
      </c>
      <c r="K299" t="str">
        <f>VLOOKUP(F299,'Unique Address'!A:D,4,FALSE)</f>
        <v>Mong Kok</v>
      </c>
      <c r="L299">
        <f>VLOOKUP(K299,'[2]AreaCoordinates xlsx'!$A$1:$D$65536,3,FALSE)</f>
        <v>22.318344199999999</v>
      </c>
      <c r="M299">
        <f>VLOOKUP(K299,'[2]AreaCoordinates xlsx'!$A$1:$D$65536,4,FALSE)</f>
        <v>114.17217460000001</v>
      </c>
    </row>
    <row r="300" spans="1:13" x14ac:dyDescent="0.2">
      <c r="A300" s="2">
        <v>41642</v>
      </c>
      <c r="B300">
        <v>5408</v>
      </c>
      <c r="C300" t="s">
        <v>19</v>
      </c>
      <c r="D300" t="str">
        <f t="shared" si="27"/>
        <v>港鐵沙田站B, Hong Kong</v>
      </c>
      <c r="E300" t="str">
        <f>VLOOKUP(F300,'recent unique'!A:D,4,FALSE)</f>
        <v>港鐵沙田站B</v>
      </c>
      <c r="F300" t="s">
        <v>33</v>
      </c>
      <c r="G300" t="s">
        <v>32</v>
      </c>
      <c r="H300" t="s">
        <v>11</v>
      </c>
      <c r="I300" t="s">
        <v>26</v>
      </c>
      <c r="J300" t="s">
        <v>28</v>
      </c>
      <c r="K300" t="str">
        <f>VLOOKUP(F300,'Unique Address'!A:D,4,FALSE)</f>
        <v>Sha Tin</v>
      </c>
      <c r="L300">
        <f>VLOOKUP(K300,'[2]AreaCoordinates xlsx'!$A$1:$D$65536,3,FALSE)</f>
        <v>22.377130399999999</v>
      </c>
      <c r="M300">
        <f>VLOOKUP(K300,'[2]AreaCoordinates xlsx'!$A$1:$D$65536,4,FALSE)</f>
        <v>114.1974398</v>
      </c>
    </row>
    <row r="301" spans="1:13" x14ac:dyDescent="0.2">
      <c r="A301" s="2">
        <v>41642</v>
      </c>
      <c r="B301">
        <v>5408</v>
      </c>
      <c r="C301" t="s">
        <v>19</v>
      </c>
      <c r="D301" t="str">
        <f t="shared" si="27"/>
        <v>屯門啟發徑近萬成樓空地位置, Hong Kong</v>
      </c>
      <c r="E301" t="str">
        <f>VLOOKUP(F301,'recent unique'!A:D,4,FALSE)</f>
        <v>屯門啟發徑近萬成樓空地位置</v>
      </c>
      <c r="F301" t="s">
        <v>35</v>
      </c>
      <c r="G301" t="s">
        <v>34</v>
      </c>
      <c r="H301" t="s">
        <v>11</v>
      </c>
      <c r="I301" t="s">
        <v>26</v>
      </c>
      <c r="J301" t="s">
        <v>28</v>
      </c>
      <c r="K301" t="str">
        <f>VLOOKUP(F301,'Unique Address'!A:D,4,FALSE)</f>
        <v>Tuen Mun</v>
      </c>
      <c r="L301">
        <f>VLOOKUP(K301,'[2]AreaCoordinates xlsx'!$A$1:$D$65536,3,FALSE)</f>
        <v>22.390829499999999</v>
      </c>
      <c r="M301">
        <f>VLOOKUP(K301,'[2]AreaCoordinates xlsx'!$A$1:$D$65536,4,FALSE)</f>
        <v>113.9725126</v>
      </c>
    </row>
    <row r="302" spans="1:13" x14ac:dyDescent="0.2">
      <c r="A302" s="2">
        <v>41642</v>
      </c>
      <c r="B302">
        <v>5408</v>
      </c>
      <c r="C302" t="s">
        <v>19</v>
      </c>
      <c r="D302" t="str">
        <f t="shared" si="27"/>
        <v>屯門啟民徑and和平徑, Hong Kong</v>
      </c>
      <c r="E302" t="str">
        <f>VLOOKUP(F302,'recent unique'!A:D,4,FALSE)</f>
        <v>屯門啟民徑and和平徑</v>
      </c>
      <c r="F302" t="s">
        <v>37</v>
      </c>
      <c r="G302" t="s">
        <v>36</v>
      </c>
      <c r="H302" t="s">
        <v>11</v>
      </c>
      <c r="I302" t="s">
        <v>26</v>
      </c>
      <c r="J302" t="s">
        <v>28</v>
      </c>
      <c r="K302" t="str">
        <f>VLOOKUP(F302,'Unique Address'!A:D,4,FALSE)</f>
        <v>Tuen Mun</v>
      </c>
      <c r="L302">
        <f>VLOOKUP(K302,'[2]AreaCoordinates xlsx'!$A$1:$D$65536,3,FALSE)</f>
        <v>22.390829499999999</v>
      </c>
      <c r="M302">
        <f>VLOOKUP(K302,'[2]AreaCoordinates xlsx'!$A$1:$D$65536,4,FALSE)</f>
        <v>113.9725126</v>
      </c>
    </row>
    <row r="303" spans="1:13" x14ac:dyDescent="0.2">
      <c r="A303" s="2">
        <v>41642</v>
      </c>
      <c r="B303">
        <v>5408</v>
      </c>
      <c r="C303" t="s">
        <v>19</v>
      </c>
      <c r="D303" t="str">
        <f t="shared" si="27"/>
        <v>屯門輕鐵杯渡站橋底and屯門市廣場, Hong Kong</v>
      </c>
      <c r="E303" t="str">
        <f>VLOOKUP(F303,'recent unique'!A:D,4,FALSE)</f>
        <v>屯門輕鐵杯渡站橋底and屯門市廣場</v>
      </c>
      <c r="F303" t="s">
        <v>39</v>
      </c>
      <c r="G303" t="s">
        <v>38</v>
      </c>
      <c r="H303" t="s">
        <v>11</v>
      </c>
      <c r="I303" t="s">
        <v>26</v>
      </c>
      <c r="J303" t="s">
        <v>28</v>
      </c>
      <c r="K303" t="str">
        <f>VLOOKUP(F303,'Unique Address'!A:D,4,FALSE)</f>
        <v>Tuen Mun</v>
      </c>
      <c r="L303">
        <f>VLOOKUP(K303,'[2]AreaCoordinates xlsx'!$A$1:$D$65536,3,FALSE)</f>
        <v>22.390829499999999</v>
      </c>
      <c r="M303">
        <f>VLOOKUP(K303,'[2]AreaCoordinates xlsx'!$A$1:$D$65536,4,FALSE)</f>
        <v>113.9725126</v>
      </c>
    </row>
    <row r="304" spans="1:13" x14ac:dyDescent="0.2">
      <c r="A304" s="2">
        <v>41642</v>
      </c>
      <c r="B304">
        <v>5408</v>
      </c>
      <c r="C304" t="s">
        <v>19</v>
      </c>
      <c r="D304" t="str">
        <f t="shared" si="27"/>
        <v>荃灣運通街安榮街, Hong Kong</v>
      </c>
      <c r="E304" t="str">
        <f>VLOOKUP(F304,'recent unique'!A:D,4,FALSE)</f>
        <v>荃灣運通街安榮街</v>
      </c>
      <c r="F304" t="s">
        <v>41</v>
      </c>
      <c r="G304" t="s">
        <v>40</v>
      </c>
      <c r="H304" t="s">
        <v>11</v>
      </c>
      <c r="I304" t="s">
        <v>26</v>
      </c>
      <c r="J304" t="s">
        <v>28</v>
      </c>
      <c r="K304" t="str">
        <f>VLOOKUP(F304,'Unique Address'!A:D,4,FALSE)</f>
        <v>Tsuen Wan</v>
      </c>
      <c r="L304">
        <f>VLOOKUP(K304,'[2]AreaCoordinates xlsx'!$A$1:$D$65536,3,FALSE)</f>
        <v>22.3713227</v>
      </c>
      <c r="M304">
        <f>VLOOKUP(K304,'[2]AreaCoordinates xlsx'!$A$1:$D$65536,4,FALSE)</f>
        <v>114.11416010000001</v>
      </c>
    </row>
    <row r="305" spans="1:13" x14ac:dyDescent="0.2">
      <c r="A305" s="2">
        <v>41642</v>
      </c>
      <c r="B305">
        <v>5408</v>
      </c>
      <c r="C305" t="s">
        <v>8</v>
      </c>
      <c r="D305" t="str">
        <f t="shared" si="27"/>
        <v>港鐵旺角站E1, Hong Kong</v>
      </c>
      <c r="E305" t="str">
        <f>VLOOKUP(F305,'recent unique'!A:D,4,FALSE)</f>
        <v>港鐵旺角站E1</v>
      </c>
      <c r="F305" t="s">
        <v>43</v>
      </c>
      <c r="G305" t="s">
        <v>42</v>
      </c>
      <c r="H305" t="s">
        <v>11</v>
      </c>
      <c r="I305" t="s">
        <v>26</v>
      </c>
      <c r="J305" t="s">
        <v>28</v>
      </c>
      <c r="K305" t="str">
        <f>VLOOKUP(F305,'Unique Address'!A:D,4,FALSE)</f>
        <v>Mong Kok</v>
      </c>
      <c r="L305">
        <f>VLOOKUP(K305,'[2]AreaCoordinates xlsx'!$A$1:$D$65536,3,FALSE)</f>
        <v>22.318344199999999</v>
      </c>
      <c r="M305">
        <f>VLOOKUP(K305,'[2]AreaCoordinates xlsx'!$A$1:$D$65536,4,FALSE)</f>
        <v>114.17217460000001</v>
      </c>
    </row>
    <row r="306" spans="1:13" x14ac:dyDescent="0.2">
      <c r="A306" s="2">
        <v>41642</v>
      </c>
      <c r="B306">
        <v>5408</v>
      </c>
      <c r="C306" t="s">
        <v>14</v>
      </c>
      <c r="D306" t="str">
        <f t="shared" si="27"/>
        <v>銅鑼灣蓮福商業大廈對出啟超道行人路, Hong Kong</v>
      </c>
      <c r="E306" t="str">
        <f t="shared" ref="E306:E308" si="28">F306</f>
        <v>銅鑼灣蓮福商業大廈對出啟超道行人路</v>
      </c>
      <c r="F306" t="s">
        <v>45</v>
      </c>
      <c r="G306" t="s">
        <v>44</v>
      </c>
      <c r="H306" t="s">
        <v>11</v>
      </c>
      <c r="I306" t="s">
        <v>26</v>
      </c>
      <c r="J306" t="s">
        <v>28</v>
      </c>
      <c r="K306" t="str">
        <f>VLOOKUP(F306,'Unique Address'!A:D,4,FALSE)</f>
        <v>Causeway Bay</v>
      </c>
      <c r="L306">
        <f>VLOOKUP(K306,'[2]AreaCoordinates xlsx'!$A$1:$D$65536,3,FALSE)</f>
        <v>22.279729499999998</v>
      </c>
      <c r="M306">
        <f>VLOOKUP(K306,'[2]AreaCoordinates xlsx'!$A$1:$D$65536,4,FALSE)</f>
        <v>114.1870366</v>
      </c>
    </row>
    <row r="307" spans="1:13" x14ac:dyDescent="0.2">
      <c r="A307" s="2">
        <v>41642</v>
      </c>
      <c r="B307">
        <v>0</v>
      </c>
      <c r="C307" t="s">
        <v>46</v>
      </c>
      <c r="D307" t="str">
        <f>E307</f>
        <v>Hong Kong</v>
      </c>
      <c r="E307" t="s">
        <v>10918</v>
      </c>
      <c r="F307" t="str">
        <f>"  "</f>
        <v xml:space="preserve">  </v>
      </c>
      <c r="G307" t="str">
        <f>C307</f>
        <v>Territory-Wide</v>
      </c>
      <c r="H307" t="s">
        <v>48</v>
      </c>
      <c r="I307" t="s">
        <v>47</v>
      </c>
      <c r="J307" t="s">
        <v>49</v>
      </c>
      <c r="K307" t="s">
        <v>10918</v>
      </c>
      <c r="L307">
        <f>VLOOKUP(K307,'[2]AreaCoordinates xlsx'!$A$1:$D$65536,3,FALSE)</f>
        <v>22.244479999999999</v>
      </c>
      <c r="M307">
        <f>VLOOKUP(K307,'[2]AreaCoordinates xlsx'!$A$1:$D$65536,4,FALSE)</f>
        <v>114.1860519</v>
      </c>
    </row>
    <row r="308" spans="1:13" x14ac:dyDescent="0.2">
      <c r="A308" s="2">
        <v>41642</v>
      </c>
      <c r="B308">
        <v>13934</v>
      </c>
      <c r="C308" t="s">
        <v>19</v>
      </c>
      <c r="D308" t="str">
        <f t="shared" ref="D308:D309" si="29">E308&amp;", Hong Kong"</f>
        <v>圓玄學院知止亭及樂閒亭之間通道, Hong Kong</v>
      </c>
      <c r="E308" t="str">
        <f t="shared" si="28"/>
        <v>圓玄學院知止亭及樂閒亭之間通道</v>
      </c>
      <c r="F308" t="s">
        <v>62</v>
      </c>
      <c r="G308" t="s">
        <v>60</v>
      </c>
      <c r="H308" t="s">
        <v>11</v>
      </c>
      <c r="I308" t="s">
        <v>59</v>
      </c>
      <c r="J308" t="s">
        <v>61</v>
      </c>
      <c r="K308" t="str">
        <f>VLOOKUP(F308,'Unique Address'!A:D,4,FALSE)</f>
        <v>Tsuen Wan</v>
      </c>
      <c r="L308">
        <f>VLOOKUP(K308,'[2]AreaCoordinates xlsx'!$A$1:$D$65536,3,FALSE)</f>
        <v>22.3713227</v>
      </c>
      <c r="M308">
        <f>VLOOKUP(K308,'[2]AreaCoordinates xlsx'!$A$1:$D$65536,4,FALSE)</f>
        <v>114.11416010000001</v>
      </c>
    </row>
    <row r="309" spans="1:13" x14ac:dyDescent="0.2">
      <c r="A309" s="2">
        <v>41642</v>
      </c>
      <c r="B309">
        <v>6583</v>
      </c>
      <c r="C309" t="s">
        <v>19</v>
      </c>
      <c r="D309" t="str">
        <f t="shared" si="29"/>
        <v>荃灣大河道北街市, Hong Kong</v>
      </c>
      <c r="E309" t="str">
        <f>VLOOKUP(F309,'recent unique'!A:D,4,FALSE)</f>
        <v>荃灣大河道北街市</v>
      </c>
      <c r="F309" t="s">
        <v>484</v>
      </c>
      <c r="G309" t="s">
        <v>483</v>
      </c>
      <c r="H309" t="s">
        <v>11</v>
      </c>
      <c r="I309" t="s">
        <v>378</v>
      </c>
      <c r="J309" t="s">
        <v>379</v>
      </c>
      <c r="K309" t="str">
        <f>VLOOKUP(F309,'Unique Address'!A:D,4,FALSE)</f>
        <v>Tsuen Wan</v>
      </c>
      <c r="L309">
        <f>VLOOKUP(K309,'[2]AreaCoordinates xlsx'!$A$1:$D$65536,3,FALSE)</f>
        <v>22.3713227</v>
      </c>
      <c r="M309">
        <f>VLOOKUP(K309,'[2]AreaCoordinates xlsx'!$A$1:$D$65536,4,FALSE)</f>
        <v>114.11416010000001</v>
      </c>
    </row>
    <row r="310" spans="1:13" x14ac:dyDescent="0.2">
      <c r="A310" s="2">
        <v>41642</v>
      </c>
      <c r="B310">
        <v>805</v>
      </c>
      <c r="C310" t="s">
        <v>46</v>
      </c>
      <c r="D310" t="str">
        <f>E310</f>
        <v>Hong Kong</v>
      </c>
      <c r="E310" t="s">
        <v>10918</v>
      </c>
      <c r="F310" t="str">
        <f>"  "</f>
        <v xml:space="preserve">  </v>
      </c>
      <c r="G310" t="str">
        <f>C310</f>
        <v>Territory-Wide</v>
      </c>
      <c r="H310" t="s">
        <v>48</v>
      </c>
      <c r="I310" t="s">
        <v>63</v>
      </c>
      <c r="J310" t="s">
        <v>64</v>
      </c>
      <c r="K310" t="s">
        <v>10918</v>
      </c>
      <c r="L310">
        <f>VLOOKUP(K310,'[2]AreaCoordinates xlsx'!$A$1:$D$65536,3,FALSE)</f>
        <v>22.244479999999999</v>
      </c>
      <c r="M310">
        <f>VLOOKUP(K310,'[2]AreaCoordinates xlsx'!$A$1:$D$65536,4,FALSE)</f>
        <v>114.1860519</v>
      </c>
    </row>
    <row r="311" spans="1:13" x14ac:dyDescent="0.2">
      <c r="A311" s="2">
        <v>41642</v>
      </c>
      <c r="B311">
        <v>231</v>
      </c>
      <c r="C311" t="s">
        <v>14</v>
      </c>
      <c r="D311" t="str">
        <f t="shared" ref="D311:D340" si="30">E311&amp;", Hong Kong"</f>
        <v>銅鑼灣維多利亞公園第48屆工展會4A25攤位, Hong Kong</v>
      </c>
      <c r="E311" t="str">
        <f t="shared" ref="E311:E318" si="31">F311</f>
        <v>銅鑼灣維多利亞公園第48屆工展會4A25攤位</v>
      </c>
      <c r="F311" t="s">
        <v>68</v>
      </c>
      <c r="G311" t="s">
        <v>66</v>
      </c>
      <c r="H311" t="s">
        <v>11</v>
      </c>
      <c r="I311" t="s">
        <v>65</v>
      </c>
      <c r="J311" t="s">
        <v>67</v>
      </c>
      <c r="K311" t="str">
        <f>VLOOKUP(F311,'Unique Address'!A:D,4,FALSE)</f>
        <v>Causeway Bay</v>
      </c>
      <c r="L311">
        <f>VLOOKUP(K311,'[2]AreaCoordinates xlsx'!$A$1:$D$65536,3,FALSE)</f>
        <v>22.279729499999998</v>
      </c>
      <c r="M311">
        <f>VLOOKUP(K311,'[2]AreaCoordinates xlsx'!$A$1:$D$65536,4,FALSE)</f>
        <v>114.1870366</v>
      </c>
    </row>
    <row r="312" spans="1:13" x14ac:dyDescent="0.2">
      <c r="A312" s="2">
        <v>41642</v>
      </c>
      <c r="B312">
        <v>212</v>
      </c>
      <c r="C312" t="s">
        <v>14</v>
      </c>
      <c r="D312" t="str">
        <f t="shared" si="30"/>
        <v>灣仔修頓遊樂場對出盧押道行人路, Hong Kong</v>
      </c>
      <c r="E312" t="str">
        <f t="shared" si="31"/>
        <v>灣仔修頓遊樂場對出盧押道行人路</v>
      </c>
      <c r="F312" t="s">
        <v>487</v>
      </c>
      <c r="G312" t="s">
        <v>485</v>
      </c>
      <c r="H312" t="s">
        <v>486</v>
      </c>
      <c r="I312" t="s">
        <v>83</v>
      </c>
      <c r="J312" t="s">
        <v>84</v>
      </c>
      <c r="K312" t="str">
        <f>VLOOKUP(F312,'Unique Address'!A:D,4,FALSE)</f>
        <v>Wan Chai</v>
      </c>
      <c r="L312">
        <f>VLOOKUP(K312,'[2]AreaCoordinates xlsx'!$A$1:$D$65536,3,FALSE)</f>
        <v>22.276022000000001</v>
      </c>
      <c r="M312">
        <f>VLOOKUP(K312,'[2]AreaCoordinates xlsx'!$A$1:$D$65536,4,FALSE)</f>
        <v>114.1751471</v>
      </c>
    </row>
    <row r="313" spans="1:13" x14ac:dyDescent="0.2">
      <c r="A313" s="2">
        <v>41642</v>
      </c>
      <c r="B313">
        <v>212</v>
      </c>
      <c r="C313" t="s">
        <v>14</v>
      </c>
      <c r="D313" t="str">
        <f t="shared" si="30"/>
        <v>灣仔菲林明道近廣德大廈行人路, Hong Kong</v>
      </c>
      <c r="E313" t="str">
        <f t="shared" si="31"/>
        <v>灣仔菲林明道近廣德大廈行人路</v>
      </c>
      <c r="F313" t="s">
        <v>489</v>
      </c>
      <c r="G313" t="s">
        <v>488</v>
      </c>
      <c r="H313" t="s">
        <v>486</v>
      </c>
      <c r="I313" t="s">
        <v>83</v>
      </c>
      <c r="J313" t="s">
        <v>84</v>
      </c>
      <c r="K313" t="str">
        <f>VLOOKUP(F313,'Unique Address'!A:D,4,FALSE)</f>
        <v>Wan Chai</v>
      </c>
      <c r="L313">
        <f>VLOOKUP(K313,'[2]AreaCoordinates xlsx'!$A$1:$D$65536,3,FALSE)</f>
        <v>22.276022000000001</v>
      </c>
      <c r="M313">
        <f>VLOOKUP(K313,'[2]AreaCoordinates xlsx'!$A$1:$D$65536,4,FALSE)</f>
        <v>114.1751471</v>
      </c>
    </row>
    <row r="314" spans="1:13" x14ac:dyDescent="0.2">
      <c r="A314" s="2">
        <v>41642</v>
      </c>
      <c r="B314">
        <v>212</v>
      </c>
      <c r="C314" t="s">
        <v>14</v>
      </c>
      <c r="D314" t="str">
        <f t="shared" si="30"/>
        <v>灣仔大有商場對出菲林明道行人路, Hong Kong</v>
      </c>
      <c r="E314" t="str">
        <f t="shared" si="31"/>
        <v>灣仔大有商場對出菲林明道行人路</v>
      </c>
      <c r="F314" t="s">
        <v>491</v>
      </c>
      <c r="G314" t="s">
        <v>490</v>
      </c>
      <c r="H314" t="s">
        <v>486</v>
      </c>
      <c r="I314" t="s">
        <v>83</v>
      </c>
      <c r="J314" t="s">
        <v>84</v>
      </c>
      <c r="K314" t="str">
        <f>VLOOKUP(F314,'Unique Address'!A:D,4,FALSE)</f>
        <v>Wan Chai</v>
      </c>
      <c r="L314">
        <f>VLOOKUP(K314,'[2]AreaCoordinates xlsx'!$A$1:$D$65536,3,FALSE)</f>
        <v>22.276022000000001</v>
      </c>
      <c r="M314">
        <f>VLOOKUP(K314,'[2]AreaCoordinates xlsx'!$A$1:$D$65536,4,FALSE)</f>
        <v>114.1751471</v>
      </c>
    </row>
    <row r="315" spans="1:13" x14ac:dyDescent="0.2">
      <c r="A315" s="2">
        <v>41642</v>
      </c>
      <c r="B315">
        <v>212</v>
      </c>
      <c r="C315" t="s">
        <v>14</v>
      </c>
      <c r="D315" t="str">
        <f t="shared" si="30"/>
        <v>灣仔軒尼斯道近溫莎公爵社會服務大廈行人路, Hong Kong</v>
      </c>
      <c r="E315" t="str">
        <f t="shared" si="31"/>
        <v>灣仔軒尼斯道近溫莎公爵社會服務大廈行人路</v>
      </c>
      <c r="F315" t="s">
        <v>493</v>
      </c>
      <c r="G315" t="s">
        <v>492</v>
      </c>
      <c r="H315" t="s">
        <v>486</v>
      </c>
      <c r="I315" t="s">
        <v>83</v>
      </c>
      <c r="J315" t="s">
        <v>84</v>
      </c>
      <c r="K315" t="str">
        <f>VLOOKUP(F315,'Unique Address'!A:D,4,FALSE)</f>
        <v>Wan Chai</v>
      </c>
      <c r="L315">
        <f>VLOOKUP(K315,'[2]AreaCoordinates xlsx'!$A$1:$D$65536,3,FALSE)</f>
        <v>22.276022000000001</v>
      </c>
      <c r="M315">
        <f>VLOOKUP(K315,'[2]AreaCoordinates xlsx'!$A$1:$D$65536,4,FALSE)</f>
        <v>114.1751471</v>
      </c>
    </row>
    <row r="316" spans="1:13" x14ac:dyDescent="0.2">
      <c r="A316" s="2">
        <v>41642</v>
      </c>
      <c r="B316">
        <v>212</v>
      </c>
      <c r="C316" t="s">
        <v>14</v>
      </c>
      <c r="D316" t="str">
        <f t="shared" si="30"/>
        <v>灣仔循道衛理大廈對出軒尼詩道行人路, Hong Kong</v>
      </c>
      <c r="E316" t="str">
        <f t="shared" si="31"/>
        <v>灣仔循道衛理大廈對出軒尼詩道行人路</v>
      </c>
      <c r="F316" t="s">
        <v>495</v>
      </c>
      <c r="G316" t="s">
        <v>494</v>
      </c>
      <c r="H316" t="s">
        <v>486</v>
      </c>
      <c r="I316" t="s">
        <v>83</v>
      </c>
      <c r="J316" t="s">
        <v>84</v>
      </c>
      <c r="K316" t="str">
        <f>VLOOKUP(F316,'Unique Address'!A:D,4,FALSE)</f>
        <v>Wan Chai</v>
      </c>
      <c r="L316">
        <f>VLOOKUP(K316,'[2]AreaCoordinates xlsx'!$A$1:$D$65536,3,FALSE)</f>
        <v>22.276022000000001</v>
      </c>
      <c r="M316">
        <f>VLOOKUP(K316,'[2]AreaCoordinates xlsx'!$A$1:$D$65536,4,FALSE)</f>
        <v>114.1751471</v>
      </c>
    </row>
    <row r="317" spans="1:13" x14ac:dyDescent="0.2">
      <c r="A317" s="2">
        <v>41642</v>
      </c>
      <c r="B317">
        <v>212</v>
      </c>
      <c r="C317" t="s">
        <v>14</v>
      </c>
      <c r="D317" t="str">
        <f t="shared" si="30"/>
        <v>灣仔謝斐道近銓利大廈行人路, Hong Kong</v>
      </c>
      <c r="E317" t="str">
        <f t="shared" si="31"/>
        <v>灣仔謝斐道近銓利大廈行人路</v>
      </c>
      <c r="F317" t="s">
        <v>497</v>
      </c>
      <c r="G317" t="s">
        <v>496</v>
      </c>
      <c r="H317" t="s">
        <v>486</v>
      </c>
      <c r="I317" t="s">
        <v>83</v>
      </c>
      <c r="J317" t="s">
        <v>84</v>
      </c>
      <c r="K317" t="str">
        <f>VLOOKUP(F317,'Unique Address'!A:D,4,FALSE)</f>
        <v>Wan Chai</v>
      </c>
      <c r="L317">
        <f>VLOOKUP(K317,'[2]AreaCoordinates xlsx'!$A$1:$D$65536,3,FALSE)</f>
        <v>22.276022000000001</v>
      </c>
      <c r="M317">
        <f>VLOOKUP(K317,'[2]AreaCoordinates xlsx'!$A$1:$D$65536,4,FALSE)</f>
        <v>114.1751471</v>
      </c>
    </row>
    <row r="318" spans="1:13" x14ac:dyDescent="0.2">
      <c r="A318" s="2">
        <v>41642</v>
      </c>
      <c r="B318">
        <v>212</v>
      </c>
      <c r="C318" t="s">
        <v>14</v>
      </c>
      <c r="D318" t="str">
        <f t="shared" si="30"/>
        <v>灣仔譚臣道近港鐵灣仔站A5出口行人路, Hong Kong</v>
      </c>
      <c r="E318" t="str">
        <f t="shared" si="31"/>
        <v>灣仔譚臣道近港鐵灣仔站A5出口行人路</v>
      </c>
      <c r="F318" t="s">
        <v>499</v>
      </c>
      <c r="G318" t="s">
        <v>498</v>
      </c>
      <c r="H318" t="s">
        <v>486</v>
      </c>
      <c r="I318" t="s">
        <v>83</v>
      </c>
      <c r="J318" t="s">
        <v>84</v>
      </c>
      <c r="K318" t="str">
        <f>VLOOKUP(F318,'Unique Address'!A:D,4,FALSE)</f>
        <v>Wan Chai</v>
      </c>
      <c r="L318">
        <f>VLOOKUP(K318,'[2]AreaCoordinates xlsx'!$A$1:$D$65536,3,FALSE)</f>
        <v>22.276022000000001</v>
      </c>
      <c r="M318">
        <f>VLOOKUP(K318,'[2]AreaCoordinates xlsx'!$A$1:$D$65536,4,FALSE)</f>
        <v>114.1751471</v>
      </c>
    </row>
    <row r="319" spans="1:13" x14ac:dyDescent="0.2">
      <c r="A319" s="2">
        <v>41642</v>
      </c>
      <c r="B319">
        <v>212</v>
      </c>
      <c r="C319" t="s">
        <v>14</v>
      </c>
      <c r="D319" t="str">
        <f t="shared" si="30"/>
        <v>港鐵灣仔站A1, Hong Kong</v>
      </c>
      <c r="E319" t="str">
        <f>VLOOKUP(F319,'recent unique'!A:D,4,FALSE)</f>
        <v>港鐵灣仔站A1</v>
      </c>
      <c r="F319" t="s">
        <v>501</v>
      </c>
      <c r="G319" t="s">
        <v>500</v>
      </c>
      <c r="H319" t="s">
        <v>486</v>
      </c>
      <c r="I319" t="s">
        <v>83</v>
      </c>
      <c r="J319" t="s">
        <v>84</v>
      </c>
      <c r="K319" t="str">
        <f>VLOOKUP(F319,'Unique Address'!A:D,4,FALSE)</f>
        <v>Wan Chai</v>
      </c>
      <c r="L319">
        <f>VLOOKUP(K319,'[2]AreaCoordinates xlsx'!$A$1:$D$65536,3,FALSE)</f>
        <v>22.276022000000001</v>
      </c>
      <c r="M319">
        <f>VLOOKUP(K319,'[2]AreaCoordinates xlsx'!$A$1:$D$65536,4,FALSE)</f>
        <v>114.1751471</v>
      </c>
    </row>
    <row r="320" spans="1:13" x14ac:dyDescent="0.2">
      <c r="A320" s="2">
        <v>41642</v>
      </c>
      <c r="B320">
        <v>212</v>
      </c>
      <c r="C320" t="s">
        <v>14</v>
      </c>
      <c r="D320" t="str">
        <f t="shared" si="30"/>
        <v>港鐵灣仔站A2出口對出行人路, Hong Kong</v>
      </c>
      <c r="E320" t="str">
        <f>F320</f>
        <v>港鐵灣仔站A2出口對出行人路</v>
      </c>
      <c r="F320" t="s">
        <v>503</v>
      </c>
      <c r="G320" t="s">
        <v>502</v>
      </c>
      <c r="H320" t="s">
        <v>486</v>
      </c>
      <c r="I320" t="s">
        <v>83</v>
      </c>
      <c r="J320" t="s">
        <v>84</v>
      </c>
      <c r="K320" t="str">
        <f>VLOOKUP(F320,'Unique Address'!A:D,4,FALSE)</f>
        <v>Wan Chai</v>
      </c>
      <c r="L320">
        <f>VLOOKUP(K320,'[2]AreaCoordinates xlsx'!$A$1:$D$65536,3,FALSE)</f>
        <v>22.276022000000001</v>
      </c>
      <c r="M320">
        <f>VLOOKUP(K320,'[2]AreaCoordinates xlsx'!$A$1:$D$65536,4,FALSE)</f>
        <v>114.1751471</v>
      </c>
    </row>
    <row r="321" spans="1:13" x14ac:dyDescent="0.2">
      <c r="A321" s="2">
        <v>41642</v>
      </c>
      <c r="B321">
        <v>212</v>
      </c>
      <c r="C321" t="s">
        <v>14</v>
      </c>
      <c r="D321" t="str">
        <f t="shared" si="30"/>
        <v>港鐵灣仔站A3, Hong Kong</v>
      </c>
      <c r="E321" t="str">
        <f>VLOOKUP(F321,'recent unique'!A:D,4,FALSE)</f>
        <v>港鐵灣仔站A3</v>
      </c>
      <c r="F321" t="s">
        <v>435</v>
      </c>
      <c r="G321" t="s">
        <v>504</v>
      </c>
      <c r="H321" t="s">
        <v>486</v>
      </c>
      <c r="I321" t="s">
        <v>83</v>
      </c>
      <c r="J321" t="s">
        <v>84</v>
      </c>
      <c r="K321" t="str">
        <f>VLOOKUP(F321,'Unique Address'!A:D,4,FALSE)</f>
        <v>Wan Chai</v>
      </c>
      <c r="L321">
        <f>VLOOKUP(K321,'[2]AreaCoordinates xlsx'!$A$1:$D$65536,3,FALSE)</f>
        <v>22.276022000000001</v>
      </c>
      <c r="M321">
        <f>VLOOKUP(K321,'[2]AreaCoordinates xlsx'!$A$1:$D$65536,4,FALSE)</f>
        <v>114.1751471</v>
      </c>
    </row>
    <row r="322" spans="1:13" x14ac:dyDescent="0.2">
      <c r="A322" s="2">
        <v>41642</v>
      </c>
      <c r="B322">
        <v>212</v>
      </c>
      <c r="C322" t="s">
        <v>14</v>
      </c>
      <c r="D322" t="str">
        <f t="shared" si="30"/>
        <v>港鐵灣仔站A4, Hong Kong</v>
      </c>
      <c r="E322" t="str">
        <f>VLOOKUP(F322,'recent unique'!A:D,4,FALSE)</f>
        <v>港鐵灣仔站A4</v>
      </c>
      <c r="F322" t="s">
        <v>377</v>
      </c>
      <c r="G322" t="s">
        <v>505</v>
      </c>
      <c r="H322" t="s">
        <v>486</v>
      </c>
      <c r="I322" t="s">
        <v>83</v>
      </c>
      <c r="J322" t="s">
        <v>84</v>
      </c>
      <c r="K322" t="str">
        <f>VLOOKUP(F322,'Unique Address'!A:D,4,FALSE)</f>
        <v>Wan Chai</v>
      </c>
      <c r="L322">
        <f>VLOOKUP(K322,'[2]AreaCoordinates xlsx'!$A$1:$D$65536,3,FALSE)</f>
        <v>22.276022000000001</v>
      </c>
      <c r="M322">
        <f>VLOOKUP(K322,'[2]AreaCoordinates xlsx'!$A$1:$D$65536,4,FALSE)</f>
        <v>114.1751471</v>
      </c>
    </row>
    <row r="323" spans="1:13" x14ac:dyDescent="0.2">
      <c r="A323" s="2">
        <v>41642</v>
      </c>
      <c r="B323">
        <v>212</v>
      </c>
      <c r="C323" t="s">
        <v>14</v>
      </c>
      <c r="D323" t="str">
        <f t="shared" si="30"/>
        <v>港鐵灣仔站B1, Hong Kong</v>
      </c>
      <c r="E323" t="str">
        <f>VLOOKUP(F323,'recent unique'!A:D,4,FALSE)</f>
        <v>港鐵灣仔站B1</v>
      </c>
      <c r="F323" t="s">
        <v>507</v>
      </c>
      <c r="G323" t="s">
        <v>506</v>
      </c>
      <c r="H323" t="s">
        <v>486</v>
      </c>
      <c r="I323" t="s">
        <v>83</v>
      </c>
      <c r="J323" t="s">
        <v>84</v>
      </c>
      <c r="K323" t="str">
        <f>VLOOKUP(F323,'Unique Address'!A:D,4,FALSE)</f>
        <v>Wan Chai</v>
      </c>
      <c r="L323">
        <f>VLOOKUP(K323,'[2]AreaCoordinates xlsx'!$A$1:$D$65536,3,FALSE)</f>
        <v>22.276022000000001</v>
      </c>
      <c r="M323">
        <f>VLOOKUP(K323,'[2]AreaCoordinates xlsx'!$A$1:$D$65536,4,FALSE)</f>
        <v>114.1751471</v>
      </c>
    </row>
    <row r="324" spans="1:13" x14ac:dyDescent="0.2">
      <c r="A324" s="2">
        <v>41642</v>
      </c>
      <c r="B324">
        <v>212</v>
      </c>
      <c r="C324" t="s">
        <v>14</v>
      </c>
      <c r="D324" t="str">
        <f t="shared" si="30"/>
        <v>港鐵灣仔站C出口對出行人路, Hong Kong</v>
      </c>
      <c r="E324" t="str">
        <f>F324</f>
        <v>港鐵灣仔站C出口對出行人路</v>
      </c>
      <c r="F324" t="s">
        <v>509</v>
      </c>
      <c r="G324" t="s">
        <v>508</v>
      </c>
      <c r="H324" t="s">
        <v>486</v>
      </c>
      <c r="I324" t="s">
        <v>83</v>
      </c>
      <c r="J324" t="s">
        <v>84</v>
      </c>
      <c r="K324" t="str">
        <f>VLOOKUP(F324,'Unique Address'!A:D,4,FALSE)</f>
        <v>Wan Chai</v>
      </c>
      <c r="L324">
        <f>VLOOKUP(K324,'[2]AreaCoordinates xlsx'!$A$1:$D$65536,3,FALSE)</f>
        <v>22.276022000000001</v>
      </c>
      <c r="M324">
        <f>VLOOKUP(K324,'[2]AreaCoordinates xlsx'!$A$1:$D$65536,4,FALSE)</f>
        <v>114.1751471</v>
      </c>
    </row>
    <row r="325" spans="1:13" x14ac:dyDescent="0.2">
      <c r="A325" s="2">
        <v>41642</v>
      </c>
      <c r="B325">
        <v>212</v>
      </c>
      <c r="C325" t="s">
        <v>14</v>
      </c>
      <c r="D325" t="str">
        <f t="shared" si="30"/>
        <v>港鐵金鐘站A, Hong Kong</v>
      </c>
      <c r="E325" t="str">
        <f>VLOOKUP(F325,'recent unique'!A:D,4,FALSE)</f>
        <v>港鐵金鐘站A</v>
      </c>
      <c r="F325" t="s">
        <v>511</v>
      </c>
      <c r="G325" t="s">
        <v>510</v>
      </c>
      <c r="H325" t="s">
        <v>486</v>
      </c>
      <c r="I325" t="s">
        <v>83</v>
      </c>
      <c r="J325" t="s">
        <v>84</v>
      </c>
      <c r="K325" t="str">
        <f>VLOOKUP(F325,'Unique Address'!A:D,4,FALSE)</f>
        <v>Admiralty</v>
      </c>
      <c r="L325">
        <f>VLOOKUP(K325,'[2]AreaCoordinates xlsx'!$A$1:$D$65536,3,FALSE)</f>
        <v>22.2796357</v>
      </c>
      <c r="M325">
        <f>VLOOKUP(K325,'[2]AreaCoordinates xlsx'!$A$1:$D$65536,4,FALSE)</f>
        <v>114.1654865</v>
      </c>
    </row>
    <row r="326" spans="1:13" x14ac:dyDescent="0.2">
      <c r="A326" s="2">
        <v>41642</v>
      </c>
      <c r="B326">
        <v>212</v>
      </c>
      <c r="C326" t="s">
        <v>14</v>
      </c>
      <c r="D326" t="str">
        <f t="shared" si="30"/>
        <v>港鐵金鐘站B出口對出行人路, Hong Kong</v>
      </c>
      <c r="E326" t="str">
        <f>F326</f>
        <v>港鐵金鐘站B出口對出行人路</v>
      </c>
      <c r="F326" t="s">
        <v>513</v>
      </c>
      <c r="G326" t="s">
        <v>512</v>
      </c>
      <c r="H326" t="s">
        <v>486</v>
      </c>
      <c r="I326" t="s">
        <v>83</v>
      </c>
      <c r="J326" t="s">
        <v>84</v>
      </c>
      <c r="K326" t="str">
        <f>VLOOKUP(F326,'Unique Address'!A:D,4,FALSE)</f>
        <v>Admiralty</v>
      </c>
      <c r="L326">
        <f>VLOOKUP(K326,'[2]AreaCoordinates xlsx'!$A$1:$D$65536,3,FALSE)</f>
        <v>22.2796357</v>
      </c>
      <c r="M326">
        <f>VLOOKUP(K326,'[2]AreaCoordinates xlsx'!$A$1:$D$65536,4,FALSE)</f>
        <v>114.1654865</v>
      </c>
    </row>
    <row r="327" spans="1:13" x14ac:dyDescent="0.2">
      <c r="A327" s="2">
        <v>41642</v>
      </c>
      <c r="B327">
        <v>212</v>
      </c>
      <c r="C327" t="s">
        <v>14</v>
      </c>
      <c r="D327" t="str">
        <f t="shared" si="30"/>
        <v>港鐵金鐘站C1, Hong Kong</v>
      </c>
      <c r="E327" t="str">
        <f>VLOOKUP(F327,'recent unique'!A:D,4,FALSE)</f>
        <v>港鐵金鐘站C1</v>
      </c>
      <c r="F327" t="s">
        <v>427</v>
      </c>
      <c r="G327" t="s">
        <v>514</v>
      </c>
      <c r="H327" t="s">
        <v>486</v>
      </c>
      <c r="I327" t="s">
        <v>83</v>
      </c>
      <c r="J327" t="s">
        <v>84</v>
      </c>
      <c r="K327" t="str">
        <f>VLOOKUP(F327,'Unique Address'!A:D,4,FALSE)</f>
        <v>Admiralty</v>
      </c>
      <c r="L327">
        <f>VLOOKUP(K327,'[2]AreaCoordinates xlsx'!$A$1:$D$65536,3,FALSE)</f>
        <v>22.2796357</v>
      </c>
      <c r="M327">
        <f>VLOOKUP(K327,'[2]AreaCoordinates xlsx'!$A$1:$D$65536,4,FALSE)</f>
        <v>114.1654865</v>
      </c>
    </row>
    <row r="328" spans="1:13" x14ac:dyDescent="0.2">
      <c r="A328" s="2">
        <v>41642</v>
      </c>
      <c r="B328">
        <v>212</v>
      </c>
      <c r="C328" t="s">
        <v>14</v>
      </c>
      <c r="D328" t="str">
        <f t="shared" si="30"/>
        <v>港鐵金鐘站C2出口對出行人路, Hong Kong</v>
      </c>
      <c r="E328" t="str">
        <f>F328</f>
        <v>港鐵金鐘站C2出口對出行人路</v>
      </c>
      <c r="F328" t="s">
        <v>516</v>
      </c>
      <c r="G328" t="s">
        <v>515</v>
      </c>
      <c r="H328" t="s">
        <v>486</v>
      </c>
      <c r="I328" t="s">
        <v>83</v>
      </c>
      <c r="J328" t="s">
        <v>84</v>
      </c>
      <c r="K328" t="str">
        <f>VLOOKUP(F328,'Unique Address'!A:D,4,FALSE)</f>
        <v>Admiralty</v>
      </c>
      <c r="L328">
        <f>VLOOKUP(K328,'[2]AreaCoordinates xlsx'!$A$1:$D$65536,3,FALSE)</f>
        <v>22.2796357</v>
      </c>
      <c r="M328">
        <f>VLOOKUP(K328,'[2]AreaCoordinates xlsx'!$A$1:$D$65536,4,FALSE)</f>
        <v>114.1654865</v>
      </c>
    </row>
    <row r="329" spans="1:13" x14ac:dyDescent="0.2">
      <c r="A329" s="2">
        <v>41642</v>
      </c>
      <c r="B329">
        <v>212</v>
      </c>
      <c r="C329" t="s">
        <v>14</v>
      </c>
      <c r="D329" t="str">
        <f t="shared" si="30"/>
        <v>港鐵金鐘站D, Hong Kong</v>
      </c>
      <c r="E329" t="str">
        <f>VLOOKUP(F329,'recent unique'!A:D,4,FALSE)</f>
        <v>港鐵金鐘站D</v>
      </c>
      <c r="F329" t="s">
        <v>419</v>
      </c>
      <c r="G329" t="s">
        <v>517</v>
      </c>
      <c r="H329" t="s">
        <v>486</v>
      </c>
      <c r="I329" t="s">
        <v>83</v>
      </c>
      <c r="J329" t="s">
        <v>84</v>
      </c>
      <c r="K329" t="str">
        <f>VLOOKUP(F329,'Unique Address'!A:D,4,FALSE)</f>
        <v>Admiralty</v>
      </c>
      <c r="L329">
        <f>VLOOKUP(K329,'[2]AreaCoordinates xlsx'!$A$1:$D$65536,3,FALSE)</f>
        <v>22.2796357</v>
      </c>
      <c r="M329">
        <f>VLOOKUP(K329,'[2]AreaCoordinates xlsx'!$A$1:$D$65536,4,FALSE)</f>
        <v>114.1654865</v>
      </c>
    </row>
    <row r="330" spans="1:13" x14ac:dyDescent="0.2">
      <c r="A330" s="2">
        <v>41642</v>
      </c>
      <c r="B330">
        <v>212</v>
      </c>
      <c r="C330" t="s">
        <v>14</v>
      </c>
      <c r="D330" t="str">
        <f t="shared" si="30"/>
        <v>港鐵金鐘站E1出口對出行人路, Hong Kong</v>
      </c>
      <c r="E330" t="str">
        <f t="shared" ref="E330:E333" si="32">F330</f>
        <v>港鐵金鐘站E1出口對出行人路</v>
      </c>
      <c r="F330" t="s">
        <v>519</v>
      </c>
      <c r="G330" t="s">
        <v>518</v>
      </c>
      <c r="H330" t="s">
        <v>486</v>
      </c>
      <c r="I330" t="s">
        <v>83</v>
      </c>
      <c r="J330" t="s">
        <v>84</v>
      </c>
      <c r="K330" t="str">
        <f>VLOOKUP(F330,'Unique Address'!A:D,4,FALSE)</f>
        <v>Admiralty</v>
      </c>
      <c r="L330">
        <f>VLOOKUP(K330,'[2]AreaCoordinates xlsx'!$A$1:$D$65536,3,FALSE)</f>
        <v>22.2796357</v>
      </c>
      <c r="M330">
        <f>VLOOKUP(K330,'[2]AreaCoordinates xlsx'!$A$1:$D$65536,4,FALSE)</f>
        <v>114.1654865</v>
      </c>
    </row>
    <row r="331" spans="1:13" x14ac:dyDescent="0.2">
      <c r="A331" s="2">
        <v>41642</v>
      </c>
      <c r="B331">
        <v>212</v>
      </c>
      <c r="C331" t="s">
        <v>14</v>
      </c>
      <c r="D331" t="str">
        <f t="shared" si="30"/>
        <v>港鐵金鐘站E2出口對出行人路, Hong Kong</v>
      </c>
      <c r="E331" t="str">
        <f t="shared" si="32"/>
        <v>港鐵金鐘站E2出口對出行人路</v>
      </c>
      <c r="F331" t="s">
        <v>521</v>
      </c>
      <c r="G331" t="s">
        <v>520</v>
      </c>
      <c r="H331" t="s">
        <v>486</v>
      </c>
      <c r="I331" t="s">
        <v>83</v>
      </c>
      <c r="J331" t="s">
        <v>84</v>
      </c>
      <c r="K331" t="str">
        <f>VLOOKUP(F331,'Unique Address'!A:D,4,FALSE)</f>
        <v>Admiralty</v>
      </c>
      <c r="L331">
        <f>VLOOKUP(K331,'[2]AreaCoordinates xlsx'!$A$1:$D$65536,3,FALSE)</f>
        <v>22.2796357</v>
      </c>
      <c r="M331">
        <f>VLOOKUP(K331,'[2]AreaCoordinates xlsx'!$A$1:$D$65536,4,FALSE)</f>
        <v>114.1654865</v>
      </c>
    </row>
    <row r="332" spans="1:13" x14ac:dyDescent="0.2">
      <c r="A332" s="2">
        <v>41642</v>
      </c>
      <c r="B332">
        <v>212</v>
      </c>
      <c r="C332" t="s">
        <v>14</v>
      </c>
      <c r="D332" t="str">
        <f t="shared" si="30"/>
        <v>金鐘太古廣場對出行人路(近正義路), Hong Kong</v>
      </c>
      <c r="E332" t="str">
        <f t="shared" si="32"/>
        <v>金鐘太古廣場對出行人路(近正義路)</v>
      </c>
      <c r="F332" t="s">
        <v>523</v>
      </c>
      <c r="G332" t="s">
        <v>522</v>
      </c>
      <c r="H332" t="s">
        <v>486</v>
      </c>
      <c r="I332" t="s">
        <v>83</v>
      </c>
      <c r="J332" t="s">
        <v>84</v>
      </c>
      <c r="K332" t="str">
        <f>VLOOKUP(F332,'Unique Address'!A:D,4,FALSE)</f>
        <v>Admiralty</v>
      </c>
      <c r="L332">
        <f>VLOOKUP(K332,'[2]AreaCoordinates xlsx'!$A$1:$D$65536,3,FALSE)</f>
        <v>22.2796357</v>
      </c>
      <c r="M332">
        <f>VLOOKUP(K332,'[2]AreaCoordinates xlsx'!$A$1:$D$65536,4,FALSE)</f>
        <v>114.1654865</v>
      </c>
    </row>
    <row r="333" spans="1:13" x14ac:dyDescent="0.2">
      <c r="A333" s="2">
        <v>41642</v>
      </c>
      <c r="B333">
        <v>212</v>
      </c>
      <c r="C333" t="s">
        <v>14</v>
      </c>
      <c r="D333" t="str">
        <f t="shared" si="30"/>
        <v>金鐘太古廣場對出金鐘廊行人路, Hong Kong</v>
      </c>
      <c r="E333" t="str">
        <f t="shared" si="32"/>
        <v>金鐘太古廣場對出金鐘廊行人路</v>
      </c>
      <c r="F333" t="s">
        <v>525</v>
      </c>
      <c r="G333" t="s">
        <v>524</v>
      </c>
      <c r="H333" t="s">
        <v>486</v>
      </c>
      <c r="I333" t="s">
        <v>83</v>
      </c>
      <c r="J333" t="s">
        <v>84</v>
      </c>
      <c r="K333" t="str">
        <f>VLOOKUP(F333,'Unique Address'!A:D,4,FALSE)</f>
        <v>Admiralty</v>
      </c>
      <c r="L333">
        <f>VLOOKUP(K333,'[2]AreaCoordinates xlsx'!$A$1:$D$65536,3,FALSE)</f>
        <v>22.2796357</v>
      </c>
      <c r="M333">
        <f>VLOOKUP(K333,'[2]AreaCoordinates xlsx'!$A$1:$D$65536,4,FALSE)</f>
        <v>114.1654865</v>
      </c>
    </row>
    <row r="334" spans="1:13" x14ac:dyDescent="0.2">
      <c r="A334" s="2">
        <v>41642</v>
      </c>
      <c r="B334">
        <v>4866</v>
      </c>
      <c r="C334" t="s">
        <v>19</v>
      </c>
      <c r="D334" t="str">
        <f t="shared" si="30"/>
        <v>上水龍豐花園, Hong Kong</v>
      </c>
      <c r="E334" t="str">
        <f>VLOOKUP(F334,'recent unique'!A:D,4,FALSE)</f>
        <v>上水龍豐花園</v>
      </c>
      <c r="F334" t="s">
        <v>527</v>
      </c>
      <c r="G334" t="s">
        <v>526</v>
      </c>
      <c r="H334" t="s">
        <v>11</v>
      </c>
      <c r="I334" t="s">
        <v>420</v>
      </c>
      <c r="J334" t="s">
        <v>422</v>
      </c>
      <c r="K334" t="str">
        <f>VLOOKUP(F334,'Unique Address'!A:D,4,FALSE)</f>
        <v>Sheung Shui</v>
      </c>
      <c r="L334">
        <f>VLOOKUP(K334,'[2]AreaCoordinates xlsx'!$A$1:$D$65536,3,FALSE)</f>
        <v>22.511200800000001</v>
      </c>
      <c r="M334">
        <f>VLOOKUP(K334,'[2]AreaCoordinates xlsx'!$A$1:$D$65536,4,FALSE)</f>
        <v>114.1260991</v>
      </c>
    </row>
    <row r="335" spans="1:13" x14ac:dyDescent="0.2">
      <c r="A335" s="2">
        <v>41642</v>
      </c>
      <c r="B335">
        <v>4866</v>
      </c>
      <c r="C335" t="s">
        <v>19</v>
      </c>
      <c r="D335" t="str">
        <f t="shared" si="30"/>
        <v>大埔安祥路(昌運中心, Hong Kong</v>
      </c>
      <c r="E335" t="str">
        <f>VLOOKUP(F335,'recent unique'!A:D,4,FALSE)</f>
        <v>大埔安祥路(昌運中心</v>
      </c>
      <c r="F335" t="s">
        <v>529</v>
      </c>
      <c r="G335" t="s">
        <v>528</v>
      </c>
      <c r="H335" t="s">
        <v>11</v>
      </c>
      <c r="I335" t="s">
        <v>420</v>
      </c>
      <c r="J335" t="s">
        <v>422</v>
      </c>
      <c r="K335" t="str">
        <f>VLOOKUP(F335,'Unique Address'!A:D,4,FALSE)</f>
        <v>Tai Po</v>
      </c>
      <c r="L335">
        <f>VLOOKUP(K335,'[2]AreaCoordinates xlsx'!$A$1:$D$65536,3,FALSE)</f>
        <v>22.440896800000001</v>
      </c>
      <c r="M335">
        <f>VLOOKUP(K335,'[2]AreaCoordinates xlsx'!$A$1:$D$65536,4,FALSE)</f>
        <v>114.16474340000001</v>
      </c>
    </row>
    <row r="336" spans="1:13" x14ac:dyDescent="0.2">
      <c r="A336" s="2">
        <v>41642</v>
      </c>
      <c r="B336">
        <v>207</v>
      </c>
      <c r="C336" t="s">
        <v>19</v>
      </c>
      <c r="D336" t="str">
        <f t="shared" si="30"/>
        <v>屯門屯門市廣場, Hong Kong</v>
      </c>
      <c r="E336" t="str">
        <f>VLOOKUP(F336,'recent unique'!A:D,4,FALSE)</f>
        <v>屯門屯門市廣場</v>
      </c>
      <c r="F336" t="s">
        <v>72</v>
      </c>
      <c r="G336" t="s">
        <v>70</v>
      </c>
      <c r="H336" t="s">
        <v>11</v>
      </c>
      <c r="I336" t="s">
        <v>69</v>
      </c>
      <c r="J336" t="s">
        <v>71</v>
      </c>
      <c r="K336" t="str">
        <f>VLOOKUP(F336,'Unique Address'!A:D,4,FALSE)</f>
        <v>Tuen Mun</v>
      </c>
      <c r="L336">
        <f>VLOOKUP(K336,'[2]AreaCoordinates xlsx'!$A$1:$D$65536,3,FALSE)</f>
        <v>22.390829499999999</v>
      </c>
      <c r="M336">
        <f>VLOOKUP(K336,'[2]AreaCoordinates xlsx'!$A$1:$D$65536,4,FALSE)</f>
        <v>113.9725126</v>
      </c>
    </row>
    <row r="337" spans="1:13" x14ac:dyDescent="0.2">
      <c r="A337" s="2">
        <v>41642</v>
      </c>
      <c r="B337">
        <v>2615</v>
      </c>
      <c r="C337" t="s">
        <v>19</v>
      </c>
      <c r="D337" t="str">
        <f t="shared" si="30"/>
        <v>港鐵大圍站A, Hong Kong</v>
      </c>
      <c r="E337" t="str">
        <f>VLOOKUP(F337,'recent unique'!A:D,4,FALSE)</f>
        <v>港鐵大圍站A</v>
      </c>
      <c r="F337" t="s">
        <v>343</v>
      </c>
      <c r="G337" t="s">
        <v>341</v>
      </c>
      <c r="H337" t="s">
        <v>11</v>
      </c>
      <c r="I337" t="s">
        <v>116</v>
      </c>
      <c r="J337" t="s">
        <v>118</v>
      </c>
      <c r="K337" t="str">
        <f>VLOOKUP(F337,'Unique Address'!A:D,4,FALSE)</f>
        <v>Tai Wai</v>
      </c>
      <c r="L337">
        <f>VLOOKUP(K337,'[2]AreaCoordinates xlsx'!$A$1:$D$65536,3,FALSE)</f>
        <v>22.369729299999999</v>
      </c>
      <c r="M337">
        <f>VLOOKUP(K337,'[2]AreaCoordinates xlsx'!$A$1:$D$65536,4,FALSE)</f>
        <v>114.17366079999999</v>
      </c>
    </row>
    <row r="338" spans="1:13" x14ac:dyDescent="0.2">
      <c r="A338" s="2">
        <v>41642</v>
      </c>
      <c r="B338">
        <v>4866</v>
      </c>
      <c r="C338" t="s">
        <v>8</v>
      </c>
      <c r="D338" t="str">
        <f t="shared" si="30"/>
        <v>土瓜灣馬頭角道and北帝街, Hong Kong</v>
      </c>
      <c r="E338" t="str">
        <f>VLOOKUP(F338,'recent unique'!A:D,4,FALSE)</f>
        <v>土瓜灣馬頭角道and北帝街</v>
      </c>
      <c r="F338" t="s">
        <v>531</v>
      </c>
      <c r="G338" t="s">
        <v>530</v>
      </c>
      <c r="H338" t="s">
        <v>11</v>
      </c>
      <c r="I338" t="s">
        <v>420</v>
      </c>
      <c r="J338" t="s">
        <v>422</v>
      </c>
      <c r="K338" t="str">
        <f>VLOOKUP(F338,'Unique Address'!A:D,4,FALSE)</f>
        <v>To Kwa Wan</v>
      </c>
      <c r="L338">
        <f>VLOOKUP(K338,'[2]AreaCoordinates xlsx'!$A$1:$D$65536,3,FALSE)</f>
        <v>22.318321000000001</v>
      </c>
      <c r="M338">
        <f>VLOOKUP(K338,'[2]AreaCoordinates xlsx'!$A$1:$D$65536,4,FALSE)</f>
        <v>114.190009</v>
      </c>
    </row>
    <row r="339" spans="1:13" x14ac:dyDescent="0.2">
      <c r="A339" s="2">
        <v>41642</v>
      </c>
      <c r="B339">
        <v>130</v>
      </c>
      <c r="C339" t="s">
        <v>19</v>
      </c>
      <c r="D339" t="str">
        <f t="shared" si="30"/>
        <v>港鐵沙田站B, Hong Kong</v>
      </c>
      <c r="E339" t="str">
        <f>VLOOKUP(F339,'recent unique'!A:D,4,FALSE)</f>
        <v>港鐵沙田站B</v>
      </c>
      <c r="F339" t="s">
        <v>33</v>
      </c>
      <c r="G339" t="s">
        <v>32</v>
      </c>
      <c r="H339" t="s">
        <v>11</v>
      </c>
      <c r="I339" t="s">
        <v>406</v>
      </c>
      <c r="J339" t="s">
        <v>408</v>
      </c>
      <c r="K339" t="str">
        <f>VLOOKUP(F339,'Unique Address'!A:D,4,FALSE)</f>
        <v>Sha Tin</v>
      </c>
      <c r="L339">
        <f>VLOOKUP(K339,'[2]AreaCoordinates xlsx'!$A$1:$D$65536,3,FALSE)</f>
        <v>22.377130399999999</v>
      </c>
      <c r="M339">
        <f>VLOOKUP(K339,'[2]AreaCoordinates xlsx'!$A$1:$D$65536,4,FALSE)</f>
        <v>114.1974398</v>
      </c>
    </row>
    <row r="340" spans="1:13" x14ac:dyDescent="0.2">
      <c r="A340" s="2">
        <v>41642</v>
      </c>
      <c r="B340">
        <v>4866</v>
      </c>
      <c r="C340" t="s">
        <v>8</v>
      </c>
      <c r="D340" t="str">
        <f t="shared" si="30"/>
        <v>旺角彌敦道創興廣場, Hong Kong</v>
      </c>
      <c r="E340" t="str">
        <f>VLOOKUP(F340,'recent unique'!A:D,4,FALSE)</f>
        <v>旺角彌敦道創興廣場</v>
      </c>
      <c r="F340" t="s">
        <v>533</v>
      </c>
      <c r="G340" t="s">
        <v>532</v>
      </c>
      <c r="H340" t="s">
        <v>11</v>
      </c>
      <c r="I340" t="s">
        <v>420</v>
      </c>
      <c r="J340" t="s">
        <v>422</v>
      </c>
      <c r="K340" t="str">
        <f>VLOOKUP(F340,'Unique Address'!A:D,4,FALSE)</f>
        <v>Mong Kok</v>
      </c>
      <c r="L340">
        <f>VLOOKUP(K340,'[2]AreaCoordinates xlsx'!$A$1:$D$65536,3,FALSE)</f>
        <v>22.318344199999999</v>
      </c>
      <c r="M340">
        <f>VLOOKUP(K340,'[2]AreaCoordinates xlsx'!$A$1:$D$65536,4,FALSE)</f>
        <v>114.17217460000001</v>
      </c>
    </row>
    <row r="341" spans="1:13" x14ac:dyDescent="0.2">
      <c r="A341" s="2">
        <v>41642</v>
      </c>
      <c r="B341">
        <v>212</v>
      </c>
      <c r="C341" t="s">
        <v>46</v>
      </c>
      <c r="D341" t="str">
        <f t="shared" ref="D341:D342" si="33">E341</f>
        <v>Hong Kong</v>
      </c>
      <c r="E341" t="s">
        <v>10918</v>
      </c>
      <c r="F341" t="str">
        <f t="shared" ref="F341:F342" si="34">"  "</f>
        <v xml:space="preserve">  </v>
      </c>
      <c r="G341" t="str">
        <f t="shared" ref="G341:G342" si="35">C341</f>
        <v>Territory-Wide</v>
      </c>
      <c r="H341" t="s">
        <v>48</v>
      </c>
      <c r="I341" t="s">
        <v>83</v>
      </c>
      <c r="J341" t="s">
        <v>84</v>
      </c>
      <c r="K341" t="s">
        <v>10918</v>
      </c>
      <c r="L341">
        <f>VLOOKUP(K341,'[2]AreaCoordinates xlsx'!$A$1:$D$65536,3,FALSE)</f>
        <v>22.244479999999999</v>
      </c>
      <c r="M341">
        <f>VLOOKUP(K341,'[2]AreaCoordinates xlsx'!$A$1:$D$65536,4,FALSE)</f>
        <v>114.1860519</v>
      </c>
    </row>
    <row r="342" spans="1:13" x14ac:dyDescent="0.2">
      <c r="A342" s="2">
        <v>41642</v>
      </c>
      <c r="B342">
        <v>6248</v>
      </c>
      <c r="C342" t="s">
        <v>46</v>
      </c>
      <c r="D342" t="str">
        <f t="shared" si="33"/>
        <v>Hong Kong</v>
      </c>
      <c r="E342" t="s">
        <v>10918</v>
      </c>
      <c r="F342" t="str">
        <f t="shared" si="34"/>
        <v xml:space="preserve">  </v>
      </c>
      <c r="G342" t="str">
        <f t="shared" si="35"/>
        <v>Territory-Wide</v>
      </c>
      <c r="H342" t="s">
        <v>48</v>
      </c>
      <c r="I342" t="s">
        <v>85</v>
      </c>
      <c r="J342" t="s">
        <v>86</v>
      </c>
      <c r="K342" t="s">
        <v>10918</v>
      </c>
      <c r="L342">
        <f>VLOOKUP(K342,'[2]AreaCoordinates xlsx'!$A$1:$D$65536,3,FALSE)</f>
        <v>22.244479999999999</v>
      </c>
      <c r="M342">
        <f>VLOOKUP(K342,'[2]AreaCoordinates xlsx'!$A$1:$D$65536,4,FALSE)</f>
        <v>114.1860519</v>
      </c>
    </row>
    <row r="343" spans="1:13" x14ac:dyDescent="0.2">
      <c r="A343" s="2">
        <v>41642</v>
      </c>
      <c r="B343">
        <v>11150</v>
      </c>
      <c r="C343" t="s">
        <v>19</v>
      </c>
      <c r="D343" t="str">
        <f t="shared" ref="D343:D406" si="36">E343&amp;", Hong Kong"</f>
        <v>沙田馬鞍山亞公角街33號, Hong Kong</v>
      </c>
      <c r="E343" t="str">
        <f>VLOOKUP(F343,'recent unique'!A:D,4,FALSE)</f>
        <v>沙田馬鞍山亞公角街33號</v>
      </c>
      <c r="F343" t="s">
        <v>90</v>
      </c>
      <c r="G343" t="s">
        <v>88</v>
      </c>
      <c r="H343" t="s">
        <v>11</v>
      </c>
      <c r="I343" t="s">
        <v>87</v>
      </c>
      <c r="J343" t="s">
        <v>89</v>
      </c>
      <c r="K343" t="str">
        <f>VLOOKUP(F343,'Unique Address'!A:D,4,FALSE)</f>
        <v>Ma On Shan</v>
      </c>
      <c r="L343">
        <f>VLOOKUP(K343,'[2]AreaCoordinates xlsx'!$A$1:$D$65536,3,FALSE)</f>
        <v>22.403069899999998</v>
      </c>
      <c r="M343">
        <f>VLOOKUP(K343,'[2]AreaCoordinates xlsx'!$A$1:$D$65536,4,FALSE)</f>
        <v>114.24499369999999</v>
      </c>
    </row>
    <row r="344" spans="1:13" x14ac:dyDescent="0.2">
      <c r="A344" s="2">
        <v>41642</v>
      </c>
      <c r="B344">
        <v>9361</v>
      </c>
      <c r="C344" t="s">
        <v>19</v>
      </c>
      <c r="D344" t="str">
        <f t="shared" si="36"/>
        <v>上水保健路9號, Hong Kong</v>
      </c>
      <c r="E344" t="str">
        <f>VLOOKUP(F344,'recent unique'!A:D,4,FALSE)</f>
        <v>上水保健路9號</v>
      </c>
      <c r="F344" t="s">
        <v>94</v>
      </c>
      <c r="G344" t="s">
        <v>92</v>
      </c>
      <c r="H344" t="s">
        <v>11</v>
      </c>
      <c r="I344" t="s">
        <v>91</v>
      </c>
      <c r="J344" t="s">
        <v>93</v>
      </c>
      <c r="K344" t="str">
        <f>VLOOKUP(F344,'Unique Address'!A:D,4,FALSE)</f>
        <v>Sheung Shui</v>
      </c>
      <c r="L344">
        <f>VLOOKUP(K344,'[2]AreaCoordinates xlsx'!$A$1:$D$65536,3,FALSE)</f>
        <v>22.511200800000001</v>
      </c>
      <c r="M344">
        <f>VLOOKUP(K344,'[2]AreaCoordinates xlsx'!$A$1:$D$65536,4,FALSE)</f>
        <v>114.1260991</v>
      </c>
    </row>
    <row r="345" spans="1:13" x14ac:dyDescent="0.2">
      <c r="A345" s="2">
        <v>41642</v>
      </c>
      <c r="B345">
        <v>3824</v>
      </c>
      <c r="C345" t="s">
        <v>14</v>
      </c>
      <c r="D345" t="str">
        <f t="shared" si="36"/>
        <v>港鐵天后站A1, Hong Kong</v>
      </c>
      <c r="E345" t="str">
        <f>VLOOKUP(F345,'recent unique'!A:D,4,FALSE)</f>
        <v>港鐵天后站A1</v>
      </c>
      <c r="F345" t="s">
        <v>399</v>
      </c>
      <c r="G345" t="s">
        <v>398</v>
      </c>
      <c r="H345" t="s">
        <v>11</v>
      </c>
      <c r="I345" t="s">
        <v>372</v>
      </c>
      <c r="J345" t="s">
        <v>374</v>
      </c>
      <c r="K345" t="str">
        <f>VLOOKUP(F345,'Unique Address'!A:D,4,FALSE)</f>
        <v>Tin Hau</v>
      </c>
      <c r="L345">
        <f>VLOOKUP(K345,'[2]AreaCoordinates xlsx'!$A$1:$D$65536,3,FALSE)</f>
        <v>22.282174000000001</v>
      </c>
      <c r="M345">
        <f>VLOOKUP(K345,'[2]AreaCoordinates xlsx'!$A$1:$D$65536,4,FALSE)</f>
        <v>114.191802</v>
      </c>
    </row>
    <row r="346" spans="1:13" x14ac:dyDescent="0.2">
      <c r="A346" s="2">
        <v>41642</v>
      </c>
      <c r="B346">
        <v>130</v>
      </c>
      <c r="C346" t="s">
        <v>19</v>
      </c>
      <c r="D346" t="str">
        <f t="shared" si="36"/>
        <v>港鐵大圍站A, Hong Kong</v>
      </c>
      <c r="E346" t="str">
        <f>VLOOKUP(F346,'recent unique'!A:D,4,FALSE)</f>
        <v>港鐵大圍站A</v>
      </c>
      <c r="F346" t="s">
        <v>343</v>
      </c>
      <c r="G346" t="s">
        <v>341</v>
      </c>
      <c r="H346" t="s">
        <v>11</v>
      </c>
      <c r="I346" t="s">
        <v>406</v>
      </c>
      <c r="J346" t="s">
        <v>408</v>
      </c>
      <c r="K346" t="str">
        <f>VLOOKUP(F346,'Unique Address'!A:D,4,FALSE)</f>
        <v>Tai Wai</v>
      </c>
      <c r="L346">
        <f>VLOOKUP(K346,'[2]AreaCoordinates xlsx'!$A$1:$D$65536,3,FALSE)</f>
        <v>22.369729299999999</v>
      </c>
      <c r="M346">
        <f>VLOOKUP(K346,'[2]AreaCoordinates xlsx'!$A$1:$D$65536,4,FALSE)</f>
        <v>114.17366079999999</v>
      </c>
    </row>
    <row r="347" spans="1:13" x14ac:dyDescent="0.2">
      <c r="A347" s="2">
        <v>41642</v>
      </c>
      <c r="B347">
        <v>10172</v>
      </c>
      <c r="C347" t="s">
        <v>8</v>
      </c>
      <c r="D347" t="str">
        <f t="shared" si="36"/>
        <v>荔枝角瑪嘉烈醫院道瑪嘉烈醫院 , Hong Kong</v>
      </c>
      <c r="E347" t="str">
        <f>VLOOKUP(F347,'recent unique'!A:D,4,FALSE)</f>
        <v xml:space="preserve">荔枝角瑪嘉烈醫院道瑪嘉烈醫院 </v>
      </c>
      <c r="F347" t="s">
        <v>102</v>
      </c>
      <c r="G347" t="s">
        <v>100</v>
      </c>
      <c r="H347" t="s">
        <v>11</v>
      </c>
      <c r="I347" t="s">
        <v>99</v>
      </c>
      <c r="J347" t="s">
        <v>101</v>
      </c>
      <c r="K347" t="str">
        <f>VLOOKUP(F347,'Unique Address'!A:D,4,FALSE)</f>
        <v>Lai Chi Kok</v>
      </c>
      <c r="L347">
        <f>VLOOKUP(K347,'[2]AreaCoordinates xlsx'!$A$1:$D$65536,3,FALSE)</f>
        <v>22.337264999999999</v>
      </c>
      <c r="M347">
        <f>VLOOKUP(K347,'[2]AreaCoordinates xlsx'!$A$1:$D$65536,4,FALSE)</f>
        <v>114.148033</v>
      </c>
    </row>
    <row r="348" spans="1:13" x14ac:dyDescent="0.2">
      <c r="A348" s="2">
        <v>41642</v>
      </c>
      <c r="B348">
        <v>2615</v>
      </c>
      <c r="C348" t="s">
        <v>19</v>
      </c>
      <c r="D348" t="str">
        <f t="shared" si="36"/>
        <v>港鐵大圍站D, Hong Kong</v>
      </c>
      <c r="E348" t="str">
        <f>VLOOKUP(F348,'recent unique'!A:D,4,FALSE)</f>
        <v>港鐵大圍站D</v>
      </c>
      <c r="F348" t="s">
        <v>355</v>
      </c>
      <c r="G348" t="s">
        <v>354</v>
      </c>
      <c r="H348" t="s">
        <v>11</v>
      </c>
      <c r="I348" t="s">
        <v>116</v>
      </c>
      <c r="J348" t="s">
        <v>118</v>
      </c>
      <c r="K348" t="str">
        <f>VLOOKUP(F348,'Unique Address'!A:D,4,FALSE)</f>
        <v>Tai Wai</v>
      </c>
      <c r="L348">
        <f>VLOOKUP(K348,'[2]AreaCoordinates xlsx'!$A$1:$D$65536,3,FALSE)</f>
        <v>22.369729299999999</v>
      </c>
      <c r="M348">
        <f>VLOOKUP(K348,'[2]AreaCoordinates xlsx'!$A$1:$D$65536,4,FALSE)</f>
        <v>114.17366079999999</v>
      </c>
    </row>
    <row r="349" spans="1:13" x14ac:dyDescent="0.2">
      <c r="A349" s="2">
        <v>41642</v>
      </c>
      <c r="B349">
        <v>2615</v>
      </c>
      <c r="C349" t="s">
        <v>19</v>
      </c>
      <c r="D349" t="str">
        <f t="shared" si="36"/>
        <v>港鐵大埔墟站新達廣場對出行人路, Hong Kong</v>
      </c>
      <c r="E349" t="str">
        <f>F349</f>
        <v>港鐵大埔墟站新達廣場對出行人路</v>
      </c>
      <c r="F349" t="s">
        <v>535</v>
      </c>
      <c r="G349" t="s">
        <v>534</v>
      </c>
      <c r="H349" t="s">
        <v>11</v>
      </c>
      <c r="I349" t="s">
        <v>116</v>
      </c>
      <c r="J349" t="s">
        <v>118</v>
      </c>
      <c r="K349" t="str">
        <f>VLOOKUP(F349,'Unique Address'!A:D,4,FALSE)</f>
        <v>Tai Po</v>
      </c>
      <c r="L349">
        <f>VLOOKUP(K349,'[2]AreaCoordinates xlsx'!$A$1:$D$65536,3,FALSE)</f>
        <v>22.440896800000001</v>
      </c>
      <c r="M349">
        <f>VLOOKUP(K349,'[2]AreaCoordinates xlsx'!$A$1:$D$65536,4,FALSE)</f>
        <v>114.16474340000001</v>
      </c>
    </row>
    <row r="350" spans="1:13" x14ac:dyDescent="0.2">
      <c r="A350" s="2">
        <v>41642</v>
      </c>
      <c r="B350">
        <v>12992</v>
      </c>
      <c r="C350" t="s">
        <v>8</v>
      </c>
      <c r="D350" t="str">
        <f t="shared" si="36"/>
        <v>觀塘協和街130號, Hong Kong</v>
      </c>
      <c r="E350" t="str">
        <f>VLOOKUP(F350,'recent unique'!A:D,4,FALSE)</f>
        <v>觀塘協和街130號</v>
      </c>
      <c r="F350" t="s">
        <v>106</v>
      </c>
      <c r="G350" t="s">
        <v>104</v>
      </c>
      <c r="H350" t="s">
        <v>11</v>
      </c>
      <c r="I350" t="s">
        <v>103</v>
      </c>
      <c r="J350" t="s">
        <v>105</v>
      </c>
      <c r="K350" t="str">
        <f>VLOOKUP(F350,'Unique Address'!A:D,4,FALSE)</f>
        <v>Kwun Tong</v>
      </c>
      <c r="L350">
        <f>VLOOKUP(K350,'[2]AreaCoordinates xlsx'!$A$1:$D$65536,3,FALSE)</f>
        <v>22.3103686</v>
      </c>
      <c r="M350">
        <f>VLOOKUP(K350,'[2]AreaCoordinates xlsx'!$A$1:$D$65536,4,FALSE)</f>
        <v>114.22270349999999</v>
      </c>
    </row>
    <row r="351" spans="1:13" x14ac:dyDescent="0.2">
      <c r="A351" s="2">
        <v>41642</v>
      </c>
      <c r="B351">
        <v>241</v>
      </c>
      <c r="C351" t="s">
        <v>19</v>
      </c>
      <c r="D351" t="str">
        <f t="shared" si="36"/>
        <v>沙田新城市廣場1期3樓佈置區, Hong Kong</v>
      </c>
      <c r="E351" t="str">
        <f t="shared" ref="E351:E354" si="37">F351</f>
        <v>沙田新城市廣場1期3樓佈置區</v>
      </c>
      <c r="F351" t="s">
        <v>113</v>
      </c>
      <c r="G351" t="s">
        <v>111</v>
      </c>
      <c r="H351" t="s">
        <v>11</v>
      </c>
      <c r="I351" t="s">
        <v>110</v>
      </c>
      <c r="J351" t="s">
        <v>112</v>
      </c>
      <c r="K351" t="str">
        <f>VLOOKUP(F351,'Unique Address'!A:D,4,FALSE)</f>
        <v>Sha Tin</v>
      </c>
      <c r="L351">
        <f>VLOOKUP(K351,'[2]AreaCoordinates xlsx'!$A$1:$D$65536,3,FALSE)</f>
        <v>22.377130399999999</v>
      </c>
      <c r="M351">
        <f>VLOOKUP(K351,'[2]AreaCoordinates xlsx'!$A$1:$D$65536,4,FALSE)</f>
        <v>114.1974398</v>
      </c>
    </row>
    <row r="352" spans="1:13" x14ac:dyDescent="0.2">
      <c r="A352" s="2">
        <v>41642</v>
      </c>
      <c r="B352">
        <v>241</v>
      </c>
      <c r="C352" t="s">
        <v>19</v>
      </c>
      <c r="D352" t="str">
        <f t="shared" si="36"/>
        <v>沙田新城市廣場1期7樓星光花園換領處, Hong Kong</v>
      </c>
      <c r="E352" t="str">
        <f t="shared" si="37"/>
        <v>沙田新城市廣場1期7樓星光花園換領處</v>
      </c>
      <c r="F352" t="s">
        <v>115</v>
      </c>
      <c r="G352" t="s">
        <v>114</v>
      </c>
      <c r="H352" t="s">
        <v>11</v>
      </c>
      <c r="I352" t="s">
        <v>110</v>
      </c>
      <c r="J352" t="s">
        <v>112</v>
      </c>
      <c r="K352" t="str">
        <f>VLOOKUP(F352,'Unique Address'!A:D,4,FALSE)</f>
        <v>Sha Tin</v>
      </c>
      <c r="L352">
        <f>VLOOKUP(K352,'[2]AreaCoordinates xlsx'!$A$1:$D$65536,3,FALSE)</f>
        <v>22.377130399999999</v>
      </c>
      <c r="M352">
        <f>VLOOKUP(K352,'[2]AreaCoordinates xlsx'!$A$1:$D$65536,4,FALSE)</f>
        <v>114.1974398</v>
      </c>
    </row>
    <row r="353" spans="1:13" x14ac:dyDescent="0.2">
      <c r="A353" s="2">
        <v>41642</v>
      </c>
      <c r="B353">
        <v>10998</v>
      </c>
      <c r="C353" t="s">
        <v>8</v>
      </c>
      <c r="D353" t="str">
        <f t="shared" si="36"/>
        <v>大角咀奧海城二期地下主題中庭, Hong Kong</v>
      </c>
      <c r="E353" t="str">
        <f t="shared" si="37"/>
        <v>大角咀奧海城二期地下主題中庭</v>
      </c>
      <c r="F353" t="s">
        <v>121</v>
      </c>
      <c r="G353" t="s">
        <v>120</v>
      </c>
      <c r="H353" t="s">
        <v>11</v>
      </c>
      <c r="I353" t="s">
        <v>107</v>
      </c>
      <c r="J353" t="s">
        <v>12</v>
      </c>
      <c r="K353" t="str">
        <f>VLOOKUP(F353,'Unique Address'!A:D,4,FALSE)</f>
        <v>Tai Kok Tsui</v>
      </c>
      <c r="L353">
        <f>VLOOKUP(K353,'[2]AreaCoordinates xlsx'!$A$1:$D$65536,3,FALSE)</f>
        <v>22.319749999999999</v>
      </c>
      <c r="M353">
        <f>VLOOKUP(K353,'[2]AreaCoordinates xlsx'!$A$1:$D$65536,4,FALSE)</f>
        <v>114.1632571</v>
      </c>
    </row>
    <row r="354" spans="1:13" x14ac:dyDescent="0.2">
      <c r="A354" s="2">
        <v>41642</v>
      </c>
      <c r="B354">
        <v>95</v>
      </c>
      <c r="C354" t="s">
        <v>14</v>
      </c>
      <c r="D354" t="str">
        <f t="shared" si="36"/>
        <v>銅鑼灣皇室堡地下顧客服務中心, Hong Kong</v>
      </c>
      <c r="E354" t="str">
        <f t="shared" si="37"/>
        <v>銅鑼灣皇室堡地下顧客服務中心</v>
      </c>
      <c r="F354" t="s">
        <v>125</v>
      </c>
      <c r="G354" t="s">
        <v>123</v>
      </c>
      <c r="H354" t="s">
        <v>11</v>
      </c>
      <c r="I354" t="s">
        <v>122</v>
      </c>
      <c r="J354" t="s">
        <v>124</v>
      </c>
      <c r="K354" t="str">
        <f>VLOOKUP(F354,'Unique Address'!A:D,4,FALSE)</f>
        <v>Causeway Bay</v>
      </c>
      <c r="L354">
        <f>VLOOKUP(K354,'[2]AreaCoordinates xlsx'!$A$1:$D$65536,3,FALSE)</f>
        <v>22.279729499999998</v>
      </c>
      <c r="M354">
        <f>VLOOKUP(K354,'[2]AreaCoordinates xlsx'!$A$1:$D$65536,4,FALSE)</f>
        <v>114.1870366</v>
      </c>
    </row>
    <row r="355" spans="1:13" x14ac:dyDescent="0.2">
      <c r="A355" s="2">
        <v>41642</v>
      </c>
      <c r="B355">
        <v>10103</v>
      </c>
      <c r="C355" t="s">
        <v>8</v>
      </c>
      <c r="D355" t="str">
        <f t="shared" si="36"/>
        <v>鑽石山荷李活廣場, Hong Kong</v>
      </c>
      <c r="E355" t="str">
        <f>VLOOKUP(F355,'recent unique'!A:D,4,FALSE)</f>
        <v>鑽石山荷李活廣場</v>
      </c>
      <c r="F355" t="s">
        <v>133</v>
      </c>
      <c r="G355" t="s">
        <v>131</v>
      </c>
      <c r="H355" t="s">
        <v>11</v>
      </c>
      <c r="I355" t="s">
        <v>130</v>
      </c>
      <c r="J355" t="s">
        <v>132</v>
      </c>
      <c r="K355" t="str">
        <f>VLOOKUP(F355,'Unique Address'!A:D,4,FALSE)</f>
        <v>Diamond Hill</v>
      </c>
      <c r="L355">
        <f>VLOOKUP(K355,'[2]AreaCoordinates xlsx'!$A$1:$D$65536,3,FALSE)</f>
        <v>22.343872699999999</v>
      </c>
      <c r="M355">
        <f>VLOOKUP(K355,'[2]AreaCoordinates xlsx'!$A$1:$D$65536,4,FALSE)</f>
        <v>114.2048704</v>
      </c>
    </row>
    <row r="356" spans="1:13" x14ac:dyDescent="0.2">
      <c r="A356" s="2">
        <v>41642</v>
      </c>
      <c r="B356">
        <v>10103</v>
      </c>
      <c r="C356" t="s">
        <v>8</v>
      </c>
      <c r="D356" t="str">
        <f t="shared" si="36"/>
        <v>鑽石山荷李活廣場, Hong Kong</v>
      </c>
      <c r="E356" t="str">
        <f>VLOOKUP(F356,'recent unique'!A:D,4,FALSE)</f>
        <v>鑽石山荷李活廣場</v>
      </c>
      <c r="F356" t="s">
        <v>135</v>
      </c>
      <c r="G356" t="s">
        <v>134</v>
      </c>
      <c r="H356" t="s">
        <v>11</v>
      </c>
      <c r="I356" t="s">
        <v>130</v>
      </c>
      <c r="J356" t="s">
        <v>132</v>
      </c>
      <c r="K356" t="str">
        <f>VLOOKUP(F356,'Unique Address'!A:D,4,FALSE)</f>
        <v>Diamond Hill</v>
      </c>
      <c r="L356">
        <f>VLOOKUP(K356,'[2]AreaCoordinates xlsx'!$A$1:$D$65536,3,FALSE)</f>
        <v>22.343872699999999</v>
      </c>
      <c r="M356">
        <f>VLOOKUP(K356,'[2]AreaCoordinates xlsx'!$A$1:$D$65536,4,FALSE)</f>
        <v>114.2048704</v>
      </c>
    </row>
    <row r="357" spans="1:13" x14ac:dyDescent="0.2">
      <c r="A357" s="2">
        <v>41642</v>
      </c>
      <c r="B357">
        <v>6182</v>
      </c>
      <c r="C357" t="s">
        <v>8</v>
      </c>
      <c r="D357" t="str">
        <f t="shared" si="36"/>
        <v>鑽石山荷李活廣場, Hong Kong</v>
      </c>
      <c r="E357" t="str">
        <f>VLOOKUP(F357,'recent unique'!A:D,4,FALSE)</f>
        <v>鑽石山荷李活廣場</v>
      </c>
      <c r="F357" t="s">
        <v>139</v>
      </c>
      <c r="G357" t="s">
        <v>137</v>
      </c>
      <c r="H357" t="s">
        <v>11</v>
      </c>
      <c r="I357" t="s">
        <v>136</v>
      </c>
      <c r="J357" t="s">
        <v>138</v>
      </c>
      <c r="K357" t="str">
        <f>VLOOKUP(F357,'Unique Address'!A:D,4,FALSE)</f>
        <v>Diamond Hill</v>
      </c>
      <c r="L357">
        <f>VLOOKUP(K357,'[2]AreaCoordinates xlsx'!$A$1:$D$65536,3,FALSE)</f>
        <v>22.343872699999999</v>
      </c>
      <c r="M357">
        <f>VLOOKUP(K357,'[2]AreaCoordinates xlsx'!$A$1:$D$65536,4,FALSE)</f>
        <v>114.2048704</v>
      </c>
    </row>
    <row r="358" spans="1:13" x14ac:dyDescent="0.2">
      <c r="A358" s="2">
        <v>41642</v>
      </c>
      <c r="B358">
        <v>6182</v>
      </c>
      <c r="C358" t="s">
        <v>8</v>
      </c>
      <c r="D358" t="str">
        <f t="shared" si="36"/>
        <v>鑽石山荷李活廣場, Hong Kong</v>
      </c>
      <c r="E358" t="str">
        <f>VLOOKUP(F358,'recent unique'!A:D,4,FALSE)</f>
        <v>鑽石山荷李活廣場</v>
      </c>
      <c r="F358" t="s">
        <v>140</v>
      </c>
      <c r="G358" t="s">
        <v>134</v>
      </c>
      <c r="H358" t="s">
        <v>11</v>
      </c>
      <c r="I358" t="s">
        <v>136</v>
      </c>
      <c r="J358" t="s">
        <v>138</v>
      </c>
      <c r="K358" t="str">
        <f>VLOOKUP(F358,'Unique Address'!A:D,4,FALSE)</f>
        <v>Diamond Hill</v>
      </c>
      <c r="L358">
        <f>VLOOKUP(K358,'[2]AreaCoordinates xlsx'!$A$1:$D$65536,3,FALSE)</f>
        <v>22.343872699999999</v>
      </c>
      <c r="M358">
        <f>VLOOKUP(K358,'[2]AreaCoordinates xlsx'!$A$1:$D$65536,4,FALSE)</f>
        <v>114.2048704</v>
      </c>
    </row>
    <row r="359" spans="1:13" x14ac:dyDescent="0.2">
      <c r="A359" s="2">
        <v>41642</v>
      </c>
      <c r="B359">
        <v>6182</v>
      </c>
      <c r="C359" t="s">
        <v>8</v>
      </c>
      <c r="D359" t="str">
        <f t="shared" si="36"/>
        <v>鑽石山荷李活廣場, Hong Kong</v>
      </c>
      <c r="E359" t="str">
        <f>VLOOKUP(F359,'recent unique'!A:D,4,FALSE)</f>
        <v>鑽石山荷李活廣場</v>
      </c>
      <c r="F359" t="s">
        <v>142</v>
      </c>
      <c r="G359" t="s">
        <v>141</v>
      </c>
      <c r="H359" t="s">
        <v>11</v>
      </c>
      <c r="I359" t="s">
        <v>136</v>
      </c>
      <c r="J359" t="s">
        <v>138</v>
      </c>
      <c r="K359" t="str">
        <f>VLOOKUP(F359,'Unique Address'!A:D,4,FALSE)</f>
        <v>Diamond Hill</v>
      </c>
      <c r="L359">
        <f>VLOOKUP(K359,'[2]AreaCoordinates xlsx'!$A$1:$D$65536,3,FALSE)</f>
        <v>22.343872699999999</v>
      </c>
      <c r="M359">
        <f>VLOOKUP(K359,'[2]AreaCoordinates xlsx'!$A$1:$D$65536,4,FALSE)</f>
        <v>114.2048704</v>
      </c>
    </row>
    <row r="360" spans="1:13" x14ac:dyDescent="0.2">
      <c r="A360" s="2">
        <v>41642</v>
      </c>
      <c r="B360">
        <v>6182</v>
      </c>
      <c r="C360" t="s">
        <v>8</v>
      </c>
      <c r="D360" t="str">
        <f t="shared" si="36"/>
        <v>鑽石山荷李活廣場, Hong Kong</v>
      </c>
      <c r="E360" t="str">
        <f>VLOOKUP(F360,'recent unique'!A:D,4,FALSE)</f>
        <v>鑽石山荷李活廣場</v>
      </c>
      <c r="F360" t="s">
        <v>144</v>
      </c>
      <c r="G360" t="s">
        <v>143</v>
      </c>
      <c r="H360" t="s">
        <v>11</v>
      </c>
      <c r="I360" t="s">
        <v>136</v>
      </c>
      <c r="J360" t="s">
        <v>138</v>
      </c>
      <c r="K360" t="str">
        <f>VLOOKUP(F360,'Unique Address'!A:D,4,FALSE)</f>
        <v>Diamond Hill</v>
      </c>
      <c r="L360">
        <f>VLOOKUP(K360,'[2]AreaCoordinates xlsx'!$A$1:$D$65536,3,FALSE)</f>
        <v>22.343872699999999</v>
      </c>
      <c r="M360">
        <f>VLOOKUP(K360,'[2]AreaCoordinates xlsx'!$A$1:$D$65536,4,FALSE)</f>
        <v>114.2048704</v>
      </c>
    </row>
    <row r="361" spans="1:13" x14ac:dyDescent="0.2">
      <c r="A361" s="2">
        <v>41642</v>
      </c>
      <c r="B361">
        <v>10009</v>
      </c>
      <c r="C361" t="s">
        <v>19</v>
      </c>
      <c r="D361" t="str">
        <f t="shared" si="36"/>
        <v>元朗坳頭博愛醫院 , Hong Kong</v>
      </c>
      <c r="E361" t="str">
        <f>VLOOKUP(F361,'recent unique'!A:D,4,FALSE)</f>
        <v xml:space="preserve">元朗坳頭博愛醫院 </v>
      </c>
      <c r="F361" t="s">
        <v>158</v>
      </c>
      <c r="G361" t="s">
        <v>156</v>
      </c>
      <c r="H361" t="s">
        <v>11</v>
      </c>
      <c r="I361" t="s">
        <v>155</v>
      </c>
      <c r="J361" t="s">
        <v>157</v>
      </c>
      <c r="K361" t="str">
        <f>VLOOKUP(F361,'Unique Address'!A:D,4,FALSE)</f>
        <v>Yuen Long</v>
      </c>
      <c r="L361">
        <f>VLOOKUP(K361,'[2]AreaCoordinates xlsx'!$A$1:$D$65536,3,FALSE)</f>
        <v>22.446151400000002</v>
      </c>
      <c r="M361">
        <f>VLOOKUP(K361,'[2]AreaCoordinates xlsx'!$A$1:$D$65536,4,FALSE)</f>
        <v>114.0265682</v>
      </c>
    </row>
    <row r="362" spans="1:13" x14ac:dyDescent="0.2">
      <c r="A362" s="2">
        <v>41642</v>
      </c>
      <c r="B362">
        <v>6052</v>
      </c>
      <c r="C362" t="s">
        <v>14</v>
      </c>
      <c r="D362" t="str">
        <f t="shared" si="36"/>
        <v>淺水灣泳灘香港拯溺總會訓練總部, Hong Kong</v>
      </c>
      <c r="E362" t="str">
        <f>VLOOKUP(F362,'recent unique'!A:D,4,FALSE)</f>
        <v>淺水灣泳灘香港拯溺總會訓練總部</v>
      </c>
      <c r="F362" t="s">
        <v>162</v>
      </c>
      <c r="G362" t="s">
        <v>160</v>
      </c>
      <c r="H362" t="s">
        <v>11</v>
      </c>
      <c r="I362" t="s">
        <v>159</v>
      </c>
      <c r="J362" t="s">
        <v>161</v>
      </c>
      <c r="K362" t="str">
        <f>VLOOKUP(F362,'Unique Address'!A:D,4,FALSE)</f>
        <v>Repulse Bay</v>
      </c>
      <c r="L362">
        <f>VLOOKUP(K362,'[2]AreaCoordinates xlsx'!$A$1:$D$65536,3,FALSE)</f>
        <v>22.234504300000001</v>
      </c>
      <c r="M362">
        <f>VLOOKUP(K362,'[2]AreaCoordinates xlsx'!$A$1:$D$65536,4,FALSE)</f>
        <v>114.1952039</v>
      </c>
    </row>
    <row r="363" spans="1:13" x14ac:dyDescent="0.2">
      <c r="A363" s="2">
        <v>41642</v>
      </c>
      <c r="B363">
        <v>12452</v>
      </c>
      <c r="C363" t="s">
        <v>19</v>
      </c>
      <c r="D363" t="str">
        <f t="shared" si="36"/>
        <v>坑口寶寧里2號, Hong Kong</v>
      </c>
      <c r="E363" t="str">
        <f>VLOOKUP(F363,'recent unique'!A:D,4,FALSE)</f>
        <v>坑口寶寧里2號</v>
      </c>
      <c r="F363" t="s">
        <v>166</v>
      </c>
      <c r="G363" t="s">
        <v>164</v>
      </c>
      <c r="H363" t="s">
        <v>11</v>
      </c>
      <c r="I363" t="s">
        <v>163</v>
      </c>
      <c r="J363" t="s">
        <v>165</v>
      </c>
      <c r="K363" t="str">
        <f>VLOOKUP(F363,'Unique Address'!A:D,4,FALSE)</f>
        <v>Tseung Kwan O</v>
      </c>
      <c r="L363">
        <f>VLOOKUP(K363,'[2]AreaCoordinates xlsx'!$A$1:$D$65536,3,FALSE)</f>
        <v>22.311936899999999</v>
      </c>
      <c r="M363">
        <f>VLOOKUP(K363,'[2]AreaCoordinates xlsx'!$A$1:$D$65536,4,FALSE)</f>
        <v>114.2568814</v>
      </c>
    </row>
    <row r="364" spans="1:13" x14ac:dyDescent="0.2">
      <c r="A364" s="2">
        <v>41642</v>
      </c>
      <c r="B364">
        <v>1108</v>
      </c>
      <c r="C364" t="s">
        <v>19</v>
      </c>
      <c r="D364" t="str">
        <f t="shared" si="36"/>
        <v>沙田亞公角山路17號, Hong Kong</v>
      </c>
      <c r="E364" t="str">
        <f>VLOOKUP(F364,'recent unique'!A:D,4,FALSE)</f>
        <v>沙田亞公角山路17號</v>
      </c>
      <c r="F364" t="s">
        <v>170</v>
      </c>
      <c r="G364" t="s">
        <v>168</v>
      </c>
      <c r="H364" t="s">
        <v>11</v>
      </c>
      <c r="I364" t="s">
        <v>167</v>
      </c>
      <c r="J364" t="s">
        <v>169</v>
      </c>
      <c r="K364" t="str">
        <f>VLOOKUP(F364,'Unique Address'!A:D,4,FALSE)</f>
        <v>Sha Tin</v>
      </c>
      <c r="L364">
        <f>VLOOKUP(K364,'[2]AreaCoordinates xlsx'!$A$1:$D$65536,3,FALSE)</f>
        <v>22.377130399999999</v>
      </c>
      <c r="M364">
        <f>VLOOKUP(K364,'[2]AreaCoordinates xlsx'!$A$1:$D$65536,4,FALSE)</f>
        <v>114.1974398</v>
      </c>
    </row>
    <row r="365" spans="1:13" x14ac:dyDescent="0.2">
      <c r="A365" s="2">
        <v>41642</v>
      </c>
      <c r="B365">
        <v>10165</v>
      </c>
      <c r="C365" t="s">
        <v>19</v>
      </c>
      <c r="D365" t="str">
        <f t="shared" si="36"/>
        <v>沙田銀城街30-32號, Hong Kong</v>
      </c>
      <c r="E365" t="str">
        <f>VLOOKUP(F365,'recent unique'!A:D,4,FALSE)</f>
        <v>沙田銀城街30-32號</v>
      </c>
      <c r="F365" t="s">
        <v>174</v>
      </c>
      <c r="G365" t="s">
        <v>172</v>
      </c>
      <c r="H365" t="s">
        <v>11</v>
      </c>
      <c r="I365" t="s">
        <v>171</v>
      </c>
      <c r="J365" t="s">
        <v>173</v>
      </c>
      <c r="K365" t="str">
        <f>VLOOKUP(F365,'Unique Address'!A:D,4,FALSE)</f>
        <v>Sha Tin</v>
      </c>
      <c r="L365">
        <f>VLOOKUP(K365,'[2]AreaCoordinates xlsx'!$A$1:$D$65536,3,FALSE)</f>
        <v>22.377130399999999</v>
      </c>
      <c r="M365">
        <f>VLOOKUP(K365,'[2]AreaCoordinates xlsx'!$A$1:$D$65536,4,FALSE)</f>
        <v>114.1974398</v>
      </c>
    </row>
    <row r="366" spans="1:13" x14ac:dyDescent="0.2">
      <c r="A366" s="2">
        <v>41642</v>
      </c>
      <c r="B366">
        <v>9566</v>
      </c>
      <c r="C366" t="s">
        <v>14</v>
      </c>
      <c r="D366" t="str">
        <f t="shared" si="36"/>
        <v>柴灣樂民道3號, Hong Kong</v>
      </c>
      <c r="E366" t="str">
        <f>VLOOKUP(F366,'recent unique'!A:D,4,FALSE)</f>
        <v>柴灣樂民道3號</v>
      </c>
      <c r="F366" t="s">
        <v>178</v>
      </c>
      <c r="G366" t="s">
        <v>176</v>
      </c>
      <c r="H366" t="s">
        <v>11</v>
      </c>
      <c r="I366" t="s">
        <v>175</v>
      </c>
      <c r="J366" t="s">
        <v>177</v>
      </c>
      <c r="K366" t="str">
        <f>VLOOKUP(F366,'Unique Address'!A:D,4,FALSE)</f>
        <v>Chai Wan</v>
      </c>
      <c r="L366">
        <f>VLOOKUP(K366,'[2]AreaCoordinates xlsx'!$A$1:$D$65536,3,FALSE)</f>
        <v>22.264624999999999</v>
      </c>
      <c r="M366">
        <f>VLOOKUP(K366,'[2]AreaCoordinates xlsx'!$A$1:$D$65536,4,FALSE)</f>
        <v>114.237139</v>
      </c>
    </row>
    <row r="367" spans="1:13" x14ac:dyDescent="0.2">
      <c r="A367" s="2">
        <v>41642</v>
      </c>
      <c r="B367">
        <v>222</v>
      </c>
      <c r="C367" t="s">
        <v>19</v>
      </c>
      <c r="D367" t="str">
        <f t="shared" si="36"/>
        <v>上水廣場商業大廈3樓禮賓司, Hong Kong</v>
      </c>
      <c r="E367" t="str">
        <f>F367</f>
        <v>上水廣場商業大廈3樓禮賓司</v>
      </c>
      <c r="F367" t="s">
        <v>182</v>
      </c>
      <c r="G367" t="s">
        <v>180</v>
      </c>
      <c r="H367" t="s">
        <v>11</v>
      </c>
      <c r="I367" t="s">
        <v>179</v>
      </c>
      <c r="J367" t="s">
        <v>181</v>
      </c>
      <c r="K367" t="str">
        <f>VLOOKUP(F367,'Unique Address'!A:D,4,FALSE)</f>
        <v>Sheung Shui</v>
      </c>
      <c r="L367">
        <f>VLOOKUP(K367,'[2]AreaCoordinates xlsx'!$A$1:$D$65536,3,FALSE)</f>
        <v>22.511200800000001</v>
      </c>
      <c r="M367">
        <f>VLOOKUP(K367,'[2]AreaCoordinates xlsx'!$A$1:$D$65536,4,FALSE)</f>
        <v>114.1260991</v>
      </c>
    </row>
    <row r="368" spans="1:13" x14ac:dyDescent="0.2">
      <c r="A368" s="2">
        <v>41642</v>
      </c>
      <c r="B368">
        <v>1626</v>
      </c>
      <c r="C368" t="s">
        <v>8</v>
      </c>
      <c r="D368" t="str">
        <f t="shared" si="36"/>
        <v>深水埗永康街111號, Hong Kong</v>
      </c>
      <c r="E368" t="str">
        <f>VLOOKUP(F368,'recent unique'!A:D,4,FALSE)</f>
        <v>深水埗永康街111號</v>
      </c>
      <c r="F368" t="s">
        <v>186</v>
      </c>
      <c r="G368" t="s">
        <v>184</v>
      </c>
      <c r="H368" t="s">
        <v>11</v>
      </c>
      <c r="I368" t="s">
        <v>183</v>
      </c>
      <c r="J368" t="s">
        <v>185</v>
      </c>
      <c r="K368" t="str">
        <f>VLOOKUP(F368,'Unique Address'!A:D,4,FALSE)</f>
        <v>Sham Shui Po</v>
      </c>
      <c r="L368">
        <f>VLOOKUP(K368,'[2]AreaCoordinates xlsx'!$A$1:$D$65536,3,FALSE)</f>
        <v>22.328589900000001</v>
      </c>
      <c r="M368">
        <f>VLOOKUP(K368,'[2]AreaCoordinates xlsx'!$A$1:$D$65536,4,FALSE)</f>
        <v>114.1602846</v>
      </c>
    </row>
    <row r="369" spans="1:13" x14ac:dyDescent="0.2">
      <c r="A369" s="2">
        <v>41642</v>
      </c>
      <c r="B369">
        <v>2014</v>
      </c>
      <c r="C369" t="s">
        <v>19</v>
      </c>
      <c r="D369" t="str">
        <f t="shared" si="36"/>
        <v>沙田亞公角山路30號, Hong Kong</v>
      </c>
      <c r="E369" t="str">
        <f>VLOOKUP(F369,'recent unique'!A:D,4,FALSE)</f>
        <v>沙田亞公角山路30號</v>
      </c>
      <c r="F369" t="s">
        <v>190</v>
      </c>
      <c r="G369" t="s">
        <v>188</v>
      </c>
      <c r="H369" t="s">
        <v>11</v>
      </c>
      <c r="I369" t="s">
        <v>187</v>
      </c>
      <c r="J369" t="s">
        <v>189</v>
      </c>
      <c r="K369" t="str">
        <f>VLOOKUP(F369,'Unique Address'!A:D,4,FALSE)</f>
        <v>Sha Tin</v>
      </c>
      <c r="L369">
        <f>VLOOKUP(K369,'[2]AreaCoordinates xlsx'!$A$1:$D$65536,3,FALSE)</f>
        <v>22.377130399999999</v>
      </c>
      <c r="M369">
        <f>VLOOKUP(K369,'[2]AreaCoordinates xlsx'!$A$1:$D$65536,4,FALSE)</f>
        <v>114.1974398</v>
      </c>
    </row>
    <row r="370" spans="1:13" x14ac:dyDescent="0.2">
      <c r="A370" s="2">
        <v>41642</v>
      </c>
      <c r="B370">
        <v>175</v>
      </c>
      <c r="C370" t="s">
        <v>14</v>
      </c>
      <c r="D370" t="str">
        <f t="shared" si="36"/>
        <v>香港仔香港海洋公園, Hong Kong</v>
      </c>
      <c r="E370" t="str">
        <f>VLOOKUP(F370,'recent unique'!A:D,4,FALSE)</f>
        <v>香港仔香港海洋公園</v>
      </c>
      <c r="F370" t="s">
        <v>194</v>
      </c>
      <c r="G370" t="s">
        <v>192</v>
      </c>
      <c r="H370" t="s">
        <v>11</v>
      </c>
      <c r="I370" t="s">
        <v>191</v>
      </c>
      <c r="J370" t="s">
        <v>193</v>
      </c>
      <c r="K370" t="str">
        <f>VLOOKUP(F370,'Unique Address'!A:D,4,FALSE)</f>
        <v>Aberdeen</v>
      </c>
      <c r="L370">
        <f>VLOOKUP(K370,'[2]AreaCoordinates xlsx'!$A$1:$D$65536,3,FALSE)</f>
        <v>22.252085900000001</v>
      </c>
      <c r="M370">
        <f>VLOOKUP(K370,'[2]AreaCoordinates xlsx'!$A$1:$D$65536,4,FALSE)</f>
        <v>114.1587983</v>
      </c>
    </row>
    <row r="371" spans="1:13" x14ac:dyDescent="0.2">
      <c r="A371" s="2">
        <v>41642</v>
      </c>
      <c r="B371">
        <v>10275</v>
      </c>
      <c r="C371" t="s">
        <v>8</v>
      </c>
      <c r="D371" t="str">
        <f t="shared" si="36"/>
        <v>伊利沙伯醫院R座6樓601室, Hong Kong</v>
      </c>
      <c r="E371" t="str">
        <f>VLOOKUP(F371,'recent unique'!A:D,4,FALSE)</f>
        <v>伊利沙伯醫院R座6樓601室</v>
      </c>
      <c r="F371" t="s">
        <v>198</v>
      </c>
      <c r="G371" t="s">
        <v>196</v>
      </c>
      <c r="H371" t="s">
        <v>11</v>
      </c>
      <c r="I371" t="s">
        <v>195</v>
      </c>
      <c r="J371" t="s">
        <v>197</v>
      </c>
      <c r="K371" t="str">
        <f>VLOOKUP(F371,'Unique Address'!A:D,4,FALSE)</f>
        <v>Yau Ma Tei</v>
      </c>
      <c r="L371">
        <f>VLOOKUP(K371,'[2]AreaCoordinates xlsx'!$A$1:$D$65536,3,FALSE)</f>
        <v>22.312828</v>
      </c>
      <c r="M371">
        <f>VLOOKUP(K371,'[2]AreaCoordinates xlsx'!$A$1:$D$65536,4,FALSE)</f>
        <v>114.170682</v>
      </c>
    </row>
    <row r="372" spans="1:13" x14ac:dyDescent="0.2">
      <c r="A372" s="2">
        <v>41642</v>
      </c>
      <c r="B372">
        <v>10275</v>
      </c>
      <c r="C372" t="s">
        <v>8</v>
      </c>
      <c r="D372" t="str">
        <f t="shared" si="36"/>
        <v>伊利沙伯醫院日間醫療中心閣樓5室, Hong Kong</v>
      </c>
      <c r="E372" t="str">
        <f>VLOOKUP(F372,'recent unique'!A:D,4,FALSE)</f>
        <v>伊利沙伯醫院日間醫療中心閣樓5室</v>
      </c>
      <c r="F372" t="s">
        <v>200</v>
      </c>
      <c r="G372" t="s">
        <v>199</v>
      </c>
      <c r="H372" t="s">
        <v>11</v>
      </c>
      <c r="I372" t="s">
        <v>195</v>
      </c>
      <c r="J372" t="s">
        <v>197</v>
      </c>
      <c r="K372" t="str">
        <f>VLOOKUP(F372,'Unique Address'!A:D,4,FALSE)</f>
        <v>Yau Ma Tei</v>
      </c>
      <c r="L372">
        <f>VLOOKUP(K372,'[2]AreaCoordinates xlsx'!$A$1:$D$65536,3,FALSE)</f>
        <v>22.312828</v>
      </c>
      <c r="M372">
        <f>VLOOKUP(K372,'[2]AreaCoordinates xlsx'!$A$1:$D$65536,4,FALSE)</f>
        <v>114.170682</v>
      </c>
    </row>
    <row r="373" spans="1:13" x14ac:dyDescent="0.2">
      <c r="A373" s="2">
        <v>41642</v>
      </c>
      <c r="B373">
        <v>3541</v>
      </c>
      <c r="C373" t="s">
        <v>14</v>
      </c>
      <c r="D373" t="str">
        <f t="shared" si="36"/>
        <v>薄扶林大口環道12號, Hong Kong</v>
      </c>
      <c r="E373" t="str">
        <f>VLOOKUP(F373,'recent unique'!A:D,4,FALSE)</f>
        <v>薄扶林大口環道12號</v>
      </c>
      <c r="F373" t="s">
        <v>204</v>
      </c>
      <c r="G373" t="s">
        <v>202</v>
      </c>
      <c r="H373" t="s">
        <v>11</v>
      </c>
      <c r="I373" t="s">
        <v>201</v>
      </c>
      <c r="J373" t="s">
        <v>203</v>
      </c>
      <c r="K373" t="str">
        <f>VLOOKUP(F373,'Unique Address'!A:D,4,FALSE)</f>
        <v>Sandy Bay</v>
      </c>
      <c r="L373">
        <f>VLOOKUP(K373,'[2]AreaCoordinates xlsx'!$A$1:$D$65536,3,FALSE)</f>
        <v>22.270135199999999</v>
      </c>
      <c r="M373">
        <f>VLOOKUP(K373,'[2]AreaCoordinates xlsx'!$A$1:$D$65536,4,FALSE)</f>
        <v>114.11941040000001</v>
      </c>
    </row>
    <row r="374" spans="1:13" x14ac:dyDescent="0.2">
      <c r="A374" s="2">
        <v>41642</v>
      </c>
      <c r="B374">
        <v>12652</v>
      </c>
      <c r="C374" t="s">
        <v>19</v>
      </c>
      <c r="D374" t="str">
        <f t="shared" si="36"/>
        <v>屯門青松觀路23號, Hong Kong</v>
      </c>
      <c r="E374" t="str">
        <f>VLOOKUP(F374,'recent unique'!A:D,4,FALSE)</f>
        <v>屯門青松觀路23號</v>
      </c>
      <c r="F374" t="s">
        <v>208</v>
      </c>
      <c r="G374" t="s">
        <v>206</v>
      </c>
      <c r="H374" t="s">
        <v>11</v>
      </c>
      <c r="I374" t="s">
        <v>205</v>
      </c>
      <c r="J374" t="s">
        <v>207</v>
      </c>
      <c r="K374" t="str">
        <f>VLOOKUP(F374,'Unique Address'!A:D,4,FALSE)</f>
        <v>Tuen Mun</v>
      </c>
      <c r="L374">
        <f>VLOOKUP(K374,'[2]AreaCoordinates xlsx'!$A$1:$D$65536,3,FALSE)</f>
        <v>22.390829499999999</v>
      </c>
      <c r="M374">
        <f>VLOOKUP(K374,'[2]AreaCoordinates xlsx'!$A$1:$D$65536,4,FALSE)</f>
        <v>113.9725126</v>
      </c>
    </row>
    <row r="375" spans="1:13" x14ac:dyDescent="0.2">
      <c r="A375" s="2">
        <v>41642</v>
      </c>
      <c r="B375">
        <v>10285</v>
      </c>
      <c r="C375" t="s">
        <v>14</v>
      </c>
      <c r="D375" t="str">
        <f t="shared" si="36"/>
        <v>薄扶林薄扶道102號, Hong Kong</v>
      </c>
      <c r="E375" t="str">
        <f>VLOOKUP(F375,'recent unique'!A:D,4,FALSE)</f>
        <v>薄扶林薄扶道102號</v>
      </c>
      <c r="F375" t="s">
        <v>212</v>
      </c>
      <c r="G375" t="s">
        <v>210</v>
      </c>
      <c r="H375" t="s">
        <v>11</v>
      </c>
      <c r="I375" t="s">
        <v>209</v>
      </c>
      <c r="J375" t="s">
        <v>211</v>
      </c>
      <c r="K375" t="str">
        <f>VLOOKUP(F375,'Unique Address'!A:D,4,FALSE)</f>
        <v>Pok Fu Lam</v>
      </c>
      <c r="L375">
        <f>VLOOKUP(K375,'[2]AreaCoordinates xlsx'!$A$1:$D$65536,3,FALSE)</f>
        <v>22.267920100000001</v>
      </c>
      <c r="M375">
        <f>VLOOKUP(K375,'[2]AreaCoordinates xlsx'!$A$1:$D$65536,4,FALSE)</f>
        <v>114.1290719</v>
      </c>
    </row>
    <row r="376" spans="1:13" x14ac:dyDescent="0.2">
      <c r="A376" s="2">
        <v>41642</v>
      </c>
      <c r="B376">
        <v>12992</v>
      </c>
      <c r="C376" t="s">
        <v>8</v>
      </c>
      <c r="D376" t="str">
        <f t="shared" si="36"/>
        <v>觀塘基督教聯合醫院邵逸夫大樓, Hong Kong</v>
      </c>
      <c r="E376" t="str">
        <f>VLOOKUP(F376,'recent unique'!A:D,4,FALSE)</f>
        <v>觀塘基督教聯合醫院邵逸夫大樓</v>
      </c>
      <c r="F376" t="s">
        <v>441</v>
      </c>
      <c r="G376" t="s">
        <v>440</v>
      </c>
      <c r="H376" t="s">
        <v>11</v>
      </c>
      <c r="I376" t="s">
        <v>103</v>
      </c>
      <c r="J376" t="s">
        <v>105</v>
      </c>
      <c r="K376" t="str">
        <f>VLOOKUP(F376,'Unique Address'!A:D,4,FALSE)</f>
        <v>Kwun Tong</v>
      </c>
      <c r="L376">
        <f>VLOOKUP(K376,'[2]AreaCoordinates xlsx'!$A$1:$D$65536,3,FALSE)</f>
        <v>22.3103686</v>
      </c>
      <c r="M376">
        <f>VLOOKUP(K376,'[2]AreaCoordinates xlsx'!$A$1:$D$65536,4,FALSE)</f>
        <v>114.22270349999999</v>
      </c>
    </row>
    <row r="377" spans="1:13" x14ac:dyDescent="0.2">
      <c r="A377" s="2">
        <v>41642</v>
      </c>
      <c r="B377">
        <v>12992</v>
      </c>
      <c r="C377" t="s">
        <v>8</v>
      </c>
      <c r="D377" t="str">
        <f t="shared" si="36"/>
        <v>觀塘基督教聯合醫院新翼大樓, Hong Kong</v>
      </c>
      <c r="E377" t="str">
        <f>VLOOKUP(F377,'recent unique'!A:D,4,FALSE)</f>
        <v>觀塘基督教聯合醫院新翼大樓</v>
      </c>
      <c r="F377" t="s">
        <v>214</v>
      </c>
      <c r="G377" t="s">
        <v>213</v>
      </c>
      <c r="H377" t="s">
        <v>11</v>
      </c>
      <c r="I377" t="s">
        <v>103</v>
      </c>
      <c r="J377" t="s">
        <v>105</v>
      </c>
      <c r="K377" t="str">
        <f>VLOOKUP(F377,'Unique Address'!A:D,4,FALSE)</f>
        <v>Kwun Tong</v>
      </c>
      <c r="L377">
        <f>VLOOKUP(K377,'[2]AreaCoordinates xlsx'!$A$1:$D$65536,3,FALSE)</f>
        <v>22.3103686</v>
      </c>
      <c r="M377">
        <f>VLOOKUP(K377,'[2]AreaCoordinates xlsx'!$A$1:$D$65536,4,FALSE)</f>
        <v>114.22270349999999</v>
      </c>
    </row>
    <row r="378" spans="1:13" x14ac:dyDescent="0.2">
      <c r="A378" s="2">
        <v>41642</v>
      </c>
      <c r="B378">
        <v>1737</v>
      </c>
      <c r="C378" t="s">
        <v>19</v>
      </c>
      <c r="D378" t="str">
        <f t="shared" si="36"/>
        <v>屯門青松觀路15號, Hong Kong</v>
      </c>
      <c r="E378" t="str">
        <f>VLOOKUP(F378,'recent unique'!A:D,4,FALSE)</f>
        <v>屯門青松觀路15號</v>
      </c>
      <c r="F378" t="s">
        <v>218</v>
      </c>
      <c r="G378" t="s">
        <v>216</v>
      </c>
      <c r="H378" t="s">
        <v>11</v>
      </c>
      <c r="I378" t="s">
        <v>215</v>
      </c>
      <c r="J378" t="s">
        <v>217</v>
      </c>
      <c r="K378" t="str">
        <f>VLOOKUP(F378,'Unique Address'!A:D,4,FALSE)</f>
        <v>Tuen Mun</v>
      </c>
      <c r="L378">
        <f>VLOOKUP(K378,'[2]AreaCoordinates xlsx'!$A$1:$D$65536,3,FALSE)</f>
        <v>22.390829499999999</v>
      </c>
      <c r="M378">
        <f>VLOOKUP(K378,'[2]AreaCoordinates xlsx'!$A$1:$D$65536,4,FALSE)</f>
        <v>113.9725126</v>
      </c>
    </row>
    <row r="379" spans="1:13" x14ac:dyDescent="0.2">
      <c r="A379" s="2">
        <v>41642</v>
      </c>
      <c r="B379">
        <v>12990</v>
      </c>
      <c r="C379" t="s">
        <v>8</v>
      </c>
      <c r="D379" t="str">
        <f t="shared" si="36"/>
        <v>觀塘協和街130號, Hong Kong</v>
      </c>
      <c r="E379" t="str">
        <f>VLOOKUP(F379,'recent unique'!A:D,4,FALSE)</f>
        <v>觀塘協和街130號</v>
      </c>
      <c r="F379" t="s">
        <v>106</v>
      </c>
      <c r="G379" t="s">
        <v>104</v>
      </c>
      <c r="H379" t="s">
        <v>11</v>
      </c>
      <c r="I379" t="s">
        <v>219</v>
      </c>
      <c r="J379" t="s">
        <v>220</v>
      </c>
      <c r="K379" t="str">
        <f>VLOOKUP(F379,'Unique Address'!A:D,4,FALSE)</f>
        <v>Kwun Tong</v>
      </c>
      <c r="L379">
        <f>VLOOKUP(K379,'[2]AreaCoordinates xlsx'!$A$1:$D$65536,3,FALSE)</f>
        <v>22.3103686</v>
      </c>
      <c r="M379">
        <f>VLOOKUP(K379,'[2]AreaCoordinates xlsx'!$A$1:$D$65536,4,FALSE)</f>
        <v>114.22270349999999</v>
      </c>
    </row>
    <row r="380" spans="1:13" x14ac:dyDescent="0.2">
      <c r="A380" s="2">
        <v>41642</v>
      </c>
      <c r="B380">
        <v>12990</v>
      </c>
      <c r="C380" t="s">
        <v>8</v>
      </c>
      <c r="D380" t="str">
        <f t="shared" si="36"/>
        <v>九龍灣啟仁街9號, Hong Kong</v>
      </c>
      <c r="E380" t="str">
        <f>VLOOKUP(F380,'recent unique'!A:D,4,FALSE)</f>
        <v>九龍灣啟仁街9號</v>
      </c>
      <c r="F380" t="s">
        <v>222</v>
      </c>
      <c r="G380" t="s">
        <v>221</v>
      </c>
      <c r="H380" t="s">
        <v>11</v>
      </c>
      <c r="I380" t="s">
        <v>219</v>
      </c>
      <c r="J380" t="s">
        <v>220</v>
      </c>
      <c r="K380" t="str">
        <f>VLOOKUP(F380,'Unique Address'!A:D,4,FALSE)</f>
        <v>Kowloon Bay</v>
      </c>
      <c r="L380">
        <f>VLOOKUP(K380,'[2]AreaCoordinates xlsx'!$A$1:$D$65536,3,FALSE)</f>
        <v>22.326664600000001</v>
      </c>
      <c r="M380">
        <f>VLOOKUP(K380,'[2]AreaCoordinates xlsx'!$A$1:$D$65536,4,FALSE)</f>
        <v>114.20784260000001</v>
      </c>
    </row>
    <row r="381" spans="1:13" x14ac:dyDescent="0.2">
      <c r="A381" s="2">
        <v>41642</v>
      </c>
      <c r="B381">
        <v>12990</v>
      </c>
      <c r="C381" t="s">
        <v>8</v>
      </c>
      <c r="D381" t="str">
        <f t="shared" si="36"/>
        <v>觀塘茶果嶺道79號, Hong Kong</v>
      </c>
      <c r="E381" t="str">
        <f>VLOOKUP(F381,'recent unique'!A:D,4,FALSE)</f>
        <v>觀塘茶果嶺道79號</v>
      </c>
      <c r="F381" t="s">
        <v>224</v>
      </c>
      <c r="G381" t="s">
        <v>223</v>
      </c>
      <c r="H381" t="s">
        <v>11</v>
      </c>
      <c r="I381" t="s">
        <v>219</v>
      </c>
      <c r="J381" t="s">
        <v>220</v>
      </c>
      <c r="K381" t="str">
        <f>VLOOKUP(F381,'Unique Address'!A:D,4,FALSE)</f>
        <v>Kwun Tong</v>
      </c>
      <c r="L381">
        <f>VLOOKUP(K381,'[2]AreaCoordinates xlsx'!$A$1:$D$65536,3,FALSE)</f>
        <v>22.3103686</v>
      </c>
      <c r="M381">
        <f>VLOOKUP(K381,'[2]AreaCoordinates xlsx'!$A$1:$D$65536,4,FALSE)</f>
        <v>114.22270349999999</v>
      </c>
    </row>
    <row r="382" spans="1:13" x14ac:dyDescent="0.2">
      <c r="A382" s="2">
        <v>41642</v>
      </c>
      <c r="B382">
        <v>10504</v>
      </c>
      <c r="C382" t="s">
        <v>14</v>
      </c>
      <c r="D382" t="str">
        <f t="shared" si="36"/>
        <v>香港灣仔皇后大道東266及268號, Hong Kong</v>
      </c>
      <c r="E382" t="str">
        <f>VLOOKUP(F382,'recent unique'!A:D,4,FALSE)</f>
        <v>香港灣仔皇后大道東266及268號</v>
      </c>
      <c r="F382" t="s">
        <v>228</v>
      </c>
      <c r="G382" t="s">
        <v>226</v>
      </c>
      <c r="H382" t="s">
        <v>11</v>
      </c>
      <c r="I382" t="s">
        <v>225</v>
      </c>
      <c r="J382" t="s">
        <v>227</v>
      </c>
      <c r="K382" t="str">
        <f>VLOOKUP(F382,'Unique Address'!A:D,4,FALSE)</f>
        <v>Wan Chai</v>
      </c>
      <c r="L382">
        <f>VLOOKUP(K382,'[2]AreaCoordinates xlsx'!$A$1:$D$65536,3,FALSE)</f>
        <v>22.276022000000001</v>
      </c>
      <c r="M382">
        <f>VLOOKUP(K382,'[2]AreaCoordinates xlsx'!$A$1:$D$65536,4,FALSE)</f>
        <v>114.1751471</v>
      </c>
    </row>
    <row r="383" spans="1:13" x14ac:dyDescent="0.2">
      <c r="A383" s="2">
        <v>41642</v>
      </c>
      <c r="B383">
        <v>9512</v>
      </c>
      <c r="C383" t="s">
        <v>8</v>
      </c>
      <c r="D383" t="str">
        <f t="shared" si="36"/>
        <v>九龍黃大仙沙田㘭道118號, Hong Kong</v>
      </c>
      <c r="E383" t="str">
        <f>VLOOKUP(F383,'recent unique'!A:D,4,FALSE)</f>
        <v>九龍黃大仙沙田㘭道118號</v>
      </c>
      <c r="F383" t="s">
        <v>232</v>
      </c>
      <c r="G383" t="s">
        <v>230</v>
      </c>
      <c r="H383" t="s">
        <v>11</v>
      </c>
      <c r="I383" t="s">
        <v>229</v>
      </c>
      <c r="J383" t="s">
        <v>231</v>
      </c>
      <c r="K383" t="str">
        <f>VLOOKUP(F383,'Unique Address'!A:D,4,FALSE)</f>
        <v>Wong Tai Sin</v>
      </c>
      <c r="L383">
        <f>VLOOKUP(K383,'[2]AreaCoordinates xlsx'!$A$1:$D$65536,3,FALSE)</f>
        <v>22.342961500000001</v>
      </c>
      <c r="M383">
        <f>VLOOKUP(K383,'[2]AreaCoordinates xlsx'!$A$1:$D$65536,4,FALSE)</f>
        <v>114.1929813</v>
      </c>
    </row>
    <row r="384" spans="1:13" x14ac:dyDescent="0.2">
      <c r="A384" s="2">
        <v>41642</v>
      </c>
      <c r="B384">
        <v>6606</v>
      </c>
      <c r="C384" t="s">
        <v>14</v>
      </c>
      <c r="D384" t="str">
        <f t="shared" si="36"/>
        <v>香港仔黃竹坑道125號, Hong Kong</v>
      </c>
      <c r="E384" t="str">
        <f>VLOOKUP(F384,'recent unique'!A:D,4,FALSE)</f>
        <v>香港仔黃竹坑道125號</v>
      </c>
      <c r="F384" t="s">
        <v>236</v>
      </c>
      <c r="G384" t="s">
        <v>234</v>
      </c>
      <c r="H384" t="s">
        <v>11</v>
      </c>
      <c r="I384" t="s">
        <v>233</v>
      </c>
      <c r="J384" t="s">
        <v>235</v>
      </c>
      <c r="K384" t="str">
        <f>VLOOKUP(F384,'Unique Address'!A:D,4,FALSE)</f>
        <v>Aberdeen</v>
      </c>
      <c r="L384">
        <f>VLOOKUP(K384,'[2]AreaCoordinates xlsx'!$A$1:$D$65536,3,FALSE)</f>
        <v>22.252085900000001</v>
      </c>
      <c r="M384">
        <f>VLOOKUP(K384,'[2]AreaCoordinates xlsx'!$A$1:$D$65536,4,FALSE)</f>
        <v>114.1587983</v>
      </c>
    </row>
    <row r="385" spans="1:13" x14ac:dyDescent="0.2">
      <c r="A385" s="2">
        <v>41642</v>
      </c>
      <c r="B385">
        <v>6606</v>
      </c>
      <c r="C385" t="s">
        <v>14</v>
      </c>
      <c r="D385" t="str">
        <f t="shared" si="36"/>
        <v>柴灣樂民道3號, Hong Kong</v>
      </c>
      <c r="E385" t="str">
        <f>VLOOKUP(F385,'recent unique'!A:D,4,FALSE)</f>
        <v>柴灣樂民道3號</v>
      </c>
      <c r="F385" t="s">
        <v>178</v>
      </c>
      <c r="G385" t="s">
        <v>237</v>
      </c>
      <c r="H385" t="s">
        <v>11</v>
      </c>
      <c r="I385" t="s">
        <v>233</v>
      </c>
      <c r="J385" t="s">
        <v>235</v>
      </c>
      <c r="K385" t="str">
        <f>VLOOKUP(F385,'Unique Address'!A:D,4,FALSE)</f>
        <v>Chai Wan</v>
      </c>
      <c r="L385">
        <f>VLOOKUP(K385,'[2]AreaCoordinates xlsx'!$A$1:$D$65536,3,FALSE)</f>
        <v>22.264624999999999</v>
      </c>
      <c r="M385">
        <f>VLOOKUP(K385,'[2]AreaCoordinates xlsx'!$A$1:$D$65536,4,FALSE)</f>
        <v>114.237139</v>
      </c>
    </row>
    <row r="386" spans="1:13" x14ac:dyDescent="0.2">
      <c r="A386" s="2">
        <v>41642</v>
      </c>
      <c r="B386">
        <v>6606</v>
      </c>
      <c r="C386" t="s">
        <v>14</v>
      </c>
      <c r="D386" t="str">
        <f t="shared" si="36"/>
        <v>薄扶林道102號, Hong Kong</v>
      </c>
      <c r="E386" t="str">
        <f>VLOOKUP(F386,'recent unique'!A:D,4,FALSE)</f>
        <v>薄扶林道102號</v>
      </c>
      <c r="F386" t="s">
        <v>239</v>
      </c>
      <c r="G386" t="s">
        <v>238</v>
      </c>
      <c r="H386" t="s">
        <v>11</v>
      </c>
      <c r="I386" t="s">
        <v>233</v>
      </c>
      <c r="J386" t="s">
        <v>235</v>
      </c>
      <c r="K386" t="str">
        <f>VLOOKUP(F386,'Unique Address'!A:D,4,FALSE)</f>
        <v>Pok Fu Lam</v>
      </c>
      <c r="L386">
        <f>VLOOKUP(K386,'[2]AreaCoordinates xlsx'!$A$1:$D$65536,3,FALSE)</f>
        <v>22.267920100000001</v>
      </c>
      <c r="M386">
        <f>VLOOKUP(K386,'[2]AreaCoordinates xlsx'!$A$1:$D$65536,4,FALSE)</f>
        <v>114.1290719</v>
      </c>
    </row>
    <row r="387" spans="1:13" x14ac:dyDescent="0.2">
      <c r="A387" s="2">
        <v>41642</v>
      </c>
      <c r="B387">
        <v>6606</v>
      </c>
      <c r="C387" t="s">
        <v>14</v>
      </c>
      <c r="D387" t="str">
        <f t="shared" si="36"/>
        <v>灣仔皇后大道東282號, Hong Kong</v>
      </c>
      <c r="E387" t="str">
        <f>VLOOKUP(F387,'recent unique'!A:D,4,FALSE)</f>
        <v>灣仔皇后大道東282號</v>
      </c>
      <c r="F387" t="s">
        <v>241</v>
      </c>
      <c r="G387" t="s">
        <v>240</v>
      </c>
      <c r="H387" t="s">
        <v>11</v>
      </c>
      <c r="I387" t="s">
        <v>233</v>
      </c>
      <c r="J387" t="s">
        <v>235</v>
      </c>
      <c r="K387" t="str">
        <f>VLOOKUP(F387,'Unique Address'!A:D,4,FALSE)</f>
        <v>Wan Chai</v>
      </c>
      <c r="L387">
        <f>VLOOKUP(K387,'[2]AreaCoordinates xlsx'!$A$1:$D$65536,3,FALSE)</f>
        <v>22.276022000000001</v>
      </c>
      <c r="M387">
        <f>VLOOKUP(K387,'[2]AreaCoordinates xlsx'!$A$1:$D$65536,4,FALSE)</f>
        <v>114.1751471</v>
      </c>
    </row>
    <row r="388" spans="1:13" x14ac:dyDescent="0.2">
      <c r="A388" s="2">
        <v>41642</v>
      </c>
      <c r="B388">
        <v>6606</v>
      </c>
      <c r="C388" t="s">
        <v>14</v>
      </c>
      <c r="D388" t="str">
        <f t="shared" si="36"/>
        <v>銅鑼灣東院道19號, Hong Kong</v>
      </c>
      <c r="E388" t="str">
        <f>VLOOKUP(F388,'recent unique'!A:D,4,FALSE)</f>
        <v>銅鑼灣東院道19號</v>
      </c>
      <c r="F388" t="s">
        <v>243</v>
      </c>
      <c r="G388" t="s">
        <v>242</v>
      </c>
      <c r="H388" t="s">
        <v>11</v>
      </c>
      <c r="I388" t="s">
        <v>233</v>
      </c>
      <c r="J388" t="s">
        <v>235</v>
      </c>
      <c r="K388" t="str">
        <f>VLOOKUP(F388,'Unique Address'!A:D,4,FALSE)</f>
        <v>Causeway Bay</v>
      </c>
      <c r="L388">
        <f>VLOOKUP(K388,'[2]AreaCoordinates xlsx'!$A$1:$D$65536,3,FALSE)</f>
        <v>22.279729499999998</v>
      </c>
      <c r="M388">
        <f>VLOOKUP(K388,'[2]AreaCoordinates xlsx'!$A$1:$D$65536,4,FALSE)</f>
        <v>114.1870366</v>
      </c>
    </row>
    <row r="389" spans="1:13" x14ac:dyDescent="0.2">
      <c r="A389" s="2">
        <v>41642</v>
      </c>
      <c r="B389">
        <v>6606</v>
      </c>
      <c r="C389" t="s">
        <v>8</v>
      </c>
      <c r="D389" t="str">
        <f t="shared" si="36"/>
        <v>將軍澳靈實路8號, Hong Kong</v>
      </c>
      <c r="E389" t="str">
        <f>VLOOKUP(F389,'recent unique'!A:D,4,FALSE)</f>
        <v>將軍澳靈實路8號</v>
      </c>
      <c r="F389" t="s">
        <v>245</v>
      </c>
      <c r="G389" t="s">
        <v>244</v>
      </c>
      <c r="H389" t="s">
        <v>11</v>
      </c>
      <c r="I389" t="s">
        <v>233</v>
      </c>
      <c r="J389" t="s">
        <v>235</v>
      </c>
      <c r="K389" t="str">
        <f>VLOOKUP(F389,'Unique Address'!A:D,4,FALSE)</f>
        <v>Tseung Kwan O</v>
      </c>
      <c r="L389">
        <f>VLOOKUP(K389,'[2]AreaCoordinates xlsx'!$A$1:$D$65536,3,FALSE)</f>
        <v>22.311936899999999</v>
      </c>
      <c r="M389">
        <f>VLOOKUP(K389,'[2]AreaCoordinates xlsx'!$A$1:$D$65536,4,FALSE)</f>
        <v>114.2568814</v>
      </c>
    </row>
    <row r="390" spans="1:13" x14ac:dyDescent="0.2">
      <c r="A390" s="2">
        <v>41642</v>
      </c>
      <c r="B390">
        <v>6606</v>
      </c>
      <c r="C390" t="s">
        <v>8</v>
      </c>
      <c r="D390" t="str">
        <f t="shared" si="36"/>
        <v>亞皆老街147B醫院管理局大樓, Hong Kong</v>
      </c>
      <c r="E390" t="str">
        <f>VLOOKUP(F390,'recent unique'!A:D,4,FALSE)</f>
        <v>亞皆老街147B醫院管理局大樓</v>
      </c>
      <c r="F390" t="s">
        <v>247</v>
      </c>
      <c r="G390" t="s">
        <v>246</v>
      </c>
      <c r="H390" t="s">
        <v>11</v>
      </c>
      <c r="I390" t="s">
        <v>233</v>
      </c>
      <c r="J390" t="s">
        <v>235</v>
      </c>
      <c r="K390" t="str">
        <f>VLOOKUP(F390,'Unique Address'!A:D,4,FALSE)</f>
        <v>Mong Kok</v>
      </c>
      <c r="L390">
        <f>VLOOKUP(K390,'[2]AreaCoordinates xlsx'!$A$1:$D$65536,3,FALSE)</f>
        <v>22.318344199999999</v>
      </c>
      <c r="M390">
        <f>VLOOKUP(K390,'[2]AreaCoordinates xlsx'!$A$1:$D$65536,4,FALSE)</f>
        <v>114.17217460000001</v>
      </c>
    </row>
    <row r="391" spans="1:13" x14ac:dyDescent="0.2">
      <c r="A391" s="2">
        <v>41642</v>
      </c>
      <c r="B391">
        <v>6606</v>
      </c>
      <c r="C391" t="s">
        <v>8</v>
      </c>
      <c r="D391" t="str">
        <f t="shared" si="36"/>
        <v>亞皆老街147A九龍醫院, Hong Kong</v>
      </c>
      <c r="E391" t="str">
        <f>VLOOKUP(F391,'recent unique'!A:D,4,FALSE)</f>
        <v>亞皆老街147A九龍醫院</v>
      </c>
      <c r="F391" t="s">
        <v>249</v>
      </c>
      <c r="G391" t="s">
        <v>248</v>
      </c>
      <c r="H391" t="s">
        <v>11</v>
      </c>
      <c r="I391" t="s">
        <v>233</v>
      </c>
      <c r="J391" t="s">
        <v>235</v>
      </c>
      <c r="K391" t="str">
        <f>VLOOKUP(F391,'Unique Address'!A:D,4,FALSE)</f>
        <v>Mong Kok</v>
      </c>
      <c r="L391">
        <f>VLOOKUP(K391,'[2]AreaCoordinates xlsx'!$A$1:$D$65536,3,FALSE)</f>
        <v>22.318344199999999</v>
      </c>
      <c r="M391">
        <f>VLOOKUP(K391,'[2]AreaCoordinates xlsx'!$A$1:$D$65536,4,FALSE)</f>
        <v>114.17217460000001</v>
      </c>
    </row>
    <row r="392" spans="1:13" x14ac:dyDescent="0.2">
      <c r="A392" s="2">
        <v>41642</v>
      </c>
      <c r="B392">
        <v>6606</v>
      </c>
      <c r="C392" t="s">
        <v>8</v>
      </c>
      <c r="D392" t="str">
        <f t="shared" si="36"/>
        <v>旺角鴉蘭街22號, Hong Kong</v>
      </c>
      <c r="E392" t="str">
        <f>VLOOKUP(F392,'recent unique'!A:D,4,FALSE)</f>
        <v>旺角鴉蘭街22號</v>
      </c>
      <c r="F392" t="s">
        <v>251</v>
      </c>
      <c r="G392" t="s">
        <v>250</v>
      </c>
      <c r="H392" t="s">
        <v>11</v>
      </c>
      <c r="I392" t="s">
        <v>233</v>
      </c>
      <c r="J392" t="s">
        <v>235</v>
      </c>
      <c r="K392" t="str">
        <f>VLOOKUP(F392,'Unique Address'!A:D,4,FALSE)</f>
        <v>Mong Kok</v>
      </c>
      <c r="L392">
        <f>VLOOKUP(K392,'[2]AreaCoordinates xlsx'!$A$1:$D$65536,3,FALSE)</f>
        <v>22.318344199999999</v>
      </c>
      <c r="M392">
        <f>VLOOKUP(K392,'[2]AreaCoordinates xlsx'!$A$1:$D$65536,4,FALSE)</f>
        <v>114.17217460000001</v>
      </c>
    </row>
    <row r="393" spans="1:13" x14ac:dyDescent="0.2">
      <c r="A393" s="2">
        <v>41642</v>
      </c>
      <c r="B393">
        <v>6606</v>
      </c>
      <c r="C393" t="s">
        <v>8</v>
      </c>
      <c r="D393" t="str">
        <f t="shared" si="36"/>
        <v>黃大仙沙田坳道118號, Hong Kong</v>
      </c>
      <c r="E393" t="str">
        <f>VLOOKUP(F393,'recent unique'!A:D,4,FALSE)</f>
        <v>黃大仙沙田坳道118號</v>
      </c>
      <c r="F393" t="s">
        <v>253</v>
      </c>
      <c r="G393" t="s">
        <v>252</v>
      </c>
      <c r="H393" t="s">
        <v>11</v>
      </c>
      <c r="I393" t="s">
        <v>233</v>
      </c>
      <c r="J393" t="s">
        <v>235</v>
      </c>
      <c r="K393" t="str">
        <f>VLOOKUP(F393,'Unique Address'!A:D,4,FALSE)</f>
        <v>Wong Tai Sin</v>
      </c>
      <c r="L393">
        <f>VLOOKUP(K393,'[2]AreaCoordinates xlsx'!$A$1:$D$65536,3,FALSE)</f>
        <v>22.342961500000001</v>
      </c>
      <c r="M393">
        <f>VLOOKUP(K393,'[2]AreaCoordinates xlsx'!$A$1:$D$65536,4,FALSE)</f>
        <v>114.1929813</v>
      </c>
    </row>
    <row r="394" spans="1:13" x14ac:dyDescent="0.2">
      <c r="A394" s="2">
        <v>41642</v>
      </c>
      <c r="B394">
        <v>6606</v>
      </c>
      <c r="C394" t="s">
        <v>8</v>
      </c>
      <c r="D394" t="str">
        <f t="shared" si="36"/>
        <v>荔枝角瑪嘉烈醫院道2-10號, Hong Kong</v>
      </c>
      <c r="E394" t="str">
        <f>VLOOKUP(F394,'recent unique'!A:D,4,FALSE)</f>
        <v>荔枝角瑪嘉烈醫院道2-10號</v>
      </c>
      <c r="F394" t="s">
        <v>255</v>
      </c>
      <c r="G394" t="s">
        <v>254</v>
      </c>
      <c r="H394" t="s">
        <v>11</v>
      </c>
      <c r="I394" t="s">
        <v>233</v>
      </c>
      <c r="J394" t="s">
        <v>235</v>
      </c>
      <c r="K394" t="str">
        <f>VLOOKUP(F394,'Unique Address'!A:D,4,FALSE)</f>
        <v>Lai Chi Kok</v>
      </c>
      <c r="L394">
        <f>VLOOKUP(K394,'[2]AreaCoordinates xlsx'!$A$1:$D$65536,3,FALSE)</f>
        <v>22.337264999999999</v>
      </c>
      <c r="M394">
        <f>VLOOKUP(K394,'[2]AreaCoordinates xlsx'!$A$1:$D$65536,4,FALSE)</f>
        <v>114.148033</v>
      </c>
    </row>
    <row r="395" spans="1:13" x14ac:dyDescent="0.2">
      <c r="A395" s="2">
        <v>41642</v>
      </c>
      <c r="B395">
        <v>6606</v>
      </c>
      <c r="C395" t="s">
        <v>8</v>
      </c>
      <c r="D395" t="str">
        <f t="shared" si="36"/>
        <v>加士居道30號, Hong Kong</v>
      </c>
      <c r="E395" t="str">
        <f>VLOOKUP(F395,'recent unique'!A:D,4,FALSE)</f>
        <v>加士居道30號</v>
      </c>
      <c r="F395" t="s">
        <v>257</v>
      </c>
      <c r="G395" t="s">
        <v>256</v>
      </c>
      <c r="H395" t="s">
        <v>11</v>
      </c>
      <c r="I395" t="s">
        <v>233</v>
      </c>
      <c r="J395" t="s">
        <v>235</v>
      </c>
      <c r="K395" t="str">
        <f>VLOOKUP(F395,'Unique Address'!A:D,4,FALSE)</f>
        <v>Yau Ma Tei</v>
      </c>
      <c r="L395">
        <f>VLOOKUP(K395,'[2]AreaCoordinates xlsx'!$A$1:$D$65536,3,FALSE)</f>
        <v>22.312828</v>
      </c>
      <c r="M395">
        <f>VLOOKUP(K395,'[2]AreaCoordinates xlsx'!$A$1:$D$65536,4,FALSE)</f>
        <v>114.170682</v>
      </c>
    </row>
    <row r="396" spans="1:13" x14ac:dyDescent="0.2">
      <c r="A396" s="2">
        <v>41642</v>
      </c>
      <c r="B396">
        <v>6606</v>
      </c>
      <c r="C396" t="s">
        <v>8</v>
      </c>
      <c r="D396" t="str">
        <f t="shared" si="36"/>
        <v>將軍澳坑口寳寧里2號, Hong Kong</v>
      </c>
      <c r="E396" t="str">
        <f>VLOOKUP(F396,'recent unique'!A:D,4,FALSE)</f>
        <v>將軍澳坑口寳寧里2號</v>
      </c>
      <c r="F396" t="s">
        <v>259</v>
      </c>
      <c r="G396" t="s">
        <v>258</v>
      </c>
      <c r="H396" t="s">
        <v>11</v>
      </c>
      <c r="I396" t="s">
        <v>233</v>
      </c>
      <c r="J396" t="s">
        <v>235</v>
      </c>
      <c r="K396" t="str">
        <f>VLOOKUP(F396,'Unique Address'!A:D,4,FALSE)</f>
        <v>Tseung Kwan O</v>
      </c>
      <c r="L396">
        <f>VLOOKUP(K396,'[2]AreaCoordinates xlsx'!$A$1:$D$65536,3,FALSE)</f>
        <v>22.311936899999999</v>
      </c>
      <c r="M396">
        <f>VLOOKUP(K396,'[2]AreaCoordinates xlsx'!$A$1:$D$65536,4,FALSE)</f>
        <v>114.2568814</v>
      </c>
    </row>
    <row r="397" spans="1:13" x14ac:dyDescent="0.2">
      <c r="A397" s="2">
        <v>41642</v>
      </c>
      <c r="B397">
        <v>6606</v>
      </c>
      <c r="C397" t="s">
        <v>8</v>
      </c>
      <c r="D397" t="str">
        <f t="shared" si="36"/>
        <v>官塘協和街130號, Hong Kong</v>
      </c>
      <c r="E397" t="str">
        <f>VLOOKUP(F397,'recent unique'!A:D,4,FALSE)</f>
        <v>官塘協和街130號</v>
      </c>
      <c r="F397" t="s">
        <v>260</v>
      </c>
      <c r="G397" t="s">
        <v>104</v>
      </c>
      <c r="H397" t="s">
        <v>11</v>
      </c>
      <c r="I397" t="s">
        <v>233</v>
      </c>
      <c r="J397" t="s">
        <v>235</v>
      </c>
      <c r="K397" t="str">
        <f>VLOOKUP(F397,'Unique Address'!A:D,4,FALSE)</f>
        <v>Kwun Tong</v>
      </c>
      <c r="L397">
        <f>VLOOKUP(K397,'[2]AreaCoordinates xlsx'!$A$1:$D$65536,3,FALSE)</f>
        <v>22.3103686</v>
      </c>
      <c r="M397">
        <f>VLOOKUP(K397,'[2]AreaCoordinates xlsx'!$A$1:$D$65536,4,FALSE)</f>
        <v>114.22270349999999</v>
      </c>
    </row>
    <row r="398" spans="1:13" x14ac:dyDescent="0.2">
      <c r="A398" s="2">
        <v>41642</v>
      </c>
      <c r="B398">
        <v>6606</v>
      </c>
      <c r="C398" t="s">
        <v>19</v>
      </c>
      <c r="D398" t="str">
        <f t="shared" si="36"/>
        <v>屯門青松觀路15號, Hong Kong</v>
      </c>
      <c r="E398" t="str">
        <f>VLOOKUP(F398,'recent unique'!A:D,4,FALSE)</f>
        <v>屯門青松觀路15號</v>
      </c>
      <c r="F398" t="s">
        <v>218</v>
      </c>
      <c r="G398" t="s">
        <v>261</v>
      </c>
      <c r="H398" t="s">
        <v>11</v>
      </c>
      <c r="I398" t="s">
        <v>233</v>
      </c>
      <c r="J398" t="s">
        <v>235</v>
      </c>
      <c r="K398" t="str">
        <f>VLOOKUP(F398,'Unique Address'!A:D,4,FALSE)</f>
        <v>Tuen Mun</v>
      </c>
      <c r="L398">
        <f>VLOOKUP(K398,'[2]AreaCoordinates xlsx'!$A$1:$D$65536,3,FALSE)</f>
        <v>22.390829499999999</v>
      </c>
      <c r="M398">
        <f>VLOOKUP(K398,'[2]AreaCoordinates xlsx'!$A$1:$D$65536,4,FALSE)</f>
        <v>113.9725126</v>
      </c>
    </row>
    <row r="399" spans="1:13" x14ac:dyDescent="0.2">
      <c r="A399" s="2">
        <v>41642</v>
      </c>
      <c r="B399">
        <v>6606</v>
      </c>
      <c r="C399" t="s">
        <v>19</v>
      </c>
      <c r="D399" t="str">
        <f t="shared" si="36"/>
        <v>上水保健路9號, Hong Kong</v>
      </c>
      <c r="E399" t="str">
        <f>VLOOKUP(F399,'recent unique'!A:D,4,FALSE)</f>
        <v>上水保健路9號</v>
      </c>
      <c r="F399" t="s">
        <v>263</v>
      </c>
      <c r="G399" t="s">
        <v>262</v>
      </c>
      <c r="H399" t="s">
        <v>11</v>
      </c>
      <c r="I399" t="s">
        <v>233</v>
      </c>
      <c r="J399" t="s">
        <v>235</v>
      </c>
      <c r="K399" t="str">
        <f>VLOOKUP(F399,'Unique Address'!A:D,4,FALSE)</f>
        <v>Sheung Shui</v>
      </c>
      <c r="L399">
        <f>VLOOKUP(K399,'[2]AreaCoordinates xlsx'!$A$1:$D$65536,3,FALSE)</f>
        <v>22.511200800000001</v>
      </c>
      <c r="M399">
        <f>VLOOKUP(K399,'[2]AreaCoordinates xlsx'!$A$1:$D$65536,4,FALSE)</f>
        <v>114.1260991</v>
      </c>
    </row>
    <row r="400" spans="1:13" x14ac:dyDescent="0.2">
      <c r="A400" s="2">
        <v>41642</v>
      </c>
      <c r="B400">
        <v>6606</v>
      </c>
      <c r="C400" t="s">
        <v>19</v>
      </c>
      <c r="D400" t="str">
        <f t="shared" si="36"/>
        <v>沙田銀城街30-32號, Hong Kong</v>
      </c>
      <c r="E400" t="str">
        <f>VLOOKUP(F400,'recent unique'!A:D,4,FALSE)</f>
        <v>沙田銀城街30-32號</v>
      </c>
      <c r="F400" t="s">
        <v>174</v>
      </c>
      <c r="G400" t="s">
        <v>172</v>
      </c>
      <c r="H400" t="s">
        <v>11</v>
      </c>
      <c r="I400" t="s">
        <v>233</v>
      </c>
      <c r="J400" t="s">
        <v>235</v>
      </c>
      <c r="K400" t="str">
        <f>VLOOKUP(F400,'Unique Address'!A:D,4,FALSE)</f>
        <v>Sha Tin</v>
      </c>
      <c r="L400">
        <f>VLOOKUP(K400,'[2]AreaCoordinates xlsx'!$A$1:$D$65536,3,FALSE)</f>
        <v>22.377130399999999</v>
      </c>
      <c r="M400">
        <f>VLOOKUP(K400,'[2]AreaCoordinates xlsx'!$A$1:$D$65536,4,FALSE)</f>
        <v>114.1974398</v>
      </c>
    </row>
    <row r="401" spans="1:13" x14ac:dyDescent="0.2">
      <c r="A401" s="2">
        <v>41642</v>
      </c>
      <c r="B401">
        <v>6606</v>
      </c>
      <c r="C401" t="s">
        <v>19</v>
      </c>
      <c r="D401" t="str">
        <f t="shared" si="36"/>
        <v>沙田馬鞍山亞公角街33號, Hong Kong</v>
      </c>
      <c r="E401" t="str">
        <f>VLOOKUP(F401,'recent unique'!A:D,4,FALSE)</f>
        <v>沙田馬鞍山亞公角街33號</v>
      </c>
      <c r="F401" t="s">
        <v>90</v>
      </c>
      <c r="G401" t="s">
        <v>264</v>
      </c>
      <c r="H401" t="s">
        <v>11</v>
      </c>
      <c r="I401" t="s">
        <v>233</v>
      </c>
      <c r="J401" t="s">
        <v>235</v>
      </c>
      <c r="K401" t="str">
        <f>VLOOKUP(F401,'Unique Address'!A:D,4,FALSE)</f>
        <v>Ma On Shan</v>
      </c>
      <c r="L401">
        <f>VLOOKUP(K401,'[2]AreaCoordinates xlsx'!$A$1:$D$65536,3,FALSE)</f>
        <v>22.403069899999998</v>
      </c>
      <c r="M401">
        <f>VLOOKUP(K401,'[2]AreaCoordinates xlsx'!$A$1:$D$65536,4,FALSE)</f>
        <v>114.24499369999999</v>
      </c>
    </row>
    <row r="402" spans="1:13" x14ac:dyDescent="0.2">
      <c r="A402" s="2">
        <v>41642</v>
      </c>
      <c r="B402">
        <v>6606</v>
      </c>
      <c r="C402" t="s">
        <v>19</v>
      </c>
      <c r="D402" t="str">
        <f t="shared" si="36"/>
        <v>大埔全安路9號, Hong Kong</v>
      </c>
      <c r="E402" t="str">
        <f>VLOOKUP(F402,'recent unique'!A:D,4,FALSE)</f>
        <v>大埔全安路9號</v>
      </c>
      <c r="F402" t="s">
        <v>266</v>
      </c>
      <c r="G402" t="s">
        <v>265</v>
      </c>
      <c r="H402" t="s">
        <v>11</v>
      </c>
      <c r="I402" t="s">
        <v>233</v>
      </c>
      <c r="J402" t="s">
        <v>235</v>
      </c>
      <c r="K402" t="str">
        <f>VLOOKUP(F402,'Unique Address'!A:D,4,FALSE)</f>
        <v>Tai Po</v>
      </c>
      <c r="L402">
        <f>VLOOKUP(K402,'[2]AreaCoordinates xlsx'!$A$1:$D$65536,3,FALSE)</f>
        <v>22.440896800000001</v>
      </c>
      <c r="M402">
        <f>VLOOKUP(K402,'[2]AreaCoordinates xlsx'!$A$1:$D$65536,4,FALSE)</f>
        <v>114.16474340000001</v>
      </c>
    </row>
    <row r="403" spans="1:13" x14ac:dyDescent="0.2">
      <c r="A403" s="2">
        <v>41642</v>
      </c>
      <c r="B403">
        <v>6606</v>
      </c>
      <c r="C403" t="s">
        <v>19</v>
      </c>
      <c r="D403" t="str">
        <f t="shared" si="36"/>
        <v>屯門青松觀道23號, Hong Kong</v>
      </c>
      <c r="E403" t="str">
        <f>VLOOKUP(F403,'recent unique'!A:D,4,FALSE)</f>
        <v>屯門青松觀道23號</v>
      </c>
      <c r="F403" t="s">
        <v>268</v>
      </c>
      <c r="G403" t="s">
        <v>267</v>
      </c>
      <c r="H403" t="s">
        <v>11</v>
      </c>
      <c r="I403" t="s">
        <v>233</v>
      </c>
      <c r="J403" t="s">
        <v>235</v>
      </c>
      <c r="K403" t="str">
        <f>VLOOKUP(F403,'Unique Address'!A:D,4,FALSE)</f>
        <v>Tuen Mun</v>
      </c>
      <c r="L403">
        <f>VLOOKUP(K403,'[2]AreaCoordinates xlsx'!$A$1:$D$65536,3,FALSE)</f>
        <v>22.390829499999999</v>
      </c>
      <c r="M403">
        <f>VLOOKUP(K403,'[2]AreaCoordinates xlsx'!$A$1:$D$65536,4,FALSE)</f>
        <v>113.9725126</v>
      </c>
    </row>
    <row r="404" spans="1:13" x14ac:dyDescent="0.2">
      <c r="A404" s="2">
        <v>41642</v>
      </c>
      <c r="B404">
        <v>512</v>
      </c>
      <c r="C404" t="s">
        <v>19</v>
      </c>
      <c r="D404" t="str">
        <f t="shared" si="36"/>
        <v>新界大埔全安路11 號, Hong Kong</v>
      </c>
      <c r="E404" t="str">
        <f>VLOOKUP(F404,'recent unique'!A:D,4,FALSE)</f>
        <v>新界大埔全安路11 號</v>
      </c>
      <c r="F404" t="s">
        <v>272</v>
      </c>
      <c r="G404" t="s">
        <v>270</v>
      </c>
      <c r="H404" t="s">
        <v>11</v>
      </c>
      <c r="I404" t="s">
        <v>269</v>
      </c>
      <c r="J404" t="s">
        <v>271</v>
      </c>
      <c r="K404" t="str">
        <f>VLOOKUP(F404,'Unique Address'!A:D,4,FALSE)</f>
        <v>Tai Po</v>
      </c>
      <c r="L404">
        <f>VLOOKUP(K404,'[2]AreaCoordinates xlsx'!$A$1:$D$65536,3,FALSE)</f>
        <v>22.440896800000001</v>
      </c>
      <c r="M404">
        <f>VLOOKUP(K404,'[2]AreaCoordinates xlsx'!$A$1:$D$65536,4,FALSE)</f>
        <v>114.16474340000001</v>
      </c>
    </row>
    <row r="405" spans="1:13" x14ac:dyDescent="0.2">
      <c r="A405" s="2">
        <v>41642</v>
      </c>
      <c r="B405">
        <v>0</v>
      </c>
      <c r="C405" t="s">
        <v>19</v>
      </c>
      <c r="D405" t="str">
        <f t="shared" si="36"/>
        <v>赤鱲角香港國際機場, Hong Kong</v>
      </c>
      <c r="E405" t="str">
        <f>VLOOKUP(F405,'recent unique'!A:D,4,FALSE)</f>
        <v>赤鱲角香港國際機場</v>
      </c>
      <c r="F405" t="s">
        <v>276</v>
      </c>
      <c r="G405" t="s">
        <v>274</v>
      </c>
      <c r="H405" t="s">
        <v>11</v>
      </c>
      <c r="I405" t="s">
        <v>273</v>
      </c>
      <c r="J405" t="s">
        <v>275</v>
      </c>
      <c r="K405" t="str">
        <f>VLOOKUP(F405,'Unique Address'!A:D,4,FALSE)</f>
        <v>Chek Lap Kok</v>
      </c>
      <c r="L405">
        <f>VLOOKUP(K405,'[2]AreaCoordinates xlsx'!$A$1:$D$65536,3,FALSE)</f>
        <v>22.3083934</v>
      </c>
      <c r="M405">
        <f>VLOOKUP(K405,'[2]AreaCoordinates xlsx'!$A$1:$D$65536,4,FALSE)</f>
        <v>113.923907</v>
      </c>
    </row>
    <row r="406" spans="1:13" x14ac:dyDescent="0.2">
      <c r="A406" s="2">
        <v>41642</v>
      </c>
      <c r="B406">
        <v>7782</v>
      </c>
      <c r="C406" t="s">
        <v>19</v>
      </c>
      <c r="D406" t="str">
        <f t="shared" si="36"/>
        <v>大埔林錦公路嘉道理農場, Hong Kong</v>
      </c>
      <c r="E406" t="str">
        <f>VLOOKUP(F406,'recent unique'!A:D,4,FALSE)</f>
        <v>大埔林錦公路嘉道理農場</v>
      </c>
      <c r="F406" t="s">
        <v>280</v>
      </c>
      <c r="G406" t="s">
        <v>278</v>
      </c>
      <c r="H406" t="s">
        <v>11</v>
      </c>
      <c r="I406" t="s">
        <v>277</v>
      </c>
      <c r="J406" t="s">
        <v>279</v>
      </c>
      <c r="K406" t="str">
        <f>VLOOKUP(F406,'Unique Address'!A:D,4,FALSE)</f>
        <v>Tai Po</v>
      </c>
      <c r="L406">
        <f>VLOOKUP(K406,'[2]AreaCoordinates xlsx'!$A$1:$D$65536,3,FALSE)</f>
        <v>22.440896800000001</v>
      </c>
      <c r="M406">
        <f>VLOOKUP(K406,'[2]AreaCoordinates xlsx'!$A$1:$D$65536,4,FALSE)</f>
        <v>114.16474340000001</v>
      </c>
    </row>
    <row r="407" spans="1:13" x14ac:dyDescent="0.2">
      <c r="A407" s="2">
        <v>41642</v>
      </c>
      <c r="B407">
        <v>4930</v>
      </c>
      <c r="C407" t="s">
        <v>19</v>
      </c>
      <c r="D407" t="str">
        <f t="shared" ref="D407:D466" si="38">E407&amp;", Hong Kong"</f>
        <v>將軍澳靈實路8號, Hong Kong</v>
      </c>
      <c r="E407" t="str">
        <f>VLOOKUP(F407,'recent unique'!A:D,4,FALSE)</f>
        <v>將軍澳靈實路8號</v>
      </c>
      <c r="F407" t="s">
        <v>245</v>
      </c>
      <c r="G407" t="s">
        <v>282</v>
      </c>
      <c r="H407" t="s">
        <v>11</v>
      </c>
      <c r="I407" t="s">
        <v>281</v>
      </c>
      <c r="J407" t="s">
        <v>283</v>
      </c>
      <c r="K407" t="str">
        <f>VLOOKUP(F407,'Unique Address'!A:D,4,FALSE)</f>
        <v>Tseung Kwan O</v>
      </c>
      <c r="L407">
        <f>VLOOKUP(K407,'[2]AreaCoordinates xlsx'!$A$1:$D$65536,3,FALSE)</f>
        <v>22.311936899999999</v>
      </c>
      <c r="M407">
        <f>VLOOKUP(K407,'[2]AreaCoordinates xlsx'!$A$1:$D$65536,4,FALSE)</f>
        <v>114.2568814</v>
      </c>
    </row>
    <row r="408" spans="1:13" x14ac:dyDescent="0.2">
      <c r="A408" s="2">
        <v>41642</v>
      </c>
      <c r="B408">
        <v>1240</v>
      </c>
      <c r="C408" t="s">
        <v>19</v>
      </c>
      <c r="D408" t="str">
        <f t="shared" si="38"/>
        <v>屯門蝴蝶灣泳灘, Hong Kong</v>
      </c>
      <c r="E408" t="str">
        <f>VLOOKUP(F408,'recent unique'!A:D,4,FALSE)</f>
        <v>屯門蝴蝶灣泳灘</v>
      </c>
      <c r="F408" t="s">
        <v>287</v>
      </c>
      <c r="G408" t="s">
        <v>285</v>
      </c>
      <c r="H408" t="s">
        <v>11</v>
      </c>
      <c r="I408" t="s">
        <v>284</v>
      </c>
      <c r="J408" t="s">
        <v>286</v>
      </c>
      <c r="K408" t="str">
        <f>VLOOKUP(F408,'Unique Address'!A:D,4,FALSE)</f>
        <v>Tuen Mun</v>
      </c>
      <c r="L408">
        <f>VLOOKUP(K408,'[2]AreaCoordinates xlsx'!$A$1:$D$65536,3,FALSE)</f>
        <v>22.390829499999999</v>
      </c>
      <c r="M408">
        <f>VLOOKUP(K408,'[2]AreaCoordinates xlsx'!$A$1:$D$65536,4,FALSE)</f>
        <v>113.9725126</v>
      </c>
    </row>
    <row r="409" spans="1:13" x14ac:dyDescent="0.2">
      <c r="A409" s="2">
        <v>41642</v>
      </c>
      <c r="B409">
        <v>12078</v>
      </c>
      <c r="C409" t="s">
        <v>19</v>
      </c>
      <c r="D409" t="str">
        <f t="shared" si="38"/>
        <v>大埔全安路9號, Hong Kong</v>
      </c>
      <c r="E409" t="str">
        <f>VLOOKUP(F409,'recent unique'!A:D,4,FALSE)</f>
        <v>大埔全安路9號</v>
      </c>
      <c r="F409" t="s">
        <v>291</v>
      </c>
      <c r="G409" t="s">
        <v>289</v>
      </c>
      <c r="H409" t="s">
        <v>11</v>
      </c>
      <c r="I409" t="s">
        <v>288</v>
      </c>
      <c r="J409" t="s">
        <v>290</v>
      </c>
      <c r="K409" t="str">
        <f>VLOOKUP(F409,'Unique Address'!A:D,4,FALSE)</f>
        <v>Tai Po</v>
      </c>
      <c r="L409">
        <f>VLOOKUP(K409,'[2]AreaCoordinates xlsx'!$A$1:$D$65536,3,FALSE)</f>
        <v>22.440896800000001</v>
      </c>
      <c r="M409">
        <f>VLOOKUP(K409,'[2]AreaCoordinates xlsx'!$A$1:$D$65536,4,FALSE)</f>
        <v>114.16474340000001</v>
      </c>
    </row>
    <row r="410" spans="1:13" x14ac:dyDescent="0.2">
      <c r="A410" s="2">
        <v>41642</v>
      </c>
      <c r="B410">
        <v>231</v>
      </c>
      <c r="C410" t="s">
        <v>14</v>
      </c>
      <c r="D410" t="str">
        <f t="shared" si="38"/>
        <v>香港銅鑼灣東院道19號, Hong Kong</v>
      </c>
      <c r="E410" t="str">
        <f>VLOOKUP(F410,'recent unique'!A:D,4,FALSE)</f>
        <v>香港銅鑼灣東院道19號</v>
      </c>
      <c r="F410" t="s">
        <v>293</v>
      </c>
      <c r="G410" t="s">
        <v>292</v>
      </c>
      <c r="H410" t="s">
        <v>11</v>
      </c>
      <c r="I410" t="s">
        <v>65</v>
      </c>
      <c r="J410" t="s">
        <v>67</v>
      </c>
      <c r="K410" t="str">
        <f>VLOOKUP(F410,'Unique Address'!A:D,4,FALSE)</f>
        <v>Causeway Bay</v>
      </c>
      <c r="L410">
        <f>VLOOKUP(K410,'[2]AreaCoordinates xlsx'!$A$1:$D$65536,3,FALSE)</f>
        <v>22.279729499999998</v>
      </c>
      <c r="M410">
        <f>VLOOKUP(K410,'[2]AreaCoordinates xlsx'!$A$1:$D$65536,4,FALSE)</f>
        <v>114.1870366</v>
      </c>
    </row>
    <row r="411" spans="1:13" x14ac:dyDescent="0.2">
      <c r="A411" s="2">
        <v>41642</v>
      </c>
      <c r="B411">
        <v>231</v>
      </c>
      <c r="C411" t="s">
        <v>14</v>
      </c>
      <c r="D411" t="str">
        <f t="shared" si="38"/>
        <v>香港大口環道9號, Hong Kong</v>
      </c>
      <c r="E411" t="str">
        <f>VLOOKUP(F411,'recent unique'!A:D,4,FALSE)</f>
        <v>香港大口環道9號</v>
      </c>
      <c r="F411" t="s">
        <v>295</v>
      </c>
      <c r="G411" t="s">
        <v>294</v>
      </c>
      <c r="H411" t="s">
        <v>11</v>
      </c>
      <c r="I411" t="s">
        <v>65</v>
      </c>
      <c r="J411" t="s">
        <v>67</v>
      </c>
      <c r="K411" t="str">
        <f>VLOOKUP(F411,'Unique Address'!A:D,4,FALSE)</f>
        <v>Sandy Bay</v>
      </c>
      <c r="L411">
        <f>VLOOKUP(K411,'[2]AreaCoordinates xlsx'!$A$1:$D$65536,3,FALSE)</f>
        <v>22.270135199999999</v>
      </c>
      <c r="M411">
        <f>VLOOKUP(K411,'[2]AreaCoordinates xlsx'!$A$1:$D$65536,4,FALSE)</f>
        <v>114.11941040000001</v>
      </c>
    </row>
    <row r="412" spans="1:13" x14ac:dyDescent="0.2">
      <c r="A412" s="2">
        <v>41642</v>
      </c>
      <c r="B412">
        <v>231</v>
      </c>
      <c r="C412" t="s">
        <v>14</v>
      </c>
      <c r="D412" t="str">
        <f t="shared" si="38"/>
        <v>香港普仁街12號, Hong Kong</v>
      </c>
      <c r="E412" t="str">
        <f>VLOOKUP(F412,'recent unique'!A:D,4,FALSE)</f>
        <v>香港普仁街12號</v>
      </c>
      <c r="F412" t="s">
        <v>297</v>
      </c>
      <c r="G412" t="s">
        <v>296</v>
      </c>
      <c r="H412" t="s">
        <v>11</v>
      </c>
      <c r="I412" t="s">
        <v>65</v>
      </c>
      <c r="J412" t="s">
        <v>67</v>
      </c>
      <c r="K412" t="str">
        <f>VLOOKUP(F412,'Unique Address'!A:D,4,FALSE)</f>
        <v>Mid-level</v>
      </c>
      <c r="L412">
        <f>VLOOKUP(K412,'[2]AreaCoordinates xlsx'!$A$1:$D$65536,3,FALSE)</f>
        <v>22.2811673</v>
      </c>
      <c r="M412">
        <f>VLOOKUP(K412,'[2]AreaCoordinates xlsx'!$A$1:$D$65536,4,FALSE)</f>
        <v>114.142449</v>
      </c>
    </row>
    <row r="413" spans="1:13" x14ac:dyDescent="0.2">
      <c r="A413" s="2">
        <v>41642</v>
      </c>
      <c r="B413">
        <v>231</v>
      </c>
      <c r="C413" t="s">
        <v>8</v>
      </c>
      <c r="D413" t="str">
        <f t="shared" si="38"/>
        <v>九龍油麻地窩打老道25號, Hong Kong</v>
      </c>
      <c r="E413" t="str">
        <f>VLOOKUP(F413,'recent unique'!A:D,4,FALSE)</f>
        <v>九龍油麻地窩打老道25號</v>
      </c>
      <c r="F413" t="s">
        <v>299</v>
      </c>
      <c r="G413" t="s">
        <v>298</v>
      </c>
      <c r="H413" t="s">
        <v>11</v>
      </c>
      <c r="I413" t="s">
        <v>65</v>
      </c>
      <c r="J413" t="s">
        <v>67</v>
      </c>
      <c r="K413" t="str">
        <f>VLOOKUP(F413,'Unique Address'!A:D,4,FALSE)</f>
        <v>Yau Ma Tei</v>
      </c>
      <c r="L413">
        <f>VLOOKUP(K413,'[2]AreaCoordinates xlsx'!$A$1:$D$65536,3,FALSE)</f>
        <v>22.312828</v>
      </c>
      <c r="M413">
        <f>VLOOKUP(K413,'[2]AreaCoordinates xlsx'!$A$1:$D$65536,4,FALSE)</f>
        <v>114.170682</v>
      </c>
    </row>
    <row r="414" spans="1:13" x14ac:dyDescent="0.2">
      <c r="A414" s="2">
        <v>41642</v>
      </c>
      <c r="B414">
        <v>231</v>
      </c>
      <c r="C414" t="s">
        <v>8</v>
      </c>
      <c r="D414" t="str">
        <f t="shared" si="38"/>
        <v>九龍黃大仙沙田坳道124號, Hong Kong</v>
      </c>
      <c r="E414" t="str">
        <f>VLOOKUP(F414,'recent unique'!A:D,4,FALSE)</f>
        <v>九龍黃大仙沙田坳道124號</v>
      </c>
      <c r="F414" t="s">
        <v>301</v>
      </c>
      <c r="G414" t="s">
        <v>300</v>
      </c>
      <c r="H414" t="s">
        <v>11</v>
      </c>
      <c r="I414" t="s">
        <v>65</v>
      </c>
      <c r="J414" t="s">
        <v>67</v>
      </c>
      <c r="K414" t="str">
        <f>VLOOKUP(F414,'Unique Address'!A:D,4,FALSE)</f>
        <v>Wong Tai Sin</v>
      </c>
      <c r="L414">
        <f>VLOOKUP(K414,'[2]AreaCoordinates xlsx'!$A$1:$D$65536,3,FALSE)</f>
        <v>22.342961500000001</v>
      </c>
      <c r="M414">
        <f>VLOOKUP(K414,'[2]AreaCoordinates xlsx'!$A$1:$D$65536,4,FALSE)</f>
        <v>114.1929813</v>
      </c>
    </row>
    <row r="415" spans="1:13" x14ac:dyDescent="0.2">
      <c r="A415" s="2">
        <v>41642</v>
      </c>
      <c r="B415">
        <v>175</v>
      </c>
      <c r="C415" t="s">
        <v>19</v>
      </c>
      <c r="D415" t="str">
        <f t="shared" si="38"/>
        <v>荃灣荃新天地UG層, Hong Kong</v>
      </c>
      <c r="E415" t="str">
        <f>VLOOKUP(F415,'recent unique'!A:D,4,FALSE)</f>
        <v>荃灣荃新天地UG層</v>
      </c>
      <c r="F415" t="s">
        <v>303</v>
      </c>
      <c r="G415" t="s">
        <v>302</v>
      </c>
      <c r="H415" t="s">
        <v>11</v>
      </c>
      <c r="I415" t="s">
        <v>191</v>
      </c>
      <c r="J415" t="s">
        <v>193</v>
      </c>
      <c r="K415" t="str">
        <f>VLOOKUP(F415,'Unique Address'!A:D,4,FALSE)</f>
        <v>Tsuen Wan</v>
      </c>
      <c r="L415">
        <f>VLOOKUP(K415,'[2]AreaCoordinates xlsx'!$A$1:$D$65536,3,FALSE)</f>
        <v>22.3713227</v>
      </c>
      <c r="M415">
        <f>VLOOKUP(K415,'[2]AreaCoordinates xlsx'!$A$1:$D$65536,4,FALSE)</f>
        <v>114.11416010000001</v>
      </c>
    </row>
    <row r="416" spans="1:13" x14ac:dyDescent="0.2">
      <c r="A416" s="2">
        <v>41642</v>
      </c>
      <c r="B416">
        <v>222</v>
      </c>
      <c r="C416" t="s">
        <v>8</v>
      </c>
      <c r="D416" t="str">
        <f t="shared" si="38"/>
        <v>大角咀港灣豪庭廣場, Hong Kong</v>
      </c>
      <c r="E416" t="str">
        <f>VLOOKUP(F416,'recent unique'!A:D,4,FALSE)</f>
        <v>大角咀港灣豪庭廣場</v>
      </c>
      <c r="F416" t="s">
        <v>305</v>
      </c>
      <c r="G416" t="s">
        <v>304</v>
      </c>
      <c r="H416" t="s">
        <v>11</v>
      </c>
      <c r="I416" t="s">
        <v>179</v>
      </c>
      <c r="J416" t="s">
        <v>181</v>
      </c>
      <c r="K416" t="str">
        <f>VLOOKUP(F416,'Unique Address'!A:D,4,FALSE)</f>
        <v>Tai Kok Tsui</v>
      </c>
      <c r="L416">
        <f>VLOOKUP(K416,'[2]AreaCoordinates xlsx'!$A$1:$D$65536,3,FALSE)</f>
        <v>22.319749999999999</v>
      </c>
      <c r="M416">
        <f>VLOOKUP(K416,'[2]AreaCoordinates xlsx'!$A$1:$D$65536,4,FALSE)</f>
        <v>114.1632571</v>
      </c>
    </row>
    <row r="417" spans="1:13" x14ac:dyDescent="0.2">
      <c r="A417" s="2">
        <v>41642</v>
      </c>
      <c r="B417">
        <v>222</v>
      </c>
      <c r="C417" t="s">
        <v>19</v>
      </c>
      <c r="D417" t="str">
        <f t="shared" si="38"/>
        <v>將軍澳新都城中心2期, Hong Kong</v>
      </c>
      <c r="E417" t="str">
        <f>VLOOKUP(F417,'recent unique'!A:D,4,FALSE)</f>
        <v>將軍澳新都城中心2期</v>
      </c>
      <c r="F417" t="s">
        <v>307</v>
      </c>
      <c r="G417" t="s">
        <v>306</v>
      </c>
      <c r="H417" t="s">
        <v>11</v>
      </c>
      <c r="I417" t="s">
        <v>179</v>
      </c>
      <c r="J417" t="s">
        <v>181</v>
      </c>
      <c r="K417" t="str">
        <f>VLOOKUP(F417,'Unique Address'!A:D,4,FALSE)</f>
        <v>Tseung Kwan O</v>
      </c>
      <c r="L417">
        <f>VLOOKUP(K417,'[2]AreaCoordinates xlsx'!$A$1:$D$65536,3,FALSE)</f>
        <v>22.311936899999999</v>
      </c>
      <c r="M417">
        <f>VLOOKUP(K417,'[2]AreaCoordinates xlsx'!$A$1:$D$65536,4,FALSE)</f>
        <v>114.2568814</v>
      </c>
    </row>
    <row r="418" spans="1:13" x14ac:dyDescent="0.2">
      <c r="A418" s="2">
        <v>41642</v>
      </c>
      <c r="B418">
        <v>222</v>
      </c>
      <c r="C418" t="s">
        <v>19</v>
      </c>
      <c r="D418" t="str">
        <f t="shared" si="38"/>
        <v>將軍澳新都城中心3期, Hong Kong</v>
      </c>
      <c r="E418" t="str">
        <f>VLOOKUP(F418,'recent unique'!A:D,4,FALSE)</f>
        <v>將軍澳新都城中心3期</v>
      </c>
      <c r="F418" t="s">
        <v>309</v>
      </c>
      <c r="G418" t="s">
        <v>308</v>
      </c>
      <c r="H418" t="s">
        <v>11</v>
      </c>
      <c r="I418" t="s">
        <v>179</v>
      </c>
      <c r="J418" t="s">
        <v>181</v>
      </c>
      <c r="K418" t="str">
        <f>VLOOKUP(F418,'Unique Address'!A:D,4,FALSE)</f>
        <v>Tseung Kwan O</v>
      </c>
      <c r="L418">
        <f>VLOOKUP(K418,'[2]AreaCoordinates xlsx'!$A$1:$D$65536,3,FALSE)</f>
        <v>22.311936899999999</v>
      </c>
      <c r="M418">
        <f>VLOOKUP(K418,'[2]AreaCoordinates xlsx'!$A$1:$D$65536,4,FALSE)</f>
        <v>114.2568814</v>
      </c>
    </row>
    <row r="419" spans="1:13" x14ac:dyDescent="0.2">
      <c r="A419" s="2">
        <v>41642</v>
      </c>
      <c r="B419">
        <v>222</v>
      </c>
      <c r="C419" t="s">
        <v>19</v>
      </c>
      <c r="D419" t="str">
        <f t="shared" si="38"/>
        <v>馬鞍山新港城中心3樓, Hong Kong</v>
      </c>
      <c r="E419" t="str">
        <f>VLOOKUP(F419,'recent unique'!A:D,4,FALSE)</f>
        <v>馬鞍山新港城中心3樓</v>
      </c>
      <c r="F419" t="s">
        <v>311</v>
      </c>
      <c r="G419" t="s">
        <v>310</v>
      </c>
      <c r="H419" t="s">
        <v>11</v>
      </c>
      <c r="I419" t="s">
        <v>179</v>
      </c>
      <c r="J419" t="s">
        <v>181</v>
      </c>
      <c r="K419" t="str">
        <f>VLOOKUP(F419,'Unique Address'!A:D,4,FALSE)</f>
        <v>Ma On Shan</v>
      </c>
      <c r="L419">
        <f>VLOOKUP(K419,'[2]AreaCoordinates xlsx'!$A$1:$D$65536,3,FALSE)</f>
        <v>22.403069899999998</v>
      </c>
      <c r="M419">
        <f>VLOOKUP(K419,'[2]AreaCoordinates xlsx'!$A$1:$D$65536,4,FALSE)</f>
        <v>114.24499369999999</v>
      </c>
    </row>
    <row r="420" spans="1:13" x14ac:dyDescent="0.2">
      <c r="A420" s="2">
        <v>41642</v>
      </c>
      <c r="B420">
        <v>222</v>
      </c>
      <c r="C420" t="s">
        <v>19</v>
      </c>
      <c r="D420" t="str">
        <f t="shared" si="38"/>
        <v>荃灣城巿中心1期商場, Hong Kong</v>
      </c>
      <c r="E420" t="str">
        <f>VLOOKUP(F420,'recent unique'!A:D,4,FALSE)</f>
        <v>荃灣城巿中心1期商場</v>
      </c>
      <c r="F420" t="s">
        <v>313</v>
      </c>
      <c r="G420" t="s">
        <v>312</v>
      </c>
      <c r="H420" t="s">
        <v>11</v>
      </c>
      <c r="I420" t="s">
        <v>179</v>
      </c>
      <c r="J420" t="s">
        <v>181</v>
      </c>
      <c r="K420" t="str">
        <f>VLOOKUP(F420,'Unique Address'!A:D,4,FALSE)</f>
        <v>Tsuen Wan</v>
      </c>
      <c r="L420">
        <f>VLOOKUP(K420,'[2]AreaCoordinates xlsx'!$A$1:$D$65536,3,FALSE)</f>
        <v>22.3713227</v>
      </c>
      <c r="M420">
        <f>VLOOKUP(K420,'[2]AreaCoordinates xlsx'!$A$1:$D$65536,4,FALSE)</f>
        <v>114.11416010000001</v>
      </c>
    </row>
    <row r="421" spans="1:13" x14ac:dyDescent="0.2">
      <c r="A421" s="2">
        <v>41642</v>
      </c>
      <c r="B421">
        <v>222</v>
      </c>
      <c r="C421" t="s">
        <v>19</v>
      </c>
      <c r="D421" t="str">
        <f t="shared" si="38"/>
        <v>粉嶺中心購物商場, Hong Kong</v>
      </c>
      <c r="E421" t="str">
        <f>VLOOKUP(F421,'recent unique'!A:D,4,FALSE)</f>
        <v>粉嶺中心購物商場</v>
      </c>
      <c r="F421" t="s">
        <v>315</v>
      </c>
      <c r="G421" t="s">
        <v>314</v>
      </c>
      <c r="H421" t="s">
        <v>11</v>
      </c>
      <c r="I421" t="s">
        <v>179</v>
      </c>
      <c r="J421" t="s">
        <v>181</v>
      </c>
      <c r="K421" t="str">
        <f>VLOOKUP(F421,'Unique Address'!A:D,4,FALSE)</f>
        <v>Fanling</v>
      </c>
      <c r="L421">
        <f>VLOOKUP(K421,'[2]AreaCoordinates xlsx'!$A$1:$D$65536,3,FALSE)</f>
        <v>22.486990899999999</v>
      </c>
      <c r="M421">
        <f>VLOOKUP(K421,'[2]AreaCoordinates xlsx'!$A$1:$D$65536,4,FALSE)</f>
        <v>114.13799</v>
      </c>
    </row>
    <row r="422" spans="1:13" x14ac:dyDescent="0.2">
      <c r="A422" s="2">
        <v>41642</v>
      </c>
      <c r="B422">
        <v>4678</v>
      </c>
      <c r="C422" t="s">
        <v>14</v>
      </c>
      <c r="D422" t="str">
        <f t="shared" si="38"/>
        <v>香港仔黃竹坑道125號, Hong Kong</v>
      </c>
      <c r="E422" t="str">
        <f>VLOOKUP(F422,'recent unique'!A:D,4,FALSE)</f>
        <v>香港仔黃竹坑道125號</v>
      </c>
      <c r="F422" t="s">
        <v>236</v>
      </c>
      <c r="G422" t="s">
        <v>317</v>
      </c>
      <c r="H422" t="s">
        <v>11</v>
      </c>
      <c r="I422" t="s">
        <v>316</v>
      </c>
      <c r="J422" t="s">
        <v>318</v>
      </c>
      <c r="K422" t="str">
        <f>VLOOKUP(F422,'Unique Address'!A:D,4,FALSE)</f>
        <v>Aberdeen</v>
      </c>
      <c r="L422">
        <f>VLOOKUP(K422,'[2]AreaCoordinates xlsx'!$A$1:$D$65536,3,FALSE)</f>
        <v>22.252085900000001</v>
      </c>
      <c r="M422">
        <f>VLOOKUP(K422,'[2]AreaCoordinates xlsx'!$A$1:$D$65536,4,FALSE)</f>
        <v>114.1587983</v>
      </c>
    </row>
    <row r="423" spans="1:13" x14ac:dyDescent="0.2">
      <c r="A423" s="2">
        <v>41642</v>
      </c>
      <c r="B423">
        <v>5556</v>
      </c>
      <c r="C423" t="s">
        <v>8</v>
      </c>
      <c r="D423" t="str">
        <f t="shared" si="38"/>
        <v>樂富杏林街10號, Hong Kong</v>
      </c>
      <c r="E423" t="str">
        <f>VLOOKUP(F423,'recent unique'!A:D,4,FALSE)</f>
        <v>樂富杏林街10號</v>
      </c>
      <c r="F423" t="s">
        <v>322</v>
      </c>
      <c r="G423" t="s">
        <v>320</v>
      </c>
      <c r="H423" t="s">
        <v>11</v>
      </c>
      <c r="I423" t="s">
        <v>319</v>
      </c>
      <c r="J423" t="s">
        <v>321</v>
      </c>
      <c r="K423" t="str">
        <f>VLOOKUP(F423,'Unique Address'!A:D,4,FALSE)</f>
        <v>Lok Fu</v>
      </c>
      <c r="L423">
        <f>VLOOKUP(K423,'[2]AreaCoordinates xlsx'!$A$1:$D$65536,3,FALSE)</f>
        <v>22.337740199999999</v>
      </c>
      <c r="M423">
        <f>VLOOKUP(K423,'[2]AreaCoordinates xlsx'!$A$1:$D$65536,4,FALSE)</f>
        <v>114.1862935</v>
      </c>
    </row>
    <row r="424" spans="1:13" x14ac:dyDescent="0.2">
      <c r="A424" s="2">
        <v>41642</v>
      </c>
      <c r="B424">
        <v>13476</v>
      </c>
      <c r="C424" t="s">
        <v>19</v>
      </c>
      <c r="D424" t="str">
        <f t="shared" si="38"/>
        <v>荃灣仁濟街7-11號仁濟醫院, Hong Kong</v>
      </c>
      <c r="E424" t="str">
        <f>F424</f>
        <v>荃灣仁濟街7-11號仁濟醫院</v>
      </c>
      <c r="F424" t="s">
        <v>324</v>
      </c>
      <c r="G424" t="s">
        <v>323</v>
      </c>
      <c r="H424" t="s">
        <v>11</v>
      </c>
      <c r="I424" t="s">
        <v>15</v>
      </c>
      <c r="J424" t="s">
        <v>17</v>
      </c>
      <c r="K424" t="str">
        <f>VLOOKUP(F424,'Unique Address'!A:D,4,FALSE)</f>
        <v>Tsuen Wan</v>
      </c>
      <c r="L424">
        <f>VLOOKUP(K424,'[2]AreaCoordinates xlsx'!$A$1:$D$65536,3,FALSE)</f>
        <v>22.3713227</v>
      </c>
      <c r="M424">
        <f>VLOOKUP(K424,'[2]AreaCoordinates xlsx'!$A$1:$D$65536,4,FALSE)</f>
        <v>114.11416010000001</v>
      </c>
    </row>
    <row r="425" spans="1:13" x14ac:dyDescent="0.2">
      <c r="A425" s="2">
        <v>41643</v>
      </c>
      <c r="B425">
        <v>3824</v>
      </c>
      <c r="C425" t="s">
        <v>19</v>
      </c>
      <c r="D425" t="str">
        <f t="shared" si="38"/>
        <v>荃灣街市街千色店and遠東帝豪酒店, Hong Kong</v>
      </c>
      <c r="E425" t="str">
        <f>VLOOKUP(F425,'recent unique'!A:D,4,FALSE)</f>
        <v>荃灣街市街千色店and遠東帝豪酒店</v>
      </c>
      <c r="F425" t="s">
        <v>537</v>
      </c>
      <c r="G425" t="s">
        <v>536</v>
      </c>
      <c r="H425" t="s">
        <v>11</v>
      </c>
      <c r="I425" t="s">
        <v>372</v>
      </c>
      <c r="J425" t="s">
        <v>374</v>
      </c>
      <c r="K425" t="str">
        <f>VLOOKUP(F425,'Unique Address'!A:D,4,FALSE)</f>
        <v>Tsuen Wan</v>
      </c>
      <c r="L425">
        <f>VLOOKUP(K425,'[2]AreaCoordinates xlsx'!$A$1:$D$65536,3,FALSE)</f>
        <v>22.3713227</v>
      </c>
      <c r="M425">
        <f>VLOOKUP(K425,'[2]AreaCoordinates xlsx'!$A$1:$D$65536,4,FALSE)</f>
        <v>114.11416010000001</v>
      </c>
    </row>
    <row r="426" spans="1:13" x14ac:dyDescent="0.2">
      <c r="A426" s="2">
        <v>41643</v>
      </c>
      <c r="B426">
        <v>3824</v>
      </c>
      <c r="C426" t="s">
        <v>19</v>
      </c>
      <c r="D426" t="str">
        <f t="shared" si="38"/>
        <v>荃灣賽馬會德華公園街市街, Hong Kong</v>
      </c>
      <c r="E426" t="str">
        <f>VLOOKUP(F426,'recent unique'!A:D,4,FALSE)</f>
        <v>荃灣賽馬會德華公園街市街</v>
      </c>
      <c r="F426" t="s">
        <v>539</v>
      </c>
      <c r="G426" t="s">
        <v>538</v>
      </c>
      <c r="H426" t="s">
        <v>11</v>
      </c>
      <c r="I426" t="s">
        <v>372</v>
      </c>
      <c r="J426" t="s">
        <v>374</v>
      </c>
      <c r="K426" t="str">
        <f>VLOOKUP(F426,'Unique Address'!A:D,4,FALSE)</f>
        <v>Tsuen Wan</v>
      </c>
      <c r="L426">
        <f>VLOOKUP(K426,'[2]AreaCoordinates xlsx'!$A$1:$D$65536,3,FALSE)</f>
        <v>22.3713227</v>
      </c>
      <c r="M426">
        <f>VLOOKUP(K426,'[2]AreaCoordinates xlsx'!$A$1:$D$65536,4,FALSE)</f>
        <v>114.11416010000001</v>
      </c>
    </row>
    <row r="427" spans="1:13" x14ac:dyDescent="0.2">
      <c r="A427" s="2">
        <v>41643</v>
      </c>
      <c r="B427">
        <v>213</v>
      </c>
      <c r="C427" t="s">
        <v>19</v>
      </c>
      <c r="D427" t="str">
        <f t="shared" si="38"/>
        <v>港鐵沙田站B, Hong Kong</v>
      </c>
      <c r="E427" t="str">
        <f>VLOOKUP(F427,'recent unique'!A:D,4,FALSE)</f>
        <v>港鐵沙田站B</v>
      </c>
      <c r="F427" t="s">
        <v>33</v>
      </c>
      <c r="G427" t="s">
        <v>540</v>
      </c>
      <c r="H427" t="s">
        <v>11</v>
      </c>
      <c r="I427" t="s">
        <v>325</v>
      </c>
      <c r="J427" t="s">
        <v>12</v>
      </c>
      <c r="K427" t="str">
        <f>VLOOKUP(F427,'Unique Address'!A:D,4,FALSE)</f>
        <v>Sha Tin</v>
      </c>
      <c r="L427">
        <f>VLOOKUP(K427,'[2]AreaCoordinates xlsx'!$A$1:$D$65536,3,FALSE)</f>
        <v>22.377130399999999</v>
      </c>
      <c r="M427">
        <f>VLOOKUP(K427,'[2]AreaCoordinates xlsx'!$A$1:$D$65536,4,FALSE)</f>
        <v>114.1974398</v>
      </c>
    </row>
    <row r="428" spans="1:13" x14ac:dyDescent="0.2">
      <c r="A428" s="2">
        <v>41643</v>
      </c>
      <c r="B428">
        <v>213</v>
      </c>
      <c r="C428" t="s">
        <v>8</v>
      </c>
      <c r="D428" t="str">
        <f t="shared" si="38"/>
        <v>港鐵旺角站D2, Hong Kong</v>
      </c>
      <c r="E428" t="str">
        <f>VLOOKUP(F428,'recent unique'!A:D,4,FALSE)</f>
        <v>港鐵旺角站D2</v>
      </c>
      <c r="F428" t="s">
        <v>386</v>
      </c>
      <c r="G428" t="s">
        <v>541</v>
      </c>
      <c r="H428" t="s">
        <v>11</v>
      </c>
      <c r="I428" t="s">
        <v>325</v>
      </c>
      <c r="J428" t="s">
        <v>12</v>
      </c>
      <c r="K428" t="str">
        <f>VLOOKUP(F428,'Unique Address'!A:D,4,FALSE)</f>
        <v>Mong Kok</v>
      </c>
      <c r="L428">
        <f>VLOOKUP(K428,'[2]AreaCoordinates xlsx'!$A$1:$D$65536,3,FALSE)</f>
        <v>22.318344199999999</v>
      </c>
      <c r="M428">
        <f>VLOOKUP(K428,'[2]AreaCoordinates xlsx'!$A$1:$D$65536,4,FALSE)</f>
        <v>114.17217460000001</v>
      </c>
    </row>
    <row r="429" spans="1:13" x14ac:dyDescent="0.2">
      <c r="A429" s="2">
        <v>41643</v>
      </c>
      <c r="B429">
        <v>13</v>
      </c>
      <c r="C429" t="s">
        <v>8</v>
      </c>
      <c r="D429" t="str">
        <f t="shared" si="38"/>
        <v>九龍圓方1樓火區, Hong Kong</v>
      </c>
      <c r="E429" t="str">
        <f>VLOOKUP(F429,'recent unique'!A:D,4,FALSE)</f>
        <v>九龍圓方1樓火區</v>
      </c>
      <c r="F429" t="s">
        <v>148</v>
      </c>
      <c r="G429" t="s">
        <v>146</v>
      </c>
      <c r="H429" t="s">
        <v>11</v>
      </c>
      <c r="I429" t="s">
        <v>145</v>
      </c>
      <c r="J429" t="s">
        <v>147</v>
      </c>
      <c r="K429" t="str">
        <f>VLOOKUP(F429,'Unique Address'!A:D,4,FALSE)</f>
        <v>Jordan</v>
      </c>
      <c r="L429">
        <f>VLOOKUP(K429,'[2]AreaCoordinates xlsx'!$A$1:$D$65536,3,FALSE)</f>
        <v>22.304861200000001</v>
      </c>
      <c r="M429">
        <f>VLOOKUP(K429,'[2]AreaCoordinates xlsx'!$A$1:$D$65536,4,FALSE)</f>
        <v>114.16920210000001</v>
      </c>
    </row>
    <row r="430" spans="1:13" x14ac:dyDescent="0.2">
      <c r="A430" s="2">
        <v>41643</v>
      </c>
      <c r="B430">
        <v>13</v>
      </c>
      <c r="C430" t="s">
        <v>8</v>
      </c>
      <c r="D430" t="str">
        <f t="shared" si="38"/>
        <v>九龍圓方1樓水區, Hong Kong</v>
      </c>
      <c r="E430" t="str">
        <f>VLOOKUP(F430,'recent unique'!A:D,4,FALSE)</f>
        <v>九龍圓方1樓水區</v>
      </c>
      <c r="F430" t="s">
        <v>150</v>
      </c>
      <c r="G430" t="s">
        <v>149</v>
      </c>
      <c r="H430" t="s">
        <v>11</v>
      </c>
      <c r="I430" t="s">
        <v>145</v>
      </c>
      <c r="J430" t="s">
        <v>147</v>
      </c>
      <c r="K430" t="str">
        <f>VLOOKUP(F430,'Unique Address'!A:D,4,FALSE)</f>
        <v>Jordan</v>
      </c>
      <c r="L430">
        <f>VLOOKUP(K430,'[2]AreaCoordinates xlsx'!$A$1:$D$65536,3,FALSE)</f>
        <v>22.304861200000001</v>
      </c>
      <c r="M430">
        <f>VLOOKUP(K430,'[2]AreaCoordinates xlsx'!$A$1:$D$65536,4,FALSE)</f>
        <v>114.16920210000001</v>
      </c>
    </row>
    <row r="431" spans="1:13" x14ac:dyDescent="0.2">
      <c r="A431" s="2">
        <v>41643</v>
      </c>
      <c r="B431">
        <v>13</v>
      </c>
      <c r="C431" t="s">
        <v>8</v>
      </c>
      <c r="D431" t="str">
        <f t="shared" si="38"/>
        <v>九龍圓方1樓火區, Hong Kong</v>
      </c>
      <c r="E431" t="str">
        <f>VLOOKUP(F431,'recent unique'!A:D,4,FALSE)</f>
        <v>九龍圓方1樓火區</v>
      </c>
      <c r="F431" t="s">
        <v>543</v>
      </c>
      <c r="G431" t="s">
        <v>542</v>
      </c>
      <c r="H431" t="s">
        <v>11</v>
      </c>
      <c r="I431" t="s">
        <v>145</v>
      </c>
      <c r="J431" t="s">
        <v>147</v>
      </c>
      <c r="K431" t="str">
        <f>VLOOKUP(F431,'Unique Address'!A:D,4,FALSE)</f>
        <v>Jordan</v>
      </c>
      <c r="L431">
        <f>VLOOKUP(K431,'[2]AreaCoordinates xlsx'!$A$1:$D$65536,3,FALSE)</f>
        <v>22.304861200000001</v>
      </c>
      <c r="M431">
        <f>VLOOKUP(K431,'[2]AreaCoordinates xlsx'!$A$1:$D$65536,4,FALSE)</f>
        <v>114.16920210000001</v>
      </c>
    </row>
    <row r="432" spans="1:13" x14ac:dyDescent="0.2">
      <c r="A432" s="2">
        <v>41643</v>
      </c>
      <c r="B432">
        <v>13</v>
      </c>
      <c r="C432" t="s">
        <v>8</v>
      </c>
      <c r="D432" t="str">
        <f t="shared" si="38"/>
        <v>九龍圓方2樓金區, Hong Kong</v>
      </c>
      <c r="E432" t="str">
        <f>VLOOKUP(F432,'recent unique'!A:D,4,FALSE)</f>
        <v>九龍圓方2樓金區</v>
      </c>
      <c r="F432" t="s">
        <v>545</v>
      </c>
      <c r="G432" t="s">
        <v>544</v>
      </c>
      <c r="H432" t="s">
        <v>11</v>
      </c>
      <c r="I432" t="s">
        <v>145</v>
      </c>
      <c r="J432" t="s">
        <v>147</v>
      </c>
      <c r="K432" t="str">
        <f>VLOOKUP(F432,'Unique Address'!A:D,4,FALSE)</f>
        <v>Jordan</v>
      </c>
      <c r="L432">
        <f>VLOOKUP(K432,'[2]AreaCoordinates xlsx'!$A$1:$D$65536,3,FALSE)</f>
        <v>22.304861200000001</v>
      </c>
      <c r="M432">
        <f>VLOOKUP(K432,'[2]AreaCoordinates xlsx'!$A$1:$D$65536,4,FALSE)</f>
        <v>114.16920210000001</v>
      </c>
    </row>
    <row r="433" spans="1:13" x14ac:dyDescent="0.2">
      <c r="A433" s="2">
        <v>41643</v>
      </c>
      <c r="B433">
        <v>5408</v>
      </c>
      <c r="C433" t="s">
        <v>8</v>
      </c>
      <c r="D433" t="str">
        <f t="shared" si="38"/>
        <v>港鐵尖沙咀站A2, Hong Kong</v>
      </c>
      <c r="E433" t="str">
        <f>VLOOKUP(F433,'recent unique'!A:D,4,FALSE)</f>
        <v>港鐵尖沙咀站A2</v>
      </c>
      <c r="F433" t="s">
        <v>445</v>
      </c>
      <c r="G433" t="s">
        <v>546</v>
      </c>
      <c r="H433" t="s">
        <v>11</v>
      </c>
      <c r="I433" t="s">
        <v>26</v>
      </c>
      <c r="J433" t="s">
        <v>28</v>
      </c>
      <c r="K433" t="str">
        <f>VLOOKUP(F433,'Unique Address'!A:D,4,FALSE)</f>
        <v>Tsim Sha Tsui</v>
      </c>
      <c r="L433">
        <f>VLOOKUP(K433,'[2]AreaCoordinates xlsx'!$A$1:$D$65536,3,FALSE)</f>
        <v>22.298812300000002</v>
      </c>
      <c r="M433">
        <f>VLOOKUP(K433,'[2]AreaCoordinates xlsx'!$A$1:$D$65536,4,FALSE)</f>
        <v>114.17217460000001</v>
      </c>
    </row>
    <row r="434" spans="1:13" x14ac:dyDescent="0.2">
      <c r="A434" s="2">
        <v>41643</v>
      </c>
      <c r="B434">
        <v>213</v>
      </c>
      <c r="C434" t="s">
        <v>8</v>
      </c>
      <c r="D434" t="str">
        <f t="shared" si="38"/>
        <v>尖沙咀天星碼頭, Hong Kong</v>
      </c>
      <c r="E434" t="str">
        <f>VLOOKUP(F434,'recent unique'!A:D,4,FALSE)</f>
        <v>尖沙咀天星碼頭</v>
      </c>
      <c r="F434" t="s">
        <v>548</v>
      </c>
      <c r="G434" t="s">
        <v>547</v>
      </c>
      <c r="H434" t="s">
        <v>11</v>
      </c>
      <c r="I434" t="s">
        <v>325</v>
      </c>
      <c r="J434" t="s">
        <v>12</v>
      </c>
      <c r="K434" t="str">
        <f>VLOOKUP(F434,'Unique Address'!A:D,4,FALSE)</f>
        <v>Tsim Sha Tsui</v>
      </c>
      <c r="L434">
        <f>VLOOKUP(K434,'[2]AreaCoordinates xlsx'!$A$1:$D$65536,3,FALSE)</f>
        <v>22.298812300000002</v>
      </c>
      <c r="M434">
        <f>VLOOKUP(K434,'[2]AreaCoordinates xlsx'!$A$1:$D$65536,4,FALSE)</f>
        <v>114.17217460000001</v>
      </c>
    </row>
    <row r="435" spans="1:13" x14ac:dyDescent="0.2">
      <c r="A435" s="2">
        <v>41643</v>
      </c>
      <c r="B435">
        <v>5408</v>
      </c>
      <c r="C435" t="s">
        <v>19</v>
      </c>
      <c r="D435" t="str">
        <f t="shared" si="38"/>
        <v>西貢親民街惠康超級市場, Hong Kong</v>
      </c>
      <c r="E435" t="str">
        <f>VLOOKUP(F435,'recent unique'!A:D,4,FALSE)</f>
        <v>西貢親民街惠康超級市場</v>
      </c>
      <c r="F435" t="s">
        <v>550</v>
      </c>
      <c r="G435" t="s">
        <v>549</v>
      </c>
      <c r="H435" t="s">
        <v>11</v>
      </c>
      <c r="I435" t="s">
        <v>26</v>
      </c>
      <c r="J435" t="s">
        <v>28</v>
      </c>
      <c r="K435" t="str">
        <f>VLOOKUP(F435,'Unique Address'!A:D,4,FALSE)</f>
        <v>Sai Kung</v>
      </c>
      <c r="L435">
        <f>VLOOKUP(K435,'[2]AreaCoordinates xlsx'!$A$1:$D$65536,3,FALSE)</f>
        <v>22.4075171</v>
      </c>
      <c r="M435">
        <f>VLOOKUP(K435,'[2]AreaCoordinates xlsx'!$A$1:$D$65536,4,FALSE)</f>
        <v>114.32225769999999</v>
      </c>
    </row>
    <row r="436" spans="1:13" x14ac:dyDescent="0.2">
      <c r="A436" s="2">
        <v>41643</v>
      </c>
      <c r="B436">
        <v>7479</v>
      </c>
      <c r="C436" t="s">
        <v>14</v>
      </c>
      <c r="D436" t="str">
        <f t="shared" si="38"/>
        <v>中環皇后大道中勵精中心, Hong Kong</v>
      </c>
      <c r="E436" t="str">
        <f>VLOOKUP(F436,'recent unique'!A:D,4,FALSE)</f>
        <v>中環皇后大道中勵精中心</v>
      </c>
      <c r="F436" t="s">
        <v>554</v>
      </c>
      <c r="G436" t="s">
        <v>552</v>
      </c>
      <c r="H436" t="s">
        <v>11</v>
      </c>
      <c r="I436" t="s">
        <v>551</v>
      </c>
      <c r="J436" t="s">
        <v>553</v>
      </c>
      <c r="K436" t="str">
        <f>VLOOKUP(F436,'Unique Address'!A:D,4,FALSE)</f>
        <v>Central</v>
      </c>
      <c r="L436">
        <f>VLOOKUP(K436,'[2]AreaCoordinates xlsx'!$A$1:$D$65536,3,FALSE)</f>
        <v>22.279990699999999</v>
      </c>
      <c r="M436">
        <f>VLOOKUP(K436,'[2]AreaCoordinates xlsx'!$A$1:$D$65536,4,FALSE)</f>
        <v>114.1587983</v>
      </c>
    </row>
    <row r="437" spans="1:13" x14ac:dyDescent="0.2">
      <c r="A437" s="2">
        <v>41643</v>
      </c>
      <c r="B437">
        <v>7479</v>
      </c>
      <c r="C437" t="s">
        <v>14</v>
      </c>
      <c r="D437" t="str">
        <f t="shared" si="38"/>
        <v>中環皇后大道中卡佛大廈, Hong Kong</v>
      </c>
      <c r="E437" t="str">
        <f>VLOOKUP(F437,'recent unique'!A:D,4,FALSE)</f>
        <v>中環皇后大道中卡佛大廈</v>
      </c>
      <c r="F437" t="s">
        <v>451</v>
      </c>
      <c r="G437" t="s">
        <v>450</v>
      </c>
      <c r="H437" t="s">
        <v>11</v>
      </c>
      <c r="I437" t="s">
        <v>551</v>
      </c>
      <c r="J437" t="s">
        <v>553</v>
      </c>
      <c r="K437" t="str">
        <f>VLOOKUP(F437,'Unique Address'!A:D,4,FALSE)</f>
        <v>Central</v>
      </c>
      <c r="L437">
        <f>VLOOKUP(K437,'[2]AreaCoordinates xlsx'!$A$1:$D$65536,3,FALSE)</f>
        <v>22.279990699999999</v>
      </c>
      <c r="M437">
        <f>VLOOKUP(K437,'[2]AreaCoordinates xlsx'!$A$1:$D$65536,4,FALSE)</f>
        <v>114.1587983</v>
      </c>
    </row>
    <row r="438" spans="1:13" x14ac:dyDescent="0.2">
      <c r="A438" s="2">
        <v>41643</v>
      </c>
      <c r="B438">
        <v>7479</v>
      </c>
      <c r="C438" t="s">
        <v>19</v>
      </c>
      <c r="D438" t="str">
        <f t="shared" si="38"/>
        <v>荃灣眾安街英皇娛樂廣場, Hong Kong</v>
      </c>
      <c r="E438" t="str">
        <f>VLOOKUP(F438,'recent unique'!A:D,4,FALSE)</f>
        <v>荃灣眾安街英皇娛樂廣場</v>
      </c>
      <c r="F438" t="s">
        <v>556</v>
      </c>
      <c r="G438" t="s">
        <v>555</v>
      </c>
      <c r="H438" t="s">
        <v>11</v>
      </c>
      <c r="I438" t="s">
        <v>551</v>
      </c>
      <c r="J438" t="s">
        <v>553</v>
      </c>
      <c r="K438" t="str">
        <f>VLOOKUP(F438,'Unique Address'!A:D,4,FALSE)</f>
        <v>Tsuen Wan</v>
      </c>
      <c r="L438">
        <f>VLOOKUP(K438,'[2]AreaCoordinates xlsx'!$A$1:$D$65536,3,FALSE)</f>
        <v>22.3713227</v>
      </c>
      <c r="M438">
        <f>VLOOKUP(K438,'[2]AreaCoordinates xlsx'!$A$1:$D$65536,4,FALSE)</f>
        <v>114.11416010000001</v>
      </c>
    </row>
    <row r="439" spans="1:13" x14ac:dyDescent="0.2">
      <c r="A439" s="2">
        <v>41643</v>
      </c>
      <c r="B439">
        <v>7479</v>
      </c>
      <c r="C439" t="s">
        <v>19</v>
      </c>
      <c r="D439" t="str">
        <f t="shared" si="38"/>
        <v>荃灣路德圍安榮街, Hong Kong</v>
      </c>
      <c r="E439" t="str">
        <f>VLOOKUP(F439,'recent unique'!A:D,4,FALSE)</f>
        <v>荃灣路德圍安榮街</v>
      </c>
      <c r="F439" t="s">
        <v>558</v>
      </c>
      <c r="G439" t="s">
        <v>557</v>
      </c>
      <c r="H439" t="s">
        <v>11</v>
      </c>
      <c r="I439" t="s">
        <v>551</v>
      </c>
      <c r="J439" t="s">
        <v>553</v>
      </c>
      <c r="K439" t="str">
        <f>VLOOKUP(F439,'Unique Address'!A:D,4,FALSE)</f>
        <v>Tsuen Wan</v>
      </c>
      <c r="L439">
        <f>VLOOKUP(K439,'[2]AreaCoordinates xlsx'!$A$1:$D$65536,3,FALSE)</f>
        <v>22.3713227</v>
      </c>
      <c r="M439">
        <f>VLOOKUP(K439,'[2]AreaCoordinates xlsx'!$A$1:$D$65536,4,FALSE)</f>
        <v>114.11416010000001</v>
      </c>
    </row>
    <row r="440" spans="1:13" x14ac:dyDescent="0.2">
      <c r="A440" s="2">
        <v>41643</v>
      </c>
      <c r="B440">
        <v>7479</v>
      </c>
      <c r="C440" t="s">
        <v>19</v>
      </c>
      <c r="D440" t="str">
        <f t="shared" si="38"/>
        <v>港鐵沙田站B, Hong Kong</v>
      </c>
      <c r="E440" t="str">
        <f>VLOOKUP(F440,'recent unique'!A:D,4,FALSE)</f>
        <v>港鐵沙田站B</v>
      </c>
      <c r="F440" t="s">
        <v>33</v>
      </c>
      <c r="G440" t="s">
        <v>32</v>
      </c>
      <c r="H440" t="s">
        <v>11</v>
      </c>
      <c r="I440" t="s">
        <v>551</v>
      </c>
      <c r="J440" t="s">
        <v>553</v>
      </c>
      <c r="K440" t="str">
        <f>VLOOKUP(F440,'Unique Address'!A:D,4,FALSE)</f>
        <v>Sha Tin</v>
      </c>
      <c r="L440">
        <f>VLOOKUP(K440,'[2]AreaCoordinates xlsx'!$A$1:$D$65536,3,FALSE)</f>
        <v>22.377130399999999</v>
      </c>
      <c r="M440">
        <f>VLOOKUP(K440,'[2]AreaCoordinates xlsx'!$A$1:$D$65536,4,FALSE)</f>
        <v>114.1974398</v>
      </c>
    </row>
    <row r="441" spans="1:13" x14ac:dyDescent="0.2">
      <c r="A441" s="2">
        <v>41643</v>
      </c>
      <c r="B441">
        <v>7479</v>
      </c>
      <c r="C441" t="s">
        <v>19</v>
      </c>
      <c r="D441" t="str">
        <f t="shared" si="38"/>
        <v>港鐵大圍站A, Hong Kong</v>
      </c>
      <c r="E441" t="str">
        <f>VLOOKUP(F441,'recent unique'!A:D,4,FALSE)</f>
        <v>港鐵大圍站A</v>
      </c>
      <c r="F441" t="s">
        <v>343</v>
      </c>
      <c r="G441" t="s">
        <v>341</v>
      </c>
      <c r="H441" t="s">
        <v>11</v>
      </c>
      <c r="I441" t="s">
        <v>551</v>
      </c>
      <c r="J441" t="s">
        <v>553</v>
      </c>
      <c r="K441" t="str">
        <f>VLOOKUP(F441,'Unique Address'!A:D,4,FALSE)</f>
        <v>Tai Wai</v>
      </c>
      <c r="L441">
        <f>VLOOKUP(K441,'[2]AreaCoordinates xlsx'!$A$1:$D$65536,3,FALSE)</f>
        <v>22.369729299999999</v>
      </c>
      <c r="M441">
        <f>VLOOKUP(K441,'[2]AreaCoordinates xlsx'!$A$1:$D$65536,4,FALSE)</f>
        <v>114.17366079999999</v>
      </c>
    </row>
    <row r="442" spans="1:13" x14ac:dyDescent="0.2">
      <c r="A442" s="2">
        <v>41643</v>
      </c>
      <c r="B442">
        <v>3824</v>
      </c>
      <c r="C442" t="s">
        <v>19</v>
      </c>
      <c r="D442" t="str">
        <f t="shared" si="38"/>
        <v>馬鞍山廣場, Hong Kong</v>
      </c>
      <c r="E442" t="str">
        <f>VLOOKUP(F442,'recent unique'!A:D,4,FALSE)</f>
        <v>馬鞍山廣場</v>
      </c>
      <c r="F442" t="s">
        <v>560</v>
      </c>
      <c r="G442" t="s">
        <v>559</v>
      </c>
      <c r="H442" t="s">
        <v>11</v>
      </c>
      <c r="I442" t="s">
        <v>372</v>
      </c>
      <c r="J442" t="s">
        <v>374</v>
      </c>
      <c r="K442" t="str">
        <f>VLOOKUP(F442,'Unique Address'!A:D,4,FALSE)</f>
        <v>Ma On Shan</v>
      </c>
      <c r="L442">
        <f>VLOOKUP(K442,'[2]AreaCoordinates xlsx'!$A$1:$D$65536,3,FALSE)</f>
        <v>22.403069899999998</v>
      </c>
      <c r="M442">
        <f>VLOOKUP(K442,'[2]AreaCoordinates xlsx'!$A$1:$D$65536,4,FALSE)</f>
        <v>114.24499369999999</v>
      </c>
    </row>
    <row r="443" spans="1:13" x14ac:dyDescent="0.2">
      <c r="A443" s="2">
        <v>41643</v>
      </c>
      <c r="B443">
        <v>8521</v>
      </c>
      <c r="C443" t="s">
        <v>8</v>
      </c>
      <c r="D443" t="str">
        <f t="shared" si="38"/>
        <v>尖沙咀柏麗購物大道(近手雕像)對出行人路, Hong Kong</v>
      </c>
      <c r="E443" t="str">
        <f>F443</f>
        <v>尖沙咀柏麗購物大道(近手雕像)對出行人路</v>
      </c>
      <c r="F443" t="s">
        <v>562</v>
      </c>
      <c r="G443" t="s">
        <v>561</v>
      </c>
      <c r="H443" t="s">
        <v>11</v>
      </c>
      <c r="I443" t="s">
        <v>356</v>
      </c>
      <c r="J443" t="s">
        <v>358</v>
      </c>
      <c r="K443" t="str">
        <f>VLOOKUP(F443,'Unique Address'!A:D,4,FALSE)</f>
        <v>Tsim Sha Tsui</v>
      </c>
      <c r="L443">
        <f>VLOOKUP(K443,'[2]AreaCoordinates xlsx'!$A$1:$D$65536,3,FALSE)</f>
        <v>22.298812300000002</v>
      </c>
      <c r="M443">
        <f>VLOOKUP(K443,'[2]AreaCoordinates xlsx'!$A$1:$D$65536,4,FALSE)</f>
        <v>114.17217460000001</v>
      </c>
    </row>
    <row r="444" spans="1:13" x14ac:dyDescent="0.2">
      <c r="A444" s="2">
        <v>41643</v>
      </c>
      <c r="B444">
        <v>8521</v>
      </c>
      <c r="C444" t="s">
        <v>8</v>
      </c>
      <c r="D444" t="str">
        <f t="shared" si="38"/>
        <v>佐敦彌敦道西貢街, Hong Kong</v>
      </c>
      <c r="E444" t="str">
        <f>VLOOKUP(F444,'recent unique'!A:D,4,FALSE)</f>
        <v>佐敦彌敦道西貢街</v>
      </c>
      <c r="F444" t="s">
        <v>564</v>
      </c>
      <c r="G444" t="s">
        <v>563</v>
      </c>
      <c r="H444" t="s">
        <v>11</v>
      </c>
      <c r="I444" t="s">
        <v>356</v>
      </c>
      <c r="J444" t="s">
        <v>358</v>
      </c>
      <c r="K444" t="str">
        <f>VLOOKUP(F444,'Unique Address'!A:D,4,FALSE)</f>
        <v>Jordan</v>
      </c>
      <c r="L444">
        <f>VLOOKUP(K444,'[2]AreaCoordinates xlsx'!$A$1:$D$65536,3,FALSE)</f>
        <v>22.304861200000001</v>
      </c>
      <c r="M444">
        <f>VLOOKUP(K444,'[2]AreaCoordinates xlsx'!$A$1:$D$65536,4,FALSE)</f>
        <v>114.16920210000001</v>
      </c>
    </row>
    <row r="445" spans="1:13" x14ac:dyDescent="0.2">
      <c r="A445" s="2">
        <v>41643</v>
      </c>
      <c r="B445">
        <v>8521</v>
      </c>
      <c r="C445" t="s">
        <v>8</v>
      </c>
      <c r="D445" t="str">
        <f t="shared" si="38"/>
        <v>太子道西與彌敦道交界對出行人路(近長榮大廈), Hong Kong</v>
      </c>
      <c r="E445" t="str">
        <f>F445</f>
        <v>太子道西與彌敦道交界對出行人路(近長榮大廈)</v>
      </c>
      <c r="F445" t="s">
        <v>566</v>
      </c>
      <c r="G445" t="s">
        <v>565</v>
      </c>
      <c r="H445" t="s">
        <v>11</v>
      </c>
      <c r="I445" t="s">
        <v>356</v>
      </c>
      <c r="J445" t="s">
        <v>358</v>
      </c>
      <c r="K445" t="str">
        <f>VLOOKUP(F445,'Unique Address'!A:D,4,FALSE)</f>
        <v>Prince Edward</v>
      </c>
      <c r="L445">
        <f>VLOOKUP(K445,'[2]AreaCoordinates xlsx'!$A$1:$D$65536,3,FALSE)</f>
        <v>22.324393499999999</v>
      </c>
      <c r="M445">
        <f>VLOOKUP(K445,'[2]AreaCoordinates xlsx'!$A$1:$D$65536,4,FALSE)</f>
        <v>114.16920210000001</v>
      </c>
    </row>
    <row r="446" spans="1:13" x14ac:dyDescent="0.2">
      <c r="A446" s="2">
        <v>41643</v>
      </c>
      <c r="B446">
        <v>3824</v>
      </c>
      <c r="C446" t="s">
        <v>14</v>
      </c>
      <c r="D446" t="str">
        <f t="shared" si="38"/>
        <v>中環皇后大道中怡安華人行, Hong Kong</v>
      </c>
      <c r="E446" t="str">
        <f>VLOOKUP(F446,'recent unique'!A:D,4,FALSE)</f>
        <v>中環皇后大道中怡安華人行</v>
      </c>
      <c r="F446" t="s">
        <v>568</v>
      </c>
      <c r="G446" t="s">
        <v>567</v>
      </c>
      <c r="H446" t="s">
        <v>11</v>
      </c>
      <c r="I446" t="s">
        <v>372</v>
      </c>
      <c r="J446" t="s">
        <v>374</v>
      </c>
      <c r="K446" t="str">
        <f>VLOOKUP(F446,'Unique Address'!A:D,4,FALSE)</f>
        <v>Central</v>
      </c>
      <c r="L446">
        <f>VLOOKUP(K446,'[2]AreaCoordinates xlsx'!$A$1:$D$65536,3,FALSE)</f>
        <v>22.279990699999999</v>
      </c>
      <c r="M446">
        <f>VLOOKUP(K446,'[2]AreaCoordinates xlsx'!$A$1:$D$65536,4,FALSE)</f>
        <v>114.1587983</v>
      </c>
    </row>
    <row r="447" spans="1:13" x14ac:dyDescent="0.2">
      <c r="A447" s="2">
        <v>41643</v>
      </c>
      <c r="B447">
        <v>3824</v>
      </c>
      <c r="C447" t="s">
        <v>14</v>
      </c>
      <c r="D447" t="str">
        <f t="shared" si="38"/>
        <v>銅鑼灣黃金廣場對出軒尼詩道行人路, Hong Kong</v>
      </c>
      <c r="E447" t="str">
        <f>F447</f>
        <v>銅鑼灣黃金廣場對出軒尼詩道行人路</v>
      </c>
      <c r="F447" t="s">
        <v>570</v>
      </c>
      <c r="G447" t="s">
        <v>569</v>
      </c>
      <c r="H447" t="s">
        <v>11</v>
      </c>
      <c r="I447" t="s">
        <v>372</v>
      </c>
      <c r="J447" t="s">
        <v>374</v>
      </c>
      <c r="K447" t="str">
        <f>VLOOKUP(F447,'Unique Address'!A:D,4,FALSE)</f>
        <v>Causeway Bay</v>
      </c>
      <c r="L447">
        <f>VLOOKUP(K447,'[2]AreaCoordinates xlsx'!$A$1:$D$65536,3,FALSE)</f>
        <v>22.279729499999998</v>
      </c>
      <c r="M447">
        <f>VLOOKUP(K447,'[2]AreaCoordinates xlsx'!$A$1:$D$65536,4,FALSE)</f>
        <v>114.1870366</v>
      </c>
    </row>
    <row r="448" spans="1:13" x14ac:dyDescent="0.2">
      <c r="A448" s="2">
        <v>41643</v>
      </c>
      <c r="B448">
        <v>3824</v>
      </c>
      <c r="C448" t="s">
        <v>14</v>
      </c>
      <c r="D448" t="str">
        <f t="shared" si="38"/>
        <v>銅鑼灣京華中心, Hong Kong</v>
      </c>
      <c r="E448" t="str">
        <f>VLOOKUP(F448,'recent unique'!A:D,4,FALSE)</f>
        <v>銅鑼灣京華中心</v>
      </c>
      <c r="F448" t="s">
        <v>572</v>
      </c>
      <c r="G448" t="s">
        <v>571</v>
      </c>
      <c r="H448" t="s">
        <v>11</v>
      </c>
      <c r="I448" t="s">
        <v>372</v>
      </c>
      <c r="J448" t="s">
        <v>374</v>
      </c>
      <c r="K448" t="str">
        <f>VLOOKUP(F448,'Unique Address'!A:D,4,FALSE)</f>
        <v>Causeway Bay</v>
      </c>
      <c r="L448">
        <f>VLOOKUP(K448,'[2]AreaCoordinates xlsx'!$A$1:$D$65536,3,FALSE)</f>
        <v>22.279729499999998</v>
      </c>
      <c r="M448">
        <f>VLOOKUP(K448,'[2]AreaCoordinates xlsx'!$A$1:$D$65536,4,FALSE)</f>
        <v>114.1870366</v>
      </c>
    </row>
    <row r="449" spans="1:13" x14ac:dyDescent="0.2">
      <c r="A449" s="2">
        <v>41643</v>
      </c>
      <c r="B449">
        <v>3824</v>
      </c>
      <c r="C449" t="s">
        <v>14</v>
      </c>
      <c r="D449" t="str">
        <f t="shared" si="38"/>
        <v>港鐵銅鑼灣站D1, Hong Kong</v>
      </c>
      <c r="E449" t="str">
        <f>VLOOKUP(F449,'recent unique'!A:D,4,FALSE)</f>
        <v>港鐵銅鑼灣站D1</v>
      </c>
      <c r="F449" t="s">
        <v>447</v>
      </c>
      <c r="G449" t="s">
        <v>573</v>
      </c>
      <c r="H449" t="s">
        <v>11</v>
      </c>
      <c r="I449" t="s">
        <v>372</v>
      </c>
      <c r="J449" t="s">
        <v>374</v>
      </c>
      <c r="K449" t="str">
        <f>VLOOKUP(F449,'Unique Address'!A:D,4,FALSE)</f>
        <v>Causeway Bay</v>
      </c>
      <c r="L449">
        <f>VLOOKUP(K449,'[2]AreaCoordinates xlsx'!$A$1:$D$65536,3,FALSE)</f>
        <v>22.279729499999998</v>
      </c>
      <c r="M449">
        <f>VLOOKUP(K449,'[2]AreaCoordinates xlsx'!$A$1:$D$65536,4,FALSE)</f>
        <v>114.1870366</v>
      </c>
    </row>
    <row r="450" spans="1:13" x14ac:dyDescent="0.2">
      <c r="A450" s="2">
        <v>41643</v>
      </c>
      <c r="B450">
        <v>5523</v>
      </c>
      <c r="C450" t="s">
        <v>19</v>
      </c>
      <c r="D450" t="str">
        <f t="shared" si="38"/>
        <v>元朗南生圍DD123 Lot 1529 RP，附近政府土地, Hong Kong</v>
      </c>
      <c r="E450" t="str">
        <f t="shared" ref="E450:E451" si="39">F450</f>
        <v>元朗南生圍DD123 Lot 1529 RP，附近政府土地</v>
      </c>
      <c r="F450" t="s">
        <v>577</v>
      </c>
      <c r="G450" t="s">
        <v>575</v>
      </c>
      <c r="H450" t="s">
        <v>11</v>
      </c>
      <c r="I450" t="s">
        <v>574</v>
      </c>
      <c r="J450" t="s">
        <v>576</v>
      </c>
      <c r="K450" t="str">
        <f>VLOOKUP(F450,'Unique Address'!A:D,4,FALSE)</f>
        <v>Yuen Long</v>
      </c>
      <c r="L450">
        <f>VLOOKUP(K450,'[2]AreaCoordinates xlsx'!$A$1:$D$65536,3,FALSE)</f>
        <v>22.446151400000002</v>
      </c>
      <c r="M450">
        <f>VLOOKUP(K450,'[2]AreaCoordinates xlsx'!$A$1:$D$65536,4,FALSE)</f>
        <v>114.0265682</v>
      </c>
    </row>
    <row r="451" spans="1:13" x14ac:dyDescent="0.2">
      <c r="A451" s="2">
        <v>41643</v>
      </c>
      <c r="B451">
        <v>2118</v>
      </c>
      <c r="C451" t="s">
        <v>19</v>
      </c>
      <c r="D451" t="str">
        <f t="shared" si="38"/>
        <v>港鐵大埔墟站新達廣場對出有蓋行人路, Hong Kong</v>
      </c>
      <c r="E451" t="str">
        <f t="shared" si="39"/>
        <v>港鐵大埔墟站新達廣場對出有蓋行人路</v>
      </c>
      <c r="F451" t="s">
        <v>579</v>
      </c>
      <c r="G451" t="s">
        <v>578</v>
      </c>
      <c r="H451" t="s">
        <v>11</v>
      </c>
      <c r="I451" t="s">
        <v>368</v>
      </c>
      <c r="J451" t="s">
        <v>370</v>
      </c>
      <c r="K451" t="str">
        <f>VLOOKUP(F451,'Unique Address'!A:D,4,FALSE)</f>
        <v>Tai Po</v>
      </c>
      <c r="L451">
        <f>VLOOKUP(K451,'[2]AreaCoordinates xlsx'!$A$1:$D$65536,3,FALSE)</f>
        <v>22.440896800000001</v>
      </c>
      <c r="M451">
        <f>VLOOKUP(K451,'[2]AreaCoordinates xlsx'!$A$1:$D$65536,4,FALSE)</f>
        <v>114.16474340000001</v>
      </c>
    </row>
    <row r="452" spans="1:13" x14ac:dyDescent="0.2">
      <c r="A452" s="2">
        <v>41643</v>
      </c>
      <c r="B452">
        <v>2118</v>
      </c>
      <c r="C452" t="s">
        <v>19</v>
      </c>
      <c r="D452" t="str">
        <f t="shared" si="38"/>
        <v>港鐵大圍站D, Hong Kong</v>
      </c>
      <c r="E452" t="str">
        <f>VLOOKUP(F452,'recent unique'!A:D,4,FALSE)</f>
        <v>港鐵大圍站D</v>
      </c>
      <c r="F452" t="s">
        <v>580</v>
      </c>
      <c r="G452" t="s">
        <v>354</v>
      </c>
      <c r="H452" t="s">
        <v>11</v>
      </c>
      <c r="I452" t="s">
        <v>368</v>
      </c>
      <c r="J452" t="s">
        <v>370</v>
      </c>
      <c r="K452" t="str">
        <f>VLOOKUP(F452,'Unique Address'!A:D,4,FALSE)</f>
        <v>Tai Wai</v>
      </c>
      <c r="L452">
        <f>VLOOKUP(K452,'[2]AreaCoordinates xlsx'!$A$1:$D$65536,3,FALSE)</f>
        <v>22.369729299999999</v>
      </c>
      <c r="M452">
        <f>VLOOKUP(K452,'[2]AreaCoordinates xlsx'!$A$1:$D$65536,4,FALSE)</f>
        <v>114.17366079999999</v>
      </c>
    </row>
    <row r="453" spans="1:13" x14ac:dyDescent="0.2">
      <c r="A453" s="2">
        <v>41643</v>
      </c>
      <c r="B453">
        <v>2118</v>
      </c>
      <c r="C453" t="s">
        <v>14</v>
      </c>
      <c r="D453" t="str">
        <f t="shared" si="38"/>
        <v>銅鑼灣東角道行人專用區, Hong Kong</v>
      </c>
      <c r="E453" t="str">
        <f>VLOOKUP(F453,'recent unique'!A:D,4,FALSE)</f>
        <v>銅鑼灣東角道行人專用區</v>
      </c>
      <c r="F453" t="s">
        <v>401</v>
      </c>
      <c r="G453" t="s">
        <v>400</v>
      </c>
      <c r="H453" t="s">
        <v>11</v>
      </c>
      <c r="I453" t="s">
        <v>368</v>
      </c>
      <c r="J453" t="s">
        <v>370</v>
      </c>
      <c r="K453" t="str">
        <f>VLOOKUP(F453,'Unique Address'!A:D,4,FALSE)</f>
        <v>Causeway Bay</v>
      </c>
      <c r="L453">
        <f>VLOOKUP(K453,'[2]AreaCoordinates xlsx'!$A$1:$D$65536,3,FALSE)</f>
        <v>22.279729499999998</v>
      </c>
      <c r="M453">
        <f>VLOOKUP(K453,'[2]AreaCoordinates xlsx'!$A$1:$D$65536,4,FALSE)</f>
        <v>114.1870366</v>
      </c>
    </row>
    <row r="454" spans="1:13" x14ac:dyDescent="0.2">
      <c r="A454" s="2">
        <v>41643</v>
      </c>
      <c r="B454">
        <v>2118</v>
      </c>
      <c r="C454" t="s">
        <v>8</v>
      </c>
      <c r="D454" t="str">
        <f t="shared" si="38"/>
        <v>九龍塘又一城, Hong Kong</v>
      </c>
      <c r="E454" t="str">
        <f>VLOOKUP(F454,'recent unique'!A:D,4,FALSE)</f>
        <v>九龍塘又一城</v>
      </c>
      <c r="F454" t="s">
        <v>581</v>
      </c>
      <c r="G454" t="s">
        <v>461</v>
      </c>
      <c r="H454" t="s">
        <v>11</v>
      </c>
      <c r="I454" t="s">
        <v>368</v>
      </c>
      <c r="J454" t="s">
        <v>370</v>
      </c>
      <c r="K454" t="str">
        <f>VLOOKUP(F454,'Unique Address'!A:D,4,FALSE)</f>
        <v>Kowloon Tong</v>
      </c>
      <c r="L454">
        <f>VLOOKUP(K454,'[2]AreaCoordinates xlsx'!$A$1:$D$65536,3,FALSE)</f>
        <v>22.338567600000001</v>
      </c>
      <c r="M454">
        <f>VLOOKUP(K454,'[2]AreaCoordinates xlsx'!$A$1:$D$65536,4,FALSE)</f>
        <v>114.17663330000001</v>
      </c>
    </row>
    <row r="455" spans="1:13" x14ac:dyDescent="0.2">
      <c r="A455" s="2">
        <v>41643</v>
      </c>
      <c r="B455">
        <v>2815</v>
      </c>
      <c r="C455" t="s">
        <v>14</v>
      </c>
      <c r="D455" t="str">
        <f t="shared" si="38"/>
        <v>銅鑼灣希慎道一號, Hong Kong</v>
      </c>
      <c r="E455" t="str">
        <f>VLOOKUP(F455,'recent unique'!A:D,4,FALSE)</f>
        <v>銅鑼灣希慎道一號</v>
      </c>
      <c r="F455" t="s">
        <v>583</v>
      </c>
      <c r="G455" t="s">
        <v>582</v>
      </c>
      <c r="H455" t="s">
        <v>11</v>
      </c>
      <c r="I455" t="s">
        <v>340</v>
      </c>
      <c r="J455" t="s">
        <v>342</v>
      </c>
      <c r="K455" t="str">
        <f>VLOOKUP(F455,'Unique Address'!A:D,4,FALSE)</f>
        <v>Causeway Bay</v>
      </c>
      <c r="L455">
        <f>VLOOKUP(K455,'[2]AreaCoordinates xlsx'!$A$1:$D$65536,3,FALSE)</f>
        <v>22.279729499999998</v>
      </c>
      <c r="M455">
        <f>VLOOKUP(K455,'[2]AreaCoordinates xlsx'!$A$1:$D$65536,4,FALSE)</f>
        <v>114.1870366</v>
      </c>
    </row>
    <row r="456" spans="1:13" x14ac:dyDescent="0.2">
      <c r="A456" s="2">
        <v>41643</v>
      </c>
      <c r="B456">
        <v>2815</v>
      </c>
      <c r="C456" t="s">
        <v>19</v>
      </c>
      <c r="D456" t="str">
        <f t="shared" si="38"/>
        <v>上水龍運街新都廣場, Hong Kong</v>
      </c>
      <c r="E456" t="str">
        <f>VLOOKUP(F456,'recent unique'!A:D,4,FALSE)</f>
        <v>上水龍運街新都廣場</v>
      </c>
      <c r="F456" t="s">
        <v>585</v>
      </c>
      <c r="G456" t="s">
        <v>584</v>
      </c>
      <c r="H456" t="s">
        <v>11</v>
      </c>
      <c r="I456" t="s">
        <v>340</v>
      </c>
      <c r="J456" t="s">
        <v>342</v>
      </c>
      <c r="K456" t="str">
        <f>VLOOKUP(F456,'Unique Address'!A:D,4,FALSE)</f>
        <v>Sheung Shui</v>
      </c>
      <c r="L456">
        <f>VLOOKUP(K456,'[2]AreaCoordinates xlsx'!$A$1:$D$65536,3,FALSE)</f>
        <v>22.511200800000001</v>
      </c>
      <c r="M456">
        <f>VLOOKUP(K456,'[2]AreaCoordinates xlsx'!$A$1:$D$65536,4,FALSE)</f>
        <v>114.1260991</v>
      </c>
    </row>
    <row r="457" spans="1:13" x14ac:dyDescent="0.2">
      <c r="A457" s="2">
        <v>41643</v>
      </c>
      <c r="B457">
        <v>2815</v>
      </c>
      <c r="C457" t="s">
        <v>19</v>
      </c>
      <c r="D457" t="str">
        <f t="shared" si="38"/>
        <v>荃灣禾笛街荃新天地, Hong Kong</v>
      </c>
      <c r="E457" t="str">
        <f>VLOOKUP(F457,'recent unique'!A:D,4,FALSE)</f>
        <v>荃灣禾笛街荃新天地</v>
      </c>
      <c r="F457" t="s">
        <v>587</v>
      </c>
      <c r="G457" t="s">
        <v>586</v>
      </c>
      <c r="H457" t="s">
        <v>11</v>
      </c>
      <c r="I457" t="s">
        <v>340</v>
      </c>
      <c r="J457" t="s">
        <v>342</v>
      </c>
      <c r="K457" t="str">
        <f>VLOOKUP(F457,'Unique Address'!A:D,4,FALSE)</f>
        <v>Tsuen Wan</v>
      </c>
      <c r="L457">
        <f>VLOOKUP(K457,'[2]AreaCoordinates xlsx'!$A$1:$D$65536,3,FALSE)</f>
        <v>22.3713227</v>
      </c>
      <c r="M457">
        <f>VLOOKUP(K457,'[2]AreaCoordinates xlsx'!$A$1:$D$65536,4,FALSE)</f>
        <v>114.11416010000001</v>
      </c>
    </row>
    <row r="458" spans="1:13" x14ac:dyDescent="0.2">
      <c r="A458" s="2">
        <v>41643</v>
      </c>
      <c r="B458">
        <v>2815</v>
      </c>
      <c r="C458" t="s">
        <v>19</v>
      </c>
      <c r="D458" t="str">
        <f t="shared" si="38"/>
        <v>大埔中心巴士總站, Hong Kong</v>
      </c>
      <c r="E458" t="str">
        <f>VLOOKUP(F458,'recent unique'!A:D,4,FALSE)</f>
        <v>大埔中心巴士總站</v>
      </c>
      <c r="F458" t="s">
        <v>589</v>
      </c>
      <c r="G458" t="s">
        <v>588</v>
      </c>
      <c r="H458" t="s">
        <v>11</v>
      </c>
      <c r="I458" t="s">
        <v>340</v>
      </c>
      <c r="J458" t="s">
        <v>342</v>
      </c>
      <c r="K458" t="str">
        <f>VLOOKUP(F458,'Unique Address'!A:D,4,FALSE)</f>
        <v>Tai Po</v>
      </c>
      <c r="L458">
        <f>VLOOKUP(K458,'[2]AreaCoordinates xlsx'!$A$1:$D$65536,3,FALSE)</f>
        <v>22.440896800000001</v>
      </c>
      <c r="M458">
        <f>VLOOKUP(K458,'[2]AreaCoordinates xlsx'!$A$1:$D$65536,4,FALSE)</f>
        <v>114.16474340000001</v>
      </c>
    </row>
    <row r="459" spans="1:13" x14ac:dyDescent="0.2">
      <c r="A459" s="2">
        <v>41643</v>
      </c>
      <c r="B459">
        <v>3824</v>
      </c>
      <c r="C459" t="s">
        <v>19</v>
      </c>
      <c r="D459" t="str">
        <f t="shared" si="38"/>
        <v>荃灣關門口街, Hong Kong</v>
      </c>
      <c r="E459" t="str">
        <f>VLOOKUP(F459,'recent unique'!A:D,4,FALSE)</f>
        <v>荃灣關門口街</v>
      </c>
      <c r="F459" t="s">
        <v>591</v>
      </c>
      <c r="G459" t="s">
        <v>590</v>
      </c>
      <c r="H459" t="s">
        <v>11</v>
      </c>
      <c r="I459" t="s">
        <v>372</v>
      </c>
      <c r="J459" t="s">
        <v>374</v>
      </c>
      <c r="K459" t="str">
        <f>VLOOKUP(F459,'Unique Address'!A:D,4,FALSE)</f>
        <v>Tsuen Wan</v>
      </c>
      <c r="L459">
        <f>VLOOKUP(K459,'[2]AreaCoordinates xlsx'!$A$1:$D$65536,3,FALSE)</f>
        <v>22.3713227</v>
      </c>
      <c r="M459">
        <f>VLOOKUP(K459,'[2]AreaCoordinates xlsx'!$A$1:$D$65536,4,FALSE)</f>
        <v>114.11416010000001</v>
      </c>
    </row>
    <row r="460" spans="1:13" x14ac:dyDescent="0.2">
      <c r="A460" s="2">
        <v>41643</v>
      </c>
      <c r="B460">
        <v>8521</v>
      </c>
      <c r="C460" t="s">
        <v>14</v>
      </c>
      <c r="D460" t="str">
        <f t="shared" si="38"/>
        <v>港鐵太古站A1, Hong Kong</v>
      </c>
      <c r="E460" t="str">
        <f>VLOOKUP(F460,'recent unique'!A:D,4,FALSE)</f>
        <v>港鐵太古站A1</v>
      </c>
      <c r="F460" t="s">
        <v>466</v>
      </c>
      <c r="G460" t="s">
        <v>465</v>
      </c>
      <c r="H460" t="s">
        <v>11</v>
      </c>
      <c r="I460" t="s">
        <v>356</v>
      </c>
      <c r="J460" t="s">
        <v>358</v>
      </c>
      <c r="K460" t="str">
        <f>VLOOKUP(F460,'Unique Address'!A:D,4,FALSE)</f>
        <v>Tai Koo</v>
      </c>
      <c r="L460">
        <f>VLOOKUP(K460,'[2]AreaCoordinates xlsx'!$A$1:$D$65536,3,FALSE)</f>
        <v>22.284649000000002</v>
      </c>
      <c r="M460">
        <f>VLOOKUP(K460,'[2]AreaCoordinates xlsx'!$A$1:$D$65536,4,FALSE)</f>
        <v>114.216359</v>
      </c>
    </row>
    <row r="461" spans="1:13" x14ac:dyDescent="0.2">
      <c r="A461" s="2">
        <v>41643</v>
      </c>
      <c r="B461">
        <v>8521</v>
      </c>
      <c r="C461" t="s">
        <v>19</v>
      </c>
      <c r="D461" t="str">
        <f t="shared" si="38"/>
        <v>葵涌石蔭路及童子街交界近石蔭街市, Hong Kong</v>
      </c>
      <c r="E461" t="str">
        <f>F461</f>
        <v>葵涌石蔭路及童子街交界近石蔭街市</v>
      </c>
      <c r="F461" t="s">
        <v>593</v>
      </c>
      <c r="G461" t="s">
        <v>592</v>
      </c>
      <c r="H461" t="s">
        <v>11</v>
      </c>
      <c r="I461" t="s">
        <v>356</v>
      </c>
      <c r="J461" t="s">
        <v>358</v>
      </c>
      <c r="K461" t="str">
        <f>VLOOKUP(F461,'Unique Address'!A:D,4,FALSE)</f>
        <v>Kwai Chung</v>
      </c>
      <c r="L461">
        <f>VLOOKUP(K461,'[2]AreaCoordinates xlsx'!$A$1:$D$65536,3,FALSE)</f>
        <v>22.3618749</v>
      </c>
      <c r="M461">
        <f>VLOOKUP(K461,'[2]AreaCoordinates xlsx'!$A$1:$D$65536,4,FALSE)</f>
        <v>114.1350173</v>
      </c>
    </row>
    <row r="462" spans="1:13" x14ac:dyDescent="0.2">
      <c r="A462" s="2">
        <v>41643</v>
      </c>
      <c r="B462">
        <v>2615</v>
      </c>
      <c r="C462" t="s">
        <v>14</v>
      </c>
      <c r="D462" t="str">
        <f t="shared" si="38"/>
        <v>港鐵金鐘站C1, Hong Kong</v>
      </c>
      <c r="E462" t="str">
        <f>VLOOKUP(F462,'recent unique'!A:D,4,FALSE)</f>
        <v>港鐵金鐘站C1</v>
      </c>
      <c r="F462" t="s">
        <v>427</v>
      </c>
      <c r="G462" t="s">
        <v>594</v>
      </c>
      <c r="H462" t="s">
        <v>11</v>
      </c>
      <c r="I462" t="s">
        <v>116</v>
      </c>
      <c r="J462" t="s">
        <v>118</v>
      </c>
      <c r="K462" t="str">
        <f>VLOOKUP(F462,'Unique Address'!A:D,4,FALSE)</f>
        <v>Admiralty</v>
      </c>
      <c r="L462">
        <f>VLOOKUP(K462,'[2]AreaCoordinates xlsx'!$A$1:$D$65536,3,FALSE)</f>
        <v>22.2796357</v>
      </c>
      <c r="M462">
        <f>VLOOKUP(K462,'[2]AreaCoordinates xlsx'!$A$1:$D$65536,4,FALSE)</f>
        <v>114.1654865</v>
      </c>
    </row>
    <row r="463" spans="1:13" x14ac:dyDescent="0.2">
      <c r="A463" s="2">
        <v>41643</v>
      </c>
      <c r="B463">
        <v>130</v>
      </c>
      <c r="C463" t="s">
        <v>8</v>
      </c>
      <c r="D463" t="str">
        <f t="shared" si="38"/>
        <v>港鐵樂富站A, Hong Kong</v>
      </c>
      <c r="E463" t="str">
        <f>VLOOKUP(F463,'recent unique'!A:D,4,FALSE)</f>
        <v>港鐵樂富站A</v>
      </c>
      <c r="F463" t="s">
        <v>335</v>
      </c>
      <c r="G463" t="s">
        <v>333</v>
      </c>
      <c r="H463" t="s">
        <v>11</v>
      </c>
      <c r="I463" t="s">
        <v>406</v>
      </c>
      <c r="J463" t="s">
        <v>408</v>
      </c>
      <c r="K463" t="str">
        <f>VLOOKUP(F463,'Unique Address'!A:D,4,FALSE)</f>
        <v>Lok Fu</v>
      </c>
      <c r="L463">
        <f>VLOOKUP(K463,'[2]AreaCoordinates xlsx'!$A$1:$D$65536,3,FALSE)</f>
        <v>22.337740199999999</v>
      </c>
      <c r="M463">
        <f>VLOOKUP(K463,'[2]AreaCoordinates xlsx'!$A$1:$D$65536,4,FALSE)</f>
        <v>114.1862935</v>
      </c>
    </row>
    <row r="464" spans="1:13" x14ac:dyDescent="0.2">
      <c r="A464" s="2">
        <v>41643</v>
      </c>
      <c r="B464">
        <v>7479</v>
      </c>
      <c r="C464" t="s">
        <v>8</v>
      </c>
      <c r="D464" t="str">
        <f t="shared" si="38"/>
        <v>港鐵樂富站A, Hong Kong</v>
      </c>
      <c r="E464" t="str">
        <f>VLOOKUP(F464,'recent unique'!A:D,4,FALSE)</f>
        <v>港鐵樂富站A</v>
      </c>
      <c r="F464" t="s">
        <v>335</v>
      </c>
      <c r="G464" t="s">
        <v>333</v>
      </c>
      <c r="H464" t="s">
        <v>11</v>
      </c>
      <c r="I464" t="s">
        <v>551</v>
      </c>
      <c r="J464" t="s">
        <v>553</v>
      </c>
      <c r="K464" t="str">
        <f>VLOOKUP(F464,'Unique Address'!A:D,4,FALSE)</f>
        <v>Lok Fu</v>
      </c>
      <c r="L464">
        <f>VLOOKUP(K464,'[2]AreaCoordinates xlsx'!$A$1:$D$65536,3,FALSE)</f>
        <v>22.337740199999999</v>
      </c>
      <c r="M464">
        <f>VLOOKUP(K464,'[2]AreaCoordinates xlsx'!$A$1:$D$65536,4,FALSE)</f>
        <v>114.1862935</v>
      </c>
    </row>
    <row r="465" spans="1:13" x14ac:dyDescent="0.2">
      <c r="A465" s="2">
        <v>41643</v>
      </c>
      <c r="B465">
        <v>1065</v>
      </c>
      <c r="C465" t="s">
        <v>14</v>
      </c>
      <c r="D465" t="str">
        <f t="shared" si="38"/>
        <v>銅鑼灣維多利亞公園第48屆工展會攤位4A26號, Hong Kong</v>
      </c>
      <c r="E465" t="str">
        <f t="shared" ref="E465:E470" si="40">F465</f>
        <v>銅鑼灣維多利亞公園第48屆工展會攤位4A26號</v>
      </c>
      <c r="F465" t="s">
        <v>598</v>
      </c>
      <c r="G465" t="s">
        <v>596</v>
      </c>
      <c r="H465" t="s">
        <v>11</v>
      </c>
      <c r="I465" t="s">
        <v>595</v>
      </c>
      <c r="J465" t="s">
        <v>597</v>
      </c>
      <c r="K465" t="str">
        <f>VLOOKUP(F465,'Unique Address'!A:D,4,FALSE)</f>
        <v>Causeway Bay</v>
      </c>
      <c r="L465">
        <f>VLOOKUP(K465,'[2]AreaCoordinates xlsx'!$A$1:$D$65536,3,FALSE)</f>
        <v>22.279729499999998</v>
      </c>
      <c r="M465">
        <f>VLOOKUP(K465,'[2]AreaCoordinates xlsx'!$A$1:$D$65536,4,FALSE)</f>
        <v>114.1870366</v>
      </c>
    </row>
    <row r="466" spans="1:13" x14ac:dyDescent="0.2">
      <c r="A466" s="2">
        <v>41643</v>
      </c>
      <c r="B466">
        <v>130</v>
      </c>
      <c r="C466" t="s">
        <v>19</v>
      </c>
      <c r="D466" t="str">
        <f t="shared" si="38"/>
        <v>馬鞍山新港城中心2樓天幕廣場展覽場地A及B, Hong Kong</v>
      </c>
      <c r="E466" t="str">
        <f t="shared" si="40"/>
        <v>馬鞍山新港城中心2樓天幕廣場展覽場地A及B</v>
      </c>
      <c r="F466" t="s">
        <v>600</v>
      </c>
      <c r="G466" t="s">
        <v>599</v>
      </c>
      <c r="H466" t="s">
        <v>11</v>
      </c>
      <c r="I466" t="s">
        <v>406</v>
      </c>
      <c r="J466" t="s">
        <v>408</v>
      </c>
      <c r="K466" t="str">
        <f>VLOOKUP(F466,'Unique Address'!A:D,4,FALSE)</f>
        <v>Ma On Shan</v>
      </c>
      <c r="L466">
        <f>VLOOKUP(K466,'[2]AreaCoordinates xlsx'!$A$1:$D$65536,3,FALSE)</f>
        <v>22.403069899999998</v>
      </c>
      <c r="M466">
        <f>VLOOKUP(K466,'[2]AreaCoordinates xlsx'!$A$1:$D$65536,4,FALSE)</f>
        <v>114.24499369999999</v>
      </c>
    </row>
    <row r="467" spans="1:13" x14ac:dyDescent="0.2">
      <c r="A467" s="2">
        <v>41643</v>
      </c>
      <c r="B467">
        <v>100</v>
      </c>
      <c r="C467" t="s">
        <v>8</v>
      </c>
      <c r="D467" t="str">
        <f>E467&amp;", Hong Kong"</f>
        <v>Kowloon, Hong Kong</v>
      </c>
      <c r="E467" t="s">
        <v>8</v>
      </c>
      <c r="F467" t="str">
        <f t="shared" ref="F467:F468" si="41">"  "</f>
        <v xml:space="preserve">  </v>
      </c>
      <c r="G467" t="str">
        <f t="shared" ref="G467:G468" si="42">C467</f>
        <v>Kowloon</v>
      </c>
      <c r="H467" t="s">
        <v>602</v>
      </c>
      <c r="I467" t="s">
        <v>601</v>
      </c>
      <c r="J467" t="s">
        <v>603</v>
      </c>
      <c r="K467" t="s">
        <v>8</v>
      </c>
      <c r="L467">
        <f>VLOOKUP(K467,'[2]AreaCoordinates xlsx'!$A$1:$D$65536,3,FALSE)</f>
        <v>22.329259</v>
      </c>
      <c r="M467">
        <f>VLOOKUP(K467,'[2]AreaCoordinates xlsx'!$A$1:$D$65536,4,FALSE)</f>
        <v>114.183446</v>
      </c>
    </row>
    <row r="468" spans="1:13" x14ac:dyDescent="0.2">
      <c r="A468" s="2">
        <v>41643</v>
      </c>
      <c r="B468">
        <v>13934</v>
      </c>
      <c r="C468" t="s">
        <v>19</v>
      </c>
      <c r="D468" t="str">
        <f>E468</f>
        <v>New Territories, Hong Kong</v>
      </c>
      <c r="E468" t="s">
        <v>11842</v>
      </c>
      <c r="F468" t="str">
        <f t="shared" si="41"/>
        <v xml:space="preserve">  </v>
      </c>
      <c r="G468" t="str">
        <f t="shared" si="42"/>
        <v>New Territories and Islands</v>
      </c>
      <c r="H468" t="s">
        <v>602</v>
      </c>
      <c r="I468" t="s">
        <v>59</v>
      </c>
      <c r="J468" t="s">
        <v>61</v>
      </c>
      <c r="K468" t="s">
        <v>11466</v>
      </c>
      <c r="L468">
        <f>VLOOKUP(K468,'[2]AreaCoordinates xlsx'!$A$1:$D$65536,3,FALSE)</f>
        <v>22.357692</v>
      </c>
      <c r="M468">
        <f>VLOOKUP(K468,'[2]AreaCoordinates xlsx'!$A$1:$D$65536,4,FALSE)</f>
        <v>114.13761289999999</v>
      </c>
    </row>
    <row r="469" spans="1:13" x14ac:dyDescent="0.2">
      <c r="A469" s="2">
        <v>41643</v>
      </c>
      <c r="B469">
        <v>130</v>
      </c>
      <c r="C469" t="s">
        <v>14</v>
      </c>
      <c r="D469" t="str">
        <f t="shared" ref="D469:D474" si="43">E469&amp;", Hong Kong"</f>
        <v>銅鑼灣香港中央圖書館對出高士威道行人路, Hong Kong</v>
      </c>
      <c r="E469" t="str">
        <f t="shared" si="40"/>
        <v>銅鑼灣香港中央圖書館對出高士威道行人路</v>
      </c>
      <c r="F469" t="s">
        <v>605</v>
      </c>
      <c r="G469" t="s">
        <v>604</v>
      </c>
      <c r="H469" t="s">
        <v>11</v>
      </c>
      <c r="I469" t="s">
        <v>406</v>
      </c>
      <c r="J469" t="s">
        <v>408</v>
      </c>
      <c r="K469" t="str">
        <f>VLOOKUP(F469,'Unique Address'!A:D,4,FALSE)</f>
        <v>Causeway Bay</v>
      </c>
      <c r="L469">
        <f>VLOOKUP(K469,'[2]AreaCoordinates xlsx'!$A$1:$D$65536,3,FALSE)</f>
        <v>22.279729499999998</v>
      </c>
      <c r="M469">
        <f>VLOOKUP(K469,'[2]AreaCoordinates xlsx'!$A$1:$D$65536,4,FALSE)</f>
        <v>114.1870366</v>
      </c>
    </row>
    <row r="470" spans="1:13" x14ac:dyDescent="0.2">
      <c r="A470" s="2">
        <v>41643</v>
      </c>
      <c r="B470">
        <v>130</v>
      </c>
      <c r="C470" t="s">
        <v>14</v>
      </c>
      <c r="D470" t="str">
        <f t="shared" si="43"/>
        <v>灣仔合和中心對出皇后大道東行人路, Hong Kong</v>
      </c>
      <c r="E470" t="str">
        <f t="shared" si="40"/>
        <v>灣仔合和中心對出皇后大道東行人路</v>
      </c>
      <c r="F470" t="s">
        <v>607</v>
      </c>
      <c r="G470" t="s">
        <v>606</v>
      </c>
      <c r="H470" t="s">
        <v>11</v>
      </c>
      <c r="I470" t="s">
        <v>406</v>
      </c>
      <c r="J470" t="s">
        <v>408</v>
      </c>
      <c r="K470" t="str">
        <f>VLOOKUP(F470,'Unique Address'!A:D,4,FALSE)</f>
        <v>Wan Chai</v>
      </c>
      <c r="L470">
        <f>VLOOKUP(K470,'[2]AreaCoordinates xlsx'!$A$1:$D$65536,3,FALSE)</f>
        <v>22.276022000000001</v>
      </c>
      <c r="M470">
        <f>VLOOKUP(K470,'[2]AreaCoordinates xlsx'!$A$1:$D$65536,4,FALSE)</f>
        <v>114.1751471</v>
      </c>
    </row>
    <row r="471" spans="1:13" x14ac:dyDescent="0.2">
      <c r="A471" s="2">
        <v>41643</v>
      </c>
      <c r="B471">
        <v>130</v>
      </c>
      <c r="C471" t="s">
        <v>14</v>
      </c>
      <c r="D471" t="str">
        <f t="shared" si="43"/>
        <v>港鐵北角站B3, Hong Kong</v>
      </c>
      <c r="E471" t="str">
        <f>VLOOKUP(F471,'recent unique'!A:D,4,FALSE)</f>
        <v>港鐵北角站B3</v>
      </c>
      <c r="F471" t="s">
        <v>609</v>
      </c>
      <c r="G471" t="s">
        <v>608</v>
      </c>
      <c r="H471" t="s">
        <v>11</v>
      </c>
      <c r="I471" t="s">
        <v>406</v>
      </c>
      <c r="J471" t="s">
        <v>408</v>
      </c>
      <c r="K471" t="str">
        <f>VLOOKUP(F471,'Unique Address'!A:D,4,FALSE)</f>
        <v>North Point</v>
      </c>
      <c r="L471">
        <f>VLOOKUP(K471,'[2]AreaCoordinates xlsx'!$A$1:$D$65536,3,FALSE)</f>
        <v>22.284595899999999</v>
      </c>
      <c r="M471">
        <f>VLOOKUP(K471,'[2]AreaCoordinates xlsx'!$A$1:$D$65536,4,FALSE)</f>
        <v>114.200412</v>
      </c>
    </row>
    <row r="472" spans="1:13" x14ac:dyDescent="0.2">
      <c r="A472" s="2">
        <v>41643</v>
      </c>
      <c r="B472">
        <v>130</v>
      </c>
      <c r="C472" t="s">
        <v>14</v>
      </c>
      <c r="D472" t="str">
        <f t="shared" si="43"/>
        <v>銅鑼灣白沙道行人專用區, Hong Kong</v>
      </c>
      <c r="E472" t="str">
        <f t="shared" ref="E472:E478" si="44">F472</f>
        <v>銅鑼灣白沙道行人專用區</v>
      </c>
      <c r="F472" t="s">
        <v>611</v>
      </c>
      <c r="G472" t="s">
        <v>610</v>
      </c>
      <c r="H472" t="s">
        <v>11</v>
      </c>
      <c r="I472" t="s">
        <v>406</v>
      </c>
      <c r="J472" t="s">
        <v>408</v>
      </c>
      <c r="K472" t="str">
        <f>VLOOKUP(F472,'Unique Address'!A:D,4,FALSE)</f>
        <v>Causeway Bay</v>
      </c>
      <c r="L472">
        <f>VLOOKUP(K472,'[2]AreaCoordinates xlsx'!$A$1:$D$65536,3,FALSE)</f>
        <v>22.279729499999998</v>
      </c>
      <c r="M472">
        <f>VLOOKUP(K472,'[2]AreaCoordinates xlsx'!$A$1:$D$65536,4,FALSE)</f>
        <v>114.1870366</v>
      </c>
    </row>
    <row r="473" spans="1:13" x14ac:dyDescent="0.2">
      <c r="A473" s="2">
        <v>41643</v>
      </c>
      <c r="B473">
        <v>13909</v>
      </c>
      <c r="C473" t="s">
        <v>14</v>
      </c>
      <c r="D473" t="str">
        <f t="shared" si="43"/>
        <v>銅鑼灣恆生銅鑼灣大廈對出怡和街行人路, Hong Kong</v>
      </c>
      <c r="E473" t="str">
        <f t="shared" si="44"/>
        <v>銅鑼灣恆生銅鑼灣大廈對出怡和街行人路</v>
      </c>
      <c r="F473" t="s">
        <v>615</v>
      </c>
      <c r="G473" t="s">
        <v>613</v>
      </c>
      <c r="H473" t="s">
        <v>11</v>
      </c>
      <c r="I473" t="s">
        <v>612</v>
      </c>
      <c r="J473" t="s">
        <v>614</v>
      </c>
      <c r="K473" t="str">
        <f>VLOOKUP(F473,'Unique Address'!A:D,4,FALSE)</f>
        <v>Causeway Bay</v>
      </c>
      <c r="L473">
        <f>VLOOKUP(K473,'[2]AreaCoordinates xlsx'!$A$1:$D$65536,3,FALSE)</f>
        <v>22.279729499999998</v>
      </c>
      <c r="M473">
        <f>VLOOKUP(K473,'[2]AreaCoordinates xlsx'!$A$1:$D$65536,4,FALSE)</f>
        <v>114.1870366</v>
      </c>
    </row>
    <row r="474" spans="1:13" x14ac:dyDescent="0.2">
      <c r="A474" s="2">
        <v>41643</v>
      </c>
      <c r="B474">
        <v>2815</v>
      </c>
      <c r="C474" t="s">
        <v>19</v>
      </c>
      <c r="D474" t="str">
        <f t="shared" si="43"/>
        <v>沙田置富第一城 ˙樂薈對出銀城街行人路, Hong Kong</v>
      </c>
      <c r="E474" t="str">
        <f t="shared" si="44"/>
        <v>沙田置富第一城 ˙樂薈對出銀城街行人路</v>
      </c>
      <c r="F474" t="s">
        <v>617</v>
      </c>
      <c r="G474" t="s">
        <v>616</v>
      </c>
      <c r="H474" t="s">
        <v>11</v>
      </c>
      <c r="I474" t="s">
        <v>340</v>
      </c>
      <c r="J474" t="s">
        <v>342</v>
      </c>
      <c r="K474" t="str">
        <f>VLOOKUP(F474,'Unique Address'!A:D,4,FALSE)</f>
        <v>Sha Tin</v>
      </c>
      <c r="L474">
        <f>VLOOKUP(K474,'[2]AreaCoordinates xlsx'!$A$1:$D$65536,3,FALSE)</f>
        <v>22.377130399999999</v>
      </c>
      <c r="M474">
        <f>VLOOKUP(K474,'[2]AreaCoordinates xlsx'!$A$1:$D$65536,4,FALSE)</f>
        <v>114.1974398</v>
      </c>
    </row>
    <row r="475" spans="1:13" x14ac:dyDescent="0.2">
      <c r="A475" s="2">
        <v>41643</v>
      </c>
      <c r="B475">
        <v>6016</v>
      </c>
      <c r="C475" t="s">
        <v>14</v>
      </c>
      <c r="D475" t="str">
        <f>E475</f>
        <v>Hong Kong Island</v>
      </c>
      <c r="E475" t="s">
        <v>11465</v>
      </c>
      <c r="F475" t="str">
        <f>"  "</f>
        <v xml:space="preserve">  </v>
      </c>
      <c r="G475" t="str">
        <f>C475</f>
        <v>HK Island</v>
      </c>
      <c r="H475" t="s">
        <v>602</v>
      </c>
      <c r="I475" t="s">
        <v>618</v>
      </c>
      <c r="J475" t="s">
        <v>619</v>
      </c>
      <c r="K475" t="s">
        <v>11465</v>
      </c>
      <c r="L475">
        <f>VLOOKUP(K475,'[2]AreaCoordinates xlsx'!$A$1:$D$65536,3,FALSE)</f>
        <v>22.244479999999999</v>
      </c>
      <c r="M475">
        <f>VLOOKUP(K475,'[2]AreaCoordinates xlsx'!$A$1:$D$65536,4,FALSE)</f>
        <v>114.1860519</v>
      </c>
    </row>
    <row r="476" spans="1:13" x14ac:dyDescent="0.2">
      <c r="A476" s="2">
        <v>41643</v>
      </c>
      <c r="B476">
        <v>7883</v>
      </c>
      <c r="C476" t="s">
        <v>14</v>
      </c>
      <c r="D476" t="str">
        <f t="shared" ref="D476:D479" si="45">E476&amp;", Hong Kong"</f>
        <v>灣仔德業大廈對出莊士敦道行人路, Hong Kong</v>
      </c>
      <c r="E476" t="str">
        <f t="shared" si="44"/>
        <v>灣仔德業大廈對出莊士敦道行人路</v>
      </c>
      <c r="F476" t="s">
        <v>621</v>
      </c>
      <c r="G476" t="s">
        <v>620</v>
      </c>
      <c r="H476" t="s">
        <v>11</v>
      </c>
      <c r="I476" t="s">
        <v>479</v>
      </c>
      <c r="J476" t="s">
        <v>481</v>
      </c>
      <c r="K476" t="str">
        <f>VLOOKUP(F476,'Unique Address'!A:D,4,FALSE)</f>
        <v>Wan Chai</v>
      </c>
      <c r="L476">
        <f>VLOOKUP(K476,'[2]AreaCoordinates xlsx'!$A$1:$D$65536,3,FALSE)</f>
        <v>22.276022000000001</v>
      </c>
      <c r="M476">
        <f>VLOOKUP(K476,'[2]AreaCoordinates xlsx'!$A$1:$D$65536,4,FALSE)</f>
        <v>114.1751471</v>
      </c>
    </row>
    <row r="477" spans="1:13" x14ac:dyDescent="0.2">
      <c r="A477" s="2">
        <v>41643</v>
      </c>
      <c r="B477">
        <v>2118</v>
      </c>
      <c r="C477" t="s">
        <v>8</v>
      </c>
      <c r="D477" t="str">
        <f t="shared" si="45"/>
        <v>港鐵旺角東站出口對出行人路(近巴士總站), Hong Kong</v>
      </c>
      <c r="E477" t="str">
        <f t="shared" si="44"/>
        <v>港鐵旺角東站出口對出行人路(近巴士總站)</v>
      </c>
      <c r="F477" t="s">
        <v>623</v>
      </c>
      <c r="G477" t="s">
        <v>622</v>
      </c>
      <c r="H477" t="s">
        <v>11</v>
      </c>
      <c r="I477" t="s">
        <v>368</v>
      </c>
      <c r="J477" t="s">
        <v>370</v>
      </c>
      <c r="K477" t="str">
        <f>VLOOKUP(F477,'Unique Address'!A:D,4,FALSE)</f>
        <v>Mong Kok</v>
      </c>
      <c r="L477">
        <f>VLOOKUP(K477,'[2]AreaCoordinates xlsx'!$A$1:$D$65536,3,FALSE)</f>
        <v>22.318344199999999</v>
      </c>
      <c r="M477">
        <f>VLOOKUP(K477,'[2]AreaCoordinates xlsx'!$A$1:$D$65536,4,FALSE)</f>
        <v>114.17217460000001</v>
      </c>
    </row>
    <row r="478" spans="1:13" x14ac:dyDescent="0.2">
      <c r="A478" s="2">
        <v>41643</v>
      </c>
      <c r="B478">
        <v>4251</v>
      </c>
      <c r="C478" t="s">
        <v>8</v>
      </c>
      <c r="D478" t="str">
        <f t="shared" si="45"/>
        <v>鑽石山荷里活廣場一樓明星廣場, Hong Kong</v>
      </c>
      <c r="E478" t="str">
        <f t="shared" si="44"/>
        <v>鑽石山荷里活廣場一樓明星廣場</v>
      </c>
      <c r="F478" t="s">
        <v>626</v>
      </c>
      <c r="G478" t="s">
        <v>143</v>
      </c>
      <c r="H478" t="s">
        <v>11</v>
      </c>
      <c r="I478" t="s">
        <v>624</v>
      </c>
      <c r="J478" t="s">
        <v>625</v>
      </c>
      <c r="K478" t="str">
        <f>VLOOKUP(F478,'Unique Address'!A:D,4,FALSE)</f>
        <v>Diamond Hill</v>
      </c>
      <c r="L478">
        <f>VLOOKUP(K478,'[2]AreaCoordinates xlsx'!$A$1:$D$65536,3,FALSE)</f>
        <v>22.343872699999999</v>
      </c>
      <c r="M478">
        <f>VLOOKUP(K478,'[2]AreaCoordinates xlsx'!$A$1:$D$65536,4,FALSE)</f>
        <v>114.2048704</v>
      </c>
    </row>
    <row r="479" spans="1:13" x14ac:dyDescent="0.2">
      <c r="A479" s="2">
        <v>41643</v>
      </c>
      <c r="B479">
        <v>3824</v>
      </c>
      <c r="C479" t="s">
        <v>8</v>
      </c>
      <c r="D479" t="str">
        <f t="shared" si="45"/>
        <v>佐敦彌敦道佐敦道, Hong Kong</v>
      </c>
      <c r="E479" t="str">
        <f>VLOOKUP(F479,'recent unique'!A:D,4,FALSE)</f>
        <v>佐敦彌敦道佐敦道</v>
      </c>
      <c r="F479" t="s">
        <v>628</v>
      </c>
      <c r="G479" t="s">
        <v>627</v>
      </c>
      <c r="H479" t="s">
        <v>11</v>
      </c>
      <c r="I479" t="s">
        <v>372</v>
      </c>
      <c r="J479" t="s">
        <v>374</v>
      </c>
      <c r="K479" t="str">
        <f>VLOOKUP(F479,'Unique Address'!A:D,4,FALSE)</f>
        <v>Jordan</v>
      </c>
      <c r="L479">
        <f>VLOOKUP(K479,'[2]AreaCoordinates xlsx'!$A$1:$D$65536,3,FALSE)</f>
        <v>22.304861200000001</v>
      </c>
      <c r="M479">
        <f>VLOOKUP(K479,'[2]AreaCoordinates xlsx'!$A$1:$D$65536,4,FALSE)</f>
        <v>114.16920210000001</v>
      </c>
    </row>
    <row r="480" spans="1:13" x14ac:dyDescent="0.2">
      <c r="A480" s="2">
        <v>41643</v>
      </c>
      <c r="B480">
        <v>181</v>
      </c>
      <c r="C480" t="s">
        <v>46</v>
      </c>
      <c r="D480" t="str">
        <f>E480</f>
        <v>Hong Kong</v>
      </c>
      <c r="E480" t="s">
        <v>10918</v>
      </c>
      <c r="F480" t="str">
        <f>"  "</f>
        <v xml:space="preserve">  </v>
      </c>
      <c r="G480" t="str">
        <f>C480</f>
        <v>Territory-Wide</v>
      </c>
      <c r="H480" t="s">
        <v>48</v>
      </c>
      <c r="I480" t="s">
        <v>404</v>
      </c>
      <c r="J480" t="s">
        <v>405</v>
      </c>
      <c r="K480" t="s">
        <v>10918</v>
      </c>
      <c r="L480">
        <f>VLOOKUP(K480,'[2]AreaCoordinates xlsx'!$A$1:$D$65536,3,FALSE)</f>
        <v>22.244479999999999</v>
      </c>
      <c r="M480">
        <f>VLOOKUP(K480,'[2]AreaCoordinates xlsx'!$A$1:$D$65536,4,FALSE)</f>
        <v>114.1860519</v>
      </c>
    </row>
    <row r="481" spans="1:13" x14ac:dyDescent="0.2">
      <c r="A481" s="2">
        <v>41643</v>
      </c>
      <c r="B481">
        <v>2118</v>
      </c>
      <c r="C481" t="s">
        <v>14</v>
      </c>
      <c r="D481" t="str">
        <f t="shared" ref="D481:D487" si="46">E481&amp;", Hong Kong"</f>
        <v>香港銅鑼灣百德新街, Hong Kong</v>
      </c>
      <c r="E481" t="str">
        <f>VLOOKUP(F481,'recent unique'!A:D,4,FALSE)</f>
        <v>香港銅鑼灣百德新街</v>
      </c>
      <c r="F481" t="s">
        <v>411</v>
      </c>
      <c r="G481" t="s">
        <v>410</v>
      </c>
      <c r="H481" t="s">
        <v>11</v>
      </c>
      <c r="I481" t="s">
        <v>368</v>
      </c>
      <c r="J481" t="s">
        <v>370</v>
      </c>
      <c r="K481" t="str">
        <f>VLOOKUP(F481,'Unique Address'!A:D,4,FALSE)</f>
        <v>Causeway Bay</v>
      </c>
      <c r="L481">
        <f>VLOOKUP(K481,'[2]AreaCoordinates xlsx'!$A$1:$D$65536,3,FALSE)</f>
        <v>22.279729499999998</v>
      </c>
      <c r="M481">
        <f>VLOOKUP(K481,'[2]AreaCoordinates xlsx'!$A$1:$D$65536,4,FALSE)</f>
        <v>114.1870366</v>
      </c>
    </row>
    <row r="482" spans="1:13" x14ac:dyDescent="0.2">
      <c r="A482" s="2">
        <v>41643</v>
      </c>
      <c r="B482">
        <v>8568</v>
      </c>
      <c r="C482" t="s">
        <v>14</v>
      </c>
      <c r="D482" t="str">
        <f t="shared" si="46"/>
        <v>銅鑼灣羅素街行人專用區行人路, Hong Kong</v>
      </c>
      <c r="E482" t="str">
        <f>F482</f>
        <v>銅鑼灣羅素街行人專用區行人路</v>
      </c>
      <c r="F482" t="s">
        <v>417</v>
      </c>
      <c r="G482" t="s">
        <v>415</v>
      </c>
      <c r="H482" t="s">
        <v>11</v>
      </c>
      <c r="I482" t="s">
        <v>414</v>
      </c>
      <c r="J482" t="s">
        <v>416</v>
      </c>
      <c r="K482" t="str">
        <f>VLOOKUP(F482,'Unique Address'!A:D,4,FALSE)</f>
        <v>Causeway Bay</v>
      </c>
      <c r="L482">
        <f>VLOOKUP(K482,'[2]AreaCoordinates xlsx'!$A$1:$D$65536,3,FALSE)</f>
        <v>22.279729499999998</v>
      </c>
      <c r="M482">
        <f>VLOOKUP(K482,'[2]AreaCoordinates xlsx'!$A$1:$D$65536,4,FALSE)</f>
        <v>114.1870366</v>
      </c>
    </row>
    <row r="483" spans="1:13" x14ac:dyDescent="0.2">
      <c r="A483" s="2">
        <v>41643</v>
      </c>
      <c r="B483">
        <v>10276</v>
      </c>
      <c r="C483" t="s">
        <v>8</v>
      </c>
      <c r="D483" t="str">
        <f t="shared" si="46"/>
        <v>九龍佐敦加士居道30號, Hong Kong</v>
      </c>
      <c r="E483" t="str">
        <f>VLOOKUP(F483,'recent unique'!A:D,4,FALSE)</f>
        <v>九龍佐敦加士居道30號</v>
      </c>
      <c r="F483" t="s">
        <v>13</v>
      </c>
      <c r="G483" t="s">
        <v>10</v>
      </c>
      <c r="H483" t="s">
        <v>11</v>
      </c>
      <c r="I483" t="s">
        <v>9</v>
      </c>
      <c r="J483" t="s">
        <v>12</v>
      </c>
      <c r="K483" t="str">
        <f>VLOOKUP(F483,'Unique Address'!A:D,4,FALSE)</f>
        <v>Jordan</v>
      </c>
      <c r="L483">
        <f>VLOOKUP(K483,'[2]AreaCoordinates xlsx'!$A$1:$D$65536,3,FALSE)</f>
        <v>22.304861200000001</v>
      </c>
      <c r="M483">
        <f>VLOOKUP(K483,'[2]AreaCoordinates xlsx'!$A$1:$D$65536,4,FALSE)</f>
        <v>114.16920210000001</v>
      </c>
    </row>
    <row r="484" spans="1:13" x14ac:dyDescent="0.2">
      <c r="A484" s="2">
        <v>41643</v>
      </c>
      <c r="B484">
        <v>13476</v>
      </c>
      <c r="C484" t="s">
        <v>14</v>
      </c>
      <c r="D484" t="str">
        <f t="shared" si="46"/>
        <v>銅鑼灣世貿中心2樓顧客服務中心, Hong Kong</v>
      </c>
      <c r="E484" t="str">
        <f>VLOOKUP(F484,'recent unique'!A:D,4,FALSE)</f>
        <v>銅鑼灣世貿中心2樓顧客服務中心</v>
      </c>
      <c r="F484" t="s">
        <v>18</v>
      </c>
      <c r="G484" t="s">
        <v>16</v>
      </c>
      <c r="H484" t="s">
        <v>11</v>
      </c>
      <c r="I484" t="s">
        <v>15</v>
      </c>
      <c r="J484" t="s">
        <v>17</v>
      </c>
      <c r="K484" t="str">
        <f>VLOOKUP(F484,'Unique Address'!A:D,4,FALSE)</f>
        <v>Causeway Bay</v>
      </c>
      <c r="L484">
        <f>VLOOKUP(K484,'[2]AreaCoordinates xlsx'!$A$1:$D$65536,3,FALSE)</f>
        <v>22.279729499999998</v>
      </c>
      <c r="M484">
        <f>VLOOKUP(K484,'[2]AreaCoordinates xlsx'!$A$1:$D$65536,4,FALSE)</f>
        <v>114.1870366</v>
      </c>
    </row>
    <row r="485" spans="1:13" x14ac:dyDescent="0.2">
      <c r="A485" s="2">
        <v>41643</v>
      </c>
      <c r="B485">
        <v>13476</v>
      </c>
      <c r="C485" t="s">
        <v>19</v>
      </c>
      <c r="D485" t="str">
        <f t="shared" si="46"/>
        <v>將軍澳東港城1樓顧客服務中心, Hong Kong</v>
      </c>
      <c r="E485" t="str">
        <f>VLOOKUP(F485,'recent unique'!A:D,4,FALSE)</f>
        <v>將軍澳東港城1樓顧客服務中心</v>
      </c>
      <c r="F485" t="s">
        <v>21</v>
      </c>
      <c r="G485" t="s">
        <v>20</v>
      </c>
      <c r="H485" t="s">
        <v>11</v>
      </c>
      <c r="I485" t="s">
        <v>15</v>
      </c>
      <c r="J485" t="s">
        <v>17</v>
      </c>
      <c r="K485" t="str">
        <f>VLOOKUP(F485,'Unique Address'!A:D,4,FALSE)</f>
        <v>Tseung Kwan O</v>
      </c>
      <c r="L485">
        <f>VLOOKUP(K485,'[2]AreaCoordinates xlsx'!$A$1:$D$65536,3,FALSE)</f>
        <v>22.311936899999999</v>
      </c>
      <c r="M485">
        <f>VLOOKUP(K485,'[2]AreaCoordinates xlsx'!$A$1:$D$65536,4,FALSE)</f>
        <v>114.2568814</v>
      </c>
    </row>
    <row r="486" spans="1:13" x14ac:dyDescent="0.2">
      <c r="A486" s="2">
        <v>41643</v>
      </c>
      <c r="B486">
        <v>13476</v>
      </c>
      <c r="C486" t="s">
        <v>19</v>
      </c>
      <c r="D486" t="str">
        <f t="shared" si="46"/>
        <v>荃灣荃灣廣場, Hong Kong</v>
      </c>
      <c r="E486" t="str">
        <f>VLOOKUP(F486,'recent unique'!A:D,4,FALSE)</f>
        <v>荃灣荃灣廣場</v>
      </c>
      <c r="F486" t="s">
        <v>23</v>
      </c>
      <c r="G486" t="s">
        <v>22</v>
      </c>
      <c r="H486" t="s">
        <v>11</v>
      </c>
      <c r="I486" t="s">
        <v>15</v>
      </c>
      <c r="J486" t="s">
        <v>17</v>
      </c>
      <c r="K486" t="str">
        <f>VLOOKUP(F486,'Unique Address'!A:D,4,FALSE)</f>
        <v>Tsuen Wan</v>
      </c>
      <c r="L486">
        <f>VLOOKUP(K486,'[2]AreaCoordinates xlsx'!$A$1:$D$65536,3,FALSE)</f>
        <v>22.3713227</v>
      </c>
      <c r="M486">
        <f>VLOOKUP(K486,'[2]AreaCoordinates xlsx'!$A$1:$D$65536,4,FALSE)</f>
        <v>114.11416010000001</v>
      </c>
    </row>
    <row r="487" spans="1:13" x14ac:dyDescent="0.2">
      <c r="A487" s="2">
        <v>41643</v>
      </c>
      <c r="B487">
        <v>13476</v>
      </c>
      <c r="C487" t="s">
        <v>19</v>
      </c>
      <c r="D487" t="str">
        <f t="shared" si="46"/>
        <v>沙田新城市廣場, Hong Kong</v>
      </c>
      <c r="E487" t="str">
        <f>VLOOKUP(F487,'recent unique'!A:D,4,FALSE)</f>
        <v>沙田新城市廣場</v>
      </c>
      <c r="F487" t="s">
        <v>25</v>
      </c>
      <c r="G487" t="s">
        <v>24</v>
      </c>
      <c r="H487" t="s">
        <v>11</v>
      </c>
      <c r="I487" t="s">
        <v>15</v>
      </c>
      <c r="J487" t="s">
        <v>17</v>
      </c>
      <c r="K487" t="str">
        <f>VLOOKUP(F487,'Unique Address'!A:D,4,FALSE)</f>
        <v>Sha Tin</v>
      </c>
      <c r="L487">
        <f>VLOOKUP(K487,'[2]AreaCoordinates xlsx'!$A$1:$D$65536,3,FALSE)</f>
        <v>22.377130399999999</v>
      </c>
      <c r="M487">
        <f>VLOOKUP(K487,'[2]AreaCoordinates xlsx'!$A$1:$D$65536,4,FALSE)</f>
        <v>114.1974398</v>
      </c>
    </row>
    <row r="488" spans="1:13" x14ac:dyDescent="0.2">
      <c r="A488" s="2">
        <v>41643</v>
      </c>
      <c r="B488">
        <v>0</v>
      </c>
      <c r="C488" t="s">
        <v>46</v>
      </c>
      <c r="D488" t="str">
        <f>E488</f>
        <v>Hong Kong</v>
      </c>
      <c r="E488" t="s">
        <v>10918</v>
      </c>
      <c r="F488" t="str">
        <f>"  "</f>
        <v xml:space="preserve">  </v>
      </c>
      <c r="G488" t="str">
        <f>C488</f>
        <v>Territory-Wide</v>
      </c>
      <c r="H488" t="s">
        <v>48</v>
      </c>
      <c r="I488" t="s">
        <v>47</v>
      </c>
      <c r="J488" t="s">
        <v>49</v>
      </c>
      <c r="K488" t="s">
        <v>10918</v>
      </c>
      <c r="L488">
        <f>VLOOKUP(K488,'[2]AreaCoordinates xlsx'!$A$1:$D$65536,3,FALSE)</f>
        <v>22.244479999999999</v>
      </c>
      <c r="M488">
        <f>VLOOKUP(K488,'[2]AreaCoordinates xlsx'!$A$1:$D$65536,4,FALSE)</f>
        <v>114.1860519</v>
      </c>
    </row>
    <row r="489" spans="1:13" x14ac:dyDescent="0.2">
      <c r="A489" s="2">
        <v>41643</v>
      </c>
      <c r="B489">
        <v>4866</v>
      </c>
      <c r="C489" t="s">
        <v>8</v>
      </c>
      <c r="D489" t="str">
        <f t="shared" ref="D489:D493" si="47">E489&amp;", Hong Kong"</f>
        <v>佐敦彌敦道近寶安商業大廈入口對出行人路(不包括彌敦道及柯士甸道交界之行人過路處兩旁及轉角處), Hong Kong</v>
      </c>
      <c r="E489" t="str">
        <f t="shared" ref="E489:E491" si="48">F489</f>
        <v>佐敦彌敦道近寶安商業大廈入口對出行人路(不包括彌敦道及柯士甸道交界之行人過路處兩旁及轉角處)</v>
      </c>
      <c r="F489" t="s">
        <v>630</v>
      </c>
      <c r="G489" t="s">
        <v>629</v>
      </c>
      <c r="H489" t="s">
        <v>11</v>
      </c>
      <c r="I489" t="s">
        <v>420</v>
      </c>
      <c r="J489" t="s">
        <v>422</v>
      </c>
      <c r="K489" t="str">
        <f>VLOOKUP(F489,'Unique Address'!A:D,4,FALSE)</f>
        <v>Jordan</v>
      </c>
      <c r="L489">
        <f>VLOOKUP(K489,'[2]AreaCoordinates xlsx'!$A$1:$D$65536,3,FALSE)</f>
        <v>22.304861200000001</v>
      </c>
      <c r="M489">
        <f>VLOOKUP(K489,'[2]AreaCoordinates xlsx'!$A$1:$D$65536,4,FALSE)</f>
        <v>114.16920210000001</v>
      </c>
    </row>
    <row r="490" spans="1:13" x14ac:dyDescent="0.2">
      <c r="A490" s="2">
        <v>41643</v>
      </c>
      <c r="B490">
        <v>196</v>
      </c>
      <c r="C490" t="s">
        <v>19</v>
      </c>
      <c r="D490" t="str">
        <f t="shared" si="47"/>
        <v>大埔鄉事會街行人路(大埔綜合大樓對出), Hong Kong</v>
      </c>
      <c r="E490" t="str">
        <f t="shared" si="48"/>
        <v>大埔鄉事會街行人路(大埔綜合大樓對出)</v>
      </c>
      <c r="F490" t="s">
        <v>58</v>
      </c>
      <c r="G490" t="s">
        <v>55</v>
      </c>
      <c r="H490" t="s">
        <v>56</v>
      </c>
      <c r="I490" t="s">
        <v>54</v>
      </c>
      <c r="J490" t="s">
        <v>57</v>
      </c>
      <c r="K490" t="str">
        <f>VLOOKUP(F490,'Unique Address'!A:D,4,FALSE)</f>
        <v>Tai Po</v>
      </c>
      <c r="L490">
        <f>VLOOKUP(K490,'[2]AreaCoordinates xlsx'!$A$1:$D$65536,3,FALSE)</f>
        <v>22.440896800000001</v>
      </c>
      <c r="M490">
        <f>VLOOKUP(K490,'[2]AreaCoordinates xlsx'!$A$1:$D$65536,4,FALSE)</f>
        <v>114.16474340000001</v>
      </c>
    </row>
    <row r="491" spans="1:13" x14ac:dyDescent="0.2">
      <c r="A491" s="2">
        <v>41643</v>
      </c>
      <c r="B491">
        <v>13934</v>
      </c>
      <c r="C491" t="s">
        <v>19</v>
      </c>
      <c r="D491" t="str">
        <f t="shared" si="47"/>
        <v>圓玄學院知止亭及樂閒亭之間通道, Hong Kong</v>
      </c>
      <c r="E491" t="str">
        <f t="shared" si="48"/>
        <v>圓玄學院知止亭及樂閒亭之間通道</v>
      </c>
      <c r="F491" t="s">
        <v>62</v>
      </c>
      <c r="G491" t="s">
        <v>60</v>
      </c>
      <c r="H491" t="s">
        <v>11</v>
      </c>
      <c r="I491" t="s">
        <v>59</v>
      </c>
      <c r="J491" t="s">
        <v>61</v>
      </c>
      <c r="K491" t="str">
        <f>VLOOKUP(F491,'Unique Address'!A:D,4,FALSE)</f>
        <v>Tsuen Wan</v>
      </c>
      <c r="L491">
        <f>VLOOKUP(K491,'[2]AreaCoordinates xlsx'!$A$1:$D$65536,3,FALSE)</f>
        <v>22.3713227</v>
      </c>
      <c r="M491">
        <f>VLOOKUP(K491,'[2]AreaCoordinates xlsx'!$A$1:$D$65536,4,FALSE)</f>
        <v>114.11416010000001</v>
      </c>
    </row>
    <row r="492" spans="1:13" x14ac:dyDescent="0.2">
      <c r="A492" s="2">
        <v>41643</v>
      </c>
      <c r="B492">
        <v>2615</v>
      </c>
      <c r="C492" t="s">
        <v>14</v>
      </c>
      <c r="D492" t="str">
        <f t="shared" si="47"/>
        <v>港鐵金鐘站D, Hong Kong</v>
      </c>
      <c r="E492" t="str">
        <f>VLOOKUP(F492,'recent unique'!A:D,4,FALSE)</f>
        <v>港鐵金鐘站D</v>
      </c>
      <c r="F492" t="s">
        <v>419</v>
      </c>
      <c r="G492" t="s">
        <v>631</v>
      </c>
      <c r="H492" t="s">
        <v>11</v>
      </c>
      <c r="I492" t="s">
        <v>116</v>
      </c>
      <c r="J492" t="s">
        <v>118</v>
      </c>
      <c r="K492" t="str">
        <f>VLOOKUP(F492,'Unique Address'!A:D,4,FALSE)</f>
        <v>Admiralty</v>
      </c>
      <c r="L492">
        <f>VLOOKUP(K492,'[2]AreaCoordinates xlsx'!$A$1:$D$65536,3,FALSE)</f>
        <v>22.2796357</v>
      </c>
      <c r="M492">
        <f>VLOOKUP(K492,'[2]AreaCoordinates xlsx'!$A$1:$D$65536,4,FALSE)</f>
        <v>114.1654865</v>
      </c>
    </row>
    <row r="493" spans="1:13" x14ac:dyDescent="0.2">
      <c r="A493" s="2">
        <v>41643</v>
      </c>
      <c r="B493">
        <v>130</v>
      </c>
      <c r="C493" t="s">
        <v>14</v>
      </c>
      <c r="D493" t="str">
        <f t="shared" si="47"/>
        <v>銅鑼灣怡和街近麥當勞大廈行人路, Hong Kong</v>
      </c>
      <c r="E493" t="str">
        <f t="shared" ref="E493:E495" si="49">F493</f>
        <v>銅鑼灣怡和街近麥當勞大廈行人路</v>
      </c>
      <c r="F493" t="s">
        <v>633</v>
      </c>
      <c r="G493" t="s">
        <v>632</v>
      </c>
      <c r="H493" t="s">
        <v>11</v>
      </c>
      <c r="I493" t="s">
        <v>406</v>
      </c>
      <c r="J493" t="s">
        <v>408</v>
      </c>
      <c r="K493" t="str">
        <f>VLOOKUP(F493,'Unique Address'!A:D,4,FALSE)</f>
        <v>Causeway Bay</v>
      </c>
      <c r="L493">
        <f>VLOOKUP(K493,'[2]AreaCoordinates xlsx'!$A$1:$D$65536,3,FALSE)</f>
        <v>22.279729499999998</v>
      </c>
      <c r="M493">
        <f>VLOOKUP(K493,'[2]AreaCoordinates xlsx'!$A$1:$D$65536,4,FALSE)</f>
        <v>114.1870366</v>
      </c>
    </row>
    <row r="494" spans="1:13" x14ac:dyDescent="0.2">
      <c r="A494" s="2">
        <v>41643</v>
      </c>
      <c r="B494">
        <v>805</v>
      </c>
      <c r="C494" t="s">
        <v>46</v>
      </c>
      <c r="D494" t="str">
        <f>E494</f>
        <v>Hong Kong</v>
      </c>
      <c r="E494" t="s">
        <v>10918</v>
      </c>
      <c r="F494" t="str">
        <f>"  "</f>
        <v xml:space="preserve">  </v>
      </c>
      <c r="G494" t="str">
        <f>C494</f>
        <v>Territory-Wide</v>
      </c>
      <c r="H494" t="s">
        <v>48</v>
      </c>
      <c r="I494" t="s">
        <v>63</v>
      </c>
      <c r="J494" t="s">
        <v>64</v>
      </c>
      <c r="K494" t="s">
        <v>10918</v>
      </c>
      <c r="L494">
        <f>VLOOKUP(K494,'[2]AreaCoordinates xlsx'!$A$1:$D$65536,3,FALSE)</f>
        <v>22.244479999999999</v>
      </c>
      <c r="M494">
        <f>VLOOKUP(K494,'[2]AreaCoordinates xlsx'!$A$1:$D$65536,4,FALSE)</f>
        <v>114.1860519</v>
      </c>
    </row>
    <row r="495" spans="1:13" x14ac:dyDescent="0.2">
      <c r="A495" s="2">
        <v>41643</v>
      </c>
      <c r="B495">
        <v>231</v>
      </c>
      <c r="C495" t="s">
        <v>14</v>
      </c>
      <c r="D495" t="str">
        <f t="shared" ref="D495:D501" si="50">E495&amp;", Hong Kong"</f>
        <v>銅鑼灣維多利亞公園第48屆工展會4A25攤位, Hong Kong</v>
      </c>
      <c r="E495" t="str">
        <f t="shared" si="49"/>
        <v>銅鑼灣維多利亞公園第48屆工展會4A25攤位</v>
      </c>
      <c r="F495" t="s">
        <v>68</v>
      </c>
      <c r="G495" t="s">
        <v>66</v>
      </c>
      <c r="H495" t="s">
        <v>11</v>
      </c>
      <c r="I495" t="s">
        <v>65</v>
      </c>
      <c r="J495" t="s">
        <v>67</v>
      </c>
      <c r="K495" t="str">
        <f>VLOOKUP(F495,'Unique Address'!A:D,4,FALSE)</f>
        <v>Causeway Bay</v>
      </c>
      <c r="L495">
        <f>VLOOKUP(K495,'[2]AreaCoordinates xlsx'!$A$1:$D$65536,3,FALSE)</f>
        <v>22.279729499999998</v>
      </c>
      <c r="M495">
        <f>VLOOKUP(K495,'[2]AreaCoordinates xlsx'!$A$1:$D$65536,4,FALSE)</f>
        <v>114.1870366</v>
      </c>
    </row>
    <row r="496" spans="1:13" x14ac:dyDescent="0.2">
      <c r="A496" s="2">
        <v>41643</v>
      </c>
      <c r="B496">
        <v>4866</v>
      </c>
      <c r="C496" t="s">
        <v>8</v>
      </c>
      <c r="D496" t="str">
        <f t="shared" si="50"/>
        <v>旺角亞皆老街染布房街, Hong Kong</v>
      </c>
      <c r="E496" t="str">
        <f>VLOOKUP(F496,'recent unique'!A:D,4,FALSE)</f>
        <v>旺角亞皆老街染布房街</v>
      </c>
      <c r="F496" t="s">
        <v>635</v>
      </c>
      <c r="G496" t="s">
        <v>634</v>
      </c>
      <c r="H496" t="s">
        <v>11</v>
      </c>
      <c r="I496" t="s">
        <v>420</v>
      </c>
      <c r="J496" t="s">
        <v>422</v>
      </c>
      <c r="K496" t="str">
        <f>VLOOKUP(F496,'Unique Address'!A:D,4,FALSE)</f>
        <v>Mong Kok</v>
      </c>
      <c r="L496">
        <f>VLOOKUP(K496,'[2]AreaCoordinates xlsx'!$A$1:$D$65536,3,FALSE)</f>
        <v>22.318344199999999</v>
      </c>
      <c r="M496">
        <f>VLOOKUP(K496,'[2]AreaCoordinates xlsx'!$A$1:$D$65536,4,FALSE)</f>
        <v>114.17217460000001</v>
      </c>
    </row>
    <row r="497" spans="1:13" x14ac:dyDescent="0.2">
      <c r="A497" s="2">
        <v>41643</v>
      </c>
      <c r="B497">
        <v>130</v>
      </c>
      <c r="C497" t="s">
        <v>19</v>
      </c>
      <c r="D497" t="str">
        <f t="shared" si="50"/>
        <v>馬鞍山新港城對出西沙路行人路, Hong Kong</v>
      </c>
      <c r="E497" t="str">
        <f>F497</f>
        <v>馬鞍山新港城對出西沙路行人路</v>
      </c>
      <c r="F497" t="s">
        <v>637</v>
      </c>
      <c r="G497" t="s">
        <v>636</v>
      </c>
      <c r="H497" t="s">
        <v>11</v>
      </c>
      <c r="I497" t="s">
        <v>406</v>
      </c>
      <c r="J497" t="s">
        <v>408</v>
      </c>
      <c r="K497" t="str">
        <f>VLOOKUP(F497,'Unique Address'!A:D,4,FALSE)</f>
        <v>Ma On Shan</v>
      </c>
      <c r="L497">
        <f>VLOOKUP(K497,'[2]AreaCoordinates xlsx'!$A$1:$D$65536,3,FALSE)</f>
        <v>22.403069899999998</v>
      </c>
      <c r="M497">
        <f>VLOOKUP(K497,'[2]AreaCoordinates xlsx'!$A$1:$D$65536,4,FALSE)</f>
        <v>114.24499369999999</v>
      </c>
    </row>
    <row r="498" spans="1:13" x14ac:dyDescent="0.2">
      <c r="A498" s="2">
        <v>41643</v>
      </c>
      <c r="B498">
        <v>207</v>
      </c>
      <c r="C498" t="s">
        <v>19</v>
      </c>
      <c r="D498" t="str">
        <f t="shared" si="50"/>
        <v>屯門屯門市廣場, Hong Kong</v>
      </c>
      <c r="E498" t="str">
        <f>VLOOKUP(F498,'recent unique'!A:D,4,FALSE)</f>
        <v>屯門屯門市廣場</v>
      </c>
      <c r="F498" t="s">
        <v>72</v>
      </c>
      <c r="G498" t="s">
        <v>70</v>
      </c>
      <c r="H498" t="s">
        <v>11</v>
      </c>
      <c r="I498" t="s">
        <v>69</v>
      </c>
      <c r="J498" t="s">
        <v>71</v>
      </c>
      <c r="K498" t="str">
        <f>VLOOKUP(F498,'Unique Address'!A:D,4,FALSE)</f>
        <v>Tuen Mun</v>
      </c>
      <c r="L498">
        <f>VLOOKUP(K498,'[2]AreaCoordinates xlsx'!$A$1:$D$65536,3,FALSE)</f>
        <v>22.390829499999999</v>
      </c>
      <c r="M498">
        <f>VLOOKUP(K498,'[2]AreaCoordinates xlsx'!$A$1:$D$65536,4,FALSE)</f>
        <v>113.9725126</v>
      </c>
    </row>
    <row r="499" spans="1:13" x14ac:dyDescent="0.2">
      <c r="A499" s="2">
        <v>41643</v>
      </c>
      <c r="B499">
        <v>4866</v>
      </c>
      <c r="C499" t="s">
        <v>8</v>
      </c>
      <c r="D499" t="str">
        <f t="shared" si="50"/>
        <v>港鐵深水埗站D2, Hong Kong</v>
      </c>
      <c r="E499" t="str">
        <f>VLOOKUP(F499,'recent unique'!A:D,4,FALSE)</f>
        <v>港鐵深水埗站D2</v>
      </c>
      <c r="F499" t="s">
        <v>331</v>
      </c>
      <c r="G499" t="s">
        <v>638</v>
      </c>
      <c r="H499" t="s">
        <v>11</v>
      </c>
      <c r="I499" t="s">
        <v>420</v>
      </c>
      <c r="J499" t="s">
        <v>422</v>
      </c>
      <c r="K499" t="str">
        <f>VLOOKUP(F499,'Unique Address'!A:D,4,FALSE)</f>
        <v>Sham Shui Po</v>
      </c>
      <c r="L499">
        <f>VLOOKUP(K499,'[2]AreaCoordinates xlsx'!$A$1:$D$65536,3,FALSE)</f>
        <v>22.328589900000001</v>
      </c>
      <c r="M499">
        <f>VLOOKUP(K499,'[2]AreaCoordinates xlsx'!$A$1:$D$65536,4,FALSE)</f>
        <v>114.1602846</v>
      </c>
    </row>
    <row r="500" spans="1:13" x14ac:dyDescent="0.2">
      <c r="A500" s="2">
        <v>41643</v>
      </c>
      <c r="B500">
        <v>4866</v>
      </c>
      <c r="C500" t="s">
        <v>8</v>
      </c>
      <c r="D500" t="str">
        <f t="shared" si="50"/>
        <v>太子西洋菜街弼街, Hong Kong</v>
      </c>
      <c r="E500" t="str">
        <f>VLOOKUP(F500,'recent unique'!A:D,4,FALSE)</f>
        <v>太子西洋菜街弼街</v>
      </c>
      <c r="F500" t="s">
        <v>640</v>
      </c>
      <c r="G500" t="s">
        <v>639</v>
      </c>
      <c r="H500" t="s">
        <v>11</v>
      </c>
      <c r="I500" t="s">
        <v>420</v>
      </c>
      <c r="J500" t="s">
        <v>422</v>
      </c>
      <c r="K500" t="str">
        <f>VLOOKUP(F500,'Unique Address'!A:D,4,FALSE)</f>
        <v>Prince Edward</v>
      </c>
      <c r="L500">
        <f>VLOOKUP(K500,'[2]AreaCoordinates xlsx'!$A$1:$D$65536,3,FALSE)</f>
        <v>22.324393499999999</v>
      </c>
      <c r="M500">
        <f>VLOOKUP(K500,'[2]AreaCoordinates xlsx'!$A$1:$D$65536,4,FALSE)</f>
        <v>114.16920210000001</v>
      </c>
    </row>
    <row r="501" spans="1:13" x14ac:dyDescent="0.2">
      <c r="A501" s="2">
        <v>41643</v>
      </c>
      <c r="B501">
        <v>130</v>
      </c>
      <c r="C501" t="s">
        <v>8</v>
      </c>
      <c r="D501" t="str">
        <f t="shared" si="50"/>
        <v>港鐵樂富站B出口對出橫頭磡東道行人路, Hong Kong</v>
      </c>
      <c r="E501" t="str">
        <f t="shared" ref="E501:E504" si="51">F501</f>
        <v>港鐵樂富站B出口對出橫頭磡東道行人路</v>
      </c>
      <c r="F501" t="s">
        <v>642</v>
      </c>
      <c r="G501" t="s">
        <v>641</v>
      </c>
      <c r="H501" t="s">
        <v>11</v>
      </c>
      <c r="I501" t="s">
        <v>406</v>
      </c>
      <c r="J501" t="s">
        <v>408</v>
      </c>
      <c r="K501" t="str">
        <f>VLOOKUP(F501,'Unique Address'!A:D,4,FALSE)</f>
        <v>Lok Fu</v>
      </c>
      <c r="L501">
        <f>VLOOKUP(K501,'[2]AreaCoordinates xlsx'!$A$1:$D$65536,3,FALSE)</f>
        <v>22.337740199999999</v>
      </c>
      <c r="M501">
        <f>VLOOKUP(K501,'[2]AreaCoordinates xlsx'!$A$1:$D$65536,4,FALSE)</f>
        <v>114.1862935</v>
      </c>
    </row>
    <row r="502" spans="1:13" x14ac:dyDescent="0.2">
      <c r="A502" s="2">
        <v>41643</v>
      </c>
      <c r="B502">
        <v>212</v>
      </c>
      <c r="C502" t="s">
        <v>46</v>
      </c>
      <c r="D502" t="str">
        <f>E502</f>
        <v>Hong Kong</v>
      </c>
      <c r="E502" t="s">
        <v>10918</v>
      </c>
      <c r="F502" t="str">
        <f>"  "</f>
        <v xml:space="preserve">  </v>
      </c>
      <c r="G502" t="str">
        <f>C502</f>
        <v>Territory-Wide</v>
      </c>
      <c r="H502" t="s">
        <v>48</v>
      </c>
      <c r="I502" t="s">
        <v>83</v>
      </c>
      <c r="J502" t="s">
        <v>84</v>
      </c>
      <c r="K502" t="s">
        <v>10918</v>
      </c>
      <c r="L502">
        <f>VLOOKUP(K502,'[2]AreaCoordinates xlsx'!$A$1:$D$65536,3,FALSE)</f>
        <v>22.244479999999999</v>
      </c>
      <c r="M502">
        <f>VLOOKUP(K502,'[2]AreaCoordinates xlsx'!$A$1:$D$65536,4,FALSE)</f>
        <v>114.1860519</v>
      </c>
    </row>
    <row r="503" spans="1:13" x14ac:dyDescent="0.2">
      <c r="A503" s="2">
        <v>41643</v>
      </c>
      <c r="B503">
        <v>3824</v>
      </c>
      <c r="C503" t="s">
        <v>19</v>
      </c>
      <c r="D503" t="str">
        <f t="shared" ref="D503:D505" si="52">E503&amp;", Hong Kong"</f>
        <v>港鐵大圍站A出口對出之行人路, Hong Kong</v>
      </c>
      <c r="E503" t="str">
        <f t="shared" si="51"/>
        <v>港鐵大圍站A出口對出之行人路</v>
      </c>
      <c r="F503" t="s">
        <v>643</v>
      </c>
      <c r="G503" t="s">
        <v>341</v>
      </c>
      <c r="H503" t="s">
        <v>11</v>
      </c>
      <c r="I503" t="s">
        <v>372</v>
      </c>
      <c r="J503" t="s">
        <v>374</v>
      </c>
      <c r="K503" t="str">
        <f>VLOOKUP(F503,'Unique Address'!A:D,4,FALSE)</f>
        <v>Tai Wai</v>
      </c>
      <c r="L503">
        <f>VLOOKUP(K503,'[2]AreaCoordinates xlsx'!$A$1:$D$65536,3,FALSE)</f>
        <v>22.369729299999999</v>
      </c>
      <c r="M503">
        <f>VLOOKUP(K503,'[2]AreaCoordinates xlsx'!$A$1:$D$65536,4,FALSE)</f>
        <v>114.17366079999999</v>
      </c>
    </row>
    <row r="504" spans="1:13" x14ac:dyDescent="0.2">
      <c r="A504" s="2">
        <v>41643</v>
      </c>
      <c r="B504">
        <v>3824</v>
      </c>
      <c r="C504" t="s">
        <v>19</v>
      </c>
      <c r="D504" t="str">
        <f t="shared" si="52"/>
        <v>港鐵大圍站C出口對出之行人路, Hong Kong</v>
      </c>
      <c r="E504" t="str">
        <f t="shared" si="51"/>
        <v>港鐵大圍站C出口對出之行人路</v>
      </c>
      <c r="F504" t="s">
        <v>645</v>
      </c>
      <c r="G504" t="s">
        <v>644</v>
      </c>
      <c r="H504" t="s">
        <v>11</v>
      </c>
      <c r="I504" t="s">
        <v>372</v>
      </c>
      <c r="J504" t="s">
        <v>374</v>
      </c>
      <c r="K504" t="str">
        <f>VLOOKUP(F504,'Unique Address'!A:D,4,FALSE)</f>
        <v>Tai Wai</v>
      </c>
      <c r="L504">
        <f>VLOOKUP(K504,'[2]AreaCoordinates xlsx'!$A$1:$D$65536,3,FALSE)</f>
        <v>22.369729299999999</v>
      </c>
      <c r="M504">
        <f>VLOOKUP(K504,'[2]AreaCoordinates xlsx'!$A$1:$D$65536,4,FALSE)</f>
        <v>114.17366079999999</v>
      </c>
    </row>
    <row r="505" spans="1:13" x14ac:dyDescent="0.2">
      <c r="A505" s="2">
        <v>41643</v>
      </c>
      <c r="B505">
        <v>3824</v>
      </c>
      <c r="C505" t="s">
        <v>19</v>
      </c>
      <c r="D505" t="str">
        <f t="shared" si="52"/>
        <v>港鐵大圍站D, Hong Kong</v>
      </c>
      <c r="E505" t="str">
        <f>VLOOKUP(F505,'recent unique'!A:D,4,FALSE)</f>
        <v>港鐵大圍站D</v>
      </c>
      <c r="F505" t="s">
        <v>580</v>
      </c>
      <c r="G505" t="s">
        <v>354</v>
      </c>
      <c r="H505" t="s">
        <v>11</v>
      </c>
      <c r="I505" t="s">
        <v>372</v>
      </c>
      <c r="J505" t="s">
        <v>374</v>
      </c>
      <c r="K505" t="str">
        <f>VLOOKUP(F505,'Unique Address'!A:D,4,FALSE)</f>
        <v>Tai Wai</v>
      </c>
      <c r="L505">
        <f>VLOOKUP(K505,'[2]AreaCoordinates xlsx'!$A$1:$D$65536,3,FALSE)</f>
        <v>22.369729299999999</v>
      </c>
      <c r="M505">
        <f>VLOOKUP(K505,'[2]AreaCoordinates xlsx'!$A$1:$D$65536,4,FALSE)</f>
        <v>114.17366079999999</v>
      </c>
    </row>
    <row r="506" spans="1:13" x14ac:dyDescent="0.2">
      <c r="A506" s="2">
        <v>41643</v>
      </c>
      <c r="B506">
        <v>6248</v>
      </c>
      <c r="C506" t="s">
        <v>46</v>
      </c>
      <c r="D506" t="str">
        <f>E506</f>
        <v>Hong Kong</v>
      </c>
      <c r="E506" t="s">
        <v>10918</v>
      </c>
      <c r="F506" t="str">
        <f>"  "</f>
        <v xml:space="preserve">  </v>
      </c>
      <c r="G506" t="str">
        <f>C506</f>
        <v>Territory-Wide</v>
      </c>
      <c r="H506" t="s">
        <v>48</v>
      </c>
      <c r="I506" t="s">
        <v>85</v>
      </c>
      <c r="J506" t="s">
        <v>86</v>
      </c>
      <c r="K506" t="s">
        <v>10918</v>
      </c>
      <c r="L506">
        <f>VLOOKUP(K506,'[2]AreaCoordinates xlsx'!$A$1:$D$65536,3,FALSE)</f>
        <v>22.244479999999999</v>
      </c>
      <c r="M506">
        <f>VLOOKUP(K506,'[2]AreaCoordinates xlsx'!$A$1:$D$65536,4,FALSE)</f>
        <v>114.1860519</v>
      </c>
    </row>
    <row r="507" spans="1:13" x14ac:dyDescent="0.2">
      <c r="A507" s="2">
        <v>41643</v>
      </c>
      <c r="B507">
        <v>3824</v>
      </c>
      <c r="C507" t="s">
        <v>14</v>
      </c>
      <c r="D507" t="str">
        <f t="shared" ref="D507:D570" si="53">E507&amp;", Hong Kong"</f>
        <v>中環皇后大道中萬邦行, Hong Kong</v>
      </c>
      <c r="E507" t="str">
        <f>VLOOKUP(F507,'recent unique'!A:D,4,FALSE)</f>
        <v>中環皇后大道中萬邦行</v>
      </c>
      <c r="F507" t="s">
        <v>345</v>
      </c>
      <c r="G507" t="s">
        <v>344</v>
      </c>
      <c r="H507" t="s">
        <v>11</v>
      </c>
      <c r="I507" t="s">
        <v>372</v>
      </c>
      <c r="J507" t="s">
        <v>374</v>
      </c>
      <c r="K507" t="str">
        <f>VLOOKUP(F507,'Unique Address'!A:D,4,FALSE)</f>
        <v>Central</v>
      </c>
      <c r="L507">
        <f>VLOOKUP(K507,'[2]AreaCoordinates xlsx'!$A$1:$D$65536,3,FALSE)</f>
        <v>22.279990699999999</v>
      </c>
      <c r="M507">
        <f>VLOOKUP(K507,'[2]AreaCoordinates xlsx'!$A$1:$D$65536,4,FALSE)</f>
        <v>114.1587983</v>
      </c>
    </row>
    <row r="508" spans="1:13" x14ac:dyDescent="0.2">
      <c r="A508" s="2">
        <v>41643</v>
      </c>
      <c r="B508">
        <v>3824</v>
      </c>
      <c r="C508" t="s">
        <v>14</v>
      </c>
      <c r="D508" t="str">
        <f t="shared" si="53"/>
        <v>中環皇后大道中怡安華人行, Hong Kong</v>
      </c>
      <c r="E508" t="str">
        <f>VLOOKUP(F508,'recent unique'!A:D,4,FALSE)</f>
        <v>中環皇后大道中怡安華人行</v>
      </c>
      <c r="F508" t="s">
        <v>647</v>
      </c>
      <c r="G508" t="s">
        <v>646</v>
      </c>
      <c r="H508" t="s">
        <v>11</v>
      </c>
      <c r="I508" t="s">
        <v>372</v>
      </c>
      <c r="J508" t="s">
        <v>374</v>
      </c>
      <c r="K508" t="str">
        <f>VLOOKUP(F508,'Unique Address'!A:D,4,FALSE)</f>
        <v>Central</v>
      </c>
      <c r="L508">
        <f>VLOOKUP(K508,'[2]AreaCoordinates xlsx'!$A$1:$D$65536,3,FALSE)</f>
        <v>22.279990699999999</v>
      </c>
      <c r="M508">
        <f>VLOOKUP(K508,'[2]AreaCoordinates xlsx'!$A$1:$D$65536,4,FALSE)</f>
        <v>114.1587983</v>
      </c>
    </row>
    <row r="509" spans="1:13" x14ac:dyDescent="0.2">
      <c r="A509" s="2">
        <v>41643</v>
      </c>
      <c r="B509">
        <v>3824</v>
      </c>
      <c r="C509" t="s">
        <v>14</v>
      </c>
      <c r="D509" t="str">
        <f t="shared" si="53"/>
        <v>中環皇后大道中中匯大廈, Hong Kong</v>
      </c>
      <c r="E509" t="str">
        <f>VLOOKUP(F509,'recent unique'!A:D,4,FALSE)</f>
        <v>中環皇后大道中中匯大廈</v>
      </c>
      <c r="F509" t="s">
        <v>649</v>
      </c>
      <c r="G509" t="s">
        <v>648</v>
      </c>
      <c r="H509" t="s">
        <v>11</v>
      </c>
      <c r="I509" t="s">
        <v>372</v>
      </c>
      <c r="J509" t="s">
        <v>374</v>
      </c>
      <c r="K509" t="str">
        <f>VLOOKUP(F509,'Unique Address'!A:D,4,FALSE)</f>
        <v>Central</v>
      </c>
      <c r="L509">
        <f>VLOOKUP(K509,'[2]AreaCoordinates xlsx'!$A$1:$D$65536,3,FALSE)</f>
        <v>22.279990699999999</v>
      </c>
      <c r="M509">
        <f>VLOOKUP(K509,'[2]AreaCoordinates xlsx'!$A$1:$D$65536,4,FALSE)</f>
        <v>114.1587983</v>
      </c>
    </row>
    <row r="510" spans="1:13" x14ac:dyDescent="0.2">
      <c r="A510" s="2">
        <v>41643</v>
      </c>
      <c r="B510">
        <v>11150</v>
      </c>
      <c r="C510" t="s">
        <v>19</v>
      </c>
      <c r="D510" t="str">
        <f t="shared" si="53"/>
        <v>沙田馬鞍山亞公角街33號, Hong Kong</v>
      </c>
      <c r="E510" t="str">
        <f>VLOOKUP(F510,'recent unique'!A:D,4,FALSE)</f>
        <v>沙田馬鞍山亞公角街33號</v>
      </c>
      <c r="F510" t="s">
        <v>90</v>
      </c>
      <c r="G510" t="s">
        <v>88</v>
      </c>
      <c r="H510" t="s">
        <v>11</v>
      </c>
      <c r="I510" t="s">
        <v>87</v>
      </c>
      <c r="J510" t="s">
        <v>89</v>
      </c>
      <c r="K510" t="str">
        <f>VLOOKUP(F510,'Unique Address'!A:D,4,FALSE)</f>
        <v>Ma On Shan</v>
      </c>
      <c r="L510">
        <f>VLOOKUP(K510,'[2]AreaCoordinates xlsx'!$A$1:$D$65536,3,FALSE)</f>
        <v>22.403069899999998</v>
      </c>
      <c r="M510">
        <f>VLOOKUP(K510,'[2]AreaCoordinates xlsx'!$A$1:$D$65536,4,FALSE)</f>
        <v>114.24499369999999</v>
      </c>
    </row>
    <row r="511" spans="1:13" x14ac:dyDescent="0.2">
      <c r="A511" s="2">
        <v>41643</v>
      </c>
      <c r="B511">
        <v>9361</v>
      </c>
      <c r="C511" t="s">
        <v>19</v>
      </c>
      <c r="D511" t="str">
        <f t="shared" si="53"/>
        <v>上水保健路9號, Hong Kong</v>
      </c>
      <c r="E511" t="str">
        <f>VLOOKUP(F511,'recent unique'!A:D,4,FALSE)</f>
        <v>上水保健路9號</v>
      </c>
      <c r="F511" t="s">
        <v>94</v>
      </c>
      <c r="G511" t="s">
        <v>92</v>
      </c>
      <c r="H511" t="s">
        <v>11</v>
      </c>
      <c r="I511" t="s">
        <v>91</v>
      </c>
      <c r="J511" t="s">
        <v>93</v>
      </c>
      <c r="K511" t="str">
        <f>VLOOKUP(F511,'Unique Address'!A:D,4,FALSE)</f>
        <v>Sheung Shui</v>
      </c>
      <c r="L511">
        <f>VLOOKUP(K511,'[2]AreaCoordinates xlsx'!$A$1:$D$65536,3,FALSE)</f>
        <v>22.511200800000001</v>
      </c>
      <c r="M511">
        <f>VLOOKUP(K511,'[2]AreaCoordinates xlsx'!$A$1:$D$65536,4,FALSE)</f>
        <v>114.1260991</v>
      </c>
    </row>
    <row r="512" spans="1:13" x14ac:dyDescent="0.2">
      <c r="A512" s="2">
        <v>41643</v>
      </c>
      <c r="B512">
        <v>3824</v>
      </c>
      <c r="C512" t="s">
        <v>14</v>
      </c>
      <c r="D512" t="str">
        <f t="shared" si="53"/>
        <v>銅鑼灣恩平道, Hong Kong</v>
      </c>
      <c r="E512" t="str">
        <f>VLOOKUP(F512,'recent unique'!A:D,4,FALSE)</f>
        <v>銅鑼灣恩平道</v>
      </c>
      <c r="F512" t="s">
        <v>651</v>
      </c>
      <c r="G512" t="s">
        <v>650</v>
      </c>
      <c r="H512" t="s">
        <v>11</v>
      </c>
      <c r="I512" t="s">
        <v>372</v>
      </c>
      <c r="J512" t="s">
        <v>374</v>
      </c>
      <c r="K512" t="str">
        <f>VLOOKUP(F512,'Unique Address'!A:D,4,FALSE)</f>
        <v>Causeway Bay</v>
      </c>
      <c r="L512">
        <f>VLOOKUP(K512,'[2]AreaCoordinates xlsx'!$A$1:$D$65536,3,FALSE)</f>
        <v>22.279729499999998</v>
      </c>
      <c r="M512">
        <f>VLOOKUP(K512,'[2]AreaCoordinates xlsx'!$A$1:$D$65536,4,FALSE)</f>
        <v>114.1870366</v>
      </c>
    </row>
    <row r="513" spans="1:13" x14ac:dyDescent="0.2">
      <c r="A513" s="2">
        <v>41643</v>
      </c>
      <c r="B513">
        <v>130</v>
      </c>
      <c r="C513" t="s">
        <v>8</v>
      </c>
      <c r="D513" t="str">
        <f t="shared" si="53"/>
        <v>港鐵九龍塘站F出口對出根德道與真光里交界行人路, Hong Kong</v>
      </c>
      <c r="E513" t="str">
        <f t="shared" ref="E513:E514" si="54">F513</f>
        <v>港鐵九龍塘站F出口對出根德道與真光里交界行人路</v>
      </c>
      <c r="F513" t="s">
        <v>653</v>
      </c>
      <c r="G513" t="s">
        <v>652</v>
      </c>
      <c r="H513" t="s">
        <v>11</v>
      </c>
      <c r="I513" t="s">
        <v>406</v>
      </c>
      <c r="J513" t="s">
        <v>408</v>
      </c>
      <c r="K513" t="str">
        <f>VLOOKUP(F513,'Unique Address'!A:D,4,FALSE)</f>
        <v>Kowloon Tong</v>
      </c>
      <c r="L513">
        <f>VLOOKUP(K513,'[2]AreaCoordinates xlsx'!$A$1:$D$65536,3,FALSE)</f>
        <v>22.338567600000001</v>
      </c>
      <c r="M513">
        <f>VLOOKUP(K513,'[2]AreaCoordinates xlsx'!$A$1:$D$65536,4,FALSE)</f>
        <v>114.17663330000001</v>
      </c>
    </row>
    <row r="514" spans="1:13" x14ac:dyDescent="0.2">
      <c r="A514" s="2">
        <v>41643</v>
      </c>
      <c r="B514">
        <v>2615</v>
      </c>
      <c r="C514" t="s">
        <v>19</v>
      </c>
      <c r="D514" t="str">
        <f t="shared" si="53"/>
        <v>港鐵元朗站G出口對出行人路, Hong Kong</v>
      </c>
      <c r="E514" t="str">
        <f t="shared" si="54"/>
        <v>港鐵元朗站G出口對出行人路</v>
      </c>
      <c r="F514" t="s">
        <v>655</v>
      </c>
      <c r="G514" t="s">
        <v>654</v>
      </c>
      <c r="H514" t="s">
        <v>11</v>
      </c>
      <c r="I514" t="s">
        <v>116</v>
      </c>
      <c r="J514" t="s">
        <v>118</v>
      </c>
      <c r="K514" t="str">
        <f>VLOOKUP(F514,'Unique Address'!A:D,4,FALSE)</f>
        <v>Yuen Long</v>
      </c>
      <c r="L514">
        <f>VLOOKUP(K514,'[2]AreaCoordinates xlsx'!$A$1:$D$65536,3,FALSE)</f>
        <v>22.446151400000002</v>
      </c>
      <c r="M514">
        <f>VLOOKUP(K514,'[2]AreaCoordinates xlsx'!$A$1:$D$65536,4,FALSE)</f>
        <v>114.0265682</v>
      </c>
    </row>
    <row r="515" spans="1:13" x14ac:dyDescent="0.2">
      <c r="A515" s="2">
        <v>41643</v>
      </c>
      <c r="B515">
        <v>10172</v>
      </c>
      <c r="C515" t="s">
        <v>8</v>
      </c>
      <c r="D515" t="str">
        <f t="shared" si="53"/>
        <v>荔枝角瑪嘉烈醫院道瑪嘉烈醫院 , Hong Kong</v>
      </c>
      <c r="E515" t="str">
        <f>VLOOKUP(F515,'recent unique'!A:D,4,FALSE)</f>
        <v xml:space="preserve">荔枝角瑪嘉烈醫院道瑪嘉烈醫院 </v>
      </c>
      <c r="F515" t="s">
        <v>102</v>
      </c>
      <c r="G515" t="s">
        <v>100</v>
      </c>
      <c r="H515" t="s">
        <v>11</v>
      </c>
      <c r="I515" t="s">
        <v>99</v>
      </c>
      <c r="J515" t="s">
        <v>101</v>
      </c>
      <c r="K515" t="str">
        <f>VLOOKUP(F515,'Unique Address'!A:D,4,FALSE)</f>
        <v>Lai Chi Kok</v>
      </c>
      <c r="L515">
        <f>VLOOKUP(K515,'[2]AreaCoordinates xlsx'!$A$1:$D$65536,3,FALSE)</f>
        <v>22.337264999999999</v>
      </c>
      <c r="M515">
        <f>VLOOKUP(K515,'[2]AreaCoordinates xlsx'!$A$1:$D$65536,4,FALSE)</f>
        <v>114.148033</v>
      </c>
    </row>
    <row r="516" spans="1:13" x14ac:dyDescent="0.2">
      <c r="A516" s="2">
        <v>41643</v>
      </c>
      <c r="B516">
        <v>130</v>
      </c>
      <c r="C516" t="s">
        <v>8</v>
      </c>
      <c r="D516" t="str">
        <f t="shared" si="53"/>
        <v>九龍灣巴士站, Hong Kong</v>
      </c>
      <c r="E516" t="str">
        <f>VLOOKUP(F516,'recent unique'!A:D,4,FALSE)</f>
        <v>九龍灣巴士站</v>
      </c>
      <c r="F516" t="s">
        <v>657</v>
      </c>
      <c r="G516" t="s">
        <v>656</v>
      </c>
      <c r="H516" t="s">
        <v>11</v>
      </c>
      <c r="I516" t="s">
        <v>406</v>
      </c>
      <c r="J516" t="s">
        <v>408</v>
      </c>
      <c r="K516" t="str">
        <f>VLOOKUP(F516,'Unique Address'!A:D,4,FALSE)</f>
        <v>Kowloon Bay</v>
      </c>
      <c r="L516">
        <f>VLOOKUP(K516,'[2]AreaCoordinates xlsx'!$A$1:$D$65536,3,FALSE)</f>
        <v>22.326664600000001</v>
      </c>
      <c r="M516">
        <f>VLOOKUP(K516,'[2]AreaCoordinates xlsx'!$A$1:$D$65536,4,FALSE)</f>
        <v>114.20784260000001</v>
      </c>
    </row>
    <row r="517" spans="1:13" x14ac:dyDescent="0.2">
      <c r="A517" s="2">
        <v>41643</v>
      </c>
      <c r="B517">
        <v>12992</v>
      </c>
      <c r="C517" t="s">
        <v>8</v>
      </c>
      <c r="D517" t="str">
        <f t="shared" si="53"/>
        <v>觀塘協和街130號, Hong Kong</v>
      </c>
      <c r="E517" t="str">
        <f>VLOOKUP(F517,'recent unique'!A:D,4,FALSE)</f>
        <v>觀塘協和街130號</v>
      </c>
      <c r="F517" t="s">
        <v>106</v>
      </c>
      <c r="G517" t="s">
        <v>104</v>
      </c>
      <c r="H517" t="s">
        <v>11</v>
      </c>
      <c r="I517" t="s">
        <v>103</v>
      </c>
      <c r="J517" t="s">
        <v>105</v>
      </c>
      <c r="K517" t="str">
        <f>VLOOKUP(F517,'Unique Address'!A:D,4,FALSE)</f>
        <v>Kwun Tong</v>
      </c>
      <c r="L517">
        <f>VLOOKUP(K517,'[2]AreaCoordinates xlsx'!$A$1:$D$65536,3,FALSE)</f>
        <v>22.3103686</v>
      </c>
      <c r="M517">
        <f>VLOOKUP(K517,'[2]AreaCoordinates xlsx'!$A$1:$D$65536,4,FALSE)</f>
        <v>114.22270349999999</v>
      </c>
    </row>
    <row r="518" spans="1:13" x14ac:dyDescent="0.2">
      <c r="A518" s="2">
        <v>41643</v>
      </c>
      <c r="B518">
        <v>2615</v>
      </c>
      <c r="C518" t="s">
        <v>19</v>
      </c>
      <c r="D518" t="str">
        <f t="shared" si="53"/>
        <v>屯門啟發徑萬成大廈側行人路空地位置, Hong Kong</v>
      </c>
      <c r="E518" t="str">
        <f t="shared" ref="E518:E522" si="55">F518</f>
        <v>屯門啟發徑萬成大廈側行人路空地位置</v>
      </c>
      <c r="F518" t="s">
        <v>658</v>
      </c>
      <c r="G518" t="s">
        <v>34</v>
      </c>
      <c r="H518" t="s">
        <v>11</v>
      </c>
      <c r="I518" t="s">
        <v>116</v>
      </c>
      <c r="J518" t="s">
        <v>118</v>
      </c>
      <c r="K518" t="str">
        <f>VLOOKUP(F518,'Unique Address'!A:D,4,FALSE)</f>
        <v>Tuen Mun</v>
      </c>
      <c r="L518">
        <f>VLOOKUP(K518,'[2]AreaCoordinates xlsx'!$A$1:$D$65536,3,FALSE)</f>
        <v>22.390829499999999</v>
      </c>
      <c r="M518">
        <f>VLOOKUP(K518,'[2]AreaCoordinates xlsx'!$A$1:$D$65536,4,FALSE)</f>
        <v>113.9725126</v>
      </c>
    </row>
    <row r="519" spans="1:13" x14ac:dyDescent="0.2">
      <c r="A519" s="2">
        <v>41643</v>
      </c>
      <c r="B519">
        <v>241</v>
      </c>
      <c r="C519" t="s">
        <v>19</v>
      </c>
      <c r="D519" t="str">
        <f t="shared" si="53"/>
        <v>沙田新城市廣場1期3樓佈置區, Hong Kong</v>
      </c>
      <c r="E519" t="str">
        <f t="shared" si="55"/>
        <v>沙田新城市廣場1期3樓佈置區</v>
      </c>
      <c r="F519" t="s">
        <v>113</v>
      </c>
      <c r="G519" t="s">
        <v>111</v>
      </c>
      <c r="H519" t="s">
        <v>11</v>
      </c>
      <c r="I519" t="s">
        <v>110</v>
      </c>
      <c r="J519" t="s">
        <v>112</v>
      </c>
      <c r="K519" t="str">
        <f>VLOOKUP(F519,'Unique Address'!A:D,4,FALSE)</f>
        <v>Sha Tin</v>
      </c>
      <c r="L519">
        <f>VLOOKUP(K519,'[2]AreaCoordinates xlsx'!$A$1:$D$65536,3,FALSE)</f>
        <v>22.377130399999999</v>
      </c>
      <c r="M519">
        <f>VLOOKUP(K519,'[2]AreaCoordinates xlsx'!$A$1:$D$65536,4,FALSE)</f>
        <v>114.1974398</v>
      </c>
    </row>
    <row r="520" spans="1:13" x14ac:dyDescent="0.2">
      <c r="A520" s="2">
        <v>41643</v>
      </c>
      <c r="B520">
        <v>241</v>
      </c>
      <c r="C520" t="s">
        <v>19</v>
      </c>
      <c r="D520" t="str">
        <f t="shared" si="53"/>
        <v>沙田新城市廣場1期7樓星光花園換領處, Hong Kong</v>
      </c>
      <c r="E520" t="str">
        <f t="shared" si="55"/>
        <v>沙田新城市廣場1期7樓星光花園換領處</v>
      </c>
      <c r="F520" t="s">
        <v>115</v>
      </c>
      <c r="G520" t="s">
        <v>114</v>
      </c>
      <c r="H520" t="s">
        <v>11</v>
      </c>
      <c r="I520" t="s">
        <v>110</v>
      </c>
      <c r="J520" t="s">
        <v>112</v>
      </c>
      <c r="K520" t="str">
        <f>VLOOKUP(F520,'Unique Address'!A:D,4,FALSE)</f>
        <v>Sha Tin</v>
      </c>
      <c r="L520">
        <f>VLOOKUP(K520,'[2]AreaCoordinates xlsx'!$A$1:$D$65536,3,FALSE)</f>
        <v>22.377130399999999</v>
      </c>
      <c r="M520">
        <f>VLOOKUP(K520,'[2]AreaCoordinates xlsx'!$A$1:$D$65536,4,FALSE)</f>
        <v>114.1974398</v>
      </c>
    </row>
    <row r="521" spans="1:13" x14ac:dyDescent="0.2">
      <c r="A521" s="2">
        <v>41643</v>
      </c>
      <c r="B521">
        <v>10998</v>
      </c>
      <c r="C521" t="s">
        <v>8</v>
      </c>
      <c r="D521" t="str">
        <f t="shared" si="53"/>
        <v>大角咀奧海城二期地下主題中庭, Hong Kong</v>
      </c>
      <c r="E521" t="str">
        <f t="shared" si="55"/>
        <v>大角咀奧海城二期地下主題中庭</v>
      </c>
      <c r="F521" t="s">
        <v>121</v>
      </c>
      <c r="G521" t="s">
        <v>120</v>
      </c>
      <c r="H521" t="s">
        <v>11</v>
      </c>
      <c r="I521" t="s">
        <v>107</v>
      </c>
      <c r="J521" t="s">
        <v>12</v>
      </c>
      <c r="K521" t="str">
        <f>VLOOKUP(F521,'Unique Address'!A:D,4,FALSE)</f>
        <v>Tai Kok Tsui</v>
      </c>
      <c r="L521">
        <f>VLOOKUP(K521,'[2]AreaCoordinates xlsx'!$A$1:$D$65536,3,FALSE)</f>
        <v>22.319749999999999</v>
      </c>
      <c r="M521">
        <f>VLOOKUP(K521,'[2]AreaCoordinates xlsx'!$A$1:$D$65536,4,FALSE)</f>
        <v>114.1632571</v>
      </c>
    </row>
    <row r="522" spans="1:13" x14ac:dyDescent="0.2">
      <c r="A522" s="2">
        <v>41643</v>
      </c>
      <c r="B522">
        <v>95</v>
      </c>
      <c r="C522" t="s">
        <v>14</v>
      </c>
      <c r="D522" t="str">
        <f t="shared" si="53"/>
        <v>銅鑼灣皇室堡地下顧客服務中心, Hong Kong</v>
      </c>
      <c r="E522" t="str">
        <f t="shared" si="55"/>
        <v>銅鑼灣皇室堡地下顧客服務中心</v>
      </c>
      <c r="F522" t="s">
        <v>125</v>
      </c>
      <c r="G522" t="s">
        <v>123</v>
      </c>
      <c r="H522" t="s">
        <v>11</v>
      </c>
      <c r="I522" t="s">
        <v>122</v>
      </c>
      <c r="J522" t="s">
        <v>124</v>
      </c>
      <c r="K522" t="str">
        <f>VLOOKUP(F522,'Unique Address'!A:D,4,FALSE)</f>
        <v>Causeway Bay</v>
      </c>
      <c r="L522">
        <f>VLOOKUP(K522,'[2]AreaCoordinates xlsx'!$A$1:$D$65536,3,FALSE)</f>
        <v>22.279729499999998</v>
      </c>
      <c r="M522">
        <f>VLOOKUP(K522,'[2]AreaCoordinates xlsx'!$A$1:$D$65536,4,FALSE)</f>
        <v>114.1870366</v>
      </c>
    </row>
    <row r="523" spans="1:13" x14ac:dyDescent="0.2">
      <c r="A523" s="2">
        <v>41643</v>
      </c>
      <c r="B523">
        <v>10103</v>
      </c>
      <c r="C523" t="s">
        <v>8</v>
      </c>
      <c r="D523" t="str">
        <f t="shared" si="53"/>
        <v>鑽石山荷李活廣場, Hong Kong</v>
      </c>
      <c r="E523" t="str">
        <f>VLOOKUP(F523,'recent unique'!A:D,4,FALSE)</f>
        <v>鑽石山荷李活廣場</v>
      </c>
      <c r="F523" t="s">
        <v>133</v>
      </c>
      <c r="G523" t="s">
        <v>131</v>
      </c>
      <c r="H523" t="s">
        <v>11</v>
      </c>
      <c r="I523" t="s">
        <v>130</v>
      </c>
      <c r="J523" t="s">
        <v>132</v>
      </c>
      <c r="K523" t="str">
        <f>VLOOKUP(F523,'Unique Address'!A:D,4,FALSE)</f>
        <v>Diamond Hill</v>
      </c>
      <c r="L523">
        <f>VLOOKUP(K523,'[2]AreaCoordinates xlsx'!$A$1:$D$65536,3,FALSE)</f>
        <v>22.343872699999999</v>
      </c>
      <c r="M523">
        <f>VLOOKUP(K523,'[2]AreaCoordinates xlsx'!$A$1:$D$65536,4,FALSE)</f>
        <v>114.2048704</v>
      </c>
    </row>
    <row r="524" spans="1:13" x14ac:dyDescent="0.2">
      <c r="A524" s="2">
        <v>41643</v>
      </c>
      <c r="B524">
        <v>10103</v>
      </c>
      <c r="C524" t="s">
        <v>8</v>
      </c>
      <c r="D524" t="str">
        <f t="shared" si="53"/>
        <v>鑽石山荷李活廣場, Hong Kong</v>
      </c>
      <c r="E524" t="str">
        <f>VLOOKUP(F524,'recent unique'!A:D,4,FALSE)</f>
        <v>鑽石山荷李活廣場</v>
      </c>
      <c r="F524" t="s">
        <v>135</v>
      </c>
      <c r="G524" t="s">
        <v>134</v>
      </c>
      <c r="H524" t="s">
        <v>11</v>
      </c>
      <c r="I524" t="s">
        <v>130</v>
      </c>
      <c r="J524" t="s">
        <v>132</v>
      </c>
      <c r="K524" t="str">
        <f>VLOOKUP(F524,'Unique Address'!A:D,4,FALSE)</f>
        <v>Diamond Hill</v>
      </c>
      <c r="L524">
        <f>VLOOKUP(K524,'[2]AreaCoordinates xlsx'!$A$1:$D$65536,3,FALSE)</f>
        <v>22.343872699999999</v>
      </c>
      <c r="M524">
        <f>VLOOKUP(K524,'[2]AreaCoordinates xlsx'!$A$1:$D$65536,4,FALSE)</f>
        <v>114.2048704</v>
      </c>
    </row>
    <row r="525" spans="1:13" x14ac:dyDescent="0.2">
      <c r="A525" s="2">
        <v>41643</v>
      </c>
      <c r="B525">
        <v>6182</v>
      </c>
      <c r="C525" t="s">
        <v>8</v>
      </c>
      <c r="D525" t="str">
        <f t="shared" si="53"/>
        <v>鑽石山荷李活廣場, Hong Kong</v>
      </c>
      <c r="E525" t="str">
        <f>VLOOKUP(F525,'recent unique'!A:D,4,FALSE)</f>
        <v>鑽石山荷李活廣場</v>
      </c>
      <c r="F525" t="s">
        <v>139</v>
      </c>
      <c r="G525" t="s">
        <v>137</v>
      </c>
      <c r="H525" t="s">
        <v>11</v>
      </c>
      <c r="I525" t="s">
        <v>136</v>
      </c>
      <c r="J525" t="s">
        <v>138</v>
      </c>
      <c r="K525" t="str">
        <f>VLOOKUP(F525,'Unique Address'!A:D,4,FALSE)</f>
        <v>Diamond Hill</v>
      </c>
      <c r="L525">
        <f>VLOOKUP(K525,'[2]AreaCoordinates xlsx'!$A$1:$D$65536,3,FALSE)</f>
        <v>22.343872699999999</v>
      </c>
      <c r="M525">
        <f>VLOOKUP(K525,'[2]AreaCoordinates xlsx'!$A$1:$D$65536,4,FALSE)</f>
        <v>114.2048704</v>
      </c>
    </row>
    <row r="526" spans="1:13" x14ac:dyDescent="0.2">
      <c r="A526" s="2">
        <v>41643</v>
      </c>
      <c r="B526">
        <v>6182</v>
      </c>
      <c r="C526" t="s">
        <v>8</v>
      </c>
      <c r="D526" t="str">
        <f t="shared" si="53"/>
        <v>鑽石山荷李活廣場, Hong Kong</v>
      </c>
      <c r="E526" t="str">
        <f>VLOOKUP(F526,'recent unique'!A:D,4,FALSE)</f>
        <v>鑽石山荷李活廣場</v>
      </c>
      <c r="F526" t="s">
        <v>140</v>
      </c>
      <c r="G526" t="s">
        <v>134</v>
      </c>
      <c r="H526" t="s">
        <v>11</v>
      </c>
      <c r="I526" t="s">
        <v>136</v>
      </c>
      <c r="J526" t="s">
        <v>138</v>
      </c>
      <c r="K526" t="str">
        <f>VLOOKUP(F526,'Unique Address'!A:D,4,FALSE)</f>
        <v>Diamond Hill</v>
      </c>
      <c r="L526">
        <f>VLOOKUP(K526,'[2]AreaCoordinates xlsx'!$A$1:$D$65536,3,FALSE)</f>
        <v>22.343872699999999</v>
      </c>
      <c r="M526">
        <f>VLOOKUP(K526,'[2]AreaCoordinates xlsx'!$A$1:$D$65536,4,FALSE)</f>
        <v>114.2048704</v>
      </c>
    </row>
    <row r="527" spans="1:13" x14ac:dyDescent="0.2">
      <c r="A527" s="2">
        <v>41643</v>
      </c>
      <c r="B527">
        <v>6182</v>
      </c>
      <c r="C527" t="s">
        <v>8</v>
      </c>
      <c r="D527" t="str">
        <f t="shared" si="53"/>
        <v>鑽石山荷李活廣場, Hong Kong</v>
      </c>
      <c r="E527" t="str">
        <f>VLOOKUP(F527,'recent unique'!A:D,4,FALSE)</f>
        <v>鑽石山荷李活廣場</v>
      </c>
      <c r="F527" t="s">
        <v>142</v>
      </c>
      <c r="G527" t="s">
        <v>141</v>
      </c>
      <c r="H527" t="s">
        <v>11</v>
      </c>
      <c r="I527" t="s">
        <v>136</v>
      </c>
      <c r="J527" t="s">
        <v>138</v>
      </c>
      <c r="K527" t="str">
        <f>VLOOKUP(F527,'Unique Address'!A:D,4,FALSE)</f>
        <v>Diamond Hill</v>
      </c>
      <c r="L527">
        <f>VLOOKUP(K527,'[2]AreaCoordinates xlsx'!$A$1:$D$65536,3,FALSE)</f>
        <v>22.343872699999999</v>
      </c>
      <c r="M527">
        <f>VLOOKUP(K527,'[2]AreaCoordinates xlsx'!$A$1:$D$65536,4,FALSE)</f>
        <v>114.2048704</v>
      </c>
    </row>
    <row r="528" spans="1:13" x14ac:dyDescent="0.2">
      <c r="A528" s="2">
        <v>41643</v>
      </c>
      <c r="B528">
        <v>6182</v>
      </c>
      <c r="C528" t="s">
        <v>8</v>
      </c>
      <c r="D528" t="str">
        <f t="shared" si="53"/>
        <v>鑽石山荷李活廣場, Hong Kong</v>
      </c>
      <c r="E528" t="str">
        <f>VLOOKUP(F528,'recent unique'!A:D,4,FALSE)</f>
        <v>鑽石山荷李活廣場</v>
      </c>
      <c r="F528" t="s">
        <v>144</v>
      </c>
      <c r="G528" t="s">
        <v>143</v>
      </c>
      <c r="H528" t="s">
        <v>11</v>
      </c>
      <c r="I528" t="s">
        <v>136</v>
      </c>
      <c r="J528" t="s">
        <v>138</v>
      </c>
      <c r="K528" t="str">
        <f>VLOOKUP(F528,'Unique Address'!A:D,4,FALSE)</f>
        <v>Diamond Hill</v>
      </c>
      <c r="L528">
        <f>VLOOKUP(K528,'[2]AreaCoordinates xlsx'!$A$1:$D$65536,3,FALSE)</f>
        <v>22.343872699999999</v>
      </c>
      <c r="M528">
        <f>VLOOKUP(K528,'[2]AreaCoordinates xlsx'!$A$1:$D$65536,4,FALSE)</f>
        <v>114.2048704</v>
      </c>
    </row>
    <row r="529" spans="1:13" x14ac:dyDescent="0.2">
      <c r="A529" s="2">
        <v>41643</v>
      </c>
      <c r="B529">
        <v>10009</v>
      </c>
      <c r="C529" t="s">
        <v>19</v>
      </c>
      <c r="D529" t="str">
        <f t="shared" si="53"/>
        <v>元朗坳頭博愛醫院 , Hong Kong</v>
      </c>
      <c r="E529" t="str">
        <f>VLOOKUP(F529,'recent unique'!A:D,4,FALSE)</f>
        <v xml:space="preserve">元朗坳頭博愛醫院 </v>
      </c>
      <c r="F529" t="s">
        <v>158</v>
      </c>
      <c r="G529" t="s">
        <v>156</v>
      </c>
      <c r="H529" t="s">
        <v>11</v>
      </c>
      <c r="I529" t="s">
        <v>155</v>
      </c>
      <c r="J529" t="s">
        <v>157</v>
      </c>
      <c r="K529" t="str">
        <f>VLOOKUP(F529,'Unique Address'!A:D,4,FALSE)</f>
        <v>Yuen Long</v>
      </c>
      <c r="L529">
        <f>VLOOKUP(K529,'[2]AreaCoordinates xlsx'!$A$1:$D$65536,3,FALSE)</f>
        <v>22.446151400000002</v>
      </c>
      <c r="M529">
        <f>VLOOKUP(K529,'[2]AreaCoordinates xlsx'!$A$1:$D$65536,4,FALSE)</f>
        <v>114.0265682</v>
      </c>
    </row>
    <row r="530" spans="1:13" x14ac:dyDescent="0.2">
      <c r="A530" s="2">
        <v>41643</v>
      </c>
      <c r="B530">
        <v>6052</v>
      </c>
      <c r="C530" t="s">
        <v>14</v>
      </c>
      <c r="D530" t="str">
        <f t="shared" si="53"/>
        <v>淺水灣泳灘香港拯溺總會訓練總部, Hong Kong</v>
      </c>
      <c r="E530" t="str">
        <f>VLOOKUP(F530,'recent unique'!A:D,4,FALSE)</f>
        <v>淺水灣泳灘香港拯溺總會訓練總部</v>
      </c>
      <c r="F530" t="s">
        <v>162</v>
      </c>
      <c r="G530" t="s">
        <v>160</v>
      </c>
      <c r="H530" t="s">
        <v>11</v>
      </c>
      <c r="I530" t="s">
        <v>159</v>
      </c>
      <c r="J530" t="s">
        <v>161</v>
      </c>
      <c r="K530" t="str">
        <f>VLOOKUP(F530,'Unique Address'!A:D,4,FALSE)</f>
        <v>Repulse Bay</v>
      </c>
      <c r="L530">
        <f>VLOOKUP(K530,'[2]AreaCoordinates xlsx'!$A$1:$D$65536,3,FALSE)</f>
        <v>22.234504300000001</v>
      </c>
      <c r="M530">
        <f>VLOOKUP(K530,'[2]AreaCoordinates xlsx'!$A$1:$D$65536,4,FALSE)</f>
        <v>114.1952039</v>
      </c>
    </row>
    <row r="531" spans="1:13" x14ac:dyDescent="0.2">
      <c r="A531" s="2">
        <v>41643</v>
      </c>
      <c r="B531">
        <v>12452</v>
      </c>
      <c r="C531" t="s">
        <v>19</v>
      </c>
      <c r="D531" t="str">
        <f t="shared" si="53"/>
        <v>坑口寶寧里2號, Hong Kong</v>
      </c>
      <c r="E531" t="str">
        <f>VLOOKUP(F531,'recent unique'!A:D,4,FALSE)</f>
        <v>坑口寶寧里2號</v>
      </c>
      <c r="F531" t="s">
        <v>166</v>
      </c>
      <c r="G531" t="s">
        <v>164</v>
      </c>
      <c r="H531" t="s">
        <v>11</v>
      </c>
      <c r="I531" t="s">
        <v>163</v>
      </c>
      <c r="J531" t="s">
        <v>165</v>
      </c>
      <c r="K531" t="str">
        <f>VLOOKUP(F531,'Unique Address'!A:D,4,FALSE)</f>
        <v>Tseung Kwan O</v>
      </c>
      <c r="L531">
        <f>VLOOKUP(K531,'[2]AreaCoordinates xlsx'!$A$1:$D$65536,3,FALSE)</f>
        <v>22.311936899999999</v>
      </c>
      <c r="M531">
        <f>VLOOKUP(K531,'[2]AreaCoordinates xlsx'!$A$1:$D$65536,4,FALSE)</f>
        <v>114.2568814</v>
      </c>
    </row>
    <row r="532" spans="1:13" x14ac:dyDescent="0.2">
      <c r="A532" s="2">
        <v>41643</v>
      </c>
      <c r="B532">
        <v>1108</v>
      </c>
      <c r="C532" t="s">
        <v>19</v>
      </c>
      <c r="D532" t="str">
        <f t="shared" si="53"/>
        <v>沙田亞公角山路17號, Hong Kong</v>
      </c>
      <c r="E532" t="str">
        <f>VLOOKUP(F532,'recent unique'!A:D,4,FALSE)</f>
        <v>沙田亞公角山路17號</v>
      </c>
      <c r="F532" t="s">
        <v>170</v>
      </c>
      <c r="G532" t="s">
        <v>168</v>
      </c>
      <c r="H532" t="s">
        <v>11</v>
      </c>
      <c r="I532" t="s">
        <v>167</v>
      </c>
      <c r="J532" t="s">
        <v>169</v>
      </c>
      <c r="K532" t="str">
        <f>VLOOKUP(F532,'Unique Address'!A:D,4,FALSE)</f>
        <v>Sha Tin</v>
      </c>
      <c r="L532">
        <f>VLOOKUP(K532,'[2]AreaCoordinates xlsx'!$A$1:$D$65536,3,FALSE)</f>
        <v>22.377130399999999</v>
      </c>
      <c r="M532">
        <f>VLOOKUP(K532,'[2]AreaCoordinates xlsx'!$A$1:$D$65536,4,FALSE)</f>
        <v>114.1974398</v>
      </c>
    </row>
    <row r="533" spans="1:13" x14ac:dyDescent="0.2">
      <c r="A533" s="2">
        <v>41643</v>
      </c>
      <c r="B533">
        <v>10165</v>
      </c>
      <c r="C533" t="s">
        <v>19</v>
      </c>
      <c r="D533" t="str">
        <f t="shared" si="53"/>
        <v>沙田銀城街30-32號, Hong Kong</v>
      </c>
      <c r="E533" t="str">
        <f>VLOOKUP(F533,'recent unique'!A:D,4,FALSE)</f>
        <v>沙田銀城街30-32號</v>
      </c>
      <c r="F533" t="s">
        <v>174</v>
      </c>
      <c r="G533" t="s">
        <v>172</v>
      </c>
      <c r="H533" t="s">
        <v>11</v>
      </c>
      <c r="I533" t="s">
        <v>171</v>
      </c>
      <c r="J533" t="s">
        <v>173</v>
      </c>
      <c r="K533" t="str">
        <f>VLOOKUP(F533,'Unique Address'!A:D,4,FALSE)</f>
        <v>Sha Tin</v>
      </c>
      <c r="L533">
        <f>VLOOKUP(K533,'[2]AreaCoordinates xlsx'!$A$1:$D$65536,3,FALSE)</f>
        <v>22.377130399999999</v>
      </c>
      <c r="M533">
        <f>VLOOKUP(K533,'[2]AreaCoordinates xlsx'!$A$1:$D$65536,4,FALSE)</f>
        <v>114.1974398</v>
      </c>
    </row>
    <row r="534" spans="1:13" x14ac:dyDescent="0.2">
      <c r="A534" s="2">
        <v>41643</v>
      </c>
      <c r="B534">
        <v>9566</v>
      </c>
      <c r="C534" t="s">
        <v>14</v>
      </c>
      <c r="D534" t="str">
        <f t="shared" si="53"/>
        <v>柴灣樂民道3號, Hong Kong</v>
      </c>
      <c r="E534" t="str">
        <f>VLOOKUP(F534,'recent unique'!A:D,4,FALSE)</f>
        <v>柴灣樂民道3號</v>
      </c>
      <c r="F534" t="s">
        <v>178</v>
      </c>
      <c r="G534" t="s">
        <v>176</v>
      </c>
      <c r="H534" t="s">
        <v>11</v>
      </c>
      <c r="I534" t="s">
        <v>175</v>
      </c>
      <c r="J534" t="s">
        <v>177</v>
      </c>
      <c r="K534" t="str">
        <f>VLOOKUP(F534,'Unique Address'!A:D,4,FALSE)</f>
        <v>Chai Wan</v>
      </c>
      <c r="L534">
        <f>VLOOKUP(K534,'[2]AreaCoordinates xlsx'!$A$1:$D$65536,3,FALSE)</f>
        <v>22.264624999999999</v>
      </c>
      <c r="M534">
        <f>VLOOKUP(K534,'[2]AreaCoordinates xlsx'!$A$1:$D$65536,4,FALSE)</f>
        <v>114.237139</v>
      </c>
    </row>
    <row r="535" spans="1:13" x14ac:dyDescent="0.2">
      <c r="A535" s="2">
        <v>41643</v>
      </c>
      <c r="B535">
        <v>222</v>
      </c>
      <c r="C535" t="s">
        <v>19</v>
      </c>
      <c r="D535" t="str">
        <f t="shared" si="53"/>
        <v>上水廣場商業大廈3樓禮賓司, Hong Kong</v>
      </c>
      <c r="E535" t="str">
        <f>F535</f>
        <v>上水廣場商業大廈3樓禮賓司</v>
      </c>
      <c r="F535" t="s">
        <v>182</v>
      </c>
      <c r="G535" t="s">
        <v>180</v>
      </c>
      <c r="H535" t="s">
        <v>11</v>
      </c>
      <c r="I535" t="s">
        <v>179</v>
      </c>
      <c r="J535" t="s">
        <v>181</v>
      </c>
      <c r="K535" t="str">
        <f>VLOOKUP(F535,'Unique Address'!A:D,4,FALSE)</f>
        <v>Sheung Shui</v>
      </c>
      <c r="L535">
        <f>VLOOKUP(K535,'[2]AreaCoordinates xlsx'!$A$1:$D$65536,3,FALSE)</f>
        <v>22.511200800000001</v>
      </c>
      <c r="M535">
        <f>VLOOKUP(K535,'[2]AreaCoordinates xlsx'!$A$1:$D$65536,4,FALSE)</f>
        <v>114.1260991</v>
      </c>
    </row>
    <row r="536" spans="1:13" x14ac:dyDescent="0.2">
      <c r="A536" s="2">
        <v>41643</v>
      </c>
      <c r="B536">
        <v>1626</v>
      </c>
      <c r="C536" t="s">
        <v>8</v>
      </c>
      <c r="D536" t="str">
        <f t="shared" si="53"/>
        <v>深水埗永康街111號, Hong Kong</v>
      </c>
      <c r="E536" t="str">
        <f>VLOOKUP(F536,'recent unique'!A:D,4,FALSE)</f>
        <v>深水埗永康街111號</v>
      </c>
      <c r="F536" t="s">
        <v>186</v>
      </c>
      <c r="G536" t="s">
        <v>184</v>
      </c>
      <c r="H536" t="s">
        <v>11</v>
      </c>
      <c r="I536" t="s">
        <v>183</v>
      </c>
      <c r="J536" t="s">
        <v>185</v>
      </c>
      <c r="K536" t="str">
        <f>VLOOKUP(F536,'Unique Address'!A:D,4,FALSE)</f>
        <v>Sham Shui Po</v>
      </c>
      <c r="L536">
        <f>VLOOKUP(K536,'[2]AreaCoordinates xlsx'!$A$1:$D$65536,3,FALSE)</f>
        <v>22.328589900000001</v>
      </c>
      <c r="M536">
        <f>VLOOKUP(K536,'[2]AreaCoordinates xlsx'!$A$1:$D$65536,4,FALSE)</f>
        <v>114.1602846</v>
      </c>
    </row>
    <row r="537" spans="1:13" x14ac:dyDescent="0.2">
      <c r="A537" s="2">
        <v>41643</v>
      </c>
      <c r="B537">
        <v>2014</v>
      </c>
      <c r="C537" t="s">
        <v>19</v>
      </c>
      <c r="D537" t="str">
        <f t="shared" si="53"/>
        <v>沙田亞公角山路30號, Hong Kong</v>
      </c>
      <c r="E537" t="str">
        <f>VLOOKUP(F537,'recent unique'!A:D,4,FALSE)</f>
        <v>沙田亞公角山路30號</v>
      </c>
      <c r="F537" t="s">
        <v>190</v>
      </c>
      <c r="G537" t="s">
        <v>188</v>
      </c>
      <c r="H537" t="s">
        <v>11</v>
      </c>
      <c r="I537" t="s">
        <v>187</v>
      </c>
      <c r="J537" t="s">
        <v>189</v>
      </c>
      <c r="K537" t="str">
        <f>VLOOKUP(F537,'Unique Address'!A:D,4,FALSE)</f>
        <v>Sha Tin</v>
      </c>
      <c r="L537">
        <f>VLOOKUP(K537,'[2]AreaCoordinates xlsx'!$A$1:$D$65536,3,FALSE)</f>
        <v>22.377130399999999</v>
      </c>
      <c r="M537">
        <f>VLOOKUP(K537,'[2]AreaCoordinates xlsx'!$A$1:$D$65536,4,FALSE)</f>
        <v>114.1974398</v>
      </c>
    </row>
    <row r="538" spans="1:13" x14ac:dyDescent="0.2">
      <c r="A538" s="2">
        <v>41643</v>
      </c>
      <c r="B538">
        <v>175</v>
      </c>
      <c r="C538" t="s">
        <v>14</v>
      </c>
      <c r="D538" t="str">
        <f t="shared" si="53"/>
        <v>香港仔香港海洋公園, Hong Kong</v>
      </c>
      <c r="E538" t="str">
        <f>VLOOKUP(F538,'recent unique'!A:D,4,FALSE)</f>
        <v>香港仔香港海洋公園</v>
      </c>
      <c r="F538" t="s">
        <v>194</v>
      </c>
      <c r="G538" t="s">
        <v>192</v>
      </c>
      <c r="H538" t="s">
        <v>11</v>
      </c>
      <c r="I538" t="s">
        <v>191</v>
      </c>
      <c r="J538" t="s">
        <v>193</v>
      </c>
      <c r="K538" t="str">
        <f>VLOOKUP(F538,'Unique Address'!A:D,4,FALSE)</f>
        <v>Aberdeen</v>
      </c>
      <c r="L538">
        <f>VLOOKUP(K538,'[2]AreaCoordinates xlsx'!$A$1:$D$65536,3,FALSE)</f>
        <v>22.252085900000001</v>
      </c>
      <c r="M538">
        <f>VLOOKUP(K538,'[2]AreaCoordinates xlsx'!$A$1:$D$65536,4,FALSE)</f>
        <v>114.1587983</v>
      </c>
    </row>
    <row r="539" spans="1:13" x14ac:dyDescent="0.2">
      <c r="A539" s="2">
        <v>41643</v>
      </c>
      <c r="B539">
        <v>10275</v>
      </c>
      <c r="C539" t="s">
        <v>8</v>
      </c>
      <c r="D539" t="str">
        <f t="shared" si="53"/>
        <v>伊利沙伯醫院R座6樓601室, Hong Kong</v>
      </c>
      <c r="E539" t="str">
        <f>VLOOKUP(F539,'recent unique'!A:D,4,FALSE)</f>
        <v>伊利沙伯醫院R座6樓601室</v>
      </c>
      <c r="F539" t="s">
        <v>198</v>
      </c>
      <c r="G539" t="s">
        <v>196</v>
      </c>
      <c r="H539" t="s">
        <v>11</v>
      </c>
      <c r="I539" t="s">
        <v>195</v>
      </c>
      <c r="J539" t="s">
        <v>197</v>
      </c>
      <c r="K539" t="str">
        <f>VLOOKUP(F539,'Unique Address'!A:D,4,FALSE)</f>
        <v>Yau Ma Tei</v>
      </c>
      <c r="L539">
        <f>VLOOKUP(K539,'[2]AreaCoordinates xlsx'!$A$1:$D$65536,3,FALSE)</f>
        <v>22.312828</v>
      </c>
      <c r="M539">
        <f>VLOOKUP(K539,'[2]AreaCoordinates xlsx'!$A$1:$D$65536,4,FALSE)</f>
        <v>114.170682</v>
      </c>
    </row>
    <row r="540" spans="1:13" x14ac:dyDescent="0.2">
      <c r="A540" s="2">
        <v>41643</v>
      </c>
      <c r="B540">
        <v>10275</v>
      </c>
      <c r="C540" t="s">
        <v>8</v>
      </c>
      <c r="D540" t="str">
        <f t="shared" si="53"/>
        <v>伊利沙伯醫院日間醫療中心閣樓5室, Hong Kong</v>
      </c>
      <c r="E540" t="str">
        <f>VLOOKUP(F540,'recent unique'!A:D,4,FALSE)</f>
        <v>伊利沙伯醫院日間醫療中心閣樓5室</v>
      </c>
      <c r="F540" t="s">
        <v>200</v>
      </c>
      <c r="G540" t="s">
        <v>199</v>
      </c>
      <c r="H540" t="s">
        <v>11</v>
      </c>
      <c r="I540" t="s">
        <v>195</v>
      </c>
      <c r="J540" t="s">
        <v>197</v>
      </c>
      <c r="K540" t="str">
        <f>VLOOKUP(F540,'Unique Address'!A:D,4,FALSE)</f>
        <v>Yau Ma Tei</v>
      </c>
      <c r="L540">
        <f>VLOOKUP(K540,'[2]AreaCoordinates xlsx'!$A$1:$D$65536,3,FALSE)</f>
        <v>22.312828</v>
      </c>
      <c r="M540">
        <f>VLOOKUP(K540,'[2]AreaCoordinates xlsx'!$A$1:$D$65536,4,FALSE)</f>
        <v>114.170682</v>
      </c>
    </row>
    <row r="541" spans="1:13" x14ac:dyDescent="0.2">
      <c r="A541" s="2">
        <v>41643</v>
      </c>
      <c r="B541">
        <v>3541</v>
      </c>
      <c r="C541" t="s">
        <v>14</v>
      </c>
      <c r="D541" t="str">
        <f t="shared" si="53"/>
        <v>薄扶林大口環道12號, Hong Kong</v>
      </c>
      <c r="E541" t="str">
        <f>VLOOKUP(F541,'recent unique'!A:D,4,FALSE)</f>
        <v>薄扶林大口環道12號</v>
      </c>
      <c r="F541" t="s">
        <v>204</v>
      </c>
      <c r="G541" t="s">
        <v>202</v>
      </c>
      <c r="H541" t="s">
        <v>11</v>
      </c>
      <c r="I541" t="s">
        <v>201</v>
      </c>
      <c r="J541" t="s">
        <v>203</v>
      </c>
      <c r="K541" t="str">
        <f>VLOOKUP(F541,'Unique Address'!A:D,4,FALSE)</f>
        <v>Sandy Bay</v>
      </c>
      <c r="L541">
        <f>VLOOKUP(K541,'[2]AreaCoordinates xlsx'!$A$1:$D$65536,3,FALSE)</f>
        <v>22.270135199999999</v>
      </c>
      <c r="M541">
        <f>VLOOKUP(K541,'[2]AreaCoordinates xlsx'!$A$1:$D$65536,4,FALSE)</f>
        <v>114.11941040000001</v>
      </c>
    </row>
    <row r="542" spans="1:13" x14ac:dyDescent="0.2">
      <c r="A542" s="2">
        <v>41643</v>
      </c>
      <c r="B542">
        <v>12652</v>
      </c>
      <c r="C542" t="s">
        <v>19</v>
      </c>
      <c r="D542" t="str">
        <f t="shared" si="53"/>
        <v>屯門青松觀路23號, Hong Kong</v>
      </c>
      <c r="E542" t="str">
        <f>VLOOKUP(F542,'recent unique'!A:D,4,FALSE)</f>
        <v>屯門青松觀路23號</v>
      </c>
      <c r="F542" t="s">
        <v>208</v>
      </c>
      <c r="G542" t="s">
        <v>206</v>
      </c>
      <c r="H542" t="s">
        <v>11</v>
      </c>
      <c r="I542" t="s">
        <v>205</v>
      </c>
      <c r="J542" t="s">
        <v>207</v>
      </c>
      <c r="K542" t="str">
        <f>VLOOKUP(F542,'Unique Address'!A:D,4,FALSE)</f>
        <v>Tuen Mun</v>
      </c>
      <c r="L542">
        <f>VLOOKUP(K542,'[2]AreaCoordinates xlsx'!$A$1:$D$65536,3,FALSE)</f>
        <v>22.390829499999999</v>
      </c>
      <c r="M542">
        <f>VLOOKUP(K542,'[2]AreaCoordinates xlsx'!$A$1:$D$65536,4,FALSE)</f>
        <v>113.9725126</v>
      </c>
    </row>
    <row r="543" spans="1:13" x14ac:dyDescent="0.2">
      <c r="A543" s="2">
        <v>41643</v>
      </c>
      <c r="B543">
        <v>10285</v>
      </c>
      <c r="C543" t="s">
        <v>14</v>
      </c>
      <c r="D543" t="str">
        <f t="shared" si="53"/>
        <v>薄扶林薄扶道102號, Hong Kong</v>
      </c>
      <c r="E543" t="str">
        <f>VLOOKUP(F543,'recent unique'!A:D,4,FALSE)</f>
        <v>薄扶林薄扶道102號</v>
      </c>
      <c r="F543" t="s">
        <v>212</v>
      </c>
      <c r="G543" t="s">
        <v>210</v>
      </c>
      <c r="H543" t="s">
        <v>11</v>
      </c>
      <c r="I543" t="s">
        <v>209</v>
      </c>
      <c r="J543" t="s">
        <v>211</v>
      </c>
      <c r="K543" t="str">
        <f>VLOOKUP(F543,'Unique Address'!A:D,4,FALSE)</f>
        <v>Pok Fu Lam</v>
      </c>
      <c r="L543">
        <f>VLOOKUP(K543,'[2]AreaCoordinates xlsx'!$A$1:$D$65536,3,FALSE)</f>
        <v>22.267920100000001</v>
      </c>
      <c r="M543">
        <f>VLOOKUP(K543,'[2]AreaCoordinates xlsx'!$A$1:$D$65536,4,FALSE)</f>
        <v>114.1290719</v>
      </c>
    </row>
    <row r="544" spans="1:13" x14ac:dyDescent="0.2">
      <c r="A544" s="2">
        <v>41643</v>
      </c>
      <c r="B544">
        <v>12992</v>
      </c>
      <c r="C544" t="s">
        <v>8</v>
      </c>
      <c r="D544" t="str">
        <f t="shared" si="53"/>
        <v>觀塘基督教聯合醫院新翼大樓, Hong Kong</v>
      </c>
      <c r="E544" t="str">
        <f>VLOOKUP(F544,'recent unique'!A:D,4,FALSE)</f>
        <v>觀塘基督教聯合醫院新翼大樓</v>
      </c>
      <c r="F544" t="s">
        <v>214</v>
      </c>
      <c r="G544" t="s">
        <v>213</v>
      </c>
      <c r="H544" t="s">
        <v>11</v>
      </c>
      <c r="I544" t="s">
        <v>103</v>
      </c>
      <c r="J544" t="s">
        <v>105</v>
      </c>
      <c r="K544" t="str">
        <f>VLOOKUP(F544,'Unique Address'!A:D,4,FALSE)</f>
        <v>Kwun Tong</v>
      </c>
      <c r="L544">
        <f>VLOOKUP(K544,'[2]AreaCoordinates xlsx'!$A$1:$D$65536,3,FALSE)</f>
        <v>22.3103686</v>
      </c>
      <c r="M544">
        <f>VLOOKUP(K544,'[2]AreaCoordinates xlsx'!$A$1:$D$65536,4,FALSE)</f>
        <v>114.22270349999999</v>
      </c>
    </row>
    <row r="545" spans="1:13" x14ac:dyDescent="0.2">
      <c r="A545" s="2">
        <v>41643</v>
      </c>
      <c r="B545">
        <v>1737</v>
      </c>
      <c r="C545" t="s">
        <v>19</v>
      </c>
      <c r="D545" t="str">
        <f t="shared" si="53"/>
        <v>屯門青松觀路15號, Hong Kong</v>
      </c>
      <c r="E545" t="str">
        <f>VLOOKUP(F545,'recent unique'!A:D,4,FALSE)</f>
        <v>屯門青松觀路15號</v>
      </c>
      <c r="F545" t="s">
        <v>218</v>
      </c>
      <c r="G545" t="s">
        <v>216</v>
      </c>
      <c r="H545" t="s">
        <v>11</v>
      </c>
      <c r="I545" t="s">
        <v>215</v>
      </c>
      <c r="J545" t="s">
        <v>217</v>
      </c>
      <c r="K545" t="str">
        <f>VLOOKUP(F545,'Unique Address'!A:D,4,FALSE)</f>
        <v>Tuen Mun</v>
      </c>
      <c r="L545">
        <f>VLOOKUP(K545,'[2]AreaCoordinates xlsx'!$A$1:$D$65536,3,FALSE)</f>
        <v>22.390829499999999</v>
      </c>
      <c r="M545">
        <f>VLOOKUP(K545,'[2]AreaCoordinates xlsx'!$A$1:$D$65536,4,FALSE)</f>
        <v>113.9725126</v>
      </c>
    </row>
    <row r="546" spans="1:13" x14ac:dyDescent="0.2">
      <c r="A546" s="2">
        <v>41643</v>
      </c>
      <c r="B546">
        <v>12990</v>
      </c>
      <c r="C546" t="s">
        <v>8</v>
      </c>
      <c r="D546" t="str">
        <f t="shared" si="53"/>
        <v>觀塘協和街130號, Hong Kong</v>
      </c>
      <c r="E546" t="str">
        <f>VLOOKUP(F546,'recent unique'!A:D,4,FALSE)</f>
        <v>觀塘協和街130號</v>
      </c>
      <c r="F546" t="s">
        <v>106</v>
      </c>
      <c r="G546" t="s">
        <v>104</v>
      </c>
      <c r="H546" t="s">
        <v>11</v>
      </c>
      <c r="I546" t="s">
        <v>219</v>
      </c>
      <c r="J546" t="s">
        <v>220</v>
      </c>
      <c r="K546" t="str">
        <f>VLOOKUP(F546,'Unique Address'!A:D,4,FALSE)</f>
        <v>Kwun Tong</v>
      </c>
      <c r="L546">
        <f>VLOOKUP(K546,'[2]AreaCoordinates xlsx'!$A$1:$D$65536,3,FALSE)</f>
        <v>22.3103686</v>
      </c>
      <c r="M546">
        <f>VLOOKUP(K546,'[2]AreaCoordinates xlsx'!$A$1:$D$65536,4,FALSE)</f>
        <v>114.22270349999999</v>
      </c>
    </row>
    <row r="547" spans="1:13" x14ac:dyDescent="0.2">
      <c r="A547" s="2">
        <v>41643</v>
      </c>
      <c r="B547">
        <v>12990</v>
      </c>
      <c r="C547" t="s">
        <v>8</v>
      </c>
      <c r="D547" t="str">
        <f t="shared" si="53"/>
        <v>九龍灣啟仁街9號, Hong Kong</v>
      </c>
      <c r="E547" t="str">
        <f>VLOOKUP(F547,'recent unique'!A:D,4,FALSE)</f>
        <v>九龍灣啟仁街9號</v>
      </c>
      <c r="F547" t="s">
        <v>222</v>
      </c>
      <c r="G547" t="s">
        <v>221</v>
      </c>
      <c r="H547" t="s">
        <v>11</v>
      </c>
      <c r="I547" t="s">
        <v>219</v>
      </c>
      <c r="J547" t="s">
        <v>220</v>
      </c>
      <c r="K547" t="str">
        <f>VLOOKUP(F547,'Unique Address'!A:D,4,FALSE)</f>
        <v>Kowloon Bay</v>
      </c>
      <c r="L547">
        <f>VLOOKUP(K547,'[2]AreaCoordinates xlsx'!$A$1:$D$65536,3,FALSE)</f>
        <v>22.326664600000001</v>
      </c>
      <c r="M547">
        <f>VLOOKUP(K547,'[2]AreaCoordinates xlsx'!$A$1:$D$65536,4,FALSE)</f>
        <v>114.20784260000001</v>
      </c>
    </row>
    <row r="548" spans="1:13" x14ac:dyDescent="0.2">
      <c r="A548" s="2">
        <v>41643</v>
      </c>
      <c r="B548">
        <v>12990</v>
      </c>
      <c r="C548" t="s">
        <v>8</v>
      </c>
      <c r="D548" t="str">
        <f t="shared" si="53"/>
        <v>觀塘茶果嶺道79號, Hong Kong</v>
      </c>
      <c r="E548" t="str">
        <f>VLOOKUP(F548,'recent unique'!A:D,4,FALSE)</f>
        <v>觀塘茶果嶺道79號</v>
      </c>
      <c r="F548" t="s">
        <v>224</v>
      </c>
      <c r="G548" t="s">
        <v>223</v>
      </c>
      <c r="H548" t="s">
        <v>11</v>
      </c>
      <c r="I548" t="s">
        <v>219</v>
      </c>
      <c r="J548" t="s">
        <v>220</v>
      </c>
      <c r="K548" t="str">
        <f>VLOOKUP(F548,'Unique Address'!A:D,4,FALSE)</f>
        <v>Kwun Tong</v>
      </c>
      <c r="L548">
        <f>VLOOKUP(K548,'[2]AreaCoordinates xlsx'!$A$1:$D$65536,3,FALSE)</f>
        <v>22.3103686</v>
      </c>
      <c r="M548">
        <f>VLOOKUP(K548,'[2]AreaCoordinates xlsx'!$A$1:$D$65536,4,FALSE)</f>
        <v>114.22270349999999</v>
      </c>
    </row>
    <row r="549" spans="1:13" x14ac:dyDescent="0.2">
      <c r="A549" s="2">
        <v>41643</v>
      </c>
      <c r="B549">
        <v>10504</v>
      </c>
      <c r="C549" t="s">
        <v>14</v>
      </c>
      <c r="D549" t="str">
        <f t="shared" si="53"/>
        <v>香港灣仔皇后大道東266及268號, Hong Kong</v>
      </c>
      <c r="E549" t="str">
        <f>VLOOKUP(F549,'recent unique'!A:D,4,FALSE)</f>
        <v>香港灣仔皇后大道東266及268號</v>
      </c>
      <c r="F549" t="s">
        <v>228</v>
      </c>
      <c r="G549" t="s">
        <v>226</v>
      </c>
      <c r="H549" t="s">
        <v>11</v>
      </c>
      <c r="I549" t="s">
        <v>225</v>
      </c>
      <c r="J549" t="s">
        <v>227</v>
      </c>
      <c r="K549" t="str">
        <f>VLOOKUP(F549,'Unique Address'!A:D,4,FALSE)</f>
        <v>Wan Chai</v>
      </c>
      <c r="L549">
        <f>VLOOKUP(K549,'[2]AreaCoordinates xlsx'!$A$1:$D$65536,3,FALSE)</f>
        <v>22.276022000000001</v>
      </c>
      <c r="M549">
        <f>VLOOKUP(K549,'[2]AreaCoordinates xlsx'!$A$1:$D$65536,4,FALSE)</f>
        <v>114.1751471</v>
      </c>
    </row>
    <row r="550" spans="1:13" x14ac:dyDescent="0.2">
      <c r="A550" s="2">
        <v>41643</v>
      </c>
      <c r="B550">
        <v>9512</v>
      </c>
      <c r="C550" t="s">
        <v>8</v>
      </c>
      <c r="D550" t="str">
        <f t="shared" si="53"/>
        <v>九龍黃大仙沙田㘭道118號, Hong Kong</v>
      </c>
      <c r="E550" t="str">
        <f>VLOOKUP(F550,'recent unique'!A:D,4,FALSE)</f>
        <v>九龍黃大仙沙田㘭道118號</v>
      </c>
      <c r="F550" t="s">
        <v>232</v>
      </c>
      <c r="G550" t="s">
        <v>230</v>
      </c>
      <c r="H550" t="s">
        <v>11</v>
      </c>
      <c r="I550" t="s">
        <v>229</v>
      </c>
      <c r="J550" t="s">
        <v>231</v>
      </c>
      <c r="K550" t="str">
        <f>VLOOKUP(F550,'Unique Address'!A:D,4,FALSE)</f>
        <v>Wong Tai Sin</v>
      </c>
      <c r="L550">
        <f>VLOOKUP(K550,'[2]AreaCoordinates xlsx'!$A$1:$D$65536,3,FALSE)</f>
        <v>22.342961500000001</v>
      </c>
      <c r="M550">
        <f>VLOOKUP(K550,'[2]AreaCoordinates xlsx'!$A$1:$D$65536,4,FALSE)</f>
        <v>114.1929813</v>
      </c>
    </row>
    <row r="551" spans="1:13" x14ac:dyDescent="0.2">
      <c r="A551" s="2">
        <v>41643</v>
      </c>
      <c r="B551">
        <v>6606</v>
      </c>
      <c r="C551" t="s">
        <v>14</v>
      </c>
      <c r="D551" t="str">
        <f t="shared" si="53"/>
        <v>香港仔黃竹坑道125號, Hong Kong</v>
      </c>
      <c r="E551" t="str">
        <f>VLOOKUP(F551,'recent unique'!A:D,4,FALSE)</f>
        <v>香港仔黃竹坑道125號</v>
      </c>
      <c r="F551" t="s">
        <v>236</v>
      </c>
      <c r="G551" t="s">
        <v>234</v>
      </c>
      <c r="H551" t="s">
        <v>11</v>
      </c>
      <c r="I551" t="s">
        <v>233</v>
      </c>
      <c r="J551" t="s">
        <v>235</v>
      </c>
      <c r="K551" t="str">
        <f>VLOOKUP(F551,'Unique Address'!A:D,4,FALSE)</f>
        <v>Aberdeen</v>
      </c>
      <c r="L551">
        <f>VLOOKUP(K551,'[2]AreaCoordinates xlsx'!$A$1:$D$65536,3,FALSE)</f>
        <v>22.252085900000001</v>
      </c>
      <c r="M551">
        <f>VLOOKUP(K551,'[2]AreaCoordinates xlsx'!$A$1:$D$65536,4,FALSE)</f>
        <v>114.1587983</v>
      </c>
    </row>
    <row r="552" spans="1:13" x14ac:dyDescent="0.2">
      <c r="A552" s="2">
        <v>41643</v>
      </c>
      <c r="B552">
        <v>6606</v>
      </c>
      <c r="C552" t="s">
        <v>14</v>
      </c>
      <c r="D552" t="str">
        <f t="shared" si="53"/>
        <v>柴灣樂民道3號, Hong Kong</v>
      </c>
      <c r="E552" t="str">
        <f>VLOOKUP(F552,'recent unique'!A:D,4,FALSE)</f>
        <v>柴灣樂民道3號</v>
      </c>
      <c r="F552" t="s">
        <v>178</v>
      </c>
      <c r="G552" t="s">
        <v>237</v>
      </c>
      <c r="H552" t="s">
        <v>11</v>
      </c>
      <c r="I552" t="s">
        <v>233</v>
      </c>
      <c r="J552" t="s">
        <v>235</v>
      </c>
      <c r="K552" t="str">
        <f>VLOOKUP(F552,'Unique Address'!A:D,4,FALSE)</f>
        <v>Chai Wan</v>
      </c>
      <c r="L552">
        <f>VLOOKUP(K552,'[2]AreaCoordinates xlsx'!$A$1:$D$65536,3,FALSE)</f>
        <v>22.264624999999999</v>
      </c>
      <c r="M552">
        <f>VLOOKUP(K552,'[2]AreaCoordinates xlsx'!$A$1:$D$65536,4,FALSE)</f>
        <v>114.237139</v>
      </c>
    </row>
    <row r="553" spans="1:13" x14ac:dyDescent="0.2">
      <c r="A553" s="2">
        <v>41643</v>
      </c>
      <c r="B553">
        <v>6606</v>
      </c>
      <c r="C553" t="s">
        <v>14</v>
      </c>
      <c r="D553" t="str">
        <f t="shared" si="53"/>
        <v>薄扶林道102號, Hong Kong</v>
      </c>
      <c r="E553" t="str">
        <f>VLOOKUP(F553,'recent unique'!A:D,4,FALSE)</f>
        <v>薄扶林道102號</v>
      </c>
      <c r="F553" t="s">
        <v>239</v>
      </c>
      <c r="G553" t="s">
        <v>238</v>
      </c>
      <c r="H553" t="s">
        <v>11</v>
      </c>
      <c r="I553" t="s">
        <v>233</v>
      </c>
      <c r="J553" t="s">
        <v>235</v>
      </c>
      <c r="K553" t="str">
        <f>VLOOKUP(F553,'Unique Address'!A:D,4,FALSE)</f>
        <v>Pok Fu Lam</v>
      </c>
      <c r="L553">
        <f>VLOOKUP(K553,'[2]AreaCoordinates xlsx'!$A$1:$D$65536,3,FALSE)</f>
        <v>22.267920100000001</v>
      </c>
      <c r="M553">
        <f>VLOOKUP(K553,'[2]AreaCoordinates xlsx'!$A$1:$D$65536,4,FALSE)</f>
        <v>114.1290719</v>
      </c>
    </row>
    <row r="554" spans="1:13" x14ac:dyDescent="0.2">
      <c r="A554" s="2">
        <v>41643</v>
      </c>
      <c r="B554">
        <v>6606</v>
      </c>
      <c r="C554" t="s">
        <v>14</v>
      </c>
      <c r="D554" t="str">
        <f t="shared" si="53"/>
        <v>灣仔皇后大道東282號, Hong Kong</v>
      </c>
      <c r="E554" t="str">
        <f>VLOOKUP(F554,'recent unique'!A:D,4,FALSE)</f>
        <v>灣仔皇后大道東282號</v>
      </c>
      <c r="F554" t="s">
        <v>241</v>
      </c>
      <c r="G554" t="s">
        <v>240</v>
      </c>
      <c r="H554" t="s">
        <v>11</v>
      </c>
      <c r="I554" t="s">
        <v>233</v>
      </c>
      <c r="J554" t="s">
        <v>235</v>
      </c>
      <c r="K554" t="str">
        <f>VLOOKUP(F554,'Unique Address'!A:D,4,FALSE)</f>
        <v>Wan Chai</v>
      </c>
      <c r="L554">
        <f>VLOOKUP(K554,'[2]AreaCoordinates xlsx'!$A$1:$D$65536,3,FALSE)</f>
        <v>22.276022000000001</v>
      </c>
      <c r="M554">
        <f>VLOOKUP(K554,'[2]AreaCoordinates xlsx'!$A$1:$D$65536,4,FALSE)</f>
        <v>114.1751471</v>
      </c>
    </row>
    <row r="555" spans="1:13" x14ac:dyDescent="0.2">
      <c r="A555" s="2">
        <v>41643</v>
      </c>
      <c r="B555">
        <v>6606</v>
      </c>
      <c r="C555" t="s">
        <v>14</v>
      </c>
      <c r="D555" t="str">
        <f t="shared" si="53"/>
        <v>銅鑼灣東院道19號, Hong Kong</v>
      </c>
      <c r="E555" t="str">
        <f>VLOOKUP(F555,'recent unique'!A:D,4,FALSE)</f>
        <v>銅鑼灣東院道19號</v>
      </c>
      <c r="F555" t="s">
        <v>243</v>
      </c>
      <c r="G555" t="s">
        <v>242</v>
      </c>
      <c r="H555" t="s">
        <v>11</v>
      </c>
      <c r="I555" t="s">
        <v>233</v>
      </c>
      <c r="J555" t="s">
        <v>235</v>
      </c>
      <c r="K555" t="str">
        <f>VLOOKUP(F555,'Unique Address'!A:D,4,FALSE)</f>
        <v>Causeway Bay</v>
      </c>
      <c r="L555">
        <f>VLOOKUP(K555,'[2]AreaCoordinates xlsx'!$A$1:$D$65536,3,FALSE)</f>
        <v>22.279729499999998</v>
      </c>
      <c r="M555">
        <f>VLOOKUP(K555,'[2]AreaCoordinates xlsx'!$A$1:$D$65536,4,FALSE)</f>
        <v>114.1870366</v>
      </c>
    </row>
    <row r="556" spans="1:13" x14ac:dyDescent="0.2">
      <c r="A556" s="2">
        <v>41643</v>
      </c>
      <c r="B556">
        <v>6606</v>
      </c>
      <c r="C556" t="s">
        <v>8</v>
      </c>
      <c r="D556" t="str">
        <f t="shared" si="53"/>
        <v>將軍澳靈實路8號, Hong Kong</v>
      </c>
      <c r="E556" t="str">
        <f>VLOOKUP(F556,'recent unique'!A:D,4,FALSE)</f>
        <v>將軍澳靈實路8號</v>
      </c>
      <c r="F556" t="s">
        <v>245</v>
      </c>
      <c r="G556" t="s">
        <v>244</v>
      </c>
      <c r="H556" t="s">
        <v>11</v>
      </c>
      <c r="I556" t="s">
        <v>233</v>
      </c>
      <c r="J556" t="s">
        <v>235</v>
      </c>
      <c r="K556" t="str">
        <f>VLOOKUP(F556,'Unique Address'!A:D,4,FALSE)</f>
        <v>Tseung Kwan O</v>
      </c>
      <c r="L556">
        <f>VLOOKUP(K556,'[2]AreaCoordinates xlsx'!$A$1:$D$65536,3,FALSE)</f>
        <v>22.311936899999999</v>
      </c>
      <c r="M556">
        <f>VLOOKUP(K556,'[2]AreaCoordinates xlsx'!$A$1:$D$65536,4,FALSE)</f>
        <v>114.2568814</v>
      </c>
    </row>
    <row r="557" spans="1:13" x14ac:dyDescent="0.2">
      <c r="A557" s="2">
        <v>41643</v>
      </c>
      <c r="B557">
        <v>6606</v>
      </c>
      <c r="C557" t="s">
        <v>8</v>
      </c>
      <c r="D557" t="str">
        <f t="shared" si="53"/>
        <v>亞皆老街147B醫院管理局大樓, Hong Kong</v>
      </c>
      <c r="E557" t="str">
        <f>VLOOKUP(F557,'recent unique'!A:D,4,FALSE)</f>
        <v>亞皆老街147B醫院管理局大樓</v>
      </c>
      <c r="F557" t="s">
        <v>247</v>
      </c>
      <c r="G557" t="s">
        <v>246</v>
      </c>
      <c r="H557" t="s">
        <v>11</v>
      </c>
      <c r="I557" t="s">
        <v>233</v>
      </c>
      <c r="J557" t="s">
        <v>235</v>
      </c>
      <c r="K557" t="str">
        <f>VLOOKUP(F557,'Unique Address'!A:D,4,FALSE)</f>
        <v>Mong Kok</v>
      </c>
      <c r="L557">
        <f>VLOOKUP(K557,'[2]AreaCoordinates xlsx'!$A$1:$D$65536,3,FALSE)</f>
        <v>22.318344199999999</v>
      </c>
      <c r="M557">
        <f>VLOOKUP(K557,'[2]AreaCoordinates xlsx'!$A$1:$D$65536,4,FALSE)</f>
        <v>114.17217460000001</v>
      </c>
    </row>
    <row r="558" spans="1:13" x14ac:dyDescent="0.2">
      <c r="A558" s="2">
        <v>41643</v>
      </c>
      <c r="B558">
        <v>6606</v>
      </c>
      <c r="C558" t="s">
        <v>8</v>
      </c>
      <c r="D558" t="str">
        <f t="shared" si="53"/>
        <v>亞皆老街147A九龍醫院, Hong Kong</v>
      </c>
      <c r="E558" t="str">
        <f>VLOOKUP(F558,'recent unique'!A:D,4,FALSE)</f>
        <v>亞皆老街147A九龍醫院</v>
      </c>
      <c r="F558" t="s">
        <v>249</v>
      </c>
      <c r="G558" t="s">
        <v>248</v>
      </c>
      <c r="H558" t="s">
        <v>11</v>
      </c>
      <c r="I558" t="s">
        <v>233</v>
      </c>
      <c r="J558" t="s">
        <v>235</v>
      </c>
      <c r="K558" t="str">
        <f>VLOOKUP(F558,'Unique Address'!A:D,4,FALSE)</f>
        <v>Mong Kok</v>
      </c>
      <c r="L558">
        <f>VLOOKUP(K558,'[2]AreaCoordinates xlsx'!$A$1:$D$65536,3,FALSE)</f>
        <v>22.318344199999999</v>
      </c>
      <c r="M558">
        <f>VLOOKUP(K558,'[2]AreaCoordinates xlsx'!$A$1:$D$65536,4,FALSE)</f>
        <v>114.17217460000001</v>
      </c>
    </row>
    <row r="559" spans="1:13" x14ac:dyDescent="0.2">
      <c r="A559" s="2">
        <v>41643</v>
      </c>
      <c r="B559">
        <v>6606</v>
      </c>
      <c r="C559" t="s">
        <v>8</v>
      </c>
      <c r="D559" t="str">
        <f t="shared" si="53"/>
        <v>旺角鴉蘭街22號, Hong Kong</v>
      </c>
      <c r="E559" t="str">
        <f>VLOOKUP(F559,'recent unique'!A:D,4,FALSE)</f>
        <v>旺角鴉蘭街22號</v>
      </c>
      <c r="F559" t="s">
        <v>251</v>
      </c>
      <c r="G559" t="s">
        <v>250</v>
      </c>
      <c r="H559" t="s">
        <v>11</v>
      </c>
      <c r="I559" t="s">
        <v>233</v>
      </c>
      <c r="J559" t="s">
        <v>235</v>
      </c>
      <c r="K559" t="str">
        <f>VLOOKUP(F559,'Unique Address'!A:D,4,FALSE)</f>
        <v>Mong Kok</v>
      </c>
      <c r="L559">
        <f>VLOOKUP(K559,'[2]AreaCoordinates xlsx'!$A$1:$D$65536,3,FALSE)</f>
        <v>22.318344199999999</v>
      </c>
      <c r="M559">
        <f>VLOOKUP(K559,'[2]AreaCoordinates xlsx'!$A$1:$D$65536,4,FALSE)</f>
        <v>114.17217460000001</v>
      </c>
    </row>
    <row r="560" spans="1:13" x14ac:dyDescent="0.2">
      <c r="A560" s="2">
        <v>41643</v>
      </c>
      <c r="B560">
        <v>6606</v>
      </c>
      <c r="C560" t="s">
        <v>8</v>
      </c>
      <c r="D560" t="str">
        <f t="shared" si="53"/>
        <v>黃大仙沙田坳道118號, Hong Kong</v>
      </c>
      <c r="E560" t="str">
        <f>VLOOKUP(F560,'recent unique'!A:D,4,FALSE)</f>
        <v>黃大仙沙田坳道118號</v>
      </c>
      <c r="F560" t="s">
        <v>253</v>
      </c>
      <c r="G560" t="s">
        <v>252</v>
      </c>
      <c r="H560" t="s">
        <v>11</v>
      </c>
      <c r="I560" t="s">
        <v>233</v>
      </c>
      <c r="J560" t="s">
        <v>235</v>
      </c>
      <c r="K560" t="str">
        <f>VLOOKUP(F560,'Unique Address'!A:D,4,FALSE)</f>
        <v>Wong Tai Sin</v>
      </c>
      <c r="L560">
        <f>VLOOKUP(K560,'[2]AreaCoordinates xlsx'!$A$1:$D$65536,3,FALSE)</f>
        <v>22.342961500000001</v>
      </c>
      <c r="M560">
        <f>VLOOKUP(K560,'[2]AreaCoordinates xlsx'!$A$1:$D$65536,4,FALSE)</f>
        <v>114.1929813</v>
      </c>
    </row>
    <row r="561" spans="1:13" x14ac:dyDescent="0.2">
      <c r="A561" s="2">
        <v>41643</v>
      </c>
      <c r="B561">
        <v>6606</v>
      </c>
      <c r="C561" t="s">
        <v>8</v>
      </c>
      <c r="D561" t="str">
        <f t="shared" si="53"/>
        <v>荔枝角瑪嘉烈醫院道2-10號, Hong Kong</v>
      </c>
      <c r="E561" t="str">
        <f>VLOOKUP(F561,'recent unique'!A:D,4,FALSE)</f>
        <v>荔枝角瑪嘉烈醫院道2-10號</v>
      </c>
      <c r="F561" t="s">
        <v>255</v>
      </c>
      <c r="G561" t="s">
        <v>254</v>
      </c>
      <c r="H561" t="s">
        <v>11</v>
      </c>
      <c r="I561" t="s">
        <v>233</v>
      </c>
      <c r="J561" t="s">
        <v>235</v>
      </c>
      <c r="K561" t="str">
        <f>VLOOKUP(F561,'Unique Address'!A:D,4,FALSE)</f>
        <v>Lai Chi Kok</v>
      </c>
      <c r="L561">
        <f>VLOOKUP(K561,'[2]AreaCoordinates xlsx'!$A$1:$D$65536,3,FALSE)</f>
        <v>22.337264999999999</v>
      </c>
      <c r="M561">
        <f>VLOOKUP(K561,'[2]AreaCoordinates xlsx'!$A$1:$D$65536,4,FALSE)</f>
        <v>114.148033</v>
      </c>
    </row>
    <row r="562" spans="1:13" x14ac:dyDescent="0.2">
      <c r="A562" s="2">
        <v>41643</v>
      </c>
      <c r="B562">
        <v>6606</v>
      </c>
      <c r="C562" t="s">
        <v>8</v>
      </c>
      <c r="D562" t="str">
        <f t="shared" si="53"/>
        <v>加士居道30號, Hong Kong</v>
      </c>
      <c r="E562" t="str">
        <f>VLOOKUP(F562,'recent unique'!A:D,4,FALSE)</f>
        <v>加士居道30號</v>
      </c>
      <c r="F562" t="s">
        <v>257</v>
      </c>
      <c r="G562" t="s">
        <v>256</v>
      </c>
      <c r="H562" t="s">
        <v>11</v>
      </c>
      <c r="I562" t="s">
        <v>233</v>
      </c>
      <c r="J562" t="s">
        <v>235</v>
      </c>
      <c r="K562" t="str">
        <f>VLOOKUP(F562,'Unique Address'!A:D,4,FALSE)</f>
        <v>Yau Ma Tei</v>
      </c>
      <c r="L562">
        <f>VLOOKUP(K562,'[2]AreaCoordinates xlsx'!$A$1:$D$65536,3,FALSE)</f>
        <v>22.312828</v>
      </c>
      <c r="M562">
        <f>VLOOKUP(K562,'[2]AreaCoordinates xlsx'!$A$1:$D$65536,4,FALSE)</f>
        <v>114.170682</v>
      </c>
    </row>
    <row r="563" spans="1:13" x14ac:dyDescent="0.2">
      <c r="A563" s="2">
        <v>41643</v>
      </c>
      <c r="B563">
        <v>6606</v>
      </c>
      <c r="C563" t="s">
        <v>8</v>
      </c>
      <c r="D563" t="str">
        <f t="shared" si="53"/>
        <v>將軍澳坑口寳寧里2號, Hong Kong</v>
      </c>
      <c r="E563" t="str">
        <f>VLOOKUP(F563,'recent unique'!A:D,4,FALSE)</f>
        <v>將軍澳坑口寳寧里2號</v>
      </c>
      <c r="F563" t="s">
        <v>259</v>
      </c>
      <c r="G563" t="s">
        <v>258</v>
      </c>
      <c r="H563" t="s">
        <v>11</v>
      </c>
      <c r="I563" t="s">
        <v>233</v>
      </c>
      <c r="J563" t="s">
        <v>235</v>
      </c>
      <c r="K563" t="str">
        <f>VLOOKUP(F563,'Unique Address'!A:D,4,FALSE)</f>
        <v>Tseung Kwan O</v>
      </c>
      <c r="L563">
        <f>VLOOKUP(K563,'[2]AreaCoordinates xlsx'!$A$1:$D$65536,3,FALSE)</f>
        <v>22.311936899999999</v>
      </c>
      <c r="M563">
        <f>VLOOKUP(K563,'[2]AreaCoordinates xlsx'!$A$1:$D$65536,4,FALSE)</f>
        <v>114.2568814</v>
      </c>
    </row>
    <row r="564" spans="1:13" x14ac:dyDescent="0.2">
      <c r="A564" s="2">
        <v>41643</v>
      </c>
      <c r="B564">
        <v>6606</v>
      </c>
      <c r="C564" t="s">
        <v>8</v>
      </c>
      <c r="D564" t="str">
        <f t="shared" si="53"/>
        <v>官塘協和街130號, Hong Kong</v>
      </c>
      <c r="E564" t="str">
        <f>VLOOKUP(F564,'recent unique'!A:D,4,FALSE)</f>
        <v>官塘協和街130號</v>
      </c>
      <c r="F564" t="s">
        <v>260</v>
      </c>
      <c r="G564" t="s">
        <v>104</v>
      </c>
      <c r="H564" t="s">
        <v>11</v>
      </c>
      <c r="I564" t="s">
        <v>233</v>
      </c>
      <c r="J564" t="s">
        <v>235</v>
      </c>
      <c r="K564" t="str">
        <f>VLOOKUP(F564,'Unique Address'!A:D,4,FALSE)</f>
        <v>Kwun Tong</v>
      </c>
      <c r="L564">
        <f>VLOOKUP(K564,'[2]AreaCoordinates xlsx'!$A$1:$D$65536,3,FALSE)</f>
        <v>22.3103686</v>
      </c>
      <c r="M564">
        <f>VLOOKUP(K564,'[2]AreaCoordinates xlsx'!$A$1:$D$65536,4,FALSE)</f>
        <v>114.22270349999999</v>
      </c>
    </row>
    <row r="565" spans="1:13" x14ac:dyDescent="0.2">
      <c r="A565" s="2">
        <v>41643</v>
      </c>
      <c r="B565">
        <v>6606</v>
      </c>
      <c r="C565" t="s">
        <v>19</v>
      </c>
      <c r="D565" t="str">
        <f t="shared" si="53"/>
        <v>屯門青松觀路15號, Hong Kong</v>
      </c>
      <c r="E565" t="str">
        <f>VLOOKUP(F565,'recent unique'!A:D,4,FALSE)</f>
        <v>屯門青松觀路15號</v>
      </c>
      <c r="F565" t="s">
        <v>218</v>
      </c>
      <c r="G565" t="s">
        <v>261</v>
      </c>
      <c r="H565" t="s">
        <v>11</v>
      </c>
      <c r="I565" t="s">
        <v>233</v>
      </c>
      <c r="J565" t="s">
        <v>235</v>
      </c>
      <c r="K565" t="str">
        <f>VLOOKUP(F565,'Unique Address'!A:D,4,FALSE)</f>
        <v>Tuen Mun</v>
      </c>
      <c r="L565">
        <f>VLOOKUP(K565,'[2]AreaCoordinates xlsx'!$A$1:$D$65536,3,FALSE)</f>
        <v>22.390829499999999</v>
      </c>
      <c r="M565">
        <f>VLOOKUP(K565,'[2]AreaCoordinates xlsx'!$A$1:$D$65536,4,FALSE)</f>
        <v>113.9725126</v>
      </c>
    </row>
    <row r="566" spans="1:13" x14ac:dyDescent="0.2">
      <c r="A566" s="2">
        <v>41643</v>
      </c>
      <c r="B566">
        <v>6606</v>
      </c>
      <c r="C566" t="s">
        <v>19</v>
      </c>
      <c r="D566" t="str">
        <f t="shared" si="53"/>
        <v>上水保健路9號, Hong Kong</v>
      </c>
      <c r="E566" t="str">
        <f>VLOOKUP(F566,'recent unique'!A:D,4,FALSE)</f>
        <v>上水保健路9號</v>
      </c>
      <c r="F566" t="s">
        <v>263</v>
      </c>
      <c r="G566" t="s">
        <v>262</v>
      </c>
      <c r="H566" t="s">
        <v>11</v>
      </c>
      <c r="I566" t="s">
        <v>233</v>
      </c>
      <c r="J566" t="s">
        <v>235</v>
      </c>
      <c r="K566" t="str">
        <f>VLOOKUP(F566,'Unique Address'!A:D,4,FALSE)</f>
        <v>Sheung Shui</v>
      </c>
      <c r="L566">
        <f>VLOOKUP(K566,'[2]AreaCoordinates xlsx'!$A$1:$D$65536,3,FALSE)</f>
        <v>22.511200800000001</v>
      </c>
      <c r="M566">
        <f>VLOOKUP(K566,'[2]AreaCoordinates xlsx'!$A$1:$D$65536,4,FALSE)</f>
        <v>114.1260991</v>
      </c>
    </row>
    <row r="567" spans="1:13" x14ac:dyDescent="0.2">
      <c r="A567" s="2">
        <v>41643</v>
      </c>
      <c r="B567">
        <v>6606</v>
      </c>
      <c r="C567" t="s">
        <v>19</v>
      </c>
      <c r="D567" t="str">
        <f t="shared" si="53"/>
        <v>沙田銀城街30-32號, Hong Kong</v>
      </c>
      <c r="E567" t="str">
        <f>VLOOKUP(F567,'recent unique'!A:D,4,FALSE)</f>
        <v>沙田銀城街30-32號</v>
      </c>
      <c r="F567" t="s">
        <v>174</v>
      </c>
      <c r="G567" t="s">
        <v>172</v>
      </c>
      <c r="H567" t="s">
        <v>11</v>
      </c>
      <c r="I567" t="s">
        <v>233</v>
      </c>
      <c r="J567" t="s">
        <v>235</v>
      </c>
      <c r="K567" t="str">
        <f>VLOOKUP(F567,'Unique Address'!A:D,4,FALSE)</f>
        <v>Sha Tin</v>
      </c>
      <c r="L567">
        <f>VLOOKUP(K567,'[2]AreaCoordinates xlsx'!$A$1:$D$65536,3,FALSE)</f>
        <v>22.377130399999999</v>
      </c>
      <c r="M567">
        <f>VLOOKUP(K567,'[2]AreaCoordinates xlsx'!$A$1:$D$65536,4,FALSE)</f>
        <v>114.1974398</v>
      </c>
    </row>
    <row r="568" spans="1:13" x14ac:dyDescent="0.2">
      <c r="A568" s="2">
        <v>41643</v>
      </c>
      <c r="B568">
        <v>6606</v>
      </c>
      <c r="C568" t="s">
        <v>19</v>
      </c>
      <c r="D568" t="str">
        <f t="shared" si="53"/>
        <v>沙田馬鞍山亞公角街33號, Hong Kong</v>
      </c>
      <c r="E568" t="str">
        <f>VLOOKUP(F568,'recent unique'!A:D,4,FALSE)</f>
        <v>沙田馬鞍山亞公角街33號</v>
      </c>
      <c r="F568" t="s">
        <v>90</v>
      </c>
      <c r="G568" t="s">
        <v>264</v>
      </c>
      <c r="H568" t="s">
        <v>11</v>
      </c>
      <c r="I568" t="s">
        <v>233</v>
      </c>
      <c r="J568" t="s">
        <v>235</v>
      </c>
      <c r="K568" t="str">
        <f>VLOOKUP(F568,'Unique Address'!A:D,4,FALSE)</f>
        <v>Ma On Shan</v>
      </c>
      <c r="L568">
        <f>VLOOKUP(K568,'[2]AreaCoordinates xlsx'!$A$1:$D$65536,3,FALSE)</f>
        <v>22.403069899999998</v>
      </c>
      <c r="M568">
        <f>VLOOKUP(K568,'[2]AreaCoordinates xlsx'!$A$1:$D$65536,4,FALSE)</f>
        <v>114.24499369999999</v>
      </c>
    </row>
    <row r="569" spans="1:13" x14ac:dyDescent="0.2">
      <c r="A569" s="2">
        <v>41643</v>
      </c>
      <c r="B569">
        <v>6606</v>
      </c>
      <c r="C569" t="s">
        <v>19</v>
      </c>
      <c r="D569" t="str">
        <f t="shared" si="53"/>
        <v>大埔全安路9號, Hong Kong</v>
      </c>
      <c r="E569" t="str">
        <f>VLOOKUP(F569,'recent unique'!A:D,4,FALSE)</f>
        <v>大埔全安路9號</v>
      </c>
      <c r="F569" t="s">
        <v>266</v>
      </c>
      <c r="G569" t="s">
        <v>265</v>
      </c>
      <c r="H569" t="s">
        <v>11</v>
      </c>
      <c r="I569" t="s">
        <v>233</v>
      </c>
      <c r="J569" t="s">
        <v>235</v>
      </c>
      <c r="K569" t="str">
        <f>VLOOKUP(F569,'Unique Address'!A:D,4,FALSE)</f>
        <v>Tai Po</v>
      </c>
      <c r="L569">
        <f>VLOOKUP(K569,'[2]AreaCoordinates xlsx'!$A$1:$D$65536,3,FALSE)</f>
        <v>22.440896800000001</v>
      </c>
      <c r="M569">
        <f>VLOOKUP(K569,'[2]AreaCoordinates xlsx'!$A$1:$D$65536,4,FALSE)</f>
        <v>114.16474340000001</v>
      </c>
    </row>
    <row r="570" spans="1:13" x14ac:dyDescent="0.2">
      <c r="A570" s="2">
        <v>41643</v>
      </c>
      <c r="B570">
        <v>6606</v>
      </c>
      <c r="C570" t="s">
        <v>19</v>
      </c>
      <c r="D570" t="str">
        <f t="shared" si="53"/>
        <v>屯門青松觀道23號, Hong Kong</v>
      </c>
      <c r="E570" t="str">
        <f>VLOOKUP(F570,'recent unique'!A:D,4,FALSE)</f>
        <v>屯門青松觀道23號</v>
      </c>
      <c r="F570" t="s">
        <v>268</v>
      </c>
      <c r="G570" t="s">
        <v>267</v>
      </c>
      <c r="H570" t="s">
        <v>11</v>
      </c>
      <c r="I570" t="s">
        <v>233</v>
      </c>
      <c r="J570" t="s">
        <v>235</v>
      </c>
      <c r="K570" t="str">
        <f>VLOOKUP(F570,'Unique Address'!A:D,4,FALSE)</f>
        <v>Tuen Mun</v>
      </c>
      <c r="L570">
        <f>VLOOKUP(K570,'[2]AreaCoordinates xlsx'!$A$1:$D$65536,3,FALSE)</f>
        <v>22.390829499999999</v>
      </c>
      <c r="M570">
        <f>VLOOKUP(K570,'[2]AreaCoordinates xlsx'!$A$1:$D$65536,4,FALSE)</f>
        <v>113.9725126</v>
      </c>
    </row>
    <row r="571" spans="1:13" x14ac:dyDescent="0.2">
      <c r="A571" s="2">
        <v>41643</v>
      </c>
      <c r="B571">
        <v>512</v>
      </c>
      <c r="C571" t="s">
        <v>19</v>
      </c>
      <c r="D571" t="str">
        <f t="shared" ref="D571:D634" si="56">E571&amp;", Hong Kong"</f>
        <v>新界大埔全安路11 號, Hong Kong</v>
      </c>
      <c r="E571" t="str">
        <f>VLOOKUP(F571,'recent unique'!A:D,4,FALSE)</f>
        <v>新界大埔全安路11 號</v>
      </c>
      <c r="F571" t="s">
        <v>272</v>
      </c>
      <c r="G571" t="s">
        <v>270</v>
      </c>
      <c r="H571" t="s">
        <v>11</v>
      </c>
      <c r="I571" t="s">
        <v>269</v>
      </c>
      <c r="J571" t="s">
        <v>271</v>
      </c>
      <c r="K571" t="str">
        <f>VLOOKUP(F571,'Unique Address'!A:D,4,FALSE)</f>
        <v>Tai Po</v>
      </c>
      <c r="L571">
        <f>VLOOKUP(K571,'[2]AreaCoordinates xlsx'!$A$1:$D$65536,3,FALSE)</f>
        <v>22.440896800000001</v>
      </c>
      <c r="M571">
        <f>VLOOKUP(K571,'[2]AreaCoordinates xlsx'!$A$1:$D$65536,4,FALSE)</f>
        <v>114.16474340000001</v>
      </c>
    </row>
    <row r="572" spans="1:13" x14ac:dyDescent="0.2">
      <c r="A572" s="2">
        <v>41643</v>
      </c>
      <c r="B572">
        <v>0</v>
      </c>
      <c r="C572" t="s">
        <v>19</v>
      </c>
      <c r="D572" t="str">
        <f t="shared" si="56"/>
        <v>赤鱲角香港國際機場, Hong Kong</v>
      </c>
      <c r="E572" t="str">
        <f>VLOOKUP(F572,'recent unique'!A:D,4,FALSE)</f>
        <v>赤鱲角香港國際機場</v>
      </c>
      <c r="F572" t="s">
        <v>276</v>
      </c>
      <c r="G572" t="s">
        <v>274</v>
      </c>
      <c r="H572" t="s">
        <v>11</v>
      </c>
      <c r="I572" t="s">
        <v>273</v>
      </c>
      <c r="J572" t="s">
        <v>275</v>
      </c>
      <c r="K572" t="str">
        <f>VLOOKUP(F572,'Unique Address'!A:D,4,FALSE)</f>
        <v>Chek Lap Kok</v>
      </c>
      <c r="L572">
        <f>VLOOKUP(K572,'[2]AreaCoordinates xlsx'!$A$1:$D$65536,3,FALSE)</f>
        <v>22.3083934</v>
      </c>
      <c r="M572">
        <f>VLOOKUP(K572,'[2]AreaCoordinates xlsx'!$A$1:$D$65536,4,FALSE)</f>
        <v>113.923907</v>
      </c>
    </row>
    <row r="573" spans="1:13" x14ac:dyDescent="0.2">
      <c r="A573" s="2">
        <v>41643</v>
      </c>
      <c r="B573">
        <v>7782</v>
      </c>
      <c r="C573" t="s">
        <v>19</v>
      </c>
      <c r="D573" t="str">
        <f t="shared" si="56"/>
        <v>大埔林錦公路嘉道理農場, Hong Kong</v>
      </c>
      <c r="E573" t="str">
        <f>VLOOKUP(F573,'recent unique'!A:D,4,FALSE)</f>
        <v>大埔林錦公路嘉道理農場</v>
      </c>
      <c r="F573" t="s">
        <v>280</v>
      </c>
      <c r="G573" t="s">
        <v>278</v>
      </c>
      <c r="H573" t="s">
        <v>11</v>
      </c>
      <c r="I573" t="s">
        <v>277</v>
      </c>
      <c r="J573" t="s">
        <v>279</v>
      </c>
      <c r="K573" t="str">
        <f>VLOOKUP(F573,'Unique Address'!A:D,4,FALSE)</f>
        <v>Tai Po</v>
      </c>
      <c r="L573">
        <f>VLOOKUP(K573,'[2]AreaCoordinates xlsx'!$A$1:$D$65536,3,FALSE)</f>
        <v>22.440896800000001</v>
      </c>
      <c r="M573">
        <f>VLOOKUP(K573,'[2]AreaCoordinates xlsx'!$A$1:$D$65536,4,FALSE)</f>
        <v>114.16474340000001</v>
      </c>
    </row>
    <row r="574" spans="1:13" x14ac:dyDescent="0.2">
      <c r="A574" s="2">
        <v>41643</v>
      </c>
      <c r="B574">
        <v>4930</v>
      </c>
      <c r="C574" t="s">
        <v>19</v>
      </c>
      <c r="D574" t="str">
        <f t="shared" si="56"/>
        <v>將軍澳靈實路8號, Hong Kong</v>
      </c>
      <c r="E574" t="str">
        <f>VLOOKUP(F574,'recent unique'!A:D,4,FALSE)</f>
        <v>將軍澳靈實路8號</v>
      </c>
      <c r="F574" t="s">
        <v>245</v>
      </c>
      <c r="G574" t="s">
        <v>282</v>
      </c>
      <c r="H574" t="s">
        <v>11</v>
      </c>
      <c r="I574" t="s">
        <v>281</v>
      </c>
      <c r="J574" t="s">
        <v>283</v>
      </c>
      <c r="K574" t="str">
        <f>VLOOKUP(F574,'Unique Address'!A:D,4,FALSE)</f>
        <v>Tseung Kwan O</v>
      </c>
      <c r="L574">
        <f>VLOOKUP(K574,'[2]AreaCoordinates xlsx'!$A$1:$D$65536,3,FALSE)</f>
        <v>22.311936899999999</v>
      </c>
      <c r="M574">
        <f>VLOOKUP(K574,'[2]AreaCoordinates xlsx'!$A$1:$D$65536,4,FALSE)</f>
        <v>114.2568814</v>
      </c>
    </row>
    <row r="575" spans="1:13" x14ac:dyDescent="0.2">
      <c r="A575" s="2">
        <v>41643</v>
      </c>
      <c r="B575">
        <v>1240</v>
      </c>
      <c r="C575" t="s">
        <v>19</v>
      </c>
      <c r="D575" t="str">
        <f t="shared" si="56"/>
        <v>屯門蝴蝶灣泳灘, Hong Kong</v>
      </c>
      <c r="E575" t="str">
        <f>VLOOKUP(F575,'recent unique'!A:D,4,FALSE)</f>
        <v>屯門蝴蝶灣泳灘</v>
      </c>
      <c r="F575" t="s">
        <v>287</v>
      </c>
      <c r="G575" t="s">
        <v>285</v>
      </c>
      <c r="H575" t="s">
        <v>11</v>
      </c>
      <c r="I575" t="s">
        <v>284</v>
      </c>
      <c r="J575" t="s">
        <v>286</v>
      </c>
      <c r="K575" t="str">
        <f>VLOOKUP(F575,'Unique Address'!A:D,4,FALSE)</f>
        <v>Tuen Mun</v>
      </c>
      <c r="L575">
        <f>VLOOKUP(K575,'[2]AreaCoordinates xlsx'!$A$1:$D$65536,3,FALSE)</f>
        <v>22.390829499999999</v>
      </c>
      <c r="M575">
        <f>VLOOKUP(K575,'[2]AreaCoordinates xlsx'!$A$1:$D$65536,4,FALSE)</f>
        <v>113.9725126</v>
      </c>
    </row>
    <row r="576" spans="1:13" x14ac:dyDescent="0.2">
      <c r="A576" s="2">
        <v>41643</v>
      </c>
      <c r="B576">
        <v>12078</v>
      </c>
      <c r="C576" t="s">
        <v>19</v>
      </c>
      <c r="D576" t="str">
        <f t="shared" si="56"/>
        <v>大埔全安路9號, Hong Kong</v>
      </c>
      <c r="E576" t="str">
        <f>VLOOKUP(F576,'recent unique'!A:D,4,FALSE)</f>
        <v>大埔全安路9號</v>
      </c>
      <c r="F576" t="s">
        <v>291</v>
      </c>
      <c r="G576" t="s">
        <v>289</v>
      </c>
      <c r="H576" t="s">
        <v>11</v>
      </c>
      <c r="I576" t="s">
        <v>288</v>
      </c>
      <c r="J576" t="s">
        <v>290</v>
      </c>
      <c r="K576" t="str">
        <f>VLOOKUP(F576,'Unique Address'!A:D,4,FALSE)</f>
        <v>Tai Po</v>
      </c>
      <c r="L576">
        <f>VLOOKUP(K576,'[2]AreaCoordinates xlsx'!$A$1:$D$65536,3,FALSE)</f>
        <v>22.440896800000001</v>
      </c>
      <c r="M576">
        <f>VLOOKUP(K576,'[2]AreaCoordinates xlsx'!$A$1:$D$65536,4,FALSE)</f>
        <v>114.16474340000001</v>
      </c>
    </row>
    <row r="577" spans="1:13" x14ac:dyDescent="0.2">
      <c r="A577" s="2">
        <v>41643</v>
      </c>
      <c r="B577">
        <v>231</v>
      </c>
      <c r="C577" t="s">
        <v>14</v>
      </c>
      <c r="D577" t="str">
        <f t="shared" si="56"/>
        <v>香港銅鑼灣東院道19號, Hong Kong</v>
      </c>
      <c r="E577" t="str">
        <f>VLOOKUP(F577,'recent unique'!A:D,4,FALSE)</f>
        <v>香港銅鑼灣東院道19號</v>
      </c>
      <c r="F577" t="s">
        <v>293</v>
      </c>
      <c r="G577" t="s">
        <v>292</v>
      </c>
      <c r="H577" t="s">
        <v>11</v>
      </c>
      <c r="I577" t="s">
        <v>65</v>
      </c>
      <c r="J577" t="s">
        <v>67</v>
      </c>
      <c r="K577" t="str">
        <f>VLOOKUP(F577,'Unique Address'!A:D,4,FALSE)</f>
        <v>Causeway Bay</v>
      </c>
      <c r="L577">
        <f>VLOOKUP(K577,'[2]AreaCoordinates xlsx'!$A$1:$D$65536,3,FALSE)</f>
        <v>22.279729499999998</v>
      </c>
      <c r="M577">
        <f>VLOOKUP(K577,'[2]AreaCoordinates xlsx'!$A$1:$D$65536,4,FALSE)</f>
        <v>114.1870366</v>
      </c>
    </row>
    <row r="578" spans="1:13" x14ac:dyDescent="0.2">
      <c r="A578" s="2">
        <v>41643</v>
      </c>
      <c r="B578">
        <v>231</v>
      </c>
      <c r="C578" t="s">
        <v>14</v>
      </c>
      <c r="D578" t="str">
        <f t="shared" si="56"/>
        <v>香港大口環道9號, Hong Kong</v>
      </c>
      <c r="E578" t="str">
        <f>VLOOKUP(F578,'recent unique'!A:D,4,FALSE)</f>
        <v>香港大口環道9號</v>
      </c>
      <c r="F578" t="s">
        <v>295</v>
      </c>
      <c r="G578" t="s">
        <v>294</v>
      </c>
      <c r="H578" t="s">
        <v>11</v>
      </c>
      <c r="I578" t="s">
        <v>65</v>
      </c>
      <c r="J578" t="s">
        <v>67</v>
      </c>
      <c r="K578" t="str">
        <f>VLOOKUP(F578,'Unique Address'!A:D,4,FALSE)</f>
        <v>Sandy Bay</v>
      </c>
      <c r="L578">
        <f>VLOOKUP(K578,'[2]AreaCoordinates xlsx'!$A$1:$D$65536,3,FALSE)</f>
        <v>22.270135199999999</v>
      </c>
      <c r="M578">
        <f>VLOOKUP(K578,'[2]AreaCoordinates xlsx'!$A$1:$D$65536,4,FALSE)</f>
        <v>114.11941040000001</v>
      </c>
    </row>
    <row r="579" spans="1:13" x14ac:dyDescent="0.2">
      <c r="A579" s="2">
        <v>41643</v>
      </c>
      <c r="B579">
        <v>231</v>
      </c>
      <c r="C579" t="s">
        <v>14</v>
      </c>
      <c r="D579" t="str">
        <f t="shared" si="56"/>
        <v>香港普仁街12號, Hong Kong</v>
      </c>
      <c r="E579" t="str">
        <f>VLOOKUP(F579,'recent unique'!A:D,4,FALSE)</f>
        <v>香港普仁街12號</v>
      </c>
      <c r="F579" t="s">
        <v>297</v>
      </c>
      <c r="G579" t="s">
        <v>296</v>
      </c>
      <c r="H579" t="s">
        <v>11</v>
      </c>
      <c r="I579" t="s">
        <v>65</v>
      </c>
      <c r="J579" t="s">
        <v>67</v>
      </c>
      <c r="K579" t="str">
        <f>VLOOKUP(F579,'Unique Address'!A:D,4,FALSE)</f>
        <v>Mid-level</v>
      </c>
      <c r="L579">
        <f>VLOOKUP(K579,'[2]AreaCoordinates xlsx'!$A$1:$D$65536,3,FALSE)</f>
        <v>22.2811673</v>
      </c>
      <c r="M579">
        <f>VLOOKUP(K579,'[2]AreaCoordinates xlsx'!$A$1:$D$65536,4,FALSE)</f>
        <v>114.142449</v>
      </c>
    </row>
    <row r="580" spans="1:13" x14ac:dyDescent="0.2">
      <c r="A580" s="2">
        <v>41643</v>
      </c>
      <c r="B580">
        <v>231</v>
      </c>
      <c r="C580" t="s">
        <v>8</v>
      </c>
      <c r="D580" t="str">
        <f t="shared" si="56"/>
        <v>九龍油麻地窩打老道25號, Hong Kong</v>
      </c>
      <c r="E580" t="str">
        <f>VLOOKUP(F580,'recent unique'!A:D,4,FALSE)</f>
        <v>九龍油麻地窩打老道25號</v>
      </c>
      <c r="F580" t="s">
        <v>299</v>
      </c>
      <c r="G580" t="s">
        <v>298</v>
      </c>
      <c r="H580" t="s">
        <v>11</v>
      </c>
      <c r="I580" t="s">
        <v>65</v>
      </c>
      <c r="J580" t="s">
        <v>67</v>
      </c>
      <c r="K580" t="str">
        <f>VLOOKUP(F580,'Unique Address'!A:D,4,FALSE)</f>
        <v>Yau Ma Tei</v>
      </c>
      <c r="L580">
        <f>VLOOKUP(K580,'[2]AreaCoordinates xlsx'!$A$1:$D$65536,3,FALSE)</f>
        <v>22.312828</v>
      </c>
      <c r="M580">
        <f>VLOOKUP(K580,'[2]AreaCoordinates xlsx'!$A$1:$D$65536,4,FALSE)</f>
        <v>114.170682</v>
      </c>
    </row>
    <row r="581" spans="1:13" x14ac:dyDescent="0.2">
      <c r="A581" s="2">
        <v>41643</v>
      </c>
      <c r="B581">
        <v>231</v>
      </c>
      <c r="C581" t="s">
        <v>8</v>
      </c>
      <c r="D581" t="str">
        <f t="shared" si="56"/>
        <v>九龍黃大仙沙田坳道124號, Hong Kong</v>
      </c>
      <c r="E581" t="str">
        <f>VLOOKUP(F581,'recent unique'!A:D,4,FALSE)</f>
        <v>九龍黃大仙沙田坳道124號</v>
      </c>
      <c r="F581" t="s">
        <v>301</v>
      </c>
      <c r="G581" t="s">
        <v>300</v>
      </c>
      <c r="H581" t="s">
        <v>11</v>
      </c>
      <c r="I581" t="s">
        <v>65</v>
      </c>
      <c r="J581" t="s">
        <v>67</v>
      </c>
      <c r="K581" t="str">
        <f>VLOOKUP(F581,'Unique Address'!A:D,4,FALSE)</f>
        <v>Wong Tai Sin</v>
      </c>
      <c r="L581">
        <f>VLOOKUP(K581,'[2]AreaCoordinates xlsx'!$A$1:$D$65536,3,FALSE)</f>
        <v>22.342961500000001</v>
      </c>
      <c r="M581">
        <f>VLOOKUP(K581,'[2]AreaCoordinates xlsx'!$A$1:$D$65536,4,FALSE)</f>
        <v>114.1929813</v>
      </c>
    </row>
    <row r="582" spans="1:13" x14ac:dyDescent="0.2">
      <c r="A582" s="2">
        <v>41643</v>
      </c>
      <c r="B582">
        <v>175</v>
      </c>
      <c r="C582" t="s">
        <v>19</v>
      </c>
      <c r="D582" t="str">
        <f t="shared" si="56"/>
        <v>荃灣荃新天地UG層, Hong Kong</v>
      </c>
      <c r="E582" t="str">
        <f>VLOOKUP(F582,'recent unique'!A:D,4,FALSE)</f>
        <v>荃灣荃新天地UG層</v>
      </c>
      <c r="F582" t="s">
        <v>303</v>
      </c>
      <c r="G582" t="s">
        <v>302</v>
      </c>
      <c r="H582" t="s">
        <v>11</v>
      </c>
      <c r="I582" t="s">
        <v>191</v>
      </c>
      <c r="J582" t="s">
        <v>193</v>
      </c>
      <c r="K582" t="str">
        <f>VLOOKUP(F582,'Unique Address'!A:D,4,FALSE)</f>
        <v>Tsuen Wan</v>
      </c>
      <c r="L582">
        <f>VLOOKUP(K582,'[2]AreaCoordinates xlsx'!$A$1:$D$65536,3,FALSE)</f>
        <v>22.3713227</v>
      </c>
      <c r="M582">
        <f>VLOOKUP(K582,'[2]AreaCoordinates xlsx'!$A$1:$D$65536,4,FALSE)</f>
        <v>114.11416010000001</v>
      </c>
    </row>
    <row r="583" spans="1:13" x14ac:dyDescent="0.2">
      <c r="A583" s="2">
        <v>41643</v>
      </c>
      <c r="B583">
        <v>222</v>
      </c>
      <c r="C583" t="s">
        <v>8</v>
      </c>
      <c r="D583" t="str">
        <f t="shared" si="56"/>
        <v>大角咀港灣豪庭廣場, Hong Kong</v>
      </c>
      <c r="E583" t="str">
        <f>VLOOKUP(F583,'recent unique'!A:D,4,FALSE)</f>
        <v>大角咀港灣豪庭廣場</v>
      </c>
      <c r="F583" t="s">
        <v>305</v>
      </c>
      <c r="G583" t="s">
        <v>304</v>
      </c>
      <c r="H583" t="s">
        <v>11</v>
      </c>
      <c r="I583" t="s">
        <v>179</v>
      </c>
      <c r="J583" t="s">
        <v>181</v>
      </c>
      <c r="K583" t="str">
        <f>VLOOKUP(F583,'Unique Address'!A:D,4,FALSE)</f>
        <v>Tai Kok Tsui</v>
      </c>
      <c r="L583">
        <f>VLOOKUP(K583,'[2]AreaCoordinates xlsx'!$A$1:$D$65536,3,FALSE)</f>
        <v>22.319749999999999</v>
      </c>
      <c r="M583">
        <f>VLOOKUP(K583,'[2]AreaCoordinates xlsx'!$A$1:$D$65536,4,FALSE)</f>
        <v>114.1632571</v>
      </c>
    </row>
    <row r="584" spans="1:13" x14ac:dyDescent="0.2">
      <c r="A584" s="2">
        <v>41643</v>
      </c>
      <c r="B584">
        <v>222</v>
      </c>
      <c r="C584" t="s">
        <v>19</v>
      </c>
      <c r="D584" t="str">
        <f t="shared" si="56"/>
        <v>將軍澳新都城中心2期, Hong Kong</v>
      </c>
      <c r="E584" t="str">
        <f>VLOOKUP(F584,'recent unique'!A:D,4,FALSE)</f>
        <v>將軍澳新都城中心2期</v>
      </c>
      <c r="F584" t="s">
        <v>307</v>
      </c>
      <c r="G584" t="s">
        <v>306</v>
      </c>
      <c r="H584" t="s">
        <v>11</v>
      </c>
      <c r="I584" t="s">
        <v>179</v>
      </c>
      <c r="J584" t="s">
        <v>181</v>
      </c>
      <c r="K584" t="str">
        <f>VLOOKUP(F584,'Unique Address'!A:D,4,FALSE)</f>
        <v>Tseung Kwan O</v>
      </c>
      <c r="L584">
        <f>VLOOKUP(K584,'[2]AreaCoordinates xlsx'!$A$1:$D$65536,3,FALSE)</f>
        <v>22.311936899999999</v>
      </c>
      <c r="M584">
        <f>VLOOKUP(K584,'[2]AreaCoordinates xlsx'!$A$1:$D$65536,4,FALSE)</f>
        <v>114.2568814</v>
      </c>
    </row>
    <row r="585" spans="1:13" x14ac:dyDescent="0.2">
      <c r="A585" s="2">
        <v>41643</v>
      </c>
      <c r="B585">
        <v>222</v>
      </c>
      <c r="C585" t="s">
        <v>19</v>
      </c>
      <c r="D585" t="str">
        <f t="shared" si="56"/>
        <v>將軍澳新都城中心3期, Hong Kong</v>
      </c>
      <c r="E585" t="str">
        <f>VLOOKUP(F585,'recent unique'!A:D,4,FALSE)</f>
        <v>將軍澳新都城中心3期</v>
      </c>
      <c r="F585" t="s">
        <v>309</v>
      </c>
      <c r="G585" t="s">
        <v>308</v>
      </c>
      <c r="H585" t="s">
        <v>11</v>
      </c>
      <c r="I585" t="s">
        <v>179</v>
      </c>
      <c r="J585" t="s">
        <v>181</v>
      </c>
      <c r="K585" t="str">
        <f>VLOOKUP(F585,'Unique Address'!A:D,4,FALSE)</f>
        <v>Tseung Kwan O</v>
      </c>
      <c r="L585">
        <f>VLOOKUP(K585,'[2]AreaCoordinates xlsx'!$A$1:$D$65536,3,FALSE)</f>
        <v>22.311936899999999</v>
      </c>
      <c r="M585">
        <f>VLOOKUP(K585,'[2]AreaCoordinates xlsx'!$A$1:$D$65536,4,FALSE)</f>
        <v>114.2568814</v>
      </c>
    </row>
    <row r="586" spans="1:13" x14ac:dyDescent="0.2">
      <c r="A586" s="2">
        <v>41643</v>
      </c>
      <c r="B586">
        <v>222</v>
      </c>
      <c r="C586" t="s">
        <v>19</v>
      </c>
      <c r="D586" t="str">
        <f t="shared" si="56"/>
        <v>馬鞍山新港城中心3樓, Hong Kong</v>
      </c>
      <c r="E586" t="str">
        <f>VLOOKUP(F586,'recent unique'!A:D,4,FALSE)</f>
        <v>馬鞍山新港城中心3樓</v>
      </c>
      <c r="F586" t="s">
        <v>311</v>
      </c>
      <c r="G586" t="s">
        <v>310</v>
      </c>
      <c r="H586" t="s">
        <v>11</v>
      </c>
      <c r="I586" t="s">
        <v>179</v>
      </c>
      <c r="J586" t="s">
        <v>181</v>
      </c>
      <c r="K586" t="str">
        <f>VLOOKUP(F586,'Unique Address'!A:D,4,FALSE)</f>
        <v>Ma On Shan</v>
      </c>
      <c r="L586">
        <f>VLOOKUP(K586,'[2]AreaCoordinates xlsx'!$A$1:$D$65536,3,FALSE)</f>
        <v>22.403069899999998</v>
      </c>
      <c r="M586">
        <f>VLOOKUP(K586,'[2]AreaCoordinates xlsx'!$A$1:$D$65536,4,FALSE)</f>
        <v>114.24499369999999</v>
      </c>
    </row>
    <row r="587" spans="1:13" x14ac:dyDescent="0.2">
      <c r="A587" s="2">
        <v>41643</v>
      </c>
      <c r="B587">
        <v>222</v>
      </c>
      <c r="C587" t="s">
        <v>19</v>
      </c>
      <c r="D587" t="str">
        <f t="shared" si="56"/>
        <v>荃灣城巿中心1期商場, Hong Kong</v>
      </c>
      <c r="E587" t="str">
        <f>VLOOKUP(F587,'recent unique'!A:D,4,FALSE)</f>
        <v>荃灣城巿中心1期商場</v>
      </c>
      <c r="F587" t="s">
        <v>313</v>
      </c>
      <c r="G587" t="s">
        <v>312</v>
      </c>
      <c r="H587" t="s">
        <v>11</v>
      </c>
      <c r="I587" t="s">
        <v>179</v>
      </c>
      <c r="J587" t="s">
        <v>181</v>
      </c>
      <c r="K587" t="str">
        <f>VLOOKUP(F587,'Unique Address'!A:D,4,FALSE)</f>
        <v>Tsuen Wan</v>
      </c>
      <c r="L587">
        <f>VLOOKUP(K587,'[2]AreaCoordinates xlsx'!$A$1:$D$65536,3,FALSE)</f>
        <v>22.3713227</v>
      </c>
      <c r="M587">
        <f>VLOOKUP(K587,'[2]AreaCoordinates xlsx'!$A$1:$D$65536,4,FALSE)</f>
        <v>114.11416010000001</v>
      </c>
    </row>
    <row r="588" spans="1:13" x14ac:dyDescent="0.2">
      <c r="A588" s="2">
        <v>41643</v>
      </c>
      <c r="B588">
        <v>222</v>
      </c>
      <c r="C588" t="s">
        <v>19</v>
      </c>
      <c r="D588" t="str">
        <f t="shared" si="56"/>
        <v>粉嶺中心購物商場, Hong Kong</v>
      </c>
      <c r="E588" t="str">
        <f>VLOOKUP(F588,'recent unique'!A:D,4,FALSE)</f>
        <v>粉嶺中心購物商場</v>
      </c>
      <c r="F588" t="s">
        <v>315</v>
      </c>
      <c r="G588" t="s">
        <v>314</v>
      </c>
      <c r="H588" t="s">
        <v>11</v>
      </c>
      <c r="I588" t="s">
        <v>179</v>
      </c>
      <c r="J588" t="s">
        <v>181</v>
      </c>
      <c r="K588" t="str">
        <f>VLOOKUP(F588,'Unique Address'!A:D,4,FALSE)</f>
        <v>Fanling</v>
      </c>
      <c r="L588">
        <f>VLOOKUP(K588,'[2]AreaCoordinates xlsx'!$A$1:$D$65536,3,FALSE)</f>
        <v>22.486990899999999</v>
      </c>
      <c r="M588">
        <f>VLOOKUP(K588,'[2]AreaCoordinates xlsx'!$A$1:$D$65536,4,FALSE)</f>
        <v>114.13799</v>
      </c>
    </row>
    <row r="589" spans="1:13" x14ac:dyDescent="0.2">
      <c r="A589" s="2">
        <v>41643</v>
      </c>
      <c r="B589">
        <v>4678</v>
      </c>
      <c r="C589" t="s">
        <v>14</v>
      </c>
      <c r="D589" t="str">
        <f t="shared" si="56"/>
        <v>香港仔黃竹坑道125號, Hong Kong</v>
      </c>
      <c r="E589" t="str">
        <f>VLOOKUP(F589,'recent unique'!A:D,4,FALSE)</f>
        <v>香港仔黃竹坑道125號</v>
      </c>
      <c r="F589" t="s">
        <v>236</v>
      </c>
      <c r="G589" t="s">
        <v>317</v>
      </c>
      <c r="H589" t="s">
        <v>11</v>
      </c>
      <c r="I589" t="s">
        <v>316</v>
      </c>
      <c r="J589" t="s">
        <v>318</v>
      </c>
      <c r="K589" t="str">
        <f>VLOOKUP(F589,'Unique Address'!A:D,4,FALSE)</f>
        <v>Aberdeen</v>
      </c>
      <c r="L589">
        <f>VLOOKUP(K589,'[2]AreaCoordinates xlsx'!$A$1:$D$65536,3,FALSE)</f>
        <v>22.252085900000001</v>
      </c>
      <c r="M589">
        <f>VLOOKUP(K589,'[2]AreaCoordinates xlsx'!$A$1:$D$65536,4,FALSE)</f>
        <v>114.1587983</v>
      </c>
    </row>
    <row r="590" spans="1:13" x14ac:dyDescent="0.2">
      <c r="A590" s="2">
        <v>41643</v>
      </c>
      <c r="B590">
        <v>5556</v>
      </c>
      <c r="C590" t="s">
        <v>8</v>
      </c>
      <c r="D590" t="str">
        <f t="shared" si="56"/>
        <v>樂富杏林街10號, Hong Kong</v>
      </c>
      <c r="E590" t="str">
        <f>VLOOKUP(F590,'recent unique'!A:D,4,FALSE)</f>
        <v>樂富杏林街10號</v>
      </c>
      <c r="F590" t="s">
        <v>322</v>
      </c>
      <c r="G590" t="s">
        <v>320</v>
      </c>
      <c r="H590" t="s">
        <v>11</v>
      </c>
      <c r="I590" t="s">
        <v>319</v>
      </c>
      <c r="J590" t="s">
        <v>321</v>
      </c>
      <c r="K590" t="str">
        <f>VLOOKUP(F590,'Unique Address'!A:D,4,FALSE)</f>
        <v>Lok Fu</v>
      </c>
      <c r="L590">
        <f>VLOOKUP(K590,'[2]AreaCoordinates xlsx'!$A$1:$D$65536,3,FALSE)</f>
        <v>22.337740199999999</v>
      </c>
      <c r="M590">
        <f>VLOOKUP(K590,'[2]AreaCoordinates xlsx'!$A$1:$D$65536,4,FALSE)</f>
        <v>114.1862935</v>
      </c>
    </row>
    <row r="591" spans="1:13" x14ac:dyDescent="0.2">
      <c r="A591" s="2">
        <v>41643</v>
      </c>
      <c r="B591">
        <v>13476</v>
      </c>
      <c r="C591" t="s">
        <v>19</v>
      </c>
      <c r="D591" t="str">
        <f t="shared" si="56"/>
        <v>荃灣仁濟街7-11號仁濟醫院, Hong Kong</v>
      </c>
      <c r="E591" t="str">
        <f>F591</f>
        <v>荃灣仁濟街7-11號仁濟醫院</v>
      </c>
      <c r="F591" t="s">
        <v>324</v>
      </c>
      <c r="G591" t="s">
        <v>323</v>
      </c>
      <c r="H591" t="s">
        <v>11</v>
      </c>
      <c r="I591" t="s">
        <v>15</v>
      </c>
      <c r="J591" t="s">
        <v>17</v>
      </c>
      <c r="K591" t="str">
        <f>VLOOKUP(F591,'Unique Address'!A:D,4,FALSE)</f>
        <v>Tsuen Wan</v>
      </c>
      <c r="L591">
        <f>VLOOKUP(K591,'[2]AreaCoordinates xlsx'!$A$1:$D$65536,3,FALSE)</f>
        <v>22.3713227</v>
      </c>
      <c r="M591">
        <f>VLOOKUP(K591,'[2]AreaCoordinates xlsx'!$A$1:$D$65536,4,FALSE)</f>
        <v>114.11416010000001</v>
      </c>
    </row>
    <row r="592" spans="1:13" x14ac:dyDescent="0.2">
      <c r="A592" s="2">
        <v>41644</v>
      </c>
      <c r="B592">
        <v>3824</v>
      </c>
      <c r="C592" t="s">
        <v>19</v>
      </c>
      <c r="D592" t="str">
        <f t="shared" si="56"/>
        <v>荃灣眾安街海壩街, Hong Kong</v>
      </c>
      <c r="E592" t="str">
        <f>VLOOKUP(F592,'recent unique'!A:D,4,FALSE)</f>
        <v>荃灣眾安街海壩街</v>
      </c>
      <c r="F592" t="s">
        <v>660</v>
      </c>
      <c r="G592" t="s">
        <v>659</v>
      </c>
      <c r="H592" t="s">
        <v>11</v>
      </c>
      <c r="I592" t="s">
        <v>372</v>
      </c>
      <c r="J592" t="s">
        <v>374</v>
      </c>
      <c r="K592" t="str">
        <f>VLOOKUP(F592,'Unique Address'!A:D,4,FALSE)</f>
        <v>Tsuen Wan</v>
      </c>
      <c r="L592">
        <f>VLOOKUP(K592,'[2]AreaCoordinates xlsx'!$A$1:$D$65536,3,FALSE)</f>
        <v>22.3713227</v>
      </c>
      <c r="M592">
        <f>VLOOKUP(K592,'[2]AreaCoordinates xlsx'!$A$1:$D$65536,4,FALSE)</f>
        <v>114.11416010000001</v>
      </c>
    </row>
    <row r="593" spans="1:13" x14ac:dyDescent="0.2">
      <c r="A593" s="2">
        <v>41644</v>
      </c>
      <c r="B593">
        <v>3824</v>
      </c>
      <c r="C593" t="s">
        <v>19</v>
      </c>
      <c r="D593" t="str">
        <f t="shared" si="56"/>
        <v>葵涌廣場, Hong Kong</v>
      </c>
      <c r="E593" t="str">
        <f>VLOOKUP(F593,'recent unique'!A:D,4,FALSE)</f>
        <v>葵涌廣場</v>
      </c>
      <c r="F593" t="s">
        <v>662</v>
      </c>
      <c r="G593" t="s">
        <v>661</v>
      </c>
      <c r="H593" t="s">
        <v>11</v>
      </c>
      <c r="I593" t="s">
        <v>372</v>
      </c>
      <c r="J593" t="s">
        <v>374</v>
      </c>
      <c r="K593" t="str">
        <f>VLOOKUP(F593,'Unique Address'!A:D,4,FALSE)</f>
        <v>Kwai Fong</v>
      </c>
      <c r="L593">
        <f>VLOOKUP(K593,'[2]AreaCoordinates xlsx'!$A$1:$D$65536,3,FALSE)</f>
        <v>22.3578109</v>
      </c>
      <c r="M593">
        <f>VLOOKUP(K593,'[2]AreaCoordinates xlsx'!$A$1:$D$65536,4,FALSE)</f>
        <v>114.1298151</v>
      </c>
    </row>
    <row r="594" spans="1:13" x14ac:dyDescent="0.2">
      <c r="A594" s="2">
        <v>41644</v>
      </c>
      <c r="B594">
        <v>213</v>
      </c>
      <c r="C594" t="s">
        <v>19</v>
      </c>
      <c r="D594" t="str">
        <f t="shared" si="56"/>
        <v>港鐵大圍站A, Hong Kong</v>
      </c>
      <c r="E594" t="str">
        <f>VLOOKUP(F594,'recent unique'!A:D,4,FALSE)</f>
        <v>港鐵大圍站A</v>
      </c>
      <c r="F594" t="s">
        <v>343</v>
      </c>
      <c r="G594" t="s">
        <v>663</v>
      </c>
      <c r="H594" t="s">
        <v>11</v>
      </c>
      <c r="I594" t="s">
        <v>325</v>
      </c>
      <c r="J594" t="s">
        <v>12</v>
      </c>
      <c r="K594" t="str">
        <f>VLOOKUP(F594,'Unique Address'!A:D,4,FALSE)</f>
        <v>Tai Wai</v>
      </c>
      <c r="L594">
        <f>VLOOKUP(K594,'[2]AreaCoordinates xlsx'!$A$1:$D$65536,3,FALSE)</f>
        <v>22.369729299999999</v>
      </c>
      <c r="M594">
        <f>VLOOKUP(K594,'[2]AreaCoordinates xlsx'!$A$1:$D$65536,4,FALSE)</f>
        <v>114.17366079999999</v>
      </c>
    </row>
    <row r="595" spans="1:13" x14ac:dyDescent="0.2">
      <c r="A595" s="2">
        <v>41644</v>
      </c>
      <c r="B595">
        <v>5408</v>
      </c>
      <c r="C595" t="s">
        <v>8</v>
      </c>
      <c r="D595" t="str">
        <f t="shared" si="56"/>
        <v>尖沙咀天星碼頭, Hong Kong</v>
      </c>
      <c r="E595" t="str">
        <f>VLOOKUP(F595,'recent unique'!A:D,4,FALSE)</f>
        <v>尖沙咀天星碼頭</v>
      </c>
      <c r="F595" t="s">
        <v>665</v>
      </c>
      <c r="G595" t="s">
        <v>664</v>
      </c>
      <c r="H595" t="s">
        <v>11</v>
      </c>
      <c r="I595" t="s">
        <v>26</v>
      </c>
      <c r="J595" t="s">
        <v>28</v>
      </c>
      <c r="K595" t="str">
        <f>VLOOKUP(F595,'Unique Address'!A:D,4,FALSE)</f>
        <v>Tsim Sha Tsui</v>
      </c>
      <c r="L595">
        <f>VLOOKUP(K595,'[2]AreaCoordinates xlsx'!$A$1:$D$65536,3,FALSE)</f>
        <v>22.298812300000002</v>
      </c>
      <c r="M595">
        <f>VLOOKUP(K595,'[2]AreaCoordinates xlsx'!$A$1:$D$65536,4,FALSE)</f>
        <v>114.17217460000001</v>
      </c>
    </row>
    <row r="596" spans="1:13" x14ac:dyDescent="0.2">
      <c r="A596" s="2">
        <v>41644</v>
      </c>
      <c r="B596">
        <v>6583</v>
      </c>
      <c r="C596" t="s">
        <v>19</v>
      </c>
      <c r="D596" t="str">
        <f t="shared" si="56"/>
        <v>港鐵沙田站B, Hong Kong</v>
      </c>
      <c r="E596" t="str">
        <f>VLOOKUP(F596,'recent unique'!A:D,4,FALSE)</f>
        <v>港鐵沙田站B</v>
      </c>
      <c r="F596" t="s">
        <v>33</v>
      </c>
      <c r="G596" t="s">
        <v>32</v>
      </c>
      <c r="H596" t="s">
        <v>11</v>
      </c>
      <c r="I596" t="s">
        <v>378</v>
      </c>
      <c r="J596" t="s">
        <v>379</v>
      </c>
      <c r="K596" t="str">
        <f>VLOOKUP(F596,'Unique Address'!A:D,4,FALSE)</f>
        <v>Sha Tin</v>
      </c>
      <c r="L596">
        <f>VLOOKUP(K596,'[2]AreaCoordinates xlsx'!$A$1:$D$65536,3,FALSE)</f>
        <v>22.377130399999999</v>
      </c>
      <c r="M596">
        <f>VLOOKUP(K596,'[2]AreaCoordinates xlsx'!$A$1:$D$65536,4,FALSE)</f>
        <v>114.1974398</v>
      </c>
    </row>
    <row r="597" spans="1:13" x14ac:dyDescent="0.2">
      <c r="A597" s="2">
        <v>41644</v>
      </c>
      <c r="B597">
        <v>213</v>
      </c>
      <c r="C597" t="s">
        <v>8</v>
      </c>
      <c r="D597" t="str">
        <f t="shared" si="56"/>
        <v>港鐵旺角站E1, Hong Kong</v>
      </c>
      <c r="E597" t="str">
        <f>VLOOKUP(F597,'recent unique'!A:D,4,FALSE)</f>
        <v>港鐵旺角站E1</v>
      </c>
      <c r="F597" t="s">
        <v>43</v>
      </c>
      <c r="G597" t="s">
        <v>666</v>
      </c>
      <c r="H597" t="s">
        <v>11</v>
      </c>
      <c r="I597" t="s">
        <v>325</v>
      </c>
      <c r="J597" t="s">
        <v>12</v>
      </c>
      <c r="K597" t="str">
        <f>VLOOKUP(F597,'Unique Address'!A:D,4,FALSE)</f>
        <v>Mong Kok</v>
      </c>
      <c r="L597">
        <f>VLOOKUP(K597,'[2]AreaCoordinates xlsx'!$A$1:$D$65536,3,FALSE)</f>
        <v>22.318344199999999</v>
      </c>
      <c r="M597">
        <f>VLOOKUP(K597,'[2]AreaCoordinates xlsx'!$A$1:$D$65536,4,FALSE)</f>
        <v>114.17217460000001</v>
      </c>
    </row>
    <row r="598" spans="1:13" x14ac:dyDescent="0.2">
      <c r="A598" s="2">
        <v>41644</v>
      </c>
      <c r="B598">
        <v>7479</v>
      </c>
      <c r="C598" t="s">
        <v>8</v>
      </c>
      <c r="D598" t="str">
        <f t="shared" si="56"/>
        <v>長沙灣道長沙灣廣場1期對出行人路, Hong Kong</v>
      </c>
      <c r="E598" t="str">
        <f t="shared" ref="E598:E599" si="57">F598</f>
        <v>長沙灣道長沙灣廣場1期對出行人路</v>
      </c>
      <c r="F598" t="s">
        <v>668</v>
      </c>
      <c r="G598" t="s">
        <v>667</v>
      </c>
      <c r="H598" t="s">
        <v>11</v>
      </c>
      <c r="I598" t="s">
        <v>551</v>
      </c>
      <c r="J598" t="s">
        <v>553</v>
      </c>
      <c r="K598" t="str">
        <f>VLOOKUP(F598,'Unique Address'!A:D,4,FALSE)</f>
        <v>Cheung Sha Wan</v>
      </c>
      <c r="L598">
        <f>VLOOKUP(K598,'[2]AreaCoordinates xlsx'!$A$1:$D$65536,3,FALSE)</f>
        <v>22.334173</v>
      </c>
      <c r="M598">
        <f>VLOOKUP(K598,'[2]AreaCoordinates xlsx'!$A$1:$D$65536,4,FALSE)</f>
        <v>114.1476595</v>
      </c>
    </row>
    <row r="599" spans="1:13" x14ac:dyDescent="0.2">
      <c r="A599" s="2">
        <v>41644</v>
      </c>
      <c r="B599">
        <v>7479</v>
      </c>
      <c r="C599" t="s">
        <v>19</v>
      </c>
      <c r="D599" t="str">
        <f t="shared" si="56"/>
        <v>港鐵第一城站C出口(邱金元中學)對出行人路, Hong Kong</v>
      </c>
      <c r="E599" t="str">
        <f t="shared" si="57"/>
        <v>港鐵第一城站C出口(邱金元中學)對出行人路</v>
      </c>
      <c r="F599" t="s">
        <v>670</v>
      </c>
      <c r="G599" t="s">
        <v>669</v>
      </c>
      <c r="H599" t="s">
        <v>11</v>
      </c>
      <c r="I599" t="s">
        <v>551</v>
      </c>
      <c r="J599" t="s">
        <v>553</v>
      </c>
      <c r="K599" t="str">
        <f>VLOOKUP(F599,'Unique Address'!A:D,4,FALSE)</f>
        <v>Sha Tin</v>
      </c>
      <c r="L599">
        <f>VLOOKUP(K599,'[2]AreaCoordinates xlsx'!$A$1:$D$65536,3,FALSE)</f>
        <v>22.377130399999999</v>
      </c>
      <c r="M599">
        <f>VLOOKUP(K599,'[2]AreaCoordinates xlsx'!$A$1:$D$65536,4,FALSE)</f>
        <v>114.1974398</v>
      </c>
    </row>
    <row r="600" spans="1:13" x14ac:dyDescent="0.2">
      <c r="A600" s="2">
        <v>41644</v>
      </c>
      <c r="B600">
        <v>7479</v>
      </c>
      <c r="C600" t="s">
        <v>19</v>
      </c>
      <c r="D600" t="str">
        <f t="shared" si="56"/>
        <v>港鐵大學站B, Hong Kong</v>
      </c>
      <c r="E600" t="str">
        <f>VLOOKUP(F600,'recent unique'!A:D,4,FALSE)</f>
        <v>港鐵大學站B</v>
      </c>
      <c r="F600" t="s">
        <v>672</v>
      </c>
      <c r="G600" t="s">
        <v>671</v>
      </c>
      <c r="H600" t="s">
        <v>11</v>
      </c>
      <c r="I600" t="s">
        <v>551</v>
      </c>
      <c r="J600" t="s">
        <v>553</v>
      </c>
      <c r="K600" t="str">
        <f>VLOOKUP(F600,'Unique Address'!A:D,4,FALSE)</f>
        <v>Ma Liu Shui</v>
      </c>
      <c r="L600">
        <f>VLOOKUP(K600,'[2]AreaCoordinates xlsx'!$A$1:$D$65536,3,FALSE)</f>
        <v>22.423144799999999</v>
      </c>
      <c r="M600">
        <f>VLOOKUP(K600,'[2]AreaCoordinates xlsx'!$A$1:$D$65536,4,FALSE)</f>
        <v>114.2063565</v>
      </c>
    </row>
    <row r="601" spans="1:13" x14ac:dyDescent="0.2">
      <c r="A601" s="2">
        <v>41644</v>
      </c>
      <c r="B601">
        <v>3824</v>
      </c>
      <c r="C601" t="s">
        <v>14</v>
      </c>
      <c r="D601" t="str">
        <f t="shared" si="56"/>
        <v>銅鑼灣寶漢大廈, Hong Kong</v>
      </c>
      <c r="E601" t="str">
        <f>VLOOKUP(F601,'recent unique'!A:D,4,FALSE)</f>
        <v>銅鑼灣寶漢大廈</v>
      </c>
      <c r="F601" t="s">
        <v>384</v>
      </c>
      <c r="G601" t="s">
        <v>673</v>
      </c>
      <c r="H601" t="s">
        <v>11</v>
      </c>
      <c r="I601" t="s">
        <v>372</v>
      </c>
      <c r="J601" t="s">
        <v>374</v>
      </c>
      <c r="K601" t="str">
        <f>VLOOKUP(F601,'Unique Address'!A:D,4,FALSE)</f>
        <v>Causeway Bay</v>
      </c>
      <c r="L601">
        <f>VLOOKUP(K601,'[2]AreaCoordinates xlsx'!$A$1:$D$65536,3,FALSE)</f>
        <v>22.279729499999998</v>
      </c>
      <c r="M601">
        <f>VLOOKUP(K601,'[2]AreaCoordinates xlsx'!$A$1:$D$65536,4,FALSE)</f>
        <v>114.1870366</v>
      </c>
    </row>
    <row r="602" spans="1:13" x14ac:dyDescent="0.2">
      <c r="A602" s="2">
        <v>41644</v>
      </c>
      <c r="B602">
        <v>3824</v>
      </c>
      <c r="C602" t="s">
        <v>19</v>
      </c>
      <c r="D602" t="str">
        <f t="shared" si="56"/>
        <v>大埔廣場投注站對出行人路, Hong Kong</v>
      </c>
      <c r="E602" t="str">
        <f t="shared" ref="E602:E603" si="58">F602</f>
        <v>大埔廣場投注站對出行人路</v>
      </c>
      <c r="F602" t="s">
        <v>675</v>
      </c>
      <c r="G602" t="s">
        <v>674</v>
      </c>
      <c r="H602" t="s">
        <v>11</v>
      </c>
      <c r="I602" t="s">
        <v>372</v>
      </c>
      <c r="J602" t="s">
        <v>374</v>
      </c>
      <c r="K602" t="str">
        <f>VLOOKUP(F602,'Unique Address'!A:D,4,FALSE)</f>
        <v>Tai Po</v>
      </c>
      <c r="L602">
        <f>VLOOKUP(K602,'[2]AreaCoordinates xlsx'!$A$1:$D$65536,3,FALSE)</f>
        <v>22.440896800000001</v>
      </c>
      <c r="M602">
        <f>VLOOKUP(K602,'[2]AreaCoordinates xlsx'!$A$1:$D$65536,4,FALSE)</f>
        <v>114.16474340000001</v>
      </c>
    </row>
    <row r="603" spans="1:13" x14ac:dyDescent="0.2">
      <c r="A603" s="2">
        <v>41644</v>
      </c>
      <c r="B603">
        <v>3824</v>
      </c>
      <c r="C603" t="s">
        <v>19</v>
      </c>
      <c r="D603" t="str">
        <f t="shared" si="56"/>
        <v>大埔昌運中心麥當勞門口對出行人路, Hong Kong</v>
      </c>
      <c r="E603" t="str">
        <f t="shared" si="58"/>
        <v>大埔昌運中心麥當勞門口對出行人路</v>
      </c>
      <c r="F603" t="s">
        <v>677</v>
      </c>
      <c r="G603" t="s">
        <v>676</v>
      </c>
      <c r="H603" t="s">
        <v>11</v>
      </c>
      <c r="I603" t="s">
        <v>372</v>
      </c>
      <c r="J603" t="s">
        <v>374</v>
      </c>
      <c r="K603" t="str">
        <f>VLOOKUP(F603,'Unique Address'!A:D,4,FALSE)</f>
        <v>Tai Po</v>
      </c>
      <c r="L603">
        <f>VLOOKUP(K603,'[2]AreaCoordinates xlsx'!$A$1:$D$65536,3,FALSE)</f>
        <v>22.440896800000001</v>
      </c>
      <c r="M603">
        <f>VLOOKUP(K603,'[2]AreaCoordinates xlsx'!$A$1:$D$65536,4,FALSE)</f>
        <v>114.16474340000001</v>
      </c>
    </row>
    <row r="604" spans="1:13" x14ac:dyDescent="0.2">
      <c r="A604" s="2">
        <v>41644</v>
      </c>
      <c r="B604">
        <v>3824</v>
      </c>
      <c r="C604" t="s">
        <v>19</v>
      </c>
      <c r="D604" t="str">
        <f t="shared" si="56"/>
        <v>大埔中心巴士總站, Hong Kong</v>
      </c>
      <c r="E604" t="str">
        <f>VLOOKUP(F604,'recent unique'!A:D,4,FALSE)</f>
        <v>大埔中心巴士總站</v>
      </c>
      <c r="F604" t="s">
        <v>589</v>
      </c>
      <c r="G604" t="s">
        <v>678</v>
      </c>
      <c r="H604" t="s">
        <v>11</v>
      </c>
      <c r="I604" t="s">
        <v>372</v>
      </c>
      <c r="J604" t="s">
        <v>374</v>
      </c>
      <c r="K604" t="str">
        <f>VLOOKUP(F604,'Unique Address'!A:D,4,FALSE)</f>
        <v>Tai Po</v>
      </c>
      <c r="L604">
        <f>VLOOKUP(K604,'[2]AreaCoordinates xlsx'!$A$1:$D$65536,3,FALSE)</f>
        <v>22.440896800000001</v>
      </c>
      <c r="M604">
        <f>VLOOKUP(K604,'[2]AreaCoordinates xlsx'!$A$1:$D$65536,4,FALSE)</f>
        <v>114.16474340000001</v>
      </c>
    </row>
    <row r="605" spans="1:13" x14ac:dyDescent="0.2">
      <c r="A605" s="2">
        <v>41644</v>
      </c>
      <c r="B605">
        <v>3824</v>
      </c>
      <c r="C605" t="s">
        <v>19</v>
      </c>
      <c r="D605" t="str">
        <f t="shared" si="56"/>
        <v>荃灣眾安街與街市街交界, Hong Kong</v>
      </c>
      <c r="E605" t="str">
        <f>F605</f>
        <v>荃灣眾安街與街市街交界</v>
      </c>
      <c r="F605" t="s">
        <v>680</v>
      </c>
      <c r="G605" t="s">
        <v>679</v>
      </c>
      <c r="H605" t="s">
        <v>11</v>
      </c>
      <c r="I605" t="s">
        <v>372</v>
      </c>
      <c r="J605" t="s">
        <v>374</v>
      </c>
      <c r="K605" t="str">
        <f>VLOOKUP(F605,'Unique Address'!A:D,4,FALSE)</f>
        <v>Tsuen Wan</v>
      </c>
      <c r="L605">
        <f>VLOOKUP(K605,'[2]AreaCoordinates xlsx'!$A$1:$D$65536,3,FALSE)</f>
        <v>22.3713227</v>
      </c>
      <c r="M605">
        <f>VLOOKUP(K605,'[2]AreaCoordinates xlsx'!$A$1:$D$65536,4,FALSE)</f>
        <v>114.11416010000001</v>
      </c>
    </row>
    <row r="606" spans="1:13" x14ac:dyDescent="0.2">
      <c r="A606" s="2">
        <v>41644</v>
      </c>
      <c r="B606">
        <v>3824</v>
      </c>
      <c r="C606" t="s">
        <v>19</v>
      </c>
      <c r="D606" t="str">
        <f t="shared" si="56"/>
        <v>荃灣沙咀道英皇娛樂廣場, Hong Kong</v>
      </c>
      <c r="E606" t="str">
        <f>VLOOKUP(F606,'recent unique'!A:D,4,FALSE)</f>
        <v>荃灣沙咀道英皇娛樂廣場</v>
      </c>
      <c r="F606" t="s">
        <v>119</v>
      </c>
      <c r="G606" t="s">
        <v>681</v>
      </c>
      <c r="H606" t="s">
        <v>11</v>
      </c>
      <c r="I606" t="s">
        <v>372</v>
      </c>
      <c r="J606" t="s">
        <v>374</v>
      </c>
      <c r="K606" t="str">
        <f>VLOOKUP(F606,'Unique Address'!A:D,4,FALSE)</f>
        <v>Tsuen Wan</v>
      </c>
      <c r="L606">
        <f>VLOOKUP(K606,'[2]AreaCoordinates xlsx'!$A$1:$D$65536,3,FALSE)</f>
        <v>22.3713227</v>
      </c>
      <c r="M606">
        <f>VLOOKUP(K606,'[2]AreaCoordinates xlsx'!$A$1:$D$65536,4,FALSE)</f>
        <v>114.11416010000001</v>
      </c>
    </row>
    <row r="607" spans="1:13" x14ac:dyDescent="0.2">
      <c r="A607" s="2">
        <v>41644</v>
      </c>
      <c r="B607">
        <v>3824</v>
      </c>
      <c r="C607" t="s">
        <v>19</v>
      </c>
      <c r="D607" t="str">
        <f t="shared" si="56"/>
        <v>葵芳新都會廣場(近興寧路行人路), Hong Kong</v>
      </c>
      <c r="E607" t="str">
        <f t="shared" ref="E607:E610" si="59">F607</f>
        <v>葵芳新都會廣場(近興寧路行人路)</v>
      </c>
      <c r="F607" t="s">
        <v>683</v>
      </c>
      <c r="G607" t="s">
        <v>682</v>
      </c>
      <c r="H607" t="s">
        <v>11</v>
      </c>
      <c r="I607" t="s">
        <v>372</v>
      </c>
      <c r="J607" t="s">
        <v>374</v>
      </c>
      <c r="K607" t="str">
        <f>VLOOKUP(F607,'Unique Address'!A:D,4,FALSE)</f>
        <v>Kwai Fong</v>
      </c>
      <c r="L607">
        <f>VLOOKUP(K607,'[2]AreaCoordinates xlsx'!$A$1:$D$65536,3,FALSE)</f>
        <v>22.3578109</v>
      </c>
      <c r="M607">
        <f>VLOOKUP(K607,'[2]AreaCoordinates xlsx'!$A$1:$D$65536,4,FALSE)</f>
        <v>114.1298151</v>
      </c>
    </row>
    <row r="608" spans="1:13" x14ac:dyDescent="0.2">
      <c r="A608" s="2">
        <v>41644</v>
      </c>
      <c r="B608">
        <v>3824</v>
      </c>
      <c r="C608" t="s">
        <v>19</v>
      </c>
      <c r="D608" t="str">
        <f t="shared" si="56"/>
        <v>葵芳新都會廣場辦公大樓對出行人路(興芳路), Hong Kong</v>
      </c>
      <c r="E608" t="str">
        <f t="shared" si="59"/>
        <v>葵芳新都會廣場辦公大樓對出行人路(興芳路)</v>
      </c>
      <c r="F608" t="s">
        <v>685</v>
      </c>
      <c r="G608" t="s">
        <v>684</v>
      </c>
      <c r="H608" t="s">
        <v>11</v>
      </c>
      <c r="I608" t="s">
        <v>372</v>
      </c>
      <c r="J608" t="s">
        <v>374</v>
      </c>
      <c r="K608" t="str">
        <f>VLOOKUP(F608,'Unique Address'!A:D,4,FALSE)</f>
        <v>Kwai Fong</v>
      </c>
      <c r="L608">
        <f>VLOOKUP(K608,'[2]AreaCoordinates xlsx'!$A$1:$D$65536,3,FALSE)</f>
        <v>22.3578109</v>
      </c>
      <c r="M608">
        <f>VLOOKUP(K608,'[2]AreaCoordinates xlsx'!$A$1:$D$65536,4,FALSE)</f>
        <v>114.1298151</v>
      </c>
    </row>
    <row r="609" spans="1:13" x14ac:dyDescent="0.2">
      <c r="A609" s="2">
        <v>41644</v>
      </c>
      <c r="B609">
        <v>2815</v>
      </c>
      <c r="C609" t="s">
        <v>19</v>
      </c>
      <c r="D609" t="str">
        <f t="shared" si="56"/>
        <v>西貢碼頭敬民街小巴站對出行人路, Hong Kong</v>
      </c>
      <c r="E609" t="str">
        <f t="shared" si="59"/>
        <v>西貢碼頭敬民街小巴站對出行人路</v>
      </c>
      <c r="F609" t="s">
        <v>687</v>
      </c>
      <c r="G609" t="s">
        <v>686</v>
      </c>
      <c r="H609" t="s">
        <v>11</v>
      </c>
      <c r="I609" t="s">
        <v>340</v>
      </c>
      <c r="J609" t="s">
        <v>342</v>
      </c>
      <c r="K609" t="str">
        <f>VLOOKUP(F609,'Unique Address'!A:D,4,FALSE)</f>
        <v>Sai Kung</v>
      </c>
      <c r="L609">
        <f>VLOOKUP(K609,'[2]AreaCoordinates xlsx'!$A$1:$D$65536,3,FALSE)</f>
        <v>22.4075171</v>
      </c>
      <c r="M609">
        <f>VLOOKUP(K609,'[2]AreaCoordinates xlsx'!$A$1:$D$65536,4,FALSE)</f>
        <v>114.32225769999999</v>
      </c>
    </row>
    <row r="610" spans="1:13" x14ac:dyDescent="0.2">
      <c r="A610" s="2">
        <v>41644</v>
      </c>
      <c r="B610">
        <v>2815</v>
      </c>
      <c r="C610" t="s">
        <v>14</v>
      </c>
      <c r="D610" t="str">
        <f t="shared" si="56"/>
        <v>香港仔南寧街近成都道行人路(即近滙豐銀行), Hong Kong</v>
      </c>
      <c r="E610" t="str">
        <f t="shared" si="59"/>
        <v>香港仔南寧街近成都道行人路(即近滙豐銀行)</v>
      </c>
      <c r="F610" t="s">
        <v>689</v>
      </c>
      <c r="G610" t="s">
        <v>688</v>
      </c>
      <c r="H610" t="s">
        <v>11</v>
      </c>
      <c r="I610" t="s">
        <v>340</v>
      </c>
      <c r="J610" t="s">
        <v>342</v>
      </c>
      <c r="K610" t="str">
        <f>VLOOKUP(F610,'Unique Address'!A:D,4,FALSE)</f>
        <v>Aberdeen</v>
      </c>
      <c r="L610">
        <f>VLOOKUP(K610,'[2]AreaCoordinates xlsx'!$A$1:$D$65536,3,FALSE)</f>
        <v>22.252085900000001</v>
      </c>
      <c r="M610">
        <f>VLOOKUP(K610,'[2]AreaCoordinates xlsx'!$A$1:$D$65536,4,FALSE)</f>
        <v>114.1587983</v>
      </c>
    </row>
    <row r="611" spans="1:13" x14ac:dyDescent="0.2">
      <c r="A611" s="2">
        <v>41644</v>
      </c>
      <c r="B611">
        <v>8521</v>
      </c>
      <c r="C611" t="s">
        <v>14</v>
      </c>
      <c r="D611" t="str">
        <f t="shared" si="56"/>
        <v>港鐵太古站E1, Hong Kong</v>
      </c>
      <c r="E611" t="str">
        <f>VLOOKUP(F611,'recent unique'!A:D,4,FALSE)</f>
        <v>港鐵太古站E1</v>
      </c>
      <c r="F611" t="s">
        <v>691</v>
      </c>
      <c r="G611" t="s">
        <v>690</v>
      </c>
      <c r="H611" t="s">
        <v>11</v>
      </c>
      <c r="I611" t="s">
        <v>356</v>
      </c>
      <c r="J611" t="s">
        <v>358</v>
      </c>
      <c r="K611" t="str">
        <f>VLOOKUP(F611,'Unique Address'!A:D,4,FALSE)</f>
        <v>Taikoo Shing</v>
      </c>
      <c r="L611">
        <f>VLOOKUP(K611,'[2]AreaCoordinates xlsx'!$A$1:$D$65536,3,FALSE)</f>
        <v>22.2865471</v>
      </c>
      <c r="M611">
        <f>VLOOKUP(K611,'[2]AreaCoordinates xlsx'!$A$1:$D$65536,4,FALSE)</f>
        <v>114.21898830000001</v>
      </c>
    </row>
    <row r="612" spans="1:13" x14ac:dyDescent="0.2">
      <c r="A612" s="2">
        <v>41644</v>
      </c>
      <c r="B612">
        <v>8521</v>
      </c>
      <c r="C612" t="s">
        <v>8</v>
      </c>
      <c r="D612" t="str">
        <f t="shared" si="56"/>
        <v>港鐵太子站D, Hong Kong</v>
      </c>
      <c r="E612" t="str">
        <f>VLOOKUP(F612,'recent unique'!A:D,4,FALSE)</f>
        <v>港鐵太子站D</v>
      </c>
      <c r="F612" t="s">
        <v>693</v>
      </c>
      <c r="G612" t="s">
        <v>692</v>
      </c>
      <c r="H612" t="s">
        <v>11</v>
      </c>
      <c r="I612" t="s">
        <v>356</v>
      </c>
      <c r="J612" t="s">
        <v>358</v>
      </c>
      <c r="K612" t="str">
        <f>VLOOKUP(F612,'Unique Address'!A:D,4,FALSE)</f>
        <v>Prince Edward</v>
      </c>
      <c r="L612">
        <f>VLOOKUP(K612,'[2]AreaCoordinates xlsx'!$A$1:$D$65536,3,FALSE)</f>
        <v>22.324393499999999</v>
      </c>
      <c r="M612">
        <f>VLOOKUP(K612,'[2]AreaCoordinates xlsx'!$A$1:$D$65536,4,FALSE)</f>
        <v>114.16920210000001</v>
      </c>
    </row>
    <row r="613" spans="1:13" x14ac:dyDescent="0.2">
      <c r="A613" s="2">
        <v>41644</v>
      </c>
      <c r="B613">
        <v>8521</v>
      </c>
      <c r="C613" t="s">
        <v>8</v>
      </c>
      <c r="D613" t="str">
        <f t="shared" si="56"/>
        <v>土瓜灣馬頭角道and北帝街, Hong Kong</v>
      </c>
      <c r="E613" t="str">
        <f>VLOOKUP(F613,'recent unique'!A:D,4,FALSE)</f>
        <v>土瓜灣馬頭角道and北帝街</v>
      </c>
      <c r="F613" t="s">
        <v>531</v>
      </c>
      <c r="G613" t="s">
        <v>530</v>
      </c>
      <c r="H613" t="s">
        <v>11</v>
      </c>
      <c r="I613" t="s">
        <v>356</v>
      </c>
      <c r="J613" t="s">
        <v>358</v>
      </c>
      <c r="K613" t="str">
        <f>VLOOKUP(F613,'Unique Address'!A:D,4,FALSE)</f>
        <v>To Kwa Wan</v>
      </c>
      <c r="L613">
        <f>VLOOKUP(K613,'[2]AreaCoordinates xlsx'!$A$1:$D$65536,3,FALSE)</f>
        <v>22.318321000000001</v>
      </c>
      <c r="M613">
        <f>VLOOKUP(K613,'[2]AreaCoordinates xlsx'!$A$1:$D$65536,4,FALSE)</f>
        <v>114.190009</v>
      </c>
    </row>
    <row r="614" spans="1:13" x14ac:dyDescent="0.2">
      <c r="A614" s="2">
        <v>41644</v>
      </c>
      <c r="B614">
        <v>8521</v>
      </c>
      <c r="C614" t="s">
        <v>8</v>
      </c>
      <c r="D614" t="str">
        <f t="shared" si="56"/>
        <v>亞皆老街染布房街, Hong Kong</v>
      </c>
      <c r="E614" t="str">
        <f>VLOOKUP(F614,'recent unique'!A:D,4,FALSE)</f>
        <v>亞皆老街染布房街</v>
      </c>
      <c r="F614" t="s">
        <v>695</v>
      </c>
      <c r="G614" t="s">
        <v>694</v>
      </c>
      <c r="H614" t="s">
        <v>11</v>
      </c>
      <c r="I614" t="s">
        <v>356</v>
      </c>
      <c r="J614" t="s">
        <v>358</v>
      </c>
      <c r="K614" t="str">
        <f>VLOOKUP(F614,'Unique Address'!A:D,4,FALSE)</f>
        <v>Mong Kok</v>
      </c>
      <c r="L614">
        <f>VLOOKUP(K614,'[2]AreaCoordinates xlsx'!$A$1:$D$65536,3,FALSE)</f>
        <v>22.318344199999999</v>
      </c>
      <c r="M614">
        <f>VLOOKUP(K614,'[2]AreaCoordinates xlsx'!$A$1:$D$65536,4,FALSE)</f>
        <v>114.17217460000001</v>
      </c>
    </row>
    <row r="615" spans="1:13" x14ac:dyDescent="0.2">
      <c r="A615" s="2">
        <v>41644</v>
      </c>
      <c r="B615">
        <v>2118</v>
      </c>
      <c r="C615" t="s">
        <v>14</v>
      </c>
      <c r="D615" t="str">
        <f t="shared" si="56"/>
        <v>中環皇后大道中萬邦行, Hong Kong</v>
      </c>
      <c r="E615" t="str">
        <f>VLOOKUP(F615,'recent unique'!A:D,4,FALSE)</f>
        <v>中環皇后大道中萬邦行</v>
      </c>
      <c r="F615" t="s">
        <v>345</v>
      </c>
      <c r="G615" t="s">
        <v>344</v>
      </c>
      <c r="H615" t="s">
        <v>11</v>
      </c>
      <c r="I615" t="s">
        <v>368</v>
      </c>
      <c r="J615" t="s">
        <v>370</v>
      </c>
      <c r="K615" t="str">
        <f>VLOOKUP(F615,'Unique Address'!A:D,4,FALSE)</f>
        <v>Central</v>
      </c>
      <c r="L615">
        <f>VLOOKUP(K615,'[2]AreaCoordinates xlsx'!$A$1:$D$65536,3,FALSE)</f>
        <v>22.279990699999999</v>
      </c>
      <c r="M615">
        <f>VLOOKUP(K615,'[2]AreaCoordinates xlsx'!$A$1:$D$65536,4,FALSE)</f>
        <v>114.1587983</v>
      </c>
    </row>
    <row r="616" spans="1:13" x14ac:dyDescent="0.2">
      <c r="A616" s="2">
        <v>41644</v>
      </c>
      <c r="B616">
        <v>3824</v>
      </c>
      <c r="C616" t="s">
        <v>8</v>
      </c>
      <c r="D616" t="str">
        <f t="shared" si="56"/>
        <v>紅磡寶來街與必嘉街交界對出行人路, Hong Kong</v>
      </c>
      <c r="E616" t="str">
        <f t="shared" ref="E616:E617" si="60">F616</f>
        <v>紅磡寶來街與必嘉街交界對出行人路</v>
      </c>
      <c r="F616" t="s">
        <v>697</v>
      </c>
      <c r="G616" t="s">
        <v>696</v>
      </c>
      <c r="H616" t="s">
        <v>11</v>
      </c>
      <c r="I616" t="s">
        <v>372</v>
      </c>
      <c r="J616" t="s">
        <v>374</v>
      </c>
      <c r="K616" t="str">
        <f>VLOOKUP(F616,'Unique Address'!A:D,4,FALSE)</f>
        <v>Hung Hom</v>
      </c>
      <c r="L616">
        <f>VLOOKUP(K616,'[2]AreaCoordinates xlsx'!$A$1:$D$65536,3,FALSE)</f>
        <v>22.307629899999998</v>
      </c>
      <c r="M616">
        <f>VLOOKUP(K616,'[2]AreaCoordinates xlsx'!$A$1:$D$65536,4,FALSE)</f>
        <v>114.1870366</v>
      </c>
    </row>
    <row r="617" spans="1:13" x14ac:dyDescent="0.2">
      <c r="A617" s="2">
        <v>41644</v>
      </c>
      <c r="B617">
        <v>8521</v>
      </c>
      <c r="C617" t="s">
        <v>19</v>
      </c>
      <c r="D617" t="str">
        <f t="shared" si="56"/>
        <v>荃灣禾笛街荃新天地入口對出行人路(面向新村街), Hong Kong</v>
      </c>
      <c r="E617" t="str">
        <f t="shared" si="60"/>
        <v>荃灣禾笛街荃新天地入口對出行人路(面向新村街)</v>
      </c>
      <c r="F617" t="s">
        <v>699</v>
      </c>
      <c r="G617" t="s">
        <v>698</v>
      </c>
      <c r="H617" t="s">
        <v>11</v>
      </c>
      <c r="I617" t="s">
        <v>356</v>
      </c>
      <c r="J617" t="s">
        <v>358</v>
      </c>
      <c r="K617" t="str">
        <f>VLOOKUP(F617,'Unique Address'!A:D,4,FALSE)</f>
        <v>Tsuen Wan</v>
      </c>
      <c r="L617">
        <f>VLOOKUP(K617,'[2]AreaCoordinates xlsx'!$A$1:$D$65536,3,FALSE)</f>
        <v>22.3713227</v>
      </c>
      <c r="M617">
        <f>VLOOKUP(K617,'[2]AreaCoordinates xlsx'!$A$1:$D$65536,4,FALSE)</f>
        <v>114.11416010000001</v>
      </c>
    </row>
    <row r="618" spans="1:13" x14ac:dyDescent="0.2">
      <c r="A618" s="2">
        <v>41644</v>
      </c>
      <c r="B618">
        <v>7479</v>
      </c>
      <c r="C618" t="s">
        <v>8</v>
      </c>
      <c r="D618" t="str">
        <f t="shared" si="56"/>
        <v>港鐵荔枝角站B1, Hong Kong</v>
      </c>
      <c r="E618" t="str">
        <f>VLOOKUP(F618,'recent unique'!A:D,4,FALSE)</f>
        <v>港鐵荔枝角站B1</v>
      </c>
      <c r="F618" t="s">
        <v>701</v>
      </c>
      <c r="G618" t="s">
        <v>700</v>
      </c>
      <c r="H618" t="s">
        <v>11</v>
      </c>
      <c r="I618" t="s">
        <v>551</v>
      </c>
      <c r="J618" t="s">
        <v>553</v>
      </c>
      <c r="K618" t="str">
        <f>VLOOKUP(F618,'Unique Address'!A:D,4,FALSE)</f>
        <v>Lai Chi Kok</v>
      </c>
      <c r="L618">
        <f>VLOOKUP(K618,'[2]AreaCoordinates xlsx'!$A$1:$D$65536,3,FALSE)</f>
        <v>22.337264999999999</v>
      </c>
      <c r="M618">
        <f>VLOOKUP(K618,'[2]AreaCoordinates xlsx'!$A$1:$D$65536,4,FALSE)</f>
        <v>114.148033</v>
      </c>
    </row>
    <row r="619" spans="1:13" x14ac:dyDescent="0.2">
      <c r="A619" s="2">
        <v>41644</v>
      </c>
      <c r="B619">
        <v>3824</v>
      </c>
      <c r="C619" t="s">
        <v>19</v>
      </c>
      <c r="D619" t="str">
        <f t="shared" si="56"/>
        <v>港鐵粉嶺站外百和路近巴士站之行人路(蓬瀛仙館對面), Hong Kong</v>
      </c>
      <c r="E619" t="str">
        <f t="shared" ref="E619:E627" si="61">F619</f>
        <v>港鐵粉嶺站外百和路近巴士站之行人路(蓬瀛仙館對面)</v>
      </c>
      <c r="F619" t="s">
        <v>703</v>
      </c>
      <c r="G619" t="s">
        <v>702</v>
      </c>
      <c r="H619" t="s">
        <v>11</v>
      </c>
      <c r="I619" t="s">
        <v>372</v>
      </c>
      <c r="J619" t="s">
        <v>374</v>
      </c>
      <c r="K619" t="str">
        <f>VLOOKUP(F619,'Unique Address'!A:D,4,FALSE)</f>
        <v>Fanling</v>
      </c>
      <c r="L619">
        <f>VLOOKUP(K619,'[2]AreaCoordinates xlsx'!$A$1:$D$65536,3,FALSE)</f>
        <v>22.486990899999999</v>
      </c>
      <c r="M619">
        <f>VLOOKUP(K619,'[2]AreaCoordinates xlsx'!$A$1:$D$65536,4,FALSE)</f>
        <v>114.13799</v>
      </c>
    </row>
    <row r="620" spans="1:13" x14ac:dyDescent="0.2">
      <c r="A620" s="2">
        <v>41644</v>
      </c>
      <c r="B620">
        <v>3824</v>
      </c>
      <c r="C620" t="s">
        <v>19</v>
      </c>
      <c r="D620" t="str">
        <f t="shared" si="56"/>
        <v>聯和墟街市及熟食中心正門外之行人路(粉嶺聯和墟街巿大樓對出行人路政府土地), Hong Kong</v>
      </c>
      <c r="E620" t="str">
        <f t="shared" si="61"/>
        <v>聯和墟街市及熟食中心正門外之行人路(粉嶺聯和墟街巿大樓對出行人路政府土地)</v>
      </c>
      <c r="F620" t="s">
        <v>705</v>
      </c>
      <c r="G620" t="s">
        <v>704</v>
      </c>
      <c r="H620" t="s">
        <v>11</v>
      </c>
      <c r="I620" t="s">
        <v>372</v>
      </c>
      <c r="J620" t="s">
        <v>374</v>
      </c>
      <c r="K620" t="str">
        <f>VLOOKUP(F620,'Unique Address'!A:D,4,FALSE)</f>
        <v>Fanling</v>
      </c>
      <c r="L620">
        <f>VLOOKUP(K620,'[2]AreaCoordinates xlsx'!$A$1:$D$65536,3,FALSE)</f>
        <v>22.486990899999999</v>
      </c>
      <c r="M620">
        <f>VLOOKUP(K620,'[2]AreaCoordinates xlsx'!$A$1:$D$65536,4,FALSE)</f>
        <v>114.13799</v>
      </c>
    </row>
    <row r="621" spans="1:13" x14ac:dyDescent="0.2">
      <c r="A621" s="2">
        <v>41644</v>
      </c>
      <c r="B621">
        <v>10009</v>
      </c>
      <c r="C621" t="s">
        <v>14</v>
      </c>
      <c r="D621" t="str">
        <f t="shared" si="56"/>
        <v>筲箕灣耀富樓對出耀興道行人路, Hong Kong</v>
      </c>
      <c r="E621" t="str">
        <f t="shared" si="61"/>
        <v>筲箕灣耀富樓對出耀興道行人路</v>
      </c>
      <c r="F621" t="s">
        <v>707</v>
      </c>
      <c r="G621" t="s">
        <v>706</v>
      </c>
      <c r="H621" t="s">
        <v>11</v>
      </c>
      <c r="I621" t="s">
        <v>155</v>
      </c>
      <c r="J621" t="s">
        <v>157</v>
      </c>
      <c r="K621" t="str">
        <f>VLOOKUP(F621,'Unique Address'!A:D,4,FALSE)</f>
        <v>Shau Kei Wan</v>
      </c>
      <c r="L621">
        <f>VLOOKUP(K621,'[2]AreaCoordinates xlsx'!$A$1:$D$65536,3,FALSE)</f>
        <v>22.279188999999999</v>
      </c>
      <c r="M621">
        <f>VLOOKUP(K621,'[2]AreaCoordinates xlsx'!$A$1:$D$65536,4,FALSE)</f>
        <v>114.228921</v>
      </c>
    </row>
    <row r="622" spans="1:13" x14ac:dyDescent="0.2">
      <c r="A622" s="2">
        <v>41644</v>
      </c>
      <c r="B622">
        <v>10009</v>
      </c>
      <c r="C622" t="s">
        <v>14</v>
      </c>
      <c r="D622" t="str">
        <f t="shared" si="56"/>
        <v>筲箕灣耀東村扶手電梯對出耀興道行人路, Hong Kong</v>
      </c>
      <c r="E622" t="str">
        <f t="shared" si="61"/>
        <v>筲箕灣耀東村扶手電梯對出耀興道行人路</v>
      </c>
      <c r="F622" t="s">
        <v>709</v>
      </c>
      <c r="G622" t="s">
        <v>708</v>
      </c>
      <c r="H622" t="s">
        <v>11</v>
      </c>
      <c r="I622" t="s">
        <v>155</v>
      </c>
      <c r="J622" t="s">
        <v>157</v>
      </c>
      <c r="K622" t="str">
        <f>VLOOKUP(F622,'Unique Address'!A:D,4,FALSE)</f>
        <v>Shau Kei Wan</v>
      </c>
      <c r="L622">
        <f>VLOOKUP(K622,'[2]AreaCoordinates xlsx'!$A$1:$D$65536,3,FALSE)</f>
        <v>22.279188999999999</v>
      </c>
      <c r="M622">
        <f>VLOOKUP(K622,'[2]AreaCoordinates xlsx'!$A$1:$D$65536,4,FALSE)</f>
        <v>114.228921</v>
      </c>
    </row>
    <row r="623" spans="1:13" x14ac:dyDescent="0.2">
      <c r="A623" s="2">
        <v>41644</v>
      </c>
      <c r="B623">
        <v>130</v>
      </c>
      <c r="C623" t="s">
        <v>19</v>
      </c>
      <c r="D623" t="str">
        <f t="shared" si="56"/>
        <v>荃灣城市廣場 (荃灣街市街與德海街交界行人路), Hong Kong</v>
      </c>
      <c r="E623" t="str">
        <f t="shared" si="61"/>
        <v>荃灣城市廣場 (荃灣街市街與德海街交界行人路)</v>
      </c>
      <c r="F623" t="s">
        <v>711</v>
      </c>
      <c r="G623" t="s">
        <v>710</v>
      </c>
      <c r="H623" t="s">
        <v>11</v>
      </c>
      <c r="I623" t="s">
        <v>406</v>
      </c>
      <c r="J623" t="s">
        <v>408</v>
      </c>
      <c r="K623" t="str">
        <f>VLOOKUP(F623,'Unique Address'!A:D,4,FALSE)</f>
        <v>Tsuen Wan</v>
      </c>
      <c r="L623">
        <f>VLOOKUP(K623,'[2]AreaCoordinates xlsx'!$A$1:$D$65536,3,FALSE)</f>
        <v>22.3713227</v>
      </c>
      <c r="M623">
        <f>VLOOKUP(K623,'[2]AreaCoordinates xlsx'!$A$1:$D$65536,4,FALSE)</f>
        <v>114.11416010000001</v>
      </c>
    </row>
    <row r="624" spans="1:13" x14ac:dyDescent="0.2">
      <c r="A624" s="2">
        <v>41644</v>
      </c>
      <c r="B624">
        <v>8521</v>
      </c>
      <c r="C624" t="s">
        <v>8</v>
      </c>
      <c r="D624" t="str">
        <f t="shared" si="56"/>
        <v>港鐵旺角東站B出口對出行人路(近巴士總站), Hong Kong</v>
      </c>
      <c r="E624" t="str">
        <f t="shared" si="61"/>
        <v>港鐵旺角東站B出口對出行人路(近巴士總站)</v>
      </c>
      <c r="F624" t="s">
        <v>713</v>
      </c>
      <c r="G624" t="s">
        <v>712</v>
      </c>
      <c r="H624" t="s">
        <v>11</v>
      </c>
      <c r="I624" t="s">
        <v>356</v>
      </c>
      <c r="J624" t="s">
        <v>358</v>
      </c>
      <c r="K624" t="str">
        <f>VLOOKUP(F624,'Unique Address'!A:D,4,FALSE)</f>
        <v>Mong Kok</v>
      </c>
      <c r="L624">
        <f>VLOOKUP(K624,'[2]AreaCoordinates xlsx'!$A$1:$D$65536,3,FALSE)</f>
        <v>22.318344199999999</v>
      </c>
      <c r="M624">
        <f>VLOOKUP(K624,'[2]AreaCoordinates xlsx'!$A$1:$D$65536,4,FALSE)</f>
        <v>114.17217460000001</v>
      </c>
    </row>
    <row r="625" spans="1:13" x14ac:dyDescent="0.2">
      <c r="A625" s="2">
        <v>41644</v>
      </c>
      <c r="B625">
        <v>130</v>
      </c>
      <c r="C625" t="s">
        <v>19</v>
      </c>
      <c r="D625" t="str">
        <f t="shared" si="56"/>
        <v>荃灣街市街對出行人路(荃灣街市門口), Hong Kong</v>
      </c>
      <c r="E625" t="str">
        <f t="shared" si="61"/>
        <v>荃灣街市街對出行人路(荃灣街市門口)</v>
      </c>
      <c r="F625" t="s">
        <v>715</v>
      </c>
      <c r="G625" t="s">
        <v>714</v>
      </c>
      <c r="H625" t="s">
        <v>11</v>
      </c>
      <c r="I625" t="s">
        <v>406</v>
      </c>
      <c r="J625" t="s">
        <v>408</v>
      </c>
      <c r="K625" t="str">
        <f>VLOOKUP(F625,'Unique Address'!A:D,4,FALSE)</f>
        <v>Tsuen Wan</v>
      </c>
      <c r="L625">
        <f>VLOOKUP(K625,'[2]AreaCoordinates xlsx'!$A$1:$D$65536,3,FALSE)</f>
        <v>22.3713227</v>
      </c>
      <c r="M625">
        <f>VLOOKUP(K625,'[2]AreaCoordinates xlsx'!$A$1:$D$65536,4,FALSE)</f>
        <v>114.11416010000001</v>
      </c>
    </row>
    <row r="626" spans="1:13" x14ac:dyDescent="0.2">
      <c r="A626" s="2">
        <v>41644</v>
      </c>
      <c r="B626">
        <v>7479</v>
      </c>
      <c r="C626" t="s">
        <v>8</v>
      </c>
      <c r="D626" t="str">
        <f t="shared" si="56"/>
        <v>觀塘裕民坊的士站近佐丹奴對出行人路, Hong Kong</v>
      </c>
      <c r="E626" t="str">
        <f t="shared" si="61"/>
        <v>觀塘裕民坊的士站近佐丹奴對出行人路</v>
      </c>
      <c r="F626" t="s">
        <v>717</v>
      </c>
      <c r="G626" t="s">
        <v>716</v>
      </c>
      <c r="H626" t="s">
        <v>11</v>
      </c>
      <c r="I626" t="s">
        <v>551</v>
      </c>
      <c r="J626" t="s">
        <v>553</v>
      </c>
      <c r="K626" t="str">
        <f>VLOOKUP(F626,'Unique Address'!A:D,4,FALSE)</f>
        <v>Kwun Tong</v>
      </c>
      <c r="L626">
        <f>VLOOKUP(K626,'[2]AreaCoordinates xlsx'!$A$1:$D$65536,3,FALSE)</f>
        <v>22.3103686</v>
      </c>
      <c r="M626">
        <f>VLOOKUP(K626,'[2]AreaCoordinates xlsx'!$A$1:$D$65536,4,FALSE)</f>
        <v>114.22270349999999</v>
      </c>
    </row>
    <row r="627" spans="1:13" x14ac:dyDescent="0.2">
      <c r="A627" s="2">
        <v>41644</v>
      </c>
      <c r="B627">
        <v>7479</v>
      </c>
      <c r="C627" t="s">
        <v>8</v>
      </c>
      <c r="D627" t="str">
        <f t="shared" si="56"/>
        <v>觀塘裕民坊大廈對出近麥當勞對出行人路, Hong Kong</v>
      </c>
      <c r="E627" t="str">
        <f t="shared" si="61"/>
        <v>觀塘裕民坊大廈對出近麥當勞對出行人路</v>
      </c>
      <c r="F627" t="s">
        <v>719</v>
      </c>
      <c r="G627" t="s">
        <v>718</v>
      </c>
      <c r="H627" t="s">
        <v>11</v>
      </c>
      <c r="I627" t="s">
        <v>551</v>
      </c>
      <c r="J627" t="s">
        <v>553</v>
      </c>
      <c r="K627" t="str">
        <f>VLOOKUP(F627,'Unique Address'!A:D,4,FALSE)</f>
        <v>Kwun Tong</v>
      </c>
      <c r="L627">
        <f>VLOOKUP(K627,'[2]AreaCoordinates xlsx'!$A$1:$D$65536,3,FALSE)</f>
        <v>22.3103686</v>
      </c>
      <c r="M627">
        <f>VLOOKUP(K627,'[2]AreaCoordinates xlsx'!$A$1:$D$65536,4,FALSE)</f>
        <v>114.22270349999999</v>
      </c>
    </row>
    <row r="628" spans="1:13" x14ac:dyDescent="0.2">
      <c r="A628" s="2">
        <v>41644</v>
      </c>
      <c r="B628">
        <v>213</v>
      </c>
      <c r="C628" t="s">
        <v>19</v>
      </c>
      <c r="D628" t="str">
        <f t="shared" si="56"/>
        <v>港鐵沙田站B, Hong Kong</v>
      </c>
      <c r="E628" t="str">
        <f>VLOOKUP(F628,'recent unique'!A:D,4,FALSE)</f>
        <v>港鐵沙田站B</v>
      </c>
      <c r="F628" t="s">
        <v>33</v>
      </c>
      <c r="G628" t="s">
        <v>540</v>
      </c>
      <c r="H628" t="s">
        <v>11</v>
      </c>
      <c r="I628" t="s">
        <v>325</v>
      </c>
      <c r="J628" t="s">
        <v>12</v>
      </c>
      <c r="K628" t="str">
        <f>VLOOKUP(F628,'Unique Address'!A:D,4,FALSE)</f>
        <v>Sha Tin</v>
      </c>
      <c r="L628">
        <f>VLOOKUP(K628,'[2]AreaCoordinates xlsx'!$A$1:$D$65536,3,FALSE)</f>
        <v>22.377130399999999</v>
      </c>
      <c r="M628">
        <f>VLOOKUP(K628,'[2]AreaCoordinates xlsx'!$A$1:$D$65536,4,FALSE)</f>
        <v>114.1974398</v>
      </c>
    </row>
    <row r="629" spans="1:13" x14ac:dyDescent="0.2">
      <c r="A629" s="2">
        <v>41644</v>
      </c>
      <c r="B629">
        <v>13</v>
      </c>
      <c r="C629" t="s">
        <v>8</v>
      </c>
      <c r="D629" t="str">
        <f t="shared" si="56"/>
        <v>九龍圓方1樓火區, Hong Kong</v>
      </c>
      <c r="E629" t="str">
        <f>VLOOKUP(F629,'recent unique'!A:D,4,FALSE)</f>
        <v>九龍圓方1樓火區</v>
      </c>
      <c r="F629" t="s">
        <v>148</v>
      </c>
      <c r="G629" t="s">
        <v>146</v>
      </c>
      <c r="H629" t="s">
        <v>11</v>
      </c>
      <c r="I629" t="s">
        <v>145</v>
      </c>
      <c r="J629" t="s">
        <v>147</v>
      </c>
      <c r="K629" t="str">
        <f>VLOOKUP(F629,'Unique Address'!A:D,4,FALSE)</f>
        <v>Jordan</v>
      </c>
      <c r="L629">
        <f>VLOOKUP(K629,'[2]AreaCoordinates xlsx'!$A$1:$D$65536,3,FALSE)</f>
        <v>22.304861200000001</v>
      </c>
      <c r="M629">
        <f>VLOOKUP(K629,'[2]AreaCoordinates xlsx'!$A$1:$D$65536,4,FALSE)</f>
        <v>114.16920210000001</v>
      </c>
    </row>
    <row r="630" spans="1:13" x14ac:dyDescent="0.2">
      <c r="A630" s="2">
        <v>41644</v>
      </c>
      <c r="B630">
        <v>13</v>
      </c>
      <c r="C630" t="s">
        <v>8</v>
      </c>
      <c r="D630" t="str">
        <f t="shared" si="56"/>
        <v>九龍圓方1樓水區, Hong Kong</v>
      </c>
      <c r="E630" t="str">
        <f>VLOOKUP(F630,'recent unique'!A:D,4,FALSE)</f>
        <v>九龍圓方1樓水區</v>
      </c>
      <c r="F630" t="s">
        <v>150</v>
      </c>
      <c r="G630" t="s">
        <v>149</v>
      </c>
      <c r="H630" t="s">
        <v>11</v>
      </c>
      <c r="I630" t="s">
        <v>145</v>
      </c>
      <c r="J630" t="s">
        <v>147</v>
      </c>
      <c r="K630" t="str">
        <f>VLOOKUP(F630,'Unique Address'!A:D,4,FALSE)</f>
        <v>Jordan</v>
      </c>
      <c r="L630">
        <f>VLOOKUP(K630,'[2]AreaCoordinates xlsx'!$A$1:$D$65536,3,FALSE)</f>
        <v>22.304861200000001</v>
      </c>
      <c r="M630">
        <f>VLOOKUP(K630,'[2]AreaCoordinates xlsx'!$A$1:$D$65536,4,FALSE)</f>
        <v>114.16920210000001</v>
      </c>
    </row>
    <row r="631" spans="1:13" x14ac:dyDescent="0.2">
      <c r="A631" s="2">
        <v>41644</v>
      </c>
      <c r="B631">
        <v>13</v>
      </c>
      <c r="C631" t="s">
        <v>8</v>
      </c>
      <c r="D631" t="str">
        <f t="shared" si="56"/>
        <v>九龍圓方1樓火區, Hong Kong</v>
      </c>
      <c r="E631" t="str">
        <f>VLOOKUP(F631,'recent unique'!A:D,4,FALSE)</f>
        <v>九龍圓方1樓火區</v>
      </c>
      <c r="F631" t="s">
        <v>543</v>
      </c>
      <c r="G631" t="s">
        <v>542</v>
      </c>
      <c r="H631" t="s">
        <v>11</v>
      </c>
      <c r="I631" t="s">
        <v>145</v>
      </c>
      <c r="J631" t="s">
        <v>147</v>
      </c>
      <c r="K631" t="str">
        <f>VLOOKUP(F631,'Unique Address'!A:D,4,FALSE)</f>
        <v>Jordan</v>
      </c>
      <c r="L631">
        <f>VLOOKUP(K631,'[2]AreaCoordinates xlsx'!$A$1:$D$65536,3,FALSE)</f>
        <v>22.304861200000001</v>
      </c>
      <c r="M631">
        <f>VLOOKUP(K631,'[2]AreaCoordinates xlsx'!$A$1:$D$65536,4,FALSE)</f>
        <v>114.16920210000001</v>
      </c>
    </row>
    <row r="632" spans="1:13" x14ac:dyDescent="0.2">
      <c r="A632" s="2">
        <v>41644</v>
      </c>
      <c r="B632">
        <v>13</v>
      </c>
      <c r="C632" t="s">
        <v>8</v>
      </c>
      <c r="D632" t="str">
        <f t="shared" si="56"/>
        <v>九龍圓方2樓金區, Hong Kong</v>
      </c>
      <c r="E632" t="str">
        <f>VLOOKUP(F632,'recent unique'!A:D,4,FALSE)</f>
        <v>九龍圓方2樓金區</v>
      </c>
      <c r="F632" t="s">
        <v>545</v>
      </c>
      <c r="G632" t="s">
        <v>544</v>
      </c>
      <c r="H632" t="s">
        <v>11</v>
      </c>
      <c r="I632" t="s">
        <v>145</v>
      </c>
      <c r="J632" t="s">
        <v>147</v>
      </c>
      <c r="K632" t="str">
        <f>VLOOKUP(F632,'Unique Address'!A:D,4,FALSE)</f>
        <v>Jordan</v>
      </c>
      <c r="L632">
        <f>VLOOKUP(K632,'[2]AreaCoordinates xlsx'!$A$1:$D$65536,3,FALSE)</f>
        <v>22.304861200000001</v>
      </c>
      <c r="M632">
        <f>VLOOKUP(K632,'[2]AreaCoordinates xlsx'!$A$1:$D$65536,4,FALSE)</f>
        <v>114.16920210000001</v>
      </c>
    </row>
    <row r="633" spans="1:13" x14ac:dyDescent="0.2">
      <c r="A633" s="2">
        <v>41644</v>
      </c>
      <c r="B633">
        <v>5408</v>
      </c>
      <c r="C633" t="s">
        <v>19</v>
      </c>
      <c r="D633" t="str">
        <f t="shared" si="56"/>
        <v>西貢親民街惠康超級市場, Hong Kong</v>
      </c>
      <c r="E633" t="str">
        <f>VLOOKUP(F633,'recent unique'!A:D,4,FALSE)</f>
        <v>西貢親民街惠康超級市場</v>
      </c>
      <c r="F633" t="s">
        <v>550</v>
      </c>
      <c r="G633" t="s">
        <v>549</v>
      </c>
      <c r="H633" t="s">
        <v>11</v>
      </c>
      <c r="I633" t="s">
        <v>26</v>
      </c>
      <c r="J633" t="s">
        <v>28</v>
      </c>
      <c r="K633" t="str">
        <f>VLOOKUP(F633,'Unique Address'!A:D,4,FALSE)</f>
        <v>Sai Kung</v>
      </c>
      <c r="L633">
        <f>VLOOKUP(K633,'[2]AreaCoordinates xlsx'!$A$1:$D$65536,3,FALSE)</f>
        <v>22.4075171</v>
      </c>
      <c r="M633">
        <f>VLOOKUP(K633,'[2]AreaCoordinates xlsx'!$A$1:$D$65536,4,FALSE)</f>
        <v>114.32225769999999</v>
      </c>
    </row>
    <row r="634" spans="1:13" x14ac:dyDescent="0.2">
      <c r="A634" s="2">
        <v>41644</v>
      </c>
      <c r="B634">
        <v>5523</v>
      </c>
      <c r="C634" t="s">
        <v>19</v>
      </c>
      <c r="D634" t="str">
        <f t="shared" si="56"/>
        <v>元朗南生圍DD123 Lot 1529 RP，附近政府土地, Hong Kong</v>
      </c>
      <c r="E634" t="str">
        <f t="shared" ref="E634:E635" si="62">F634</f>
        <v>元朗南生圍DD123 Lot 1529 RP，附近政府土地</v>
      </c>
      <c r="F634" t="s">
        <v>577</v>
      </c>
      <c r="G634" t="s">
        <v>575</v>
      </c>
      <c r="H634" t="s">
        <v>11</v>
      </c>
      <c r="I634" t="s">
        <v>574</v>
      </c>
      <c r="J634" t="s">
        <v>576</v>
      </c>
      <c r="K634" t="str">
        <f>VLOOKUP(F634,'Unique Address'!A:D,4,FALSE)</f>
        <v>Yuen Long</v>
      </c>
      <c r="L634">
        <f>VLOOKUP(K634,'[2]AreaCoordinates xlsx'!$A$1:$D$65536,3,FALSE)</f>
        <v>22.446151400000002</v>
      </c>
      <c r="M634">
        <f>VLOOKUP(K634,'[2]AreaCoordinates xlsx'!$A$1:$D$65536,4,FALSE)</f>
        <v>114.0265682</v>
      </c>
    </row>
    <row r="635" spans="1:13" x14ac:dyDescent="0.2">
      <c r="A635" s="2">
        <v>41644</v>
      </c>
      <c r="B635">
        <v>2118</v>
      </c>
      <c r="C635" t="s">
        <v>19</v>
      </c>
      <c r="D635" t="str">
        <f t="shared" ref="D635:D641" si="63">E635&amp;", Hong Kong"</f>
        <v>港鐵大埔墟站新達廣場對出有蓋行人路, Hong Kong</v>
      </c>
      <c r="E635" t="str">
        <f t="shared" si="62"/>
        <v>港鐵大埔墟站新達廣場對出有蓋行人路</v>
      </c>
      <c r="F635" t="s">
        <v>579</v>
      </c>
      <c r="G635" t="s">
        <v>578</v>
      </c>
      <c r="H635" t="s">
        <v>11</v>
      </c>
      <c r="I635" t="s">
        <v>368</v>
      </c>
      <c r="J635" t="s">
        <v>370</v>
      </c>
      <c r="K635" t="str">
        <f>VLOOKUP(F635,'Unique Address'!A:D,4,FALSE)</f>
        <v>Tai Po</v>
      </c>
      <c r="L635">
        <f>VLOOKUP(K635,'[2]AreaCoordinates xlsx'!$A$1:$D$65536,3,FALSE)</f>
        <v>22.440896800000001</v>
      </c>
      <c r="M635">
        <f>VLOOKUP(K635,'[2]AreaCoordinates xlsx'!$A$1:$D$65536,4,FALSE)</f>
        <v>114.16474340000001</v>
      </c>
    </row>
    <row r="636" spans="1:13" x14ac:dyDescent="0.2">
      <c r="A636" s="2">
        <v>41644</v>
      </c>
      <c r="B636">
        <v>2118</v>
      </c>
      <c r="C636" t="s">
        <v>19</v>
      </c>
      <c r="D636" t="str">
        <f t="shared" si="63"/>
        <v>港鐵大圍站D, Hong Kong</v>
      </c>
      <c r="E636" t="str">
        <f>VLOOKUP(F636,'recent unique'!A:D,4,FALSE)</f>
        <v>港鐵大圍站D</v>
      </c>
      <c r="F636" t="s">
        <v>580</v>
      </c>
      <c r="G636" t="s">
        <v>354</v>
      </c>
      <c r="H636" t="s">
        <v>11</v>
      </c>
      <c r="I636" t="s">
        <v>368</v>
      </c>
      <c r="J636" t="s">
        <v>370</v>
      </c>
      <c r="K636" t="str">
        <f>VLOOKUP(F636,'Unique Address'!A:D,4,FALSE)</f>
        <v>Tai Wai</v>
      </c>
      <c r="L636">
        <f>VLOOKUP(K636,'[2]AreaCoordinates xlsx'!$A$1:$D$65536,3,FALSE)</f>
        <v>22.369729299999999</v>
      </c>
      <c r="M636">
        <f>VLOOKUP(K636,'[2]AreaCoordinates xlsx'!$A$1:$D$65536,4,FALSE)</f>
        <v>114.17366079999999</v>
      </c>
    </row>
    <row r="637" spans="1:13" x14ac:dyDescent="0.2">
      <c r="A637" s="2">
        <v>41644</v>
      </c>
      <c r="B637">
        <v>2118</v>
      </c>
      <c r="C637" t="s">
        <v>8</v>
      </c>
      <c r="D637" t="str">
        <f t="shared" si="63"/>
        <v>九龍塘又一城, Hong Kong</v>
      </c>
      <c r="E637" t="str">
        <f>VLOOKUP(F637,'recent unique'!A:D,4,FALSE)</f>
        <v>九龍塘又一城</v>
      </c>
      <c r="F637" t="s">
        <v>581</v>
      </c>
      <c r="G637" t="s">
        <v>461</v>
      </c>
      <c r="H637" t="s">
        <v>11</v>
      </c>
      <c r="I637" t="s">
        <v>368</v>
      </c>
      <c r="J637" t="s">
        <v>370</v>
      </c>
      <c r="K637" t="str">
        <f>VLOOKUP(F637,'Unique Address'!A:D,4,FALSE)</f>
        <v>Kowloon Tong</v>
      </c>
      <c r="L637">
        <f>VLOOKUP(K637,'[2]AreaCoordinates xlsx'!$A$1:$D$65536,3,FALSE)</f>
        <v>22.338567600000001</v>
      </c>
      <c r="M637">
        <f>VLOOKUP(K637,'[2]AreaCoordinates xlsx'!$A$1:$D$65536,4,FALSE)</f>
        <v>114.17663330000001</v>
      </c>
    </row>
    <row r="638" spans="1:13" x14ac:dyDescent="0.2">
      <c r="A638" s="2">
        <v>41644</v>
      </c>
      <c r="B638">
        <v>1065</v>
      </c>
      <c r="C638" t="s">
        <v>14</v>
      </c>
      <c r="D638" t="str">
        <f t="shared" si="63"/>
        <v>銅鑼灣維多利亞公園第48屆工展會攤位4A26號, Hong Kong</v>
      </c>
      <c r="E638" t="str">
        <f t="shared" ref="E638:E639" si="64">F638</f>
        <v>銅鑼灣維多利亞公園第48屆工展會攤位4A26號</v>
      </c>
      <c r="F638" t="s">
        <v>598</v>
      </c>
      <c r="G638" t="s">
        <v>596</v>
      </c>
      <c r="H638" t="s">
        <v>11</v>
      </c>
      <c r="I638" t="s">
        <v>595</v>
      </c>
      <c r="J638" t="s">
        <v>597</v>
      </c>
      <c r="K638" t="str">
        <f>VLOOKUP(F638,'Unique Address'!A:D,4,FALSE)</f>
        <v>Causeway Bay</v>
      </c>
      <c r="L638">
        <f>VLOOKUP(K638,'[2]AreaCoordinates xlsx'!$A$1:$D$65536,3,FALSE)</f>
        <v>22.279729499999998</v>
      </c>
      <c r="M638">
        <f>VLOOKUP(K638,'[2]AreaCoordinates xlsx'!$A$1:$D$65536,4,FALSE)</f>
        <v>114.1870366</v>
      </c>
    </row>
    <row r="639" spans="1:13" x14ac:dyDescent="0.2">
      <c r="A639" s="2">
        <v>41644</v>
      </c>
      <c r="B639">
        <v>130</v>
      </c>
      <c r="C639" t="s">
        <v>19</v>
      </c>
      <c r="D639" t="str">
        <f t="shared" si="63"/>
        <v>馬鞍山新港城中心2樓天幕廣場展覽場地A及B, Hong Kong</v>
      </c>
      <c r="E639" t="str">
        <f t="shared" si="64"/>
        <v>馬鞍山新港城中心2樓天幕廣場展覽場地A及B</v>
      </c>
      <c r="F639" t="s">
        <v>600</v>
      </c>
      <c r="G639" t="s">
        <v>599</v>
      </c>
      <c r="H639" t="s">
        <v>11</v>
      </c>
      <c r="I639" t="s">
        <v>406</v>
      </c>
      <c r="J639" t="s">
        <v>408</v>
      </c>
      <c r="K639" t="str">
        <f>VLOOKUP(F639,'Unique Address'!A:D,4,FALSE)</f>
        <v>Ma On Shan</v>
      </c>
      <c r="L639">
        <f>VLOOKUP(K639,'[2]AreaCoordinates xlsx'!$A$1:$D$65536,3,FALSE)</f>
        <v>22.403069899999998</v>
      </c>
      <c r="M639">
        <f>VLOOKUP(K639,'[2]AreaCoordinates xlsx'!$A$1:$D$65536,4,FALSE)</f>
        <v>114.24499369999999</v>
      </c>
    </row>
    <row r="640" spans="1:13" x14ac:dyDescent="0.2">
      <c r="A640" s="2">
        <v>41644</v>
      </c>
      <c r="B640">
        <v>213</v>
      </c>
      <c r="C640" t="s">
        <v>8</v>
      </c>
      <c r="D640" t="str">
        <f t="shared" si="63"/>
        <v>港鐵尖沙咀站A2, Hong Kong</v>
      </c>
      <c r="E640" t="str">
        <f>VLOOKUP(F640,'recent unique'!A:D,4,FALSE)</f>
        <v>港鐵尖沙咀站A2</v>
      </c>
      <c r="F640" t="s">
        <v>445</v>
      </c>
      <c r="G640" t="s">
        <v>444</v>
      </c>
      <c r="H640" t="s">
        <v>11</v>
      </c>
      <c r="I640" t="s">
        <v>325</v>
      </c>
      <c r="J640" t="s">
        <v>12</v>
      </c>
      <c r="K640" t="str">
        <f>VLOOKUP(F640,'Unique Address'!A:D,4,FALSE)</f>
        <v>Tsim Sha Tsui</v>
      </c>
      <c r="L640">
        <f>VLOOKUP(K640,'[2]AreaCoordinates xlsx'!$A$1:$D$65536,3,FALSE)</f>
        <v>22.298812300000002</v>
      </c>
      <c r="M640">
        <f>VLOOKUP(K640,'[2]AreaCoordinates xlsx'!$A$1:$D$65536,4,FALSE)</f>
        <v>114.17217460000001</v>
      </c>
    </row>
    <row r="641" spans="1:13" x14ac:dyDescent="0.2">
      <c r="A641" s="2">
        <v>41644</v>
      </c>
      <c r="B641">
        <v>2118</v>
      </c>
      <c r="C641" t="s">
        <v>14</v>
      </c>
      <c r="D641" t="str">
        <f t="shared" si="63"/>
        <v>港鐵天后站A1, Hong Kong</v>
      </c>
      <c r="E641" t="str">
        <f>VLOOKUP(F641,'recent unique'!A:D,4,FALSE)</f>
        <v>港鐵天后站A1</v>
      </c>
      <c r="F641" t="s">
        <v>399</v>
      </c>
      <c r="G641" t="s">
        <v>398</v>
      </c>
      <c r="H641" t="s">
        <v>11</v>
      </c>
      <c r="I641" t="s">
        <v>368</v>
      </c>
      <c r="J641" t="s">
        <v>370</v>
      </c>
      <c r="K641" t="str">
        <f>VLOOKUP(F641,'Unique Address'!A:D,4,FALSE)</f>
        <v>Tin Hau</v>
      </c>
      <c r="L641">
        <f>VLOOKUP(K641,'[2]AreaCoordinates xlsx'!$A$1:$D$65536,3,FALSE)</f>
        <v>22.282174000000001</v>
      </c>
      <c r="M641">
        <f>VLOOKUP(K641,'[2]AreaCoordinates xlsx'!$A$1:$D$65536,4,FALSE)</f>
        <v>114.191802</v>
      </c>
    </row>
    <row r="642" spans="1:13" x14ac:dyDescent="0.2">
      <c r="A642" s="2">
        <v>41644</v>
      </c>
      <c r="B642">
        <v>181</v>
      </c>
      <c r="C642" t="s">
        <v>46</v>
      </c>
      <c r="D642" t="str">
        <f>E642</f>
        <v>Hong Kong</v>
      </c>
      <c r="E642" t="s">
        <v>10918</v>
      </c>
      <c r="F642" t="str">
        <f>"  "</f>
        <v xml:space="preserve">  </v>
      </c>
      <c r="G642" t="str">
        <f>C642</f>
        <v>Territory-Wide</v>
      </c>
      <c r="H642" t="s">
        <v>48</v>
      </c>
      <c r="I642" t="s">
        <v>404</v>
      </c>
      <c r="J642" t="s">
        <v>405</v>
      </c>
      <c r="K642" t="s">
        <v>10918</v>
      </c>
      <c r="L642">
        <f>VLOOKUP(K642,'[2]AreaCoordinates xlsx'!$A$1:$D$65536,3,FALSE)</f>
        <v>22.244479999999999</v>
      </c>
      <c r="M642">
        <f>VLOOKUP(K642,'[2]AreaCoordinates xlsx'!$A$1:$D$65536,4,FALSE)</f>
        <v>114.1860519</v>
      </c>
    </row>
    <row r="643" spans="1:13" x14ac:dyDescent="0.2">
      <c r="A643" s="2">
        <v>41644</v>
      </c>
      <c r="B643">
        <v>8568</v>
      </c>
      <c r="C643" t="s">
        <v>14</v>
      </c>
      <c r="D643" t="str">
        <f t="shared" ref="D643:D649" si="65">E643&amp;", Hong Kong"</f>
        <v>銅鑼灣羅素街行人專用區行人路, Hong Kong</v>
      </c>
      <c r="E643" t="str">
        <f t="shared" ref="E643" si="66">F643</f>
        <v>銅鑼灣羅素街行人專用區行人路</v>
      </c>
      <c r="F643" t="s">
        <v>417</v>
      </c>
      <c r="G643" t="s">
        <v>415</v>
      </c>
      <c r="H643" t="s">
        <v>11</v>
      </c>
      <c r="I643" t="s">
        <v>414</v>
      </c>
      <c r="J643" t="s">
        <v>416</v>
      </c>
      <c r="K643" t="str">
        <f>VLOOKUP(F643,'Unique Address'!A:D,4,FALSE)</f>
        <v>Causeway Bay</v>
      </c>
      <c r="L643">
        <f>VLOOKUP(K643,'[2]AreaCoordinates xlsx'!$A$1:$D$65536,3,FALSE)</f>
        <v>22.279729499999998</v>
      </c>
      <c r="M643">
        <f>VLOOKUP(K643,'[2]AreaCoordinates xlsx'!$A$1:$D$65536,4,FALSE)</f>
        <v>114.1870366</v>
      </c>
    </row>
    <row r="644" spans="1:13" x14ac:dyDescent="0.2">
      <c r="A644" s="2">
        <v>41644</v>
      </c>
      <c r="B644">
        <v>10276</v>
      </c>
      <c r="C644" t="s">
        <v>8</v>
      </c>
      <c r="D644" t="str">
        <f t="shared" si="65"/>
        <v>九龍佐敦加士居道30號, Hong Kong</v>
      </c>
      <c r="E644" t="str">
        <f>VLOOKUP(F644,'recent unique'!A:D,4,FALSE)</f>
        <v>九龍佐敦加士居道30號</v>
      </c>
      <c r="F644" t="s">
        <v>13</v>
      </c>
      <c r="G644" t="s">
        <v>10</v>
      </c>
      <c r="H644" t="s">
        <v>11</v>
      </c>
      <c r="I644" t="s">
        <v>9</v>
      </c>
      <c r="J644" t="s">
        <v>12</v>
      </c>
      <c r="K644" t="str">
        <f>VLOOKUP(F644,'Unique Address'!A:D,4,FALSE)</f>
        <v>Jordan</v>
      </c>
      <c r="L644">
        <f>VLOOKUP(K644,'[2]AreaCoordinates xlsx'!$A$1:$D$65536,3,FALSE)</f>
        <v>22.304861200000001</v>
      </c>
      <c r="M644">
        <f>VLOOKUP(K644,'[2]AreaCoordinates xlsx'!$A$1:$D$65536,4,FALSE)</f>
        <v>114.16920210000001</v>
      </c>
    </row>
    <row r="645" spans="1:13" x14ac:dyDescent="0.2">
      <c r="A645" s="2">
        <v>41644</v>
      </c>
      <c r="B645">
        <v>13476</v>
      </c>
      <c r="C645" t="s">
        <v>14</v>
      </c>
      <c r="D645" t="str">
        <f t="shared" si="65"/>
        <v>銅鑼灣世貿中心2樓顧客服務中心, Hong Kong</v>
      </c>
      <c r="E645" t="str">
        <f>VLOOKUP(F645,'recent unique'!A:D,4,FALSE)</f>
        <v>銅鑼灣世貿中心2樓顧客服務中心</v>
      </c>
      <c r="F645" t="s">
        <v>18</v>
      </c>
      <c r="G645" t="s">
        <v>16</v>
      </c>
      <c r="H645" t="s">
        <v>11</v>
      </c>
      <c r="I645" t="s">
        <v>15</v>
      </c>
      <c r="J645" t="s">
        <v>17</v>
      </c>
      <c r="K645" t="str">
        <f>VLOOKUP(F645,'Unique Address'!A:D,4,FALSE)</f>
        <v>Causeway Bay</v>
      </c>
      <c r="L645">
        <f>VLOOKUP(K645,'[2]AreaCoordinates xlsx'!$A$1:$D$65536,3,FALSE)</f>
        <v>22.279729499999998</v>
      </c>
      <c r="M645">
        <f>VLOOKUP(K645,'[2]AreaCoordinates xlsx'!$A$1:$D$65536,4,FALSE)</f>
        <v>114.1870366</v>
      </c>
    </row>
    <row r="646" spans="1:13" x14ac:dyDescent="0.2">
      <c r="A646" s="2">
        <v>41644</v>
      </c>
      <c r="B646">
        <v>13476</v>
      </c>
      <c r="C646" t="s">
        <v>19</v>
      </c>
      <c r="D646" t="str">
        <f t="shared" si="65"/>
        <v>將軍澳東港城1樓顧客服務中心, Hong Kong</v>
      </c>
      <c r="E646" t="str">
        <f>VLOOKUP(F646,'recent unique'!A:D,4,FALSE)</f>
        <v>將軍澳東港城1樓顧客服務中心</v>
      </c>
      <c r="F646" t="s">
        <v>21</v>
      </c>
      <c r="G646" t="s">
        <v>20</v>
      </c>
      <c r="H646" t="s">
        <v>11</v>
      </c>
      <c r="I646" t="s">
        <v>15</v>
      </c>
      <c r="J646" t="s">
        <v>17</v>
      </c>
      <c r="K646" t="str">
        <f>VLOOKUP(F646,'Unique Address'!A:D,4,FALSE)</f>
        <v>Tseung Kwan O</v>
      </c>
      <c r="L646">
        <f>VLOOKUP(K646,'[2]AreaCoordinates xlsx'!$A$1:$D$65536,3,FALSE)</f>
        <v>22.311936899999999</v>
      </c>
      <c r="M646">
        <f>VLOOKUP(K646,'[2]AreaCoordinates xlsx'!$A$1:$D$65536,4,FALSE)</f>
        <v>114.2568814</v>
      </c>
    </row>
    <row r="647" spans="1:13" x14ac:dyDescent="0.2">
      <c r="A647" s="2">
        <v>41644</v>
      </c>
      <c r="B647">
        <v>13476</v>
      </c>
      <c r="C647" t="s">
        <v>19</v>
      </c>
      <c r="D647" t="str">
        <f t="shared" si="65"/>
        <v>荃灣荃灣廣場, Hong Kong</v>
      </c>
      <c r="E647" t="str">
        <f>VLOOKUP(F647,'recent unique'!A:D,4,FALSE)</f>
        <v>荃灣荃灣廣場</v>
      </c>
      <c r="F647" t="s">
        <v>23</v>
      </c>
      <c r="G647" t="s">
        <v>22</v>
      </c>
      <c r="H647" t="s">
        <v>11</v>
      </c>
      <c r="I647" t="s">
        <v>15</v>
      </c>
      <c r="J647" t="s">
        <v>17</v>
      </c>
      <c r="K647" t="str">
        <f>VLOOKUP(F647,'Unique Address'!A:D,4,FALSE)</f>
        <v>Tsuen Wan</v>
      </c>
      <c r="L647">
        <f>VLOOKUP(K647,'[2]AreaCoordinates xlsx'!$A$1:$D$65536,3,FALSE)</f>
        <v>22.3713227</v>
      </c>
      <c r="M647">
        <f>VLOOKUP(K647,'[2]AreaCoordinates xlsx'!$A$1:$D$65536,4,FALSE)</f>
        <v>114.11416010000001</v>
      </c>
    </row>
    <row r="648" spans="1:13" x14ac:dyDescent="0.2">
      <c r="A648" s="2">
        <v>41644</v>
      </c>
      <c r="B648">
        <v>13476</v>
      </c>
      <c r="C648" t="s">
        <v>19</v>
      </c>
      <c r="D648" t="str">
        <f t="shared" si="65"/>
        <v>沙田新城市廣場, Hong Kong</v>
      </c>
      <c r="E648" t="str">
        <f>VLOOKUP(F648,'recent unique'!A:D,4,FALSE)</f>
        <v>沙田新城市廣場</v>
      </c>
      <c r="F648" t="s">
        <v>25</v>
      </c>
      <c r="G648" t="s">
        <v>24</v>
      </c>
      <c r="H648" t="s">
        <v>11</v>
      </c>
      <c r="I648" t="s">
        <v>15</v>
      </c>
      <c r="J648" t="s">
        <v>17</v>
      </c>
      <c r="K648" t="str">
        <f>VLOOKUP(F648,'Unique Address'!A:D,4,FALSE)</f>
        <v>Sha Tin</v>
      </c>
      <c r="L648">
        <f>VLOOKUP(K648,'[2]AreaCoordinates xlsx'!$A$1:$D$65536,3,FALSE)</f>
        <v>22.377130399999999</v>
      </c>
      <c r="M648">
        <f>VLOOKUP(K648,'[2]AreaCoordinates xlsx'!$A$1:$D$65536,4,FALSE)</f>
        <v>114.1974398</v>
      </c>
    </row>
    <row r="649" spans="1:13" x14ac:dyDescent="0.2">
      <c r="A649" s="2">
        <v>41644</v>
      </c>
      <c r="B649">
        <v>6583</v>
      </c>
      <c r="C649" t="s">
        <v>19</v>
      </c>
      <c r="D649" t="str">
        <f t="shared" si="65"/>
        <v>荃灣荃灣街市街眾安街, Hong Kong</v>
      </c>
      <c r="E649" t="str">
        <f>VLOOKUP(F649,'recent unique'!A:D,4,FALSE)</f>
        <v>荃灣荃灣街市街眾安街</v>
      </c>
      <c r="F649" t="s">
        <v>721</v>
      </c>
      <c r="G649" t="s">
        <v>720</v>
      </c>
      <c r="H649" t="s">
        <v>11</v>
      </c>
      <c r="I649" t="s">
        <v>378</v>
      </c>
      <c r="J649" t="s">
        <v>379</v>
      </c>
      <c r="K649" t="str">
        <f>VLOOKUP(F649,'Unique Address'!A:D,4,FALSE)</f>
        <v>Tsuen Wan</v>
      </c>
      <c r="L649">
        <f>VLOOKUP(K649,'[2]AreaCoordinates xlsx'!$A$1:$D$65536,3,FALSE)</f>
        <v>22.3713227</v>
      </c>
      <c r="M649">
        <f>VLOOKUP(K649,'[2]AreaCoordinates xlsx'!$A$1:$D$65536,4,FALSE)</f>
        <v>114.11416010000001</v>
      </c>
    </row>
    <row r="650" spans="1:13" x14ac:dyDescent="0.2">
      <c r="A650" s="2">
        <v>41644</v>
      </c>
      <c r="B650">
        <v>0</v>
      </c>
      <c r="C650" t="s">
        <v>46</v>
      </c>
      <c r="D650" t="str">
        <f>E650</f>
        <v>Hong Kong</v>
      </c>
      <c r="E650" t="s">
        <v>10918</v>
      </c>
      <c r="F650" t="str">
        <f>"  "</f>
        <v xml:space="preserve">  </v>
      </c>
      <c r="G650" t="str">
        <f>C650</f>
        <v>Territory-Wide</v>
      </c>
      <c r="H650" t="s">
        <v>48</v>
      </c>
      <c r="I650" t="s">
        <v>47</v>
      </c>
      <c r="J650" t="s">
        <v>49</v>
      </c>
      <c r="K650" t="s">
        <v>10918</v>
      </c>
      <c r="L650">
        <f>VLOOKUP(K650,'[2]AreaCoordinates xlsx'!$A$1:$D$65536,3,FALSE)</f>
        <v>22.244479999999999</v>
      </c>
      <c r="M650">
        <f>VLOOKUP(K650,'[2]AreaCoordinates xlsx'!$A$1:$D$65536,4,FALSE)</f>
        <v>114.1860519</v>
      </c>
    </row>
    <row r="651" spans="1:13" x14ac:dyDescent="0.2">
      <c r="A651" s="2">
        <v>41644</v>
      </c>
      <c r="B651">
        <v>10009</v>
      </c>
      <c r="C651" t="s">
        <v>14</v>
      </c>
      <c r="D651" t="str">
        <f t="shared" ref="D651:D713" si="67">E651&amp;", Hong Kong"</f>
        <v>香港仔南寧街行人路(近香港仔中心海螢閣), Hong Kong</v>
      </c>
      <c r="E651" t="str">
        <f t="shared" ref="E651" si="68">F651</f>
        <v>香港仔南寧街行人路(近香港仔中心海螢閣)</v>
      </c>
      <c r="F651" t="s">
        <v>723</v>
      </c>
      <c r="G651" t="s">
        <v>722</v>
      </c>
      <c r="H651" t="s">
        <v>11</v>
      </c>
      <c r="I651" t="s">
        <v>155</v>
      </c>
      <c r="J651" t="s">
        <v>157</v>
      </c>
      <c r="K651" t="str">
        <f>VLOOKUP(F651,'Unique Address'!A:D,4,FALSE)</f>
        <v>Aberdeen</v>
      </c>
      <c r="L651">
        <f>VLOOKUP(K651,'[2]AreaCoordinates xlsx'!$A$1:$D$65536,3,FALSE)</f>
        <v>22.252085900000001</v>
      </c>
      <c r="M651">
        <f>VLOOKUP(K651,'[2]AreaCoordinates xlsx'!$A$1:$D$65536,4,FALSE)</f>
        <v>114.1587983</v>
      </c>
    </row>
    <row r="652" spans="1:13" x14ac:dyDescent="0.2">
      <c r="A652" s="2">
        <v>41644</v>
      </c>
      <c r="B652">
        <v>212</v>
      </c>
      <c r="C652" t="s">
        <v>14</v>
      </c>
      <c r="D652" t="str">
        <f t="shared" si="67"/>
        <v>銅鑼灣東角道行人專用區, Hong Kong</v>
      </c>
      <c r="E652" t="str">
        <f>VLOOKUP(F652,'recent unique'!A:D,4,FALSE)</f>
        <v>銅鑼灣東角道行人專用區</v>
      </c>
      <c r="F652" t="s">
        <v>401</v>
      </c>
      <c r="G652" t="s">
        <v>400</v>
      </c>
      <c r="H652" t="s">
        <v>486</v>
      </c>
      <c r="I652" t="s">
        <v>83</v>
      </c>
      <c r="J652" t="s">
        <v>84</v>
      </c>
      <c r="K652" t="str">
        <f>VLOOKUP(F652,'Unique Address'!A:D,4,FALSE)</f>
        <v>Causeway Bay</v>
      </c>
      <c r="L652">
        <f>VLOOKUP(K652,'[2]AreaCoordinates xlsx'!$A$1:$D$65536,3,FALSE)</f>
        <v>22.279729499999998</v>
      </c>
      <c r="M652">
        <f>VLOOKUP(K652,'[2]AreaCoordinates xlsx'!$A$1:$D$65536,4,FALSE)</f>
        <v>114.1870366</v>
      </c>
    </row>
    <row r="653" spans="1:13" x14ac:dyDescent="0.2">
      <c r="A653" s="2">
        <v>41644</v>
      </c>
      <c r="B653">
        <v>212</v>
      </c>
      <c r="C653" t="s">
        <v>14</v>
      </c>
      <c r="D653" t="str">
        <f t="shared" si="67"/>
        <v>香港銅鑼灣百德新街, Hong Kong</v>
      </c>
      <c r="E653" t="str">
        <f>VLOOKUP(F653,'recent unique'!A:D,4,FALSE)</f>
        <v>香港銅鑼灣百德新街</v>
      </c>
      <c r="F653" t="s">
        <v>411</v>
      </c>
      <c r="G653" t="s">
        <v>410</v>
      </c>
      <c r="H653" t="s">
        <v>486</v>
      </c>
      <c r="I653" t="s">
        <v>83</v>
      </c>
      <c r="J653" t="s">
        <v>84</v>
      </c>
      <c r="K653" t="str">
        <f>VLOOKUP(F653,'Unique Address'!A:D,4,FALSE)</f>
        <v>Causeway Bay</v>
      </c>
      <c r="L653">
        <f>VLOOKUP(K653,'[2]AreaCoordinates xlsx'!$A$1:$D$65536,3,FALSE)</f>
        <v>22.279729499999998</v>
      </c>
      <c r="M653">
        <f>VLOOKUP(K653,'[2]AreaCoordinates xlsx'!$A$1:$D$65536,4,FALSE)</f>
        <v>114.1870366</v>
      </c>
    </row>
    <row r="654" spans="1:13" x14ac:dyDescent="0.2">
      <c r="A654" s="2">
        <v>41644</v>
      </c>
      <c r="B654">
        <v>212</v>
      </c>
      <c r="C654" t="s">
        <v>14</v>
      </c>
      <c r="D654" t="str">
        <f t="shared" si="67"/>
        <v>銅鑼灣蓮福商業大廈對出啟超道行人路, Hong Kong</v>
      </c>
      <c r="E654" t="str">
        <f t="shared" ref="E654:E670" si="69">F654</f>
        <v>銅鑼灣蓮福商業大廈對出啟超道行人路</v>
      </c>
      <c r="F654" t="s">
        <v>45</v>
      </c>
      <c r="G654" t="s">
        <v>44</v>
      </c>
      <c r="H654" t="s">
        <v>486</v>
      </c>
      <c r="I654" t="s">
        <v>83</v>
      </c>
      <c r="J654" t="s">
        <v>84</v>
      </c>
      <c r="K654" t="str">
        <f>VLOOKUP(F654,'Unique Address'!A:D,4,FALSE)</f>
        <v>Causeway Bay</v>
      </c>
      <c r="L654">
        <f>VLOOKUP(K654,'[2]AreaCoordinates xlsx'!$A$1:$D$65536,3,FALSE)</f>
        <v>22.279729499999998</v>
      </c>
      <c r="M654">
        <f>VLOOKUP(K654,'[2]AreaCoordinates xlsx'!$A$1:$D$65536,4,FALSE)</f>
        <v>114.1870366</v>
      </c>
    </row>
    <row r="655" spans="1:13" x14ac:dyDescent="0.2">
      <c r="A655" s="2">
        <v>41644</v>
      </c>
      <c r="B655">
        <v>212</v>
      </c>
      <c r="C655" t="s">
        <v>14</v>
      </c>
      <c r="D655" t="str">
        <f t="shared" si="67"/>
        <v>銅鑼灣福興里對出行人路(近渣甸街), Hong Kong</v>
      </c>
      <c r="E655" t="str">
        <f t="shared" si="69"/>
        <v>銅鑼灣福興里對出行人路(近渣甸街)</v>
      </c>
      <c r="F655" t="s">
        <v>725</v>
      </c>
      <c r="G655" t="s">
        <v>724</v>
      </c>
      <c r="H655" t="s">
        <v>486</v>
      </c>
      <c r="I655" t="s">
        <v>83</v>
      </c>
      <c r="J655" t="s">
        <v>84</v>
      </c>
      <c r="K655" t="str">
        <f>VLOOKUP(F655,'Unique Address'!A:D,4,FALSE)</f>
        <v>Causeway Bay</v>
      </c>
      <c r="L655">
        <f>VLOOKUP(K655,'[2]AreaCoordinates xlsx'!$A$1:$D$65536,3,FALSE)</f>
        <v>22.279729499999998</v>
      </c>
      <c r="M655">
        <f>VLOOKUP(K655,'[2]AreaCoordinates xlsx'!$A$1:$D$65536,4,FALSE)</f>
        <v>114.1870366</v>
      </c>
    </row>
    <row r="656" spans="1:13" x14ac:dyDescent="0.2">
      <c r="A656" s="2">
        <v>41644</v>
      </c>
      <c r="B656">
        <v>212</v>
      </c>
      <c r="C656" t="s">
        <v>14</v>
      </c>
      <c r="D656" t="str">
        <f t="shared" si="67"/>
        <v>銅鑼灣堅拿道東近堅拿道天橋底行人路, Hong Kong</v>
      </c>
      <c r="E656" t="str">
        <f t="shared" si="69"/>
        <v>銅鑼灣堅拿道東近堅拿道天橋底行人路</v>
      </c>
      <c r="F656" t="s">
        <v>727</v>
      </c>
      <c r="G656" t="s">
        <v>726</v>
      </c>
      <c r="H656" t="s">
        <v>486</v>
      </c>
      <c r="I656" t="s">
        <v>83</v>
      </c>
      <c r="J656" t="s">
        <v>84</v>
      </c>
      <c r="K656" t="str">
        <f>VLOOKUP(F656,'Unique Address'!A:D,4,FALSE)</f>
        <v>Causeway Bay</v>
      </c>
      <c r="L656">
        <f>VLOOKUP(K656,'[2]AreaCoordinates xlsx'!$A$1:$D$65536,3,FALSE)</f>
        <v>22.279729499999998</v>
      </c>
      <c r="M656">
        <f>VLOOKUP(K656,'[2]AreaCoordinates xlsx'!$A$1:$D$65536,4,FALSE)</f>
        <v>114.1870366</v>
      </c>
    </row>
    <row r="657" spans="1:13" x14ac:dyDescent="0.2">
      <c r="A657" s="2">
        <v>41644</v>
      </c>
      <c r="B657">
        <v>212</v>
      </c>
      <c r="C657" t="s">
        <v>14</v>
      </c>
      <c r="D657" t="str">
        <f t="shared" si="67"/>
        <v>灣仔堅拿道西鵝頸橋底對出堅拿道西行人路(近灣仔道), Hong Kong</v>
      </c>
      <c r="E657" t="str">
        <f t="shared" si="69"/>
        <v>灣仔堅拿道西鵝頸橋底對出堅拿道西行人路(近灣仔道)</v>
      </c>
      <c r="F657" t="s">
        <v>729</v>
      </c>
      <c r="G657" t="s">
        <v>728</v>
      </c>
      <c r="H657" t="s">
        <v>486</v>
      </c>
      <c r="I657" t="s">
        <v>83</v>
      </c>
      <c r="J657" t="s">
        <v>84</v>
      </c>
      <c r="K657" t="str">
        <f>VLOOKUP(F657,'Unique Address'!A:D,4,FALSE)</f>
        <v>Wan Chai</v>
      </c>
      <c r="L657">
        <f>VLOOKUP(K657,'[2]AreaCoordinates xlsx'!$A$1:$D$65536,3,FALSE)</f>
        <v>22.276022000000001</v>
      </c>
      <c r="M657">
        <f>VLOOKUP(K657,'[2]AreaCoordinates xlsx'!$A$1:$D$65536,4,FALSE)</f>
        <v>114.1751471</v>
      </c>
    </row>
    <row r="658" spans="1:13" x14ac:dyDescent="0.2">
      <c r="A658" s="2">
        <v>41644</v>
      </c>
      <c r="B658">
        <v>212</v>
      </c>
      <c r="C658" t="s">
        <v>14</v>
      </c>
      <c r="D658" t="str">
        <f t="shared" si="67"/>
        <v>銅鑼灣軒尼斯道近銅鑼灣廣場一期行人路(港鐵銅鑼灣站B1出口對開), Hong Kong</v>
      </c>
      <c r="E658" t="str">
        <f t="shared" si="69"/>
        <v>銅鑼灣軒尼斯道近銅鑼灣廣場一期行人路(港鐵銅鑼灣站B1出口對開)</v>
      </c>
      <c r="F658" t="s">
        <v>731</v>
      </c>
      <c r="G658" t="s">
        <v>730</v>
      </c>
      <c r="H658" t="s">
        <v>486</v>
      </c>
      <c r="I658" t="s">
        <v>83</v>
      </c>
      <c r="J658" t="s">
        <v>84</v>
      </c>
      <c r="K658" t="str">
        <f>VLOOKUP(F658,'Unique Address'!A:D,4,FALSE)</f>
        <v>Causeway Bay</v>
      </c>
      <c r="L658">
        <f>VLOOKUP(K658,'[2]AreaCoordinates xlsx'!$A$1:$D$65536,3,FALSE)</f>
        <v>22.279729499999998</v>
      </c>
      <c r="M658">
        <f>VLOOKUP(K658,'[2]AreaCoordinates xlsx'!$A$1:$D$65536,4,FALSE)</f>
        <v>114.1870366</v>
      </c>
    </row>
    <row r="659" spans="1:13" x14ac:dyDescent="0.2">
      <c r="A659" s="2">
        <v>41644</v>
      </c>
      <c r="B659">
        <v>212</v>
      </c>
      <c r="C659" t="s">
        <v>14</v>
      </c>
      <c r="D659" t="str">
        <f t="shared" si="67"/>
        <v>銅鑼灣軒尼詩道近黃金廣場行人路, Hong Kong</v>
      </c>
      <c r="E659" t="str">
        <f t="shared" si="69"/>
        <v>銅鑼灣軒尼詩道近黃金廣場行人路</v>
      </c>
      <c r="F659" t="s">
        <v>733</v>
      </c>
      <c r="G659" t="s">
        <v>732</v>
      </c>
      <c r="H659" t="s">
        <v>486</v>
      </c>
      <c r="I659" t="s">
        <v>83</v>
      </c>
      <c r="J659" t="s">
        <v>84</v>
      </c>
      <c r="K659" t="str">
        <f>VLOOKUP(F659,'Unique Address'!A:D,4,FALSE)</f>
        <v>Causeway Bay</v>
      </c>
      <c r="L659">
        <f>VLOOKUP(K659,'[2]AreaCoordinates xlsx'!$A$1:$D$65536,3,FALSE)</f>
        <v>22.279729499999998</v>
      </c>
      <c r="M659">
        <f>VLOOKUP(K659,'[2]AreaCoordinates xlsx'!$A$1:$D$65536,4,FALSE)</f>
        <v>114.1870366</v>
      </c>
    </row>
    <row r="660" spans="1:13" x14ac:dyDescent="0.2">
      <c r="A660" s="2">
        <v>41644</v>
      </c>
      <c r="B660">
        <v>212</v>
      </c>
      <c r="C660" t="s">
        <v>14</v>
      </c>
      <c r="D660" t="str">
        <f t="shared" si="67"/>
        <v>銅鑼灣希慎道蟾宮大廈對出行人路, Hong Kong</v>
      </c>
      <c r="E660" t="str">
        <f t="shared" si="69"/>
        <v>銅鑼灣希慎道蟾宮大廈對出行人路</v>
      </c>
      <c r="F660" t="s">
        <v>735</v>
      </c>
      <c r="G660" t="s">
        <v>734</v>
      </c>
      <c r="H660" t="s">
        <v>486</v>
      </c>
      <c r="I660" t="s">
        <v>83</v>
      </c>
      <c r="J660" t="s">
        <v>84</v>
      </c>
      <c r="K660" t="str">
        <f>VLOOKUP(F660,'Unique Address'!A:D,4,FALSE)</f>
        <v>Causeway Bay</v>
      </c>
      <c r="L660">
        <f>VLOOKUP(K660,'[2]AreaCoordinates xlsx'!$A$1:$D$65536,3,FALSE)</f>
        <v>22.279729499999998</v>
      </c>
      <c r="M660">
        <f>VLOOKUP(K660,'[2]AreaCoordinates xlsx'!$A$1:$D$65536,4,FALSE)</f>
        <v>114.1870366</v>
      </c>
    </row>
    <row r="661" spans="1:13" x14ac:dyDescent="0.2">
      <c r="A661" s="2">
        <v>41644</v>
      </c>
      <c r="B661">
        <v>212</v>
      </c>
      <c r="C661" t="s">
        <v>14</v>
      </c>
      <c r="D661" t="str">
        <f t="shared" si="67"/>
        <v>銅鑼灣啟超道近希慎廣場行人路, Hong Kong</v>
      </c>
      <c r="E661" t="str">
        <f t="shared" si="69"/>
        <v>銅鑼灣啟超道近希慎廣場行人路</v>
      </c>
      <c r="F661" t="s">
        <v>737</v>
      </c>
      <c r="G661" t="s">
        <v>736</v>
      </c>
      <c r="H661" t="s">
        <v>486</v>
      </c>
      <c r="I661" t="s">
        <v>83</v>
      </c>
      <c r="J661" t="s">
        <v>84</v>
      </c>
      <c r="K661" t="str">
        <f>VLOOKUP(F661,'Unique Address'!A:D,4,FALSE)</f>
        <v>Causeway Bay</v>
      </c>
      <c r="L661">
        <f>VLOOKUP(K661,'[2]AreaCoordinates xlsx'!$A$1:$D$65536,3,FALSE)</f>
        <v>22.279729499999998</v>
      </c>
      <c r="M661">
        <f>VLOOKUP(K661,'[2]AreaCoordinates xlsx'!$A$1:$D$65536,4,FALSE)</f>
        <v>114.1870366</v>
      </c>
    </row>
    <row r="662" spans="1:13" x14ac:dyDescent="0.2">
      <c r="A662" s="2">
        <v>41644</v>
      </c>
      <c r="B662">
        <v>212</v>
      </c>
      <c r="C662" t="s">
        <v>14</v>
      </c>
      <c r="D662" t="str">
        <f t="shared" si="67"/>
        <v>銅鑼灣利園山道近軒尼詩大廈行人路, Hong Kong</v>
      </c>
      <c r="E662" t="str">
        <f t="shared" si="69"/>
        <v>銅鑼灣利園山道近軒尼詩大廈行人路</v>
      </c>
      <c r="F662" t="s">
        <v>739</v>
      </c>
      <c r="G662" t="s">
        <v>738</v>
      </c>
      <c r="H662" t="s">
        <v>486</v>
      </c>
      <c r="I662" t="s">
        <v>83</v>
      </c>
      <c r="J662" t="s">
        <v>84</v>
      </c>
      <c r="K662" t="str">
        <f>VLOOKUP(F662,'Unique Address'!A:D,4,FALSE)</f>
        <v>Causeway Bay</v>
      </c>
      <c r="L662">
        <f>VLOOKUP(K662,'[2]AreaCoordinates xlsx'!$A$1:$D$65536,3,FALSE)</f>
        <v>22.279729499999998</v>
      </c>
      <c r="M662">
        <f>VLOOKUP(K662,'[2]AreaCoordinates xlsx'!$A$1:$D$65536,4,FALSE)</f>
        <v>114.1870366</v>
      </c>
    </row>
    <row r="663" spans="1:13" x14ac:dyDescent="0.2">
      <c r="A663" s="2">
        <v>41644</v>
      </c>
      <c r="B663">
        <v>212</v>
      </c>
      <c r="C663" t="s">
        <v>14</v>
      </c>
      <c r="D663" t="str">
        <f t="shared" si="67"/>
        <v>銅鑼灣利園山道近希慎廣場行人路, Hong Kong</v>
      </c>
      <c r="E663" t="str">
        <f t="shared" si="69"/>
        <v>銅鑼灣利園山道近希慎廣場行人路</v>
      </c>
      <c r="F663" t="s">
        <v>741</v>
      </c>
      <c r="G663" t="s">
        <v>740</v>
      </c>
      <c r="H663" t="s">
        <v>486</v>
      </c>
      <c r="I663" t="s">
        <v>83</v>
      </c>
      <c r="J663" t="s">
        <v>84</v>
      </c>
      <c r="K663" t="str">
        <f>VLOOKUP(F663,'Unique Address'!A:D,4,FALSE)</f>
        <v>Causeway Bay</v>
      </c>
      <c r="L663">
        <f>VLOOKUP(K663,'[2]AreaCoordinates xlsx'!$A$1:$D$65536,3,FALSE)</f>
        <v>22.279729499999998</v>
      </c>
      <c r="M663">
        <f>VLOOKUP(K663,'[2]AreaCoordinates xlsx'!$A$1:$D$65536,4,FALSE)</f>
        <v>114.1870366</v>
      </c>
    </row>
    <row r="664" spans="1:13" x14ac:dyDescent="0.2">
      <c r="A664" s="2">
        <v>41644</v>
      </c>
      <c r="B664">
        <v>212</v>
      </c>
      <c r="C664" t="s">
        <v>14</v>
      </c>
      <c r="D664" t="str">
        <f t="shared" si="67"/>
        <v>銅鑼灣利園山道近鳳鳴大廈行人路, Hong Kong</v>
      </c>
      <c r="E664" t="str">
        <f t="shared" si="69"/>
        <v>銅鑼灣利園山道近鳳鳴大廈行人路</v>
      </c>
      <c r="F664" t="s">
        <v>743</v>
      </c>
      <c r="G664" t="s">
        <v>742</v>
      </c>
      <c r="H664" t="s">
        <v>486</v>
      </c>
      <c r="I664" t="s">
        <v>83</v>
      </c>
      <c r="J664" t="s">
        <v>84</v>
      </c>
      <c r="K664" t="str">
        <f>VLOOKUP(F664,'Unique Address'!A:D,4,FALSE)</f>
        <v>Causeway Bay</v>
      </c>
      <c r="L664">
        <f>VLOOKUP(K664,'[2]AreaCoordinates xlsx'!$A$1:$D$65536,3,FALSE)</f>
        <v>22.279729499999998</v>
      </c>
      <c r="M664">
        <f>VLOOKUP(K664,'[2]AreaCoordinates xlsx'!$A$1:$D$65536,4,FALSE)</f>
        <v>114.1870366</v>
      </c>
    </row>
    <row r="665" spans="1:13" x14ac:dyDescent="0.2">
      <c r="A665" s="2">
        <v>41644</v>
      </c>
      <c r="B665">
        <v>212</v>
      </c>
      <c r="C665" t="s">
        <v>14</v>
      </c>
      <c r="D665" t="str">
        <f t="shared" si="67"/>
        <v>銅鑼灣利園山道行人路, Hong Kong</v>
      </c>
      <c r="E665" t="str">
        <f t="shared" si="69"/>
        <v>銅鑼灣利園山道行人路</v>
      </c>
      <c r="F665" t="s">
        <v>745</v>
      </c>
      <c r="G665" t="s">
        <v>744</v>
      </c>
      <c r="H665" t="s">
        <v>486</v>
      </c>
      <c r="I665" t="s">
        <v>83</v>
      </c>
      <c r="J665" t="s">
        <v>84</v>
      </c>
      <c r="K665" t="str">
        <f>VLOOKUP(F665,'Unique Address'!A:D,4,FALSE)</f>
        <v>Causeway Bay</v>
      </c>
      <c r="L665">
        <f>VLOOKUP(K665,'[2]AreaCoordinates xlsx'!$A$1:$D$65536,3,FALSE)</f>
        <v>22.279729499999998</v>
      </c>
      <c r="M665">
        <f>VLOOKUP(K665,'[2]AreaCoordinates xlsx'!$A$1:$D$65536,4,FALSE)</f>
        <v>114.1870366</v>
      </c>
    </row>
    <row r="666" spans="1:13" x14ac:dyDescent="0.2">
      <c r="A666" s="2">
        <v>41644</v>
      </c>
      <c r="B666">
        <v>212</v>
      </c>
      <c r="C666" t="s">
        <v>14</v>
      </c>
      <c r="D666" t="str">
        <f t="shared" si="67"/>
        <v>銅鑼灣禮頓道近禮頓中心行人路(近波斯富街), Hong Kong</v>
      </c>
      <c r="E666" t="str">
        <f t="shared" si="69"/>
        <v>銅鑼灣禮頓道近禮頓中心行人路(近波斯富街)</v>
      </c>
      <c r="F666" t="s">
        <v>747</v>
      </c>
      <c r="G666" t="s">
        <v>746</v>
      </c>
      <c r="H666" t="s">
        <v>486</v>
      </c>
      <c r="I666" t="s">
        <v>83</v>
      </c>
      <c r="J666" t="s">
        <v>84</v>
      </c>
      <c r="K666" t="str">
        <f>VLOOKUP(F666,'Unique Address'!A:D,4,FALSE)</f>
        <v>Causeway Bay</v>
      </c>
      <c r="L666">
        <f>VLOOKUP(K666,'[2]AreaCoordinates xlsx'!$A$1:$D$65536,3,FALSE)</f>
        <v>22.279729499999998</v>
      </c>
      <c r="M666">
        <f>VLOOKUP(K666,'[2]AreaCoordinates xlsx'!$A$1:$D$65536,4,FALSE)</f>
        <v>114.1870366</v>
      </c>
    </row>
    <row r="667" spans="1:13" x14ac:dyDescent="0.2">
      <c r="A667" s="2">
        <v>41644</v>
      </c>
      <c r="B667">
        <v>212</v>
      </c>
      <c r="C667" t="s">
        <v>14</v>
      </c>
      <c r="D667" t="str">
        <f t="shared" si="67"/>
        <v>銅鑼灣廣場第二期對出駱克道行人路, Hong Kong</v>
      </c>
      <c r="E667" t="str">
        <f t="shared" si="69"/>
        <v>銅鑼灣廣場第二期對出駱克道行人路</v>
      </c>
      <c r="F667" t="s">
        <v>749</v>
      </c>
      <c r="G667" t="s">
        <v>748</v>
      </c>
      <c r="H667" t="s">
        <v>486</v>
      </c>
      <c r="I667" t="s">
        <v>83</v>
      </c>
      <c r="J667" t="s">
        <v>84</v>
      </c>
      <c r="K667" t="str">
        <f>VLOOKUP(F667,'Unique Address'!A:D,4,FALSE)</f>
        <v>Causeway Bay</v>
      </c>
      <c r="L667">
        <f>VLOOKUP(K667,'[2]AreaCoordinates xlsx'!$A$1:$D$65536,3,FALSE)</f>
        <v>22.279729499999998</v>
      </c>
      <c r="M667">
        <f>VLOOKUP(K667,'[2]AreaCoordinates xlsx'!$A$1:$D$65536,4,FALSE)</f>
        <v>114.1870366</v>
      </c>
    </row>
    <row r="668" spans="1:13" x14ac:dyDescent="0.2">
      <c r="A668" s="2">
        <v>41644</v>
      </c>
      <c r="B668">
        <v>212</v>
      </c>
      <c r="C668" t="s">
        <v>14</v>
      </c>
      <c r="D668" t="str">
        <f t="shared" si="67"/>
        <v>銅鑼灣駱克道近本德大廈行人路, Hong Kong</v>
      </c>
      <c r="E668" t="str">
        <f t="shared" si="69"/>
        <v>銅鑼灣駱克道近本德大廈行人路</v>
      </c>
      <c r="F668" t="s">
        <v>751</v>
      </c>
      <c r="G668" t="s">
        <v>750</v>
      </c>
      <c r="H668" t="s">
        <v>486</v>
      </c>
      <c r="I668" t="s">
        <v>83</v>
      </c>
      <c r="J668" t="s">
        <v>84</v>
      </c>
      <c r="K668" t="str">
        <f>VLOOKUP(F668,'Unique Address'!A:D,4,FALSE)</f>
        <v>Causeway Bay</v>
      </c>
      <c r="L668">
        <f>VLOOKUP(K668,'[2]AreaCoordinates xlsx'!$A$1:$D$65536,3,FALSE)</f>
        <v>22.279729499999998</v>
      </c>
      <c r="M668">
        <f>VLOOKUP(K668,'[2]AreaCoordinates xlsx'!$A$1:$D$65536,4,FALSE)</f>
        <v>114.1870366</v>
      </c>
    </row>
    <row r="669" spans="1:13" x14ac:dyDescent="0.2">
      <c r="A669" s="2">
        <v>41644</v>
      </c>
      <c r="B669">
        <v>212</v>
      </c>
      <c r="C669" t="s">
        <v>14</v>
      </c>
      <c r="D669" t="str">
        <f t="shared" si="67"/>
        <v>銅鑼灣珠城大廈對出百德新街行人路, Hong Kong</v>
      </c>
      <c r="E669" t="str">
        <f t="shared" si="69"/>
        <v>銅鑼灣珠城大廈對出百德新街行人路</v>
      </c>
      <c r="F669" t="s">
        <v>753</v>
      </c>
      <c r="G669" t="s">
        <v>752</v>
      </c>
      <c r="H669" t="s">
        <v>486</v>
      </c>
      <c r="I669" t="s">
        <v>83</v>
      </c>
      <c r="J669" t="s">
        <v>84</v>
      </c>
      <c r="K669" t="str">
        <f>VLOOKUP(F669,'Unique Address'!A:D,4,FALSE)</f>
        <v>Causeway Bay</v>
      </c>
      <c r="L669">
        <f>VLOOKUP(K669,'[2]AreaCoordinates xlsx'!$A$1:$D$65536,3,FALSE)</f>
        <v>22.279729499999998</v>
      </c>
      <c r="M669">
        <f>VLOOKUP(K669,'[2]AreaCoordinates xlsx'!$A$1:$D$65536,4,FALSE)</f>
        <v>114.1870366</v>
      </c>
    </row>
    <row r="670" spans="1:13" x14ac:dyDescent="0.2">
      <c r="A670" s="2">
        <v>41644</v>
      </c>
      <c r="B670">
        <v>212</v>
      </c>
      <c r="C670" t="s">
        <v>14</v>
      </c>
      <c r="D670" t="str">
        <f t="shared" si="67"/>
        <v>銅鑼灣波斯富街近銅鑼灣廣場二期行人路, Hong Kong</v>
      </c>
      <c r="E670" t="str">
        <f t="shared" si="69"/>
        <v>銅鑼灣波斯富街近銅鑼灣廣場二期行人路</v>
      </c>
      <c r="F670" t="s">
        <v>755</v>
      </c>
      <c r="G670" t="s">
        <v>754</v>
      </c>
      <c r="H670" t="s">
        <v>486</v>
      </c>
      <c r="I670" t="s">
        <v>83</v>
      </c>
      <c r="J670" t="s">
        <v>84</v>
      </c>
      <c r="K670" t="str">
        <f>VLOOKUP(F670,'Unique Address'!A:D,4,FALSE)</f>
        <v>Causeway Bay</v>
      </c>
      <c r="L670">
        <f>VLOOKUP(K670,'[2]AreaCoordinates xlsx'!$A$1:$D$65536,3,FALSE)</f>
        <v>22.279729499999998</v>
      </c>
      <c r="M670">
        <f>VLOOKUP(K670,'[2]AreaCoordinates xlsx'!$A$1:$D$65536,4,FALSE)</f>
        <v>114.1870366</v>
      </c>
    </row>
    <row r="671" spans="1:13" x14ac:dyDescent="0.2">
      <c r="A671" s="2">
        <v>41644</v>
      </c>
      <c r="B671">
        <v>212</v>
      </c>
      <c r="C671" t="s">
        <v>14</v>
      </c>
      <c r="D671" t="str">
        <f t="shared" si="67"/>
        <v>銅鑼灣波斯富街近銅鑼灣廣場, Hong Kong</v>
      </c>
      <c r="E671" t="str">
        <f>VLOOKUP(F671,'recent unique'!A:D,4,FALSE)</f>
        <v>銅鑼灣波斯富街近銅鑼灣廣場</v>
      </c>
      <c r="F671" t="s">
        <v>757</v>
      </c>
      <c r="G671" t="s">
        <v>756</v>
      </c>
      <c r="H671" t="s">
        <v>486</v>
      </c>
      <c r="I671" t="s">
        <v>83</v>
      </c>
      <c r="J671" t="s">
        <v>84</v>
      </c>
      <c r="K671" t="str">
        <f>VLOOKUP(F671,'Unique Address'!A:D,4,FALSE)</f>
        <v>Causeway Bay</v>
      </c>
      <c r="L671">
        <f>VLOOKUP(K671,'[2]AreaCoordinates xlsx'!$A$1:$D$65536,3,FALSE)</f>
        <v>22.279729499999998</v>
      </c>
      <c r="M671">
        <f>VLOOKUP(K671,'[2]AreaCoordinates xlsx'!$A$1:$D$65536,4,FALSE)</f>
        <v>114.1870366</v>
      </c>
    </row>
    <row r="672" spans="1:13" x14ac:dyDescent="0.2">
      <c r="A672" s="2">
        <v>41644</v>
      </c>
      <c r="B672">
        <v>212</v>
      </c>
      <c r="C672" t="s">
        <v>14</v>
      </c>
      <c r="D672" t="str">
        <f t="shared" si="67"/>
        <v>銅鑼灣恆生銅鑼灣大廈對出怡和街行人路, Hong Kong</v>
      </c>
      <c r="E672" t="str">
        <f>F672</f>
        <v>銅鑼灣恆生銅鑼灣大廈對出怡和街行人路</v>
      </c>
      <c r="F672" t="s">
        <v>615</v>
      </c>
      <c r="G672" t="s">
        <v>758</v>
      </c>
      <c r="H672" t="s">
        <v>486</v>
      </c>
      <c r="I672" t="s">
        <v>83</v>
      </c>
      <c r="J672" t="s">
        <v>84</v>
      </c>
      <c r="K672" t="str">
        <f>VLOOKUP(F672,'Unique Address'!A:D,4,FALSE)</f>
        <v>Causeway Bay</v>
      </c>
      <c r="L672">
        <f>VLOOKUP(K672,'[2]AreaCoordinates xlsx'!$A$1:$D$65536,3,FALSE)</f>
        <v>22.279729499999998</v>
      </c>
      <c r="M672">
        <f>VLOOKUP(K672,'[2]AreaCoordinates xlsx'!$A$1:$D$65536,4,FALSE)</f>
        <v>114.1870366</v>
      </c>
    </row>
    <row r="673" spans="1:13" x14ac:dyDescent="0.2">
      <c r="A673" s="2">
        <v>41644</v>
      </c>
      <c r="B673">
        <v>212</v>
      </c>
      <c r="C673" t="s">
        <v>14</v>
      </c>
      <c r="D673" t="str">
        <f t="shared" si="67"/>
        <v>銅鑼灣恩平中心, Hong Kong</v>
      </c>
      <c r="E673" t="str">
        <f>VLOOKUP(F673,'recent unique'!A:D,4,FALSE)</f>
        <v>銅鑼灣恩平中心</v>
      </c>
      <c r="F673" t="s">
        <v>760</v>
      </c>
      <c r="G673" t="s">
        <v>759</v>
      </c>
      <c r="H673" t="s">
        <v>486</v>
      </c>
      <c r="I673" t="s">
        <v>83</v>
      </c>
      <c r="J673" t="s">
        <v>84</v>
      </c>
      <c r="K673" t="str">
        <f>VLOOKUP(F673,'Unique Address'!A:D,4,FALSE)</f>
        <v>Causeway Bay</v>
      </c>
      <c r="L673">
        <f>VLOOKUP(K673,'[2]AreaCoordinates xlsx'!$A$1:$D$65536,3,FALSE)</f>
        <v>22.279729499999998</v>
      </c>
      <c r="M673">
        <f>VLOOKUP(K673,'[2]AreaCoordinates xlsx'!$A$1:$D$65536,4,FALSE)</f>
        <v>114.1870366</v>
      </c>
    </row>
    <row r="674" spans="1:13" x14ac:dyDescent="0.2">
      <c r="A674" s="2">
        <v>41644</v>
      </c>
      <c r="B674">
        <v>212</v>
      </c>
      <c r="C674" t="s">
        <v>14</v>
      </c>
      <c r="D674" t="str">
        <f t="shared" si="67"/>
        <v>銅鑼灣堅拿道東及登龍街交界行人路, Hong Kong</v>
      </c>
      <c r="E674" t="str">
        <f t="shared" ref="E674:E708" si="70">F674</f>
        <v>銅鑼灣堅拿道東及登龍街交界行人路</v>
      </c>
      <c r="F674" t="s">
        <v>762</v>
      </c>
      <c r="G674" t="s">
        <v>761</v>
      </c>
      <c r="H674" t="s">
        <v>486</v>
      </c>
      <c r="I674" t="s">
        <v>83</v>
      </c>
      <c r="J674" t="s">
        <v>84</v>
      </c>
      <c r="K674" t="str">
        <f>VLOOKUP(F674,'Unique Address'!A:D,4,FALSE)</f>
        <v>Causeway Bay</v>
      </c>
      <c r="L674">
        <f>VLOOKUP(K674,'[2]AreaCoordinates xlsx'!$A$1:$D$65536,3,FALSE)</f>
        <v>22.279729499999998</v>
      </c>
      <c r="M674">
        <f>VLOOKUP(K674,'[2]AreaCoordinates xlsx'!$A$1:$D$65536,4,FALSE)</f>
        <v>114.1870366</v>
      </c>
    </row>
    <row r="675" spans="1:13" x14ac:dyDescent="0.2">
      <c r="A675" s="2">
        <v>41644</v>
      </c>
      <c r="B675">
        <v>212</v>
      </c>
      <c r="C675" t="s">
        <v>14</v>
      </c>
      <c r="D675" t="str">
        <f t="shared" si="67"/>
        <v>銅鑼灣羅素街近波斯富街75號行人路, Hong Kong</v>
      </c>
      <c r="E675" t="str">
        <f t="shared" si="70"/>
        <v>銅鑼灣羅素街近波斯富街75號行人路</v>
      </c>
      <c r="F675" t="s">
        <v>764</v>
      </c>
      <c r="G675" t="s">
        <v>763</v>
      </c>
      <c r="H675" t="s">
        <v>486</v>
      </c>
      <c r="I675" t="s">
        <v>83</v>
      </c>
      <c r="J675" t="s">
        <v>84</v>
      </c>
      <c r="K675" t="str">
        <f>VLOOKUP(F675,'Unique Address'!A:D,4,FALSE)</f>
        <v>Causeway Bay</v>
      </c>
      <c r="L675">
        <f>VLOOKUP(K675,'[2]AreaCoordinates xlsx'!$A$1:$D$65536,3,FALSE)</f>
        <v>22.279729499999998</v>
      </c>
      <c r="M675">
        <f>VLOOKUP(K675,'[2]AreaCoordinates xlsx'!$A$1:$D$65536,4,FALSE)</f>
        <v>114.1870366</v>
      </c>
    </row>
    <row r="676" spans="1:13" x14ac:dyDescent="0.2">
      <c r="A676" s="2">
        <v>41644</v>
      </c>
      <c r="B676">
        <v>212</v>
      </c>
      <c r="C676" t="s">
        <v>14</v>
      </c>
      <c r="D676" t="str">
        <f t="shared" si="67"/>
        <v>銅鑼灣逢源街近燈籠州市場行人路, Hong Kong</v>
      </c>
      <c r="E676" t="str">
        <f t="shared" si="70"/>
        <v>銅鑼灣逢源街近燈籠州市場行人路</v>
      </c>
      <c r="F676" t="s">
        <v>766</v>
      </c>
      <c r="G676" t="s">
        <v>765</v>
      </c>
      <c r="H676" t="s">
        <v>486</v>
      </c>
      <c r="I676" t="s">
        <v>83</v>
      </c>
      <c r="J676" t="s">
        <v>84</v>
      </c>
      <c r="K676" t="str">
        <f>VLOOKUP(F676,'Unique Address'!A:D,4,FALSE)</f>
        <v>Causeway Bay</v>
      </c>
      <c r="L676">
        <f>VLOOKUP(K676,'[2]AreaCoordinates xlsx'!$A$1:$D$65536,3,FALSE)</f>
        <v>22.279729499999998</v>
      </c>
      <c r="M676">
        <f>VLOOKUP(K676,'[2]AreaCoordinates xlsx'!$A$1:$D$65536,4,FALSE)</f>
        <v>114.1870366</v>
      </c>
    </row>
    <row r="677" spans="1:13" x14ac:dyDescent="0.2">
      <c r="A677" s="2">
        <v>41644</v>
      </c>
      <c r="B677">
        <v>212</v>
      </c>
      <c r="C677" t="s">
        <v>14</v>
      </c>
      <c r="D677" t="str">
        <f t="shared" si="67"/>
        <v>銅鑼灣禮苑大廈對出行人路, Hong Kong</v>
      </c>
      <c r="E677" t="str">
        <f t="shared" si="70"/>
        <v>銅鑼灣禮苑大廈對出行人路</v>
      </c>
      <c r="F677" t="s">
        <v>768</v>
      </c>
      <c r="G677" t="s">
        <v>767</v>
      </c>
      <c r="H677" t="s">
        <v>486</v>
      </c>
      <c r="I677" t="s">
        <v>83</v>
      </c>
      <c r="J677" t="s">
        <v>84</v>
      </c>
      <c r="K677" t="str">
        <f>VLOOKUP(F677,'Unique Address'!A:D,4,FALSE)</f>
        <v>Causeway Bay</v>
      </c>
      <c r="L677">
        <f>VLOOKUP(K677,'[2]AreaCoordinates xlsx'!$A$1:$D$65536,3,FALSE)</f>
        <v>22.279729499999998</v>
      </c>
      <c r="M677">
        <f>VLOOKUP(K677,'[2]AreaCoordinates xlsx'!$A$1:$D$65536,4,FALSE)</f>
        <v>114.1870366</v>
      </c>
    </row>
    <row r="678" spans="1:13" x14ac:dyDescent="0.2">
      <c r="A678" s="2">
        <v>41644</v>
      </c>
      <c r="B678">
        <v>212</v>
      </c>
      <c r="C678" t="s">
        <v>14</v>
      </c>
      <c r="D678" t="str">
        <f t="shared" si="67"/>
        <v>港鐵銅鑼灣站D2出口對出行人路, Hong Kong</v>
      </c>
      <c r="E678" t="str">
        <f t="shared" si="70"/>
        <v>港鐵銅鑼灣站D2出口對出行人路</v>
      </c>
      <c r="F678" t="s">
        <v>770</v>
      </c>
      <c r="G678" t="s">
        <v>769</v>
      </c>
      <c r="H678" t="s">
        <v>486</v>
      </c>
      <c r="I678" t="s">
        <v>83</v>
      </c>
      <c r="J678" t="s">
        <v>84</v>
      </c>
      <c r="K678" t="str">
        <f>VLOOKUP(F678,'Unique Address'!A:D,4,FALSE)</f>
        <v>Causeway Bay</v>
      </c>
      <c r="L678">
        <f>VLOOKUP(K678,'[2]AreaCoordinates xlsx'!$A$1:$D$65536,3,FALSE)</f>
        <v>22.279729499999998</v>
      </c>
      <c r="M678">
        <f>VLOOKUP(K678,'[2]AreaCoordinates xlsx'!$A$1:$D$65536,4,FALSE)</f>
        <v>114.1870366</v>
      </c>
    </row>
    <row r="679" spans="1:13" x14ac:dyDescent="0.2">
      <c r="A679" s="2">
        <v>41644</v>
      </c>
      <c r="B679">
        <v>212</v>
      </c>
      <c r="C679" t="s">
        <v>14</v>
      </c>
      <c r="D679" t="str">
        <f t="shared" si="67"/>
        <v>港鐵銅鑼灣站B出口對出行人路, Hong Kong</v>
      </c>
      <c r="E679" t="str">
        <f t="shared" si="70"/>
        <v>港鐵銅鑼灣站B出口對出行人路</v>
      </c>
      <c r="F679" t="s">
        <v>772</v>
      </c>
      <c r="G679" t="s">
        <v>771</v>
      </c>
      <c r="H679" t="s">
        <v>486</v>
      </c>
      <c r="I679" t="s">
        <v>83</v>
      </c>
      <c r="J679" t="s">
        <v>84</v>
      </c>
      <c r="K679" t="str">
        <f>VLOOKUP(F679,'Unique Address'!A:D,4,FALSE)</f>
        <v>Causeway Bay</v>
      </c>
      <c r="L679">
        <f>VLOOKUP(K679,'[2]AreaCoordinates xlsx'!$A$1:$D$65536,3,FALSE)</f>
        <v>22.279729499999998</v>
      </c>
      <c r="M679">
        <f>VLOOKUP(K679,'[2]AreaCoordinates xlsx'!$A$1:$D$65536,4,FALSE)</f>
        <v>114.1870366</v>
      </c>
    </row>
    <row r="680" spans="1:13" x14ac:dyDescent="0.2">
      <c r="A680" s="2">
        <v>41644</v>
      </c>
      <c r="B680">
        <v>212</v>
      </c>
      <c r="C680" t="s">
        <v>14</v>
      </c>
      <c r="D680" t="str">
        <f t="shared" si="67"/>
        <v>港鐵銅鑼灣站D1出口對出行人路, Hong Kong</v>
      </c>
      <c r="E680" t="str">
        <f t="shared" si="70"/>
        <v>港鐵銅鑼灣站D1出口對出行人路</v>
      </c>
      <c r="F680" t="s">
        <v>774</v>
      </c>
      <c r="G680" t="s">
        <v>773</v>
      </c>
      <c r="H680" t="s">
        <v>486</v>
      </c>
      <c r="I680" t="s">
        <v>83</v>
      </c>
      <c r="J680" t="s">
        <v>84</v>
      </c>
      <c r="K680" t="str">
        <f>VLOOKUP(F680,'Unique Address'!A:D,4,FALSE)</f>
        <v>Causeway Bay</v>
      </c>
      <c r="L680">
        <f>VLOOKUP(K680,'[2]AreaCoordinates xlsx'!$A$1:$D$65536,3,FALSE)</f>
        <v>22.279729499999998</v>
      </c>
      <c r="M680">
        <f>VLOOKUP(K680,'[2]AreaCoordinates xlsx'!$A$1:$D$65536,4,FALSE)</f>
        <v>114.1870366</v>
      </c>
    </row>
    <row r="681" spans="1:13" x14ac:dyDescent="0.2">
      <c r="A681" s="2">
        <v>41644</v>
      </c>
      <c r="B681">
        <v>212</v>
      </c>
      <c r="C681" t="s">
        <v>14</v>
      </c>
      <c r="D681" t="str">
        <f t="shared" si="67"/>
        <v>港鐵銅鑼灣站E出口對出行人路, Hong Kong</v>
      </c>
      <c r="E681" t="str">
        <f t="shared" si="70"/>
        <v>港鐵銅鑼灣站E出口對出行人路</v>
      </c>
      <c r="F681" t="s">
        <v>776</v>
      </c>
      <c r="G681" t="s">
        <v>775</v>
      </c>
      <c r="H681" t="s">
        <v>486</v>
      </c>
      <c r="I681" t="s">
        <v>83</v>
      </c>
      <c r="J681" t="s">
        <v>84</v>
      </c>
      <c r="K681" t="str">
        <f>VLOOKUP(F681,'Unique Address'!A:D,4,FALSE)</f>
        <v>Causeway Bay</v>
      </c>
      <c r="L681">
        <f>VLOOKUP(K681,'[2]AreaCoordinates xlsx'!$A$1:$D$65536,3,FALSE)</f>
        <v>22.279729499999998</v>
      </c>
      <c r="M681">
        <f>VLOOKUP(K681,'[2]AreaCoordinates xlsx'!$A$1:$D$65536,4,FALSE)</f>
        <v>114.1870366</v>
      </c>
    </row>
    <row r="682" spans="1:13" x14ac:dyDescent="0.2">
      <c r="A682" s="2">
        <v>41644</v>
      </c>
      <c r="B682">
        <v>212</v>
      </c>
      <c r="C682" t="s">
        <v>14</v>
      </c>
      <c r="D682" t="str">
        <f t="shared" si="67"/>
        <v>港鐵銅鑼灣站F出口對出行人路, Hong Kong</v>
      </c>
      <c r="E682" t="str">
        <f t="shared" si="70"/>
        <v>港鐵銅鑼灣站F出口對出行人路</v>
      </c>
      <c r="F682" t="s">
        <v>778</v>
      </c>
      <c r="G682" t="s">
        <v>777</v>
      </c>
      <c r="H682" t="s">
        <v>486</v>
      </c>
      <c r="I682" t="s">
        <v>83</v>
      </c>
      <c r="J682" t="s">
        <v>84</v>
      </c>
      <c r="K682" t="str">
        <f>VLOOKUP(F682,'Unique Address'!A:D,4,FALSE)</f>
        <v>Causeway Bay</v>
      </c>
      <c r="L682">
        <f>VLOOKUP(K682,'[2]AreaCoordinates xlsx'!$A$1:$D$65536,3,FALSE)</f>
        <v>22.279729499999998</v>
      </c>
      <c r="M682">
        <f>VLOOKUP(K682,'[2]AreaCoordinates xlsx'!$A$1:$D$65536,4,FALSE)</f>
        <v>114.1870366</v>
      </c>
    </row>
    <row r="683" spans="1:13" x14ac:dyDescent="0.2">
      <c r="A683" s="2">
        <v>41644</v>
      </c>
      <c r="B683">
        <v>212</v>
      </c>
      <c r="C683" t="s">
        <v>14</v>
      </c>
      <c r="D683" t="str">
        <f t="shared" si="67"/>
        <v>銅鑼灣寶靈頓道近大寧閣行人路, Hong Kong</v>
      </c>
      <c r="E683" t="str">
        <f t="shared" si="70"/>
        <v>銅鑼灣寶靈頓道近大寧閣行人路</v>
      </c>
      <c r="F683" t="s">
        <v>780</v>
      </c>
      <c r="G683" t="s">
        <v>779</v>
      </c>
      <c r="H683" t="s">
        <v>486</v>
      </c>
      <c r="I683" t="s">
        <v>83</v>
      </c>
      <c r="J683" t="s">
        <v>84</v>
      </c>
      <c r="K683" t="str">
        <f>VLOOKUP(F683,'Unique Address'!A:D,4,FALSE)</f>
        <v>Causeway Bay</v>
      </c>
      <c r="L683">
        <f>VLOOKUP(K683,'[2]AreaCoordinates xlsx'!$A$1:$D$65536,3,FALSE)</f>
        <v>22.279729499999998</v>
      </c>
      <c r="M683">
        <f>VLOOKUP(K683,'[2]AreaCoordinates xlsx'!$A$1:$D$65536,4,FALSE)</f>
        <v>114.1870366</v>
      </c>
    </row>
    <row r="684" spans="1:13" x14ac:dyDescent="0.2">
      <c r="A684" s="2">
        <v>41644</v>
      </c>
      <c r="B684">
        <v>212</v>
      </c>
      <c r="C684" t="s">
        <v>14</v>
      </c>
      <c r="D684" t="str">
        <f t="shared" si="67"/>
        <v>銅鑼灣寶靈頓道近永德大廈行人路, Hong Kong</v>
      </c>
      <c r="E684" t="str">
        <f t="shared" si="70"/>
        <v>銅鑼灣寶靈頓道近永德大廈行人路</v>
      </c>
      <c r="F684" t="s">
        <v>782</v>
      </c>
      <c r="G684" t="s">
        <v>781</v>
      </c>
      <c r="H684" t="s">
        <v>486</v>
      </c>
      <c r="I684" t="s">
        <v>83</v>
      </c>
      <c r="J684" t="s">
        <v>84</v>
      </c>
      <c r="K684" t="str">
        <f>VLOOKUP(F684,'Unique Address'!A:D,4,FALSE)</f>
        <v>Causeway Bay</v>
      </c>
      <c r="L684">
        <f>VLOOKUP(K684,'[2]AreaCoordinates xlsx'!$A$1:$D$65536,3,FALSE)</f>
        <v>22.279729499999998</v>
      </c>
      <c r="M684">
        <f>VLOOKUP(K684,'[2]AreaCoordinates xlsx'!$A$1:$D$65536,4,FALSE)</f>
        <v>114.1870366</v>
      </c>
    </row>
    <row r="685" spans="1:13" x14ac:dyDescent="0.2">
      <c r="A685" s="2">
        <v>41644</v>
      </c>
      <c r="B685">
        <v>212</v>
      </c>
      <c r="C685" t="s">
        <v>14</v>
      </c>
      <c r="D685" t="str">
        <f t="shared" si="67"/>
        <v>銅鑼灣堅拿道西近必發商業大廈行人路, Hong Kong</v>
      </c>
      <c r="E685" t="str">
        <f t="shared" si="70"/>
        <v>銅鑼灣堅拿道西近必發商業大廈行人路</v>
      </c>
      <c r="F685" t="s">
        <v>784</v>
      </c>
      <c r="G685" t="s">
        <v>783</v>
      </c>
      <c r="H685" t="s">
        <v>486</v>
      </c>
      <c r="I685" t="s">
        <v>83</v>
      </c>
      <c r="J685" t="s">
        <v>84</v>
      </c>
      <c r="K685" t="str">
        <f>VLOOKUP(F685,'Unique Address'!A:D,4,FALSE)</f>
        <v>Causeway Bay</v>
      </c>
      <c r="L685">
        <f>VLOOKUP(K685,'[2]AreaCoordinates xlsx'!$A$1:$D$65536,3,FALSE)</f>
        <v>22.279729499999998</v>
      </c>
      <c r="M685">
        <f>VLOOKUP(K685,'[2]AreaCoordinates xlsx'!$A$1:$D$65536,4,FALSE)</f>
        <v>114.1870366</v>
      </c>
    </row>
    <row r="686" spans="1:13" x14ac:dyDescent="0.2">
      <c r="A686" s="2">
        <v>41644</v>
      </c>
      <c r="B686">
        <v>212</v>
      </c>
      <c r="C686" t="s">
        <v>14</v>
      </c>
      <c r="D686" t="str">
        <f t="shared" si="67"/>
        <v>銅鑼灣堅拿道西近永德大廈行人路, Hong Kong</v>
      </c>
      <c r="E686" t="str">
        <f t="shared" si="70"/>
        <v>銅鑼灣堅拿道西近永德大廈行人路</v>
      </c>
      <c r="F686" t="s">
        <v>786</v>
      </c>
      <c r="G686" t="s">
        <v>785</v>
      </c>
      <c r="H686" t="s">
        <v>486</v>
      </c>
      <c r="I686" t="s">
        <v>83</v>
      </c>
      <c r="J686" t="s">
        <v>84</v>
      </c>
      <c r="K686" t="str">
        <f>VLOOKUP(F686,'Unique Address'!A:D,4,FALSE)</f>
        <v>Causeway Bay</v>
      </c>
      <c r="L686">
        <f>VLOOKUP(K686,'[2]AreaCoordinates xlsx'!$A$1:$D$65536,3,FALSE)</f>
        <v>22.279729499999998</v>
      </c>
      <c r="M686">
        <f>VLOOKUP(K686,'[2]AreaCoordinates xlsx'!$A$1:$D$65536,4,FALSE)</f>
        <v>114.1870366</v>
      </c>
    </row>
    <row r="687" spans="1:13" x14ac:dyDescent="0.2">
      <c r="A687" s="2">
        <v>41644</v>
      </c>
      <c r="B687">
        <v>212</v>
      </c>
      <c r="C687" t="s">
        <v>14</v>
      </c>
      <c r="D687" t="str">
        <f t="shared" si="67"/>
        <v>銅鑼灣景隆街近中央樓行人路, Hong Kong</v>
      </c>
      <c r="E687" t="str">
        <f t="shared" si="70"/>
        <v>銅鑼灣景隆街近中央樓行人路</v>
      </c>
      <c r="F687" t="s">
        <v>788</v>
      </c>
      <c r="G687" t="s">
        <v>787</v>
      </c>
      <c r="H687" t="s">
        <v>486</v>
      </c>
      <c r="I687" t="s">
        <v>83</v>
      </c>
      <c r="J687" t="s">
        <v>84</v>
      </c>
      <c r="K687" t="str">
        <f>VLOOKUP(F687,'Unique Address'!A:D,4,FALSE)</f>
        <v>Causeway Bay</v>
      </c>
      <c r="L687">
        <f>VLOOKUP(K687,'[2]AreaCoordinates xlsx'!$A$1:$D$65536,3,FALSE)</f>
        <v>22.279729499999998</v>
      </c>
      <c r="M687">
        <f>VLOOKUP(K687,'[2]AreaCoordinates xlsx'!$A$1:$D$65536,4,FALSE)</f>
        <v>114.1870366</v>
      </c>
    </row>
    <row r="688" spans="1:13" x14ac:dyDescent="0.2">
      <c r="A688" s="2">
        <v>41644</v>
      </c>
      <c r="B688">
        <v>212</v>
      </c>
      <c r="C688" t="s">
        <v>14</v>
      </c>
      <c r="D688" t="str">
        <f t="shared" si="67"/>
        <v>銅鑼灣景隆街近顯輝中心行人路, Hong Kong</v>
      </c>
      <c r="E688" t="str">
        <f t="shared" si="70"/>
        <v>銅鑼灣景隆街近顯輝中心行人路</v>
      </c>
      <c r="F688" t="s">
        <v>790</v>
      </c>
      <c r="G688" t="s">
        <v>789</v>
      </c>
      <c r="H688" t="s">
        <v>486</v>
      </c>
      <c r="I688" t="s">
        <v>83</v>
      </c>
      <c r="J688" t="s">
        <v>84</v>
      </c>
      <c r="K688" t="str">
        <f>VLOOKUP(F688,'Unique Address'!A:D,4,FALSE)</f>
        <v>Causeway Bay</v>
      </c>
      <c r="L688">
        <f>VLOOKUP(K688,'[2]AreaCoordinates xlsx'!$A$1:$D$65536,3,FALSE)</f>
        <v>22.279729499999998</v>
      </c>
      <c r="M688">
        <f>VLOOKUP(K688,'[2]AreaCoordinates xlsx'!$A$1:$D$65536,4,FALSE)</f>
        <v>114.1870366</v>
      </c>
    </row>
    <row r="689" spans="1:13" x14ac:dyDescent="0.2">
      <c r="A689" s="2">
        <v>41644</v>
      </c>
      <c r="B689">
        <v>212</v>
      </c>
      <c r="C689" t="s">
        <v>14</v>
      </c>
      <c r="D689" t="str">
        <f t="shared" si="67"/>
        <v>銅鑼灣希慎道近裕景商業中心行人路, Hong Kong</v>
      </c>
      <c r="E689" t="str">
        <f t="shared" si="70"/>
        <v>銅鑼灣希慎道近裕景商業中心行人路</v>
      </c>
      <c r="F689" t="s">
        <v>792</v>
      </c>
      <c r="G689" t="s">
        <v>791</v>
      </c>
      <c r="H689" t="s">
        <v>486</v>
      </c>
      <c r="I689" t="s">
        <v>83</v>
      </c>
      <c r="J689" t="s">
        <v>84</v>
      </c>
      <c r="K689" t="str">
        <f>VLOOKUP(F689,'Unique Address'!A:D,4,FALSE)</f>
        <v>Causeway Bay</v>
      </c>
      <c r="L689">
        <f>VLOOKUP(K689,'[2]AreaCoordinates xlsx'!$A$1:$D$65536,3,FALSE)</f>
        <v>22.279729499999998</v>
      </c>
      <c r="M689">
        <f>VLOOKUP(K689,'[2]AreaCoordinates xlsx'!$A$1:$D$65536,4,FALSE)</f>
        <v>114.1870366</v>
      </c>
    </row>
    <row r="690" spans="1:13" x14ac:dyDescent="0.2">
      <c r="A690" s="2">
        <v>41644</v>
      </c>
      <c r="B690">
        <v>212</v>
      </c>
      <c r="C690" t="s">
        <v>14</v>
      </c>
      <c r="D690" t="str">
        <f t="shared" si="67"/>
        <v>銅鑼灣謝斐道近世界貿易中心行人路, Hong Kong</v>
      </c>
      <c r="E690" t="str">
        <f t="shared" si="70"/>
        <v>銅鑼灣謝斐道近世界貿易中心行人路</v>
      </c>
      <c r="F690" t="s">
        <v>794</v>
      </c>
      <c r="G690" t="s">
        <v>793</v>
      </c>
      <c r="H690" t="s">
        <v>486</v>
      </c>
      <c r="I690" t="s">
        <v>83</v>
      </c>
      <c r="J690" t="s">
        <v>84</v>
      </c>
      <c r="K690" t="str">
        <f>VLOOKUP(F690,'Unique Address'!A:D,4,FALSE)</f>
        <v>Causeway Bay</v>
      </c>
      <c r="L690">
        <f>VLOOKUP(K690,'[2]AreaCoordinates xlsx'!$A$1:$D$65536,3,FALSE)</f>
        <v>22.279729499999998</v>
      </c>
      <c r="M690">
        <f>VLOOKUP(K690,'[2]AreaCoordinates xlsx'!$A$1:$D$65536,4,FALSE)</f>
        <v>114.1870366</v>
      </c>
    </row>
    <row r="691" spans="1:13" x14ac:dyDescent="0.2">
      <c r="A691" s="2">
        <v>41644</v>
      </c>
      <c r="B691">
        <v>212</v>
      </c>
      <c r="C691" t="s">
        <v>14</v>
      </c>
      <c r="D691" t="str">
        <f t="shared" si="67"/>
        <v>銅鑼灣渣甸街近Capitol Building行人路, Hong Kong</v>
      </c>
      <c r="E691" t="str">
        <f t="shared" si="70"/>
        <v>銅鑼灣渣甸街近Capitol Building行人路</v>
      </c>
      <c r="F691" t="s">
        <v>796</v>
      </c>
      <c r="G691" t="s">
        <v>795</v>
      </c>
      <c r="H691" t="s">
        <v>486</v>
      </c>
      <c r="I691" t="s">
        <v>83</v>
      </c>
      <c r="J691" t="s">
        <v>84</v>
      </c>
      <c r="K691" t="str">
        <f>VLOOKUP(F691,'Unique Address'!A:D,4,FALSE)</f>
        <v>Causeway Bay</v>
      </c>
      <c r="L691">
        <f>VLOOKUP(K691,'[2]AreaCoordinates xlsx'!$A$1:$D$65536,3,FALSE)</f>
        <v>22.279729499999998</v>
      </c>
      <c r="M691">
        <f>VLOOKUP(K691,'[2]AreaCoordinates xlsx'!$A$1:$D$65536,4,FALSE)</f>
        <v>114.1870366</v>
      </c>
    </row>
    <row r="692" spans="1:13" x14ac:dyDescent="0.2">
      <c r="A692" s="2">
        <v>41644</v>
      </c>
      <c r="B692">
        <v>212</v>
      </c>
      <c r="C692" t="s">
        <v>14</v>
      </c>
      <c r="D692" t="str">
        <f t="shared" si="67"/>
        <v>銅鑼灣渣甸街近百達大廈行人路, Hong Kong</v>
      </c>
      <c r="E692" t="str">
        <f t="shared" si="70"/>
        <v>銅鑼灣渣甸街近百達大廈行人路</v>
      </c>
      <c r="F692" t="s">
        <v>798</v>
      </c>
      <c r="G692" t="s">
        <v>797</v>
      </c>
      <c r="H692" t="s">
        <v>486</v>
      </c>
      <c r="I692" t="s">
        <v>83</v>
      </c>
      <c r="J692" t="s">
        <v>84</v>
      </c>
      <c r="K692" t="str">
        <f>VLOOKUP(F692,'Unique Address'!A:D,4,FALSE)</f>
        <v>Causeway Bay</v>
      </c>
      <c r="L692">
        <f>VLOOKUP(K692,'[2]AreaCoordinates xlsx'!$A$1:$D$65536,3,FALSE)</f>
        <v>22.279729499999998</v>
      </c>
      <c r="M692">
        <f>VLOOKUP(K692,'[2]AreaCoordinates xlsx'!$A$1:$D$65536,4,FALSE)</f>
        <v>114.1870366</v>
      </c>
    </row>
    <row r="693" spans="1:13" x14ac:dyDescent="0.2">
      <c r="A693" s="2">
        <v>41644</v>
      </c>
      <c r="B693">
        <v>212</v>
      </c>
      <c r="C693" t="s">
        <v>14</v>
      </c>
      <c r="D693" t="str">
        <f t="shared" si="67"/>
        <v>銅鑼灣渣甸坊近采怡閣行人路, Hong Kong</v>
      </c>
      <c r="E693" t="str">
        <f t="shared" si="70"/>
        <v>銅鑼灣渣甸坊近采怡閣行人路</v>
      </c>
      <c r="F693" t="s">
        <v>800</v>
      </c>
      <c r="G693" t="s">
        <v>799</v>
      </c>
      <c r="H693" t="s">
        <v>486</v>
      </c>
      <c r="I693" t="s">
        <v>83</v>
      </c>
      <c r="J693" t="s">
        <v>84</v>
      </c>
      <c r="K693" t="str">
        <f>VLOOKUP(F693,'Unique Address'!A:D,4,FALSE)</f>
        <v>Causeway Bay</v>
      </c>
      <c r="L693">
        <f>VLOOKUP(K693,'[2]AreaCoordinates xlsx'!$A$1:$D$65536,3,FALSE)</f>
        <v>22.279729499999998</v>
      </c>
      <c r="M693">
        <f>VLOOKUP(K693,'[2]AreaCoordinates xlsx'!$A$1:$D$65536,4,FALSE)</f>
        <v>114.1870366</v>
      </c>
    </row>
    <row r="694" spans="1:13" x14ac:dyDescent="0.2">
      <c r="A694" s="2">
        <v>41644</v>
      </c>
      <c r="B694">
        <v>212</v>
      </c>
      <c r="C694" t="s">
        <v>14</v>
      </c>
      <c r="D694" t="str">
        <f t="shared" si="67"/>
        <v>銅鑼灣蘭芳道及利園山道交界行人路, Hong Kong</v>
      </c>
      <c r="E694" t="str">
        <f t="shared" si="70"/>
        <v>銅鑼灣蘭芳道及利園山道交界行人路</v>
      </c>
      <c r="F694" t="s">
        <v>802</v>
      </c>
      <c r="G694" t="s">
        <v>801</v>
      </c>
      <c r="H694" t="s">
        <v>486</v>
      </c>
      <c r="I694" t="s">
        <v>83</v>
      </c>
      <c r="J694" t="s">
        <v>84</v>
      </c>
      <c r="K694" t="str">
        <f>VLOOKUP(F694,'Unique Address'!A:D,4,FALSE)</f>
        <v>Causeway Bay</v>
      </c>
      <c r="L694">
        <f>VLOOKUP(K694,'[2]AreaCoordinates xlsx'!$A$1:$D$65536,3,FALSE)</f>
        <v>22.279729499999998</v>
      </c>
      <c r="M694">
        <f>VLOOKUP(K694,'[2]AreaCoordinates xlsx'!$A$1:$D$65536,4,FALSE)</f>
        <v>114.1870366</v>
      </c>
    </row>
    <row r="695" spans="1:13" x14ac:dyDescent="0.2">
      <c r="A695" s="2">
        <v>41644</v>
      </c>
      <c r="B695">
        <v>212</v>
      </c>
      <c r="C695" t="s">
        <v>14</v>
      </c>
      <c r="D695" t="str">
        <f t="shared" si="67"/>
        <v>銅鑼灣勿地臣街近宏通中心行人路, Hong Kong</v>
      </c>
      <c r="E695" t="str">
        <f t="shared" si="70"/>
        <v>銅鑼灣勿地臣街近宏通中心行人路</v>
      </c>
      <c r="F695" t="s">
        <v>804</v>
      </c>
      <c r="G695" t="s">
        <v>803</v>
      </c>
      <c r="H695" t="s">
        <v>486</v>
      </c>
      <c r="I695" t="s">
        <v>83</v>
      </c>
      <c r="J695" t="s">
        <v>84</v>
      </c>
      <c r="K695" t="str">
        <f>VLOOKUP(F695,'Unique Address'!A:D,4,FALSE)</f>
        <v>Causeway Bay</v>
      </c>
      <c r="L695">
        <f>VLOOKUP(K695,'[2]AreaCoordinates xlsx'!$A$1:$D$65536,3,FALSE)</f>
        <v>22.279729499999998</v>
      </c>
      <c r="M695">
        <f>VLOOKUP(K695,'[2]AreaCoordinates xlsx'!$A$1:$D$65536,4,FALSE)</f>
        <v>114.1870366</v>
      </c>
    </row>
    <row r="696" spans="1:13" x14ac:dyDescent="0.2">
      <c r="A696" s="2">
        <v>41644</v>
      </c>
      <c r="B696">
        <v>212</v>
      </c>
      <c r="C696" t="s">
        <v>14</v>
      </c>
      <c r="D696" t="str">
        <f t="shared" si="67"/>
        <v>銅鑼灣百德新街近恒隆中心對出行人路, Hong Kong</v>
      </c>
      <c r="E696" t="str">
        <f t="shared" si="70"/>
        <v>銅鑼灣百德新街近恒隆中心對出行人路</v>
      </c>
      <c r="F696" t="s">
        <v>806</v>
      </c>
      <c r="G696" t="s">
        <v>805</v>
      </c>
      <c r="H696" t="s">
        <v>486</v>
      </c>
      <c r="I696" t="s">
        <v>83</v>
      </c>
      <c r="J696" t="s">
        <v>84</v>
      </c>
      <c r="K696" t="str">
        <f>VLOOKUP(F696,'Unique Address'!A:D,4,FALSE)</f>
        <v>Causeway Bay</v>
      </c>
      <c r="L696">
        <f>VLOOKUP(K696,'[2]AreaCoordinates xlsx'!$A$1:$D$65536,3,FALSE)</f>
        <v>22.279729499999998</v>
      </c>
      <c r="M696">
        <f>VLOOKUP(K696,'[2]AreaCoordinates xlsx'!$A$1:$D$65536,4,FALSE)</f>
        <v>114.1870366</v>
      </c>
    </row>
    <row r="697" spans="1:13" x14ac:dyDescent="0.2">
      <c r="A697" s="2">
        <v>41644</v>
      </c>
      <c r="B697">
        <v>212</v>
      </c>
      <c r="C697" t="s">
        <v>14</v>
      </c>
      <c r="D697" t="str">
        <f t="shared" si="67"/>
        <v>銅鑼灣百德新街近香港大廈行人路, Hong Kong</v>
      </c>
      <c r="E697" t="str">
        <f t="shared" si="70"/>
        <v>銅鑼灣百德新街近香港大廈行人路</v>
      </c>
      <c r="F697" t="s">
        <v>808</v>
      </c>
      <c r="G697" t="s">
        <v>807</v>
      </c>
      <c r="H697" t="s">
        <v>486</v>
      </c>
      <c r="I697" t="s">
        <v>83</v>
      </c>
      <c r="J697" t="s">
        <v>84</v>
      </c>
      <c r="K697" t="str">
        <f>VLOOKUP(F697,'Unique Address'!A:D,4,FALSE)</f>
        <v>Causeway Bay</v>
      </c>
      <c r="L697">
        <f>VLOOKUP(K697,'[2]AreaCoordinates xlsx'!$A$1:$D$65536,3,FALSE)</f>
        <v>22.279729499999998</v>
      </c>
      <c r="M697">
        <f>VLOOKUP(K697,'[2]AreaCoordinates xlsx'!$A$1:$D$65536,4,FALSE)</f>
        <v>114.1870366</v>
      </c>
    </row>
    <row r="698" spans="1:13" x14ac:dyDescent="0.2">
      <c r="A698" s="2">
        <v>41644</v>
      </c>
      <c r="B698">
        <v>212</v>
      </c>
      <c r="C698" t="s">
        <v>14</v>
      </c>
      <c r="D698" t="str">
        <f t="shared" si="67"/>
        <v>銅鑼灣波斯富街62-68號近Happy Mansion行人路, Hong Kong</v>
      </c>
      <c r="E698" t="str">
        <f t="shared" si="70"/>
        <v>銅鑼灣波斯富街62-68號近Happy Mansion行人路</v>
      </c>
      <c r="F698" t="s">
        <v>810</v>
      </c>
      <c r="G698" t="s">
        <v>809</v>
      </c>
      <c r="H698" t="s">
        <v>486</v>
      </c>
      <c r="I698" t="s">
        <v>83</v>
      </c>
      <c r="J698" t="s">
        <v>84</v>
      </c>
      <c r="K698" t="str">
        <f>VLOOKUP(F698,'Unique Address'!A:D,4,FALSE)</f>
        <v>Causeway Bay</v>
      </c>
      <c r="L698">
        <f>VLOOKUP(K698,'[2]AreaCoordinates xlsx'!$A$1:$D$65536,3,FALSE)</f>
        <v>22.279729499999998</v>
      </c>
      <c r="M698">
        <f>VLOOKUP(K698,'[2]AreaCoordinates xlsx'!$A$1:$D$65536,4,FALSE)</f>
        <v>114.1870366</v>
      </c>
    </row>
    <row r="699" spans="1:13" x14ac:dyDescent="0.2">
      <c r="A699" s="2">
        <v>41644</v>
      </c>
      <c r="B699">
        <v>212</v>
      </c>
      <c r="C699" t="s">
        <v>14</v>
      </c>
      <c r="D699" t="str">
        <f t="shared" si="67"/>
        <v>銅鑼灣勿地臣街及羅素街交界行人路, Hong Kong</v>
      </c>
      <c r="E699" t="str">
        <f t="shared" si="70"/>
        <v>銅鑼灣勿地臣街及羅素街交界行人路</v>
      </c>
      <c r="F699" t="s">
        <v>812</v>
      </c>
      <c r="G699" t="s">
        <v>811</v>
      </c>
      <c r="H699" t="s">
        <v>486</v>
      </c>
      <c r="I699" t="s">
        <v>83</v>
      </c>
      <c r="J699" t="s">
        <v>84</v>
      </c>
      <c r="K699" t="str">
        <f>VLOOKUP(F699,'Unique Address'!A:D,4,FALSE)</f>
        <v>Causeway Bay</v>
      </c>
      <c r="L699">
        <f>VLOOKUP(K699,'[2]AreaCoordinates xlsx'!$A$1:$D$65536,3,FALSE)</f>
        <v>22.279729499999998</v>
      </c>
      <c r="M699">
        <f>VLOOKUP(K699,'[2]AreaCoordinates xlsx'!$A$1:$D$65536,4,FALSE)</f>
        <v>114.1870366</v>
      </c>
    </row>
    <row r="700" spans="1:13" x14ac:dyDescent="0.2">
      <c r="A700" s="2">
        <v>41644</v>
      </c>
      <c r="B700">
        <v>212</v>
      </c>
      <c r="C700" t="s">
        <v>14</v>
      </c>
      <c r="D700" t="str">
        <f t="shared" si="67"/>
        <v>銅鑼灣羅素街近二千年廣場行人路, Hong Kong</v>
      </c>
      <c r="E700" t="str">
        <f t="shared" si="70"/>
        <v>銅鑼灣羅素街近二千年廣場行人路</v>
      </c>
      <c r="F700" t="s">
        <v>814</v>
      </c>
      <c r="G700" t="s">
        <v>813</v>
      </c>
      <c r="H700" t="s">
        <v>486</v>
      </c>
      <c r="I700" t="s">
        <v>83</v>
      </c>
      <c r="J700" t="s">
        <v>84</v>
      </c>
      <c r="K700" t="str">
        <f>VLOOKUP(F700,'Unique Address'!A:D,4,FALSE)</f>
        <v>Causeway Bay</v>
      </c>
      <c r="L700">
        <f>VLOOKUP(K700,'[2]AreaCoordinates xlsx'!$A$1:$D$65536,3,FALSE)</f>
        <v>22.279729499999998</v>
      </c>
      <c r="M700">
        <f>VLOOKUP(K700,'[2]AreaCoordinates xlsx'!$A$1:$D$65536,4,FALSE)</f>
        <v>114.1870366</v>
      </c>
    </row>
    <row r="701" spans="1:13" x14ac:dyDescent="0.2">
      <c r="A701" s="2">
        <v>41644</v>
      </c>
      <c r="B701">
        <v>212</v>
      </c>
      <c r="C701" t="s">
        <v>14</v>
      </c>
      <c r="D701" t="str">
        <f t="shared" si="67"/>
        <v>銅鑼灣羅素街近金朝陽中心行人路, Hong Kong</v>
      </c>
      <c r="E701" t="str">
        <f t="shared" si="70"/>
        <v>銅鑼灣羅素街近金朝陽中心行人路</v>
      </c>
      <c r="F701" t="s">
        <v>816</v>
      </c>
      <c r="G701" t="s">
        <v>815</v>
      </c>
      <c r="H701" t="s">
        <v>486</v>
      </c>
      <c r="I701" t="s">
        <v>83</v>
      </c>
      <c r="J701" t="s">
        <v>84</v>
      </c>
      <c r="K701" t="str">
        <f>VLOOKUP(F701,'Unique Address'!A:D,4,FALSE)</f>
        <v>Causeway Bay</v>
      </c>
      <c r="L701">
        <f>VLOOKUP(K701,'[2]AreaCoordinates xlsx'!$A$1:$D$65536,3,FALSE)</f>
        <v>22.279729499999998</v>
      </c>
      <c r="M701">
        <f>VLOOKUP(K701,'[2]AreaCoordinates xlsx'!$A$1:$D$65536,4,FALSE)</f>
        <v>114.1870366</v>
      </c>
    </row>
    <row r="702" spans="1:13" x14ac:dyDescent="0.2">
      <c r="A702" s="2">
        <v>41644</v>
      </c>
      <c r="B702">
        <v>212</v>
      </c>
      <c r="C702" t="s">
        <v>14</v>
      </c>
      <c r="D702" t="str">
        <f t="shared" si="67"/>
        <v>銅鑼灣登龍街近景隆商業大廈行人路, Hong Kong</v>
      </c>
      <c r="E702" t="str">
        <f t="shared" si="70"/>
        <v>銅鑼灣登龍街近景隆商業大廈行人路</v>
      </c>
      <c r="F702" t="s">
        <v>818</v>
      </c>
      <c r="G702" t="s">
        <v>817</v>
      </c>
      <c r="H702" t="s">
        <v>486</v>
      </c>
      <c r="I702" t="s">
        <v>83</v>
      </c>
      <c r="J702" t="s">
        <v>84</v>
      </c>
      <c r="K702" t="str">
        <f>VLOOKUP(F702,'Unique Address'!A:D,4,FALSE)</f>
        <v>Causeway Bay</v>
      </c>
      <c r="L702">
        <f>VLOOKUP(K702,'[2]AreaCoordinates xlsx'!$A$1:$D$65536,3,FALSE)</f>
        <v>22.279729499999998</v>
      </c>
      <c r="M702">
        <f>VLOOKUP(K702,'[2]AreaCoordinates xlsx'!$A$1:$D$65536,4,FALSE)</f>
        <v>114.1870366</v>
      </c>
    </row>
    <row r="703" spans="1:13" x14ac:dyDescent="0.2">
      <c r="A703" s="2">
        <v>41644</v>
      </c>
      <c r="B703">
        <v>212</v>
      </c>
      <c r="C703" t="s">
        <v>14</v>
      </c>
      <c r="D703" t="str">
        <f t="shared" si="67"/>
        <v>銅鑼灣登龍街近南業大廈行人路, Hong Kong</v>
      </c>
      <c r="E703" t="str">
        <f t="shared" si="70"/>
        <v>銅鑼灣登龍街近南業大廈行人路</v>
      </c>
      <c r="F703" t="s">
        <v>820</v>
      </c>
      <c r="G703" t="s">
        <v>819</v>
      </c>
      <c r="H703" t="s">
        <v>486</v>
      </c>
      <c r="I703" t="s">
        <v>83</v>
      </c>
      <c r="J703" t="s">
        <v>84</v>
      </c>
      <c r="K703" t="str">
        <f>VLOOKUP(F703,'Unique Address'!A:D,4,FALSE)</f>
        <v>Causeway Bay</v>
      </c>
      <c r="L703">
        <f>VLOOKUP(K703,'[2]AreaCoordinates xlsx'!$A$1:$D$65536,3,FALSE)</f>
        <v>22.279729499999998</v>
      </c>
      <c r="M703">
        <f>VLOOKUP(K703,'[2]AreaCoordinates xlsx'!$A$1:$D$65536,4,FALSE)</f>
        <v>114.1870366</v>
      </c>
    </row>
    <row r="704" spans="1:13" x14ac:dyDescent="0.2">
      <c r="A704" s="2">
        <v>41644</v>
      </c>
      <c r="B704">
        <v>212</v>
      </c>
      <c r="C704" t="s">
        <v>14</v>
      </c>
      <c r="D704" t="str">
        <f t="shared" si="67"/>
        <v>銅鑼灣利園山道及軒尼詩道交界行人路, Hong Kong</v>
      </c>
      <c r="E704" t="str">
        <f t="shared" si="70"/>
        <v>銅鑼灣利園山道及軒尼詩道交界行人路</v>
      </c>
      <c r="F704" t="s">
        <v>822</v>
      </c>
      <c r="G704" t="s">
        <v>821</v>
      </c>
      <c r="H704" t="s">
        <v>486</v>
      </c>
      <c r="I704" t="s">
        <v>83</v>
      </c>
      <c r="J704" t="s">
        <v>84</v>
      </c>
      <c r="K704" t="str">
        <f>VLOOKUP(F704,'Unique Address'!A:D,4,FALSE)</f>
        <v>Causeway Bay</v>
      </c>
      <c r="L704">
        <f>VLOOKUP(K704,'[2]AreaCoordinates xlsx'!$A$1:$D$65536,3,FALSE)</f>
        <v>22.279729499999998</v>
      </c>
      <c r="M704">
        <f>VLOOKUP(K704,'[2]AreaCoordinates xlsx'!$A$1:$D$65536,4,FALSE)</f>
        <v>114.1870366</v>
      </c>
    </row>
    <row r="705" spans="1:13" x14ac:dyDescent="0.2">
      <c r="A705" s="2">
        <v>41644</v>
      </c>
      <c r="B705">
        <v>212</v>
      </c>
      <c r="C705" t="s">
        <v>14</v>
      </c>
      <c r="D705" t="str">
        <f t="shared" si="67"/>
        <v>銅鑼灣黃泥涌道近紀利華木球會行人路, Hong Kong</v>
      </c>
      <c r="E705" t="str">
        <f t="shared" si="70"/>
        <v>銅鑼灣黃泥涌道近紀利華木球會行人路</v>
      </c>
      <c r="F705" t="s">
        <v>824</v>
      </c>
      <c r="G705" t="s">
        <v>823</v>
      </c>
      <c r="H705" t="s">
        <v>486</v>
      </c>
      <c r="I705" t="s">
        <v>83</v>
      </c>
      <c r="J705" t="s">
        <v>84</v>
      </c>
      <c r="K705" t="str">
        <f>VLOOKUP(F705,'Unique Address'!A:D,4,FALSE)</f>
        <v>Causeway Bay</v>
      </c>
      <c r="L705">
        <f>VLOOKUP(K705,'[2]AreaCoordinates xlsx'!$A$1:$D$65536,3,FALSE)</f>
        <v>22.279729499999998</v>
      </c>
      <c r="M705">
        <f>VLOOKUP(K705,'[2]AreaCoordinates xlsx'!$A$1:$D$65536,4,FALSE)</f>
        <v>114.1870366</v>
      </c>
    </row>
    <row r="706" spans="1:13" x14ac:dyDescent="0.2">
      <c r="A706" s="2">
        <v>41644</v>
      </c>
      <c r="B706">
        <v>212</v>
      </c>
      <c r="C706" t="s">
        <v>14</v>
      </c>
      <c r="D706" t="str">
        <f t="shared" si="67"/>
        <v>銅鑼灣黃泥涌道近好運大廈行人路, Hong Kong</v>
      </c>
      <c r="E706" t="str">
        <f t="shared" si="70"/>
        <v>銅鑼灣黃泥涌道近好運大廈行人路</v>
      </c>
      <c r="F706" t="s">
        <v>826</v>
      </c>
      <c r="G706" t="s">
        <v>825</v>
      </c>
      <c r="H706" t="s">
        <v>486</v>
      </c>
      <c r="I706" t="s">
        <v>83</v>
      </c>
      <c r="J706" t="s">
        <v>84</v>
      </c>
      <c r="K706" t="str">
        <f>VLOOKUP(F706,'Unique Address'!A:D,4,FALSE)</f>
        <v>Causeway Bay</v>
      </c>
      <c r="L706">
        <f>VLOOKUP(K706,'[2]AreaCoordinates xlsx'!$A$1:$D$65536,3,FALSE)</f>
        <v>22.279729499999998</v>
      </c>
      <c r="M706">
        <f>VLOOKUP(K706,'[2]AreaCoordinates xlsx'!$A$1:$D$65536,4,FALSE)</f>
        <v>114.1870366</v>
      </c>
    </row>
    <row r="707" spans="1:13" x14ac:dyDescent="0.2">
      <c r="A707" s="2">
        <v>41644</v>
      </c>
      <c r="B707">
        <v>212</v>
      </c>
      <c r="C707" t="s">
        <v>14</v>
      </c>
      <c r="D707" t="str">
        <f t="shared" si="67"/>
        <v>銅鑼灣怡和街近香港大廈行人路, Hong Kong</v>
      </c>
      <c r="E707" t="str">
        <f t="shared" si="70"/>
        <v>銅鑼灣怡和街近香港大廈行人路</v>
      </c>
      <c r="F707" t="s">
        <v>828</v>
      </c>
      <c r="G707" t="s">
        <v>827</v>
      </c>
      <c r="H707" t="s">
        <v>486</v>
      </c>
      <c r="I707" t="s">
        <v>83</v>
      </c>
      <c r="J707" t="s">
        <v>84</v>
      </c>
      <c r="K707" t="str">
        <f>VLOOKUP(F707,'Unique Address'!A:D,4,FALSE)</f>
        <v>Causeway Bay</v>
      </c>
      <c r="L707">
        <f>VLOOKUP(K707,'[2]AreaCoordinates xlsx'!$A$1:$D$65536,3,FALSE)</f>
        <v>22.279729499999998</v>
      </c>
      <c r="M707">
        <f>VLOOKUP(K707,'[2]AreaCoordinates xlsx'!$A$1:$D$65536,4,FALSE)</f>
        <v>114.1870366</v>
      </c>
    </row>
    <row r="708" spans="1:13" x14ac:dyDescent="0.2">
      <c r="A708" s="2">
        <v>41644</v>
      </c>
      <c r="B708">
        <v>212</v>
      </c>
      <c r="C708" t="s">
        <v>14</v>
      </c>
      <c r="D708" t="str">
        <f t="shared" si="67"/>
        <v>灣仔堅拿道西鵝頸橋底對出堅拿道西行人路(近灣仔道), Hong Kong</v>
      </c>
      <c r="E708" t="str">
        <f t="shared" si="70"/>
        <v>灣仔堅拿道西鵝頸橋底對出堅拿道西行人路(近灣仔道)</v>
      </c>
      <c r="F708" t="s">
        <v>729</v>
      </c>
      <c r="G708" t="s">
        <v>829</v>
      </c>
      <c r="H708" t="s">
        <v>11</v>
      </c>
      <c r="I708" t="s">
        <v>83</v>
      </c>
      <c r="J708" t="s">
        <v>84</v>
      </c>
      <c r="K708" t="str">
        <f>VLOOKUP(F708,'Unique Address'!A:D,4,FALSE)</f>
        <v>Wan Chai</v>
      </c>
      <c r="L708">
        <f>VLOOKUP(K708,'[2]AreaCoordinates xlsx'!$A$1:$D$65536,3,FALSE)</f>
        <v>22.276022000000001</v>
      </c>
      <c r="M708">
        <f>VLOOKUP(K708,'[2]AreaCoordinates xlsx'!$A$1:$D$65536,4,FALSE)</f>
        <v>114.1751471</v>
      </c>
    </row>
    <row r="709" spans="1:13" x14ac:dyDescent="0.2">
      <c r="A709" s="2">
        <v>41644</v>
      </c>
      <c r="B709">
        <v>6583</v>
      </c>
      <c r="C709" t="s">
        <v>19</v>
      </c>
      <c r="D709" t="str">
        <f t="shared" si="67"/>
        <v>屯門屯順街屯合街, Hong Kong</v>
      </c>
      <c r="E709" t="str">
        <f>VLOOKUP(F709,'recent unique'!A:D,4,FALSE)</f>
        <v>屯門屯順街屯合街</v>
      </c>
      <c r="F709" t="s">
        <v>831</v>
      </c>
      <c r="G709" t="s">
        <v>830</v>
      </c>
      <c r="H709" t="s">
        <v>11</v>
      </c>
      <c r="I709" t="s">
        <v>378</v>
      </c>
      <c r="J709" t="s">
        <v>379</v>
      </c>
      <c r="K709" t="str">
        <f>VLOOKUP(F709,'Unique Address'!A:D,4,FALSE)</f>
        <v>Tuen Mun</v>
      </c>
      <c r="L709">
        <f>VLOOKUP(K709,'[2]AreaCoordinates xlsx'!$A$1:$D$65536,3,FALSE)</f>
        <v>22.390829499999999</v>
      </c>
      <c r="M709">
        <f>VLOOKUP(K709,'[2]AreaCoordinates xlsx'!$A$1:$D$65536,4,FALSE)</f>
        <v>113.9725126</v>
      </c>
    </row>
    <row r="710" spans="1:13" x14ac:dyDescent="0.2">
      <c r="A710" s="2">
        <v>41644</v>
      </c>
      <c r="B710">
        <v>6583</v>
      </c>
      <c r="C710" t="s">
        <v>19</v>
      </c>
      <c r="D710" t="str">
        <f t="shared" si="67"/>
        <v>屯門屯順街屯隆街, Hong Kong</v>
      </c>
      <c r="E710" t="str">
        <f>VLOOKUP(F710,'recent unique'!A:D,4,FALSE)</f>
        <v>屯門屯順街屯隆街</v>
      </c>
      <c r="F710" t="s">
        <v>833</v>
      </c>
      <c r="G710" t="s">
        <v>832</v>
      </c>
      <c r="H710" t="s">
        <v>11</v>
      </c>
      <c r="I710" t="s">
        <v>378</v>
      </c>
      <c r="J710" t="s">
        <v>379</v>
      </c>
      <c r="K710" t="str">
        <f>VLOOKUP(F710,'Unique Address'!A:D,4,FALSE)</f>
        <v>Tuen Mun</v>
      </c>
      <c r="L710">
        <f>VLOOKUP(K710,'[2]AreaCoordinates xlsx'!$A$1:$D$65536,3,FALSE)</f>
        <v>22.390829499999999</v>
      </c>
      <c r="M710">
        <f>VLOOKUP(K710,'[2]AreaCoordinates xlsx'!$A$1:$D$65536,4,FALSE)</f>
        <v>113.9725126</v>
      </c>
    </row>
    <row r="711" spans="1:13" x14ac:dyDescent="0.2">
      <c r="A711" s="2">
        <v>41644</v>
      </c>
      <c r="B711">
        <v>6583</v>
      </c>
      <c r="C711" t="s">
        <v>19</v>
      </c>
      <c r="D711" t="str">
        <f t="shared" si="67"/>
        <v>荃灣禾笛街新村街, Hong Kong</v>
      </c>
      <c r="E711" t="str">
        <f>VLOOKUP(F711,'recent unique'!A:D,4,FALSE)</f>
        <v>荃灣禾笛街新村街</v>
      </c>
      <c r="F711" t="s">
        <v>835</v>
      </c>
      <c r="G711" t="s">
        <v>834</v>
      </c>
      <c r="H711" t="s">
        <v>11</v>
      </c>
      <c r="I711" t="s">
        <v>378</v>
      </c>
      <c r="J711" t="s">
        <v>379</v>
      </c>
      <c r="K711" t="str">
        <f>VLOOKUP(F711,'Unique Address'!A:D,4,FALSE)</f>
        <v>Tsuen Wan</v>
      </c>
      <c r="L711">
        <f>VLOOKUP(K711,'[2]AreaCoordinates xlsx'!$A$1:$D$65536,3,FALSE)</f>
        <v>22.3713227</v>
      </c>
      <c r="M711">
        <f>VLOOKUP(K711,'[2]AreaCoordinates xlsx'!$A$1:$D$65536,4,FALSE)</f>
        <v>114.11416010000001</v>
      </c>
    </row>
    <row r="712" spans="1:13" x14ac:dyDescent="0.2">
      <c r="A712" s="2">
        <v>41644</v>
      </c>
      <c r="B712">
        <v>6583</v>
      </c>
      <c r="C712" t="s">
        <v>19</v>
      </c>
      <c r="D712" t="str">
        <f t="shared" si="67"/>
        <v>屯門美樂輕鐵站側空地位置, Hong Kong</v>
      </c>
      <c r="E712" t="str">
        <f>VLOOKUP(F712,'recent unique'!A:D,4,FALSE)</f>
        <v>屯門美樂輕鐵站側空地位置</v>
      </c>
      <c r="F712" t="s">
        <v>837</v>
      </c>
      <c r="G712" t="s">
        <v>836</v>
      </c>
      <c r="H712" t="s">
        <v>11</v>
      </c>
      <c r="I712" t="s">
        <v>378</v>
      </c>
      <c r="J712" t="s">
        <v>379</v>
      </c>
      <c r="K712" t="str">
        <f>VLOOKUP(F712,'Unique Address'!A:D,4,FALSE)</f>
        <v>Tuen Mun</v>
      </c>
      <c r="L712">
        <f>VLOOKUP(K712,'[2]AreaCoordinates xlsx'!$A$1:$D$65536,3,FALSE)</f>
        <v>22.390829499999999</v>
      </c>
      <c r="M712">
        <f>VLOOKUP(K712,'[2]AreaCoordinates xlsx'!$A$1:$D$65536,4,FALSE)</f>
        <v>113.9725126</v>
      </c>
    </row>
    <row r="713" spans="1:13" x14ac:dyDescent="0.2">
      <c r="A713" s="2">
        <v>41644</v>
      </c>
      <c r="B713">
        <v>13934</v>
      </c>
      <c r="C713" t="s">
        <v>19</v>
      </c>
      <c r="D713" t="str">
        <f t="shared" si="67"/>
        <v>圓玄學院知止亭及樂閒亭之間通道, Hong Kong</v>
      </c>
      <c r="E713" t="str">
        <f t="shared" ref="E713:E717" si="71">F713</f>
        <v>圓玄學院知止亭及樂閒亭之間通道</v>
      </c>
      <c r="F713" t="s">
        <v>62</v>
      </c>
      <c r="G713" t="s">
        <v>60</v>
      </c>
      <c r="H713" t="s">
        <v>11</v>
      </c>
      <c r="I713" t="s">
        <v>59</v>
      </c>
      <c r="J713" t="s">
        <v>61</v>
      </c>
      <c r="K713" t="str">
        <f>VLOOKUP(F713,'Unique Address'!A:D,4,FALSE)</f>
        <v>Tsuen Wan</v>
      </c>
      <c r="L713">
        <f>VLOOKUP(K713,'[2]AreaCoordinates xlsx'!$A$1:$D$65536,3,FALSE)</f>
        <v>22.3713227</v>
      </c>
      <c r="M713">
        <f>VLOOKUP(K713,'[2]AreaCoordinates xlsx'!$A$1:$D$65536,4,FALSE)</f>
        <v>114.11416010000001</v>
      </c>
    </row>
    <row r="714" spans="1:13" x14ac:dyDescent="0.2">
      <c r="A714" s="2">
        <v>41644</v>
      </c>
      <c r="B714">
        <v>805</v>
      </c>
      <c r="C714" t="s">
        <v>46</v>
      </c>
      <c r="D714" t="str">
        <f>E714</f>
        <v>Hong Kong</v>
      </c>
      <c r="E714" t="s">
        <v>10918</v>
      </c>
      <c r="F714" t="str">
        <f>"  "</f>
        <v xml:space="preserve">  </v>
      </c>
      <c r="G714" t="str">
        <f>C714</f>
        <v>Territory-Wide</v>
      </c>
      <c r="H714" t="s">
        <v>48</v>
      </c>
      <c r="I714" t="s">
        <v>63</v>
      </c>
      <c r="J714" t="s">
        <v>64</v>
      </c>
      <c r="K714" t="s">
        <v>10918</v>
      </c>
      <c r="L714">
        <f>VLOOKUP(K714,'[2]AreaCoordinates xlsx'!$A$1:$D$65536,3,FALSE)</f>
        <v>22.244479999999999</v>
      </c>
      <c r="M714">
        <f>VLOOKUP(K714,'[2]AreaCoordinates xlsx'!$A$1:$D$65536,4,FALSE)</f>
        <v>114.1860519</v>
      </c>
    </row>
    <row r="715" spans="1:13" x14ac:dyDescent="0.2">
      <c r="A715" s="2">
        <v>41644</v>
      </c>
      <c r="B715">
        <v>13909</v>
      </c>
      <c r="C715" t="s">
        <v>14</v>
      </c>
      <c r="D715" t="str">
        <f t="shared" ref="D715:D719" si="72">E715&amp;", Hong Kong"</f>
        <v>銅鑼灣麥當勞大廈對出怡和街行人路, Hong Kong</v>
      </c>
      <c r="E715" t="str">
        <f t="shared" si="71"/>
        <v>銅鑼灣麥當勞大廈對出怡和街行人路</v>
      </c>
      <c r="F715" t="s">
        <v>839</v>
      </c>
      <c r="G715" t="s">
        <v>838</v>
      </c>
      <c r="H715" t="s">
        <v>11</v>
      </c>
      <c r="I715" t="s">
        <v>612</v>
      </c>
      <c r="J715" t="s">
        <v>614</v>
      </c>
      <c r="K715" t="str">
        <f>VLOOKUP(F715,'Unique Address'!A:D,4,FALSE)</f>
        <v>Causeway Bay</v>
      </c>
      <c r="L715">
        <f>VLOOKUP(K715,'[2]AreaCoordinates xlsx'!$A$1:$D$65536,3,FALSE)</f>
        <v>22.279729499999998</v>
      </c>
      <c r="M715">
        <f>VLOOKUP(K715,'[2]AreaCoordinates xlsx'!$A$1:$D$65536,4,FALSE)</f>
        <v>114.1870366</v>
      </c>
    </row>
    <row r="716" spans="1:13" x14ac:dyDescent="0.2">
      <c r="A716" s="2">
        <v>41644</v>
      </c>
      <c r="B716">
        <v>231</v>
      </c>
      <c r="C716" t="s">
        <v>14</v>
      </c>
      <c r="D716" t="str">
        <f t="shared" si="72"/>
        <v>銅鑼灣維多利亞公園第48屆工展會4A25攤位, Hong Kong</v>
      </c>
      <c r="E716" t="str">
        <f t="shared" si="71"/>
        <v>銅鑼灣維多利亞公園第48屆工展會4A25攤位</v>
      </c>
      <c r="F716" t="s">
        <v>68</v>
      </c>
      <c r="G716" t="s">
        <v>66</v>
      </c>
      <c r="H716" t="s">
        <v>11</v>
      </c>
      <c r="I716" t="s">
        <v>65</v>
      </c>
      <c r="J716" t="s">
        <v>67</v>
      </c>
      <c r="K716" t="str">
        <f>VLOOKUP(F716,'Unique Address'!A:D,4,FALSE)</f>
        <v>Causeway Bay</v>
      </c>
      <c r="L716">
        <f>VLOOKUP(K716,'[2]AreaCoordinates xlsx'!$A$1:$D$65536,3,FALSE)</f>
        <v>22.279729499999998</v>
      </c>
      <c r="M716">
        <f>VLOOKUP(K716,'[2]AreaCoordinates xlsx'!$A$1:$D$65536,4,FALSE)</f>
        <v>114.1870366</v>
      </c>
    </row>
    <row r="717" spans="1:13" x14ac:dyDescent="0.2">
      <c r="A717" s="2">
        <v>41644</v>
      </c>
      <c r="B717">
        <v>130</v>
      </c>
      <c r="C717" t="s">
        <v>19</v>
      </c>
      <c r="D717" t="str">
        <f t="shared" si="72"/>
        <v>馬鞍山新港城對出西沙路行人路, Hong Kong</v>
      </c>
      <c r="E717" t="str">
        <f t="shared" si="71"/>
        <v>馬鞍山新港城對出西沙路行人路</v>
      </c>
      <c r="F717" t="s">
        <v>637</v>
      </c>
      <c r="G717" t="s">
        <v>636</v>
      </c>
      <c r="H717" t="s">
        <v>11</v>
      </c>
      <c r="I717" t="s">
        <v>406</v>
      </c>
      <c r="J717" t="s">
        <v>408</v>
      </c>
      <c r="K717" t="str">
        <f>VLOOKUP(F717,'Unique Address'!A:D,4,FALSE)</f>
        <v>Ma On Shan</v>
      </c>
      <c r="L717">
        <f>VLOOKUP(K717,'[2]AreaCoordinates xlsx'!$A$1:$D$65536,3,FALSE)</f>
        <v>22.403069899999998</v>
      </c>
      <c r="M717">
        <f>VLOOKUP(K717,'[2]AreaCoordinates xlsx'!$A$1:$D$65536,4,FALSE)</f>
        <v>114.24499369999999</v>
      </c>
    </row>
    <row r="718" spans="1:13" x14ac:dyDescent="0.2">
      <c r="A718" s="2">
        <v>41644</v>
      </c>
      <c r="B718">
        <v>207</v>
      </c>
      <c r="C718" t="s">
        <v>19</v>
      </c>
      <c r="D718" t="str">
        <f t="shared" si="72"/>
        <v>屯門屯門市廣場, Hong Kong</v>
      </c>
      <c r="E718" t="str">
        <f>VLOOKUP(F718,'recent unique'!A:D,4,FALSE)</f>
        <v>屯門屯門市廣場</v>
      </c>
      <c r="F718" t="s">
        <v>72</v>
      </c>
      <c r="G718" t="s">
        <v>70</v>
      </c>
      <c r="H718" t="s">
        <v>11</v>
      </c>
      <c r="I718" t="s">
        <v>69</v>
      </c>
      <c r="J718" t="s">
        <v>71</v>
      </c>
      <c r="K718" t="str">
        <f>VLOOKUP(F718,'Unique Address'!A:D,4,FALSE)</f>
        <v>Tuen Mun</v>
      </c>
      <c r="L718">
        <f>VLOOKUP(K718,'[2]AreaCoordinates xlsx'!$A$1:$D$65536,3,FALSE)</f>
        <v>22.390829499999999</v>
      </c>
      <c r="M718">
        <f>VLOOKUP(K718,'[2]AreaCoordinates xlsx'!$A$1:$D$65536,4,FALSE)</f>
        <v>113.9725126</v>
      </c>
    </row>
    <row r="719" spans="1:13" x14ac:dyDescent="0.2">
      <c r="A719" s="2">
        <v>41644</v>
      </c>
      <c r="B719">
        <v>4866</v>
      </c>
      <c r="C719" t="s">
        <v>19</v>
      </c>
      <c r="D719" t="str">
        <f t="shared" si="72"/>
        <v>大埔綜合大樓, Hong Kong</v>
      </c>
      <c r="E719" t="str">
        <f>VLOOKUP(F719,'recent unique'!A:D,4,FALSE)</f>
        <v>大埔綜合大樓</v>
      </c>
      <c r="F719" t="s">
        <v>841</v>
      </c>
      <c r="G719" t="s">
        <v>840</v>
      </c>
      <c r="H719" t="s">
        <v>11</v>
      </c>
      <c r="I719" t="s">
        <v>420</v>
      </c>
      <c r="J719" t="s">
        <v>422</v>
      </c>
      <c r="K719" t="str">
        <f>VLOOKUP(F719,'Unique Address'!A:D,4,FALSE)</f>
        <v>Tai Po</v>
      </c>
      <c r="L719">
        <f>VLOOKUP(K719,'[2]AreaCoordinates xlsx'!$A$1:$D$65536,3,FALSE)</f>
        <v>22.440896800000001</v>
      </c>
      <c r="M719">
        <f>VLOOKUP(K719,'[2]AreaCoordinates xlsx'!$A$1:$D$65536,4,FALSE)</f>
        <v>114.16474340000001</v>
      </c>
    </row>
    <row r="720" spans="1:13" x14ac:dyDescent="0.2">
      <c r="A720" s="2">
        <v>41644</v>
      </c>
      <c r="B720">
        <v>212</v>
      </c>
      <c r="C720" t="s">
        <v>46</v>
      </c>
      <c r="D720" t="str">
        <f t="shared" ref="D720:D721" si="73">E720</f>
        <v>Hong Kong</v>
      </c>
      <c r="E720" t="s">
        <v>10918</v>
      </c>
      <c r="F720" t="str">
        <f t="shared" ref="F720:F721" si="74">"  "</f>
        <v xml:space="preserve">  </v>
      </c>
      <c r="G720" t="str">
        <f t="shared" ref="G720:G721" si="75">C720</f>
        <v>Territory-Wide</v>
      </c>
      <c r="H720" t="s">
        <v>48</v>
      </c>
      <c r="I720" t="s">
        <v>83</v>
      </c>
      <c r="J720" t="s">
        <v>84</v>
      </c>
      <c r="K720" t="s">
        <v>10918</v>
      </c>
      <c r="L720">
        <f>VLOOKUP(K720,'[2]AreaCoordinates xlsx'!$A$1:$D$65536,3,FALSE)</f>
        <v>22.244479999999999</v>
      </c>
      <c r="M720">
        <f>VLOOKUP(K720,'[2]AreaCoordinates xlsx'!$A$1:$D$65536,4,FALSE)</f>
        <v>114.1860519</v>
      </c>
    </row>
    <row r="721" spans="1:13" x14ac:dyDescent="0.2">
      <c r="A721" s="2">
        <v>41644</v>
      </c>
      <c r="B721">
        <v>6248</v>
      </c>
      <c r="C721" t="s">
        <v>46</v>
      </c>
      <c r="D721" t="str">
        <f t="shared" si="73"/>
        <v>Hong Kong</v>
      </c>
      <c r="E721" t="s">
        <v>10918</v>
      </c>
      <c r="F721" t="str">
        <f t="shared" si="74"/>
        <v xml:space="preserve">  </v>
      </c>
      <c r="G721" t="str">
        <f t="shared" si="75"/>
        <v>Territory-Wide</v>
      </c>
      <c r="H721" t="s">
        <v>48</v>
      </c>
      <c r="I721" t="s">
        <v>85</v>
      </c>
      <c r="J721" t="s">
        <v>86</v>
      </c>
      <c r="K721" t="s">
        <v>10918</v>
      </c>
      <c r="L721">
        <f>VLOOKUP(K721,'[2]AreaCoordinates xlsx'!$A$1:$D$65536,3,FALSE)</f>
        <v>22.244479999999999</v>
      </c>
      <c r="M721">
        <f>VLOOKUP(K721,'[2]AreaCoordinates xlsx'!$A$1:$D$65536,4,FALSE)</f>
        <v>114.1860519</v>
      </c>
    </row>
    <row r="722" spans="1:13" x14ac:dyDescent="0.2">
      <c r="A722" s="2">
        <v>41644</v>
      </c>
      <c r="B722">
        <v>11150</v>
      </c>
      <c r="C722" t="s">
        <v>19</v>
      </c>
      <c r="D722" t="str">
        <f t="shared" ref="D722:D785" si="76">E722&amp;", Hong Kong"</f>
        <v>沙田馬鞍山亞公角街33號, Hong Kong</v>
      </c>
      <c r="E722" t="str">
        <f>VLOOKUP(F722,'recent unique'!A:D,4,FALSE)</f>
        <v>沙田馬鞍山亞公角街33號</v>
      </c>
      <c r="F722" t="s">
        <v>90</v>
      </c>
      <c r="G722" t="s">
        <v>88</v>
      </c>
      <c r="H722" t="s">
        <v>11</v>
      </c>
      <c r="I722" t="s">
        <v>87</v>
      </c>
      <c r="J722" t="s">
        <v>89</v>
      </c>
      <c r="K722" t="str">
        <f>VLOOKUP(F722,'Unique Address'!A:D,4,FALSE)</f>
        <v>Ma On Shan</v>
      </c>
      <c r="L722">
        <f>VLOOKUP(K722,'[2]AreaCoordinates xlsx'!$A$1:$D$65536,3,FALSE)</f>
        <v>22.403069899999998</v>
      </c>
      <c r="M722">
        <f>VLOOKUP(K722,'[2]AreaCoordinates xlsx'!$A$1:$D$65536,4,FALSE)</f>
        <v>114.24499369999999</v>
      </c>
    </row>
    <row r="723" spans="1:13" x14ac:dyDescent="0.2">
      <c r="A723" s="2">
        <v>41644</v>
      </c>
      <c r="B723">
        <v>9361</v>
      </c>
      <c r="C723" t="s">
        <v>19</v>
      </c>
      <c r="D723" t="str">
        <f t="shared" si="76"/>
        <v>上水保健路9號, Hong Kong</v>
      </c>
      <c r="E723" t="str">
        <f>VLOOKUP(F723,'recent unique'!A:D,4,FALSE)</f>
        <v>上水保健路9號</v>
      </c>
      <c r="F723" t="s">
        <v>94</v>
      </c>
      <c r="G723" t="s">
        <v>92</v>
      </c>
      <c r="H723" t="s">
        <v>11</v>
      </c>
      <c r="I723" t="s">
        <v>91</v>
      </c>
      <c r="J723" t="s">
        <v>93</v>
      </c>
      <c r="K723" t="str">
        <f>VLOOKUP(F723,'Unique Address'!A:D,4,FALSE)</f>
        <v>Sheung Shui</v>
      </c>
      <c r="L723">
        <f>VLOOKUP(K723,'[2]AreaCoordinates xlsx'!$A$1:$D$65536,3,FALSE)</f>
        <v>22.511200800000001</v>
      </c>
      <c r="M723">
        <f>VLOOKUP(K723,'[2]AreaCoordinates xlsx'!$A$1:$D$65536,4,FALSE)</f>
        <v>114.1260991</v>
      </c>
    </row>
    <row r="724" spans="1:13" x14ac:dyDescent="0.2">
      <c r="A724" s="2">
        <v>41644</v>
      </c>
      <c r="B724">
        <v>130</v>
      </c>
      <c r="C724" t="s">
        <v>19</v>
      </c>
      <c r="D724" t="str">
        <f t="shared" si="76"/>
        <v>港鐵朗屏站B出口位置, Hong Kong</v>
      </c>
      <c r="E724" t="str">
        <f t="shared" ref="E724:E725" si="77">F724</f>
        <v>港鐵朗屏站B出口位置</v>
      </c>
      <c r="F724" t="s">
        <v>843</v>
      </c>
      <c r="G724" t="s">
        <v>842</v>
      </c>
      <c r="H724" t="s">
        <v>11</v>
      </c>
      <c r="I724" t="s">
        <v>406</v>
      </c>
      <c r="J724" t="s">
        <v>408</v>
      </c>
      <c r="K724" t="str">
        <f>VLOOKUP(F724,'Unique Address'!A:D,4,FALSE)</f>
        <v>Long Ping</v>
      </c>
      <c r="L724">
        <f>VLOOKUP(K724,'[2]AreaCoordinates xlsx'!$A$1:$D$65536,3,FALSE)</f>
        <v>22.447659999999999</v>
      </c>
      <c r="M724">
        <f>VLOOKUP(K724,'[2]AreaCoordinates xlsx'!$A$1:$D$65536,4,FALSE)</f>
        <v>114.02485</v>
      </c>
    </row>
    <row r="725" spans="1:13" x14ac:dyDescent="0.2">
      <c r="A725" s="2">
        <v>41644</v>
      </c>
      <c r="B725">
        <v>130</v>
      </c>
      <c r="C725" t="s">
        <v>19</v>
      </c>
      <c r="D725" t="str">
        <f t="shared" si="76"/>
        <v>元朗真光學校與朗屏邨之行人天橋上蓋, Hong Kong</v>
      </c>
      <c r="E725" t="str">
        <f t="shared" si="77"/>
        <v>元朗真光學校與朗屏邨之行人天橋上蓋</v>
      </c>
      <c r="F725" t="s">
        <v>845</v>
      </c>
      <c r="G725" t="s">
        <v>844</v>
      </c>
      <c r="H725" t="s">
        <v>11</v>
      </c>
      <c r="I725" t="s">
        <v>406</v>
      </c>
      <c r="J725" t="s">
        <v>408</v>
      </c>
      <c r="K725" t="str">
        <f>VLOOKUP(F725,'Unique Address'!A:D,4,FALSE)</f>
        <v>Yuen Long</v>
      </c>
      <c r="L725">
        <f>VLOOKUP(K725,'[2]AreaCoordinates xlsx'!$A$1:$D$65536,3,FALSE)</f>
        <v>22.446151400000002</v>
      </c>
      <c r="M725">
        <f>VLOOKUP(K725,'[2]AreaCoordinates xlsx'!$A$1:$D$65536,4,FALSE)</f>
        <v>114.0265682</v>
      </c>
    </row>
    <row r="726" spans="1:13" x14ac:dyDescent="0.2">
      <c r="A726" s="2">
        <v>41644</v>
      </c>
      <c r="B726">
        <v>130</v>
      </c>
      <c r="C726" t="s">
        <v>19</v>
      </c>
      <c r="D726" t="str">
        <f t="shared" si="76"/>
        <v>屯門啟發徑近萬成樓空地位置, Hong Kong</v>
      </c>
      <c r="E726" t="str">
        <f>VLOOKUP(F726,'recent unique'!A:D,4,FALSE)</f>
        <v>屯門啟發徑近萬成樓空地位置</v>
      </c>
      <c r="F726" t="s">
        <v>35</v>
      </c>
      <c r="G726" t="s">
        <v>34</v>
      </c>
      <c r="H726" t="s">
        <v>11</v>
      </c>
      <c r="I726" t="s">
        <v>406</v>
      </c>
      <c r="J726" t="s">
        <v>408</v>
      </c>
      <c r="K726" t="str">
        <f>VLOOKUP(F726,'Unique Address'!A:D,4,FALSE)</f>
        <v>Tuen Mun</v>
      </c>
      <c r="L726">
        <f>VLOOKUP(K726,'[2]AreaCoordinates xlsx'!$A$1:$D$65536,3,FALSE)</f>
        <v>22.390829499999999</v>
      </c>
      <c r="M726">
        <f>VLOOKUP(K726,'[2]AreaCoordinates xlsx'!$A$1:$D$65536,4,FALSE)</f>
        <v>113.9725126</v>
      </c>
    </row>
    <row r="727" spans="1:13" x14ac:dyDescent="0.2">
      <c r="A727" s="2">
        <v>41644</v>
      </c>
      <c r="B727">
        <v>130</v>
      </c>
      <c r="C727" t="s">
        <v>19</v>
      </c>
      <c r="D727" t="str">
        <f t="shared" si="76"/>
        <v>屯門屯順街與屯匯街交界行人路空地位置, Hong Kong</v>
      </c>
      <c r="E727" t="str">
        <f>F727</f>
        <v>屯門屯順街與屯匯街交界行人路空地位置</v>
      </c>
      <c r="F727" t="s">
        <v>847</v>
      </c>
      <c r="G727" t="s">
        <v>846</v>
      </c>
      <c r="H727" t="s">
        <v>11</v>
      </c>
      <c r="I727" t="s">
        <v>406</v>
      </c>
      <c r="J727" t="s">
        <v>408</v>
      </c>
      <c r="K727" t="str">
        <f>VLOOKUP(F727,'Unique Address'!A:D,4,FALSE)</f>
        <v>Tuen Mun</v>
      </c>
      <c r="L727">
        <f>VLOOKUP(K727,'[2]AreaCoordinates xlsx'!$A$1:$D$65536,3,FALSE)</f>
        <v>22.390829499999999</v>
      </c>
      <c r="M727">
        <f>VLOOKUP(K727,'[2]AreaCoordinates xlsx'!$A$1:$D$65536,4,FALSE)</f>
        <v>113.9725126</v>
      </c>
    </row>
    <row r="728" spans="1:13" x14ac:dyDescent="0.2">
      <c r="A728" s="2">
        <v>41644</v>
      </c>
      <c r="B728">
        <v>10172</v>
      </c>
      <c r="C728" t="s">
        <v>8</v>
      </c>
      <c r="D728" t="str">
        <f t="shared" si="76"/>
        <v>荔枝角瑪嘉烈醫院道瑪嘉烈醫院 , Hong Kong</v>
      </c>
      <c r="E728" t="str">
        <f>VLOOKUP(F728,'recent unique'!A:D,4,FALSE)</f>
        <v xml:space="preserve">荔枝角瑪嘉烈醫院道瑪嘉烈醫院 </v>
      </c>
      <c r="F728" t="s">
        <v>102</v>
      </c>
      <c r="G728" t="s">
        <v>100</v>
      </c>
      <c r="H728" t="s">
        <v>11</v>
      </c>
      <c r="I728" t="s">
        <v>99</v>
      </c>
      <c r="J728" t="s">
        <v>101</v>
      </c>
      <c r="K728" t="str">
        <f>VLOOKUP(F728,'Unique Address'!A:D,4,FALSE)</f>
        <v>Lai Chi Kok</v>
      </c>
      <c r="L728">
        <f>VLOOKUP(K728,'[2]AreaCoordinates xlsx'!$A$1:$D$65536,3,FALSE)</f>
        <v>22.337264999999999</v>
      </c>
      <c r="M728">
        <f>VLOOKUP(K728,'[2]AreaCoordinates xlsx'!$A$1:$D$65536,4,FALSE)</f>
        <v>114.148033</v>
      </c>
    </row>
    <row r="729" spans="1:13" x14ac:dyDescent="0.2">
      <c r="A729" s="2">
        <v>41644</v>
      </c>
      <c r="B729">
        <v>2615</v>
      </c>
      <c r="C729" t="s">
        <v>19</v>
      </c>
      <c r="D729" t="str">
        <f t="shared" si="76"/>
        <v>屯門屯隆街近屯門市廣場行人路空地位置, Hong Kong</v>
      </c>
      <c r="E729" t="str">
        <f t="shared" ref="E729:E732" si="78">F729</f>
        <v>屯門屯隆街近屯門市廣場行人路空地位置</v>
      </c>
      <c r="F729" t="s">
        <v>849</v>
      </c>
      <c r="G729" t="s">
        <v>848</v>
      </c>
      <c r="H729" t="s">
        <v>11</v>
      </c>
      <c r="I729" t="s">
        <v>116</v>
      </c>
      <c r="J729" t="s">
        <v>118</v>
      </c>
      <c r="K729" t="str">
        <f>VLOOKUP(F729,'Unique Address'!A:D,4,FALSE)</f>
        <v>Tuen Mun</v>
      </c>
      <c r="L729">
        <f>VLOOKUP(K729,'[2]AreaCoordinates xlsx'!$A$1:$D$65536,3,FALSE)</f>
        <v>22.390829499999999</v>
      </c>
      <c r="M729">
        <f>VLOOKUP(K729,'[2]AreaCoordinates xlsx'!$A$1:$D$65536,4,FALSE)</f>
        <v>113.9725126</v>
      </c>
    </row>
    <row r="730" spans="1:13" x14ac:dyDescent="0.2">
      <c r="A730" s="2">
        <v>41644</v>
      </c>
      <c r="B730">
        <v>130</v>
      </c>
      <c r="C730" t="s">
        <v>19</v>
      </c>
      <c r="D730" t="str">
        <f t="shared" si="76"/>
        <v>港鐵兆康站C出口對出行人路, Hong Kong</v>
      </c>
      <c r="E730" t="str">
        <f t="shared" si="78"/>
        <v>港鐵兆康站C出口對出行人路</v>
      </c>
      <c r="F730" t="s">
        <v>851</v>
      </c>
      <c r="G730" t="s">
        <v>850</v>
      </c>
      <c r="H730" t="s">
        <v>11</v>
      </c>
      <c r="I730" t="s">
        <v>406</v>
      </c>
      <c r="J730" t="s">
        <v>408</v>
      </c>
      <c r="K730" t="str">
        <f>VLOOKUP(F730,'Unique Address'!A:D,4,FALSE)</f>
        <v>Siu Hong</v>
      </c>
      <c r="L730">
        <f>VLOOKUP(K730,'[2]AreaCoordinates xlsx'!$A$1:$D$65536,3,FALSE)</f>
        <v>22.411341</v>
      </c>
      <c r="M730">
        <f>VLOOKUP(K730,'[2]AreaCoordinates xlsx'!$A$1:$D$65536,4,FALSE)</f>
        <v>113.97877200000001</v>
      </c>
    </row>
    <row r="731" spans="1:13" x14ac:dyDescent="0.2">
      <c r="A731" s="2">
        <v>41644</v>
      </c>
      <c r="B731">
        <v>130</v>
      </c>
      <c r="C731" t="s">
        <v>19</v>
      </c>
      <c r="D731" t="str">
        <f t="shared" si="76"/>
        <v>屯門蔡意橋近蔡意橋輕鐵站對出行人路, Hong Kong</v>
      </c>
      <c r="E731" t="str">
        <f t="shared" si="78"/>
        <v>屯門蔡意橋近蔡意橋輕鐵站對出行人路</v>
      </c>
      <c r="F731" t="s">
        <v>853</v>
      </c>
      <c r="G731" t="s">
        <v>852</v>
      </c>
      <c r="H731" t="s">
        <v>11</v>
      </c>
      <c r="I731" t="s">
        <v>406</v>
      </c>
      <c r="J731" t="s">
        <v>408</v>
      </c>
      <c r="K731" t="str">
        <f>VLOOKUP(F731,'Unique Address'!A:D,4,FALSE)</f>
        <v>Tuen Mun</v>
      </c>
      <c r="L731">
        <f>VLOOKUP(K731,'[2]AreaCoordinates xlsx'!$A$1:$D$65536,3,FALSE)</f>
        <v>22.390829499999999</v>
      </c>
      <c r="M731">
        <f>VLOOKUP(K731,'[2]AreaCoordinates xlsx'!$A$1:$D$65536,4,FALSE)</f>
        <v>113.9725126</v>
      </c>
    </row>
    <row r="732" spans="1:13" x14ac:dyDescent="0.2">
      <c r="A732" s="2">
        <v>41644</v>
      </c>
      <c r="B732">
        <v>130</v>
      </c>
      <c r="C732" t="s">
        <v>19</v>
      </c>
      <c r="D732" t="str">
        <f t="shared" si="76"/>
        <v>屯門連接市中心輕鐵站及屯門時代廣場行人天橋, Hong Kong</v>
      </c>
      <c r="E732" t="str">
        <f t="shared" si="78"/>
        <v>屯門連接市中心輕鐵站及屯門時代廣場行人天橋</v>
      </c>
      <c r="F732" t="s">
        <v>855</v>
      </c>
      <c r="G732" t="s">
        <v>854</v>
      </c>
      <c r="H732" t="s">
        <v>11</v>
      </c>
      <c r="I732" t="s">
        <v>406</v>
      </c>
      <c r="J732" t="s">
        <v>408</v>
      </c>
      <c r="K732" t="str">
        <f>VLOOKUP(F732,'Unique Address'!A:D,4,FALSE)</f>
        <v>Tuen Mun</v>
      </c>
      <c r="L732">
        <f>VLOOKUP(K732,'[2]AreaCoordinates xlsx'!$A$1:$D$65536,3,FALSE)</f>
        <v>22.390829499999999</v>
      </c>
      <c r="M732">
        <f>VLOOKUP(K732,'[2]AreaCoordinates xlsx'!$A$1:$D$65536,4,FALSE)</f>
        <v>113.9725126</v>
      </c>
    </row>
    <row r="733" spans="1:13" x14ac:dyDescent="0.2">
      <c r="A733" s="2">
        <v>41644</v>
      </c>
      <c r="B733">
        <v>12992</v>
      </c>
      <c r="C733" t="s">
        <v>8</v>
      </c>
      <c r="D733" t="str">
        <f t="shared" si="76"/>
        <v>觀塘協和街130號, Hong Kong</v>
      </c>
      <c r="E733" t="str">
        <f>VLOOKUP(F733,'recent unique'!A:D,4,FALSE)</f>
        <v>觀塘協和街130號</v>
      </c>
      <c r="F733" t="s">
        <v>106</v>
      </c>
      <c r="G733" t="s">
        <v>104</v>
      </c>
      <c r="H733" t="s">
        <v>11</v>
      </c>
      <c r="I733" t="s">
        <v>103</v>
      </c>
      <c r="J733" t="s">
        <v>105</v>
      </c>
      <c r="K733" t="str">
        <f>VLOOKUP(F733,'Unique Address'!A:D,4,FALSE)</f>
        <v>Kwun Tong</v>
      </c>
      <c r="L733">
        <f>VLOOKUP(K733,'[2]AreaCoordinates xlsx'!$A$1:$D$65536,3,FALSE)</f>
        <v>22.3103686</v>
      </c>
      <c r="M733">
        <f>VLOOKUP(K733,'[2]AreaCoordinates xlsx'!$A$1:$D$65536,4,FALSE)</f>
        <v>114.22270349999999</v>
      </c>
    </row>
    <row r="734" spans="1:13" x14ac:dyDescent="0.2">
      <c r="A734" s="2">
        <v>41644</v>
      </c>
      <c r="B734">
        <v>241</v>
      </c>
      <c r="C734" t="s">
        <v>19</v>
      </c>
      <c r="D734" t="str">
        <f t="shared" si="76"/>
        <v>沙田新城市廣場1期3樓佈置區, Hong Kong</v>
      </c>
      <c r="E734" t="str">
        <f t="shared" ref="E734:E737" si="79">F734</f>
        <v>沙田新城市廣場1期3樓佈置區</v>
      </c>
      <c r="F734" t="s">
        <v>113</v>
      </c>
      <c r="G734" t="s">
        <v>111</v>
      </c>
      <c r="H734" t="s">
        <v>11</v>
      </c>
      <c r="I734" t="s">
        <v>110</v>
      </c>
      <c r="J734" t="s">
        <v>112</v>
      </c>
      <c r="K734" t="str">
        <f>VLOOKUP(F734,'Unique Address'!A:D,4,FALSE)</f>
        <v>Sha Tin</v>
      </c>
      <c r="L734">
        <f>VLOOKUP(K734,'[2]AreaCoordinates xlsx'!$A$1:$D$65536,3,FALSE)</f>
        <v>22.377130399999999</v>
      </c>
      <c r="M734">
        <f>VLOOKUP(K734,'[2]AreaCoordinates xlsx'!$A$1:$D$65536,4,FALSE)</f>
        <v>114.1974398</v>
      </c>
    </row>
    <row r="735" spans="1:13" x14ac:dyDescent="0.2">
      <c r="A735" s="2">
        <v>41644</v>
      </c>
      <c r="B735">
        <v>241</v>
      </c>
      <c r="C735" t="s">
        <v>19</v>
      </c>
      <c r="D735" t="str">
        <f t="shared" si="76"/>
        <v>沙田新城市廣場1期7樓星光花園換領處, Hong Kong</v>
      </c>
      <c r="E735" t="str">
        <f t="shared" si="79"/>
        <v>沙田新城市廣場1期7樓星光花園換領處</v>
      </c>
      <c r="F735" t="s">
        <v>115</v>
      </c>
      <c r="G735" t="s">
        <v>114</v>
      </c>
      <c r="H735" t="s">
        <v>11</v>
      </c>
      <c r="I735" t="s">
        <v>110</v>
      </c>
      <c r="J735" t="s">
        <v>112</v>
      </c>
      <c r="K735" t="str">
        <f>VLOOKUP(F735,'Unique Address'!A:D,4,FALSE)</f>
        <v>Sha Tin</v>
      </c>
      <c r="L735">
        <f>VLOOKUP(K735,'[2]AreaCoordinates xlsx'!$A$1:$D$65536,3,FALSE)</f>
        <v>22.377130399999999</v>
      </c>
      <c r="M735">
        <f>VLOOKUP(K735,'[2]AreaCoordinates xlsx'!$A$1:$D$65536,4,FALSE)</f>
        <v>114.1974398</v>
      </c>
    </row>
    <row r="736" spans="1:13" x14ac:dyDescent="0.2">
      <c r="A736" s="2">
        <v>41644</v>
      </c>
      <c r="B736">
        <v>10998</v>
      </c>
      <c r="C736" t="s">
        <v>8</v>
      </c>
      <c r="D736" t="str">
        <f t="shared" si="76"/>
        <v>大角咀奧海城二期地下主題中庭, Hong Kong</v>
      </c>
      <c r="E736" t="str">
        <f t="shared" si="79"/>
        <v>大角咀奧海城二期地下主題中庭</v>
      </c>
      <c r="F736" t="s">
        <v>121</v>
      </c>
      <c r="G736" t="s">
        <v>120</v>
      </c>
      <c r="H736" t="s">
        <v>11</v>
      </c>
      <c r="I736" t="s">
        <v>107</v>
      </c>
      <c r="J736" t="s">
        <v>12</v>
      </c>
      <c r="K736" t="str">
        <f>VLOOKUP(F736,'Unique Address'!A:D,4,FALSE)</f>
        <v>Tai Kok Tsui</v>
      </c>
      <c r="L736">
        <f>VLOOKUP(K736,'[2]AreaCoordinates xlsx'!$A$1:$D$65536,3,FALSE)</f>
        <v>22.319749999999999</v>
      </c>
      <c r="M736">
        <f>VLOOKUP(K736,'[2]AreaCoordinates xlsx'!$A$1:$D$65536,4,FALSE)</f>
        <v>114.1632571</v>
      </c>
    </row>
    <row r="737" spans="1:13" x14ac:dyDescent="0.2">
      <c r="A737" s="2">
        <v>41644</v>
      </c>
      <c r="B737">
        <v>95</v>
      </c>
      <c r="C737" t="s">
        <v>14</v>
      </c>
      <c r="D737" t="str">
        <f t="shared" si="76"/>
        <v>銅鑼灣皇室堡地下顧客服務中心, Hong Kong</v>
      </c>
      <c r="E737" t="str">
        <f t="shared" si="79"/>
        <v>銅鑼灣皇室堡地下顧客服務中心</v>
      </c>
      <c r="F737" t="s">
        <v>125</v>
      </c>
      <c r="G737" t="s">
        <v>123</v>
      </c>
      <c r="H737" t="s">
        <v>11</v>
      </c>
      <c r="I737" t="s">
        <v>122</v>
      </c>
      <c r="J737" t="s">
        <v>124</v>
      </c>
      <c r="K737" t="str">
        <f>VLOOKUP(F737,'Unique Address'!A:D,4,FALSE)</f>
        <v>Causeway Bay</v>
      </c>
      <c r="L737">
        <f>VLOOKUP(K737,'[2]AreaCoordinates xlsx'!$A$1:$D$65536,3,FALSE)</f>
        <v>22.279729499999998</v>
      </c>
      <c r="M737">
        <f>VLOOKUP(K737,'[2]AreaCoordinates xlsx'!$A$1:$D$65536,4,FALSE)</f>
        <v>114.1870366</v>
      </c>
    </row>
    <row r="738" spans="1:13" x14ac:dyDescent="0.2">
      <c r="A738" s="2">
        <v>41644</v>
      </c>
      <c r="B738">
        <v>10103</v>
      </c>
      <c r="C738" t="s">
        <v>8</v>
      </c>
      <c r="D738" t="str">
        <f t="shared" si="76"/>
        <v>鑽石山荷李活廣場, Hong Kong</v>
      </c>
      <c r="E738" t="str">
        <f>VLOOKUP(F738,'recent unique'!A:D,4,FALSE)</f>
        <v>鑽石山荷李活廣場</v>
      </c>
      <c r="F738" t="s">
        <v>133</v>
      </c>
      <c r="G738" t="s">
        <v>131</v>
      </c>
      <c r="H738" t="s">
        <v>11</v>
      </c>
      <c r="I738" t="s">
        <v>130</v>
      </c>
      <c r="J738" t="s">
        <v>132</v>
      </c>
      <c r="K738" t="str">
        <f>VLOOKUP(F738,'Unique Address'!A:D,4,FALSE)</f>
        <v>Diamond Hill</v>
      </c>
      <c r="L738">
        <f>VLOOKUP(K738,'[2]AreaCoordinates xlsx'!$A$1:$D$65536,3,FALSE)</f>
        <v>22.343872699999999</v>
      </c>
      <c r="M738">
        <f>VLOOKUP(K738,'[2]AreaCoordinates xlsx'!$A$1:$D$65536,4,FALSE)</f>
        <v>114.2048704</v>
      </c>
    </row>
    <row r="739" spans="1:13" x14ac:dyDescent="0.2">
      <c r="A739" s="2">
        <v>41644</v>
      </c>
      <c r="B739">
        <v>10103</v>
      </c>
      <c r="C739" t="s">
        <v>8</v>
      </c>
      <c r="D739" t="str">
        <f t="shared" si="76"/>
        <v>鑽石山荷李活廣場, Hong Kong</v>
      </c>
      <c r="E739" t="str">
        <f>VLOOKUP(F739,'recent unique'!A:D,4,FALSE)</f>
        <v>鑽石山荷李活廣場</v>
      </c>
      <c r="F739" t="s">
        <v>135</v>
      </c>
      <c r="G739" t="s">
        <v>134</v>
      </c>
      <c r="H739" t="s">
        <v>11</v>
      </c>
      <c r="I739" t="s">
        <v>130</v>
      </c>
      <c r="J739" t="s">
        <v>132</v>
      </c>
      <c r="K739" t="str">
        <f>VLOOKUP(F739,'Unique Address'!A:D,4,FALSE)</f>
        <v>Diamond Hill</v>
      </c>
      <c r="L739">
        <f>VLOOKUP(K739,'[2]AreaCoordinates xlsx'!$A$1:$D$65536,3,FALSE)</f>
        <v>22.343872699999999</v>
      </c>
      <c r="M739">
        <f>VLOOKUP(K739,'[2]AreaCoordinates xlsx'!$A$1:$D$65536,4,FALSE)</f>
        <v>114.2048704</v>
      </c>
    </row>
    <row r="740" spans="1:13" x14ac:dyDescent="0.2">
      <c r="A740" s="2">
        <v>41644</v>
      </c>
      <c r="B740">
        <v>6182</v>
      </c>
      <c r="C740" t="s">
        <v>8</v>
      </c>
      <c r="D740" t="str">
        <f t="shared" si="76"/>
        <v>鑽石山荷李活廣場, Hong Kong</v>
      </c>
      <c r="E740" t="str">
        <f>VLOOKUP(F740,'recent unique'!A:D,4,FALSE)</f>
        <v>鑽石山荷李活廣場</v>
      </c>
      <c r="F740" t="s">
        <v>139</v>
      </c>
      <c r="G740" t="s">
        <v>137</v>
      </c>
      <c r="H740" t="s">
        <v>11</v>
      </c>
      <c r="I740" t="s">
        <v>136</v>
      </c>
      <c r="J740" t="s">
        <v>138</v>
      </c>
      <c r="K740" t="str">
        <f>VLOOKUP(F740,'Unique Address'!A:D,4,FALSE)</f>
        <v>Diamond Hill</v>
      </c>
      <c r="L740">
        <f>VLOOKUP(K740,'[2]AreaCoordinates xlsx'!$A$1:$D$65536,3,FALSE)</f>
        <v>22.343872699999999</v>
      </c>
      <c r="M740">
        <f>VLOOKUP(K740,'[2]AreaCoordinates xlsx'!$A$1:$D$65536,4,FALSE)</f>
        <v>114.2048704</v>
      </c>
    </row>
    <row r="741" spans="1:13" x14ac:dyDescent="0.2">
      <c r="A741" s="2">
        <v>41644</v>
      </c>
      <c r="B741">
        <v>6182</v>
      </c>
      <c r="C741" t="s">
        <v>8</v>
      </c>
      <c r="D741" t="str">
        <f t="shared" si="76"/>
        <v>鑽石山荷李活廣場, Hong Kong</v>
      </c>
      <c r="E741" t="str">
        <f>VLOOKUP(F741,'recent unique'!A:D,4,FALSE)</f>
        <v>鑽石山荷李活廣場</v>
      </c>
      <c r="F741" t="s">
        <v>140</v>
      </c>
      <c r="G741" t="s">
        <v>134</v>
      </c>
      <c r="H741" t="s">
        <v>11</v>
      </c>
      <c r="I741" t="s">
        <v>136</v>
      </c>
      <c r="J741" t="s">
        <v>138</v>
      </c>
      <c r="K741" t="str">
        <f>VLOOKUP(F741,'Unique Address'!A:D,4,FALSE)</f>
        <v>Diamond Hill</v>
      </c>
      <c r="L741">
        <f>VLOOKUP(K741,'[2]AreaCoordinates xlsx'!$A$1:$D$65536,3,FALSE)</f>
        <v>22.343872699999999</v>
      </c>
      <c r="M741">
        <f>VLOOKUP(K741,'[2]AreaCoordinates xlsx'!$A$1:$D$65536,4,FALSE)</f>
        <v>114.2048704</v>
      </c>
    </row>
    <row r="742" spans="1:13" x14ac:dyDescent="0.2">
      <c r="A742" s="2">
        <v>41644</v>
      </c>
      <c r="B742">
        <v>6182</v>
      </c>
      <c r="C742" t="s">
        <v>8</v>
      </c>
      <c r="D742" t="str">
        <f t="shared" si="76"/>
        <v>鑽石山荷李活廣場, Hong Kong</v>
      </c>
      <c r="E742" t="str">
        <f>VLOOKUP(F742,'recent unique'!A:D,4,FALSE)</f>
        <v>鑽石山荷李活廣場</v>
      </c>
      <c r="F742" t="s">
        <v>142</v>
      </c>
      <c r="G742" t="s">
        <v>141</v>
      </c>
      <c r="H742" t="s">
        <v>11</v>
      </c>
      <c r="I742" t="s">
        <v>136</v>
      </c>
      <c r="J742" t="s">
        <v>138</v>
      </c>
      <c r="K742" t="str">
        <f>VLOOKUP(F742,'Unique Address'!A:D,4,FALSE)</f>
        <v>Diamond Hill</v>
      </c>
      <c r="L742">
        <f>VLOOKUP(K742,'[2]AreaCoordinates xlsx'!$A$1:$D$65536,3,FALSE)</f>
        <v>22.343872699999999</v>
      </c>
      <c r="M742">
        <f>VLOOKUP(K742,'[2]AreaCoordinates xlsx'!$A$1:$D$65536,4,FALSE)</f>
        <v>114.2048704</v>
      </c>
    </row>
    <row r="743" spans="1:13" x14ac:dyDescent="0.2">
      <c r="A743" s="2">
        <v>41644</v>
      </c>
      <c r="B743">
        <v>6182</v>
      </c>
      <c r="C743" t="s">
        <v>8</v>
      </c>
      <c r="D743" t="str">
        <f t="shared" si="76"/>
        <v>鑽石山荷李活廣場, Hong Kong</v>
      </c>
      <c r="E743" t="str">
        <f>VLOOKUP(F743,'recent unique'!A:D,4,FALSE)</f>
        <v>鑽石山荷李活廣場</v>
      </c>
      <c r="F743" t="s">
        <v>144</v>
      </c>
      <c r="G743" t="s">
        <v>143</v>
      </c>
      <c r="H743" t="s">
        <v>11</v>
      </c>
      <c r="I743" t="s">
        <v>136</v>
      </c>
      <c r="J743" t="s">
        <v>138</v>
      </c>
      <c r="K743" t="str">
        <f>VLOOKUP(F743,'Unique Address'!A:D,4,FALSE)</f>
        <v>Diamond Hill</v>
      </c>
      <c r="L743">
        <f>VLOOKUP(K743,'[2]AreaCoordinates xlsx'!$A$1:$D$65536,3,FALSE)</f>
        <v>22.343872699999999</v>
      </c>
      <c r="M743">
        <f>VLOOKUP(K743,'[2]AreaCoordinates xlsx'!$A$1:$D$65536,4,FALSE)</f>
        <v>114.2048704</v>
      </c>
    </row>
    <row r="744" spans="1:13" x14ac:dyDescent="0.2">
      <c r="A744" s="2">
        <v>41644</v>
      </c>
      <c r="B744">
        <v>10009</v>
      </c>
      <c r="C744" t="s">
        <v>19</v>
      </c>
      <c r="D744" t="str">
        <f t="shared" si="76"/>
        <v>元朗坳頭博愛醫院 , Hong Kong</v>
      </c>
      <c r="E744" t="str">
        <f>VLOOKUP(F744,'recent unique'!A:D,4,FALSE)</f>
        <v xml:space="preserve">元朗坳頭博愛醫院 </v>
      </c>
      <c r="F744" t="s">
        <v>158</v>
      </c>
      <c r="G744" t="s">
        <v>156</v>
      </c>
      <c r="H744" t="s">
        <v>11</v>
      </c>
      <c r="I744" t="s">
        <v>155</v>
      </c>
      <c r="J744" t="s">
        <v>157</v>
      </c>
      <c r="K744" t="str">
        <f>VLOOKUP(F744,'Unique Address'!A:D,4,FALSE)</f>
        <v>Yuen Long</v>
      </c>
      <c r="L744">
        <f>VLOOKUP(K744,'[2]AreaCoordinates xlsx'!$A$1:$D$65536,3,FALSE)</f>
        <v>22.446151400000002</v>
      </c>
      <c r="M744">
        <f>VLOOKUP(K744,'[2]AreaCoordinates xlsx'!$A$1:$D$65536,4,FALSE)</f>
        <v>114.0265682</v>
      </c>
    </row>
    <row r="745" spans="1:13" x14ac:dyDescent="0.2">
      <c r="A745" s="2">
        <v>41644</v>
      </c>
      <c r="B745">
        <v>6052</v>
      </c>
      <c r="C745" t="s">
        <v>14</v>
      </c>
      <c r="D745" t="str">
        <f t="shared" si="76"/>
        <v>淺水灣泳灘香港拯溺總會訓練總部, Hong Kong</v>
      </c>
      <c r="E745" t="str">
        <f>VLOOKUP(F745,'recent unique'!A:D,4,FALSE)</f>
        <v>淺水灣泳灘香港拯溺總會訓練總部</v>
      </c>
      <c r="F745" t="s">
        <v>162</v>
      </c>
      <c r="G745" t="s">
        <v>160</v>
      </c>
      <c r="H745" t="s">
        <v>11</v>
      </c>
      <c r="I745" t="s">
        <v>159</v>
      </c>
      <c r="J745" t="s">
        <v>161</v>
      </c>
      <c r="K745" t="str">
        <f>VLOOKUP(F745,'Unique Address'!A:D,4,FALSE)</f>
        <v>Repulse Bay</v>
      </c>
      <c r="L745">
        <f>VLOOKUP(K745,'[2]AreaCoordinates xlsx'!$A$1:$D$65536,3,FALSE)</f>
        <v>22.234504300000001</v>
      </c>
      <c r="M745">
        <f>VLOOKUP(K745,'[2]AreaCoordinates xlsx'!$A$1:$D$65536,4,FALSE)</f>
        <v>114.1952039</v>
      </c>
    </row>
    <row r="746" spans="1:13" x14ac:dyDescent="0.2">
      <c r="A746" s="2">
        <v>41644</v>
      </c>
      <c r="B746">
        <v>12452</v>
      </c>
      <c r="C746" t="s">
        <v>19</v>
      </c>
      <c r="D746" t="str">
        <f t="shared" si="76"/>
        <v>坑口寶寧里2號, Hong Kong</v>
      </c>
      <c r="E746" t="str">
        <f>VLOOKUP(F746,'recent unique'!A:D,4,FALSE)</f>
        <v>坑口寶寧里2號</v>
      </c>
      <c r="F746" t="s">
        <v>166</v>
      </c>
      <c r="G746" t="s">
        <v>164</v>
      </c>
      <c r="H746" t="s">
        <v>11</v>
      </c>
      <c r="I746" t="s">
        <v>163</v>
      </c>
      <c r="J746" t="s">
        <v>165</v>
      </c>
      <c r="K746" t="str">
        <f>VLOOKUP(F746,'Unique Address'!A:D,4,FALSE)</f>
        <v>Tseung Kwan O</v>
      </c>
      <c r="L746">
        <f>VLOOKUP(K746,'[2]AreaCoordinates xlsx'!$A$1:$D$65536,3,FALSE)</f>
        <v>22.311936899999999</v>
      </c>
      <c r="M746">
        <f>VLOOKUP(K746,'[2]AreaCoordinates xlsx'!$A$1:$D$65536,4,FALSE)</f>
        <v>114.2568814</v>
      </c>
    </row>
    <row r="747" spans="1:13" x14ac:dyDescent="0.2">
      <c r="A747" s="2">
        <v>41644</v>
      </c>
      <c r="B747">
        <v>1108</v>
      </c>
      <c r="C747" t="s">
        <v>19</v>
      </c>
      <c r="D747" t="str">
        <f t="shared" si="76"/>
        <v>沙田亞公角山路17號, Hong Kong</v>
      </c>
      <c r="E747" t="str">
        <f>VLOOKUP(F747,'recent unique'!A:D,4,FALSE)</f>
        <v>沙田亞公角山路17號</v>
      </c>
      <c r="F747" t="s">
        <v>170</v>
      </c>
      <c r="G747" t="s">
        <v>168</v>
      </c>
      <c r="H747" t="s">
        <v>11</v>
      </c>
      <c r="I747" t="s">
        <v>167</v>
      </c>
      <c r="J747" t="s">
        <v>169</v>
      </c>
      <c r="K747" t="str">
        <f>VLOOKUP(F747,'Unique Address'!A:D,4,FALSE)</f>
        <v>Sha Tin</v>
      </c>
      <c r="L747">
        <f>VLOOKUP(K747,'[2]AreaCoordinates xlsx'!$A$1:$D$65536,3,FALSE)</f>
        <v>22.377130399999999</v>
      </c>
      <c r="M747">
        <f>VLOOKUP(K747,'[2]AreaCoordinates xlsx'!$A$1:$D$65536,4,FALSE)</f>
        <v>114.1974398</v>
      </c>
    </row>
    <row r="748" spans="1:13" x14ac:dyDescent="0.2">
      <c r="A748" s="2">
        <v>41644</v>
      </c>
      <c r="B748">
        <v>10165</v>
      </c>
      <c r="C748" t="s">
        <v>19</v>
      </c>
      <c r="D748" t="str">
        <f t="shared" si="76"/>
        <v>沙田銀城街30-32號, Hong Kong</v>
      </c>
      <c r="E748" t="str">
        <f>VLOOKUP(F748,'recent unique'!A:D,4,FALSE)</f>
        <v>沙田銀城街30-32號</v>
      </c>
      <c r="F748" t="s">
        <v>174</v>
      </c>
      <c r="G748" t="s">
        <v>172</v>
      </c>
      <c r="H748" t="s">
        <v>11</v>
      </c>
      <c r="I748" t="s">
        <v>171</v>
      </c>
      <c r="J748" t="s">
        <v>173</v>
      </c>
      <c r="K748" t="str">
        <f>VLOOKUP(F748,'Unique Address'!A:D,4,FALSE)</f>
        <v>Sha Tin</v>
      </c>
      <c r="L748">
        <f>VLOOKUP(K748,'[2]AreaCoordinates xlsx'!$A$1:$D$65536,3,FALSE)</f>
        <v>22.377130399999999</v>
      </c>
      <c r="M748">
        <f>VLOOKUP(K748,'[2]AreaCoordinates xlsx'!$A$1:$D$65536,4,FALSE)</f>
        <v>114.1974398</v>
      </c>
    </row>
    <row r="749" spans="1:13" x14ac:dyDescent="0.2">
      <c r="A749" s="2">
        <v>41644</v>
      </c>
      <c r="B749">
        <v>9566</v>
      </c>
      <c r="C749" t="s">
        <v>14</v>
      </c>
      <c r="D749" t="str">
        <f t="shared" si="76"/>
        <v>柴灣樂民道3號, Hong Kong</v>
      </c>
      <c r="E749" t="str">
        <f>VLOOKUP(F749,'recent unique'!A:D,4,FALSE)</f>
        <v>柴灣樂民道3號</v>
      </c>
      <c r="F749" t="s">
        <v>178</v>
      </c>
      <c r="G749" t="s">
        <v>176</v>
      </c>
      <c r="H749" t="s">
        <v>11</v>
      </c>
      <c r="I749" t="s">
        <v>175</v>
      </c>
      <c r="J749" t="s">
        <v>177</v>
      </c>
      <c r="K749" t="str">
        <f>VLOOKUP(F749,'Unique Address'!A:D,4,FALSE)</f>
        <v>Chai Wan</v>
      </c>
      <c r="L749">
        <f>VLOOKUP(K749,'[2]AreaCoordinates xlsx'!$A$1:$D$65536,3,FALSE)</f>
        <v>22.264624999999999</v>
      </c>
      <c r="M749">
        <f>VLOOKUP(K749,'[2]AreaCoordinates xlsx'!$A$1:$D$65536,4,FALSE)</f>
        <v>114.237139</v>
      </c>
    </row>
    <row r="750" spans="1:13" x14ac:dyDescent="0.2">
      <c r="A750" s="2">
        <v>41644</v>
      </c>
      <c r="B750">
        <v>222</v>
      </c>
      <c r="C750" t="s">
        <v>19</v>
      </c>
      <c r="D750" t="str">
        <f t="shared" si="76"/>
        <v>上水廣場商業大廈3樓禮賓司, Hong Kong</v>
      </c>
      <c r="E750" t="str">
        <f>F750</f>
        <v>上水廣場商業大廈3樓禮賓司</v>
      </c>
      <c r="F750" t="s">
        <v>182</v>
      </c>
      <c r="G750" t="s">
        <v>180</v>
      </c>
      <c r="H750" t="s">
        <v>11</v>
      </c>
      <c r="I750" t="s">
        <v>179</v>
      </c>
      <c r="J750" t="s">
        <v>181</v>
      </c>
      <c r="K750" t="str">
        <f>VLOOKUP(F750,'Unique Address'!A:D,4,FALSE)</f>
        <v>Sheung Shui</v>
      </c>
      <c r="L750">
        <f>VLOOKUP(K750,'[2]AreaCoordinates xlsx'!$A$1:$D$65536,3,FALSE)</f>
        <v>22.511200800000001</v>
      </c>
      <c r="M750">
        <f>VLOOKUP(K750,'[2]AreaCoordinates xlsx'!$A$1:$D$65536,4,FALSE)</f>
        <v>114.1260991</v>
      </c>
    </row>
    <row r="751" spans="1:13" x14ac:dyDescent="0.2">
      <c r="A751" s="2">
        <v>41644</v>
      </c>
      <c r="B751">
        <v>1626</v>
      </c>
      <c r="C751" t="s">
        <v>8</v>
      </c>
      <c r="D751" t="str">
        <f t="shared" si="76"/>
        <v>深水埗永康街111號, Hong Kong</v>
      </c>
      <c r="E751" t="str">
        <f>VLOOKUP(F751,'recent unique'!A:D,4,FALSE)</f>
        <v>深水埗永康街111號</v>
      </c>
      <c r="F751" t="s">
        <v>186</v>
      </c>
      <c r="G751" t="s">
        <v>184</v>
      </c>
      <c r="H751" t="s">
        <v>11</v>
      </c>
      <c r="I751" t="s">
        <v>183</v>
      </c>
      <c r="J751" t="s">
        <v>185</v>
      </c>
      <c r="K751" t="str">
        <f>VLOOKUP(F751,'Unique Address'!A:D,4,FALSE)</f>
        <v>Sham Shui Po</v>
      </c>
      <c r="L751">
        <f>VLOOKUP(K751,'[2]AreaCoordinates xlsx'!$A$1:$D$65536,3,FALSE)</f>
        <v>22.328589900000001</v>
      </c>
      <c r="M751">
        <f>VLOOKUP(K751,'[2]AreaCoordinates xlsx'!$A$1:$D$65536,4,FALSE)</f>
        <v>114.1602846</v>
      </c>
    </row>
    <row r="752" spans="1:13" x14ac:dyDescent="0.2">
      <c r="A752" s="2">
        <v>41644</v>
      </c>
      <c r="B752">
        <v>2014</v>
      </c>
      <c r="C752" t="s">
        <v>19</v>
      </c>
      <c r="D752" t="str">
        <f t="shared" si="76"/>
        <v>沙田亞公角山路30號, Hong Kong</v>
      </c>
      <c r="E752" t="str">
        <f>VLOOKUP(F752,'recent unique'!A:D,4,FALSE)</f>
        <v>沙田亞公角山路30號</v>
      </c>
      <c r="F752" t="s">
        <v>190</v>
      </c>
      <c r="G752" t="s">
        <v>188</v>
      </c>
      <c r="H752" t="s">
        <v>11</v>
      </c>
      <c r="I752" t="s">
        <v>187</v>
      </c>
      <c r="J752" t="s">
        <v>189</v>
      </c>
      <c r="K752" t="str">
        <f>VLOOKUP(F752,'Unique Address'!A:D,4,FALSE)</f>
        <v>Sha Tin</v>
      </c>
      <c r="L752">
        <f>VLOOKUP(K752,'[2]AreaCoordinates xlsx'!$A$1:$D$65536,3,FALSE)</f>
        <v>22.377130399999999</v>
      </c>
      <c r="M752">
        <f>VLOOKUP(K752,'[2]AreaCoordinates xlsx'!$A$1:$D$65536,4,FALSE)</f>
        <v>114.1974398</v>
      </c>
    </row>
    <row r="753" spans="1:13" x14ac:dyDescent="0.2">
      <c r="A753" s="2">
        <v>41644</v>
      </c>
      <c r="B753">
        <v>175</v>
      </c>
      <c r="C753" t="s">
        <v>14</v>
      </c>
      <c r="D753" t="str">
        <f t="shared" si="76"/>
        <v>香港仔香港海洋公園, Hong Kong</v>
      </c>
      <c r="E753" t="str">
        <f>VLOOKUP(F753,'recent unique'!A:D,4,FALSE)</f>
        <v>香港仔香港海洋公園</v>
      </c>
      <c r="F753" t="s">
        <v>194</v>
      </c>
      <c r="G753" t="s">
        <v>192</v>
      </c>
      <c r="H753" t="s">
        <v>11</v>
      </c>
      <c r="I753" t="s">
        <v>191</v>
      </c>
      <c r="J753" t="s">
        <v>193</v>
      </c>
      <c r="K753" t="str">
        <f>VLOOKUP(F753,'Unique Address'!A:D,4,FALSE)</f>
        <v>Aberdeen</v>
      </c>
      <c r="L753">
        <f>VLOOKUP(K753,'[2]AreaCoordinates xlsx'!$A$1:$D$65536,3,FALSE)</f>
        <v>22.252085900000001</v>
      </c>
      <c r="M753">
        <f>VLOOKUP(K753,'[2]AreaCoordinates xlsx'!$A$1:$D$65536,4,FALSE)</f>
        <v>114.1587983</v>
      </c>
    </row>
    <row r="754" spans="1:13" x14ac:dyDescent="0.2">
      <c r="A754" s="2">
        <v>41644</v>
      </c>
      <c r="B754">
        <v>10275</v>
      </c>
      <c r="C754" t="s">
        <v>8</v>
      </c>
      <c r="D754" t="str">
        <f t="shared" si="76"/>
        <v>伊利沙伯醫院R座6樓601室, Hong Kong</v>
      </c>
      <c r="E754" t="str">
        <f>VLOOKUP(F754,'recent unique'!A:D,4,FALSE)</f>
        <v>伊利沙伯醫院R座6樓601室</v>
      </c>
      <c r="F754" t="s">
        <v>198</v>
      </c>
      <c r="G754" t="s">
        <v>196</v>
      </c>
      <c r="H754" t="s">
        <v>11</v>
      </c>
      <c r="I754" t="s">
        <v>195</v>
      </c>
      <c r="J754" t="s">
        <v>197</v>
      </c>
      <c r="K754" t="str">
        <f>VLOOKUP(F754,'Unique Address'!A:D,4,FALSE)</f>
        <v>Yau Ma Tei</v>
      </c>
      <c r="L754">
        <f>VLOOKUP(K754,'[2]AreaCoordinates xlsx'!$A$1:$D$65536,3,FALSE)</f>
        <v>22.312828</v>
      </c>
      <c r="M754">
        <f>VLOOKUP(K754,'[2]AreaCoordinates xlsx'!$A$1:$D$65536,4,FALSE)</f>
        <v>114.170682</v>
      </c>
    </row>
    <row r="755" spans="1:13" x14ac:dyDescent="0.2">
      <c r="A755" s="2">
        <v>41644</v>
      </c>
      <c r="B755">
        <v>10275</v>
      </c>
      <c r="C755" t="s">
        <v>8</v>
      </c>
      <c r="D755" t="str">
        <f t="shared" si="76"/>
        <v>伊利沙伯醫院日間醫療中心閣樓5室, Hong Kong</v>
      </c>
      <c r="E755" t="str">
        <f>VLOOKUP(F755,'recent unique'!A:D,4,FALSE)</f>
        <v>伊利沙伯醫院日間醫療中心閣樓5室</v>
      </c>
      <c r="F755" t="s">
        <v>200</v>
      </c>
      <c r="G755" t="s">
        <v>199</v>
      </c>
      <c r="H755" t="s">
        <v>11</v>
      </c>
      <c r="I755" t="s">
        <v>195</v>
      </c>
      <c r="J755" t="s">
        <v>197</v>
      </c>
      <c r="K755" t="str">
        <f>VLOOKUP(F755,'Unique Address'!A:D,4,FALSE)</f>
        <v>Yau Ma Tei</v>
      </c>
      <c r="L755">
        <f>VLOOKUP(K755,'[2]AreaCoordinates xlsx'!$A$1:$D$65536,3,FALSE)</f>
        <v>22.312828</v>
      </c>
      <c r="M755">
        <f>VLOOKUP(K755,'[2]AreaCoordinates xlsx'!$A$1:$D$65536,4,FALSE)</f>
        <v>114.170682</v>
      </c>
    </row>
    <row r="756" spans="1:13" x14ac:dyDescent="0.2">
      <c r="A756" s="2">
        <v>41644</v>
      </c>
      <c r="B756">
        <v>3541</v>
      </c>
      <c r="C756" t="s">
        <v>14</v>
      </c>
      <c r="D756" t="str">
        <f t="shared" si="76"/>
        <v>薄扶林大口環道12號, Hong Kong</v>
      </c>
      <c r="E756" t="str">
        <f>VLOOKUP(F756,'recent unique'!A:D,4,FALSE)</f>
        <v>薄扶林大口環道12號</v>
      </c>
      <c r="F756" t="s">
        <v>204</v>
      </c>
      <c r="G756" t="s">
        <v>202</v>
      </c>
      <c r="H756" t="s">
        <v>11</v>
      </c>
      <c r="I756" t="s">
        <v>201</v>
      </c>
      <c r="J756" t="s">
        <v>203</v>
      </c>
      <c r="K756" t="str">
        <f>VLOOKUP(F756,'Unique Address'!A:D,4,FALSE)</f>
        <v>Sandy Bay</v>
      </c>
      <c r="L756">
        <f>VLOOKUP(K756,'[2]AreaCoordinates xlsx'!$A$1:$D$65536,3,FALSE)</f>
        <v>22.270135199999999</v>
      </c>
      <c r="M756">
        <f>VLOOKUP(K756,'[2]AreaCoordinates xlsx'!$A$1:$D$65536,4,FALSE)</f>
        <v>114.11941040000001</v>
      </c>
    </row>
    <row r="757" spans="1:13" x14ac:dyDescent="0.2">
      <c r="A757" s="2">
        <v>41644</v>
      </c>
      <c r="B757">
        <v>12652</v>
      </c>
      <c r="C757" t="s">
        <v>19</v>
      </c>
      <c r="D757" t="str">
        <f t="shared" si="76"/>
        <v>屯門青松觀路23號, Hong Kong</v>
      </c>
      <c r="E757" t="str">
        <f>VLOOKUP(F757,'recent unique'!A:D,4,FALSE)</f>
        <v>屯門青松觀路23號</v>
      </c>
      <c r="F757" t="s">
        <v>208</v>
      </c>
      <c r="G757" t="s">
        <v>206</v>
      </c>
      <c r="H757" t="s">
        <v>11</v>
      </c>
      <c r="I757" t="s">
        <v>205</v>
      </c>
      <c r="J757" t="s">
        <v>207</v>
      </c>
      <c r="K757" t="str">
        <f>VLOOKUP(F757,'Unique Address'!A:D,4,FALSE)</f>
        <v>Tuen Mun</v>
      </c>
      <c r="L757">
        <f>VLOOKUP(K757,'[2]AreaCoordinates xlsx'!$A$1:$D$65536,3,FALSE)</f>
        <v>22.390829499999999</v>
      </c>
      <c r="M757">
        <f>VLOOKUP(K757,'[2]AreaCoordinates xlsx'!$A$1:$D$65536,4,FALSE)</f>
        <v>113.9725126</v>
      </c>
    </row>
    <row r="758" spans="1:13" x14ac:dyDescent="0.2">
      <c r="A758" s="2">
        <v>41644</v>
      </c>
      <c r="B758">
        <v>10285</v>
      </c>
      <c r="C758" t="s">
        <v>14</v>
      </c>
      <c r="D758" t="str">
        <f t="shared" si="76"/>
        <v>薄扶林薄扶道102號, Hong Kong</v>
      </c>
      <c r="E758" t="str">
        <f>VLOOKUP(F758,'recent unique'!A:D,4,FALSE)</f>
        <v>薄扶林薄扶道102號</v>
      </c>
      <c r="F758" t="s">
        <v>212</v>
      </c>
      <c r="G758" t="s">
        <v>210</v>
      </c>
      <c r="H758" t="s">
        <v>11</v>
      </c>
      <c r="I758" t="s">
        <v>209</v>
      </c>
      <c r="J758" t="s">
        <v>211</v>
      </c>
      <c r="K758" t="str">
        <f>VLOOKUP(F758,'Unique Address'!A:D,4,FALSE)</f>
        <v>Pok Fu Lam</v>
      </c>
      <c r="L758">
        <f>VLOOKUP(K758,'[2]AreaCoordinates xlsx'!$A$1:$D$65536,3,FALSE)</f>
        <v>22.267920100000001</v>
      </c>
      <c r="M758">
        <f>VLOOKUP(K758,'[2]AreaCoordinates xlsx'!$A$1:$D$65536,4,FALSE)</f>
        <v>114.1290719</v>
      </c>
    </row>
    <row r="759" spans="1:13" x14ac:dyDescent="0.2">
      <c r="A759" s="2">
        <v>41644</v>
      </c>
      <c r="B759">
        <v>12992</v>
      </c>
      <c r="C759" t="s">
        <v>8</v>
      </c>
      <c r="D759" t="str">
        <f t="shared" si="76"/>
        <v>觀塘基督教聯合醫院新翼大樓, Hong Kong</v>
      </c>
      <c r="E759" t="str">
        <f>VLOOKUP(F759,'recent unique'!A:D,4,FALSE)</f>
        <v>觀塘基督教聯合醫院新翼大樓</v>
      </c>
      <c r="F759" t="s">
        <v>214</v>
      </c>
      <c r="G759" t="s">
        <v>213</v>
      </c>
      <c r="H759" t="s">
        <v>11</v>
      </c>
      <c r="I759" t="s">
        <v>103</v>
      </c>
      <c r="J759" t="s">
        <v>105</v>
      </c>
      <c r="K759" t="str">
        <f>VLOOKUP(F759,'Unique Address'!A:D,4,FALSE)</f>
        <v>Kwun Tong</v>
      </c>
      <c r="L759">
        <f>VLOOKUP(K759,'[2]AreaCoordinates xlsx'!$A$1:$D$65536,3,FALSE)</f>
        <v>22.3103686</v>
      </c>
      <c r="M759">
        <f>VLOOKUP(K759,'[2]AreaCoordinates xlsx'!$A$1:$D$65536,4,FALSE)</f>
        <v>114.22270349999999</v>
      </c>
    </row>
    <row r="760" spans="1:13" x14ac:dyDescent="0.2">
      <c r="A760" s="2">
        <v>41644</v>
      </c>
      <c r="B760">
        <v>1737</v>
      </c>
      <c r="C760" t="s">
        <v>19</v>
      </c>
      <c r="D760" t="str">
        <f t="shared" si="76"/>
        <v>屯門青松觀路15號, Hong Kong</v>
      </c>
      <c r="E760" t="str">
        <f>VLOOKUP(F760,'recent unique'!A:D,4,FALSE)</f>
        <v>屯門青松觀路15號</v>
      </c>
      <c r="F760" t="s">
        <v>218</v>
      </c>
      <c r="G760" t="s">
        <v>216</v>
      </c>
      <c r="H760" t="s">
        <v>11</v>
      </c>
      <c r="I760" t="s">
        <v>215</v>
      </c>
      <c r="J760" t="s">
        <v>217</v>
      </c>
      <c r="K760" t="str">
        <f>VLOOKUP(F760,'Unique Address'!A:D,4,FALSE)</f>
        <v>Tuen Mun</v>
      </c>
      <c r="L760">
        <f>VLOOKUP(K760,'[2]AreaCoordinates xlsx'!$A$1:$D$65536,3,FALSE)</f>
        <v>22.390829499999999</v>
      </c>
      <c r="M760">
        <f>VLOOKUP(K760,'[2]AreaCoordinates xlsx'!$A$1:$D$65536,4,FALSE)</f>
        <v>113.9725126</v>
      </c>
    </row>
    <row r="761" spans="1:13" x14ac:dyDescent="0.2">
      <c r="A761" s="2">
        <v>41644</v>
      </c>
      <c r="B761">
        <v>12990</v>
      </c>
      <c r="C761" t="s">
        <v>8</v>
      </c>
      <c r="D761" t="str">
        <f t="shared" si="76"/>
        <v>觀塘協和街130號, Hong Kong</v>
      </c>
      <c r="E761" t="str">
        <f>VLOOKUP(F761,'recent unique'!A:D,4,FALSE)</f>
        <v>觀塘協和街130號</v>
      </c>
      <c r="F761" t="s">
        <v>106</v>
      </c>
      <c r="G761" t="s">
        <v>104</v>
      </c>
      <c r="H761" t="s">
        <v>11</v>
      </c>
      <c r="I761" t="s">
        <v>219</v>
      </c>
      <c r="J761" t="s">
        <v>220</v>
      </c>
      <c r="K761" t="str">
        <f>VLOOKUP(F761,'Unique Address'!A:D,4,FALSE)</f>
        <v>Kwun Tong</v>
      </c>
      <c r="L761">
        <f>VLOOKUP(K761,'[2]AreaCoordinates xlsx'!$A$1:$D$65536,3,FALSE)</f>
        <v>22.3103686</v>
      </c>
      <c r="M761">
        <f>VLOOKUP(K761,'[2]AreaCoordinates xlsx'!$A$1:$D$65536,4,FALSE)</f>
        <v>114.22270349999999</v>
      </c>
    </row>
    <row r="762" spans="1:13" x14ac:dyDescent="0.2">
      <c r="A762" s="2">
        <v>41644</v>
      </c>
      <c r="B762">
        <v>12990</v>
      </c>
      <c r="C762" t="s">
        <v>8</v>
      </c>
      <c r="D762" t="str">
        <f t="shared" si="76"/>
        <v>九龍灣啟仁街9號, Hong Kong</v>
      </c>
      <c r="E762" t="str">
        <f>VLOOKUP(F762,'recent unique'!A:D,4,FALSE)</f>
        <v>九龍灣啟仁街9號</v>
      </c>
      <c r="F762" t="s">
        <v>222</v>
      </c>
      <c r="G762" t="s">
        <v>221</v>
      </c>
      <c r="H762" t="s">
        <v>11</v>
      </c>
      <c r="I762" t="s">
        <v>219</v>
      </c>
      <c r="J762" t="s">
        <v>220</v>
      </c>
      <c r="K762" t="str">
        <f>VLOOKUP(F762,'Unique Address'!A:D,4,FALSE)</f>
        <v>Kowloon Bay</v>
      </c>
      <c r="L762">
        <f>VLOOKUP(K762,'[2]AreaCoordinates xlsx'!$A$1:$D$65536,3,FALSE)</f>
        <v>22.326664600000001</v>
      </c>
      <c r="M762">
        <f>VLOOKUP(K762,'[2]AreaCoordinates xlsx'!$A$1:$D$65536,4,FALSE)</f>
        <v>114.20784260000001</v>
      </c>
    </row>
    <row r="763" spans="1:13" x14ac:dyDescent="0.2">
      <c r="A763" s="2">
        <v>41644</v>
      </c>
      <c r="B763">
        <v>12990</v>
      </c>
      <c r="C763" t="s">
        <v>8</v>
      </c>
      <c r="D763" t="str">
        <f t="shared" si="76"/>
        <v>觀塘茶果嶺道79號, Hong Kong</v>
      </c>
      <c r="E763" t="str">
        <f>VLOOKUP(F763,'recent unique'!A:D,4,FALSE)</f>
        <v>觀塘茶果嶺道79號</v>
      </c>
      <c r="F763" t="s">
        <v>224</v>
      </c>
      <c r="G763" t="s">
        <v>223</v>
      </c>
      <c r="H763" t="s">
        <v>11</v>
      </c>
      <c r="I763" t="s">
        <v>219</v>
      </c>
      <c r="J763" t="s">
        <v>220</v>
      </c>
      <c r="K763" t="str">
        <f>VLOOKUP(F763,'Unique Address'!A:D,4,FALSE)</f>
        <v>Kwun Tong</v>
      </c>
      <c r="L763">
        <f>VLOOKUP(K763,'[2]AreaCoordinates xlsx'!$A$1:$D$65536,3,FALSE)</f>
        <v>22.3103686</v>
      </c>
      <c r="M763">
        <f>VLOOKUP(K763,'[2]AreaCoordinates xlsx'!$A$1:$D$65536,4,FALSE)</f>
        <v>114.22270349999999</v>
      </c>
    </row>
    <row r="764" spans="1:13" x14ac:dyDescent="0.2">
      <c r="A764" s="2">
        <v>41644</v>
      </c>
      <c r="B764">
        <v>10504</v>
      </c>
      <c r="C764" t="s">
        <v>14</v>
      </c>
      <c r="D764" t="str">
        <f t="shared" si="76"/>
        <v>香港灣仔皇后大道東266及268號, Hong Kong</v>
      </c>
      <c r="E764" t="str">
        <f>VLOOKUP(F764,'recent unique'!A:D,4,FALSE)</f>
        <v>香港灣仔皇后大道東266及268號</v>
      </c>
      <c r="F764" t="s">
        <v>228</v>
      </c>
      <c r="G764" t="s">
        <v>226</v>
      </c>
      <c r="H764" t="s">
        <v>11</v>
      </c>
      <c r="I764" t="s">
        <v>225</v>
      </c>
      <c r="J764" t="s">
        <v>227</v>
      </c>
      <c r="K764" t="str">
        <f>VLOOKUP(F764,'Unique Address'!A:D,4,FALSE)</f>
        <v>Wan Chai</v>
      </c>
      <c r="L764">
        <f>VLOOKUP(K764,'[2]AreaCoordinates xlsx'!$A$1:$D$65536,3,FALSE)</f>
        <v>22.276022000000001</v>
      </c>
      <c r="M764">
        <f>VLOOKUP(K764,'[2]AreaCoordinates xlsx'!$A$1:$D$65536,4,FALSE)</f>
        <v>114.1751471</v>
      </c>
    </row>
    <row r="765" spans="1:13" x14ac:dyDescent="0.2">
      <c r="A765" s="2">
        <v>41644</v>
      </c>
      <c r="B765">
        <v>9512</v>
      </c>
      <c r="C765" t="s">
        <v>8</v>
      </c>
      <c r="D765" t="str">
        <f t="shared" si="76"/>
        <v>九龍黃大仙沙田㘭道118號, Hong Kong</v>
      </c>
      <c r="E765" t="str">
        <f>VLOOKUP(F765,'recent unique'!A:D,4,FALSE)</f>
        <v>九龍黃大仙沙田㘭道118號</v>
      </c>
      <c r="F765" t="s">
        <v>232</v>
      </c>
      <c r="G765" t="s">
        <v>230</v>
      </c>
      <c r="H765" t="s">
        <v>11</v>
      </c>
      <c r="I765" t="s">
        <v>229</v>
      </c>
      <c r="J765" t="s">
        <v>231</v>
      </c>
      <c r="K765" t="str">
        <f>VLOOKUP(F765,'Unique Address'!A:D,4,FALSE)</f>
        <v>Wong Tai Sin</v>
      </c>
      <c r="L765">
        <f>VLOOKUP(K765,'[2]AreaCoordinates xlsx'!$A$1:$D$65536,3,FALSE)</f>
        <v>22.342961500000001</v>
      </c>
      <c r="M765">
        <f>VLOOKUP(K765,'[2]AreaCoordinates xlsx'!$A$1:$D$65536,4,FALSE)</f>
        <v>114.1929813</v>
      </c>
    </row>
    <row r="766" spans="1:13" x14ac:dyDescent="0.2">
      <c r="A766" s="2">
        <v>41644</v>
      </c>
      <c r="B766">
        <v>6606</v>
      </c>
      <c r="C766" t="s">
        <v>14</v>
      </c>
      <c r="D766" t="str">
        <f t="shared" si="76"/>
        <v>香港仔黃竹坑道125號, Hong Kong</v>
      </c>
      <c r="E766" t="str">
        <f>VLOOKUP(F766,'recent unique'!A:D,4,FALSE)</f>
        <v>香港仔黃竹坑道125號</v>
      </c>
      <c r="F766" t="s">
        <v>236</v>
      </c>
      <c r="G766" t="s">
        <v>234</v>
      </c>
      <c r="H766" t="s">
        <v>11</v>
      </c>
      <c r="I766" t="s">
        <v>233</v>
      </c>
      <c r="J766" t="s">
        <v>235</v>
      </c>
      <c r="K766" t="str">
        <f>VLOOKUP(F766,'Unique Address'!A:D,4,FALSE)</f>
        <v>Aberdeen</v>
      </c>
      <c r="L766">
        <f>VLOOKUP(K766,'[2]AreaCoordinates xlsx'!$A$1:$D$65536,3,FALSE)</f>
        <v>22.252085900000001</v>
      </c>
      <c r="M766">
        <f>VLOOKUP(K766,'[2]AreaCoordinates xlsx'!$A$1:$D$65536,4,FALSE)</f>
        <v>114.1587983</v>
      </c>
    </row>
    <row r="767" spans="1:13" x14ac:dyDescent="0.2">
      <c r="A767" s="2">
        <v>41644</v>
      </c>
      <c r="B767">
        <v>6606</v>
      </c>
      <c r="C767" t="s">
        <v>14</v>
      </c>
      <c r="D767" t="str">
        <f t="shared" si="76"/>
        <v>柴灣樂民道3號, Hong Kong</v>
      </c>
      <c r="E767" t="str">
        <f>VLOOKUP(F767,'recent unique'!A:D,4,FALSE)</f>
        <v>柴灣樂民道3號</v>
      </c>
      <c r="F767" t="s">
        <v>178</v>
      </c>
      <c r="G767" t="s">
        <v>237</v>
      </c>
      <c r="H767" t="s">
        <v>11</v>
      </c>
      <c r="I767" t="s">
        <v>233</v>
      </c>
      <c r="J767" t="s">
        <v>235</v>
      </c>
      <c r="K767" t="str">
        <f>VLOOKUP(F767,'Unique Address'!A:D,4,FALSE)</f>
        <v>Chai Wan</v>
      </c>
      <c r="L767">
        <f>VLOOKUP(K767,'[2]AreaCoordinates xlsx'!$A$1:$D$65536,3,FALSE)</f>
        <v>22.264624999999999</v>
      </c>
      <c r="M767">
        <f>VLOOKUP(K767,'[2]AreaCoordinates xlsx'!$A$1:$D$65536,4,FALSE)</f>
        <v>114.237139</v>
      </c>
    </row>
    <row r="768" spans="1:13" x14ac:dyDescent="0.2">
      <c r="A768" s="2">
        <v>41644</v>
      </c>
      <c r="B768">
        <v>6606</v>
      </c>
      <c r="C768" t="s">
        <v>14</v>
      </c>
      <c r="D768" t="str">
        <f t="shared" si="76"/>
        <v>薄扶林道102號, Hong Kong</v>
      </c>
      <c r="E768" t="str">
        <f>VLOOKUP(F768,'recent unique'!A:D,4,FALSE)</f>
        <v>薄扶林道102號</v>
      </c>
      <c r="F768" t="s">
        <v>239</v>
      </c>
      <c r="G768" t="s">
        <v>238</v>
      </c>
      <c r="H768" t="s">
        <v>11</v>
      </c>
      <c r="I768" t="s">
        <v>233</v>
      </c>
      <c r="J768" t="s">
        <v>235</v>
      </c>
      <c r="K768" t="str">
        <f>VLOOKUP(F768,'Unique Address'!A:D,4,FALSE)</f>
        <v>Pok Fu Lam</v>
      </c>
      <c r="L768">
        <f>VLOOKUP(K768,'[2]AreaCoordinates xlsx'!$A$1:$D$65536,3,FALSE)</f>
        <v>22.267920100000001</v>
      </c>
      <c r="M768">
        <f>VLOOKUP(K768,'[2]AreaCoordinates xlsx'!$A$1:$D$65536,4,FALSE)</f>
        <v>114.1290719</v>
      </c>
    </row>
    <row r="769" spans="1:13" x14ac:dyDescent="0.2">
      <c r="A769" s="2">
        <v>41644</v>
      </c>
      <c r="B769">
        <v>6606</v>
      </c>
      <c r="C769" t="s">
        <v>14</v>
      </c>
      <c r="D769" t="str">
        <f t="shared" si="76"/>
        <v>灣仔皇后大道東282號, Hong Kong</v>
      </c>
      <c r="E769" t="str">
        <f>VLOOKUP(F769,'recent unique'!A:D,4,FALSE)</f>
        <v>灣仔皇后大道東282號</v>
      </c>
      <c r="F769" t="s">
        <v>241</v>
      </c>
      <c r="G769" t="s">
        <v>240</v>
      </c>
      <c r="H769" t="s">
        <v>11</v>
      </c>
      <c r="I769" t="s">
        <v>233</v>
      </c>
      <c r="J769" t="s">
        <v>235</v>
      </c>
      <c r="K769" t="str">
        <f>VLOOKUP(F769,'Unique Address'!A:D,4,FALSE)</f>
        <v>Wan Chai</v>
      </c>
      <c r="L769">
        <f>VLOOKUP(K769,'[2]AreaCoordinates xlsx'!$A$1:$D$65536,3,FALSE)</f>
        <v>22.276022000000001</v>
      </c>
      <c r="M769">
        <f>VLOOKUP(K769,'[2]AreaCoordinates xlsx'!$A$1:$D$65536,4,FALSE)</f>
        <v>114.1751471</v>
      </c>
    </row>
    <row r="770" spans="1:13" x14ac:dyDescent="0.2">
      <c r="A770" s="2">
        <v>41644</v>
      </c>
      <c r="B770">
        <v>6606</v>
      </c>
      <c r="C770" t="s">
        <v>14</v>
      </c>
      <c r="D770" t="str">
        <f t="shared" si="76"/>
        <v>銅鑼灣東院道19號, Hong Kong</v>
      </c>
      <c r="E770" t="str">
        <f>VLOOKUP(F770,'recent unique'!A:D,4,FALSE)</f>
        <v>銅鑼灣東院道19號</v>
      </c>
      <c r="F770" t="s">
        <v>243</v>
      </c>
      <c r="G770" t="s">
        <v>242</v>
      </c>
      <c r="H770" t="s">
        <v>11</v>
      </c>
      <c r="I770" t="s">
        <v>233</v>
      </c>
      <c r="J770" t="s">
        <v>235</v>
      </c>
      <c r="K770" t="str">
        <f>VLOOKUP(F770,'Unique Address'!A:D,4,FALSE)</f>
        <v>Causeway Bay</v>
      </c>
      <c r="L770">
        <f>VLOOKUP(K770,'[2]AreaCoordinates xlsx'!$A$1:$D$65536,3,FALSE)</f>
        <v>22.279729499999998</v>
      </c>
      <c r="M770">
        <f>VLOOKUP(K770,'[2]AreaCoordinates xlsx'!$A$1:$D$65536,4,FALSE)</f>
        <v>114.1870366</v>
      </c>
    </row>
    <row r="771" spans="1:13" x14ac:dyDescent="0.2">
      <c r="A771" s="2">
        <v>41644</v>
      </c>
      <c r="B771">
        <v>6606</v>
      </c>
      <c r="C771" t="s">
        <v>8</v>
      </c>
      <c r="D771" t="str">
        <f t="shared" si="76"/>
        <v>將軍澳靈實路8號, Hong Kong</v>
      </c>
      <c r="E771" t="str">
        <f>VLOOKUP(F771,'recent unique'!A:D,4,FALSE)</f>
        <v>將軍澳靈實路8號</v>
      </c>
      <c r="F771" t="s">
        <v>245</v>
      </c>
      <c r="G771" t="s">
        <v>244</v>
      </c>
      <c r="H771" t="s">
        <v>11</v>
      </c>
      <c r="I771" t="s">
        <v>233</v>
      </c>
      <c r="J771" t="s">
        <v>235</v>
      </c>
      <c r="K771" t="str">
        <f>VLOOKUP(F771,'Unique Address'!A:D,4,FALSE)</f>
        <v>Tseung Kwan O</v>
      </c>
      <c r="L771">
        <f>VLOOKUP(K771,'[2]AreaCoordinates xlsx'!$A$1:$D$65536,3,FALSE)</f>
        <v>22.311936899999999</v>
      </c>
      <c r="M771">
        <f>VLOOKUP(K771,'[2]AreaCoordinates xlsx'!$A$1:$D$65536,4,FALSE)</f>
        <v>114.2568814</v>
      </c>
    </row>
    <row r="772" spans="1:13" x14ac:dyDescent="0.2">
      <c r="A772" s="2">
        <v>41644</v>
      </c>
      <c r="B772">
        <v>6606</v>
      </c>
      <c r="C772" t="s">
        <v>8</v>
      </c>
      <c r="D772" t="str">
        <f t="shared" si="76"/>
        <v>亞皆老街147B醫院管理局大樓, Hong Kong</v>
      </c>
      <c r="E772" t="str">
        <f>VLOOKUP(F772,'recent unique'!A:D,4,FALSE)</f>
        <v>亞皆老街147B醫院管理局大樓</v>
      </c>
      <c r="F772" t="s">
        <v>247</v>
      </c>
      <c r="G772" t="s">
        <v>246</v>
      </c>
      <c r="H772" t="s">
        <v>11</v>
      </c>
      <c r="I772" t="s">
        <v>233</v>
      </c>
      <c r="J772" t="s">
        <v>235</v>
      </c>
      <c r="K772" t="str">
        <f>VLOOKUP(F772,'Unique Address'!A:D,4,FALSE)</f>
        <v>Mong Kok</v>
      </c>
      <c r="L772">
        <f>VLOOKUP(K772,'[2]AreaCoordinates xlsx'!$A$1:$D$65536,3,FALSE)</f>
        <v>22.318344199999999</v>
      </c>
      <c r="M772">
        <f>VLOOKUP(K772,'[2]AreaCoordinates xlsx'!$A$1:$D$65536,4,FALSE)</f>
        <v>114.17217460000001</v>
      </c>
    </row>
    <row r="773" spans="1:13" x14ac:dyDescent="0.2">
      <c r="A773" s="2">
        <v>41644</v>
      </c>
      <c r="B773">
        <v>6606</v>
      </c>
      <c r="C773" t="s">
        <v>8</v>
      </c>
      <c r="D773" t="str">
        <f t="shared" si="76"/>
        <v>亞皆老街147A九龍醫院, Hong Kong</v>
      </c>
      <c r="E773" t="str">
        <f>VLOOKUP(F773,'recent unique'!A:D,4,FALSE)</f>
        <v>亞皆老街147A九龍醫院</v>
      </c>
      <c r="F773" t="s">
        <v>249</v>
      </c>
      <c r="G773" t="s">
        <v>248</v>
      </c>
      <c r="H773" t="s">
        <v>11</v>
      </c>
      <c r="I773" t="s">
        <v>233</v>
      </c>
      <c r="J773" t="s">
        <v>235</v>
      </c>
      <c r="K773" t="str">
        <f>VLOOKUP(F773,'Unique Address'!A:D,4,FALSE)</f>
        <v>Mong Kok</v>
      </c>
      <c r="L773">
        <f>VLOOKUP(K773,'[2]AreaCoordinates xlsx'!$A$1:$D$65536,3,FALSE)</f>
        <v>22.318344199999999</v>
      </c>
      <c r="M773">
        <f>VLOOKUP(K773,'[2]AreaCoordinates xlsx'!$A$1:$D$65536,4,FALSE)</f>
        <v>114.17217460000001</v>
      </c>
    </row>
    <row r="774" spans="1:13" x14ac:dyDescent="0.2">
      <c r="A774" s="2">
        <v>41644</v>
      </c>
      <c r="B774">
        <v>6606</v>
      </c>
      <c r="C774" t="s">
        <v>8</v>
      </c>
      <c r="D774" t="str">
        <f t="shared" si="76"/>
        <v>旺角鴉蘭街22號, Hong Kong</v>
      </c>
      <c r="E774" t="str">
        <f>VLOOKUP(F774,'recent unique'!A:D,4,FALSE)</f>
        <v>旺角鴉蘭街22號</v>
      </c>
      <c r="F774" t="s">
        <v>251</v>
      </c>
      <c r="G774" t="s">
        <v>250</v>
      </c>
      <c r="H774" t="s">
        <v>11</v>
      </c>
      <c r="I774" t="s">
        <v>233</v>
      </c>
      <c r="J774" t="s">
        <v>235</v>
      </c>
      <c r="K774" t="str">
        <f>VLOOKUP(F774,'Unique Address'!A:D,4,FALSE)</f>
        <v>Mong Kok</v>
      </c>
      <c r="L774">
        <f>VLOOKUP(K774,'[2]AreaCoordinates xlsx'!$A$1:$D$65536,3,FALSE)</f>
        <v>22.318344199999999</v>
      </c>
      <c r="M774">
        <f>VLOOKUP(K774,'[2]AreaCoordinates xlsx'!$A$1:$D$65536,4,FALSE)</f>
        <v>114.17217460000001</v>
      </c>
    </row>
    <row r="775" spans="1:13" x14ac:dyDescent="0.2">
      <c r="A775" s="2">
        <v>41644</v>
      </c>
      <c r="B775">
        <v>6606</v>
      </c>
      <c r="C775" t="s">
        <v>8</v>
      </c>
      <c r="D775" t="str">
        <f t="shared" si="76"/>
        <v>黃大仙沙田坳道118號, Hong Kong</v>
      </c>
      <c r="E775" t="str">
        <f>VLOOKUP(F775,'recent unique'!A:D,4,FALSE)</f>
        <v>黃大仙沙田坳道118號</v>
      </c>
      <c r="F775" t="s">
        <v>253</v>
      </c>
      <c r="G775" t="s">
        <v>252</v>
      </c>
      <c r="H775" t="s">
        <v>11</v>
      </c>
      <c r="I775" t="s">
        <v>233</v>
      </c>
      <c r="J775" t="s">
        <v>235</v>
      </c>
      <c r="K775" t="str">
        <f>VLOOKUP(F775,'Unique Address'!A:D,4,FALSE)</f>
        <v>Wong Tai Sin</v>
      </c>
      <c r="L775">
        <f>VLOOKUP(K775,'[2]AreaCoordinates xlsx'!$A$1:$D$65536,3,FALSE)</f>
        <v>22.342961500000001</v>
      </c>
      <c r="M775">
        <f>VLOOKUP(K775,'[2]AreaCoordinates xlsx'!$A$1:$D$65536,4,FALSE)</f>
        <v>114.1929813</v>
      </c>
    </row>
    <row r="776" spans="1:13" x14ac:dyDescent="0.2">
      <c r="A776" s="2">
        <v>41644</v>
      </c>
      <c r="B776">
        <v>6606</v>
      </c>
      <c r="C776" t="s">
        <v>8</v>
      </c>
      <c r="D776" t="str">
        <f t="shared" si="76"/>
        <v>荔枝角瑪嘉烈醫院道2-10號, Hong Kong</v>
      </c>
      <c r="E776" t="str">
        <f>VLOOKUP(F776,'recent unique'!A:D,4,FALSE)</f>
        <v>荔枝角瑪嘉烈醫院道2-10號</v>
      </c>
      <c r="F776" t="s">
        <v>255</v>
      </c>
      <c r="G776" t="s">
        <v>254</v>
      </c>
      <c r="H776" t="s">
        <v>11</v>
      </c>
      <c r="I776" t="s">
        <v>233</v>
      </c>
      <c r="J776" t="s">
        <v>235</v>
      </c>
      <c r="K776" t="str">
        <f>VLOOKUP(F776,'Unique Address'!A:D,4,FALSE)</f>
        <v>Lai Chi Kok</v>
      </c>
      <c r="L776">
        <f>VLOOKUP(K776,'[2]AreaCoordinates xlsx'!$A$1:$D$65536,3,FALSE)</f>
        <v>22.337264999999999</v>
      </c>
      <c r="M776">
        <f>VLOOKUP(K776,'[2]AreaCoordinates xlsx'!$A$1:$D$65536,4,FALSE)</f>
        <v>114.148033</v>
      </c>
    </row>
    <row r="777" spans="1:13" x14ac:dyDescent="0.2">
      <c r="A777" s="2">
        <v>41644</v>
      </c>
      <c r="B777">
        <v>6606</v>
      </c>
      <c r="C777" t="s">
        <v>8</v>
      </c>
      <c r="D777" t="str">
        <f t="shared" si="76"/>
        <v>加士居道30號, Hong Kong</v>
      </c>
      <c r="E777" t="str">
        <f>VLOOKUP(F777,'recent unique'!A:D,4,FALSE)</f>
        <v>加士居道30號</v>
      </c>
      <c r="F777" t="s">
        <v>257</v>
      </c>
      <c r="G777" t="s">
        <v>256</v>
      </c>
      <c r="H777" t="s">
        <v>11</v>
      </c>
      <c r="I777" t="s">
        <v>233</v>
      </c>
      <c r="J777" t="s">
        <v>235</v>
      </c>
      <c r="K777" t="str">
        <f>VLOOKUP(F777,'Unique Address'!A:D,4,FALSE)</f>
        <v>Yau Ma Tei</v>
      </c>
      <c r="L777">
        <f>VLOOKUP(K777,'[2]AreaCoordinates xlsx'!$A$1:$D$65536,3,FALSE)</f>
        <v>22.312828</v>
      </c>
      <c r="M777">
        <f>VLOOKUP(K777,'[2]AreaCoordinates xlsx'!$A$1:$D$65536,4,FALSE)</f>
        <v>114.170682</v>
      </c>
    </row>
    <row r="778" spans="1:13" x14ac:dyDescent="0.2">
      <c r="A778" s="2">
        <v>41644</v>
      </c>
      <c r="B778">
        <v>6606</v>
      </c>
      <c r="C778" t="s">
        <v>8</v>
      </c>
      <c r="D778" t="str">
        <f t="shared" si="76"/>
        <v>將軍澳坑口寳寧里2號, Hong Kong</v>
      </c>
      <c r="E778" t="str">
        <f>VLOOKUP(F778,'recent unique'!A:D,4,FALSE)</f>
        <v>將軍澳坑口寳寧里2號</v>
      </c>
      <c r="F778" t="s">
        <v>259</v>
      </c>
      <c r="G778" t="s">
        <v>258</v>
      </c>
      <c r="H778" t="s">
        <v>11</v>
      </c>
      <c r="I778" t="s">
        <v>233</v>
      </c>
      <c r="J778" t="s">
        <v>235</v>
      </c>
      <c r="K778" t="str">
        <f>VLOOKUP(F778,'Unique Address'!A:D,4,FALSE)</f>
        <v>Tseung Kwan O</v>
      </c>
      <c r="L778">
        <f>VLOOKUP(K778,'[2]AreaCoordinates xlsx'!$A$1:$D$65536,3,FALSE)</f>
        <v>22.311936899999999</v>
      </c>
      <c r="M778">
        <f>VLOOKUP(K778,'[2]AreaCoordinates xlsx'!$A$1:$D$65536,4,FALSE)</f>
        <v>114.2568814</v>
      </c>
    </row>
    <row r="779" spans="1:13" x14ac:dyDescent="0.2">
      <c r="A779" s="2">
        <v>41644</v>
      </c>
      <c r="B779">
        <v>6606</v>
      </c>
      <c r="C779" t="s">
        <v>8</v>
      </c>
      <c r="D779" t="str">
        <f t="shared" si="76"/>
        <v>官塘協和街130號, Hong Kong</v>
      </c>
      <c r="E779" t="str">
        <f>VLOOKUP(F779,'recent unique'!A:D,4,FALSE)</f>
        <v>官塘協和街130號</v>
      </c>
      <c r="F779" t="s">
        <v>260</v>
      </c>
      <c r="G779" t="s">
        <v>104</v>
      </c>
      <c r="H779" t="s">
        <v>11</v>
      </c>
      <c r="I779" t="s">
        <v>233</v>
      </c>
      <c r="J779" t="s">
        <v>235</v>
      </c>
      <c r="K779" t="str">
        <f>VLOOKUP(F779,'Unique Address'!A:D,4,FALSE)</f>
        <v>Kwun Tong</v>
      </c>
      <c r="L779">
        <f>VLOOKUP(K779,'[2]AreaCoordinates xlsx'!$A$1:$D$65536,3,FALSE)</f>
        <v>22.3103686</v>
      </c>
      <c r="M779">
        <f>VLOOKUP(K779,'[2]AreaCoordinates xlsx'!$A$1:$D$65536,4,FALSE)</f>
        <v>114.22270349999999</v>
      </c>
    </row>
    <row r="780" spans="1:13" x14ac:dyDescent="0.2">
      <c r="A780" s="2">
        <v>41644</v>
      </c>
      <c r="B780">
        <v>6606</v>
      </c>
      <c r="C780" t="s">
        <v>19</v>
      </c>
      <c r="D780" t="str">
        <f t="shared" si="76"/>
        <v>屯門青松觀路15號, Hong Kong</v>
      </c>
      <c r="E780" t="str">
        <f>VLOOKUP(F780,'recent unique'!A:D,4,FALSE)</f>
        <v>屯門青松觀路15號</v>
      </c>
      <c r="F780" t="s">
        <v>218</v>
      </c>
      <c r="G780" t="s">
        <v>261</v>
      </c>
      <c r="H780" t="s">
        <v>11</v>
      </c>
      <c r="I780" t="s">
        <v>233</v>
      </c>
      <c r="J780" t="s">
        <v>235</v>
      </c>
      <c r="K780" t="str">
        <f>VLOOKUP(F780,'Unique Address'!A:D,4,FALSE)</f>
        <v>Tuen Mun</v>
      </c>
      <c r="L780">
        <f>VLOOKUP(K780,'[2]AreaCoordinates xlsx'!$A$1:$D$65536,3,FALSE)</f>
        <v>22.390829499999999</v>
      </c>
      <c r="M780">
        <f>VLOOKUP(K780,'[2]AreaCoordinates xlsx'!$A$1:$D$65536,4,FALSE)</f>
        <v>113.9725126</v>
      </c>
    </row>
    <row r="781" spans="1:13" x14ac:dyDescent="0.2">
      <c r="A781" s="2">
        <v>41644</v>
      </c>
      <c r="B781">
        <v>6606</v>
      </c>
      <c r="C781" t="s">
        <v>19</v>
      </c>
      <c r="D781" t="str">
        <f t="shared" si="76"/>
        <v>上水保健路9號, Hong Kong</v>
      </c>
      <c r="E781" t="str">
        <f>VLOOKUP(F781,'recent unique'!A:D,4,FALSE)</f>
        <v>上水保健路9號</v>
      </c>
      <c r="F781" t="s">
        <v>263</v>
      </c>
      <c r="G781" t="s">
        <v>262</v>
      </c>
      <c r="H781" t="s">
        <v>11</v>
      </c>
      <c r="I781" t="s">
        <v>233</v>
      </c>
      <c r="J781" t="s">
        <v>235</v>
      </c>
      <c r="K781" t="str">
        <f>VLOOKUP(F781,'Unique Address'!A:D,4,FALSE)</f>
        <v>Sheung Shui</v>
      </c>
      <c r="L781">
        <f>VLOOKUP(K781,'[2]AreaCoordinates xlsx'!$A$1:$D$65536,3,FALSE)</f>
        <v>22.511200800000001</v>
      </c>
      <c r="M781">
        <f>VLOOKUP(K781,'[2]AreaCoordinates xlsx'!$A$1:$D$65536,4,FALSE)</f>
        <v>114.1260991</v>
      </c>
    </row>
    <row r="782" spans="1:13" x14ac:dyDescent="0.2">
      <c r="A782" s="2">
        <v>41644</v>
      </c>
      <c r="B782">
        <v>6606</v>
      </c>
      <c r="C782" t="s">
        <v>19</v>
      </c>
      <c r="D782" t="str">
        <f t="shared" si="76"/>
        <v>沙田銀城街30-32號, Hong Kong</v>
      </c>
      <c r="E782" t="str">
        <f>VLOOKUP(F782,'recent unique'!A:D,4,FALSE)</f>
        <v>沙田銀城街30-32號</v>
      </c>
      <c r="F782" t="s">
        <v>174</v>
      </c>
      <c r="G782" t="s">
        <v>172</v>
      </c>
      <c r="H782" t="s">
        <v>11</v>
      </c>
      <c r="I782" t="s">
        <v>233</v>
      </c>
      <c r="J782" t="s">
        <v>235</v>
      </c>
      <c r="K782" t="str">
        <f>VLOOKUP(F782,'Unique Address'!A:D,4,FALSE)</f>
        <v>Sha Tin</v>
      </c>
      <c r="L782">
        <f>VLOOKUP(K782,'[2]AreaCoordinates xlsx'!$A$1:$D$65536,3,FALSE)</f>
        <v>22.377130399999999</v>
      </c>
      <c r="M782">
        <f>VLOOKUP(K782,'[2]AreaCoordinates xlsx'!$A$1:$D$65536,4,FALSE)</f>
        <v>114.1974398</v>
      </c>
    </row>
    <row r="783" spans="1:13" x14ac:dyDescent="0.2">
      <c r="A783" s="2">
        <v>41644</v>
      </c>
      <c r="B783">
        <v>6606</v>
      </c>
      <c r="C783" t="s">
        <v>19</v>
      </c>
      <c r="D783" t="str">
        <f t="shared" si="76"/>
        <v>沙田馬鞍山亞公角街33號, Hong Kong</v>
      </c>
      <c r="E783" t="str">
        <f>VLOOKUP(F783,'recent unique'!A:D,4,FALSE)</f>
        <v>沙田馬鞍山亞公角街33號</v>
      </c>
      <c r="F783" t="s">
        <v>90</v>
      </c>
      <c r="G783" t="s">
        <v>264</v>
      </c>
      <c r="H783" t="s">
        <v>11</v>
      </c>
      <c r="I783" t="s">
        <v>233</v>
      </c>
      <c r="J783" t="s">
        <v>235</v>
      </c>
      <c r="K783" t="str">
        <f>VLOOKUP(F783,'Unique Address'!A:D,4,FALSE)</f>
        <v>Ma On Shan</v>
      </c>
      <c r="L783">
        <f>VLOOKUP(K783,'[2]AreaCoordinates xlsx'!$A$1:$D$65536,3,FALSE)</f>
        <v>22.403069899999998</v>
      </c>
      <c r="M783">
        <f>VLOOKUP(K783,'[2]AreaCoordinates xlsx'!$A$1:$D$65536,4,FALSE)</f>
        <v>114.24499369999999</v>
      </c>
    </row>
    <row r="784" spans="1:13" x14ac:dyDescent="0.2">
      <c r="A784" s="2">
        <v>41644</v>
      </c>
      <c r="B784">
        <v>6606</v>
      </c>
      <c r="C784" t="s">
        <v>19</v>
      </c>
      <c r="D784" t="str">
        <f t="shared" si="76"/>
        <v>大埔全安路9號, Hong Kong</v>
      </c>
      <c r="E784" t="str">
        <f>VLOOKUP(F784,'recent unique'!A:D,4,FALSE)</f>
        <v>大埔全安路9號</v>
      </c>
      <c r="F784" t="s">
        <v>266</v>
      </c>
      <c r="G784" t="s">
        <v>265</v>
      </c>
      <c r="H784" t="s">
        <v>11</v>
      </c>
      <c r="I784" t="s">
        <v>233</v>
      </c>
      <c r="J784" t="s">
        <v>235</v>
      </c>
      <c r="K784" t="str">
        <f>VLOOKUP(F784,'Unique Address'!A:D,4,FALSE)</f>
        <v>Tai Po</v>
      </c>
      <c r="L784">
        <f>VLOOKUP(K784,'[2]AreaCoordinates xlsx'!$A$1:$D$65536,3,FALSE)</f>
        <v>22.440896800000001</v>
      </c>
      <c r="M784">
        <f>VLOOKUP(K784,'[2]AreaCoordinates xlsx'!$A$1:$D$65536,4,FALSE)</f>
        <v>114.16474340000001</v>
      </c>
    </row>
    <row r="785" spans="1:13" x14ac:dyDescent="0.2">
      <c r="A785" s="2">
        <v>41644</v>
      </c>
      <c r="B785">
        <v>6606</v>
      </c>
      <c r="C785" t="s">
        <v>19</v>
      </c>
      <c r="D785" t="str">
        <f t="shared" si="76"/>
        <v>屯門青松觀道23號, Hong Kong</v>
      </c>
      <c r="E785" t="str">
        <f>VLOOKUP(F785,'recent unique'!A:D,4,FALSE)</f>
        <v>屯門青松觀道23號</v>
      </c>
      <c r="F785" t="s">
        <v>268</v>
      </c>
      <c r="G785" t="s">
        <v>267</v>
      </c>
      <c r="H785" t="s">
        <v>11</v>
      </c>
      <c r="I785" t="s">
        <v>233</v>
      </c>
      <c r="J785" t="s">
        <v>235</v>
      </c>
      <c r="K785" t="str">
        <f>VLOOKUP(F785,'Unique Address'!A:D,4,FALSE)</f>
        <v>Tuen Mun</v>
      </c>
      <c r="L785">
        <f>VLOOKUP(K785,'[2]AreaCoordinates xlsx'!$A$1:$D$65536,3,FALSE)</f>
        <v>22.390829499999999</v>
      </c>
      <c r="M785">
        <f>VLOOKUP(K785,'[2]AreaCoordinates xlsx'!$A$1:$D$65536,4,FALSE)</f>
        <v>113.9725126</v>
      </c>
    </row>
    <row r="786" spans="1:13" x14ac:dyDescent="0.2">
      <c r="A786" s="2">
        <v>41644</v>
      </c>
      <c r="B786">
        <v>512</v>
      </c>
      <c r="C786" t="s">
        <v>19</v>
      </c>
      <c r="D786" t="str">
        <f t="shared" ref="D786:D849" si="80">E786&amp;", Hong Kong"</f>
        <v>新界大埔全安路11 號, Hong Kong</v>
      </c>
      <c r="E786" t="str">
        <f>VLOOKUP(F786,'recent unique'!A:D,4,FALSE)</f>
        <v>新界大埔全安路11 號</v>
      </c>
      <c r="F786" t="s">
        <v>272</v>
      </c>
      <c r="G786" t="s">
        <v>270</v>
      </c>
      <c r="H786" t="s">
        <v>11</v>
      </c>
      <c r="I786" t="s">
        <v>269</v>
      </c>
      <c r="J786" t="s">
        <v>271</v>
      </c>
      <c r="K786" t="str">
        <f>VLOOKUP(F786,'Unique Address'!A:D,4,FALSE)</f>
        <v>Tai Po</v>
      </c>
      <c r="L786">
        <f>VLOOKUP(K786,'[2]AreaCoordinates xlsx'!$A$1:$D$65536,3,FALSE)</f>
        <v>22.440896800000001</v>
      </c>
      <c r="M786">
        <f>VLOOKUP(K786,'[2]AreaCoordinates xlsx'!$A$1:$D$65536,4,FALSE)</f>
        <v>114.16474340000001</v>
      </c>
    </row>
    <row r="787" spans="1:13" x14ac:dyDescent="0.2">
      <c r="A787" s="2">
        <v>41644</v>
      </c>
      <c r="B787">
        <v>0</v>
      </c>
      <c r="C787" t="s">
        <v>19</v>
      </c>
      <c r="D787" t="str">
        <f t="shared" si="80"/>
        <v>赤鱲角香港國際機場, Hong Kong</v>
      </c>
      <c r="E787" t="str">
        <f>VLOOKUP(F787,'recent unique'!A:D,4,FALSE)</f>
        <v>赤鱲角香港國際機場</v>
      </c>
      <c r="F787" t="s">
        <v>276</v>
      </c>
      <c r="G787" t="s">
        <v>274</v>
      </c>
      <c r="H787" t="s">
        <v>11</v>
      </c>
      <c r="I787" t="s">
        <v>273</v>
      </c>
      <c r="J787" t="s">
        <v>275</v>
      </c>
      <c r="K787" t="str">
        <f>VLOOKUP(F787,'Unique Address'!A:D,4,FALSE)</f>
        <v>Chek Lap Kok</v>
      </c>
      <c r="L787">
        <f>VLOOKUP(K787,'[2]AreaCoordinates xlsx'!$A$1:$D$65536,3,FALSE)</f>
        <v>22.3083934</v>
      </c>
      <c r="M787">
        <f>VLOOKUP(K787,'[2]AreaCoordinates xlsx'!$A$1:$D$65536,4,FALSE)</f>
        <v>113.923907</v>
      </c>
    </row>
    <row r="788" spans="1:13" x14ac:dyDescent="0.2">
      <c r="A788" s="2">
        <v>41644</v>
      </c>
      <c r="B788">
        <v>7782</v>
      </c>
      <c r="C788" t="s">
        <v>19</v>
      </c>
      <c r="D788" t="str">
        <f t="shared" si="80"/>
        <v>大埔林錦公路嘉道理農場, Hong Kong</v>
      </c>
      <c r="E788" t="str">
        <f>VLOOKUP(F788,'recent unique'!A:D,4,FALSE)</f>
        <v>大埔林錦公路嘉道理農場</v>
      </c>
      <c r="F788" t="s">
        <v>280</v>
      </c>
      <c r="G788" t="s">
        <v>278</v>
      </c>
      <c r="H788" t="s">
        <v>11</v>
      </c>
      <c r="I788" t="s">
        <v>277</v>
      </c>
      <c r="J788" t="s">
        <v>279</v>
      </c>
      <c r="K788" t="str">
        <f>VLOOKUP(F788,'Unique Address'!A:D,4,FALSE)</f>
        <v>Tai Po</v>
      </c>
      <c r="L788">
        <f>VLOOKUP(K788,'[2]AreaCoordinates xlsx'!$A$1:$D$65536,3,FALSE)</f>
        <v>22.440896800000001</v>
      </c>
      <c r="M788">
        <f>VLOOKUP(K788,'[2]AreaCoordinates xlsx'!$A$1:$D$65536,4,FALSE)</f>
        <v>114.16474340000001</v>
      </c>
    </row>
    <row r="789" spans="1:13" x14ac:dyDescent="0.2">
      <c r="A789" s="2">
        <v>41644</v>
      </c>
      <c r="B789">
        <v>4930</v>
      </c>
      <c r="C789" t="s">
        <v>19</v>
      </c>
      <c r="D789" t="str">
        <f t="shared" si="80"/>
        <v>將軍澳靈實路8號, Hong Kong</v>
      </c>
      <c r="E789" t="str">
        <f>VLOOKUP(F789,'recent unique'!A:D,4,FALSE)</f>
        <v>將軍澳靈實路8號</v>
      </c>
      <c r="F789" t="s">
        <v>245</v>
      </c>
      <c r="G789" t="s">
        <v>282</v>
      </c>
      <c r="H789" t="s">
        <v>11</v>
      </c>
      <c r="I789" t="s">
        <v>281</v>
      </c>
      <c r="J789" t="s">
        <v>283</v>
      </c>
      <c r="K789" t="str">
        <f>VLOOKUP(F789,'Unique Address'!A:D,4,FALSE)</f>
        <v>Tseung Kwan O</v>
      </c>
      <c r="L789">
        <f>VLOOKUP(K789,'[2]AreaCoordinates xlsx'!$A$1:$D$65536,3,FALSE)</f>
        <v>22.311936899999999</v>
      </c>
      <c r="M789">
        <f>VLOOKUP(K789,'[2]AreaCoordinates xlsx'!$A$1:$D$65536,4,FALSE)</f>
        <v>114.2568814</v>
      </c>
    </row>
    <row r="790" spans="1:13" x14ac:dyDescent="0.2">
      <c r="A790" s="2">
        <v>41644</v>
      </c>
      <c r="B790">
        <v>1240</v>
      </c>
      <c r="C790" t="s">
        <v>19</v>
      </c>
      <c r="D790" t="str">
        <f t="shared" si="80"/>
        <v>屯門蝴蝶灣泳灘, Hong Kong</v>
      </c>
      <c r="E790" t="str">
        <f>VLOOKUP(F790,'recent unique'!A:D,4,FALSE)</f>
        <v>屯門蝴蝶灣泳灘</v>
      </c>
      <c r="F790" t="s">
        <v>287</v>
      </c>
      <c r="G790" t="s">
        <v>285</v>
      </c>
      <c r="H790" t="s">
        <v>11</v>
      </c>
      <c r="I790" t="s">
        <v>284</v>
      </c>
      <c r="J790" t="s">
        <v>286</v>
      </c>
      <c r="K790" t="str">
        <f>VLOOKUP(F790,'Unique Address'!A:D,4,FALSE)</f>
        <v>Tuen Mun</v>
      </c>
      <c r="L790">
        <f>VLOOKUP(K790,'[2]AreaCoordinates xlsx'!$A$1:$D$65536,3,FALSE)</f>
        <v>22.390829499999999</v>
      </c>
      <c r="M790">
        <f>VLOOKUP(K790,'[2]AreaCoordinates xlsx'!$A$1:$D$65536,4,FALSE)</f>
        <v>113.9725126</v>
      </c>
    </row>
    <row r="791" spans="1:13" x14ac:dyDescent="0.2">
      <c r="A791" s="2">
        <v>41644</v>
      </c>
      <c r="B791">
        <v>12078</v>
      </c>
      <c r="C791" t="s">
        <v>19</v>
      </c>
      <c r="D791" t="str">
        <f t="shared" si="80"/>
        <v>大埔全安路9號, Hong Kong</v>
      </c>
      <c r="E791" t="str">
        <f>VLOOKUP(F791,'recent unique'!A:D,4,FALSE)</f>
        <v>大埔全安路9號</v>
      </c>
      <c r="F791" t="s">
        <v>291</v>
      </c>
      <c r="G791" t="s">
        <v>289</v>
      </c>
      <c r="H791" t="s">
        <v>11</v>
      </c>
      <c r="I791" t="s">
        <v>288</v>
      </c>
      <c r="J791" t="s">
        <v>290</v>
      </c>
      <c r="K791" t="str">
        <f>VLOOKUP(F791,'Unique Address'!A:D,4,FALSE)</f>
        <v>Tai Po</v>
      </c>
      <c r="L791">
        <f>VLOOKUP(K791,'[2]AreaCoordinates xlsx'!$A$1:$D$65536,3,FALSE)</f>
        <v>22.440896800000001</v>
      </c>
      <c r="M791">
        <f>VLOOKUP(K791,'[2]AreaCoordinates xlsx'!$A$1:$D$65536,4,FALSE)</f>
        <v>114.16474340000001</v>
      </c>
    </row>
    <row r="792" spans="1:13" x14ac:dyDescent="0.2">
      <c r="A792" s="2">
        <v>41644</v>
      </c>
      <c r="B792">
        <v>231</v>
      </c>
      <c r="C792" t="s">
        <v>14</v>
      </c>
      <c r="D792" t="str">
        <f t="shared" si="80"/>
        <v>香港銅鑼灣東院道19號, Hong Kong</v>
      </c>
      <c r="E792" t="str">
        <f>VLOOKUP(F792,'recent unique'!A:D,4,FALSE)</f>
        <v>香港銅鑼灣東院道19號</v>
      </c>
      <c r="F792" t="s">
        <v>293</v>
      </c>
      <c r="G792" t="s">
        <v>292</v>
      </c>
      <c r="H792" t="s">
        <v>11</v>
      </c>
      <c r="I792" t="s">
        <v>65</v>
      </c>
      <c r="J792" t="s">
        <v>67</v>
      </c>
      <c r="K792" t="str">
        <f>VLOOKUP(F792,'Unique Address'!A:D,4,FALSE)</f>
        <v>Causeway Bay</v>
      </c>
      <c r="L792">
        <f>VLOOKUP(K792,'[2]AreaCoordinates xlsx'!$A$1:$D$65536,3,FALSE)</f>
        <v>22.279729499999998</v>
      </c>
      <c r="M792">
        <f>VLOOKUP(K792,'[2]AreaCoordinates xlsx'!$A$1:$D$65536,4,FALSE)</f>
        <v>114.1870366</v>
      </c>
    </row>
    <row r="793" spans="1:13" x14ac:dyDescent="0.2">
      <c r="A793" s="2">
        <v>41644</v>
      </c>
      <c r="B793">
        <v>231</v>
      </c>
      <c r="C793" t="s">
        <v>14</v>
      </c>
      <c r="D793" t="str">
        <f t="shared" si="80"/>
        <v>香港大口環道9號, Hong Kong</v>
      </c>
      <c r="E793" t="str">
        <f>VLOOKUP(F793,'recent unique'!A:D,4,FALSE)</f>
        <v>香港大口環道9號</v>
      </c>
      <c r="F793" t="s">
        <v>295</v>
      </c>
      <c r="G793" t="s">
        <v>294</v>
      </c>
      <c r="H793" t="s">
        <v>11</v>
      </c>
      <c r="I793" t="s">
        <v>65</v>
      </c>
      <c r="J793" t="s">
        <v>67</v>
      </c>
      <c r="K793" t="str">
        <f>VLOOKUP(F793,'Unique Address'!A:D,4,FALSE)</f>
        <v>Sandy Bay</v>
      </c>
      <c r="L793">
        <f>VLOOKUP(K793,'[2]AreaCoordinates xlsx'!$A$1:$D$65536,3,FALSE)</f>
        <v>22.270135199999999</v>
      </c>
      <c r="M793">
        <f>VLOOKUP(K793,'[2]AreaCoordinates xlsx'!$A$1:$D$65536,4,FALSE)</f>
        <v>114.11941040000001</v>
      </c>
    </row>
    <row r="794" spans="1:13" x14ac:dyDescent="0.2">
      <c r="A794" s="2">
        <v>41644</v>
      </c>
      <c r="B794">
        <v>231</v>
      </c>
      <c r="C794" t="s">
        <v>14</v>
      </c>
      <c r="D794" t="str">
        <f t="shared" si="80"/>
        <v>香港普仁街12號, Hong Kong</v>
      </c>
      <c r="E794" t="str">
        <f>VLOOKUP(F794,'recent unique'!A:D,4,FALSE)</f>
        <v>香港普仁街12號</v>
      </c>
      <c r="F794" t="s">
        <v>297</v>
      </c>
      <c r="G794" t="s">
        <v>296</v>
      </c>
      <c r="H794" t="s">
        <v>11</v>
      </c>
      <c r="I794" t="s">
        <v>65</v>
      </c>
      <c r="J794" t="s">
        <v>67</v>
      </c>
      <c r="K794" t="str">
        <f>VLOOKUP(F794,'Unique Address'!A:D,4,FALSE)</f>
        <v>Mid-level</v>
      </c>
      <c r="L794">
        <f>VLOOKUP(K794,'[2]AreaCoordinates xlsx'!$A$1:$D$65536,3,FALSE)</f>
        <v>22.2811673</v>
      </c>
      <c r="M794">
        <f>VLOOKUP(K794,'[2]AreaCoordinates xlsx'!$A$1:$D$65536,4,FALSE)</f>
        <v>114.142449</v>
      </c>
    </row>
    <row r="795" spans="1:13" x14ac:dyDescent="0.2">
      <c r="A795" s="2">
        <v>41644</v>
      </c>
      <c r="B795">
        <v>231</v>
      </c>
      <c r="C795" t="s">
        <v>8</v>
      </c>
      <c r="D795" t="str">
        <f t="shared" si="80"/>
        <v>九龍油麻地窩打老道25號, Hong Kong</v>
      </c>
      <c r="E795" t="str">
        <f>VLOOKUP(F795,'recent unique'!A:D,4,FALSE)</f>
        <v>九龍油麻地窩打老道25號</v>
      </c>
      <c r="F795" t="s">
        <v>299</v>
      </c>
      <c r="G795" t="s">
        <v>298</v>
      </c>
      <c r="H795" t="s">
        <v>11</v>
      </c>
      <c r="I795" t="s">
        <v>65</v>
      </c>
      <c r="J795" t="s">
        <v>67</v>
      </c>
      <c r="K795" t="str">
        <f>VLOOKUP(F795,'Unique Address'!A:D,4,FALSE)</f>
        <v>Yau Ma Tei</v>
      </c>
      <c r="L795">
        <f>VLOOKUP(K795,'[2]AreaCoordinates xlsx'!$A$1:$D$65536,3,FALSE)</f>
        <v>22.312828</v>
      </c>
      <c r="M795">
        <f>VLOOKUP(K795,'[2]AreaCoordinates xlsx'!$A$1:$D$65536,4,FALSE)</f>
        <v>114.170682</v>
      </c>
    </row>
    <row r="796" spans="1:13" x14ac:dyDescent="0.2">
      <c r="A796" s="2">
        <v>41644</v>
      </c>
      <c r="B796">
        <v>231</v>
      </c>
      <c r="C796" t="s">
        <v>8</v>
      </c>
      <c r="D796" t="str">
        <f t="shared" si="80"/>
        <v>九龍黃大仙沙田坳道124號, Hong Kong</v>
      </c>
      <c r="E796" t="str">
        <f>VLOOKUP(F796,'recent unique'!A:D,4,FALSE)</f>
        <v>九龍黃大仙沙田坳道124號</v>
      </c>
      <c r="F796" t="s">
        <v>301</v>
      </c>
      <c r="G796" t="s">
        <v>300</v>
      </c>
      <c r="H796" t="s">
        <v>11</v>
      </c>
      <c r="I796" t="s">
        <v>65</v>
      </c>
      <c r="J796" t="s">
        <v>67</v>
      </c>
      <c r="K796" t="str">
        <f>VLOOKUP(F796,'Unique Address'!A:D,4,FALSE)</f>
        <v>Wong Tai Sin</v>
      </c>
      <c r="L796">
        <f>VLOOKUP(K796,'[2]AreaCoordinates xlsx'!$A$1:$D$65536,3,FALSE)</f>
        <v>22.342961500000001</v>
      </c>
      <c r="M796">
        <f>VLOOKUP(K796,'[2]AreaCoordinates xlsx'!$A$1:$D$65536,4,FALSE)</f>
        <v>114.1929813</v>
      </c>
    </row>
    <row r="797" spans="1:13" x14ac:dyDescent="0.2">
      <c r="A797" s="2">
        <v>41644</v>
      </c>
      <c r="B797">
        <v>175</v>
      </c>
      <c r="C797" t="s">
        <v>19</v>
      </c>
      <c r="D797" t="str">
        <f t="shared" si="80"/>
        <v>荃灣荃新天地UG層, Hong Kong</v>
      </c>
      <c r="E797" t="str">
        <f>VLOOKUP(F797,'recent unique'!A:D,4,FALSE)</f>
        <v>荃灣荃新天地UG層</v>
      </c>
      <c r="F797" t="s">
        <v>303</v>
      </c>
      <c r="G797" t="s">
        <v>302</v>
      </c>
      <c r="H797" t="s">
        <v>11</v>
      </c>
      <c r="I797" t="s">
        <v>191</v>
      </c>
      <c r="J797" t="s">
        <v>193</v>
      </c>
      <c r="K797" t="str">
        <f>VLOOKUP(F797,'Unique Address'!A:D,4,FALSE)</f>
        <v>Tsuen Wan</v>
      </c>
      <c r="L797">
        <f>VLOOKUP(K797,'[2]AreaCoordinates xlsx'!$A$1:$D$65536,3,FALSE)</f>
        <v>22.3713227</v>
      </c>
      <c r="M797">
        <f>VLOOKUP(K797,'[2]AreaCoordinates xlsx'!$A$1:$D$65536,4,FALSE)</f>
        <v>114.11416010000001</v>
      </c>
    </row>
    <row r="798" spans="1:13" x14ac:dyDescent="0.2">
      <c r="A798" s="2">
        <v>41644</v>
      </c>
      <c r="B798">
        <v>222</v>
      </c>
      <c r="C798" t="s">
        <v>8</v>
      </c>
      <c r="D798" t="str">
        <f t="shared" si="80"/>
        <v>大角咀港灣豪庭廣場, Hong Kong</v>
      </c>
      <c r="E798" t="str">
        <f>VLOOKUP(F798,'recent unique'!A:D,4,FALSE)</f>
        <v>大角咀港灣豪庭廣場</v>
      </c>
      <c r="F798" t="s">
        <v>305</v>
      </c>
      <c r="G798" t="s">
        <v>304</v>
      </c>
      <c r="H798" t="s">
        <v>11</v>
      </c>
      <c r="I798" t="s">
        <v>179</v>
      </c>
      <c r="J798" t="s">
        <v>181</v>
      </c>
      <c r="K798" t="str">
        <f>VLOOKUP(F798,'Unique Address'!A:D,4,FALSE)</f>
        <v>Tai Kok Tsui</v>
      </c>
      <c r="L798">
        <f>VLOOKUP(K798,'[2]AreaCoordinates xlsx'!$A$1:$D$65536,3,FALSE)</f>
        <v>22.319749999999999</v>
      </c>
      <c r="M798">
        <f>VLOOKUP(K798,'[2]AreaCoordinates xlsx'!$A$1:$D$65536,4,FALSE)</f>
        <v>114.1632571</v>
      </c>
    </row>
    <row r="799" spans="1:13" x14ac:dyDescent="0.2">
      <c r="A799" s="2">
        <v>41644</v>
      </c>
      <c r="B799">
        <v>222</v>
      </c>
      <c r="C799" t="s">
        <v>19</v>
      </c>
      <c r="D799" t="str">
        <f t="shared" si="80"/>
        <v>將軍澳新都城中心2期, Hong Kong</v>
      </c>
      <c r="E799" t="str">
        <f>VLOOKUP(F799,'recent unique'!A:D,4,FALSE)</f>
        <v>將軍澳新都城中心2期</v>
      </c>
      <c r="F799" t="s">
        <v>307</v>
      </c>
      <c r="G799" t="s">
        <v>306</v>
      </c>
      <c r="H799" t="s">
        <v>11</v>
      </c>
      <c r="I799" t="s">
        <v>179</v>
      </c>
      <c r="J799" t="s">
        <v>181</v>
      </c>
      <c r="K799" t="str">
        <f>VLOOKUP(F799,'Unique Address'!A:D,4,FALSE)</f>
        <v>Tseung Kwan O</v>
      </c>
      <c r="L799">
        <f>VLOOKUP(K799,'[2]AreaCoordinates xlsx'!$A$1:$D$65536,3,FALSE)</f>
        <v>22.311936899999999</v>
      </c>
      <c r="M799">
        <f>VLOOKUP(K799,'[2]AreaCoordinates xlsx'!$A$1:$D$65536,4,FALSE)</f>
        <v>114.2568814</v>
      </c>
    </row>
    <row r="800" spans="1:13" x14ac:dyDescent="0.2">
      <c r="A800" s="2">
        <v>41644</v>
      </c>
      <c r="B800">
        <v>222</v>
      </c>
      <c r="C800" t="s">
        <v>19</v>
      </c>
      <c r="D800" t="str">
        <f t="shared" si="80"/>
        <v>將軍澳新都城中心3期, Hong Kong</v>
      </c>
      <c r="E800" t="str">
        <f>VLOOKUP(F800,'recent unique'!A:D,4,FALSE)</f>
        <v>將軍澳新都城中心3期</v>
      </c>
      <c r="F800" t="s">
        <v>309</v>
      </c>
      <c r="G800" t="s">
        <v>308</v>
      </c>
      <c r="H800" t="s">
        <v>11</v>
      </c>
      <c r="I800" t="s">
        <v>179</v>
      </c>
      <c r="J800" t="s">
        <v>181</v>
      </c>
      <c r="K800" t="str">
        <f>VLOOKUP(F800,'Unique Address'!A:D,4,FALSE)</f>
        <v>Tseung Kwan O</v>
      </c>
      <c r="L800">
        <f>VLOOKUP(K800,'[2]AreaCoordinates xlsx'!$A$1:$D$65536,3,FALSE)</f>
        <v>22.311936899999999</v>
      </c>
      <c r="M800">
        <f>VLOOKUP(K800,'[2]AreaCoordinates xlsx'!$A$1:$D$65536,4,FALSE)</f>
        <v>114.2568814</v>
      </c>
    </row>
    <row r="801" spans="1:13" x14ac:dyDescent="0.2">
      <c r="A801" s="2">
        <v>41644</v>
      </c>
      <c r="B801">
        <v>222</v>
      </c>
      <c r="C801" t="s">
        <v>19</v>
      </c>
      <c r="D801" t="str">
        <f t="shared" si="80"/>
        <v>馬鞍山新港城中心3樓, Hong Kong</v>
      </c>
      <c r="E801" t="str">
        <f>VLOOKUP(F801,'recent unique'!A:D,4,FALSE)</f>
        <v>馬鞍山新港城中心3樓</v>
      </c>
      <c r="F801" t="s">
        <v>311</v>
      </c>
      <c r="G801" t="s">
        <v>310</v>
      </c>
      <c r="H801" t="s">
        <v>11</v>
      </c>
      <c r="I801" t="s">
        <v>179</v>
      </c>
      <c r="J801" t="s">
        <v>181</v>
      </c>
      <c r="K801" t="str">
        <f>VLOOKUP(F801,'Unique Address'!A:D,4,FALSE)</f>
        <v>Ma On Shan</v>
      </c>
      <c r="L801">
        <f>VLOOKUP(K801,'[2]AreaCoordinates xlsx'!$A$1:$D$65536,3,FALSE)</f>
        <v>22.403069899999998</v>
      </c>
      <c r="M801">
        <f>VLOOKUP(K801,'[2]AreaCoordinates xlsx'!$A$1:$D$65536,4,FALSE)</f>
        <v>114.24499369999999</v>
      </c>
    </row>
    <row r="802" spans="1:13" x14ac:dyDescent="0.2">
      <c r="A802" s="2">
        <v>41644</v>
      </c>
      <c r="B802">
        <v>222</v>
      </c>
      <c r="C802" t="s">
        <v>19</v>
      </c>
      <c r="D802" t="str">
        <f t="shared" si="80"/>
        <v>荃灣城巿中心1期商場, Hong Kong</v>
      </c>
      <c r="E802" t="str">
        <f>VLOOKUP(F802,'recent unique'!A:D,4,FALSE)</f>
        <v>荃灣城巿中心1期商場</v>
      </c>
      <c r="F802" t="s">
        <v>313</v>
      </c>
      <c r="G802" t="s">
        <v>312</v>
      </c>
      <c r="H802" t="s">
        <v>11</v>
      </c>
      <c r="I802" t="s">
        <v>179</v>
      </c>
      <c r="J802" t="s">
        <v>181</v>
      </c>
      <c r="K802" t="str">
        <f>VLOOKUP(F802,'Unique Address'!A:D,4,FALSE)</f>
        <v>Tsuen Wan</v>
      </c>
      <c r="L802">
        <f>VLOOKUP(K802,'[2]AreaCoordinates xlsx'!$A$1:$D$65536,3,FALSE)</f>
        <v>22.3713227</v>
      </c>
      <c r="M802">
        <f>VLOOKUP(K802,'[2]AreaCoordinates xlsx'!$A$1:$D$65536,4,FALSE)</f>
        <v>114.11416010000001</v>
      </c>
    </row>
    <row r="803" spans="1:13" x14ac:dyDescent="0.2">
      <c r="A803" s="2">
        <v>41644</v>
      </c>
      <c r="B803">
        <v>222</v>
      </c>
      <c r="C803" t="s">
        <v>19</v>
      </c>
      <c r="D803" t="str">
        <f t="shared" si="80"/>
        <v>粉嶺中心購物商場, Hong Kong</v>
      </c>
      <c r="E803" t="str">
        <f>VLOOKUP(F803,'recent unique'!A:D,4,FALSE)</f>
        <v>粉嶺中心購物商場</v>
      </c>
      <c r="F803" t="s">
        <v>315</v>
      </c>
      <c r="G803" t="s">
        <v>314</v>
      </c>
      <c r="H803" t="s">
        <v>11</v>
      </c>
      <c r="I803" t="s">
        <v>179</v>
      </c>
      <c r="J803" t="s">
        <v>181</v>
      </c>
      <c r="K803" t="str">
        <f>VLOOKUP(F803,'Unique Address'!A:D,4,FALSE)</f>
        <v>Fanling</v>
      </c>
      <c r="L803">
        <f>VLOOKUP(K803,'[2]AreaCoordinates xlsx'!$A$1:$D$65536,3,FALSE)</f>
        <v>22.486990899999999</v>
      </c>
      <c r="M803">
        <f>VLOOKUP(K803,'[2]AreaCoordinates xlsx'!$A$1:$D$65536,4,FALSE)</f>
        <v>114.13799</v>
      </c>
    </row>
    <row r="804" spans="1:13" x14ac:dyDescent="0.2">
      <c r="A804" s="2">
        <v>41644</v>
      </c>
      <c r="B804">
        <v>4678</v>
      </c>
      <c r="C804" t="s">
        <v>14</v>
      </c>
      <c r="D804" t="str">
        <f t="shared" si="80"/>
        <v>香港仔黃竹坑道125號, Hong Kong</v>
      </c>
      <c r="E804" t="str">
        <f>VLOOKUP(F804,'recent unique'!A:D,4,FALSE)</f>
        <v>香港仔黃竹坑道125號</v>
      </c>
      <c r="F804" t="s">
        <v>236</v>
      </c>
      <c r="G804" t="s">
        <v>317</v>
      </c>
      <c r="H804" t="s">
        <v>11</v>
      </c>
      <c r="I804" t="s">
        <v>316</v>
      </c>
      <c r="J804" t="s">
        <v>318</v>
      </c>
      <c r="K804" t="str">
        <f>VLOOKUP(F804,'Unique Address'!A:D,4,FALSE)</f>
        <v>Aberdeen</v>
      </c>
      <c r="L804">
        <f>VLOOKUP(K804,'[2]AreaCoordinates xlsx'!$A$1:$D$65536,3,FALSE)</f>
        <v>22.252085900000001</v>
      </c>
      <c r="M804">
        <f>VLOOKUP(K804,'[2]AreaCoordinates xlsx'!$A$1:$D$65536,4,FALSE)</f>
        <v>114.1587983</v>
      </c>
    </row>
    <row r="805" spans="1:13" x14ac:dyDescent="0.2">
      <c r="A805" s="2">
        <v>41644</v>
      </c>
      <c r="B805">
        <v>5556</v>
      </c>
      <c r="C805" t="s">
        <v>8</v>
      </c>
      <c r="D805" t="str">
        <f t="shared" si="80"/>
        <v>樂富杏林街10號, Hong Kong</v>
      </c>
      <c r="E805" t="str">
        <f>VLOOKUP(F805,'recent unique'!A:D,4,FALSE)</f>
        <v>樂富杏林街10號</v>
      </c>
      <c r="F805" t="s">
        <v>322</v>
      </c>
      <c r="G805" t="s">
        <v>320</v>
      </c>
      <c r="H805" t="s">
        <v>11</v>
      </c>
      <c r="I805" t="s">
        <v>319</v>
      </c>
      <c r="J805" t="s">
        <v>321</v>
      </c>
      <c r="K805" t="str">
        <f>VLOOKUP(F805,'Unique Address'!A:D,4,FALSE)</f>
        <v>Lok Fu</v>
      </c>
      <c r="L805">
        <f>VLOOKUP(K805,'[2]AreaCoordinates xlsx'!$A$1:$D$65536,3,FALSE)</f>
        <v>22.337740199999999</v>
      </c>
      <c r="M805">
        <f>VLOOKUP(K805,'[2]AreaCoordinates xlsx'!$A$1:$D$65536,4,FALSE)</f>
        <v>114.1862935</v>
      </c>
    </row>
    <row r="806" spans="1:13" x14ac:dyDescent="0.2">
      <c r="A806" s="2">
        <v>41644</v>
      </c>
      <c r="B806">
        <v>13476</v>
      </c>
      <c r="C806" t="s">
        <v>19</v>
      </c>
      <c r="D806" t="str">
        <f t="shared" si="80"/>
        <v>荃灣仁濟街7-11號仁濟醫院, Hong Kong</v>
      </c>
      <c r="E806" t="str">
        <f>F806</f>
        <v>荃灣仁濟街7-11號仁濟醫院</v>
      </c>
      <c r="F806" t="s">
        <v>324</v>
      </c>
      <c r="G806" t="s">
        <v>323</v>
      </c>
      <c r="H806" t="s">
        <v>11</v>
      </c>
      <c r="I806" t="s">
        <v>15</v>
      </c>
      <c r="J806" t="s">
        <v>17</v>
      </c>
      <c r="K806" t="str">
        <f>VLOOKUP(F806,'Unique Address'!A:D,4,FALSE)</f>
        <v>Tsuen Wan</v>
      </c>
      <c r="L806">
        <f>VLOOKUP(K806,'[2]AreaCoordinates xlsx'!$A$1:$D$65536,3,FALSE)</f>
        <v>22.3713227</v>
      </c>
      <c r="M806">
        <f>VLOOKUP(K806,'[2]AreaCoordinates xlsx'!$A$1:$D$65536,4,FALSE)</f>
        <v>114.11416010000001</v>
      </c>
    </row>
    <row r="807" spans="1:13" x14ac:dyDescent="0.2">
      <c r="A807" s="2">
        <v>41645</v>
      </c>
      <c r="B807">
        <v>5408</v>
      </c>
      <c r="C807" t="s">
        <v>19</v>
      </c>
      <c r="D807" t="str">
        <f t="shared" si="80"/>
        <v>港鐵大圍站A, Hong Kong</v>
      </c>
      <c r="E807" t="str">
        <f>VLOOKUP(F807,'recent unique'!A:D,4,FALSE)</f>
        <v>港鐵大圍站A</v>
      </c>
      <c r="F807" t="s">
        <v>343</v>
      </c>
      <c r="G807" t="s">
        <v>341</v>
      </c>
      <c r="H807" t="s">
        <v>11</v>
      </c>
      <c r="I807" t="s">
        <v>26</v>
      </c>
      <c r="J807" t="s">
        <v>28</v>
      </c>
      <c r="K807" t="str">
        <f>VLOOKUP(F807,'Unique Address'!A:D,4,FALSE)</f>
        <v>Tai Wai</v>
      </c>
      <c r="L807">
        <f>VLOOKUP(K807,'[2]AreaCoordinates xlsx'!$A$1:$D$65536,3,FALSE)</f>
        <v>22.369729299999999</v>
      </c>
      <c r="M807">
        <f>VLOOKUP(K807,'[2]AreaCoordinates xlsx'!$A$1:$D$65536,4,FALSE)</f>
        <v>114.17366079999999</v>
      </c>
    </row>
    <row r="808" spans="1:13" x14ac:dyDescent="0.2">
      <c r="A808" s="2">
        <v>41645</v>
      </c>
      <c r="B808">
        <v>5408</v>
      </c>
      <c r="C808" t="s">
        <v>8</v>
      </c>
      <c r="D808" t="str">
        <f t="shared" si="80"/>
        <v>港鐵旺角東站B, Hong Kong</v>
      </c>
      <c r="E808" t="str">
        <f>VLOOKUP(F808,'recent unique'!A:D,4,FALSE)</f>
        <v>港鐵旺角東站B</v>
      </c>
      <c r="F808" t="s">
        <v>857</v>
      </c>
      <c r="G808" t="s">
        <v>856</v>
      </c>
      <c r="H808" t="s">
        <v>11</v>
      </c>
      <c r="I808" t="s">
        <v>26</v>
      </c>
      <c r="J808" t="s">
        <v>28</v>
      </c>
      <c r="K808" t="str">
        <f>VLOOKUP(F808,'Unique Address'!A:D,4,FALSE)</f>
        <v>Mong Kok</v>
      </c>
      <c r="L808">
        <f>VLOOKUP(K808,'[2]AreaCoordinates xlsx'!$A$1:$D$65536,3,FALSE)</f>
        <v>22.318344199999999</v>
      </c>
      <c r="M808">
        <f>VLOOKUP(K808,'[2]AreaCoordinates xlsx'!$A$1:$D$65536,4,FALSE)</f>
        <v>114.17217460000001</v>
      </c>
    </row>
    <row r="809" spans="1:13" x14ac:dyDescent="0.2">
      <c r="A809" s="2">
        <v>41645</v>
      </c>
      <c r="B809">
        <v>7479</v>
      </c>
      <c r="C809" t="s">
        <v>19</v>
      </c>
      <c r="D809" t="str">
        <f t="shared" si="80"/>
        <v>坑口培成路近蔚藍灣畔第7座對出行人路, Hong Kong</v>
      </c>
      <c r="E809" t="str">
        <f t="shared" ref="E809:E811" si="81">F809</f>
        <v>坑口培成路近蔚藍灣畔第7座對出行人路</v>
      </c>
      <c r="F809" t="s">
        <v>859</v>
      </c>
      <c r="G809" t="s">
        <v>858</v>
      </c>
      <c r="H809" t="s">
        <v>11</v>
      </c>
      <c r="I809" t="s">
        <v>551</v>
      </c>
      <c r="J809" t="s">
        <v>553</v>
      </c>
      <c r="K809" t="str">
        <f>VLOOKUP(F809,'Unique Address'!A:D,4,FALSE)</f>
        <v>Hang Hau</v>
      </c>
      <c r="L809">
        <f>VLOOKUP(K809,'[2]AreaCoordinates xlsx'!$A$1:$D$65536,3,FALSE)</f>
        <v>22.315595999999999</v>
      </c>
      <c r="M809">
        <f>VLOOKUP(K809,'[2]AreaCoordinates xlsx'!$A$1:$D$65536,4,FALSE)</f>
        <v>114.264393</v>
      </c>
    </row>
    <row r="810" spans="1:13" x14ac:dyDescent="0.2">
      <c r="A810" s="2">
        <v>41645</v>
      </c>
      <c r="B810">
        <v>7479</v>
      </c>
      <c r="C810" t="s">
        <v>19</v>
      </c>
      <c r="D810" t="str">
        <f t="shared" si="80"/>
        <v>港鐵坑口站A1出口蔚藍灣畔第1座對出行人路, Hong Kong</v>
      </c>
      <c r="E810" t="str">
        <f t="shared" si="81"/>
        <v>港鐵坑口站A1出口蔚藍灣畔第1座對出行人路</v>
      </c>
      <c r="F810" t="s">
        <v>861</v>
      </c>
      <c r="G810" t="s">
        <v>860</v>
      </c>
      <c r="H810" t="s">
        <v>11</v>
      </c>
      <c r="I810" t="s">
        <v>551</v>
      </c>
      <c r="J810" t="s">
        <v>553</v>
      </c>
      <c r="K810" t="str">
        <f>VLOOKUP(F810,'Unique Address'!A:D,4,FALSE)</f>
        <v>Hang Hau</v>
      </c>
      <c r="L810">
        <f>VLOOKUP(K810,'[2]AreaCoordinates xlsx'!$A$1:$D$65536,3,FALSE)</f>
        <v>22.315595999999999</v>
      </c>
      <c r="M810">
        <f>VLOOKUP(K810,'[2]AreaCoordinates xlsx'!$A$1:$D$65536,4,FALSE)</f>
        <v>114.264393</v>
      </c>
    </row>
    <row r="811" spans="1:13" x14ac:dyDescent="0.2">
      <c r="A811" s="2">
        <v>41645</v>
      </c>
      <c r="B811">
        <v>7479</v>
      </c>
      <c r="C811" t="s">
        <v>14</v>
      </c>
      <c r="D811" t="str">
        <f t="shared" si="80"/>
        <v>中環皇后大道中怡安華人行對出行人路（近戲院里）, Hong Kong</v>
      </c>
      <c r="E811" t="str">
        <f t="shared" si="81"/>
        <v>中環皇后大道中怡安華人行對出行人路（近戲院里）</v>
      </c>
      <c r="F811" t="s">
        <v>863</v>
      </c>
      <c r="G811" t="s">
        <v>862</v>
      </c>
      <c r="H811" t="s">
        <v>11</v>
      </c>
      <c r="I811" t="s">
        <v>551</v>
      </c>
      <c r="J811" t="s">
        <v>553</v>
      </c>
      <c r="K811" t="str">
        <f>VLOOKUP(F811,'Unique Address'!A:D,4,FALSE)</f>
        <v>Central</v>
      </c>
      <c r="L811">
        <f>VLOOKUP(K811,'[2]AreaCoordinates xlsx'!$A$1:$D$65536,3,FALSE)</f>
        <v>22.279990699999999</v>
      </c>
      <c r="M811">
        <f>VLOOKUP(K811,'[2]AreaCoordinates xlsx'!$A$1:$D$65536,4,FALSE)</f>
        <v>114.1587983</v>
      </c>
    </row>
    <row r="812" spans="1:13" x14ac:dyDescent="0.2">
      <c r="A812" s="2">
        <v>41645</v>
      </c>
      <c r="B812">
        <v>7479</v>
      </c>
      <c r="C812" t="s">
        <v>14</v>
      </c>
      <c r="D812" t="str">
        <f t="shared" si="80"/>
        <v>中環皇后大道中萬邦行, Hong Kong</v>
      </c>
      <c r="E812" t="str">
        <f>VLOOKUP(F812,'recent unique'!A:D,4,FALSE)</f>
        <v>中環皇后大道中萬邦行</v>
      </c>
      <c r="F812" t="s">
        <v>345</v>
      </c>
      <c r="G812" t="s">
        <v>344</v>
      </c>
      <c r="H812" t="s">
        <v>11</v>
      </c>
      <c r="I812" t="s">
        <v>551</v>
      </c>
      <c r="J812" t="s">
        <v>553</v>
      </c>
      <c r="K812" t="str">
        <f>VLOOKUP(F812,'Unique Address'!A:D,4,FALSE)</f>
        <v>Central</v>
      </c>
      <c r="L812">
        <f>VLOOKUP(K812,'[2]AreaCoordinates xlsx'!$A$1:$D$65536,3,FALSE)</f>
        <v>22.279990699999999</v>
      </c>
      <c r="M812">
        <f>VLOOKUP(K812,'[2]AreaCoordinates xlsx'!$A$1:$D$65536,4,FALSE)</f>
        <v>114.1587983</v>
      </c>
    </row>
    <row r="813" spans="1:13" x14ac:dyDescent="0.2">
      <c r="A813" s="2">
        <v>41645</v>
      </c>
      <c r="B813">
        <v>3824</v>
      </c>
      <c r="C813" t="s">
        <v>14</v>
      </c>
      <c r="D813" t="str">
        <f t="shared" si="80"/>
        <v>中環德輔道中恒生銀行總行大廈對出行人路(近租庇利街), Hong Kong</v>
      </c>
      <c r="E813" t="str">
        <f>F813</f>
        <v>中環德輔道中恒生銀行總行大廈對出行人路(近租庇利街)</v>
      </c>
      <c r="F813" t="s">
        <v>482</v>
      </c>
      <c r="G813" t="s">
        <v>864</v>
      </c>
      <c r="H813" t="s">
        <v>11</v>
      </c>
      <c r="I813" t="s">
        <v>372</v>
      </c>
      <c r="J813" t="s">
        <v>374</v>
      </c>
      <c r="K813" t="str">
        <f>VLOOKUP(F813,'Unique Address'!A:D,4,FALSE)</f>
        <v>Central</v>
      </c>
      <c r="L813">
        <f>VLOOKUP(K813,'[2]AreaCoordinates xlsx'!$A$1:$D$65536,3,FALSE)</f>
        <v>22.279990699999999</v>
      </c>
      <c r="M813">
        <f>VLOOKUP(K813,'[2]AreaCoordinates xlsx'!$A$1:$D$65536,4,FALSE)</f>
        <v>114.1587983</v>
      </c>
    </row>
    <row r="814" spans="1:13" x14ac:dyDescent="0.2">
      <c r="A814" s="2">
        <v>41645</v>
      </c>
      <c r="B814">
        <v>3824</v>
      </c>
      <c r="C814" t="s">
        <v>14</v>
      </c>
      <c r="D814" t="str">
        <f t="shared" si="80"/>
        <v>中環皇后大道中勵精中心, Hong Kong</v>
      </c>
      <c r="E814" t="str">
        <f>VLOOKUP(F814,'recent unique'!A:D,4,FALSE)</f>
        <v>中環皇后大道中勵精中心</v>
      </c>
      <c r="F814" t="s">
        <v>554</v>
      </c>
      <c r="G814" t="s">
        <v>865</v>
      </c>
      <c r="H814" t="s">
        <v>11</v>
      </c>
      <c r="I814" t="s">
        <v>372</v>
      </c>
      <c r="J814" t="s">
        <v>374</v>
      </c>
      <c r="K814" t="str">
        <f>VLOOKUP(F814,'Unique Address'!A:D,4,FALSE)</f>
        <v>Central</v>
      </c>
      <c r="L814">
        <f>VLOOKUP(K814,'[2]AreaCoordinates xlsx'!$A$1:$D$65536,3,FALSE)</f>
        <v>22.279990699999999</v>
      </c>
      <c r="M814">
        <f>VLOOKUP(K814,'[2]AreaCoordinates xlsx'!$A$1:$D$65536,4,FALSE)</f>
        <v>114.1587983</v>
      </c>
    </row>
    <row r="815" spans="1:13" x14ac:dyDescent="0.2">
      <c r="A815" s="2">
        <v>41645</v>
      </c>
      <c r="B815">
        <v>8521</v>
      </c>
      <c r="C815" t="s">
        <v>8</v>
      </c>
      <c r="D815" t="str">
        <f t="shared" si="80"/>
        <v>差館里馬頭圍道, Hong Kong</v>
      </c>
      <c r="E815" t="str">
        <f>VLOOKUP(F815,'recent unique'!A:D,4,FALSE)</f>
        <v>差館里馬頭圍道</v>
      </c>
      <c r="F815" t="s">
        <v>867</v>
      </c>
      <c r="G815" t="s">
        <v>866</v>
      </c>
      <c r="H815" t="s">
        <v>11</v>
      </c>
      <c r="I815" t="s">
        <v>356</v>
      </c>
      <c r="J815" t="s">
        <v>358</v>
      </c>
      <c r="K815" t="str">
        <f>VLOOKUP(F815,'Unique Address'!A:D,4,FALSE)</f>
        <v>Hung Hom</v>
      </c>
      <c r="L815">
        <f>VLOOKUP(K815,'[2]AreaCoordinates xlsx'!$A$1:$D$65536,3,FALSE)</f>
        <v>22.307629899999998</v>
      </c>
      <c r="M815">
        <f>VLOOKUP(K815,'[2]AreaCoordinates xlsx'!$A$1:$D$65536,4,FALSE)</f>
        <v>114.1870366</v>
      </c>
    </row>
    <row r="816" spans="1:13" x14ac:dyDescent="0.2">
      <c r="A816" s="2">
        <v>41645</v>
      </c>
      <c r="B816">
        <v>2118</v>
      </c>
      <c r="C816" t="s">
        <v>14</v>
      </c>
      <c r="D816" t="str">
        <f t="shared" si="80"/>
        <v>港鐵中環站A, Hong Kong</v>
      </c>
      <c r="E816" t="str">
        <f>VLOOKUP(F816,'recent unique'!A:D,4,FALSE)</f>
        <v>港鐵中環站A</v>
      </c>
      <c r="F816" t="s">
        <v>431</v>
      </c>
      <c r="G816" t="s">
        <v>868</v>
      </c>
      <c r="H816" t="s">
        <v>11</v>
      </c>
      <c r="I816" t="s">
        <v>368</v>
      </c>
      <c r="J816" t="s">
        <v>370</v>
      </c>
      <c r="K816" t="str">
        <f>VLOOKUP(F816,'Unique Address'!A:D,4,FALSE)</f>
        <v>Central</v>
      </c>
      <c r="L816">
        <f>VLOOKUP(K816,'[2]AreaCoordinates xlsx'!$A$1:$D$65536,3,FALSE)</f>
        <v>22.279990699999999</v>
      </c>
      <c r="M816">
        <f>VLOOKUP(K816,'[2]AreaCoordinates xlsx'!$A$1:$D$65536,4,FALSE)</f>
        <v>114.1587983</v>
      </c>
    </row>
    <row r="817" spans="1:13" x14ac:dyDescent="0.2">
      <c r="A817" s="2">
        <v>41645</v>
      </c>
      <c r="B817">
        <v>2815</v>
      </c>
      <c r="C817" t="s">
        <v>8</v>
      </c>
      <c r="D817" t="str">
        <f t="shared" si="80"/>
        <v>港鐵九龍塘站F, Hong Kong</v>
      </c>
      <c r="E817" t="str">
        <f>VLOOKUP(F817,'recent unique'!A:D,4,FALSE)</f>
        <v>港鐵九龍塘站F</v>
      </c>
      <c r="F817" t="s">
        <v>870</v>
      </c>
      <c r="G817" t="s">
        <v>869</v>
      </c>
      <c r="H817" t="s">
        <v>11</v>
      </c>
      <c r="I817" t="s">
        <v>340</v>
      </c>
      <c r="J817" t="s">
        <v>342</v>
      </c>
      <c r="K817" t="str">
        <f>VLOOKUP(F817,'Unique Address'!A:D,4,FALSE)</f>
        <v>Kowloon Tong</v>
      </c>
      <c r="L817">
        <f>VLOOKUP(K817,'[2]AreaCoordinates xlsx'!$A$1:$D$65536,3,FALSE)</f>
        <v>22.338567600000001</v>
      </c>
      <c r="M817">
        <f>VLOOKUP(K817,'[2]AreaCoordinates xlsx'!$A$1:$D$65536,4,FALSE)</f>
        <v>114.17663330000001</v>
      </c>
    </row>
    <row r="818" spans="1:13" x14ac:dyDescent="0.2">
      <c r="A818" s="2">
        <v>41645</v>
      </c>
      <c r="B818">
        <v>2815</v>
      </c>
      <c r="C818" t="s">
        <v>8</v>
      </c>
      <c r="D818" t="str">
        <f t="shared" si="80"/>
        <v>佐敦彌敦道佐敦道, Hong Kong</v>
      </c>
      <c r="E818" t="str">
        <f>VLOOKUP(F818,'recent unique'!A:D,4,FALSE)</f>
        <v>佐敦彌敦道佐敦道</v>
      </c>
      <c r="F818" t="s">
        <v>628</v>
      </c>
      <c r="G818" t="s">
        <v>871</v>
      </c>
      <c r="H818" t="s">
        <v>11</v>
      </c>
      <c r="I818" t="s">
        <v>340</v>
      </c>
      <c r="J818" t="s">
        <v>342</v>
      </c>
      <c r="K818" t="str">
        <f>VLOOKUP(F818,'Unique Address'!A:D,4,FALSE)</f>
        <v>Jordan</v>
      </c>
      <c r="L818">
        <f>VLOOKUP(K818,'[2]AreaCoordinates xlsx'!$A$1:$D$65536,3,FALSE)</f>
        <v>22.304861200000001</v>
      </c>
      <c r="M818">
        <f>VLOOKUP(K818,'[2]AreaCoordinates xlsx'!$A$1:$D$65536,4,FALSE)</f>
        <v>114.16920210000001</v>
      </c>
    </row>
    <row r="819" spans="1:13" x14ac:dyDescent="0.2">
      <c r="A819" s="2">
        <v>41645</v>
      </c>
      <c r="B819">
        <v>2815</v>
      </c>
      <c r="C819" t="s">
        <v>19</v>
      </c>
      <c r="D819" t="str">
        <f t="shared" si="80"/>
        <v>元朗教育路千色廣場, Hong Kong</v>
      </c>
      <c r="E819" t="str">
        <f>VLOOKUP(F819,'recent unique'!A:D,4,FALSE)</f>
        <v>元朗教育路千色廣場</v>
      </c>
      <c r="F819" t="s">
        <v>873</v>
      </c>
      <c r="G819" t="s">
        <v>872</v>
      </c>
      <c r="H819" t="s">
        <v>11</v>
      </c>
      <c r="I819" t="s">
        <v>340</v>
      </c>
      <c r="J819" t="s">
        <v>342</v>
      </c>
      <c r="K819" t="str">
        <f>VLOOKUP(F819,'Unique Address'!A:D,4,FALSE)</f>
        <v>Yuen Long</v>
      </c>
      <c r="L819">
        <f>VLOOKUP(K819,'[2]AreaCoordinates xlsx'!$A$1:$D$65536,3,FALSE)</f>
        <v>22.446151400000002</v>
      </c>
      <c r="M819">
        <f>VLOOKUP(K819,'[2]AreaCoordinates xlsx'!$A$1:$D$65536,4,FALSE)</f>
        <v>114.0265682</v>
      </c>
    </row>
    <row r="820" spans="1:13" x14ac:dyDescent="0.2">
      <c r="A820" s="2">
        <v>41645</v>
      </c>
      <c r="B820">
        <v>2815</v>
      </c>
      <c r="C820" t="s">
        <v>19</v>
      </c>
      <c r="D820" t="str">
        <f t="shared" si="80"/>
        <v>元朗廣場, Hong Kong</v>
      </c>
      <c r="E820" t="str">
        <f>VLOOKUP(F820,'recent unique'!A:D,4,FALSE)</f>
        <v>元朗廣場</v>
      </c>
      <c r="F820" t="s">
        <v>875</v>
      </c>
      <c r="G820" t="s">
        <v>874</v>
      </c>
      <c r="H820" t="s">
        <v>11</v>
      </c>
      <c r="I820" t="s">
        <v>340</v>
      </c>
      <c r="J820" t="s">
        <v>342</v>
      </c>
      <c r="K820" t="str">
        <f>VLOOKUP(F820,'Unique Address'!A:D,4,FALSE)</f>
        <v>Yuen Long</v>
      </c>
      <c r="L820">
        <f>VLOOKUP(K820,'[2]AreaCoordinates xlsx'!$A$1:$D$65536,3,FALSE)</f>
        <v>22.446151400000002</v>
      </c>
      <c r="M820">
        <f>VLOOKUP(K820,'[2]AreaCoordinates xlsx'!$A$1:$D$65536,4,FALSE)</f>
        <v>114.0265682</v>
      </c>
    </row>
    <row r="821" spans="1:13" x14ac:dyDescent="0.2">
      <c r="A821" s="2">
        <v>41645</v>
      </c>
      <c r="B821">
        <v>8521</v>
      </c>
      <c r="C821" t="s">
        <v>19</v>
      </c>
      <c r="D821" t="str">
        <f t="shared" si="80"/>
        <v>葵芳新都會廣場, Hong Kong</v>
      </c>
      <c r="E821" t="str">
        <f>VLOOKUP(F821,'recent unique'!A:D,4,FALSE)</f>
        <v>葵芳新都會廣場</v>
      </c>
      <c r="F821" t="s">
        <v>877</v>
      </c>
      <c r="G821" t="s">
        <v>876</v>
      </c>
      <c r="H821" t="s">
        <v>11</v>
      </c>
      <c r="I821" t="s">
        <v>356</v>
      </c>
      <c r="J821" t="s">
        <v>358</v>
      </c>
      <c r="K821" t="str">
        <f>VLOOKUP(F821,'Unique Address'!A:D,4,FALSE)</f>
        <v>Kwai Fong</v>
      </c>
      <c r="L821">
        <f>VLOOKUP(K821,'[2]AreaCoordinates xlsx'!$A$1:$D$65536,3,FALSE)</f>
        <v>22.3578109</v>
      </c>
      <c r="M821">
        <f>VLOOKUP(K821,'[2]AreaCoordinates xlsx'!$A$1:$D$65536,4,FALSE)</f>
        <v>114.1298151</v>
      </c>
    </row>
    <row r="822" spans="1:13" x14ac:dyDescent="0.2">
      <c r="A822" s="2">
        <v>41645</v>
      </c>
      <c r="B822">
        <v>2118</v>
      </c>
      <c r="C822" t="s">
        <v>14</v>
      </c>
      <c r="D822" t="str">
        <f t="shared" si="80"/>
        <v>港鐵中環站G, Hong Kong</v>
      </c>
      <c r="E822" t="str">
        <f>VLOOKUP(F822,'recent unique'!A:D,4,FALSE)</f>
        <v>港鐵中環站G</v>
      </c>
      <c r="F822" t="s">
        <v>375</v>
      </c>
      <c r="G822" t="s">
        <v>878</v>
      </c>
      <c r="H822" t="s">
        <v>11</v>
      </c>
      <c r="I822" t="s">
        <v>368</v>
      </c>
      <c r="J822" t="s">
        <v>370</v>
      </c>
      <c r="K822" t="str">
        <f>VLOOKUP(F822,'Unique Address'!A:D,4,FALSE)</f>
        <v>Central</v>
      </c>
      <c r="L822">
        <f>VLOOKUP(K822,'[2]AreaCoordinates xlsx'!$A$1:$D$65536,3,FALSE)</f>
        <v>22.279990699999999</v>
      </c>
      <c r="M822">
        <f>VLOOKUP(K822,'[2]AreaCoordinates xlsx'!$A$1:$D$65536,4,FALSE)</f>
        <v>114.1587983</v>
      </c>
    </row>
    <row r="823" spans="1:13" x14ac:dyDescent="0.2">
      <c r="A823" s="2">
        <v>41645</v>
      </c>
      <c r="B823">
        <v>3824</v>
      </c>
      <c r="C823" t="s">
        <v>8</v>
      </c>
      <c r="D823" t="str">
        <f t="shared" si="80"/>
        <v>港鐵美孚站A, Hong Kong</v>
      </c>
      <c r="E823" t="str">
        <f>VLOOKUP(F823,'recent unique'!A:D,4,FALSE)</f>
        <v>港鐵美孚站A</v>
      </c>
      <c r="F823" t="s">
        <v>460</v>
      </c>
      <c r="G823" t="s">
        <v>459</v>
      </c>
      <c r="H823" t="s">
        <v>11</v>
      </c>
      <c r="I823" t="s">
        <v>372</v>
      </c>
      <c r="J823" t="s">
        <v>374</v>
      </c>
      <c r="K823" t="str">
        <f>VLOOKUP(F823,'Unique Address'!A:D,4,FALSE)</f>
        <v>Mei Foo</v>
      </c>
      <c r="L823">
        <f>VLOOKUP(K823,'[2]AreaCoordinates xlsx'!$A$1:$D$65536,3,FALSE)</f>
        <v>22.336635600000001</v>
      </c>
      <c r="M823">
        <f>VLOOKUP(K823,'[2]AreaCoordinates xlsx'!$A$1:$D$65536,4,FALSE)</f>
        <v>114.1402195</v>
      </c>
    </row>
    <row r="824" spans="1:13" x14ac:dyDescent="0.2">
      <c r="A824" s="2">
        <v>41645</v>
      </c>
      <c r="B824">
        <v>3824</v>
      </c>
      <c r="C824" t="s">
        <v>8</v>
      </c>
      <c r="D824" t="str">
        <f t="shared" si="80"/>
        <v>九龍塘又一城, Hong Kong</v>
      </c>
      <c r="E824" t="str">
        <f>VLOOKUP(F824,'recent unique'!A:D,4,FALSE)</f>
        <v>九龍塘又一城</v>
      </c>
      <c r="F824" t="s">
        <v>581</v>
      </c>
      <c r="G824" t="s">
        <v>461</v>
      </c>
      <c r="H824" t="s">
        <v>11</v>
      </c>
      <c r="I824" t="s">
        <v>372</v>
      </c>
      <c r="J824" t="s">
        <v>374</v>
      </c>
      <c r="K824" t="str">
        <f>VLOOKUP(F824,'Unique Address'!A:D,4,FALSE)</f>
        <v>Kowloon Tong</v>
      </c>
      <c r="L824">
        <f>VLOOKUP(K824,'[2]AreaCoordinates xlsx'!$A$1:$D$65536,3,FALSE)</f>
        <v>22.338567600000001</v>
      </c>
      <c r="M824">
        <f>VLOOKUP(K824,'[2]AreaCoordinates xlsx'!$A$1:$D$65536,4,FALSE)</f>
        <v>114.17663330000001</v>
      </c>
    </row>
    <row r="825" spans="1:13" x14ac:dyDescent="0.2">
      <c r="A825" s="2">
        <v>41645</v>
      </c>
      <c r="B825">
        <v>2118</v>
      </c>
      <c r="C825" t="s">
        <v>14</v>
      </c>
      <c r="D825" t="str">
        <f t="shared" si="80"/>
        <v>銅鑼灣渣甸坊港鐵銅鑼灣站F, Hong Kong</v>
      </c>
      <c r="E825" t="str">
        <f>VLOOKUP(F825,'recent unique'!A:D,4,FALSE)</f>
        <v>銅鑼灣渣甸坊港鐵銅鑼灣站F</v>
      </c>
      <c r="F825" t="s">
        <v>880</v>
      </c>
      <c r="G825" t="s">
        <v>879</v>
      </c>
      <c r="H825" t="s">
        <v>11</v>
      </c>
      <c r="I825" t="s">
        <v>368</v>
      </c>
      <c r="J825" t="s">
        <v>370</v>
      </c>
      <c r="K825" t="str">
        <f>VLOOKUP(F825,'Unique Address'!A:D,4,FALSE)</f>
        <v>Causeway Bay</v>
      </c>
      <c r="L825">
        <f>VLOOKUP(K825,'[2]AreaCoordinates xlsx'!$A$1:$D$65536,3,FALSE)</f>
        <v>22.279729499999998</v>
      </c>
      <c r="M825">
        <f>VLOOKUP(K825,'[2]AreaCoordinates xlsx'!$A$1:$D$65536,4,FALSE)</f>
        <v>114.1870366</v>
      </c>
    </row>
    <row r="826" spans="1:13" x14ac:dyDescent="0.2">
      <c r="A826" s="2">
        <v>41645</v>
      </c>
      <c r="B826">
        <v>3824</v>
      </c>
      <c r="C826" t="s">
        <v>19</v>
      </c>
      <c r="D826" t="str">
        <f t="shared" si="80"/>
        <v>大埔廣福道54-62號匯豐銀行對出, Hong Kong</v>
      </c>
      <c r="E826" t="str">
        <f t="shared" ref="E826:E829" si="82">F826</f>
        <v>大埔廣福道54-62號匯豐銀行對出</v>
      </c>
      <c r="F826" t="s">
        <v>882</v>
      </c>
      <c r="G826" t="s">
        <v>881</v>
      </c>
      <c r="H826" t="s">
        <v>11</v>
      </c>
      <c r="I826" t="s">
        <v>372</v>
      </c>
      <c r="J826" t="s">
        <v>374</v>
      </c>
      <c r="K826" t="str">
        <f>VLOOKUP(F826,'Unique Address'!A:D,4,FALSE)</f>
        <v>Tai Po</v>
      </c>
      <c r="L826">
        <f>VLOOKUP(K826,'[2]AreaCoordinates xlsx'!$A$1:$D$65536,3,FALSE)</f>
        <v>22.440896800000001</v>
      </c>
      <c r="M826">
        <f>VLOOKUP(K826,'[2]AreaCoordinates xlsx'!$A$1:$D$65536,4,FALSE)</f>
        <v>114.16474340000001</v>
      </c>
    </row>
    <row r="827" spans="1:13" x14ac:dyDescent="0.2">
      <c r="A827" s="2">
        <v>41645</v>
      </c>
      <c r="B827">
        <v>3824</v>
      </c>
      <c r="C827" t="s">
        <v>19</v>
      </c>
      <c r="D827" t="str">
        <f t="shared" si="80"/>
        <v>港鐵大埔墟站雅運路的士站對出行人路, Hong Kong</v>
      </c>
      <c r="E827" t="str">
        <f t="shared" si="82"/>
        <v>港鐵大埔墟站雅運路的士站對出行人路</v>
      </c>
      <c r="F827" t="s">
        <v>884</v>
      </c>
      <c r="G827" t="s">
        <v>883</v>
      </c>
      <c r="H827" t="s">
        <v>11</v>
      </c>
      <c r="I827" t="s">
        <v>372</v>
      </c>
      <c r="J827" t="s">
        <v>374</v>
      </c>
      <c r="K827" t="str">
        <f>VLOOKUP(F827,'Unique Address'!A:D,4,FALSE)</f>
        <v>Tai Po</v>
      </c>
      <c r="L827">
        <f>VLOOKUP(K827,'[2]AreaCoordinates xlsx'!$A$1:$D$65536,3,FALSE)</f>
        <v>22.440896800000001</v>
      </c>
      <c r="M827">
        <f>VLOOKUP(K827,'[2]AreaCoordinates xlsx'!$A$1:$D$65536,4,FALSE)</f>
        <v>114.16474340000001</v>
      </c>
    </row>
    <row r="828" spans="1:13" x14ac:dyDescent="0.2">
      <c r="A828" s="2">
        <v>41645</v>
      </c>
      <c r="B828">
        <v>3824</v>
      </c>
      <c r="C828" t="s">
        <v>19</v>
      </c>
      <c r="D828" t="str">
        <f t="shared" si="80"/>
        <v>大埔廣福道與寶鄉街交界麥當勞對出行人路, Hong Kong</v>
      </c>
      <c r="E828" t="str">
        <f t="shared" si="82"/>
        <v>大埔廣福道與寶鄉街交界麥當勞對出行人路</v>
      </c>
      <c r="F828" t="s">
        <v>886</v>
      </c>
      <c r="G828" t="s">
        <v>885</v>
      </c>
      <c r="H828" t="s">
        <v>11</v>
      </c>
      <c r="I828" t="s">
        <v>372</v>
      </c>
      <c r="J828" t="s">
        <v>374</v>
      </c>
      <c r="K828" t="str">
        <f>VLOOKUP(F828,'Unique Address'!A:D,4,FALSE)</f>
        <v>Tai Po</v>
      </c>
      <c r="L828">
        <f>VLOOKUP(K828,'[2]AreaCoordinates xlsx'!$A$1:$D$65536,3,FALSE)</f>
        <v>22.440896800000001</v>
      </c>
      <c r="M828">
        <f>VLOOKUP(K828,'[2]AreaCoordinates xlsx'!$A$1:$D$65536,4,FALSE)</f>
        <v>114.16474340000001</v>
      </c>
    </row>
    <row r="829" spans="1:13" x14ac:dyDescent="0.2">
      <c r="A829" s="2">
        <v>41645</v>
      </c>
      <c r="B829">
        <v>3824</v>
      </c>
      <c r="C829" t="s">
        <v>19</v>
      </c>
      <c r="D829" t="str">
        <f t="shared" si="80"/>
        <v>大埔廣福道與廣福里交界對出行人路, Hong Kong</v>
      </c>
      <c r="E829" t="str">
        <f t="shared" si="82"/>
        <v>大埔廣福道與廣福里交界對出行人路</v>
      </c>
      <c r="F829" t="s">
        <v>888</v>
      </c>
      <c r="G829" t="s">
        <v>887</v>
      </c>
      <c r="H829" t="s">
        <v>11</v>
      </c>
      <c r="I829" t="s">
        <v>372</v>
      </c>
      <c r="J829" t="s">
        <v>374</v>
      </c>
      <c r="K829" t="str">
        <f>VLOOKUP(F829,'Unique Address'!A:D,4,FALSE)</f>
        <v>Tai Po</v>
      </c>
      <c r="L829">
        <f>VLOOKUP(K829,'[2]AreaCoordinates xlsx'!$A$1:$D$65536,3,FALSE)</f>
        <v>22.440896800000001</v>
      </c>
      <c r="M829">
        <f>VLOOKUP(K829,'[2]AreaCoordinates xlsx'!$A$1:$D$65536,4,FALSE)</f>
        <v>114.16474340000001</v>
      </c>
    </row>
    <row r="830" spans="1:13" x14ac:dyDescent="0.2">
      <c r="A830" s="2">
        <v>41645</v>
      </c>
      <c r="B830">
        <v>3824</v>
      </c>
      <c r="C830" t="s">
        <v>19</v>
      </c>
      <c r="D830" t="str">
        <f t="shared" si="80"/>
        <v>大埔綜合大樓, Hong Kong</v>
      </c>
      <c r="E830" t="str">
        <f>VLOOKUP(F830,'recent unique'!A:D,4,FALSE)</f>
        <v>大埔綜合大樓</v>
      </c>
      <c r="F830" t="s">
        <v>841</v>
      </c>
      <c r="G830" t="s">
        <v>889</v>
      </c>
      <c r="H830" t="s">
        <v>11</v>
      </c>
      <c r="I830" t="s">
        <v>372</v>
      </c>
      <c r="J830" t="s">
        <v>374</v>
      </c>
      <c r="K830" t="str">
        <f>VLOOKUP(F830,'Unique Address'!A:D,4,FALSE)</f>
        <v>Tai Po</v>
      </c>
      <c r="L830">
        <f>VLOOKUP(K830,'[2]AreaCoordinates xlsx'!$A$1:$D$65536,3,FALSE)</f>
        <v>22.440896800000001</v>
      </c>
      <c r="M830">
        <f>VLOOKUP(K830,'[2]AreaCoordinates xlsx'!$A$1:$D$65536,4,FALSE)</f>
        <v>114.16474340000001</v>
      </c>
    </row>
    <row r="831" spans="1:13" x14ac:dyDescent="0.2">
      <c r="A831" s="2">
        <v>41645</v>
      </c>
      <c r="B831">
        <v>3824</v>
      </c>
      <c r="C831" t="s">
        <v>19</v>
      </c>
      <c r="D831" t="str">
        <f t="shared" si="80"/>
        <v>港鐵大埔墟站新達廣場對出行人路, Hong Kong</v>
      </c>
      <c r="E831" t="str">
        <f>F831</f>
        <v>港鐵大埔墟站新達廣場對出行人路</v>
      </c>
      <c r="F831" t="s">
        <v>535</v>
      </c>
      <c r="G831" t="s">
        <v>534</v>
      </c>
      <c r="H831" t="s">
        <v>11</v>
      </c>
      <c r="I831" t="s">
        <v>372</v>
      </c>
      <c r="J831" t="s">
        <v>374</v>
      </c>
      <c r="K831" t="str">
        <f>VLOOKUP(F831,'Unique Address'!A:D,4,FALSE)</f>
        <v>Tai Po</v>
      </c>
      <c r="L831">
        <f>VLOOKUP(K831,'[2]AreaCoordinates xlsx'!$A$1:$D$65536,3,FALSE)</f>
        <v>22.440896800000001</v>
      </c>
      <c r="M831">
        <f>VLOOKUP(K831,'[2]AreaCoordinates xlsx'!$A$1:$D$65536,4,FALSE)</f>
        <v>114.16474340000001</v>
      </c>
    </row>
    <row r="832" spans="1:13" x14ac:dyDescent="0.2">
      <c r="A832" s="2">
        <v>41645</v>
      </c>
      <c r="B832">
        <v>2118</v>
      </c>
      <c r="C832" t="s">
        <v>14</v>
      </c>
      <c r="D832" t="str">
        <f t="shared" si="80"/>
        <v>銅鑼灣羅素街行人専用區, Hong Kong</v>
      </c>
      <c r="E832" t="str">
        <f>VLOOKUP(F832,'recent unique'!A:D,4,FALSE)</f>
        <v>銅鑼灣羅素街行人専用區</v>
      </c>
      <c r="F832" t="s">
        <v>891</v>
      </c>
      <c r="G832" t="s">
        <v>890</v>
      </c>
      <c r="H832" t="s">
        <v>11</v>
      </c>
      <c r="I832" t="s">
        <v>368</v>
      </c>
      <c r="J832" t="s">
        <v>370</v>
      </c>
      <c r="K832" t="str">
        <f>VLOOKUP(F832,'Unique Address'!A:D,4,FALSE)</f>
        <v>Causeway Bay</v>
      </c>
      <c r="L832">
        <f>VLOOKUP(K832,'[2]AreaCoordinates xlsx'!$A$1:$D$65536,3,FALSE)</f>
        <v>22.279729499999998</v>
      </c>
      <c r="M832">
        <f>VLOOKUP(K832,'[2]AreaCoordinates xlsx'!$A$1:$D$65536,4,FALSE)</f>
        <v>114.1870366</v>
      </c>
    </row>
    <row r="833" spans="1:13" x14ac:dyDescent="0.2">
      <c r="A833" s="2">
        <v>41645</v>
      </c>
      <c r="B833">
        <v>5408</v>
      </c>
      <c r="C833" t="s">
        <v>14</v>
      </c>
      <c r="D833" t="str">
        <f t="shared" si="80"/>
        <v>銅鑼灣京華中心, Hong Kong</v>
      </c>
      <c r="E833" t="str">
        <f>VLOOKUP(F833,'recent unique'!A:D,4,FALSE)</f>
        <v>銅鑼灣京華中心</v>
      </c>
      <c r="F833" t="s">
        <v>572</v>
      </c>
      <c r="G833" t="s">
        <v>892</v>
      </c>
      <c r="H833" t="s">
        <v>11</v>
      </c>
      <c r="I833" t="s">
        <v>26</v>
      </c>
      <c r="J833" t="s">
        <v>28</v>
      </c>
      <c r="K833" t="str">
        <f>VLOOKUP(F833,'Unique Address'!A:D,4,FALSE)</f>
        <v>Causeway Bay</v>
      </c>
      <c r="L833">
        <f>VLOOKUP(K833,'[2]AreaCoordinates xlsx'!$A$1:$D$65536,3,FALSE)</f>
        <v>22.279729499999998</v>
      </c>
      <c r="M833">
        <f>VLOOKUP(K833,'[2]AreaCoordinates xlsx'!$A$1:$D$65536,4,FALSE)</f>
        <v>114.1870366</v>
      </c>
    </row>
    <row r="834" spans="1:13" x14ac:dyDescent="0.2">
      <c r="A834" s="2">
        <v>41645</v>
      </c>
      <c r="B834">
        <v>8521</v>
      </c>
      <c r="C834" t="s">
        <v>19</v>
      </c>
      <c r="D834" t="str">
        <f t="shared" si="80"/>
        <v>葵芳葵涌廣場, Hong Kong</v>
      </c>
      <c r="E834" t="str">
        <f>VLOOKUP(F834,'recent unique'!A:D,4,FALSE)</f>
        <v>葵芳葵涌廣場</v>
      </c>
      <c r="F834" t="s">
        <v>894</v>
      </c>
      <c r="G834" t="s">
        <v>893</v>
      </c>
      <c r="H834" t="s">
        <v>11</v>
      </c>
      <c r="I834" t="s">
        <v>356</v>
      </c>
      <c r="J834" t="s">
        <v>358</v>
      </c>
      <c r="K834" t="str">
        <f>VLOOKUP(F834,'Unique Address'!A:D,4,FALSE)</f>
        <v>Kwai Chung</v>
      </c>
      <c r="L834">
        <f>VLOOKUP(K834,'[2]AreaCoordinates xlsx'!$A$1:$D$65536,3,FALSE)</f>
        <v>22.3618749</v>
      </c>
      <c r="M834">
        <f>VLOOKUP(K834,'[2]AreaCoordinates xlsx'!$A$1:$D$65536,4,FALSE)</f>
        <v>114.1350173</v>
      </c>
    </row>
    <row r="835" spans="1:13" x14ac:dyDescent="0.2">
      <c r="A835" s="2">
        <v>41645</v>
      </c>
      <c r="B835">
        <v>7479</v>
      </c>
      <c r="C835" t="s">
        <v>14</v>
      </c>
      <c r="D835" t="str">
        <f t="shared" si="80"/>
        <v>港鐵炮台山站A, Hong Kong</v>
      </c>
      <c r="E835" t="str">
        <f>VLOOKUP(F835,'recent unique'!A:D,4,FALSE)</f>
        <v>港鐵炮台山站A</v>
      </c>
      <c r="F835" t="s">
        <v>464</v>
      </c>
      <c r="G835" t="s">
        <v>895</v>
      </c>
      <c r="H835" t="s">
        <v>11</v>
      </c>
      <c r="I835" t="s">
        <v>551</v>
      </c>
      <c r="J835" t="s">
        <v>553</v>
      </c>
      <c r="K835" t="str">
        <f>VLOOKUP(F835,'Unique Address'!A:D,4,FALSE)</f>
        <v>Fortress Hill</v>
      </c>
      <c r="L835">
        <f>VLOOKUP(K835,'[2]AreaCoordinates xlsx'!$A$1:$D$65536,3,FALSE)</f>
        <v>22.289432999999999</v>
      </c>
      <c r="M835">
        <f>VLOOKUP(K835,'[2]AreaCoordinates xlsx'!$A$1:$D$65536,4,FALSE)</f>
        <v>114.194526</v>
      </c>
    </row>
    <row r="836" spans="1:13" x14ac:dyDescent="0.2">
      <c r="A836" s="2">
        <v>41645</v>
      </c>
      <c r="B836">
        <v>7479</v>
      </c>
      <c r="C836" t="s">
        <v>14</v>
      </c>
      <c r="D836" t="str">
        <f t="shared" si="80"/>
        <v>港鐵北角站B3, Hong Kong</v>
      </c>
      <c r="E836" t="str">
        <f>VLOOKUP(F836,'recent unique'!A:D,4,FALSE)</f>
        <v>港鐵北角站B3</v>
      </c>
      <c r="F836" t="s">
        <v>609</v>
      </c>
      <c r="G836" t="s">
        <v>608</v>
      </c>
      <c r="H836" t="s">
        <v>11</v>
      </c>
      <c r="I836" t="s">
        <v>551</v>
      </c>
      <c r="J836" t="s">
        <v>553</v>
      </c>
      <c r="K836" t="str">
        <f>VLOOKUP(F836,'Unique Address'!A:D,4,FALSE)</f>
        <v>North Point</v>
      </c>
      <c r="L836">
        <f>VLOOKUP(K836,'[2]AreaCoordinates xlsx'!$A$1:$D$65536,3,FALSE)</f>
        <v>22.284595899999999</v>
      </c>
      <c r="M836">
        <f>VLOOKUP(K836,'[2]AreaCoordinates xlsx'!$A$1:$D$65536,4,FALSE)</f>
        <v>114.200412</v>
      </c>
    </row>
    <row r="837" spans="1:13" x14ac:dyDescent="0.2">
      <c r="A837" s="2">
        <v>41645</v>
      </c>
      <c r="B837">
        <v>7479</v>
      </c>
      <c r="C837" t="s">
        <v>14</v>
      </c>
      <c r="D837" t="str">
        <f t="shared" si="80"/>
        <v>中環德輔道中and畢打街置地廣場, Hong Kong</v>
      </c>
      <c r="E837" t="str">
        <f>VLOOKUP(F837,'recent unique'!A:D,4,FALSE)</f>
        <v>中環德輔道中and畢打街置地廣場</v>
      </c>
      <c r="F837" t="s">
        <v>897</v>
      </c>
      <c r="G837" t="s">
        <v>896</v>
      </c>
      <c r="H837" t="s">
        <v>11</v>
      </c>
      <c r="I837" t="s">
        <v>551</v>
      </c>
      <c r="J837" t="s">
        <v>553</v>
      </c>
      <c r="K837" t="str">
        <f>VLOOKUP(F837,'Unique Address'!A:D,4,FALSE)</f>
        <v>Central</v>
      </c>
      <c r="L837">
        <f>VLOOKUP(K837,'[2]AreaCoordinates xlsx'!$A$1:$D$65536,3,FALSE)</f>
        <v>22.279990699999999</v>
      </c>
      <c r="M837">
        <f>VLOOKUP(K837,'[2]AreaCoordinates xlsx'!$A$1:$D$65536,4,FALSE)</f>
        <v>114.1587983</v>
      </c>
    </row>
    <row r="838" spans="1:13" x14ac:dyDescent="0.2">
      <c r="A838" s="2">
        <v>41645</v>
      </c>
      <c r="B838">
        <v>8568</v>
      </c>
      <c r="C838" t="s">
        <v>14</v>
      </c>
      <c r="D838" t="str">
        <f t="shared" si="80"/>
        <v>港鐵灣仔站A3, Hong Kong</v>
      </c>
      <c r="E838" t="str">
        <f>VLOOKUP(F838,'recent unique'!A:D,4,FALSE)</f>
        <v>港鐵灣仔站A3</v>
      </c>
      <c r="F838" t="s">
        <v>435</v>
      </c>
      <c r="G838" t="s">
        <v>898</v>
      </c>
      <c r="H838" t="s">
        <v>11</v>
      </c>
      <c r="I838" t="s">
        <v>414</v>
      </c>
      <c r="J838" t="s">
        <v>416</v>
      </c>
      <c r="K838" t="str">
        <f>VLOOKUP(F838,'Unique Address'!A:D,4,FALSE)</f>
        <v>Wan Chai</v>
      </c>
      <c r="L838">
        <f>VLOOKUP(K838,'[2]AreaCoordinates xlsx'!$A$1:$D$65536,3,FALSE)</f>
        <v>22.276022000000001</v>
      </c>
      <c r="M838">
        <f>VLOOKUP(K838,'[2]AreaCoordinates xlsx'!$A$1:$D$65536,4,FALSE)</f>
        <v>114.1751471</v>
      </c>
    </row>
    <row r="839" spans="1:13" x14ac:dyDescent="0.2">
      <c r="A839" s="2">
        <v>41645</v>
      </c>
      <c r="B839">
        <v>2815</v>
      </c>
      <c r="C839" t="s">
        <v>14</v>
      </c>
      <c r="D839" t="str">
        <f t="shared" si="80"/>
        <v>香港銅鑼灣百德新街, Hong Kong</v>
      </c>
      <c r="E839" t="str">
        <f>VLOOKUP(F839,'recent unique'!A:D,4,FALSE)</f>
        <v>香港銅鑼灣百德新街</v>
      </c>
      <c r="F839" t="s">
        <v>411</v>
      </c>
      <c r="G839" t="s">
        <v>410</v>
      </c>
      <c r="H839" t="s">
        <v>11</v>
      </c>
      <c r="I839" t="s">
        <v>340</v>
      </c>
      <c r="J839" t="s">
        <v>342</v>
      </c>
      <c r="K839" t="str">
        <f>VLOOKUP(F839,'Unique Address'!A:D,4,FALSE)</f>
        <v>Causeway Bay</v>
      </c>
      <c r="L839">
        <f>VLOOKUP(K839,'[2]AreaCoordinates xlsx'!$A$1:$D$65536,3,FALSE)</f>
        <v>22.279729499999998</v>
      </c>
      <c r="M839">
        <f>VLOOKUP(K839,'[2]AreaCoordinates xlsx'!$A$1:$D$65536,4,FALSE)</f>
        <v>114.1870366</v>
      </c>
    </row>
    <row r="840" spans="1:13" x14ac:dyDescent="0.2">
      <c r="A840" s="2">
        <v>41645</v>
      </c>
      <c r="B840">
        <v>7883</v>
      </c>
      <c r="C840" t="s">
        <v>14</v>
      </c>
      <c r="D840" t="str">
        <f t="shared" si="80"/>
        <v>銅鑼灣廣場, Hong Kong</v>
      </c>
      <c r="E840" t="str">
        <f>VLOOKUP(F840,'recent unique'!A:D,4,FALSE)</f>
        <v>銅鑼灣廣場</v>
      </c>
      <c r="F840" t="s">
        <v>900</v>
      </c>
      <c r="G840" t="s">
        <v>899</v>
      </c>
      <c r="H840" t="s">
        <v>11</v>
      </c>
      <c r="I840" t="s">
        <v>479</v>
      </c>
      <c r="J840" t="s">
        <v>481</v>
      </c>
      <c r="K840" t="str">
        <f>VLOOKUP(F840,'Unique Address'!A:D,4,FALSE)</f>
        <v>Causeway Bay</v>
      </c>
      <c r="L840">
        <f>VLOOKUP(K840,'[2]AreaCoordinates xlsx'!$A$1:$D$65536,3,FALSE)</f>
        <v>22.279729499999998</v>
      </c>
      <c r="M840">
        <f>VLOOKUP(K840,'[2]AreaCoordinates xlsx'!$A$1:$D$65536,4,FALSE)</f>
        <v>114.1870366</v>
      </c>
    </row>
    <row r="841" spans="1:13" x14ac:dyDescent="0.2">
      <c r="A841" s="2">
        <v>41645</v>
      </c>
      <c r="B841">
        <v>8521</v>
      </c>
      <c r="C841" t="s">
        <v>14</v>
      </c>
      <c r="D841" t="str">
        <f t="shared" si="80"/>
        <v>港鐵金鐘站C1, Hong Kong</v>
      </c>
      <c r="E841" t="str">
        <f>VLOOKUP(F841,'recent unique'!A:D,4,FALSE)</f>
        <v>港鐵金鐘站C1</v>
      </c>
      <c r="F841" t="s">
        <v>427</v>
      </c>
      <c r="G841" t="s">
        <v>594</v>
      </c>
      <c r="H841" t="s">
        <v>11</v>
      </c>
      <c r="I841" t="s">
        <v>356</v>
      </c>
      <c r="J841" t="s">
        <v>358</v>
      </c>
      <c r="K841" t="str">
        <f>VLOOKUP(F841,'Unique Address'!A:D,4,FALSE)</f>
        <v>Admiralty</v>
      </c>
      <c r="L841">
        <f>VLOOKUP(K841,'[2]AreaCoordinates xlsx'!$A$1:$D$65536,3,FALSE)</f>
        <v>22.2796357</v>
      </c>
      <c r="M841">
        <f>VLOOKUP(K841,'[2]AreaCoordinates xlsx'!$A$1:$D$65536,4,FALSE)</f>
        <v>114.1654865</v>
      </c>
    </row>
    <row r="842" spans="1:13" x14ac:dyDescent="0.2">
      <c r="A842" s="2">
        <v>41645</v>
      </c>
      <c r="B842">
        <v>8521</v>
      </c>
      <c r="C842" t="s">
        <v>14</v>
      </c>
      <c r="D842" t="str">
        <f t="shared" si="80"/>
        <v>港鐵金鐘站D, Hong Kong</v>
      </c>
      <c r="E842" t="str">
        <f>VLOOKUP(F842,'recent unique'!A:D,4,FALSE)</f>
        <v>港鐵金鐘站D</v>
      </c>
      <c r="F842" t="s">
        <v>419</v>
      </c>
      <c r="G842" t="s">
        <v>631</v>
      </c>
      <c r="H842" t="s">
        <v>11</v>
      </c>
      <c r="I842" t="s">
        <v>356</v>
      </c>
      <c r="J842" t="s">
        <v>358</v>
      </c>
      <c r="K842" t="str">
        <f>VLOOKUP(F842,'Unique Address'!A:D,4,FALSE)</f>
        <v>Admiralty</v>
      </c>
      <c r="L842">
        <f>VLOOKUP(K842,'[2]AreaCoordinates xlsx'!$A$1:$D$65536,3,FALSE)</f>
        <v>22.2796357</v>
      </c>
      <c r="M842">
        <f>VLOOKUP(K842,'[2]AreaCoordinates xlsx'!$A$1:$D$65536,4,FALSE)</f>
        <v>114.1654865</v>
      </c>
    </row>
    <row r="843" spans="1:13" x14ac:dyDescent="0.2">
      <c r="A843" s="2">
        <v>41645</v>
      </c>
      <c r="B843">
        <v>5408</v>
      </c>
      <c r="C843" t="s">
        <v>8</v>
      </c>
      <c r="D843" t="str">
        <f t="shared" si="80"/>
        <v>尖沙咀天星碼頭, Hong Kong</v>
      </c>
      <c r="E843" t="str">
        <f>VLOOKUP(F843,'recent unique'!A:D,4,FALSE)</f>
        <v>尖沙咀天星碼頭</v>
      </c>
      <c r="F843" t="s">
        <v>665</v>
      </c>
      <c r="G843" t="s">
        <v>664</v>
      </c>
      <c r="H843" t="s">
        <v>11</v>
      </c>
      <c r="I843" t="s">
        <v>26</v>
      </c>
      <c r="J843" t="s">
        <v>28</v>
      </c>
      <c r="K843" t="str">
        <f>VLOOKUP(F843,'Unique Address'!A:D,4,FALSE)</f>
        <v>Tsim Sha Tsui</v>
      </c>
      <c r="L843">
        <f>VLOOKUP(K843,'[2]AreaCoordinates xlsx'!$A$1:$D$65536,3,FALSE)</f>
        <v>22.298812300000002</v>
      </c>
      <c r="M843">
        <f>VLOOKUP(K843,'[2]AreaCoordinates xlsx'!$A$1:$D$65536,4,FALSE)</f>
        <v>114.17217460000001</v>
      </c>
    </row>
    <row r="844" spans="1:13" x14ac:dyDescent="0.2">
      <c r="A844" s="2">
        <v>41645</v>
      </c>
      <c r="B844">
        <v>13</v>
      </c>
      <c r="C844" t="s">
        <v>8</v>
      </c>
      <c r="D844" t="str">
        <f t="shared" si="80"/>
        <v>九龍圓方1樓火區, Hong Kong</v>
      </c>
      <c r="E844" t="str">
        <f>VLOOKUP(F844,'recent unique'!A:D,4,FALSE)</f>
        <v>九龍圓方1樓火區</v>
      </c>
      <c r="F844" t="s">
        <v>148</v>
      </c>
      <c r="G844" t="s">
        <v>146</v>
      </c>
      <c r="H844" t="s">
        <v>11</v>
      </c>
      <c r="I844" t="s">
        <v>145</v>
      </c>
      <c r="J844" t="s">
        <v>147</v>
      </c>
      <c r="K844" t="str">
        <f>VLOOKUP(F844,'Unique Address'!A:D,4,FALSE)</f>
        <v>Jordan</v>
      </c>
      <c r="L844">
        <f>VLOOKUP(K844,'[2]AreaCoordinates xlsx'!$A$1:$D$65536,3,FALSE)</f>
        <v>22.304861200000001</v>
      </c>
      <c r="M844">
        <f>VLOOKUP(K844,'[2]AreaCoordinates xlsx'!$A$1:$D$65536,4,FALSE)</f>
        <v>114.16920210000001</v>
      </c>
    </row>
    <row r="845" spans="1:13" x14ac:dyDescent="0.2">
      <c r="A845" s="2">
        <v>41645</v>
      </c>
      <c r="B845">
        <v>13</v>
      </c>
      <c r="C845" t="s">
        <v>8</v>
      </c>
      <c r="D845" t="str">
        <f t="shared" si="80"/>
        <v>九龍圓方1樓水區, Hong Kong</v>
      </c>
      <c r="E845" t="str">
        <f>VLOOKUP(F845,'recent unique'!A:D,4,FALSE)</f>
        <v>九龍圓方1樓水區</v>
      </c>
      <c r="F845" t="s">
        <v>150</v>
      </c>
      <c r="G845" t="s">
        <v>149</v>
      </c>
      <c r="H845" t="s">
        <v>11</v>
      </c>
      <c r="I845" t="s">
        <v>145</v>
      </c>
      <c r="J845" t="s">
        <v>147</v>
      </c>
      <c r="K845" t="str">
        <f>VLOOKUP(F845,'Unique Address'!A:D,4,FALSE)</f>
        <v>Jordan</v>
      </c>
      <c r="L845">
        <f>VLOOKUP(K845,'[2]AreaCoordinates xlsx'!$A$1:$D$65536,3,FALSE)</f>
        <v>22.304861200000001</v>
      </c>
      <c r="M845">
        <f>VLOOKUP(K845,'[2]AreaCoordinates xlsx'!$A$1:$D$65536,4,FALSE)</f>
        <v>114.16920210000001</v>
      </c>
    </row>
    <row r="846" spans="1:13" x14ac:dyDescent="0.2">
      <c r="A846" s="2">
        <v>41645</v>
      </c>
      <c r="B846">
        <v>13</v>
      </c>
      <c r="C846" t="s">
        <v>8</v>
      </c>
      <c r="D846" t="str">
        <f t="shared" si="80"/>
        <v>九龍圓方1樓火區, Hong Kong</v>
      </c>
      <c r="E846" t="str">
        <f>VLOOKUP(F846,'recent unique'!A:D,4,FALSE)</f>
        <v>九龍圓方1樓火區</v>
      </c>
      <c r="F846" t="s">
        <v>543</v>
      </c>
      <c r="G846" t="s">
        <v>542</v>
      </c>
      <c r="H846" t="s">
        <v>11</v>
      </c>
      <c r="I846" t="s">
        <v>145</v>
      </c>
      <c r="J846" t="s">
        <v>147</v>
      </c>
      <c r="K846" t="str">
        <f>VLOOKUP(F846,'Unique Address'!A:D,4,FALSE)</f>
        <v>Jordan</v>
      </c>
      <c r="L846">
        <f>VLOOKUP(K846,'[2]AreaCoordinates xlsx'!$A$1:$D$65536,3,FALSE)</f>
        <v>22.304861200000001</v>
      </c>
      <c r="M846">
        <f>VLOOKUP(K846,'[2]AreaCoordinates xlsx'!$A$1:$D$65536,4,FALSE)</f>
        <v>114.16920210000001</v>
      </c>
    </row>
    <row r="847" spans="1:13" x14ac:dyDescent="0.2">
      <c r="A847" s="2">
        <v>41645</v>
      </c>
      <c r="B847">
        <v>13</v>
      </c>
      <c r="C847" t="s">
        <v>8</v>
      </c>
      <c r="D847" t="str">
        <f t="shared" si="80"/>
        <v>九龍圓方2樓金區, Hong Kong</v>
      </c>
      <c r="E847" t="str">
        <f>VLOOKUP(F847,'recent unique'!A:D,4,FALSE)</f>
        <v>九龍圓方2樓金區</v>
      </c>
      <c r="F847" t="s">
        <v>545</v>
      </c>
      <c r="G847" t="s">
        <v>544</v>
      </c>
      <c r="H847" t="s">
        <v>11</v>
      </c>
      <c r="I847" t="s">
        <v>145</v>
      </c>
      <c r="J847" t="s">
        <v>147</v>
      </c>
      <c r="K847" t="str">
        <f>VLOOKUP(F847,'Unique Address'!A:D,4,FALSE)</f>
        <v>Jordan</v>
      </c>
      <c r="L847">
        <f>VLOOKUP(K847,'[2]AreaCoordinates xlsx'!$A$1:$D$65536,3,FALSE)</f>
        <v>22.304861200000001</v>
      </c>
      <c r="M847">
        <f>VLOOKUP(K847,'[2]AreaCoordinates xlsx'!$A$1:$D$65536,4,FALSE)</f>
        <v>114.16920210000001</v>
      </c>
    </row>
    <row r="848" spans="1:13" x14ac:dyDescent="0.2">
      <c r="A848" s="2">
        <v>41645</v>
      </c>
      <c r="B848">
        <v>5408</v>
      </c>
      <c r="C848" t="s">
        <v>8</v>
      </c>
      <c r="D848" t="str">
        <f t="shared" si="80"/>
        <v>港鐵尖沙咀站A2, Hong Kong</v>
      </c>
      <c r="E848" t="str">
        <f>VLOOKUP(F848,'recent unique'!A:D,4,FALSE)</f>
        <v>港鐵尖沙咀站A2</v>
      </c>
      <c r="F848" t="s">
        <v>445</v>
      </c>
      <c r="G848" t="s">
        <v>546</v>
      </c>
      <c r="H848" t="s">
        <v>11</v>
      </c>
      <c r="I848" t="s">
        <v>26</v>
      </c>
      <c r="J848" t="s">
        <v>28</v>
      </c>
      <c r="K848" t="str">
        <f>VLOOKUP(F848,'Unique Address'!A:D,4,FALSE)</f>
        <v>Tsim Sha Tsui</v>
      </c>
      <c r="L848">
        <f>VLOOKUP(K848,'[2]AreaCoordinates xlsx'!$A$1:$D$65536,3,FALSE)</f>
        <v>22.298812300000002</v>
      </c>
      <c r="M848">
        <f>VLOOKUP(K848,'[2]AreaCoordinates xlsx'!$A$1:$D$65536,4,FALSE)</f>
        <v>114.17217460000001</v>
      </c>
    </row>
    <row r="849" spans="1:13" x14ac:dyDescent="0.2">
      <c r="A849" s="2">
        <v>41645</v>
      </c>
      <c r="B849">
        <v>1065</v>
      </c>
      <c r="C849" t="s">
        <v>14</v>
      </c>
      <c r="D849" t="str">
        <f t="shared" si="80"/>
        <v>銅鑼灣維多利亞公園第48屆工展會攤位4A26號, Hong Kong</v>
      </c>
      <c r="E849" t="str">
        <f>F849</f>
        <v>銅鑼灣維多利亞公園第48屆工展會攤位4A26號</v>
      </c>
      <c r="F849" t="s">
        <v>598</v>
      </c>
      <c r="G849" t="s">
        <v>596</v>
      </c>
      <c r="H849" t="s">
        <v>11</v>
      </c>
      <c r="I849" t="s">
        <v>595</v>
      </c>
      <c r="J849" t="s">
        <v>597</v>
      </c>
      <c r="K849" t="str">
        <f>VLOOKUP(F849,'Unique Address'!A:D,4,FALSE)</f>
        <v>Causeway Bay</v>
      </c>
      <c r="L849">
        <f>VLOOKUP(K849,'[2]AreaCoordinates xlsx'!$A$1:$D$65536,3,FALSE)</f>
        <v>22.279729499999998</v>
      </c>
      <c r="M849">
        <f>VLOOKUP(K849,'[2]AreaCoordinates xlsx'!$A$1:$D$65536,4,FALSE)</f>
        <v>114.1870366</v>
      </c>
    </row>
    <row r="850" spans="1:13" x14ac:dyDescent="0.2">
      <c r="A850" s="2">
        <v>41645</v>
      </c>
      <c r="B850">
        <v>2118</v>
      </c>
      <c r="C850" t="s">
        <v>14</v>
      </c>
      <c r="D850" t="str">
        <f t="shared" ref="D850:D856" si="83">E850&amp;", Hong Kong"</f>
        <v>港鐵銅鑼灣站D1, Hong Kong</v>
      </c>
      <c r="E850" t="str">
        <f>VLOOKUP(F850,'recent unique'!A:D,4,FALSE)</f>
        <v>港鐵銅鑼灣站D1</v>
      </c>
      <c r="F850" t="s">
        <v>447</v>
      </c>
      <c r="G850" t="s">
        <v>446</v>
      </c>
      <c r="H850" t="s">
        <v>11</v>
      </c>
      <c r="I850" t="s">
        <v>368</v>
      </c>
      <c r="J850" t="s">
        <v>370</v>
      </c>
      <c r="K850" t="str">
        <f>VLOOKUP(F850,'Unique Address'!A:D,4,FALSE)</f>
        <v>Causeway Bay</v>
      </c>
      <c r="L850">
        <f>VLOOKUP(K850,'[2]AreaCoordinates xlsx'!$A$1:$D$65536,3,FALSE)</f>
        <v>22.279729499999998</v>
      </c>
      <c r="M850">
        <f>VLOOKUP(K850,'[2]AreaCoordinates xlsx'!$A$1:$D$65536,4,FALSE)</f>
        <v>114.1870366</v>
      </c>
    </row>
    <row r="851" spans="1:13" x14ac:dyDescent="0.2">
      <c r="A851" s="2">
        <v>41645</v>
      </c>
      <c r="B851">
        <v>2118</v>
      </c>
      <c r="C851" t="s">
        <v>8</v>
      </c>
      <c r="D851" t="str">
        <f t="shared" si="83"/>
        <v>港鐵尖沙咀站E, Hong Kong</v>
      </c>
      <c r="E851" t="str">
        <f>VLOOKUP(F851,'recent unique'!A:D,4,FALSE)</f>
        <v>港鐵尖沙咀站E</v>
      </c>
      <c r="F851" t="s">
        <v>449</v>
      </c>
      <c r="G851" t="s">
        <v>448</v>
      </c>
      <c r="H851" t="s">
        <v>11</v>
      </c>
      <c r="I851" t="s">
        <v>368</v>
      </c>
      <c r="J851" t="s">
        <v>370</v>
      </c>
      <c r="K851" t="str">
        <f>VLOOKUP(F851,'Unique Address'!A:D,4,FALSE)</f>
        <v>Tsim Sha Tsui</v>
      </c>
      <c r="L851">
        <f>VLOOKUP(K851,'[2]AreaCoordinates xlsx'!$A$1:$D$65536,3,FALSE)</f>
        <v>22.298812300000002</v>
      </c>
      <c r="M851">
        <f>VLOOKUP(K851,'[2]AreaCoordinates xlsx'!$A$1:$D$65536,4,FALSE)</f>
        <v>114.17217460000001</v>
      </c>
    </row>
    <row r="852" spans="1:13" x14ac:dyDescent="0.2">
      <c r="A852" s="2">
        <v>41645</v>
      </c>
      <c r="B852">
        <v>213</v>
      </c>
      <c r="C852" t="s">
        <v>14</v>
      </c>
      <c r="D852" t="str">
        <f t="shared" si="83"/>
        <v>港鐵中環站C, Hong Kong</v>
      </c>
      <c r="E852" t="str">
        <f>VLOOKUP(F852,'recent unique'!A:D,4,FALSE)</f>
        <v>港鐵中環站C</v>
      </c>
      <c r="F852" t="s">
        <v>327</v>
      </c>
      <c r="G852" t="s">
        <v>326</v>
      </c>
      <c r="H852" t="s">
        <v>11</v>
      </c>
      <c r="I852" t="s">
        <v>325</v>
      </c>
      <c r="J852" t="s">
        <v>12</v>
      </c>
      <c r="K852" t="str">
        <f>VLOOKUP(F852,'Unique Address'!A:D,4,FALSE)</f>
        <v>Central</v>
      </c>
      <c r="L852">
        <f>VLOOKUP(K852,'[2]AreaCoordinates xlsx'!$A$1:$D$65536,3,FALSE)</f>
        <v>22.279990699999999</v>
      </c>
      <c r="M852">
        <f>VLOOKUP(K852,'[2]AreaCoordinates xlsx'!$A$1:$D$65536,4,FALSE)</f>
        <v>114.1587983</v>
      </c>
    </row>
    <row r="853" spans="1:13" x14ac:dyDescent="0.2">
      <c r="A853" s="2">
        <v>41645</v>
      </c>
      <c r="B853">
        <v>8521</v>
      </c>
      <c r="C853" t="s">
        <v>8</v>
      </c>
      <c r="D853" t="str">
        <f t="shared" si="83"/>
        <v>港鐵尖沙咀站C1, Hong Kong</v>
      </c>
      <c r="E853" t="str">
        <f>VLOOKUP(F853,'recent unique'!A:D,4,FALSE)</f>
        <v>港鐵尖沙咀站C1</v>
      </c>
      <c r="F853" t="s">
        <v>363</v>
      </c>
      <c r="G853" t="s">
        <v>362</v>
      </c>
      <c r="H853" t="s">
        <v>11</v>
      </c>
      <c r="I853" t="s">
        <v>356</v>
      </c>
      <c r="J853" t="s">
        <v>358</v>
      </c>
      <c r="K853" t="str">
        <f>VLOOKUP(F853,'Unique Address'!A:D,4,FALSE)</f>
        <v>Tsim Sha Tsui</v>
      </c>
      <c r="L853">
        <f>VLOOKUP(K853,'[2]AreaCoordinates xlsx'!$A$1:$D$65536,3,FALSE)</f>
        <v>22.298812300000002</v>
      </c>
      <c r="M853">
        <f>VLOOKUP(K853,'[2]AreaCoordinates xlsx'!$A$1:$D$65536,4,FALSE)</f>
        <v>114.17217460000001</v>
      </c>
    </row>
    <row r="854" spans="1:13" x14ac:dyDescent="0.2">
      <c r="A854" s="2">
        <v>41645</v>
      </c>
      <c r="B854">
        <v>2118</v>
      </c>
      <c r="C854" t="s">
        <v>8</v>
      </c>
      <c r="D854" t="str">
        <f t="shared" si="83"/>
        <v>旺角亞皆老街8號, Hong Kong</v>
      </c>
      <c r="E854" t="str">
        <f>VLOOKUP(F854,'recent unique'!A:D,4,FALSE)</f>
        <v>旺角亞皆老街8號</v>
      </c>
      <c r="F854" t="s">
        <v>371</v>
      </c>
      <c r="G854" t="s">
        <v>369</v>
      </c>
      <c r="H854" t="s">
        <v>11</v>
      </c>
      <c r="I854" t="s">
        <v>368</v>
      </c>
      <c r="J854" t="s">
        <v>370</v>
      </c>
      <c r="K854" t="str">
        <f>VLOOKUP(F854,'Unique Address'!A:D,4,FALSE)</f>
        <v>Mong Kok</v>
      </c>
      <c r="L854">
        <f>VLOOKUP(K854,'[2]AreaCoordinates xlsx'!$A$1:$D$65536,3,FALSE)</f>
        <v>22.318344199999999</v>
      </c>
      <c r="M854">
        <f>VLOOKUP(K854,'[2]AreaCoordinates xlsx'!$A$1:$D$65536,4,FALSE)</f>
        <v>114.17217460000001</v>
      </c>
    </row>
    <row r="855" spans="1:13" x14ac:dyDescent="0.2">
      <c r="A855" s="2">
        <v>41645</v>
      </c>
      <c r="B855">
        <v>6583</v>
      </c>
      <c r="C855" t="s">
        <v>14</v>
      </c>
      <c r="D855" t="str">
        <f t="shared" si="83"/>
        <v>銅鑼灣蓮福商業大廈對出啓超道行人路, Hong Kong</v>
      </c>
      <c r="E855" t="str">
        <f t="shared" ref="E855:E856" si="84">F855</f>
        <v>銅鑼灣蓮福商業大廈對出啓超道行人路</v>
      </c>
      <c r="F855" t="s">
        <v>380</v>
      </c>
      <c r="G855" t="s">
        <v>44</v>
      </c>
      <c r="H855" t="s">
        <v>11</v>
      </c>
      <c r="I855" t="s">
        <v>378</v>
      </c>
      <c r="J855" t="s">
        <v>379</v>
      </c>
      <c r="K855" t="str">
        <f>VLOOKUP(F855,'Unique Address'!A:D,4,FALSE)</f>
        <v>Causeway Bay</v>
      </c>
      <c r="L855">
        <f>VLOOKUP(K855,'[2]AreaCoordinates xlsx'!$A$1:$D$65536,3,FALSE)</f>
        <v>22.279729499999998</v>
      </c>
      <c r="M855">
        <f>VLOOKUP(K855,'[2]AreaCoordinates xlsx'!$A$1:$D$65536,4,FALSE)</f>
        <v>114.1870366</v>
      </c>
    </row>
    <row r="856" spans="1:13" x14ac:dyDescent="0.2">
      <c r="A856" s="2">
        <v>41645</v>
      </c>
      <c r="B856">
        <v>2118</v>
      </c>
      <c r="C856" t="s">
        <v>14</v>
      </c>
      <c r="D856" t="str">
        <f t="shared" si="83"/>
        <v>中環德輔道中恒生銀行總行大廈對出行人路(近域多利皇后街), Hong Kong</v>
      </c>
      <c r="E856" t="str">
        <f t="shared" si="84"/>
        <v>中環德輔道中恒生銀行總行大廈對出行人路(近域多利皇后街)</v>
      </c>
      <c r="F856" t="s">
        <v>382</v>
      </c>
      <c r="G856" t="s">
        <v>381</v>
      </c>
      <c r="H856" t="s">
        <v>11</v>
      </c>
      <c r="I856" t="s">
        <v>368</v>
      </c>
      <c r="J856" t="s">
        <v>370</v>
      </c>
      <c r="K856" t="str">
        <f>VLOOKUP(F856,'Unique Address'!A:D,4,FALSE)</f>
        <v>Central</v>
      </c>
      <c r="L856">
        <f>VLOOKUP(K856,'[2]AreaCoordinates xlsx'!$A$1:$D$65536,3,FALSE)</f>
        <v>22.279990699999999</v>
      </c>
      <c r="M856">
        <f>VLOOKUP(K856,'[2]AreaCoordinates xlsx'!$A$1:$D$65536,4,FALSE)</f>
        <v>114.1587983</v>
      </c>
    </row>
    <row r="857" spans="1:13" x14ac:dyDescent="0.2">
      <c r="A857" s="2">
        <v>41645</v>
      </c>
      <c r="B857">
        <v>181</v>
      </c>
      <c r="C857" t="s">
        <v>46</v>
      </c>
      <c r="D857" t="str">
        <f>E857</f>
        <v>Hong Kong</v>
      </c>
      <c r="E857" t="s">
        <v>10918</v>
      </c>
      <c r="F857" t="str">
        <f>"  "</f>
        <v xml:space="preserve">  </v>
      </c>
      <c r="G857" t="str">
        <f>C857</f>
        <v>Territory-Wide</v>
      </c>
      <c r="H857" t="s">
        <v>48</v>
      </c>
      <c r="I857" t="s">
        <v>404</v>
      </c>
      <c r="J857" t="s">
        <v>405</v>
      </c>
      <c r="K857" t="s">
        <v>10918</v>
      </c>
      <c r="L857">
        <f>VLOOKUP(K857,'[2]AreaCoordinates xlsx'!$A$1:$D$65536,3,FALSE)</f>
        <v>22.244479999999999</v>
      </c>
      <c r="M857">
        <f>VLOOKUP(K857,'[2]AreaCoordinates xlsx'!$A$1:$D$65536,4,FALSE)</f>
        <v>114.1860519</v>
      </c>
    </row>
    <row r="858" spans="1:13" x14ac:dyDescent="0.2">
      <c r="A858" s="2">
        <v>41645</v>
      </c>
      <c r="B858">
        <v>10276</v>
      </c>
      <c r="C858" t="s">
        <v>8</v>
      </c>
      <c r="D858" t="str">
        <f t="shared" ref="D858:D862" si="85">E858&amp;", Hong Kong"</f>
        <v>九龍佐敦加士居道30號, Hong Kong</v>
      </c>
      <c r="E858" t="str">
        <f>VLOOKUP(F858,'recent unique'!A:D,4,FALSE)</f>
        <v>九龍佐敦加士居道30號</v>
      </c>
      <c r="F858" t="s">
        <v>13</v>
      </c>
      <c r="G858" t="s">
        <v>10</v>
      </c>
      <c r="H858" t="s">
        <v>11</v>
      </c>
      <c r="I858" t="s">
        <v>9</v>
      </c>
      <c r="J858" t="s">
        <v>12</v>
      </c>
      <c r="K858" t="str">
        <f>VLOOKUP(F858,'Unique Address'!A:D,4,FALSE)</f>
        <v>Jordan</v>
      </c>
      <c r="L858">
        <f>VLOOKUP(K858,'[2]AreaCoordinates xlsx'!$A$1:$D$65536,3,FALSE)</f>
        <v>22.304861200000001</v>
      </c>
      <c r="M858">
        <f>VLOOKUP(K858,'[2]AreaCoordinates xlsx'!$A$1:$D$65536,4,FALSE)</f>
        <v>114.16920210000001</v>
      </c>
    </row>
    <row r="859" spans="1:13" x14ac:dyDescent="0.2">
      <c r="A859" s="2">
        <v>41645</v>
      </c>
      <c r="B859">
        <v>13476</v>
      </c>
      <c r="C859" t="s">
        <v>14</v>
      </c>
      <c r="D859" t="str">
        <f t="shared" si="85"/>
        <v>銅鑼灣世貿中心2樓顧客服務中心, Hong Kong</v>
      </c>
      <c r="E859" t="str">
        <f>VLOOKUP(F859,'recent unique'!A:D,4,FALSE)</f>
        <v>銅鑼灣世貿中心2樓顧客服務中心</v>
      </c>
      <c r="F859" t="s">
        <v>18</v>
      </c>
      <c r="G859" t="s">
        <v>16</v>
      </c>
      <c r="H859" t="s">
        <v>11</v>
      </c>
      <c r="I859" t="s">
        <v>15</v>
      </c>
      <c r="J859" t="s">
        <v>17</v>
      </c>
      <c r="K859" t="str">
        <f>VLOOKUP(F859,'Unique Address'!A:D,4,FALSE)</f>
        <v>Causeway Bay</v>
      </c>
      <c r="L859">
        <f>VLOOKUP(K859,'[2]AreaCoordinates xlsx'!$A$1:$D$65536,3,FALSE)</f>
        <v>22.279729499999998</v>
      </c>
      <c r="M859">
        <f>VLOOKUP(K859,'[2]AreaCoordinates xlsx'!$A$1:$D$65536,4,FALSE)</f>
        <v>114.1870366</v>
      </c>
    </row>
    <row r="860" spans="1:13" x14ac:dyDescent="0.2">
      <c r="A860" s="2">
        <v>41645</v>
      </c>
      <c r="B860">
        <v>13476</v>
      </c>
      <c r="C860" t="s">
        <v>19</v>
      </c>
      <c r="D860" t="str">
        <f t="shared" si="85"/>
        <v>將軍澳東港城1樓顧客服務中心, Hong Kong</v>
      </c>
      <c r="E860" t="str">
        <f>VLOOKUP(F860,'recent unique'!A:D,4,FALSE)</f>
        <v>將軍澳東港城1樓顧客服務中心</v>
      </c>
      <c r="F860" t="s">
        <v>21</v>
      </c>
      <c r="G860" t="s">
        <v>20</v>
      </c>
      <c r="H860" t="s">
        <v>11</v>
      </c>
      <c r="I860" t="s">
        <v>15</v>
      </c>
      <c r="J860" t="s">
        <v>17</v>
      </c>
      <c r="K860" t="str">
        <f>VLOOKUP(F860,'Unique Address'!A:D,4,FALSE)</f>
        <v>Tseung Kwan O</v>
      </c>
      <c r="L860">
        <f>VLOOKUP(K860,'[2]AreaCoordinates xlsx'!$A$1:$D$65536,3,FALSE)</f>
        <v>22.311936899999999</v>
      </c>
      <c r="M860">
        <f>VLOOKUP(K860,'[2]AreaCoordinates xlsx'!$A$1:$D$65536,4,FALSE)</f>
        <v>114.2568814</v>
      </c>
    </row>
    <row r="861" spans="1:13" x14ac:dyDescent="0.2">
      <c r="A861" s="2">
        <v>41645</v>
      </c>
      <c r="B861">
        <v>13476</v>
      </c>
      <c r="C861" t="s">
        <v>19</v>
      </c>
      <c r="D861" t="str">
        <f t="shared" si="85"/>
        <v>荃灣荃灣廣場, Hong Kong</v>
      </c>
      <c r="E861" t="str">
        <f>VLOOKUP(F861,'recent unique'!A:D,4,FALSE)</f>
        <v>荃灣荃灣廣場</v>
      </c>
      <c r="F861" t="s">
        <v>23</v>
      </c>
      <c r="G861" t="s">
        <v>22</v>
      </c>
      <c r="H861" t="s">
        <v>11</v>
      </c>
      <c r="I861" t="s">
        <v>15</v>
      </c>
      <c r="J861" t="s">
        <v>17</v>
      </c>
      <c r="K861" t="str">
        <f>VLOOKUP(F861,'Unique Address'!A:D,4,FALSE)</f>
        <v>Tsuen Wan</v>
      </c>
      <c r="L861">
        <f>VLOOKUP(K861,'[2]AreaCoordinates xlsx'!$A$1:$D$65536,3,FALSE)</f>
        <v>22.3713227</v>
      </c>
      <c r="M861">
        <f>VLOOKUP(K861,'[2]AreaCoordinates xlsx'!$A$1:$D$65536,4,FALSE)</f>
        <v>114.11416010000001</v>
      </c>
    </row>
    <row r="862" spans="1:13" x14ac:dyDescent="0.2">
      <c r="A862" s="2">
        <v>41645</v>
      </c>
      <c r="B862">
        <v>13476</v>
      </c>
      <c r="C862" t="s">
        <v>19</v>
      </c>
      <c r="D862" t="str">
        <f t="shared" si="85"/>
        <v>沙田新城市廣場, Hong Kong</v>
      </c>
      <c r="E862" t="str">
        <f>VLOOKUP(F862,'recent unique'!A:D,4,FALSE)</f>
        <v>沙田新城市廣場</v>
      </c>
      <c r="F862" t="s">
        <v>25</v>
      </c>
      <c r="G862" t="s">
        <v>24</v>
      </c>
      <c r="H862" t="s">
        <v>11</v>
      </c>
      <c r="I862" t="s">
        <v>15</v>
      </c>
      <c r="J862" t="s">
        <v>17</v>
      </c>
      <c r="K862" t="str">
        <f>VLOOKUP(F862,'Unique Address'!A:D,4,FALSE)</f>
        <v>Sha Tin</v>
      </c>
      <c r="L862">
        <f>VLOOKUP(K862,'[2]AreaCoordinates xlsx'!$A$1:$D$65536,3,FALSE)</f>
        <v>22.377130399999999</v>
      </c>
      <c r="M862">
        <f>VLOOKUP(K862,'[2]AreaCoordinates xlsx'!$A$1:$D$65536,4,FALSE)</f>
        <v>114.1974398</v>
      </c>
    </row>
    <row r="863" spans="1:13" x14ac:dyDescent="0.2">
      <c r="A863" s="2">
        <v>41645</v>
      </c>
      <c r="B863">
        <v>0</v>
      </c>
      <c r="C863" t="s">
        <v>46</v>
      </c>
      <c r="D863" t="str">
        <f>E863</f>
        <v>Hong Kong</v>
      </c>
      <c r="E863" t="s">
        <v>10918</v>
      </c>
      <c r="F863" t="str">
        <f>"  "</f>
        <v xml:space="preserve">  </v>
      </c>
      <c r="G863" t="str">
        <f>C863</f>
        <v>Territory-Wide</v>
      </c>
      <c r="H863" t="s">
        <v>48</v>
      </c>
      <c r="I863" t="s">
        <v>47</v>
      </c>
      <c r="J863" t="s">
        <v>49</v>
      </c>
      <c r="K863" t="s">
        <v>10918</v>
      </c>
      <c r="L863">
        <f>VLOOKUP(K863,'[2]AreaCoordinates xlsx'!$A$1:$D$65536,3,FALSE)</f>
        <v>22.244479999999999</v>
      </c>
      <c r="M863">
        <f>VLOOKUP(K863,'[2]AreaCoordinates xlsx'!$A$1:$D$65536,4,FALSE)</f>
        <v>114.1860519</v>
      </c>
    </row>
    <row r="864" spans="1:13" x14ac:dyDescent="0.2">
      <c r="A864" s="2">
        <v>41645</v>
      </c>
      <c r="B864">
        <v>6583</v>
      </c>
      <c r="C864" t="s">
        <v>19</v>
      </c>
      <c r="D864" t="str">
        <f t="shared" ref="D864:D865" si="86">E864&amp;", Hong Kong"</f>
        <v>葵芳新都會廣場, Hong Kong</v>
      </c>
      <c r="E864" t="str">
        <f>VLOOKUP(F864,'recent unique'!A:D,4,FALSE)</f>
        <v>葵芳新都會廣場</v>
      </c>
      <c r="F864" t="s">
        <v>877</v>
      </c>
      <c r="G864" t="s">
        <v>876</v>
      </c>
      <c r="H864" t="s">
        <v>11</v>
      </c>
      <c r="I864" t="s">
        <v>378</v>
      </c>
      <c r="J864" t="s">
        <v>379</v>
      </c>
      <c r="K864" t="str">
        <f>VLOOKUP(F864,'Unique Address'!A:D,4,FALSE)</f>
        <v>Kwai Fong</v>
      </c>
      <c r="L864">
        <f>VLOOKUP(K864,'[2]AreaCoordinates xlsx'!$A$1:$D$65536,3,FALSE)</f>
        <v>22.3578109</v>
      </c>
      <c r="M864">
        <f>VLOOKUP(K864,'[2]AreaCoordinates xlsx'!$A$1:$D$65536,4,FALSE)</f>
        <v>114.1298151</v>
      </c>
    </row>
    <row r="865" spans="1:13" x14ac:dyDescent="0.2">
      <c r="A865" s="2">
        <v>41645</v>
      </c>
      <c r="B865">
        <v>13934</v>
      </c>
      <c r="C865" t="s">
        <v>19</v>
      </c>
      <c r="D865" t="str">
        <f t="shared" si="86"/>
        <v>圓玄學院知止亭及樂閒亭之間通道, Hong Kong</v>
      </c>
      <c r="E865" t="str">
        <f t="shared" ref="E865:E867" si="87">F865</f>
        <v>圓玄學院知止亭及樂閒亭之間通道</v>
      </c>
      <c r="F865" t="s">
        <v>62</v>
      </c>
      <c r="G865" t="s">
        <v>60</v>
      </c>
      <c r="H865" t="s">
        <v>11</v>
      </c>
      <c r="I865" t="s">
        <v>59</v>
      </c>
      <c r="J865" t="s">
        <v>61</v>
      </c>
      <c r="K865" t="str">
        <f>VLOOKUP(F865,'Unique Address'!A:D,4,FALSE)</f>
        <v>Tsuen Wan</v>
      </c>
      <c r="L865">
        <f>VLOOKUP(K865,'[2]AreaCoordinates xlsx'!$A$1:$D$65536,3,FALSE)</f>
        <v>22.3713227</v>
      </c>
      <c r="M865">
        <f>VLOOKUP(K865,'[2]AreaCoordinates xlsx'!$A$1:$D$65536,4,FALSE)</f>
        <v>114.11416010000001</v>
      </c>
    </row>
    <row r="866" spans="1:13" x14ac:dyDescent="0.2">
      <c r="A866" s="2">
        <v>41645</v>
      </c>
      <c r="B866">
        <v>805</v>
      </c>
      <c r="C866" t="s">
        <v>46</v>
      </c>
      <c r="D866" t="str">
        <f>E866</f>
        <v>Hong Kong</v>
      </c>
      <c r="E866" t="s">
        <v>10918</v>
      </c>
      <c r="F866" t="str">
        <f>"  "</f>
        <v xml:space="preserve">  </v>
      </c>
      <c r="G866" t="str">
        <f>C866</f>
        <v>Territory-Wide</v>
      </c>
      <c r="H866" t="s">
        <v>48</v>
      </c>
      <c r="I866" t="s">
        <v>63</v>
      </c>
      <c r="J866" t="s">
        <v>64</v>
      </c>
      <c r="K866" t="s">
        <v>10918</v>
      </c>
      <c r="L866">
        <f>VLOOKUP(K866,'[2]AreaCoordinates xlsx'!$A$1:$D$65536,3,FALSE)</f>
        <v>22.244479999999999</v>
      </c>
      <c r="M866">
        <f>VLOOKUP(K866,'[2]AreaCoordinates xlsx'!$A$1:$D$65536,4,FALSE)</f>
        <v>114.1860519</v>
      </c>
    </row>
    <row r="867" spans="1:13" x14ac:dyDescent="0.2">
      <c r="A867" s="2">
        <v>41645</v>
      </c>
      <c r="B867">
        <v>231</v>
      </c>
      <c r="C867" t="s">
        <v>14</v>
      </c>
      <c r="D867" t="str">
        <f t="shared" ref="D867:D871" si="88">E867&amp;", Hong Kong"</f>
        <v>銅鑼灣維多利亞公園第48屆工展會4A25攤位, Hong Kong</v>
      </c>
      <c r="E867" t="str">
        <f t="shared" si="87"/>
        <v>銅鑼灣維多利亞公園第48屆工展會4A25攤位</v>
      </c>
      <c r="F867" t="s">
        <v>68</v>
      </c>
      <c r="G867" t="s">
        <v>66</v>
      </c>
      <c r="H867" t="s">
        <v>11</v>
      </c>
      <c r="I867" t="s">
        <v>65</v>
      </c>
      <c r="J867" t="s">
        <v>67</v>
      </c>
      <c r="K867" t="str">
        <f>VLOOKUP(F867,'Unique Address'!A:D,4,FALSE)</f>
        <v>Causeway Bay</v>
      </c>
      <c r="L867">
        <f>VLOOKUP(K867,'[2]AreaCoordinates xlsx'!$A$1:$D$65536,3,FALSE)</f>
        <v>22.279729499999998</v>
      </c>
      <c r="M867">
        <f>VLOOKUP(K867,'[2]AreaCoordinates xlsx'!$A$1:$D$65536,4,FALSE)</f>
        <v>114.1870366</v>
      </c>
    </row>
    <row r="868" spans="1:13" x14ac:dyDescent="0.2">
      <c r="A868" s="2">
        <v>41645</v>
      </c>
      <c r="B868">
        <v>4866</v>
      </c>
      <c r="C868" t="s">
        <v>8</v>
      </c>
      <c r="D868" t="str">
        <f t="shared" si="88"/>
        <v>港鐵旺角站D2, Hong Kong</v>
      </c>
      <c r="E868" t="str">
        <f>VLOOKUP(F868,'recent unique'!A:D,4,FALSE)</f>
        <v>港鐵旺角站D2</v>
      </c>
      <c r="F868" t="s">
        <v>902</v>
      </c>
      <c r="G868" t="s">
        <v>901</v>
      </c>
      <c r="H868" t="s">
        <v>11</v>
      </c>
      <c r="I868" t="s">
        <v>420</v>
      </c>
      <c r="J868" t="s">
        <v>422</v>
      </c>
      <c r="K868" t="str">
        <f>VLOOKUP(F868,'Unique Address'!A:D,4,FALSE)</f>
        <v>Mong Kok</v>
      </c>
      <c r="L868">
        <f>VLOOKUP(K868,'[2]AreaCoordinates xlsx'!$A$1:$D$65536,3,FALSE)</f>
        <v>22.318344199999999</v>
      </c>
      <c r="M868">
        <f>VLOOKUP(K868,'[2]AreaCoordinates xlsx'!$A$1:$D$65536,4,FALSE)</f>
        <v>114.17217460000001</v>
      </c>
    </row>
    <row r="869" spans="1:13" x14ac:dyDescent="0.2">
      <c r="A869" s="2">
        <v>41645</v>
      </c>
      <c r="B869">
        <v>207</v>
      </c>
      <c r="C869" t="s">
        <v>19</v>
      </c>
      <c r="D869" t="str">
        <f t="shared" si="88"/>
        <v>屯門屯門市廣場, Hong Kong</v>
      </c>
      <c r="E869" t="str">
        <f>VLOOKUP(F869,'recent unique'!A:D,4,FALSE)</f>
        <v>屯門屯門市廣場</v>
      </c>
      <c r="F869" t="s">
        <v>72</v>
      </c>
      <c r="G869" t="s">
        <v>70</v>
      </c>
      <c r="H869" t="s">
        <v>11</v>
      </c>
      <c r="I869" t="s">
        <v>69</v>
      </c>
      <c r="J869" t="s">
        <v>71</v>
      </c>
      <c r="K869" t="str">
        <f>VLOOKUP(F869,'Unique Address'!A:D,4,FALSE)</f>
        <v>Tuen Mun</v>
      </c>
      <c r="L869">
        <f>VLOOKUP(K869,'[2]AreaCoordinates xlsx'!$A$1:$D$65536,3,FALSE)</f>
        <v>22.390829499999999</v>
      </c>
      <c r="M869">
        <f>VLOOKUP(K869,'[2]AreaCoordinates xlsx'!$A$1:$D$65536,4,FALSE)</f>
        <v>113.9725126</v>
      </c>
    </row>
    <row r="870" spans="1:13" x14ac:dyDescent="0.2">
      <c r="A870" s="2">
        <v>41645</v>
      </c>
      <c r="B870">
        <v>4866</v>
      </c>
      <c r="C870" t="s">
        <v>8</v>
      </c>
      <c r="D870" t="str">
        <f t="shared" si="88"/>
        <v>港鐵油麻地站D, Hong Kong</v>
      </c>
      <c r="E870" t="str">
        <f>VLOOKUP(F870,'recent unique'!A:D,4,FALSE)</f>
        <v>港鐵油麻地站D</v>
      </c>
      <c r="F870" t="s">
        <v>904</v>
      </c>
      <c r="G870" t="s">
        <v>903</v>
      </c>
      <c r="H870" t="s">
        <v>11</v>
      </c>
      <c r="I870" t="s">
        <v>420</v>
      </c>
      <c r="J870" t="s">
        <v>422</v>
      </c>
      <c r="K870" t="str">
        <f>VLOOKUP(F870,'Unique Address'!A:D,4,FALSE)</f>
        <v>Yau Ma Tei</v>
      </c>
      <c r="L870">
        <f>VLOOKUP(K870,'[2]AreaCoordinates xlsx'!$A$1:$D$65536,3,FALSE)</f>
        <v>22.312828</v>
      </c>
      <c r="M870">
        <f>VLOOKUP(K870,'[2]AreaCoordinates xlsx'!$A$1:$D$65536,4,FALSE)</f>
        <v>114.170682</v>
      </c>
    </row>
    <row r="871" spans="1:13" x14ac:dyDescent="0.2">
      <c r="A871" s="2">
        <v>41645</v>
      </c>
      <c r="B871">
        <v>4866</v>
      </c>
      <c r="C871" t="s">
        <v>8</v>
      </c>
      <c r="D871" t="str">
        <f t="shared" si="88"/>
        <v>長沙灣道303號, Hong Kong</v>
      </c>
      <c r="E871" t="str">
        <f>VLOOKUP(F871,'recent unique'!A:D,4,FALSE)</f>
        <v>長沙灣道303號</v>
      </c>
      <c r="F871" t="s">
        <v>906</v>
      </c>
      <c r="G871" t="s">
        <v>905</v>
      </c>
      <c r="H871" t="s">
        <v>11</v>
      </c>
      <c r="I871" t="s">
        <v>420</v>
      </c>
      <c r="J871" t="s">
        <v>422</v>
      </c>
      <c r="K871" t="str">
        <f>VLOOKUP(F871,'Unique Address'!A:D,4,FALSE)</f>
        <v>Cheung Sha Wan</v>
      </c>
      <c r="L871">
        <f>VLOOKUP(K871,'[2]AreaCoordinates xlsx'!$A$1:$D$65536,3,FALSE)</f>
        <v>22.334173</v>
      </c>
      <c r="M871">
        <f>VLOOKUP(K871,'[2]AreaCoordinates xlsx'!$A$1:$D$65536,4,FALSE)</f>
        <v>114.1476595</v>
      </c>
    </row>
    <row r="872" spans="1:13" x14ac:dyDescent="0.2">
      <c r="A872" s="2">
        <v>41645</v>
      </c>
      <c r="B872">
        <v>212</v>
      </c>
      <c r="C872" t="s">
        <v>46</v>
      </c>
      <c r="D872" t="str">
        <f t="shared" ref="D872:D873" si="89">E872</f>
        <v>Hong Kong</v>
      </c>
      <c r="E872" t="s">
        <v>10918</v>
      </c>
      <c r="F872" t="str">
        <f t="shared" ref="F872:F873" si="90">"  "</f>
        <v xml:space="preserve">  </v>
      </c>
      <c r="G872" t="str">
        <f t="shared" ref="G872:G873" si="91">C872</f>
        <v>Territory-Wide</v>
      </c>
      <c r="H872" t="s">
        <v>48</v>
      </c>
      <c r="I872" t="s">
        <v>83</v>
      </c>
      <c r="J872" t="s">
        <v>84</v>
      </c>
      <c r="K872" t="s">
        <v>10918</v>
      </c>
      <c r="L872">
        <f>VLOOKUP(K872,'[2]AreaCoordinates xlsx'!$A$1:$D$65536,3,FALSE)</f>
        <v>22.244479999999999</v>
      </c>
      <c r="M872">
        <f>VLOOKUP(K872,'[2]AreaCoordinates xlsx'!$A$1:$D$65536,4,FALSE)</f>
        <v>114.1860519</v>
      </c>
    </row>
    <row r="873" spans="1:13" x14ac:dyDescent="0.2">
      <c r="A873" s="2">
        <v>41645</v>
      </c>
      <c r="B873">
        <v>6248</v>
      </c>
      <c r="C873" t="s">
        <v>46</v>
      </c>
      <c r="D873" t="str">
        <f t="shared" si="89"/>
        <v>Hong Kong</v>
      </c>
      <c r="E873" t="s">
        <v>10918</v>
      </c>
      <c r="F873" t="str">
        <f t="shared" si="90"/>
        <v xml:space="preserve">  </v>
      </c>
      <c r="G873" t="str">
        <f t="shared" si="91"/>
        <v>Territory-Wide</v>
      </c>
      <c r="H873" t="s">
        <v>48</v>
      </c>
      <c r="I873" t="s">
        <v>85</v>
      </c>
      <c r="J873" t="s">
        <v>86</v>
      </c>
      <c r="K873" t="s">
        <v>10918</v>
      </c>
      <c r="L873">
        <f>VLOOKUP(K873,'[2]AreaCoordinates xlsx'!$A$1:$D$65536,3,FALSE)</f>
        <v>22.244479999999999</v>
      </c>
      <c r="M873">
        <f>VLOOKUP(K873,'[2]AreaCoordinates xlsx'!$A$1:$D$65536,4,FALSE)</f>
        <v>114.1860519</v>
      </c>
    </row>
    <row r="874" spans="1:13" x14ac:dyDescent="0.2">
      <c r="A874" s="2">
        <v>41645</v>
      </c>
      <c r="B874">
        <v>11150</v>
      </c>
      <c r="C874" t="s">
        <v>19</v>
      </c>
      <c r="D874" t="str">
        <f t="shared" ref="D874:D937" si="92">E874&amp;", Hong Kong"</f>
        <v>沙田馬鞍山亞公角街33號, Hong Kong</v>
      </c>
      <c r="E874" t="str">
        <f>VLOOKUP(F874,'recent unique'!A:D,4,FALSE)</f>
        <v>沙田馬鞍山亞公角街33號</v>
      </c>
      <c r="F874" t="s">
        <v>90</v>
      </c>
      <c r="G874" t="s">
        <v>88</v>
      </c>
      <c r="H874" t="s">
        <v>11</v>
      </c>
      <c r="I874" t="s">
        <v>87</v>
      </c>
      <c r="J874" t="s">
        <v>89</v>
      </c>
      <c r="K874" t="str">
        <f>VLOOKUP(F874,'Unique Address'!A:D,4,FALSE)</f>
        <v>Ma On Shan</v>
      </c>
      <c r="L874">
        <f>VLOOKUP(K874,'[2]AreaCoordinates xlsx'!$A$1:$D$65536,3,FALSE)</f>
        <v>22.403069899999998</v>
      </c>
      <c r="M874">
        <f>VLOOKUP(K874,'[2]AreaCoordinates xlsx'!$A$1:$D$65536,4,FALSE)</f>
        <v>114.24499369999999</v>
      </c>
    </row>
    <row r="875" spans="1:13" x14ac:dyDescent="0.2">
      <c r="A875" s="2">
        <v>41645</v>
      </c>
      <c r="B875">
        <v>9361</v>
      </c>
      <c r="C875" t="s">
        <v>19</v>
      </c>
      <c r="D875" t="str">
        <f t="shared" si="92"/>
        <v>上水保健路9號, Hong Kong</v>
      </c>
      <c r="E875" t="str">
        <f>VLOOKUP(F875,'recent unique'!A:D,4,FALSE)</f>
        <v>上水保健路9號</v>
      </c>
      <c r="F875" t="s">
        <v>94</v>
      </c>
      <c r="G875" t="s">
        <v>92</v>
      </c>
      <c r="H875" t="s">
        <v>11</v>
      </c>
      <c r="I875" t="s">
        <v>91</v>
      </c>
      <c r="J875" t="s">
        <v>93</v>
      </c>
      <c r="K875" t="str">
        <f>VLOOKUP(F875,'Unique Address'!A:D,4,FALSE)</f>
        <v>Sheung Shui</v>
      </c>
      <c r="L875">
        <f>VLOOKUP(K875,'[2]AreaCoordinates xlsx'!$A$1:$D$65536,3,FALSE)</f>
        <v>22.511200800000001</v>
      </c>
      <c r="M875">
        <f>VLOOKUP(K875,'[2]AreaCoordinates xlsx'!$A$1:$D$65536,4,FALSE)</f>
        <v>114.1260991</v>
      </c>
    </row>
    <row r="876" spans="1:13" x14ac:dyDescent="0.2">
      <c r="A876" s="2">
        <v>41645</v>
      </c>
      <c r="B876">
        <v>10172</v>
      </c>
      <c r="C876" t="s">
        <v>8</v>
      </c>
      <c r="D876" t="str">
        <f t="shared" si="92"/>
        <v>荔枝角瑪嘉烈醫院道瑪嘉烈醫院 , Hong Kong</v>
      </c>
      <c r="E876" t="str">
        <f>VLOOKUP(F876,'recent unique'!A:D,4,FALSE)</f>
        <v xml:space="preserve">荔枝角瑪嘉烈醫院道瑪嘉烈醫院 </v>
      </c>
      <c r="F876" t="s">
        <v>102</v>
      </c>
      <c r="G876" t="s">
        <v>100</v>
      </c>
      <c r="H876" t="s">
        <v>11</v>
      </c>
      <c r="I876" t="s">
        <v>99</v>
      </c>
      <c r="J876" t="s">
        <v>101</v>
      </c>
      <c r="K876" t="str">
        <f>VLOOKUP(F876,'Unique Address'!A:D,4,FALSE)</f>
        <v>Lai Chi Kok</v>
      </c>
      <c r="L876">
        <f>VLOOKUP(K876,'[2]AreaCoordinates xlsx'!$A$1:$D$65536,3,FALSE)</f>
        <v>22.337264999999999</v>
      </c>
      <c r="M876">
        <f>VLOOKUP(K876,'[2]AreaCoordinates xlsx'!$A$1:$D$65536,4,FALSE)</f>
        <v>114.148033</v>
      </c>
    </row>
    <row r="877" spans="1:13" x14ac:dyDescent="0.2">
      <c r="A877" s="2">
        <v>41645</v>
      </c>
      <c r="B877">
        <v>12992</v>
      </c>
      <c r="C877" t="s">
        <v>8</v>
      </c>
      <c r="D877" t="str">
        <f t="shared" si="92"/>
        <v>觀塘協和街130號, Hong Kong</v>
      </c>
      <c r="E877" t="str">
        <f>VLOOKUP(F877,'recent unique'!A:D,4,FALSE)</f>
        <v>觀塘協和街130號</v>
      </c>
      <c r="F877" t="s">
        <v>106</v>
      </c>
      <c r="G877" t="s">
        <v>104</v>
      </c>
      <c r="H877" t="s">
        <v>11</v>
      </c>
      <c r="I877" t="s">
        <v>103</v>
      </c>
      <c r="J877" t="s">
        <v>105</v>
      </c>
      <c r="K877" t="str">
        <f>VLOOKUP(F877,'Unique Address'!A:D,4,FALSE)</f>
        <v>Kwun Tong</v>
      </c>
      <c r="L877">
        <f>VLOOKUP(K877,'[2]AreaCoordinates xlsx'!$A$1:$D$65536,3,FALSE)</f>
        <v>22.3103686</v>
      </c>
      <c r="M877">
        <f>VLOOKUP(K877,'[2]AreaCoordinates xlsx'!$A$1:$D$65536,4,FALSE)</f>
        <v>114.22270349999999</v>
      </c>
    </row>
    <row r="878" spans="1:13" x14ac:dyDescent="0.2">
      <c r="A878" s="2">
        <v>41645</v>
      </c>
      <c r="B878">
        <v>95</v>
      </c>
      <c r="C878" t="s">
        <v>14</v>
      </c>
      <c r="D878" t="str">
        <f t="shared" si="92"/>
        <v>銅鑼灣皇室堡地下顧客服務中心, Hong Kong</v>
      </c>
      <c r="E878" t="str">
        <f>F878</f>
        <v>銅鑼灣皇室堡地下顧客服務中心</v>
      </c>
      <c r="F878" t="s">
        <v>125</v>
      </c>
      <c r="G878" t="s">
        <v>123</v>
      </c>
      <c r="H878" t="s">
        <v>11</v>
      </c>
      <c r="I878" t="s">
        <v>122</v>
      </c>
      <c r="J878" t="s">
        <v>124</v>
      </c>
      <c r="K878" t="str">
        <f>VLOOKUP(F878,'Unique Address'!A:D,4,FALSE)</f>
        <v>Causeway Bay</v>
      </c>
      <c r="L878">
        <f>VLOOKUP(K878,'[2]AreaCoordinates xlsx'!$A$1:$D$65536,3,FALSE)</f>
        <v>22.279729499999998</v>
      </c>
      <c r="M878">
        <f>VLOOKUP(K878,'[2]AreaCoordinates xlsx'!$A$1:$D$65536,4,FALSE)</f>
        <v>114.1870366</v>
      </c>
    </row>
    <row r="879" spans="1:13" x14ac:dyDescent="0.2">
      <c r="A879" s="2">
        <v>41645</v>
      </c>
      <c r="B879">
        <v>10103</v>
      </c>
      <c r="C879" t="s">
        <v>8</v>
      </c>
      <c r="D879" t="str">
        <f t="shared" si="92"/>
        <v>鑽石山荷李活廣場, Hong Kong</v>
      </c>
      <c r="E879" t="str">
        <f>VLOOKUP(F879,'recent unique'!A:D,4,FALSE)</f>
        <v>鑽石山荷李活廣場</v>
      </c>
      <c r="F879" t="s">
        <v>133</v>
      </c>
      <c r="G879" t="s">
        <v>131</v>
      </c>
      <c r="H879" t="s">
        <v>11</v>
      </c>
      <c r="I879" t="s">
        <v>130</v>
      </c>
      <c r="J879" t="s">
        <v>132</v>
      </c>
      <c r="K879" t="str">
        <f>VLOOKUP(F879,'Unique Address'!A:D,4,FALSE)</f>
        <v>Diamond Hill</v>
      </c>
      <c r="L879">
        <f>VLOOKUP(K879,'[2]AreaCoordinates xlsx'!$A$1:$D$65536,3,FALSE)</f>
        <v>22.343872699999999</v>
      </c>
      <c r="M879">
        <f>VLOOKUP(K879,'[2]AreaCoordinates xlsx'!$A$1:$D$65536,4,FALSE)</f>
        <v>114.2048704</v>
      </c>
    </row>
    <row r="880" spans="1:13" x14ac:dyDescent="0.2">
      <c r="A880" s="2">
        <v>41645</v>
      </c>
      <c r="B880">
        <v>10103</v>
      </c>
      <c r="C880" t="s">
        <v>8</v>
      </c>
      <c r="D880" t="str">
        <f t="shared" si="92"/>
        <v>鑽石山荷李活廣場, Hong Kong</v>
      </c>
      <c r="E880" t="str">
        <f>VLOOKUP(F880,'recent unique'!A:D,4,FALSE)</f>
        <v>鑽石山荷李活廣場</v>
      </c>
      <c r="F880" t="s">
        <v>135</v>
      </c>
      <c r="G880" t="s">
        <v>134</v>
      </c>
      <c r="H880" t="s">
        <v>11</v>
      </c>
      <c r="I880" t="s">
        <v>130</v>
      </c>
      <c r="J880" t="s">
        <v>132</v>
      </c>
      <c r="K880" t="str">
        <f>VLOOKUP(F880,'Unique Address'!A:D,4,FALSE)</f>
        <v>Diamond Hill</v>
      </c>
      <c r="L880">
        <f>VLOOKUP(K880,'[2]AreaCoordinates xlsx'!$A$1:$D$65536,3,FALSE)</f>
        <v>22.343872699999999</v>
      </c>
      <c r="M880">
        <f>VLOOKUP(K880,'[2]AreaCoordinates xlsx'!$A$1:$D$65536,4,FALSE)</f>
        <v>114.2048704</v>
      </c>
    </row>
    <row r="881" spans="1:13" x14ac:dyDescent="0.2">
      <c r="A881" s="2">
        <v>41645</v>
      </c>
      <c r="B881">
        <v>6182</v>
      </c>
      <c r="C881" t="s">
        <v>8</v>
      </c>
      <c r="D881" t="str">
        <f t="shared" si="92"/>
        <v>鑽石山荷李活廣場, Hong Kong</v>
      </c>
      <c r="E881" t="str">
        <f>VLOOKUP(F881,'recent unique'!A:D,4,FALSE)</f>
        <v>鑽石山荷李活廣場</v>
      </c>
      <c r="F881" t="s">
        <v>139</v>
      </c>
      <c r="G881" t="s">
        <v>137</v>
      </c>
      <c r="H881" t="s">
        <v>11</v>
      </c>
      <c r="I881" t="s">
        <v>136</v>
      </c>
      <c r="J881" t="s">
        <v>138</v>
      </c>
      <c r="K881" t="str">
        <f>VLOOKUP(F881,'Unique Address'!A:D,4,FALSE)</f>
        <v>Diamond Hill</v>
      </c>
      <c r="L881">
        <f>VLOOKUP(K881,'[2]AreaCoordinates xlsx'!$A$1:$D$65536,3,FALSE)</f>
        <v>22.343872699999999</v>
      </c>
      <c r="M881">
        <f>VLOOKUP(K881,'[2]AreaCoordinates xlsx'!$A$1:$D$65536,4,FALSE)</f>
        <v>114.2048704</v>
      </c>
    </row>
    <row r="882" spans="1:13" x14ac:dyDescent="0.2">
      <c r="A882" s="2">
        <v>41645</v>
      </c>
      <c r="B882">
        <v>6182</v>
      </c>
      <c r="C882" t="s">
        <v>8</v>
      </c>
      <c r="D882" t="str">
        <f t="shared" si="92"/>
        <v>鑽石山荷李活廣場, Hong Kong</v>
      </c>
      <c r="E882" t="str">
        <f>VLOOKUP(F882,'recent unique'!A:D,4,FALSE)</f>
        <v>鑽石山荷李活廣場</v>
      </c>
      <c r="F882" t="s">
        <v>140</v>
      </c>
      <c r="G882" t="s">
        <v>134</v>
      </c>
      <c r="H882" t="s">
        <v>11</v>
      </c>
      <c r="I882" t="s">
        <v>136</v>
      </c>
      <c r="J882" t="s">
        <v>138</v>
      </c>
      <c r="K882" t="str">
        <f>VLOOKUP(F882,'Unique Address'!A:D,4,FALSE)</f>
        <v>Diamond Hill</v>
      </c>
      <c r="L882">
        <f>VLOOKUP(K882,'[2]AreaCoordinates xlsx'!$A$1:$D$65536,3,FALSE)</f>
        <v>22.343872699999999</v>
      </c>
      <c r="M882">
        <f>VLOOKUP(K882,'[2]AreaCoordinates xlsx'!$A$1:$D$65536,4,FALSE)</f>
        <v>114.2048704</v>
      </c>
    </row>
    <row r="883" spans="1:13" x14ac:dyDescent="0.2">
      <c r="A883" s="2">
        <v>41645</v>
      </c>
      <c r="B883">
        <v>6182</v>
      </c>
      <c r="C883" t="s">
        <v>8</v>
      </c>
      <c r="D883" t="str">
        <f t="shared" si="92"/>
        <v>鑽石山荷李活廣場, Hong Kong</v>
      </c>
      <c r="E883" t="str">
        <f>VLOOKUP(F883,'recent unique'!A:D,4,FALSE)</f>
        <v>鑽石山荷李活廣場</v>
      </c>
      <c r="F883" t="s">
        <v>142</v>
      </c>
      <c r="G883" t="s">
        <v>141</v>
      </c>
      <c r="H883" t="s">
        <v>11</v>
      </c>
      <c r="I883" t="s">
        <v>136</v>
      </c>
      <c r="J883" t="s">
        <v>138</v>
      </c>
      <c r="K883" t="str">
        <f>VLOOKUP(F883,'Unique Address'!A:D,4,FALSE)</f>
        <v>Diamond Hill</v>
      </c>
      <c r="L883">
        <f>VLOOKUP(K883,'[2]AreaCoordinates xlsx'!$A$1:$D$65536,3,FALSE)</f>
        <v>22.343872699999999</v>
      </c>
      <c r="M883">
        <f>VLOOKUP(K883,'[2]AreaCoordinates xlsx'!$A$1:$D$65536,4,FALSE)</f>
        <v>114.2048704</v>
      </c>
    </row>
    <row r="884" spans="1:13" x14ac:dyDescent="0.2">
      <c r="A884" s="2">
        <v>41645</v>
      </c>
      <c r="B884">
        <v>6182</v>
      </c>
      <c r="C884" t="s">
        <v>8</v>
      </c>
      <c r="D884" t="str">
        <f t="shared" si="92"/>
        <v>鑽石山荷李活廣場, Hong Kong</v>
      </c>
      <c r="E884" t="str">
        <f>VLOOKUP(F884,'recent unique'!A:D,4,FALSE)</f>
        <v>鑽石山荷李活廣場</v>
      </c>
      <c r="F884" t="s">
        <v>144</v>
      </c>
      <c r="G884" t="s">
        <v>143</v>
      </c>
      <c r="H884" t="s">
        <v>11</v>
      </c>
      <c r="I884" t="s">
        <v>136</v>
      </c>
      <c r="J884" t="s">
        <v>138</v>
      </c>
      <c r="K884" t="str">
        <f>VLOOKUP(F884,'Unique Address'!A:D,4,FALSE)</f>
        <v>Diamond Hill</v>
      </c>
      <c r="L884">
        <f>VLOOKUP(K884,'[2]AreaCoordinates xlsx'!$A$1:$D$65536,3,FALSE)</f>
        <v>22.343872699999999</v>
      </c>
      <c r="M884">
        <f>VLOOKUP(K884,'[2]AreaCoordinates xlsx'!$A$1:$D$65536,4,FALSE)</f>
        <v>114.2048704</v>
      </c>
    </row>
    <row r="885" spans="1:13" x14ac:dyDescent="0.2">
      <c r="A885" s="2">
        <v>41645</v>
      </c>
      <c r="B885">
        <v>10009</v>
      </c>
      <c r="C885" t="s">
        <v>19</v>
      </c>
      <c r="D885" t="str">
        <f t="shared" si="92"/>
        <v>元朗坳頭博愛醫院 , Hong Kong</v>
      </c>
      <c r="E885" t="str">
        <f>VLOOKUP(F885,'recent unique'!A:D,4,FALSE)</f>
        <v xml:space="preserve">元朗坳頭博愛醫院 </v>
      </c>
      <c r="F885" t="s">
        <v>158</v>
      </c>
      <c r="G885" t="s">
        <v>156</v>
      </c>
      <c r="H885" t="s">
        <v>11</v>
      </c>
      <c r="I885" t="s">
        <v>155</v>
      </c>
      <c r="J885" t="s">
        <v>157</v>
      </c>
      <c r="K885" t="str">
        <f>VLOOKUP(F885,'Unique Address'!A:D,4,FALSE)</f>
        <v>Yuen Long</v>
      </c>
      <c r="L885">
        <f>VLOOKUP(K885,'[2]AreaCoordinates xlsx'!$A$1:$D$65536,3,FALSE)</f>
        <v>22.446151400000002</v>
      </c>
      <c r="M885">
        <f>VLOOKUP(K885,'[2]AreaCoordinates xlsx'!$A$1:$D$65536,4,FALSE)</f>
        <v>114.0265682</v>
      </c>
    </row>
    <row r="886" spans="1:13" x14ac:dyDescent="0.2">
      <c r="A886" s="2">
        <v>41645</v>
      </c>
      <c r="B886">
        <v>6052</v>
      </c>
      <c r="C886" t="s">
        <v>14</v>
      </c>
      <c r="D886" t="str">
        <f t="shared" si="92"/>
        <v>淺水灣泳灘香港拯溺總會訓練總部, Hong Kong</v>
      </c>
      <c r="E886" t="str">
        <f>VLOOKUP(F886,'recent unique'!A:D,4,FALSE)</f>
        <v>淺水灣泳灘香港拯溺總會訓練總部</v>
      </c>
      <c r="F886" t="s">
        <v>162</v>
      </c>
      <c r="G886" t="s">
        <v>160</v>
      </c>
      <c r="H886" t="s">
        <v>11</v>
      </c>
      <c r="I886" t="s">
        <v>159</v>
      </c>
      <c r="J886" t="s">
        <v>161</v>
      </c>
      <c r="K886" t="str">
        <f>VLOOKUP(F886,'Unique Address'!A:D,4,FALSE)</f>
        <v>Repulse Bay</v>
      </c>
      <c r="L886">
        <f>VLOOKUP(K886,'[2]AreaCoordinates xlsx'!$A$1:$D$65536,3,FALSE)</f>
        <v>22.234504300000001</v>
      </c>
      <c r="M886">
        <f>VLOOKUP(K886,'[2]AreaCoordinates xlsx'!$A$1:$D$65536,4,FALSE)</f>
        <v>114.1952039</v>
      </c>
    </row>
    <row r="887" spans="1:13" x14ac:dyDescent="0.2">
      <c r="A887" s="2">
        <v>41645</v>
      </c>
      <c r="B887">
        <v>12452</v>
      </c>
      <c r="C887" t="s">
        <v>19</v>
      </c>
      <c r="D887" t="str">
        <f t="shared" si="92"/>
        <v>坑口寶寧里2號, Hong Kong</v>
      </c>
      <c r="E887" t="str">
        <f>VLOOKUP(F887,'recent unique'!A:D,4,FALSE)</f>
        <v>坑口寶寧里2號</v>
      </c>
      <c r="F887" t="s">
        <v>166</v>
      </c>
      <c r="G887" t="s">
        <v>164</v>
      </c>
      <c r="H887" t="s">
        <v>11</v>
      </c>
      <c r="I887" t="s">
        <v>163</v>
      </c>
      <c r="J887" t="s">
        <v>165</v>
      </c>
      <c r="K887" t="str">
        <f>VLOOKUP(F887,'Unique Address'!A:D,4,FALSE)</f>
        <v>Tseung Kwan O</v>
      </c>
      <c r="L887">
        <f>VLOOKUP(K887,'[2]AreaCoordinates xlsx'!$A$1:$D$65536,3,FALSE)</f>
        <v>22.311936899999999</v>
      </c>
      <c r="M887">
        <f>VLOOKUP(K887,'[2]AreaCoordinates xlsx'!$A$1:$D$65536,4,FALSE)</f>
        <v>114.2568814</v>
      </c>
    </row>
    <row r="888" spans="1:13" x14ac:dyDescent="0.2">
      <c r="A888" s="2">
        <v>41645</v>
      </c>
      <c r="B888">
        <v>1108</v>
      </c>
      <c r="C888" t="s">
        <v>19</v>
      </c>
      <c r="D888" t="str">
        <f t="shared" si="92"/>
        <v>沙田亞公角山路17號, Hong Kong</v>
      </c>
      <c r="E888" t="str">
        <f>VLOOKUP(F888,'recent unique'!A:D,4,FALSE)</f>
        <v>沙田亞公角山路17號</v>
      </c>
      <c r="F888" t="s">
        <v>170</v>
      </c>
      <c r="G888" t="s">
        <v>168</v>
      </c>
      <c r="H888" t="s">
        <v>11</v>
      </c>
      <c r="I888" t="s">
        <v>167</v>
      </c>
      <c r="J888" t="s">
        <v>169</v>
      </c>
      <c r="K888" t="str">
        <f>VLOOKUP(F888,'Unique Address'!A:D,4,FALSE)</f>
        <v>Sha Tin</v>
      </c>
      <c r="L888">
        <f>VLOOKUP(K888,'[2]AreaCoordinates xlsx'!$A$1:$D$65536,3,FALSE)</f>
        <v>22.377130399999999</v>
      </c>
      <c r="M888">
        <f>VLOOKUP(K888,'[2]AreaCoordinates xlsx'!$A$1:$D$65536,4,FALSE)</f>
        <v>114.1974398</v>
      </c>
    </row>
    <row r="889" spans="1:13" x14ac:dyDescent="0.2">
      <c r="A889" s="2">
        <v>41645</v>
      </c>
      <c r="B889">
        <v>10165</v>
      </c>
      <c r="C889" t="s">
        <v>19</v>
      </c>
      <c r="D889" t="str">
        <f t="shared" si="92"/>
        <v>沙田銀城街30-32號, Hong Kong</v>
      </c>
      <c r="E889" t="str">
        <f>VLOOKUP(F889,'recent unique'!A:D,4,FALSE)</f>
        <v>沙田銀城街30-32號</v>
      </c>
      <c r="F889" t="s">
        <v>174</v>
      </c>
      <c r="G889" t="s">
        <v>172</v>
      </c>
      <c r="H889" t="s">
        <v>11</v>
      </c>
      <c r="I889" t="s">
        <v>171</v>
      </c>
      <c r="J889" t="s">
        <v>173</v>
      </c>
      <c r="K889" t="str">
        <f>VLOOKUP(F889,'Unique Address'!A:D,4,FALSE)</f>
        <v>Sha Tin</v>
      </c>
      <c r="L889">
        <f>VLOOKUP(K889,'[2]AreaCoordinates xlsx'!$A$1:$D$65536,3,FALSE)</f>
        <v>22.377130399999999</v>
      </c>
      <c r="M889">
        <f>VLOOKUP(K889,'[2]AreaCoordinates xlsx'!$A$1:$D$65536,4,FALSE)</f>
        <v>114.1974398</v>
      </c>
    </row>
    <row r="890" spans="1:13" x14ac:dyDescent="0.2">
      <c r="A890" s="2">
        <v>41645</v>
      </c>
      <c r="B890">
        <v>9566</v>
      </c>
      <c r="C890" t="s">
        <v>14</v>
      </c>
      <c r="D890" t="str">
        <f t="shared" si="92"/>
        <v>柴灣樂民道3號, Hong Kong</v>
      </c>
      <c r="E890" t="str">
        <f>VLOOKUP(F890,'recent unique'!A:D,4,FALSE)</f>
        <v>柴灣樂民道3號</v>
      </c>
      <c r="F890" t="s">
        <v>178</v>
      </c>
      <c r="G890" t="s">
        <v>176</v>
      </c>
      <c r="H890" t="s">
        <v>11</v>
      </c>
      <c r="I890" t="s">
        <v>175</v>
      </c>
      <c r="J890" t="s">
        <v>177</v>
      </c>
      <c r="K890" t="str">
        <f>VLOOKUP(F890,'Unique Address'!A:D,4,FALSE)</f>
        <v>Chai Wan</v>
      </c>
      <c r="L890">
        <f>VLOOKUP(K890,'[2]AreaCoordinates xlsx'!$A$1:$D$65536,3,FALSE)</f>
        <v>22.264624999999999</v>
      </c>
      <c r="M890">
        <f>VLOOKUP(K890,'[2]AreaCoordinates xlsx'!$A$1:$D$65536,4,FALSE)</f>
        <v>114.237139</v>
      </c>
    </row>
    <row r="891" spans="1:13" x14ac:dyDescent="0.2">
      <c r="A891" s="2">
        <v>41645</v>
      </c>
      <c r="B891">
        <v>222</v>
      </c>
      <c r="C891" t="s">
        <v>19</v>
      </c>
      <c r="D891" t="str">
        <f t="shared" si="92"/>
        <v>上水廣場商業大廈3樓禮賓司, Hong Kong</v>
      </c>
      <c r="E891" t="str">
        <f>F891</f>
        <v>上水廣場商業大廈3樓禮賓司</v>
      </c>
      <c r="F891" t="s">
        <v>182</v>
      </c>
      <c r="G891" t="s">
        <v>180</v>
      </c>
      <c r="H891" t="s">
        <v>11</v>
      </c>
      <c r="I891" t="s">
        <v>179</v>
      </c>
      <c r="J891" t="s">
        <v>181</v>
      </c>
      <c r="K891" t="str">
        <f>VLOOKUP(F891,'Unique Address'!A:D,4,FALSE)</f>
        <v>Sheung Shui</v>
      </c>
      <c r="L891">
        <f>VLOOKUP(K891,'[2]AreaCoordinates xlsx'!$A$1:$D$65536,3,FALSE)</f>
        <v>22.511200800000001</v>
      </c>
      <c r="M891">
        <f>VLOOKUP(K891,'[2]AreaCoordinates xlsx'!$A$1:$D$65536,4,FALSE)</f>
        <v>114.1260991</v>
      </c>
    </row>
    <row r="892" spans="1:13" x14ac:dyDescent="0.2">
      <c r="A892" s="2">
        <v>41645</v>
      </c>
      <c r="B892">
        <v>1626</v>
      </c>
      <c r="C892" t="s">
        <v>8</v>
      </c>
      <c r="D892" t="str">
        <f t="shared" si="92"/>
        <v>深水埗永康街111號, Hong Kong</v>
      </c>
      <c r="E892" t="str">
        <f>VLOOKUP(F892,'recent unique'!A:D,4,FALSE)</f>
        <v>深水埗永康街111號</v>
      </c>
      <c r="F892" t="s">
        <v>186</v>
      </c>
      <c r="G892" t="s">
        <v>184</v>
      </c>
      <c r="H892" t="s">
        <v>11</v>
      </c>
      <c r="I892" t="s">
        <v>183</v>
      </c>
      <c r="J892" t="s">
        <v>185</v>
      </c>
      <c r="K892" t="str">
        <f>VLOOKUP(F892,'Unique Address'!A:D,4,FALSE)</f>
        <v>Sham Shui Po</v>
      </c>
      <c r="L892">
        <f>VLOOKUP(K892,'[2]AreaCoordinates xlsx'!$A$1:$D$65536,3,FALSE)</f>
        <v>22.328589900000001</v>
      </c>
      <c r="M892">
        <f>VLOOKUP(K892,'[2]AreaCoordinates xlsx'!$A$1:$D$65536,4,FALSE)</f>
        <v>114.1602846</v>
      </c>
    </row>
    <row r="893" spans="1:13" x14ac:dyDescent="0.2">
      <c r="A893" s="2">
        <v>41645</v>
      </c>
      <c r="B893">
        <v>2014</v>
      </c>
      <c r="C893" t="s">
        <v>19</v>
      </c>
      <c r="D893" t="str">
        <f t="shared" si="92"/>
        <v>沙田亞公角山路30號, Hong Kong</v>
      </c>
      <c r="E893" t="str">
        <f>VLOOKUP(F893,'recent unique'!A:D,4,FALSE)</f>
        <v>沙田亞公角山路30號</v>
      </c>
      <c r="F893" t="s">
        <v>190</v>
      </c>
      <c r="G893" t="s">
        <v>188</v>
      </c>
      <c r="H893" t="s">
        <v>11</v>
      </c>
      <c r="I893" t="s">
        <v>187</v>
      </c>
      <c r="J893" t="s">
        <v>189</v>
      </c>
      <c r="K893" t="str">
        <f>VLOOKUP(F893,'Unique Address'!A:D,4,FALSE)</f>
        <v>Sha Tin</v>
      </c>
      <c r="L893">
        <f>VLOOKUP(K893,'[2]AreaCoordinates xlsx'!$A$1:$D$65536,3,FALSE)</f>
        <v>22.377130399999999</v>
      </c>
      <c r="M893">
        <f>VLOOKUP(K893,'[2]AreaCoordinates xlsx'!$A$1:$D$65536,4,FALSE)</f>
        <v>114.1974398</v>
      </c>
    </row>
    <row r="894" spans="1:13" x14ac:dyDescent="0.2">
      <c r="A894" s="2">
        <v>41645</v>
      </c>
      <c r="B894">
        <v>175</v>
      </c>
      <c r="C894" t="s">
        <v>14</v>
      </c>
      <c r="D894" t="str">
        <f t="shared" si="92"/>
        <v>香港仔香港海洋公園, Hong Kong</v>
      </c>
      <c r="E894" t="str">
        <f>VLOOKUP(F894,'recent unique'!A:D,4,FALSE)</f>
        <v>香港仔香港海洋公園</v>
      </c>
      <c r="F894" t="s">
        <v>194</v>
      </c>
      <c r="G894" t="s">
        <v>192</v>
      </c>
      <c r="H894" t="s">
        <v>11</v>
      </c>
      <c r="I894" t="s">
        <v>191</v>
      </c>
      <c r="J894" t="s">
        <v>193</v>
      </c>
      <c r="K894" t="str">
        <f>VLOOKUP(F894,'Unique Address'!A:D,4,FALSE)</f>
        <v>Aberdeen</v>
      </c>
      <c r="L894">
        <f>VLOOKUP(K894,'[2]AreaCoordinates xlsx'!$A$1:$D$65536,3,FALSE)</f>
        <v>22.252085900000001</v>
      </c>
      <c r="M894">
        <f>VLOOKUP(K894,'[2]AreaCoordinates xlsx'!$A$1:$D$65536,4,FALSE)</f>
        <v>114.1587983</v>
      </c>
    </row>
    <row r="895" spans="1:13" x14ac:dyDescent="0.2">
      <c r="A895" s="2">
        <v>41645</v>
      </c>
      <c r="B895">
        <v>10275</v>
      </c>
      <c r="C895" t="s">
        <v>8</v>
      </c>
      <c r="D895" t="str">
        <f t="shared" si="92"/>
        <v>伊利沙伯醫院R座6樓601室, Hong Kong</v>
      </c>
      <c r="E895" t="str">
        <f>VLOOKUP(F895,'recent unique'!A:D,4,FALSE)</f>
        <v>伊利沙伯醫院R座6樓601室</v>
      </c>
      <c r="F895" t="s">
        <v>198</v>
      </c>
      <c r="G895" t="s">
        <v>196</v>
      </c>
      <c r="H895" t="s">
        <v>11</v>
      </c>
      <c r="I895" t="s">
        <v>195</v>
      </c>
      <c r="J895" t="s">
        <v>197</v>
      </c>
      <c r="K895" t="str">
        <f>VLOOKUP(F895,'Unique Address'!A:D,4,FALSE)</f>
        <v>Yau Ma Tei</v>
      </c>
      <c r="L895">
        <f>VLOOKUP(K895,'[2]AreaCoordinates xlsx'!$A$1:$D$65536,3,FALSE)</f>
        <v>22.312828</v>
      </c>
      <c r="M895">
        <f>VLOOKUP(K895,'[2]AreaCoordinates xlsx'!$A$1:$D$65536,4,FALSE)</f>
        <v>114.170682</v>
      </c>
    </row>
    <row r="896" spans="1:13" x14ac:dyDescent="0.2">
      <c r="A896" s="2">
        <v>41645</v>
      </c>
      <c r="B896">
        <v>10275</v>
      </c>
      <c r="C896" t="s">
        <v>8</v>
      </c>
      <c r="D896" t="str">
        <f t="shared" si="92"/>
        <v>伊利沙伯醫院日間醫療中心閣樓5室, Hong Kong</v>
      </c>
      <c r="E896" t="str">
        <f>VLOOKUP(F896,'recent unique'!A:D,4,FALSE)</f>
        <v>伊利沙伯醫院日間醫療中心閣樓5室</v>
      </c>
      <c r="F896" t="s">
        <v>200</v>
      </c>
      <c r="G896" t="s">
        <v>199</v>
      </c>
      <c r="H896" t="s">
        <v>11</v>
      </c>
      <c r="I896" t="s">
        <v>195</v>
      </c>
      <c r="J896" t="s">
        <v>197</v>
      </c>
      <c r="K896" t="str">
        <f>VLOOKUP(F896,'Unique Address'!A:D,4,FALSE)</f>
        <v>Yau Ma Tei</v>
      </c>
      <c r="L896">
        <f>VLOOKUP(K896,'[2]AreaCoordinates xlsx'!$A$1:$D$65536,3,FALSE)</f>
        <v>22.312828</v>
      </c>
      <c r="M896">
        <f>VLOOKUP(K896,'[2]AreaCoordinates xlsx'!$A$1:$D$65536,4,FALSE)</f>
        <v>114.170682</v>
      </c>
    </row>
    <row r="897" spans="1:13" x14ac:dyDescent="0.2">
      <c r="A897" s="2">
        <v>41645</v>
      </c>
      <c r="B897">
        <v>3541</v>
      </c>
      <c r="C897" t="s">
        <v>14</v>
      </c>
      <c r="D897" t="str">
        <f t="shared" si="92"/>
        <v>薄扶林大口環道12號, Hong Kong</v>
      </c>
      <c r="E897" t="str">
        <f>VLOOKUP(F897,'recent unique'!A:D,4,FALSE)</f>
        <v>薄扶林大口環道12號</v>
      </c>
      <c r="F897" t="s">
        <v>204</v>
      </c>
      <c r="G897" t="s">
        <v>202</v>
      </c>
      <c r="H897" t="s">
        <v>11</v>
      </c>
      <c r="I897" t="s">
        <v>201</v>
      </c>
      <c r="J897" t="s">
        <v>203</v>
      </c>
      <c r="K897" t="str">
        <f>VLOOKUP(F897,'Unique Address'!A:D,4,FALSE)</f>
        <v>Sandy Bay</v>
      </c>
      <c r="L897">
        <f>VLOOKUP(K897,'[2]AreaCoordinates xlsx'!$A$1:$D$65536,3,FALSE)</f>
        <v>22.270135199999999</v>
      </c>
      <c r="M897">
        <f>VLOOKUP(K897,'[2]AreaCoordinates xlsx'!$A$1:$D$65536,4,FALSE)</f>
        <v>114.11941040000001</v>
      </c>
    </row>
    <row r="898" spans="1:13" x14ac:dyDescent="0.2">
      <c r="A898" s="2">
        <v>41645</v>
      </c>
      <c r="B898">
        <v>12652</v>
      </c>
      <c r="C898" t="s">
        <v>19</v>
      </c>
      <c r="D898" t="str">
        <f t="shared" si="92"/>
        <v>屯門青松觀路23號, Hong Kong</v>
      </c>
      <c r="E898" t="str">
        <f>VLOOKUP(F898,'recent unique'!A:D,4,FALSE)</f>
        <v>屯門青松觀路23號</v>
      </c>
      <c r="F898" t="s">
        <v>208</v>
      </c>
      <c r="G898" t="s">
        <v>206</v>
      </c>
      <c r="H898" t="s">
        <v>11</v>
      </c>
      <c r="I898" t="s">
        <v>205</v>
      </c>
      <c r="J898" t="s">
        <v>207</v>
      </c>
      <c r="K898" t="str">
        <f>VLOOKUP(F898,'Unique Address'!A:D,4,FALSE)</f>
        <v>Tuen Mun</v>
      </c>
      <c r="L898">
        <f>VLOOKUP(K898,'[2]AreaCoordinates xlsx'!$A$1:$D$65536,3,FALSE)</f>
        <v>22.390829499999999</v>
      </c>
      <c r="M898">
        <f>VLOOKUP(K898,'[2]AreaCoordinates xlsx'!$A$1:$D$65536,4,FALSE)</f>
        <v>113.9725126</v>
      </c>
    </row>
    <row r="899" spans="1:13" x14ac:dyDescent="0.2">
      <c r="A899" s="2">
        <v>41645</v>
      </c>
      <c r="B899">
        <v>10285</v>
      </c>
      <c r="C899" t="s">
        <v>14</v>
      </c>
      <c r="D899" t="str">
        <f t="shared" si="92"/>
        <v>薄扶林薄扶道102號, Hong Kong</v>
      </c>
      <c r="E899" t="str">
        <f>VLOOKUP(F899,'recent unique'!A:D,4,FALSE)</f>
        <v>薄扶林薄扶道102號</v>
      </c>
      <c r="F899" t="s">
        <v>212</v>
      </c>
      <c r="G899" t="s">
        <v>210</v>
      </c>
      <c r="H899" t="s">
        <v>11</v>
      </c>
      <c r="I899" t="s">
        <v>209</v>
      </c>
      <c r="J899" t="s">
        <v>211</v>
      </c>
      <c r="K899" t="str">
        <f>VLOOKUP(F899,'Unique Address'!A:D,4,FALSE)</f>
        <v>Pok Fu Lam</v>
      </c>
      <c r="L899">
        <f>VLOOKUP(K899,'[2]AreaCoordinates xlsx'!$A$1:$D$65536,3,FALSE)</f>
        <v>22.267920100000001</v>
      </c>
      <c r="M899">
        <f>VLOOKUP(K899,'[2]AreaCoordinates xlsx'!$A$1:$D$65536,4,FALSE)</f>
        <v>114.1290719</v>
      </c>
    </row>
    <row r="900" spans="1:13" x14ac:dyDescent="0.2">
      <c r="A900" s="2">
        <v>41645</v>
      </c>
      <c r="B900">
        <v>12992</v>
      </c>
      <c r="C900" t="s">
        <v>8</v>
      </c>
      <c r="D900" t="str">
        <f t="shared" si="92"/>
        <v>觀塘基督教聯合醫院邵逸夫大樓, Hong Kong</v>
      </c>
      <c r="E900" t="str">
        <f>VLOOKUP(F900,'recent unique'!A:D,4,FALSE)</f>
        <v>觀塘基督教聯合醫院邵逸夫大樓</v>
      </c>
      <c r="F900" t="s">
        <v>441</v>
      </c>
      <c r="G900" t="s">
        <v>440</v>
      </c>
      <c r="H900" t="s">
        <v>11</v>
      </c>
      <c r="I900" t="s">
        <v>103</v>
      </c>
      <c r="J900" t="s">
        <v>105</v>
      </c>
      <c r="K900" t="str">
        <f>VLOOKUP(F900,'Unique Address'!A:D,4,FALSE)</f>
        <v>Kwun Tong</v>
      </c>
      <c r="L900">
        <f>VLOOKUP(K900,'[2]AreaCoordinates xlsx'!$A$1:$D$65536,3,FALSE)</f>
        <v>22.3103686</v>
      </c>
      <c r="M900">
        <f>VLOOKUP(K900,'[2]AreaCoordinates xlsx'!$A$1:$D$65536,4,FALSE)</f>
        <v>114.22270349999999</v>
      </c>
    </row>
    <row r="901" spans="1:13" x14ac:dyDescent="0.2">
      <c r="A901" s="2">
        <v>41645</v>
      </c>
      <c r="B901">
        <v>12992</v>
      </c>
      <c r="C901" t="s">
        <v>8</v>
      </c>
      <c r="D901" t="str">
        <f t="shared" si="92"/>
        <v>觀塘基督教聯合醫院新翼大樓, Hong Kong</v>
      </c>
      <c r="E901" t="str">
        <f>VLOOKUP(F901,'recent unique'!A:D,4,FALSE)</f>
        <v>觀塘基督教聯合醫院新翼大樓</v>
      </c>
      <c r="F901" t="s">
        <v>214</v>
      </c>
      <c r="G901" t="s">
        <v>213</v>
      </c>
      <c r="H901" t="s">
        <v>11</v>
      </c>
      <c r="I901" t="s">
        <v>103</v>
      </c>
      <c r="J901" t="s">
        <v>105</v>
      </c>
      <c r="K901" t="str">
        <f>VLOOKUP(F901,'Unique Address'!A:D,4,FALSE)</f>
        <v>Kwun Tong</v>
      </c>
      <c r="L901">
        <f>VLOOKUP(K901,'[2]AreaCoordinates xlsx'!$A$1:$D$65536,3,FALSE)</f>
        <v>22.3103686</v>
      </c>
      <c r="M901">
        <f>VLOOKUP(K901,'[2]AreaCoordinates xlsx'!$A$1:$D$65536,4,FALSE)</f>
        <v>114.22270349999999</v>
      </c>
    </row>
    <row r="902" spans="1:13" x14ac:dyDescent="0.2">
      <c r="A902" s="2">
        <v>41645</v>
      </c>
      <c r="B902">
        <v>1737</v>
      </c>
      <c r="C902" t="s">
        <v>19</v>
      </c>
      <c r="D902" t="str">
        <f t="shared" si="92"/>
        <v>屯門青松觀路15號, Hong Kong</v>
      </c>
      <c r="E902" t="str">
        <f>VLOOKUP(F902,'recent unique'!A:D,4,FALSE)</f>
        <v>屯門青松觀路15號</v>
      </c>
      <c r="F902" t="s">
        <v>218</v>
      </c>
      <c r="G902" t="s">
        <v>216</v>
      </c>
      <c r="H902" t="s">
        <v>11</v>
      </c>
      <c r="I902" t="s">
        <v>215</v>
      </c>
      <c r="J902" t="s">
        <v>217</v>
      </c>
      <c r="K902" t="str">
        <f>VLOOKUP(F902,'Unique Address'!A:D,4,FALSE)</f>
        <v>Tuen Mun</v>
      </c>
      <c r="L902">
        <f>VLOOKUP(K902,'[2]AreaCoordinates xlsx'!$A$1:$D$65536,3,FALSE)</f>
        <v>22.390829499999999</v>
      </c>
      <c r="M902">
        <f>VLOOKUP(K902,'[2]AreaCoordinates xlsx'!$A$1:$D$65536,4,FALSE)</f>
        <v>113.9725126</v>
      </c>
    </row>
    <row r="903" spans="1:13" x14ac:dyDescent="0.2">
      <c r="A903" s="2">
        <v>41645</v>
      </c>
      <c r="B903">
        <v>12990</v>
      </c>
      <c r="C903" t="s">
        <v>8</v>
      </c>
      <c r="D903" t="str">
        <f t="shared" si="92"/>
        <v>觀塘協和街130號, Hong Kong</v>
      </c>
      <c r="E903" t="str">
        <f>VLOOKUP(F903,'recent unique'!A:D,4,FALSE)</f>
        <v>觀塘協和街130號</v>
      </c>
      <c r="F903" t="s">
        <v>106</v>
      </c>
      <c r="G903" t="s">
        <v>104</v>
      </c>
      <c r="H903" t="s">
        <v>11</v>
      </c>
      <c r="I903" t="s">
        <v>219</v>
      </c>
      <c r="J903" t="s">
        <v>220</v>
      </c>
      <c r="K903" t="str">
        <f>VLOOKUP(F903,'Unique Address'!A:D,4,FALSE)</f>
        <v>Kwun Tong</v>
      </c>
      <c r="L903">
        <f>VLOOKUP(K903,'[2]AreaCoordinates xlsx'!$A$1:$D$65536,3,FALSE)</f>
        <v>22.3103686</v>
      </c>
      <c r="M903">
        <f>VLOOKUP(K903,'[2]AreaCoordinates xlsx'!$A$1:$D$65536,4,FALSE)</f>
        <v>114.22270349999999</v>
      </c>
    </row>
    <row r="904" spans="1:13" x14ac:dyDescent="0.2">
      <c r="A904" s="2">
        <v>41645</v>
      </c>
      <c r="B904">
        <v>12990</v>
      </c>
      <c r="C904" t="s">
        <v>8</v>
      </c>
      <c r="D904" t="str">
        <f t="shared" si="92"/>
        <v>九龍灣啟仁街9號, Hong Kong</v>
      </c>
      <c r="E904" t="str">
        <f>VLOOKUP(F904,'recent unique'!A:D,4,FALSE)</f>
        <v>九龍灣啟仁街9號</v>
      </c>
      <c r="F904" t="s">
        <v>222</v>
      </c>
      <c r="G904" t="s">
        <v>221</v>
      </c>
      <c r="H904" t="s">
        <v>11</v>
      </c>
      <c r="I904" t="s">
        <v>219</v>
      </c>
      <c r="J904" t="s">
        <v>220</v>
      </c>
      <c r="K904" t="str">
        <f>VLOOKUP(F904,'Unique Address'!A:D,4,FALSE)</f>
        <v>Kowloon Bay</v>
      </c>
      <c r="L904">
        <f>VLOOKUP(K904,'[2]AreaCoordinates xlsx'!$A$1:$D$65536,3,FALSE)</f>
        <v>22.326664600000001</v>
      </c>
      <c r="M904">
        <f>VLOOKUP(K904,'[2]AreaCoordinates xlsx'!$A$1:$D$65536,4,FALSE)</f>
        <v>114.20784260000001</v>
      </c>
    </row>
    <row r="905" spans="1:13" x14ac:dyDescent="0.2">
      <c r="A905" s="2">
        <v>41645</v>
      </c>
      <c r="B905">
        <v>12990</v>
      </c>
      <c r="C905" t="s">
        <v>8</v>
      </c>
      <c r="D905" t="str">
        <f t="shared" si="92"/>
        <v>觀塘茶果嶺道79號, Hong Kong</v>
      </c>
      <c r="E905" t="str">
        <f>VLOOKUP(F905,'recent unique'!A:D,4,FALSE)</f>
        <v>觀塘茶果嶺道79號</v>
      </c>
      <c r="F905" t="s">
        <v>224</v>
      </c>
      <c r="G905" t="s">
        <v>223</v>
      </c>
      <c r="H905" t="s">
        <v>11</v>
      </c>
      <c r="I905" t="s">
        <v>219</v>
      </c>
      <c r="J905" t="s">
        <v>220</v>
      </c>
      <c r="K905" t="str">
        <f>VLOOKUP(F905,'Unique Address'!A:D,4,FALSE)</f>
        <v>Kwun Tong</v>
      </c>
      <c r="L905">
        <f>VLOOKUP(K905,'[2]AreaCoordinates xlsx'!$A$1:$D$65536,3,FALSE)</f>
        <v>22.3103686</v>
      </c>
      <c r="M905">
        <f>VLOOKUP(K905,'[2]AreaCoordinates xlsx'!$A$1:$D$65536,4,FALSE)</f>
        <v>114.22270349999999</v>
      </c>
    </row>
    <row r="906" spans="1:13" x14ac:dyDescent="0.2">
      <c r="A906" s="2">
        <v>41645</v>
      </c>
      <c r="B906">
        <v>10504</v>
      </c>
      <c r="C906" t="s">
        <v>14</v>
      </c>
      <c r="D906" t="str">
        <f t="shared" si="92"/>
        <v>香港灣仔皇后大道東266及268號, Hong Kong</v>
      </c>
      <c r="E906" t="str">
        <f>VLOOKUP(F906,'recent unique'!A:D,4,FALSE)</f>
        <v>香港灣仔皇后大道東266及268號</v>
      </c>
      <c r="F906" t="s">
        <v>228</v>
      </c>
      <c r="G906" t="s">
        <v>226</v>
      </c>
      <c r="H906" t="s">
        <v>11</v>
      </c>
      <c r="I906" t="s">
        <v>225</v>
      </c>
      <c r="J906" t="s">
        <v>227</v>
      </c>
      <c r="K906" t="str">
        <f>VLOOKUP(F906,'Unique Address'!A:D,4,FALSE)</f>
        <v>Wan Chai</v>
      </c>
      <c r="L906">
        <f>VLOOKUP(K906,'[2]AreaCoordinates xlsx'!$A$1:$D$65536,3,FALSE)</f>
        <v>22.276022000000001</v>
      </c>
      <c r="M906">
        <f>VLOOKUP(K906,'[2]AreaCoordinates xlsx'!$A$1:$D$65536,4,FALSE)</f>
        <v>114.1751471</v>
      </c>
    </row>
    <row r="907" spans="1:13" x14ac:dyDescent="0.2">
      <c r="A907" s="2">
        <v>41645</v>
      </c>
      <c r="B907">
        <v>9512</v>
      </c>
      <c r="C907" t="s">
        <v>8</v>
      </c>
      <c r="D907" t="str">
        <f t="shared" si="92"/>
        <v>九龍黃大仙沙田㘭道118號, Hong Kong</v>
      </c>
      <c r="E907" t="str">
        <f>VLOOKUP(F907,'recent unique'!A:D,4,FALSE)</f>
        <v>九龍黃大仙沙田㘭道118號</v>
      </c>
      <c r="F907" t="s">
        <v>232</v>
      </c>
      <c r="G907" t="s">
        <v>230</v>
      </c>
      <c r="H907" t="s">
        <v>11</v>
      </c>
      <c r="I907" t="s">
        <v>229</v>
      </c>
      <c r="J907" t="s">
        <v>231</v>
      </c>
      <c r="K907" t="str">
        <f>VLOOKUP(F907,'Unique Address'!A:D,4,FALSE)</f>
        <v>Wong Tai Sin</v>
      </c>
      <c r="L907">
        <f>VLOOKUP(K907,'[2]AreaCoordinates xlsx'!$A$1:$D$65536,3,FALSE)</f>
        <v>22.342961500000001</v>
      </c>
      <c r="M907">
        <f>VLOOKUP(K907,'[2]AreaCoordinates xlsx'!$A$1:$D$65536,4,FALSE)</f>
        <v>114.1929813</v>
      </c>
    </row>
    <row r="908" spans="1:13" x14ac:dyDescent="0.2">
      <c r="A908" s="2">
        <v>41645</v>
      </c>
      <c r="B908">
        <v>6606</v>
      </c>
      <c r="C908" t="s">
        <v>14</v>
      </c>
      <c r="D908" t="str">
        <f t="shared" si="92"/>
        <v>香港仔黃竹坑道125號, Hong Kong</v>
      </c>
      <c r="E908" t="str">
        <f>VLOOKUP(F908,'recent unique'!A:D,4,FALSE)</f>
        <v>香港仔黃竹坑道125號</v>
      </c>
      <c r="F908" t="s">
        <v>236</v>
      </c>
      <c r="G908" t="s">
        <v>234</v>
      </c>
      <c r="H908" t="s">
        <v>11</v>
      </c>
      <c r="I908" t="s">
        <v>233</v>
      </c>
      <c r="J908" t="s">
        <v>235</v>
      </c>
      <c r="K908" t="str">
        <f>VLOOKUP(F908,'Unique Address'!A:D,4,FALSE)</f>
        <v>Aberdeen</v>
      </c>
      <c r="L908">
        <f>VLOOKUP(K908,'[2]AreaCoordinates xlsx'!$A$1:$D$65536,3,FALSE)</f>
        <v>22.252085900000001</v>
      </c>
      <c r="M908">
        <f>VLOOKUP(K908,'[2]AreaCoordinates xlsx'!$A$1:$D$65536,4,FALSE)</f>
        <v>114.1587983</v>
      </c>
    </row>
    <row r="909" spans="1:13" x14ac:dyDescent="0.2">
      <c r="A909" s="2">
        <v>41645</v>
      </c>
      <c r="B909">
        <v>6606</v>
      </c>
      <c r="C909" t="s">
        <v>14</v>
      </c>
      <c r="D909" t="str">
        <f t="shared" si="92"/>
        <v>柴灣樂民道3號, Hong Kong</v>
      </c>
      <c r="E909" t="str">
        <f>VLOOKUP(F909,'recent unique'!A:D,4,FALSE)</f>
        <v>柴灣樂民道3號</v>
      </c>
      <c r="F909" t="s">
        <v>178</v>
      </c>
      <c r="G909" t="s">
        <v>237</v>
      </c>
      <c r="H909" t="s">
        <v>11</v>
      </c>
      <c r="I909" t="s">
        <v>233</v>
      </c>
      <c r="J909" t="s">
        <v>235</v>
      </c>
      <c r="K909" t="str">
        <f>VLOOKUP(F909,'Unique Address'!A:D,4,FALSE)</f>
        <v>Chai Wan</v>
      </c>
      <c r="L909">
        <f>VLOOKUP(K909,'[2]AreaCoordinates xlsx'!$A$1:$D$65536,3,FALSE)</f>
        <v>22.264624999999999</v>
      </c>
      <c r="M909">
        <f>VLOOKUP(K909,'[2]AreaCoordinates xlsx'!$A$1:$D$65536,4,FALSE)</f>
        <v>114.237139</v>
      </c>
    </row>
    <row r="910" spans="1:13" x14ac:dyDescent="0.2">
      <c r="A910" s="2">
        <v>41645</v>
      </c>
      <c r="B910">
        <v>6606</v>
      </c>
      <c r="C910" t="s">
        <v>14</v>
      </c>
      <c r="D910" t="str">
        <f t="shared" si="92"/>
        <v>薄扶林道102號, Hong Kong</v>
      </c>
      <c r="E910" t="str">
        <f>VLOOKUP(F910,'recent unique'!A:D,4,FALSE)</f>
        <v>薄扶林道102號</v>
      </c>
      <c r="F910" t="s">
        <v>239</v>
      </c>
      <c r="G910" t="s">
        <v>238</v>
      </c>
      <c r="H910" t="s">
        <v>11</v>
      </c>
      <c r="I910" t="s">
        <v>233</v>
      </c>
      <c r="J910" t="s">
        <v>235</v>
      </c>
      <c r="K910" t="str">
        <f>VLOOKUP(F910,'Unique Address'!A:D,4,FALSE)</f>
        <v>Pok Fu Lam</v>
      </c>
      <c r="L910">
        <f>VLOOKUP(K910,'[2]AreaCoordinates xlsx'!$A$1:$D$65536,3,FALSE)</f>
        <v>22.267920100000001</v>
      </c>
      <c r="M910">
        <f>VLOOKUP(K910,'[2]AreaCoordinates xlsx'!$A$1:$D$65536,4,FALSE)</f>
        <v>114.1290719</v>
      </c>
    </row>
    <row r="911" spans="1:13" x14ac:dyDescent="0.2">
      <c r="A911" s="2">
        <v>41645</v>
      </c>
      <c r="B911">
        <v>6606</v>
      </c>
      <c r="C911" t="s">
        <v>14</v>
      </c>
      <c r="D911" t="str">
        <f t="shared" si="92"/>
        <v>灣仔皇后大道東282號, Hong Kong</v>
      </c>
      <c r="E911" t="str">
        <f>VLOOKUP(F911,'recent unique'!A:D,4,FALSE)</f>
        <v>灣仔皇后大道東282號</v>
      </c>
      <c r="F911" t="s">
        <v>241</v>
      </c>
      <c r="G911" t="s">
        <v>240</v>
      </c>
      <c r="H911" t="s">
        <v>11</v>
      </c>
      <c r="I911" t="s">
        <v>233</v>
      </c>
      <c r="J911" t="s">
        <v>235</v>
      </c>
      <c r="K911" t="str">
        <f>VLOOKUP(F911,'Unique Address'!A:D,4,FALSE)</f>
        <v>Wan Chai</v>
      </c>
      <c r="L911">
        <f>VLOOKUP(K911,'[2]AreaCoordinates xlsx'!$A$1:$D$65536,3,FALSE)</f>
        <v>22.276022000000001</v>
      </c>
      <c r="M911">
        <f>VLOOKUP(K911,'[2]AreaCoordinates xlsx'!$A$1:$D$65536,4,FALSE)</f>
        <v>114.1751471</v>
      </c>
    </row>
    <row r="912" spans="1:13" x14ac:dyDescent="0.2">
      <c r="A912" s="2">
        <v>41645</v>
      </c>
      <c r="B912">
        <v>6606</v>
      </c>
      <c r="C912" t="s">
        <v>14</v>
      </c>
      <c r="D912" t="str">
        <f t="shared" si="92"/>
        <v>銅鑼灣東院道19號, Hong Kong</v>
      </c>
      <c r="E912" t="str">
        <f>VLOOKUP(F912,'recent unique'!A:D,4,FALSE)</f>
        <v>銅鑼灣東院道19號</v>
      </c>
      <c r="F912" t="s">
        <v>243</v>
      </c>
      <c r="G912" t="s">
        <v>242</v>
      </c>
      <c r="H912" t="s">
        <v>11</v>
      </c>
      <c r="I912" t="s">
        <v>233</v>
      </c>
      <c r="J912" t="s">
        <v>235</v>
      </c>
      <c r="K912" t="str">
        <f>VLOOKUP(F912,'Unique Address'!A:D,4,FALSE)</f>
        <v>Causeway Bay</v>
      </c>
      <c r="L912">
        <f>VLOOKUP(K912,'[2]AreaCoordinates xlsx'!$A$1:$D$65536,3,FALSE)</f>
        <v>22.279729499999998</v>
      </c>
      <c r="M912">
        <f>VLOOKUP(K912,'[2]AreaCoordinates xlsx'!$A$1:$D$65536,4,FALSE)</f>
        <v>114.1870366</v>
      </c>
    </row>
    <row r="913" spans="1:13" x14ac:dyDescent="0.2">
      <c r="A913" s="2">
        <v>41645</v>
      </c>
      <c r="B913">
        <v>6606</v>
      </c>
      <c r="C913" t="s">
        <v>8</v>
      </c>
      <c r="D913" t="str">
        <f t="shared" si="92"/>
        <v>將軍澳靈實路8號, Hong Kong</v>
      </c>
      <c r="E913" t="str">
        <f>VLOOKUP(F913,'recent unique'!A:D,4,FALSE)</f>
        <v>將軍澳靈實路8號</v>
      </c>
      <c r="F913" t="s">
        <v>245</v>
      </c>
      <c r="G913" t="s">
        <v>244</v>
      </c>
      <c r="H913" t="s">
        <v>11</v>
      </c>
      <c r="I913" t="s">
        <v>233</v>
      </c>
      <c r="J913" t="s">
        <v>235</v>
      </c>
      <c r="K913" t="str">
        <f>VLOOKUP(F913,'Unique Address'!A:D,4,FALSE)</f>
        <v>Tseung Kwan O</v>
      </c>
      <c r="L913">
        <f>VLOOKUP(K913,'[2]AreaCoordinates xlsx'!$A$1:$D$65536,3,FALSE)</f>
        <v>22.311936899999999</v>
      </c>
      <c r="M913">
        <f>VLOOKUP(K913,'[2]AreaCoordinates xlsx'!$A$1:$D$65536,4,FALSE)</f>
        <v>114.2568814</v>
      </c>
    </row>
    <row r="914" spans="1:13" x14ac:dyDescent="0.2">
      <c r="A914" s="2">
        <v>41645</v>
      </c>
      <c r="B914">
        <v>6606</v>
      </c>
      <c r="C914" t="s">
        <v>8</v>
      </c>
      <c r="D914" t="str">
        <f t="shared" si="92"/>
        <v>亞皆老街147B醫院管理局大樓, Hong Kong</v>
      </c>
      <c r="E914" t="str">
        <f>VLOOKUP(F914,'recent unique'!A:D,4,FALSE)</f>
        <v>亞皆老街147B醫院管理局大樓</v>
      </c>
      <c r="F914" t="s">
        <v>247</v>
      </c>
      <c r="G914" t="s">
        <v>246</v>
      </c>
      <c r="H914" t="s">
        <v>11</v>
      </c>
      <c r="I914" t="s">
        <v>233</v>
      </c>
      <c r="J914" t="s">
        <v>235</v>
      </c>
      <c r="K914" t="str">
        <f>VLOOKUP(F914,'Unique Address'!A:D,4,FALSE)</f>
        <v>Mong Kok</v>
      </c>
      <c r="L914">
        <f>VLOOKUP(K914,'[2]AreaCoordinates xlsx'!$A$1:$D$65536,3,FALSE)</f>
        <v>22.318344199999999</v>
      </c>
      <c r="M914">
        <f>VLOOKUP(K914,'[2]AreaCoordinates xlsx'!$A$1:$D$65536,4,FALSE)</f>
        <v>114.17217460000001</v>
      </c>
    </row>
    <row r="915" spans="1:13" x14ac:dyDescent="0.2">
      <c r="A915" s="2">
        <v>41645</v>
      </c>
      <c r="B915">
        <v>6606</v>
      </c>
      <c r="C915" t="s">
        <v>8</v>
      </c>
      <c r="D915" t="str">
        <f t="shared" si="92"/>
        <v>亞皆老街147A九龍醫院, Hong Kong</v>
      </c>
      <c r="E915" t="str">
        <f>VLOOKUP(F915,'recent unique'!A:D,4,FALSE)</f>
        <v>亞皆老街147A九龍醫院</v>
      </c>
      <c r="F915" t="s">
        <v>249</v>
      </c>
      <c r="G915" t="s">
        <v>248</v>
      </c>
      <c r="H915" t="s">
        <v>11</v>
      </c>
      <c r="I915" t="s">
        <v>233</v>
      </c>
      <c r="J915" t="s">
        <v>235</v>
      </c>
      <c r="K915" t="str">
        <f>VLOOKUP(F915,'Unique Address'!A:D,4,FALSE)</f>
        <v>Mong Kok</v>
      </c>
      <c r="L915">
        <f>VLOOKUP(K915,'[2]AreaCoordinates xlsx'!$A$1:$D$65536,3,FALSE)</f>
        <v>22.318344199999999</v>
      </c>
      <c r="M915">
        <f>VLOOKUP(K915,'[2]AreaCoordinates xlsx'!$A$1:$D$65536,4,FALSE)</f>
        <v>114.17217460000001</v>
      </c>
    </row>
    <row r="916" spans="1:13" x14ac:dyDescent="0.2">
      <c r="A916" s="2">
        <v>41645</v>
      </c>
      <c r="B916">
        <v>6606</v>
      </c>
      <c r="C916" t="s">
        <v>8</v>
      </c>
      <c r="D916" t="str">
        <f t="shared" si="92"/>
        <v>旺角鴉蘭街22號, Hong Kong</v>
      </c>
      <c r="E916" t="str">
        <f>VLOOKUP(F916,'recent unique'!A:D,4,FALSE)</f>
        <v>旺角鴉蘭街22號</v>
      </c>
      <c r="F916" t="s">
        <v>251</v>
      </c>
      <c r="G916" t="s">
        <v>250</v>
      </c>
      <c r="H916" t="s">
        <v>11</v>
      </c>
      <c r="I916" t="s">
        <v>233</v>
      </c>
      <c r="J916" t="s">
        <v>235</v>
      </c>
      <c r="K916" t="str">
        <f>VLOOKUP(F916,'Unique Address'!A:D,4,FALSE)</f>
        <v>Mong Kok</v>
      </c>
      <c r="L916">
        <f>VLOOKUP(K916,'[2]AreaCoordinates xlsx'!$A$1:$D$65536,3,FALSE)</f>
        <v>22.318344199999999</v>
      </c>
      <c r="M916">
        <f>VLOOKUP(K916,'[2]AreaCoordinates xlsx'!$A$1:$D$65536,4,FALSE)</f>
        <v>114.17217460000001</v>
      </c>
    </row>
    <row r="917" spans="1:13" x14ac:dyDescent="0.2">
      <c r="A917" s="2">
        <v>41645</v>
      </c>
      <c r="B917">
        <v>6606</v>
      </c>
      <c r="C917" t="s">
        <v>8</v>
      </c>
      <c r="D917" t="str">
        <f t="shared" si="92"/>
        <v>黃大仙沙田坳道118號, Hong Kong</v>
      </c>
      <c r="E917" t="str">
        <f>VLOOKUP(F917,'recent unique'!A:D,4,FALSE)</f>
        <v>黃大仙沙田坳道118號</v>
      </c>
      <c r="F917" t="s">
        <v>253</v>
      </c>
      <c r="G917" t="s">
        <v>252</v>
      </c>
      <c r="H917" t="s">
        <v>11</v>
      </c>
      <c r="I917" t="s">
        <v>233</v>
      </c>
      <c r="J917" t="s">
        <v>235</v>
      </c>
      <c r="K917" t="str">
        <f>VLOOKUP(F917,'Unique Address'!A:D,4,FALSE)</f>
        <v>Wong Tai Sin</v>
      </c>
      <c r="L917">
        <f>VLOOKUP(K917,'[2]AreaCoordinates xlsx'!$A$1:$D$65536,3,FALSE)</f>
        <v>22.342961500000001</v>
      </c>
      <c r="M917">
        <f>VLOOKUP(K917,'[2]AreaCoordinates xlsx'!$A$1:$D$65536,4,FALSE)</f>
        <v>114.1929813</v>
      </c>
    </row>
    <row r="918" spans="1:13" x14ac:dyDescent="0.2">
      <c r="A918" s="2">
        <v>41645</v>
      </c>
      <c r="B918">
        <v>6606</v>
      </c>
      <c r="C918" t="s">
        <v>8</v>
      </c>
      <c r="D918" t="str">
        <f t="shared" si="92"/>
        <v>荔枝角瑪嘉烈醫院道2-10號, Hong Kong</v>
      </c>
      <c r="E918" t="str">
        <f>VLOOKUP(F918,'recent unique'!A:D,4,FALSE)</f>
        <v>荔枝角瑪嘉烈醫院道2-10號</v>
      </c>
      <c r="F918" t="s">
        <v>255</v>
      </c>
      <c r="G918" t="s">
        <v>254</v>
      </c>
      <c r="H918" t="s">
        <v>11</v>
      </c>
      <c r="I918" t="s">
        <v>233</v>
      </c>
      <c r="J918" t="s">
        <v>235</v>
      </c>
      <c r="K918" t="str">
        <f>VLOOKUP(F918,'Unique Address'!A:D,4,FALSE)</f>
        <v>Lai Chi Kok</v>
      </c>
      <c r="L918">
        <f>VLOOKUP(K918,'[2]AreaCoordinates xlsx'!$A$1:$D$65536,3,FALSE)</f>
        <v>22.337264999999999</v>
      </c>
      <c r="M918">
        <f>VLOOKUP(K918,'[2]AreaCoordinates xlsx'!$A$1:$D$65536,4,FALSE)</f>
        <v>114.148033</v>
      </c>
    </row>
    <row r="919" spans="1:13" x14ac:dyDescent="0.2">
      <c r="A919" s="2">
        <v>41645</v>
      </c>
      <c r="B919">
        <v>6606</v>
      </c>
      <c r="C919" t="s">
        <v>8</v>
      </c>
      <c r="D919" t="str">
        <f t="shared" si="92"/>
        <v>加士居道30號, Hong Kong</v>
      </c>
      <c r="E919" t="str">
        <f>VLOOKUP(F919,'recent unique'!A:D,4,FALSE)</f>
        <v>加士居道30號</v>
      </c>
      <c r="F919" t="s">
        <v>257</v>
      </c>
      <c r="G919" t="s">
        <v>256</v>
      </c>
      <c r="H919" t="s">
        <v>11</v>
      </c>
      <c r="I919" t="s">
        <v>233</v>
      </c>
      <c r="J919" t="s">
        <v>235</v>
      </c>
      <c r="K919" t="str">
        <f>VLOOKUP(F919,'Unique Address'!A:D,4,FALSE)</f>
        <v>Yau Ma Tei</v>
      </c>
      <c r="L919">
        <f>VLOOKUP(K919,'[2]AreaCoordinates xlsx'!$A$1:$D$65536,3,FALSE)</f>
        <v>22.312828</v>
      </c>
      <c r="M919">
        <f>VLOOKUP(K919,'[2]AreaCoordinates xlsx'!$A$1:$D$65536,4,FALSE)</f>
        <v>114.170682</v>
      </c>
    </row>
    <row r="920" spans="1:13" x14ac:dyDescent="0.2">
      <c r="A920" s="2">
        <v>41645</v>
      </c>
      <c r="B920">
        <v>6606</v>
      </c>
      <c r="C920" t="s">
        <v>8</v>
      </c>
      <c r="D920" t="str">
        <f t="shared" si="92"/>
        <v>將軍澳坑口寳寧里2號, Hong Kong</v>
      </c>
      <c r="E920" t="str">
        <f>VLOOKUP(F920,'recent unique'!A:D,4,FALSE)</f>
        <v>將軍澳坑口寳寧里2號</v>
      </c>
      <c r="F920" t="s">
        <v>259</v>
      </c>
      <c r="G920" t="s">
        <v>258</v>
      </c>
      <c r="H920" t="s">
        <v>11</v>
      </c>
      <c r="I920" t="s">
        <v>233</v>
      </c>
      <c r="J920" t="s">
        <v>235</v>
      </c>
      <c r="K920" t="str">
        <f>VLOOKUP(F920,'Unique Address'!A:D,4,FALSE)</f>
        <v>Tseung Kwan O</v>
      </c>
      <c r="L920">
        <f>VLOOKUP(K920,'[2]AreaCoordinates xlsx'!$A$1:$D$65536,3,FALSE)</f>
        <v>22.311936899999999</v>
      </c>
      <c r="M920">
        <f>VLOOKUP(K920,'[2]AreaCoordinates xlsx'!$A$1:$D$65536,4,FALSE)</f>
        <v>114.2568814</v>
      </c>
    </row>
    <row r="921" spans="1:13" x14ac:dyDescent="0.2">
      <c r="A921" s="2">
        <v>41645</v>
      </c>
      <c r="B921">
        <v>6606</v>
      </c>
      <c r="C921" t="s">
        <v>8</v>
      </c>
      <c r="D921" t="str">
        <f t="shared" si="92"/>
        <v>官塘協和街130號, Hong Kong</v>
      </c>
      <c r="E921" t="str">
        <f>VLOOKUP(F921,'recent unique'!A:D,4,FALSE)</f>
        <v>官塘協和街130號</v>
      </c>
      <c r="F921" t="s">
        <v>260</v>
      </c>
      <c r="G921" t="s">
        <v>104</v>
      </c>
      <c r="H921" t="s">
        <v>11</v>
      </c>
      <c r="I921" t="s">
        <v>233</v>
      </c>
      <c r="J921" t="s">
        <v>235</v>
      </c>
      <c r="K921" t="str">
        <f>VLOOKUP(F921,'Unique Address'!A:D,4,FALSE)</f>
        <v>Kwun Tong</v>
      </c>
      <c r="L921">
        <f>VLOOKUP(K921,'[2]AreaCoordinates xlsx'!$A$1:$D$65536,3,FALSE)</f>
        <v>22.3103686</v>
      </c>
      <c r="M921">
        <f>VLOOKUP(K921,'[2]AreaCoordinates xlsx'!$A$1:$D$65536,4,FALSE)</f>
        <v>114.22270349999999</v>
      </c>
    </row>
    <row r="922" spans="1:13" x14ac:dyDescent="0.2">
      <c r="A922" s="2">
        <v>41645</v>
      </c>
      <c r="B922">
        <v>6606</v>
      </c>
      <c r="C922" t="s">
        <v>19</v>
      </c>
      <c r="D922" t="str">
        <f t="shared" si="92"/>
        <v>屯門青松觀路15號, Hong Kong</v>
      </c>
      <c r="E922" t="str">
        <f>VLOOKUP(F922,'recent unique'!A:D,4,FALSE)</f>
        <v>屯門青松觀路15號</v>
      </c>
      <c r="F922" t="s">
        <v>218</v>
      </c>
      <c r="G922" t="s">
        <v>261</v>
      </c>
      <c r="H922" t="s">
        <v>11</v>
      </c>
      <c r="I922" t="s">
        <v>233</v>
      </c>
      <c r="J922" t="s">
        <v>235</v>
      </c>
      <c r="K922" t="str">
        <f>VLOOKUP(F922,'Unique Address'!A:D,4,FALSE)</f>
        <v>Tuen Mun</v>
      </c>
      <c r="L922">
        <f>VLOOKUP(K922,'[2]AreaCoordinates xlsx'!$A$1:$D$65536,3,FALSE)</f>
        <v>22.390829499999999</v>
      </c>
      <c r="M922">
        <f>VLOOKUP(K922,'[2]AreaCoordinates xlsx'!$A$1:$D$65536,4,FALSE)</f>
        <v>113.9725126</v>
      </c>
    </row>
    <row r="923" spans="1:13" x14ac:dyDescent="0.2">
      <c r="A923" s="2">
        <v>41645</v>
      </c>
      <c r="B923">
        <v>6606</v>
      </c>
      <c r="C923" t="s">
        <v>19</v>
      </c>
      <c r="D923" t="str">
        <f t="shared" si="92"/>
        <v>上水保健路9號, Hong Kong</v>
      </c>
      <c r="E923" t="str">
        <f>VLOOKUP(F923,'recent unique'!A:D,4,FALSE)</f>
        <v>上水保健路9號</v>
      </c>
      <c r="F923" t="s">
        <v>263</v>
      </c>
      <c r="G923" t="s">
        <v>262</v>
      </c>
      <c r="H923" t="s">
        <v>11</v>
      </c>
      <c r="I923" t="s">
        <v>233</v>
      </c>
      <c r="J923" t="s">
        <v>235</v>
      </c>
      <c r="K923" t="str">
        <f>VLOOKUP(F923,'Unique Address'!A:D,4,FALSE)</f>
        <v>Sheung Shui</v>
      </c>
      <c r="L923">
        <f>VLOOKUP(K923,'[2]AreaCoordinates xlsx'!$A$1:$D$65536,3,FALSE)</f>
        <v>22.511200800000001</v>
      </c>
      <c r="M923">
        <f>VLOOKUP(K923,'[2]AreaCoordinates xlsx'!$A$1:$D$65536,4,FALSE)</f>
        <v>114.1260991</v>
      </c>
    </row>
    <row r="924" spans="1:13" x14ac:dyDescent="0.2">
      <c r="A924" s="2">
        <v>41645</v>
      </c>
      <c r="B924">
        <v>6606</v>
      </c>
      <c r="C924" t="s">
        <v>19</v>
      </c>
      <c r="D924" t="str">
        <f t="shared" si="92"/>
        <v>沙田銀城街30-32號, Hong Kong</v>
      </c>
      <c r="E924" t="str">
        <f>VLOOKUP(F924,'recent unique'!A:D,4,FALSE)</f>
        <v>沙田銀城街30-32號</v>
      </c>
      <c r="F924" t="s">
        <v>174</v>
      </c>
      <c r="G924" t="s">
        <v>172</v>
      </c>
      <c r="H924" t="s">
        <v>11</v>
      </c>
      <c r="I924" t="s">
        <v>233</v>
      </c>
      <c r="J924" t="s">
        <v>235</v>
      </c>
      <c r="K924" t="str">
        <f>VLOOKUP(F924,'Unique Address'!A:D,4,FALSE)</f>
        <v>Sha Tin</v>
      </c>
      <c r="L924">
        <f>VLOOKUP(K924,'[2]AreaCoordinates xlsx'!$A$1:$D$65536,3,FALSE)</f>
        <v>22.377130399999999</v>
      </c>
      <c r="M924">
        <f>VLOOKUP(K924,'[2]AreaCoordinates xlsx'!$A$1:$D$65536,4,FALSE)</f>
        <v>114.1974398</v>
      </c>
    </row>
    <row r="925" spans="1:13" x14ac:dyDescent="0.2">
      <c r="A925" s="2">
        <v>41645</v>
      </c>
      <c r="B925">
        <v>6606</v>
      </c>
      <c r="C925" t="s">
        <v>19</v>
      </c>
      <c r="D925" t="str">
        <f t="shared" si="92"/>
        <v>沙田馬鞍山亞公角街33號, Hong Kong</v>
      </c>
      <c r="E925" t="str">
        <f>VLOOKUP(F925,'recent unique'!A:D,4,FALSE)</f>
        <v>沙田馬鞍山亞公角街33號</v>
      </c>
      <c r="F925" t="s">
        <v>90</v>
      </c>
      <c r="G925" t="s">
        <v>264</v>
      </c>
      <c r="H925" t="s">
        <v>11</v>
      </c>
      <c r="I925" t="s">
        <v>233</v>
      </c>
      <c r="J925" t="s">
        <v>235</v>
      </c>
      <c r="K925" t="str">
        <f>VLOOKUP(F925,'Unique Address'!A:D,4,FALSE)</f>
        <v>Ma On Shan</v>
      </c>
      <c r="L925">
        <f>VLOOKUP(K925,'[2]AreaCoordinates xlsx'!$A$1:$D$65536,3,FALSE)</f>
        <v>22.403069899999998</v>
      </c>
      <c r="M925">
        <f>VLOOKUP(K925,'[2]AreaCoordinates xlsx'!$A$1:$D$65536,4,FALSE)</f>
        <v>114.24499369999999</v>
      </c>
    </row>
    <row r="926" spans="1:13" x14ac:dyDescent="0.2">
      <c r="A926" s="2">
        <v>41645</v>
      </c>
      <c r="B926">
        <v>6606</v>
      </c>
      <c r="C926" t="s">
        <v>19</v>
      </c>
      <c r="D926" t="str">
        <f t="shared" si="92"/>
        <v>大埔全安路9號, Hong Kong</v>
      </c>
      <c r="E926" t="str">
        <f>VLOOKUP(F926,'recent unique'!A:D,4,FALSE)</f>
        <v>大埔全安路9號</v>
      </c>
      <c r="F926" t="s">
        <v>266</v>
      </c>
      <c r="G926" t="s">
        <v>265</v>
      </c>
      <c r="H926" t="s">
        <v>11</v>
      </c>
      <c r="I926" t="s">
        <v>233</v>
      </c>
      <c r="J926" t="s">
        <v>235</v>
      </c>
      <c r="K926" t="str">
        <f>VLOOKUP(F926,'Unique Address'!A:D,4,FALSE)</f>
        <v>Tai Po</v>
      </c>
      <c r="L926">
        <f>VLOOKUP(K926,'[2]AreaCoordinates xlsx'!$A$1:$D$65536,3,FALSE)</f>
        <v>22.440896800000001</v>
      </c>
      <c r="M926">
        <f>VLOOKUP(K926,'[2]AreaCoordinates xlsx'!$A$1:$D$65536,4,FALSE)</f>
        <v>114.16474340000001</v>
      </c>
    </row>
    <row r="927" spans="1:13" x14ac:dyDescent="0.2">
      <c r="A927" s="2">
        <v>41645</v>
      </c>
      <c r="B927">
        <v>6606</v>
      </c>
      <c r="C927" t="s">
        <v>19</v>
      </c>
      <c r="D927" t="str">
        <f t="shared" si="92"/>
        <v>屯門青松觀道23號, Hong Kong</v>
      </c>
      <c r="E927" t="str">
        <f>VLOOKUP(F927,'recent unique'!A:D,4,FALSE)</f>
        <v>屯門青松觀道23號</v>
      </c>
      <c r="F927" t="s">
        <v>268</v>
      </c>
      <c r="G927" t="s">
        <v>267</v>
      </c>
      <c r="H927" t="s">
        <v>11</v>
      </c>
      <c r="I927" t="s">
        <v>233</v>
      </c>
      <c r="J927" t="s">
        <v>235</v>
      </c>
      <c r="K927" t="str">
        <f>VLOOKUP(F927,'Unique Address'!A:D,4,FALSE)</f>
        <v>Tuen Mun</v>
      </c>
      <c r="L927">
        <f>VLOOKUP(K927,'[2]AreaCoordinates xlsx'!$A$1:$D$65536,3,FALSE)</f>
        <v>22.390829499999999</v>
      </c>
      <c r="M927">
        <f>VLOOKUP(K927,'[2]AreaCoordinates xlsx'!$A$1:$D$65536,4,FALSE)</f>
        <v>113.9725126</v>
      </c>
    </row>
    <row r="928" spans="1:13" x14ac:dyDescent="0.2">
      <c r="A928" s="2">
        <v>41645</v>
      </c>
      <c r="B928">
        <v>512</v>
      </c>
      <c r="C928" t="s">
        <v>19</v>
      </c>
      <c r="D928" t="str">
        <f t="shared" si="92"/>
        <v>新界大埔全安路11 號, Hong Kong</v>
      </c>
      <c r="E928" t="str">
        <f>VLOOKUP(F928,'recent unique'!A:D,4,FALSE)</f>
        <v>新界大埔全安路11 號</v>
      </c>
      <c r="F928" t="s">
        <v>272</v>
      </c>
      <c r="G928" t="s">
        <v>270</v>
      </c>
      <c r="H928" t="s">
        <v>11</v>
      </c>
      <c r="I928" t="s">
        <v>269</v>
      </c>
      <c r="J928" t="s">
        <v>271</v>
      </c>
      <c r="K928" t="str">
        <f>VLOOKUP(F928,'Unique Address'!A:D,4,FALSE)</f>
        <v>Tai Po</v>
      </c>
      <c r="L928">
        <f>VLOOKUP(K928,'[2]AreaCoordinates xlsx'!$A$1:$D$65536,3,FALSE)</f>
        <v>22.440896800000001</v>
      </c>
      <c r="M928">
        <f>VLOOKUP(K928,'[2]AreaCoordinates xlsx'!$A$1:$D$65536,4,FALSE)</f>
        <v>114.16474340000001</v>
      </c>
    </row>
    <row r="929" spans="1:13" x14ac:dyDescent="0.2">
      <c r="A929" s="2">
        <v>41645</v>
      </c>
      <c r="B929">
        <v>0</v>
      </c>
      <c r="C929" t="s">
        <v>19</v>
      </c>
      <c r="D929" t="str">
        <f t="shared" si="92"/>
        <v>赤鱲角香港國際機場, Hong Kong</v>
      </c>
      <c r="E929" t="str">
        <f>VLOOKUP(F929,'recent unique'!A:D,4,FALSE)</f>
        <v>赤鱲角香港國際機場</v>
      </c>
      <c r="F929" t="s">
        <v>276</v>
      </c>
      <c r="G929" t="s">
        <v>274</v>
      </c>
      <c r="H929" t="s">
        <v>11</v>
      </c>
      <c r="I929" t="s">
        <v>273</v>
      </c>
      <c r="J929" t="s">
        <v>275</v>
      </c>
      <c r="K929" t="str">
        <f>VLOOKUP(F929,'Unique Address'!A:D,4,FALSE)</f>
        <v>Chek Lap Kok</v>
      </c>
      <c r="L929">
        <f>VLOOKUP(K929,'[2]AreaCoordinates xlsx'!$A$1:$D$65536,3,FALSE)</f>
        <v>22.3083934</v>
      </c>
      <c r="M929">
        <f>VLOOKUP(K929,'[2]AreaCoordinates xlsx'!$A$1:$D$65536,4,FALSE)</f>
        <v>113.923907</v>
      </c>
    </row>
    <row r="930" spans="1:13" x14ac:dyDescent="0.2">
      <c r="A930" s="2">
        <v>41645</v>
      </c>
      <c r="B930">
        <v>7782</v>
      </c>
      <c r="C930" t="s">
        <v>19</v>
      </c>
      <c r="D930" t="str">
        <f t="shared" si="92"/>
        <v>大埔林錦公路嘉道理農場, Hong Kong</v>
      </c>
      <c r="E930" t="str">
        <f>VLOOKUP(F930,'recent unique'!A:D,4,FALSE)</f>
        <v>大埔林錦公路嘉道理農場</v>
      </c>
      <c r="F930" t="s">
        <v>280</v>
      </c>
      <c r="G930" t="s">
        <v>278</v>
      </c>
      <c r="H930" t="s">
        <v>11</v>
      </c>
      <c r="I930" t="s">
        <v>277</v>
      </c>
      <c r="J930" t="s">
        <v>279</v>
      </c>
      <c r="K930" t="str">
        <f>VLOOKUP(F930,'Unique Address'!A:D,4,FALSE)</f>
        <v>Tai Po</v>
      </c>
      <c r="L930">
        <f>VLOOKUP(K930,'[2]AreaCoordinates xlsx'!$A$1:$D$65536,3,FALSE)</f>
        <v>22.440896800000001</v>
      </c>
      <c r="M930">
        <f>VLOOKUP(K930,'[2]AreaCoordinates xlsx'!$A$1:$D$65536,4,FALSE)</f>
        <v>114.16474340000001</v>
      </c>
    </row>
    <row r="931" spans="1:13" x14ac:dyDescent="0.2">
      <c r="A931" s="2">
        <v>41645</v>
      </c>
      <c r="B931">
        <v>4930</v>
      </c>
      <c r="C931" t="s">
        <v>19</v>
      </c>
      <c r="D931" t="str">
        <f t="shared" si="92"/>
        <v>將軍澳靈實路8號, Hong Kong</v>
      </c>
      <c r="E931" t="str">
        <f>VLOOKUP(F931,'recent unique'!A:D,4,FALSE)</f>
        <v>將軍澳靈實路8號</v>
      </c>
      <c r="F931" t="s">
        <v>245</v>
      </c>
      <c r="G931" t="s">
        <v>282</v>
      </c>
      <c r="H931" t="s">
        <v>11</v>
      </c>
      <c r="I931" t="s">
        <v>281</v>
      </c>
      <c r="J931" t="s">
        <v>283</v>
      </c>
      <c r="K931" t="str">
        <f>VLOOKUP(F931,'Unique Address'!A:D,4,FALSE)</f>
        <v>Tseung Kwan O</v>
      </c>
      <c r="L931">
        <f>VLOOKUP(K931,'[2]AreaCoordinates xlsx'!$A$1:$D$65536,3,FALSE)</f>
        <v>22.311936899999999</v>
      </c>
      <c r="M931">
        <f>VLOOKUP(K931,'[2]AreaCoordinates xlsx'!$A$1:$D$65536,4,FALSE)</f>
        <v>114.2568814</v>
      </c>
    </row>
    <row r="932" spans="1:13" x14ac:dyDescent="0.2">
      <c r="A932" s="2">
        <v>41645</v>
      </c>
      <c r="B932">
        <v>1240</v>
      </c>
      <c r="C932" t="s">
        <v>19</v>
      </c>
      <c r="D932" t="str">
        <f t="shared" si="92"/>
        <v>屯門蝴蝶灣泳灘, Hong Kong</v>
      </c>
      <c r="E932" t="str">
        <f>VLOOKUP(F932,'recent unique'!A:D,4,FALSE)</f>
        <v>屯門蝴蝶灣泳灘</v>
      </c>
      <c r="F932" t="s">
        <v>287</v>
      </c>
      <c r="G932" t="s">
        <v>285</v>
      </c>
      <c r="H932" t="s">
        <v>11</v>
      </c>
      <c r="I932" t="s">
        <v>284</v>
      </c>
      <c r="J932" t="s">
        <v>286</v>
      </c>
      <c r="K932" t="str">
        <f>VLOOKUP(F932,'Unique Address'!A:D,4,FALSE)</f>
        <v>Tuen Mun</v>
      </c>
      <c r="L932">
        <f>VLOOKUP(K932,'[2]AreaCoordinates xlsx'!$A$1:$D$65536,3,FALSE)</f>
        <v>22.390829499999999</v>
      </c>
      <c r="M932">
        <f>VLOOKUP(K932,'[2]AreaCoordinates xlsx'!$A$1:$D$65536,4,FALSE)</f>
        <v>113.9725126</v>
      </c>
    </row>
    <row r="933" spans="1:13" x14ac:dyDescent="0.2">
      <c r="A933" s="2">
        <v>41645</v>
      </c>
      <c r="B933">
        <v>12078</v>
      </c>
      <c r="C933" t="s">
        <v>19</v>
      </c>
      <c r="D933" t="str">
        <f t="shared" si="92"/>
        <v>大埔全安路9號, Hong Kong</v>
      </c>
      <c r="E933" t="str">
        <f>VLOOKUP(F933,'recent unique'!A:D,4,FALSE)</f>
        <v>大埔全安路9號</v>
      </c>
      <c r="F933" t="s">
        <v>291</v>
      </c>
      <c r="G933" t="s">
        <v>289</v>
      </c>
      <c r="H933" t="s">
        <v>11</v>
      </c>
      <c r="I933" t="s">
        <v>288</v>
      </c>
      <c r="J933" t="s">
        <v>290</v>
      </c>
      <c r="K933" t="str">
        <f>VLOOKUP(F933,'Unique Address'!A:D,4,FALSE)</f>
        <v>Tai Po</v>
      </c>
      <c r="L933">
        <f>VLOOKUP(K933,'[2]AreaCoordinates xlsx'!$A$1:$D$65536,3,FALSE)</f>
        <v>22.440896800000001</v>
      </c>
      <c r="M933">
        <f>VLOOKUP(K933,'[2]AreaCoordinates xlsx'!$A$1:$D$65536,4,FALSE)</f>
        <v>114.16474340000001</v>
      </c>
    </row>
    <row r="934" spans="1:13" x14ac:dyDescent="0.2">
      <c r="A934" s="2">
        <v>41645</v>
      </c>
      <c r="B934">
        <v>231</v>
      </c>
      <c r="C934" t="s">
        <v>14</v>
      </c>
      <c r="D934" t="str">
        <f t="shared" si="92"/>
        <v>香港銅鑼灣東院道19號, Hong Kong</v>
      </c>
      <c r="E934" t="str">
        <f>VLOOKUP(F934,'recent unique'!A:D,4,FALSE)</f>
        <v>香港銅鑼灣東院道19號</v>
      </c>
      <c r="F934" t="s">
        <v>293</v>
      </c>
      <c r="G934" t="s">
        <v>292</v>
      </c>
      <c r="H934" t="s">
        <v>11</v>
      </c>
      <c r="I934" t="s">
        <v>65</v>
      </c>
      <c r="J934" t="s">
        <v>67</v>
      </c>
      <c r="K934" t="str">
        <f>VLOOKUP(F934,'Unique Address'!A:D,4,FALSE)</f>
        <v>Causeway Bay</v>
      </c>
      <c r="L934">
        <f>VLOOKUP(K934,'[2]AreaCoordinates xlsx'!$A$1:$D$65536,3,FALSE)</f>
        <v>22.279729499999998</v>
      </c>
      <c r="M934">
        <f>VLOOKUP(K934,'[2]AreaCoordinates xlsx'!$A$1:$D$65536,4,FALSE)</f>
        <v>114.1870366</v>
      </c>
    </row>
    <row r="935" spans="1:13" x14ac:dyDescent="0.2">
      <c r="A935" s="2">
        <v>41645</v>
      </c>
      <c r="B935">
        <v>231</v>
      </c>
      <c r="C935" t="s">
        <v>14</v>
      </c>
      <c r="D935" t="str">
        <f t="shared" si="92"/>
        <v>香港大口環道9號, Hong Kong</v>
      </c>
      <c r="E935" t="str">
        <f>VLOOKUP(F935,'recent unique'!A:D,4,FALSE)</f>
        <v>香港大口環道9號</v>
      </c>
      <c r="F935" t="s">
        <v>295</v>
      </c>
      <c r="G935" t="s">
        <v>294</v>
      </c>
      <c r="H935" t="s">
        <v>11</v>
      </c>
      <c r="I935" t="s">
        <v>65</v>
      </c>
      <c r="J935" t="s">
        <v>67</v>
      </c>
      <c r="K935" t="str">
        <f>VLOOKUP(F935,'Unique Address'!A:D,4,FALSE)</f>
        <v>Sandy Bay</v>
      </c>
      <c r="L935">
        <f>VLOOKUP(K935,'[2]AreaCoordinates xlsx'!$A$1:$D$65536,3,FALSE)</f>
        <v>22.270135199999999</v>
      </c>
      <c r="M935">
        <f>VLOOKUP(K935,'[2]AreaCoordinates xlsx'!$A$1:$D$65536,4,FALSE)</f>
        <v>114.11941040000001</v>
      </c>
    </row>
    <row r="936" spans="1:13" x14ac:dyDescent="0.2">
      <c r="A936" s="2">
        <v>41645</v>
      </c>
      <c r="B936">
        <v>231</v>
      </c>
      <c r="C936" t="s">
        <v>14</v>
      </c>
      <c r="D936" t="str">
        <f t="shared" si="92"/>
        <v>香港普仁街12號, Hong Kong</v>
      </c>
      <c r="E936" t="str">
        <f>VLOOKUP(F936,'recent unique'!A:D,4,FALSE)</f>
        <v>香港普仁街12號</v>
      </c>
      <c r="F936" t="s">
        <v>297</v>
      </c>
      <c r="G936" t="s">
        <v>296</v>
      </c>
      <c r="H936" t="s">
        <v>11</v>
      </c>
      <c r="I936" t="s">
        <v>65</v>
      </c>
      <c r="J936" t="s">
        <v>67</v>
      </c>
      <c r="K936" t="str">
        <f>VLOOKUP(F936,'Unique Address'!A:D,4,FALSE)</f>
        <v>Mid-level</v>
      </c>
      <c r="L936">
        <f>VLOOKUP(K936,'[2]AreaCoordinates xlsx'!$A$1:$D$65536,3,FALSE)</f>
        <v>22.2811673</v>
      </c>
      <c r="M936">
        <f>VLOOKUP(K936,'[2]AreaCoordinates xlsx'!$A$1:$D$65536,4,FALSE)</f>
        <v>114.142449</v>
      </c>
    </row>
    <row r="937" spans="1:13" x14ac:dyDescent="0.2">
      <c r="A937" s="2">
        <v>41645</v>
      </c>
      <c r="B937">
        <v>231</v>
      </c>
      <c r="C937" t="s">
        <v>8</v>
      </c>
      <c r="D937" t="str">
        <f t="shared" si="92"/>
        <v>九龍油麻地窩打老道25號, Hong Kong</v>
      </c>
      <c r="E937" t="str">
        <f>VLOOKUP(F937,'recent unique'!A:D,4,FALSE)</f>
        <v>九龍油麻地窩打老道25號</v>
      </c>
      <c r="F937" t="s">
        <v>299</v>
      </c>
      <c r="G937" t="s">
        <v>298</v>
      </c>
      <c r="H937" t="s">
        <v>11</v>
      </c>
      <c r="I937" t="s">
        <v>65</v>
      </c>
      <c r="J937" t="s">
        <v>67</v>
      </c>
      <c r="K937" t="str">
        <f>VLOOKUP(F937,'Unique Address'!A:D,4,FALSE)</f>
        <v>Yau Ma Tei</v>
      </c>
      <c r="L937">
        <f>VLOOKUP(K937,'[2]AreaCoordinates xlsx'!$A$1:$D$65536,3,FALSE)</f>
        <v>22.312828</v>
      </c>
      <c r="M937">
        <f>VLOOKUP(K937,'[2]AreaCoordinates xlsx'!$A$1:$D$65536,4,FALSE)</f>
        <v>114.170682</v>
      </c>
    </row>
    <row r="938" spans="1:13" x14ac:dyDescent="0.2">
      <c r="A938" s="2">
        <v>41645</v>
      </c>
      <c r="B938">
        <v>231</v>
      </c>
      <c r="C938" t="s">
        <v>8</v>
      </c>
      <c r="D938" t="str">
        <f t="shared" ref="D938:D949" si="93">E938&amp;", Hong Kong"</f>
        <v>九龍黃大仙沙田坳道124號, Hong Kong</v>
      </c>
      <c r="E938" t="str">
        <f>VLOOKUP(F938,'recent unique'!A:D,4,FALSE)</f>
        <v>九龍黃大仙沙田坳道124號</v>
      </c>
      <c r="F938" t="s">
        <v>301</v>
      </c>
      <c r="G938" t="s">
        <v>300</v>
      </c>
      <c r="H938" t="s">
        <v>11</v>
      </c>
      <c r="I938" t="s">
        <v>65</v>
      </c>
      <c r="J938" t="s">
        <v>67</v>
      </c>
      <c r="K938" t="str">
        <f>VLOOKUP(F938,'Unique Address'!A:D,4,FALSE)</f>
        <v>Wong Tai Sin</v>
      </c>
      <c r="L938">
        <f>VLOOKUP(K938,'[2]AreaCoordinates xlsx'!$A$1:$D$65536,3,FALSE)</f>
        <v>22.342961500000001</v>
      </c>
      <c r="M938">
        <f>VLOOKUP(K938,'[2]AreaCoordinates xlsx'!$A$1:$D$65536,4,FALSE)</f>
        <v>114.1929813</v>
      </c>
    </row>
    <row r="939" spans="1:13" x14ac:dyDescent="0.2">
      <c r="A939" s="2">
        <v>41645</v>
      </c>
      <c r="B939">
        <v>175</v>
      </c>
      <c r="C939" t="s">
        <v>19</v>
      </c>
      <c r="D939" t="str">
        <f t="shared" si="93"/>
        <v>荃灣荃新天地UG層, Hong Kong</v>
      </c>
      <c r="E939" t="str">
        <f>VLOOKUP(F939,'recent unique'!A:D,4,FALSE)</f>
        <v>荃灣荃新天地UG層</v>
      </c>
      <c r="F939" t="s">
        <v>303</v>
      </c>
      <c r="G939" t="s">
        <v>302</v>
      </c>
      <c r="H939" t="s">
        <v>11</v>
      </c>
      <c r="I939" t="s">
        <v>191</v>
      </c>
      <c r="J939" t="s">
        <v>193</v>
      </c>
      <c r="K939" t="str">
        <f>VLOOKUP(F939,'Unique Address'!A:D,4,FALSE)</f>
        <v>Tsuen Wan</v>
      </c>
      <c r="L939">
        <f>VLOOKUP(K939,'[2]AreaCoordinates xlsx'!$A$1:$D$65536,3,FALSE)</f>
        <v>22.3713227</v>
      </c>
      <c r="M939">
        <f>VLOOKUP(K939,'[2]AreaCoordinates xlsx'!$A$1:$D$65536,4,FALSE)</f>
        <v>114.11416010000001</v>
      </c>
    </row>
    <row r="940" spans="1:13" x14ac:dyDescent="0.2">
      <c r="A940" s="2">
        <v>41645</v>
      </c>
      <c r="B940">
        <v>222</v>
      </c>
      <c r="C940" t="s">
        <v>8</v>
      </c>
      <c r="D940" t="str">
        <f t="shared" si="93"/>
        <v>大角咀港灣豪庭廣場, Hong Kong</v>
      </c>
      <c r="E940" t="str">
        <f>VLOOKUP(F940,'recent unique'!A:D,4,FALSE)</f>
        <v>大角咀港灣豪庭廣場</v>
      </c>
      <c r="F940" t="s">
        <v>305</v>
      </c>
      <c r="G940" t="s">
        <v>304</v>
      </c>
      <c r="H940" t="s">
        <v>11</v>
      </c>
      <c r="I940" t="s">
        <v>179</v>
      </c>
      <c r="J940" t="s">
        <v>181</v>
      </c>
      <c r="K940" t="str">
        <f>VLOOKUP(F940,'Unique Address'!A:D,4,FALSE)</f>
        <v>Tai Kok Tsui</v>
      </c>
      <c r="L940">
        <f>VLOOKUP(K940,'[2]AreaCoordinates xlsx'!$A$1:$D$65536,3,FALSE)</f>
        <v>22.319749999999999</v>
      </c>
      <c r="M940">
        <f>VLOOKUP(K940,'[2]AreaCoordinates xlsx'!$A$1:$D$65536,4,FALSE)</f>
        <v>114.1632571</v>
      </c>
    </row>
    <row r="941" spans="1:13" x14ac:dyDescent="0.2">
      <c r="A941" s="2">
        <v>41645</v>
      </c>
      <c r="B941">
        <v>222</v>
      </c>
      <c r="C941" t="s">
        <v>19</v>
      </c>
      <c r="D941" t="str">
        <f t="shared" si="93"/>
        <v>將軍澳新都城中心2期, Hong Kong</v>
      </c>
      <c r="E941" t="str">
        <f>VLOOKUP(F941,'recent unique'!A:D,4,FALSE)</f>
        <v>將軍澳新都城中心2期</v>
      </c>
      <c r="F941" t="s">
        <v>307</v>
      </c>
      <c r="G941" t="s">
        <v>306</v>
      </c>
      <c r="H941" t="s">
        <v>11</v>
      </c>
      <c r="I941" t="s">
        <v>179</v>
      </c>
      <c r="J941" t="s">
        <v>181</v>
      </c>
      <c r="K941" t="str">
        <f>VLOOKUP(F941,'Unique Address'!A:D,4,FALSE)</f>
        <v>Tseung Kwan O</v>
      </c>
      <c r="L941">
        <f>VLOOKUP(K941,'[2]AreaCoordinates xlsx'!$A$1:$D$65536,3,FALSE)</f>
        <v>22.311936899999999</v>
      </c>
      <c r="M941">
        <f>VLOOKUP(K941,'[2]AreaCoordinates xlsx'!$A$1:$D$65536,4,FALSE)</f>
        <v>114.2568814</v>
      </c>
    </row>
    <row r="942" spans="1:13" x14ac:dyDescent="0.2">
      <c r="A942" s="2">
        <v>41645</v>
      </c>
      <c r="B942">
        <v>222</v>
      </c>
      <c r="C942" t="s">
        <v>19</v>
      </c>
      <c r="D942" t="str">
        <f t="shared" si="93"/>
        <v>將軍澳新都城中心3期, Hong Kong</v>
      </c>
      <c r="E942" t="str">
        <f>VLOOKUP(F942,'recent unique'!A:D,4,FALSE)</f>
        <v>將軍澳新都城中心3期</v>
      </c>
      <c r="F942" t="s">
        <v>309</v>
      </c>
      <c r="G942" t="s">
        <v>308</v>
      </c>
      <c r="H942" t="s">
        <v>11</v>
      </c>
      <c r="I942" t="s">
        <v>179</v>
      </c>
      <c r="J942" t="s">
        <v>181</v>
      </c>
      <c r="K942" t="str">
        <f>VLOOKUP(F942,'Unique Address'!A:D,4,FALSE)</f>
        <v>Tseung Kwan O</v>
      </c>
      <c r="L942">
        <f>VLOOKUP(K942,'[2]AreaCoordinates xlsx'!$A$1:$D$65536,3,FALSE)</f>
        <v>22.311936899999999</v>
      </c>
      <c r="M942">
        <f>VLOOKUP(K942,'[2]AreaCoordinates xlsx'!$A$1:$D$65536,4,FALSE)</f>
        <v>114.2568814</v>
      </c>
    </row>
    <row r="943" spans="1:13" x14ac:dyDescent="0.2">
      <c r="A943" s="2">
        <v>41645</v>
      </c>
      <c r="B943">
        <v>222</v>
      </c>
      <c r="C943" t="s">
        <v>19</v>
      </c>
      <c r="D943" t="str">
        <f t="shared" si="93"/>
        <v>馬鞍山新港城中心3樓, Hong Kong</v>
      </c>
      <c r="E943" t="str">
        <f>VLOOKUP(F943,'recent unique'!A:D,4,FALSE)</f>
        <v>馬鞍山新港城中心3樓</v>
      </c>
      <c r="F943" t="s">
        <v>311</v>
      </c>
      <c r="G943" t="s">
        <v>310</v>
      </c>
      <c r="H943" t="s">
        <v>11</v>
      </c>
      <c r="I943" t="s">
        <v>179</v>
      </c>
      <c r="J943" t="s">
        <v>181</v>
      </c>
      <c r="K943" t="str">
        <f>VLOOKUP(F943,'Unique Address'!A:D,4,FALSE)</f>
        <v>Ma On Shan</v>
      </c>
      <c r="L943">
        <f>VLOOKUP(K943,'[2]AreaCoordinates xlsx'!$A$1:$D$65536,3,FALSE)</f>
        <v>22.403069899999998</v>
      </c>
      <c r="M943">
        <f>VLOOKUP(K943,'[2]AreaCoordinates xlsx'!$A$1:$D$65536,4,FALSE)</f>
        <v>114.24499369999999</v>
      </c>
    </row>
    <row r="944" spans="1:13" x14ac:dyDescent="0.2">
      <c r="A944" s="2">
        <v>41645</v>
      </c>
      <c r="B944">
        <v>222</v>
      </c>
      <c r="C944" t="s">
        <v>19</v>
      </c>
      <c r="D944" t="str">
        <f t="shared" si="93"/>
        <v>荃灣城巿中心1期商場, Hong Kong</v>
      </c>
      <c r="E944" t="str">
        <f>VLOOKUP(F944,'recent unique'!A:D,4,FALSE)</f>
        <v>荃灣城巿中心1期商場</v>
      </c>
      <c r="F944" t="s">
        <v>313</v>
      </c>
      <c r="G944" t="s">
        <v>312</v>
      </c>
      <c r="H944" t="s">
        <v>11</v>
      </c>
      <c r="I944" t="s">
        <v>179</v>
      </c>
      <c r="J944" t="s">
        <v>181</v>
      </c>
      <c r="K944" t="str">
        <f>VLOOKUP(F944,'Unique Address'!A:D,4,FALSE)</f>
        <v>Tsuen Wan</v>
      </c>
      <c r="L944">
        <f>VLOOKUP(K944,'[2]AreaCoordinates xlsx'!$A$1:$D$65536,3,FALSE)</f>
        <v>22.3713227</v>
      </c>
      <c r="M944">
        <f>VLOOKUP(K944,'[2]AreaCoordinates xlsx'!$A$1:$D$65536,4,FALSE)</f>
        <v>114.11416010000001</v>
      </c>
    </row>
    <row r="945" spans="1:13" x14ac:dyDescent="0.2">
      <c r="A945" s="2">
        <v>41645</v>
      </c>
      <c r="B945">
        <v>222</v>
      </c>
      <c r="C945" t="s">
        <v>19</v>
      </c>
      <c r="D945" t="str">
        <f t="shared" si="93"/>
        <v>粉嶺中心購物商場, Hong Kong</v>
      </c>
      <c r="E945" t="str">
        <f>VLOOKUP(F945,'recent unique'!A:D,4,FALSE)</f>
        <v>粉嶺中心購物商場</v>
      </c>
      <c r="F945" t="s">
        <v>315</v>
      </c>
      <c r="G945" t="s">
        <v>314</v>
      </c>
      <c r="H945" t="s">
        <v>11</v>
      </c>
      <c r="I945" t="s">
        <v>179</v>
      </c>
      <c r="J945" t="s">
        <v>181</v>
      </c>
      <c r="K945" t="str">
        <f>VLOOKUP(F945,'Unique Address'!A:D,4,FALSE)</f>
        <v>Fanling</v>
      </c>
      <c r="L945">
        <f>VLOOKUP(K945,'[2]AreaCoordinates xlsx'!$A$1:$D$65536,3,FALSE)</f>
        <v>22.486990899999999</v>
      </c>
      <c r="M945">
        <f>VLOOKUP(K945,'[2]AreaCoordinates xlsx'!$A$1:$D$65536,4,FALSE)</f>
        <v>114.13799</v>
      </c>
    </row>
    <row r="946" spans="1:13" x14ac:dyDescent="0.2">
      <c r="A946" s="2">
        <v>41645</v>
      </c>
      <c r="B946">
        <v>4678</v>
      </c>
      <c r="C946" t="s">
        <v>14</v>
      </c>
      <c r="D946" t="str">
        <f t="shared" si="93"/>
        <v>香港仔黃竹坑道125號, Hong Kong</v>
      </c>
      <c r="E946" t="str">
        <f>VLOOKUP(F946,'recent unique'!A:D,4,FALSE)</f>
        <v>香港仔黃竹坑道125號</v>
      </c>
      <c r="F946" t="s">
        <v>236</v>
      </c>
      <c r="G946" t="s">
        <v>317</v>
      </c>
      <c r="H946" t="s">
        <v>11</v>
      </c>
      <c r="I946" t="s">
        <v>316</v>
      </c>
      <c r="J946" t="s">
        <v>318</v>
      </c>
      <c r="K946" t="str">
        <f>VLOOKUP(F946,'Unique Address'!A:D,4,FALSE)</f>
        <v>Aberdeen</v>
      </c>
      <c r="L946">
        <f>VLOOKUP(K946,'[2]AreaCoordinates xlsx'!$A$1:$D$65536,3,FALSE)</f>
        <v>22.252085900000001</v>
      </c>
      <c r="M946">
        <f>VLOOKUP(K946,'[2]AreaCoordinates xlsx'!$A$1:$D$65536,4,FALSE)</f>
        <v>114.1587983</v>
      </c>
    </row>
    <row r="947" spans="1:13" x14ac:dyDescent="0.2">
      <c r="A947" s="2">
        <v>41645</v>
      </c>
      <c r="B947">
        <v>5556</v>
      </c>
      <c r="C947" t="s">
        <v>8</v>
      </c>
      <c r="D947" t="str">
        <f t="shared" si="93"/>
        <v>樂富杏林街10號, Hong Kong</v>
      </c>
      <c r="E947" t="str">
        <f>VLOOKUP(F947,'recent unique'!A:D,4,FALSE)</f>
        <v>樂富杏林街10號</v>
      </c>
      <c r="F947" t="s">
        <v>322</v>
      </c>
      <c r="G947" t="s">
        <v>320</v>
      </c>
      <c r="H947" t="s">
        <v>11</v>
      </c>
      <c r="I947" t="s">
        <v>319</v>
      </c>
      <c r="J947" t="s">
        <v>321</v>
      </c>
      <c r="K947" t="str">
        <f>VLOOKUP(F947,'Unique Address'!A:D,4,FALSE)</f>
        <v>Lok Fu</v>
      </c>
      <c r="L947">
        <f>VLOOKUP(K947,'[2]AreaCoordinates xlsx'!$A$1:$D$65536,3,FALSE)</f>
        <v>22.337740199999999</v>
      </c>
      <c r="M947">
        <f>VLOOKUP(K947,'[2]AreaCoordinates xlsx'!$A$1:$D$65536,4,FALSE)</f>
        <v>114.1862935</v>
      </c>
    </row>
    <row r="948" spans="1:13" x14ac:dyDescent="0.2">
      <c r="A948" s="2">
        <v>41645</v>
      </c>
      <c r="B948">
        <v>13476</v>
      </c>
      <c r="C948" t="s">
        <v>19</v>
      </c>
      <c r="D948" t="str">
        <f t="shared" si="93"/>
        <v>荃灣仁濟街7-11號仁濟醫院, Hong Kong</v>
      </c>
      <c r="E948" t="str">
        <f>F948</f>
        <v>荃灣仁濟街7-11號仁濟醫院</v>
      </c>
      <c r="F948" t="s">
        <v>324</v>
      </c>
      <c r="G948" t="s">
        <v>323</v>
      </c>
      <c r="H948" t="s">
        <v>11</v>
      </c>
      <c r="I948" t="s">
        <v>15</v>
      </c>
      <c r="J948" t="s">
        <v>17</v>
      </c>
      <c r="K948" t="str">
        <f>VLOOKUP(F948,'Unique Address'!A:D,4,FALSE)</f>
        <v>Tsuen Wan</v>
      </c>
      <c r="L948">
        <f>VLOOKUP(K948,'[2]AreaCoordinates xlsx'!$A$1:$D$65536,3,FALSE)</f>
        <v>22.3713227</v>
      </c>
      <c r="M948">
        <f>VLOOKUP(K948,'[2]AreaCoordinates xlsx'!$A$1:$D$65536,4,FALSE)</f>
        <v>114.11416010000001</v>
      </c>
    </row>
    <row r="949" spans="1:13" x14ac:dyDescent="0.2">
      <c r="A949" s="2">
        <v>41646</v>
      </c>
      <c r="B949">
        <v>213</v>
      </c>
      <c r="C949" t="s">
        <v>14</v>
      </c>
      <c r="D949" t="str">
        <f t="shared" si="93"/>
        <v>中環畢打街會德豐大廈, Hong Kong</v>
      </c>
      <c r="E949" t="str">
        <f>VLOOKUP(F949,'recent unique'!A:D,4,FALSE)</f>
        <v>中環畢打街會德豐大廈</v>
      </c>
      <c r="F949" t="s">
        <v>908</v>
      </c>
      <c r="G949" t="s">
        <v>907</v>
      </c>
      <c r="H949" t="s">
        <v>11</v>
      </c>
      <c r="I949" t="s">
        <v>325</v>
      </c>
      <c r="J949" t="s">
        <v>12</v>
      </c>
      <c r="K949" t="str">
        <f>VLOOKUP(F949,'Unique Address'!A:D,4,FALSE)</f>
        <v>Central</v>
      </c>
      <c r="L949">
        <f>VLOOKUP(K949,'[2]AreaCoordinates xlsx'!$A$1:$D$65536,3,FALSE)</f>
        <v>22.279990699999999</v>
      </c>
      <c r="M949">
        <f>VLOOKUP(K949,'[2]AreaCoordinates xlsx'!$A$1:$D$65536,4,FALSE)</f>
        <v>114.1587983</v>
      </c>
    </row>
    <row r="950" spans="1:13" x14ac:dyDescent="0.2">
      <c r="A950" s="2">
        <v>41646</v>
      </c>
      <c r="B950">
        <v>189</v>
      </c>
      <c r="C950" t="s">
        <v>46</v>
      </c>
      <c r="D950" t="str">
        <f>E950</f>
        <v>Hong Kong</v>
      </c>
      <c r="E950" t="s">
        <v>10918</v>
      </c>
      <c r="F950" t="str">
        <f>"  "</f>
        <v xml:space="preserve">  </v>
      </c>
      <c r="G950" t="str">
        <f>C950</f>
        <v>Territory-Wide</v>
      </c>
      <c r="H950" t="s">
        <v>48</v>
      </c>
      <c r="I950" t="s">
        <v>909</v>
      </c>
      <c r="J950" t="s">
        <v>12</v>
      </c>
      <c r="K950" t="s">
        <v>10918</v>
      </c>
      <c r="L950">
        <f>VLOOKUP(K950,'[2]AreaCoordinates xlsx'!$A$1:$D$65536,3,FALSE)</f>
        <v>22.244479999999999</v>
      </c>
      <c r="M950">
        <f>VLOOKUP(K950,'[2]AreaCoordinates xlsx'!$A$1:$D$65536,4,FALSE)</f>
        <v>114.1860519</v>
      </c>
    </row>
    <row r="951" spans="1:13" x14ac:dyDescent="0.2">
      <c r="A951" s="2">
        <v>41646</v>
      </c>
      <c r="B951">
        <v>189</v>
      </c>
      <c r="C951" t="s">
        <v>8</v>
      </c>
      <c r="D951" t="str">
        <f t="shared" ref="D951:D997" si="94">E951&amp;", Hong Kong"</f>
        <v>港鐵旺角東站B, Hong Kong</v>
      </c>
      <c r="E951" t="str">
        <f>VLOOKUP(F951,'recent unique'!A:D,4,FALSE)</f>
        <v>港鐵旺角東站B</v>
      </c>
      <c r="F951" t="s">
        <v>857</v>
      </c>
      <c r="G951" t="s">
        <v>856</v>
      </c>
      <c r="H951" t="s">
        <v>486</v>
      </c>
      <c r="I951" t="s">
        <v>909</v>
      </c>
      <c r="J951" t="s">
        <v>12</v>
      </c>
      <c r="K951" t="str">
        <f>VLOOKUP(F951,'Unique Address'!A:D,4,FALSE)</f>
        <v>Mong Kok</v>
      </c>
      <c r="L951">
        <f>VLOOKUP(K951,'[2]AreaCoordinates xlsx'!$A$1:$D$65536,3,FALSE)</f>
        <v>22.318344199999999</v>
      </c>
      <c r="M951">
        <f>VLOOKUP(K951,'[2]AreaCoordinates xlsx'!$A$1:$D$65536,4,FALSE)</f>
        <v>114.17217460000001</v>
      </c>
    </row>
    <row r="952" spans="1:13" x14ac:dyDescent="0.2">
      <c r="A952" s="2">
        <v>41646</v>
      </c>
      <c r="B952">
        <v>189</v>
      </c>
      <c r="C952" t="s">
        <v>8</v>
      </c>
      <c r="D952" t="str">
        <f t="shared" si="94"/>
        <v>九龍灣巴士站, Hong Kong</v>
      </c>
      <c r="E952" t="str">
        <f>VLOOKUP(F952,'recent unique'!A:D,4,FALSE)</f>
        <v>九龍灣巴士站</v>
      </c>
      <c r="F952" t="s">
        <v>657</v>
      </c>
      <c r="G952" t="s">
        <v>910</v>
      </c>
      <c r="H952" t="s">
        <v>486</v>
      </c>
      <c r="I952" t="s">
        <v>909</v>
      </c>
      <c r="J952" t="s">
        <v>12</v>
      </c>
      <c r="K952" t="str">
        <f>VLOOKUP(F952,'Unique Address'!A:D,4,FALSE)</f>
        <v>Kowloon Bay</v>
      </c>
      <c r="L952">
        <f>VLOOKUP(K952,'[2]AreaCoordinates xlsx'!$A$1:$D$65536,3,FALSE)</f>
        <v>22.326664600000001</v>
      </c>
      <c r="M952">
        <f>VLOOKUP(K952,'[2]AreaCoordinates xlsx'!$A$1:$D$65536,4,FALSE)</f>
        <v>114.20784260000001</v>
      </c>
    </row>
    <row r="953" spans="1:13" x14ac:dyDescent="0.2">
      <c r="A953" s="2">
        <v>41646</v>
      </c>
      <c r="B953">
        <v>189</v>
      </c>
      <c r="C953" t="s">
        <v>8</v>
      </c>
      <c r="D953" t="str">
        <f t="shared" si="94"/>
        <v>港鐵旺角東站B, Hong Kong</v>
      </c>
      <c r="E953" t="str">
        <f>VLOOKUP(F953,'recent unique'!A:D,4,FALSE)</f>
        <v>港鐵旺角東站B</v>
      </c>
      <c r="F953" t="s">
        <v>857</v>
      </c>
      <c r="G953" t="s">
        <v>856</v>
      </c>
      <c r="H953" t="s">
        <v>11</v>
      </c>
      <c r="I953" t="s">
        <v>911</v>
      </c>
      <c r="J953" t="s">
        <v>12</v>
      </c>
      <c r="K953" t="str">
        <f>VLOOKUP(F953,'Unique Address'!A:D,4,FALSE)</f>
        <v>Mong Kok</v>
      </c>
      <c r="L953">
        <f>VLOOKUP(K953,'[2]AreaCoordinates xlsx'!$A$1:$D$65536,3,FALSE)</f>
        <v>22.318344199999999</v>
      </c>
      <c r="M953">
        <f>VLOOKUP(K953,'[2]AreaCoordinates xlsx'!$A$1:$D$65536,4,FALSE)</f>
        <v>114.17217460000001</v>
      </c>
    </row>
    <row r="954" spans="1:13" x14ac:dyDescent="0.2">
      <c r="A954" s="2">
        <v>41646</v>
      </c>
      <c r="B954">
        <v>189</v>
      </c>
      <c r="C954" t="s">
        <v>8</v>
      </c>
      <c r="D954" t="str">
        <f t="shared" si="94"/>
        <v>九龍灣巴士站, Hong Kong</v>
      </c>
      <c r="E954" t="str">
        <f>VLOOKUP(F954,'recent unique'!A:D,4,FALSE)</f>
        <v>九龍灣巴士站</v>
      </c>
      <c r="F954" t="s">
        <v>913</v>
      </c>
      <c r="G954" t="s">
        <v>912</v>
      </c>
      <c r="H954" t="s">
        <v>11</v>
      </c>
      <c r="I954" t="s">
        <v>911</v>
      </c>
      <c r="J954" t="s">
        <v>12</v>
      </c>
      <c r="K954" t="str">
        <f>VLOOKUP(F954,'Unique Address'!A:D,4,FALSE)</f>
        <v>Kowloon Bay</v>
      </c>
      <c r="L954">
        <f>VLOOKUP(K954,'[2]AreaCoordinates xlsx'!$A$1:$D$65536,3,FALSE)</f>
        <v>22.326664600000001</v>
      </c>
      <c r="M954">
        <f>VLOOKUP(K954,'[2]AreaCoordinates xlsx'!$A$1:$D$65536,4,FALSE)</f>
        <v>114.20784260000001</v>
      </c>
    </row>
    <row r="955" spans="1:13" x14ac:dyDescent="0.2">
      <c r="A955" s="2">
        <v>41646</v>
      </c>
      <c r="B955">
        <v>189</v>
      </c>
      <c r="C955" t="s">
        <v>19</v>
      </c>
      <c r="D955" t="str">
        <f t="shared" si="94"/>
        <v>港鐵沙田站B, Hong Kong</v>
      </c>
      <c r="E955" t="str">
        <f>VLOOKUP(F955,'recent unique'!A:D,4,FALSE)</f>
        <v>港鐵沙田站B</v>
      </c>
      <c r="F955" t="s">
        <v>33</v>
      </c>
      <c r="G955" t="s">
        <v>32</v>
      </c>
      <c r="H955" t="s">
        <v>11</v>
      </c>
      <c r="I955" t="s">
        <v>911</v>
      </c>
      <c r="J955" t="s">
        <v>12</v>
      </c>
      <c r="K955" t="str">
        <f>VLOOKUP(F955,'Unique Address'!A:D,4,FALSE)</f>
        <v>Sha Tin</v>
      </c>
      <c r="L955">
        <f>VLOOKUP(K955,'[2]AreaCoordinates xlsx'!$A$1:$D$65536,3,FALSE)</f>
        <v>22.377130399999999</v>
      </c>
      <c r="M955">
        <f>VLOOKUP(K955,'[2]AreaCoordinates xlsx'!$A$1:$D$65536,4,FALSE)</f>
        <v>114.1974398</v>
      </c>
    </row>
    <row r="956" spans="1:13" x14ac:dyDescent="0.2">
      <c r="A956" s="2">
        <v>41646</v>
      </c>
      <c r="B956">
        <v>189</v>
      </c>
      <c r="C956" t="s">
        <v>14</v>
      </c>
      <c r="D956" t="str">
        <f t="shared" si="94"/>
        <v>港鐵上環站E3, Hong Kong</v>
      </c>
      <c r="E956" t="str">
        <f>VLOOKUP(F956,'recent unique'!A:D,4,FALSE)</f>
        <v>港鐵上環站E3</v>
      </c>
      <c r="F956" t="s">
        <v>915</v>
      </c>
      <c r="G956" t="s">
        <v>914</v>
      </c>
      <c r="H956" t="s">
        <v>486</v>
      </c>
      <c r="I956" t="s">
        <v>909</v>
      </c>
      <c r="J956" t="s">
        <v>12</v>
      </c>
      <c r="K956" t="str">
        <f>VLOOKUP(F956,'Unique Address'!A:D,4,FALSE)</f>
        <v>Sheung Wan</v>
      </c>
      <c r="L956">
        <f>VLOOKUP(K956,'[2]AreaCoordinates xlsx'!$A$1:$D$65536,3,FALSE)</f>
        <v>22.286394300000001</v>
      </c>
      <c r="M956">
        <f>VLOOKUP(K956,'[2]AreaCoordinates xlsx'!$A$1:$D$65536,4,FALSE)</f>
        <v>114.14913749999999</v>
      </c>
    </row>
    <row r="957" spans="1:13" x14ac:dyDescent="0.2">
      <c r="A957" s="2">
        <v>41646</v>
      </c>
      <c r="B957">
        <v>189</v>
      </c>
      <c r="C957" t="s">
        <v>14</v>
      </c>
      <c r="D957" t="str">
        <f t="shared" si="94"/>
        <v>上環德輔道中無限極廣場, Hong Kong</v>
      </c>
      <c r="E957" t="str">
        <f>VLOOKUP(F957,'recent unique'!A:D,4,FALSE)</f>
        <v>上環德輔道中無限極廣場</v>
      </c>
      <c r="F957" t="s">
        <v>359</v>
      </c>
      <c r="G957" t="s">
        <v>916</v>
      </c>
      <c r="H957" t="s">
        <v>486</v>
      </c>
      <c r="I957" t="s">
        <v>909</v>
      </c>
      <c r="J957" t="s">
        <v>12</v>
      </c>
      <c r="K957" t="str">
        <f>VLOOKUP(F957,'Unique Address'!A:D,4,FALSE)</f>
        <v>Central</v>
      </c>
      <c r="L957">
        <f>VLOOKUP(K957,'[2]AreaCoordinates xlsx'!$A$1:$D$65536,3,FALSE)</f>
        <v>22.279990699999999</v>
      </c>
      <c r="M957">
        <f>VLOOKUP(K957,'[2]AreaCoordinates xlsx'!$A$1:$D$65536,4,FALSE)</f>
        <v>114.1587983</v>
      </c>
    </row>
    <row r="958" spans="1:13" x14ac:dyDescent="0.2">
      <c r="A958" s="2">
        <v>41646</v>
      </c>
      <c r="B958">
        <v>189</v>
      </c>
      <c r="C958" t="s">
        <v>14</v>
      </c>
      <c r="D958" t="str">
        <f t="shared" si="94"/>
        <v>港鐵灣仔站A4, Hong Kong</v>
      </c>
      <c r="E958" t="str">
        <f>VLOOKUP(F958,'recent unique'!A:D,4,FALSE)</f>
        <v>港鐵灣仔站A4</v>
      </c>
      <c r="F958" t="s">
        <v>377</v>
      </c>
      <c r="G958" t="s">
        <v>917</v>
      </c>
      <c r="H958" t="s">
        <v>486</v>
      </c>
      <c r="I958" t="s">
        <v>909</v>
      </c>
      <c r="J958" t="s">
        <v>12</v>
      </c>
      <c r="K958" t="str">
        <f>VLOOKUP(F958,'Unique Address'!A:D,4,FALSE)</f>
        <v>Wan Chai</v>
      </c>
      <c r="L958">
        <f>VLOOKUP(K958,'[2]AreaCoordinates xlsx'!$A$1:$D$65536,3,FALSE)</f>
        <v>22.276022000000001</v>
      </c>
      <c r="M958">
        <f>VLOOKUP(K958,'[2]AreaCoordinates xlsx'!$A$1:$D$65536,4,FALSE)</f>
        <v>114.1751471</v>
      </c>
    </row>
    <row r="959" spans="1:13" x14ac:dyDescent="0.2">
      <c r="A959" s="2">
        <v>41646</v>
      </c>
      <c r="B959">
        <v>189</v>
      </c>
      <c r="C959" t="s">
        <v>14</v>
      </c>
      <c r="D959" t="str">
        <f t="shared" si="94"/>
        <v>港鐵灣仔站A4, Hong Kong</v>
      </c>
      <c r="E959" t="str">
        <f>VLOOKUP(F959,'recent unique'!A:D,4,FALSE)</f>
        <v>港鐵灣仔站A4</v>
      </c>
      <c r="F959" t="s">
        <v>377</v>
      </c>
      <c r="G959" t="s">
        <v>376</v>
      </c>
      <c r="H959" t="s">
        <v>11</v>
      </c>
      <c r="I959" t="s">
        <v>911</v>
      </c>
      <c r="J959" t="s">
        <v>12</v>
      </c>
      <c r="K959" t="str">
        <f>VLOOKUP(F959,'Unique Address'!A:D,4,FALSE)</f>
        <v>Wan Chai</v>
      </c>
      <c r="L959">
        <f>VLOOKUP(K959,'[2]AreaCoordinates xlsx'!$A$1:$D$65536,3,FALSE)</f>
        <v>22.276022000000001</v>
      </c>
      <c r="M959">
        <f>VLOOKUP(K959,'[2]AreaCoordinates xlsx'!$A$1:$D$65536,4,FALSE)</f>
        <v>114.1751471</v>
      </c>
    </row>
    <row r="960" spans="1:13" x14ac:dyDescent="0.2">
      <c r="A960" s="2">
        <v>41646</v>
      </c>
      <c r="B960">
        <v>189</v>
      </c>
      <c r="C960" t="s">
        <v>14</v>
      </c>
      <c r="D960" t="str">
        <f t="shared" si="94"/>
        <v>港鐵上環站E3, Hong Kong</v>
      </c>
      <c r="E960" t="str">
        <f>VLOOKUP(F960,'recent unique'!A:D,4,FALSE)</f>
        <v>港鐵上環站E3</v>
      </c>
      <c r="F960" t="s">
        <v>915</v>
      </c>
      <c r="G960" t="s">
        <v>918</v>
      </c>
      <c r="H960" t="s">
        <v>11</v>
      </c>
      <c r="I960" t="s">
        <v>911</v>
      </c>
      <c r="J960" t="s">
        <v>12</v>
      </c>
      <c r="K960" t="str">
        <f>VLOOKUP(F960,'Unique Address'!A:D,4,FALSE)</f>
        <v>Sheung Wan</v>
      </c>
      <c r="L960">
        <f>VLOOKUP(K960,'[2]AreaCoordinates xlsx'!$A$1:$D$65536,3,FALSE)</f>
        <v>22.286394300000001</v>
      </c>
      <c r="M960">
        <f>VLOOKUP(K960,'[2]AreaCoordinates xlsx'!$A$1:$D$65536,4,FALSE)</f>
        <v>114.14913749999999</v>
      </c>
    </row>
    <row r="961" spans="1:13" x14ac:dyDescent="0.2">
      <c r="A961" s="2">
        <v>41646</v>
      </c>
      <c r="B961">
        <v>189</v>
      </c>
      <c r="C961" t="s">
        <v>14</v>
      </c>
      <c r="D961" t="str">
        <f t="shared" si="94"/>
        <v>上環德輔道中無限極廣場, Hong Kong</v>
      </c>
      <c r="E961" t="str">
        <f>VLOOKUP(F961,'recent unique'!A:D,4,FALSE)</f>
        <v>上環德輔道中無限極廣場</v>
      </c>
      <c r="F961" t="s">
        <v>359</v>
      </c>
      <c r="G961" t="s">
        <v>357</v>
      </c>
      <c r="H961" t="s">
        <v>11</v>
      </c>
      <c r="I961" t="s">
        <v>911</v>
      </c>
      <c r="J961" t="s">
        <v>12</v>
      </c>
      <c r="K961" t="str">
        <f>VLOOKUP(F961,'Unique Address'!A:D,4,FALSE)</f>
        <v>Central</v>
      </c>
      <c r="L961">
        <f>VLOOKUP(K961,'[2]AreaCoordinates xlsx'!$A$1:$D$65536,3,FALSE)</f>
        <v>22.279990699999999</v>
      </c>
      <c r="M961">
        <f>VLOOKUP(K961,'[2]AreaCoordinates xlsx'!$A$1:$D$65536,4,FALSE)</f>
        <v>114.1587983</v>
      </c>
    </row>
    <row r="962" spans="1:13" x14ac:dyDescent="0.2">
      <c r="A962" s="2">
        <v>41646</v>
      </c>
      <c r="B962">
        <v>189</v>
      </c>
      <c r="C962" t="s">
        <v>8</v>
      </c>
      <c r="D962" t="str">
        <f t="shared" si="94"/>
        <v>港鐵荔枝角站B1, Hong Kong</v>
      </c>
      <c r="E962" t="str">
        <f>VLOOKUP(F962,'recent unique'!A:D,4,FALSE)</f>
        <v>港鐵荔枝角站B1</v>
      </c>
      <c r="F962" t="s">
        <v>701</v>
      </c>
      <c r="G962" t="s">
        <v>700</v>
      </c>
      <c r="H962" t="s">
        <v>486</v>
      </c>
      <c r="I962" t="s">
        <v>909</v>
      </c>
      <c r="J962" t="s">
        <v>12</v>
      </c>
      <c r="K962" t="str">
        <f>VLOOKUP(F962,'Unique Address'!A:D,4,FALSE)</f>
        <v>Lai Chi Kok</v>
      </c>
      <c r="L962">
        <f>VLOOKUP(K962,'[2]AreaCoordinates xlsx'!$A$1:$D$65536,3,FALSE)</f>
        <v>22.337264999999999</v>
      </c>
      <c r="M962">
        <f>VLOOKUP(K962,'[2]AreaCoordinates xlsx'!$A$1:$D$65536,4,FALSE)</f>
        <v>114.148033</v>
      </c>
    </row>
    <row r="963" spans="1:13" x14ac:dyDescent="0.2">
      <c r="A963" s="2">
        <v>41646</v>
      </c>
      <c r="B963">
        <v>189</v>
      </c>
      <c r="C963" t="s">
        <v>8</v>
      </c>
      <c r="D963" t="str">
        <f t="shared" si="94"/>
        <v>港鐵荔枝角站B1, Hong Kong</v>
      </c>
      <c r="E963" t="str">
        <f>VLOOKUP(F963,'recent unique'!A:D,4,FALSE)</f>
        <v>港鐵荔枝角站B1</v>
      </c>
      <c r="F963" t="s">
        <v>701</v>
      </c>
      <c r="G963" t="s">
        <v>700</v>
      </c>
      <c r="H963" t="s">
        <v>11</v>
      </c>
      <c r="I963" t="s">
        <v>911</v>
      </c>
      <c r="J963" t="s">
        <v>12</v>
      </c>
      <c r="K963" t="str">
        <f>VLOOKUP(F963,'Unique Address'!A:D,4,FALSE)</f>
        <v>Lai Chi Kok</v>
      </c>
      <c r="L963">
        <f>VLOOKUP(K963,'[2]AreaCoordinates xlsx'!$A$1:$D$65536,3,FALSE)</f>
        <v>22.337264999999999</v>
      </c>
      <c r="M963">
        <f>VLOOKUP(K963,'[2]AreaCoordinates xlsx'!$A$1:$D$65536,4,FALSE)</f>
        <v>114.148033</v>
      </c>
    </row>
    <row r="964" spans="1:13" x14ac:dyDescent="0.2">
      <c r="A964" s="2">
        <v>41646</v>
      </c>
      <c r="B964">
        <v>6583</v>
      </c>
      <c r="C964" t="s">
        <v>19</v>
      </c>
      <c r="D964" t="str">
        <f t="shared" si="94"/>
        <v>屯門啟民徑, Hong Kong</v>
      </c>
      <c r="E964" t="str">
        <f>VLOOKUP(F964,'recent unique'!A:D,4,FALSE)</f>
        <v>屯門啟民徑</v>
      </c>
      <c r="F964" t="s">
        <v>919</v>
      </c>
      <c r="G964" t="s">
        <v>36</v>
      </c>
      <c r="H964" t="s">
        <v>11</v>
      </c>
      <c r="I964" t="s">
        <v>378</v>
      </c>
      <c r="J964" t="s">
        <v>379</v>
      </c>
      <c r="K964" t="str">
        <f>VLOOKUP(F964,'Unique Address'!A:D,4,FALSE)</f>
        <v>Tuen Mun</v>
      </c>
      <c r="L964">
        <f>VLOOKUP(K964,'[2]AreaCoordinates xlsx'!$A$1:$D$65536,3,FALSE)</f>
        <v>22.390829499999999</v>
      </c>
      <c r="M964">
        <f>VLOOKUP(K964,'[2]AreaCoordinates xlsx'!$A$1:$D$65536,4,FALSE)</f>
        <v>113.9725126</v>
      </c>
    </row>
    <row r="965" spans="1:13" x14ac:dyDescent="0.2">
      <c r="A965" s="2">
        <v>41646</v>
      </c>
      <c r="B965">
        <v>189</v>
      </c>
      <c r="C965" t="s">
        <v>8</v>
      </c>
      <c r="D965" t="str">
        <f t="shared" si="94"/>
        <v>港鐵太子站B1, Hong Kong</v>
      </c>
      <c r="E965" t="str">
        <f>VLOOKUP(F965,'recent unique'!A:D,4,FALSE)</f>
        <v>港鐵太子站B1</v>
      </c>
      <c r="F965" t="s">
        <v>921</v>
      </c>
      <c r="G965" t="s">
        <v>920</v>
      </c>
      <c r="H965" t="s">
        <v>486</v>
      </c>
      <c r="I965" t="s">
        <v>909</v>
      </c>
      <c r="J965" t="s">
        <v>12</v>
      </c>
      <c r="K965" t="str">
        <f>VLOOKUP(F965,'Unique Address'!A:D,4,FALSE)</f>
        <v>Prince Edward</v>
      </c>
      <c r="L965">
        <f>VLOOKUP(K965,'[2]AreaCoordinates xlsx'!$A$1:$D$65536,3,FALSE)</f>
        <v>22.324393499999999</v>
      </c>
      <c r="M965">
        <f>VLOOKUP(K965,'[2]AreaCoordinates xlsx'!$A$1:$D$65536,4,FALSE)</f>
        <v>114.16920210000001</v>
      </c>
    </row>
    <row r="966" spans="1:13" x14ac:dyDescent="0.2">
      <c r="A966" s="2">
        <v>41646</v>
      </c>
      <c r="B966">
        <v>7479</v>
      </c>
      <c r="C966" t="s">
        <v>19</v>
      </c>
      <c r="D966" t="str">
        <f t="shared" si="94"/>
        <v>大埔綜合大樓, Hong Kong</v>
      </c>
      <c r="E966" t="str">
        <f>VLOOKUP(F966,'recent unique'!A:D,4,FALSE)</f>
        <v>大埔綜合大樓</v>
      </c>
      <c r="F966" t="s">
        <v>841</v>
      </c>
      <c r="G966" t="s">
        <v>922</v>
      </c>
      <c r="H966" t="s">
        <v>11</v>
      </c>
      <c r="I966" t="s">
        <v>551</v>
      </c>
      <c r="J966" t="s">
        <v>553</v>
      </c>
      <c r="K966" t="str">
        <f>VLOOKUP(F966,'Unique Address'!A:D,4,FALSE)</f>
        <v>Tai Po</v>
      </c>
      <c r="L966">
        <f>VLOOKUP(K966,'[2]AreaCoordinates xlsx'!$A$1:$D$65536,3,FALSE)</f>
        <v>22.440896800000001</v>
      </c>
      <c r="M966">
        <f>VLOOKUP(K966,'[2]AreaCoordinates xlsx'!$A$1:$D$65536,4,FALSE)</f>
        <v>114.16474340000001</v>
      </c>
    </row>
    <row r="967" spans="1:13" x14ac:dyDescent="0.2">
      <c r="A967" s="2">
        <v>41646</v>
      </c>
      <c r="B967">
        <v>7479</v>
      </c>
      <c r="C967" t="s">
        <v>14</v>
      </c>
      <c r="D967" t="str">
        <f t="shared" si="94"/>
        <v>港鐵天后站A1, Hong Kong</v>
      </c>
      <c r="E967" t="str">
        <f>VLOOKUP(F967,'recent unique'!A:D,4,FALSE)</f>
        <v>港鐵天后站A1</v>
      </c>
      <c r="F967" t="s">
        <v>399</v>
      </c>
      <c r="G967" t="s">
        <v>398</v>
      </c>
      <c r="H967" t="s">
        <v>11</v>
      </c>
      <c r="I967" t="s">
        <v>551</v>
      </c>
      <c r="J967" t="s">
        <v>553</v>
      </c>
      <c r="K967" t="str">
        <f>VLOOKUP(F967,'Unique Address'!A:D,4,FALSE)</f>
        <v>Tin Hau</v>
      </c>
      <c r="L967">
        <f>VLOOKUP(K967,'[2]AreaCoordinates xlsx'!$A$1:$D$65536,3,FALSE)</f>
        <v>22.282174000000001</v>
      </c>
      <c r="M967">
        <f>VLOOKUP(K967,'[2]AreaCoordinates xlsx'!$A$1:$D$65536,4,FALSE)</f>
        <v>114.191802</v>
      </c>
    </row>
    <row r="968" spans="1:13" x14ac:dyDescent="0.2">
      <c r="A968" s="2">
        <v>41646</v>
      </c>
      <c r="B968">
        <v>213</v>
      </c>
      <c r="C968" t="s">
        <v>8</v>
      </c>
      <c r="D968" t="str">
        <f t="shared" si="94"/>
        <v>尖沙咀海防道與九龍公園徑交界橋底行人路, Hong Kong</v>
      </c>
      <c r="E968" t="str">
        <f>F968</f>
        <v>尖沙咀海防道與九龍公園徑交界橋底行人路</v>
      </c>
      <c r="F968" t="s">
        <v>924</v>
      </c>
      <c r="G968" t="s">
        <v>923</v>
      </c>
      <c r="H968" t="s">
        <v>11</v>
      </c>
      <c r="I968" t="s">
        <v>325</v>
      </c>
      <c r="J968" t="s">
        <v>12</v>
      </c>
      <c r="K968" t="str">
        <f>VLOOKUP(F968,'Unique Address'!A:D,4,FALSE)</f>
        <v>Tsim Sha Tsui</v>
      </c>
      <c r="L968">
        <f>VLOOKUP(K968,'[2]AreaCoordinates xlsx'!$A$1:$D$65536,3,FALSE)</f>
        <v>22.298812300000002</v>
      </c>
      <c r="M968">
        <f>VLOOKUP(K968,'[2]AreaCoordinates xlsx'!$A$1:$D$65536,4,FALSE)</f>
        <v>114.17217460000001</v>
      </c>
    </row>
    <row r="969" spans="1:13" x14ac:dyDescent="0.2">
      <c r="A969" s="2">
        <v>41646</v>
      </c>
      <c r="B969">
        <v>7479</v>
      </c>
      <c r="C969" t="s">
        <v>14</v>
      </c>
      <c r="D969" t="str">
        <f t="shared" si="94"/>
        <v>港鐵銅鑼灣站E, Hong Kong</v>
      </c>
      <c r="E969" t="str">
        <f>VLOOKUP(F969,'recent unique'!A:D,4,FALSE)</f>
        <v>港鐵銅鑼灣站E</v>
      </c>
      <c r="F969" t="s">
        <v>926</v>
      </c>
      <c r="G969" t="s">
        <v>925</v>
      </c>
      <c r="H969" t="s">
        <v>11</v>
      </c>
      <c r="I969" t="s">
        <v>551</v>
      </c>
      <c r="J969" t="s">
        <v>553</v>
      </c>
      <c r="K969" t="str">
        <f>VLOOKUP(F969,'Unique Address'!A:D,4,FALSE)</f>
        <v>Causeway Bay</v>
      </c>
      <c r="L969">
        <f>VLOOKUP(K969,'[2]AreaCoordinates xlsx'!$A$1:$D$65536,3,FALSE)</f>
        <v>22.279729499999998</v>
      </c>
      <c r="M969">
        <f>VLOOKUP(K969,'[2]AreaCoordinates xlsx'!$A$1:$D$65536,4,FALSE)</f>
        <v>114.1870366</v>
      </c>
    </row>
    <row r="970" spans="1:13" x14ac:dyDescent="0.2">
      <c r="A970" s="2">
        <v>41646</v>
      </c>
      <c r="B970">
        <v>7479</v>
      </c>
      <c r="C970" t="s">
        <v>14</v>
      </c>
      <c r="D970" t="str">
        <f t="shared" si="94"/>
        <v>銅鑼灣羅素街行人專用區, Hong Kong</v>
      </c>
      <c r="E970" t="str">
        <f>F970</f>
        <v>銅鑼灣羅素街行人專用區</v>
      </c>
      <c r="F970" t="s">
        <v>927</v>
      </c>
      <c r="G970" t="s">
        <v>890</v>
      </c>
      <c r="H970" t="s">
        <v>11</v>
      </c>
      <c r="I970" t="s">
        <v>551</v>
      </c>
      <c r="J970" t="s">
        <v>553</v>
      </c>
      <c r="K970" t="str">
        <f>VLOOKUP(F970,'Unique Address'!A:D,4,FALSE)</f>
        <v>Causeway Bay</v>
      </c>
      <c r="L970">
        <f>VLOOKUP(K970,'[2]AreaCoordinates xlsx'!$A$1:$D$65536,3,FALSE)</f>
        <v>22.279729499999998</v>
      </c>
      <c r="M970">
        <f>VLOOKUP(K970,'[2]AreaCoordinates xlsx'!$A$1:$D$65536,4,FALSE)</f>
        <v>114.1870366</v>
      </c>
    </row>
    <row r="971" spans="1:13" x14ac:dyDescent="0.2">
      <c r="A971" s="2">
        <v>41646</v>
      </c>
      <c r="B971">
        <v>2118</v>
      </c>
      <c r="C971" t="s">
        <v>14</v>
      </c>
      <c r="D971" t="str">
        <f t="shared" si="94"/>
        <v>中環德輔道中and畢打街置地廣場, Hong Kong</v>
      </c>
      <c r="E971" t="str">
        <f>VLOOKUP(F971,'recent unique'!A:D,4,FALSE)</f>
        <v>中環德輔道中and畢打街置地廣場</v>
      </c>
      <c r="F971" t="s">
        <v>897</v>
      </c>
      <c r="G971" t="s">
        <v>928</v>
      </c>
      <c r="H971" t="s">
        <v>11</v>
      </c>
      <c r="I971" t="s">
        <v>368</v>
      </c>
      <c r="J971" t="s">
        <v>370</v>
      </c>
      <c r="K971" t="str">
        <f>VLOOKUP(F971,'Unique Address'!A:D,4,FALSE)</f>
        <v>Central</v>
      </c>
      <c r="L971">
        <f>VLOOKUP(K971,'[2]AreaCoordinates xlsx'!$A$1:$D$65536,3,FALSE)</f>
        <v>22.279990699999999</v>
      </c>
      <c r="M971">
        <f>VLOOKUP(K971,'[2]AreaCoordinates xlsx'!$A$1:$D$65536,4,FALSE)</f>
        <v>114.1587983</v>
      </c>
    </row>
    <row r="972" spans="1:13" x14ac:dyDescent="0.2">
      <c r="A972" s="2">
        <v>41646</v>
      </c>
      <c r="B972">
        <v>2815</v>
      </c>
      <c r="C972" t="s">
        <v>8</v>
      </c>
      <c r="D972" t="str">
        <f t="shared" si="94"/>
        <v>尖沙咀天星碼頭對出空地 (近五支旗桿), Hong Kong</v>
      </c>
      <c r="E972" t="str">
        <f>F972</f>
        <v>尖沙咀天星碼頭對出空地 (近五支旗桿)</v>
      </c>
      <c r="F972" t="s">
        <v>930</v>
      </c>
      <c r="G972" t="s">
        <v>929</v>
      </c>
      <c r="H972" t="s">
        <v>11</v>
      </c>
      <c r="I972" t="s">
        <v>340</v>
      </c>
      <c r="J972" t="s">
        <v>342</v>
      </c>
      <c r="K972" t="str">
        <f>VLOOKUP(F972,'Unique Address'!A:D,4,FALSE)</f>
        <v>Tsim Sha Tsui</v>
      </c>
      <c r="L972">
        <f>VLOOKUP(K972,'[2]AreaCoordinates xlsx'!$A$1:$D$65536,3,FALSE)</f>
        <v>22.298812300000002</v>
      </c>
      <c r="M972">
        <f>VLOOKUP(K972,'[2]AreaCoordinates xlsx'!$A$1:$D$65536,4,FALSE)</f>
        <v>114.17217460000001</v>
      </c>
    </row>
    <row r="973" spans="1:13" x14ac:dyDescent="0.2">
      <c r="A973" s="2">
        <v>41646</v>
      </c>
      <c r="B973">
        <v>2815</v>
      </c>
      <c r="C973" t="s">
        <v>19</v>
      </c>
      <c r="D973" t="str">
        <f t="shared" si="94"/>
        <v>元朗青山公路元朗段大棠, Hong Kong</v>
      </c>
      <c r="E973" t="str">
        <f>VLOOKUP(F973,'recent unique'!A:D,4,FALSE)</f>
        <v>元朗青山公路元朗段大棠</v>
      </c>
      <c r="F973" t="s">
        <v>932</v>
      </c>
      <c r="G973" t="s">
        <v>931</v>
      </c>
      <c r="H973" t="s">
        <v>11</v>
      </c>
      <c r="I973" t="s">
        <v>340</v>
      </c>
      <c r="J973" t="s">
        <v>342</v>
      </c>
      <c r="K973" t="str">
        <f>VLOOKUP(F973,'Unique Address'!A:D,4,FALSE)</f>
        <v>Yuen Long</v>
      </c>
      <c r="L973">
        <f>VLOOKUP(K973,'[2]AreaCoordinates xlsx'!$A$1:$D$65536,3,FALSE)</f>
        <v>22.446151400000002</v>
      </c>
      <c r="M973">
        <f>VLOOKUP(K973,'[2]AreaCoordinates xlsx'!$A$1:$D$65536,4,FALSE)</f>
        <v>114.0265682</v>
      </c>
    </row>
    <row r="974" spans="1:13" x14ac:dyDescent="0.2">
      <c r="A974" s="2">
        <v>41646</v>
      </c>
      <c r="B974">
        <v>2815</v>
      </c>
      <c r="C974" t="s">
        <v>19</v>
      </c>
      <c r="D974" t="str">
        <f t="shared" si="94"/>
        <v>元朗青山公路元朗段中銀元朗商業中心中國銀行, Hong Kong</v>
      </c>
      <c r="E974" t="str">
        <f>VLOOKUP(F974,'recent unique'!A:D,4,FALSE)</f>
        <v>元朗青山公路元朗段中銀元朗商業中心中國銀行</v>
      </c>
      <c r="F974" t="s">
        <v>934</v>
      </c>
      <c r="G974" t="s">
        <v>933</v>
      </c>
      <c r="H974" t="s">
        <v>11</v>
      </c>
      <c r="I974" t="s">
        <v>340</v>
      </c>
      <c r="J974" t="s">
        <v>342</v>
      </c>
      <c r="K974" t="str">
        <f>VLOOKUP(F974,'Unique Address'!A:D,4,FALSE)</f>
        <v>Yuen Long</v>
      </c>
      <c r="L974">
        <f>VLOOKUP(K974,'[2]AreaCoordinates xlsx'!$A$1:$D$65536,3,FALSE)</f>
        <v>22.446151400000002</v>
      </c>
      <c r="M974">
        <f>VLOOKUP(K974,'[2]AreaCoordinates xlsx'!$A$1:$D$65536,4,FALSE)</f>
        <v>114.0265682</v>
      </c>
    </row>
    <row r="975" spans="1:13" x14ac:dyDescent="0.2">
      <c r="A975" s="2">
        <v>41646</v>
      </c>
      <c r="B975">
        <v>2815</v>
      </c>
      <c r="C975" t="s">
        <v>19</v>
      </c>
      <c r="D975" t="str">
        <f t="shared" si="94"/>
        <v>港鐵坑口站A1,B2, Hong Kong</v>
      </c>
      <c r="E975" t="str">
        <f>VLOOKUP(F975,'recent unique'!A:D,4,FALSE)</f>
        <v>港鐵坑口站A1,B2</v>
      </c>
      <c r="F975" t="s">
        <v>936</v>
      </c>
      <c r="G975" t="s">
        <v>935</v>
      </c>
      <c r="H975" t="s">
        <v>11</v>
      </c>
      <c r="I975" t="s">
        <v>340</v>
      </c>
      <c r="J975" t="s">
        <v>342</v>
      </c>
      <c r="K975" t="str">
        <f>VLOOKUP(F975,'Unique Address'!A:D,4,FALSE)</f>
        <v>Hang Hau</v>
      </c>
      <c r="L975">
        <f>VLOOKUP(K975,'[2]AreaCoordinates xlsx'!$A$1:$D$65536,3,FALSE)</f>
        <v>22.315595999999999</v>
      </c>
      <c r="M975">
        <f>VLOOKUP(K975,'[2]AreaCoordinates xlsx'!$A$1:$D$65536,4,FALSE)</f>
        <v>114.264393</v>
      </c>
    </row>
    <row r="976" spans="1:13" x14ac:dyDescent="0.2">
      <c r="A976" s="2">
        <v>41646</v>
      </c>
      <c r="B976">
        <v>2815</v>
      </c>
      <c r="C976" t="s">
        <v>19</v>
      </c>
      <c r="D976" t="str">
        <f t="shared" si="94"/>
        <v>葵芳興寧路新都會廣場, Hong Kong</v>
      </c>
      <c r="E976" t="str">
        <f>VLOOKUP(F976,'recent unique'!A:D,4,FALSE)</f>
        <v>葵芳興寧路新都會廣場</v>
      </c>
      <c r="F976" t="s">
        <v>938</v>
      </c>
      <c r="G976" t="s">
        <v>937</v>
      </c>
      <c r="H976" t="s">
        <v>11</v>
      </c>
      <c r="I976" t="s">
        <v>340</v>
      </c>
      <c r="J976" t="s">
        <v>342</v>
      </c>
      <c r="K976" t="str">
        <f>VLOOKUP(F976,'Unique Address'!A:D,4,FALSE)</f>
        <v>Kwai Fong</v>
      </c>
      <c r="L976">
        <f>VLOOKUP(K976,'[2]AreaCoordinates xlsx'!$A$1:$D$65536,3,FALSE)</f>
        <v>22.3578109</v>
      </c>
      <c r="M976">
        <f>VLOOKUP(K976,'[2]AreaCoordinates xlsx'!$A$1:$D$65536,4,FALSE)</f>
        <v>114.1298151</v>
      </c>
    </row>
    <row r="977" spans="1:13" x14ac:dyDescent="0.2">
      <c r="A977" s="2">
        <v>41646</v>
      </c>
      <c r="B977">
        <v>8521</v>
      </c>
      <c r="C977" t="s">
        <v>8</v>
      </c>
      <c r="D977" t="str">
        <f t="shared" si="94"/>
        <v>佐敦彌敦道佐敦道, Hong Kong</v>
      </c>
      <c r="E977" t="str">
        <f>VLOOKUP(F977,'recent unique'!A:D,4,FALSE)</f>
        <v>佐敦彌敦道佐敦道</v>
      </c>
      <c r="F977" t="s">
        <v>628</v>
      </c>
      <c r="G977" t="s">
        <v>627</v>
      </c>
      <c r="H977" t="s">
        <v>11</v>
      </c>
      <c r="I977" t="s">
        <v>356</v>
      </c>
      <c r="J977" t="s">
        <v>358</v>
      </c>
      <c r="K977" t="str">
        <f>VLOOKUP(F977,'Unique Address'!A:D,4,FALSE)</f>
        <v>Jordan</v>
      </c>
      <c r="L977">
        <f>VLOOKUP(K977,'[2]AreaCoordinates xlsx'!$A$1:$D$65536,3,FALSE)</f>
        <v>22.304861200000001</v>
      </c>
      <c r="M977">
        <f>VLOOKUP(K977,'[2]AreaCoordinates xlsx'!$A$1:$D$65536,4,FALSE)</f>
        <v>114.16920210000001</v>
      </c>
    </row>
    <row r="978" spans="1:13" x14ac:dyDescent="0.2">
      <c r="A978" s="2">
        <v>41646</v>
      </c>
      <c r="B978">
        <v>213</v>
      </c>
      <c r="C978" t="s">
        <v>14</v>
      </c>
      <c r="D978" t="str">
        <f t="shared" si="94"/>
        <v>銅鑼灣港鐡站D1/D3出口對出駱克道行人路, Hong Kong</v>
      </c>
      <c r="E978" t="str">
        <f>F978</f>
        <v>銅鑼灣港鐡站D1/D3出口對出駱克道行人路</v>
      </c>
      <c r="F978" t="s">
        <v>940</v>
      </c>
      <c r="G978" t="s">
        <v>939</v>
      </c>
      <c r="H978" t="s">
        <v>11</v>
      </c>
      <c r="I978" t="s">
        <v>325</v>
      </c>
      <c r="J978" t="s">
        <v>12</v>
      </c>
      <c r="K978" t="str">
        <f>VLOOKUP(F978,'Unique Address'!A:D,4,FALSE)</f>
        <v>Causeway Bay</v>
      </c>
      <c r="L978">
        <f>VLOOKUP(K978,'[2]AreaCoordinates xlsx'!$A$1:$D$65536,3,FALSE)</f>
        <v>22.279729499999998</v>
      </c>
      <c r="M978">
        <f>VLOOKUP(K978,'[2]AreaCoordinates xlsx'!$A$1:$D$65536,4,FALSE)</f>
        <v>114.1870366</v>
      </c>
    </row>
    <row r="979" spans="1:13" x14ac:dyDescent="0.2">
      <c r="A979" s="2">
        <v>41646</v>
      </c>
      <c r="B979">
        <v>7479</v>
      </c>
      <c r="C979" t="s">
        <v>14</v>
      </c>
      <c r="D979" t="str">
        <f t="shared" si="94"/>
        <v>港鐵銅鑼灣站F, Hong Kong</v>
      </c>
      <c r="E979" t="str">
        <f>VLOOKUP(F979,'recent unique'!A:D,4,FALSE)</f>
        <v>港鐵銅鑼灣站F</v>
      </c>
      <c r="F979" t="s">
        <v>413</v>
      </c>
      <c r="G979" t="s">
        <v>879</v>
      </c>
      <c r="H979" t="s">
        <v>11</v>
      </c>
      <c r="I979" t="s">
        <v>551</v>
      </c>
      <c r="J979" t="s">
        <v>553</v>
      </c>
      <c r="K979" t="str">
        <f>VLOOKUP(F979,'Unique Address'!A:D,4,FALSE)</f>
        <v>Causeway Bay</v>
      </c>
      <c r="L979">
        <f>VLOOKUP(K979,'[2]AreaCoordinates xlsx'!$A$1:$D$65536,3,FALSE)</f>
        <v>22.279729499999998</v>
      </c>
      <c r="M979">
        <f>VLOOKUP(K979,'[2]AreaCoordinates xlsx'!$A$1:$D$65536,4,FALSE)</f>
        <v>114.1870366</v>
      </c>
    </row>
    <row r="980" spans="1:13" x14ac:dyDescent="0.2">
      <c r="A980" s="2">
        <v>41646</v>
      </c>
      <c r="B980">
        <v>7883</v>
      </c>
      <c r="C980" t="s">
        <v>14</v>
      </c>
      <c r="D980" t="str">
        <f t="shared" si="94"/>
        <v>北角華凱大廈對出電氣道行人路, Hong Kong</v>
      </c>
      <c r="E980" t="str">
        <f t="shared" ref="E980:E981" si="95">F980</f>
        <v>北角華凱大廈對出電氣道行人路</v>
      </c>
      <c r="F980" t="s">
        <v>942</v>
      </c>
      <c r="G980" t="s">
        <v>941</v>
      </c>
      <c r="H980" t="s">
        <v>11</v>
      </c>
      <c r="I980" t="s">
        <v>479</v>
      </c>
      <c r="J980" t="s">
        <v>481</v>
      </c>
      <c r="K980" t="str">
        <f>VLOOKUP(F980,'Unique Address'!A:D,4,FALSE)</f>
        <v>North Point</v>
      </c>
      <c r="L980">
        <f>VLOOKUP(K980,'[2]AreaCoordinates xlsx'!$A$1:$D$65536,3,FALSE)</f>
        <v>22.284595899999999</v>
      </c>
      <c r="M980">
        <f>VLOOKUP(K980,'[2]AreaCoordinates xlsx'!$A$1:$D$65536,4,FALSE)</f>
        <v>114.200412</v>
      </c>
    </row>
    <row r="981" spans="1:13" x14ac:dyDescent="0.2">
      <c r="A981" s="2">
        <v>41646</v>
      </c>
      <c r="B981">
        <v>7479</v>
      </c>
      <c r="C981" t="s">
        <v>8</v>
      </c>
      <c r="D981" t="str">
        <f t="shared" si="94"/>
        <v>觀塘創紀之城五期APM對出行人路, Hong Kong</v>
      </c>
      <c r="E981" t="str">
        <f t="shared" si="95"/>
        <v>觀塘創紀之城五期APM對出行人路</v>
      </c>
      <c r="F981" t="s">
        <v>944</v>
      </c>
      <c r="G981" t="s">
        <v>943</v>
      </c>
      <c r="H981" t="s">
        <v>11</v>
      </c>
      <c r="I981" t="s">
        <v>551</v>
      </c>
      <c r="J981" t="s">
        <v>553</v>
      </c>
      <c r="K981" t="str">
        <f>VLOOKUP(F981,'Unique Address'!A:D,4,FALSE)</f>
        <v>Kwun Tong</v>
      </c>
      <c r="L981">
        <f>VLOOKUP(K981,'[2]AreaCoordinates xlsx'!$A$1:$D$65536,3,FALSE)</f>
        <v>22.3103686</v>
      </c>
      <c r="M981">
        <f>VLOOKUP(K981,'[2]AreaCoordinates xlsx'!$A$1:$D$65536,4,FALSE)</f>
        <v>114.22270349999999</v>
      </c>
    </row>
    <row r="982" spans="1:13" x14ac:dyDescent="0.2">
      <c r="A982" s="2">
        <v>41646</v>
      </c>
      <c r="B982">
        <v>8568</v>
      </c>
      <c r="C982" t="s">
        <v>14</v>
      </c>
      <c r="D982" t="str">
        <f t="shared" si="94"/>
        <v>港鐵灣仔站A3, Hong Kong</v>
      </c>
      <c r="E982" t="str">
        <f>VLOOKUP(F982,'recent unique'!A:D,4,FALSE)</f>
        <v>港鐵灣仔站A3</v>
      </c>
      <c r="F982" t="s">
        <v>435</v>
      </c>
      <c r="G982" t="s">
        <v>898</v>
      </c>
      <c r="H982" t="s">
        <v>11</v>
      </c>
      <c r="I982" t="s">
        <v>414</v>
      </c>
      <c r="J982" t="s">
        <v>416</v>
      </c>
      <c r="K982" t="str">
        <f>VLOOKUP(F982,'Unique Address'!A:D,4,FALSE)</f>
        <v>Wan Chai</v>
      </c>
      <c r="L982">
        <f>VLOOKUP(K982,'[2]AreaCoordinates xlsx'!$A$1:$D$65536,3,FALSE)</f>
        <v>22.276022000000001</v>
      </c>
      <c r="M982">
        <f>VLOOKUP(K982,'[2]AreaCoordinates xlsx'!$A$1:$D$65536,4,FALSE)</f>
        <v>114.1751471</v>
      </c>
    </row>
    <row r="983" spans="1:13" x14ac:dyDescent="0.2">
      <c r="A983" s="2">
        <v>41646</v>
      </c>
      <c r="B983">
        <v>13</v>
      </c>
      <c r="C983" t="s">
        <v>8</v>
      </c>
      <c r="D983" t="str">
        <f t="shared" si="94"/>
        <v>九龍圓方1樓火區, Hong Kong</v>
      </c>
      <c r="E983" t="str">
        <f>VLOOKUP(F983,'recent unique'!A:D,4,FALSE)</f>
        <v>九龍圓方1樓火區</v>
      </c>
      <c r="F983" t="s">
        <v>148</v>
      </c>
      <c r="G983" t="s">
        <v>146</v>
      </c>
      <c r="H983" t="s">
        <v>11</v>
      </c>
      <c r="I983" t="s">
        <v>145</v>
      </c>
      <c r="J983" t="s">
        <v>147</v>
      </c>
      <c r="K983" t="str">
        <f>VLOOKUP(F983,'Unique Address'!A:D,4,FALSE)</f>
        <v>Jordan</v>
      </c>
      <c r="L983">
        <f>VLOOKUP(K983,'[2]AreaCoordinates xlsx'!$A$1:$D$65536,3,FALSE)</f>
        <v>22.304861200000001</v>
      </c>
      <c r="M983">
        <f>VLOOKUP(K983,'[2]AreaCoordinates xlsx'!$A$1:$D$65536,4,FALSE)</f>
        <v>114.16920210000001</v>
      </c>
    </row>
    <row r="984" spans="1:13" x14ac:dyDescent="0.2">
      <c r="A984" s="2">
        <v>41646</v>
      </c>
      <c r="B984">
        <v>13</v>
      </c>
      <c r="C984" t="s">
        <v>8</v>
      </c>
      <c r="D984" t="str">
        <f t="shared" si="94"/>
        <v>九龍圓方1樓水區, Hong Kong</v>
      </c>
      <c r="E984" t="str">
        <f>VLOOKUP(F984,'recent unique'!A:D,4,FALSE)</f>
        <v>九龍圓方1樓水區</v>
      </c>
      <c r="F984" t="s">
        <v>150</v>
      </c>
      <c r="G984" t="s">
        <v>149</v>
      </c>
      <c r="H984" t="s">
        <v>11</v>
      </c>
      <c r="I984" t="s">
        <v>145</v>
      </c>
      <c r="J984" t="s">
        <v>147</v>
      </c>
      <c r="K984" t="str">
        <f>VLOOKUP(F984,'Unique Address'!A:D,4,FALSE)</f>
        <v>Jordan</v>
      </c>
      <c r="L984">
        <f>VLOOKUP(K984,'[2]AreaCoordinates xlsx'!$A$1:$D$65536,3,FALSE)</f>
        <v>22.304861200000001</v>
      </c>
      <c r="M984">
        <f>VLOOKUP(K984,'[2]AreaCoordinates xlsx'!$A$1:$D$65536,4,FALSE)</f>
        <v>114.16920210000001</v>
      </c>
    </row>
    <row r="985" spans="1:13" x14ac:dyDescent="0.2">
      <c r="A985" s="2">
        <v>41646</v>
      </c>
      <c r="B985">
        <v>13</v>
      </c>
      <c r="C985" t="s">
        <v>8</v>
      </c>
      <c r="D985" t="str">
        <f t="shared" si="94"/>
        <v>九龍圓方1樓火區, Hong Kong</v>
      </c>
      <c r="E985" t="str">
        <f>VLOOKUP(F985,'recent unique'!A:D,4,FALSE)</f>
        <v>九龍圓方1樓火區</v>
      </c>
      <c r="F985" t="s">
        <v>543</v>
      </c>
      <c r="G985" t="s">
        <v>542</v>
      </c>
      <c r="H985" t="s">
        <v>11</v>
      </c>
      <c r="I985" t="s">
        <v>145</v>
      </c>
      <c r="J985" t="s">
        <v>147</v>
      </c>
      <c r="K985" t="str">
        <f>VLOOKUP(F985,'Unique Address'!A:D,4,FALSE)</f>
        <v>Jordan</v>
      </c>
      <c r="L985">
        <f>VLOOKUP(K985,'[2]AreaCoordinates xlsx'!$A$1:$D$65536,3,FALSE)</f>
        <v>22.304861200000001</v>
      </c>
      <c r="M985">
        <f>VLOOKUP(K985,'[2]AreaCoordinates xlsx'!$A$1:$D$65536,4,FALSE)</f>
        <v>114.16920210000001</v>
      </c>
    </row>
    <row r="986" spans="1:13" x14ac:dyDescent="0.2">
      <c r="A986" s="2">
        <v>41646</v>
      </c>
      <c r="B986">
        <v>13</v>
      </c>
      <c r="C986" t="s">
        <v>8</v>
      </c>
      <c r="D986" t="str">
        <f t="shared" si="94"/>
        <v>九龍圓方2樓金區, Hong Kong</v>
      </c>
      <c r="E986" t="str">
        <f>VLOOKUP(F986,'recent unique'!A:D,4,FALSE)</f>
        <v>九龍圓方2樓金區</v>
      </c>
      <c r="F986" t="s">
        <v>545</v>
      </c>
      <c r="G986" t="s">
        <v>544</v>
      </c>
      <c r="H986" t="s">
        <v>11</v>
      </c>
      <c r="I986" t="s">
        <v>145</v>
      </c>
      <c r="J986" t="s">
        <v>147</v>
      </c>
      <c r="K986" t="str">
        <f>VLOOKUP(F986,'Unique Address'!A:D,4,FALSE)</f>
        <v>Jordan</v>
      </c>
      <c r="L986">
        <f>VLOOKUP(K986,'[2]AreaCoordinates xlsx'!$A$1:$D$65536,3,FALSE)</f>
        <v>22.304861200000001</v>
      </c>
      <c r="M986">
        <f>VLOOKUP(K986,'[2]AreaCoordinates xlsx'!$A$1:$D$65536,4,FALSE)</f>
        <v>114.16920210000001</v>
      </c>
    </row>
    <row r="987" spans="1:13" x14ac:dyDescent="0.2">
      <c r="A987" s="2">
        <v>41646</v>
      </c>
      <c r="B987">
        <v>3824</v>
      </c>
      <c r="C987" t="s">
        <v>14</v>
      </c>
      <c r="D987" t="str">
        <f t="shared" si="94"/>
        <v>中環皇后大道中怡安華人行, Hong Kong</v>
      </c>
      <c r="E987" t="str">
        <f>VLOOKUP(F987,'recent unique'!A:D,4,FALSE)</f>
        <v>中環皇后大道中怡安華人行</v>
      </c>
      <c r="F987" t="s">
        <v>568</v>
      </c>
      <c r="G987" t="s">
        <v>567</v>
      </c>
      <c r="H987" t="s">
        <v>11</v>
      </c>
      <c r="I987" t="s">
        <v>372</v>
      </c>
      <c r="J987" t="s">
        <v>374</v>
      </c>
      <c r="K987" t="str">
        <f>VLOOKUP(F987,'Unique Address'!A:D,4,FALSE)</f>
        <v>Central</v>
      </c>
      <c r="L987">
        <f>VLOOKUP(K987,'[2]AreaCoordinates xlsx'!$A$1:$D$65536,3,FALSE)</f>
        <v>22.279990699999999</v>
      </c>
      <c r="M987">
        <f>VLOOKUP(K987,'[2]AreaCoordinates xlsx'!$A$1:$D$65536,4,FALSE)</f>
        <v>114.1587983</v>
      </c>
    </row>
    <row r="988" spans="1:13" x14ac:dyDescent="0.2">
      <c r="A988" s="2">
        <v>41646</v>
      </c>
      <c r="B988">
        <v>7479</v>
      </c>
      <c r="C988" t="s">
        <v>8</v>
      </c>
      <c r="D988" t="str">
        <f t="shared" si="94"/>
        <v>港鐵樂富站A, Hong Kong</v>
      </c>
      <c r="E988" t="str">
        <f>VLOOKUP(F988,'recent unique'!A:D,4,FALSE)</f>
        <v>港鐵樂富站A</v>
      </c>
      <c r="F988" t="s">
        <v>335</v>
      </c>
      <c r="G988" t="s">
        <v>333</v>
      </c>
      <c r="H988" t="s">
        <v>11</v>
      </c>
      <c r="I988" t="s">
        <v>551</v>
      </c>
      <c r="J988" t="s">
        <v>553</v>
      </c>
      <c r="K988" t="str">
        <f>VLOOKUP(F988,'Unique Address'!A:D,4,FALSE)</f>
        <v>Lok Fu</v>
      </c>
      <c r="L988">
        <f>VLOOKUP(K988,'[2]AreaCoordinates xlsx'!$A$1:$D$65536,3,FALSE)</f>
        <v>22.337740199999999</v>
      </c>
      <c r="M988">
        <f>VLOOKUP(K988,'[2]AreaCoordinates xlsx'!$A$1:$D$65536,4,FALSE)</f>
        <v>114.1862935</v>
      </c>
    </row>
    <row r="989" spans="1:13" x14ac:dyDescent="0.2">
      <c r="A989" s="2">
        <v>41646</v>
      </c>
      <c r="B989">
        <v>2118</v>
      </c>
      <c r="C989" t="s">
        <v>14</v>
      </c>
      <c r="D989" t="str">
        <f t="shared" si="94"/>
        <v>中環皇后大道中卡佛大廈, Hong Kong</v>
      </c>
      <c r="E989" t="str">
        <f>VLOOKUP(F989,'recent unique'!A:D,4,FALSE)</f>
        <v>中環皇后大道中卡佛大廈</v>
      </c>
      <c r="F989" t="s">
        <v>451</v>
      </c>
      <c r="G989" t="s">
        <v>450</v>
      </c>
      <c r="H989" t="s">
        <v>11</v>
      </c>
      <c r="I989" t="s">
        <v>368</v>
      </c>
      <c r="J989" t="s">
        <v>370</v>
      </c>
      <c r="K989" t="str">
        <f>VLOOKUP(F989,'Unique Address'!A:D,4,FALSE)</f>
        <v>Central</v>
      </c>
      <c r="L989">
        <f>VLOOKUP(K989,'[2]AreaCoordinates xlsx'!$A$1:$D$65536,3,FALSE)</f>
        <v>22.279990699999999</v>
      </c>
      <c r="M989">
        <f>VLOOKUP(K989,'[2]AreaCoordinates xlsx'!$A$1:$D$65536,4,FALSE)</f>
        <v>114.1587983</v>
      </c>
    </row>
    <row r="990" spans="1:13" x14ac:dyDescent="0.2">
      <c r="A990" s="2">
        <v>41646</v>
      </c>
      <c r="B990">
        <v>2118</v>
      </c>
      <c r="C990" t="s">
        <v>14</v>
      </c>
      <c r="D990" t="str">
        <f t="shared" si="94"/>
        <v>中環畢打街怡安華人行, Hong Kong</v>
      </c>
      <c r="E990" t="str">
        <f>VLOOKUP(F990,'recent unique'!A:D,4,FALSE)</f>
        <v>中環畢打街怡安華人行</v>
      </c>
      <c r="F990" t="s">
        <v>455</v>
      </c>
      <c r="G990" t="s">
        <v>454</v>
      </c>
      <c r="H990" t="s">
        <v>11</v>
      </c>
      <c r="I990" t="s">
        <v>368</v>
      </c>
      <c r="J990" t="s">
        <v>370</v>
      </c>
      <c r="K990" t="str">
        <f>VLOOKUP(F990,'Unique Address'!A:D,4,FALSE)</f>
        <v>Central</v>
      </c>
      <c r="L990">
        <f>VLOOKUP(K990,'[2]AreaCoordinates xlsx'!$A$1:$D$65536,3,FALSE)</f>
        <v>22.279990699999999</v>
      </c>
      <c r="M990">
        <f>VLOOKUP(K990,'[2]AreaCoordinates xlsx'!$A$1:$D$65536,4,FALSE)</f>
        <v>114.1587983</v>
      </c>
    </row>
    <row r="991" spans="1:13" x14ac:dyDescent="0.2">
      <c r="A991" s="2">
        <v>41646</v>
      </c>
      <c r="B991">
        <v>8521</v>
      </c>
      <c r="C991" t="s">
        <v>8</v>
      </c>
      <c r="D991" t="str">
        <f t="shared" si="94"/>
        <v>港鐵美孚站A, Hong Kong</v>
      </c>
      <c r="E991" t="str">
        <f>VLOOKUP(F991,'recent unique'!A:D,4,FALSE)</f>
        <v>港鐵美孚站A</v>
      </c>
      <c r="F991" t="s">
        <v>460</v>
      </c>
      <c r="G991" t="s">
        <v>459</v>
      </c>
      <c r="H991" t="s">
        <v>11</v>
      </c>
      <c r="I991" t="s">
        <v>356</v>
      </c>
      <c r="J991" t="s">
        <v>358</v>
      </c>
      <c r="K991" t="str">
        <f>VLOOKUP(F991,'Unique Address'!A:D,4,FALSE)</f>
        <v>Mei Foo</v>
      </c>
      <c r="L991">
        <f>VLOOKUP(K991,'[2]AreaCoordinates xlsx'!$A$1:$D$65536,3,FALSE)</f>
        <v>22.336635600000001</v>
      </c>
      <c r="M991">
        <f>VLOOKUP(K991,'[2]AreaCoordinates xlsx'!$A$1:$D$65536,4,FALSE)</f>
        <v>114.1402195</v>
      </c>
    </row>
    <row r="992" spans="1:13" x14ac:dyDescent="0.2">
      <c r="A992" s="2">
        <v>41646</v>
      </c>
      <c r="B992">
        <v>8521</v>
      </c>
      <c r="C992" t="s">
        <v>8</v>
      </c>
      <c r="D992" t="str">
        <f t="shared" si="94"/>
        <v>九龍塘又一城, Hong Kong</v>
      </c>
      <c r="E992" t="str">
        <f>VLOOKUP(F992,'recent unique'!A:D,4,FALSE)</f>
        <v>九龍塘又一城</v>
      </c>
      <c r="F992" t="s">
        <v>462</v>
      </c>
      <c r="G992" t="s">
        <v>461</v>
      </c>
      <c r="H992" t="s">
        <v>11</v>
      </c>
      <c r="I992" t="s">
        <v>356</v>
      </c>
      <c r="J992" t="s">
        <v>358</v>
      </c>
      <c r="K992" t="str">
        <f>VLOOKUP(F992,'Unique Address'!A:D,4,FALSE)</f>
        <v>Kowloon Tong</v>
      </c>
      <c r="L992">
        <f>VLOOKUP(K992,'[2]AreaCoordinates xlsx'!$A$1:$D$65536,3,FALSE)</f>
        <v>22.338567600000001</v>
      </c>
      <c r="M992">
        <f>VLOOKUP(K992,'[2]AreaCoordinates xlsx'!$A$1:$D$65536,4,FALSE)</f>
        <v>114.17663330000001</v>
      </c>
    </row>
    <row r="993" spans="1:13" x14ac:dyDescent="0.2">
      <c r="A993" s="2">
        <v>41646</v>
      </c>
      <c r="B993">
        <v>8521</v>
      </c>
      <c r="C993" t="s">
        <v>14</v>
      </c>
      <c r="D993" t="str">
        <f t="shared" si="94"/>
        <v>港鐵中環站G, Hong Kong</v>
      </c>
      <c r="E993" t="str">
        <f>VLOOKUP(F993,'recent unique'!A:D,4,FALSE)</f>
        <v>港鐵中環站G</v>
      </c>
      <c r="F993" t="s">
        <v>375</v>
      </c>
      <c r="G993" t="s">
        <v>373</v>
      </c>
      <c r="H993" t="s">
        <v>11</v>
      </c>
      <c r="I993" t="s">
        <v>356</v>
      </c>
      <c r="J993" t="s">
        <v>358</v>
      </c>
      <c r="K993" t="str">
        <f>VLOOKUP(F993,'Unique Address'!A:D,4,FALSE)</f>
        <v>Central</v>
      </c>
      <c r="L993">
        <f>VLOOKUP(K993,'[2]AreaCoordinates xlsx'!$A$1:$D$65536,3,FALSE)</f>
        <v>22.279990699999999</v>
      </c>
      <c r="M993">
        <f>VLOOKUP(K993,'[2]AreaCoordinates xlsx'!$A$1:$D$65536,4,FALSE)</f>
        <v>114.1587983</v>
      </c>
    </row>
    <row r="994" spans="1:13" x14ac:dyDescent="0.2">
      <c r="A994" s="2">
        <v>41646</v>
      </c>
      <c r="B994">
        <v>6583</v>
      </c>
      <c r="C994" t="s">
        <v>14</v>
      </c>
      <c r="D994" t="str">
        <f t="shared" si="94"/>
        <v>香港銅鑼灣百德新街, Hong Kong</v>
      </c>
      <c r="E994" t="str">
        <f>VLOOKUP(F994,'recent unique'!A:D,4,FALSE)</f>
        <v>香港銅鑼灣百德新街</v>
      </c>
      <c r="F994" t="s">
        <v>411</v>
      </c>
      <c r="G994" t="s">
        <v>410</v>
      </c>
      <c r="H994" t="s">
        <v>11</v>
      </c>
      <c r="I994" t="s">
        <v>378</v>
      </c>
      <c r="J994" t="s">
        <v>379</v>
      </c>
      <c r="K994" t="str">
        <f>VLOOKUP(F994,'Unique Address'!A:D,4,FALSE)</f>
        <v>Causeway Bay</v>
      </c>
      <c r="L994">
        <f>VLOOKUP(K994,'[2]AreaCoordinates xlsx'!$A$1:$D$65536,3,FALSE)</f>
        <v>22.279729499999998</v>
      </c>
      <c r="M994">
        <f>VLOOKUP(K994,'[2]AreaCoordinates xlsx'!$A$1:$D$65536,4,FALSE)</f>
        <v>114.1870366</v>
      </c>
    </row>
    <row r="995" spans="1:13" x14ac:dyDescent="0.2">
      <c r="A995" s="2">
        <v>41646</v>
      </c>
      <c r="B995">
        <v>2118</v>
      </c>
      <c r="C995" t="s">
        <v>8</v>
      </c>
      <c r="D995" t="str">
        <f t="shared" si="94"/>
        <v>旺角亞皆老街8號, Hong Kong</v>
      </c>
      <c r="E995" t="str">
        <f>VLOOKUP(F995,'recent unique'!A:D,4,FALSE)</f>
        <v>旺角亞皆老街8號</v>
      </c>
      <c r="F995" t="s">
        <v>371</v>
      </c>
      <c r="G995" t="s">
        <v>369</v>
      </c>
      <c r="H995" t="s">
        <v>11</v>
      </c>
      <c r="I995" t="s">
        <v>368</v>
      </c>
      <c r="J995" t="s">
        <v>370</v>
      </c>
      <c r="K995" t="str">
        <f>VLOOKUP(F995,'Unique Address'!A:D,4,FALSE)</f>
        <v>Mong Kok</v>
      </c>
      <c r="L995">
        <f>VLOOKUP(K995,'[2]AreaCoordinates xlsx'!$A$1:$D$65536,3,FALSE)</f>
        <v>22.318344199999999</v>
      </c>
      <c r="M995">
        <f>VLOOKUP(K995,'[2]AreaCoordinates xlsx'!$A$1:$D$65536,4,FALSE)</f>
        <v>114.17217460000001</v>
      </c>
    </row>
    <row r="996" spans="1:13" x14ac:dyDescent="0.2">
      <c r="A996" s="2">
        <v>41646</v>
      </c>
      <c r="B996">
        <v>2118</v>
      </c>
      <c r="C996" t="s">
        <v>14</v>
      </c>
      <c r="D996" t="str">
        <f t="shared" si="94"/>
        <v>銅鑼灣寶漢大廈, Hong Kong</v>
      </c>
      <c r="E996" t="str">
        <f>VLOOKUP(F996,'recent unique'!A:D,4,FALSE)</f>
        <v>銅鑼灣寶漢大廈</v>
      </c>
      <c r="F996" t="s">
        <v>384</v>
      </c>
      <c r="G996" t="s">
        <v>383</v>
      </c>
      <c r="H996" t="s">
        <v>11</v>
      </c>
      <c r="I996" t="s">
        <v>368</v>
      </c>
      <c r="J996" t="s">
        <v>370</v>
      </c>
      <c r="K996" t="str">
        <f>VLOOKUP(F996,'Unique Address'!A:D,4,FALSE)</f>
        <v>Causeway Bay</v>
      </c>
      <c r="L996">
        <f>VLOOKUP(K996,'[2]AreaCoordinates xlsx'!$A$1:$D$65536,3,FALSE)</f>
        <v>22.279729499999998</v>
      </c>
      <c r="M996">
        <f>VLOOKUP(K996,'[2]AreaCoordinates xlsx'!$A$1:$D$65536,4,FALSE)</f>
        <v>114.1870366</v>
      </c>
    </row>
    <row r="997" spans="1:13" x14ac:dyDescent="0.2">
      <c r="A997" s="2">
        <v>41646</v>
      </c>
      <c r="B997">
        <v>5408</v>
      </c>
      <c r="C997" t="s">
        <v>14</v>
      </c>
      <c r="D997" t="str">
        <f t="shared" si="94"/>
        <v>銅鑼灣東角道行人專用區, Hong Kong</v>
      </c>
      <c r="E997" t="str">
        <f>VLOOKUP(F997,'recent unique'!A:D,4,FALSE)</f>
        <v>銅鑼灣東角道行人專用區</v>
      </c>
      <c r="F997" t="s">
        <v>401</v>
      </c>
      <c r="G997" t="s">
        <v>400</v>
      </c>
      <c r="H997" t="s">
        <v>11</v>
      </c>
      <c r="I997" t="s">
        <v>26</v>
      </c>
      <c r="J997" t="s">
        <v>28</v>
      </c>
      <c r="K997" t="str">
        <f>VLOOKUP(F997,'Unique Address'!A:D,4,FALSE)</f>
        <v>Causeway Bay</v>
      </c>
      <c r="L997">
        <f>VLOOKUP(K997,'[2]AreaCoordinates xlsx'!$A$1:$D$65536,3,FALSE)</f>
        <v>22.279729499999998</v>
      </c>
      <c r="M997">
        <f>VLOOKUP(K997,'[2]AreaCoordinates xlsx'!$A$1:$D$65536,4,FALSE)</f>
        <v>114.1870366</v>
      </c>
    </row>
    <row r="998" spans="1:13" x14ac:dyDescent="0.2">
      <c r="A998" s="2">
        <v>41646</v>
      </c>
      <c r="B998">
        <v>181</v>
      </c>
      <c r="C998" t="s">
        <v>46</v>
      </c>
      <c r="D998" t="str">
        <f>E998</f>
        <v>Hong Kong</v>
      </c>
      <c r="E998" t="s">
        <v>10918</v>
      </c>
      <c r="F998" t="str">
        <f>"  "</f>
        <v xml:space="preserve">  </v>
      </c>
      <c r="G998" t="str">
        <f>C998</f>
        <v>Territory-Wide</v>
      </c>
      <c r="H998" t="s">
        <v>48</v>
      </c>
      <c r="I998" t="s">
        <v>404</v>
      </c>
      <c r="J998" t="s">
        <v>405</v>
      </c>
      <c r="K998" t="s">
        <v>10918</v>
      </c>
      <c r="L998">
        <f>VLOOKUP(K998,'[2]AreaCoordinates xlsx'!$A$1:$D$65536,3,FALSE)</f>
        <v>22.244479999999999</v>
      </c>
      <c r="M998">
        <f>VLOOKUP(K998,'[2]AreaCoordinates xlsx'!$A$1:$D$65536,4,FALSE)</f>
        <v>114.1860519</v>
      </c>
    </row>
    <row r="999" spans="1:13" x14ac:dyDescent="0.2">
      <c r="A999" s="2">
        <v>41646</v>
      </c>
      <c r="B999">
        <v>10276</v>
      </c>
      <c r="C999" t="s">
        <v>8</v>
      </c>
      <c r="D999" t="str">
        <f t="shared" ref="D999:D1010" si="96">E999&amp;", Hong Kong"</f>
        <v>九龍佐敦加士居道30號, Hong Kong</v>
      </c>
      <c r="E999" t="str">
        <f>VLOOKUP(F999,'recent unique'!A:D,4,FALSE)</f>
        <v>九龍佐敦加士居道30號</v>
      </c>
      <c r="F999" t="s">
        <v>13</v>
      </c>
      <c r="G999" t="s">
        <v>10</v>
      </c>
      <c r="H999" t="s">
        <v>11</v>
      </c>
      <c r="I999" t="s">
        <v>9</v>
      </c>
      <c r="J999" t="s">
        <v>12</v>
      </c>
      <c r="K999" t="str">
        <f>VLOOKUP(F999,'Unique Address'!A:D,4,FALSE)</f>
        <v>Jordan</v>
      </c>
      <c r="L999">
        <f>VLOOKUP(K999,'[2]AreaCoordinates xlsx'!$A$1:$D$65536,3,FALSE)</f>
        <v>22.304861200000001</v>
      </c>
      <c r="M999">
        <f>VLOOKUP(K999,'[2]AreaCoordinates xlsx'!$A$1:$D$65536,4,FALSE)</f>
        <v>114.16920210000001</v>
      </c>
    </row>
    <row r="1000" spans="1:13" x14ac:dyDescent="0.2">
      <c r="A1000" s="2">
        <v>41646</v>
      </c>
      <c r="B1000">
        <v>13476</v>
      </c>
      <c r="C1000" t="s">
        <v>14</v>
      </c>
      <c r="D1000" t="str">
        <f t="shared" si="96"/>
        <v>銅鑼灣世貿中心2樓顧客服務中心, Hong Kong</v>
      </c>
      <c r="E1000" t="str">
        <f>VLOOKUP(F1000,'recent unique'!A:D,4,FALSE)</f>
        <v>銅鑼灣世貿中心2樓顧客服務中心</v>
      </c>
      <c r="F1000" t="s">
        <v>18</v>
      </c>
      <c r="G1000" t="s">
        <v>16</v>
      </c>
      <c r="H1000" t="s">
        <v>11</v>
      </c>
      <c r="I1000" t="s">
        <v>15</v>
      </c>
      <c r="J1000" t="s">
        <v>17</v>
      </c>
      <c r="K1000" t="str">
        <f>VLOOKUP(F1000,'Unique Address'!A:D,4,FALSE)</f>
        <v>Causeway Bay</v>
      </c>
      <c r="L1000">
        <f>VLOOKUP(K1000,'[2]AreaCoordinates xlsx'!$A$1:$D$65536,3,FALSE)</f>
        <v>22.279729499999998</v>
      </c>
      <c r="M1000">
        <f>VLOOKUP(K1000,'[2]AreaCoordinates xlsx'!$A$1:$D$65536,4,FALSE)</f>
        <v>114.1870366</v>
      </c>
    </row>
    <row r="1001" spans="1:13" x14ac:dyDescent="0.2">
      <c r="A1001" s="2">
        <v>41646</v>
      </c>
      <c r="B1001">
        <v>13476</v>
      </c>
      <c r="C1001" t="s">
        <v>19</v>
      </c>
      <c r="D1001" t="str">
        <f t="shared" si="96"/>
        <v>將軍澳東港城1樓顧客服務中心, Hong Kong</v>
      </c>
      <c r="E1001" t="str">
        <f>VLOOKUP(F1001,'recent unique'!A:D,4,FALSE)</f>
        <v>將軍澳東港城1樓顧客服務中心</v>
      </c>
      <c r="F1001" t="s">
        <v>21</v>
      </c>
      <c r="G1001" t="s">
        <v>20</v>
      </c>
      <c r="H1001" t="s">
        <v>11</v>
      </c>
      <c r="I1001" t="s">
        <v>15</v>
      </c>
      <c r="J1001" t="s">
        <v>17</v>
      </c>
      <c r="K1001" t="str">
        <f>VLOOKUP(F1001,'Unique Address'!A:D,4,FALSE)</f>
        <v>Tseung Kwan O</v>
      </c>
      <c r="L1001">
        <f>VLOOKUP(K1001,'[2]AreaCoordinates xlsx'!$A$1:$D$65536,3,FALSE)</f>
        <v>22.311936899999999</v>
      </c>
      <c r="M1001">
        <f>VLOOKUP(K1001,'[2]AreaCoordinates xlsx'!$A$1:$D$65536,4,FALSE)</f>
        <v>114.2568814</v>
      </c>
    </row>
    <row r="1002" spans="1:13" x14ac:dyDescent="0.2">
      <c r="A1002" s="2">
        <v>41646</v>
      </c>
      <c r="B1002">
        <v>13476</v>
      </c>
      <c r="C1002" t="s">
        <v>19</v>
      </c>
      <c r="D1002" t="str">
        <f t="shared" si="96"/>
        <v>荃灣荃灣廣場, Hong Kong</v>
      </c>
      <c r="E1002" t="str">
        <f>VLOOKUP(F1002,'recent unique'!A:D,4,FALSE)</f>
        <v>荃灣荃灣廣場</v>
      </c>
      <c r="F1002" t="s">
        <v>23</v>
      </c>
      <c r="G1002" t="s">
        <v>22</v>
      </c>
      <c r="H1002" t="s">
        <v>11</v>
      </c>
      <c r="I1002" t="s">
        <v>15</v>
      </c>
      <c r="J1002" t="s">
        <v>17</v>
      </c>
      <c r="K1002" t="str">
        <f>VLOOKUP(F1002,'Unique Address'!A:D,4,FALSE)</f>
        <v>Tsuen Wan</v>
      </c>
      <c r="L1002">
        <f>VLOOKUP(K1002,'[2]AreaCoordinates xlsx'!$A$1:$D$65536,3,FALSE)</f>
        <v>22.3713227</v>
      </c>
      <c r="M1002">
        <f>VLOOKUP(K1002,'[2]AreaCoordinates xlsx'!$A$1:$D$65536,4,FALSE)</f>
        <v>114.11416010000001</v>
      </c>
    </row>
    <row r="1003" spans="1:13" x14ac:dyDescent="0.2">
      <c r="A1003" s="2">
        <v>41646</v>
      </c>
      <c r="B1003">
        <v>13476</v>
      </c>
      <c r="C1003" t="s">
        <v>19</v>
      </c>
      <c r="D1003" t="str">
        <f t="shared" si="96"/>
        <v>沙田新城市廣場, Hong Kong</v>
      </c>
      <c r="E1003" t="str">
        <f>VLOOKUP(F1003,'recent unique'!A:D,4,FALSE)</f>
        <v>沙田新城市廣場</v>
      </c>
      <c r="F1003" t="s">
        <v>25</v>
      </c>
      <c r="G1003" t="s">
        <v>24</v>
      </c>
      <c r="H1003" t="s">
        <v>11</v>
      </c>
      <c r="I1003" t="s">
        <v>15</v>
      </c>
      <c r="J1003" t="s">
        <v>17</v>
      </c>
      <c r="K1003" t="str">
        <f>VLOOKUP(F1003,'Unique Address'!A:D,4,FALSE)</f>
        <v>Sha Tin</v>
      </c>
      <c r="L1003">
        <f>VLOOKUP(K1003,'[2]AreaCoordinates xlsx'!$A$1:$D$65536,3,FALSE)</f>
        <v>22.377130399999999</v>
      </c>
      <c r="M1003">
        <f>VLOOKUP(K1003,'[2]AreaCoordinates xlsx'!$A$1:$D$65536,4,FALSE)</f>
        <v>114.1974398</v>
      </c>
    </row>
    <row r="1004" spans="1:13" x14ac:dyDescent="0.2">
      <c r="A1004" s="2">
        <v>41646</v>
      </c>
      <c r="B1004">
        <v>5408</v>
      </c>
      <c r="C1004" t="s">
        <v>19</v>
      </c>
      <c r="D1004" t="str">
        <f t="shared" si="96"/>
        <v>港鐵沙田站B, Hong Kong</v>
      </c>
      <c r="E1004" t="str">
        <f>VLOOKUP(F1004,'recent unique'!A:D,4,FALSE)</f>
        <v>港鐵沙田站B</v>
      </c>
      <c r="F1004" t="s">
        <v>33</v>
      </c>
      <c r="G1004" t="s">
        <v>32</v>
      </c>
      <c r="H1004" t="s">
        <v>11</v>
      </c>
      <c r="I1004" t="s">
        <v>26</v>
      </c>
      <c r="J1004" t="s">
        <v>28</v>
      </c>
      <c r="K1004" t="str">
        <f>VLOOKUP(F1004,'Unique Address'!A:D,4,FALSE)</f>
        <v>Sha Tin</v>
      </c>
      <c r="L1004">
        <f>VLOOKUP(K1004,'[2]AreaCoordinates xlsx'!$A$1:$D$65536,3,FALSE)</f>
        <v>22.377130399999999</v>
      </c>
      <c r="M1004">
        <f>VLOOKUP(K1004,'[2]AreaCoordinates xlsx'!$A$1:$D$65536,4,FALSE)</f>
        <v>114.1974398</v>
      </c>
    </row>
    <row r="1005" spans="1:13" x14ac:dyDescent="0.2">
      <c r="A1005" s="2">
        <v>41646</v>
      </c>
      <c r="B1005">
        <v>5408</v>
      </c>
      <c r="C1005" t="s">
        <v>19</v>
      </c>
      <c r="D1005" t="str">
        <f t="shared" si="96"/>
        <v>屯門啟發徑近萬成樓空地位置, Hong Kong</v>
      </c>
      <c r="E1005" t="str">
        <f>VLOOKUP(F1005,'recent unique'!A:D,4,FALSE)</f>
        <v>屯門啟發徑近萬成樓空地位置</v>
      </c>
      <c r="F1005" t="s">
        <v>35</v>
      </c>
      <c r="G1005" t="s">
        <v>34</v>
      </c>
      <c r="H1005" t="s">
        <v>11</v>
      </c>
      <c r="I1005" t="s">
        <v>26</v>
      </c>
      <c r="J1005" t="s">
        <v>28</v>
      </c>
      <c r="K1005" t="str">
        <f>VLOOKUP(F1005,'Unique Address'!A:D,4,FALSE)</f>
        <v>Tuen Mun</v>
      </c>
      <c r="L1005">
        <f>VLOOKUP(K1005,'[2]AreaCoordinates xlsx'!$A$1:$D$65536,3,FALSE)</f>
        <v>22.390829499999999</v>
      </c>
      <c r="M1005">
        <f>VLOOKUP(K1005,'[2]AreaCoordinates xlsx'!$A$1:$D$65536,4,FALSE)</f>
        <v>113.9725126</v>
      </c>
    </row>
    <row r="1006" spans="1:13" x14ac:dyDescent="0.2">
      <c r="A1006" s="2">
        <v>41646</v>
      </c>
      <c r="B1006">
        <v>5408</v>
      </c>
      <c r="C1006" t="s">
        <v>19</v>
      </c>
      <c r="D1006" t="str">
        <f t="shared" si="96"/>
        <v>屯門啟民徑and和平徑, Hong Kong</v>
      </c>
      <c r="E1006" t="str">
        <f>VLOOKUP(F1006,'recent unique'!A:D,4,FALSE)</f>
        <v>屯門啟民徑and和平徑</v>
      </c>
      <c r="F1006" t="s">
        <v>37</v>
      </c>
      <c r="G1006" t="s">
        <v>36</v>
      </c>
      <c r="H1006" t="s">
        <v>11</v>
      </c>
      <c r="I1006" t="s">
        <v>26</v>
      </c>
      <c r="J1006" t="s">
        <v>28</v>
      </c>
      <c r="K1006" t="str">
        <f>VLOOKUP(F1006,'Unique Address'!A:D,4,FALSE)</f>
        <v>Tuen Mun</v>
      </c>
      <c r="L1006">
        <f>VLOOKUP(K1006,'[2]AreaCoordinates xlsx'!$A$1:$D$65536,3,FALSE)</f>
        <v>22.390829499999999</v>
      </c>
      <c r="M1006">
        <f>VLOOKUP(K1006,'[2]AreaCoordinates xlsx'!$A$1:$D$65536,4,FALSE)</f>
        <v>113.9725126</v>
      </c>
    </row>
    <row r="1007" spans="1:13" x14ac:dyDescent="0.2">
      <c r="A1007" s="2">
        <v>41646</v>
      </c>
      <c r="B1007">
        <v>5408</v>
      </c>
      <c r="C1007" t="s">
        <v>19</v>
      </c>
      <c r="D1007" t="str">
        <f t="shared" si="96"/>
        <v>屯門輕鐵杯渡站橋底and屯門市廣場, Hong Kong</v>
      </c>
      <c r="E1007" t="str">
        <f>VLOOKUP(F1007,'recent unique'!A:D,4,FALSE)</f>
        <v>屯門輕鐵杯渡站橋底and屯門市廣場</v>
      </c>
      <c r="F1007" t="s">
        <v>39</v>
      </c>
      <c r="G1007" t="s">
        <v>38</v>
      </c>
      <c r="H1007" t="s">
        <v>11</v>
      </c>
      <c r="I1007" t="s">
        <v>26</v>
      </c>
      <c r="J1007" t="s">
        <v>28</v>
      </c>
      <c r="K1007" t="str">
        <f>VLOOKUP(F1007,'Unique Address'!A:D,4,FALSE)</f>
        <v>Tuen Mun</v>
      </c>
      <c r="L1007">
        <f>VLOOKUP(K1007,'[2]AreaCoordinates xlsx'!$A$1:$D$65536,3,FALSE)</f>
        <v>22.390829499999999</v>
      </c>
      <c r="M1007">
        <f>VLOOKUP(K1007,'[2]AreaCoordinates xlsx'!$A$1:$D$65536,4,FALSE)</f>
        <v>113.9725126</v>
      </c>
    </row>
    <row r="1008" spans="1:13" x14ac:dyDescent="0.2">
      <c r="A1008" s="2">
        <v>41646</v>
      </c>
      <c r="B1008">
        <v>5408</v>
      </c>
      <c r="C1008" t="s">
        <v>19</v>
      </c>
      <c r="D1008" t="str">
        <f t="shared" si="96"/>
        <v>荃灣運通街安榮街, Hong Kong</v>
      </c>
      <c r="E1008" t="str">
        <f>VLOOKUP(F1008,'recent unique'!A:D,4,FALSE)</f>
        <v>荃灣運通街安榮街</v>
      </c>
      <c r="F1008" t="s">
        <v>41</v>
      </c>
      <c r="G1008" t="s">
        <v>40</v>
      </c>
      <c r="H1008" t="s">
        <v>11</v>
      </c>
      <c r="I1008" t="s">
        <v>26</v>
      </c>
      <c r="J1008" t="s">
        <v>28</v>
      </c>
      <c r="K1008" t="str">
        <f>VLOOKUP(F1008,'Unique Address'!A:D,4,FALSE)</f>
        <v>Tsuen Wan</v>
      </c>
      <c r="L1008">
        <f>VLOOKUP(K1008,'[2]AreaCoordinates xlsx'!$A$1:$D$65536,3,FALSE)</f>
        <v>22.3713227</v>
      </c>
      <c r="M1008">
        <f>VLOOKUP(K1008,'[2]AreaCoordinates xlsx'!$A$1:$D$65536,4,FALSE)</f>
        <v>114.11416010000001</v>
      </c>
    </row>
    <row r="1009" spans="1:13" x14ac:dyDescent="0.2">
      <c r="A1009" s="2">
        <v>41646</v>
      </c>
      <c r="B1009">
        <v>5408</v>
      </c>
      <c r="C1009" t="s">
        <v>8</v>
      </c>
      <c r="D1009" t="str">
        <f t="shared" si="96"/>
        <v>港鐵旺角站E1, Hong Kong</v>
      </c>
      <c r="E1009" t="str">
        <f>VLOOKUP(F1009,'recent unique'!A:D,4,FALSE)</f>
        <v>港鐵旺角站E1</v>
      </c>
      <c r="F1009" t="s">
        <v>43</v>
      </c>
      <c r="G1009" t="s">
        <v>42</v>
      </c>
      <c r="H1009" t="s">
        <v>11</v>
      </c>
      <c r="I1009" t="s">
        <v>26</v>
      </c>
      <c r="J1009" t="s">
        <v>28</v>
      </c>
      <c r="K1009" t="str">
        <f>VLOOKUP(F1009,'Unique Address'!A:D,4,FALSE)</f>
        <v>Mong Kok</v>
      </c>
      <c r="L1009">
        <f>VLOOKUP(K1009,'[2]AreaCoordinates xlsx'!$A$1:$D$65536,3,FALSE)</f>
        <v>22.318344199999999</v>
      </c>
      <c r="M1009">
        <f>VLOOKUP(K1009,'[2]AreaCoordinates xlsx'!$A$1:$D$65536,4,FALSE)</f>
        <v>114.17217460000001</v>
      </c>
    </row>
    <row r="1010" spans="1:13" x14ac:dyDescent="0.2">
      <c r="A1010" s="2">
        <v>41646</v>
      </c>
      <c r="B1010">
        <v>5408</v>
      </c>
      <c r="C1010" t="s">
        <v>14</v>
      </c>
      <c r="D1010" t="str">
        <f t="shared" si="96"/>
        <v>銅鑼灣蓮福商業大廈對出啟超道行人路, Hong Kong</v>
      </c>
      <c r="E1010" t="str">
        <f t="shared" ref="E1010:E1012" si="97">F1010</f>
        <v>銅鑼灣蓮福商業大廈對出啟超道行人路</v>
      </c>
      <c r="F1010" t="s">
        <v>45</v>
      </c>
      <c r="G1010" t="s">
        <v>44</v>
      </c>
      <c r="H1010" t="s">
        <v>11</v>
      </c>
      <c r="I1010" t="s">
        <v>26</v>
      </c>
      <c r="J1010" t="s">
        <v>28</v>
      </c>
      <c r="K1010" t="str">
        <f>VLOOKUP(F1010,'Unique Address'!A:D,4,FALSE)</f>
        <v>Causeway Bay</v>
      </c>
      <c r="L1010">
        <f>VLOOKUP(K1010,'[2]AreaCoordinates xlsx'!$A$1:$D$65536,3,FALSE)</f>
        <v>22.279729499999998</v>
      </c>
      <c r="M1010">
        <f>VLOOKUP(K1010,'[2]AreaCoordinates xlsx'!$A$1:$D$65536,4,FALSE)</f>
        <v>114.1870366</v>
      </c>
    </row>
    <row r="1011" spans="1:13" x14ac:dyDescent="0.2">
      <c r="A1011" s="2">
        <v>41646</v>
      </c>
      <c r="B1011">
        <v>0</v>
      </c>
      <c r="C1011" t="s">
        <v>46</v>
      </c>
      <c r="D1011" t="str">
        <f>E1011</f>
        <v>Hong Kong</v>
      </c>
      <c r="E1011" t="s">
        <v>10918</v>
      </c>
      <c r="F1011" t="str">
        <f>"  "</f>
        <v xml:space="preserve">  </v>
      </c>
      <c r="G1011" t="str">
        <f>C1011</f>
        <v>Territory-Wide</v>
      </c>
      <c r="H1011" t="s">
        <v>48</v>
      </c>
      <c r="I1011" t="s">
        <v>47</v>
      </c>
      <c r="J1011" t="s">
        <v>49</v>
      </c>
      <c r="K1011" t="s">
        <v>10918</v>
      </c>
      <c r="L1011">
        <f>VLOOKUP(K1011,'[2]AreaCoordinates xlsx'!$A$1:$D$65536,3,FALSE)</f>
        <v>22.244479999999999</v>
      </c>
      <c r="M1011">
        <f>VLOOKUP(K1011,'[2]AreaCoordinates xlsx'!$A$1:$D$65536,4,FALSE)</f>
        <v>114.1860519</v>
      </c>
    </row>
    <row r="1012" spans="1:13" x14ac:dyDescent="0.2">
      <c r="A1012" s="2">
        <v>41646</v>
      </c>
      <c r="B1012">
        <v>13934</v>
      </c>
      <c r="C1012" t="s">
        <v>19</v>
      </c>
      <c r="D1012" t="str">
        <f>E1012&amp;", Hong Kong"</f>
        <v>圓玄學院知止亭及樂閒亭之間通道, Hong Kong</v>
      </c>
      <c r="E1012" t="str">
        <f t="shared" si="97"/>
        <v>圓玄學院知止亭及樂閒亭之間通道</v>
      </c>
      <c r="F1012" t="s">
        <v>62</v>
      </c>
      <c r="G1012" t="s">
        <v>60</v>
      </c>
      <c r="H1012" t="s">
        <v>11</v>
      </c>
      <c r="I1012" t="s">
        <v>59</v>
      </c>
      <c r="J1012" t="s">
        <v>61</v>
      </c>
      <c r="K1012" t="str">
        <f>VLOOKUP(F1012,'Unique Address'!A:D,4,FALSE)</f>
        <v>Tsuen Wan</v>
      </c>
      <c r="L1012">
        <f>VLOOKUP(K1012,'[2]AreaCoordinates xlsx'!$A$1:$D$65536,3,FALSE)</f>
        <v>22.3713227</v>
      </c>
      <c r="M1012">
        <f>VLOOKUP(K1012,'[2]AreaCoordinates xlsx'!$A$1:$D$65536,4,FALSE)</f>
        <v>114.11416010000001</v>
      </c>
    </row>
    <row r="1013" spans="1:13" x14ac:dyDescent="0.2">
      <c r="A1013" s="2">
        <v>41646</v>
      </c>
      <c r="B1013">
        <v>805</v>
      </c>
      <c r="C1013" t="s">
        <v>46</v>
      </c>
      <c r="D1013" t="str">
        <f>E1013</f>
        <v>Hong Kong</v>
      </c>
      <c r="E1013" t="s">
        <v>10918</v>
      </c>
      <c r="F1013" t="str">
        <f>"  "</f>
        <v xml:space="preserve">  </v>
      </c>
      <c r="G1013" t="str">
        <f>C1013</f>
        <v>Territory-Wide</v>
      </c>
      <c r="H1013" t="s">
        <v>48</v>
      </c>
      <c r="I1013" t="s">
        <v>63</v>
      </c>
      <c r="J1013" t="s">
        <v>64</v>
      </c>
      <c r="K1013" t="s">
        <v>10918</v>
      </c>
      <c r="L1013">
        <f>VLOOKUP(K1013,'[2]AreaCoordinates xlsx'!$A$1:$D$65536,3,FALSE)</f>
        <v>22.244479999999999</v>
      </c>
      <c r="M1013">
        <f>VLOOKUP(K1013,'[2]AreaCoordinates xlsx'!$A$1:$D$65536,4,FALSE)</f>
        <v>114.1860519</v>
      </c>
    </row>
    <row r="1014" spans="1:13" x14ac:dyDescent="0.2">
      <c r="A1014" s="2">
        <v>41646</v>
      </c>
      <c r="B1014">
        <v>207</v>
      </c>
      <c r="C1014" t="s">
        <v>19</v>
      </c>
      <c r="D1014" t="str">
        <f t="shared" ref="D1014:D1015" si="98">E1014&amp;", Hong Kong"</f>
        <v>屯門屯門市廣場, Hong Kong</v>
      </c>
      <c r="E1014" t="str">
        <f>VLOOKUP(F1014,'recent unique'!A:D,4,FALSE)</f>
        <v>屯門屯門市廣場</v>
      </c>
      <c r="F1014" t="s">
        <v>72</v>
      </c>
      <c r="G1014" t="s">
        <v>70</v>
      </c>
      <c r="H1014" t="s">
        <v>11</v>
      </c>
      <c r="I1014" t="s">
        <v>69</v>
      </c>
      <c r="J1014" t="s">
        <v>71</v>
      </c>
      <c r="K1014" t="str">
        <f>VLOOKUP(F1014,'Unique Address'!A:D,4,FALSE)</f>
        <v>Tuen Mun</v>
      </c>
      <c r="L1014">
        <f>VLOOKUP(K1014,'[2]AreaCoordinates xlsx'!$A$1:$D$65536,3,FALSE)</f>
        <v>22.390829499999999</v>
      </c>
      <c r="M1014">
        <f>VLOOKUP(K1014,'[2]AreaCoordinates xlsx'!$A$1:$D$65536,4,FALSE)</f>
        <v>113.9725126</v>
      </c>
    </row>
    <row r="1015" spans="1:13" x14ac:dyDescent="0.2">
      <c r="A1015" s="2">
        <v>41646</v>
      </c>
      <c r="B1015">
        <v>4866</v>
      </c>
      <c r="C1015" t="s">
        <v>14</v>
      </c>
      <c r="D1015" t="str">
        <f t="shared" si="98"/>
        <v>文咸東街上環市政大廈, Hong Kong</v>
      </c>
      <c r="E1015" t="str">
        <f>VLOOKUP(F1015,'recent unique'!A:D,4,FALSE)</f>
        <v>文咸東街上環市政大廈</v>
      </c>
      <c r="F1015" t="s">
        <v>946</v>
      </c>
      <c r="G1015" t="s">
        <v>945</v>
      </c>
      <c r="H1015" t="s">
        <v>11</v>
      </c>
      <c r="I1015" t="s">
        <v>420</v>
      </c>
      <c r="J1015" t="s">
        <v>422</v>
      </c>
      <c r="K1015" t="str">
        <f>VLOOKUP(F1015,'Unique Address'!A:D,4,FALSE)</f>
        <v>Sheung Wan</v>
      </c>
      <c r="L1015">
        <f>VLOOKUP(K1015,'[2]AreaCoordinates xlsx'!$A$1:$D$65536,3,FALSE)</f>
        <v>22.286394300000001</v>
      </c>
      <c r="M1015">
        <f>VLOOKUP(K1015,'[2]AreaCoordinates xlsx'!$A$1:$D$65536,4,FALSE)</f>
        <v>114.14913749999999</v>
      </c>
    </row>
    <row r="1016" spans="1:13" x14ac:dyDescent="0.2">
      <c r="A1016" s="2">
        <v>41646</v>
      </c>
      <c r="B1016">
        <v>212</v>
      </c>
      <c r="C1016" t="s">
        <v>46</v>
      </c>
      <c r="D1016" t="str">
        <f>E1016</f>
        <v>Hong Kong</v>
      </c>
      <c r="E1016" t="s">
        <v>10918</v>
      </c>
      <c r="F1016" t="str">
        <f>"  "</f>
        <v xml:space="preserve">  </v>
      </c>
      <c r="G1016" t="str">
        <f>C1016</f>
        <v>Territory-Wide</v>
      </c>
      <c r="H1016" t="s">
        <v>48</v>
      </c>
      <c r="I1016" t="s">
        <v>83</v>
      </c>
      <c r="J1016" t="s">
        <v>84</v>
      </c>
      <c r="K1016" t="s">
        <v>10918</v>
      </c>
      <c r="L1016">
        <f>VLOOKUP(K1016,'[2]AreaCoordinates xlsx'!$A$1:$D$65536,3,FALSE)</f>
        <v>22.244479999999999</v>
      </c>
      <c r="M1016">
        <f>VLOOKUP(K1016,'[2]AreaCoordinates xlsx'!$A$1:$D$65536,4,FALSE)</f>
        <v>114.1860519</v>
      </c>
    </row>
    <row r="1017" spans="1:13" x14ac:dyDescent="0.2">
      <c r="A1017" s="2">
        <v>41646</v>
      </c>
      <c r="B1017">
        <v>3824</v>
      </c>
      <c r="C1017" t="s">
        <v>14</v>
      </c>
      <c r="D1017" t="str">
        <f t="shared" ref="D1017:D1018" si="99">E1017&amp;", Hong Kong"</f>
        <v>港鐵金鐘站C1, Hong Kong</v>
      </c>
      <c r="E1017" t="str">
        <f>VLOOKUP(F1017,'recent unique'!A:D,4,FALSE)</f>
        <v>港鐵金鐘站C1</v>
      </c>
      <c r="F1017" t="s">
        <v>427</v>
      </c>
      <c r="G1017" t="s">
        <v>594</v>
      </c>
      <c r="H1017" t="s">
        <v>11</v>
      </c>
      <c r="I1017" t="s">
        <v>372</v>
      </c>
      <c r="J1017" t="s">
        <v>374</v>
      </c>
      <c r="K1017" t="str">
        <f>VLOOKUP(F1017,'Unique Address'!A:D,4,FALSE)</f>
        <v>Admiralty</v>
      </c>
      <c r="L1017">
        <f>VLOOKUP(K1017,'[2]AreaCoordinates xlsx'!$A$1:$D$65536,3,FALSE)</f>
        <v>22.2796357</v>
      </c>
      <c r="M1017">
        <f>VLOOKUP(K1017,'[2]AreaCoordinates xlsx'!$A$1:$D$65536,4,FALSE)</f>
        <v>114.1654865</v>
      </c>
    </row>
    <row r="1018" spans="1:13" x14ac:dyDescent="0.2">
      <c r="A1018" s="2">
        <v>41646</v>
      </c>
      <c r="B1018">
        <v>3824</v>
      </c>
      <c r="C1018" t="s">
        <v>14</v>
      </c>
      <c r="D1018" t="str">
        <f t="shared" si="99"/>
        <v>港鐵金鐘站D, Hong Kong</v>
      </c>
      <c r="E1018" t="str">
        <f>VLOOKUP(F1018,'recent unique'!A:D,4,FALSE)</f>
        <v>港鐵金鐘站D</v>
      </c>
      <c r="F1018" t="s">
        <v>419</v>
      </c>
      <c r="G1018" t="s">
        <v>631</v>
      </c>
      <c r="H1018" t="s">
        <v>11</v>
      </c>
      <c r="I1018" t="s">
        <v>372</v>
      </c>
      <c r="J1018" t="s">
        <v>374</v>
      </c>
      <c r="K1018" t="str">
        <f>VLOOKUP(F1018,'Unique Address'!A:D,4,FALSE)</f>
        <v>Admiralty</v>
      </c>
      <c r="L1018">
        <f>VLOOKUP(K1018,'[2]AreaCoordinates xlsx'!$A$1:$D$65536,3,FALSE)</f>
        <v>22.2796357</v>
      </c>
      <c r="M1018">
        <f>VLOOKUP(K1018,'[2]AreaCoordinates xlsx'!$A$1:$D$65536,4,FALSE)</f>
        <v>114.1654865</v>
      </c>
    </row>
    <row r="1019" spans="1:13" x14ac:dyDescent="0.2">
      <c r="A1019" s="2">
        <v>41646</v>
      </c>
      <c r="B1019">
        <v>6248</v>
      </c>
      <c r="C1019" t="s">
        <v>46</v>
      </c>
      <c r="D1019" t="str">
        <f>E1019</f>
        <v>Hong Kong</v>
      </c>
      <c r="E1019" t="s">
        <v>10918</v>
      </c>
      <c r="F1019" t="str">
        <f>"  "</f>
        <v xml:space="preserve">  </v>
      </c>
      <c r="G1019" t="str">
        <f>C1019</f>
        <v>Territory-Wide</v>
      </c>
      <c r="H1019" t="s">
        <v>48</v>
      </c>
      <c r="I1019" t="s">
        <v>85</v>
      </c>
      <c r="J1019" t="s">
        <v>86</v>
      </c>
      <c r="K1019" t="s">
        <v>10918</v>
      </c>
      <c r="L1019">
        <f>VLOOKUP(K1019,'[2]AreaCoordinates xlsx'!$A$1:$D$65536,3,FALSE)</f>
        <v>22.244479999999999</v>
      </c>
      <c r="M1019">
        <f>VLOOKUP(K1019,'[2]AreaCoordinates xlsx'!$A$1:$D$65536,4,FALSE)</f>
        <v>114.1860519</v>
      </c>
    </row>
    <row r="1020" spans="1:13" x14ac:dyDescent="0.2">
      <c r="A1020" s="2">
        <v>41646</v>
      </c>
      <c r="B1020">
        <v>4866</v>
      </c>
      <c r="C1020" t="s">
        <v>14</v>
      </c>
      <c r="D1020" t="str">
        <f t="shared" ref="D1020:D1083" si="100">E1020&amp;", Hong Kong"</f>
        <v>灣仔宜興大廈, Hong Kong</v>
      </c>
      <c r="E1020" t="str">
        <f>VLOOKUP(F1020,'recent unique'!A:D,4,FALSE)</f>
        <v>灣仔宜興大廈</v>
      </c>
      <c r="F1020" t="s">
        <v>948</v>
      </c>
      <c r="G1020" t="s">
        <v>947</v>
      </c>
      <c r="H1020" t="s">
        <v>11</v>
      </c>
      <c r="I1020" t="s">
        <v>420</v>
      </c>
      <c r="J1020" t="s">
        <v>422</v>
      </c>
      <c r="K1020" t="str">
        <f>VLOOKUP(F1020,'Unique Address'!A:D,4,FALSE)</f>
        <v>Wan Chai</v>
      </c>
      <c r="L1020">
        <f>VLOOKUP(K1020,'[2]AreaCoordinates xlsx'!$A$1:$D$65536,3,FALSE)</f>
        <v>22.276022000000001</v>
      </c>
      <c r="M1020">
        <f>VLOOKUP(K1020,'[2]AreaCoordinates xlsx'!$A$1:$D$65536,4,FALSE)</f>
        <v>114.1751471</v>
      </c>
    </row>
    <row r="1021" spans="1:13" x14ac:dyDescent="0.2">
      <c r="A1021" s="2">
        <v>41646</v>
      </c>
      <c r="B1021">
        <v>3824</v>
      </c>
      <c r="C1021" t="s">
        <v>14</v>
      </c>
      <c r="D1021" t="str">
        <f t="shared" si="100"/>
        <v>中環皇后大道中萬邦行, Hong Kong</v>
      </c>
      <c r="E1021" t="str">
        <f>VLOOKUP(F1021,'recent unique'!A:D,4,FALSE)</f>
        <v>中環皇后大道中萬邦行</v>
      </c>
      <c r="F1021" t="s">
        <v>345</v>
      </c>
      <c r="G1021" t="s">
        <v>344</v>
      </c>
      <c r="H1021" t="s">
        <v>11</v>
      </c>
      <c r="I1021" t="s">
        <v>372</v>
      </c>
      <c r="J1021" t="s">
        <v>374</v>
      </c>
      <c r="K1021" t="str">
        <f>VLOOKUP(F1021,'Unique Address'!A:D,4,FALSE)</f>
        <v>Central</v>
      </c>
      <c r="L1021">
        <f>VLOOKUP(K1021,'[2]AreaCoordinates xlsx'!$A$1:$D$65536,3,FALSE)</f>
        <v>22.279990699999999</v>
      </c>
      <c r="M1021">
        <f>VLOOKUP(K1021,'[2]AreaCoordinates xlsx'!$A$1:$D$65536,4,FALSE)</f>
        <v>114.1587983</v>
      </c>
    </row>
    <row r="1022" spans="1:13" x14ac:dyDescent="0.2">
      <c r="A1022" s="2">
        <v>41646</v>
      </c>
      <c r="B1022">
        <v>3824</v>
      </c>
      <c r="C1022" t="s">
        <v>14</v>
      </c>
      <c r="D1022" t="str">
        <f t="shared" si="100"/>
        <v>中環皇后大道中怡安華人行, Hong Kong</v>
      </c>
      <c r="E1022" t="str">
        <f>VLOOKUP(F1022,'recent unique'!A:D,4,FALSE)</f>
        <v>中環皇后大道中怡安華人行</v>
      </c>
      <c r="F1022" t="s">
        <v>647</v>
      </c>
      <c r="G1022" t="s">
        <v>646</v>
      </c>
      <c r="H1022" t="s">
        <v>11</v>
      </c>
      <c r="I1022" t="s">
        <v>372</v>
      </c>
      <c r="J1022" t="s">
        <v>374</v>
      </c>
      <c r="K1022" t="str">
        <f>VLOOKUP(F1022,'Unique Address'!A:D,4,FALSE)</f>
        <v>Central</v>
      </c>
      <c r="L1022">
        <f>VLOOKUP(K1022,'[2]AreaCoordinates xlsx'!$A$1:$D$65536,3,FALSE)</f>
        <v>22.279990699999999</v>
      </c>
      <c r="M1022">
        <f>VLOOKUP(K1022,'[2]AreaCoordinates xlsx'!$A$1:$D$65536,4,FALSE)</f>
        <v>114.1587983</v>
      </c>
    </row>
    <row r="1023" spans="1:13" x14ac:dyDescent="0.2">
      <c r="A1023" s="2">
        <v>41646</v>
      </c>
      <c r="B1023">
        <v>3824</v>
      </c>
      <c r="C1023" t="s">
        <v>14</v>
      </c>
      <c r="D1023" t="str">
        <f t="shared" si="100"/>
        <v>中環皇后大道中中匯大廈, Hong Kong</v>
      </c>
      <c r="E1023" t="str">
        <f>VLOOKUP(F1023,'recent unique'!A:D,4,FALSE)</f>
        <v>中環皇后大道中中匯大廈</v>
      </c>
      <c r="F1023" t="s">
        <v>649</v>
      </c>
      <c r="G1023" t="s">
        <v>648</v>
      </c>
      <c r="H1023" t="s">
        <v>11</v>
      </c>
      <c r="I1023" t="s">
        <v>372</v>
      </c>
      <c r="J1023" t="s">
        <v>374</v>
      </c>
      <c r="K1023" t="str">
        <f>VLOOKUP(F1023,'Unique Address'!A:D,4,FALSE)</f>
        <v>Central</v>
      </c>
      <c r="L1023">
        <f>VLOOKUP(K1023,'[2]AreaCoordinates xlsx'!$A$1:$D$65536,3,FALSE)</f>
        <v>22.279990699999999</v>
      </c>
      <c r="M1023">
        <f>VLOOKUP(K1023,'[2]AreaCoordinates xlsx'!$A$1:$D$65536,4,FALSE)</f>
        <v>114.1587983</v>
      </c>
    </row>
    <row r="1024" spans="1:13" x14ac:dyDescent="0.2">
      <c r="A1024" s="2">
        <v>41646</v>
      </c>
      <c r="B1024">
        <v>4866</v>
      </c>
      <c r="C1024" t="s">
        <v>8</v>
      </c>
      <c r="D1024" t="str">
        <f t="shared" si="100"/>
        <v>太子康民角, Hong Kong</v>
      </c>
      <c r="E1024" t="str">
        <f>VLOOKUP(F1024,'recent unique'!A:D,4,FALSE)</f>
        <v>太子康民角</v>
      </c>
      <c r="F1024" t="s">
        <v>950</v>
      </c>
      <c r="G1024" t="s">
        <v>949</v>
      </c>
      <c r="H1024" t="s">
        <v>11</v>
      </c>
      <c r="I1024" t="s">
        <v>420</v>
      </c>
      <c r="J1024" t="s">
        <v>422</v>
      </c>
      <c r="K1024" t="str">
        <f>VLOOKUP(F1024,'Unique Address'!A:D,4,FALSE)</f>
        <v>Prince Edward</v>
      </c>
      <c r="L1024">
        <f>VLOOKUP(K1024,'[2]AreaCoordinates xlsx'!$A$1:$D$65536,3,FALSE)</f>
        <v>22.324393499999999</v>
      </c>
      <c r="M1024">
        <f>VLOOKUP(K1024,'[2]AreaCoordinates xlsx'!$A$1:$D$65536,4,FALSE)</f>
        <v>114.16920210000001</v>
      </c>
    </row>
    <row r="1025" spans="1:13" x14ac:dyDescent="0.2">
      <c r="A1025" s="2">
        <v>41646</v>
      </c>
      <c r="B1025">
        <v>11150</v>
      </c>
      <c r="C1025" t="s">
        <v>19</v>
      </c>
      <c r="D1025" t="str">
        <f t="shared" si="100"/>
        <v>沙田馬鞍山亞公角街33號, Hong Kong</v>
      </c>
      <c r="E1025" t="str">
        <f>VLOOKUP(F1025,'recent unique'!A:D,4,FALSE)</f>
        <v>沙田馬鞍山亞公角街33號</v>
      </c>
      <c r="F1025" t="s">
        <v>90</v>
      </c>
      <c r="G1025" t="s">
        <v>88</v>
      </c>
      <c r="H1025" t="s">
        <v>11</v>
      </c>
      <c r="I1025" t="s">
        <v>87</v>
      </c>
      <c r="J1025" t="s">
        <v>89</v>
      </c>
      <c r="K1025" t="str">
        <f>VLOOKUP(F1025,'Unique Address'!A:D,4,FALSE)</f>
        <v>Ma On Shan</v>
      </c>
      <c r="L1025">
        <f>VLOOKUP(K1025,'[2]AreaCoordinates xlsx'!$A$1:$D$65536,3,FALSE)</f>
        <v>22.403069899999998</v>
      </c>
      <c r="M1025">
        <f>VLOOKUP(K1025,'[2]AreaCoordinates xlsx'!$A$1:$D$65536,4,FALSE)</f>
        <v>114.24499369999999</v>
      </c>
    </row>
    <row r="1026" spans="1:13" x14ac:dyDescent="0.2">
      <c r="A1026" s="2">
        <v>41646</v>
      </c>
      <c r="B1026">
        <v>9361</v>
      </c>
      <c r="C1026" t="s">
        <v>19</v>
      </c>
      <c r="D1026" t="str">
        <f t="shared" si="100"/>
        <v>上水保健路9號, Hong Kong</v>
      </c>
      <c r="E1026" t="str">
        <f>VLOOKUP(F1026,'recent unique'!A:D,4,FALSE)</f>
        <v>上水保健路9號</v>
      </c>
      <c r="F1026" t="s">
        <v>94</v>
      </c>
      <c r="G1026" t="s">
        <v>92</v>
      </c>
      <c r="H1026" t="s">
        <v>11</v>
      </c>
      <c r="I1026" t="s">
        <v>91</v>
      </c>
      <c r="J1026" t="s">
        <v>93</v>
      </c>
      <c r="K1026" t="str">
        <f>VLOOKUP(F1026,'Unique Address'!A:D,4,FALSE)</f>
        <v>Sheung Shui</v>
      </c>
      <c r="L1026">
        <f>VLOOKUP(K1026,'[2]AreaCoordinates xlsx'!$A$1:$D$65536,3,FALSE)</f>
        <v>22.511200800000001</v>
      </c>
      <c r="M1026">
        <f>VLOOKUP(K1026,'[2]AreaCoordinates xlsx'!$A$1:$D$65536,4,FALSE)</f>
        <v>114.1260991</v>
      </c>
    </row>
    <row r="1027" spans="1:13" x14ac:dyDescent="0.2">
      <c r="A1027" s="2">
        <v>41646</v>
      </c>
      <c r="B1027">
        <v>10172</v>
      </c>
      <c r="C1027" t="s">
        <v>8</v>
      </c>
      <c r="D1027" t="str">
        <f t="shared" si="100"/>
        <v>荔枝角瑪嘉烈醫院道瑪嘉烈醫院 , Hong Kong</v>
      </c>
      <c r="E1027" t="str">
        <f>VLOOKUP(F1027,'recent unique'!A:D,4,FALSE)</f>
        <v xml:space="preserve">荔枝角瑪嘉烈醫院道瑪嘉烈醫院 </v>
      </c>
      <c r="F1027" t="s">
        <v>102</v>
      </c>
      <c r="G1027" t="s">
        <v>100</v>
      </c>
      <c r="H1027" t="s">
        <v>11</v>
      </c>
      <c r="I1027" t="s">
        <v>99</v>
      </c>
      <c r="J1027" t="s">
        <v>101</v>
      </c>
      <c r="K1027" t="str">
        <f>VLOOKUP(F1027,'Unique Address'!A:D,4,FALSE)</f>
        <v>Lai Chi Kok</v>
      </c>
      <c r="L1027">
        <f>VLOOKUP(K1027,'[2]AreaCoordinates xlsx'!$A$1:$D$65536,3,FALSE)</f>
        <v>22.337264999999999</v>
      </c>
      <c r="M1027">
        <f>VLOOKUP(K1027,'[2]AreaCoordinates xlsx'!$A$1:$D$65536,4,FALSE)</f>
        <v>114.148033</v>
      </c>
    </row>
    <row r="1028" spans="1:13" x14ac:dyDescent="0.2">
      <c r="A1028" s="2">
        <v>41646</v>
      </c>
      <c r="B1028">
        <v>12992</v>
      </c>
      <c r="C1028" t="s">
        <v>8</v>
      </c>
      <c r="D1028" t="str">
        <f t="shared" si="100"/>
        <v>觀塘協和街130號, Hong Kong</v>
      </c>
      <c r="E1028" t="str">
        <f>VLOOKUP(F1028,'recent unique'!A:D,4,FALSE)</f>
        <v>觀塘協和街130號</v>
      </c>
      <c r="F1028" t="s">
        <v>106</v>
      </c>
      <c r="G1028" t="s">
        <v>104</v>
      </c>
      <c r="H1028" t="s">
        <v>11</v>
      </c>
      <c r="I1028" t="s">
        <v>103</v>
      </c>
      <c r="J1028" t="s">
        <v>105</v>
      </c>
      <c r="K1028" t="str">
        <f>VLOOKUP(F1028,'Unique Address'!A:D,4,FALSE)</f>
        <v>Kwun Tong</v>
      </c>
      <c r="L1028">
        <f>VLOOKUP(K1028,'[2]AreaCoordinates xlsx'!$A$1:$D$65536,3,FALSE)</f>
        <v>22.3103686</v>
      </c>
      <c r="M1028">
        <f>VLOOKUP(K1028,'[2]AreaCoordinates xlsx'!$A$1:$D$65536,4,FALSE)</f>
        <v>114.22270349999999</v>
      </c>
    </row>
    <row r="1029" spans="1:13" x14ac:dyDescent="0.2">
      <c r="A1029" s="2">
        <v>41646</v>
      </c>
      <c r="B1029">
        <v>2615</v>
      </c>
      <c r="C1029" t="s">
        <v>19</v>
      </c>
      <c r="D1029" t="str">
        <f t="shared" si="100"/>
        <v>港鐵屯門站B, Hong Kong</v>
      </c>
      <c r="E1029" t="str">
        <f>VLOOKUP(F1029,'recent unique'!A:D,4,FALSE)</f>
        <v>港鐵屯門站B</v>
      </c>
      <c r="F1029" t="s">
        <v>952</v>
      </c>
      <c r="G1029" t="s">
        <v>951</v>
      </c>
      <c r="H1029" t="s">
        <v>11</v>
      </c>
      <c r="I1029" t="s">
        <v>116</v>
      </c>
      <c r="J1029" t="s">
        <v>118</v>
      </c>
      <c r="K1029" t="str">
        <f>VLOOKUP(F1029,'Unique Address'!A:D,4,FALSE)</f>
        <v>Tuen Mun</v>
      </c>
      <c r="L1029">
        <f>VLOOKUP(K1029,'[2]AreaCoordinates xlsx'!$A$1:$D$65536,3,FALSE)</f>
        <v>22.390829499999999</v>
      </c>
      <c r="M1029">
        <f>VLOOKUP(K1029,'[2]AreaCoordinates xlsx'!$A$1:$D$65536,4,FALSE)</f>
        <v>113.9725126</v>
      </c>
    </row>
    <row r="1030" spans="1:13" x14ac:dyDescent="0.2">
      <c r="A1030" s="2">
        <v>41646</v>
      </c>
      <c r="B1030">
        <v>2615</v>
      </c>
      <c r="C1030" t="s">
        <v>19</v>
      </c>
      <c r="D1030" t="str">
        <f t="shared" si="100"/>
        <v>荃灣沙咀道英皇娛樂廣場, Hong Kong</v>
      </c>
      <c r="E1030" t="str">
        <f>VLOOKUP(F1030,'recent unique'!A:D,4,FALSE)</f>
        <v>荃灣沙咀道英皇娛樂廣場</v>
      </c>
      <c r="F1030" t="s">
        <v>119</v>
      </c>
      <c r="G1030" t="s">
        <v>117</v>
      </c>
      <c r="H1030" t="s">
        <v>11</v>
      </c>
      <c r="I1030" t="s">
        <v>116</v>
      </c>
      <c r="J1030" t="s">
        <v>118</v>
      </c>
      <c r="K1030" t="str">
        <f>VLOOKUP(F1030,'Unique Address'!A:D,4,FALSE)</f>
        <v>Tsuen Wan</v>
      </c>
      <c r="L1030">
        <f>VLOOKUP(K1030,'[2]AreaCoordinates xlsx'!$A$1:$D$65536,3,FALSE)</f>
        <v>22.3713227</v>
      </c>
      <c r="M1030">
        <f>VLOOKUP(K1030,'[2]AreaCoordinates xlsx'!$A$1:$D$65536,4,FALSE)</f>
        <v>114.11416010000001</v>
      </c>
    </row>
    <row r="1031" spans="1:13" x14ac:dyDescent="0.2">
      <c r="A1031" s="2">
        <v>41646</v>
      </c>
      <c r="B1031">
        <v>95</v>
      </c>
      <c r="C1031" t="s">
        <v>14</v>
      </c>
      <c r="D1031" t="str">
        <f t="shared" si="100"/>
        <v>銅鑼灣皇室堡地下顧客服務中心, Hong Kong</v>
      </c>
      <c r="E1031" t="str">
        <f>F1031</f>
        <v>銅鑼灣皇室堡地下顧客服務中心</v>
      </c>
      <c r="F1031" t="s">
        <v>125</v>
      </c>
      <c r="G1031" t="s">
        <v>123</v>
      </c>
      <c r="H1031" t="s">
        <v>11</v>
      </c>
      <c r="I1031" t="s">
        <v>122</v>
      </c>
      <c r="J1031" t="s">
        <v>124</v>
      </c>
      <c r="K1031" t="str">
        <f>VLOOKUP(F1031,'Unique Address'!A:D,4,FALSE)</f>
        <v>Causeway Bay</v>
      </c>
      <c r="L1031">
        <f>VLOOKUP(K1031,'[2]AreaCoordinates xlsx'!$A$1:$D$65536,3,FALSE)</f>
        <v>22.279729499999998</v>
      </c>
      <c r="M1031">
        <f>VLOOKUP(K1031,'[2]AreaCoordinates xlsx'!$A$1:$D$65536,4,FALSE)</f>
        <v>114.1870366</v>
      </c>
    </row>
    <row r="1032" spans="1:13" x14ac:dyDescent="0.2">
      <c r="A1032" s="2">
        <v>41646</v>
      </c>
      <c r="B1032">
        <v>10103</v>
      </c>
      <c r="C1032" t="s">
        <v>8</v>
      </c>
      <c r="D1032" t="str">
        <f t="shared" si="100"/>
        <v>鑽石山荷李活廣場, Hong Kong</v>
      </c>
      <c r="E1032" t="str">
        <f>VLOOKUP(F1032,'recent unique'!A:D,4,FALSE)</f>
        <v>鑽石山荷李活廣場</v>
      </c>
      <c r="F1032" t="s">
        <v>133</v>
      </c>
      <c r="G1032" t="s">
        <v>131</v>
      </c>
      <c r="H1032" t="s">
        <v>11</v>
      </c>
      <c r="I1032" t="s">
        <v>130</v>
      </c>
      <c r="J1032" t="s">
        <v>132</v>
      </c>
      <c r="K1032" t="str">
        <f>VLOOKUP(F1032,'Unique Address'!A:D,4,FALSE)</f>
        <v>Diamond Hill</v>
      </c>
      <c r="L1032">
        <f>VLOOKUP(K1032,'[2]AreaCoordinates xlsx'!$A$1:$D$65536,3,FALSE)</f>
        <v>22.343872699999999</v>
      </c>
      <c r="M1032">
        <f>VLOOKUP(K1032,'[2]AreaCoordinates xlsx'!$A$1:$D$65536,4,FALSE)</f>
        <v>114.2048704</v>
      </c>
    </row>
    <row r="1033" spans="1:13" x14ac:dyDescent="0.2">
      <c r="A1033" s="2">
        <v>41646</v>
      </c>
      <c r="B1033">
        <v>10103</v>
      </c>
      <c r="C1033" t="s">
        <v>8</v>
      </c>
      <c r="D1033" t="str">
        <f t="shared" si="100"/>
        <v>鑽石山荷李活廣場, Hong Kong</v>
      </c>
      <c r="E1033" t="str">
        <f>VLOOKUP(F1033,'recent unique'!A:D,4,FALSE)</f>
        <v>鑽石山荷李活廣場</v>
      </c>
      <c r="F1033" t="s">
        <v>135</v>
      </c>
      <c r="G1033" t="s">
        <v>134</v>
      </c>
      <c r="H1033" t="s">
        <v>11</v>
      </c>
      <c r="I1033" t="s">
        <v>130</v>
      </c>
      <c r="J1033" t="s">
        <v>132</v>
      </c>
      <c r="K1033" t="str">
        <f>VLOOKUP(F1033,'Unique Address'!A:D,4,FALSE)</f>
        <v>Diamond Hill</v>
      </c>
      <c r="L1033">
        <f>VLOOKUP(K1033,'[2]AreaCoordinates xlsx'!$A$1:$D$65536,3,FALSE)</f>
        <v>22.343872699999999</v>
      </c>
      <c r="M1033">
        <f>VLOOKUP(K1033,'[2]AreaCoordinates xlsx'!$A$1:$D$65536,4,FALSE)</f>
        <v>114.2048704</v>
      </c>
    </row>
    <row r="1034" spans="1:13" x14ac:dyDescent="0.2">
      <c r="A1034" s="2">
        <v>41646</v>
      </c>
      <c r="B1034">
        <v>6182</v>
      </c>
      <c r="C1034" t="s">
        <v>8</v>
      </c>
      <c r="D1034" t="str">
        <f t="shared" si="100"/>
        <v>鑽石山荷李活廣場, Hong Kong</v>
      </c>
      <c r="E1034" t="str">
        <f>VLOOKUP(F1034,'recent unique'!A:D,4,FALSE)</f>
        <v>鑽石山荷李活廣場</v>
      </c>
      <c r="F1034" t="s">
        <v>139</v>
      </c>
      <c r="G1034" t="s">
        <v>137</v>
      </c>
      <c r="H1034" t="s">
        <v>11</v>
      </c>
      <c r="I1034" t="s">
        <v>136</v>
      </c>
      <c r="J1034" t="s">
        <v>138</v>
      </c>
      <c r="K1034" t="str">
        <f>VLOOKUP(F1034,'Unique Address'!A:D,4,FALSE)</f>
        <v>Diamond Hill</v>
      </c>
      <c r="L1034">
        <f>VLOOKUP(K1034,'[2]AreaCoordinates xlsx'!$A$1:$D$65536,3,FALSE)</f>
        <v>22.343872699999999</v>
      </c>
      <c r="M1034">
        <f>VLOOKUP(K1034,'[2]AreaCoordinates xlsx'!$A$1:$D$65536,4,FALSE)</f>
        <v>114.2048704</v>
      </c>
    </row>
    <row r="1035" spans="1:13" x14ac:dyDescent="0.2">
      <c r="A1035" s="2">
        <v>41646</v>
      </c>
      <c r="B1035">
        <v>6182</v>
      </c>
      <c r="C1035" t="s">
        <v>8</v>
      </c>
      <c r="D1035" t="str">
        <f t="shared" si="100"/>
        <v>鑽石山荷李活廣場, Hong Kong</v>
      </c>
      <c r="E1035" t="str">
        <f>VLOOKUP(F1035,'recent unique'!A:D,4,FALSE)</f>
        <v>鑽石山荷李活廣場</v>
      </c>
      <c r="F1035" t="s">
        <v>140</v>
      </c>
      <c r="G1035" t="s">
        <v>134</v>
      </c>
      <c r="H1035" t="s">
        <v>11</v>
      </c>
      <c r="I1035" t="s">
        <v>136</v>
      </c>
      <c r="J1035" t="s">
        <v>138</v>
      </c>
      <c r="K1035" t="str">
        <f>VLOOKUP(F1035,'Unique Address'!A:D,4,FALSE)</f>
        <v>Diamond Hill</v>
      </c>
      <c r="L1035">
        <f>VLOOKUP(K1035,'[2]AreaCoordinates xlsx'!$A$1:$D$65536,3,FALSE)</f>
        <v>22.343872699999999</v>
      </c>
      <c r="M1035">
        <f>VLOOKUP(K1035,'[2]AreaCoordinates xlsx'!$A$1:$D$65536,4,FALSE)</f>
        <v>114.2048704</v>
      </c>
    </row>
    <row r="1036" spans="1:13" x14ac:dyDescent="0.2">
      <c r="A1036" s="2">
        <v>41646</v>
      </c>
      <c r="B1036">
        <v>6182</v>
      </c>
      <c r="C1036" t="s">
        <v>8</v>
      </c>
      <c r="D1036" t="str">
        <f t="shared" si="100"/>
        <v>鑽石山荷李活廣場, Hong Kong</v>
      </c>
      <c r="E1036" t="str">
        <f>VLOOKUP(F1036,'recent unique'!A:D,4,FALSE)</f>
        <v>鑽石山荷李活廣場</v>
      </c>
      <c r="F1036" t="s">
        <v>142</v>
      </c>
      <c r="G1036" t="s">
        <v>141</v>
      </c>
      <c r="H1036" t="s">
        <v>11</v>
      </c>
      <c r="I1036" t="s">
        <v>136</v>
      </c>
      <c r="J1036" t="s">
        <v>138</v>
      </c>
      <c r="K1036" t="str">
        <f>VLOOKUP(F1036,'Unique Address'!A:D,4,FALSE)</f>
        <v>Diamond Hill</v>
      </c>
      <c r="L1036">
        <f>VLOOKUP(K1036,'[2]AreaCoordinates xlsx'!$A$1:$D$65536,3,FALSE)</f>
        <v>22.343872699999999</v>
      </c>
      <c r="M1036">
        <f>VLOOKUP(K1036,'[2]AreaCoordinates xlsx'!$A$1:$D$65536,4,FALSE)</f>
        <v>114.2048704</v>
      </c>
    </row>
    <row r="1037" spans="1:13" x14ac:dyDescent="0.2">
      <c r="A1037" s="2">
        <v>41646</v>
      </c>
      <c r="B1037">
        <v>6182</v>
      </c>
      <c r="C1037" t="s">
        <v>8</v>
      </c>
      <c r="D1037" t="str">
        <f t="shared" si="100"/>
        <v>鑽石山荷李活廣場, Hong Kong</v>
      </c>
      <c r="E1037" t="str">
        <f>VLOOKUP(F1037,'recent unique'!A:D,4,FALSE)</f>
        <v>鑽石山荷李活廣場</v>
      </c>
      <c r="F1037" t="s">
        <v>144</v>
      </c>
      <c r="G1037" t="s">
        <v>143</v>
      </c>
      <c r="H1037" t="s">
        <v>11</v>
      </c>
      <c r="I1037" t="s">
        <v>136</v>
      </c>
      <c r="J1037" t="s">
        <v>138</v>
      </c>
      <c r="K1037" t="str">
        <f>VLOOKUP(F1037,'Unique Address'!A:D,4,FALSE)</f>
        <v>Diamond Hill</v>
      </c>
      <c r="L1037">
        <f>VLOOKUP(K1037,'[2]AreaCoordinates xlsx'!$A$1:$D$65536,3,FALSE)</f>
        <v>22.343872699999999</v>
      </c>
      <c r="M1037">
        <f>VLOOKUP(K1037,'[2]AreaCoordinates xlsx'!$A$1:$D$65536,4,FALSE)</f>
        <v>114.2048704</v>
      </c>
    </row>
    <row r="1038" spans="1:13" x14ac:dyDescent="0.2">
      <c r="A1038" s="2">
        <v>41646</v>
      </c>
      <c r="B1038">
        <v>10009</v>
      </c>
      <c r="C1038" t="s">
        <v>19</v>
      </c>
      <c r="D1038" t="str">
        <f t="shared" si="100"/>
        <v>元朗坳頭博愛醫院 , Hong Kong</v>
      </c>
      <c r="E1038" t="str">
        <f>VLOOKUP(F1038,'recent unique'!A:D,4,FALSE)</f>
        <v xml:space="preserve">元朗坳頭博愛醫院 </v>
      </c>
      <c r="F1038" t="s">
        <v>158</v>
      </c>
      <c r="G1038" t="s">
        <v>156</v>
      </c>
      <c r="H1038" t="s">
        <v>11</v>
      </c>
      <c r="I1038" t="s">
        <v>155</v>
      </c>
      <c r="J1038" t="s">
        <v>157</v>
      </c>
      <c r="K1038" t="str">
        <f>VLOOKUP(F1038,'Unique Address'!A:D,4,FALSE)</f>
        <v>Yuen Long</v>
      </c>
      <c r="L1038">
        <f>VLOOKUP(K1038,'[2]AreaCoordinates xlsx'!$A$1:$D$65536,3,FALSE)</f>
        <v>22.446151400000002</v>
      </c>
      <c r="M1038">
        <f>VLOOKUP(K1038,'[2]AreaCoordinates xlsx'!$A$1:$D$65536,4,FALSE)</f>
        <v>114.0265682</v>
      </c>
    </row>
    <row r="1039" spans="1:13" x14ac:dyDescent="0.2">
      <c r="A1039" s="2">
        <v>41646</v>
      </c>
      <c r="B1039">
        <v>6052</v>
      </c>
      <c r="C1039" t="s">
        <v>14</v>
      </c>
      <c r="D1039" t="str">
        <f t="shared" si="100"/>
        <v>淺水灣泳灘香港拯溺總會訓練總部, Hong Kong</v>
      </c>
      <c r="E1039" t="str">
        <f>VLOOKUP(F1039,'recent unique'!A:D,4,FALSE)</f>
        <v>淺水灣泳灘香港拯溺總會訓練總部</v>
      </c>
      <c r="F1039" t="s">
        <v>162</v>
      </c>
      <c r="G1039" t="s">
        <v>160</v>
      </c>
      <c r="H1039" t="s">
        <v>11</v>
      </c>
      <c r="I1039" t="s">
        <v>159</v>
      </c>
      <c r="J1039" t="s">
        <v>161</v>
      </c>
      <c r="K1039" t="str">
        <f>VLOOKUP(F1039,'Unique Address'!A:D,4,FALSE)</f>
        <v>Repulse Bay</v>
      </c>
      <c r="L1039">
        <f>VLOOKUP(K1039,'[2]AreaCoordinates xlsx'!$A$1:$D$65536,3,FALSE)</f>
        <v>22.234504300000001</v>
      </c>
      <c r="M1039">
        <f>VLOOKUP(K1039,'[2]AreaCoordinates xlsx'!$A$1:$D$65536,4,FALSE)</f>
        <v>114.1952039</v>
      </c>
    </row>
    <row r="1040" spans="1:13" x14ac:dyDescent="0.2">
      <c r="A1040" s="2">
        <v>41646</v>
      </c>
      <c r="B1040">
        <v>12452</v>
      </c>
      <c r="C1040" t="s">
        <v>19</v>
      </c>
      <c r="D1040" t="str">
        <f t="shared" si="100"/>
        <v>坑口寶寧里2號, Hong Kong</v>
      </c>
      <c r="E1040" t="str">
        <f>VLOOKUP(F1040,'recent unique'!A:D,4,FALSE)</f>
        <v>坑口寶寧里2號</v>
      </c>
      <c r="F1040" t="s">
        <v>166</v>
      </c>
      <c r="G1040" t="s">
        <v>164</v>
      </c>
      <c r="H1040" t="s">
        <v>11</v>
      </c>
      <c r="I1040" t="s">
        <v>163</v>
      </c>
      <c r="J1040" t="s">
        <v>165</v>
      </c>
      <c r="K1040" t="str">
        <f>VLOOKUP(F1040,'Unique Address'!A:D,4,FALSE)</f>
        <v>Tseung Kwan O</v>
      </c>
      <c r="L1040">
        <f>VLOOKUP(K1040,'[2]AreaCoordinates xlsx'!$A$1:$D$65536,3,FALSE)</f>
        <v>22.311936899999999</v>
      </c>
      <c r="M1040">
        <f>VLOOKUP(K1040,'[2]AreaCoordinates xlsx'!$A$1:$D$65536,4,FALSE)</f>
        <v>114.2568814</v>
      </c>
    </row>
    <row r="1041" spans="1:13" x14ac:dyDescent="0.2">
      <c r="A1041" s="2">
        <v>41646</v>
      </c>
      <c r="B1041">
        <v>1108</v>
      </c>
      <c r="C1041" t="s">
        <v>19</v>
      </c>
      <c r="D1041" t="str">
        <f t="shared" si="100"/>
        <v>沙田亞公角山路17號, Hong Kong</v>
      </c>
      <c r="E1041" t="str">
        <f>VLOOKUP(F1041,'recent unique'!A:D,4,FALSE)</f>
        <v>沙田亞公角山路17號</v>
      </c>
      <c r="F1041" t="s">
        <v>170</v>
      </c>
      <c r="G1041" t="s">
        <v>168</v>
      </c>
      <c r="H1041" t="s">
        <v>11</v>
      </c>
      <c r="I1041" t="s">
        <v>167</v>
      </c>
      <c r="J1041" t="s">
        <v>169</v>
      </c>
      <c r="K1041" t="str">
        <f>VLOOKUP(F1041,'Unique Address'!A:D,4,FALSE)</f>
        <v>Sha Tin</v>
      </c>
      <c r="L1041">
        <f>VLOOKUP(K1041,'[2]AreaCoordinates xlsx'!$A$1:$D$65536,3,FALSE)</f>
        <v>22.377130399999999</v>
      </c>
      <c r="M1041">
        <f>VLOOKUP(K1041,'[2]AreaCoordinates xlsx'!$A$1:$D$65536,4,FALSE)</f>
        <v>114.1974398</v>
      </c>
    </row>
    <row r="1042" spans="1:13" x14ac:dyDescent="0.2">
      <c r="A1042" s="2">
        <v>41646</v>
      </c>
      <c r="B1042">
        <v>10165</v>
      </c>
      <c r="C1042" t="s">
        <v>19</v>
      </c>
      <c r="D1042" t="str">
        <f t="shared" si="100"/>
        <v>沙田銀城街30-32號, Hong Kong</v>
      </c>
      <c r="E1042" t="str">
        <f>VLOOKUP(F1042,'recent unique'!A:D,4,FALSE)</f>
        <v>沙田銀城街30-32號</v>
      </c>
      <c r="F1042" t="s">
        <v>174</v>
      </c>
      <c r="G1042" t="s">
        <v>172</v>
      </c>
      <c r="H1042" t="s">
        <v>11</v>
      </c>
      <c r="I1042" t="s">
        <v>171</v>
      </c>
      <c r="J1042" t="s">
        <v>173</v>
      </c>
      <c r="K1042" t="str">
        <f>VLOOKUP(F1042,'Unique Address'!A:D,4,FALSE)</f>
        <v>Sha Tin</v>
      </c>
      <c r="L1042">
        <f>VLOOKUP(K1042,'[2]AreaCoordinates xlsx'!$A$1:$D$65536,3,FALSE)</f>
        <v>22.377130399999999</v>
      </c>
      <c r="M1042">
        <f>VLOOKUP(K1042,'[2]AreaCoordinates xlsx'!$A$1:$D$65536,4,FALSE)</f>
        <v>114.1974398</v>
      </c>
    </row>
    <row r="1043" spans="1:13" x14ac:dyDescent="0.2">
      <c r="A1043" s="2">
        <v>41646</v>
      </c>
      <c r="B1043">
        <v>9566</v>
      </c>
      <c r="C1043" t="s">
        <v>14</v>
      </c>
      <c r="D1043" t="str">
        <f t="shared" si="100"/>
        <v>柴灣樂民道3號, Hong Kong</v>
      </c>
      <c r="E1043" t="str">
        <f>VLOOKUP(F1043,'recent unique'!A:D,4,FALSE)</f>
        <v>柴灣樂民道3號</v>
      </c>
      <c r="F1043" t="s">
        <v>178</v>
      </c>
      <c r="G1043" t="s">
        <v>176</v>
      </c>
      <c r="H1043" t="s">
        <v>11</v>
      </c>
      <c r="I1043" t="s">
        <v>175</v>
      </c>
      <c r="J1043" t="s">
        <v>177</v>
      </c>
      <c r="K1043" t="str">
        <f>VLOOKUP(F1043,'Unique Address'!A:D,4,FALSE)</f>
        <v>Chai Wan</v>
      </c>
      <c r="L1043">
        <f>VLOOKUP(K1043,'[2]AreaCoordinates xlsx'!$A$1:$D$65536,3,FALSE)</f>
        <v>22.264624999999999</v>
      </c>
      <c r="M1043">
        <f>VLOOKUP(K1043,'[2]AreaCoordinates xlsx'!$A$1:$D$65536,4,FALSE)</f>
        <v>114.237139</v>
      </c>
    </row>
    <row r="1044" spans="1:13" x14ac:dyDescent="0.2">
      <c r="A1044" s="2">
        <v>41646</v>
      </c>
      <c r="B1044">
        <v>222</v>
      </c>
      <c r="C1044" t="s">
        <v>19</v>
      </c>
      <c r="D1044" t="str">
        <f t="shared" si="100"/>
        <v>上水廣場商業大廈3樓禮賓司, Hong Kong</v>
      </c>
      <c r="E1044" t="str">
        <f>F1044</f>
        <v>上水廣場商業大廈3樓禮賓司</v>
      </c>
      <c r="F1044" t="s">
        <v>182</v>
      </c>
      <c r="G1044" t="s">
        <v>180</v>
      </c>
      <c r="H1044" t="s">
        <v>11</v>
      </c>
      <c r="I1044" t="s">
        <v>179</v>
      </c>
      <c r="J1044" t="s">
        <v>181</v>
      </c>
      <c r="K1044" t="str">
        <f>VLOOKUP(F1044,'Unique Address'!A:D,4,FALSE)</f>
        <v>Sheung Shui</v>
      </c>
      <c r="L1044">
        <f>VLOOKUP(K1044,'[2]AreaCoordinates xlsx'!$A$1:$D$65536,3,FALSE)</f>
        <v>22.511200800000001</v>
      </c>
      <c r="M1044">
        <f>VLOOKUP(K1044,'[2]AreaCoordinates xlsx'!$A$1:$D$65536,4,FALSE)</f>
        <v>114.1260991</v>
      </c>
    </row>
    <row r="1045" spans="1:13" x14ac:dyDescent="0.2">
      <c r="A1045" s="2">
        <v>41646</v>
      </c>
      <c r="B1045">
        <v>1626</v>
      </c>
      <c r="C1045" t="s">
        <v>8</v>
      </c>
      <c r="D1045" t="str">
        <f t="shared" si="100"/>
        <v>深水埗永康街111號, Hong Kong</v>
      </c>
      <c r="E1045" t="str">
        <f>VLOOKUP(F1045,'recent unique'!A:D,4,FALSE)</f>
        <v>深水埗永康街111號</v>
      </c>
      <c r="F1045" t="s">
        <v>186</v>
      </c>
      <c r="G1045" t="s">
        <v>184</v>
      </c>
      <c r="H1045" t="s">
        <v>11</v>
      </c>
      <c r="I1045" t="s">
        <v>183</v>
      </c>
      <c r="J1045" t="s">
        <v>185</v>
      </c>
      <c r="K1045" t="str">
        <f>VLOOKUP(F1045,'Unique Address'!A:D,4,FALSE)</f>
        <v>Sham Shui Po</v>
      </c>
      <c r="L1045">
        <f>VLOOKUP(K1045,'[2]AreaCoordinates xlsx'!$A$1:$D$65536,3,FALSE)</f>
        <v>22.328589900000001</v>
      </c>
      <c r="M1045">
        <f>VLOOKUP(K1045,'[2]AreaCoordinates xlsx'!$A$1:$D$65536,4,FALSE)</f>
        <v>114.1602846</v>
      </c>
    </row>
    <row r="1046" spans="1:13" x14ac:dyDescent="0.2">
      <c r="A1046" s="2">
        <v>41646</v>
      </c>
      <c r="B1046">
        <v>2014</v>
      </c>
      <c r="C1046" t="s">
        <v>19</v>
      </c>
      <c r="D1046" t="str">
        <f t="shared" si="100"/>
        <v>沙田亞公角山路30號, Hong Kong</v>
      </c>
      <c r="E1046" t="str">
        <f>VLOOKUP(F1046,'recent unique'!A:D,4,FALSE)</f>
        <v>沙田亞公角山路30號</v>
      </c>
      <c r="F1046" t="s">
        <v>190</v>
      </c>
      <c r="G1046" t="s">
        <v>188</v>
      </c>
      <c r="H1046" t="s">
        <v>11</v>
      </c>
      <c r="I1046" t="s">
        <v>187</v>
      </c>
      <c r="J1046" t="s">
        <v>189</v>
      </c>
      <c r="K1046" t="str">
        <f>VLOOKUP(F1046,'Unique Address'!A:D,4,FALSE)</f>
        <v>Sha Tin</v>
      </c>
      <c r="L1046">
        <f>VLOOKUP(K1046,'[2]AreaCoordinates xlsx'!$A$1:$D$65536,3,FALSE)</f>
        <v>22.377130399999999</v>
      </c>
      <c r="M1046">
        <f>VLOOKUP(K1046,'[2]AreaCoordinates xlsx'!$A$1:$D$65536,4,FALSE)</f>
        <v>114.1974398</v>
      </c>
    </row>
    <row r="1047" spans="1:13" x14ac:dyDescent="0.2">
      <c r="A1047" s="2">
        <v>41646</v>
      </c>
      <c r="B1047">
        <v>175</v>
      </c>
      <c r="C1047" t="s">
        <v>14</v>
      </c>
      <c r="D1047" t="str">
        <f t="shared" si="100"/>
        <v>香港仔香港海洋公園, Hong Kong</v>
      </c>
      <c r="E1047" t="str">
        <f>VLOOKUP(F1047,'recent unique'!A:D,4,FALSE)</f>
        <v>香港仔香港海洋公園</v>
      </c>
      <c r="F1047" t="s">
        <v>194</v>
      </c>
      <c r="G1047" t="s">
        <v>192</v>
      </c>
      <c r="H1047" t="s">
        <v>11</v>
      </c>
      <c r="I1047" t="s">
        <v>191</v>
      </c>
      <c r="J1047" t="s">
        <v>193</v>
      </c>
      <c r="K1047" t="str">
        <f>VLOOKUP(F1047,'Unique Address'!A:D,4,FALSE)</f>
        <v>Aberdeen</v>
      </c>
      <c r="L1047">
        <f>VLOOKUP(K1047,'[2]AreaCoordinates xlsx'!$A$1:$D$65536,3,FALSE)</f>
        <v>22.252085900000001</v>
      </c>
      <c r="M1047">
        <f>VLOOKUP(K1047,'[2]AreaCoordinates xlsx'!$A$1:$D$65536,4,FALSE)</f>
        <v>114.1587983</v>
      </c>
    </row>
    <row r="1048" spans="1:13" x14ac:dyDescent="0.2">
      <c r="A1048" s="2">
        <v>41646</v>
      </c>
      <c r="B1048">
        <v>10275</v>
      </c>
      <c r="C1048" t="s">
        <v>8</v>
      </c>
      <c r="D1048" t="str">
        <f t="shared" si="100"/>
        <v>伊利沙伯醫院R座6樓601室, Hong Kong</v>
      </c>
      <c r="E1048" t="str">
        <f>VLOOKUP(F1048,'recent unique'!A:D,4,FALSE)</f>
        <v>伊利沙伯醫院R座6樓601室</v>
      </c>
      <c r="F1048" t="s">
        <v>198</v>
      </c>
      <c r="G1048" t="s">
        <v>196</v>
      </c>
      <c r="H1048" t="s">
        <v>11</v>
      </c>
      <c r="I1048" t="s">
        <v>195</v>
      </c>
      <c r="J1048" t="s">
        <v>197</v>
      </c>
      <c r="K1048" t="str">
        <f>VLOOKUP(F1048,'Unique Address'!A:D,4,FALSE)</f>
        <v>Yau Ma Tei</v>
      </c>
      <c r="L1048">
        <f>VLOOKUP(K1048,'[2]AreaCoordinates xlsx'!$A$1:$D$65536,3,FALSE)</f>
        <v>22.312828</v>
      </c>
      <c r="M1048">
        <f>VLOOKUP(K1048,'[2]AreaCoordinates xlsx'!$A$1:$D$65536,4,FALSE)</f>
        <v>114.170682</v>
      </c>
    </row>
    <row r="1049" spans="1:13" x14ac:dyDescent="0.2">
      <c r="A1049" s="2">
        <v>41646</v>
      </c>
      <c r="B1049">
        <v>10275</v>
      </c>
      <c r="C1049" t="s">
        <v>8</v>
      </c>
      <c r="D1049" t="str">
        <f t="shared" si="100"/>
        <v>伊利沙伯醫院日間醫療中心閣樓5室, Hong Kong</v>
      </c>
      <c r="E1049" t="str">
        <f>VLOOKUP(F1049,'recent unique'!A:D,4,FALSE)</f>
        <v>伊利沙伯醫院日間醫療中心閣樓5室</v>
      </c>
      <c r="F1049" t="s">
        <v>200</v>
      </c>
      <c r="G1049" t="s">
        <v>199</v>
      </c>
      <c r="H1049" t="s">
        <v>11</v>
      </c>
      <c r="I1049" t="s">
        <v>195</v>
      </c>
      <c r="J1049" t="s">
        <v>197</v>
      </c>
      <c r="K1049" t="str">
        <f>VLOOKUP(F1049,'Unique Address'!A:D,4,FALSE)</f>
        <v>Yau Ma Tei</v>
      </c>
      <c r="L1049">
        <f>VLOOKUP(K1049,'[2]AreaCoordinates xlsx'!$A$1:$D$65536,3,FALSE)</f>
        <v>22.312828</v>
      </c>
      <c r="M1049">
        <f>VLOOKUP(K1049,'[2]AreaCoordinates xlsx'!$A$1:$D$65536,4,FALSE)</f>
        <v>114.170682</v>
      </c>
    </row>
    <row r="1050" spans="1:13" x14ac:dyDescent="0.2">
      <c r="A1050" s="2">
        <v>41646</v>
      </c>
      <c r="B1050">
        <v>3541</v>
      </c>
      <c r="C1050" t="s">
        <v>14</v>
      </c>
      <c r="D1050" t="str">
        <f t="shared" si="100"/>
        <v>薄扶林大口環道12號, Hong Kong</v>
      </c>
      <c r="E1050" t="str">
        <f>VLOOKUP(F1050,'recent unique'!A:D,4,FALSE)</f>
        <v>薄扶林大口環道12號</v>
      </c>
      <c r="F1050" t="s">
        <v>204</v>
      </c>
      <c r="G1050" t="s">
        <v>202</v>
      </c>
      <c r="H1050" t="s">
        <v>11</v>
      </c>
      <c r="I1050" t="s">
        <v>201</v>
      </c>
      <c r="J1050" t="s">
        <v>203</v>
      </c>
      <c r="K1050" t="str">
        <f>VLOOKUP(F1050,'Unique Address'!A:D,4,FALSE)</f>
        <v>Sandy Bay</v>
      </c>
      <c r="L1050">
        <f>VLOOKUP(K1050,'[2]AreaCoordinates xlsx'!$A$1:$D$65536,3,FALSE)</f>
        <v>22.270135199999999</v>
      </c>
      <c r="M1050">
        <f>VLOOKUP(K1050,'[2]AreaCoordinates xlsx'!$A$1:$D$65536,4,FALSE)</f>
        <v>114.11941040000001</v>
      </c>
    </row>
    <row r="1051" spans="1:13" x14ac:dyDescent="0.2">
      <c r="A1051" s="2">
        <v>41646</v>
      </c>
      <c r="B1051">
        <v>12652</v>
      </c>
      <c r="C1051" t="s">
        <v>19</v>
      </c>
      <c r="D1051" t="str">
        <f t="shared" si="100"/>
        <v>屯門青松觀路23號, Hong Kong</v>
      </c>
      <c r="E1051" t="str">
        <f>VLOOKUP(F1051,'recent unique'!A:D,4,FALSE)</f>
        <v>屯門青松觀路23號</v>
      </c>
      <c r="F1051" t="s">
        <v>208</v>
      </c>
      <c r="G1051" t="s">
        <v>206</v>
      </c>
      <c r="H1051" t="s">
        <v>11</v>
      </c>
      <c r="I1051" t="s">
        <v>205</v>
      </c>
      <c r="J1051" t="s">
        <v>207</v>
      </c>
      <c r="K1051" t="str">
        <f>VLOOKUP(F1051,'Unique Address'!A:D,4,FALSE)</f>
        <v>Tuen Mun</v>
      </c>
      <c r="L1051">
        <f>VLOOKUP(K1051,'[2]AreaCoordinates xlsx'!$A$1:$D$65536,3,FALSE)</f>
        <v>22.390829499999999</v>
      </c>
      <c r="M1051">
        <f>VLOOKUP(K1051,'[2]AreaCoordinates xlsx'!$A$1:$D$65536,4,FALSE)</f>
        <v>113.9725126</v>
      </c>
    </row>
    <row r="1052" spans="1:13" x14ac:dyDescent="0.2">
      <c r="A1052" s="2">
        <v>41646</v>
      </c>
      <c r="B1052">
        <v>10285</v>
      </c>
      <c r="C1052" t="s">
        <v>14</v>
      </c>
      <c r="D1052" t="str">
        <f t="shared" si="100"/>
        <v>薄扶林薄扶道102號, Hong Kong</v>
      </c>
      <c r="E1052" t="str">
        <f>VLOOKUP(F1052,'recent unique'!A:D,4,FALSE)</f>
        <v>薄扶林薄扶道102號</v>
      </c>
      <c r="F1052" t="s">
        <v>212</v>
      </c>
      <c r="G1052" t="s">
        <v>210</v>
      </c>
      <c r="H1052" t="s">
        <v>11</v>
      </c>
      <c r="I1052" t="s">
        <v>209</v>
      </c>
      <c r="J1052" t="s">
        <v>211</v>
      </c>
      <c r="K1052" t="str">
        <f>VLOOKUP(F1052,'Unique Address'!A:D,4,FALSE)</f>
        <v>Pok Fu Lam</v>
      </c>
      <c r="L1052">
        <f>VLOOKUP(K1052,'[2]AreaCoordinates xlsx'!$A$1:$D$65536,3,FALSE)</f>
        <v>22.267920100000001</v>
      </c>
      <c r="M1052">
        <f>VLOOKUP(K1052,'[2]AreaCoordinates xlsx'!$A$1:$D$65536,4,FALSE)</f>
        <v>114.1290719</v>
      </c>
    </row>
    <row r="1053" spans="1:13" x14ac:dyDescent="0.2">
      <c r="A1053" s="2">
        <v>41646</v>
      </c>
      <c r="B1053">
        <v>12992</v>
      </c>
      <c r="C1053" t="s">
        <v>8</v>
      </c>
      <c r="D1053" t="str">
        <f t="shared" si="100"/>
        <v>觀塘基督教聯合醫院邵逸夫大樓, Hong Kong</v>
      </c>
      <c r="E1053" t="str">
        <f>VLOOKUP(F1053,'recent unique'!A:D,4,FALSE)</f>
        <v>觀塘基督教聯合醫院邵逸夫大樓</v>
      </c>
      <c r="F1053" t="s">
        <v>441</v>
      </c>
      <c r="G1053" t="s">
        <v>440</v>
      </c>
      <c r="H1053" t="s">
        <v>11</v>
      </c>
      <c r="I1053" t="s">
        <v>103</v>
      </c>
      <c r="J1053" t="s">
        <v>105</v>
      </c>
      <c r="K1053" t="str">
        <f>VLOOKUP(F1053,'Unique Address'!A:D,4,FALSE)</f>
        <v>Kwun Tong</v>
      </c>
      <c r="L1053">
        <f>VLOOKUP(K1053,'[2]AreaCoordinates xlsx'!$A$1:$D$65536,3,FALSE)</f>
        <v>22.3103686</v>
      </c>
      <c r="M1053">
        <f>VLOOKUP(K1053,'[2]AreaCoordinates xlsx'!$A$1:$D$65536,4,FALSE)</f>
        <v>114.22270349999999</v>
      </c>
    </row>
    <row r="1054" spans="1:13" x14ac:dyDescent="0.2">
      <c r="A1054" s="2">
        <v>41646</v>
      </c>
      <c r="B1054">
        <v>12992</v>
      </c>
      <c r="C1054" t="s">
        <v>8</v>
      </c>
      <c r="D1054" t="str">
        <f t="shared" si="100"/>
        <v>觀塘基督教聯合醫院新翼大樓, Hong Kong</v>
      </c>
      <c r="E1054" t="str">
        <f>VLOOKUP(F1054,'recent unique'!A:D,4,FALSE)</f>
        <v>觀塘基督教聯合醫院新翼大樓</v>
      </c>
      <c r="F1054" t="s">
        <v>214</v>
      </c>
      <c r="G1054" t="s">
        <v>213</v>
      </c>
      <c r="H1054" t="s">
        <v>11</v>
      </c>
      <c r="I1054" t="s">
        <v>103</v>
      </c>
      <c r="J1054" t="s">
        <v>105</v>
      </c>
      <c r="K1054" t="str">
        <f>VLOOKUP(F1054,'Unique Address'!A:D,4,FALSE)</f>
        <v>Kwun Tong</v>
      </c>
      <c r="L1054">
        <f>VLOOKUP(K1054,'[2]AreaCoordinates xlsx'!$A$1:$D$65536,3,FALSE)</f>
        <v>22.3103686</v>
      </c>
      <c r="M1054">
        <f>VLOOKUP(K1054,'[2]AreaCoordinates xlsx'!$A$1:$D$65536,4,FALSE)</f>
        <v>114.22270349999999</v>
      </c>
    </row>
    <row r="1055" spans="1:13" x14ac:dyDescent="0.2">
      <c r="A1055" s="2">
        <v>41646</v>
      </c>
      <c r="B1055">
        <v>1737</v>
      </c>
      <c r="C1055" t="s">
        <v>19</v>
      </c>
      <c r="D1055" t="str">
        <f t="shared" si="100"/>
        <v>屯門青松觀路15號, Hong Kong</v>
      </c>
      <c r="E1055" t="str">
        <f>VLOOKUP(F1055,'recent unique'!A:D,4,FALSE)</f>
        <v>屯門青松觀路15號</v>
      </c>
      <c r="F1055" t="s">
        <v>218</v>
      </c>
      <c r="G1055" t="s">
        <v>216</v>
      </c>
      <c r="H1055" t="s">
        <v>11</v>
      </c>
      <c r="I1055" t="s">
        <v>215</v>
      </c>
      <c r="J1055" t="s">
        <v>217</v>
      </c>
      <c r="K1055" t="str">
        <f>VLOOKUP(F1055,'Unique Address'!A:D,4,FALSE)</f>
        <v>Tuen Mun</v>
      </c>
      <c r="L1055">
        <f>VLOOKUP(K1055,'[2]AreaCoordinates xlsx'!$A$1:$D$65536,3,FALSE)</f>
        <v>22.390829499999999</v>
      </c>
      <c r="M1055">
        <f>VLOOKUP(K1055,'[2]AreaCoordinates xlsx'!$A$1:$D$65536,4,FALSE)</f>
        <v>113.9725126</v>
      </c>
    </row>
    <row r="1056" spans="1:13" x14ac:dyDescent="0.2">
      <c r="A1056" s="2">
        <v>41646</v>
      </c>
      <c r="B1056">
        <v>12990</v>
      </c>
      <c r="C1056" t="s">
        <v>8</v>
      </c>
      <c r="D1056" t="str">
        <f t="shared" si="100"/>
        <v>觀塘協和街130號, Hong Kong</v>
      </c>
      <c r="E1056" t="str">
        <f>VLOOKUP(F1056,'recent unique'!A:D,4,FALSE)</f>
        <v>觀塘協和街130號</v>
      </c>
      <c r="F1056" t="s">
        <v>106</v>
      </c>
      <c r="G1056" t="s">
        <v>104</v>
      </c>
      <c r="H1056" t="s">
        <v>11</v>
      </c>
      <c r="I1056" t="s">
        <v>219</v>
      </c>
      <c r="J1056" t="s">
        <v>220</v>
      </c>
      <c r="K1056" t="str">
        <f>VLOOKUP(F1056,'Unique Address'!A:D,4,FALSE)</f>
        <v>Kwun Tong</v>
      </c>
      <c r="L1056">
        <f>VLOOKUP(K1056,'[2]AreaCoordinates xlsx'!$A$1:$D$65536,3,FALSE)</f>
        <v>22.3103686</v>
      </c>
      <c r="M1056">
        <f>VLOOKUP(K1056,'[2]AreaCoordinates xlsx'!$A$1:$D$65536,4,FALSE)</f>
        <v>114.22270349999999</v>
      </c>
    </row>
    <row r="1057" spans="1:13" x14ac:dyDescent="0.2">
      <c r="A1057" s="2">
        <v>41646</v>
      </c>
      <c r="B1057">
        <v>12990</v>
      </c>
      <c r="C1057" t="s">
        <v>8</v>
      </c>
      <c r="D1057" t="str">
        <f t="shared" si="100"/>
        <v>九龍灣啟仁街9號, Hong Kong</v>
      </c>
      <c r="E1057" t="str">
        <f>VLOOKUP(F1057,'recent unique'!A:D,4,FALSE)</f>
        <v>九龍灣啟仁街9號</v>
      </c>
      <c r="F1057" t="s">
        <v>222</v>
      </c>
      <c r="G1057" t="s">
        <v>221</v>
      </c>
      <c r="H1057" t="s">
        <v>11</v>
      </c>
      <c r="I1057" t="s">
        <v>219</v>
      </c>
      <c r="J1057" t="s">
        <v>220</v>
      </c>
      <c r="K1057" t="str">
        <f>VLOOKUP(F1057,'Unique Address'!A:D,4,FALSE)</f>
        <v>Kowloon Bay</v>
      </c>
      <c r="L1057">
        <f>VLOOKUP(K1057,'[2]AreaCoordinates xlsx'!$A$1:$D$65536,3,FALSE)</f>
        <v>22.326664600000001</v>
      </c>
      <c r="M1057">
        <f>VLOOKUP(K1057,'[2]AreaCoordinates xlsx'!$A$1:$D$65536,4,FALSE)</f>
        <v>114.20784260000001</v>
      </c>
    </row>
    <row r="1058" spans="1:13" x14ac:dyDescent="0.2">
      <c r="A1058" s="2">
        <v>41646</v>
      </c>
      <c r="B1058">
        <v>12990</v>
      </c>
      <c r="C1058" t="s">
        <v>8</v>
      </c>
      <c r="D1058" t="str">
        <f t="shared" si="100"/>
        <v>觀塘茶果嶺道79號, Hong Kong</v>
      </c>
      <c r="E1058" t="str">
        <f>VLOOKUP(F1058,'recent unique'!A:D,4,FALSE)</f>
        <v>觀塘茶果嶺道79號</v>
      </c>
      <c r="F1058" t="s">
        <v>224</v>
      </c>
      <c r="G1058" t="s">
        <v>223</v>
      </c>
      <c r="H1058" t="s">
        <v>11</v>
      </c>
      <c r="I1058" t="s">
        <v>219</v>
      </c>
      <c r="J1058" t="s">
        <v>220</v>
      </c>
      <c r="K1058" t="str">
        <f>VLOOKUP(F1058,'Unique Address'!A:D,4,FALSE)</f>
        <v>Kwun Tong</v>
      </c>
      <c r="L1058">
        <f>VLOOKUP(K1058,'[2]AreaCoordinates xlsx'!$A$1:$D$65536,3,FALSE)</f>
        <v>22.3103686</v>
      </c>
      <c r="M1058">
        <f>VLOOKUP(K1058,'[2]AreaCoordinates xlsx'!$A$1:$D$65536,4,FALSE)</f>
        <v>114.22270349999999</v>
      </c>
    </row>
    <row r="1059" spans="1:13" x14ac:dyDescent="0.2">
      <c r="A1059" s="2">
        <v>41646</v>
      </c>
      <c r="B1059">
        <v>10504</v>
      </c>
      <c r="C1059" t="s">
        <v>14</v>
      </c>
      <c r="D1059" t="str">
        <f t="shared" si="100"/>
        <v>香港灣仔皇后大道東266及268號, Hong Kong</v>
      </c>
      <c r="E1059" t="str">
        <f>VLOOKUP(F1059,'recent unique'!A:D,4,FALSE)</f>
        <v>香港灣仔皇后大道東266及268號</v>
      </c>
      <c r="F1059" t="s">
        <v>228</v>
      </c>
      <c r="G1059" t="s">
        <v>226</v>
      </c>
      <c r="H1059" t="s">
        <v>11</v>
      </c>
      <c r="I1059" t="s">
        <v>225</v>
      </c>
      <c r="J1059" t="s">
        <v>227</v>
      </c>
      <c r="K1059" t="str">
        <f>VLOOKUP(F1059,'Unique Address'!A:D,4,FALSE)</f>
        <v>Wan Chai</v>
      </c>
      <c r="L1059">
        <f>VLOOKUP(K1059,'[2]AreaCoordinates xlsx'!$A$1:$D$65536,3,FALSE)</f>
        <v>22.276022000000001</v>
      </c>
      <c r="M1059">
        <f>VLOOKUP(K1059,'[2]AreaCoordinates xlsx'!$A$1:$D$65536,4,FALSE)</f>
        <v>114.1751471</v>
      </c>
    </row>
    <row r="1060" spans="1:13" x14ac:dyDescent="0.2">
      <c r="A1060" s="2">
        <v>41646</v>
      </c>
      <c r="B1060">
        <v>9512</v>
      </c>
      <c r="C1060" t="s">
        <v>8</v>
      </c>
      <c r="D1060" t="str">
        <f t="shared" si="100"/>
        <v>九龍黃大仙沙田㘭道118號, Hong Kong</v>
      </c>
      <c r="E1060" t="str">
        <f>VLOOKUP(F1060,'recent unique'!A:D,4,FALSE)</f>
        <v>九龍黃大仙沙田㘭道118號</v>
      </c>
      <c r="F1060" t="s">
        <v>232</v>
      </c>
      <c r="G1060" t="s">
        <v>230</v>
      </c>
      <c r="H1060" t="s">
        <v>11</v>
      </c>
      <c r="I1060" t="s">
        <v>229</v>
      </c>
      <c r="J1060" t="s">
        <v>231</v>
      </c>
      <c r="K1060" t="str">
        <f>VLOOKUP(F1060,'Unique Address'!A:D,4,FALSE)</f>
        <v>Wong Tai Sin</v>
      </c>
      <c r="L1060">
        <f>VLOOKUP(K1060,'[2]AreaCoordinates xlsx'!$A$1:$D$65536,3,FALSE)</f>
        <v>22.342961500000001</v>
      </c>
      <c r="M1060">
        <f>VLOOKUP(K1060,'[2]AreaCoordinates xlsx'!$A$1:$D$65536,4,FALSE)</f>
        <v>114.1929813</v>
      </c>
    </row>
    <row r="1061" spans="1:13" x14ac:dyDescent="0.2">
      <c r="A1061" s="2">
        <v>41646</v>
      </c>
      <c r="B1061">
        <v>6606</v>
      </c>
      <c r="C1061" t="s">
        <v>14</v>
      </c>
      <c r="D1061" t="str">
        <f t="shared" si="100"/>
        <v>香港仔黃竹坑道125號, Hong Kong</v>
      </c>
      <c r="E1061" t="str">
        <f>VLOOKUP(F1061,'recent unique'!A:D,4,FALSE)</f>
        <v>香港仔黃竹坑道125號</v>
      </c>
      <c r="F1061" t="s">
        <v>236</v>
      </c>
      <c r="G1061" t="s">
        <v>234</v>
      </c>
      <c r="H1061" t="s">
        <v>11</v>
      </c>
      <c r="I1061" t="s">
        <v>233</v>
      </c>
      <c r="J1061" t="s">
        <v>235</v>
      </c>
      <c r="K1061" t="str">
        <f>VLOOKUP(F1061,'Unique Address'!A:D,4,FALSE)</f>
        <v>Aberdeen</v>
      </c>
      <c r="L1061">
        <f>VLOOKUP(K1061,'[2]AreaCoordinates xlsx'!$A$1:$D$65536,3,FALSE)</f>
        <v>22.252085900000001</v>
      </c>
      <c r="M1061">
        <f>VLOOKUP(K1061,'[2]AreaCoordinates xlsx'!$A$1:$D$65536,4,FALSE)</f>
        <v>114.1587983</v>
      </c>
    </row>
    <row r="1062" spans="1:13" x14ac:dyDescent="0.2">
      <c r="A1062" s="2">
        <v>41646</v>
      </c>
      <c r="B1062">
        <v>6606</v>
      </c>
      <c r="C1062" t="s">
        <v>14</v>
      </c>
      <c r="D1062" t="str">
        <f t="shared" si="100"/>
        <v>柴灣樂民道3號, Hong Kong</v>
      </c>
      <c r="E1062" t="str">
        <f>VLOOKUP(F1062,'recent unique'!A:D,4,FALSE)</f>
        <v>柴灣樂民道3號</v>
      </c>
      <c r="F1062" t="s">
        <v>178</v>
      </c>
      <c r="G1062" t="s">
        <v>237</v>
      </c>
      <c r="H1062" t="s">
        <v>11</v>
      </c>
      <c r="I1062" t="s">
        <v>233</v>
      </c>
      <c r="J1062" t="s">
        <v>235</v>
      </c>
      <c r="K1062" t="str">
        <f>VLOOKUP(F1062,'Unique Address'!A:D,4,FALSE)</f>
        <v>Chai Wan</v>
      </c>
      <c r="L1062">
        <f>VLOOKUP(K1062,'[2]AreaCoordinates xlsx'!$A$1:$D$65536,3,FALSE)</f>
        <v>22.264624999999999</v>
      </c>
      <c r="M1062">
        <f>VLOOKUP(K1062,'[2]AreaCoordinates xlsx'!$A$1:$D$65536,4,FALSE)</f>
        <v>114.237139</v>
      </c>
    </row>
    <row r="1063" spans="1:13" x14ac:dyDescent="0.2">
      <c r="A1063" s="2">
        <v>41646</v>
      </c>
      <c r="B1063">
        <v>6606</v>
      </c>
      <c r="C1063" t="s">
        <v>14</v>
      </c>
      <c r="D1063" t="str">
        <f t="shared" si="100"/>
        <v>薄扶林道102號, Hong Kong</v>
      </c>
      <c r="E1063" t="str">
        <f>VLOOKUP(F1063,'recent unique'!A:D,4,FALSE)</f>
        <v>薄扶林道102號</v>
      </c>
      <c r="F1063" t="s">
        <v>239</v>
      </c>
      <c r="G1063" t="s">
        <v>238</v>
      </c>
      <c r="H1063" t="s">
        <v>11</v>
      </c>
      <c r="I1063" t="s">
        <v>233</v>
      </c>
      <c r="J1063" t="s">
        <v>235</v>
      </c>
      <c r="K1063" t="str">
        <f>VLOOKUP(F1063,'Unique Address'!A:D,4,FALSE)</f>
        <v>Pok Fu Lam</v>
      </c>
      <c r="L1063">
        <f>VLOOKUP(K1063,'[2]AreaCoordinates xlsx'!$A$1:$D$65536,3,FALSE)</f>
        <v>22.267920100000001</v>
      </c>
      <c r="M1063">
        <f>VLOOKUP(K1063,'[2]AreaCoordinates xlsx'!$A$1:$D$65536,4,FALSE)</f>
        <v>114.1290719</v>
      </c>
    </row>
    <row r="1064" spans="1:13" x14ac:dyDescent="0.2">
      <c r="A1064" s="2">
        <v>41646</v>
      </c>
      <c r="B1064">
        <v>6606</v>
      </c>
      <c r="C1064" t="s">
        <v>14</v>
      </c>
      <c r="D1064" t="str">
        <f t="shared" si="100"/>
        <v>灣仔皇后大道東282號, Hong Kong</v>
      </c>
      <c r="E1064" t="str">
        <f>VLOOKUP(F1064,'recent unique'!A:D,4,FALSE)</f>
        <v>灣仔皇后大道東282號</v>
      </c>
      <c r="F1064" t="s">
        <v>241</v>
      </c>
      <c r="G1064" t="s">
        <v>240</v>
      </c>
      <c r="H1064" t="s">
        <v>11</v>
      </c>
      <c r="I1064" t="s">
        <v>233</v>
      </c>
      <c r="J1064" t="s">
        <v>235</v>
      </c>
      <c r="K1064" t="str">
        <f>VLOOKUP(F1064,'Unique Address'!A:D,4,FALSE)</f>
        <v>Wan Chai</v>
      </c>
      <c r="L1064">
        <f>VLOOKUP(K1064,'[2]AreaCoordinates xlsx'!$A$1:$D$65536,3,FALSE)</f>
        <v>22.276022000000001</v>
      </c>
      <c r="M1064">
        <f>VLOOKUP(K1064,'[2]AreaCoordinates xlsx'!$A$1:$D$65536,4,FALSE)</f>
        <v>114.1751471</v>
      </c>
    </row>
    <row r="1065" spans="1:13" x14ac:dyDescent="0.2">
      <c r="A1065" s="2">
        <v>41646</v>
      </c>
      <c r="B1065">
        <v>6606</v>
      </c>
      <c r="C1065" t="s">
        <v>14</v>
      </c>
      <c r="D1065" t="str">
        <f t="shared" si="100"/>
        <v>銅鑼灣東院道19號, Hong Kong</v>
      </c>
      <c r="E1065" t="str">
        <f>VLOOKUP(F1065,'recent unique'!A:D,4,FALSE)</f>
        <v>銅鑼灣東院道19號</v>
      </c>
      <c r="F1065" t="s">
        <v>243</v>
      </c>
      <c r="G1065" t="s">
        <v>242</v>
      </c>
      <c r="H1065" t="s">
        <v>11</v>
      </c>
      <c r="I1065" t="s">
        <v>233</v>
      </c>
      <c r="J1065" t="s">
        <v>235</v>
      </c>
      <c r="K1065" t="str">
        <f>VLOOKUP(F1065,'Unique Address'!A:D,4,FALSE)</f>
        <v>Causeway Bay</v>
      </c>
      <c r="L1065">
        <f>VLOOKUP(K1065,'[2]AreaCoordinates xlsx'!$A$1:$D$65536,3,FALSE)</f>
        <v>22.279729499999998</v>
      </c>
      <c r="M1065">
        <f>VLOOKUP(K1065,'[2]AreaCoordinates xlsx'!$A$1:$D$65536,4,FALSE)</f>
        <v>114.1870366</v>
      </c>
    </row>
    <row r="1066" spans="1:13" x14ac:dyDescent="0.2">
      <c r="A1066" s="2">
        <v>41646</v>
      </c>
      <c r="B1066">
        <v>6606</v>
      </c>
      <c r="C1066" t="s">
        <v>8</v>
      </c>
      <c r="D1066" t="str">
        <f t="shared" si="100"/>
        <v>將軍澳靈實路8號, Hong Kong</v>
      </c>
      <c r="E1066" t="str">
        <f>VLOOKUP(F1066,'recent unique'!A:D,4,FALSE)</f>
        <v>將軍澳靈實路8號</v>
      </c>
      <c r="F1066" t="s">
        <v>245</v>
      </c>
      <c r="G1066" t="s">
        <v>244</v>
      </c>
      <c r="H1066" t="s">
        <v>11</v>
      </c>
      <c r="I1066" t="s">
        <v>233</v>
      </c>
      <c r="J1066" t="s">
        <v>235</v>
      </c>
      <c r="K1066" t="str">
        <f>VLOOKUP(F1066,'Unique Address'!A:D,4,FALSE)</f>
        <v>Tseung Kwan O</v>
      </c>
      <c r="L1066">
        <f>VLOOKUP(K1066,'[2]AreaCoordinates xlsx'!$A$1:$D$65536,3,FALSE)</f>
        <v>22.311936899999999</v>
      </c>
      <c r="M1066">
        <f>VLOOKUP(K1066,'[2]AreaCoordinates xlsx'!$A$1:$D$65536,4,FALSE)</f>
        <v>114.2568814</v>
      </c>
    </row>
    <row r="1067" spans="1:13" x14ac:dyDescent="0.2">
      <c r="A1067" s="2">
        <v>41646</v>
      </c>
      <c r="B1067">
        <v>6606</v>
      </c>
      <c r="C1067" t="s">
        <v>8</v>
      </c>
      <c r="D1067" t="str">
        <f t="shared" si="100"/>
        <v>亞皆老街147B醫院管理局大樓, Hong Kong</v>
      </c>
      <c r="E1067" t="str">
        <f>VLOOKUP(F1067,'recent unique'!A:D,4,FALSE)</f>
        <v>亞皆老街147B醫院管理局大樓</v>
      </c>
      <c r="F1067" t="s">
        <v>247</v>
      </c>
      <c r="G1067" t="s">
        <v>246</v>
      </c>
      <c r="H1067" t="s">
        <v>11</v>
      </c>
      <c r="I1067" t="s">
        <v>233</v>
      </c>
      <c r="J1067" t="s">
        <v>235</v>
      </c>
      <c r="K1067" t="str">
        <f>VLOOKUP(F1067,'Unique Address'!A:D,4,FALSE)</f>
        <v>Mong Kok</v>
      </c>
      <c r="L1067">
        <f>VLOOKUP(K1067,'[2]AreaCoordinates xlsx'!$A$1:$D$65536,3,FALSE)</f>
        <v>22.318344199999999</v>
      </c>
      <c r="M1067">
        <f>VLOOKUP(K1067,'[2]AreaCoordinates xlsx'!$A$1:$D$65536,4,FALSE)</f>
        <v>114.17217460000001</v>
      </c>
    </row>
    <row r="1068" spans="1:13" x14ac:dyDescent="0.2">
      <c r="A1068" s="2">
        <v>41646</v>
      </c>
      <c r="B1068">
        <v>6606</v>
      </c>
      <c r="C1068" t="s">
        <v>8</v>
      </c>
      <c r="D1068" t="str">
        <f t="shared" si="100"/>
        <v>亞皆老街147A九龍醫院, Hong Kong</v>
      </c>
      <c r="E1068" t="str">
        <f>VLOOKUP(F1068,'recent unique'!A:D,4,FALSE)</f>
        <v>亞皆老街147A九龍醫院</v>
      </c>
      <c r="F1068" t="s">
        <v>249</v>
      </c>
      <c r="G1068" t="s">
        <v>248</v>
      </c>
      <c r="H1068" t="s">
        <v>11</v>
      </c>
      <c r="I1068" t="s">
        <v>233</v>
      </c>
      <c r="J1068" t="s">
        <v>235</v>
      </c>
      <c r="K1068" t="str">
        <f>VLOOKUP(F1068,'Unique Address'!A:D,4,FALSE)</f>
        <v>Mong Kok</v>
      </c>
      <c r="L1068">
        <f>VLOOKUP(K1068,'[2]AreaCoordinates xlsx'!$A$1:$D$65536,3,FALSE)</f>
        <v>22.318344199999999</v>
      </c>
      <c r="M1068">
        <f>VLOOKUP(K1068,'[2]AreaCoordinates xlsx'!$A$1:$D$65536,4,FALSE)</f>
        <v>114.17217460000001</v>
      </c>
    </row>
    <row r="1069" spans="1:13" x14ac:dyDescent="0.2">
      <c r="A1069" s="2">
        <v>41646</v>
      </c>
      <c r="B1069">
        <v>6606</v>
      </c>
      <c r="C1069" t="s">
        <v>8</v>
      </c>
      <c r="D1069" t="str">
        <f t="shared" si="100"/>
        <v>旺角鴉蘭街22號, Hong Kong</v>
      </c>
      <c r="E1069" t="str">
        <f>VLOOKUP(F1069,'recent unique'!A:D,4,FALSE)</f>
        <v>旺角鴉蘭街22號</v>
      </c>
      <c r="F1069" t="s">
        <v>251</v>
      </c>
      <c r="G1069" t="s">
        <v>250</v>
      </c>
      <c r="H1069" t="s">
        <v>11</v>
      </c>
      <c r="I1069" t="s">
        <v>233</v>
      </c>
      <c r="J1069" t="s">
        <v>235</v>
      </c>
      <c r="K1069" t="str">
        <f>VLOOKUP(F1069,'Unique Address'!A:D,4,FALSE)</f>
        <v>Mong Kok</v>
      </c>
      <c r="L1069">
        <f>VLOOKUP(K1069,'[2]AreaCoordinates xlsx'!$A$1:$D$65536,3,FALSE)</f>
        <v>22.318344199999999</v>
      </c>
      <c r="M1069">
        <f>VLOOKUP(K1069,'[2]AreaCoordinates xlsx'!$A$1:$D$65536,4,FALSE)</f>
        <v>114.17217460000001</v>
      </c>
    </row>
    <row r="1070" spans="1:13" x14ac:dyDescent="0.2">
      <c r="A1070" s="2">
        <v>41646</v>
      </c>
      <c r="B1070">
        <v>6606</v>
      </c>
      <c r="C1070" t="s">
        <v>8</v>
      </c>
      <c r="D1070" t="str">
        <f t="shared" si="100"/>
        <v>黃大仙沙田坳道118號, Hong Kong</v>
      </c>
      <c r="E1070" t="str">
        <f>VLOOKUP(F1070,'recent unique'!A:D,4,FALSE)</f>
        <v>黃大仙沙田坳道118號</v>
      </c>
      <c r="F1070" t="s">
        <v>253</v>
      </c>
      <c r="G1070" t="s">
        <v>252</v>
      </c>
      <c r="H1070" t="s">
        <v>11</v>
      </c>
      <c r="I1070" t="s">
        <v>233</v>
      </c>
      <c r="J1070" t="s">
        <v>235</v>
      </c>
      <c r="K1070" t="str">
        <f>VLOOKUP(F1070,'Unique Address'!A:D,4,FALSE)</f>
        <v>Wong Tai Sin</v>
      </c>
      <c r="L1070">
        <f>VLOOKUP(K1070,'[2]AreaCoordinates xlsx'!$A$1:$D$65536,3,FALSE)</f>
        <v>22.342961500000001</v>
      </c>
      <c r="M1070">
        <f>VLOOKUP(K1070,'[2]AreaCoordinates xlsx'!$A$1:$D$65536,4,FALSE)</f>
        <v>114.1929813</v>
      </c>
    </row>
    <row r="1071" spans="1:13" x14ac:dyDescent="0.2">
      <c r="A1071" s="2">
        <v>41646</v>
      </c>
      <c r="B1071">
        <v>6606</v>
      </c>
      <c r="C1071" t="s">
        <v>8</v>
      </c>
      <c r="D1071" t="str">
        <f t="shared" si="100"/>
        <v>荔枝角瑪嘉烈醫院道2-10號, Hong Kong</v>
      </c>
      <c r="E1071" t="str">
        <f>VLOOKUP(F1071,'recent unique'!A:D,4,FALSE)</f>
        <v>荔枝角瑪嘉烈醫院道2-10號</v>
      </c>
      <c r="F1071" t="s">
        <v>255</v>
      </c>
      <c r="G1071" t="s">
        <v>254</v>
      </c>
      <c r="H1071" t="s">
        <v>11</v>
      </c>
      <c r="I1071" t="s">
        <v>233</v>
      </c>
      <c r="J1071" t="s">
        <v>235</v>
      </c>
      <c r="K1071" t="str">
        <f>VLOOKUP(F1071,'Unique Address'!A:D,4,FALSE)</f>
        <v>Lai Chi Kok</v>
      </c>
      <c r="L1071">
        <f>VLOOKUP(K1071,'[2]AreaCoordinates xlsx'!$A$1:$D$65536,3,FALSE)</f>
        <v>22.337264999999999</v>
      </c>
      <c r="M1071">
        <f>VLOOKUP(K1071,'[2]AreaCoordinates xlsx'!$A$1:$D$65536,4,FALSE)</f>
        <v>114.148033</v>
      </c>
    </row>
    <row r="1072" spans="1:13" x14ac:dyDescent="0.2">
      <c r="A1072" s="2">
        <v>41646</v>
      </c>
      <c r="B1072">
        <v>6606</v>
      </c>
      <c r="C1072" t="s">
        <v>8</v>
      </c>
      <c r="D1072" t="str">
        <f t="shared" si="100"/>
        <v>加士居道30號, Hong Kong</v>
      </c>
      <c r="E1072" t="str">
        <f>VLOOKUP(F1072,'recent unique'!A:D,4,FALSE)</f>
        <v>加士居道30號</v>
      </c>
      <c r="F1072" t="s">
        <v>257</v>
      </c>
      <c r="G1072" t="s">
        <v>256</v>
      </c>
      <c r="H1072" t="s">
        <v>11</v>
      </c>
      <c r="I1072" t="s">
        <v>233</v>
      </c>
      <c r="J1072" t="s">
        <v>235</v>
      </c>
      <c r="K1072" t="str">
        <f>VLOOKUP(F1072,'Unique Address'!A:D,4,FALSE)</f>
        <v>Yau Ma Tei</v>
      </c>
      <c r="L1072">
        <f>VLOOKUP(K1072,'[2]AreaCoordinates xlsx'!$A$1:$D$65536,3,FALSE)</f>
        <v>22.312828</v>
      </c>
      <c r="M1072">
        <f>VLOOKUP(K1072,'[2]AreaCoordinates xlsx'!$A$1:$D$65536,4,FALSE)</f>
        <v>114.170682</v>
      </c>
    </row>
    <row r="1073" spans="1:13" x14ac:dyDescent="0.2">
      <c r="A1073" s="2">
        <v>41646</v>
      </c>
      <c r="B1073">
        <v>6606</v>
      </c>
      <c r="C1073" t="s">
        <v>8</v>
      </c>
      <c r="D1073" t="str">
        <f t="shared" si="100"/>
        <v>將軍澳坑口寳寧里2號, Hong Kong</v>
      </c>
      <c r="E1073" t="str">
        <f>VLOOKUP(F1073,'recent unique'!A:D,4,FALSE)</f>
        <v>將軍澳坑口寳寧里2號</v>
      </c>
      <c r="F1073" t="s">
        <v>259</v>
      </c>
      <c r="G1073" t="s">
        <v>258</v>
      </c>
      <c r="H1073" t="s">
        <v>11</v>
      </c>
      <c r="I1073" t="s">
        <v>233</v>
      </c>
      <c r="J1073" t="s">
        <v>235</v>
      </c>
      <c r="K1073" t="str">
        <f>VLOOKUP(F1073,'Unique Address'!A:D,4,FALSE)</f>
        <v>Tseung Kwan O</v>
      </c>
      <c r="L1073">
        <f>VLOOKUP(K1073,'[2]AreaCoordinates xlsx'!$A$1:$D$65536,3,FALSE)</f>
        <v>22.311936899999999</v>
      </c>
      <c r="M1073">
        <f>VLOOKUP(K1073,'[2]AreaCoordinates xlsx'!$A$1:$D$65536,4,FALSE)</f>
        <v>114.2568814</v>
      </c>
    </row>
    <row r="1074" spans="1:13" x14ac:dyDescent="0.2">
      <c r="A1074" s="2">
        <v>41646</v>
      </c>
      <c r="B1074">
        <v>6606</v>
      </c>
      <c r="C1074" t="s">
        <v>8</v>
      </c>
      <c r="D1074" t="str">
        <f t="shared" si="100"/>
        <v>官塘協和街130號, Hong Kong</v>
      </c>
      <c r="E1074" t="str">
        <f>VLOOKUP(F1074,'recent unique'!A:D,4,FALSE)</f>
        <v>官塘協和街130號</v>
      </c>
      <c r="F1074" t="s">
        <v>260</v>
      </c>
      <c r="G1074" t="s">
        <v>104</v>
      </c>
      <c r="H1074" t="s">
        <v>11</v>
      </c>
      <c r="I1074" t="s">
        <v>233</v>
      </c>
      <c r="J1074" t="s">
        <v>235</v>
      </c>
      <c r="K1074" t="str">
        <f>VLOOKUP(F1074,'Unique Address'!A:D,4,FALSE)</f>
        <v>Kwun Tong</v>
      </c>
      <c r="L1074">
        <f>VLOOKUP(K1074,'[2]AreaCoordinates xlsx'!$A$1:$D$65536,3,FALSE)</f>
        <v>22.3103686</v>
      </c>
      <c r="M1074">
        <f>VLOOKUP(K1074,'[2]AreaCoordinates xlsx'!$A$1:$D$65536,4,FALSE)</f>
        <v>114.22270349999999</v>
      </c>
    </row>
    <row r="1075" spans="1:13" x14ac:dyDescent="0.2">
      <c r="A1075" s="2">
        <v>41646</v>
      </c>
      <c r="B1075">
        <v>6606</v>
      </c>
      <c r="C1075" t="s">
        <v>19</v>
      </c>
      <c r="D1075" t="str">
        <f t="shared" si="100"/>
        <v>屯門青松觀路15號, Hong Kong</v>
      </c>
      <c r="E1075" t="str">
        <f>VLOOKUP(F1075,'recent unique'!A:D,4,FALSE)</f>
        <v>屯門青松觀路15號</v>
      </c>
      <c r="F1075" t="s">
        <v>218</v>
      </c>
      <c r="G1075" t="s">
        <v>261</v>
      </c>
      <c r="H1075" t="s">
        <v>11</v>
      </c>
      <c r="I1075" t="s">
        <v>233</v>
      </c>
      <c r="J1075" t="s">
        <v>235</v>
      </c>
      <c r="K1075" t="str">
        <f>VLOOKUP(F1075,'Unique Address'!A:D,4,FALSE)</f>
        <v>Tuen Mun</v>
      </c>
      <c r="L1075">
        <f>VLOOKUP(K1075,'[2]AreaCoordinates xlsx'!$A$1:$D$65536,3,FALSE)</f>
        <v>22.390829499999999</v>
      </c>
      <c r="M1075">
        <f>VLOOKUP(K1075,'[2]AreaCoordinates xlsx'!$A$1:$D$65536,4,FALSE)</f>
        <v>113.9725126</v>
      </c>
    </row>
    <row r="1076" spans="1:13" x14ac:dyDescent="0.2">
      <c r="A1076" s="2">
        <v>41646</v>
      </c>
      <c r="B1076">
        <v>6606</v>
      </c>
      <c r="C1076" t="s">
        <v>19</v>
      </c>
      <c r="D1076" t="str">
        <f t="shared" si="100"/>
        <v>上水保健路9號, Hong Kong</v>
      </c>
      <c r="E1076" t="str">
        <f>VLOOKUP(F1076,'recent unique'!A:D,4,FALSE)</f>
        <v>上水保健路9號</v>
      </c>
      <c r="F1076" t="s">
        <v>263</v>
      </c>
      <c r="G1076" t="s">
        <v>262</v>
      </c>
      <c r="H1076" t="s">
        <v>11</v>
      </c>
      <c r="I1076" t="s">
        <v>233</v>
      </c>
      <c r="J1076" t="s">
        <v>235</v>
      </c>
      <c r="K1076" t="str">
        <f>VLOOKUP(F1076,'Unique Address'!A:D,4,FALSE)</f>
        <v>Sheung Shui</v>
      </c>
      <c r="L1076">
        <f>VLOOKUP(K1076,'[2]AreaCoordinates xlsx'!$A$1:$D$65536,3,FALSE)</f>
        <v>22.511200800000001</v>
      </c>
      <c r="M1076">
        <f>VLOOKUP(K1076,'[2]AreaCoordinates xlsx'!$A$1:$D$65536,4,FALSE)</f>
        <v>114.1260991</v>
      </c>
    </row>
    <row r="1077" spans="1:13" x14ac:dyDescent="0.2">
      <c r="A1077" s="2">
        <v>41646</v>
      </c>
      <c r="B1077">
        <v>6606</v>
      </c>
      <c r="C1077" t="s">
        <v>19</v>
      </c>
      <c r="D1077" t="str">
        <f t="shared" si="100"/>
        <v>沙田銀城街30-32號, Hong Kong</v>
      </c>
      <c r="E1077" t="str">
        <f>VLOOKUP(F1077,'recent unique'!A:D,4,FALSE)</f>
        <v>沙田銀城街30-32號</v>
      </c>
      <c r="F1077" t="s">
        <v>174</v>
      </c>
      <c r="G1077" t="s">
        <v>172</v>
      </c>
      <c r="H1077" t="s">
        <v>11</v>
      </c>
      <c r="I1077" t="s">
        <v>233</v>
      </c>
      <c r="J1077" t="s">
        <v>235</v>
      </c>
      <c r="K1077" t="str">
        <f>VLOOKUP(F1077,'Unique Address'!A:D,4,FALSE)</f>
        <v>Sha Tin</v>
      </c>
      <c r="L1077">
        <f>VLOOKUP(K1077,'[2]AreaCoordinates xlsx'!$A$1:$D$65536,3,FALSE)</f>
        <v>22.377130399999999</v>
      </c>
      <c r="M1077">
        <f>VLOOKUP(K1077,'[2]AreaCoordinates xlsx'!$A$1:$D$65536,4,FALSE)</f>
        <v>114.1974398</v>
      </c>
    </row>
    <row r="1078" spans="1:13" x14ac:dyDescent="0.2">
      <c r="A1078" s="2">
        <v>41646</v>
      </c>
      <c r="B1078">
        <v>6606</v>
      </c>
      <c r="C1078" t="s">
        <v>19</v>
      </c>
      <c r="D1078" t="str">
        <f t="shared" si="100"/>
        <v>沙田馬鞍山亞公角街33號, Hong Kong</v>
      </c>
      <c r="E1078" t="str">
        <f>VLOOKUP(F1078,'recent unique'!A:D,4,FALSE)</f>
        <v>沙田馬鞍山亞公角街33號</v>
      </c>
      <c r="F1078" t="s">
        <v>90</v>
      </c>
      <c r="G1078" t="s">
        <v>264</v>
      </c>
      <c r="H1078" t="s">
        <v>11</v>
      </c>
      <c r="I1078" t="s">
        <v>233</v>
      </c>
      <c r="J1078" t="s">
        <v>235</v>
      </c>
      <c r="K1078" t="str">
        <f>VLOOKUP(F1078,'Unique Address'!A:D,4,FALSE)</f>
        <v>Ma On Shan</v>
      </c>
      <c r="L1078">
        <f>VLOOKUP(K1078,'[2]AreaCoordinates xlsx'!$A$1:$D$65536,3,FALSE)</f>
        <v>22.403069899999998</v>
      </c>
      <c r="M1078">
        <f>VLOOKUP(K1078,'[2]AreaCoordinates xlsx'!$A$1:$D$65536,4,FALSE)</f>
        <v>114.24499369999999</v>
      </c>
    </row>
    <row r="1079" spans="1:13" x14ac:dyDescent="0.2">
      <c r="A1079" s="2">
        <v>41646</v>
      </c>
      <c r="B1079">
        <v>6606</v>
      </c>
      <c r="C1079" t="s">
        <v>19</v>
      </c>
      <c r="D1079" t="str">
        <f t="shared" si="100"/>
        <v>大埔全安路9號, Hong Kong</v>
      </c>
      <c r="E1079" t="str">
        <f>VLOOKUP(F1079,'recent unique'!A:D,4,FALSE)</f>
        <v>大埔全安路9號</v>
      </c>
      <c r="F1079" t="s">
        <v>266</v>
      </c>
      <c r="G1079" t="s">
        <v>265</v>
      </c>
      <c r="H1079" t="s">
        <v>11</v>
      </c>
      <c r="I1079" t="s">
        <v>233</v>
      </c>
      <c r="J1079" t="s">
        <v>235</v>
      </c>
      <c r="K1079" t="str">
        <f>VLOOKUP(F1079,'Unique Address'!A:D,4,FALSE)</f>
        <v>Tai Po</v>
      </c>
      <c r="L1079">
        <f>VLOOKUP(K1079,'[2]AreaCoordinates xlsx'!$A$1:$D$65536,3,FALSE)</f>
        <v>22.440896800000001</v>
      </c>
      <c r="M1079">
        <f>VLOOKUP(K1079,'[2]AreaCoordinates xlsx'!$A$1:$D$65536,4,FALSE)</f>
        <v>114.16474340000001</v>
      </c>
    </row>
    <row r="1080" spans="1:13" x14ac:dyDescent="0.2">
      <c r="A1080" s="2">
        <v>41646</v>
      </c>
      <c r="B1080">
        <v>6606</v>
      </c>
      <c r="C1080" t="s">
        <v>19</v>
      </c>
      <c r="D1080" t="str">
        <f t="shared" si="100"/>
        <v>屯門青松觀道23號, Hong Kong</v>
      </c>
      <c r="E1080" t="str">
        <f>VLOOKUP(F1080,'recent unique'!A:D,4,FALSE)</f>
        <v>屯門青松觀道23號</v>
      </c>
      <c r="F1080" t="s">
        <v>268</v>
      </c>
      <c r="G1080" t="s">
        <v>267</v>
      </c>
      <c r="H1080" t="s">
        <v>11</v>
      </c>
      <c r="I1080" t="s">
        <v>233</v>
      </c>
      <c r="J1080" t="s">
        <v>235</v>
      </c>
      <c r="K1080" t="str">
        <f>VLOOKUP(F1080,'Unique Address'!A:D,4,FALSE)</f>
        <v>Tuen Mun</v>
      </c>
      <c r="L1080">
        <f>VLOOKUP(K1080,'[2]AreaCoordinates xlsx'!$A$1:$D$65536,3,FALSE)</f>
        <v>22.390829499999999</v>
      </c>
      <c r="M1080">
        <f>VLOOKUP(K1080,'[2]AreaCoordinates xlsx'!$A$1:$D$65536,4,FALSE)</f>
        <v>113.9725126</v>
      </c>
    </row>
    <row r="1081" spans="1:13" x14ac:dyDescent="0.2">
      <c r="A1081" s="2">
        <v>41646</v>
      </c>
      <c r="B1081">
        <v>512</v>
      </c>
      <c r="C1081" t="s">
        <v>19</v>
      </c>
      <c r="D1081" t="str">
        <f t="shared" si="100"/>
        <v>新界大埔全安路11 號, Hong Kong</v>
      </c>
      <c r="E1081" t="str">
        <f>VLOOKUP(F1081,'recent unique'!A:D,4,FALSE)</f>
        <v>新界大埔全安路11 號</v>
      </c>
      <c r="F1081" t="s">
        <v>272</v>
      </c>
      <c r="G1081" t="s">
        <v>270</v>
      </c>
      <c r="H1081" t="s">
        <v>11</v>
      </c>
      <c r="I1081" t="s">
        <v>269</v>
      </c>
      <c r="J1081" t="s">
        <v>271</v>
      </c>
      <c r="K1081" t="str">
        <f>VLOOKUP(F1081,'Unique Address'!A:D,4,FALSE)</f>
        <v>Tai Po</v>
      </c>
      <c r="L1081">
        <f>VLOOKUP(K1081,'[2]AreaCoordinates xlsx'!$A$1:$D$65536,3,FALSE)</f>
        <v>22.440896800000001</v>
      </c>
      <c r="M1081">
        <f>VLOOKUP(K1081,'[2]AreaCoordinates xlsx'!$A$1:$D$65536,4,FALSE)</f>
        <v>114.16474340000001</v>
      </c>
    </row>
    <row r="1082" spans="1:13" x14ac:dyDescent="0.2">
      <c r="A1082" s="2">
        <v>41646</v>
      </c>
      <c r="B1082">
        <v>0</v>
      </c>
      <c r="C1082" t="s">
        <v>19</v>
      </c>
      <c r="D1082" t="str">
        <f t="shared" si="100"/>
        <v>赤鱲角香港國際機場, Hong Kong</v>
      </c>
      <c r="E1082" t="str">
        <f>VLOOKUP(F1082,'recent unique'!A:D,4,FALSE)</f>
        <v>赤鱲角香港國際機場</v>
      </c>
      <c r="F1082" t="s">
        <v>276</v>
      </c>
      <c r="G1082" t="s">
        <v>274</v>
      </c>
      <c r="H1082" t="s">
        <v>11</v>
      </c>
      <c r="I1082" t="s">
        <v>273</v>
      </c>
      <c r="J1082" t="s">
        <v>275</v>
      </c>
      <c r="K1082" t="str">
        <f>VLOOKUP(F1082,'Unique Address'!A:D,4,FALSE)</f>
        <v>Chek Lap Kok</v>
      </c>
      <c r="L1082">
        <f>VLOOKUP(K1082,'[2]AreaCoordinates xlsx'!$A$1:$D$65536,3,FALSE)</f>
        <v>22.3083934</v>
      </c>
      <c r="M1082">
        <f>VLOOKUP(K1082,'[2]AreaCoordinates xlsx'!$A$1:$D$65536,4,FALSE)</f>
        <v>113.923907</v>
      </c>
    </row>
    <row r="1083" spans="1:13" x14ac:dyDescent="0.2">
      <c r="A1083" s="2">
        <v>41646</v>
      </c>
      <c r="B1083">
        <v>7782</v>
      </c>
      <c r="C1083" t="s">
        <v>19</v>
      </c>
      <c r="D1083" t="str">
        <f t="shared" si="100"/>
        <v>大埔林錦公路嘉道理農場, Hong Kong</v>
      </c>
      <c r="E1083" t="str">
        <f>VLOOKUP(F1083,'recent unique'!A:D,4,FALSE)</f>
        <v>大埔林錦公路嘉道理農場</v>
      </c>
      <c r="F1083" t="s">
        <v>280</v>
      </c>
      <c r="G1083" t="s">
        <v>278</v>
      </c>
      <c r="H1083" t="s">
        <v>11</v>
      </c>
      <c r="I1083" t="s">
        <v>277</v>
      </c>
      <c r="J1083" t="s">
        <v>279</v>
      </c>
      <c r="K1083" t="str">
        <f>VLOOKUP(F1083,'Unique Address'!A:D,4,FALSE)</f>
        <v>Tai Po</v>
      </c>
      <c r="L1083">
        <f>VLOOKUP(K1083,'[2]AreaCoordinates xlsx'!$A$1:$D$65536,3,FALSE)</f>
        <v>22.440896800000001</v>
      </c>
      <c r="M1083">
        <f>VLOOKUP(K1083,'[2]AreaCoordinates xlsx'!$A$1:$D$65536,4,FALSE)</f>
        <v>114.16474340000001</v>
      </c>
    </row>
    <row r="1084" spans="1:13" x14ac:dyDescent="0.2">
      <c r="A1084" s="2">
        <v>41646</v>
      </c>
      <c r="B1084">
        <v>4930</v>
      </c>
      <c r="C1084" t="s">
        <v>19</v>
      </c>
      <c r="D1084" t="str">
        <f t="shared" ref="D1084:D1102" si="101">E1084&amp;", Hong Kong"</f>
        <v>將軍澳靈實路8號, Hong Kong</v>
      </c>
      <c r="E1084" t="str">
        <f>VLOOKUP(F1084,'recent unique'!A:D,4,FALSE)</f>
        <v>將軍澳靈實路8號</v>
      </c>
      <c r="F1084" t="s">
        <v>245</v>
      </c>
      <c r="G1084" t="s">
        <v>282</v>
      </c>
      <c r="H1084" t="s">
        <v>11</v>
      </c>
      <c r="I1084" t="s">
        <v>281</v>
      </c>
      <c r="J1084" t="s">
        <v>283</v>
      </c>
      <c r="K1084" t="str">
        <f>VLOOKUP(F1084,'Unique Address'!A:D,4,FALSE)</f>
        <v>Tseung Kwan O</v>
      </c>
      <c r="L1084">
        <f>VLOOKUP(K1084,'[2]AreaCoordinates xlsx'!$A$1:$D$65536,3,FALSE)</f>
        <v>22.311936899999999</v>
      </c>
      <c r="M1084">
        <f>VLOOKUP(K1084,'[2]AreaCoordinates xlsx'!$A$1:$D$65536,4,FALSE)</f>
        <v>114.2568814</v>
      </c>
    </row>
    <row r="1085" spans="1:13" x14ac:dyDescent="0.2">
      <c r="A1085" s="2">
        <v>41646</v>
      </c>
      <c r="B1085">
        <v>1240</v>
      </c>
      <c r="C1085" t="s">
        <v>19</v>
      </c>
      <c r="D1085" t="str">
        <f t="shared" si="101"/>
        <v>屯門蝴蝶灣泳灘, Hong Kong</v>
      </c>
      <c r="E1085" t="str">
        <f>VLOOKUP(F1085,'recent unique'!A:D,4,FALSE)</f>
        <v>屯門蝴蝶灣泳灘</v>
      </c>
      <c r="F1085" t="s">
        <v>287</v>
      </c>
      <c r="G1085" t="s">
        <v>285</v>
      </c>
      <c r="H1085" t="s">
        <v>11</v>
      </c>
      <c r="I1085" t="s">
        <v>284</v>
      </c>
      <c r="J1085" t="s">
        <v>286</v>
      </c>
      <c r="K1085" t="str">
        <f>VLOOKUP(F1085,'Unique Address'!A:D,4,FALSE)</f>
        <v>Tuen Mun</v>
      </c>
      <c r="L1085">
        <f>VLOOKUP(K1085,'[2]AreaCoordinates xlsx'!$A$1:$D$65536,3,FALSE)</f>
        <v>22.390829499999999</v>
      </c>
      <c r="M1085">
        <f>VLOOKUP(K1085,'[2]AreaCoordinates xlsx'!$A$1:$D$65536,4,FALSE)</f>
        <v>113.9725126</v>
      </c>
    </row>
    <row r="1086" spans="1:13" x14ac:dyDescent="0.2">
      <c r="A1086" s="2">
        <v>41646</v>
      </c>
      <c r="B1086">
        <v>12078</v>
      </c>
      <c r="C1086" t="s">
        <v>19</v>
      </c>
      <c r="D1086" t="str">
        <f t="shared" si="101"/>
        <v>大埔全安路9號, Hong Kong</v>
      </c>
      <c r="E1086" t="str">
        <f>VLOOKUP(F1086,'recent unique'!A:D,4,FALSE)</f>
        <v>大埔全安路9號</v>
      </c>
      <c r="F1086" t="s">
        <v>291</v>
      </c>
      <c r="G1086" t="s">
        <v>289</v>
      </c>
      <c r="H1086" t="s">
        <v>11</v>
      </c>
      <c r="I1086" t="s">
        <v>288</v>
      </c>
      <c r="J1086" t="s">
        <v>290</v>
      </c>
      <c r="K1086" t="str">
        <f>VLOOKUP(F1086,'Unique Address'!A:D,4,FALSE)</f>
        <v>Tai Po</v>
      </c>
      <c r="L1086">
        <f>VLOOKUP(K1086,'[2]AreaCoordinates xlsx'!$A$1:$D$65536,3,FALSE)</f>
        <v>22.440896800000001</v>
      </c>
      <c r="M1086">
        <f>VLOOKUP(K1086,'[2]AreaCoordinates xlsx'!$A$1:$D$65536,4,FALSE)</f>
        <v>114.16474340000001</v>
      </c>
    </row>
    <row r="1087" spans="1:13" x14ac:dyDescent="0.2">
      <c r="A1087" s="2">
        <v>41646</v>
      </c>
      <c r="B1087">
        <v>231</v>
      </c>
      <c r="C1087" t="s">
        <v>14</v>
      </c>
      <c r="D1087" t="str">
        <f t="shared" si="101"/>
        <v>香港銅鑼灣東院道19號, Hong Kong</v>
      </c>
      <c r="E1087" t="str">
        <f>VLOOKUP(F1087,'recent unique'!A:D,4,FALSE)</f>
        <v>香港銅鑼灣東院道19號</v>
      </c>
      <c r="F1087" t="s">
        <v>293</v>
      </c>
      <c r="G1087" t="s">
        <v>292</v>
      </c>
      <c r="H1087" t="s">
        <v>11</v>
      </c>
      <c r="I1087" t="s">
        <v>65</v>
      </c>
      <c r="J1087" t="s">
        <v>67</v>
      </c>
      <c r="K1087" t="str">
        <f>VLOOKUP(F1087,'Unique Address'!A:D,4,FALSE)</f>
        <v>Causeway Bay</v>
      </c>
      <c r="L1087">
        <f>VLOOKUP(K1087,'[2]AreaCoordinates xlsx'!$A$1:$D$65536,3,FALSE)</f>
        <v>22.279729499999998</v>
      </c>
      <c r="M1087">
        <f>VLOOKUP(K1087,'[2]AreaCoordinates xlsx'!$A$1:$D$65536,4,FALSE)</f>
        <v>114.1870366</v>
      </c>
    </row>
    <row r="1088" spans="1:13" x14ac:dyDescent="0.2">
      <c r="A1088" s="2">
        <v>41646</v>
      </c>
      <c r="B1088">
        <v>231</v>
      </c>
      <c r="C1088" t="s">
        <v>14</v>
      </c>
      <c r="D1088" t="str">
        <f t="shared" si="101"/>
        <v>香港大口環道9號, Hong Kong</v>
      </c>
      <c r="E1088" t="str">
        <f>VLOOKUP(F1088,'recent unique'!A:D,4,FALSE)</f>
        <v>香港大口環道9號</v>
      </c>
      <c r="F1088" t="s">
        <v>295</v>
      </c>
      <c r="G1088" t="s">
        <v>294</v>
      </c>
      <c r="H1088" t="s">
        <v>11</v>
      </c>
      <c r="I1088" t="s">
        <v>65</v>
      </c>
      <c r="J1088" t="s">
        <v>67</v>
      </c>
      <c r="K1088" t="str">
        <f>VLOOKUP(F1088,'Unique Address'!A:D,4,FALSE)</f>
        <v>Sandy Bay</v>
      </c>
      <c r="L1088">
        <f>VLOOKUP(K1088,'[2]AreaCoordinates xlsx'!$A$1:$D$65536,3,FALSE)</f>
        <v>22.270135199999999</v>
      </c>
      <c r="M1088">
        <f>VLOOKUP(K1088,'[2]AreaCoordinates xlsx'!$A$1:$D$65536,4,FALSE)</f>
        <v>114.11941040000001</v>
      </c>
    </row>
    <row r="1089" spans="1:13" x14ac:dyDescent="0.2">
      <c r="A1089" s="2">
        <v>41646</v>
      </c>
      <c r="B1089">
        <v>231</v>
      </c>
      <c r="C1089" t="s">
        <v>14</v>
      </c>
      <c r="D1089" t="str">
        <f t="shared" si="101"/>
        <v>香港普仁街12號, Hong Kong</v>
      </c>
      <c r="E1089" t="str">
        <f>VLOOKUP(F1089,'recent unique'!A:D,4,FALSE)</f>
        <v>香港普仁街12號</v>
      </c>
      <c r="F1089" t="s">
        <v>297</v>
      </c>
      <c r="G1089" t="s">
        <v>296</v>
      </c>
      <c r="H1089" t="s">
        <v>11</v>
      </c>
      <c r="I1089" t="s">
        <v>65</v>
      </c>
      <c r="J1089" t="s">
        <v>67</v>
      </c>
      <c r="K1089" t="str">
        <f>VLOOKUP(F1089,'Unique Address'!A:D,4,FALSE)</f>
        <v>Mid-level</v>
      </c>
      <c r="L1089">
        <f>VLOOKUP(K1089,'[2]AreaCoordinates xlsx'!$A$1:$D$65536,3,FALSE)</f>
        <v>22.2811673</v>
      </c>
      <c r="M1089">
        <f>VLOOKUP(K1089,'[2]AreaCoordinates xlsx'!$A$1:$D$65536,4,FALSE)</f>
        <v>114.142449</v>
      </c>
    </row>
    <row r="1090" spans="1:13" x14ac:dyDescent="0.2">
      <c r="A1090" s="2">
        <v>41646</v>
      </c>
      <c r="B1090">
        <v>231</v>
      </c>
      <c r="C1090" t="s">
        <v>8</v>
      </c>
      <c r="D1090" t="str">
        <f t="shared" si="101"/>
        <v>九龍油麻地窩打老道25號, Hong Kong</v>
      </c>
      <c r="E1090" t="str">
        <f>VLOOKUP(F1090,'recent unique'!A:D,4,FALSE)</f>
        <v>九龍油麻地窩打老道25號</v>
      </c>
      <c r="F1090" t="s">
        <v>299</v>
      </c>
      <c r="G1090" t="s">
        <v>298</v>
      </c>
      <c r="H1090" t="s">
        <v>11</v>
      </c>
      <c r="I1090" t="s">
        <v>65</v>
      </c>
      <c r="J1090" t="s">
        <v>67</v>
      </c>
      <c r="K1090" t="str">
        <f>VLOOKUP(F1090,'Unique Address'!A:D,4,FALSE)</f>
        <v>Yau Ma Tei</v>
      </c>
      <c r="L1090">
        <f>VLOOKUP(K1090,'[2]AreaCoordinates xlsx'!$A$1:$D$65536,3,FALSE)</f>
        <v>22.312828</v>
      </c>
      <c r="M1090">
        <f>VLOOKUP(K1090,'[2]AreaCoordinates xlsx'!$A$1:$D$65536,4,FALSE)</f>
        <v>114.170682</v>
      </c>
    </row>
    <row r="1091" spans="1:13" x14ac:dyDescent="0.2">
      <c r="A1091" s="2">
        <v>41646</v>
      </c>
      <c r="B1091">
        <v>231</v>
      </c>
      <c r="C1091" t="s">
        <v>8</v>
      </c>
      <c r="D1091" t="str">
        <f t="shared" si="101"/>
        <v>九龍黃大仙沙田坳道124號, Hong Kong</v>
      </c>
      <c r="E1091" t="str">
        <f>VLOOKUP(F1091,'recent unique'!A:D,4,FALSE)</f>
        <v>九龍黃大仙沙田坳道124號</v>
      </c>
      <c r="F1091" t="s">
        <v>301</v>
      </c>
      <c r="G1091" t="s">
        <v>300</v>
      </c>
      <c r="H1091" t="s">
        <v>11</v>
      </c>
      <c r="I1091" t="s">
        <v>65</v>
      </c>
      <c r="J1091" t="s">
        <v>67</v>
      </c>
      <c r="K1091" t="str">
        <f>VLOOKUP(F1091,'Unique Address'!A:D,4,FALSE)</f>
        <v>Wong Tai Sin</v>
      </c>
      <c r="L1091">
        <f>VLOOKUP(K1091,'[2]AreaCoordinates xlsx'!$A$1:$D$65536,3,FALSE)</f>
        <v>22.342961500000001</v>
      </c>
      <c r="M1091">
        <f>VLOOKUP(K1091,'[2]AreaCoordinates xlsx'!$A$1:$D$65536,4,FALSE)</f>
        <v>114.1929813</v>
      </c>
    </row>
    <row r="1092" spans="1:13" x14ac:dyDescent="0.2">
      <c r="A1092" s="2">
        <v>41646</v>
      </c>
      <c r="B1092">
        <v>175</v>
      </c>
      <c r="C1092" t="s">
        <v>19</v>
      </c>
      <c r="D1092" t="str">
        <f t="shared" si="101"/>
        <v>荃灣荃新天地UG層, Hong Kong</v>
      </c>
      <c r="E1092" t="str">
        <f>VLOOKUP(F1092,'recent unique'!A:D,4,FALSE)</f>
        <v>荃灣荃新天地UG層</v>
      </c>
      <c r="F1092" t="s">
        <v>303</v>
      </c>
      <c r="G1092" t="s">
        <v>302</v>
      </c>
      <c r="H1092" t="s">
        <v>11</v>
      </c>
      <c r="I1092" t="s">
        <v>191</v>
      </c>
      <c r="J1092" t="s">
        <v>193</v>
      </c>
      <c r="K1092" t="str">
        <f>VLOOKUP(F1092,'Unique Address'!A:D,4,FALSE)</f>
        <v>Tsuen Wan</v>
      </c>
      <c r="L1092">
        <f>VLOOKUP(K1092,'[2]AreaCoordinates xlsx'!$A$1:$D$65536,3,FALSE)</f>
        <v>22.3713227</v>
      </c>
      <c r="M1092">
        <f>VLOOKUP(K1092,'[2]AreaCoordinates xlsx'!$A$1:$D$65536,4,FALSE)</f>
        <v>114.11416010000001</v>
      </c>
    </row>
    <row r="1093" spans="1:13" x14ac:dyDescent="0.2">
      <c r="A1093" s="2">
        <v>41646</v>
      </c>
      <c r="B1093">
        <v>222</v>
      </c>
      <c r="C1093" t="s">
        <v>8</v>
      </c>
      <c r="D1093" t="str">
        <f t="shared" si="101"/>
        <v>大角咀港灣豪庭廣場, Hong Kong</v>
      </c>
      <c r="E1093" t="str">
        <f>VLOOKUP(F1093,'recent unique'!A:D,4,FALSE)</f>
        <v>大角咀港灣豪庭廣場</v>
      </c>
      <c r="F1093" t="s">
        <v>305</v>
      </c>
      <c r="G1093" t="s">
        <v>304</v>
      </c>
      <c r="H1093" t="s">
        <v>11</v>
      </c>
      <c r="I1093" t="s">
        <v>179</v>
      </c>
      <c r="J1093" t="s">
        <v>181</v>
      </c>
      <c r="K1093" t="str">
        <f>VLOOKUP(F1093,'Unique Address'!A:D,4,FALSE)</f>
        <v>Tai Kok Tsui</v>
      </c>
      <c r="L1093">
        <f>VLOOKUP(K1093,'[2]AreaCoordinates xlsx'!$A$1:$D$65536,3,FALSE)</f>
        <v>22.319749999999999</v>
      </c>
      <c r="M1093">
        <f>VLOOKUP(K1093,'[2]AreaCoordinates xlsx'!$A$1:$D$65536,4,FALSE)</f>
        <v>114.1632571</v>
      </c>
    </row>
    <row r="1094" spans="1:13" x14ac:dyDescent="0.2">
      <c r="A1094" s="2">
        <v>41646</v>
      </c>
      <c r="B1094">
        <v>222</v>
      </c>
      <c r="C1094" t="s">
        <v>19</v>
      </c>
      <c r="D1094" t="str">
        <f t="shared" si="101"/>
        <v>將軍澳新都城中心2期, Hong Kong</v>
      </c>
      <c r="E1094" t="str">
        <f>VLOOKUP(F1094,'recent unique'!A:D,4,FALSE)</f>
        <v>將軍澳新都城中心2期</v>
      </c>
      <c r="F1094" t="s">
        <v>307</v>
      </c>
      <c r="G1094" t="s">
        <v>306</v>
      </c>
      <c r="H1094" t="s">
        <v>11</v>
      </c>
      <c r="I1094" t="s">
        <v>179</v>
      </c>
      <c r="J1094" t="s">
        <v>181</v>
      </c>
      <c r="K1094" t="str">
        <f>VLOOKUP(F1094,'Unique Address'!A:D,4,FALSE)</f>
        <v>Tseung Kwan O</v>
      </c>
      <c r="L1094">
        <f>VLOOKUP(K1094,'[2]AreaCoordinates xlsx'!$A$1:$D$65536,3,FALSE)</f>
        <v>22.311936899999999</v>
      </c>
      <c r="M1094">
        <f>VLOOKUP(K1094,'[2]AreaCoordinates xlsx'!$A$1:$D$65536,4,FALSE)</f>
        <v>114.2568814</v>
      </c>
    </row>
    <row r="1095" spans="1:13" x14ac:dyDescent="0.2">
      <c r="A1095" s="2">
        <v>41646</v>
      </c>
      <c r="B1095">
        <v>222</v>
      </c>
      <c r="C1095" t="s">
        <v>19</v>
      </c>
      <c r="D1095" t="str">
        <f t="shared" si="101"/>
        <v>將軍澳新都城中心3期, Hong Kong</v>
      </c>
      <c r="E1095" t="str">
        <f>VLOOKUP(F1095,'recent unique'!A:D,4,FALSE)</f>
        <v>將軍澳新都城中心3期</v>
      </c>
      <c r="F1095" t="s">
        <v>309</v>
      </c>
      <c r="G1095" t="s">
        <v>308</v>
      </c>
      <c r="H1095" t="s">
        <v>11</v>
      </c>
      <c r="I1095" t="s">
        <v>179</v>
      </c>
      <c r="J1095" t="s">
        <v>181</v>
      </c>
      <c r="K1095" t="str">
        <f>VLOOKUP(F1095,'Unique Address'!A:D,4,FALSE)</f>
        <v>Tseung Kwan O</v>
      </c>
      <c r="L1095">
        <f>VLOOKUP(K1095,'[2]AreaCoordinates xlsx'!$A$1:$D$65536,3,FALSE)</f>
        <v>22.311936899999999</v>
      </c>
      <c r="M1095">
        <f>VLOOKUP(K1095,'[2]AreaCoordinates xlsx'!$A$1:$D$65536,4,FALSE)</f>
        <v>114.2568814</v>
      </c>
    </row>
    <row r="1096" spans="1:13" x14ac:dyDescent="0.2">
      <c r="A1096" s="2">
        <v>41646</v>
      </c>
      <c r="B1096">
        <v>222</v>
      </c>
      <c r="C1096" t="s">
        <v>19</v>
      </c>
      <c r="D1096" t="str">
        <f t="shared" si="101"/>
        <v>馬鞍山新港城中心3樓, Hong Kong</v>
      </c>
      <c r="E1096" t="str">
        <f>VLOOKUP(F1096,'recent unique'!A:D,4,FALSE)</f>
        <v>馬鞍山新港城中心3樓</v>
      </c>
      <c r="F1096" t="s">
        <v>311</v>
      </c>
      <c r="G1096" t="s">
        <v>310</v>
      </c>
      <c r="H1096" t="s">
        <v>11</v>
      </c>
      <c r="I1096" t="s">
        <v>179</v>
      </c>
      <c r="J1096" t="s">
        <v>181</v>
      </c>
      <c r="K1096" t="str">
        <f>VLOOKUP(F1096,'Unique Address'!A:D,4,FALSE)</f>
        <v>Ma On Shan</v>
      </c>
      <c r="L1096">
        <f>VLOOKUP(K1096,'[2]AreaCoordinates xlsx'!$A$1:$D$65536,3,FALSE)</f>
        <v>22.403069899999998</v>
      </c>
      <c r="M1096">
        <f>VLOOKUP(K1096,'[2]AreaCoordinates xlsx'!$A$1:$D$65536,4,FALSE)</f>
        <v>114.24499369999999</v>
      </c>
    </row>
    <row r="1097" spans="1:13" x14ac:dyDescent="0.2">
      <c r="A1097" s="2">
        <v>41646</v>
      </c>
      <c r="B1097">
        <v>222</v>
      </c>
      <c r="C1097" t="s">
        <v>19</v>
      </c>
      <c r="D1097" t="str">
        <f t="shared" si="101"/>
        <v>荃灣城巿中心1期商場, Hong Kong</v>
      </c>
      <c r="E1097" t="str">
        <f>VLOOKUP(F1097,'recent unique'!A:D,4,FALSE)</f>
        <v>荃灣城巿中心1期商場</v>
      </c>
      <c r="F1097" t="s">
        <v>313</v>
      </c>
      <c r="G1097" t="s">
        <v>312</v>
      </c>
      <c r="H1097" t="s">
        <v>11</v>
      </c>
      <c r="I1097" t="s">
        <v>179</v>
      </c>
      <c r="J1097" t="s">
        <v>181</v>
      </c>
      <c r="K1097" t="str">
        <f>VLOOKUP(F1097,'Unique Address'!A:D,4,FALSE)</f>
        <v>Tsuen Wan</v>
      </c>
      <c r="L1097">
        <f>VLOOKUP(K1097,'[2]AreaCoordinates xlsx'!$A$1:$D$65536,3,FALSE)</f>
        <v>22.3713227</v>
      </c>
      <c r="M1097">
        <f>VLOOKUP(K1097,'[2]AreaCoordinates xlsx'!$A$1:$D$65536,4,FALSE)</f>
        <v>114.11416010000001</v>
      </c>
    </row>
    <row r="1098" spans="1:13" x14ac:dyDescent="0.2">
      <c r="A1098" s="2">
        <v>41646</v>
      </c>
      <c r="B1098">
        <v>222</v>
      </c>
      <c r="C1098" t="s">
        <v>19</v>
      </c>
      <c r="D1098" t="str">
        <f t="shared" si="101"/>
        <v>粉嶺中心購物商場, Hong Kong</v>
      </c>
      <c r="E1098" t="str">
        <f>VLOOKUP(F1098,'recent unique'!A:D,4,FALSE)</f>
        <v>粉嶺中心購物商場</v>
      </c>
      <c r="F1098" t="s">
        <v>315</v>
      </c>
      <c r="G1098" t="s">
        <v>314</v>
      </c>
      <c r="H1098" t="s">
        <v>11</v>
      </c>
      <c r="I1098" t="s">
        <v>179</v>
      </c>
      <c r="J1098" t="s">
        <v>181</v>
      </c>
      <c r="K1098" t="str">
        <f>VLOOKUP(F1098,'Unique Address'!A:D,4,FALSE)</f>
        <v>Fanling</v>
      </c>
      <c r="L1098">
        <f>VLOOKUP(K1098,'[2]AreaCoordinates xlsx'!$A$1:$D$65536,3,FALSE)</f>
        <v>22.486990899999999</v>
      </c>
      <c r="M1098">
        <f>VLOOKUP(K1098,'[2]AreaCoordinates xlsx'!$A$1:$D$65536,4,FALSE)</f>
        <v>114.13799</v>
      </c>
    </row>
    <row r="1099" spans="1:13" x14ac:dyDescent="0.2">
      <c r="A1099" s="2">
        <v>41646</v>
      </c>
      <c r="B1099">
        <v>4678</v>
      </c>
      <c r="C1099" t="s">
        <v>14</v>
      </c>
      <c r="D1099" t="str">
        <f t="shared" si="101"/>
        <v>香港仔黃竹坑道125號, Hong Kong</v>
      </c>
      <c r="E1099" t="str">
        <f>VLOOKUP(F1099,'recent unique'!A:D,4,FALSE)</f>
        <v>香港仔黃竹坑道125號</v>
      </c>
      <c r="F1099" t="s">
        <v>236</v>
      </c>
      <c r="G1099" t="s">
        <v>317</v>
      </c>
      <c r="H1099" t="s">
        <v>11</v>
      </c>
      <c r="I1099" t="s">
        <v>316</v>
      </c>
      <c r="J1099" t="s">
        <v>318</v>
      </c>
      <c r="K1099" t="str">
        <f>VLOOKUP(F1099,'Unique Address'!A:D,4,FALSE)</f>
        <v>Aberdeen</v>
      </c>
      <c r="L1099">
        <f>VLOOKUP(K1099,'[2]AreaCoordinates xlsx'!$A$1:$D$65536,3,FALSE)</f>
        <v>22.252085900000001</v>
      </c>
      <c r="M1099">
        <f>VLOOKUP(K1099,'[2]AreaCoordinates xlsx'!$A$1:$D$65536,4,FALSE)</f>
        <v>114.1587983</v>
      </c>
    </row>
    <row r="1100" spans="1:13" x14ac:dyDescent="0.2">
      <c r="A1100" s="2">
        <v>41646</v>
      </c>
      <c r="B1100">
        <v>5556</v>
      </c>
      <c r="C1100" t="s">
        <v>8</v>
      </c>
      <c r="D1100" t="str">
        <f t="shared" si="101"/>
        <v>樂富杏林街10號, Hong Kong</v>
      </c>
      <c r="E1100" t="str">
        <f>VLOOKUP(F1100,'recent unique'!A:D,4,FALSE)</f>
        <v>樂富杏林街10號</v>
      </c>
      <c r="F1100" t="s">
        <v>322</v>
      </c>
      <c r="G1100" t="s">
        <v>320</v>
      </c>
      <c r="H1100" t="s">
        <v>11</v>
      </c>
      <c r="I1100" t="s">
        <v>319</v>
      </c>
      <c r="J1100" t="s">
        <v>321</v>
      </c>
      <c r="K1100" t="str">
        <f>VLOOKUP(F1100,'Unique Address'!A:D,4,FALSE)</f>
        <v>Lok Fu</v>
      </c>
      <c r="L1100">
        <f>VLOOKUP(K1100,'[2]AreaCoordinates xlsx'!$A$1:$D$65536,3,FALSE)</f>
        <v>22.337740199999999</v>
      </c>
      <c r="M1100">
        <f>VLOOKUP(K1100,'[2]AreaCoordinates xlsx'!$A$1:$D$65536,4,FALSE)</f>
        <v>114.1862935</v>
      </c>
    </row>
    <row r="1101" spans="1:13" x14ac:dyDescent="0.2">
      <c r="A1101" s="2">
        <v>41646</v>
      </c>
      <c r="B1101">
        <v>13476</v>
      </c>
      <c r="C1101" t="s">
        <v>19</v>
      </c>
      <c r="D1101" t="str">
        <f t="shared" si="101"/>
        <v>荃灣仁濟街7-11號仁濟醫院, Hong Kong</v>
      </c>
      <c r="E1101" t="str">
        <f>F1101</f>
        <v>荃灣仁濟街7-11號仁濟醫院</v>
      </c>
      <c r="F1101" t="s">
        <v>324</v>
      </c>
      <c r="G1101" t="s">
        <v>323</v>
      </c>
      <c r="H1101" t="s">
        <v>11</v>
      </c>
      <c r="I1101" t="s">
        <v>15</v>
      </c>
      <c r="J1101" t="s">
        <v>17</v>
      </c>
      <c r="K1101" t="str">
        <f>VLOOKUP(F1101,'Unique Address'!A:D,4,FALSE)</f>
        <v>Tsuen Wan</v>
      </c>
      <c r="L1101">
        <f>VLOOKUP(K1101,'[2]AreaCoordinates xlsx'!$A$1:$D$65536,3,FALSE)</f>
        <v>22.3713227</v>
      </c>
      <c r="M1101">
        <f>VLOOKUP(K1101,'[2]AreaCoordinates xlsx'!$A$1:$D$65536,4,FALSE)</f>
        <v>114.11416010000001</v>
      </c>
    </row>
    <row r="1102" spans="1:13" x14ac:dyDescent="0.2">
      <c r="A1102" s="2">
        <v>41647</v>
      </c>
      <c r="B1102">
        <v>213</v>
      </c>
      <c r="C1102" t="s">
        <v>14</v>
      </c>
      <c r="D1102" t="str">
        <f t="shared" si="101"/>
        <v>中環皇后大道中卡佛大廈, Hong Kong</v>
      </c>
      <c r="E1102" t="str">
        <f>VLOOKUP(F1102,'recent unique'!A:D,4,FALSE)</f>
        <v>中環皇后大道中卡佛大廈</v>
      </c>
      <c r="F1102" t="s">
        <v>451</v>
      </c>
      <c r="G1102" t="s">
        <v>953</v>
      </c>
      <c r="H1102" t="s">
        <v>11</v>
      </c>
      <c r="I1102" t="s">
        <v>325</v>
      </c>
      <c r="J1102" t="s">
        <v>12</v>
      </c>
      <c r="K1102" t="str">
        <f>VLOOKUP(F1102,'Unique Address'!A:D,4,FALSE)</f>
        <v>Central</v>
      </c>
      <c r="L1102">
        <f>VLOOKUP(K1102,'[2]AreaCoordinates xlsx'!$A$1:$D$65536,3,FALSE)</f>
        <v>22.279990699999999</v>
      </c>
      <c r="M1102">
        <f>VLOOKUP(K1102,'[2]AreaCoordinates xlsx'!$A$1:$D$65536,4,FALSE)</f>
        <v>114.1587983</v>
      </c>
    </row>
    <row r="1103" spans="1:13" x14ac:dyDescent="0.2">
      <c r="A1103" s="2">
        <v>41647</v>
      </c>
      <c r="B1103">
        <v>26</v>
      </c>
      <c r="C1103" t="s">
        <v>46</v>
      </c>
      <c r="D1103" t="str">
        <f>E1103</f>
        <v>Hong Kong</v>
      </c>
      <c r="E1103" t="s">
        <v>10918</v>
      </c>
      <c r="F1103" t="str">
        <f>"  "</f>
        <v xml:space="preserve">  </v>
      </c>
      <c r="G1103" t="str">
        <f>C1103</f>
        <v>Territory-Wide</v>
      </c>
      <c r="H1103" t="s">
        <v>48</v>
      </c>
      <c r="I1103" t="s">
        <v>954</v>
      </c>
      <c r="J1103" t="s">
        <v>955</v>
      </c>
      <c r="K1103" t="s">
        <v>10918</v>
      </c>
      <c r="L1103">
        <f>VLOOKUP(K1103,'[2]AreaCoordinates xlsx'!$A$1:$D$65536,3,FALSE)</f>
        <v>22.244479999999999</v>
      </c>
      <c r="M1103">
        <f>VLOOKUP(K1103,'[2]AreaCoordinates xlsx'!$A$1:$D$65536,4,FALSE)</f>
        <v>114.1860519</v>
      </c>
    </row>
    <row r="1104" spans="1:13" x14ac:dyDescent="0.2">
      <c r="A1104" s="2">
        <v>41647</v>
      </c>
      <c r="B1104">
        <v>189</v>
      </c>
      <c r="C1104" t="s">
        <v>14</v>
      </c>
      <c r="D1104" t="str">
        <f t="shared" ref="D1104:D1126" si="102">E1104&amp;", Hong Kong"</f>
        <v>香港銅鑼灣百德新街, Hong Kong</v>
      </c>
      <c r="E1104" t="str">
        <f>VLOOKUP(F1104,'recent unique'!A:D,4,FALSE)</f>
        <v>香港銅鑼灣百德新街</v>
      </c>
      <c r="F1104" t="s">
        <v>411</v>
      </c>
      <c r="G1104" t="s">
        <v>956</v>
      </c>
      <c r="H1104" t="s">
        <v>486</v>
      </c>
      <c r="I1104" t="s">
        <v>909</v>
      </c>
      <c r="J1104" t="s">
        <v>12</v>
      </c>
      <c r="K1104" t="str">
        <f>VLOOKUP(F1104,'Unique Address'!A:D,4,FALSE)</f>
        <v>Causeway Bay</v>
      </c>
      <c r="L1104">
        <f>VLOOKUP(K1104,'[2]AreaCoordinates xlsx'!$A$1:$D$65536,3,FALSE)</f>
        <v>22.279729499999998</v>
      </c>
      <c r="M1104">
        <f>VLOOKUP(K1104,'[2]AreaCoordinates xlsx'!$A$1:$D$65536,4,FALSE)</f>
        <v>114.1870366</v>
      </c>
    </row>
    <row r="1105" spans="1:13" x14ac:dyDescent="0.2">
      <c r="A1105" s="2">
        <v>41647</v>
      </c>
      <c r="B1105">
        <v>189</v>
      </c>
      <c r="C1105" t="s">
        <v>14</v>
      </c>
      <c r="D1105" t="str">
        <f t="shared" si="102"/>
        <v>香港銅鑼灣百德新街, Hong Kong</v>
      </c>
      <c r="E1105" t="str">
        <f>VLOOKUP(F1105,'recent unique'!A:D,4,FALSE)</f>
        <v>香港銅鑼灣百德新街</v>
      </c>
      <c r="F1105" t="s">
        <v>411</v>
      </c>
      <c r="G1105" t="s">
        <v>410</v>
      </c>
      <c r="H1105" t="s">
        <v>11</v>
      </c>
      <c r="I1105" t="s">
        <v>911</v>
      </c>
      <c r="J1105" t="s">
        <v>12</v>
      </c>
      <c r="K1105" t="str">
        <f>VLOOKUP(F1105,'Unique Address'!A:D,4,FALSE)</f>
        <v>Causeway Bay</v>
      </c>
      <c r="L1105">
        <f>VLOOKUP(K1105,'[2]AreaCoordinates xlsx'!$A$1:$D$65536,3,FALSE)</f>
        <v>22.279729499999998</v>
      </c>
      <c r="M1105">
        <f>VLOOKUP(K1105,'[2]AreaCoordinates xlsx'!$A$1:$D$65536,4,FALSE)</f>
        <v>114.1870366</v>
      </c>
    </row>
    <row r="1106" spans="1:13" x14ac:dyDescent="0.2">
      <c r="A1106" s="2">
        <v>41647</v>
      </c>
      <c r="B1106">
        <v>213</v>
      </c>
      <c r="C1106" t="s">
        <v>8</v>
      </c>
      <c r="D1106" t="str">
        <f t="shared" si="102"/>
        <v>港鐵太子站B2, Hong Kong</v>
      </c>
      <c r="E1106" t="str">
        <f>VLOOKUP(F1106,'recent unique'!A:D,4,FALSE)</f>
        <v>港鐵太子站B2</v>
      </c>
      <c r="F1106" t="s">
        <v>425</v>
      </c>
      <c r="G1106" t="s">
        <v>957</v>
      </c>
      <c r="H1106" t="s">
        <v>11</v>
      </c>
      <c r="I1106" t="s">
        <v>325</v>
      </c>
      <c r="J1106" t="s">
        <v>12</v>
      </c>
      <c r="K1106" t="str">
        <f>VLOOKUP(F1106,'Unique Address'!A:D,4,FALSE)</f>
        <v>Prince Edward</v>
      </c>
      <c r="L1106">
        <f>VLOOKUP(K1106,'[2]AreaCoordinates xlsx'!$A$1:$D$65536,3,FALSE)</f>
        <v>22.324393499999999</v>
      </c>
      <c r="M1106">
        <f>VLOOKUP(K1106,'[2]AreaCoordinates xlsx'!$A$1:$D$65536,4,FALSE)</f>
        <v>114.16920210000001</v>
      </c>
    </row>
    <row r="1107" spans="1:13" x14ac:dyDescent="0.2">
      <c r="A1107" s="2">
        <v>41647</v>
      </c>
      <c r="B1107">
        <v>213</v>
      </c>
      <c r="C1107" t="s">
        <v>8</v>
      </c>
      <c r="D1107" t="str">
        <f t="shared" si="102"/>
        <v>亞皆老街染布房街, Hong Kong</v>
      </c>
      <c r="E1107" t="str">
        <f>VLOOKUP(F1107,'recent unique'!A:D,4,FALSE)</f>
        <v>亞皆老街染布房街</v>
      </c>
      <c r="F1107" t="s">
        <v>959</v>
      </c>
      <c r="G1107" t="s">
        <v>958</v>
      </c>
      <c r="H1107" t="s">
        <v>11</v>
      </c>
      <c r="I1107" t="s">
        <v>325</v>
      </c>
      <c r="J1107" t="s">
        <v>12</v>
      </c>
      <c r="K1107" t="str">
        <f>VLOOKUP(F1107,'Unique Address'!A:D,4,FALSE)</f>
        <v>Mong Kok</v>
      </c>
      <c r="L1107">
        <f>VLOOKUP(K1107,'[2]AreaCoordinates xlsx'!$A$1:$D$65536,3,FALSE)</f>
        <v>22.318344199999999</v>
      </c>
      <c r="M1107">
        <f>VLOOKUP(K1107,'[2]AreaCoordinates xlsx'!$A$1:$D$65536,4,FALSE)</f>
        <v>114.17217460000001</v>
      </c>
    </row>
    <row r="1108" spans="1:13" x14ac:dyDescent="0.2">
      <c r="A1108" s="2">
        <v>41647</v>
      </c>
      <c r="B1108">
        <v>189</v>
      </c>
      <c r="C1108" t="s">
        <v>14</v>
      </c>
      <c r="D1108" t="str">
        <f t="shared" si="102"/>
        <v>中環皇后大道中怡安華人行, Hong Kong</v>
      </c>
      <c r="E1108" t="str">
        <f>VLOOKUP(F1108,'recent unique'!A:D,4,FALSE)</f>
        <v>中環皇后大道中怡安華人行</v>
      </c>
      <c r="F1108" t="s">
        <v>568</v>
      </c>
      <c r="G1108" t="s">
        <v>960</v>
      </c>
      <c r="H1108" t="s">
        <v>11</v>
      </c>
      <c r="I1108" t="s">
        <v>911</v>
      </c>
      <c r="J1108" t="s">
        <v>12</v>
      </c>
      <c r="K1108" t="str">
        <f>VLOOKUP(F1108,'Unique Address'!A:D,4,FALSE)</f>
        <v>Central</v>
      </c>
      <c r="L1108">
        <f>VLOOKUP(K1108,'[2]AreaCoordinates xlsx'!$A$1:$D$65536,3,FALSE)</f>
        <v>22.279990699999999</v>
      </c>
      <c r="M1108">
        <f>VLOOKUP(K1108,'[2]AreaCoordinates xlsx'!$A$1:$D$65536,4,FALSE)</f>
        <v>114.1587983</v>
      </c>
    </row>
    <row r="1109" spans="1:13" x14ac:dyDescent="0.2">
      <c r="A1109" s="2">
        <v>41647</v>
      </c>
      <c r="B1109">
        <v>7479</v>
      </c>
      <c r="C1109" t="s">
        <v>14</v>
      </c>
      <c r="D1109" t="str">
        <f t="shared" si="102"/>
        <v>中環皇后大道中怡安華人行, Hong Kong</v>
      </c>
      <c r="E1109" t="str">
        <f>VLOOKUP(F1109,'recent unique'!A:D,4,FALSE)</f>
        <v>中環皇后大道中怡安華人行</v>
      </c>
      <c r="F1109" t="s">
        <v>961</v>
      </c>
      <c r="G1109" t="s">
        <v>646</v>
      </c>
      <c r="H1109" t="s">
        <v>11</v>
      </c>
      <c r="I1109" t="s">
        <v>551</v>
      </c>
      <c r="J1109" t="s">
        <v>553</v>
      </c>
      <c r="K1109" t="str">
        <f>VLOOKUP(F1109,'Unique Address'!A:D,4,FALSE)</f>
        <v>Central</v>
      </c>
      <c r="L1109">
        <f>VLOOKUP(K1109,'[2]AreaCoordinates xlsx'!$A$1:$D$65536,3,FALSE)</f>
        <v>22.279990699999999</v>
      </c>
      <c r="M1109">
        <f>VLOOKUP(K1109,'[2]AreaCoordinates xlsx'!$A$1:$D$65536,4,FALSE)</f>
        <v>114.1587983</v>
      </c>
    </row>
    <row r="1110" spans="1:13" x14ac:dyDescent="0.2">
      <c r="A1110" s="2">
        <v>41647</v>
      </c>
      <c r="B1110">
        <v>213</v>
      </c>
      <c r="C1110" t="s">
        <v>14</v>
      </c>
      <c r="D1110" t="str">
        <f t="shared" si="102"/>
        <v>銅鑼灣東角道行人專用區, Hong Kong</v>
      </c>
      <c r="E1110" t="str">
        <f>VLOOKUP(F1110,'recent unique'!A:D,4,FALSE)</f>
        <v>銅鑼灣東角道行人專用區</v>
      </c>
      <c r="F1110" t="s">
        <v>401</v>
      </c>
      <c r="G1110" t="s">
        <v>962</v>
      </c>
      <c r="H1110" t="s">
        <v>11</v>
      </c>
      <c r="I1110" t="s">
        <v>325</v>
      </c>
      <c r="J1110" t="s">
        <v>12</v>
      </c>
      <c r="K1110" t="str">
        <f>VLOOKUP(F1110,'Unique Address'!A:D,4,FALSE)</f>
        <v>Causeway Bay</v>
      </c>
      <c r="L1110">
        <f>VLOOKUP(K1110,'[2]AreaCoordinates xlsx'!$A$1:$D$65536,3,FALSE)</f>
        <v>22.279729499999998</v>
      </c>
      <c r="M1110">
        <f>VLOOKUP(K1110,'[2]AreaCoordinates xlsx'!$A$1:$D$65536,4,FALSE)</f>
        <v>114.1870366</v>
      </c>
    </row>
    <row r="1111" spans="1:13" x14ac:dyDescent="0.2">
      <c r="A1111" s="2">
        <v>41647</v>
      </c>
      <c r="B1111">
        <v>6583</v>
      </c>
      <c r="C1111" t="s">
        <v>14</v>
      </c>
      <c r="D1111" t="str">
        <f t="shared" si="102"/>
        <v>港鐵銅鑼灣站F, Hong Kong</v>
      </c>
      <c r="E1111" t="str">
        <f>VLOOKUP(F1111,'recent unique'!A:D,4,FALSE)</f>
        <v>港鐵銅鑼灣站F</v>
      </c>
      <c r="F1111" t="s">
        <v>413</v>
      </c>
      <c r="G1111" t="s">
        <v>963</v>
      </c>
      <c r="H1111" t="s">
        <v>11</v>
      </c>
      <c r="I1111" t="s">
        <v>378</v>
      </c>
      <c r="J1111" t="s">
        <v>379</v>
      </c>
      <c r="K1111" t="str">
        <f>VLOOKUP(F1111,'Unique Address'!A:D,4,FALSE)</f>
        <v>Causeway Bay</v>
      </c>
      <c r="L1111">
        <f>VLOOKUP(K1111,'[2]AreaCoordinates xlsx'!$A$1:$D$65536,3,FALSE)</f>
        <v>22.279729499999998</v>
      </c>
      <c r="M1111">
        <f>VLOOKUP(K1111,'[2]AreaCoordinates xlsx'!$A$1:$D$65536,4,FALSE)</f>
        <v>114.1870366</v>
      </c>
    </row>
    <row r="1112" spans="1:13" x14ac:dyDescent="0.2">
      <c r="A1112" s="2">
        <v>41647</v>
      </c>
      <c r="B1112">
        <v>2815</v>
      </c>
      <c r="C1112" t="s">
        <v>14</v>
      </c>
      <c r="D1112" t="str">
        <f t="shared" si="102"/>
        <v>港鐵筲箕灣站A3, Hong Kong</v>
      </c>
      <c r="E1112" t="str">
        <f>VLOOKUP(F1112,'recent unique'!A:D,4,FALSE)</f>
        <v>港鐵筲箕灣站A3</v>
      </c>
      <c r="F1112" t="s">
        <v>965</v>
      </c>
      <c r="G1112" t="s">
        <v>964</v>
      </c>
      <c r="H1112" t="s">
        <v>11</v>
      </c>
      <c r="I1112" t="s">
        <v>340</v>
      </c>
      <c r="J1112" t="s">
        <v>342</v>
      </c>
      <c r="K1112" t="str">
        <f>VLOOKUP(F1112,'Unique Address'!A:D,4,FALSE)</f>
        <v>Shau Kei Wan</v>
      </c>
      <c r="L1112">
        <f>VLOOKUP(K1112,'[2]AreaCoordinates xlsx'!$A$1:$D$65536,3,FALSE)</f>
        <v>22.279188999999999</v>
      </c>
      <c r="M1112">
        <f>VLOOKUP(K1112,'[2]AreaCoordinates xlsx'!$A$1:$D$65536,4,FALSE)</f>
        <v>114.228921</v>
      </c>
    </row>
    <row r="1113" spans="1:13" x14ac:dyDescent="0.2">
      <c r="A1113" s="2">
        <v>41647</v>
      </c>
      <c r="B1113">
        <v>2815</v>
      </c>
      <c r="C1113" t="s">
        <v>14</v>
      </c>
      <c r="D1113" t="str">
        <f t="shared" si="102"/>
        <v>港鐵筲箕灣站C, Hong Kong</v>
      </c>
      <c r="E1113" t="str">
        <f>VLOOKUP(F1113,'recent unique'!A:D,4,FALSE)</f>
        <v>港鐵筲箕灣站C</v>
      </c>
      <c r="F1113" t="s">
        <v>967</v>
      </c>
      <c r="G1113" t="s">
        <v>966</v>
      </c>
      <c r="H1113" t="s">
        <v>11</v>
      </c>
      <c r="I1113" t="s">
        <v>340</v>
      </c>
      <c r="J1113" t="s">
        <v>342</v>
      </c>
      <c r="K1113" t="str">
        <f>VLOOKUP(F1113,'Unique Address'!A:D,4,FALSE)</f>
        <v>Shau Kei Wan</v>
      </c>
      <c r="L1113">
        <f>VLOOKUP(K1113,'[2]AreaCoordinates xlsx'!$A$1:$D$65536,3,FALSE)</f>
        <v>22.279188999999999</v>
      </c>
      <c r="M1113">
        <f>VLOOKUP(K1113,'[2]AreaCoordinates xlsx'!$A$1:$D$65536,4,FALSE)</f>
        <v>114.228921</v>
      </c>
    </row>
    <row r="1114" spans="1:13" x14ac:dyDescent="0.2">
      <c r="A1114" s="2">
        <v>41647</v>
      </c>
      <c r="B1114">
        <v>2815</v>
      </c>
      <c r="C1114" t="s">
        <v>14</v>
      </c>
      <c r="D1114" t="str">
        <f t="shared" si="102"/>
        <v>港鐵筲箕灣站D2, Hong Kong</v>
      </c>
      <c r="E1114" t="str">
        <f>VLOOKUP(F1114,'recent unique'!A:D,4,FALSE)</f>
        <v>港鐵筲箕灣站D2</v>
      </c>
      <c r="F1114" t="s">
        <v>969</v>
      </c>
      <c r="G1114" t="s">
        <v>968</v>
      </c>
      <c r="H1114" t="s">
        <v>11</v>
      </c>
      <c r="I1114" t="s">
        <v>340</v>
      </c>
      <c r="J1114" t="s">
        <v>342</v>
      </c>
      <c r="K1114" t="str">
        <f>VLOOKUP(F1114,'Unique Address'!A:D,4,FALSE)</f>
        <v>Shau Kei Wan</v>
      </c>
      <c r="L1114">
        <f>VLOOKUP(K1114,'[2]AreaCoordinates xlsx'!$A$1:$D$65536,3,FALSE)</f>
        <v>22.279188999999999</v>
      </c>
      <c r="M1114">
        <f>VLOOKUP(K1114,'[2]AreaCoordinates xlsx'!$A$1:$D$65536,4,FALSE)</f>
        <v>114.228921</v>
      </c>
    </row>
    <row r="1115" spans="1:13" x14ac:dyDescent="0.2">
      <c r="A1115" s="2">
        <v>41647</v>
      </c>
      <c r="B1115">
        <v>2815</v>
      </c>
      <c r="C1115" t="s">
        <v>14</v>
      </c>
      <c r="D1115" t="str">
        <f t="shared" si="102"/>
        <v>中環皇后大道中勵精中心, Hong Kong</v>
      </c>
      <c r="E1115" t="str">
        <f>VLOOKUP(F1115,'recent unique'!A:D,4,FALSE)</f>
        <v>中環皇后大道中勵精中心</v>
      </c>
      <c r="F1115" t="s">
        <v>554</v>
      </c>
      <c r="G1115" t="s">
        <v>865</v>
      </c>
      <c r="H1115" t="s">
        <v>11</v>
      </c>
      <c r="I1115" t="s">
        <v>340</v>
      </c>
      <c r="J1115" t="s">
        <v>342</v>
      </c>
      <c r="K1115" t="str">
        <f>VLOOKUP(F1115,'Unique Address'!A:D,4,FALSE)</f>
        <v>Central</v>
      </c>
      <c r="L1115">
        <f>VLOOKUP(K1115,'[2]AreaCoordinates xlsx'!$A$1:$D$65536,3,FALSE)</f>
        <v>22.279990699999999</v>
      </c>
      <c r="M1115">
        <f>VLOOKUP(K1115,'[2]AreaCoordinates xlsx'!$A$1:$D$65536,4,FALSE)</f>
        <v>114.1587983</v>
      </c>
    </row>
    <row r="1116" spans="1:13" x14ac:dyDescent="0.2">
      <c r="A1116" s="2">
        <v>41647</v>
      </c>
      <c r="B1116">
        <v>2815</v>
      </c>
      <c r="C1116" t="s">
        <v>8</v>
      </c>
      <c r="D1116" t="str">
        <f t="shared" si="102"/>
        <v>港鐵美孚站A, Hong Kong</v>
      </c>
      <c r="E1116" t="str">
        <f>VLOOKUP(F1116,'recent unique'!A:D,4,FALSE)</f>
        <v>港鐵美孚站A</v>
      </c>
      <c r="F1116" t="s">
        <v>460</v>
      </c>
      <c r="G1116" t="s">
        <v>459</v>
      </c>
      <c r="H1116" t="s">
        <v>11</v>
      </c>
      <c r="I1116" t="s">
        <v>340</v>
      </c>
      <c r="J1116" t="s">
        <v>342</v>
      </c>
      <c r="K1116" t="str">
        <f>VLOOKUP(F1116,'Unique Address'!A:D,4,FALSE)</f>
        <v>Mei Foo</v>
      </c>
      <c r="L1116">
        <f>VLOOKUP(K1116,'[2]AreaCoordinates xlsx'!$A$1:$D$65536,3,FALSE)</f>
        <v>22.336635600000001</v>
      </c>
      <c r="M1116">
        <f>VLOOKUP(K1116,'[2]AreaCoordinates xlsx'!$A$1:$D$65536,4,FALSE)</f>
        <v>114.1402195</v>
      </c>
    </row>
    <row r="1117" spans="1:13" x14ac:dyDescent="0.2">
      <c r="A1117" s="2">
        <v>41647</v>
      </c>
      <c r="B1117">
        <v>8521</v>
      </c>
      <c r="C1117" t="s">
        <v>14</v>
      </c>
      <c r="D1117" t="str">
        <f t="shared" si="102"/>
        <v>港鐵筲箕灣站B1出口, Hong Kong</v>
      </c>
      <c r="E1117" t="str">
        <f t="shared" ref="E1117:E1120" si="103">F1117</f>
        <v>港鐵筲箕灣站B1出口</v>
      </c>
      <c r="F1117" t="s">
        <v>971</v>
      </c>
      <c r="G1117" t="s">
        <v>970</v>
      </c>
      <c r="H1117" t="s">
        <v>11</v>
      </c>
      <c r="I1117" t="s">
        <v>356</v>
      </c>
      <c r="J1117" t="s">
        <v>358</v>
      </c>
      <c r="K1117" t="str">
        <f>VLOOKUP(F1117,'Unique Address'!A:D,4,FALSE)</f>
        <v>Shau Kei Wan</v>
      </c>
      <c r="L1117">
        <f>VLOOKUP(K1117,'[2]AreaCoordinates xlsx'!$A$1:$D$65536,3,FALSE)</f>
        <v>22.279188999999999</v>
      </c>
      <c r="M1117">
        <f>VLOOKUP(K1117,'[2]AreaCoordinates xlsx'!$A$1:$D$65536,4,FALSE)</f>
        <v>114.228921</v>
      </c>
    </row>
    <row r="1118" spans="1:13" x14ac:dyDescent="0.2">
      <c r="A1118" s="2">
        <v>41647</v>
      </c>
      <c r="B1118">
        <v>4866</v>
      </c>
      <c r="C1118" t="s">
        <v>14</v>
      </c>
      <c r="D1118" t="str">
        <f t="shared" si="102"/>
        <v>港鐵銅鑼灣站D1/D3出囗對出駱克道行人路, Hong Kong</v>
      </c>
      <c r="E1118" t="str">
        <f t="shared" si="103"/>
        <v>港鐵銅鑼灣站D1/D3出囗對出駱克道行人路</v>
      </c>
      <c r="F1118" t="s">
        <v>973</v>
      </c>
      <c r="G1118" t="s">
        <v>972</v>
      </c>
      <c r="H1118" t="s">
        <v>11</v>
      </c>
      <c r="I1118" t="s">
        <v>420</v>
      </c>
      <c r="J1118" t="s">
        <v>422</v>
      </c>
      <c r="K1118" t="str">
        <f>VLOOKUP(F1118,'Unique Address'!A:D,4,FALSE)</f>
        <v>Causeway Bay</v>
      </c>
      <c r="L1118">
        <f>VLOOKUP(K1118,'[2]AreaCoordinates xlsx'!$A$1:$D$65536,3,FALSE)</f>
        <v>22.279729499999998</v>
      </c>
      <c r="M1118">
        <f>VLOOKUP(K1118,'[2]AreaCoordinates xlsx'!$A$1:$D$65536,4,FALSE)</f>
        <v>114.1870366</v>
      </c>
    </row>
    <row r="1119" spans="1:13" x14ac:dyDescent="0.2">
      <c r="A1119" s="2">
        <v>41647</v>
      </c>
      <c r="B1119">
        <v>3824</v>
      </c>
      <c r="C1119" t="s">
        <v>19</v>
      </c>
      <c r="D1119" t="str">
        <f t="shared" si="102"/>
        <v>港鐵葵興站A出口對面之行人路(即葵涌中心之行人路), Hong Kong</v>
      </c>
      <c r="E1119" t="str">
        <f t="shared" si="103"/>
        <v>港鐵葵興站A出口對面之行人路(即葵涌中心之行人路)</v>
      </c>
      <c r="F1119" t="s">
        <v>975</v>
      </c>
      <c r="G1119" t="s">
        <v>974</v>
      </c>
      <c r="H1119" t="s">
        <v>11</v>
      </c>
      <c r="I1119" t="s">
        <v>372</v>
      </c>
      <c r="J1119" t="s">
        <v>374</v>
      </c>
      <c r="K1119" t="str">
        <f>VLOOKUP(F1119,'Unique Address'!A:D,4,FALSE)</f>
        <v>Kwai Chung</v>
      </c>
      <c r="L1119">
        <f>VLOOKUP(K1119,'[2]AreaCoordinates xlsx'!$A$1:$D$65536,3,FALSE)</f>
        <v>22.3618749</v>
      </c>
      <c r="M1119">
        <f>VLOOKUP(K1119,'[2]AreaCoordinates xlsx'!$A$1:$D$65536,4,FALSE)</f>
        <v>114.1350173</v>
      </c>
    </row>
    <row r="1120" spans="1:13" x14ac:dyDescent="0.2">
      <c r="A1120" s="2">
        <v>41647</v>
      </c>
      <c r="B1120">
        <v>3824</v>
      </c>
      <c r="C1120" t="s">
        <v>19</v>
      </c>
      <c r="D1120" t="str">
        <f t="shared" si="102"/>
        <v>港鐵上水站D2出口近新運路行人路, Hong Kong</v>
      </c>
      <c r="E1120" t="str">
        <f t="shared" si="103"/>
        <v>港鐵上水站D2出口近新運路行人路</v>
      </c>
      <c r="F1120" t="s">
        <v>977</v>
      </c>
      <c r="G1120" t="s">
        <v>976</v>
      </c>
      <c r="H1120" t="s">
        <v>11</v>
      </c>
      <c r="I1120" t="s">
        <v>372</v>
      </c>
      <c r="J1120" t="s">
        <v>374</v>
      </c>
      <c r="K1120" t="str">
        <f>VLOOKUP(F1120,'Unique Address'!A:D,4,FALSE)</f>
        <v>Sheung Shui</v>
      </c>
      <c r="L1120">
        <f>VLOOKUP(K1120,'[2]AreaCoordinates xlsx'!$A$1:$D$65536,3,FALSE)</f>
        <v>22.511200800000001</v>
      </c>
      <c r="M1120">
        <f>VLOOKUP(K1120,'[2]AreaCoordinates xlsx'!$A$1:$D$65536,4,FALSE)</f>
        <v>114.1260991</v>
      </c>
    </row>
    <row r="1121" spans="1:13" x14ac:dyDescent="0.2">
      <c r="A1121" s="2">
        <v>41647</v>
      </c>
      <c r="B1121">
        <v>7479</v>
      </c>
      <c r="C1121" t="s">
        <v>14</v>
      </c>
      <c r="D1121" t="str">
        <f t="shared" si="102"/>
        <v>港鐵中環站G, Hong Kong</v>
      </c>
      <c r="E1121" t="str">
        <f>VLOOKUP(F1121,'recent unique'!A:D,4,FALSE)</f>
        <v>港鐵中環站G</v>
      </c>
      <c r="F1121" t="s">
        <v>375</v>
      </c>
      <c r="G1121" t="s">
        <v>373</v>
      </c>
      <c r="H1121" t="s">
        <v>11</v>
      </c>
      <c r="I1121" t="s">
        <v>551</v>
      </c>
      <c r="J1121" t="s">
        <v>553</v>
      </c>
      <c r="K1121" t="str">
        <f>VLOOKUP(F1121,'Unique Address'!A:D,4,FALSE)</f>
        <v>Central</v>
      </c>
      <c r="L1121">
        <f>VLOOKUP(K1121,'[2]AreaCoordinates xlsx'!$A$1:$D$65536,3,FALSE)</f>
        <v>22.279990699999999</v>
      </c>
      <c r="M1121">
        <f>VLOOKUP(K1121,'[2]AreaCoordinates xlsx'!$A$1:$D$65536,4,FALSE)</f>
        <v>114.1587983</v>
      </c>
    </row>
    <row r="1122" spans="1:13" x14ac:dyDescent="0.2">
      <c r="A1122" s="2">
        <v>41647</v>
      </c>
      <c r="B1122">
        <v>0</v>
      </c>
      <c r="C1122" t="s">
        <v>8</v>
      </c>
      <c r="D1122" t="str">
        <f t="shared" si="102"/>
        <v>太子道西108號行人路, Hong Kong</v>
      </c>
      <c r="E1122" t="str">
        <f t="shared" ref="E1122:E1123" si="104">F1122</f>
        <v>太子道西108號行人路</v>
      </c>
      <c r="F1122" t="s">
        <v>981</v>
      </c>
      <c r="G1122" t="s">
        <v>979</v>
      </c>
      <c r="H1122" t="s">
        <v>56</v>
      </c>
      <c r="I1122" t="s">
        <v>978</v>
      </c>
      <c r="J1122" t="s">
        <v>980</v>
      </c>
      <c r="K1122" t="str">
        <f>VLOOKUP(F1122,'Unique Address'!A:D,4,FALSE)</f>
        <v>Prince Edward</v>
      </c>
      <c r="L1122">
        <f>VLOOKUP(K1122,'[2]AreaCoordinates xlsx'!$A$1:$D$65536,3,FALSE)</f>
        <v>22.324393499999999</v>
      </c>
      <c r="M1122">
        <f>VLOOKUP(K1122,'[2]AreaCoordinates xlsx'!$A$1:$D$65536,4,FALSE)</f>
        <v>114.16920210000001</v>
      </c>
    </row>
    <row r="1123" spans="1:13" x14ac:dyDescent="0.2">
      <c r="A1123" s="2">
        <v>41647</v>
      </c>
      <c r="B1123">
        <v>7883</v>
      </c>
      <c r="C1123" t="s">
        <v>14</v>
      </c>
      <c r="D1123" t="str">
        <f t="shared" si="102"/>
        <v>北角新光戲院門口對出英皇道行人路(近書局街), Hong Kong</v>
      </c>
      <c r="E1123" t="str">
        <f t="shared" si="104"/>
        <v>北角新光戲院門口對出英皇道行人路(近書局街)</v>
      </c>
      <c r="F1123" t="s">
        <v>983</v>
      </c>
      <c r="G1123" t="s">
        <v>982</v>
      </c>
      <c r="H1123" t="s">
        <v>11</v>
      </c>
      <c r="I1123" t="s">
        <v>479</v>
      </c>
      <c r="J1123" t="s">
        <v>481</v>
      </c>
      <c r="K1123" t="str">
        <f>VLOOKUP(F1123,'Unique Address'!A:D,4,FALSE)</f>
        <v>North Point</v>
      </c>
      <c r="L1123">
        <f>VLOOKUP(K1123,'[2]AreaCoordinates xlsx'!$A$1:$D$65536,3,FALSE)</f>
        <v>22.284595899999999</v>
      </c>
      <c r="M1123">
        <f>VLOOKUP(K1123,'[2]AreaCoordinates xlsx'!$A$1:$D$65536,4,FALSE)</f>
        <v>114.200412</v>
      </c>
    </row>
    <row r="1124" spans="1:13" x14ac:dyDescent="0.2">
      <c r="A1124" s="2">
        <v>41647</v>
      </c>
      <c r="B1124">
        <v>8521</v>
      </c>
      <c r="C1124" t="s">
        <v>19</v>
      </c>
      <c r="D1124" t="str">
        <f t="shared" si="102"/>
        <v>港鐵粉嶺站B, Hong Kong</v>
      </c>
      <c r="E1124" t="str">
        <f>VLOOKUP(F1124,'recent unique'!A:D,4,FALSE)</f>
        <v>港鐵粉嶺站B</v>
      </c>
      <c r="F1124" t="s">
        <v>985</v>
      </c>
      <c r="G1124" t="s">
        <v>984</v>
      </c>
      <c r="H1124" t="s">
        <v>11</v>
      </c>
      <c r="I1124" t="s">
        <v>356</v>
      </c>
      <c r="J1124" t="s">
        <v>358</v>
      </c>
      <c r="K1124" t="str">
        <f>VLOOKUP(F1124,'Unique Address'!A:D,4,FALSE)</f>
        <v>Fanling</v>
      </c>
      <c r="L1124">
        <f>VLOOKUP(K1124,'[2]AreaCoordinates xlsx'!$A$1:$D$65536,3,FALSE)</f>
        <v>22.486990899999999</v>
      </c>
      <c r="M1124">
        <f>VLOOKUP(K1124,'[2]AreaCoordinates xlsx'!$A$1:$D$65536,4,FALSE)</f>
        <v>114.13799</v>
      </c>
    </row>
    <row r="1125" spans="1:13" x14ac:dyDescent="0.2">
      <c r="A1125" s="2">
        <v>41647</v>
      </c>
      <c r="B1125">
        <v>7479</v>
      </c>
      <c r="C1125" t="s">
        <v>8</v>
      </c>
      <c r="D1125" t="str">
        <f t="shared" si="102"/>
        <v>港鐵黃大仙站A出口龍翔道行人路, Hong Kong</v>
      </c>
      <c r="E1125" t="str">
        <f t="shared" ref="E1125:E1126" si="105">F1125</f>
        <v>港鐵黃大仙站A出口龍翔道行人路</v>
      </c>
      <c r="F1125" t="s">
        <v>987</v>
      </c>
      <c r="G1125" t="s">
        <v>986</v>
      </c>
      <c r="H1125" t="s">
        <v>11</v>
      </c>
      <c r="I1125" t="s">
        <v>551</v>
      </c>
      <c r="J1125" t="s">
        <v>553</v>
      </c>
      <c r="K1125" t="str">
        <f>VLOOKUP(F1125,'Unique Address'!A:D,4,FALSE)</f>
        <v>Wong Tai Sin</v>
      </c>
      <c r="L1125">
        <f>VLOOKUP(K1125,'[2]AreaCoordinates xlsx'!$A$1:$D$65536,3,FALSE)</f>
        <v>22.342961500000001</v>
      </c>
      <c r="M1125">
        <f>VLOOKUP(K1125,'[2]AreaCoordinates xlsx'!$A$1:$D$65536,4,FALSE)</f>
        <v>114.1929813</v>
      </c>
    </row>
    <row r="1126" spans="1:13" x14ac:dyDescent="0.2">
      <c r="A1126" s="2">
        <v>41647</v>
      </c>
      <c r="B1126">
        <v>7479</v>
      </c>
      <c r="C1126" t="s">
        <v>8</v>
      </c>
      <c r="D1126" t="str">
        <f t="shared" si="102"/>
        <v>港鐵黃大仙站C2出口正德街行人路, Hong Kong</v>
      </c>
      <c r="E1126" t="str">
        <f t="shared" si="105"/>
        <v>港鐵黃大仙站C2出口正德街行人路</v>
      </c>
      <c r="F1126" t="s">
        <v>989</v>
      </c>
      <c r="G1126" t="s">
        <v>988</v>
      </c>
      <c r="H1126" t="s">
        <v>11</v>
      </c>
      <c r="I1126" t="s">
        <v>551</v>
      </c>
      <c r="J1126" t="s">
        <v>553</v>
      </c>
      <c r="K1126" t="str">
        <f>VLOOKUP(F1126,'Unique Address'!A:D,4,FALSE)</f>
        <v>Wong Tai Sin</v>
      </c>
      <c r="L1126">
        <f>VLOOKUP(K1126,'[2]AreaCoordinates xlsx'!$A$1:$D$65536,3,FALSE)</f>
        <v>22.342961500000001</v>
      </c>
      <c r="M1126">
        <f>VLOOKUP(K1126,'[2]AreaCoordinates xlsx'!$A$1:$D$65536,4,FALSE)</f>
        <v>114.1929813</v>
      </c>
    </row>
    <row r="1127" spans="1:13" x14ac:dyDescent="0.2">
      <c r="A1127" s="2">
        <v>41647</v>
      </c>
      <c r="B1127">
        <v>189</v>
      </c>
      <c r="C1127" t="s">
        <v>46</v>
      </c>
      <c r="D1127" t="str">
        <f>E1127</f>
        <v>Hong Kong</v>
      </c>
      <c r="E1127" t="s">
        <v>10918</v>
      </c>
      <c r="F1127" t="str">
        <f>"  "</f>
        <v xml:space="preserve">  </v>
      </c>
      <c r="G1127" t="str">
        <f>C1127</f>
        <v>Territory-Wide</v>
      </c>
      <c r="H1127" t="s">
        <v>48</v>
      </c>
      <c r="I1127" t="s">
        <v>909</v>
      </c>
      <c r="J1127" t="s">
        <v>12</v>
      </c>
      <c r="K1127" t="s">
        <v>10918</v>
      </c>
      <c r="L1127">
        <f>VLOOKUP(K1127,'[2]AreaCoordinates xlsx'!$A$1:$D$65536,3,FALSE)</f>
        <v>22.244479999999999</v>
      </c>
      <c r="M1127">
        <f>VLOOKUP(K1127,'[2]AreaCoordinates xlsx'!$A$1:$D$65536,4,FALSE)</f>
        <v>114.1860519</v>
      </c>
    </row>
    <row r="1128" spans="1:13" x14ac:dyDescent="0.2">
      <c r="A1128" s="2">
        <v>41647</v>
      </c>
      <c r="B1128">
        <v>189</v>
      </c>
      <c r="C1128" t="s">
        <v>8</v>
      </c>
      <c r="D1128" t="str">
        <f t="shared" ref="D1128:D1152" si="106">E1128&amp;", Hong Kong"</f>
        <v>港鐵旺角東站B, Hong Kong</v>
      </c>
      <c r="E1128" t="str">
        <f>VLOOKUP(F1128,'recent unique'!A:D,4,FALSE)</f>
        <v>港鐵旺角東站B</v>
      </c>
      <c r="F1128" t="s">
        <v>857</v>
      </c>
      <c r="G1128" t="s">
        <v>856</v>
      </c>
      <c r="H1128" t="s">
        <v>486</v>
      </c>
      <c r="I1128" t="s">
        <v>909</v>
      </c>
      <c r="J1128" t="s">
        <v>12</v>
      </c>
      <c r="K1128" t="str">
        <f>VLOOKUP(F1128,'Unique Address'!A:D,4,FALSE)</f>
        <v>Mong Kok</v>
      </c>
      <c r="L1128">
        <f>VLOOKUP(K1128,'[2]AreaCoordinates xlsx'!$A$1:$D$65536,3,FALSE)</f>
        <v>22.318344199999999</v>
      </c>
      <c r="M1128">
        <f>VLOOKUP(K1128,'[2]AreaCoordinates xlsx'!$A$1:$D$65536,4,FALSE)</f>
        <v>114.17217460000001</v>
      </c>
    </row>
    <row r="1129" spans="1:13" x14ac:dyDescent="0.2">
      <c r="A1129" s="2">
        <v>41647</v>
      </c>
      <c r="B1129">
        <v>189</v>
      </c>
      <c r="C1129" t="s">
        <v>8</v>
      </c>
      <c r="D1129" t="str">
        <f t="shared" si="106"/>
        <v>港鐵旺角東站B, Hong Kong</v>
      </c>
      <c r="E1129" t="str">
        <f>VLOOKUP(F1129,'recent unique'!A:D,4,FALSE)</f>
        <v>港鐵旺角東站B</v>
      </c>
      <c r="F1129" t="s">
        <v>857</v>
      </c>
      <c r="G1129" t="s">
        <v>856</v>
      </c>
      <c r="H1129" t="s">
        <v>11</v>
      </c>
      <c r="I1129" t="s">
        <v>911</v>
      </c>
      <c r="J1129" t="s">
        <v>12</v>
      </c>
      <c r="K1129" t="str">
        <f>VLOOKUP(F1129,'Unique Address'!A:D,4,FALSE)</f>
        <v>Mong Kok</v>
      </c>
      <c r="L1129">
        <f>VLOOKUP(K1129,'[2]AreaCoordinates xlsx'!$A$1:$D$65536,3,FALSE)</f>
        <v>22.318344199999999</v>
      </c>
      <c r="M1129">
        <f>VLOOKUP(K1129,'[2]AreaCoordinates xlsx'!$A$1:$D$65536,4,FALSE)</f>
        <v>114.17217460000001</v>
      </c>
    </row>
    <row r="1130" spans="1:13" x14ac:dyDescent="0.2">
      <c r="A1130" s="2">
        <v>41647</v>
      </c>
      <c r="B1130">
        <v>189</v>
      </c>
      <c r="C1130" t="s">
        <v>14</v>
      </c>
      <c r="D1130" t="str">
        <f t="shared" si="106"/>
        <v>港鐵上環站E3, Hong Kong</v>
      </c>
      <c r="E1130" t="str">
        <f>VLOOKUP(F1130,'recent unique'!A:D,4,FALSE)</f>
        <v>港鐵上環站E3</v>
      </c>
      <c r="F1130" t="s">
        <v>915</v>
      </c>
      <c r="G1130" t="s">
        <v>914</v>
      </c>
      <c r="H1130" t="s">
        <v>486</v>
      </c>
      <c r="I1130" t="s">
        <v>909</v>
      </c>
      <c r="J1130" t="s">
        <v>12</v>
      </c>
      <c r="K1130" t="str">
        <f>VLOOKUP(F1130,'Unique Address'!A:D,4,FALSE)</f>
        <v>Sheung Wan</v>
      </c>
      <c r="L1130">
        <f>VLOOKUP(K1130,'[2]AreaCoordinates xlsx'!$A$1:$D$65536,3,FALSE)</f>
        <v>22.286394300000001</v>
      </c>
      <c r="M1130">
        <f>VLOOKUP(K1130,'[2]AreaCoordinates xlsx'!$A$1:$D$65536,4,FALSE)</f>
        <v>114.14913749999999</v>
      </c>
    </row>
    <row r="1131" spans="1:13" x14ac:dyDescent="0.2">
      <c r="A1131" s="2">
        <v>41647</v>
      </c>
      <c r="B1131">
        <v>189</v>
      </c>
      <c r="C1131" t="s">
        <v>14</v>
      </c>
      <c r="D1131" t="str">
        <f t="shared" si="106"/>
        <v>上環德輔道中無限極廣場, Hong Kong</v>
      </c>
      <c r="E1131" t="str">
        <f>VLOOKUP(F1131,'recent unique'!A:D,4,FALSE)</f>
        <v>上環德輔道中無限極廣場</v>
      </c>
      <c r="F1131" t="s">
        <v>359</v>
      </c>
      <c r="G1131" t="s">
        <v>916</v>
      </c>
      <c r="H1131" t="s">
        <v>486</v>
      </c>
      <c r="I1131" t="s">
        <v>909</v>
      </c>
      <c r="J1131" t="s">
        <v>12</v>
      </c>
      <c r="K1131" t="str">
        <f>VLOOKUP(F1131,'Unique Address'!A:D,4,FALSE)</f>
        <v>Central</v>
      </c>
      <c r="L1131">
        <f>VLOOKUP(K1131,'[2]AreaCoordinates xlsx'!$A$1:$D$65536,3,FALSE)</f>
        <v>22.279990699999999</v>
      </c>
      <c r="M1131">
        <f>VLOOKUP(K1131,'[2]AreaCoordinates xlsx'!$A$1:$D$65536,4,FALSE)</f>
        <v>114.1587983</v>
      </c>
    </row>
    <row r="1132" spans="1:13" x14ac:dyDescent="0.2">
      <c r="A1132" s="2">
        <v>41647</v>
      </c>
      <c r="B1132">
        <v>189</v>
      </c>
      <c r="C1132" t="s">
        <v>14</v>
      </c>
      <c r="D1132" t="str">
        <f t="shared" si="106"/>
        <v>港鐵上環站E3, Hong Kong</v>
      </c>
      <c r="E1132" t="str">
        <f>VLOOKUP(F1132,'recent unique'!A:D,4,FALSE)</f>
        <v>港鐵上環站E3</v>
      </c>
      <c r="F1132" t="s">
        <v>915</v>
      </c>
      <c r="G1132" t="s">
        <v>918</v>
      </c>
      <c r="H1132" t="s">
        <v>11</v>
      </c>
      <c r="I1132" t="s">
        <v>911</v>
      </c>
      <c r="J1132" t="s">
        <v>12</v>
      </c>
      <c r="K1132" t="str">
        <f>VLOOKUP(F1132,'Unique Address'!A:D,4,FALSE)</f>
        <v>Sheung Wan</v>
      </c>
      <c r="L1132">
        <f>VLOOKUP(K1132,'[2]AreaCoordinates xlsx'!$A$1:$D$65536,3,FALSE)</f>
        <v>22.286394300000001</v>
      </c>
      <c r="M1132">
        <f>VLOOKUP(K1132,'[2]AreaCoordinates xlsx'!$A$1:$D$65536,4,FALSE)</f>
        <v>114.14913749999999</v>
      </c>
    </row>
    <row r="1133" spans="1:13" x14ac:dyDescent="0.2">
      <c r="A1133" s="2">
        <v>41647</v>
      </c>
      <c r="B1133">
        <v>189</v>
      </c>
      <c r="C1133" t="s">
        <v>14</v>
      </c>
      <c r="D1133" t="str">
        <f t="shared" si="106"/>
        <v>上環德輔道中無限極廣場, Hong Kong</v>
      </c>
      <c r="E1133" t="str">
        <f>VLOOKUP(F1133,'recent unique'!A:D,4,FALSE)</f>
        <v>上環德輔道中無限極廣場</v>
      </c>
      <c r="F1133" t="s">
        <v>359</v>
      </c>
      <c r="G1133" t="s">
        <v>357</v>
      </c>
      <c r="H1133" t="s">
        <v>11</v>
      </c>
      <c r="I1133" t="s">
        <v>911</v>
      </c>
      <c r="J1133" t="s">
        <v>12</v>
      </c>
      <c r="K1133" t="str">
        <f>VLOOKUP(F1133,'Unique Address'!A:D,4,FALSE)</f>
        <v>Central</v>
      </c>
      <c r="L1133">
        <f>VLOOKUP(K1133,'[2]AreaCoordinates xlsx'!$A$1:$D$65536,3,FALSE)</f>
        <v>22.279990699999999</v>
      </c>
      <c r="M1133">
        <f>VLOOKUP(K1133,'[2]AreaCoordinates xlsx'!$A$1:$D$65536,4,FALSE)</f>
        <v>114.1587983</v>
      </c>
    </row>
    <row r="1134" spans="1:13" x14ac:dyDescent="0.2">
      <c r="A1134" s="2">
        <v>41647</v>
      </c>
      <c r="B1134">
        <v>189</v>
      </c>
      <c r="C1134" t="s">
        <v>8</v>
      </c>
      <c r="D1134" t="str">
        <f t="shared" si="106"/>
        <v>港鐵太子站B1, Hong Kong</v>
      </c>
      <c r="E1134" t="str">
        <f>VLOOKUP(F1134,'recent unique'!A:D,4,FALSE)</f>
        <v>港鐵太子站B1</v>
      </c>
      <c r="F1134" t="s">
        <v>921</v>
      </c>
      <c r="G1134" t="s">
        <v>920</v>
      </c>
      <c r="H1134" t="s">
        <v>486</v>
      </c>
      <c r="I1134" t="s">
        <v>909</v>
      </c>
      <c r="J1134" t="s">
        <v>12</v>
      </c>
      <c r="K1134" t="str">
        <f>VLOOKUP(F1134,'Unique Address'!A:D,4,FALSE)</f>
        <v>Prince Edward</v>
      </c>
      <c r="L1134">
        <f>VLOOKUP(K1134,'[2]AreaCoordinates xlsx'!$A$1:$D$65536,3,FALSE)</f>
        <v>22.324393499999999</v>
      </c>
      <c r="M1134">
        <f>VLOOKUP(K1134,'[2]AreaCoordinates xlsx'!$A$1:$D$65536,4,FALSE)</f>
        <v>114.16920210000001</v>
      </c>
    </row>
    <row r="1135" spans="1:13" x14ac:dyDescent="0.2">
      <c r="A1135" s="2">
        <v>41647</v>
      </c>
      <c r="B1135">
        <v>2118</v>
      </c>
      <c r="C1135" t="s">
        <v>14</v>
      </c>
      <c r="D1135" t="str">
        <f t="shared" si="106"/>
        <v>港鐵中環站A, Hong Kong</v>
      </c>
      <c r="E1135" t="str">
        <f>VLOOKUP(F1135,'recent unique'!A:D,4,FALSE)</f>
        <v>港鐵中環站A</v>
      </c>
      <c r="F1135" t="s">
        <v>431</v>
      </c>
      <c r="G1135" t="s">
        <v>868</v>
      </c>
      <c r="H1135" t="s">
        <v>11</v>
      </c>
      <c r="I1135" t="s">
        <v>368</v>
      </c>
      <c r="J1135" t="s">
        <v>370</v>
      </c>
      <c r="K1135" t="str">
        <f>VLOOKUP(F1135,'Unique Address'!A:D,4,FALSE)</f>
        <v>Central</v>
      </c>
      <c r="L1135">
        <f>VLOOKUP(K1135,'[2]AreaCoordinates xlsx'!$A$1:$D$65536,3,FALSE)</f>
        <v>22.279990699999999</v>
      </c>
      <c r="M1135">
        <f>VLOOKUP(K1135,'[2]AreaCoordinates xlsx'!$A$1:$D$65536,4,FALSE)</f>
        <v>114.1587983</v>
      </c>
    </row>
    <row r="1136" spans="1:13" x14ac:dyDescent="0.2">
      <c r="A1136" s="2">
        <v>41647</v>
      </c>
      <c r="B1136">
        <v>2118</v>
      </c>
      <c r="C1136" t="s">
        <v>14</v>
      </c>
      <c r="D1136" t="str">
        <f t="shared" si="106"/>
        <v>銅鑼灣羅素街行人専用區, Hong Kong</v>
      </c>
      <c r="E1136" t="str">
        <f>VLOOKUP(F1136,'recent unique'!A:D,4,FALSE)</f>
        <v>銅鑼灣羅素街行人専用區</v>
      </c>
      <c r="F1136" t="s">
        <v>891</v>
      </c>
      <c r="G1136" t="s">
        <v>890</v>
      </c>
      <c r="H1136" t="s">
        <v>11</v>
      </c>
      <c r="I1136" t="s">
        <v>368</v>
      </c>
      <c r="J1136" t="s">
        <v>370</v>
      </c>
      <c r="K1136" t="str">
        <f>VLOOKUP(F1136,'Unique Address'!A:D,4,FALSE)</f>
        <v>Causeway Bay</v>
      </c>
      <c r="L1136">
        <f>VLOOKUP(K1136,'[2]AreaCoordinates xlsx'!$A$1:$D$65536,3,FALSE)</f>
        <v>22.279729499999998</v>
      </c>
      <c r="M1136">
        <f>VLOOKUP(K1136,'[2]AreaCoordinates xlsx'!$A$1:$D$65536,4,FALSE)</f>
        <v>114.1870366</v>
      </c>
    </row>
    <row r="1137" spans="1:13" x14ac:dyDescent="0.2">
      <c r="A1137" s="2">
        <v>41647</v>
      </c>
      <c r="B1137">
        <v>8568</v>
      </c>
      <c r="C1137" t="s">
        <v>14</v>
      </c>
      <c r="D1137" t="str">
        <f t="shared" si="106"/>
        <v>港鐵灣仔站A3, Hong Kong</v>
      </c>
      <c r="E1137" t="str">
        <f>VLOOKUP(F1137,'recent unique'!A:D,4,FALSE)</f>
        <v>港鐵灣仔站A3</v>
      </c>
      <c r="F1137" t="s">
        <v>435</v>
      </c>
      <c r="G1137" t="s">
        <v>898</v>
      </c>
      <c r="H1137" t="s">
        <v>11</v>
      </c>
      <c r="I1137" t="s">
        <v>414</v>
      </c>
      <c r="J1137" t="s">
        <v>416</v>
      </c>
      <c r="K1137" t="str">
        <f>VLOOKUP(F1137,'Unique Address'!A:D,4,FALSE)</f>
        <v>Wan Chai</v>
      </c>
      <c r="L1137">
        <f>VLOOKUP(K1137,'[2]AreaCoordinates xlsx'!$A$1:$D$65536,3,FALSE)</f>
        <v>22.276022000000001</v>
      </c>
      <c r="M1137">
        <f>VLOOKUP(K1137,'[2]AreaCoordinates xlsx'!$A$1:$D$65536,4,FALSE)</f>
        <v>114.1751471</v>
      </c>
    </row>
    <row r="1138" spans="1:13" x14ac:dyDescent="0.2">
      <c r="A1138" s="2">
        <v>41647</v>
      </c>
      <c r="B1138">
        <v>13</v>
      </c>
      <c r="C1138" t="s">
        <v>8</v>
      </c>
      <c r="D1138" t="str">
        <f t="shared" si="106"/>
        <v>九龍圓方1樓火區, Hong Kong</v>
      </c>
      <c r="E1138" t="str">
        <f>VLOOKUP(F1138,'recent unique'!A:D,4,FALSE)</f>
        <v>九龍圓方1樓火區</v>
      </c>
      <c r="F1138" t="s">
        <v>148</v>
      </c>
      <c r="G1138" t="s">
        <v>146</v>
      </c>
      <c r="H1138" t="s">
        <v>11</v>
      </c>
      <c r="I1138" t="s">
        <v>145</v>
      </c>
      <c r="J1138" t="s">
        <v>147</v>
      </c>
      <c r="K1138" t="str">
        <f>VLOOKUP(F1138,'Unique Address'!A:D,4,FALSE)</f>
        <v>Jordan</v>
      </c>
      <c r="L1138">
        <f>VLOOKUP(K1138,'[2]AreaCoordinates xlsx'!$A$1:$D$65536,3,FALSE)</f>
        <v>22.304861200000001</v>
      </c>
      <c r="M1138">
        <f>VLOOKUP(K1138,'[2]AreaCoordinates xlsx'!$A$1:$D$65536,4,FALSE)</f>
        <v>114.16920210000001</v>
      </c>
    </row>
    <row r="1139" spans="1:13" x14ac:dyDescent="0.2">
      <c r="A1139" s="2">
        <v>41647</v>
      </c>
      <c r="B1139">
        <v>13</v>
      </c>
      <c r="C1139" t="s">
        <v>8</v>
      </c>
      <c r="D1139" t="str">
        <f t="shared" si="106"/>
        <v>九龍圓方1樓水區, Hong Kong</v>
      </c>
      <c r="E1139" t="str">
        <f>VLOOKUP(F1139,'recent unique'!A:D,4,FALSE)</f>
        <v>九龍圓方1樓水區</v>
      </c>
      <c r="F1139" t="s">
        <v>150</v>
      </c>
      <c r="G1139" t="s">
        <v>149</v>
      </c>
      <c r="H1139" t="s">
        <v>11</v>
      </c>
      <c r="I1139" t="s">
        <v>145</v>
      </c>
      <c r="J1139" t="s">
        <v>147</v>
      </c>
      <c r="K1139" t="str">
        <f>VLOOKUP(F1139,'Unique Address'!A:D,4,FALSE)</f>
        <v>Jordan</v>
      </c>
      <c r="L1139">
        <f>VLOOKUP(K1139,'[2]AreaCoordinates xlsx'!$A$1:$D$65536,3,FALSE)</f>
        <v>22.304861200000001</v>
      </c>
      <c r="M1139">
        <f>VLOOKUP(K1139,'[2]AreaCoordinates xlsx'!$A$1:$D$65536,4,FALSE)</f>
        <v>114.16920210000001</v>
      </c>
    </row>
    <row r="1140" spans="1:13" x14ac:dyDescent="0.2">
      <c r="A1140" s="2">
        <v>41647</v>
      </c>
      <c r="B1140">
        <v>13</v>
      </c>
      <c r="C1140" t="s">
        <v>8</v>
      </c>
      <c r="D1140" t="str">
        <f t="shared" si="106"/>
        <v>九龍圓方1樓火區, Hong Kong</v>
      </c>
      <c r="E1140" t="str">
        <f>VLOOKUP(F1140,'recent unique'!A:D,4,FALSE)</f>
        <v>九龍圓方1樓火區</v>
      </c>
      <c r="F1140" t="s">
        <v>543</v>
      </c>
      <c r="G1140" t="s">
        <v>542</v>
      </c>
      <c r="H1140" t="s">
        <v>11</v>
      </c>
      <c r="I1140" t="s">
        <v>145</v>
      </c>
      <c r="J1140" t="s">
        <v>147</v>
      </c>
      <c r="K1140" t="str">
        <f>VLOOKUP(F1140,'Unique Address'!A:D,4,FALSE)</f>
        <v>Jordan</v>
      </c>
      <c r="L1140">
        <f>VLOOKUP(K1140,'[2]AreaCoordinates xlsx'!$A$1:$D$65536,3,FALSE)</f>
        <v>22.304861200000001</v>
      </c>
      <c r="M1140">
        <f>VLOOKUP(K1140,'[2]AreaCoordinates xlsx'!$A$1:$D$65536,4,FALSE)</f>
        <v>114.16920210000001</v>
      </c>
    </row>
    <row r="1141" spans="1:13" x14ac:dyDescent="0.2">
      <c r="A1141" s="2">
        <v>41647</v>
      </c>
      <c r="B1141">
        <v>13</v>
      </c>
      <c r="C1141" t="s">
        <v>8</v>
      </c>
      <c r="D1141" t="str">
        <f t="shared" si="106"/>
        <v>九龍圓方2樓金區, Hong Kong</v>
      </c>
      <c r="E1141" t="str">
        <f>VLOOKUP(F1141,'recent unique'!A:D,4,FALSE)</f>
        <v>九龍圓方2樓金區</v>
      </c>
      <c r="F1141" t="s">
        <v>545</v>
      </c>
      <c r="G1141" t="s">
        <v>544</v>
      </c>
      <c r="H1141" t="s">
        <v>11</v>
      </c>
      <c r="I1141" t="s">
        <v>145</v>
      </c>
      <c r="J1141" t="s">
        <v>147</v>
      </c>
      <c r="K1141" t="str">
        <f>VLOOKUP(F1141,'Unique Address'!A:D,4,FALSE)</f>
        <v>Jordan</v>
      </c>
      <c r="L1141">
        <f>VLOOKUP(K1141,'[2]AreaCoordinates xlsx'!$A$1:$D$65536,3,FALSE)</f>
        <v>22.304861200000001</v>
      </c>
      <c r="M1141">
        <f>VLOOKUP(K1141,'[2]AreaCoordinates xlsx'!$A$1:$D$65536,4,FALSE)</f>
        <v>114.16920210000001</v>
      </c>
    </row>
    <row r="1142" spans="1:13" x14ac:dyDescent="0.2">
      <c r="A1142" s="2">
        <v>41647</v>
      </c>
      <c r="B1142">
        <v>8521</v>
      </c>
      <c r="C1142" t="s">
        <v>8</v>
      </c>
      <c r="D1142" t="str">
        <f t="shared" si="106"/>
        <v>尖沙咀柏麗購物大道(近手雕像)對出行人路, Hong Kong</v>
      </c>
      <c r="E1142" t="str">
        <f>F1142</f>
        <v>尖沙咀柏麗購物大道(近手雕像)對出行人路</v>
      </c>
      <c r="F1142" t="s">
        <v>562</v>
      </c>
      <c r="G1142" t="s">
        <v>561</v>
      </c>
      <c r="H1142" t="s">
        <v>11</v>
      </c>
      <c r="I1142" t="s">
        <v>356</v>
      </c>
      <c r="J1142" t="s">
        <v>358</v>
      </c>
      <c r="K1142" t="str">
        <f>VLOOKUP(F1142,'Unique Address'!A:D,4,FALSE)</f>
        <v>Tsim Sha Tsui</v>
      </c>
      <c r="L1142">
        <f>VLOOKUP(K1142,'[2]AreaCoordinates xlsx'!$A$1:$D$65536,3,FALSE)</f>
        <v>22.298812300000002</v>
      </c>
      <c r="M1142">
        <f>VLOOKUP(K1142,'[2]AreaCoordinates xlsx'!$A$1:$D$65536,4,FALSE)</f>
        <v>114.17217460000001</v>
      </c>
    </row>
    <row r="1143" spans="1:13" x14ac:dyDescent="0.2">
      <c r="A1143" s="2">
        <v>41647</v>
      </c>
      <c r="B1143">
        <v>8521</v>
      </c>
      <c r="C1143" t="s">
        <v>8</v>
      </c>
      <c r="D1143" t="str">
        <f t="shared" si="106"/>
        <v>佐敦彌敦道西貢街, Hong Kong</v>
      </c>
      <c r="E1143" t="str">
        <f>VLOOKUP(F1143,'recent unique'!A:D,4,FALSE)</f>
        <v>佐敦彌敦道西貢街</v>
      </c>
      <c r="F1143" t="s">
        <v>564</v>
      </c>
      <c r="G1143" t="s">
        <v>563</v>
      </c>
      <c r="H1143" t="s">
        <v>11</v>
      </c>
      <c r="I1143" t="s">
        <v>356</v>
      </c>
      <c r="J1143" t="s">
        <v>358</v>
      </c>
      <c r="K1143" t="str">
        <f>VLOOKUP(F1143,'Unique Address'!A:D,4,FALSE)</f>
        <v>Jordan</v>
      </c>
      <c r="L1143">
        <f>VLOOKUP(K1143,'[2]AreaCoordinates xlsx'!$A$1:$D$65536,3,FALSE)</f>
        <v>22.304861200000001</v>
      </c>
      <c r="M1143">
        <f>VLOOKUP(K1143,'[2]AreaCoordinates xlsx'!$A$1:$D$65536,4,FALSE)</f>
        <v>114.16920210000001</v>
      </c>
    </row>
    <row r="1144" spans="1:13" x14ac:dyDescent="0.2">
      <c r="A1144" s="2">
        <v>41647</v>
      </c>
      <c r="B1144">
        <v>8521</v>
      </c>
      <c r="C1144" t="s">
        <v>8</v>
      </c>
      <c r="D1144" t="str">
        <f t="shared" si="106"/>
        <v>太子道西與彌敦道交界對出行人路(近長榮大廈), Hong Kong</v>
      </c>
      <c r="E1144" t="str">
        <f>F1144</f>
        <v>太子道西與彌敦道交界對出行人路(近長榮大廈)</v>
      </c>
      <c r="F1144" t="s">
        <v>566</v>
      </c>
      <c r="G1144" t="s">
        <v>565</v>
      </c>
      <c r="H1144" t="s">
        <v>11</v>
      </c>
      <c r="I1144" t="s">
        <v>356</v>
      </c>
      <c r="J1144" t="s">
        <v>358</v>
      </c>
      <c r="K1144" t="str">
        <f>VLOOKUP(F1144,'Unique Address'!A:D,4,FALSE)</f>
        <v>Prince Edward</v>
      </c>
      <c r="L1144">
        <f>VLOOKUP(K1144,'[2]AreaCoordinates xlsx'!$A$1:$D$65536,3,FALSE)</f>
        <v>22.324393499999999</v>
      </c>
      <c r="M1144">
        <f>VLOOKUP(K1144,'[2]AreaCoordinates xlsx'!$A$1:$D$65536,4,FALSE)</f>
        <v>114.16920210000001</v>
      </c>
    </row>
    <row r="1145" spans="1:13" x14ac:dyDescent="0.2">
      <c r="A1145" s="2">
        <v>41647</v>
      </c>
      <c r="B1145">
        <v>213</v>
      </c>
      <c r="C1145" t="s">
        <v>8</v>
      </c>
      <c r="D1145" t="str">
        <f t="shared" si="106"/>
        <v>港鐵佐敦站D, Hong Kong</v>
      </c>
      <c r="E1145" t="str">
        <f>VLOOKUP(F1145,'recent unique'!A:D,4,FALSE)</f>
        <v>港鐵佐敦站D</v>
      </c>
      <c r="F1145" t="s">
        <v>443</v>
      </c>
      <c r="G1145" t="s">
        <v>442</v>
      </c>
      <c r="H1145" t="s">
        <v>11</v>
      </c>
      <c r="I1145" t="s">
        <v>325</v>
      </c>
      <c r="J1145" t="s">
        <v>12</v>
      </c>
      <c r="K1145" t="str">
        <f>VLOOKUP(F1145,'Unique Address'!A:D,4,FALSE)</f>
        <v>Jordan</v>
      </c>
      <c r="L1145">
        <f>VLOOKUP(K1145,'[2]AreaCoordinates xlsx'!$A$1:$D$65536,3,FALSE)</f>
        <v>22.304861200000001</v>
      </c>
      <c r="M1145">
        <f>VLOOKUP(K1145,'[2]AreaCoordinates xlsx'!$A$1:$D$65536,4,FALSE)</f>
        <v>114.16920210000001</v>
      </c>
    </row>
    <row r="1146" spans="1:13" x14ac:dyDescent="0.2">
      <c r="A1146" s="2">
        <v>41647</v>
      </c>
      <c r="B1146">
        <v>3824</v>
      </c>
      <c r="C1146" t="s">
        <v>8</v>
      </c>
      <c r="D1146" t="str">
        <f t="shared" si="106"/>
        <v>太子西洋菜街南與弼街交界對出行人路, Hong Kong</v>
      </c>
      <c r="E1146" t="str">
        <f>F1146</f>
        <v>太子西洋菜街南與弼街交界對出行人路</v>
      </c>
      <c r="F1146" t="s">
        <v>453</v>
      </c>
      <c r="G1146" t="s">
        <v>452</v>
      </c>
      <c r="H1146" t="s">
        <v>11</v>
      </c>
      <c r="I1146" t="s">
        <v>372</v>
      </c>
      <c r="J1146" t="s">
        <v>374</v>
      </c>
      <c r="K1146" t="str">
        <f>VLOOKUP(F1146,'Unique Address'!A:D,4,FALSE)</f>
        <v>Prince Edward</v>
      </c>
      <c r="L1146">
        <f>VLOOKUP(K1146,'[2]AreaCoordinates xlsx'!$A$1:$D$65536,3,FALSE)</f>
        <v>22.324393499999999</v>
      </c>
      <c r="M1146">
        <f>VLOOKUP(K1146,'[2]AreaCoordinates xlsx'!$A$1:$D$65536,4,FALSE)</f>
        <v>114.16920210000001</v>
      </c>
    </row>
    <row r="1147" spans="1:13" x14ac:dyDescent="0.2">
      <c r="A1147" s="2">
        <v>41647</v>
      </c>
      <c r="B1147">
        <v>2118</v>
      </c>
      <c r="C1147" t="s">
        <v>8</v>
      </c>
      <c r="D1147" t="str">
        <f t="shared" si="106"/>
        <v>港鐵尖沙咀站C1, Hong Kong</v>
      </c>
      <c r="E1147" t="str">
        <f>VLOOKUP(F1147,'recent unique'!A:D,4,FALSE)</f>
        <v>港鐵尖沙咀站C1</v>
      </c>
      <c r="F1147" t="s">
        <v>363</v>
      </c>
      <c r="G1147" t="s">
        <v>456</v>
      </c>
      <c r="H1147" t="s">
        <v>11</v>
      </c>
      <c r="I1147" t="s">
        <v>368</v>
      </c>
      <c r="J1147" t="s">
        <v>370</v>
      </c>
      <c r="K1147" t="str">
        <f>VLOOKUP(F1147,'Unique Address'!A:D,4,FALSE)</f>
        <v>Tsim Sha Tsui</v>
      </c>
      <c r="L1147">
        <f>VLOOKUP(K1147,'[2]AreaCoordinates xlsx'!$A$1:$D$65536,3,FALSE)</f>
        <v>22.298812300000002</v>
      </c>
      <c r="M1147">
        <f>VLOOKUP(K1147,'[2]AreaCoordinates xlsx'!$A$1:$D$65536,4,FALSE)</f>
        <v>114.17217460000001</v>
      </c>
    </row>
    <row r="1148" spans="1:13" x14ac:dyDescent="0.2">
      <c r="A1148" s="2">
        <v>41647</v>
      </c>
      <c r="B1148">
        <v>2118</v>
      </c>
      <c r="C1148" t="s">
        <v>8</v>
      </c>
      <c r="D1148" t="str">
        <f t="shared" si="106"/>
        <v>港鐵旺角站D2, Hong Kong</v>
      </c>
      <c r="E1148" t="str">
        <f>VLOOKUP(F1148,'recent unique'!A:D,4,FALSE)</f>
        <v>港鐵旺角站D2</v>
      </c>
      <c r="F1148" t="s">
        <v>386</v>
      </c>
      <c r="G1148" t="s">
        <v>385</v>
      </c>
      <c r="H1148" t="s">
        <v>11</v>
      </c>
      <c r="I1148" t="s">
        <v>368</v>
      </c>
      <c r="J1148" t="s">
        <v>370</v>
      </c>
      <c r="K1148" t="str">
        <f>VLOOKUP(F1148,'Unique Address'!A:D,4,FALSE)</f>
        <v>Mong Kok</v>
      </c>
      <c r="L1148">
        <f>VLOOKUP(K1148,'[2]AreaCoordinates xlsx'!$A$1:$D$65536,3,FALSE)</f>
        <v>22.318344199999999</v>
      </c>
      <c r="M1148">
        <f>VLOOKUP(K1148,'[2]AreaCoordinates xlsx'!$A$1:$D$65536,4,FALSE)</f>
        <v>114.17217460000001</v>
      </c>
    </row>
    <row r="1149" spans="1:13" x14ac:dyDescent="0.2">
      <c r="A1149" s="2">
        <v>41647</v>
      </c>
      <c r="B1149">
        <v>2118</v>
      </c>
      <c r="C1149" t="s">
        <v>8</v>
      </c>
      <c r="D1149" t="str">
        <f t="shared" si="106"/>
        <v>旺角亞皆老街8號, Hong Kong</v>
      </c>
      <c r="E1149" t="str">
        <f>VLOOKUP(F1149,'recent unique'!A:D,4,FALSE)</f>
        <v>旺角亞皆老街8號</v>
      </c>
      <c r="F1149" t="s">
        <v>371</v>
      </c>
      <c r="G1149" t="s">
        <v>369</v>
      </c>
      <c r="H1149" t="s">
        <v>11</v>
      </c>
      <c r="I1149" t="s">
        <v>368</v>
      </c>
      <c r="J1149" t="s">
        <v>370</v>
      </c>
      <c r="K1149" t="str">
        <f>VLOOKUP(F1149,'Unique Address'!A:D,4,FALSE)</f>
        <v>Mong Kok</v>
      </c>
      <c r="L1149">
        <f>VLOOKUP(K1149,'[2]AreaCoordinates xlsx'!$A$1:$D$65536,3,FALSE)</f>
        <v>22.318344199999999</v>
      </c>
      <c r="M1149">
        <f>VLOOKUP(K1149,'[2]AreaCoordinates xlsx'!$A$1:$D$65536,4,FALSE)</f>
        <v>114.17217460000001</v>
      </c>
    </row>
    <row r="1150" spans="1:13" x14ac:dyDescent="0.2">
      <c r="A1150" s="2">
        <v>41647</v>
      </c>
      <c r="B1150">
        <v>3824</v>
      </c>
      <c r="C1150" t="s">
        <v>14</v>
      </c>
      <c r="D1150" t="str">
        <f t="shared" si="106"/>
        <v>港鐵灣仔站A4, Hong Kong</v>
      </c>
      <c r="E1150" t="str">
        <f>VLOOKUP(F1150,'recent unique'!A:D,4,FALSE)</f>
        <v>港鐵灣仔站A4</v>
      </c>
      <c r="F1150" t="s">
        <v>377</v>
      </c>
      <c r="G1150" t="s">
        <v>376</v>
      </c>
      <c r="H1150" t="s">
        <v>11</v>
      </c>
      <c r="I1150" t="s">
        <v>372</v>
      </c>
      <c r="J1150" t="s">
        <v>374</v>
      </c>
      <c r="K1150" t="str">
        <f>VLOOKUP(F1150,'Unique Address'!A:D,4,FALSE)</f>
        <v>Wan Chai</v>
      </c>
      <c r="L1150">
        <f>VLOOKUP(K1150,'[2]AreaCoordinates xlsx'!$A$1:$D$65536,3,FALSE)</f>
        <v>22.276022000000001</v>
      </c>
      <c r="M1150">
        <f>VLOOKUP(K1150,'[2]AreaCoordinates xlsx'!$A$1:$D$65536,4,FALSE)</f>
        <v>114.1751471</v>
      </c>
    </row>
    <row r="1151" spans="1:13" x14ac:dyDescent="0.2">
      <c r="A1151" s="2">
        <v>41647</v>
      </c>
      <c r="B1151">
        <v>2118</v>
      </c>
      <c r="C1151" t="s">
        <v>14</v>
      </c>
      <c r="D1151" t="str">
        <f t="shared" si="106"/>
        <v>中環德輔道中恒生銀行總行大廈對出行人路(近域多利皇后街), Hong Kong</v>
      </c>
      <c r="E1151" t="str">
        <f t="shared" ref="E1151:E1152" si="107">F1151</f>
        <v>中環德輔道中恒生銀行總行大廈對出行人路(近域多利皇后街)</v>
      </c>
      <c r="F1151" t="s">
        <v>382</v>
      </c>
      <c r="G1151" t="s">
        <v>381</v>
      </c>
      <c r="H1151" t="s">
        <v>11</v>
      </c>
      <c r="I1151" t="s">
        <v>368</v>
      </c>
      <c r="J1151" t="s">
        <v>370</v>
      </c>
      <c r="K1151" t="str">
        <f>VLOOKUP(F1151,'Unique Address'!A:D,4,FALSE)</f>
        <v>Central</v>
      </c>
      <c r="L1151">
        <f>VLOOKUP(K1151,'[2]AreaCoordinates xlsx'!$A$1:$D$65536,3,FALSE)</f>
        <v>22.279990699999999</v>
      </c>
      <c r="M1151">
        <f>VLOOKUP(K1151,'[2]AreaCoordinates xlsx'!$A$1:$D$65536,4,FALSE)</f>
        <v>114.1587983</v>
      </c>
    </row>
    <row r="1152" spans="1:13" x14ac:dyDescent="0.2">
      <c r="A1152" s="2">
        <v>41647</v>
      </c>
      <c r="B1152">
        <v>3824</v>
      </c>
      <c r="C1152" t="s">
        <v>19</v>
      </c>
      <c r="D1152" t="str">
        <f t="shared" si="106"/>
        <v>沙田港鐵站B出口對出行人路, Hong Kong</v>
      </c>
      <c r="E1152" t="str">
        <f t="shared" si="107"/>
        <v>沙田港鐵站B出口對出行人路</v>
      </c>
      <c r="F1152" t="s">
        <v>397</v>
      </c>
      <c r="G1152" t="s">
        <v>32</v>
      </c>
      <c r="H1152" t="s">
        <v>11</v>
      </c>
      <c r="I1152" t="s">
        <v>372</v>
      </c>
      <c r="J1152" t="s">
        <v>374</v>
      </c>
      <c r="K1152" t="str">
        <f>VLOOKUP(F1152,'Unique Address'!A:D,4,FALSE)</f>
        <v>Sha Tin</v>
      </c>
      <c r="L1152">
        <f>VLOOKUP(K1152,'[2]AreaCoordinates xlsx'!$A$1:$D$65536,3,FALSE)</f>
        <v>22.377130399999999</v>
      </c>
      <c r="M1152">
        <f>VLOOKUP(K1152,'[2]AreaCoordinates xlsx'!$A$1:$D$65536,4,FALSE)</f>
        <v>114.1974398</v>
      </c>
    </row>
    <row r="1153" spans="1:13" x14ac:dyDescent="0.2">
      <c r="A1153" s="2">
        <v>41647</v>
      </c>
      <c r="B1153">
        <v>181</v>
      </c>
      <c r="C1153" t="s">
        <v>46</v>
      </c>
      <c r="D1153" t="str">
        <f>E1153</f>
        <v>Hong Kong</v>
      </c>
      <c r="E1153" t="s">
        <v>10918</v>
      </c>
      <c r="F1153" t="str">
        <f>"  "</f>
        <v xml:space="preserve">  </v>
      </c>
      <c r="G1153" t="str">
        <f>C1153</f>
        <v>Territory-Wide</v>
      </c>
      <c r="H1153" t="s">
        <v>48</v>
      </c>
      <c r="I1153" t="s">
        <v>404</v>
      </c>
      <c r="J1153" t="s">
        <v>405</v>
      </c>
      <c r="K1153" t="s">
        <v>10918</v>
      </c>
      <c r="L1153">
        <f>VLOOKUP(K1153,'[2]AreaCoordinates xlsx'!$A$1:$D$65536,3,FALSE)</f>
        <v>22.244479999999999</v>
      </c>
      <c r="M1153">
        <f>VLOOKUP(K1153,'[2]AreaCoordinates xlsx'!$A$1:$D$65536,4,FALSE)</f>
        <v>114.1860519</v>
      </c>
    </row>
    <row r="1154" spans="1:13" x14ac:dyDescent="0.2">
      <c r="A1154" s="2">
        <v>41647</v>
      </c>
      <c r="B1154">
        <v>10276</v>
      </c>
      <c r="C1154" t="s">
        <v>8</v>
      </c>
      <c r="D1154" t="str">
        <f t="shared" ref="D1154:D1165" si="108">E1154&amp;", Hong Kong"</f>
        <v>九龍佐敦加士居道30號, Hong Kong</v>
      </c>
      <c r="E1154" t="str">
        <f>VLOOKUP(F1154,'recent unique'!A:D,4,FALSE)</f>
        <v>九龍佐敦加士居道30號</v>
      </c>
      <c r="F1154" t="s">
        <v>13</v>
      </c>
      <c r="G1154" t="s">
        <v>10</v>
      </c>
      <c r="H1154" t="s">
        <v>11</v>
      </c>
      <c r="I1154" t="s">
        <v>9</v>
      </c>
      <c r="J1154" t="s">
        <v>12</v>
      </c>
      <c r="K1154" t="str">
        <f>VLOOKUP(F1154,'Unique Address'!A:D,4,FALSE)</f>
        <v>Jordan</v>
      </c>
      <c r="L1154">
        <f>VLOOKUP(K1154,'[2]AreaCoordinates xlsx'!$A$1:$D$65536,3,FALSE)</f>
        <v>22.304861200000001</v>
      </c>
      <c r="M1154">
        <f>VLOOKUP(K1154,'[2]AreaCoordinates xlsx'!$A$1:$D$65536,4,FALSE)</f>
        <v>114.16920210000001</v>
      </c>
    </row>
    <row r="1155" spans="1:13" x14ac:dyDescent="0.2">
      <c r="A1155" s="2">
        <v>41647</v>
      </c>
      <c r="B1155">
        <v>13476</v>
      </c>
      <c r="C1155" t="s">
        <v>14</v>
      </c>
      <c r="D1155" t="str">
        <f t="shared" si="108"/>
        <v>銅鑼灣世貿中心2樓顧客服務中心, Hong Kong</v>
      </c>
      <c r="E1155" t="str">
        <f>VLOOKUP(F1155,'recent unique'!A:D,4,FALSE)</f>
        <v>銅鑼灣世貿中心2樓顧客服務中心</v>
      </c>
      <c r="F1155" t="s">
        <v>18</v>
      </c>
      <c r="G1155" t="s">
        <v>16</v>
      </c>
      <c r="H1155" t="s">
        <v>11</v>
      </c>
      <c r="I1155" t="s">
        <v>15</v>
      </c>
      <c r="J1155" t="s">
        <v>17</v>
      </c>
      <c r="K1155" t="str">
        <f>VLOOKUP(F1155,'Unique Address'!A:D,4,FALSE)</f>
        <v>Causeway Bay</v>
      </c>
      <c r="L1155">
        <f>VLOOKUP(K1155,'[2]AreaCoordinates xlsx'!$A$1:$D$65536,3,FALSE)</f>
        <v>22.279729499999998</v>
      </c>
      <c r="M1155">
        <f>VLOOKUP(K1155,'[2]AreaCoordinates xlsx'!$A$1:$D$65536,4,FALSE)</f>
        <v>114.1870366</v>
      </c>
    </row>
    <row r="1156" spans="1:13" x14ac:dyDescent="0.2">
      <c r="A1156" s="2">
        <v>41647</v>
      </c>
      <c r="B1156">
        <v>13476</v>
      </c>
      <c r="C1156" t="s">
        <v>19</v>
      </c>
      <c r="D1156" t="str">
        <f t="shared" si="108"/>
        <v>將軍澳東港城1樓顧客服務中心, Hong Kong</v>
      </c>
      <c r="E1156" t="str">
        <f>VLOOKUP(F1156,'recent unique'!A:D,4,FALSE)</f>
        <v>將軍澳東港城1樓顧客服務中心</v>
      </c>
      <c r="F1156" t="s">
        <v>21</v>
      </c>
      <c r="G1156" t="s">
        <v>20</v>
      </c>
      <c r="H1156" t="s">
        <v>11</v>
      </c>
      <c r="I1156" t="s">
        <v>15</v>
      </c>
      <c r="J1156" t="s">
        <v>17</v>
      </c>
      <c r="K1156" t="str">
        <f>VLOOKUP(F1156,'Unique Address'!A:D,4,FALSE)</f>
        <v>Tseung Kwan O</v>
      </c>
      <c r="L1156">
        <f>VLOOKUP(K1156,'[2]AreaCoordinates xlsx'!$A$1:$D$65536,3,FALSE)</f>
        <v>22.311936899999999</v>
      </c>
      <c r="M1156">
        <f>VLOOKUP(K1156,'[2]AreaCoordinates xlsx'!$A$1:$D$65536,4,FALSE)</f>
        <v>114.2568814</v>
      </c>
    </row>
    <row r="1157" spans="1:13" x14ac:dyDescent="0.2">
      <c r="A1157" s="2">
        <v>41647</v>
      </c>
      <c r="B1157">
        <v>13476</v>
      </c>
      <c r="C1157" t="s">
        <v>19</v>
      </c>
      <c r="D1157" t="str">
        <f t="shared" si="108"/>
        <v>荃灣荃灣廣場, Hong Kong</v>
      </c>
      <c r="E1157" t="str">
        <f>VLOOKUP(F1157,'recent unique'!A:D,4,FALSE)</f>
        <v>荃灣荃灣廣場</v>
      </c>
      <c r="F1157" t="s">
        <v>23</v>
      </c>
      <c r="G1157" t="s">
        <v>22</v>
      </c>
      <c r="H1157" t="s">
        <v>11</v>
      </c>
      <c r="I1157" t="s">
        <v>15</v>
      </c>
      <c r="J1157" t="s">
        <v>17</v>
      </c>
      <c r="K1157" t="str">
        <f>VLOOKUP(F1157,'Unique Address'!A:D,4,FALSE)</f>
        <v>Tsuen Wan</v>
      </c>
      <c r="L1157">
        <f>VLOOKUP(K1157,'[2]AreaCoordinates xlsx'!$A$1:$D$65536,3,FALSE)</f>
        <v>22.3713227</v>
      </c>
      <c r="M1157">
        <f>VLOOKUP(K1157,'[2]AreaCoordinates xlsx'!$A$1:$D$65536,4,FALSE)</f>
        <v>114.11416010000001</v>
      </c>
    </row>
    <row r="1158" spans="1:13" x14ac:dyDescent="0.2">
      <c r="A1158" s="2">
        <v>41647</v>
      </c>
      <c r="B1158">
        <v>13476</v>
      </c>
      <c r="C1158" t="s">
        <v>19</v>
      </c>
      <c r="D1158" t="str">
        <f t="shared" si="108"/>
        <v>沙田新城市廣場, Hong Kong</v>
      </c>
      <c r="E1158" t="str">
        <f>VLOOKUP(F1158,'recent unique'!A:D,4,FALSE)</f>
        <v>沙田新城市廣場</v>
      </c>
      <c r="F1158" t="s">
        <v>25</v>
      </c>
      <c r="G1158" t="s">
        <v>24</v>
      </c>
      <c r="H1158" t="s">
        <v>11</v>
      </c>
      <c r="I1158" t="s">
        <v>15</v>
      </c>
      <c r="J1158" t="s">
        <v>17</v>
      </c>
      <c r="K1158" t="str">
        <f>VLOOKUP(F1158,'Unique Address'!A:D,4,FALSE)</f>
        <v>Sha Tin</v>
      </c>
      <c r="L1158">
        <f>VLOOKUP(K1158,'[2]AreaCoordinates xlsx'!$A$1:$D$65536,3,FALSE)</f>
        <v>22.377130399999999</v>
      </c>
      <c r="M1158">
        <f>VLOOKUP(K1158,'[2]AreaCoordinates xlsx'!$A$1:$D$65536,4,FALSE)</f>
        <v>114.1974398</v>
      </c>
    </row>
    <row r="1159" spans="1:13" x14ac:dyDescent="0.2">
      <c r="A1159" s="2">
        <v>41647</v>
      </c>
      <c r="B1159">
        <v>5408</v>
      </c>
      <c r="C1159" t="s">
        <v>19</v>
      </c>
      <c r="D1159" t="str">
        <f t="shared" si="108"/>
        <v>港鐵沙田站B, Hong Kong</v>
      </c>
      <c r="E1159" t="str">
        <f>VLOOKUP(F1159,'recent unique'!A:D,4,FALSE)</f>
        <v>港鐵沙田站B</v>
      </c>
      <c r="F1159" t="s">
        <v>33</v>
      </c>
      <c r="G1159" t="s">
        <v>32</v>
      </c>
      <c r="H1159" t="s">
        <v>11</v>
      </c>
      <c r="I1159" t="s">
        <v>26</v>
      </c>
      <c r="J1159" t="s">
        <v>28</v>
      </c>
      <c r="K1159" t="str">
        <f>VLOOKUP(F1159,'Unique Address'!A:D,4,FALSE)</f>
        <v>Sha Tin</v>
      </c>
      <c r="L1159">
        <f>VLOOKUP(K1159,'[2]AreaCoordinates xlsx'!$A$1:$D$65536,3,FALSE)</f>
        <v>22.377130399999999</v>
      </c>
      <c r="M1159">
        <f>VLOOKUP(K1159,'[2]AreaCoordinates xlsx'!$A$1:$D$65536,4,FALSE)</f>
        <v>114.1974398</v>
      </c>
    </row>
    <row r="1160" spans="1:13" x14ac:dyDescent="0.2">
      <c r="A1160" s="2">
        <v>41647</v>
      </c>
      <c r="B1160">
        <v>5408</v>
      </c>
      <c r="C1160" t="s">
        <v>19</v>
      </c>
      <c r="D1160" t="str">
        <f t="shared" si="108"/>
        <v>屯門啟發徑近萬成樓空地位置, Hong Kong</v>
      </c>
      <c r="E1160" t="str">
        <f>VLOOKUP(F1160,'recent unique'!A:D,4,FALSE)</f>
        <v>屯門啟發徑近萬成樓空地位置</v>
      </c>
      <c r="F1160" t="s">
        <v>35</v>
      </c>
      <c r="G1160" t="s">
        <v>34</v>
      </c>
      <c r="H1160" t="s">
        <v>11</v>
      </c>
      <c r="I1160" t="s">
        <v>26</v>
      </c>
      <c r="J1160" t="s">
        <v>28</v>
      </c>
      <c r="K1160" t="str">
        <f>VLOOKUP(F1160,'Unique Address'!A:D,4,FALSE)</f>
        <v>Tuen Mun</v>
      </c>
      <c r="L1160">
        <f>VLOOKUP(K1160,'[2]AreaCoordinates xlsx'!$A$1:$D$65536,3,FALSE)</f>
        <v>22.390829499999999</v>
      </c>
      <c r="M1160">
        <f>VLOOKUP(K1160,'[2]AreaCoordinates xlsx'!$A$1:$D$65536,4,FALSE)</f>
        <v>113.9725126</v>
      </c>
    </row>
    <row r="1161" spans="1:13" x14ac:dyDescent="0.2">
      <c r="A1161" s="2">
        <v>41647</v>
      </c>
      <c r="B1161">
        <v>5408</v>
      </c>
      <c r="C1161" t="s">
        <v>19</v>
      </c>
      <c r="D1161" t="str">
        <f t="shared" si="108"/>
        <v>屯門啟民徑and和平徑, Hong Kong</v>
      </c>
      <c r="E1161" t="str">
        <f>VLOOKUP(F1161,'recent unique'!A:D,4,FALSE)</f>
        <v>屯門啟民徑and和平徑</v>
      </c>
      <c r="F1161" t="s">
        <v>37</v>
      </c>
      <c r="G1161" t="s">
        <v>36</v>
      </c>
      <c r="H1161" t="s">
        <v>11</v>
      </c>
      <c r="I1161" t="s">
        <v>26</v>
      </c>
      <c r="J1161" t="s">
        <v>28</v>
      </c>
      <c r="K1161" t="str">
        <f>VLOOKUP(F1161,'Unique Address'!A:D,4,FALSE)</f>
        <v>Tuen Mun</v>
      </c>
      <c r="L1161">
        <f>VLOOKUP(K1161,'[2]AreaCoordinates xlsx'!$A$1:$D$65536,3,FALSE)</f>
        <v>22.390829499999999</v>
      </c>
      <c r="M1161">
        <f>VLOOKUP(K1161,'[2]AreaCoordinates xlsx'!$A$1:$D$65536,4,FALSE)</f>
        <v>113.9725126</v>
      </c>
    </row>
    <row r="1162" spans="1:13" x14ac:dyDescent="0.2">
      <c r="A1162" s="2">
        <v>41647</v>
      </c>
      <c r="B1162">
        <v>5408</v>
      </c>
      <c r="C1162" t="s">
        <v>19</v>
      </c>
      <c r="D1162" t="str">
        <f t="shared" si="108"/>
        <v>屯門輕鐵杯渡站橋底and屯門市廣場, Hong Kong</v>
      </c>
      <c r="E1162" t="str">
        <f>VLOOKUP(F1162,'recent unique'!A:D,4,FALSE)</f>
        <v>屯門輕鐵杯渡站橋底and屯門市廣場</v>
      </c>
      <c r="F1162" t="s">
        <v>39</v>
      </c>
      <c r="G1162" t="s">
        <v>38</v>
      </c>
      <c r="H1162" t="s">
        <v>11</v>
      </c>
      <c r="I1162" t="s">
        <v>26</v>
      </c>
      <c r="J1162" t="s">
        <v>28</v>
      </c>
      <c r="K1162" t="str">
        <f>VLOOKUP(F1162,'Unique Address'!A:D,4,FALSE)</f>
        <v>Tuen Mun</v>
      </c>
      <c r="L1162">
        <f>VLOOKUP(K1162,'[2]AreaCoordinates xlsx'!$A$1:$D$65536,3,FALSE)</f>
        <v>22.390829499999999</v>
      </c>
      <c r="M1162">
        <f>VLOOKUP(K1162,'[2]AreaCoordinates xlsx'!$A$1:$D$65536,4,FALSE)</f>
        <v>113.9725126</v>
      </c>
    </row>
    <row r="1163" spans="1:13" x14ac:dyDescent="0.2">
      <c r="A1163" s="2">
        <v>41647</v>
      </c>
      <c r="B1163">
        <v>5408</v>
      </c>
      <c r="C1163" t="s">
        <v>19</v>
      </c>
      <c r="D1163" t="str">
        <f t="shared" si="108"/>
        <v>荃灣運通街安榮街, Hong Kong</v>
      </c>
      <c r="E1163" t="str">
        <f>VLOOKUP(F1163,'recent unique'!A:D,4,FALSE)</f>
        <v>荃灣運通街安榮街</v>
      </c>
      <c r="F1163" t="s">
        <v>41</v>
      </c>
      <c r="G1163" t="s">
        <v>40</v>
      </c>
      <c r="H1163" t="s">
        <v>11</v>
      </c>
      <c r="I1163" t="s">
        <v>26</v>
      </c>
      <c r="J1163" t="s">
        <v>28</v>
      </c>
      <c r="K1163" t="str">
        <f>VLOOKUP(F1163,'Unique Address'!A:D,4,FALSE)</f>
        <v>Tsuen Wan</v>
      </c>
      <c r="L1163">
        <f>VLOOKUP(K1163,'[2]AreaCoordinates xlsx'!$A$1:$D$65536,3,FALSE)</f>
        <v>22.3713227</v>
      </c>
      <c r="M1163">
        <f>VLOOKUP(K1163,'[2]AreaCoordinates xlsx'!$A$1:$D$65536,4,FALSE)</f>
        <v>114.11416010000001</v>
      </c>
    </row>
    <row r="1164" spans="1:13" x14ac:dyDescent="0.2">
      <c r="A1164" s="2">
        <v>41647</v>
      </c>
      <c r="B1164">
        <v>5408</v>
      </c>
      <c r="C1164" t="s">
        <v>8</v>
      </c>
      <c r="D1164" t="str">
        <f t="shared" si="108"/>
        <v>港鐵旺角站E1, Hong Kong</v>
      </c>
      <c r="E1164" t="str">
        <f>VLOOKUP(F1164,'recent unique'!A:D,4,FALSE)</f>
        <v>港鐵旺角站E1</v>
      </c>
      <c r="F1164" t="s">
        <v>43</v>
      </c>
      <c r="G1164" t="s">
        <v>42</v>
      </c>
      <c r="H1164" t="s">
        <v>11</v>
      </c>
      <c r="I1164" t="s">
        <v>26</v>
      </c>
      <c r="J1164" t="s">
        <v>28</v>
      </c>
      <c r="K1164" t="str">
        <f>VLOOKUP(F1164,'Unique Address'!A:D,4,FALSE)</f>
        <v>Mong Kok</v>
      </c>
      <c r="L1164">
        <f>VLOOKUP(K1164,'[2]AreaCoordinates xlsx'!$A$1:$D$65536,3,FALSE)</f>
        <v>22.318344199999999</v>
      </c>
      <c r="M1164">
        <f>VLOOKUP(K1164,'[2]AreaCoordinates xlsx'!$A$1:$D$65536,4,FALSE)</f>
        <v>114.17217460000001</v>
      </c>
    </row>
    <row r="1165" spans="1:13" x14ac:dyDescent="0.2">
      <c r="A1165" s="2">
        <v>41647</v>
      </c>
      <c r="B1165">
        <v>5408</v>
      </c>
      <c r="C1165" t="s">
        <v>14</v>
      </c>
      <c r="D1165" t="str">
        <f t="shared" si="108"/>
        <v>銅鑼灣蓮福商業大廈對出啟超道行人路, Hong Kong</v>
      </c>
      <c r="E1165" t="str">
        <f t="shared" ref="E1165:E1168" si="109">F1165</f>
        <v>銅鑼灣蓮福商業大廈對出啟超道行人路</v>
      </c>
      <c r="F1165" t="s">
        <v>45</v>
      </c>
      <c r="G1165" t="s">
        <v>44</v>
      </c>
      <c r="H1165" t="s">
        <v>11</v>
      </c>
      <c r="I1165" t="s">
        <v>26</v>
      </c>
      <c r="J1165" t="s">
        <v>28</v>
      </c>
      <c r="K1165" t="str">
        <f>VLOOKUP(F1165,'Unique Address'!A:D,4,FALSE)</f>
        <v>Causeway Bay</v>
      </c>
      <c r="L1165">
        <f>VLOOKUP(K1165,'[2]AreaCoordinates xlsx'!$A$1:$D$65536,3,FALSE)</f>
        <v>22.279729499999998</v>
      </c>
      <c r="M1165">
        <f>VLOOKUP(K1165,'[2]AreaCoordinates xlsx'!$A$1:$D$65536,4,FALSE)</f>
        <v>114.1870366</v>
      </c>
    </row>
    <row r="1166" spans="1:13" x14ac:dyDescent="0.2">
      <c r="A1166" s="2">
        <v>41647</v>
      </c>
      <c r="B1166">
        <v>0</v>
      </c>
      <c r="C1166" t="s">
        <v>46</v>
      </c>
      <c r="D1166" t="str">
        <f>E1166</f>
        <v>Hong Kong</v>
      </c>
      <c r="E1166" t="s">
        <v>10918</v>
      </c>
      <c r="F1166" t="str">
        <f>"  "</f>
        <v xml:space="preserve">  </v>
      </c>
      <c r="G1166" t="str">
        <f>C1166</f>
        <v>Territory-Wide</v>
      </c>
      <c r="H1166" t="s">
        <v>48</v>
      </c>
      <c r="I1166" t="s">
        <v>47</v>
      </c>
      <c r="J1166" t="s">
        <v>49</v>
      </c>
      <c r="K1166" t="s">
        <v>10918</v>
      </c>
      <c r="L1166">
        <f>VLOOKUP(K1166,'[2]AreaCoordinates xlsx'!$A$1:$D$65536,3,FALSE)</f>
        <v>22.244479999999999</v>
      </c>
      <c r="M1166">
        <f>VLOOKUP(K1166,'[2]AreaCoordinates xlsx'!$A$1:$D$65536,4,FALSE)</f>
        <v>114.1860519</v>
      </c>
    </row>
    <row r="1167" spans="1:13" x14ac:dyDescent="0.2">
      <c r="A1167" s="2">
        <v>41647</v>
      </c>
      <c r="B1167">
        <v>2615</v>
      </c>
      <c r="C1167" t="s">
        <v>19</v>
      </c>
      <c r="D1167" t="str">
        <f t="shared" ref="D1167:D1168" si="110">E1167&amp;", Hong Kong"</f>
        <v>港鐵沙田第一城站C出口對出之行人路, Hong Kong</v>
      </c>
      <c r="E1167" t="str">
        <f t="shared" si="109"/>
        <v>港鐵沙田第一城站C出口對出之行人路</v>
      </c>
      <c r="F1167" t="s">
        <v>991</v>
      </c>
      <c r="G1167" t="s">
        <v>990</v>
      </c>
      <c r="H1167" t="s">
        <v>11</v>
      </c>
      <c r="I1167" t="s">
        <v>116</v>
      </c>
      <c r="J1167" t="s">
        <v>118</v>
      </c>
      <c r="K1167" t="str">
        <f>VLOOKUP(F1167,'Unique Address'!A:D,4,FALSE)</f>
        <v>Sha Tin</v>
      </c>
      <c r="L1167">
        <f>VLOOKUP(K1167,'[2]AreaCoordinates xlsx'!$A$1:$D$65536,3,FALSE)</f>
        <v>22.377130399999999</v>
      </c>
      <c r="M1167">
        <f>VLOOKUP(K1167,'[2]AreaCoordinates xlsx'!$A$1:$D$65536,4,FALSE)</f>
        <v>114.1974398</v>
      </c>
    </row>
    <row r="1168" spans="1:13" x14ac:dyDescent="0.2">
      <c r="A1168" s="2">
        <v>41647</v>
      </c>
      <c r="B1168">
        <v>13934</v>
      </c>
      <c r="C1168" t="s">
        <v>19</v>
      </c>
      <c r="D1168" t="str">
        <f t="shared" si="110"/>
        <v>圓玄學院知止亭及樂閒亭之間通道, Hong Kong</v>
      </c>
      <c r="E1168" t="str">
        <f t="shared" si="109"/>
        <v>圓玄學院知止亭及樂閒亭之間通道</v>
      </c>
      <c r="F1168" t="s">
        <v>62</v>
      </c>
      <c r="G1168" t="s">
        <v>60</v>
      </c>
      <c r="H1168" t="s">
        <v>11</v>
      </c>
      <c r="I1168" t="s">
        <v>59</v>
      </c>
      <c r="J1168" t="s">
        <v>61</v>
      </c>
      <c r="K1168" t="str">
        <f>VLOOKUP(F1168,'Unique Address'!A:D,4,FALSE)</f>
        <v>Tsuen Wan</v>
      </c>
      <c r="L1168">
        <f>VLOOKUP(K1168,'[2]AreaCoordinates xlsx'!$A$1:$D$65536,3,FALSE)</f>
        <v>22.3713227</v>
      </c>
      <c r="M1168">
        <f>VLOOKUP(K1168,'[2]AreaCoordinates xlsx'!$A$1:$D$65536,4,FALSE)</f>
        <v>114.11416010000001</v>
      </c>
    </row>
    <row r="1169" spans="1:13" x14ac:dyDescent="0.2">
      <c r="A1169" s="2">
        <v>41647</v>
      </c>
      <c r="B1169">
        <v>805</v>
      </c>
      <c r="C1169" t="s">
        <v>46</v>
      </c>
      <c r="D1169" t="str">
        <f>E1169</f>
        <v>Hong Kong</v>
      </c>
      <c r="E1169" t="s">
        <v>10918</v>
      </c>
      <c r="F1169" t="str">
        <f>"  "</f>
        <v xml:space="preserve">  </v>
      </c>
      <c r="G1169" t="str">
        <f>C1169</f>
        <v>Territory-Wide</v>
      </c>
      <c r="H1169" t="s">
        <v>48</v>
      </c>
      <c r="I1169" t="s">
        <v>63</v>
      </c>
      <c r="J1169" t="s">
        <v>64</v>
      </c>
      <c r="K1169" t="s">
        <v>10918</v>
      </c>
      <c r="L1169">
        <f>VLOOKUP(K1169,'[2]AreaCoordinates xlsx'!$A$1:$D$65536,3,FALSE)</f>
        <v>22.244479999999999</v>
      </c>
      <c r="M1169">
        <f>VLOOKUP(K1169,'[2]AreaCoordinates xlsx'!$A$1:$D$65536,4,FALSE)</f>
        <v>114.1860519</v>
      </c>
    </row>
    <row r="1170" spans="1:13" x14ac:dyDescent="0.2">
      <c r="A1170" s="2">
        <v>41647</v>
      </c>
      <c r="B1170">
        <v>207</v>
      </c>
      <c r="C1170" t="s">
        <v>19</v>
      </c>
      <c r="D1170" t="str">
        <f t="shared" ref="D1170:D1172" si="111">E1170&amp;", Hong Kong"</f>
        <v>屯門屯門市廣場, Hong Kong</v>
      </c>
      <c r="E1170" t="str">
        <f>VLOOKUP(F1170,'recent unique'!A:D,4,FALSE)</f>
        <v>屯門屯門市廣場</v>
      </c>
      <c r="F1170" t="s">
        <v>72</v>
      </c>
      <c r="G1170" t="s">
        <v>70</v>
      </c>
      <c r="H1170" t="s">
        <v>11</v>
      </c>
      <c r="I1170" t="s">
        <v>69</v>
      </c>
      <c r="J1170" t="s">
        <v>71</v>
      </c>
      <c r="K1170" t="str">
        <f>VLOOKUP(F1170,'Unique Address'!A:D,4,FALSE)</f>
        <v>Tuen Mun</v>
      </c>
      <c r="L1170">
        <f>VLOOKUP(K1170,'[2]AreaCoordinates xlsx'!$A$1:$D$65536,3,FALSE)</f>
        <v>22.390829499999999</v>
      </c>
      <c r="M1170">
        <f>VLOOKUP(K1170,'[2]AreaCoordinates xlsx'!$A$1:$D$65536,4,FALSE)</f>
        <v>113.9725126</v>
      </c>
    </row>
    <row r="1171" spans="1:13" x14ac:dyDescent="0.2">
      <c r="A1171" s="2">
        <v>41647</v>
      </c>
      <c r="B1171">
        <v>4866</v>
      </c>
      <c r="C1171" t="s">
        <v>14</v>
      </c>
      <c r="D1171" t="str">
        <f t="shared" si="111"/>
        <v>筲箕灣街市, Hong Kong</v>
      </c>
      <c r="E1171" t="str">
        <f>VLOOKUP(F1171,'recent unique'!A:D,4,FALSE)</f>
        <v>筲箕灣街市</v>
      </c>
      <c r="F1171" t="s">
        <v>993</v>
      </c>
      <c r="G1171" t="s">
        <v>992</v>
      </c>
      <c r="H1171" t="s">
        <v>11</v>
      </c>
      <c r="I1171" t="s">
        <v>420</v>
      </c>
      <c r="J1171" t="s">
        <v>422</v>
      </c>
      <c r="K1171" t="str">
        <f>VLOOKUP(F1171,'Unique Address'!A:D,4,FALSE)</f>
        <v>Shau Kei Wan</v>
      </c>
      <c r="L1171">
        <f>VLOOKUP(K1171,'[2]AreaCoordinates xlsx'!$A$1:$D$65536,3,FALSE)</f>
        <v>22.279188999999999</v>
      </c>
      <c r="M1171">
        <f>VLOOKUP(K1171,'[2]AreaCoordinates xlsx'!$A$1:$D$65536,4,FALSE)</f>
        <v>114.228921</v>
      </c>
    </row>
    <row r="1172" spans="1:13" x14ac:dyDescent="0.2">
      <c r="A1172" s="2">
        <v>41647</v>
      </c>
      <c r="B1172">
        <v>4866</v>
      </c>
      <c r="C1172" t="s">
        <v>8</v>
      </c>
      <c r="D1172" t="str">
        <f t="shared" si="111"/>
        <v>港鐵旺角站C4, Hong Kong</v>
      </c>
      <c r="E1172" t="str">
        <f>VLOOKUP(F1172,'recent unique'!A:D,4,FALSE)</f>
        <v>港鐵旺角站C4</v>
      </c>
      <c r="F1172" t="s">
        <v>995</v>
      </c>
      <c r="G1172" t="s">
        <v>994</v>
      </c>
      <c r="H1172" t="s">
        <v>11</v>
      </c>
      <c r="I1172" t="s">
        <v>420</v>
      </c>
      <c r="J1172" t="s">
        <v>422</v>
      </c>
      <c r="K1172" t="str">
        <f>VLOOKUP(F1172,'Unique Address'!A:D,4,FALSE)</f>
        <v>Mong Kok</v>
      </c>
      <c r="L1172">
        <f>VLOOKUP(K1172,'[2]AreaCoordinates xlsx'!$A$1:$D$65536,3,FALSE)</f>
        <v>22.318344199999999</v>
      </c>
      <c r="M1172">
        <f>VLOOKUP(K1172,'[2]AreaCoordinates xlsx'!$A$1:$D$65536,4,FALSE)</f>
        <v>114.17217460000001</v>
      </c>
    </row>
    <row r="1173" spans="1:13" x14ac:dyDescent="0.2">
      <c r="A1173" s="2">
        <v>41647</v>
      </c>
      <c r="B1173">
        <v>212</v>
      </c>
      <c r="C1173" t="s">
        <v>46</v>
      </c>
      <c r="D1173" t="str">
        <f t="shared" ref="D1173:D1174" si="112">E1173</f>
        <v>Hong Kong</v>
      </c>
      <c r="E1173" t="s">
        <v>10918</v>
      </c>
      <c r="F1173" t="str">
        <f t="shared" ref="F1173:F1174" si="113">"  "</f>
        <v xml:space="preserve">  </v>
      </c>
      <c r="G1173" t="str">
        <f t="shared" ref="G1173:G1174" si="114">C1173</f>
        <v>Territory-Wide</v>
      </c>
      <c r="H1173" t="s">
        <v>48</v>
      </c>
      <c r="I1173" t="s">
        <v>83</v>
      </c>
      <c r="J1173" t="s">
        <v>84</v>
      </c>
      <c r="K1173" t="s">
        <v>10918</v>
      </c>
      <c r="L1173">
        <f>VLOOKUP(K1173,'[2]AreaCoordinates xlsx'!$A$1:$D$65536,3,FALSE)</f>
        <v>22.244479999999999</v>
      </c>
      <c r="M1173">
        <f>VLOOKUP(K1173,'[2]AreaCoordinates xlsx'!$A$1:$D$65536,4,FALSE)</f>
        <v>114.1860519</v>
      </c>
    </row>
    <row r="1174" spans="1:13" x14ac:dyDescent="0.2">
      <c r="A1174" s="2">
        <v>41647</v>
      </c>
      <c r="B1174">
        <v>6248</v>
      </c>
      <c r="C1174" t="s">
        <v>46</v>
      </c>
      <c r="D1174" t="str">
        <f t="shared" si="112"/>
        <v>Hong Kong</v>
      </c>
      <c r="E1174" t="s">
        <v>10918</v>
      </c>
      <c r="F1174" t="str">
        <f t="shared" si="113"/>
        <v xml:space="preserve">  </v>
      </c>
      <c r="G1174" t="str">
        <f t="shared" si="114"/>
        <v>Territory-Wide</v>
      </c>
      <c r="H1174" t="s">
        <v>48</v>
      </c>
      <c r="I1174" t="s">
        <v>85</v>
      </c>
      <c r="J1174" t="s">
        <v>86</v>
      </c>
      <c r="K1174" t="s">
        <v>10918</v>
      </c>
      <c r="L1174">
        <f>VLOOKUP(K1174,'[2]AreaCoordinates xlsx'!$A$1:$D$65536,3,FALSE)</f>
        <v>22.244479999999999</v>
      </c>
      <c r="M1174">
        <f>VLOOKUP(K1174,'[2]AreaCoordinates xlsx'!$A$1:$D$65536,4,FALSE)</f>
        <v>114.1860519</v>
      </c>
    </row>
    <row r="1175" spans="1:13" x14ac:dyDescent="0.2">
      <c r="A1175" s="2">
        <v>41647</v>
      </c>
      <c r="B1175">
        <v>11150</v>
      </c>
      <c r="C1175" t="s">
        <v>19</v>
      </c>
      <c r="D1175" t="str">
        <f t="shared" ref="D1175:D1238" si="115">E1175&amp;", Hong Kong"</f>
        <v>沙田馬鞍山亞公角街33號, Hong Kong</v>
      </c>
      <c r="E1175" t="str">
        <f>VLOOKUP(F1175,'recent unique'!A:D,4,FALSE)</f>
        <v>沙田馬鞍山亞公角街33號</v>
      </c>
      <c r="F1175" t="s">
        <v>90</v>
      </c>
      <c r="G1175" t="s">
        <v>88</v>
      </c>
      <c r="H1175" t="s">
        <v>11</v>
      </c>
      <c r="I1175" t="s">
        <v>87</v>
      </c>
      <c r="J1175" t="s">
        <v>89</v>
      </c>
      <c r="K1175" t="str">
        <f>VLOOKUP(F1175,'Unique Address'!A:D,4,FALSE)</f>
        <v>Ma On Shan</v>
      </c>
      <c r="L1175">
        <f>VLOOKUP(K1175,'[2]AreaCoordinates xlsx'!$A$1:$D$65536,3,FALSE)</f>
        <v>22.403069899999998</v>
      </c>
      <c r="M1175">
        <f>VLOOKUP(K1175,'[2]AreaCoordinates xlsx'!$A$1:$D$65536,4,FALSE)</f>
        <v>114.24499369999999</v>
      </c>
    </row>
    <row r="1176" spans="1:13" x14ac:dyDescent="0.2">
      <c r="A1176" s="2">
        <v>41647</v>
      </c>
      <c r="B1176">
        <v>9361</v>
      </c>
      <c r="C1176" t="s">
        <v>19</v>
      </c>
      <c r="D1176" t="str">
        <f t="shared" si="115"/>
        <v>上水保健路9號, Hong Kong</v>
      </c>
      <c r="E1176" t="str">
        <f>VLOOKUP(F1176,'recent unique'!A:D,4,FALSE)</f>
        <v>上水保健路9號</v>
      </c>
      <c r="F1176" t="s">
        <v>94</v>
      </c>
      <c r="G1176" t="s">
        <v>92</v>
      </c>
      <c r="H1176" t="s">
        <v>11</v>
      </c>
      <c r="I1176" t="s">
        <v>91</v>
      </c>
      <c r="J1176" t="s">
        <v>93</v>
      </c>
      <c r="K1176" t="str">
        <f>VLOOKUP(F1176,'Unique Address'!A:D,4,FALSE)</f>
        <v>Sheung Shui</v>
      </c>
      <c r="L1176">
        <f>VLOOKUP(K1176,'[2]AreaCoordinates xlsx'!$A$1:$D$65536,3,FALSE)</f>
        <v>22.511200800000001</v>
      </c>
      <c r="M1176">
        <f>VLOOKUP(K1176,'[2]AreaCoordinates xlsx'!$A$1:$D$65536,4,FALSE)</f>
        <v>114.1260991</v>
      </c>
    </row>
    <row r="1177" spans="1:13" x14ac:dyDescent="0.2">
      <c r="A1177" s="2">
        <v>41647</v>
      </c>
      <c r="B1177">
        <v>4866</v>
      </c>
      <c r="C1177" t="s">
        <v>8</v>
      </c>
      <c r="D1177" t="str">
        <f t="shared" si="115"/>
        <v>旺角亞皆老街惠豐中心, Hong Kong</v>
      </c>
      <c r="E1177" t="str">
        <f>VLOOKUP(F1177,'recent unique'!A:D,4,FALSE)</f>
        <v>旺角亞皆老街惠豐中心</v>
      </c>
      <c r="F1177" t="s">
        <v>997</v>
      </c>
      <c r="G1177" t="s">
        <v>996</v>
      </c>
      <c r="H1177" t="s">
        <v>11</v>
      </c>
      <c r="I1177" t="s">
        <v>420</v>
      </c>
      <c r="J1177" t="s">
        <v>422</v>
      </c>
      <c r="K1177" t="str">
        <f>VLOOKUP(F1177,'Unique Address'!A:D,4,FALSE)</f>
        <v>Mong Kok</v>
      </c>
      <c r="L1177">
        <f>VLOOKUP(K1177,'[2]AreaCoordinates xlsx'!$A$1:$D$65536,3,FALSE)</f>
        <v>22.318344199999999</v>
      </c>
      <c r="M1177">
        <f>VLOOKUP(K1177,'[2]AreaCoordinates xlsx'!$A$1:$D$65536,4,FALSE)</f>
        <v>114.17217460000001</v>
      </c>
    </row>
    <row r="1178" spans="1:13" x14ac:dyDescent="0.2">
      <c r="A1178" s="2">
        <v>41647</v>
      </c>
      <c r="B1178">
        <v>10172</v>
      </c>
      <c r="C1178" t="s">
        <v>8</v>
      </c>
      <c r="D1178" t="str">
        <f t="shared" si="115"/>
        <v>荔枝角瑪嘉烈醫院道瑪嘉烈醫院 , Hong Kong</v>
      </c>
      <c r="E1178" t="str">
        <f>VLOOKUP(F1178,'recent unique'!A:D,4,FALSE)</f>
        <v xml:space="preserve">荔枝角瑪嘉烈醫院道瑪嘉烈醫院 </v>
      </c>
      <c r="F1178" t="s">
        <v>102</v>
      </c>
      <c r="G1178" t="s">
        <v>100</v>
      </c>
      <c r="H1178" t="s">
        <v>11</v>
      </c>
      <c r="I1178" t="s">
        <v>99</v>
      </c>
      <c r="J1178" t="s">
        <v>101</v>
      </c>
      <c r="K1178" t="str">
        <f>VLOOKUP(F1178,'Unique Address'!A:D,4,FALSE)</f>
        <v>Lai Chi Kok</v>
      </c>
      <c r="L1178">
        <f>VLOOKUP(K1178,'[2]AreaCoordinates xlsx'!$A$1:$D$65536,3,FALSE)</f>
        <v>22.337264999999999</v>
      </c>
      <c r="M1178">
        <f>VLOOKUP(K1178,'[2]AreaCoordinates xlsx'!$A$1:$D$65536,4,FALSE)</f>
        <v>114.148033</v>
      </c>
    </row>
    <row r="1179" spans="1:13" x14ac:dyDescent="0.2">
      <c r="A1179" s="2">
        <v>41647</v>
      </c>
      <c r="B1179">
        <v>12992</v>
      </c>
      <c r="C1179" t="s">
        <v>8</v>
      </c>
      <c r="D1179" t="str">
        <f t="shared" si="115"/>
        <v>觀塘協和街130號, Hong Kong</v>
      </c>
      <c r="E1179" t="str">
        <f>VLOOKUP(F1179,'recent unique'!A:D,4,FALSE)</f>
        <v>觀塘協和街130號</v>
      </c>
      <c r="F1179" t="s">
        <v>106</v>
      </c>
      <c r="G1179" t="s">
        <v>104</v>
      </c>
      <c r="H1179" t="s">
        <v>11</v>
      </c>
      <c r="I1179" t="s">
        <v>103</v>
      </c>
      <c r="J1179" t="s">
        <v>105</v>
      </c>
      <c r="K1179" t="str">
        <f>VLOOKUP(F1179,'Unique Address'!A:D,4,FALSE)</f>
        <v>Kwun Tong</v>
      </c>
      <c r="L1179">
        <f>VLOOKUP(K1179,'[2]AreaCoordinates xlsx'!$A$1:$D$65536,3,FALSE)</f>
        <v>22.3103686</v>
      </c>
      <c r="M1179">
        <f>VLOOKUP(K1179,'[2]AreaCoordinates xlsx'!$A$1:$D$65536,4,FALSE)</f>
        <v>114.22270349999999</v>
      </c>
    </row>
    <row r="1180" spans="1:13" x14ac:dyDescent="0.2">
      <c r="A1180" s="2">
        <v>41647</v>
      </c>
      <c r="B1180">
        <v>95</v>
      </c>
      <c r="C1180" t="s">
        <v>14</v>
      </c>
      <c r="D1180" t="str">
        <f t="shared" si="115"/>
        <v>銅鑼灣皇室堡地下顧客服務中心, Hong Kong</v>
      </c>
      <c r="E1180" t="str">
        <f>F1180</f>
        <v>銅鑼灣皇室堡地下顧客服務中心</v>
      </c>
      <c r="F1180" t="s">
        <v>125</v>
      </c>
      <c r="G1180" t="s">
        <v>123</v>
      </c>
      <c r="H1180" t="s">
        <v>11</v>
      </c>
      <c r="I1180" t="s">
        <v>122</v>
      </c>
      <c r="J1180" t="s">
        <v>124</v>
      </c>
      <c r="K1180" t="str">
        <f>VLOOKUP(F1180,'Unique Address'!A:D,4,FALSE)</f>
        <v>Causeway Bay</v>
      </c>
      <c r="L1180">
        <f>VLOOKUP(K1180,'[2]AreaCoordinates xlsx'!$A$1:$D$65536,3,FALSE)</f>
        <v>22.279729499999998</v>
      </c>
      <c r="M1180">
        <f>VLOOKUP(K1180,'[2]AreaCoordinates xlsx'!$A$1:$D$65536,4,FALSE)</f>
        <v>114.1870366</v>
      </c>
    </row>
    <row r="1181" spans="1:13" x14ac:dyDescent="0.2">
      <c r="A1181" s="2">
        <v>41647</v>
      </c>
      <c r="B1181">
        <v>10103</v>
      </c>
      <c r="C1181" t="s">
        <v>8</v>
      </c>
      <c r="D1181" t="str">
        <f t="shared" si="115"/>
        <v>鑽石山荷李活廣場, Hong Kong</v>
      </c>
      <c r="E1181" t="str">
        <f>VLOOKUP(F1181,'recent unique'!A:D,4,FALSE)</f>
        <v>鑽石山荷李活廣場</v>
      </c>
      <c r="F1181" t="s">
        <v>133</v>
      </c>
      <c r="G1181" t="s">
        <v>131</v>
      </c>
      <c r="H1181" t="s">
        <v>11</v>
      </c>
      <c r="I1181" t="s">
        <v>130</v>
      </c>
      <c r="J1181" t="s">
        <v>132</v>
      </c>
      <c r="K1181" t="str">
        <f>VLOOKUP(F1181,'Unique Address'!A:D,4,FALSE)</f>
        <v>Diamond Hill</v>
      </c>
      <c r="L1181">
        <f>VLOOKUP(K1181,'[2]AreaCoordinates xlsx'!$A$1:$D$65536,3,FALSE)</f>
        <v>22.343872699999999</v>
      </c>
      <c r="M1181">
        <f>VLOOKUP(K1181,'[2]AreaCoordinates xlsx'!$A$1:$D$65536,4,FALSE)</f>
        <v>114.2048704</v>
      </c>
    </row>
    <row r="1182" spans="1:13" x14ac:dyDescent="0.2">
      <c r="A1182" s="2">
        <v>41647</v>
      </c>
      <c r="B1182">
        <v>10103</v>
      </c>
      <c r="C1182" t="s">
        <v>8</v>
      </c>
      <c r="D1182" t="str">
        <f t="shared" si="115"/>
        <v>鑽石山荷李活廣場, Hong Kong</v>
      </c>
      <c r="E1182" t="str">
        <f>VLOOKUP(F1182,'recent unique'!A:D,4,FALSE)</f>
        <v>鑽石山荷李活廣場</v>
      </c>
      <c r="F1182" t="s">
        <v>135</v>
      </c>
      <c r="G1182" t="s">
        <v>134</v>
      </c>
      <c r="H1182" t="s">
        <v>11</v>
      </c>
      <c r="I1182" t="s">
        <v>130</v>
      </c>
      <c r="J1182" t="s">
        <v>132</v>
      </c>
      <c r="K1182" t="str">
        <f>VLOOKUP(F1182,'Unique Address'!A:D,4,FALSE)</f>
        <v>Diamond Hill</v>
      </c>
      <c r="L1182">
        <f>VLOOKUP(K1182,'[2]AreaCoordinates xlsx'!$A$1:$D$65536,3,FALSE)</f>
        <v>22.343872699999999</v>
      </c>
      <c r="M1182">
        <f>VLOOKUP(K1182,'[2]AreaCoordinates xlsx'!$A$1:$D$65536,4,FALSE)</f>
        <v>114.2048704</v>
      </c>
    </row>
    <row r="1183" spans="1:13" x14ac:dyDescent="0.2">
      <c r="A1183" s="2">
        <v>41647</v>
      </c>
      <c r="B1183">
        <v>6182</v>
      </c>
      <c r="C1183" t="s">
        <v>8</v>
      </c>
      <c r="D1183" t="str">
        <f t="shared" si="115"/>
        <v>鑽石山荷李活廣場, Hong Kong</v>
      </c>
      <c r="E1183" t="str">
        <f>VLOOKUP(F1183,'recent unique'!A:D,4,FALSE)</f>
        <v>鑽石山荷李活廣場</v>
      </c>
      <c r="F1183" t="s">
        <v>139</v>
      </c>
      <c r="G1183" t="s">
        <v>137</v>
      </c>
      <c r="H1183" t="s">
        <v>11</v>
      </c>
      <c r="I1183" t="s">
        <v>136</v>
      </c>
      <c r="J1183" t="s">
        <v>138</v>
      </c>
      <c r="K1183" t="str">
        <f>VLOOKUP(F1183,'Unique Address'!A:D,4,FALSE)</f>
        <v>Diamond Hill</v>
      </c>
      <c r="L1183">
        <f>VLOOKUP(K1183,'[2]AreaCoordinates xlsx'!$A$1:$D$65536,3,FALSE)</f>
        <v>22.343872699999999</v>
      </c>
      <c r="M1183">
        <f>VLOOKUP(K1183,'[2]AreaCoordinates xlsx'!$A$1:$D$65536,4,FALSE)</f>
        <v>114.2048704</v>
      </c>
    </row>
    <row r="1184" spans="1:13" x14ac:dyDescent="0.2">
      <c r="A1184" s="2">
        <v>41647</v>
      </c>
      <c r="B1184">
        <v>6182</v>
      </c>
      <c r="C1184" t="s">
        <v>8</v>
      </c>
      <c r="D1184" t="str">
        <f t="shared" si="115"/>
        <v>鑽石山荷李活廣場, Hong Kong</v>
      </c>
      <c r="E1184" t="str">
        <f>VLOOKUP(F1184,'recent unique'!A:D,4,FALSE)</f>
        <v>鑽石山荷李活廣場</v>
      </c>
      <c r="F1184" t="s">
        <v>140</v>
      </c>
      <c r="G1184" t="s">
        <v>134</v>
      </c>
      <c r="H1184" t="s">
        <v>11</v>
      </c>
      <c r="I1184" t="s">
        <v>136</v>
      </c>
      <c r="J1184" t="s">
        <v>138</v>
      </c>
      <c r="K1184" t="str">
        <f>VLOOKUP(F1184,'Unique Address'!A:D,4,FALSE)</f>
        <v>Diamond Hill</v>
      </c>
      <c r="L1184">
        <f>VLOOKUP(K1184,'[2]AreaCoordinates xlsx'!$A$1:$D$65536,3,FALSE)</f>
        <v>22.343872699999999</v>
      </c>
      <c r="M1184">
        <f>VLOOKUP(K1184,'[2]AreaCoordinates xlsx'!$A$1:$D$65536,4,FALSE)</f>
        <v>114.2048704</v>
      </c>
    </row>
    <row r="1185" spans="1:13" x14ac:dyDescent="0.2">
      <c r="A1185" s="2">
        <v>41647</v>
      </c>
      <c r="B1185">
        <v>6182</v>
      </c>
      <c r="C1185" t="s">
        <v>8</v>
      </c>
      <c r="D1185" t="str">
        <f t="shared" si="115"/>
        <v>鑽石山荷李活廣場, Hong Kong</v>
      </c>
      <c r="E1185" t="str">
        <f>VLOOKUP(F1185,'recent unique'!A:D,4,FALSE)</f>
        <v>鑽石山荷李活廣場</v>
      </c>
      <c r="F1185" t="s">
        <v>142</v>
      </c>
      <c r="G1185" t="s">
        <v>141</v>
      </c>
      <c r="H1185" t="s">
        <v>11</v>
      </c>
      <c r="I1185" t="s">
        <v>136</v>
      </c>
      <c r="J1185" t="s">
        <v>138</v>
      </c>
      <c r="K1185" t="str">
        <f>VLOOKUP(F1185,'Unique Address'!A:D,4,FALSE)</f>
        <v>Diamond Hill</v>
      </c>
      <c r="L1185">
        <f>VLOOKUP(K1185,'[2]AreaCoordinates xlsx'!$A$1:$D$65536,3,FALSE)</f>
        <v>22.343872699999999</v>
      </c>
      <c r="M1185">
        <f>VLOOKUP(K1185,'[2]AreaCoordinates xlsx'!$A$1:$D$65536,4,FALSE)</f>
        <v>114.2048704</v>
      </c>
    </row>
    <row r="1186" spans="1:13" x14ac:dyDescent="0.2">
      <c r="A1186" s="2">
        <v>41647</v>
      </c>
      <c r="B1186">
        <v>6182</v>
      </c>
      <c r="C1186" t="s">
        <v>8</v>
      </c>
      <c r="D1186" t="str">
        <f t="shared" si="115"/>
        <v>鑽石山荷李活廣場, Hong Kong</v>
      </c>
      <c r="E1186" t="str">
        <f>VLOOKUP(F1186,'recent unique'!A:D,4,FALSE)</f>
        <v>鑽石山荷李活廣場</v>
      </c>
      <c r="F1186" t="s">
        <v>144</v>
      </c>
      <c r="G1186" t="s">
        <v>143</v>
      </c>
      <c r="H1186" t="s">
        <v>11</v>
      </c>
      <c r="I1186" t="s">
        <v>136</v>
      </c>
      <c r="J1186" t="s">
        <v>138</v>
      </c>
      <c r="K1186" t="str">
        <f>VLOOKUP(F1186,'Unique Address'!A:D,4,FALSE)</f>
        <v>Diamond Hill</v>
      </c>
      <c r="L1186">
        <f>VLOOKUP(K1186,'[2]AreaCoordinates xlsx'!$A$1:$D$65536,3,FALSE)</f>
        <v>22.343872699999999</v>
      </c>
      <c r="M1186">
        <f>VLOOKUP(K1186,'[2]AreaCoordinates xlsx'!$A$1:$D$65536,4,FALSE)</f>
        <v>114.2048704</v>
      </c>
    </row>
    <row r="1187" spans="1:13" x14ac:dyDescent="0.2">
      <c r="A1187" s="2">
        <v>41647</v>
      </c>
      <c r="B1187">
        <v>10009</v>
      </c>
      <c r="C1187" t="s">
        <v>19</v>
      </c>
      <c r="D1187" t="str">
        <f t="shared" si="115"/>
        <v>元朗坳頭博愛醫院 , Hong Kong</v>
      </c>
      <c r="E1187" t="str">
        <f>VLOOKUP(F1187,'recent unique'!A:D,4,FALSE)</f>
        <v xml:space="preserve">元朗坳頭博愛醫院 </v>
      </c>
      <c r="F1187" t="s">
        <v>158</v>
      </c>
      <c r="G1187" t="s">
        <v>156</v>
      </c>
      <c r="H1187" t="s">
        <v>11</v>
      </c>
      <c r="I1187" t="s">
        <v>155</v>
      </c>
      <c r="J1187" t="s">
        <v>157</v>
      </c>
      <c r="K1187" t="str">
        <f>VLOOKUP(F1187,'Unique Address'!A:D,4,FALSE)</f>
        <v>Yuen Long</v>
      </c>
      <c r="L1187">
        <f>VLOOKUP(K1187,'[2]AreaCoordinates xlsx'!$A$1:$D$65536,3,FALSE)</f>
        <v>22.446151400000002</v>
      </c>
      <c r="M1187">
        <f>VLOOKUP(K1187,'[2]AreaCoordinates xlsx'!$A$1:$D$65536,4,FALSE)</f>
        <v>114.0265682</v>
      </c>
    </row>
    <row r="1188" spans="1:13" x14ac:dyDescent="0.2">
      <c r="A1188" s="2">
        <v>41647</v>
      </c>
      <c r="B1188">
        <v>6052</v>
      </c>
      <c r="C1188" t="s">
        <v>14</v>
      </c>
      <c r="D1188" t="str">
        <f t="shared" si="115"/>
        <v>淺水灣泳灘香港拯溺總會訓練總部, Hong Kong</v>
      </c>
      <c r="E1188" t="str">
        <f>VLOOKUP(F1188,'recent unique'!A:D,4,FALSE)</f>
        <v>淺水灣泳灘香港拯溺總會訓練總部</v>
      </c>
      <c r="F1188" t="s">
        <v>162</v>
      </c>
      <c r="G1188" t="s">
        <v>160</v>
      </c>
      <c r="H1188" t="s">
        <v>11</v>
      </c>
      <c r="I1188" t="s">
        <v>159</v>
      </c>
      <c r="J1188" t="s">
        <v>161</v>
      </c>
      <c r="K1188" t="str">
        <f>VLOOKUP(F1188,'Unique Address'!A:D,4,FALSE)</f>
        <v>Repulse Bay</v>
      </c>
      <c r="L1188">
        <f>VLOOKUP(K1188,'[2]AreaCoordinates xlsx'!$A$1:$D$65536,3,FALSE)</f>
        <v>22.234504300000001</v>
      </c>
      <c r="M1188">
        <f>VLOOKUP(K1188,'[2]AreaCoordinates xlsx'!$A$1:$D$65536,4,FALSE)</f>
        <v>114.1952039</v>
      </c>
    </row>
    <row r="1189" spans="1:13" x14ac:dyDescent="0.2">
      <c r="A1189" s="2">
        <v>41647</v>
      </c>
      <c r="B1189">
        <v>12452</v>
      </c>
      <c r="C1189" t="s">
        <v>19</v>
      </c>
      <c r="D1189" t="str">
        <f t="shared" si="115"/>
        <v>坑口寶寧里2號, Hong Kong</v>
      </c>
      <c r="E1189" t="str">
        <f>VLOOKUP(F1189,'recent unique'!A:D,4,FALSE)</f>
        <v>坑口寶寧里2號</v>
      </c>
      <c r="F1189" t="s">
        <v>166</v>
      </c>
      <c r="G1189" t="s">
        <v>164</v>
      </c>
      <c r="H1189" t="s">
        <v>11</v>
      </c>
      <c r="I1189" t="s">
        <v>163</v>
      </c>
      <c r="J1189" t="s">
        <v>165</v>
      </c>
      <c r="K1189" t="str">
        <f>VLOOKUP(F1189,'Unique Address'!A:D,4,FALSE)</f>
        <v>Tseung Kwan O</v>
      </c>
      <c r="L1189">
        <f>VLOOKUP(K1189,'[2]AreaCoordinates xlsx'!$A$1:$D$65536,3,FALSE)</f>
        <v>22.311936899999999</v>
      </c>
      <c r="M1189">
        <f>VLOOKUP(K1189,'[2]AreaCoordinates xlsx'!$A$1:$D$65536,4,FALSE)</f>
        <v>114.2568814</v>
      </c>
    </row>
    <row r="1190" spans="1:13" x14ac:dyDescent="0.2">
      <c r="A1190" s="2">
        <v>41647</v>
      </c>
      <c r="B1190">
        <v>1108</v>
      </c>
      <c r="C1190" t="s">
        <v>19</v>
      </c>
      <c r="D1190" t="str">
        <f t="shared" si="115"/>
        <v>沙田亞公角山路17號, Hong Kong</v>
      </c>
      <c r="E1190" t="str">
        <f>VLOOKUP(F1190,'recent unique'!A:D,4,FALSE)</f>
        <v>沙田亞公角山路17號</v>
      </c>
      <c r="F1190" t="s">
        <v>170</v>
      </c>
      <c r="G1190" t="s">
        <v>168</v>
      </c>
      <c r="H1190" t="s">
        <v>11</v>
      </c>
      <c r="I1190" t="s">
        <v>167</v>
      </c>
      <c r="J1190" t="s">
        <v>169</v>
      </c>
      <c r="K1190" t="str">
        <f>VLOOKUP(F1190,'Unique Address'!A:D,4,FALSE)</f>
        <v>Sha Tin</v>
      </c>
      <c r="L1190">
        <f>VLOOKUP(K1190,'[2]AreaCoordinates xlsx'!$A$1:$D$65536,3,FALSE)</f>
        <v>22.377130399999999</v>
      </c>
      <c r="M1190">
        <f>VLOOKUP(K1190,'[2]AreaCoordinates xlsx'!$A$1:$D$65536,4,FALSE)</f>
        <v>114.1974398</v>
      </c>
    </row>
    <row r="1191" spans="1:13" x14ac:dyDescent="0.2">
      <c r="A1191" s="2">
        <v>41647</v>
      </c>
      <c r="B1191">
        <v>10165</v>
      </c>
      <c r="C1191" t="s">
        <v>19</v>
      </c>
      <c r="D1191" t="str">
        <f t="shared" si="115"/>
        <v>沙田銀城街30-32號, Hong Kong</v>
      </c>
      <c r="E1191" t="str">
        <f>VLOOKUP(F1191,'recent unique'!A:D,4,FALSE)</f>
        <v>沙田銀城街30-32號</v>
      </c>
      <c r="F1191" t="s">
        <v>174</v>
      </c>
      <c r="G1191" t="s">
        <v>172</v>
      </c>
      <c r="H1191" t="s">
        <v>11</v>
      </c>
      <c r="I1191" t="s">
        <v>171</v>
      </c>
      <c r="J1191" t="s">
        <v>173</v>
      </c>
      <c r="K1191" t="str">
        <f>VLOOKUP(F1191,'Unique Address'!A:D,4,FALSE)</f>
        <v>Sha Tin</v>
      </c>
      <c r="L1191">
        <f>VLOOKUP(K1191,'[2]AreaCoordinates xlsx'!$A$1:$D$65536,3,FALSE)</f>
        <v>22.377130399999999</v>
      </c>
      <c r="M1191">
        <f>VLOOKUP(K1191,'[2]AreaCoordinates xlsx'!$A$1:$D$65536,4,FALSE)</f>
        <v>114.1974398</v>
      </c>
    </row>
    <row r="1192" spans="1:13" x14ac:dyDescent="0.2">
      <c r="A1192" s="2">
        <v>41647</v>
      </c>
      <c r="B1192">
        <v>9566</v>
      </c>
      <c r="C1192" t="s">
        <v>14</v>
      </c>
      <c r="D1192" t="str">
        <f t="shared" si="115"/>
        <v>柴灣樂民道3號, Hong Kong</v>
      </c>
      <c r="E1192" t="str">
        <f>VLOOKUP(F1192,'recent unique'!A:D,4,FALSE)</f>
        <v>柴灣樂民道3號</v>
      </c>
      <c r="F1192" t="s">
        <v>178</v>
      </c>
      <c r="G1192" t="s">
        <v>176</v>
      </c>
      <c r="H1192" t="s">
        <v>11</v>
      </c>
      <c r="I1192" t="s">
        <v>175</v>
      </c>
      <c r="J1192" t="s">
        <v>177</v>
      </c>
      <c r="K1192" t="str">
        <f>VLOOKUP(F1192,'Unique Address'!A:D,4,FALSE)</f>
        <v>Chai Wan</v>
      </c>
      <c r="L1192">
        <f>VLOOKUP(K1192,'[2]AreaCoordinates xlsx'!$A$1:$D$65536,3,FALSE)</f>
        <v>22.264624999999999</v>
      </c>
      <c r="M1192">
        <f>VLOOKUP(K1192,'[2]AreaCoordinates xlsx'!$A$1:$D$65536,4,FALSE)</f>
        <v>114.237139</v>
      </c>
    </row>
    <row r="1193" spans="1:13" x14ac:dyDescent="0.2">
      <c r="A1193" s="2">
        <v>41647</v>
      </c>
      <c r="B1193">
        <v>222</v>
      </c>
      <c r="C1193" t="s">
        <v>19</v>
      </c>
      <c r="D1193" t="str">
        <f t="shared" si="115"/>
        <v>上水廣場商業大廈3樓禮賓司, Hong Kong</v>
      </c>
      <c r="E1193" t="str">
        <f>F1193</f>
        <v>上水廣場商業大廈3樓禮賓司</v>
      </c>
      <c r="F1193" t="s">
        <v>182</v>
      </c>
      <c r="G1193" t="s">
        <v>180</v>
      </c>
      <c r="H1193" t="s">
        <v>11</v>
      </c>
      <c r="I1193" t="s">
        <v>179</v>
      </c>
      <c r="J1193" t="s">
        <v>181</v>
      </c>
      <c r="K1193" t="str">
        <f>VLOOKUP(F1193,'Unique Address'!A:D,4,FALSE)</f>
        <v>Sheung Shui</v>
      </c>
      <c r="L1193">
        <f>VLOOKUP(K1193,'[2]AreaCoordinates xlsx'!$A$1:$D$65536,3,FALSE)</f>
        <v>22.511200800000001</v>
      </c>
      <c r="M1193">
        <f>VLOOKUP(K1193,'[2]AreaCoordinates xlsx'!$A$1:$D$65536,4,FALSE)</f>
        <v>114.1260991</v>
      </c>
    </row>
    <row r="1194" spans="1:13" x14ac:dyDescent="0.2">
      <c r="A1194" s="2">
        <v>41647</v>
      </c>
      <c r="B1194">
        <v>1626</v>
      </c>
      <c r="C1194" t="s">
        <v>8</v>
      </c>
      <c r="D1194" t="str">
        <f t="shared" si="115"/>
        <v>深水埗永康街111號, Hong Kong</v>
      </c>
      <c r="E1194" t="str">
        <f>VLOOKUP(F1194,'recent unique'!A:D,4,FALSE)</f>
        <v>深水埗永康街111號</v>
      </c>
      <c r="F1194" t="s">
        <v>186</v>
      </c>
      <c r="G1194" t="s">
        <v>184</v>
      </c>
      <c r="H1194" t="s">
        <v>11</v>
      </c>
      <c r="I1194" t="s">
        <v>183</v>
      </c>
      <c r="J1194" t="s">
        <v>185</v>
      </c>
      <c r="K1194" t="str">
        <f>VLOOKUP(F1194,'Unique Address'!A:D,4,FALSE)</f>
        <v>Sham Shui Po</v>
      </c>
      <c r="L1194">
        <f>VLOOKUP(K1194,'[2]AreaCoordinates xlsx'!$A$1:$D$65536,3,FALSE)</f>
        <v>22.328589900000001</v>
      </c>
      <c r="M1194">
        <f>VLOOKUP(K1194,'[2]AreaCoordinates xlsx'!$A$1:$D$65536,4,FALSE)</f>
        <v>114.1602846</v>
      </c>
    </row>
    <row r="1195" spans="1:13" x14ac:dyDescent="0.2">
      <c r="A1195" s="2">
        <v>41647</v>
      </c>
      <c r="B1195">
        <v>2014</v>
      </c>
      <c r="C1195" t="s">
        <v>19</v>
      </c>
      <c r="D1195" t="str">
        <f t="shared" si="115"/>
        <v>沙田亞公角山路30號, Hong Kong</v>
      </c>
      <c r="E1195" t="str">
        <f>VLOOKUP(F1195,'recent unique'!A:D,4,FALSE)</f>
        <v>沙田亞公角山路30號</v>
      </c>
      <c r="F1195" t="s">
        <v>190</v>
      </c>
      <c r="G1195" t="s">
        <v>188</v>
      </c>
      <c r="H1195" t="s">
        <v>11</v>
      </c>
      <c r="I1195" t="s">
        <v>187</v>
      </c>
      <c r="J1195" t="s">
        <v>189</v>
      </c>
      <c r="K1195" t="str">
        <f>VLOOKUP(F1195,'Unique Address'!A:D,4,FALSE)</f>
        <v>Sha Tin</v>
      </c>
      <c r="L1195">
        <f>VLOOKUP(K1195,'[2]AreaCoordinates xlsx'!$A$1:$D$65536,3,FALSE)</f>
        <v>22.377130399999999</v>
      </c>
      <c r="M1195">
        <f>VLOOKUP(K1195,'[2]AreaCoordinates xlsx'!$A$1:$D$65536,4,FALSE)</f>
        <v>114.1974398</v>
      </c>
    </row>
    <row r="1196" spans="1:13" x14ac:dyDescent="0.2">
      <c r="A1196" s="2">
        <v>41647</v>
      </c>
      <c r="B1196">
        <v>175</v>
      </c>
      <c r="C1196" t="s">
        <v>14</v>
      </c>
      <c r="D1196" t="str">
        <f t="shared" si="115"/>
        <v>香港仔香港海洋公園, Hong Kong</v>
      </c>
      <c r="E1196" t="str">
        <f>VLOOKUP(F1196,'recent unique'!A:D,4,FALSE)</f>
        <v>香港仔香港海洋公園</v>
      </c>
      <c r="F1196" t="s">
        <v>194</v>
      </c>
      <c r="G1196" t="s">
        <v>192</v>
      </c>
      <c r="H1196" t="s">
        <v>11</v>
      </c>
      <c r="I1196" t="s">
        <v>191</v>
      </c>
      <c r="J1196" t="s">
        <v>193</v>
      </c>
      <c r="K1196" t="str">
        <f>VLOOKUP(F1196,'Unique Address'!A:D,4,FALSE)</f>
        <v>Aberdeen</v>
      </c>
      <c r="L1196">
        <f>VLOOKUP(K1196,'[2]AreaCoordinates xlsx'!$A$1:$D$65536,3,FALSE)</f>
        <v>22.252085900000001</v>
      </c>
      <c r="M1196">
        <f>VLOOKUP(K1196,'[2]AreaCoordinates xlsx'!$A$1:$D$65536,4,FALSE)</f>
        <v>114.1587983</v>
      </c>
    </row>
    <row r="1197" spans="1:13" x14ac:dyDescent="0.2">
      <c r="A1197" s="2">
        <v>41647</v>
      </c>
      <c r="B1197">
        <v>10275</v>
      </c>
      <c r="C1197" t="s">
        <v>8</v>
      </c>
      <c r="D1197" t="str">
        <f t="shared" si="115"/>
        <v>伊利沙伯醫院R座6樓601室, Hong Kong</v>
      </c>
      <c r="E1197" t="str">
        <f>VLOOKUP(F1197,'recent unique'!A:D,4,FALSE)</f>
        <v>伊利沙伯醫院R座6樓601室</v>
      </c>
      <c r="F1197" t="s">
        <v>198</v>
      </c>
      <c r="G1197" t="s">
        <v>196</v>
      </c>
      <c r="H1197" t="s">
        <v>11</v>
      </c>
      <c r="I1197" t="s">
        <v>195</v>
      </c>
      <c r="J1197" t="s">
        <v>197</v>
      </c>
      <c r="K1197" t="str">
        <f>VLOOKUP(F1197,'Unique Address'!A:D,4,FALSE)</f>
        <v>Yau Ma Tei</v>
      </c>
      <c r="L1197">
        <f>VLOOKUP(K1197,'[2]AreaCoordinates xlsx'!$A$1:$D$65536,3,FALSE)</f>
        <v>22.312828</v>
      </c>
      <c r="M1197">
        <f>VLOOKUP(K1197,'[2]AreaCoordinates xlsx'!$A$1:$D$65536,4,FALSE)</f>
        <v>114.170682</v>
      </c>
    </row>
    <row r="1198" spans="1:13" x14ac:dyDescent="0.2">
      <c r="A1198" s="2">
        <v>41647</v>
      </c>
      <c r="B1198">
        <v>10275</v>
      </c>
      <c r="C1198" t="s">
        <v>8</v>
      </c>
      <c r="D1198" t="str">
        <f t="shared" si="115"/>
        <v>伊利沙伯醫院日間醫療中心閣樓5室, Hong Kong</v>
      </c>
      <c r="E1198" t="str">
        <f>VLOOKUP(F1198,'recent unique'!A:D,4,FALSE)</f>
        <v>伊利沙伯醫院日間醫療中心閣樓5室</v>
      </c>
      <c r="F1198" t="s">
        <v>200</v>
      </c>
      <c r="G1198" t="s">
        <v>199</v>
      </c>
      <c r="H1198" t="s">
        <v>11</v>
      </c>
      <c r="I1198" t="s">
        <v>195</v>
      </c>
      <c r="J1198" t="s">
        <v>197</v>
      </c>
      <c r="K1198" t="str">
        <f>VLOOKUP(F1198,'Unique Address'!A:D,4,FALSE)</f>
        <v>Yau Ma Tei</v>
      </c>
      <c r="L1198">
        <f>VLOOKUP(K1198,'[2]AreaCoordinates xlsx'!$A$1:$D$65536,3,FALSE)</f>
        <v>22.312828</v>
      </c>
      <c r="M1198">
        <f>VLOOKUP(K1198,'[2]AreaCoordinates xlsx'!$A$1:$D$65536,4,FALSE)</f>
        <v>114.170682</v>
      </c>
    </row>
    <row r="1199" spans="1:13" x14ac:dyDescent="0.2">
      <c r="A1199" s="2">
        <v>41647</v>
      </c>
      <c r="B1199">
        <v>3541</v>
      </c>
      <c r="C1199" t="s">
        <v>14</v>
      </c>
      <c r="D1199" t="str">
        <f t="shared" si="115"/>
        <v>薄扶林大口環道12號, Hong Kong</v>
      </c>
      <c r="E1199" t="str">
        <f>VLOOKUP(F1199,'recent unique'!A:D,4,FALSE)</f>
        <v>薄扶林大口環道12號</v>
      </c>
      <c r="F1199" t="s">
        <v>204</v>
      </c>
      <c r="G1199" t="s">
        <v>202</v>
      </c>
      <c r="H1199" t="s">
        <v>11</v>
      </c>
      <c r="I1199" t="s">
        <v>201</v>
      </c>
      <c r="J1199" t="s">
        <v>203</v>
      </c>
      <c r="K1199" t="str">
        <f>VLOOKUP(F1199,'Unique Address'!A:D,4,FALSE)</f>
        <v>Sandy Bay</v>
      </c>
      <c r="L1199">
        <f>VLOOKUP(K1199,'[2]AreaCoordinates xlsx'!$A$1:$D$65536,3,FALSE)</f>
        <v>22.270135199999999</v>
      </c>
      <c r="M1199">
        <f>VLOOKUP(K1199,'[2]AreaCoordinates xlsx'!$A$1:$D$65536,4,FALSE)</f>
        <v>114.11941040000001</v>
      </c>
    </row>
    <row r="1200" spans="1:13" x14ac:dyDescent="0.2">
      <c r="A1200" s="2">
        <v>41647</v>
      </c>
      <c r="B1200">
        <v>12652</v>
      </c>
      <c r="C1200" t="s">
        <v>19</v>
      </c>
      <c r="D1200" t="str">
        <f t="shared" si="115"/>
        <v>屯門青松觀路23號, Hong Kong</v>
      </c>
      <c r="E1200" t="str">
        <f>VLOOKUP(F1200,'recent unique'!A:D,4,FALSE)</f>
        <v>屯門青松觀路23號</v>
      </c>
      <c r="F1200" t="s">
        <v>208</v>
      </c>
      <c r="G1200" t="s">
        <v>206</v>
      </c>
      <c r="H1200" t="s">
        <v>11</v>
      </c>
      <c r="I1200" t="s">
        <v>205</v>
      </c>
      <c r="J1200" t="s">
        <v>207</v>
      </c>
      <c r="K1200" t="str">
        <f>VLOOKUP(F1200,'Unique Address'!A:D,4,FALSE)</f>
        <v>Tuen Mun</v>
      </c>
      <c r="L1200">
        <f>VLOOKUP(K1200,'[2]AreaCoordinates xlsx'!$A$1:$D$65536,3,FALSE)</f>
        <v>22.390829499999999</v>
      </c>
      <c r="M1200">
        <f>VLOOKUP(K1200,'[2]AreaCoordinates xlsx'!$A$1:$D$65536,4,FALSE)</f>
        <v>113.9725126</v>
      </c>
    </row>
    <row r="1201" spans="1:13" x14ac:dyDescent="0.2">
      <c r="A1201" s="2">
        <v>41647</v>
      </c>
      <c r="B1201">
        <v>10285</v>
      </c>
      <c r="C1201" t="s">
        <v>14</v>
      </c>
      <c r="D1201" t="str">
        <f t="shared" si="115"/>
        <v>薄扶林薄扶道102號, Hong Kong</v>
      </c>
      <c r="E1201" t="str">
        <f>VLOOKUP(F1201,'recent unique'!A:D,4,FALSE)</f>
        <v>薄扶林薄扶道102號</v>
      </c>
      <c r="F1201" t="s">
        <v>212</v>
      </c>
      <c r="G1201" t="s">
        <v>210</v>
      </c>
      <c r="H1201" t="s">
        <v>11</v>
      </c>
      <c r="I1201" t="s">
        <v>209</v>
      </c>
      <c r="J1201" t="s">
        <v>211</v>
      </c>
      <c r="K1201" t="str">
        <f>VLOOKUP(F1201,'Unique Address'!A:D,4,FALSE)</f>
        <v>Pok Fu Lam</v>
      </c>
      <c r="L1201">
        <f>VLOOKUP(K1201,'[2]AreaCoordinates xlsx'!$A$1:$D$65536,3,FALSE)</f>
        <v>22.267920100000001</v>
      </c>
      <c r="M1201">
        <f>VLOOKUP(K1201,'[2]AreaCoordinates xlsx'!$A$1:$D$65536,4,FALSE)</f>
        <v>114.1290719</v>
      </c>
    </row>
    <row r="1202" spans="1:13" x14ac:dyDescent="0.2">
      <c r="A1202" s="2">
        <v>41647</v>
      </c>
      <c r="B1202">
        <v>12992</v>
      </c>
      <c r="C1202" t="s">
        <v>8</v>
      </c>
      <c r="D1202" t="str">
        <f t="shared" si="115"/>
        <v>觀塘基督教聯合醫院邵逸夫大樓, Hong Kong</v>
      </c>
      <c r="E1202" t="str">
        <f>VLOOKUP(F1202,'recent unique'!A:D,4,FALSE)</f>
        <v>觀塘基督教聯合醫院邵逸夫大樓</v>
      </c>
      <c r="F1202" t="s">
        <v>441</v>
      </c>
      <c r="G1202" t="s">
        <v>440</v>
      </c>
      <c r="H1202" t="s">
        <v>11</v>
      </c>
      <c r="I1202" t="s">
        <v>103</v>
      </c>
      <c r="J1202" t="s">
        <v>105</v>
      </c>
      <c r="K1202" t="str">
        <f>VLOOKUP(F1202,'Unique Address'!A:D,4,FALSE)</f>
        <v>Kwun Tong</v>
      </c>
      <c r="L1202">
        <f>VLOOKUP(K1202,'[2]AreaCoordinates xlsx'!$A$1:$D$65536,3,FALSE)</f>
        <v>22.3103686</v>
      </c>
      <c r="M1202">
        <f>VLOOKUP(K1202,'[2]AreaCoordinates xlsx'!$A$1:$D$65536,4,FALSE)</f>
        <v>114.22270349999999</v>
      </c>
    </row>
    <row r="1203" spans="1:13" x14ac:dyDescent="0.2">
      <c r="A1203" s="2">
        <v>41647</v>
      </c>
      <c r="B1203">
        <v>12992</v>
      </c>
      <c r="C1203" t="s">
        <v>8</v>
      </c>
      <c r="D1203" t="str">
        <f t="shared" si="115"/>
        <v>觀塘基督教聯合醫院新翼大樓, Hong Kong</v>
      </c>
      <c r="E1203" t="str">
        <f>VLOOKUP(F1203,'recent unique'!A:D,4,FALSE)</f>
        <v>觀塘基督教聯合醫院新翼大樓</v>
      </c>
      <c r="F1203" t="s">
        <v>214</v>
      </c>
      <c r="G1203" t="s">
        <v>213</v>
      </c>
      <c r="H1203" t="s">
        <v>11</v>
      </c>
      <c r="I1203" t="s">
        <v>103</v>
      </c>
      <c r="J1203" t="s">
        <v>105</v>
      </c>
      <c r="K1203" t="str">
        <f>VLOOKUP(F1203,'Unique Address'!A:D,4,FALSE)</f>
        <v>Kwun Tong</v>
      </c>
      <c r="L1203">
        <f>VLOOKUP(K1203,'[2]AreaCoordinates xlsx'!$A$1:$D$65536,3,FALSE)</f>
        <v>22.3103686</v>
      </c>
      <c r="M1203">
        <f>VLOOKUP(K1203,'[2]AreaCoordinates xlsx'!$A$1:$D$65536,4,FALSE)</f>
        <v>114.22270349999999</v>
      </c>
    </row>
    <row r="1204" spans="1:13" x14ac:dyDescent="0.2">
      <c r="A1204" s="2">
        <v>41647</v>
      </c>
      <c r="B1204">
        <v>1737</v>
      </c>
      <c r="C1204" t="s">
        <v>19</v>
      </c>
      <c r="D1204" t="str">
        <f t="shared" si="115"/>
        <v>屯門青松觀路15號, Hong Kong</v>
      </c>
      <c r="E1204" t="str">
        <f>VLOOKUP(F1204,'recent unique'!A:D,4,FALSE)</f>
        <v>屯門青松觀路15號</v>
      </c>
      <c r="F1204" t="s">
        <v>218</v>
      </c>
      <c r="G1204" t="s">
        <v>216</v>
      </c>
      <c r="H1204" t="s">
        <v>11</v>
      </c>
      <c r="I1204" t="s">
        <v>215</v>
      </c>
      <c r="J1204" t="s">
        <v>217</v>
      </c>
      <c r="K1204" t="str">
        <f>VLOOKUP(F1204,'Unique Address'!A:D,4,FALSE)</f>
        <v>Tuen Mun</v>
      </c>
      <c r="L1204">
        <f>VLOOKUP(K1204,'[2]AreaCoordinates xlsx'!$A$1:$D$65536,3,FALSE)</f>
        <v>22.390829499999999</v>
      </c>
      <c r="M1204">
        <f>VLOOKUP(K1204,'[2]AreaCoordinates xlsx'!$A$1:$D$65536,4,FALSE)</f>
        <v>113.9725126</v>
      </c>
    </row>
    <row r="1205" spans="1:13" x14ac:dyDescent="0.2">
      <c r="A1205" s="2">
        <v>41647</v>
      </c>
      <c r="B1205">
        <v>12990</v>
      </c>
      <c r="C1205" t="s">
        <v>8</v>
      </c>
      <c r="D1205" t="str">
        <f t="shared" si="115"/>
        <v>觀塘協和街130號, Hong Kong</v>
      </c>
      <c r="E1205" t="str">
        <f>VLOOKUP(F1205,'recent unique'!A:D,4,FALSE)</f>
        <v>觀塘協和街130號</v>
      </c>
      <c r="F1205" t="s">
        <v>106</v>
      </c>
      <c r="G1205" t="s">
        <v>104</v>
      </c>
      <c r="H1205" t="s">
        <v>11</v>
      </c>
      <c r="I1205" t="s">
        <v>219</v>
      </c>
      <c r="J1205" t="s">
        <v>220</v>
      </c>
      <c r="K1205" t="str">
        <f>VLOOKUP(F1205,'Unique Address'!A:D,4,FALSE)</f>
        <v>Kwun Tong</v>
      </c>
      <c r="L1205">
        <f>VLOOKUP(K1205,'[2]AreaCoordinates xlsx'!$A$1:$D$65536,3,FALSE)</f>
        <v>22.3103686</v>
      </c>
      <c r="M1205">
        <f>VLOOKUP(K1205,'[2]AreaCoordinates xlsx'!$A$1:$D$65536,4,FALSE)</f>
        <v>114.22270349999999</v>
      </c>
    </row>
    <row r="1206" spans="1:13" x14ac:dyDescent="0.2">
      <c r="A1206" s="2">
        <v>41647</v>
      </c>
      <c r="B1206">
        <v>12990</v>
      </c>
      <c r="C1206" t="s">
        <v>8</v>
      </c>
      <c r="D1206" t="str">
        <f t="shared" si="115"/>
        <v>九龍灣啟仁街9號, Hong Kong</v>
      </c>
      <c r="E1206" t="str">
        <f>VLOOKUP(F1206,'recent unique'!A:D,4,FALSE)</f>
        <v>九龍灣啟仁街9號</v>
      </c>
      <c r="F1206" t="s">
        <v>222</v>
      </c>
      <c r="G1206" t="s">
        <v>221</v>
      </c>
      <c r="H1206" t="s">
        <v>11</v>
      </c>
      <c r="I1206" t="s">
        <v>219</v>
      </c>
      <c r="J1206" t="s">
        <v>220</v>
      </c>
      <c r="K1206" t="str">
        <f>VLOOKUP(F1206,'Unique Address'!A:D,4,FALSE)</f>
        <v>Kowloon Bay</v>
      </c>
      <c r="L1206">
        <f>VLOOKUP(K1206,'[2]AreaCoordinates xlsx'!$A$1:$D$65536,3,FALSE)</f>
        <v>22.326664600000001</v>
      </c>
      <c r="M1206">
        <f>VLOOKUP(K1206,'[2]AreaCoordinates xlsx'!$A$1:$D$65536,4,FALSE)</f>
        <v>114.20784260000001</v>
      </c>
    </row>
    <row r="1207" spans="1:13" x14ac:dyDescent="0.2">
      <c r="A1207" s="2">
        <v>41647</v>
      </c>
      <c r="B1207">
        <v>12990</v>
      </c>
      <c r="C1207" t="s">
        <v>8</v>
      </c>
      <c r="D1207" t="str">
        <f t="shared" si="115"/>
        <v>觀塘茶果嶺道79號, Hong Kong</v>
      </c>
      <c r="E1207" t="str">
        <f>VLOOKUP(F1207,'recent unique'!A:D,4,FALSE)</f>
        <v>觀塘茶果嶺道79號</v>
      </c>
      <c r="F1207" t="s">
        <v>224</v>
      </c>
      <c r="G1207" t="s">
        <v>223</v>
      </c>
      <c r="H1207" t="s">
        <v>11</v>
      </c>
      <c r="I1207" t="s">
        <v>219</v>
      </c>
      <c r="J1207" t="s">
        <v>220</v>
      </c>
      <c r="K1207" t="str">
        <f>VLOOKUP(F1207,'Unique Address'!A:D,4,FALSE)</f>
        <v>Kwun Tong</v>
      </c>
      <c r="L1207">
        <f>VLOOKUP(K1207,'[2]AreaCoordinates xlsx'!$A$1:$D$65536,3,FALSE)</f>
        <v>22.3103686</v>
      </c>
      <c r="M1207">
        <f>VLOOKUP(K1207,'[2]AreaCoordinates xlsx'!$A$1:$D$65536,4,FALSE)</f>
        <v>114.22270349999999</v>
      </c>
    </row>
    <row r="1208" spans="1:13" x14ac:dyDescent="0.2">
      <c r="A1208" s="2">
        <v>41647</v>
      </c>
      <c r="B1208">
        <v>10504</v>
      </c>
      <c r="C1208" t="s">
        <v>14</v>
      </c>
      <c r="D1208" t="str">
        <f t="shared" si="115"/>
        <v>香港灣仔皇后大道東266及268號, Hong Kong</v>
      </c>
      <c r="E1208" t="str">
        <f>VLOOKUP(F1208,'recent unique'!A:D,4,FALSE)</f>
        <v>香港灣仔皇后大道東266及268號</v>
      </c>
      <c r="F1208" t="s">
        <v>228</v>
      </c>
      <c r="G1208" t="s">
        <v>226</v>
      </c>
      <c r="H1208" t="s">
        <v>11</v>
      </c>
      <c r="I1208" t="s">
        <v>225</v>
      </c>
      <c r="J1208" t="s">
        <v>227</v>
      </c>
      <c r="K1208" t="str">
        <f>VLOOKUP(F1208,'Unique Address'!A:D,4,FALSE)</f>
        <v>Wan Chai</v>
      </c>
      <c r="L1208">
        <f>VLOOKUP(K1208,'[2]AreaCoordinates xlsx'!$A$1:$D$65536,3,FALSE)</f>
        <v>22.276022000000001</v>
      </c>
      <c r="M1208">
        <f>VLOOKUP(K1208,'[2]AreaCoordinates xlsx'!$A$1:$D$65536,4,FALSE)</f>
        <v>114.1751471</v>
      </c>
    </row>
    <row r="1209" spans="1:13" x14ac:dyDescent="0.2">
      <c r="A1209" s="2">
        <v>41647</v>
      </c>
      <c r="B1209">
        <v>9512</v>
      </c>
      <c r="C1209" t="s">
        <v>8</v>
      </c>
      <c r="D1209" t="str">
        <f t="shared" si="115"/>
        <v>九龍黃大仙沙田㘭道118號, Hong Kong</v>
      </c>
      <c r="E1209" t="str">
        <f>VLOOKUP(F1209,'recent unique'!A:D,4,FALSE)</f>
        <v>九龍黃大仙沙田㘭道118號</v>
      </c>
      <c r="F1209" t="s">
        <v>232</v>
      </c>
      <c r="G1209" t="s">
        <v>230</v>
      </c>
      <c r="H1209" t="s">
        <v>11</v>
      </c>
      <c r="I1209" t="s">
        <v>229</v>
      </c>
      <c r="J1209" t="s">
        <v>231</v>
      </c>
      <c r="K1209" t="str">
        <f>VLOOKUP(F1209,'Unique Address'!A:D,4,FALSE)</f>
        <v>Wong Tai Sin</v>
      </c>
      <c r="L1209">
        <f>VLOOKUP(K1209,'[2]AreaCoordinates xlsx'!$A$1:$D$65536,3,FALSE)</f>
        <v>22.342961500000001</v>
      </c>
      <c r="M1209">
        <f>VLOOKUP(K1209,'[2]AreaCoordinates xlsx'!$A$1:$D$65536,4,FALSE)</f>
        <v>114.1929813</v>
      </c>
    </row>
    <row r="1210" spans="1:13" x14ac:dyDescent="0.2">
      <c r="A1210" s="2">
        <v>41647</v>
      </c>
      <c r="B1210">
        <v>6606</v>
      </c>
      <c r="C1210" t="s">
        <v>14</v>
      </c>
      <c r="D1210" t="str">
        <f t="shared" si="115"/>
        <v>香港仔黃竹坑道125號, Hong Kong</v>
      </c>
      <c r="E1210" t="str">
        <f>VLOOKUP(F1210,'recent unique'!A:D,4,FALSE)</f>
        <v>香港仔黃竹坑道125號</v>
      </c>
      <c r="F1210" t="s">
        <v>236</v>
      </c>
      <c r="G1210" t="s">
        <v>234</v>
      </c>
      <c r="H1210" t="s">
        <v>11</v>
      </c>
      <c r="I1210" t="s">
        <v>233</v>
      </c>
      <c r="J1210" t="s">
        <v>235</v>
      </c>
      <c r="K1210" t="str">
        <f>VLOOKUP(F1210,'Unique Address'!A:D,4,FALSE)</f>
        <v>Aberdeen</v>
      </c>
      <c r="L1210">
        <f>VLOOKUP(K1210,'[2]AreaCoordinates xlsx'!$A$1:$D$65536,3,FALSE)</f>
        <v>22.252085900000001</v>
      </c>
      <c r="M1210">
        <f>VLOOKUP(K1210,'[2]AreaCoordinates xlsx'!$A$1:$D$65536,4,FALSE)</f>
        <v>114.1587983</v>
      </c>
    </row>
    <row r="1211" spans="1:13" x14ac:dyDescent="0.2">
      <c r="A1211" s="2">
        <v>41647</v>
      </c>
      <c r="B1211">
        <v>6606</v>
      </c>
      <c r="C1211" t="s">
        <v>14</v>
      </c>
      <c r="D1211" t="str">
        <f t="shared" si="115"/>
        <v>柴灣樂民道3號, Hong Kong</v>
      </c>
      <c r="E1211" t="str">
        <f>VLOOKUP(F1211,'recent unique'!A:D,4,FALSE)</f>
        <v>柴灣樂民道3號</v>
      </c>
      <c r="F1211" t="s">
        <v>178</v>
      </c>
      <c r="G1211" t="s">
        <v>237</v>
      </c>
      <c r="H1211" t="s">
        <v>11</v>
      </c>
      <c r="I1211" t="s">
        <v>233</v>
      </c>
      <c r="J1211" t="s">
        <v>235</v>
      </c>
      <c r="K1211" t="str">
        <f>VLOOKUP(F1211,'Unique Address'!A:D,4,FALSE)</f>
        <v>Chai Wan</v>
      </c>
      <c r="L1211">
        <f>VLOOKUP(K1211,'[2]AreaCoordinates xlsx'!$A$1:$D$65536,3,FALSE)</f>
        <v>22.264624999999999</v>
      </c>
      <c r="M1211">
        <f>VLOOKUP(K1211,'[2]AreaCoordinates xlsx'!$A$1:$D$65536,4,FALSE)</f>
        <v>114.237139</v>
      </c>
    </row>
    <row r="1212" spans="1:13" x14ac:dyDescent="0.2">
      <c r="A1212" s="2">
        <v>41647</v>
      </c>
      <c r="B1212">
        <v>6606</v>
      </c>
      <c r="C1212" t="s">
        <v>14</v>
      </c>
      <c r="D1212" t="str">
        <f t="shared" si="115"/>
        <v>薄扶林道102號, Hong Kong</v>
      </c>
      <c r="E1212" t="str">
        <f>VLOOKUP(F1212,'recent unique'!A:D,4,FALSE)</f>
        <v>薄扶林道102號</v>
      </c>
      <c r="F1212" t="s">
        <v>239</v>
      </c>
      <c r="G1212" t="s">
        <v>238</v>
      </c>
      <c r="H1212" t="s">
        <v>11</v>
      </c>
      <c r="I1212" t="s">
        <v>233</v>
      </c>
      <c r="J1212" t="s">
        <v>235</v>
      </c>
      <c r="K1212" t="str">
        <f>VLOOKUP(F1212,'Unique Address'!A:D,4,FALSE)</f>
        <v>Pok Fu Lam</v>
      </c>
      <c r="L1212">
        <f>VLOOKUP(K1212,'[2]AreaCoordinates xlsx'!$A$1:$D$65536,3,FALSE)</f>
        <v>22.267920100000001</v>
      </c>
      <c r="M1212">
        <f>VLOOKUP(K1212,'[2]AreaCoordinates xlsx'!$A$1:$D$65536,4,FALSE)</f>
        <v>114.1290719</v>
      </c>
    </row>
    <row r="1213" spans="1:13" x14ac:dyDescent="0.2">
      <c r="A1213" s="2">
        <v>41647</v>
      </c>
      <c r="B1213">
        <v>6606</v>
      </c>
      <c r="C1213" t="s">
        <v>14</v>
      </c>
      <c r="D1213" t="str">
        <f t="shared" si="115"/>
        <v>灣仔皇后大道東282號, Hong Kong</v>
      </c>
      <c r="E1213" t="str">
        <f>VLOOKUP(F1213,'recent unique'!A:D,4,FALSE)</f>
        <v>灣仔皇后大道東282號</v>
      </c>
      <c r="F1213" t="s">
        <v>241</v>
      </c>
      <c r="G1213" t="s">
        <v>240</v>
      </c>
      <c r="H1213" t="s">
        <v>11</v>
      </c>
      <c r="I1213" t="s">
        <v>233</v>
      </c>
      <c r="J1213" t="s">
        <v>235</v>
      </c>
      <c r="K1213" t="str">
        <f>VLOOKUP(F1213,'Unique Address'!A:D,4,FALSE)</f>
        <v>Wan Chai</v>
      </c>
      <c r="L1213">
        <f>VLOOKUP(K1213,'[2]AreaCoordinates xlsx'!$A$1:$D$65536,3,FALSE)</f>
        <v>22.276022000000001</v>
      </c>
      <c r="M1213">
        <f>VLOOKUP(K1213,'[2]AreaCoordinates xlsx'!$A$1:$D$65536,4,FALSE)</f>
        <v>114.1751471</v>
      </c>
    </row>
    <row r="1214" spans="1:13" x14ac:dyDescent="0.2">
      <c r="A1214" s="2">
        <v>41647</v>
      </c>
      <c r="B1214">
        <v>6606</v>
      </c>
      <c r="C1214" t="s">
        <v>14</v>
      </c>
      <c r="D1214" t="str">
        <f t="shared" si="115"/>
        <v>銅鑼灣東院道19號, Hong Kong</v>
      </c>
      <c r="E1214" t="str">
        <f>VLOOKUP(F1214,'recent unique'!A:D,4,FALSE)</f>
        <v>銅鑼灣東院道19號</v>
      </c>
      <c r="F1214" t="s">
        <v>243</v>
      </c>
      <c r="G1214" t="s">
        <v>242</v>
      </c>
      <c r="H1214" t="s">
        <v>11</v>
      </c>
      <c r="I1214" t="s">
        <v>233</v>
      </c>
      <c r="J1214" t="s">
        <v>235</v>
      </c>
      <c r="K1214" t="str">
        <f>VLOOKUP(F1214,'Unique Address'!A:D,4,FALSE)</f>
        <v>Causeway Bay</v>
      </c>
      <c r="L1214">
        <f>VLOOKUP(K1214,'[2]AreaCoordinates xlsx'!$A$1:$D$65536,3,FALSE)</f>
        <v>22.279729499999998</v>
      </c>
      <c r="M1214">
        <f>VLOOKUP(K1214,'[2]AreaCoordinates xlsx'!$A$1:$D$65536,4,FALSE)</f>
        <v>114.1870366</v>
      </c>
    </row>
    <row r="1215" spans="1:13" x14ac:dyDescent="0.2">
      <c r="A1215" s="2">
        <v>41647</v>
      </c>
      <c r="B1215">
        <v>6606</v>
      </c>
      <c r="C1215" t="s">
        <v>8</v>
      </c>
      <c r="D1215" t="str">
        <f t="shared" si="115"/>
        <v>將軍澳靈實路8號, Hong Kong</v>
      </c>
      <c r="E1215" t="str">
        <f>VLOOKUP(F1215,'recent unique'!A:D,4,FALSE)</f>
        <v>將軍澳靈實路8號</v>
      </c>
      <c r="F1215" t="s">
        <v>245</v>
      </c>
      <c r="G1215" t="s">
        <v>244</v>
      </c>
      <c r="H1215" t="s">
        <v>11</v>
      </c>
      <c r="I1215" t="s">
        <v>233</v>
      </c>
      <c r="J1215" t="s">
        <v>235</v>
      </c>
      <c r="K1215" t="str">
        <f>VLOOKUP(F1215,'Unique Address'!A:D,4,FALSE)</f>
        <v>Tseung Kwan O</v>
      </c>
      <c r="L1215">
        <f>VLOOKUP(K1215,'[2]AreaCoordinates xlsx'!$A$1:$D$65536,3,FALSE)</f>
        <v>22.311936899999999</v>
      </c>
      <c r="M1215">
        <f>VLOOKUP(K1215,'[2]AreaCoordinates xlsx'!$A$1:$D$65536,4,FALSE)</f>
        <v>114.2568814</v>
      </c>
    </row>
    <row r="1216" spans="1:13" x14ac:dyDescent="0.2">
      <c r="A1216" s="2">
        <v>41647</v>
      </c>
      <c r="B1216">
        <v>6606</v>
      </c>
      <c r="C1216" t="s">
        <v>8</v>
      </c>
      <c r="D1216" t="str">
        <f t="shared" si="115"/>
        <v>亞皆老街147B醫院管理局大樓, Hong Kong</v>
      </c>
      <c r="E1216" t="str">
        <f>VLOOKUP(F1216,'recent unique'!A:D,4,FALSE)</f>
        <v>亞皆老街147B醫院管理局大樓</v>
      </c>
      <c r="F1216" t="s">
        <v>247</v>
      </c>
      <c r="G1216" t="s">
        <v>246</v>
      </c>
      <c r="H1216" t="s">
        <v>11</v>
      </c>
      <c r="I1216" t="s">
        <v>233</v>
      </c>
      <c r="J1216" t="s">
        <v>235</v>
      </c>
      <c r="K1216" t="str">
        <f>VLOOKUP(F1216,'Unique Address'!A:D,4,FALSE)</f>
        <v>Mong Kok</v>
      </c>
      <c r="L1216">
        <f>VLOOKUP(K1216,'[2]AreaCoordinates xlsx'!$A$1:$D$65536,3,FALSE)</f>
        <v>22.318344199999999</v>
      </c>
      <c r="M1216">
        <f>VLOOKUP(K1216,'[2]AreaCoordinates xlsx'!$A$1:$D$65536,4,FALSE)</f>
        <v>114.17217460000001</v>
      </c>
    </row>
    <row r="1217" spans="1:13" x14ac:dyDescent="0.2">
      <c r="A1217" s="2">
        <v>41647</v>
      </c>
      <c r="B1217">
        <v>6606</v>
      </c>
      <c r="C1217" t="s">
        <v>8</v>
      </c>
      <c r="D1217" t="str">
        <f t="shared" si="115"/>
        <v>亞皆老街147A九龍醫院, Hong Kong</v>
      </c>
      <c r="E1217" t="str">
        <f>VLOOKUP(F1217,'recent unique'!A:D,4,FALSE)</f>
        <v>亞皆老街147A九龍醫院</v>
      </c>
      <c r="F1217" t="s">
        <v>249</v>
      </c>
      <c r="G1217" t="s">
        <v>248</v>
      </c>
      <c r="H1217" t="s">
        <v>11</v>
      </c>
      <c r="I1217" t="s">
        <v>233</v>
      </c>
      <c r="J1217" t="s">
        <v>235</v>
      </c>
      <c r="K1217" t="str">
        <f>VLOOKUP(F1217,'Unique Address'!A:D,4,FALSE)</f>
        <v>Mong Kok</v>
      </c>
      <c r="L1217">
        <f>VLOOKUP(K1217,'[2]AreaCoordinates xlsx'!$A$1:$D$65536,3,FALSE)</f>
        <v>22.318344199999999</v>
      </c>
      <c r="M1217">
        <f>VLOOKUP(K1217,'[2]AreaCoordinates xlsx'!$A$1:$D$65536,4,FALSE)</f>
        <v>114.17217460000001</v>
      </c>
    </row>
    <row r="1218" spans="1:13" x14ac:dyDescent="0.2">
      <c r="A1218" s="2">
        <v>41647</v>
      </c>
      <c r="B1218">
        <v>6606</v>
      </c>
      <c r="C1218" t="s">
        <v>8</v>
      </c>
      <c r="D1218" t="str">
        <f t="shared" si="115"/>
        <v>旺角鴉蘭街22號, Hong Kong</v>
      </c>
      <c r="E1218" t="str">
        <f>VLOOKUP(F1218,'recent unique'!A:D,4,FALSE)</f>
        <v>旺角鴉蘭街22號</v>
      </c>
      <c r="F1218" t="s">
        <v>251</v>
      </c>
      <c r="G1218" t="s">
        <v>250</v>
      </c>
      <c r="H1218" t="s">
        <v>11</v>
      </c>
      <c r="I1218" t="s">
        <v>233</v>
      </c>
      <c r="J1218" t="s">
        <v>235</v>
      </c>
      <c r="K1218" t="str">
        <f>VLOOKUP(F1218,'Unique Address'!A:D,4,FALSE)</f>
        <v>Mong Kok</v>
      </c>
      <c r="L1218">
        <f>VLOOKUP(K1218,'[2]AreaCoordinates xlsx'!$A$1:$D$65536,3,FALSE)</f>
        <v>22.318344199999999</v>
      </c>
      <c r="M1218">
        <f>VLOOKUP(K1218,'[2]AreaCoordinates xlsx'!$A$1:$D$65536,4,FALSE)</f>
        <v>114.17217460000001</v>
      </c>
    </row>
    <row r="1219" spans="1:13" x14ac:dyDescent="0.2">
      <c r="A1219" s="2">
        <v>41647</v>
      </c>
      <c r="B1219">
        <v>6606</v>
      </c>
      <c r="C1219" t="s">
        <v>8</v>
      </c>
      <c r="D1219" t="str">
        <f t="shared" si="115"/>
        <v>黃大仙沙田坳道118號, Hong Kong</v>
      </c>
      <c r="E1219" t="str">
        <f>VLOOKUP(F1219,'recent unique'!A:D,4,FALSE)</f>
        <v>黃大仙沙田坳道118號</v>
      </c>
      <c r="F1219" t="s">
        <v>253</v>
      </c>
      <c r="G1219" t="s">
        <v>252</v>
      </c>
      <c r="H1219" t="s">
        <v>11</v>
      </c>
      <c r="I1219" t="s">
        <v>233</v>
      </c>
      <c r="J1219" t="s">
        <v>235</v>
      </c>
      <c r="K1219" t="str">
        <f>VLOOKUP(F1219,'Unique Address'!A:D,4,FALSE)</f>
        <v>Wong Tai Sin</v>
      </c>
      <c r="L1219">
        <f>VLOOKUP(K1219,'[2]AreaCoordinates xlsx'!$A$1:$D$65536,3,FALSE)</f>
        <v>22.342961500000001</v>
      </c>
      <c r="M1219">
        <f>VLOOKUP(K1219,'[2]AreaCoordinates xlsx'!$A$1:$D$65536,4,FALSE)</f>
        <v>114.1929813</v>
      </c>
    </row>
    <row r="1220" spans="1:13" x14ac:dyDescent="0.2">
      <c r="A1220" s="2">
        <v>41647</v>
      </c>
      <c r="B1220">
        <v>6606</v>
      </c>
      <c r="C1220" t="s">
        <v>8</v>
      </c>
      <c r="D1220" t="str">
        <f t="shared" si="115"/>
        <v>荔枝角瑪嘉烈醫院道2-10號, Hong Kong</v>
      </c>
      <c r="E1220" t="str">
        <f>VLOOKUP(F1220,'recent unique'!A:D,4,FALSE)</f>
        <v>荔枝角瑪嘉烈醫院道2-10號</v>
      </c>
      <c r="F1220" t="s">
        <v>255</v>
      </c>
      <c r="G1220" t="s">
        <v>254</v>
      </c>
      <c r="H1220" t="s">
        <v>11</v>
      </c>
      <c r="I1220" t="s">
        <v>233</v>
      </c>
      <c r="J1220" t="s">
        <v>235</v>
      </c>
      <c r="K1220" t="str">
        <f>VLOOKUP(F1220,'Unique Address'!A:D,4,FALSE)</f>
        <v>Lai Chi Kok</v>
      </c>
      <c r="L1220">
        <f>VLOOKUP(K1220,'[2]AreaCoordinates xlsx'!$A$1:$D$65536,3,FALSE)</f>
        <v>22.337264999999999</v>
      </c>
      <c r="M1220">
        <f>VLOOKUP(K1220,'[2]AreaCoordinates xlsx'!$A$1:$D$65536,4,FALSE)</f>
        <v>114.148033</v>
      </c>
    </row>
    <row r="1221" spans="1:13" x14ac:dyDescent="0.2">
      <c r="A1221" s="2">
        <v>41647</v>
      </c>
      <c r="B1221">
        <v>6606</v>
      </c>
      <c r="C1221" t="s">
        <v>8</v>
      </c>
      <c r="D1221" t="str">
        <f t="shared" si="115"/>
        <v>加士居道30號, Hong Kong</v>
      </c>
      <c r="E1221" t="str">
        <f>VLOOKUP(F1221,'recent unique'!A:D,4,FALSE)</f>
        <v>加士居道30號</v>
      </c>
      <c r="F1221" t="s">
        <v>257</v>
      </c>
      <c r="G1221" t="s">
        <v>256</v>
      </c>
      <c r="H1221" t="s">
        <v>11</v>
      </c>
      <c r="I1221" t="s">
        <v>233</v>
      </c>
      <c r="J1221" t="s">
        <v>235</v>
      </c>
      <c r="K1221" t="str">
        <f>VLOOKUP(F1221,'Unique Address'!A:D,4,FALSE)</f>
        <v>Yau Ma Tei</v>
      </c>
      <c r="L1221">
        <f>VLOOKUP(K1221,'[2]AreaCoordinates xlsx'!$A$1:$D$65536,3,FALSE)</f>
        <v>22.312828</v>
      </c>
      <c r="M1221">
        <f>VLOOKUP(K1221,'[2]AreaCoordinates xlsx'!$A$1:$D$65536,4,FALSE)</f>
        <v>114.170682</v>
      </c>
    </row>
    <row r="1222" spans="1:13" x14ac:dyDescent="0.2">
      <c r="A1222" s="2">
        <v>41647</v>
      </c>
      <c r="B1222">
        <v>6606</v>
      </c>
      <c r="C1222" t="s">
        <v>8</v>
      </c>
      <c r="D1222" t="str">
        <f t="shared" si="115"/>
        <v>將軍澳坑口寳寧里2號, Hong Kong</v>
      </c>
      <c r="E1222" t="str">
        <f>VLOOKUP(F1222,'recent unique'!A:D,4,FALSE)</f>
        <v>將軍澳坑口寳寧里2號</v>
      </c>
      <c r="F1222" t="s">
        <v>259</v>
      </c>
      <c r="G1222" t="s">
        <v>258</v>
      </c>
      <c r="H1222" t="s">
        <v>11</v>
      </c>
      <c r="I1222" t="s">
        <v>233</v>
      </c>
      <c r="J1222" t="s">
        <v>235</v>
      </c>
      <c r="K1222" t="str">
        <f>VLOOKUP(F1222,'Unique Address'!A:D,4,FALSE)</f>
        <v>Tseung Kwan O</v>
      </c>
      <c r="L1222">
        <f>VLOOKUP(K1222,'[2]AreaCoordinates xlsx'!$A$1:$D$65536,3,FALSE)</f>
        <v>22.311936899999999</v>
      </c>
      <c r="M1222">
        <f>VLOOKUP(K1222,'[2]AreaCoordinates xlsx'!$A$1:$D$65536,4,FALSE)</f>
        <v>114.2568814</v>
      </c>
    </row>
    <row r="1223" spans="1:13" x14ac:dyDescent="0.2">
      <c r="A1223" s="2">
        <v>41647</v>
      </c>
      <c r="B1223">
        <v>6606</v>
      </c>
      <c r="C1223" t="s">
        <v>8</v>
      </c>
      <c r="D1223" t="str">
        <f t="shared" si="115"/>
        <v>官塘協和街130號, Hong Kong</v>
      </c>
      <c r="E1223" t="str">
        <f>VLOOKUP(F1223,'recent unique'!A:D,4,FALSE)</f>
        <v>官塘協和街130號</v>
      </c>
      <c r="F1223" t="s">
        <v>260</v>
      </c>
      <c r="G1223" t="s">
        <v>104</v>
      </c>
      <c r="H1223" t="s">
        <v>11</v>
      </c>
      <c r="I1223" t="s">
        <v>233</v>
      </c>
      <c r="J1223" t="s">
        <v>235</v>
      </c>
      <c r="K1223" t="str">
        <f>VLOOKUP(F1223,'Unique Address'!A:D,4,FALSE)</f>
        <v>Kwun Tong</v>
      </c>
      <c r="L1223">
        <f>VLOOKUP(K1223,'[2]AreaCoordinates xlsx'!$A$1:$D$65536,3,FALSE)</f>
        <v>22.3103686</v>
      </c>
      <c r="M1223">
        <f>VLOOKUP(K1223,'[2]AreaCoordinates xlsx'!$A$1:$D$65536,4,FALSE)</f>
        <v>114.22270349999999</v>
      </c>
    </row>
    <row r="1224" spans="1:13" x14ac:dyDescent="0.2">
      <c r="A1224" s="2">
        <v>41647</v>
      </c>
      <c r="B1224">
        <v>6606</v>
      </c>
      <c r="C1224" t="s">
        <v>19</v>
      </c>
      <c r="D1224" t="str">
        <f t="shared" si="115"/>
        <v>屯門青松觀路15號, Hong Kong</v>
      </c>
      <c r="E1224" t="str">
        <f>VLOOKUP(F1224,'recent unique'!A:D,4,FALSE)</f>
        <v>屯門青松觀路15號</v>
      </c>
      <c r="F1224" t="s">
        <v>218</v>
      </c>
      <c r="G1224" t="s">
        <v>261</v>
      </c>
      <c r="H1224" t="s">
        <v>11</v>
      </c>
      <c r="I1224" t="s">
        <v>233</v>
      </c>
      <c r="J1224" t="s">
        <v>235</v>
      </c>
      <c r="K1224" t="str">
        <f>VLOOKUP(F1224,'Unique Address'!A:D,4,FALSE)</f>
        <v>Tuen Mun</v>
      </c>
      <c r="L1224">
        <f>VLOOKUP(K1224,'[2]AreaCoordinates xlsx'!$A$1:$D$65536,3,FALSE)</f>
        <v>22.390829499999999</v>
      </c>
      <c r="M1224">
        <f>VLOOKUP(K1224,'[2]AreaCoordinates xlsx'!$A$1:$D$65536,4,FALSE)</f>
        <v>113.9725126</v>
      </c>
    </row>
    <row r="1225" spans="1:13" x14ac:dyDescent="0.2">
      <c r="A1225" s="2">
        <v>41647</v>
      </c>
      <c r="B1225">
        <v>6606</v>
      </c>
      <c r="C1225" t="s">
        <v>19</v>
      </c>
      <c r="D1225" t="str">
        <f t="shared" si="115"/>
        <v>上水保健路9號, Hong Kong</v>
      </c>
      <c r="E1225" t="str">
        <f>VLOOKUP(F1225,'recent unique'!A:D,4,FALSE)</f>
        <v>上水保健路9號</v>
      </c>
      <c r="F1225" t="s">
        <v>263</v>
      </c>
      <c r="G1225" t="s">
        <v>262</v>
      </c>
      <c r="H1225" t="s">
        <v>11</v>
      </c>
      <c r="I1225" t="s">
        <v>233</v>
      </c>
      <c r="J1225" t="s">
        <v>235</v>
      </c>
      <c r="K1225" t="str">
        <f>VLOOKUP(F1225,'Unique Address'!A:D,4,FALSE)</f>
        <v>Sheung Shui</v>
      </c>
      <c r="L1225">
        <f>VLOOKUP(K1225,'[2]AreaCoordinates xlsx'!$A$1:$D$65536,3,FALSE)</f>
        <v>22.511200800000001</v>
      </c>
      <c r="M1225">
        <f>VLOOKUP(K1225,'[2]AreaCoordinates xlsx'!$A$1:$D$65536,4,FALSE)</f>
        <v>114.1260991</v>
      </c>
    </row>
    <row r="1226" spans="1:13" x14ac:dyDescent="0.2">
      <c r="A1226" s="2">
        <v>41647</v>
      </c>
      <c r="B1226">
        <v>6606</v>
      </c>
      <c r="C1226" t="s">
        <v>19</v>
      </c>
      <c r="D1226" t="str">
        <f t="shared" si="115"/>
        <v>沙田銀城街30-32號, Hong Kong</v>
      </c>
      <c r="E1226" t="str">
        <f>VLOOKUP(F1226,'recent unique'!A:D,4,FALSE)</f>
        <v>沙田銀城街30-32號</v>
      </c>
      <c r="F1226" t="s">
        <v>174</v>
      </c>
      <c r="G1226" t="s">
        <v>172</v>
      </c>
      <c r="H1226" t="s">
        <v>11</v>
      </c>
      <c r="I1226" t="s">
        <v>233</v>
      </c>
      <c r="J1226" t="s">
        <v>235</v>
      </c>
      <c r="K1226" t="str">
        <f>VLOOKUP(F1226,'Unique Address'!A:D,4,FALSE)</f>
        <v>Sha Tin</v>
      </c>
      <c r="L1226">
        <f>VLOOKUP(K1226,'[2]AreaCoordinates xlsx'!$A$1:$D$65536,3,FALSE)</f>
        <v>22.377130399999999</v>
      </c>
      <c r="M1226">
        <f>VLOOKUP(K1226,'[2]AreaCoordinates xlsx'!$A$1:$D$65536,4,FALSE)</f>
        <v>114.1974398</v>
      </c>
    </row>
    <row r="1227" spans="1:13" x14ac:dyDescent="0.2">
      <c r="A1227" s="2">
        <v>41647</v>
      </c>
      <c r="B1227">
        <v>6606</v>
      </c>
      <c r="C1227" t="s">
        <v>19</v>
      </c>
      <c r="D1227" t="str">
        <f t="shared" si="115"/>
        <v>沙田馬鞍山亞公角街33號, Hong Kong</v>
      </c>
      <c r="E1227" t="str">
        <f>VLOOKUP(F1227,'recent unique'!A:D,4,FALSE)</f>
        <v>沙田馬鞍山亞公角街33號</v>
      </c>
      <c r="F1227" t="s">
        <v>90</v>
      </c>
      <c r="G1227" t="s">
        <v>264</v>
      </c>
      <c r="H1227" t="s">
        <v>11</v>
      </c>
      <c r="I1227" t="s">
        <v>233</v>
      </c>
      <c r="J1227" t="s">
        <v>235</v>
      </c>
      <c r="K1227" t="str">
        <f>VLOOKUP(F1227,'Unique Address'!A:D,4,FALSE)</f>
        <v>Ma On Shan</v>
      </c>
      <c r="L1227">
        <f>VLOOKUP(K1227,'[2]AreaCoordinates xlsx'!$A$1:$D$65536,3,FALSE)</f>
        <v>22.403069899999998</v>
      </c>
      <c r="M1227">
        <f>VLOOKUP(K1227,'[2]AreaCoordinates xlsx'!$A$1:$D$65536,4,FALSE)</f>
        <v>114.24499369999999</v>
      </c>
    </row>
    <row r="1228" spans="1:13" x14ac:dyDescent="0.2">
      <c r="A1228" s="2">
        <v>41647</v>
      </c>
      <c r="B1228">
        <v>6606</v>
      </c>
      <c r="C1228" t="s">
        <v>19</v>
      </c>
      <c r="D1228" t="str">
        <f t="shared" si="115"/>
        <v>大埔全安路9號, Hong Kong</v>
      </c>
      <c r="E1228" t="str">
        <f>VLOOKUP(F1228,'recent unique'!A:D,4,FALSE)</f>
        <v>大埔全安路9號</v>
      </c>
      <c r="F1228" t="s">
        <v>266</v>
      </c>
      <c r="G1228" t="s">
        <v>265</v>
      </c>
      <c r="H1228" t="s">
        <v>11</v>
      </c>
      <c r="I1228" t="s">
        <v>233</v>
      </c>
      <c r="J1228" t="s">
        <v>235</v>
      </c>
      <c r="K1228" t="str">
        <f>VLOOKUP(F1228,'Unique Address'!A:D,4,FALSE)</f>
        <v>Tai Po</v>
      </c>
      <c r="L1228">
        <f>VLOOKUP(K1228,'[2]AreaCoordinates xlsx'!$A$1:$D$65536,3,FALSE)</f>
        <v>22.440896800000001</v>
      </c>
      <c r="M1228">
        <f>VLOOKUP(K1228,'[2]AreaCoordinates xlsx'!$A$1:$D$65536,4,FALSE)</f>
        <v>114.16474340000001</v>
      </c>
    </row>
    <row r="1229" spans="1:13" x14ac:dyDescent="0.2">
      <c r="A1229" s="2">
        <v>41647</v>
      </c>
      <c r="B1229">
        <v>6606</v>
      </c>
      <c r="C1229" t="s">
        <v>19</v>
      </c>
      <c r="D1229" t="str">
        <f t="shared" si="115"/>
        <v>屯門青松觀道23號, Hong Kong</v>
      </c>
      <c r="E1229" t="str">
        <f>VLOOKUP(F1229,'recent unique'!A:D,4,FALSE)</f>
        <v>屯門青松觀道23號</v>
      </c>
      <c r="F1229" t="s">
        <v>268</v>
      </c>
      <c r="G1229" t="s">
        <v>267</v>
      </c>
      <c r="H1229" t="s">
        <v>11</v>
      </c>
      <c r="I1229" t="s">
        <v>233</v>
      </c>
      <c r="J1229" t="s">
        <v>235</v>
      </c>
      <c r="K1229" t="str">
        <f>VLOOKUP(F1229,'Unique Address'!A:D,4,FALSE)</f>
        <v>Tuen Mun</v>
      </c>
      <c r="L1229">
        <f>VLOOKUP(K1229,'[2]AreaCoordinates xlsx'!$A$1:$D$65536,3,FALSE)</f>
        <v>22.390829499999999</v>
      </c>
      <c r="M1229">
        <f>VLOOKUP(K1229,'[2]AreaCoordinates xlsx'!$A$1:$D$65536,4,FALSE)</f>
        <v>113.9725126</v>
      </c>
    </row>
    <row r="1230" spans="1:13" x14ac:dyDescent="0.2">
      <c r="A1230" s="2">
        <v>41647</v>
      </c>
      <c r="B1230">
        <v>512</v>
      </c>
      <c r="C1230" t="s">
        <v>19</v>
      </c>
      <c r="D1230" t="str">
        <f t="shared" si="115"/>
        <v>新界大埔全安路11 號, Hong Kong</v>
      </c>
      <c r="E1230" t="str">
        <f>VLOOKUP(F1230,'recent unique'!A:D,4,FALSE)</f>
        <v>新界大埔全安路11 號</v>
      </c>
      <c r="F1230" t="s">
        <v>272</v>
      </c>
      <c r="G1230" t="s">
        <v>270</v>
      </c>
      <c r="H1230" t="s">
        <v>11</v>
      </c>
      <c r="I1230" t="s">
        <v>269</v>
      </c>
      <c r="J1230" t="s">
        <v>271</v>
      </c>
      <c r="K1230" t="str">
        <f>VLOOKUP(F1230,'Unique Address'!A:D,4,FALSE)</f>
        <v>Tai Po</v>
      </c>
      <c r="L1230">
        <f>VLOOKUP(K1230,'[2]AreaCoordinates xlsx'!$A$1:$D$65536,3,FALSE)</f>
        <v>22.440896800000001</v>
      </c>
      <c r="M1230">
        <f>VLOOKUP(K1230,'[2]AreaCoordinates xlsx'!$A$1:$D$65536,4,FALSE)</f>
        <v>114.16474340000001</v>
      </c>
    </row>
    <row r="1231" spans="1:13" x14ac:dyDescent="0.2">
      <c r="A1231" s="2">
        <v>41647</v>
      </c>
      <c r="B1231">
        <v>0</v>
      </c>
      <c r="C1231" t="s">
        <v>19</v>
      </c>
      <c r="D1231" t="str">
        <f t="shared" si="115"/>
        <v>赤鱲角香港國際機場, Hong Kong</v>
      </c>
      <c r="E1231" t="str">
        <f>VLOOKUP(F1231,'recent unique'!A:D,4,FALSE)</f>
        <v>赤鱲角香港國際機場</v>
      </c>
      <c r="F1231" t="s">
        <v>276</v>
      </c>
      <c r="G1231" t="s">
        <v>274</v>
      </c>
      <c r="H1231" t="s">
        <v>11</v>
      </c>
      <c r="I1231" t="s">
        <v>273</v>
      </c>
      <c r="J1231" t="s">
        <v>275</v>
      </c>
      <c r="K1231" t="str">
        <f>VLOOKUP(F1231,'Unique Address'!A:D,4,FALSE)</f>
        <v>Chek Lap Kok</v>
      </c>
      <c r="L1231">
        <f>VLOOKUP(K1231,'[2]AreaCoordinates xlsx'!$A$1:$D$65536,3,FALSE)</f>
        <v>22.3083934</v>
      </c>
      <c r="M1231">
        <f>VLOOKUP(K1231,'[2]AreaCoordinates xlsx'!$A$1:$D$65536,4,FALSE)</f>
        <v>113.923907</v>
      </c>
    </row>
    <row r="1232" spans="1:13" x14ac:dyDescent="0.2">
      <c r="A1232" s="2">
        <v>41647</v>
      </c>
      <c r="B1232">
        <v>7782</v>
      </c>
      <c r="C1232" t="s">
        <v>19</v>
      </c>
      <c r="D1232" t="str">
        <f t="shared" si="115"/>
        <v>大埔林錦公路嘉道理農場, Hong Kong</v>
      </c>
      <c r="E1232" t="str">
        <f>VLOOKUP(F1232,'recent unique'!A:D,4,FALSE)</f>
        <v>大埔林錦公路嘉道理農場</v>
      </c>
      <c r="F1232" t="s">
        <v>280</v>
      </c>
      <c r="G1232" t="s">
        <v>278</v>
      </c>
      <c r="H1232" t="s">
        <v>11</v>
      </c>
      <c r="I1232" t="s">
        <v>277</v>
      </c>
      <c r="J1232" t="s">
        <v>279</v>
      </c>
      <c r="K1232" t="str">
        <f>VLOOKUP(F1232,'Unique Address'!A:D,4,FALSE)</f>
        <v>Tai Po</v>
      </c>
      <c r="L1232">
        <f>VLOOKUP(K1232,'[2]AreaCoordinates xlsx'!$A$1:$D$65536,3,FALSE)</f>
        <v>22.440896800000001</v>
      </c>
      <c r="M1232">
        <f>VLOOKUP(K1232,'[2]AreaCoordinates xlsx'!$A$1:$D$65536,4,FALSE)</f>
        <v>114.16474340000001</v>
      </c>
    </row>
    <row r="1233" spans="1:13" x14ac:dyDescent="0.2">
      <c r="A1233" s="2">
        <v>41647</v>
      </c>
      <c r="B1233">
        <v>4930</v>
      </c>
      <c r="C1233" t="s">
        <v>19</v>
      </c>
      <c r="D1233" t="str">
        <f t="shared" si="115"/>
        <v>將軍澳靈實路8號, Hong Kong</v>
      </c>
      <c r="E1233" t="str">
        <f>VLOOKUP(F1233,'recent unique'!A:D,4,FALSE)</f>
        <v>將軍澳靈實路8號</v>
      </c>
      <c r="F1233" t="s">
        <v>245</v>
      </c>
      <c r="G1233" t="s">
        <v>282</v>
      </c>
      <c r="H1233" t="s">
        <v>11</v>
      </c>
      <c r="I1233" t="s">
        <v>281</v>
      </c>
      <c r="J1233" t="s">
        <v>283</v>
      </c>
      <c r="K1233" t="str">
        <f>VLOOKUP(F1233,'Unique Address'!A:D,4,FALSE)</f>
        <v>Tseung Kwan O</v>
      </c>
      <c r="L1233">
        <f>VLOOKUP(K1233,'[2]AreaCoordinates xlsx'!$A$1:$D$65536,3,FALSE)</f>
        <v>22.311936899999999</v>
      </c>
      <c r="M1233">
        <f>VLOOKUP(K1233,'[2]AreaCoordinates xlsx'!$A$1:$D$65536,4,FALSE)</f>
        <v>114.2568814</v>
      </c>
    </row>
    <row r="1234" spans="1:13" x14ac:dyDescent="0.2">
      <c r="A1234" s="2">
        <v>41647</v>
      </c>
      <c r="B1234">
        <v>1240</v>
      </c>
      <c r="C1234" t="s">
        <v>19</v>
      </c>
      <c r="D1234" t="str">
        <f t="shared" si="115"/>
        <v>屯門蝴蝶灣泳灘, Hong Kong</v>
      </c>
      <c r="E1234" t="str">
        <f>VLOOKUP(F1234,'recent unique'!A:D,4,FALSE)</f>
        <v>屯門蝴蝶灣泳灘</v>
      </c>
      <c r="F1234" t="s">
        <v>287</v>
      </c>
      <c r="G1234" t="s">
        <v>285</v>
      </c>
      <c r="H1234" t="s">
        <v>11</v>
      </c>
      <c r="I1234" t="s">
        <v>284</v>
      </c>
      <c r="J1234" t="s">
        <v>286</v>
      </c>
      <c r="K1234" t="str">
        <f>VLOOKUP(F1234,'Unique Address'!A:D,4,FALSE)</f>
        <v>Tuen Mun</v>
      </c>
      <c r="L1234">
        <f>VLOOKUP(K1234,'[2]AreaCoordinates xlsx'!$A$1:$D$65536,3,FALSE)</f>
        <v>22.390829499999999</v>
      </c>
      <c r="M1234">
        <f>VLOOKUP(K1234,'[2]AreaCoordinates xlsx'!$A$1:$D$65536,4,FALSE)</f>
        <v>113.9725126</v>
      </c>
    </row>
    <row r="1235" spans="1:13" x14ac:dyDescent="0.2">
      <c r="A1235" s="2">
        <v>41647</v>
      </c>
      <c r="B1235">
        <v>12078</v>
      </c>
      <c r="C1235" t="s">
        <v>19</v>
      </c>
      <c r="D1235" t="str">
        <f t="shared" si="115"/>
        <v>大埔全安路9號, Hong Kong</v>
      </c>
      <c r="E1235" t="str">
        <f>VLOOKUP(F1235,'recent unique'!A:D,4,FALSE)</f>
        <v>大埔全安路9號</v>
      </c>
      <c r="F1235" t="s">
        <v>291</v>
      </c>
      <c r="G1235" t="s">
        <v>289</v>
      </c>
      <c r="H1235" t="s">
        <v>11</v>
      </c>
      <c r="I1235" t="s">
        <v>288</v>
      </c>
      <c r="J1235" t="s">
        <v>290</v>
      </c>
      <c r="K1235" t="str">
        <f>VLOOKUP(F1235,'Unique Address'!A:D,4,FALSE)</f>
        <v>Tai Po</v>
      </c>
      <c r="L1235">
        <f>VLOOKUP(K1235,'[2]AreaCoordinates xlsx'!$A$1:$D$65536,3,FALSE)</f>
        <v>22.440896800000001</v>
      </c>
      <c r="M1235">
        <f>VLOOKUP(K1235,'[2]AreaCoordinates xlsx'!$A$1:$D$65536,4,FALSE)</f>
        <v>114.16474340000001</v>
      </c>
    </row>
    <row r="1236" spans="1:13" x14ac:dyDescent="0.2">
      <c r="A1236" s="2">
        <v>41647</v>
      </c>
      <c r="B1236">
        <v>231</v>
      </c>
      <c r="C1236" t="s">
        <v>14</v>
      </c>
      <c r="D1236" t="str">
        <f t="shared" si="115"/>
        <v>香港銅鑼灣東院道19號, Hong Kong</v>
      </c>
      <c r="E1236" t="str">
        <f>VLOOKUP(F1236,'recent unique'!A:D,4,FALSE)</f>
        <v>香港銅鑼灣東院道19號</v>
      </c>
      <c r="F1236" t="s">
        <v>293</v>
      </c>
      <c r="G1236" t="s">
        <v>292</v>
      </c>
      <c r="H1236" t="s">
        <v>11</v>
      </c>
      <c r="I1236" t="s">
        <v>65</v>
      </c>
      <c r="J1236" t="s">
        <v>67</v>
      </c>
      <c r="K1236" t="str">
        <f>VLOOKUP(F1236,'Unique Address'!A:D,4,FALSE)</f>
        <v>Causeway Bay</v>
      </c>
      <c r="L1236">
        <f>VLOOKUP(K1236,'[2]AreaCoordinates xlsx'!$A$1:$D$65536,3,FALSE)</f>
        <v>22.279729499999998</v>
      </c>
      <c r="M1236">
        <f>VLOOKUP(K1236,'[2]AreaCoordinates xlsx'!$A$1:$D$65536,4,FALSE)</f>
        <v>114.1870366</v>
      </c>
    </row>
    <row r="1237" spans="1:13" x14ac:dyDescent="0.2">
      <c r="A1237" s="2">
        <v>41647</v>
      </c>
      <c r="B1237">
        <v>231</v>
      </c>
      <c r="C1237" t="s">
        <v>14</v>
      </c>
      <c r="D1237" t="str">
        <f t="shared" si="115"/>
        <v>香港大口環道9號, Hong Kong</v>
      </c>
      <c r="E1237" t="str">
        <f>VLOOKUP(F1237,'recent unique'!A:D,4,FALSE)</f>
        <v>香港大口環道9號</v>
      </c>
      <c r="F1237" t="s">
        <v>295</v>
      </c>
      <c r="G1237" t="s">
        <v>294</v>
      </c>
      <c r="H1237" t="s">
        <v>11</v>
      </c>
      <c r="I1237" t="s">
        <v>65</v>
      </c>
      <c r="J1237" t="s">
        <v>67</v>
      </c>
      <c r="K1237" t="str">
        <f>VLOOKUP(F1237,'Unique Address'!A:D,4,FALSE)</f>
        <v>Sandy Bay</v>
      </c>
      <c r="L1237">
        <f>VLOOKUP(K1237,'[2]AreaCoordinates xlsx'!$A$1:$D$65536,3,FALSE)</f>
        <v>22.270135199999999</v>
      </c>
      <c r="M1237">
        <f>VLOOKUP(K1237,'[2]AreaCoordinates xlsx'!$A$1:$D$65536,4,FALSE)</f>
        <v>114.11941040000001</v>
      </c>
    </row>
    <row r="1238" spans="1:13" x14ac:dyDescent="0.2">
      <c r="A1238" s="2">
        <v>41647</v>
      </c>
      <c r="B1238">
        <v>231</v>
      </c>
      <c r="C1238" t="s">
        <v>14</v>
      </c>
      <c r="D1238" t="str">
        <f t="shared" si="115"/>
        <v>香港普仁街12號, Hong Kong</v>
      </c>
      <c r="E1238" t="str">
        <f>VLOOKUP(F1238,'recent unique'!A:D,4,FALSE)</f>
        <v>香港普仁街12號</v>
      </c>
      <c r="F1238" t="s">
        <v>297</v>
      </c>
      <c r="G1238" t="s">
        <v>296</v>
      </c>
      <c r="H1238" t="s">
        <v>11</v>
      </c>
      <c r="I1238" t="s">
        <v>65</v>
      </c>
      <c r="J1238" t="s">
        <v>67</v>
      </c>
      <c r="K1238" t="str">
        <f>VLOOKUP(F1238,'Unique Address'!A:D,4,FALSE)</f>
        <v>Mid-level</v>
      </c>
      <c r="L1238">
        <f>VLOOKUP(K1238,'[2]AreaCoordinates xlsx'!$A$1:$D$65536,3,FALSE)</f>
        <v>22.2811673</v>
      </c>
      <c r="M1238">
        <f>VLOOKUP(K1238,'[2]AreaCoordinates xlsx'!$A$1:$D$65536,4,FALSE)</f>
        <v>114.142449</v>
      </c>
    </row>
    <row r="1239" spans="1:13" x14ac:dyDescent="0.2">
      <c r="A1239" s="2">
        <v>41647</v>
      </c>
      <c r="B1239">
        <v>231</v>
      </c>
      <c r="C1239" t="s">
        <v>8</v>
      </c>
      <c r="D1239" t="str">
        <f t="shared" ref="D1239:D1276" si="116">E1239&amp;", Hong Kong"</f>
        <v>九龍油麻地窩打老道25號, Hong Kong</v>
      </c>
      <c r="E1239" t="str">
        <f>VLOOKUP(F1239,'recent unique'!A:D,4,FALSE)</f>
        <v>九龍油麻地窩打老道25號</v>
      </c>
      <c r="F1239" t="s">
        <v>299</v>
      </c>
      <c r="G1239" t="s">
        <v>298</v>
      </c>
      <c r="H1239" t="s">
        <v>11</v>
      </c>
      <c r="I1239" t="s">
        <v>65</v>
      </c>
      <c r="J1239" t="s">
        <v>67</v>
      </c>
      <c r="K1239" t="str">
        <f>VLOOKUP(F1239,'Unique Address'!A:D,4,FALSE)</f>
        <v>Yau Ma Tei</v>
      </c>
      <c r="L1239">
        <f>VLOOKUP(K1239,'[2]AreaCoordinates xlsx'!$A$1:$D$65536,3,FALSE)</f>
        <v>22.312828</v>
      </c>
      <c r="M1239">
        <f>VLOOKUP(K1239,'[2]AreaCoordinates xlsx'!$A$1:$D$65536,4,FALSE)</f>
        <v>114.170682</v>
      </c>
    </row>
    <row r="1240" spans="1:13" x14ac:dyDescent="0.2">
      <c r="A1240" s="2">
        <v>41647</v>
      </c>
      <c r="B1240">
        <v>231</v>
      </c>
      <c r="C1240" t="s">
        <v>8</v>
      </c>
      <c r="D1240" t="str">
        <f t="shared" si="116"/>
        <v>九龍黃大仙沙田坳道124號, Hong Kong</v>
      </c>
      <c r="E1240" t="str">
        <f>VLOOKUP(F1240,'recent unique'!A:D,4,FALSE)</f>
        <v>九龍黃大仙沙田坳道124號</v>
      </c>
      <c r="F1240" t="s">
        <v>301</v>
      </c>
      <c r="G1240" t="s">
        <v>300</v>
      </c>
      <c r="H1240" t="s">
        <v>11</v>
      </c>
      <c r="I1240" t="s">
        <v>65</v>
      </c>
      <c r="J1240" t="s">
        <v>67</v>
      </c>
      <c r="K1240" t="str">
        <f>VLOOKUP(F1240,'Unique Address'!A:D,4,FALSE)</f>
        <v>Wong Tai Sin</v>
      </c>
      <c r="L1240">
        <f>VLOOKUP(K1240,'[2]AreaCoordinates xlsx'!$A$1:$D$65536,3,FALSE)</f>
        <v>22.342961500000001</v>
      </c>
      <c r="M1240">
        <f>VLOOKUP(K1240,'[2]AreaCoordinates xlsx'!$A$1:$D$65536,4,FALSE)</f>
        <v>114.1929813</v>
      </c>
    </row>
    <row r="1241" spans="1:13" x14ac:dyDescent="0.2">
      <c r="A1241" s="2">
        <v>41647</v>
      </c>
      <c r="B1241">
        <v>175</v>
      </c>
      <c r="C1241" t="s">
        <v>19</v>
      </c>
      <c r="D1241" t="str">
        <f t="shared" si="116"/>
        <v>荃灣荃新天地UG層, Hong Kong</v>
      </c>
      <c r="E1241" t="str">
        <f>VLOOKUP(F1241,'recent unique'!A:D,4,FALSE)</f>
        <v>荃灣荃新天地UG層</v>
      </c>
      <c r="F1241" t="s">
        <v>303</v>
      </c>
      <c r="G1241" t="s">
        <v>302</v>
      </c>
      <c r="H1241" t="s">
        <v>11</v>
      </c>
      <c r="I1241" t="s">
        <v>191</v>
      </c>
      <c r="J1241" t="s">
        <v>193</v>
      </c>
      <c r="K1241" t="str">
        <f>VLOOKUP(F1241,'Unique Address'!A:D,4,FALSE)</f>
        <v>Tsuen Wan</v>
      </c>
      <c r="L1241">
        <f>VLOOKUP(K1241,'[2]AreaCoordinates xlsx'!$A$1:$D$65536,3,FALSE)</f>
        <v>22.3713227</v>
      </c>
      <c r="M1241">
        <f>VLOOKUP(K1241,'[2]AreaCoordinates xlsx'!$A$1:$D$65536,4,FALSE)</f>
        <v>114.11416010000001</v>
      </c>
    </row>
    <row r="1242" spans="1:13" x14ac:dyDescent="0.2">
      <c r="A1242" s="2">
        <v>41647</v>
      </c>
      <c r="B1242">
        <v>222</v>
      </c>
      <c r="C1242" t="s">
        <v>8</v>
      </c>
      <c r="D1242" t="str">
        <f t="shared" si="116"/>
        <v>大角咀港灣豪庭廣場, Hong Kong</v>
      </c>
      <c r="E1242" t="str">
        <f>VLOOKUP(F1242,'recent unique'!A:D,4,FALSE)</f>
        <v>大角咀港灣豪庭廣場</v>
      </c>
      <c r="F1242" t="s">
        <v>305</v>
      </c>
      <c r="G1242" t="s">
        <v>304</v>
      </c>
      <c r="H1242" t="s">
        <v>11</v>
      </c>
      <c r="I1242" t="s">
        <v>179</v>
      </c>
      <c r="J1242" t="s">
        <v>181</v>
      </c>
      <c r="K1242" t="str">
        <f>VLOOKUP(F1242,'Unique Address'!A:D,4,FALSE)</f>
        <v>Tai Kok Tsui</v>
      </c>
      <c r="L1242">
        <f>VLOOKUP(K1242,'[2]AreaCoordinates xlsx'!$A$1:$D$65536,3,FALSE)</f>
        <v>22.319749999999999</v>
      </c>
      <c r="M1242">
        <f>VLOOKUP(K1242,'[2]AreaCoordinates xlsx'!$A$1:$D$65536,4,FALSE)</f>
        <v>114.1632571</v>
      </c>
    </row>
    <row r="1243" spans="1:13" x14ac:dyDescent="0.2">
      <c r="A1243" s="2">
        <v>41647</v>
      </c>
      <c r="B1243">
        <v>222</v>
      </c>
      <c r="C1243" t="s">
        <v>19</v>
      </c>
      <c r="D1243" t="str">
        <f t="shared" si="116"/>
        <v>將軍澳新都城中心2期, Hong Kong</v>
      </c>
      <c r="E1243" t="str">
        <f>VLOOKUP(F1243,'recent unique'!A:D,4,FALSE)</f>
        <v>將軍澳新都城中心2期</v>
      </c>
      <c r="F1243" t="s">
        <v>307</v>
      </c>
      <c r="G1243" t="s">
        <v>306</v>
      </c>
      <c r="H1243" t="s">
        <v>11</v>
      </c>
      <c r="I1243" t="s">
        <v>179</v>
      </c>
      <c r="J1243" t="s">
        <v>181</v>
      </c>
      <c r="K1243" t="str">
        <f>VLOOKUP(F1243,'Unique Address'!A:D,4,FALSE)</f>
        <v>Tseung Kwan O</v>
      </c>
      <c r="L1243">
        <f>VLOOKUP(K1243,'[2]AreaCoordinates xlsx'!$A$1:$D$65536,3,FALSE)</f>
        <v>22.311936899999999</v>
      </c>
      <c r="M1243">
        <f>VLOOKUP(K1243,'[2]AreaCoordinates xlsx'!$A$1:$D$65536,4,FALSE)</f>
        <v>114.2568814</v>
      </c>
    </row>
    <row r="1244" spans="1:13" x14ac:dyDescent="0.2">
      <c r="A1244" s="2">
        <v>41647</v>
      </c>
      <c r="B1244">
        <v>222</v>
      </c>
      <c r="C1244" t="s">
        <v>19</v>
      </c>
      <c r="D1244" t="str">
        <f t="shared" si="116"/>
        <v>將軍澳新都城中心3期, Hong Kong</v>
      </c>
      <c r="E1244" t="str">
        <f>VLOOKUP(F1244,'recent unique'!A:D,4,FALSE)</f>
        <v>將軍澳新都城中心3期</v>
      </c>
      <c r="F1244" t="s">
        <v>309</v>
      </c>
      <c r="G1244" t="s">
        <v>308</v>
      </c>
      <c r="H1244" t="s">
        <v>11</v>
      </c>
      <c r="I1244" t="s">
        <v>179</v>
      </c>
      <c r="J1244" t="s">
        <v>181</v>
      </c>
      <c r="K1244" t="str">
        <f>VLOOKUP(F1244,'Unique Address'!A:D,4,FALSE)</f>
        <v>Tseung Kwan O</v>
      </c>
      <c r="L1244">
        <f>VLOOKUP(K1244,'[2]AreaCoordinates xlsx'!$A$1:$D$65536,3,FALSE)</f>
        <v>22.311936899999999</v>
      </c>
      <c r="M1244">
        <f>VLOOKUP(K1244,'[2]AreaCoordinates xlsx'!$A$1:$D$65536,4,FALSE)</f>
        <v>114.2568814</v>
      </c>
    </row>
    <row r="1245" spans="1:13" x14ac:dyDescent="0.2">
      <c r="A1245" s="2">
        <v>41647</v>
      </c>
      <c r="B1245">
        <v>222</v>
      </c>
      <c r="C1245" t="s">
        <v>19</v>
      </c>
      <c r="D1245" t="str">
        <f t="shared" si="116"/>
        <v>馬鞍山新港城中心3樓, Hong Kong</v>
      </c>
      <c r="E1245" t="str">
        <f>VLOOKUP(F1245,'recent unique'!A:D,4,FALSE)</f>
        <v>馬鞍山新港城中心3樓</v>
      </c>
      <c r="F1245" t="s">
        <v>311</v>
      </c>
      <c r="G1245" t="s">
        <v>310</v>
      </c>
      <c r="H1245" t="s">
        <v>11</v>
      </c>
      <c r="I1245" t="s">
        <v>179</v>
      </c>
      <c r="J1245" t="s">
        <v>181</v>
      </c>
      <c r="K1245" t="str">
        <f>VLOOKUP(F1245,'Unique Address'!A:D,4,FALSE)</f>
        <v>Ma On Shan</v>
      </c>
      <c r="L1245">
        <f>VLOOKUP(K1245,'[2]AreaCoordinates xlsx'!$A$1:$D$65536,3,FALSE)</f>
        <v>22.403069899999998</v>
      </c>
      <c r="M1245">
        <f>VLOOKUP(K1245,'[2]AreaCoordinates xlsx'!$A$1:$D$65536,4,FALSE)</f>
        <v>114.24499369999999</v>
      </c>
    </row>
    <row r="1246" spans="1:13" x14ac:dyDescent="0.2">
      <c r="A1246" s="2">
        <v>41647</v>
      </c>
      <c r="B1246">
        <v>222</v>
      </c>
      <c r="C1246" t="s">
        <v>19</v>
      </c>
      <c r="D1246" t="str">
        <f t="shared" si="116"/>
        <v>荃灣城巿中心1期商場, Hong Kong</v>
      </c>
      <c r="E1246" t="str">
        <f>VLOOKUP(F1246,'recent unique'!A:D,4,FALSE)</f>
        <v>荃灣城巿中心1期商場</v>
      </c>
      <c r="F1246" t="s">
        <v>313</v>
      </c>
      <c r="G1246" t="s">
        <v>312</v>
      </c>
      <c r="H1246" t="s">
        <v>11</v>
      </c>
      <c r="I1246" t="s">
        <v>179</v>
      </c>
      <c r="J1246" t="s">
        <v>181</v>
      </c>
      <c r="K1246" t="str">
        <f>VLOOKUP(F1246,'Unique Address'!A:D,4,FALSE)</f>
        <v>Tsuen Wan</v>
      </c>
      <c r="L1246">
        <f>VLOOKUP(K1246,'[2]AreaCoordinates xlsx'!$A$1:$D$65536,3,FALSE)</f>
        <v>22.3713227</v>
      </c>
      <c r="M1246">
        <f>VLOOKUP(K1246,'[2]AreaCoordinates xlsx'!$A$1:$D$65536,4,FALSE)</f>
        <v>114.11416010000001</v>
      </c>
    </row>
    <row r="1247" spans="1:13" x14ac:dyDescent="0.2">
      <c r="A1247" s="2">
        <v>41647</v>
      </c>
      <c r="B1247">
        <v>222</v>
      </c>
      <c r="C1247" t="s">
        <v>19</v>
      </c>
      <c r="D1247" t="str">
        <f t="shared" si="116"/>
        <v>粉嶺中心購物商場, Hong Kong</v>
      </c>
      <c r="E1247" t="str">
        <f>VLOOKUP(F1247,'recent unique'!A:D,4,FALSE)</f>
        <v>粉嶺中心購物商場</v>
      </c>
      <c r="F1247" t="s">
        <v>315</v>
      </c>
      <c r="G1247" t="s">
        <v>314</v>
      </c>
      <c r="H1247" t="s">
        <v>11</v>
      </c>
      <c r="I1247" t="s">
        <v>179</v>
      </c>
      <c r="J1247" t="s">
        <v>181</v>
      </c>
      <c r="K1247" t="str">
        <f>VLOOKUP(F1247,'Unique Address'!A:D,4,FALSE)</f>
        <v>Fanling</v>
      </c>
      <c r="L1247">
        <f>VLOOKUP(K1247,'[2]AreaCoordinates xlsx'!$A$1:$D$65536,3,FALSE)</f>
        <v>22.486990899999999</v>
      </c>
      <c r="M1247">
        <f>VLOOKUP(K1247,'[2]AreaCoordinates xlsx'!$A$1:$D$65536,4,FALSE)</f>
        <v>114.13799</v>
      </c>
    </row>
    <row r="1248" spans="1:13" x14ac:dyDescent="0.2">
      <c r="A1248" s="2">
        <v>41647</v>
      </c>
      <c r="B1248">
        <v>4678</v>
      </c>
      <c r="C1248" t="s">
        <v>14</v>
      </c>
      <c r="D1248" t="str">
        <f t="shared" si="116"/>
        <v>香港仔黃竹坑道125號, Hong Kong</v>
      </c>
      <c r="E1248" t="str">
        <f>VLOOKUP(F1248,'recent unique'!A:D,4,FALSE)</f>
        <v>香港仔黃竹坑道125號</v>
      </c>
      <c r="F1248" t="s">
        <v>236</v>
      </c>
      <c r="G1248" t="s">
        <v>317</v>
      </c>
      <c r="H1248" t="s">
        <v>11</v>
      </c>
      <c r="I1248" t="s">
        <v>316</v>
      </c>
      <c r="J1248" t="s">
        <v>318</v>
      </c>
      <c r="K1248" t="str">
        <f>VLOOKUP(F1248,'Unique Address'!A:D,4,FALSE)</f>
        <v>Aberdeen</v>
      </c>
      <c r="L1248">
        <f>VLOOKUP(K1248,'[2]AreaCoordinates xlsx'!$A$1:$D$65536,3,FALSE)</f>
        <v>22.252085900000001</v>
      </c>
      <c r="M1248">
        <f>VLOOKUP(K1248,'[2]AreaCoordinates xlsx'!$A$1:$D$65536,4,FALSE)</f>
        <v>114.1587983</v>
      </c>
    </row>
    <row r="1249" spans="1:13" x14ac:dyDescent="0.2">
      <c r="A1249" s="2">
        <v>41647</v>
      </c>
      <c r="B1249">
        <v>5556</v>
      </c>
      <c r="C1249" t="s">
        <v>8</v>
      </c>
      <c r="D1249" t="str">
        <f t="shared" si="116"/>
        <v>樂富杏林街10號, Hong Kong</v>
      </c>
      <c r="E1249" t="str">
        <f>VLOOKUP(F1249,'recent unique'!A:D,4,FALSE)</f>
        <v>樂富杏林街10號</v>
      </c>
      <c r="F1249" t="s">
        <v>322</v>
      </c>
      <c r="G1249" t="s">
        <v>320</v>
      </c>
      <c r="H1249" t="s">
        <v>11</v>
      </c>
      <c r="I1249" t="s">
        <v>319</v>
      </c>
      <c r="J1249" t="s">
        <v>321</v>
      </c>
      <c r="K1249" t="str">
        <f>VLOOKUP(F1249,'Unique Address'!A:D,4,FALSE)</f>
        <v>Lok Fu</v>
      </c>
      <c r="L1249">
        <f>VLOOKUP(K1249,'[2]AreaCoordinates xlsx'!$A$1:$D$65536,3,FALSE)</f>
        <v>22.337740199999999</v>
      </c>
      <c r="M1249">
        <f>VLOOKUP(K1249,'[2]AreaCoordinates xlsx'!$A$1:$D$65536,4,FALSE)</f>
        <v>114.1862935</v>
      </c>
    </row>
    <row r="1250" spans="1:13" x14ac:dyDescent="0.2">
      <c r="A1250" s="2">
        <v>41647</v>
      </c>
      <c r="B1250">
        <v>13476</v>
      </c>
      <c r="C1250" t="s">
        <v>19</v>
      </c>
      <c r="D1250" t="str">
        <f t="shared" si="116"/>
        <v>荃灣仁濟街7-11號仁濟醫院, Hong Kong</v>
      </c>
      <c r="E1250" t="str">
        <f>F1250</f>
        <v>荃灣仁濟街7-11號仁濟醫院</v>
      </c>
      <c r="F1250" t="s">
        <v>324</v>
      </c>
      <c r="G1250" t="s">
        <v>323</v>
      </c>
      <c r="H1250" t="s">
        <v>11</v>
      </c>
      <c r="I1250" t="s">
        <v>15</v>
      </c>
      <c r="J1250" t="s">
        <v>17</v>
      </c>
      <c r="K1250" t="str">
        <f>VLOOKUP(F1250,'Unique Address'!A:D,4,FALSE)</f>
        <v>Tsuen Wan</v>
      </c>
      <c r="L1250">
        <f>VLOOKUP(K1250,'[2]AreaCoordinates xlsx'!$A$1:$D$65536,3,FALSE)</f>
        <v>22.3713227</v>
      </c>
      <c r="M1250">
        <f>VLOOKUP(K1250,'[2]AreaCoordinates xlsx'!$A$1:$D$65536,4,FALSE)</f>
        <v>114.11416010000001</v>
      </c>
    </row>
    <row r="1251" spans="1:13" x14ac:dyDescent="0.2">
      <c r="A1251" s="2">
        <v>41648</v>
      </c>
      <c r="B1251">
        <v>189</v>
      </c>
      <c r="C1251" t="s">
        <v>14</v>
      </c>
      <c r="D1251" t="str">
        <f t="shared" si="116"/>
        <v>銅鑼灣羅素街行人専用區, Hong Kong</v>
      </c>
      <c r="E1251" t="str">
        <f>VLOOKUP(F1251,'recent unique'!A:D,4,FALSE)</f>
        <v>銅鑼灣羅素街行人専用區</v>
      </c>
      <c r="F1251" t="s">
        <v>891</v>
      </c>
      <c r="G1251" t="s">
        <v>998</v>
      </c>
      <c r="H1251" t="s">
        <v>486</v>
      </c>
      <c r="I1251" t="s">
        <v>909</v>
      </c>
      <c r="J1251" t="s">
        <v>12</v>
      </c>
      <c r="K1251" t="str">
        <f>VLOOKUP(F1251,'Unique Address'!A:D,4,FALSE)</f>
        <v>Causeway Bay</v>
      </c>
      <c r="L1251">
        <f>VLOOKUP(K1251,'[2]AreaCoordinates xlsx'!$A$1:$D$65536,3,FALSE)</f>
        <v>22.279729499999998</v>
      </c>
      <c r="M1251">
        <f>VLOOKUP(K1251,'[2]AreaCoordinates xlsx'!$A$1:$D$65536,4,FALSE)</f>
        <v>114.1870366</v>
      </c>
    </row>
    <row r="1252" spans="1:13" x14ac:dyDescent="0.2">
      <c r="A1252" s="2">
        <v>41648</v>
      </c>
      <c r="B1252">
        <v>189</v>
      </c>
      <c r="C1252" t="s">
        <v>14</v>
      </c>
      <c r="D1252" t="str">
        <f t="shared" si="116"/>
        <v>銅鑼灣羅素街行人専用區, Hong Kong</v>
      </c>
      <c r="E1252" t="str">
        <f>VLOOKUP(F1252,'recent unique'!A:D,4,FALSE)</f>
        <v>銅鑼灣羅素街行人専用區</v>
      </c>
      <c r="F1252" t="s">
        <v>891</v>
      </c>
      <c r="G1252" t="s">
        <v>890</v>
      </c>
      <c r="H1252" t="s">
        <v>11</v>
      </c>
      <c r="I1252" t="s">
        <v>911</v>
      </c>
      <c r="J1252" t="s">
        <v>12</v>
      </c>
      <c r="K1252" t="str">
        <f>VLOOKUP(F1252,'Unique Address'!A:D,4,FALSE)</f>
        <v>Causeway Bay</v>
      </c>
      <c r="L1252">
        <f>VLOOKUP(K1252,'[2]AreaCoordinates xlsx'!$A$1:$D$65536,3,FALSE)</f>
        <v>22.279729499999998</v>
      </c>
      <c r="M1252">
        <f>VLOOKUP(K1252,'[2]AreaCoordinates xlsx'!$A$1:$D$65536,4,FALSE)</f>
        <v>114.1870366</v>
      </c>
    </row>
    <row r="1253" spans="1:13" x14ac:dyDescent="0.2">
      <c r="A1253" s="2">
        <v>41648</v>
      </c>
      <c r="B1253">
        <v>189</v>
      </c>
      <c r="C1253" t="s">
        <v>14</v>
      </c>
      <c r="D1253" t="str">
        <f t="shared" si="116"/>
        <v>中環皇后大道中中環街市, Hong Kong</v>
      </c>
      <c r="E1253" t="str">
        <f>VLOOKUP(F1253,'recent unique'!A:D,4,FALSE)</f>
        <v>中環皇后大道中中環街市</v>
      </c>
      <c r="F1253" t="s">
        <v>1000</v>
      </c>
      <c r="G1253" t="s">
        <v>999</v>
      </c>
      <c r="H1253" t="s">
        <v>486</v>
      </c>
      <c r="I1253" t="s">
        <v>909</v>
      </c>
      <c r="J1253" t="s">
        <v>12</v>
      </c>
      <c r="K1253" t="str">
        <f>VLOOKUP(F1253,'Unique Address'!A:D,4,FALSE)</f>
        <v>Central</v>
      </c>
      <c r="L1253">
        <f>VLOOKUP(K1253,'[2]AreaCoordinates xlsx'!$A$1:$D$65536,3,FALSE)</f>
        <v>22.279990699999999</v>
      </c>
      <c r="M1253">
        <f>VLOOKUP(K1253,'[2]AreaCoordinates xlsx'!$A$1:$D$65536,4,FALSE)</f>
        <v>114.1587983</v>
      </c>
    </row>
    <row r="1254" spans="1:13" x14ac:dyDescent="0.2">
      <c r="A1254" s="2">
        <v>41648</v>
      </c>
      <c r="B1254">
        <v>189</v>
      </c>
      <c r="C1254" t="s">
        <v>14</v>
      </c>
      <c r="D1254" t="str">
        <f t="shared" si="116"/>
        <v>港鐵銅鑼灣站D1, Hong Kong</v>
      </c>
      <c r="E1254" t="str">
        <f>VLOOKUP(F1254,'recent unique'!A:D,4,FALSE)</f>
        <v>港鐵銅鑼灣站D1</v>
      </c>
      <c r="F1254" t="s">
        <v>1002</v>
      </c>
      <c r="G1254" t="s">
        <v>1001</v>
      </c>
      <c r="H1254" t="s">
        <v>486</v>
      </c>
      <c r="I1254" t="s">
        <v>909</v>
      </c>
      <c r="J1254" t="s">
        <v>12</v>
      </c>
      <c r="K1254" t="str">
        <f>VLOOKUP(F1254,'Unique Address'!A:D,4,FALSE)</f>
        <v>Causeway Bay</v>
      </c>
      <c r="L1254">
        <f>VLOOKUP(K1254,'[2]AreaCoordinates xlsx'!$A$1:$D$65536,3,FALSE)</f>
        <v>22.279729499999998</v>
      </c>
      <c r="M1254">
        <f>VLOOKUP(K1254,'[2]AreaCoordinates xlsx'!$A$1:$D$65536,4,FALSE)</f>
        <v>114.1870366</v>
      </c>
    </row>
    <row r="1255" spans="1:13" x14ac:dyDescent="0.2">
      <c r="A1255" s="2">
        <v>41648</v>
      </c>
      <c r="B1255">
        <v>189</v>
      </c>
      <c r="C1255" t="s">
        <v>14</v>
      </c>
      <c r="D1255" t="str">
        <f t="shared" si="116"/>
        <v>干諾道中近砵典乍街, Hong Kong</v>
      </c>
      <c r="E1255" t="str">
        <f>VLOOKUP(F1255,'recent unique'!A:D,4,FALSE)</f>
        <v>干諾道中近砵典乍街</v>
      </c>
      <c r="F1255" t="s">
        <v>1004</v>
      </c>
      <c r="G1255" t="s">
        <v>1003</v>
      </c>
      <c r="H1255" t="s">
        <v>486</v>
      </c>
      <c r="I1255" t="s">
        <v>909</v>
      </c>
      <c r="J1255" t="s">
        <v>12</v>
      </c>
      <c r="K1255" t="str">
        <f>VLOOKUP(F1255,'Unique Address'!A:D,4,FALSE)</f>
        <v>Central</v>
      </c>
      <c r="L1255">
        <f>VLOOKUP(K1255,'[2]AreaCoordinates xlsx'!$A$1:$D$65536,3,FALSE)</f>
        <v>22.279990699999999</v>
      </c>
      <c r="M1255">
        <f>VLOOKUP(K1255,'[2]AreaCoordinates xlsx'!$A$1:$D$65536,4,FALSE)</f>
        <v>114.1587983</v>
      </c>
    </row>
    <row r="1256" spans="1:13" x14ac:dyDescent="0.2">
      <c r="A1256" s="2">
        <v>41648</v>
      </c>
      <c r="B1256">
        <v>189</v>
      </c>
      <c r="C1256" t="s">
        <v>14</v>
      </c>
      <c r="D1256" t="str">
        <f t="shared" si="116"/>
        <v>中環皇后大道中中環街市, Hong Kong</v>
      </c>
      <c r="E1256" t="str">
        <f>VLOOKUP(F1256,'recent unique'!A:D,4,FALSE)</f>
        <v>中環皇后大道中中環街市</v>
      </c>
      <c r="F1256" t="s">
        <v>1000</v>
      </c>
      <c r="G1256" t="s">
        <v>1005</v>
      </c>
      <c r="H1256" t="s">
        <v>11</v>
      </c>
      <c r="I1256" t="s">
        <v>911</v>
      </c>
      <c r="J1256" t="s">
        <v>12</v>
      </c>
      <c r="K1256" t="str">
        <f>VLOOKUP(F1256,'Unique Address'!A:D,4,FALSE)</f>
        <v>Central</v>
      </c>
      <c r="L1256">
        <f>VLOOKUP(K1256,'[2]AreaCoordinates xlsx'!$A$1:$D$65536,3,FALSE)</f>
        <v>22.279990699999999</v>
      </c>
      <c r="M1256">
        <f>VLOOKUP(K1256,'[2]AreaCoordinates xlsx'!$A$1:$D$65536,4,FALSE)</f>
        <v>114.1587983</v>
      </c>
    </row>
    <row r="1257" spans="1:13" x14ac:dyDescent="0.2">
      <c r="A1257" s="2">
        <v>41648</v>
      </c>
      <c r="B1257">
        <v>189</v>
      </c>
      <c r="C1257" t="s">
        <v>14</v>
      </c>
      <c r="D1257" t="str">
        <f t="shared" si="116"/>
        <v>港鐵銅鑼灣站D1, Hong Kong</v>
      </c>
      <c r="E1257" t="str">
        <f>VLOOKUP(F1257,'recent unique'!A:D,4,FALSE)</f>
        <v>港鐵銅鑼灣站D1</v>
      </c>
      <c r="F1257" t="s">
        <v>447</v>
      </c>
      <c r="G1257" t="s">
        <v>1006</v>
      </c>
      <c r="H1257" t="s">
        <v>11</v>
      </c>
      <c r="I1257" t="s">
        <v>911</v>
      </c>
      <c r="J1257" t="s">
        <v>12</v>
      </c>
      <c r="K1257" t="str">
        <f>VLOOKUP(F1257,'Unique Address'!A:D,4,FALSE)</f>
        <v>Causeway Bay</v>
      </c>
      <c r="L1257">
        <f>VLOOKUP(K1257,'[2]AreaCoordinates xlsx'!$A$1:$D$65536,3,FALSE)</f>
        <v>22.279729499999998</v>
      </c>
      <c r="M1257">
        <f>VLOOKUP(K1257,'[2]AreaCoordinates xlsx'!$A$1:$D$65536,4,FALSE)</f>
        <v>114.1870366</v>
      </c>
    </row>
    <row r="1258" spans="1:13" x14ac:dyDescent="0.2">
      <c r="A1258" s="2">
        <v>41648</v>
      </c>
      <c r="B1258">
        <v>189</v>
      </c>
      <c r="C1258" t="s">
        <v>14</v>
      </c>
      <c r="D1258" t="str">
        <f t="shared" si="116"/>
        <v>中環干諾道中莊士大廈, Hong Kong</v>
      </c>
      <c r="E1258" t="str">
        <f>VLOOKUP(F1258,'recent unique'!A:D,4,FALSE)</f>
        <v>中環干諾道中莊士大廈</v>
      </c>
      <c r="F1258" t="s">
        <v>1008</v>
      </c>
      <c r="G1258" t="s">
        <v>1007</v>
      </c>
      <c r="H1258" t="s">
        <v>11</v>
      </c>
      <c r="I1258" t="s">
        <v>911</v>
      </c>
      <c r="J1258" t="s">
        <v>12</v>
      </c>
      <c r="K1258" t="str">
        <f>VLOOKUP(F1258,'Unique Address'!A:D,4,FALSE)</f>
        <v>Central</v>
      </c>
      <c r="L1258">
        <f>VLOOKUP(K1258,'[2]AreaCoordinates xlsx'!$A$1:$D$65536,3,FALSE)</f>
        <v>22.279990699999999</v>
      </c>
      <c r="M1258">
        <f>VLOOKUP(K1258,'[2]AreaCoordinates xlsx'!$A$1:$D$65536,4,FALSE)</f>
        <v>114.1587983</v>
      </c>
    </row>
    <row r="1259" spans="1:13" x14ac:dyDescent="0.2">
      <c r="A1259" s="2">
        <v>41648</v>
      </c>
      <c r="B1259">
        <v>189</v>
      </c>
      <c r="C1259" t="s">
        <v>14</v>
      </c>
      <c r="D1259" t="str">
        <f t="shared" si="116"/>
        <v>中環遮打道皇后像廣場, Hong Kong</v>
      </c>
      <c r="E1259" t="str">
        <f>VLOOKUP(F1259,'recent unique'!A:D,4,FALSE)</f>
        <v>中環遮打道皇后像廣場</v>
      </c>
      <c r="F1259" t="s">
        <v>1010</v>
      </c>
      <c r="G1259" t="s">
        <v>1009</v>
      </c>
      <c r="H1259" t="s">
        <v>486</v>
      </c>
      <c r="I1259" t="s">
        <v>909</v>
      </c>
      <c r="J1259" t="s">
        <v>12</v>
      </c>
      <c r="K1259" t="str">
        <f>VLOOKUP(F1259,'Unique Address'!A:D,4,FALSE)</f>
        <v>Central</v>
      </c>
      <c r="L1259">
        <f>VLOOKUP(K1259,'[2]AreaCoordinates xlsx'!$A$1:$D$65536,3,FALSE)</f>
        <v>22.279990699999999</v>
      </c>
      <c r="M1259">
        <f>VLOOKUP(K1259,'[2]AreaCoordinates xlsx'!$A$1:$D$65536,4,FALSE)</f>
        <v>114.1587983</v>
      </c>
    </row>
    <row r="1260" spans="1:13" x14ac:dyDescent="0.2">
      <c r="A1260" s="2">
        <v>41648</v>
      </c>
      <c r="B1260">
        <v>1</v>
      </c>
      <c r="C1260" t="s">
        <v>8</v>
      </c>
      <c r="D1260" t="str">
        <f t="shared" si="116"/>
        <v>港鐵九龍塘站F, Hong Kong</v>
      </c>
      <c r="E1260" t="str">
        <f>VLOOKUP(F1260,'recent unique'!A:D,4,FALSE)</f>
        <v>港鐵九龍塘站F</v>
      </c>
      <c r="F1260" t="s">
        <v>870</v>
      </c>
      <c r="G1260" t="s">
        <v>869</v>
      </c>
      <c r="H1260" t="s">
        <v>11</v>
      </c>
      <c r="I1260" t="s">
        <v>332</v>
      </c>
      <c r="J1260" t="s">
        <v>334</v>
      </c>
      <c r="K1260" t="str">
        <f>VLOOKUP(F1260,'Unique Address'!A:D,4,FALSE)</f>
        <v>Kowloon Tong</v>
      </c>
      <c r="L1260">
        <f>VLOOKUP(K1260,'[2]AreaCoordinates xlsx'!$A$1:$D$65536,3,FALSE)</f>
        <v>22.338567600000001</v>
      </c>
      <c r="M1260">
        <f>VLOOKUP(K1260,'[2]AreaCoordinates xlsx'!$A$1:$D$65536,4,FALSE)</f>
        <v>114.17663330000001</v>
      </c>
    </row>
    <row r="1261" spans="1:13" x14ac:dyDescent="0.2">
      <c r="A1261" s="2">
        <v>41648</v>
      </c>
      <c r="B1261">
        <v>189</v>
      </c>
      <c r="C1261" t="s">
        <v>14</v>
      </c>
      <c r="D1261" t="str">
        <f t="shared" si="116"/>
        <v>中環遮打道皇后像廣場, Hong Kong</v>
      </c>
      <c r="E1261" t="str">
        <f>VLOOKUP(F1261,'recent unique'!A:D,4,FALSE)</f>
        <v>中環遮打道皇后像廣場</v>
      </c>
      <c r="F1261" t="s">
        <v>1010</v>
      </c>
      <c r="G1261" t="s">
        <v>1011</v>
      </c>
      <c r="H1261" t="s">
        <v>11</v>
      </c>
      <c r="I1261" t="s">
        <v>911</v>
      </c>
      <c r="J1261" t="s">
        <v>12</v>
      </c>
      <c r="K1261" t="str">
        <f>VLOOKUP(F1261,'Unique Address'!A:D,4,FALSE)</f>
        <v>Central</v>
      </c>
      <c r="L1261">
        <f>VLOOKUP(K1261,'[2]AreaCoordinates xlsx'!$A$1:$D$65536,3,FALSE)</f>
        <v>22.279990699999999</v>
      </c>
      <c r="M1261">
        <f>VLOOKUP(K1261,'[2]AreaCoordinates xlsx'!$A$1:$D$65536,4,FALSE)</f>
        <v>114.1587983</v>
      </c>
    </row>
    <row r="1262" spans="1:13" x14ac:dyDescent="0.2">
      <c r="A1262" s="2">
        <v>41648</v>
      </c>
      <c r="B1262">
        <v>1</v>
      </c>
      <c r="C1262" t="s">
        <v>8</v>
      </c>
      <c r="D1262" t="str">
        <f t="shared" si="116"/>
        <v>港鐵旺角東站對出行人路(近巴士總站), Hong Kong</v>
      </c>
      <c r="E1262" t="str">
        <f>F1262</f>
        <v>港鐵旺角東站對出行人路(近巴士總站)</v>
      </c>
      <c r="F1262" t="s">
        <v>1013</v>
      </c>
      <c r="G1262" t="s">
        <v>1012</v>
      </c>
      <c r="H1262" t="s">
        <v>11</v>
      </c>
      <c r="I1262" t="s">
        <v>332</v>
      </c>
      <c r="J1262" t="s">
        <v>334</v>
      </c>
      <c r="K1262" t="str">
        <f>VLOOKUP(F1262,'Unique Address'!A:D,4,FALSE)</f>
        <v>Mong Kok</v>
      </c>
      <c r="L1262">
        <f>VLOOKUP(K1262,'[2]AreaCoordinates xlsx'!$A$1:$D$65536,3,FALSE)</f>
        <v>22.318344199999999</v>
      </c>
      <c r="M1262">
        <f>VLOOKUP(K1262,'[2]AreaCoordinates xlsx'!$A$1:$D$65536,4,FALSE)</f>
        <v>114.17217460000001</v>
      </c>
    </row>
    <row r="1263" spans="1:13" x14ac:dyDescent="0.2">
      <c r="A1263" s="2">
        <v>41648</v>
      </c>
      <c r="B1263">
        <v>1</v>
      </c>
      <c r="C1263" t="s">
        <v>8</v>
      </c>
      <c r="D1263" t="str">
        <f t="shared" si="116"/>
        <v>港鐵美孚站A, Hong Kong</v>
      </c>
      <c r="E1263" t="str">
        <f>VLOOKUP(F1263,'recent unique'!A:D,4,FALSE)</f>
        <v>港鐵美孚站A</v>
      </c>
      <c r="F1263" t="s">
        <v>460</v>
      </c>
      <c r="G1263" t="s">
        <v>459</v>
      </c>
      <c r="H1263" t="s">
        <v>11</v>
      </c>
      <c r="I1263" t="s">
        <v>332</v>
      </c>
      <c r="J1263" t="s">
        <v>334</v>
      </c>
      <c r="K1263" t="str">
        <f>VLOOKUP(F1263,'Unique Address'!A:D,4,FALSE)</f>
        <v>Mei Foo</v>
      </c>
      <c r="L1263">
        <f>VLOOKUP(K1263,'[2]AreaCoordinates xlsx'!$A$1:$D$65536,3,FALSE)</f>
        <v>22.336635600000001</v>
      </c>
      <c r="M1263">
        <f>VLOOKUP(K1263,'[2]AreaCoordinates xlsx'!$A$1:$D$65536,4,FALSE)</f>
        <v>114.1402195</v>
      </c>
    </row>
    <row r="1264" spans="1:13" x14ac:dyDescent="0.2">
      <c r="A1264" s="2">
        <v>41648</v>
      </c>
      <c r="B1264">
        <v>8521</v>
      </c>
      <c r="C1264" t="s">
        <v>14</v>
      </c>
      <c r="D1264" t="str">
        <f t="shared" si="116"/>
        <v>灣仔德業大廈對出莊士敦道行人路, Hong Kong</v>
      </c>
      <c r="E1264" t="str">
        <f>F1264</f>
        <v>灣仔德業大廈對出莊士敦道行人路</v>
      </c>
      <c r="F1264" t="s">
        <v>621</v>
      </c>
      <c r="G1264" t="s">
        <v>1014</v>
      </c>
      <c r="H1264" t="s">
        <v>11</v>
      </c>
      <c r="I1264" t="s">
        <v>356</v>
      </c>
      <c r="J1264" t="s">
        <v>358</v>
      </c>
      <c r="K1264" t="str">
        <f>VLOOKUP(F1264,'Unique Address'!A:D,4,FALSE)</f>
        <v>Wan Chai</v>
      </c>
      <c r="L1264">
        <f>VLOOKUP(K1264,'[2]AreaCoordinates xlsx'!$A$1:$D$65536,3,FALSE)</f>
        <v>22.276022000000001</v>
      </c>
      <c r="M1264">
        <f>VLOOKUP(K1264,'[2]AreaCoordinates xlsx'!$A$1:$D$65536,4,FALSE)</f>
        <v>114.1751471</v>
      </c>
    </row>
    <row r="1265" spans="1:13" x14ac:dyDescent="0.2">
      <c r="A1265" s="2">
        <v>41648</v>
      </c>
      <c r="B1265">
        <v>2118</v>
      </c>
      <c r="C1265" t="s">
        <v>14</v>
      </c>
      <c r="D1265" t="str">
        <f t="shared" si="116"/>
        <v>港鐵金鐘站D, Hong Kong</v>
      </c>
      <c r="E1265" t="str">
        <f>VLOOKUP(F1265,'recent unique'!A:D,4,FALSE)</f>
        <v>港鐵金鐘站D</v>
      </c>
      <c r="F1265" t="s">
        <v>419</v>
      </c>
      <c r="G1265" t="s">
        <v>631</v>
      </c>
      <c r="H1265" t="s">
        <v>11</v>
      </c>
      <c r="I1265" t="s">
        <v>368</v>
      </c>
      <c r="J1265" t="s">
        <v>370</v>
      </c>
      <c r="K1265" t="str">
        <f>VLOOKUP(F1265,'Unique Address'!A:D,4,FALSE)</f>
        <v>Admiralty</v>
      </c>
      <c r="L1265">
        <f>VLOOKUP(K1265,'[2]AreaCoordinates xlsx'!$A$1:$D$65536,3,FALSE)</f>
        <v>22.2796357</v>
      </c>
      <c r="M1265">
        <f>VLOOKUP(K1265,'[2]AreaCoordinates xlsx'!$A$1:$D$65536,4,FALSE)</f>
        <v>114.1654865</v>
      </c>
    </row>
    <row r="1266" spans="1:13" x14ac:dyDescent="0.2">
      <c r="A1266" s="2">
        <v>41648</v>
      </c>
      <c r="B1266">
        <v>8521</v>
      </c>
      <c r="C1266" t="s">
        <v>14</v>
      </c>
      <c r="D1266" t="str">
        <f t="shared" si="116"/>
        <v>港鐵西灣河站B, Hong Kong</v>
      </c>
      <c r="E1266" t="str">
        <f>VLOOKUP(F1266,'recent unique'!A:D,4,FALSE)</f>
        <v>港鐵西灣河站B</v>
      </c>
      <c r="F1266" t="s">
        <v>1016</v>
      </c>
      <c r="G1266" t="s">
        <v>1015</v>
      </c>
      <c r="H1266" t="s">
        <v>11</v>
      </c>
      <c r="I1266" t="s">
        <v>356</v>
      </c>
      <c r="J1266" t="s">
        <v>358</v>
      </c>
      <c r="K1266" t="str">
        <f>VLOOKUP(F1266,'Unique Address'!A:D,4,FALSE)</f>
        <v>Sai Wan Ho</v>
      </c>
      <c r="L1266">
        <f>VLOOKUP(K1266,'[2]AreaCoordinates xlsx'!$A$1:$D$65536,3,FALSE)</f>
        <v>22.282095999999999</v>
      </c>
      <c r="M1266">
        <f>VLOOKUP(K1266,'[2]AreaCoordinates xlsx'!$A$1:$D$65536,4,FALSE)</f>
        <v>114.22190500000001</v>
      </c>
    </row>
    <row r="1267" spans="1:13" x14ac:dyDescent="0.2">
      <c r="A1267" s="2">
        <v>41648</v>
      </c>
      <c r="B1267">
        <v>5408</v>
      </c>
      <c r="C1267" t="s">
        <v>14</v>
      </c>
      <c r="D1267" t="str">
        <f t="shared" si="116"/>
        <v>港鐵灣仔站A4, Hong Kong</v>
      </c>
      <c r="E1267" t="str">
        <f>VLOOKUP(F1267,'recent unique'!A:D,4,FALSE)</f>
        <v>港鐵灣仔站A4</v>
      </c>
      <c r="F1267" t="s">
        <v>377</v>
      </c>
      <c r="G1267" t="s">
        <v>376</v>
      </c>
      <c r="H1267" t="s">
        <v>11</v>
      </c>
      <c r="I1267" t="s">
        <v>26</v>
      </c>
      <c r="J1267" t="s">
        <v>28</v>
      </c>
      <c r="K1267" t="str">
        <f>VLOOKUP(F1267,'Unique Address'!A:D,4,FALSE)</f>
        <v>Wan Chai</v>
      </c>
      <c r="L1267">
        <f>VLOOKUP(K1267,'[2]AreaCoordinates xlsx'!$A$1:$D$65536,3,FALSE)</f>
        <v>22.276022000000001</v>
      </c>
      <c r="M1267">
        <f>VLOOKUP(K1267,'[2]AreaCoordinates xlsx'!$A$1:$D$65536,4,FALSE)</f>
        <v>114.1751471</v>
      </c>
    </row>
    <row r="1268" spans="1:13" x14ac:dyDescent="0.2">
      <c r="A1268" s="2">
        <v>41648</v>
      </c>
      <c r="B1268">
        <v>8521</v>
      </c>
      <c r="C1268" t="s">
        <v>8</v>
      </c>
      <c r="D1268" t="str">
        <f t="shared" si="116"/>
        <v>彌敦道745-747號, Hong Kong</v>
      </c>
      <c r="E1268" t="str">
        <f>VLOOKUP(F1268,'recent unique'!A:D,4,FALSE)</f>
        <v>彌敦道745-747號</v>
      </c>
      <c r="F1268" t="s">
        <v>1018</v>
      </c>
      <c r="G1268" t="s">
        <v>1017</v>
      </c>
      <c r="H1268" t="s">
        <v>11</v>
      </c>
      <c r="I1268" t="s">
        <v>356</v>
      </c>
      <c r="J1268" t="s">
        <v>358</v>
      </c>
      <c r="K1268" t="str">
        <f>VLOOKUP(F1268,'Unique Address'!A:D,4,FALSE)</f>
        <v>Prince Edward</v>
      </c>
      <c r="L1268">
        <f>VLOOKUP(K1268,'[2]AreaCoordinates xlsx'!$A$1:$D$65536,3,FALSE)</f>
        <v>22.324393499999999</v>
      </c>
      <c r="M1268">
        <f>VLOOKUP(K1268,'[2]AreaCoordinates xlsx'!$A$1:$D$65536,4,FALSE)</f>
        <v>114.16920210000001</v>
      </c>
    </row>
    <row r="1269" spans="1:13" x14ac:dyDescent="0.2">
      <c r="A1269" s="2">
        <v>41648</v>
      </c>
      <c r="B1269">
        <v>7479</v>
      </c>
      <c r="C1269" t="s">
        <v>14</v>
      </c>
      <c r="D1269" t="str">
        <f t="shared" si="116"/>
        <v>中環德輔道中皇后像廣場對出行人路, Hong Kong</v>
      </c>
      <c r="E1269" t="str">
        <f t="shared" ref="E1269:E1270" si="117">F1269</f>
        <v>中環德輔道中皇后像廣場對出行人路</v>
      </c>
      <c r="F1269" t="s">
        <v>1020</v>
      </c>
      <c r="G1269" t="s">
        <v>1019</v>
      </c>
      <c r="H1269" t="s">
        <v>11</v>
      </c>
      <c r="I1269" t="s">
        <v>551</v>
      </c>
      <c r="J1269" t="s">
        <v>553</v>
      </c>
      <c r="K1269" t="str">
        <f>VLOOKUP(F1269,'Unique Address'!A:D,4,FALSE)</f>
        <v>Central</v>
      </c>
      <c r="L1269">
        <f>VLOOKUP(K1269,'[2]AreaCoordinates xlsx'!$A$1:$D$65536,3,FALSE)</f>
        <v>22.279990699999999</v>
      </c>
      <c r="M1269">
        <f>VLOOKUP(K1269,'[2]AreaCoordinates xlsx'!$A$1:$D$65536,4,FALSE)</f>
        <v>114.1587983</v>
      </c>
    </row>
    <row r="1270" spans="1:13" x14ac:dyDescent="0.2">
      <c r="A1270" s="2">
        <v>41648</v>
      </c>
      <c r="B1270">
        <v>7479</v>
      </c>
      <c r="C1270" t="s">
        <v>14</v>
      </c>
      <c r="D1270" t="str">
        <f t="shared" si="116"/>
        <v>中環雪廠街太子大廈對出行人路（近遮打道）, Hong Kong</v>
      </c>
      <c r="E1270" t="str">
        <f t="shared" si="117"/>
        <v>中環雪廠街太子大廈對出行人路（近遮打道）</v>
      </c>
      <c r="F1270" t="s">
        <v>1022</v>
      </c>
      <c r="G1270" t="s">
        <v>1021</v>
      </c>
      <c r="H1270" t="s">
        <v>11</v>
      </c>
      <c r="I1270" t="s">
        <v>551</v>
      </c>
      <c r="J1270" t="s">
        <v>553</v>
      </c>
      <c r="K1270" t="str">
        <f>VLOOKUP(F1270,'Unique Address'!A:D,4,FALSE)</f>
        <v>Central</v>
      </c>
      <c r="L1270">
        <f>VLOOKUP(K1270,'[2]AreaCoordinates xlsx'!$A$1:$D$65536,3,FALSE)</f>
        <v>22.279990699999999</v>
      </c>
      <c r="M1270">
        <f>VLOOKUP(K1270,'[2]AreaCoordinates xlsx'!$A$1:$D$65536,4,FALSE)</f>
        <v>114.1587983</v>
      </c>
    </row>
    <row r="1271" spans="1:13" x14ac:dyDescent="0.2">
      <c r="A1271" s="2">
        <v>41648</v>
      </c>
      <c r="B1271">
        <v>130</v>
      </c>
      <c r="C1271" t="s">
        <v>8</v>
      </c>
      <c r="D1271" t="str">
        <f t="shared" si="116"/>
        <v>港鐵藍田站D1茜發道復康徑, Hong Kong</v>
      </c>
      <c r="E1271" t="str">
        <f>VLOOKUP(F1271,'recent unique'!A:D,4,FALSE)</f>
        <v>港鐵藍田站D1茜發道復康徑</v>
      </c>
      <c r="F1271" t="s">
        <v>1024</v>
      </c>
      <c r="G1271" t="s">
        <v>1023</v>
      </c>
      <c r="H1271" t="s">
        <v>11</v>
      </c>
      <c r="I1271" t="s">
        <v>406</v>
      </c>
      <c r="J1271" t="s">
        <v>408</v>
      </c>
      <c r="K1271" t="str">
        <f>VLOOKUP(F1271,'Unique Address'!A:D,4,FALSE)</f>
        <v>Lam Tin</v>
      </c>
      <c r="L1271">
        <f>VLOOKUP(K1271,'[2]AreaCoordinates xlsx'!$A$1:$D$65536,3,FALSE)</f>
        <v>22.308019900000001</v>
      </c>
      <c r="M1271">
        <f>VLOOKUP(K1271,'[2]AreaCoordinates xlsx'!$A$1:$D$65536,4,FALSE)</f>
        <v>114.2375638</v>
      </c>
    </row>
    <row r="1272" spans="1:13" x14ac:dyDescent="0.2">
      <c r="A1272" s="2">
        <v>41648</v>
      </c>
      <c r="B1272">
        <v>189</v>
      </c>
      <c r="C1272" t="s">
        <v>14</v>
      </c>
      <c r="D1272" t="str">
        <f t="shared" si="116"/>
        <v>港鐵中環站A, Hong Kong</v>
      </c>
      <c r="E1272" t="str">
        <f>VLOOKUP(F1272,'recent unique'!A:D,4,FALSE)</f>
        <v>港鐵中環站A</v>
      </c>
      <c r="F1272" t="s">
        <v>431</v>
      </c>
      <c r="G1272" t="s">
        <v>1025</v>
      </c>
      <c r="H1272" t="s">
        <v>486</v>
      </c>
      <c r="I1272" t="s">
        <v>909</v>
      </c>
      <c r="J1272" t="s">
        <v>12</v>
      </c>
      <c r="K1272" t="str">
        <f>VLOOKUP(F1272,'Unique Address'!A:D,4,FALSE)</f>
        <v>Central</v>
      </c>
      <c r="L1272">
        <f>VLOOKUP(K1272,'[2]AreaCoordinates xlsx'!$A$1:$D$65536,3,FALSE)</f>
        <v>22.279990699999999</v>
      </c>
      <c r="M1272">
        <f>VLOOKUP(K1272,'[2]AreaCoordinates xlsx'!$A$1:$D$65536,4,FALSE)</f>
        <v>114.1587983</v>
      </c>
    </row>
    <row r="1273" spans="1:13" x14ac:dyDescent="0.2">
      <c r="A1273" s="2">
        <v>41648</v>
      </c>
      <c r="B1273">
        <v>189</v>
      </c>
      <c r="C1273" t="s">
        <v>14</v>
      </c>
      <c r="D1273" t="str">
        <f t="shared" si="116"/>
        <v>港鐵中環站A, Hong Kong</v>
      </c>
      <c r="E1273" t="str">
        <f>VLOOKUP(F1273,'recent unique'!A:D,4,FALSE)</f>
        <v>港鐵中環站A</v>
      </c>
      <c r="F1273" t="s">
        <v>431</v>
      </c>
      <c r="G1273" t="s">
        <v>430</v>
      </c>
      <c r="H1273" t="s">
        <v>11</v>
      </c>
      <c r="I1273" t="s">
        <v>911</v>
      </c>
      <c r="J1273" t="s">
        <v>12</v>
      </c>
      <c r="K1273" t="str">
        <f>VLOOKUP(F1273,'Unique Address'!A:D,4,FALSE)</f>
        <v>Central</v>
      </c>
      <c r="L1273">
        <f>VLOOKUP(K1273,'[2]AreaCoordinates xlsx'!$A$1:$D$65536,3,FALSE)</f>
        <v>22.279990699999999</v>
      </c>
      <c r="M1273">
        <f>VLOOKUP(K1273,'[2]AreaCoordinates xlsx'!$A$1:$D$65536,4,FALSE)</f>
        <v>114.1587983</v>
      </c>
    </row>
    <row r="1274" spans="1:13" x14ac:dyDescent="0.2">
      <c r="A1274" s="2">
        <v>41648</v>
      </c>
      <c r="B1274">
        <v>130</v>
      </c>
      <c r="C1274" t="s">
        <v>14</v>
      </c>
      <c r="D1274" t="str">
        <f t="shared" si="116"/>
        <v>港鐵灣仔站C出口對出行人路, Hong Kong</v>
      </c>
      <c r="E1274" t="str">
        <f t="shared" ref="E1274:E1276" si="118">F1274</f>
        <v>港鐵灣仔站C出口對出行人路</v>
      </c>
      <c r="F1274" t="s">
        <v>509</v>
      </c>
      <c r="G1274" t="s">
        <v>1026</v>
      </c>
      <c r="H1274" t="s">
        <v>11</v>
      </c>
      <c r="I1274" t="s">
        <v>406</v>
      </c>
      <c r="J1274" t="s">
        <v>408</v>
      </c>
      <c r="K1274" t="str">
        <f>VLOOKUP(F1274,'Unique Address'!A:D,4,FALSE)</f>
        <v>Wan Chai</v>
      </c>
      <c r="L1274">
        <f>VLOOKUP(K1274,'[2]AreaCoordinates xlsx'!$A$1:$D$65536,3,FALSE)</f>
        <v>22.276022000000001</v>
      </c>
      <c r="M1274">
        <f>VLOOKUP(K1274,'[2]AreaCoordinates xlsx'!$A$1:$D$65536,4,FALSE)</f>
        <v>114.1751471</v>
      </c>
    </row>
    <row r="1275" spans="1:13" x14ac:dyDescent="0.2">
      <c r="A1275" s="2">
        <v>41648</v>
      </c>
      <c r="B1275">
        <v>1</v>
      </c>
      <c r="C1275" t="s">
        <v>19</v>
      </c>
      <c r="D1275" t="str">
        <f t="shared" si="116"/>
        <v>將軍澳尚德商場地下N1場(十二生肖廣場), Hong Kong</v>
      </c>
      <c r="E1275" t="str">
        <f t="shared" si="118"/>
        <v>將軍澳尚德商場地下N1場(十二生肖廣場)</v>
      </c>
      <c r="F1275" t="s">
        <v>1028</v>
      </c>
      <c r="G1275" t="s">
        <v>1027</v>
      </c>
      <c r="H1275" t="s">
        <v>11</v>
      </c>
      <c r="I1275" t="s">
        <v>332</v>
      </c>
      <c r="J1275" t="s">
        <v>334</v>
      </c>
      <c r="K1275" t="str">
        <f>VLOOKUP(F1275,'Unique Address'!A:D,4,FALSE)</f>
        <v>Tseung Kwan O</v>
      </c>
      <c r="L1275">
        <f>VLOOKUP(K1275,'[2]AreaCoordinates xlsx'!$A$1:$D$65536,3,FALSE)</f>
        <v>22.311936899999999</v>
      </c>
      <c r="M1275">
        <f>VLOOKUP(K1275,'[2]AreaCoordinates xlsx'!$A$1:$D$65536,4,FALSE)</f>
        <v>114.2568814</v>
      </c>
    </row>
    <row r="1276" spans="1:13" x14ac:dyDescent="0.2">
      <c r="A1276" s="2">
        <v>41648</v>
      </c>
      <c r="B1276">
        <v>130</v>
      </c>
      <c r="C1276" t="s">
        <v>14</v>
      </c>
      <c r="D1276" t="str">
        <f t="shared" si="116"/>
        <v>灣仔修頓遊樂場近莊士敦道行人路, Hong Kong</v>
      </c>
      <c r="E1276" t="str">
        <f t="shared" si="118"/>
        <v>灣仔修頓遊樂場近莊士敦道行人路</v>
      </c>
      <c r="F1276" t="s">
        <v>1030</v>
      </c>
      <c r="G1276" t="s">
        <v>1029</v>
      </c>
      <c r="H1276" t="s">
        <v>11</v>
      </c>
      <c r="I1276" t="s">
        <v>406</v>
      </c>
      <c r="J1276" t="s">
        <v>408</v>
      </c>
      <c r="K1276" t="str">
        <f>VLOOKUP(F1276,'Unique Address'!A:D,4,FALSE)</f>
        <v>Wan Chai</v>
      </c>
      <c r="L1276">
        <f>VLOOKUP(K1276,'[2]AreaCoordinates xlsx'!$A$1:$D$65536,3,FALSE)</f>
        <v>22.276022000000001</v>
      </c>
      <c r="M1276">
        <f>VLOOKUP(K1276,'[2]AreaCoordinates xlsx'!$A$1:$D$65536,4,FALSE)</f>
        <v>114.1751471</v>
      </c>
    </row>
    <row r="1277" spans="1:13" x14ac:dyDescent="0.2">
      <c r="A1277" s="2">
        <v>41648</v>
      </c>
      <c r="B1277">
        <v>26</v>
      </c>
      <c r="C1277" t="s">
        <v>46</v>
      </c>
      <c r="D1277" t="str">
        <f>E1277</f>
        <v>Hong Kong</v>
      </c>
      <c r="E1277" t="s">
        <v>10918</v>
      </c>
      <c r="F1277" t="str">
        <f>"  "</f>
        <v xml:space="preserve">  </v>
      </c>
      <c r="G1277" t="str">
        <f>C1277</f>
        <v>Territory-Wide</v>
      </c>
      <c r="H1277" t="s">
        <v>48</v>
      </c>
      <c r="I1277" t="s">
        <v>954</v>
      </c>
      <c r="J1277" t="s">
        <v>955</v>
      </c>
      <c r="K1277" t="s">
        <v>10918</v>
      </c>
      <c r="L1277">
        <f>VLOOKUP(K1277,'[2]AreaCoordinates xlsx'!$A$1:$D$65536,3,FALSE)</f>
        <v>22.244479999999999</v>
      </c>
      <c r="M1277">
        <f>VLOOKUP(K1277,'[2]AreaCoordinates xlsx'!$A$1:$D$65536,4,FALSE)</f>
        <v>114.1860519</v>
      </c>
    </row>
    <row r="1278" spans="1:13" x14ac:dyDescent="0.2">
      <c r="A1278" s="2">
        <v>41648</v>
      </c>
      <c r="B1278">
        <v>213</v>
      </c>
      <c r="C1278" t="s">
        <v>8</v>
      </c>
      <c r="D1278" t="str">
        <f t="shared" ref="D1278:D1279" si="119">E1278&amp;", Hong Kong"</f>
        <v>港鐵太子站B2, Hong Kong</v>
      </c>
      <c r="E1278" t="str">
        <f>VLOOKUP(F1278,'recent unique'!A:D,4,FALSE)</f>
        <v>港鐵太子站B2</v>
      </c>
      <c r="F1278" t="s">
        <v>425</v>
      </c>
      <c r="G1278" t="s">
        <v>957</v>
      </c>
      <c r="H1278" t="s">
        <v>11</v>
      </c>
      <c r="I1278" t="s">
        <v>325</v>
      </c>
      <c r="J1278" t="s">
        <v>12</v>
      </c>
      <c r="K1278" t="str">
        <f>VLOOKUP(F1278,'Unique Address'!A:D,4,FALSE)</f>
        <v>Prince Edward</v>
      </c>
      <c r="L1278">
        <f>VLOOKUP(K1278,'[2]AreaCoordinates xlsx'!$A$1:$D$65536,3,FALSE)</f>
        <v>22.324393499999999</v>
      </c>
      <c r="M1278">
        <f>VLOOKUP(K1278,'[2]AreaCoordinates xlsx'!$A$1:$D$65536,4,FALSE)</f>
        <v>114.16920210000001</v>
      </c>
    </row>
    <row r="1279" spans="1:13" x14ac:dyDescent="0.2">
      <c r="A1279" s="2">
        <v>41648</v>
      </c>
      <c r="B1279">
        <v>0</v>
      </c>
      <c r="C1279" t="s">
        <v>8</v>
      </c>
      <c r="D1279" t="str">
        <f t="shared" si="119"/>
        <v>太子道西108號行人路, Hong Kong</v>
      </c>
      <c r="E1279" t="str">
        <f t="shared" ref="E1279" si="120">F1279</f>
        <v>太子道西108號行人路</v>
      </c>
      <c r="F1279" t="s">
        <v>981</v>
      </c>
      <c r="G1279" t="s">
        <v>979</v>
      </c>
      <c r="H1279" t="s">
        <v>56</v>
      </c>
      <c r="I1279" t="s">
        <v>978</v>
      </c>
      <c r="J1279" t="s">
        <v>980</v>
      </c>
      <c r="K1279" t="str">
        <f>VLOOKUP(F1279,'Unique Address'!A:D,4,FALSE)</f>
        <v>Prince Edward</v>
      </c>
      <c r="L1279">
        <f>VLOOKUP(K1279,'[2]AreaCoordinates xlsx'!$A$1:$D$65536,3,FALSE)</f>
        <v>22.324393499999999</v>
      </c>
      <c r="M1279">
        <f>VLOOKUP(K1279,'[2]AreaCoordinates xlsx'!$A$1:$D$65536,4,FALSE)</f>
        <v>114.16920210000001</v>
      </c>
    </row>
    <row r="1280" spans="1:13" x14ac:dyDescent="0.2">
      <c r="A1280" s="2">
        <v>41648</v>
      </c>
      <c r="B1280">
        <v>189</v>
      </c>
      <c r="C1280" t="s">
        <v>46</v>
      </c>
      <c r="D1280" t="str">
        <f>E1280</f>
        <v>Hong Kong</v>
      </c>
      <c r="E1280" t="s">
        <v>10918</v>
      </c>
      <c r="F1280" t="str">
        <f>"  "</f>
        <v xml:space="preserve">  </v>
      </c>
      <c r="G1280" t="str">
        <f>C1280</f>
        <v>Territory-Wide</v>
      </c>
      <c r="H1280" t="s">
        <v>48</v>
      </c>
      <c r="I1280" t="s">
        <v>909</v>
      </c>
      <c r="J1280" t="s">
        <v>12</v>
      </c>
      <c r="K1280" t="s">
        <v>10918</v>
      </c>
      <c r="L1280">
        <f>VLOOKUP(K1280,'[2]AreaCoordinates xlsx'!$A$1:$D$65536,3,FALSE)</f>
        <v>22.244479999999999</v>
      </c>
      <c r="M1280">
        <f>VLOOKUP(K1280,'[2]AreaCoordinates xlsx'!$A$1:$D$65536,4,FALSE)</f>
        <v>114.1860519</v>
      </c>
    </row>
    <row r="1281" spans="1:13" x14ac:dyDescent="0.2">
      <c r="A1281" s="2">
        <v>41648</v>
      </c>
      <c r="B1281">
        <v>189</v>
      </c>
      <c r="C1281" t="s">
        <v>19</v>
      </c>
      <c r="D1281" t="str">
        <f t="shared" ref="D1281:D1311" si="121">E1281&amp;", Hong Kong"</f>
        <v>港鐵沙田站B, Hong Kong</v>
      </c>
      <c r="E1281" t="str">
        <f>VLOOKUP(F1281,'recent unique'!A:D,4,FALSE)</f>
        <v>港鐵沙田站B</v>
      </c>
      <c r="F1281" t="s">
        <v>33</v>
      </c>
      <c r="G1281" t="s">
        <v>32</v>
      </c>
      <c r="H1281" t="s">
        <v>11</v>
      </c>
      <c r="I1281" t="s">
        <v>911</v>
      </c>
      <c r="J1281" t="s">
        <v>12</v>
      </c>
      <c r="K1281" t="str">
        <f>VLOOKUP(F1281,'Unique Address'!A:D,4,FALSE)</f>
        <v>Sha Tin</v>
      </c>
      <c r="L1281">
        <f>VLOOKUP(K1281,'[2]AreaCoordinates xlsx'!$A$1:$D$65536,3,FALSE)</f>
        <v>22.377130399999999</v>
      </c>
      <c r="M1281">
        <f>VLOOKUP(K1281,'[2]AreaCoordinates xlsx'!$A$1:$D$65536,4,FALSE)</f>
        <v>114.1974398</v>
      </c>
    </row>
    <row r="1282" spans="1:13" x14ac:dyDescent="0.2">
      <c r="A1282" s="2">
        <v>41648</v>
      </c>
      <c r="B1282">
        <v>2118</v>
      </c>
      <c r="C1282" t="s">
        <v>14</v>
      </c>
      <c r="D1282" t="str">
        <f t="shared" si="121"/>
        <v>中環德輔道中and畢打街置地廣場, Hong Kong</v>
      </c>
      <c r="E1282" t="str">
        <f>VLOOKUP(F1282,'recent unique'!A:D,4,FALSE)</f>
        <v>中環德輔道中and畢打街置地廣場</v>
      </c>
      <c r="F1282" t="s">
        <v>897</v>
      </c>
      <c r="G1282" t="s">
        <v>928</v>
      </c>
      <c r="H1282" t="s">
        <v>11</v>
      </c>
      <c r="I1282" t="s">
        <v>368</v>
      </c>
      <c r="J1282" t="s">
        <v>370</v>
      </c>
      <c r="K1282" t="str">
        <f>VLOOKUP(F1282,'Unique Address'!A:D,4,FALSE)</f>
        <v>Central</v>
      </c>
      <c r="L1282">
        <f>VLOOKUP(K1282,'[2]AreaCoordinates xlsx'!$A$1:$D$65536,3,FALSE)</f>
        <v>22.279990699999999</v>
      </c>
      <c r="M1282">
        <f>VLOOKUP(K1282,'[2]AreaCoordinates xlsx'!$A$1:$D$65536,4,FALSE)</f>
        <v>114.1587983</v>
      </c>
    </row>
    <row r="1283" spans="1:13" x14ac:dyDescent="0.2">
      <c r="A1283" s="2">
        <v>41648</v>
      </c>
      <c r="B1283">
        <v>8568</v>
      </c>
      <c r="C1283" t="s">
        <v>14</v>
      </c>
      <c r="D1283" t="str">
        <f t="shared" si="121"/>
        <v>港鐵灣仔站A3, Hong Kong</v>
      </c>
      <c r="E1283" t="str">
        <f>VLOOKUP(F1283,'recent unique'!A:D,4,FALSE)</f>
        <v>港鐵灣仔站A3</v>
      </c>
      <c r="F1283" t="s">
        <v>435</v>
      </c>
      <c r="G1283" t="s">
        <v>898</v>
      </c>
      <c r="H1283" t="s">
        <v>11</v>
      </c>
      <c r="I1283" t="s">
        <v>414</v>
      </c>
      <c r="J1283" t="s">
        <v>416</v>
      </c>
      <c r="K1283" t="str">
        <f>VLOOKUP(F1283,'Unique Address'!A:D,4,FALSE)</f>
        <v>Wan Chai</v>
      </c>
      <c r="L1283">
        <f>VLOOKUP(K1283,'[2]AreaCoordinates xlsx'!$A$1:$D$65536,3,FALSE)</f>
        <v>22.276022000000001</v>
      </c>
      <c r="M1283">
        <f>VLOOKUP(K1283,'[2]AreaCoordinates xlsx'!$A$1:$D$65536,4,FALSE)</f>
        <v>114.1751471</v>
      </c>
    </row>
    <row r="1284" spans="1:13" x14ac:dyDescent="0.2">
      <c r="A1284" s="2">
        <v>41648</v>
      </c>
      <c r="B1284">
        <v>3824</v>
      </c>
      <c r="C1284" t="s">
        <v>19</v>
      </c>
      <c r="D1284" t="str">
        <f t="shared" si="121"/>
        <v>荃灣街市街千色店and遠東帝豪酒店, Hong Kong</v>
      </c>
      <c r="E1284" t="str">
        <f>VLOOKUP(F1284,'recent unique'!A:D,4,FALSE)</f>
        <v>荃灣街市街千色店and遠東帝豪酒店</v>
      </c>
      <c r="F1284" t="s">
        <v>537</v>
      </c>
      <c r="G1284" t="s">
        <v>536</v>
      </c>
      <c r="H1284" t="s">
        <v>11</v>
      </c>
      <c r="I1284" t="s">
        <v>372</v>
      </c>
      <c r="J1284" t="s">
        <v>374</v>
      </c>
      <c r="K1284" t="str">
        <f>VLOOKUP(F1284,'Unique Address'!A:D,4,FALSE)</f>
        <v>Tsuen Wan</v>
      </c>
      <c r="L1284">
        <f>VLOOKUP(K1284,'[2]AreaCoordinates xlsx'!$A$1:$D$65536,3,FALSE)</f>
        <v>22.3713227</v>
      </c>
      <c r="M1284">
        <f>VLOOKUP(K1284,'[2]AreaCoordinates xlsx'!$A$1:$D$65536,4,FALSE)</f>
        <v>114.11416010000001</v>
      </c>
    </row>
    <row r="1285" spans="1:13" x14ac:dyDescent="0.2">
      <c r="A1285" s="2">
        <v>41648</v>
      </c>
      <c r="B1285">
        <v>3824</v>
      </c>
      <c r="C1285" t="s">
        <v>19</v>
      </c>
      <c r="D1285" t="str">
        <f t="shared" si="121"/>
        <v>荃灣賽馬會德華公園街市街, Hong Kong</v>
      </c>
      <c r="E1285" t="str">
        <f>VLOOKUP(F1285,'recent unique'!A:D,4,FALSE)</f>
        <v>荃灣賽馬會德華公園街市街</v>
      </c>
      <c r="F1285" t="s">
        <v>539</v>
      </c>
      <c r="G1285" t="s">
        <v>538</v>
      </c>
      <c r="H1285" t="s">
        <v>11</v>
      </c>
      <c r="I1285" t="s">
        <v>372</v>
      </c>
      <c r="J1285" t="s">
        <v>374</v>
      </c>
      <c r="K1285" t="str">
        <f>VLOOKUP(F1285,'Unique Address'!A:D,4,FALSE)</f>
        <v>Tsuen Wan</v>
      </c>
      <c r="L1285">
        <f>VLOOKUP(K1285,'[2]AreaCoordinates xlsx'!$A$1:$D$65536,3,FALSE)</f>
        <v>22.3713227</v>
      </c>
      <c r="M1285">
        <f>VLOOKUP(K1285,'[2]AreaCoordinates xlsx'!$A$1:$D$65536,4,FALSE)</f>
        <v>114.11416010000001</v>
      </c>
    </row>
    <row r="1286" spans="1:13" x14ac:dyDescent="0.2">
      <c r="A1286" s="2">
        <v>41648</v>
      </c>
      <c r="B1286">
        <v>13</v>
      </c>
      <c r="C1286" t="s">
        <v>8</v>
      </c>
      <c r="D1286" t="str">
        <f t="shared" si="121"/>
        <v>九龍圓方1樓火區, Hong Kong</v>
      </c>
      <c r="E1286" t="str">
        <f>VLOOKUP(F1286,'recent unique'!A:D,4,FALSE)</f>
        <v>九龍圓方1樓火區</v>
      </c>
      <c r="F1286" t="s">
        <v>148</v>
      </c>
      <c r="G1286" t="s">
        <v>146</v>
      </c>
      <c r="H1286" t="s">
        <v>11</v>
      </c>
      <c r="I1286" t="s">
        <v>145</v>
      </c>
      <c r="J1286" t="s">
        <v>147</v>
      </c>
      <c r="K1286" t="str">
        <f>VLOOKUP(F1286,'Unique Address'!A:D,4,FALSE)</f>
        <v>Jordan</v>
      </c>
      <c r="L1286">
        <f>VLOOKUP(K1286,'[2]AreaCoordinates xlsx'!$A$1:$D$65536,3,FALSE)</f>
        <v>22.304861200000001</v>
      </c>
      <c r="M1286">
        <f>VLOOKUP(K1286,'[2]AreaCoordinates xlsx'!$A$1:$D$65536,4,FALSE)</f>
        <v>114.16920210000001</v>
      </c>
    </row>
    <row r="1287" spans="1:13" x14ac:dyDescent="0.2">
      <c r="A1287" s="2">
        <v>41648</v>
      </c>
      <c r="B1287">
        <v>13</v>
      </c>
      <c r="C1287" t="s">
        <v>8</v>
      </c>
      <c r="D1287" t="str">
        <f t="shared" si="121"/>
        <v>九龍圓方1樓水區, Hong Kong</v>
      </c>
      <c r="E1287" t="str">
        <f>VLOOKUP(F1287,'recent unique'!A:D,4,FALSE)</f>
        <v>九龍圓方1樓水區</v>
      </c>
      <c r="F1287" t="s">
        <v>150</v>
      </c>
      <c r="G1287" t="s">
        <v>149</v>
      </c>
      <c r="H1287" t="s">
        <v>11</v>
      </c>
      <c r="I1287" t="s">
        <v>145</v>
      </c>
      <c r="J1287" t="s">
        <v>147</v>
      </c>
      <c r="K1287" t="str">
        <f>VLOOKUP(F1287,'Unique Address'!A:D,4,FALSE)</f>
        <v>Jordan</v>
      </c>
      <c r="L1287">
        <f>VLOOKUP(K1287,'[2]AreaCoordinates xlsx'!$A$1:$D$65536,3,FALSE)</f>
        <v>22.304861200000001</v>
      </c>
      <c r="M1287">
        <f>VLOOKUP(K1287,'[2]AreaCoordinates xlsx'!$A$1:$D$65536,4,FALSE)</f>
        <v>114.16920210000001</v>
      </c>
    </row>
    <row r="1288" spans="1:13" x14ac:dyDescent="0.2">
      <c r="A1288" s="2">
        <v>41648</v>
      </c>
      <c r="B1288">
        <v>13</v>
      </c>
      <c r="C1288" t="s">
        <v>8</v>
      </c>
      <c r="D1288" t="str">
        <f t="shared" si="121"/>
        <v>九龍圓方1樓火區, Hong Kong</v>
      </c>
      <c r="E1288" t="str">
        <f>VLOOKUP(F1288,'recent unique'!A:D,4,FALSE)</f>
        <v>九龍圓方1樓火區</v>
      </c>
      <c r="F1288" t="s">
        <v>543</v>
      </c>
      <c r="G1288" t="s">
        <v>542</v>
      </c>
      <c r="H1288" t="s">
        <v>11</v>
      </c>
      <c r="I1288" t="s">
        <v>145</v>
      </c>
      <c r="J1288" t="s">
        <v>147</v>
      </c>
      <c r="K1288" t="str">
        <f>VLOOKUP(F1288,'Unique Address'!A:D,4,FALSE)</f>
        <v>Jordan</v>
      </c>
      <c r="L1288">
        <f>VLOOKUP(K1288,'[2]AreaCoordinates xlsx'!$A$1:$D$65536,3,FALSE)</f>
        <v>22.304861200000001</v>
      </c>
      <c r="M1288">
        <f>VLOOKUP(K1288,'[2]AreaCoordinates xlsx'!$A$1:$D$65536,4,FALSE)</f>
        <v>114.16920210000001</v>
      </c>
    </row>
    <row r="1289" spans="1:13" x14ac:dyDescent="0.2">
      <c r="A1289" s="2">
        <v>41648</v>
      </c>
      <c r="B1289">
        <v>13</v>
      </c>
      <c r="C1289" t="s">
        <v>8</v>
      </c>
      <c r="D1289" t="str">
        <f t="shared" si="121"/>
        <v>九龍圓方2樓金區, Hong Kong</v>
      </c>
      <c r="E1289" t="str">
        <f>VLOOKUP(F1289,'recent unique'!A:D,4,FALSE)</f>
        <v>九龍圓方2樓金區</v>
      </c>
      <c r="F1289" t="s">
        <v>545</v>
      </c>
      <c r="G1289" t="s">
        <v>544</v>
      </c>
      <c r="H1289" t="s">
        <v>11</v>
      </c>
      <c r="I1289" t="s">
        <v>145</v>
      </c>
      <c r="J1289" t="s">
        <v>147</v>
      </c>
      <c r="K1289" t="str">
        <f>VLOOKUP(F1289,'Unique Address'!A:D,4,FALSE)</f>
        <v>Jordan</v>
      </c>
      <c r="L1289">
        <f>VLOOKUP(K1289,'[2]AreaCoordinates xlsx'!$A$1:$D$65536,3,FALSE)</f>
        <v>22.304861200000001</v>
      </c>
      <c r="M1289">
        <f>VLOOKUP(K1289,'[2]AreaCoordinates xlsx'!$A$1:$D$65536,4,FALSE)</f>
        <v>114.16920210000001</v>
      </c>
    </row>
    <row r="1290" spans="1:13" x14ac:dyDescent="0.2">
      <c r="A1290" s="2">
        <v>41648</v>
      </c>
      <c r="B1290">
        <v>3824</v>
      </c>
      <c r="C1290" t="s">
        <v>19</v>
      </c>
      <c r="D1290" t="str">
        <f t="shared" si="121"/>
        <v>荃灣關門口街, Hong Kong</v>
      </c>
      <c r="E1290" t="str">
        <f>VLOOKUP(F1290,'recent unique'!A:D,4,FALSE)</f>
        <v>荃灣關門口街</v>
      </c>
      <c r="F1290" t="s">
        <v>591</v>
      </c>
      <c r="G1290" t="s">
        <v>590</v>
      </c>
      <c r="H1290" t="s">
        <v>11</v>
      </c>
      <c r="I1290" t="s">
        <v>372</v>
      </c>
      <c r="J1290" t="s">
        <v>374</v>
      </c>
      <c r="K1290" t="str">
        <f>VLOOKUP(F1290,'Unique Address'!A:D,4,FALSE)</f>
        <v>Tsuen Wan</v>
      </c>
      <c r="L1290">
        <f>VLOOKUP(K1290,'[2]AreaCoordinates xlsx'!$A$1:$D$65536,3,FALSE)</f>
        <v>22.3713227</v>
      </c>
      <c r="M1290">
        <f>VLOOKUP(K1290,'[2]AreaCoordinates xlsx'!$A$1:$D$65536,4,FALSE)</f>
        <v>114.11416010000001</v>
      </c>
    </row>
    <row r="1291" spans="1:13" x14ac:dyDescent="0.2">
      <c r="A1291" s="2">
        <v>41648</v>
      </c>
      <c r="B1291">
        <v>2118</v>
      </c>
      <c r="C1291" t="s">
        <v>8</v>
      </c>
      <c r="D1291" t="str">
        <f t="shared" si="121"/>
        <v>港鐵尖沙咀站E, Hong Kong</v>
      </c>
      <c r="E1291" t="str">
        <f>VLOOKUP(F1291,'recent unique'!A:D,4,FALSE)</f>
        <v>港鐵尖沙咀站E</v>
      </c>
      <c r="F1291" t="s">
        <v>449</v>
      </c>
      <c r="G1291" t="s">
        <v>448</v>
      </c>
      <c r="H1291" t="s">
        <v>11</v>
      </c>
      <c r="I1291" t="s">
        <v>368</v>
      </c>
      <c r="J1291" t="s">
        <v>370</v>
      </c>
      <c r="K1291" t="str">
        <f>VLOOKUP(F1291,'Unique Address'!A:D,4,FALSE)</f>
        <v>Tsim Sha Tsui</v>
      </c>
      <c r="L1291">
        <f>VLOOKUP(K1291,'[2]AreaCoordinates xlsx'!$A$1:$D$65536,3,FALSE)</f>
        <v>22.298812300000002</v>
      </c>
      <c r="M1291">
        <f>VLOOKUP(K1291,'[2]AreaCoordinates xlsx'!$A$1:$D$65536,4,FALSE)</f>
        <v>114.17217460000001</v>
      </c>
    </row>
    <row r="1292" spans="1:13" x14ac:dyDescent="0.2">
      <c r="A1292" s="2">
        <v>41648</v>
      </c>
      <c r="B1292">
        <v>2118</v>
      </c>
      <c r="C1292" t="s">
        <v>14</v>
      </c>
      <c r="D1292" t="str">
        <f t="shared" si="121"/>
        <v>中環皇后大道中卡佛大廈, Hong Kong</v>
      </c>
      <c r="E1292" t="str">
        <f>VLOOKUP(F1292,'recent unique'!A:D,4,FALSE)</f>
        <v>中環皇后大道中卡佛大廈</v>
      </c>
      <c r="F1292" t="s">
        <v>451</v>
      </c>
      <c r="G1292" t="s">
        <v>450</v>
      </c>
      <c r="H1292" t="s">
        <v>11</v>
      </c>
      <c r="I1292" t="s">
        <v>368</v>
      </c>
      <c r="J1292" t="s">
        <v>370</v>
      </c>
      <c r="K1292" t="str">
        <f>VLOOKUP(F1292,'Unique Address'!A:D,4,FALSE)</f>
        <v>Central</v>
      </c>
      <c r="L1292">
        <f>VLOOKUP(K1292,'[2]AreaCoordinates xlsx'!$A$1:$D$65536,3,FALSE)</f>
        <v>22.279990699999999</v>
      </c>
      <c r="M1292">
        <f>VLOOKUP(K1292,'[2]AreaCoordinates xlsx'!$A$1:$D$65536,4,FALSE)</f>
        <v>114.1587983</v>
      </c>
    </row>
    <row r="1293" spans="1:13" x14ac:dyDescent="0.2">
      <c r="A1293" s="2">
        <v>41648</v>
      </c>
      <c r="B1293">
        <v>2118</v>
      </c>
      <c r="C1293" t="s">
        <v>14</v>
      </c>
      <c r="D1293" t="str">
        <f t="shared" si="121"/>
        <v>中環畢打街怡安華人行, Hong Kong</v>
      </c>
      <c r="E1293" t="str">
        <f>VLOOKUP(F1293,'recent unique'!A:D,4,FALSE)</f>
        <v>中環畢打街怡安華人行</v>
      </c>
      <c r="F1293" t="s">
        <v>455</v>
      </c>
      <c r="G1293" t="s">
        <v>454</v>
      </c>
      <c r="H1293" t="s">
        <v>11</v>
      </c>
      <c r="I1293" t="s">
        <v>368</v>
      </c>
      <c r="J1293" t="s">
        <v>370</v>
      </c>
      <c r="K1293" t="str">
        <f>VLOOKUP(F1293,'Unique Address'!A:D,4,FALSE)</f>
        <v>Central</v>
      </c>
      <c r="L1293">
        <f>VLOOKUP(K1293,'[2]AreaCoordinates xlsx'!$A$1:$D$65536,3,FALSE)</f>
        <v>22.279990699999999</v>
      </c>
      <c r="M1293">
        <f>VLOOKUP(K1293,'[2]AreaCoordinates xlsx'!$A$1:$D$65536,4,FALSE)</f>
        <v>114.1587983</v>
      </c>
    </row>
    <row r="1294" spans="1:13" x14ac:dyDescent="0.2">
      <c r="A1294" s="2">
        <v>41648</v>
      </c>
      <c r="B1294">
        <v>3824</v>
      </c>
      <c r="C1294" t="s">
        <v>14</v>
      </c>
      <c r="D1294" t="str">
        <f t="shared" si="121"/>
        <v>港鐵炮台山站A, Hong Kong</v>
      </c>
      <c r="E1294" t="str">
        <f>VLOOKUP(F1294,'recent unique'!A:D,4,FALSE)</f>
        <v>港鐵炮台山站A</v>
      </c>
      <c r="F1294" t="s">
        <v>464</v>
      </c>
      <c r="G1294" t="s">
        <v>463</v>
      </c>
      <c r="H1294" t="s">
        <v>11</v>
      </c>
      <c r="I1294" t="s">
        <v>372</v>
      </c>
      <c r="J1294" t="s">
        <v>374</v>
      </c>
      <c r="K1294" t="str">
        <f>VLOOKUP(F1294,'Unique Address'!A:D,4,FALSE)</f>
        <v>Fortress Hill</v>
      </c>
      <c r="L1294">
        <f>VLOOKUP(K1294,'[2]AreaCoordinates xlsx'!$A$1:$D$65536,3,FALSE)</f>
        <v>22.289432999999999</v>
      </c>
      <c r="M1294">
        <f>VLOOKUP(K1294,'[2]AreaCoordinates xlsx'!$A$1:$D$65536,4,FALSE)</f>
        <v>114.194526</v>
      </c>
    </row>
    <row r="1295" spans="1:13" x14ac:dyDescent="0.2">
      <c r="A1295" s="2">
        <v>41648</v>
      </c>
      <c r="B1295">
        <v>213</v>
      </c>
      <c r="C1295" t="s">
        <v>14</v>
      </c>
      <c r="D1295" t="str">
        <f t="shared" si="121"/>
        <v>港鐵中環站C, Hong Kong</v>
      </c>
      <c r="E1295" t="str">
        <f>VLOOKUP(F1295,'recent unique'!A:D,4,FALSE)</f>
        <v>港鐵中環站C</v>
      </c>
      <c r="F1295" t="s">
        <v>327</v>
      </c>
      <c r="G1295" t="s">
        <v>326</v>
      </c>
      <c r="H1295" t="s">
        <v>11</v>
      </c>
      <c r="I1295" t="s">
        <v>325</v>
      </c>
      <c r="J1295" t="s">
        <v>12</v>
      </c>
      <c r="K1295" t="str">
        <f>VLOOKUP(F1295,'Unique Address'!A:D,4,FALSE)</f>
        <v>Central</v>
      </c>
      <c r="L1295">
        <f>VLOOKUP(K1295,'[2]AreaCoordinates xlsx'!$A$1:$D$65536,3,FALSE)</f>
        <v>22.279990699999999</v>
      </c>
      <c r="M1295">
        <f>VLOOKUP(K1295,'[2]AreaCoordinates xlsx'!$A$1:$D$65536,4,FALSE)</f>
        <v>114.1587983</v>
      </c>
    </row>
    <row r="1296" spans="1:13" x14ac:dyDescent="0.2">
      <c r="A1296" s="2">
        <v>41648</v>
      </c>
      <c r="B1296">
        <v>213</v>
      </c>
      <c r="C1296" t="s">
        <v>8</v>
      </c>
      <c r="D1296" t="str">
        <f t="shared" si="121"/>
        <v>港鐵油麻地站C, Hong Kong</v>
      </c>
      <c r="E1296" t="str">
        <f>VLOOKUP(F1296,'recent unique'!A:D,4,FALSE)</f>
        <v>港鐵油麻地站C</v>
      </c>
      <c r="F1296" t="s">
        <v>329</v>
      </c>
      <c r="G1296" t="s">
        <v>328</v>
      </c>
      <c r="H1296" t="s">
        <v>11</v>
      </c>
      <c r="I1296" t="s">
        <v>325</v>
      </c>
      <c r="J1296" t="s">
        <v>12</v>
      </c>
      <c r="K1296" t="str">
        <f>VLOOKUP(F1296,'Unique Address'!A:D,4,FALSE)</f>
        <v>Yau Ma Tei</v>
      </c>
      <c r="L1296">
        <f>VLOOKUP(K1296,'[2]AreaCoordinates xlsx'!$A$1:$D$65536,3,FALSE)</f>
        <v>22.312828</v>
      </c>
      <c r="M1296">
        <f>VLOOKUP(K1296,'[2]AreaCoordinates xlsx'!$A$1:$D$65536,4,FALSE)</f>
        <v>114.170682</v>
      </c>
    </row>
    <row r="1297" spans="1:13" x14ac:dyDescent="0.2">
      <c r="A1297" s="2">
        <v>41648</v>
      </c>
      <c r="B1297">
        <v>213</v>
      </c>
      <c r="C1297" t="s">
        <v>8</v>
      </c>
      <c r="D1297" t="str">
        <f t="shared" si="121"/>
        <v>港鐵深水埗站D2, Hong Kong</v>
      </c>
      <c r="E1297" t="str">
        <f>VLOOKUP(F1297,'recent unique'!A:D,4,FALSE)</f>
        <v>港鐵深水埗站D2</v>
      </c>
      <c r="F1297" t="s">
        <v>331</v>
      </c>
      <c r="G1297" t="s">
        <v>330</v>
      </c>
      <c r="H1297" t="s">
        <v>11</v>
      </c>
      <c r="I1297" t="s">
        <v>325</v>
      </c>
      <c r="J1297" t="s">
        <v>12</v>
      </c>
      <c r="K1297" t="str">
        <f>VLOOKUP(F1297,'Unique Address'!A:D,4,FALSE)</f>
        <v>Sham Shui Po</v>
      </c>
      <c r="L1297">
        <f>VLOOKUP(K1297,'[2]AreaCoordinates xlsx'!$A$1:$D$65536,3,FALSE)</f>
        <v>22.328589900000001</v>
      </c>
      <c r="M1297">
        <f>VLOOKUP(K1297,'[2]AreaCoordinates xlsx'!$A$1:$D$65536,4,FALSE)</f>
        <v>114.1602846</v>
      </c>
    </row>
    <row r="1298" spans="1:13" x14ac:dyDescent="0.2">
      <c r="A1298" s="2">
        <v>41648</v>
      </c>
      <c r="B1298">
        <v>2815</v>
      </c>
      <c r="C1298" t="s">
        <v>14</v>
      </c>
      <c r="D1298" t="str">
        <f t="shared" si="121"/>
        <v>中環皇后大道中萬邦行, Hong Kong</v>
      </c>
      <c r="E1298" t="str">
        <f>VLOOKUP(F1298,'recent unique'!A:D,4,FALSE)</f>
        <v>中環皇后大道中萬邦行</v>
      </c>
      <c r="F1298" t="s">
        <v>345</v>
      </c>
      <c r="G1298" t="s">
        <v>344</v>
      </c>
      <c r="H1298" t="s">
        <v>11</v>
      </c>
      <c r="I1298" t="s">
        <v>340</v>
      </c>
      <c r="J1298" t="s">
        <v>342</v>
      </c>
      <c r="K1298" t="str">
        <f>VLOOKUP(F1298,'Unique Address'!A:D,4,FALSE)</f>
        <v>Central</v>
      </c>
      <c r="L1298">
        <f>VLOOKUP(K1298,'[2]AreaCoordinates xlsx'!$A$1:$D$65536,3,FALSE)</f>
        <v>22.279990699999999</v>
      </c>
      <c r="M1298">
        <f>VLOOKUP(K1298,'[2]AreaCoordinates xlsx'!$A$1:$D$65536,4,FALSE)</f>
        <v>114.1587983</v>
      </c>
    </row>
    <row r="1299" spans="1:13" x14ac:dyDescent="0.2">
      <c r="A1299" s="2">
        <v>41648</v>
      </c>
      <c r="B1299">
        <v>2815</v>
      </c>
      <c r="C1299" t="s">
        <v>14</v>
      </c>
      <c r="D1299" t="str">
        <f t="shared" si="121"/>
        <v>中環遮打道太子大廈, Hong Kong</v>
      </c>
      <c r="E1299" t="str">
        <f>VLOOKUP(F1299,'recent unique'!A:D,4,FALSE)</f>
        <v>中環遮打道太子大廈</v>
      </c>
      <c r="F1299" t="s">
        <v>347</v>
      </c>
      <c r="G1299" t="s">
        <v>346</v>
      </c>
      <c r="H1299" t="s">
        <v>11</v>
      </c>
      <c r="I1299" t="s">
        <v>340</v>
      </c>
      <c r="J1299" t="s">
        <v>342</v>
      </c>
      <c r="K1299" t="str">
        <f>VLOOKUP(F1299,'Unique Address'!A:D,4,FALSE)</f>
        <v>Central</v>
      </c>
      <c r="L1299">
        <f>VLOOKUP(K1299,'[2]AreaCoordinates xlsx'!$A$1:$D$65536,3,FALSE)</f>
        <v>22.279990699999999</v>
      </c>
      <c r="M1299">
        <f>VLOOKUP(K1299,'[2]AreaCoordinates xlsx'!$A$1:$D$65536,4,FALSE)</f>
        <v>114.1587983</v>
      </c>
    </row>
    <row r="1300" spans="1:13" x14ac:dyDescent="0.2">
      <c r="A1300" s="2">
        <v>41648</v>
      </c>
      <c r="B1300">
        <v>2815</v>
      </c>
      <c r="C1300" t="s">
        <v>8</v>
      </c>
      <c r="D1300" t="str">
        <f t="shared" si="121"/>
        <v>長沙灣道長沙灣政府合署, Hong Kong</v>
      </c>
      <c r="E1300" t="str">
        <f>VLOOKUP(F1300,'recent unique'!A:D,4,FALSE)</f>
        <v>長沙灣道長沙灣政府合署</v>
      </c>
      <c r="F1300" t="s">
        <v>349</v>
      </c>
      <c r="G1300" t="s">
        <v>348</v>
      </c>
      <c r="H1300" t="s">
        <v>11</v>
      </c>
      <c r="I1300" t="s">
        <v>340</v>
      </c>
      <c r="J1300" t="s">
        <v>342</v>
      </c>
      <c r="K1300" t="str">
        <f>VLOOKUP(F1300,'Unique Address'!A:D,4,FALSE)</f>
        <v>Cheung Sha Wan</v>
      </c>
      <c r="L1300">
        <f>VLOOKUP(K1300,'[2]AreaCoordinates xlsx'!$A$1:$D$65536,3,FALSE)</f>
        <v>22.334173</v>
      </c>
      <c r="M1300">
        <f>VLOOKUP(K1300,'[2]AreaCoordinates xlsx'!$A$1:$D$65536,4,FALSE)</f>
        <v>114.1476595</v>
      </c>
    </row>
    <row r="1301" spans="1:13" x14ac:dyDescent="0.2">
      <c r="A1301" s="2">
        <v>41648</v>
      </c>
      <c r="B1301">
        <v>2815</v>
      </c>
      <c r="C1301" t="s">
        <v>8</v>
      </c>
      <c r="D1301" t="str">
        <f t="shared" si="121"/>
        <v>觀塘裕民坊同仁, Hong Kong</v>
      </c>
      <c r="E1301" t="str">
        <f>VLOOKUP(F1301,'recent unique'!A:D,4,FALSE)</f>
        <v>觀塘裕民坊同仁</v>
      </c>
      <c r="F1301" t="s">
        <v>351</v>
      </c>
      <c r="G1301" t="s">
        <v>350</v>
      </c>
      <c r="H1301" t="s">
        <v>11</v>
      </c>
      <c r="I1301" t="s">
        <v>340</v>
      </c>
      <c r="J1301" t="s">
        <v>342</v>
      </c>
      <c r="K1301" t="str">
        <f>VLOOKUP(F1301,'Unique Address'!A:D,4,FALSE)</f>
        <v>Kwun Tong</v>
      </c>
      <c r="L1301">
        <f>VLOOKUP(K1301,'[2]AreaCoordinates xlsx'!$A$1:$D$65536,3,FALSE)</f>
        <v>22.3103686</v>
      </c>
      <c r="M1301">
        <f>VLOOKUP(K1301,'[2]AreaCoordinates xlsx'!$A$1:$D$65536,4,FALSE)</f>
        <v>114.22270349999999</v>
      </c>
    </row>
    <row r="1302" spans="1:13" x14ac:dyDescent="0.2">
      <c r="A1302" s="2">
        <v>41648</v>
      </c>
      <c r="B1302">
        <v>2815</v>
      </c>
      <c r="C1302" t="s">
        <v>19</v>
      </c>
      <c r="D1302" t="str">
        <f t="shared" si="121"/>
        <v>屯門啟民徑and和平徑, Hong Kong</v>
      </c>
      <c r="E1302" t="str">
        <f>VLOOKUP(F1302,'recent unique'!A:D,4,FALSE)</f>
        <v>屯門啟民徑and和平徑</v>
      </c>
      <c r="F1302" t="s">
        <v>37</v>
      </c>
      <c r="G1302" t="s">
        <v>36</v>
      </c>
      <c r="H1302" t="s">
        <v>11</v>
      </c>
      <c r="I1302" t="s">
        <v>340</v>
      </c>
      <c r="J1302" t="s">
        <v>342</v>
      </c>
      <c r="K1302" t="str">
        <f>VLOOKUP(F1302,'Unique Address'!A:D,4,FALSE)</f>
        <v>Tuen Mun</v>
      </c>
      <c r="L1302">
        <f>VLOOKUP(K1302,'[2]AreaCoordinates xlsx'!$A$1:$D$65536,3,FALSE)</f>
        <v>22.390829499999999</v>
      </c>
      <c r="M1302">
        <f>VLOOKUP(K1302,'[2]AreaCoordinates xlsx'!$A$1:$D$65536,4,FALSE)</f>
        <v>113.9725126</v>
      </c>
    </row>
    <row r="1303" spans="1:13" x14ac:dyDescent="0.2">
      <c r="A1303" s="2">
        <v>41648</v>
      </c>
      <c r="B1303">
        <v>2815</v>
      </c>
      <c r="C1303" t="s">
        <v>19</v>
      </c>
      <c r="D1303" t="str">
        <f t="shared" si="121"/>
        <v>屯門屯順街近屯門市廣場, Hong Kong</v>
      </c>
      <c r="E1303" t="str">
        <f>VLOOKUP(F1303,'recent unique'!A:D,4,FALSE)</f>
        <v>屯門屯順街近屯門市廣場</v>
      </c>
      <c r="F1303" t="s">
        <v>353</v>
      </c>
      <c r="G1303" t="s">
        <v>352</v>
      </c>
      <c r="H1303" t="s">
        <v>11</v>
      </c>
      <c r="I1303" t="s">
        <v>340</v>
      </c>
      <c r="J1303" t="s">
        <v>342</v>
      </c>
      <c r="K1303" t="str">
        <f>VLOOKUP(F1303,'Unique Address'!A:D,4,FALSE)</f>
        <v>Tuen Mun</v>
      </c>
      <c r="L1303">
        <f>VLOOKUP(K1303,'[2]AreaCoordinates xlsx'!$A$1:$D$65536,3,FALSE)</f>
        <v>22.390829499999999</v>
      </c>
      <c r="M1303">
        <f>VLOOKUP(K1303,'[2]AreaCoordinates xlsx'!$A$1:$D$65536,4,FALSE)</f>
        <v>113.9725126</v>
      </c>
    </row>
    <row r="1304" spans="1:13" x14ac:dyDescent="0.2">
      <c r="A1304" s="2">
        <v>41648</v>
      </c>
      <c r="B1304">
        <v>2815</v>
      </c>
      <c r="C1304" t="s">
        <v>19</v>
      </c>
      <c r="D1304" t="str">
        <f t="shared" si="121"/>
        <v>港鐵大圍站D, Hong Kong</v>
      </c>
      <c r="E1304" t="str">
        <f>VLOOKUP(F1304,'recent unique'!A:D,4,FALSE)</f>
        <v>港鐵大圍站D</v>
      </c>
      <c r="F1304" t="s">
        <v>355</v>
      </c>
      <c r="G1304" t="s">
        <v>354</v>
      </c>
      <c r="H1304" t="s">
        <v>11</v>
      </c>
      <c r="I1304" t="s">
        <v>340</v>
      </c>
      <c r="J1304" t="s">
        <v>342</v>
      </c>
      <c r="K1304" t="str">
        <f>VLOOKUP(F1304,'Unique Address'!A:D,4,FALSE)</f>
        <v>Tai Wai</v>
      </c>
      <c r="L1304">
        <f>VLOOKUP(K1304,'[2]AreaCoordinates xlsx'!$A$1:$D$65536,3,FALSE)</f>
        <v>22.369729299999999</v>
      </c>
      <c r="M1304">
        <f>VLOOKUP(K1304,'[2]AreaCoordinates xlsx'!$A$1:$D$65536,4,FALSE)</f>
        <v>114.17366079999999</v>
      </c>
    </row>
    <row r="1305" spans="1:13" x14ac:dyDescent="0.2">
      <c r="A1305" s="2">
        <v>41648</v>
      </c>
      <c r="B1305">
        <v>8521</v>
      </c>
      <c r="C1305" t="s">
        <v>8</v>
      </c>
      <c r="D1305" t="str">
        <f t="shared" si="121"/>
        <v>港鐵尖沙咀站C1, Hong Kong</v>
      </c>
      <c r="E1305" t="str">
        <f>VLOOKUP(F1305,'recent unique'!A:D,4,FALSE)</f>
        <v>港鐵尖沙咀站C1</v>
      </c>
      <c r="F1305" t="s">
        <v>363</v>
      </c>
      <c r="G1305" t="s">
        <v>362</v>
      </c>
      <c r="H1305" t="s">
        <v>11</v>
      </c>
      <c r="I1305" t="s">
        <v>356</v>
      </c>
      <c r="J1305" t="s">
        <v>358</v>
      </c>
      <c r="K1305" t="str">
        <f>VLOOKUP(F1305,'Unique Address'!A:D,4,FALSE)</f>
        <v>Tsim Sha Tsui</v>
      </c>
      <c r="L1305">
        <f>VLOOKUP(K1305,'[2]AreaCoordinates xlsx'!$A$1:$D$65536,3,FALSE)</f>
        <v>22.298812300000002</v>
      </c>
      <c r="M1305">
        <f>VLOOKUP(K1305,'[2]AreaCoordinates xlsx'!$A$1:$D$65536,4,FALSE)</f>
        <v>114.17217460000001</v>
      </c>
    </row>
    <row r="1306" spans="1:13" x14ac:dyDescent="0.2">
      <c r="A1306" s="2">
        <v>41648</v>
      </c>
      <c r="B1306">
        <v>8521</v>
      </c>
      <c r="C1306" t="s">
        <v>8</v>
      </c>
      <c r="D1306" t="str">
        <f t="shared" si="121"/>
        <v>港鐵油麻地站D出口對出行人路(窩打老道), Hong Kong</v>
      </c>
      <c r="E1306" t="str">
        <f>F1306</f>
        <v>港鐵油麻地站D出口對出行人路(窩打老道)</v>
      </c>
      <c r="F1306" t="s">
        <v>365</v>
      </c>
      <c r="G1306" t="s">
        <v>364</v>
      </c>
      <c r="H1306" t="s">
        <v>11</v>
      </c>
      <c r="I1306" t="s">
        <v>356</v>
      </c>
      <c r="J1306" t="s">
        <v>358</v>
      </c>
      <c r="K1306" t="str">
        <f>VLOOKUP(F1306,'Unique Address'!A:D,4,FALSE)</f>
        <v>Yau Ma Tei</v>
      </c>
      <c r="L1306">
        <f>VLOOKUP(K1306,'[2]AreaCoordinates xlsx'!$A$1:$D$65536,3,FALSE)</f>
        <v>22.312828</v>
      </c>
      <c r="M1306">
        <f>VLOOKUP(K1306,'[2]AreaCoordinates xlsx'!$A$1:$D$65536,4,FALSE)</f>
        <v>114.170682</v>
      </c>
    </row>
    <row r="1307" spans="1:13" x14ac:dyDescent="0.2">
      <c r="A1307" s="2">
        <v>41648</v>
      </c>
      <c r="B1307">
        <v>8521</v>
      </c>
      <c r="C1307" t="s">
        <v>8</v>
      </c>
      <c r="D1307" t="str">
        <f t="shared" si="121"/>
        <v>港鐵旺角站C1, Hong Kong</v>
      </c>
      <c r="E1307" t="str">
        <f>VLOOKUP(F1307,'recent unique'!A:D,4,FALSE)</f>
        <v>港鐵旺角站C1</v>
      </c>
      <c r="F1307" t="s">
        <v>367</v>
      </c>
      <c r="G1307" t="s">
        <v>366</v>
      </c>
      <c r="H1307" t="s">
        <v>11</v>
      </c>
      <c r="I1307" t="s">
        <v>356</v>
      </c>
      <c r="J1307" t="s">
        <v>358</v>
      </c>
      <c r="K1307" t="str">
        <f>VLOOKUP(F1307,'Unique Address'!A:D,4,FALSE)</f>
        <v>Mong Kok</v>
      </c>
      <c r="L1307">
        <f>VLOOKUP(K1307,'[2]AreaCoordinates xlsx'!$A$1:$D$65536,3,FALSE)</f>
        <v>22.318344199999999</v>
      </c>
      <c r="M1307">
        <f>VLOOKUP(K1307,'[2]AreaCoordinates xlsx'!$A$1:$D$65536,4,FALSE)</f>
        <v>114.17217460000001</v>
      </c>
    </row>
    <row r="1308" spans="1:13" x14ac:dyDescent="0.2">
      <c r="A1308" s="2">
        <v>41648</v>
      </c>
      <c r="B1308">
        <v>6583</v>
      </c>
      <c r="C1308" t="s">
        <v>14</v>
      </c>
      <c r="D1308" t="str">
        <f t="shared" si="121"/>
        <v>銅鑼灣蓮福商業大廈對出啓超道行人路, Hong Kong</v>
      </c>
      <c r="E1308" t="str">
        <f>F1308</f>
        <v>銅鑼灣蓮福商業大廈對出啓超道行人路</v>
      </c>
      <c r="F1308" t="s">
        <v>380</v>
      </c>
      <c r="G1308" t="s">
        <v>44</v>
      </c>
      <c r="H1308" t="s">
        <v>11</v>
      </c>
      <c r="I1308" t="s">
        <v>378</v>
      </c>
      <c r="J1308" t="s">
        <v>379</v>
      </c>
      <c r="K1308" t="str">
        <f>VLOOKUP(F1308,'Unique Address'!A:D,4,FALSE)</f>
        <v>Causeway Bay</v>
      </c>
      <c r="L1308">
        <f>VLOOKUP(K1308,'[2]AreaCoordinates xlsx'!$A$1:$D$65536,3,FALSE)</f>
        <v>22.279729499999998</v>
      </c>
      <c r="M1308">
        <f>VLOOKUP(K1308,'[2]AreaCoordinates xlsx'!$A$1:$D$65536,4,FALSE)</f>
        <v>114.1870366</v>
      </c>
    </row>
    <row r="1309" spans="1:13" x14ac:dyDescent="0.2">
      <c r="A1309" s="2">
        <v>41648</v>
      </c>
      <c r="B1309">
        <v>2118</v>
      </c>
      <c r="C1309" t="s">
        <v>14</v>
      </c>
      <c r="D1309" t="str">
        <f t="shared" si="121"/>
        <v>銅鑼灣寶漢大廈, Hong Kong</v>
      </c>
      <c r="E1309" t="str">
        <f>VLOOKUP(F1309,'recent unique'!A:D,4,FALSE)</f>
        <v>銅鑼灣寶漢大廈</v>
      </c>
      <c r="F1309" t="s">
        <v>384</v>
      </c>
      <c r="G1309" t="s">
        <v>383</v>
      </c>
      <c r="H1309" t="s">
        <v>11</v>
      </c>
      <c r="I1309" t="s">
        <v>368</v>
      </c>
      <c r="J1309" t="s">
        <v>370</v>
      </c>
      <c r="K1309" t="str">
        <f>VLOOKUP(F1309,'Unique Address'!A:D,4,FALSE)</f>
        <v>Causeway Bay</v>
      </c>
      <c r="L1309">
        <f>VLOOKUP(K1309,'[2]AreaCoordinates xlsx'!$A$1:$D$65536,3,FALSE)</f>
        <v>22.279729499999998</v>
      </c>
      <c r="M1309">
        <f>VLOOKUP(K1309,'[2]AreaCoordinates xlsx'!$A$1:$D$65536,4,FALSE)</f>
        <v>114.1870366</v>
      </c>
    </row>
    <row r="1310" spans="1:13" x14ac:dyDescent="0.2">
      <c r="A1310" s="2">
        <v>41648</v>
      </c>
      <c r="B1310">
        <v>3824</v>
      </c>
      <c r="C1310" t="s">
        <v>8</v>
      </c>
      <c r="D1310" t="str">
        <f t="shared" si="121"/>
        <v>港鐵旺角站D2, Hong Kong</v>
      </c>
      <c r="E1310" t="str">
        <f>VLOOKUP(F1310,'recent unique'!A:D,4,FALSE)</f>
        <v>港鐵旺角站D2</v>
      </c>
      <c r="F1310" t="s">
        <v>386</v>
      </c>
      <c r="G1310" t="s">
        <v>385</v>
      </c>
      <c r="H1310" t="s">
        <v>11</v>
      </c>
      <c r="I1310" t="s">
        <v>372</v>
      </c>
      <c r="J1310" t="s">
        <v>374</v>
      </c>
      <c r="K1310" t="str">
        <f>VLOOKUP(F1310,'Unique Address'!A:D,4,FALSE)</f>
        <v>Mong Kok</v>
      </c>
      <c r="L1310">
        <f>VLOOKUP(K1310,'[2]AreaCoordinates xlsx'!$A$1:$D$65536,3,FALSE)</f>
        <v>22.318344199999999</v>
      </c>
      <c r="M1310">
        <f>VLOOKUP(K1310,'[2]AreaCoordinates xlsx'!$A$1:$D$65536,4,FALSE)</f>
        <v>114.17217460000001</v>
      </c>
    </row>
    <row r="1311" spans="1:13" x14ac:dyDescent="0.2">
      <c r="A1311" s="2">
        <v>41648</v>
      </c>
      <c r="B1311">
        <v>5408</v>
      </c>
      <c r="C1311" t="s">
        <v>14</v>
      </c>
      <c r="D1311" t="str">
        <f t="shared" si="121"/>
        <v>銅鑼灣東角道行人專用區, Hong Kong</v>
      </c>
      <c r="E1311" t="str">
        <f>VLOOKUP(F1311,'recent unique'!A:D,4,FALSE)</f>
        <v>銅鑼灣東角道行人專用區</v>
      </c>
      <c r="F1311" t="s">
        <v>401</v>
      </c>
      <c r="G1311" t="s">
        <v>400</v>
      </c>
      <c r="H1311" t="s">
        <v>11</v>
      </c>
      <c r="I1311" t="s">
        <v>26</v>
      </c>
      <c r="J1311" t="s">
        <v>28</v>
      </c>
      <c r="K1311" t="str">
        <f>VLOOKUP(F1311,'Unique Address'!A:D,4,FALSE)</f>
        <v>Causeway Bay</v>
      </c>
      <c r="L1311">
        <f>VLOOKUP(K1311,'[2]AreaCoordinates xlsx'!$A$1:$D$65536,3,FALSE)</f>
        <v>22.279729499999998</v>
      </c>
      <c r="M1311">
        <f>VLOOKUP(K1311,'[2]AreaCoordinates xlsx'!$A$1:$D$65536,4,FALSE)</f>
        <v>114.1870366</v>
      </c>
    </row>
    <row r="1312" spans="1:13" x14ac:dyDescent="0.2">
      <c r="A1312" s="2">
        <v>41648</v>
      </c>
      <c r="B1312">
        <v>181</v>
      </c>
      <c r="C1312" t="s">
        <v>46</v>
      </c>
      <c r="D1312" t="str">
        <f>E1312</f>
        <v>Hong Kong</v>
      </c>
      <c r="E1312" t="s">
        <v>10918</v>
      </c>
      <c r="F1312" t="str">
        <f>"  "</f>
        <v xml:space="preserve">  </v>
      </c>
      <c r="G1312" t="str">
        <f>C1312</f>
        <v>Territory-Wide</v>
      </c>
      <c r="H1312" t="s">
        <v>48</v>
      </c>
      <c r="I1312" t="s">
        <v>404</v>
      </c>
      <c r="J1312" t="s">
        <v>405</v>
      </c>
      <c r="K1312" t="s">
        <v>10918</v>
      </c>
      <c r="L1312">
        <f>VLOOKUP(K1312,'[2]AreaCoordinates xlsx'!$A$1:$D$65536,3,FALSE)</f>
        <v>22.244479999999999</v>
      </c>
      <c r="M1312">
        <f>VLOOKUP(K1312,'[2]AreaCoordinates xlsx'!$A$1:$D$65536,4,FALSE)</f>
        <v>114.1860519</v>
      </c>
    </row>
    <row r="1313" spans="1:13" x14ac:dyDescent="0.2">
      <c r="A1313" s="2">
        <v>41648</v>
      </c>
      <c r="B1313">
        <v>2118</v>
      </c>
      <c r="C1313" t="s">
        <v>14</v>
      </c>
      <c r="D1313" t="str">
        <f t="shared" ref="D1313:D1326" si="122">E1313&amp;", Hong Kong"</f>
        <v>香港銅鑼灣百德新街, Hong Kong</v>
      </c>
      <c r="E1313" t="str">
        <f>VLOOKUP(F1313,'recent unique'!A:D,4,FALSE)</f>
        <v>香港銅鑼灣百德新街</v>
      </c>
      <c r="F1313" t="s">
        <v>411</v>
      </c>
      <c r="G1313" t="s">
        <v>410</v>
      </c>
      <c r="H1313" t="s">
        <v>11</v>
      </c>
      <c r="I1313" t="s">
        <v>368</v>
      </c>
      <c r="J1313" t="s">
        <v>370</v>
      </c>
      <c r="K1313" t="str">
        <f>VLOOKUP(F1313,'Unique Address'!A:D,4,FALSE)</f>
        <v>Causeway Bay</v>
      </c>
      <c r="L1313">
        <f>VLOOKUP(K1313,'[2]AreaCoordinates xlsx'!$A$1:$D$65536,3,FALSE)</f>
        <v>22.279729499999998</v>
      </c>
      <c r="M1313">
        <f>VLOOKUP(K1313,'[2]AreaCoordinates xlsx'!$A$1:$D$65536,4,FALSE)</f>
        <v>114.1870366</v>
      </c>
    </row>
    <row r="1314" spans="1:13" x14ac:dyDescent="0.2">
      <c r="A1314" s="2">
        <v>41648</v>
      </c>
      <c r="B1314">
        <v>5408</v>
      </c>
      <c r="C1314" t="s">
        <v>14</v>
      </c>
      <c r="D1314" t="str">
        <f t="shared" si="122"/>
        <v>港鐵銅鑼灣站F, Hong Kong</v>
      </c>
      <c r="E1314" t="str">
        <f>VLOOKUP(F1314,'recent unique'!A:D,4,FALSE)</f>
        <v>港鐵銅鑼灣站F</v>
      </c>
      <c r="F1314" t="s">
        <v>413</v>
      </c>
      <c r="G1314" t="s">
        <v>412</v>
      </c>
      <c r="H1314" t="s">
        <v>11</v>
      </c>
      <c r="I1314" t="s">
        <v>26</v>
      </c>
      <c r="J1314" t="s">
        <v>28</v>
      </c>
      <c r="K1314" t="str">
        <f>VLOOKUP(F1314,'Unique Address'!A:D,4,FALSE)</f>
        <v>Causeway Bay</v>
      </c>
      <c r="L1314">
        <f>VLOOKUP(K1314,'[2]AreaCoordinates xlsx'!$A$1:$D$65536,3,FALSE)</f>
        <v>22.279729499999998</v>
      </c>
      <c r="M1314">
        <f>VLOOKUP(K1314,'[2]AreaCoordinates xlsx'!$A$1:$D$65536,4,FALSE)</f>
        <v>114.1870366</v>
      </c>
    </row>
    <row r="1315" spans="1:13" x14ac:dyDescent="0.2">
      <c r="A1315" s="2">
        <v>41648</v>
      </c>
      <c r="B1315">
        <v>10276</v>
      </c>
      <c r="C1315" t="s">
        <v>8</v>
      </c>
      <c r="D1315" t="str">
        <f t="shared" si="122"/>
        <v>九龍佐敦加士居道30號, Hong Kong</v>
      </c>
      <c r="E1315" t="str">
        <f>VLOOKUP(F1315,'recent unique'!A:D,4,FALSE)</f>
        <v>九龍佐敦加士居道30號</v>
      </c>
      <c r="F1315" t="s">
        <v>13</v>
      </c>
      <c r="G1315" t="s">
        <v>10</v>
      </c>
      <c r="H1315" t="s">
        <v>11</v>
      </c>
      <c r="I1315" t="s">
        <v>9</v>
      </c>
      <c r="J1315" t="s">
        <v>12</v>
      </c>
      <c r="K1315" t="str">
        <f>VLOOKUP(F1315,'Unique Address'!A:D,4,FALSE)</f>
        <v>Jordan</v>
      </c>
      <c r="L1315">
        <f>VLOOKUP(K1315,'[2]AreaCoordinates xlsx'!$A$1:$D$65536,3,FALSE)</f>
        <v>22.304861200000001</v>
      </c>
      <c r="M1315">
        <f>VLOOKUP(K1315,'[2]AreaCoordinates xlsx'!$A$1:$D$65536,4,FALSE)</f>
        <v>114.16920210000001</v>
      </c>
    </row>
    <row r="1316" spans="1:13" x14ac:dyDescent="0.2">
      <c r="A1316" s="2">
        <v>41648</v>
      </c>
      <c r="B1316">
        <v>13476</v>
      </c>
      <c r="C1316" t="s">
        <v>14</v>
      </c>
      <c r="D1316" t="str">
        <f t="shared" si="122"/>
        <v>銅鑼灣世貿中心2樓顧客服務中心, Hong Kong</v>
      </c>
      <c r="E1316" t="str">
        <f>VLOOKUP(F1316,'recent unique'!A:D,4,FALSE)</f>
        <v>銅鑼灣世貿中心2樓顧客服務中心</v>
      </c>
      <c r="F1316" t="s">
        <v>18</v>
      </c>
      <c r="G1316" t="s">
        <v>16</v>
      </c>
      <c r="H1316" t="s">
        <v>11</v>
      </c>
      <c r="I1316" t="s">
        <v>15</v>
      </c>
      <c r="J1316" t="s">
        <v>17</v>
      </c>
      <c r="K1316" t="str">
        <f>VLOOKUP(F1316,'Unique Address'!A:D,4,FALSE)</f>
        <v>Causeway Bay</v>
      </c>
      <c r="L1316">
        <f>VLOOKUP(K1316,'[2]AreaCoordinates xlsx'!$A$1:$D$65536,3,FALSE)</f>
        <v>22.279729499999998</v>
      </c>
      <c r="M1316">
        <f>VLOOKUP(K1316,'[2]AreaCoordinates xlsx'!$A$1:$D$65536,4,FALSE)</f>
        <v>114.1870366</v>
      </c>
    </row>
    <row r="1317" spans="1:13" x14ac:dyDescent="0.2">
      <c r="A1317" s="2">
        <v>41648</v>
      </c>
      <c r="B1317">
        <v>13476</v>
      </c>
      <c r="C1317" t="s">
        <v>19</v>
      </c>
      <c r="D1317" t="str">
        <f t="shared" si="122"/>
        <v>將軍澳東港城1樓顧客服務中心, Hong Kong</v>
      </c>
      <c r="E1317" t="str">
        <f>VLOOKUP(F1317,'recent unique'!A:D,4,FALSE)</f>
        <v>將軍澳東港城1樓顧客服務中心</v>
      </c>
      <c r="F1317" t="s">
        <v>21</v>
      </c>
      <c r="G1317" t="s">
        <v>20</v>
      </c>
      <c r="H1317" t="s">
        <v>11</v>
      </c>
      <c r="I1317" t="s">
        <v>15</v>
      </c>
      <c r="J1317" t="s">
        <v>17</v>
      </c>
      <c r="K1317" t="str">
        <f>VLOOKUP(F1317,'Unique Address'!A:D,4,FALSE)</f>
        <v>Tseung Kwan O</v>
      </c>
      <c r="L1317">
        <f>VLOOKUP(K1317,'[2]AreaCoordinates xlsx'!$A$1:$D$65536,3,FALSE)</f>
        <v>22.311936899999999</v>
      </c>
      <c r="M1317">
        <f>VLOOKUP(K1317,'[2]AreaCoordinates xlsx'!$A$1:$D$65536,4,FALSE)</f>
        <v>114.2568814</v>
      </c>
    </row>
    <row r="1318" spans="1:13" x14ac:dyDescent="0.2">
      <c r="A1318" s="2">
        <v>41648</v>
      </c>
      <c r="B1318">
        <v>13476</v>
      </c>
      <c r="C1318" t="s">
        <v>19</v>
      </c>
      <c r="D1318" t="str">
        <f t="shared" si="122"/>
        <v>荃灣荃灣廣場, Hong Kong</v>
      </c>
      <c r="E1318" t="str">
        <f>VLOOKUP(F1318,'recent unique'!A:D,4,FALSE)</f>
        <v>荃灣荃灣廣場</v>
      </c>
      <c r="F1318" t="s">
        <v>23</v>
      </c>
      <c r="G1318" t="s">
        <v>22</v>
      </c>
      <c r="H1318" t="s">
        <v>11</v>
      </c>
      <c r="I1318" t="s">
        <v>15</v>
      </c>
      <c r="J1318" t="s">
        <v>17</v>
      </c>
      <c r="K1318" t="str">
        <f>VLOOKUP(F1318,'Unique Address'!A:D,4,FALSE)</f>
        <v>Tsuen Wan</v>
      </c>
      <c r="L1318">
        <f>VLOOKUP(K1318,'[2]AreaCoordinates xlsx'!$A$1:$D$65536,3,FALSE)</f>
        <v>22.3713227</v>
      </c>
      <c r="M1318">
        <f>VLOOKUP(K1318,'[2]AreaCoordinates xlsx'!$A$1:$D$65536,4,FALSE)</f>
        <v>114.11416010000001</v>
      </c>
    </row>
    <row r="1319" spans="1:13" x14ac:dyDescent="0.2">
      <c r="A1319" s="2">
        <v>41648</v>
      </c>
      <c r="B1319">
        <v>13476</v>
      </c>
      <c r="C1319" t="s">
        <v>19</v>
      </c>
      <c r="D1319" t="str">
        <f t="shared" si="122"/>
        <v>沙田新城市廣場, Hong Kong</v>
      </c>
      <c r="E1319" t="str">
        <f>VLOOKUP(F1319,'recent unique'!A:D,4,FALSE)</f>
        <v>沙田新城市廣場</v>
      </c>
      <c r="F1319" t="s">
        <v>25</v>
      </c>
      <c r="G1319" t="s">
        <v>24</v>
      </c>
      <c r="H1319" t="s">
        <v>11</v>
      </c>
      <c r="I1319" t="s">
        <v>15</v>
      </c>
      <c r="J1319" t="s">
        <v>17</v>
      </c>
      <c r="K1319" t="str">
        <f>VLOOKUP(F1319,'Unique Address'!A:D,4,FALSE)</f>
        <v>Sha Tin</v>
      </c>
      <c r="L1319">
        <f>VLOOKUP(K1319,'[2]AreaCoordinates xlsx'!$A$1:$D$65536,3,FALSE)</f>
        <v>22.377130399999999</v>
      </c>
      <c r="M1319">
        <f>VLOOKUP(K1319,'[2]AreaCoordinates xlsx'!$A$1:$D$65536,4,FALSE)</f>
        <v>114.1974398</v>
      </c>
    </row>
    <row r="1320" spans="1:13" x14ac:dyDescent="0.2">
      <c r="A1320" s="2">
        <v>41648</v>
      </c>
      <c r="B1320">
        <v>5408</v>
      </c>
      <c r="C1320" t="s">
        <v>8</v>
      </c>
      <c r="D1320" t="str">
        <f t="shared" si="122"/>
        <v>旺角亞皆老街8號, Hong Kong</v>
      </c>
      <c r="E1320" t="str">
        <f>VLOOKUP(F1320,'recent unique'!A:D,4,FALSE)</f>
        <v>旺角亞皆老街8號</v>
      </c>
      <c r="F1320" t="s">
        <v>31</v>
      </c>
      <c r="G1320" t="s">
        <v>30</v>
      </c>
      <c r="H1320" t="s">
        <v>11</v>
      </c>
      <c r="I1320" t="s">
        <v>26</v>
      </c>
      <c r="J1320" t="s">
        <v>28</v>
      </c>
      <c r="K1320" t="str">
        <f>VLOOKUP(F1320,'Unique Address'!A:D,4,FALSE)</f>
        <v>Mong Kok</v>
      </c>
      <c r="L1320">
        <f>VLOOKUP(K1320,'[2]AreaCoordinates xlsx'!$A$1:$D$65536,3,FALSE)</f>
        <v>22.318344199999999</v>
      </c>
      <c r="M1320">
        <f>VLOOKUP(K1320,'[2]AreaCoordinates xlsx'!$A$1:$D$65536,4,FALSE)</f>
        <v>114.17217460000001</v>
      </c>
    </row>
    <row r="1321" spans="1:13" x14ac:dyDescent="0.2">
      <c r="A1321" s="2">
        <v>41648</v>
      </c>
      <c r="B1321">
        <v>5408</v>
      </c>
      <c r="C1321" t="s">
        <v>19</v>
      </c>
      <c r="D1321" t="str">
        <f t="shared" si="122"/>
        <v>港鐵沙田站B, Hong Kong</v>
      </c>
      <c r="E1321" t="str">
        <f>VLOOKUP(F1321,'recent unique'!A:D,4,FALSE)</f>
        <v>港鐵沙田站B</v>
      </c>
      <c r="F1321" t="s">
        <v>33</v>
      </c>
      <c r="G1321" t="s">
        <v>32</v>
      </c>
      <c r="H1321" t="s">
        <v>11</v>
      </c>
      <c r="I1321" t="s">
        <v>26</v>
      </c>
      <c r="J1321" t="s">
        <v>28</v>
      </c>
      <c r="K1321" t="str">
        <f>VLOOKUP(F1321,'Unique Address'!A:D,4,FALSE)</f>
        <v>Sha Tin</v>
      </c>
      <c r="L1321">
        <f>VLOOKUP(K1321,'[2]AreaCoordinates xlsx'!$A$1:$D$65536,3,FALSE)</f>
        <v>22.377130399999999</v>
      </c>
      <c r="M1321">
        <f>VLOOKUP(K1321,'[2]AreaCoordinates xlsx'!$A$1:$D$65536,4,FALSE)</f>
        <v>114.1974398</v>
      </c>
    </row>
    <row r="1322" spans="1:13" x14ac:dyDescent="0.2">
      <c r="A1322" s="2">
        <v>41648</v>
      </c>
      <c r="B1322">
        <v>5408</v>
      </c>
      <c r="C1322" t="s">
        <v>19</v>
      </c>
      <c r="D1322" t="str">
        <f t="shared" si="122"/>
        <v>屯門啟發徑近萬成樓空地位置, Hong Kong</v>
      </c>
      <c r="E1322" t="str">
        <f>VLOOKUP(F1322,'recent unique'!A:D,4,FALSE)</f>
        <v>屯門啟發徑近萬成樓空地位置</v>
      </c>
      <c r="F1322" t="s">
        <v>35</v>
      </c>
      <c r="G1322" t="s">
        <v>34</v>
      </c>
      <c r="H1322" t="s">
        <v>11</v>
      </c>
      <c r="I1322" t="s">
        <v>26</v>
      </c>
      <c r="J1322" t="s">
        <v>28</v>
      </c>
      <c r="K1322" t="str">
        <f>VLOOKUP(F1322,'Unique Address'!A:D,4,FALSE)</f>
        <v>Tuen Mun</v>
      </c>
      <c r="L1322">
        <f>VLOOKUP(K1322,'[2]AreaCoordinates xlsx'!$A$1:$D$65536,3,FALSE)</f>
        <v>22.390829499999999</v>
      </c>
      <c r="M1322">
        <f>VLOOKUP(K1322,'[2]AreaCoordinates xlsx'!$A$1:$D$65536,4,FALSE)</f>
        <v>113.9725126</v>
      </c>
    </row>
    <row r="1323" spans="1:13" x14ac:dyDescent="0.2">
      <c r="A1323" s="2">
        <v>41648</v>
      </c>
      <c r="B1323">
        <v>5408</v>
      </c>
      <c r="C1323" t="s">
        <v>19</v>
      </c>
      <c r="D1323" t="str">
        <f t="shared" si="122"/>
        <v>屯門啟民徑and和平徑, Hong Kong</v>
      </c>
      <c r="E1323" t="str">
        <f>VLOOKUP(F1323,'recent unique'!A:D,4,FALSE)</f>
        <v>屯門啟民徑and和平徑</v>
      </c>
      <c r="F1323" t="s">
        <v>37</v>
      </c>
      <c r="G1323" t="s">
        <v>36</v>
      </c>
      <c r="H1323" t="s">
        <v>11</v>
      </c>
      <c r="I1323" t="s">
        <v>26</v>
      </c>
      <c r="J1323" t="s">
        <v>28</v>
      </c>
      <c r="K1323" t="str">
        <f>VLOOKUP(F1323,'Unique Address'!A:D,4,FALSE)</f>
        <v>Tuen Mun</v>
      </c>
      <c r="L1323">
        <f>VLOOKUP(K1323,'[2]AreaCoordinates xlsx'!$A$1:$D$65536,3,FALSE)</f>
        <v>22.390829499999999</v>
      </c>
      <c r="M1323">
        <f>VLOOKUP(K1323,'[2]AreaCoordinates xlsx'!$A$1:$D$65536,4,FALSE)</f>
        <v>113.9725126</v>
      </c>
    </row>
    <row r="1324" spans="1:13" x14ac:dyDescent="0.2">
      <c r="A1324" s="2">
        <v>41648</v>
      </c>
      <c r="B1324">
        <v>5408</v>
      </c>
      <c r="C1324" t="s">
        <v>19</v>
      </c>
      <c r="D1324" t="str">
        <f t="shared" si="122"/>
        <v>屯門輕鐵杯渡站橋底and屯門市廣場, Hong Kong</v>
      </c>
      <c r="E1324" t="str">
        <f>VLOOKUP(F1324,'recent unique'!A:D,4,FALSE)</f>
        <v>屯門輕鐵杯渡站橋底and屯門市廣場</v>
      </c>
      <c r="F1324" t="s">
        <v>39</v>
      </c>
      <c r="G1324" t="s">
        <v>38</v>
      </c>
      <c r="H1324" t="s">
        <v>11</v>
      </c>
      <c r="I1324" t="s">
        <v>26</v>
      </c>
      <c r="J1324" t="s">
        <v>28</v>
      </c>
      <c r="K1324" t="str">
        <f>VLOOKUP(F1324,'Unique Address'!A:D,4,FALSE)</f>
        <v>Tuen Mun</v>
      </c>
      <c r="L1324">
        <f>VLOOKUP(K1324,'[2]AreaCoordinates xlsx'!$A$1:$D$65536,3,FALSE)</f>
        <v>22.390829499999999</v>
      </c>
      <c r="M1324">
        <f>VLOOKUP(K1324,'[2]AreaCoordinates xlsx'!$A$1:$D$65536,4,FALSE)</f>
        <v>113.9725126</v>
      </c>
    </row>
    <row r="1325" spans="1:13" x14ac:dyDescent="0.2">
      <c r="A1325" s="2">
        <v>41648</v>
      </c>
      <c r="B1325">
        <v>5408</v>
      </c>
      <c r="C1325" t="s">
        <v>19</v>
      </c>
      <c r="D1325" t="str">
        <f t="shared" si="122"/>
        <v>荃灣運通街安榮街, Hong Kong</v>
      </c>
      <c r="E1325" t="str">
        <f>VLOOKUP(F1325,'recent unique'!A:D,4,FALSE)</f>
        <v>荃灣運通街安榮街</v>
      </c>
      <c r="F1325" t="s">
        <v>41</v>
      </c>
      <c r="G1325" t="s">
        <v>40</v>
      </c>
      <c r="H1325" t="s">
        <v>11</v>
      </c>
      <c r="I1325" t="s">
        <v>26</v>
      </c>
      <c r="J1325" t="s">
        <v>28</v>
      </c>
      <c r="K1325" t="str">
        <f>VLOOKUP(F1325,'Unique Address'!A:D,4,FALSE)</f>
        <v>Tsuen Wan</v>
      </c>
      <c r="L1325">
        <f>VLOOKUP(K1325,'[2]AreaCoordinates xlsx'!$A$1:$D$65536,3,FALSE)</f>
        <v>22.3713227</v>
      </c>
      <c r="M1325">
        <f>VLOOKUP(K1325,'[2]AreaCoordinates xlsx'!$A$1:$D$65536,4,FALSE)</f>
        <v>114.11416010000001</v>
      </c>
    </row>
    <row r="1326" spans="1:13" x14ac:dyDescent="0.2">
      <c r="A1326" s="2">
        <v>41648</v>
      </c>
      <c r="B1326">
        <v>5408</v>
      </c>
      <c r="C1326" t="s">
        <v>8</v>
      </c>
      <c r="D1326" t="str">
        <f t="shared" si="122"/>
        <v>港鐵旺角站E1, Hong Kong</v>
      </c>
      <c r="E1326" t="str">
        <f>VLOOKUP(F1326,'recent unique'!A:D,4,FALSE)</f>
        <v>港鐵旺角站E1</v>
      </c>
      <c r="F1326" t="s">
        <v>43</v>
      </c>
      <c r="G1326" t="s">
        <v>42</v>
      </c>
      <c r="H1326" t="s">
        <v>11</v>
      </c>
      <c r="I1326" t="s">
        <v>26</v>
      </c>
      <c r="J1326" t="s">
        <v>28</v>
      </c>
      <c r="K1326" t="str">
        <f>VLOOKUP(F1326,'Unique Address'!A:D,4,FALSE)</f>
        <v>Mong Kok</v>
      </c>
      <c r="L1326">
        <f>VLOOKUP(K1326,'[2]AreaCoordinates xlsx'!$A$1:$D$65536,3,FALSE)</f>
        <v>22.318344199999999</v>
      </c>
      <c r="M1326">
        <f>VLOOKUP(K1326,'[2]AreaCoordinates xlsx'!$A$1:$D$65536,4,FALSE)</f>
        <v>114.17217460000001</v>
      </c>
    </row>
    <row r="1327" spans="1:13" x14ac:dyDescent="0.2">
      <c r="A1327" s="2">
        <v>41648</v>
      </c>
      <c r="B1327">
        <v>0</v>
      </c>
      <c r="C1327" t="s">
        <v>46</v>
      </c>
      <c r="D1327" t="str">
        <f>E1327</f>
        <v>Hong Kong</v>
      </c>
      <c r="E1327" t="s">
        <v>10918</v>
      </c>
      <c r="F1327" t="str">
        <f>"  "</f>
        <v xml:space="preserve">  </v>
      </c>
      <c r="G1327" t="str">
        <f>C1327</f>
        <v>Territory-Wide</v>
      </c>
      <c r="H1327" t="s">
        <v>48</v>
      </c>
      <c r="I1327" t="s">
        <v>47</v>
      </c>
      <c r="J1327" t="s">
        <v>49</v>
      </c>
      <c r="K1327" t="s">
        <v>10918</v>
      </c>
      <c r="L1327">
        <f>VLOOKUP(K1327,'[2]AreaCoordinates xlsx'!$A$1:$D$65536,3,FALSE)</f>
        <v>22.244479999999999</v>
      </c>
      <c r="M1327">
        <f>VLOOKUP(K1327,'[2]AreaCoordinates xlsx'!$A$1:$D$65536,4,FALSE)</f>
        <v>114.1860519</v>
      </c>
    </row>
    <row r="1328" spans="1:13" x14ac:dyDescent="0.2">
      <c r="A1328" s="2">
        <v>41648</v>
      </c>
      <c r="B1328">
        <v>4866</v>
      </c>
      <c r="C1328" t="s">
        <v>19</v>
      </c>
      <c r="D1328" t="str">
        <f t="shared" ref="D1328:D1330" si="123">E1328&amp;", Hong Kong"</f>
        <v>港鐵大圍站A, Hong Kong</v>
      </c>
      <c r="E1328" t="str">
        <f>VLOOKUP(F1328,'recent unique'!A:D,4,FALSE)</f>
        <v>港鐵大圍站A</v>
      </c>
      <c r="F1328" t="s">
        <v>343</v>
      </c>
      <c r="G1328" t="s">
        <v>341</v>
      </c>
      <c r="H1328" t="s">
        <v>11</v>
      </c>
      <c r="I1328" t="s">
        <v>420</v>
      </c>
      <c r="J1328" t="s">
        <v>422</v>
      </c>
      <c r="K1328" t="str">
        <f>VLOOKUP(F1328,'Unique Address'!A:D,4,FALSE)</f>
        <v>Tai Wai</v>
      </c>
      <c r="L1328">
        <f>VLOOKUP(K1328,'[2]AreaCoordinates xlsx'!$A$1:$D$65536,3,FALSE)</f>
        <v>22.369729299999999</v>
      </c>
      <c r="M1328">
        <f>VLOOKUP(K1328,'[2]AreaCoordinates xlsx'!$A$1:$D$65536,4,FALSE)</f>
        <v>114.17366079999999</v>
      </c>
    </row>
    <row r="1329" spans="1:13" x14ac:dyDescent="0.2">
      <c r="A1329" s="2">
        <v>41648</v>
      </c>
      <c r="B1329">
        <v>13934</v>
      </c>
      <c r="C1329" t="s">
        <v>19</v>
      </c>
      <c r="D1329" t="str">
        <f t="shared" si="123"/>
        <v>圓玄學院知止亭及樂閒亭之間通道, Hong Kong</v>
      </c>
      <c r="E1329" t="str">
        <f t="shared" ref="E1329:E1330" si="124">F1329</f>
        <v>圓玄學院知止亭及樂閒亭之間通道</v>
      </c>
      <c r="F1329" t="s">
        <v>62</v>
      </c>
      <c r="G1329" t="s">
        <v>60</v>
      </c>
      <c r="H1329" t="s">
        <v>11</v>
      </c>
      <c r="I1329" t="s">
        <v>59</v>
      </c>
      <c r="J1329" t="s">
        <v>61</v>
      </c>
      <c r="K1329" t="str">
        <f>VLOOKUP(F1329,'Unique Address'!A:D,4,FALSE)</f>
        <v>Tsuen Wan</v>
      </c>
      <c r="L1329">
        <f>VLOOKUP(K1329,'[2]AreaCoordinates xlsx'!$A$1:$D$65536,3,FALSE)</f>
        <v>22.3713227</v>
      </c>
      <c r="M1329">
        <f>VLOOKUP(K1329,'[2]AreaCoordinates xlsx'!$A$1:$D$65536,4,FALSE)</f>
        <v>114.11416010000001</v>
      </c>
    </row>
    <row r="1330" spans="1:13" x14ac:dyDescent="0.2">
      <c r="A1330" s="2">
        <v>41648</v>
      </c>
      <c r="B1330">
        <v>6583</v>
      </c>
      <c r="C1330" t="s">
        <v>19</v>
      </c>
      <c r="D1330" t="str">
        <f t="shared" si="123"/>
        <v>港鐵粉嶺站C出口近的士站位置(港鐵粉嶺站車站路近電話亭之行人路), Hong Kong</v>
      </c>
      <c r="E1330" t="str">
        <f t="shared" si="124"/>
        <v>港鐵粉嶺站C出口近的士站位置(港鐵粉嶺站車站路近電話亭之行人路)</v>
      </c>
      <c r="F1330" t="s">
        <v>1032</v>
      </c>
      <c r="G1330" t="s">
        <v>1031</v>
      </c>
      <c r="H1330" t="s">
        <v>11</v>
      </c>
      <c r="I1330" t="s">
        <v>378</v>
      </c>
      <c r="J1330" t="s">
        <v>379</v>
      </c>
      <c r="K1330" t="str">
        <f>VLOOKUP(F1330,'Unique Address'!A:D,4,FALSE)</f>
        <v>Fanling</v>
      </c>
      <c r="L1330">
        <f>VLOOKUP(K1330,'[2]AreaCoordinates xlsx'!$A$1:$D$65536,3,FALSE)</f>
        <v>22.486990899999999</v>
      </c>
      <c r="M1330">
        <f>VLOOKUP(K1330,'[2]AreaCoordinates xlsx'!$A$1:$D$65536,4,FALSE)</f>
        <v>114.13799</v>
      </c>
    </row>
    <row r="1331" spans="1:13" x14ac:dyDescent="0.2">
      <c r="A1331" s="2">
        <v>41648</v>
      </c>
      <c r="B1331">
        <v>805</v>
      </c>
      <c r="C1331" t="s">
        <v>46</v>
      </c>
      <c r="D1331" t="str">
        <f>E1331</f>
        <v>Hong Kong</v>
      </c>
      <c r="E1331" t="s">
        <v>10918</v>
      </c>
      <c r="F1331" t="str">
        <f>"  "</f>
        <v xml:space="preserve">  </v>
      </c>
      <c r="G1331" t="str">
        <f>C1331</f>
        <v>Territory-Wide</v>
      </c>
      <c r="H1331" t="s">
        <v>48</v>
      </c>
      <c r="I1331" t="s">
        <v>63</v>
      </c>
      <c r="J1331" t="s">
        <v>64</v>
      </c>
      <c r="K1331" t="s">
        <v>10918</v>
      </c>
      <c r="L1331">
        <f>VLOOKUP(K1331,'[2]AreaCoordinates xlsx'!$A$1:$D$65536,3,FALSE)</f>
        <v>22.244479999999999</v>
      </c>
      <c r="M1331">
        <f>VLOOKUP(K1331,'[2]AreaCoordinates xlsx'!$A$1:$D$65536,4,FALSE)</f>
        <v>114.1860519</v>
      </c>
    </row>
    <row r="1332" spans="1:13" x14ac:dyDescent="0.2">
      <c r="A1332" s="2">
        <v>41648</v>
      </c>
      <c r="B1332">
        <v>4866</v>
      </c>
      <c r="C1332" t="s">
        <v>8</v>
      </c>
      <c r="D1332" t="str">
        <f t="shared" ref="D1332:D1335" si="125">E1332&amp;", Hong Kong"</f>
        <v>油麻地彌敦道528號, Hong Kong</v>
      </c>
      <c r="E1332" t="str">
        <f>VLOOKUP(F1332,'recent unique'!A:D,4,FALSE)</f>
        <v>油麻地彌敦道528號</v>
      </c>
      <c r="F1332" t="s">
        <v>1034</v>
      </c>
      <c r="G1332" t="s">
        <v>1033</v>
      </c>
      <c r="H1332" t="s">
        <v>11</v>
      </c>
      <c r="I1332" t="s">
        <v>420</v>
      </c>
      <c r="J1332" t="s">
        <v>422</v>
      </c>
      <c r="K1332" t="str">
        <f>VLOOKUP(F1332,'Unique Address'!A:D,4,FALSE)</f>
        <v>Yau Ma Tei</v>
      </c>
      <c r="L1332">
        <f>VLOOKUP(K1332,'[2]AreaCoordinates xlsx'!$A$1:$D$65536,3,FALSE)</f>
        <v>22.312828</v>
      </c>
      <c r="M1332">
        <f>VLOOKUP(K1332,'[2]AreaCoordinates xlsx'!$A$1:$D$65536,4,FALSE)</f>
        <v>114.170682</v>
      </c>
    </row>
    <row r="1333" spans="1:13" x14ac:dyDescent="0.2">
      <c r="A1333" s="2">
        <v>41648</v>
      </c>
      <c r="B1333">
        <v>4866</v>
      </c>
      <c r="C1333" t="s">
        <v>8</v>
      </c>
      <c r="D1333" t="str">
        <f t="shared" si="125"/>
        <v>旺角彌敦道655號, Hong Kong</v>
      </c>
      <c r="E1333" t="str">
        <f>VLOOKUP(F1333,'recent unique'!A:D,4,FALSE)</f>
        <v>旺角彌敦道655號</v>
      </c>
      <c r="F1333" t="s">
        <v>1036</v>
      </c>
      <c r="G1333" t="s">
        <v>1035</v>
      </c>
      <c r="H1333" t="s">
        <v>11</v>
      </c>
      <c r="I1333" t="s">
        <v>420</v>
      </c>
      <c r="J1333" t="s">
        <v>422</v>
      </c>
      <c r="K1333" t="str">
        <f>VLOOKUP(F1333,'Unique Address'!A:D,4,FALSE)</f>
        <v>Mong Kok</v>
      </c>
      <c r="L1333">
        <f>VLOOKUP(K1333,'[2]AreaCoordinates xlsx'!$A$1:$D$65536,3,FALSE)</f>
        <v>22.318344199999999</v>
      </c>
      <c r="M1333">
        <f>VLOOKUP(K1333,'[2]AreaCoordinates xlsx'!$A$1:$D$65536,4,FALSE)</f>
        <v>114.17217460000001</v>
      </c>
    </row>
    <row r="1334" spans="1:13" x14ac:dyDescent="0.2">
      <c r="A1334" s="2">
        <v>41648</v>
      </c>
      <c r="B1334">
        <v>207</v>
      </c>
      <c r="C1334" t="s">
        <v>19</v>
      </c>
      <c r="D1334" t="str">
        <f t="shared" si="125"/>
        <v>屯門屯門市廣場, Hong Kong</v>
      </c>
      <c r="E1334" t="str">
        <f>VLOOKUP(F1334,'recent unique'!A:D,4,FALSE)</f>
        <v>屯門屯門市廣場</v>
      </c>
      <c r="F1334" t="s">
        <v>72</v>
      </c>
      <c r="G1334" t="s">
        <v>70</v>
      </c>
      <c r="H1334" t="s">
        <v>11</v>
      </c>
      <c r="I1334" t="s">
        <v>69</v>
      </c>
      <c r="J1334" t="s">
        <v>71</v>
      </c>
      <c r="K1334" t="str">
        <f>VLOOKUP(F1334,'Unique Address'!A:D,4,FALSE)</f>
        <v>Tuen Mun</v>
      </c>
      <c r="L1334">
        <f>VLOOKUP(K1334,'[2]AreaCoordinates xlsx'!$A$1:$D$65536,3,FALSE)</f>
        <v>22.390829499999999</v>
      </c>
      <c r="M1334">
        <f>VLOOKUP(K1334,'[2]AreaCoordinates xlsx'!$A$1:$D$65536,4,FALSE)</f>
        <v>113.9725126</v>
      </c>
    </row>
    <row r="1335" spans="1:13" x14ac:dyDescent="0.2">
      <c r="A1335" s="2">
        <v>41648</v>
      </c>
      <c r="B1335">
        <v>130</v>
      </c>
      <c r="C1335" t="s">
        <v>8</v>
      </c>
      <c r="D1335" t="str">
        <f t="shared" si="125"/>
        <v>觀塘創紀之城(5期)APM觀塘道行人路, Hong Kong</v>
      </c>
      <c r="E1335" t="str">
        <f t="shared" ref="E1335" si="126">F1335</f>
        <v>觀塘創紀之城(5期)APM觀塘道行人路</v>
      </c>
      <c r="F1335" t="s">
        <v>1038</v>
      </c>
      <c r="G1335" t="s">
        <v>1037</v>
      </c>
      <c r="H1335" t="s">
        <v>11</v>
      </c>
      <c r="I1335" t="s">
        <v>406</v>
      </c>
      <c r="J1335" t="s">
        <v>408</v>
      </c>
      <c r="K1335" t="str">
        <f>VLOOKUP(F1335,'Unique Address'!A:D,4,FALSE)</f>
        <v>Kwun Tong</v>
      </c>
      <c r="L1335">
        <f>VLOOKUP(K1335,'[2]AreaCoordinates xlsx'!$A$1:$D$65536,3,FALSE)</f>
        <v>22.3103686</v>
      </c>
      <c r="M1335">
        <f>VLOOKUP(K1335,'[2]AreaCoordinates xlsx'!$A$1:$D$65536,4,FALSE)</f>
        <v>114.22270349999999</v>
      </c>
    </row>
    <row r="1336" spans="1:13" x14ac:dyDescent="0.2">
      <c r="A1336" s="2">
        <v>41648</v>
      </c>
      <c r="B1336">
        <v>212</v>
      </c>
      <c r="C1336" t="s">
        <v>46</v>
      </c>
      <c r="D1336" t="str">
        <f>E1336</f>
        <v>Hong Kong</v>
      </c>
      <c r="E1336" t="s">
        <v>10918</v>
      </c>
      <c r="F1336" t="str">
        <f>"  "</f>
        <v xml:space="preserve">  </v>
      </c>
      <c r="G1336" t="str">
        <f>C1336</f>
        <v>Territory-Wide</v>
      </c>
      <c r="H1336" t="s">
        <v>48</v>
      </c>
      <c r="I1336" t="s">
        <v>83</v>
      </c>
      <c r="J1336" t="s">
        <v>84</v>
      </c>
      <c r="K1336" t="s">
        <v>10918</v>
      </c>
      <c r="L1336">
        <f>VLOOKUP(K1336,'[2]AreaCoordinates xlsx'!$A$1:$D$65536,3,FALSE)</f>
        <v>22.244479999999999</v>
      </c>
      <c r="M1336">
        <f>VLOOKUP(K1336,'[2]AreaCoordinates xlsx'!$A$1:$D$65536,4,FALSE)</f>
        <v>114.1860519</v>
      </c>
    </row>
    <row r="1337" spans="1:13" x14ac:dyDescent="0.2">
      <c r="A1337" s="2">
        <v>41648</v>
      </c>
      <c r="B1337">
        <v>4866</v>
      </c>
      <c r="C1337" t="s">
        <v>8</v>
      </c>
      <c r="D1337" t="str">
        <f>E1337&amp;", Hong Kong"</f>
        <v>油麻地砵蘭街62-66號, Hong Kong</v>
      </c>
      <c r="E1337" t="str">
        <f>VLOOKUP(F1337,'recent unique'!A:D,4,FALSE)</f>
        <v>油麻地砵蘭街62-66號</v>
      </c>
      <c r="F1337" t="s">
        <v>1040</v>
      </c>
      <c r="G1337" t="s">
        <v>1039</v>
      </c>
      <c r="H1337" t="s">
        <v>11</v>
      </c>
      <c r="I1337" t="s">
        <v>420</v>
      </c>
      <c r="J1337" t="s">
        <v>422</v>
      </c>
      <c r="K1337" t="str">
        <f>VLOOKUP(F1337,'Unique Address'!A:D,4,FALSE)</f>
        <v>Yau Ma Tei</v>
      </c>
      <c r="L1337">
        <f>VLOOKUP(K1337,'[2]AreaCoordinates xlsx'!$A$1:$D$65536,3,FALSE)</f>
        <v>22.312828</v>
      </c>
      <c r="M1337">
        <f>VLOOKUP(K1337,'[2]AreaCoordinates xlsx'!$A$1:$D$65536,4,FALSE)</f>
        <v>114.170682</v>
      </c>
    </row>
    <row r="1338" spans="1:13" x14ac:dyDescent="0.2">
      <c r="A1338" s="2">
        <v>41648</v>
      </c>
      <c r="B1338">
        <v>6248</v>
      </c>
      <c r="C1338" t="s">
        <v>46</v>
      </c>
      <c r="D1338" t="str">
        <f>E1338</f>
        <v>Hong Kong</v>
      </c>
      <c r="E1338" t="s">
        <v>10918</v>
      </c>
      <c r="F1338" t="str">
        <f>"  "</f>
        <v xml:space="preserve">  </v>
      </c>
      <c r="G1338" t="str">
        <f>C1338</f>
        <v>Territory-Wide</v>
      </c>
      <c r="H1338" t="s">
        <v>48</v>
      </c>
      <c r="I1338" t="s">
        <v>85</v>
      </c>
      <c r="J1338" t="s">
        <v>86</v>
      </c>
      <c r="K1338" t="s">
        <v>10918</v>
      </c>
      <c r="L1338">
        <f>VLOOKUP(K1338,'[2]AreaCoordinates xlsx'!$A$1:$D$65536,3,FALSE)</f>
        <v>22.244479999999999</v>
      </c>
      <c r="M1338">
        <f>VLOOKUP(K1338,'[2]AreaCoordinates xlsx'!$A$1:$D$65536,4,FALSE)</f>
        <v>114.1860519</v>
      </c>
    </row>
    <row r="1339" spans="1:13" x14ac:dyDescent="0.2">
      <c r="A1339" s="2">
        <v>41648</v>
      </c>
      <c r="B1339">
        <v>4866</v>
      </c>
      <c r="C1339" t="s">
        <v>14</v>
      </c>
      <c r="D1339" t="str">
        <f t="shared" ref="D1339:D1402" si="127">E1339&amp;", Hong Kong"</f>
        <v>港鐵上環站E3, Hong Kong</v>
      </c>
      <c r="E1339" t="str">
        <f>VLOOKUP(F1339,'recent unique'!A:D,4,FALSE)</f>
        <v>港鐵上環站E3</v>
      </c>
      <c r="F1339" t="s">
        <v>915</v>
      </c>
      <c r="G1339" t="s">
        <v>1041</v>
      </c>
      <c r="H1339" t="s">
        <v>11</v>
      </c>
      <c r="I1339" t="s">
        <v>420</v>
      </c>
      <c r="J1339" t="s">
        <v>422</v>
      </c>
      <c r="K1339" t="str">
        <f>VLOOKUP(F1339,'Unique Address'!A:D,4,FALSE)</f>
        <v>Sheung Wan</v>
      </c>
      <c r="L1339">
        <f>VLOOKUP(K1339,'[2]AreaCoordinates xlsx'!$A$1:$D$65536,3,FALSE)</f>
        <v>22.286394300000001</v>
      </c>
      <c r="M1339">
        <f>VLOOKUP(K1339,'[2]AreaCoordinates xlsx'!$A$1:$D$65536,4,FALSE)</f>
        <v>114.14913749999999</v>
      </c>
    </row>
    <row r="1340" spans="1:13" x14ac:dyDescent="0.2">
      <c r="A1340" s="2">
        <v>41648</v>
      </c>
      <c r="B1340">
        <v>4866</v>
      </c>
      <c r="C1340" t="s">
        <v>14</v>
      </c>
      <c r="D1340" t="str">
        <f t="shared" si="127"/>
        <v>灣仔堅拿道天橋底, Hong Kong</v>
      </c>
      <c r="E1340" t="str">
        <f>VLOOKUP(F1340,'recent unique'!A:D,4,FALSE)</f>
        <v>灣仔堅拿道天橋底</v>
      </c>
      <c r="F1340" t="s">
        <v>1043</v>
      </c>
      <c r="G1340" t="s">
        <v>1042</v>
      </c>
      <c r="H1340" t="s">
        <v>11</v>
      </c>
      <c r="I1340" t="s">
        <v>420</v>
      </c>
      <c r="J1340" t="s">
        <v>422</v>
      </c>
      <c r="K1340" t="str">
        <f>VLOOKUP(F1340,'Unique Address'!A:D,4,FALSE)</f>
        <v>Wan Chai</v>
      </c>
      <c r="L1340">
        <f>VLOOKUP(K1340,'[2]AreaCoordinates xlsx'!$A$1:$D$65536,3,FALSE)</f>
        <v>22.276022000000001</v>
      </c>
      <c r="M1340">
        <f>VLOOKUP(K1340,'[2]AreaCoordinates xlsx'!$A$1:$D$65536,4,FALSE)</f>
        <v>114.1751471</v>
      </c>
    </row>
    <row r="1341" spans="1:13" x14ac:dyDescent="0.2">
      <c r="A1341" s="2">
        <v>41648</v>
      </c>
      <c r="B1341">
        <v>11150</v>
      </c>
      <c r="C1341" t="s">
        <v>19</v>
      </c>
      <c r="D1341" t="str">
        <f t="shared" si="127"/>
        <v>沙田馬鞍山亞公角街33號, Hong Kong</v>
      </c>
      <c r="E1341" t="str">
        <f>VLOOKUP(F1341,'recent unique'!A:D,4,FALSE)</f>
        <v>沙田馬鞍山亞公角街33號</v>
      </c>
      <c r="F1341" t="s">
        <v>90</v>
      </c>
      <c r="G1341" t="s">
        <v>88</v>
      </c>
      <c r="H1341" t="s">
        <v>11</v>
      </c>
      <c r="I1341" t="s">
        <v>87</v>
      </c>
      <c r="J1341" t="s">
        <v>89</v>
      </c>
      <c r="K1341" t="str">
        <f>VLOOKUP(F1341,'Unique Address'!A:D,4,FALSE)</f>
        <v>Ma On Shan</v>
      </c>
      <c r="L1341">
        <f>VLOOKUP(K1341,'[2]AreaCoordinates xlsx'!$A$1:$D$65536,3,FALSE)</f>
        <v>22.403069899999998</v>
      </c>
      <c r="M1341">
        <f>VLOOKUP(K1341,'[2]AreaCoordinates xlsx'!$A$1:$D$65536,4,FALSE)</f>
        <v>114.24499369999999</v>
      </c>
    </row>
    <row r="1342" spans="1:13" x14ac:dyDescent="0.2">
      <c r="A1342" s="2">
        <v>41648</v>
      </c>
      <c r="B1342">
        <v>9361</v>
      </c>
      <c r="C1342" t="s">
        <v>19</v>
      </c>
      <c r="D1342" t="str">
        <f t="shared" si="127"/>
        <v>上水保健路9號, Hong Kong</v>
      </c>
      <c r="E1342" t="str">
        <f>VLOOKUP(F1342,'recent unique'!A:D,4,FALSE)</f>
        <v>上水保健路9號</v>
      </c>
      <c r="F1342" t="s">
        <v>94</v>
      </c>
      <c r="G1342" t="s">
        <v>92</v>
      </c>
      <c r="H1342" t="s">
        <v>11</v>
      </c>
      <c r="I1342" t="s">
        <v>91</v>
      </c>
      <c r="J1342" t="s">
        <v>93</v>
      </c>
      <c r="K1342" t="str">
        <f>VLOOKUP(F1342,'Unique Address'!A:D,4,FALSE)</f>
        <v>Sheung Shui</v>
      </c>
      <c r="L1342">
        <f>VLOOKUP(K1342,'[2]AreaCoordinates xlsx'!$A$1:$D$65536,3,FALSE)</f>
        <v>22.511200800000001</v>
      </c>
      <c r="M1342">
        <f>VLOOKUP(K1342,'[2]AreaCoordinates xlsx'!$A$1:$D$65536,4,FALSE)</f>
        <v>114.1260991</v>
      </c>
    </row>
    <row r="1343" spans="1:13" x14ac:dyDescent="0.2">
      <c r="A1343" s="2">
        <v>41648</v>
      </c>
      <c r="B1343">
        <v>3824</v>
      </c>
      <c r="C1343" t="s">
        <v>14</v>
      </c>
      <c r="D1343" t="str">
        <f t="shared" si="127"/>
        <v>港鐵天后站A1, Hong Kong</v>
      </c>
      <c r="E1343" t="str">
        <f>VLOOKUP(F1343,'recent unique'!A:D,4,FALSE)</f>
        <v>港鐵天后站A1</v>
      </c>
      <c r="F1343" t="s">
        <v>399</v>
      </c>
      <c r="G1343" t="s">
        <v>398</v>
      </c>
      <c r="H1343" t="s">
        <v>11</v>
      </c>
      <c r="I1343" t="s">
        <v>372</v>
      </c>
      <c r="J1343" t="s">
        <v>374</v>
      </c>
      <c r="K1343" t="str">
        <f>VLOOKUP(F1343,'Unique Address'!A:D,4,FALSE)</f>
        <v>Tin Hau</v>
      </c>
      <c r="L1343">
        <f>VLOOKUP(K1343,'[2]AreaCoordinates xlsx'!$A$1:$D$65536,3,FALSE)</f>
        <v>22.282174000000001</v>
      </c>
      <c r="M1343">
        <f>VLOOKUP(K1343,'[2]AreaCoordinates xlsx'!$A$1:$D$65536,4,FALSE)</f>
        <v>114.191802</v>
      </c>
    </row>
    <row r="1344" spans="1:13" x14ac:dyDescent="0.2">
      <c r="A1344" s="2">
        <v>41648</v>
      </c>
      <c r="B1344">
        <v>10172</v>
      </c>
      <c r="C1344" t="s">
        <v>8</v>
      </c>
      <c r="D1344" t="str">
        <f t="shared" si="127"/>
        <v>荔枝角瑪嘉烈醫院道瑪嘉烈醫院 , Hong Kong</v>
      </c>
      <c r="E1344" t="str">
        <f>VLOOKUP(F1344,'recent unique'!A:D,4,FALSE)</f>
        <v xml:space="preserve">荔枝角瑪嘉烈醫院道瑪嘉烈醫院 </v>
      </c>
      <c r="F1344" t="s">
        <v>102</v>
      </c>
      <c r="G1344" t="s">
        <v>100</v>
      </c>
      <c r="H1344" t="s">
        <v>11</v>
      </c>
      <c r="I1344" t="s">
        <v>99</v>
      </c>
      <c r="J1344" t="s">
        <v>101</v>
      </c>
      <c r="K1344" t="str">
        <f>VLOOKUP(F1344,'Unique Address'!A:D,4,FALSE)</f>
        <v>Lai Chi Kok</v>
      </c>
      <c r="L1344">
        <f>VLOOKUP(K1344,'[2]AreaCoordinates xlsx'!$A$1:$D$65536,3,FALSE)</f>
        <v>22.337264999999999</v>
      </c>
      <c r="M1344">
        <f>VLOOKUP(K1344,'[2]AreaCoordinates xlsx'!$A$1:$D$65536,4,FALSE)</f>
        <v>114.148033</v>
      </c>
    </row>
    <row r="1345" spans="1:13" x14ac:dyDescent="0.2">
      <c r="A1345" s="2">
        <v>41648</v>
      </c>
      <c r="B1345">
        <v>12992</v>
      </c>
      <c r="C1345" t="s">
        <v>8</v>
      </c>
      <c r="D1345" t="str">
        <f t="shared" si="127"/>
        <v>觀塘協和街130號, Hong Kong</v>
      </c>
      <c r="E1345" t="str">
        <f>VLOOKUP(F1345,'recent unique'!A:D,4,FALSE)</f>
        <v>觀塘協和街130號</v>
      </c>
      <c r="F1345" t="s">
        <v>106</v>
      </c>
      <c r="G1345" t="s">
        <v>104</v>
      </c>
      <c r="H1345" t="s">
        <v>11</v>
      </c>
      <c r="I1345" t="s">
        <v>103</v>
      </c>
      <c r="J1345" t="s">
        <v>105</v>
      </c>
      <c r="K1345" t="str">
        <f>VLOOKUP(F1345,'Unique Address'!A:D,4,FALSE)</f>
        <v>Kwun Tong</v>
      </c>
      <c r="L1345">
        <f>VLOOKUP(K1345,'[2]AreaCoordinates xlsx'!$A$1:$D$65536,3,FALSE)</f>
        <v>22.3103686</v>
      </c>
      <c r="M1345">
        <f>VLOOKUP(K1345,'[2]AreaCoordinates xlsx'!$A$1:$D$65536,4,FALSE)</f>
        <v>114.22270349999999</v>
      </c>
    </row>
    <row r="1346" spans="1:13" x14ac:dyDescent="0.2">
      <c r="A1346" s="2">
        <v>41648</v>
      </c>
      <c r="B1346">
        <v>95</v>
      </c>
      <c r="C1346" t="s">
        <v>14</v>
      </c>
      <c r="D1346" t="str">
        <f t="shared" si="127"/>
        <v>銅鑼灣皇室堡地下顧客服務中心, Hong Kong</v>
      </c>
      <c r="E1346" t="str">
        <f t="shared" ref="E1346:E1348" si="128">F1346</f>
        <v>銅鑼灣皇室堡地下顧客服務中心</v>
      </c>
      <c r="F1346" t="s">
        <v>125</v>
      </c>
      <c r="G1346" t="s">
        <v>123</v>
      </c>
      <c r="H1346" t="s">
        <v>11</v>
      </c>
      <c r="I1346" t="s">
        <v>122</v>
      </c>
      <c r="J1346" t="s">
        <v>124</v>
      </c>
      <c r="K1346" t="str">
        <f>VLOOKUP(F1346,'Unique Address'!A:D,4,FALSE)</f>
        <v>Causeway Bay</v>
      </c>
      <c r="L1346">
        <f>VLOOKUP(K1346,'[2]AreaCoordinates xlsx'!$A$1:$D$65536,3,FALSE)</f>
        <v>22.279729499999998</v>
      </c>
      <c r="M1346">
        <f>VLOOKUP(K1346,'[2]AreaCoordinates xlsx'!$A$1:$D$65536,4,FALSE)</f>
        <v>114.1870366</v>
      </c>
    </row>
    <row r="1347" spans="1:13" x14ac:dyDescent="0.2">
      <c r="A1347" s="2">
        <v>41648</v>
      </c>
      <c r="B1347">
        <v>2615</v>
      </c>
      <c r="C1347" t="s">
        <v>19</v>
      </c>
      <c r="D1347" t="str">
        <f t="shared" si="127"/>
        <v>大埔廣場賽馬會對出空地, Hong Kong</v>
      </c>
      <c r="E1347" t="str">
        <f t="shared" si="128"/>
        <v>大埔廣場賽馬會對出空地</v>
      </c>
      <c r="F1347" t="s">
        <v>1045</v>
      </c>
      <c r="G1347" t="s">
        <v>1044</v>
      </c>
      <c r="H1347" t="s">
        <v>11</v>
      </c>
      <c r="I1347" t="s">
        <v>116</v>
      </c>
      <c r="J1347" t="s">
        <v>118</v>
      </c>
      <c r="K1347" t="str">
        <f>VLOOKUP(F1347,'Unique Address'!A:D,4,FALSE)</f>
        <v>Tai Po</v>
      </c>
      <c r="L1347">
        <f>VLOOKUP(K1347,'[2]AreaCoordinates xlsx'!$A$1:$D$65536,3,FALSE)</f>
        <v>22.440896800000001</v>
      </c>
      <c r="M1347">
        <f>VLOOKUP(K1347,'[2]AreaCoordinates xlsx'!$A$1:$D$65536,4,FALSE)</f>
        <v>114.16474340000001</v>
      </c>
    </row>
    <row r="1348" spans="1:13" x14ac:dyDescent="0.2">
      <c r="A1348" s="2">
        <v>41648</v>
      </c>
      <c r="B1348">
        <v>2615</v>
      </c>
      <c r="C1348" t="s">
        <v>19</v>
      </c>
      <c r="D1348" t="str">
        <f t="shared" si="127"/>
        <v>大埔安慈路與安祥路交界近東海堂, Hong Kong</v>
      </c>
      <c r="E1348" t="str">
        <f t="shared" si="128"/>
        <v>大埔安慈路與安祥路交界近東海堂</v>
      </c>
      <c r="F1348" t="s">
        <v>1047</v>
      </c>
      <c r="G1348" t="s">
        <v>1046</v>
      </c>
      <c r="H1348" t="s">
        <v>11</v>
      </c>
      <c r="I1348" t="s">
        <v>116</v>
      </c>
      <c r="J1348" t="s">
        <v>118</v>
      </c>
      <c r="K1348" t="str">
        <f>VLOOKUP(F1348,'Unique Address'!A:D,4,FALSE)</f>
        <v>Tai Po</v>
      </c>
      <c r="L1348">
        <f>VLOOKUP(K1348,'[2]AreaCoordinates xlsx'!$A$1:$D$65536,3,FALSE)</f>
        <v>22.440896800000001</v>
      </c>
      <c r="M1348">
        <f>VLOOKUP(K1348,'[2]AreaCoordinates xlsx'!$A$1:$D$65536,4,FALSE)</f>
        <v>114.16474340000001</v>
      </c>
    </row>
    <row r="1349" spans="1:13" x14ac:dyDescent="0.2">
      <c r="A1349" s="2">
        <v>41648</v>
      </c>
      <c r="B1349">
        <v>10103</v>
      </c>
      <c r="C1349" t="s">
        <v>8</v>
      </c>
      <c r="D1349" t="str">
        <f t="shared" si="127"/>
        <v>鑽石山荷李活廣場, Hong Kong</v>
      </c>
      <c r="E1349" t="str">
        <f>VLOOKUP(F1349,'recent unique'!A:D,4,FALSE)</f>
        <v>鑽石山荷李活廣場</v>
      </c>
      <c r="F1349" t="s">
        <v>133</v>
      </c>
      <c r="G1349" t="s">
        <v>131</v>
      </c>
      <c r="H1349" t="s">
        <v>11</v>
      </c>
      <c r="I1349" t="s">
        <v>130</v>
      </c>
      <c r="J1349" t="s">
        <v>132</v>
      </c>
      <c r="K1349" t="str">
        <f>VLOOKUP(F1349,'Unique Address'!A:D,4,FALSE)</f>
        <v>Diamond Hill</v>
      </c>
      <c r="L1349">
        <f>VLOOKUP(K1349,'[2]AreaCoordinates xlsx'!$A$1:$D$65536,3,FALSE)</f>
        <v>22.343872699999999</v>
      </c>
      <c r="M1349">
        <f>VLOOKUP(K1349,'[2]AreaCoordinates xlsx'!$A$1:$D$65536,4,FALSE)</f>
        <v>114.2048704</v>
      </c>
    </row>
    <row r="1350" spans="1:13" x14ac:dyDescent="0.2">
      <c r="A1350" s="2">
        <v>41648</v>
      </c>
      <c r="B1350">
        <v>10103</v>
      </c>
      <c r="C1350" t="s">
        <v>8</v>
      </c>
      <c r="D1350" t="str">
        <f t="shared" si="127"/>
        <v>鑽石山荷李活廣場, Hong Kong</v>
      </c>
      <c r="E1350" t="str">
        <f>VLOOKUP(F1350,'recent unique'!A:D,4,FALSE)</f>
        <v>鑽石山荷李活廣場</v>
      </c>
      <c r="F1350" t="s">
        <v>135</v>
      </c>
      <c r="G1350" t="s">
        <v>134</v>
      </c>
      <c r="H1350" t="s">
        <v>11</v>
      </c>
      <c r="I1350" t="s">
        <v>130</v>
      </c>
      <c r="J1350" t="s">
        <v>132</v>
      </c>
      <c r="K1350" t="str">
        <f>VLOOKUP(F1350,'Unique Address'!A:D,4,FALSE)</f>
        <v>Diamond Hill</v>
      </c>
      <c r="L1350">
        <f>VLOOKUP(K1350,'[2]AreaCoordinates xlsx'!$A$1:$D$65536,3,FALSE)</f>
        <v>22.343872699999999</v>
      </c>
      <c r="M1350">
        <f>VLOOKUP(K1350,'[2]AreaCoordinates xlsx'!$A$1:$D$65536,4,FALSE)</f>
        <v>114.2048704</v>
      </c>
    </row>
    <row r="1351" spans="1:13" x14ac:dyDescent="0.2">
      <c r="A1351" s="2">
        <v>41648</v>
      </c>
      <c r="B1351">
        <v>6182</v>
      </c>
      <c r="C1351" t="s">
        <v>8</v>
      </c>
      <c r="D1351" t="str">
        <f t="shared" si="127"/>
        <v>鑽石山荷李活廣場, Hong Kong</v>
      </c>
      <c r="E1351" t="str">
        <f>VLOOKUP(F1351,'recent unique'!A:D,4,FALSE)</f>
        <v>鑽石山荷李活廣場</v>
      </c>
      <c r="F1351" t="s">
        <v>139</v>
      </c>
      <c r="G1351" t="s">
        <v>137</v>
      </c>
      <c r="H1351" t="s">
        <v>11</v>
      </c>
      <c r="I1351" t="s">
        <v>136</v>
      </c>
      <c r="J1351" t="s">
        <v>138</v>
      </c>
      <c r="K1351" t="str">
        <f>VLOOKUP(F1351,'Unique Address'!A:D,4,FALSE)</f>
        <v>Diamond Hill</v>
      </c>
      <c r="L1351">
        <f>VLOOKUP(K1351,'[2]AreaCoordinates xlsx'!$A$1:$D$65536,3,FALSE)</f>
        <v>22.343872699999999</v>
      </c>
      <c r="M1351">
        <f>VLOOKUP(K1351,'[2]AreaCoordinates xlsx'!$A$1:$D$65536,4,FALSE)</f>
        <v>114.2048704</v>
      </c>
    </row>
    <row r="1352" spans="1:13" x14ac:dyDescent="0.2">
      <c r="A1352" s="2">
        <v>41648</v>
      </c>
      <c r="B1352">
        <v>6182</v>
      </c>
      <c r="C1352" t="s">
        <v>8</v>
      </c>
      <c r="D1352" t="str">
        <f t="shared" si="127"/>
        <v>鑽石山荷李活廣場, Hong Kong</v>
      </c>
      <c r="E1352" t="str">
        <f>VLOOKUP(F1352,'recent unique'!A:D,4,FALSE)</f>
        <v>鑽石山荷李活廣場</v>
      </c>
      <c r="F1352" t="s">
        <v>140</v>
      </c>
      <c r="G1352" t="s">
        <v>134</v>
      </c>
      <c r="H1352" t="s">
        <v>11</v>
      </c>
      <c r="I1352" t="s">
        <v>136</v>
      </c>
      <c r="J1352" t="s">
        <v>138</v>
      </c>
      <c r="K1352" t="str">
        <f>VLOOKUP(F1352,'Unique Address'!A:D,4,FALSE)</f>
        <v>Diamond Hill</v>
      </c>
      <c r="L1352">
        <f>VLOOKUP(K1352,'[2]AreaCoordinates xlsx'!$A$1:$D$65536,3,FALSE)</f>
        <v>22.343872699999999</v>
      </c>
      <c r="M1352">
        <f>VLOOKUP(K1352,'[2]AreaCoordinates xlsx'!$A$1:$D$65536,4,FALSE)</f>
        <v>114.2048704</v>
      </c>
    </row>
    <row r="1353" spans="1:13" x14ac:dyDescent="0.2">
      <c r="A1353" s="2">
        <v>41648</v>
      </c>
      <c r="B1353">
        <v>6182</v>
      </c>
      <c r="C1353" t="s">
        <v>8</v>
      </c>
      <c r="D1353" t="str">
        <f t="shared" si="127"/>
        <v>鑽石山荷李活廣場, Hong Kong</v>
      </c>
      <c r="E1353" t="str">
        <f>VLOOKUP(F1353,'recent unique'!A:D,4,FALSE)</f>
        <v>鑽石山荷李活廣場</v>
      </c>
      <c r="F1353" t="s">
        <v>142</v>
      </c>
      <c r="G1353" t="s">
        <v>141</v>
      </c>
      <c r="H1353" t="s">
        <v>11</v>
      </c>
      <c r="I1353" t="s">
        <v>136</v>
      </c>
      <c r="J1353" t="s">
        <v>138</v>
      </c>
      <c r="K1353" t="str">
        <f>VLOOKUP(F1353,'Unique Address'!A:D,4,FALSE)</f>
        <v>Diamond Hill</v>
      </c>
      <c r="L1353">
        <f>VLOOKUP(K1353,'[2]AreaCoordinates xlsx'!$A$1:$D$65536,3,FALSE)</f>
        <v>22.343872699999999</v>
      </c>
      <c r="M1353">
        <f>VLOOKUP(K1353,'[2]AreaCoordinates xlsx'!$A$1:$D$65536,4,FALSE)</f>
        <v>114.2048704</v>
      </c>
    </row>
    <row r="1354" spans="1:13" x14ac:dyDescent="0.2">
      <c r="A1354" s="2">
        <v>41648</v>
      </c>
      <c r="B1354">
        <v>6182</v>
      </c>
      <c r="C1354" t="s">
        <v>8</v>
      </c>
      <c r="D1354" t="str">
        <f t="shared" si="127"/>
        <v>鑽石山荷李活廣場, Hong Kong</v>
      </c>
      <c r="E1354" t="str">
        <f>VLOOKUP(F1354,'recent unique'!A:D,4,FALSE)</f>
        <v>鑽石山荷李活廣場</v>
      </c>
      <c r="F1354" t="s">
        <v>144</v>
      </c>
      <c r="G1354" t="s">
        <v>143</v>
      </c>
      <c r="H1354" t="s">
        <v>11</v>
      </c>
      <c r="I1354" t="s">
        <v>136</v>
      </c>
      <c r="J1354" t="s">
        <v>138</v>
      </c>
      <c r="K1354" t="str">
        <f>VLOOKUP(F1354,'Unique Address'!A:D,4,FALSE)</f>
        <v>Diamond Hill</v>
      </c>
      <c r="L1354">
        <f>VLOOKUP(K1354,'[2]AreaCoordinates xlsx'!$A$1:$D$65536,3,FALSE)</f>
        <v>22.343872699999999</v>
      </c>
      <c r="M1354">
        <f>VLOOKUP(K1354,'[2]AreaCoordinates xlsx'!$A$1:$D$65536,4,FALSE)</f>
        <v>114.2048704</v>
      </c>
    </row>
    <row r="1355" spans="1:13" x14ac:dyDescent="0.2">
      <c r="A1355" s="2">
        <v>41648</v>
      </c>
      <c r="B1355">
        <v>10009</v>
      </c>
      <c r="C1355" t="s">
        <v>19</v>
      </c>
      <c r="D1355" t="str">
        <f t="shared" si="127"/>
        <v>元朗坳頭博愛醫院 , Hong Kong</v>
      </c>
      <c r="E1355" t="str">
        <f>VLOOKUP(F1355,'recent unique'!A:D,4,FALSE)</f>
        <v xml:space="preserve">元朗坳頭博愛醫院 </v>
      </c>
      <c r="F1355" t="s">
        <v>158</v>
      </c>
      <c r="G1355" t="s">
        <v>156</v>
      </c>
      <c r="H1355" t="s">
        <v>11</v>
      </c>
      <c r="I1355" t="s">
        <v>155</v>
      </c>
      <c r="J1355" t="s">
        <v>157</v>
      </c>
      <c r="K1355" t="str">
        <f>VLOOKUP(F1355,'Unique Address'!A:D,4,FALSE)</f>
        <v>Yuen Long</v>
      </c>
      <c r="L1355">
        <f>VLOOKUP(K1355,'[2]AreaCoordinates xlsx'!$A$1:$D$65536,3,FALSE)</f>
        <v>22.446151400000002</v>
      </c>
      <c r="M1355">
        <f>VLOOKUP(K1355,'[2]AreaCoordinates xlsx'!$A$1:$D$65536,4,FALSE)</f>
        <v>114.0265682</v>
      </c>
    </row>
    <row r="1356" spans="1:13" x14ac:dyDescent="0.2">
      <c r="A1356" s="2">
        <v>41648</v>
      </c>
      <c r="B1356">
        <v>6052</v>
      </c>
      <c r="C1356" t="s">
        <v>14</v>
      </c>
      <c r="D1356" t="str">
        <f t="shared" si="127"/>
        <v>淺水灣泳灘香港拯溺總會訓練總部, Hong Kong</v>
      </c>
      <c r="E1356" t="str">
        <f>VLOOKUP(F1356,'recent unique'!A:D,4,FALSE)</f>
        <v>淺水灣泳灘香港拯溺總會訓練總部</v>
      </c>
      <c r="F1356" t="s">
        <v>162</v>
      </c>
      <c r="G1356" t="s">
        <v>160</v>
      </c>
      <c r="H1356" t="s">
        <v>11</v>
      </c>
      <c r="I1356" t="s">
        <v>159</v>
      </c>
      <c r="J1356" t="s">
        <v>161</v>
      </c>
      <c r="K1356" t="str">
        <f>VLOOKUP(F1356,'Unique Address'!A:D,4,FALSE)</f>
        <v>Repulse Bay</v>
      </c>
      <c r="L1356">
        <f>VLOOKUP(K1356,'[2]AreaCoordinates xlsx'!$A$1:$D$65536,3,FALSE)</f>
        <v>22.234504300000001</v>
      </c>
      <c r="M1356">
        <f>VLOOKUP(K1356,'[2]AreaCoordinates xlsx'!$A$1:$D$65536,4,FALSE)</f>
        <v>114.1952039</v>
      </c>
    </row>
    <row r="1357" spans="1:13" x14ac:dyDescent="0.2">
      <c r="A1357" s="2">
        <v>41648</v>
      </c>
      <c r="B1357">
        <v>12452</v>
      </c>
      <c r="C1357" t="s">
        <v>19</v>
      </c>
      <c r="D1357" t="str">
        <f t="shared" si="127"/>
        <v>坑口寶寧里2號, Hong Kong</v>
      </c>
      <c r="E1357" t="str">
        <f>VLOOKUP(F1357,'recent unique'!A:D,4,FALSE)</f>
        <v>坑口寶寧里2號</v>
      </c>
      <c r="F1357" t="s">
        <v>166</v>
      </c>
      <c r="G1357" t="s">
        <v>164</v>
      </c>
      <c r="H1357" t="s">
        <v>11</v>
      </c>
      <c r="I1357" t="s">
        <v>163</v>
      </c>
      <c r="J1357" t="s">
        <v>165</v>
      </c>
      <c r="K1357" t="str">
        <f>VLOOKUP(F1357,'Unique Address'!A:D,4,FALSE)</f>
        <v>Tseung Kwan O</v>
      </c>
      <c r="L1357">
        <f>VLOOKUP(K1357,'[2]AreaCoordinates xlsx'!$A$1:$D$65536,3,FALSE)</f>
        <v>22.311936899999999</v>
      </c>
      <c r="M1357">
        <f>VLOOKUP(K1357,'[2]AreaCoordinates xlsx'!$A$1:$D$65536,4,FALSE)</f>
        <v>114.2568814</v>
      </c>
    </row>
    <row r="1358" spans="1:13" x14ac:dyDescent="0.2">
      <c r="A1358" s="2">
        <v>41648</v>
      </c>
      <c r="B1358">
        <v>1108</v>
      </c>
      <c r="C1358" t="s">
        <v>19</v>
      </c>
      <c r="D1358" t="str">
        <f t="shared" si="127"/>
        <v>沙田亞公角山路17號, Hong Kong</v>
      </c>
      <c r="E1358" t="str">
        <f>VLOOKUP(F1358,'recent unique'!A:D,4,FALSE)</f>
        <v>沙田亞公角山路17號</v>
      </c>
      <c r="F1358" t="s">
        <v>170</v>
      </c>
      <c r="G1358" t="s">
        <v>168</v>
      </c>
      <c r="H1358" t="s">
        <v>11</v>
      </c>
      <c r="I1358" t="s">
        <v>167</v>
      </c>
      <c r="J1358" t="s">
        <v>169</v>
      </c>
      <c r="K1358" t="str">
        <f>VLOOKUP(F1358,'Unique Address'!A:D,4,FALSE)</f>
        <v>Sha Tin</v>
      </c>
      <c r="L1358">
        <f>VLOOKUP(K1358,'[2]AreaCoordinates xlsx'!$A$1:$D$65536,3,FALSE)</f>
        <v>22.377130399999999</v>
      </c>
      <c r="M1358">
        <f>VLOOKUP(K1358,'[2]AreaCoordinates xlsx'!$A$1:$D$65536,4,FALSE)</f>
        <v>114.1974398</v>
      </c>
    </row>
    <row r="1359" spans="1:13" x14ac:dyDescent="0.2">
      <c r="A1359" s="2">
        <v>41648</v>
      </c>
      <c r="B1359">
        <v>10165</v>
      </c>
      <c r="C1359" t="s">
        <v>19</v>
      </c>
      <c r="D1359" t="str">
        <f t="shared" si="127"/>
        <v>沙田銀城街30-32號, Hong Kong</v>
      </c>
      <c r="E1359" t="str">
        <f>VLOOKUP(F1359,'recent unique'!A:D,4,FALSE)</f>
        <v>沙田銀城街30-32號</v>
      </c>
      <c r="F1359" t="s">
        <v>174</v>
      </c>
      <c r="G1359" t="s">
        <v>172</v>
      </c>
      <c r="H1359" t="s">
        <v>11</v>
      </c>
      <c r="I1359" t="s">
        <v>171</v>
      </c>
      <c r="J1359" t="s">
        <v>173</v>
      </c>
      <c r="K1359" t="str">
        <f>VLOOKUP(F1359,'Unique Address'!A:D,4,FALSE)</f>
        <v>Sha Tin</v>
      </c>
      <c r="L1359">
        <f>VLOOKUP(K1359,'[2]AreaCoordinates xlsx'!$A$1:$D$65536,3,FALSE)</f>
        <v>22.377130399999999</v>
      </c>
      <c r="M1359">
        <f>VLOOKUP(K1359,'[2]AreaCoordinates xlsx'!$A$1:$D$65536,4,FALSE)</f>
        <v>114.1974398</v>
      </c>
    </row>
    <row r="1360" spans="1:13" x14ac:dyDescent="0.2">
      <c r="A1360" s="2">
        <v>41648</v>
      </c>
      <c r="B1360">
        <v>9566</v>
      </c>
      <c r="C1360" t="s">
        <v>14</v>
      </c>
      <c r="D1360" t="str">
        <f t="shared" si="127"/>
        <v>柴灣樂民道3號, Hong Kong</v>
      </c>
      <c r="E1360" t="str">
        <f>VLOOKUP(F1360,'recent unique'!A:D,4,FALSE)</f>
        <v>柴灣樂民道3號</v>
      </c>
      <c r="F1360" t="s">
        <v>178</v>
      </c>
      <c r="G1360" t="s">
        <v>176</v>
      </c>
      <c r="H1360" t="s">
        <v>11</v>
      </c>
      <c r="I1360" t="s">
        <v>175</v>
      </c>
      <c r="J1360" t="s">
        <v>177</v>
      </c>
      <c r="K1360" t="str">
        <f>VLOOKUP(F1360,'Unique Address'!A:D,4,FALSE)</f>
        <v>Chai Wan</v>
      </c>
      <c r="L1360">
        <f>VLOOKUP(K1360,'[2]AreaCoordinates xlsx'!$A$1:$D$65536,3,FALSE)</f>
        <v>22.264624999999999</v>
      </c>
      <c r="M1360">
        <f>VLOOKUP(K1360,'[2]AreaCoordinates xlsx'!$A$1:$D$65536,4,FALSE)</f>
        <v>114.237139</v>
      </c>
    </row>
    <row r="1361" spans="1:13" x14ac:dyDescent="0.2">
      <c r="A1361" s="2">
        <v>41648</v>
      </c>
      <c r="B1361">
        <v>222</v>
      </c>
      <c r="C1361" t="s">
        <v>19</v>
      </c>
      <c r="D1361" t="str">
        <f t="shared" si="127"/>
        <v>上水廣場商業大廈3樓禮賓司, Hong Kong</v>
      </c>
      <c r="E1361" t="str">
        <f>F1361</f>
        <v>上水廣場商業大廈3樓禮賓司</v>
      </c>
      <c r="F1361" t="s">
        <v>182</v>
      </c>
      <c r="G1361" t="s">
        <v>180</v>
      </c>
      <c r="H1361" t="s">
        <v>11</v>
      </c>
      <c r="I1361" t="s">
        <v>179</v>
      </c>
      <c r="J1361" t="s">
        <v>181</v>
      </c>
      <c r="K1361" t="str">
        <f>VLOOKUP(F1361,'Unique Address'!A:D,4,FALSE)</f>
        <v>Sheung Shui</v>
      </c>
      <c r="L1361">
        <f>VLOOKUP(K1361,'[2]AreaCoordinates xlsx'!$A$1:$D$65536,3,FALSE)</f>
        <v>22.511200800000001</v>
      </c>
      <c r="M1361">
        <f>VLOOKUP(K1361,'[2]AreaCoordinates xlsx'!$A$1:$D$65536,4,FALSE)</f>
        <v>114.1260991</v>
      </c>
    </row>
    <row r="1362" spans="1:13" x14ac:dyDescent="0.2">
      <c r="A1362" s="2">
        <v>41648</v>
      </c>
      <c r="B1362">
        <v>1626</v>
      </c>
      <c r="C1362" t="s">
        <v>8</v>
      </c>
      <c r="D1362" t="str">
        <f t="shared" si="127"/>
        <v>深水埗永康街111號, Hong Kong</v>
      </c>
      <c r="E1362" t="str">
        <f>VLOOKUP(F1362,'recent unique'!A:D,4,FALSE)</f>
        <v>深水埗永康街111號</v>
      </c>
      <c r="F1362" t="s">
        <v>186</v>
      </c>
      <c r="G1362" t="s">
        <v>184</v>
      </c>
      <c r="H1362" t="s">
        <v>11</v>
      </c>
      <c r="I1362" t="s">
        <v>183</v>
      </c>
      <c r="J1362" t="s">
        <v>185</v>
      </c>
      <c r="K1362" t="str">
        <f>VLOOKUP(F1362,'Unique Address'!A:D,4,FALSE)</f>
        <v>Sham Shui Po</v>
      </c>
      <c r="L1362">
        <f>VLOOKUP(K1362,'[2]AreaCoordinates xlsx'!$A$1:$D$65536,3,FALSE)</f>
        <v>22.328589900000001</v>
      </c>
      <c r="M1362">
        <f>VLOOKUP(K1362,'[2]AreaCoordinates xlsx'!$A$1:$D$65536,4,FALSE)</f>
        <v>114.1602846</v>
      </c>
    </row>
    <row r="1363" spans="1:13" x14ac:dyDescent="0.2">
      <c r="A1363" s="2">
        <v>41648</v>
      </c>
      <c r="B1363">
        <v>2014</v>
      </c>
      <c r="C1363" t="s">
        <v>19</v>
      </c>
      <c r="D1363" t="str">
        <f t="shared" si="127"/>
        <v>沙田亞公角山路30號, Hong Kong</v>
      </c>
      <c r="E1363" t="str">
        <f>VLOOKUP(F1363,'recent unique'!A:D,4,FALSE)</f>
        <v>沙田亞公角山路30號</v>
      </c>
      <c r="F1363" t="s">
        <v>190</v>
      </c>
      <c r="G1363" t="s">
        <v>188</v>
      </c>
      <c r="H1363" t="s">
        <v>11</v>
      </c>
      <c r="I1363" t="s">
        <v>187</v>
      </c>
      <c r="J1363" t="s">
        <v>189</v>
      </c>
      <c r="K1363" t="str">
        <f>VLOOKUP(F1363,'Unique Address'!A:D,4,FALSE)</f>
        <v>Sha Tin</v>
      </c>
      <c r="L1363">
        <f>VLOOKUP(K1363,'[2]AreaCoordinates xlsx'!$A$1:$D$65536,3,FALSE)</f>
        <v>22.377130399999999</v>
      </c>
      <c r="M1363">
        <f>VLOOKUP(K1363,'[2]AreaCoordinates xlsx'!$A$1:$D$65536,4,FALSE)</f>
        <v>114.1974398</v>
      </c>
    </row>
    <row r="1364" spans="1:13" x14ac:dyDescent="0.2">
      <c r="A1364" s="2">
        <v>41648</v>
      </c>
      <c r="B1364">
        <v>175</v>
      </c>
      <c r="C1364" t="s">
        <v>14</v>
      </c>
      <c r="D1364" t="str">
        <f t="shared" si="127"/>
        <v>香港仔香港海洋公園, Hong Kong</v>
      </c>
      <c r="E1364" t="str">
        <f>VLOOKUP(F1364,'recent unique'!A:D,4,FALSE)</f>
        <v>香港仔香港海洋公園</v>
      </c>
      <c r="F1364" t="s">
        <v>194</v>
      </c>
      <c r="G1364" t="s">
        <v>192</v>
      </c>
      <c r="H1364" t="s">
        <v>11</v>
      </c>
      <c r="I1364" t="s">
        <v>191</v>
      </c>
      <c r="J1364" t="s">
        <v>193</v>
      </c>
      <c r="K1364" t="str">
        <f>VLOOKUP(F1364,'Unique Address'!A:D,4,FALSE)</f>
        <v>Aberdeen</v>
      </c>
      <c r="L1364">
        <f>VLOOKUP(K1364,'[2]AreaCoordinates xlsx'!$A$1:$D$65536,3,FALSE)</f>
        <v>22.252085900000001</v>
      </c>
      <c r="M1364">
        <f>VLOOKUP(K1364,'[2]AreaCoordinates xlsx'!$A$1:$D$65536,4,FALSE)</f>
        <v>114.1587983</v>
      </c>
    </row>
    <row r="1365" spans="1:13" x14ac:dyDescent="0.2">
      <c r="A1365" s="2">
        <v>41648</v>
      </c>
      <c r="B1365">
        <v>10275</v>
      </c>
      <c r="C1365" t="s">
        <v>8</v>
      </c>
      <c r="D1365" t="str">
        <f t="shared" si="127"/>
        <v>伊利沙伯醫院R座6樓601室, Hong Kong</v>
      </c>
      <c r="E1365" t="str">
        <f>VLOOKUP(F1365,'recent unique'!A:D,4,FALSE)</f>
        <v>伊利沙伯醫院R座6樓601室</v>
      </c>
      <c r="F1365" t="s">
        <v>198</v>
      </c>
      <c r="G1365" t="s">
        <v>196</v>
      </c>
      <c r="H1365" t="s">
        <v>11</v>
      </c>
      <c r="I1365" t="s">
        <v>195</v>
      </c>
      <c r="J1365" t="s">
        <v>197</v>
      </c>
      <c r="K1365" t="str">
        <f>VLOOKUP(F1365,'Unique Address'!A:D,4,FALSE)</f>
        <v>Yau Ma Tei</v>
      </c>
      <c r="L1365">
        <f>VLOOKUP(K1365,'[2]AreaCoordinates xlsx'!$A$1:$D$65536,3,FALSE)</f>
        <v>22.312828</v>
      </c>
      <c r="M1365">
        <f>VLOOKUP(K1365,'[2]AreaCoordinates xlsx'!$A$1:$D$65536,4,FALSE)</f>
        <v>114.170682</v>
      </c>
    </row>
    <row r="1366" spans="1:13" x14ac:dyDescent="0.2">
      <c r="A1366" s="2">
        <v>41648</v>
      </c>
      <c r="B1366">
        <v>10275</v>
      </c>
      <c r="C1366" t="s">
        <v>8</v>
      </c>
      <c r="D1366" t="str">
        <f t="shared" si="127"/>
        <v>伊利沙伯醫院日間醫療中心閣樓5室, Hong Kong</v>
      </c>
      <c r="E1366" t="str">
        <f>VLOOKUP(F1366,'recent unique'!A:D,4,FALSE)</f>
        <v>伊利沙伯醫院日間醫療中心閣樓5室</v>
      </c>
      <c r="F1366" t="s">
        <v>200</v>
      </c>
      <c r="G1366" t="s">
        <v>199</v>
      </c>
      <c r="H1366" t="s">
        <v>11</v>
      </c>
      <c r="I1366" t="s">
        <v>195</v>
      </c>
      <c r="J1366" t="s">
        <v>197</v>
      </c>
      <c r="K1366" t="str">
        <f>VLOOKUP(F1366,'Unique Address'!A:D,4,FALSE)</f>
        <v>Yau Ma Tei</v>
      </c>
      <c r="L1366">
        <f>VLOOKUP(K1366,'[2]AreaCoordinates xlsx'!$A$1:$D$65536,3,FALSE)</f>
        <v>22.312828</v>
      </c>
      <c r="M1366">
        <f>VLOOKUP(K1366,'[2]AreaCoordinates xlsx'!$A$1:$D$65536,4,FALSE)</f>
        <v>114.170682</v>
      </c>
    </row>
    <row r="1367" spans="1:13" x14ac:dyDescent="0.2">
      <c r="A1367" s="2">
        <v>41648</v>
      </c>
      <c r="B1367">
        <v>3541</v>
      </c>
      <c r="C1367" t="s">
        <v>14</v>
      </c>
      <c r="D1367" t="str">
        <f t="shared" si="127"/>
        <v>薄扶林大口環道12號, Hong Kong</v>
      </c>
      <c r="E1367" t="str">
        <f>VLOOKUP(F1367,'recent unique'!A:D,4,FALSE)</f>
        <v>薄扶林大口環道12號</v>
      </c>
      <c r="F1367" t="s">
        <v>204</v>
      </c>
      <c r="G1367" t="s">
        <v>202</v>
      </c>
      <c r="H1367" t="s">
        <v>11</v>
      </c>
      <c r="I1367" t="s">
        <v>201</v>
      </c>
      <c r="J1367" t="s">
        <v>203</v>
      </c>
      <c r="K1367" t="str">
        <f>VLOOKUP(F1367,'Unique Address'!A:D,4,FALSE)</f>
        <v>Sandy Bay</v>
      </c>
      <c r="L1367">
        <f>VLOOKUP(K1367,'[2]AreaCoordinates xlsx'!$A$1:$D$65536,3,FALSE)</f>
        <v>22.270135199999999</v>
      </c>
      <c r="M1367">
        <f>VLOOKUP(K1367,'[2]AreaCoordinates xlsx'!$A$1:$D$65536,4,FALSE)</f>
        <v>114.11941040000001</v>
      </c>
    </row>
    <row r="1368" spans="1:13" x14ac:dyDescent="0.2">
      <c r="A1368" s="2">
        <v>41648</v>
      </c>
      <c r="B1368">
        <v>12652</v>
      </c>
      <c r="C1368" t="s">
        <v>19</v>
      </c>
      <c r="D1368" t="str">
        <f t="shared" si="127"/>
        <v>屯門青松觀路23號, Hong Kong</v>
      </c>
      <c r="E1368" t="str">
        <f>VLOOKUP(F1368,'recent unique'!A:D,4,FALSE)</f>
        <v>屯門青松觀路23號</v>
      </c>
      <c r="F1368" t="s">
        <v>208</v>
      </c>
      <c r="G1368" t="s">
        <v>206</v>
      </c>
      <c r="H1368" t="s">
        <v>11</v>
      </c>
      <c r="I1368" t="s">
        <v>205</v>
      </c>
      <c r="J1368" t="s">
        <v>207</v>
      </c>
      <c r="K1368" t="str">
        <f>VLOOKUP(F1368,'Unique Address'!A:D,4,FALSE)</f>
        <v>Tuen Mun</v>
      </c>
      <c r="L1368">
        <f>VLOOKUP(K1368,'[2]AreaCoordinates xlsx'!$A$1:$D$65536,3,FALSE)</f>
        <v>22.390829499999999</v>
      </c>
      <c r="M1368">
        <f>VLOOKUP(K1368,'[2]AreaCoordinates xlsx'!$A$1:$D$65536,4,FALSE)</f>
        <v>113.9725126</v>
      </c>
    </row>
    <row r="1369" spans="1:13" x14ac:dyDescent="0.2">
      <c r="A1369" s="2">
        <v>41648</v>
      </c>
      <c r="B1369">
        <v>10285</v>
      </c>
      <c r="C1369" t="s">
        <v>14</v>
      </c>
      <c r="D1369" t="str">
        <f t="shared" si="127"/>
        <v>薄扶林薄扶道102號, Hong Kong</v>
      </c>
      <c r="E1369" t="str">
        <f>VLOOKUP(F1369,'recent unique'!A:D,4,FALSE)</f>
        <v>薄扶林薄扶道102號</v>
      </c>
      <c r="F1369" t="s">
        <v>212</v>
      </c>
      <c r="G1369" t="s">
        <v>210</v>
      </c>
      <c r="H1369" t="s">
        <v>11</v>
      </c>
      <c r="I1369" t="s">
        <v>209</v>
      </c>
      <c r="J1369" t="s">
        <v>211</v>
      </c>
      <c r="K1369" t="str">
        <f>VLOOKUP(F1369,'Unique Address'!A:D,4,FALSE)</f>
        <v>Pok Fu Lam</v>
      </c>
      <c r="L1369">
        <f>VLOOKUP(K1369,'[2]AreaCoordinates xlsx'!$A$1:$D$65536,3,FALSE)</f>
        <v>22.267920100000001</v>
      </c>
      <c r="M1369">
        <f>VLOOKUP(K1369,'[2]AreaCoordinates xlsx'!$A$1:$D$65536,4,FALSE)</f>
        <v>114.1290719</v>
      </c>
    </row>
    <row r="1370" spans="1:13" x14ac:dyDescent="0.2">
      <c r="A1370" s="2">
        <v>41648</v>
      </c>
      <c r="B1370">
        <v>12992</v>
      </c>
      <c r="C1370" t="s">
        <v>8</v>
      </c>
      <c r="D1370" t="str">
        <f t="shared" si="127"/>
        <v>觀塘基督教聯合醫院邵逸夫大樓, Hong Kong</v>
      </c>
      <c r="E1370" t="str">
        <f>VLOOKUP(F1370,'recent unique'!A:D,4,FALSE)</f>
        <v>觀塘基督教聯合醫院邵逸夫大樓</v>
      </c>
      <c r="F1370" t="s">
        <v>441</v>
      </c>
      <c r="G1370" t="s">
        <v>440</v>
      </c>
      <c r="H1370" t="s">
        <v>11</v>
      </c>
      <c r="I1370" t="s">
        <v>103</v>
      </c>
      <c r="J1370" t="s">
        <v>105</v>
      </c>
      <c r="K1370" t="str">
        <f>VLOOKUP(F1370,'Unique Address'!A:D,4,FALSE)</f>
        <v>Kwun Tong</v>
      </c>
      <c r="L1370">
        <f>VLOOKUP(K1370,'[2]AreaCoordinates xlsx'!$A$1:$D$65536,3,FALSE)</f>
        <v>22.3103686</v>
      </c>
      <c r="M1370">
        <f>VLOOKUP(K1370,'[2]AreaCoordinates xlsx'!$A$1:$D$65536,4,FALSE)</f>
        <v>114.22270349999999</v>
      </c>
    </row>
    <row r="1371" spans="1:13" x14ac:dyDescent="0.2">
      <c r="A1371" s="2">
        <v>41648</v>
      </c>
      <c r="B1371">
        <v>12992</v>
      </c>
      <c r="C1371" t="s">
        <v>8</v>
      </c>
      <c r="D1371" t="str">
        <f t="shared" si="127"/>
        <v>觀塘基督教聯合醫院新翼大樓, Hong Kong</v>
      </c>
      <c r="E1371" t="str">
        <f>VLOOKUP(F1371,'recent unique'!A:D,4,FALSE)</f>
        <v>觀塘基督教聯合醫院新翼大樓</v>
      </c>
      <c r="F1371" t="s">
        <v>214</v>
      </c>
      <c r="G1371" t="s">
        <v>213</v>
      </c>
      <c r="H1371" t="s">
        <v>11</v>
      </c>
      <c r="I1371" t="s">
        <v>103</v>
      </c>
      <c r="J1371" t="s">
        <v>105</v>
      </c>
      <c r="K1371" t="str">
        <f>VLOOKUP(F1371,'Unique Address'!A:D,4,FALSE)</f>
        <v>Kwun Tong</v>
      </c>
      <c r="L1371">
        <f>VLOOKUP(K1371,'[2]AreaCoordinates xlsx'!$A$1:$D$65536,3,FALSE)</f>
        <v>22.3103686</v>
      </c>
      <c r="M1371">
        <f>VLOOKUP(K1371,'[2]AreaCoordinates xlsx'!$A$1:$D$65536,4,FALSE)</f>
        <v>114.22270349999999</v>
      </c>
    </row>
    <row r="1372" spans="1:13" x14ac:dyDescent="0.2">
      <c r="A1372" s="2">
        <v>41648</v>
      </c>
      <c r="B1372">
        <v>1737</v>
      </c>
      <c r="C1372" t="s">
        <v>19</v>
      </c>
      <c r="D1372" t="str">
        <f t="shared" si="127"/>
        <v>屯門青松觀路15號, Hong Kong</v>
      </c>
      <c r="E1372" t="str">
        <f>VLOOKUP(F1372,'recent unique'!A:D,4,FALSE)</f>
        <v>屯門青松觀路15號</v>
      </c>
      <c r="F1372" t="s">
        <v>218</v>
      </c>
      <c r="G1372" t="s">
        <v>216</v>
      </c>
      <c r="H1372" t="s">
        <v>11</v>
      </c>
      <c r="I1372" t="s">
        <v>215</v>
      </c>
      <c r="J1372" t="s">
        <v>217</v>
      </c>
      <c r="K1372" t="str">
        <f>VLOOKUP(F1372,'Unique Address'!A:D,4,FALSE)</f>
        <v>Tuen Mun</v>
      </c>
      <c r="L1372">
        <f>VLOOKUP(K1372,'[2]AreaCoordinates xlsx'!$A$1:$D$65536,3,FALSE)</f>
        <v>22.390829499999999</v>
      </c>
      <c r="M1372">
        <f>VLOOKUP(K1372,'[2]AreaCoordinates xlsx'!$A$1:$D$65536,4,FALSE)</f>
        <v>113.9725126</v>
      </c>
    </row>
    <row r="1373" spans="1:13" x14ac:dyDescent="0.2">
      <c r="A1373" s="2">
        <v>41648</v>
      </c>
      <c r="B1373">
        <v>12990</v>
      </c>
      <c r="C1373" t="s">
        <v>8</v>
      </c>
      <c r="D1373" t="str">
        <f t="shared" si="127"/>
        <v>觀塘協和街130號, Hong Kong</v>
      </c>
      <c r="E1373" t="str">
        <f>VLOOKUP(F1373,'recent unique'!A:D,4,FALSE)</f>
        <v>觀塘協和街130號</v>
      </c>
      <c r="F1373" t="s">
        <v>106</v>
      </c>
      <c r="G1373" t="s">
        <v>104</v>
      </c>
      <c r="H1373" t="s">
        <v>11</v>
      </c>
      <c r="I1373" t="s">
        <v>219</v>
      </c>
      <c r="J1373" t="s">
        <v>220</v>
      </c>
      <c r="K1373" t="str">
        <f>VLOOKUP(F1373,'Unique Address'!A:D,4,FALSE)</f>
        <v>Kwun Tong</v>
      </c>
      <c r="L1373">
        <f>VLOOKUP(K1373,'[2]AreaCoordinates xlsx'!$A$1:$D$65536,3,FALSE)</f>
        <v>22.3103686</v>
      </c>
      <c r="M1373">
        <f>VLOOKUP(K1373,'[2]AreaCoordinates xlsx'!$A$1:$D$65536,4,FALSE)</f>
        <v>114.22270349999999</v>
      </c>
    </row>
    <row r="1374" spans="1:13" x14ac:dyDescent="0.2">
      <c r="A1374" s="2">
        <v>41648</v>
      </c>
      <c r="B1374">
        <v>12990</v>
      </c>
      <c r="C1374" t="s">
        <v>8</v>
      </c>
      <c r="D1374" t="str">
        <f t="shared" si="127"/>
        <v>九龍灣啟仁街9號, Hong Kong</v>
      </c>
      <c r="E1374" t="str">
        <f>VLOOKUP(F1374,'recent unique'!A:D,4,FALSE)</f>
        <v>九龍灣啟仁街9號</v>
      </c>
      <c r="F1374" t="s">
        <v>222</v>
      </c>
      <c r="G1374" t="s">
        <v>221</v>
      </c>
      <c r="H1374" t="s">
        <v>11</v>
      </c>
      <c r="I1374" t="s">
        <v>219</v>
      </c>
      <c r="J1374" t="s">
        <v>220</v>
      </c>
      <c r="K1374" t="str">
        <f>VLOOKUP(F1374,'Unique Address'!A:D,4,FALSE)</f>
        <v>Kowloon Bay</v>
      </c>
      <c r="L1374">
        <f>VLOOKUP(K1374,'[2]AreaCoordinates xlsx'!$A$1:$D$65536,3,FALSE)</f>
        <v>22.326664600000001</v>
      </c>
      <c r="M1374">
        <f>VLOOKUP(K1374,'[2]AreaCoordinates xlsx'!$A$1:$D$65536,4,FALSE)</f>
        <v>114.20784260000001</v>
      </c>
    </row>
    <row r="1375" spans="1:13" x14ac:dyDescent="0.2">
      <c r="A1375" s="2">
        <v>41648</v>
      </c>
      <c r="B1375">
        <v>12990</v>
      </c>
      <c r="C1375" t="s">
        <v>8</v>
      </c>
      <c r="D1375" t="str">
        <f t="shared" si="127"/>
        <v>觀塘茶果嶺道79號, Hong Kong</v>
      </c>
      <c r="E1375" t="str">
        <f>VLOOKUP(F1375,'recent unique'!A:D,4,FALSE)</f>
        <v>觀塘茶果嶺道79號</v>
      </c>
      <c r="F1375" t="s">
        <v>224</v>
      </c>
      <c r="G1375" t="s">
        <v>223</v>
      </c>
      <c r="H1375" t="s">
        <v>11</v>
      </c>
      <c r="I1375" t="s">
        <v>219</v>
      </c>
      <c r="J1375" t="s">
        <v>220</v>
      </c>
      <c r="K1375" t="str">
        <f>VLOOKUP(F1375,'Unique Address'!A:D,4,FALSE)</f>
        <v>Kwun Tong</v>
      </c>
      <c r="L1375">
        <f>VLOOKUP(K1375,'[2]AreaCoordinates xlsx'!$A$1:$D$65536,3,FALSE)</f>
        <v>22.3103686</v>
      </c>
      <c r="M1375">
        <f>VLOOKUP(K1375,'[2]AreaCoordinates xlsx'!$A$1:$D$65536,4,FALSE)</f>
        <v>114.22270349999999</v>
      </c>
    </row>
    <row r="1376" spans="1:13" x14ac:dyDescent="0.2">
      <c r="A1376" s="2">
        <v>41648</v>
      </c>
      <c r="B1376">
        <v>10504</v>
      </c>
      <c r="C1376" t="s">
        <v>14</v>
      </c>
      <c r="D1376" t="str">
        <f t="shared" si="127"/>
        <v>香港灣仔皇后大道東266及268號, Hong Kong</v>
      </c>
      <c r="E1376" t="str">
        <f>VLOOKUP(F1376,'recent unique'!A:D,4,FALSE)</f>
        <v>香港灣仔皇后大道東266及268號</v>
      </c>
      <c r="F1376" t="s">
        <v>228</v>
      </c>
      <c r="G1376" t="s">
        <v>226</v>
      </c>
      <c r="H1376" t="s">
        <v>11</v>
      </c>
      <c r="I1376" t="s">
        <v>225</v>
      </c>
      <c r="J1376" t="s">
        <v>227</v>
      </c>
      <c r="K1376" t="str">
        <f>VLOOKUP(F1376,'Unique Address'!A:D,4,FALSE)</f>
        <v>Wan Chai</v>
      </c>
      <c r="L1376">
        <f>VLOOKUP(K1376,'[2]AreaCoordinates xlsx'!$A$1:$D$65536,3,FALSE)</f>
        <v>22.276022000000001</v>
      </c>
      <c r="M1376">
        <f>VLOOKUP(K1376,'[2]AreaCoordinates xlsx'!$A$1:$D$65536,4,FALSE)</f>
        <v>114.1751471</v>
      </c>
    </row>
    <row r="1377" spans="1:13" x14ac:dyDescent="0.2">
      <c r="A1377" s="2">
        <v>41648</v>
      </c>
      <c r="B1377">
        <v>9512</v>
      </c>
      <c r="C1377" t="s">
        <v>8</v>
      </c>
      <c r="D1377" t="str">
        <f t="shared" si="127"/>
        <v>九龍黃大仙沙田㘭道118號, Hong Kong</v>
      </c>
      <c r="E1377" t="str">
        <f>VLOOKUP(F1377,'recent unique'!A:D,4,FALSE)</f>
        <v>九龍黃大仙沙田㘭道118號</v>
      </c>
      <c r="F1377" t="s">
        <v>232</v>
      </c>
      <c r="G1377" t="s">
        <v>230</v>
      </c>
      <c r="H1377" t="s">
        <v>11</v>
      </c>
      <c r="I1377" t="s">
        <v>229</v>
      </c>
      <c r="J1377" t="s">
        <v>231</v>
      </c>
      <c r="K1377" t="str">
        <f>VLOOKUP(F1377,'Unique Address'!A:D,4,FALSE)</f>
        <v>Wong Tai Sin</v>
      </c>
      <c r="L1377">
        <f>VLOOKUP(K1377,'[2]AreaCoordinates xlsx'!$A$1:$D$65536,3,FALSE)</f>
        <v>22.342961500000001</v>
      </c>
      <c r="M1377">
        <f>VLOOKUP(K1377,'[2]AreaCoordinates xlsx'!$A$1:$D$65536,4,FALSE)</f>
        <v>114.1929813</v>
      </c>
    </row>
    <row r="1378" spans="1:13" x14ac:dyDescent="0.2">
      <c r="A1378" s="2">
        <v>41648</v>
      </c>
      <c r="B1378">
        <v>6606</v>
      </c>
      <c r="C1378" t="s">
        <v>14</v>
      </c>
      <c r="D1378" t="str">
        <f t="shared" si="127"/>
        <v>香港仔黃竹坑道125號, Hong Kong</v>
      </c>
      <c r="E1378" t="str">
        <f>VLOOKUP(F1378,'recent unique'!A:D,4,FALSE)</f>
        <v>香港仔黃竹坑道125號</v>
      </c>
      <c r="F1378" t="s">
        <v>236</v>
      </c>
      <c r="G1378" t="s">
        <v>234</v>
      </c>
      <c r="H1378" t="s">
        <v>11</v>
      </c>
      <c r="I1378" t="s">
        <v>233</v>
      </c>
      <c r="J1378" t="s">
        <v>235</v>
      </c>
      <c r="K1378" t="str">
        <f>VLOOKUP(F1378,'Unique Address'!A:D,4,FALSE)</f>
        <v>Aberdeen</v>
      </c>
      <c r="L1378">
        <f>VLOOKUP(K1378,'[2]AreaCoordinates xlsx'!$A$1:$D$65536,3,FALSE)</f>
        <v>22.252085900000001</v>
      </c>
      <c r="M1378">
        <f>VLOOKUP(K1378,'[2]AreaCoordinates xlsx'!$A$1:$D$65536,4,FALSE)</f>
        <v>114.1587983</v>
      </c>
    </row>
    <row r="1379" spans="1:13" x14ac:dyDescent="0.2">
      <c r="A1379" s="2">
        <v>41648</v>
      </c>
      <c r="B1379">
        <v>6606</v>
      </c>
      <c r="C1379" t="s">
        <v>14</v>
      </c>
      <c r="D1379" t="str">
        <f t="shared" si="127"/>
        <v>柴灣樂民道3號, Hong Kong</v>
      </c>
      <c r="E1379" t="str">
        <f>VLOOKUP(F1379,'recent unique'!A:D,4,FALSE)</f>
        <v>柴灣樂民道3號</v>
      </c>
      <c r="F1379" t="s">
        <v>178</v>
      </c>
      <c r="G1379" t="s">
        <v>237</v>
      </c>
      <c r="H1379" t="s">
        <v>11</v>
      </c>
      <c r="I1379" t="s">
        <v>233</v>
      </c>
      <c r="J1379" t="s">
        <v>235</v>
      </c>
      <c r="K1379" t="str">
        <f>VLOOKUP(F1379,'Unique Address'!A:D,4,FALSE)</f>
        <v>Chai Wan</v>
      </c>
      <c r="L1379">
        <f>VLOOKUP(K1379,'[2]AreaCoordinates xlsx'!$A$1:$D$65536,3,FALSE)</f>
        <v>22.264624999999999</v>
      </c>
      <c r="M1379">
        <f>VLOOKUP(K1379,'[2]AreaCoordinates xlsx'!$A$1:$D$65536,4,FALSE)</f>
        <v>114.237139</v>
      </c>
    </row>
    <row r="1380" spans="1:13" x14ac:dyDescent="0.2">
      <c r="A1380" s="2">
        <v>41648</v>
      </c>
      <c r="B1380">
        <v>6606</v>
      </c>
      <c r="C1380" t="s">
        <v>14</v>
      </c>
      <c r="D1380" t="str">
        <f t="shared" si="127"/>
        <v>薄扶林道102號, Hong Kong</v>
      </c>
      <c r="E1380" t="str">
        <f>VLOOKUP(F1380,'recent unique'!A:D,4,FALSE)</f>
        <v>薄扶林道102號</v>
      </c>
      <c r="F1380" t="s">
        <v>239</v>
      </c>
      <c r="G1380" t="s">
        <v>238</v>
      </c>
      <c r="H1380" t="s">
        <v>11</v>
      </c>
      <c r="I1380" t="s">
        <v>233</v>
      </c>
      <c r="J1380" t="s">
        <v>235</v>
      </c>
      <c r="K1380" t="str">
        <f>VLOOKUP(F1380,'Unique Address'!A:D,4,FALSE)</f>
        <v>Pok Fu Lam</v>
      </c>
      <c r="L1380">
        <f>VLOOKUP(K1380,'[2]AreaCoordinates xlsx'!$A$1:$D$65536,3,FALSE)</f>
        <v>22.267920100000001</v>
      </c>
      <c r="M1380">
        <f>VLOOKUP(K1380,'[2]AreaCoordinates xlsx'!$A$1:$D$65536,4,FALSE)</f>
        <v>114.1290719</v>
      </c>
    </row>
    <row r="1381" spans="1:13" x14ac:dyDescent="0.2">
      <c r="A1381" s="2">
        <v>41648</v>
      </c>
      <c r="B1381">
        <v>6606</v>
      </c>
      <c r="C1381" t="s">
        <v>14</v>
      </c>
      <c r="D1381" t="str">
        <f t="shared" si="127"/>
        <v>灣仔皇后大道東282號, Hong Kong</v>
      </c>
      <c r="E1381" t="str">
        <f>VLOOKUP(F1381,'recent unique'!A:D,4,FALSE)</f>
        <v>灣仔皇后大道東282號</v>
      </c>
      <c r="F1381" t="s">
        <v>241</v>
      </c>
      <c r="G1381" t="s">
        <v>240</v>
      </c>
      <c r="H1381" t="s">
        <v>11</v>
      </c>
      <c r="I1381" t="s">
        <v>233</v>
      </c>
      <c r="J1381" t="s">
        <v>235</v>
      </c>
      <c r="K1381" t="str">
        <f>VLOOKUP(F1381,'Unique Address'!A:D,4,FALSE)</f>
        <v>Wan Chai</v>
      </c>
      <c r="L1381">
        <f>VLOOKUP(K1381,'[2]AreaCoordinates xlsx'!$A$1:$D$65536,3,FALSE)</f>
        <v>22.276022000000001</v>
      </c>
      <c r="M1381">
        <f>VLOOKUP(K1381,'[2]AreaCoordinates xlsx'!$A$1:$D$65536,4,FALSE)</f>
        <v>114.1751471</v>
      </c>
    </row>
    <row r="1382" spans="1:13" x14ac:dyDescent="0.2">
      <c r="A1382" s="2">
        <v>41648</v>
      </c>
      <c r="B1382">
        <v>6606</v>
      </c>
      <c r="C1382" t="s">
        <v>14</v>
      </c>
      <c r="D1382" t="str">
        <f t="shared" si="127"/>
        <v>銅鑼灣東院道19號, Hong Kong</v>
      </c>
      <c r="E1382" t="str">
        <f>VLOOKUP(F1382,'recent unique'!A:D,4,FALSE)</f>
        <v>銅鑼灣東院道19號</v>
      </c>
      <c r="F1382" t="s">
        <v>243</v>
      </c>
      <c r="G1382" t="s">
        <v>242</v>
      </c>
      <c r="H1382" t="s">
        <v>11</v>
      </c>
      <c r="I1382" t="s">
        <v>233</v>
      </c>
      <c r="J1382" t="s">
        <v>235</v>
      </c>
      <c r="K1382" t="str">
        <f>VLOOKUP(F1382,'Unique Address'!A:D,4,FALSE)</f>
        <v>Causeway Bay</v>
      </c>
      <c r="L1382">
        <f>VLOOKUP(K1382,'[2]AreaCoordinates xlsx'!$A$1:$D$65536,3,FALSE)</f>
        <v>22.279729499999998</v>
      </c>
      <c r="M1382">
        <f>VLOOKUP(K1382,'[2]AreaCoordinates xlsx'!$A$1:$D$65536,4,FALSE)</f>
        <v>114.1870366</v>
      </c>
    </row>
    <row r="1383" spans="1:13" x14ac:dyDescent="0.2">
      <c r="A1383" s="2">
        <v>41648</v>
      </c>
      <c r="B1383">
        <v>6606</v>
      </c>
      <c r="C1383" t="s">
        <v>8</v>
      </c>
      <c r="D1383" t="str">
        <f t="shared" si="127"/>
        <v>將軍澳靈實路8號, Hong Kong</v>
      </c>
      <c r="E1383" t="str">
        <f>VLOOKUP(F1383,'recent unique'!A:D,4,FALSE)</f>
        <v>將軍澳靈實路8號</v>
      </c>
      <c r="F1383" t="s">
        <v>245</v>
      </c>
      <c r="G1383" t="s">
        <v>244</v>
      </c>
      <c r="H1383" t="s">
        <v>11</v>
      </c>
      <c r="I1383" t="s">
        <v>233</v>
      </c>
      <c r="J1383" t="s">
        <v>235</v>
      </c>
      <c r="K1383" t="str">
        <f>VLOOKUP(F1383,'Unique Address'!A:D,4,FALSE)</f>
        <v>Tseung Kwan O</v>
      </c>
      <c r="L1383">
        <f>VLOOKUP(K1383,'[2]AreaCoordinates xlsx'!$A$1:$D$65536,3,FALSE)</f>
        <v>22.311936899999999</v>
      </c>
      <c r="M1383">
        <f>VLOOKUP(K1383,'[2]AreaCoordinates xlsx'!$A$1:$D$65536,4,FALSE)</f>
        <v>114.2568814</v>
      </c>
    </row>
    <row r="1384" spans="1:13" x14ac:dyDescent="0.2">
      <c r="A1384" s="2">
        <v>41648</v>
      </c>
      <c r="B1384">
        <v>6606</v>
      </c>
      <c r="C1384" t="s">
        <v>8</v>
      </c>
      <c r="D1384" t="str">
        <f t="shared" si="127"/>
        <v>亞皆老街147B醫院管理局大樓, Hong Kong</v>
      </c>
      <c r="E1384" t="str">
        <f>VLOOKUP(F1384,'recent unique'!A:D,4,FALSE)</f>
        <v>亞皆老街147B醫院管理局大樓</v>
      </c>
      <c r="F1384" t="s">
        <v>247</v>
      </c>
      <c r="G1384" t="s">
        <v>246</v>
      </c>
      <c r="H1384" t="s">
        <v>11</v>
      </c>
      <c r="I1384" t="s">
        <v>233</v>
      </c>
      <c r="J1384" t="s">
        <v>235</v>
      </c>
      <c r="K1384" t="str">
        <f>VLOOKUP(F1384,'Unique Address'!A:D,4,FALSE)</f>
        <v>Mong Kok</v>
      </c>
      <c r="L1384">
        <f>VLOOKUP(K1384,'[2]AreaCoordinates xlsx'!$A$1:$D$65536,3,FALSE)</f>
        <v>22.318344199999999</v>
      </c>
      <c r="M1384">
        <f>VLOOKUP(K1384,'[2]AreaCoordinates xlsx'!$A$1:$D$65536,4,FALSE)</f>
        <v>114.17217460000001</v>
      </c>
    </row>
    <row r="1385" spans="1:13" x14ac:dyDescent="0.2">
      <c r="A1385" s="2">
        <v>41648</v>
      </c>
      <c r="B1385">
        <v>6606</v>
      </c>
      <c r="C1385" t="s">
        <v>8</v>
      </c>
      <c r="D1385" t="str">
        <f t="shared" si="127"/>
        <v>亞皆老街147A九龍醫院, Hong Kong</v>
      </c>
      <c r="E1385" t="str">
        <f>VLOOKUP(F1385,'recent unique'!A:D,4,FALSE)</f>
        <v>亞皆老街147A九龍醫院</v>
      </c>
      <c r="F1385" t="s">
        <v>249</v>
      </c>
      <c r="G1385" t="s">
        <v>248</v>
      </c>
      <c r="H1385" t="s">
        <v>11</v>
      </c>
      <c r="I1385" t="s">
        <v>233</v>
      </c>
      <c r="J1385" t="s">
        <v>235</v>
      </c>
      <c r="K1385" t="str">
        <f>VLOOKUP(F1385,'Unique Address'!A:D,4,FALSE)</f>
        <v>Mong Kok</v>
      </c>
      <c r="L1385">
        <f>VLOOKUP(K1385,'[2]AreaCoordinates xlsx'!$A$1:$D$65536,3,FALSE)</f>
        <v>22.318344199999999</v>
      </c>
      <c r="M1385">
        <f>VLOOKUP(K1385,'[2]AreaCoordinates xlsx'!$A$1:$D$65536,4,FALSE)</f>
        <v>114.17217460000001</v>
      </c>
    </row>
    <row r="1386" spans="1:13" x14ac:dyDescent="0.2">
      <c r="A1386" s="2">
        <v>41648</v>
      </c>
      <c r="B1386">
        <v>6606</v>
      </c>
      <c r="C1386" t="s">
        <v>8</v>
      </c>
      <c r="D1386" t="str">
        <f t="shared" si="127"/>
        <v>旺角鴉蘭街22號, Hong Kong</v>
      </c>
      <c r="E1386" t="str">
        <f>VLOOKUP(F1386,'recent unique'!A:D,4,FALSE)</f>
        <v>旺角鴉蘭街22號</v>
      </c>
      <c r="F1386" t="s">
        <v>251</v>
      </c>
      <c r="G1386" t="s">
        <v>250</v>
      </c>
      <c r="H1386" t="s">
        <v>11</v>
      </c>
      <c r="I1386" t="s">
        <v>233</v>
      </c>
      <c r="J1386" t="s">
        <v>235</v>
      </c>
      <c r="K1386" t="str">
        <f>VLOOKUP(F1386,'Unique Address'!A:D,4,FALSE)</f>
        <v>Mong Kok</v>
      </c>
      <c r="L1386">
        <f>VLOOKUP(K1386,'[2]AreaCoordinates xlsx'!$A$1:$D$65536,3,FALSE)</f>
        <v>22.318344199999999</v>
      </c>
      <c r="M1386">
        <f>VLOOKUP(K1386,'[2]AreaCoordinates xlsx'!$A$1:$D$65536,4,FALSE)</f>
        <v>114.17217460000001</v>
      </c>
    </row>
    <row r="1387" spans="1:13" x14ac:dyDescent="0.2">
      <c r="A1387" s="2">
        <v>41648</v>
      </c>
      <c r="B1387">
        <v>6606</v>
      </c>
      <c r="C1387" t="s">
        <v>8</v>
      </c>
      <c r="D1387" t="str">
        <f t="shared" si="127"/>
        <v>黃大仙沙田坳道118號, Hong Kong</v>
      </c>
      <c r="E1387" t="str">
        <f>VLOOKUP(F1387,'recent unique'!A:D,4,FALSE)</f>
        <v>黃大仙沙田坳道118號</v>
      </c>
      <c r="F1387" t="s">
        <v>253</v>
      </c>
      <c r="G1387" t="s">
        <v>252</v>
      </c>
      <c r="H1387" t="s">
        <v>11</v>
      </c>
      <c r="I1387" t="s">
        <v>233</v>
      </c>
      <c r="J1387" t="s">
        <v>235</v>
      </c>
      <c r="K1387" t="str">
        <f>VLOOKUP(F1387,'Unique Address'!A:D,4,FALSE)</f>
        <v>Wong Tai Sin</v>
      </c>
      <c r="L1387">
        <f>VLOOKUP(K1387,'[2]AreaCoordinates xlsx'!$A$1:$D$65536,3,FALSE)</f>
        <v>22.342961500000001</v>
      </c>
      <c r="M1387">
        <f>VLOOKUP(K1387,'[2]AreaCoordinates xlsx'!$A$1:$D$65536,4,FALSE)</f>
        <v>114.1929813</v>
      </c>
    </row>
    <row r="1388" spans="1:13" x14ac:dyDescent="0.2">
      <c r="A1388" s="2">
        <v>41648</v>
      </c>
      <c r="B1388">
        <v>6606</v>
      </c>
      <c r="C1388" t="s">
        <v>8</v>
      </c>
      <c r="D1388" t="str">
        <f t="shared" si="127"/>
        <v>荔枝角瑪嘉烈醫院道2-10號, Hong Kong</v>
      </c>
      <c r="E1388" t="str">
        <f>VLOOKUP(F1388,'recent unique'!A:D,4,FALSE)</f>
        <v>荔枝角瑪嘉烈醫院道2-10號</v>
      </c>
      <c r="F1388" t="s">
        <v>255</v>
      </c>
      <c r="G1388" t="s">
        <v>254</v>
      </c>
      <c r="H1388" t="s">
        <v>11</v>
      </c>
      <c r="I1388" t="s">
        <v>233</v>
      </c>
      <c r="J1388" t="s">
        <v>235</v>
      </c>
      <c r="K1388" t="str">
        <f>VLOOKUP(F1388,'Unique Address'!A:D,4,FALSE)</f>
        <v>Lai Chi Kok</v>
      </c>
      <c r="L1388">
        <f>VLOOKUP(K1388,'[2]AreaCoordinates xlsx'!$A$1:$D$65536,3,FALSE)</f>
        <v>22.337264999999999</v>
      </c>
      <c r="M1388">
        <f>VLOOKUP(K1388,'[2]AreaCoordinates xlsx'!$A$1:$D$65536,4,FALSE)</f>
        <v>114.148033</v>
      </c>
    </row>
    <row r="1389" spans="1:13" x14ac:dyDescent="0.2">
      <c r="A1389" s="2">
        <v>41648</v>
      </c>
      <c r="B1389">
        <v>6606</v>
      </c>
      <c r="C1389" t="s">
        <v>8</v>
      </c>
      <c r="D1389" t="str">
        <f t="shared" si="127"/>
        <v>加士居道30號, Hong Kong</v>
      </c>
      <c r="E1389" t="str">
        <f>VLOOKUP(F1389,'recent unique'!A:D,4,FALSE)</f>
        <v>加士居道30號</v>
      </c>
      <c r="F1389" t="s">
        <v>257</v>
      </c>
      <c r="G1389" t="s">
        <v>256</v>
      </c>
      <c r="H1389" t="s">
        <v>11</v>
      </c>
      <c r="I1389" t="s">
        <v>233</v>
      </c>
      <c r="J1389" t="s">
        <v>235</v>
      </c>
      <c r="K1389" t="str">
        <f>VLOOKUP(F1389,'Unique Address'!A:D,4,FALSE)</f>
        <v>Yau Ma Tei</v>
      </c>
      <c r="L1389">
        <f>VLOOKUP(K1389,'[2]AreaCoordinates xlsx'!$A$1:$D$65536,3,FALSE)</f>
        <v>22.312828</v>
      </c>
      <c r="M1389">
        <f>VLOOKUP(K1389,'[2]AreaCoordinates xlsx'!$A$1:$D$65536,4,FALSE)</f>
        <v>114.170682</v>
      </c>
    </row>
    <row r="1390" spans="1:13" x14ac:dyDescent="0.2">
      <c r="A1390" s="2">
        <v>41648</v>
      </c>
      <c r="B1390">
        <v>6606</v>
      </c>
      <c r="C1390" t="s">
        <v>8</v>
      </c>
      <c r="D1390" t="str">
        <f t="shared" si="127"/>
        <v>將軍澳坑口寳寧里2號, Hong Kong</v>
      </c>
      <c r="E1390" t="str">
        <f>VLOOKUP(F1390,'recent unique'!A:D,4,FALSE)</f>
        <v>將軍澳坑口寳寧里2號</v>
      </c>
      <c r="F1390" t="s">
        <v>259</v>
      </c>
      <c r="G1390" t="s">
        <v>258</v>
      </c>
      <c r="H1390" t="s">
        <v>11</v>
      </c>
      <c r="I1390" t="s">
        <v>233</v>
      </c>
      <c r="J1390" t="s">
        <v>235</v>
      </c>
      <c r="K1390" t="str">
        <f>VLOOKUP(F1390,'Unique Address'!A:D,4,FALSE)</f>
        <v>Tseung Kwan O</v>
      </c>
      <c r="L1390">
        <f>VLOOKUP(K1390,'[2]AreaCoordinates xlsx'!$A$1:$D$65536,3,FALSE)</f>
        <v>22.311936899999999</v>
      </c>
      <c r="M1390">
        <f>VLOOKUP(K1390,'[2]AreaCoordinates xlsx'!$A$1:$D$65536,4,FALSE)</f>
        <v>114.2568814</v>
      </c>
    </row>
    <row r="1391" spans="1:13" x14ac:dyDescent="0.2">
      <c r="A1391" s="2">
        <v>41648</v>
      </c>
      <c r="B1391">
        <v>6606</v>
      </c>
      <c r="C1391" t="s">
        <v>8</v>
      </c>
      <c r="D1391" t="str">
        <f t="shared" si="127"/>
        <v>官塘協和街130號, Hong Kong</v>
      </c>
      <c r="E1391" t="str">
        <f>VLOOKUP(F1391,'recent unique'!A:D,4,FALSE)</f>
        <v>官塘協和街130號</v>
      </c>
      <c r="F1391" t="s">
        <v>260</v>
      </c>
      <c r="G1391" t="s">
        <v>104</v>
      </c>
      <c r="H1391" t="s">
        <v>11</v>
      </c>
      <c r="I1391" t="s">
        <v>233</v>
      </c>
      <c r="J1391" t="s">
        <v>235</v>
      </c>
      <c r="K1391" t="str">
        <f>VLOOKUP(F1391,'Unique Address'!A:D,4,FALSE)</f>
        <v>Kwun Tong</v>
      </c>
      <c r="L1391">
        <f>VLOOKUP(K1391,'[2]AreaCoordinates xlsx'!$A$1:$D$65536,3,FALSE)</f>
        <v>22.3103686</v>
      </c>
      <c r="M1391">
        <f>VLOOKUP(K1391,'[2]AreaCoordinates xlsx'!$A$1:$D$65536,4,FALSE)</f>
        <v>114.22270349999999</v>
      </c>
    </row>
    <row r="1392" spans="1:13" x14ac:dyDescent="0.2">
      <c r="A1392" s="2">
        <v>41648</v>
      </c>
      <c r="B1392">
        <v>6606</v>
      </c>
      <c r="C1392" t="s">
        <v>19</v>
      </c>
      <c r="D1392" t="str">
        <f t="shared" si="127"/>
        <v>屯門青松觀路15號, Hong Kong</v>
      </c>
      <c r="E1392" t="str">
        <f>VLOOKUP(F1392,'recent unique'!A:D,4,FALSE)</f>
        <v>屯門青松觀路15號</v>
      </c>
      <c r="F1392" t="s">
        <v>218</v>
      </c>
      <c r="G1392" t="s">
        <v>261</v>
      </c>
      <c r="H1392" t="s">
        <v>11</v>
      </c>
      <c r="I1392" t="s">
        <v>233</v>
      </c>
      <c r="J1392" t="s">
        <v>235</v>
      </c>
      <c r="K1392" t="str">
        <f>VLOOKUP(F1392,'Unique Address'!A:D,4,FALSE)</f>
        <v>Tuen Mun</v>
      </c>
      <c r="L1392">
        <f>VLOOKUP(K1392,'[2]AreaCoordinates xlsx'!$A$1:$D$65536,3,FALSE)</f>
        <v>22.390829499999999</v>
      </c>
      <c r="M1392">
        <f>VLOOKUP(K1392,'[2]AreaCoordinates xlsx'!$A$1:$D$65536,4,FALSE)</f>
        <v>113.9725126</v>
      </c>
    </row>
    <row r="1393" spans="1:13" x14ac:dyDescent="0.2">
      <c r="A1393" s="2">
        <v>41648</v>
      </c>
      <c r="B1393">
        <v>6606</v>
      </c>
      <c r="C1393" t="s">
        <v>19</v>
      </c>
      <c r="D1393" t="str">
        <f t="shared" si="127"/>
        <v>上水保健路9號, Hong Kong</v>
      </c>
      <c r="E1393" t="str">
        <f>VLOOKUP(F1393,'recent unique'!A:D,4,FALSE)</f>
        <v>上水保健路9號</v>
      </c>
      <c r="F1393" t="s">
        <v>263</v>
      </c>
      <c r="G1393" t="s">
        <v>262</v>
      </c>
      <c r="H1393" t="s">
        <v>11</v>
      </c>
      <c r="I1393" t="s">
        <v>233</v>
      </c>
      <c r="J1393" t="s">
        <v>235</v>
      </c>
      <c r="K1393" t="str">
        <f>VLOOKUP(F1393,'Unique Address'!A:D,4,FALSE)</f>
        <v>Sheung Shui</v>
      </c>
      <c r="L1393">
        <f>VLOOKUP(K1393,'[2]AreaCoordinates xlsx'!$A$1:$D$65536,3,FALSE)</f>
        <v>22.511200800000001</v>
      </c>
      <c r="M1393">
        <f>VLOOKUP(K1393,'[2]AreaCoordinates xlsx'!$A$1:$D$65536,4,FALSE)</f>
        <v>114.1260991</v>
      </c>
    </row>
    <row r="1394" spans="1:13" x14ac:dyDescent="0.2">
      <c r="A1394" s="2">
        <v>41648</v>
      </c>
      <c r="B1394">
        <v>6606</v>
      </c>
      <c r="C1394" t="s">
        <v>19</v>
      </c>
      <c r="D1394" t="str">
        <f t="shared" si="127"/>
        <v>沙田銀城街30-32號, Hong Kong</v>
      </c>
      <c r="E1394" t="str">
        <f>VLOOKUP(F1394,'recent unique'!A:D,4,FALSE)</f>
        <v>沙田銀城街30-32號</v>
      </c>
      <c r="F1394" t="s">
        <v>174</v>
      </c>
      <c r="G1394" t="s">
        <v>172</v>
      </c>
      <c r="H1394" t="s">
        <v>11</v>
      </c>
      <c r="I1394" t="s">
        <v>233</v>
      </c>
      <c r="J1394" t="s">
        <v>235</v>
      </c>
      <c r="K1394" t="str">
        <f>VLOOKUP(F1394,'Unique Address'!A:D,4,FALSE)</f>
        <v>Sha Tin</v>
      </c>
      <c r="L1394">
        <f>VLOOKUP(K1394,'[2]AreaCoordinates xlsx'!$A$1:$D$65536,3,FALSE)</f>
        <v>22.377130399999999</v>
      </c>
      <c r="M1394">
        <f>VLOOKUP(K1394,'[2]AreaCoordinates xlsx'!$A$1:$D$65536,4,FALSE)</f>
        <v>114.1974398</v>
      </c>
    </row>
    <row r="1395" spans="1:13" x14ac:dyDescent="0.2">
      <c r="A1395" s="2">
        <v>41648</v>
      </c>
      <c r="B1395">
        <v>6606</v>
      </c>
      <c r="C1395" t="s">
        <v>19</v>
      </c>
      <c r="D1395" t="str">
        <f t="shared" si="127"/>
        <v>沙田馬鞍山亞公角街33號, Hong Kong</v>
      </c>
      <c r="E1395" t="str">
        <f>VLOOKUP(F1395,'recent unique'!A:D,4,FALSE)</f>
        <v>沙田馬鞍山亞公角街33號</v>
      </c>
      <c r="F1395" t="s">
        <v>90</v>
      </c>
      <c r="G1395" t="s">
        <v>264</v>
      </c>
      <c r="H1395" t="s">
        <v>11</v>
      </c>
      <c r="I1395" t="s">
        <v>233</v>
      </c>
      <c r="J1395" t="s">
        <v>235</v>
      </c>
      <c r="K1395" t="str">
        <f>VLOOKUP(F1395,'Unique Address'!A:D,4,FALSE)</f>
        <v>Ma On Shan</v>
      </c>
      <c r="L1395">
        <f>VLOOKUP(K1395,'[2]AreaCoordinates xlsx'!$A$1:$D$65536,3,FALSE)</f>
        <v>22.403069899999998</v>
      </c>
      <c r="M1395">
        <f>VLOOKUP(K1395,'[2]AreaCoordinates xlsx'!$A$1:$D$65536,4,FALSE)</f>
        <v>114.24499369999999</v>
      </c>
    </row>
    <row r="1396" spans="1:13" x14ac:dyDescent="0.2">
      <c r="A1396" s="2">
        <v>41648</v>
      </c>
      <c r="B1396">
        <v>6606</v>
      </c>
      <c r="C1396" t="s">
        <v>19</v>
      </c>
      <c r="D1396" t="str">
        <f t="shared" si="127"/>
        <v>大埔全安路9號, Hong Kong</v>
      </c>
      <c r="E1396" t="str">
        <f>VLOOKUP(F1396,'recent unique'!A:D,4,FALSE)</f>
        <v>大埔全安路9號</v>
      </c>
      <c r="F1396" t="s">
        <v>266</v>
      </c>
      <c r="G1396" t="s">
        <v>265</v>
      </c>
      <c r="H1396" t="s">
        <v>11</v>
      </c>
      <c r="I1396" t="s">
        <v>233</v>
      </c>
      <c r="J1396" t="s">
        <v>235</v>
      </c>
      <c r="K1396" t="str">
        <f>VLOOKUP(F1396,'Unique Address'!A:D,4,FALSE)</f>
        <v>Tai Po</v>
      </c>
      <c r="L1396">
        <f>VLOOKUP(K1396,'[2]AreaCoordinates xlsx'!$A$1:$D$65536,3,FALSE)</f>
        <v>22.440896800000001</v>
      </c>
      <c r="M1396">
        <f>VLOOKUP(K1396,'[2]AreaCoordinates xlsx'!$A$1:$D$65536,4,FALSE)</f>
        <v>114.16474340000001</v>
      </c>
    </row>
    <row r="1397" spans="1:13" x14ac:dyDescent="0.2">
      <c r="A1397" s="2">
        <v>41648</v>
      </c>
      <c r="B1397">
        <v>6606</v>
      </c>
      <c r="C1397" t="s">
        <v>19</v>
      </c>
      <c r="D1397" t="str">
        <f t="shared" si="127"/>
        <v>屯門青松觀道23號, Hong Kong</v>
      </c>
      <c r="E1397" t="str">
        <f>VLOOKUP(F1397,'recent unique'!A:D,4,FALSE)</f>
        <v>屯門青松觀道23號</v>
      </c>
      <c r="F1397" t="s">
        <v>268</v>
      </c>
      <c r="G1397" t="s">
        <v>267</v>
      </c>
      <c r="H1397" t="s">
        <v>11</v>
      </c>
      <c r="I1397" t="s">
        <v>233</v>
      </c>
      <c r="J1397" t="s">
        <v>235</v>
      </c>
      <c r="K1397" t="str">
        <f>VLOOKUP(F1397,'Unique Address'!A:D,4,FALSE)</f>
        <v>Tuen Mun</v>
      </c>
      <c r="L1397">
        <f>VLOOKUP(K1397,'[2]AreaCoordinates xlsx'!$A$1:$D$65536,3,FALSE)</f>
        <v>22.390829499999999</v>
      </c>
      <c r="M1397">
        <f>VLOOKUP(K1397,'[2]AreaCoordinates xlsx'!$A$1:$D$65536,4,FALSE)</f>
        <v>113.9725126</v>
      </c>
    </row>
    <row r="1398" spans="1:13" x14ac:dyDescent="0.2">
      <c r="A1398" s="2">
        <v>41648</v>
      </c>
      <c r="B1398">
        <v>512</v>
      </c>
      <c r="C1398" t="s">
        <v>19</v>
      </c>
      <c r="D1398" t="str">
        <f t="shared" si="127"/>
        <v>新界大埔全安路11 號, Hong Kong</v>
      </c>
      <c r="E1398" t="str">
        <f>VLOOKUP(F1398,'recent unique'!A:D,4,FALSE)</f>
        <v>新界大埔全安路11 號</v>
      </c>
      <c r="F1398" t="s">
        <v>272</v>
      </c>
      <c r="G1398" t="s">
        <v>270</v>
      </c>
      <c r="H1398" t="s">
        <v>11</v>
      </c>
      <c r="I1398" t="s">
        <v>269</v>
      </c>
      <c r="J1398" t="s">
        <v>271</v>
      </c>
      <c r="K1398" t="str">
        <f>VLOOKUP(F1398,'Unique Address'!A:D,4,FALSE)</f>
        <v>Tai Po</v>
      </c>
      <c r="L1398">
        <f>VLOOKUP(K1398,'[2]AreaCoordinates xlsx'!$A$1:$D$65536,3,FALSE)</f>
        <v>22.440896800000001</v>
      </c>
      <c r="M1398">
        <f>VLOOKUP(K1398,'[2]AreaCoordinates xlsx'!$A$1:$D$65536,4,FALSE)</f>
        <v>114.16474340000001</v>
      </c>
    </row>
    <row r="1399" spans="1:13" x14ac:dyDescent="0.2">
      <c r="A1399" s="2">
        <v>41648</v>
      </c>
      <c r="B1399">
        <v>0</v>
      </c>
      <c r="C1399" t="s">
        <v>19</v>
      </c>
      <c r="D1399" t="str">
        <f t="shared" si="127"/>
        <v>赤鱲角香港國際機場, Hong Kong</v>
      </c>
      <c r="E1399" t="str">
        <f>VLOOKUP(F1399,'recent unique'!A:D,4,FALSE)</f>
        <v>赤鱲角香港國際機場</v>
      </c>
      <c r="F1399" t="s">
        <v>276</v>
      </c>
      <c r="G1399" t="s">
        <v>274</v>
      </c>
      <c r="H1399" t="s">
        <v>11</v>
      </c>
      <c r="I1399" t="s">
        <v>273</v>
      </c>
      <c r="J1399" t="s">
        <v>275</v>
      </c>
      <c r="K1399" t="str">
        <f>VLOOKUP(F1399,'Unique Address'!A:D,4,FALSE)</f>
        <v>Chek Lap Kok</v>
      </c>
      <c r="L1399">
        <f>VLOOKUP(K1399,'[2]AreaCoordinates xlsx'!$A$1:$D$65536,3,FALSE)</f>
        <v>22.3083934</v>
      </c>
      <c r="M1399">
        <f>VLOOKUP(K1399,'[2]AreaCoordinates xlsx'!$A$1:$D$65536,4,FALSE)</f>
        <v>113.923907</v>
      </c>
    </row>
    <row r="1400" spans="1:13" x14ac:dyDescent="0.2">
      <c r="A1400" s="2">
        <v>41648</v>
      </c>
      <c r="B1400">
        <v>7782</v>
      </c>
      <c r="C1400" t="s">
        <v>19</v>
      </c>
      <c r="D1400" t="str">
        <f t="shared" si="127"/>
        <v>大埔林錦公路嘉道理農場, Hong Kong</v>
      </c>
      <c r="E1400" t="str">
        <f>VLOOKUP(F1400,'recent unique'!A:D,4,FALSE)</f>
        <v>大埔林錦公路嘉道理農場</v>
      </c>
      <c r="F1400" t="s">
        <v>280</v>
      </c>
      <c r="G1400" t="s">
        <v>278</v>
      </c>
      <c r="H1400" t="s">
        <v>11</v>
      </c>
      <c r="I1400" t="s">
        <v>277</v>
      </c>
      <c r="J1400" t="s">
        <v>279</v>
      </c>
      <c r="K1400" t="str">
        <f>VLOOKUP(F1400,'Unique Address'!A:D,4,FALSE)</f>
        <v>Tai Po</v>
      </c>
      <c r="L1400">
        <f>VLOOKUP(K1400,'[2]AreaCoordinates xlsx'!$A$1:$D$65536,3,FALSE)</f>
        <v>22.440896800000001</v>
      </c>
      <c r="M1400">
        <f>VLOOKUP(K1400,'[2]AreaCoordinates xlsx'!$A$1:$D$65536,4,FALSE)</f>
        <v>114.16474340000001</v>
      </c>
    </row>
    <row r="1401" spans="1:13" x14ac:dyDescent="0.2">
      <c r="A1401" s="2">
        <v>41648</v>
      </c>
      <c r="B1401">
        <v>4930</v>
      </c>
      <c r="C1401" t="s">
        <v>19</v>
      </c>
      <c r="D1401" t="str">
        <f t="shared" si="127"/>
        <v>將軍澳靈實路8號, Hong Kong</v>
      </c>
      <c r="E1401" t="str">
        <f>VLOOKUP(F1401,'recent unique'!A:D,4,FALSE)</f>
        <v>將軍澳靈實路8號</v>
      </c>
      <c r="F1401" t="s">
        <v>245</v>
      </c>
      <c r="G1401" t="s">
        <v>282</v>
      </c>
      <c r="H1401" t="s">
        <v>11</v>
      </c>
      <c r="I1401" t="s">
        <v>281</v>
      </c>
      <c r="J1401" t="s">
        <v>283</v>
      </c>
      <c r="K1401" t="str">
        <f>VLOOKUP(F1401,'Unique Address'!A:D,4,FALSE)</f>
        <v>Tseung Kwan O</v>
      </c>
      <c r="L1401">
        <f>VLOOKUP(K1401,'[2]AreaCoordinates xlsx'!$A$1:$D$65536,3,FALSE)</f>
        <v>22.311936899999999</v>
      </c>
      <c r="M1401">
        <f>VLOOKUP(K1401,'[2]AreaCoordinates xlsx'!$A$1:$D$65536,4,FALSE)</f>
        <v>114.2568814</v>
      </c>
    </row>
    <row r="1402" spans="1:13" x14ac:dyDescent="0.2">
      <c r="A1402" s="2">
        <v>41648</v>
      </c>
      <c r="B1402">
        <v>1240</v>
      </c>
      <c r="C1402" t="s">
        <v>19</v>
      </c>
      <c r="D1402" t="str">
        <f t="shared" si="127"/>
        <v>屯門蝴蝶灣泳灘, Hong Kong</v>
      </c>
      <c r="E1402" t="str">
        <f>VLOOKUP(F1402,'recent unique'!A:D,4,FALSE)</f>
        <v>屯門蝴蝶灣泳灘</v>
      </c>
      <c r="F1402" t="s">
        <v>287</v>
      </c>
      <c r="G1402" t="s">
        <v>285</v>
      </c>
      <c r="H1402" t="s">
        <v>11</v>
      </c>
      <c r="I1402" t="s">
        <v>284</v>
      </c>
      <c r="J1402" t="s">
        <v>286</v>
      </c>
      <c r="K1402" t="str">
        <f>VLOOKUP(F1402,'Unique Address'!A:D,4,FALSE)</f>
        <v>Tuen Mun</v>
      </c>
      <c r="L1402">
        <f>VLOOKUP(K1402,'[2]AreaCoordinates xlsx'!$A$1:$D$65536,3,FALSE)</f>
        <v>22.390829499999999</v>
      </c>
      <c r="M1402">
        <f>VLOOKUP(K1402,'[2]AreaCoordinates xlsx'!$A$1:$D$65536,4,FALSE)</f>
        <v>113.9725126</v>
      </c>
    </row>
    <row r="1403" spans="1:13" x14ac:dyDescent="0.2">
      <c r="A1403" s="2">
        <v>41648</v>
      </c>
      <c r="B1403">
        <v>12078</v>
      </c>
      <c r="C1403" t="s">
        <v>19</v>
      </c>
      <c r="D1403" t="str">
        <f t="shared" ref="D1403:D1430" si="129">E1403&amp;", Hong Kong"</f>
        <v>大埔全安路9號, Hong Kong</v>
      </c>
      <c r="E1403" t="str">
        <f>VLOOKUP(F1403,'recent unique'!A:D,4,FALSE)</f>
        <v>大埔全安路9號</v>
      </c>
      <c r="F1403" t="s">
        <v>291</v>
      </c>
      <c r="G1403" t="s">
        <v>289</v>
      </c>
      <c r="H1403" t="s">
        <v>11</v>
      </c>
      <c r="I1403" t="s">
        <v>288</v>
      </c>
      <c r="J1403" t="s">
        <v>290</v>
      </c>
      <c r="K1403" t="str">
        <f>VLOOKUP(F1403,'Unique Address'!A:D,4,FALSE)</f>
        <v>Tai Po</v>
      </c>
      <c r="L1403">
        <f>VLOOKUP(K1403,'[2]AreaCoordinates xlsx'!$A$1:$D$65536,3,FALSE)</f>
        <v>22.440896800000001</v>
      </c>
      <c r="M1403">
        <f>VLOOKUP(K1403,'[2]AreaCoordinates xlsx'!$A$1:$D$65536,4,FALSE)</f>
        <v>114.16474340000001</v>
      </c>
    </row>
    <row r="1404" spans="1:13" x14ac:dyDescent="0.2">
      <c r="A1404" s="2">
        <v>41648</v>
      </c>
      <c r="B1404">
        <v>231</v>
      </c>
      <c r="C1404" t="s">
        <v>14</v>
      </c>
      <c r="D1404" t="str">
        <f t="shared" si="129"/>
        <v>香港銅鑼灣東院道19號, Hong Kong</v>
      </c>
      <c r="E1404" t="str">
        <f>VLOOKUP(F1404,'recent unique'!A:D,4,FALSE)</f>
        <v>香港銅鑼灣東院道19號</v>
      </c>
      <c r="F1404" t="s">
        <v>293</v>
      </c>
      <c r="G1404" t="s">
        <v>292</v>
      </c>
      <c r="H1404" t="s">
        <v>11</v>
      </c>
      <c r="I1404" t="s">
        <v>65</v>
      </c>
      <c r="J1404" t="s">
        <v>67</v>
      </c>
      <c r="K1404" t="str">
        <f>VLOOKUP(F1404,'Unique Address'!A:D,4,FALSE)</f>
        <v>Causeway Bay</v>
      </c>
      <c r="L1404">
        <f>VLOOKUP(K1404,'[2]AreaCoordinates xlsx'!$A$1:$D$65536,3,FALSE)</f>
        <v>22.279729499999998</v>
      </c>
      <c r="M1404">
        <f>VLOOKUP(K1404,'[2]AreaCoordinates xlsx'!$A$1:$D$65536,4,FALSE)</f>
        <v>114.1870366</v>
      </c>
    </row>
    <row r="1405" spans="1:13" x14ac:dyDescent="0.2">
      <c r="A1405" s="2">
        <v>41648</v>
      </c>
      <c r="B1405">
        <v>231</v>
      </c>
      <c r="C1405" t="s">
        <v>14</v>
      </c>
      <c r="D1405" t="str">
        <f t="shared" si="129"/>
        <v>香港大口環道9號, Hong Kong</v>
      </c>
      <c r="E1405" t="str">
        <f>VLOOKUP(F1405,'recent unique'!A:D,4,FALSE)</f>
        <v>香港大口環道9號</v>
      </c>
      <c r="F1405" t="s">
        <v>295</v>
      </c>
      <c r="G1405" t="s">
        <v>294</v>
      </c>
      <c r="H1405" t="s">
        <v>11</v>
      </c>
      <c r="I1405" t="s">
        <v>65</v>
      </c>
      <c r="J1405" t="s">
        <v>67</v>
      </c>
      <c r="K1405" t="str">
        <f>VLOOKUP(F1405,'Unique Address'!A:D,4,FALSE)</f>
        <v>Sandy Bay</v>
      </c>
      <c r="L1405">
        <f>VLOOKUP(K1405,'[2]AreaCoordinates xlsx'!$A$1:$D$65536,3,FALSE)</f>
        <v>22.270135199999999</v>
      </c>
      <c r="M1405">
        <f>VLOOKUP(K1405,'[2]AreaCoordinates xlsx'!$A$1:$D$65536,4,FALSE)</f>
        <v>114.11941040000001</v>
      </c>
    </row>
    <row r="1406" spans="1:13" x14ac:dyDescent="0.2">
      <c r="A1406" s="2">
        <v>41648</v>
      </c>
      <c r="B1406">
        <v>231</v>
      </c>
      <c r="C1406" t="s">
        <v>14</v>
      </c>
      <c r="D1406" t="str">
        <f t="shared" si="129"/>
        <v>香港普仁街12號, Hong Kong</v>
      </c>
      <c r="E1406" t="str">
        <f>VLOOKUP(F1406,'recent unique'!A:D,4,FALSE)</f>
        <v>香港普仁街12號</v>
      </c>
      <c r="F1406" t="s">
        <v>297</v>
      </c>
      <c r="G1406" t="s">
        <v>296</v>
      </c>
      <c r="H1406" t="s">
        <v>11</v>
      </c>
      <c r="I1406" t="s">
        <v>65</v>
      </c>
      <c r="J1406" t="s">
        <v>67</v>
      </c>
      <c r="K1406" t="str">
        <f>VLOOKUP(F1406,'Unique Address'!A:D,4,FALSE)</f>
        <v>Mid-level</v>
      </c>
      <c r="L1406">
        <f>VLOOKUP(K1406,'[2]AreaCoordinates xlsx'!$A$1:$D$65536,3,FALSE)</f>
        <v>22.2811673</v>
      </c>
      <c r="M1406">
        <f>VLOOKUP(K1406,'[2]AreaCoordinates xlsx'!$A$1:$D$65536,4,FALSE)</f>
        <v>114.142449</v>
      </c>
    </row>
    <row r="1407" spans="1:13" x14ac:dyDescent="0.2">
      <c r="A1407" s="2">
        <v>41648</v>
      </c>
      <c r="B1407">
        <v>231</v>
      </c>
      <c r="C1407" t="s">
        <v>8</v>
      </c>
      <c r="D1407" t="str">
        <f t="shared" si="129"/>
        <v>九龍油麻地窩打老道25號, Hong Kong</v>
      </c>
      <c r="E1407" t="str">
        <f>VLOOKUP(F1407,'recent unique'!A:D,4,FALSE)</f>
        <v>九龍油麻地窩打老道25號</v>
      </c>
      <c r="F1407" t="s">
        <v>299</v>
      </c>
      <c r="G1407" t="s">
        <v>298</v>
      </c>
      <c r="H1407" t="s">
        <v>11</v>
      </c>
      <c r="I1407" t="s">
        <v>65</v>
      </c>
      <c r="J1407" t="s">
        <v>67</v>
      </c>
      <c r="K1407" t="str">
        <f>VLOOKUP(F1407,'Unique Address'!A:D,4,FALSE)</f>
        <v>Yau Ma Tei</v>
      </c>
      <c r="L1407">
        <f>VLOOKUP(K1407,'[2]AreaCoordinates xlsx'!$A$1:$D$65536,3,FALSE)</f>
        <v>22.312828</v>
      </c>
      <c r="M1407">
        <f>VLOOKUP(K1407,'[2]AreaCoordinates xlsx'!$A$1:$D$65536,4,FALSE)</f>
        <v>114.170682</v>
      </c>
    </row>
    <row r="1408" spans="1:13" x14ac:dyDescent="0.2">
      <c r="A1408" s="2">
        <v>41648</v>
      </c>
      <c r="B1408">
        <v>231</v>
      </c>
      <c r="C1408" t="s">
        <v>8</v>
      </c>
      <c r="D1408" t="str">
        <f t="shared" si="129"/>
        <v>九龍黃大仙沙田坳道124號, Hong Kong</v>
      </c>
      <c r="E1408" t="str">
        <f>VLOOKUP(F1408,'recent unique'!A:D,4,FALSE)</f>
        <v>九龍黃大仙沙田坳道124號</v>
      </c>
      <c r="F1408" t="s">
        <v>301</v>
      </c>
      <c r="G1408" t="s">
        <v>300</v>
      </c>
      <c r="H1408" t="s">
        <v>11</v>
      </c>
      <c r="I1408" t="s">
        <v>65</v>
      </c>
      <c r="J1408" t="s">
        <v>67</v>
      </c>
      <c r="K1408" t="str">
        <f>VLOOKUP(F1408,'Unique Address'!A:D,4,FALSE)</f>
        <v>Wong Tai Sin</v>
      </c>
      <c r="L1408">
        <f>VLOOKUP(K1408,'[2]AreaCoordinates xlsx'!$A$1:$D$65536,3,FALSE)</f>
        <v>22.342961500000001</v>
      </c>
      <c r="M1408">
        <f>VLOOKUP(K1408,'[2]AreaCoordinates xlsx'!$A$1:$D$65536,4,FALSE)</f>
        <v>114.1929813</v>
      </c>
    </row>
    <row r="1409" spans="1:13" x14ac:dyDescent="0.2">
      <c r="A1409" s="2">
        <v>41648</v>
      </c>
      <c r="B1409">
        <v>175</v>
      </c>
      <c r="C1409" t="s">
        <v>19</v>
      </c>
      <c r="D1409" t="str">
        <f t="shared" si="129"/>
        <v>荃灣荃新天地UG層, Hong Kong</v>
      </c>
      <c r="E1409" t="str">
        <f>VLOOKUP(F1409,'recent unique'!A:D,4,FALSE)</f>
        <v>荃灣荃新天地UG層</v>
      </c>
      <c r="F1409" t="s">
        <v>303</v>
      </c>
      <c r="G1409" t="s">
        <v>302</v>
      </c>
      <c r="H1409" t="s">
        <v>11</v>
      </c>
      <c r="I1409" t="s">
        <v>191</v>
      </c>
      <c r="J1409" t="s">
        <v>193</v>
      </c>
      <c r="K1409" t="str">
        <f>VLOOKUP(F1409,'Unique Address'!A:D,4,FALSE)</f>
        <v>Tsuen Wan</v>
      </c>
      <c r="L1409">
        <f>VLOOKUP(K1409,'[2]AreaCoordinates xlsx'!$A$1:$D$65536,3,FALSE)</f>
        <v>22.3713227</v>
      </c>
      <c r="M1409">
        <f>VLOOKUP(K1409,'[2]AreaCoordinates xlsx'!$A$1:$D$65536,4,FALSE)</f>
        <v>114.11416010000001</v>
      </c>
    </row>
    <row r="1410" spans="1:13" x14ac:dyDescent="0.2">
      <c r="A1410" s="2">
        <v>41648</v>
      </c>
      <c r="B1410">
        <v>222</v>
      </c>
      <c r="C1410" t="s">
        <v>8</v>
      </c>
      <c r="D1410" t="str">
        <f t="shared" si="129"/>
        <v>大角咀港灣豪庭廣場, Hong Kong</v>
      </c>
      <c r="E1410" t="str">
        <f>VLOOKUP(F1410,'recent unique'!A:D,4,FALSE)</f>
        <v>大角咀港灣豪庭廣場</v>
      </c>
      <c r="F1410" t="s">
        <v>305</v>
      </c>
      <c r="G1410" t="s">
        <v>304</v>
      </c>
      <c r="H1410" t="s">
        <v>11</v>
      </c>
      <c r="I1410" t="s">
        <v>179</v>
      </c>
      <c r="J1410" t="s">
        <v>181</v>
      </c>
      <c r="K1410" t="str">
        <f>VLOOKUP(F1410,'Unique Address'!A:D,4,FALSE)</f>
        <v>Tai Kok Tsui</v>
      </c>
      <c r="L1410">
        <f>VLOOKUP(K1410,'[2]AreaCoordinates xlsx'!$A$1:$D$65536,3,FALSE)</f>
        <v>22.319749999999999</v>
      </c>
      <c r="M1410">
        <f>VLOOKUP(K1410,'[2]AreaCoordinates xlsx'!$A$1:$D$65536,4,FALSE)</f>
        <v>114.1632571</v>
      </c>
    </row>
    <row r="1411" spans="1:13" x14ac:dyDescent="0.2">
      <c r="A1411" s="2">
        <v>41648</v>
      </c>
      <c r="B1411">
        <v>222</v>
      </c>
      <c r="C1411" t="s">
        <v>19</v>
      </c>
      <c r="D1411" t="str">
        <f t="shared" si="129"/>
        <v>將軍澳新都城中心2期, Hong Kong</v>
      </c>
      <c r="E1411" t="str">
        <f>VLOOKUP(F1411,'recent unique'!A:D,4,FALSE)</f>
        <v>將軍澳新都城中心2期</v>
      </c>
      <c r="F1411" t="s">
        <v>307</v>
      </c>
      <c r="G1411" t="s">
        <v>306</v>
      </c>
      <c r="H1411" t="s">
        <v>11</v>
      </c>
      <c r="I1411" t="s">
        <v>179</v>
      </c>
      <c r="J1411" t="s">
        <v>181</v>
      </c>
      <c r="K1411" t="str">
        <f>VLOOKUP(F1411,'Unique Address'!A:D,4,FALSE)</f>
        <v>Tseung Kwan O</v>
      </c>
      <c r="L1411">
        <f>VLOOKUP(K1411,'[2]AreaCoordinates xlsx'!$A$1:$D$65536,3,FALSE)</f>
        <v>22.311936899999999</v>
      </c>
      <c r="M1411">
        <f>VLOOKUP(K1411,'[2]AreaCoordinates xlsx'!$A$1:$D$65536,4,FALSE)</f>
        <v>114.2568814</v>
      </c>
    </row>
    <row r="1412" spans="1:13" x14ac:dyDescent="0.2">
      <c r="A1412" s="2">
        <v>41648</v>
      </c>
      <c r="B1412">
        <v>222</v>
      </c>
      <c r="C1412" t="s">
        <v>19</v>
      </c>
      <c r="D1412" t="str">
        <f t="shared" si="129"/>
        <v>將軍澳新都城中心3期, Hong Kong</v>
      </c>
      <c r="E1412" t="str">
        <f>VLOOKUP(F1412,'recent unique'!A:D,4,FALSE)</f>
        <v>將軍澳新都城中心3期</v>
      </c>
      <c r="F1412" t="s">
        <v>309</v>
      </c>
      <c r="G1412" t="s">
        <v>308</v>
      </c>
      <c r="H1412" t="s">
        <v>11</v>
      </c>
      <c r="I1412" t="s">
        <v>179</v>
      </c>
      <c r="J1412" t="s">
        <v>181</v>
      </c>
      <c r="K1412" t="str">
        <f>VLOOKUP(F1412,'Unique Address'!A:D,4,FALSE)</f>
        <v>Tseung Kwan O</v>
      </c>
      <c r="L1412">
        <f>VLOOKUP(K1412,'[2]AreaCoordinates xlsx'!$A$1:$D$65536,3,FALSE)</f>
        <v>22.311936899999999</v>
      </c>
      <c r="M1412">
        <f>VLOOKUP(K1412,'[2]AreaCoordinates xlsx'!$A$1:$D$65536,4,FALSE)</f>
        <v>114.2568814</v>
      </c>
    </row>
    <row r="1413" spans="1:13" x14ac:dyDescent="0.2">
      <c r="A1413" s="2">
        <v>41648</v>
      </c>
      <c r="B1413">
        <v>222</v>
      </c>
      <c r="C1413" t="s">
        <v>19</v>
      </c>
      <c r="D1413" t="str">
        <f t="shared" si="129"/>
        <v>馬鞍山新港城中心3樓, Hong Kong</v>
      </c>
      <c r="E1413" t="str">
        <f>VLOOKUP(F1413,'recent unique'!A:D,4,FALSE)</f>
        <v>馬鞍山新港城中心3樓</v>
      </c>
      <c r="F1413" t="s">
        <v>311</v>
      </c>
      <c r="G1413" t="s">
        <v>310</v>
      </c>
      <c r="H1413" t="s">
        <v>11</v>
      </c>
      <c r="I1413" t="s">
        <v>179</v>
      </c>
      <c r="J1413" t="s">
        <v>181</v>
      </c>
      <c r="K1413" t="str">
        <f>VLOOKUP(F1413,'Unique Address'!A:D,4,FALSE)</f>
        <v>Ma On Shan</v>
      </c>
      <c r="L1413">
        <f>VLOOKUP(K1413,'[2]AreaCoordinates xlsx'!$A$1:$D$65536,3,FALSE)</f>
        <v>22.403069899999998</v>
      </c>
      <c r="M1413">
        <f>VLOOKUP(K1413,'[2]AreaCoordinates xlsx'!$A$1:$D$65536,4,FALSE)</f>
        <v>114.24499369999999</v>
      </c>
    </row>
    <row r="1414" spans="1:13" x14ac:dyDescent="0.2">
      <c r="A1414" s="2">
        <v>41648</v>
      </c>
      <c r="B1414">
        <v>222</v>
      </c>
      <c r="C1414" t="s">
        <v>19</v>
      </c>
      <c r="D1414" t="str">
        <f t="shared" si="129"/>
        <v>荃灣城巿中心1期商場, Hong Kong</v>
      </c>
      <c r="E1414" t="str">
        <f>VLOOKUP(F1414,'recent unique'!A:D,4,FALSE)</f>
        <v>荃灣城巿中心1期商場</v>
      </c>
      <c r="F1414" t="s">
        <v>313</v>
      </c>
      <c r="G1414" t="s">
        <v>312</v>
      </c>
      <c r="H1414" t="s">
        <v>11</v>
      </c>
      <c r="I1414" t="s">
        <v>179</v>
      </c>
      <c r="J1414" t="s">
        <v>181</v>
      </c>
      <c r="K1414" t="str">
        <f>VLOOKUP(F1414,'Unique Address'!A:D,4,FALSE)</f>
        <v>Tsuen Wan</v>
      </c>
      <c r="L1414">
        <f>VLOOKUP(K1414,'[2]AreaCoordinates xlsx'!$A$1:$D$65536,3,FALSE)</f>
        <v>22.3713227</v>
      </c>
      <c r="M1414">
        <f>VLOOKUP(K1414,'[2]AreaCoordinates xlsx'!$A$1:$D$65536,4,FALSE)</f>
        <v>114.11416010000001</v>
      </c>
    </row>
    <row r="1415" spans="1:13" x14ac:dyDescent="0.2">
      <c r="A1415" s="2">
        <v>41648</v>
      </c>
      <c r="B1415">
        <v>222</v>
      </c>
      <c r="C1415" t="s">
        <v>19</v>
      </c>
      <c r="D1415" t="str">
        <f t="shared" si="129"/>
        <v>粉嶺中心購物商場, Hong Kong</v>
      </c>
      <c r="E1415" t="str">
        <f>VLOOKUP(F1415,'recent unique'!A:D,4,FALSE)</f>
        <v>粉嶺中心購物商場</v>
      </c>
      <c r="F1415" t="s">
        <v>315</v>
      </c>
      <c r="G1415" t="s">
        <v>314</v>
      </c>
      <c r="H1415" t="s">
        <v>11</v>
      </c>
      <c r="I1415" t="s">
        <v>179</v>
      </c>
      <c r="J1415" t="s">
        <v>181</v>
      </c>
      <c r="K1415" t="str">
        <f>VLOOKUP(F1415,'Unique Address'!A:D,4,FALSE)</f>
        <v>Fanling</v>
      </c>
      <c r="L1415">
        <f>VLOOKUP(K1415,'[2]AreaCoordinates xlsx'!$A$1:$D$65536,3,FALSE)</f>
        <v>22.486990899999999</v>
      </c>
      <c r="M1415">
        <f>VLOOKUP(K1415,'[2]AreaCoordinates xlsx'!$A$1:$D$65536,4,FALSE)</f>
        <v>114.13799</v>
      </c>
    </row>
    <row r="1416" spans="1:13" x14ac:dyDescent="0.2">
      <c r="A1416" s="2">
        <v>41648</v>
      </c>
      <c r="B1416">
        <v>4678</v>
      </c>
      <c r="C1416" t="s">
        <v>14</v>
      </c>
      <c r="D1416" t="str">
        <f t="shared" si="129"/>
        <v>香港仔黃竹坑道125號, Hong Kong</v>
      </c>
      <c r="E1416" t="str">
        <f>VLOOKUP(F1416,'recent unique'!A:D,4,FALSE)</f>
        <v>香港仔黃竹坑道125號</v>
      </c>
      <c r="F1416" t="s">
        <v>236</v>
      </c>
      <c r="G1416" t="s">
        <v>317</v>
      </c>
      <c r="H1416" t="s">
        <v>11</v>
      </c>
      <c r="I1416" t="s">
        <v>316</v>
      </c>
      <c r="J1416" t="s">
        <v>318</v>
      </c>
      <c r="K1416" t="str">
        <f>VLOOKUP(F1416,'Unique Address'!A:D,4,FALSE)</f>
        <v>Aberdeen</v>
      </c>
      <c r="L1416">
        <f>VLOOKUP(K1416,'[2]AreaCoordinates xlsx'!$A$1:$D$65536,3,FALSE)</f>
        <v>22.252085900000001</v>
      </c>
      <c r="M1416">
        <f>VLOOKUP(K1416,'[2]AreaCoordinates xlsx'!$A$1:$D$65536,4,FALSE)</f>
        <v>114.1587983</v>
      </c>
    </row>
    <row r="1417" spans="1:13" x14ac:dyDescent="0.2">
      <c r="A1417" s="2">
        <v>41648</v>
      </c>
      <c r="B1417">
        <v>5556</v>
      </c>
      <c r="C1417" t="s">
        <v>8</v>
      </c>
      <c r="D1417" t="str">
        <f t="shared" si="129"/>
        <v>樂富杏林街10號, Hong Kong</v>
      </c>
      <c r="E1417" t="str">
        <f>VLOOKUP(F1417,'recent unique'!A:D,4,FALSE)</f>
        <v>樂富杏林街10號</v>
      </c>
      <c r="F1417" t="s">
        <v>322</v>
      </c>
      <c r="G1417" t="s">
        <v>320</v>
      </c>
      <c r="H1417" t="s">
        <v>11</v>
      </c>
      <c r="I1417" t="s">
        <v>319</v>
      </c>
      <c r="J1417" t="s">
        <v>321</v>
      </c>
      <c r="K1417" t="str">
        <f>VLOOKUP(F1417,'Unique Address'!A:D,4,FALSE)</f>
        <v>Lok Fu</v>
      </c>
      <c r="L1417">
        <f>VLOOKUP(K1417,'[2]AreaCoordinates xlsx'!$A$1:$D$65536,3,FALSE)</f>
        <v>22.337740199999999</v>
      </c>
      <c r="M1417">
        <f>VLOOKUP(K1417,'[2]AreaCoordinates xlsx'!$A$1:$D$65536,4,FALSE)</f>
        <v>114.1862935</v>
      </c>
    </row>
    <row r="1418" spans="1:13" x14ac:dyDescent="0.2">
      <c r="A1418" s="2">
        <v>41648</v>
      </c>
      <c r="B1418">
        <v>13476</v>
      </c>
      <c r="C1418" t="s">
        <v>19</v>
      </c>
      <c r="D1418" t="str">
        <f t="shared" si="129"/>
        <v>荃灣仁濟街7-11號仁濟醫院, Hong Kong</v>
      </c>
      <c r="E1418" t="str">
        <f>F1418</f>
        <v>荃灣仁濟街7-11號仁濟醫院</v>
      </c>
      <c r="F1418" t="s">
        <v>324</v>
      </c>
      <c r="G1418" t="s">
        <v>323</v>
      </c>
      <c r="H1418" t="s">
        <v>11</v>
      </c>
      <c r="I1418" t="s">
        <v>15</v>
      </c>
      <c r="J1418" t="s">
        <v>17</v>
      </c>
      <c r="K1418" t="str">
        <f>VLOOKUP(F1418,'Unique Address'!A:D,4,FALSE)</f>
        <v>Tsuen Wan</v>
      </c>
      <c r="L1418">
        <f>VLOOKUP(K1418,'[2]AreaCoordinates xlsx'!$A$1:$D$65536,3,FALSE)</f>
        <v>22.3713227</v>
      </c>
      <c r="M1418">
        <f>VLOOKUP(K1418,'[2]AreaCoordinates xlsx'!$A$1:$D$65536,4,FALSE)</f>
        <v>114.11416010000001</v>
      </c>
    </row>
    <row r="1419" spans="1:13" x14ac:dyDescent="0.2">
      <c r="A1419" s="2">
        <v>41649</v>
      </c>
      <c r="B1419">
        <v>189</v>
      </c>
      <c r="C1419" t="s">
        <v>14</v>
      </c>
      <c r="D1419" t="str">
        <f t="shared" si="129"/>
        <v>中環皇后大道中怡安華人行, Hong Kong</v>
      </c>
      <c r="E1419" t="str">
        <f>VLOOKUP(F1419,'recent unique'!A:D,4,FALSE)</f>
        <v>中環皇后大道中怡安華人行</v>
      </c>
      <c r="F1419" t="s">
        <v>1049</v>
      </c>
      <c r="G1419" t="s">
        <v>1048</v>
      </c>
      <c r="H1419" t="s">
        <v>486</v>
      </c>
      <c r="I1419" t="s">
        <v>909</v>
      </c>
      <c r="J1419" t="s">
        <v>12</v>
      </c>
      <c r="K1419" t="str">
        <f>VLOOKUP(F1419,'Unique Address'!A:D,4,FALSE)</f>
        <v>Central</v>
      </c>
      <c r="L1419">
        <f>VLOOKUP(K1419,'[2]AreaCoordinates xlsx'!$A$1:$D$65536,3,FALSE)</f>
        <v>22.279990699999999</v>
      </c>
      <c r="M1419">
        <f>VLOOKUP(K1419,'[2]AreaCoordinates xlsx'!$A$1:$D$65536,4,FALSE)</f>
        <v>114.1587983</v>
      </c>
    </row>
    <row r="1420" spans="1:13" x14ac:dyDescent="0.2">
      <c r="A1420" s="2">
        <v>41649</v>
      </c>
      <c r="B1420">
        <v>189</v>
      </c>
      <c r="C1420" t="s">
        <v>14</v>
      </c>
      <c r="D1420" t="str">
        <f t="shared" si="129"/>
        <v>中環皇后大道中怡安華人行, Hong Kong</v>
      </c>
      <c r="E1420" t="str">
        <f>VLOOKUP(F1420,'recent unique'!A:D,4,FALSE)</f>
        <v>中環皇后大道中怡安華人行</v>
      </c>
      <c r="F1420" t="s">
        <v>647</v>
      </c>
      <c r="G1420" t="s">
        <v>1050</v>
      </c>
      <c r="H1420" t="s">
        <v>11</v>
      </c>
      <c r="I1420" t="s">
        <v>911</v>
      </c>
      <c r="J1420" t="s">
        <v>12</v>
      </c>
      <c r="K1420" t="str">
        <f>VLOOKUP(F1420,'Unique Address'!A:D,4,FALSE)</f>
        <v>Central</v>
      </c>
      <c r="L1420">
        <f>VLOOKUP(K1420,'[2]AreaCoordinates xlsx'!$A$1:$D$65536,3,FALSE)</f>
        <v>22.279990699999999</v>
      </c>
      <c r="M1420">
        <f>VLOOKUP(K1420,'[2]AreaCoordinates xlsx'!$A$1:$D$65536,4,FALSE)</f>
        <v>114.1587983</v>
      </c>
    </row>
    <row r="1421" spans="1:13" x14ac:dyDescent="0.2">
      <c r="A1421" s="2">
        <v>41649</v>
      </c>
      <c r="B1421">
        <v>6583</v>
      </c>
      <c r="C1421" t="s">
        <v>14</v>
      </c>
      <c r="D1421" t="str">
        <f t="shared" si="129"/>
        <v>銅鑼灣羅素街行人専用區, Hong Kong</v>
      </c>
      <c r="E1421" t="str">
        <f>VLOOKUP(F1421,'recent unique'!A:D,4,FALSE)</f>
        <v>銅鑼灣羅素街行人専用區</v>
      </c>
      <c r="F1421" t="s">
        <v>891</v>
      </c>
      <c r="G1421" t="s">
        <v>890</v>
      </c>
      <c r="H1421" t="s">
        <v>11</v>
      </c>
      <c r="I1421" t="s">
        <v>378</v>
      </c>
      <c r="J1421" t="s">
        <v>379</v>
      </c>
      <c r="K1421" t="str">
        <f>VLOOKUP(F1421,'Unique Address'!A:D,4,FALSE)</f>
        <v>Causeway Bay</v>
      </c>
      <c r="L1421">
        <f>VLOOKUP(K1421,'[2]AreaCoordinates xlsx'!$A$1:$D$65536,3,FALSE)</f>
        <v>22.279729499999998</v>
      </c>
      <c r="M1421">
        <f>VLOOKUP(K1421,'[2]AreaCoordinates xlsx'!$A$1:$D$65536,4,FALSE)</f>
        <v>114.1870366</v>
      </c>
    </row>
    <row r="1422" spans="1:13" x14ac:dyDescent="0.2">
      <c r="A1422" s="2">
        <v>41649</v>
      </c>
      <c r="B1422">
        <v>7479</v>
      </c>
      <c r="C1422" t="s">
        <v>14</v>
      </c>
      <c r="D1422" t="str">
        <f t="shared" si="129"/>
        <v>港鐵鰂魚涌站A, Hong Kong</v>
      </c>
      <c r="E1422" t="str">
        <f>VLOOKUP(F1422,'recent unique'!A:D,4,FALSE)</f>
        <v>港鐵鰂魚涌站A</v>
      </c>
      <c r="F1422" t="s">
        <v>1052</v>
      </c>
      <c r="G1422" t="s">
        <v>1051</v>
      </c>
      <c r="H1422" t="s">
        <v>11</v>
      </c>
      <c r="I1422" t="s">
        <v>551</v>
      </c>
      <c r="J1422" t="s">
        <v>553</v>
      </c>
      <c r="K1422" t="str">
        <f>VLOOKUP(F1422,'Unique Address'!A:D,4,FALSE)</f>
        <v>Quarry Bay</v>
      </c>
      <c r="L1422">
        <f>VLOOKUP(K1422,'[2]AreaCoordinates xlsx'!$A$1:$D$65536,3,FALSE)</f>
        <v>22.282720600000001</v>
      </c>
      <c r="M1422">
        <f>VLOOKUP(K1422,'[2]AreaCoordinates xlsx'!$A$1:$D$65536,4,FALSE)</f>
        <v>114.2123009</v>
      </c>
    </row>
    <row r="1423" spans="1:13" x14ac:dyDescent="0.2">
      <c r="A1423" s="2">
        <v>41649</v>
      </c>
      <c r="B1423">
        <v>2815</v>
      </c>
      <c r="C1423" t="s">
        <v>14</v>
      </c>
      <c r="D1423" t="str">
        <f t="shared" si="129"/>
        <v>港鐵炮台山站A, Hong Kong</v>
      </c>
      <c r="E1423" t="str">
        <f>VLOOKUP(F1423,'recent unique'!A:D,4,FALSE)</f>
        <v>港鐵炮台山站A</v>
      </c>
      <c r="F1423" t="s">
        <v>464</v>
      </c>
      <c r="G1423" t="s">
        <v>1053</v>
      </c>
      <c r="H1423" t="s">
        <v>11</v>
      </c>
      <c r="I1423" t="s">
        <v>340</v>
      </c>
      <c r="J1423" t="s">
        <v>342</v>
      </c>
      <c r="K1423" t="str">
        <f>VLOOKUP(F1423,'Unique Address'!A:D,4,FALSE)</f>
        <v>Fortress Hill</v>
      </c>
      <c r="L1423">
        <f>VLOOKUP(K1423,'[2]AreaCoordinates xlsx'!$A$1:$D$65536,3,FALSE)</f>
        <v>22.289432999999999</v>
      </c>
      <c r="M1423">
        <f>VLOOKUP(K1423,'[2]AreaCoordinates xlsx'!$A$1:$D$65536,4,FALSE)</f>
        <v>114.194526</v>
      </c>
    </row>
    <row r="1424" spans="1:13" x14ac:dyDescent="0.2">
      <c r="A1424" s="2">
        <v>41649</v>
      </c>
      <c r="B1424">
        <v>8521</v>
      </c>
      <c r="C1424" t="s">
        <v>14</v>
      </c>
      <c r="D1424" t="str">
        <f t="shared" si="129"/>
        <v>港鐵杏花邨站A2, Hong Kong</v>
      </c>
      <c r="E1424" t="str">
        <f>VLOOKUP(F1424,'recent unique'!A:D,4,FALSE)</f>
        <v>港鐵杏花邨站A2</v>
      </c>
      <c r="F1424" t="s">
        <v>1055</v>
      </c>
      <c r="G1424" t="s">
        <v>1054</v>
      </c>
      <c r="H1424" t="s">
        <v>11</v>
      </c>
      <c r="I1424" t="s">
        <v>356</v>
      </c>
      <c r="J1424" t="s">
        <v>358</v>
      </c>
      <c r="K1424" t="str">
        <f>VLOOKUP(F1424,'Unique Address'!A:D,4,FALSE)</f>
        <v>Heng Fa Chuen</v>
      </c>
      <c r="L1424">
        <f>VLOOKUP(K1424,'[2]AreaCoordinates xlsx'!$A$1:$D$65536,3,FALSE)</f>
        <v>22.276665999999999</v>
      </c>
      <c r="M1424">
        <f>VLOOKUP(K1424,'[2]AreaCoordinates xlsx'!$A$1:$D$65536,4,FALSE)</f>
        <v>114.239701</v>
      </c>
    </row>
    <row r="1425" spans="1:13" x14ac:dyDescent="0.2">
      <c r="A1425" s="2">
        <v>41649</v>
      </c>
      <c r="B1425">
        <v>7479</v>
      </c>
      <c r="C1425" t="s">
        <v>14</v>
      </c>
      <c r="D1425" t="str">
        <f t="shared" si="129"/>
        <v>上環德輔道中無限極廣場, Hong Kong</v>
      </c>
      <c r="E1425" t="str">
        <f>VLOOKUP(F1425,'recent unique'!A:D,4,FALSE)</f>
        <v>上環德輔道中無限極廣場</v>
      </c>
      <c r="F1425" t="s">
        <v>359</v>
      </c>
      <c r="G1425" t="s">
        <v>1056</v>
      </c>
      <c r="H1425" t="s">
        <v>11</v>
      </c>
      <c r="I1425" t="s">
        <v>551</v>
      </c>
      <c r="J1425" t="s">
        <v>553</v>
      </c>
      <c r="K1425" t="str">
        <f>VLOOKUP(F1425,'Unique Address'!A:D,4,FALSE)</f>
        <v>Central</v>
      </c>
      <c r="L1425">
        <f>VLOOKUP(K1425,'[2]AreaCoordinates xlsx'!$A$1:$D$65536,3,FALSE)</f>
        <v>22.279990699999999</v>
      </c>
      <c r="M1425">
        <f>VLOOKUP(K1425,'[2]AreaCoordinates xlsx'!$A$1:$D$65536,4,FALSE)</f>
        <v>114.1587983</v>
      </c>
    </row>
    <row r="1426" spans="1:13" x14ac:dyDescent="0.2">
      <c r="A1426" s="2">
        <v>41649</v>
      </c>
      <c r="B1426">
        <v>7479</v>
      </c>
      <c r="C1426" t="s">
        <v>14</v>
      </c>
      <c r="D1426" t="str">
        <f t="shared" si="129"/>
        <v>港鐵西灣河站A, Hong Kong</v>
      </c>
      <c r="E1426" t="str">
        <f>VLOOKUP(F1426,'recent unique'!A:D,4,FALSE)</f>
        <v>港鐵西灣河站A</v>
      </c>
      <c r="F1426" t="s">
        <v>1058</v>
      </c>
      <c r="G1426" t="s">
        <v>1057</v>
      </c>
      <c r="H1426" t="s">
        <v>11</v>
      </c>
      <c r="I1426" t="s">
        <v>551</v>
      </c>
      <c r="J1426" t="s">
        <v>553</v>
      </c>
      <c r="K1426" t="str">
        <f>VLOOKUP(F1426,'Unique Address'!A:D,4,FALSE)</f>
        <v>Sai Wan Ho</v>
      </c>
      <c r="L1426">
        <f>VLOOKUP(K1426,'[2]AreaCoordinates xlsx'!$A$1:$D$65536,3,FALSE)</f>
        <v>22.282095999999999</v>
      </c>
      <c r="M1426">
        <f>VLOOKUP(K1426,'[2]AreaCoordinates xlsx'!$A$1:$D$65536,4,FALSE)</f>
        <v>114.22190500000001</v>
      </c>
    </row>
    <row r="1427" spans="1:13" x14ac:dyDescent="0.2">
      <c r="A1427" s="2">
        <v>41649</v>
      </c>
      <c r="B1427">
        <v>7479</v>
      </c>
      <c r="C1427" t="s">
        <v>14</v>
      </c>
      <c r="D1427" t="str">
        <f t="shared" si="129"/>
        <v>港鐵上環站B, Hong Kong</v>
      </c>
      <c r="E1427" t="str">
        <f>VLOOKUP(F1427,'recent unique'!A:D,4,FALSE)</f>
        <v>港鐵上環站B</v>
      </c>
      <c r="F1427" t="s">
        <v>1060</v>
      </c>
      <c r="G1427" t="s">
        <v>1059</v>
      </c>
      <c r="H1427" t="s">
        <v>11</v>
      </c>
      <c r="I1427" t="s">
        <v>551</v>
      </c>
      <c r="J1427" t="s">
        <v>553</v>
      </c>
      <c r="K1427" t="str">
        <f>VLOOKUP(F1427,'Unique Address'!A:D,4,FALSE)</f>
        <v>Sheung Wan</v>
      </c>
      <c r="L1427">
        <f>VLOOKUP(K1427,'[2]AreaCoordinates xlsx'!$A$1:$D$65536,3,FALSE)</f>
        <v>22.286394300000001</v>
      </c>
      <c r="M1427">
        <f>VLOOKUP(K1427,'[2]AreaCoordinates xlsx'!$A$1:$D$65536,4,FALSE)</f>
        <v>114.14913749999999</v>
      </c>
    </row>
    <row r="1428" spans="1:13" x14ac:dyDescent="0.2">
      <c r="A1428" s="2">
        <v>41649</v>
      </c>
      <c r="B1428">
        <v>130</v>
      </c>
      <c r="C1428" t="s">
        <v>14</v>
      </c>
      <c r="D1428" t="str">
        <f t="shared" si="129"/>
        <v>港鐵金鐘站A, Hong Kong</v>
      </c>
      <c r="E1428" t="str">
        <f>VLOOKUP(F1428,'recent unique'!A:D,4,FALSE)</f>
        <v>港鐵金鐘站A</v>
      </c>
      <c r="F1428" t="s">
        <v>511</v>
      </c>
      <c r="G1428" t="s">
        <v>1061</v>
      </c>
      <c r="H1428" t="s">
        <v>11</v>
      </c>
      <c r="I1428" t="s">
        <v>406</v>
      </c>
      <c r="J1428" t="s">
        <v>408</v>
      </c>
      <c r="K1428" t="str">
        <f>VLOOKUP(F1428,'Unique Address'!A:D,4,FALSE)</f>
        <v>Admiralty</v>
      </c>
      <c r="L1428">
        <f>VLOOKUP(K1428,'[2]AreaCoordinates xlsx'!$A$1:$D$65536,3,FALSE)</f>
        <v>22.2796357</v>
      </c>
      <c r="M1428">
        <f>VLOOKUP(K1428,'[2]AreaCoordinates xlsx'!$A$1:$D$65536,4,FALSE)</f>
        <v>114.1654865</v>
      </c>
    </row>
    <row r="1429" spans="1:13" x14ac:dyDescent="0.2">
      <c r="A1429" s="2">
        <v>41649</v>
      </c>
      <c r="B1429">
        <v>580</v>
      </c>
      <c r="C1429" t="s">
        <v>14</v>
      </c>
      <c r="D1429" t="str">
        <f t="shared" si="129"/>
        <v>灣仔伊利沙伯體育館二樓大堂一號及二號活動室側, Hong Kong</v>
      </c>
      <c r="E1429" t="str">
        <f t="shared" ref="E1429:E1430" si="130">F1429</f>
        <v>灣仔伊利沙伯體育館二樓大堂一號及二號活動室側</v>
      </c>
      <c r="F1429" t="s">
        <v>1065</v>
      </c>
      <c r="G1429" t="s">
        <v>1063</v>
      </c>
      <c r="H1429" t="s">
        <v>11</v>
      </c>
      <c r="I1429" t="s">
        <v>1062</v>
      </c>
      <c r="J1429" t="s">
        <v>1064</v>
      </c>
      <c r="K1429" t="str">
        <f>VLOOKUP(F1429,'Unique Address'!A:D,4,FALSE)</f>
        <v>Wan Chai</v>
      </c>
      <c r="L1429">
        <f>VLOOKUP(K1429,'[2]AreaCoordinates xlsx'!$A$1:$D$65536,3,FALSE)</f>
        <v>22.276022000000001</v>
      </c>
      <c r="M1429">
        <f>VLOOKUP(K1429,'[2]AreaCoordinates xlsx'!$A$1:$D$65536,4,FALSE)</f>
        <v>114.1751471</v>
      </c>
    </row>
    <row r="1430" spans="1:13" x14ac:dyDescent="0.2">
      <c r="A1430" s="2">
        <v>41649</v>
      </c>
      <c r="B1430">
        <v>9292</v>
      </c>
      <c r="C1430" t="s">
        <v>19</v>
      </c>
      <c r="D1430" t="str">
        <f t="shared" si="129"/>
        <v>屯門西鐵兆康站C出口-兆康商場對出, Hong Kong</v>
      </c>
      <c r="E1430" t="str">
        <f t="shared" si="130"/>
        <v>屯門西鐵兆康站C出口-兆康商場對出</v>
      </c>
      <c r="F1430" t="s">
        <v>1069</v>
      </c>
      <c r="G1430" t="s">
        <v>1067</v>
      </c>
      <c r="H1430" t="s">
        <v>56</v>
      </c>
      <c r="I1430" t="s">
        <v>1066</v>
      </c>
      <c r="J1430" t="s">
        <v>1068</v>
      </c>
      <c r="K1430" t="str">
        <f>VLOOKUP(F1430,'Unique Address'!A:D,4,FALSE)</f>
        <v>Siu Hong</v>
      </c>
      <c r="L1430">
        <f>VLOOKUP(K1430,'[2]AreaCoordinates xlsx'!$A$1:$D$65536,3,FALSE)</f>
        <v>22.411341</v>
      </c>
      <c r="M1430">
        <f>VLOOKUP(K1430,'[2]AreaCoordinates xlsx'!$A$1:$D$65536,4,FALSE)</f>
        <v>113.97877200000001</v>
      </c>
    </row>
    <row r="1431" spans="1:13" x14ac:dyDescent="0.2">
      <c r="A1431" s="2">
        <v>41649</v>
      </c>
      <c r="B1431">
        <v>26</v>
      </c>
      <c r="C1431" t="s">
        <v>46</v>
      </c>
      <c r="D1431" t="str">
        <f>E1431</f>
        <v>Hong Kong</v>
      </c>
      <c r="E1431" t="s">
        <v>10918</v>
      </c>
      <c r="F1431" t="str">
        <f>"  "</f>
        <v xml:space="preserve">  </v>
      </c>
      <c r="G1431" t="str">
        <f>C1431</f>
        <v>Territory-Wide</v>
      </c>
      <c r="H1431" t="s">
        <v>48</v>
      </c>
      <c r="I1431" t="s">
        <v>954</v>
      </c>
      <c r="J1431" t="s">
        <v>955</v>
      </c>
      <c r="K1431" t="s">
        <v>10918</v>
      </c>
      <c r="L1431">
        <f>VLOOKUP(K1431,'[2]AreaCoordinates xlsx'!$A$1:$D$65536,3,FALSE)</f>
        <v>22.244479999999999</v>
      </c>
      <c r="M1431">
        <f>VLOOKUP(K1431,'[2]AreaCoordinates xlsx'!$A$1:$D$65536,4,FALSE)</f>
        <v>114.1860519</v>
      </c>
    </row>
    <row r="1432" spans="1:13" x14ac:dyDescent="0.2">
      <c r="A1432" s="2">
        <v>41649</v>
      </c>
      <c r="B1432">
        <v>189</v>
      </c>
      <c r="C1432" t="s">
        <v>14</v>
      </c>
      <c r="D1432" t="str">
        <f t="shared" ref="D1432:D1434" si="131">E1432&amp;", Hong Kong"</f>
        <v>中環皇后大道中怡安華人行, Hong Kong</v>
      </c>
      <c r="E1432" t="str">
        <f>VLOOKUP(F1432,'recent unique'!A:D,4,FALSE)</f>
        <v>中環皇后大道中怡安華人行</v>
      </c>
      <c r="F1432" t="s">
        <v>568</v>
      </c>
      <c r="G1432" t="s">
        <v>960</v>
      </c>
      <c r="H1432" t="s">
        <v>11</v>
      </c>
      <c r="I1432" t="s">
        <v>911</v>
      </c>
      <c r="J1432" t="s">
        <v>12</v>
      </c>
      <c r="K1432" t="str">
        <f>VLOOKUP(F1432,'Unique Address'!A:D,4,FALSE)</f>
        <v>Central</v>
      </c>
      <c r="L1432">
        <f>VLOOKUP(K1432,'[2]AreaCoordinates xlsx'!$A$1:$D$65536,3,FALSE)</f>
        <v>22.279990699999999</v>
      </c>
      <c r="M1432">
        <f>VLOOKUP(K1432,'[2]AreaCoordinates xlsx'!$A$1:$D$65536,4,FALSE)</f>
        <v>114.1587983</v>
      </c>
    </row>
    <row r="1433" spans="1:13" x14ac:dyDescent="0.2">
      <c r="A1433" s="2">
        <v>41649</v>
      </c>
      <c r="B1433">
        <v>213</v>
      </c>
      <c r="C1433" t="s">
        <v>14</v>
      </c>
      <c r="D1433" t="str">
        <f t="shared" si="131"/>
        <v>銅鑼灣東角道行人專用區, Hong Kong</v>
      </c>
      <c r="E1433" t="str">
        <f>VLOOKUP(F1433,'recent unique'!A:D,4,FALSE)</f>
        <v>銅鑼灣東角道行人專用區</v>
      </c>
      <c r="F1433" t="s">
        <v>401</v>
      </c>
      <c r="G1433" t="s">
        <v>962</v>
      </c>
      <c r="H1433" t="s">
        <v>11</v>
      </c>
      <c r="I1433" t="s">
        <v>325</v>
      </c>
      <c r="J1433" t="s">
        <v>12</v>
      </c>
      <c r="K1433" t="str">
        <f>VLOOKUP(F1433,'Unique Address'!A:D,4,FALSE)</f>
        <v>Causeway Bay</v>
      </c>
      <c r="L1433">
        <f>VLOOKUP(K1433,'[2]AreaCoordinates xlsx'!$A$1:$D$65536,3,FALSE)</f>
        <v>22.279729499999998</v>
      </c>
      <c r="M1433">
        <f>VLOOKUP(K1433,'[2]AreaCoordinates xlsx'!$A$1:$D$65536,4,FALSE)</f>
        <v>114.1870366</v>
      </c>
    </row>
    <row r="1434" spans="1:13" x14ac:dyDescent="0.2">
      <c r="A1434" s="2">
        <v>41649</v>
      </c>
      <c r="B1434">
        <v>0</v>
      </c>
      <c r="C1434" t="s">
        <v>8</v>
      </c>
      <c r="D1434" t="str">
        <f t="shared" si="131"/>
        <v>太子道西108號行人路, Hong Kong</v>
      </c>
      <c r="E1434" t="str">
        <f t="shared" ref="E1434" si="132">F1434</f>
        <v>太子道西108號行人路</v>
      </c>
      <c r="F1434" t="s">
        <v>981</v>
      </c>
      <c r="G1434" t="s">
        <v>979</v>
      </c>
      <c r="H1434" t="s">
        <v>56</v>
      </c>
      <c r="I1434" t="s">
        <v>978</v>
      </c>
      <c r="J1434" t="s">
        <v>980</v>
      </c>
      <c r="K1434" t="str">
        <f>VLOOKUP(F1434,'Unique Address'!A:D,4,FALSE)</f>
        <v>Prince Edward</v>
      </c>
      <c r="L1434">
        <f>VLOOKUP(K1434,'[2]AreaCoordinates xlsx'!$A$1:$D$65536,3,FALSE)</f>
        <v>22.324393499999999</v>
      </c>
      <c r="M1434">
        <f>VLOOKUP(K1434,'[2]AreaCoordinates xlsx'!$A$1:$D$65536,4,FALSE)</f>
        <v>114.16920210000001</v>
      </c>
    </row>
    <row r="1435" spans="1:13" x14ac:dyDescent="0.2">
      <c r="A1435" s="2">
        <v>41649</v>
      </c>
      <c r="B1435">
        <v>189</v>
      </c>
      <c r="C1435" t="s">
        <v>46</v>
      </c>
      <c r="D1435" t="str">
        <f>E1435</f>
        <v>Hong Kong</v>
      </c>
      <c r="E1435" t="s">
        <v>10918</v>
      </c>
      <c r="F1435" t="str">
        <f>"  "</f>
        <v xml:space="preserve">  </v>
      </c>
      <c r="G1435" t="str">
        <f>C1435</f>
        <v>Territory-Wide</v>
      </c>
      <c r="H1435" t="s">
        <v>48</v>
      </c>
      <c r="I1435" t="s">
        <v>909</v>
      </c>
      <c r="J1435" t="s">
        <v>12</v>
      </c>
      <c r="K1435" t="s">
        <v>10918</v>
      </c>
      <c r="L1435">
        <f>VLOOKUP(K1435,'[2]AreaCoordinates xlsx'!$A$1:$D$65536,3,FALSE)</f>
        <v>22.244479999999999</v>
      </c>
      <c r="M1435">
        <f>VLOOKUP(K1435,'[2]AreaCoordinates xlsx'!$A$1:$D$65536,4,FALSE)</f>
        <v>114.1860519</v>
      </c>
    </row>
    <row r="1436" spans="1:13" x14ac:dyDescent="0.2">
      <c r="A1436" s="2">
        <v>41649</v>
      </c>
      <c r="B1436">
        <v>189</v>
      </c>
      <c r="C1436" t="s">
        <v>8</v>
      </c>
      <c r="D1436" t="str">
        <f t="shared" ref="D1436:D1480" si="133">E1436&amp;", Hong Kong"</f>
        <v>港鐵旺角東站B, Hong Kong</v>
      </c>
      <c r="E1436" t="str">
        <f>VLOOKUP(F1436,'recent unique'!A:D,4,FALSE)</f>
        <v>港鐵旺角東站B</v>
      </c>
      <c r="F1436" t="s">
        <v>857</v>
      </c>
      <c r="G1436" t="s">
        <v>856</v>
      </c>
      <c r="H1436" t="s">
        <v>486</v>
      </c>
      <c r="I1436" t="s">
        <v>909</v>
      </c>
      <c r="J1436" t="s">
        <v>12</v>
      </c>
      <c r="K1436" t="str">
        <f>VLOOKUP(F1436,'Unique Address'!A:D,4,FALSE)</f>
        <v>Mong Kok</v>
      </c>
      <c r="L1436">
        <f>VLOOKUP(K1436,'[2]AreaCoordinates xlsx'!$A$1:$D$65536,3,FALSE)</f>
        <v>22.318344199999999</v>
      </c>
      <c r="M1436">
        <f>VLOOKUP(K1436,'[2]AreaCoordinates xlsx'!$A$1:$D$65536,4,FALSE)</f>
        <v>114.17217460000001</v>
      </c>
    </row>
    <row r="1437" spans="1:13" x14ac:dyDescent="0.2">
      <c r="A1437" s="2">
        <v>41649</v>
      </c>
      <c r="B1437">
        <v>189</v>
      </c>
      <c r="C1437" t="s">
        <v>8</v>
      </c>
      <c r="D1437" t="str">
        <f t="shared" si="133"/>
        <v>港鐵旺角東站B, Hong Kong</v>
      </c>
      <c r="E1437" t="str">
        <f>VLOOKUP(F1437,'recent unique'!A:D,4,FALSE)</f>
        <v>港鐵旺角東站B</v>
      </c>
      <c r="F1437" t="s">
        <v>857</v>
      </c>
      <c r="G1437" t="s">
        <v>856</v>
      </c>
      <c r="H1437" t="s">
        <v>11</v>
      </c>
      <c r="I1437" t="s">
        <v>911</v>
      </c>
      <c r="J1437" t="s">
        <v>12</v>
      </c>
      <c r="K1437" t="str">
        <f>VLOOKUP(F1437,'Unique Address'!A:D,4,FALSE)</f>
        <v>Mong Kok</v>
      </c>
      <c r="L1437">
        <f>VLOOKUP(K1437,'[2]AreaCoordinates xlsx'!$A$1:$D$65536,3,FALSE)</f>
        <v>22.318344199999999</v>
      </c>
      <c r="M1437">
        <f>VLOOKUP(K1437,'[2]AreaCoordinates xlsx'!$A$1:$D$65536,4,FALSE)</f>
        <v>114.17217460000001</v>
      </c>
    </row>
    <row r="1438" spans="1:13" x14ac:dyDescent="0.2">
      <c r="A1438" s="2">
        <v>41649</v>
      </c>
      <c r="B1438">
        <v>189</v>
      </c>
      <c r="C1438" t="s">
        <v>14</v>
      </c>
      <c r="D1438" t="str">
        <f t="shared" si="133"/>
        <v>港鐵上環站E3, Hong Kong</v>
      </c>
      <c r="E1438" t="str">
        <f>VLOOKUP(F1438,'recent unique'!A:D,4,FALSE)</f>
        <v>港鐵上環站E3</v>
      </c>
      <c r="F1438" t="s">
        <v>915</v>
      </c>
      <c r="G1438" t="s">
        <v>914</v>
      </c>
      <c r="H1438" t="s">
        <v>486</v>
      </c>
      <c r="I1438" t="s">
        <v>909</v>
      </c>
      <c r="J1438" t="s">
        <v>12</v>
      </c>
      <c r="K1438" t="str">
        <f>VLOOKUP(F1438,'Unique Address'!A:D,4,FALSE)</f>
        <v>Sheung Wan</v>
      </c>
      <c r="L1438">
        <f>VLOOKUP(K1438,'[2]AreaCoordinates xlsx'!$A$1:$D$65536,3,FALSE)</f>
        <v>22.286394300000001</v>
      </c>
      <c r="M1438">
        <f>VLOOKUP(K1438,'[2]AreaCoordinates xlsx'!$A$1:$D$65536,4,FALSE)</f>
        <v>114.14913749999999</v>
      </c>
    </row>
    <row r="1439" spans="1:13" x14ac:dyDescent="0.2">
      <c r="A1439" s="2">
        <v>41649</v>
      </c>
      <c r="B1439">
        <v>189</v>
      </c>
      <c r="C1439" t="s">
        <v>14</v>
      </c>
      <c r="D1439" t="str">
        <f t="shared" si="133"/>
        <v>港鐵灣仔站A4, Hong Kong</v>
      </c>
      <c r="E1439" t="str">
        <f>VLOOKUP(F1439,'recent unique'!A:D,4,FALSE)</f>
        <v>港鐵灣仔站A4</v>
      </c>
      <c r="F1439" t="s">
        <v>377</v>
      </c>
      <c r="G1439" t="s">
        <v>917</v>
      </c>
      <c r="H1439" t="s">
        <v>486</v>
      </c>
      <c r="I1439" t="s">
        <v>909</v>
      </c>
      <c r="J1439" t="s">
        <v>12</v>
      </c>
      <c r="K1439" t="str">
        <f>VLOOKUP(F1439,'Unique Address'!A:D,4,FALSE)</f>
        <v>Wan Chai</v>
      </c>
      <c r="L1439">
        <f>VLOOKUP(K1439,'[2]AreaCoordinates xlsx'!$A$1:$D$65536,3,FALSE)</f>
        <v>22.276022000000001</v>
      </c>
      <c r="M1439">
        <f>VLOOKUP(K1439,'[2]AreaCoordinates xlsx'!$A$1:$D$65536,4,FALSE)</f>
        <v>114.1751471</v>
      </c>
    </row>
    <row r="1440" spans="1:13" x14ac:dyDescent="0.2">
      <c r="A1440" s="2">
        <v>41649</v>
      </c>
      <c r="B1440">
        <v>189</v>
      </c>
      <c r="C1440" t="s">
        <v>14</v>
      </c>
      <c r="D1440" t="str">
        <f t="shared" si="133"/>
        <v>港鐵灣仔站A4, Hong Kong</v>
      </c>
      <c r="E1440" t="str">
        <f>VLOOKUP(F1440,'recent unique'!A:D,4,FALSE)</f>
        <v>港鐵灣仔站A4</v>
      </c>
      <c r="F1440" t="s">
        <v>377</v>
      </c>
      <c r="G1440" t="s">
        <v>376</v>
      </c>
      <c r="H1440" t="s">
        <v>11</v>
      </c>
      <c r="I1440" t="s">
        <v>911</v>
      </c>
      <c r="J1440" t="s">
        <v>12</v>
      </c>
      <c r="K1440" t="str">
        <f>VLOOKUP(F1440,'Unique Address'!A:D,4,FALSE)</f>
        <v>Wan Chai</v>
      </c>
      <c r="L1440">
        <f>VLOOKUP(K1440,'[2]AreaCoordinates xlsx'!$A$1:$D$65536,3,FALSE)</f>
        <v>22.276022000000001</v>
      </c>
      <c r="M1440">
        <f>VLOOKUP(K1440,'[2]AreaCoordinates xlsx'!$A$1:$D$65536,4,FALSE)</f>
        <v>114.1751471</v>
      </c>
    </row>
    <row r="1441" spans="1:13" x14ac:dyDescent="0.2">
      <c r="A1441" s="2">
        <v>41649</v>
      </c>
      <c r="B1441">
        <v>189</v>
      </c>
      <c r="C1441" t="s">
        <v>14</v>
      </c>
      <c r="D1441" t="str">
        <f t="shared" si="133"/>
        <v>港鐵上環站E3, Hong Kong</v>
      </c>
      <c r="E1441" t="str">
        <f>VLOOKUP(F1441,'recent unique'!A:D,4,FALSE)</f>
        <v>港鐵上環站E3</v>
      </c>
      <c r="F1441" t="s">
        <v>915</v>
      </c>
      <c r="G1441" t="s">
        <v>918</v>
      </c>
      <c r="H1441" t="s">
        <v>11</v>
      </c>
      <c r="I1441" t="s">
        <v>911</v>
      </c>
      <c r="J1441" t="s">
        <v>12</v>
      </c>
      <c r="K1441" t="str">
        <f>VLOOKUP(F1441,'Unique Address'!A:D,4,FALSE)</f>
        <v>Sheung Wan</v>
      </c>
      <c r="L1441">
        <f>VLOOKUP(K1441,'[2]AreaCoordinates xlsx'!$A$1:$D$65536,3,FALSE)</f>
        <v>22.286394300000001</v>
      </c>
      <c r="M1441">
        <f>VLOOKUP(K1441,'[2]AreaCoordinates xlsx'!$A$1:$D$65536,4,FALSE)</f>
        <v>114.14913749999999</v>
      </c>
    </row>
    <row r="1442" spans="1:13" x14ac:dyDescent="0.2">
      <c r="A1442" s="2">
        <v>41649</v>
      </c>
      <c r="B1442">
        <v>189</v>
      </c>
      <c r="C1442" t="s">
        <v>8</v>
      </c>
      <c r="D1442" t="str">
        <f t="shared" si="133"/>
        <v>港鐵荔枝角站B1, Hong Kong</v>
      </c>
      <c r="E1442" t="str">
        <f>VLOOKUP(F1442,'recent unique'!A:D,4,FALSE)</f>
        <v>港鐵荔枝角站B1</v>
      </c>
      <c r="F1442" t="s">
        <v>701</v>
      </c>
      <c r="G1442" t="s">
        <v>700</v>
      </c>
      <c r="H1442" t="s">
        <v>486</v>
      </c>
      <c r="I1442" t="s">
        <v>909</v>
      </c>
      <c r="J1442" t="s">
        <v>12</v>
      </c>
      <c r="K1442" t="str">
        <f>VLOOKUP(F1442,'Unique Address'!A:D,4,FALSE)</f>
        <v>Lai Chi Kok</v>
      </c>
      <c r="L1442">
        <f>VLOOKUP(K1442,'[2]AreaCoordinates xlsx'!$A$1:$D$65536,3,FALSE)</f>
        <v>22.337264999999999</v>
      </c>
      <c r="M1442">
        <f>VLOOKUP(K1442,'[2]AreaCoordinates xlsx'!$A$1:$D$65536,4,FALSE)</f>
        <v>114.148033</v>
      </c>
    </row>
    <row r="1443" spans="1:13" x14ac:dyDescent="0.2">
      <c r="A1443" s="2">
        <v>41649</v>
      </c>
      <c r="B1443">
        <v>189</v>
      </c>
      <c r="C1443" t="s">
        <v>8</v>
      </c>
      <c r="D1443" t="str">
        <f t="shared" si="133"/>
        <v>港鐵荔枝角站B1, Hong Kong</v>
      </c>
      <c r="E1443" t="str">
        <f>VLOOKUP(F1443,'recent unique'!A:D,4,FALSE)</f>
        <v>港鐵荔枝角站B1</v>
      </c>
      <c r="F1443" t="s">
        <v>701</v>
      </c>
      <c r="G1443" t="s">
        <v>700</v>
      </c>
      <c r="H1443" t="s">
        <v>11</v>
      </c>
      <c r="I1443" t="s">
        <v>911</v>
      </c>
      <c r="J1443" t="s">
        <v>12</v>
      </c>
      <c r="K1443" t="str">
        <f>VLOOKUP(F1443,'Unique Address'!A:D,4,FALSE)</f>
        <v>Lai Chi Kok</v>
      </c>
      <c r="L1443">
        <f>VLOOKUP(K1443,'[2]AreaCoordinates xlsx'!$A$1:$D$65536,3,FALSE)</f>
        <v>22.337264999999999</v>
      </c>
      <c r="M1443">
        <f>VLOOKUP(K1443,'[2]AreaCoordinates xlsx'!$A$1:$D$65536,4,FALSE)</f>
        <v>114.148033</v>
      </c>
    </row>
    <row r="1444" spans="1:13" x14ac:dyDescent="0.2">
      <c r="A1444" s="2">
        <v>41649</v>
      </c>
      <c r="B1444">
        <v>189</v>
      </c>
      <c r="C1444" t="s">
        <v>8</v>
      </c>
      <c r="D1444" t="str">
        <f t="shared" si="133"/>
        <v>港鐵太子站B1, Hong Kong</v>
      </c>
      <c r="E1444" t="str">
        <f>VLOOKUP(F1444,'recent unique'!A:D,4,FALSE)</f>
        <v>港鐵太子站B1</v>
      </c>
      <c r="F1444" t="s">
        <v>921</v>
      </c>
      <c r="G1444" t="s">
        <v>920</v>
      </c>
      <c r="H1444" t="s">
        <v>486</v>
      </c>
      <c r="I1444" t="s">
        <v>909</v>
      </c>
      <c r="J1444" t="s">
        <v>12</v>
      </c>
      <c r="K1444" t="str">
        <f>VLOOKUP(F1444,'Unique Address'!A:D,4,FALSE)</f>
        <v>Prince Edward</v>
      </c>
      <c r="L1444">
        <f>VLOOKUP(K1444,'[2]AreaCoordinates xlsx'!$A$1:$D$65536,3,FALSE)</f>
        <v>22.324393499999999</v>
      </c>
      <c r="M1444">
        <f>VLOOKUP(K1444,'[2]AreaCoordinates xlsx'!$A$1:$D$65536,4,FALSE)</f>
        <v>114.16920210000001</v>
      </c>
    </row>
    <row r="1445" spans="1:13" x14ac:dyDescent="0.2">
      <c r="A1445" s="2">
        <v>41649</v>
      </c>
      <c r="B1445">
        <v>2118</v>
      </c>
      <c r="C1445" t="s">
        <v>14</v>
      </c>
      <c r="D1445" t="str">
        <f t="shared" si="133"/>
        <v>銅鑼灣渣甸坊港鐵銅鑼灣站F, Hong Kong</v>
      </c>
      <c r="E1445" t="str">
        <f>VLOOKUP(F1445,'recent unique'!A:D,4,FALSE)</f>
        <v>銅鑼灣渣甸坊港鐵銅鑼灣站F</v>
      </c>
      <c r="F1445" t="s">
        <v>880</v>
      </c>
      <c r="G1445" t="s">
        <v>879</v>
      </c>
      <c r="H1445" t="s">
        <v>11</v>
      </c>
      <c r="I1445" t="s">
        <v>368</v>
      </c>
      <c r="J1445" t="s">
        <v>370</v>
      </c>
      <c r="K1445" t="str">
        <f>VLOOKUP(F1445,'Unique Address'!A:D,4,FALSE)</f>
        <v>Causeway Bay</v>
      </c>
      <c r="L1445">
        <f>VLOOKUP(K1445,'[2]AreaCoordinates xlsx'!$A$1:$D$65536,3,FALSE)</f>
        <v>22.279729499999998</v>
      </c>
      <c r="M1445">
        <f>VLOOKUP(K1445,'[2]AreaCoordinates xlsx'!$A$1:$D$65536,4,FALSE)</f>
        <v>114.1870366</v>
      </c>
    </row>
    <row r="1446" spans="1:13" x14ac:dyDescent="0.2">
      <c r="A1446" s="2">
        <v>41649</v>
      </c>
      <c r="B1446">
        <v>3824</v>
      </c>
      <c r="C1446" t="s">
        <v>19</v>
      </c>
      <c r="D1446" t="str">
        <f t="shared" si="133"/>
        <v>大埔廣福道54-62號匯豐銀行對出, Hong Kong</v>
      </c>
      <c r="E1446" t="str">
        <f t="shared" ref="E1446:E1449" si="134">F1446</f>
        <v>大埔廣福道54-62號匯豐銀行對出</v>
      </c>
      <c r="F1446" t="s">
        <v>882</v>
      </c>
      <c r="G1446" t="s">
        <v>881</v>
      </c>
      <c r="H1446" t="s">
        <v>11</v>
      </c>
      <c r="I1446" t="s">
        <v>372</v>
      </c>
      <c r="J1446" t="s">
        <v>374</v>
      </c>
      <c r="K1446" t="str">
        <f>VLOOKUP(F1446,'Unique Address'!A:D,4,FALSE)</f>
        <v>Tai Po</v>
      </c>
      <c r="L1446">
        <f>VLOOKUP(K1446,'[2]AreaCoordinates xlsx'!$A$1:$D$65536,3,FALSE)</f>
        <v>22.440896800000001</v>
      </c>
      <c r="M1446">
        <f>VLOOKUP(K1446,'[2]AreaCoordinates xlsx'!$A$1:$D$65536,4,FALSE)</f>
        <v>114.16474340000001</v>
      </c>
    </row>
    <row r="1447" spans="1:13" x14ac:dyDescent="0.2">
      <c r="A1447" s="2">
        <v>41649</v>
      </c>
      <c r="B1447">
        <v>3824</v>
      </c>
      <c r="C1447" t="s">
        <v>19</v>
      </c>
      <c r="D1447" t="str">
        <f t="shared" si="133"/>
        <v>港鐵大埔墟站雅運路的士站對出行人路, Hong Kong</v>
      </c>
      <c r="E1447" t="str">
        <f t="shared" si="134"/>
        <v>港鐵大埔墟站雅運路的士站對出行人路</v>
      </c>
      <c r="F1447" t="s">
        <v>884</v>
      </c>
      <c r="G1447" t="s">
        <v>883</v>
      </c>
      <c r="H1447" t="s">
        <v>11</v>
      </c>
      <c r="I1447" t="s">
        <v>372</v>
      </c>
      <c r="J1447" t="s">
        <v>374</v>
      </c>
      <c r="K1447" t="str">
        <f>VLOOKUP(F1447,'Unique Address'!A:D,4,FALSE)</f>
        <v>Tai Po</v>
      </c>
      <c r="L1447">
        <f>VLOOKUP(K1447,'[2]AreaCoordinates xlsx'!$A$1:$D$65536,3,FALSE)</f>
        <v>22.440896800000001</v>
      </c>
      <c r="M1447">
        <f>VLOOKUP(K1447,'[2]AreaCoordinates xlsx'!$A$1:$D$65536,4,FALSE)</f>
        <v>114.16474340000001</v>
      </c>
    </row>
    <row r="1448" spans="1:13" x14ac:dyDescent="0.2">
      <c r="A1448" s="2">
        <v>41649</v>
      </c>
      <c r="B1448">
        <v>3824</v>
      </c>
      <c r="C1448" t="s">
        <v>19</v>
      </c>
      <c r="D1448" t="str">
        <f t="shared" si="133"/>
        <v>大埔廣福道與寶鄉街交界麥當勞對出行人路, Hong Kong</v>
      </c>
      <c r="E1448" t="str">
        <f t="shared" si="134"/>
        <v>大埔廣福道與寶鄉街交界麥當勞對出行人路</v>
      </c>
      <c r="F1448" t="s">
        <v>886</v>
      </c>
      <c r="G1448" t="s">
        <v>885</v>
      </c>
      <c r="H1448" t="s">
        <v>11</v>
      </c>
      <c r="I1448" t="s">
        <v>372</v>
      </c>
      <c r="J1448" t="s">
        <v>374</v>
      </c>
      <c r="K1448" t="str">
        <f>VLOOKUP(F1448,'Unique Address'!A:D,4,FALSE)</f>
        <v>Tai Po</v>
      </c>
      <c r="L1448">
        <f>VLOOKUP(K1448,'[2]AreaCoordinates xlsx'!$A$1:$D$65536,3,FALSE)</f>
        <v>22.440896800000001</v>
      </c>
      <c r="M1448">
        <f>VLOOKUP(K1448,'[2]AreaCoordinates xlsx'!$A$1:$D$65536,4,FALSE)</f>
        <v>114.16474340000001</v>
      </c>
    </row>
    <row r="1449" spans="1:13" x14ac:dyDescent="0.2">
      <c r="A1449" s="2">
        <v>41649</v>
      </c>
      <c r="B1449">
        <v>3824</v>
      </c>
      <c r="C1449" t="s">
        <v>19</v>
      </c>
      <c r="D1449" t="str">
        <f t="shared" si="133"/>
        <v>大埔廣福道與廣福里交界對出行人路, Hong Kong</v>
      </c>
      <c r="E1449" t="str">
        <f t="shared" si="134"/>
        <v>大埔廣福道與廣福里交界對出行人路</v>
      </c>
      <c r="F1449" t="s">
        <v>888</v>
      </c>
      <c r="G1449" t="s">
        <v>887</v>
      </c>
      <c r="H1449" t="s">
        <v>11</v>
      </c>
      <c r="I1449" t="s">
        <v>372</v>
      </c>
      <c r="J1449" t="s">
        <v>374</v>
      </c>
      <c r="K1449" t="str">
        <f>VLOOKUP(F1449,'Unique Address'!A:D,4,FALSE)</f>
        <v>Tai Po</v>
      </c>
      <c r="L1449">
        <f>VLOOKUP(K1449,'[2]AreaCoordinates xlsx'!$A$1:$D$65536,3,FALSE)</f>
        <v>22.440896800000001</v>
      </c>
      <c r="M1449">
        <f>VLOOKUP(K1449,'[2]AreaCoordinates xlsx'!$A$1:$D$65536,4,FALSE)</f>
        <v>114.16474340000001</v>
      </c>
    </row>
    <row r="1450" spans="1:13" x14ac:dyDescent="0.2">
      <c r="A1450" s="2">
        <v>41649</v>
      </c>
      <c r="B1450">
        <v>3824</v>
      </c>
      <c r="C1450" t="s">
        <v>19</v>
      </c>
      <c r="D1450" t="str">
        <f t="shared" si="133"/>
        <v>大埔綜合大樓, Hong Kong</v>
      </c>
      <c r="E1450" t="str">
        <f>VLOOKUP(F1450,'recent unique'!A:D,4,FALSE)</f>
        <v>大埔綜合大樓</v>
      </c>
      <c r="F1450" t="s">
        <v>841</v>
      </c>
      <c r="G1450" t="s">
        <v>889</v>
      </c>
      <c r="H1450" t="s">
        <v>11</v>
      </c>
      <c r="I1450" t="s">
        <v>372</v>
      </c>
      <c r="J1450" t="s">
        <v>374</v>
      </c>
      <c r="K1450" t="str">
        <f>VLOOKUP(F1450,'Unique Address'!A:D,4,FALSE)</f>
        <v>Tai Po</v>
      </c>
      <c r="L1450">
        <f>VLOOKUP(K1450,'[2]AreaCoordinates xlsx'!$A$1:$D$65536,3,FALSE)</f>
        <v>22.440896800000001</v>
      </c>
      <c r="M1450">
        <f>VLOOKUP(K1450,'[2]AreaCoordinates xlsx'!$A$1:$D$65536,4,FALSE)</f>
        <v>114.16474340000001</v>
      </c>
    </row>
    <row r="1451" spans="1:13" x14ac:dyDescent="0.2">
      <c r="A1451" s="2">
        <v>41649</v>
      </c>
      <c r="B1451">
        <v>3824</v>
      </c>
      <c r="C1451" t="s">
        <v>19</v>
      </c>
      <c r="D1451" t="str">
        <f t="shared" si="133"/>
        <v>港鐵大埔墟站新達廣場對出行人路, Hong Kong</v>
      </c>
      <c r="E1451" t="str">
        <f>F1451</f>
        <v>港鐵大埔墟站新達廣場對出行人路</v>
      </c>
      <c r="F1451" t="s">
        <v>535</v>
      </c>
      <c r="G1451" t="s">
        <v>534</v>
      </c>
      <c r="H1451" t="s">
        <v>11</v>
      </c>
      <c r="I1451" t="s">
        <v>372</v>
      </c>
      <c r="J1451" t="s">
        <v>374</v>
      </c>
      <c r="K1451" t="str">
        <f>VLOOKUP(F1451,'Unique Address'!A:D,4,FALSE)</f>
        <v>Tai Po</v>
      </c>
      <c r="L1451">
        <f>VLOOKUP(K1451,'[2]AreaCoordinates xlsx'!$A$1:$D$65536,3,FALSE)</f>
        <v>22.440896800000001</v>
      </c>
      <c r="M1451">
        <f>VLOOKUP(K1451,'[2]AreaCoordinates xlsx'!$A$1:$D$65536,4,FALSE)</f>
        <v>114.16474340000001</v>
      </c>
    </row>
    <row r="1452" spans="1:13" x14ac:dyDescent="0.2">
      <c r="A1452" s="2">
        <v>41649</v>
      </c>
      <c r="B1452">
        <v>8568</v>
      </c>
      <c r="C1452" t="s">
        <v>14</v>
      </c>
      <c r="D1452" t="str">
        <f t="shared" si="133"/>
        <v>港鐵灣仔站A3, Hong Kong</v>
      </c>
      <c r="E1452" t="str">
        <f>VLOOKUP(F1452,'recent unique'!A:D,4,FALSE)</f>
        <v>港鐵灣仔站A3</v>
      </c>
      <c r="F1452" t="s">
        <v>435</v>
      </c>
      <c r="G1452" t="s">
        <v>898</v>
      </c>
      <c r="H1452" t="s">
        <v>11</v>
      </c>
      <c r="I1452" t="s">
        <v>414</v>
      </c>
      <c r="J1452" t="s">
        <v>416</v>
      </c>
      <c r="K1452" t="str">
        <f>VLOOKUP(F1452,'Unique Address'!A:D,4,FALSE)</f>
        <v>Wan Chai</v>
      </c>
      <c r="L1452">
        <f>VLOOKUP(K1452,'[2]AreaCoordinates xlsx'!$A$1:$D$65536,3,FALSE)</f>
        <v>22.276022000000001</v>
      </c>
      <c r="M1452">
        <f>VLOOKUP(K1452,'[2]AreaCoordinates xlsx'!$A$1:$D$65536,4,FALSE)</f>
        <v>114.1751471</v>
      </c>
    </row>
    <row r="1453" spans="1:13" x14ac:dyDescent="0.2">
      <c r="A1453" s="2">
        <v>41649</v>
      </c>
      <c r="B1453">
        <v>3824</v>
      </c>
      <c r="C1453" t="s">
        <v>19</v>
      </c>
      <c r="D1453" t="str">
        <f t="shared" si="133"/>
        <v>葵涌廣場, Hong Kong</v>
      </c>
      <c r="E1453" t="str">
        <f>VLOOKUP(F1453,'recent unique'!A:D,4,FALSE)</f>
        <v>葵涌廣場</v>
      </c>
      <c r="F1453" t="s">
        <v>662</v>
      </c>
      <c r="G1453" t="s">
        <v>661</v>
      </c>
      <c r="H1453" t="s">
        <v>11</v>
      </c>
      <c r="I1453" t="s">
        <v>372</v>
      </c>
      <c r="J1453" t="s">
        <v>374</v>
      </c>
      <c r="K1453" t="str">
        <f>VLOOKUP(F1453,'Unique Address'!A:D,4,FALSE)</f>
        <v>Kwai Fong</v>
      </c>
      <c r="L1453">
        <f>VLOOKUP(K1453,'[2]AreaCoordinates xlsx'!$A$1:$D$65536,3,FALSE)</f>
        <v>22.3578109</v>
      </c>
      <c r="M1453">
        <f>VLOOKUP(K1453,'[2]AreaCoordinates xlsx'!$A$1:$D$65536,4,FALSE)</f>
        <v>114.1298151</v>
      </c>
    </row>
    <row r="1454" spans="1:13" x14ac:dyDescent="0.2">
      <c r="A1454" s="2">
        <v>41649</v>
      </c>
      <c r="B1454">
        <v>5408</v>
      </c>
      <c r="C1454" t="s">
        <v>8</v>
      </c>
      <c r="D1454" t="str">
        <f t="shared" si="133"/>
        <v>尖沙咀天星碼頭, Hong Kong</v>
      </c>
      <c r="E1454" t="str">
        <f>VLOOKUP(F1454,'recent unique'!A:D,4,FALSE)</f>
        <v>尖沙咀天星碼頭</v>
      </c>
      <c r="F1454" t="s">
        <v>665</v>
      </c>
      <c r="G1454" t="s">
        <v>664</v>
      </c>
      <c r="H1454" t="s">
        <v>11</v>
      </c>
      <c r="I1454" t="s">
        <v>26</v>
      </c>
      <c r="J1454" t="s">
        <v>28</v>
      </c>
      <c r="K1454" t="str">
        <f>VLOOKUP(F1454,'Unique Address'!A:D,4,FALSE)</f>
        <v>Tsim Sha Tsui</v>
      </c>
      <c r="L1454">
        <f>VLOOKUP(K1454,'[2]AreaCoordinates xlsx'!$A$1:$D$65536,3,FALSE)</f>
        <v>22.298812300000002</v>
      </c>
      <c r="M1454">
        <f>VLOOKUP(K1454,'[2]AreaCoordinates xlsx'!$A$1:$D$65536,4,FALSE)</f>
        <v>114.17217460000001</v>
      </c>
    </row>
    <row r="1455" spans="1:13" x14ac:dyDescent="0.2">
      <c r="A1455" s="2">
        <v>41649</v>
      </c>
      <c r="B1455">
        <v>3824</v>
      </c>
      <c r="C1455" t="s">
        <v>19</v>
      </c>
      <c r="D1455" t="str">
        <f t="shared" si="133"/>
        <v>葵芳新都會廣場(近興寧路行人路), Hong Kong</v>
      </c>
      <c r="E1455" t="str">
        <f t="shared" ref="E1455:E1456" si="135">F1455</f>
        <v>葵芳新都會廣場(近興寧路行人路)</v>
      </c>
      <c r="F1455" t="s">
        <v>683</v>
      </c>
      <c r="G1455" t="s">
        <v>682</v>
      </c>
      <c r="H1455" t="s">
        <v>11</v>
      </c>
      <c r="I1455" t="s">
        <v>372</v>
      </c>
      <c r="J1455" t="s">
        <v>374</v>
      </c>
      <c r="K1455" t="str">
        <f>VLOOKUP(F1455,'Unique Address'!A:D,4,FALSE)</f>
        <v>Kwai Fong</v>
      </c>
      <c r="L1455">
        <f>VLOOKUP(K1455,'[2]AreaCoordinates xlsx'!$A$1:$D$65536,3,FALSE)</f>
        <v>22.3578109</v>
      </c>
      <c r="M1455">
        <f>VLOOKUP(K1455,'[2]AreaCoordinates xlsx'!$A$1:$D$65536,4,FALSE)</f>
        <v>114.1298151</v>
      </c>
    </row>
    <row r="1456" spans="1:13" x14ac:dyDescent="0.2">
      <c r="A1456" s="2">
        <v>41649</v>
      </c>
      <c r="B1456">
        <v>3824</v>
      </c>
      <c r="C1456" t="s">
        <v>19</v>
      </c>
      <c r="D1456" t="str">
        <f t="shared" si="133"/>
        <v>葵芳新都會廣場辦公大樓對出行人路(興芳路), Hong Kong</v>
      </c>
      <c r="E1456" t="str">
        <f t="shared" si="135"/>
        <v>葵芳新都會廣場辦公大樓對出行人路(興芳路)</v>
      </c>
      <c r="F1456" t="s">
        <v>685</v>
      </c>
      <c r="G1456" t="s">
        <v>684</v>
      </c>
      <c r="H1456" t="s">
        <v>11</v>
      </c>
      <c r="I1456" t="s">
        <v>372</v>
      </c>
      <c r="J1456" t="s">
        <v>374</v>
      </c>
      <c r="K1456" t="str">
        <f>VLOOKUP(F1456,'Unique Address'!A:D,4,FALSE)</f>
        <v>Kwai Fong</v>
      </c>
      <c r="L1456">
        <f>VLOOKUP(K1456,'[2]AreaCoordinates xlsx'!$A$1:$D$65536,3,FALSE)</f>
        <v>22.3578109</v>
      </c>
      <c r="M1456">
        <f>VLOOKUP(K1456,'[2]AreaCoordinates xlsx'!$A$1:$D$65536,4,FALSE)</f>
        <v>114.1298151</v>
      </c>
    </row>
    <row r="1457" spans="1:13" x14ac:dyDescent="0.2">
      <c r="A1457" s="2">
        <v>41649</v>
      </c>
      <c r="B1457">
        <v>213</v>
      </c>
      <c r="C1457" t="s">
        <v>8</v>
      </c>
      <c r="D1457" t="str">
        <f t="shared" si="133"/>
        <v>港鐵旺角站D2, Hong Kong</v>
      </c>
      <c r="E1457" t="str">
        <f>VLOOKUP(F1457,'recent unique'!A:D,4,FALSE)</f>
        <v>港鐵旺角站D2</v>
      </c>
      <c r="F1457" t="s">
        <v>386</v>
      </c>
      <c r="G1457" t="s">
        <v>541</v>
      </c>
      <c r="H1457" t="s">
        <v>11</v>
      </c>
      <c r="I1457" t="s">
        <v>325</v>
      </c>
      <c r="J1457" t="s">
        <v>12</v>
      </c>
      <c r="K1457" t="str">
        <f>VLOOKUP(F1457,'Unique Address'!A:D,4,FALSE)</f>
        <v>Mong Kok</v>
      </c>
      <c r="L1457">
        <f>VLOOKUP(K1457,'[2]AreaCoordinates xlsx'!$A$1:$D$65536,3,FALSE)</f>
        <v>22.318344199999999</v>
      </c>
      <c r="M1457">
        <f>VLOOKUP(K1457,'[2]AreaCoordinates xlsx'!$A$1:$D$65536,4,FALSE)</f>
        <v>114.17217460000001</v>
      </c>
    </row>
    <row r="1458" spans="1:13" x14ac:dyDescent="0.2">
      <c r="A1458" s="2">
        <v>41649</v>
      </c>
      <c r="B1458">
        <v>13</v>
      </c>
      <c r="C1458" t="s">
        <v>8</v>
      </c>
      <c r="D1458" t="str">
        <f t="shared" si="133"/>
        <v>九龍圓方1樓火區, Hong Kong</v>
      </c>
      <c r="E1458" t="str">
        <f>VLOOKUP(F1458,'recent unique'!A:D,4,FALSE)</f>
        <v>九龍圓方1樓火區</v>
      </c>
      <c r="F1458" t="s">
        <v>148</v>
      </c>
      <c r="G1458" t="s">
        <v>146</v>
      </c>
      <c r="H1458" t="s">
        <v>11</v>
      </c>
      <c r="I1458" t="s">
        <v>145</v>
      </c>
      <c r="J1458" t="s">
        <v>147</v>
      </c>
      <c r="K1458" t="str">
        <f>VLOOKUP(F1458,'Unique Address'!A:D,4,FALSE)</f>
        <v>Jordan</v>
      </c>
      <c r="L1458">
        <f>VLOOKUP(K1458,'[2]AreaCoordinates xlsx'!$A$1:$D$65536,3,FALSE)</f>
        <v>22.304861200000001</v>
      </c>
      <c r="M1458">
        <f>VLOOKUP(K1458,'[2]AreaCoordinates xlsx'!$A$1:$D$65536,4,FALSE)</f>
        <v>114.16920210000001</v>
      </c>
    </row>
    <row r="1459" spans="1:13" x14ac:dyDescent="0.2">
      <c r="A1459" s="2">
        <v>41649</v>
      </c>
      <c r="B1459">
        <v>13</v>
      </c>
      <c r="C1459" t="s">
        <v>8</v>
      </c>
      <c r="D1459" t="str">
        <f t="shared" si="133"/>
        <v>九龍圓方1樓水區, Hong Kong</v>
      </c>
      <c r="E1459" t="str">
        <f>VLOOKUP(F1459,'recent unique'!A:D,4,FALSE)</f>
        <v>九龍圓方1樓水區</v>
      </c>
      <c r="F1459" t="s">
        <v>150</v>
      </c>
      <c r="G1459" t="s">
        <v>149</v>
      </c>
      <c r="H1459" t="s">
        <v>11</v>
      </c>
      <c r="I1459" t="s">
        <v>145</v>
      </c>
      <c r="J1459" t="s">
        <v>147</v>
      </c>
      <c r="K1459" t="str">
        <f>VLOOKUP(F1459,'Unique Address'!A:D,4,FALSE)</f>
        <v>Jordan</v>
      </c>
      <c r="L1459">
        <f>VLOOKUP(K1459,'[2]AreaCoordinates xlsx'!$A$1:$D$65536,3,FALSE)</f>
        <v>22.304861200000001</v>
      </c>
      <c r="M1459">
        <f>VLOOKUP(K1459,'[2]AreaCoordinates xlsx'!$A$1:$D$65536,4,FALSE)</f>
        <v>114.16920210000001</v>
      </c>
    </row>
    <row r="1460" spans="1:13" x14ac:dyDescent="0.2">
      <c r="A1460" s="2">
        <v>41649</v>
      </c>
      <c r="B1460">
        <v>13</v>
      </c>
      <c r="C1460" t="s">
        <v>8</v>
      </c>
      <c r="D1460" t="str">
        <f t="shared" si="133"/>
        <v>九龍圓方1樓火區, Hong Kong</v>
      </c>
      <c r="E1460" t="str">
        <f>VLOOKUP(F1460,'recent unique'!A:D,4,FALSE)</f>
        <v>九龍圓方1樓火區</v>
      </c>
      <c r="F1460" t="s">
        <v>543</v>
      </c>
      <c r="G1460" t="s">
        <v>542</v>
      </c>
      <c r="H1460" t="s">
        <v>11</v>
      </c>
      <c r="I1460" t="s">
        <v>145</v>
      </c>
      <c r="J1460" t="s">
        <v>147</v>
      </c>
      <c r="K1460" t="str">
        <f>VLOOKUP(F1460,'Unique Address'!A:D,4,FALSE)</f>
        <v>Jordan</v>
      </c>
      <c r="L1460">
        <f>VLOOKUP(K1460,'[2]AreaCoordinates xlsx'!$A$1:$D$65536,3,FALSE)</f>
        <v>22.304861200000001</v>
      </c>
      <c r="M1460">
        <f>VLOOKUP(K1460,'[2]AreaCoordinates xlsx'!$A$1:$D$65536,4,FALSE)</f>
        <v>114.16920210000001</v>
      </c>
    </row>
    <row r="1461" spans="1:13" x14ac:dyDescent="0.2">
      <c r="A1461" s="2">
        <v>41649</v>
      </c>
      <c r="B1461">
        <v>13</v>
      </c>
      <c r="C1461" t="s">
        <v>8</v>
      </c>
      <c r="D1461" t="str">
        <f t="shared" si="133"/>
        <v>九龍圓方2樓金區, Hong Kong</v>
      </c>
      <c r="E1461" t="str">
        <f>VLOOKUP(F1461,'recent unique'!A:D,4,FALSE)</f>
        <v>九龍圓方2樓金區</v>
      </c>
      <c r="F1461" t="s">
        <v>545</v>
      </c>
      <c r="G1461" t="s">
        <v>544</v>
      </c>
      <c r="H1461" t="s">
        <v>11</v>
      </c>
      <c r="I1461" t="s">
        <v>145</v>
      </c>
      <c r="J1461" t="s">
        <v>147</v>
      </c>
      <c r="K1461" t="str">
        <f>VLOOKUP(F1461,'Unique Address'!A:D,4,FALSE)</f>
        <v>Jordan</v>
      </c>
      <c r="L1461">
        <f>VLOOKUP(K1461,'[2]AreaCoordinates xlsx'!$A$1:$D$65536,3,FALSE)</f>
        <v>22.304861200000001</v>
      </c>
      <c r="M1461">
        <f>VLOOKUP(K1461,'[2]AreaCoordinates xlsx'!$A$1:$D$65536,4,FALSE)</f>
        <v>114.16920210000001</v>
      </c>
    </row>
    <row r="1462" spans="1:13" x14ac:dyDescent="0.2">
      <c r="A1462" s="2">
        <v>41649</v>
      </c>
      <c r="B1462">
        <v>3824</v>
      </c>
      <c r="C1462" t="s">
        <v>14</v>
      </c>
      <c r="D1462" t="str">
        <f t="shared" si="133"/>
        <v>銅鑼灣黃金廣場對出軒尼詩道行人路, Hong Kong</v>
      </c>
      <c r="E1462" t="str">
        <f>F1462</f>
        <v>銅鑼灣黃金廣場對出軒尼詩道行人路</v>
      </c>
      <c r="F1462" t="s">
        <v>570</v>
      </c>
      <c r="G1462" t="s">
        <v>569</v>
      </c>
      <c r="H1462" t="s">
        <v>11</v>
      </c>
      <c r="I1462" t="s">
        <v>372</v>
      </c>
      <c r="J1462" t="s">
        <v>374</v>
      </c>
      <c r="K1462" t="str">
        <f>VLOOKUP(F1462,'Unique Address'!A:D,4,FALSE)</f>
        <v>Causeway Bay</v>
      </c>
      <c r="L1462">
        <f>VLOOKUP(K1462,'[2]AreaCoordinates xlsx'!$A$1:$D$65536,3,FALSE)</f>
        <v>22.279729499999998</v>
      </c>
      <c r="M1462">
        <f>VLOOKUP(K1462,'[2]AreaCoordinates xlsx'!$A$1:$D$65536,4,FALSE)</f>
        <v>114.1870366</v>
      </c>
    </row>
    <row r="1463" spans="1:13" x14ac:dyDescent="0.2">
      <c r="A1463" s="2">
        <v>41649</v>
      </c>
      <c r="B1463">
        <v>3824</v>
      </c>
      <c r="C1463" t="s">
        <v>14</v>
      </c>
      <c r="D1463" t="str">
        <f t="shared" si="133"/>
        <v>銅鑼灣京華中心, Hong Kong</v>
      </c>
      <c r="E1463" t="str">
        <f>VLOOKUP(F1463,'recent unique'!A:D,4,FALSE)</f>
        <v>銅鑼灣京華中心</v>
      </c>
      <c r="F1463" t="s">
        <v>572</v>
      </c>
      <c r="G1463" t="s">
        <v>571</v>
      </c>
      <c r="H1463" t="s">
        <v>11</v>
      </c>
      <c r="I1463" t="s">
        <v>372</v>
      </c>
      <c r="J1463" t="s">
        <v>374</v>
      </c>
      <c r="K1463" t="str">
        <f>VLOOKUP(F1463,'Unique Address'!A:D,4,FALSE)</f>
        <v>Causeway Bay</v>
      </c>
      <c r="L1463">
        <f>VLOOKUP(K1463,'[2]AreaCoordinates xlsx'!$A$1:$D$65536,3,FALSE)</f>
        <v>22.279729499999998</v>
      </c>
      <c r="M1463">
        <f>VLOOKUP(K1463,'[2]AreaCoordinates xlsx'!$A$1:$D$65536,4,FALSE)</f>
        <v>114.1870366</v>
      </c>
    </row>
    <row r="1464" spans="1:13" x14ac:dyDescent="0.2">
      <c r="A1464" s="2">
        <v>41649</v>
      </c>
      <c r="B1464">
        <v>213</v>
      </c>
      <c r="C1464" t="s">
        <v>8</v>
      </c>
      <c r="D1464" t="str">
        <f t="shared" si="133"/>
        <v>港鐵佐敦站D, Hong Kong</v>
      </c>
      <c r="E1464" t="str">
        <f>VLOOKUP(F1464,'recent unique'!A:D,4,FALSE)</f>
        <v>港鐵佐敦站D</v>
      </c>
      <c r="F1464" t="s">
        <v>443</v>
      </c>
      <c r="G1464" t="s">
        <v>442</v>
      </c>
      <c r="H1464" t="s">
        <v>11</v>
      </c>
      <c r="I1464" t="s">
        <v>325</v>
      </c>
      <c r="J1464" t="s">
        <v>12</v>
      </c>
      <c r="K1464" t="str">
        <f>VLOOKUP(F1464,'Unique Address'!A:D,4,FALSE)</f>
        <v>Jordan</v>
      </c>
      <c r="L1464">
        <f>VLOOKUP(K1464,'[2]AreaCoordinates xlsx'!$A$1:$D$65536,3,FALSE)</f>
        <v>22.304861200000001</v>
      </c>
      <c r="M1464">
        <f>VLOOKUP(K1464,'[2]AreaCoordinates xlsx'!$A$1:$D$65536,4,FALSE)</f>
        <v>114.16920210000001</v>
      </c>
    </row>
    <row r="1465" spans="1:13" x14ac:dyDescent="0.2">
      <c r="A1465" s="2">
        <v>41649</v>
      </c>
      <c r="B1465">
        <v>213</v>
      </c>
      <c r="C1465" t="s">
        <v>8</v>
      </c>
      <c r="D1465" t="str">
        <f t="shared" si="133"/>
        <v>港鐵尖沙咀站A2, Hong Kong</v>
      </c>
      <c r="E1465" t="str">
        <f>VLOOKUP(F1465,'recent unique'!A:D,4,FALSE)</f>
        <v>港鐵尖沙咀站A2</v>
      </c>
      <c r="F1465" t="s">
        <v>445</v>
      </c>
      <c r="G1465" t="s">
        <v>444</v>
      </c>
      <c r="H1465" t="s">
        <v>11</v>
      </c>
      <c r="I1465" t="s">
        <v>325</v>
      </c>
      <c r="J1465" t="s">
        <v>12</v>
      </c>
      <c r="K1465" t="str">
        <f>VLOOKUP(F1465,'Unique Address'!A:D,4,FALSE)</f>
        <v>Tsim Sha Tsui</v>
      </c>
      <c r="L1465">
        <f>VLOOKUP(K1465,'[2]AreaCoordinates xlsx'!$A$1:$D$65536,3,FALSE)</f>
        <v>22.298812300000002</v>
      </c>
      <c r="M1465">
        <f>VLOOKUP(K1465,'[2]AreaCoordinates xlsx'!$A$1:$D$65536,4,FALSE)</f>
        <v>114.17217460000001</v>
      </c>
    </row>
    <row r="1466" spans="1:13" x14ac:dyDescent="0.2">
      <c r="A1466" s="2">
        <v>41649</v>
      </c>
      <c r="B1466">
        <v>2118</v>
      </c>
      <c r="C1466" t="s">
        <v>14</v>
      </c>
      <c r="D1466" t="str">
        <f t="shared" si="133"/>
        <v>港鐵銅鑼灣站D1, Hong Kong</v>
      </c>
      <c r="E1466" t="str">
        <f>VLOOKUP(F1466,'recent unique'!A:D,4,FALSE)</f>
        <v>港鐵銅鑼灣站D1</v>
      </c>
      <c r="F1466" t="s">
        <v>447</v>
      </c>
      <c r="G1466" t="s">
        <v>446</v>
      </c>
      <c r="H1466" t="s">
        <v>11</v>
      </c>
      <c r="I1466" t="s">
        <v>368</v>
      </c>
      <c r="J1466" t="s">
        <v>370</v>
      </c>
      <c r="K1466" t="str">
        <f>VLOOKUP(F1466,'Unique Address'!A:D,4,FALSE)</f>
        <v>Causeway Bay</v>
      </c>
      <c r="L1466">
        <f>VLOOKUP(K1466,'[2]AreaCoordinates xlsx'!$A$1:$D$65536,3,FALSE)</f>
        <v>22.279729499999998</v>
      </c>
      <c r="M1466">
        <f>VLOOKUP(K1466,'[2]AreaCoordinates xlsx'!$A$1:$D$65536,4,FALSE)</f>
        <v>114.1870366</v>
      </c>
    </row>
    <row r="1467" spans="1:13" x14ac:dyDescent="0.2">
      <c r="A1467" s="2">
        <v>41649</v>
      </c>
      <c r="B1467">
        <v>2118</v>
      </c>
      <c r="C1467" t="s">
        <v>8</v>
      </c>
      <c r="D1467" t="str">
        <f t="shared" si="133"/>
        <v>港鐵尖沙咀站E, Hong Kong</v>
      </c>
      <c r="E1467" t="str">
        <f>VLOOKUP(F1467,'recent unique'!A:D,4,FALSE)</f>
        <v>港鐵尖沙咀站E</v>
      </c>
      <c r="F1467" t="s">
        <v>449</v>
      </c>
      <c r="G1467" t="s">
        <v>448</v>
      </c>
      <c r="H1467" t="s">
        <v>11</v>
      </c>
      <c r="I1467" t="s">
        <v>368</v>
      </c>
      <c r="J1467" t="s">
        <v>370</v>
      </c>
      <c r="K1467" t="str">
        <f>VLOOKUP(F1467,'Unique Address'!A:D,4,FALSE)</f>
        <v>Tsim Sha Tsui</v>
      </c>
      <c r="L1467">
        <f>VLOOKUP(K1467,'[2]AreaCoordinates xlsx'!$A$1:$D$65536,3,FALSE)</f>
        <v>22.298812300000002</v>
      </c>
      <c r="M1467">
        <f>VLOOKUP(K1467,'[2]AreaCoordinates xlsx'!$A$1:$D$65536,4,FALSE)</f>
        <v>114.17217460000001</v>
      </c>
    </row>
    <row r="1468" spans="1:13" x14ac:dyDescent="0.2">
      <c r="A1468" s="2">
        <v>41649</v>
      </c>
      <c r="B1468">
        <v>2118</v>
      </c>
      <c r="C1468" t="s">
        <v>8</v>
      </c>
      <c r="D1468" t="str">
        <f t="shared" si="133"/>
        <v>港鐵尖沙咀站C1, Hong Kong</v>
      </c>
      <c r="E1468" t="str">
        <f>VLOOKUP(F1468,'recent unique'!A:D,4,FALSE)</f>
        <v>港鐵尖沙咀站C1</v>
      </c>
      <c r="F1468" t="s">
        <v>363</v>
      </c>
      <c r="G1468" t="s">
        <v>456</v>
      </c>
      <c r="H1468" t="s">
        <v>11</v>
      </c>
      <c r="I1468" t="s">
        <v>368</v>
      </c>
      <c r="J1468" t="s">
        <v>370</v>
      </c>
      <c r="K1468" t="str">
        <f>VLOOKUP(F1468,'Unique Address'!A:D,4,FALSE)</f>
        <v>Tsim Sha Tsui</v>
      </c>
      <c r="L1468">
        <f>VLOOKUP(K1468,'[2]AreaCoordinates xlsx'!$A$1:$D$65536,3,FALSE)</f>
        <v>22.298812300000002</v>
      </c>
      <c r="M1468">
        <f>VLOOKUP(K1468,'[2]AreaCoordinates xlsx'!$A$1:$D$65536,4,FALSE)</f>
        <v>114.17217460000001</v>
      </c>
    </row>
    <row r="1469" spans="1:13" x14ac:dyDescent="0.2">
      <c r="A1469" s="2">
        <v>41649</v>
      </c>
      <c r="B1469">
        <v>8521</v>
      </c>
      <c r="C1469" t="s">
        <v>19</v>
      </c>
      <c r="D1469" t="str">
        <f t="shared" si="133"/>
        <v>大埔廣福道寶鄉街, Hong Kong</v>
      </c>
      <c r="E1469" t="str">
        <f>VLOOKUP(F1469,'recent unique'!A:D,4,FALSE)</f>
        <v>大埔廣福道寶鄉街</v>
      </c>
      <c r="F1469" t="s">
        <v>458</v>
      </c>
      <c r="G1469" t="s">
        <v>457</v>
      </c>
      <c r="H1469" t="s">
        <v>11</v>
      </c>
      <c r="I1469" t="s">
        <v>356</v>
      </c>
      <c r="J1469" t="s">
        <v>358</v>
      </c>
      <c r="K1469" t="str">
        <f>VLOOKUP(F1469,'Unique Address'!A:D,4,FALSE)</f>
        <v>Tai Po</v>
      </c>
      <c r="L1469">
        <f>VLOOKUP(K1469,'[2]AreaCoordinates xlsx'!$A$1:$D$65536,3,FALSE)</f>
        <v>22.440896800000001</v>
      </c>
      <c r="M1469">
        <f>VLOOKUP(K1469,'[2]AreaCoordinates xlsx'!$A$1:$D$65536,4,FALSE)</f>
        <v>114.16474340000001</v>
      </c>
    </row>
    <row r="1470" spans="1:13" x14ac:dyDescent="0.2">
      <c r="A1470" s="2">
        <v>41649</v>
      </c>
      <c r="B1470">
        <v>8521</v>
      </c>
      <c r="C1470" t="s">
        <v>8</v>
      </c>
      <c r="D1470" t="str">
        <f t="shared" si="133"/>
        <v>港鐵美孚站A, Hong Kong</v>
      </c>
      <c r="E1470" t="str">
        <f>VLOOKUP(F1470,'recent unique'!A:D,4,FALSE)</f>
        <v>港鐵美孚站A</v>
      </c>
      <c r="F1470" t="s">
        <v>460</v>
      </c>
      <c r="G1470" t="s">
        <v>459</v>
      </c>
      <c r="H1470" t="s">
        <v>11</v>
      </c>
      <c r="I1470" t="s">
        <v>356</v>
      </c>
      <c r="J1470" t="s">
        <v>358</v>
      </c>
      <c r="K1470" t="str">
        <f>VLOOKUP(F1470,'Unique Address'!A:D,4,FALSE)</f>
        <v>Mei Foo</v>
      </c>
      <c r="L1470">
        <f>VLOOKUP(K1470,'[2]AreaCoordinates xlsx'!$A$1:$D$65536,3,FALSE)</f>
        <v>22.336635600000001</v>
      </c>
      <c r="M1470">
        <f>VLOOKUP(K1470,'[2]AreaCoordinates xlsx'!$A$1:$D$65536,4,FALSE)</f>
        <v>114.1402195</v>
      </c>
    </row>
    <row r="1471" spans="1:13" x14ac:dyDescent="0.2">
      <c r="A1471" s="2">
        <v>41649</v>
      </c>
      <c r="B1471">
        <v>8521</v>
      </c>
      <c r="C1471" t="s">
        <v>8</v>
      </c>
      <c r="D1471" t="str">
        <f t="shared" si="133"/>
        <v>九龍塘又一城, Hong Kong</v>
      </c>
      <c r="E1471" t="str">
        <f>VLOOKUP(F1471,'recent unique'!A:D,4,FALSE)</f>
        <v>九龍塘又一城</v>
      </c>
      <c r="F1471" t="s">
        <v>462</v>
      </c>
      <c r="G1471" t="s">
        <v>461</v>
      </c>
      <c r="H1471" t="s">
        <v>11</v>
      </c>
      <c r="I1471" t="s">
        <v>356</v>
      </c>
      <c r="J1471" t="s">
        <v>358</v>
      </c>
      <c r="K1471" t="str">
        <f>VLOOKUP(F1471,'Unique Address'!A:D,4,FALSE)</f>
        <v>Kowloon Tong</v>
      </c>
      <c r="L1471">
        <f>VLOOKUP(K1471,'[2]AreaCoordinates xlsx'!$A$1:$D$65536,3,FALSE)</f>
        <v>22.338567600000001</v>
      </c>
      <c r="M1471">
        <f>VLOOKUP(K1471,'[2]AreaCoordinates xlsx'!$A$1:$D$65536,4,FALSE)</f>
        <v>114.17663330000001</v>
      </c>
    </row>
    <row r="1472" spans="1:13" x14ac:dyDescent="0.2">
      <c r="A1472" s="2">
        <v>41649</v>
      </c>
      <c r="B1472">
        <v>2815</v>
      </c>
      <c r="C1472" t="s">
        <v>14</v>
      </c>
      <c r="D1472" t="str">
        <f t="shared" si="133"/>
        <v>港鐵太古站A1, Hong Kong</v>
      </c>
      <c r="E1472" t="str">
        <f>VLOOKUP(F1472,'recent unique'!A:D,4,FALSE)</f>
        <v>港鐵太古站A1</v>
      </c>
      <c r="F1472" t="s">
        <v>466</v>
      </c>
      <c r="G1472" t="s">
        <v>465</v>
      </c>
      <c r="H1472" t="s">
        <v>11</v>
      </c>
      <c r="I1472" t="s">
        <v>340</v>
      </c>
      <c r="J1472" t="s">
        <v>342</v>
      </c>
      <c r="K1472" t="str">
        <f>VLOOKUP(F1472,'Unique Address'!A:D,4,FALSE)</f>
        <v>Tai Koo</v>
      </c>
      <c r="L1472">
        <f>VLOOKUP(K1472,'[2]AreaCoordinates xlsx'!$A$1:$D$65536,3,FALSE)</f>
        <v>22.284649000000002</v>
      </c>
      <c r="M1472">
        <f>VLOOKUP(K1472,'[2]AreaCoordinates xlsx'!$A$1:$D$65536,4,FALSE)</f>
        <v>114.216359</v>
      </c>
    </row>
    <row r="1473" spans="1:13" x14ac:dyDescent="0.2">
      <c r="A1473" s="2">
        <v>41649</v>
      </c>
      <c r="B1473">
        <v>2815</v>
      </c>
      <c r="C1473" t="s">
        <v>8</v>
      </c>
      <c r="D1473" t="str">
        <f t="shared" si="133"/>
        <v>彌敦道近莊士倫敦廣場, Hong Kong</v>
      </c>
      <c r="E1473" t="str">
        <f>VLOOKUP(F1473,'recent unique'!A:D,4,FALSE)</f>
        <v>彌敦道近莊士倫敦廣場</v>
      </c>
      <c r="F1473" t="s">
        <v>468</v>
      </c>
      <c r="G1473" t="s">
        <v>467</v>
      </c>
      <c r="H1473" t="s">
        <v>11</v>
      </c>
      <c r="I1473" t="s">
        <v>340</v>
      </c>
      <c r="J1473" t="s">
        <v>342</v>
      </c>
      <c r="K1473" t="str">
        <f>VLOOKUP(F1473,'Unique Address'!A:D,4,FALSE)</f>
        <v>Jordan</v>
      </c>
      <c r="L1473">
        <f>VLOOKUP(K1473,'[2]AreaCoordinates xlsx'!$A$1:$D$65536,3,FALSE)</f>
        <v>22.304861200000001</v>
      </c>
      <c r="M1473">
        <f>VLOOKUP(K1473,'[2]AreaCoordinates xlsx'!$A$1:$D$65536,4,FALSE)</f>
        <v>114.16920210000001</v>
      </c>
    </row>
    <row r="1474" spans="1:13" x14ac:dyDescent="0.2">
      <c r="A1474" s="2">
        <v>41649</v>
      </c>
      <c r="B1474">
        <v>2815</v>
      </c>
      <c r="C1474" t="s">
        <v>19</v>
      </c>
      <c r="D1474" t="str">
        <f t="shared" si="133"/>
        <v>屯門鄉事會路河傍街, Hong Kong</v>
      </c>
      <c r="E1474" t="str">
        <f>VLOOKUP(F1474,'recent unique'!A:D,4,FALSE)</f>
        <v>屯門鄉事會路河傍街</v>
      </c>
      <c r="F1474" t="s">
        <v>470</v>
      </c>
      <c r="G1474" t="s">
        <v>469</v>
      </c>
      <c r="H1474" t="s">
        <v>11</v>
      </c>
      <c r="I1474" t="s">
        <v>340</v>
      </c>
      <c r="J1474" t="s">
        <v>342</v>
      </c>
      <c r="K1474" t="str">
        <f>VLOOKUP(F1474,'Unique Address'!A:D,4,FALSE)</f>
        <v>Tuen Mun</v>
      </c>
      <c r="L1474">
        <f>VLOOKUP(K1474,'[2]AreaCoordinates xlsx'!$A$1:$D$65536,3,FALSE)</f>
        <v>22.390829499999999</v>
      </c>
      <c r="M1474">
        <f>VLOOKUP(K1474,'[2]AreaCoordinates xlsx'!$A$1:$D$65536,4,FALSE)</f>
        <v>113.9725126</v>
      </c>
    </row>
    <row r="1475" spans="1:13" x14ac:dyDescent="0.2">
      <c r="A1475" s="2">
        <v>41649</v>
      </c>
      <c r="B1475">
        <v>2815</v>
      </c>
      <c r="C1475" t="s">
        <v>19</v>
      </c>
      <c r="D1475" t="str">
        <f t="shared" si="133"/>
        <v>荃灣沙咀道眾安, Hong Kong</v>
      </c>
      <c r="E1475" t="str">
        <f>VLOOKUP(F1475,'recent unique'!A:D,4,FALSE)</f>
        <v>荃灣沙咀道眾安</v>
      </c>
      <c r="F1475" t="s">
        <v>472</v>
      </c>
      <c r="G1475" t="s">
        <v>471</v>
      </c>
      <c r="H1475" t="s">
        <v>11</v>
      </c>
      <c r="I1475" t="s">
        <v>340</v>
      </c>
      <c r="J1475" t="s">
        <v>342</v>
      </c>
      <c r="K1475" t="str">
        <f>VLOOKUP(F1475,'Unique Address'!A:D,4,FALSE)</f>
        <v>Tsuen Wan</v>
      </c>
      <c r="L1475">
        <f>VLOOKUP(K1475,'[2]AreaCoordinates xlsx'!$A$1:$D$65536,3,FALSE)</f>
        <v>22.3713227</v>
      </c>
      <c r="M1475">
        <f>VLOOKUP(K1475,'[2]AreaCoordinates xlsx'!$A$1:$D$65536,4,FALSE)</f>
        <v>114.11416010000001</v>
      </c>
    </row>
    <row r="1476" spans="1:13" x14ac:dyDescent="0.2">
      <c r="A1476" s="2">
        <v>41649</v>
      </c>
      <c r="B1476">
        <v>2815</v>
      </c>
      <c r="C1476" t="s">
        <v>19</v>
      </c>
      <c r="D1476" t="str">
        <f t="shared" si="133"/>
        <v>港鐵屯門站B, Hong Kong</v>
      </c>
      <c r="E1476" t="str">
        <f>VLOOKUP(F1476,'recent unique'!A:D,4,FALSE)</f>
        <v>港鐵屯門站B</v>
      </c>
      <c r="F1476" t="s">
        <v>474</v>
      </c>
      <c r="G1476" t="s">
        <v>473</v>
      </c>
      <c r="H1476" t="s">
        <v>11</v>
      </c>
      <c r="I1476" t="s">
        <v>340</v>
      </c>
      <c r="J1476" t="s">
        <v>342</v>
      </c>
      <c r="K1476" t="str">
        <f>VLOOKUP(F1476,'Unique Address'!A:D,4,FALSE)</f>
        <v>Tuen Mun</v>
      </c>
      <c r="L1476">
        <f>VLOOKUP(K1476,'[2]AreaCoordinates xlsx'!$A$1:$D$65536,3,FALSE)</f>
        <v>22.390829499999999</v>
      </c>
      <c r="M1476">
        <f>VLOOKUP(K1476,'[2]AreaCoordinates xlsx'!$A$1:$D$65536,4,FALSE)</f>
        <v>113.9725126</v>
      </c>
    </row>
    <row r="1477" spans="1:13" x14ac:dyDescent="0.2">
      <c r="A1477" s="2">
        <v>41649</v>
      </c>
      <c r="B1477">
        <v>6583</v>
      </c>
      <c r="C1477" t="s">
        <v>14</v>
      </c>
      <c r="D1477" t="str">
        <f t="shared" si="133"/>
        <v>香港銅鑼灣百德新街, Hong Kong</v>
      </c>
      <c r="E1477" t="str">
        <f>VLOOKUP(F1477,'recent unique'!A:D,4,FALSE)</f>
        <v>香港銅鑼灣百德新街</v>
      </c>
      <c r="F1477" t="s">
        <v>411</v>
      </c>
      <c r="G1477" t="s">
        <v>410</v>
      </c>
      <c r="H1477" t="s">
        <v>11</v>
      </c>
      <c r="I1477" t="s">
        <v>378</v>
      </c>
      <c r="J1477" t="s">
        <v>379</v>
      </c>
      <c r="K1477" t="str">
        <f>VLOOKUP(F1477,'Unique Address'!A:D,4,FALSE)</f>
        <v>Causeway Bay</v>
      </c>
      <c r="L1477">
        <f>VLOOKUP(K1477,'[2]AreaCoordinates xlsx'!$A$1:$D$65536,3,FALSE)</f>
        <v>22.279729499999998</v>
      </c>
      <c r="M1477">
        <f>VLOOKUP(K1477,'[2]AreaCoordinates xlsx'!$A$1:$D$65536,4,FALSE)</f>
        <v>114.1870366</v>
      </c>
    </row>
    <row r="1478" spans="1:13" x14ac:dyDescent="0.2">
      <c r="A1478" s="2">
        <v>41649</v>
      </c>
      <c r="B1478">
        <v>3824</v>
      </c>
      <c r="C1478" t="s">
        <v>14</v>
      </c>
      <c r="D1478" t="str">
        <f t="shared" si="133"/>
        <v>港鐵中環站G, Hong Kong</v>
      </c>
      <c r="E1478" t="str">
        <f>VLOOKUP(F1478,'recent unique'!A:D,4,FALSE)</f>
        <v>港鐵中環站G</v>
      </c>
      <c r="F1478" t="s">
        <v>375</v>
      </c>
      <c r="G1478" t="s">
        <v>373</v>
      </c>
      <c r="H1478" t="s">
        <v>11</v>
      </c>
      <c r="I1478" t="s">
        <v>372</v>
      </c>
      <c r="J1478" t="s">
        <v>374</v>
      </c>
      <c r="K1478" t="str">
        <f>VLOOKUP(F1478,'Unique Address'!A:D,4,FALSE)</f>
        <v>Central</v>
      </c>
      <c r="L1478">
        <f>VLOOKUP(K1478,'[2]AreaCoordinates xlsx'!$A$1:$D$65536,3,FALSE)</f>
        <v>22.279990699999999</v>
      </c>
      <c r="M1478">
        <f>VLOOKUP(K1478,'[2]AreaCoordinates xlsx'!$A$1:$D$65536,4,FALSE)</f>
        <v>114.1587983</v>
      </c>
    </row>
    <row r="1479" spans="1:13" x14ac:dyDescent="0.2">
      <c r="A1479" s="2">
        <v>41649</v>
      </c>
      <c r="B1479">
        <v>2118</v>
      </c>
      <c r="C1479" t="s">
        <v>14</v>
      </c>
      <c r="D1479" t="str">
        <f t="shared" si="133"/>
        <v>中環德輔道中恒生銀行總行大廈對出行人路(近域多利皇后街), Hong Kong</v>
      </c>
      <c r="E1479" t="str">
        <f>F1479</f>
        <v>中環德輔道中恒生銀行總行大廈對出行人路(近域多利皇后街)</v>
      </c>
      <c r="F1479" t="s">
        <v>382</v>
      </c>
      <c r="G1479" t="s">
        <v>381</v>
      </c>
      <c r="H1479" t="s">
        <v>11</v>
      </c>
      <c r="I1479" t="s">
        <v>368</v>
      </c>
      <c r="J1479" t="s">
        <v>370</v>
      </c>
      <c r="K1479" t="str">
        <f>VLOOKUP(F1479,'Unique Address'!A:D,4,FALSE)</f>
        <v>Central</v>
      </c>
      <c r="L1479">
        <f>VLOOKUP(K1479,'[2]AreaCoordinates xlsx'!$A$1:$D$65536,3,FALSE)</f>
        <v>22.279990699999999</v>
      </c>
      <c r="M1479">
        <f>VLOOKUP(K1479,'[2]AreaCoordinates xlsx'!$A$1:$D$65536,4,FALSE)</f>
        <v>114.1587983</v>
      </c>
    </row>
    <row r="1480" spans="1:13" x14ac:dyDescent="0.2">
      <c r="A1480" s="2">
        <v>41649</v>
      </c>
      <c r="B1480">
        <v>2118</v>
      </c>
      <c r="C1480" t="s">
        <v>14</v>
      </c>
      <c r="D1480" t="str">
        <f t="shared" si="133"/>
        <v>港鐵天后站A1, Hong Kong</v>
      </c>
      <c r="E1480" t="str">
        <f>VLOOKUP(F1480,'recent unique'!A:D,4,FALSE)</f>
        <v>港鐵天后站A1</v>
      </c>
      <c r="F1480" t="s">
        <v>399</v>
      </c>
      <c r="G1480" t="s">
        <v>398</v>
      </c>
      <c r="H1480" t="s">
        <v>11</v>
      </c>
      <c r="I1480" t="s">
        <v>368</v>
      </c>
      <c r="J1480" t="s">
        <v>370</v>
      </c>
      <c r="K1480" t="str">
        <f>VLOOKUP(F1480,'Unique Address'!A:D,4,FALSE)</f>
        <v>Tin Hau</v>
      </c>
      <c r="L1480">
        <f>VLOOKUP(K1480,'[2]AreaCoordinates xlsx'!$A$1:$D$65536,3,FALSE)</f>
        <v>22.282174000000001</v>
      </c>
      <c r="M1480">
        <f>VLOOKUP(K1480,'[2]AreaCoordinates xlsx'!$A$1:$D$65536,4,FALSE)</f>
        <v>114.191802</v>
      </c>
    </row>
    <row r="1481" spans="1:13" x14ac:dyDescent="0.2">
      <c r="A1481" s="2">
        <v>41649</v>
      </c>
      <c r="B1481">
        <v>181</v>
      </c>
      <c r="C1481" t="s">
        <v>46</v>
      </c>
      <c r="D1481" t="str">
        <f>E1481</f>
        <v>Hong Kong</v>
      </c>
      <c r="E1481" t="s">
        <v>10918</v>
      </c>
      <c r="F1481" t="str">
        <f>"  "</f>
        <v xml:space="preserve">  </v>
      </c>
      <c r="G1481" t="str">
        <f>C1481</f>
        <v>Territory-Wide</v>
      </c>
      <c r="H1481" t="s">
        <v>48</v>
      </c>
      <c r="I1481" t="s">
        <v>404</v>
      </c>
      <c r="J1481" t="s">
        <v>405</v>
      </c>
      <c r="K1481" t="s">
        <v>10918</v>
      </c>
      <c r="L1481">
        <f>VLOOKUP(K1481,'[2]AreaCoordinates xlsx'!$A$1:$D$65536,3,FALSE)</f>
        <v>22.244479999999999</v>
      </c>
      <c r="M1481">
        <f>VLOOKUP(K1481,'[2]AreaCoordinates xlsx'!$A$1:$D$65536,4,FALSE)</f>
        <v>114.1860519</v>
      </c>
    </row>
    <row r="1482" spans="1:13" x14ac:dyDescent="0.2">
      <c r="A1482" s="2">
        <v>41649</v>
      </c>
      <c r="B1482">
        <v>130</v>
      </c>
      <c r="C1482" t="s">
        <v>14</v>
      </c>
      <c r="D1482" t="str">
        <f t="shared" ref="D1482:D1487" si="136">E1482&amp;", Hong Kong"</f>
        <v>金鐘德立街海富中心寫字樓1座對出行人路(金鐘廊對面), Hong Kong</v>
      </c>
      <c r="E1482" t="str">
        <f t="shared" ref="E1482" si="137">F1482</f>
        <v>金鐘德立街海富中心寫字樓1座對出行人路(金鐘廊對面)</v>
      </c>
      <c r="F1482" t="s">
        <v>409</v>
      </c>
      <c r="G1482" t="s">
        <v>407</v>
      </c>
      <c r="H1482" t="s">
        <v>11</v>
      </c>
      <c r="I1482" t="s">
        <v>406</v>
      </c>
      <c r="J1482" t="s">
        <v>408</v>
      </c>
      <c r="K1482" t="str">
        <f>VLOOKUP(F1482,'Unique Address'!A:D,4,FALSE)</f>
        <v>Admiralty</v>
      </c>
      <c r="L1482">
        <f>VLOOKUP(K1482,'[2]AreaCoordinates xlsx'!$A$1:$D$65536,3,FALSE)</f>
        <v>22.2796357</v>
      </c>
      <c r="M1482">
        <f>VLOOKUP(K1482,'[2]AreaCoordinates xlsx'!$A$1:$D$65536,4,FALSE)</f>
        <v>114.1654865</v>
      </c>
    </row>
    <row r="1483" spans="1:13" x14ac:dyDescent="0.2">
      <c r="A1483" s="2">
        <v>41649</v>
      </c>
      <c r="B1483">
        <v>10276</v>
      </c>
      <c r="C1483" t="s">
        <v>8</v>
      </c>
      <c r="D1483" t="str">
        <f t="shared" si="136"/>
        <v>九龍佐敦加士居道30號, Hong Kong</v>
      </c>
      <c r="E1483" t="str">
        <f>VLOOKUP(F1483,'recent unique'!A:D,4,FALSE)</f>
        <v>九龍佐敦加士居道30號</v>
      </c>
      <c r="F1483" t="s">
        <v>13</v>
      </c>
      <c r="G1483" t="s">
        <v>10</v>
      </c>
      <c r="H1483" t="s">
        <v>11</v>
      </c>
      <c r="I1483" t="s">
        <v>9</v>
      </c>
      <c r="J1483" t="s">
        <v>12</v>
      </c>
      <c r="K1483" t="str">
        <f>VLOOKUP(F1483,'Unique Address'!A:D,4,FALSE)</f>
        <v>Jordan</v>
      </c>
      <c r="L1483">
        <f>VLOOKUP(K1483,'[2]AreaCoordinates xlsx'!$A$1:$D$65536,3,FALSE)</f>
        <v>22.304861200000001</v>
      </c>
      <c r="M1483">
        <f>VLOOKUP(K1483,'[2]AreaCoordinates xlsx'!$A$1:$D$65536,4,FALSE)</f>
        <v>114.16920210000001</v>
      </c>
    </row>
    <row r="1484" spans="1:13" x14ac:dyDescent="0.2">
      <c r="A1484" s="2">
        <v>41649</v>
      </c>
      <c r="B1484">
        <v>13476</v>
      </c>
      <c r="C1484" t="s">
        <v>14</v>
      </c>
      <c r="D1484" t="str">
        <f t="shared" si="136"/>
        <v>銅鑼灣世貿中心2樓顧客服務中心, Hong Kong</v>
      </c>
      <c r="E1484" t="str">
        <f>VLOOKUP(F1484,'recent unique'!A:D,4,FALSE)</f>
        <v>銅鑼灣世貿中心2樓顧客服務中心</v>
      </c>
      <c r="F1484" t="s">
        <v>18</v>
      </c>
      <c r="G1484" t="s">
        <v>16</v>
      </c>
      <c r="H1484" t="s">
        <v>11</v>
      </c>
      <c r="I1484" t="s">
        <v>15</v>
      </c>
      <c r="J1484" t="s">
        <v>17</v>
      </c>
      <c r="K1484" t="str">
        <f>VLOOKUP(F1484,'Unique Address'!A:D,4,FALSE)</f>
        <v>Causeway Bay</v>
      </c>
      <c r="L1484">
        <f>VLOOKUP(K1484,'[2]AreaCoordinates xlsx'!$A$1:$D$65536,3,FALSE)</f>
        <v>22.279729499999998</v>
      </c>
      <c r="M1484">
        <f>VLOOKUP(K1484,'[2]AreaCoordinates xlsx'!$A$1:$D$65536,4,FALSE)</f>
        <v>114.1870366</v>
      </c>
    </row>
    <row r="1485" spans="1:13" x14ac:dyDescent="0.2">
      <c r="A1485" s="2">
        <v>41649</v>
      </c>
      <c r="B1485">
        <v>13476</v>
      </c>
      <c r="C1485" t="s">
        <v>19</v>
      </c>
      <c r="D1485" t="str">
        <f t="shared" si="136"/>
        <v>將軍澳東港城1樓顧客服務中心, Hong Kong</v>
      </c>
      <c r="E1485" t="str">
        <f>VLOOKUP(F1485,'recent unique'!A:D,4,FALSE)</f>
        <v>將軍澳東港城1樓顧客服務中心</v>
      </c>
      <c r="F1485" t="s">
        <v>21</v>
      </c>
      <c r="G1485" t="s">
        <v>20</v>
      </c>
      <c r="H1485" t="s">
        <v>11</v>
      </c>
      <c r="I1485" t="s">
        <v>15</v>
      </c>
      <c r="J1485" t="s">
        <v>17</v>
      </c>
      <c r="K1485" t="str">
        <f>VLOOKUP(F1485,'Unique Address'!A:D,4,FALSE)</f>
        <v>Tseung Kwan O</v>
      </c>
      <c r="L1485">
        <f>VLOOKUP(K1485,'[2]AreaCoordinates xlsx'!$A$1:$D$65536,3,FALSE)</f>
        <v>22.311936899999999</v>
      </c>
      <c r="M1485">
        <f>VLOOKUP(K1485,'[2]AreaCoordinates xlsx'!$A$1:$D$65536,4,FALSE)</f>
        <v>114.2568814</v>
      </c>
    </row>
    <row r="1486" spans="1:13" x14ac:dyDescent="0.2">
      <c r="A1486" s="2">
        <v>41649</v>
      </c>
      <c r="B1486">
        <v>13476</v>
      </c>
      <c r="C1486" t="s">
        <v>19</v>
      </c>
      <c r="D1486" t="str">
        <f t="shared" si="136"/>
        <v>荃灣荃灣廣場, Hong Kong</v>
      </c>
      <c r="E1486" t="str">
        <f>VLOOKUP(F1486,'recent unique'!A:D,4,FALSE)</f>
        <v>荃灣荃灣廣場</v>
      </c>
      <c r="F1486" t="s">
        <v>23</v>
      </c>
      <c r="G1486" t="s">
        <v>22</v>
      </c>
      <c r="H1486" t="s">
        <v>11</v>
      </c>
      <c r="I1486" t="s">
        <v>15</v>
      </c>
      <c r="J1486" t="s">
        <v>17</v>
      </c>
      <c r="K1486" t="str">
        <f>VLOOKUP(F1486,'Unique Address'!A:D,4,FALSE)</f>
        <v>Tsuen Wan</v>
      </c>
      <c r="L1486">
        <f>VLOOKUP(K1486,'[2]AreaCoordinates xlsx'!$A$1:$D$65536,3,FALSE)</f>
        <v>22.3713227</v>
      </c>
      <c r="M1486">
        <f>VLOOKUP(K1486,'[2]AreaCoordinates xlsx'!$A$1:$D$65536,4,FALSE)</f>
        <v>114.11416010000001</v>
      </c>
    </row>
    <row r="1487" spans="1:13" x14ac:dyDescent="0.2">
      <c r="A1487" s="2">
        <v>41649</v>
      </c>
      <c r="B1487">
        <v>13476</v>
      </c>
      <c r="C1487" t="s">
        <v>19</v>
      </c>
      <c r="D1487" t="str">
        <f t="shared" si="136"/>
        <v>沙田新城市廣場, Hong Kong</v>
      </c>
      <c r="E1487" t="str">
        <f>VLOOKUP(F1487,'recent unique'!A:D,4,FALSE)</f>
        <v>沙田新城市廣場</v>
      </c>
      <c r="F1487" t="s">
        <v>25</v>
      </c>
      <c r="G1487" t="s">
        <v>24</v>
      </c>
      <c r="H1487" t="s">
        <v>11</v>
      </c>
      <c r="I1487" t="s">
        <v>15</v>
      </c>
      <c r="J1487" t="s">
        <v>17</v>
      </c>
      <c r="K1487" t="str">
        <f>VLOOKUP(F1487,'Unique Address'!A:D,4,FALSE)</f>
        <v>Sha Tin</v>
      </c>
      <c r="L1487">
        <f>VLOOKUP(K1487,'[2]AreaCoordinates xlsx'!$A$1:$D$65536,3,FALSE)</f>
        <v>22.377130399999999</v>
      </c>
      <c r="M1487">
        <f>VLOOKUP(K1487,'[2]AreaCoordinates xlsx'!$A$1:$D$65536,4,FALSE)</f>
        <v>114.1974398</v>
      </c>
    </row>
    <row r="1488" spans="1:13" x14ac:dyDescent="0.2">
      <c r="A1488" s="2">
        <v>41649</v>
      </c>
      <c r="B1488">
        <v>0</v>
      </c>
      <c r="C1488" t="s">
        <v>46</v>
      </c>
      <c r="D1488" t="str">
        <f>E1488</f>
        <v>Hong Kong</v>
      </c>
      <c r="E1488" t="s">
        <v>10918</v>
      </c>
      <c r="F1488" t="str">
        <f>"  "</f>
        <v xml:space="preserve">  </v>
      </c>
      <c r="G1488" t="str">
        <f>C1488</f>
        <v>Territory-Wide</v>
      </c>
      <c r="H1488" t="s">
        <v>48</v>
      </c>
      <c r="I1488" t="s">
        <v>47</v>
      </c>
      <c r="J1488" t="s">
        <v>49</v>
      </c>
      <c r="K1488" t="s">
        <v>10918</v>
      </c>
      <c r="L1488">
        <f>VLOOKUP(K1488,'[2]AreaCoordinates xlsx'!$A$1:$D$65536,3,FALSE)</f>
        <v>22.244479999999999</v>
      </c>
      <c r="M1488">
        <f>VLOOKUP(K1488,'[2]AreaCoordinates xlsx'!$A$1:$D$65536,4,FALSE)</f>
        <v>114.1860519</v>
      </c>
    </row>
    <row r="1489" spans="1:13" x14ac:dyDescent="0.2">
      <c r="A1489" s="2">
        <v>41649</v>
      </c>
      <c r="B1489">
        <v>13934</v>
      </c>
      <c r="C1489" t="s">
        <v>19</v>
      </c>
      <c r="D1489" t="str">
        <f t="shared" ref="D1489:D1491" si="138">E1489&amp;", Hong Kong"</f>
        <v>圓玄學院知止亭及樂閒亭之間通道, Hong Kong</v>
      </c>
      <c r="E1489" t="str">
        <f t="shared" ref="E1489" si="139">F1489</f>
        <v>圓玄學院知止亭及樂閒亭之間通道</v>
      </c>
      <c r="F1489" t="s">
        <v>62</v>
      </c>
      <c r="G1489" t="s">
        <v>60</v>
      </c>
      <c r="H1489" t="s">
        <v>11</v>
      </c>
      <c r="I1489" t="s">
        <v>59</v>
      </c>
      <c r="J1489" t="s">
        <v>61</v>
      </c>
      <c r="K1489" t="str">
        <f>VLOOKUP(F1489,'Unique Address'!A:D,4,FALSE)</f>
        <v>Tsuen Wan</v>
      </c>
      <c r="L1489">
        <f>VLOOKUP(K1489,'[2]AreaCoordinates xlsx'!$A$1:$D$65536,3,FALSE)</f>
        <v>22.3713227</v>
      </c>
      <c r="M1489">
        <f>VLOOKUP(K1489,'[2]AreaCoordinates xlsx'!$A$1:$D$65536,4,FALSE)</f>
        <v>114.11416010000001</v>
      </c>
    </row>
    <row r="1490" spans="1:13" x14ac:dyDescent="0.2">
      <c r="A1490" s="2">
        <v>41649</v>
      </c>
      <c r="B1490">
        <v>6583</v>
      </c>
      <c r="C1490" t="s">
        <v>19</v>
      </c>
      <c r="D1490" t="str">
        <f t="shared" si="138"/>
        <v>荃灣大河道北街市, Hong Kong</v>
      </c>
      <c r="E1490" t="str">
        <f>VLOOKUP(F1490,'recent unique'!A:D,4,FALSE)</f>
        <v>荃灣大河道北街市</v>
      </c>
      <c r="F1490" t="s">
        <v>484</v>
      </c>
      <c r="G1490" t="s">
        <v>483</v>
      </c>
      <c r="H1490" t="s">
        <v>11</v>
      </c>
      <c r="I1490" t="s">
        <v>378</v>
      </c>
      <c r="J1490" t="s">
        <v>379</v>
      </c>
      <c r="K1490" t="str">
        <f>VLOOKUP(F1490,'Unique Address'!A:D,4,FALSE)</f>
        <v>Tsuen Wan</v>
      </c>
      <c r="L1490">
        <f>VLOOKUP(K1490,'[2]AreaCoordinates xlsx'!$A$1:$D$65536,3,FALSE)</f>
        <v>22.3713227</v>
      </c>
      <c r="M1490">
        <f>VLOOKUP(K1490,'[2]AreaCoordinates xlsx'!$A$1:$D$65536,4,FALSE)</f>
        <v>114.11416010000001</v>
      </c>
    </row>
    <row r="1491" spans="1:13" x14ac:dyDescent="0.2">
      <c r="A1491" s="2">
        <v>41649</v>
      </c>
      <c r="B1491">
        <v>130</v>
      </c>
      <c r="C1491" t="s">
        <v>14</v>
      </c>
      <c r="D1491" t="str">
        <f t="shared" si="138"/>
        <v>港鐵金鐘站D, Hong Kong</v>
      </c>
      <c r="E1491" t="str">
        <f>VLOOKUP(F1491,'recent unique'!A:D,4,FALSE)</f>
        <v>港鐵金鐘站D</v>
      </c>
      <c r="F1491" t="s">
        <v>419</v>
      </c>
      <c r="G1491" t="s">
        <v>418</v>
      </c>
      <c r="H1491" t="s">
        <v>11</v>
      </c>
      <c r="I1491" t="s">
        <v>406</v>
      </c>
      <c r="J1491" t="s">
        <v>408</v>
      </c>
      <c r="K1491" t="str">
        <f>VLOOKUP(F1491,'Unique Address'!A:D,4,FALSE)</f>
        <v>Admiralty</v>
      </c>
      <c r="L1491">
        <f>VLOOKUP(K1491,'[2]AreaCoordinates xlsx'!$A$1:$D$65536,3,FALSE)</f>
        <v>22.2796357</v>
      </c>
      <c r="M1491">
        <f>VLOOKUP(K1491,'[2]AreaCoordinates xlsx'!$A$1:$D$65536,4,FALSE)</f>
        <v>114.1654865</v>
      </c>
    </row>
    <row r="1492" spans="1:13" x14ac:dyDescent="0.2">
      <c r="A1492" s="2">
        <v>41649</v>
      </c>
      <c r="B1492">
        <v>805</v>
      </c>
      <c r="C1492" t="s">
        <v>46</v>
      </c>
      <c r="D1492" t="str">
        <f>E1492</f>
        <v>Hong Kong</v>
      </c>
      <c r="E1492" t="s">
        <v>10918</v>
      </c>
      <c r="F1492" t="str">
        <f>"  "</f>
        <v xml:space="preserve">  </v>
      </c>
      <c r="G1492" t="str">
        <f>C1492</f>
        <v>Territory-Wide</v>
      </c>
      <c r="H1492" t="s">
        <v>48</v>
      </c>
      <c r="I1492" t="s">
        <v>63</v>
      </c>
      <c r="J1492" t="s">
        <v>64</v>
      </c>
      <c r="K1492" t="s">
        <v>10918</v>
      </c>
      <c r="L1492">
        <f>VLOOKUP(K1492,'[2]AreaCoordinates xlsx'!$A$1:$D$65536,3,FALSE)</f>
        <v>22.244479999999999</v>
      </c>
      <c r="M1492">
        <f>VLOOKUP(K1492,'[2]AreaCoordinates xlsx'!$A$1:$D$65536,4,FALSE)</f>
        <v>114.1860519</v>
      </c>
    </row>
    <row r="1493" spans="1:13" x14ac:dyDescent="0.2">
      <c r="A1493" s="2">
        <v>41649</v>
      </c>
      <c r="B1493">
        <v>4866</v>
      </c>
      <c r="C1493" t="s">
        <v>14</v>
      </c>
      <c r="D1493" t="str">
        <f t="shared" ref="D1493:D1495" si="140">E1493&amp;", Hong Kong"</f>
        <v>灣仔德豐大廈, Hong Kong</v>
      </c>
      <c r="E1493" t="str">
        <f>VLOOKUP(F1493,'recent unique'!A:D,4,FALSE)</f>
        <v>灣仔德豐大廈</v>
      </c>
      <c r="F1493" t="s">
        <v>1071</v>
      </c>
      <c r="G1493" t="s">
        <v>1070</v>
      </c>
      <c r="H1493" t="s">
        <v>11</v>
      </c>
      <c r="I1493" t="s">
        <v>420</v>
      </c>
      <c r="J1493" t="s">
        <v>422</v>
      </c>
      <c r="K1493" t="str">
        <f>VLOOKUP(F1493,'Unique Address'!A:D,4,FALSE)</f>
        <v>Wan Chai</v>
      </c>
      <c r="L1493">
        <f>VLOOKUP(K1493,'[2]AreaCoordinates xlsx'!$A$1:$D$65536,3,FALSE)</f>
        <v>22.276022000000001</v>
      </c>
      <c r="M1493">
        <f>VLOOKUP(K1493,'[2]AreaCoordinates xlsx'!$A$1:$D$65536,4,FALSE)</f>
        <v>114.1751471</v>
      </c>
    </row>
    <row r="1494" spans="1:13" x14ac:dyDescent="0.2">
      <c r="A1494" s="2">
        <v>41649</v>
      </c>
      <c r="B1494">
        <v>207</v>
      </c>
      <c r="C1494" t="s">
        <v>19</v>
      </c>
      <c r="D1494" t="str">
        <f t="shared" si="140"/>
        <v>屯門屯門市廣場, Hong Kong</v>
      </c>
      <c r="E1494" t="str">
        <f>VLOOKUP(F1494,'recent unique'!A:D,4,FALSE)</f>
        <v>屯門屯門市廣場</v>
      </c>
      <c r="F1494" t="s">
        <v>72</v>
      </c>
      <c r="G1494" t="s">
        <v>70</v>
      </c>
      <c r="H1494" t="s">
        <v>11</v>
      </c>
      <c r="I1494" t="s">
        <v>69</v>
      </c>
      <c r="J1494" t="s">
        <v>71</v>
      </c>
      <c r="K1494" t="str">
        <f>VLOOKUP(F1494,'Unique Address'!A:D,4,FALSE)</f>
        <v>Tuen Mun</v>
      </c>
      <c r="L1494">
        <f>VLOOKUP(K1494,'[2]AreaCoordinates xlsx'!$A$1:$D$65536,3,FALSE)</f>
        <v>22.390829499999999</v>
      </c>
      <c r="M1494">
        <f>VLOOKUP(K1494,'[2]AreaCoordinates xlsx'!$A$1:$D$65536,4,FALSE)</f>
        <v>113.9725126</v>
      </c>
    </row>
    <row r="1495" spans="1:13" x14ac:dyDescent="0.2">
      <c r="A1495" s="2">
        <v>41649</v>
      </c>
      <c r="B1495">
        <v>4866</v>
      </c>
      <c r="C1495" t="s">
        <v>8</v>
      </c>
      <c r="D1495" t="str">
        <f t="shared" si="140"/>
        <v>港鐵太子站B2, Hong Kong</v>
      </c>
      <c r="E1495" t="str">
        <f>VLOOKUP(F1495,'recent unique'!A:D,4,FALSE)</f>
        <v>港鐵太子站B2</v>
      </c>
      <c r="F1495" t="s">
        <v>425</v>
      </c>
      <c r="G1495" t="s">
        <v>424</v>
      </c>
      <c r="H1495" t="s">
        <v>11</v>
      </c>
      <c r="I1495" t="s">
        <v>420</v>
      </c>
      <c r="J1495" t="s">
        <v>422</v>
      </c>
      <c r="K1495" t="str">
        <f>VLOOKUP(F1495,'Unique Address'!A:D,4,FALSE)</f>
        <v>Prince Edward</v>
      </c>
      <c r="L1495">
        <f>VLOOKUP(K1495,'[2]AreaCoordinates xlsx'!$A$1:$D$65536,3,FALSE)</f>
        <v>22.324393499999999</v>
      </c>
      <c r="M1495">
        <f>VLOOKUP(K1495,'[2]AreaCoordinates xlsx'!$A$1:$D$65536,4,FALSE)</f>
        <v>114.16920210000001</v>
      </c>
    </row>
    <row r="1496" spans="1:13" x14ac:dyDescent="0.2">
      <c r="A1496" s="2">
        <v>41649</v>
      </c>
      <c r="B1496">
        <v>212</v>
      </c>
      <c r="C1496" t="s">
        <v>46</v>
      </c>
      <c r="D1496" t="str">
        <f>E1496</f>
        <v>Hong Kong</v>
      </c>
      <c r="E1496" t="s">
        <v>10918</v>
      </c>
      <c r="F1496" t="str">
        <f>"  "</f>
        <v xml:space="preserve">  </v>
      </c>
      <c r="G1496" t="str">
        <f>C1496</f>
        <v>Territory-Wide</v>
      </c>
      <c r="H1496" t="s">
        <v>48</v>
      </c>
      <c r="I1496" t="s">
        <v>83</v>
      </c>
      <c r="J1496" t="s">
        <v>84</v>
      </c>
      <c r="K1496" t="s">
        <v>10918</v>
      </c>
      <c r="L1496">
        <f>VLOOKUP(K1496,'[2]AreaCoordinates xlsx'!$A$1:$D$65536,3,FALSE)</f>
        <v>22.244479999999999</v>
      </c>
      <c r="M1496">
        <f>VLOOKUP(K1496,'[2]AreaCoordinates xlsx'!$A$1:$D$65536,4,FALSE)</f>
        <v>114.1860519</v>
      </c>
    </row>
    <row r="1497" spans="1:13" x14ac:dyDescent="0.2">
      <c r="A1497" s="2">
        <v>41649</v>
      </c>
      <c r="B1497">
        <v>3824</v>
      </c>
      <c r="C1497" t="s">
        <v>14</v>
      </c>
      <c r="D1497" t="str">
        <f t="shared" ref="D1497:D1501" si="141">E1497&amp;", Hong Kong"</f>
        <v>中環德輔道中置地廣場, Hong Kong</v>
      </c>
      <c r="E1497" t="str">
        <f>VLOOKUP(F1497,'recent unique'!A:D,4,FALSE)</f>
        <v>中環德輔道中置地廣場</v>
      </c>
      <c r="F1497" t="s">
        <v>429</v>
      </c>
      <c r="G1497" t="s">
        <v>428</v>
      </c>
      <c r="H1497" t="s">
        <v>11</v>
      </c>
      <c r="I1497" t="s">
        <v>372</v>
      </c>
      <c r="J1497" t="s">
        <v>374</v>
      </c>
      <c r="K1497" t="str">
        <f>VLOOKUP(F1497,'Unique Address'!A:D,4,FALSE)</f>
        <v>Central</v>
      </c>
      <c r="L1497">
        <f>VLOOKUP(K1497,'[2]AreaCoordinates xlsx'!$A$1:$D$65536,3,FALSE)</f>
        <v>22.279990699999999</v>
      </c>
      <c r="M1497">
        <f>VLOOKUP(K1497,'[2]AreaCoordinates xlsx'!$A$1:$D$65536,4,FALSE)</f>
        <v>114.1587983</v>
      </c>
    </row>
    <row r="1498" spans="1:13" x14ac:dyDescent="0.2">
      <c r="A1498" s="2">
        <v>41649</v>
      </c>
      <c r="B1498">
        <v>3824</v>
      </c>
      <c r="C1498" t="s">
        <v>14</v>
      </c>
      <c r="D1498" t="str">
        <f t="shared" si="141"/>
        <v>港鐵中環站A, Hong Kong</v>
      </c>
      <c r="E1498" t="str">
        <f>VLOOKUP(F1498,'recent unique'!A:D,4,FALSE)</f>
        <v>港鐵中環站A</v>
      </c>
      <c r="F1498" t="s">
        <v>431</v>
      </c>
      <c r="G1498" t="s">
        <v>430</v>
      </c>
      <c r="H1498" t="s">
        <v>11</v>
      </c>
      <c r="I1498" t="s">
        <v>372</v>
      </c>
      <c r="J1498" t="s">
        <v>374</v>
      </c>
      <c r="K1498" t="str">
        <f>VLOOKUP(F1498,'Unique Address'!A:D,4,FALSE)</f>
        <v>Central</v>
      </c>
      <c r="L1498">
        <f>VLOOKUP(K1498,'[2]AreaCoordinates xlsx'!$A$1:$D$65536,3,FALSE)</f>
        <v>22.279990699999999</v>
      </c>
      <c r="M1498">
        <f>VLOOKUP(K1498,'[2]AreaCoordinates xlsx'!$A$1:$D$65536,4,FALSE)</f>
        <v>114.1587983</v>
      </c>
    </row>
    <row r="1499" spans="1:13" x14ac:dyDescent="0.2">
      <c r="A1499" s="2">
        <v>41649</v>
      </c>
      <c r="B1499">
        <v>3824</v>
      </c>
      <c r="C1499" t="s">
        <v>19</v>
      </c>
      <c r="D1499" t="str">
        <f t="shared" si="141"/>
        <v>港鐵大圍站A出口對出之行人路, Hong Kong</v>
      </c>
      <c r="E1499" t="str">
        <f t="shared" ref="E1499:E1500" si="142">F1499</f>
        <v>港鐵大圍站A出口對出之行人路</v>
      </c>
      <c r="F1499" t="s">
        <v>643</v>
      </c>
      <c r="G1499" t="s">
        <v>341</v>
      </c>
      <c r="H1499" t="s">
        <v>11</v>
      </c>
      <c r="I1499" t="s">
        <v>372</v>
      </c>
      <c r="J1499" t="s">
        <v>374</v>
      </c>
      <c r="K1499" t="str">
        <f>VLOOKUP(F1499,'Unique Address'!A:D,4,FALSE)</f>
        <v>Tai Wai</v>
      </c>
      <c r="L1499">
        <f>VLOOKUP(K1499,'[2]AreaCoordinates xlsx'!$A$1:$D$65536,3,FALSE)</f>
        <v>22.369729299999999</v>
      </c>
      <c r="M1499">
        <f>VLOOKUP(K1499,'[2]AreaCoordinates xlsx'!$A$1:$D$65536,4,FALSE)</f>
        <v>114.17366079999999</v>
      </c>
    </row>
    <row r="1500" spans="1:13" x14ac:dyDescent="0.2">
      <c r="A1500" s="2">
        <v>41649</v>
      </c>
      <c r="B1500">
        <v>3824</v>
      </c>
      <c r="C1500" t="s">
        <v>19</v>
      </c>
      <c r="D1500" t="str">
        <f t="shared" si="141"/>
        <v>港鐵大圍站C出口對出之行人路, Hong Kong</v>
      </c>
      <c r="E1500" t="str">
        <f t="shared" si="142"/>
        <v>港鐵大圍站C出口對出之行人路</v>
      </c>
      <c r="F1500" t="s">
        <v>645</v>
      </c>
      <c r="G1500" t="s">
        <v>644</v>
      </c>
      <c r="H1500" t="s">
        <v>11</v>
      </c>
      <c r="I1500" t="s">
        <v>372</v>
      </c>
      <c r="J1500" t="s">
        <v>374</v>
      </c>
      <c r="K1500" t="str">
        <f>VLOOKUP(F1500,'Unique Address'!A:D,4,FALSE)</f>
        <v>Tai Wai</v>
      </c>
      <c r="L1500">
        <f>VLOOKUP(K1500,'[2]AreaCoordinates xlsx'!$A$1:$D$65536,3,FALSE)</f>
        <v>22.369729299999999</v>
      </c>
      <c r="M1500">
        <f>VLOOKUP(K1500,'[2]AreaCoordinates xlsx'!$A$1:$D$65536,4,FALSE)</f>
        <v>114.17366079999999</v>
      </c>
    </row>
    <row r="1501" spans="1:13" x14ac:dyDescent="0.2">
      <c r="A1501" s="2">
        <v>41649</v>
      </c>
      <c r="B1501">
        <v>3824</v>
      </c>
      <c r="C1501" t="s">
        <v>19</v>
      </c>
      <c r="D1501" t="str">
        <f t="shared" si="141"/>
        <v>港鐵大圍站D, Hong Kong</v>
      </c>
      <c r="E1501" t="str">
        <f>VLOOKUP(F1501,'recent unique'!A:D,4,FALSE)</f>
        <v>港鐵大圍站D</v>
      </c>
      <c r="F1501" t="s">
        <v>580</v>
      </c>
      <c r="G1501" t="s">
        <v>354</v>
      </c>
      <c r="H1501" t="s">
        <v>11</v>
      </c>
      <c r="I1501" t="s">
        <v>372</v>
      </c>
      <c r="J1501" t="s">
        <v>374</v>
      </c>
      <c r="K1501" t="str">
        <f>VLOOKUP(F1501,'Unique Address'!A:D,4,FALSE)</f>
        <v>Tai Wai</v>
      </c>
      <c r="L1501">
        <f>VLOOKUP(K1501,'[2]AreaCoordinates xlsx'!$A$1:$D$65536,3,FALSE)</f>
        <v>22.369729299999999</v>
      </c>
      <c r="M1501">
        <f>VLOOKUP(K1501,'[2]AreaCoordinates xlsx'!$A$1:$D$65536,4,FALSE)</f>
        <v>114.17366079999999</v>
      </c>
    </row>
    <row r="1502" spans="1:13" x14ac:dyDescent="0.2">
      <c r="A1502" s="2">
        <v>41649</v>
      </c>
      <c r="B1502">
        <v>6248</v>
      </c>
      <c r="C1502" t="s">
        <v>46</v>
      </c>
      <c r="D1502" t="str">
        <f>E1502</f>
        <v>Hong Kong</v>
      </c>
      <c r="E1502" t="s">
        <v>10918</v>
      </c>
      <c r="F1502" t="str">
        <f>"  "</f>
        <v xml:space="preserve">  </v>
      </c>
      <c r="G1502" t="str">
        <f>C1502</f>
        <v>Territory-Wide</v>
      </c>
      <c r="H1502" t="s">
        <v>48</v>
      </c>
      <c r="I1502" t="s">
        <v>85</v>
      </c>
      <c r="J1502" t="s">
        <v>86</v>
      </c>
      <c r="K1502" t="s">
        <v>10918</v>
      </c>
      <c r="L1502">
        <f>VLOOKUP(K1502,'[2]AreaCoordinates xlsx'!$A$1:$D$65536,3,FALSE)</f>
        <v>22.244479999999999</v>
      </c>
      <c r="M1502">
        <f>VLOOKUP(K1502,'[2]AreaCoordinates xlsx'!$A$1:$D$65536,4,FALSE)</f>
        <v>114.1860519</v>
      </c>
    </row>
    <row r="1503" spans="1:13" x14ac:dyDescent="0.2">
      <c r="A1503" s="2">
        <v>41649</v>
      </c>
      <c r="B1503">
        <v>4866</v>
      </c>
      <c r="C1503" t="s">
        <v>8</v>
      </c>
      <c r="D1503" t="str">
        <f t="shared" ref="D1503:D1566" si="143">E1503&amp;", Hong Kong"</f>
        <v>紅磡民裕街馬頭圍道, Hong Kong</v>
      </c>
      <c r="E1503" t="str">
        <f>VLOOKUP(F1503,'recent unique'!A:D,4,FALSE)</f>
        <v>紅磡民裕街馬頭圍道</v>
      </c>
      <c r="F1503" t="s">
        <v>1073</v>
      </c>
      <c r="G1503" t="s">
        <v>1072</v>
      </c>
      <c r="H1503" t="s">
        <v>11</v>
      </c>
      <c r="I1503" t="s">
        <v>420</v>
      </c>
      <c r="J1503" t="s">
        <v>422</v>
      </c>
      <c r="K1503" t="str">
        <f>VLOOKUP(F1503,'Unique Address'!A:D,4,FALSE)</f>
        <v>Hung Hom</v>
      </c>
      <c r="L1503">
        <f>VLOOKUP(K1503,'[2]AreaCoordinates xlsx'!$A$1:$D$65536,3,FALSE)</f>
        <v>22.307629899999998</v>
      </c>
      <c r="M1503">
        <f>VLOOKUP(K1503,'[2]AreaCoordinates xlsx'!$A$1:$D$65536,4,FALSE)</f>
        <v>114.1870366</v>
      </c>
    </row>
    <row r="1504" spans="1:13" x14ac:dyDescent="0.2">
      <c r="A1504" s="2">
        <v>41649</v>
      </c>
      <c r="B1504">
        <v>4866</v>
      </c>
      <c r="C1504" t="s">
        <v>8</v>
      </c>
      <c r="D1504" t="str">
        <f t="shared" si="143"/>
        <v>尖沙咀漆咸道南, Hong Kong</v>
      </c>
      <c r="E1504" t="str">
        <f>VLOOKUP(F1504,'recent unique'!A:D,4,FALSE)</f>
        <v>尖沙咀漆咸道南</v>
      </c>
      <c r="F1504" t="s">
        <v>437</v>
      </c>
      <c r="G1504" t="s">
        <v>436</v>
      </c>
      <c r="H1504" t="s">
        <v>11</v>
      </c>
      <c r="I1504" t="s">
        <v>420</v>
      </c>
      <c r="J1504" t="s">
        <v>422</v>
      </c>
      <c r="K1504" t="str">
        <f>VLOOKUP(F1504,'Unique Address'!A:D,4,FALSE)</f>
        <v>Tsim Sha Tsui</v>
      </c>
      <c r="L1504">
        <f>VLOOKUP(K1504,'[2]AreaCoordinates xlsx'!$A$1:$D$65536,3,FALSE)</f>
        <v>22.298812300000002</v>
      </c>
      <c r="M1504">
        <f>VLOOKUP(K1504,'[2]AreaCoordinates xlsx'!$A$1:$D$65536,4,FALSE)</f>
        <v>114.17217460000001</v>
      </c>
    </row>
    <row r="1505" spans="1:13" x14ac:dyDescent="0.2">
      <c r="A1505" s="2">
        <v>41649</v>
      </c>
      <c r="B1505">
        <v>11150</v>
      </c>
      <c r="C1505" t="s">
        <v>19</v>
      </c>
      <c r="D1505" t="str">
        <f t="shared" si="143"/>
        <v>沙田馬鞍山亞公角街33號, Hong Kong</v>
      </c>
      <c r="E1505" t="str">
        <f>VLOOKUP(F1505,'recent unique'!A:D,4,FALSE)</f>
        <v>沙田馬鞍山亞公角街33號</v>
      </c>
      <c r="F1505" t="s">
        <v>90</v>
      </c>
      <c r="G1505" t="s">
        <v>88</v>
      </c>
      <c r="H1505" t="s">
        <v>11</v>
      </c>
      <c r="I1505" t="s">
        <v>87</v>
      </c>
      <c r="J1505" t="s">
        <v>89</v>
      </c>
      <c r="K1505" t="str">
        <f>VLOOKUP(F1505,'Unique Address'!A:D,4,FALSE)</f>
        <v>Ma On Shan</v>
      </c>
      <c r="L1505">
        <f>VLOOKUP(K1505,'[2]AreaCoordinates xlsx'!$A$1:$D$65536,3,FALSE)</f>
        <v>22.403069899999998</v>
      </c>
      <c r="M1505">
        <f>VLOOKUP(K1505,'[2]AreaCoordinates xlsx'!$A$1:$D$65536,4,FALSE)</f>
        <v>114.24499369999999</v>
      </c>
    </row>
    <row r="1506" spans="1:13" x14ac:dyDescent="0.2">
      <c r="A1506" s="2">
        <v>41649</v>
      </c>
      <c r="B1506">
        <v>9361</v>
      </c>
      <c r="C1506" t="s">
        <v>19</v>
      </c>
      <c r="D1506" t="str">
        <f t="shared" si="143"/>
        <v>上水保健路9號, Hong Kong</v>
      </c>
      <c r="E1506" t="str">
        <f>VLOOKUP(F1506,'recent unique'!A:D,4,FALSE)</f>
        <v>上水保健路9號</v>
      </c>
      <c r="F1506" t="s">
        <v>94</v>
      </c>
      <c r="G1506" t="s">
        <v>92</v>
      </c>
      <c r="H1506" t="s">
        <v>11</v>
      </c>
      <c r="I1506" t="s">
        <v>91</v>
      </c>
      <c r="J1506" t="s">
        <v>93</v>
      </c>
      <c r="K1506" t="str">
        <f>VLOOKUP(F1506,'Unique Address'!A:D,4,FALSE)</f>
        <v>Sheung Shui</v>
      </c>
      <c r="L1506">
        <f>VLOOKUP(K1506,'[2]AreaCoordinates xlsx'!$A$1:$D$65536,3,FALSE)</f>
        <v>22.511200800000001</v>
      </c>
      <c r="M1506">
        <f>VLOOKUP(K1506,'[2]AreaCoordinates xlsx'!$A$1:$D$65536,4,FALSE)</f>
        <v>114.1260991</v>
      </c>
    </row>
    <row r="1507" spans="1:13" x14ac:dyDescent="0.2">
      <c r="A1507" s="2">
        <v>41649</v>
      </c>
      <c r="B1507">
        <v>3824</v>
      </c>
      <c r="C1507" t="s">
        <v>14</v>
      </c>
      <c r="D1507" t="str">
        <f t="shared" si="143"/>
        <v>銅鑼灣恩平道, Hong Kong</v>
      </c>
      <c r="E1507" t="str">
        <f>VLOOKUP(F1507,'recent unique'!A:D,4,FALSE)</f>
        <v>銅鑼灣恩平道</v>
      </c>
      <c r="F1507" t="s">
        <v>651</v>
      </c>
      <c r="G1507" t="s">
        <v>650</v>
      </c>
      <c r="H1507" t="s">
        <v>11</v>
      </c>
      <c r="I1507" t="s">
        <v>372</v>
      </c>
      <c r="J1507" t="s">
        <v>374</v>
      </c>
      <c r="K1507" t="str">
        <f>VLOOKUP(F1507,'Unique Address'!A:D,4,FALSE)</f>
        <v>Causeway Bay</v>
      </c>
      <c r="L1507">
        <f>VLOOKUP(K1507,'[2]AreaCoordinates xlsx'!$A$1:$D$65536,3,FALSE)</f>
        <v>22.279729499999998</v>
      </c>
      <c r="M1507">
        <f>VLOOKUP(K1507,'[2]AreaCoordinates xlsx'!$A$1:$D$65536,4,FALSE)</f>
        <v>114.1870366</v>
      </c>
    </row>
    <row r="1508" spans="1:13" x14ac:dyDescent="0.2">
      <c r="A1508" s="2">
        <v>41649</v>
      </c>
      <c r="B1508">
        <v>2615</v>
      </c>
      <c r="C1508" t="s">
        <v>19</v>
      </c>
      <c r="D1508" t="str">
        <f t="shared" si="143"/>
        <v>荃灣恆生荃灣大廈289號沙咀道對出之行人路, Hong Kong</v>
      </c>
      <c r="E1508" t="str">
        <f>F1508</f>
        <v>荃灣恆生荃灣大廈289號沙咀道對出之行人路</v>
      </c>
      <c r="F1508" t="s">
        <v>1075</v>
      </c>
      <c r="G1508" t="s">
        <v>1074</v>
      </c>
      <c r="H1508" t="s">
        <v>11</v>
      </c>
      <c r="I1508" t="s">
        <v>116</v>
      </c>
      <c r="J1508" t="s">
        <v>118</v>
      </c>
      <c r="K1508" t="str">
        <f>VLOOKUP(F1508,'Unique Address'!A:D,4,FALSE)</f>
        <v>Tsuen Wan</v>
      </c>
      <c r="L1508">
        <f>VLOOKUP(K1508,'[2]AreaCoordinates xlsx'!$A$1:$D$65536,3,FALSE)</f>
        <v>22.3713227</v>
      </c>
      <c r="M1508">
        <f>VLOOKUP(K1508,'[2]AreaCoordinates xlsx'!$A$1:$D$65536,4,FALSE)</f>
        <v>114.11416010000001</v>
      </c>
    </row>
    <row r="1509" spans="1:13" x14ac:dyDescent="0.2">
      <c r="A1509" s="2">
        <v>41649</v>
      </c>
      <c r="B1509">
        <v>130</v>
      </c>
      <c r="C1509" t="s">
        <v>19</v>
      </c>
      <c r="D1509" t="str">
        <f t="shared" si="143"/>
        <v>屯門啟發徑近萬成樓空地位置, Hong Kong</v>
      </c>
      <c r="E1509" t="str">
        <f>VLOOKUP(F1509,'recent unique'!A:D,4,FALSE)</f>
        <v>屯門啟發徑近萬成樓空地位置</v>
      </c>
      <c r="F1509" t="s">
        <v>35</v>
      </c>
      <c r="G1509" t="s">
        <v>34</v>
      </c>
      <c r="H1509" t="s">
        <v>11</v>
      </c>
      <c r="I1509" t="s">
        <v>406</v>
      </c>
      <c r="J1509" t="s">
        <v>408</v>
      </c>
      <c r="K1509" t="str">
        <f>VLOOKUP(F1509,'Unique Address'!A:D,4,FALSE)</f>
        <v>Tuen Mun</v>
      </c>
      <c r="L1509">
        <f>VLOOKUP(K1509,'[2]AreaCoordinates xlsx'!$A$1:$D$65536,3,FALSE)</f>
        <v>22.390829499999999</v>
      </c>
      <c r="M1509">
        <f>VLOOKUP(K1509,'[2]AreaCoordinates xlsx'!$A$1:$D$65536,4,FALSE)</f>
        <v>113.9725126</v>
      </c>
    </row>
    <row r="1510" spans="1:13" x14ac:dyDescent="0.2">
      <c r="A1510" s="2">
        <v>41649</v>
      </c>
      <c r="B1510">
        <v>130</v>
      </c>
      <c r="C1510" t="s">
        <v>19</v>
      </c>
      <c r="D1510" t="str">
        <f t="shared" si="143"/>
        <v>屯門屯順街與屯匯街交界行人路空地位置, Hong Kong</v>
      </c>
      <c r="E1510" t="str">
        <f>F1510</f>
        <v>屯門屯順街與屯匯街交界行人路空地位置</v>
      </c>
      <c r="F1510" t="s">
        <v>847</v>
      </c>
      <c r="G1510" t="s">
        <v>846</v>
      </c>
      <c r="H1510" t="s">
        <v>11</v>
      </c>
      <c r="I1510" t="s">
        <v>406</v>
      </c>
      <c r="J1510" t="s">
        <v>408</v>
      </c>
      <c r="K1510" t="str">
        <f>VLOOKUP(F1510,'Unique Address'!A:D,4,FALSE)</f>
        <v>Tuen Mun</v>
      </c>
      <c r="L1510">
        <f>VLOOKUP(K1510,'[2]AreaCoordinates xlsx'!$A$1:$D$65536,3,FALSE)</f>
        <v>22.390829499999999</v>
      </c>
      <c r="M1510">
        <f>VLOOKUP(K1510,'[2]AreaCoordinates xlsx'!$A$1:$D$65536,4,FALSE)</f>
        <v>113.9725126</v>
      </c>
    </row>
    <row r="1511" spans="1:13" x14ac:dyDescent="0.2">
      <c r="A1511" s="2">
        <v>41649</v>
      </c>
      <c r="B1511">
        <v>10172</v>
      </c>
      <c r="C1511" t="s">
        <v>8</v>
      </c>
      <c r="D1511" t="str">
        <f t="shared" si="143"/>
        <v>荔枝角瑪嘉烈醫院道瑪嘉烈醫院 , Hong Kong</v>
      </c>
      <c r="E1511" t="str">
        <f>VLOOKUP(F1511,'recent unique'!A:D,4,FALSE)</f>
        <v xml:space="preserve">荔枝角瑪嘉烈醫院道瑪嘉烈醫院 </v>
      </c>
      <c r="F1511" t="s">
        <v>102</v>
      </c>
      <c r="G1511" t="s">
        <v>100</v>
      </c>
      <c r="H1511" t="s">
        <v>11</v>
      </c>
      <c r="I1511" t="s">
        <v>99</v>
      </c>
      <c r="J1511" t="s">
        <v>101</v>
      </c>
      <c r="K1511" t="str">
        <f>VLOOKUP(F1511,'Unique Address'!A:D,4,FALSE)</f>
        <v>Lai Chi Kok</v>
      </c>
      <c r="L1511">
        <f>VLOOKUP(K1511,'[2]AreaCoordinates xlsx'!$A$1:$D$65536,3,FALSE)</f>
        <v>22.337264999999999</v>
      </c>
      <c r="M1511">
        <f>VLOOKUP(K1511,'[2]AreaCoordinates xlsx'!$A$1:$D$65536,4,FALSE)</f>
        <v>114.148033</v>
      </c>
    </row>
    <row r="1512" spans="1:13" x14ac:dyDescent="0.2">
      <c r="A1512" s="2">
        <v>41649</v>
      </c>
      <c r="B1512">
        <v>130</v>
      </c>
      <c r="C1512" t="s">
        <v>19</v>
      </c>
      <c r="D1512" t="str">
        <f t="shared" si="143"/>
        <v>港鐵兆康站C出口對出行人路, Hong Kong</v>
      </c>
      <c r="E1512" t="str">
        <f t="shared" ref="E1512:E1513" si="144">F1512</f>
        <v>港鐵兆康站C出口對出行人路</v>
      </c>
      <c r="F1512" t="s">
        <v>851</v>
      </c>
      <c r="G1512" t="s">
        <v>850</v>
      </c>
      <c r="H1512" t="s">
        <v>11</v>
      </c>
      <c r="I1512" t="s">
        <v>406</v>
      </c>
      <c r="J1512" t="s">
        <v>408</v>
      </c>
      <c r="K1512" t="str">
        <f>VLOOKUP(F1512,'Unique Address'!A:D,4,FALSE)</f>
        <v>Siu Hong</v>
      </c>
      <c r="L1512">
        <f>VLOOKUP(K1512,'[2]AreaCoordinates xlsx'!$A$1:$D$65536,3,FALSE)</f>
        <v>22.411341</v>
      </c>
      <c r="M1512">
        <f>VLOOKUP(K1512,'[2]AreaCoordinates xlsx'!$A$1:$D$65536,4,FALSE)</f>
        <v>113.97877200000001</v>
      </c>
    </row>
    <row r="1513" spans="1:13" x14ac:dyDescent="0.2">
      <c r="A1513" s="2">
        <v>41649</v>
      </c>
      <c r="B1513">
        <v>130</v>
      </c>
      <c r="C1513" t="s">
        <v>19</v>
      </c>
      <c r="D1513" t="str">
        <f t="shared" si="143"/>
        <v>屯門美樂里近美樂花園第1座行人路空地位置, Hong Kong</v>
      </c>
      <c r="E1513" t="str">
        <f t="shared" si="144"/>
        <v>屯門美樂里近美樂花園第1座行人路空地位置</v>
      </c>
      <c r="F1513" t="s">
        <v>1077</v>
      </c>
      <c r="G1513" t="s">
        <v>1076</v>
      </c>
      <c r="H1513" t="s">
        <v>11</v>
      </c>
      <c r="I1513" t="s">
        <v>406</v>
      </c>
      <c r="J1513" t="s">
        <v>408</v>
      </c>
      <c r="K1513" t="str">
        <f>VLOOKUP(F1513,'Unique Address'!A:D,4,FALSE)</f>
        <v>Tuen Mun</v>
      </c>
      <c r="L1513">
        <f>VLOOKUP(K1513,'[2]AreaCoordinates xlsx'!$A$1:$D$65536,3,FALSE)</f>
        <v>22.390829499999999</v>
      </c>
      <c r="M1513">
        <f>VLOOKUP(K1513,'[2]AreaCoordinates xlsx'!$A$1:$D$65536,4,FALSE)</f>
        <v>113.9725126</v>
      </c>
    </row>
    <row r="1514" spans="1:13" x14ac:dyDescent="0.2">
      <c r="A1514" s="2">
        <v>41649</v>
      </c>
      <c r="B1514">
        <v>12992</v>
      </c>
      <c r="C1514" t="s">
        <v>8</v>
      </c>
      <c r="D1514" t="str">
        <f t="shared" si="143"/>
        <v>觀塘協和街130號, Hong Kong</v>
      </c>
      <c r="E1514" t="str">
        <f>VLOOKUP(F1514,'recent unique'!A:D,4,FALSE)</f>
        <v>觀塘協和街130號</v>
      </c>
      <c r="F1514" t="s">
        <v>106</v>
      </c>
      <c r="G1514" t="s">
        <v>104</v>
      </c>
      <c r="H1514" t="s">
        <v>11</v>
      </c>
      <c r="I1514" t="s">
        <v>103</v>
      </c>
      <c r="J1514" t="s">
        <v>105</v>
      </c>
      <c r="K1514" t="str">
        <f>VLOOKUP(F1514,'Unique Address'!A:D,4,FALSE)</f>
        <v>Kwun Tong</v>
      </c>
      <c r="L1514">
        <f>VLOOKUP(K1514,'[2]AreaCoordinates xlsx'!$A$1:$D$65536,3,FALSE)</f>
        <v>22.3103686</v>
      </c>
      <c r="M1514">
        <f>VLOOKUP(K1514,'[2]AreaCoordinates xlsx'!$A$1:$D$65536,4,FALSE)</f>
        <v>114.22270349999999</v>
      </c>
    </row>
    <row r="1515" spans="1:13" x14ac:dyDescent="0.2">
      <c r="A1515" s="2">
        <v>41649</v>
      </c>
      <c r="B1515">
        <v>2615</v>
      </c>
      <c r="C1515" t="s">
        <v>19</v>
      </c>
      <c r="D1515" t="str">
        <f t="shared" si="143"/>
        <v>馬鞍山廣場, Hong Kong</v>
      </c>
      <c r="E1515" t="str">
        <f>VLOOKUP(F1515,'recent unique'!A:D,4,FALSE)</f>
        <v>馬鞍山廣場</v>
      </c>
      <c r="F1515" t="s">
        <v>560</v>
      </c>
      <c r="G1515" t="s">
        <v>1078</v>
      </c>
      <c r="H1515" t="s">
        <v>11</v>
      </c>
      <c r="I1515" t="s">
        <v>116</v>
      </c>
      <c r="J1515" t="s">
        <v>118</v>
      </c>
      <c r="K1515" t="str">
        <f>VLOOKUP(F1515,'Unique Address'!A:D,4,FALSE)</f>
        <v>Ma On Shan</v>
      </c>
      <c r="L1515">
        <f>VLOOKUP(K1515,'[2]AreaCoordinates xlsx'!$A$1:$D$65536,3,FALSE)</f>
        <v>22.403069899999998</v>
      </c>
      <c r="M1515">
        <f>VLOOKUP(K1515,'[2]AreaCoordinates xlsx'!$A$1:$D$65536,4,FALSE)</f>
        <v>114.24499369999999</v>
      </c>
    </row>
    <row r="1516" spans="1:13" x14ac:dyDescent="0.2">
      <c r="A1516" s="2">
        <v>41649</v>
      </c>
      <c r="B1516">
        <v>95</v>
      </c>
      <c r="C1516" t="s">
        <v>14</v>
      </c>
      <c r="D1516" t="str">
        <f t="shared" si="143"/>
        <v>銅鑼灣皇室堡地下顧客服務中心, Hong Kong</v>
      </c>
      <c r="E1516" t="str">
        <f>F1516</f>
        <v>銅鑼灣皇室堡地下顧客服務中心</v>
      </c>
      <c r="F1516" t="s">
        <v>125</v>
      </c>
      <c r="G1516" t="s">
        <v>123</v>
      </c>
      <c r="H1516" t="s">
        <v>11</v>
      </c>
      <c r="I1516" t="s">
        <v>122</v>
      </c>
      <c r="J1516" t="s">
        <v>124</v>
      </c>
      <c r="K1516" t="str">
        <f>VLOOKUP(F1516,'Unique Address'!A:D,4,FALSE)</f>
        <v>Causeway Bay</v>
      </c>
      <c r="L1516">
        <f>VLOOKUP(K1516,'[2]AreaCoordinates xlsx'!$A$1:$D$65536,3,FALSE)</f>
        <v>22.279729499999998</v>
      </c>
      <c r="M1516">
        <f>VLOOKUP(K1516,'[2]AreaCoordinates xlsx'!$A$1:$D$65536,4,FALSE)</f>
        <v>114.1870366</v>
      </c>
    </row>
    <row r="1517" spans="1:13" x14ac:dyDescent="0.2">
      <c r="A1517" s="2">
        <v>41649</v>
      </c>
      <c r="B1517">
        <v>10103</v>
      </c>
      <c r="C1517" t="s">
        <v>8</v>
      </c>
      <c r="D1517" t="str">
        <f t="shared" si="143"/>
        <v>鑽石山荷李活廣場, Hong Kong</v>
      </c>
      <c r="E1517" t="str">
        <f>VLOOKUP(F1517,'recent unique'!A:D,4,FALSE)</f>
        <v>鑽石山荷李活廣場</v>
      </c>
      <c r="F1517" t="s">
        <v>133</v>
      </c>
      <c r="G1517" t="s">
        <v>131</v>
      </c>
      <c r="H1517" t="s">
        <v>11</v>
      </c>
      <c r="I1517" t="s">
        <v>130</v>
      </c>
      <c r="J1517" t="s">
        <v>132</v>
      </c>
      <c r="K1517" t="str">
        <f>VLOOKUP(F1517,'Unique Address'!A:D,4,FALSE)</f>
        <v>Diamond Hill</v>
      </c>
      <c r="L1517">
        <f>VLOOKUP(K1517,'[2]AreaCoordinates xlsx'!$A$1:$D$65536,3,FALSE)</f>
        <v>22.343872699999999</v>
      </c>
      <c r="M1517">
        <f>VLOOKUP(K1517,'[2]AreaCoordinates xlsx'!$A$1:$D$65536,4,FALSE)</f>
        <v>114.2048704</v>
      </c>
    </row>
    <row r="1518" spans="1:13" x14ac:dyDescent="0.2">
      <c r="A1518" s="2">
        <v>41649</v>
      </c>
      <c r="B1518">
        <v>10103</v>
      </c>
      <c r="C1518" t="s">
        <v>8</v>
      </c>
      <c r="D1518" t="str">
        <f t="shared" si="143"/>
        <v>鑽石山荷李活廣場, Hong Kong</v>
      </c>
      <c r="E1518" t="str">
        <f>VLOOKUP(F1518,'recent unique'!A:D,4,FALSE)</f>
        <v>鑽石山荷李活廣場</v>
      </c>
      <c r="F1518" t="s">
        <v>135</v>
      </c>
      <c r="G1518" t="s">
        <v>134</v>
      </c>
      <c r="H1518" t="s">
        <v>11</v>
      </c>
      <c r="I1518" t="s">
        <v>130</v>
      </c>
      <c r="J1518" t="s">
        <v>132</v>
      </c>
      <c r="K1518" t="str">
        <f>VLOOKUP(F1518,'Unique Address'!A:D,4,FALSE)</f>
        <v>Diamond Hill</v>
      </c>
      <c r="L1518">
        <f>VLOOKUP(K1518,'[2]AreaCoordinates xlsx'!$A$1:$D$65536,3,FALSE)</f>
        <v>22.343872699999999</v>
      </c>
      <c r="M1518">
        <f>VLOOKUP(K1518,'[2]AreaCoordinates xlsx'!$A$1:$D$65536,4,FALSE)</f>
        <v>114.2048704</v>
      </c>
    </row>
    <row r="1519" spans="1:13" x14ac:dyDescent="0.2">
      <c r="A1519" s="2">
        <v>41649</v>
      </c>
      <c r="B1519">
        <v>6182</v>
      </c>
      <c r="C1519" t="s">
        <v>8</v>
      </c>
      <c r="D1519" t="str">
        <f t="shared" si="143"/>
        <v>鑽石山荷李活廣場, Hong Kong</v>
      </c>
      <c r="E1519" t="str">
        <f>VLOOKUP(F1519,'recent unique'!A:D,4,FALSE)</f>
        <v>鑽石山荷李活廣場</v>
      </c>
      <c r="F1519" t="s">
        <v>139</v>
      </c>
      <c r="G1519" t="s">
        <v>137</v>
      </c>
      <c r="H1519" t="s">
        <v>11</v>
      </c>
      <c r="I1519" t="s">
        <v>136</v>
      </c>
      <c r="J1519" t="s">
        <v>138</v>
      </c>
      <c r="K1519" t="str">
        <f>VLOOKUP(F1519,'Unique Address'!A:D,4,FALSE)</f>
        <v>Diamond Hill</v>
      </c>
      <c r="L1519">
        <f>VLOOKUP(K1519,'[2]AreaCoordinates xlsx'!$A$1:$D$65536,3,FALSE)</f>
        <v>22.343872699999999</v>
      </c>
      <c r="M1519">
        <f>VLOOKUP(K1519,'[2]AreaCoordinates xlsx'!$A$1:$D$65536,4,FALSE)</f>
        <v>114.2048704</v>
      </c>
    </row>
    <row r="1520" spans="1:13" x14ac:dyDescent="0.2">
      <c r="A1520" s="2">
        <v>41649</v>
      </c>
      <c r="B1520">
        <v>6182</v>
      </c>
      <c r="C1520" t="s">
        <v>8</v>
      </c>
      <c r="D1520" t="str">
        <f t="shared" si="143"/>
        <v>鑽石山荷李活廣場, Hong Kong</v>
      </c>
      <c r="E1520" t="str">
        <f>VLOOKUP(F1520,'recent unique'!A:D,4,FALSE)</f>
        <v>鑽石山荷李活廣場</v>
      </c>
      <c r="F1520" t="s">
        <v>140</v>
      </c>
      <c r="G1520" t="s">
        <v>134</v>
      </c>
      <c r="H1520" t="s">
        <v>11</v>
      </c>
      <c r="I1520" t="s">
        <v>136</v>
      </c>
      <c r="J1520" t="s">
        <v>138</v>
      </c>
      <c r="K1520" t="str">
        <f>VLOOKUP(F1520,'Unique Address'!A:D,4,FALSE)</f>
        <v>Diamond Hill</v>
      </c>
      <c r="L1520">
        <f>VLOOKUP(K1520,'[2]AreaCoordinates xlsx'!$A$1:$D$65536,3,FALSE)</f>
        <v>22.343872699999999</v>
      </c>
      <c r="M1520">
        <f>VLOOKUP(K1520,'[2]AreaCoordinates xlsx'!$A$1:$D$65536,4,FALSE)</f>
        <v>114.2048704</v>
      </c>
    </row>
    <row r="1521" spans="1:13" x14ac:dyDescent="0.2">
      <c r="A1521" s="2">
        <v>41649</v>
      </c>
      <c r="B1521">
        <v>6182</v>
      </c>
      <c r="C1521" t="s">
        <v>8</v>
      </c>
      <c r="D1521" t="str">
        <f t="shared" si="143"/>
        <v>鑽石山荷李活廣場, Hong Kong</v>
      </c>
      <c r="E1521" t="str">
        <f>VLOOKUP(F1521,'recent unique'!A:D,4,FALSE)</f>
        <v>鑽石山荷李活廣場</v>
      </c>
      <c r="F1521" t="s">
        <v>142</v>
      </c>
      <c r="G1521" t="s">
        <v>141</v>
      </c>
      <c r="H1521" t="s">
        <v>11</v>
      </c>
      <c r="I1521" t="s">
        <v>136</v>
      </c>
      <c r="J1521" t="s">
        <v>138</v>
      </c>
      <c r="K1521" t="str">
        <f>VLOOKUP(F1521,'Unique Address'!A:D,4,FALSE)</f>
        <v>Diamond Hill</v>
      </c>
      <c r="L1521">
        <f>VLOOKUP(K1521,'[2]AreaCoordinates xlsx'!$A$1:$D$65536,3,FALSE)</f>
        <v>22.343872699999999</v>
      </c>
      <c r="M1521">
        <f>VLOOKUP(K1521,'[2]AreaCoordinates xlsx'!$A$1:$D$65536,4,FALSE)</f>
        <v>114.2048704</v>
      </c>
    </row>
    <row r="1522" spans="1:13" x14ac:dyDescent="0.2">
      <c r="A1522" s="2">
        <v>41649</v>
      </c>
      <c r="B1522">
        <v>6182</v>
      </c>
      <c r="C1522" t="s">
        <v>8</v>
      </c>
      <c r="D1522" t="str">
        <f t="shared" si="143"/>
        <v>鑽石山荷李活廣場, Hong Kong</v>
      </c>
      <c r="E1522" t="str">
        <f>VLOOKUP(F1522,'recent unique'!A:D,4,FALSE)</f>
        <v>鑽石山荷李活廣場</v>
      </c>
      <c r="F1522" t="s">
        <v>144</v>
      </c>
      <c r="G1522" t="s">
        <v>143</v>
      </c>
      <c r="H1522" t="s">
        <v>11</v>
      </c>
      <c r="I1522" t="s">
        <v>136</v>
      </c>
      <c r="J1522" t="s">
        <v>138</v>
      </c>
      <c r="K1522" t="str">
        <f>VLOOKUP(F1522,'Unique Address'!A:D,4,FALSE)</f>
        <v>Diamond Hill</v>
      </c>
      <c r="L1522">
        <f>VLOOKUP(K1522,'[2]AreaCoordinates xlsx'!$A$1:$D$65536,3,FALSE)</f>
        <v>22.343872699999999</v>
      </c>
      <c r="M1522">
        <f>VLOOKUP(K1522,'[2]AreaCoordinates xlsx'!$A$1:$D$65536,4,FALSE)</f>
        <v>114.2048704</v>
      </c>
    </row>
    <row r="1523" spans="1:13" x14ac:dyDescent="0.2">
      <c r="A1523" s="2">
        <v>41649</v>
      </c>
      <c r="B1523">
        <v>10009</v>
      </c>
      <c r="C1523" t="s">
        <v>19</v>
      </c>
      <c r="D1523" t="str">
        <f t="shared" si="143"/>
        <v>元朗坳頭博愛醫院 , Hong Kong</v>
      </c>
      <c r="E1523" t="str">
        <f>VLOOKUP(F1523,'recent unique'!A:D,4,FALSE)</f>
        <v xml:space="preserve">元朗坳頭博愛醫院 </v>
      </c>
      <c r="F1523" t="s">
        <v>158</v>
      </c>
      <c r="G1523" t="s">
        <v>156</v>
      </c>
      <c r="H1523" t="s">
        <v>11</v>
      </c>
      <c r="I1523" t="s">
        <v>155</v>
      </c>
      <c r="J1523" t="s">
        <v>157</v>
      </c>
      <c r="K1523" t="str">
        <f>VLOOKUP(F1523,'Unique Address'!A:D,4,FALSE)</f>
        <v>Yuen Long</v>
      </c>
      <c r="L1523">
        <f>VLOOKUP(K1523,'[2]AreaCoordinates xlsx'!$A$1:$D$65536,3,FALSE)</f>
        <v>22.446151400000002</v>
      </c>
      <c r="M1523">
        <f>VLOOKUP(K1523,'[2]AreaCoordinates xlsx'!$A$1:$D$65536,4,FALSE)</f>
        <v>114.0265682</v>
      </c>
    </row>
    <row r="1524" spans="1:13" x14ac:dyDescent="0.2">
      <c r="A1524" s="2">
        <v>41649</v>
      </c>
      <c r="B1524">
        <v>6052</v>
      </c>
      <c r="C1524" t="s">
        <v>14</v>
      </c>
      <c r="D1524" t="str">
        <f t="shared" si="143"/>
        <v>淺水灣泳灘香港拯溺總會訓練總部, Hong Kong</v>
      </c>
      <c r="E1524" t="str">
        <f>VLOOKUP(F1524,'recent unique'!A:D,4,FALSE)</f>
        <v>淺水灣泳灘香港拯溺總會訓練總部</v>
      </c>
      <c r="F1524" t="s">
        <v>162</v>
      </c>
      <c r="G1524" t="s">
        <v>160</v>
      </c>
      <c r="H1524" t="s">
        <v>11</v>
      </c>
      <c r="I1524" t="s">
        <v>159</v>
      </c>
      <c r="J1524" t="s">
        <v>161</v>
      </c>
      <c r="K1524" t="str">
        <f>VLOOKUP(F1524,'Unique Address'!A:D,4,FALSE)</f>
        <v>Repulse Bay</v>
      </c>
      <c r="L1524">
        <f>VLOOKUP(K1524,'[2]AreaCoordinates xlsx'!$A$1:$D$65536,3,FALSE)</f>
        <v>22.234504300000001</v>
      </c>
      <c r="M1524">
        <f>VLOOKUP(K1524,'[2]AreaCoordinates xlsx'!$A$1:$D$65536,4,FALSE)</f>
        <v>114.1952039</v>
      </c>
    </row>
    <row r="1525" spans="1:13" x14ac:dyDescent="0.2">
      <c r="A1525" s="2">
        <v>41649</v>
      </c>
      <c r="B1525">
        <v>12452</v>
      </c>
      <c r="C1525" t="s">
        <v>19</v>
      </c>
      <c r="D1525" t="str">
        <f t="shared" si="143"/>
        <v>坑口寶寧里2號, Hong Kong</v>
      </c>
      <c r="E1525" t="str">
        <f>VLOOKUP(F1525,'recent unique'!A:D,4,FALSE)</f>
        <v>坑口寶寧里2號</v>
      </c>
      <c r="F1525" t="s">
        <v>166</v>
      </c>
      <c r="G1525" t="s">
        <v>164</v>
      </c>
      <c r="H1525" t="s">
        <v>11</v>
      </c>
      <c r="I1525" t="s">
        <v>163</v>
      </c>
      <c r="J1525" t="s">
        <v>165</v>
      </c>
      <c r="K1525" t="str">
        <f>VLOOKUP(F1525,'Unique Address'!A:D,4,FALSE)</f>
        <v>Tseung Kwan O</v>
      </c>
      <c r="L1525">
        <f>VLOOKUP(K1525,'[2]AreaCoordinates xlsx'!$A$1:$D$65536,3,FALSE)</f>
        <v>22.311936899999999</v>
      </c>
      <c r="M1525">
        <f>VLOOKUP(K1525,'[2]AreaCoordinates xlsx'!$A$1:$D$65536,4,FALSE)</f>
        <v>114.2568814</v>
      </c>
    </row>
    <row r="1526" spans="1:13" x14ac:dyDescent="0.2">
      <c r="A1526" s="2">
        <v>41649</v>
      </c>
      <c r="B1526">
        <v>1108</v>
      </c>
      <c r="C1526" t="s">
        <v>19</v>
      </c>
      <c r="D1526" t="str">
        <f t="shared" si="143"/>
        <v>沙田亞公角山路17號, Hong Kong</v>
      </c>
      <c r="E1526" t="str">
        <f>VLOOKUP(F1526,'recent unique'!A:D,4,FALSE)</f>
        <v>沙田亞公角山路17號</v>
      </c>
      <c r="F1526" t="s">
        <v>170</v>
      </c>
      <c r="G1526" t="s">
        <v>168</v>
      </c>
      <c r="H1526" t="s">
        <v>11</v>
      </c>
      <c r="I1526" t="s">
        <v>167</v>
      </c>
      <c r="J1526" t="s">
        <v>169</v>
      </c>
      <c r="K1526" t="str">
        <f>VLOOKUP(F1526,'Unique Address'!A:D,4,FALSE)</f>
        <v>Sha Tin</v>
      </c>
      <c r="L1526">
        <f>VLOOKUP(K1526,'[2]AreaCoordinates xlsx'!$A$1:$D$65536,3,FALSE)</f>
        <v>22.377130399999999</v>
      </c>
      <c r="M1526">
        <f>VLOOKUP(K1526,'[2]AreaCoordinates xlsx'!$A$1:$D$65536,4,FALSE)</f>
        <v>114.1974398</v>
      </c>
    </row>
    <row r="1527" spans="1:13" x14ac:dyDescent="0.2">
      <c r="A1527" s="2">
        <v>41649</v>
      </c>
      <c r="B1527">
        <v>10165</v>
      </c>
      <c r="C1527" t="s">
        <v>19</v>
      </c>
      <c r="D1527" t="str">
        <f t="shared" si="143"/>
        <v>沙田銀城街30-32號, Hong Kong</v>
      </c>
      <c r="E1527" t="str">
        <f>VLOOKUP(F1527,'recent unique'!A:D,4,FALSE)</f>
        <v>沙田銀城街30-32號</v>
      </c>
      <c r="F1527" t="s">
        <v>174</v>
      </c>
      <c r="G1527" t="s">
        <v>172</v>
      </c>
      <c r="H1527" t="s">
        <v>11</v>
      </c>
      <c r="I1527" t="s">
        <v>171</v>
      </c>
      <c r="J1527" t="s">
        <v>173</v>
      </c>
      <c r="K1527" t="str">
        <f>VLOOKUP(F1527,'Unique Address'!A:D,4,FALSE)</f>
        <v>Sha Tin</v>
      </c>
      <c r="L1527">
        <f>VLOOKUP(K1527,'[2]AreaCoordinates xlsx'!$A$1:$D$65536,3,FALSE)</f>
        <v>22.377130399999999</v>
      </c>
      <c r="M1527">
        <f>VLOOKUP(K1527,'[2]AreaCoordinates xlsx'!$A$1:$D$65536,4,FALSE)</f>
        <v>114.1974398</v>
      </c>
    </row>
    <row r="1528" spans="1:13" x14ac:dyDescent="0.2">
      <c r="A1528" s="2">
        <v>41649</v>
      </c>
      <c r="B1528">
        <v>9566</v>
      </c>
      <c r="C1528" t="s">
        <v>14</v>
      </c>
      <c r="D1528" t="str">
        <f t="shared" si="143"/>
        <v>柴灣樂民道3號, Hong Kong</v>
      </c>
      <c r="E1528" t="str">
        <f>VLOOKUP(F1528,'recent unique'!A:D,4,FALSE)</f>
        <v>柴灣樂民道3號</v>
      </c>
      <c r="F1528" t="s">
        <v>178</v>
      </c>
      <c r="G1528" t="s">
        <v>176</v>
      </c>
      <c r="H1528" t="s">
        <v>11</v>
      </c>
      <c r="I1528" t="s">
        <v>175</v>
      </c>
      <c r="J1528" t="s">
        <v>177</v>
      </c>
      <c r="K1528" t="str">
        <f>VLOOKUP(F1528,'Unique Address'!A:D,4,FALSE)</f>
        <v>Chai Wan</v>
      </c>
      <c r="L1528">
        <f>VLOOKUP(K1528,'[2]AreaCoordinates xlsx'!$A$1:$D$65536,3,FALSE)</f>
        <v>22.264624999999999</v>
      </c>
      <c r="M1528">
        <f>VLOOKUP(K1528,'[2]AreaCoordinates xlsx'!$A$1:$D$65536,4,FALSE)</f>
        <v>114.237139</v>
      </c>
    </row>
    <row r="1529" spans="1:13" x14ac:dyDescent="0.2">
      <c r="A1529" s="2">
        <v>41649</v>
      </c>
      <c r="B1529">
        <v>222</v>
      </c>
      <c r="C1529" t="s">
        <v>19</v>
      </c>
      <c r="D1529" t="str">
        <f t="shared" si="143"/>
        <v>上水廣場商業大廈3樓禮賓司, Hong Kong</v>
      </c>
      <c r="E1529" t="str">
        <f>F1529</f>
        <v>上水廣場商業大廈3樓禮賓司</v>
      </c>
      <c r="F1529" t="s">
        <v>182</v>
      </c>
      <c r="G1529" t="s">
        <v>180</v>
      </c>
      <c r="H1529" t="s">
        <v>11</v>
      </c>
      <c r="I1529" t="s">
        <v>179</v>
      </c>
      <c r="J1529" t="s">
        <v>181</v>
      </c>
      <c r="K1529" t="str">
        <f>VLOOKUP(F1529,'Unique Address'!A:D,4,FALSE)</f>
        <v>Sheung Shui</v>
      </c>
      <c r="L1529">
        <f>VLOOKUP(K1529,'[2]AreaCoordinates xlsx'!$A$1:$D$65536,3,FALSE)</f>
        <v>22.511200800000001</v>
      </c>
      <c r="M1529">
        <f>VLOOKUP(K1529,'[2]AreaCoordinates xlsx'!$A$1:$D$65536,4,FALSE)</f>
        <v>114.1260991</v>
      </c>
    </row>
    <row r="1530" spans="1:13" x14ac:dyDescent="0.2">
      <c r="A1530" s="2">
        <v>41649</v>
      </c>
      <c r="B1530">
        <v>1626</v>
      </c>
      <c r="C1530" t="s">
        <v>8</v>
      </c>
      <c r="D1530" t="str">
        <f t="shared" si="143"/>
        <v>深水埗永康街111號, Hong Kong</v>
      </c>
      <c r="E1530" t="str">
        <f>VLOOKUP(F1530,'recent unique'!A:D,4,FALSE)</f>
        <v>深水埗永康街111號</v>
      </c>
      <c r="F1530" t="s">
        <v>186</v>
      </c>
      <c r="G1530" t="s">
        <v>184</v>
      </c>
      <c r="H1530" t="s">
        <v>11</v>
      </c>
      <c r="I1530" t="s">
        <v>183</v>
      </c>
      <c r="J1530" t="s">
        <v>185</v>
      </c>
      <c r="K1530" t="str">
        <f>VLOOKUP(F1530,'Unique Address'!A:D,4,FALSE)</f>
        <v>Sham Shui Po</v>
      </c>
      <c r="L1530">
        <f>VLOOKUP(K1530,'[2]AreaCoordinates xlsx'!$A$1:$D$65536,3,FALSE)</f>
        <v>22.328589900000001</v>
      </c>
      <c r="M1530">
        <f>VLOOKUP(K1530,'[2]AreaCoordinates xlsx'!$A$1:$D$65536,4,FALSE)</f>
        <v>114.1602846</v>
      </c>
    </row>
    <row r="1531" spans="1:13" x14ac:dyDescent="0.2">
      <c r="A1531" s="2">
        <v>41649</v>
      </c>
      <c r="B1531">
        <v>2014</v>
      </c>
      <c r="C1531" t="s">
        <v>19</v>
      </c>
      <c r="D1531" t="str">
        <f t="shared" si="143"/>
        <v>沙田亞公角山路30號, Hong Kong</v>
      </c>
      <c r="E1531" t="str">
        <f>VLOOKUP(F1531,'recent unique'!A:D,4,FALSE)</f>
        <v>沙田亞公角山路30號</v>
      </c>
      <c r="F1531" t="s">
        <v>190</v>
      </c>
      <c r="G1531" t="s">
        <v>188</v>
      </c>
      <c r="H1531" t="s">
        <v>11</v>
      </c>
      <c r="I1531" t="s">
        <v>187</v>
      </c>
      <c r="J1531" t="s">
        <v>189</v>
      </c>
      <c r="K1531" t="str">
        <f>VLOOKUP(F1531,'Unique Address'!A:D,4,FALSE)</f>
        <v>Sha Tin</v>
      </c>
      <c r="L1531">
        <f>VLOOKUP(K1531,'[2]AreaCoordinates xlsx'!$A$1:$D$65536,3,FALSE)</f>
        <v>22.377130399999999</v>
      </c>
      <c r="M1531">
        <f>VLOOKUP(K1531,'[2]AreaCoordinates xlsx'!$A$1:$D$65536,4,FALSE)</f>
        <v>114.1974398</v>
      </c>
    </row>
    <row r="1532" spans="1:13" x14ac:dyDescent="0.2">
      <c r="A1532" s="2">
        <v>41649</v>
      </c>
      <c r="B1532">
        <v>175</v>
      </c>
      <c r="C1532" t="s">
        <v>14</v>
      </c>
      <c r="D1532" t="str">
        <f t="shared" si="143"/>
        <v>香港仔香港海洋公園, Hong Kong</v>
      </c>
      <c r="E1532" t="str">
        <f>VLOOKUP(F1532,'recent unique'!A:D,4,FALSE)</f>
        <v>香港仔香港海洋公園</v>
      </c>
      <c r="F1532" t="s">
        <v>194</v>
      </c>
      <c r="G1532" t="s">
        <v>192</v>
      </c>
      <c r="H1532" t="s">
        <v>11</v>
      </c>
      <c r="I1532" t="s">
        <v>191</v>
      </c>
      <c r="J1532" t="s">
        <v>193</v>
      </c>
      <c r="K1532" t="str">
        <f>VLOOKUP(F1532,'Unique Address'!A:D,4,FALSE)</f>
        <v>Aberdeen</v>
      </c>
      <c r="L1532">
        <f>VLOOKUP(K1532,'[2]AreaCoordinates xlsx'!$A$1:$D$65536,3,FALSE)</f>
        <v>22.252085900000001</v>
      </c>
      <c r="M1532">
        <f>VLOOKUP(K1532,'[2]AreaCoordinates xlsx'!$A$1:$D$65536,4,FALSE)</f>
        <v>114.1587983</v>
      </c>
    </row>
    <row r="1533" spans="1:13" x14ac:dyDescent="0.2">
      <c r="A1533" s="2">
        <v>41649</v>
      </c>
      <c r="B1533">
        <v>10275</v>
      </c>
      <c r="C1533" t="s">
        <v>8</v>
      </c>
      <c r="D1533" t="str">
        <f t="shared" si="143"/>
        <v>伊利沙伯醫院R座6樓601室, Hong Kong</v>
      </c>
      <c r="E1533" t="str">
        <f>VLOOKUP(F1533,'recent unique'!A:D,4,FALSE)</f>
        <v>伊利沙伯醫院R座6樓601室</v>
      </c>
      <c r="F1533" t="s">
        <v>198</v>
      </c>
      <c r="G1533" t="s">
        <v>196</v>
      </c>
      <c r="H1533" t="s">
        <v>11</v>
      </c>
      <c r="I1533" t="s">
        <v>195</v>
      </c>
      <c r="J1533" t="s">
        <v>197</v>
      </c>
      <c r="K1533" t="str">
        <f>VLOOKUP(F1533,'Unique Address'!A:D,4,FALSE)</f>
        <v>Yau Ma Tei</v>
      </c>
      <c r="L1533">
        <f>VLOOKUP(K1533,'[2]AreaCoordinates xlsx'!$A$1:$D$65536,3,FALSE)</f>
        <v>22.312828</v>
      </c>
      <c r="M1533">
        <f>VLOOKUP(K1533,'[2]AreaCoordinates xlsx'!$A$1:$D$65536,4,FALSE)</f>
        <v>114.170682</v>
      </c>
    </row>
    <row r="1534" spans="1:13" x14ac:dyDescent="0.2">
      <c r="A1534" s="2">
        <v>41649</v>
      </c>
      <c r="B1534">
        <v>10275</v>
      </c>
      <c r="C1534" t="s">
        <v>8</v>
      </c>
      <c r="D1534" t="str">
        <f t="shared" si="143"/>
        <v>伊利沙伯醫院日間醫療中心閣樓5室, Hong Kong</v>
      </c>
      <c r="E1534" t="str">
        <f>VLOOKUP(F1534,'recent unique'!A:D,4,FALSE)</f>
        <v>伊利沙伯醫院日間醫療中心閣樓5室</v>
      </c>
      <c r="F1534" t="s">
        <v>200</v>
      </c>
      <c r="G1534" t="s">
        <v>199</v>
      </c>
      <c r="H1534" t="s">
        <v>11</v>
      </c>
      <c r="I1534" t="s">
        <v>195</v>
      </c>
      <c r="J1534" t="s">
        <v>197</v>
      </c>
      <c r="K1534" t="str">
        <f>VLOOKUP(F1534,'Unique Address'!A:D,4,FALSE)</f>
        <v>Yau Ma Tei</v>
      </c>
      <c r="L1534">
        <f>VLOOKUP(K1534,'[2]AreaCoordinates xlsx'!$A$1:$D$65536,3,FALSE)</f>
        <v>22.312828</v>
      </c>
      <c r="M1534">
        <f>VLOOKUP(K1534,'[2]AreaCoordinates xlsx'!$A$1:$D$65536,4,FALSE)</f>
        <v>114.170682</v>
      </c>
    </row>
    <row r="1535" spans="1:13" x14ac:dyDescent="0.2">
      <c r="A1535" s="2">
        <v>41649</v>
      </c>
      <c r="B1535">
        <v>3541</v>
      </c>
      <c r="C1535" t="s">
        <v>14</v>
      </c>
      <c r="D1535" t="str">
        <f t="shared" si="143"/>
        <v>薄扶林大口環道12號, Hong Kong</v>
      </c>
      <c r="E1535" t="str">
        <f>VLOOKUP(F1535,'recent unique'!A:D,4,FALSE)</f>
        <v>薄扶林大口環道12號</v>
      </c>
      <c r="F1535" t="s">
        <v>204</v>
      </c>
      <c r="G1535" t="s">
        <v>202</v>
      </c>
      <c r="H1535" t="s">
        <v>11</v>
      </c>
      <c r="I1535" t="s">
        <v>201</v>
      </c>
      <c r="J1535" t="s">
        <v>203</v>
      </c>
      <c r="K1535" t="str">
        <f>VLOOKUP(F1535,'Unique Address'!A:D,4,FALSE)</f>
        <v>Sandy Bay</v>
      </c>
      <c r="L1535">
        <f>VLOOKUP(K1535,'[2]AreaCoordinates xlsx'!$A$1:$D$65536,3,FALSE)</f>
        <v>22.270135199999999</v>
      </c>
      <c r="M1535">
        <f>VLOOKUP(K1535,'[2]AreaCoordinates xlsx'!$A$1:$D$65536,4,FALSE)</f>
        <v>114.11941040000001</v>
      </c>
    </row>
    <row r="1536" spans="1:13" x14ac:dyDescent="0.2">
      <c r="A1536" s="2">
        <v>41649</v>
      </c>
      <c r="B1536">
        <v>12652</v>
      </c>
      <c r="C1536" t="s">
        <v>19</v>
      </c>
      <c r="D1536" t="str">
        <f t="shared" si="143"/>
        <v>屯門青松觀路23號, Hong Kong</v>
      </c>
      <c r="E1536" t="str">
        <f>VLOOKUP(F1536,'recent unique'!A:D,4,FALSE)</f>
        <v>屯門青松觀路23號</v>
      </c>
      <c r="F1536" t="s">
        <v>208</v>
      </c>
      <c r="G1536" t="s">
        <v>206</v>
      </c>
      <c r="H1536" t="s">
        <v>11</v>
      </c>
      <c r="I1536" t="s">
        <v>205</v>
      </c>
      <c r="J1536" t="s">
        <v>207</v>
      </c>
      <c r="K1536" t="str">
        <f>VLOOKUP(F1536,'Unique Address'!A:D,4,FALSE)</f>
        <v>Tuen Mun</v>
      </c>
      <c r="L1536">
        <f>VLOOKUP(K1536,'[2]AreaCoordinates xlsx'!$A$1:$D$65536,3,FALSE)</f>
        <v>22.390829499999999</v>
      </c>
      <c r="M1536">
        <f>VLOOKUP(K1536,'[2]AreaCoordinates xlsx'!$A$1:$D$65536,4,FALSE)</f>
        <v>113.9725126</v>
      </c>
    </row>
    <row r="1537" spans="1:13" x14ac:dyDescent="0.2">
      <c r="A1537" s="2">
        <v>41649</v>
      </c>
      <c r="B1537">
        <v>10285</v>
      </c>
      <c r="C1537" t="s">
        <v>14</v>
      </c>
      <c r="D1537" t="str">
        <f t="shared" si="143"/>
        <v>薄扶林薄扶道102號, Hong Kong</v>
      </c>
      <c r="E1537" t="str">
        <f>VLOOKUP(F1537,'recent unique'!A:D,4,FALSE)</f>
        <v>薄扶林薄扶道102號</v>
      </c>
      <c r="F1537" t="s">
        <v>212</v>
      </c>
      <c r="G1537" t="s">
        <v>210</v>
      </c>
      <c r="H1537" t="s">
        <v>11</v>
      </c>
      <c r="I1537" t="s">
        <v>209</v>
      </c>
      <c r="J1537" t="s">
        <v>211</v>
      </c>
      <c r="K1537" t="str">
        <f>VLOOKUP(F1537,'Unique Address'!A:D,4,FALSE)</f>
        <v>Pok Fu Lam</v>
      </c>
      <c r="L1537">
        <f>VLOOKUP(K1537,'[2]AreaCoordinates xlsx'!$A$1:$D$65536,3,FALSE)</f>
        <v>22.267920100000001</v>
      </c>
      <c r="M1537">
        <f>VLOOKUP(K1537,'[2]AreaCoordinates xlsx'!$A$1:$D$65536,4,FALSE)</f>
        <v>114.1290719</v>
      </c>
    </row>
    <row r="1538" spans="1:13" x14ac:dyDescent="0.2">
      <c r="A1538" s="2">
        <v>41649</v>
      </c>
      <c r="B1538">
        <v>12992</v>
      </c>
      <c r="C1538" t="s">
        <v>8</v>
      </c>
      <c r="D1538" t="str">
        <f t="shared" si="143"/>
        <v>觀塘基督教聯合醫院邵逸夫大樓, Hong Kong</v>
      </c>
      <c r="E1538" t="str">
        <f>VLOOKUP(F1538,'recent unique'!A:D,4,FALSE)</f>
        <v>觀塘基督教聯合醫院邵逸夫大樓</v>
      </c>
      <c r="F1538" t="s">
        <v>441</v>
      </c>
      <c r="G1538" t="s">
        <v>440</v>
      </c>
      <c r="H1538" t="s">
        <v>11</v>
      </c>
      <c r="I1538" t="s">
        <v>103</v>
      </c>
      <c r="J1538" t="s">
        <v>105</v>
      </c>
      <c r="K1538" t="str">
        <f>VLOOKUP(F1538,'Unique Address'!A:D,4,FALSE)</f>
        <v>Kwun Tong</v>
      </c>
      <c r="L1538">
        <f>VLOOKUP(K1538,'[2]AreaCoordinates xlsx'!$A$1:$D$65536,3,FALSE)</f>
        <v>22.3103686</v>
      </c>
      <c r="M1538">
        <f>VLOOKUP(K1538,'[2]AreaCoordinates xlsx'!$A$1:$D$65536,4,FALSE)</f>
        <v>114.22270349999999</v>
      </c>
    </row>
    <row r="1539" spans="1:13" x14ac:dyDescent="0.2">
      <c r="A1539" s="2">
        <v>41649</v>
      </c>
      <c r="B1539">
        <v>12992</v>
      </c>
      <c r="C1539" t="s">
        <v>8</v>
      </c>
      <c r="D1539" t="str">
        <f t="shared" si="143"/>
        <v>觀塘基督教聯合醫院新翼大樓, Hong Kong</v>
      </c>
      <c r="E1539" t="str">
        <f>VLOOKUP(F1539,'recent unique'!A:D,4,FALSE)</f>
        <v>觀塘基督教聯合醫院新翼大樓</v>
      </c>
      <c r="F1539" t="s">
        <v>214</v>
      </c>
      <c r="G1539" t="s">
        <v>213</v>
      </c>
      <c r="H1539" t="s">
        <v>11</v>
      </c>
      <c r="I1539" t="s">
        <v>103</v>
      </c>
      <c r="J1539" t="s">
        <v>105</v>
      </c>
      <c r="K1539" t="str">
        <f>VLOOKUP(F1539,'Unique Address'!A:D,4,FALSE)</f>
        <v>Kwun Tong</v>
      </c>
      <c r="L1539">
        <f>VLOOKUP(K1539,'[2]AreaCoordinates xlsx'!$A$1:$D$65536,3,FALSE)</f>
        <v>22.3103686</v>
      </c>
      <c r="M1539">
        <f>VLOOKUP(K1539,'[2]AreaCoordinates xlsx'!$A$1:$D$65536,4,FALSE)</f>
        <v>114.22270349999999</v>
      </c>
    </row>
    <row r="1540" spans="1:13" x14ac:dyDescent="0.2">
      <c r="A1540" s="2">
        <v>41649</v>
      </c>
      <c r="B1540">
        <v>1737</v>
      </c>
      <c r="C1540" t="s">
        <v>19</v>
      </c>
      <c r="D1540" t="str">
        <f t="shared" si="143"/>
        <v>屯門青松觀路15號, Hong Kong</v>
      </c>
      <c r="E1540" t="str">
        <f>VLOOKUP(F1540,'recent unique'!A:D,4,FALSE)</f>
        <v>屯門青松觀路15號</v>
      </c>
      <c r="F1540" t="s">
        <v>218</v>
      </c>
      <c r="G1540" t="s">
        <v>216</v>
      </c>
      <c r="H1540" t="s">
        <v>11</v>
      </c>
      <c r="I1540" t="s">
        <v>215</v>
      </c>
      <c r="J1540" t="s">
        <v>217</v>
      </c>
      <c r="K1540" t="str">
        <f>VLOOKUP(F1540,'Unique Address'!A:D,4,FALSE)</f>
        <v>Tuen Mun</v>
      </c>
      <c r="L1540">
        <f>VLOOKUP(K1540,'[2]AreaCoordinates xlsx'!$A$1:$D$65536,3,FALSE)</f>
        <v>22.390829499999999</v>
      </c>
      <c r="M1540">
        <f>VLOOKUP(K1540,'[2]AreaCoordinates xlsx'!$A$1:$D$65536,4,FALSE)</f>
        <v>113.9725126</v>
      </c>
    </row>
    <row r="1541" spans="1:13" x14ac:dyDescent="0.2">
      <c r="A1541" s="2">
        <v>41649</v>
      </c>
      <c r="B1541">
        <v>12990</v>
      </c>
      <c r="C1541" t="s">
        <v>8</v>
      </c>
      <c r="D1541" t="str">
        <f t="shared" si="143"/>
        <v>觀塘協和街130號, Hong Kong</v>
      </c>
      <c r="E1541" t="str">
        <f>VLOOKUP(F1541,'recent unique'!A:D,4,FALSE)</f>
        <v>觀塘協和街130號</v>
      </c>
      <c r="F1541" t="s">
        <v>106</v>
      </c>
      <c r="G1541" t="s">
        <v>104</v>
      </c>
      <c r="H1541" t="s">
        <v>11</v>
      </c>
      <c r="I1541" t="s">
        <v>219</v>
      </c>
      <c r="J1541" t="s">
        <v>220</v>
      </c>
      <c r="K1541" t="str">
        <f>VLOOKUP(F1541,'Unique Address'!A:D,4,FALSE)</f>
        <v>Kwun Tong</v>
      </c>
      <c r="L1541">
        <f>VLOOKUP(K1541,'[2]AreaCoordinates xlsx'!$A$1:$D$65536,3,FALSE)</f>
        <v>22.3103686</v>
      </c>
      <c r="M1541">
        <f>VLOOKUP(K1541,'[2]AreaCoordinates xlsx'!$A$1:$D$65536,4,FALSE)</f>
        <v>114.22270349999999</v>
      </c>
    </row>
    <row r="1542" spans="1:13" x14ac:dyDescent="0.2">
      <c r="A1542" s="2">
        <v>41649</v>
      </c>
      <c r="B1542">
        <v>12990</v>
      </c>
      <c r="C1542" t="s">
        <v>8</v>
      </c>
      <c r="D1542" t="str">
        <f t="shared" si="143"/>
        <v>九龍灣啟仁街9號, Hong Kong</v>
      </c>
      <c r="E1542" t="str">
        <f>VLOOKUP(F1542,'recent unique'!A:D,4,FALSE)</f>
        <v>九龍灣啟仁街9號</v>
      </c>
      <c r="F1542" t="s">
        <v>222</v>
      </c>
      <c r="G1542" t="s">
        <v>221</v>
      </c>
      <c r="H1542" t="s">
        <v>11</v>
      </c>
      <c r="I1542" t="s">
        <v>219</v>
      </c>
      <c r="J1542" t="s">
        <v>220</v>
      </c>
      <c r="K1542" t="str">
        <f>VLOOKUP(F1542,'Unique Address'!A:D,4,FALSE)</f>
        <v>Kowloon Bay</v>
      </c>
      <c r="L1542">
        <f>VLOOKUP(K1542,'[2]AreaCoordinates xlsx'!$A$1:$D$65536,3,FALSE)</f>
        <v>22.326664600000001</v>
      </c>
      <c r="M1542">
        <f>VLOOKUP(K1542,'[2]AreaCoordinates xlsx'!$A$1:$D$65536,4,FALSE)</f>
        <v>114.20784260000001</v>
      </c>
    </row>
    <row r="1543" spans="1:13" x14ac:dyDescent="0.2">
      <c r="A1543" s="2">
        <v>41649</v>
      </c>
      <c r="B1543">
        <v>12990</v>
      </c>
      <c r="C1543" t="s">
        <v>8</v>
      </c>
      <c r="D1543" t="str">
        <f t="shared" si="143"/>
        <v>觀塘茶果嶺道79號, Hong Kong</v>
      </c>
      <c r="E1543" t="str">
        <f>VLOOKUP(F1543,'recent unique'!A:D,4,FALSE)</f>
        <v>觀塘茶果嶺道79號</v>
      </c>
      <c r="F1543" t="s">
        <v>224</v>
      </c>
      <c r="G1543" t="s">
        <v>223</v>
      </c>
      <c r="H1543" t="s">
        <v>11</v>
      </c>
      <c r="I1543" t="s">
        <v>219</v>
      </c>
      <c r="J1543" t="s">
        <v>220</v>
      </c>
      <c r="K1543" t="str">
        <f>VLOOKUP(F1543,'Unique Address'!A:D,4,FALSE)</f>
        <v>Kwun Tong</v>
      </c>
      <c r="L1543">
        <f>VLOOKUP(K1543,'[2]AreaCoordinates xlsx'!$A$1:$D$65536,3,FALSE)</f>
        <v>22.3103686</v>
      </c>
      <c r="M1543">
        <f>VLOOKUP(K1543,'[2]AreaCoordinates xlsx'!$A$1:$D$65536,4,FALSE)</f>
        <v>114.22270349999999</v>
      </c>
    </row>
    <row r="1544" spans="1:13" x14ac:dyDescent="0.2">
      <c r="A1544" s="2">
        <v>41649</v>
      </c>
      <c r="B1544">
        <v>10504</v>
      </c>
      <c r="C1544" t="s">
        <v>14</v>
      </c>
      <c r="D1544" t="str">
        <f t="shared" si="143"/>
        <v>香港灣仔皇后大道東266及268號, Hong Kong</v>
      </c>
      <c r="E1544" t="str">
        <f>VLOOKUP(F1544,'recent unique'!A:D,4,FALSE)</f>
        <v>香港灣仔皇后大道東266及268號</v>
      </c>
      <c r="F1544" t="s">
        <v>228</v>
      </c>
      <c r="G1544" t="s">
        <v>226</v>
      </c>
      <c r="H1544" t="s">
        <v>11</v>
      </c>
      <c r="I1544" t="s">
        <v>225</v>
      </c>
      <c r="J1544" t="s">
        <v>227</v>
      </c>
      <c r="K1544" t="str">
        <f>VLOOKUP(F1544,'Unique Address'!A:D,4,FALSE)</f>
        <v>Wan Chai</v>
      </c>
      <c r="L1544">
        <f>VLOOKUP(K1544,'[2]AreaCoordinates xlsx'!$A$1:$D$65536,3,FALSE)</f>
        <v>22.276022000000001</v>
      </c>
      <c r="M1544">
        <f>VLOOKUP(K1544,'[2]AreaCoordinates xlsx'!$A$1:$D$65536,4,FALSE)</f>
        <v>114.1751471</v>
      </c>
    </row>
    <row r="1545" spans="1:13" x14ac:dyDescent="0.2">
      <c r="A1545" s="2">
        <v>41649</v>
      </c>
      <c r="B1545">
        <v>9512</v>
      </c>
      <c r="C1545" t="s">
        <v>8</v>
      </c>
      <c r="D1545" t="str">
        <f t="shared" si="143"/>
        <v>九龍黃大仙沙田㘭道118號, Hong Kong</v>
      </c>
      <c r="E1545" t="str">
        <f>VLOOKUP(F1545,'recent unique'!A:D,4,FALSE)</f>
        <v>九龍黃大仙沙田㘭道118號</v>
      </c>
      <c r="F1545" t="s">
        <v>232</v>
      </c>
      <c r="G1545" t="s">
        <v>230</v>
      </c>
      <c r="H1545" t="s">
        <v>11</v>
      </c>
      <c r="I1545" t="s">
        <v>229</v>
      </c>
      <c r="J1545" t="s">
        <v>231</v>
      </c>
      <c r="K1545" t="str">
        <f>VLOOKUP(F1545,'Unique Address'!A:D,4,FALSE)</f>
        <v>Wong Tai Sin</v>
      </c>
      <c r="L1545">
        <f>VLOOKUP(K1545,'[2]AreaCoordinates xlsx'!$A$1:$D$65536,3,FALSE)</f>
        <v>22.342961500000001</v>
      </c>
      <c r="M1545">
        <f>VLOOKUP(K1545,'[2]AreaCoordinates xlsx'!$A$1:$D$65536,4,FALSE)</f>
        <v>114.1929813</v>
      </c>
    </row>
    <row r="1546" spans="1:13" x14ac:dyDescent="0.2">
      <c r="A1546" s="2">
        <v>41649</v>
      </c>
      <c r="B1546">
        <v>6606</v>
      </c>
      <c r="C1546" t="s">
        <v>14</v>
      </c>
      <c r="D1546" t="str">
        <f t="shared" si="143"/>
        <v>香港仔黃竹坑道125號, Hong Kong</v>
      </c>
      <c r="E1546" t="str">
        <f>VLOOKUP(F1546,'recent unique'!A:D,4,FALSE)</f>
        <v>香港仔黃竹坑道125號</v>
      </c>
      <c r="F1546" t="s">
        <v>236</v>
      </c>
      <c r="G1546" t="s">
        <v>234</v>
      </c>
      <c r="H1546" t="s">
        <v>11</v>
      </c>
      <c r="I1546" t="s">
        <v>233</v>
      </c>
      <c r="J1546" t="s">
        <v>235</v>
      </c>
      <c r="K1546" t="str">
        <f>VLOOKUP(F1546,'Unique Address'!A:D,4,FALSE)</f>
        <v>Aberdeen</v>
      </c>
      <c r="L1546">
        <f>VLOOKUP(K1546,'[2]AreaCoordinates xlsx'!$A$1:$D$65536,3,FALSE)</f>
        <v>22.252085900000001</v>
      </c>
      <c r="M1546">
        <f>VLOOKUP(K1546,'[2]AreaCoordinates xlsx'!$A$1:$D$65536,4,FALSE)</f>
        <v>114.1587983</v>
      </c>
    </row>
    <row r="1547" spans="1:13" x14ac:dyDescent="0.2">
      <c r="A1547" s="2">
        <v>41649</v>
      </c>
      <c r="B1547">
        <v>6606</v>
      </c>
      <c r="C1547" t="s">
        <v>14</v>
      </c>
      <c r="D1547" t="str">
        <f t="shared" si="143"/>
        <v>柴灣樂民道3號, Hong Kong</v>
      </c>
      <c r="E1547" t="str">
        <f>VLOOKUP(F1547,'recent unique'!A:D,4,FALSE)</f>
        <v>柴灣樂民道3號</v>
      </c>
      <c r="F1547" t="s">
        <v>178</v>
      </c>
      <c r="G1547" t="s">
        <v>237</v>
      </c>
      <c r="H1547" t="s">
        <v>11</v>
      </c>
      <c r="I1547" t="s">
        <v>233</v>
      </c>
      <c r="J1547" t="s">
        <v>235</v>
      </c>
      <c r="K1547" t="str">
        <f>VLOOKUP(F1547,'Unique Address'!A:D,4,FALSE)</f>
        <v>Chai Wan</v>
      </c>
      <c r="L1547">
        <f>VLOOKUP(K1547,'[2]AreaCoordinates xlsx'!$A$1:$D$65536,3,FALSE)</f>
        <v>22.264624999999999</v>
      </c>
      <c r="M1547">
        <f>VLOOKUP(K1547,'[2]AreaCoordinates xlsx'!$A$1:$D$65536,4,FALSE)</f>
        <v>114.237139</v>
      </c>
    </row>
    <row r="1548" spans="1:13" x14ac:dyDescent="0.2">
      <c r="A1548" s="2">
        <v>41649</v>
      </c>
      <c r="B1548">
        <v>6606</v>
      </c>
      <c r="C1548" t="s">
        <v>14</v>
      </c>
      <c r="D1548" t="str">
        <f t="shared" si="143"/>
        <v>薄扶林道102號, Hong Kong</v>
      </c>
      <c r="E1548" t="str">
        <f>VLOOKUP(F1548,'recent unique'!A:D,4,FALSE)</f>
        <v>薄扶林道102號</v>
      </c>
      <c r="F1548" t="s">
        <v>239</v>
      </c>
      <c r="G1548" t="s">
        <v>238</v>
      </c>
      <c r="H1548" t="s">
        <v>11</v>
      </c>
      <c r="I1548" t="s">
        <v>233</v>
      </c>
      <c r="J1548" t="s">
        <v>235</v>
      </c>
      <c r="K1548" t="str">
        <f>VLOOKUP(F1548,'Unique Address'!A:D,4,FALSE)</f>
        <v>Pok Fu Lam</v>
      </c>
      <c r="L1548">
        <f>VLOOKUP(K1548,'[2]AreaCoordinates xlsx'!$A$1:$D$65536,3,FALSE)</f>
        <v>22.267920100000001</v>
      </c>
      <c r="M1548">
        <f>VLOOKUP(K1548,'[2]AreaCoordinates xlsx'!$A$1:$D$65536,4,FALSE)</f>
        <v>114.1290719</v>
      </c>
    </row>
    <row r="1549" spans="1:13" x14ac:dyDescent="0.2">
      <c r="A1549" s="2">
        <v>41649</v>
      </c>
      <c r="B1549">
        <v>6606</v>
      </c>
      <c r="C1549" t="s">
        <v>14</v>
      </c>
      <c r="D1549" t="str">
        <f t="shared" si="143"/>
        <v>灣仔皇后大道東282號, Hong Kong</v>
      </c>
      <c r="E1549" t="str">
        <f>VLOOKUP(F1549,'recent unique'!A:D,4,FALSE)</f>
        <v>灣仔皇后大道東282號</v>
      </c>
      <c r="F1549" t="s">
        <v>241</v>
      </c>
      <c r="G1549" t="s">
        <v>240</v>
      </c>
      <c r="H1549" t="s">
        <v>11</v>
      </c>
      <c r="I1549" t="s">
        <v>233</v>
      </c>
      <c r="J1549" t="s">
        <v>235</v>
      </c>
      <c r="K1549" t="str">
        <f>VLOOKUP(F1549,'Unique Address'!A:D,4,FALSE)</f>
        <v>Wan Chai</v>
      </c>
      <c r="L1549">
        <f>VLOOKUP(K1549,'[2]AreaCoordinates xlsx'!$A$1:$D$65536,3,FALSE)</f>
        <v>22.276022000000001</v>
      </c>
      <c r="M1549">
        <f>VLOOKUP(K1549,'[2]AreaCoordinates xlsx'!$A$1:$D$65536,4,FALSE)</f>
        <v>114.1751471</v>
      </c>
    </row>
    <row r="1550" spans="1:13" x14ac:dyDescent="0.2">
      <c r="A1550" s="2">
        <v>41649</v>
      </c>
      <c r="B1550">
        <v>6606</v>
      </c>
      <c r="C1550" t="s">
        <v>14</v>
      </c>
      <c r="D1550" t="str">
        <f t="shared" si="143"/>
        <v>銅鑼灣東院道19號, Hong Kong</v>
      </c>
      <c r="E1550" t="str">
        <f>VLOOKUP(F1550,'recent unique'!A:D,4,FALSE)</f>
        <v>銅鑼灣東院道19號</v>
      </c>
      <c r="F1550" t="s">
        <v>243</v>
      </c>
      <c r="G1550" t="s">
        <v>242</v>
      </c>
      <c r="H1550" t="s">
        <v>11</v>
      </c>
      <c r="I1550" t="s">
        <v>233</v>
      </c>
      <c r="J1550" t="s">
        <v>235</v>
      </c>
      <c r="K1550" t="str">
        <f>VLOOKUP(F1550,'Unique Address'!A:D,4,FALSE)</f>
        <v>Causeway Bay</v>
      </c>
      <c r="L1550">
        <f>VLOOKUP(K1550,'[2]AreaCoordinates xlsx'!$A$1:$D$65536,3,FALSE)</f>
        <v>22.279729499999998</v>
      </c>
      <c r="M1550">
        <f>VLOOKUP(K1550,'[2]AreaCoordinates xlsx'!$A$1:$D$65536,4,FALSE)</f>
        <v>114.1870366</v>
      </c>
    </row>
    <row r="1551" spans="1:13" x14ac:dyDescent="0.2">
      <c r="A1551" s="2">
        <v>41649</v>
      </c>
      <c r="B1551">
        <v>6606</v>
      </c>
      <c r="C1551" t="s">
        <v>8</v>
      </c>
      <c r="D1551" t="str">
        <f t="shared" si="143"/>
        <v>將軍澳靈實路8號, Hong Kong</v>
      </c>
      <c r="E1551" t="str">
        <f>VLOOKUP(F1551,'recent unique'!A:D,4,FALSE)</f>
        <v>將軍澳靈實路8號</v>
      </c>
      <c r="F1551" t="s">
        <v>245</v>
      </c>
      <c r="G1551" t="s">
        <v>244</v>
      </c>
      <c r="H1551" t="s">
        <v>11</v>
      </c>
      <c r="I1551" t="s">
        <v>233</v>
      </c>
      <c r="J1551" t="s">
        <v>235</v>
      </c>
      <c r="K1551" t="str">
        <f>VLOOKUP(F1551,'Unique Address'!A:D,4,FALSE)</f>
        <v>Tseung Kwan O</v>
      </c>
      <c r="L1551">
        <f>VLOOKUP(K1551,'[2]AreaCoordinates xlsx'!$A$1:$D$65536,3,FALSE)</f>
        <v>22.311936899999999</v>
      </c>
      <c r="M1551">
        <f>VLOOKUP(K1551,'[2]AreaCoordinates xlsx'!$A$1:$D$65536,4,FALSE)</f>
        <v>114.2568814</v>
      </c>
    </row>
    <row r="1552" spans="1:13" x14ac:dyDescent="0.2">
      <c r="A1552" s="2">
        <v>41649</v>
      </c>
      <c r="B1552">
        <v>6606</v>
      </c>
      <c r="C1552" t="s">
        <v>8</v>
      </c>
      <c r="D1552" t="str">
        <f t="shared" si="143"/>
        <v>亞皆老街147B醫院管理局大樓, Hong Kong</v>
      </c>
      <c r="E1552" t="str">
        <f>VLOOKUP(F1552,'recent unique'!A:D,4,FALSE)</f>
        <v>亞皆老街147B醫院管理局大樓</v>
      </c>
      <c r="F1552" t="s">
        <v>247</v>
      </c>
      <c r="G1552" t="s">
        <v>246</v>
      </c>
      <c r="H1552" t="s">
        <v>11</v>
      </c>
      <c r="I1552" t="s">
        <v>233</v>
      </c>
      <c r="J1552" t="s">
        <v>235</v>
      </c>
      <c r="K1552" t="str">
        <f>VLOOKUP(F1552,'Unique Address'!A:D,4,FALSE)</f>
        <v>Mong Kok</v>
      </c>
      <c r="L1552">
        <f>VLOOKUP(K1552,'[2]AreaCoordinates xlsx'!$A$1:$D$65536,3,FALSE)</f>
        <v>22.318344199999999</v>
      </c>
      <c r="M1552">
        <f>VLOOKUP(K1552,'[2]AreaCoordinates xlsx'!$A$1:$D$65536,4,FALSE)</f>
        <v>114.17217460000001</v>
      </c>
    </row>
    <row r="1553" spans="1:13" x14ac:dyDescent="0.2">
      <c r="A1553" s="2">
        <v>41649</v>
      </c>
      <c r="B1553">
        <v>6606</v>
      </c>
      <c r="C1553" t="s">
        <v>8</v>
      </c>
      <c r="D1553" t="str">
        <f t="shared" si="143"/>
        <v>亞皆老街147A九龍醫院, Hong Kong</v>
      </c>
      <c r="E1553" t="str">
        <f>VLOOKUP(F1553,'recent unique'!A:D,4,FALSE)</f>
        <v>亞皆老街147A九龍醫院</v>
      </c>
      <c r="F1553" t="s">
        <v>249</v>
      </c>
      <c r="G1553" t="s">
        <v>248</v>
      </c>
      <c r="H1553" t="s">
        <v>11</v>
      </c>
      <c r="I1553" t="s">
        <v>233</v>
      </c>
      <c r="J1553" t="s">
        <v>235</v>
      </c>
      <c r="K1553" t="str">
        <f>VLOOKUP(F1553,'Unique Address'!A:D,4,FALSE)</f>
        <v>Mong Kok</v>
      </c>
      <c r="L1553">
        <f>VLOOKUP(K1553,'[2]AreaCoordinates xlsx'!$A$1:$D$65536,3,FALSE)</f>
        <v>22.318344199999999</v>
      </c>
      <c r="M1553">
        <f>VLOOKUP(K1553,'[2]AreaCoordinates xlsx'!$A$1:$D$65536,4,FALSE)</f>
        <v>114.17217460000001</v>
      </c>
    </row>
    <row r="1554" spans="1:13" x14ac:dyDescent="0.2">
      <c r="A1554" s="2">
        <v>41649</v>
      </c>
      <c r="B1554">
        <v>6606</v>
      </c>
      <c r="C1554" t="s">
        <v>8</v>
      </c>
      <c r="D1554" t="str">
        <f t="shared" si="143"/>
        <v>旺角鴉蘭街22號, Hong Kong</v>
      </c>
      <c r="E1554" t="str">
        <f>VLOOKUP(F1554,'recent unique'!A:D,4,FALSE)</f>
        <v>旺角鴉蘭街22號</v>
      </c>
      <c r="F1554" t="s">
        <v>251</v>
      </c>
      <c r="G1554" t="s">
        <v>250</v>
      </c>
      <c r="H1554" t="s">
        <v>11</v>
      </c>
      <c r="I1554" t="s">
        <v>233</v>
      </c>
      <c r="J1554" t="s">
        <v>235</v>
      </c>
      <c r="K1554" t="str">
        <f>VLOOKUP(F1554,'Unique Address'!A:D,4,FALSE)</f>
        <v>Mong Kok</v>
      </c>
      <c r="L1554">
        <f>VLOOKUP(K1554,'[2]AreaCoordinates xlsx'!$A$1:$D$65536,3,FALSE)</f>
        <v>22.318344199999999</v>
      </c>
      <c r="M1554">
        <f>VLOOKUP(K1554,'[2]AreaCoordinates xlsx'!$A$1:$D$65536,4,FALSE)</f>
        <v>114.17217460000001</v>
      </c>
    </row>
    <row r="1555" spans="1:13" x14ac:dyDescent="0.2">
      <c r="A1555" s="2">
        <v>41649</v>
      </c>
      <c r="B1555">
        <v>6606</v>
      </c>
      <c r="C1555" t="s">
        <v>8</v>
      </c>
      <c r="D1555" t="str">
        <f t="shared" si="143"/>
        <v>黃大仙沙田坳道118號, Hong Kong</v>
      </c>
      <c r="E1555" t="str">
        <f>VLOOKUP(F1555,'recent unique'!A:D,4,FALSE)</f>
        <v>黃大仙沙田坳道118號</v>
      </c>
      <c r="F1555" t="s">
        <v>253</v>
      </c>
      <c r="G1555" t="s">
        <v>252</v>
      </c>
      <c r="H1555" t="s">
        <v>11</v>
      </c>
      <c r="I1555" t="s">
        <v>233</v>
      </c>
      <c r="J1555" t="s">
        <v>235</v>
      </c>
      <c r="K1555" t="str">
        <f>VLOOKUP(F1555,'Unique Address'!A:D,4,FALSE)</f>
        <v>Wong Tai Sin</v>
      </c>
      <c r="L1555">
        <f>VLOOKUP(K1555,'[2]AreaCoordinates xlsx'!$A$1:$D$65536,3,FALSE)</f>
        <v>22.342961500000001</v>
      </c>
      <c r="M1555">
        <f>VLOOKUP(K1555,'[2]AreaCoordinates xlsx'!$A$1:$D$65536,4,FALSE)</f>
        <v>114.1929813</v>
      </c>
    </row>
    <row r="1556" spans="1:13" x14ac:dyDescent="0.2">
      <c r="A1556" s="2">
        <v>41649</v>
      </c>
      <c r="B1556">
        <v>6606</v>
      </c>
      <c r="C1556" t="s">
        <v>8</v>
      </c>
      <c r="D1556" t="str">
        <f t="shared" si="143"/>
        <v>荔枝角瑪嘉烈醫院道2-10號, Hong Kong</v>
      </c>
      <c r="E1556" t="str">
        <f>VLOOKUP(F1556,'recent unique'!A:D,4,FALSE)</f>
        <v>荔枝角瑪嘉烈醫院道2-10號</v>
      </c>
      <c r="F1556" t="s">
        <v>255</v>
      </c>
      <c r="G1556" t="s">
        <v>254</v>
      </c>
      <c r="H1556" t="s">
        <v>11</v>
      </c>
      <c r="I1556" t="s">
        <v>233</v>
      </c>
      <c r="J1556" t="s">
        <v>235</v>
      </c>
      <c r="K1556" t="str">
        <f>VLOOKUP(F1556,'Unique Address'!A:D,4,FALSE)</f>
        <v>Lai Chi Kok</v>
      </c>
      <c r="L1556">
        <f>VLOOKUP(K1556,'[2]AreaCoordinates xlsx'!$A$1:$D$65536,3,FALSE)</f>
        <v>22.337264999999999</v>
      </c>
      <c r="M1556">
        <f>VLOOKUP(K1556,'[2]AreaCoordinates xlsx'!$A$1:$D$65536,4,FALSE)</f>
        <v>114.148033</v>
      </c>
    </row>
    <row r="1557" spans="1:13" x14ac:dyDescent="0.2">
      <c r="A1557" s="2">
        <v>41649</v>
      </c>
      <c r="B1557">
        <v>6606</v>
      </c>
      <c r="C1557" t="s">
        <v>8</v>
      </c>
      <c r="D1557" t="str">
        <f t="shared" si="143"/>
        <v>加士居道30號, Hong Kong</v>
      </c>
      <c r="E1557" t="str">
        <f>VLOOKUP(F1557,'recent unique'!A:D,4,FALSE)</f>
        <v>加士居道30號</v>
      </c>
      <c r="F1557" t="s">
        <v>257</v>
      </c>
      <c r="G1557" t="s">
        <v>256</v>
      </c>
      <c r="H1557" t="s">
        <v>11</v>
      </c>
      <c r="I1557" t="s">
        <v>233</v>
      </c>
      <c r="J1557" t="s">
        <v>235</v>
      </c>
      <c r="K1557" t="str">
        <f>VLOOKUP(F1557,'Unique Address'!A:D,4,FALSE)</f>
        <v>Yau Ma Tei</v>
      </c>
      <c r="L1557">
        <f>VLOOKUP(K1557,'[2]AreaCoordinates xlsx'!$A$1:$D$65536,3,FALSE)</f>
        <v>22.312828</v>
      </c>
      <c r="M1557">
        <f>VLOOKUP(K1557,'[2]AreaCoordinates xlsx'!$A$1:$D$65536,4,FALSE)</f>
        <v>114.170682</v>
      </c>
    </row>
    <row r="1558" spans="1:13" x14ac:dyDescent="0.2">
      <c r="A1558" s="2">
        <v>41649</v>
      </c>
      <c r="B1558">
        <v>6606</v>
      </c>
      <c r="C1558" t="s">
        <v>8</v>
      </c>
      <c r="D1558" t="str">
        <f t="shared" si="143"/>
        <v>將軍澳坑口寳寧里2號, Hong Kong</v>
      </c>
      <c r="E1558" t="str">
        <f>VLOOKUP(F1558,'recent unique'!A:D,4,FALSE)</f>
        <v>將軍澳坑口寳寧里2號</v>
      </c>
      <c r="F1558" t="s">
        <v>259</v>
      </c>
      <c r="G1558" t="s">
        <v>258</v>
      </c>
      <c r="H1558" t="s">
        <v>11</v>
      </c>
      <c r="I1558" t="s">
        <v>233</v>
      </c>
      <c r="J1558" t="s">
        <v>235</v>
      </c>
      <c r="K1558" t="str">
        <f>VLOOKUP(F1558,'Unique Address'!A:D,4,FALSE)</f>
        <v>Tseung Kwan O</v>
      </c>
      <c r="L1558">
        <f>VLOOKUP(K1558,'[2]AreaCoordinates xlsx'!$A$1:$D$65536,3,FALSE)</f>
        <v>22.311936899999999</v>
      </c>
      <c r="M1558">
        <f>VLOOKUP(K1558,'[2]AreaCoordinates xlsx'!$A$1:$D$65536,4,FALSE)</f>
        <v>114.2568814</v>
      </c>
    </row>
    <row r="1559" spans="1:13" x14ac:dyDescent="0.2">
      <c r="A1559" s="2">
        <v>41649</v>
      </c>
      <c r="B1559">
        <v>6606</v>
      </c>
      <c r="C1559" t="s">
        <v>8</v>
      </c>
      <c r="D1559" t="str">
        <f t="shared" si="143"/>
        <v>官塘協和街130號, Hong Kong</v>
      </c>
      <c r="E1559" t="str">
        <f>VLOOKUP(F1559,'recent unique'!A:D,4,FALSE)</f>
        <v>官塘協和街130號</v>
      </c>
      <c r="F1559" t="s">
        <v>260</v>
      </c>
      <c r="G1559" t="s">
        <v>104</v>
      </c>
      <c r="H1559" t="s">
        <v>11</v>
      </c>
      <c r="I1559" t="s">
        <v>233</v>
      </c>
      <c r="J1559" t="s">
        <v>235</v>
      </c>
      <c r="K1559" t="str">
        <f>VLOOKUP(F1559,'Unique Address'!A:D,4,FALSE)</f>
        <v>Kwun Tong</v>
      </c>
      <c r="L1559">
        <f>VLOOKUP(K1559,'[2]AreaCoordinates xlsx'!$A$1:$D$65536,3,FALSE)</f>
        <v>22.3103686</v>
      </c>
      <c r="M1559">
        <f>VLOOKUP(K1559,'[2]AreaCoordinates xlsx'!$A$1:$D$65536,4,FALSE)</f>
        <v>114.22270349999999</v>
      </c>
    </row>
    <row r="1560" spans="1:13" x14ac:dyDescent="0.2">
      <c r="A1560" s="2">
        <v>41649</v>
      </c>
      <c r="B1560">
        <v>6606</v>
      </c>
      <c r="C1560" t="s">
        <v>19</v>
      </c>
      <c r="D1560" t="str">
        <f t="shared" si="143"/>
        <v>屯門青松觀路15號, Hong Kong</v>
      </c>
      <c r="E1560" t="str">
        <f>VLOOKUP(F1560,'recent unique'!A:D,4,FALSE)</f>
        <v>屯門青松觀路15號</v>
      </c>
      <c r="F1560" t="s">
        <v>218</v>
      </c>
      <c r="G1560" t="s">
        <v>261</v>
      </c>
      <c r="H1560" t="s">
        <v>11</v>
      </c>
      <c r="I1560" t="s">
        <v>233</v>
      </c>
      <c r="J1560" t="s">
        <v>235</v>
      </c>
      <c r="K1560" t="str">
        <f>VLOOKUP(F1560,'Unique Address'!A:D,4,FALSE)</f>
        <v>Tuen Mun</v>
      </c>
      <c r="L1560">
        <f>VLOOKUP(K1560,'[2]AreaCoordinates xlsx'!$A$1:$D$65536,3,FALSE)</f>
        <v>22.390829499999999</v>
      </c>
      <c r="M1560">
        <f>VLOOKUP(K1560,'[2]AreaCoordinates xlsx'!$A$1:$D$65536,4,FALSE)</f>
        <v>113.9725126</v>
      </c>
    </row>
    <row r="1561" spans="1:13" x14ac:dyDescent="0.2">
      <c r="A1561" s="2">
        <v>41649</v>
      </c>
      <c r="B1561">
        <v>6606</v>
      </c>
      <c r="C1561" t="s">
        <v>19</v>
      </c>
      <c r="D1561" t="str">
        <f t="shared" si="143"/>
        <v>上水保健路9號, Hong Kong</v>
      </c>
      <c r="E1561" t="str">
        <f>VLOOKUP(F1561,'recent unique'!A:D,4,FALSE)</f>
        <v>上水保健路9號</v>
      </c>
      <c r="F1561" t="s">
        <v>263</v>
      </c>
      <c r="G1561" t="s">
        <v>262</v>
      </c>
      <c r="H1561" t="s">
        <v>11</v>
      </c>
      <c r="I1561" t="s">
        <v>233</v>
      </c>
      <c r="J1561" t="s">
        <v>235</v>
      </c>
      <c r="K1561" t="str">
        <f>VLOOKUP(F1561,'Unique Address'!A:D,4,FALSE)</f>
        <v>Sheung Shui</v>
      </c>
      <c r="L1561">
        <f>VLOOKUP(K1561,'[2]AreaCoordinates xlsx'!$A$1:$D$65536,3,FALSE)</f>
        <v>22.511200800000001</v>
      </c>
      <c r="M1561">
        <f>VLOOKUP(K1561,'[2]AreaCoordinates xlsx'!$A$1:$D$65536,4,FALSE)</f>
        <v>114.1260991</v>
      </c>
    </row>
    <row r="1562" spans="1:13" x14ac:dyDescent="0.2">
      <c r="A1562" s="2">
        <v>41649</v>
      </c>
      <c r="B1562">
        <v>6606</v>
      </c>
      <c r="C1562" t="s">
        <v>19</v>
      </c>
      <c r="D1562" t="str">
        <f t="shared" si="143"/>
        <v>沙田銀城街30-32號, Hong Kong</v>
      </c>
      <c r="E1562" t="str">
        <f>VLOOKUP(F1562,'recent unique'!A:D,4,FALSE)</f>
        <v>沙田銀城街30-32號</v>
      </c>
      <c r="F1562" t="s">
        <v>174</v>
      </c>
      <c r="G1562" t="s">
        <v>172</v>
      </c>
      <c r="H1562" t="s">
        <v>11</v>
      </c>
      <c r="I1562" t="s">
        <v>233</v>
      </c>
      <c r="J1562" t="s">
        <v>235</v>
      </c>
      <c r="K1562" t="str">
        <f>VLOOKUP(F1562,'Unique Address'!A:D,4,FALSE)</f>
        <v>Sha Tin</v>
      </c>
      <c r="L1562">
        <f>VLOOKUP(K1562,'[2]AreaCoordinates xlsx'!$A$1:$D$65536,3,FALSE)</f>
        <v>22.377130399999999</v>
      </c>
      <c r="M1562">
        <f>VLOOKUP(K1562,'[2]AreaCoordinates xlsx'!$A$1:$D$65536,4,FALSE)</f>
        <v>114.1974398</v>
      </c>
    </row>
    <row r="1563" spans="1:13" x14ac:dyDescent="0.2">
      <c r="A1563" s="2">
        <v>41649</v>
      </c>
      <c r="B1563">
        <v>6606</v>
      </c>
      <c r="C1563" t="s">
        <v>19</v>
      </c>
      <c r="D1563" t="str">
        <f t="shared" si="143"/>
        <v>沙田馬鞍山亞公角街33號, Hong Kong</v>
      </c>
      <c r="E1563" t="str">
        <f>VLOOKUP(F1563,'recent unique'!A:D,4,FALSE)</f>
        <v>沙田馬鞍山亞公角街33號</v>
      </c>
      <c r="F1563" t="s">
        <v>90</v>
      </c>
      <c r="G1563" t="s">
        <v>264</v>
      </c>
      <c r="H1563" t="s">
        <v>11</v>
      </c>
      <c r="I1563" t="s">
        <v>233</v>
      </c>
      <c r="J1563" t="s">
        <v>235</v>
      </c>
      <c r="K1563" t="str">
        <f>VLOOKUP(F1563,'Unique Address'!A:D,4,FALSE)</f>
        <v>Ma On Shan</v>
      </c>
      <c r="L1563">
        <f>VLOOKUP(K1563,'[2]AreaCoordinates xlsx'!$A$1:$D$65536,3,FALSE)</f>
        <v>22.403069899999998</v>
      </c>
      <c r="M1563">
        <f>VLOOKUP(K1563,'[2]AreaCoordinates xlsx'!$A$1:$D$65536,4,FALSE)</f>
        <v>114.24499369999999</v>
      </c>
    </row>
    <row r="1564" spans="1:13" x14ac:dyDescent="0.2">
      <c r="A1564" s="2">
        <v>41649</v>
      </c>
      <c r="B1564">
        <v>6606</v>
      </c>
      <c r="C1564" t="s">
        <v>19</v>
      </c>
      <c r="D1564" t="str">
        <f t="shared" si="143"/>
        <v>大埔全安路9號, Hong Kong</v>
      </c>
      <c r="E1564" t="str">
        <f>VLOOKUP(F1564,'recent unique'!A:D,4,FALSE)</f>
        <v>大埔全安路9號</v>
      </c>
      <c r="F1564" t="s">
        <v>266</v>
      </c>
      <c r="G1564" t="s">
        <v>265</v>
      </c>
      <c r="H1564" t="s">
        <v>11</v>
      </c>
      <c r="I1564" t="s">
        <v>233</v>
      </c>
      <c r="J1564" t="s">
        <v>235</v>
      </c>
      <c r="K1564" t="str">
        <f>VLOOKUP(F1564,'Unique Address'!A:D,4,FALSE)</f>
        <v>Tai Po</v>
      </c>
      <c r="L1564">
        <f>VLOOKUP(K1564,'[2]AreaCoordinates xlsx'!$A$1:$D$65536,3,FALSE)</f>
        <v>22.440896800000001</v>
      </c>
      <c r="M1564">
        <f>VLOOKUP(K1564,'[2]AreaCoordinates xlsx'!$A$1:$D$65536,4,FALSE)</f>
        <v>114.16474340000001</v>
      </c>
    </row>
    <row r="1565" spans="1:13" x14ac:dyDescent="0.2">
      <c r="A1565" s="2">
        <v>41649</v>
      </c>
      <c r="B1565">
        <v>6606</v>
      </c>
      <c r="C1565" t="s">
        <v>19</v>
      </c>
      <c r="D1565" t="str">
        <f t="shared" si="143"/>
        <v>屯門青松觀道23號, Hong Kong</v>
      </c>
      <c r="E1565" t="str">
        <f>VLOOKUP(F1565,'recent unique'!A:D,4,FALSE)</f>
        <v>屯門青松觀道23號</v>
      </c>
      <c r="F1565" t="s">
        <v>268</v>
      </c>
      <c r="G1565" t="s">
        <v>267</v>
      </c>
      <c r="H1565" t="s">
        <v>11</v>
      </c>
      <c r="I1565" t="s">
        <v>233</v>
      </c>
      <c r="J1565" t="s">
        <v>235</v>
      </c>
      <c r="K1565" t="str">
        <f>VLOOKUP(F1565,'Unique Address'!A:D,4,FALSE)</f>
        <v>Tuen Mun</v>
      </c>
      <c r="L1565">
        <f>VLOOKUP(K1565,'[2]AreaCoordinates xlsx'!$A$1:$D$65536,3,FALSE)</f>
        <v>22.390829499999999</v>
      </c>
      <c r="M1565">
        <f>VLOOKUP(K1565,'[2]AreaCoordinates xlsx'!$A$1:$D$65536,4,FALSE)</f>
        <v>113.9725126</v>
      </c>
    </row>
    <row r="1566" spans="1:13" x14ac:dyDescent="0.2">
      <c r="A1566" s="2">
        <v>41649</v>
      </c>
      <c r="B1566">
        <v>512</v>
      </c>
      <c r="C1566" t="s">
        <v>19</v>
      </c>
      <c r="D1566" t="str">
        <f t="shared" si="143"/>
        <v>新界大埔全安路11 號, Hong Kong</v>
      </c>
      <c r="E1566" t="str">
        <f>VLOOKUP(F1566,'recent unique'!A:D,4,FALSE)</f>
        <v>新界大埔全安路11 號</v>
      </c>
      <c r="F1566" t="s">
        <v>272</v>
      </c>
      <c r="G1566" t="s">
        <v>270</v>
      </c>
      <c r="H1566" t="s">
        <v>11</v>
      </c>
      <c r="I1566" t="s">
        <v>269</v>
      </c>
      <c r="J1566" t="s">
        <v>271</v>
      </c>
      <c r="K1566" t="str">
        <f>VLOOKUP(F1566,'Unique Address'!A:D,4,FALSE)</f>
        <v>Tai Po</v>
      </c>
      <c r="L1566">
        <f>VLOOKUP(K1566,'[2]AreaCoordinates xlsx'!$A$1:$D$65536,3,FALSE)</f>
        <v>22.440896800000001</v>
      </c>
      <c r="M1566">
        <f>VLOOKUP(K1566,'[2]AreaCoordinates xlsx'!$A$1:$D$65536,4,FALSE)</f>
        <v>114.16474340000001</v>
      </c>
    </row>
    <row r="1567" spans="1:13" x14ac:dyDescent="0.2">
      <c r="A1567" s="2">
        <v>41649</v>
      </c>
      <c r="B1567">
        <v>0</v>
      </c>
      <c r="C1567" t="s">
        <v>19</v>
      </c>
      <c r="D1567" t="str">
        <f t="shared" ref="D1567:D1614" si="145">E1567&amp;", Hong Kong"</f>
        <v>赤鱲角香港國際機場, Hong Kong</v>
      </c>
      <c r="E1567" t="str">
        <f>VLOOKUP(F1567,'recent unique'!A:D,4,FALSE)</f>
        <v>赤鱲角香港國際機場</v>
      </c>
      <c r="F1567" t="s">
        <v>276</v>
      </c>
      <c r="G1567" t="s">
        <v>274</v>
      </c>
      <c r="H1567" t="s">
        <v>11</v>
      </c>
      <c r="I1567" t="s">
        <v>273</v>
      </c>
      <c r="J1567" t="s">
        <v>275</v>
      </c>
      <c r="K1567" t="str">
        <f>VLOOKUP(F1567,'Unique Address'!A:D,4,FALSE)</f>
        <v>Chek Lap Kok</v>
      </c>
      <c r="L1567">
        <f>VLOOKUP(K1567,'[2]AreaCoordinates xlsx'!$A$1:$D$65536,3,FALSE)</f>
        <v>22.3083934</v>
      </c>
      <c r="M1567">
        <f>VLOOKUP(K1567,'[2]AreaCoordinates xlsx'!$A$1:$D$65536,4,FALSE)</f>
        <v>113.923907</v>
      </c>
    </row>
    <row r="1568" spans="1:13" x14ac:dyDescent="0.2">
      <c r="A1568" s="2">
        <v>41649</v>
      </c>
      <c r="B1568">
        <v>7782</v>
      </c>
      <c r="C1568" t="s">
        <v>19</v>
      </c>
      <c r="D1568" t="str">
        <f t="shared" si="145"/>
        <v>大埔林錦公路嘉道理農場, Hong Kong</v>
      </c>
      <c r="E1568" t="str">
        <f>VLOOKUP(F1568,'recent unique'!A:D,4,FALSE)</f>
        <v>大埔林錦公路嘉道理農場</v>
      </c>
      <c r="F1568" t="s">
        <v>280</v>
      </c>
      <c r="G1568" t="s">
        <v>278</v>
      </c>
      <c r="H1568" t="s">
        <v>11</v>
      </c>
      <c r="I1568" t="s">
        <v>277</v>
      </c>
      <c r="J1568" t="s">
        <v>279</v>
      </c>
      <c r="K1568" t="str">
        <f>VLOOKUP(F1568,'Unique Address'!A:D,4,FALSE)</f>
        <v>Tai Po</v>
      </c>
      <c r="L1568">
        <f>VLOOKUP(K1568,'[2]AreaCoordinates xlsx'!$A$1:$D$65536,3,FALSE)</f>
        <v>22.440896800000001</v>
      </c>
      <c r="M1568">
        <f>VLOOKUP(K1568,'[2]AreaCoordinates xlsx'!$A$1:$D$65536,4,FALSE)</f>
        <v>114.16474340000001</v>
      </c>
    </row>
    <row r="1569" spans="1:13" x14ac:dyDescent="0.2">
      <c r="A1569" s="2">
        <v>41649</v>
      </c>
      <c r="B1569">
        <v>4930</v>
      </c>
      <c r="C1569" t="s">
        <v>19</v>
      </c>
      <c r="D1569" t="str">
        <f t="shared" si="145"/>
        <v>將軍澳靈實路8號, Hong Kong</v>
      </c>
      <c r="E1569" t="str">
        <f>VLOOKUP(F1569,'recent unique'!A:D,4,FALSE)</f>
        <v>將軍澳靈實路8號</v>
      </c>
      <c r="F1569" t="s">
        <v>245</v>
      </c>
      <c r="G1569" t="s">
        <v>282</v>
      </c>
      <c r="H1569" t="s">
        <v>11</v>
      </c>
      <c r="I1569" t="s">
        <v>281</v>
      </c>
      <c r="J1569" t="s">
        <v>283</v>
      </c>
      <c r="K1569" t="str">
        <f>VLOOKUP(F1569,'Unique Address'!A:D,4,FALSE)</f>
        <v>Tseung Kwan O</v>
      </c>
      <c r="L1569">
        <f>VLOOKUP(K1569,'[2]AreaCoordinates xlsx'!$A$1:$D$65536,3,FALSE)</f>
        <v>22.311936899999999</v>
      </c>
      <c r="M1569">
        <f>VLOOKUP(K1569,'[2]AreaCoordinates xlsx'!$A$1:$D$65536,4,FALSE)</f>
        <v>114.2568814</v>
      </c>
    </row>
    <row r="1570" spans="1:13" x14ac:dyDescent="0.2">
      <c r="A1570" s="2">
        <v>41649</v>
      </c>
      <c r="B1570">
        <v>1240</v>
      </c>
      <c r="C1570" t="s">
        <v>19</v>
      </c>
      <c r="D1570" t="str">
        <f t="shared" si="145"/>
        <v>屯門蝴蝶灣泳灘, Hong Kong</v>
      </c>
      <c r="E1570" t="str">
        <f>VLOOKUP(F1570,'recent unique'!A:D,4,FALSE)</f>
        <v>屯門蝴蝶灣泳灘</v>
      </c>
      <c r="F1570" t="s">
        <v>287</v>
      </c>
      <c r="G1570" t="s">
        <v>285</v>
      </c>
      <c r="H1570" t="s">
        <v>11</v>
      </c>
      <c r="I1570" t="s">
        <v>284</v>
      </c>
      <c r="J1570" t="s">
        <v>286</v>
      </c>
      <c r="K1570" t="str">
        <f>VLOOKUP(F1570,'Unique Address'!A:D,4,FALSE)</f>
        <v>Tuen Mun</v>
      </c>
      <c r="L1570">
        <f>VLOOKUP(K1570,'[2]AreaCoordinates xlsx'!$A$1:$D$65536,3,FALSE)</f>
        <v>22.390829499999999</v>
      </c>
      <c r="M1570">
        <f>VLOOKUP(K1570,'[2]AreaCoordinates xlsx'!$A$1:$D$65536,4,FALSE)</f>
        <v>113.9725126</v>
      </c>
    </row>
    <row r="1571" spans="1:13" x14ac:dyDescent="0.2">
      <c r="A1571" s="2">
        <v>41649</v>
      </c>
      <c r="B1571">
        <v>12078</v>
      </c>
      <c r="C1571" t="s">
        <v>19</v>
      </c>
      <c r="D1571" t="str">
        <f t="shared" si="145"/>
        <v>大埔全安路9號, Hong Kong</v>
      </c>
      <c r="E1571" t="str">
        <f>VLOOKUP(F1571,'recent unique'!A:D,4,FALSE)</f>
        <v>大埔全安路9號</v>
      </c>
      <c r="F1571" t="s">
        <v>291</v>
      </c>
      <c r="G1571" t="s">
        <v>289</v>
      </c>
      <c r="H1571" t="s">
        <v>11</v>
      </c>
      <c r="I1571" t="s">
        <v>288</v>
      </c>
      <c r="J1571" t="s">
        <v>290</v>
      </c>
      <c r="K1571" t="str">
        <f>VLOOKUP(F1571,'Unique Address'!A:D,4,FALSE)</f>
        <v>Tai Po</v>
      </c>
      <c r="L1571">
        <f>VLOOKUP(K1571,'[2]AreaCoordinates xlsx'!$A$1:$D$65536,3,FALSE)</f>
        <v>22.440896800000001</v>
      </c>
      <c r="M1571">
        <f>VLOOKUP(K1571,'[2]AreaCoordinates xlsx'!$A$1:$D$65536,4,FALSE)</f>
        <v>114.16474340000001</v>
      </c>
    </row>
    <row r="1572" spans="1:13" x14ac:dyDescent="0.2">
      <c r="A1572" s="2">
        <v>41649</v>
      </c>
      <c r="B1572">
        <v>231</v>
      </c>
      <c r="C1572" t="s">
        <v>14</v>
      </c>
      <c r="D1572" t="str">
        <f t="shared" si="145"/>
        <v>香港銅鑼灣東院道19號, Hong Kong</v>
      </c>
      <c r="E1572" t="str">
        <f>VLOOKUP(F1572,'recent unique'!A:D,4,FALSE)</f>
        <v>香港銅鑼灣東院道19號</v>
      </c>
      <c r="F1572" t="s">
        <v>293</v>
      </c>
      <c r="G1572" t="s">
        <v>292</v>
      </c>
      <c r="H1572" t="s">
        <v>11</v>
      </c>
      <c r="I1572" t="s">
        <v>65</v>
      </c>
      <c r="J1572" t="s">
        <v>67</v>
      </c>
      <c r="K1572" t="str">
        <f>VLOOKUP(F1572,'Unique Address'!A:D,4,FALSE)</f>
        <v>Causeway Bay</v>
      </c>
      <c r="L1572">
        <f>VLOOKUP(K1572,'[2]AreaCoordinates xlsx'!$A$1:$D$65536,3,FALSE)</f>
        <v>22.279729499999998</v>
      </c>
      <c r="M1572">
        <f>VLOOKUP(K1572,'[2]AreaCoordinates xlsx'!$A$1:$D$65536,4,FALSE)</f>
        <v>114.1870366</v>
      </c>
    </row>
    <row r="1573" spans="1:13" x14ac:dyDescent="0.2">
      <c r="A1573" s="2">
        <v>41649</v>
      </c>
      <c r="B1573">
        <v>231</v>
      </c>
      <c r="C1573" t="s">
        <v>14</v>
      </c>
      <c r="D1573" t="str">
        <f t="shared" si="145"/>
        <v>香港大口環道9號, Hong Kong</v>
      </c>
      <c r="E1573" t="str">
        <f>VLOOKUP(F1573,'recent unique'!A:D,4,FALSE)</f>
        <v>香港大口環道9號</v>
      </c>
      <c r="F1573" t="s">
        <v>295</v>
      </c>
      <c r="G1573" t="s">
        <v>294</v>
      </c>
      <c r="H1573" t="s">
        <v>11</v>
      </c>
      <c r="I1573" t="s">
        <v>65</v>
      </c>
      <c r="J1573" t="s">
        <v>67</v>
      </c>
      <c r="K1573" t="str">
        <f>VLOOKUP(F1573,'Unique Address'!A:D,4,FALSE)</f>
        <v>Sandy Bay</v>
      </c>
      <c r="L1573">
        <f>VLOOKUP(K1573,'[2]AreaCoordinates xlsx'!$A$1:$D$65536,3,FALSE)</f>
        <v>22.270135199999999</v>
      </c>
      <c r="M1573">
        <f>VLOOKUP(K1573,'[2]AreaCoordinates xlsx'!$A$1:$D$65536,4,FALSE)</f>
        <v>114.11941040000001</v>
      </c>
    </row>
    <row r="1574" spans="1:13" x14ac:dyDescent="0.2">
      <c r="A1574" s="2">
        <v>41649</v>
      </c>
      <c r="B1574">
        <v>231</v>
      </c>
      <c r="C1574" t="s">
        <v>14</v>
      </c>
      <c r="D1574" t="str">
        <f t="shared" si="145"/>
        <v>香港普仁街12號, Hong Kong</v>
      </c>
      <c r="E1574" t="str">
        <f>VLOOKUP(F1574,'recent unique'!A:D,4,FALSE)</f>
        <v>香港普仁街12號</v>
      </c>
      <c r="F1574" t="s">
        <v>297</v>
      </c>
      <c r="G1574" t="s">
        <v>296</v>
      </c>
      <c r="H1574" t="s">
        <v>11</v>
      </c>
      <c r="I1574" t="s">
        <v>65</v>
      </c>
      <c r="J1574" t="s">
        <v>67</v>
      </c>
      <c r="K1574" t="str">
        <f>VLOOKUP(F1574,'Unique Address'!A:D,4,FALSE)</f>
        <v>Mid-level</v>
      </c>
      <c r="L1574">
        <f>VLOOKUP(K1574,'[2]AreaCoordinates xlsx'!$A$1:$D$65536,3,FALSE)</f>
        <v>22.2811673</v>
      </c>
      <c r="M1574">
        <f>VLOOKUP(K1574,'[2]AreaCoordinates xlsx'!$A$1:$D$65536,4,FALSE)</f>
        <v>114.142449</v>
      </c>
    </row>
    <row r="1575" spans="1:13" x14ac:dyDescent="0.2">
      <c r="A1575" s="2">
        <v>41649</v>
      </c>
      <c r="B1575">
        <v>231</v>
      </c>
      <c r="C1575" t="s">
        <v>8</v>
      </c>
      <c r="D1575" t="str">
        <f t="shared" si="145"/>
        <v>九龍油麻地窩打老道25號, Hong Kong</v>
      </c>
      <c r="E1575" t="str">
        <f>VLOOKUP(F1575,'recent unique'!A:D,4,FALSE)</f>
        <v>九龍油麻地窩打老道25號</v>
      </c>
      <c r="F1575" t="s">
        <v>299</v>
      </c>
      <c r="G1575" t="s">
        <v>298</v>
      </c>
      <c r="H1575" t="s">
        <v>11</v>
      </c>
      <c r="I1575" t="s">
        <v>65</v>
      </c>
      <c r="J1575" t="s">
        <v>67</v>
      </c>
      <c r="K1575" t="str">
        <f>VLOOKUP(F1575,'Unique Address'!A:D,4,FALSE)</f>
        <v>Yau Ma Tei</v>
      </c>
      <c r="L1575">
        <f>VLOOKUP(K1575,'[2]AreaCoordinates xlsx'!$A$1:$D$65536,3,FALSE)</f>
        <v>22.312828</v>
      </c>
      <c r="M1575">
        <f>VLOOKUP(K1575,'[2]AreaCoordinates xlsx'!$A$1:$D$65536,4,FALSE)</f>
        <v>114.170682</v>
      </c>
    </row>
    <row r="1576" spans="1:13" x14ac:dyDescent="0.2">
      <c r="A1576" s="2">
        <v>41649</v>
      </c>
      <c r="B1576">
        <v>231</v>
      </c>
      <c r="C1576" t="s">
        <v>8</v>
      </c>
      <c r="D1576" t="str">
        <f t="shared" si="145"/>
        <v>九龍黃大仙沙田坳道124號, Hong Kong</v>
      </c>
      <c r="E1576" t="str">
        <f>VLOOKUP(F1576,'recent unique'!A:D,4,FALSE)</f>
        <v>九龍黃大仙沙田坳道124號</v>
      </c>
      <c r="F1576" t="s">
        <v>301</v>
      </c>
      <c r="G1576" t="s">
        <v>300</v>
      </c>
      <c r="H1576" t="s">
        <v>11</v>
      </c>
      <c r="I1576" t="s">
        <v>65</v>
      </c>
      <c r="J1576" t="s">
        <v>67</v>
      </c>
      <c r="K1576" t="str">
        <f>VLOOKUP(F1576,'Unique Address'!A:D,4,FALSE)</f>
        <v>Wong Tai Sin</v>
      </c>
      <c r="L1576">
        <f>VLOOKUP(K1576,'[2]AreaCoordinates xlsx'!$A$1:$D$65536,3,FALSE)</f>
        <v>22.342961500000001</v>
      </c>
      <c r="M1576">
        <f>VLOOKUP(K1576,'[2]AreaCoordinates xlsx'!$A$1:$D$65536,4,FALSE)</f>
        <v>114.1929813</v>
      </c>
    </row>
    <row r="1577" spans="1:13" x14ac:dyDescent="0.2">
      <c r="A1577" s="2">
        <v>41649</v>
      </c>
      <c r="B1577">
        <v>175</v>
      </c>
      <c r="C1577" t="s">
        <v>19</v>
      </c>
      <c r="D1577" t="str">
        <f t="shared" si="145"/>
        <v>荃灣荃新天地UG層, Hong Kong</v>
      </c>
      <c r="E1577" t="str">
        <f>VLOOKUP(F1577,'recent unique'!A:D,4,FALSE)</f>
        <v>荃灣荃新天地UG層</v>
      </c>
      <c r="F1577" t="s">
        <v>303</v>
      </c>
      <c r="G1577" t="s">
        <v>302</v>
      </c>
      <c r="H1577" t="s">
        <v>11</v>
      </c>
      <c r="I1577" t="s">
        <v>191</v>
      </c>
      <c r="J1577" t="s">
        <v>193</v>
      </c>
      <c r="K1577" t="str">
        <f>VLOOKUP(F1577,'Unique Address'!A:D,4,FALSE)</f>
        <v>Tsuen Wan</v>
      </c>
      <c r="L1577">
        <f>VLOOKUP(K1577,'[2]AreaCoordinates xlsx'!$A$1:$D$65536,3,FALSE)</f>
        <v>22.3713227</v>
      </c>
      <c r="M1577">
        <f>VLOOKUP(K1577,'[2]AreaCoordinates xlsx'!$A$1:$D$65536,4,FALSE)</f>
        <v>114.11416010000001</v>
      </c>
    </row>
    <row r="1578" spans="1:13" x14ac:dyDescent="0.2">
      <c r="A1578" s="2">
        <v>41649</v>
      </c>
      <c r="B1578">
        <v>222</v>
      </c>
      <c r="C1578" t="s">
        <v>8</v>
      </c>
      <c r="D1578" t="str">
        <f t="shared" si="145"/>
        <v>大角咀港灣豪庭廣場, Hong Kong</v>
      </c>
      <c r="E1578" t="str">
        <f>VLOOKUP(F1578,'recent unique'!A:D,4,FALSE)</f>
        <v>大角咀港灣豪庭廣場</v>
      </c>
      <c r="F1578" t="s">
        <v>305</v>
      </c>
      <c r="G1578" t="s">
        <v>304</v>
      </c>
      <c r="H1578" t="s">
        <v>11</v>
      </c>
      <c r="I1578" t="s">
        <v>179</v>
      </c>
      <c r="J1578" t="s">
        <v>181</v>
      </c>
      <c r="K1578" t="str">
        <f>VLOOKUP(F1578,'Unique Address'!A:D,4,FALSE)</f>
        <v>Tai Kok Tsui</v>
      </c>
      <c r="L1578">
        <f>VLOOKUP(K1578,'[2]AreaCoordinates xlsx'!$A$1:$D$65536,3,FALSE)</f>
        <v>22.319749999999999</v>
      </c>
      <c r="M1578">
        <f>VLOOKUP(K1578,'[2]AreaCoordinates xlsx'!$A$1:$D$65536,4,FALSE)</f>
        <v>114.1632571</v>
      </c>
    </row>
    <row r="1579" spans="1:13" x14ac:dyDescent="0.2">
      <c r="A1579" s="2">
        <v>41649</v>
      </c>
      <c r="B1579">
        <v>222</v>
      </c>
      <c r="C1579" t="s">
        <v>19</v>
      </c>
      <c r="D1579" t="str">
        <f t="shared" si="145"/>
        <v>將軍澳新都城中心2期, Hong Kong</v>
      </c>
      <c r="E1579" t="str">
        <f>VLOOKUP(F1579,'recent unique'!A:D,4,FALSE)</f>
        <v>將軍澳新都城中心2期</v>
      </c>
      <c r="F1579" t="s">
        <v>307</v>
      </c>
      <c r="G1579" t="s">
        <v>306</v>
      </c>
      <c r="H1579" t="s">
        <v>11</v>
      </c>
      <c r="I1579" t="s">
        <v>179</v>
      </c>
      <c r="J1579" t="s">
        <v>181</v>
      </c>
      <c r="K1579" t="str">
        <f>VLOOKUP(F1579,'Unique Address'!A:D,4,FALSE)</f>
        <v>Tseung Kwan O</v>
      </c>
      <c r="L1579">
        <f>VLOOKUP(K1579,'[2]AreaCoordinates xlsx'!$A$1:$D$65536,3,FALSE)</f>
        <v>22.311936899999999</v>
      </c>
      <c r="M1579">
        <f>VLOOKUP(K1579,'[2]AreaCoordinates xlsx'!$A$1:$D$65536,4,FALSE)</f>
        <v>114.2568814</v>
      </c>
    </row>
    <row r="1580" spans="1:13" x14ac:dyDescent="0.2">
      <c r="A1580" s="2">
        <v>41649</v>
      </c>
      <c r="B1580">
        <v>222</v>
      </c>
      <c r="C1580" t="s">
        <v>19</v>
      </c>
      <c r="D1580" t="str">
        <f t="shared" si="145"/>
        <v>將軍澳新都城中心3期, Hong Kong</v>
      </c>
      <c r="E1580" t="str">
        <f>VLOOKUP(F1580,'recent unique'!A:D,4,FALSE)</f>
        <v>將軍澳新都城中心3期</v>
      </c>
      <c r="F1580" t="s">
        <v>309</v>
      </c>
      <c r="G1580" t="s">
        <v>308</v>
      </c>
      <c r="H1580" t="s">
        <v>11</v>
      </c>
      <c r="I1580" t="s">
        <v>179</v>
      </c>
      <c r="J1580" t="s">
        <v>181</v>
      </c>
      <c r="K1580" t="str">
        <f>VLOOKUP(F1580,'Unique Address'!A:D,4,FALSE)</f>
        <v>Tseung Kwan O</v>
      </c>
      <c r="L1580">
        <f>VLOOKUP(K1580,'[2]AreaCoordinates xlsx'!$A$1:$D$65536,3,FALSE)</f>
        <v>22.311936899999999</v>
      </c>
      <c r="M1580">
        <f>VLOOKUP(K1580,'[2]AreaCoordinates xlsx'!$A$1:$D$65536,4,FALSE)</f>
        <v>114.2568814</v>
      </c>
    </row>
    <row r="1581" spans="1:13" x14ac:dyDescent="0.2">
      <c r="A1581" s="2">
        <v>41649</v>
      </c>
      <c r="B1581">
        <v>222</v>
      </c>
      <c r="C1581" t="s">
        <v>19</v>
      </c>
      <c r="D1581" t="str">
        <f t="shared" si="145"/>
        <v>馬鞍山新港城中心3樓, Hong Kong</v>
      </c>
      <c r="E1581" t="str">
        <f>VLOOKUP(F1581,'recent unique'!A:D,4,FALSE)</f>
        <v>馬鞍山新港城中心3樓</v>
      </c>
      <c r="F1581" t="s">
        <v>311</v>
      </c>
      <c r="G1581" t="s">
        <v>310</v>
      </c>
      <c r="H1581" t="s">
        <v>11</v>
      </c>
      <c r="I1581" t="s">
        <v>179</v>
      </c>
      <c r="J1581" t="s">
        <v>181</v>
      </c>
      <c r="K1581" t="str">
        <f>VLOOKUP(F1581,'Unique Address'!A:D,4,FALSE)</f>
        <v>Ma On Shan</v>
      </c>
      <c r="L1581">
        <f>VLOOKUP(K1581,'[2]AreaCoordinates xlsx'!$A$1:$D$65536,3,FALSE)</f>
        <v>22.403069899999998</v>
      </c>
      <c r="M1581">
        <f>VLOOKUP(K1581,'[2]AreaCoordinates xlsx'!$A$1:$D$65536,4,FALSE)</f>
        <v>114.24499369999999</v>
      </c>
    </row>
    <row r="1582" spans="1:13" x14ac:dyDescent="0.2">
      <c r="A1582" s="2">
        <v>41649</v>
      </c>
      <c r="B1582">
        <v>222</v>
      </c>
      <c r="C1582" t="s">
        <v>19</v>
      </c>
      <c r="D1582" t="str">
        <f t="shared" si="145"/>
        <v>荃灣城巿中心1期商場, Hong Kong</v>
      </c>
      <c r="E1582" t="str">
        <f>VLOOKUP(F1582,'recent unique'!A:D,4,FALSE)</f>
        <v>荃灣城巿中心1期商場</v>
      </c>
      <c r="F1582" t="s">
        <v>313</v>
      </c>
      <c r="G1582" t="s">
        <v>312</v>
      </c>
      <c r="H1582" t="s">
        <v>11</v>
      </c>
      <c r="I1582" t="s">
        <v>179</v>
      </c>
      <c r="J1582" t="s">
        <v>181</v>
      </c>
      <c r="K1582" t="str">
        <f>VLOOKUP(F1582,'Unique Address'!A:D,4,FALSE)</f>
        <v>Tsuen Wan</v>
      </c>
      <c r="L1582">
        <f>VLOOKUP(K1582,'[2]AreaCoordinates xlsx'!$A$1:$D$65536,3,FALSE)</f>
        <v>22.3713227</v>
      </c>
      <c r="M1582">
        <f>VLOOKUP(K1582,'[2]AreaCoordinates xlsx'!$A$1:$D$65536,4,FALSE)</f>
        <v>114.11416010000001</v>
      </c>
    </row>
    <row r="1583" spans="1:13" x14ac:dyDescent="0.2">
      <c r="A1583" s="2">
        <v>41649</v>
      </c>
      <c r="B1583">
        <v>222</v>
      </c>
      <c r="C1583" t="s">
        <v>19</v>
      </c>
      <c r="D1583" t="str">
        <f t="shared" si="145"/>
        <v>粉嶺中心購物商場, Hong Kong</v>
      </c>
      <c r="E1583" t="str">
        <f>VLOOKUP(F1583,'recent unique'!A:D,4,FALSE)</f>
        <v>粉嶺中心購物商場</v>
      </c>
      <c r="F1583" t="s">
        <v>315</v>
      </c>
      <c r="G1583" t="s">
        <v>314</v>
      </c>
      <c r="H1583" t="s">
        <v>11</v>
      </c>
      <c r="I1583" t="s">
        <v>179</v>
      </c>
      <c r="J1583" t="s">
        <v>181</v>
      </c>
      <c r="K1583" t="str">
        <f>VLOOKUP(F1583,'Unique Address'!A:D,4,FALSE)</f>
        <v>Fanling</v>
      </c>
      <c r="L1583">
        <f>VLOOKUP(K1583,'[2]AreaCoordinates xlsx'!$A$1:$D$65536,3,FALSE)</f>
        <v>22.486990899999999</v>
      </c>
      <c r="M1583">
        <f>VLOOKUP(K1583,'[2]AreaCoordinates xlsx'!$A$1:$D$65536,4,FALSE)</f>
        <v>114.13799</v>
      </c>
    </row>
    <row r="1584" spans="1:13" x14ac:dyDescent="0.2">
      <c r="A1584" s="2">
        <v>41649</v>
      </c>
      <c r="B1584">
        <v>4678</v>
      </c>
      <c r="C1584" t="s">
        <v>14</v>
      </c>
      <c r="D1584" t="str">
        <f t="shared" si="145"/>
        <v>香港仔黃竹坑道125號, Hong Kong</v>
      </c>
      <c r="E1584" t="str">
        <f>VLOOKUP(F1584,'recent unique'!A:D,4,FALSE)</f>
        <v>香港仔黃竹坑道125號</v>
      </c>
      <c r="F1584" t="s">
        <v>236</v>
      </c>
      <c r="G1584" t="s">
        <v>317</v>
      </c>
      <c r="H1584" t="s">
        <v>11</v>
      </c>
      <c r="I1584" t="s">
        <v>316</v>
      </c>
      <c r="J1584" t="s">
        <v>318</v>
      </c>
      <c r="K1584" t="str">
        <f>VLOOKUP(F1584,'Unique Address'!A:D,4,FALSE)</f>
        <v>Aberdeen</v>
      </c>
      <c r="L1584">
        <f>VLOOKUP(K1584,'[2]AreaCoordinates xlsx'!$A$1:$D$65536,3,FALSE)</f>
        <v>22.252085900000001</v>
      </c>
      <c r="M1584">
        <f>VLOOKUP(K1584,'[2]AreaCoordinates xlsx'!$A$1:$D$65536,4,FALSE)</f>
        <v>114.1587983</v>
      </c>
    </row>
    <row r="1585" spans="1:13" x14ac:dyDescent="0.2">
      <c r="A1585" s="2">
        <v>41649</v>
      </c>
      <c r="B1585">
        <v>5556</v>
      </c>
      <c r="C1585" t="s">
        <v>8</v>
      </c>
      <c r="D1585" t="str">
        <f t="shared" si="145"/>
        <v>樂富杏林街10號, Hong Kong</v>
      </c>
      <c r="E1585" t="str">
        <f>VLOOKUP(F1585,'recent unique'!A:D,4,FALSE)</f>
        <v>樂富杏林街10號</v>
      </c>
      <c r="F1585" t="s">
        <v>322</v>
      </c>
      <c r="G1585" t="s">
        <v>320</v>
      </c>
      <c r="H1585" t="s">
        <v>11</v>
      </c>
      <c r="I1585" t="s">
        <v>319</v>
      </c>
      <c r="J1585" t="s">
        <v>321</v>
      </c>
      <c r="K1585" t="str">
        <f>VLOOKUP(F1585,'Unique Address'!A:D,4,FALSE)</f>
        <v>Lok Fu</v>
      </c>
      <c r="L1585">
        <f>VLOOKUP(K1585,'[2]AreaCoordinates xlsx'!$A$1:$D$65536,3,FALSE)</f>
        <v>22.337740199999999</v>
      </c>
      <c r="M1585">
        <f>VLOOKUP(K1585,'[2]AreaCoordinates xlsx'!$A$1:$D$65536,4,FALSE)</f>
        <v>114.1862935</v>
      </c>
    </row>
    <row r="1586" spans="1:13" x14ac:dyDescent="0.2">
      <c r="A1586" s="2">
        <v>41649</v>
      </c>
      <c r="B1586">
        <v>13476</v>
      </c>
      <c r="C1586" t="s">
        <v>19</v>
      </c>
      <c r="D1586" t="str">
        <f t="shared" si="145"/>
        <v>荃灣仁濟街7-11號仁濟醫院, Hong Kong</v>
      </c>
      <c r="E1586" t="str">
        <f>F1586</f>
        <v>荃灣仁濟街7-11號仁濟醫院</v>
      </c>
      <c r="F1586" t="s">
        <v>324</v>
      </c>
      <c r="G1586" t="s">
        <v>323</v>
      </c>
      <c r="H1586" t="s">
        <v>11</v>
      </c>
      <c r="I1586" t="s">
        <v>15</v>
      </c>
      <c r="J1586" t="s">
        <v>17</v>
      </c>
      <c r="K1586" t="str">
        <f>VLOOKUP(F1586,'Unique Address'!A:D,4,FALSE)</f>
        <v>Tsuen Wan</v>
      </c>
      <c r="L1586">
        <f>VLOOKUP(K1586,'[2]AreaCoordinates xlsx'!$A$1:$D$65536,3,FALSE)</f>
        <v>22.3713227</v>
      </c>
      <c r="M1586">
        <f>VLOOKUP(K1586,'[2]AreaCoordinates xlsx'!$A$1:$D$65536,4,FALSE)</f>
        <v>114.11416010000001</v>
      </c>
    </row>
    <row r="1587" spans="1:13" x14ac:dyDescent="0.2">
      <c r="A1587" s="2">
        <v>41650</v>
      </c>
      <c r="B1587">
        <v>189</v>
      </c>
      <c r="C1587" t="s">
        <v>8</v>
      </c>
      <c r="D1587" t="str">
        <f t="shared" si="145"/>
        <v>尖沙咀港鐵站A1, Hong Kong</v>
      </c>
      <c r="E1587" t="str">
        <f>VLOOKUP(F1587,'recent unique'!A:D,4,FALSE)</f>
        <v>尖沙咀港鐵站A1</v>
      </c>
      <c r="F1587" t="s">
        <v>1080</v>
      </c>
      <c r="G1587" t="s">
        <v>1079</v>
      </c>
      <c r="H1587" t="s">
        <v>486</v>
      </c>
      <c r="I1587" t="s">
        <v>909</v>
      </c>
      <c r="J1587" t="s">
        <v>12</v>
      </c>
      <c r="K1587" t="str">
        <f>VLOOKUP(F1587,'Unique Address'!A:D,4,FALSE)</f>
        <v>Tsim Sha Tsui</v>
      </c>
      <c r="L1587">
        <f>VLOOKUP(K1587,'[2]AreaCoordinates xlsx'!$A$1:$D$65536,3,FALSE)</f>
        <v>22.298812300000002</v>
      </c>
      <c r="M1587">
        <f>VLOOKUP(K1587,'[2]AreaCoordinates xlsx'!$A$1:$D$65536,4,FALSE)</f>
        <v>114.17217460000001</v>
      </c>
    </row>
    <row r="1588" spans="1:13" x14ac:dyDescent="0.2">
      <c r="A1588" s="2">
        <v>41650</v>
      </c>
      <c r="B1588">
        <v>189</v>
      </c>
      <c r="C1588" t="s">
        <v>8</v>
      </c>
      <c r="D1588" t="str">
        <f t="shared" si="145"/>
        <v>紅磡寶來街and必嘉街對出, Hong Kong</v>
      </c>
      <c r="E1588" t="str">
        <f>VLOOKUP(F1588,'recent unique'!A:D,4,FALSE)</f>
        <v>紅磡寶來街and必嘉街對出</v>
      </c>
      <c r="F1588" t="s">
        <v>1082</v>
      </c>
      <c r="G1588" t="s">
        <v>1081</v>
      </c>
      <c r="H1588" t="s">
        <v>486</v>
      </c>
      <c r="I1588" t="s">
        <v>909</v>
      </c>
      <c r="J1588" t="s">
        <v>12</v>
      </c>
      <c r="K1588" t="str">
        <f>VLOOKUP(F1588,'Unique Address'!A:D,4,FALSE)</f>
        <v>Hung Hom</v>
      </c>
      <c r="L1588">
        <f>VLOOKUP(K1588,'[2]AreaCoordinates xlsx'!$A$1:$D$65536,3,FALSE)</f>
        <v>22.307629899999998</v>
      </c>
      <c r="M1588">
        <f>VLOOKUP(K1588,'[2]AreaCoordinates xlsx'!$A$1:$D$65536,4,FALSE)</f>
        <v>114.1870366</v>
      </c>
    </row>
    <row r="1589" spans="1:13" x14ac:dyDescent="0.2">
      <c r="A1589" s="2">
        <v>41650</v>
      </c>
      <c r="B1589">
        <v>189</v>
      </c>
      <c r="C1589" t="s">
        <v>14</v>
      </c>
      <c r="D1589" t="str">
        <f t="shared" si="145"/>
        <v>太古康怡廣場, Hong Kong</v>
      </c>
      <c r="E1589" t="str">
        <f>VLOOKUP(F1589,'recent unique'!A:D,4,FALSE)</f>
        <v>太古康怡廣場</v>
      </c>
      <c r="F1589" t="s">
        <v>1084</v>
      </c>
      <c r="G1589" t="s">
        <v>1083</v>
      </c>
      <c r="H1589" t="s">
        <v>11</v>
      </c>
      <c r="I1589" t="s">
        <v>911</v>
      </c>
      <c r="J1589" t="s">
        <v>12</v>
      </c>
      <c r="K1589" t="str">
        <f>VLOOKUP(F1589,'Unique Address'!A:D,4,FALSE)</f>
        <v>Kornhill</v>
      </c>
      <c r="L1589">
        <f>VLOOKUP(K1589,'[2]AreaCoordinates xlsx'!$A$1:$D$65536,3,FALSE)</f>
        <v>22.285073000000001</v>
      </c>
      <c r="M1589">
        <f>VLOOKUP(K1589,'[2]AreaCoordinates xlsx'!$A$1:$D$65536,4,FALSE)</f>
        <v>114.215412</v>
      </c>
    </row>
    <row r="1590" spans="1:13" x14ac:dyDescent="0.2">
      <c r="A1590" s="2">
        <v>41650</v>
      </c>
      <c r="B1590">
        <v>189</v>
      </c>
      <c r="C1590" t="s">
        <v>8</v>
      </c>
      <c r="D1590" t="str">
        <f t="shared" si="145"/>
        <v>紅磡寶來街and必嘉街對出, Hong Kong</v>
      </c>
      <c r="E1590" t="str">
        <f>VLOOKUP(F1590,'recent unique'!A:D,4,FALSE)</f>
        <v>紅磡寶來街and必嘉街對出</v>
      </c>
      <c r="F1590" t="s">
        <v>1082</v>
      </c>
      <c r="G1590" t="s">
        <v>1085</v>
      </c>
      <c r="H1590" t="s">
        <v>11</v>
      </c>
      <c r="I1590" t="s">
        <v>911</v>
      </c>
      <c r="J1590" t="s">
        <v>12</v>
      </c>
      <c r="K1590" t="str">
        <f>VLOOKUP(F1590,'Unique Address'!A:D,4,FALSE)</f>
        <v>Hung Hom</v>
      </c>
      <c r="L1590">
        <f>VLOOKUP(K1590,'[2]AreaCoordinates xlsx'!$A$1:$D$65536,3,FALSE)</f>
        <v>22.307629899999998</v>
      </c>
      <c r="M1590">
        <f>VLOOKUP(K1590,'[2]AreaCoordinates xlsx'!$A$1:$D$65536,4,FALSE)</f>
        <v>114.1870366</v>
      </c>
    </row>
    <row r="1591" spans="1:13" x14ac:dyDescent="0.2">
      <c r="A1591" s="2">
        <v>41650</v>
      </c>
      <c r="B1591">
        <v>7479</v>
      </c>
      <c r="C1591" t="s">
        <v>19</v>
      </c>
      <c r="D1591" t="str">
        <f t="shared" si="145"/>
        <v>荃灣眾安街與荃灣街市街交界之行人路, Hong Kong</v>
      </c>
      <c r="E1591" t="str">
        <f t="shared" ref="E1591:E1595" si="146">F1591</f>
        <v>荃灣眾安街與荃灣街市街交界之行人路</v>
      </c>
      <c r="F1591" t="s">
        <v>1086</v>
      </c>
      <c r="G1591" t="s">
        <v>395</v>
      </c>
      <c r="H1591" t="s">
        <v>11</v>
      </c>
      <c r="I1591" t="s">
        <v>551</v>
      </c>
      <c r="J1591" t="s">
        <v>553</v>
      </c>
      <c r="K1591" t="str">
        <f>VLOOKUP(F1591,'Unique Address'!A:D,4,FALSE)</f>
        <v>Tsuen Wan</v>
      </c>
      <c r="L1591">
        <f>VLOOKUP(K1591,'[2]AreaCoordinates xlsx'!$A$1:$D$65536,3,FALSE)</f>
        <v>22.3713227</v>
      </c>
      <c r="M1591">
        <f>VLOOKUP(K1591,'[2]AreaCoordinates xlsx'!$A$1:$D$65536,4,FALSE)</f>
        <v>114.11416010000001</v>
      </c>
    </row>
    <row r="1592" spans="1:13" x14ac:dyDescent="0.2">
      <c r="A1592" s="2">
        <v>41650</v>
      </c>
      <c r="B1592">
        <v>7479</v>
      </c>
      <c r="C1592" t="s">
        <v>19</v>
      </c>
      <c r="D1592" t="str">
        <f t="shared" si="145"/>
        <v>大埔昌運中心麥當勞門口對出行人路, Hong Kong</v>
      </c>
      <c r="E1592" t="str">
        <f t="shared" si="146"/>
        <v>大埔昌運中心麥當勞門口對出行人路</v>
      </c>
      <c r="F1592" t="s">
        <v>677</v>
      </c>
      <c r="G1592" t="s">
        <v>1087</v>
      </c>
      <c r="H1592" t="s">
        <v>11</v>
      </c>
      <c r="I1592" t="s">
        <v>551</v>
      </c>
      <c r="J1592" t="s">
        <v>553</v>
      </c>
      <c r="K1592" t="str">
        <f>VLOOKUP(F1592,'Unique Address'!A:D,4,FALSE)</f>
        <v>Tai Po</v>
      </c>
      <c r="L1592">
        <f>VLOOKUP(K1592,'[2]AreaCoordinates xlsx'!$A$1:$D$65536,3,FALSE)</f>
        <v>22.440896800000001</v>
      </c>
      <c r="M1592">
        <f>VLOOKUP(K1592,'[2]AreaCoordinates xlsx'!$A$1:$D$65536,4,FALSE)</f>
        <v>114.16474340000001</v>
      </c>
    </row>
    <row r="1593" spans="1:13" x14ac:dyDescent="0.2">
      <c r="A1593" s="2">
        <v>41650</v>
      </c>
      <c r="B1593">
        <v>7479</v>
      </c>
      <c r="C1593" t="s">
        <v>19</v>
      </c>
      <c r="D1593" t="str">
        <f t="shared" si="145"/>
        <v>大埔廣場投注站對出行人路, Hong Kong</v>
      </c>
      <c r="E1593" t="str">
        <f t="shared" si="146"/>
        <v>大埔廣場投注站對出行人路</v>
      </c>
      <c r="F1593" t="s">
        <v>675</v>
      </c>
      <c r="G1593" t="s">
        <v>674</v>
      </c>
      <c r="H1593" t="s">
        <v>11</v>
      </c>
      <c r="I1593" t="s">
        <v>551</v>
      </c>
      <c r="J1593" t="s">
        <v>553</v>
      </c>
      <c r="K1593" t="str">
        <f>VLOOKUP(F1593,'Unique Address'!A:D,4,FALSE)</f>
        <v>Tai Po</v>
      </c>
      <c r="L1593">
        <f>VLOOKUP(K1593,'[2]AreaCoordinates xlsx'!$A$1:$D$65536,3,FALSE)</f>
        <v>22.440896800000001</v>
      </c>
      <c r="M1593">
        <f>VLOOKUP(K1593,'[2]AreaCoordinates xlsx'!$A$1:$D$65536,4,FALSE)</f>
        <v>114.16474340000001</v>
      </c>
    </row>
    <row r="1594" spans="1:13" x14ac:dyDescent="0.2">
      <c r="A1594" s="2">
        <v>41650</v>
      </c>
      <c r="B1594">
        <v>7479</v>
      </c>
      <c r="C1594" t="s">
        <v>19</v>
      </c>
      <c r="D1594" t="str">
        <f t="shared" si="145"/>
        <v>大埔社區中心對出行人路, Hong Kong</v>
      </c>
      <c r="E1594" t="str">
        <f t="shared" si="146"/>
        <v>大埔社區中心對出行人路</v>
      </c>
      <c r="F1594" t="s">
        <v>1089</v>
      </c>
      <c r="G1594" t="s">
        <v>1088</v>
      </c>
      <c r="H1594" t="s">
        <v>11</v>
      </c>
      <c r="I1594" t="s">
        <v>551</v>
      </c>
      <c r="J1594" t="s">
        <v>553</v>
      </c>
      <c r="K1594" t="str">
        <f>VLOOKUP(F1594,'Unique Address'!A:D,4,FALSE)</f>
        <v>Tai Po</v>
      </c>
      <c r="L1594">
        <f>VLOOKUP(K1594,'[2]AreaCoordinates xlsx'!$A$1:$D$65536,3,FALSE)</f>
        <v>22.440896800000001</v>
      </c>
      <c r="M1594">
        <f>VLOOKUP(K1594,'[2]AreaCoordinates xlsx'!$A$1:$D$65536,4,FALSE)</f>
        <v>114.16474340000001</v>
      </c>
    </row>
    <row r="1595" spans="1:13" x14ac:dyDescent="0.2">
      <c r="A1595" s="2">
        <v>41650</v>
      </c>
      <c r="B1595">
        <v>7479</v>
      </c>
      <c r="C1595" t="s">
        <v>19</v>
      </c>
      <c r="D1595" t="str">
        <f t="shared" si="145"/>
        <v>港鐵大埔墟站新達廣場對出行人路, Hong Kong</v>
      </c>
      <c r="E1595" t="str">
        <f t="shared" si="146"/>
        <v>港鐵大埔墟站新達廣場對出行人路</v>
      </c>
      <c r="F1595" t="s">
        <v>535</v>
      </c>
      <c r="G1595" t="s">
        <v>534</v>
      </c>
      <c r="H1595" t="s">
        <v>11</v>
      </c>
      <c r="I1595" t="s">
        <v>551</v>
      </c>
      <c r="J1595" t="s">
        <v>553</v>
      </c>
      <c r="K1595" t="str">
        <f>VLOOKUP(F1595,'Unique Address'!A:D,4,FALSE)</f>
        <v>Tai Po</v>
      </c>
      <c r="L1595">
        <f>VLOOKUP(K1595,'[2]AreaCoordinates xlsx'!$A$1:$D$65536,3,FALSE)</f>
        <v>22.440896800000001</v>
      </c>
      <c r="M1595">
        <f>VLOOKUP(K1595,'[2]AreaCoordinates xlsx'!$A$1:$D$65536,4,FALSE)</f>
        <v>114.16474340000001</v>
      </c>
    </row>
    <row r="1596" spans="1:13" x14ac:dyDescent="0.2">
      <c r="A1596" s="2">
        <v>41650</v>
      </c>
      <c r="B1596">
        <v>3824</v>
      </c>
      <c r="C1596" t="s">
        <v>14</v>
      </c>
      <c r="D1596" t="str">
        <f t="shared" si="145"/>
        <v>銅鑼灣本德大廈, Hong Kong</v>
      </c>
      <c r="E1596" t="str">
        <f>VLOOKUP(F1596,'recent unique'!A:D,4,FALSE)</f>
        <v>銅鑼灣本德大廈</v>
      </c>
      <c r="F1596" t="s">
        <v>1091</v>
      </c>
      <c r="G1596" t="s">
        <v>1090</v>
      </c>
      <c r="H1596" t="s">
        <v>11</v>
      </c>
      <c r="I1596" t="s">
        <v>372</v>
      </c>
      <c r="J1596" t="s">
        <v>374</v>
      </c>
      <c r="K1596" t="str">
        <f>VLOOKUP(F1596,'Unique Address'!A:D,4,FALSE)</f>
        <v>Causeway Bay</v>
      </c>
      <c r="L1596">
        <f>VLOOKUP(K1596,'[2]AreaCoordinates xlsx'!$A$1:$D$65536,3,FALSE)</f>
        <v>22.279729499999998</v>
      </c>
      <c r="M1596">
        <f>VLOOKUP(K1596,'[2]AreaCoordinates xlsx'!$A$1:$D$65536,4,FALSE)</f>
        <v>114.1870366</v>
      </c>
    </row>
    <row r="1597" spans="1:13" x14ac:dyDescent="0.2">
      <c r="A1597" s="2">
        <v>41650</v>
      </c>
      <c r="B1597">
        <v>112</v>
      </c>
      <c r="C1597" t="s">
        <v>14</v>
      </c>
      <c r="D1597" t="str">
        <f t="shared" si="145"/>
        <v>小西灣藍灣廣場地下海洋展廊二區, Hong Kong</v>
      </c>
      <c r="E1597" t="str">
        <f>F1597</f>
        <v>小西灣藍灣廣場地下海洋展廊二區</v>
      </c>
      <c r="F1597" t="s">
        <v>1095</v>
      </c>
      <c r="G1597" t="s">
        <v>1093</v>
      </c>
      <c r="H1597" t="s">
        <v>11</v>
      </c>
      <c r="I1597" t="s">
        <v>1092</v>
      </c>
      <c r="J1597" t="s">
        <v>1094</v>
      </c>
      <c r="K1597" t="str">
        <f>VLOOKUP(F1597,'Unique Address'!A:D,4,FALSE)</f>
        <v>Siu Sai Wan</v>
      </c>
      <c r="L1597">
        <f>VLOOKUP(K1597,'[2]AreaCoordinates xlsx'!$A$1:$D$65536,3,FALSE)</f>
        <v>22.2615148</v>
      </c>
      <c r="M1597">
        <f>VLOOKUP(K1597,'[2]AreaCoordinates xlsx'!$A$1:$D$65536,4,FALSE)</f>
        <v>114.2494516</v>
      </c>
    </row>
    <row r="1598" spans="1:13" x14ac:dyDescent="0.2">
      <c r="A1598" s="2">
        <v>41650</v>
      </c>
      <c r="B1598">
        <v>3824</v>
      </c>
      <c r="C1598" t="s">
        <v>14</v>
      </c>
      <c r="D1598" t="str">
        <f t="shared" si="145"/>
        <v>銅鑼灣廣場, Hong Kong</v>
      </c>
      <c r="E1598" t="str">
        <f>VLOOKUP(F1598,'recent unique'!A:D,4,FALSE)</f>
        <v>銅鑼灣廣場</v>
      </c>
      <c r="F1598" t="s">
        <v>900</v>
      </c>
      <c r="G1598" t="s">
        <v>1096</v>
      </c>
      <c r="H1598" t="s">
        <v>11</v>
      </c>
      <c r="I1598" t="s">
        <v>372</v>
      </c>
      <c r="J1598" t="s">
        <v>374</v>
      </c>
      <c r="K1598" t="str">
        <f>VLOOKUP(F1598,'Unique Address'!A:D,4,FALSE)</f>
        <v>Causeway Bay</v>
      </c>
      <c r="L1598">
        <f>VLOOKUP(K1598,'[2]AreaCoordinates xlsx'!$A$1:$D$65536,3,FALSE)</f>
        <v>22.279729499999998</v>
      </c>
      <c r="M1598">
        <f>VLOOKUP(K1598,'[2]AreaCoordinates xlsx'!$A$1:$D$65536,4,FALSE)</f>
        <v>114.1870366</v>
      </c>
    </row>
    <row r="1599" spans="1:13" x14ac:dyDescent="0.2">
      <c r="A1599" s="2">
        <v>41650</v>
      </c>
      <c r="B1599">
        <v>8521</v>
      </c>
      <c r="C1599" t="s">
        <v>19</v>
      </c>
      <c r="D1599" t="str">
        <f t="shared" si="145"/>
        <v>葵涌大隴街and圍乪街 (商場, Hong Kong</v>
      </c>
      <c r="E1599" t="str">
        <f>VLOOKUP(F1599,'recent unique'!A:D,4,FALSE)</f>
        <v>葵涌大隴街and圍乪街 (商場</v>
      </c>
      <c r="F1599" t="s">
        <v>1098</v>
      </c>
      <c r="G1599" t="s">
        <v>1097</v>
      </c>
      <c r="H1599" t="s">
        <v>11</v>
      </c>
      <c r="I1599" t="s">
        <v>356</v>
      </c>
      <c r="J1599" t="s">
        <v>358</v>
      </c>
      <c r="K1599" t="str">
        <f>VLOOKUP(F1599,'Unique Address'!A:D,4,FALSE)</f>
        <v>Kwai Chung</v>
      </c>
      <c r="L1599">
        <f>VLOOKUP(K1599,'[2]AreaCoordinates xlsx'!$A$1:$D$65536,3,FALSE)</f>
        <v>22.3618749</v>
      </c>
      <c r="M1599">
        <f>VLOOKUP(K1599,'[2]AreaCoordinates xlsx'!$A$1:$D$65536,4,FALSE)</f>
        <v>114.1350173</v>
      </c>
    </row>
    <row r="1600" spans="1:13" x14ac:dyDescent="0.2">
      <c r="A1600" s="2">
        <v>41650</v>
      </c>
      <c r="B1600">
        <v>7479</v>
      </c>
      <c r="C1600" t="s">
        <v>8</v>
      </c>
      <c r="D1600" t="str">
        <f t="shared" si="145"/>
        <v>九龍塘又一城, Hong Kong</v>
      </c>
      <c r="E1600" t="str">
        <f>VLOOKUP(F1600,'recent unique'!A:D,4,FALSE)</f>
        <v>九龍塘又一城</v>
      </c>
      <c r="F1600" t="s">
        <v>581</v>
      </c>
      <c r="G1600" t="s">
        <v>461</v>
      </c>
      <c r="H1600" t="s">
        <v>11</v>
      </c>
      <c r="I1600" t="s">
        <v>551</v>
      </c>
      <c r="J1600" t="s">
        <v>553</v>
      </c>
      <c r="K1600" t="str">
        <f>VLOOKUP(F1600,'Unique Address'!A:D,4,FALSE)</f>
        <v>Kowloon Tong</v>
      </c>
      <c r="L1600">
        <f>VLOOKUP(K1600,'[2]AreaCoordinates xlsx'!$A$1:$D$65536,3,FALSE)</f>
        <v>22.338567600000001</v>
      </c>
      <c r="M1600">
        <f>VLOOKUP(K1600,'[2]AreaCoordinates xlsx'!$A$1:$D$65536,4,FALSE)</f>
        <v>114.17663330000001</v>
      </c>
    </row>
    <row r="1601" spans="1:13" x14ac:dyDescent="0.2">
      <c r="A1601" s="2">
        <v>41650</v>
      </c>
      <c r="B1601">
        <v>112</v>
      </c>
      <c r="C1601" t="s">
        <v>14</v>
      </c>
      <c r="D1601" t="str">
        <f t="shared" si="145"/>
        <v>銅鑼灣wtc more P2層展覽區, Hong Kong</v>
      </c>
      <c r="E1601" t="str">
        <f t="shared" ref="E1601:E1610" si="147">F1601</f>
        <v>銅鑼灣wtc more P2層展覽區</v>
      </c>
      <c r="F1601" t="s">
        <v>1100</v>
      </c>
      <c r="G1601" t="s">
        <v>1099</v>
      </c>
      <c r="H1601" t="s">
        <v>11</v>
      </c>
      <c r="I1601" t="s">
        <v>1092</v>
      </c>
      <c r="J1601" t="s">
        <v>1094</v>
      </c>
      <c r="K1601" t="str">
        <f>VLOOKUP(F1601,'Unique Address'!A:D,4,FALSE)</f>
        <v>Causeway Bay</v>
      </c>
      <c r="L1601">
        <f>VLOOKUP(K1601,'[2]AreaCoordinates xlsx'!$A$1:$D$65536,3,FALSE)</f>
        <v>22.279729499999998</v>
      </c>
      <c r="M1601">
        <f>VLOOKUP(K1601,'[2]AreaCoordinates xlsx'!$A$1:$D$65536,4,FALSE)</f>
        <v>114.1870366</v>
      </c>
    </row>
    <row r="1602" spans="1:13" x14ac:dyDescent="0.2">
      <c r="A1602" s="2">
        <v>41650</v>
      </c>
      <c r="B1602">
        <v>112</v>
      </c>
      <c r="C1602" t="s">
        <v>19</v>
      </c>
      <c r="D1602" t="str">
        <f t="shared" si="145"/>
        <v>屯門市廣場3樓慈善展覽位置, Hong Kong</v>
      </c>
      <c r="E1602" t="str">
        <f t="shared" si="147"/>
        <v>屯門市廣場3樓慈善展覽位置</v>
      </c>
      <c r="F1602" t="s">
        <v>1102</v>
      </c>
      <c r="G1602" t="s">
        <v>1101</v>
      </c>
      <c r="H1602" t="s">
        <v>11</v>
      </c>
      <c r="I1602" t="s">
        <v>1092</v>
      </c>
      <c r="J1602" t="s">
        <v>1094</v>
      </c>
      <c r="K1602" t="str">
        <f>VLOOKUP(F1602,'Unique Address'!A:D,4,FALSE)</f>
        <v>Tuen Mun</v>
      </c>
      <c r="L1602">
        <f>VLOOKUP(K1602,'[2]AreaCoordinates xlsx'!$A$1:$D$65536,3,FALSE)</f>
        <v>22.390829499999999</v>
      </c>
      <c r="M1602">
        <f>VLOOKUP(K1602,'[2]AreaCoordinates xlsx'!$A$1:$D$65536,4,FALSE)</f>
        <v>113.9725126</v>
      </c>
    </row>
    <row r="1603" spans="1:13" x14ac:dyDescent="0.2">
      <c r="A1603" s="2">
        <v>41650</v>
      </c>
      <c r="B1603">
        <v>112</v>
      </c>
      <c r="C1603" t="s">
        <v>14</v>
      </c>
      <c r="D1603" t="str">
        <f t="shared" si="145"/>
        <v>中環M88威靈頓廣場大堂, Hong Kong</v>
      </c>
      <c r="E1603" t="str">
        <f t="shared" si="147"/>
        <v>中環M88威靈頓廣場大堂</v>
      </c>
      <c r="F1603" t="s">
        <v>1104</v>
      </c>
      <c r="G1603" t="s">
        <v>1103</v>
      </c>
      <c r="H1603" t="s">
        <v>11</v>
      </c>
      <c r="I1603" t="s">
        <v>1092</v>
      </c>
      <c r="J1603" t="s">
        <v>1094</v>
      </c>
      <c r="K1603" t="str">
        <f>VLOOKUP(F1603,'Unique Address'!A:D,4,FALSE)</f>
        <v>Central</v>
      </c>
      <c r="L1603">
        <f>VLOOKUP(K1603,'[2]AreaCoordinates xlsx'!$A$1:$D$65536,3,FALSE)</f>
        <v>22.279990699999999</v>
      </c>
      <c r="M1603">
        <f>VLOOKUP(K1603,'[2]AreaCoordinates xlsx'!$A$1:$D$65536,4,FALSE)</f>
        <v>114.1587983</v>
      </c>
    </row>
    <row r="1604" spans="1:13" x14ac:dyDescent="0.2">
      <c r="A1604" s="2">
        <v>41650</v>
      </c>
      <c r="B1604">
        <v>112</v>
      </c>
      <c r="C1604" t="s">
        <v>8</v>
      </c>
      <c r="D1604" t="str">
        <f t="shared" si="145"/>
        <v>大角咀奧海城2期1樓慈善場地, Hong Kong</v>
      </c>
      <c r="E1604" t="str">
        <f t="shared" si="147"/>
        <v>大角咀奧海城2期1樓慈善場地</v>
      </c>
      <c r="F1604" t="s">
        <v>1106</v>
      </c>
      <c r="G1604" t="s">
        <v>1105</v>
      </c>
      <c r="H1604" t="s">
        <v>11</v>
      </c>
      <c r="I1604" t="s">
        <v>1092</v>
      </c>
      <c r="J1604" t="s">
        <v>1094</v>
      </c>
      <c r="K1604" t="str">
        <f>VLOOKUP(F1604,'Unique Address'!A:D,4,FALSE)</f>
        <v>Tai Kok Tsui</v>
      </c>
      <c r="L1604">
        <f>VLOOKUP(K1604,'[2]AreaCoordinates xlsx'!$A$1:$D$65536,3,FALSE)</f>
        <v>22.319749999999999</v>
      </c>
      <c r="M1604">
        <f>VLOOKUP(K1604,'[2]AreaCoordinates xlsx'!$A$1:$D$65536,4,FALSE)</f>
        <v>114.1632571</v>
      </c>
    </row>
    <row r="1605" spans="1:13" x14ac:dyDescent="0.2">
      <c r="A1605" s="2">
        <v>41650</v>
      </c>
      <c r="B1605">
        <v>26</v>
      </c>
      <c r="C1605" t="s">
        <v>8</v>
      </c>
      <c r="D1605" t="str">
        <f t="shared" si="145"/>
        <v>葵涌道(美孚段)高架道路橋底(近荔灣長者中心), Hong Kong</v>
      </c>
      <c r="E1605" t="str">
        <f t="shared" si="147"/>
        <v>葵涌道(美孚段)高架道路橋底(近荔灣長者中心)</v>
      </c>
      <c r="F1605" t="s">
        <v>1109</v>
      </c>
      <c r="G1605" t="s">
        <v>1108</v>
      </c>
      <c r="H1605" t="s">
        <v>11</v>
      </c>
      <c r="I1605" t="s">
        <v>1107</v>
      </c>
      <c r="J1605" t="s">
        <v>955</v>
      </c>
      <c r="K1605" t="str">
        <f>VLOOKUP(F1605,'Unique Address'!A:D,4,FALSE)</f>
        <v>Kwai Chung</v>
      </c>
      <c r="L1605">
        <f>VLOOKUP(K1605,'[2]AreaCoordinates xlsx'!$A$1:$D$65536,3,FALSE)</f>
        <v>22.3618749</v>
      </c>
      <c r="M1605">
        <f>VLOOKUP(K1605,'[2]AreaCoordinates xlsx'!$A$1:$D$65536,4,FALSE)</f>
        <v>114.1350173</v>
      </c>
    </row>
    <row r="1606" spans="1:13" x14ac:dyDescent="0.2">
      <c r="A1606" s="2">
        <v>41650</v>
      </c>
      <c r="B1606">
        <v>112</v>
      </c>
      <c r="C1606" t="s">
        <v>8</v>
      </c>
      <c r="D1606" t="str">
        <f t="shared" si="145"/>
        <v>藍田啟田商場地下D區(近巴士站), Hong Kong</v>
      </c>
      <c r="E1606" t="str">
        <f t="shared" si="147"/>
        <v>藍田啟田商場地下D區(近巴士站)</v>
      </c>
      <c r="F1606" t="s">
        <v>1111</v>
      </c>
      <c r="G1606" t="s">
        <v>1110</v>
      </c>
      <c r="H1606" t="s">
        <v>11</v>
      </c>
      <c r="I1606" t="s">
        <v>1092</v>
      </c>
      <c r="J1606" t="s">
        <v>1094</v>
      </c>
      <c r="K1606" t="str">
        <f>VLOOKUP(F1606,'Unique Address'!A:D,4,FALSE)</f>
        <v>Lam Tin</v>
      </c>
      <c r="L1606">
        <f>VLOOKUP(K1606,'[2]AreaCoordinates xlsx'!$A$1:$D$65536,3,FALSE)</f>
        <v>22.308019900000001</v>
      </c>
      <c r="M1606">
        <f>VLOOKUP(K1606,'[2]AreaCoordinates xlsx'!$A$1:$D$65536,4,FALSE)</f>
        <v>114.2375638</v>
      </c>
    </row>
    <row r="1607" spans="1:13" x14ac:dyDescent="0.2">
      <c r="A1607" s="2">
        <v>41650</v>
      </c>
      <c r="B1607">
        <v>112</v>
      </c>
      <c r="C1607" t="s">
        <v>19</v>
      </c>
      <c r="D1607" t="str">
        <f t="shared" si="145"/>
        <v>荃灣荃新天地地下自然長廊3, Hong Kong</v>
      </c>
      <c r="E1607" t="str">
        <f t="shared" si="147"/>
        <v>荃灣荃新天地地下自然長廊3</v>
      </c>
      <c r="F1607" t="s">
        <v>1113</v>
      </c>
      <c r="G1607" t="s">
        <v>1112</v>
      </c>
      <c r="H1607" t="s">
        <v>11</v>
      </c>
      <c r="I1607" t="s">
        <v>1092</v>
      </c>
      <c r="J1607" t="s">
        <v>1094</v>
      </c>
      <c r="K1607" t="str">
        <f>VLOOKUP(F1607,'Unique Address'!A:D,4,FALSE)</f>
        <v>Tsuen Wan</v>
      </c>
      <c r="L1607">
        <f>VLOOKUP(K1607,'[2]AreaCoordinates xlsx'!$A$1:$D$65536,3,FALSE)</f>
        <v>22.3713227</v>
      </c>
      <c r="M1607">
        <f>VLOOKUP(K1607,'[2]AreaCoordinates xlsx'!$A$1:$D$65536,4,FALSE)</f>
        <v>114.11416010000001</v>
      </c>
    </row>
    <row r="1608" spans="1:13" x14ac:dyDescent="0.2">
      <c r="A1608" s="2">
        <v>41650</v>
      </c>
      <c r="B1608">
        <v>112</v>
      </c>
      <c r="C1608" t="s">
        <v>19</v>
      </c>
      <c r="D1608" t="str">
        <f t="shared" si="145"/>
        <v>將軍澳東港城1樓走廊2 (Uniqlo 對出), Hong Kong</v>
      </c>
      <c r="E1608" t="str">
        <f t="shared" si="147"/>
        <v>將軍澳東港城1樓走廊2 (Uniqlo 對出)</v>
      </c>
      <c r="F1608" t="s">
        <v>1115</v>
      </c>
      <c r="G1608" t="s">
        <v>1114</v>
      </c>
      <c r="H1608" t="s">
        <v>11</v>
      </c>
      <c r="I1608" t="s">
        <v>1092</v>
      </c>
      <c r="J1608" t="s">
        <v>1094</v>
      </c>
      <c r="K1608" t="str">
        <f>VLOOKUP(F1608,'Unique Address'!A:D,4,FALSE)</f>
        <v>Tseung Kwan O</v>
      </c>
      <c r="L1608">
        <f>VLOOKUP(K1608,'[2]AreaCoordinates xlsx'!$A$1:$D$65536,3,FALSE)</f>
        <v>22.311936899999999</v>
      </c>
      <c r="M1608">
        <f>VLOOKUP(K1608,'[2]AreaCoordinates xlsx'!$A$1:$D$65536,4,FALSE)</f>
        <v>114.2568814</v>
      </c>
    </row>
    <row r="1609" spans="1:13" x14ac:dyDescent="0.2">
      <c r="A1609" s="2">
        <v>41650</v>
      </c>
      <c r="B1609">
        <v>130</v>
      </c>
      <c r="C1609" t="s">
        <v>19</v>
      </c>
      <c r="D1609" t="str">
        <f t="shared" si="145"/>
        <v>大埔安慈路(近八號花園太興燒味), Hong Kong</v>
      </c>
      <c r="E1609" t="str">
        <f t="shared" si="147"/>
        <v>大埔安慈路(近八號花園太興燒味)</v>
      </c>
      <c r="F1609" t="s">
        <v>1117</v>
      </c>
      <c r="G1609" t="s">
        <v>1116</v>
      </c>
      <c r="H1609" t="s">
        <v>11</v>
      </c>
      <c r="I1609" t="s">
        <v>406</v>
      </c>
      <c r="J1609" t="s">
        <v>408</v>
      </c>
      <c r="K1609" t="str">
        <f>VLOOKUP(F1609,'Unique Address'!A:D,4,FALSE)</f>
        <v>Tai Po</v>
      </c>
      <c r="L1609">
        <f>VLOOKUP(K1609,'[2]AreaCoordinates xlsx'!$A$1:$D$65536,3,FALSE)</f>
        <v>22.440896800000001</v>
      </c>
      <c r="M1609">
        <f>VLOOKUP(K1609,'[2]AreaCoordinates xlsx'!$A$1:$D$65536,4,FALSE)</f>
        <v>114.16474340000001</v>
      </c>
    </row>
    <row r="1610" spans="1:13" x14ac:dyDescent="0.2">
      <c r="A1610" s="2">
        <v>41650</v>
      </c>
      <c r="B1610">
        <v>130</v>
      </c>
      <c r="C1610" t="s">
        <v>19</v>
      </c>
      <c r="D1610" t="str">
        <f t="shared" si="145"/>
        <v>大埔安慈路(近昌運中心麥當勞), Hong Kong</v>
      </c>
      <c r="E1610" t="str">
        <f t="shared" si="147"/>
        <v>大埔安慈路(近昌運中心麥當勞)</v>
      </c>
      <c r="F1610" t="s">
        <v>1119</v>
      </c>
      <c r="G1610" t="s">
        <v>1118</v>
      </c>
      <c r="H1610" t="s">
        <v>11</v>
      </c>
      <c r="I1610" t="s">
        <v>406</v>
      </c>
      <c r="J1610" t="s">
        <v>408</v>
      </c>
      <c r="K1610" t="str">
        <f>VLOOKUP(F1610,'Unique Address'!A:D,4,FALSE)</f>
        <v>Tai Po</v>
      </c>
      <c r="L1610">
        <f>VLOOKUP(K1610,'[2]AreaCoordinates xlsx'!$A$1:$D$65536,3,FALSE)</f>
        <v>22.440896800000001</v>
      </c>
      <c r="M1610">
        <f>VLOOKUP(K1610,'[2]AreaCoordinates xlsx'!$A$1:$D$65536,4,FALSE)</f>
        <v>114.16474340000001</v>
      </c>
    </row>
    <row r="1611" spans="1:13" x14ac:dyDescent="0.2">
      <c r="A1611" s="2">
        <v>41650</v>
      </c>
      <c r="B1611">
        <v>130</v>
      </c>
      <c r="C1611" t="s">
        <v>19</v>
      </c>
      <c r="D1611" t="str">
        <f t="shared" si="145"/>
        <v>馬鞍山廣場, Hong Kong</v>
      </c>
      <c r="E1611" t="str">
        <f>VLOOKUP(F1611,'recent unique'!A:D,4,FALSE)</f>
        <v>馬鞍山廣場</v>
      </c>
      <c r="F1611" t="s">
        <v>560</v>
      </c>
      <c r="G1611" t="s">
        <v>1120</v>
      </c>
      <c r="H1611" t="s">
        <v>11</v>
      </c>
      <c r="I1611" t="s">
        <v>406</v>
      </c>
      <c r="J1611" t="s">
        <v>408</v>
      </c>
      <c r="K1611" t="str">
        <f>VLOOKUP(F1611,'Unique Address'!A:D,4,FALSE)</f>
        <v>Ma On Shan</v>
      </c>
      <c r="L1611">
        <f>VLOOKUP(K1611,'[2]AreaCoordinates xlsx'!$A$1:$D$65536,3,FALSE)</f>
        <v>22.403069899999998</v>
      </c>
      <c r="M1611">
        <f>VLOOKUP(K1611,'[2]AreaCoordinates xlsx'!$A$1:$D$65536,4,FALSE)</f>
        <v>114.24499369999999</v>
      </c>
    </row>
    <row r="1612" spans="1:13" x14ac:dyDescent="0.2">
      <c r="A1612" s="2">
        <v>41650</v>
      </c>
      <c r="B1612">
        <v>130</v>
      </c>
      <c r="C1612" t="s">
        <v>19</v>
      </c>
      <c r="D1612" t="str">
        <f t="shared" si="145"/>
        <v>馬鞍山新港城對出西沙路行人路, Hong Kong</v>
      </c>
      <c r="E1612" t="str">
        <f t="shared" ref="E1612:E1613" si="148">F1612</f>
        <v>馬鞍山新港城對出西沙路行人路</v>
      </c>
      <c r="F1612" t="s">
        <v>637</v>
      </c>
      <c r="G1612" t="s">
        <v>1121</v>
      </c>
      <c r="H1612" t="s">
        <v>11</v>
      </c>
      <c r="I1612" t="s">
        <v>406</v>
      </c>
      <c r="J1612" t="s">
        <v>408</v>
      </c>
      <c r="K1612" t="str">
        <f>VLOOKUP(F1612,'Unique Address'!A:D,4,FALSE)</f>
        <v>Ma On Shan</v>
      </c>
      <c r="L1612">
        <f>VLOOKUP(K1612,'[2]AreaCoordinates xlsx'!$A$1:$D$65536,3,FALSE)</f>
        <v>22.403069899999998</v>
      </c>
      <c r="M1612">
        <f>VLOOKUP(K1612,'[2]AreaCoordinates xlsx'!$A$1:$D$65536,4,FALSE)</f>
        <v>114.24499369999999</v>
      </c>
    </row>
    <row r="1613" spans="1:13" x14ac:dyDescent="0.2">
      <c r="A1613" s="2">
        <v>41650</v>
      </c>
      <c r="B1613">
        <v>130</v>
      </c>
      <c r="C1613" t="s">
        <v>19</v>
      </c>
      <c r="D1613" t="str">
        <f t="shared" si="145"/>
        <v>大埔安泰路大埔廣場對出行人路(紅綠燈側), Hong Kong</v>
      </c>
      <c r="E1613" t="str">
        <f t="shared" si="148"/>
        <v>大埔安泰路大埔廣場對出行人路(紅綠燈側)</v>
      </c>
      <c r="F1613" t="s">
        <v>1123</v>
      </c>
      <c r="G1613" t="s">
        <v>1122</v>
      </c>
      <c r="H1613" t="s">
        <v>11</v>
      </c>
      <c r="I1613" t="s">
        <v>406</v>
      </c>
      <c r="J1613" t="s">
        <v>408</v>
      </c>
      <c r="K1613" t="str">
        <f>VLOOKUP(F1613,'Unique Address'!A:D,4,FALSE)</f>
        <v>Tai Po</v>
      </c>
      <c r="L1613">
        <f>VLOOKUP(K1613,'[2]AreaCoordinates xlsx'!$A$1:$D$65536,3,FALSE)</f>
        <v>22.440896800000001</v>
      </c>
      <c r="M1613">
        <f>VLOOKUP(K1613,'[2]AreaCoordinates xlsx'!$A$1:$D$65536,4,FALSE)</f>
        <v>114.16474340000001</v>
      </c>
    </row>
    <row r="1614" spans="1:13" x14ac:dyDescent="0.2">
      <c r="A1614" s="2">
        <v>41650</v>
      </c>
      <c r="B1614">
        <v>130</v>
      </c>
      <c r="C1614" t="s">
        <v>19</v>
      </c>
      <c r="D1614" t="str">
        <f t="shared" si="145"/>
        <v>港鐵大圍站D, Hong Kong</v>
      </c>
      <c r="E1614" t="str">
        <f>VLOOKUP(F1614,'recent unique'!A:D,4,FALSE)</f>
        <v>港鐵大圍站D</v>
      </c>
      <c r="F1614" t="s">
        <v>355</v>
      </c>
      <c r="G1614" t="s">
        <v>354</v>
      </c>
      <c r="H1614" t="s">
        <v>11</v>
      </c>
      <c r="I1614" t="s">
        <v>406</v>
      </c>
      <c r="J1614" t="s">
        <v>408</v>
      </c>
      <c r="K1614" t="str">
        <f>VLOOKUP(F1614,'Unique Address'!A:D,4,FALSE)</f>
        <v>Tai Wai</v>
      </c>
      <c r="L1614">
        <f>VLOOKUP(K1614,'[2]AreaCoordinates xlsx'!$A$1:$D$65536,3,FALSE)</f>
        <v>22.369729299999999</v>
      </c>
      <c r="M1614">
        <f>VLOOKUP(K1614,'[2]AreaCoordinates xlsx'!$A$1:$D$65536,4,FALSE)</f>
        <v>114.17366079999999</v>
      </c>
    </row>
    <row r="1615" spans="1:13" x14ac:dyDescent="0.2">
      <c r="A1615" s="2">
        <v>41650</v>
      </c>
      <c r="B1615">
        <v>1402</v>
      </c>
      <c r="C1615" t="s">
        <v>46</v>
      </c>
      <c r="D1615" t="str">
        <f>E1615</f>
        <v>Hong Kong</v>
      </c>
      <c r="E1615" t="s">
        <v>10918</v>
      </c>
      <c r="F1615" t="str">
        <f>"  "</f>
        <v xml:space="preserve">  </v>
      </c>
      <c r="G1615" t="str">
        <f>C1615</f>
        <v>Territory-Wide</v>
      </c>
      <c r="H1615" t="s">
        <v>602</v>
      </c>
      <c r="I1615" t="s">
        <v>1124</v>
      </c>
      <c r="J1615" t="s">
        <v>1125</v>
      </c>
      <c r="K1615" t="s">
        <v>10918</v>
      </c>
      <c r="L1615">
        <f>VLOOKUP(K1615,'[2]AreaCoordinates xlsx'!$A$1:$D$65536,3,FALSE)</f>
        <v>22.244479999999999</v>
      </c>
      <c r="M1615">
        <f>VLOOKUP(K1615,'[2]AreaCoordinates xlsx'!$A$1:$D$65536,4,FALSE)</f>
        <v>114.1860519</v>
      </c>
    </row>
    <row r="1616" spans="1:13" x14ac:dyDescent="0.2">
      <c r="A1616" s="2">
        <v>41650</v>
      </c>
      <c r="B1616">
        <v>7883</v>
      </c>
      <c r="C1616" t="s">
        <v>14</v>
      </c>
      <c r="D1616" t="str">
        <f>E1616&amp;", Hong Kong"</f>
        <v>跑馬地景光樓對出成和道行人路, Hong Kong</v>
      </c>
      <c r="E1616" t="str">
        <f t="shared" ref="E1616" si="149">F1616</f>
        <v>跑馬地景光樓對出成和道行人路</v>
      </c>
      <c r="F1616" t="s">
        <v>1127</v>
      </c>
      <c r="G1616" t="s">
        <v>1126</v>
      </c>
      <c r="H1616" t="s">
        <v>11</v>
      </c>
      <c r="I1616" t="s">
        <v>479</v>
      </c>
      <c r="J1616" t="s">
        <v>481</v>
      </c>
      <c r="K1616" t="str">
        <f>VLOOKUP(F1616,'Unique Address'!A:D,4,FALSE)</f>
        <v>Happy Valley</v>
      </c>
      <c r="L1616">
        <f>VLOOKUP(K1616,'[2]AreaCoordinates xlsx'!$A$1:$D$65536,3,FALSE)</f>
        <v>22.268569299999999</v>
      </c>
      <c r="M1616">
        <f>VLOOKUP(K1616,'[2]AreaCoordinates xlsx'!$A$1:$D$65536,4,FALSE)</f>
        <v>114.1870366</v>
      </c>
    </row>
    <row r="1617" spans="1:13" x14ac:dyDescent="0.2">
      <c r="A1617" s="2">
        <v>41650</v>
      </c>
      <c r="B1617">
        <v>26</v>
      </c>
      <c r="C1617" t="s">
        <v>46</v>
      </c>
      <c r="D1617" t="str">
        <f>E1617</f>
        <v>Hong Kong</v>
      </c>
      <c r="E1617" t="s">
        <v>10918</v>
      </c>
      <c r="F1617" t="str">
        <f>"  "</f>
        <v xml:space="preserve">  </v>
      </c>
      <c r="G1617" t="str">
        <f>C1617</f>
        <v>Territory-Wide</v>
      </c>
      <c r="H1617" t="s">
        <v>48</v>
      </c>
      <c r="I1617" t="s">
        <v>954</v>
      </c>
      <c r="J1617" t="s">
        <v>955</v>
      </c>
      <c r="K1617" t="s">
        <v>10918</v>
      </c>
      <c r="L1617">
        <f>VLOOKUP(K1617,'[2]AreaCoordinates xlsx'!$A$1:$D$65536,3,FALSE)</f>
        <v>22.244479999999999</v>
      </c>
      <c r="M1617">
        <f>VLOOKUP(K1617,'[2]AreaCoordinates xlsx'!$A$1:$D$65536,4,FALSE)</f>
        <v>114.1860519</v>
      </c>
    </row>
    <row r="1618" spans="1:13" x14ac:dyDescent="0.2">
      <c r="A1618" s="2">
        <v>41650</v>
      </c>
      <c r="B1618">
        <v>6583</v>
      </c>
      <c r="C1618" t="s">
        <v>14</v>
      </c>
      <c r="D1618" t="str">
        <f t="shared" ref="D1618:D1619" si="150">E1618&amp;", Hong Kong"</f>
        <v>港鐵銅鑼灣站F, Hong Kong</v>
      </c>
      <c r="E1618" t="str">
        <f>VLOOKUP(F1618,'recent unique'!A:D,4,FALSE)</f>
        <v>港鐵銅鑼灣站F</v>
      </c>
      <c r="F1618" t="s">
        <v>413</v>
      </c>
      <c r="G1618" t="s">
        <v>963</v>
      </c>
      <c r="H1618" t="s">
        <v>11</v>
      </c>
      <c r="I1618" t="s">
        <v>378</v>
      </c>
      <c r="J1618" t="s">
        <v>379</v>
      </c>
      <c r="K1618" t="str">
        <f>VLOOKUP(F1618,'Unique Address'!A:D,4,FALSE)</f>
        <v>Causeway Bay</v>
      </c>
      <c r="L1618">
        <f>VLOOKUP(K1618,'[2]AreaCoordinates xlsx'!$A$1:$D$65536,3,FALSE)</f>
        <v>22.279729499999998</v>
      </c>
      <c r="M1618">
        <f>VLOOKUP(K1618,'[2]AreaCoordinates xlsx'!$A$1:$D$65536,4,FALSE)</f>
        <v>114.1870366</v>
      </c>
    </row>
    <row r="1619" spans="1:13" x14ac:dyDescent="0.2">
      <c r="A1619" s="2">
        <v>41650</v>
      </c>
      <c r="B1619">
        <v>0</v>
      </c>
      <c r="C1619" t="s">
        <v>8</v>
      </c>
      <c r="D1619" t="str">
        <f t="shared" si="150"/>
        <v>太子道西108號行人路, Hong Kong</v>
      </c>
      <c r="E1619" t="str">
        <f t="shared" ref="E1619" si="151">F1619</f>
        <v>太子道西108號行人路</v>
      </c>
      <c r="F1619" t="s">
        <v>981</v>
      </c>
      <c r="G1619" t="s">
        <v>979</v>
      </c>
      <c r="H1619" t="s">
        <v>56</v>
      </c>
      <c r="I1619" t="s">
        <v>978</v>
      </c>
      <c r="J1619" t="s">
        <v>980</v>
      </c>
      <c r="K1619" t="str">
        <f>VLOOKUP(F1619,'Unique Address'!A:D,4,FALSE)</f>
        <v>Prince Edward</v>
      </c>
      <c r="L1619">
        <f>VLOOKUP(K1619,'[2]AreaCoordinates xlsx'!$A$1:$D$65536,3,FALSE)</f>
        <v>22.324393499999999</v>
      </c>
      <c r="M1619">
        <f>VLOOKUP(K1619,'[2]AreaCoordinates xlsx'!$A$1:$D$65536,4,FALSE)</f>
        <v>114.16920210000001</v>
      </c>
    </row>
    <row r="1620" spans="1:13" x14ac:dyDescent="0.2">
      <c r="A1620" s="2">
        <v>41650</v>
      </c>
      <c r="B1620">
        <v>189</v>
      </c>
      <c r="C1620" t="s">
        <v>46</v>
      </c>
      <c r="D1620" t="str">
        <f>E1620</f>
        <v>Hong Kong</v>
      </c>
      <c r="E1620" t="s">
        <v>10918</v>
      </c>
      <c r="F1620" t="str">
        <f>"  "</f>
        <v xml:space="preserve">  </v>
      </c>
      <c r="G1620" t="str">
        <f>C1620</f>
        <v>Territory-Wide</v>
      </c>
      <c r="H1620" t="s">
        <v>48</v>
      </c>
      <c r="I1620" t="s">
        <v>909</v>
      </c>
      <c r="J1620" t="s">
        <v>12</v>
      </c>
      <c r="K1620" t="s">
        <v>10918</v>
      </c>
      <c r="L1620">
        <f>VLOOKUP(K1620,'[2]AreaCoordinates xlsx'!$A$1:$D$65536,3,FALSE)</f>
        <v>22.244479999999999</v>
      </c>
      <c r="M1620">
        <f>VLOOKUP(K1620,'[2]AreaCoordinates xlsx'!$A$1:$D$65536,4,FALSE)</f>
        <v>114.1860519</v>
      </c>
    </row>
    <row r="1621" spans="1:13" x14ac:dyDescent="0.2">
      <c r="A1621" s="2">
        <v>41650</v>
      </c>
      <c r="B1621">
        <v>189</v>
      </c>
      <c r="C1621" t="s">
        <v>8</v>
      </c>
      <c r="D1621" t="str">
        <f t="shared" ref="D1621:D1656" si="152">E1621&amp;", Hong Kong"</f>
        <v>港鐵旺角東站B, Hong Kong</v>
      </c>
      <c r="E1621" t="str">
        <f>VLOOKUP(F1621,'recent unique'!A:D,4,FALSE)</f>
        <v>港鐵旺角東站B</v>
      </c>
      <c r="F1621" t="s">
        <v>857</v>
      </c>
      <c r="G1621" t="s">
        <v>856</v>
      </c>
      <c r="H1621" t="s">
        <v>486</v>
      </c>
      <c r="I1621" t="s">
        <v>909</v>
      </c>
      <c r="J1621" t="s">
        <v>12</v>
      </c>
      <c r="K1621" t="str">
        <f>VLOOKUP(F1621,'Unique Address'!A:D,4,FALSE)</f>
        <v>Mong Kok</v>
      </c>
      <c r="L1621">
        <f>VLOOKUP(K1621,'[2]AreaCoordinates xlsx'!$A$1:$D$65536,3,FALSE)</f>
        <v>22.318344199999999</v>
      </c>
      <c r="M1621">
        <f>VLOOKUP(K1621,'[2]AreaCoordinates xlsx'!$A$1:$D$65536,4,FALSE)</f>
        <v>114.17217460000001</v>
      </c>
    </row>
    <row r="1622" spans="1:13" x14ac:dyDescent="0.2">
      <c r="A1622" s="2">
        <v>41650</v>
      </c>
      <c r="B1622">
        <v>189</v>
      </c>
      <c r="C1622" t="s">
        <v>8</v>
      </c>
      <c r="D1622" t="str">
        <f t="shared" si="152"/>
        <v>九龍灣巴士站, Hong Kong</v>
      </c>
      <c r="E1622" t="str">
        <f>VLOOKUP(F1622,'recent unique'!A:D,4,FALSE)</f>
        <v>九龍灣巴士站</v>
      </c>
      <c r="F1622" t="s">
        <v>657</v>
      </c>
      <c r="G1622" t="s">
        <v>910</v>
      </c>
      <c r="H1622" t="s">
        <v>486</v>
      </c>
      <c r="I1622" t="s">
        <v>909</v>
      </c>
      <c r="J1622" t="s">
        <v>12</v>
      </c>
      <c r="K1622" t="str">
        <f>VLOOKUP(F1622,'Unique Address'!A:D,4,FALSE)</f>
        <v>Kowloon Bay</v>
      </c>
      <c r="L1622">
        <f>VLOOKUP(K1622,'[2]AreaCoordinates xlsx'!$A$1:$D$65536,3,FALSE)</f>
        <v>22.326664600000001</v>
      </c>
      <c r="M1622">
        <f>VLOOKUP(K1622,'[2]AreaCoordinates xlsx'!$A$1:$D$65536,4,FALSE)</f>
        <v>114.20784260000001</v>
      </c>
    </row>
    <row r="1623" spans="1:13" x14ac:dyDescent="0.2">
      <c r="A1623" s="2">
        <v>41650</v>
      </c>
      <c r="B1623">
        <v>189</v>
      </c>
      <c r="C1623" t="s">
        <v>8</v>
      </c>
      <c r="D1623" t="str">
        <f t="shared" si="152"/>
        <v>港鐵旺角東站B, Hong Kong</v>
      </c>
      <c r="E1623" t="str">
        <f>VLOOKUP(F1623,'recent unique'!A:D,4,FALSE)</f>
        <v>港鐵旺角東站B</v>
      </c>
      <c r="F1623" t="s">
        <v>857</v>
      </c>
      <c r="G1623" t="s">
        <v>856</v>
      </c>
      <c r="H1623" t="s">
        <v>11</v>
      </c>
      <c r="I1623" t="s">
        <v>911</v>
      </c>
      <c r="J1623" t="s">
        <v>12</v>
      </c>
      <c r="K1623" t="str">
        <f>VLOOKUP(F1623,'Unique Address'!A:D,4,FALSE)</f>
        <v>Mong Kok</v>
      </c>
      <c r="L1623">
        <f>VLOOKUP(K1623,'[2]AreaCoordinates xlsx'!$A$1:$D$65536,3,FALSE)</f>
        <v>22.318344199999999</v>
      </c>
      <c r="M1623">
        <f>VLOOKUP(K1623,'[2]AreaCoordinates xlsx'!$A$1:$D$65536,4,FALSE)</f>
        <v>114.17217460000001</v>
      </c>
    </row>
    <row r="1624" spans="1:13" x14ac:dyDescent="0.2">
      <c r="A1624" s="2">
        <v>41650</v>
      </c>
      <c r="B1624">
        <v>189</v>
      </c>
      <c r="C1624" t="s">
        <v>8</v>
      </c>
      <c r="D1624" t="str">
        <f t="shared" si="152"/>
        <v>九龍灣巴士站, Hong Kong</v>
      </c>
      <c r="E1624" t="str">
        <f>VLOOKUP(F1624,'recent unique'!A:D,4,FALSE)</f>
        <v>九龍灣巴士站</v>
      </c>
      <c r="F1624" t="s">
        <v>913</v>
      </c>
      <c r="G1624" t="s">
        <v>912</v>
      </c>
      <c r="H1624" t="s">
        <v>11</v>
      </c>
      <c r="I1624" t="s">
        <v>911</v>
      </c>
      <c r="J1624" t="s">
        <v>12</v>
      </c>
      <c r="K1624" t="str">
        <f>VLOOKUP(F1624,'Unique Address'!A:D,4,FALSE)</f>
        <v>Kowloon Bay</v>
      </c>
      <c r="L1624">
        <f>VLOOKUP(K1624,'[2]AreaCoordinates xlsx'!$A$1:$D$65536,3,FALSE)</f>
        <v>22.326664600000001</v>
      </c>
      <c r="M1624">
        <f>VLOOKUP(K1624,'[2]AreaCoordinates xlsx'!$A$1:$D$65536,4,FALSE)</f>
        <v>114.20784260000001</v>
      </c>
    </row>
    <row r="1625" spans="1:13" x14ac:dyDescent="0.2">
      <c r="A1625" s="2">
        <v>41650</v>
      </c>
      <c r="B1625">
        <v>189</v>
      </c>
      <c r="C1625" t="s">
        <v>19</v>
      </c>
      <c r="D1625" t="str">
        <f t="shared" si="152"/>
        <v>港鐵沙田站B, Hong Kong</v>
      </c>
      <c r="E1625" t="str">
        <f>VLOOKUP(F1625,'recent unique'!A:D,4,FALSE)</f>
        <v>港鐵沙田站B</v>
      </c>
      <c r="F1625" t="s">
        <v>33</v>
      </c>
      <c r="G1625" t="s">
        <v>32</v>
      </c>
      <c r="H1625" t="s">
        <v>11</v>
      </c>
      <c r="I1625" t="s">
        <v>911</v>
      </c>
      <c r="J1625" t="s">
        <v>12</v>
      </c>
      <c r="K1625" t="str">
        <f>VLOOKUP(F1625,'Unique Address'!A:D,4,FALSE)</f>
        <v>Sha Tin</v>
      </c>
      <c r="L1625">
        <f>VLOOKUP(K1625,'[2]AreaCoordinates xlsx'!$A$1:$D$65536,3,FALSE)</f>
        <v>22.377130399999999</v>
      </c>
      <c r="M1625">
        <f>VLOOKUP(K1625,'[2]AreaCoordinates xlsx'!$A$1:$D$65536,4,FALSE)</f>
        <v>114.1974398</v>
      </c>
    </row>
    <row r="1626" spans="1:13" x14ac:dyDescent="0.2">
      <c r="A1626" s="2">
        <v>41650</v>
      </c>
      <c r="B1626">
        <v>189</v>
      </c>
      <c r="C1626" t="s">
        <v>14</v>
      </c>
      <c r="D1626" t="str">
        <f t="shared" si="152"/>
        <v>港鐵灣仔站A4, Hong Kong</v>
      </c>
      <c r="E1626" t="str">
        <f>VLOOKUP(F1626,'recent unique'!A:D,4,FALSE)</f>
        <v>港鐵灣仔站A4</v>
      </c>
      <c r="F1626" t="s">
        <v>377</v>
      </c>
      <c r="G1626" t="s">
        <v>917</v>
      </c>
      <c r="H1626" t="s">
        <v>486</v>
      </c>
      <c r="I1626" t="s">
        <v>909</v>
      </c>
      <c r="J1626" t="s">
        <v>12</v>
      </c>
      <c r="K1626" t="str">
        <f>VLOOKUP(F1626,'Unique Address'!A:D,4,FALSE)</f>
        <v>Wan Chai</v>
      </c>
      <c r="L1626">
        <f>VLOOKUP(K1626,'[2]AreaCoordinates xlsx'!$A$1:$D$65536,3,FALSE)</f>
        <v>22.276022000000001</v>
      </c>
      <c r="M1626">
        <f>VLOOKUP(K1626,'[2]AreaCoordinates xlsx'!$A$1:$D$65536,4,FALSE)</f>
        <v>114.1751471</v>
      </c>
    </row>
    <row r="1627" spans="1:13" x14ac:dyDescent="0.2">
      <c r="A1627" s="2">
        <v>41650</v>
      </c>
      <c r="B1627">
        <v>189</v>
      </c>
      <c r="C1627" t="s">
        <v>14</v>
      </c>
      <c r="D1627" t="str">
        <f t="shared" si="152"/>
        <v>港鐵灣仔站A4, Hong Kong</v>
      </c>
      <c r="E1627" t="str">
        <f>VLOOKUP(F1627,'recent unique'!A:D,4,FALSE)</f>
        <v>港鐵灣仔站A4</v>
      </c>
      <c r="F1627" t="s">
        <v>377</v>
      </c>
      <c r="G1627" t="s">
        <v>376</v>
      </c>
      <c r="H1627" t="s">
        <v>11</v>
      </c>
      <c r="I1627" t="s">
        <v>911</v>
      </c>
      <c r="J1627" t="s">
        <v>12</v>
      </c>
      <c r="K1627" t="str">
        <f>VLOOKUP(F1627,'Unique Address'!A:D,4,FALSE)</f>
        <v>Wan Chai</v>
      </c>
      <c r="L1627">
        <f>VLOOKUP(K1627,'[2]AreaCoordinates xlsx'!$A$1:$D$65536,3,FALSE)</f>
        <v>22.276022000000001</v>
      </c>
      <c r="M1627">
        <f>VLOOKUP(K1627,'[2]AreaCoordinates xlsx'!$A$1:$D$65536,4,FALSE)</f>
        <v>114.1751471</v>
      </c>
    </row>
    <row r="1628" spans="1:13" x14ac:dyDescent="0.2">
      <c r="A1628" s="2">
        <v>41650</v>
      </c>
      <c r="B1628">
        <v>189</v>
      </c>
      <c r="C1628" t="s">
        <v>8</v>
      </c>
      <c r="D1628" t="str">
        <f t="shared" si="152"/>
        <v>港鐵太子站B1, Hong Kong</v>
      </c>
      <c r="E1628" t="str">
        <f>VLOOKUP(F1628,'recent unique'!A:D,4,FALSE)</f>
        <v>港鐵太子站B1</v>
      </c>
      <c r="F1628" t="s">
        <v>921</v>
      </c>
      <c r="G1628" t="s">
        <v>920</v>
      </c>
      <c r="H1628" t="s">
        <v>486</v>
      </c>
      <c r="I1628" t="s">
        <v>909</v>
      </c>
      <c r="J1628" t="s">
        <v>12</v>
      </c>
      <c r="K1628" t="str">
        <f>VLOOKUP(F1628,'Unique Address'!A:D,4,FALSE)</f>
        <v>Prince Edward</v>
      </c>
      <c r="L1628">
        <f>VLOOKUP(K1628,'[2]AreaCoordinates xlsx'!$A$1:$D$65536,3,FALSE)</f>
        <v>22.324393499999999</v>
      </c>
      <c r="M1628">
        <f>VLOOKUP(K1628,'[2]AreaCoordinates xlsx'!$A$1:$D$65536,4,FALSE)</f>
        <v>114.16920210000001</v>
      </c>
    </row>
    <row r="1629" spans="1:13" x14ac:dyDescent="0.2">
      <c r="A1629" s="2">
        <v>41650</v>
      </c>
      <c r="B1629">
        <v>7479</v>
      </c>
      <c r="C1629" t="s">
        <v>19</v>
      </c>
      <c r="D1629" t="str">
        <f t="shared" si="152"/>
        <v>大埔綜合大樓, Hong Kong</v>
      </c>
      <c r="E1629" t="str">
        <f>VLOOKUP(F1629,'recent unique'!A:D,4,FALSE)</f>
        <v>大埔綜合大樓</v>
      </c>
      <c r="F1629" t="s">
        <v>841</v>
      </c>
      <c r="G1629" t="s">
        <v>922</v>
      </c>
      <c r="H1629" t="s">
        <v>11</v>
      </c>
      <c r="I1629" t="s">
        <v>551</v>
      </c>
      <c r="J1629" t="s">
        <v>553</v>
      </c>
      <c r="K1629" t="str">
        <f>VLOOKUP(F1629,'Unique Address'!A:D,4,FALSE)</f>
        <v>Tai Po</v>
      </c>
      <c r="L1629">
        <f>VLOOKUP(K1629,'[2]AreaCoordinates xlsx'!$A$1:$D$65536,3,FALSE)</f>
        <v>22.440896800000001</v>
      </c>
      <c r="M1629">
        <f>VLOOKUP(K1629,'[2]AreaCoordinates xlsx'!$A$1:$D$65536,4,FALSE)</f>
        <v>114.16474340000001</v>
      </c>
    </row>
    <row r="1630" spans="1:13" x14ac:dyDescent="0.2">
      <c r="A1630" s="2">
        <v>41650</v>
      </c>
      <c r="B1630">
        <v>2118</v>
      </c>
      <c r="C1630" t="s">
        <v>14</v>
      </c>
      <c r="D1630" t="str">
        <f t="shared" si="152"/>
        <v>銅鑼灣羅素街行人専用區, Hong Kong</v>
      </c>
      <c r="E1630" t="str">
        <f>VLOOKUP(F1630,'recent unique'!A:D,4,FALSE)</f>
        <v>銅鑼灣羅素街行人専用區</v>
      </c>
      <c r="F1630" t="s">
        <v>891</v>
      </c>
      <c r="G1630" t="s">
        <v>890</v>
      </c>
      <c r="H1630" t="s">
        <v>11</v>
      </c>
      <c r="I1630" t="s">
        <v>368</v>
      </c>
      <c r="J1630" t="s">
        <v>370</v>
      </c>
      <c r="K1630" t="str">
        <f>VLOOKUP(F1630,'Unique Address'!A:D,4,FALSE)</f>
        <v>Causeway Bay</v>
      </c>
      <c r="L1630">
        <f>VLOOKUP(K1630,'[2]AreaCoordinates xlsx'!$A$1:$D$65536,3,FALSE)</f>
        <v>22.279729499999998</v>
      </c>
      <c r="M1630">
        <f>VLOOKUP(K1630,'[2]AreaCoordinates xlsx'!$A$1:$D$65536,4,FALSE)</f>
        <v>114.1870366</v>
      </c>
    </row>
    <row r="1631" spans="1:13" x14ac:dyDescent="0.2">
      <c r="A1631" s="2">
        <v>41650</v>
      </c>
      <c r="B1631">
        <v>5408</v>
      </c>
      <c r="C1631" t="s">
        <v>14</v>
      </c>
      <c r="D1631" t="str">
        <f t="shared" si="152"/>
        <v>銅鑼灣京華中心, Hong Kong</v>
      </c>
      <c r="E1631" t="str">
        <f>VLOOKUP(F1631,'recent unique'!A:D,4,FALSE)</f>
        <v>銅鑼灣京華中心</v>
      </c>
      <c r="F1631" t="s">
        <v>572</v>
      </c>
      <c r="G1631" t="s">
        <v>892</v>
      </c>
      <c r="H1631" t="s">
        <v>11</v>
      </c>
      <c r="I1631" t="s">
        <v>26</v>
      </c>
      <c r="J1631" t="s">
        <v>28</v>
      </c>
      <c r="K1631" t="str">
        <f>VLOOKUP(F1631,'Unique Address'!A:D,4,FALSE)</f>
        <v>Causeway Bay</v>
      </c>
      <c r="L1631">
        <f>VLOOKUP(K1631,'[2]AreaCoordinates xlsx'!$A$1:$D$65536,3,FALSE)</f>
        <v>22.279729499999998</v>
      </c>
      <c r="M1631">
        <f>VLOOKUP(K1631,'[2]AreaCoordinates xlsx'!$A$1:$D$65536,4,FALSE)</f>
        <v>114.1870366</v>
      </c>
    </row>
    <row r="1632" spans="1:13" x14ac:dyDescent="0.2">
      <c r="A1632" s="2">
        <v>41650</v>
      </c>
      <c r="B1632">
        <v>3824</v>
      </c>
      <c r="C1632" t="s">
        <v>14</v>
      </c>
      <c r="D1632" t="str">
        <f t="shared" si="152"/>
        <v>銅鑼灣寶漢大廈, Hong Kong</v>
      </c>
      <c r="E1632" t="str">
        <f>VLOOKUP(F1632,'recent unique'!A:D,4,FALSE)</f>
        <v>銅鑼灣寶漢大廈</v>
      </c>
      <c r="F1632" t="s">
        <v>384</v>
      </c>
      <c r="G1632" t="s">
        <v>673</v>
      </c>
      <c r="H1632" t="s">
        <v>11</v>
      </c>
      <c r="I1632" t="s">
        <v>372</v>
      </c>
      <c r="J1632" t="s">
        <v>374</v>
      </c>
      <c r="K1632" t="str">
        <f>VLOOKUP(F1632,'Unique Address'!A:D,4,FALSE)</f>
        <v>Causeway Bay</v>
      </c>
      <c r="L1632">
        <f>VLOOKUP(K1632,'[2]AreaCoordinates xlsx'!$A$1:$D$65536,3,FALSE)</f>
        <v>22.279729499999998</v>
      </c>
      <c r="M1632">
        <f>VLOOKUP(K1632,'[2]AreaCoordinates xlsx'!$A$1:$D$65536,4,FALSE)</f>
        <v>114.1870366</v>
      </c>
    </row>
    <row r="1633" spans="1:13" x14ac:dyDescent="0.2">
      <c r="A1633" s="2">
        <v>41650</v>
      </c>
      <c r="B1633">
        <v>213</v>
      </c>
      <c r="C1633" t="s">
        <v>8</v>
      </c>
      <c r="D1633" t="str">
        <f t="shared" si="152"/>
        <v>港鐵旺角站D2, Hong Kong</v>
      </c>
      <c r="E1633" t="str">
        <f>VLOOKUP(F1633,'recent unique'!A:D,4,FALSE)</f>
        <v>港鐵旺角站D2</v>
      </c>
      <c r="F1633" t="s">
        <v>386</v>
      </c>
      <c r="G1633" t="s">
        <v>541</v>
      </c>
      <c r="H1633" t="s">
        <v>11</v>
      </c>
      <c r="I1633" t="s">
        <v>325</v>
      </c>
      <c r="J1633" t="s">
        <v>12</v>
      </c>
      <c r="K1633" t="str">
        <f>VLOOKUP(F1633,'Unique Address'!A:D,4,FALSE)</f>
        <v>Mong Kok</v>
      </c>
      <c r="L1633">
        <f>VLOOKUP(K1633,'[2]AreaCoordinates xlsx'!$A$1:$D$65536,3,FALSE)</f>
        <v>22.318344199999999</v>
      </c>
      <c r="M1633">
        <f>VLOOKUP(K1633,'[2]AreaCoordinates xlsx'!$A$1:$D$65536,4,FALSE)</f>
        <v>114.17217460000001</v>
      </c>
    </row>
    <row r="1634" spans="1:13" x14ac:dyDescent="0.2">
      <c r="A1634" s="2">
        <v>41650</v>
      </c>
      <c r="B1634">
        <v>13</v>
      </c>
      <c r="C1634" t="s">
        <v>8</v>
      </c>
      <c r="D1634" t="str">
        <f t="shared" si="152"/>
        <v>九龍圓方1樓火區, Hong Kong</v>
      </c>
      <c r="E1634" t="str">
        <f>VLOOKUP(F1634,'recent unique'!A:D,4,FALSE)</f>
        <v>九龍圓方1樓火區</v>
      </c>
      <c r="F1634" t="s">
        <v>148</v>
      </c>
      <c r="G1634" t="s">
        <v>146</v>
      </c>
      <c r="H1634" t="s">
        <v>11</v>
      </c>
      <c r="I1634" t="s">
        <v>145</v>
      </c>
      <c r="J1634" t="s">
        <v>147</v>
      </c>
      <c r="K1634" t="str">
        <f>VLOOKUP(F1634,'Unique Address'!A:D,4,FALSE)</f>
        <v>Jordan</v>
      </c>
      <c r="L1634">
        <f>VLOOKUP(K1634,'[2]AreaCoordinates xlsx'!$A$1:$D$65536,3,FALSE)</f>
        <v>22.304861200000001</v>
      </c>
      <c r="M1634">
        <f>VLOOKUP(K1634,'[2]AreaCoordinates xlsx'!$A$1:$D$65536,4,FALSE)</f>
        <v>114.16920210000001</v>
      </c>
    </row>
    <row r="1635" spans="1:13" x14ac:dyDescent="0.2">
      <c r="A1635" s="2">
        <v>41650</v>
      </c>
      <c r="B1635">
        <v>13</v>
      </c>
      <c r="C1635" t="s">
        <v>8</v>
      </c>
      <c r="D1635" t="str">
        <f t="shared" si="152"/>
        <v>九龍圓方1樓水區, Hong Kong</v>
      </c>
      <c r="E1635" t="str">
        <f>VLOOKUP(F1635,'recent unique'!A:D,4,FALSE)</f>
        <v>九龍圓方1樓水區</v>
      </c>
      <c r="F1635" t="s">
        <v>150</v>
      </c>
      <c r="G1635" t="s">
        <v>149</v>
      </c>
      <c r="H1635" t="s">
        <v>11</v>
      </c>
      <c r="I1635" t="s">
        <v>145</v>
      </c>
      <c r="J1635" t="s">
        <v>147</v>
      </c>
      <c r="K1635" t="str">
        <f>VLOOKUP(F1635,'Unique Address'!A:D,4,FALSE)</f>
        <v>Jordan</v>
      </c>
      <c r="L1635">
        <f>VLOOKUP(K1635,'[2]AreaCoordinates xlsx'!$A$1:$D$65536,3,FALSE)</f>
        <v>22.304861200000001</v>
      </c>
      <c r="M1635">
        <f>VLOOKUP(K1635,'[2]AreaCoordinates xlsx'!$A$1:$D$65536,4,FALSE)</f>
        <v>114.16920210000001</v>
      </c>
    </row>
    <row r="1636" spans="1:13" x14ac:dyDescent="0.2">
      <c r="A1636" s="2">
        <v>41650</v>
      </c>
      <c r="B1636">
        <v>13</v>
      </c>
      <c r="C1636" t="s">
        <v>8</v>
      </c>
      <c r="D1636" t="str">
        <f t="shared" si="152"/>
        <v>九龍圓方1樓火區, Hong Kong</v>
      </c>
      <c r="E1636" t="str">
        <f>VLOOKUP(F1636,'recent unique'!A:D,4,FALSE)</f>
        <v>九龍圓方1樓火區</v>
      </c>
      <c r="F1636" t="s">
        <v>543</v>
      </c>
      <c r="G1636" t="s">
        <v>542</v>
      </c>
      <c r="H1636" t="s">
        <v>11</v>
      </c>
      <c r="I1636" t="s">
        <v>145</v>
      </c>
      <c r="J1636" t="s">
        <v>147</v>
      </c>
      <c r="K1636" t="str">
        <f>VLOOKUP(F1636,'Unique Address'!A:D,4,FALSE)</f>
        <v>Jordan</v>
      </c>
      <c r="L1636">
        <f>VLOOKUP(K1636,'[2]AreaCoordinates xlsx'!$A$1:$D$65536,3,FALSE)</f>
        <v>22.304861200000001</v>
      </c>
      <c r="M1636">
        <f>VLOOKUP(K1636,'[2]AreaCoordinates xlsx'!$A$1:$D$65536,4,FALSE)</f>
        <v>114.16920210000001</v>
      </c>
    </row>
    <row r="1637" spans="1:13" x14ac:dyDescent="0.2">
      <c r="A1637" s="2">
        <v>41650</v>
      </c>
      <c r="B1637">
        <v>13</v>
      </c>
      <c r="C1637" t="s">
        <v>8</v>
      </c>
      <c r="D1637" t="str">
        <f t="shared" si="152"/>
        <v>九龍圓方2樓金區, Hong Kong</v>
      </c>
      <c r="E1637" t="str">
        <f>VLOOKUP(F1637,'recent unique'!A:D,4,FALSE)</f>
        <v>九龍圓方2樓金區</v>
      </c>
      <c r="F1637" t="s">
        <v>545</v>
      </c>
      <c r="G1637" t="s">
        <v>544</v>
      </c>
      <c r="H1637" t="s">
        <v>11</v>
      </c>
      <c r="I1637" t="s">
        <v>145</v>
      </c>
      <c r="J1637" t="s">
        <v>147</v>
      </c>
      <c r="K1637" t="str">
        <f>VLOOKUP(F1637,'Unique Address'!A:D,4,FALSE)</f>
        <v>Jordan</v>
      </c>
      <c r="L1637">
        <f>VLOOKUP(K1637,'[2]AreaCoordinates xlsx'!$A$1:$D$65536,3,FALSE)</f>
        <v>22.304861200000001</v>
      </c>
      <c r="M1637">
        <f>VLOOKUP(K1637,'[2]AreaCoordinates xlsx'!$A$1:$D$65536,4,FALSE)</f>
        <v>114.16920210000001</v>
      </c>
    </row>
    <row r="1638" spans="1:13" x14ac:dyDescent="0.2">
      <c r="A1638" s="2">
        <v>41650</v>
      </c>
      <c r="B1638">
        <v>5408</v>
      </c>
      <c r="C1638" t="s">
        <v>8</v>
      </c>
      <c r="D1638" t="str">
        <f t="shared" si="152"/>
        <v>港鐵尖沙咀站A2, Hong Kong</v>
      </c>
      <c r="E1638" t="str">
        <f>VLOOKUP(F1638,'recent unique'!A:D,4,FALSE)</f>
        <v>港鐵尖沙咀站A2</v>
      </c>
      <c r="F1638" t="s">
        <v>445</v>
      </c>
      <c r="G1638" t="s">
        <v>546</v>
      </c>
      <c r="H1638" t="s">
        <v>11</v>
      </c>
      <c r="I1638" t="s">
        <v>26</v>
      </c>
      <c r="J1638" t="s">
        <v>28</v>
      </c>
      <c r="K1638" t="str">
        <f>VLOOKUP(F1638,'Unique Address'!A:D,4,FALSE)</f>
        <v>Tsim Sha Tsui</v>
      </c>
      <c r="L1638">
        <f>VLOOKUP(K1638,'[2]AreaCoordinates xlsx'!$A$1:$D$65536,3,FALSE)</f>
        <v>22.298812300000002</v>
      </c>
      <c r="M1638">
        <f>VLOOKUP(K1638,'[2]AreaCoordinates xlsx'!$A$1:$D$65536,4,FALSE)</f>
        <v>114.17217460000001</v>
      </c>
    </row>
    <row r="1639" spans="1:13" x14ac:dyDescent="0.2">
      <c r="A1639" s="2">
        <v>41650</v>
      </c>
      <c r="B1639">
        <v>213</v>
      </c>
      <c r="C1639" t="s">
        <v>8</v>
      </c>
      <c r="D1639" t="str">
        <f t="shared" si="152"/>
        <v>尖沙咀天星碼頭, Hong Kong</v>
      </c>
      <c r="E1639" t="str">
        <f>VLOOKUP(F1639,'recent unique'!A:D,4,FALSE)</f>
        <v>尖沙咀天星碼頭</v>
      </c>
      <c r="F1639" t="s">
        <v>548</v>
      </c>
      <c r="G1639" t="s">
        <v>547</v>
      </c>
      <c r="H1639" t="s">
        <v>11</v>
      </c>
      <c r="I1639" t="s">
        <v>325</v>
      </c>
      <c r="J1639" t="s">
        <v>12</v>
      </c>
      <c r="K1639" t="str">
        <f>VLOOKUP(F1639,'Unique Address'!A:D,4,FALSE)</f>
        <v>Tsim Sha Tsui</v>
      </c>
      <c r="L1639">
        <f>VLOOKUP(K1639,'[2]AreaCoordinates xlsx'!$A$1:$D$65536,3,FALSE)</f>
        <v>22.298812300000002</v>
      </c>
      <c r="M1639">
        <f>VLOOKUP(K1639,'[2]AreaCoordinates xlsx'!$A$1:$D$65536,4,FALSE)</f>
        <v>114.17217460000001</v>
      </c>
    </row>
    <row r="1640" spans="1:13" x14ac:dyDescent="0.2">
      <c r="A1640" s="2">
        <v>41650</v>
      </c>
      <c r="B1640">
        <v>5408</v>
      </c>
      <c r="C1640" t="s">
        <v>19</v>
      </c>
      <c r="D1640" t="str">
        <f t="shared" si="152"/>
        <v>西貢親民街惠康超級市場, Hong Kong</v>
      </c>
      <c r="E1640" t="str">
        <f>VLOOKUP(F1640,'recent unique'!A:D,4,FALSE)</f>
        <v>西貢親民街惠康超級市場</v>
      </c>
      <c r="F1640" t="s">
        <v>550</v>
      </c>
      <c r="G1640" t="s">
        <v>549</v>
      </c>
      <c r="H1640" t="s">
        <v>11</v>
      </c>
      <c r="I1640" t="s">
        <v>26</v>
      </c>
      <c r="J1640" t="s">
        <v>28</v>
      </c>
      <c r="K1640" t="str">
        <f>VLOOKUP(F1640,'Unique Address'!A:D,4,FALSE)</f>
        <v>Sai Kung</v>
      </c>
      <c r="L1640">
        <f>VLOOKUP(K1640,'[2]AreaCoordinates xlsx'!$A$1:$D$65536,3,FALSE)</f>
        <v>22.4075171</v>
      </c>
      <c r="M1640">
        <f>VLOOKUP(K1640,'[2]AreaCoordinates xlsx'!$A$1:$D$65536,4,FALSE)</f>
        <v>114.32225769999999</v>
      </c>
    </row>
    <row r="1641" spans="1:13" x14ac:dyDescent="0.2">
      <c r="A1641" s="2">
        <v>41650</v>
      </c>
      <c r="B1641">
        <v>8521</v>
      </c>
      <c r="C1641" t="s">
        <v>8</v>
      </c>
      <c r="D1641" t="str">
        <f t="shared" si="152"/>
        <v>尖沙咀柏麗購物大道(近手雕像)對出行人路, Hong Kong</v>
      </c>
      <c r="E1641" t="str">
        <f>F1641</f>
        <v>尖沙咀柏麗購物大道(近手雕像)對出行人路</v>
      </c>
      <c r="F1641" t="s">
        <v>562</v>
      </c>
      <c r="G1641" t="s">
        <v>561</v>
      </c>
      <c r="H1641" t="s">
        <v>11</v>
      </c>
      <c r="I1641" t="s">
        <v>356</v>
      </c>
      <c r="J1641" t="s">
        <v>358</v>
      </c>
      <c r="K1641" t="str">
        <f>VLOOKUP(F1641,'Unique Address'!A:D,4,FALSE)</f>
        <v>Tsim Sha Tsui</v>
      </c>
      <c r="L1641">
        <f>VLOOKUP(K1641,'[2]AreaCoordinates xlsx'!$A$1:$D$65536,3,FALSE)</f>
        <v>22.298812300000002</v>
      </c>
      <c r="M1641">
        <f>VLOOKUP(K1641,'[2]AreaCoordinates xlsx'!$A$1:$D$65536,4,FALSE)</f>
        <v>114.17217460000001</v>
      </c>
    </row>
    <row r="1642" spans="1:13" x14ac:dyDescent="0.2">
      <c r="A1642" s="2">
        <v>41650</v>
      </c>
      <c r="B1642">
        <v>8521</v>
      </c>
      <c r="C1642" t="s">
        <v>8</v>
      </c>
      <c r="D1642" t="str">
        <f t="shared" si="152"/>
        <v>佐敦彌敦道西貢街, Hong Kong</v>
      </c>
      <c r="E1642" t="str">
        <f>VLOOKUP(F1642,'recent unique'!A:D,4,FALSE)</f>
        <v>佐敦彌敦道西貢街</v>
      </c>
      <c r="F1642" t="s">
        <v>564</v>
      </c>
      <c r="G1642" t="s">
        <v>563</v>
      </c>
      <c r="H1642" t="s">
        <v>11</v>
      </c>
      <c r="I1642" t="s">
        <v>356</v>
      </c>
      <c r="J1642" t="s">
        <v>358</v>
      </c>
      <c r="K1642" t="str">
        <f>VLOOKUP(F1642,'Unique Address'!A:D,4,FALSE)</f>
        <v>Jordan</v>
      </c>
      <c r="L1642">
        <f>VLOOKUP(K1642,'[2]AreaCoordinates xlsx'!$A$1:$D$65536,3,FALSE)</f>
        <v>22.304861200000001</v>
      </c>
      <c r="M1642">
        <f>VLOOKUP(K1642,'[2]AreaCoordinates xlsx'!$A$1:$D$65536,4,FALSE)</f>
        <v>114.16920210000001</v>
      </c>
    </row>
    <row r="1643" spans="1:13" x14ac:dyDescent="0.2">
      <c r="A1643" s="2">
        <v>41650</v>
      </c>
      <c r="B1643">
        <v>8521</v>
      </c>
      <c r="C1643" t="s">
        <v>8</v>
      </c>
      <c r="D1643" t="str">
        <f t="shared" si="152"/>
        <v>太子道西與彌敦道交界對出行人路(近長榮大廈), Hong Kong</v>
      </c>
      <c r="E1643" t="str">
        <f t="shared" ref="E1643:E1645" si="153">F1643</f>
        <v>太子道西與彌敦道交界對出行人路(近長榮大廈)</v>
      </c>
      <c r="F1643" t="s">
        <v>566</v>
      </c>
      <c r="G1643" t="s">
        <v>565</v>
      </c>
      <c r="H1643" t="s">
        <v>11</v>
      </c>
      <c r="I1643" t="s">
        <v>356</v>
      </c>
      <c r="J1643" t="s">
        <v>358</v>
      </c>
      <c r="K1643" t="str">
        <f>VLOOKUP(F1643,'Unique Address'!A:D,4,FALSE)</f>
        <v>Prince Edward</v>
      </c>
      <c r="L1643">
        <f>VLOOKUP(K1643,'[2]AreaCoordinates xlsx'!$A$1:$D$65536,3,FALSE)</f>
        <v>22.324393499999999</v>
      </c>
      <c r="M1643">
        <f>VLOOKUP(K1643,'[2]AreaCoordinates xlsx'!$A$1:$D$65536,4,FALSE)</f>
        <v>114.16920210000001</v>
      </c>
    </row>
    <row r="1644" spans="1:13" x14ac:dyDescent="0.2">
      <c r="A1644" s="2">
        <v>41650</v>
      </c>
      <c r="B1644">
        <v>5523</v>
      </c>
      <c r="C1644" t="s">
        <v>19</v>
      </c>
      <c r="D1644" t="str">
        <f t="shared" si="152"/>
        <v>元朗南生圍DD123 Lot 1529 RP，附近政府土地, Hong Kong</v>
      </c>
      <c r="E1644" t="str">
        <f t="shared" si="153"/>
        <v>元朗南生圍DD123 Lot 1529 RP，附近政府土地</v>
      </c>
      <c r="F1644" t="s">
        <v>577</v>
      </c>
      <c r="G1644" t="s">
        <v>575</v>
      </c>
      <c r="H1644" t="s">
        <v>11</v>
      </c>
      <c r="I1644" t="s">
        <v>574</v>
      </c>
      <c r="J1644" t="s">
        <v>576</v>
      </c>
      <c r="K1644" t="str">
        <f>VLOOKUP(F1644,'Unique Address'!A:D,4,FALSE)</f>
        <v>Yuen Long</v>
      </c>
      <c r="L1644">
        <f>VLOOKUP(K1644,'[2]AreaCoordinates xlsx'!$A$1:$D$65536,3,FALSE)</f>
        <v>22.446151400000002</v>
      </c>
      <c r="M1644">
        <f>VLOOKUP(K1644,'[2]AreaCoordinates xlsx'!$A$1:$D$65536,4,FALSE)</f>
        <v>114.0265682</v>
      </c>
    </row>
    <row r="1645" spans="1:13" x14ac:dyDescent="0.2">
      <c r="A1645" s="2">
        <v>41650</v>
      </c>
      <c r="B1645">
        <v>2118</v>
      </c>
      <c r="C1645" t="s">
        <v>19</v>
      </c>
      <c r="D1645" t="str">
        <f t="shared" si="152"/>
        <v>港鐵大埔墟站新達廣場對出有蓋行人路, Hong Kong</v>
      </c>
      <c r="E1645" t="str">
        <f t="shared" si="153"/>
        <v>港鐵大埔墟站新達廣場對出有蓋行人路</v>
      </c>
      <c r="F1645" t="s">
        <v>579</v>
      </c>
      <c r="G1645" t="s">
        <v>578</v>
      </c>
      <c r="H1645" t="s">
        <v>11</v>
      </c>
      <c r="I1645" t="s">
        <v>368</v>
      </c>
      <c r="J1645" t="s">
        <v>370</v>
      </c>
      <c r="K1645" t="str">
        <f>VLOOKUP(F1645,'Unique Address'!A:D,4,FALSE)</f>
        <v>Tai Po</v>
      </c>
      <c r="L1645">
        <f>VLOOKUP(K1645,'[2]AreaCoordinates xlsx'!$A$1:$D$65536,3,FALSE)</f>
        <v>22.440896800000001</v>
      </c>
      <c r="M1645">
        <f>VLOOKUP(K1645,'[2]AreaCoordinates xlsx'!$A$1:$D$65536,4,FALSE)</f>
        <v>114.16474340000001</v>
      </c>
    </row>
    <row r="1646" spans="1:13" x14ac:dyDescent="0.2">
      <c r="A1646" s="2">
        <v>41650</v>
      </c>
      <c r="B1646">
        <v>2118</v>
      </c>
      <c r="C1646" t="s">
        <v>19</v>
      </c>
      <c r="D1646" t="str">
        <f t="shared" si="152"/>
        <v>港鐵大圍站D, Hong Kong</v>
      </c>
      <c r="E1646" t="str">
        <f>VLOOKUP(F1646,'recent unique'!A:D,4,FALSE)</f>
        <v>港鐵大圍站D</v>
      </c>
      <c r="F1646" t="s">
        <v>580</v>
      </c>
      <c r="G1646" t="s">
        <v>354</v>
      </c>
      <c r="H1646" t="s">
        <v>11</v>
      </c>
      <c r="I1646" t="s">
        <v>368</v>
      </c>
      <c r="J1646" t="s">
        <v>370</v>
      </c>
      <c r="K1646" t="str">
        <f>VLOOKUP(F1646,'Unique Address'!A:D,4,FALSE)</f>
        <v>Tai Wai</v>
      </c>
      <c r="L1646">
        <f>VLOOKUP(K1646,'[2]AreaCoordinates xlsx'!$A$1:$D$65536,3,FALSE)</f>
        <v>22.369729299999999</v>
      </c>
      <c r="M1646">
        <f>VLOOKUP(K1646,'[2]AreaCoordinates xlsx'!$A$1:$D$65536,4,FALSE)</f>
        <v>114.17366079999999</v>
      </c>
    </row>
    <row r="1647" spans="1:13" x14ac:dyDescent="0.2">
      <c r="A1647" s="2">
        <v>41650</v>
      </c>
      <c r="B1647">
        <v>2815</v>
      </c>
      <c r="C1647" t="s">
        <v>14</v>
      </c>
      <c r="D1647" t="str">
        <f t="shared" si="152"/>
        <v>銅鑼灣希慎道一號, Hong Kong</v>
      </c>
      <c r="E1647" t="str">
        <f>VLOOKUP(F1647,'recent unique'!A:D,4,FALSE)</f>
        <v>銅鑼灣希慎道一號</v>
      </c>
      <c r="F1647" t="s">
        <v>583</v>
      </c>
      <c r="G1647" t="s">
        <v>582</v>
      </c>
      <c r="H1647" t="s">
        <v>11</v>
      </c>
      <c r="I1647" t="s">
        <v>340</v>
      </c>
      <c r="J1647" t="s">
        <v>342</v>
      </c>
      <c r="K1647" t="str">
        <f>VLOOKUP(F1647,'Unique Address'!A:D,4,FALSE)</f>
        <v>Causeway Bay</v>
      </c>
      <c r="L1647">
        <f>VLOOKUP(K1647,'[2]AreaCoordinates xlsx'!$A$1:$D$65536,3,FALSE)</f>
        <v>22.279729499999998</v>
      </c>
      <c r="M1647">
        <f>VLOOKUP(K1647,'[2]AreaCoordinates xlsx'!$A$1:$D$65536,4,FALSE)</f>
        <v>114.1870366</v>
      </c>
    </row>
    <row r="1648" spans="1:13" x14ac:dyDescent="0.2">
      <c r="A1648" s="2">
        <v>41650</v>
      </c>
      <c r="B1648">
        <v>2815</v>
      </c>
      <c r="C1648" t="s">
        <v>19</v>
      </c>
      <c r="D1648" t="str">
        <f t="shared" si="152"/>
        <v>上水龍運街新都廣場, Hong Kong</v>
      </c>
      <c r="E1648" t="str">
        <f>VLOOKUP(F1648,'recent unique'!A:D,4,FALSE)</f>
        <v>上水龍運街新都廣場</v>
      </c>
      <c r="F1648" t="s">
        <v>585</v>
      </c>
      <c r="G1648" t="s">
        <v>584</v>
      </c>
      <c r="H1648" t="s">
        <v>11</v>
      </c>
      <c r="I1648" t="s">
        <v>340</v>
      </c>
      <c r="J1648" t="s">
        <v>342</v>
      </c>
      <c r="K1648" t="str">
        <f>VLOOKUP(F1648,'Unique Address'!A:D,4,FALSE)</f>
        <v>Sheung Shui</v>
      </c>
      <c r="L1648">
        <f>VLOOKUP(K1648,'[2]AreaCoordinates xlsx'!$A$1:$D$65536,3,FALSE)</f>
        <v>22.511200800000001</v>
      </c>
      <c r="M1648">
        <f>VLOOKUP(K1648,'[2]AreaCoordinates xlsx'!$A$1:$D$65536,4,FALSE)</f>
        <v>114.1260991</v>
      </c>
    </row>
    <row r="1649" spans="1:13" x14ac:dyDescent="0.2">
      <c r="A1649" s="2">
        <v>41650</v>
      </c>
      <c r="B1649">
        <v>2815</v>
      </c>
      <c r="C1649" t="s">
        <v>19</v>
      </c>
      <c r="D1649" t="str">
        <f t="shared" si="152"/>
        <v>荃灣禾笛街荃新天地, Hong Kong</v>
      </c>
      <c r="E1649" t="str">
        <f>VLOOKUP(F1649,'recent unique'!A:D,4,FALSE)</f>
        <v>荃灣禾笛街荃新天地</v>
      </c>
      <c r="F1649" t="s">
        <v>587</v>
      </c>
      <c r="G1649" t="s">
        <v>586</v>
      </c>
      <c r="H1649" t="s">
        <v>11</v>
      </c>
      <c r="I1649" t="s">
        <v>340</v>
      </c>
      <c r="J1649" t="s">
        <v>342</v>
      </c>
      <c r="K1649" t="str">
        <f>VLOOKUP(F1649,'Unique Address'!A:D,4,FALSE)</f>
        <v>Tsuen Wan</v>
      </c>
      <c r="L1649">
        <f>VLOOKUP(K1649,'[2]AreaCoordinates xlsx'!$A$1:$D$65536,3,FALSE)</f>
        <v>22.3713227</v>
      </c>
      <c r="M1649">
        <f>VLOOKUP(K1649,'[2]AreaCoordinates xlsx'!$A$1:$D$65536,4,FALSE)</f>
        <v>114.11416010000001</v>
      </c>
    </row>
    <row r="1650" spans="1:13" x14ac:dyDescent="0.2">
      <c r="A1650" s="2">
        <v>41650</v>
      </c>
      <c r="B1650">
        <v>2815</v>
      </c>
      <c r="C1650" t="s">
        <v>19</v>
      </c>
      <c r="D1650" t="str">
        <f t="shared" si="152"/>
        <v>大埔中心巴士總站, Hong Kong</v>
      </c>
      <c r="E1650" t="str">
        <f>VLOOKUP(F1650,'recent unique'!A:D,4,FALSE)</f>
        <v>大埔中心巴士總站</v>
      </c>
      <c r="F1650" t="s">
        <v>589</v>
      </c>
      <c r="G1650" t="s">
        <v>588</v>
      </c>
      <c r="H1650" t="s">
        <v>11</v>
      </c>
      <c r="I1650" t="s">
        <v>340</v>
      </c>
      <c r="J1650" t="s">
        <v>342</v>
      </c>
      <c r="K1650" t="str">
        <f>VLOOKUP(F1650,'Unique Address'!A:D,4,FALSE)</f>
        <v>Tai Po</v>
      </c>
      <c r="L1650">
        <f>VLOOKUP(K1650,'[2]AreaCoordinates xlsx'!$A$1:$D$65536,3,FALSE)</f>
        <v>22.440896800000001</v>
      </c>
      <c r="M1650">
        <f>VLOOKUP(K1650,'[2]AreaCoordinates xlsx'!$A$1:$D$65536,4,FALSE)</f>
        <v>114.16474340000001</v>
      </c>
    </row>
    <row r="1651" spans="1:13" x14ac:dyDescent="0.2">
      <c r="A1651" s="2">
        <v>41650</v>
      </c>
      <c r="B1651">
        <v>3824</v>
      </c>
      <c r="C1651" t="s">
        <v>14</v>
      </c>
      <c r="D1651" t="str">
        <f t="shared" si="152"/>
        <v>港鐵中環站G, Hong Kong</v>
      </c>
      <c r="E1651" t="str">
        <f>VLOOKUP(F1651,'recent unique'!A:D,4,FALSE)</f>
        <v>港鐵中環站G</v>
      </c>
      <c r="F1651" t="s">
        <v>375</v>
      </c>
      <c r="G1651" t="s">
        <v>373</v>
      </c>
      <c r="H1651" t="s">
        <v>11</v>
      </c>
      <c r="I1651" t="s">
        <v>372</v>
      </c>
      <c r="J1651" t="s">
        <v>374</v>
      </c>
      <c r="K1651" t="str">
        <f>VLOOKUP(F1651,'Unique Address'!A:D,4,FALSE)</f>
        <v>Central</v>
      </c>
      <c r="L1651">
        <f>VLOOKUP(K1651,'[2]AreaCoordinates xlsx'!$A$1:$D$65536,3,FALSE)</f>
        <v>22.279990699999999</v>
      </c>
      <c r="M1651">
        <f>VLOOKUP(K1651,'[2]AreaCoordinates xlsx'!$A$1:$D$65536,4,FALSE)</f>
        <v>114.1587983</v>
      </c>
    </row>
    <row r="1652" spans="1:13" x14ac:dyDescent="0.2">
      <c r="A1652" s="2">
        <v>41650</v>
      </c>
      <c r="B1652">
        <v>3824</v>
      </c>
      <c r="C1652" t="s">
        <v>19</v>
      </c>
      <c r="D1652" t="str">
        <f t="shared" si="152"/>
        <v>屯門鄉事會路and杯渡路, Hong Kong</v>
      </c>
      <c r="E1652" t="str">
        <f>VLOOKUP(F1652,'recent unique'!A:D,4,FALSE)</f>
        <v>屯門鄉事會路and杯渡路</v>
      </c>
      <c r="F1652" t="s">
        <v>388</v>
      </c>
      <c r="G1652" t="s">
        <v>387</v>
      </c>
      <c r="H1652" t="s">
        <v>11</v>
      </c>
      <c r="I1652" t="s">
        <v>372</v>
      </c>
      <c r="J1652" t="s">
        <v>374</v>
      </c>
      <c r="K1652" t="str">
        <f>VLOOKUP(F1652,'Unique Address'!A:D,4,FALSE)</f>
        <v>Tuen Mun</v>
      </c>
      <c r="L1652">
        <f>VLOOKUP(K1652,'[2]AreaCoordinates xlsx'!$A$1:$D$65536,3,FALSE)</f>
        <v>22.390829499999999</v>
      </c>
      <c r="M1652">
        <f>VLOOKUP(K1652,'[2]AreaCoordinates xlsx'!$A$1:$D$65536,4,FALSE)</f>
        <v>113.9725126</v>
      </c>
    </row>
    <row r="1653" spans="1:13" x14ac:dyDescent="0.2">
      <c r="A1653" s="2">
        <v>41650</v>
      </c>
      <c r="B1653">
        <v>3824</v>
      </c>
      <c r="C1653" t="s">
        <v>19</v>
      </c>
      <c r="D1653" t="str">
        <f t="shared" si="152"/>
        <v>屯門啓民徑與河旁街交界近新墟街市行人路空地位置, Hong Kong</v>
      </c>
      <c r="E1653" t="str">
        <f t="shared" ref="E1653:E1654" si="154">F1653</f>
        <v>屯門啓民徑與河旁街交界近新墟街市行人路空地位置</v>
      </c>
      <c r="F1653" t="s">
        <v>390</v>
      </c>
      <c r="G1653" t="s">
        <v>389</v>
      </c>
      <c r="H1653" t="s">
        <v>11</v>
      </c>
      <c r="I1653" t="s">
        <v>372</v>
      </c>
      <c r="J1653" t="s">
        <v>374</v>
      </c>
      <c r="K1653" t="str">
        <f>VLOOKUP(F1653,'Unique Address'!A:D,4,FALSE)</f>
        <v>Tuen Mun</v>
      </c>
      <c r="L1653">
        <f>VLOOKUP(K1653,'[2]AreaCoordinates xlsx'!$A$1:$D$65536,3,FALSE)</f>
        <v>22.390829499999999</v>
      </c>
      <c r="M1653">
        <f>VLOOKUP(K1653,'[2]AreaCoordinates xlsx'!$A$1:$D$65536,4,FALSE)</f>
        <v>113.9725126</v>
      </c>
    </row>
    <row r="1654" spans="1:13" x14ac:dyDescent="0.2">
      <c r="A1654" s="2">
        <v>41650</v>
      </c>
      <c r="B1654">
        <v>3824</v>
      </c>
      <c r="C1654" t="s">
        <v>19</v>
      </c>
      <c r="D1654" t="str">
        <f t="shared" si="152"/>
        <v>屯門屯隆街近屯門市廣場中國銀行行人路空地位置, Hong Kong</v>
      </c>
      <c r="E1654" t="str">
        <f t="shared" si="154"/>
        <v>屯門屯隆街近屯門市廣場中國銀行行人路空地位置</v>
      </c>
      <c r="F1654" t="s">
        <v>392</v>
      </c>
      <c r="G1654" t="s">
        <v>391</v>
      </c>
      <c r="H1654" t="s">
        <v>11</v>
      </c>
      <c r="I1654" t="s">
        <v>372</v>
      </c>
      <c r="J1654" t="s">
        <v>374</v>
      </c>
      <c r="K1654" t="str">
        <f>VLOOKUP(F1654,'Unique Address'!A:D,4,FALSE)</f>
        <v>Tuen Mun</v>
      </c>
      <c r="L1654">
        <f>VLOOKUP(K1654,'[2]AreaCoordinates xlsx'!$A$1:$D$65536,3,FALSE)</f>
        <v>22.390829499999999</v>
      </c>
      <c r="M1654">
        <f>VLOOKUP(K1654,'[2]AreaCoordinates xlsx'!$A$1:$D$65536,4,FALSE)</f>
        <v>113.9725126</v>
      </c>
    </row>
    <row r="1655" spans="1:13" x14ac:dyDescent="0.2">
      <c r="A1655" s="2">
        <v>41650</v>
      </c>
      <c r="B1655">
        <v>3824</v>
      </c>
      <c r="C1655" t="s">
        <v>19</v>
      </c>
      <c r="D1655" t="str">
        <f t="shared" si="152"/>
        <v>屯門輕鐵杯渡站橋底and屯門市廣場, Hong Kong</v>
      </c>
      <c r="E1655" t="str">
        <f>VLOOKUP(F1655,'recent unique'!A:D,4,FALSE)</f>
        <v>屯門輕鐵杯渡站橋底and屯門市廣場</v>
      </c>
      <c r="F1655" t="s">
        <v>39</v>
      </c>
      <c r="G1655" t="s">
        <v>38</v>
      </c>
      <c r="H1655" t="s">
        <v>11</v>
      </c>
      <c r="I1655" t="s">
        <v>372</v>
      </c>
      <c r="J1655" t="s">
        <v>374</v>
      </c>
      <c r="K1655" t="str">
        <f>VLOOKUP(F1655,'Unique Address'!A:D,4,FALSE)</f>
        <v>Tuen Mun</v>
      </c>
      <c r="L1655">
        <f>VLOOKUP(K1655,'[2]AreaCoordinates xlsx'!$A$1:$D$65536,3,FALSE)</f>
        <v>22.390829499999999</v>
      </c>
      <c r="M1655">
        <f>VLOOKUP(K1655,'[2]AreaCoordinates xlsx'!$A$1:$D$65536,4,FALSE)</f>
        <v>113.9725126</v>
      </c>
    </row>
    <row r="1656" spans="1:13" x14ac:dyDescent="0.2">
      <c r="A1656" s="2">
        <v>41650</v>
      </c>
      <c r="B1656">
        <v>3824</v>
      </c>
      <c r="C1656" t="s">
        <v>19</v>
      </c>
      <c r="D1656" t="str">
        <f t="shared" si="152"/>
        <v>港鐵屯門站B出口行人路空地位置, Hong Kong</v>
      </c>
      <c r="E1656" t="str">
        <f t="shared" ref="E1656" si="155">F1656</f>
        <v>港鐵屯門站B出口行人路空地位置</v>
      </c>
      <c r="F1656" t="s">
        <v>394</v>
      </c>
      <c r="G1656" t="s">
        <v>393</v>
      </c>
      <c r="H1656" t="s">
        <v>11</v>
      </c>
      <c r="I1656" t="s">
        <v>372</v>
      </c>
      <c r="J1656" t="s">
        <v>374</v>
      </c>
      <c r="K1656" t="str">
        <f>VLOOKUP(F1656,'Unique Address'!A:D,4,FALSE)</f>
        <v>Tuen Mun</v>
      </c>
      <c r="L1656">
        <f>VLOOKUP(K1656,'[2]AreaCoordinates xlsx'!$A$1:$D$65536,3,FALSE)</f>
        <v>22.390829499999999</v>
      </c>
      <c r="M1656">
        <f>VLOOKUP(K1656,'[2]AreaCoordinates xlsx'!$A$1:$D$65536,4,FALSE)</f>
        <v>113.9725126</v>
      </c>
    </row>
    <row r="1657" spans="1:13" x14ac:dyDescent="0.2">
      <c r="A1657" s="2">
        <v>41650</v>
      </c>
      <c r="B1657">
        <v>181</v>
      </c>
      <c r="C1657" t="s">
        <v>46</v>
      </c>
      <c r="D1657" t="str">
        <f>E1657</f>
        <v>Hong Kong</v>
      </c>
      <c r="E1657" t="s">
        <v>10918</v>
      </c>
      <c r="F1657" t="str">
        <f>"  "</f>
        <v xml:space="preserve">  </v>
      </c>
      <c r="G1657" t="str">
        <f>C1657</f>
        <v>Territory-Wide</v>
      </c>
      <c r="H1657" t="s">
        <v>48</v>
      </c>
      <c r="I1657" t="s">
        <v>404</v>
      </c>
      <c r="J1657" t="s">
        <v>405</v>
      </c>
      <c r="K1657" t="s">
        <v>10918</v>
      </c>
      <c r="L1657">
        <f>VLOOKUP(K1657,'[2]AreaCoordinates xlsx'!$A$1:$D$65536,3,FALSE)</f>
        <v>22.244479999999999</v>
      </c>
      <c r="M1657">
        <f>VLOOKUP(K1657,'[2]AreaCoordinates xlsx'!$A$1:$D$65536,4,FALSE)</f>
        <v>114.1860519</v>
      </c>
    </row>
    <row r="1658" spans="1:13" x14ac:dyDescent="0.2">
      <c r="A1658" s="2">
        <v>41650</v>
      </c>
      <c r="B1658">
        <v>10276</v>
      </c>
      <c r="C1658" t="s">
        <v>8</v>
      </c>
      <c r="D1658" t="str">
        <f t="shared" ref="D1658:D1662" si="156">E1658&amp;", Hong Kong"</f>
        <v>九龍佐敦加士居道30號, Hong Kong</v>
      </c>
      <c r="E1658" t="str">
        <f>VLOOKUP(F1658,'recent unique'!A:D,4,FALSE)</f>
        <v>九龍佐敦加士居道30號</v>
      </c>
      <c r="F1658" t="s">
        <v>13</v>
      </c>
      <c r="G1658" t="s">
        <v>10</v>
      </c>
      <c r="H1658" t="s">
        <v>11</v>
      </c>
      <c r="I1658" t="s">
        <v>9</v>
      </c>
      <c r="J1658" t="s">
        <v>12</v>
      </c>
      <c r="K1658" t="str">
        <f>VLOOKUP(F1658,'Unique Address'!A:D,4,FALSE)</f>
        <v>Jordan</v>
      </c>
      <c r="L1658">
        <f>VLOOKUP(K1658,'[2]AreaCoordinates xlsx'!$A$1:$D$65536,3,FALSE)</f>
        <v>22.304861200000001</v>
      </c>
      <c r="M1658">
        <f>VLOOKUP(K1658,'[2]AreaCoordinates xlsx'!$A$1:$D$65536,4,FALSE)</f>
        <v>114.16920210000001</v>
      </c>
    </row>
    <row r="1659" spans="1:13" x14ac:dyDescent="0.2">
      <c r="A1659" s="2">
        <v>41650</v>
      </c>
      <c r="B1659">
        <v>13476</v>
      </c>
      <c r="C1659" t="s">
        <v>14</v>
      </c>
      <c r="D1659" t="str">
        <f t="shared" si="156"/>
        <v>銅鑼灣世貿中心2樓顧客服務中心, Hong Kong</v>
      </c>
      <c r="E1659" t="str">
        <f>VLOOKUP(F1659,'recent unique'!A:D,4,FALSE)</f>
        <v>銅鑼灣世貿中心2樓顧客服務中心</v>
      </c>
      <c r="F1659" t="s">
        <v>18</v>
      </c>
      <c r="G1659" t="s">
        <v>16</v>
      </c>
      <c r="H1659" t="s">
        <v>11</v>
      </c>
      <c r="I1659" t="s">
        <v>15</v>
      </c>
      <c r="J1659" t="s">
        <v>17</v>
      </c>
      <c r="K1659" t="str">
        <f>VLOOKUP(F1659,'Unique Address'!A:D,4,FALSE)</f>
        <v>Causeway Bay</v>
      </c>
      <c r="L1659">
        <f>VLOOKUP(K1659,'[2]AreaCoordinates xlsx'!$A$1:$D$65536,3,FALSE)</f>
        <v>22.279729499999998</v>
      </c>
      <c r="M1659">
        <f>VLOOKUP(K1659,'[2]AreaCoordinates xlsx'!$A$1:$D$65536,4,FALSE)</f>
        <v>114.1870366</v>
      </c>
    </row>
    <row r="1660" spans="1:13" x14ac:dyDescent="0.2">
      <c r="A1660" s="2">
        <v>41650</v>
      </c>
      <c r="B1660">
        <v>13476</v>
      </c>
      <c r="C1660" t="s">
        <v>19</v>
      </c>
      <c r="D1660" t="str">
        <f t="shared" si="156"/>
        <v>將軍澳東港城1樓顧客服務中心, Hong Kong</v>
      </c>
      <c r="E1660" t="str">
        <f>VLOOKUP(F1660,'recent unique'!A:D,4,FALSE)</f>
        <v>將軍澳東港城1樓顧客服務中心</v>
      </c>
      <c r="F1660" t="s">
        <v>21</v>
      </c>
      <c r="G1660" t="s">
        <v>20</v>
      </c>
      <c r="H1660" t="s">
        <v>11</v>
      </c>
      <c r="I1660" t="s">
        <v>15</v>
      </c>
      <c r="J1660" t="s">
        <v>17</v>
      </c>
      <c r="K1660" t="str">
        <f>VLOOKUP(F1660,'Unique Address'!A:D,4,FALSE)</f>
        <v>Tseung Kwan O</v>
      </c>
      <c r="L1660">
        <f>VLOOKUP(K1660,'[2]AreaCoordinates xlsx'!$A$1:$D$65536,3,FALSE)</f>
        <v>22.311936899999999</v>
      </c>
      <c r="M1660">
        <f>VLOOKUP(K1660,'[2]AreaCoordinates xlsx'!$A$1:$D$65536,4,FALSE)</f>
        <v>114.2568814</v>
      </c>
    </row>
    <row r="1661" spans="1:13" x14ac:dyDescent="0.2">
      <c r="A1661" s="2">
        <v>41650</v>
      </c>
      <c r="B1661">
        <v>13476</v>
      </c>
      <c r="C1661" t="s">
        <v>19</v>
      </c>
      <c r="D1661" t="str">
        <f t="shared" si="156"/>
        <v>荃灣荃灣廣場, Hong Kong</v>
      </c>
      <c r="E1661" t="str">
        <f>VLOOKUP(F1661,'recent unique'!A:D,4,FALSE)</f>
        <v>荃灣荃灣廣場</v>
      </c>
      <c r="F1661" t="s">
        <v>23</v>
      </c>
      <c r="G1661" t="s">
        <v>22</v>
      </c>
      <c r="H1661" t="s">
        <v>11</v>
      </c>
      <c r="I1661" t="s">
        <v>15</v>
      </c>
      <c r="J1661" t="s">
        <v>17</v>
      </c>
      <c r="K1661" t="str">
        <f>VLOOKUP(F1661,'Unique Address'!A:D,4,FALSE)</f>
        <v>Tsuen Wan</v>
      </c>
      <c r="L1661">
        <f>VLOOKUP(K1661,'[2]AreaCoordinates xlsx'!$A$1:$D$65536,3,FALSE)</f>
        <v>22.3713227</v>
      </c>
      <c r="M1661">
        <f>VLOOKUP(K1661,'[2]AreaCoordinates xlsx'!$A$1:$D$65536,4,FALSE)</f>
        <v>114.11416010000001</v>
      </c>
    </row>
    <row r="1662" spans="1:13" x14ac:dyDescent="0.2">
      <c r="A1662" s="2">
        <v>41650</v>
      </c>
      <c r="B1662">
        <v>13476</v>
      </c>
      <c r="C1662" t="s">
        <v>19</v>
      </c>
      <c r="D1662" t="str">
        <f t="shared" si="156"/>
        <v>沙田新城市廣場, Hong Kong</v>
      </c>
      <c r="E1662" t="str">
        <f>VLOOKUP(F1662,'recent unique'!A:D,4,FALSE)</f>
        <v>沙田新城市廣場</v>
      </c>
      <c r="F1662" t="s">
        <v>25</v>
      </c>
      <c r="G1662" t="s">
        <v>24</v>
      </c>
      <c r="H1662" t="s">
        <v>11</v>
      </c>
      <c r="I1662" t="s">
        <v>15</v>
      </c>
      <c r="J1662" t="s">
        <v>17</v>
      </c>
      <c r="K1662" t="str">
        <f>VLOOKUP(F1662,'Unique Address'!A:D,4,FALSE)</f>
        <v>Sha Tin</v>
      </c>
      <c r="L1662">
        <f>VLOOKUP(K1662,'[2]AreaCoordinates xlsx'!$A$1:$D$65536,3,FALSE)</f>
        <v>22.377130399999999</v>
      </c>
      <c r="M1662">
        <f>VLOOKUP(K1662,'[2]AreaCoordinates xlsx'!$A$1:$D$65536,4,FALSE)</f>
        <v>114.1974398</v>
      </c>
    </row>
    <row r="1663" spans="1:13" x14ac:dyDescent="0.2">
      <c r="A1663" s="2">
        <v>41650</v>
      </c>
      <c r="B1663">
        <v>0</v>
      </c>
      <c r="C1663" t="s">
        <v>46</v>
      </c>
      <c r="D1663" t="str">
        <f>E1663</f>
        <v>Hong Kong</v>
      </c>
      <c r="E1663" t="s">
        <v>10918</v>
      </c>
      <c r="F1663" t="str">
        <f>"  "</f>
        <v xml:space="preserve">  </v>
      </c>
      <c r="G1663" t="str">
        <f>C1663</f>
        <v>Territory-Wide</v>
      </c>
      <c r="H1663" t="s">
        <v>48</v>
      </c>
      <c r="I1663" t="s">
        <v>47</v>
      </c>
      <c r="J1663" t="s">
        <v>49</v>
      </c>
      <c r="K1663" t="s">
        <v>10918</v>
      </c>
      <c r="L1663">
        <f>VLOOKUP(K1663,'[2]AreaCoordinates xlsx'!$A$1:$D$65536,3,FALSE)</f>
        <v>22.244479999999999</v>
      </c>
      <c r="M1663">
        <f>VLOOKUP(K1663,'[2]AreaCoordinates xlsx'!$A$1:$D$65536,4,FALSE)</f>
        <v>114.1860519</v>
      </c>
    </row>
    <row r="1664" spans="1:13" x14ac:dyDescent="0.2">
      <c r="A1664" s="2">
        <v>41650</v>
      </c>
      <c r="B1664">
        <v>130</v>
      </c>
      <c r="C1664" t="s">
        <v>19</v>
      </c>
      <c r="D1664" t="str">
        <f t="shared" ref="D1664:D1669" si="157">E1664&amp;", Hong Kong"</f>
        <v>大埔太和路天橋(連接大埔中心一田百貨及大埔中心20座), Hong Kong</v>
      </c>
      <c r="E1664" t="str">
        <f t="shared" ref="E1664" si="158">F1664</f>
        <v>大埔太和路天橋(連接大埔中心一田百貨及大埔中心20座)</v>
      </c>
      <c r="F1664" t="s">
        <v>1129</v>
      </c>
      <c r="G1664" t="s">
        <v>1128</v>
      </c>
      <c r="H1664" t="s">
        <v>11</v>
      </c>
      <c r="I1664" t="s">
        <v>406</v>
      </c>
      <c r="J1664" t="s">
        <v>408</v>
      </c>
      <c r="K1664" t="str">
        <f>VLOOKUP(F1664,'Unique Address'!A:D,4,FALSE)</f>
        <v>Tai Po</v>
      </c>
      <c r="L1664">
        <f>VLOOKUP(K1664,'[2]AreaCoordinates xlsx'!$A$1:$D$65536,3,FALSE)</f>
        <v>22.440896800000001</v>
      </c>
      <c r="M1664">
        <f>VLOOKUP(K1664,'[2]AreaCoordinates xlsx'!$A$1:$D$65536,4,FALSE)</f>
        <v>114.16474340000001</v>
      </c>
    </row>
    <row r="1665" spans="1:13" x14ac:dyDescent="0.2">
      <c r="A1665" s="2">
        <v>41650</v>
      </c>
      <c r="B1665">
        <v>6583</v>
      </c>
      <c r="C1665" t="s">
        <v>19</v>
      </c>
      <c r="D1665" t="str">
        <f t="shared" si="157"/>
        <v>屯門啟發徑近萬成大廈位置, Hong Kong</v>
      </c>
      <c r="E1665" t="str">
        <f>VLOOKUP(F1665,'recent unique'!A:D,4,FALSE)</f>
        <v>屯門啟發徑近萬成大廈位置</v>
      </c>
      <c r="F1665" t="s">
        <v>1130</v>
      </c>
      <c r="G1665" t="s">
        <v>34</v>
      </c>
      <c r="H1665" t="s">
        <v>11</v>
      </c>
      <c r="I1665" t="s">
        <v>378</v>
      </c>
      <c r="J1665" t="s">
        <v>379</v>
      </c>
      <c r="K1665" t="str">
        <f>VLOOKUP(F1665,'Unique Address'!A:D,4,FALSE)</f>
        <v>Tuen Mun</v>
      </c>
      <c r="L1665">
        <f>VLOOKUP(K1665,'[2]AreaCoordinates xlsx'!$A$1:$D$65536,3,FALSE)</f>
        <v>22.390829499999999</v>
      </c>
      <c r="M1665">
        <f>VLOOKUP(K1665,'[2]AreaCoordinates xlsx'!$A$1:$D$65536,4,FALSE)</f>
        <v>113.9725126</v>
      </c>
    </row>
    <row r="1666" spans="1:13" x14ac:dyDescent="0.2">
      <c r="A1666" s="2">
        <v>41650</v>
      </c>
      <c r="B1666">
        <v>13934</v>
      </c>
      <c r="C1666" t="s">
        <v>19</v>
      </c>
      <c r="D1666" t="str">
        <f t="shared" si="157"/>
        <v>圓玄學院知止亭及樂閒亭之間通道, Hong Kong</v>
      </c>
      <c r="E1666" t="str">
        <f>F1666</f>
        <v>圓玄學院知止亭及樂閒亭之間通道</v>
      </c>
      <c r="F1666" t="s">
        <v>62</v>
      </c>
      <c r="G1666" t="s">
        <v>60</v>
      </c>
      <c r="H1666" t="s">
        <v>11</v>
      </c>
      <c r="I1666" t="s">
        <v>59</v>
      </c>
      <c r="J1666" t="s">
        <v>61</v>
      </c>
      <c r="K1666" t="str">
        <f>VLOOKUP(F1666,'Unique Address'!A:D,4,FALSE)</f>
        <v>Tsuen Wan</v>
      </c>
      <c r="L1666">
        <f>VLOOKUP(K1666,'[2]AreaCoordinates xlsx'!$A$1:$D$65536,3,FALSE)</f>
        <v>22.3713227</v>
      </c>
      <c r="M1666">
        <f>VLOOKUP(K1666,'[2]AreaCoordinates xlsx'!$A$1:$D$65536,4,FALSE)</f>
        <v>114.11416010000001</v>
      </c>
    </row>
    <row r="1667" spans="1:13" x14ac:dyDescent="0.2">
      <c r="A1667" s="2">
        <v>41650</v>
      </c>
      <c r="B1667">
        <v>4866</v>
      </c>
      <c r="C1667" t="s">
        <v>8</v>
      </c>
      <c r="D1667" t="str">
        <f t="shared" si="157"/>
        <v>港鐵油麻地站C, Hong Kong</v>
      </c>
      <c r="E1667" t="str">
        <f>VLOOKUP(F1667,'recent unique'!A:D,4,FALSE)</f>
        <v>港鐵油麻地站C</v>
      </c>
      <c r="F1667" t="s">
        <v>329</v>
      </c>
      <c r="G1667" t="s">
        <v>1131</v>
      </c>
      <c r="H1667" t="s">
        <v>11</v>
      </c>
      <c r="I1667" t="s">
        <v>420</v>
      </c>
      <c r="J1667" t="s">
        <v>422</v>
      </c>
      <c r="K1667" t="str">
        <f>VLOOKUP(F1667,'Unique Address'!A:D,4,FALSE)</f>
        <v>Yau Ma Tei</v>
      </c>
      <c r="L1667">
        <f>VLOOKUP(K1667,'[2]AreaCoordinates xlsx'!$A$1:$D$65536,3,FALSE)</f>
        <v>22.312828</v>
      </c>
      <c r="M1667">
        <f>VLOOKUP(K1667,'[2]AreaCoordinates xlsx'!$A$1:$D$65536,4,FALSE)</f>
        <v>114.170682</v>
      </c>
    </row>
    <row r="1668" spans="1:13" x14ac:dyDescent="0.2">
      <c r="A1668" s="2">
        <v>41650</v>
      </c>
      <c r="B1668">
        <v>130</v>
      </c>
      <c r="C1668" t="s">
        <v>19</v>
      </c>
      <c r="D1668" t="str">
        <f t="shared" si="157"/>
        <v>港鐡上水站D2出口近新運路行人路, Hong Kong</v>
      </c>
      <c r="E1668" t="str">
        <f t="shared" ref="E1668:E1671" si="159">F1668</f>
        <v>港鐡上水站D2出口近新運路行人路</v>
      </c>
      <c r="F1668" t="s">
        <v>1133</v>
      </c>
      <c r="G1668" t="s">
        <v>1132</v>
      </c>
      <c r="H1668" t="s">
        <v>11</v>
      </c>
      <c r="I1668" t="s">
        <v>406</v>
      </c>
      <c r="J1668" t="s">
        <v>408</v>
      </c>
      <c r="K1668" t="str">
        <f>VLOOKUP(F1668,'Unique Address'!A:D,4,FALSE)</f>
        <v>Sheung Shui</v>
      </c>
      <c r="L1668">
        <f>VLOOKUP(K1668,'[2]AreaCoordinates xlsx'!$A$1:$D$65536,3,FALSE)</f>
        <v>22.511200800000001</v>
      </c>
      <c r="M1668">
        <f>VLOOKUP(K1668,'[2]AreaCoordinates xlsx'!$A$1:$D$65536,4,FALSE)</f>
        <v>114.1260991</v>
      </c>
    </row>
    <row r="1669" spans="1:13" x14ac:dyDescent="0.2">
      <c r="A1669" s="2">
        <v>41650</v>
      </c>
      <c r="B1669">
        <v>130</v>
      </c>
      <c r="C1669" t="s">
        <v>19</v>
      </c>
      <c r="D1669" t="str">
        <f t="shared" si="157"/>
        <v>上水新豐路與符興街行人路, Hong Kong</v>
      </c>
      <c r="E1669" t="str">
        <f t="shared" si="159"/>
        <v>上水新豐路與符興街行人路</v>
      </c>
      <c r="F1669" t="s">
        <v>1135</v>
      </c>
      <c r="G1669" t="s">
        <v>1134</v>
      </c>
      <c r="H1669" t="s">
        <v>11</v>
      </c>
      <c r="I1669" t="s">
        <v>406</v>
      </c>
      <c r="J1669" t="s">
        <v>408</v>
      </c>
      <c r="K1669" t="str">
        <f>VLOOKUP(F1669,'Unique Address'!A:D,4,FALSE)</f>
        <v>Sheung Shui</v>
      </c>
      <c r="L1669">
        <f>VLOOKUP(K1669,'[2]AreaCoordinates xlsx'!$A$1:$D$65536,3,FALSE)</f>
        <v>22.511200800000001</v>
      </c>
      <c r="M1669">
        <f>VLOOKUP(K1669,'[2]AreaCoordinates xlsx'!$A$1:$D$65536,4,FALSE)</f>
        <v>114.1260991</v>
      </c>
    </row>
    <row r="1670" spans="1:13" x14ac:dyDescent="0.2">
      <c r="A1670" s="2">
        <v>41650</v>
      </c>
      <c r="B1670">
        <v>805</v>
      </c>
      <c r="C1670" t="s">
        <v>46</v>
      </c>
      <c r="D1670" t="str">
        <f>E1670</f>
        <v>Hong Kong</v>
      </c>
      <c r="E1670" t="s">
        <v>10918</v>
      </c>
      <c r="F1670" t="str">
        <f>"  "</f>
        <v xml:space="preserve">  </v>
      </c>
      <c r="G1670" t="str">
        <f>C1670</f>
        <v>Territory-Wide</v>
      </c>
      <c r="H1670" t="s">
        <v>48</v>
      </c>
      <c r="I1670" t="s">
        <v>63</v>
      </c>
      <c r="J1670" t="s">
        <v>64</v>
      </c>
      <c r="K1670" t="s">
        <v>10918</v>
      </c>
      <c r="L1670">
        <f>VLOOKUP(K1670,'[2]AreaCoordinates xlsx'!$A$1:$D$65536,3,FALSE)</f>
        <v>22.244479999999999</v>
      </c>
      <c r="M1670">
        <f>VLOOKUP(K1670,'[2]AreaCoordinates xlsx'!$A$1:$D$65536,4,FALSE)</f>
        <v>114.1860519</v>
      </c>
    </row>
    <row r="1671" spans="1:13" x14ac:dyDescent="0.2">
      <c r="A1671" s="2">
        <v>41650</v>
      </c>
      <c r="B1671">
        <v>13909</v>
      </c>
      <c r="C1671" t="s">
        <v>14</v>
      </c>
      <c r="D1671" t="str">
        <f t="shared" ref="D1671:D1680" si="160">E1671&amp;", Hong Kong"</f>
        <v>銅鑼灣麥當勞大廈對出怡和街行人路, Hong Kong</v>
      </c>
      <c r="E1671" t="str">
        <f t="shared" si="159"/>
        <v>銅鑼灣麥當勞大廈對出怡和街行人路</v>
      </c>
      <c r="F1671" t="s">
        <v>839</v>
      </c>
      <c r="G1671" t="s">
        <v>838</v>
      </c>
      <c r="H1671" t="s">
        <v>11</v>
      </c>
      <c r="I1671" t="s">
        <v>612</v>
      </c>
      <c r="J1671" t="s">
        <v>614</v>
      </c>
      <c r="K1671" t="str">
        <f>VLOOKUP(F1671,'Unique Address'!A:D,4,FALSE)</f>
        <v>Causeway Bay</v>
      </c>
      <c r="L1671">
        <f>VLOOKUP(K1671,'[2]AreaCoordinates xlsx'!$A$1:$D$65536,3,FALSE)</f>
        <v>22.279729499999998</v>
      </c>
      <c r="M1671">
        <f>VLOOKUP(K1671,'[2]AreaCoordinates xlsx'!$A$1:$D$65536,4,FALSE)</f>
        <v>114.1870366</v>
      </c>
    </row>
    <row r="1672" spans="1:13" x14ac:dyDescent="0.2">
      <c r="A1672" s="2">
        <v>41650</v>
      </c>
      <c r="B1672">
        <v>2615</v>
      </c>
      <c r="C1672" t="s">
        <v>14</v>
      </c>
      <c r="D1672" t="str">
        <f t="shared" si="160"/>
        <v>中環皇后大道中怡安華人行, Hong Kong</v>
      </c>
      <c r="E1672" t="str">
        <f>VLOOKUP(F1672,'recent unique'!A:D,4,FALSE)</f>
        <v>中環皇后大道中怡安華人行</v>
      </c>
      <c r="F1672" t="s">
        <v>961</v>
      </c>
      <c r="G1672" t="s">
        <v>646</v>
      </c>
      <c r="H1672" t="s">
        <v>11</v>
      </c>
      <c r="I1672" t="s">
        <v>116</v>
      </c>
      <c r="J1672" t="s">
        <v>118</v>
      </c>
      <c r="K1672" t="str">
        <f>VLOOKUP(F1672,'Unique Address'!A:D,4,FALSE)</f>
        <v>Central</v>
      </c>
      <c r="L1672">
        <f>VLOOKUP(K1672,'[2]AreaCoordinates xlsx'!$A$1:$D$65536,3,FALSE)</f>
        <v>22.279990699999999</v>
      </c>
      <c r="M1672">
        <f>VLOOKUP(K1672,'[2]AreaCoordinates xlsx'!$A$1:$D$65536,4,FALSE)</f>
        <v>114.1587983</v>
      </c>
    </row>
    <row r="1673" spans="1:13" x14ac:dyDescent="0.2">
      <c r="A1673" s="2">
        <v>41650</v>
      </c>
      <c r="B1673">
        <v>2615</v>
      </c>
      <c r="C1673" t="s">
        <v>14</v>
      </c>
      <c r="D1673" t="str">
        <f t="shared" si="160"/>
        <v>中環皇后大道中怡安華人行, Hong Kong</v>
      </c>
      <c r="E1673" t="str">
        <f>VLOOKUP(F1673,'recent unique'!A:D,4,FALSE)</f>
        <v>中環皇后大道中怡安華人行</v>
      </c>
      <c r="F1673" t="s">
        <v>1137</v>
      </c>
      <c r="G1673" t="s">
        <v>1136</v>
      </c>
      <c r="H1673" t="s">
        <v>11</v>
      </c>
      <c r="I1673" t="s">
        <v>116</v>
      </c>
      <c r="J1673" t="s">
        <v>118</v>
      </c>
      <c r="K1673" t="str">
        <f>VLOOKUP(F1673,'Unique Address'!A:D,4,FALSE)</f>
        <v>Central</v>
      </c>
      <c r="L1673">
        <f>VLOOKUP(K1673,'[2]AreaCoordinates xlsx'!$A$1:$D$65536,3,FALSE)</f>
        <v>22.279990699999999</v>
      </c>
      <c r="M1673">
        <f>VLOOKUP(K1673,'[2]AreaCoordinates xlsx'!$A$1:$D$65536,4,FALSE)</f>
        <v>114.1587983</v>
      </c>
    </row>
    <row r="1674" spans="1:13" x14ac:dyDescent="0.2">
      <c r="A1674" s="2">
        <v>41650</v>
      </c>
      <c r="B1674">
        <v>130</v>
      </c>
      <c r="C1674" t="s">
        <v>19</v>
      </c>
      <c r="D1674" t="str">
        <f t="shared" si="160"/>
        <v>馬鞍山新港城對出西沙路行人路, Hong Kong</v>
      </c>
      <c r="E1674" t="str">
        <f>F1674</f>
        <v>馬鞍山新港城對出西沙路行人路</v>
      </c>
      <c r="F1674" t="s">
        <v>637</v>
      </c>
      <c r="G1674" t="s">
        <v>636</v>
      </c>
      <c r="H1674" t="s">
        <v>11</v>
      </c>
      <c r="I1674" t="s">
        <v>406</v>
      </c>
      <c r="J1674" t="s">
        <v>408</v>
      </c>
      <c r="K1674" t="str">
        <f>VLOOKUP(F1674,'Unique Address'!A:D,4,FALSE)</f>
        <v>Ma On Shan</v>
      </c>
      <c r="L1674">
        <f>VLOOKUP(K1674,'[2]AreaCoordinates xlsx'!$A$1:$D$65536,3,FALSE)</f>
        <v>22.403069899999998</v>
      </c>
      <c r="M1674">
        <f>VLOOKUP(K1674,'[2]AreaCoordinates xlsx'!$A$1:$D$65536,4,FALSE)</f>
        <v>114.24499369999999</v>
      </c>
    </row>
    <row r="1675" spans="1:13" x14ac:dyDescent="0.2">
      <c r="A1675" s="2">
        <v>41650</v>
      </c>
      <c r="B1675">
        <v>207</v>
      </c>
      <c r="C1675" t="s">
        <v>19</v>
      </c>
      <c r="D1675" t="str">
        <f t="shared" si="160"/>
        <v>屯門屯門市廣場, Hong Kong</v>
      </c>
      <c r="E1675" t="str">
        <f>VLOOKUP(F1675,'recent unique'!A:D,4,FALSE)</f>
        <v>屯門屯門市廣場</v>
      </c>
      <c r="F1675" t="s">
        <v>72</v>
      </c>
      <c r="G1675" t="s">
        <v>70</v>
      </c>
      <c r="H1675" t="s">
        <v>11</v>
      </c>
      <c r="I1675" t="s">
        <v>69</v>
      </c>
      <c r="J1675" t="s">
        <v>71</v>
      </c>
      <c r="K1675" t="str">
        <f>VLOOKUP(F1675,'Unique Address'!A:D,4,FALSE)</f>
        <v>Tuen Mun</v>
      </c>
      <c r="L1675">
        <f>VLOOKUP(K1675,'[2]AreaCoordinates xlsx'!$A$1:$D$65536,3,FALSE)</f>
        <v>22.390829499999999</v>
      </c>
      <c r="M1675">
        <f>VLOOKUP(K1675,'[2]AreaCoordinates xlsx'!$A$1:$D$65536,4,FALSE)</f>
        <v>113.9725126</v>
      </c>
    </row>
    <row r="1676" spans="1:13" x14ac:dyDescent="0.2">
      <c r="A1676" s="2">
        <v>41650</v>
      </c>
      <c r="B1676">
        <v>130</v>
      </c>
      <c r="C1676" t="s">
        <v>19</v>
      </c>
      <c r="D1676" t="str">
        <f t="shared" si="160"/>
        <v>港鐵沙田站B, Hong Kong</v>
      </c>
      <c r="E1676" t="str">
        <f>VLOOKUP(F1676,'recent unique'!A:D,4,FALSE)</f>
        <v>港鐵沙田站B</v>
      </c>
      <c r="F1676" t="s">
        <v>33</v>
      </c>
      <c r="G1676" t="s">
        <v>32</v>
      </c>
      <c r="H1676" t="s">
        <v>11</v>
      </c>
      <c r="I1676" t="s">
        <v>406</v>
      </c>
      <c r="J1676" t="s">
        <v>408</v>
      </c>
      <c r="K1676" t="str">
        <f>VLOOKUP(F1676,'Unique Address'!A:D,4,FALSE)</f>
        <v>Sha Tin</v>
      </c>
      <c r="L1676">
        <f>VLOOKUP(K1676,'[2]AreaCoordinates xlsx'!$A$1:$D$65536,3,FALSE)</f>
        <v>22.377130399999999</v>
      </c>
      <c r="M1676">
        <f>VLOOKUP(K1676,'[2]AreaCoordinates xlsx'!$A$1:$D$65536,4,FALSE)</f>
        <v>114.1974398</v>
      </c>
    </row>
    <row r="1677" spans="1:13" x14ac:dyDescent="0.2">
      <c r="A1677" s="2">
        <v>41650</v>
      </c>
      <c r="B1677">
        <v>130</v>
      </c>
      <c r="C1677" t="s">
        <v>19</v>
      </c>
      <c r="D1677" t="str">
        <f t="shared" si="160"/>
        <v>大埔南運路天橋(連接大埔中心及新興花園), Hong Kong</v>
      </c>
      <c r="E1677" t="str">
        <f t="shared" ref="E1677:E1678" si="161">F1677</f>
        <v>大埔南運路天橋(連接大埔中心及新興花園)</v>
      </c>
      <c r="F1677" t="s">
        <v>1139</v>
      </c>
      <c r="G1677" t="s">
        <v>1138</v>
      </c>
      <c r="H1677" t="s">
        <v>11</v>
      </c>
      <c r="I1677" t="s">
        <v>406</v>
      </c>
      <c r="J1677" t="s">
        <v>408</v>
      </c>
      <c r="K1677" t="str">
        <f>VLOOKUP(F1677,'Unique Address'!A:D,4,FALSE)</f>
        <v>Tai Po</v>
      </c>
      <c r="L1677">
        <f>VLOOKUP(K1677,'[2]AreaCoordinates xlsx'!$A$1:$D$65536,3,FALSE)</f>
        <v>22.440896800000001</v>
      </c>
      <c r="M1677">
        <f>VLOOKUP(K1677,'[2]AreaCoordinates xlsx'!$A$1:$D$65536,4,FALSE)</f>
        <v>114.16474340000001</v>
      </c>
    </row>
    <row r="1678" spans="1:13" x14ac:dyDescent="0.2">
      <c r="A1678" s="2">
        <v>41650</v>
      </c>
      <c r="B1678">
        <v>130</v>
      </c>
      <c r="C1678" t="s">
        <v>19</v>
      </c>
      <c r="D1678" t="str">
        <f t="shared" si="160"/>
        <v>大埔安慈路(近巴士總站), Hong Kong</v>
      </c>
      <c r="E1678" t="str">
        <f t="shared" si="161"/>
        <v>大埔安慈路(近巴士總站)</v>
      </c>
      <c r="F1678" t="s">
        <v>1141</v>
      </c>
      <c r="G1678" t="s">
        <v>1140</v>
      </c>
      <c r="H1678" t="s">
        <v>11</v>
      </c>
      <c r="I1678" t="s">
        <v>406</v>
      </c>
      <c r="J1678" t="s">
        <v>408</v>
      </c>
      <c r="K1678" t="str">
        <f>VLOOKUP(F1678,'Unique Address'!A:D,4,FALSE)</f>
        <v>Tai Po</v>
      </c>
      <c r="L1678">
        <f>VLOOKUP(K1678,'[2]AreaCoordinates xlsx'!$A$1:$D$65536,3,FALSE)</f>
        <v>22.440896800000001</v>
      </c>
      <c r="M1678">
        <f>VLOOKUP(K1678,'[2]AreaCoordinates xlsx'!$A$1:$D$65536,4,FALSE)</f>
        <v>114.16474340000001</v>
      </c>
    </row>
    <row r="1679" spans="1:13" x14ac:dyDescent="0.2">
      <c r="A1679" s="2">
        <v>41650</v>
      </c>
      <c r="B1679">
        <v>130</v>
      </c>
      <c r="C1679" t="s">
        <v>19</v>
      </c>
      <c r="D1679" t="str">
        <f t="shared" si="160"/>
        <v>粉嶺聯和墟街市及熟食中心, Hong Kong</v>
      </c>
      <c r="E1679" t="str">
        <f>VLOOKUP(F1679,'recent unique'!A:D,4,FALSE)</f>
        <v>粉嶺聯和墟街市及熟食中心</v>
      </c>
      <c r="F1679" t="s">
        <v>1143</v>
      </c>
      <c r="G1679" t="s">
        <v>1142</v>
      </c>
      <c r="H1679" t="s">
        <v>11</v>
      </c>
      <c r="I1679" t="s">
        <v>406</v>
      </c>
      <c r="J1679" t="s">
        <v>408</v>
      </c>
      <c r="K1679" t="str">
        <f>VLOOKUP(F1679,'Unique Address'!A:D,4,FALSE)</f>
        <v>Fanling</v>
      </c>
      <c r="L1679">
        <f>VLOOKUP(K1679,'[2]AreaCoordinates xlsx'!$A$1:$D$65536,3,FALSE)</f>
        <v>22.486990899999999</v>
      </c>
      <c r="M1679">
        <f>VLOOKUP(K1679,'[2]AreaCoordinates xlsx'!$A$1:$D$65536,4,FALSE)</f>
        <v>114.13799</v>
      </c>
    </row>
    <row r="1680" spans="1:13" x14ac:dyDescent="0.2">
      <c r="A1680" s="2">
        <v>41650</v>
      </c>
      <c r="B1680">
        <v>130</v>
      </c>
      <c r="C1680" t="s">
        <v>19</v>
      </c>
      <c r="D1680" t="str">
        <f t="shared" si="160"/>
        <v>連接粉嶺中心與祥華邨之行人天橋[粉嶺新運路近粉嶺中心對出巴士站(粉嶺中心K座對出行人路)], Hong Kong</v>
      </c>
      <c r="E1680" t="str">
        <f t="shared" ref="E1680" si="162">F1680</f>
        <v>連接粉嶺中心與祥華邨之行人天橋[粉嶺新運路近粉嶺中心對出巴士站(粉嶺中心K座對出行人路)]</v>
      </c>
      <c r="F1680" t="s">
        <v>1145</v>
      </c>
      <c r="G1680" t="s">
        <v>1144</v>
      </c>
      <c r="H1680" t="s">
        <v>11</v>
      </c>
      <c r="I1680" t="s">
        <v>406</v>
      </c>
      <c r="J1680" t="s">
        <v>408</v>
      </c>
      <c r="K1680" t="str">
        <f>VLOOKUP(F1680,'Unique Address'!A:D,4,FALSE)</f>
        <v>Fanling</v>
      </c>
      <c r="L1680">
        <f>VLOOKUP(K1680,'[2]AreaCoordinates xlsx'!$A$1:$D$65536,3,FALSE)</f>
        <v>22.486990899999999</v>
      </c>
      <c r="M1680">
        <f>VLOOKUP(K1680,'[2]AreaCoordinates xlsx'!$A$1:$D$65536,4,FALSE)</f>
        <v>114.13799</v>
      </c>
    </row>
    <row r="1681" spans="1:13" x14ac:dyDescent="0.2">
      <c r="A1681" s="2">
        <v>41650</v>
      </c>
      <c r="B1681">
        <v>212</v>
      </c>
      <c r="C1681" t="s">
        <v>46</v>
      </c>
      <c r="D1681" t="str">
        <f>E1681</f>
        <v>Hong Kong</v>
      </c>
      <c r="E1681" t="s">
        <v>10918</v>
      </c>
      <c r="F1681" t="str">
        <f>"  "</f>
        <v xml:space="preserve">  </v>
      </c>
      <c r="G1681" t="str">
        <f>C1681</f>
        <v>Territory-Wide</v>
      </c>
      <c r="H1681" t="s">
        <v>48</v>
      </c>
      <c r="I1681" t="s">
        <v>83</v>
      </c>
      <c r="J1681" t="s">
        <v>84</v>
      </c>
      <c r="K1681" t="s">
        <v>10918</v>
      </c>
      <c r="L1681">
        <f>VLOOKUP(K1681,'[2]AreaCoordinates xlsx'!$A$1:$D$65536,3,FALSE)</f>
        <v>22.244479999999999</v>
      </c>
      <c r="M1681">
        <f>VLOOKUP(K1681,'[2]AreaCoordinates xlsx'!$A$1:$D$65536,4,FALSE)</f>
        <v>114.1860519</v>
      </c>
    </row>
    <row r="1682" spans="1:13" x14ac:dyDescent="0.2">
      <c r="A1682" s="2">
        <v>41650</v>
      </c>
      <c r="B1682">
        <v>3824</v>
      </c>
      <c r="C1682" t="s">
        <v>14</v>
      </c>
      <c r="D1682" t="str">
        <f t="shared" ref="D1682:D1683" si="163">E1682&amp;", Hong Kong"</f>
        <v>中環德輔道中置地廣場, Hong Kong</v>
      </c>
      <c r="E1682" t="str">
        <f>VLOOKUP(F1682,'recent unique'!A:D,4,FALSE)</f>
        <v>中環德輔道中置地廣場</v>
      </c>
      <c r="F1682" t="s">
        <v>429</v>
      </c>
      <c r="G1682" t="s">
        <v>428</v>
      </c>
      <c r="H1682" t="s">
        <v>11</v>
      </c>
      <c r="I1682" t="s">
        <v>372</v>
      </c>
      <c r="J1682" t="s">
        <v>374</v>
      </c>
      <c r="K1682" t="str">
        <f>VLOOKUP(F1682,'Unique Address'!A:D,4,FALSE)</f>
        <v>Central</v>
      </c>
      <c r="L1682">
        <f>VLOOKUP(K1682,'[2]AreaCoordinates xlsx'!$A$1:$D$65536,3,FALSE)</f>
        <v>22.279990699999999</v>
      </c>
      <c r="M1682">
        <f>VLOOKUP(K1682,'[2]AreaCoordinates xlsx'!$A$1:$D$65536,4,FALSE)</f>
        <v>114.1587983</v>
      </c>
    </row>
    <row r="1683" spans="1:13" x14ac:dyDescent="0.2">
      <c r="A1683" s="2">
        <v>41650</v>
      </c>
      <c r="B1683">
        <v>4866</v>
      </c>
      <c r="C1683" t="s">
        <v>8</v>
      </c>
      <c r="D1683" t="str">
        <f t="shared" si="163"/>
        <v>港鐵深水埗站B2, Hong Kong</v>
      </c>
      <c r="E1683" t="str">
        <f>VLOOKUP(F1683,'recent unique'!A:D,4,FALSE)</f>
        <v>港鐵深水埗站B2</v>
      </c>
      <c r="F1683" t="s">
        <v>433</v>
      </c>
      <c r="G1683" t="s">
        <v>432</v>
      </c>
      <c r="H1683" t="s">
        <v>11</v>
      </c>
      <c r="I1683" t="s">
        <v>420</v>
      </c>
      <c r="J1683" t="s">
        <v>422</v>
      </c>
      <c r="K1683" t="str">
        <f>VLOOKUP(F1683,'Unique Address'!A:D,4,FALSE)</f>
        <v>Sham Shui Po</v>
      </c>
      <c r="L1683">
        <f>VLOOKUP(K1683,'[2]AreaCoordinates xlsx'!$A$1:$D$65536,3,FALSE)</f>
        <v>22.328589900000001</v>
      </c>
      <c r="M1683">
        <f>VLOOKUP(K1683,'[2]AreaCoordinates xlsx'!$A$1:$D$65536,4,FALSE)</f>
        <v>114.1602846</v>
      </c>
    </row>
    <row r="1684" spans="1:13" x14ac:dyDescent="0.2">
      <c r="A1684" s="2">
        <v>41650</v>
      </c>
      <c r="B1684">
        <v>6248</v>
      </c>
      <c r="C1684" t="s">
        <v>46</v>
      </c>
      <c r="D1684" t="str">
        <f>E1684</f>
        <v>Hong Kong</v>
      </c>
      <c r="E1684" t="s">
        <v>10918</v>
      </c>
      <c r="F1684" t="str">
        <f>"  "</f>
        <v xml:space="preserve">  </v>
      </c>
      <c r="G1684" t="str">
        <f>C1684</f>
        <v>Territory-Wide</v>
      </c>
      <c r="H1684" t="s">
        <v>48</v>
      </c>
      <c r="I1684" t="s">
        <v>85</v>
      </c>
      <c r="J1684" t="s">
        <v>86</v>
      </c>
      <c r="K1684" t="s">
        <v>10918</v>
      </c>
      <c r="L1684">
        <f>VLOOKUP(K1684,'[2]AreaCoordinates xlsx'!$A$1:$D$65536,3,FALSE)</f>
        <v>22.244479999999999</v>
      </c>
      <c r="M1684">
        <f>VLOOKUP(K1684,'[2]AreaCoordinates xlsx'!$A$1:$D$65536,4,FALSE)</f>
        <v>114.1860519</v>
      </c>
    </row>
    <row r="1685" spans="1:13" x14ac:dyDescent="0.2">
      <c r="A1685" s="2">
        <v>41650</v>
      </c>
      <c r="B1685">
        <v>11150</v>
      </c>
      <c r="C1685" t="s">
        <v>19</v>
      </c>
      <c r="D1685" t="str">
        <f t="shared" ref="D1685:D1748" si="164">E1685&amp;", Hong Kong"</f>
        <v>沙田馬鞍山亞公角街33號, Hong Kong</v>
      </c>
      <c r="E1685" t="str">
        <f>VLOOKUP(F1685,'recent unique'!A:D,4,FALSE)</f>
        <v>沙田馬鞍山亞公角街33號</v>
      </c>
      <c r="F1685" t="s">
        <v>90</v>
      </c>
      <c r="G1685" t="s">
        <v>88</v>
      </c>
      <c r="H1685" t="s">
        <v>11</v>
      </c>
      <c r="I1685" t="s">
        <v>87</v>
      </c>
      <c r="J1685" t="s">
        <v>89</v>
      </c>
      <c r="K1685" t="str">
        <f>VLOOKUP(F1685,'Unique Address'!A:D,4,FALSE)</f>
        <v>Ma On Shan</v>
      </c>
      <c r="L1685">
        <f>VLOOKUP(K1685,'[2]AreaCoordinates xlsx'!$A$1:$D$65536,3,FALSE)</f>
        <v>22.403069899999998</v>
      </c>
      <c r="M1685">
        <f>VLOOKUP(K1685,'[2]AreaCoordinates xlsx'!$A$1:$D$65536,4,FALSE)</f>
        <v>114.24499369999999</v>
      </c>
    </row>
    <row r="1686" spans="1:13" x14ac:dyDescent="0.2">
      <c r="A1686" s="2">
        <v>41650</v>
      </c>
      <c r="B1686">
        <v>9361</v>
      </c>
      <c r="C1686" t="s">
        <v>19</v>
      </c>
      <c r="D1686" t="str">
        <f t="shared" si="164"/>
        <v>上水保健路9號, Hong Kong</v>
      </c>
      <c r="E1686" t="str">
        <f>VLOOKUP(F1686,'recent unique'!A:D,4,FALSE)</f>
        <v>上水保健路9號</v>
      </c>
      <c r="F1686" t="s">
        <v>94</v>
      </c>
      <c r="G1686" t="s">
        <v>92</v>
      </c>
      <c r="H1686" t="s">
        <v>11</v>
      </c>
      <c r="I1686" t="s">
        <v>91</v>
      </c>
      <c r="J1686" t="s">
        <v>93</v>
      </c>
      <c r="K1686" t="str">
        <f>VLOOKUP(F1686,'Unique Address'!A:D,4,FALSE)</f>
        <v>Sheung Shui</v>
      </c>
      <c r="L1686">
        <f>VLOOKUP(K1686,'[2]AreaCoordinates xlsx'!$A$1:$D$65536,3,FALSE)</f>
        <v>22.511200800000001</v>
      </c>
      <c r="M1686">
        <f>VLOOKUP(K1686,'[2]AreaCoordinates xlsx'!$A$1:$D$65536,4,FALSE)</f>
        <v>114.1260991</v>
      </c>
    </row>
    <row r="1687" spans="1:13" x14ac:dyDescent="0.2">
      <c r="A1687" s="2">
        <v>41650</v>
      </c>
      <c r="B1687">
        <v>130</v>
      </c>
      <c r="C1687" t="s">
        <v>8</v>
      </c>
      <c r="D1687" t="str">
        <f t="shared" si="164"/>
        <v>港鐵九龍塘站F出口對出根德道與真光里交界行人路, Hong Kong</v>
      </c>
      <c r="E1687" t="str">
        <f t="shared" ref="E1687:E1688" si="165">F1687</f>
        <v>港鐵九龍塘站F出口對出根德道與真光里交界行人路</v>
      </c>
      <c r="F1687" t="s">
        <v>653</v>
      </c>
      <c r="G1687" t="s">
        <v>652</v>
      </c>
      <c r="H1687" t="s">
        <v>11</v>
      </c>
      <c r="I1687" t="s">
        <v>406</v>
      </c>
      <c r="J1687" t="s">
        <v>408</v>
      </c>
      <c r="K1687" t="str">
        <f>VLOOKUP(F1687,'Unique Address'!A:D,4,FALSE)</f>
        <v>Kowloon Tong</v>
      </c>
      <c r="L1687">
        <f>VLOOKUP(K1687,'[2]AreaCoordinates xlsx'!$A$1:$D$65536,3,FALSE)</f>
        <v>22.338567600000001</v>
      </c>
      <c r="M1687">
        <f>VLOOKUP(K1687,'[2]AreaCoordinates xlsx'!$A$1:$D$65536,4,FALSE)</f>
        <v>114.17663330000001</v>
      </c>
    </row>
    <row r="1688" spans="1:13" x14ac:dyDescent="0.2">
      <c r="A1688" s="2">
        <v>41650</v>
      </c>
      <c r="B1688">
        <v>130</v>
      </c>
      <c r="C1688" t="s">
        <v>19</v>
      </c>
      <c r="D1688" t="str">
        <f t="shared" si="164"/>
        <v>港鐵大圍站C出口對出行人路, Hong Kong</v>
      </c>
      <c r="E1688" t="str">
        <f t="shared" si="165"/>
        <v>港鐵大圍站C出口對出行人路</v>
      </c>
      <c r="F1688" t="s">
        <v>1146</v>
      </c>
      <c r="G1688" t="s">
        <v>644</v>
      </c>
      <c r="H1688" t="s">
        <v>11</v>
      </c>
      <c r="I1688" t="s">
        <v>406</v>
      </c>
      <c r="J1688" t="s">
        <v>408</v>
      </c>
      <c r="K1688" t="str">
        <f>VLOOKUP(F1688,'Unique Address'!A:D,4,FALSE)</f>
        <v>Tai Wai</v>
      </c>
      <c r="L1688">
        <f>VLOOKUP(K1688,'[2]AreaCoordinates xlsx'!$A$1:$D$65536,3,FALSE)</f>
        <v>22.369729299999999</v>
      </c>
      <c r="M1688">
        <f>VLOOKUP(K1688,'[2]AreaCoordinates xlsx'!$A$1:$D$65536,4,FALSE)</f>
        <v>114.17366079999999</v>
      </c>
    </row>
    <row r="1689" spans="1:13" x14ac:dyDescent="0.2">
      <c r="A1689" s="2">
        <v>41650</v>
      </c>
      <c r="B1689">
        <v>130</v>
      </c>
      <c r="C1689" t="s">
        <v>19</v>
      </c>
      <c r="D1689" t="str">
        <f t="shared" si="164"/>
        <v>港鐵大圍站A, Hong Kong</v>
      </c>
      <c r="E1689" t="str">
        <f>VLOOKUP(F1689,'recent unique'!A:D,4,FALSE)</f>
        <v>港鐵大圍站A</v>
      </c>
      <c r="F1689" t="s">
        <v>343</v>
      </c>
      <c r="G1689" t="s">
        <v>341</v>
      </c>
      <c r="H1689" t="s">
        <v>11</v>
      </c>
      <c r="I1689" t="s">
        <v>406</v>
      </c>
      <c r="J1689" t="s">
        <v>408</v>
      </c>
      <c r="K1689" t="str">
        <f>VLOOKUP(F1689,'Unique Address'!A:D,4,FALSE)</f>
        <v>Tai Wai</v>
      </c>
      <c r="L1689">
        <f>VLOOKUP(K1689,'[2]AreaCoordinates xlsx'!$A$1:$D$65536,3,FALSE)</f>
        <v>22.369729299999999</v>
      </c>
      <c r="M1689">
        <f>VLOOKUP(K1689,'[2]AreaCoordinates xlsx'!$A$1:$D$65536,4,FALSE)</f>
        <v>114.17366079999999</v>
      </c>
    </row>
    <row r="1690" spans="1:13" x14ac:dyDescent="0.2">
      <c r="A1690" s="2">
        <v>41650</v>
      </c>
      <c r="B1690">
        <v>10172</v>
      </c>
      <c r="C1690" t="s">
        <v>8</v>
      </c>
      <c r="D1690" t="str">
        <f t="shared" si="164"/>
        <v>荔枝角瑪嘉烈醫院道瑪嘉烈醫院 , Hong Kong</v>
      </c>
      <c r="E1690" t="str">
        <f>VLOOKUP(F1690,'recent unique'!A:D,4,FALSE)</f>
        <v xml:space="preserve">荔枝角瑪嘉烈醫院道瑪嘉烈醫院 </v>
      </c>
      <c r="F1690" t="s">
        <v>102</v>
      </c>
      <c r="G1690" t="s">
        <v>100</v>
      </c>
      <c r="H1690" t="s">
        <v>11</v>
      </c>
      <c r="I1690" t="s">
        <v>99</v>
      </c>
      <c r="J1690" t="s">
        <v>101</v>
      </c>
      <c r="K1690" t="str">
        <f>VLOOKUP(F1690,'Unique Address'!A:D,4,FALSE)</f>
        <v>Lai Chi Kok</v>
      </c>
      <c r="L1690">
        <f>VLOOKUP(K1690,'[2]AreaCoordinates xlsx'!$A$1:$D$65536,3,FALSE)</f>
        <v>22.337264999999999</v>
      </c>
      <c r="M1690">
        <f>VLOOKUP(K1690,'[2]AreaCoordinates xlsx'!$A$1:$D$65536,4,FALSE)</f>
        <v>114.148033</v>
      </c>
    </row>
    <row r="1691" spans="1:13" x14ac:dyDescent="0.2">
      <c r="A1691" s="2">
        <v>41650</v>
      </c>
      <c r="B1691">
        <v>12992</v>
      </c>
      <c r="C1691" t="s">
        <v>8</v>
      </c>
      <c r="D1691" t="str">
        <f t="shared" si="164"/>
        <v>觀塘協和街130號, Hong Kong</v>
      </c>
      <c r="E1691" t="str">
        <f>VLOOKUP(F1691,'recent unique'!A:D,4,FALSE)</f>
        <v>觀塘協和街130號</v>
      </c>
      <c r="F1691" t="s">
        <v>106</v>
      </c>
      <c r="G1691" t="s">
        <v>104</v>
      </c>
      <c r="H1691" t="s">
        <v>11</v>
      </c>
      <c r="I1691" t="s">
        <v>103</v>
      </c>
      <c r="J1691" t="s">
        <v>105</v>
      </c>
      <c r="K1691" t="str">
        <f>VLOOKUP(F1691,'Unique Address'!A:D,4,FALSE)</f>
        <v>Kwun Tong</v>
      </c>
      <c r="L1691">
        <f>VLOOKUP(K1691,'[2]AreaCoordinates xlsx'!$A$1:$D$65536,3,FALSE)</f>
        <v>22.3103686</v>
      </c>
      <c r="M1691">
        <f>VLOOKUP(K1691,'[2]AreaCoordinates xlsx'!$A$1:$D$65536,4,FALSE)</f>
        <v>114.22270349999999</v>
      </c>
    </row>
    <row r="1692" spans="1:13" x14ac:dyDescent="0.2">
      <c r="A1692" s="2">
        <v>41650</v>
      </c>
      <c r="B1692">
        <v>95</v>
      </c>
      <c r="C1692" t="s">
        <v>14</v>
      </c>
      <c r="D1692" t="str">
        <f t="shared" si="164"/>
        <v>銅鑼灣皇室堡地下顧客服務中心, Hong Kong</v>
      </c>
      <c r="E1692" t="str">
        <f>F1692</f>
        <v>銅鑼灣皇室堡地下顧客服務中心</v>
      </c>
      <c r="F1692" t="s">
        <v>125</v>
      </c>
      <c r="G1692" t="s">
        <v>123</v>
      </c>
      <c r="H1692" t="s">
        <v>11</v>
      </c>
      <c r="I1692" t="s">
        <v>122</v>
      </c>
      <c r="J1692" t="s">
        <v>124</v>
      </c>
      <c r="K1692" t="str">
        <f>VLOOKUP(F1692,'Unique Address'!A:D,4,FALSE)</f>
        <v>Causeway Bay</v>
      </c>
      <c r="L1692">
        <f>VLOOKUP(K1692,'[2]AreaCoordinates xlsx'!$A$1:$D$65536,3,FALSE)</f>
        <v>22.279729499999998</v>
      </c>
      <c r="M1692">
        <f>VLOOKUP(K1692,'[2]AreaCoordinates xlsx'!$A$1:$D$65536,4,FALSE)</f>
        <v>114.1870366</v>
      </c>
    </row>
    <row r="1693" spans="1:13" x14ac:dyDescent="0.2">
      <c r="A1693" s="2">
        <v>41650</v>
      </c>
      <c r="B1693">
        <v>10103</v>
      </c>
      <c r="C1693" t="s">
        <v>8</v>
      </c>
      <c r="D1693" t="str">
        <f t="shared" si="164"/>
        <v>鑽石山荷李活廣場, Hong Kong</v>
      </c>
      <c r="E1693" t="str">
        <f>VLOOKUP(F1693,'recent unique'!A:D,4,FALSE)</f>
        <v>鑽石山荷李活廣場</v>
      </c>
      <c r="F1693" t="s">
        <v>133</v>
      </c>
      <c r="G1693" t="s">
        <v>131</v>
      </c>
      <c r="H1693" t="s">
        <v>11</v>
      </c>
      <c r="I1693" t="s">
        <v>130</v>
      </c>
      <c r="J1693" t="s">
        <v>132</v>
      </c>
      <c r="K1693" t="str">
        <f>VLOOKUP(F1693,'Unique Address'!A:D,4,FALSE)</f>
        <v>Diamond Hill</v>
      </c>
      <c r="L1693">
        <f>VLOOKUP(K1693,'[2]AreaCoordinates xlsx'!$A$1:$D$65536,3,FALSE)</f>
        <v>22.343872699999999</v>
      </c>
      <c r="M1693">
        <f>VLOOKUP(K1693,'[2]AreaCoordinates xlsx'!$A$1:$D$65536,4,FALSE)</f>
        <v>114.2048704</v>
      </c>
    </row>
    <row r="1694" spans="1:13" x14ac:dyDescent="0.2">
      <c r="A1694" s="2">
        <v>41650</v>
      </c>
      <c r="B1694">
        <v>10103</v>
      </c>
      <c r="C1694" t="s">
        <v>8</v>
      </c>
      <c r="D1694" t="str">
        <f t="shared" si="164"/>
        <v>鑽石山荷李活廣場, Hong Kong</v>
      </c>
      <c r="E1694" t="str">
        <f>VLOOKUP(F1694,'recent unique'!A:D,4,FALSE)</f>
        <v>鑽石山荷李活廣場</v>
      </c>
      <c r="F1694" t="s">
        <v>135</v>
      </c>
      <c r="G1694" t="s">
        <v>134</v>
      </c>
      <c r="H1694" t="s">
        <v>11</v>
      </c>
      <c r="I1694" t="s">
        <v>130</v>
      </c>
      <c r="J1694" t="s">
        <v>132</v>
      </c>
      <c r="K1694" t="str">
        <f>VLOOKUP(F1694,'Unique Address'!A:D,4,FALSE)</f>
        <v>Diamond Hill</v>
      </c>
      <c r="L1694">
        <f>VLOOKUP(K1694,'[2]AreaCoordinates xlsx'!$A$1:$D$65536,3,FALSE)</f>
        <v>22.343872699999999</v>
      </c>
      <c r="M1694">
        <f>VLOOKUP(K1694,'[2]AreaCoordinates xlsx'!$A$1:$D$65536,4,FALSE)</f>
        <v>114.2048704</v>
      </c>
    </row>
    <row r="1695" spans="1:13" x14ac:dyDescent="0.2">
      <c r="A1695" s="2">
        <v>41650</v>
      </c>
      <c r="B1695">
        <v>6182</v>
      </c>
      <c r="C1695" t="s">
        <v>8</v>
      </c>
      <c r="D1695" t="str">
        <f t="shared" si="164"/>
        <v>鑽石山荷李活廣場, Hong Kong</v>
      </c>
      <c r="E1695" t="str">
        <f>VLOOKUP(F1695,'recent unique'!A:D,4,FALSE)</f>
        <v>鑽石山荷李活廣場</v>
      </c>
      <c r="F1695" t="s">
        <v>139</v>
      </c>
      <c r="G1695" t="s">
        <v>137</v>
      </c>
      <c r="H1695" t="s">
        <v>11</v>
      </c>
      <c r="I1695" t="s">
        <v>136</v>
      </c>
      <c r="J1695" t="s">
        <v>138</v>
      </c>
      <c r="K1695" t="str">
        <f>VLOOKUP(F1695,'Unique Address'!A:D,4,FALSE)</f>
        <v>Diamond Hill</v>
      </c>
      <c r="L1695">
        <f>VLOOKUP(K1695,'[2]AreaCoordinates xlsx'!$A$1:$D$65536,3,FALSE)</f>
        <v>22.343872699999999</v>
      </c>
      <c r="M1695">
        <f>VLOOKUP(K1695,'[2]AreaCoordinates xlsx'!$A$1:$D$65536,4,FALSE)</f>
        <v>114.2048704</v>
      </c>
    </row>
    <row r="1696" spans="1:13" x14ac:dyDescent="0.2">
      <c r="A1696" s="2">
        <v>41650</v>
      </c>
      <c r="B1696">
        <v>6182</v>
      </c>
      <c r="C1696" t="s">
        <v>8</v>
      </c>
      <c r="D1696" t="str">
        <f t="shared" si="164"/>
        <v>鑽石山荷李活廣場, Hong Kong</v>
      </c>
      <c r="E1696" t="str">
        <f>VLOOKUP(F1696,'recent unique'!A:D,4,FALSE)</f>
        <v>鑽石山荷李活廣場</v>
      </c>
      <c r="F1696" t="s">
        <v>140</v>
      </c>
      <c r="G1696" t="s">
        <v>134</v>
      </c>
      <c r="H1696" t="s">
        <v>11</v>
      </c>
      <c r="I1696" t="s">
        <v>136</v>
      </c>
      <c r="J1696" t="s">
        <v>138</v>
      </c>
      <c r="K1696" t="str">
        <f>VLOOKUP(F1696,'Unique Address'!A:D,4,FALSE)</f>
        <v>Diamond Hill</v>
      </c>
      <c r="L1696">
        <f>VLOOKUP(K1696,'[2]AreaCoordinates xlsx'!$A$1:$D$65536,3,FALSE)</f>
        <v>22.343872699999999</v>
      </c>
      <c r="M1696">
        <f>VLOOKUP(K1696,'[2]AreaCoordinates xlsx'!$A$1:$D$65536,4,FALSE)</f>
        <v>114.2048704</v>
      </c>
    </row>
    <row r="1697" spans="1:13" x14ac:dyDescent="0.2">
      <c r="A1697" s="2">
        <v>41650</v>
      </c>
      <c r="B1697">
        <v>6182</v>
      </c>
      <c r="C1697" t="s">
        <v>8</v>
      </c>
      <c r="D1697" t="str">
        <f t="shared" si="164"/>
        <v>鑽石山荷李活廣場, Hong Kong</v>
      </c>
      <c r="E1697" t="str">
        <f>VLOOKUP(F1697,'recent unique'!A:D,4,FALSE)</f>
        <v>鑽石山荷李活廣場</v>
      </c>
      <c r="F1697" t="s">
        <v>142</v>
      </c>
      <c r="G1697" t="s">
        <v>141</v>
      </c>
      <c r="H1697" t="s">
        <v>11</v>
      </c>
      <c r="I1697" t="s">
        <v>136</v>
      </c>
      <c r="J1697" t="s">
        <v>138</v>
      </c>
      <c r="K1697" t="str">
        <f>VLOOKUP(F1697,'Unique Address'!A:D,4,FALSE)</f>
        <v>Diamond Hill</v>
      </c>
      <c r="L1697">
        <f>VLOOKUP(K1697,'[2]AreaCoordinates xlsx'!$A$1:$D$65536,3,FALSE)</f>
        <v>22.343872699999999</v>
      </c>
      <c r="M1697">
        <f>VLOOKUP(K1697,'[2]AreaCoordinates xlsx'!$A$1:$D$65536,4,FALSE)</f>
        <v>114.2048704</v>
      </c>
    </row>
    <row r="1698" spans="1:13" x14ac:dyDescent="0.2">
      <c r="A1698" s="2">
        <v>41650</v>
      </c>
      <c r="B1698">
        <v>6182</v>
      </c>
      <c r="C1698" t="s">
        <v>8</v>
      </c>
      <c r="D1698" t="str">
        <f t="shared" si="164"/>
        <v>鑽石山荷李活廣場, Hong Kong</v>
      </c>
      <c r="E1698" t="str">
        <f>VLOOKUP(F1698,'recent unique'!A:D,4,FALSE)</f>
        <v>鑽石山荷李活廣場</v>
      </c>
      <c r="F1698" t="s">
        <v>144</v>
      </c>
      <c r="G1698" t="s">
        <v>143</v>
      </c>
      <c r="H1698" t="s">
        <v>11</v>
      </c>
      <c r="I1698" t="s">
        <v>136</v>
      </c>
      <c r="J1698" t="s">
        <v>138</v>
      </c>
      <c r="K1698" t="str">
        <f>VLOOKUP(F1698,'Unique Address'!A:D,4,FALSE)</f>
        <v>Diamond Hill</v>
      </c>
      <c r="L1698">
        <f>VLOOKUP(K1698,'[2]AreaCoordinates xlsx'!$A$1:$D$65536,3,FALSE)</f>
        <v>22.343872699999999</v>
      </c>
      <c r="M1698">
        <f>VLOOKUP(K1698,'[2]AreaCoordinates xlsx'!$A$1:$D$65536,4,FALSE)</f>
        <v>114.2048704</v>
      </c>
    </row>
    <row r="1699" spans="1:13" x14ac:dyDescent="0.2">
      <c r="A1699" s="2">
        <v>41650</v>
      </c>
      <c r="B1699">
        <v>10009</v>
      </c>
      <c r="C1699" t="s">
        <v>19</v>
      </c>
      <c r="D1699" t="str">
        <f t="shared" si="164"/>
        <v>元朗坳頭博愛醫院 , Hong Kong</v>
      </c>
      <c r="E1699" t="str">
        <f>VLOOKUP(F1699,'recent unique'!A:D,4,FALSE)</f>
        <v xml:space="preserve">元朗坳頭博愛醫院 </v>
      </c>
      <c r="F1699" t="s">
        <v>158</v>
      </c>
      <c r="G1699" t="s">
        <v>156</v>
      </c>
      <c r="H1699" t="s">
        <v>11</v>
      </c>
      <c r="I1699" t="s">
        <v>155</v>
      </c>
      <c r="J1699" t="s">
        <v>157</v>
      </c>
      <c r="K1699" t="str">
        <f>VLOOKUP(F1699,'Unique Address'!A:D,4,FALSE)</f>
        <v>Yuen Long</v>
      </c>
      <c r="L1699">
        <f>VLOOKUP(K1699,'[2]AreaCoordinates xlsx'!$A$1:$D$65536,3,FALSE)</f>
        <v>22.446151400000002</v>
      </c>
      <c r="M1699">
        <f>VLOOKUP(K1699,'[2]AreaCoordinates xlsx'!$A$1:$D$65536,4,FALSE)</f>
        <v>114.0265682</v>
      </c>
    </row>
    <row r="1700" spans="1:13" x14ac:dyDescent="0.2">
      <c r="A1700" s="2">
        <v>41650</v>
      </c>
      <c r="B1700">
        <v>6052</v>
      </c>
      <c r="C1700" t="s">
        <v>14</v>
      </c>
      <c r="D1700" t="str">
        <f t="shared" si="164"/>
        <v>淺水灣泳灘香港拯溺總會訓練總部, Hong Kong</v>
      </c>
      <c r="E1700" t="str">
        <f>VLOOKUP(F1700,'recent unique'!A:D,4,FALSE)</f>
        <v>淺水灣泳灘香港拯溺總會訓練總部</v>
      </c>
      <c r="F1700" t="s">
        <v>162</v>
      </c>
      <c r="G1700" t="s">
        <v>160</v>
      </c>
      <c r="H1700" t="s">
        <v>11</v>
      </c>
      <c r="I1700" t="s">
        <v>159</v>
      </c>
      <c r="J1700" t="s">
        <v>161</v>
      </c>
      <c r="K1700" t="str">
        <f>VLOOKUP(F1700,'Unique Address'!A:D,4,FALSE)</f>
        <v>Repulse Bay</v>
      </c>
      <c r="L1700">
        <f>VLOOKUP(K1700,'[2]AreaCoordinates xlsx'!$A$1:$D$65536,3,FALSE)</f>
        <v>22.234504300000001</v>
      </c>
      <c r="M1700">
        <f>VLOOKUP(K1700,'[2]AreaCoordinates xlsx'!$A$1:$D$65536,4,FALSE)</f>
        <v>114.1952039</v>
      </c>
    </row>
    <row r="1701" spans="1:13" x14ac:dyDescent="0.2">
      <c r="A1701" s="2">
        <v>41650</v>
      </c>
      <c r="B1701">
        <v>12452</v>
      </c>
      <c r="C1701" t="s">
        <v>19</v>
      </c>
      <c r="D1701" t="str">
        <f t="shared" si="164"/>
        <v>坑口寶寧里2號, Hong Kong</v>
      </c>
      <c r="E1701" t="str">
        <f>VLOOKUP(F1701,'recent unique'!A:D,4,FALSE)</f>
        <v>坑口寶寧里2號</v>
      </c>
      <c r="F1701" t="s">
        <v>166</v>
      </c>
      <c r="G1701" t="s">
        <v>164</v>
      </c>
      <c r="H1701" t="s">
        <v>11</v>
      </c>
      <c r="I1701" t="s">
        <v>163</v>
      </c>
      <c r="J1701" t="s">
        <v>165</v>
      </c>
      <c r="K1701" t="str">
        <f>VLOOKUP(F1701,'Unique Address'!A:D,4,FALSE)</f>
        <v>Tseung Kwan O</v>
      </c>
      <c r="L1701">
        <f>VLOOKUP(K1701,'[2]AreaCoordinates xlsx'!$A$1:$D$65536,3,FALSE)</f>
        <v>22.311936899999999</v>
      </c>
      <c r="M1701">
        <f>VLOOKUP(K1701,'[2]AreaCoordinates xlsx'!$A$1:$D$65536,4,FALSE)</f>
        <v>114.2568814</v>
      </c>
    </row>
    <row r="1702" spans="1:13" x14ac:dyDescent="0.2">
      <c r="A1702" s="2">
        <v>41650</v>
      </c>
      <c r="B1702">
        <v>1108</v>
      </c>
      <c r="C1702" t="s">
        <v>19</v>
      </c>
      <c r="D1702" t="str">
        <f t="shared" si="164"/>
        <v>沙田亞公角山路17號, Hong Kong</v>
      </c>
      <c r="E1702" t="str">
        <f>VLOOKUP(F1702,'recent unique'!A:D,4,FALSE)</f>
        <v>沙田亞公角山路17號</v>
      </c>
      <c r="F1702" t="s">
        <v>170</v>
      </c>
      <c r="G1702" t="s">
        <v>168</v>
      </c>
      <c r="H1702" t="s">
        <v>11</v>
      </c>
      <c r="I1702" t="s">
        <v>167</v>
      </c>
      <c r="J1702" t="s">
        <v>169</v>
      </c>
      <c r="K1702" t="str">
        <f>VLOOKUP(F1702,'Unique Address'!A:D,4,FALSE)</f>
        <v>Sha Tin</v>
      </c>
      <c r="L1702">
        <f>VLOOKUP(K1702,'[2]AreaCoordinates xlsx'!$A$1:$D$65536,3,FALSE)</f>
        <v>22.377130399999999</v>
      </c>
      <c r="M1702">
        <f>VLOOKUP(K1702,'[2]AreaCoordinates xlsx'!$A$1:$D$65536,4,FALSE)</f>
        <v>114.1974398</v>
      </c>
    </row>
    <row r="1703" spans="1:13" x14ac:dyDescent="0.2">
      <c r="A1703" s="2">
        <v>41650</v>
      </c>
      <c r="B1703">
        <v>10165</v>
      </c>
      <c r="C1703" t="s">
        <v>19</v>
      </c>
      <c r="D1703" t="str">
        <f t="shared" si="164"/>
        <v>沙田銀城街30-32號, Hong Kong</v>
      </c>
      <c r="E1703" t="str">
        <f>VLOOKUP(F1703,'recent unique'!A:D,4,FALSE)</f>
        <v>沙田銀城街30-32號</v>
      </c>
      <c r="F1703" t="s">
        <v>174</v>
      </c>
      <c r="G1703" t="s">
        <v>172</v>
      </c>
      <c r="H1703" t="s">
        <v>11</v>
      </c>
      <c r="I1703" t="s">
        <v>171</v>
      </c>
      <c r="J1703" t="s">
        <v>173</v>
      </c>
      <c r="K1703" t="str">
        <f>VLOOKUP(F1703,'Unique Address'!A:D,4,FALSE)</f>
        <v>Sha Tin</v>
      </c>
      <c r="L1703">
        <f>VLOOKUP(K1703,'[2]AreaCoordinates xlsx'!$A$1:$D$65536,3,FALSE)</f>
        <v>22.377130399999999</v>
      </c>
      <c r="M1703">
        <f>VLOOKUP(K1703,'[2]AreaCoordinates xlsx'!$A$1:$D$65536,4,FALSE)</f>
        <v>114.1974398</v>
      </c>
    </row>
    <row r="1704" spans="1:13" x14ac:dyDescent="0.2">
      <c r="A1704" s="2">
        <v>41650</v>
      </c>
      <c r="B1704">
        <v>9566</v>
      </c>
      <c r="C1704" t="s">
        <v>14</v>
      </c>
      <c r="D1704" t="str">
        <f t="shared" si="164"/>
        <v>柴灣樂民道3號, Hong Kong</v>
      </c>
      <c r="E1704" t="str">
        <f>VLOOKUP(F1704,'recent unique'!A:D,4,FALSE)</f>
        <v>柴灣樂民道3號</v>
      </c>
      <c r="F1704" t="s">
        <v>178</v>
      </c>
      <c r="G1704" t="s">
        <v>176</v>
      </c>
      <c r="H1704" t="s">
        <v>11</v>
      </c>
      <c r="I1704" t="s">
        <v>175</v>
      </c>
      <c r="J1704" t="s">
        <v>177</v>
      </c>
      <c r="K1704" t="str">
        <f>VLOOKUP(F1704,'Unique Address'!A:D,4,FALSE)</f>
        <v>Chai Wan</v>
      </c>
      <c r="L1704">
        <f>VLOOKUP(K1704,'[2]AreaCoordinates xlsx'!$A$1:$D$65536,3,FALSE)</f>
        <v>22.264624999999999</v>
      </c>
      <c r="M1704">
        <f>VLOOKUP(K1704,'[2]AreaCoordinates xlsx'!$A$1:$D$65536,4,FALSE)</f>
        <v>114.237139</v>
      </c>
    </row>
    <row r="1705" spans="1:13" x14ac:dyDescent="0.2">
      <c r="A1705" s="2">
        <v>41650</v>
      </c>
      <c r="B1705">
        <v>222</v>
      </c>
      <c r="C1705" t="s">
        <v>19</v>
      </c>
      <c r="D1705" t="str">
        <f t="shared" si="164"/>
        <v>上水廣場商業大廈3樓禮賓司, Hong Kong</v>
      </c>
      <c r="E1705" t="str">
        <f>F1705</f>
        <v>上水廣場商業大廈3樓禮賓司</v>
      </c>
      <c r="F1705" t="s">
        <v>182</v>
      </c>
      <c r="G1705" t="s">
        <v>180</v>
      </c>
      <c r="H1705" t="s">
        <v>11</v>
      </c>
      <c r="I1705" t="s">
        <v>179</v>
      </c>
      <c r="J1705" t="s">
        <v>181</v>
      </c>
      <c r="K1705" t="str">
        <f>VLOOKUP(F1705,'Unique Address'!A:D,4,FALSE)</f>
        <v>Sheung Shui</v>
      </c>
      <c r="L1705">
        <f>VLOOKUP(K1705,'[2]AreaCoordinates xlsx'!$A$1:$D$65536,3,FALSE)</f>
        <v>22.511200800000001</v>
      </c>
      <c r="M1705">
        <f>VLOOKUP(K1705,'[2]AreaCoordinates xlsx'!$A$1:$D$65536,4,FALSE)</f>
        <v>114.1260991</v>
      </c>
    </row>
    <row r="1706" spans="1:13" x14ac:dyDescent="0.2">
      <c r="A1706" s="2">
        <v>41650</v>
      </c>
      <c r="B1706">
        <v>1626</v>
      </c>
      <c r="C1706" t="s">
        <v>8</v>
      </c>
      <c r="D1706" t="str">
        <f t="shared" si="164"/>
        <v>深水埗永康街111號, Hong Kong</v>
      </c>
      <c r="E1706" t="str">
        <f>VLOOKUP(F1706,'recent unique'!A:D,4,FALSE)</f>
        <v>深水埗永康街111號</v>
      </c>
      <c r="F1706" t="s">
        <v>186</v>
      </c>
      <c r="G1706" t="s">
        <v>184</v>
      </c>
      <c r="H1706" t="s">
        <v>11</v>
      </c>
      <c r="I1706" t="s">
        <v>183</v>
      </c>
      <c r="J1706" t="s">
        <v>185</v>
      </c>
      <c r="K1706" t="str">
        <f>VLOOKUP(F1706,'Unique Address'!A:D,4,FALSE)</f>
        <v>Sham Shui Po</v>
      </c>
      <c r="L1706">
        <f>VLOOKUP(K1706,'[2]AreaCoordinates xlsx'!$A$1:$D$65536,3,FALSE)</f>
        <v>22.328589900000001</v>
      </c>
      <c r="M1706">
        <f>VLOOKUP(K1706,'[2]AreaCoordinates xlsx'!$A$1:$D$65536,4,FALSE)</f>
        <v>114.1602846</v>
      </c>
    </row>
    <row r="1707" spans="1:13" x14ac:dyDescent="0.2">
      <c r="A1707" s="2">
        <v>41650</v>
      </c>
      <c r="B1707">
        <v>2014</v>
      </c>
      <c r="C1707" t="s">
        <v>19</v>
      </c>
      <c r="D1707" t="str">
        <f t="shared" si="164"/>
        <v>沙田亞公角山路30號, Hong Kong</v>
      </c>
      <c r="E1707" t="str">
        <f>VLOOKUP(F1707,'recent unique'!A:D,4,FALSE)</f>
        <v>沙田亞公角山路30號</v>
      </c>
      <c r="F1707" t="s">
        <v>190</v>
      </c>
      <c r="G1707" t="s">
        <v>188</v>
      </c>
      <c r="H1707" t="s">
        <v>11</v>
      </c>
      <c r="I1707" t="s">
        <v>187</v>
      </c>
      <c r="J1707" t="s">
        <v>189</v>
      </c>
      <c r="K1707" t="str">
        <f>VLOOKUP(F1707,'Unique Address'!A:D,4,FALSE)</f>
        <v>Sha Tin</v>
      </c>
      <c r="L1707">
        <f>VLOOKUP(K1707,'[2]AreaCoordinates xlsx'!$A$1:$D$65536,3,FALSE)</f>
        <v>22.377130399999999</v>
      </c>
      <c r="M1707">
        <f>VLOOKUP(K1707,'[2]AreaCoordinates xlsx'!$A$1:$D$65536,4,FALSE)</f>
        <v>114.1974398</v>
      </c>
    </row>
    <row r="1708" spans="1:13" x14ac:dyDescent="0.2">
      <c r="A1708" s="2">
        <v>41650</v>
      </c>
      <c r="B1708">
        <v>175</v>
      </c>
      <c r="C1708" t="s">
        <v>14</v>
      </c>
      <c r="D1708" t="str">
        <f t="shared" si="164"/>
        <v>香港仔香港海洋公園, Hong Kong</v>
      </c>
      <c r="E1708" t="str">
        <f>VLOOKUP(F1708,'recent unique'!A:D,4,FALSE)</f>
        <v>香港仔香港海洋公園</v>
      </c>
      <c r="F1708" t="s">
        <v>194</v>
      </c>
      <c r="G1708" t="s">
        <v>192</v>
      </c>
      <c r="H1708" t="s">
        <v>11</v>
      </c>
      <c r="I1708" t="s">
        <v>191</v>
      </c>
      <c r="J1708" t="s">
        <v>193</v>
      </c>
      <c r="K1708" t="str">
        <f>VLOOKUP(F1708,'Unique Address'!A:D,4,FALSE)</f>
        <v>Aberdeen</v>
      </c>
      <c r="L1708">
        <f>VLOOKUP(K1708,'[2]AreaCoordinates xlsx'!$A$1:$D$65536,3,FALSE)</f>
        <v>22.252085900000001</v>
      </c>
      <c r="M1708">
        <f>VLOOKUP(K1708,'[2]AreaCoordinates xlsx'!$A$1:$D$65536,4,FALSE)</f>
        <v>114.1587983</v>
      </c>
    </row>
    <row r="1709" spans="1:13" x14ac:dyDescent="0.2">
      <c r="A1709" s="2">
        <v>41650</v>
      </c>
      <c r="B1709">
        <v>10275</v>
      </c>
      <c r="C1709" t="s">
        <v>8</v>
      </c>
      <c r="D1709" t="str">
        <f t="shared" si="164"/>
        <v>伊利沙伯醫院R座6樓601室, Hong Kong</v>
      </c>
      <c r="E1709" t="str">
        <f>VLOOKUP(F1709,'recent unique'!A:D,4,FALSE)</f>
        <v>伊利沙伯醫院R座6樓601室</v>
      </c>
      <c r="F1709" t="s">
        <v>198</v>
      </c>
      <c r="G1709" t="s">
        <v>196</v>
      </c>
      <c r="H1709" t="s">
        <v>11</v>
      </c>
      <c r="I1709" t="s">
        <v>195</v>
      </c>
      <c r="J1709" t="s">
        <v>197</v>
      </c>
      <c r="K1709" t="str">
        <f>VLOOKUP(F1709,'Unique Address'!A:D,4,FALSE)</f>
        <v>Yau Ma Tei</v>
      </c>
      <c r="L1709">
        <f>VLOOKUP(K1709,'[2]AreaCoordinates xlsx'!$A$1:$D$65536,3,FALSE)</f>
        <v>22.312828</v>
      </c>
      <c r="M1709">
        <f>VLOOKUP(K1709,'[2]AreaCoordinates xlsx'!$A$1:$D$65536,4,FALSE)</f>
        <v>114.170682</v>
      </c>
    </row>
    <row r="1710" spans="1:13" x14ac:dyDescent="0.2">
      <c r="A1710" s="2">
        <v>41650</v>
      </c>
      <c r="B1710">
        <v>10275</v>
      </c>
      <c r="C1710" t="s">
        <v>8</v>
      </c>
      <c r="D1710" t="str">
        <f t="shared" si="164"/>
        <v>伊利沙伯醫院日間醫療中心閣樓5室, Hong Kong</v>
      </c>
      <c r="E1710" t="str">
        <f>VLOOKUP(F1710,'recent unique'!A:D,4,FALSE)</f>
        <v>伊利沙伯醫院日間醫療中心閣樓5室</v>
      </c>
      <c r="F1710" t="s">
        <v>200</v>
      </c>
      <c r="G1710" t="s">
        <v>199</v>
      </c>
      <c r="H1710" t="s">
        <v>11</v>
      </c>
      <c r="I1710" t="s">
        <v>195</v>
      </c>
      <c r="J1710" t="s">
        <v>197</v>
      </c>
      <c r="K1710" t="str">
        <f>VLOOKUP(F1710,'Unique Address'!A:D,4,FALSE)</f>
        <v>Yau Ma Tei</v>
      </c>
      <c r="L1710">
        <f>VLOOKUP(K1710,'[2]AreaCoordinates xlsx'!$A$1:$D$65536,3,FALSE)</f>
        <v>22.312828</v>
      </c>
      <c r="M1710">
        <f>VLOOKUP(K1710,'[2]AreaCoordinates xlsx'!$A$1:$D$65536,4,FALSE)</f>
        <v>114.170682</v>
      </c>
    </row>
    <row r="1711" spans="1:13" x14ac:dyDescent="0.2">
      <c r="A1711" s="2">
        <v>41650</v>
      </c>
      <c r="B1711">
        <v>3541</v>
      </c>
      <c r="C1711" t="s">
        <v>14</v>
      </c>
      <c r="D1711" t="str">
        <f t="shared" si="164"/>
        <v>薄扶林大口環道12號, Hong Kong</v>
      </c>
      <c r="E1711" t="str">
        <f>VLOOKUP(F1711,'recent unique'!A:D,4,FALSE)</f>
        <v>薄扶林大口環道12號</v>
      </c>
      <c r="F1711" t="s">
        <v>204</v>
      </c>
      <c r="G1711" t="s">
        <v>202</v>
      </c>
      <c r="H1711" t="s">
        <v>11</v>
      </c>
      <c r="I1711" t="s">
        <v>201</v>
      </c>
      <c r="J1711" t="s">
        <v>203</v>
      </c>
      <c r="K1711" t="str">
        <f>VLOOKUP(F1711,'Unique Address'!A:D,4,FALSE)</f>
        <v>Sandy Bay</v>
      </c>
      <c r="L1711">
        <f>VLOOKUP(K1711,'[2]AreaCoordinates xlsx'!$A$1:$D$65536,3,FALSE)</f>
        <v>22.270135199999999</v>
      </c>
      <c r="M1711">
        <f>VLOOKUP(K1711,'[2]AreaCoordinates xlsx'!$A$1:$D$65536,4,FALSE)</f>
        <v>114.11941040000001</v>
      </c>
    </row>
    <row r="1712" spans="1:13" x14ac:dyDescent="0.2">
      <c r="A1712" s="2">
        <v>41650</v>
      </c>
      <c r="B1712">
        <v>12652</v>
      </c>
      <c r="C1712" t="s">
        <v>19</v>
      </c>
      <c r="D1712" t="str">
        <f t="shared" si="164"/>
        <v>屯門青松觀路23號, Hong Kong</v>
      </c>
      <c r="E1712" t="str">
        <f>VLOOKUP(F1712,'recent unique'!A:D,4,FALSE)</f>
        <v>屯門青松觀路23號</v>
      </c>
      <c r="F1712" t="s">
        <v>208</v>
      </c>
      <c r="G1712" t="s">
        <v>206</v>
      </c>
      <c r="H1712" t="s">
        <v>11</v>
      </c>
      <c r="I1712" t="s">
        <v>205</v>
      </c>
      <c r="J1712" t="s">
        <v>207</v>
      </c>
      <c r="K1712" t="str">
        <f>VLOOKUP(F1712,'Unique Address'!A:D,4,FALSE)</f>
        <v>Tuen Mun</v>
      </c>
      <c r="L1712">
        <f>VLOOKUP(K1712,'[2]AreaCoordinates xlsx'!$A$1:$D$65536,3,FALSE)</f>
        <v>22.390829499999999</v>
      </c>
      <c r="M1712">
        <f>VLOOKUP(K1712,'[2]AreaCoordinates xlsx'!$A$1:$D$65536,4,FALSE)</f>
        <v>113.9725126</v>
      </c>
    </row>
    <row r="1713" spans="1:13" x14ac:dyDescent="0.2">
      <c r="A1713" s="2">
        <v>41650</v>
      </c>
      <c r="B1713">
        <v>10285</v>
      </c>
      <c r="C1713" t="s">
        <v>14</v>
      </c>
      <c r="D1713" t="str">
        <f t="shared" si="164"/>
        <v>薄扶林薄扶道102號, Hong Kong</v>
      </c>
      <c r="E1713" t="str">
        <f>VLOOKUP(F1713,'recent unique'!A:D,4,FALSE)</f>
        <v>薄扶林薄扶道102號</v>
      </c>
      <c r="F1713" t="s">
        <v>212</v>
      </c>
      <c r="G1713" t="s">
        <v>210</v>
      </c>
      <c r="H1713" t="s">
        <v>11</v>
      </c>
      <c r="I1713" t="s">
        <v>209</v>
      </c>
      <c r="J1713" t="s">
        <v>211</v>
      </c>
      <c r="K1713" t="str">
        <f>VLOOKUP(F1713,'Unique Address'!A:D,4,FALSE)</f>
        <v>Pok Fu Lam</v>
      </c>
      <c r="L1713">
        <f>VLOOKUP(K1713,'[2]AreaCoordinates xlsx'!$A$1:$D$65536,3,FALSE)</f>
        <v>22.267920100000001</v>
      </c>
      <c r="M1713">
        <f>VLOOKUP(K1713,'[2]AreaCoordinates xlsx'!$A$1:$D$65536,4,FALSE)</f>
        <v>114.1290719</v>
      </c>
    </row>
    <row r="1714" spans="1:13" x14ac:dyDescent="0.2">
      <c r="A1714" s="2">
        <v>41650</v>
      </c>
      <c r="B1714">
        <v>12992</v>
      </c>
      <c r="C1714" t="s">
        <v>8</v>
      </c>
      <c r="D1714" t="str">
        <f t="shared" si="164"/>
        <v>觀塘基督教聯合醫院新翼大樓, Hong Kong</v>
      </c>
      <c r="E1714" t="str">
        <f>VLOOKUP(F1714,'recent unique'!A:D,4,FALSE)</f>
        <v>觀塘基督教聯合醫院新翼大樓</v>
      </c>
      <c r="F1714" t="s">
        <v>214</v>
      </c>
      <c r="G1714" t="s">
        <v>213</v>
      </c>
      <c r="H1714" t="s">
        <v>11</v>
      </c>
      <c r="I1714" t="s">
        <v>103</v>
      </c>
      <c r="J1714" t="s">
        <v>105</v>
      </c>
      <c r="K1714" t="str">
        <f>VLOOKUP(F1714,'Unique Address'!A:D,4,FALSE)</f>
        <v>Kwun Tong</v>
      </c>
      <c r="L1714">
        <f>VLOOKUP(K1714,'[2]AreaCoordinates xlsx'!$A$1:$D$65536,3,FALSE)</f>
        <v>22.3103686</v>
      </c>
      <c r="M1714">
        <f>VLOOKUP(K1714,'[2]AreaCoordinates xlsx'!$A$1:$D$65536,4,FALSE)</f>
        <v>114.22270349999999</v>
      </c>
    </row>
    <row r="1715" spans="1:13" x14ac:dyDescent="0.2">
      <c r="A1715" s="2">
        <v>41650</v>
      </c>
      <c r="B1715">
        <v>1737</v>
      </c>
      <c r="C1715" t="s">
        <v>19</v>
      </c>
      <c r="D1715" t="str">
        <f t="shared" si="164"/>
        <v>屯門青松觀路15號, Hong Kong</v>
      </c>
      <c r="E1715" t="str">
        <f>VLOOKUP(F1715,'recent unique'!A:D,4,FALSE)</f>
        <v>屯門青松觀路15號</v>
      </c>
      <c r="F1715" t="s">
        <v>218</v>
      </c>
      <c r="G1715" t="s">
        <v>216</v>
      </c>
      <c r="H1715" t="s">
        <v>11</v>
      </c>
      <c r="I1715" t="s">
        <v>215</v>
      </c>
      <c r="J1715" t="s">
        <v>217</v>
      </c>
      <c r="K1715" t="str">
        <f>VLOOKUP(F1715,'Unique Address'!A:D,4,FALSE)</f>
        <v>Tuen Mun</v>
      </c>
      <c r="L1715">
        <f>VLOOKUP(K1715,'[2]AreaCoordinates xlsx'!$A$1:$D$65536,3,FALSE)</f>
        <v>22.390829499999999</v>
      </c>
      <c r="M1715">
        <f>VLOOKUP(K1715,'[2]AreaCoordinates xlsx'!$A$1:$D$65536,4,FALSE)</f>
        <v>113.9725126</v>
      </c>
    </row>
    <row r="1716" spans="1:13" x14ac:dyDescent="0.2">
      <c r="A1716" s="2">
        <v>41650</v>
      </c>
      <c r="B1716">
        <v>12990</v>
      </c>
      <c r="C1716" t="s">
        <v>8</v>
      </c>
      <c r="D1716" t="str">
        <f t="shared" si="164"/>
        <v>觀塘協和街130號, Hong Kong</v>
      </c>
      <c r="E1716" t="str">
        <f>VLOOKUP(F1716,'recent unique'!A:D,4,FALSE)</f>
        <v>觀塘協和街130號</v>
      </c>
      <c r="F1716" t="s">
        <v>106</v>
      </c>
      <c r="G1716" t="s">
        <v>104</v>
      </c>
      <c r="H1716" t="s">
        <v>11</v>
      </c>
      <c r="I1716" t="s">
        <v>219</v>
      </c>
      <c r="J1716" t="s">
        <v>220</v>
      </c>
      <c r="K1716" t="str">
        <f>VLOOKUP(F1716,'Unique Address'!A:D,4,FALSE)</f>
        <v>Kwun Tong</v>
      </c>
      <c r="L1716">
        <f>VLOOKUP(K1716,'[2]AreaCoordinates xlsx'!$A$1:$D$65536,3,FALSE)</f>
        <v>22.3103686</v>
      </c>
      <c r="M1716">
        <f>VLOOKUP(K1716,'[2]AreaCoordinates xlsx'!$A$1:$D$65536,4,FALSE)</f>
        <v>114.22270349999999</v>
      </c>
    </row>
    <row r="1717" spans="1:13" x14ac:dyDescent="0.2">
      <c r="A1717" s="2">
        <v>41650</v>
      </c>
      <c r="B1717">
        <v>12990</v>
      </c>
      <c r="C1717" t="s">
        <v>8</v>
      </c>
      <c r="D1717" t="str">
        <f t="shared" si="164"/>
        <v>九龍灣啟仁街9號, Hong Kong</v>
      </c>
      <c r="E1717" t="str">
        <f>VLOOKUP(F1717,'recent unique'!A:D,4,FALSE)</f>
        <v>九龍灣啟仁街9號</v>
      </c>
      <c r="F1717" t="s">
        <v>222</v>
      </c>
      <c r="G1717" t="s">
        <v>221</v>
      </c>
      <c r="H1717" t="s">
        <v>11</v>
      </c>
      <c r="I1717" t="s">
        <v>219</v>
      </c>
      <c r="J1717" t="s">
        <v>220</v>
      </c>
      <c r="K1717" t="str">
        <f>VLOOKUP(F1717,'Unique Address'!A:D,4,FALSE)</f>
        <v>Kowloon Bay</v>
      </c>
      <c r="L1717">
        <f>VLOOKUP(K1717,'[2]AreaCoordinates xlsx'!$A$1:$D$65536,3,FALSE)</f>
        <v>22.326664600000001</v>
      </c>
      <c r="M1717">
        <f>VLOOKUP(K1717,'[2]AreaCoordinates xlsx'!$A$1:$D$65536,4,FALSE)</f>
        <v>114.20784260000001</v>
      </c>
    </row>
    <row r="1718" spans="1:13" x14ac:dyDescent="0.2">
      <c r="A1718" s="2">
        <v>41650</v>
      </c>
      <c r="B1718">
        <v>12990</v>
      </c>
      <c r="C1718" t="s">
        <v>8</v>
      </c>
      <c r="D1718" t="str">
        <f t="shared" si="164"/>
        <v>觀塘茶果嶺道79號, Hong Kong</v>
      </c>
      <c r="E1718" t="str">
        <f>VLOOKUP(F1718,'recent unique'!A:D,4,FALSE)</f>
        <v>觀塘茶果嶺道79號</v>
      </c>
      <c r="F1718" t="s">
        <v>224</v>
      </c>
      <c r="G1718" t="s">
        <v>223</v>
      </c>
      <c r="H1718" t="s">
        <v>11</v>
      </c>
      <c r="I1718" t="s">
        <v>219</v>
      </c>
      <c r="J1718" t="s">
        <v>220</v>
      </c>
      <c r="K1718" t="str">
        <f>VLOOKUP(F1718,'Unique Address'!A:D,4,FALSE)</f>
        <v>Kwun Tong</v>
      </c>
      <c r="L1718">
        <f>VLOOKUP(K1718,'[2]AreaCoordinates xlsx'!$A$1:$D$65536,3,FALSE)</f>
        <v>22.3103686</v>
      </c>
      <c r="M1718">
        <f>VLOOKUP(K1718,'[2]AreaCoordinates xlsx'!$A$1:$D$65536,4,FALSE)</f>
        <v>114.22270349999999</v>
      </c>
    </row>
    <row r="1719" spans="1:13" x14ac:dyDescent="0.2">
      <c r="A1719" s="2">
        <v>41650</v>
      </c>
      <c r="B1719">
        <v>10504</v>
      </c>
      <c r="C1719" t="s">
        <v>14</v>
      </c>
      <c r="D1719" t="str">
        <f t="shared" si="164"/>
        <v>香港灣仔皇后大道東266及268號, Hong Kong</v>
      </c>
      <c r="E1719" t="str">
        <f>VLOOKUP(F1719,'recent unique'!A:D,4,FALSE)</f>
        <v>香港灣仔皇后大道東266及268號</v>
      </c>
      <c r="F1719" t="s">
        <v>228</v>
      </c>
      <c r="G1719" t="s">
        <v>226</v>
      </c>
      <c r="H1719" t="s">
        <v>11</v>
      </c>
      <c r="I1719" t="s">
        <v>225</v>
      </c>
      <c r="J1719" t="s">
        <v>227</v>
      </c>
      <c r="K1719" t="str">
        <f>VLOOKUP(F1719,'Unique Address'!A:D,4,FALSE)</f>
        <v>Wan Chai</v>
      </c>
      <c r="L1719">
        <f>VLOOKUP(K1719,'[2]AreaCoordinates xlsx'!$A$1:$D$65536,3,FALSE)</f>
        <v>22.276022000000001</v>
      </c>
      <c r="M1719">
        <f>VLOOKUP(K1719,'[2]AreaCoordinates xlsx'!$A$1:$D$65536,4,FALSE)</f>
        <v>114.1751471</v>
      </c>
    </row>
    <row r="1720" spans="1:13" x14ac:dyDescent="0.2">
      <c r="A1720" s="2">
        <v>41650</v>
      </c>
      <c r="B1720">
        <v>9512</v>
      </c>
      <c r="C1720" t="s">
        <v>8</v>
      </c>
      <c r="D1720" t="str">
        <f t="shared" si="164"/>
        <v>九龍黃大仙沙田㘭道118號, Hong Kong</v>
      </c>
      <c r="E1720" t="str">
        <f>VLOOKUP(F1720,'recent unique'!A:D,4,FALSE)</f>
        <v>九龍黃大仙沙田㘭道118號</v>
      </c>
      <c r="F1720" t="s">
        <v>232</v>
      </c>
      <c r="G1720" t="s">
        <v>230</v>
      </c>
      <c r="H1720" t="s">
        <v>11</v>
      </c>
      <c r="I1720" t="s">
        <v>229</v>
      </c>
      <c r="J1720" t="s">
        <v>231</v>
      </c>
      <c r="K1720" t="str">
        <f>VLOOKUP(F1720,'Unique Address'!A:D,4,FALSE)</f>
        <v>Wong Tai Sin</v>
      </c>
      <c r="L1720">
        <f>VLOOKUP(K1720,'[2]AreaCoordinates xlsx'!$A$1:$D$65536,3,FALSE)</f>
        <v>22.342961500000001</v>
      </c>
      <c r="M1720">
        <f>VLOOKUP(K1720,'[2]AreaCoordinates xlsx'!$A$1:$D$65536,4,FALSE)</f>
        <v>114.1929813</v>
      </c>
    </row>
    <row r="1721" spans="1:13" x14ac:dyDescent="0.2">
      <c r="A1721" s="2">
        <v>41650</v>
      </c>
      <c r="B1721">
        <v>6606</v>
      </c>
      <c r="C1721" t="s">
        <v>14</v>
      </c>
      <c r="D1721" t="str">
        <f t="shared" si="164"/>
        <v>香港仔黃竹坑道125號, Hong Kong</v>
      </c>
      <c r="E1721" t="str">
        <f>VLOOKUP(F1721,'recent unique'!A:D,4,FALSE)</f>
        <v>香港仔黃竹坑道125號</v>
      </c>
      <c r="F1721" t="s">
        <v>236</v>
      </c>
      <c r="G1721" t="s">
        <v>234</v>
      </c>
      <c r="H1721" t="s">
        <v>11</v>
      </c>
      <c r="I1721" t="s">
        <v>233</v>
      </c>
      <c r="J1721" t="s">
        <v>235</v>
      </c>
      <c r="K1721" t="str">
        <f>VLOOKUP(F1721,'Unique Address'!A:D,4,FALSE)</f>
        <v>Aberdeen</v>
      </c>
      <c r="L1721">
        <f>VLOOKUP(K1721,'[2]AreaCoordinates xlsx'!$A$1:$D$65536,3,FALSE)</f>
        <v>22.252085900000001</v>
      </c>
      <c r="M1721">
        <f>VLOOKUP(K1721,'[2]AreaCoordinates xlsx'!$A$1:$D$65536,4,FALSE)</f>
        <v>114.1587983</v>
      </c>
    </row>
    <row r="1722" spans="1:13" x14ac:dyDescent="0.2">
      <c r="A1722" s="2">
        <v>41650</v>
      </c>
      <c r="B1722">
        <v>6606</v>
      </c>
      <c r="C1722" t="s">
        <v>14</v>
      </c>
      <c r="D1722" t="str">
        <f t="shared" si="164"/>
        <v>柴灣樂民道3號, Hong Kong</v>
      </c>
      <c r="E1722" t="str">
        <f>VLOOKUP(F1722,'recent unique'!A:D,4,FALSE)</f>
        <v>柴灣樂民道3號</v>
      </c>
      <c r="F1722" t="s">
        <v>178</v>
      </c>
      <c r="G1722" t="s">
        <v>237</v>
      </c>
      <c r="H1722" t="s">
        <v>11</v>
      </c>
      <c r="I1722" t="s">
        <v>233</v>
      </c>
      <c r="J1722" t="s">
        <v>235</v>
      </c>
      <c r="K1722" t="str">
        <f>VLOOKUP(F1722,'Unique Address'!A:D,4,FALSE)</f>
        <v>Chai Wan</v>
      </c>
      <c r="L1722">
        <f>VLOOKUP(K1722,'[2]AreaCoordinates xlsx'!$A$1:$D$65536,3,FALSE)</f>
        <v>22.264624999999999</v>
      </c>
      <c r="M1722">
        <f>VLOOKUP(K1722,'[2]AreaCoordinates xlsx'!$A$1:$D$65536,4,FALSE)</f>
        <v>114.237139</v>
      </c>
    </row>
    <row r="1723" spans="1:13" x14ac:dyDescent="0.2">
      <c r="A1723" s="2">
        <v>41650</v>
      </c>
      <c r="B1723">
        <v>6606</v>
      </c>
      <c r="C1723" t="s">
        <v>14</v>
      </c>
      <c r="D1723" t="str">
        <f t="shared" si="164"/>
        <v>薄扶林道102號, Hong Kong</v>
      </c>
      <c r="E1723" t="str">
        <f>VLOOKUP(F1723,'recent unique'!A:D,4,FALSE)</f>
        <v>薄扶林道102號</v>
      </c>
      <c r="F1723" t="s">
        <v>239</v>
      </c>
      <c r="G1723" t="s">
        <v>238</v>
      </c>
      <c r="H1723" t="s">
        <v>11</v>
      </c>
      <c r="I1723" t="s">
        <v>233</v>
      </c>
      <c r="J1723" t="s">
        <v>235</v>
      </c>
      <c r="K1723" t="str">
        <f>VLOOKUP(F1723,'Unique Address'!A:D,4,FALSE)</f>
        <v>Pok Fu Lam</v>
      </c>
      <c r="L1723">
        <f>VLOOKUP(K1723,'[2]AreaCoordinates xlsx'!$A$1:$D$65536,3,FALSE)</f>
        <v>22.267920100000001</v>
      </c>
      <c r="M1723">
        <f>VLOOKUP(K1723,'[2]AreaCoordinates xlsx'!$A$1:$D$65536,4,FALSE)</f>
        <v>114.1290719</v>
      </c>
    </row>
    <row r="1724" spans="1:13" x14ac:dyDescent="0.2">
      <c r="A1724" s="2">
        <v>41650</v>
      </c>
      <c r="B1724">
        <v>6606</v>
      </c>
      <c r="C1724" t="s">
        <v>14</v>
      </c>
      <c r="D1724" t="str">
        <f t="shared" si="164"/>
        <v>灣仔皇后大道東282號, Hong Kong</v>
      </c>
      <c r="E1724" t="str">
        <f>VLOOKUP(F1724,'recent unique'!A:D,4,FALSE)</f>
        <v>灣仔皇后大道東282號</v>
      </c>
      <c r="F1724" t="s">
        <v>241</v>
      </c>
      <c r="G1724" t="s">
        <v>240</v>
      </c>
      <c r="H1724" t="s">
        <v>11</v>
      </c>
      <c r="I1724" t="s">
        <v>233</v>
      </c>
      <c r="J1724" t="s">
        <v>235</v>
      </c>
      <c r="K1724" t="str">
        <f>VLOOKUP(F1724,'Unique Address'!A:D,4,FALSE)</f>
        <v>Wan Chai</v>
      </c>
      <c r="L1724">
        <f>VLOOKUP(K1724,'[2]AreaCoordinates xlsx'!$A$1:$D$65536,3,FALSE)</f>
        <v>22.276022000000001</v>
      </c>
      <c r="M1724">
        <f>VLOOKUP(K1724,'[2]AreaCoordinates xlsx'!$A$1:$D$65536,4,FALSE)</f>
        <v>114.1751471</v>
      </c>
    </row>
    <row r="1725" spans="1:13" x14ac:dyDescent="0.2">
      <c r="A1725" s="2">
        <v>41650</v>
      </c>
      <c r="B1725">
        <v>6606</v>
      </c>
      <c r="C1725" t="s">
        <v>14</v>
      </c>
      <c r="D1725" t="str">
        <f t="shared" si="164"/>
        <v>銅鑼灣東院道19號, Hong Kong</v>
      </c>
      <c r="E1725" t="str">
        <f>VLOOKUP(F1725,'recent unique'!A:D,4,FALSE)</f>
        <v>銅鑼灣東院道19號</v>
      </c>
      <c r="F1725" t="s">
        <v>243</v>
      </c>
      <c r="G1725" t="s">
        <v>242</v>
      </c>
      <c r="H1725" t="s">
        <v>11</v>
      </c>
      <c r="I1725" t="s">
        <v>233</v>
      </c>
      <c r="J1725" t="s">
        <v>235</v>
      </c>
      <c r="K1725" t="str">
        <f>VLOOKUP(F1725,'Unique Address'!A:D,4,FALSE)</f>
        <v>Causeway Bay</v>
      </c>
      <c r="L1725">
        <f>VLOOKUP(K1725,'[2]AreaCoordinates xlsx'!$A$1:$D$65536,3,FALSE)</f>
        <v>22.279729499999998</v>
      </c>
      <c r="M1725">
        <f>VLOOKUP(K1725,'[2]AreaCoordinates xlsx'!$A$1:$D$65536,4,FALSE)</f>
        <v>114.1870366</v>
      </c>
    </row>
    <row r="1726" spans="1:13" x14ac:dyDescent="0.2">
      <c r="A1726" s="2">
        <v>41650</v>
      </c>
      <c r="B1726">
        <v>6606</v>
      </c>
      <c r="C1726" t="s">
        <v>8</v>
      </c>
      <c r="D1726" t="str">
        <f t="shared" si="164"/>
        <v>將軍澳靈實路8號, Hong Kong</v>
      </c>
      <c r="E1726" t="str">
        <f>VLOOKUP(F1726,'recent unique'!A:D,4,FALSE)</f>
        <v>將軍澳靈實路8號</v>
      </c>
      <c r="F1726" t="s">
        <v>245</v>
      </c>
      <c r="G1726" t="s">
        <v>244</v>
      </c>
      <c r="H1726" t="s">
        <v>11</v>
      </c>
      <c r="I1726" t="s">
        <v>233</v>
      </c>
      <c r="J1726" t="s">
        <v>235</v>
      </c>
      <c r="K1726" t="str">
        <f>VLOOKUP(F1726,'Unique Address'!A:D,4,FALSE)</f>
        <v>Tseung Kwan O</v>
      </c>
      <c r="L1726">
        <f>VLOOKUP(K1726,'[2]AreaCoordinates xlsx'!$A$1:$D$65536,3,FALSE)</f>
        <v>22.311936899999999</v>
      </c>
      <c r="M1726">
        <f>VLOOKUP(K1726,'[2]AreaCoordinates xlsx'!$A$1:$D$65536,4,FALSE)</f>
        <v>114.2568814</v>
      </c>
    </row>
    <row r="1727" spans="1:13" x14ac:dyDescent="0.2">
      <c r="A1727" s="2">
        <v>41650</v>
      </c>
      <c r="B1727">
        <v>6606</v>
      </c>
      <c r="C1727" t="s">
        <v>8</v>
      </c>
      <c r="D1727" t="str">
        <f t="shared" si="164"/>
        <v>亞皆老街147B醫院管理局大樓, Hong Kong</v>
      </c>
      <c r="E1727" t="str">
        <f>VLOOKUP(F1727,'recent unique'!A:D,4,FALSE)</f>
        <v>亞皆老街147B醫院管理局大樓</v>
      </c>
      <c r="F1727" t="s">
        <v>247</v>
      </c>
      <c r="G1727" t="s">
        <v>246</v>
      </c>
      <c r="H1727" t="s">
        <v>11</v>
      </c>
      <c r="I1727" t="s">
        <v>233</v>
      </c>
      <c r="J1727" t="s">
        <v>235</v>
      </c>
      <c r="K1727" t="str">
        <f>VLOOKUP(F1727,'Unique Address'!A:D,4,FALSE)</f>
        <v>Mong Kok</v>
      </c>
      <c r="L1727">
        <f>VLOOKUP(K1727,'[2]AreaCoordinates xlsx'!$A$1:$D$65536,3,FALSE)</f>
        <v>22.318344199999999</v>
      </c>
      <c r="M1727">
        <f>VLOOKUP(K1727,'[2]AreaCoordinates xlsx'!$A$1:$D$65536,4,FALSE)</f>
        <v>114.17217460000001</v>
      </c>
    </row>
    <row r="1728" spans="1:13" x14ac:dyDescent="0.2">
      <c r="A1728" s="2">
        <v>41650</v>
      </c>
      <c r="B1728">
        <v>6606</v>
      </c>
      <c r="C1728" t="s">
        <v>8</v>
      </c>
      <c r="D1728" t="str">
        <f t="shared" si="164"/>
        <v>亞皆老街147A九龍醫院, Hong Kong</v>
      </c>
      <c r="E1728" t="str">
        <f>VLOOKUP(F1728,'recent unique'!A:D,4,FALSE)</f>
        <v>亞皆老街147A九龍醫院</v>
      </c>
      <c r="F1728" t="s">
        <v>249</v>
      </c>
      <c r="G1728" t="s">
        <v>248</v>
      </c>
      <c r="H1728" t="s">
        <v>11</v>
      </c>
      <c r="I1728" t="s">
        <v>233</v>
      </c>
      <c r="J1728" t="s">
        <v>235</v>
      </c>
      <c r="K1728" t="str">
        <f>VLOOKUP(F1728,'Unique Address'!A:D,4,FALSE)</f>
        <v>Mong Kok</v>
      </c>
      <c r="L1728">
        <f>VLOOKUP(K1728,'[2]AreaCoordinates xlsx'!$A$1:$D$65536,3,FALSE)</f>
        <v>22.318344199999999</v>
      </c>
      <c r="M1728">
        <f>VLOOKUP(K1728,'[2]AreaCoordinates xlsx'!$A$1:$D$65536,4,FALSE)</f>
        <v>114.17217460000001</v>
      </c>
    </row>
    <row r="1729" spans="1:13" x14ac:dyDescent="0.2">
      <c r="A1729" s="2">
        <v>41650</v>
      </c>
      <c r="B1729">
        <v>6606</v>
      </c>
      <c r="C1729" t="s">
        <v>8</v>
      </c>
      <c r="D1729" t="str">
        <f t="shared" si="164"/>
        <v>旺角鴉蘭街22號, Hong Kong</v>
      </c>
      <c r="E1729" t="str">
        <f>VLOOKUP(F1729,'recent unique'!A:D,4,FALSE)</f>
        <v>旺角鴉蘭街22號</v>
      </c>
      <c r="F1729" t="s">
        <v>251</v>
      </c>
      <c r="G1729" t="s">
        <v>250</v>
      </c>
      <c r="H1729" t="s">
        <v>11</v>
      </c>
      <c r="I1729" t="s">
        <v>233</v>
      </c>
      <c r="J1729" t="s">
        <v>235</v>
      </c>
      <c r="K1729" t="str">
        <f>VLOOKUP(F1729,'Unique Address'!A:D,4,FALSE)</f>
        <v>Mong Kok</v>
      </c>
      <c r="L1729">
        <f>VLOOKUP(K1729,'[2]AreaCoordinates xlsx'!$A$1:$D$65536,3,FALSE)</f>
        <v>22.318344199999999</v>
      </c>
      <c r="M1729">
        <f>VLOOKUP(K1729,'[2]AreaCoordinates xlsx'!$A$1:$D$65536,4,FALSE)</f>
        <v>114.17217460000001</v>
      </c>
    </row>
    <row r="1730" spans="1:13" x14ac:dyDescent="0.2">
      <c r="A1730" s="2">
        <v>41650</v>
      </c>
      <c r="B1730">
        <v>6606</v>
      </c>
      <c r="C1730" t="s">
        <v>8</v>
      </c>
      <c r="D1730" t="str">
        <f t="shared" si="164"/>
        <v>黃大仙沙田坳道118號, Hong Kong</v>
      </c>
      <c r="E1730" t="str">
        <f>VLOOKUP(F1730,'recent unique'!A:D,4,FALSE)</f>
        <v>黃大仙沙田坳道118號</v>
      </c>
      <c r="F1730" t="s">
        <v>253</v>
      </c>
      <c r="G1730" t="s">
        <v>252</v>
      </c>
      <c r="H1730" t="s">
        <v>11</v>
      </c>
      <c r="I1730" t="s">
        <v>233</v>
      </c>
      <c r="J1730" t="s">
        <v>235</v>
      </c>
      <c r="K1730" t="str">
        <f>VLOOKUP(F1730,'Unique Address'!A:D,4,FALSE)</f>
        <v>Wong Tai Sin</v>
      </c>
      <c r="L1730">
        <f>VLOOKUP(K1730,'[2]AreaCoordinates xlsx'!$A$1:$D$65536,3,FALSE)</f>
        <v>22.342961500000001</v>
      </c>
      <c r="M1730">
        <f>VLOOKUP(K1730,'[2]AreaCoordinates xlsx'!$A$1:$D$65536,4,FALSE)</f>
        <v>114.1929813</v>
      </c>
    </row>
    <row r="1731" spans="1:13" x14ac:dyDescent="0.2">
      <c r="A1731" s="2">
        <v>41650</v>
      </c>
      <c r="B1731">
        <v>6606</v>
      </c>
      <c r="C1731" t="s">
        <v>8</v>
      </c>
      <c r="D1731" t="str">
        <f t="shared" si="164"/>
        <v>荔枝角瑪嘉烈醫院道2-10號, Hong Kong</v>
      </c>
      <c r="E1731" t="str">
        <f>VLOOKUP(F1731,'recent unique'!A:D,4,FALSE)</f>
        <v>荔枝角瑪嘉烈醫院道2-10號</v>
      </c>
      <c r="F1731" t="s">
        <v>255</v>
      </c>
      <c r="G1731" t="s">
        <v>254</v>
      </c>
      <c r="H1731" t="s">
        <v>11</v>
      </c>
      <c r="I1731" t="s">
        <v>233</v>
      </c>
      <c r="J1731" t="s">
        <v>235</v>
      </c>
      <c r="K1731" t="str">
        <f>VLOOKUP(F1731,'Unique Address'!A:D,4,FALSE)</f>
        <v>Lai Chi Kok</v>
      </c>
      <c r="L1731">
        <f>VLOOKUP(K1731,'[2]AreaCoordinates xlsx'!$A$1:$D$65536,3,FALSE)</f>
        <v>22.337264999999999</v>
      </c>
      <c r="M1731">
        <f>VLOOKUP(K1731,'[2]AreaCoordinates xlsx'!$A$1:$D$65536,4,FALSE)</f>
        <v>114.148033</v>
      </c>
    </row>
    <row r="1732" spans="1:13" x14ac:dyDescent="0.2">
      <c r="A1732" s="2">
        <v>41650</v>
      </c>
      <c r="B1732">
        <v>6606</v>
      </c>
      <c r="C1732" t="s">
        <v>8</v>
      </c>
      <c r="D1732" t="str">
        <f t="shared" si="164"/>
        <v>加士居道30號, Hong Kong</v>
      </c>
      <c r="E1732" t="str">
        <f>VLOOKUP(F1732,'recent unique'!A:D,4,FALSE)</f>
        <v>加士居道30號</v>
      </c>
      <c r="F1732" t="s">
        <v>257</v>
      </c>
      <c r="G1732" t="s">
        <v>256</v>
      </c>
      <c r="H1732" t="s">
        <v>11</v>
      </c>
      <c r="I1732" t="s">
        <v>233</v>
      </c>
      <c r="J1732" t="s">
        <v>235</v>
      </c>
      <c r="K1732" t="str">
        <f>VLOOKUP(F1732,'Unique Address'!A:D,4,FALSE)</f>
        <v>Yau Ma Tei</v>
      </c>
      <c r="L1732">
        <f>VLOOKUP(K1732,'[2]AreaCoordinates xlsx'!$A$1:$D$65536,3,FALSE)</f>
        <v>22.312828</v>
      </c>
      <c r="M1732">
        <f>VLOOKUP(K1732,'[2]AreaCoordinates xlsx'!$A$1:$D$65536,4,FALSE)</f>
        <v>114.170682</v>
      </c>
    </row>
    <row r="1733" spans="1:13" x14ac:dyDescent="0.2">
      <c r="A1733" s="2">
        <v>41650</v>
      </c>
      <c r="B1733">
        <v>6606</v>
      </c>
      <c r="C1733" t="s">
        <v>8</v>
      </c>
      <c r="D1733" t="str">
        <f t="shared" si="164"/>
        <v>將軍澳坑口寳寧里2號, Hong Kong</v>
      </c>
      <c r="E1733" t="str">
        <f>VLOOKUP(F1733,'recent unique'!A:D,4,FALSE)</f>
        <v>將軍澳坑口寳寧里2號</v>
      </c>
      <c r="F1733" t="s">
        <v>259</v>
      </c>
      <c r="G1733" t="s">
        <v>258</v>
      </c>
      <c r="H1733" t="s">
        <v>11</v>
      </c>
      <c r="I1733" t="s">
        <v>233</v>
      </c>
      <c r="J1733" t="s">
        <v>235</v>
      </c>
      <c r="K1733" t="str">
        <f>VLOOKUP(F1733,'Unique Address'!A:D,4,FALSE)</f>
        <v>Tseung Kwan O</v>
      </c>
      <c r="L1733">
        <f>VLOOKUP(K1733,'[2]AreaCoordinates xlsx'!$A$1:$D$65536,3,FALSE)</f>
        <v>22.311936899999999</v>
      </c>
      <c r="M1733">
        <f>VLOOKUP(K1733,'[2]AreaCoordinates xlsx'!$A$1:$D$65536,4,FALSE)</f>
        <v>114.2568814</v>
      </c>
    </row>
    <row r="1734" spans="1:13" x14ac:dyDescent="0.2">
      <c r="A1734" s="2">
        <v>41650</v>
      </c>
      <c r="B1734">
        <v>6606</v>
      </c>
      <c r="C1734" t="s">
        <v>8</v>
      </c>
      <c r="D1734" t="str">
        <f t="shared" si="164"/>
        <v>官塘協和街130號, Hong Kong</v>
      </c>
      <c r="E1734" t="str">
        <f>VLOOKUP(F1734,'recent unique'!A:D,4,FALSE)</f>
        <v>官塘協和街130號</v>
      </c>
      <c r="F1734" t="s">
        <v>260</v>
      </c>
      <c r="G1734" t="s">
        <v>104</v>
      </c>
      <c r="H1734" t="s">
        <v>11</v>
      </c>
      <c r="I1734" t="s">
        <v>233</v>
      </c>
      <c r="J1734" t="s">
        <v>235</v>
      </c>
      <c r="K1734" t="str">
        <f>VLOOKUP(F1734,'Unique Address'!A:D,4,FALSE)</f>
        <v>Kwun Tong</v>
      </c>
      <c r="L1734">
        <f>VLOOKUP(K1734,'[2]AreaCoordinates xlsx'!$A$1:$D$65536,3,FALSE)</f>
        <v>22.3103686</v>
      </c>
      <c r="M1734">
        <f>VLOOKUP(K1734,'[2]AreaCoordinates xlsx'!$A$1:$D$65536,4,FALSE)</f>
        <v>114.22270349999999</v>
      </c>
    </row>
    <row r="1735" spans="1:13" x14ac:dyDescent="0.2">
      <c r="A1735" s="2">
        <v>41650</v>
      </c>
      <c r="B1735">
        <v>6606</v>
      </c>
      <c r="C1735" t="s">
        <v>19</v>
      </c>
      <c r="D1735" t="str">
        <f t="shared" si="164"/>
        <v>屯門青松觀路15號, Hong Kong</v>
      </c>
      <c r="E1735" t="str">
        <f>VLOOKUP(F1735,'recent unique'!A:D,4,FALSE)</f>
        <v>屯門青松觀路15號</v>
      </c>
      <c r="F1735" t="s">
        <v>218</v>
      </c>
      <c r="G1735" t="s">
        <v>261</v>
      </c>
      <c r="H1735" t="s">
        <v>11</v>
      </c>
      <c r="I1735" t="s">
        <v>233</v>
      </c>
      <c r="J1735" t="s">
        <v>235</v>
      </c>
      <c r="K1735" t="str">
        <f>VLOOKUP(F1735,'Unique Address'!A:D,4,FALSE)</f>
        <v>Tuen Mun</v>
      </c>
      <c r="L1735">
        <f>VLOOKUP(K1735,'[2]AreaCoordinates xlsx'!$A$1:$D$65536,3,FALSE)</f>
        <v>22.390829499999999</v>
      </c>
      <c r="M1735">
        <f>VLOOKUP(K1735,'[2]AreaCoordinates xlsx'!$A$1:$D$65536,4,FALSE)</f>
        <v>113.9725126</v>
      </c>
    </row>
    <row r="1736" spans="1:13" x14ac:dyDescent="0.2">
      <c r="A1736" s="2">
        <v>41650</v>
      </c>
      <c r="B1736">
        <v>6606</v>
      </c>
      <c r="C1736" t="s">
        <v>19</v>
      </c>
      <c r="D1736" t="str">
        <f t="shared" si="164"/>
        <v>上水保健路9號, Hong Kong</v>
      </c>
      <c r="E1736" t="str">
        <f>VLOOKUP(F1736,'recent unique'!A:D,4,FALSE)</f>
        <v>上水保健路9號</v>
      </c>
      <c r="F1736" t="s">
        <v>263</v>
      </c>
      <c r="G1736" t="s">
        <v>262</v>
      </c>
      <c r="H1736" t="s">
        <v>11</v>
      </c>
      <c r="I1736" t="s">
        <v>233</v>
      </c>
      <c r="J1736" t="s">
        <v>235</v>
      </c>
      <c r="K1736" t="str">
        <f>VLOOKUP(F1736,'Unique Address'!A:D,4,FALSE)</f>
        <v>Sheung Shui</v>
      </c>
      <c r="L1736">
        <f>VLOOKUP(K1736,'[2]AreaCoordinates xlsx'!$A$1:$D$65536,3,FALSE)</f>
        <v>22.511200800000001</v>
      </c>
      <c r="M1736">
        <f>VLOOKUP(K1736,'[2]AreaCoordinates xlsx'!$A$1:$D$65536,4,FALSE)</f>
        <v>114.1260991</v>
      </c>
    </row>
    <row r="1737" spans="1:13" x14ac:dyDescent="0.2">
      <c r="A1737" s="2">
        <v>41650</v>
      </c>
      <c r="B1737">
        <v>6606</v>
      </c>
      <c r="C1737" t="s">
        <v>19</v>
      </c>
      <c r="D1737" t="str">
        <f t="shared" si="164"/>
        <v>沙田銀城街30-32號, Hong Kong</v>
      </c>
      <c r="E1737" t="str">
        <f>VLOOKUP(F1737,'recent unique'!A:D,4,FALSE)</f>
        <v>沙田銀城街30-32號</v>
      </c>
      <c r="F1737" t="s">
        <v>174</v>
      </c>
      <c r="G1737" t="s">
        <v>172</v>
      </c>
      <c r="H1737" t="s">
        <v>11</v>
      </c>
      <c r="I1737" t="s">
        <v>233</v>
      </c>
      <c r="J1737" t="s">
        <v>235</v>
      </c>
      <c r="K1737" t="str">
        <f>VLOOKUP(F1737,'Unique Address'!A:D,4,FALSE)</f>
        <v>Sha Tin</v>
      </c>
      <c r="L1737">
        <f>VLOOKUP(K1737,'[2]AreaCoordinates xlsx'!$A$1:$D$65536,3,FALSE)</f>
        <v>22.377130399999999</v>
      </c>
      <c r="M1737">
        <f>VLOOKUP(K1737,'[2]AreaCoordinates xlsx'!$A$1:$D$65536,4,FALSE)</f>
        <v>114.1974398</v>
      </c>
    </row>
    <row r="1738" spans="1:13" x14ac:dyDescent="0.2">
      <c r="A1738" s="2">
        <v>41650</v>
      </c>
      <c r="B1738">
        <v>6606</v>
      </c>
      <c r="C1738" t="s">
        <v>19</v>
      </c>
      <c r="D1738" t="str">
        <f t="shared" si="164"/>
        <v>沙田馬鞍山亞公角街33號, Hong Kong</v>
      </c>
      <c r="E1738" t="str">
        <f>VLOOKUP(F1738,'recent unique'!A:D,4,FALSE)</f>
        <v>沙田馬鞍山亞公角街33號</v>
      </c>
      <c r="F1738" t="s">
        <v>90</v>
      </c>
      <c r="G1738" t="s">
        <v>264</v>
      </c>
      <c r="H1738" t="s">
        <v>11</v>
      </c>
      <c r="I1738" t="s">
        <v>233</v>
      </c>
      <c r="J1738" t="s">
        <v>235</v>
      </c>
      <c r="K1738" t="str">
        <f>VLOOKUP(F1738,'Unique Address'!A:D,4,FALSE)</f>
        <v>Ma On Shan</v>
      </c>
      <c r="L1738">
        <f>VLOOKUP(K1738,'[2]AreaCoordinates xlsx'!$A$1:$D$65536,3,FALSE)</f>
        <v>22.403069899999998</v>
      </c>
      <c r="M1738">
        <f>VLOOKUP(K1738,'[2]AreaCoordinates xlsx'!$A$1:$D$65536,4,FALSE)</f>
        <v>114.24499369999999</v>
      </c>
    </row>
    <row r="1739" spans="1:13" x14ac:dyDescent="0.2">
      <c r="A1739" s="2">
        <v>41650</v>
      </c>
      <c r="B1739">
        <v>6606</v>
      </c>
      <c r="C1739" t="s">
        <v>19</v>
      </c>
      <c r="D1739" t="str">
        <f t="shared" si="164"/>
        <v>大埔全安路9號, Hong Kong</v>
      </c>
      <c r="E1739" t="str">
        <f>VLOOKUP(F1739,'recent unique'!A:D,4,FALSE)</f>
        <v>大埔全安路9號</v>
      </c>
      <c r="F1739" t="s">
        <v>266</v>
      </c>
      <c r="G1739" t="s">
        <v>265</v>
      </c>
      <c r="H1739" t="s">
        <v>11</v>
      </c>
      <c r="I1739" t="s">
        <v>233</v>
      </c>
      <c r="J1739" t="s">
        <v>235</v>
      </c>
      <c r="K1739" t="str">
        <f>VLOOKUP(F1739,'Unique Address'!A:D,4,FALSE)</f>
        <v>Tai Po</v>
      </c>
      <c r="L1739">
        <f>VLOOKUP(K1739,'[2]AreaCoordinates xlsx'!$A$1:$D$65536,3,FALSE)</f>
        <v>22.440896800000001</v>
      </c>
      <c r="M1739">
        <f>VLOOKUP(K1739,'[2]AreaCoordinates xlsx'!$A$1:$D$65536,4,FALSE)</f>
        <v>114.16474340000001</v>
      </c>
    </row>
    <row r="1740" spans="1:13" x14ac:dyDescent="0.2">
      <c r="A1740" s="2">
        <v>41650</v>
      </c>
      <c r="B1740">
        <v>6606</v>
      </c>
      <c r="C1740" t="s">
        <v>19</v>
      </c>
      <c r="D1740" t="str">
        <f t="shared" si="164"/>
        <v>屯門青松觀道23號, Hong Kong</v>
      </c>
      <c r="E1740" t="str">
        <f>VLOOKUP(F1740,'recent unique'!A:D,4,FALSE)</f>
        <v>屯門青松觀道23號</v>
      </c>
      <c r="F1740" t="s">
        <v>268</v>
      </c>
      <c r="G1740" t="s">
        <v>267</v>
      </c>
      <c r="H1740" t="s">
        <v>11</v>
      </c>
      <c r="I1740" t="s">
        <v>233</v>
      </c>
      <c r="J1740" t="s">
        <v>235</v>
      </c>
      <c r="K1740" t="str">
        <f>VLOOKUP(F1740,'Unique Address'!A:D,4,FALSE)</f>
        <v>Tuen Mun</v>
      </c>
      <c r="L1740">
        <f>VLOOKUP(K1740,'[2]AreaCoordinates xlsx'!$A$1:$D$65536,3,FALSE)</f>
        <v>22.390829499999999</v>
      </c>
      <c r="M1740">
        <f>VLOOKUP(K1740,'[2]AreaCoordinates xlsx'!$A$1:$D$65536,4,FALSE)</f>
        <v>113.9725126</v>
      </c>
    </row>
    <row r="1741" spans="1:13" x14ac:dyDescent="0.2">
      <c r="A1741" s="2">
        <v>41650</v>
      </c>
      <c r="B1741">
        <v>512</v>
      </c>
      <c r="C1741" t="s">
        <v>19</v>
      </c>
      <c r="D1741" t="str">
        <f t="shared" si="164"/>
        <v>新界大埔全安路11 號, Hong Kong</v>
      </c>
      <c r="E1741" t="str">
        <f>VLOOKUP(F1741,'recent unique'!A:D,4,FALSE)</f>
        <v>新界大埔全安路11 號</v>
      </c>
      <c r="F1741" t="s">
        <v>272</v>
      </c>
      <c r="G1741" t="s">
        <v>270</v>
      </c>
      <c r="H1741" t="s">
        <v>11</v>
      </c>
      <c r="I1741" t="s">
        <v>269</v>
      </c>
      <c r="J1741" t="s">
        <v>271</v>
      </c>
      <c r="K1741" t="str">
        <f>VLOOKUP(F1741,'Unique Address'!A:D,4,FALSE)</f>
        <v>Tai Po</v>
      </c>
      <c r="L1741">
        <f>VLOOKUP(K1741,'[2]AreaCoordinates xlsx'!$A$1:$D$65536,3,FALSE)</f>
        <v>22.440896800000001</v>
      </c>
      <c r="M1741">
        <f>VLOOKUP(K1741,'[2]AreaCoordinates xlsx'!$A$1:$D$65536,4,FALSE)</f>
        <v>114.16474340000001</v>
      </c>
    </row>
    <row r="1742" spans="1:13" x14ac:dyDescent="0.2">
      <c r="A1742" s="2">
        <v>41650</v>
      </c>
      <c r="B1742">
        <v>0</v>
      </c>
      <c r="C1742" t="s">
        <v>19</v>
      </c>
      <c r="D1742" t="str">
        <f t="shared" si="164"/>
        <v>赤鱲角香港國際機場, Hong Kong</v>
      </c>
      <c r="E1742" t="str">
        <f>VLOOKUP(F1742,'recent unique'!A:D,4,FALSE)</f>
        <v>赤鱲角香港國際機場</v>
      </c>
      <c r="F1742" t="s">
        <v>276</v>
      </c>
      <c r="G1742" t="s">
        <v>274</v>
      </c>
      <c r="H1742" t="s">
        <v>11</v>
      </c>
      <c r="I1742" t="s">
        <v>273</v>
      </c>
      <c r="J1742" t="s">
        <v>275</v>
      </c>
      <c r="K1742" t="str">
        <f>VLOOKUP(F1742,'Unique Address'!A:D,4,FALSE)</f>
        <v>Chek Lap Kok</v>
      </c>
      <c r="L1742">
        <f>VLOOKUP(K1742,'[2]AreaCoordinates xlsx'!$A$1:$D$65536,3,FALSE)</f>
        <v>22.3083934</v>
      </c>
      <c r="M1742">
        <f>VLOOKUP(K1742,'[2]AreaCoordinates xlsx'!$A$1:$D$65536,4,FALSE)</f>
        <v>113.923907</v>
      </c>
    </row>
    <row r="1743" spans="1:13" x14ac:dyDescent="0.2">
      <c r="A1743" s="2">
        <v>41650</v>
      </c>
      <c r="B1743">
        <v>7782</v>
      </c>
      <c r="C1743" t="s">
        <v>19</v>
      </c>
      <c r="D1743" t="str">
        <f t="shared" si="164"/>
        <v>大埔林錦公路嘉道理農場, Hong Kong</v>
      </c>
      <c r="E1743" t="str">
        <f>VLOOKUP(F1743,'recent unique'!A:D,4,FALSE)</f>
        <v>大埔林錦公路嘉道理農場</v>
      </c>
      <c r="F1743" t="s">
        <v>280</v>
      </c>
      <c r="G1743" t="s">
        <v>278</v>
      </c>
      <c r="H1743" t="s">
        <v>11</v>
      </c>
      <c r="I1743" t="s">
        <v>277</v>
      </c>
      <c r="J1743" t="s">
        <v>279</v>
      </c>
      <c r="K1743" t="str">
        <f>VLOOKUP(F1743,'Unique Address'!A:D,4,FALSE)</f>
        <v>Tai Po</v>
      </c>
      <c r="L1743">
        <f>VLOOKUP(K1743,'[2]AreaCoordinates xlsx'!$A$1:$D$65536,3,FALSE)</f>
        <v>22.440896800000001</v>
      </c>
      <c r="M1743">
        <f>VLOOKUP(K1743,'[2]AreaCoordinates xlsx'!$A$1:$D$65536,4,FALSE)</f>
        <v>114.16474340000001</v>
      </c>
    </row>
    <row r="1744" spans="1:13" x14ac:dyDescent="0.2">
      <c r="A1744" s="2">
        <v>41650</v>
      </c>
      <c r="B1744">
        <v>4930</v>
      </c>
      <c r="C1744" t="s">
        <v>19</v>
      </c>
      <c r="D1744" t="str">
        <f t="shared" si="164"/>
        <v>將軍澳靈實路8號, Hong Kong</v>
      </c>
      <c r="E1744" t="str">
        <f>VLOOKUP(F1744,'recent unique'!A:D,4,FALSE)</f>
        <v>將軍澳靈實路8號</v>
      </c>
      <c r="F1744" t="s">
        <v>245</v>
      </c>
      <c r="G1744" t="s">
        <v>282</v>
      </c>
      <c r="H1744" t="s">
        <v>11</v>
      </c>
      <c r="I1744" t="s">
        <v>281</v>
      </c>
      <c r="J1744" t="s">
        <v>283</v>
      </c>
      <c r="K1744" t="str">
        <f>VLOOKUP(F1744,'Unique Address'!A:D,4,FALSE)</f>
        <v>Tseung Kwan O</v>
      </c>
      <c r="L1744">
        <f>VLOOKUP(K1744,'[2]AreaCoordinates xlsx'!$A$1:$D$65536,3,FALSE)</f>
        <v>22.311936899999999</v>
      </c>
      <c r="M1744">
        <f>VLOOKUP(K1744,'[2]AreaCoordinates xlsx'!$A$1:$D$65536,4,FALSE)</f>
        <v>114.2568814</v>
      </c>
    </row>
    <row r="1745" spans="1:13" x14ac:dyDescent="0.2">
      <c r="A1745" s="2">
        <v>41650</v>
      </c>
      <c r="B1745">
        <v>1240</v>
      </c>
      <c r="C1745" t="s">
        <v>19</v>
      </c>
      <c r="D1745" t="str">
        <f t="shared" si="164"/>
        <v>屯門蝴蝶灣泳灘, Hong Kong</v>
      </c>
      <c r="E1745" t="str">
        <f>VLOOKUP(F1745,'recent unique'!A:D,4,FALSE)</f>
        <v>屯門蝴蝶灣泳灘</v>
      </c>
      <c r="F1745" t="s">
        <v>287</v>
      </c>
      <c r="G1745" t="s">
        <v>285</v>
      </c>
      <c r="H1745" t="s">
        <v>11</v>
      </c>
      <c r="I1745" t="s">
        <v>284</v>
      </c>
      <c r="J1745" t="s">
        <v>286</v>
      </c>
      <c r="K1745" t="str">
        <f>VLOOKUP(F1745,'Unique Address'!A:D,4,FALSE)</f>
        <v>Tuen Mun</v>
      </c>
      <c r="L1745">
        <f>VLOOKUP(K1745,'[2]AreaCoordinates xlsx'!$A$1:$D$65536,3,FALSE)</f>
        <v>22.390829499999999</v>
      </c>
      <c r="M1745">
        <f>VLOOKUP(K1745,'[2]AreaCoordinates xlsx'!$A$1:$D$65536,4,FALSE)</f>
        <v>113.9725126</v>
      </c>
    </row>
    <row r="1746" spans="1:13" x14ac:dyDescent="0.2">
      <c r="A1746" s="2">
        <v>41650</v>
      </c>
      <c r="B1746">
        <v>12078</v>
      </c>
      <c r="C1746" t="s">
        <v>19</v>
      </c>
      <c r="D1746" t="str">
        <f t="shared" si="164"/>
        <v>大埔全安路9號, Hong Kong</v>
      </c>
      <c r="E1746" t="str">
        <f>VLOOKUP(F1746,'recent unique'!A:D,4,FALSE)</f>
        <v>大埔全安路9號</v>
      </c>
      <c r="F1746" t="s">
        <v>291</v>
      </c>
      <c r="G1746" t="s">
        <v>289</v>
      </c>
      <c r="H1746" t="s">
        <v>11</v>
      </c>
      <c r="I1746" t="s">
        <v>288</v>
      </c>
      <c r="J1746" t="s">
        <v>290</v>
      </c>
      <c r="K1746" t="str">
        <f>VLOOKUP(F1746,'Unique Address'!A:D,4,FALSE)</f>
        <v>Tai Po</v>
      </c>
      <c r="L1746">
        <f>VLOOKUP(K1746,'[2]AreaCoordinates xlsx'!$A$1:$D$65536,3,FALSE)</f>
        <v>22.440896800000001</v>
      </c>
      <c r="M1746">
        <f>VLOOKUP(K1746,'[2]AreaCoordinates xlsx'!$A$1:$D$65536,4,FALSE)</f>
        <v>114.16474340000001</v>
      </c>
    </row>
    <row r="1747" spans="1:13" x14ac:dyDescent="0.2">
      <c r="A1747" s="2">
        <v>41650</v>
      </c>
      <c r="B1747">
        <v>231</v>
      </c>
      <c r="C1747" t="s">
        <v>14</v>
      </c>
      <c r="D1747" t="str">
        <f t="shared" si="164"/>
        <v>香港銅鑼灣東院道19號, Hong Kong</v>
      </c>
      <c r="E1747" t="str">
        <f>VLOOKUP(F1747,'recent unique'!A:D,4,FALSE)</f>
        <v>香港銅鑼灣東院道19號</v>
      </c>
      <c r="F1747" t="s">
        <v>293</v>
      </c>
      <c r="G1747" t="s">
        <v>292</v>
      </c>
      <c r="H1747" t="s">
        <v>11</v>
      </c>
      <c r="I1747" t="s">
        <v>65</v>
      </c>
      <c r="J1747" t="s">
        <v>67</v>
      </c>
      <c r="K1747" t="str">
        <f>VLOOKUP(F1747,'Unique Address'!A:D,4,FALSE)</f>
        <v>Causeway Bay</v>
      </c>
      <c r="L1747">
        <f>VLOOKUP(K1747,'[2]AreaCoordinates xlsx'!$A$1:$D$65536,3,FALSE)</f>
        <v>22.279729499999998</v>
      </c>
      <c r="M1747">
        <f>VLOOKUP(K1747,'[2]AreaCoordinates xlsx'!$A$1:$D$65536,4,FALSE)</f>
        <v>114.1870366</v>
      </c>
    </row>
    <row r="1748" spans="1:13" x14ac:dyDescent="0.2">
      <c r="A1748" s="2">
        <v>41650</v>
      </c>
      <c r="B1748">
        <v>231</v>
      </c>
      <c r="C1748" t="s">
        <v>14</v>
      </c>
      <c r="D1748" t="str">
        <f t="shared" si="164"/>
        <v>香港大口環道9號, Hong Kong</v>
      </c>
      <c r="E1748" t="str">
        <f>VLOOKUP(F1748,'recent unique'!A:D,4,FALSE)</f>
        <v>香港大口環道9號</v>
      </c>
      <c r="F1748" t="s">
        <v>295</v>
      </c>
      <c r="G1748" t="s">
        <v>294</v>
      </c>
      <c r="H1748" t="s">
        <v>11</v>
      </c>
      <c r="I1748" t="s">
        <v>65</v>
      </c>
      <c r="J1748" t="s">
        <v>67</v>
      </c>
      <c r="K1748" t="str">
        <f>VLOOKUP(F1748,'Unique Address'!A:D,4,FALSE)</f>
        <v>Sandy Bay</v>
      </c>
      <c r="L1748">
        <f>VLOOKUP(K1748,'[2]AreaCoordinates xlsx'!$A$1:$D$65536,3,FALSE)</f>
        <v>22.270135199999999</v>
      </c>
      <c r="M1748">
        <f>VLOOKUP(K1748,'[2]AreaCoordinates xlsx'!$A$1:$D$65536,4,FALSE)</f>
        <v>114.11941040000001</v>
      </c>
    </row>
    <row r="1749" spans="1:13" x14ac:dyDescent="0.2">
      <c r="A1749" s="2">
        <v>41650</v>
      </c>
      <c r="B1749">
        <v>231</v>
      </c>
      <c r="C1749" t="s">
        <v>14</v>
      </c>
      <c r="D1749" t="str">
        <f t="shared" ref="D1749:D1794" si="166">E1749&amp;", Hong Kong"</f>
        <v>香港普仁街12號, Hong Kong</v>
      </c>
      <c r="E1749" t="str">
        <f>VLOOKUP(F1749,'recent unique'!A:D,4,FALSE)</f>
        <v>香港普仁街12號</v>
      </c>
      <c r="F1749" t="s">
        <v>297</v>
      </c>
      <c r="G1749" t="s">
        <v>296</v>
      </c>
      <c r="H1749" t="s">
        <v>11</v>
      </c>
      <c r="I1749" t="s">
        <v>65</v>
      </c>
      <c r="J1749" t="s">
        <v>67</v>
      </c>
      <c r="K1749" t="str">
        <f>VLOOKUP(F1749,'Unique Address'!A:D,4,FALSE)</f>
        <v>Mid-level</v>
      </c>
      <c r="L1749">
        <f>VLOOKUP(K1749,'[2]AreaCoordinates xlsx'!$A$1:$D$65536,3,FALSE)</f>
        <v>22.2811673</v>
      </c>
      <c r="M1749">
        <f>VLOOKUP(K1749,'[2]AreaCoordinates xlsx'!$A$1:$D$65536,4,FALSE)</f>
        <v>114.142449</v>
      </c>
    </row>
    <row r="1750" spans="1:13" x14ac:dyDescent="0.2">
      <c r="A1750" s="2">
        <v>41650</v>
      </c>
      <c r="B1750">
        <v>231</v>
      </c>
      <c r="C1750" t="s">
        <v>8</v>
      </c>
      <c r="D1750" t="str">
        <f t="shared" si="166"/>
        <v>九龍油麻地窩打老道25號, Hong Kong</v>
      </c>
      <c r="E1750" t="str">
        <f>VLOOKUP(F1750,'recent unique'!A:D,4,FALSE)</f>
        <v>九龍油麻地窩打老道25號</v>
      </c>
      <c r="F1750" t="s">
        <v>299</v>
      </c>
      <c r="G1750" t="s">
        <v>298</v>
      </c>
      <c r="H1750" t="s">
        <v>11</v>
      </c>
      <c r="I1750" t="s">
        <v>65</v>
      </c>
      <c r="J1750" t="s">
        <v>67</v>
      </c>
      <c r="K1750" t="str">
        <f>VLOOKUP(F1750,'Unique Address'!A:D,4,FALSE)</f>
        <v>Yau Ma Tei</v>
      </c>
      <c r="L1750">
        <f>VLOOKUP(K1750,'[2]AreaCoordinates xlsx'!$A$1:$D$65536,3,FALSE)</f>
        <v>22.312828</v>
      </c>
      <c r="M1750">
        <f>VLOOKUP(K1750,'[2]AreaCoordinates xlsx'!$A$1:$D$65536,4,FALSE)</f>
        <v>114.170682</v>
      </c>
    </row>
    <row r="1751" spans="1:13" x14ac:dyDescent="0.2">
      <c r="A1751" s="2">
        <v>41650</v>
      </c>
      <c r="B1751">
        <v>231</v>
      </c>
      <c r="C1751" t="s">
        <v>8</v>
      </c>
      <c r="D1751" t="str">
        <f t="shared" si="166"/>
        <v>九龍黃大仙沙田坳道124號, Hong Kong</v>
      </c>
      <c r="E1751" t="str">
        <f>VLOOKUP(F1751,'recent unique'!A:D,4,FALSE)</f>
        <v>九龍黃大仙沙田坳道124號</v>
      </c>
      <c r="F1751" t="s">
        <v>301</v>
      </c>
      <c r="G1751" t="s">
        <v>300</v>
      </c>
      <c r="H1751" t="s">
        <v>11</v>
      </c>
      <c r="I1751" t="s">
        <v>65</v>
      </c>
      <c r="J1751" t="s">
        <v>67</v>
      </c>
      <c r="K1751" t="str">
        <f>VLOOKUP(F1751,'Unique Address'!A:D,4,FALSE)</f>
        <v>Wong Tai Sin</v>
      </c>
      <c r="L1751">
        <f>VLOOKUP(K1751,'[2]AreaCoordinates xlsx'!$A$1:$D$65536,3,FALSE)</f>
        <v>22.342961500000001</v>
      </c>
      <c r="M1751">
        <f>VLOOKUP(K1751,'[2]AreaCoordinates xlsx'!$A$1:$D$65536,4,FALSE)</f>
        <v>114.1929813</v>
      </c>
    </row>
    <row r="1752" spans="1:13" x14ac:dyDescent="0.2">
      <c r="A1752" s="2">
        <v>41650</v>
      </c>
      <c r="B1752">
        <v>175</v>
      </c>
      <c r="C1752" t="s">
        <v>19</v>
      </c>
      <c r="D1752" t="str">
        <f t="shared" si="166"/>
        <v>荃灣荃新天地UG層, Hong Kong</v>
      </c>
      <c r="E1752" t="str">
        <f>VLOOKUP(F1752,'recent unique'!A:D,4,FALSE)</f>
        <v>荃灣荃新天地UG層</v>
      </c>
      <c r="F1752" t="s">
        <v>303</v>
      </c>
      <c r="G1752" t="s">
        <v>302</v>
      </c>
      <c r="H1752" t="s">
        <v>11</v>
      </c>
      <c r="I1752" t="s">
        <v>191</v>
      </c>
      <c r="J1752" t="s">
        <v>193</v>
      </c>
      <c r="K1752" t="str">
        <f>VLOOKUP(F1752,'Unique Address'!A:D,4,FALSE)</f>
        <v>Tsuen Wan</v>
      </c>
      <c r="L1752">
        <f>VLOOKUP(K1752,'[2]AreaCoordinates xlsx'!$A$1:$D$65536,3,FALSE)</f>
        <v>22.3713227</v>
      </c>
      <c r="M1752">
        <f>VLOOKUP(K1752,'[2]AreaCoordinates xlsx'!$A$1:$D$65536,4,FALSE)</f>
        <v>114.11416010000001</v>
      </c>
    </row>
    <row r="1753" spans="1:13" x14ac:dyDescent="0.2">
      <c r="A1753" s="2">
        <v>41650</v>
      </c>
      <c r="B1753">
        <v>222</v>
      </c>
      <c r="C1753" t="s">
        <v>8</v>
      </c>
      <c r="D1753" t="str">
        <f t="shared" si="166"/>
        <v>大角咀港灣豪庭廣場, Hong Kong</v>
      </c>
      <c r="E1753" t="str">
        <f>VLOOKUP(F1753,'recent unique'!A:D,4,FALSE)</f>
        <v>大角咀港灣豪庭廣場</v>
      </c>
      <c r="F1753" t="s">
        <v>305</v>
      </c>
      <c r="G1753" t="s">
        <v>304</v>
      </c>
      <c r="H1753" t="s">
        <v>11</v>
      </c>
      <c r="I1753" t="s">
        <v>179</v>
      </c>
      <c r="J1753" t="s">
        <v>181</v>
      </c>
      <c r="K1753" t="str">
        <f>VLOOKUP(F1753,'Unique Address'!A:D,4,FALSE)</f>
        <v>Tai Kok Tsui</v>
      </c>
      <c r="L1753">
        <f>VLOOKUP(K1753,'[2]AreaCoordinates xlsx'!$A$1:$D$65536,3,FALSE)</f>
        <v>22.319749999999999</v>
      </c>
      <c r="M1753">
        <f>VLOOKUP(K1753,'[2]AreaCoordinates xlsx'!$A$1:$D$65536,4,FALSE)</f>
        <v>114.1632571</v>
      </c>
    </row>
    <row r="1754" spans="1:13" x14ac:dyDescent="0.2">
      <c r="A1754" s="2">
        <v>41650</v>
      </c>
      <c r="B1754">
        <v>222</v>
      </c>
      <c r="C1754" t="s">
        <v>19</v>
      </c>
      <c r="D1754" t="str">
        <f t="shared" si="166"/>
        <v>將軍澳新都城中心2期, Hong Kong</v>
      </c>
      <c r="E1754" t="str">
        <f>VLOOKUP(F1754,'recent unique'!A:D,4,FALSE)</f>
        <v>將軍澳新都城中心2期</v>
      </c>
      <c r="F1754" t="s">
        <v>307</v>
      </c>
      <c r="G1754" t="s">
        <v>306</v>
      </c>
      <c r="H1754" t="s">
        <v>11</v>
      </c>
      <c r="I1754" t="s">
        <v>179</v>
      </c>
      <c r="J1754" t="s">
        <v>181</v>
      </c>
      <c r="K1754" t="str">
        <f>VLOOKUP(F1754,'Unique Address'!A:D,4,FALSE)</f>
        <v>Tseung Kwan O</v>
      </c>
      <c r="L1754">
        <f>VLOOKUP(K1754,'[2]AreaCoordinates xlsx'!$A$1:$D$65536,3,FALSE)</f>
        <v>22.311936899999999</v>
      </c>
      <c r="M1754">
        <f>VLOOKUP(K1754,'[2]AreaCoordinates xlsx'!$A$1:$D$65536,4,FALSE)</f>
        <v>114.2568814</v>
      </c>
    </row>
    <row r="1755" spans="1:13" x14ac:dyDescent="0.2">
      <c r="A1755" s="2">
        <v>41650</v>
      </c>
      <c r="B1755">
        <v>222</v>
      </c>
      <c r="C1755" t="s">
        <v>19</v>
      </c>
      <c r="D1755" t="str">
        <f t="shared" si="166"/>
        <v>將軍澳新都城中心3期, Hong Kong</v>
      </c>
      <c r="E1755" t="str">
        <f>VLOOKUP(F1755,'recent unique'!A:D,4,FALSE)</f>
        <v>將軍澳新都城中心3期</v>
      </c>
      <c r="F1755" t="s">
        <v>309</v>
      </c>
      <c r="G1755" t="s">
        <v>308</v>
      </c>
      <c r="H1755" t="s">
        <v>11</v>
      </c>
      <c r="I1755" t="s">
        <v>179</v>
      </c>
      <c r="J1755" t="s">
        <v>181</v>
      </c>
      <c r="K1755" t="str">
        <f>VLOOKUP(F1755,'Unique Address'!A:D,4,FALSE)</f>
        <v>Tseung Kwan O</v>
      </c>
      <c r="L1755">
        <f>VLOOKUP(K1755,'[2]AreaCoordinates xlsx'!$A$1:$D$65536,3,FALSE)</f>
        <v>22.311936899999999</v>
      </c>
      <c r="M1755">
        <f>VLOOKUP(K1755,'[2]AreaCoordinates xlsx'!$A$1:$D$65536,4,FALSE)</f>
        <v>114.2568814</v>
      </c>
    </row>
    <row r="1756" spans="1:13" x14ac:dyDescent="0.2">
      <c r="A1756" s="2">
        <v>41650</v>
      </c>
      <c r="B1756">
        <v>222</v>
      </c>
      <c r="C1756" t="s">
        <v>19</v>
      </c>
      <c r="D1756" t="str">
        <f t="shared" si="166"/>
        <v>馬鞍山新港城中心3樓, Hong Kong</v>
      </c>
      <c r="E1756" t="str">
        <f>VLOOKUP(F1756,'recent unique'!A:D,4,FALSE)</f>
        <v>馬鞍山新港城中心3樓</v>
      </c>
      <c r="F1756" t="s">
        <v>311</v>
      </c>
      <c r="G1756" t="s">
        <v>310</v>
      </c>
      <c r="H1756" t="s">
        <v>11</v>
      </c>
      <c r="I1756" t="s">
        <v>179</v>
      </c>
      <c r="J1756" t="s">
        <v>181</v>
      </c>
      <c r="K1756" t="str">
        <f>VLOOKUP(F1756,'Unique Address'!A:D,4,FALSE)</f>
        <v>Ma On Shan</v>
      </c>
      <c r="L1756">
        <f>VLOOKUP(K1756,'[2]AreaCoordinates xlsx'!$A$1:$D$65536,3,FALSE)</f>
        <v>22.403069899999998</v>
      </c>
      <c r="M1756">
        <f>VLOOKUP(K1756,'[2]AreaCoordinates xlsx'!$A$1:$D$65536,4,FALSE)</f>
        <v>114.24499369999999</v>
      </c>
    </row>
    <row r="1757" spans="1:13" x14ac:dyDescent="0.2">
      <c r="A1757" s="2">
        <v>41650</v>
      </c>
      <c r="B1757">
        <v>222</v>
      </c>
      <c r="C1757" t="s">
        <v>19</v>
      </c>
      <c r="D1757" t="str">
        <f t="shared" si="166"/>
        <v>荃灣城巿中心1期商場, Hong Kong</v>
      </c>
      <c r="E1757" t="str">
        <f>VLOOKUP(F1757,'recent unique'!A:D,4,FALSE)</f>
        <v>荃灣城巿中心1期商場</v>
      </c>
      <c r="F1757" t="s">
        <v>313</v>
      </c>
      <c r="G1757" t="s">
        <v>312</v>
      </c>
      <c r="H1757" t="s">
        <v>11</v>
      </c>
      <c r="I1757" t="s">
        <v>179</v>
      </c>
      <c r="J1757" t="s">
        <v>181</v>
      </c>
      <c r="K1757" t="str">
        <f>VLOOKUP(F1757,'Unique Address'!A:D,4,FALSE)</f>
        <v>Tsuen Wan</v>
      </c>
      <c r="L1757">
        <f>VLOOKUP(K1757,'[2]AreaCoordinates xlsx'!$A$1:$D$65536,3,FALSE)</f>
        <v>22.3713227</v>
      </c>
      <c r="M1757">
        <f>VLOOKUP(K1757,'[2]AreaCoordinates xlsx'!$A$1:$D$65536,4,FALSE)</f>
        <v>114.11416010000001</v>
      </c>
    </row>
    <row r="1758" spans="1:13" x14ac:dyDescent="0.2">
      <c r="A1758" s="2">
        <v>41650</v>
      </c>
      <c r="B1758">
        <v>222</v>
      </c>
      <c r="C1758" t="s">
        <v>19</v>
      </c>
      <c r="D1758" t="str">
        <f t="shared" si="166"/>
        <v>粉嶺中心購物商場, Hong Kong</v>
      </c>
      <c r="E1758" t="str">
        <f>VLOOKUP(F1758,'recent unique'!A:D,4,FALSE)</f>
        <v>粉嶺中心購物商場</v>
      </c>
      <c r="F1758" t="s">
        <v>315</v>
      </c>
      <c r="G1758" t="s">
        <v>314</v>
      </c>
      <c r="H1758" t="s">
        <v>11</v>
      </c>
      <c r="I1758" t="s">
        <v>179</v>
      </c>
      <c r="J1758" t="s">
        <v>181</v>
      </c>
      <c r="K1758" t="str">
        <f>VLOOKUP(F1758,'Unique Address'!A:D,4,FALSE)</f>
        <v>Fanling</v>
      </c>
      <c r="L1758">
        <f>VLOOKUP(K1758,'[2]AreaCoordinates xlsx'!$A$1:$D$65536,3,FALSE)</f>
        <v>22.486990899999999</v>
      </c>
      <c r="M1758">
        <f>VLOOKUP(K1758,'[2]AreaCoordinates xlsx'!$A$1:$D$65536,4,FALSE)</f>
        <v>114.13799</v>
      </c>
    </row>
    <row r="1759" spans="1:13" x14ac:dyDescent="0.2">
      <c r="A1759" s="2">
        <v>41650</v>
      </c>
      <c r="B1759">
        <v>4678</v>
      </c>
      <c r="C1759" t="s">
        <v>14</v>
      </c>
      <c r="D1759" t="str">
        <f t="shared" si="166"/>
        <v>香港仔黃竹坑道125號, Hong Kong</v>
      </c>
      <c r="E1759" t="str">
        <f>VLOOKUP(F1759,'recent unique'!A:D,4,FALSE)</f>
        <v>香港仔黃竹坑道125號</v>
      </c>
      <c r="F1759" t="s">
        <v>236</v>
      </c>
      <c r="G1759" t="s">
        <v>317</v>
      </c>
      <c r="H1759" t="s">
        <v>11</v>
      </c>
      <c r="I1759" t="s">
        <v>316</v>
      </c>
      <c r="J1759" t="s">
        <v>318</v>
      </c>
      <c r="K1759" t="str">
        <f>VLOOKUP(F1759,'Unique Address'!A:D,4,FALSE)</f>
        <v>Aberdeen</v>
      </c>
      <c r="L1759">
        <f>VLOOKUP(K1759,'[2]AreaCoordinates xlsx'!$A$1:$D$65536,3,FALSE)</f>
        <v>22.252085900000001</v>
      </c>
      <c r="M1759">
        <f>VLOOKUP(K1759,'[2]AreaCoordinates xlsx'!$A$1:$D$65536,4,FALSE)</f>
        <v>114.1587983</v>
      </c>
    </row>
    <row r="1760" spans="1:13" x14ac:dyDescent="0.2">
      <c r="A1760" s="2">
        <v>41650</v>
      </c>
      <c r="B1760">
        <v>5556</v>
      </c>
      <c r="C1760" t="s">
        <v>8</v>
      </c>
      <c r="D1760" t="str">
        <f t="shared" si="166"/>
        <v>樂富杏林街10號, Hong Kong</v>
      </c>
      <c r="E1760" t="str">
        <f>VLOOKUP(F1760,'recent unique'!A:D,4,FALSE)</f>
        <v>樂富杏林街10號</v>
      </c>
      <c r="F1760" t="s">
        <v>322</v>
      </c>
      <c r="G1760" t="s">
        <v>320</v>
      </c>
      <c r="H1760" t="s">
        <v>11</v>
      </c>
      <c r="I1760" t="s">
        <v>319</v>
      </c>
      <c r="J1760" t="s">
        <v>321</v>
      </c>
      <c r="K1760" t="str">
        <f>VLOOKUP(F1760,'Unique Address'!A:D,4,FALSE)</f>
        <v>Lok Fu</v>
      </c>
      <c r="L1760">
        <f>VLOOKUP(K1760,'[2]AreaCoordinates xlsx'!$A$1:$D$65536,3,FALSE)</f>
        <v>22.337740199999999</v>
      </c>
      <c r="M1760">
        <f>VLOOKUP(K1760,'[2]AreaCoordinates xlsx'!$A$1:$D$65536,4,FALSE)</f>
        <v>114.1862935</v>
      </c>
    </row>
    <row r="1761" spans="1:13" x14ac:dyDescent="0.2">
      <c r="A1761" s="2">
        <v>41650</v>
      </c>
      <c r="B1761">
        <v>13476</v>
      </c>
      <c r="C1761" t="s">
        <v>19</v>
      </c>
      <c r="D1761" t="str">
        <f t="shared" si="166"/>
        <v>荃灣仁濟街7-11號仁濟醫院, Hong Kong</v>
      </c>
      <c r="E1761" t="str">
        <f>F1761</f>
        <v>荃灣仁濟街7-11號仁濟醫院</v>
      </c>
      <c r="F1761" t="s">
        <v>324</v>
      </c>
      <c r="G1761" t="s">
        <v>323</v>
      </c>
      <c r="H1761" t="s">
        <v>11</v>
      </c>
      <c r="I1761" t="s">
        <v>15</v>
      </c>
      <c r="J1761" t="s">
        <v>17</v>
      </c>
      <c r="K1761" t="str">
        <f>VLOOKUP(F1761,'Unique Address'!A:D,4,FALSE)</f>
        <v>Tsuen Wan</v>
      </c>
      <c r="L1761">
        <f>VLOOKUP(K1761,'[2]AreaCoordinates xlsx'!$A$1:$D$65536,3,FALSE)</f>
        <v>22.3713227</v>
      </c>
      <c r="M1761">
        <f>VLOOKUP(K1761,'[2]AreaCoordinates xlsx'!$A$1:$D$65536,4,FALSE)</f>
        <v>114.11416010000001</v>
      </c>
    </row>
    <row r="1762" spans="1:13" x14ac:dyDescent="0.2">
      <c r="A1762" s="2">
        <v>41651</v>
      </c>
      <c r="B1762">
        <v>189</v>
      </c>
      <c r="C1762" t="s">
        <v>8</v>
      </c>
      <c r="D1762" t="str">
        <f t="shared" si="166"/>
        <v>尖沙咀柏麗購物大道, Hong Kong</v>
      </c>
      <c r="E1762" t="str">
        <f>VLOOKUP(F1762,'recent unique'!A:D,4,FALSE)</f>
        <v>尖沙咀柏麗購物大道</v>
      </c>
      <c r="F1762" t="s">
        <v>1148</v>
      </c>
      <c r="G1762" t="s">
        <v>1147</v>
      </c>
      <c r="H1762" t="s">
        <v>486</v>
      </c>
      <c r="I1762" t="s">
        <v>909</v>
      </c>
      <c r="J1762" t="s">
        <v>12</v>
      </c>
      <c r="K1762" t="str">
        <f>VLOOKUP(F1762,'Unique Address'!A:D,4,FALSE)</f>
        <v>Tsim Sha Tsui</v>
      </c>
      <c r="L1762">
        <f>VLOOKUP(K1762,'[2]AreaCoordinates xlsx'!$A$1:$D$65536,3,FALSE)</f>
        <v>22.298812300000002</v>
      </c>
      <c r="M1762">
        <f>VLOOKUP(K1762,'[2]AreaCoordinates xlsx'!$A$1:$D$65536,4,FALSE)</f>
        <v>114.17217460000001</v>
      </c>
    </row>
    <row r="1763" spans="1:13" x14ac:dyDescent="0.2">
      <c r="A1763" s="2">
        <v>41651</v>
      </c>
      <c r="B1763">
        <v>189</v>
      </c>
      <c r="C1763" t="s">
        <v>8</v>
      </c>
      <c r="D1763" t="str">
        <f t="shared" si="166"/>
        <v>尖沙咀柏麗購物大道, Hong Kong</v>
      </c>
      <c r="E1763" t="str">
        <f>VLOOKUP(F1763,'recent unique'!A:D,4,FALSE)</f>
        <v>尖沙咀柏麗購物大道</v>
      </c>
      <c r="F1763" t="s">
        <v>1150</v>
      </c>
      <c r="G1763" t="s">
        <v>1149</v>
      </c>
      <c r="H1763" t="s">
        <v>11</v>
      </c>
      <c r="I1763" t="s">
        <v>911</v>
      </c>
      <c r="J1763" t="s">
        <v>12</v>
      </c>
      <c r="K1763" t="str">
        <f>VLOOKUP(F1763,'Unique Address'!A:D,4,FALSE)</f>
        <v>Tsim Sha Tsui</v>
      </c>
      <c r="L1763">
        <f>VLOOKUP(K1763,'[2]AreaCoordinates xlsx'!$A$1:$D$65536,3,FALSE)</f>
        <v>22.298812300000002</v>
      </c>
      <c r="M1763">
        <f>VLOOKUP(K1763,'[2]AreaCoordinates xlsx'!$A$1:$D$65536,4,FALSE)</f>
        <v>114.17217460000001</v>
      </c>
    </row>
    <row r="1764" spans="1:13" x14ac:dyDescent="0.2">
      <c r="A1764" s="2">
        <v>41651</v>
      </c>
      <c r="B1764">
        <v>6583</v>
      </c>
      <c r="C1764" t="s">
        <v>19</v>
      </c>
      <c r="D1764" t="str">
        <f t="shared" si="166"/>
        <v>屯門良運街(海麗花園側)行人路空地位置, Hong Kong</v>
      </c>
      <c r="E1764" t="str">
        <f t="shared" ref="E1764:E1766" si="167">F1764</f>
        <v>屯門良運街(海麗花園側)行人路空地位置</v>
      </c>
      <c r="F1764" t="s">
        <v>1152</v>
      </c>
      <c r="G1764" t="s">
        <v>1151</v>
      </c>
      <c r="H1764" t="s">
        <v>11</v>
      </c>
      <c r="I1764" t="s">
        <v>378</v>
      </c>
      <c r="J1764" t="s">
        <v>379</v>
      </c>
      <c r="K1764" t="str">
        <f>VLOOKUP(F1764,'Unique Address'!A:D,4,FALSE)</f>
        <v>Tuen Mun</v>
      </c>
      <c r="L1764">
        <f>VLOOKUP(K1764,'[2]AreaCoordinates xlsx'!$A$1:$D$65536,3,FALSE)</f>
        <v>22.390829499999999</v>
      </c>
      <c r="M1764">
        <f>VLOOKUP(K1764,'[2]AreaCoordinates xlsx'!$A$1:$D$65536,4,FALSE)</f>
        <v>113.9725126</v>
      </c>
    </row>
    <row r="1765" spans="1:13" x14ac:dyDescent="0.2">
      <c r="A1765" s="2">
        <v>41651</v>
      </c>
      <c r="B1765">
        <v>213</v>
      </c>
      <c r="C1765" t="s">
        <v>14</v>
      </c>
      <c r="D1765" t="str">
        <f t="shared" si="166"/>
        <v>銅鑼灣羅素街行人專用區, Hong Kong</v>
      </c>
      <c r="E1765" t="str">
        <f t="shared" si="167"/>
        <v>銅鑼灣羅素街行人專用區</v>
      </c>
      <c r="F1765" t="s">
        <v>927</v>
      </c>
      <c r="G1765" t="s">
        <v>415</v>
      </c>
      <c r="H1765" t="s">
        <v>11</v>
      </c>
      <c r="I1765" t="s">
        <v>325</v>
      </c>
      <c r="J1765" t="s">
        <v>12</v>
      </c>
      <c r="K1765" t="str">
        <f>VLOOKUP(F1765,'Unique Address'!A:D,4,FALSE)</f>
        <v>Causeway Bay</v>
      </c>
      <c r="L1765">
        <f>VLOOKUP(K1765,'[2]AreaCoordinates xlsx'!$A$1:$D$65536,3,FALSE)</f>
        <v>22.279729499999998</v>
      </c>
      <c r="M1765">
        <f>VLOOKUP(K1765,'[2]AreaCoordinates xlsx'!$A$1:$D$65536,4,FALSE)</f>
        <v>114.1870366</v>
      </c>
    </row>
    <row r="1766" spans="1:13" x14ac:dyDescent="0.2">
      <c r="A1766" s="2">
        <v>41651</v>
      </c>
      <c r="B1766">
        <v>7479</v>
      </c>
      <c r="C1766" t="s">
        <v>19</v>
      </c>
      <c r="D1766" t="str">
        <f t="shared" si="166"/>
        <v>屯門屯隆街近屯門市廣場行人路空地位置, Hong Kong</v>
      </c>
      <c r="E1766" t="str">
        <f t="shared" si="167"/>
        <v>屯門屯隆街近屯門市廣場行人路空地位置</v>
      </c>
      <c r="F1766" t="s">
        <v>849</v>
      </c>
      <c r="G1766" t="s">
        <v>1153</v>
      </c>
      <c r="H1766" t="s">
        <v>11</v>
      </c>
      <c r="I1766" t="s">
        <v>551</v>
      </c>
      <c r="J1766" t="s">
        <v>553</v>
      </c>
      <c r="K1766" t="str">
        <f>VLOOKUP(F1766,'Unique Address'!A:D,4,FALSE)</f>
        <v>Tuen Mun</v>
      </c>
      <c r="L1766">
        <f>VLOOKUP(K1766,'[2]AreaCoordinates xlsx'!$A$1:$D$65536,3,FALSE)</f>
        <v>22.390829499999999</v>
      </c>
      <c r="M1766">
        <f>VLOOKUP(K1766,'[2]AreaCoordinates xlsx'!$A$1:$D$65536,4,FALSE)</f>
        <v>113.9725126</v>
      </c>
    </row>
    <row r="1767" spans="1:13" x14ac:dyDescent="0.2">
      <c r="A1767" s="2">
        <v>41651</v>
      </c>
      <c r="B1767">
        <v>7479</v>
      </c>
      <c r="C1767" t="s">
        <v>19</v>
      </c>
      <c r="D1767" t="str">
        <f t="shared" si="166"/>
        <v>港鐵屯門站B, Hong Kong</v>
      </c>
      <c r="E1767" t="str">
        <f>VLOOKUP(F1767,'recent unique'!A:D,4,FALSE)</f>
        <v>港鐵屯門站B</v>
      </c>
      <c r="F1767" t="s">
        <v>952</v>
      </c>
      <c r="G1767" t="s">
        <v>951</v>
      </c>
      <c r="H1767" t="s">
        <v>11</v>
      </c>
      <c r="I1767" t="s">
        <v>551</v>
      </c>
      <c r="J1767" t="s">
        <v>553</v>
      </c>
      <c r="K1767" t="str">
        <f>VLOOKUP(F1767,'Unique Address'!A:D,4,FALSE)</f>
        <v>Tuen Mun</v>
      </c>
      <c r="L1767">
        <f>VLOOKUP(K1767,'[2]AreaCoordinates xlsx'!$A$1:$D$65536,3,FALSE)</f>
        <v>22.390829499999999</v>
      </c>
      <c r="M1767">
        <f>VLOOKUP(K1767,'[2]AreaCoordinates xlsx'!$A$1:$D$65536,4,FALSE)</f>
        <v>113.9725126</v>
      </c>
    </row>
    <row r="1768" spans="1:13" x14ac:dyDescent="0.2">
      <c r="A1768" s="2">
        <v>41651</v>
      </c>
      <c r="B1768">
        <v>2815</v>
      </c>
      <c r="C1768" t="s">
        <v>14</v>
      </c>
      <c r="D1768" t="str">
        <f t="shared" si="166"/>
        <v>銅鑼灣廣場, Hong Kong</v>
      </c>
      <c r="E1768" t="str">
        <f>VLOOKUP(F1768,'recent unique'!A:D,4,FALSE)</f>
        <v>銅鑼灣廣場</v>
      </c>
      <c r="F1768" t="s">
        <v>1155</v>
      </c>
      <c r="G1768" t="s">
        <v>1154</v>
      </c>
      <c r="H1768" t="s">
        <v>11</v>
      </c>
      <c r="I1768" t="s">
        <v>340</v>
      </c>
      <c r="J1768" t="s">
        <v>342</v>
      </c>
      <c r="K1768" t="str">
        <f>VLOOKUP(F1768,'Unique Address'!A:D,4,FALSE)</f>
        <v>Causeway Bay</v>
      </c>
      <c r="L1768">
        <f>VLOOKUP(K1768,'[2]AreaCoordinates xlsx'!$A$1:$D$65536,3,FALSE)</f>
        <v>22.279729499999998</v>
      </c>
      <c r="M1768">
        <f>VLOOKUP(K1768,'[2]AreaCoordinates xlsx'!$A$1:$D$65536,4,FALSE)</f>
        <v>114.1870366</v>
      </c>
    </row>
    <row r="1769" spans="1:13" x14ac:dyDescent="0.2">
      <c r="A1769" s="2">
        <v>41651</v>
      </c>
      <c r="B1769">
        <v>2815</v>
      </c>
      <c r="C1769" t="s">
        <v>14</v>
      </c>
      <c r="D1769" t="str">
        <f t="shared" si="166"/>
        <v>銅鑼灣廣場, Hong Kong</v>
      </c>
      <c r="E1769" t="str">
        <f>VLOOKUP(F1769,'recent unique'!A:D,4,FALSE)</f>
        <v>銅鑼灣廣場</v>
      </c>
      <c r="F1769" t="s">
        <v>900</v>
      </c>
      <c r="G1769" t="s">
        <v>1156</v>
      </c>
      <c r="H1769" t="s">
        <v>11</v>
      </c>
      <c r="I1769" t="s">
        <v>340</v>
      </c>
      <c r="J1769" t="s">
        <v>342</v>
      </c>
      <c r="K1769" t="str">
        <f>VLOOKUP(F1769,'Unique Address'!A:D,4,FALSE)</f>
        <v>Causeway Bay</v>
      </c>
      <c r="L1769">
        <f>VLOOKUP(K1769,'[2]AreaCoordinates xlsx'!$A$1:$D$65536,3,FALSE)</f>
        <v>22.279729499999998</v>
      </c>
      <c r="M1769">
        <f>VLOOKUP(K1769,'[2]AreaCoordinates xlsx'!$A$1:$D$65536,4,FALSE)</f>
        <v>114.1870366</v>
      </c>
    </row>
    <row r="1770" spans="1:13" x14ac:dyDescent="0.2">
      <c r="A1770" s="2">
        <v>41651</v>
      </c>
      <c r="B1770">
        <v>6583</v>
      </c>
      <c r="C1770" t="s">
        <v>19</v>
      </c>
      <c r="D1770" t="str">
        <f t="shared" si="166"/>
        <v>上水龍運街新都廣場味千拉麵對出(上水新都廣場味千拉麵對出龍運街之行人路), Hong Kong</v>
      </c>
      <c r="E1770" t="str">
        <f>F1770</f>
        <v>上水龍運街新都廣場味千拉麵對出(上水新都廣場味千拉麵對出龍運街之行人路)</v>
      </c>
      <c r="F1770" t="s">
        <v>1158</v>
      </c>
      <c r="G1770" t="s">
        <v>1157</v>
      </c>
      <c r="H1770" t="s">
        <v>11</v>
      </c>
      <c r="I1770" t="s">
        <v>378</v>
      </c>
      <c r="J1770" t="s">
        <v>379</v>
      </c>
      <c r="K1770" t="str">
        <f>VLOOKUP(F1770,'Unique Address'!A:D,4,FALSE)</f>
        <v>Sheung Shui</v>
      </c>
      <c r="L1770">
        <f>VLOOKUP(K1770,'[2]AreaCoordinates xlsx'!$A$1:$D$65536,3,FALSE)</f>
        <v>22.511200800000001</v>
      </c>
      <c r="M1770">
        <f>VLOOKUP(K1770,'[2]AreaCoordinates xlsx'!$A$1:$D$65536,4,FALSE)</f>
        <v>114.1260991</v>
      </c>
    </row>
    <row r="1771" spans="1:13" x14ac:dyDescent="0.2">
      <c r="A1771" s="2">
        <v>41651</v>
      </c>
      <c r="B1771">
        <v>8521</v>
      </c>
      <c r="C1771" t="s">
        <v>19</v>
      </c>
      <c r="D1771" t="str">
        <f t="shared" si="166"/>
        <v>荃灣青山公路135-143號, Hong Kong</v>
      </c>
      <c r="E1771" t="str">
        <f>VLOOKUP(F1771,'recent unique'!A:D,4,FALSE)</f>
        <v>荃灣青山公路135-143號</v>
      </c>
      <c r="F1771" t="s">
        <v>1160</v>
      </c>
      <c r="G1771" t="s">
        <v>1159</v>
      </c>
      <c r="H1771" t="s">
        <v>11</v>
      </c>
      <c r="I1771" t="s">
        <v>356</v>
      </c>
      <c r="J1771" t="s">
        <v>358</v>
      </c>
      <c r="K1771" t="str">
        <f>VLOOKUP(F1771,'Unique Address'!A:D,4,FALSE)</f>
        <v>Tsuen Wan</v>
      </c>
      <c r="L1771">
        <f>VLOOKUP(K1771,'[2]AreaCoordinates xlsx'!$A$1:$D$65536,3,FALSE)</f>
        <v>22.3713227</v>
      </c>
      <c r="M1771">
        <f>VLOOKUP(K1771,'[2]AreaCoordinates xlsx'!$A$1:$D$65536,4,FALSE)</f>
        <v>114.11416010000001</v>
      </c>
    </row>
    <row r="1772" spans="1:13" x14ac:dyDescent="0.2">
      <c r="A1772" s="2">
        <v>41651</v>
      </c>
      <c r="B1772">
        <v>112</v>
      </c>
      <c r="C1772" t="s">
        <v>8</v>
      </c>
      <c r="D1772" t="str">
        <f t="shared" si="166"/>
        <v>大角咀奧海城2期1樓慈善場地, Hong Kong</v>
      </c>
      <c r="E1772" t="str">
        <f>F1772</f>
        <v>大角咀奧海城2期1樓慈善場地</v>
      </c>
      <c r="F1772" t="s">
        <v>1106</v>
      </c>
      <c r="G1772" t="s">
        <v>1161</v>
      </c>
      <c r="H1772" t="s">
        <v>11</v>
      </c>
      <c r="I1772" t="s">
        <v>1092</v>
      </c>
      <c r="J1772" t="s">
        <v>1094</v>
      </c>
      <c r="K1772" t="str">
        <f>VLOOKUP(F1772,'Unique Address'!A:D,4,FALSE)</f>
        <v>Tai Kok Tsui</v>
      </c>
      <c r="L1772">
        <f>VLOOKUP(K1772,'[2]AreaCoordinates xlsx'!$A$1:$D$65536,3,FALSE)</f>
        <v>22.319749999999999</v>
      </c>
      <c r="M1772">
        <f>VLOOKUP(K1772,'[2]AreaCoordinates xlsx'!$A$1:$D$65536,4,FALSE)</f>
        <v>114.1632571</v>
      </c>
    </row>
    <row r="1773" spans="1:13" x14ac:dyDescent="0.2">
      <c r="A1773" s="2">
        <v>41651</v>
      </c>
      <c r="B1773">
        <v>196</v>
      </c>
      <c r="C1773" t="s">
        <v>14</v>
      </c>
      <c r="D1773" t="str">
        <f t="shared" si="166"/>
        <v>港鐵銅鑼灣站F, Hong Kong</v>
      </c>
      <c r="E1773" t="str">
        <f>VLOOKUP(F1773,'recent unique'!A:D,4,FALSE)</f>
        <v>港鐵銅鑼灣站F</v>
      </c>
      <c r="F1773" t="s">
        <v>413</v>
      </c>
      <c r="G1773" t="s">
        <v>1162</v>
      </c>
      <c r="H1773" t="s">
        <v>56</v>
      </c>
      <c r="I1773" t="s">
        <v>54</v>
      </c>
      <c r="J1773" t="s">
        <v>57</v>
      </c>
      <c r="K1773" t="str">
        <f>VLOOKUP(F1773,'Unique Address'!A:D,4,FALSE)</f>
        <v>Causeway Bay</v>
      </c>
      <c r="L1773">
        <f>VLOOKUP(K1773,'[2]AreaCoordinates xlsx'!$A$1:$D$65536,3,FALSE)</f>
        <v>22.279729499999998</v>
      </c>
      <c r="M1773">
        <f>VLOOKUP(K1773,'[2]AreaCoordinates xlsx'!$A$1:$D$65536,4,FALSE)</f>
        <v>114.1870366</v>
      </c>
    </row>
    <row r="1774" spans="1:13" x14ac:dyDescent="0.2">
      <c r="A1774" s="2">
        <v>41651</v>
      </c>
      <c r="B1774">
        <v>397</v>
      </c>
      <c r="C1774" t="s">
        <v>14</v>
      </c>
      <c r="D1774" t="str">
        <f t="shared" si="166"/>
        <v>鴨脷洲邨誠信酒樓對出空地, Hong Kong</v>
      </c>
      <c r="E1774" t="str">
        <f t="shared" ref="E1774:E1775" si="168">F1774</f>
        <v>鴨脷洲邨誠信酒樓對出空地</v>
      </c>
      <c r="F1774" t="s">
        <v>1166</v>
      </c>
      <c r="G1774" t="s">
        <v>1164</v>
      </c>
      <c r="H1774" t="s">
        <v>11</v>
      </c>
      <c r="I1774" t="s">
        <v>1163</v>
      </c>
      <c r="J1774" t="s">
        <v>1165</v>
      </c>
      <c r="K1774" t="str">
        <f>VLOOKUP(F1774,'Unique Address'!A:D,4,FALSE)</f>
        <v>Ap Lei Chau</v>
      </c>
      <c r="L1774">
        <f>VLOOKUP(K1774,'[2]AreaCoordinates xlsx'!$A$1:$D$65536,3,FALSE)</f>
        <v>22.241858100000002</v>
      </c>
      <c r="M1774">
        <f>VLOOKUP(K1774,'[2]AreaCoordinates xlsx'!$A$1:$D$65536,4,FALSE)</f>
        <v>114.1528532</v>
      </c>
    </row>
    <row r="1775" spans="1:13" x14ac:dyDescent="0.2">
      <c r="A1775" s="2">
        <v>41651</v>
      </c>
      <c r="B1775">
        <v>397</v>
      </c>
      <c r="C1775" t="s">
        <v>14</v>
      </c>
      <c r="D1775" t="str">
        <f t="shared" si="166"/>
        <v>香港仔石排灣邨碧園樓側露天廣場, Hong Kong</v>
      </c>
      <c r="E1775" t="str">
        <f t="shared" si="168"/>
        <v>香港仔石排灣邨碧園樓側露天廣場</v>
      </c>
      <c r="F1775" t="s">
        <v>1168</v>
      </c>
      <c r="G1775" t="s">
        <v>1167</v>
      </c>
      <c r="H1775" t="s">
        <v>11</v>
      </c>
      <c r="I1775" t="s">
        <v>1163</v>
      </c>
      <c r="J1775" t="s">
        <v>1165</v>
      </c>
      <c r="K1775" t="str">
        <f>VLOOKUP(F1775,'Unique Address'!A:D,4,FALSE)</f>
        <v>Aberdeen</v>
      </c>
      <c r="L1775">
        <f>VLOOKUP(K1775,'[2]AreaCoordinates xlsx'!$A$1:$D$65536,3,FALSE)</f>
        <v>22.252085900000001</v>
      </c>
      <c r="M1775">
        <f>VLOOKUP(K1775,'[2]AreaCoordinates xlsx'!$A$1:$D$65536,4,FALSE)</f>
        <v>114.1587983</v>
      </c>
    </row>
    <row r="1776" spans="1:13" x14ac:dyDescent="0.2">
      <c r="A1776" s="2">
        <v>41651</v>
      </c>
      <c r="B1776">
        <v>397</v>
      </c>
      <c r="C1776" t="s">
        <v>14</v>
      </c>
      <c r="D1776" t="str">
        <f t="shared" si="166"/>
        <v>香港仔成都道香港仔中心海珠閣, Hong Kong</v>
      </c>
      <c r="E1776" t="str">
        <f>VLOOKUP(F1776,'recent unique'!A:D,4,FALSE)</f>
        <v>香港仔成都道香港仔中心海珠閣</v>
      </c>
      <c r="F1776" t="s">
        <v>1170</v>
      </c>
      <c r="G1776" t="s">
        <v>1169</v>
      </c>
      <c r="H1776" t="s">
        <v>11</v>
      </c>
      <c r="I1776" t="s">
        <v>1163</v>
      </c>
      <c r="J1776" t="s">
        <v>1165</v>
      </c>
      <c r="K1776" t="str">
        <f>VLOOKUP(F1776,'Unique Address'!A:D,4,FALSE)</f>
        <v>Aberdeen</v>
      </c>
      <c r="L1776">
        <f>VLOOKUP(K1776,'[2]AreaCoordinates xlsx'!$A$1:$D$65536,3,FALSE)</f>
        <v>22.252085900000001</v>
      </c>
      <c r="M1776">
        <f>VLOOKUP(K1776,'[2]AreaCoordinates xlsx'!$A$1:$D$65536,4,FALSE)</f>
        <v>114.1587983</v>
      </c>
    </row>
    <row r="1777" spans="1:13" x14ac:dyDescent="0.2">
      <c r="A1777" s="2">
        <v>41651</v>
      </c>
      <c r="B1777">
        <v>397</v>
      </c>
      <c r="C1777" t="s">
        <v>14</v>
      </c>
      <c r="D1777" t="str">
        <f t="shared" si="166"/>
        <v>香港仔南寧街香港仔中心觀海閣對出行人路, Hong Kong</v>
      </c>
      <c r="E1777" t="str">
        <f t="shared" ref="E1777:E1783" si="169">F1777</f>
        <v>香港仔南寧街香港仔中心觀海閣對出行人路</v>
      </c>
      <c r="F1777" t="s">
        <v>1172</v>
      </c>
      <c r="G1777" t="s">
        <v>1171</v>
      </c>
      <c r="H1777" t="s">
        <v>11</v>
      </c>
      <c r="I1777" t="s">
        <v>1163</v>
      </c>
      <c r="J1777" t="s">
        <v>1165</v>
      </c>
      <c r="K1777" t="str">
        <f>VLOOKUP(F1777,'Unique Address'!A:D,4,FALSE)</f>
        <v>Aberdeen</v>
      </c>
      <c r="L1777">
        <f>VLOOKUP(K1777,'[2]AreaCoordinates xlsx'!$A$1:$D$65536,3,FALSE)</f>
        <v>22.252085900000001</v>
      </c>
      <c r="M1777">
        <f>VLOOKUP(K1777,'[2]AreaCoordinates xlsx'!$A$1:$D$65536,4,FALSE)</f>
        <v>114.1587983</v>
      </c>
    </row>
    <row r="1778" spans="1:13" x14ac:dyDescent="0.2">
      <c r="A1778" s="2">
        <v>41651</v>
      </c>
      <c r="B1778">
        <v>397</v>
      </c>
      <c r="C1778" t="s">
        <v>14</v>
      </c>
      <c r="D1778" t="str">
        <f t="shared" si="166"/>
        <v>鴨脷洲利東邨街市通道, Hong Kong</v>
      </c>
      <c r="E1778" t="str">
        <f t="shared" si="169"/>
        <v>鴨脷洲利東邨街市通道</v>
      </c>
      <c r="F1778" t="s">
        <v>1174</v>
      </c>
      <c r="G1778" t="s">
        <v>1173</v>
      </c>
      <c r="H1778" t="s">
        <v>11</v>
      </c>
      <c r="I1778" t="s">
        <v>1163</v>
      </c>
      <c r="J1778" t="s">
        <v>1165</v>
      </c>
      <c r="K1778" t="str">
        <f>VLOOKUP(F1778,'Unique Address'!A:D,4,FALSE)</f>
        <v>Ap Lei Chau</v>
      </c>
      <c r="L1778">
        <f>VLOOKUP(K1778,'[2]AreaCoordinates xlsx'!$A$1:$D$65536,3,FALSE)</f>
        <v>22.241858100000002</v>
      </c>
      <c r="M1778">
        <f>VLOOKUP(K1778,'[2]AreaCoordinates xlsx'!$A$1:$D$65536,4,FALSE)</f>
        <v>114.1528532</v>
      </c>
    </row>
    <row r="1779" spans="1:13" x14ac:dyDescent="0.2">
      <c r="A1779" s="2">
        <v>41651</v>
      </c>
      <c r="B1779">
        <v>397</v>
      </c>
      <c r="C1779" t="s">
        <v>14</v>
      </c>
      <c r="D1779" t="str">
        <f t="shared" si="166"/>
        <v>香港仔華富(一)邨商場A場, Hong Kong</v>
      </c>
      <c r="E1779" t="str">
        <f t="shared" si="169"/>
        <v>香港仔華富(一)邨商場A場</v>
      </c>
      <c r="F1779" t="s">
        <v>1176</v>
      </c>
      <c r="G1779" t="s">
        <v>1175</v>
      </c>
      <c r="H1779" t="s">
        <v>11</v>
      </c>
      <c r="I1779" t="s">
        <v>1163</v>
      </c>
      <c r="J1779" t="s">
        <v>1165</v>
      </c>
      <c r="K1779" t="str">
        <f>VLOOKUP(F1779,'Unique Address'!A:D,4,FALSE)</f>
        <v>Aberdeen</v>
      </c>
      <c r="L1779">
        <f>VLOOKUP(K1779,'[2]AreaCoordinates xlsx'!$A$1:$D$65536,3,FALSE)</f>
        <v>22.252085900000001</v>
      </c>
      <c r="M1779">
        <f>VLOOKUP(K1779,'[2]AreaCoordinates xlsx'!$A$1:$D$65536,4,FALSE)</f>
        <v>114.1587983</v>
      </c>
    </row>
    <row r="1780" spans="1:13" x14ac:dyDescent="0.2">
      <c r="A1780" s="2">
        <v>41651</v>
      </c>
      <c r="B1780">
        <v>434</v>
      </c>
      <c r="C1780" t="s">
        <v>14</v>
      </c>
      <c r="D1780" t="str">
        <f t="shared" si="166"/>
        <v>中環遮打道行人專用區, Hong Kong</v>
      </c>
      <c r="E1780" t="str">
        <f t="shared" si="169"/>
        <v>中環遮打道行人專用區</v>
      </c>
      <c r="F1780" t="s">
        <v>1179</v>
      </c>
      <c r="G1780" t="s">
        <v>1178</v>
      </c>
      <c r="H1780" t="s">
        <v>11</v>
      </c>
      <c r="I1780" t="s">
        <v>1177</v>
      </c>
      <c r="J1780" t="s">
        <v>97</v>
      </c>
      <c r="K1780" t="str">
        <f>VLOOKUP(F1780,'Unique Address'!A:D,4,FALSE)</f>
        <v>Central</v>
      </c>
      <c r="L1780">
        <f>VLOOKUP(K1780,'[2]AreaCoordinates xlsx'!$A$1:$D$65536,3,FALSE)</f>
        <v>22.279990699999999</v>
      </c>
      <c r="M1780">
        <f>VLOOKUP(K1780,'[2]AreaCoordinates xlsx'!$A$1:$D$65536,4,FALSE)</f>
        <v>114.1587983</v>
      </c>
    </row>
    <row r="1781" spans="1:13" x14ac:dyDescent="0.2">
      <c r="A1781" s="2">
        <v>41651</v>
      </c>
      <c r="B1781">
        <v>6542</v>
      </c>
      <c r="C1781" t="s">
        <v>19</v>
      </c>
      <c r="D1781" t="str">
        <f t="shared" si="166"/>
        <v>東涌東薈城露天廣場, Hong Kong</v>
      </c>
      <c r="E1781" t="str">
        <f t="shared" si="169"/>
        <v>東涌東薈城露天廣場</v>
      </c>
      <c r="F1781" t="s">
        <v>1183</v>
      </c>
      <c r="G1781" t="s">
        <v>1181</v>
      </c>
      <c r="H1781" t="s">
        <v>11</v>
      </c>
      <c r="I1781" t="s">
        <v>1180</v>
      </c>
      <c r="J1781" t="s">
        <v>1182</v>
      </c>
      <c r="K1781" t="str">
        <f>VLOOKUP(F1781,'Unique Address'!A:D,4,FALSE)</f>
        <v>Tung Chung</v>
      </c>
      <c r="L1781">
        <f>VLOOKUP(K1781,'[2]AreaCoordinates xlsx'!$A$1:$D$65536,3,FALSE)</f>
        <v>22.285592000000001</v>
      </c>
      <c r="M1781">
        <f>VLOOKUP(K1781,'[2]AreaCoordinates xlsx'!$A$1:$D$65536,4,FALSE)</f>
        <v>113.9447249</v>
      </c>
    </row>
    <row r="1782" spans="1:13" x14ac:dyDescent="0.2">
      <c r="A1782" s="2">
        <v>41651</v>
      </c>
      <c r="B1782">
        <v>112</v>
      </c>
      <c r="C1782" t="s">
        <v>8</v>
      </c>
      <c r="D1782" t="str">
        <f t="shared" si="166"/>
        <v>九龍灣德福廣場1期1樓CA2Upper區, Hong Kong</v>
      </c>
      <c r="E1782" t="str">
        <f t="shared" si="169"/>
        <v>九龍灣德福廣場1期1樓CA2Upper區</v>
      </c>
      <c r="F1782" t="s">
        <v>1185</v>
      </c>
      <c r="G1782" t="s">
        <v>1184</v>
      </c>
      <c r="H1782" t="s">
        <v>11</v>
      </c>
      <c r="I1782" t="s">
        <v>1092</v>
      </c>
      <c r="J1782" t="s">
        <v>1094</v>
      </c>
      <c r="K1782" t="str">
        <f>VLOOKUP(F1782,'Unique Address'!A:D,4,FALSE)</f>
        <v>Kowloon Bay</v>
      </c>
      <c r="L1782">
        <f>VLOOKUP(K1782,'[2]AreaCoordinates xlsx'!$A$1:$D$65536,3,FALSE)</f>
        <v>22.326664600000001</v>
      </c>
      <c r="M1782">
        <f>VLOOKUP(K1782,'[2]AreaCoordinates xlsx'!$A$1:$D$65536,4,FALSE)</f>
        <v>114.20784260000001</v>
      </c>
    </row>
    <row r="1783" spans="1:13" x14ac:dyDescent="0.2">
      <c r="A1783" s="2">
        <v>41651</v>
      </c>
      <c r="B1783">
        <v>222</v>
      </c>
      <c r="C1783" t="s">
        <v>14</v>
      </c>
      <c r="D1783" t="str">
        <f t="shared" si="166"/>
        <v>山頂柯士甸山遊樂場, Hong Kong</v>
      </c>
      <c r="E1783" t="str">
        <f t="shared" si="169"/>
        <v>山頂柯士甸山遊樂場</v>
      </c>
      <c r="F1783" t="s">
        <v>1187</v>
      </c>
      <c r="G1783" t="s">
        <v>1186</v>
      </c>
      <c r="H1783" t="s">
        <v>11</v>
      </c>
      <c r="I1783" t="s">
        <v>179</v>
      </c>
      <c r="J1783" t="s">
        <v>181</v>
      </c>
      <c r="K1783" t="str">
        <f>VLOOKUP(F1783,'Unique Address'!A:D,4,FALSE)</f>
        <v>The Peak</v>
      </c>
      <c r="L1783">
        <f>VLOOKUP(K1783,'[2]AreaCoordinates xlsx'!$A$1:$D$65536,3,FALSE)</f>
        <v>22.263247799999998</v>
      </c>
      <c r="M1783">
        <f>VLOOKUP(K1783,'[2]AreaCoordinates xlsx'!$A$1:$D$65536,4,FALSE)</f>
        <v>114.1587983</v>
      </c>
    </row>
    <row r="1784" spans="1:13" x14ac:dyDescent="0.2">
      <c r="A1784" s="2">
        <v>41651</v>
      </c>
      <c r="B1784">
        <v>189</v>
      </c>
      <c r="C1784" t="s">
        <v>8</v>
      </c>
      <c r="D1784" t="str">
        <f t="shared" si="166"/>
        <v>尖沙咀港鐵站A1, Hong Kong</v>
      </c>
      <c r="E1784" t="str">
        <f>VLOOKUP(F1784,'recent unique'!A:D,4,FALSE)</f>
        <v>尖沙咀港鐵站A1</v>
      </c>
      <c r="F1784" t="s">
        <v>1080</v>
      </c>
      <c r="G1784" t="s">
        <v>1079</v>
      </c>
      <c r="H1784" t="s">
        <v>486</v>
      </c>
      <c r="I1784" t="s">
        <v>909</v>
      </c>
      <c r="J1784" t="s">
        <v>12</v>
      </c>
      <c r="K1784" t="str">
        <f>VLOOKUP(F1784,'Unique Address'!A:D,4,FALSE)</f>
        <v>Tsim Sha Tsui</v>
      </c>
      <c r="L1784">
        <f>VLOOKUP(K1784,'[2]AreaCoordinates xlsx'!$A$1:$D$65536,3,FALSE)</f>
        <v>22.298812300000002</v>
      </c>
      <c r="M1784">
        <f>VLOOKUP(K1784,'[2]AreaCoordinates xlsx'!$A$1:$D$65536,4,FALSE)</f>
        <v>114.17217460000001</v>
      </c>
    </row>
    <row r="1785" spans="1:13" x14ac:dyDescent="0.2">
      <c r="A1785" s="2">
        <v>41651</v>
      </c>
      <c r="B1785">
        <v>189</v>
      </c>
      <c r="C1785" t="s">
        <v>8</v>
      </c>
      <c r="D1785" t="str">
        <f t="shared" si="166"/>
        <v>紅磡寶來街and必嘉街對出, Hong Kong</v>
      </c>
      <c r="E1785" t="str">
        <f>VLOOKUP(F1785,'recent unique'!A:D,4,FALSE)</f>
        <v>紅磡寶來街and必嘉街對出</v>
      </c>
      <c r="F1785" t="s">
        <v>1082</v>
      </c>
      <c r="G1785" t="s">
        <v>1081</v>
      </c>
      <c r="H1785" t="s">
        <v>486</v>
      </c>
      <c r="I1785" t="s">
        <v>909</v>
      </c>
      <c r="J1785" t="s">
        <v>12</v>
      </c>
      <c r="K1785" t="str">
        <f>VLOOKUP(F1785,'Unique Address'!A:D,4,FALSE)</f>
        <v>Hung Hom</v>
      </c>
      <c r="L1785">
        <f>VLOOKUP(K1785,'[2]AreaCoordinates xlsx'!$A$1:$D$65536,3,FALSE)</f>
        <v>22.307629899999998</v>
      </c>
      <c r="M1785">
        <f>VLOOKUP(K1785,'[2]AreaCoordinates xlsx'!$A$1:$D$65536,4,FALSE)</f>
        <v>114.1870366</v>
      </c>
    </row>
    <row r="1786" spans="1:13" x14ac:dyDescent="0.2">
      <c r="A1786" s="2">
        <v>41651</v>
      </c>
      <c r="B1786">
        <v>189</v>
      </c>
      <c r="C1786" t="s">
        <v>14</v>
      </c>
      <c r="D1786" t="str">
        <f t="shared" si="166"/>
        <v>太古康怡廣場, Hong Kong</v>
      </c>
      <c r="E1786" t="str">
        <f>VLOOKUP(F1786,'recent unique'!A:D,4,FALSE)</f>
        <v>太古康怡廣場</v>
      </c>
      <c r="F1786" t="s">
        <v>1084</v>
      </c>
      <c r="G1786" t="s">
        <v>1083</v>
      </c>
      <c r="H1786" t="s">
        <v>11</v>
      </c>
      <c r="I1786" t="s">
        <v>911</v>
      </c>
      <c r="J1786" t="s">
        <v>12</v>
      </c>
      <c r="K1786" t="str">
        <f>VLOOKUP(F1786,'Unique Address'!A:D,4,FALSE)</f>
        <v>Kornhill</v>
      </c>
      <c r="L1786">
        <f>VLOOKUP(K1786,'[2]AreaCoordinates xlsx'!$A$1:$D$65536,3,FALSE)</f>
        <v>22.285073000000001</v>
      </c>
      <c r="M1786">
        <f>VLOOKUP(K1786,'[2]AreaCoordinates xlsx'!$A$1:$D$65536,4,FALSE)</f>
        <v>114.215412</v>
      </c>
    </row>
    <row r="1787" spans="1:13" x14ac:dyDescent="0.2">
      <c r="A1787" s="2">
        <v>41651</v>
      </c>
      <c r="B1787">
        <v>189</v>
      </c>
      <c r="C1787" t="s">
        <v>8</v>
      </c>
      <c r="D1787" t="str">
        <f t="shared" si="166"/>
        <v>紅磡寶來街and必嘉街對出, Hong Kong</v>
      </c>
      <c r="E1787" t="str">
        <f>VLOOKUP(F1787,'recent unique'!A:D,4,FALSE)</f>
        <v>紅磡寶來街and必嘉街對出</v>
      </c>
      <c r="F1787" t="s">
        <v>1082</v>
      </c>
      <c r="G1787" t="s">
        <v>1085</v>
      </c>
      <c r="H1787" t="s">
        <v>11</v>
      </c>
      <c r="I1787" t="s">
        <v>911</v>
      </c>
      <c r="J1787" t="s">
        <v>12</v>
      </c>
      <c r="K1787" t="str">
        <f>VLOOKUP(F1787,'Unique Address'!A:D,4,FALSE)</f>
        <v>Hung Hom</v>
      </c>
      <c r="L1787">
        <f>VLOOKUP(K1787,'[2]AreaCoordinates xlsx'!$A$1:$D$65536,3,FALSE)</f>
        <v>22.307629899999998</v>
      </c>
      <c r="M1787">
        <f>VLOOKUP(K1787,'[2]AreaCoordinates xlsx'!$A$1:$D$65536,4,FALSE)</f>
        <v>114.1870366</v>
      </c>
    </row>
    <row r="1788" spans="1:13" x14ac:dyDescent="0.2">
      <c r="A1788" s="2">
        <v>41651</v>
      </c>
      <c r="B1788">
        <v>112</v>
      </c>
      <c r="C1788" t="s">
        <v>14</v>
      </c>
      <c r="D1788" t="str">
        <f t="shared" si="166"/>
        <v>小西灣藍灣廣場地下海洋展廊二區, Hong Kong</v>
      </c>
      <c r="E1788" t="str">
        <f t="shared" ref="E1788:E1796" si="170">F1788</f>
        <v>小西灣藍灣廣場地下海洋展廊二區</v>
      </c>
      <c r="F1788" t="s">
        <v>1095</v>
      </c>
      <c r="G1788" t="s">
        <v>1093</v>
      </c>
      <c r="H1788" t="s">
        <v>11</v>
      </c>
      <c r="I1788" t="s">
        <v>1092</v>
      </c>
      <c r="J1788" t="s">
        <v>1094</v>
      </c>
      <c r="K1788" t="str">
        <f>VLOOKUP(F1788,'Unique Address'!A:D,4,FALSE)</f>
        <v>Siu Sai Wan</v>
      </c>
      <c r="L1788">
        <f>VLOOKUP(K1788,'[2]AreaCoordinates xlsx'!$A$1:$D$65536,3,FALSE)</f>
        <v>22.2615148</v>
      </c>
      <c r="M1788">
        <f>VLOOKUP(K1788,'[2]AreaCoordinates xlsx'!$A$1:$D$65536,4,FALSE)</f>
        <v>114.2494516</v>
      </c>
    </row>
    <row r="1789" spans="1:13" x14ac:dyDescent="0.2">
      <c r="A1789" s="2">
        <v>41651</v>
      </c>
      <c r="B1789">
        <v>112</v>
      </c>
      <c r="C1789" t="s">
        <v>14</v>
      </c>
      <c r="D1789" t="str">
        <f t="shared" si="166"/>
        <v>銅鑼灣wtc more P2層展覽區, Hong Kong</v>
      </c>
      <c r="E1789" t="str">
        <f t="shared" si="170"/>
        <v>銅鑼灣wtc more P2層展覽區</v>
      </c>
      <c r="F1789" t="s">
        <v>1100</v>
      </c>
      <c r="G1789" t="s">
        <v>1099</v>
      </c>
      <c r="H1789" t="s">
        <v>11</v>
      </c>
      <c r="I1789" t="s">
        <v>1092</v>
      </c>
      <c r="J1789" t="s">
        <v>1094</v>
      </c>
      <c r="K1789" t="str">
        <f>VLOOKUP(F1789,'Unique Address'!A:D,4,FALSE)</f>
        <v>Causeway Bay</v>
      </c>
      <c r="L1789">
        <f>VLOOKUP(K1789,'[2]AreaCoordinates xlsx'!$A$1:$D$65536,3,FALSE)</f>
        <v>22.279729499999998</v>
      </c>
      <c r="M1789">
        <f>VLOOKUP(K1789,'[2]AreaCoordinates xlsx'!$A$1:$D$65536,4,FALSE)</f>
        <v>114.1870366</v>
      </c>
    </row>
    <row r="1790" spans="1:13" x14ac:dyDescent="0.2">
      <c r="A1790" s="2">
        <v>41651</v>
      </c>
      <c r="B1790">
        <v>112</v>
      </c>
      <c r="C1790" t="s">
        <v>19</v>
      </c>
      <c r="D1790" t="str">
        <f t="shared" si="166"/>
        <v>屯門市廣場3樓慈善展覽位置, Hong Kong</v>
      </c>
      <c r="E1790" t="str">
        <f t="shared" si="170"/>
        <v>屯門市廣場3樓慈善展覽位置</v>
      </c>
      <c r="F1790" t="s">
        <v>1102</v>
      </c>
      <c r="G1790" t="s">
        <v>1101</v>
      </c>
      <c r="H1790" t="s">
        <v>11</v>
      </c>
      <c r="I1790" t="s">
        <v>1092</v>
      </c>
      <c r="J1790" t="s">
        <v>1094</v>
      </c>
      <c r="K1790" t="str">
        <f>VLOOKUP(F1790,'Unique Address'!A:D,4,FALSE)</f>
        <v>Tuen Mun</v>
      </c>
      <c r="L1790">
        <f>VLOOKUP(K1790,'[2]AreaCoordinates xlsx'!$A$1:$D$65536,3,FALSE)</f>
        <v>22.390829499999999</v>
      </c>
      <c r="M1790">
        <f>VLOOKUP(K1790,'[2]AreaCoordinates xlsx'!$A$1:$D$65536,4,FALSE)</f>
        <v>113.9725126</v>
      </c>
    </row>
    <row r="1791" spans="1:13" x14ac:dyDescent="0.2">
      <c r="A1791" s="2">
        <v>41651</v>
      </c>
      <c r="B1791">
        <v>26</v>
      </c>
      <c r="C1791" t="s">
        <v>8</v>
      </c>
      <c r="D1791" t="str">
        <f t="shared" si="166"/>
        <v>葵涌道(美孚段)高架道路橋底(近荔灣長者中心), Hong Kong</v>
      </c>
      <c r="E1791" t="str">
        <f t="shared" si="170"/>
        <v>葵涌道(美孚段)高架道路橋底(近荔灣長者中心)</v>
      </c>
      <c r="F1791" t="s">
        <v>1109</v>
      </c>
      <c r="G1791" t="s">
        <v>1108</v>
      </c>
      <c r="H1791" t="s">
        <v>11</v>
      </c>
      <c r="I1791" t="s">
        <v>1107</v>
      </c>
      <c r="J1791" t="s">
        <v>955</v>
      </c>
      <c r="K1791" t="str">
        <f>VLOOKUP(F1791,'Unique Address'!A:D,4,FALSE)</f>
        <v>Kwai Chung</v>
      </c>
      <c r="L1791">
        <f>VLOOKUP(K1791,'[2]AreaCoordinates xlsx'!$A$1:$D$65536,3,FALSE)</f>
        <v>22.3618749</v>
      </c>
      <c r="M1791">
        <f>VLOOKUP(K1791,'[2]AreaCoordinates xlsx'!$A$1:$D$65536,4,FALSE)</f>
        <v>114.1350173</v>
      </c>
    </row>
    <row r="1792" spans="1:13" x14ac:dyDescent="0.2">
      <c r="A1792" s="2">
        <v>41651</v>
      </c>
      <c r="B1792">
        <v>112</v>
      </c>
      <c r="C1792" t="s">
        <v>8</v>
      </c>
      <c r="D1792" t="str">
        <f t="shared" si="166"/>
        <v>藍田啟田商場地下D區(近巴士站), Hong Kong</v>
      </c>
      <c r="E1792" t="str">
        <f t="shared" si="170"/>
        <v>藍田啟田商場地下D區(近巴士站)</v>
      </c>
      <c r="F1792" t="s">
        <v>1111</v>
      </c>
      <c r="G1792" t="s">
        <v>1110</v>
      </c>
      <c r="H1792" t="s">
        <v>11</v>
      </c>
      <c r="I1792" t="s">
        <v>1092</v>
      </c>
      <c r="J1792" t="s">
        <v>1094</v>
      </c>
      <c r="K1792" t="str">
        <f>VLOOKUP(F1792,'Unique Address'!A:D,4,FALSE)</f>
        <v>Lam Tin</v>
      </c>
      <c r="L1792">
        <f>VLOOKUP(K1792,'[2]AreaCoordinates xlsx'!$A$1:$D$65536,3,FALSE)</f>
        <v>22.308019900000001</v>
      </c>
      <c r="M1792">
        <f>VLOOKUP(K1792,'[2]AreaCoordinates xlsx'!$A$1:$D$65536,4,FALSE)</f>
        <v>114.2375638</v>
      </c>
    </row>
    <row r="1793" spans="1:13" x14ac:dyDescent="0.2">
      <c r="A1793" s="2">
        <v>41651</v>
      </c>
      <c r="B1793">
        <v>112</v>
      </c>
      <c r="C1793" t="s">
        <v>19</v>
      </c>
      <c r="D1793" t="str">
        <f t="shared" si="166"/>
        <v>荃灣荃新天地地下自然長廊3, Hong Kong</v>
      </c>
      <c r="E1793" t="str">
        <f t="shared" si="170"/>
        <v>荃灣荃新天地地下自然長廊3</v>
      </c>
      <c r="F1793" t="s">
        <v>1113</v>
      </c>
      <c r="G1793" t="s">
        <v>1112</v>
      </c>
      <c r="H1793" t="s">
        <v>11</v>
      </c>
      <c r="I1793" t="s">
        <v>1092</v>
      </c>
      <c r="J1793" t="s">
        <v>1094</v>
      </c>
      <c r="K1793" t="str">
        <f>VLOOKUP(F1793,'Unique Address'!A:D,4,FALSE)</f>
        <v>Tsuen Wan</v>
      </c>
      <c r="L1793">
        <f>VLOOKUP(K1793,'[2]AreaCoordinates xlsx'!$A$1:$D$65536,3,FALSE)</f>
        <v>22.3713227</v>
      </c>
      <c r="M1793">
        <f>VLOOKUP(K1793,'[2]AreaCoordinates xlsx'!$A$1:$D$65536,4,FALSE)</f>
        <v>114.11416010000001</v>
      </c>
    </row>
    <row r="1794" spans="1:13" x14ac:dyDescent="0.2">
      <c r="A1794" s="2">
        <v>41651</v>
      </c>
      <c r="B1794">
        <v>112</v>
      </c>
      <c r="C1794" t="s">
        <v>19</v>
      </c>
      <c r="D1794" t="str">
        <f t="shared" si="166"/>
        <v>將軍澳東港城1樓走廊2 (Uniqlo 對出), Hong Kong</v>
      </c>
      <c r="E1794" t="str">
        <f t="shared" si="170"/>
        <v>將軍澳東港城1樓走廊2 (Uniqlo 對出)</v>
      </c>
      <c r="F1794" t="s">
        <v>1115</v>
      </c>
      <c r="G1794" t="s">
        <v>1114</v>
      </c>
      <c r="H1794" t="s">
        <v>11</v>
      </c>
      <c r="I1794" t="s">
        <v>1092</v>
      </c>
      <c r="J1794" t="s">
        <v>1094</v>
      </c>
      <c r="K1794" t="str">
        <f>VLOOKUP(F1794,'Unique Address'!A:D,4,FALSE)</f>
        <v>Tseung Kwan O</v>
      </c>
      <c r="L1794">
        <f>VLOOKUP(K1794,'[2]AreaCoordinates xlsx'!$A$1:$D$65536,3,FALSE)</f>
        <v>22.311936899999999</v>
      </c>
      <c r="M1794">
        <f>VLOOKUP(K1794,'[2]AreaCoordinates xlsx'!$A$1:$D$65536,4,FALSE)</f>
        <v>114.2568814</v>
      </c>
    </row>
    <row r="1795" spans="1:13" x14ac:dyDescent="0.2">
      <c r="A1795" s="2">
        <v>41651</v>
      </c>
      <c r="B1795">
        <v>26</v>
      </c>
      <c r="C1795" t="s">
        <v>46</v>
      </c>
      <c r="D1795" t="str">
        <f>E1795</f>
        <v>Hong Kong</v>
      </c>
      <c r="E1795" t="s">
        <v>10918</v>
      </c>
      <c r="F1795" t="str">
        <f>"  "</f>
        <v xml:space="preserve">  </v>
      </c>
      <c r="G1795" t="str">
        <f>C1795</f>
        <v>Territory-Wide</v>
      </c>
      <c r="H1795" t="s">
        <v>48</v>
      </c>
      <c r="I1795" t="s">
        <v>954</v>
      </c>
      <c r="J1795" t="s">
        <v>955</v>
      </c>
      <c r="K1795" t="s">
        <v>10918</v>
      </c>
      <c r="L1795">
        <f>VLOOKUP(K1795,'[2]AreaCoordinates xlsx'!$A$1:$D$65536,3,FALSE)</f>
        <v>22.244479999999999</v>
      </c>
      <c r="M1795">
        <f>VLOOKUP(K1795,'[2]AreaCoordinates xlsx'!$A$1:$D$65536,4,FALSE)</f>
        <v>114.1860519</v>
      </c>
    </row>
    <row r="1796" spans="1:13" x14ac:dyDescent="0.2">
      <c r="A1796" s="2">
        <v>41651</v>
      </c>
      <c r="B1796">
        <v>0</v>
      </c>
      <c r="C1796" t="s">
        <v>8</v>
      </c>
      <c r="D1796" t="str">
        <f>E1796&amp;", Hong Kong"</f>
        <v>太子道西108號行人路, Hong Kong</v>
      </c>
      <c r="E1796" t="str">
        <f t="shared" si="170"/>
        <v>太子道西108號行人路</v>
      </c>
      <c r="F1796" t="s">
        <v>981</v>
      </c>
      <c r="G1796" t="s">
        <v>979</v>
      </c>
      <c r="H1796" t="s">
        <v>56</v>
      </c>
      <c r="I1796" t="s">
        <v>978</v>
      </c>
      <c r="J1796" t="s">
        <v>980</v>
      </c>
      <c r="K1796" t="str">
        <f>VLOOKUP(F1796,'Unique Address'!A:D,4,FALSE)</f>
        <v>Prince Edward</v>
      </c>
      <c r="L1796">
        <f>VLOOKUP(K1796,'[2]AreaCoordinates xlsx'!$A$1:$D$65536,3,FALSE)</f>
        <v>22.324393499999999</v>
      </c>
      <c r="M1796">
        <f>VLOOKUP(K1796,'[2]AreaCoordinates xlsx'!$A$1:$D$65536,4,FALSE)</f>
        <v>114.16920210000001</v>
      </c>
    </row>
    <row r="1797" spans="1:13" x14ac:dyDescent="0.2">
      <c r="A1797" s="2">
        <v>41651</v>
      </c>
      <c r="B1797">
        <v>189</v>
      </c>
      <c r="C1797" t="s">
        <v>46</v>
      </c>
      <c r="D1797" t="str">
        <f>E1797</f>
        <v>Hong Kong</v>
      </c>
      <c r="E1797" t="s">
        <v>10918</v>
      </c>
      <c r="F1797" t="str">
        <f>"  "</f>
        <v xml:space="preserve">  </v>
      </c>
      <c r="G1797" t="str">
        <f>C1797</f>
        <v>Territory-Wide</v>
      </c>
      <c r="H1797" t="s">
        <v>48</v>
      </c>
      <c r="I1797" t="s">
        <v>909</v>
      </c>
      <c r="J1797" t="s">
        <v>12</v>
      </c>
      <c r="K1797" t="s">
        <v>10918</v>
      </c>
      <c r="L1797">
        <f>VLOOKUP(K1797,'[2]AreaCoordinates xlsx'!$A$1:$D$65536,3,FALSE)</f>
        <v>22.244479999999999</v>
      </c>
      <c r="M1797">
        <f>VLOOKUP(K1797,'[2]AreaCoordinates xlsx'!$A$1:$D$65536,4,FALSE)</f>
        <v>114.1860519</v>
      </c>
    </row>
    <row r="1798" spans="1:13" x14ac:dyDescent="0.2">
      <c r="A1798" s="2">
        <v>41651</v>
      </c>
      <c r="B1798">
        <v>189</v>
      </c>
      <c r="C1798" t="s">
        <v>8</v>
      </c>
      <c r="D1798" t="str">
        <f t="shared" ref="D1798:D1838" si="171">E1798&amp;", Hong Kong"</f>
        <v>港鐵旺角東站B, Hong Kong</v>
      </c>
      <c r="E1798" t="str">
        <f>VLOOKUP(F1798,'recent unique'!A:D,4,FALSE)</f>
        <v>港鐵旺角東站B</v>
      </c>
      <c r="F1798" t="s">
        <v>857</v>
      </c>
      <c r="G1798" t="s">
        <v>856</v>
      </c>
      <c r="H1798" t="s">
        <v>486</v>
      </c>
      <c r="I1798" t="s">
        <v>909</v>
      </c>
      <c r="J1798" t="s">
        <v>12</v>
      </c>
      <c r="K1798" t="str">
        <f>VLOOKUP(F1798,'Unique Address'!A:D,4,FALSE)</f>
        <v>Mong Kok</v>
      </c>
      <c r="L1798">
        <f>VLOOKUP(K1798,'[2]AreaCoordinates xlsx'!$A$1:$D$65536,3,FALSE)</f>
        <v>22.318344199999999</v>
      </c>
      <c r="M1798">
        <f>VLOOKUP(K1798,'[2]AreaCoordinates xlsx'!$A$1:$D$65536,4,FALSE)</f>
        <v>114.17217460000001</v>
      </c>
    </row>
    <row r="1799" spans="1:13" x14ac:dyDescent="0.2">
      <c r="A1799" s="2">
        <v>41651</v>
      </c>
      <c r="B1799">
        <v>189</v>
      </c>
      <c r="C1799" t="s">
        <v>8</v>
      </c>
      <c r="D1799" t="str">
        <f t="shared" si="171"/>
        <v>九龍灣巴士站, Hong Kong</v>
      </c>
      <c r="E1799" t="str">
        <f>VLOOKUP(F1799,'recent unique'!A:D,4,FALSE)</f>
        <v>九龍灣巴士站</v>
      </c>
      <c r="F1799" t="s">
        <v>657</v>
      </c>
      <c r="G1799" t="s">
        <v>910</v>
      </c>
      <c r="H1799" t="s">
        <v>486</v>
      </c>
      <c r="I1799" t="s">
        <v>909</v>
      </c>
      <c r="J1799" t="s">
        <v>12</v>
      </c>
      <c r="K1799" t="str">
        <f>VLOOKUP(F1799,'Unique Address'!A:D,4,FALSE)</f>
        <v>Kowloon Bay</v>
      </c>
      <c r="L1799">
        <f>VLOOKUP(K1799,'[2]AreaCoordinates xlsx'!$A$1:$D$65536,3,FALSE)</f>
        <v>22.326664600000001</v>
      </c>
      <c r="M1799">
        <f>VLOOKUP(K1799,'[2]AreaCoordinates xlsx'!$A$1:$D$65536,4,FALSE)</f>
        <v>114.20784260000001</v>
      </c>
    </row>
    <row r="1800" spans="1:13" x14ac:dyDescent="0.2">
      <c r="A1800" s="2">
        <v>41651</v>
      </c>
      <c r="B1800">
        <v>189</v>
      </c>
      <c r="C1800" t="s">
        <v>8</v>
      </c>
      <c r="D1800" t="str">
        <f t="shared" si="171"/>
        <v>港鐵旺角東站B, Hong Kong</v>
      </c>
      <c r="E1800" t="str">
        <f>VLOOKUP(F1800,'recent unique'!A:D,4,FALSE)</f>
        <v>港鐵旺角東站B</v>
      </c>
      <c r="F1800" t="s">
        <v>857</v>
      </c>
      <c r="G1800" t="s">
        <v>856</v>
      </c>
      <c r="H1800" t="s">
        <v>11</v>
      </c>
      <c r="I1800" t="s">
        <v>911</v>
      </c>
      <c r="J1800" t="s">
        <v>12</v>
      </c>
      <c r="K1800" t="str">
        <f>VLOOKUP(F1800,'Unique Address'!A:D,4,FALSE)</f>
        <v>Mong Kok</v>
      </c>
      <c r="L1800">
        <f>VLOOKUP(K1800,'[2]AreaCoordinates xlsx'!$A$1:$D$65536,3,FALSE)</f>
        <v>22.318344199999999</v>
      </c>
      <c r="M1800">
        <f>VLOOKUP(K1800,'[2]AreaCoordinates xlsx'!$A$1:$D$65536,4,FALSE)</f>
        <v>114.17217460000001</v>
      </c>
    </row>
    <row r="1801" spans="1:13" x14ac:dyDescent="0.2">
      <c r="A1801" s="2">
        <v>41651</v>
      </c>
      <c r="B1801">
        <v>189</v>
      </c>
      <c r="C1801" t="s">
        <v>8</v>
      </c>
      <c r="D1801" t="str">
        <f t="shared" si="171"/>
        <v>九龍灣巴士站, Hong Kong</v>
      </c>
      <c r="E1801" t="str">
        <f>VLOOKUP(F1801,'recent unique'!A:D,4,FALSE)</f>
        <v>九龍灣巴士站</v>
      </c>
      <c r="F1801" t="s">
        <v>913</v>
      </c>
      <c r="G1801" t="s">
        <v>912</v>
      </c>
      <c r="H1801" t="s">
        <v>11</v>
      </c>
      <c r="I1801" t="s">
        <v>911</v>
      </c>
      <c r="J1801" t="s">
        <v>12</v>
      </c>
      <c r="K1801" t="str">
        <f>VLOOKUP(F1801,'Unique Address'!A:D,4,FALSE)</f>
        <v>Kowloon Bay</v>
      </c>
      <c r="L1801">
        <f>VLOOKUP(K1801,'[2]AreaCoordinates xlsx'!$A$1:$D$65536,3,FALSE)</f>
        <v>22.326664600000001</v>
      </c>
      <c r="M1801">
        <f>VLOOKUP(K1801,'[2]AreaCoordinates xlsx'!$A$1:$D$65536,4,FALSE)</f>
        <v>114.20784260000001</v>
      </c>
    </row>
    <row r="1802" spans="1:13" x14ac:dyDescent="0.2">
      <c r="A1802" s="2">
        <v>41651</v>
      </c>
      <c r="B1802">
        <v>189</v>
      </c>
      <c r="C1802" t="s">
        <v>19</v>
      </c>
      <c r="D1802" t="str">
        <f t="shared" si="171"/>
        <v>港鐵沙田站B, Hong Kong</v>
      </c>
      <c r="E1802" t="str">
        <f>VLOOKUP(F1802,'recent unique'!A:D,4,FALSE)</f>
        <v>港鐵沙田站B</v>
      </c>
      <c r="F1802" t="s">
        <v>33</v>
      </c>
      <c r="G1802" t="s">
        <v>32</v>
      </c>
      <c r="H1802" t="s">
        <v>11</v>
      </c>
      <c r="I1802" t="s">
        <v>911</v>
      </c>
      <c r="J1802" t="s">
        <v>12</v>
      </c>
      <c r="K1802" t="str">
        <f>VLOOKUP(F1802,'Unique Address'!A:D,4,FALSE)</f>
        <v>Sha Tin</v>
      </c>
      <c r="L1802">
        <f>VLOOKUP(K1802,'[2]AreaCoordinates xlsx'!$A$1:$D$65536,3,FALSE)</f>
        <v>22.377130399999999</v>
      </c>
      <c r="M1802">
        <f>VLOOKUP(K1802,'[2]AreaCoordinates xlsx'!$A$1:$D$65536,4,FALSE)</f>
        <v>114.1974398</v>
      </c>
    </row>
    <row r="1803" spans="1:13" x14ac:dyDescent="0.2">
      <c r="A1803" s="2">
        <v>41651</v>
      </c>
      <c r="B1803">
        <v>189</v>
      </c>
      <c r="C1803" t="s">
        <v>14</v>
      </c>
      <c r="D1803" t="str">
        <f t="shared" si="171"/>
        <v>港鐵灣仔站A4, Hong Kong</v>
      </c>
      <c r="E1803" t="str">
        <f>VLOOKUP(F1803,'recent unique'!A:D,4,FALSE)</f>
        <v>港鐵灣仔站A4</v>
      </c>
      <c r="F1803" t="s">
        <v>377</v>
      </c>
      <c r="G1803" t="s">
        <v>917</v>
      </c>
      <c r="H1803" t="s">
        <v>486</v>
      </c>
      <c r="I1803" t="s">
        <v>909</v>
      </c>
      <c r="J1803" t="s">
        <v>12</v>
      </c>
      <c r="K1803" t="str">
        <f>VLOOKUP(F1803,'Unique Address'!A:D,4,FALSE)</f>
        <v>Wan Chai</v>
      </c>
      <c r="L1803">
        <f>VLOOKUP(K1803,'[2]AreaCoordinates xlsx'!$A$1:$D$65536,3,FALSE)</f>
        <v>22.276022000000001</v>
      </c>
      <c r="M1803">
        <f>VLOOKUP(K1803,'[2]AreaCoordinates xlsx'!$A$1:$D$65536,4,FALSE)</f>
        <v>114.1751471</v>
      </c>
    </row>
    <row r="1804" spans="1:13" x14ac:dyDescent="0.2">
      <c r="A1804" s="2">
        <v>41651</v>
      </c>
      <c r="B1804">
        <v>189</v>
      </c>
      <c r="C1804" t="s">
        <v>14</v>
      </c>
      <c r="D1804" t="str">
        <f t="shared" si="171"/>
        <v>港鐵灣仔站A4, Hong Kong</v>
      </c>
      <c r="E1804" t="str">
        <f>VLOOKUP(F1804,'recent unique'!A:D,4,FALSE)</f>
        <v>港鐵灣仔站A4</v>
      </c>
      <c r="F1804" t="s">
        <v>377</v>
      </c>
      <c r="G1804" t="s">
        <v>376</v>
      </c>
      <c r="H1804" t="s">
        <v>11</v>
      </c>
      <c r="I1804" t="s">
        <v>911</v>
      </c>
      <c r="J1804" t="s">
        <v>12</v>
      </c>
      <c r="K1804" t="str">
        <f>VLOOKUP(F1804,'Unique Address'!A:D,4,FALSE)</f>
        <v>Wan Chai</v>
      </c>
      <c r="L1804">
        <f>VLOOKUP(K1804,'[2]AreaCoordinates xlsx'!$A$1:$D$65536,3,FALSE)</f>
        <v>22.276022000000001</v>
      </c>
      <c r="M1804">
        <f>VLOOKUP(K1804,'[2]AreaCoordinates xlsx'!$A$1:$D$65536,4,FALSE)</f>
        <v>114.1751471</v>
      </c>
    </row>
    <row r="1805" spans="1:13" x14ac:dyDescent="0.2">
      <c r="A1805" s="2">
        <v>41651</v>
      </c>
      <c r="B1805">
        <v>189</v>
      </c>
      <c r="C1805" t="s">
        <v>8</v>
      </c>
      <c r="D1805" t="str">
        <f t="shared" si="171"/>
        <v>港鐵太子站B1, Hong Kong</v>
      </c>
      <c r="E1805" t="str">
        <f>VLOOKUP(F1805,'recent unique'!A:D,4,FALSE)</f>
        <v>港鐵太子站B1</v>
      </c>
      <c r="F1805" t="s">
        <v>921</v>
      </c>
      <c r="G1805" t="s">
        <v>920</v>
      </c>
      <c r="H1805" t="s">
        <v>486</v>
      </c>
      <c r="I1805" t="s">
        <v>909</v>
      </c>
      <c r="J1805" t="s">
        <v>12</v>
      </c>
      <c r="K1805" t="str">
        <f>VLOOKUP(F1805,'Unique Address'!A:D,4,FALSE)</f>
        <v>Prince Edward</v>
      </c>
      <c r="L1805">
        <f>VLOOKUP(K1805,'[2]AreaCoordinates xlsx'!$A$1:$D$65536,3,FALSE)</f>
        <v>22.324393499999999</v>
      </c>
      <c r="M1805">
        <f>VLOOKUP(K1805,'[2]AreaCoordinates xlsx'!$A$1:$D$65536,4,FALSE)</f>
        <v>114.16920210000001</v>
      </c>
    </row>
    <row r="1806" spans="1:13" x14ac:dyDescent="0.2">
      <c r="A1806" s="2">
        <v>41651</v>
      </c>
      <c r="B1806">
        <v>5408</v>
      </c>
      <c r="C1806" t="s">
        <v>14</v>
      </c>
      <c r="D1806" t="str">
        <f t="shared" si="171"/>
        <v>銅鑼灣京華中心, Hong Kong</v>
      </c>
      <c r="E1806" t="str">
        <f>VLOOKUP(F1806,'recent unique'!A:D,4,FALSE)</f>
        <v>銅鑼灣京華中心</v>
      </c>
      <c r="F1806" t="s">
        <v>572</v>
      </c>
      <c r="G1806" t="s">
        <v>892</v>
      </c>
      <c r="H1806" t="s">
        <v>11</v>
      </c>
      <c r="I1806" t="s">
        <v>26</v>
      </c>
      <c r="J1806" t="s">
        <v>28</v>
      </c>
      <c r="K1806" t="str">
        <f>VLOOKUP(F1806,'Unique Address'!A:D,4,FALSE)</f>
        <v>Causeway Bay</v>
      </c>
      <c r="L1806">
        <f>VLOOKUP(K1806,'[2]AreaCoordinates xlsx'!$A$1:$D$65536,3,FALSE)</f>
        <v>22.279729499999998</v>
      </c>
      <c r="M1806">
        <f>VLOOKUP(K1806,'[2]AreaCoordinates xlsx'!$A$1:$D$65536,4,FALSE)</f>
        <v>114.1870366</v>
      </c>
    </row>
    <row r="1807" spans="1:13" x14ac:dyDescent="0.2">
      <c r="A1807" s="2">
        <v>41651</v>
      </c>
      <c r="B1807">
        <v>3824</v>
      </c>
      <c r="C1807" t="s">
        <v>19</v>
      </c>
      <c r="D1807" t="str">
        <f t="shared" si="171"/>
        <v>葵涌廣場, Hong Kong</v>
      </c>
      <c r="E1807" t="str">
        <f>VLOOKUP(F1807,'recent unique'!A:D,4,FALSE)</f>
        <v>葵涌廣場</v>
      </c>
      <c r="F1807" t="s">
        <v>662</v>
      </c>
      <c r="G1807" t="s">
        <v>661</v>
      </c>
      <c r="H1807" t="s">
        <v>11</v>
      </c>
      <c r="I1807" t="s">
        <v>372</v>
      </c>
      <c r="J1807" t="s">
        <v>374</v>
      </c>
      <c r="K1807" t="str">
        <f>VLOOKUP(F1807,'Unique Address'!A:D,4,FALSE)</f>
        <v>Kwai Fong</v>
      </c>
      <c r="L1807">
        <f>VLOOKUP(K1807,'[2]AreaCoordinates xlsx'!$A$1:$D$65536,3,FALSE)</f>
        <v>22.3578109</v>
      </c>
      <c r="M1807">
        <f>VLOOKUP(K1807,'[2]AreaCoordinates xlsx'!$A$1:$D$65536,4,FALSE)</f>
        <v>114.1298151</v>
      </c>
    </row>
    <row r="1808" spans="1:13" x14ac:dyDescent="0.2">
      <c r="A1808" s="2">
        <v>41651</v>
      </c>
      <c r="B1808">
        <v>213</v>
      </c>
      <c r="C1808" t="s">
        <v>19</v>
      </c>
      <c r="D1808" t="str">
        <f t="shared" si="171"/>
        <v>港鐵大圍站A, Hong Kong</v>
      </c>
      <c r="E1808" t="str">
        <f>VLOOKUP(F1808,'recent unique'!A:D,4,FALSE)</f>
        <v>港鐵大圍站A</v>
      </c>
      <c r="F1808" t="s">
        <v>343</v>
      </c>
      <c r="G1808" t="s">
        <v>663</v>
      </c>
      <c r="H1808" t="s">
        <v>11</v>
      </c>
      <c r="I1808" t="s">
        <v>325</v>
      </c>
      <c r="J1808" t="s">
        <v>12</v>
      </c>
      <c r="K1808" t="str">
        <f>VLOOKUP(F1808,'Unique Address'!A:D,4,FALSE)</f>
        <v>Tai Wai</v>
      </c>
      <c r="L1808">
        <f>VLOOKUP(K1808,'[2]AreaCoordinates xlsx'!$A$1:$D$65536,3,FALSE)</f>
        <v>22.369729299999999</v>
      </c>
      <c r="M1808">
        <f>VLOOKUP(K1808,'[2]AreaCoordinates xlsx'!$A$1:$D$65536,4,FALSE)</f>
        <v>114.17366079999999</v>
      </c>
    </row>
    <row r="1809" spans="1:13" x14ac:dyDescent="0.2">
      <c r="A1809" s="2">
        <v>41651</v>
      </c>
      <c r="B1809">
        <v>5408</v>
      </c>
      <c r="C1809" t="s">
        <v>8</v>
      </c>
      <c r="D1809" t="str">
        <f t="shared" si="171"/>
        <v>尖沙咀天星碼頭, Hong Kong</v>
      </c>
      <c r="E1809" t="str">
        <f>VLOOKUP(F1809,'recent unique'!A:D,4,FALSE)</f>
        <v>尖沙咀天星碼頭</v>
      </c>
      <c r="F1809" t="s">
        <v>665</v>
      </c>
      <c r="G1809" t="s">
        <v>664</v>
      </c>
      <c r="H1809" t="s">
        <v>11</v>
      </c>
      <c r="I1809" t="s">
        <v>26</v>
      </c>
      <c r="J1809" t="s">
        <v>28</v>
      </c>
      <c r="K1809" t="str">
        <f>VLOOKUP(F1809,'Unique Address'!A:D,4,FALSE)</f>
        <v>Tsim Sha Tsui</v>
      </c>
      <c r="L1809">
        <f>VLOOKUP(K1809,'[2]AreaCoordinates xlsx'!$A$1:$D$65536,3,FALSE)</f>
        <v>22.298812300000002</v>
      </c>
      <c r="M1809">
        <f>VLOOKUP(K1809,'[2]AreaCoordinates xlsx'!$A$1:$D$65536,4,FALSE)</f>
        <v>114.17217460000001</v>
      </c>
    </row>
    <row r="1810" spans="1:13" x14ac:dyDescent="0.2">
      <c r="A1810" s="2">
        <v>41651</v>
      </c>
      <c r="B1810">
        <v>213</v>
      </c>
      <c r="C1810" t="s">
        <v>8</v>
      </c>
      <c r="D1810" t="str">
        <f t="shared" si="171"/>
        <v>港鐵旺角站E1, Hong Kong</v>
      </c>
      <c r="E1810" t="str">
        <f>VLOOKUP(F1810,'recent unique'!A:D,4,FALSE)</f>
        <v>港鐵旺角站E1</v>
      </c>
      <c r="F1810" t="s">
        <v>43</v>
      </c>
      <c r="G1810" t="s">
        <v>666</v>
      </c>
      <c r="H1810" t="s">
        <v>11</v>
      </c>
      <c r="I1810" t="s">
        <v>325</v>
      </c>
      <c r="J1810" t="s">
        <v>12</v>
      </c>
      <c r="K1810" t="str">
        <f>VLOOKUP(F1810,'Unique Address'!A:D,4,FALSE)</f>
        <v>Mong Kok</v>
      </c>
      <c r="L1810">
        <f>VLOOKUP(K1810,'[2]AreaCoordinates xlsx'!$A$1:$D$65536,3,FALSE)</f>
        <v>22.318344199999999</v>
      </c>
      <c r="M1810">
        <f>VLOOKUP(K1810,'[2]AreaCoordinates xlsx'!$A$1:$D$65536,4,FALSE)</f>
        <v>114.17217460000001</v>
      </c>
    </row>
    <row r="1811" spans="1:13" x14ac:dyDescent="0.2">
      <c r="A1811" s="2">
        <v>41651</v>
      </c>
      <c r="B1811">
        <v>3824</v>
      </c>
      <c r="C1811" t="s">
        <v>19</v>
      </c>
      <c r="D1811" t="str">
        <f t="shared" si="171"/>
        <v>大埔廣場投注站對出行人路, Hong Kong</v>
      </c>
      <c r="E1811" t="str">
        <f t="shared" ref="E1811:E1812" si="172">F1811</f>
        <v>大埔廣場投注站對出行人路</v>
      </c>
      <c r="F1811" t="s">
        <v>675</v>
      </c>
      <c r="G1811" t="s">
        <v>674</v>
      </c>
      <c r="H1811" t="s">
        <v>11</v>
      </c>
      <c r="I1811" t="s">
        <v>372</v>
      </c>
      <c r="J1811" t="s">
        <v>374</v>
      </c>
      <c r="K1811" t="str">
        <f>VLOOKUP(F1811,'Unique Address'!A:D,4,FALSE)</f>
        <v>Tai Po</v>
      </c>
      <c r="L1811">
        <f>VLOOKUP(K1811,'[2]AreaCoordinates xlsx'!$A$1:$D$65536,3,FALSE)</f>
        <v>22.440896800000001</v>
      </c>
      <c r="M1811">
        <f>VLOOKUP(K1811,'[2]AreaCoordinates xlsx'!$A$1:$D$65536,4,FALSE)</f>
        <v>114.16474340000001</v>
      </c>
    </row>
    <row r="1812" spans="1:13" x14ac:dyDescent="0.2">
      <c r="A1812" s="2">
        <v>41651</v>
      </c>
      <c r="B1812">
        <v>3824</v>
      </c>
      <c r="C1812" t="s">
        <v>19</v>
      </c>
      <c r="D1812" t="str">
        <f t="shared" si="171"/>
        <v>大埔昌運中心麥當勞門口對出行人路, Hong Kong</v>
      </c>
      <c r="E1812" t="str">
        <f t="shared" si="172"/>
        <v>大埔昌運中心麥當勞門口對出行人路</v>
      </c>
      <c r="F1812" t="s">
        <v>677</v>
      </c>
      <c r="G1812" t="s">
        <v>676</v>
      </c>
      <c r="H1812" t="s">
        <v>11</v>
      </c>
      <c r="I1812" t="s">
        <v>372</v>
      </c>
      <c r="J1812" t="s">
        <v>374</v>
      </c>
      <c r="K1812" t="str">
        <f>VLOOKUP(F1812,'Unique Address'!A:D,4,FALSE)</f>
        <v>Tai Po</v>
      </c>
      <c r="L1812">
        <f>VLOOKUP(K1812,'[2]AreaCoordinates xlsx'!$A$1:$D$65536,3,FALSE)</f>
        <v>22.440896800000001</v>
      </c>
      <c r="M1812">
        <f>VLOOKUP(K1812,'[2]AreaCoordinates xlsx'!$A$1:$D$65536,4,FALSE)</f>
        <v>114.16474340000001</v>
      </c>
    </row>
    <row r="1813" spans="1:13" x14ac:dyDescent="0.2">
      <c r="A1813" s="2">
        <v>41651</v>
      </c>
      <c r="B1813">
        <v>3824</v>
      </c>
      <c r="C1813" t="s">
        <v>19</v>
      </c>
      <c r="D1813" t="str">
        <f t="shared" si="171"/>
        <v>大埔中心巴士總站, Hong Kong</v>
      </c>
      <c r="E1813" t="str">
        <f>VLOOKUP(F1813,'recent unique'!A:D,4,FALSE)</f>
        <v>大埔中心巴士總站</v>
      </c>
      <c r="F1813" t="s">
        <v>589</v>
      </c>
      <c r="G1813" t="s">
        <v>678</v>
      </c>
      <c r="H1813" t="s">
        <v>11</v>
      </c>
      <c r="I1813" t="s">
        <v>372</v>
      </c>
      <c r="J1813" t="s">
        <v>374</v>
      </c>
      <c r="K1813" t="str">
        <f>VLOOKUP(F1813,'Unique Address'!A:D,4,FALSE)</f>
        <v>Tai Po</v>
      </c>
      <c r="L1813">
        <f>VLOOKUP(K1813,'[2]AreaCoordinates xlsx'!$A$1:$D$65536,3,FALSE)</f>
        <v>22.440896800000001</v>
      </c>
      <c r="M1813">
        <f>VLOOKUP(K1813,'[2]AreaCoordinates xlsx'!$A$1:$D$65536,4,FALSE)</f>
        <v>114.16474340000001</v>
      </c>
    </row>
    <row r="1814" spans="1:13" x14ac:dyDescent="0.2">
      <c r="A1814" s="2">
        <v>41651</v>
      </c>
      <c r="B1814">
        <v>3824</v>
      </c>
      <c r="C1814" t="s">
        <v>19</v>
      </c>
      <c r="D1814" t="str">
        <f t="shared" si="171"/>
        <v>葵芳新都會廣場(近興寧路行人路), Hong Kong</v>
      </c>
      <c r="E1814" t="str">
        <f t="shared" ref="E1814:E1816" si="173">F1814</f>
        <v>葵芳新都會廣場(近興寧路行人路)</v>
      </c>
      <c r="F1814" t="s">
        <v>683</v>
      </c>
      <c r="G1814" t="s">
        <v>682</v>
      </c>
      <c r="H1814" t="s">
        <v>11</v>
      </c>
      <c r="I1814" t="s">
        <v>372</v>
      </c>
      <c r="J1814" t="s">
        <v>374</v>
      </c>
      <c r="K1814" t="str">
        <f>VLOOKUP(F1814,'Unique Address'!A:D,4,FALSE)</f>
        <v>Kwai Fong</v>
      </c>
      <c r="L1814">
        <f>VLOOKUP(K1814,'[2]AreaCoordinates xlsx'!$A$1:$D$65536,3,FALSE)</f>
        <v>22.3578109</v>
      </c>
      <c r="M1814">
        <f>VLOOKUP(K1814,'[2]AreaCoordinates xlsx'!$A$1:$D$65536,4,FALSE)</f>
        <v>114.1298151</v>
      </c>
    </row>
    <row r="1815" spans="1:13" x14ac:dyDescent="0.2">
      <c r="A1815" s="2">
        <v>41651</v>
      </c>
      <c r="B1815">
        <v>3824</v>
      </c>
      <c r="C1815" t="s">
        <v>19</v>
      </c>
      <c r="D1815" t="str">
        <f t="shared" si="171"/>
        <v>葵芳新都會廣場辦公大樓對出行人路(興芳路), Hong Kong</v>
      </c>
      <c r="E1815" t="str">
        <f t="shared" si="173"/>
        <v>葵芳新都會廣場辦公大樓對出行人路(興芳路)</v>
      </c>
      <c r="F1815" t="s">
        <v>685</v>
      </c>
      <c r="G1815" t="s">
        <v>684</v>
      </c>
      <c r="H1815" t="s">
        <v>11</v>
      </c>
      <c r="I1815" t="s">
        <v>372</v>
      </c>
      <c r="J1815" t="s">
        <v>374</v>
      </c>
      <c r="K1815" t="str">
        <f>VLOOKUP(F1815,'Unique Address'!A:D,4,FALSE)</f>
        <v>Kwai Fong</v>
      </c>
      <c r="L1815">
        <f>VLOOKUP(K1815,'[2]AreaCoordinates xlsx'!$A$1:$D$65536,3,FALSE)</f>
        <v>22.3578109</v>
      </c>
      <c r="M1815">
        <f>VLOOKUP(K1815,'[2]AreaCoordinates xlsx'!$A$1:$D$65536,4,FALSE)</f>
        <v>114.1298151</v>
      </c>
    </row>
    <row r="1816" spans="1:13" x14ac:dyDescent="0.2">
      <c r="A1816" s="2">
        <v>41651</v>
      </c>
      <c r="B1816">
        <v>2815</v>
      </c>
      <c r="C1816" t="s">
        <v>19</v>
      </c>
      <c r="D1816" t="str">
        <f t="shared" si="171"/>
        <v>西貢碼頭敬民街小巴站對出行人路, Hong Kong</v>
      </c>
      <c r="E1816" t="str">
        <f t="shared" si="173"/>
        <v>西貢碼頭敬民街小巴站對出行人路</v>
      </c>
      <c r="F1816" t="s">
        <v>687</v>
      </c>
      <c r="G1816" t="s">
        <v>686</v>
      </c>
      <c r="H1816" t="s">
        <v>11</v>
      </c>
      <c r="I1816" t="s">
        <v>340</v>
      </c>
      <c r="J1816" t="s">
        <v>342</v>
      </c>
      <c r="K1816" t="str">
        <f>VLOOKUP(F1816,'Unique Address'!A:D,4,FALSE)</f>
        <v>Sai Kung</v>
      </c>
      <c r="L1816">
        <f>VLOOKUP(K1816,'[2]AreaCoordinates xlsx'!$A$1:$D$65536,3,FALSE)</f>
        <v>22.4075171</v>
      </c>
      <c r="M1816">
        <f>VLOOKUP(K1816,'[2]AreaCoordinates xlsx'!$A$1:$D$65536,4,FALSE)</f>
        <v>114.32225769999999</v>
      </c>
    </row>
    <row r="1817" spans="1:13" x14ac:dyDescent="0.2">
      <c r="A1817" s="2">
        <v>41651</v>
      </c>
      <c r="B1817">
        <v>8521</v>
      </c>
      <c r="C1817" t="s">
        <v>14</v>
      </c>
      <c r="D1817" t="str">
        <f t="shared" si="171"/>
        <v>港鐵太古站E1, Hong Kong</v>
      </c>
      <c r="E1817" t="str">
        <f>VLOOKUP(F1817,'recent unique'!A:D,4,FALSE)</f>
        <v>港鐵太古站E1</v>
      </c>
      <c r="F1817" t="s">
        <v>691</v>
      </c>
      <c r="G1817" t="s">
        <v>690</v>
      </c>
      <c r="H1817" t="s">
        <v>11</v>
      </c>
      <c r="I1817" t="s">
        <v>356</v>
      </c>
      <c r="J1817" t="s">
        <v>358</v>
      </c>
      <c r="K1817" t="str">
        <f>VLOOKUP(F1817,'Unique Address'!A:D,4,FALSE)</f>
        <v>Taikoo Shing</v>
      </c>
      <c r="L1817">
        <f>VLOOKUP(K1817,'[2]AreaCoordinates xlsx'!$A$1:$D$65536,3,FALSE)</f>
        <v>22.2865471</v>
      </c>
      <c r="M1817">
        <f>VLOOKUP(K1817,'[2]AreaCoordinates xlsx'!$A$1:$D$65536,4,FALSE)</f>
        <v>114.21898830000001</v>
      </c>
    </row>
    <row r="1818" spans="1:13" x14ac:dyDescent="0.2">
      <c r="A1818" s="2">
        <v>41651</v>
      </c>
      <c r="B1818">
        <v>8521</v>
      </c>
      <c r="C1818" t="s">
        <v>8</v>
      </c>
      <c r="D1818" t="str">
        <f t="shared" si="171"/>
        <v>港鐵太子站D, Hong Kong</v>
      </c>
      <c r="E1818" t="str">
        <f>VLOOKUP(F1818,'recent unique'!A:D,4,FALSE)</f>
        <v>港鐵太子站D</v>
      </c>
      <c r="F1818" t="s">
        <v>693</v>
      </c>
      <c r="G1818" t="s">
        <v>692</v>
      </c>
      <c r="H1818" t="s">
        <v>11</v>
      </c>
      <c r="I1818" t="s">
        <v>356</v>
      </c>
      <c r="J1818" t="s">
        <v>358</v>
      </c>
      <c r="K1818" t="str">
        <f>VLOOKUP(F1818,'Unique Address'!A:D,4,FALSE)</f>
        <v>Prince Edward</v>
      </c>
      <c r="L1818">
        <f>VLOOKUP(K1818,'[2]AreaCoordinates xlsx'!$A$1:$D$65536,3,FALSE)</f>
        <v>22.324393499999999</v>
      </c>
      <c r="M1818">
        <f>VLOOKUP(K1818,'[2]AreaCoordinates xlsx'!$A$1:$D$65536,4,FALSE)</f>
        <v>114.16920210000001</v>
      </c>
    </row>
    <row r="1819" spans="1:13" x14ac:dyDescent="0.2">
      <c r="A1819" s="2">
        <v>41651</v>
      </c>
      <c r="B1819">
        <v>8521</v>
      </c>
      <c r="C1819" t="s">
        <v>8</v>
      </c>
      <c r="D1819" t="str">
        <f t="shared" si="171"/>
        <v>土瓜灣馬頭角道and北帝街, Hong Kong</v>
      </c>
      <c r="E1819" t="str">
        <f>VLOOKUP(F1819,'recent unique'!A:D,4,FALSE)</f>
        <v>土瓜灣馬頭角道and北帝街</v>
      </c>
      <c r="F1819" t="s">
        <v>531</v>
      </c>
      <c r="G1819" t="s">
        <v>530</v>
      </c>
      <c r="H1819" t="s">
        <v>11</v>
      </c>
      <c r="I1819" t="s">
        <v>356</v>
      </c>
      <c r="J1819" t="s">
        <v>358</v>
      </c>
      <c r="K1819" t="str">
        <f>VLOOKUP(F1819,'Unique Address'!A:D,4,FALSE)</f>
        <v>To Kwa Wan</v>
      </c>
      <c r="L1819">
        <f>VLOOKUP(K1819,'[2]AreaCoordinates xlsx'!$A$1:$D$65536,3,FALSE)</f>
        <v>22.318321000000001</v>
      </c>
      <c r="M1819">
        <f>VLOOKUP(K1819,'[2]AreaCoordinates xlsx'!$A$1:$D$65536,4,FALSE)</f>
        <v>114.190009</v>
      </c>
    </row>
    <row r="1820" spans="1:13" x14ac:dyDescent="0.2">
      <c r="A1820" s="2">
        <v>41651</v>
      </c>
      <c r="B1820">
        <v>2118</v>
      </c>
      <c r="C1820" t="s">
        <v>14</v>
      </c>
      <c r="D1820" t="str">
        <f t="shared" si="171"/>
        <v>中環皇后大道中萬邦行, Hong Kong</v>
      </c>
      <c r="E1820" t="str">
        <f>VLOOKUP(F1820,'recent unique'!A:D,4,FALSE)</f>
        <v>中環皇后大道中萬邦行</v>
      </c>
      <c r="F1820" t="s">
        <v>345</v>
      </c>
      <c r="G1820" t="s">
        <v>344</v>
      </c>
      <c r="H1820" t="s">
        <v>11</v>
      </c>
      <c r="I1820" t="s">
        <v>368</v>
      </c>
      <c r="J1820" t="s">
        <v>370</v>
      </c>
      <c r="K1820" t="str">
        <f>VLOOKUP(F1820,'Unique Address'!A:D,4,FALSE)</f>
        <v>Central</v>
      </c>
      <c r="L1820">
        <f>VLOOKUP(K1820,'[2]AreaCoordinates xlsx'!$A$1:$D$65536,3,FALSE)</f>
        <v>22.279990699999999</v>
      </c>
      <c r="M1820">
        <f>VLOOKUP(K1820,'[2]AreaCoordinates xlsx'!$A$1:$D$65536,4,FALSE)</f>
        <v>114.1587983</v>
      </c>
    </row>
    <row r="1821" spans="1:13" x14ac:dyDescent="0.2">
      <c r="A1821" s="2">
        <v>41651</v>
      </c>
      <c r="B1821">
        <v>3824</v>
      </c>
      <c r="C1821" t="s">
        <v>19</v>
      </c>
      <c r="D1821" t="str">
        <f t="shared" si="171"/>
        <v>荃灣街市街千色店and遠東帝豪酒店, Hong Kong</v>
      </c>
      <c r="E1821" t="str">
        <f>VLOOKUP(F1821,'recent unique'!A:D,4,FALSE)</f>
        <v>荃灣街市街千色店and遠東帝豪酒店</v>
      </c>
      <c r="F1821" t="s">
        <v>537</v>
      </c>
      <c r="G1821" t="s">
        <v>536</v>
      </c>
      <c r="H1821" t="s">
        <v>11</v>
      </c>
      <c r="I1821" t="s">
        <v>372</v>
      </c>
      <c r="J1821" t="s">
        <v>374</v>
      </c>
      <c r="K1821" t="str">
        <f>VLOOKUP(F1821,'Unique Address'!A:D,4,FALSE)</f>
        <v>Tsuen Wan</v>
      </c>
      <c r="L1821">
        <f>VLOOKUP(K1821,'[2]AreaCoordinates xlsx'!$A$1:$D$65536,3,FALSE)</f>
        <v>22.3713227</v>
      </c>
      <c r="M1821">
        <f>VLOOKUP(K1821,'[2]AreaCoordinates xlsx'!$A$1:$D$65536,4,FALSE)</f>
        <v>114.11416010000001</v>
      </c>
    </row>
    <row r="1822" spans="1:13" x14ac:dyDescent="0.2">
      <c r="A1822" s="2">
        <v>41651</v>
      </c>
      <c r="B1822">
        <v>3824</v>
      </c>
      <c r="C1822" t="s">
        <v>19</v>
      </c>
      <c r="D1822" t="str">
        <f t="shared" si="171"/>
        <v>荃灣賽馬會德華公園街市街, Hong Kong</v>
      </c>
      <c r="E1822" t="str">
        <f>VLOOKUP(F1822,'recent unique'!A:D,4,FALSE)</f>
        <v>荃灣賽馬會德華公園街市街</v>
      </c>
      <c r="F1822" t="s">
        <v>539</v>
      </c>
      <c r="G1822" t="s">
        <v>538</v>
      </c>
      <c r="H1822" t="s">
        <v>11</v>
      </c>
      <c r="I1822" t="s">
        <v>372</v>
      </c>
      <c r="J1822" t="s">
        <v>374</v>
      </c>
      <c r="K1822" t="str">
        <f>VLOOKUP(F1822,'Unique Address'!A:D,4,FALSE)</f>
        <v>Tsuen Wan</v>
      </c>
      <c r="L1822">
        <f>VLOOKUP(K1822,'[2]AreaCoordinates xlsx'!$A$1:$D$65536,3,FALSE)</f>
        <v>22.3713227</v>
      </c>
      <c r="M1822">
        <f>VLOOKUP(K1822,'[2]AreaCoordinates xlsx'!$A$1:$D$65536,4,FALSE)</f>
        <v>114.11416010000001</v>
      </c>
    </row>
    <row r="1823" spans="1:13" x14ac:dyDescent="0.2">
      <c r="A1823" s="2">
        <v>41651</v>
      </c>
      <c r="B1823">
        <v>213</v>
      </c>
      <c r="C1823" t="s">
        <v>19</v>
      </c>
      <c r="D1823" t="str">
        <f t="shared" si="171"/>
        <v>港鐵沙田站B, Hong Kong</v>
      </c>
      <c r="E1823" t="str">
        <f>VLOOKUP(F1823,'recent unique'!A:D,4,FALSE)</f>
        <v>港鐵沙田站B</v>
      </c>
      <c r="F1823" t="s">
        <v>33</v>
      </c>
      <c r="G1823" t="s">
        <v>540</v>
      </c>
      <c r="H1823" t="s">
        <v>11</v>
      </c>
      <c r="I1823" t="s">
        <v>325</v>
      </c>
      <c r="J1823" t="s">
        <v>12</v>
      </c>
      <c r="K1823" t="str">
        <f>VLOOKUP(F1823,'Unique Address'!A:D,4,FALSE)</f>
        <v>Sha Tin</v>
      </c>
      <c r="L1823">
        <f>VLOOKUP(K1823,'[2]AreaCoordinates xlsx'!$A$1:$D$65536,3,FALSE)</f>
        <v>22.377130399999999</v>
      </c>
      <c r="M1823">
        <f>VLOOKUP(K1823,'[2]AreaCoordinates xlsx'!$A$1:$D$65536,4,FALSE)</f>
        <v>114.1974398</v>
      </c>
    </row>
    <row r="1824" spans="1:13" x14ac:dyDescent="0.2">
      <c r="A1824" s="2">
        <v>41651</v>
      </c>
      <c r="B1824">
        <v>13</v>
      </c>
      <c r="C1824" t="s">
        <v>8</v>
      </c>
      <c r="D1824" t="str">
        <f t="shared" si="171"/>
        <v>九龍圓方1樓火區, Hong Kong</v>
      </c>
      <c r="E1824" t="str">
        <f>VLOOKUP(F1824,'recent unique'!A:D,4,FALSE)</f>
        <v>九龍圓方1樓火區</v>
      </c>
      <c r="F1824" t="s">
        <v>148</v>
      </c>
      <c r="G1824" t="s">
        <v>146</v>
      </c>
      <c r="H1824" t="s">
        <v>11</v>
      </c>
      <c r="I1824" t="s">
        <v>145</v>
      </c>
      <c r="J1824" t="s">
        <v>147</v>
      </c>
      <c r="K1824" t="str">
        <f>VLOOKUP(F1824,'Unique Address'!A:D,4,FALSE)</f>
        <v>Jordan</v>
      </c>
      <c r="L1824">
        <f>VLOOKUP(K1824,'[2]AreaCoordinates xlsx'!$A$1:$D$65536,3,FALSE)</f>
        <v>22.304861200000001</v>
      </c>
      <c r="M1824">
        <f>VLOOKUP(K1824,'[2]AreaCoordinates xlsx'!$A$1:$D$65536,4,FALSE)</f>
        <v>114.16920210000001</v>
      </c>
    </row>
    <row r="1825" spans="1:13" x14ac:dyDescent="0.2">
      <c r="A1825" s="2">
        <v>41651</v>
      </c>
      <c r="B1825">
        <v>13</v>
      </c>
      <c r="C1825" t="s">
        <v>8</v>
      </c>
      <c r="D1825" t="str">
        <f t="shared" si="171"/>
        <v>九龍圓方1樓水區, Hong Kong</v>
      </c>
      <c r="E1825" t="str">
        <f>VLOOKUP(F1825,'recent unique'!A:D,4,FALSE)</f>
        <v>九龍圓方1樓水區</v>
      </c>
      <c r="F1825" t="s">
        <v>150</v>
      </c>
      <c r="G1825" t="s">
        <v>149</v>
      </c>
      <c r="H1825" t="s">
        <v>11</v>
      </c>
      <c r="I1825" t="s">
        <v>145</v>
      </c>
      <c r="J1825" t="s">
        <v>147</v>
      </c>
      <c r="K1825" t="str">
        <f>VLOOKUP(F1825,'Unique Address'!A:D,4,FALSE)</f>
        <v>Jordan</v>
      </c>
      <c r="L1825">
        <f>VLOOKUP(K1825,'[2]AreaCoordinates xlsx'!$A$1:$D$65536,3,FALSE)</f>
        <v>22.304861200000001</v>
      </c>
      <c r="M1825">
        <f>VLOOKUP(K1825,'[2]AreaCoordinates xlsx'!$A$1:$D$65536,4,FALSE)</f>
        <v>114.16920210000001</v>
      </c>
    </row>
    <row r="1826" spans="1:13" x14ac:dyDescent="0.2">
      <c r="A1826" s="2">
        <v>41651</v>
      </c>
      <c r="B1826">
        <v>13</v>
      </c>
      <c r="C1826" t="s">
        <v>8</v>
      </c>
      <c r="D1826" t="str">
        <f t="shared" si="171"/>
        <v>九龍圓方1樓火區, Hong Kong</v>
      </c>
      <c r="E1826" t="str">
        <f>VLOOKUP(F1826,'recent unique'!A:D,4,FALSE)</f>
        <v>九龍圓方1樓火區</v>
      </c>
      <c r="F1826" t="s">
        <v>543</v>
      </c>
      <c r="G1826" t="s">
        <v>542</v>
      </c>
      <c r="H1826" t="s">
        <v>11</v>
      </c>
      <c r="I1826" t="s">
        <v>145</v>
      </c>
      <c r="J1826" t="s">
        <v>147</v>
      </c>
      <c r="K1826" t="str">
        <f>VLOOKUP(F1826,'Unique Address'!A:D,4,FALSE)</f>
        <v>Jordan</v>
      </c>
      <c r="L1826">
        <f>VLOOKUP(K1826,'[2]AreaCoordinates xlsx'!$A$1:$D$65536,3,FALSE)</f>
        <v>22.304861200000001</v>
      </c>
      <c r="M1826">
        <f>VLOOKUP(K1826,'[2]AreaCoordinates xlsx'!$A$1:$D$65536,4,FALSE)</f>
        <v>114.16920210000001</v>
      </c>
    </row>
    <row r="1827" spans="1:13" x14ac:dyDescent="0.2">
      <c r="A1827" s="2">
        <v>41651</v>
      </c>
      <c r="B1827">
        <v>13</v>
      </c>
      <c r="C1827" t="s">
        <v>8</v>
      </c>
      <c r="D1827" t="str">
        <f t="shared" si="171"/>
        <v>九龍圓方2樓金區, Hong Kong</v>
      </c>
      <c r="E1827" t="str">
        <f>VLOOKUP(F1827,'recent unique'!A:D,4,FALSE)</f>
        <v>九龍圓方2樓金區</v>
      </c>
      <c r="F1827" t="s">
        <v>545</v>
      </c>
      <c r="G1827" t="s">
        <v>544</v>
      </c>
      <c r="H1827" t="s">
        <v>11</v>
      </c>
      <c r="I1827" t="s">
        <v>145</v>
      </c>
      <c r="J1827" t="s">
        <v>147</v>
      </c>
      <c r="K1827" t="str">
        <f>VLOOKUP(F1827,'Unique Address'!A:D,4,FALSE)</f>
        <v>Jordan</v>
      </c>
      <c r="L1827">
        <f>VLOOKUP(K1827,'[2]AreaCoordinates xlsx'!$A$1:$D$65536,3,FALSE)</f>
        <v>22.304861200000001</v>
      </c>
      <c r="M1827">
        <f>VLOOKUP(K1827,'[2]AreaCoordinates xlsx'!$A$1:$D$65536,4,FALSE)</f>
        <v>114.16920210000001</v>
      </c>
    </row>
    <row r="1828" spans="1:13" x14ac:dyDescent="0.2">
      <c r="A1828" s="2">
        <v>41651</v>
      </c>
      <c r="B1828">
        <v>5408</v>
      </c>
      <c r="C1828" t="s">
        <v>19</v>
      </c>
      <c r="D1828" t="str">
        <f t="shared" si="171"/>
        <v>西貢親民街惠康超級市場, Hong Kong</v>
      </c>
      <c r="E1828" t="str">
        <f>VLOOKUP(F1828,'recent unique'!A:D,4,FALSE)</f>
        <v>西貢親民街惠康超級市場</v>
      </c>
      <c r="F1828" t="s">
        <v>550</v>
      </c>
      <c r="G1828" t="s">
        <v>549</v>
      </c>
      <c r="H1828" t="s">
        <v>11</v>
      </c>
      <c r="I1828" t="s">
        <v>26</v>
      </c>
      <c r="J1828" t="s">
        <v>28</v>
      </c>
      <c r="K1828" t="str">
        <f>VLOOKUP(F1828,'Unique Address'!A:D,4,FALSE)</f>
        <v>Sai Kung</v>
      </c>
      <c r="L1828">
        <f>VLOOKUP(K1828,'[2]AreaCoordinates xlsx'!$A$1:$D$65536,3,FALSE)</f>
        <v>22.4075171</v>
      </c>
      <c r="M1828">
        <f>VLOOKUP(K1828,'[2]AreaCoordinates xlsx'!$A$1:$D$65536,4,FALSE)</f>
        <v>114.32225769999999</v>
      </c>
    </row>
    <row r="1829" spans="1:13" x14ac:dyDescent="0.2">
      <c r="A1829" s="2">
        <v>41651</v>
      </c>
      <c r="B1829">
        <v>3824</v>
      </c>
      <c r="C1829" t="s">
        <v>19</v>
      </c>
      <c r="D1829" t="str">
        <f t="shared" si="171"/>
        <v>馬鞍山廣場, Hong Kong</v>
      </c>
      <c r="E1829" t="str">
        <f>VLOOKUP(F1829,'recent unique'!A:D,4,FALSE)</f>
        <v>馬鞍山廣場</v>
      </c>
      <c r="F1829" t="s">
        <v>560</v>
      </c>
      <c r="G1829" t="s">
        <v>559</v>
      </c>
      <c r="H1829" t="s">
        <v>11</v>
      </c>
      <c r="I1829" t="s">
        <v>372</v>
      </c>
      <c r="J1829" t="s">
        <v>374</v>
      </c>
      <c r="K1829" t="str">
        <f>VLOOKUP(F1829,'Unique Address'!A:D,4,FALSE)</f>
        <v>Ma On Shan</v>
      </c>
      <c r="L1829">
        <f>VLOOKUP(K1829,'[2]AreaCoordinates xlsx'!$A$1:$D$65536,3,FALSE)</f>
        <v>22.403069899999998</v>
      </c>
      <c r="M1829">
        <f>VLOOKUP(K1829,'[2]AreaCoordinates xlsx'!$A$1:$D$65536,4,FALSE)</f>
        <v>114.24499369999999</v>
      </c>
    </row>
    <row r="1830" spans="1:13" x14ac:dyDescent="0.2">
      <c r="A1830" s="2">
        <v>41651</v>
      </c>
      <c r="B1830">
        <v>5523</v>
      </c>
      <c r="C1830" t="s">
        <v>19</v>
      </c>
      <c r="D1830" t="str">
        <f t="shared" si="171"/>
        <v>元朗南生圍DD123 Lot 1529 RP，附近政府土地, Hong Kong</v>
      </c>
      <c r="E1830" t="str">
        <f t="shared" ref="E1830:E1831" si="174">F1830</f>
        <v>元朗南生圍DD123 Lot 1529 RP，附近政府土地</v>
      </c>
      <c r="F1830" t="s">
        <v>577</v>
      </c>
      <c r="G1830" t="s">
        <v>575</v>
      </c>
      <c r="H1830" t="s">
        <v>11</v>
      </c>
      <c r="I1830" t="s">
        <v>574</v>
      </c>
      <c r="J1830" t="s">
        <v>576</v>
      </c>
      <c r="K1830" t="str">
        <f>VLOOKUP(F1830,'Unique Address'!A:D,4,FALSE)</f>
        <v>Yuen Long</v>
      </c>
      <c r="L1830">
        <f>VLOOKUP(K1830,'[2]AreaCoordinates xlsx'!$A$1:$D$65536,3,FALSE)</f>
        <v>22.446151400000002</v>
      </c>
      <c r="M1830">
        <f>VLOOKUP(K1830,'[2]AreaCoordinates xlsx'!$A$1:$D$65536,4,FALSE)</f>
        <v>114.0265682</v>
      </c>
    </row>
    <row r="1831" spans="1:13" x14ac:dyDescent="0.2">
      <c r="A1831" s="2">
        <v>41651</v>
      </c>
      <c r="B1831">
        <v>2118</v>
      </c>
      <c r="C1831" t="s">
        <v>19</v>
      </c>
      <c r="D1831" t="str">
        <f t="shared" si="171"/>
        <v>港鐵大埔墟站新達廣場對出有蓋行人路, Hong Kong</v>
      </c>
      <c r="E1831" t="str">
        <f t="shared" si="174"/>
        <v>港鐵大埔墟站新達廣場對出有蓋行人路</v>
      </c>
      <c r="F1831" t="s">
        <v>579</v>
      </c>
      <c r="G1831" t="s">
        <v>578</v>
      </c>
      <c r="H1831" t="s">
        <v>11</v>
      </c>
      <c r="I1831" t="s">
        <v>368</v>
      </c>
      <c r="J1831" t="s">
        <v>370</v>
      </c>
      <c r="K1831" t="str">
        <f>VLOOKUP(F1831,'Unique Address'!A:D,4,FALSE)</f>
        <v>Tai Po</v>
      </c>
      <c r="L1831">
        <f>VLOOKUP(K1831,'[2]AreaCoordinates xlsx'!$A$1:$D$65536,3,FALSE)</f>
        <v>22.440896800000001</v>
      </c>
      <c r="M1831">
        <f>VLOOKUP(K1831,'[2]AreaCoordinates xlsx'!$A$1:$D$65536,4,FALSE)</f>
        <v>114.16474340000001</v>
      </c>
    </row>
    <row r="1832" spans="1:13" x14ac:dyDescent="0.2">
      <c r="A1832" s="2">
        <v>41651</v>
      </c>
      <c r="B1832">
        <v>2118</v>
      </c>
      <c r="C1832" t="s">
        <v>19</v>
      </c>
      <c r="D1832" t="str">
        <f t="shared" si="171"/>
        <v>港鐵大圍站D, Hong Kong</v>
      </c>
      <c r="E1832" t="str">
        <f>VLOOKUP(F1832,'recent unique'!A:D,4,FALSE)</f>
        <v>港鐵大圍站D</v>
      </c>
      <c r="F1832" t="s">
        <v>580</v>
      </c>
      <c r="G1832" t="s">
        <v>354</v>
      </c>
      <c r="H1832" t="s">
        <v>11</v>
      </c>
      <c r="I1832" t="s">
        <v>368</v>
      </c>
      <c r="J1832" t="s">
        <v>370</v>
      </c>
      <c r="K1832" t="str">
        <f>VLOOKUP(F1832,'Unique Address'!A:D,4,FALSE)</f>
        <v>Tai Wai</v>
      </c>
      <c r="L1832">
        <f>VLOOKUP(K1832,'[2]AreaCoordinates xlsx'!$A$1:$D$65536,3,FALSE)</f>
        <v>22.369729299999999</v>
      </c>
      <c r="M1832">
        <f>VLOOKUP(K1832,'[2]AreaCoordinates xlsx'!$A$1:$D$65536,4,FALSE)</f>
        <v>114.17366079999999</v>
      </c>
    </row>
    <row r="1833" spans="1:13" x14ac:dyDescent="0.2">
      <c r="A1833" s="2">
        <v>41651</v>
      </c>
      <c r="B1833">
        <v>2118</v>
      </c>
      <c r="C1833" t="s">
        <v>8</v>
      </c>
      <c r="D1833" t="str">
        <f t="shared" si="171"/>
        <v>九龍塘又一城, Hong Kong</v>
      </c>
      <c r="E1833" t="str">
        <f>VLOOKUP(F1833,'recent unique'!A:D,4,FALSE)</f>
        <v>九龍塘又一城</v>
      </c>
      <c r="F1833" t="s">
        <v>581</v>
      </c>
      <c r="G1833" t="s">
        <v>461</v>
      </c>
      <c r="H1833" t="s">
        <v>11</v>
      </c>
      <c r="I1833" t="s">
        <v>368</v>
      </c>
      <c r="J1833" t="s">
        <v>370</v>
      </c>
      <c r="K1833" t="str">
        <f>VLOOKUP(F1833,'Unique Address'!A:D,4,FALSE)</f>
        <v>Kowloon Tong</v>
      </c>
      <c r="L1833">
        <f>VLOOKUP(K1833,'[2]AreaCoordinates xlsx'!$A$1:$D$65536,3,FALSE)</f>
        <v>22.338567600000001</v>
      </c>
      <c r="M1833">
        <f>VLOOKUP(K1833,'[2]AreaCoordinates xlsx'!$A$1:$D$65536,4,FALSE)</f>
        <v>114.17663330000001</v>
      </c>
    </row>
    <row r="1834" spans="1:13" x14ac:dyDescent="0.2">
      <c r="A1834" s="2">
        <v>41651</v>
      </c>
      <c r="B1834">
        <v>3824</v>
      </c>
      <c r="C1834" t="s">
        <v>19</v>
      </c>
      <c r="D1834" t="str">
        <f t="shared" si="171"/>
        <v>荃灣關門口街, Hong Kong</v>
      </c>
      <c r="E1834" t="str">
        <f>VLOOKUP(F1834,'recent unique'!A:D,4,FALSE)</f>
        <v>荃灣關門口街</v>
      </c>
      <c r="F1834" t="s">
        <v>591</v>
      </c>
      <c r="G1834" t="s">
        <v>590</v>
      </c>
      <c r="H1834" t="s">
        <v>11</v>
      </c>
      <c r="I1834" t="s">
        <v>372</v>
      </c>
      <c r="J1834" t="s">
        <v>374</v>
      </c>
      <c r="K1834" t="str">
        <f>VLOOKUP(F1834,'Unique Address'!A:D,4,FALSE)</f>
        <v>Tsuen Wan</v>
      </c>
      <c r="L1834">
        <f>VLOOKUP(K1834,'[2]AreaCoordinates xlsx'!$A$1:$D$65536,3,FALSE)</f>
        <v>22.3713227</v>
      </c>
      <c r="M1834">
        <f>VLOOKUP(K1834,'[2]AreaCoordinates xlsx'!$A$1:$D$65536,4,FALSE)</f>
        <v>114.11416010000001</v>
      </c>
    </row>
    <row r="1835" spans="1:13" x14ac:dyDescent="0.2">
      <c r="A1835" s="2">
        <v>41651</v>
      </c>
      <c r="B1835">
        <v>130</v>
      </c>
      <c r="C1835" t="s">
        <v>8</v>
      </c>
      <c r="D1835" t="str">
        <f t="shared" si="171"/>
        <v>港鐵樂富站A, Hong Kong</v>
      </c>
      <c r="E1835" t="str">
        <f>VLOOKUP(F1835,'recent unique'!A:D,4,FALSE)</f>
        <v>港鐵樂富站A</v>
      </c>
      <c r="F1835" t="s">
        <v>335</v>
      </c>
      <c r="G1835" t="s">
        <v>333</v>
      </c>
      <c r="H1835" t="s">
        <v>11</v>
      </c>
      <c r="I1835" t="s">
        <v>406</v>
      </c>
      <c r="J1835" t="s">
        <v>408</v>
      </c>
      <c r="K1835" t="str">
        <f>VLOOKUP(F1835,'Unique Address'!A:D,4,FALSE)</f>
        <v>Lok Fu</v>
      </c>
      <c r="L1835">
        <f>VLOOKUP(K1835,'[2]AreaCoordinates xlsx'!$A$1:$D$65536,3,FALSE)</f>
        <v>22.337740199999999</v>
      </c>
      <c r="M1835">
        <f>VLOOKUP(K1835,'[2]AreaCoordinates xlsx'!$A$1:$D$65536,4,FALSE)</f>
        <v>114.1862935</v>
      </c>
    </row>
    <row r="1836" spans="1:13" x14ac:dyDescent="0.2">
      <c r="A1836" s="2">
        <v>41651</v>
      </c>
      <c r="B1836">
        <v>213</v>
      </c>
      <c r="C1836" t="s">
        <v>8</v>
      </c>
      <c r="D1836" t="str">
        <f t="shared" si="171"/>
        <v>港鐵尖沙咀站A2, Hong Kong</v>
      </c>
      <c r="E1836" t="str">
        <f>VLOOKUP(F1836,'recent unique'!A:D,4,FALSE)</f>
        <v>港鐵尖沙咀站A2</v>
      </c>
      <c r="F1836" t="s">
        <v>445</v>
      </c>
      <c r="G1836" t="s">
        <v>444</v>
      </c>
      <c r="H1836" t="s">
        <v>11</v>
      </c>
      <c r="I1836" t="s">
        <v>325</v>
      </c>
      <c r="J1836" t="s">
        <v>12</v>
      </c>
      <c r="K1836" t="str">
        <f>VLOOKUP(F1836,'Unique Address'!A:D,4,FALSE)</f>
        <v>Tsim Sha Tsui</v>
      </c>
      <c r="L1836">
        <f>VLOOKUP(K1836,'[2]AreaCoordinates xlsx'!$A$1:$D$65536,3,FALSE)</f>
        <v>22.298812300000002</v>
      </c>
      <c r="M1836">
        <f>VLOOKUP(K1836,'[2]AreaCoordinates xlsx'!$A$1:$D$65536,4,FALSE)</f>
        <v>114.17217460000001</v>
      </c>
    </row>
    <row r="1837" spans="1:13" x14ac:dyDescent="0.2">
      <c r="A1837" s="2">
        <v>41651</v>
      </c>
      <c r="B1837">
        <v>3824</v>
      </c>
      <c r="C1837" t="s">
        <v>14</v>
      </c>
      <c r="D1837" t="str">
        <f t="shared" si="171"/>
        <v>港鐵炮台山站A, Hong Kong</v>
      </c>
      <c r="E1837" t="str">
        <f>VLOOKUP(F1837,'recent unique'!A:D,4,FALSE)</f>
        <v>港鐵炮台山站A</v>
      </c>
      <c r="F1837" t="s">
        <v>464</v>
      </c>
      <c r="G1837" t="s">
        <v>463</v>
      </c>
      <c r="H1837" t="s">
        <v>11</v>
      </c>
      <c r="I1837" t="s">
        <v>372</v>
      </c>
      <c r="J1837" t="s">
        <v>374</v>
      </c>
      <c r="K1837" t="str">
        <f>VLOOKUP(F1837,'Unique Address'!A:D,4,FALSE)</f>
        <v>Fortress Hill</v>
      </c>
      <c r="L1837">
        <f>VLOOKUP(K1837,'[2]AreaCoordinates xlsx'!$A$1:$D$65536,3,FALSE)</f>
        <v>22.289432999999999</v>
      </c>
      <c r="M1837">
        <f>VLOOKUP(K1837,'[2]AreaCoordinates xlsx'!$A$1:$D$65536,4,FALSE)</f>
        <v>114.194526</v>
      </c>
    </row>
    <row r="1838" spans="1:13" x14ac:dyDescent="0.2">
      <c r="A1838" s="2">
        <v>41651</v>
      </c>
      <c r="B1838">
        <v>6583</v>
      </c>
      <c r="C1838" t="s">
        <v>14</v>
      </c>
      <c r="D1838" t="str">
        <f t="shared" si="171"/>
        <v>銅鑼灣蓮福商業大廈對出啓超道行人路, Hong Kong</v>
      </c>
      <c r="E1838" t="str">
        <f t="shared" ref="E1838" si="175">F1838</f>
        <v>銅鑼灣蓮福商業大廈對出啓超道行人路</v>
      </c>
      <c r="F1838" t="s">
        <v>380</v>
      </c>
      <c r="G1838" t="s">
        <v>44</v>
      </c>
      <c r="H1838" t="s">
        <v>11</v>
      </c>
      <c r="I1838" t="s">
        <v>378</v>
      </c>
      <c r="J1838" t="s">
        <v>379</v>
      </c>
      <c r="K1838" t="str">
        <f>VLOOKUP(F1838,'Unique Address'!A:D,4,FALSE)</f>
        <v>Causeway Bay</v>
      </c>
      <c r="L1838">
        <f>VLOOKUP(K1838,'[2]AreaCoordinates xlsx'!$A$1:$D$65536,3,FALSE)</f>
        <v>22.279729499999998</v>
      </c>
      <c r="M1838">
        <f>VLOOKUP(K1838,'[2]AreaCoordinates xlsx'!$A$1:$D$65536,4,FALSE)</f>
        <v>114.1870366</v>
      </c>
    </row>
    <row r="1839" spans="1:13" x14ac:dyDescent="0.2">
      <c r="A1839" s="2">
        <v>41651</v>
      </c>
      <c r="B1839">
        <v>181</v>
      </c>
      <c r="C1839" t="s">
        <v>46</v>
      </c>
      <c r="D1839" t="str">
        <f>E1839</f>
        <v>Hong Kong</v>
      </c>
      <c r="E1839" t="s">
        <v>10918</v>
      </c>
      <c r="F1839" t="str">
        <f>"  "</f>
        <v xml:space="preserve">  </v>
      </c>
      <c r="G1839" t="str">
        <f>C1839</f>
        <v>Territory-Wide</v>
      </c>
      <c r="H1839" t="s">
        <v>48</v>
      </c>
      <c r="I1839" t="s">
        <v>404</v>
      </c>
      <c r="J1839" t="s">
        <v>405</v>
      </c>
      <c r="K1839" t="s">
        <v>10918</v>
      </c>
      <c r="L1839">
        <f>VLOOKUP(K1839,'[2]AreaCoordinates xlsx'!$A$1:$D$65536,3,FALSE)</f>
        <v>22.244479999999999</v>
      </c>
      <c r="M1839">
        <f>VLOOKUP(K1839,'[2]AreaCoordinates xlsx'!$A$1:$D$65536,4,FALSE)</f>
        <v>114.1860519</v>
      </c>
    </row>
    <row r="1840" spans="1:13" x14ac:dyDescent="0.2">
      <c r="A1840" s="2">
        <v>41651</v>
      </c>
      <c r="B1840">
        <v>10276</v>
      </c>
      <c r="C1840" t="s">
        <v>8</v>
      </c>
      <c r="D1840" t="str">
        <f t="shared" ref="D1840:D1844" si="176">E1840&amp;", Hong Kong"</f>
        <v>九龍佐敦加士居道30號, Hong Kong</v>
      </c>
      <c r="E1840" t="str">
        <f>VLOOKUP(F1840,'recent unique'!A:D,4,FALSE)</f>
        <v>九龍佐敦加士居道30號</v>
      </c>
      <c r="F1840" t="s">
        <v>13</v>
      </c>
      <c r="G1840" t="s">
        <v>10</v>
      </c>
      <c r="H1840" t="s">
        <v>11</v>
      </c>
      <c r="I1840" t="s">
        <v>9</v>
      </c>
      <c r="J1840" t="s">
        <v>12</v>
      </c>
      <c r="K1840" t="str">
        <f>VLOOKUP(F1840,'Unique Address'!A:D,4,FALSE)</f>
        <v>Jordan</v>
      </c>
      <c r="L1840">
        <f>VLOOKUP(K1840,'[2]AreaCoordinates xlsx'!$A$1:$D$65536,3,FALSE)</f>
        <v>22.304861200000001</v>
      </c>
      <c r="M1840">
        <f>VLOOKUP(K1840,'[2]AreaCoordinates xlsx'!$A$1:$D$65536,4,FALSE)</f>
        <v>114.16920210000001</v>
      </c>
    </row>
    <row r="1841" spans="1:13" x14ac:dyDescent="0.2">
      <c r="A1841" s="2">
        <v>41651</v>
      </c>
      <c r="B1841">
        <v>13476</v>
      </c>
      <c r="C1841" t="s">
        <v>14</v>
      </c>
      <c r="D1841" t="str">
        <f t="shared" si="176"/>
        <v>銅鑼灣世貿中心2樓顧客服務中心, Hong Kong</v>
      </c>
      <c r="E1841" t="str">
        <f>VLOOKUP(F1841,'recent unique'!A:D,4,FALSE)</f>
        <v>銅鑼灣世貿中心2樓顧客服務中心</v>
      </c>
      <c r="F1841" t="s">
        <v>18</v>
      </c>
      <c r="G1841" t="s">
        <v>16</v>
      </c>
      <c r="H1841" t="s">
        <v>11</v>
      </c>
      <c r="I1841" t="s">
        <v>15</v>
      </c>
      <c r="J1841" t="s">
        <v>17</v>
      </c>
      <c r="K1841" t="str">
        <f>VLOOKUP(F1841,'Unique Address'!A:D,4,FALSE)</f>
        <v>Causeway Bay</v>
      </c>
      <c r="L1841">
        <f>VLOOKUP(K1841,'[2]AreaCoordinates xlsx'!$A$1:$D$65536,3,FALSE)</f>
        <v>22.279729499999998</v>
      </c>
      <c r="M1841">
        <f>VLOOKUP(K1841,'[2]AreaCoordinates xlsx'!$A$1:$D$65536,4,FALSE)</f>
        <v>114.1870366</v>
      </c>
    </row>
    <row r="1842" spans="1:13" x14ac:dyDescent="0.2">
      <c r="A1842" s="2">
        <v>41651</v>
      </c>
      <c r="B1842">
        <v>13476</v>
      </c>
      <c r="C1842" t="s">
        <v>19</v>
      </c>
      <c r="D1842" t="str">
        <f t="shared" si="176"/>
        <v>將軍澳東港城1樓顧客服務中心, Hong Kong</v>
      </c>
      <c r="E1842" t="str">
        <f>VLOOKUP(F1842,'recent unique'!A:D,4,FALSE)</f>
        <v>將軍澳東港城1樓顧客服務中心</v>
      </c>
      <c r="F1842" t="s">
        <v>21</v>
      </c>
      <c r="G1842" t="s">
        <v>20</v>
      </c>
      <c r="H1842" t="s">
        <v>11</v>
      </c>
      <c r="I1842" t="s">
        <v>15</v>
      </c>
      <c r="J1842" t="s">
        <v>17</v>
      </c>
      <c r="K1842" t="str">
        <f>VLOOKUP(F1842,'Unique Address'!A:D,4,FALSE)</f>
        <v>Tseung Kwan O</v>
      </c>
      <c r="L1842">
        <f>VLOOKUP(K1842,'[2]AreaCoordinates xlsx'!$A$1:$D$65536,3,FALSE)</f>
        <v>22.311936899999999</v>
      </c>
      <c r="M1842">
        <f>VLOOKUP(K1842,'[2]AreaCoordinates xlsx'!$A$1:$D$65536,4,FALSE)</f>
        <v>114.2568814</v>
      </c>
    </row>
    <row r="1843" spans="1:13" x14ac:dyDescent="0.2">
      <c r="A1843" s="2">
        <v>41651</v>
      </c>
      <c r="B1843">
        <v>13476</v>
      </c>
      <c r="C1843" t="s">
        <v>19</v>
      </c>
      <c r="D1843" t="str">
        <f t="shared" si="176"/>
        <v>荃灣荃灣廣場, Hong Kong</v>
      </c>
      <c r="E1843" t="str">
        <f>VLOOKUP(F1843,'recent unique'!A:D,4,FALSE)</f>
        <v>荃灣荃灣廣場</v>
      </c>
      <c r="F1843" t="s">
        <v>23</v>
      </c>
      <c r="G1843" t="s">
        <v>22</v>
      </c>
      <c r="H1843" t="s">
        <v>11</v>
      </c>
      <c r="I1843" t="s">
        <v>15</v>
      </c>
      <c r="J1843" t="s">
        <v>17</v>
      </c>
      <c r="K1843" t="str">
        <f>VLOOKUP(F1843,'Unique Address'!A:D,4,FALSE)</f>
        <v>Tsuen Wan</v>
      </c>
      <c r="L1843">
        <f>VLOOKUP(K1843,'[2]AreaCoordinates xlsx'!$A$1:$D$65536,3,FALSE)</f>
        <v>22.3713227</v>
      </c>
      <c r="M1843">
        <f>VLOOKUP(K1843,'[2]AreaCoordinates xlsx'!$A$1:$D$65536,4,FALSE)</f>
        <v>114.11416010000001</v>
      </c>
    </row>
    <row r="1844" spans="1:13" x14ac:dyDescent="0.2">
      <c r="A1844" s="2">
        <v>41651</v>
      </c>
      <c r="B1844">
        <v>13476</v>
      </c>
      <c r="C1844" t="s">
        <v>19</v>
      </c>
      <c r="D1844" t="str">
        <f t="shared" si="176"/>
        <v>沙田新城市廣場, Hong Kong</v>
      </c>
      <c r="E1844" t="str">
        <f>VLOOKUP(F1844,'recent unique'!A:D,4,FALSE)</f>
        <v>沙田新城市廣場</v>
      </c>
      <c r="F1844" t="s">
        <v>25</v>
      </c>
      <c r="G1844" t="s">
        <v>24</v>
      </c>
      <c r="H1844" t="s">
        <v>11</v>
      </c>
      <c r="I1844" t="s">
        <v>15</v>
      </c>
      <c r="J1844" t="s">
        <v>17</v>
      </c>
      <c r="K1844" t="str">
        <f>VLOOKUP(F1844,'Unique Address'!A:D,4,FALSE)</f>
        <v>Sha Tin</v>
      </c>
      <c r="L1844">
        <f>VLOOKUP(K1844,'[2]AreaCoordinates xlsx'!$A$1:$D$65536,3,FALSE)</f>
        <v>22.377130399999999</v>
      </c>
      <c r="M1844">
        <f>VLOOKUP(K1844,'[2]AreaCoordinates xlsx'!$A$1:$D$65536,4,FALSE)</f>
        <v>114.1974398</v>
      </c>
    </row>
    <row r="1845" spans="1:13" x14ac:dyDescent="0.2">
      <c r="A1845" s="2">
        <v>41651</v>
      </c>
      <c r="B1845">
        <v>0</v>
      </c>
      <c r="C1845" t="s">
        <v>46</v>
      </c>
      <c r="D1845" t="str">
        <f>E1845</f>
        <v>Hong Kong</v>
      </c>
      <c r="E1845" t="s">
        <v>10918</v>
      </c>
      <c r="F1845" t="str">
        <f>"  "</f>
        <v xml:space="preserve">  </v>
      </c>
      <c r="G1845" t="str">
        <f>C1845</f>
        <v>Territory-Wide</v>
      </c>
      <c r="H1845" t="s">
        <v>48</v>
      </c>
      <c r="I1845" t="s">
        <v>47</v>
      </c>
      <c r="J1845" t="s">
        <v>49</v>
      </c>
      <c r="K1845" t="s">
        <v>10918</v>
      </c>
      <c r="L1845">
        <f>VLOOKUP(K1845,'[2]AreaCoordinates xlsx'!$A$1:$D$65536,3,FALSE)</f>
        <v>22.244479999999999</v>
      </c>
      <c r="M1845">
        <f>VLOOKUP(K1845,'[2]AreaCoordinates xlsx'!$A$1:$D$65536,4,FALSE)</f>
        <v>114.1860519</v>
      </c>
    </row>
    <row r="1846" spans="1:13" x14ac:dyDescent="0.2">
      <c r="A1846" s="2">
        <v>41651</v>
      </c>
      <c r="B1846">
        <v>10009</v>
      </c>
      <c r="C1846" t="s">
        <v>14</v>
      </c>
      <c r="D1846" t="str">
        <f t="shared" ref="D1846:D1849" si="177">E1846&amp;", Hong Kong"</f>
        <v>香港仔南寧街行人路(近香港仔中心海螢閣), Hong Kong</v>
      </c>
      <c r="E1846" t="str">
        <f t="shared" ref="E1846:E1848" si="178">F1846</f>
        <v>香港仔南寧街行人路(近香港仔中心海螢閣)</v>
      </c>
      <c r="F1846" t="s">
        <v>723</v>
      </c>
      <c r="G1846" t="s">
        <v>722</v>
      </c>
      <c r="H1846" t="s">
        <v>11</v>
      </c>
      <c r="I1846" t="s">
        <v>155</v>
      </c>
      <c r="J1846" t="s">
        <v>157</v>
      </c>
      <c r="K1846" t="str">
        <f>VLOOKUP(F1846,'Unique Address'!A:D,4,FALSE)</f>
        <v>Aberdeen</v>
      </c>
      <c r="L1846">
        <f>VLOOKUP(K1846,'[2]AreaCoordinates xlsx'!$A$1:$D$65536,3,FALSE)</f>
        <v>22.252085900000001</v>
      </c>
      <c r="M1846">
        <f>VLOOKUP(K1846,'[2]AreaCoordinates xlsx'!$A$1:$D$65536,4,FALSE)</f>
        <v>114.1587983</v>
      </c>
    </row>
    <row r="1847" spans="1:13" x14ac:dyDescent="0.2">
      <c r="A1847" s="2">
        <v>41651</v>
      </c>
      <c r="B1847">
        <v>13934</v>
      </c>
      <c r="C1847" t="s">
        <v>19</v>
      </c>
      <c r="D1847" t="str">
        <f t="shared" si="177"/>
        <v>圓玄學院知止亭及樂閒亭之間通道, Hong Kong</v>
      </c>
      <c r="E1847" t="str">
        <f t="shared" si="178"/>
        <v>圓玄學院知止亭及樂閒亭之間通道</v>
      </c>
      <c r="F1847" t="s">
        <v>62</v>
      </c>
      <c r="G1847" t="s">
        <v>60</v>
      </c>
      <c r="H1847" t="s">
        <v>11</v>
      </c>
      <c r="I1847" t="s">
        <v>59</v>
      </c>
      <c r="J1847" t="s">
        <v>61</v>
      </c>
      <c r="K1847" t="str">
        <f>VLOOKUP(F1847,'Unique Address'!A:D,4,FALSE)</f>
        <v>Tsuen Wan</v>
      </c>
      <c r="L1847">
        <f>VLOOKUP(K1847,'[2]AreaCoordinates xlsx'!$A$1:$D$65536,3,FALSE)</f>
        <v>22.3713227</v>
      </c>
      <c r="M1847">
        <f>VLOOKUP(K1847,'[2]AreaCoordinates xlsx'!$A$1:$D$65536,4,FALSE)</f>
        <v>114.11416010000001</v>
      </c>
    </row>
    <row r="1848" spans="1:13" x14ac:dyDescent="0.2">
      <c r="A1848" s="2">
        <v>41651</v>
      </c>
      <c r="B1848">
        <v>130</v>
      </c>
      <c r="C1848" t="s">
        <v>8</v>
      </c>
      <c r="D1848" t="str">
        <f t="shared" si="177"/>
        <v>港鐵牛頭角站B1及B2出口對出牛頭角道行人路, Hong Kong</v>
      </c>
      <c r="E1848" t="str">
        <f t="shared" si="178"/>
        <v>港鐵牛頭角站B1及B2出口對出牛頭角道行人路</v>
      </c>
      <c r="F1848" t="s">
        <v>1189</v>
      </c>
      <c r="G1848" t="s">
        <v>1188</v>
      </c>
      <c r="H1848" t="s">
        <v>11</v>
      </c>
      <c r="I1848" t="s">
        <v>406</v>
      </c>
      <c r="J1848" t="s">
        <v>408</v>
      </c>
      <c r="K1848" t="str">
        <f>VLOOKUP(F1848,'Unique Address'!A:D,4,FALSE)</f>
        <v>Ngau Tau Kok</v>
      </c>
      <c r="L1848">
        <f>VLOOKUP(K1848,'[2]AreaCoordinates xlsx'!$A$1:$D$65536,3,FALSE)</f>
        <v>22.322465999999999</v>
      </c>
      <c r="M1848">
        <f>VLOOKUP(K1848,'[2]AreaCoordinates xlsx'!$A$1:$D$65536,4,FALSE)</f>
        <v>114.2167592</v>
      </c>
    </row>
    <row r="1849" spans="1:13" x14ac:dyDescent="0.2">
      <c r="A1849" s="2">
        <v>41651</v>
      </c>
      <c r="B1849">
        <v>6583</v>
      </c>
      <c r="C1849" t="s">
        <v>19</v>
      </c>
      <c r="D1849" t="str">
        <f t="shared" si="177"/>
        <v>港鐵大圍站D, Hong Kong</v>
      </c>
      <c r="E1849" t="str">
        <f>VLOOKUP(F1849,'recent unique'!A:D,4,FALSE)</f>
        <v>港鐵大圍站D</v>
      </c>
      <c r="F1849" t="s">
        <v>355</v>
      </c>
      <c r="G1849" t="s">
        <v>354</v>
      </c>
      <c r="H1849" t="s">
        <v>11</v>
      </c>
      <c r="I1849" t="s">
        <v>378</v>
      </c>
      <c r="J1849" t="s">
        <v>379</v>
      </c>
      <c r="K1849" t="str">
        <f>VLOOKUP(F1849,'Unique Address'!A:D,4,FALSE)</f>
        <v>Tai Wai</v>
      </c>
      <c r="L1849">
        <f>VLOOKUP(K1849,'[2]AreaCoordinates xlsx'!$A$1:$D$65536,3,FALSE)</f>
        <v>22.369729299999999</v>
      </c>
      <c r="M1849">
        <f>VLOOKUP(K1849,'[2]AreaCoordinates xlsx'!$A$1:$D$65536,4,FALSE)</f>
        <v>114.17366079999999</v>
      </c>
    </row>
    <row r="1850" spans="1:13" x14ac:dyDescent="0.2">
      <c r="A1850" s="2">
        <v>41651</v>
      </c>
      <c r="B1850">
        <v>805</v>
      </c>
      <c r="C1850" t="s">
        <v>46</v>
      </c>
      <c r="D1850" t="str">
        <f>E1850</f>
        <v>Hong Kong</v>
      </c>
      <c r="E1850" t="s">
        <v>10918</v>
      </c>
      <c r="F1850" t="str">
        <f>"  "</f>
        <v xml:space="preserve">  </v>
      </c>
      <c r="G1850" t="str">
        <f>C1850</f>
        <v>Territory-Wide</v>
      </c>
      <c r="H1850" t="s">
        <v>48</v>
      </c>
      <c r="I1850" t="s">
        <v>63</v>
      </c>
      <c r="J1850" t="s">
        <v>64</v>
      </c>
      <c r="K1850" t="s">
        <v>10918</v>
      </c>
      <c r="L1850">
        <f>VLOOKUP(K1850,'[2]AreaCoordinates xlsx'!$A$1:$D$65536,3,FALSE)</f>
        <v>22.244479999999999</v>
      </c>
      <c r="M1850">
        <f>VLOOKUP(K1850,'[2]AreaCoordinates xlsx'!$A$1:$D$65536,4,FALSE)</f>
        <v>114.1860519</v>
      </c>
    </row>
    <row r="1851" spans="1:13" x14ac:dyDescent="0.2">
      <c r="A1851" s="2">
        <v>41651</v>
      </c>
      <c r="B1851">
        <v>13909</v>
      </c>
      <c r="C1851" t="s">
        <v>14</v>
      </c>
      <c r="D1851" t="str">
        <f t="shared" ref="D1851:D1858" si="179">E1851&amp;", Hong Kong"</f>
        <v>銅鑼灣麥當勞大廈對出怡和街行人路, Hong Kong</v>
      </c>
      <c r="E1851" t="str">
        <f t="shared" ref="E1851" si="180">F1851</f>
        <v>銅鑼灣麥當勞大廈對出怡和街行人路</v>
      </c>
      <c r="F1851" t="s">
        <v>839</v>
      </c>
      <c r="G1851" t="s">
        <v>838</v>
      </c>
      <c r="H1851" t="s">
        <v>11</v>
      </c>
      <c r="I1851" t="s">
        <v>612</v>
      </c>
      <c r="J1851" t="s">
        <v>614</v>
      </c>
      <c r="K1851" t="str">
        <f>VLOOKUP(F1851,'Unique Address'!A:D,4,FALSE)</f>
        <v>Causeway Bay</v>
      </c>
      <c r="L1851">
        <f>VLOOKUP(K1851,'[2]AreaCoordinates xlsx'!$A$1:$D$65536,3,FALSE)</f>
        <v>22.279729499999998</v>
      </c>
      <c r="M1851">
        <f>VLOOKUP(K1851,'[2]AreaCoordinates xlsx'!$A$1:$D$65536,4,FALSE)</f>
        <v>114.1870366</v>
      </c>
    </row>
    <row r="1852" spans="1:13" x14ac:dyDescent="0.2">
      <c r="A1852" s="2">
        <v>41651</v>
      </c>
      <c r="B1852">
        <v>4866</v>
      </c>
      <c r="C1852" t="s">
        <v>19</v>
      </c>
      <c r="D1852" t="str">
        <f t="shared" si="179"/>
        <v>大埔安祥路(昌運中心, Hong Kong</v>
      </c>
      <c r="E1852" t="str">
        <f>VLOOKUP(F1852,'recent unique'!A:D,4,FALSE)</f>
        <v>大埔安祥路(昌運中心</v>
      </c>
      <c r="F1852" t="s">
        <v>529</v>
      </c>
      <c r="G1852" t="s">
        <v>528</v>
      </c>
      <c r="H1852" t="s">
        <v>11</v>
      </c>
      <c r="I1852" t="s">
        <v>420</v>
      </c>
      <c r="J1852" t="s">
        <v>422</v>
      </c>
      <c r="K1852" t="str">
        <f>VLOOKUP(F1852,'Unique Address'!A:D,4,FALSE)</f>
        <v>Tai Po</v>
      </c>
      <c r="L1852">
        <f>VLOOKUP(K1852,'[2]AreaCoordinates xlsx'!$A$1:$D$65536,3,FALSE)</f>
        <v>22.440896800000001</v>
      </c>
      <c r="M1852">
        <f>VLOOKUP(K1852,'[2]AreaCoordinates xlsx'!$A$1:$D$65536,4,FALSE)</f>
        <v>114.16474340000001</v>
      </c>
    </row>
    <row r="1853" spans="1:13" x14ac:dyDescent="0.2">
      <c r="A1853" s="2">
        <v>41651</v>
      </c>
      <c r="B1853">
        <v>207</v>
      </c>
      <c r="C1853" t="s">
        <v>19</v>
      </c>
      <c r="D1853" t="str">
        <f t="shared" si="179"/>
        <v>屯門屯門市廣場, Hong Kong</v>
      </c>
      <c r="E1853" t="str">
        <f>VLOOKUP(F1853,'recent unique'!A:D,4,FALSE)</f>
        <v>屯門屯門市廣場</v>
      </c>
      <c r="F1853" t="s">
        <v>72</v>
      </c>
      <c r="G1853" t="s">
        <v>70</v>
      </c>
      <c r="H1853" t="s">
        <v>11</v>
      </c>
      <c r="I1853" t="s">
        <v>69</v>
      </c>
      <c r="J1853" t="s">
        <v>71</v>
      </c>
      <c r="K1853" t="str">
        <f>VLOOKUP(F1853,'Unique Address'!A:D,4,FALSE)</f>
        <v>Tuen Mun</v>
      </c>
      <c r="L1853">
        <f>VLOOKUP(K1853,'[2]AreaCoordinates xlsx'!$A$1:$D$65536,3,FALSE)</f>
        <v>22.390829499999999</v>
      </c>
      <c r="M1853">
        <f>VLOOKUP(K1853,'[2]AreaCoordinates xlsx'!$A$1:$D$65536,4,FALSE)</f>
        <v>113.9725126</v>
      </c>
    </row>
    <row r="1854" spans="1:13" x14ac:dyDescent="0.2">
      <c r="A1854" s="2">
        <v>41651</v>
      </c>
      <c r="B1854">
        <v>130</v>
      </c>
      <c r="C1854" t="s">
        <v>8</v>
      </c>
      <c r="D1854" t="str">
        <f t="shared" si="179"/>
        <v>港鐵樂富站B出口對出橫頭磡東道行人路, Hong Kong</v>
      </c>
      <c r="E1854" t="str">
        <f>F1854</f>
        <v>港鐵樂富站B出口對出橫頭磡東道行人路</v>
      </c>
      <c r="F1854" t="s">
        <v>642</v>
      </c>
      <c r="G1854" t="s">
        <v>641</v>
      </c>
      <c r="H1854" t="s">
        <v>11</v>
      </c>
      <c r="I1854" t="s">
        <v>406</v>
      </c>
      <c r="J1854" t="s">
        <v>408</v>
      </c>
      <c r="K1854" t="str">
        <f>VLOOKUP(F1854,'Unique Address'!A:D,4,FALSE)</f>
        <v>Lok Fu</v>
      </c>
      <c r="L1854">
        <f>VLOOKUP(K1854,'[2]AreaCoordinates xlsx'!$A$1:$D$65536,3,FALSE)</f>
        <v>22.337740199999999</v>
      </c>
      <c r="M1854">
        <f>VLOOKUP(K1854,'[2]AreaCoordinates xlsx'!$A$1:$D$65536,4,FALSE)</f>
        <v>114.1862935</v>
      </c>
    </row>
    <row r="1855" spans="1:13" x14ac:dyDescent="0.2">
      <c r="A1855" s="2">
        <v>41651</v>
      </c>
      <c r="B1855">
        <v>130</v>
      </c>
      <c r="C1855" t="s">
        <v>8</v>
      </c>
      <c r="D1855" t="str">
        <f t="shared" si="179"/>
        <v>藍田啓田道近啓田商場, Hong Kong</v>
      </c>
      <c r="E1855" t="str">
        <f>VLOOKUP(F1855,'recent unique'!A:D,4,FALSE)</f>
        <v>藍田啓田道近啓田商場</v>
      </c>
      <c r="F1855" t="s">
        <v>1191</v>
      </c>
      <c r="G1855" t="s">
        <v>1190</v>
      </c>
      <c r="H1855" t="s">
        <v>11</v>
      </c>
      <c r="I1855" t="s">
        <v>406</v>
      </c>
      <c r="J1855" t="s">
        <v>408</v>
      </c>
      <c r="K1855" t="str">
        <f>VLOOKUP(F1855,'Unique Address'!A:D,4,FALSE)</f>
        <v>Lam Tin</v>
      </c>
      <c r="L1855">
        <f>VLOOKUP(K1855,'[2]AreaCoordinates xlsx'!$A$1:$D$65536,3,FALSE)</f>
        <v>22.308019900000001</v>
      </c>
      <c r="M1855">
        <f>VLOOKUP(K1855,'[2]AreaCoordinates xlsx'!$A$1:$D$65536,4,FALSE)</f>
        <v>114.2375638</v>
      </c>
    </row>
    <row r="1856" spans="1:13" x14ac:dyDescent="0.2">
      <c r="A1856" s="2">
        <v>41651</v>
      </c>
      <c r="B1856">
        <v>130</v>
      </c>
      <c r="C1856" t="s">
        <v>8</v>
      </c>
      <c r="D1856" t="str">
        <f t="shared" si="179"/>
        <v>觀塘創紀之城(5期)APM觀塘道行人路, Hong Kong</v>
      </c>
      <c r="E1856" t="str">
        <f t="shared" ref="E1856:E1858" si="181">F1856</f>
        <v>觀塘創紀之城(5期)APM觀塘道行人路</v>
      </c>
      <c r="F1856" t="s">
        <v>1038</v>
      </c>
      <c r="G1856" t="s">
        <v>1037</v>
      </c>
      <c r="H1856" t="s">
        <v>11</v>
      </c>
      <c r="I1856" t="s">
        <v>406</v>
      </c>
      <c r="J1856" t="s">
        <v>408</v>
      </c>
      <c r="K1856" t="str">
        <f>VLOOKUP(F1856,'Unique Address'!A:D,4,FALSE)</f>
        <v>Kwun Tong</v>
      </c>
      <c r="L1856">
        <f>VLOOKUP(K1856,'[2]AreaCoordinates xlsx'!$A$1:$D$65536,3,FALSE)</f>
        <v>22.3103686</v>
      </c>
      <c r="M1856">
        <f>VLOOKUP(K1856,'[2]AreaCoordinates xlsx'!$A$1:$D$65536,4,FALSE)</f>
        <v>114.22270349999999</v>
      </c>
    </row>
    <row r="1857" spans="1:13" x14ac:dyDescent="0.2">
      <c r="A1857" s="2">
        <v>41651</v>
      </c>
      <c r="B1857">
        <v>130</v>
      </c>
      <c r="C1857" t="s">
        <v>8</v>
      </c>
      <c r="D1857" t="str">
        <f t="shared" si="179"/>
        <v>觀塘牛頭角道裕民中心側行人路, Hong Kong</v>
      </c>
      <c r="E1857" t="str">
        <f t="shared" si="181"/>
        <v>觀塘牛頭角道裕民中心側行人路</v>
      </c>
      <c r="F1857" t="s">
        <v>1193</v>
      </c>
      <c r="G1857" t="s">
        <v>1192</v>
      </c>
      <c r="H1857" t="s">
        <v>11</v>
      </c>
      <c r="I1857" t="s">
        <v>406</v>
      </c>
      <c r="J1857" t="s">
        <v>408</v>
      </c>
      <c r="K1857" t="str">
        <f>VLOOKUP(F1857,'Unique Address'!A:D,4,FALSE)</f>
        <v>Kwun Tong</v>
      </c>
      <c r="L1857">
        <f>VLOOKUP(K1857,'[2]AreaCoordinates xlsx'!$A$1:$D$65536,3,FALSE)</f>
        <v>22.3103686</v>
      </c>
      <c r="M1857">
        <f>VLOOKUP(K1857,'[2]AreaCoordinates xlsx'!$A$1:$D$65536,4,FALSE)</f>
        <v>114.22270349999999</v>
      </c>
    </row>
    <row r="1858" spans="1:13" x14ac:dyDescent="0.2">
      <c r="A1858" s="2">
        <v>41651</v>
      </c>
      <c r="B1858">
        <v>130</v>
      </c>
      <c r="C1858" t="s">
        <v>8</v>
      </c>
      <c r="D1858" t="str">
        <f t="shared" si="179"/>
        <v>觀塘裕民坊匯豐銀行對出行人路, Hong Kong</v>
      </c>
      <c r="E1858" t="str">
        <f t="shared" si="181"/>
        <v>觀塘裕民坊匯豐銀行對出行人路</v>
      </c>
      <c r="F1858" t="s">
        <v>1195</v>
      </c>
      <c r="G1858" t="s">
        <v>1194</v>
      </c>
      <c r="H1858" t="s">
        <v>11</v>
      </c>
      <c r="I1858" t="s">
        <v>406</v>
      </c>
      <c r="J1858" t="s">
        <v>408</v>
      </c>
      <c r="K1858" t="str">
        <f>VLOOKUP(F1858,'Unique Address'!A:D,4,FALSE)</f>
        <v>Kwun Tong</v>
      </c>
      <c r="L1858">
        <f>VLOOKUP(K1858,'[2]AreaCoordinates xlsx'!$A$1:$D$65536,3,FALSE)</f>
        <v>22.3103686</v>
      </c>
      <c r="M1858">
        <f>VLOOKUP(K1858,'[2]AreaCoordinates xlsx'!$A$1:$D$65536,4,FALSE)</f>
        <v>114.22270349999999</v>
      </c>
    </row>
    <row r="1859" spans="1:13" x14ac:dyDescent="0.2">
      <c r="A1859" s="2">
        <v>41651</v>
      </c>
      <c r="B1859">
        <v>212</v>
      </c>
      <c r="C1859" t="s">
        <v>46</v>
      </c>
      <c r="D1859" t="str">
        <f t="shared" ref="D1859:D1860" si="182">E1859</f>
        <v>Hong Kong</v>
      </c>
      <c r="E1859" t="s">
        <v>10918</v>
      </c>
      <c r="F1859" t="str">
        <f t="shared" ref="F1859:F1860" si="183">"  "</f>
        <v xml:space="preserve">  </v>
      </c>
      <c r="G1859" t="str">
        <f t="shared" ref="G1859:G1860" si="184">C1859</f>
        <v>Territory-Wide</v>
      </c>
      <c r="H1859" t="s">
        <v>48</v>
      </c>
      <c r="I1859" t="s">
        <v>83</v>
      </c>
      <c r="J1859" t="s">
        <v>84</v>
      </c>
      <c r="K1859" t="s">
        <v>10918</v>
      </c>
      <c r="L1859">
        <f>VLOOKUP(K1859,'[2]AreaCoordinates xlsx'!$A$1:$D$65536,3,FALSE)</f>
        <v>22.244479999999999</v>
      </c>
      <c r="M1859">
        <f>VLOOKUP(K1859,'[2]AreaCoordinates xlsx'!$A$1:$D$65536,4,FALSE)</f>
        <v>114.1860519</v>
      </c>
    </row>
    <row r="1860" spans="1:13" x14ac:dyDescent="0.2">
      <c r="A1860" s="2">
        <v>41651</v>
      </c>
      <c r="B1860">
        <v>6248</v>
      </c>
      <c r="C1860" t="s">
        <v>46</v>
      </c>
      <c r="D1860" t="str">
        <f t="shared" si="182"/>
        <v>Hong Kong</v>
      </c>
      <c r="E1860" t="s">
        <v>10918</v>
      </c>
      <c r="F1860" t="str">
        <f t="shared" si="183"/>
        <v xml:space="preserve">  </v>
      </c>
      <c r="G1860" t="str">
        <f t="shared" si="184"/>
        <v>Territory-Wide</v>
      </c>
      <c r="H1860" t="s">
        <v>48</v>
      </c>
      <c r="I1860" t="s">
        <v>85</v>
      </c>
      <c r="J1860" t="s">
        <v>86</v>
      </c>
      <c r="K1860" t="s">
        <v>10918</v>
      </c>
      <c r="L1860">
        <f>VLOOKUP(K1860,'[2]AreaCoordinates xlsx'!$A$1:$D$65536,3,FALSE)</f>
        <v>22.244479999999999</v>
      </c>
      <c r="M1860">
        <f>VLOOKUP(K1860,'[2]AreaCoordinates xlsx'!$A$1:$D$65536,4,FALSE)</f>
        <v>114.1860519</v>
      </c>
    </row>
    <row r="1861" spans="1:13" x14ac:dyDescent="0.2">
      <c r="A1861" s="2">
        <v>41651</v>
      </c>
      <c r="B1861">
        <v>4866</v>
      </c>
      <c r="C1861" t="s">
        <v>14</v>
      </c>
      <c r="D1861" t="str">
        <f t="shared" ref="D1861:D1924" si="185">E1861&amp;", Hong Kong"</f>
        <v>香港仔南寧街近成都道, Hong Kong</v>
      </c>
      <c r="E1861" t="str">
        <f>VLOOKUP(F1861,'recent unique'!A:D,4,FALSE)</f>
        <v>香港仔南寧街近成都道</v>
      </c>
      <c r="F1861" t="s">
        <v>1197</v>
      </c>
      <c r="G1861" t="s">
        <v>1196</v>
      </c>
      <c r="H1861" t="s">
        <v>11</v>
      </c>
      <c r="I1861" t="s">
        <v>420</v>
      </c>
      <c r="J1861" t="s">
        <v>422</v>
      </c>
      <c r="K1861" t="str">
        <f>VLOOKUP(F1861,'Unique Address'!A:D,4,FALSE)</f>
        <v>Aberdeen</v>
      </c>
      <c r="L1861">
        <f>VLOOKUP(K1861,'[2]AreaCoordinates xlsx'!$A$1:$D$65536,3,FALSE)</f>
        <v>22.252085900000001</v>
      </c>
      <c r="M1861">
        <f>VLOOKUP(K1861,'[2]AreaCoordinates xlsx'!$A$1:$D$65536,4,FALSE)</f>
        <v>114.1587983</v>
      </c>
    </row>
    <row r="1862" spans="1:13" x14ac:dyDescent="0.2">
      <c r="A1862" s="2">
        <v>41651</v>
      </c>
      <c r="B1862">
        <v>11150</v>
      </c>
      <c r="C1862" t="s">
        <v>19</v>
      </c>
      <c r="D1862" t="str">
        <f t="shared" si="185"/>
        <v>沙田馬鞍山亞公角街33號, Hong Kong</v>
      </c>
      <c r="E1862" t="str">
        <f>VLOOKUP(F1862,'recent unique'!A:D,4,FALSE)</f>
        <v>沙田馬鞍山亞公角街33號</v>
      </c>
      <c r="F1862" t="s">
        <v>90</v>
      </c>
      <c r="G1862" t="s">
        <v>88</v>
      </c>
      <c r="H1862" t="s">
        <v>11</v>
      </c>
      <c r="I1862" t="s">
        <v>87</v>
      </c>
      <c r="J1862" t="s">
        <v>89</v>
      </c>
      <c r="K1862" t="str">
        <f>VLOOKUP(F1862,'Unique Address'!A:D,4,FALSE)</f>
        <v>Ma On Shan</v>
      </c>
      <c r="L1862">
        <f>VLOOKUP(K1862,'[2]AreaCoordinates xlsx'!$A$1:$D$65536,3,FALSE)</f>
        <v>22.403069899999998</v>
      </c>
      <c r="M1862">
        <f>VLOOKUP(K1862,'[2]AreaCoordinates xlsx'!$A$1:$D$65536,4,FALSE)</f>
        <v>114.24499369999999</v>
      </c>
    </row>
    <row r="1863" spans="1:13" x14ac:dyDescent="0.2">
      <c r="A1863" s="2">
        <v>41651</v>
      </c>
      <c r="B1863">
        <v>9361</v>
      </c>
      <c r="C1863" t="s">
        <v>19</v>
      </c>
      <c r="D1863" t="str">
        <f t="shared" si="185"/>
        <v>上水保健路9號, Hong Kong</v>
      </c>
      <c r="E1863" t="str">
        <f>VLOOKUP(F1863,'recent unique'!A:D,4,FALSE)</f>
        <v>上水保健路9號</v>
      </c>
      <c r="F1863" t="s">
        <v>94</v>
      </c>
      <c r="G1863" t="s">
        <v>92</v>
      </c>
      <c r="H1863" t="s">
        <v>11</v>
      </c>
      <c r="I1863" t="s">
        <v>91</v>
      </c>
      <c r="J1863" t="s">
        <v>93</v>
      </c>
      <c r="K1863" t="str">
        <f>VLOOKUP(F1863,'Unique Address'!A:D,4,FALSE)</f>
        <v>Sheung Shui</v>
      </c>
      <c r="L1863">
        <f>VLOOKUP(K1863,'[2]AreaCoordinates xlsx'!$A$1:$D$65536,3,FALSE)</f>
        <v>22.511200800000001</v>
      </c>
      <c r="M1863">
        <f>VLOOKUP(K1863,'[2]AreaCoordinates xlsx'!$A$1:$D$65536,4,FALSE)</f>
        <v>114.1260991</v>
      </c>
    </row>
    <row r="1864" spans="1:13" x14ac:dyDescent="0.2">
      <c r="A1864" s="2">
        <v>41651</v>
      </c>
      <c r="B1864">
        <v>3824</v>
      </c>
      <c r="C1864" t="s">
        <v>14</v>
      </c>
      <c r="D1864" t="str">
        <f t="shared" si="185"/>
        <v>港鐵天后站A1, Hong Kong</v>
      </c>
      <c r="E1864" t="str">
        <f>VLOOKUP(F1864,'recent unique'!A:D,4,FALSE)</f>
        <v>港鐵天后站A1</v>
      </c>
      <c r="F1864" t="s">
        <v>399</v>
      </c>
      <c r="G1864" t="s">
        <v>398</v>
      </c>
      <c r="H1864" t="s">
        <v>11</v>
      </c>
      <c r="I1864" t="s">
        <v>372</v>
      </c>
      <c r="J1864" t="s">
        <v>374</v>
      </c>
      <c r="K1864" t="str">
        <f>VLOOKUP(F1864,'Unique Address'!A:D,4,FALSE)</f>
        <v>Tin Hau</v>
      </c>
      <c r="L1864">
        <f>VLOOKUP(K1864,'[2]AreaCoordinates xlsx'!$A$1:$D$65536,3,FALSE)</f>
        <v>22.282174000000001</v>
      </c>
      <c r="M1864">
        <f>VLOOKUP(K1864,'[2]AreaCoordinates xlsx'!$A$1:$D$65536,4,FALSE)</f>
        <v>114.191802</v>
      </c>
    </row>
    <row r="1865" spans="1:13" x14ac:dyDescent="0.2">
      <c r="A1865" s="2">
        <v>41651</v>
      </c>
      <c r="B1865">
        <v>10172</v>
      </c>
      <c r="C1865" t="s">
        <v>8</v>
      </c>
      <c r="D1865" t="str">
        <f t="shared" si="185"/>
        <v>荔枝角瑪嘉烈醫院道瑪嘉烈醫院 , Hong Kong</v>
      </c>
      <c r="E1865" t="str">
        <f>VLOOKUP(F1865,'recent unique'!A:D,4,FALSE)</f>
        <v xml:space="preserve">荔枝角瑪嘉烈醫院道瑪嘉烈醫院 </v>
      </c>
      <c r="F1865" t="s">
        <v>102</v>
      </c>
      <c r="G1865" t="s">
        <v>100</v>
      </c>
      <c r="H1865" t="s">
        <v>11</v>
      </c>
      <c r="I1865" t="s">
        <v>99</v>
      </c>
      <c r="J1865" t="s">
        <v>101</v>
      </c>
      <c r="K1865" t="str">
        <f>VLOOKUP(F1865,'Unique Address'!A:D,4,FALSE)</f>
        <v>Lai Chi Kok</v>
      </c>
      <c r="L1865">
        <f>VLOOKUP(K1865,'[2]AreaCoordinates xlsx'!$A$1:$D$65536,3,FALSE)</f>
        <v>22.337264999999999</v>
      </c>
      <c r="M1865">
        <f>VLOOKUP(K1865,'[2]AreaCoordinates xlsx'!$A$1:$D$65536,4,FALSE)</f>
        <v>114.148033</v>
      </c>
    </row>
    <row r="1866" spans="1:13" x14ac:dyDescent="0.2">
      <c r="A1866" s="2">
        <v>41651</v>
      </c>
      <c r="B1866">
        <v>130</v>
      </c>
      <c r="C1866" t="s">
        <v>8</v>
      </c>
      <c r="D1866" t="str">
        <f t="shared" si="185"/>
        <v>港鐵牛頭角站A出口面向巴士總站對出行人路, Hong Kong</v>
      </c>
      <c r="E1866" t="str">
        <f>F1866</f>
        <v>港鐵牛頭角站A出口面向巴士總站對出行人路</v>
      </c>
      <c r="F1866" t="s">
        <v>1199</v>
      </c>
      <c r="G1866" t="s">
        <v>1198</v>
      </c>
      <c r="H1866" t="s">
        <v>11</v>
      </c>
      <c r="I1866" t="s">
        <v>406</v>
      </c>
      <c r="J1866" t="s">
        <v>408</v>
      </c>
      <c r="K1866" t="str">
        <f>VLOOKUP(F1866,'Unique Address'!A:D,4,FALSE)</f>
        <v>Ngau Tau Kok</v>
      </c>
      <c r="L1866">
        <f>VLOOKUP(K1866,'[2]AreaCoordinates xlsx'!$A$1:$D$65536,3,FALSE)</f>
        <v>22.322465999999999</v>
      </c>
      <c r="M1866">
        <f>VLOOKUP(K1866,'[2]AreaCoordinates xlsx'!$A$1:$D$65536,4,FALSE)</f>
        <v>114.2167592</v>
      </c>
    </row>
    <row r="1867" spans="1:13" x14ac:dyDescent="0.2">
      <c r="A1867" s="2">
        <v>41651</v>
      </c>
      <c r="B1867">
        <v>12992</v>
      </c>
      <c r="C1867" t="s">
        <v>8</v>
      </c>
      <c r="D1867" t="str">
        <f t="shared" si="185"/>
        <v>觀塘協和街130號, Hong Kong</v>
      </c>
      <c r="E1867" t="str">
        <f>VLOOKUP(F1867,'recent unique'!A:D,4,FALSE)</f>
        <v>觀塘協和街130號</v>
      </c>
      <c r="F1867" t="s">
        <v>106</v>
      </c>
      <c r="G1867" t="s">
        <v>104</v>
      </c>
      <c r="H1867" t="s">
        <v>11</v>
      </c>
      <c r="I1867" t="s">
        <v>103</v>
      </c>
      <c r="J1867" t="s">
        <v>105</v>
      </c>
      <c r="K1867" t="str">
        <f>VLOOKUP(F1867,'Unique Address'!A:D,4,FALSE)</f>
        <v>Kwun Tong</v>
      </c>
      <c r="L1867">
        <f>VLOOKUP(K1867,'[2]AreaCoordinates xlsx'!$A$1:$D$65536,3,FALSE)</f>
        <v>22.3103686</v>
      </c>
      <c r="M1867">
        <f>VLOOKUP(K1867,'[2]AreaCoordinates xlsx'!$A$1:$D$65536,4,FALSE)</f>
        <v>114.22270349999999</v>
      </c>
    </row>
    <row r="1868" spans="1:13" x14ac:dyDescent="0.2">
      <c r="A1868" s="2">
        <v>41651</v>
      </c>
      <c r="B1868">
        <v>2615</v>
      </c>
      <c r="C1868" t="s">
        <v>19</v>
      </c>
      <c r="D1868" t="str">
        <f t="shared" si="185"/>
        <v>荃灣大河道北街市街交界少年警訊會所對出之行人路, Hong Kong</v>
      </c>
      <c r="E1868" t="str">
        <f t="shared" ref="E1868:E1870" si="186">F1868</f>
        <v>荃灣大河道北街市街交界少年警訊會所對出之行人路</v>
      </c>
      <c r="F1868" t="s">
        <v>1200</v>
      </c>
      <c r="G1868" t="s">
        <v>483</v>
      </c>
      <c r="H1868" t="s">
        <v>11</v>
      </c>
      <c r="I1868" t="s">
        <v>116</v>
      </c>
      <c r="J1868" t="s">
        <v>118</v>
      </c>
      <c r="K1868" t="str">
        <f>VLOOKUP(F1868,'Unique Address'!A:D,4,FALSE)</f>
        <v>Tsuen Wan</v>
      </c>
      <c r="L1868">
        <f>VLOOKUP(K1868,'[2]AreaCoordinates xlsx'!$A$1:$D$65536,3,FALSE)</f>
        <v>22.3713227</v>
      </c>
      <c r="M1868">
        <f>VLOOKUP(K1868,'[2]AreaCoordinates xlsx'!$A$1:$D$65536,4,FALSE)</f>
        <v>114.11416010000001</v>
      </c>
    </row>
    <row r="1869" spans="1:13" x14ac:dyDescent="0.2">
      <c r="A1869" s="2">
        <v>41651</v>
      </c>
      <c r="B1869">
        <v>95</v>
      </c>
      <c r="C1869" t="s">
        <v>14</v>
      </c>
      <c r="D1869" t="str">
        <f t="shared" si="185"/>
        <v>銅鑼灣皇室堡地下顧客服務中心, Hong Kong</v>
      </c>
      <c r="E1869" t="str">
        <f t="shared" si="186"/>
        <v>銅鑼灣皇室堡地下顧客服務中心</v>
      </c>
      <c r="F1869" t="s">
        <v>125</v>
      </c>
      <c r="G1869" t="s">
        <v>123</v>
      </c>
      <c r="H1869" t="s">
        <v>11</v>
      </c>
      <c r="I1869" t="s">
        <v>122</v>
      </c>
      <c r="J1869" t="s">
        <v>124</v>
      </c>
      <c r="K1869" t="str">
        <f>VLOOKUP(F1869,'Unique Address'!A:D,4,FALSE)</f>
        <v>Causeway Bay</v>
      </c>
      <c r="L1869">
        <f>VLOOKUP(K1869,'[2]AreaCoordinates xlsx'!$A$1:$D$65536,3,FALSE)</f>
        <v>22.279729499999998</v>
      </c>
      <c r="M1869">
        <f>VLOOKUP(K1869,'[2]AreaCoordinates xlsx'!$A$1:$D$65536,4,FALSE)</f>
        <v>114.1870366</v>
      </c>
    </row>
    <row r="1870" spans="1:13" x14ac:dyDescent="0.2">
      <c r="A1870" s="2">
        <v>41651</v>
      </c>
      <c r="B1870">
        <v>10009</v>
      </c>
      <c r="C1870" t="s">
        <v>19</v>
      </c>
      <c r="D1870" t="str">
        <f t="shared" si="185"/>
        <v>天水圍天盛苑中央廣場對出空地, Hong Kong</v>
      </c>
      <c r="E1870" t="str">
        <f t="shared" si="186"/>
        <v>天水圍天盛苑中央廣場對出空地</v>
      </c>
      <c r="F1870" t="s">
        <v>1202</v>
      </c>
      <c r="G1870" t="s">
        <v>1201</v>
      </c>
      <c r="H1870" t="s">
        <v>11</v>
      </c>
      <c r="I1870" t="s">
        <v>155</v>
      </c>
      <c r="J1870" t="s">
        <v>157</v>
      </c>
      <c r="K1870" t="str">
        <f>VLOOKUP(F1870,'Unique Address'!A:D,4,FALSE)</f>
        <v>Tin Shui Wai</v>
      </c>
      <c r="L1870">
        <f>VLOOKUP(K1870,'[2]AreaCoordinates xlsx'!$A$1:$D$65536,3,FALSE)</f>
        <v>22.460641899999999</v>
      </c>
      <c r="M1870">
        <f>VLOOKUP(K1870,'[2]AreaCoordinates xlsx'!$A$1:$D$65536,4,FALSE)</f>
        <v>114.00419960000001</v>
      </c>
    </row>
    <row r="1871" spans="1:13" x14ac:dyDescent="0.2">
      <c r="A1871" s="2">
        <v>41651</v>
      </c>
      <c r="B1871">
        <v>10103</v>
      </c>
      <c r="C1871" t="s">
        <v>8</v>
      </c>
      <c r="D1871" t="str">
        <f t="shared" si="185"/>
        <v>鑽石山荷李活廣場, Hong Kong</v>
      </c>
      <c r="E1871" t="str">
        <f>VLOOKUP(F1871,'recent unique'!A:D,4,FALSE)</f>
        <v>鑽石山荷李活廣場</v>
      </c>
      <c r="F1871" t="s">
        <v>133</v>
      </c>
      <c r="G1871" t="s">
        <v>131</v>
      </c>
      <c r="H1871" t="s">
        <v>11</v>
      </c>
      <c r="I1871" t="s">
        <v>130</v>
      </c>
      <c r="J1871" t="s">
        <v>132</v>
      </c>
      <c r="K1871" t="str">
        <f>VLOOKUP(F1871,'Unique Address'!A:D,4,FALSE)</f>
        <v>Diamond Hill</v>
      </c>
      <c r="L1871">
        <f>VLOOKUP(K1871,'[2]AreaCoordinates xlsx'!$A$1:$D$65536,3,FALSE)</f>
        <v>22.343872699999999</v>
      </c>
      <c r="M1871">
        <f>VLOOKUP(K1871,'[2]AreaCoordinates xlsx'!$A$1:$D$65536,4,FALSE)</f>
        <v>114.2048704</v>
      </c>
    </row>
    <row r="1872" spans="1:13" x14ac:dyDescent="0.2">
      <c r="A1872" s="2">
        <v>41651</v>
      </c>
      <c r="B1872">
        <v>10103</v>
      </c>
      <c r="C1872" t="s">
        <v>8</v>
      </c>
      <c r="D1872" t="str">
        <f t="shared" si="185"/>
        <v>鑽石山荷李活廣場, Hong Kong</v>
      </c>
      <c r="E1872" t="str">
        <f>VLOOKUP(F1872,'recent unique'!A:D,4,FALSE)</f>
        <v>鑽石山荷李活廣場</v>
      </c>
      <c r="F1872" t="s">
        <v>135</v>
      </c>
      <c r="G1872" t="s">
        <v>134</v>
      </c>
      <c r="H1872" t="s">
        <v>11</v>
      </c>
      <c r="I1872" t="s">
        <v>130</v>
      </c>
      <c r="J1872" t="s">
        <v>132</v>
      </c>
      <c r="K1872" t="str">
        <f>VLOOKUP(F1872,'Unique Address'!A:D,4,FALSE)</f>
        <v>Diamond Hill</v>
      </c>
      <c r="L1872">
        <f>VLOOKUP(K1872,'[2]AreaCoordinates xlsx'!$A$1:$D$65536,3,FALSE)</f>
        <v>22.343872699999999</v>
      </c>
      <c r="M1872">
        <f>VLOOKUP(K1872,'[2]AreaCoordinates xlsx'!$A$1:$D$65536,4,FALSE)</f>
        <v>114.2048704</v>
      </c>
    </row>
    <row r="1873" spans="1:13" x14ac:dyDescent="0.2">
      <c r="A1873" s="2">
        <v>41651</v>
      </c>
      <c r="B1873">
        <v>6182</v>
      </c>
      <c r="C1873" t="s">
        <v>8</v>
      </c>
      <c r="D1873" t="str">
        <f t="shared" si="185"/>
        <v>鑽石山荷李活廣場, Hong Kong</v>
      </c>
      <c r="E1873" t="str">
        <f>VLOOKUP(F1873,'recent unique'!A:D,4,FALSE)</f>
        <v>鑽石山荷李活廣場</v>
      </c>
      <c r="F1873" t="s">
        <v>139</v>
      </c>
      <c r="G1873" t="s">
        <v>137</v>
      </c>
      <c r="H1873" t="s">
        <v>11</v>
      </c>
      <c r="I1873" t="s">
        <v>136</v>
      </c>
      <c r="J1873" t="s">
        <v>138</v>
      </c>
      <c r="K1873" t="str">
        <f>VLOOKUP(F1873,'Unique Address'!A:D,4,FALSE)</f>
        <v>Diamond Hill</v>
      </c>
      <c r="L1873">
        <f>VLOOKUP(K1873,'[2]AreaCoordinates xlsx'!$A$1:$D$65536,3,FALSE)</f>
        <v>22.343872699999999</v>
      </c>
      <c r="M1873">
        <f>VLOOKUP(K1873,'[2]AreaCoordinates xlsx'!$A$1:$D$65536,4,FALSE)</f>
        <v>114.2048704</v>
      </c>
    </row>
    <row r="1874" spans="1:13" x14ac:dyDescent="0.2">
      <c r="A1874" s="2">
        <v>41651</v>
      </c>
      <c r="B1874">
        <v>6182</v>
      </c>
      <c r="C1874" t="s">
        <v>8</v>
      </c>
      <c r="D1874" t="str">
        <f t="shared" si="185"/>
        <v>鑽石山荷李活廣場, Hong Kong</v>
      </c>
      <c r="E1874" t="str">
        <f>VLOOKUP(F1874,'recent unique'!A:D,4,FALSE)</f>
        <v>鑽石山荷李活廣場</v>
      </c>
      <c r="F1874" t="s">
        <v>140</v>
      </c>
      <c r="G1874" t="s">
        <v>134</v>
      </c>
      <c r="H1874" t="s">
        <v>11</v>
      </c>
      <c r="I1874" t="s">
        <v>136</v>
      </c>
      <c r="J1874" t="s">
        <v>138</v>
      </c>
      <c r="K1874" t="str">
        <f>VLOOKUP(F1874,'Unique Address'!A:D,4,FALSE)</f>
        <v>Diamond Hill</v>
      </c>
      <c r="L1874">
        <f>VLOOKUP(K1874,'[2]AreaCoordinates xlsx'!$A$1:$D$65536,3,FALSE)</f>
        <v>22.343872699999999</v>
      </c>
      <c r="M1874">
        <f>VLOOKUP(K1874,'[2]AreaCoordinates xlsx'!$A$1:$D$65536,4,FALSE)</f>
        <v>114.2048704</v>
      </c>
    </row>
    <row r="1875" spans="1:13" x14ac:dyDescent="0.2">
      <c r="A1875" s="2">
        <v>41651</v>
      </c>
      <c r="B1875">
        <v>6182</v>
      </c>
      <c r="C1875" t="s">
        <v>8</v>
      </c>
      <c r="D1875" t="str">
        <f t="shared" si="185"/>
        <v>鑽石山荷李活廣場, Hong Kong</v>
      </c>
      <c r="E1875" t="str">
        <f>VLOOKUP(F1875,'recent unique'!A:D,4,FALSE)</f>
        <v>鑽石山荷李活廣場</v>
      </c>
      <c r="F1875" t="s">
        <v>142</v>
      </c>
      <c r="G1875" t="s">
        <v>141</v>
      </c>
      <c r="H1875" t="s">
        <v>11</v>
      </c>
      <c r="I1875" t="s">
        <v>136</v>
      </c>
      <c r="J1875" t="s">
        <v>138</v>
      </c>
      <c r="K1875" t="str">
        <f>VLOOKUP(F1875,'Unique Address'!A:D,4,FALSE)</f>
        <v>Diamond Hill</v>
      </c>
      <c r="L1875">
        <f>VLOOKUP(K1875,'[2]AreaCoordinates xlsx'!$A$1:$D$65536,3,FALSE)</f>
        <v>22.343872699999999</v>
      </c>
      <c r="M1875">
        <f>VLOOKUP(K1875,'[2]AreaCoordinates xlsx'!$A$1:$D$65536,4,FALSE)</f>
        <v>114.2048704</v>
      </c>
    </row>
    <row r="1876" spans="1:13" x14ac:dyDescent="0.2">
      <c r="A1876" s="2">
        <v>41651</v>
      </c>
      <c r="B1876">
        <v>6182</v>
      </c>
      <c r="C1876" t="s">
        <v>8</v>
      </c>
      <c r="D1876" t="str">
        <f t="shared" si="185"/>
        <v>鑽石山荷李活廣場, Hong Kong</v>
      </c>
      <c r="E1876" t="str">
        <f>VLOOKUP(F1876,'recent unique'!A:D,4,FALSE)</f>
        <v>鑽石山荷李活廣場</v>
      </c>
      <c r="F1876" t="s">
        <v>144</v>
      </c>
      <c r="G1876" t="s">
        <v>143</v>
      </c>
      <c r="H1876" t="s">
        <v>11</v>
      </c>
      <c r="I1876" t="s">
        <v>136</v>
      </c>
      <c r="J1876" t="s">
        <v>138</v>
      </c>
      <c r="K1876" t="str">
        <f>VLOOKUP(F1876,'Unique Address'!A:D,4,FALSE)</f>
        <v>Diamond Hill</v>
      </c>
      <c r="L1876">
        <f>VLOOKUP(K1876,'[2]AreaCoordinates xlsx'!$A$1:$D$65536,3,FALSE)</f>
        <v>22.343872699999999</v>
      </c>
      <c r="M1876">
        <f>VLOOKUP(K1876,'[2]AreaCoordinates xlsx'!$A$1:$D$65536,4,FALSE)</f>
        <v>114.2048704</v>
      </c>
    </row>
    <row r="1877" spans="1:13" x14ac:dyDescent="0.2">
      <c r="A1877" s="2">
        <v>41651</v>
      </c>
      <c r="B1877">
        <v>10009</v>
      </c>
      <c r="C1877" t="s">
        <v>19</v>
      </c>
      <c r="D1877" t="str">
        <f t="shared" si="185"/>
        <v>元朗坳頭博愛醫院 , Hong Kong</v>
      </c>
      <c r="E1877" t="str">
        <f>VLOOKUP(F1877,'recent unique'!A:D,4,FALSE)</f>
        <v xml:space="preserve">元朗坳頭博愛醫院 </v>
      </c>
      <c r="F1877" t="s">
        <v>158</v>
      </c>
      <c r="G1877" t="s">
        <v>156</v>
      </c>
      <c r="H1877" t="s">
        <v>11</v>
      </c>
      <c r="I1877" t="s">
        <v>155</v>
      </c>
      <c r="J1877" t="s">
        <v>157</v>
      </c>
      <c r="K1877" t="str">
        <f>VLOOKUP(F1877,'Unique Address'!A:D,4,FALSE)</f>
        <v>Yuen Long</v>
      </c>
      <c r="L1877">
        <f>VLOOKUP(K1877,'[2]AreaCoordinates xlsx'!$A$1:$D$65536,3,FALSE)</f>
        <v>22.446151400000002</v>
      </c>
      <c r="M1877">
        <f>VLOOKUP(K1877,'[2]AreaCoordinates xlsx'!$A$1:$D$65536,4,FALSE)</f>
        <v>114.0265682</v>
      </c>
    </row>
    <row r="1878" spans="1:13" x14ac:dyDescent="0.2">
      <c r="A1878" s="2">
        <v>41651</v>
      </c>
      <c r="B1878">
        <v>6052</v>
      </c>
      <c r="C1878" t="s">
        <v>14</v>
      </c>
      <c r="D1878" t="str">
        <f t="shared" si="185"/>
        <v>淺水灣泳灘香港拯溺總會訓練總部, Hong Kong</v>
      </c>
      <c r="E1878" t="str">
        <f>VLOOKUP(F1878,'recent unique'!A:D,4,FALSE)</f>
        <v>淺水灣泳灘香港拯溺總會訓練總部</v>
      </c>
      <c r="F1878" t="s">
        <v>162</v>
      </c>
      <c r="G1878" t="s">
        <v>160</v>
      </c>
      <c r="H1878" t="s">
        <v>11</v>
      </c>
      <c r="I1878" t="s">
        <v>159</v>
      </c>
      <c r="J1878" t="s">
        <v>161</v>
      </c>
      <c r="K1878" t="str">
        <f>VLOOKUP(F1878,'Unique Address'!A:D,4,FALSE)</f>
        <v>Repulse Bay</v>
      </c>
      <c r="L1878">
        <f>VLOOKUP(K1878,'[2]AreaCoordinates xlsx'!$A$1:$D$65536,3,FALSE)</f>
        <v>22.234504300000001</v>
      </c>
      <c r="M1878">
        <f>VLOOKUP(K1878,'[2]AreaCoordinates xlsx'!$A$1:$D$65536,4,FALSE)</f>
        <v>114.1952039</v>
      </c>
    </row>
    <row r="1879" spans="1:13" x14ac:dyDescent="0.2">
      <c r="A1879" s="2">
        <v>41651</v>
      </c>
      <c r="B1879">
        <v>12452</v>
      </c>
      <c r="C1879" t="s">
        <v>19</v>
      </c>
      <c r="D1879" t="str">
        <f t="shared" si="185"/>
        <v>坑口寶寧里2號, Hong Kong</v>
      </c>
      <c r="E1879" t="str">
        <f>VLOOKUP(F1879,'recent unique'!A:D,4,FALSE)</f>
        <v>坑口寶寧里2號</v>
      </c>
      <c r="F1879" t="s">
        <v>166</v>
      </c>
      <c r="G1879" t="s">
        <v>164</v>
      </c>
      <c r="H1879" t="s">
        <v>11</v>
      </c>
      <c r="I1879" t="s">
        <v>163</v>
      </c>
      <c r="J1879" t="s">
        <v>165</v>
      </c>
      <c r="K1879" t="str">
        <f>VLOOKUP(F1879,'Unique Address'!A:D,4,FALSE)</f>
        <v>Tseung Kwan O</v>
      </c>
      <c r="L1879">
        <f>VLOOKUP(K1879,'[2]AreaCoordinates xlsx'!$A$1:$D$65536,3,FALSE)</f>
        <v>22.311936899999999</v>
      </c>
      <c r="M1879">
        <f>VLOOKUP(K1879,'[2]AreaCoordinates xlsx'!$A$1:$D$65536,4,FALSE)</f>
        <v>114.2568814</v>
      </c>
    </row>
    <row r="1880" spans="1:13" x14ac:dyDescent="0.2">
      <c r="A1880" s="2">
        <v>41651</v>
      </c>
      <c r="B1880">
        <v>1108</v>
      </c>
      <c r="C1880" t="s">
        <v>19</v>
      </c>
      <c r="D1880" t="str">
        <f t="shared" si="185"/>
        <v>沙田亞公角山路17號, Hong Kong</v>
      </c>
      <c r="E1880" t="str">
        <f>VLOOKUP(F1880,'recent unique'!A:D,4,FALSE)</f>
        <v>沙田亞公角山路17號</v>
      </c>
      <c r="F1880" t="s">
        <v>170</v>
      </c>
      <c r="G1880" t="s">
        <v>168</v>
      </c>
      <c r="H1880" t="s">
        <v>11</v>
      </c>
      <c r="I1880" t="s">
        <v>167</v>
      </c>
      <c r="J1880" t="s">
        <v>169</v>
      </c>
      <c r="K1880" t="str">
        <f>VLOOKUP(F1880,'Unique Address'!A:D,4,FALSE)</f>
        <v>Sha Tin</v>
      </c>
      <c r="L1880">
        <f>VLOOKUP(K1880,'[2]AreaCoordinates xlsx'!$A$1:$D$65536,3,FALSE)</f>
        <v>22.377130399999999</v>
      </c>
      <c r="M1880">
        <f>VLOOKUP(K1880,'[2]AreaCoordinates xlsx'!$A$1:$D$65536,4,FALSE)</f>
        <v>114.1974398</v>
      </c>
    </row>
    <row r="1881" spans="1:13" x14ac:dyDescent="0.2">
      <c r="A1881" s="2">
        <v>41651</v>
      </c>
      <c r="B1881">
        <v>10165</v>
      </c>
      <c r="C1881" t="s">
        <v>19</v>
      </c>
      <c r="D1881" t="str">
        <f t="shared" si="185"/>
        <v>沙田銀城街30-32號, Hong Kong</v>
      </c>
      <c r="E1881" t="str">
        <f>VLOOKUP(F1881,'recent unique'!A:D,4,FALSE)</f>
        <v>沙田銀城街30-32號</v>
      </c>
      <c r="F1881" t="s">
        <v>174</v>
      </c>
      <c r="G1881" t="s">
        <v>172</v>
      </c>
      <c r="H1881" t="s">
        <v>11</v>
      </c>
      <c r="I1881" t="s">
        <v>171</v>
      </c>
      <c r="J1881" t="s">
        <v>173</v>
      </c>
      <c r="K1881" t="str">
        <f>VLOOKUP(F1881,'Unique Address'!A:D,4,FALSE)</f>
        <v>Sha Tin</v>
      </c>
      <c r="L1881">
        <f>VLOOKUP(K1881,'[2]AreaCoordinates xlsx'!$A$1:$D$65536,3,FALSE)</f>
        <v>22.377130399999999</v>
      </c>
      <c r="M1881">
        <f>VLOOKUP(K1881,'[2]AreaCoordinates xlsx'!$A$1:$D$65536,4,FALSE)</f>
        <v>114.1974398</v>
      </c>
    </row>
    <row r="1882" spans="1:13" x14ac:dyDescent="0.2">
      <c r="A1882" s="2">
        <v>41651</v>
      </c>
      <c r="B1882">
        <v>9566</v>
      </c>
      <c r="C1882" t="s">
        <v>14</v>
      </c>
      <c r="D1882" t="str">
        <f t="shared" si="185"/>
        <v>柴灣樂民道3號, Hong Kong</v>
      </c>
      <c r="E1882" t="str">
        <f>VLOOKUP(F1882,'recent unique'!A:D,4,FALSE)</f>
        <v>柴灣樂民道3號</v>
      </c>
      <c r="F1882" t="s">
        <v>178</v>
      </c>
      <c r="G1882" t="s">
        <v>176</v>
      </c>
      <c r="H1882" t="s">
        <v>11</v>
      </c>
      <c r="I1882" t="s">
        <v>175</v>
      </c>
      <c r="J1882" t="s">
        <v>177</v>
      </c>
      <c r="K1882" t="str">
        <f>VLOOKUP(F1882,'Unique Address'!A:D,4,FALSE)</f>
        <v>Chai Wan</v>
      </c>
      <c r="L1882">
        <f>VLOOKUP(K1882,'[2]AreaCoordinates xlsx'!$A$1:$D$65536,3,FALSE)</f>
        <v>22.264624999999999</v>
      </c>
      <c r="M1882">
        <f>VLOOKUP(K1882,'[2]AreaCoordinates xlsx'!$A$1:$D$65536,4,FALSE)</f>
        <v>114.237139</v>
      </c>
    </row>
    <row r="1883" spans="1:13" x14ac:dyDescent="0.2">
      <c r="A1883" s="2">
        <v>41651</v>
      </c>
      <c r="B1883">
        <v>222</v>
      </c>
      <c r="C1883" t="s">
        <v>19</v>
      </c>
      <c r="D1883" t="str">
        <f t="shared" si="185"/>
        <v>上水廣場商業大廈3樓禮賓司, Hong Kong</v>
      </c>
      <c r="E1883" t="str">
        <f>F1883</f>
        <v>上水廣場商業大廈3樓禮賓司</v>
      </c>
      <c r="F1883" t="s">
        <v>182</v>
      </c>
      <c r="G1883" t="s">
        <v>180</v>
      </c>
      <c r="H1883" t="s">
        <v>11</v>
      </c>
      <c r="I1883" t="s">
        <v>179</v>
      </c>
      <c r="J1883" t="s">
        <v>181</v>
      </c>
      <c r="K1883" t="str">
        <f>VLOOKUP(F1883,'Unique Address'!A:D,4,FALSE)</f>
        <v>Sheung Shui</v>
      </c>
      <c r="L1883">
        <f>VLOOKUP(K1883,'[2]AreaCoordinates xlsx'!$A$1:$D$65536,3,FALSE)</f>
        <v>22.511200800000001</v>
      </c>
      <c r="M1883">
        <f>VLOOKUP(K1883,'[2]AreaCoordinates xlsx'!$A$1:$D$65536,4,FALSE)</f>
        <v>114.1260991</v>
      </c>
    </row>
    <row r="1884" spans="1:13" x14ac:dyDescent="0.2">
      <c r="A1884" s="2">
        <v>41651</v>
      </c>
      <c r="B1884">
        <v>1626</v>
      </c>
      <c r="C1884" t="s">
        <v>8</v>
      </c>
      <c r="D1884" t="str">
        <f t="shared" si="185"/>
        <v>深水埗永康街111號, Hong Kong</v>
      </c>
      <c r="E1884" t="str">
        <f>VLOOKUP(F1884,'recent unique'!A:D,4,FALSE)</f>
        <v>深水埗永康街111號</v>
      </c>
      <c r="F1884" t="s">
        <v>186</v>
      </c>
      <c r="G1884" t="s">
        <v>184</v>
      </c>
      <c r="H1884" t="s">
        <v>11</v>
      </c>
      <c r="I1884" t="s">
        <v>183</v>
      </c>
      <c r="J1884" t="s">
        <v>185</v>
      </c>
      <c r="K1884" t="str">
        <f>VLOOKUP(F1884,'Unique Address'!A:D,4,FALSE)</f>
        <v>Sham Shui Po</v>
      </c>
      <c r="L1884">
        <f>VLOOKUP(K1884,'[2]AreaCoordinates xlsx'!$A$1:$D$65536,3,FALSE)</f>
        <v>22.328589900000001</v>
      </c>
      <c r="M1884">
        <f>VLOOKUP(K1884,'[2]AreaCoordinates xlsx'!$A$1:$D$65536,4,FALSE)</f>
        <v>114.1602846</v>
      </c>
    </row>
    <row r="1885" spans="1:13" x14ac:dyDescent="0.2">
      <c r="A1885" s="2">
        <v>41651</v>
      </c>
      <c r="B1885">
        <v>2014</v>
      </c>
      <c r="C1885" t="s">
        <v>19</v>
      </c>
      <c r="D1885" t="str">
        <f t="shared" si="185"/>
        <v>沙田亞公角山路30號, Hong Kong</v>
      </c>
      <c r="E1885" t="str">
        <f>VLOOKUP(F1885,'recent unique'!A:D,4,FALSE)</f>
        <v>沙田亞公角山路30號</v>
      </c>
      <c r="F1885" t="s">
        <v>190</v>
      </c>
      <c r="G1885" t="s">
        <v>188</v>
      </c>
      <c r="H1885" t="s">
        <v>11</v>
      </c>
      <c r="I1885" t="s">
        <v>187</v>
      </c>
      <c r="J1885" t="s">
        <v>189</v>
      </c>
      <c r="K1885" t="str">
        <f>VLOOKUP(F1885,'Unique Address'!A:D,4,FALSE)</f>
        <v>Sha Tin</v>
      </c>
      <c r="L1885">
        <f>VLOOKUP(K1885,'[2]AreaCoordinates xlsx'!$A$1:$D$65536,3,FALSE)</f>
        <v>22.377130399999999</v>
      </c>
      <c r="M1885">
        <f>VLOOKUP(K1885,'[2]AreaCoordinates xlsx'!$A$1:$D$65536,4,FALSE)</f>
        <v>114.1974398</v>
      </c>
    </row>
    <row r="1886" spans="1:13" x14ac:dyDescent="0.2">
      <c r="A1886" s="2">
        <v>41651</v>
      </c>
      <c r="B1886">
        <v>175</v>
      </c>
      <c r="C1886" t="s">
        <v>14</v>
      </c>
      <c r="D1886" t="str">
        <f t="shared" si="185"/>
        <v>香港仔香港海洋公園, Hong Kong</v>
      </c>
      <c r="E1886" t="str">
        <f>VLOOKUP(F1886,'recent unique'!A:D,4,FALSE)</f>
        <v>香港仔香港海洋公園</v>
      </c>
      <c r="F1886" t="s">
        <v>194</v>
      </c>
      <c r="G1886" t="s">
        <v>192</v>
      </c>
      <c r="H1886" t="s">
        <v>11</v>
      </c>
      <c r="I1886" t="s">
        <v>191</v>
      </c>
      <c r="J1886" t="s">
        <v>193</v>
      </c>
      <c r="K1886" t="str">
        <f>VLOOKUP(F1886,'Unique Address'!A:D,4,FALSE)</f>
        <v>Aberdeen</v>
      </c>
      <c r="L1886">
        <f>VLOOKUP(K1886,'[2]AreaCoordinates xlsx'!$A$1:$D$65536,3,FALSE)</f>
        <v>22.252085900000001</v>
      </c>
      <c r="M1886">
        <f>VLOOKUP(K1886,'[2]AreaCoordinates xlsx'!$A$1:$D$65536,4,FALSE)</f>
        <v>114.1587983</v>
      </c>
    </row>
    <row r="1887" spans="1:13" x14ac:dyDescent="0.2">
      <c r="A1887" s="2">
        <v>41651</v>
      </c>
      <c r="B1887">
        <v>10275</v>
      </c>
      <c r="C1887" t="s">
        <v>8</v>
      </c>
      <c r="D1887" t="str">
        <f t="shared" si="185"/>
        <v>伊利沙伯醫院R座6樓601室, Hong Kong</v>
      </c>
      <c r="E1887" t="str">
        <f>VLOOKUP(F1887,'recent unique'!A:D,4,FALSE)</f>
        <v>伊利沙伯醫院R座6樓601室</v>
      </c>
      <c r="F1887" t="s">
        <v>198</v>
      </c>
      <c r="G1887" t="s">
        <v>196</v>
      </c>
      <c r="H1887" t="s">
        <v>11</v>
      </c>
      <c r="I1887" t="s">
        <v>195</v>
      </c>
      <c r="J1887" t="s">
        <v>197</v>
      </c>
      <c r="K1887" t="str">
        <f>VLOOKUP(F1887,'Unique Address'!A:D,4,FALSE)</f>
        <v>Yau Ma Tei</v>
      </c>
      <c r="L1887">
        <f>VLOOKUP(K1887,'[2]AreaCoordinates xlsx'!$A$1:$D$65536,3,FALSE)</f>
        <v>22.312828</v>
      </c>
      <c r="M1887">
        <f>VLOOKUP(K1887,'[2]AreaCoordinates xlsx'!$A$1:$D$65536,4,FALSE)</f>
        <v>114.170682</v>
      </c>
    </row>
    <row r="1888" spans="1:13" x14ac:dyDescent="0.2">
      <c r="A1888" s="2">
        <v>41651</v>
      </c>
      <c r="B1888">
        <v>10275</v>
      </c>
      <c r="C1888" t="s">
        <v>8</v>
      </c>
      <c r="D1888" t="str">
        <f t="shared" si="185"/>
        <v>伊利沙伯醫院日間醫療中心閣樓5室, Hong Kong</v>
      </c>
      <c r="E1888" t="str">
        <f>VLOOKUP(F1888,'recent unique'!A:D,4,FALSE)</f>
        <v>伊利沙伯醫院日間醫療中心閣樓5室</v>
      </c>
      <c r="F1888" t="s">
        <v>200</v>
      </c>
      <c r="G1888" t="s">
        <v>199</v>
      </c>
      <c r="H1888" t="s">
        <v>11</v>
      </c>
      <c r="I1888" t="s">
        <v>195</v>
      </c>
      <c r="J1888" t="s">
        <v>197</v>
      </c>
      <c r="K1888" t="str">
        <f>VLOOKUP(F1888,'Unique Address'!A:D,4,FALSE)</f>
        <v>Yau Ma Tei</v>
      </c>
      <c r="L1888">
        <f>VLOOKUP(K1888,'[2]AreaCoordinates xlsx'!$A$1:$D$65536,3,FALSE)</f>
        <v>22.312828</v>
      </c>
      <c r="M1888">
        <f>VLOOKUP(K1888,'[2]AreaCoordinates xlsx'!$A$1:$D$65536,4,FALSE)</f>
        <v>114.170682</v>
      </c>
    </row>
    <row r="1889" spans="1:13" x14ac:dyDescent="0.2">
      <c r="A1889" s="2">
        <v>41651</v>
      </c>
      <c r="B1889">
        <v>3541</v>
      </c>
      <c r="C1889" t="s">
        <v>14</v>
      </c>
      <c r="D1889" t="str">
        <f t="shared" si="185"/>
        <v>薄扶林大口環道12號, Hong Kong</v>
      </c>
      <c r="E1889" t="str">
        <f>VLOOKUP(F1889,'recent unique'!A:D,4,FALSE)</f>
        <v>薄扶林大口環道12號</v>
      </c>
      <c r="F1889" t="s">
        <v>204</v>
      </c>
      <c r="G1889" t="s">
        <v>202</v>
      </c>
      <c r="H1889" t="s">
        <v>11</v>
      </c>
      <c r="I1889" t="s">
        <v>201</v>
      </c>
      <c r="J1889" t="s">
        <v>203</v>
      </c>
      <c r="K1889" t="str">
        <f>VLOOKUP(F1889,'Unique Address'!A:D,4,FALSE)</f>
        <v>Sandy Bay</v>
      </c>
      <c r="L1889">
        <f>VLOOKUP(K1889,'[2]AreaCoordinates xlsx'!$A$1:$D$65536,3,FALSE)</f>
        <v>22.270135199999999</v>
      </c>
      <c r="M1889">
        <f>VLOOKUP(K1889,'[2]AreaCoordinates xlsx'!$A$1:$D$65536,4,FALSE)</f>
        <v>114.11941040000001</v>
      </c>
    </row>
    <row r="1890" spans="1:13" x14ac:dyDescent="0.2">
      <c r="A1890" s="2">
        <v>41651</v>
      </c>
      <c r="B1890">
        <v>12652</v>
      </c>
      <c r="C1890" t="s">
        <v>19</v>
      </c>
      <c r="D1890" t="str">
        <f t="shared" si="185"/>
        <v>屯門青松觀路23號, Hong Kong</v>
      </c>
      <c r="E1890" t="str">
        <f>VLOOKUP(F1890,'recent unique'!A:D,4,FALSE)</f>
        <v>屯門青松觀路23號</v>
      </c>
      <c r="F1890" t="s">
        <v>208</v>
      </c>
      <c r="G1890" t="s">
        <v>206</v>
      </c>
      <c r="H1890" t="s">
        <v>11</v>
      </c>
      <c r="I1890" t="s">
        <v>205</v>
      </c>
      <c r="J1890" t="s">
        <v>207</v>
      </c>
      <c r="K1890" t="str">
        <f>VLOOKUP(F1890,'Unique Address'!A:D,4,FALSE)</f>
        <v>Tuen Mun</v>
      </c>
      <c r="L1890">
        <f>VLOOKUP(K1890,'[2]AreaCoordinates xlsx'!$A$1:$D$65536,3,FALSE)</f>
        <v>22.390829499999999</v>
      </c>
      <c r="M1890">
        <f>VLOOKUP(K1890,'[2]AreaCoordinates xlsx'!$A$1:$D$65536,4,FALSE)</f>
        <v>113.9725126</v>
      </c>
    </row>
    <row r="1891" spans="1:13" x14ac:dyDescent="0.2">
      <c r="A1891" s="2">
        <v>41651</v>
      </c>
      <c r="B1891">
        <v>10285</v>
      </c>
      <c r="C1891" t="s">
        <v>14</v>
      </c>
      <c r="D1891" t="str">
        <f t="shared" si="185"/>
        <v>薄扶林薄扶道102號, Hong Kong</v>
      </c>
      <c r="E1891" t="str">
        <f>VLOOKUP(F1891,'recent unique'!A:D,4,FALSE)</f>
        <v>薄扶林薄扶道102號</v>
      </c>
      <c r="F1891" t="s">
        <v>212</v>
      </c>
      <c r="G1891" t="s">
        <v>210</v>
      </c>
      <c r="H1891" t="s">
        <v>11</v>
      </c>
      <c r="I1891" t="s">
        <v>209</v>
      </c>
      <c r="J1891" t="s">
        <v>211</v>
      </c>
      <c r="K1891" t="str">
        <f>VLOOKUP(F1891,'Unique Address'!A:D,4,FALSE)</f>
        <v>Pok Fu Lam</v>
      </c>
      <c r="L1891">
        <f>VLOOKUP(K1891,'[2]AreaCoordinates xlsx'!$A$1:$D$65536,3,FALSE)</f>
        <v>22.267920100000001</v>
      </c>
      <c r="M1891">
        <f>VLOOKUP(K1891,'[2]AreaCoordinates xlsx'!$A$1:$D$65536,4,FALSE)</f>
        <v>114.1290719</v>
      </c>
    </row>
    <row r="1892" spans="1:13" x14ac:dyDescent="0.2">
      <c r="A1892" s="2">
        <v>41651</v>
      </c>
      <c r="B1892">
        <v>12992</v>
      </c>
      <c r="C1892" t="s">
        <v>8</v>
      </c>
      <c r="D1892" t="str">
        <f t="shared" si="185"/>
        <v>觀塘基督教聯合醫院新翼大樓, Hong Kong</v>
      </c>
      <c r="E1892" t="str">
        <f>VLOOKUP(F1892,'recent unique'!A:D,4,FALSE)</f>
        <v>觀塘基督教聯合醫院新翼大樓</v>
      </c>
      <c r="F1892" t="s">
        <v>214</v>
      </c>
      <c r="G1892" t="s">
        <v>213</v>
      </c>
      <c r="H1892" t="s">
        <v>11</v>
      </c>
      <c r="I1892" t="s">
        <v>103</v>
      </c>
      <c r="J1892" t="s">
        <v>105</v>
      </c>
      <c r="K1892" t="str">
        <f>VLOOKUP(F1892,'Unique Address'!A:D,4,FALSE)</f>
        <v>Kwun Tong</v>
      </c>
      <c r="L1892">
        <f>VLOOKUP(K1892,'[2]AreaCoordinates xlsx'!$A$1:$D$65536,3,FALSE)</f>
        <v>22.3103686</v>
      </c>
      <c r="M1892">
        <f>VLOOKUP(K1892,'[2]AreaCoordinates xlsx'!$A$1:$D$65536,4,FALSE)</f>
        <v>114.22270349999999</v>
      </c>
    </row>
    <row r="1893" spans="1:13" x14ac:dyDescent="0.2">
      <c r="A1893" s="2">
        <v>41651</v>
      </c>
      <c r="B1893">
        <v>1737</v>
      </c>
      <c r="C1893" t="s">
        <v>19</v>
      </c>
      <c r="D1893" t="str">
        <f t="shared" si="185"/>
        <v>屯門青松觀路15號, Hong Kong</v>
      </c>
      <c r="E1893" t="str">
        <f>VLOOKUP(F1893,'recent unique'!A:D,4,FALSE)</f>
        <v>屯門青松觀路15號</v>
      </c>
      <c r="F1893" t="s">
        <v>218</v>
      </c>
      <c r="G1893" t="s">
        <v>216</v>
      </c>
      <c r="H1893" t="s">
        <v>11</v>
      </c>
      <c r="I1893" t="s">
        <v>215</v>
      </c>
      <c r="J1893" t="s">
        <v>217</v>
      </c>
      <c r="K1893" t="str">
        <f>VLOOKUP(F1893,'Unique Address'!A:D,4,FALSE)</f>
        <v>Tuen Mun</v>
      </c>
      <c r="L1893">
        <f>VLOOKUP(K1893,'[2]AreaCoordinates xlsx'!$A$1:$D$65536,3,FALSE)</f>
        <v>22.390829499999999</v>
      </c>
      <c r="M1893">
        <f>VLOOKUP(K1893,'[2]AreaCoordinates xlsx'!$A$1:$D$65536,4,FALSE)</f>
        <v>113.9725126</v>
      </c>
    </row>
    <row r="1894" spans="1:13" x14ac:dyDescent="0.2">
      <c r="A1894" s="2">
        <v>41651</v>
      </c>
      <c r="B1894">
        <v>12990</v>
      </c>
      <c r="C1894" t="s">
        <v>8</v>
      </c>
      <c r="D1894" t="str">
        <f t="shared" si="185"/>
        <v>觀塘協和街130號, Hong Kong</v>
      </c>
      <c r="E1894" t="str">
        <f>VLOOKUP(F1894,'recent unique'!A:D,4,FALSE)</f>
        <v>觀塘協和街130號</v>
      </c>
      <c r="F1894" t="s">
        <v>106</v>
      </c>
      <c r="G1894" t="s">
        <v>104</v>
      </c>
      <c r="H1894" t="s">
        <v>11</v>
      </c>
      <c r="I1894" t="s">
        <v>219</v>
      </c>
      <c r="J1894" t="s">
        <v>220</v>
      </c>
      <c r="K1894" t="str">
        <f>VLOOKUP(F1894,'Unique Address'!A:D,4,FALSE)</f>
        <v>Kwun Tong</v>
      </c>
      <c r="L1894">
        <f>VLOOKUP(K1894,'[2]AreaCoordinates xlsx'!$A$1:$D$65536,3,FALSE)</f>
        <v>22.3103686</v>
      </c>
      <c r="M1894">
        <f>VLOOKUP(K1894,'[2]AreaCoordinates xlsx'!$A$1:$D$65536,4,FALSE)</f>
        <v>114.22270349999999</v>
      </c>
    </row>
    <row r="1895" spans="1:13" x14ac:dyDescent="0.2">
      <c r="A1895" s="2">
        <v>41651</v>
      </c>
      <c r="B1895">
        <v>12990</v>
      </c>
      <c r="C1895" t="s">
        <v>8</v>
      </c>
      <c r="D1895" t="str">
        <f t="shared" si="185"/>
        <v>九龍灣啟仁街9號, Hong Kong</v>
      </c>
      <c r="E1895" t="str">
        <f>VLOOKUP(F1895,'recent unique'!A:D,4,FALSE)</f>
        <v>九龍灣啟仁街9號</v>
      </c>
      <c r="F1895" t="s">
        <v>222</v>
      </c>
      <c r="G1895" t="s">
        <v>221</v>
      </c>
      <c r="H1895" t="s">
        <v>11</v>
      </c>
      <c r="I1895" t="s">
        <v>219</v>
      </c>
      <c r="J1895" t="s">
        <v>220</v>
      </c>
      <c r="K1895" t="str">
        <f>VLOOKUP(F1895,'Unique Address'!A:D,4,FALSE)</f>
        <v>Kowloon Bay</v>
      </c>
      <c r="L1895">
        <f>VLOOKUP(K1895,'[2]AreaCoordinates xlsx'!$A$1:$D$65536,3,FALSE)</f>
        <v>22.326664600000001</v>
      </c>
      <c r="M1895">
        <f>VLOOKUP(K1895,'[2]AreaCoordinates xlsx'!$A$1:$D$65536,4,FALSE)</f>
        <v>114.20784260000001</v>
      </c>
    </row>
    <row r="1896" spans="1:13" x14ac:dyDescent="0.2">
      <c r="A1896" s="2">
        <v>41651</v>
      </c>
      <c r="B1896">
        <v>12990</v>
      </c>
      <c r="C1896" t="s">
        <v>8</v>
      </c>
      <c r="D1896" t="str">
        <f t="shared" si="185"/>
        <v>觀塘茶果嶺道79號, Hong Kong</v>
      </c>
      <c r="E1896" t="str">
        <f>VLOOKUP(F1896,'recent unique'!A:D,4,FALSE)</f>
        <v>觀塘茶果嶺道79號</v>
      </c>
      <c r="F1896" t="s">
        <v>224</v>
      </c>
      <c r="G1896" t="s">
        <v>223</v>
      </c>
      <c r="H1896" t="s">
        <v>11</v>
      </c>
      <c r="I1896" t="s">
        <v>219</v>
      </c>
      <c r="J1896" t="s">
        <v>220</v>
      </c>
      <c r="K1896" t="str">
        <f>VLOOKUP(F1896,'Unique Address'!A:D,4,FALSE)</f>
        <v>Kwun Tong</v>
      </c>
      <c r="L1896">
        <f>VLOOKUP(K1896,'[2]AreaCoordinates xlsx'!$A$1:$D$65536,3,FALSE)</f>
        <v>22.3103686</v>
      </c>
      <c r="M1896">
        <f>VLOOKUP(K1896,'[2]AreaCoordinates xlsx'!$A$1:$D$65536,4,FALSE)</f>
        <v>114.22270349999999</v>
      </c>
    </row>
    <row r="1897" spans="1:13" x14ac:dyDescent="0.2">
      <c r="A1897" s="2">
        <v>41651</v>
      </c>
      <c r="B1897">
        <v>10504</v>
      </c>
      <c r="C1897" t="s">
        <v>14</v>
      </c>
      <c r="D1897" t="str">
        <f t="shared" si="185"/>
        <v>香港灣仔皇后大道東266及268號, Hong Kong</v>
      </c>
      <c r="E1897" t="str">
        <f>VLOOKUP(F1897,'recent unique'!A:D,4,FALSE)</f>
        <v>香港灣仔皇后大道東266及268號</v>
      </c>
      <c r="F1897" t="s">
        <v>228</v>
      </c>
      <c r="G1897" t="s">
        <v>226</v>
      </c>
      <c r="H1897" t="s">
        <v>11</v>
      </c>
      <c r="I1897" t="s">
        <v>225</v>
      </c>
      <c r="J1897" t="s">
        <v>227</v>
      </c>
      <c r="K1897" t="str">
        <f>VLOOKUP(F1897,'Unique Address'!A:D,4,FALSE)</f>
        <v>Wan Chai</v>
      </c>
      <c r="L1897">
        <f>VLOOKUP(K1897,'[2]AreaCoordinates xlsx'!$A$1:$D$65536,3,FALSE)</f>
        <v>22.276022000000001</v>
      </c>
      <c r="M1897">
        <f>VLOOKUP(K1897,'[2]AreaCoordinates xlsx'!$A$1:$D$65536,4,FALSE)</f>
        <v>114.1751471</v>
      </c>
    </row>
    <row r="1898" spans="1:13" x14ac:dyDescent="0.2">
      <c r="A1898" s="2">
        <v>41651</v>
      </c>
      <c r="B1898">
        <v>9512</v>
      </c>
      <c r="C1898" t="s">
        <v>8</v>
      </c>
      <c r="D1898" t="str">
        <f t="shared" si="185"/>
        <v>九龍黃大仙沙田㘭道118號, Hong Kong</v>
      </c>
      <c r="E1898" t="str">
        <f>VLOOKUP(F1898,'recent unique'!A:D,4,FALSE)</f>
        <v>九龍黃大仙沙田㘭道118號</v>
      </c>
      <c r="F1898" t="s">
        <v>232</v>
      </c>
      <c r="G1898" t="s">
        <v>230</v>
      </c>
      <c r="H1898" t="s">
        <v>11</v>
      </c>
      <c r="I1898" t="s">
        <v>229</v>
      </c>
      <c r="J1898" t="s">
        <v>231</v>
      </c>
      <c r="K1898" t="str">
        <f>VLOOKUP(F1898,'Unique Address'!A:D,4,FALSE)</f>
        <v>Wong Tai Sin</v>
      </c>
      <c r="L1898">
        <f>VLOOKUP(K1898,'[2]AreaCoordinates xlsx'!$A$1:$D$65536,3,FALSE)</f>
        <v>22.342961500000001</v>
      </c>
      <c r="M1898">
        <f>VLOOKUP(K1898,'[2]AreaCoordinates xlsx'!$A$1:$D$65536,4,FALSE)</f>
        <v>114.1929813</v>
      </c>
    </row>
    <row r="1899" spans="1:13" x14ac:dyDescent="0.2">
      <c r="A1899" s="2">
        <v>41651</v>
      </c>
      <c r="B1899">
        <v>6606</v>
      </c>
      <c r="C1899" t="s">
        <v>14</v>
      </c>
      <c r="D1899" t="str">
        <f t="shared" si="185"/>
        <v>香港仔黃竹坑道125號, Hong Kong</v>
      </c>
      <c r="E1899" t="str">
        <f>VLOOKUP(F1899,'recent unique'!A:D,4,FALSE)</f>
        <v>香港仔黃竹坑道125號</v>
      </c>
      <c r="F1899" t="s">
        <v>236</v>
      </c>
      <c r="G1899" t="s">
        <v>234</v>
      </c>
      <c r="H1899" t="s">
        <v>11</v>
      </c>
      <c r="I1899" t="s">
        <v>233</v>
      </c>
      <c r="J1899" t="s">
        <v>235</v>
      </c>
      <c r="K1899" t="str">
        <f>VLOOKUP(F1899,'Unique Address'!A:D,4,FALSE)</f>
        <v>Aberdeen</v>
      </c>
      <c r="L1899">
        <f>VLOOKUP(K1899,'[2]AreaCoordinates xlsx'!$A$1:$D$65536,3,FALSE)</f>
        <v>22.252085900000001</v>
      </c>
      <c r="M1899">
        <f>VLOOKUP(K1899,'[2]AreaCoordinates xlsx'!$A$1:$D$65536,4,FALSE)</f>
        <v>114.1587983</v>
      </c>
    </row>
    <row r="1900" spans="1:13" x14ac:dyDescent="0.2">
      <c r="A1900" s="2">
        <v>41651</v>
      </c>
      <c r="B1900">
        <v>6606</v>
      </c>
      <c r="C1900" t="s">
        <v>14</v>
      </c>
      <c r="D1900" t="str">
        <f t="shared" si="185"/>
        <v>柴灣樂民道3號, Hong Kong</v>
      </c>
      <c r="E1900" t="str">
        <f>VLOOKUP(F1900,'recent unique'!A:D,4,FALSE)</f>
        <v>柴灣樂民道3號</v>
      </c>
      <c r="F1900" t="s">
        <v>178</v>
      </c>
      <c r="G1900" t="s">
        <v>237</v>
      </c>
      <c r="H1900" t="s">
        <v>11</v>
      </c>
      <c r="I1900" t="s">
        <v>233</v>
      </c>
      <c r="J1900" t="s">
        <v>235</v>
      </c>
      <c r="K1900" t="str">
        <f>VLOOKUP(F1900,'Unique Address'!A:D,4,FALSE)</f>
        <v>Chai Wan</v>
      </c>
      <c r="L1900">
        <f>VLOOKUP(K1900,'[2]AreaCoordinates xlsx'!$A$1:$D$65536,3,FALSE)</f>
        <v>22.264624999999999</v>
      </c>
      <c r="M1900">
        <f>VLOOKUP(K1900,'[2]AreaCoordinates xlsx'!$A$1:$D$65536,4,FALSE)</f>
        <v>114.237139</v>
      </c>
    </row>
    <row r="1901" spans="1:13" x14ac:dyDescent="0.2">
      <c r="A1901" s="2">
        <v>41651</v>
      </c>
      <c r="B1901">
        <v>6606</v>
      </c>
      <c r="C1901" t="s">
        <v>14</v>
      </c>
      <c r="D1901" t="str">
        <f t="shared" si="185"/>
        <v>薄扶林道102號, Hong Kong</v>
      </c>
      <c r="E1901" t="str">
        <f>VLOOKUP(F1901,'recent unique'!A:D,4,FALSE)</f>
        <v>薄扶林道102號</v>
      </c>
      <c r="F1901" t="s">
        <v>239</v>
      </c>
      <c r="G1901" t="s">
        <v>238</v>
      </c>
      <c r="H1901" t="s">
        <v>11</v>
      </c>
      <c r="I1901" t="s">
        <v>233</v>
      </c>
      <c r="J1901" t="s">
        <v>235</v>
      </c>
      <c r="K1901" t="str">
        <f>VLOOKUP(F1901,'Unique Address'!A:D,4,FALSE)</f>
        <v>Pok Fu Lam</v>
      </c>
      <c r="L1901">
        <f>VLOOKUP(K1901,'[2]AreaCoordinates xlsx'!$A$1:$D$65536,3,FALSE)</f>
        <v>22.267920100000001</v>
      </c>
      <c r="M1901">
        <f>VLOOKUP(K1901,'[2]AreaCoordinates xlsx'!$A$1:$D$65536,4,FALSE)</f>
        <v>114.1290719</v>
      </c>
    </row>
    <row r="1902" spans="1:13" x14ac:dyDescent="0.2">
      <c r="A1902" s="2">
        <v>41651</v>
      </c>
      <c r="B1902">
        <v>6606</v>
      </c>
      <c r="C1902" t="s">
        <v>14</v>
      </c>
      <c r="D1902" t="str">
        <f t="shared" si="185"/>
        <v>灣仔皇后大道東282號, Hong Kong</v>
      </c>
      <c r="E1902" t="str">
        <f>VLOOKUP(F1902,'recent unique'!A:D,4,FALSE)</f>
        <v>灣仔皇后大道東282號</v>
      </c>
      <c r="F1902" t="s">
        <v>241</v>
      </c>
      <c r="G1902" t="s">
        <v>240</v>
      </c>
      <c r="H1902" t="s">
        <v>11</v>
      </c>
      <c r="I1902" t="s">
        <v>233</v>
      </c>
      <c r="J1902" t="s">
        <v>235</v>
      </c>
      <c r="K1902" t="str">
        <f>VLOOKUP(F1902,'Unique Address'!A:D,4,FALSE)</f>
        <v>Wan Chai</v>
      </c>
      <c r="L1902">
        <f>VLOOKUP(K1902,'[2]AreaCoordinates xlsx'!$A$1:$D$65536,3,FALSE)</f>
        <v>22.276022000000001</v>
      </c>
      <c r="M1902">
        <f>VLOOKUP(K1902,'[2]AreaCoordinates xlsx'!$A$1:$D$65536,4,FALSE)</f>
        <v>114.1751471</v>
      </c>
    </row>
    <row r="1903" spans="1:13" x14ac:dyDescent="0.2">
      <c r="A1903" s="2">
        <v>41651</v>
      </c>
      <c r="B1903">
        <v>6606</v>
      </c>
      <c r="C1903" t="s">
        <v>14</v>
      </c>
      <c r="D1903" t="str">
        <f t="shared" si="185"/>
        <v>銅鑼灣東院道19號, Hong Kong</v>
      </c>
      <c r="E1903" t="str">
        <f>VLOOKUP(F1903,'recent unique'!A:D,4,FALSE)</f>
        <v>銅鑼灣東院道19號</v>
      </c>
      <c r="F1903" t="s">
        <v>243</v>
      </c>
      <c r="G1903" t="s">
        <v>242</v>
      </c>
      <c r="H1903" t="s">
        <v>11</v>
      </c>
      <c r="I1903" t="s">
        <v>233</v>
      </c>
      <c r="J1903" t="s">
        <v>235</v>
      </c>
      <c r="K1903" t="str">
        <f>VLOOKUP(F1903,'Unique Address'!A:D,4,FALSE)</f>
        <v>Causeway Bay</v>
      </c>
      <c r="L1903">
        <f>VLOOKUP(K1903,'[2]AreaCoordinates xlsx'!$A$1:$D$65536,3,FALSE)</f>
        <v>22.279729499999998</v>
      </c>
      <c r="M1903">
        <f>VLOOKUP(K1903,'[2]AreaCoordinates xlsx'!$A$1:$D$65536,4,FALSE)</f>
        <v>114.1870366</v>
      </c>
    </row>
    <row r="1904" spans="1:13" x14ac:dyDescent="0.2">
      <c r="A1904" s="2">
        <v>41651</v>
      </c>
      <c r="B1904">
        <v>6606</v>
      </c>
      <c r="C1904" t="s">
        <v>8</v>
      </c>
      <c r="D1904" t="str">
        <f t="shared" si="185"/>
        <v>將軍澳靈實路8號, Hong Kong</v>
      </c>
      <c r="E1904" t="str">
        <f>VLOOKUP(F1904,'recent unique'!A:D,4,FALSE)</f>
        <v>將軍澳靈實路8號</v>
      </c>
      <c r="F1904" t="s">
        <v>245</v>
      </c>
      <c r="G1904" t="s">
        <v>244</v>
      </c>
      <c r="H1904" t="s">
        <v>11</v>
      </c>
      <c r="I1904" t="s">
        <v>233</v>
      </c>
      <c r="J1904" t="s">
        <v>235</v>
      </c>
      <c r="K1904" t="str">
        <f>VLOOKUP(F1904,'Unique Address'!A:D,4,FALSE)</f>
        <v>Tseung Kwan O</v>
      </c>
      <c r="L1904">
        <f>VLOOKUP(K1904,'[2]AreaCoordinates xlsx'!$A$1:$D$65536,3,FALSE)</f>
        <v>22.311936899999999</v>
      </c>
      <c r="M1904">
        <f>VLOOKUP(K1904,'[2]AreaCoordinates xlsx'!$A$1:$D$65536,4,FALSE)</f>
        <v>114.2568814</v>
      </c>
    </row>
    <row r="1905" spans="1:13" x14ac:dyDescent="0.2">
      <c r="A1905" s="2">
        <v>41651</v>
      </c>
      <c r="B1905">
        <v>6606</v>
      </c>
      <c r="C1905" t="s">
        <v>8</v>
      </c>
      <c r="D1905" t="str">
        <f t="shared" si="185"/>
        <v>亞皆老街147B醫院管理局大樓, Hong Kong</v>
      </c>
      <c r="E1905" t="str">
        <f>VLOOKUP(F1905,'recent unique'!A:D,4,FALSE)</f>
        <v>亞皆老街147B醫院管理局大樓</v>
      </c>
      <c r="F1905" t="s">
        <v>247</v>
      </c>
      <c r="G1905" t="s">
        <v>246</v>
      </c>
      <c r="H1905" t="s">
        <v>11</v>
      </c>
      <c r="I1905" t="s">
        <v>233</v>
      </c>
      <c r="J1905" t="s">
        <v>235</v>
      </c>
      <c r="K1905" t="str">
        <f>VLOOKUP(F1905,'Unique Address'!A:D,4,FALSE)</f>
        <v>Mong Kok</v>
      </c>
      <c r="L1905">
        <f>VLOOKUP(K1905,'[2]AreaCoordinates xlsx'!$A$1:$D$65536,3,FALSE)</f>
        <v>22.318344199999999</v>
      </c>
      <c r="M1905">
        <f>VLOOKUP(K1905,'[2]AreaCoordinates xlsx'!$A$1:$D$65536,4,FALSE)</f>
        <v>114.17217460000001</v>
      </c>
    </row>
    <row r="1906" spans="1:13" x14ac:dyDescent="0.2">
      <c r="A1906" s="2">
        <v>41651</v>
      </c>
      <c r="B1906">
        <v>6606</v>
      </c>
      <c r="C1906" t="s">
        <v>8</v>
      </c>
      <c r="D1906" t="str">
        <f t="shared" si="185"/>
        <v>亞皆老街147A九龍醫院, Hong Kong</v>
      </c>
      <c r="E1906" t="str">
        <f>VLOOKUP(F1906,'recent unique'!A:D,4,FALSE)</f>
        <v>亞皆老街147A九龍醫院</v>
      </c>
      <c r="F1906" t="s">
        <v>249</v>
      </c>
      <c r="G1906" t="s">
        <v>248</v>
      </c>
      <c r="H1906" t="s">
        <v>11</v>
      </c>
      <c r="I1906" t="s">
        <v>233</v>
      </c>
      <c r="J1906" t="s">
        <v>235</v>
      </c>
      <c r="K1906" t="str">
        <f>VLOOKUP(F1906,'Unique Address'!A:D,4,FALSE)</f>
        <v>Mong Kok</v>
      </c>
      <c r="L1906">
        <f>VLOOKUP(K1906,'[2]AreaCoordinates xlsx'!$A$1:$D$65536,3,FALSE)</f>
        <v>22.318344199999999</v>
      </c>
      <c r="M1906">
        <f>VLOOKUP(K1906,'[2]AreaCoordinates xlsx'!$A$1:$D$65536,4,FALSE)</f>
        <v>114.17217460000001</v>
      </c>
    </row>
    <row r="1907" spans="1:13" x14ac:dyDescent="0.2">
      <c r="A1907" s="2">
        <v>41651</v>
      </c>
      <c r="B1907">
        <v>6606</v>
      </c>
      <c r="C1907" t="s">
        <v>8</v>
      </c>
      <c r="D1907" t="str">
        <f t="shared" si="185"/>
        <v>旺角鴉蘭街22號, Hong Kong</v>
      </c>
      <c r="E1907" t="str">
        <f>VLOOKUP(F1907,'recent unique'!A:D,4,FALSE)</f>
        <v>旺角鴉蘭街22號</v>
      </c>
      <c r="F1907" t="s">
        <v>251</v>
      </c>
      <c r="G1907" t="s">
        <v>250</v>
      </c>
      <c r="H1907" t="s">
        <v>11</v>
      </c>
      <c r="I1907" t="s">
        <v>233</v>
      </c>
      <c r="J1907" t="s">
        <v>235</v>
      </c>
      <c r="K1907" t="str">
        <f>VLOOKUP(F1907,'Unique Address'!A:D,4,FALSE)</f>
        <v>Mong Kok</v>
      </c>
      <c r="L1907">
        <f>VLOOKUP(K1907,'[2]AreaCoordinates xlsx'!$A$1:$D$65536,3,FALSE)</f>
        <v>22.318344199999999</v>
      </c>
      <c r="M1907">
        <f>VLOOKUP(K1907,'[2]AreaCoordinates xlsx'!$A$1:$D$65536,4,FALSE)</f>
        <v>114.17217460000001</v>
      </c>
    </row>
    <row r="1908" spans="1:13" x14ac:dyDescent="0.2">
      <c r="A1908" s="2">
        <v>41651</v>
      </c>
      <c r="B1908">
        <v>6606</v>
      </c>
      <c r="C1908" t="s">
        <v>8</v>
      </c>
      <c r="D1908" t="str">
        <f t="shared" si="185"/>
        <v>黃大仙沙田坳道118號, Hong Kong</v>
      </c>
      <c r="E1908" t="str">
        <f>VLOOKUP(F1908,'recent unique'!A:D,4,FALSE)</f>
        <v>黃大仙沙田坳道118號</v>
      </c>
      <c r="F1908" t="s">
        <v>253</v>
      </c>
      <c r="G1908" t="s">
        <v>252</v>
      </c>
      <c r="H1908" t="s">
        <v>11</v>
      </c>
      <c r="I1908" t="s">
        <v>233</v>
      </c>
      <c r="J1908" t="s">
        <v>235</v>
      </c>
      <c r="K1908" t="str">
        <f>VLOOKUP(F1908,'Unique Address'!A:D,4,FALSE)</f>
        <v>Wong Tai Sin</v>
      </c>
      <c r="L1908">
        <f>VLOOKUP(K1908,'[2]AreaCoordinates xlsx'!$A$1:$D$65536,3,FALSE)</f>
        <v>22.342961500000001</v>
      </c>
      <c r="M1908">
        <f>VLOOKUP(K1908,'[2]AreaCoordinates xlsx'!$A$1:$D$65536,4,FALSE)</f>
        <v>114.1929813</v>
      </c>
    </row>
    <row r="1909" spans="1:13" x14ac:dyDescent="0.2">
      <c r="A1909" s="2">
        <v>41651</v>
      </c>
      <c r="B1909">
        <v>6606</v>
      </c>
      <c r="C1909" t="s">
        <v>8</v>
      </c>
      <c r="D1909" t="str">
        <f t="shared" si="185"/>
        <v>荔枝角瑪嘉烈醫院道2-10號, Hong Kong</v>
      </c>
      <c r="E1909" t="str">
        <f>VLOOKUP(F1909,'recent unique'!A:D,4,FALSE)</f>
        <v>荔枝角瑪嘉烈醫院道2-10號</v>
      </c>
      <c r="F1909" t="s">
        <v>255</v>
      </c>
      <c r="G1909" t="s">
        <v>254</v>
      </c>
      <c r="H1909" t="s">
        <v>11</v>
      </c>
      <c r="I1909" t="s">
        <v>233</v>
      </c>
      <c r="J1909" t="s">
        <v>235</v>
      </c>
      <c r="K1909" t="str">
        <f>VLOOKUP(F1909,'Unique Address'!A:D,4,FALSE)</f>
        <v>Lai Chi Kok</v>
      </c>
      <c r="L1909">
        <f>VLOOKUP(K1909,'[2]AreaCoordinates xlsx'!$A$1:$D$65536,3,FALSE)</f>
        <v>22.337264999999999</v>
      </c>
      <c r="M1909">
        <f>VLOOKUP(K1909,'[2]AreaCoordinates xlsx'!$A$1:$D$65536,4,FALSE)</f>
        <v>114.148033</v>
      </c>
    </row>
    <row r="1910" spans="1:13" x14ac:dyDescent="0.2">
      <c r="A1910" s="2">
        <v>41651</v>
      </c>
      <c r="B1910">
        <v>6606</v>
      </c>
      <c r="C1910" t="s">
        <v>8</v>
      </c>
      <c r="D1910" t="str">
        <f t="shared" si="185"/>
        <v>加士居道30號, Hong Kong</v>
      </c>
      <c r="E1910" t="str">
        <f>VLOOKUP(F1910,'recent unique'!A:D,4,FALSE)</f>
        <v>加士居道30號</v>
      </c>
      <c r="F1910" t="s">
        <v>257</v>
      </c>
      <c r="G1910" t="s">
        <v>256</v>
      </c>
      <c r="H1910" t="s">
        <v>11</v>
      </c>
      <c r="I1910" t="s">
        <v>233</v>
      </c>
      <c r="J1910" t="s">
        <v>235</v>
      </c>
      <c r="K1910" t="str">
        <f>VLOOKUP(F1910,'Unique Address'!A:D,4,FALSE)</f>
        <v>Yau Ma Tei</v>
      </c>
      <c r="L1910">
        <f>VLOOKUP(K1910,'[2]AreaCoordinates xlsx'!$A$1:$D$65536,3,FALSE)</f>
        <v>22.312828</v>
      </c>
      <c r="M1910">
        <f>VLOOKUP(K1910,'[2]AreaCoordinates xlsx'!$A$1:$D$65536,4,FALSE)</f>
        <v>114.170682</v>
      </c>
    </row>
    <row r="1911" spans="1:13" x14ac:dyDescent="0.2">
      <c r="A1911" s="2">
        <v>41651</v>
      </c>
      <c r="B1911">
        <v>6606</v>
      </c>
      <c r="C1911" t="s">
        <v>8</v>
      </c>
      <c r="D1911" t="str">
        <f t="shared" si="185"/>
        <v>將軍澳坑口寳寧里2號, Hong Kong</v>
      </c>
      <c r="E1911" t="str">
        <f>VLOOKUP(F1911,'recent unique'!A:D,4,FALSE)</f>
        <v>將軍澳坑口寳寧里2號</v>
      </c>
      <c r="F1911" t="s">
        <v>259</v>
      </c>
      <c r="G1911" t="s">
        <v>258</v>
      </c>
      <c r="H1911" t="s">
        <v>11</v>
      </c>
      <c r="I1911" t="s">
        <v>233</v>
      </c>
      <c r="J1911" t="s">
        <v>235</v>
      </c>
      <c r="K1911" t="str">
        <f>VLOOKUP(F1911,'Unique Address'!A:D,4,FALSE)</f>
        <v>Tseung Kwan O</v>
      </c>
      <c r="L1911">
        <f>VLOOKUP(K1911,'[2]AreaCoordinates xlsx'!$A$1:$D$65536,3,FALSE)</f>
        <v>22.311936899999999</v>
      </c>
      <c r="M1911">
        <f>VLOOKUP(K1911,'[2]AreaCoordinates xlsx'!$A$1:$D$65536,4,FALSE)</f>
        <v>114.2568814</v>
      </c>
    </row>
    <row r="1912" spans="1:13" x14ac:dyDescent="0.2">
      <c r="A1912" s="2">
        <v>41651</v>
      </c>
      <c r="B1912">
        <v>6606</v>
      </c>
      <c r="C1912" t="s">
        <v>8</v>
      </c>
      <c r="D1912" t="str">
        <f t="shared" si="185"/>
        <v>官塘協和街130號, Hong Kong</v>
      </c>
      <c r="E1912" t="str">
        <f>VLOOKUP(F1912,'recent unique'!A:D,4,FALSE)</f>
        <v>官塘協和街130號</v>
      </c>
      <c r="F1912" t="s">
        <v>260</v>
      </c>
      <c r="G1912" t="s">
        <v>104</v>
      </c>
      <c r="H1912" t="s">
        <v>11</v>
      </c>
      <c r="I1912" t="s">
        <v>233</v>
      </c>
      <c r="J1912" t="s">
        <v>235</v>
      </c>
      <c r="K1912" t="str">
        <f>VLOOKUP(F1912,'Unique Address'!A:D,4,FALSE)</f>
        <v>Kwun Tong</v>
      </c>
      <c r="L1912">
        <f>VLOOKUP(K1912,'[2]AreaCoordinates xlsx'!$A$1:$D$65536,3,FALSE)</f>
        <v>22.3103686</v>
      </c>
      <c r="M1912">
        <f>VLOOKUP(K1912,'[2]AreaCoordinates xlsx'!$A$1:$D$65536,4,FALSE)</f>
        <v>114.22270349999999</v>
      </c>
    </row>
    <row r="1913" spans="1:13" x14ac:dyDescent="0.2">
      <c r="A1913" s="2">
        <v>41651</v>
      </c>
      <c r="B1913">
        <v>6606</v>
      </c>
      <c r="C1913" t="s">
        <v>19</v>
      </c>
      <c r="D1913" t="str">
        <f t="shared" si="185"/>
        <v>屯門青松觀路15號, Hong Kong</v>
      </c>
      <c r="E1913" t="str">
        <f>VLOOKUP(F1913,'recent unique'!A:D,4,FALSE)</f>
        <v>屯門青松觀路15號</v>
      </c>
      <c r="F1913" t="s">
        <v>218</v>
      </c>
      <c r="G1913" t="s">
        <v>261</v>
      </c>
      <c r="H1913" t="s">
        <v>11</v>
      </c>
      <c r="I1913" t="s">
        <v>233</v>
      </c>
      <c r="J1913" t="s">
        <v>235</v>
      </c>
      <c r="K1913" t="str">
        <f>VLOOKUP(F1913,'Unique Address'!A:D,4,FALSE)</f>
        <v>Tuen Mun</v>
      </c>
      <c r="L1913">
        <f>VLOOKUP(K1913,'[2]AreaCoordinates xlsx'!$A$1:$D$65536,3,FALSE)</f>
        <v>22.390829499999999</v>
      </c>
      <c r="M1913">
        <f>VLOOKUP(K1913,'[2]AreaCoordinates xlsx'!$A$1:$D$65536,4,FALSE)</f>
        <v>113.9725126</v>
      </c>
    </row>
    <row r="1914" spans="1:13" x14ac:dyDescent="0.2">
      <c r="A1914" s="2">
        <v>41651</v>
      </c>
      <c r="B1914">
        <v>6606</v>
      </c>
      <c r="C1914" t="s">
        <v>19</v>
      </c>
      <c r="D1914" t="str">
        <f t="shared" si="185"/>
        <v>上水保健路9號, Hong Kong</v>
      </c>
      <c r="E1914" t="str">
        <f>VLOOKUP(F1914,'recent unique'!A:D,4,FALSE)</f>
        <v>上水保健路9號</v>
      </c>
      <c r="F1914" t="s">
        <v>263</v>
      </c>
      <c r="G1914" t="s">
        <v>262</v>
      </c>
      <c r="H1914" t="s">
        <v>11</v>
      </c>
      <c r="I1914" t="s">
        <v>233</v>
      </c>
      <c r="J1914" t="s">
        <v>235</v>
      </c>
      <c r="K1914" t="str">
        <f>VLOOKUP(F1914,'Unique Address'!A:D,4,FALSE)</f>
        <v>Sheung Shui</v>
      </c>
      <c r="L1914">
        <f>VLOOKUP(K1914,'[2]AreaCoordinates xlsx'!$A$1:$D$65536,3,FALSE)</f>
        <v>22.511200800000001</v>
      </c>
      <c r="M1914">
        <f>VLOOKUP(K1914,'[2]AreaCoordinates xlsx'!$A$1:$D$65536,4,FALSE)</f>
        <v>114.1260991</v>
      </c>
    </row>
    <row r="1915" spans="1:13" x14ac:dyDescent="0.2">
      <c r="A1915" s="2">
        <v>41651</v>
      </c>
      <c r="B1915">
        <v>6606</v>
      </c>
      <c r="C1915" t="s">
        <v>19</v>
      </c>
      <c r="D1915" t="str">
        <f t="shared" si="185"/>
        <v>沙田銀城街30-32號, Hong Kong</v>
      </c>
      <c r="E1915" t="str">
        <f>VLOOKUP(F1915,'recent unique'!A:D,4,FALSE)</f>
        <v>沙田銀城街30-32號</v>
      </c>
      <c r="F1915" t="s">
        <v>174</v>
      </c>
      <c r="G1915" t="s">
        <v>172</v>
      </c>
      <c r="H1915" t="s">
        <v>11</v>
      </c>
      <c r="I1915" t="s">
        <v>233</v>
      </c>
      <c r="J1915" t="s">
        <v>235</v>
      </c>
      <c r="K1915" t="str">
        <f>VLOOKUP(F1915,'Unique Address'!A:D,4,FALSE)</f>
        <v>Sha Tin</v>
      </c>
      <c r="L1915">
        <f>VLOOKUP(K1915,'[2]AreaCoordinates xlsx'!$A$1:$D$65536,3,FALSE)</f>
        <v>22.377130399999999</v>
      </c>
      <c r="M1915">
        <f>VLOOKUP(K1915,'[2]AreaCoordinates xlsx'!$A$1:$D$65536,4,FALSE)</f>
        <v>114.1974398</v>
      </c>
    </row>
    <row r="1916" spans="1:13" x14ac:dyDescent="0.2">
      <c r="A1916" s="2">
        <v>41651</v>
      </c>
      <c r="B1916">
        <v>6606</v>
      </c>
      <c r="C1916" t="s">
        <v>19</v>
      </c>
      <c r="D1916" t="str">
        <f t="shared" si="185"/>
        <v>沙田馬鞍山亞公角街33號, Hong Kong</v>
      </c>
      <c r="E1916" t="str">
        <f>VLOOKUP(F1916,'recent unique'!A:D,4,FALSE)</f>
        <v>沙田馬鞍山亞公角街33號</v>
      </c>
      <c r="F1916" t="s">
        <v>90</v>
      </c>
      <c r="G1916" t="s">
        <v>264</v>
      </c>
      <c r="H1916" t="s">
        <v>11</v>
      </c>
      <c r="I1916" t="s">
        <v>233</v>
      </c>
      <c r="J1916" t="s">
        <v>235</v>
      </c>
      <c r="K1916" t="str">
        <f>VLOOKUP(F1916,'Unique Address'!A:D,4,FALSE)</f>
        <v>Ma On Shan</v>
      </c>
      <c r="L1916">
        <f>VLOOKUP(K1916,'[2]AreaCoordinates xlsx'!$A$1:$D$65536,3,FALSE)</f>
        <v>22.403069899999998</v>
      </c>
      <c r="M1916">
        <f>VLOOKUP(K1916,'[2]AreaCoordinates xlsx'!$A$1:$D$65536,4,FALSE)</f>
        <v>114.24499369999999</v>
      </c>
    </row>
    <row r="1917" spans="1:13" x14ac:dyDescent="0.2">
      <c r="A1917" s="2">
        <v>41651</v>
      </c>
      <c r="B1917">
        <v>6606</v>
      </c>
      <c r="C1917" t="s">
        <v>19</v>
      </c>
      <c r="D1917" t="str">
        <f t="shared" si="185"/>
        <v>大埔全安路9號, Hong Kong</v>
      </c>
      <c r="E1917" t="str">
        <f>VLOOKUP(F1917,'recent unique'!A:D,4,FALSE)</f>
        <v>大埔全安路9號</v>
      </c>
      <c r="F1917" t="s">
        <v>266</v>
      </c>
      <c r="G1917" t="s">
        <v>265</v>
      </c>
      <c r="H1917" t="s">
        <v>11</v>
      </c>
      <c r="I1917" t="s">
        <v>233</v>
      </c>
      <c r="J1917" t="s">
        <v>235</v>
      </c>
      <c r="K1917" t="str">
        <f>VLOOKUP(F1917,'Unique Address'!A:D,4,FALSE)</f>
        <v>Tai Po</v>
      </c>
      <c r="L1917">
        <f>VLOOKUP(K1917,'[2]AreaCoordinates xlsx'!$A$1:$D$65536,3,FALSE)</f>
        <v>22.440896800000001</v>
      </c>
      <c r="M1917">
        <f>VLOOKUP(K1917,'[2]AreaCoordinates xlsx'!$A$1:$D$65536,4,FALSE)</f>
        <v>114.16474340000001</v>
      </c>
    </row>
    <row r="1918" spans="1:13" x14ac:dyDescent="0.2">
      <c r="A1918" s="2">
        <v>41651</v>
      </c>
      <c r="B1918">
        <v>6606</v>
      </c>
      <c r="C1918" t="s">
        <v>19</v>
      </c>
      <c r="D1918" t="str">
        <f t="shared" si="185"/>
        <v>屯門青松觀道23號, Hong Kong</v>
      </c>
      <c r="E1918" t="str">
        <f>VLOOKUP(F1918,'recent unique'!A:D,4,FALSE)</f>
        <v>屯門青松觀道23號</v>
      </c>
      <c r="F1918" t="s">
        <v>268</v>
      </c>
      <c r="G1918" t="s">
        <v>267</v>
      </c>
      <c r="H1918" t="s">
        <v>11</v>
      </c>
      <c r="I1918" t="s">
        <v>233</v>
      </c>
      <c r="J1918" t="s">
        <v>235</v>
      </c>
      <c r="K1918" t="str">
        <f>VLOOKUP(F1918,'Unique Address'!A:D,4,FALSE)</f>
        <v>Tuen Mun</v>
      </c>
      <c r="L1918">
        <f>VLOOKUP(K1918,'[2]AreaCoordinates xlsx'!$A$1:$D$65536,3,FALSE)</f>
        <v>22.390829499999999</v>
      </c>
      <c r="M1918">
        <f>VLOOKUP(K1918,'[2]AreaCoordinates xlsx'!$A$1:$D$65536,4,FALSE)</f>
        <v>113.9725126</v>
      </c>
    </row>
    <row r="1919" spans="1:13" x14ac:dyDescent="0.2">
      <c r="A1919" s="2">
        <v>41651</v>
      </c>
      <c r="B1919">
        <v>512</v>
      </c>
      <c r="C1919" t="s">
        <v>19</v>
      </c>
      <c r="D1919" t="str">
        <f t="shared" si="185"/>
        <v>新界大埔全安路11 號, Hong Kong</v>
      </c>
      <c r="E1919" t="str">
        <f>VLOOKUP(F1919,'recent unique'!A:D,4,FALSE)</f>
        <v>新界大埔全安路11 號</v>
      </c>
      <c r="F1919" t="s">
        <v>272</v>
      </c>
      <c r="G1919" t="s">
        <v>270</v>
      </c>
      <c r="H1919" t="s">
        <v>11</v>
      </c>
      <c r="I1919" t="s">
        <v>269</v>
      </c>
      <c r="J1919" t="s">
        <v>271</v>
      </c>
      <c r="K1919" t="str">
        <f>VLOOKUP(F1919,'Unique Address'!A:D,4,FALSE)</f>
        <v>Tai Po</v>
      </c>
      <c r="L1919">
        <f>VLOOKUP(K1919,'[2]AreaCoordinates xlsx'!$A$1:$D$65536,3,FALSE)</f>
        <v>22.440896800000001</v>
      </c>
      <c r="M1919">
        <f>VLOOKUP(K1919,'[2]AreaCoordinates xlsx'!$A$1:$D$65536,4,FALSE)</f>
        <v>114.16474340000001</v>
      </c>
    </row>
    <row r="1920" spans="1:13" x14ac:dyDescent="0.2">
      <c r="A1920" s="2">
        <v>41651</v>
      </c>
      <c r="B1920">
        <v>0</v>
      </c>
      <c r="C1920" t="s">
        <v>19</v>
      </c>
      <c r="D1920" t="str">
        <f t="shared" si="185"/>
        <v>赤鱲角香港國際機場, Hong Kong</v>
      </c>
      <c r="E1920" t="str">
        <f>VLOOKUP(F1920,'recent unique'!A:D,4,FALSE)</f>
        <v>赤鱲角香港國際機場</v>
      </c>
      <c r="F1920" t="s">
        <v>276</v>
      </c>
      <c r="G1920" t="s">
        <v>274</v>
      </c>
      <c r="H1920" t="s">
        <v>11</v>
      </c>
      <c r="I1920" t="s">
        <v>273</v>
      </c>
      <c r="J1920" t="s">
        <v>275</v>
      </c>
      <c r="K1920" t="str">
        <f>VLOOKUP(F1920,'Unique Address'!A:D,4,FALSE)</f>
        <v>Chek Lap Kok</v>
      </c>
      <c r="L1920">
        <f>VLOOKUP(K1920,'[2]AreaCoordinates xlsx'!$A$1:$D$65536,3,FALSE)</f>
        <v>22.3083934</v>
      </c>
      <c r="M1920">
        <f>VLOOKUP(K1920,'[2]AreaCoordinates xlsx'!$A$1:$D$65536,4,FALSE)</f>
        <v>113.923907</v>
      </c>
    </row>
    <row r="1921" spans="1:13" x14ac:dyDescent="0.2">
      <c r="A1921" s="2">
        <v>41651</v>
      </c>
      <c r="B1921">
        <v>7782</v>
      </c>
      <c r="C1921" t="s">
        <v>19</v>
      </c>
      <c r="D1921" t="str">
        <f t="shared" si="185"/>
        <v>大埔林錦公路嘉道理農場, Hong Kong</v>
      </c>
      <c r="E1921" t="str">
        <f>VLOOKUP(F1921,'recent unique'!A:D,4,FALSE)</f>
        <v>大埔林錦公路嘉道理農場</v>
      </c>
      <c r="F1921" t="s">
        <v>280</v>
      </c>
      <c r="G1921" t="s">
        <v>278</v>
      </c>
      <c r="H1921" t="s">
        <v>11</v>
      </c>
      <c r="I1921" t="s">
        <v>277</v>
      </c>
      <c r="J1921" t="s">
        <v>279</v>
      </c>
      <c r="K1921" t="str">
        <f>VLOOKUP(F1921,'Unique Address'!A:D,4,FALSE)</f>
        <v>Tai Po</v>
      </c>
      <c r="L1921">
        <f>VLOOKUP(K1921,'[2]AreaCoordinates xlsx'!$A$1:$D$65536,3,FALSE)</f>
        <v>22.440896800000001</v>
      </c>
      <c r="M1921">
        <f>VLOOKUP(K1921,'[2]AreaCoordinates xlsx'!$A$1:$D$65536,4,FALSE)</f>
        <v>114.16474340000001</v>
      </c>
    </row>
    <row r="1922" spans="1:13" x14ac:dyDescent="0.2">
      <c r="A1922" s="2">
        <v>41651</v>
      </c>
      <c r="B1922">
        <v>4930</v>
      </c>
      <c r="C1922" t="s">
        <v>19</v>
      </c>
      <c r="D1922" t="str">
        <f t="shared" si="185"/>
        <v>將軍澳靈實路8號, Hong Kong</v>
      </c>
      <c r="E1922" t="str">
        <f>VLOOKUP(F1922,'recent unique'!A:D,4,FALSE)</f>
        <v>將軍澳靈實路8號</v>
      </c>
      <c r="F1922" t="s">
        <v>245</v>
      </c>
      <c r="G1922" t="s">
        <v>282</v>
      </c>
      <c r="H1922" t="s">
        <v>11</v>
      </c>
      <c r="I1922" t="s">
        <v>281</v>
      </c>
      <c r="J1922" t="s">
        <v>283</v>
      </c>
      <c r="K1922" t="str">
        <f>VLOOKUP(F1922,'Unique Address'!A:D,4,FALSE)</f>
        <v>Tseung Kwan O</v>
      </c>
      <c r="L1922">
        <f>VLOOKUP(K1922,'[2]AreaCoordinates xlsx'!$A$1:$D$65536,3,FALSE)</f>
        <v>22.311936899999999</v>
      </c>
      <c r="M1922">
        <f>VLOOKUP(K1922,'[2]AreaCoordinates xlsx'!$A$1:$D$65536,4,FALSE)</f>
        <v>114.2568814</v>
      </c>
    </row>
    <row r="1923" spans="1:13" x14ac:dyDescent="0.2">
      <c r="A1923" s="2">
        <v>41651</v>
      </c>
      <c r="B1923">
        <v>1240</v>
      </c>
      <c r="C1923" t="s">
        <v>19</v>
      </c>
      <c r="D1923" t="str">
        <f t="shared" si="185"/>
        <v>屯門蝴蝶灣泳灘, Hong Kong</v>
      </c>
      <c r="E1923" t="str">
        <f>VLOOKUP(F1923,'recent unique'!A:D,4,FALSE)</f>
        <v>屯門蝴蝶灣泳灘</v>
      </c>
      <c r="F1923" t="s">
        <v>287</v>
      </c>
      <c r="G1923" t="s">
        <v>285</v>
      </c>
      <c r="H1923" t="s">
        <v>11</v>
      </c>
      <c r="I1923" t="s">
        <v>284</v>
      </c>
      <c r="J1923" t="s">
        <v>286</v>
      </c>
      <c r="K1923" t="str">
        <f>VLOOKUP(F1923,'Unique Address'!A:D,4,FALSE)</f>
        <v>Tuen Mun</v>
      </c>
      <c r="L1923">
        <f>VLOOKUP(K1923,'[2]AreaCoordinates xlsx'!$A$1:$D$65536,3,FALSE)</f>
        <v>22.390829499999999</v>
      </c>
      <c r="M1923">
        <f>VLOOKUP(K1923,'[2]AreaCoordinates xlsx'!$A$1:$D$65536,4,FALSE)</f>
        <v>113.9725126</v>
      </c>
    </row>
    <row r="1924" spans="1:13" x14ac:dyDescent="0.2">
      <c r="A1924" s="2">
        <v>41651</v>
      </c>
      <c r="B1924">
        <v>12078</v>
      </c>
      <c r="C1924" t="s">
        <v>19</v>
      </c>
      <c r="D1924" t="str">
        <f t="shared" si="185"/>
        <v>大埔全安路9號, Hong Kong</v>
      </c>
      <c r="E1924" t="str">
        <f>VLOOKUP(F1924,'recent unique'!A:D,4,FALSE)</f>
        <v>大埔全安路9號</v>
      </c>
      <c r="F1924" t="s">
        <v>291</v>
      </c>
      <c r="G1924" t="s">
        <v>289</v>
      </c>
      <c r="H1924" t="s">
        <v>11</v>
      </c>
      <c r="I1924" t="s">
        <v>288</v>
      </c>
      <c r="J1924" t="s">
        <v>290</v>
      </c>
      <c r="K1924" t="str">
        <f>VLOOKUP(F1924,'Unique Address'!A:D,4,FALSE)</f>
        <v>Tai Po</v>
      </c>
      <c r="L1924">
        <f>VLOOKUP(K1924,'[2]AreaCoordinates xlsx'!$A$1:$D$65536,3,FALSE)</f>
        <v>22.440896800000001</v>
      </c>
      <c r="M1924">
        <f>VLOOKUP(K1924,'[2]AreaCoordinates xlsx'!$A$1:$D$65536,4,FALSE)</f>
        <v>114.16474340000001</v>
      </c>
    </row>
    <row r="1925" spans="1:13" x14ac:dyDescent="0.2">
      <c r="A1925" s="2">
        <v>41651</v>
      </c>
      <c r="B1925">
        <v>231</v>
      </c>
      <c r="C1925" t="s">
        <v>14</v>
      </c>
      <c r="D1925" t="str">
        <f t="shared" ref="D1925:D1956" si="187">E1925&amp;", Hong Kong"</f>
        <v>香港銅鑼灣東院道19號, Hong Kong</v>
      </c>
      <c r="E1925" t="str">
        <f>VLOOKUP(F1925,'recent unique'!A:D,4,FALSE)</f>
        <v>香港銅鑼灣東院道19號</v>
      </c>
      <c r="F1925" t="s">
        <v>293</v>
      </c>
      <c r="G1925" t="s">
        <v>292</v>
      </c>
      <c r="H1925" t="s">
        <v>11</v>
      </c>
      <c r="I1925" t="s">
        <v>65</v>
      </c>
      <c r="J1925" t="s">
        <v>67</v>
      </c>
      <c r="K1925" t="str">
        <f>VLOOKUP(F1925,'Unique Address'!A:D,4,FALSE)</f>
        <v>Causeway Bay</v>
      </c>
      <c r="L1925">
        <f>VLOOKUP(K1925,'[2]AreaCoordinates xlsx'!$A$1:$D$65536,3,FALSE)</f>
        <v>22.279729499999998</v>
      </c>
      <c r="M1925">
        <f>VLOOKUP(K1925,'[2]AreaCoordinates xlsx'!$A$1:$D$65536,4,FALSE)</f>
        <v>114.1870366</v>
      </c>
    </row>
    <row r="1926" spans="1:13" x14ac:dyDescent="0.2">
      <c r="A1926" s="2">
        <v>41651</v>
      </c>
      <c r="B1926">
        <v>231</v>
      </c>
      <c r="C1926" t="s">
        <v>14</v>
      </c>
      <c r="D1926" t="str">
        <f t="shared" si="187"/>
        <v>香港大口環道9號, Hong Kong</v>
      </c>
      <c r="E1926" t="str">
        <f>VLOOKUP(F1926,'recent unique'!A:D,4,FALSE)</f>
        <v>香港大口環道9號</v>
      </c>
      <c r="F1926" t="s">
        <v>295</v>
      </c>
      <c r="G1926" t="s">
        <v>294</v>
      </c>
      <c r="H1926" t="s">
        <v>11</v>
      </c>
      <c r="I1926" t="s">
        <v>65</v>
      </c>
      <c r="J1926" t="s">
        <v>67</v>
      </c>
      <c r="K1926" t="str">
        <f>VLOOKUP(F1926,'Unique Address'!A:D,4,FALSE)</f>
        <v>Sandy Bay</v>
      </c>
      <c r="L1926">
        <f>VLOOKUP(K1926,'[2]AreaCoordinates xlsx'!$A$1:$D$65536,3,FALSE)</f>
        <v>22.270135199999999</v>
      </c>
      <c r="M1926">
        <f>VLOOKUP(K1926,'[2]AreaCoordinates xlsx'!$A$1:$D$65536,4,FALSE)</f>
        <v>114.11941040000001</v>
      </c>
    </row>
    <row r="1927" spans="1:13" x14ac:dyDescent="0.2">
      <c r="A1927" s="2">
        <v>41651</v>
      </c>
      <c r="B1927">
        <v>231</v>
      </c>
      <c r="C1927" t="s">
        <v>14</v>
      </c>
      <c r="D1927" t="str">
        <f t="shared" si="187"/>
        <v>香港普仁街12號, Hong Kong</v>
      </c>
      <c r="E1927" t="str">
        <f>VLOOKUP(F1927,'recent unique'!A:D,4,FALSE)</f>
        <v>香港普仁街12號</v>
      </c>
      <c r="F1927" t="s">
        <v>297</v>
      </c>
      <c r="G1927" t="s">
        <v>296</v>
      </c>
      <c r="H1927" t="s">
        <v>11</v>
      </c>
      <c r="I1927" t="s">
        <v>65</v>
      </c>
      <c r="J1927" t="s">
        <v>67</v>
      </c>
      <c r="K1927" t="str">
        <f>VLOOKUP(F1927,'Unique Address'!A:D,4,FALSE)</f>
        <v>Mid-level</v>
      </c>
      <c r="L1927">
        <f>VLOOKUP(K1927,'[2]AreaCoordinates xlsx'!$A$1:$D$65536,3,FALSE)</f>
        <v>22.2811673</v>
      </c>
      <c r="M1927">
        <f>VLOOKUP(K1927,'[2]AreaCoordinates xlsx'!$A$1:$D$65536,4,FALSE)</f>
        <v>114.142449</v>
      </c>
    </row>
    <row r="1928" spans="1:13" x14ac:dyDescent="0.2">
      <c r="A1928" s="2">
        <v>41651</v>
      </c>
      <c r="B1928">
        <v>231</v>
      </c>
      <c r="C1928" t="s">
        <v>8</v>
      </c>
      <c r="D1928" t="str">
        <f t="shared" si="187"/>
        <v>九龍油麻地窩打老道25號, Hong Kong</v>
      </c>
      <c r="E1928" t="str">
        <f>VLOOKUP(F1928,'recent unique'!A:D,4,FALSE)</f>
        <v>九龍油麻地窩打老道25號</v>
      </c>
      <c r="F1928" t="s">
        <v>299</v>
      </c>
      <c r="G1928" t="s">
        <v>298</v>
      </c>
      <c r="H1928" t="s">
        <v>11</v>
      </c>
      <c r="I1928" t="s">
        <v>65</v>
      </c>
      <c r="J1928" t="s">
        <v>67</v>
      </c>
      <c r="K1928" t="str">
        <f>VLOOKUP(F1928,'Unique Address'!A:D,4,FALSE)</f>
        <v>Yau Ma Tei</v>
      </c>
      <c r="L1928">
        <f>VLOOKUP(K1928,'[2]AreaCoordinates xlsx'!$A$1:$D$65536,3,FALSE)</f>
        <v>22.312828</v>
      </c>
      <c r="M1928">
        <f>VLOOKUP(K1928,'[2]AreaCoordinates xlsx'!$A$1:$D$65536,4,FALSE)</f>
        <v>114.170682</v>
      </c>
    </row>
    <row r="1929" spans="1:13" x14ac:dyDescent="0.2">
      <c r="A1929" s="2">
        <v>41651</v>
      </c>
      <c r="B1929">
        <v>231</v>
      </c>
      <c r="C1929" t="s">
        <v>8</v>
      </c>
      <c r="D1929" t="str">
        <f t="shared" si="187"/>
        <v>九龍黃大仙沙田坳道124號, Hong Kong</v>
      </c>
      <c r="E1929" t="str">
        <f>VLOOKUP(F1929,'recent unique'!A:D,4,FALSE)</f>
        <v>九龍黃大仙沙田坳道124號</v>
      </c>
      <c r="F1929" t="s">
        <v>301</v>
      </c>
      <c r="G1929" t="s">
        <v>300</v>
      </c>
      <c r="H1929" t="s">
        <v>11</v>
      </c>
      <c r="I1929" t="s">
        <v>65</v>
      </c>
      <c r="J1929" t="s">
        <v>67</v>
      </c>
      <c r="K1929" t="str">
        <f>VLOOKUP(F1929,'Unique Address'!A:D,4,FALSE)</f>
        <v>Wong Tai Sin</v>
      </c>
      <c r="L1929">
        <f>VLOOKUP(K1929,'[2]AreaCoordinates xlsx'!$A$1:$D$65536,3,FALSE)</f>
        <v>22.342961500000001</v>
      </c>
      <c r="M1929">
        <f>VLOOKUP(K1929,'[2]AreaCoordinates xlsx'!$A$1:$D$65536,4,FALSE)</f>
        <v>114.1929813</v>
      </c>
    </row>
    <row r="1930" spans="1:13" x14ac:dyDescent="0.2">
      <c r="A1930" s="2">
        <v>41651</v>
      </c>
      <c r="B1930">
        <v>175</v>
      </c>
      <c r="C1930" t="s">
        <v>19</v>
      </c>
      <c r="D1930" t="str">
        <f t="shared" si="187"/>
        <v>荃灣荃新天地UG層, Hong Kong</v>
      </c>
      <c r="E1930" t="str">
        <f>VLOOKUP(F1930,'recent unique'!A:D,4,FALSE)</f>
        <v>荃灣荃新天地UG層</v>
      </c>
      <c r="F1930" t="s">
        <v>303</v>
      </c>
      <c r="G1930" t="s">
        <v>302</v>
      </c>
      <c r="H1930" t="s">
        <v>11</v>
      </c>
      <c r="I1930" t="s">
        <v>191</v>
      </c>
      <c r="J1930" t="s">
        <v>193</v>
      </c>
      <c r="K1930" t="str">
        <f>VLOOKUP(F1930,'Unique Address'!A:D,4,FALSE)</f>
        <v>Tsuen Wan</v>
      </c>
      <c r="L1930">
        <f>VLOOKUP(K1930,'[2]AreaCoordinates xlsx'!$A$1:$D$65536,3,FALSE)</f>
        <v>22.3713227</v>
      </c>
      <c r="M1930">
        <f>VLOOKUP(K1930,'[2]AreaCoordinates xlsx'!$A$1:$D$65536,4,FALSE)</f>
        <v>114.11416010000001</v>
      </c>
    </row>
    <row r="1931" spans="1:13" x14ac:dyDescent="0.2">
      <c r="A1931" s="2">
        <v>41651</v>
      </c>
      <c r="B1931">
        <v>222</v>
      </c>
      <c r="C1931" t="s">
        <v>8</v>
      </c>
      <c r="D1931" t="str">
        <f t="shared" si="187"/>
        <v>大角咀港灣豪庭廣場, Hong Kong</v>
      </c>
      <c r="E1931" t="str">
        <f>VLOOKUP(F1931,'recent unique'!A:D,4,FALSE)</f>
        <v>大角咀港灣豪庭廣場</v>
      </c>
      <c r="F1931" t="s">
        <v>305</v>
      </c>
      <c r="G1931" t="s">
        <v>304</v>
      </c>
      <c r="H1931" t="s">
        <v>11</v>
      </c>
      <c r="I1931" t="s">
        <v>179</v>
      </c>
      <c r="J1931" t="s">
        <v>181</v>
      </c>
      <c r="K1931" t="str">
        <f>VLOOKUP(F1931,'Unique Address'!A:D,4,FALSE)</f>
        <v>Tai Kok Tsui</v>
      </c>
      <c r="L1931">
        <f>VLOOKUP(K1931,'[2]AreaCoordinates xlsx'!$A$1:$D$65536,3,FALSE)</f>
        <v>22.319749999999999</v>
      </c>
      <c r="M1931">
        <f>VLOOKUP(K1931,'[2]AreaCoordinates xlsx'!$A$1:$D$65536,4,FALSE)</f>
        <v>114.1632571</v>
      </c>
    </row>
    <row r="1932" spans="1:13" x14ac:dyDescent="0.2">
      <c r="A1932" s="2">
        <v>41651</v>
      </c>
      <c r="B1932">
        <v>222</v>
      </c>
      <c r="C1932" t="s">
        <v>19</v>
      </c>
      <c r="D1932" t="str">
        <f t="shared" si="187"/>
        <v>將軍澳新都城中心2期, Hong Kong</v>
      </c>
      <c r="E1932" t="str">
        <f>VLOOKUP(F1932,'recent unique'!A:D,4,FALSE)</f>
        <v>將軍澳新都城中心2期</v>
      </c>
      <c r="F1932" t="s">
        <v>307</v>
      </c>
      <c r="G1932" t="s">
        <v>306</v>
      </c>
      <c r="H1932" t="s">
        <v>11</v>
      </c>
      <c r="I1932" t="s">
        <v>179</v>
      </c>
      <c r="J1932" t="s">
        <v>181</v>
      </c>
      <c r="K1932" t="str">
        <f>VLOOKUP(F1932,'Unique Address'!A:D,4,FALSE)</f>
        <v>Tseung Kwan O</v>
      </c>
      <c r="L1932">
        <f>VLOOKUP(K1932,'[2]AreaCoordinates xlsx'!$A$1:$D$65536,3,FALSE)</f>
        <v>22.311936899999999</v>
      </c>
      <c r="M1932">
        <f>VLOOKUP(K1932,'[2]AreaCoordinates xlsx'!$A$1:$D$65536,4,FALSE)</f>
        <v>114.2568814</v>
      </c>
    </row>
    <row r="1933" spans="1:13" x14ac:dyDescent="0.2">
      <c r="A1933" s="2">
        <v>41651</v>
      </c>
      <c r="B1933">
        <v>222</v>
      </c>
      <c r="C1933" t="s">
        <v>19</v>
      </c>
      <c r="D1933" t="str">
        <f t="shared" si="187"/>
        <v>將軍澳新都城中心3期, Hong Kong</v>
      </c>
      <c r="E1933" t="str">
        <f>VLOOKUP(F1933,'recent unique'!A:D,4,FALSE)</f>
        <v>將軍澳新都城中心3期</v>
      </c>
      <c r="F1933" t="s">
        <v>309</v>
      </c>
      <c r="G1933" t="s">
        <v>308</v>
      </c>
      <c r="H1933" t="s">
        <v>11</v>
      </c>
      <c r="I1933" t="s">
        <v>179</v>
      </c>
      <c r="J1933" t="s">
        <v>181</v>
      </c>
      <c r="K1933" t="str">
        <f>VLOOKUP(F1933,'Unique Address'!A:D,4,FALSE)</f>
        <v>Tseung Kwan O</v>
      </c>
      <c r="L1933">
        <f>VLOOKUP(K1933,'[2]AreaCoordinates xlsx'!$A$1:$D$65536,3,FALSE)</f>
        <v>22.311936899999999</v>
      </c>
      <c r="M1933">
        <f>VLOOKUP(K1933,'[2]AreaCoordinates xlsx'!$A$1:$D$65536,4,FALSE)</f>
        <v>114.2568814</v>
      </c>
    </row>
    <row r="1934" spans="1:13" x14ac:dyDescent="0.2">
      <c r="A1934" s="2">
        <v>41651</v>
      </c>
      <c r="B1934">
        <v>222</v>
      </c>
      <c r="C1934" t="s">
        <v>19</v>
      </c>
      <c r="D1934" t="str">
        <f t="shared" si="187"/>
        <v>馬鞍山新港城中心3樓, Hong Kong</v>
      </c>
      <c r="E1934" t="str">
        <f>VLOOKUP(F1934,'recent unique'!A:D,4,FALSE)</f>
        <v>馬鞍山新港城中心3樓</v>
      </c>
      <c r="F1934" t="s">
        <v>311</v>
      </c>
      <c r="G1934" t="s">
        <v>310</v>
      </c>
      <c r="H1934" t="s">
        <v>11</v>
      </c>
      <c r="I1934" t="s">
        <v>179</v>
      </c>
      <c r="J1934" t="s">
        <v>181</v>
      </c>
      <c r="K1934" t="str">
        <f>VLOOKUP(F1934,'Unique Address'!A:D,4,FALSE)</f>
        <v>Ma On Shan</v>
      </c>
      <c r="L1934">
        <f>VLOOKUP(K1934,'[2]AreaCoordinates xlsx'!$A$1:$D$65536,3,FALSE)</f>
        <v>22.403069899999998</v>
      </c>
      <c r="M1934">
        <f>VLOOKUP(K1934,'[2]AreaCoordinates xlsx'!$A$1:$D$65536,4,FALSE)</f>
        <v>114.24499369999999</v>
      </c>
    </row>
    <row r="1935" spans="1:13" x14ac:dyDescent="0.2">
      <c r="A1935" s="2">
        <v>41651</v>
      </c>
      <c r="B1935">
        <v>222</v>
      </c>
      <c r="C1935" t="s">
        <v>19</v>
      </c>
      <c r="D1935" t="str">
        <f t="shared" si="187"/>
        <v>荃灣城巿中心1期商場, Hong Kong</v>
      </c>
      <c r="E1935" t="str">
        <f>VLOOKUP(F1935,'recent unique'!A:D,4,FALSE)</f>
        <v>荃灣城巿中心1期商場</v>
      </c>
      <c r="F1935" t="s">
        <v>313</v>
      </c>
      <c r="G1935" t="s">
        <v>312</v>
      </c>
      <c r="H1935" t="s">
        <v>11</v>
      </c>
      <c r="I1935" t="s">
        <v>179</v>
      </c>
      <c r="J1935" t="s">
        <v>181</v>
      </c>
      <c r="K1935" t="str">
        <f>VLOOKUP(F1935,'Unique Address'!A:D,4,FALSE)</f>
        <v>Tsuen Wan</v>
      </c>
      <c r="L1935">
        <f>VLOOKUP(K1935,'[2]AreaCoordinates xlsx'!$A$1:$D$65536,3,FALSE)</f>
        <v>22.3713227</v>
      </c>
      <c r="M1935">
        <f>VLOOKUP(K1935,'[2]AreaCoordinates xlsx'!$A$1:$D$65536,4,FALSE)</f>
        <v>114.11416010000001</v>
      </c>
    </row>
    <row r="1936" spans="1:13" x14ac:dyDescent="0.2">
      <c r="A1936" s="2">
        <v>41651</v>
      </c>
      <c r="B1936">
        <v>222</v>
      </c>
      <c r="C1936" t="s">
        <v>19</v>
      </c>
      <c r="D1936" t="str">
        <f t="shared" si="187"/>
        <v>粉嶺中心購物商場, Hong Kong</v>
      </c>
      <c r="E1936" t="str">
        <f>VLOOKUP(F1936,'recent unique'!A:D,4,FALSE)</f>
        <v>粉嶺中心購物商場</v>
      </c>
      <c r="F1936" t="s">
        <v>315</v>
      </c>
      <c r="G1936" t="s">
        <v>314</v>
      </c>
      <c r="H1936" t="s">
        <v>11</v>
      </c>
      <c r="I1936" t="s">
        <v>179</v>
      </c>
      <c r="J1936" t="s">
        <v>181</v>
      </c>
      <c r="K1936" t="str">
        <f>VLOOKUP(F1936,'Unique Address'!A:D,4,FALSE)</f>
        <v>Fanling</v>
      </c>
      <c r="L1936">
        <f>VLOOKUP(K1936,'[2]AreaCoordinates xlsx'!$A$1:$D$65536,3,FALSE)</f>
        <v>22.486990899999999</v>
      </c>
      <c r="M1936">
        <f>VLOOKUP(K1936,'[2]AreaCoordinates xlsx'!$A$1:$D$65536,4,FALSE)</f>
        <v>114.13799</v>
      </c>
    </row>
    <row r="1937" spans="1:13" x14ac:dyDescent="0.2">
      <c r="A1937" s="2">
        <v>41651</v>
      </c>
      <c r="B1937">
        <v>4678</v>
      </c>
      <c r="C1937" t="s">
        <v>14</v>
      </c>
      <c r="D1937" t="str">
        <f t="shared" si="187"/>
        <v>香港仔黃竹坑道125號, Hong Kong</v>
      </c>
      <c r="E1937" t="str">
        <f>VLOOKUP(F1937,'recent unique'!A:D,4,FALSE)</f>
        <v>香港仔黃竹坑道125號</v>
      </c>
      <c r="F1937" t="s">
        <v>236</v>
      </c>
      <c r="G1937" t="s">
        <v>317</v>
      </c>
      <c r="H1937" t="s">
        <v>11</v>
      </c>
      <c r="I1937" t="s">
        <v>316</v>
      </c>
      <c r="J1937" t="s">
        <v>318</v>
      </c>
      <c r="K1937" t="str">
        <f>VLOOKUP(F1937,'Unique Address'!A:D,4,FALSE)</f>
        <v>Aberdeen</v>
      </c>
      <c r="L1937">
        <f>VLOOKUP(K1937,'[2]AreaCoordinates xlsx'!$A$1:$D$65536,3,FALSE)</f>
        <v>22.252085900000001</v>
      </c>
      <c r="M1937">
        <f>VLOOKUP(K1937,'[2]AreaCoordinates xlsx'!$A$1:$D$65536,4,FALSE)</f>
        <v>114.1587983</v>
      </c>
    </row>
    <row r="1938" spans="1:13" x14ac:dyDescent="0.2">
      <c r="A1938" s="2">
        <v>41651</v>
      </c>
      <c r="B1938">
        <v>5556</v>
      </c>
      <c r="C1938" t="s">
        <v>8</v>
      </c>
      <c r="D1938" t="str">
        <f t="shared" si="187"/>
        <v>樂富杏林街10號, Hong Kong</v>
      </c>
      <c r="E1938" t="str">
        <f>VLOOKUP(F1938,'recent unique'!A:D,4,FALSE)</f>
        <v>樂富杏林街10號</v>
      </c>
      <c r="F1938" t="s">
        <v>322</v>
      </c>
      <c r="G1938" t="s">
        <v>320</v>
      </c>
      <c r="H1938" t="s">
        <v>11</v>
      </c>
      <c r="I1938" t="s">
        <v>319</v>
      </c>
      <c r="J1938" t="s">
        <v>321</v>
      </c>
      <c r="K1938" t="str">
        <f>VLOOKUP(F1938,'Unique Address'!A:D,4,FALSE)</f>
        <v>Lok Fu</v>
      </c>
      <c r="L1938">
        <f>VLOOKUP(K1938,'[2]AreaCoordinates xlsx'!$A$1:$D$65536,3,FALSE)</f>
        <v>22.337740199999999</v>
      </c>
      <c r="M1938">
        <f>VLOOKUP(K1938,'[2]AreaCoordinates xlsx'!$A$1:$D$65536,4,FALSE)</f>
        <v>114.1862935</v>
      </c>
    </row>
    <row r="1939" spans="1:13" x14ac:dyDescent="0.2">
      <c r="A1939" s="2">
        <v>41651</v>
      </c>
      <c r="B1939">
        <v>13476</v>
      </c>
      <c r="C1939" t="s">
        <v>19</v>
      </c>
      <c r="D1939" t="str">
        <f t="shared" si="187"/>
        <v>荃灣仁濟街7-11號仁濟醫院, Hong Kong</v>
      </c>
      <c r="E1939" t="str">
        <f>F1939</f>
        <v>荃灣仁濟街7-11號仁濟醫院</v>
      </c>
      <c r="F1939" t="s">
        <v>324</v>
      </c>
      <c r="G1939" t="s">
        <v>323</v>
      </c>
      <c r="H1939" t="s">
        <v>11</v>
      </c>
      <c r="I1939" t="s">
        <v>15</v>
      </c>
      <c r="J1939" t="s">
        <v>17</v>
      </c>
      <c r="K1939" t="str">
        <f>VLOOKUP(F1939,'Unique Address'!A:D,4,FALSE)</f>
        <v>Tsuen Wan</v>
      </c>
      <c r="L1939">
        <f>VLOOKUP(K1939,'[2]AreaCoordinates xlsx'!$A$1:$D$65536,3,FALSE)</f>
        <v>22.3713227</v>
      </c>
      <c r="M1939">
        <f>VLOOKUP(K1939,'[2]AreaCoordinates xlsx'!$A$1:$D$65536,4,FALSE)</f>
        <v>114.11416010000001</v>
      </c>
    </row>
    <row r="1940" spans="1:13" x14ac:dyDescent="0.2">
      <c r="A1940" s="2">
        <v>41652</v>
      </c>
      <c r="B1940">
        <v>189</v>
      </c>
      <c r="C1940" t="s">
        <v>19</v>
      </c>
      <c r="D1940" t="str">
        <f t="shared" si="187"/>
        <v>荃灣港鐵站B1, Hong Kong</v>
      </c>
      <c r="E1940" t="str">
        <f>VLOOKUP(F1940,'recent unique'!A:D,4,FALSE)</f>
        <v>荃灣港鐵站B1</v>
      </c>
      <c r="F1940" t="s">
        <v>1204</v>
      </c>
      <c r="G1940" t="s">
        <v>1203</v>
      </c>
      <c r="H1940" t="s">
        <v>486</v>
      </c>
      <c r="I1940" t="s">
        <v>909</v>
      </c>
      <c r="J1940" t="s">
        <v>12</v>
      </c>
      <c r="K1940" t="str">
        <f>VLOOKUP(F1940,'Unique Address'!A:D,4,FALSE)</f>
        <v>Tsuen Wan</v>
      </c>
      <c r="L1940">
        <f>VLOOKUP(K1940,'[2]AreaCoordinates xlsx'!$A$1:$D$65536,3,FALSE)</f>
        <v>22.3713227</v>
      </c>
      <c r="M1940">
        <f>VLOOKUP(K1940,'[2]AreaCoordinates xlsx'!$A$1:$D$65536,4,FALSE)</f>
        <v>114.11416010000001</v>
      </c>
    </row>
    <row r="1941" spans="1:13" x14ac:dyDescent="0.2">
      <c r="A1941" s="2">
        <v>41652</v>
      </c>
      <c r="B1941">
        <v>189</v>
      </c>
      <c r="C1941" t="s">
        <v>14</v>
      </c>
      <c r="D1941" t="str">
        <f t="shared" si="187"/>
        <v>銅鑼灣波斯富街近銅鑼灣廣場, Hong Kong</v>
      </c>
      <c r="E1941" t="str">
        <f>VLOOKUP(F1941,'recent unique'!A:D,4,FALSE)</f>
        <v>銅鑼灣波斯富街近銅鑼灣廣場</v>
      </c>
      <c r="F1941" t="s">
        <v>757</v>
      </c>
      <c r="G1941" t="s">
        <v>1205</v>
      </c>
      <c r="H1941" t="s">
        <v>486</v>
      </c>
      <c r="I1941" t="s">
        <v>909</v>
      </c>
      <c r="J1941" t="s">
        <v>12</v>
      </c>
      <c r="K1941" t="str">
        <f>VLOOKUP(F1941,'Unique Address'!A:D,4,FALSE)</f>
        <v>Causeway Bay</v>
      </c>
      <c r="L1941">
        <f>VLOOKUP(K1941,'[2]AreaCoordinates xlsx'!$A$1:$D$65536,3,FALSE)</f>
        <v>22.279729499999998</v>
      </c>
      <c r="M1941">
        <f>VLOOKUP(K1941,'[2]AreaCoordinates xlsx'!$A$1:$D$65536,4,FALSE)</f>
        <v>114.1870366</v>
      </c>
    </row>
    <row r="1942" spans="1:13" x14ac:dyDescent="0.2">
      <c r="A1942" s="2">
        <v>41652</v>
      </c>
      <c r="B1942">
        <v>189</v>
      </c>
      <c r="C1942" t="s">
        <v>14</v>
      </c>
      <c r="D1942" t="str">
        <f t="shared" si="187"/>
        <v>銅鑼灣寶漢大廈, Hong Kong</v>
      </c>
      <c r="E1942" t="str">
        <f>VLOOKUP(F1942,'recent unique'!A:D,4,FALSE)</f>
        <v>銅鑼灣寶漢大廈</v>
      </c>
      <c r="F1942" t="s">
        <v>384</v>
      </c>
      <c r="G1942" t="s">
        <v>1206</v>
      </c>
      <c r="H1942" t="s">
        <v>486</v>
      </c>
      <c r="I1942" t="s">
        <v>909</v>
      </c>
      <c r="J1942" t="s">
        <v>12</v>
      </c>
      <c r="K1942" t="str">
        <f>VLOOKUP(F1942,'Unique Address'!A:D,4,FALSE)</f>
        <v>Causeway Bay</v>
      </c>
      <c r="L1942">
        <f>VLOOKUP(K1942,'[2]AreaCoordinates xlsx'!$A$1:$D$65536,3,FALSE)</f>
        <v>22.279729499999998</v>
      </c>
      <c r="M1942">
        <f>VLOOKUP(K1942,'[2]AreaCoordinates xlsx'!$A$1:$D$65536,4,FALSE)</f>
        <v>114.1870366</v>
      </c>
    </row>
    <row r="1943" spans="1:13" x14ac:dyDescent="0.2">
      <c r="A1943" s="2">
        <v>41652</v>
      </c>
      <c r="B1943">
        <v>189</v>
      </c>
      <c r="C1943" t="s">
        <v>14</v>
      </c>
      <c r="D1943" t="str">
        <f t="shared" si="187"/>
        <v>銅鑼灣廣場, Hong Kong</v>
      </c>
      <c r="E1943" t="str">
        <f>VLOOKUP(F1943,'recent unique'!A:D,4,FALSE)</f>
        <v>銅鑼灣廣場</v>
      </c>
      <c r="F1943" t="s">
        <v>900</v>
      </c>
      <c r="G1943" t="s">
        <v>1207</v>
      </c>
      <c r="H1943" t="s">
        <v>11</v>
      </c>
      <c r="I1943" t="s">
        <v>911</v>
      </c>
      <c r="J1943" t="s">
        <v>12</v>
      </c>
      <c r="K1943" t="str">
        <f>VLOOKUP(F1943,'Unique Address'!A:D,4,FALSE)</f>
        <v>Causeway Bay</v>
      </c>
      <c r="L1943">
        <f>VLOOKUP(K1943,'[2]AreaCoordinates xlsx'!$A$1:$D$65536,3,FALSE)</f>
        <v>22.279729499999998</v>
      </c>
      <c r="M1943">
        <f>VLOOKUP(K1943,'[2]AreaCoordinates xlsx'!$A$1:$D$65536,4,FALSE)</f>
        <v>114.1870366</v>
      </c>
    </row>
    <row r="1944" spans="1:13" x14ac:dyDescent="0.2">
      <c r="A1944" s="2">
        <v>41652</v>
      </c>
      <c r="B1944">
        <v>189</v>
      </c>
      <c r="C1944" t="s">
        <v>14</v>
      </c>
      <c r="D1944" t="str">
        <f t="shared" si="187"/>
        <v>銅鑼灣寶漢大廈, Hong Kong</v>
      </c>
      <c r="E1944" t="str">
        <f>VLOOKUP(F1944,'recent unique'!A:D,4,FALSE)</f>
        <v>銅鑼灣寶漢大廈</v>
      </c>
      <c r="F1944" t="s">
        <v>384</v>
      </c>
      <c r="G1944" t="s">
        <v>1208</v>
      </c>
      <c r="H1944" t="s">
        <v>11</v>
      </c>
      <c r="I1944" t="s">
        <v>911</v>
      </c>
      <c r="J1944" t="s">
        <v>12</v>
      </c>
      <c r="K1944" t="str">
        <f>VLOOKUP(F1944,'Unique Address'!A:D,4,FALSE)</f>
        <v>Causeway Bay</v>
      </c>
      <c r="L1944">
        <f>VLOOKUP(K1944,'[2]AreaCoordinates xlsx'!$A$1:$D$65536,3,FALSE)</f>
        <v>22.279729499999998</v>
      </c>
      <c r="M1944">
        <f>VLOOKUP(K1944,'[2]AreaCoordinates xlsx'!$A$1:$D$65536,4,FALSE)</f>
        <v>114.1870366</v>
      </c>
    </row>
    <row r="1945" spans="1:13" x14ac:dyDescent="0.2">
      <c r="A1945" s="2">
        <v>41652</v>
      </c>
      <c r="B1945">
        <v>7883</v>
      </c>
      <c r="C1945" t="s">
        <v>19</v>
      </c>
      <c r="D1945" t="str">
        <f t="shared" si="187"/>
        <v>上水龍豐花園, Hong Kong</v>
      </c>
      <c r="E1945" t="str">
        <f>VLOOKUP(F1945,'recent unique'!A:D,4,FALSE)</f>
        <v>上水龍豐花園</v>
      </c>
      <c r="F1945" t="s">
        <v>527</v>
      </c>
      <c r="G1945" t="s">
        <v>526</v>
      </c>
      <c r="H1945" t="s">
        <v>11</v>
      </c>
      <c r="I1945" t="s">
        <v>479</v>
      </c>
      <c r="J1945" t="s">
        <v>481</v>
      </c>
      <c r="K1945" t="str">
        <f>VLOOKUP(F1945,'Unique Address'!A:D,4,FALSE)</f>
        <v>Sheung Shui</v>
      </c>
      <c r="L1945">
        <f>VLOOKUP(K1945,'[2]AreaCoordinates xlsx'!$A$1:$D$65536,3,FALSE)</f>
        <v>22.511200800000001</v>
      </c>
      <c r="M1945">
        <f>VLOOKUP(K1945,'[2]AreaCoordinates xlsx'!$A$1:$D$65536,4,FALSE)</f>
        <v>114.1260991</v>
      </c>
    </row>
    <row r="1946" spans="1:13" x14ac:dyDescent="0.2">
      <c r="A1946" s="2">
        <v>41652</v>
      </c>
      <c r="B1946">
        <v>7479</v>
      </c>
      <c r="C1946" t="s">
        <v>14</v>
      </c>
      <c r="D1946" t="str">
        <f t="shared" si="187"/>
        <v>香港銅鑼灣百德新街, Hong Kong</v>
      </c>
      <c r="E1946" t="str">
        <f>VLOOKUP(F1946,'recent unique'!A:D,4,FALSE)</f>
        <v>香港銅鑼灣百德新街</v>
      </c>
      <c r="F1946" t="s">
        <v>411</v>
      </c>
      <c r="G1946" t="s">
        <v>1209</v>
      </c>
      <c r="H1946" t="s">
        <v>11</v>
      </c>
      <c r="I1946" t="s">
        <v>551</v>
      </c>
      <c r="J1946" t="s">
        <v>553</v>
      </c>
      <c r="K1946" t="str">
        <f>VLOOKUP(F1946,'Unique Address'!A:D,4,FALSE)</f>
        <v>Causeway Bay</v>
      </c>
      <c r="L1946">
        <f>VLOOKUP(K1946,'[2]AreaCoordinates xlsx'!$A$1:$D$65536,3,FALSE)</f>
        <v>22.279729499999998</v>
      </c>
      <c r="M1946">
        <f>VLOOKUP(K1946,'[2]AreaCoordinates xlsx'!$A$1:$D$65536,4,FALSE)</f>
        <v>114.1870366</v>
      </c>
    </row>
    <row r="1947" spans="1:13" x14ac:dyDescent="0.2">
      <c r="A1947" s="2">
        <v>41652</v>
      </c>
      <c r="B1947">
        <v>7479</v>
      </c>
      <c r="C1947" t="s">
        <v>14</v>
      </c>
      <c r="D1947" t="str">
        <f t="shared" si="187"/>
        <v>港鐵銅鑼灣站D1, Hong Kong</v>
      </c>
      <c r="E1947" t="str">
        <f>VLOOKUP(F1947,'recent unique'!A:D,4,FALSE)</f>
        <v>港鐵銅鑼灣站D1</v>
      </c>
      <c r="F1947" t="s">
        <v>447</v>
      </c>
      <c r="G1947" t="s">
        <v>446</v>
      </c>
      <c r="H1947" t="s">
        <v>11</v>
      </c>
      <c r="I1947" t="s">
        <v>551</v>
      </c>
      <c r="J1947" t="s">
        <v>553</v>
      </c>
      <c r="K1947" t="str">
        <f>VLOOKUP(F1947,'Unique Address'!A:D,4,FALSE)</f>
        <v>Causeway Bay</v>
      </c>
      <c r="L1947">
        <f>VLOOKUP(K1947,'[2]AreaCoordinates xlsx'!$A$1:$D$65536,3,FALSE)</f>
        <v>22.279729499999998</v>
      </c>
      <c r="M1947">
        <f>VLOOKUP(K1947,'[2]AreaCoordinates xlsx'!$A$1:$D$65536,4,FALSE)</f>
        <v>114.1870366</v>
      </c>
    </row>
    <row r="1948" spans="1:13" x14ac:dyDescent="0.2">
      <c r="A1948" s="2">
        <v>41652</v>
      </c>
      <c r="B1948">
        <v>7479</v>
      </c>
      <c r="C1948" t="s">
        <v>19</v>
      </c>
      <c r="D1948" t="str">
        <f t="shared" si="187"/>
        <v>荃灣大河道北街市, Hong Kong</v>
      </c>
      <c r="E1948" t="str">
        <f>VLOOKUP(F1948,'recent unique'!A:D,4,FALSE)</f>
        <v>荃灣大河道北街市</v>
      </c>
      <c r="F1948" t="s">
        <v>484</v>
      </c>
      <c r="G1948" t="s">
        <v>1210</v>
      </c>
      <c r="H1948" t="s">
        <v>11</v>
      </c>
      <c r="I1948" t="s">
        <v>551</v>
      </c>
      <c r="J1948" t="s">
        <v>553</v>
      </c>
      <c r="K1948" t="str">
        <f>VLOOKUP(F1948,'Unique Address'!A:D,4,FALSE)</f>
        <v>Tsuen Wan</v>
      </c>
      <c r="L1948">
        <f>VLOOKUP(K1948,'[2]AreaCoordinates xlsx'!$A$1:$D$65536,3,FALSE)</f>
        <v>22.3713227</v>
      </c>
      <c r="M1948">
        <f>VLOOKUP(K1948,'[2]AreaCoordinates xlsx'!$A$1:$D$65536,4,FALSE)</f>
        <v>114.11416010000001</v>
      </c>
    </row>
    <row r="1949" spans="1:13" x14ac:dyDescent="0.2">
      <c r="A1949" s="2">
        <v>41652</v>
      </c>
      <c r="B1949">
        <v>7479</v>
      </c>
      <c r="C1949" t="s">
        <v>19</v>
      </c>
      <c r="D1949" t="str">
        <f t="shared" si="187"/>
        <v>荃灣禾笛街與新村街交界行人路, Hong Kong</v>
      </c>
      <c r="E1949" t="str">
        <f>F1949</f>
        <v>荃灣禾笛街與新村街交界行人路</v>
      </c>
      <c r="F1949" t="s">
        <v>1212</v>
      </c>
      <c r="G1949" t="s">
        <v>1211</v>
      </c>
      <c r="H1949" t="s">
        <v>11</v>
      </c>
      <c r="I1949" t="s">
        <v>551</v>
      </c>
      <c r="J1949" t="s">
        <v>553</v>
      </c>
      <c r="K1949" t="str">
        <f>VLOOKUP(F1949,'Unique Address'!A:D,4,FALSE)</f>
        <v>Tsuen Wan</v>
      </c>
      <c r="L1949">
        <f>VLOOKUP(K1949,'[2]AreaCoordinates xlsx'!$A$1:$D$65536,3,FALSE)</f>
        <v>22.3713227</v>
      </c>
      <c r="M1949">
        <f>VLOOKUP(K1949,'[2]AreaCoordinates xlsx'!$A$1:$D$65536,4,FALSE)</f>
        <v>114.11416010000001</v>
      </c>
    </row>
    <row r="1950" spans="1:13" x14ac:dyDescent="0.2">
      <c r="A1950" s="2">
        <v>41652</v>
      </c>
      <c r="B1950">
        <v>7479</v>
      </c>
      <c r="C1950" t="s">
        <v>14</v>
      </c>
      <c r="D1950" t="str">
        <f t="shared" si="187"/>
        <v>柴灣宏德居, Hong Kong</v>
      </c>
      <c r="E1950" t="str">
        <f>VLOOKUP(F1950,'recent unique'!A:D,4,FALSE)</f>
        <v>柴灣宏德居</v>
      </c>
      <c r="F1950" t="s">
        <v>1214</v>
      </c>
      <c r="G1950" t="s">
        <v>1213</v>
      </c>
      <c r="H1950" t="s">
        <v>11</v>
      </c>
      <c r="I1950" t="s">
        <v>551</v>
      </c>
      <c r="J1950" t="s">
        <v>553</v>
      </c>
      <c r="K1950" t="str">
        <f>VLOOKUP(F1950,'Unique Address'!A:D,4,FALSE)</f>
        <v>Chai Wan</v>
      </c>
      <c r="L1950">
        <f>VLOOKUP(K1950,'[2]AreaCoordinates xlsx'!$A$1:$D$65536,3,FALSE)</f>
        <v>22.264624999999999</v>
      </c>
      <c r="M1950">
        <f>VLOOKUP(K1950,'[2]AreaCoordinates xlsx'!$A$1:$D$65536,4,FALSE)</f>
        <v>114.237139</v>
      </c>
    </row>
    <row r="1951" spans="1:13" x14ac:dyDescent="0.2">
      <c r="A1951" s="2">
        <v>41652</v>
      </c>
      <c r="B1951">
        <v>8521</v>
      </c>
      <c r="C1951" t="s">
        <v>19</v>
      </c>
      <c r="D1951" t="str">
        <f t="shared" si="187"/>
        <v>上水龍運街新都廣場, Hong Kong</v>
      </c>
      <c r="E1951" t="str">
        <f>VLOOKUP(F1951,'recent unique'!A:D,4,FALSE)</f>
        <v>上水龍運街新都廣場</v>
      </c>
      <c r="F1951" t="s">
        <v>1216</v>
      </c>
      <c r="G1951" t="s">
        <v>1215</v>
      </c>
      <c r="H1951" t="s">
        <v>11</v>
      </c>
      <c r="I1951" t="s">
        <v>356</v>
      </c>
      <c r="J1951" t="s">
        <v>358</v>
      </c>
      <c r="K1951" t="str">
        <f>VLOOKUP(F1951,'Unique Address'!A:D,4,FALSE)</f>
        <v>Sheung Shui</v>
      </c>
      <c r="L1951">
        <f>VLOOKUP(K1951,'[2]AreaCoordinates xlsx'!$A$1:$D$65536,3,FALSE)</f>
        <v>22.511200800000001</v>
      </c>
      <c r="M1951">
        <f>VLOOKUP(K1951,'[2]AreaCoordinates xlsx'!$A$1:$D$65536,4,FALSE)</f>
        <v>114.1260991</v>
      </c>
    </row>
    <row r="1952" spans="1:13" x14ac:dyDescent="0.2">
      <c r="A1952" s="2">
        <v>41652</v>
      </c>
      <c r="B1952">
        <v>7479</v>
      </c>
      <c r="C1952" t="s">
        <v>14</v>
      </c>
      <c r="D1952" t="str">
        <f t="shared" si="187"/>
        <v>港鐵柴灣站B, Hong Kong</v>
      </c>
      <c r="E1952" t="str">
        <f>VLOOKUP(F1952,'recent unique'!A:D,4,FALSE)</f>
        <v>港鐵柴灣站B</v>
      </c>
      <c r="F1952" t="s">
        <v>1218</v>
      </c>
      <c r="G1952" t="s">
        <v>1217</v>
      </c>
      <c r="H1952" t="s">
        <v>11</v>
      </c>
      <c r="I1952" t="s">
        <v>551</v>
      </c>
      <c r="J1952" t="s">
        <v>553</v>
      </c>
      <c r="K1952" t="str">
        <f>VLOOKUP(F1952,'Unique Address'!A:D,4,FALSE)</f>
        <v>Chai Wan</v>
      </c>
      <c r="L1952">
        <f>VLOOKUP(K1952,'[2]AreaCoordinates xlsx'!$A$1:$D$65536,3,FALSE)</f>
        <v>22.264624999999999</v>
      </c>
      <c r="M1952">
        <f>VLOOKUP(K1952,'[2]AreaCoordinates xlsx'!$A$1:$D$65536,4,FALSE)</f>
        <v>114.237139</v>
      </c>
    </row>
    <row r="1953" spans="1:13" x14ac:dyDescent="0.2">
      <c r="A1953" s="2">
        <v>41652</v>
      </c>
      <c r="B1953">
        <v>213</v>
      </c>
      <c r="C1953" t="s">
        <v>14</v>
      </c>
      <c r="D1953" t="str">
        <f t="shared" si="187"/>
        <v>銅鑼灣羅素街行人專用區, Hong Kong</v>
      </c>
      <c r="E1953" t="str">
        <f>F1953</f>
        <v>銅鑼灣羅素街行人專用區</v>
      </c>
      <c r="F1953" t="s">
        <v>927</v>
      </c>
      <c r="G1953" t="s">
        <v>415</v>
      </c>
      <c r="H1953" t="s">
        <v>11</v>
      </c>
      <c r="I1953" t="s">
        <v>325</v>
      </c>
      <c r="J1953" t="s">
        <v>12</v>
      </c>
      <c r="K1953" t="str">
        <f>VLOOKUP(F1953,'Unique Address'!A:D,4,FALSE)</f>
        <v>Causeway Bay</v>
      </c>
      <c r="L1953">
        <f>VLOOKUP(K1953,'[2]AreaCoordinates xlsx'!$A$1:$D$65536,3,FALSE)</f>
        <v>22.279729499999998</v>
      </c>
      <c r="M1953">
        <f>VLOOKUP(K1953,'[2]AreaCoordinates xlsx'!$A$1:$D$65536,4,FALSE)</f>
        <v>114.1870366</v>
      </c>
    </row>
    <row r="1954" spans="1:13" x14ac:dyDescent="0.2">
      <c r="A1954" s="2">
        <v>41652</v>
      </c>
      <c r="B1954">
        <v>189</v>
      </c>
      <c r="C1954" t="s">
        <v>14</v>
      </c>
      <c r="D1954" t="str">
        <f t="shared" si="187"/>
        <v>中環皇后大道中中環街市, Hong Kong</v>
      </c>
      <c r="E1954" t="str">
        <f>VLOOKUP(F1954,'recent unique'!A:D,4,FALSE)</f>
        <v>中環皇后大道中中環街市</v>
      </c>
      <c r="F1954" t="s">
        <v>1000</v>
      </c>
      <c r="G1954" t="s">
        <v>999</v>
      </c>
      <c r="H1954" t="s">
        <v>486</v>
      </c>
      <c r="I1954" t="s">
        <v>909</v>
      </c>
      <c r="J1954" t="s">
        <v>12</v>
      </c>
      <c r="K1954" t="str">
        <f>VLOOKUP(F1954,'Unique Address'!A:D,4,FALSE)</f>
        <v>Central</v>
      </c>
      <c r="L1954">
        <f>VLOOKUP(K1954,'[2]AreaCoordinates xlsx'!$A$1:$D$65536,3,FALSE)</f>
        <v>22.279990699999999</v>
      </c>
      <c r="M1954">
        <f>VLOOKUP(K1954,'[2]AreaCoordinates xlsx'!$A$1:$D$65536,4,FALSE)</f>
        <v>114.1587983</v>
      </c>
    </row>
    <row r="1955" spans="1:13" x14ac:dyDescent="0.2">
      <c r="A1955" s="2">
        <v>41652</v>
      </c>
      <c r="B1955">
        <v>189</v>
      </c>
      <c r="C1955" t="s">
        <v>14</v>
      </c>
      <c r="D1955" t="str">
        <f t="shared" si="187"/>
        <v>中環皇后大道中中環街市, Hong Kong</v>
      </c>
      <c r="E1955" t="str">
        <f>VLOOKUP(F1955,'recent unique'!A:D,4,FALSE)</f>
        <v>中環皇后大道中中環街市</v>
      </c>
      <c r="F1955" t="s">
        <v>1000</v>
      </c>
      <c r="G1955" t="s">
        <v>1005</v>
      </c>
      <c r="H1955" t="s">
        <v>11</v>
      </c>
      <c r="I1955" t="s">
        <v>911</v>
      </c>
      <c r="J1955" t="s">
        <v>12</v>
      </c>
      <c r="K1955" t="str">
        <f>VLOOKUP(F1955,'Unique Address'!A:D,4,FALSE)</f>
        <v>Central</v>
      </c>
      <c r="L1955">
        <f>VLOOKUP(K1955,'[2]AreaCoordinates xlsx'!$A$1:$D$65536,3,FALSE)</f>
        <v>22.279990699999999</v>
      </c>
      <c r="M1955">
        <f>VLOOKUP(K1955,'[2]AreaCoordinates xlsx'!$A$1:$D$65536,4,FALSE)</f>
        <v>114.1587983</v>
      </c>
    </row>
    <row r="1956" spans="1:13" x14ac:dyDescent="0.2">
      <c r="A1956" s="2">
        <v>41652</v>
      </c>
      <c r="B1956">
        <v>2118</v>
      </c>
      <c r="C1956" t="s">
        <v>14</v>
      </c>
      <c r="D1956" t="str">
        <f t="shared" si="187"/>
        <v>港鐵金鐘站D, Hong Kong</v>
      </c>
      <c r="E1956" t="str">
        <f>VLOOKUP(F1956,'recent unique'!A:D,4,FALSE)</f>
        <v>港鐵金鐘站D</v>
      </c>
      <c r="F1956" t="s">
        <v>419</v>
      </c>
      <c r="G1956" t="s">
        <v>631</v>
      </c>
      <c r="H1956" t="s">
        <v>11</v>
      </c>
      <c r="I1956" t="s">
        <v>368</v>
      </c>
      <c r="J1956" t="s">
        <v>370</v>
      </c>
      <c r="K1956" t="str">
        <f>VLOOKUP(F1956,'Unique Address'!A:D,4,FALSE)</f>
        <v>Admiralty</v>
      </c>
      <c r="L1956">
        <f>VLOOKUP(K1956,'[2]AreaCoordinates xlsx'!$A$1:$D$65536,3,FALSE)</f>
        <v>22.2796357</v>
      </c>
      <c r="M1956">
        <f>VLOOKUP(K1956,'[2]AreaCoordinates xlsx'!$A$1:$D$65536,4,FALSE)</f>
        <v>114.1654865</v>
      </c>
    </row>
    <row r="1957" spans="1:13" x14ac:dyDescent="0.2">
      <c r="A1957" s="2">
        <v>41652</v>
      </c>
      <c r="B1957">
        <v>26</v>
      </c>
      <c r="C1957" t="s">
        <v>46</v>
      </c>
      <c r="D1957" t="str">
        <f>E1957</f>
        <v>Hong Kong</v>
      </c>
      <c r="E1957" t="s">
        <v>10918</v>
      </c>
      <c r="F1957" t="str">
        <f>"  "</f>
        <v xml:space="preserve">  </v>
      </c>
      <c r="G1957" t="str">
        <f>C1957</f>
        <v>Territory-Wide</v>
      </c>
      <c r="H1957" t="s">
        <v>48</v>
      </c>
      <c r="I1957" t="s">
        <v>954</v>
      </c>
      <c r="J1957" t="s">
        <v>955</v>
      </c>
      <c r="K1957" t="s">
        <v>10918</v>
      </c>
      <c r="L1957">
        <f>VLOOKUP(K1957,'[2]AreaCoordinates xlsx'!$A$1:$D$65536,3,FALSE)</f>
        <v>22.244479999999999</v>
      </c>
      <c r="M1957">
        <f>VLOOKUP(K1957,'[2]AreaCoordinates xlsx'!$A$1:$D$65536,4,FALSE)</f>
        <v>114.1860519</v>
      </c>
    </row>
    <row r="1958" spans="1:13" x14ac:dyDescent="0.2">
      <c r="A1958" s="2">
        <v>41652</v>
      </c>
      <c r="B1958">
        <v>6583</v>
      </c>
      <c r="C1958" t="s">
        <v>14</v>
      </c>
      <c r="D1958" t="str">
        <f t="shared" ref="D1958:D1959" si="188">E1958&amp;", Hong Kong"</f>
        <v>港鐵銅鑼灣站F, Hong Kong</v>
      </c>
      <c r="E1958" t="str">
        <f>VLOOKUP(F1958,'recent unique'!A:D,4,FALSE)</f>
        <v>港鐵銅鑼灣站F</v>
      </c>
      <c r="F1958" t="s">
        <v>413</v>
      </c>
      <c r="G1958" t="s">
        <v>963</v>
      </c>
      <c r="H1958" t="s">
        <v>11</v>
      </c>
      <c r="I1958" t="s">
        <v>378</v>
      </c>
      <c r="J1958" t="s">
        <v>379</v>
      </c>
      <c r="K1958" t="str">
        <f>VLOOKUP(F1958,'Unique Address'!A:D,4,FALSE)</f>
        <v>Causeway Bay</v>
      </c>
      <c r="L1958">
        <f>VLOOKUP(K1958,'[2]AreaCoordinates xlsx'!$A$1:$D$65536,3,FALSE)</f>
        <v>22.279729499999998</v>
      </c>
      <c r="M1958">
        <f>VLOOKUP(K1958,'[2]AreaCoordinates xlsx'!$A$1:$D$65536,4,FALSE)</f>
        <v>114.1870366</v>
      </c>
    </row>
    <row r="1959" spans="1:13" x14ac:dyDescent="0.2">
      <c r="A1959" s="2">
        <v>41652</v>
      </c>
      <c r="B1959">
        <v>7479</v>
      </c>
      <c r="C1959" t="s">
        <v>14</v>
      </c>
      <c r="D1959" t="str">
        <f t="shared" si="188"/>
        <v>港鐵中環站G, Hong Kong</v>
      </c>
      <c r="E1959" t="str">
        <f>VLOOKUP(F1959,'recent unique'!A:D,4,FALSE)</f>
        <v>港鐵中環站G</v>
      </c>
      <c r="F1959" t="s">
        <v>375</v>
      </c>
      <c r="G1959" t="s">
        <v>373</v>
      </c>
      <c r="H1959" t="s">
        <v>11</v>
      </c>
      <c r="I1959" t="s">
        <v>551</v>
      </c>
      <c r="J1959" t="s">
        <v>553</v>
      </c>
      <c r="K1959" t="str">
        <f>VLOOKUP(F1959,'Unique Address'!A:D,4,FALSE)</f>
        <v>Central</v>
      </c>
      <c r="L1959">
        <f>VLOOKUP(K1959,'[2]AreaCoordinates xlsx'!$A$1:$D$65536,3,FALSE)</f>
        <v>22.279990699999999</v>
      </c>
      <c r="M1959">
        <f>VLOOKUP(K1959,'[2]AreaCoordinates xlsx'!$A$1:$D$65536,4,FALSE)</f>
        <v>114.1587983</v>
      </c>
    </row>
    <row r="1960" spans="1:13" x14ac:dyDescent="0.2">
      <c r="A1960" s="2">
        <v>41652</v>
      </c>
      <c r="B1960">
        <v>189</v>
      </c>
      <c r="C1960" t="s">
        <v>46</v>
      </c>
      <c r="D1960" t="str">
        <f>E1960</f>
        <v>Hong Kong</v>
      </c>
      <c r="E1960" t="s">
        <v>10918</v>
      </c>
      <c r="F1960" t="str">
        <f>"  "</f>
        <v xml:space="preserve">  </v>
      </c>
      <c r="G1960" t="str">
        <f>C1960</f>
        <v>Territory-Wide</v>
      </c>
      <c r="H1960" t="s">
        <v>48</v>
      </c>
      <c r="I1960" t="s">
        <v>909</v>
      </c>
      <c r="J1960" t="s">
        <v>12</v>
      </c>
      <c r="K1960" t="s">
        <v>10918</v>
      </c>
      <c r="L1960">
        <f>VLOOKUP(K1960,'[2]AreaCoordinates xlsx'!$A$1:$D$65536,3,FALSE)</f>
        <v>22.244479999999999</v>
      </c>
      <c r="M1960">
        <f>VLOOKUP(K1960,'[2]AreaCoordinates xlsx'!$A$1:$D$65536,4,FALSE)</f>
        <v>114.1860519</v>
      </c>
    </row>
    <row r="1961" spans="1:13" x14ac:dyDescent="0.2">
      <c r="A1961" s="2">
        <v>41652</v>
      </c>
      <c r="B1961">
        <v>189</v>
      </c>
      <c r="C1961" t="s">
        <v>8</v>
      </c>
      <c r="D1961" t="str">
        <f t="shared" ref="D1961:D1991" si="189">E1961&amp;", Hong Kong"</f>
        <v>九龍灣巴士站, Hong Kong</v>
      </c>
      <c r="E1961" t="str">
        <f>VLOOKUP(F1961,'recent unique'!A:D,4,FALSE)</f>
        <v>九龍灣巴士站</v>
      </c>
      <c r="F1961" t="s">
        <v>657</v>
      </c>
      <c r="G1961" t="s">
        <v>910</v>
      </c>
      <c r="H1961" t="s">
        <v>486</v>
      </c>
      <c r="I1961" t="s">
        <v>909</v>
      </c>
      <c r="J1961" t="s">
        <v>12</v>
      </c>
      <c r="K1961" t="str">
        <f>VLOOKUP(F1961,'Unique Address'!A:D,4,FALSE)</f>
        <v>Kowloon Bay</v>
      </c>
      <c r="L1961">
        <f>VLOOKUP(K1961,'[2]AreaCoordinates xlsx'!$A$1:$D$65536,3,FALSE)</f>
        <v>22.326664600000001</v>
      </c>
      <c r="M1961">
        <f>VLOOKUP(K1961,'[2]AreaCoordinates xlsx'!$A$1:$D$65536,4,FALSE)</f>
        <v>114.20784260000001</v>
      </c>
    </row>
    <row r="1962" spans="1:13" x14ac:dyDescent="0.2">
      <c r="A1962" s="2">
        <v>41652</v>
      </c>
      <c r="B1962">
        <v>189</v>
      </c>
      <c r="C1962" t="s">
        <v>8</v>
      </c>
      <c r="D1962" t="str">
        <f t="shared" si="189"/>
        <v>九龍灣巴士站, Hong Kong</v>
      </c>
      <c r="E1962" t="str">
        <f>VLOOKUP(F1962,'recent unique'!A:D,4,FALSE)</f>
        <v>九龍灣巴士站</v>
      </c>
      <c r="F1962" t="s">
        <v>913</v>
      </c>
      <c r="G1962" t="s">
        <v>912</v>
      </c>
      <c r="H1962" t="s">
        <v>11</v>
      </c>
      <c r="I1962" t="s">
        <v>911</v>
      </c>
      <c r="J1962" t="s">
        <v>12</v>
      </c>
      <c r="K1962" t="str">
        <f>VLOOKUP(F1962,'Unique Address'!A:D,4,FALSE)</f>
        <v>Kowloon Bay</v>
      </c>
      <c r="L1962">
        <f>VLOOKUP(K1962,'[2]AreaCoordinates xlsx'!$A$1:$D$65536,3,FALSE)</f>
        <v>22.326664600000001</v>
      </c>
      <c r="M1962">
        <f>VLOOKUP(K1962,'[2]AreaCoordinates xlsx'!$A$1:$D$65536,4,FALSE)</f>
        <v>114.20784260000001</v>
      </c>
    </row>
    <row r="1963" spans="1:13" x14ac:dyDescent="0.2">
      <c r="A1963" s="2">
        <v>41652</v>
      </c>
      <c r="B1963">
        <v>189</v>
      </c>
      <c r="C1963" t="s">
        <v>19</v>
      </c>
      <c r="D1963" t="str">
        <f t="shared" si="189"/>
        <v>港鐵沙田站B, Hong Kong</v>
      </c>
      <c r="E1963" t="str">
        <f>VLOOKUP(F1963,'recent unique'!A:D,4,FALSE)</f>
        <v>港鐵沙田站B</v>
      </c>
      <c r="F1963" t="s">
        <v>33</v>
      </c>
      <c r="G1963" t="s">
        <v>32</v>
      </c>
      <c r="H1963" t="s">
        <v>11</v>
      </c>
      <c r="I1963" t="s">
        <v>911</v>
      </c>
      <c r="J1963" t="s">
        <v>12</v>
      </c>
      <c r="K1963" t="str">
        <f>VLOOKUP(F1963,'Unique Address'!A:D,4,FALSE)</f>
        <v>Sha Tin</v>
      </c>
      <c r="L1963">
        <f>VLOOKUP(K1963,'[2]AreaCoordinates xlsx'!$A$1:$D$65536,3,FALSE)</f>
        <v>22.377130399999999</v>
      </c>
      <c r="M1963">
        <f>VLOOKUP(K1963,'[2]AreaCoordinates xlsx'!$A$1:$D$65536,4,FALSE)</f>
        <v>114.1974398</v>
      </c>
    </row>
    <row r="1964" spans="1:13" x14ac:dyDescent="0.2">
      <c r="A1964" s="2">
        <v>41652</v>
      </c>
      <c r="B1964">
        <v>189</v>
      </c>
      <c r="C1964" t="s">
        <v>14</v>
      </c>
      <c r="D1964" t="str">
        <f t="shared" si="189"/>
        <v>港鐵灣仔站A4, Hong Kong</v>
      </c>
      <c r="E1964" t="str">
        <f>VLOOKUP(F1964,'recent unique'!A:D,4,FALSE)</f>
        <v>港鐵灣仔站A4</v>
      </c>
      <c r="F1964" t="s">
        <v>377</v>
      </c>
      <c r="G1964" t="s">
        <v>917</v>
      </c>
      <c r="H1964" t="s">
        <v>486</v>
      </c>
      <c r="I1964" t="s">
        <v>909</v>
      </c>
      <c r="J1964" t="s">
        <v>12</v>
      </c>
      <c r="K1964" t="str">
        <f>VLOOKUP(F1964,'Unique Address'!A:D,4,FALSE)</f>
        <v>Wan Chai</v>
      </c>
      <c r="L1964">
        <f>VLOOKUP(K1964,'[2]AreaCoordinates xlsx'!$A$1:$D$65536,3,FALSE)</f>
        <v>22.276022000000001</v>
      </c>
      <c r="M1964">
        <f>VLOOKUP(K1964,'[2]AreaCoordinates xlsx'!$A$1:$D$65536,4,FALSE)</f>
        <v>114.1751471</v>
      </c>
    </row>
    <row r="1965" spans="1:13" x14ac:dyDescent="0.2">
      <c r="A1965" s="2">
        <v>41652</v>
      </c>
      <c r="B1965">
        <v>189</v>
      </c>
      <c r="C1965" t="s">
        <v>14</v>
      </c>
      <c r="D1965" t="str">
        <f t="shared" si="189"/>
        <v>港鐵灣仔站A4, Hong Kong</v>
      </c>
      <c r="E1965" t="str">
        <f>VLOOKUP(F1965,'recent unique'!A:D,4,FALSE)</f>
        <v>港鐵灣仔站A4</v>
      </c>
      <c r="F1965" t="s">
        <v>377</v>
      </c>
      <c r="G1965" t="s">
        <v>376</v>
      </c>
      <c r="H1965" t="s">
        <v>11</v>
      </c>
      <c r="I1965" t="s">
        <v>911</v>
      </c>
      <c r="J1965" t="s">
        <v>12</v>
      </c>
      <c r="K1965" t="str">
        <f>VLOOKUP(F1965,'Unique Address'!A:D,4,FALSE)</f>
        <v>Wan Chai</v>
      </c>
      <c r="L1965">
        <f>VLOOKUP(K1965,'[2]AreaCoordinates xlsx'!$A$1:$D$65536,3,FALSE)</f>
        <v>22.276022000000001</v>
      </c>
      <c r="M1965">
        <f>VLOOKUP(K1965,'[2]AreaCoordinates xlsx'!$A$1:$D$65536,4,FALSE)</f>
        <v>114.1751471</v>
      </c>
    </row>
    <row r="1966" spans="1:13" x14ac:dyDescent="0.2">
      <c r="A1966" s="2">
        <v>41652</v>
      </c>
      <c r="B1966">
        <v>189</v>
      </c>
      <c r="C1966" t="s">
        <v>8</v>
      </c>
      <c r="D1966" t="str">
        <f t="shared" si="189"/>
        <v>港鐵荔枝角站B1, Hong Kong</v>
      </c>
      <c r="E1966" t="str">
        <f>VLOOKUP(F1966,'recent unique'!A:D,4,FALSE)</f>
        <v>港鐵荔枝角站B1</v>
      </c>
      <c r="F1966" t="s">
        <v>701</v>
      </c>
      <c r="G1966" t="s">
        <v>700</v>
      </c>
      <c r="H1966" t="s">
        <v>486</v>
      </c>
      <c r="I1966" t="s">
        <v>909</v>
      </c>
      <c r="J1966" t="s">
        <v>12</v>
      </c>
      <c r="K1966" t="str">
        <f>VLOOKUP(F1966,'Unique Address'!A:D,4,FALSE)</f>
        <v>Lai Chi Kok</v>
      </c>
      <c r="L1966">
        <f>VLOOKUP(K1966,'[2]AreaCoordinates xlsx'!$A$1:$D$65536,3,FALSE)</f>
        <v>22.337264999999999</v>
      </c>
      <c r="M1966">
        <f>VLOOKUP(K1966,'[2]AreaCoordinates xlsx'!$A$1:$D$65536,4,FALSE)</f>
        <v>114.148033</v>
      </c>
    </row>
    <row r="1967" spans="1:13" x14ac:dyDescent="0.2">
      <c r="A1967" s="2">
        <v>41652</v>
      </c>
      <c r="B1967">
        <v>189</v>
      </c>
      <c r="C1967" t="s">
        <v>8</v>
      </c>
      <c r="D1967" t="str">
        <f t="shared" si="189"/>
        <v>港鐵荔枝角站B1, Hong Kong</v>
      </c>
      <c r="E1967" t="str">
        <f>VLOOKUP(F1967,'recent unique'!A:D,4,FALSE)</f>
        <v>港鐵荔枝角站B1</v>
      </c>
      <c r="F1967" t="s">
        <v>701</v>
      </c>
      <c r="G1967" t="s">
        <v>700</v>
      </c>
      <c r="H1967" t="s">
        <v>11</v>
      </c>
      <c r="I1967" t="s">
        <v>911</v>
      </c>
      <c r="J1967" t="s">
        <v>12</v>
      </c>
      <c r="K1967" t="str">
        <f>VLOOKUP(F1967,'Unique Address'!A:D,4,FALSE)</f>
        <v>Lai Chi Kok</v>
      </c>
      <c r="L1967">
        <f>VLOOKUP(K1967,'[2]AreaCoordinates xlsx'!$A$1:$D$65536,3,FALSE)</f>
        <v>22.337264999999999</v>
      </c>
      <c r="M1967">
        <f>VLOOKUP(K1967,'[2]AreaCoordinates xlsx'!$A$1:$D$65536,4,FALSE)</f>
        <v>114.148033</v>
      </c>
    </row>
    <row r="1968" spans="1:13" x14ac:dyDescent="0.2">
      <c r="A1968" s="2">
        <v>41652</v>
      </c>
      <c r="B1968">
        <v>2815</v>
      </c>
      <c r="C1968" t="s">
        <v>8</v>
      </c>
      <c r="D1968" t="str">
        <f t="shared" si="189"/>
        <v>港鐵九龍塘站F, Hong Kong</v>
      </c>
      <c r="E1968" t="str">
        <f>VLOOKUP(F1968,'recent unique'!A:D,4,FALSE)</f>
        <v>港鐵九龍塘站F</v>
      </c>
      <c r="F1968" t="s">
        <v>870</v>
      </c>
      <c r="G1968" t="s">
        <v>869</v>
      </c>
      <c r="H1968" t="s">
        <v>11</v>
      </c>
      <c r="I1968" t="s">
        <v>340</v>
      </c>
      <c r="J1968" t="s">
        <v>342</v>
      </c>
      <c r="K1968" t="str">
        <f>VLOOKUP(F1968,'Unique Address'!A:D,4,FALSE)</f>
        <v>Kowloon Tong</v>
      </c>
      <c r="L1968">
        <f>VLOOKUP(K1968,'[2]AreaCoordinates xlsx'!$A$1:$D$65536,3,FALSE)</f>
        <v>22.338567600000001</v>
      </c>
      <c r="M1968">
        <f>VLOOKUP(K1968,'[2]AreaCoordinates xlsx'!$A$1:$D$65536,4,FALSE)</f>
        <v>114.17663330000001</v>
      </c>
    </row>
    <row r="1969" spans="1:13" x14ac:dyDescent="0.2">
      <c r="A1969" s="2">
        <v>41652</v>
      </c>
      <c r="B1969">
        <v>2815</v>
      </c>
      <c r="C1969" t="s">
        <v>8</v>
      </c>
      <c r="D1969" t="str">
        <f t="shared" si="189"/>
        <v>佐敦彌敦道佐敦道, Hong Kong</v>
      </c>
      <c r="E1969" t="str">
        <f>VLOOKUP(F1969,'recent unique'!A:D,4,FALSE)</f>
        <v>佐敦彌敦道佐敦道</v>
      </c>
      <c r="F1969" t="s">
        <v>628</v>
      </c>
      <c r="G1969" t="s">
        <v>871</v>
      </c>
      <c r="H1969" t="s">
        <v>11</v>
      </c>
      <c r="I1969" t="s">
        <v>340</v>
      </c>
      <c r="J1969" t="s">
        <v>342</v>
      </c>
      <c r="K1969" t="str">
        <f>VLOOKUP(F1969,'Unique Address'!A:D,4,FALSE)</f>
        <v>Jordan</v>
      </c>
      <c r="L1969">
        <f>VLOOKUP(K1969,'[2]AreaCoordinates xlsx'!$A$1:$D$65536,3,FALSE)</f>
        <v>22.304861200000001</v>
      </c>
      <c r="M1969">
        <f>VLOOKUP(K1969,'[2]AreaCoordinates xlsx'!$A$1:$D$65536,4,FALSE)</f>
        <v>114.16920210000001</v>
      </c>
    </row>
    <row r="1970" spans="1:13" x14ac:dyDescent="0.2">
      <c r="A1970" s="2">
        <v>41652</v>
      </c>
      <c r="B1970">
        <v>2815</v>
      </c>
      <c r="C1970" t="s">
        <v>19</v>
      </c>
      <c r="D1970" t="str">
        <f t="shared" si="189"/>
        <v>元朗教育路千色廣場, Hong Kong</v>
      </c>
      <c r="E1970" t="str">
        <f>VLOOKUP(F1970,'recent unique'!A:D,4,FALSE)</f>
        <v>元朗教育路千色廣場</v>
      </c>
      <c r="F1970" t="s">
        <v>873</v>
      </c>
      <c r="G1970" t="s">
        <v>872</v>
      </c>
      <c r="H1970" t="s">
        <v>11</v>
      </c>
      <c r="I1970" t="s">
        <v>340</v>
      </c>
      <c r="J1970" t="s">
        <v>342</v>
      </c>
      <c r="K1970" t="str">
        <f>VLOOKUP(F1970,'Unique Address'!A:D,4,FALSE)</f>
        <v>Yuen Long</v>
      </c>
      <c r="L1970">
        <f>VLOOKUP(K1970,'[2]AreaCoordinates xlsx'!$A$1:$D$65536,3,FALSE)</f>
        <v>22.446151400000002</v>
      </c>
      <c r="M1970">
        <f>VLOOKUP(K1970,'[2]AreaCoordinates xlsx'!$A$1:$D$65536,4,FALSE)</f>
        <v>114.0265682</v>
      </c>
    </row>
    <row r="1971" spans="1:13" x14ac:dyDescent="0.2">
      <c r="A1971" s="2">
        <v>41652</v>
      </c>
      <c r="B1971">
        <v>2815</v>
      </c>
      <c r="C1971" t="s">
        <v>19</v>
      </c>
      <c r="D1971" t="str">
        <f t="shared" si="189"/>
        <v>元朗廣場, Hong Kong</v>
      </c>
      <c r="E1971" t="str">
        <f>VLOOKUP(F1971,'recent unique'!A:D,4,FALSE)</f>
        <v>元朗廣場</v>
      </c>
      <c r="F1971" t="s">
        <v>875</v>
      </c>
      <c r="G1971" t="s">
        <v>874</v>
      </c>
      <c r="H1971" t="s">
        <v>11</v>
      </c>
      <c r="I1971" t="s">
        <v>340</v>
      </c>
      <c r="J1971" t="s">
        <v>342</v>
      </c>
      <c r="K1971" t="str">
        <f>VLOOKUP(F1971,'Unique Address'!A:D,4,FALSE)</f>
        <v>Yuen Long</v>
      </c>
      <c r="L1971">
        <f>VLOOKUP(K1971,'[2]AreaCoordinates xlsx'!$A$1:$D$65536,3,FALSE)</f>
        <v>22.446151400000002</v>
      </c>
      <c r="M1971">
        <f>VLOOKUP(K1971,'[2]AreaCoordinates xlsx'!$A$1:$D$65536,4,FALSE)</f>
        <v>114.0265682</v>
      </c>
    </row>
    <row r="1972" spans="1:13" x14ac:dyDescent="0.2">
      <c r="A1972" s="2">
        <v>41652</v>
      </c>
      <c r="B1972">
        <v>8521</v>
      </c>
      <c r="C1972" t="s">
        <v>19</v>
      </c>
      <c r="D1972" t="str">
        <f t="shared" si="189"/>
        <v>葵芳新都會廣場, Hong Kong</v>
      </c>
      <c r="E1972" t="str">
        <f>VLOOKUP(F1972,'recent unique'!A:D,4,FALSE)</f>
        <v>葵芳新都會廣場</v>
      </c>
      <c r="F1972" t="s">
        <v>877</v>
      </c>
      <c r="G1972" t="s">
        <v>876</v>
      </c>
      <c r="H1972" t="s">
        <v>11</v>
      </c>
      <c r="I1972" t="s">
        <v>356</v>
      </c>
      <c r="J1972" t="s">
        <v>358</v>
      </c>
      <c r="K1972" t="str">
        <f>VLOOKUP(F1972,'Unique Address'!A:D,4,FALSE)</f>
        <v>Kwai Fong</v>
      </c>
      <c r="L1972">
        <f>VLOOKUP(K1972,'[2]AreaCoordinates xlsx'!$A$1:$D$65536,3,FALSE)</f>
        <v>22.3578109</v>
      </c>
      <c r="M1972">
        <f>VLOOKUP(K1972,'[2]AreaCoordinates xlsx'!$A$1:$D$65536,4,FALSE)</f>
        <v>114.1298151</v>
      </c>
    </row>
    <row r="1973" spans="1:13" x14ac:dyDescent="0.2">
      <c r="A1973" s="2">
        <v>41652</v>
      </c>
      <c r="B1973">
        <v>8521</v>
      </c>
      <c r="C1973" t="s">
        <v>19</v>
      </c>
      <c r="D1973" t="str">
        <f t="shared" si="189"/>
        <v>葵芳葵涌廣場, Hong Kong</v>
      </c>
      <c r="E1973" t="str">
        <f>VLOOKUP(F1973,'recent unique'!A:D,4,FALSE)</f>
        <v>葵芳葵涌廣場</v>
      </c>
      <c r="F1973" t="s">
        <v>894</v>
      </c>
      <c r="G1973" t="s">
        <v>893</v>
      </c>
      <c r="H1973" t="s">
        <v>11</v>
      </c>
      <c r="I1973" t="s">
        <v>356</v>
      </c>
      <c r="J1973" t="s">
        <v>358</v>
      </c>
      <c r="K1973" t="str">
        <f>VLOOKUP(F1973,'Unique Address'!A:D,4,FALSE)</f>
        <v>Kwai Chung</v>
      </c>
      <c r="L1973">
        <f>VLOOKUP(K1973,'[2]AreaCoordinates xlsx'!$A$1:$D$65536,3,FALSE)</f>
        <v>22.3618749</v>
      </c>
      <c r="M1973">
        <f>VLOOKUP(K1973,'[2]AreaCoordinates xlsx'!$A$1:$D$65536,4,FALSE)</f>
        <v>114.1350173</v>
      </c>
    </row>
    <row r="1974" spans="1:13" x14ac:dyDescent="0.2">
      <c r="A1974" s="2">
        <v>41652</v>
      </c>
      <c r="B1974">
        <v>3824</v>
      </c>
      <c r="C1974" t="s">
        <v>19</v>
      </c>
      <c r="D1974" t="str">
        <f t="shared" si="189"/>
        <v>荃灣眾安街海壩街, Hong Kong</v>
      </c>
      <c r="E1974" t="str">
        <f>VLOOKUP(F1974,'recent unique'!A:D,4,FALSE)</f>
        <v>荃灣眾安街海壩街</v>
      </c>
      <c r="F1974" t="s">
        <v>660</v>
      </c>
      <c r="G1974" t="s">
        <v>659</v>
      </c>
      <c r="H1974" t="s">
        <v>11</v>
      </c>
      <c r="I1974" t="s">
        <v>372</v>
      </c>
      <c r="J1974" t="s">
        <v>374</v>
      </c>
      <c r="K1974" t="str">
        <f>VLOOKUP(F1974,'Unique Address'!A:D,4,FALSE)</f>
        <v>Tsuen Wan</v>
      </c>
      <c r="L1974">
        <f>VLOOKUP(K1974,'[2]AreaCoordinates xlsx'!$A$1:$D$65536,3,FALSE)</f>
        <v>22.3713227</v>
      </c>
      <c r="M1974">
        <f>VLOOKUP(K1974,'[2]AreaCoordinates xlsx'!$A$1:$D$65536,4,FALSE)</f>
        <v>114.11416010000001</v>
      </c>
    </row>
    <row r="1975" spans="1:13" x14ac:dyDescent="0.2">
      <c r="A1975" s="2">
        <v>41652</v>
      </c>
      <c r="B1975">
        <v>3824</v>
      </c>
      <c r="C1975" t="s">
        <v>19</v>
      </c>
      <c r="D1975" t="str">
        <f t="shared" si="189"/>
        <v>荃灣眾安街與街市街交界, Hong Kong</v>
      </c>
      <c r="E1975" t="str">
        <f>F1975</f>
        <v>荃灣眾安街與街市街交界</v>
      </c>
      <c r="F1975" t="s">
        <v>680</v>
      </c>
      <c r="G1975" t="s">
        <v>679</v>
      </c>
      <c r="H1975" t="s">
        <v>11</v>
      </c>
      <c r="I1975" t="s">
        <v>372</v>
      </c>
      <c r="J1975" t="s">
        <v>374</v>
      </c>
      <c r="K1975" t="str">
        <f>VLOOKUP(F1975,'Unique Address'!A:D,4,FALSE)</f>
        <v>Tsuen Wan</v>
      </c>
      <c r="L1975">
        <f>VLOOKUP(K1975,'[2]AreaCoordinates xlsx'!$A$1:$D$65536,3,FALSE)</f>
        <v>22.3713227</v>
      </c>
      <c r="M1975">
        <f>VLOOKUP(K1975,'[2]AreaCoordinates xlsx'!$A$1:$D$65536,4,FALSE)</f>
        <v>114.11416010000001</v>
      </c>
    </row>
    <row r="1976" spans="1:13" x14ac:dyDescent="0.2">
      <c r="A1976" s="2">
        <v>41652</v>
      </c>
      <c r="B1976">
        <v>3824</v>
      </c>
      <c r="C1976" t="s">
        <v>19</v>
      </c>
      <c r="D1976" t="str">
        <f t="shared" si="189"/>
        <v>荃灣沙咀道英皇娛樂廣場, Hong Kong</v>
      </c>
      <c r="E1976" t="str">
        <f>VLOOKUP(F1976,'recent unique'!A:D,4,FALSE)</f>
        <v>荃灣沙咀道英皇娛樂廣場</v>
      </c>
      <c r="F1976" t="s">
        <v>119</v>
      </c>
      <c r="G1976" t="s">
        <v>681</v>
      </c>
      <c r="H1976" t="s">
        <v>11</v>
      </c>
      <c r="I1976" t="s">
        <v>372</v>
      </c>
      <c r="J1976" t="s">
        <v>374</v>
      </c>
      <c r="K1976" t="str">
        <f>VLOOKUP(F1976,'Unique Address'!A:D,4,FALSE)</f>
        <v>Tsuen Wan</v>
      </c>
      <c r="L1976">
        <f>VLOOKUP(K1976,'[2]AreaCoordinates xlsx'!$A$1:$D$65536,3,FALSE)</f>
        <v>22.3713227</v>
      </c>
      <c r="M1976">
        <f>VLOOKUP(K1976,'[2]AreaCoordinates xlsx'!$A$1:$D$65536,4,FALSE)</f>
        <v>114.11416010000001</v>
      </c>
    </row>
    <row r="1977" spans="1:13" x14ac:dyDescent="0.2">
      <c r="A1977" s="2">
        <v>41652</v>
      </c>
      <c r="B1977">
        <v>3824</v>
      </c>
      <c r="C1977" t="s">
        <v>19</v>
      </c>
      <c r="D1977" t="str">
        <f t="shared" si="189"/>
        <v>港鐵粉嶺站外百和路近巴士站之行人路(蓬瀛仙館對面), Hong Kong</v>
      </c>
      <c r="E1977" t="str">
        <f t="shared" ref="E1977:E1978" si="190">F1977</f>
        <v>港鐵粉嶺站外百和路近巴士站之行人路(蓬瀛仙館對面)</v>
      </c>
      <c r="F1977" t="s">
        <v>703</v>
      </c>
      <c r="G1977" t="s">
        <v>702</v>
      </c>
      <c r="H1977" t="s">
        <v>11</v>
      </c>
      <c r="I1977" t="s">
        <v>372</v>
      </c>
      <c r="J1977" t="s">
        <v>374</v>
      </c>
      <c r="K1977" t="str">
        <f>VLOOKUP(F1977,'Unique Address'!A:D,4,FALSE)</f>
        <v>Fanling</v>
      </c>
      <c r="L1977">
        <f>VLOOKUP(K1977,'[2]AreaCoordinates xlsx'!$A$1:$D$65536,3,FALSE)</f>
        <v>22.486990899999999</v>
      </c>
      <c r="M1977">
        <f>VLOOKUP(K1977,'[2]AreaCoordinates xlsx'!$A$1:$D$65536,4,FALSE)</f>
        <v>114.13799</v>
      </c>
    </row>
    <row r="1978" spans="1:13" x14ac:dyDescent="0.2">
      <c r="A1978" s="2">
        <v>41652</v>
      </c>
      <c r="B1978">
        <v>3824</v>
      </c>
      <c r="C1978" t="s">
        <v>19</v>
      </c>
      <c r="D1978" t="str">
        <f t="shared" si="189"/>
        <v>聯和墟街市及熟食中心正門外之行人路(粉嶺聯和墟街巿大樓對出行人路政府土地), Hong Kong</v>
      </c>
      <c r="E1978" t="str">
        <f t="shared" si="190"/>
        <v>聯和墟街市及熟食中心正門外之行人路(粉嶺聯和墟街巿大樓對出行人路政府土地)</v>
      </c>
      <c r="F1978" t="s">
        <v>705</v>
      </c>
      <c r="G1978" t="s">
        <v>704</v>
      </c>
      <c r="H1978" t="s">
        <v>11</v>
      </c>
      <c r="I1978" t="s">
        <v>372</v>
      </c>
      <c r="J1978" t="s">
        <v>374</v>
      </c>
      <c r="K1978" t="str">
        <f>VLOOKUP(F1978,'Unique Address'!A:D,4,FALSE)</f>
        <v>Fanling</v>
      </c>
      <c r="L1978">
        <f>VLOOKUP(K1978,'[2]AreaCoordinates xlsx'!$A$1:$D$65536,3,FALSE)</f>
        <v>22.486990899999999</v>
      </c>
      <c r="M1978">
        <f>VLOOKUP(K1978,'[2]AreaCoordinates xlsx'!$A$1:$D$65536,4,FALSE)</f>
        <v>114.13799</v>
      </c>
    </row>
    <row r="1979" spans="1:13" x14ac:dyDescent="0.2">
      <c r="A1979" s="2">
        <v>41652</v>
      </c>
      <c r="B1979">
        <v>13</v>
      </c>
      <c r="C1979" t="s">
        <v>8</v>
      </c>
      <c r="D1979" t="str">
        <f t="shared" si="189"/>
        <v>九龍圓方1樓火區, Hong Kong</v>
      </c>
      <c r="E1979" t="str">
        <f>VLOOKUP(F1979,'recent unique'!A:D,4,FALSE)</f>
        <v>九龍圓方1樓火區</v>
      </c>
      <c r="F1979" t="s">
        <v>148</v>
      </c>
      <c r="G1979" t="s">
        <v>146</v>
      </c>
      <c r="H1979" t="s">
        <v>11</v>
      </c>
      <c r="I1979" t="s">
        <v>145</v>
      </c>
      <c r="J1979" t="s">
        <v>147</v>
      </c>
      <c r="K1979" t="str">
        <f>VLOOKUP(F1979,'Unique Address'!A:D,4,FALSE)</f>
        <v>Jordan</v>
      </c>
      <c r="L1979">
        <f>VLOOKUP(K1979,'[2]AreaCoordinates xlsx'!$A$1:$D$65536,3,FALSE)</f>
        <v>22.304861200000001</v>
      </c>
      <c r="M1979">
        <f>VLOOKUP(K1979,'[2]AreaCoordinates xlsx'!$A$1:$D$65536,4,FALSE)</f>
        <v>114.16920210000001</v>
      </c>
    </row>
    <row r="1980" spans="1:13" x14ac:dyDescent="0.2">
      <c r="A1980" s="2">
        <v>41652</v>
      </c>
      <c r="B1980">
        <v>13</v>
      </c>
      <c r="C1980" t="s">
        <v>8</v>
      </c>
      <c r="D1980" t="str">
        <f t="shared" si="189"/>
        <v>九龍圓方1樓水區, Hong Kong</v>
      </c>
      <c r="E1980" t="str">
        <f>VLOOKUP(F1980,'recent unique'!A:D,4,FALSE)</f>
        <v>九龍圓方1樓水區</v>
      </c>
      <c r="F1980" t="s">
        <v>150</v>
      </c>
      <c r="G1980" t="s">
        <v>149</v>
      </c>
      <c r="H1980" t="s">
        <v>11</v>
      </c>
      <c r="I1980" t="s">
        <v>145</v>
      </c>
      <c r="J1980" t="s">
        <v>147</v>
      </c>
      <c r="K1980" t="str">
        <f>VLOOKUP(F1980,'Unique Address'!A:D,4,FALSE)</f>
        <v>Jordan</v>
      </c>
      <c r="L1980">
        <f>VLOOKUP(K1980,'[2]AreaCoordinates xlsx'!$A$1:$D$65536,3,FALSE)</f>
        <v>22.304861200000001</v>
      </c>
      <c r="M1980">
        <f>VLOOKUP(K1980,'[2]AreaCoordinates xlsx'!$A$1:$D$65536,4,FALSE)</f>
        <v>114.16920210000001</v>
      </c>
    </row>
    <row r="1981" spans="1:13" x14ac:dyDescent="0.2">
      <c r="A1981" s="2">
        <v>41652</v>
      </c>
      <c r="B1981">
        <v>13</v>
      </c>
      <c r="C1981" t="s">
        <v>8</v>
      </c>
      <c r="D1981" t="str">
        <f t="shared" si="189"/>
        <v>九龍圓方1樓火區, Hong Kong</v>
      </c>
      <c r="E1981" t="str">
        <f>VLOOKUP(F1981,'recent unique'!A:D,4,FALSE)</f>
        <v>九龍圓方1樓火區</v>
      </c>
      <c r="F1981" t="s">
        <v>543</v>
      </c>
      <c r="G1981" t="s">
        <v>542</v>
      </c>
      <c r="H1981" t="s">
        <v>11</v>
      </c>
      <c r="I1981" t="s">
        <v>145</v>
      </c>
      <c r="J1981" t="s">
        <v>147</v>
      </c>
      <c r="K1981" t="str">
        <f>VLOOKUP(F1981,'Unique Address'!A:D,4,FALSE)</f>
        <v>Jordan</v>
      </c>
      <c r="L1981">
        <f>VLOOKUP(K1981,'[2]AreaCoordinates xlsx'!$A$1:$D$65536,3,FALSE)</f>
        <v>22.304861200000001</v>
      </c>
      <c r="M1981">
        <f>VLOOKUP(K1981,'[2]AreaCoordinates xlsx'!$A$1:$D$65536,4,FALSE)</f>
        <v>114.16920210000001</v>
      </c>
    </row>
    <row r="1982" spans="1:13" x14ac:dyDescent="0.2">
      <c r="A1982" s="2">
        <v>41652</v>
      </c>
      <c r="B1982">
        <v>13</v>
      </c>
      <c r="C1982" t="s">
        <v>8</v>
      </c>
      <c r="D1982" t="str">
        <f t="shared" si="189"/>
        <v>九龍圓方2樓金區, Hong Kong</v>
      </c>
      <c r="E1982" t="str">
        <f>VLOOKUP(F1982,'recent unique'!A:D,4,FALSE)</f>
        <v>九龍圓方2樓金區</v>
      </c>
      <c r="F1982" t="s">
        <v>545</v>
      </c>
      <c r="G1982" t="s">
        <v>544</v>
      </c>
      <c r="H1982" t="s">
        <v>11</v>
      </c>
      <c r="I1982" t="s">
        <v>145</v>
      </c>
      <c r="J1982" t="s">
        <v>147</v>
      </c>
      <c r="K1982" t="str">
        <f>VLOOKUP(F1982,'Unique Address'!A:D,4,FALSE)</f>
        <v>Jordan</v>
      </c>
      <c r="L1982">
        <f>VLOOKUP(K1982,'[2]AreaCoordinates xlsx'!$A$1:$D$65536,3,FALSE)</f>
        <v>22.304861200000001</v>
      </c>
      <c r="M1982">
        <f>VLOOKUP(K1982,'[2]AreaCoordinates xlsx'!$A$1:$D$65536,4,FALSE)</f>
        <v>114.16920210000001</v>
      </c>
    </row>
    <row r="1983" spans="1:13" x14ac:dyDescent="0.2">
      <c r="A1983" s="2">
        <v>41652</v>
      </c>
      <c r="B1983">
        <v>3824</v>
      </c>
      <c r="C1983" t="s">
        <v>14</v>
      </c>
      <c r="D1983" t="str">
        <f t="shared" si="189"/>
        <v>中環皇后大道中怡安華人行, Hong Kong</v>
      </c>
      <c r="E1983" t="str">
        <f>VLOOKUP(F1983,'recent unique'!A:D,4,FALSE)</f>
        <v>中環皇后大道中怡安華人行</v>
      </c>
      <c r="F1983" t="s">
        <v>568</v>
      </c>
      <c r="G1983" t="s">
        <v>567</v>
      </c>
      <c r="H1983" t="s">
        <v>11</v>
      </c>
      <c r="I1983" t="s">
        <v>372</v>
      </c>
      <c r="J1983" t="s">
        <v>374</v>
      </c>
      <c r="K1983" t="str">
        <f>VLOOKUP(F1983,'Unique Address'!A:D,4,FALSE)</f>
        <v>Central</v>
      </c>
      <c r="L1983">
        <f>VLOOKUP(K1983,'[2]AreaCoordinates xlsx'!$A$1:$D$65536,3,FALSE)</f>
        <v>22.279990699999999</v>
      </c>
      <c r="M1983">
        <f>VLOOKUP(K1983,'[2]AreaCoordinates xlsx'!$A$1:$D$65536,4,FALSE)</f>
        <v>114.1587983</v>
      </c>
    </row>
    <row r="1984" spans="1:13" x14ac:dyDescent="0.2">
      <c r="A1984" s="2">
        <v>41652</v>
      </c>
      <c r="B1984">
        <v>2118</v>
      </c>
      <c r="C1984" t="s">
        <v>8</v>
      </c>
      <c r="D1984" t="str">
        <f t="shared" si="189"/>
        <v>港鐵尖沙咀站E, Hong Kong</v>
      </c>
      <c r="E1984" t="str">
        <f>VLOOKUP(F1984,'recent unique'!A:D,4,FALSE)</f>
        <v>港鐵尖沙咀站E</v>
      </c>
      <c r="F1984" t="s">
        <v>449</v>
      </c>
      <c r="G1984" t="s">
        <v>448</v>
      </c>
      <c r="H1984" t="s">
        <v>11</v>
      </c>
      <c r="I1984" t="s">
        <v>368</v>
      </c>
      <c r="J1984" t="s">
        <v>370</v>
      </c>
      <c r="K1984" t="str">
        <f>VLOOKUP(F1984,'Unique Address'!A:D,4,FALSE)</f>
        <v>Tsim Sha Tsui</v>
      </c>
      <c r="L1984">
        <f>VLOOKUP(K1984,'[2]AreaCoordinates xlsx'!$A$1:$D$65536,3,FALSE)</f>
        <v>22.298812300000002</v>
      </c>
      <c r="M1984">
        <f>VLOOKUP(K1984,'[2]AreaCoordinates xlsx'!$A$1:$D$65536,4,FALSE)</f>
        <v>114.17217460000001</v>
      </c>
    </row>
    <row r="1985" spans="1:13" x14ac:dyDescent="0.2">
      <c r="A1985" s="2">
        <v>41652</v>
      </c>
      <c r="B1985">
        <v>2118</v>
      </c>
      <c r="C1985" t="s">
        <v>14</v>
      </c>
      <c r="D1985" t="str">
        <f t="shared" si="189"/>
        <v>中環畢打街怡安華人行, Hong Kong</v>
      </c>
      <c r="E1985" t="str">
        <f>VLOOKUP(F1985,'recent unique'!A:D,4,FALSE)</f>
        <v>中環畢打街怡安華人行</v>
      </c>
      <c r="F1985" t="s">
        <v>455</v>
      </c>
      <c r="G1985" t="s">
        <v>454</v>
      </c>
      <c r="H1985" t="s">
        <v>11</v>
      </c>
      <c r="I1985" t="s">
        <v>368</v>
      </c>
      <c r="J1985" t="s">
        <v>370</v>
      </c>
      <c r="K1985" t="str">
        <f>VLOOKUP(F1985,'Unique Address'!A:D,4,FALSE)</f>
        <v>Central</v>
      </c>
      <c r="L1985">
        <f>VLOOKUP(K1985,'[2]AreaCoordinates xlsx'!$A$1:$D$65536,3,FALSE)</f>
        <v>22.279990699999999</v>
      </c>
      <c r="M1985">
        <f>VLOOKUP(K1985,'[2]AreaCoordinates xlsx'!$A$1:$D$65536,4,FALSE)</f>
        <v>114.1587983</v>
      </c>
    </row>
    <row r="1986" spans="1:13" x14ac:dyDescent="0.2">
      <c r="A1986" s="2">
        <v>41652</v>
      </c>
      <c r="B1986">
        <v>213</v>
      </c>
      <c r="C1986" t="s">
        <v>14</v>
      </c>
      <c r="D1986" t="str">
        <f t="shared" si="189"/>
        <v>港鐵中環站C, Hong Kong</v>
      </c>
      <c r="E1986" t="str">
        <f>VLOOKUP(F1986,'recent unique'!A:D,4,FALSE)</f>
        <v>港鐵中環站C</v>
      </c>
      <c r="F1986" t="s">
        <v>327</v>
      </c>
      <c r="G1986" t="s">
        <v>326</v>
      </c>
      <c r="H1986" t="s">
        <v>11</v>
      </c>
      <c r="I1986" t="s">
        <v>325</v>
      </c>
      <c r="J1986" t="s">
        <v>12</v>
      </c>
      <c r="K1986" t="str">
        <f>VLOOKUP(F1986,'Unique Address'!A:D,4,FALSE)</f>
        <v>Central</v>
      </c>
      <c r="L1986">
        <f>VLOOKUP(K1986,'[2]AreaCoordinates xlsx'!$A$1:$D$65536,3,FALSE)</f>
        <v>22.279990699999999</v>
      </c>
      <c r="M1986">
        <f>VLOOKUP(K1986,'[2]AreaCoordinates xlsx'!$A$1:$D$65536,4,FALSE)</f>
        <v>114.1587983</v>
      </c>
    </row>
    <row r="1987" spans="1:13" x14ac:dyDescent="0.2">
      <c r="A1987" s="2">
        <v>41652</v>
      </c>
      <c r="B1987">
        <v>8521</v>
      </c>
      <c r="C1987" t="s">
        <v>8</v>
      </c>
      <c r="D1987" t="str">
        <f t="shared" si="189"/>
        <v>港鐵尖沙咀站C1, Hong Kong</v>
      </c>
      <c r="E1987" t="str">
        <f>VLOOKUP(F1987,'recent unique'!A:D,4,FALSE)</f>
        <v>港鐵尖沙咀站C1</v>
      </c>
      <c r="F1987" t="s">
        <v>363</v>
      </c>
      <c r="G1987" t="s">
        <v>362</v>
      </c>
      <c r="H1987" t="s">
        <v>11</v>
      </c>
      <c r="I1987" t="s">
        <v>356</v>
      </c>
      <c r="J1987" t="s">
        <v>358</v>
      </c>
      <c r="K1987" t="str">
        <f>VLOOKUP(F1987,'Unique Address'!A:D,4,FALSE)</f>
        <v>Tsim Sha Tsui</v>
      </c>
      <c r="L1987">
        <f>VLOOKUP(K1987,'[2]AreaCoordinates xlsx'!$A$1:$D$65536,3,FALSE)</f>
        <v>22.298812300000002</v>
      </c>
      <c r="M1987">
        <f>VLOOKUP(K1987,'[2]AreaCoordinates xlsx'!$A$1:$D$65536,4,FALSE)</f>
        <v>114.17217460000001</v>
      </c>
    </row>
    <row r="1988" spans="1:13" x14ac:dyDescent="0.2">
      <c r="A1988" s="2">
        <v>41652</v>
      </c>
      <c r="B1988">
        <v>8521</v>
      </c>
      <c r="C1988" t="s">
        <v>8</v>
      </c>
      <c r="D1988" t="str">
        <f t="shared" si="189"/>
        <v>港鐵油麻地站D出口對出行人路(窩打老道), Hong Kong</v>
      </c>
      <c r="E1988" t="str">
        <f>F1988</f>
        <v>港鐵油麻地站D出口對出行人路(窩打老道)</v>
      </c>
      <c r="F1988" t="s">
        <v>365</v>
      </c>
      <c r="G1988" t="s">
        <v>364</v>
      </c>
      <c r="H1988" t="s">
        <v>11</v>
      </c>
      <c r="I1988" t="s">
        <v>356</v>
      </c>
      <c r="J1988" t="s">
        <v>358</v>
      </c>
      <c r="K1988" t="str">
        <f>VLOOKUP(F1988,'Unique Address'!A:D,4,FALSE)</f>
        <v>Yau Ma Tei</v>
      </c>
      <c r="L1988">
        <f>VLOOKUP(K1988,'[2]AreaCoordinates xlsx'!$A$1:$D$65536,3,FALSE)</f>
        <v>22.312828</v>
      </c>
      <c r="M1988">
        <f>VLOOKUP(K1988,'[2]AreaCoordinates xlsx'!$A$1:$D$65536,4,FALSE)</f>
        <v>114.170682</v>
      </c>
    </row>
    <row r="1989" spans="1:13" x14ac:dyDescent="0.2">
      <c r="A1989" s="2">
        <v>41652</v>
      </c>
      <c r="B1989">
        <v>2118</v>
      </c>
      <c r="C1989" t="s">
        <v>8</v>
      </c>
      <c r="D1989" t="str">
        <f t="shared" si="189"/>
        <v>旺角亞皆老街8號, Hong Kong</v>
      </c>
      <c r="E1989" t="str">
        <f>VLOOKUP(F1989,'recent unique'!A:D,4,FALSE)</f>
        <v>旺角亞皆老街8號</v>
      </c>
      <c r="F1989" t="s">
        <v>371</v>
      </c>
      <c r="G1989" t="s">
        <v>369</v>
      </c>
      <c r="H1989" t="s">
        <v>11</v>
      </c>
      <c r="I1989" t="s">
        <v>368</v>
      </c>
      <c r="J1989" t="s">
        <v>370</v>
      </c>
      <c r="K1989" t="str">
        <f>VLOOKUP(F1989,'Unique Address'!A:D,4,FALSE)</f>
        <v>Mong Kok</v>
      </c>
      <c r="L1989">
        <f>VLOOKUP(K1989,'[2]AreaCoordinates xlsx'!$A$1:$D$65536,3,FALSE)</f>
        <v>22.318344199999999</v>
      </c>
      <c r="M1989">
        <f>VLOOKUP(K1989,'[2]AreaCoordinates xlsx'!$A$1:$D$65536,4,FALSE)</f>
        <v>114.17217460000001</v>
      </c>
    </row>
    <row r="1990" spans="1:13" x14ac:dyDescent="0.2">
      <c r="A1990" s="2">
        <v>41652</v>
      </c>
      <c r="B1990">
        <v>2118</v>
      </c>
      <c r="C1990" t="s">
        <v>14</v>
      </c>
      <c r="D1990" t="str">
        <f t="shared" si="189"/>
        <v>中環德輔道中恒生銀行總行大廈對出行人路(近域多利皇后街), Hong Kong</v>
      </c>
      <c r="E1990" t="str">
        <f>F1990</f>
        <v>中環德輔道中恒生銀行總行大廈對出行人路(近域多利皇后街)</v>
      </c>
      <c r="F1990" t="s">
        <v>382</v>
      </c>
      <c r="G1990" t="s">
        <v>381</v>
      </c>
      <c r="H1990" t="s">
        <v>11</v>
      </c>
      <c r="I1990" t="s">
        <v>368</v>
      </c>
      <c r="J1990" t="s">
        <v>370</v>
      </c>
      <c r="K1990" t="str">
        <f>VLOOKUP(F1990,'Unique Address'!A:D,4,FALSE)</f>
        <v>Central</v>
      </c>
      <c r="L1990">
        <f>VLOOKUP(K1990,'[2]AreaCoordinates xlsx'!$A$1:$D$65536,3,FALSE)</f>
        <v>22.279990699999999</v>
      </c>
      <c r="M1990">
        <f>VLOOKUP(K1990,'[2]AreaCoordinates xlsx'!$A$1:$D$65536,4,FALSE)</f>
        <v>114.1587983</v>
      </c>
    </row>
    <row r="1991" spans="1:13" x14ac:dyDescent="0.2">
      <c r="A1991" s="2">
        <v>41652</v>
      </c>
      <c r="B1991">
        <v>5408</v>
      </c>
      <c r="C1991" t="s">
        <v>14</v>
      </c>
      <c r="D1991" t="str">
        <f t="shared" si="189"/>
        <v>銅鑼灣東角道行人專用區, Hong Kong</v>
      </c>
      <c r="E1991" t="str">
        <f>VLOOKUP(F1991,'recent unique'!A:D,4,FALSE)</f>
        <v>銅鑼灣東角道行人專用區</v>
      </c>
      <c r="F1991" t="s">
        <v>401</v>
      </c>
      <c r="G1991" t="s">
        <v>400</v>
      </c>
      <c r="H1991" t="s">
        <v>11</v>
      </c>
      <c r="I1991" t="s">
        <v>26</v>
      </c>
      <c r="J1991" t="s">
        <v>28</v>
      </c>
      <c r="K1991" t="str">
        <f>VLOOKUP(F1991,'Unique Address'!A:D,4,FALSE)</f>
        <v>Causeway Bay</v>
      </c>
      <c r="L1991">
        <f>VLOOKUP(K1991,'[2]AreaCoordinates xlsx'!$A$1:$D$65536,3,FALSE)</f>
        <v>22.279729499999998</v>
      </c>
      <c r="M1991">
        <f>VLOOKUP(K1991,'[2]AreaCoordinates xlsx'!$A$1:$D$65536,4,FALSE)</f>
        <v>114.1870366</v>
      </c>
    </row>
    <row r="1992" spans="1:13" x14ac:dyDescent="0.2">
      <c r="A1992" s="2">
        <v>41652</v>
      </c>
      <c r="B1992">
        <v>181</v>
      </c>
      <c r="C1992" t="s">
        <v>46</v>
      </c>
      <c r="D1992" t="str">
        <f>E1992</f>
        <v>Hong Kong</v>
      </c>
      <c r="E1992" t="s">
        <v>10918</v>
      </c>
      <c r="F1992" t="str">
        <f>"  "</f>
        <v xml:space="preserve">  </v>
      </c>
      <c r="G1992" t="str">
        <f>C1992</f>
        <v>Territory-Wide</v>
      </c>
      <c r="H1992" t="s">
        <v>48</v>
      </c>
      <c r="I1992" t="s">
        <v>404</v>
      </c>
      <c r="J1992" t="s">
        <v>405</v>
      </c>
      <c r="K1992" t="s">
        <v>10918</v>
      </c>
      <c r="L1992">
        <f>VLOOKUP(K1992,'[2]AreaCoordinates xlsx'!$A$1:$D$65536,3,FALSE)</f>
        <v>22.244479999999999</v>
      </c>
      <c r="M1992">
        <f>VLOOKUP(K1992,'[2]AreaCoordinates xlsx'!$A$1:$D$65536,4,FALSE)</f>
        <v>114.1860519</v>
      </c>
    </row>
    <row r="1993" spans="1:13" x14ac:dyDescent="0.2">
      <c r="A1993" s="2">
        <v>41652</v>
      </c>
      <c r="B1993">
        <v>10276</v>
      </c>
      <c r="C1993" t="s">
        <v>8</v>
      </c>
      <c r="D1993" t="str">
        <f t="shared" ref="D1993:D2004" si="191">E1993&amp;", Hong Kong"</f>
        <v>九龍佐敦加士居道30號, Hong Kong</v>
      </c>
      <c r="E1993" t="str">
        <f>VLOOKUP(F1993,'recent unique'!A:D,4,FALSE)</f>
        <v>九龍佐敦加士居道30號</v>
      </c>
      <c r="F1993" t="s">
        <v>13</v>
      </c>
      <c r="G1993" t="s">
        <v>10</v>
      </c>
      <c r="H1993" t="s">
        <v>11</v>
      </c>
      <c r="I1993" t="s">
        <v>9</v>
      </c>
      <c r="J1993" t="s">
        <v>12</v>
      </c>
      <c r="K1993" t="str">
        <f>VLOOKUP(F1993,'Unique Address'!A:D,4,FALSE)</f>
        <v>Jordan</v>
      </c>
      <c r="L1993">
        <f>VLOOKUP(K1993,'[2]AreaCoordinates xlsx'!$A$1:$D$65536,3,FALSE)</f>
        <v>22.304861200000001</v>
      </c>
      <c r="M1993">
        <f>VLOOKUP(K1993,'[2]AreaCoordinates xlsx'!$A$1:$D$65536,4,FALSE)</f>
        <v>114.16920210000001</v>
      </c>
    </row>
    <row r="1994" spans="1:13" x14ac:dyDescent="0.2">
      <c r="A1994" s="2">
        <v>41652</v>
      </c>
      <c r="B1994">
        <v>13476</v>
      </c>
      <c r="C1994" t="s">
        <v>14</v>
      </c>
      <c r="D1994" t="str">
        <f t="shared" si="191"/>
        <v>銅鑼灣世貿中心2樓顧客服務中心, Hong Kong</v>
      </c>
      <c r="E1994" t="str">
        <f>VLOOKUP(F1994,'recent unique'!A:D,4,FALSE)</f>
        <v>銅鑼灣世貿中心2樓顧客服務中心</v>
      </c>
      <c r="F1994" t="s">
        <v>18</v>
      </c>
      <c r="G1994" t="s">
        <v>16</v>
      </c>
      <c r="H1994" t="s">
        <v>11</v>
      </c>
      <c r="I1994" t="s">
        <v>15</v>
      </c>
      <c r="J1994" t="s">
        <v>17</v>
      </c>
      <c r="K1994" t="str">
        <f>VLOOKUP(F1994,'Unique Address'!A:D,4,FALSE)</f>
        <v>Causeway Bay</v>
      </c>
      <c r="L1994">
        <f>VLOOKUP(K1994,'[2]AreaCoordinates xlsx'!$A$1:$D$65536,3,FALSE)</f>
        <v>22.279729499999998</v>
      </c>
      <c r="M1994">
        <f>VLOOKUP(K1994,'[2]AreaCoordinates xlsx'!$A$1:$D$65536,4,FALSE)</f>
        <v>114.1870366</v>
      </c>
    </row>
    <row r="1995" spans="1:13" x14ac:dyDescent="0.2">
      <c r="A1995" s="2">
        <v>41652</v>
      </c>
      <c r="B1995">
        <v>13476</v>
      </c>
      <c r="C1995" t="s">
        <v>19</v>
      </c>
      <c r="D1995" t="str">
        <f t="shared" si="191"/>
        <v>將軍澳東港城1樓顧客服務中心, Hong Kong</v>
      </c>
      <c r="E1995" t="str">
        <f>VLOOKUP(F1995,'recent unique'!A:D,4,FALSE)</f>
        <v>將軍澳東港城1樓顧客服務中心</v>
      </c>
      <c r="F1995" t="s">
        <v>21</v>
      </c>
      <c r="G1995" t="s">
        <v>20</v>
      </c>
      <c r="H1995" t="s">
        <v>11</v>
      </c>
      <c r="I1995" t="s">
        <v>15</v>
      </c>
      <c r="J1995" t="s">
        <v>17</v>
      </c>
      <c r="K1995" t="str">
        <f>VLOOKUP(F1995,'Unique Address'!A:D,4,FALSE)</f>
        <v>Tseung Kwan O</v>
      </c>
      <c r="L1995">
        <f>VLOOKUP(K1995,'[2]AreaCoordinates xlsx'!$A$1:$D$65536,3,FALSE)</f>
        <v>22.311936899999999</v>
      </c>
      <c r="M1995">
        <f>VLOOKUP(K1995,'[2]AreaCoordinates xlsx'!$A$1:$D$65536,4,FALSE)</f>
        <v>114.2568814</v>
      </c>
    </row>
    <row r="1996" spans="1:13" x14ac:dyDescent="0.2">
      <c r="A1996" s="2">
        <v>41652</v>
      </c>
      <c r="B1996">
        <v>13476</v>
      </c>
      <c r="C1996" t="s">
        <v>19</v>
      </c>
      <c r="D1996" t="str">
        <f t="shared" si="191"/>
        <v>荃灣荃灣廣場, Hong Kong</v>
      </c>
      <c r="E1996" t="str">
        <f>VLOOKUP(F1996,'recent unique'!A:D,4,FALSE)</f>
        <v>荃灣荃灣廣場</v>
      </c>
      <c r="F1996" t="s">
        <v>23</v>
      </c>
      <c r="G1996" t="s">
        <v>22</v>
      </c>
      <c r="H1996" t="s">
        <v>11</v>
      </c>
      <c r="I1996" t="s">
        <v>15</v>
      </c>
      <c r="J1996" t="s">
        <v>17</v>
      </c>
      <c r="K1996" t="str">
        <f>VLOOKUP(F1996,'Unique Address'!A:D,4,FALSE)</f>
        <v>Tsuen Wan</v>
      </c>
      <c r="L1996">
        <f>VLOOKUP(K1996,'[2]AreaCoordinates xlsx'!$A$1:$D$65536,3,FALSE)</f>
        <v>22.3713227</v>
      </c>
      <c r="M1996">
        <f>VLOOKUP(K1996,'[2]AreaCoordinates xlsx'!$A$1:$D$65536,4,FALSE)</f>
        <v>114.11416010000001</v>
      </c>
    </row>
    <row r="1997" spans="1:13" x14ac:dyDescent="0.2">
      <c r="A1997" s="2">
        <v>41652</v>
      </c>
      <c r="B1997">
        <v>13476</v>
      </c>
      <c r="C1997" t="s">
        <v>19</v>
      </c>
      <c r="D1997" t="str">
        <f t="shared" si="191"/>
        <v>沙田新城市廣場, Hong Kong</v>
      </c>
      <c r="E1997" t="str">
        <f>VLOOKUP(F1997,'recent unique'!A:D,4,FALSE)</f>
        <v>沙田新城市廣場</v>
      </c>
      <c r="F1997" t="s">
        <v>25</v>
      </c>
      <c r="G1997" t="s">
        <v>24</v>
      </c>
      <c r="H1997" t="s">
        <v>11</v>
      </c>
      <c r="I1997" t="s">
        <v>15</v>
      </c>
      <c r="J1997" t="s">
        <v>17</v>
      </c>
      <c r="K1997" t="str">
        <f>VLOOKUP(F1997,'Unique Address'!A:D,4,FALSE)</f>
        <v>Sha Tin</v>
      </c>
      <c r="L1997">
        <f>VLOOKUP(K1997,'[2]AreaCoordinates xlsx'!$A$1:$D$65536,3,FALSE)</f>
        <v>22.377130399999999</v>
      </c>
      <c r="M1997">
        <f>VLOOKUP(K1997,'[2]AreaCoordinates xlsx'!$A$1:$D$65536,4,FALSE)</f>
        <v>114.1974398</v>
      </c>
    </row>
    <row r="1998" spans="1:13" x14ac:dyDescent="0.2">
      <c r="A1998" s="2">
        <v>41652</v>
      </c>
      <c r="B1998">
        <v>5408</v>
      </c>
      <c r="C1998" t="s">
        <v>8</v>
      </c>
      <c r="D1998" t="str">
        <f t="shared" si="191"/>
        <v>港鐵旺角東站C, Hong Kong</v>
      </c>
      <c r="E1998" t="str">
        <f>VLOOKUP(F1998,'recent unique'!A:D,4,FALSE)</f>
        <v>港鐵旺角東站C</v>
      </c>
      <c r="F1998" t="s">
        <v>29</v>
      </c>
      <c r="G1998" t="s">
        <v>27</v>
      </c>
      <c r="H1998" t="s">
        <v>11</v>
      </c>
      <c r="I1998" t="s">
        <v>26</v>
      </c>
      <c r="J1998" t="s">
        <v>28</v>
      </c>
      <c r="K1998" t="str">
        <f>VLOOKUP(F1998,'Unique Address'!A:D,4,FALSE)</f>
        <v>Mong Kok</v>
      </c>
      <c r="L1998">
        <f>VLOOKUP(K1998,'[2]AreaCoordinates xlsx'!$A$1:$D$65536,3,FALSE)</f>
        <v>22.318344199999999</v>
      </c>
      <c r="M1998">
        <f>VLOOKUP(K1998,'[2]AreaCoordinates xlsx'!$A$1:$D$65536,4,FALSE)</f>
        <v>114.17217460000001</v>
      </c>
    </row>
    <row r="1999" spans="1:13" x14ac:dyDescent="0.2">
      <c r="A1999" s="2">
        <v>41652</v>
      </c>
      <c r="B1999">
        <v>5408</v>
      </c>
      <c r="C1999" t="s">
        <v>19</v>
      </c>
      <c r="D1999" t="str">
        <f t="shared" si="191"/>
        <v>屯門啟發徑近萬成樓空地位置, Hong Kong</v>
      </c>
      <c r="E1999" t="str">
        <f>VLOOKUP(F1999,'recent unique'!A:D,4,FALSE)</f>
        <v>屯門啟發徑近萬成樓空地位置</v>
      </c>
      <c r="F1999" t="s">
        <v>35</v>
      </c>
      <c r="G1999" t="s">
        <v>34</v>
      </c>
      <c r="H1999" t="s">
        <v>11</v>
      </c>
      <c r="I1999" t="s">
        <v>26</v>
      </c>
      <c r="J1999" t="s">
        <v>28</v>
      </c>
      <c r="K1999" t="str">
        <f>VLOOKUP(F1999,'Unique Address'!A:D,4,FALSE)</f>
        <v>Tuen Mun</v>
      </c>
      <c r="L1999">
        <f>VLOOKUP(K1999,'[2]AreaCoordinates xlsx'!$A$1:$D$65536,3,FALSE)</f>
        <v>22.390829499999999</v>
      </c>
      <c r="M1999">
        <f>VLOOKUP(K1999,'[2]AreaCoordinates xlsx'!$A$1:$D$65536,4,FALSE)</f>
        <v>113.9725126</v>
      </c>
    </row>
    <row r="2000" spans="1:13" x14ac:dyDescent="0.2">
      <c r="A2000" s="2">
        <v>41652</v>
      </c>
      <c r="B2000">
        <v>5408</v>
      </c>
      <c r="C2000" t="s">
        <v>19</v>
      </c>
      <c r="D2000" t="str">
        <f t="shared" si="191"/>
        <v>屯門啟民徑and和平徑, Hong Kong</v>
      </c>
      <c r="E2000" t="str">
        <f>VLOOKUP(F2000,'recent unique'!A:D,4,FALSE)</f>
        <v>屯門啟民徑and和平徑</v>
      </c>
      <c r="F2000" t="s">
        <v>37</v>
      </c>
      <c r="G2000" t="s">
        <v>36</v>
      </c>
      <c r="H2000" t="s">
        <v>11</v>
      </c>
      <c r="I2000" t="s">
        <v>26</v>
      </c>
      <c r="J2000" t="s">
        <v>28</v>
      </c>
      <c r="K2000" t="str">
        <f>VLOOKUP(F2000,'Unique Address'!A:D,4,FALSE)</f>
        <v>Tuen Mun</v>
      </c>
      <c r="L2000">
        <f>VLOOKUP(K2000,'[2]AreaCoordinates xlsx'!$A$1:$D$65536,3,FALSE)</f>
        <v>22.390829499999999</v>
      </c>
      <c r="M2000">
        <f>VLOOKUP(K2000,'[2]AreaCoordinates xlsx'!$A$1:$D$65536,4,FALSE)</f>
        <v>113.9725126</v>
      </c>
    </row>
    <row r="2001" spans="1:13" x14ac:dyDescent="0.2">
      <c r="A2001" s="2">
        <v>41652</v>
      </c>
      <c r="B2001">
        <v>5408</v>
      </c>
      <c r="C2001" t="s">
        <v>19</v>
      </c>
      <c r="D2001" t="str">
        <f t="shared" si="191"/>
        <v>屯門輕鐵杯渡站橋底and屯門市廣場, Hong Kong</v>
      </c>
      <c r="E2001" t="str">
        <f>VLOOKUP(F2001,'recent unique'!A:D,4,FALSE)</f>
        <v>屯門輕鐵杯渡站橋底and屯門市廣場</v>
      </c>
      <c r="F2001" t="s">
        <v>39</v>
      </c>
      <c r="G2001" t="s">
        <v>38</v>
      </c>
      <c r="H2001" t="s">
        <v>11</v>
      </c>
      <c r="I2001" t="s">
        <v>26</v>
      </c>
      <c r="J2001" t="s">
        <v>28</v>
      </c>
      <c r="K2001" t="str">
        <f>VLOOKUP(F2001,'Unique Address'!A:D,4,FALSE)</f>
        <v>Tuen Mun</v>
      </c>
      <c r="L2001">
        <f>VLOOKUP(K2001,'[2]AreaCoordinates xlsx'!$A$1:$D$65536,3,FALSE)</f>
        <v>22.390829499999999</v>
      </c>
      <c r="M2001">
        <f>VLOOKUP(K2001,'[2]AreaCoordinates xlsx'!$A$1:$D$65536,4,FALSE)</f>
        <v>113.9725126</v>
      </c>
    </row>
    <row r="2002" spans="1:13" x14ac:dyDescent="0.2">
      <c r="A2002" s="2">
        <v>41652</v>
      </c>
      <c r="B2002">
        <v>5408</v>
      </c>
      <c r="C2002" t="s">
        <v>19</v>
      </c>
      <c r="D2002" t="str">
        <f t="shared" si="191"/>
        <v>荃灣運通街安榮街, Hong Kong</v>
      </c>
      <c r="E2002" t="str">
        <f>VLOOKUP(F2002,'recent unique'!A:D,4,FALSE)</f>
        <v>荃灣運通街安榮街</v>
      </c>
      <c r="F2002" t="s">
        <v>41</v>
      </c>
      <c r="G2002" t="s">
        <v>40</v>
      </c>
      <c r="H2002" t="s">
        <v>11</v>
      </c>
      <c r="I2002" t="s">
        <v>26</v>
      </c>
      <c r="J2002" t="s">
        <v>28</v>
      </c>
      <c r="K2002" t="str">
        <f>VLOOKUP(F2002,'Unique Address'!A:D,4,FALSE)</f>
        <v>Tsuen Wan</v>
      </c>
      <c r="L2002">
        <f>VLOOKUP(K2002,'[2]AreaCoordinates xlsx'!$A$1:$D$65536,3,FALSE)</f>
        <v>22.3713227</v>
      </c>
      <c r="M2002">
        <f>VLOOKUP(K2002,'[2]AreaCoordinates xlsx'!$A$1:$D$65536,4,FALSE)</f>
        <v>114.11416010000001</v>
      </c>
    </row>
    <row r="2003" spans="1:13" x14ac:dyDescent="0.2">
      <c r="A2003" s="2">
        <v>41652</v>
      </c>
      <c r="B2003">
        <v>5408</v>
      </c>
      <c r="C2003" t="s">
        <v>8</v>
      </c>
      <c r="D2003" t="str">
        <f t="shared" si="191"/>
        <v>港鐵旺角站E1, Hong Kong</v>
      </c>
      <c r="E2003" t="str">
        <f>VLOOKUP(F2003,'recent unique'!A:D,4,FALSE)</f>
        <v>港鐵旺角站E1</v>
      </c>
      <c r="F2003" t="s">
        <v>43</v>
      </c>
      <c r="G2003" t="s">
        <v>42</v>
      </c>
      <c r="H2003" t="s">
        <v>11</v>
      </c>
      <c r="I2003" t="s">
        <v>26</v>
      </c>
      <c r="J2003" t="s">
        <v>28</v>
      </c>
      <c r="K2003" t="str">
        <f>VLOOKUP(F2003,'Unique Address'!A:D,4,FALSE)</f>
        <v>Mong Kok</v>
      </c>
      <c r="L2003">
        <f>VLOOKUP(K2003,'[2]AreaCoordinates xlsx'!$A$1:$D$65536,3,FALSE)</f>
        <v>22.318344199999999</v>
      </c>
      <c r="M2003">
        <f>VLOOKUP(K2003,'[2]AreaCoordinates xlsx'!$A$1:$D$65536,4,FALSE)</f>
        <v>114.17217460000001</v>
      </c>
    </row>
    <row r="2004" spans="1:13" x14ac:dyDescent="0.2">
      <c r="A2004" s="2">
        <v>41652</v>
      </c>
      <c r="B2004">
        <v>5408</v>
      </c>
      <c r="C2004" t="s">
        <v>14</v>
      </c>
      <c r="D2004" t="str">
        <f t="shared" si="191"/>
        <v>銅鑼灣蓮福商業大廈對出啟超道行人路, Hong Kong</v>
      </c>
      <c r="E2004" t="str">
        <f t="shared" ref="E2004:E2006" si="192">F2004</f>
        <v>銅鑼灣蓮福商業大廈對出啟超道行人路</v>
      </c>
      <c r="F2004" t="s">
        <v>45</v>
      </c>
      <c r="G2004" t="s">
        <v>44</v>
      </c>
      <c r="H2004" t="s">
        <v>11</v>
      </c>
      <c r="I2004" t="s">
        <v>26</v>
      </c>
      <c r="J2004" t="s">
        <v>28</v>
      </c>
      <c r="K2004" t="str">
        <f>VLOOKUP(F2004,'Unique Address'!A:D,4,FALSE)</f>
        <v>Causeway Bay</v>
      </c>
      <c r="L2004">
        <f>VLOOKUP(K2004,'[2]AreaCoordinates xlsx'!$A$1:$D$65536,3,FALSE)</f>
        <v>22.279729499999998</v>
      </c>
      <c r="M2004">
        <f>VLOOKUP(K2004,'[2]AreaCoordinates xlsx'!$A$1:$D$65536,4,FALSE)</f>
        <v>114.1870366</v>
      </c>
    </row>
    <row r="2005" spans="1:13" x14ac:dyDescent="0.2">
      <c r="A2005" s="2">
        <v>41652</v>
      </c>
      <c r="B2005">
        <v>0</v>
      </c>
      <c r="C2005" t="s">
        <v>46</v>
      </c>
      <c r="D2005" t="str">
        <f>E2005</f>
        <v>Hong Kong</v>
      </c>
      <c r="E2005" t="s">
        <v>10918</v>
      </c>
      <c r="F2005" t="str">
        <f>"  "</f>
        <v xml:space="preserve">  </v>
      </c>
      <c r="G2005" t="str">
        <f>C2005</f>
        <v>Territory-Wide</v>
      </c>
      <c r="H2005" t="s">
        <v>48</v>
      </c>
      <c r="I2005" t="s">
        <v>47</v>
      </c>
      <c r="J2005" t="s">
        <v>49</v>
      </c>
      <c r="K2005" t="s">
        <v>10918</v>
      </c>
      <c r="L2005">
        <f>VLOOKUP(K2005,'[2]AreaCoordinates xlsx'!$A$1:$D$65536,3,FALSE)</f>
        <v>22.244479999999999</v>
      </c>
      <c r="M2005">
        <f>VLOOKUP(K2005,'[2]AreaCoordinates xlsx'!$A$1:$D$65536,4,FALSE)</f>
        <v>114.1860519</v>
      </c>
    </row>
    <row r="2006" spans="1:13" x14ac:dyDescent="0.2">
      <c r="A2006" s="2">
        <v>41652</v>
      </c>
      <c r="B2006">
        <v>13934</v>
      </c>
      <c r="C2006" t="s">
        <v>19</v>
      </c>
      <c r="D2006" t="str">
        <f>E2006&amp;", Hong Kong"</f>
        <v>圓玄學院知止亭及樂閒亭之間通道, Hong Kong</v>
      </c>
      <c r="E2006" t="str">
        <f t="shared" si="192"/>
        <v>圓玄學院知止亭及樂閒亭之間通道</v>
      </c>
      <c r="F2006" t="s">
        <v>62</v>
      </c>
      <c r="G2006" t="s">
        <v>60</v>
      </c>
      <c r="H2006" t="s">
        <v>11</v>
      </c>
      <c r="I2006" t="s">
        <v>59</v>
      </c>
      <c r="J2006" t="s">
        <v>61</v>
      </c>
      <c r="K2006" t="str">
        <f>VLOOKUP(F2006,'Unique Address'!A:D,4,FALSE)</f>
        <v>Tsuen Wan</v>
      </c>
      <c r="L2006">
        <f>VLOOKUP(K2006,'[2]AreaCoordinates xlsx'!$A$1:$D$65536,3,FALSE)</f>
        <v>22.3713227</v>
      </c>
      <c r="M2006">
        <f>VLOOKUP(K2006,'[2]AreaCoordinates xlsx'!$A$1:$D$65536,4,FALSE)</f>
        <v>114.11416010000001</v>
      </c>
    </row>
    <row r="2007" spans="1:13" x14ac:dyDescent="0.2">
      <c r="A2007" s="2">
        <v>41652</v>
      </c>
      <c r="B2007">
        <v>805</v>
      </c>
      <c r="C2007" t="s">
        <v>46</v>
      </c>
      <c r="D2007" t="str">
        <f>E2007</f>
        <v>Hong Kong</v>
      </c>
      <c r="E2007" t="s">
        <v>10918</v>
      </c>
      <c r="F2007" t="str">
        <f>"  "</f>
        <v xml:space="preserve">  </v>
      </c>
      <c r="G2007" t="str">
        <f>C2007</f>
        <v>Territory-Wide</v>
      </c>
      <c r="H2007" t="s">
        <v>48</v>
      </c>
      <c r="I2007" t="s">
        <v>63</v>
      </c>
      <c r="J2007" t="s">
        <v>64</v>
      </c>
      <c r="K2007" t="s">
        <v>10918</v>
      </c>
      <c r="L2007">
        <f>VLOOKUP(K2007,'[2]AreaCoordinates xlsx'!$A$1:$D$65536,3,FALSE)</f>
        <v>22.244479999999999</v>
      </c>
      <c r="M2007">
        <f>VLOOKUP(K2007,'[2]AreaCoordinates xlsx'!$A$1:$D$65536,4,FALSE)</f>
        <v>114.1860519</v>
      </c>
    </row>
    <row r="2008" spans="1:13" x14ac:dyDescent="0.2">
      <c r="A2008" s="2">
        <v>41652</v>
      </c>
      <c r="B2008">
        <v>4866</v>
      </c>
      <c r="C2008" t="s">
        <v>14</v>
      </c>
      <c r="D2008" t="str">
        <f t="shared" ref="D2008:D2013" si="193">E2008&amp;", Hong Kong"</f>
        <v>港鐵灣仔站A1, Hong Kong</v>
      </c>
      <c r="E2008" t="str">
        <f>VLOOKUP(F2008,'recent unique'!A:D,4,FALSE)</f>
        <v>港鐵灣仔站A1</v>
      </c>
      <c r="F2008" t="s">
        <v>501</v>
      </c>
      <c r="G2008" t="s">
        <v>1219</v>
      </c>
      <c r="H2008" t="s">
        <v>11</v>
      </c>
      <c r="I2008" t="s">
        <v>420</v>
      </c>
      <c r="J2008" t="s">
        <v>422</v>
      </c>
      <c r="K2008" t="str">
        <f>VLOOKUP(F2008,'Unique Address'!A:D,4,FALSE)</f>
        <v>Wan Chai</v>
      </c>
      <c r="L2008">
        <f>VLOOKUP(K2008,'[2]AreaCoordinates xlsx'!$A$1:$D$65536,3,FALSE)</f>
        <v>22.276022000000001</v>
      </c>
      <c r="M2008">
        <f>VLOOKUP(K2008,'[2]AreaCoordinates xlsx'!$A$1:$D$65536,4,FALSE)</f>
        <v>114.1751471</v>
      </c>
    </row>
    <row r="2009" spans="1:13" x14ac:dyDescent="0.2">
      <c r="A2009" s="2">
        <v>41652</v>
      </c>
      <c r="B2009">
        <v>4866</v>
      </c>
      <c r="C2009" t="s">
        <v>8</v>
      </c>
      <c r="D2009" t="str">
        <f t="shared" si="193"/>
        <v>旺角亞皆老街染布房街, Hong Kong</v>
      </c>
      <c r="E2009" t="str">
        <f>VLOOKUP(F2009,'recent unique'!A:D,4,FALSE)</f>
        <v>旺角亞皆老街染布房街</v>
      </c>
      <c r="F2009" t="s">
        <v>635</v>
      </c>
      <c r="G2009" t="s">
        <v>634</v>
      </c>
      <c r="H2009" t="s">
        <v>11</v>
      </c>
      <c r="I2009" t="s">
        <v>420</v>
      </c>
      <c r="J2009" t="s">
        <v>422</v>
      </c>
      <c r="K2009" t="str">
        <f>VLOOKUP(F2009,'Unique Address'!A:D,4,FALSE)</f>
        <v>Mong Kok</v>
      </c>
      <c r="L2009">
        <f>VLOOKUP(K2009,'[2]AreaCoordinates xlsx'!$A$1:$D$65536,3,FALSE)</f>
        <v>22.318344199999999</v>
      </c>
      <c r="M2009">
        <f>VLOOKUP(K2009,'[2]AreaCoordinates xlsx'!$A$1:$D$65536,4,FALSE)</f>
        <v>114.17217460000001</v>
      </c>
    </row>
    <row r="2010" spans="1:13" x14ac:dyDescent="0.2">
      <c r="A2010" s="2">
        <v>41652</v>
      </c>
      <c r="B2010">
        <v>207</v>
      </c>
      <c r="C2010" t="s">
        <v>19</v>
      </c>
      <c r="D2010" t="str">
        <f t="shared" si="193"/>
        <v>屯門屯門市廣場, Hong Kong</v>
      </c>
      <c r="E2010" t="str">
        <f>VLOOKUP(F2010,'recent unique'!A:D,4,FALSE)</f>
        <v>屯門屯門市廣場</v>
      </c>
      <c r="F2010" t="s">
        <v>72</v>
      </c>
      <c r="G2010" t="s">
        <v>70</v>
      </c>
      <c r="H2010" t="s">
        <v>11</v>
      </c>
      <c r="I2010" t="s">
        <v>69</v>
      </c>
      <c r="J2010" t="s">
        <v>71</v>
      </c>
      <c r="K2010" t="str">
        <f>VLOOKUP(F2010,'Unique Address'!A:D,4,FALSE)</f>
        <v>Tuen Mun</v>
      </c>
      <c r="L2010">
        <f>VLOOKUP(K2010,'[2]AreaCoordinates xlsx'!$A$1:$D$65536,3,FALSE)</f>
        <v>22.390829499999999</v>
      </c>
      <c r="M2010">
        <f>VLOOKUP(K2010,'[2]AreaCoordinates xlsx'!$A$1:$D$65536,4,FALSE)</f>
        <v>113.9725126</v>
      </c>
    </row>
    <row r="2011" spans="1:13" x14ac:dyDescent="0.2">
      <c r="A2011" s="2">
        <v>41652</v>
      </c>
      <c r="B2011">
        <v>4866</v>
      </c>
      <c r="C2011" t="s">
        <v>8</v>
      </c>
      <c r="D2011" t="str">
        <f t="shared" si="193"/>
        <v>土瓜灣馬頭角道and北帝街, Hong Kong</v>
      </c>
      <c r="E2011" t="str">
        <f>VLOOKUP(F2011,'recent unique'!A:D,4,FALSE)</f>
        <v>土瓜灣馬頭角道and北帝街</v>
      </c>
      <c r="F2011" t="s">
        <v>531</v>
      </c>
      <c r="G2011" t="s">
        <v>530</v>
      </c>
      <c r="H2011" t="s">
        <v>11</v>
      </c>
      <c r="I2011" t="s">
        <v>420</v>
      </c>
      <c r="J2011" t="s">
        <v>422</v>
      </c>
      <c r="K2011" t="str">
        <f>VLOOKUP(F2011,'Unique Address'!A:D,4,FALSE)</f>
        <v>To Kwa Wan</v>
      </c>
      <c r="L2011">
        <f>VLOOKUP(K2011,'[2]AreaCoordinates xlsx'!$A$1:$D$65536,3,FALSE)</f>
        <v>22.318321000000001</v>
      </c>
      <c r="M2011">
        <f>VLOOKUP(K2011,'[2]AreaCoordinates xlsx'!$A$1:$D$65536,4,FALSE)</f>
        <v>114.190009</v>
      </c>
    </row>
    <row r="2012" spans="1:13" x14ac:dyDescent="0.2">
      <c r="A2012" s="2">
        <v>41652</v>
      </c>
      <c r="B2012">
        <v>4866</v>
      </c>
      <c r="C2012" t="s">
        <v>8</v>
      </c>
      <c r="D2012" t="str">
        <f t="shared" si="193"/>
        <v>旺角彌敦道創興廣場, Hong Kong</v>
      </c>
      <c r="E2012" t="str">
        <f>VLOOKUP(F2012,'recent unique'!A:D,4,FALSE)</f>
        <v>旺角彌敦道創興廣場</v>
      </c>
      <c r="F2012" t="s">
        <v>533</v>
      </c>
      <c r="G2012" t="s">
        <v>532</v>
      </c>
      <c r="H2012" t="s">
        <v>11</v>
      </c>
      <c r="I2012" t="s">
        <v>420</v>
      </c>
      <c r="J2012" t="s">
        <v>422</v>
      </c>
      <c r="K2012" t="str">
        <f>VLOOKUP(F2012,'Unique Address'!A:D,4,FALSE)</f>
        <v>Mong Kok</v>
      </c>
      <c r="L2012">
        <f>VLOOKUP(K2012,'[2]AreaCoordinates xlsx'!$A$1:$D$65536,3,FALSE)</f>
        <v>22.318344199999999</v>
      </c>
      <c r="M2012">
        <f>VLOOKUP(K2012,'[2]AreaCoordinates xlsx'!$A$1:$D$65536,4,FALSE)</f>
        <v>114.17217460000001</v>
      </c>
    </row>
    <row r="2013" spans="1:13" x14ac:dyDescent="0.2">
      <c r="A2013" s="2">
        <v>41652</v>
      </c>
      <c r="B2013">
        <v>4866</v>
      </c>
      <c r="C2013" t="s">
        <v>19</v>
      </c>
      <c r="D2013" t="str">
        <f t="shared" si="193"/>
        <v>港鐵沙田站B, Hong Kong</v>
      </c>
      <c r="E2013" t="str">
        <f>VLOOKUP(F2013,'recent unique'!A:D,4,FALSE)</f>
        <v>港鐵沙田站B</v>
      </c>
      <c r="F2013" t="s">
        <v>33</v>
      </c>
      <c r="G2013" t="s">
        <v>32</v>
      </c>
      <c r="H2013" t="s">
        <v>11</v>
      </c>
      <c r="I2013" t="s">
        <v>420</v>
      </c>
      <c r="J2013" t="s">
        <v>422</v>
      </c>
      <c r="K2013" t="str">
        <f>VLOOKUP(F2013,'Unique Address'!A:D,4,FALSE)</f>
        <v>Sha Tin</v>
      </c>
      <c r="L2013">
        <f>VLOOKUP(K2013,'[2]AreaCoordinates xlsx'!$A$1:$D$65536,3,FALSE)</f>
        <v>22.377130399999999</v>
      </c>
      <c r="M2013">
        <f>VLOOKUP(K2013,'[2]AreaCoordinates xlsx'!$A$1:$D$65536,4,FALSE)</f>
        <v>114.1974398</v>
      </c>
    </row>
    <row r="2014" spans="1:13" x14ac:dyDescent="0.2">
      <c r="A2014" s="2">
        <v>41652</v>
      </c>
      <c r="B2014">
        <v>212</v>
      </c>
      <c r="C2014" t="s">
        <v>46</v>
      </c>
      <c r="D2014" t="str">
        <f t="shared" ref="D2014:D2015" si="194">E2014</f>
        <v>Hong Kong</v>
      </c>
      <c r="E2014" t="s">
        <v>10918</v>
      </c>
      <c r="F2014" t="str">
        <f t="shared" ref="F2014:F2015" si="195">"  "</f>
        <v xml:space="preserve">  </v>
      </c>
      <c r="G2014" t="str">
        <f t="shared" ref="G2014:G2015" si="196">C2014</f>
        <v>Territory-Wide</v>
      </c>
      <c r="H2014" t="s">
        <v>48</v>
      </c>
      <c r="I2014" t="s">
        <v>83</v>
      </c>
      <c r="J2014" t="s">
        <v>84</v>
      </c>
      <c r="K2014" t="s">
        <v>10918</v>
      </c>
      <c r="L2014">
        <f>VLOOKUP(K2014,'[2]AreaCoordinates xlsx'!$A$1:$D$65536,3,FALSE)</f>
        <v>22.244479999999999</v>
      </c>
      <c r="M2014">
        <f>VLOOKUP(K2014,'[2]AreaCoordinates xlsx'!$A$1:$D$65536,4,FALSE)</f>
        <v>114.1860519</v>
      </c>
    </row>
    <row r="2015" spans="1:13" x14ac:dyDescent="0.2">
      <c r="A2015" s="2">
        <v>41652</v>
      </c>
      <c r="B2015">
        <v>6248</v>
      </c>
      <c r="C2015" t="s">
        <v>46</v>
      </c>
      <c r="D2015" t="str">
        <f t="shared" si="194"/>
        <v>Hong Kong</v>
      </c>
      <c r="E2015" t="s">
        <v>10918</v>
      </c>
      <c r="F2015" t="str">
        <f t="shared" si="195"/>
        <v xml:space="preserve">  </v>
      </c>
      <c r="G2015" t="str">
        <f t="shared" si="196"/>
        <v>Territory-Wide</v>
      </c>
      <c r="H2015" t="s">
        <v>48</v>
      </c>
      <c r="I2015" t="s">
        <v>85</v>
      </c>
      <c r="J2015" t="s">
        <v>86</v>
      </c>
      <c r="K2015" t="s">
        <v>10918</v>
      </c>
      <c r="L2015">
        <f>VLOOKUP(K2015,'[2]AreaCoordinates xlsx'!$A$1:$D$65536,3,FALSE)</f>
        <v>22.244479999999999</v>
      </c>
      <c r="M2015">
        <f>VLOOKUP(K2015,'[2]AreaCoordinates xlsx'!$A$1:$D$65536,4,FALSE)</f>
        <v>114.1860519</v>
      </c>
    </row>
    <row r="2016" spans="1:13" x14ac:dyDescent="0.2">
      <c r="A2016" s="2">
        <v>41652</v>
      </c>
      <c r="B2016">
        <v>3824</v>
      </c>
      <c r="C2016" t="s">
        <v>14</v>
      </c>
      <c r="D2016" t="str">
        <f t="shared" ref="D2016:D2079" si="197">E2016&amp;", Hong Kong"</f>
        <v>中環皇后大道中萬邦行, Hong Kong</v>
      </c>
      <c r="E2016" t="str">
        <f>VLOOKUP(F2016,'recent unique'!A:D,4,FALSE)</f>
        <v>中環皇后大道中萬邦行</v>
      </c>
      <c r="F2016" t="s">
        <v>345</v>
      </c>
      <c r="G2016" t="s">
        <v>344</v>
      </c>
      <c r="H2016" t="s">
        <v>11</v>
      </c>
      <c r="I2016" t="s">
        <v>372</v>
      </c>
      <c r="J2016" t="s">
        <v>374</v>
      </c>
      <c r="K2016" t="str">
        <f>VLOOKUP(F2016,'Unique Address'!A:D,4,FALSE)</f>
        <v>Central</v>
      </c>
      <c r="L2016">
        <f>VLOOKUP(K2016,'[2]AreaCoordinates xlsx'!$A$1:$D$65536,3,FALSE)</f>
        <v>22.279990699999999</v>
      </c>
      <c r="M2016">
        <f>VLOOKUP(K2016,'[2]AreaCoordinates xlsx'!$A$1:$D$65536,4,FALSE)</f>
        <v>114.1587983</v>
      </c>
    </row>
    <row r="2017" spans="1:13" x14ac:dyDescent="0.2">
      <c r="A2017" s="2">
        <v>41652</v>
      </c>
      <c r="B2017">
        <v>3824</v>
      </c>
      <c r="C2017" t="s">
        <v>14</v>
      </c>
      <c r="D2017" t="str">
        <f t="shared" si="197"/>
        <v>中環皇后大道中怡安華人行, Hong Kong</v>
      </c>
      <c r="E2017" t="str">
        <f>VLOOKUP(F2017,'recent unique'!A:D,4,FALSE)</f>
        <v>中環皇后大道中怡安華人行</v>
      </c>
      <c r="F2017" t="s">
        <v>647</v>
      </c>
      <c r="G2017" t="s">
        <v>646</v>
      </c>
      <c r="H2017" t="s">
        <v>11</v>
      </c>
      <c r="I2017" t="s">
        <v>372</v>
      </c>
      <c r="J2017" t="s">
        <v>374</v>
      </c>
      <c r="K2017" t="str">
        <f>VLOOKUP(F2017,'Unique Address'!A:D,4,FALSE)</f>
        <v>Central</v>
      </c>
      <c r="L2017">
        <f>VLOOKUP(K2017,'[2]AreaCoordinates xlsx'!$A$1:$D$65536,3,FALSE)</f>
        <v>22.279990699999999</v>
      </c>
      <c r="M2017">
        <f>VLOOKUP(K2017,'[2]AreaCoordinates xlsx'!$A$1:$D$65536,4,FALSE)</f>
        <v>114.1587983</v>
      </c>
    </row>
    <row r="2018" spans="1:13" x14ac:dyDescent="0.2">
      <c r="A2018" s="2">
        <v>41652</v>
      </c>
      <c r="B2018">
        <v>3824</v>
      </c>
      <c r="C2018" t="s">
        <v>14</v>
      </c>
      <c r="D2018" t="str">
        <f t="shared" si="197"/>
        <v>中環皇后大道中中匯大廈, Hong Kong</v>
      </c>
      <c r="E2018" t="str">
        <f>VLOOKUP(F2018,'recent unique'!A:D,4,FALSE)</f>
        <v>中環皇后大道中中匯大廈</v>
      </c>
      <c r="F2018" t="s">
        <v>649</v>
      </c>
      <c r="G2018" t="s">
        <v>648</v>
      </c>
      <c r="H2018" t="s">
        <v>11</v>
      </c>
      <c r="I2018" t="s">
        <v>372</v>
      </c>
      <c r="J2018" t="s">
        <v>374</v>
      </c>
      <c r="K2018" t="str">
        <f>VLOOKUP(F2018,'Unique Address'!A:D,4,FALSE)</f>
        <v>Central</v>
      </c>
      <c r="L2018">
        <f>VLOOKUP(K2018,'[2]AreaCoordinates xlsx'!$A$1:$D$65536,3,FALSE)</f>
        <v>22.279990699999999</v>
      </c>
      <c r="M2018">
        <f>VLOOKUP(K2018,'[2]AreaCoordinates xlsx'!$A$1:$D$65536,4,FALSE)</f>
        <v>114.1587983</v>
      </c>
    </row>
    <row r="2019" spans="1:13" x14ac:dyDescent="0.2">
      <c r="A2019" s="2">
        <v>41652</v>
      </c>
      <c r="B2019">
        <v>11150</v>
      </c>
      <c r="C2019" t="s">
        <v>19</v>
      </c>
      <c r="D2019" t="str">
        <f t="shared" si="197"/>
        <v>沙田馬鞍山亞公角街33號, Hong Kong</v>
      </c>
      <c r="E2019" t="str">
        <f>VLOOKUP(F2019,'recent unique'!A:D,4,FALSE)</f>
        <v>沙田馬鞍山亞公角街33號</v>
      </c>
      <c r="F2019" t="s">
        <v>90</v>
      </c>
      <c r="G2019" t="s">
        <v>88</v>
      </c>
      <c r="H2019" t="s">
        <v>11</v>
      </c>
      <c r="I2019" t="s">
        <v>87</v>
      </c>
      <c r="J2019" t="s">
        <v>89</v>
      </c>
      <c r="K2019" t="str">
        <f>VLOOKUP(F2019,'Unique Address'!A:D,4,FALSE)</f>
        <v>Ma On Shan</v>
      </c>
      <c r="L2019">
        <f>VLOOKUP(K2019,'[2]AreaCoordinates xlsx'!$A$1:$D$65536,3,FALSE)</f>
        <v>22.403069899999998</v>
      </c>
      <c r="M2019">
        <f>VLOOKUP(K2019,'[2]AreaCoordinates xlsx'!$A$1:$D$65536,4,FALSE)</f>
        <v>114.24499369999999</v>
      </c>
    </row>
    <row r="2020" spans="1:13" x14ac:dyDescent="0.2">
      <c r="A2020" s="2">
        <v>41652</v>
      </c>
      <c r="B2020">
        <v>9361</v>
      </c>
      <c r="C2020" t="s">
        <v>19</v>
      </c>
      <c r="D2020" t="str">
        <f t="shared" si="197"/>
        <v>上水保健路9號, Hong Kong</v>
      </c>
      <c r="E2020" t="str">
        <f>VLOOKUP(F2020,'recent unique'!A:D,4,FALSE)</f>
        <v>上水保健路9號</v>
      </c>
      <c r="F2020" t="s">
        <v>94</v>
      </c>
      <c r="G2020" t="s">
        <v>92</v>
      </c>
      <c r="H2020" t="s">
        <v>11</v>
      </c>
      <c r="I2020" t="s">
        <v>91</v>
      </c>
      <c r="J2020" t="s">
        <v>93</v>
      </c>
      <c r="K2020" t="str">
        <f>VLOOKUP(F2020,'Unique Address'!A:D,4,FALSE)</f>
        <v>Sheung Shui</v>
      </c>
      <c r="L2020">
        <f>VLOOKUP(K2020,'[2]AreaCoordinates xlsx'!$A$1:$D$65536,3,FALSE)</f>
        <v>22.511200800000001</v>
      </c>
      <c r="M2020">
        <f>VLOOKUP(K2020,'[2]AreaCoordinates xlsx'!$A$1:$D$65536,4,FALSE)</f>
        <v>114.1260991</v>
      </c>
    </row>
    <row r="2021" spans="1:13" x14ac:dyDescent="0.2">
      <c r="A2021" s="2">
        <v>41652</v>
      </c>
      <c r="B2021">
        <v>10172</v>
      </c>
      <c r="C2021" t="s">
        <v>8</v>
      </c>
      <c r="D2021" t="str">
        <f t="shared" si="197"/>
        <v>荔枝角瑪嘉烈醫院道瑪嘉烈醫院 , Hong Kong</v>
      </c>
      <c r="E2021" t="str">
        <f>VLOOKUP(F2021,'recent unique'!A:D,4,FALSE)</f>
        <v xml:space="preserve">荔枝角瑪嘉烈醫院道瑪嘉烈醫院 </v>
      </c>
      <c r="F2021" t="s">
        <v>102</v>
      </c>
      <c r="G2021" t="s">
        <v>100</v>
      </c>
      <c r="H2021" t="s">
        <v>11</v>
      </c>
      <c r="I2021" t="s">
        <v>99</v>
      </c>
      <c r="J2021" t="s">
        <v>101</v>
      </c>
      <c r="K2021" t="str">
        <f>VLOOKUP(F2021,'Unique Address'!A:D,4,FALSE)</f>
        <v>Lai Chi Kok</v>
      </c>
      <c r="L2021">
        <f>VLOOKUP(K2021,'[2]AreaCoordinates xlsx'!$A$1:$D$65536,3,FALSE)</f>
        <v>22.337264999999999</v>
      </c>
      <c r="M2021">
        <f>VLOOKUP(K2021,'[2]AreaCoordinates xlsx'!$A$1:$D$65536,4,FALSE)</f>
        <v>114.148033</v>
      </c>
    </row>
    <row r="2022" spans="1:13" x14ac:dyDescent="0.2">
      <c r="A2022" s="2">
        <v>41652</v>
      </c>
      <c r="B2022">
        <v>2615</v>
      </c>
      <c r="C2022" t="s">
        <v>19</v>
      </c>
      <c r="D2022" t="str">
        <f t="shared" si="197"/>
        <v>屯門啟民徑和平徑交界(仁愛廣場側)行人路空地位置, Hong Kong</v>
      </c>
      <c r="E2022" t="str">
        <f>F2022</f>
        <v>屯門啟民徑和平徑交界(仁愛廣場側)行人路空地位置</v>
      </c>
      <c r="F2022" t="s">
        <v>439</v>
      </c>
      <c r="G2022" t="s">
        <v>438</v>
      </c>
      <c r="H2022" t="s">
        <v>11</v>
      </c>
      <c r="I2022" t="s">
        <v>116</v>
      </c>
      <c r="J2022" t="s">
        <v>118</v>
      </c>
      <c r="K2022" t="str">
        <f>VLOOKUP(F2022,'Unique Address'!A:D,4,FALSE)</f>
        <v>Tuen Mun</v>
      </c>
      <c r="L2022">
        <f>VLOOKUP(K2022,'[2]AreaCoordinates xlsx'!$A$1:$D$65536,3,FALSE)</f>
        <v>22.390829499999999</v>
      </c>
      <c r="M2022">
        <f>VLOOKUP(K2022,'[2]AreaCoordinates xlsx'!$A$1:$D$65536,4,FALSE)</f>
        <v>113.9725126</v>
      </c>
    </row>
    <row r="2023" spans="1:13" x14ac:dyDescent="0.2">
      <c r="A2023" s="2">
        <v>41652</v>
      </c>
      <c r="B2023">
        <v>12992</v>
      </c>
      <c r="C2023" t="s">
        <v>8</v>
      </c>
      <c r="D2023" t="str">
        <f t="shared" si="197"/>
        <v>觀塘協和街130號, Hong Kong</v>
      </c>
      <c r="E2023" t="str">
        <f>VLOOKUP(F2023,'recent unique'!A:D,4,FALSE)</f>
        <v>觀塘協和街130號</v>
      </c>
      <c r="F2023" t="s">
        <v>106</v>
      </c>
      <c r="G2023" t="s">
        <v>104</v>
      </c>
      <c r="H2023" t="s">
        <v>11</v>
      </c>
      <c r="I2023" t="s">
        <v>103</v>
      </c>
      <c r="J2023" t="s">
        <v>105</v>
      </c>
      <c r="K2023" t="str">
        <f>VLOOKUP(F2023,'Unique Address'!A:D,4,FALSE)</f>
        <v>Kwun Tong</v>
      </c>
      <c r="L2023">
        <f>VLOOKUP(K2023,'[2]AreaCoordinates xlsx'!$A$1:$D$65536,3,FALSE)</f>
        <v>22.3103686</v>
      </c>
      <c r="M2023">
        <f>VLOOKUP(K2023,'[2]AreaCoordinates xlsx'!$A$1:$D$65536,4,FALSE)</f>
        <v>114.22270349999999</v>
      </c>
    </row>
    <row r="2024" spans="1:13" x14ac:dyDescent="0.2">
      <c r="A2024" s="2">
        <v>41652</v>
      </c>
      <c r="B2024">
        <v>95</v>
      </c>
      <c r="C2024" t="s">
        <v>14</v>
      </c>
      <c r="D2024" t="str">
        <f t="shared" si="197"/>
        <v>銅鑼灣皇室堡地下顧客服務中心, Hong Kong</v>
      </c>
      <c r="E2024" t="str">
        <f>F2024</f>
        <v>銅鑼灣皇室堡地下顧客服務中心</v>
      </c>
      <c r="F2024" t="s">
        <v>125</v>
      </c>
      <c r="G2024" t="s">
        <v>123</v>
      </c>
      <c r="H2024" t="s">
        <v>11</v>
      </c>
      <c r="I2024" t="s">
        <v>122</v>
      </c>
      <c r="J2024" t="s">
        <v>124</v>
      </c>
      <c r="K2024" t="str">
        <f>VLOOKUP(F2024,'Unique Address'!A:D,4,FALSE)</f>
        <v>Causeway Bay</v>
      </c>
      <c r="L2024">
        <f>VLOOKUP(K2024,'[2]AreaCoordinates xlsx'!$A$1:$D$65536,3,FALSE)</f>
        <v>22.279729499999998</v>
      </c>
      <c r="M2024">
        <f>VLOOKUP(K2024,'[2]AreaCoordinates xlsx'!$A$1:$D$65536,4,FALSE)</f>
        <v>114.1870366</v>
      </c>
    </row>
    <row r="2025" spans="1:13" x14ac:dyDescent="0.2">
      <c r="A2025" s="2">
        <v>41652</v>
      </c>
      <c r="B2025">
        <v>10103</v>
      </c>
      <c r="C2025" t="s">
        <v>8</v>
      </c>
      <c r="D2025" t="str">
        <f t="shared" si="197"/>
        <v>鑽石山荷李活廣場, Hong Kong</v>
      </c>
      <c r="E2025" t="str">
        <f>VLOOKUP(F2025,'recent unique'!A:D,4,FALSE)</f>
        <v>鑽石山荷李活廣場</v>
      </c>
      <c r="F2025" t="s">
        <v>133</v>
      </c>
      <c r="G2025" t="s">
        <v>131</v>
      </c>
      <c r="H2025" t="s">
        <v>11</v>
      </c>
      <c r="I2025" t="s">
        <v>130</v>
      </c>
      <c r="J2025" t="s">
        <v>132</v>
      </c>
      <c r="K2025" t="str">
        <f>VLOOKUP(F2025,'Unique Address'!A:D,4,FALSE)</f>
        <v>Diamond Hill</v>
      </c>
      <c r="L2025">
        <f>VLOOKUP(K2025,'[2]AreaCoordinates xlsx'!$A$1:$D$65536,3,FALSE)</f>
        <v>22.343872699999999</v>
      </c>
      <c r="M2025">
        <f>VLOOKUP(K2025,'[2]AreaCoordinates xlsx'!$A$1:$D$65536,4,FALSE)</f>
        <v>114.2048704</v>
      </c>
    </row>
    <row r="2026" spans="1:13" x14ac:dyDescent="0.2">
      <c r="A2026" s="2">
        <v>41652</v>
      </c>
      <c r="B2026">
        <v>10103</v>
      </c>
      <c r="C2026" t="s">
        <v>8</v>
      </c>
      <c r="D2026" t="str">
        <f t="shared" si="197"/>
        <v>鑽石山荷李活廣場, Hong Kong</v>
      </c>
      <c r="E2026" t="str">
        <f>VLOOKUP(F2026,'recent unique'!A:D,4,FALSE)</f>
        <v>鑽石山荷李活廣場</v>
      </c>
      <c r="F2026" t="s">
        <v>135</v>
      </c>
      <c r="G2026" t="s">
        <v>134</v>
      </c>
      <c r="H2026" t="s">
        <v>11</v>
      </c>
      <c r="I2026" t="s">
        <v>130</v>
      </c>
      <c r="J2026" t="s">
        <v>132</v>
      </c>
      <c r="K2026" t="str">
        <f>VLOOKUP(F2026,'Unique Address'!A:D,4,FALSE)</f>
        <v>Diamond Hill</v>
      </c>
      <c r="L2026">
        <f>VLOOKUP(K2026,'[2]AreaCoordinates xlsx'!$A$1:$D$65536,3,FALSE)</f>
        <v>22.343872699999999</v>
      </c>
      <c r="M2026">
        <f>VLOOKUP(K2026,'[2]AreaCoordinates xlsx'!$A$1:$D$65536,4,FALSE)</f>
        <v>114.2048704</v>
      </c>
    </row>
    <row r="2027" spans="1:13" x14ac:dyDescent="0.2">
      <c r="A2027" s="2">
        <v>41652</v>
      </c>
      <c r="B2027">
        <v>6182</v>
      </c>
      <c r="C2027" t="s">
        <v>8</v>
      </c>
      <c r="D2027" t="str">
        <f t="shared" si="197"/>
        <v>鑽石山荷李活廣場, Hong Kong</v>
      </c>
      <c r="E2027" t="str">
        <f>VLOOKUP(F2027,'recent unique'!A:D,4,FALSE)</f>
        <v>鑽石山荷李活廣場</v>
      </c>
      <c r="F2027" t="s">
        <v>139</v>
      </c>
      <c r="G2027" t="s">
        <v>137</v>
      </c>
      <c r="H2027" t="s">
        <v>11</v>
      </c>
      <c r="I2027" t="s">
        <v>136</v>
      </c>
      <c r="J2027" t="s">
        <v>138</v>
      </c>
      <c r="K2027" t="str">
        <f>VLOOKUP(F2027,'Unique Address'!A:D,4,FALSE)</f>
        <v>Diamond Hill</v>
      </c>
      <c r="L2027">
        <f>VLOOKUP(K2027,'[2]AreaCoordinates xlsx'!$A$1:$D$65536,3,FALSE)</f>
        <v>22.343872699999999</v>
      </c>
      <c r="M2027">
        <f>VLOOKUP(K2027,'[2]AreaCoordinates xlsx'!$A$1:$D$65536,4,FALSE)</f>
        <v>114.2048704</v>
      </c>
    </row>
    <row r="2028" spans="1:13" x14ac:dyDescent="0.2">
      <c r="A2028" s="2">
        <v>41652</v>
      </c>
      <c r="B2028">
        <v>6182</v>
      </c>
      <c r="C2028" t="s">
        <v>8</v>
      </c>
      <c r="D2028" t="str">
        <f t="shared" si="197"/>
        <v>鑽石山荷李活廣場, Hong Kong</v>
      </c>
      <c r="E2028" t="str">
        <f>VLOOKUP(F2028,'recent unique'!A:D,4,FALSE)</f>
        <v>鑽石山荷李活廣場</v>
      </c>
      <c r="F2028" t="s">
        <v>140</v>
      </c>
      <c r="G2028" t="s">
        <v>134</v>
      </c>
      <c r="H2028" t="s">
        <v>11</v>
      </c>
      <c r="I2028" t="s">
        <v>136</v>
      </c>
      <c r="J2028" t="s">
        <v>138</v>
      </c>
      <c r="K2028" t="str">
        <f>VLOOKUP(F2028,'Unique Address'!A:D,4,FALSE)</f>
        <v>Diamond Hill</v>
      </c>
      <c r="L2028">
        <f>VLOOKUP(K2028,'[2]AreaCoordinates xlsx'!$A$1:$D$65536,3,FALSE)</f>
        <v>22.343872699999999</v>
      </c>
      <c r="M2028">
        <f>VLOOKUP(K2028,'[2]AreaCoordinates xlsx'!$A$1:$D$65536,4,FALSE)</f>
        <v>114.2048704</v>
      </c>
    </row>
    <row r="2029" spans="1:13" x14ac:dyDescent="0.2">
      <c r="A2029" s="2">
        <v>41652</v>
      </c>
      <c r="B2029">
        <v>6182</v>
      </c>
      <c r="C2029" t="s">
        <v>8</v>
      </c>
      <c r="D2029" t="str">
        <f t="shared" si="197"/>
        <v>鑽石山荷李活廣場, Hong Kong</v>
      </c>
      <c r="E2029" t="str">
        <f>VLOOKUP(F2029,'recent unique'!A:D,4,FALSE)</f>
        <v>鑽石山荷李活廣場</v>
      </c>
      <c r="F2029" t="s">
        <v>142</v>
      </c>
      <c r="G2029" t="s">
        <v>141</v>
      </c>
      <c r="H2029" t="s">
        <v>11</v>
      </c>
      <c r="I2029" t="s">
        <v>136</v>
      </c>
      <c r="J2029" t="s">
        <v>138</v>
      </c>
      <c r="K2029" t="str">
        <f>VLOOKUP(F2029,'Unique Address'!A:D,4,FALSE)</f>
        <v>Diamond Hill</v>
      </c>
      <c r="L2029">
        <f>VLOOKUP(K2029,'[2]AreaCoordinates xlsx'!$A$1:$D$65536,3,FALSE)</f>
        <v>22.343872699999999</v>
      </c>
      <c r="M2029">
        <f>VLOOKUP(K2029,'[2]AreaCoordinates xlsx'!$A$1:$D$65536,4,FALSE)</f>
        <v>114.2048704</v>
      </c>
    </row>
    <row r="2030" spans="1:13" x14ac:dyDescent="0.2">
      <c r="A2030" s="2">
        <v>41652</v>
      </c>
      <c r="B2030">
        <v>6182</v>
      </c>
      <c r="C2030" t="s">
        <v>8</v>
      </c>
      <c r="D2030" t="str">
        <f t="shared" si="197"/>
        <v>鑽石山荷李活廣場, Hong Kong</v>
      </c>
      <c r="E2030" t="str">
        <f>VLOOKUP(F2030,'recent unique'!A:D,4,FALSE)</f>
        <v>鑽石山荷李活廣場</v>
      </c>
      <c r="F2030" t="s">
        <v>144</v>
      </c>
      <c r="G2030" t="s">
        <v>143</v>
      </c>
      <c r="H2030" t="s">
        <v>11</v>
      </c>
      <c r="I2030" t="s">
        <v>136</v>
      </c>
      <c r="J2030" t="s">
        <v>138</v>
      </c>
      <c r="K2030" t="str">
        <f>VLOOKUP(F2030,'Unique Address'!A:D,4,FALSE)</f>
        <v>Diamond Hill</v>
      </c>
      <c r="L2030">
        <f>VLOOKUP(K2030,'[2]AreaCoordinates xlsx'!$A$1:$D$65536,3,FALSE)</f>
        <v>22.343872699999999</v>
      </c>
      <c r="M2030">
        <f>VLOOKUP(K2030,'[2]AreaCoordinates xlsx'!$A$1:$D$65536,4,FALSE)</f>
        <v>114.2048704</v>
      </c>
    </row>
    <row r="2031" spans="1:13" x14ac:dyDescent="0.2">
      <c r="A2031" s="2">
        <v>41652</v>
      </c>
      <c r="B2031">
        <v>10009</v>
      </c>
      <c r="C2031" t="s">
        <v>19</v>
      </c>
      <c r="D2031" t="str">
        <f t="shared" si="197"/>
        <v>元朗坳頭博愛醫院 , Hong Kong</v>
      </c>
      <c r="E2031" t="str">
        <f>VLOOKUP(F2031,'recent unique'!A:D,4,FALSE)</f>
        <v xml:space="preserve">元朗坳頭博愛醫院 </v>
      </c>
      <c r="F2031" t="s">
        <v>158</v>
      </c>
      <c r="G2031" t="s">
        <v>156</v>
      </c>
      <c r="H2031" t="s">
        <v>11</v>
      </c>
      <c r="I2031" t="s">
        <v>155</v>
      </c>
      <c r="J2031" t="s">
        <v>157</v>
      </c>
      <c r="K2031" t="str">
        <f>VLOOKUP(F2031,'Unique Address'!A:D,4,FALSE)</f>
        <v>Yuen Long</v>
      </c>
      <c r="L2031">
        <f>VLOOKUP(K2031,'[2]AreaCoordinates xlsx'!$A$1:$D$65536,3,FALSE)</f>
        <v>22.446151400000002</v>
      </c>
      <c r="M2031">
        <f>VLOOKUP(K2031,'[2]AreaCoordinates xlsx'!$A$1:$D$65536,4,FALSE)</f>
        <v>114.0265682</v>
      </c>
    </row>
    <row r="2032" spans="1:13" x14ac:dyDescent="0.2">
      <c r="A2032" s="2">
        <v>41652</v>
      </c>
      <c r="B2032">
        <v>6052</v>
      </c>
      <c r="C2032" t="s">
        <v>14</v>
      </c>
      <c r="D2032" t="str">
        <f t="shared" si="197"/>
        <v>淺水灣泳灘香港拯溺總會訓練總部, Hong Kong</v>
      </c>
      <c r="E2032" t="str">
        <f>VLOOKUP(F2032,'recent unique'!A:D,4,FALSE)</f>
        <v>淺水灣泳灘香港拯溺總會訓練總部</v>
      </c>
      <c r="F2032" t="s">
        <v>162</v>
      </c>
      <c r="G2032" t="s">
        <v>160</v>
      </c>
      <c r="H2032" t="s">
        <v>11</v>
      </c>
      <c r="I2032" t="s">
        <v>159</v>
      </c>
      <c r="J2032" t="s">
        <v>161</v>
      </c>
      <c r="K2032" t="str">
        <f>VLOOKUP(F2032,'Unique Address'!A:D,4,FALSE)</f>
        <v>Repulse Bay</v>
      </c>
      <c r="L2032">
        <f>VLOOKUP(K2032,'[2]AreaCoordinates xlsx'!$A$1:$D$65536,3,FALSE)</f>
        <v>22.234504300000001</v>
      </c>
      <c r="M2032">
        <f>VLOOKUP(K2032,'[2]AreaCoordinates xlsx'!$A$1:$D$65536,4,FALSE)</f>
        <v>114.1952039</v>
      </c>
    </row>
    <row r="2033" spans="1:13" x14ac:dyDescent="0.2">
      <c r="A2033" s="2">
        <v>41652</v>
      </c>
      <c r="B2033">
        <v>12452</v>
      </c>
      <c r="C2033" t="s">
        <v>19</v>
      </c>
      <c r="D2033" t="str">
        <f t="shared" si="197"/>
        <v>坑口寶寧里2號, Hong Kong</v>
      </c>
      <c r="E2033" t="str">
        <f>VLOOKUP(F2033,'recent unique'!A:D,4,FALSE)</f>
        <v>坑口寶寧里2號</v>
      </c>
      <c r="F2033" t="s">
        <v>166</v>
      </c>
      <c r="G2033" t="s">
        <v>164</v>
      </c>
      <c r="H2033" t="s">
        <v>11</v>
      </c>
      <c r="I2033" t="s">
        <v>163</v>
      </c>
      <c r="J2033" t="s">
        <v>165</v>
      </c>
      <c r="K2033" t="str">
        <f>VLOOKUP(F2033,'Unique Address'!A:D,4,FALSE)</f>
        <v>Tseung Kwan O</v>
      </c>
      <c r="L2033">
        <f>VLOOKUP(K2033,'[2]AreaCoordinates xlsx'!$A$1:$D$65536,3,FALSE)</f>
        <v>22.311936899999999</v>
      </c>
      <c r="M2033">
        <f>VLOOKUP(K2033,'[2]AreaCoordinates xlsx'!$A$1:$D$65536,4,FALSE)</f>
        <v>114.2568814</v>
      </c>
    </row>
    <row r="2034" spans="1:13" x14ac:dyDescent="0.2">
      <c r="A2034" s="2">
        <v>41652</v>
      </c>
      <c r="B2034">
        <v>1108</v>
      </c>
      <c r="C2034" t="s">
        <v>19</v>
      </c>
      <c r="D2034" t="str">
        <f t="shared" si="197"/>
        <v>沙田亞公角山路17號, Hong Kong</v>
      </c>
      <c r="E2034" t="str">
        <f>VLOOKUP(F2034,'recent unique'!A:D,4,FALSE)</f>
        <v>沙田亞公角山路17號</v>
      </c>
      <c r="F2034" t="s">
        <v>170</v>
      </c>
      <c r="G2034" t="s">
        <v>168</v>
      </c>
      <c r="H2034" t="s">
        <v>11</v>
      </c>
      <c r="I2034" t="s">
        <v>167</v>
      </c>
      <c r="J2034" t="s">
        <v>169</v>
      </c>
      <c r="K2034" t="str">
        <f>VLOOKUP(F2034,'Unique Address'!A:D,4,FALSE)</f>
        <v>Sha Tin</v>
      </c>
      <c r="L2034">
        <f>VLOOKUP(K2034,'[2]AreaCoordinates xlsx'!$A$1:$D$65536,3,FALSE)</f>
        <v>22.377130399999999</v>
      </c>
      <c r="M2034">
        <f>VLOOKUP(K2034,'[2]AreaCoordinates xlsx'!$A$1:$D$65536,4,FALSE)</f>
        <v>114.1974398</v>
      </c>
    </row>
    <row r="2035" spans="1:13" x14ac:dyDescent="0.2">
      <c r="A2035" s="2">
        <v>41652</v>
      </c>
      <c r="B2035">
        <v>10165</v>
      </c>
      <c r="C2035" t="s">
        <v>19</v>
      </c>
      <c r="D2035" t="str">
        <f t="shared" si="197"/>
        <v>沙田銀城街30-32號, Hong Kong</v>
      </c>
      <c r="E2035" t="str">
        <f>VLOOKUP(F2035,'recent unique'!A:D,4,FALSE)</f>
        <v>沙田銀城街30-32號</v>
      </c>
      <c r="F2035" t="s">
        <v>174</v>
      </c>
      <c r="G2035" t="s">
        <v>172</v>
      </c>
      <c r="H2035" t="s">
        <v>11</v>
      </c>
      <c r="I2035" t="s">
        <v>171</v>
      </c>
      <c r="J2035" t="s">
        <v>173</v>
      </c>
      <c r="K2035" t="str">
        <f>VLOOKUP(F2035,'Unique Address'!A:D,4,FALSE)</f>
        <v>Sha Tin</v>
      </c>
      <c r="L2035">
        <f>VLOOKUP(K2035,'[2]AreaCoordinates xlsx'!$A$1:$D$65536,3,FALSE)</f>
        <v>22.377130399999999</v>
      </c>
      <c r="M2035">
        <f>VLOOKUP(K2035,'[2]AreaCoordinates xlsx'!$A$1:$D$65536,4,FALSE)</f>
        <v>114.1974398</v>
      </c>
    </row>
    <row r="2036" spans="1:13" x14ac:dyDescent="0.2">
      <c r="A2036" s="2">
        <v>41652</v>
      </c>
      <c r="B2036">
        <v>9566</v>
      </c>
      <c r="C2036" t="s">
        <v>14</v>
      </c>
      <c r="D2036" t="str">
        <f t="shared" si="197"/>
        <v>柴灣樂民道3號, Hong Kong</v>
      </c>
      <c r="E2036" t="str">
        <f>VLOOKUP(F2036,'recent unique'!A:D,4,FALSE)</f>
        <v>柴灣樂民道3號</v>
      </c>
      <c r="F2036" t="s">
        <v>178</v>
      </c>
      <c r="G2036" t="s">
        <v>176</v>
      </c>
      <c r="H2036" t="s">
        <v>11</v>
      </c>
      <c r="I2036" t="s">
        <v>175</v>
      </c>
      <c r="J2036" t="s">
        <v>177</v>
      </c>
      <c r="K2036" t="str">
        <f>VLOOKUP(F2036,'Unique Address'!A:D,4,FALSE)</f>
        <v>Chai Wan</v>
      </c>
      <c r="L2036">
        <f>VLOOKUP(K2036,'[2]AreaCoordinates xlsx'!$A$1:$D$65536,3,FALSE)</f>
        <v>22.264624999999999</v>
      </c>
      <c r="M2036">
        <f>VLOOKUP(K2036,'[2]AreaCoordinates xlsx'!$A$1:$D$65536,4,FALSE)</f>
        <v>114.237139</v>
      </c>
    </row>
    <row r="2037" spans="1:13" x14ac:dyDescent="0.2">
      <c r="A2037" s="2">
        <v>41652</v>
      </c>
      <c r="B2037">
        <v>222</v>
      </c>
      <c r="C2037" t="s">
        <v>19</v>
      </c>
      <c r="D2037" t="str">
        <f t="shared" si="197"/>
        <v>上水廣場商業大廈3樓禮賓司, Hong Kong</v>
      </c>
      <c r="E2037" t="str">
        <f>F2037</f>
        <v>上水廣場商業大廈3樓禮賓司</v>
      </c>
      <c r="F2037" t="s">
        <v>182</v>
      </c>
      <c r="G2037" t="s">
        <v>180</v>
      </c>
      <c r="H2037" t="s">
        <v>11</v>
      </c>
      <c r="I2037" t="s">
        <v>179</v>
      </c>
      <c r="J2037" t="s">
        <v>181</v>
      </c>
      <c r="K2037" t="str">
        <f>VLOOKUP(F2037,'Unique Address'!A:D,4,FALSE)</f>
        <v>Sheung Shui</v>
      </c>
      <c r="L2037">
        <f>VLOOKUP(K2037,'[2]AreaCoordinates xlsx'!$A$1:$D$65536,3,FALSE)</f>
        <v>22.511200800000001</v>
      </c>
      <c r="M2037">
        <f>VLOOKUP(K2037,'[2]AreaCoordinates xlsx'!$A$1:$D$65536,4,FALSE)</f>
        <v>114.1260991</v>
      </c>
    </row>
    <row r="2038" spans="1:13" x14ac:dyDescent="0.2">
      <c r="A2038" s="2">
        <v>41652</v>
      </c>
      <c r="B2038">
        <v>1626</v>
      </c>
      <c r="C2038" t="s">
        <v>8</v>
      </c>
      <c r="D2038" t="str">
        <f t="shared" si="197"/>
        <v>深水埗永康街111號, Hong Kong</v>
      </c>
      <c r="E2038" t="str">
        <f>VLOOKUP(F2038,'recent unique'!A:D,4,FALSE)</f>
        <v>深水埗永康街111號</v>
      </c>
      <c r="F2038" t="s">
        <v>186</v>
      </c>
      <c r="G2038" t="s">
        <v>184</v>
      </c>
      <c r="H2038" t="s">
        <v>11</v>
      </c>
      <c r="I2038" t="s">
        <v>183</v>
      </c>
      <c r="J2038" t="s">
        <v>185</v>
      </c>
      <c r="K2038" t="str">
        <f>VLOOKUP(F2038,'Unique Address'!A:D,4,FALSE)</f>
        <v>Sham Shui Po</v>
      </c>
      <c r="L2038">
        <f>VLOOKUP(K2038,'[2]AreaCoordinates xlsx'!$A$1:$D$65536,3,FALSE)</f>
        <v>22.328589900000001</v>
      </c>
      <c r="M2038">
        <f>VLOOKUP(K2038,'[2]AreaCoordinates xlsx'!$A$1:$D$65536,4,FALSE)</f>
        <v>114.1602846</v>
      </c>
    </row>
    <row r="2039" spans="1:13" x14ac:dyDescent="0.2">
      <c r="A2039" s="2">
        <v>41652</v>
      </c>
      <c r="B2039">
        <v>2014</v>
      </c>
      <c r="C2039" t="s">
        <v>19</v>
      </c>
      <c r="D2039" t="str">
        <f t="shared" si="197"/>
        <v>沙田亞公角山路30號, Hong Kong</v>
      </c>
      <c r="E2039" t="str">
        <f>VLOOKUP(F2039,'recent unique'!A:D,4,FALSE)</f>
        <v>沙田亞公角山路30號</v>
      </c>
      <c r="F2039" t="s">
        <v>190</v>
      </c>
      <c r="G2039" t="s">
        <v>188</v>
      </c>
      <c r="H2039" t="s">
        <v>11</v>
      </c>
      <c r="I2039" t="s">
        <v>187</v>
      </c>
      <c r="J2039" t="s">
        <v>189</v>
      </c>
      <c r="K2039" t="str">
        <f>VLOOKUP(F2039,'Unique Address'!A:D,4,FALSE)</f>
        <v>Sha Tin</v>
      </c>
      <c r="L2039">
        <f>VLOOKUP(K2039,'[2]AreaCoordinates xlsx'!$A$1:$D$65536,3,FALSE)</f>
        <v>22.377130399999999</v>
      </c>
      <c r="M2039">
        <f>VLOOKUP(K2039,'[2]AreaCoordinates xlsx'!$A$1:$D$65536,4,FALSE)</f>
        <v>114.1974398</v>
      </c>
    </row>
    <row r="2040" spans="1:13" x14ac:dyDescent="0.2">
      <c r="A2040" s="2">
        <v>41652</v>
      </c>
      <c r="B2040">
        <v>175</v>
      </c>
      <c r="C2040" t="s">
        <v>14</v>
      </c>
      <c r="D2040" t="str">
        <f t="shared" si="197"/>
        <v>香港仔香港海洋公園, Hong Kong</v>
      </c>
      <c r="E2040" t="str">
        <f>VLOOKUP(F2040,'recent unique'!A:D,4,FALSE)</f>
        <v>香港仔香港海洋公園</v>
      </c>
      <c r="F2040" t="s">
        <v>194</v>
      </c>
      <c r="G2040" t="s">
        <v>192</v>
      </c>
      <c r="H2040" t="s">
        <v>11</v>
      </c>
      <c r="I2040" t="s">
        <v>191</v>
      </c>
      <c r="J2040" t="s">
        <v>193</v>
      </c>
      <c r="K2040" t="str">
        <f>VLOOKUP(F2040,'Unique Address'!A:D,4,FALSE)</f>
        <v>Aberdeen</v>
      </c>
      <c r="L2040">
        <f>VLOOKUP(K2040,'[2]AreaCoordinates xlsx'!$A$1:$D$65536,3,FALSE)</f>
        <v>22.252085900000001</v>
      </c>
      <c r="M2040">
        <f>VLOOKUP(K2040,'[2]AreaCoordinates xlsx'!$A$1:$D$65536,4,FALSE)</f>
        <v>114.1587983</v>
      </c>
    </row>
    <row r="2041" spans="1:13" x14ac:dyDescent="0.2">
      <c r="A2041" s="2">
        <v>41652</v>
      </c>
      <c r="B2041">
        <v>10275</v>
      </c>
      <c r="C2041" t="s">
        <v>8</v>
      </c>
      <c r="D2041" t="str">
        <f t="shared" si="197"/>
        <v>伊利沙伯醫院R座6樓601室, Hong Kong</v>
      </c>
      <c r="E2041" t="str">
        <f>VLOOKUP(F2041,'recent unique'!A:D,4,FALSE)</f>
        <v>伊利沙伯醫院R座6樓601室</v>
      </c>
      <c r="F2041" t="s">
        <v>198</v>
      </c>
      <c r="G2041" t="s">
        <v>196</v>
      </c>
      <c r="H2041" t="s">
        <v>11</v>
      </c>
      <c r="I2041" t="s">
        <v>195</v>
      </c>
      <c r="J2041" t="s">
        <v>197</v>
      </c>
      <c r="K2041" t="str">
        <f>VLOOKUP(F2041,'Unique Address'!A:D,4,FALSE)</f>
        <v>Yau Ma Tei</v>
      </c>
      <c r="L2041">
        <f>VLOOKUP(K2041,'[2]AreaCoordinates xlsx'!$A$1:$D$65536,3,FALSE)</f>
        <v>22.312828</v>
      </c>
      <c r="M2041">
        <f>VLOOKUP(K2041,'[2]AreaCoordinates xlsx'!$A$1:$D$65536,4,FALSE)</f>
        <v>114.170682</v>
      </c>
    </row>
    <row r="2042" spans="1:13" x14ac:dyDescent="0.2">
      <c r="A2042" s="2">
        <v>41652</v>
      </c>
      <c r="B2042">
        <v>10275</v>
      </c>
      <c r="C2042" t="s">
        <v>8</v>
      </c>
      <c r="D2042" t="str">
        <f t="shared" si="197"/>
        <v>伊利沙伯醫院日間醫療中心閣樓5室, Hong Kong</v>
      </c>
      <c r="E2042" t="str">
        <f>VLOOKUP(F2042,'recent unique'!A:D,4,FALSE)</f>
        <v>伊利沙伯醫院日間醫療中心閣樓5室</v>
      </c>
      <c r="F2042" t="s">
        <v>200</v>
      </c>
      <c r="G2042" t="s">
        <v>199</v>
      </c>
      <c r="H2042" t="s">
        <v>11</v>
      </c>
      <c r="I2042" t="s">
        <v>195</v>
      </c>
      <c r="J2042" t="s">
        <v>197</v>
      </c>
      <c r="K2042" t="str">
        <f>VLOOKUP(F2042,'Unique Address'!A:D,4,FALSE)</f>
        <v>Yau Ma Tei</v>
      </c>
      <c r="L2042">
        <f>VLOOKUP(K2042,'[2]AreaCoordinates xlsx'!$A$1:$D$65536,3,FALSE)</f>
        <v>22.312828</v>
      </c>
      <c r="M2042">
        <f>VLOOKUP(K2042,'[2]AreaCoordinates xlsx'!$A$1:$D$65536,4,FALSE)</f>
        <v>114.170682</v>
      </c>
    </row>
    <row r="2043" spans="1:13" x14ac:dyDescent="0.2">
      <c r="A2043" s="2">
        <v>41652</v>
      </c>
      <c r="B2043">
        <v>3541</v>
      </c>
      <c r="C2043" t="s">
        <v>14</v>
      </c>
      <c r="D2043" t="str">
        <f t="shared" si="197"/>
        <v>薄扶林大口環道12號, Hong Kong</v>
      </c>
      <c r="E2043" t="str">
        <f>VLOOKUP(F2043,'recent unique'!A:D,4,FALSE)</f>
        <v>薄扶林大口環道12號</v>
      </c>
      <c r="F2043" t="s">
        <v>204</v>
      </c>
      <c r="G2043" t="s">
        <v>202</v>
      </c>
      <c r="H2043" t="s">
        <v>11</v>
      </c>
      <c r="I2043" t="s">
        <v>201</v>
      </c>
      <c r="J2043" t="s">
        <v>203</v>
      </c>
      <c r="K2043" t="str">
        <f>VLOOKUP(F2043,'Unique Address'!A:D,4,FALSE)</f>
        <v>Sandy Bay</v>
      </c>
      <c r="L2043">
        <f>VLOOKUP(K2043,'[2]AreaCoordinates xlsx'!$A$1:$D$65536,3,FALSE)</f>
        <v>22.270135199999999</v>
      </c>
      <c r="M2043">
        <f>VLOOKUP(K2043,'[2]AreaCoordinates xlsx'!$A$1:$D$65536,4,FALSE)</f>
        <v>114.11941040000001</v>
      </c>
    </row>
    <row r="2044" spans="1:13" x14ac:dyDescent="0.2">
      <c r="A2044" s="2">
        <v>41652</v>
      </c>
      <c r="B2044">
        <v>12652</v>
      </c>
      <c r="C2044" t="s">
        <v>19</v>
      </c>
      <c r="D2044" t="str">
        <f t="shared" si="197"/>
        <v>屯門青松觀路23號, Hong Kong</v>
      </c>
      <c r="E2044" t="str">
        <f>VLOOKUP(F2044,'recent unique'!A:D,4,FALSE)</f>
        <v>屯門青松觀路23號</v>
      </c>
      <c r="F2044" t="s">
        <v>208</v>
      </c>
      <c r="G2044" t="s">
        <v>206</v>
      </c>
      <c r="H2044" t="s">
        <v>11</v>
      </c>
      <c r="I2044" t="s">
        <v>205</v>
      </c>
      <c r="J2044" t="s">
        <v>207</v>
      </c>
      <c r="K2044" t="str">
        <f>VLOOKUP(F2044,'Unique Address'!A:D,4,FALSE)</f>
        <v>Tuen Mun</v>
      </c>
      <c r="L2044">
        <f>VLOOKUP(K2044,'[2]AreaCoordinates xlsx'!$A$1:$D$65536,3,FALSE)</f>
        <v>22.390829499999999</v>
      </c>
      <c r="M2044">
        <f>VLOOKUP(K2044,'[2]AreaCoordinates xlsx'!$A$1:$D$65536,4,FALSE)</f>
        <v>113.9725126</v>
      </c>
    </row>
    <row r="2045" spans="1:13" x14ac:dyDescent="0.2">
      <c r="A2045" s="2">
        <v>41652</v>
      </c>
      <c r="B2045">
        <v>10285</v>
      </c>
      <c r="C2045" t="s">
        <v>14</v>
      </c>
      <c r="D2045" t="str">
        <f t="shared" si="197"/>
        <v>薄扶林薄扶道102號, Hong Kong</v>
      </c>
      <c r="E2045" t="str">
        <f>VLOOKUP(F2045,'recent unique'!A:D,4,FALSE)</f>
        <v>薄扶林薄扶道102號</v>
      </c>
      <c r="F2045" t="s">
        <v>212</v>
      </c>
      <c r="G2045" t="s">
        <v>210</v>
      </c>
      <c r="H2045" t="s">
        <v>11</v>
      </c>
      <c r="I2045" t="s">
        <v>209</v>
      </c>
      <c r="J2045" t="s">
        <v>211</v>
      </c>
      <c r="K2045" t="str">
        <f>VLOOKUP(F2045,'Unique Address'!A:D,4,FALSE)</f>
        <v>Pok Fu Lam</v>
      </c>
      <c r="L2045">
        <f>VLOOKUP(K2045,'[2]AreaCoordinates xlsx'!$A$1:$D$65536,3,FALSE)</f>
        <v>22.267920100000001</v>
      </c>
      <c r="M2045">
        <f>VLOOKUP(K2045,'[2]AreaCoordinates xlsx'!$A$1:$D$65536,4,FALSE)</f>
        <v>114.1290719</v>
      </c>
    </row>
    <row r="2046" spans="1:13" x14ac:dyDescent="0.2">
      <c r="A2046" s="2">
        <v>41652</v>
      </c>
      <c r="B2046">
        <v>12992</v>
      </c>
      <c r="C2046" t="s">
        <v>8</v>
      </c>
      <c r="D2046" t="str">
        <f t="shared" si="197"/>
        <v>觀塘基督教聯合醫院邵逸夫大樓, Hong Kong</v>
      </c>
      <c r="E2046" t="str">
        <f>VLOOKUP(F2046,'recent unique'!A:D,4,FALSE)</f>
        <v>觀塘基督教聯合醫院邵逸夫大樓</v>
      </c>
      <c r="F2046" t="s">
        <v>441</v>
      </c>
      <c r="G2046" t="s">
        <v>440</v>
      </c>
      <c r="H2046" t="s">
        <v>11</v>
      </c>
      <c r="I2046" t="s">
        <v>103</v>
      </c>
      <c r="J2046" t="s">
        <v>105</v>
      </c>
      <c r="K2046" t="str">
        <f>VLOOKUP(F2046,'Unique Address'!A:D,4,FALSE)</f>
        <v>Kwun Tong</v>
      </c>
      <c r="L2046">
        <f>VLOOKUP(K2046,'[2]AreaCoordinates xlsx'!$A$1:$D$65536,3,FALSE)</f>
        <v>22.3103686</v>
      </c>
      <c r="M2046">
        <f>VLOOKUP(K2046,'[2]AreaCoordinates xlsx'!$A$1:$D$65536,4,FALSE)</f>
        <v>114.22270349999999</v>
      </c>
    </row>
    <row r="2047" spans="1:13" x14ac:dyDescent="0.2">
      <c r="A2047" s="2">
        <v>41652</v>
      </c>
      <c r="B2047">
        <v>12992</v>
      </c>
      <c r="C2047" t="s">
        <v>8</v>
      </c>
      <c r="D2047" t="str">
        <f t="shared" si="197"/>
        <v>觀塘基督教聯合醫院新翼大樓, Hong Kong</v>
      </c>
      <c r="E2047" t="str">
        <f>VLOOKUP(F2047,'recent unique'!A:D,4,FALSE)</f>
        <v>觀塘基督教聯合醫院新翼大樓</v>
      </c>
      <c r="F2047" t="s">
        <v>214</v>
      </c>
      <c r="G2047" t="s">
        <v>213</v>
      </c>
      <c r="H2047" t="s">
        <v>11</v>
      </c>
      <c r="I2047" t="s">
        <v>103</v>
      </c>
      <c r="J2047" t="s">
        <v>105</v>
      </c>
      <c r="K2047" t="str">
        <f>VLOOKUP(F2047,'Unique Address'!A:D,4,FALSE)</f>
        <v>Kwun Tong</v>
      </c>
      <c r="L2047">
        <f>VLOOKUP(K2047,'[2]AreaCoordinates xlsx'!$A$1:$D$65536,3,FALSE)</f>
        <v>22.3103686</v>
      </c>
      <c r="M2047">
        <f>VLOOKUP(K2047,'[2]AreaCoordinates xlsx'!$A$1:$D$65536,4,FALSE)</f>
        <v>114.22270349999999</v>
      </c>
    </row>
    <row r="2048" spans="1:13" x14ac:dyDescent="0.2">
      <c r="A2048" s="2">
        <v>41652</v>
      </c>
      <c r="B2048">
        <v>1737</v>
      </c>
      <c r="C2048" t="s">
        <v>19</v>
      </c>
      <c r="D2048" t="str">
        <f t="shared" si="197"/>
        <v>屯門青松觀路15號, Hong Kong</v>
      </c>
      <c r="E2048" t="str">
        <f>VLOOKUP(F2048,'recent unique'!A:D,4,FALSE)</f>
        <v>屯門青松觀路15號</v>
      </c>
      <c r="F2048" t="s">
        <v>218</v>
      </c>
      <c r="G2048" t="s">
        <v>216</v>
      </c>
      <c r="H2048" t="s">
        <v>11</v>
      </c>
      <c r="I2048" t="s">
        <v>215</v>
      </c>
      <c r="J2048" t="s">
        <v>217</v>
      </c>
      <c r="K2048" t="str">
        <f>VLOOKUP(F2048,'Unique Address'!A:D,4,FALSE)</f>
        <v>Tuen Mun</v>
      </c>
      <c r="L2048">
        <f>VLOOKUP(K2048,'[2]AreaCoordinates xlsx'!$A$1:$D$65536,3,FALSE)</f>
        <v>22.390829499999999</v>
      </c>
      <c r="M2048">
        <f>VLOOKUP(K2048,'[2]AreaCoordinates xlsx'!$A$1:$D$65536,4,FALSE)</f>
        <v>113.9725126</v>
      </c>
    </row>
    <row r="2049" spans="1:13" x14ac:dyDescent="0.2">
      <c r="A2049" s="2">
        <v>41652</v>
      </c>
      <c r="B2049">
        <v>12990</v>
      </c>
      <c r="C2049" t="s">
        <v>8</v>
      </c>
      <c r="D2049" t="str">
        <f t="shared" si="197"/>
        <v>觀塘協和街130號, Hong Kong</v>
      </c>
      <c r="E2049" t="str">
        <f>VLOOKUP(F2049,'recent unique'!A:D,4,FALSE)</f>
        <v>觀塘協和街130號</v>
      </c>
      <c r="F2049" t="s">
        <v>106</v>
      </c>
      <c r="G2049" t="s">
        <v>104</v>
      </c>
      <c r="H2049" t="s">
        <v>11</v>
      </c>
      <c r="I2049" t="s">
        <v>219</v>
      </c>
      <c r="J2049" t="s">
        <v>220</v>
      </c>
      <c r="K2049" t="str">
        <f>VLOOKUP(F2049,'Unique Address'!A:D,4,FALSE)</f>
        <v>Kwun Tong</v>
      </c>
      <c r="L2049">
        <f>VLOOKUP(K2049,'[2]AreaCoordinates xlsx'!$A$1:$D$65536,3,FALSE)</f>
        <v>22.3103686</v>
      </c>
      <c r="M2049">
        <f>VLOOKUP(K2049,'[2]AreaCoordinates xlsx'!$A$1:$D$65536,4,FALSE)</f>
        <v>114.22270349999999</v>
      </c>
    </row>
    <row r="2050" spans="1:13" x14ac:dyDescent="0.2">
      <c r="A2050" s="2">
        <v>41652</v>
      </c>
      <c r="B2050">
        <v>12990</v>
      </c>
      <c r="C2050" t="s">
        <v>8</v>
      </c>
      <c r="D2050" t="str">
        <f t="shared" si="197"/>
        <v>九龍灣啟仁街9號, Hong Kong</v>
      </c>
      <c r="E2050" t="str">
        <f>VLOOKUP(F2050,'recent unique'!A:D,4,FALSE)</f>
        <v>九龍灣啟仁街9號</v>
      </c>
      <c r="F2050" t="s">
        <v>222</v>
      </c>
      <c r="G2050" t="s">
        <v>221</v>
      </c>
      <c r="H2050" t="s">
        <v>11</v>
      </c>
      <c r="I2050" t="s">
        <v>219</v>
      </c>
      <c r="J2050" t="s">
        <v>220</v>
      </c>
      <c r="K2050" t="str">
        <f>VLOOKUP(F2050,'Unique Address'!A:D,4,FALSE)</f>
        <v>Kowloon Bay</v>
      </c>
      <c r="L2050">
        <f>VLOOKUP(K2050,'[2]AreaCoordinates xlsx'!$A$1:$D$65536,3,FALSE)</f>
        <v>22.326664600000001</v>
      </c>
      <c r="M2050">
        <f>VLOOKUP(K2050,'[2]AreaCoordinates xlsx'!$A$1:$D$65536,4,FALSE)</f>
        <v>114.20784260000001</v>
      </c>
    </row>
    <row r="2051" spans="1:13" x14ac:dyDescent="0.2">
      <c r="A2051" s="2">
        <v>41652</v>
      </c>
      <c r="B2051">
        <v>12990</v>
      </c>
      <c r="C2051" t="s">
        <v>8</v>
      </c>
      <c r="D2051" t="str">
        <f t="shared" si="197"/>
        <v>觀塘茶果嶺道79號, Hong Kong</v>
      </c>
      <c r="E2051" t="str">
        <f>VLOOKUP(F2051,'recent unique'!A:D,4,FALSE)</f>
        <v>觀塘茶果嶺道79號</v>
      </c>
      <c r="F2051" t="s">
        <v>224</v>
      </c>
      <c r="G2051" t="s">
        <v>223</v>
      </c>
      <c r="H2051" t="s">
        <v>11</v>
      </c>
      <c r="I2051" t="s">
        <v>219</v>
      </c>
      <c r="J2051" t="s">
        <v>220</v>
      </c>
      <c r="K2051" t="str">
        <f>VLOOKUP(F2051,'Unique Address'!A:D,4,FALSE)</f>
        <v>Kwun Tong</v>
      </c>
      <c r="L2051">
        <f>VLOOKUP(K2051,'[2]AreaCoordinates xlsx'!$A$1:$D$65536,3,FALSE)</f>
        <v>22.3103686</v>
      </c>
      <c r="M2051">
        <f>VLOOKUP(K2051,'[2]AreaCoordinates xlsx'!$A$1:$D$65536,4,FALSE)</f>
        <v>114.22270349999999</v>
      </c>
    </row>
    <row r="2052" spans="1:13" x14ac:dyDescent="0.2">
      <c r="A2052" s="2">
        <v>41652</v>
      </c>
      <c r="B2052">
        <v>10504</v>
      </c>
      <c r="C2052" t="s">
        <v>14</v>
      </c>
      <c r="D2052" t="str">
        <f t="shared" si="197"/>
        <v>香港灣仔皇后大道東266及268號, Hong Kong</v>
      </c>
      <c r="E2052" t="str">
        <f>VLOOKUP(F2052,'recent unique'!A:D,4,FALSE)</f>
        <v>香港灣仔皇后大道東266及268號</v>
      </c>
      <c r="F2052" t="s">
        <v>228</v>
      </c>
      <c r="G2052" t="s">
        <v>226</v>
      </c>
      <c r="H2052" t="s">
        <v>11</v>
      </c>
      <c r="I2052" t="s">
        <v>225</v>
      </c>
      <c r="J2052" t="s">
        <v>227</v>
      </c>
      <c r="K2052" t="str">
        <f>VLOOKUP(F2052,'Unique Address'!A:D,4,FALSE)</f>
        <v>Wan Chai</v>
      </c>
      <c r="L2052">
        <f>VLOOKUP(K2052,'[2]AreaCoordinates xlsx'!$A$1:$D$65536,3,FALSE)</f>
        <v>22.276022000000001</v>
      </c>
      <c r="M2052">
        <f>VLOOKUP(K2052,'[2]AreaCoordinates xlsx'!$A$1:$D$65536,4,FALSE)</f>
        <v>114.1751471</v>
      </c>
    </row>
    <row r="2053" spans="1:13" x14ac:dyDescent="0.2">
      <c r="A2053" s="2">
        <v>41652</v>
      </c>
      <c r="B2053">
        <v>9512</v>
      </c>
      <c r="C2053" t="s">
        <v>8</v>
      </c>
      <c r="D2053" t="str">
        <f t="shared" si="197"/>
        <v>九龍黃大仙沙田㘭道118號, Hong Kong</v>
      </c>
      <c r="E2053" t="str">
        <f>VLOOKUP(F2053,'recent unique'!A:D,4,FALSE)</f>
        <v>九龍黃大仙沙田㘭道118號</v>
      </c>
      <c r="F2053" t="s">
        <v>232</v>
      </c>
      <c r="G2053" t="s">
        <v>230</v>
      </c>
      <c r="H2053" t="s">
        <v>11</v>
      </c>
      <c r="I2053" t="s">
        <v>229</v>
      </c>
      <c r="J2053" t="s">
        <v>231</v>
      </c>
      <c r="K2053" t="str">
        <f>VLOOKUP(F2053,'Unique Address'!A:D,4,FALSE)</f>
        <v>Wong Tai Sin</v>
      </c>
      <c r="L2053">
        <f>VLOOKUP(K2053,'[2]AreaCoordinates xlsx'!$A$1:$D$65536,3,FALSE)</f>
        <v>22.342961500000001</v>
      </c>
      <c r="M2053">
        <f>VLOOKUP(K2053,'[2]AreaCoordinates xlsx'!$A$1:$D$65536,4,FALSE)</f>
        <v>114.1929813</v>
      </c>
    </row>
    <row r="2054" spans="1:13" x14ac:dyDescent="0.2">
      <c r="A2054" s="2">
        <v>41652</v>
      </c>
      <c r="B2054">
        <v>6606</v>
      </c>
      <c r="C2054" t="s">
        <v>14</v>
      </c>
      <c r="D2054" t="str">
        <f t="shared" si="197"/>
        <v>香港仔黃竹坑道125號, Hong Kong</v>
      </c>
      <c r="E2054" t="str">
        <f>VLOOKUP(F2054,'recent unique'!A:D,4,FALSE)</f>
        <v>香港仔黃竹坑道125號</v>
      </c>
      <c r="F2054" t="s">
        <v>236</v>
      </c>
      <c r="G2054" t="s">
        <v>234</v>
      </c>
      <c r="H2054" t="s">
        <v>11</v>
      </c>
      <c r="I2054" t="s">
        <v>233</v>
      </c>
      <c r="J2054" t="s">
        <v>235</v>
      </c>
      <c r="K2054" t="str">
        <f>VLOOKUP(F2054,'Unique Address'!A:D,4,FALSE)</f>
        <v>Aberdeen</v>
      </c>
      <c r="L2054">
        <f>VLOOKUP(K2054,'[2]AreaCoordinates xlsx'!$A$1:$D$65536,3,FALSE)</f>
        <v>22.252085900000001</v>
      </c>
      <c r="M2054">
        <f>VLOOKUP(K2054,'[2]AreaCoordinates xlsx'!$A$1:$D$65536,4,FALSE)</f>
        <v>114.1587983</v>
      </c>
    </row>
    <row r="2055" spans="1:13" x14ac:dyDescent="0.2">
      <c r="A2055" s="2">
        <v>41652</v>
      </c>
      <c r="B2055">
        <v>6606</v>
      </c>
      <c r="C2055" t="s">
        <v>14</v>
      </c>
      <c r="D2055" t="str">
        <f t="shared" si="197"/>
        <v>柴灣樂民道3號, Hong Kong</v>
      </c>
      <c r="E2055" t="str">
        <f>VLOOKUP(F2055,'recent unique'!A:D,4,FALSE)</f>
        <v>柴灣樂民道3號</v>
      </c>
      <c r="F2055" t="s">
        <v>178</v>
      </c>
      <c r="G2055" t="s">
        <v>237</v>
      </c>
      <c r="H2055" t="s">
        <v>11</v>
      </c>
      <c r="I2055" t="s">
        <v>233</v>
      </c>
      <c r="J2055" t="s">
        <v>235</v>
      </c>
      <c r="K2055" t="str">
        <f>VLOOKUP(F2055,'Unique Address'!A:D,4,FALSE)</f>
        <v>Chai Wan</v>
      </c>
      <c r="L2055">
        <f>VLOOKUP(K2055,'[2]AreaCoordinates xlsx'!$A$1:$D$65536,3,FALSE)</f>
        <v>22.264624999999999</v>
      </c>
      <c r="M2055">
        <f>VLOOKUP(K2055,'[2]AreaCoordinates xlsx'!$A$1:$D$65536,4,FALSE)</f>
        <v>114.237139</v>
      </c>
    </row>
    <row r="2056" spans="1:13" x14ac:dyDescent="0.2">
      <c r="A2056" s="2">
        <v>41652</v>
      </c>
      <c r="B2056">
        <v>6606</v>
      </c>
      <c r="C2056" t="s">
        <v>14</v>
      </c>
      <c r="D2056" t="str">
        <f t="shared" si="197"/>
        <v>薄扶林道102號, Hong Kong</v>
      </c>
      <c r="E2056" t="str">
        <f>VLOOKUP(F2056,'recent unique'!A:D,4,FALSE)</f>
        <v>薄扶林道102號</v>
      </c>
      <c r="F2056" t="s">
        <v>239</v>
      </c>
      <c r="G2056" t="s">
        <v>238</v>
      </c>
      <c r="H2056" t="s">
        <v>11</v>
      </c>
      <c r="I2056" t="s">
        <v>233</v>
      </c>
      <c r="J2056" t="s">
        <v>235</v>
      </c>
      <c r="K2056" t="str">
        <f>VLOOKUP(F2056,'Unique Address'!A:D,4,FALSE)</f>
        <v>Pok Fu Lam</v>
      </c>
      <c r="L2056">
        <f>VLOOKUP(K2056,'[2]AreaCoordinates xlsx'!$A$1:$D$65536,3,FALSE)</f>
        <v>22.267920100000001</v>
      </c>
      <c r="M2056">
        <f>VLOOKUP(K2056,'[2]AreaCoordinates xlsx'!$A$1:$D$65536,4,FALSE)</f>
        <v>114.1290719</v>
      </c>
    </row>
    <row r="2057" spans="1:13" x14ac:dyDescent="0.2">
      <c r="A2057" s="2">
        <v>41652</v>
      </c>
      <c r="B2057">
        <v>6606</v>
      </c>
      <c r="C2057" t="s">
        <v>14</v>
      </c>
      <c r="D2057" t="str">
        <f t="shared" si="197"/>
        <v>灣仔皇后大道東282號, Hong Kong</v>
      </c>
      <c r="E2057" t="str">
        <f>VLOOKUP(F2057,'recent unique'!A:D,4,FALSE)</f>
        <v>灣仔皇后大道東282號</v>
      </c>
      <c r="F2057" t="s">
        <v>241</v>
      </c>
      <c r="G2057" t="s">
        <v>240</v>
      </c>
      <c r="H2057" t="s">
        <v>11</v>
      </c>
      <c r="I2057" t="s">
        <v>233</v>
      </c>
      <c r="J2057" t="s">
        <v>235</v>
      </c>
      <c r="K2057" t="str">
        <f>VLOOKUP(F2057,'Unique Address'!A:D,4,FALSE)</f>
        <v>Wan Chai</v>
      </c>
      <c r="L2057">
        <f>VLOOKUP(K2057,'[2]AreaCoordinates xlsx'!$A$1:$D$65536,3,FALSE)</f>
        <v>22.276022000000001</v>
      </c>
      <c r="M2057">
        <f>VLOOKUP(K2057,'[2]AreaCoordinates xlsx'!$A$1:$D$65536,4,FALSE)</f>
        <v>114.1751471</v>
      </c>
    </row>
    <row r="2058" spans="1:13" x14ac:dyDescent="0.2">
      <c r="A2058" s="2">
        <v>41652</v>
      </c>
      <c r="B2058">
        <v>6606</v>
      </c>
      <c r="C2058" t="s">
        <v>14</v>
      </c>
      <c r="D2058" t="str">
        <f t="shared" si="197"/>
        <v>銅鑼灣東院道19號, Hong Kong</v>
      </c>
      <c r="E2058" t="str">
        <f>VLOOKUP(F2058,'recent unique'!A:D,4,FALSE)</f>
        <v>銅鑼灣東院道19號</v>
      </c>
      <c r="F2058" t="s">
        <v>243</v>
      </c>
      <c r="G2058" t="s">
        <v>242</v>
      </c>
      <c r="H2058" t="s">
        <v>11</v>
      </c>
      <c r="I2058" t="s">
        <v>233</v>
      </c>
      <c r="J2058" t="s">
        <v>235</v>
      </c>
      <c r="K2058" t="str">
        <f>VLOOKUP(F2058,'Unique Address'!A:D,4,FALSE)</f>
        <v>Causeway Bay</v>
      </c>
      <c r="L2058">
        <f>VLOOKUP(K2058,'[2]AreaCoordinates xlsx'!$A$1:$D$65536,3,FALSE)</f>
        <v>22.279729499999998</v>
      </c>
      <c r="M2058">
        <f>VLOOKUP(K2058,'[2]AreaCoordinates xlsx'!$A$1:$D$65536,4,FALSE)</f>
        <v>114.1870366</v>
      </c>
    </row>
    <row r="2059" spans="1:13" x14ac:dyDescent="0.2">
      <c r="A2059" s="2">
        <v>41652</v>
      </c>
      <c r="B2059">
        <v>6606</v>
      </c>
      <c r="C2059" t="s">
        <v>8</v>
      </c>
      <c r="D2059" t="str">
        <f t="shared" si="197"/>
        <v>將軍澳靈實路8號, Hong Kong</v>
      </c>
      <c r="E2059" t="str">
        <f>VLOOKUP(F2059,'recent unique'!A:D,4,FALSE)</f>
        <v>將軍澳靈實路8號</v>
      </c>
      <c r="F2059" t="s">
        <v>245</v>
      </c>
      <c r="G2059" t="s">
        <v>244</v>
      </c>
      <c r="H2059" t="s">
        <v>11</v>
      </c>
      <c r="I2059" t="s">
        <v>233</v>
      </c>
      <c r="J2059" t="s">
        <v>235</v>
      </c>
      <c r="K2059" t="str">
        <f>VLOOKUP(F2059,'Unique Address'!A:D,4,FALSE)</f>
        <v>Tseung Kwan O</v>
      </c>
      <c r="L2059">
        <f>VLOOKUP(K2059,'[2]AreaCoordinates xlsx'!$A$1:$D$65536,3,FALSE)</f>
        <v>22.311936899999999</v>
      </c>
      <c r="M2059">
        <f>VLOOKUP(K2059,'[2]AreaCoordinates xlsx'!$A$1:$D$65536,4,FALSE)</f>
        <v>114.2568814</v>
      </c>
    </row>
    <row r="2060" spans="1:13" x14ac:dyDescent="0.2">
      <c r="A2060" s="2">
        <v>41652</v>
      </c>
      <c r="B2060">
        <v>6606</v>
      </c>
      <c r="C2060" t="s">
        <v>8</v>
      </c>
      <c r="D2060" t="str">
        <f t="shared" si="197"/>
        <v>亞皆老街147B醫院管理局大樓, Hong Kong</v>
      </c>
      <c r="E2060" t="str">
        <f>VLOOKUP(F2060,'recent unique'!A:D,4,FALSE)</f>
        <v>亞皆老街147B醫院管理局大樓</v>
      </c>
      <c r="F2060" t="s">
        <v>247</v>
      </c>
      <c r="G2060" t="s">
        <v>246</v>
      </c>
      <c r="H2060" t="s">
        <v>11</v>
      </c>
      <c r="I2060" t="s">
        <v>233</v>
      </c>
      <c r="J2060" t="s">
        <v>235</v>
      </c>
      <c r="K2060" t="str">
        <f>VLOOKUP(F2060,'Unique Address'!A:D,4,FALSE)</f>
        <v>Mong Kok</v>
      </c>
      <c r="L2060">
        <f>VLOOKUP(K2060,'[2]AreaCoordinates xlsx'!$A$1:$D$65536,3,FALSE)</f>
        <v>22.318344199999999</v>
      </c>
      <c r="M2060">
        <f>VLOOKUP(K2060,'[2]AreaCoordinates xlsx'!$A$1:$D$65536,4,FALSE)</f>
        <v>114.17217460000001</v>
      </c>
    </row>
    <row r="2061" spans="1:13" x14ac:dyDescent="0.2">
      <c r="A2061" s="2">
        <v>41652</v>
      </c>
      <c r="B2061">
        <v>6606</v>
      </c>
      <c r="C2061" t="s">
        <v>8</v>
      </c>
      <c r="D2061" t="str">
        <f t="shared" si="197"/>
        <v>亞皆老街147A九龍醫院, Hong Kong</v>
      </c>
      <c r="E2061" t="str">
        <f>VLOOKUP(F2061,'recent unique'!A:D,4,FALSE)</f>
        <v>亞皆老街147A九龍醫院</v>
      </c>
      <c r="F2061" t="s">
        <v>249</v>
      </c>
      <c r="G2061" t="s">
        <v>248</v>
      </c>
      <c r="H2061" t="s">
        <v>11</v>
      </c>
      <c r="I2061" t="s">
        <v>233</v>
      </c>
      <c r="J2061" t="s">
        <v>235</v>
      </c>
      <c r="K2061" t="str">
        <f>VLOOKUP(F2061,'Unique Address'!A:D,4,FALSE)</f>
        <v>Mong Kok</v>
      </c>
      <c r="L2061">
        <f>VLOOKUP(K2061,'[2]AreaCoordinates xlsx'!$A$1:$D$65536,3,FALSE)</f>
        <v>22.318344199999999</v>
      </c>
      <c r="M2061">
        <f>VLOOKUP(K2061,'[2]AreaCoordinates xlsx'!$A$1:$D$65536,4,FALSE)</f>
        <v>114.17217460000001</v>
      </c>
    </row>
    <row r="2062" spans="1:13" x14ac:dyDescent="0.2">
      <c r="A2062" s="2">
        <v>41652</v>
      </c>
      <c r="B2062">
        <v>6606</v>
      </c>
      <c r="C2062" t="s">
        <v>8</v>
      </c>
      <c r="D2062" t="str">
        <f t="shared" si="197"/>
        <v>旺角鴉蘭街22號, Hong Kong</v>
      </c>
      <c r="E2062" t="str">
        <f>VLOOKUP(F2062,'recent unique'!A:D,4,FALSE)</f>
        <v>旺角鴉蘭街22號</v>
      </c>
      <c r="F2062" t="s">
        <v>251</v>
      </c>
      <c r="G2062" t="s">
        <v>250</v>
      </c>
      <c r="H2062" t="s">
        <v>11</v>
      </c>
      <c r="I2062" t="s">
        <v>233</v>
      </c>
      <c r="J2062" t="s">
        <v>235</v>
      </c>
      <c r="K2062" t="str">
        <f>VLOOKUP(F2062,'Unique Address'!A:D,4,FALSE)</f>
        <v>Mong Kok</v>
      </c>
      <c r="L2062">
        <f>VLOOKUP(K2062,'[2]AreaCoordinates xlsx'!$A$1:$D$65536,3,FALSE)</f>
        <v>22.318344199999999</v>
      </c>
      <c r="M2062">
        <f>VLOOKUP(K2062,'[2]AreaCoordinates xlsx'!$A$1:$D$65536,4,FALSE)</f>
        <v>114.17217460000001</v>
      </c>
    </row>
    <row r="2063" spans="1:13" x14ac:dyDescent="0.2">
      <c r="A2063" s="2">
        <v>41652</v>
      </c>
      <c r="B2063">
        <v>6606</v>
      </c>
      <c r="C2063" t="s">
        <v>8</v>
      </c>
      <c r="D2063" t="str">
        <f t="shared" si="197"/>
        <v>黃大仙沙田坳道118號, Hong Kong</v>
      </c>
      <c r="E2063" t="str">
        <f>VLOOKUP(F2063,'recent unique'!A:D,4,FALSE)</f>
        <v>黃大仙沙田坳道118號</v>
      </c>
      <c r="F2063" t="s">
        <v>253</v>
      </c>
      <c r="G2063" t="s">
        <v>252</v>
      </c>
      <c r="H2063" t="s">
        <v>11</v>
      </c>
      <c r="I2063" t="s">
        <v>233</v>
      </c>
      <c r="J2063" t="s">
        <v>235</v>
      </c>
      <c r="K2063" t="str">
        <f>VLOOKUP(F2063,'Unique Address'!A:D,4,FALSE)</f>
        <v>Wong Tai Sin</v>
      </c>
      <c r="L2063">
        <f>VLOOKUP(K2063,'[2]AreaCoordinates xlsx'!$A$1:$D$65536,3,FALSE)</f>
        <v>22.342961500000001</v>
      </c>
      <c r="M2063">
        <f>VLOOKUP(K2063,'[2]AreaCoordinates xlsx'!$A$1:$D$65536,4,FALSE)</f>
        <v>114.1929813</v>
      </c>
    </row>
    <row r="2064" spans="1:13" x14ac:dyDescent="0.2">
      <c r="A2064" s="2">
        <v>41652</v>
      </c>
      <c r="B2064">
        <v>6606</v>
      </c>
      <c r="C2064" t="s">
        <v>8</v>
      </c>
      <c r="D2064" t="str">
        <f t="shared" si="197"/>
        <v>荔枝角瑪嘉烈醫院道2-10號, Hong Kong</v>
      </c>
      <c r="E2064" t="str">
        <f>VLOOKUP(F2064,'recent unique'!A:D,4,FALSE)</f>
        <v>荔枝角瑪嘉烈醫院道2-10號</v>
      </c>
      <c r="F2064" t="s">
        <v>255</v>
      </c>
      <c r="G2064" t="s">
        <v>254</v>
      </c>
      <c r="H2064" t="s">
        <v>11</v>
      </c>
      <c r="I2064" t="s">
        <v>233</v>
      </c>
      <c r="J2064" t="s">
        <v>235</v>
      </c>
      <c r="K2064" t="str">
        <f>VLOOKUP(F2064,'Unique Address'!A:D,4,FALSE)</f>
        <v>Lai Chi Kok</v>
      </c>
      <c r="L2064">
        <f>VLOOKUP(K2064,'[2]AreaCoordinates xlsx'!$A$1:$D$65536,3,FALSE)</f>
        <v>22.337264999999999</v>
      </c>
      <c r="M2064">
        <f>VLOOKUP(K2064,'[2]AreaCoordinates xlsx'!$A$1:$D$65536,4,FALSE)</f>
        <v>114.148033</v>
      </c>
    </row>
    <row r="2065" spans="1:13" x14ac:dyDescent="0.2">
      <c r="A2065" s="2">
        <v>41652</v>
      </c>
      <c r="B2065">
        <v>6606</v>
      </c>
      <c r="C2065" t="s">
        <v>8</v>
      </c>
      <c r="D2065" t="str">
        <f t="shared" si="197"/>
        <v>加士居道30號, Hong Kong</v>
      </c>
      <c r="E2065" t="str">
        <f>VLOOKUP(F2065,'recent unique'!A:D,4,FALSE)</f>
        <v>加士居道30號</v>
      </c>
      <c r="F2065" t="s">
        <v>257</v>
      </c>
      <c r="G2065" t="s">
        <v>256</v>
      </c>
      <c r="H2065" t="s">
        <v>11</v>
      </c>
      <c r="I2065" t="s">
        <v>233</v>
      </c>
      <c r="J2065" t="s">
        <v>235</v>
      </c>
      <c r="K2065" t="str">
        <f>VLOOKUP(F2065,'Unique Address'!A:D,4,FALSE)</f>
        <v>Yau Ma Tei</v>
      </c>
      <c r="L2065">
        <f>VLOOKUP(K2065,'[2]AreaCoordinates xlsx'!$A$1:$D$65536,3,FALSE)</f>
        <v>22.312828</v>
      </c>
      <c r="M2065">
        <f>VLOOKUP(K2065,'[2]AreaCoordinates xlsx'!$A$1:$D$65536,4,FALSE)</f>
        <v>114.170682</v>
      </c>
    </row>
    <row r="2066" spans="1:13" x14ac:dyDescent="0.2">
      <c r="A2066" s="2">
        <v>41652</v>
      </c>
      <c r="B2066">
        <v>6606</v>
      </c>
      <c r="C2066" t="s">
        <v>8</v>
      </c>
      <c r="D2066" t="str">
        <f t="shared" si="197"/>
        <v>將軍澳坑口寳寧里2號, Hong Kong</v>
      </c>
      <c r="E2066" t="str">
        <f>VLOOKUP(F2066,'recent unique'!A:D,4,FALSE)</f>
        <v>將軍澳坑口寳寧里2號</v>
      </c>
      <c r="F2066" t="s">
        <v>259</v>
      </c>
      <c r="G2066" t="s">
        <v>258</v>
      </c>
      <c r="H2066" t="s">
        <v>11</v>
      </c>
      <c r="I2066" t="s">
        <v>233</v>
      </c>
      <c r="J2066" t="s">
        <v>235</v>
      </c>
      <c r="K2066" t="str">
        <f>VLOOKUP(F2066,'Unique Address'!A:D,4,FALSE)</f>
        <v>Tseung Kwan O</v>
      </c>
      <c r="L2066">
        <f>VLOOKUP(K2066,'[2]AreaCoordinates xlsx'!$A$1:$D$65536,3,FALSE)</f>
        <v>22.311936899999999</v>
      </c>
      <c r="M2066">
        <f>VLOOKUP(K2066,'[2]AreaCoordinates xlsx'!$A$1:$D$65536,4,FALSE)</f>
        <v>114.2568814</v>
      </c>
    </row>
    <row r="2067" spans="1:13" x14ac:dyDescent="0.2">
      <c r="A2067" s="2">
        <v>41652</v>
      </c>
      <c r="B2067">
        <v>6606</v>
      </c>
      <c r="C2067" t="s">
        <v>8</v>
      </c>
      <c r="D2067" t="str">
        <f t="shared" si="197"/>
        <v>官塘協和街130號, Hong Kong</v>
      </c>
      <c r="E2067" t="str">
        <f>VLOOKUP(F2067,'recent unique'!A:D,4,FALSE)</f>
        <v>官塘協和街130號</v>
      </c>
      <c r="F2067" t="s">
        <v>260</v>
      </c>
      <c r="G2067" t="s">
        <v>104</v>
      </c>
      <c r="H2067" t="s">
        <v>11</v>
      </c>
      <c r="I2067" t="s">
        <v>233</v>
      </c>
      <c r="J2067" t="s">
        <v>235</v>
      </c>
      <c r="K2067" t="str">
        <f>VLOOKUP(F2067,'Unique Address'!A:D,4,FALSE)</f>
        <v>Kwun Tong</v>
      </c>
      <c r="L2067">
        <f>VLOOKUP(K2067,'[2]AreaCoordinates xlsx'!$A$1:$D$65536,3,FALSE)</f>
        <v>22.3103686</v>
      </c>
      <c r="M2067">
        <f>VLOOKUP(K2067,'[2]AreaCoordinates xlsx'!$A$1:$D$65536,4,FALSE)</f>
        <v>114.22270349999999</v>
      </c>
    </row>
    <row r="2068" spans="1:13" x14ac:dyDescent="0.2">
      <c r="A2068" s="2">
        <v>41652</v>
      </c>
      <c r="B2068">
        <v>6606</v>
      </c>
      <c r="C2068" t="s">
        <v>19</v>
      </c>
      <c r="D2068" t="str">
        <f t="shared" si="197"/>
        <v>屯門青松觀路15號, Hong Kong</v>
      </c>
      <c r="E2068" t="str">
        <f>VLOOKUP(F2068,'recent unique'!A:D,4,FALSE)</f>
        <v>屯門青松觀路15號</v>
      </c>
      <c r="F2068" t="s">
        <v>218</v>
      </c>
      <c r="G2068" t="s">
        <v>261</v>
      </c>
      <c r="H2068" t="s">
        <v>11</v>
      </c>
      <c r="I2068" t="s">
        <v>233</v>
      </c>
      <c r="J2068" t="s">
        <v>235</v>
      </c>
      <c r="K2068" t="str">
        <f>VLOOKUP(F2068,'Unique Address'!A:D,4,FALSE)</f>
        <v>Tuen Mun</v>
      </c>
      <c r="L2068">
        <f>VLOOKUP(K2068,'[2]AreaCoordinates xlsx'!$A$1:$D$65536,3,FALSE)</f>
        <v>22.390829499999999</v>
      </c>
      <c r="M2068">
        <f>VLOOKUP(K2068,'[2]AreaCoordinates xlsx'!$A$1:$D$65536,4,FALSE)</f>
        <v>113.9725126</v>
      </c>
    </row>
    <row r="2069" spans="1:13" x14ac:dyDescent="0.2">
      <c r="A2069" s="2">
        <v>41652</v>
      </c>
      <c r="B2069">
        <v>6606</v>
      </c>
      <c r="C2069" t="s">
        <v>19</v>
      </c>
      <c r="D2069" t="str">
        <f t="shared" si="197"/>
        <v>上水保健路9號, Hong Kong</v>
      </c>
      <c r="E2069" t="str">
        <f>VLOOKUP(F2069,'recent unique'!A:D,4,FALSE)</f>
        <v>上水保健路9號</v>
      </c>
      <c r="F2069" t="s">
        <v>263</v>
      </c>
      <c r="G2069" t="s">
        <v>262</v>
      </c>
      <c r="H2069" t="s">
        <v>11</v>
      </c>
      <c r="I2069" t="s">
        <v>233</v>
      </c>
      <c r="J2069" t="s">
        <v>235</v>
      </c>
      <c r="K2069" t="str">
        <f>VLOOKUP(F2069,'Unique Address'!A:D,4,FALSE)</f>
        <v>Sheung Shui</v>
      </c>
      <c r="L2069">
        <f>VLOOKUP(K2069,'[2]AreaCoordinates xlsx'!$A$1:$D$65536,3,FALSE)</f>
        <v>22.511200800000001</v>
      </c>
      <c r="M2069">
        <f>VLOOKUP(K2069,'[2]AreaCoordinates xlsx'!$A$1:$D$65536,4,FALSE)</f>
        <v>114.1260991</v>
      </c>
    </row>
    <row r="2070" spans="1:13" x14ac:dyDescent="0.2">
      <c r="A2070" s="2">
        <v>41652</v>
      </c>
      <c r="B2070">
        <v>6606</v>
      </c>
      <c r="C2070" t="s">
        <v>19</v>
      </c>
      <c r="D2070" t="str">
        <f t="shared" si="197"/>
        <v>沙田銀城街30-32號, Hong Kong</v>
      </c>
      <c r="E2070" t="str">
        <f>VLOOKUP(F2070,'recent unique'!A:D,4,FALSE)</f>
        <v>沙田銀城街30-32號</v>
      </c>
      <c r="F2070" t="s">
        <v>174</v>
      </c>
      <c r="G2070" t="s">
        <v>172</v>
      </c>
      <c r="H2070" t="s">
        <v>11</v>
      </c>
      <c r="I2070" t="s">
        <v>233</v>
      </c>
      <c r="J2070" t="s">
        <v>235</v>
      </c>
      <c r="K2070" t="str">
        <f>VLOOKUP(F2070,'Unique Address'!A:D,4,FALSE)</f>
        <v>Sha Tin</v>
      </c>
      <c r="L2070">
        <f>VLOOKUP(K2070,'[2]AreaCoordinates xlsx'!$A$1:$D$65536,3,FALSE)</f>
        <v>22.377130399999999</v>
      </c>
      <c r="M2070">
        <f>VLOOKUP(K2070,'[2]AreaCoordinates xlsx'!$A$1:$D$65536,4,FALSE)</f>
        <v>114.1974398</v>
      </c>
    </row>
    <row r="2071" spans="1:13" x14ac:dyDescent="0.2">
      <c r="A2071" s="2">
        <v>41652</v>
      </c>
      <c r="B2071">
        <v>6606</v>
      </c>
      <c r="C2071" t="s">
        <v>19</v>
      </c>
      <c r="D2071" t="str">
        <f t="shared" si="197"/>
        <v>沙田馬鞍山亞公角街33號, Hong Kong</v>
      </c>
      <c r="E2071" t="str">
        <f>VLOOKUP(F2071,'recent unique'!A:D,4,FALSE)</f>
        <v>沙田馬鞍山亞公角街33號</v>
      </c>
      <c r="F2071" t="s">
        <v>90</v>
      </c>
      <c r="G2071" t="s">
        <v>264</v>
      </c>
      <c r="H2071" t="s">
        <v>11</v>
      </c>
      <c r="I2071" t="s">
        <v>233</v>
      </c>
      <c r="J2071" t="s">
        <v>235</v>
      </c>
      <c r="K2071" t="str">
        <f>VLOOKUP(F2071,'Unique Address'!A:D,4,FALSE)</f>
        <v>Ma On Shan</v>
      </c>
      <c r="L2071">
        <f>VLOOKUP(K2071,'[2]AreaCoordinates xlsx'!$A$1:$D$65536,3,FALSE)</f>
        <v>22.403069899999998</v>
      </c>
      <c r="M2071">
        <f>VLOOKUP(K2071,'[2]AreaCoordinates xlsx'!$A$1:$D$65536,4,FALSE)</f>
        <v>114.24499369999999</v>
      </c>
    </row>
    <row r="2072" spans="1:13" x14ac:dyDescent="0.2">
      <c r="A2072" s="2">
        <v>41652</v>
      </c>
      <c r="B2072">
        <v>6606</v>
      </c>
      <c r="C2072" t="s">
        <v>19</v>
      </c>
      <c r="D2072" t="str">
        <f t="shared" si="197"/>
        <v>大埔全安路9號, Hong Kong</v>
      </c>
      <c r="E2072" t="str">
        <f>VLOOKUP(F2072,'recent unique'!A:D,4,FALSE)</f>
        <v>大埔全安路9號</v>
      </c>
      <c r="F2072" t="s">
        <v>266</v>
      </c>
      <c r="G2072" t="s">
        <v>265</v>
      </c>
      <c r="H2072" t="s">
        <v>11</v>
      </c>
      <c r="I2072" t="s">
        <v>233</v>
      </c>
      <c r="J2072" t="s">
        <v>235</v>
      </c>
      <c r="K2072" t="str">
        <f>VLOOKUP(F2072,'Unique Address'!A:D,4,FALSE)</f>
        <v>Tai Po</v>
      </c>
      <c r="L2072">
        <f>VLOOKUP(K2072,'[2]AreaCoordinates xlsx'!$A$1:$D$65536,3,FALSE)</f>
        <v>22.440896800000001</v>
      </c>
      <c r="M2072">
        <f>VLOOKUP(K2072,'[2]AreaCoordinates xlsx'!$A$1:$D$65536,4,FALSE)</f>
        <v>114.16474340000001</v>
      </c>
    </row>
    <row r="2073" spans="1:13" x14ac:dyDescent="0.2">
      <c r="A2073" s="2">
        <v>41652</v>
      </c>
      <c r="B2073">
        <v>6606</v>
      </c>
      <c r="C2073" t="s">
        <v>19</v>
      </c>
      <c r="D2073" t="str">
        <f t="shared" si="197"/>
        <v>屯門青松觀道23號, Hong Kong</v>
      </c>
      <c r="E2073" t="str">
        <f>VLOOKUP(F2073,'recent unique'!A:D,4,FALSE)</f>
        <v>屯門青松觀道23號</v>
      </c>
      <c r="F2073" t="s">
        <v>268</v>
      </c>
      <c r="G2073" t="s">
        <v>267</v>
      </c>
      <c r="H2073" t="s">
        <v>11</v>
      </c>
      <c r="I2073" t="s">
        <v>233</v>
      </c>
      <c r="J2073" t="s">
        <v>235</v>
      </c>
      <c r="K2073" t="str">
        <f>VLOOKUP(F2073,'Unique Address'!A:D,4,FALSE)</f>
        <v>Tuen Mun</v>
      </c>
      <c r="L2073">
        <f>VLOOKUP(K2073,'[2]AreaCoordinates xlsx'!$A$1:$D$65536,3,FALSE)</f>
        <v>22.390829499999999</v>
      </c>
      <c r="M2073">
        <f>VLOOKUP(K2073,'[2]AreaCoordinates xlsx'!$A$1:$D$65536,4,FALSE)</f>
        <v>113.9725126</v>
      </c>
    </row>
    <row r="2074" spans="1:13" x14ac:dyDescent="0.2">
      <c r="A2074" s="2">
        <v>41652</v>
      </c>
      <c r="B2074">
        <v>512</v>
      </c>
      <c r="C2074" t="s">
        <v>19</v>
      </c>
      <c r="D2074" t="str">
        <f t="shared" si="197"/>
        <v>新界大埔全安路11 號, Hong Kong</v>
      </c>
      <c r="E2074" t="str">
        <f>VLOOKUP(F2074,'recent unique'!A:D,4,FALSE)</f>
        <v>新界大埔全安路11 號</v>
      </c>
      <c r="F2074" t="s">
        <v>272</v>
      </c>
      <c r="G2074" t="s">
        <v>270</v>
      </c>
      <c r="H2074" t="s">
        <v>11</v>
      </c>
      <c r="I2074" t="s">
        <v>269</v>
      </c>
      <c r="J2074" t="s">
        <v>271</v>
      </c>
      <c r="K2074" t="str">
        <f>VLOOKUP(F2074,'Unique Address'!A:D,4,FALSE)</f>
        <v>Tai Po</v>
      </c>
      <c r="L2074">
        <f>VLOOKUP(K2074,'[2]AreaCoordinates xlsx'!$A$1:$D$65536,3,FALSE)</f>
        <v>22.440896800000001</v>
      </c>
      <c r="M2074">
        <f>VLOOKUP(K2074,'[2]AreaCoordinates xlsx'!$A$1:$D$65536,4,FALSE)</f>
        <v>114.16474340000001</v>
      </c>
    </row>
    <row r="2075" spans="1:13" x14ac:dyDescent="0.2">
      <c r="A2075" s="2">
        <v>41652</v>
      </c>
      <c r="B2075">
        <v>0</v>
      </c>
      <c r="C2075" t="s">
        <v>19</v>
      </c>
      <c r="D2075" t="str">
        <f t="shared" si="197"/>
        <v>赤鱲角香港國際機場, Hong Kong</v>
      </c>
      <c r="E2075" t="str">
        <f>VLOOKUP(F2075,'recent unique'!A:D,4,FALSE)</f>
        <v>赤鱲角香港國際機場</v>
      </c>
      <c r="F2075" t="s">
        <v>276</v>
      </c>
      <c r="G2075" t="s">
        <v>274</v>
      </c>
      <c r="H2075" t="s">
        <v>11</v>
      </c>
      <c r="I2075" t="s">
        <v>273</v>
      </c>
      <c r="J2075" t="s">
        <v>275</v>
      </c>
      <c r="K2075" t="str">
        <f>VLOOKUP(F2075,'Unique Address'!A:D,4,FALSE)</f>
        <v>Chek Lap Kok</v>
      </c>
      <c r="L2075">
        <f>VLOOKUP(K2075,'[2]AreaCoordinates xlsx'!$A$1:$D$65536,3,FALSE)</f>
        <v>22.3083934</v>
      </c>
      <c r="M2075">
        <f>VLOOKUP(K2075,'[2]AreaCoordinates xlsx'!$A$1:$D$65536,4,FALSE)</f>
        <v>113.923907</v>
      </c>
    </row>
    <row r="2076" spans="1:13" x14ac:dyDescent="0.2">
      <c r="A2076" s="2">
        <v>41652</v>
      </c>
      <c r="B2076">
        <v>7782</v>
      </c>
      <c r="C2076" t="s">
        <v>19</v>
      </c>
      <c r="D2076" t="str">
        <f t="shared" si="197"/>
        <v>大埔林錦公路嘉道理農場, Hong Kong</v>
      </c>
      <c r="E2076" t="str">
        <f>VLOOKUP(F2076,'recent unique'!A:D,4,FALSE)</f>
        <v>大埔林錦公路嘉道理農場</v>
      </c>
      <c r="F2076" t="s">
        <v>280</v>
      </c>
      <c r="G2076" t="s">
        <v>278</v>
      </c>
      <c r="H2076" t="s">
        <v>11</v>
      </c>
      <c r="I2076" t="s">
        <v>277</v>
      </c>
      <c r="J2076" t="s">
        <v>279</v>
      </c>
      <c r="K2076" t="str">
        <f>VLOOKUP(F2076,'Unique Address'!A:D,4,FALSE)</f>
        <v>Tai Po</v>
      </c>
      <c r="L2076">
        <f>VLOOKUP(K2076,'[2]AreaCoordinates xlsx'!$A$1:$D$65536,3,FALSE)</f>
        <v>22.440896800000001</v>
      </c>
      <c r="M2076">
        <f>VLOOKUP(K2076,'[2]AreaCoordinates xlsx'!$A$1:$D$65536,4,FALSE)</f>
        <v>114.16474340000001</v>
      </c>
    </row>
    <row r="2077" spans="1:13" x14ac:dyDescent="0.2">
      <c r="A2077" s="2">
        <v>41652</v>
      </c>
      <c r="B2077">
        <v>4930</v>
      </c>
      <c r="C2077" t="s">
        <v>19</v>
      </c>
      <c r="D2077" t="str">
        <f t="shared" si="197"/>
        <v>將軍澳靈實路8號, Hong Kong</v>
      </c>
      <c r="E2077" t="str">
        <f>VLOOKUP(F2077,'recent unique'!A:D,4,FALSE)</f>
        <v>將軍澳靈實路8號</v>
      </c>
      <c r="F2077" t="s">
        <v>245</v>
      </c>
      <c r="G2077" t="s">
        <v>282</v>
      </c>
      <c r="H2077" t="s">
        <v>11</v>
      </c>
      <c r="I2077" t="s">
        <v>281</v>
      </c>
      <c r="J2077" t="s">
        <v>283</v>
      </c>
      <c r="K2077" t="str">
        <f>VLOOKUP(F2077,'Unique Address'!A:D,4,FALSE)</f>
        <v>Tseung Kwan O</v>
      </c>
      <c r="L2077">
        <f>VLOOKUP(K2077,'[2]AreaCoordinates xlsx'!$A$1:$D$65536,3,FALSE)</f>
        <v>22.311936899999999</v>
      </c>
      <c r="M2077">
        <f>VLOOKUP(K2077,'[2]AreaCoordinates xlsx'!$A$1:$D$65536,4,FALSE)</f>
        <v>114.2568814</v>
      </c>
    </row>
    <row r="2078" spans="1:13" x14ac:dyDescent="0.2">
      <c r="A2078" s="2">
        <v>41652</v>
      </c>
      <c r="B2078">
        <v>1240</v>
      </c>
      <c r="C2078" t="s">
        <v>19</v>
      </c>
      <c r="D2078" t="str">
        <f t="shared" si="197"/>
        <v>屯門蝴蝶灣泳灘, Hong Kong</v>
      </c>
      <c r="E2078" t="str">
        <f>VLOOKUP(F2078,'recent unique'!A:D,4,FALSE)</f>
        <v>屯門蝴蝶灣泳灘</v>
      </c>
      <c r="F2078" t="s">
        <v>287</v>
      </c>
      <c r="G2078" t="s">
        <v>285</v>
      </c>
      <c r="H2078" t="s">
        <v>11</v>
      </c>
      <c r="I2078" t="s">
        <v>284</v>
      </c>
      <c r="J2078" t="s">
        <v>286</v>
      </c>
      <c r="K2078" t="str">
        <f>VLOOKUP(F2078,'Unique Address'!A:D,4,FALSE)</f>
        <v>Tuen Mun</v>
      </c>
      <c r="L2078">
        <f>VLOOKUP(K2078,'[2]AreaCoordinates xlsx'!$A$1:$D$65536,3,FALSE)</f>
        <v>22.390829499999999</v>
      </c>
      <c r="M2078">
        <f>VLOOKUP(K2078,'[2]AreaCoordinates xlsx'!$A$1:$D$65536,4,FALSE)</f>
        <v>113.9725126</v>
      </c>
    </row>
    <row r="2079" spans="1:13" x14ac:dyDescent="0.2">
      <c r="A2079" s="2">
        <v>41652</v>
      </c>
      <c r="B2079">
        <v>12078</v>
      </c>
      <c r="C2079" t="s">
        <v>19</v>
      </c>
      <c r="D2079" t="str">
        <f t="shared" si="197"/>
        <v>大埔全安路9號, Hong Kong</v>
      </c>
      <c r="E2079" t="str">
        <f>VLOOKUP(F2079,'recent unique'!A:D,4,FALSE)</f>
        <v>大埔全安路9號</v>
      </c>
      <c r="F2079" t="s">
        <v>291</v>
      </c>
      <c r="G2079" t="s">
        <v>289</v>
      </c>
      <c r="H2079" t="s">
        <v>11</v>
      </c>
      <c r="I2079" t="s">
        <v>288</v>
      </c>
      <c r="J2079" t="s">
        <v>290</v>
      </c>
      <c r="K2079" t="str">
        <f>VLOOKUP(F2079,'Unique Address'!A:D,4,FALSE)</f>
        <v>Tai Po</v>
      </c>
      <c r="L2079">
        <f>VLOOKUP(K2079,'[2]AreaCoordinates xlsx'!$A$1:$D$65536,3,FALSE)</f>
        <v>22.440896800000001</v>
      </c>
      <c r="M2079">
        <f>VLOOKUP(K2079,'[2]AreaCoordinates xlsx'!$A$1:$D$65536,4,FALSE)</f>
        <v>114.16474340000001</v>
      </c>
    </row>
    <row r="2080" spans="1:13" x14ac:dyDescent="0.2">
      <c r="A2080" s="2">
        <v>41652</v>
      </c>
      <c r="B2080">
        <v>231</v>
      </c>
      <c r="C2080" t="s">
        <v>14</v>
      </c>
      <c r="D2080" t="str">
        <f t="shared" ref="D2080:D2123" si="198">E2080&amp;", Hong Kong"</f>
        <v>香港銅鑼灣東院道19號, Hong Kong</v>
      </c>
      <c r="E2080" t="str">
        <f>VLOOKUP(F2080,'recent unique'!A:D,4,FALSE)</f>
        <v>香港銅鑼灣東院道19號</v>
      </c>
      <c r="F2080" t="s">
        <v>293</v>
      </c>
      <c r="G2080" t="s">
        <v>292</v>
      </c>
      <c r="H2080" t="s">
        <v>11</v>
      </c>
      <c r="I2080" t="s">
        <v>65</v>
      </c>
      <c r="J2080" t="s">
        <v>67</v>
      </c>
      <c r="K2080" t="str">
        <f>VLOOKUP(F2080,'Unique Address'!A:D,4,FALSE)</f>
        <v>Causeway Bay</v>
      </c>
      <c r="L2080">
        <f>VLOOKUP(K2080,'[2]AreaCoordinates xlsx'!$A$1:$D$65536,3,FALSE)</f>
        <v>22.279729499999998</v>
      </c>
      <c r="M2080">
        <f>VLOOKUP(K2080,'[2]AreaCoordinates xlsx'!$A$1:$D$65536,4,FALSE)</f>
        <v>114.1870366</v>
      </c>
    </row>
    <row r="2081" spans="1:13" x14ac:dyDescent="0.2">
      <c r="A2081" s="2">
        <v>41652</v>
      </c>
      <c r="B2081">
        <v>231</v>
      </c>
      <c r="C2081" t="s">
        <v>14</v>
      </c>
      <c r="D2081" t="str">
        <f t="shared" si="198"/>
        <v>香港大口環道9號, Hong Kong</v>
      </c>
      <c r="E2081" t="str">
        <f>VLOOKUP(F2081,'recent unique'!A:D,4,FALSE)</f>
        <v>香港大口環道9號</v>
      </c>
      <c r="F2081" t="s">
        <v>295</v>
      </c>
      <c r="G2081" t="s">
        <v>294</v>
      </c>
      <c r="H2081" t="s">
        <v>11</v>
      </c>
      <c r="I2081" t="s">
        <v>65</v>
      </c>
      <c r="J2081" t="s">
        <v>67</v>
      </c>
      <c r="K2081" t="str">
        <f>VLOOKUP(F2081,'Unique Address'!A:D,4,FALSE)</f>
        <v>Sandy Bay</v>
      </c>
      <c r="L2081">
        <f>VLOOKUP(K2081,'[2]AreaCoordinates xlsx'!$A$1:$D$65536,3,FALSE)</f>
        <v>22.270135199999999</v>
      </c>
      <c r="M2081">
        <f>VLOOKUP(K2081,'[2]AreaCoordinates xlsx'!$A$1:$D$65536,4,FALSE)</f>
        <v>114.11941040000001</v>
      </c>
    </row>
    <row r="2082" spans="1:13" x14ac:dyDescent="0.2">
      <c r="A2082" s="2">
        <v>41652</v>
      </c>
      <c r="B2082">
        <v>231</v>
      </c>
      <c r="C2082" t="s">
        <v>14</v>
      </c>
      <c r="D2082" t="str">
        <f t="shared" si="198"/>
        <v>香港普仁街12號, Hong Kong</v>
      </c>
      <c r="E2082" t="str">
        <f>VLOOKUP(F2082,'recent unique'!A:D,4,FALSE)</f>
        <v>香港普仁街12號</v>
      </c>
      <c r="F2082" t="s">
        <v>297</v>
      </c>
      <c r="G2082" t="s">
        <v>296</v>
      </c>
      <c r="H2082" t="s">
        <v>11</v>
      </c>
      <c r="I2082" t="s">
        <v>65</v>
      </c>
      <c r="J2082" t="s">
        <v>67</v>
      </c>
      <c r="K2082" t="str">
        <f>VLOOKUP(F2082,'Unique Address'!A:D,4,FALSE)</f>
        <v>Mid-level</v>
      </c>
      <c r="L2082">
        <f>VLOOKUP(K2082,'[2]AreaCoordinates xlsx'!$A$1:$D$65536,3,FALSE)</f>
        <v>22.2811673</v>
      </c>
      <c r="M2082">
        <f>VLOOKUP(K2082,'[2]AreaCoordinates xlsx'!$A$1:$D$65536,4,FALSE)</f>
        <v>114.142449</v>
      </c>
    </row>
    <row r="2083" spans="1:13" x14ac:dyDescent="0.2">
      <c r="A2083" s="2">
        <v>41652</v>
      </c>
      <c r="B2083">
        <v>231</v>
      </c>
      <c r="C2083" t="s">
        <v>8</v>
      </c>
      <c r="D2083" t="str">
        <f t="shared" si="198"/>
        <v>九龍油麻地窩打老道25號, Hong Kong</v>
      </c>
      <c r="E2083" t="str">
        <f>VLOOKUP(F2083,'recent unique'!A:D,4,FALSE)</f>
        <v>九龍油麻地窩打老道25號</v>
      </c>
      <c r="F2083" t="s">
        <v>299</v>
      </c>
      <c r="G2083" t="s">
        <v>298</v>
      </c>
      <c r="H2083" t="s">
        <v>11</v>
      </c>
      <c r="I2083" t="s">
        <v>65</v>
      </c>
      <c r="J2083" t="s">
        <v>67</v>
      </c>
      <c r="K2083" t="str">
        <f>VLOOKUP(F2083,'Unique Address'!A:D,4,FALSE)</f>
        <v>Yau Ma Tei</v>
      </c>
      <c r="L2083">
        <f>VLOOKUP(K2083,'[2]AreaCoordinates xlsx'!$A$1:$D$65536,3,FALSE)</f>
        <v>22.312828</v>
      </c>
      <c r="M2083">
        <f>VLOOKUP(K2083,'[2]AreaCoordinates xlsx'!$A$1:$D$65536,4,FALSE)</f>
        <v>114.170682</v>
      </c>
    </row>
    <row r="2084" spans="1:13" x14ac:dyDescent="0.2">
      <c r="A2084" s="2">
        <v>41652</v>
      </c>
      <c r="B2084">
        <v>231</v>
      </c>
      <c r="C2084" t="s">
        <v>8</v>
      </c>
      <c r="D2084" t="str">
        <f t="shared" si="198"/>
        <v>九龍黃大仙沙田坳道124號, Hong Kong</v>
      </c>
      <c r="E2084" t="str">
        <f>VLOOKUP(F2084,'recent unique'!A:D,4,FALSE)</f>
        <v>九龍黃大仙沙田坳道124號</v>
      </c>
      <c r="F2084" t="s">
        <v>301</v>
      </c>
      <c r="G2084" t="s">
        <v>300</v>
      </c>
      <c r="H2084" t="s">
        <v>11</v>
      </c>
      <c r="I2084" t="s">
        <v>65</v>
      </c>
      <c r="J2084" t="s">
        <v>67</v>
      </c>
      <c r="K2084" t="str">
        <f>VLOOKUP(F2084,'Unique Address'!A:D,4,FALSE)</f>
        <v>Wong Tai Sin</v>
      </c>
      <c r="L2084">
        <f>VLOOKUP(K2084,'[2]AreaCoordinates xlsx'!$A$1:$D$65536,3,FALSE)</f>
        <v>22.342961500000001</v>
      </c>
      <c r="M2084">
        <f>VLOOKUP(K2084,'[2]AreaCoordinates xlsx'!$A$1:$D$65536,4,FALSE)</f>
        <v>114.1929813</v>
      </c>
    </row>
    <row r="2085" spans="1:13" x14ac:dyDescent="0.2">
      <c r="A2085" s="2">
        <v>41652</v>
      </c>
      <c r="B2085">
        <v>175</v>
      </c>
      <c r="C2085" t="s">
        <v>19</v>
      </c>
      <c r="D2085" t="str">
        <f t="shared" si="198"/>
        <v>荃灣荃新天地UG層, Hong Kong</v>
      </c>
      <c r="E2085" t="str">
        <f>VLOOKUP(F2085,'recent unique'!A:D,4,FALSE)</f>
        <v>荃灣荃新天地UG層</v>
      </c>
      <c r="F2085" t="s">
        <v>303</v>
      </c>
      <c r="G2085" t="s">
        <v>302</v>
      </c>
      <c r="H2085" t="s">
        <v>11</v>
      </c>
      <c r="I2085" t="s">
        <v>191</v>
      </c>
      <c r="J2085" t="s">
        <v>193</v>
      </c>
      <c r="K2085" t="str">
        <f>VLOOKUP(F2085,'Unique Address'!A:D,4,FALSE)</f>
        <v>Tsuen Wan</v>
      </c>
      <c r="L2085">
        <f>VLOOKUP(K2085,'[2]AreaCoordinates xlsx'!$A$1:$D$65536,3,FALSE)</f>
        <v>22.3713227</v>
      </c>
      <c r="M2085">
        <f>VLOOKUP(K2085,'[2]AreaCoordinates xlsx'!$A$1:$D$65536,4,FALSE)</f>
        <v>114.11416010000001</v>
      </c>
    </row>
    <row r="2086" spans="1:13" x14ac:dyDescent="0.2">
      <c r="A2086" s="2">
        <v>41652</v>
      </c>
      <c r="B2086">
        <v>222</v>
      </c>
      <c r="C2086" t="s">
        <v>8</v>
      </c>
      <c r="D2086" t="str">
        <f t="shared" si="198"/>
        <v>大角咀港灣豪庭廣場, Hong Kong</v>
      </c>
      <c r="E2086" t="str">
        <f>VLOOKUP(F2086,'recent unique'!A:D,4,FALSE)</f>
        <v>大角咀港灣豪庭廣場</v>
      </c>
      <c r="F2086" t="s">
        <v>305</v>
      </c>
      <c r="G2086" t="s">
        <v>304</v>
      </c>
      <c r="H2086" t="s">
        <v>11</v>
      </c>
      <c r="I2086" t="s">
        <v>179</v>
      </c>
      <c r="J2086" t="s">
        <v>181</v>
      </c>
      <c r="K2086" t="str">
        <f>VLOOKUP(F2086,'Unique Address'!A:D,4,FALSE)</f>
        <v>Tai Kok Tsui</v>
      </c>
      <c r="L2086">
        <f>VLOOKUP(K2086,'[2]AreaCoordinates xlsx'!$A$1:$D$65536,3,FALSE)</f>
        <v>22.319749999999999</v>
      </c>
      <c r="M2086">
        <f>VLOOKUP(K2086,'[2]AreaCoordinates xlsx'!$A$1:$D$65536,4,FALSE)</f>
        <v>114.1632571</v>
      </c>
    </row>
    <row r="2087" spans="1:13" x14ac:dyDescent="0.2">
      <c r="A2087" s="2">
        <v>41652</v>
      </c>
      <c r="B2087">
        <v>222</v>
      </c>
      <c r="C2087" t="s">
        <v>19</v>
      </c>
      <c r="D2087" t="str">
        <f t="shared" si="198"/>
        <v>將軍澳新都城中心2期, Hong Kong</v>
      </c>
      <c r="E2087" t="str">
        <f>VLOOKUP(F2087,'recent unique'!A:D,4,FALSE)</f>
        <v>將軍澳新都城中心2期</v>
      </c>
      <c r="F2087" t="s">
        <v>307</v>
      </c>
      <c r="G2087" t="s">
        <v>306</v>
      </c>
      <c r="H2087" t="s">
        <v>11</v>
      </c>
      <c r="I2087" t="s">
        <v>179</v>
      </c>
      <c r="J2087" t="s">
        <v>181</v>
      </c>
      <c r="K2087" t="str">
        <f>VLOOKUP(F2087,'Unique Address'!A:D,4,FALSE)</f>
        <v>Tseung Kwan O</v>
      </c>
      <c r="L2087">
        <f>VLOOKUP(K2087,'[2]AreaCoordinates xlsx'!$A$1:$D$65536,3,FALSE)</f>
        <v>22.311936899999999</v>
      </c>
      <c r="M2087">
        <f>VLOOKUP(K2087,'[2]AreaCoordinates xlsx'!$A$1:$D$65536,4,FALSE)</f>
        <v>114.2568814</v>
      </c>
    </row>
    <row r="2088" spans="1:13" x14ac:dyDescent="0.2">
      <c r="A2088" s="2">
        <v>41652</v>
      </c>
      <c r="B2088">
        <v>222</v>
      </c>
      <c r="C2088" t="s">
        <v>19</v>
      </c>
      <c r="D2088" t="str">
        <f t="shared" si="198"/>
        <v>將軍澳新都城中心3期, Hong Kong</v>
      </c>
      <c r="E2088" t="str">
        <f>VLOOKUP(F2088,'recent unique'!A:D,4,FALSE)</f>
        <v>將軍澳新都城中心3期</v>
      </c>
      <c r="F2088" t="s">
        <v>309</v>
      </c>
      <c r="G2088" t="s">
        <v>308</v>
      </c>
      <c r="H2088" t="s">
        <v>11</v>
      </c>
      <c r="I2088" t="s">
        <v>179</v>
      </c>
      <c r="J2088" t="s">
        <v>181</v>
      </c>
      <c r="K2088" t="str">
        <f>VLOOKUP(F2088,'Unique Address'!A:D,4,FALSE)</f>
        <v>Tseung Kwan O</v>
      </c>
      <c r="L2088">
        <f>VLOOKUP(K2088,'[2]AreaCoordinates xlsx'!$A$1:$D$65536,3,FALSE)</f>
        <v>22.311936899999999</v>
      </c>
      <c r="M2088">
        <f>VLOOKUP(K2088,'[2]AreaCoordinates xlsx'!$A$1:$D$65536,4,FALSE)</f>
        <v>114.2568814</v>
      </c>
    </row>
    <row r="2089" spans="1:13" x14ac:dyDescent="0.2">
      <c r="A2089" s="2">
        <v>41652</v>
      </c>
      <c r="B2089">
        <v>222</v>
      </c>
      <c r="C2089" t="s">
        <v>19</v>
      </c>
      <c r="D2089" t="str">
        <f t="shared" si="198"/>
        <v>馬鞍山新港城中心3樓, Hong Kong</v>
      </c>
      <c r="E2089" t="str">
        <f>VLOOKUP(F2089,'recent unique'!A:D,4,FALSE)</f>
        <v>馬鞍山新港城中心3樓</v>
      </c>
      <c r="F2089" t="s">
        <v>311</v>
      </c>
      <c r="G2089" t="s">
        <v>310</v>
      </c>
      <c r="H2089" t="s">
        <v>11</v>
      </c>
      <c r="I2089" t="s">
        <v>179</v>
      </c>
      <c r="J2089" t="s">
        <v>181</v>
      </c>
      <c r="K2089" t="str">
        <f>VLOOKUP(F2089,'Unique Address'!A:D,4,FALSE)</f>
        <v>Ma On Shan</v>
      </c>
      <c r="L2089">
        <f>VLOOKUP(K2089,'[2]AreaCoordinates xlsx'!$A$1:$D$65536,3,FALSE)</f>
        <v>22.403069899999998</v>
      </c>
      <c r="M2089">
        <f>VLOOKUP(K2089,'[2]AreaCoordinates xlsx'!$A$1:$D$65536,4,FALSE)</f>
        <v>114.24499369999999</v>
      </c>
    </row>
    <row r="2090" spans="1:13" x14ac:dyDescent="0.2">
      <c r="A2090" s="2">
        <v>41652</v>
      </c>
      <c r="B2090">
        <v>222</v>
      </c>
      <c r="C2090" t="s">
        <v>19</v>
      </c>
      <c r="D2090" t="str">
        <f t="shared" si="198"/>
        <v>荃灣城巿中心1期商場, Hong Kong</v>
      </c>
      <c r="E2090" t="str">
        <f>VLOOKUP(F2090,'recent unique'!A:D,4,FALSE)</f>
        <v>荃灣城巿中心1期商場</v>
      </c>
      <c r="F2090" t="s">
        <v>313</v>
      </c>
      <c r="G2090" t="s">
        <v>312</v>
      </c>
      <c r="H2090" t="s">
        <v>11</v>
      </c>
      <c r="I2090" t="s">
        <v>179</v>
      </c>
      <c r="J2090" t="s">
        <v>181</v>
      </c>
      <c r="K2090" t="str">
        <f>VLOOKUP(F2090,'Unique Address'!A:D,4,FALSE)</f>
        <v>Tsuen Wan</v>
      </c>
      <c r="L2090">
        <f>VLOOKUP(K2090,'[2]AreaCoordinates xlsx'!$A$1:$D$65536,3,FALSE)</f>
        <v>22.3713227</v>
      </c>
      <c r="M2090">
        <f>VLOOKUP(K2090,'[2]AreaCoordinates xlsx'!$A$1:$D$65536,4,FALSE)</f>
        <v>114.11416010000001</v>
      </c>
    </row>
    <row r="2091" spans="1:13" x14ac:dyDescent="0.2">
      <c r="A2091" s="2">
        <v>41652</v>
      </c>
      <c r="B2091">
        <v>222</v>
      </c>
      <c r="C2091" t="s">
        <v>19</v>
      </c>
      <c r="D2091" t="str">
        <f t="shared" si="198"/>
        <v>粉嶺中心購物商場, Hong Kong</v>
      </c>
      <c r="E2091" t="str">
        <f>VLOOKUP(F2091,'recent unique'!A:D,4,FALSE)</f>
        <v>粉嶺中心購物商場</v>
      </c>
      <c r="F2091" t="s">
        <v>315</v>
      </c>
      <c r="G2091" t="s">
        <v>314</v>
      </c>
      <c r="H2091" t="s">
        <v>11</v>
      </c>
      <c r="I2091" t="s">
        <v>179</v>
      </c>
      <c r="J2091" t="s">
        <v>181</v>
      </c>
      <c r="K2091" t="str">
        <f>VLOOKUP(F2091,'Unique Address'!A:D,4,FALSE)</f>
        <v>Fanling</v>
      </c>
      <c r="L2091">
        <f>VLOOKUP(K2091,'[2]AreaCoordinates xlsx'!$A$1:$D$65536,3,FALSE)</f>
        <v>22.486990899999999</v>
      </c>
      <c r="M2091">
        <f>VLOOKUP(K2091,'[2]AreaCoordinates xlsx'!$A$1:$D$65536,4,FALSE)</f>
        <v>114.13799</v>
      </c>
    </row>
    <row r="2092" spans="1:13" x14ac:dyDescent="0.2">
      <c r="A2092" s="2">
        <v>41652</v>
      </c>
      <c r="B2092">
        <v>4678</v>
      </c>
      <c r="C2092" t="s">
        <v>14</v>
      </c>
      <c r="D2092" t="str">
        <f t="shared" si="198"/>
        <v>香港仔黃竹坑道125號, Hong Kong</v>
      </c>
      <c r="E2092" t="str">
        <f>VLOOKUP(F2092,'recent unique'!A:D,4,FALSE)</f>
        <v>香港仔黃竹坑道125號</v>
      </c>
      <c r="F2092" t="s">
        <v>236</v>
      </c>
      <c r="G2092" t="s">
        <v>317</v>
      </c>
      <c r="H2092" t="s">
        <v>11</v>
      </c>
      <c r="I2092" t="s">
        <v>316</v>
      </c>
      <c r="J2092" t="s">
        <v>318</v>
      </c>
      <c r="K2092" t="str">
        <f>VLOOKUP(F2092,'Unique Address'!A:D,4,FALSE)</f>
        <v>Aberdeen</v>
      </c>
      <c r="L2092">
        <f>VLOOKUP(K2092,'[2]AreaCoordinates xlsx'!$A$1:$D$65536,3,FALSE)</f>
        <v>22.252085900000001</v>
      </c>
      <c r="M2092">
        <f>VLOOKUP(K2092,'[2]AreaCoordinates xlsx'!$A$1:$D$65536,4,FALSE)</f>
        <v>114.1587983</v>
      </c>
    </row>
    <row r="2093" spans="1:13" x14ac:dyDescent="0.2">
      <c r="A2093" s="2">
        <v>41652</v>
      </c>
      <c r="B2093">
        <v>5556</v>
      </c>
      <c r="C2093" t="s">
        <v>8</v>
      </c>
      <c r="D2093" t="str">
        <f t="shared" si="198"/>
        <v>樂富杏林街10號, Hong Kong</v>
      </c>
      <c r="E2093" t="str">
        <f>VLOOKUP(F2093,'recent unique'!A:D,4,FALSE)</f>
        <v>樂富杏林街10號</v>
      </c>
      <c r="F2093" t="s">
        <v>322</v>
      </c>
      <c r="G2093" t="s">
        <v>320</v>
      </c>
      <c r="H2093" t="s">
        <v>11</v>
      </c>
      <c r="I2093" t="s">
        <v>319</v>
      </c>
      <c r="J2093" t="s">
        <v>321</v>
      </c>
      <c r="K2093" t="str">
        <f>VLOOKUP(F2093,'Unique Address'!A:D,4,FALSE)</f>
        <v>Lok Fu</v>
      </c>
      <c r="L2093">
        <f>VLOOKUP(K2093,'[2]AreaCoordinates xlsx'!$A$1:$D$65536,3,FALSE)</f>
        <v>22.337740199999999</v>
      </c>
      <c r="M2093">
        <f>VLOOKUP(K2093,'[2]AreaCoordinates xlsx'!$A$1:$D$65536,4,FALSE)</f>
        <v>114.1862935</v>
      </c>
    </row>
    <row r="2094" spans="1:13" x14ac:dyDescent="0.2">
      <c r="A2094" s="2">
        <v>41652</v>
      </c>
      <c r="B2094">
        <v>13476</v>
      </c>
      <c r="C2094" t="s">
        <v>19</v>
      </c>
      <c r="D2094" t="str">
        <f t="shared" si="198"/>
        <v>荃灣仁濟街7-11號仁濟醫院, Hong Kong</v>
      </c>
      <c r="E2094" t="str">
        <f>F2094</f>
        <v>荃灣仁濟街7-11號仁濟醫院</v>
      </c>
      <c r="F2094" t="s">
        <v>324</v>
      </c>
      <c r="G2094" t="s">
        <v>323</v>
      </c>
      <c r="H2094" t="s">
        <v>11</v>
      </c>
      <c r="I2094" t="s">
        <v>15</v>
      </c>
      <c r="J2094" t="s">
        <v>17</v>
      </c>
      <c r="K2094" t="str">
        <f>VLOOKUP(F2094,'Unique Address'!A:D,4,FALSE)</f>
        <v>Tsuen Wan</v>
      </c>
      <c r="L2094">
        <f>VLOOKUP(K2094,'[2]AreaCoordinates xlsx'!$A$1:$D$65536,3,FALSE)</f>
        <v>22.3713227</v>
      </c>
      <c r="M2094">
        <f>VLOOKUP(K2094,'[2]AreaCoordinates xlsx'!$A$1:$D$65536,4,FALSE)</f>
        <v>114.11416010000001</v>
      </c>
    </row>
    <row r="2095" spans="1:13" x14ac:dyDescent="0.2">
      <c r="A2095" s="2">
        <v>41653</v>
      </c>
      <c r="B2095">
        <v>189</v>
      </c>
      <c r="C2095" t="s">
        <v>8</v>
      </c>
      <c r="D2095" t="str">
        <f t="shared" si="198"/>
        <v>紅磡港鐵站通往尖東行人天橋, Hong Kong</v>
      </c>
      <c r="E2095" t="str">
        <f>VLOOKUP(F2095,'recent unique'!A:D,4,FALSE)</f>
        <v>紅磡港鐵站通往尖東行人天橋</v>
      </c>
      <c r="F2095" t="s">
        <v>1221</v>
      </c>
      <c r="G2095" t="s">
        <v>1220</v>
      </c>
      <c r="H2095" t="s">
        <v>486</v>
      </c>
      <c r="I2095" t="s">
        <v>909</v>
      </c>
      <c r="J2095" t="s">
        <v>12</v>
      </c>
      <c r="K2095" t="str">
        <f>VLOOKUP(F2095,'Unique Address'!A:D,4,FALSE)</f>
        <v>Hung Hom</v>
      </c>
      <c r="L2095">
        <f>VLOOKUP(K2095,'[2]AreaCoordinates xlsx'!$A$1:$D$65536,3,FALSE)</f>
        <v>22.307629899999998</v>
      </c>
      <c r="M2095">
        <f>VLOOKUP(K2095,'[2]AreaCoordinates xlsx'!$A$1:$D$65536,4,FALSE)</f>
        <v>114.1870366</v>
      </c>
    </row>
    <row r="2096" spans="1:13" x14ac:dyDescent="0.2">
      <c r="A2096" s="2">
        <v>41653</v>
      </c>
      <c r="B2096">
        <v>189</v>
      </c>
      <c r="C2096" t="s">
        <v>19</v>
      </c>
      <c r="D2096" t="str">
        <f t="shared" si="198"/>
        <v>葵芳興寧路葵涌廣場, Hong Kong</v>
      </c>
      <c r="E2096" t="str">
        <f>VLOOKUP(F2096,'recent unique'!A:D,4,FALSE)</f>
        <v>葵芳興寧路葵涌廣場</v>
      </c>
      <c r="F2096" t="s">
        <v>1223</v>
      </c>
      <c r="G2096" t="s">
        <v>1222</v>
      </c>
      <c r="H2096" t="s">
        <v>486</v>
      </c>
      <c r="I2096" t="s">
        <v>909</v>
      </c>
      <c r="J2096" t="s">
        <v>12</v>
      </c>
      <c r="K2096" t="str">
        <f>VLOOKUP(F2096,'Unique Address'!A:D,4,FALSE)</f>
        <v>Kwai Chung</v>
      </c>
      <c r="L2096">
        <f>VLOOKUP(K2096,'[2]AreaCoordinates xlsx'!$A$1:$D$65536,3,FALSE)</f>
        <v>22.3618749</v>
      </c>
      <c r="M2096">
        <f>VLOOKUP(K2096,'[2]AreaCoordinates xlsx'!$A$1:$D$65536,4,FALSE)</f>
        <v>114.1350173</v>
      </c>
    </row>
    <row r="2097" spans="1:13" x14ac:dyDescent="0.2">
      <c r="A2097" s="2">
        <v>41653</v>
      </c>
      <c r="B2097">
        <v>189</v>
      </c>
      <c r="C2097" t="s">
        <v>8</v>
      </c>
      <c r="D2097" t="str">
        <f t="shared" si="198"/>
        <v>港鐵紅磡站往尖東行人天橋, Hong Kong</v>
      </c>
      <c r="E2097" t="str">
        <f>VLOOKUP(F2097,'recent unique'!A:D,4,FALSE)</f>
        <v>港鐵紅磡站往尖東行人天橋</v>
      </c>
      <c r="F2097" t="s">
        <v>1224</v>
      </c>
      <c r="G2097" t="s">
        <v>338</v>
      </c>
      <c r="H2097" t="s">
        <v>11</v>
      </c>
      <c r="I2097" t="s">
        <v>911</v>
      </c>
      <c r="J2097" t="s">
        <v>12</v>
      </c>
      <c r="K2097" t="str">
        <f>VLOOKUP(F2097,'Unique Address'!A:D,4,FALSE)</f>
        <v>Hung Hom</v>
      </c>
      <c r="L2097">
        <f>VLOOKUP(K2097,'[2]AreaCoordinates xlsx'!$A$1:$D$65536,3,FALSE)</f>
        <v>22.307629899999998</v>
      </c>
      <c r="M2097">
        <f>VLOOKUP(K2097,'[2]AreaCoordinates xlsx'!$A$1:$D$65536,4,FALSE)</f>
        <v>114.1870366</v>
      </c>
    </row>
    <row r="2098" spans="1:13" x14ac:dyDescent="0.2">
      <c r="A2098" s="2">
        <v>41653</v>
      </c>
      <c r="B2098">
        <v>189</v>
      </c>
      <c r="C2098" t="s">
        <v>19</v>
      </c>
      <c r="D2098" t="str">
        <f t="shared" si="198"/>
        <v>葵芳興寧路葵涌廣場, Hong Kong</v>
      </c>
      <c r="E2098" t="str">
        <f>VLOOKUP(F2098,'recent unique'!A:D,4,FALSE)</f>
        <v>葵芳興寧路葵涌廣場</v>
      </c>
      <c r="F2098" t="s">
        <v>1226</v>
      </c>
      <c r="G2098" t="s">
        <v>1225</v>
      </c>
      <c r="H2098" t="s">
        <v>11</v>
      </c>
      <c r="I2098" t="s">
        <v>911</v>
      </c>
      <c r="J2098" t="s">
        <v>12</v>
      </c>
      <c r="K2098" t="str">
        <f>VLOOKUP(F2098,'Unique Address'!A:D,4,FALSE)</f>
        <v>Kwai Chung</v>
      </c>
      <c r="L2098">
        <f>VLOOKUP(K2098,'[2]AreaCoordinates xlsx'!$A$1:$D$65536,3,FALSE)</f>
        <v>22.3618749</v>
      </c>
      <c r="M2098">
        <f>VLOOKUP(K2098,'[2]AreaCoordinates xlsx'!$A$1:$D$65536,4,FALSE)</f>
        <v>114.1350173</v>
      </c>
    </row>
    <row r="2099" spans="1:13" x14ac:dyDescent="0.2">
      <c r="A2099" s="2">
        <v>41653</v>
      </c>
      <c r="B2099">
        <v>71</v>
      </c>
      <c r="C2099" t="s">
        <v>8</v>
      </c>
      <c r="D2099" t="str">
        <f t="shared" si="198"/>
        <v>佐敦彌敦道西貢街, Hong Kong</v>
      </c>
      <c r="E2099" t="str">
        <f>VLOOKUP(F2099,'recent unique'!A:D,4,FALSE)</f>
        <v>佐敦彌敦道西貢街</v>
      </c>
      <c r="F2099" t="s">
        <v>564</v>
      </c>
      <c r="G2099" t="s">
        <v>1228</v>
      </c>
      <c r="H2099" t="s">
        <v>11</v>
      </c>
      <c r="I2099" t="s">
        <v>1227</v>
      </c>
      <c r="J2099" t="s">
        <v>1229</v>
      </c>
      <c r="K2099" t="str">
        <f>VLOOKUP(F2099,'Unique Address'!A:D,4,FALSE)</f>
        <v>Jordan</v>
      </c>
      <c r="L2099">
        <f>VLOOKUP(K2099,'[2]AreaCoordinates xlsx'!$A$1:$D$65536,3,FALSE)</f>
        <v>22.304861200000001</v>
      </c>
      <c r="M2099">
        <f>VLOOKUP(K2099,'[2]AreaCoordinates xlsx'!$A$1:$D$65536,4,FALSE)</f>
        <v>114.16920210000001</v>
      </c>
    </row>
    <row r="2100" spans="1:13" x14ac:dyDescent="0.2">
      <c r="A2100" s="2">
        <v>41653</v>
      </c>
      <c r="B2100">
        <v>71</v>
      </c>
      <c r="C2100" t="s">
        <v>14</v>
      </c>
      <c r="D2100" t="str">
        <f t="shared" si="198"/>
        <v>北角新光戲院門口, Hong Kong</v>
      </c>
      <c r="E2100" t="str">
        <f>VLOOKUP(F2100,'recent unique'!A:D,4,FALSE)</f>
        <v>北角新光戲院門口</v>
      </c>
      <c r="F2100" t="s">
        <v>1231</v>
      </c>
      <c r="G2100" t="s">
        <v>1230</v>
      </c>
      <c r="H2100" t="s">
        <v>11</v>
      </c>
      <c r="I2100" t="s">
        <v>1227</v>
      </c>
      <c r="J2100" t="s">
        <v>1229</v>
      </c>
      <c r="K2100" t="str">
        <f>VLOOKUP(F2100,'Unique Address'!A:D,4,FALSE)</f>
        <v>North Point</v>
      </c>
      <c r="L2100">
        <f>VLOOKUP(K2100,'[2]AreaCoordinates xlsx'!$A$1:$D$65536,3,FALSE)</f>
        <v>22.284595899999999</v>
      </c>
      <c r="M2100">
        <f>VLOOKUP(K2100,'[2]AreaCoordinates xlsx'!$A$1:$D$65536,4,FALSE)</f>
        <v>114.200412</v>
      </c>
    </row>
    <row r="2101" spans="1:13" x14ac:dyDescent="0.2">
      <c r="A2101" s="2">
        <v>41653</v>
      </c>
      <c r="B2101">
        <v>71</v>
      </c>
      <c r="C2101" t="s">
        <v>14</v>
      </c>
      <c r="D2101" t="str">
        <f t="shared" si="198"/>
        <v>港鐵北角站B3, Hong Kong</v>
      </c>
      <c r="E2101" t="str">
        <f>VLOOKUP(F2101,'recent unique'!A:D,4,FALSE)</f>
        <v>港鐵北角站B3</v>
      </c>
      <c r="F2101" t="s">
        <v>609</v>
      </c>
      <c r="G2101" t="s">
        <v>608</v>
      </c>
      <c r="H2101" t="s">
        <v>11</v>
      </c>
      <c r="I2101" t="s">
        <v>1227</v>
      </c>
      <c r="J2101" t="s">
        <v>1229</v>
      </c>
      <c r="K2101" t="str">
        <f>VLOOKUP(F2101,'Unique Address'!A:D,4,FALSE)</f>
        <v>North Point</v>
      </c>
      <c r="L2101">
        <f>VLOOKUP(K2101,'[2]AreaCoordinates xlsx'!$A$1:$D$65536,3,FALSE)</f>
        <v>22.284595899999999</v>
      </c>
      <c r="M2101">
        <f>VLOOKUP(K2101,'[2]AreaCoordinates xlsx'!$A$1:$D$65536,4,FALSE)</f>
        <v>114.200412</v>
      </c>
    </row>
    <row r="2102" spans="1:13" x14ac:dyDescent="0.2">
      <c r="A2102" s="2">
        <v>41653</v>
      </c>
      <c r="B2102">
        <v>189</v>
      </c>
      <c r="C2102" t="s">
        <v>14</v>
      </c>
      <c r="D2102" t="str">
        <f t="shared" si="198"/>
        <v>中環皇后大道中怡安華人行, Hong Kong</v>
      </c>
      <c r="E2102" t="str">
        <f>VLOOKUP(F2102,'recent unique'!A:D,4,FALSE)</f>
        <v>中環皇后大道中怡安華人行</v>
      </c>
      <c r="F2102" t="s">
        <v>1233</v>
      </c>
      <c r="G2102" t="s">
        <v>1232</v>
      </c>
      <c r="H2102" t="s">
        <v>486</v>
      </c>
      <c r="I2102" t="s">
        <v>909</v>
      </c>
      <c r="J2102" t="s">
        <v>12</v>
      </c>
      <c r="K2102" t="str">
        <f>VLOOKUP(F2102,'Unique Address'!A:D,4,FALSE)</f>
        <v>Central</v>
      </c>
      <c r="L2102">
        <f>VLOOKUP(K2102,'[2]AreaCoordinates xlsx'!$A$1:$D$65536,3,FALSE)</f>
        <v>22.279990699999999</v>
      </c>
      <c r="M2102">
        <f>VLOOKUP(K2102,'[2]AreaCoordinates xlsx'!$A$1:$D$65536,4,FALSE)</f>
        <v>114.1587983</v>
      </c>
    </row>
    <row r="2103" spans="1:13" x14ac:dyDescent="0.2">
      <c r="A2103" s="2">
        <v>41653</v>
      </c>
      <c r="B2103">
        <v>71</v>
      </c>
      <c r="C2103" t="s">
        <v>8</v>
      </c>
      <c r="D2103" t="str">
        <f t="shared" si="198"/>
        <v>黃大仙官立小學, Hong Kong</v>
      </c>
      <c r="E2103" t="str">
        <f>VLOOKUP(F2103,'recent unique'!A:D,4,FALSE)</f>
        <v>黃大仙官立小學</v>
      </c>
      <c r="F2103" t="s">
        <v>1235</v>
      </c>
      <c r="G2103" t="s">
        <v>1234</v>
      </c>
      <c r="H2103" t="s">
        <v>11</v>
      </c>
      <c r="I2103" t="s">
        <v>1227</v>
      </c>
      <c r="J2103" t="s">
        <v>1229</v>
      </c>
      <c r="K2103" t="str">
        <f>VLOOKUP(F2103,'Unique Address'!A:D,4,FALSE)</f>
        <v>Wong Tai Sin</v>
      </c>
      <c r="L2103">
        <f>VLOOKUP(K2103,'[2]AreaCoordinates xlsx'!$A$1:$D$65536,3,FALSE)</f>
        <v>22.342961500000001</v>
      </c>
      <c r="M2103">
        <f>VLOOKUP(K2103,'[2]AreaCoordinates xlsx'!$A$1:$D$65536,4,FALSE)</f>
        <v>114.1929813</v>
      </c>
    </row>
    <row r="2104" spans="1:13" x14ac:dyDescent="0.2">
      <c r="A2104" s="2">
        <v>41653</v>
      </c>
      <c r="B2104">
        <v>71</v>
      </c>
      <c r="C2104" t="s">
        <v>8</v>
      </c>
      <c r="D2104" t="str">
        <f t="shared" si="198"/>
        <v>長沙灣廣場, Hong Kong</v>
      </c>
      <c r="E2104" t="str">
        <f>VLOOKUP(F2104,'recent unique'!A:D,4,FALSE)</f>
        <v>長沙灣廣場</v>
      </c>
      <c r="F2104" t="s">
        <v>1237</v>
      </c>
      <c r="G2104" t="s">
        <v>1236</v>
      </c>
      <c r="H2104" t="s">
        <v>11</v>
      </c>
      <c r="I2104" t="s">
        <v>1227</v>
      </c>
      <c r="J2104" t="s">
        <v>1229</v>
      </c>
      <c r="K2104" t="str">
        <f>VLOOKUP(F2104,'Unique Address'!A:D,4,FALSE)</f>
        <v>Cheung Sha Wan</v>
      </c>
      <c r="L2104">
        <f>VLOOKUP(K2104,'[2]AreaCoordinates xlsx'!$A$1:$D$65536,3,FALSE)</f>
        <v>22.334173</v>
      </c>
      <c r="M2104">
        <f>VLOOKUP(K2104,'[2]AreaCoordinates xlsx'!$A$1:$D$65536,4,FALSE)</f>
        <v>114.1476595</v>
      </c>
    </row>
    <row r="2105" spans="1:13" x14ac:dyDescent="0.2">
      <c r="A2105" s="2">
        <v>41653</v>
      </c>
      <c r="B2105">
        <v>71</v>
      </c>
      <c r="C2105" t="s">
        <v>8</v>
      </c>
      <c r="D2105" t="str">
        <f t="shared" si="198"/>
        <v>港鐵荔枝角站B1, Hong Kong</v>
      </c>
      <c r="E2105" t="str">
        <f>VLOOKUP(F2105,'recent unique'!A:D,4,FALSE)</f>
        <v>港鐵荔枝角站B1</v>
      </c>
      <c r="F2105" t="s">
        <v>701</v>
      </c>
      <c r="G2105" t="s">
        <v>700</v>
      </c>
      <c r="H2105" t="s">
        <v>11</v>
      </c>
      <c r="I2105" t="s">
        <v>1227</v>
      </c>
      <c r="J2105" t="s">
        <v>1229</v>
      </c>
      <c r="K2105" t="str">
        <f>VLOOKUP(F2105,'Unique Address'!A:D,4,FALSE)</f>
        <v>Lai Chi Kok</v>
      </c>
      <c r="L2105">
        <f>VLOOKUP(K2105,'[2]AreaCoordinates xlsx'!$A$1:$D$65536,3,FALSE)</f>
        <v>22.337264999999999</v>
      </c>
      <c r="M2105">
        <f>VLOOKUP(K2105,'[2]AreaCoordinates xlsx'!$A$1:$D$65536,4,FALSE)</f>
        <v>114.148033</v>
      </c>
    </row>
    <row r="2106" spans="1:13" x14ac:dyDescent="0.2">
      <c r="A2106" s="2">
        <v>41653</v>
      </c>
      <c r="B2106">
        <v>71</v>
      </c>
      <c r="C2106" t="s">
        <v>8</v>
      </c>
      <c r="D2106" t="str">
        <f t="shared" si="198"/>
        <v>港鐵佐敦站D, Hong Kong</v>
      </c>
      <c r="E2106" t="str">
        <f>VLOOKUP(F2106,'recent unique'!A:D,4,FALSE)</f>
        <v>港鐵佐敦站D</v>
      </c>
      <c r="F2106" t="s">
        <v>1239</v>
      </c>
      <c r="G2106" t="s">
        <v>1238</v>
      </c>
      <c r="H2106" t="s">
        <v>11</v>
      </c>
      <c r="I2106" t="s">
        <v>1227</v>
      </c>
      <c r="J2106" t="s">
        <v>1229</v>
      </c>
      <c r="K2106" t="str">
        <f>VLOOKUP(F2106,'Unique Address'!A:D,4,FALSE)</f>
        <v>Jordan</v>
      </c>
      <c r="L2106">
        <f>VLOOKUP(K2106,'[2]AreaCoordinates xlsx'!$A$1:$D$65536,3,FALSE)</f>
        <v>22.304861200000001</v>
      </c>
      <c r="M2106">
        <f>VLOOKUP(K2106,'[2]AreaCoordinates xlsx'!$A$1:$D$65536,4,FALSE)</f>
        <v>114.16920210000001</v>
      </c>
    </row>
    <row r="2107" spans="1:13" x14ac:dyDescent="0.2">
      <c r="A2107" s="2">
        <v>41653</v>
      </c>
      <c r="B2107">
        <v>189</v>
      </c>
      <c r="C2107" t="s">
        <v>14</v>
      </c>
      <c r="D2107" t="str">
        <f t="shared" si="198"/>
        <v>太古柏蕙苑, Hong Kong</v>
      </c>
      <c r="E2107" t="str">
        <f>VLOOKUP(F2107,'recent unique'!A:D,4,FALSE)</f>
        <v>太古柏蕙苑</v>
      </c>
      <c r="F2107" t="s">
        <v>1241</v>
      </c>
      <c r="G2107" t="s">
        <v>1240</v>
      </c>
      <c r="H2107" t="s">
        <v>486</v>
      </c>
      <c r="I2107" t="s">
        <v>909</v>
      </c>
      <c r="J2107" t="s">
        <v>12</v>
      </c>
      <c r="K2107" t="str">
        <f>VLOOKUP(F2107,'Unique Address'!A:D,4,FALSE)</f>
        <v>Tai Koo</v>
      </c>
      <c r="L2107">
        <f>VLOOKUP(K2107,'[2]AreaCoordinates xlsx'!$A$1:$D$65536,3,FALSE)</f>
        <v>22.284649000000002</v>
      </c>
      <c r="M2107">
        <f>VLOOKUP(K2107,'[2]AreaCoordinates xlsx'!$A$1:$D$65536,4,FALSE)</f>
        <v>114.216359</v>
      </c>
    </row>
    <row r="2108" spans="1:13" x14ac:dyDescent="0.2">
      <c r="A2108" s="2">
        <v>41653</v>
      </c>
      <c r="B2108">
        <v>189</v>
      </c>
      <c r="C2108" t="s">
        <v>14</v>
      </c>
      <c r="D2108" t="str">
        <f t="shared" si="198"/>
        <v>太古柏蕙苑, Hong Kong</v>
      </c>
      <c r="E2108" t="str">
        <f>VLOOKUP(F2108,'recent unique'!A:D,4,FALSE)</f>
        <v>太古柏蕙苑</v>
      </c>
      <c r="F2108" t="s">
        <v>1241</v>
      </c>
      <c r="G2108" t="s">
        <v>1242</v>
      </c>
      <c r="H2108" t="s">
        <v>11</v>
      </c>
      <c r="I2108" t="s">
        <v>911</v>
      </c>
      <c r="J2108" t="s">
        <v>12</v>
      </c>
      <c r="K2108" t="str">
        <f>VLOOKUP(F2108,'Unique Address'!A:D,4,FALSE)</f>
        <v>Tai Koo</v>
      </c>
      <c r="L2108">
        <f>VLOOKUP(K2108,'[2]AreaCoordinates xlsx'!$A$1:$D$65536,3,FALSE)</f>
        <v>22.284649000000002</v>
      </c>
      <c r="M2108">
        <f>VLOOKUP(K2108,'[2]AreaCoordinates xlsx'!$A$1:$D$65536,4,FALSE)</f>
        <v>114.216359</v>
      </c>
    </row>
    <row r="2109" spans="1:13" x14ac:dyDescent="0.2">
      <c r="A2109" s="2">
        <v>41653</v>
      </c>
      <c r="B2109">
        <v>7479</v>
      </c>
      <c r="C2109" t="s">
        <v>14</v>
      </c>
      <c r="D2109" t="str">
        <f t="shared" si="198"/>
        <v>銅鑼灣希慎道1號對出波斯富街行人路, Hong Kong</v>
      </c>
      <c r="E2109" t="str">
        <f>F2109</f>
        <v>銅鑼灣希慎道1號對出波斯富街行人路</v>
      </c>
      <c r="F2109" t="s">
        <v>1243</v>
      </c>
      <c r="G2109" t="s">
        <v>582</v>
      </c>
      <c r="H2109" t="s">
        <v>11</v>
      </c>
      <c r="I2109" t="s">
        <v>551</v>
      </c>
      <c r="J2109" t="s">
        <v>553</v>
      </c>
      <c r="K2109" t="str">
        <f>VLOOKUP(F2109,'Unique Address'!A:D,4,FALSE)</f>
        <v>Causeway Bay</v>
      </c>
      <c r="L2109">
        <f>VLOOKUP(K2109,'[2]AreaCoordinates xlsx'!$A$1:$D$65536,3,FALSE)</f>
        <v>22.279729499999998</v>
      </c>
      <c r="M2109">
        <f>VLOOKUP(K2109,'[2]AreaCoordinates xlsx'!$A$1:$D$65536,4,FALSE)</f>
        <v>114.1870366</v>
      </c>
    </row>
    <row r="2110" spans="1:13" x14ac:dyDescent="0.2">
      <c r="A2110" s="2">
        <v>41653</v>
      </c>
      <c r="B2110">
        <v>2615</v>
      </c>
      <c r="C2110" t="s">
        <v>14</v>
      </c>
      <c r="D2110" t="str">
        <f t="shared" si="198"/>
        <v>中環皇后大道中卡佛大廈, Hong Kong</v>
      </c>
      <c r="E2110" t="str">
        <f>VLOOKUP(F2110,'recent unique'!A:D,4,FALSE)</f>
        <v>中環皇后大道中卡佛大廈</v>
      </c>
      <c r="F2110" t="s">
        <v>451</v>
      </c>
      <c r="G2110" t="s">
        <v>450</v>
      </c>
      <c r="H2110" t="s">
        <v>11</v>
      </c>
      <c r="I2110" t="s">
        <v>116</v>
      </c>
      <c r="J2110" t="s">
        <v>118</v>
      </c>
      <c r="K2110" t="str">
        <f>VLOOKUP(F2110,'Unique Address'!A:D,4,FALSE)</f>
        <v>Central</v>
      </c>
      <c r="L2110">
        <f>VLOOKUP(K2110,'[2]AreaCoordinates xlsx'!$A$1:$D$65536,3,FALSE)</f>
        <v>22.279990699999999</v>
      </c>
      <c r="M2110">
        <f>VLOOKUP(K2110,'[2]AreaCoordinates xlsx'!$A$1:$D$65536,4,FALSE)</f>
        <v>114.1587983</v>
      </c>
    </row>
    <row r="2111" spans="1:13" x14ac:dyDescent="0.2">
      <c r="A2111" s="2">
        <v>41653</v>
      </c>
      <c r="B2111">
        <v>2815</v>
      </c>
      <c r="C2111" t="s">
        <v>8</v>
      </c>
      <c r="D2111" t="str">
        <f t="shared" si="198"/>
        <v>港鐵樂富站A, Hong Kong</v>
      </c>
      <c r="E2111" t="str">
        <f>VLOOKUP(F2111,'recent unique'!A:D,4,FALSE)</f>
        <v>港鐵樂富站A</v>
      </c>
      <c r="F2111" t="s">
        <v>335</v>
      </c>
      <c r="G2111" t="s">
        <v>333</v>
      </c>
      <c r="H2111" t="s">
        <v>11</v>
      </c>
      <c r="I2111" t="s">
        <v>340</v>
      </c>
      <c r="J2111" t="s">
        <v>342</v>
      </c>
      <c r="K2111" t="str">
        <f>VLOOKUP(F2111,'Unique Address'!A:D,4,FALSE)</f>
        <v>Lok Fu</v>
      </c>
      <c r="L2111">
        <f>VLOOKUP(K2111,'[2]AreaCoordinates xlsx'!$A$1:$D$65536,3,FALSE)</f>
        <v>22.337740199999999</v>
      </c>
      <c r="M2111">
        <f>VLOOKUP(K2111,'[2]AreaCoordinates xlsx'!$A$1:$D$65536,4,FALSE)</f>
        <v>114.1862935</v>
      </c>
    </row>
    <row r="2112" spans="1:13" x14ac:dyDescent="0.2">
      <c r="A2112" s="2">
        <v>41653</v>
      </c>
      <c r="B2112">
        <v>7479</v>
      </c>
      <c r="C2112" t="s">
        <v>19</v>
      </c>
      <c r="D2112" t="str">
        <f t="shared" si="198"/>
        <v>上水龍運街新都廣場, Hong Kong</v>
      </c>
      <c r="E2112" t="str">
        <f>VLOOKUP(F2112,'recent unique'!A:D,4,FALSE)</f>
        <v>上水龍運街新都廣場</v>
      </c>
      <c r="F2112" t="s">
        <v>585</v>
      </c>
      <c r="G2112" t="s">
        <v>584</v>
      </c>
      <c r="H2112" t="s">
        <v>11</v>
      </c>
      <c r="I2112" t="s">
        <v>551</v>
      </c>
      <c r="J2112" t="s">
        <v>553</v>
      </c>
      <c r="K2112" t="str">
        <f>VLOOKUP(F2112,'Unique Address'!A:D,4,FALSE)</f>
        <v>Sheung Shui</v>
      </c>
      <c r="L2112">
        <f>VLOOKUP(K2112,'[2]AreaCoordinates xlsx'!$A$1:$D$65536,3,FALSE)</f>
        <v>22.511200800000001</v>
      </c>
      <c r="M2112">
        <f>VLOOKUP(K2112,'[2]AreaCoordinates xlsx'!$A$1:$D$65536,4,FALSE)</f>
        <v>114.1260991</v>
      </c>
    </row>
    <row r="2113" spans="1:13" x14ac:dyDescent="0.2">
      <c r="A2113" s="2">
        <v>41653</v>
      </c>
      <c r="B2113">
        <v>71</v>
      </c>
      <c r="C2113" t="s">
        <v>14</v>
      </c>
      <c r="D2113" t="str">
        <f t="shared" si="198"/>
        <v>港鐵中環站D1出口對出行人路, Hong Kong</v>
      </c>
      <c r="E2113" t="str">
        <f t="shared" ref="E2113:E2114" si="199">F2113</f>
        <v>港鐵中環站D1出口對出行人路</v>
      </c>
      <c r="F2113" t="s">
        <v>1245</v>
      </c>
      <c r="G2113" t="s">
        <v>1244</v>
      </c>
      <c r="H2113" t="s">
        <v>11</v>
      </c>
      <c r="I2113" t="s">
        <v>1227</v>
      </c>
      <c r="J2113" t="s">
        <v>1229</v>
      </c>
      <c r="K2113" t="str">
        <f>VLOOKUP(F2113,'Unique Address'!A:D,4,FALSE)</f>
        <v>Central</v>
      </c>
      <c r="L2113">
        <f>VLOOKUP(K2113,'[2]AreaCoordinates xlsx'!$A$1:$D$65536,3,FALSE)</f>
        <v>22.279990699999999</v>
      </c>
      <c r="M2113">
        <f>VLOOKUP(K2113,'[2]AreaCoordinates xlsx'!$A$1:$D$65536,4,FALSE)</f>
        <v>114.1587983</v>
      </c>
    </row>
    <row r="2114" spans="1:13" x14ac:dyDescent="0.2">
      <c r="A2114" s="2">
        <v>41653</v>
      </c>
      <c r="B2114">
        <v>196</v>
      </c>
      <c r="C2114" t="s">
        <v>19</v>
      </c>
      <c r="D2114" t="str">
        <f t="shared" si="198"/>
        <v>沙田港鐵大圍站A出口對出行人路, Hong Kong</v>
      </c>
      <c r="E2114" t="str">
        <f t="shared" si="199"/>
        <v>沙田港鐵大圍站A出口對出行人路</v>
      </c>
      <c r="F2114" t="s">
        <v>1247</v>
      </c>
      <c r="G2114" t="s">
        <v>1246</v>
      </c>
      <c r="H2114" t="s">
        <v>56</v>
      </c>
      <c r="I2114" t="s">
        <v>54</v>
      </c>
      <c r="J2114" t="s">
        <v>57</v>
      </c>
      <c r="K2114" t="str">
        <f>VLOOKUP(F2114,'Unique Address'!A:D,4,FALSE)</f>
        <v>Tai Wai</v>
      </c>
      <c r="L2114">
        <f>VLOOKUP(K2114,'[2]AreaCoordinates xlsx'!$A$1:$D$65536,3,FALSE)</f>
        <v>22.369729299999999</v>
      </c>
      <c r="M2114">
        <f>VLOOKUP(K2114,'[2]AreaCoordinates xlsx'!$A$1:$D$65536,4,FALSE)</f>
        <v>114.17366079999999</v>
      </c>
    </row>
    <row r="2115" spans="1:13" x14ac:dyDescent="0.2">
      <c r="A2115" s="2">
        <v>41653</v>
      </c>
      <c r="B2115">
        <v>8568</v>
      </c>
      <c r="C2115" t="s">
        <v>14</v>
      </c>
      <c r="D2115" t="str">
        <f t="shared" si="198"/>
        <v>中環皇后大道中中匯大廈, Hong Kong</v>
      </c>
      <c r="E2115" t="str">
        <f>VLOOKUP(F2115,'recent unique'!A:D,4,FALSE)</f>
        <v>中環皇后大道中中匯大廈</v>
      </c>
      <c r="F2115" t="s">
        <v>649</v>
      </c>
      <c r="G2115" t="s">
        <v>1248</v>
      </c>
      <c r="H2115" t="s">
        <v>11</v>
      </c>
      <c r="I2115" t="s">
        <v>414</v>
      </c>
      <c r="J2115" t="s">
        <v>416</v>
      </c>
      <c r="K2115" t="str">
        <f>VLOOKUP(F2115,'Unique Address'!A:D,4,FALSE)</f>
        <v>Central</v>
      </c>
      <c r="L2115">
        <f>VLOOKUP(K2115,'[2]AreaCoordinates xlsx'!$A$1:$D$65536,3,FALSE)</f>
        <v>22.279990699999999</v>
      </c>
      <c r="M2115">
        <f>VLOOKUP(K2115,'[2]AreaCoordinates xlsx'!$A$1:$D$65536,4,FALSE)</f>
        <v>114.1587983</v>
      </c>
    </row>
    <row r="2116" spans="1:13" x14ac:dyDescent="0.2">
      <c r="A2116" s="2">
        <v>41653</v>
      </c>
      <c r="B2116">
        <v>7883</v>
      </c>
      <c r="C2116" t="s">
        <v>19</v>
      </c>
      <c r="D2116" t="str">
        <f t="shared" si="198"/>
        <v>大埔安慈路安祥路交界(近東海堂), Hong Kong</v>
      </c>
      <c r="E2116" t="str">
        <f>F2116</f>
        <v>大埔安慈路安祥路交界(近東海堂)</v>
      </c>
      <c r="F2116" t="s">
        <v>1250</v>
      </c>
      <c r="G2116" t="s">
        <v>1249</v>
      </c>
      <c r="H2116" t="s">
        <v>11</v>
      </c>
      <c r="I2116" t="s">
        <v>479</v>
      </c>
      <c r="J2116" t="s">
        <v>481</v>
      </c>
      <c r="K2116" t="str">
        <f>VLOOKUP(F2116,'Unique Address'!A:D,4,FALSE)</f>
        <v>Tai Po</v>
      </c>
      <c r="L2116">
        <f>VLOOKUP(K2116,'[2]AreaCoordinates xlsx'!$A$1:$D$65536,3,FALSE)</f>
        <v>22.440896800000001</v>
      </c>
      <c r="M2116">
        <f>VLOOKUP(K2116,'[2]AreaCoordinates xlsx'!$A$1:$D$65536,4,FALSE)</f>
        <v>114.16474340000001</v>
      </c>
    </row>
    <row r="2117" spans="1:13" x14ac:dyDescent="0.2">
      <c r="A2117" s="2">
        <v>41653</v>
      </c>
      <c r="B2117">
        <v>71</v>
      </c>
      <c r="C2117" t="s">
        <v>14</v>
      </c>
      <c r="D2117" t="str">
        <f t="shared" si="198"/>
        <v>港鐵中環站C, Hong Kong</v>
      </c>
      <c r="E2117" t="str">
        <f>VLOOKUP(F2117,'recent unique'!A:D,4,FALSE)</f>
        <v>港鐵中環站C</v>
      </c>
      <c r="F2117" t="s">
        <v>327</v>
      </c>
      <c r="G2117" t="s">
        <v>1251</v>
      </c>
      <c r="H2117" t="s">
        <v>11</v>
      </c>
      <c r="I2117" t="s">
        <v>1227</v>
      </c>
      <c r="J2117" t="s">
        <v>1229</v>
      </c>
      <c r="K2117" t="str">
        <f>VLOOKUP(F2117,'Unique Address'!A:D,4,FALSE)</f>
        <v>Central</v>
      </c>
      <c r="L2117">
        <f>VLOOKUP(K2117,'[2]AreaCoordinates xlsx'!$A$1:$D$65536,3,FALSE)</f>
        <v>22.279990699999999</v>
      </c>
      <c r="M2117">
        <f>VLOOKUP(K2117,'[2]AreaCoordinates xlsx'!$A$1:$D$65536,4,FALSE)</f>
        <v>114.1587983</v>
      </c>
    </row>
    <row r="2118" spans="1:13" x14ac:dyDescent="0.2">
      <c r="A2118" s="2">
        <v>41653</v>
      </c>
      <c r="B2118">
        <v>189</v>
      </c>
      <c r="C2118" t="s">
        <v>14</v>
      </c>
      <c r="D2118" t="str">
        <f t="shared" si="198"/>
        <v>中環皇后大道中怡安華人行, Hong Kong</v>
      </c>
      <c r="E2118" t="str">
        <f>VLOOKUP(F2118,'recent unique'!A:D,4,FALSE)</f>
        <v>中環皇后大道中怡安華人行</v>
      </c>
      <c r="F2118" t="s">
        <v>1049</v>
      </c>
      <c r="G2118" t="s">
        <v>1048</v>
      </c>
      <c r="H2118" t="s">
        <v>486</v>
      </c>
      <c r="I2118" t="s">
        <v>909</v>
      </c>
      <c r="J2118" t="s">
        <v>12</v>
      </c>
      <c r="K2118" t="str">
        <f>VLOOKUP(F2118,'Unique Address'!A:D,4,FALSE)</f>
        <v>Central</v>
      </c>
      <c r="L2118">
        <f>VLOOKUP(K2118,'[2]AreaCoordinates xlsx'!$A$1:$D$65536,3,FALSE)</f>
        <v>22.279990699999999</v>
      </c>
      <c r="M2118">
        <f>VLOOKUP(K2118,'[2]AreaCoordinates xlsx'!$A$1:$D$65536,4,FALSE)</f>
        <v>114.1587983</v>
      </c>
    </row>
    <row r="2119" spans="1:13" x14ac:dyDescent="0.2">
      <c r="A2119" s="2">
        <v>41653</v>
      </c>
      <c r="B2119">
        <v>189</v>
      </c>
      <c r="C2119" t="s">
        <v>14</v>
      </c>
      <c r="D2119" t="str">
        <f t="shared" si="198"/>
        <v>中環皇后大道中怡安華人行, Hong Kong</v>
      </c>
      <c r="E2119" t="str">
        <f>VLOOKUP(F2119,'recent unique'!A:D,4,FALSE)</f>
        <v>中環皇后大道中怡安華人行</v>
      </c>
      <c r="F2119" t="s">
        <v>647</v>
      </c>
      <c r="G2119" t="s">
        <v>1050</v>
      </c>
      <c r="H2119" t="s">
        <v>11</v>
      </c>
      <c r="I2119" t="s">
        <v>911</v>
      </c>
      <c r="J2119" t="s">
        <v>12</v>
      </c>
      <c r="K2119" t="str">
        <f>VLOOKUP(F2119,'Unique Address'!A:D,4,FALSE)</f>
        <v>Central</v>
      </c>
      <c r="L2119">
        <f>VLOOKUP(K2119,'[2]AreaCoordinates xlsx'!$A$1:$D$65536,3,FALSE)</f>
        <v>22.279990699999999</v>
      </c>
      <c r="M2119">
        <f>VLOOKUP(K2119,'[2]AreaCoordinates xlsx'!$A$1:$D$65536,4,FALSE)</f>
        <v>114.1587983</v>
      </c>
    </row>
    <row r="2120" spans="1:13" x14ac:dyDescent="0.2">
      <c r="A2120" s="2">
        <v>41653</v>
      </c>
      <c r="B2120">
        <v>189</v>
      </c>
      <c r="C2120" t="s">
        <v>14</v>
      </c>
      <c r="D2120" t="str">
        <f t="shared" si="198"/>
        <v>銅鑼灣羅素街行人専用區, Hong Kong</v>
      </c>
      <c r="E2120" t="str">
        <f>VLOOKUP(F2120,'recent unique'!A:D,4,FALSE)</f>
        <v>銅鑼灣羅素街行人専用區</v>
      </c>
      <c r="F2120" t="s">
        <v>891</v>
      </c>
      <c r="G2120" t="s">
        <v>998</v>
      </c>
      <c r="H2120" t="s">
        <v>486</v>
      </c>
      <c r="I2120" t="s">
        <v>909</v>
      </c>
      <c r="J2120" t="s">
        <v>12</v>
      </c>
      <c r="K2120" t="str">
        <f>VLOOKUP(F2120,'Unique Address'!A:D,4,FALSE)</f>
        <v>Causeway Bay</v>
      </c>
      <c r="L2120">
        <f>VLOOKUP(K2120,'[2]AreaCoordinates xlsx'!$A$1:$D$65536,3,FALSE)</f>
        <v>22.279729499999998</v>
      </c>
      <c r="M2120">
        <f>VLOOKUP(K2120,'[2]AreaCoordinates xlsx'!$A$1:$D$65536,4,FALSE)</f>
        <v>114.1870366</v>
      </c>
    </row>
    <row r="2121" spans="1:13" x14ac:dyDescent="0.2">
      <c r="A2121" s="2">
        <v>41653</v>
      </c>
      <c r="B2121">
        <v>189</v>
      </c>
      <c r="C2121" t="s">
        <v>14</v>
      </c>
      <c r="D2121" t="str">
        <f t="shared" si="198"/>
        <v>銅鑼灣羅素街行人専用區, Hong Kong</v>
      </c>
      <c r="E2121" t="str">
        <f>VLOOKUP(F2121,'recent unique'!A:D,4,FALSE)</f>
        <v>銅鑼灣羅素街行人専用區</v>
      </c>
      <c r="F2121" t="s">
        <v>891</v>
      </c>
      <c r="G2121" t="s">
        <v>890</v>
      </c>
      <c r="H2121" t="s">
        <v>11</v>
      </c>
      <c r="I2121" t="s">
        <v>911</v>
      </c>
      <c r="J2121" t="s">
        <v>12</v>
      </c>
      <c r="K2121" t="str">
        <f>VLOOKUP(F2121,'Unique Address'!A:D,4,FALSE)</f>
        <v>Causeway Bay</v>
      </c>
      <c r="L2121">
        <f>VLOOKUP(K2121,'[2]AreaCoordinates xlsx'!$A$1:$D$65536,3,FALSE)</f>
        <v>22.279729499999998</v>
      </c>
      <c r="M2121">
        <f>VLOOKUP(K2121,'[2]AreaCoordinates xlsx'!$A$1:$D$65536,4,FALSE)</f>
        <v>114.1870366</v>
      </c>
    </row>
    <row r="2122" spans="1:13" x14ac:dyDescent="0.2">
      <c r="A2122" s="2">
        <v>41653</v>
      </c>
      <c r="B2122">
        <v>189</v>
      </c>
      <c r="C2122" t="s">
        <v>14</v>
      </c>
      <c r="D2122" t="str">
        <f t="shared" si="198"/>
        <v>港鐵銅鑼灣站D1, Hong Kong</v>
      </c>
      <c r="E2122" t="str">
        <f>VLOOKUP(F2122,'recent unique'!A:D,4,FALSE)</f>
        <v>港鐵銅鑼灣站D1</v>
      </c>
      <c r="F2122" t="s">
        <v>1002</v>
      </c>
      <c r="G2122" t="s">
        <v>1001</v>
      </c>
      <c r="H2122" t="s">
        <v>486</v>
      </c>
      <c r="I2122" t="s">
        <v>909</v>
      </c>
      <c r="J2122" t="s">
        <v>12</v>
      </c>
      <c r="K2122" t="str">
        <f>VLOOKUP(F2122,'Unique Address'!A:D,4,FALSE)</f>
        <v>Causeway Bay</v>
      </c>
      <c r="L2122">
        <f>VLOOKUP(K2122,'[2]AreaCoordinates xlsx'!$A$1:$D$65536,3,FALSE)</f>
        <v>22.279729499999998</v>
      </c>
      <c r="M2122">
        <f>VLOOKUP(K2122,'[2]AreaCoordinates xlsx'!$A$1:$D$65536,4,FALSE)</f>
        <v>114.1870366</v>
      </c>
    </row>
    <row r="2123" spans="1:13" x14ac:dyDescent="0.2">
      <c r="A2123" s="2">
        <v>41653</v>
      </c>
      <c r="B2123">
        <v>189</v>
      </c>
      <c r="C2123" t="s">
        <v>14</v>
      </c>
      <c r="D2123" t="str">
        <f t="shared" si="198"/>
        <v>港鐵銅鑼灣站D1, Hong Kong</v>
      </c>
      <c r="E2123" t="str">
        <f>VLOOKUP(F2123,'recent unique'!A:D,4,FALSE)</f>
        <v>港鐵銅鑼灣站D1</v>
      </c>
      <c r="F2123" t="s">
        <v>447</v>
      </c>
      <c r="G2123" t="s">
        <v>1006</v>
      </c>
      <c r="H2123" t="s">
        <v>11</v>
      </c>
      <c r="I2123" t="s">
        <v>911</v>
      </c>
      <c r="J2123" t="s">
        <v>12</v>
      </c>
      <c r="K2123" t="str">
        <f>VLOOKUP(F2123,'Unique Address'!A:D,4,FALSE)</f>
        <v>Causeway Bay</v>
      </c>
      <c r="L2123">
        <f>VLOOKUP(K2123,'[2]AreaCoordinates xlsx'!$A$1:$D$65536,3,FALSE)</f>
        <v>22.279729499999998</v>
      </c>
      <c r="M2123">
        <f>VLOOKUP(K2123,'[2]AreaCoordinates xlsx'!$A$1:$D$65536,4,FALSE)</f>
        <v>114.1870366</v>
      </c>
    </row>
    <row r="2124" spans="1:13" x14ac:dyDescent="0.2">
      <c r="A2124" s="2">
        <v>41653</v>
      </c>
      <c r="B2124">
        <v>26</v>
      </c>
      <c r="C2124" t="s">
        <v>46</v>
      </c>
      <c r="D2124" t="str">
        <f>E2124</f>
        <v>Hong Kong</v>
      </c>
      <c r="E2124" t="s">
        <v>10918</v>
      </c>
      <c r="F2124" t="str">
        <f>"  "</f>
        <v xml:space="preserve">  </v>
      </c>
      <c r="G2124" t="str">
        <f>C2124</f>
        <v>Territory-Wide</v>
      </c>
      <c r="H2124" t="s">
        <v>48</v>
      </c>
      <c r="I2124" t="s">
        <v>954</v>
      </c>
      <c r="J2124" t="s">
        <v>955</v>
      </c>
      <c r="K2124" t="s">
        <v>10918</v>
      </c>
      <c r="L2124">
        <f>VLOOKUP(K2124,'[2]AreaCoordinates xlsx'!$A$1:$D$65536,3,FALSE)</f>
        <v>22.244479999999999</v>
      </c>
      <c r="M2124">
        <f>VLOOKUP(K2124,'[2]AreaCoordinates xlsx'!$A$1:$D$65536,4,FALSE)</f>
        <v>114.1860519</v>
      </c>
    </row>
    <row r="2125" spans="1:13" x14ac:dyDescent="0.2">
      <c r="A2125" s="2">
        <v>41653</v>
      </c>
      <c r="B2125">
        <v>189</v>
      </c>
      <c r="C2125" t="s">
        <v>14</v>
      </c>
      <c r="D2125" t="str">
        <f t="shared" ref="D2125:D2126" si="200">E2125&amp;", Hong Kong"</f>
        <v>中環皇后大道中怡安華人行, Hong Kong</v>
      </c>
      <c r="E2125" t="str">
        <f>VLOOKUP(F2125,'recent unique'!A:D,4,FALSE)</f>
        <v>中環皇后大道中怡安華人行</v>
      </c>
      <c r="F2125" t="s">
        <v>568</v>
      </c>
      <c r="G2125" t="s">
        <v>960</v>
      </c>
      <c r="H2125" t="s">
        <v>11</v>
      </c>
      <c r="I2125" t="s">
        <v>911</v>
      </c>
      <c r="J2125" t="s">
        <v>12</v>
      </c>
      <c r="K2125" t="str">
        <f>VLOOKUP(F2125,'Unique Address'!A:D,4,FALSE)</f>
        <v>Central</v>
      </c>
      <c r="L2125">
        <f>VLOOKUP(K2125,'[2]AreaCoordinates xlsx'!$A$1:$D$65536,3,FALSE)</f>
        <v>22.279990699999999</v>
      </c>
      <c r="M2125">
        <f>VLOOKUP(K2125,'[2]AreaCoordinates xlsx'!$A$1:$D$65536,4,FALSE)</f>
        <v>114.1587983</v>
      </c>
    </row>
    <row r="2126" spans="1:13" x14ac:dyDescent="0.2">
      <c r="A2126" s="2">
        <v>41653</v>
      </c>
      <c r="B2126">
        <v>213</v>
      </c>
      <c r="C2126" t="s">
        <v>14</v>
      </c>
      <c r="D2126" t="str">
        <f t="shared" si="200"/>
        <v>中環畢打街會德豐大廈, Hong Kong</v>
      </c>
      <c r="E2126" t="str">
        <f>VLOOKUP(F2126,'recent unique'!A:D,4,FALSE)</f>
        <v>中環畢打街會德豐大廈</v>
      </c>
      <c r="F2126" t="s">
        <v>908</v>
      </c>
      <c r="G2126" t="s">
        <v>907</v>
      </c>
      <c r="H2126" t="s">
        <v>11</v>
      </c>
      <c r="I2126" t="s">
        <v>325</v>
      </c>
      <c r="J2126" t="s">
        <v>12</v>
      </c>
      <c r="K2126" t="str">
        <f>VLOOKUP(F2126,'Unique Address'!A:D,4,FALSE)</f>
        <v>Central</v>
      </c>
      <c r="L2126">
        <f>VLOOKUP(K2126,'[2]AreaCoordinates xlsx'!$A$1:$D$65536,3,FALSE)</f>
        <v>22.279990699999999</v>
      </c>
      <c r="M2126">
        <f>VLOOKUP(K2126,'[2]AreaCoordinates xlsx'!$A$1:$D$65536,4,FALSE)</f>
        <v>114.1587983</v>
      </c>
    </row>
    <row r="2127" spans="1:13" x14ac:dyDescent="0.2">
      <c r="A2127" s="2">
        <v>41653</v>
      </c>
      <c r="B2127">
        <v>189</v>
      </c>
      <c r="C2127" t="s">
        <v>46</v>
      </c>
      <c r="D2127" t="str">
        <f>E2127</f>
        <v>Hong Kong</v>
      </c>
      <c r="E2127" t="s">
        <v>10918</v>
      </c>
      <c r="F2127" t="str">
        <f>"  "</f>
        <v xml:space="preserve">  </v>
      </c>
      <c r="G2127" t="str">
        <f>C2127</f>
        <v>Territory-Wide</v>
      </c>
      <c r="H2127" t="s">
        <v>48</v>
      </c>
      <c r="I2127" t="s">
        <v>909</v>
      </c>
      <c r="J2127" t="s">
        <v>12</v>
      </c>
      <c r="K2127" t="s">
        <v>10918</v>
      </c>
      <c r="L2127">
        <f>VLOOKUP(K2127,'[2]AreaCoordinates xlsx'!$A$1:$D$65536,3,FALSE)</f>
        <v>22.244479999999999</v>
      </c>
      <c r="M2127">
        <f>VLOOKUP(K2127,'[2]AreaCoordinates xlsx'!$A$1:$D$65536,4,FALSE)</f>
        <v>114.1860519</v>
      </c>
    </row>
    <row r="2128" spans="1:13" x14ac:dyDescent="0.2">
      <c r="A2128" s="2">
        <v>41653</v>
      </c>
      <c r="B2128">
        <v>189</v>
      </c>
      <c r="C2128" t="s">
        <v>8</v>
      </c>
      <c r="D2128" t="str">
        <f t="shared" ref="D2128:D2181" si="201">E2128&amp;", Hong Kong"</f>
        <v>港鐵旺角東站B, Hong Kong</v>
      </c>
      <c r="E2128" t="str">
        <f>VLOOKUP(F2128,'recent unique'!A:D,4,FALSE)</f>
        <v>港鐵旺角東站B</v>
      </c>
      <c r="F2128" t="s">
        <v>857</v>
      </c>
      <c r="G2128" t="s">
        <v>856</v>
      </c>
      <c r="H2128" t="s">
        <v>486</v>
      </c>
      <c r="I2128" t="s">
        <v>909</v>
      </c>
      <c r="J2128" t="s">
        <v>12</v>
      </c>
      <c r="K2128" t="str">
        <f>VLOOKUP(F2128,'Unique Address'!A:D,4,FALSE)</f>
        <v>Mong Kok</v>
      </c>
      <c r="L2128">
        <f>VLOOKUP(K2128,'[2]AreaCoordinates xlsx'!$A$1:$D$65536,3,FALSE)</f>
        <v>22.318344199999999</v>
      </c>
      <c r="M2128">
        <f>VLOOKUP(K2128,'[2]AreaCoordinates xlsx'!$A$1:$D$65536,4,FALSE)</f>
        <v>114.17217460000001</v>
      </c>
    </row>
    <row r="2129" spans="1:13" x14ac:dyDescent="0.2">
      <c r="A2129" s="2">
        <v>41653</v>
      </c>
      <c r="B2129">
        <v>189</v>
      </c>
      <c r="C2129" t="s">
        <v>8</v>
      </c>
      <c r="D2129" t="str">
        <f t="shared" si="201"/>
        <v>九龍灣巴士站, Hong Kong</v>
      </c>
      <c r="E2129" t="str">
        <f>VLOOKUP(F2129,'recent unique'!A:D,4,FALSE)</f>
        <v>九龍灣巴士站</v>
      </c>
      <c r="F2129" t="s">
        <v>657</v>
      </c>
      <c r="G2129" t="s">
        <v>910</v>
      </c>
      <c r="H2129" t="s">
        <v>486</v>
      </c>
      <c r="I2129" t="s">
        <v>909</v>
      </c>
      <c r="J2129" t="s">
        <v>12</v>
      </c>
      <c r="K2129" t="str">
        <f>VLOOKUP(F2129,'Unique Address'!A:D,4,FALSE)</f>
        <v>Kowloon Bay</v>
      </c>
      <c r="L2129">
        <f>VLOOKUP(K2129,'[2]AreaCoordinates xlsx'!$A$1:$D$65536,3,FALSE)</f>
        <v>22.326664600000001</v>
      </c>
      <c r="M2129">
        <f>VLOOKUP(K2129,'[2]AreaCoordinates xlsx'!$A$1:$D$65536,4,FALSE)</f>
        <v>114.20784260000001</v>
      </c>
    </row>
    <row r="2130" spans="1:13" x14ac:dyDescent="0.2">
      <c r="A2130" s="2">
        <v>41653</v>
      </c>
      <c r="B2130">
        <v>189</v>
      </c>
      <c r="C2130" t="s">
        <v>8</v>
      </c>
      <c r="D2130" t="str">
        <f t="shared" si="201"/>
        <v>港鐵旺角東站B, Hong Kong</v>
      </c>
      <c r="E2130" t="str">
        <f>VLOOKUP(F2130,'recent unique'!A:D,4,FALSE)</f>
        <v>港鐵旺角東站B</v>
      </c>
      <c r="F2130" t="s">
        <v>857</v>
      </c>
      <c r="G2130" t="s">
        <v>856</v>
      </c>
      <c r="H2130" t="s">
        <v>11</v>
      </c>
      <c r="I2130" t="s">
        <v>911</v>
      </c>
      <c r="J2130" t="s">
        <v>12</v>
      </c>
      <c r="K2130" t="str">
        <f>VLOOKUP(F2130,'Unique Address'!A:D,4,FALSE)</f>
        <v>Mong Kok</v>
      </c>
      <c r="L2130">
        <f>VLOOKUP(K2130,'[2]AreaCoordinates xlsx'!$A$1:$D$65536,3,FALSE)</f>
        <v>22.318344199999999</v>
      </c>
      <c r="M2130">
        <f>VLOOKUP(K2130,'[2]AreaCoordinates xlsx'!$A$1:$D$65536,4,FALSE)</f>
        <v>114.17217460000001</v>
      </c>
    </row>
    <row r="2131" spans="1:13" x14ac:dyDescent="0.2">
      <c r="A2131" s="2">
        <v>41653</v>
      </c>
      <c r="B2131">
        <v>189</v>
      </c>
      <c r="C2131" t="s">
        <v>8</v>
      </c>
      <c r="D2131" t="str">
        <f t="shared" si="201"/>
        <v>九龍灣巴士站, Hong Kong</v>
      </c>
      <c r="E2131" t="str">
        <f>VLOOKUP(F2131,'recent unique'!A:D,4,FALSE)</f>
        <v>九龍灣巴士站</v>
      </c>
      <c r="F2131" t="s">
        <v>913</v>
      </c>
      <c r="G2131" t="s">
        <v>912</v>
      </c>
      <c r="H2131" t="s">
        <v>11</v>
      </c>
      <c r="I2131" t="s">
        <v>911</v>
      </c>
      <c r="J2131" t="s">
        <v>12</v>
      </c>
      <c r="K2131" t="str">
        <f>VLOOKUP(F2131,'Unique Address'!A:D,4,FALSE)</f>
        <v>Kowloon Bay</v>
      </c>
      <c r="L2131">
        <f>VLOOKUP(K2131,'[2]AreaCoordinates xlsx'!$A$1:$D$65536,3,FALSE)</f>
        <v>22.326664600000001</v>
      </c>
      <c r="M2131">
        <f>VLOOKUP(K2131,'[2]AreaCoordinates xlsx'!$A$1:$D$65536,4,FALSE)</f>
        <v>114.20784260000001</v>
      </c>
    </row>
    <row r="2132" spans="1:13" x14ac:dyDescent="0.2">
      <c r="A2132" s="2">
        <v>41653</v>
      </c>
      <c r="B2132">
        <v>189</v>
      </c>
      <c r="C2132" t="s">
        <v>14</v>
      </c>
      <c r="D2132" t="str">
        <f t="shared" si="201"/>
        <v>港鐵上環站E3, Hong Kong</v>
      </c>
      <c r="E2132" t="str">
        <f>VLOOKUP(F2132,'recent unique'!A:D,4,FALSE)</f>
        <v>港鐵上環站E3</v>
      </c>
      <c r="F2132" t="s">
        <v>915</v>
      </c>
      <c r="G2132" t="s">
        <v>914</v>
      </c>
      <c r="H2132" t="s">
        <v>486</v>
      </c>
      <c r="I2132" t="s">
        <v>909</v>
      </c>
      <c r="J2132" t="s">
        <v>12</v>
      </c>
      <c r="K2132" t="str">
        <f>VLOOKUP(F2132,'Unique Address'!A:D,4,FALSE)</f>
        <v>Sheung Wan</v>
      </c>
      <c r="L2132">
        <f>VLOOKUP(K2132,'[2]AreaCoordinates xlsx'!$A$1:$D$65536,3,FALSE)</f>
        <v>22.286394300000001</v>
      </c>
      <c r="M2132">
        <f>VLOOKUP(K2132,'[2]AreaCoordinates xlsx'!$A$1:$D$65536,4,FALSE)</f>
        <v>114.14913749999999</v>
      </c>
    </row>
    <row r="2133" spans="1:13" x14ac:dyDescent="0.2">
      <c r="A2133" s="2">
        <v>41653</v>
      </c>
      <c r="B2133">
        <v>189</v>
      </c>
      <c r="C2133" t="s">
        <v>14</v>
      </c>
      <c r="D2133" t="str">
        <f t="shared" si="201"/>
        <v>上環德輔道中無限極廣場, Hong Kong</v>
      </c>
      <c r="E2133" t="str">
        <f>VLOOKUP(F2133,'recent unique'!A:D,4,FALSE)</f>
        <v>上環德輔道中無限極廣場</v>
      </c>
      <c r="F2133" t="s">
        <v>359</v>
      </c>
      <c r="G2133" t="s">
        <v>916</v>
      </c>
      <c r="H2133" t="s">
        <v>486</v>
      </c>
      <c r="I2133" t="s">
        <v>909</v>
      </c>
      <c r="J2133" t="s">
        <v>12</v>
      </c>
      <c r="K2133" t="str">
        <f>VLOOKUP(F2133,'Unique Address'!A:D,4,FALSE)</f>
        <v>Central</v>
      </c>
      <c r="L2133">
        <f>VLOOKUP(K2133,'[2]AreaCoordinates xlsx'!$A$1:$D$65536,3,FALSE)</f>
        <v>22.279990699999999</v>
      </c>
      <c r="M2133">
        <f>VLOOKUP(K2133,'[2]AreaCoordinates xlsx'!$A$1:$D$65536,4,FALSE)</f>
        <v>114.1587983</v>
      </c>
    </row>
    <row r="2134" spans="1:13" x14ac:dyDescent="0.2">
      <c r="A2134" s="2">
        <v>41653</v>
      </c>
      <c r="B2134">
        <v>189</v>
      </c>
      <c r="C2134" t="s">
        <v>14</v>
      </c>
      <c r="D2134" t="str">
        <f t="shared" si="201"/>
        <v>港鐵上環站E3, Hong Kong</v>
      </c>
      <c r="E2134" t="str">
        <f>VLOOKUP(F2134,'recent unique'!A:D,4,FALSE)</f>
        <v>港鐵上環站E3</v>
      </c>
      <c r="F2134" t="s">
        <v>915</v>
      </c>
      <c r="G2134" t="s">
        <v>918</v>
      </c>
      <c r="H2134" t="s">
        <v>11</v>
      </c>
      <c r="I2134" t="s">
        <v>911</v>
      </c>
      <c r="J2134" t="s">
        <v>12</v>
      </c>
      <c r="K2134" t="str">
        <f>VLOOKUP(F2134,'Unique Address'!A:D,4,FALSE)</f>
        <v>Sheung Wan</v>
      </c>
      <c r="L2134">
        <f>VLOOKUP(K2134,'[2]AreaCoordinates xlsx'!$A$1:$D$65536,3,FALSE)</f>
        <v>22.286394300000001</v>
      </c>
      <c r="M2134">
        <f>VLOOKUP(K2134,'[2]AreaCoordinates xlsx'!$A$1:$D$65536,4,FALSE)</f>
        <v>114.14913749999999</v>
      </c>
    </row>
    <row r="2135" spans="1:13" x14ac:dyDescent="0.2">
      <c r="A2135" s="2">
        <v>41653</v>
      </c>
      <c r="B2135">
        <v>189</v>
      </c>
      <c r="C2135" t="s">
        <v>14</v>
      </c>
      <c r="D2135" t="str">
        <f t="shared" si="201"/>
        <v>上環德輔道中無限極廣場, Hong Kong</v>
      </c>
      <c r="E2135" t="str">
        <f>VLOOKUP(F2135,'recent unique'!A:D,4,FALSE)</f>
        <v>上環德輔道中無限極廣場</v>
      </c>
      <c r="F2135" t="s">
        <v>359</v>
      </c>
      <c r="G2135" t="s">
        <v>357</v>
      </c>
      <c r="H2135" t="s">
        <v>11</v>
      </c>
      <c r="I2135" t="s">
        <v>911</v>
      </c>
      <c r="J2135" t="s">
        <v>12</v>
      </c>
      <c r="K2135" t="str">
        <f>VLOOKUP(F2135,'Unique Address'!A:D,4,FALSE)</f>
        <v>Central</v>
      </c>
      <c r="L2135">
        <f>VLOOKUP(K2135,'[2]AreaCoordinates xlsx'!$A$1:$D$65536,3,FALSE)</f>
        <v>22.279990699999999</v>
      </c>
      <c r="M2135">
        <f>VLOOKUP(K2135,'[2]AreaCoordinates xlsx'!$A$1:$D$65536,4,FALSE)</f>
        <v>114.1587983</v>
      </c>
    </row>
    <row r="2136" spans="1:13" x14ac:dyDescent="0.2">
      <c r="A2136" s="2">
        <v>41653</v>
      </c>
      <c r="B2136">
        <v>6583</v>
      </c>
      <c r="C2136" t="s">
        <v>19</v>
      </c>
      <c r="D2136" t="str">
        <f t="shared" si="201"/>
        <v>屯門啟民徑, Hong Kong</v>
      </c>
      <c r="E2136" t="str">
        <f>VLOOKUP(F2136,'recent unique'!A:D,4,FALSE)</f>
        <v>屯門啟民徑</v>
      </c>
      <c r="F2136" t="s">
        <v>919</v>
      </c>
      <c r="G2136" t="s">
        <v>36</v>
      </c>
      <c r="H2136" t="s">
        <v>11</v>
      </c>
      <c r="I2136" t="s">
        <v>378</v>
      </c>
      <c r="J2136" t="s">
        <v>379</v>
      </c>
      <c r="K2136" t="str">
        <f>VLOOKUP(F2136,'Unique Address'!A:D,4,FALSE)</f>
        <v>Tuen Mun</v>
      </c>
      <c r="L2136">
        <f>VLOOKUP(K2136,'[2]AreaCoordinates xlsx'!$A$1:$D$65536,3,FALSE)</f>
        <v>22.390829499999999</v>
      </c>
      <c r="M2136">
        <f>VLOOKUP(K2136,'[2]AreaCoordinates xlsx'!$A$1:$D$65536,4,FALSE)</f>
        <v>113.9725126</v>
      </c>
    </row>
    <row r="2137" spans="1:13" x14ac:dyDescent="0.2">
      <c r="A2137" s="2">
        <v>41653</v>
      </c>
      <c r="B2137">
        <v>189</v>
      </c>
      <c r="C2137" t="s">
        <v>8</v>
      </c>
      <c r="D2137" t="str">
        <f t="shared" si="201"/>
        <v>港鐵太子站B1, Hong Kong</v>
      </c>
      <c r="E2137" t="str">
        <f>VLOOKUP(F2137,'recent unique'!A:D,4,FALSE)</f>
        <v>港鐵太子站B1</v>
      </c>
      <c r="F2137" t="s">
        <v>921</v>
      </c>
      <c r="G2137" t="s">
        <v>920</v>
      </c>
      <c r="H2137" t="s">
        <v>486</v>
      </c>
      <c r="I2137" t="s">
        <v>909</v>
      </c>
      <c r="J2137" t="s">
        <v>12</v>
      </c>
      <c r="K2137" t="str">
        <f>VLOOKUP(F2137,'Unique Address'!A:D,4,FALSE)</f>
        <v>Prince Edward</v>
      </c>
      <c r="L2137">
        <f>VLOOKUP(K2137,'[2]AreaCoordinates xlsx'!$A$1:$D$65536,3,FALSE)</f>
        <v>22.324393499999999</v>
      </c>
      <c r="M2137">
        <f>VLOOKUP(K2137,'[2]AreaCoordinates xlsx'!$A$1:$D$65536,4,FALSE)</f>
        <v>114.16920210000001</v>
      </c>
    </row>
    <row r="2138" spans="1:13" x14ac:dyDescent="0.2">
      <c r="A2138" s="2">
        <v>41653</v>
      </c>
      <c r="B2138">
        <v>213</v>
      </c>
      <c r="C2138" t="s">
        <v>8</v>
      </c>
      <c r="D2138" t="str">
        <f t="shared" si="201"/>
        <v>尖沙咀海防道與九龍公園徑交界橋底行人路, Hong Kong</v>
      </c>
      <c r="E2138" t="str">
        <f>F2138</f>
        <v>尖沙咀海防道與九龍公園徑交界橋底行人路</v>
      </c>
      <c r="F2138" t="s">
        <v>924</v>
      </c>
      <c r="G2138" t="s">
        <v>923</v>
      </c>
      <c r="H2138" t="s">
        <v>11</v>
      </c>
      <c r="I2138" t="s">
        <v>325</v>
      </c>
      <c r="J2138" t="s">
        <v>12</v>
      </c>
      <c r="K2138" t="str">
        <f>VLOOKUP(F2138,'Unique Address'!A:D,4,FALSE)</f>
        <v>Tsim Sha Tsui</v>
      </c>
      <c r="L2138">
        <f>VLOOKUP(K2138,'[2]AreaCoordinates xlsx'!$A$1:$D$65536,3,FALSE)</f>
        <v>22.298812300000002</v>
      </c>
      <c r="M2138">
        <f>VLOOKUP(K2138,'[2]AreaCoordinates xlsx'!$A$1:$D$65536,4,FALSE)</f>
        <v>114.17217460000001</v>
      </c>
    </row>
    <row r="2139" spans="1:13" x14ac:dyDescent="0.2">
      <c r="A2139" s="2">
        <v>41653</v>
      </c>
      <c r="B2139">
        <v>2118</v>
      </c>
      <c r="C2139" t="s">
        <v>14</v>
      </c>
      <c r="D2139" t="str">
        <f t="shared" si="201"/>
        <v>中環德輔道中and畢打街置地廣場, Hong Kong</v>
      </c>
      <c r="E2139" t="str">
        <f>VLOOKUP(F2139,'recent unique'!A:D,4,FALSE)</f>
        <v>中環德輔道中and畢打街置地廣場</v>
      </c>
      <c r="F2139" t="s">
        <v>897</v>
      </c>
      <c r="G2139" t="s">
        <v>928</v>
      </c>
      <c r="H2139" t="s">
        <v>11</v>
      </c>
      <c r="I2139" t="s">
        <v>368</v>
      </c>
      <c r="J2139" t="s">
        <v>370</v>
      </c>
      <c r="K2139" t="str">
        <f>VLOOKUP(F2139,'Unique Address'!A:D,4,FALSE)</f>
        <v>Central</v>
      </c>
      <c r="L2139">
        <f>VLOOKUP(K2139,'[2]AreaCoordinates xlsx'!$A$1:$D$65536,3,FALSE)</f>
        <v>22.279990699999999</v>
      </c>
      <c r="M2139">
        <f>VLOOKUP(K2139,'[2]AreaCoordinates xlsx'!$A$1:$D$65536,4,FALSE)</f>
        <v>114.1587983</v>
      </c>
    </row>
    <row r="2140" spans="1:13" x14ac:dyDescent="0.2">
      <c r="A2140" s="2">
        <v>41653</v>
      </c>
      <c r="B2140">
        <v>2815</v>
      </c>
      <c r="C2140" t="s">
        <v>8</v>
      </c>
      <c r="D2140" t="str">
        <f t="shared" si="201"/>
        <v>尖沙咀天星碼頭對出空地 (近五支旗桿), Hong Kong</v>
      </c>
      <c r="E2140" t="str">
        <f>F2140</f>
        <v>尖沙咀天星碼頭對出空地 (近五支旗桿)</v>
      </c>
      <c r="F2140" t="s">
        <v>930</v>
      </c>
      <c r="G2140" t="s">
        <v>929</v>
      </c>
      <c r="H2140" t="s">
        <v>11</v>
      </c>
      <c r="I2140" t="s">
        <v>340</v>
      </c>
      <c r="J2140" t="s">
        <v>342</v>
      </c>
      <c r="K2140" t="str">
        <f>VLOOKUP(F2140,'Unique Address'!A:D,4,FALSE)</f>
        <v>Tsim Sha Tsui</v>
      </c>
      <c r="L2140">
        <f>VLOOKUP(K2140,'[2]AreaCoordinates xlsx'!$A$1:$D$65536,3,FALSE)</f>
        <v>22.298812300000002</v>
      </c>
      <c r="M2140">
        <f>VLOOKUP(K2140,'[2]AreaCoordinates xlsx'!$A$1:$D$65536,4,FALSE)</f>
        <v>114.17217460000001</v>
      </c>
    </row>
    <row r="2141" spans="1:13" x14ac:dyDescent="0.2">
      <c r="A2141" s="2">
        <v>41653</v>
      </c>
      <c r="B2141">
        <v>2815</v>
      </c>
      <c r="C2141" t="s">
        <v>19</v>
      </c>
      <c r="D2141" t="str">
        <f t="shared" si="201"/>
        <v>元朗青山公路元朗段大棠, Hong Kong</v>
      </c>
      <c r="E2141" t="str">
        <f>VLOOKUP(F2141,'recent unique'!A:D,4,FALSE)</f>
        <v>元朗青山公路元朗段大棠</v>
      </c>
      <c r="F2141" t="s">
        <v>932</v>
      </c>
      <c r="G2141" t="s">
        <v>931</v>
      </c>
      <c r="H2141" t="s">
        <v>11</v>
      </c>
      <c r="I2141" t="s">
        <v>340</v>
      </c>
      <c r="J2141" t="s">
        <v>342</v>
      </c>
      <c r="K2141" t="str">
        <f>VLOOKUP(F2141,'Unique Address'!A:D,4,FALSE)</f>
        <v>Yuen Long</v>
      </c>
      <c r="L2141">
        <f>VLOOKUP(K2141,'[2]AreaCoordinates xlsx'!$A$1:$D$65536,3,FALSE)</f>
        <v>22.446151400000002</v>
      </c>
      <c r="M2141">
        <f>VLOOKUP(K2141,'[2]AreaCoordinates xlsx'!$A$1:$D$65536,4,FALSE)</f>
        <v>114.0265682</v>
      </c>
    </row>
    <row r="2142" spans="1:13" x14ac:dyDescent="0.2">
      <c r="A2142" s="2">
        <v>41653</v>
      </c>
      <c r="B2142">
        <v>2815</v>
      </c>
      <c r="C2142" t="s">
        <v>19</v>
      </c>
      <c r="D2142" t="str">
        <f t="shared" si="201"/>
        <v>元朗青山公路元朗段中銀元朗商業中心中國銀行, Hong Kong</v>
      </c>
      <c r="E2142" t="str">
        <f>VLOOKUP(F2142,'recent unique'!A:D,4,FALSE)</f>
        <v>元朗青山公路元朗段中銀元朗商業中心中國銀行</v>
      </c>
      <c r="F2142" t="s">
        <v>934</v>
      </c>
      <c r="G2142" t="s">
        <v>933</v>
      </c>
      <c r="H2142" t="s">
        <v>11</v>
      </c>
      <c r="I2142" t="s">
        <v>340</v>
      </c>
      <c r="J2142" t="s">
        <v>342</v>
      </c>
      <c r="K2142" t="str">
        <f>VLOOKUP(F2142,'Unique Address'!A:D,4,FALSE)</f>
        <v>Yuen Long</v>
      </c>
      <c r="L2142">
        <f>VLOOKUP(K2142,'[2]AreaCoordinates xlsx'!$A$1:$D$65536,3,FALSE)</f>
        <v>22.446151400000002</v>
      </c>
      <c r="M2142">
        <f>VLOOKUP(K2142,'[2]AreaCoordinates xlsx'!$A$1:$D$65536,4,FALSE)</f>
        <v>114.0265682</v>
      </c>
    </row>
    <row r="2143" spans="1:13" x14ac:dyDescent="0.2">
      <c r="A2143" s="2">
        <v>41653</v>
      </c>
      <c r="B2143">
        <v>2815</v>
      </c>
      <c r="C2143" t="s">
        <v>19</v>
      </c>
      <c r="D2143" t="str">
        <f t="shared" si="201"/>
        <v>港鐵坑口站A1,B2, Hong Kong</v>
      </c>
      <c r="E2143" t="str">
        <f>VLOOKUP(F2143,'recent unique'!A:D,4,FALSE)</f>
        <v>港鐵坑口站A1,B2</v>
      </c>
      <c r="F2143" t="s">
        <v>936</v>
      </c>
      <c r="G2143" t="s">
        <v>935</v>
      </c>
      <c r="H2143" t="s">
        <v>11</v>
      </c>
      <c r="I2143" t="s">
        <v>340</v>
      </c>
      <c r="J2143" t="s">
        <v>342</v>
      </c>
      <c r="K2143" t="str">
        <f>VLOOKUP(F2143,'Unique Address'!A:D,4,FALSE)</f>
        <v>Hang Hau</v>
      </c>
      <c r="L2143">
        <f>VLOOKUP(K2143,'[2]AreaCoordinates xlsx'!$A$1:$D$65536,3,FALSE)</f>
        <v>22.315595999999999</v>
      </c>
      <c r="M2143">
        <f>VLOOKUP(K2143,'[2]AreaCoordinates xlsx'!$A$1:$D$65536,4,FALSE)</f>
        <v>114.264393</v>
      </c>
    </row>
    <row r="2144" spans="1:13" x14ac:dyDescent="0.2">
      <c r="A2144" s="2">
        <v>41653</v>
      </c>
      <c r="B2144">
        <v>2815</v>
      </c>
      <c r="C2144" t="s">
        <v>19</v>
      </c>
      <c r="D2144" t="str">
        <f t="shared" si="201"/>
        <v>葵芳興寧路新都會廣場, Hong Kong</v>
      </c>
      <c r="E2144" t="str">
        <f>VLOOKUP(F2144,'recent unique'!A:D,4,FALSE)</f>
        <v>葵芳興寧路新都會廣場</v>
      </c>
      <c r="F2144" t="s">
        <v>938</v>
      </c>
      <c r="G2144" t="s">
        <v>937</v>
      </c>
      <c r="H2144" t="s">
        <v>11</v>
      </c>
      <c r="I2144" t="s">
        <v>340</v>
      </c>
      <c r="J2144" t="s">
        <v>342</v>
      </c>
      <c r="K2144" t="str">
        <f>VLOOKUP(F2144,'Unique Address'!A:D,4,FALSE)</f>
        <v>Kwai Fong</v>
      </c>
      <c r="L2144">
        <f>VLOOKUP(K2144,'[2]AreaCoordinates xlsx'!$A$1:$D$65536,3,FALSE)</f>
        <v>22.3578109</v>
      </c>
      <c r="M2144">
        <f>VLOOKUP(K2144,'[2]AreaCoordinates xlsx'!$A$1:$D$65536,4,FALSE)</f>
        <v>114.1298151</v>
      </c>
    </row>
    <row r="2145" spans="1:13" x14ac:dyDescent="0.2">
      <c r="A2145" s="2">
        <v>41653</v>
      </c>
      <c r="B2145">
        <v>3824</v>
      </c>
      <c r="C2145" t="s">
        <v>14</v>
      </c>
      <c r="D2145" t="str">
        <f t="shared" si="201"/>
        <v>中環德輔道中恒生銀行總行大廈對出行人路(近租庇利街), Hong Kong</v>
      </c>
      <c r="E2145" t="str">
        <f>F2145</f>
        <v>中環德輔道中恒生銀行總行大廈對出行人路(近租庇利街)</v>
      </c>
      <c r="F2145" t="s">
        <v>482</v>
      </c>
      <c r="G2145" t="s">
        <v>864</v>
      </c>
      <c r="H2145" t="s">
        <v>11</v>
      </c>
      <c r="I2145" t="s">
        <v>372</v>
      </c>
      <c r="J2145" t="s">
        <v>374</v>
      </c>
      <c r="K2145" t="str">
        <f>VLOOKUP(F2145,'Unique Address'!A:D,4,FALSE)</f>
        <v>Central</v>
      </c>
      <c r="L2145">
        <f>VLOOKUP(K2145,'[2]AreaCoordinates xlsx'!$A$1:$D$65536,3,FALSE)</f>
        <v>22.279990699999999</v>
      </c>
      <c r="M2145">
        <f>VLOOKUP(K2145,'[2]AreaCoordinates xlsx'!$A$1:$D$65536,4,FALSE)</f>
        <v>114.1587983</v>
      </c>
    </row>
    <row r="2146" spans="1:13" x14ac:dyDescent="0.2">
      <c r="A2146" s="2">
        <v>41653</v>
      </c>
      <c r="B2146">
        <v>3824</v>
      </c>
      <c r="C2146" t="s">
        <v>14</v>
      </c>
      <c r="D2146" t="str">
        <f t="shared" si="201"/>
        <v>中環皇后大道中勵精中心, Hong Kong</v>
      </c>
      <c r="E2146" t="str">
        <f>VLOOKUP(F2146,'recent unique'!A:D,4,FALSE)</f>
        <v>中環皇后大道中勵精中心</v>
      </c>
      <c r="F2146" t="s">
        <v>554</v>
      </c>
      <c r="G2146" t="s">
        <v>865</v>
      </c>
      <c r="H2146" t="s">
        <v>11</v>
      </c>
      <c r="I2146" t="s">
        <v>372</v>
      </c>
      <c r="J2146" t="s">
        <v>374</v>
      </c>
      <c r="K2146" t="str">
        <f>VLOOKUP(F2146,'Unique Address'!A:D,4,FALSE)</f>
        <v>Central</v>
      </c>
      <c r="L2146">
        <f>VLOOKUP(K2146,'[2]AreaCoordinates xlsx'!$A$1:$D$65536,3,FALSE)</f>
        <v>22.279990699999999</v>
      </c>
      <c r="M2146">
        <f>VLOOKUP(K2146,'[2]AreaCoordinates xlsx'!$A$1:$D$65536,4,FALSE)</f>
        <v>114.1587983</v>
      </c>
    </row>
    <row r="2147" spans="1:13" x14ac:dyDescent="0.2">
      <c r="A2147" s="2">
        <v>41653</v>
      </c>
      <c r="B2147">
        <v>2118</v>
      </c>
      <c r="C2147" t="s">
        <v>14</v>
      </c>
      <c r="D2147" t="str">
        <f t="shared" si="201"/>
        <v>港鐵中環站A, Hong Kong</v>
      </c>
      <c r="E2147" t="str">
        <f>VLOOKUP(F2147,'recent unique'!A:D,4,FALSE)</f>
        <v>港鐵中環站A</v>
      </c>
      <c r="F2147" t="s">
        <v>431</v>
      </c>
      <c r="G2147" t="s">
        <v>868</v>
      </c>
      <c r="H2147" t="s">
        <v>11</v>
      </c>
      <c r="I2147" t="s">
        <v>368</v>
      </c>
      <c r="J2147" t="s">
        <v>370</v>
      </c>
      <c r="K2147" t="str">
        <f>VLOOKUP(F2147,'Unique Address'!A:D,4,FALSE)</f>
        <v>Central</v>
      </c>
      <c r="L2147">
        <f>VLOOKUP(K2147,'[2]AreaCoordinates xlsx'!$A$1:$D$65536,3,FALSE)</f>
        <v>22.279990699999999</v>
      </c>
      <c r="M2147">
        <f>VLOOKUP(K2147,'[2]AreaCoordinates xlsx'!$A$1:$D$65536,4,FALSE)</f>
        <v>114.1587983</v>
      </c>
    </row>
    <row r="2148" spans="1:13" x14ac:dyDescent="0.2">
      <c r="A2148" s="2">
        <v>41653</v>
      </c>
      <c r="B2148">
        <v>2118</v>
      </c>
      <c r="C2148" t="s">
        <v>14</v>
      </c>
      <c r="D2148" t="str">
        <f t="shared" si="201"/>
        <v>銅鑼灣渣甸坊港鐵銅鑼灣站F, Hong Kong</v>
      </c>
      <c r="E2148" t="str">
        <f>VLOOKUP(F2148,'recent unique'!A:D,4,FALSE)</f>
        <v>銅鑼灣渣甸坊港鐵銅鑼灣站F</v>
      </c>
      <c r="F2148" t="s">
        <v>880</v>
      </c>
      <c r="G2148" t="s">
        <v>879</v>
      </c>
      <c r="H2148" t="s">
        <v>11</v>
      </c>
      <c r="I2148" t="s">
        <v>368</v>
      </c>
      <c r="J2148" t="s">
        <v>370</v>
      </c>
      <c r="K2148" t="str">
        <f>VLOOKUP(F2148,'Unique Address'!A:D,4,FALSE)</f>
        <v>Causeway Bay</v>
      </c>
      <c r="L2148">
        <f>VLOOKUP(K2148,'[2]AreaCoordinates xlsx'!$A$1:$D$65536,3,FALSE)</f>
        <v>22.279729499999998</v>
      </c>
      <c r="M2148">
        <f>VLOOKUP(K2148,'[2]AreaCoordinates xlsx'!$A$1:$D$65536,4,FALSE)</f>
        <v>114.1870366</v>
      </c>
    </row>
    <row r="2149" spans="1:13" x14ac:dyDescent="0.2">
      <c r="A2149" s="2">
        <v>41653</v>
      </c>
      <c r="B2149">
        <v>13</v>
      </c>
      <c r="C2149" t="s">
        <v>8</v>
      </c>
      <c r="D2149" t="str">
        <f t="shared" si="201"/>
        <v>九龍圓方1樓火區, Hong Kong</v>
      </c>
      <c r="E2149" t="str">
        <f>VLOOKUP(F2149,'recent unique'!A:D,4,FALSE)</f>
        <v>九龍圓方1樓火區</v>
      </c>
      <c r="F2149" t="s">
        <v>148</v>
      </c>
      <c r="G2149" t="s">
        <v>146</v>
      </c>
      <c r="H2149" t="s">
        <v>11</v>
      </c>
      <c r="I2149" t="s">
        <v>145</v>
      </c>
      <c r="J2149" t="s">
        <v>147</v>
      </c>
      <c r="K2149" t="str">
        <f>VLOOKUP(F2149,'Unique Address'!A:D,4,FALSE)</f>
        <v>Jordan</v>
      </c>
      <c r="L2149">
        <f>VLOOKUP(K2149,'[2]AreaCoordinates xlsx'!$A$1:$D$65536,3,FALSE)</f>
        <v>22.304861200000001</v>
      </c>
      <c r="M2149">
        <f>VLOOKUP(K2149,'[2]AreaCoordinates xlsx'!$A$1:$D$65536,4,FALSE)</f>
        <v>114.16920210000001</v>
      </c>
    </row>
    <row r="2150" spans="1:13" x14ac:dyDescent="0.2">
      <c r="A2150" s="2">
        <v>41653</v>
      </c>
      <c r="B2150">
        <v>13</v>
      </c>
      <c r="C2150" t="s">
        <v>8</v>
      </c>
      <c r="D2150" t="str">
        <f t="shared" si="201"/>
        <v>九龍圓方1樓水區, Hong Kong</v>
      </c>
      <c r="E2150" t="str">
        <f>VLOOKUP(F2150,'recent unique'!A:D,4,FALSE)</f>
        <v>九龍圓方1樓水區</v>
      </c>
      <c r="F2150" t="s">
        <v>150</v>
      </c>
      <c r="G2150" t="s">
        <v>149</v>
      </c>
      <c r="H2150" t="s">
        <v>11</v>
      </c>
      <c r="I2150" t="s">
        <v>145</v>
      </c>
      <c r="J2150" t="s">
        <v>147</v>
      </c>
      <c r="K2150" t="str">
        <f>VLOOKUP(F2150,'Unique Address'!A:D,4,FALSE)</f>
        <v>Jordan</v>
      </c>
      <c r="L2150">
        <f>VLOOKUP(K2150,'[2]AreaCoordinates xlsx'!$A$1:$D$65536,3,FALSE)</f>
        <v>22.304861200000001</v>
      </c>
      <c r="M2150">
        <f>VLOOKUP(K2150,'[2]AreaCoordinates xlsx'!$A$1:$D$65536,4,FALSE)</f>
        <v>114.16920210000001</v>
      </c>
    </row>
    <row r="2151" spans="1:13" x14ac:dyDescent="0.2">
      <c r="A2151" s="2">
        <v>41653</v>
      </c>
      <c r="B2151">
        <v>13</v>
      </c>
      <c r="C2151" t="s">
        <v>8</v>
      </c>
      <c r="D2151" t="str">
        <f t="shared" si="201"/>
        <v>九龍圓方1樓火區, Hong Kong</v>
      </c>
      <c r="E2151" t="str">
        <f>VLOOKUP(F2151,'recent unique'!A:D,4,FALSE)</f>
        <v>九龍圓方1樓火區</v>
      </c>
      <c r="F2151" t="s">
        <v>543</v>
      </c>
      <c r="G2151" t="s">
        <v>542</v>
      </c>
      <c r="H2151" t="s">
        <v>11</v>
      </c>
      <c r="I2151" t="s">
        <v>145</v>
      </c>
      <c r="J2151" t="s">
        <v>147</v>
      </c>
      <c r="K2151" t="str">
        <f>VLOOKUP(F2151,'Unique Address'!A:D,4,FALSE)</f>
        <v>Jordan</v>
      </c>
      <c r="L2151">
        <f>VLOOKUP(K2151,'[2]AreaCoordinates xlsx'!$A$1:$D$65536,3,FALSE)</f>
        <v>22.304861200000001</v>
      </c>
      <c r="M2151">
        <f>VLOOKUP(K2151,'[2]AreaCoordinates xlsx'!$A$1:$D$65536,4,FALSE)</f>
        <v>114.16920210000001</v>
      </c>
    </row>
    <row r="2152" spans="1:13" x14ac:dyDescent="0.2">
      <c r="A2152" s="2">
        <v>41653</v>
      </c>
      <c r="B2152">
        <v>13</v>
      </c>
      <c r="C2152" t="s">
        <v>8</v>
      </c>
      <c r="D2152" t="str">
        <f t="shared" si="201"/>
        <v>九龍圓方2樓金區, Hong Kong</v>
      </c>
      <c r="E2152" t="str">
        <f>VLOOKUP(F2152,'recent unique'!A:D,4,FALSE)</f>
        <v>九龍圓方2樓金區</v>
      </c>
      <c r="F2152" t="s">
        <v>545</v>
      </c>
      <c r="G2152" t="s">
        <v>544</v>
      </c>
      <c r="H2152" t="s">
        <v>11</v>
      </c>
      <c r="I2152" t="s">
        <v>145</v>
      </c>
      <c r="J2152" t="s">
        <v>147</v>
      </c>
      <c r="K2152" t="str">
        <f>VLOOKUP(F2152,'Unique Address'!A:D,4,FALSE)</f>
        <v>Jordan</v>
      </c>
      <c r="L2152">
        <f>VLOOKUP(K2152,'[2]AreaCoordinates xlsx'!$A$1:$D$65536,3,FALSE)</f>
        <v>22.304861200000001</v>
      </c>
      <c r="M2152">
        <f>VLOOKUP(K2152,'[2]AreaCoordinates xlsx'!$A$1:$D$65536,4,FALSE)</f>
        <v>114.16920210000001</v>
      </c>
    </row>
    <row r="2153" spans="1:13" x14ac:dyDescent="0.2">
      <c r="A2153" s="2">
        <v>41653</v>
      </c>
      <c r="B2153">
        <v>2118</v>
      </c>
      <c r="C2153" t="s">
        <v>8</v>
      </c>
      <c r="D2153" t="str">
        <f t="shared" si="201"/>
        <v>港鐵尖沙咀站E, Hong Kong</v>
      </c>
      <c r="E2153" t="str">
        <f>VLOOKUP(F2153,'recent unique'!A:D,4,FALSE)</f>
        <v>港鐵尖沙咀站E</v>
      </c>
      <c r="F2153" t="s">
        <v>449</v>
      </c>
      <c r="G2153" t="s">
        <v>448</v>
      </c>
      <c r="H2153" t="s">
        <v>11</v>
      </c>
      <c r="I2153" t="s">
        <v>368</v>
      </c>
      <c r="J2153" t="s">
        <v>370</v>
      </c>
      <c r="K2153" t="str">
        <f>VLOOKUP(F2153,'Unique Address'!A:D,4,FALSE)</f>
        <v>Tsim Sha Tsui</v>
      </c>
      <c r="L2153">
        <f>VLOOKUP(K2153,'[2]AreaCoordinates xlsx'!$A$1:$D$65536,3,FALSE)</f>
        <v>22.298812300000002</v>
      </c>
      <c r="M2153">
        <f>VLOOKUP(K2153,'[2]AreaCoordinates xlsx'!$A$1:$D$65536,4,FALSE)</f>
        <v>114.17217460000001</v>
      </c>
    </row>
    <row r="2154" spans="1:13" x14ac:dyDescent="0.2">
      <c r="A2154" s="2">
        <v>41653</v>
      </c>
      <c r="B2154">
        <v>2118</v>
      </c>
      <c r="C2154" t="s">
        <v>8</v>
      </c>
      <c r="D2154" t="str">
        <f t="shared" si="201"/>
        <v>港鐵尖沙咀站C1, Hong Kong</v>
      </c>
      <c r="E2154" t="str">
        <f>VLOOKUP(F2154,'recent unique'!A:D,4,FALSE)</f>
        <v>港鐵尖沙咀站C1</v>
      </c>
      <c r="F2154" t="s">
        <v>363</v>
      </c>
      <c r="G2154" t="s">
        <v>456</v>
      </c>
      <c r="H2154" t="s">
        <v>11</v>
      </c>
      <c r="I2154" t="s">
        <v>368</v>
      </c>
      <c r="J2154" t="s">
        <v>370</v>
      </c>
      <c r="K2154" t="str">
        <f>VLOOKUP(F2154,'Unique Address'!A:D,4,FALSE)</f>
        <v>Tsim Sha Tsui</v>
      </c>
      <c r="L2154">
        <f>VLOOKUP(K2154,'[2]AreaCoordinates xlsx'!$A$1:$D$65536,3,FALSE)</f>
        <v>22.298812300000002</v>
      </c>
      <c r="M2154">
        <f>VLOOKUP(K2154,'[2]AreaCoordinates xlsx'!$A$1:$D$65536,4,FALSE)</f>
        <v>114.17217460000001</v>
      </c>
    </row>
    <row r="2155" spans="1:13" x14ac:dyDescent="0.2">
      <c r="A2155" s="2">
        <v>41653</v>
      </c>
      <c r="B2155">
        <v>8521</v>
      </c>
      <c r="C2155" t="s">
        <v>19</v>
      </c>
      <c r="D2155" t="str">
        <f t="shared" si="201"/>
        <v>大埔廣福道寶鄉街, Hong Kong</v>
      </c>
      <c r="E2155" t="str">
        <f>VLOOKUP(F2155,'recent unique'!A:D,4,FALSE)</f>
        <v>大埔廣福道寶鄉街</v>
      </c>
      <c r="F2155" t="s">
        <v>458</v>
      </c>
      <c r="G2155" t="s">
        <v>457</v>
      </c>
      <c r="H2155" t="s">
        <v>11</v>
      </c>
      <c r="I2155" t="s">
        <v>356</v>
      </c>
      <c r="J2155" t="s">
        <v>358</v>
      </c>
      <c r="K2155" t="str">
        <f>VLOOKUP(F2155,'Unique Address'!A:D,4,FALSE)</f>
        <v>Tai Po</v>
      </c>
      <c r="L2155">
        <f>VLOOKUP(K2155,'[2]AreaCoordinates xlsx'!$A$1:$D$65536,3,FALSE)</f>
        <v>22.440896800000001</v>
      </c>
      <c r="M2155">
        <f>VLOOKUP(K2155,'[2]AreaCoordinates xlsx'!$A$1:$D$65536,4,FALSE)</f>
        <v>114.16474340000001</v>
      </c>
    </row>
    <row r="2156" spans="1:13" x14ac:dyDescent="0.2">
      <c r="A2156" s="2">
        <v>41653</v>
      </c>
      <c r="B2156">
        <v>8521</v>
      </c>
      <c r="C2156" t="s">
        <v>8</v>
      </c>
      <c r="D2156" t="str">
        <f t="shared" si="201"/>
        <v>港鐵美孚站A, Hong Kong</v>
      </c>
      <c r="E2156" t="str">
        <f>VLOOKUP(F2156,'recent unique'!A:D,4,FALSE)</f>
        <v>港鐵美孚站A</v>
      </c>
      <c r="F2156" t="s">
        <v>460</v>
      </c>
      <c r="G2156" t="s">
        <v>459</v>
      </c>
      <c r="H2156" t="s">
        <v>11</v>
      </c>
      <c r="I2156" t="s">
        <v>356</v>
      </c>
      <c r="J2156" t="s">
        <v>358</v>
      </c>
      <c r="K2156" t="str">
        <f>VLOOKUP(F2156,'Unique Address'!A:D,4,FALSE)</f>
        <v>Mei Foo</v>
      </c>
      <c r="L2156">
        <f>VLOOKUP(K2156,'[2]AreaCoordinates xlsx'!$A$1:$D$65536,3,FALSE)</f>
        <v>22.336635600000001</v>
      </c>
      <c r="M2156">
        <f>VLOOKUP(K2156,'[2]AreaCoordinates xlsx'!$A$1:$D$65536,4,FALSE)</f>
        <v>114.1402195</v>
      </c>
    </row>
    <row r="2157" spans="1:13" x14ac:dyDescent="0.2">
      <c r="A2157" s="2">
        <v>41653</v>
      </c>
      <c r="B2157">
        <v>8521</v>
      </c>
      <c r="C2157" t="s">
        <v>8</v>
      </c>
      <c r="D2157" t="str">
        <f t="shared" si="201"/>
        <v>九龍塘又一城, Hong Kong</v>
      </c>
      <c r="E2157" t="str">
        <f>VLOOKUP(F2157,'recent unique'!A:D,4,FALSE)</f>
        <v>九龍塘又一城</v>
      </c>
      <c r="F2157" t="s">
        <v>462</v>
      </c>
      <c r="G2157" t="s">
        <v>461</v>
      </c>
      <c r="H2157" t="s">
        <v>11</v>
      </c>
      <c r="I2157" t="s">
        <v>356</v>
      </c>
      <c r="J2157" t="s">
        <v>358</v>
      </c>
      <c r="K2157" t="str">
        <f>VLOOKUP(F2157,'Unique Address'!A:D,4,FALSE)</f>
        <v>Kowloon Tong</v>
      </c>
      <c r="L2157">
        <f>VLOOKUP(K2157,'[2]AreaCoordinates xlsx'!$A$1:$D$65536,3,FALSE)</f>
        <v>22.338567600000001</v>
      </c>
      <c r="M2157">
        <f>VLOOKUP(K2157,'[2]AreaCoordinates xlsx'!$A$1:$D$65536,4,FALSE)</f>
        <v>114.17663330000001</v>
      </c>
    </row>
    <row r="2158" spans="1:13" x14ac:dyDescent="0.2">
      <c r="A2158" s="2">
        <v>41653</v>
      </c>
      <c r="B2158">
        <v>8521</v>
      </c>
      <c r="C2158" t="s">
        <v>14</v>
      </c>
      <c r="D2158" t="str">
        <f t="shared" si="201"/>
        <v>港鐵中環站G, Hong Kong</v>
      </c>
      <c r="E2158" t="str">
        <f>VLOOKUP(F2158,'recent unique'!A:D,4,FALSE)</f>
        <v>港鐵中環站G</v>
      </c>
      <c r="F2158" t="s">
        <v>375</v>
      </c>
      <c r="G2158" t="s">
        <v>373</v>
      </c>
      <c r="H2158" t="s">
        <v>11</v>
      </c>
      <c r="I2158" t="s">
        <v>356</v>
      </c>
      <c r="J2158" t="s">
        <v>358</v>
      </c>
      <c r="K2158" t="str">
        <f>VLOOKUP(F2158,'Unique Address'!A:D,4,FALSE)</f>
        <v>Central</v>
      </c>
      <c r="L2158">
        <f>VLOOKUP(K2158,'[2]AreaCoordinates xlsx'!$A$1:$D$65536,3,FALSE)</f>
        <v>22.279990699999999</v>
      </c>
      <c r="M2158">
        <f>VLOOKUP(K2158,'[2]AreaCoordinates xlsx'!$A$1:$D$65536,4,FALSE)</f>
        <v>114.1587983</v>
      </c>
    </row>
    <row r="2159" spans="1:13" x14ac:dyDescent="0.2">
      <c r="A2159" s="2">
        <v>41653</v>
      </c>
      <c r="B2159">
        <v>2118</v>
      </c>
      <c r="C2159" t="s">
        <v>8</v>
      </c>
      <c r="D2159" t="str">
        <f t="shared" si="201"/>
        <v>港鐵旺角站D2, Hong Kong</v>
      </c>
      <c r="E2159" t="str">
        <f>VLOOKUP(F2159,'recent unique'!A:D,4,FALSE)</f>
        <v>港鐵旺角站D2</v>
      </c>
      <c r="F2159" t="s">
        <v>386</v>
      </c>
      <c r="G2159" t="s">
        <v>385</v>
      </c>
      <c r="H2159" t="s">
        <v>11</v>
      </c>
      <c r="I2159" t="s">
        <v>368</v>
      </c>
      <c r="J2159" t="s">
        <v>370</v>
      </c>
      <c r="K2159" t="str">
        <f>VLOOKUP(F2159,'Unique Address'!A:D,4,FALSE)</f>
        <v>Mong Kok</v>
      </c>
      <c r="L2159">
        <f>VLOOKUP(K2159,'[2]AreaCoordinates xlsx'!$A$1:$D$65536,3,FALSE)</f>
        <v>22.318344199999999</v>
      </c>
      <c r="M2159">
        <f>VLOOKUP(K2159,'[2]AreaCoordinates xlsx'!$A$1:$D$65536,4,FALSE)</f>
        <v>114.17217460000001</v>
      </c>
    </row>
    <row r="2160" spans="1:13" x14ac:dyDescent="0.2">
      <c r="A2160" s="2">
        <v>41653</v>
      </c>
      <c r="B2160">
        <v>3824</v>
      </c>
      <c r="C2160" t="s">
        <v>14</v>
      </c>
      <c r="D2160" t="str">
        <f t="shared" si="201"/>
        <v>港鐵灣仔站A4, Hong Kong</v>
      </c>
      <c r="E2160" t="str">
        <f>VLOOKUP(F2160,'recent unique'!A:D,4,FALSE)</f>
        <v>港鐵灣仔站A4</v>
      </c>
      <c r="F2160" t="s">
        <v>377</v>
      </c>
      <c r="G2160" t="s">
        <v>376</v>
      </c>
      <c r="H2160" t="s">
        <v>11</v>
      </c>
      <c r="I2160" t="s">
        <v>372</v>
      </c>
      <c r="J2160" t="s">
        <v>374</v>
      </c>
      <c r="K2160" t="str">
        <f>VLOOKUP(F2160,'Unique Address'!A:D,4,FALSE)</f>
        <v>Wan Chai</v>
      </c>
      <c r="L2160">
        <f>VLOOKUP(K2160,'[2]AreaCoordinates xlsx'!$A$1:$D$65536,3,FALSE)</f>
        <v>22.276022000000001</v>
      </c>
      <c r="M2160">
        <f>VLOOKUP(K2160,'[2]AreaCoordinates xlsx'!$A$1:$D$65536,4,FALSE)</f>
        <v>114.1751471</v>
      </c>
    </row>
    <row r="2161" spans="1:13" x14ac:dyDescent="0.2">
      <c r="A2161" s="2">
        <v>41653</v>
      </c>
      <c r="B2161">
        <v>3824</v>
      </c>
      <c r="C2161" t="s">
        <v>19</v>
      </c>
      <c r="D2161" t="str">
        <f t="shared" si="201"/>
        <v>屯門鄉事會路and杯渡路, Hong Kong</v>
      </c>
      <c r="E2161" t="str">
        <f>VLOOKUP(F2161,'recent unique'!A:D,4,FALSE)</f>
        <v>屯門鄉事會路and杯渡路</v>
      </c>
      <c r="F2161" t="s">
        <v>388</v>
      </c>
      <c r="G2161" t="s">
        <v>387</v>
      </c>
      <c r="H2161" t="s">
        <v>11</v>
      </c>
      <c r="I2161" t="s">
        <v>372</v>
      </c>
      <c r="J2161" t="s">
        <v>374</v>
      </c>
      <c r="K2161" t="str">
        <f>VLOOKUP(F2161,'Unique Address'!A:D,4,FALSE)</f>
        <v>Tuen Mun</v>
      </c>
      <c r="L2161">
        <f>VLOOKUP(K2161,'[2]AreaCoordinates xlsx'!$A$1:$D$65536,3,FALSE)</f>
        <v>22.390829499999999</v>
      </c>
      <c r="M2161">
        <f>VLOOKUP(K2161,'[2]AreaCoordinates xlsx'!$A$1:$D$65536,4,FALSE)</f>
        <v>113.9725126</v>
      </c>
    </row>
    <row r="2162" spans="1:13" x14ac:dyDescent="0.2">
      <c r="A2162" s="2">
        <v>41653</v>
      </c>
      <c r="B2162">
        <v>3824</v>
      </c>
      <c r="C2162" t="s">
        <v>19</v>
      </c>
      <c r="D2162" t="str">
        <f t="shared" si="201"/>
        <v>屯門啓民徑與河旁街交界近新墟街市行人路空地位置, Hong Kong</v>
      </c>
      <c r="E2162" t="str">
        <f t="shared" ref="E2162:E2163" si="202">F2162</f>
        <v>屯門啓民徑與河旁街交界近新墟街市行人路空地位置</v>
      </c>
      <c r="F2162" t="s">
        <v>390</v>
      </c>
      <c r="G2162" t="s">
        <v>389</v>
      </c>
      <c r="H2162" t="s">
        <v>11</v>
      </c>
      <c r="I2162" t="s">
        <v>372</v>
      </c>
      <c r="J2162" t="s">
        <v>374</v>
      </c>
      <c r="K2162" t="str">
        <f>VLOOKUP(F2162,'Unique Address'!A:D,4,FALSE)</f>
        <v>Tuen Mun</v>
      </c>
      <c r="L2162">
        <f>VLOOKUP(K2162,'[2]AreaCoordinates xlsx'!$A$1:$D$65536,3,FALSE)</f>
        <v>22.390829499999999</v>
      </c>
      <c r="M2162">
        <f>VLOOKUP(K2162,'[2]AreaCoordinates xlsx'!$A$1:$D$65536,4,FALSE)</f>
        <v>113.9725126</v>
      </c>
    </row>
    <row r="2163" spans="1:13" x14ac:dyDescent="0.2">
      <c r="A2163" s="2">
        <v>41653</v>
      </c>
      <c r="B2163">
        <v>3824</v>
      </c>
      <c r="C2163" t="s">
        <v>19</v>
      </c>
      <c r="D2163" t="str">
        <f t="shared" si="201"/>
        <v>屯門屯隆街近屯門市廣場中國銀行行人路空地位置, Hong Kong</v>
      </c>
      <c r="E2163" t="str">
        <f t="shared" si="202"/>
        <v>屯門屯隆街近屯門市廣場中國銀行行人路空地位置</v>
      </c>
      <c r="F2163" t="s">
        <v>392</v>
      </c>
      <c r="G2163" t="s">
        <v>391</v>
      </c>
      <c r="H2163" t="s">
        <v>11</v>
      </c>
      <c r="I2163" t="s">
        <v>372</v>
      </c>
      <c r="J2163" t="s">
        <v>374</v>
      </c>
      <c r="K2163" t="str">
        <f>VLOOKUP(F2163,'Unique Address'!A:D,4,FALSE)</f>
        <v>Tuen Mun</v>
      </c>
      <c r="L2163">
        <f>VLOOKUP(K2163,'[2]AreaCoordinates xlsx'!$A$1:$D$65536,3,FALSE)</f>
        <v>22.390829499999999</v>
      </c>
      <c r="M2163">
        <f>VLOOKUP(K2163,'[2]AreaCoordinates xlsx'!$A$1:$D$65536,4,FALSE)</f>
        <v>113.9725126</v>
      </c>
    </row>
    <row r="2164" spans="1:13" x14ac:dyDescent="0.2">
      <c r="A2164" s="2">
        <v>41653</v>
      </c>
      <c r="B2164">
        <v>3824</v>
      </c>
      <c r="C2164" t="s">
        <v>19</v>
      </c>
      <c r="D2164" t="str">
        <f t="shared" si="201"/>
        <v>屯門輕鐵杯渡站橋底and屯門市廣場, Hong Kong</v>
      </c>
      <c r="E2164" t="str">
        <f>VLOOKUP(F2164,'recent unique'!A:D,4,FALSE)</f>
        <v>屯門輕鐵杯渡站橋底and屯門市廣場</v>
      </c>
      <c r="F2164" t="s">
        <v>39</v>
      </c>
      <c r="G2164" t="s">
        <v>38</v>
      </c>
      <c r="H2164" t="s">
        <v>11</v>
      </c>
      <c r="I2164" t="s">
        <v>372</v>
      </c>
      <c r="J2164" t="s">
        <v>374</v>
      </c>
      <c r="K2164" t="str">
        <f>VLOOKUP(F2164,'Unique Address'!A:D,4,FALSE)</f>
        <v>Tuen Mun</v>
      </c>
      <c r="L2164">
        <f>VLOOKUP(K2164,'[2]AreaCoordinates xlsx'!$A$1:$D$65536,3,FALSE)</f>
        <v>22.390829499999999</v>
      </c>
      <c r="M2164">
        <f>VLOOKUP(K2164,'[2]AreaCoordinates xlsx'!$A$1:$D$65536,4,FALSE)</f>
        <v>113.9725126</v>
      </c>
    </row>
    <row r="2165" spans="1:13" x14ac:dyDescent="0.2">
      <c r="A2165" s="2">
        <v>41653</v>
      </c>
      <c r="B2165">
        <v>3824</v>
      </c>
      <c r="C2165" t="s">
        <v>19</v>
      </c>
      <c r="D2165" t="str">
        <f t="shared" si="201"/>
        <v>港鐵屯門站B出口行人路空地位置, Hong Kong</v>
      </c>
      <c r="E2165" t="str">
        <f>F2165</f>
        <v>港鐵屯門站B出口行人路空地位置</v>
      </c>
      <c r="F2165" t="s">
        <v>394</v>
      </c>
      <c r="G2165" t="s">
        <v>393</v>
      </c>
      <c r="H2165" t="s">
        <v>11</v>
      </c>
      <c r="I2165" t="s">
        <v>372</v>
      </c>
      <c r="J2165" t="s">
        <v>374</v>
      </c>
      <c r="K2165" t="str">
        <f>VLOOKUP(F2165,'Unique Address'!A:D,4,FALSE)</f>
        <v>Tuen Mun</v>
      </c>
      <c r="L2165">
        <f>VLOOKUP(K2165,'[2]AreaCoordinates xlsx'!$A$1:$D$65536,3,FALSE)</f>
        <v>22.390829499999999</v>
      </c>
      <c r="M2165">
        <f>VLOOKUP(K2165,'[2]AreaCoordinates xlsx'!$A$1:$D$65536,4,FALSE)</f>
        <v>113.9725126</v>
      </c>
    </row>
    <row r="2166" spans="1:13" x14ac:dyDescent="0.2">
      <c r="A2166" s="2">
        <v>41653</v>
      </c>
      <c r="B2166">
        <v>8521</v>
      </c>
      <c r="C2166" t="s">
        <v>19</v>
      </c>
      <c r="D2166" t="str">
        <f t="shared" si="201"/>
        <v>荃灣眾安街荃灣街巿街, Hong Kong</v>
      </c>
      <c r="E2166" t="str">
        <f>VLOOKUP(F2166,'recent unique'!A:D,4,FALSE)</f>
        <v>荃灣眾安街荃灣街巿街</v>
      </c>
      <c r="F2166" t="s">
        <v>396</v>
      </c>
      <c r="G2166" t="s">
        <v>395</v>
      </c>
      <c r="H2166" t="s">
        <v>11</v>
      </c>
      <c r="I2166" t="s">
        <v>356</v>
      </c>
      <c r="J2166" t="s">
        <v>358</v>
      </c>
      <c r="K2166" t="str">
        <f>VLOOKUP(F2166,'Unique Address'!A:D,4,FALSE)</f>
        <v>Tsuen Wan</v>
      </c>
      <c r="L2166">
        <f>VLOOKUP(K2166,'[2]AreaCoordinates xlsx'!$A$1:$D$65536,3,FALSE)</f>
        <v>22.3713227</v>
      </c>
      <c r="M2166">
        <f>VLOOKUP(K2166,'[2]AreaCoordinates xlsx'!$A$1:$D$65536,4,FALSE)</f>
        <v>114.11416010000001</v>
      </c>
    </row>
    <row r="2167" spans="1:13" x14ac:dyDescent="0.2">
      <c r="A2167" s="2">
        <v>41653</v>
      </c>
      <c r="B2167">
        <v>2118</v>
      </c>
      <c r="C2167" t="s">
        <v>14</v>
      </c>
      <c r="D2167" t="str">
        <f t="shared" si="201"/>
        <v>港鐵天后站A1, Hong Kong</v>
      </c>
      <c r="E2167" t="str">
        <f>VLOOKUP(F2167,'recent unique'!A:D,4,FALSE)</f>
        <v>港鐵天后站A1</v>
      </c>
      <c r="F2167" t="s">
        <v>399</v>
      </c>
      <c r="G2167" t="s">
        <v>398</v>
      </c>
      <c r="H2167" t="s">
        <v>11</v>
      </c>
      <c r="I2167" t="s">
        <v>368</v>
      </c>
      <c r="J2167" t="s">
        <v>370</v>
      </c>
      <c r="K2167" t="str">
        <f>VLOOKUP(F2167,'Unique Address'!A:D,4,FALSE)</f>
        <v>Tin Hau</v>
      </c>
      <c r="L2167">
        <f>VLOOKUP(K2167,'[2]AreaCoordinates xlsx'!$A$1:$D$65536,3,FALSE)</f>
        <v>22.282174000000001</v>
      </c>
      <c r="M2167">
        <f>VLOOKUP(K2167,'[2]AreaCoordinates xlsx'!$A$1:$D$65536,4,FALSE)</f>
        <v>114.191802</v>
      </c>
    </row>
    <row r="2168" spans="1:13" x14ac:dyDescent="0.2">
      <c r="A2168" s="2">
        <v>41653</v>
      </c>
      <c r="B2168">
        <v>5408</v>
      </c>
      <c r="C2168" t="s">
        <v>14</v>
      </c>
      <c r="D2168" t="str">
        <f t="shared" si="201"/>
        <v>銅鑼灣東角道行人專用區, Hong Kong</v>
      </c>
      <c r="E2168" t="str">
        <f>VLOOKUP(F2168,'recent unique'!A:D,4,FALSE)</f>
        <v>銅鑼灣東角道行人專用區</v>
      </c>
      <c r="F2168" t="s">
        <v>401</v>
      </c>
      <c r="G2168" t="s">
        <v>400</v>
      </c>
      <c r="H2168" t="s">
        <v>11</v>
      </c>
      <c r="I2168" t="s">
        <v>26</v>
      </c>
      <c r="J2168" t="s">
        <v>28</v>
      </c>
      <c r="K2168" t="str">
        <f>VLOOKUP(F2168,'Unique Address'!A:D,4,FALSE)</f>
        <v>Causeway Bay</v>
      </c>
      <c r="L2168">
        <f>VLOOKUP(K2168,'[2]AreaCoordinates xlsx'!$A$1:$D$65536,3,FALSE)</f>
        <v>22.279729499999998</v>
      </c>
      <c r="M2168">
        <f>VLOOKUP(K2168,'[2]AreaCoordinates xlsx'!$A$1:$D$65536,4,FALSE)</f>
        <v>114.1870366</v>
      </c>
    </row>
    <row r="2169" spans="1:13" x14ac:dyDescent="0.2">
      <c r="A2169" s="2">
        <v>41653</v>
      </c>
      <c r="B2169">
        <v>10276</v>
      </c>
      <c r="C2169" t="s">
        <v>8</v>
      </c>
      <c r="D2169" t="str">
        <f t="shared" si="201"/>
        <v>九龍佐敦加士居道30號, Hong Kong</v>
      </c>
      <c r="E2169" t="str">
        <f>VLOOKUP(F2169,'recent unique'!A:D,4,FALSE)</f>
        <v>九龍佐敦加士居道30號</v>
      </c>
      <c r="F2169" t="s">
        <v>13</v>
      </c>
      <c r="G2169" t="s">
        <v>10</v>
      </c>
      <c r="H2169" t="s">
        <v>11</v>
      </c>
      <c r="I2169" t="s">
        <v>9</v>
      </c>
      <c r="J2169" t="s">
        <v>12</v>
      </c>
      <c r="K2169" t="str">
        <f>VLOOKUP(F2169,'Unique Address'!A:D,4,FALSE)</f>
        <v>Jordan</v>
      </c>
      <c r="L2169">
        <f>VLOOKUP(K2169,'[2]AreaCoordinates xlsx'!$A$1:$D$65536,3,FALSE)</f>
        <v>22.304861200000001</v>
      </c>
      <c r="M2169">
        <f>VLOOKUP(K2169,'[2]AreaCoordinates xlsx'!$A$1:$D$65536,4,FALSE)</f>
        <v>114.16920210000001</v>
      </c>
    </row>
    <row r="2170" spans="1:13" x14ac:dyDescent="0.2">
      <c r="A2170" s="2">
        <v>41653</v>
      </c>
      <c r="B2170">
        <v>13476</v>
      </c>
      <c r="C2170" t="s">
        <v>14</v>
      </c>
      <c r="D2170" t="str">
        <f t="shared" si="201"/>
        <v>銅鑼灣世貿中心2樓顧客服務中心, Hong Kong</v>
      </c>
      <c r="E2170" t="str">
        <f>VLOOKUP(F2170,'recent unique'!A:D,4,FALSE)</f>
        <v>銅鑼灣世貿中心2樓顧客服務中心</v>
      </c>
      <c r="F2170" t="s">
        <v>18</v>
      </c>
      <c r="G2170" t="s">
        <v>16</v>
      </c>
      <c r="H2170" t="s">
        <v>11</v>
      </c>
      <c r="I2170" t="s">
        <v>15</v>
      </c>
      <c r="J2170" t="s">
        <v>17</v>
      </c>
      <c r="K2170" t="str">
        <f>VLOOKUP(F2170,'Unique Address'!A:D,4,FALSE)</f>
        <v>Causeway Bay</v>
      </c>
      <c r="L2170">
        <f>VLOOKUP(K2170,'[2]AreaCoordinates xlsx'!$A$1:$D$65536,3,FALSE)</f>
        <v>22.279729499999998</v>
      </c>
      <c r="M2170">
        <f>VLOOKUP(K2170,'[2]AreaCoordinates xlsx'!$A$1:$D$65536,4,FALSE)</f>
        <v>114.1870366</v>
      </c>
    </row>
    <row r="2171" spans="1:13" x14ac:dyDescent="0.2">
      <c r="A2171" s="2">
        <v>41653</v>
      </c>
      <c r="B2171">
        <v>13476</v>
      </c>
      <c r="C2171" t="s">
        <v>19</v>
      </c>
      <c r="D2171" t="str">
        <f t="shared" si="201"/>
        <v>將軍澳東港城1樓顧客服務中心, Hong Kong</v>
      </c>
      <c r="E2171" t="str">
        <f>VLOOKUP(F2171,'recent unique'!A:D,4,FALSE)</f>
        <v>將軍澳東港城1樓顧客服務中心</v>
      </c>
      <c r="F2171" t="s">
        <v>21</v>
      </c>
      <c r="G2171" t="s">
        <v>20</v>
      </c>
      <c r="H2171" t="s">
        <v>11</v>
      </c>
      <c r="I2171" t="s">
        <v>15</v>
      </c>
      <c r="J2171" t="s">
        <v>17</v>
      </c>
      <c r="K2171" t="str">
        <f>VLOOKUP(F2171,'Unique Address'!A:D,4,FALSE)</f>
        <v>Tseung Kwan O</v>
      </c>
      <c r="L2171">
        <f>VLOOKUP(K2171,'[2]AreaCoordinates xlsx'!$A$1:$D$65536,3,FALSE)</f>
        <v>22.311936899999999</v>
      </c>
      <c r="M2171">
        <f>VLOOKUP(K2171,'[2]AreaCoordinates xlsx'!$A$1:$D$65536,4,FALSE)</f>
        <v>114.2568814</v>
      </c>
    </row>
    <row r="2172" spans="1:13" x14ac:dyDescent="0.2">
      <c r="A2172" s="2">
        <v>41653</v>
      </c>
      <c r="B2172">
        <v>13476</v>
      </c>
      <c r="C2172" t="s">
        <v>19</v>
      </c>
      <c r="D2172" t="str">
        <f t="shared" si="201"/>
        <v>荃灣荃灣廣場, Hong Kong</v>
      </c>
      <c r="E2172" t="str">
        <f>VLOOKUP(F2172,'recent unique'!A:D,4,FALSE)</f>
        <v>荃灣荃灣廣場</v>
      </c>
      <c r="F2172" t="s">
        <v>23</v>
      </c>
      <c r="G2172" t="s">
        <v>22</v>
      </c>
      <c r="H2172" t="s">
        <v>11</v>
      </c>
      <c r="I2172" t="s">
        <v>15</v>
      </c>
      <c r="J2172" t="s">
        <v>17</v>
      </c>
      <c r="K2172" t="str">
        <f>VLOOKUP(F2172,'Unique Address'!A:D,4,FALSE)</f>
        <v>Tsuen Wan</v>
      </c>
      <c r="L2172">
        <f>VLOOKUP(K2172,'[2]AreaCoordinates xlsx'!$A$1:$D$65536,3,FALSE)</f>
        <v>22.3713227</v>
      </c>
      <c r="M2172">
        <f>VLOOKUP(K2172,'[2]AreaCoordinates xlsx'!$A$1:$D$65536,4,FALSE)</f>
        <v>114.11416010000001</v>
      </c>
    </row>
    <row r="2173" spans="1:13" x14ac:dyDescent="0.2">
      <c r="A2173" s="2">
        <v>41653</v>
      </c>
      <c r="B2173">
        <v>13476</v>
      </c>
      <c r="C2173" t="s">
        <v>19</v>
      </c>
      <c r="D2173" t="str">
        <f t="shared" si="201"/>
        <v>沙田新城市廣場, Hong Kong</v>
      </c>
      <c r="E2173" t="str">
        <f>VLOOKUP(F2173,'recent unique'!A:D,4,FALSE)</f>
        <v>沙田新城市廣場</v>
      </c>
      <c r="F2173" t="s">
        <v>25</v>
      </c>
      <c r="G2173" t="s">
        <v>24</v>
      </c>
      <c r="H2173" t="s">
        <v>11</v>
      </c>
      <c r="I2173" t="s">
        <v>15</v>
      </c>
      <c r="J2173" t="s">
        <v>17</v>
      </c>
      <c r="K2173" t="str">
        <f>VLOOKUP(F2173,'Unique Address'!A:D,4,FALSE)</f>
        <v>Sha Tin</v>
      </c>
      <c r="L2173">
        <f>VLOOKUP(K2173,'[2]AreaCoordinates xlsx'!$A$1:$D$65536,3,FALSE)</f>
        <v>22.377130399999999</v>
      </c>
      <c r="M2173">
        <f>VLOOKUP(K2173,'[2]AreaCoordinates xlsx'!$A$1:$D$65536,4,FALSE)</f>
        <v>114.1974398</v>
      </c>
    </row>
    <row r="2174" spans="1:13" x14ac:dyDescent="0.2">
      <c r="A2174" s="2">
        <v>41653</v>
      </c>
      <c r="B2174">
        <v>5408</v>
      </c>
      <c r="C2174" t="s">
        <v>8</v>
      </c>
      <c r="D2174" t="str">
        <f t="shared" si="201"/>
        <v>旺角亞皆老街8號, Hong Kong</v>
      </c>
      <c r="E2174" t="str">
        <f>VLOOKUP(F2174,'recent unique'!A:D,4,FALSE)</f>
        <v>旺角亞皆老街8號</v>
      </c>
      <c r="F2174" t="s">
        <v>31</v>
      </c>
      <c r="G2174" t="s">
        <v>30</v>
      </c>
      <c r="H2174" t="s">
        <v>11</v>
      </c>
      <c r="I2174" t="s">
        <v>26</v>
      </c>
      <c r="J2174" t="s">
        <v>28</v>
      </c>
      <c r="K2174" t="str">
        <f>VLOOKUP(F2174,'Unique Address'!A:D,4,FALSE)</f>
        <v>Mong Kok</v>
      </c>
      <c r="L2174">
        <f>VLOOKUP(K2174,'[2]AreaCoordinates xlsx'!$A$1:$D$65536,3,FALSE)</f>
        <v>22.318344199999999</v>
      </c>
      <c r="M2174">
        <f>VLOOKUP(K2174,'[2]AreaCoordinates xlsx'!$A$1:$D$65536,4,FALSE)</f>
        <v>114.17217460000001</v>
      </c>
    </row>
    <row r="2175" spans="1:13" x14ac:dyDescent="0.2">
      <c r="A2175" s="2">
        <v>41653</v>
      </c>
      <c r="B2175">
        <v>5408</v>
      </c>
      <c r="C2175" t="s">
        <v>19</v>
      </c>
      <c r="D2175" t="str">
        <f t="shared" si="201"/>
        <v>港鐵沙田站B, Hong Kong</v>
      </c>
      <c r="E2175" t="str">
        <f>VLOOKUP(F2175,'recent unique'!A:D,4,FALSE)</f>
        <v>港鐵沙田站B</v>
      </c>
      <c r="F2175" t="s">
        <v>33</v>
      </c>
      <c r="G2175" t="s">
        <v>32</v>
      </c>
      <c r="H2175" t="s">
        <v>11</v>
      </c>
      <c r="I2175" t="s">
        <v>26</v>
      </c>
      <c r="J2175" t="s">
        <v>28</v>
      </c>
      <c r="K2175" t="str">
        <f>VLOOKUP(F2175,'Unique Address'!A:D,4,FALSE)</f>
        <v>Sha Tin</v>
      </c>
      <c r="L2175">
        <f>VLOOKUP(K2175,'[2]AreaCoordinates xlsx'!$A$1:$D$65536,3,FALSE)</f>
        <v>22.377130399999999</v>
      </c>
      <c r="M2175">
        <f>VLOOKUP(K2175,'[2]AreaCoordinates xlsx'!$A$1:$D$65536,4,FALSE)</f>
        <v>114.1974398</v>
      </c>
    </row>
    <row r="2176" spans="1:13" x14ac:dyDescent="0.2">
      <c r="A2176" s="2">
        <v>41653</v>
      </c>
      <c r="B2176">
        <v>5408</v>
      </c>
      <c r="C2176" t="s">
        <v>19</v>
      </c>
      <c r="D2176" t="str">
        <f t="shared" si="201"/>
        <v>屯門啟發徑近萬成樓空地位置, Hong Kong</v>
      </c>
      <c r="E2176" t="str">
        <f>VLOOKUP(F2176,'recent unique'!A:D,4,FALSE)</f>
        <v>屯門啟發徑近萬成樓空地位置</v>
      </c>
      <c r="F2176" t="s">
        <v>35</v>
      </c>
      <c r="G2176" t="s">
        <v>34</v>
      </c>
      <c r="H2176" t="s">
        <v>11</v>
      </c>
      <c r="I2176" t="s">
        <v>26</v>
      </c>
      <c r="J2176" t="s">
        <v>28</v>
      </c>
      <c r="K2176" t="str">
        <f>VLOOKUP(F2176,'Unique Address'!A:D,4,FALSE)</f>
        <v>Tuen Mun</v>
      </c>
      <c r="L2176">
        <f>VLOOKUP(K2176,'[2]AreaCoordinates xlsx'!$A$1:$D$65536,3,FALSE)</f>
        <v>22.390829499999999</v>
      </c>
      <c r="M2176">
        <f>VLOOKUP(K2176,'[2]AreaCoordinates xlsx'!$A$1:$D$65536,4,FALSE)</f>
        <v>113.9725126</v>
      </c>
    </row>
    <row r="2177" spans="1:13" x14ac:dyDescent="0.2">
      <c r="A2177" s="2">
        <v>41653</v>
      </c>
      <c r="B2177">
        <v>5408</v>
      </c>
      <c r="C2177" t="s">
        <v>19</v>
      </c>
      <c r="D2177" t="str">
        <f t="shared" si="201"/>
        <v>屯門啟民徑and和平徑, Hong Kong</v>
      </c>
      <c r="E2177" t="str">
        <f>VLOOKUP(F2177,'recent unique'!A:D,4,FALSE)</f>
        <v>屯門啟民徑and和平徑</v>
      </c>
      <c r="F2177" t="s">
        <v>37</v>
      </c>
      <c r="G2177" t="s">
        <v>36</v>
      </c>
      <c r="H2177" t="s">
        <v>11</v>
      </c>
      <c r="I2177" t="s">
        <v>26</v>
      </c>
      <c r="J2177" t="s">
        <v>28</v>
      </c>
      <c r="K2177" t="str">
        <f>VLOOKUP(F2177,'Unique Address'!A:D,4,FALSE)</f>
        <v>Tuen Mun</v>
      </c>
      <c r="L2177">
        <f>VLOOKUP(K2177,'[2]AreaCoordinates xlsx'!$A$1:$D$65536,3,FALSE)</f>
        <v>22.390829499999999</v>
      </c>
      <c r="M2177">
        <f>VLOOKUP(K2177,'[2]AreaCoordinates xlsx'!$A$1:$D$65536,4,FALSE)</f>
        <v>113.9725126</v>
      </c>
    </row>
    <row r="2178" spans="1:13" x14ac:dyDescent="0.2">
      <c r="A2178" s="2">
        <v>41653</v>
      </c>
      <c r="B2178">
        <v>5408</v>
      </c>
      <c r="C2178" t="s">
        <v>19</v>
      </c>
      <c r="D2178" t="str">
        <f t="shared" si="201"/>
        <v>屯門輕鐵杯渡站橋底and屯門市廣場, Hong Kong</v>
      </c>
      <c r="E2178" t="str">
        <f>VLOOKUP(F2178,'recent unique'!A:D,4,FALSE)</f>
        <v>屯門輕鐵杯渡站橋底and屯門市廣場</v>
      </c>
      <c r="F2178" t="s">
        <v>39</v>
      </c>
      <c r="G2178" t="s">
        <v>38</v>
      </c>
      <c r="H2178" t="s">
        <v>11</v>
      </c>
      <c r="I2178" t="s">
        <v>26</v>
      </c>
      <c r="J2178" t="s">
        <v>28</v>
      </c>
      <c r="K2178" t="str">
        <f>VLOOKUP(F2178,'Unique Address'!A:D,4,FALSE)</f>
        <v>Tuen Mun</v>
      </c>
      <c r="L2178">
        <f>VLOOKUP(K2178,'[2]AreaCoordinates xlsx'!$A$1:$D$65536,3,FALSE)</f>
        <v>22.390829499999999</v>
      </c>
      <c r="M2178">
        <f>VLOOKUP(K2178,'[2]AreaCoordinates xlsx'!$A$1:$D$65536,4,FALSE)</f>
        <v>113.9725126</v>
      </c>
    </row>
    <row r="2179" spans="1:13" x14ac:dyDescent="0.2">
      <c r="A2179" s="2">
        <v>41653</v>
      </c>
      <c r="B2179">
        <v>5408</v>
      </c>
      <c r="C2179" t="s">
        <v>19</v>
      </c>
      <c r="D2179" t="str">
        <f t="shared" si="201"/>
        <v>荃灣運通街安榮街, Hong Kong</v>
      </c>
      <c r="E2179" t="str">
        <f>VLOOKUP(F2179,'recent unique'!A:D,4,FALSE)</f>
        <v>荃灣運通街安榮街</v>
      </c>
      <c r="F2179" t="s">
        <v>41</v>
      </c>
      <c r="G2179" t="s">
        <v>40</v>
      </c>
      <c r="H2179" t="s">
        <v>11</v>
      </c>
      <c r="I2179" t="s">
        <v>26</v>
      </c>
      <c r="J2179" t="s">
        <v>28</v>
      </c>
      <c r="K2179" t="str">
        <f>VLOOKUP(F2179,'Unique Address'!A:D,4,FALSE)</f>
        <v>Tsuen Wan</v>
      </c>
      <c r="L2179">
        <f>VLOOKUP(K2179,'[2]AreaCoordinates xlsx'!$A$1:$D$65536,3,FALSE)</f>
        <v>22.3713227</v>
      </c>
      <c r="M2179">
        <f>VLOOKUP(K2179,'[2]AreaCoordinates xlsx'!$A$1:$D$65536,4,FALSE)</f>
        <v>114.11416010000001</v>
      </c>
    </row>
    <row r="2180" spans="1:13" x14ac:dyDescent="0.2">
      <c r="A2180" s="2">
        <v>41653</v>
      </c>
      <c r="B2180">
        <v>5408</v>
      </c>
      <c r="C2180" t="s">
        <v>8</v>
      </c>
      <c r="D2180" t="str">
        <f t="shared" si="201"/>
        <v>港鐵旺角站E1, Hong Kong</v>
      </c>
      <c r="E2180" t="str">
        <f>VLOOKUP(F2180,'recent unique'!A:D,4,FALSE)</f>
        <v>港鐵旺角站E1</v>
      </c>
      <c r="F2180" t="s">
        <v>43</v>
      </c>
      <c r="G2180" t="s">
        <v>42</v>
      </c>
      <c r="H2180" t="s">
        <v>11</v>
      </c>
      <c r="I2180" t="s">
        <v>26</v>
      </c>
      <c r="J2180" t="s">
        <v>28</v>
      </c>
      <c r="K2180" t="str">
        <f>VLOOKUP(F2180,'Unique Address'!A:D,4,FALSE)</f>
        <v>Mong Kok</v>
      </c>
      <c r="L2180">
        <f>VLOOKUP(K2180,'[2]AreaCoordinates xlsx'!$A$1:$D$65536,3,FALSE)</f>
        <v>22.318344199999999</v>
      </c>
      <c r="M2180">
        <f>VLOOKUP(K2180,'[2]AreaCoordinates xlsx'!$A$1:$D$65536,4,FALSE)</f>
        <v>114.17217460000001</v>
      </c>
    </row>
    <row r="2181" spans="1:13" x14ac:dyDescent="0.2">
      <c r="A2181" s="2">
        <v>41653</v>
      </c>
      <c r="B2181">
        <v>5408</v>
      </c>
      <c r="C2181" t="s">
        <v>14</v>
      </c>
      <c r="D2181" t="str">
        <f t="shared" si="201"/>
        <v>銅鑼灣蓮福商業大廈對出啟超道行人路, Hong Kong</v>
      </c>
      <c r="E2181" t="str">
        <f t="shared" ref="E2181:E2183" si="203">F2181</f>
        <v>銅鑼灣蓮福商業大廈對出啟超道行人路</v>
      </c>
      <c r="F2181" t="s">
        <v>45</v>
      </c>
      <c r="G2181" t="s">
        <v>44</v>
      </c>
      <c r="H2181" t="s">
        <v>11</v>
      </c>
      <c r="I2181" t="s">
        <v>26</v>
      </c>
      <c r="J2181" t="s">
        <v>28</v>
      </c>
      <c r="K2181" t="str">
        <f>VLOOKUP(F2181,'Unique Address'!A:D,4,FALSE)</f>
        <v>Causeway Bay</v>
      </c>
      <c r="L2181">
        <f>VLOOKUP(K2181,'[2]AreaCoordinates xlsx'!$A$1:$D$65536,3,FALSE)</f>
        <v>22.279729499999998</v>
      </c>
      <c r="M2181">
        <f>VLOOKUP(K2181,'[2]AreaCoordinates xlsx'!$A$1:$D$65536,4,FALSE)</f>
        <v>114.1870366</v>
      </c>
    </row>
    <row r="2182" spans="1:13" x14ac:dyDescent="0.2">
      <c r="A2182" s="2">
        <v>41653</v>
      </c>
      <c r="B2182">
        <v>0</v>
      </c>
      <c r="C2182" t="s">
        <v>46</v>
      </c>
      <c r="D2182" t="str">
        <f>E2182</f>
        <v>Hong Kong</v>
      </c>
      <c r="E2182" t="s">
        <v>10918</v>
      </c>
      <c r="F2182" t="str">
        <f>"  "</f>
        <v xml:space="preserve">  </v>
      </c>
      <c r="G2182" t="str">
        <f>C2182</f>
        <v>Territory-Wide</v>
      </c>
      <c r="H2182" t="s">
        <v>48</v>
      </c>
      <c r="I2182" t="s">
        <v>47</v>
      </c>
      <c r="J2182" t="s">
        <v>49</v>
      </c>
      <c r="K2182" t="s">
        <v>10918</v>
      </c>
      <c r="L2182">
        <f>VLOOKUP(K2182,'[2]AreaCoordinates xlsx'!$A$1:$D$65536,3,FALSE)</f>
        <v>22.244479999999999</v>
      </c>
      <c r="M2182">
        <f>VLOOKUP(K2182,'[2]AreaCoordinates xlsx'!$A$1:$D$65536,4,FALSE)</f>
        <v>114.1860519</v>
      </c>
    </row>
    <row r="2183" spans="1:13" x14ac:dyDescent="0.2">
      <c r="A2183" s="2">
        <v>41653</v>
      </c>
      <c r="B2183">
        <v>13934</v>
      </c>
      <c r="C2183" t="s">
        <v>19</v>
      </c>
      <c r="D2183" t="str">
        <f>E2183&amp;", Hong Kong"</f>
        <v>圓玄學院知止亭及樂閒亭之間通道, Hong Kong</v>
      </c>
      <c r="E2183" t="str">
        <f t="shared" si="203"/>
        <v>圓玄學院知止亭及樂閒亭之間通道</v>
      </c>
      <c r="F2183" t="s">
        <v>62</v>
      </c>
      <c r="G2183" t="s">
        <v>60</v>
      </c>
      <c r="H2183" t="s">
        <v>11</v>
      </c>
      <c r="I2183" t="s">
        <v>59</v>
      </c>
      <c r="J2183" t="s">
        <v>61</v>
      </c>
      <c r="K2183" t="str">
        <f>VLOOKUP(F2183,'Unique Address'!A:D,4,FALSE)</f>
        <v>Tsuen Wan</v>
      </c>
      <c r="L2183">
        <f>VLOOKUP(K2183,'[2]AreaCoordinates xlsx'!$A$1:$D$65536,3,FALSE)</f>
        <v>22.3713227</v>
      </c>
      <c r="M2183">
        <f>VLOOKUP(K2183,'[2]AreaCoordinates xlsx'!$A$1:$D$65536,4,FALSE)</f>
        <v>114.11416010000001</v>
      </c>
    </row>
    <row r="2184" spans="1:13" x14ac:dyDescent="0.2">
      <c r="A2184" s="2">
        <v>41653</v>
      </c>
      <c r="B2184">
        <v>805</v>
      </c>
      <c r="C2184" t="s">
        <v>46</v>
      </c>
      <c r="D2184" t="str">
        <f>E2184</f>
        <v>Hong Kong</v>
      </c>
      <c r="E2184" t="s">
        <v>10918</v>
      </c>
      <c r="F2184" t="str">
        <f>"  "</f>
        <v xml:space="preserve">  </v>
      </c>
      <c r="G2184" t="str">
        <f>C2184</f>
        <v>Territory-Wide</v>
      </c>
      <c r="H2184" t="s">
        <v>48</v>
      </c>
      <c r="I2184" t="s">
        <v>63</v>
      </c>
      <c r="J2184" t="s">
        <v>64</v>
      </c>
      <c r="K2184" t="s">
        <v>10918</v>
      </c>
      <c r="L2184">
        <f>VLOOKUP(K2184,'[2]AreaCoordinates xlsx'!$A$1:$D$65536,3,FALSE)</f>
        <v>22.244479999999999</v>
      </c>
      <c r="M2184">
        <f>VLOOKUP(K2184,'[2]AreaCoordinates xlsx'!$A$1:$D$65536,4,FALSE)</f>
        <v>114.1860519</v>
      </c>
    </row>
    <row r="2185" spans="1:13" x14ac:dyDescent="0.2">
      <c r="A2185" s="2">
        <v>41653</v>
      </c>
      <c r="B2185">
        <v>4866</v>
      </c>
      <c r="C2185" t="s">
        <v>8</v>
      </c>
      <c r="D2185" t="str">
        <f t="shared" ref="D2185:D2188" si="204">E2185&amp;", Hong Kong"</f>
        <v>何文田常富街and佛光街, Hong Kong</v>
      </c>
      <c r="E2185" t="str">
        <f>VLOOKUP(F2185,'recent unique'!A:D,4,FALSE)</f>
        <v>何文田常富街and佛光街</v>
      </c>
      <c r="F2185" t="s">
        <v>423</v>
      </c>
      <c r="G2185" t="s">
        <v>421</v>
      </c>
      <c r="H2185" t="s">
        <v>11</v>
      </c>
      <c r="I2185" t="s">
        <v>420</v>
      </c>
      <c r="J2185" t="s">
        <v>422</v>
      </c>
      <c r="K2185" t="str">
        <f>VLOOKUP(F2185,'Unique Address'!A:D,4,FALSE)</f>
        <v>Ho Man Tin</v>
      </c>
      <c r="L2185">
        <f>VLOOKUP(K2185,'[2]AreaCoordinates xlsx'!$A$1:$D$65536,3,FALSE)</f>
        <v>22.316937899999999</v>
      </c>
      <c r="M2185">
        <f>VLOOKUP(K2185,'[2]AreaCoordinates xlsx'!$A$1:$D$65536,4,FALSE)</f>
        <v>114.1810919</v>
      </c>
    </row>
    <row r="2186" spans="1:13" x14ac:dyDescent="0.2">
      <c r="A2186" s="2">
        <v>41653</v>
      </c>
      <c r="B2186">
        <v>207</v>
      </c>
      <c r="C2186" t="s">
        <v>19</v>
      </c>
      <c r="D2186" t="str">
        <f t="shared" si="204"/>
        <v>屯門屯門市廣場, Hong Kong</v>
      </c>
      <c r="E2186" t="str">
        <f>VLOOKUP(F2186,'recent unique'!A:D,4,FALSE)</f>
        <v>屯門屯門市廣場</v>
      </c>
      <c r="F2186" t="s">
        <v>72</v>
      </c>
      <c r="G2186" t="s">
        <v>70</v>
      </c>
      <c r="H2186" t="s">
        <v>11</v>
      </c>
      <c r="I2186" t="s">
        <v>69</v>
      </c>
      <c r="J2186" t="s">
        <v>71</v>
      </c>
      <c r="K2186" t="str">
        <f>VLOOKUP(F2186,'Unique Address'!A:D,4,FALSE)</f>
        <v>Tuen Mun</v>
      </c>
      <c r="L2186">
        <f>VLOOKUP(K2186,'[2]AreaCoordinates xlsx'!$A$1:$D$65536,3,FALSE)</f>
        <v>22.390829499999999</v>
      </c>
      <c r="M2186">
        <f>VLOOKUP(K2186,'[2]AreaCoordinates xlsx'!$A$1:$D$65536,4,FALSE)</f>
        <v>113.9725126</v>
      </c>
    </row>
    <row r="2187" spans="1:13" x14ac:dyDescent="0.2">
      <c r="A2187" s="2">
        <v>41653</v>
      </c>
      <c r="B2187">
        <v>4866</v>
      </c>
      <c r="C2187" t="s">
        <v>8</v>
      </c>
      <c r="D2187" t="str">
        <f t="shared" si="204"/>
        <v>太子西洋菜街弼街, Hong Kong</v>
      </c>
      <c r="E2187" t="str">
        <f>VLOOKUP(F2187,'recent unique'!A:D,4,FALSE)</f>
        <v>太子西洋菜街弼街</v>
      </c>
      <c r="F2187" t="s">
        <v>640</v>
      </c>
      <c r="G2187" t="s">
        <v>639</v>
      </c>
      <c r="H2187" t="s">
        <v>11</v>
      </c>
      <c r="I2187" t="s">
        <v>420</v>
      </c>
      <c r="J2187" t="s">
        <v>422</v>
      </c>
      <c r="K2187" t="str">
        <f>VLOOKUP(F2187,'Unique Address'!A:D,4,FALSE)</f>
        <v>Prince Edward</v>
      </c>
      <c r="L2187">
        <f>VLOOKUP(K2187,'[2]AreaCoordinates xlsx'!$A$1:$D$65536,3,FALSE)</f>
        <v>22.324393499999999</v>
      </c>
      <c r="M2187">
        <f>VLOOKUP(K2187,'[2]AreaCoordinates xlsx'!$A$1:$D$65536,4,FALSE)</f>
        <v>114.16920210000001</v>
      </c>
    </row>
    <row r="2188" spans="1:13" x14ac:dyDescent="0.2">
      <c r="A2188" s="2">
        <v>41653</v>
      </c>
      <c r="B2188">
        <v>4866</v>
      </c>
      <c r="C2188" t="s">
        <v>14</v>
      </c>
      <c r="D2188" t="str">
        <f t="shared" si="204"/>
        <v>石山街士美菲路市政大廈對出行人路, Hong Kong</v>
      </c>
      <c r="E2188" t="str">
        <f t="shared" ref="E2188" si="205">F2188</f>
        <v>石山街士美菲路市政大廈對出行人路</v>
      </c>
      <c r="F2188" t="s">
        <v>1253</v>
      </c>
      <c r="G2188" t="s">
        <v>1252</v>
      </c>
      <c r="H2188" t="s">
        <v>11</v>
      </c>
      <c r="I2188" t="s">
        <v>420</v>
      </c>
      <c r="J2188" t="s">
        <v>422</v>
      </c>
      <c r="K2188" t="str">
        <f>VLOOKUP(F2188,'Unique Address'!A:D,4,FALSE)</f>
        <v>Kennedy Town</v>
      </c>
      <c r="L2188">
        <f>VLOOKUP(K2188,'[2]AreaCoordinates xlsx'!$A$1:$D$65536,3,FALSE)</f>
        <v>22.283259099999999</v>
      </c>
      <c r="M2188">
        <f>VLOOKUP(K2188,'[2]AreaCoordinates xlsx'!$A$1:$D$65536,4,FALSE)</f>
        <v>114.1260731</v>
      </c>
    </row>
    <row r="2189" spans="1:13" x14ac:dyDescent="0.2">
      <c r="A2189" s="2">
        <v>41653</v>
      </c>
      <c r="B2189">
        <v>212</v>
      </c>
      <c r="C2189" t="s">
        <v>46</v>
      </c>
      <c r="D2189" t="str">
        <f t="shared" ref="D2189:D2190" si="206">E2189</f>
        <v>Hong Kong</v>
      </c>
      <c r="E2189" t="s">
        <v>10918</v>
      </c>
      <c r="F2189" t="str">
        <f t="shared" ref="F2189:F2190" si="207">"  "</f>
        <v xml:space="preserve">  </v>
      </c>
      <c r="G2189" t="str">
        <f t="shared" ref="G2189:G2190" si="208">C2189</f>
        <v>Territory-Wide</v>
      </c>
      <c r="H2189" t="s">
        <v>48</v>
      </c>
      <c r="I2189" t="s">
        <v>83</v>
      </c>
      <c r="J2189" t="s">
        <v>84</v>
      </c>
      <c r="K2189" t="s">
        <v>10918</v>
      </c>
      <c r="L2189">
        <f>VLOOKUP(K2189,'[2]AreaCoordinates xlsx'!$A$1:$D$65536,3,FALSE)</f>
        <v>22.244479999999999</v>
      </c>
      <c r="M2189">
        <f>VLOOKUP(K2189,'[2]AreaCoordinates xlsx'!$A$1:$D$65536,4,FALSE)</f>
        <v>114.1860519</v>
      </c>
    </row>
    <row r="2190" spans="1:13" x14ac:dyDescent="0.2">
      <c r="A2190" s="2">
        <v>41653</v>
      </c>
      <c r="B2190">
        <v>6248</v>
      </c>
      <c r="C2190" t="s">
        <v>46</v>
      </c>
      <c r="D2190" t="str">
        <f t="shared" si="206"/>
        <v>Hong Kong</v>
      </c>
      <c r="E2190" t="s">
        <v>10918</v>
      </c>
      <c r="F2190" t="str">
        <f t="shared" si="207"/>
        <v xml:space="preserve">  </v>
      </c>
      <c r="G2190" t="str">
        <f t="shared" si="208"/>
        <v>Territory-Wide</v>
      </c>
      <c r="H2190" t="s">
        <v>48</v>
      </c>
      <c r="I2190" t="s">
        <v>85</v>
      </c>
      <c r="J2190" t="s">
        <v>86</v>
      </c>
      <c r="K2190" t="s">
        <v>10918</v>
      </c>
      <c r="L2190">
        <f>VLOOKUP(K2190,'[2]AreaCoordinates xlsx'!$A$1:$D$65536,3,FALSE)</f>
        <v>22.244479999999999</v>
      </c>
      <c r="M2190">
        <f>VLOOKUP(K2190,'[2]AreaCoordinates xlsx'!$A$1:$D$65536,4,FALSE)</f>
        <v>114.1860519</v>
      </c>
    </row>
    <row r="2191" spans="1:13" x14ac:dyDescent="0.2">
      <c r="A2191" s="2">
        <v>41653</v>
      </c>
      <c r="B2191">
        <v>3824</v>
      </c>
      <c r="C2191" t="s">
        <v>14</v>
      </c>
      <c r="D2191" t="str">
        <f t="shared" ref="D2191:D2254" si="209">E2191&amp;", Hong Kong"</f>
        <v>港鐵灣仔站A3, Hong Kong</v>
      </c>
      <c r="E2191" t="str">
        <f>VLOOKUP(F2191,'recent unique'!A:D,4,FALSE)</f>
        <v>港鐵灣仔站A3</v>
      </c>
      <c r="F2191" t="s">
        <v>435</v>
      </c>
      <c r="G2191" t="s">
        <v>434</v>
      </c>
      <c r="H2191" t="s">
        <v>11</v>
      </c>
      <c r="I2191" t="s">
        <v>372</v>
      </c>
      <c r="J2191" t="s">
        <v>374</v>
      </c>
      <c r="K2191" t="str">
        <f>VLOOKUP(F2191,'Unique Address'!A:D,4,FALSE)</f>
        <v>Wan Chai</v>
      </c>
      <c r="L2191">
        <f>VLOOKUP(K2191,'[2]AreaCoordinates xlsx'!$A$1:$D$65536,3,FALSE)</f>
        <v>22.276022000000001</v>
      </c>
      <c r="M2191">
        <f>VLOOKUP(K2191,'[2]AreaCoordinates xlsx'!$A$1:$D$65536,4,FALSE)</f>
        <v>114.1751471</v>
      </c>
    </row>
    <row r="2192" spans="1:13" x14ac:dyDescent="0.2">
      <c r="A2192" s="2">
        <v>41653</v>
      </c>
      <c r="B2192">
        <v>11150</v>
      </c>
      <c r="C2192" t="s">
        <v>19</v>
      </c>
      <c r="D2192" t="str">
        <f t="shared" si="209"/>
        <v>沙田馬鞍山亞公角街33號, Hong Kong</v>
      </c>
      <c r="E2192" t="str">
        <f>VLOOKUP(F2192,'recent unique'!A:D,4,FALSE)</f>
        <v>沙田馬鞍山亞公角街33號</v>
      </c>
      <c r="F2192" t="s">
        <v>90</v>
      </c>
      <c r="G2192" t="s">
        <v>88</v>
      </c>
      <c r="H2192" t="s">
        <v>11</v>
      </c>
      <c r="I2192" t="s">
        <v>87</v>
      </c>
      <c r="J2192" t="s">
        <v>89</v>
      </c>
      <c r="K2192" t="str">
        <f>VLOOKUP(F2192,'Unique Address'!A:D,4,FALSE)</f>
        <v>Ma On Shan</v>
      </c>
      <c r="L2192">
        <f>VLOOKUP(K2192,'[2]AreaCoordinates xlsx'!$A$1:$D$65536,3,FALSE)</f>
        <v>22.403069899999998</v>
      </c>
      <c r="M2192">
        <f>VLOOKUP(K2192,'[2]AreaCoordinates xlsx'!$A$1:$D$65536,4,FALSE)</f>
        <v>114.24499369999999</v>
      </c>
    </row>
    <row r="2193" spans="1:13" x14ac:dyDescent="0.2">
      <c r="A2193" s="2">
        <v>41653</v>
      </c>
      <c r="B2193">
        <v>9361</v>
      </c>
      <c r="C2193" t="s">
        <v>19</v>
      </c>
      <c r="D2193" t="str">
        <f t="shared" si="209"/>
        <v>上水保健路9號, Hong Kong</v>
      </c>
      <c r="E2193" t="str">
        <f>VLOOKUP(F2193,'recent unique'!A:D,4,FALSE)</f>
        <v>上水保健路9號</v>
      </c>
      <c r="F2193" t="s">
        <v>94</v>
      </c>
      <c r="G2193" t="s">
        <v>92</v>
      </c>
      <c r="H2193" t="s">
        <v>11</v>
      </c>
      <c r="I2193" t="s">
        <v>91</v>
      </c>
      <c r="J2193" t="s">
        <v>93</v>
      </c>
      <c r="K2193" t="str">
        <f>VLOOKUP(F2193,'Unique Address'!A:D,4,FALSE)</f>
        <v>Sheung Shui</v>
      </c>
      <c r="L2193">
        <f>VLOOKUP(K2193,'[2]AreaCoordinates xlsx'!$A$1:$D$65536,3,FALSE)</f>
        <v>22.511200800000001</v>
      </c>
      <c r="M2193">
        <f>VLOOKUP(K2193,'[2]AreaCoordinates xlsx'!$A$1:$D$65536,4,FALSE)</f>
        <v>114.1260991</v>
      </c>
    </row>
    <row r="2194" spans="1:13" x14ac:dyDescent="0.2">
      <c r="A2194" s="2">
        <v>41653</v>
      </c>
      <c r="B2194">
        <v>4866</v>
      </c>
      <c r="C2194" t="s">
        <v>8</v>
      </c>
      <c r="D2194" t="str">
        <f t="shared" si="209"/>
        <v>旺角亞皆老街惠豐中心, Hong Kong</v>
      </c>
      <c r="E2194" t="str">
        <f>VLOOKUP(F2194,'recent unique'!A:D,4,FALSE)</f>
        <v>旺角亞皆老街惠豐中心</v>
      </c>
      <c r="F2194" t="s">
        <v>997</v>
      </c>
      <c r="G2194" t="s">
        <v>996</v>
      </c>
      <c r="H2194" t="s">
        <v>11</v>
      </c>
      <c r="I2194" t="s">
        <v>420</v>
      </c>
      <c r="J2194" t="s">
        <v>422</v>
      </c>
      <c r="K2194" t="str">
        <f>VLOOKUP(F2194,'Unique Address'!A:D,4,FALSE)</f>
        <v>Mong Kok</v>
      </c>
      <c r="L2194">
        <f>VLOOKUP(K2194,'[2]AreaCoordinates xlsx'!$A$1:$D$65536,3,FALSE)</f>
        <v>22.318344199999999</v>
      </c>
      <c r="M2194">
        <f>VLOOKUP(K2194,'[2]AreaCoordinates xlsx'!$A$1:$D$65536,4,FALSE)</f>
        <v>114.17217460000001</v>
      </c>
    </row>
    <row r="2195" spans="1:13" x14ac:dyDescent="0.2">
      <c r="A2195" s="2">
        <v>41653</v>
      </c>
      <c r="B2195">
        <v>10172</v>
      </c>
      <c r="C2195" t="s">
        <v>8</v>
      </c>
      <c r="D2195" t="str">
        <f t="shared" si="209"/>
        <v>荔枝角瑪嘉烈醫院道瑪嘉烈醫院 , Hong Kong</v>
      </c>
      <c r="E2195" t="str">
        <f>VLOOKUP(F2195,'recent unique'!A:D,4,FALSE)</f>
        <v xml:space="preserve">荔枝角瑪嘉烈醫院道瑪嘉烈醫院 </v>
      </c>
      <c r="F2195" t="s">
        <v>102</v>
      </c>
      <c r="G2195" t="s">
        <v>100</v>
      </c>
      <c r="H2195" t="s">
        <v>11</v>
      </c>
      <c r="I2195" t="s">
        <v>99</v>
      </c>
      <c r="J2195" t="s">
        <v>101</v>
      </c>
      <c r="K2195" t="str">
        <f>VLOOKUP(F2195,'Unique Address'!A:D,4,FALSE)</f>
        <v>Lai Chi Kok</v>
      </c>
      <c r="L2195">
        <f>VLOOKUP(K2195,'[2]AreaCoordinates xlsx'!$A$1:$D$65536,3,FALSE)</f>
        <v>22.337264999999999</v>
      </c>
      <c r="M2195">
        <f>VLOOKUP(K2195,'[2]AreaCoordinates xlsx'!$A$1:$D$65536,4,FALSE)</f>
        <v>114.148033</v>
      </c>
    </row>
    <row r="2196" spans="1:13" x14ac:dyDescent="0.2">
      <c r="A2196" s="2">
        <v>41653</v>
      </c>
      <c r="B2196">
        <v>2615</v>
      </c>
      <c r="C2196" t="s">
        <v>19</v>
      </c>
      <c r="D2196" t="str">
        <f t="shared" si="209"/>
        <v>元朗千色廣場教育路對出行人路, Hong Kong</v>
      </c>
      <c r="E2196" t="str">
        <f>F2196</f>
        <v>元朗千色廣場教育路對出行人路</v>
      </c>
      <c r="F2196" t="s">
        <v>1255</v>
      </c>
      <c r="G2196" t="s">
        <v>1254</v>
      </c>
      <c r="H2196" t="s">
        <v>11</v>
      </c>
      <c r="I2196" t="s">
        <v>116</v>
      </c>
      <c r="J2196" t="s">
        <v>118</v>
      </c>
      <c r="K2196" t="str">
        <f>VLOOKUP(F2196,'Unique Address'!A:D,4,FALSE)</f>
        <v>Yuen Long</v>
      </c>
      <c r="L2196">
        <f>VLOOKUP(K2196,'[2]AreaCoordinates xlsx'!$A$1:$D$65536,3,FALSE)</f>
        <v>22.446151400000002</v>
      </c>
      <c r="M2196">
        <f>VLOOKUP(K2196,'[2]AreaCoordinates xlsx'!$A$1:$D$65536,4,FALSE)</f>
        <v>114.0265682</v>
      </c>
    </row>
    <row r="2197" spans="1:13" x14ac:dyDescent="0.2">
      <c r="A2197" s="2">
        <v>41653</v>
      </c>
      <c r="B2197">
        <v>12992</v>
      </c>
      <c r="C2197" t="s">
        <v>8</v>
      </c>
      <c r="D2197" t="str">
        <f t="shared" si="209"/>
        <v>觀塘協和街130號, Hong Kong</v>
      </c>
      <c r="E2197" t="str">
        <f>VLOOKUP(F2197,'recent unique'!A:D,4,FALSE)</f>
        <v>觀塘協和街130號</v>
      </c>
      <c r="F2197" t="s">
        <v>106</v>
      </c>
      <c r="G2197" t="s">
        <v>104</v>
      </c>
      <c r="H2197" t="s">
        <v>11</v>
      </c>
      <c r="I2197" t="s">
        <v>103</v>
      </c>
      <c r="J2197" t="s">
        <v>105</v>
      </c>
      <c r="K2197" t="str">
        <f>VLOOKUP(F2197,'Unique Address'!A:D,4,FALSE)</f>
        <v>Kwun Tong</v>
      </c>
      <c r="L2197">
        <f>VLOOKUP(K2197,'[2]AreaCoordinates xlsx'!$A$1:$D$65536,3,FALSE)</f>
        <v>22.3103686</v>
      </c>
      <c r="M2197">
        <f>VLOOKUP(K2197,'[2]AreaCoordinates xlsx'!$A$1:$D$65536,4,FALSE)</f>
        <v>114.22270349999999</v>
      </c>
    </row>
    <row r="2198" spans="1:13" x14ac:dyDescent="0.2">
      <c r="A2198" s="2">
        <v>41653</v>
      </c>
      <c r="B2198">
        <v>95</v>
      </c>
      <c r="C2198" t="s">
        <v>14</v>
      </c>
      <c r="D2198" t="str">
        <f t="shared" si="209"/>
        <v>銅鑼灣皇室堡地下顧客服務中心, Hong Kong</v>
      </c>
      <c r="E2198" t="str">
        <f>F2198</f>
        <v>銅鑼灣皇室堡地下顧客服務中心</v>
      </c>
      <c r="F2198" t="s">
        <v>125</v>
      </c>
      <c r="G2198" t="s">
        <v>123</v>
      </c>
      <c r="H2198" t="s">
        <v>11</v>
      </c>
      <c r="I2198" t="s">
        <v>122</v>
      </c>
      <c r="J2198" t="s">
        <v>124</v>
      </c>
      <c r="K2198" t="str">
        <f>VLOOKUP(F2198,'Unique Address'!A:D,4,FALSE)</f>
        <v>Causeway Bay</v>
      </c>
      <c r="L2198">
        <f>VLOOKUP(K2198,'[2]AreaCoordinates xlsx'!$A$1:$D$65536,3,FALSE)</f>
        <v>22.279729499999998</v>
      </c>
      <c r="M2198">
        <f>VLOOKUP(K2198,'[2]AreaCoordinates xlsx'!$A$1:$D$65536,4,FALSE)</f>
        <v>114.1870366</v>
      </c>
    </row>
    <row r="2199" spans="1:13" x14ac:dyDescent="0.2">
      <c r="A2199" s="2">
        <v>41653</v>
      </c>
      <c r="B2199">
        <v>10103</v>
      </c>
      <c r="C2199" t="s">
        <v>8</v>
      </c>
      <c r="D2199" t="str">
        <f t="shared" si="209"/>
        <v>鑽石山荷李活廣場, Hong Kong</v>
      </c>
      <c r="E2199" t="str">
        <f>VLOOKUP(F2199,'recent unique'!A:D,4,FALSE)</f>
        <v>鑽石山荷李活廣場</v>
      </c>
      <c r="F2199" t="s">
        <v>133</v>
      </c>
      <c r="G2199" t="s">
        <v>131</v>
      </c>
      <c r="H2199" t="s">
        <v>11</v>
      </c>
      <c r="I2199" t="s">
        <v>130</v>
      </c>
      <c r="J2199" t="s">
        <v>132</v>
      </c>
      <c r="K2199" t="str">
        <f>VLOOKUP(F2199,'Unique Address'!A:D,4,FALSE)</f>
        <v>Diamond Hill</v>
      </c>
      <c r="L2199">
        <f>VLOOKUP(K2199,'[2]AreaCoordinates xlsx'!$A$1:$D$65536,3,FALSE)</f>
        <v>22.343872699999999</v>
      </c>
      <c r="M2199">
        <f>VLOOKUP(K2199,'[2]AreaCoordinates xlsx'!$A$1:$D$65536,4,FALSE)</f>
        <v>114.2048704</v>
      </c>
    </row>
    <row r="2200" spans="1:13" x14ac:dyDescent="0.2">
      <c r="A2200" s="2">
        <v>41653</v>
      </c>
      <c r="B2200">
        <v>10103</v>
      </c>
      <c r="C2200" t="s">
        <v>8</v>
      </c>
      <c r="D2200" t="str">
        <f t="shared" si="209"/>
        <v>鑽石山荷李活廣場, Hong Kong</v>
      </c>
      <c r="E2200" t="str">
        <f>VLOOKUP(F2200,'recent unique'!A:D,4,FALSE)</f>
        <v>鑽石山荷李活廣場</v>
      </c>
      <c r="F2200" t="s">
        <v>135</v>
      </c>
      <c r="G2200" t="s">
        <v>134</v>
      </c>
      <c r="H2200" t="s">
        <v>11</v>
      </c>
      <c r="I2200" t="s">
        <v>130</v>
      </c>
      <c r="J2200" t="s">
        <v>132</v>
      </c>
      <c r="K2200" t="str">
        <f>VLOOKUP(F2200,'Unique Address'!A:D,4,FALSE)</f>
        <v>Diamond Hill</v>
      </c>
      <c r="L2200">
        <f>VLOOKUP(K2200,'[2]AreaCoordinates xlsx'!$A$1:$D$65536,3,FALSE)</f>
        <v>22.343872699999999</v>
      </c>
      <c r="M2200">
        <f>VLOOKUP(K2200,'[2]AreaCoordinates xlsx'!$A$1:$D$65536,4,FALSE)</f>
        <v>114.2048704</v>
      </c>
    </row>
    <row r="2201" spans="1:13" x14ac:dyDescent="0.2">
      <c r="A2201" s="2">
        <v>41653</v>
      </c>
      <c r="B2201">
        <v>6182</v>
      </c>
      <c r="C2201" t="s">
        <v>8</v>
      </c>
      <c r="D2201" t="str">
        <f t="shared" si="209"/>
        <v>鑽石山荷李活廣場, Hong Kong</v>
      </c>
      <c r="E2201" t="str">
        <f>VLOOKUP(F2201,'recent unique'!A:D,4,FALSE)</f>
        <v>鑽石山荷李活廣場</v>
      </c>
      <c r="F2201" t="s">
        <v>139</v>
      </c>
      <c r="G2201" t="s">
        <v>137</v>
      </c>
      <c r="H2201" t="s">
        <v>11</v>
      </c>
      <c r="I2201" t="s">
        <v>136</v>
      </c>
      <c r="J2201" t="s">
        <v>138</v>
      </c>
      <c r="K2201" t="str">
        <f>VLOOKUP(F2201,'Unique Address'!A:D,4,FALSE)</f>
        <v>Diamond Hill</v>
      </c>
      <c r="L2201">
        <f>VLOOKUP(K2201,'[2]AreaCoordinates xlsx'!$A$1:$D$65536,3,FALSE)</f>
        <v>22.343872699999999</v>
      </c>
      <c r="M2201">
        <f>VLOOKUP(K2201,'[2]AreaCoordinates xlsx'!$A$1:$D$65536,4,FALSE)</f>
        <v>114.2048704</v>
      </c>
    </row>
    <row r="2202" spans="1:13" x14ac:dyDescent="0.2">
      <c r="A2202" s="2">
        <v>41653</v>
      </c>
      <c r="B2202">
        <v>6182</v>
      </c>
      <c r="C2202" t="s">
        <v>8</v>
      </c>
      <c r="D2202" t="str">
        <f t="shared" si="209"/>
        <v>鑽石山荷李活廣場, Hong Kong</v>
      </c>
      <c r="E2202" t="str">
        <f>VLOOKUP(F2202,'recent unique'!A:D,4,FALSE)</f>
        <v>鑽石山荷李活廣場</v>
      </c>
      <c r="F2202" t="s">
        <v>140</v>
      </c>
      <c r="G2202" t="s">
        <v>134</v>
      </c>
      <c r="H2202" t="s">
        <v>11</v>
      </c>
      <c r="I2202" t="s">
        <v>136</v>
      </c>
      <c r="J2202" t="s">
        <v>138</v>
      </c>
      <c r="K2202" t="str">
        <f>VLOOKUP(F2202,'Unique Address'!A:D,4,FALSE)</f>
        <v>Diamond Hill</v>
      </c>
      <c r="L2202">
        <f>VLOOKUP(K2202,'[2]AreaCoordinates xlsx'!$A$1:$D$65536,3,FALSE)</f>
        <v>22.343872699999999</v>
      </c>
      <c r="M2202">
        <f>VLOOKUP(K2202,'[2]AreaCoordinates xlsx'!$A$1:$D$65536,4,FALSE)</f>
        <v>114.2048704</v>
      </c>
    </row>
    <row r="2203" spans="1:13" x14ac:dyDescent="0.2">
      <c r="A2203" s="2">
        <v>41653</v>
      </c>
      <c r="B2203">
        <v>6182</v>
      </c>
      <c r="C2203" t="s">
        <v>8</v>
      </c>
      <c r="D2203" t="str">
        <f t="shared" si="209"/>
        <v>鑽石山荷李活廣場, Hong Kong</v>
      </c>
      <c r="E2203" t="str">
        <f>VLOOKUP(F2203,'recent unique'!A:D,4,FALSE)</f>
        <v>鑽石山荷李活廣場</v>
      </c>
      <c r="F2203" t="s">
        <v>142</v>
      </c>
      <c r="G2203" t="s">
        <v>141</v>
      </c>
      <c r="H2203" t="s">
        <v>11</v>
      </c>
      <c r="I2203" t="s">
        <v>136</v>
      </c>
      <c r="J2203" t="s">
        <v>138</v>
      </c>
      <c r="K2203" t="str">
        <f>VLOOKUP(F2203,'Unique Address'!A:D,4,FALSE)</f>
        <v>Diamond Hill</v>
      </c>
      <c r="L2203">
        <f>VLOOKUP(K2203,'[2]AreaCoordinates xlsx'!$A$1:$D$65536,3,FALSE)</f>
        <v>22.343872699999999</v>
      </c>
      <c r="M2203">
        <f>VLOOKUP(K2203,'[2]AreaCoordinates xlsx'!$A$1:$D$65536,4,FALSE)</f>
        <v>114.2048704</v>
      </c>
    </row>
    <row r="2204" spans="1:13" x14ac:dyDescent="0.2">
      <c r="A2204" s="2">
        <v>41653</v>
      </c>
      <c r="B2204">
        <v>6182</v>
      </c>
      <c r="C2204" t="s">
        <v>8</v>
      </c>
      <c r="D2204" t="str">
        <f t="shared" si="209"/>
        <v>鑽石山荷李活廣場, Hong Kong</v>
      </c>
      <c r="E2204" t="str">
        <f>VLOOKUP(F2204,'recent unique'!A:D,4,FALSE)</f>
        <v>鑽石山荷李活廣場</v>
      </c>
      <c r="F2204" t="s">
        <v>144</v>
      </c>
      <c r="G2204" t="s">
        <v>143</v>
      </c>
      <c r="H2204" t="s">
        <v>11</v>
      </c>
      <c r="I2204" t="s">
        <v>136</v>
      </c>
      <c r="J2204" t="s">
        <v>138</v>
      </c>
      <c r="K2204" t="str">
        <f>VLOOKUP(F2204,'Unique Address'!A:D,4,FALSE)</f>
        <v>Diamond Hill</v>
      </c>
      <c r="L2204">
        <f>VLOOKUP(K2204,'[2]AreaCoordinates xlsx'!$A$1:$D$65536,3,FALSE)</f>
        <v>22.343872699999999</v>
      </c>
      <c r="M2204">
        <f>VLOOKUP(K2204,'[2]AreaCoordinates xlsx'!$A$1:$D$65536,4,FALSE)</f>
        <v>114.2048704</v>
      </c>
    </row>
    <row r="2205" spans="1:13" x14ac:dyDescent="0.2">
      <c r="A2205" s="2">
        <v>41653</v>
      </c>
      <c r="B2205">
        <v>10009</v>
      </c>
      <c r="C2205" t="s">
        <v>19</v>
      </c>
      <c r="D2205" t="str">
        <f t="shared" si="209"/>
        <v>元朗坳頭博愛醫院 , Hong Kong</v>
      </c>
      <c r="E2205" t="str">
        <f>VLOOKUP(F2205,'recent unique'!A:D,4,FALSE)</f>
        <v xml:space="preserve">元朗坳頭博愛醫院 </v>
      </c>
      <c r="F2205" t="s">
        <v>158</v>
      </c>
      <c r="G2205" t="s">
        <v>156</v>
      </c>
      <c r="H2205" t="s">
        <v>11</v>
      </c>
      <c r="I2205" t="s">
        <v>155</v>
      </c>
      <c r="J2205" t="s">
        <v>157</v>
      </c>
      <c r="K2205" t="str">
        <f>VLOOKUP(F2205,'Unique Address'!A:D,4,FALSE)</f>
        <v>Yuen Long</v>
      </c>
      <c r="L2205">
        <f>VLOOKUP(K2205,'[2]AreaCoordinates xlsx'!$A$1:$D$65536,3,FALSE)</f>
        <v>22.446151400000002</v>
      </c>
      <c r="M2205">
        <f>VLOOKUP(K2205,'[2]AreaCoordinates xlsx'!$A$1:$D$65536,4,FALSE)</f>
        <v>114.0265682</v>
      </c>
    </row>
    <row r="2206" spans="1:13" x14ac:dyDescent="0.2">
      <c r="A2206" s="2">
        <v>41653</v>
      </c>
      <c r="B2206">
        <v>6052</v>
      </c>
      <c r="C2206" t="s">
        <v>14</v>
      </c>
      <c r="D2206" t="str">
        <f t="shared" si="209"/>
        <v>淺水灣泳灘香港拯溺總會訓練總部, Hong Kong</v>
      </c>
      <c r="E2206" t="str">
        <f>VLOOKUP(F2206,'recent unique'!A:D,4,FALSE)</f>
        <v>淺水灣泳灘香港拯溺總會訓練總部</v>
      </c>
      <c r="F2206" t="s">
        <v>162</v>
      </c>
      <c r="G2206" t="s">
        <v>160</v>
      </c>
      <c r="H2206" t="s">
        <v>11</v>
      </c>
      <c r="I2206" t="s">
        <v>159</v>
      </c>
      <c r="J2206" t="s">
        <v>161</v>
      </c>
      <c r="K2206" t="str">
        <f>VLOOKUP(F2206,'Unique Address'!A:D,4,FALSE)</f>
        <v>Repulse Bay</v>
      </c>
      <c r="L2206">
        <f>VLOOKUP(K2206,'[2]AreaCoordinates xlsx'!$A$1:$D$65536,3,FALSE)</f>
        <v>22.234504300000001</v>
      </c>
      <c r="M2206">
        <f>VLOOKUP(K2206,'[2]AreaCoordinates xlsx'!$A$1:$D$65536,4,FALSE)</f>
        <v>114.1952039</v>
      </c>
    </row>
    <row r="2207" spans="1:13" x14ac:dyDescent="0.2">
      <c r="A2207" s="2">
        <v>41653</v>
      </c>
      <c r="B2207">
        <v>12452</v>
      </c>
      <c r="C2207" t="s">
        <v>19</v>
      </c>
      <c r="D2207" t="str">
        <f t="shared" si="209"/>
        <v>坑口寶寧里2號, Hong Kong</v>
      </c>
      <c r="E2207" t="str">
        <f>VLOOKUP(F2207,'recent unique'!A:D,4,FALSE)</f>
        <v>坑口寶寧里2號</v>
      </c>
      <c r="F2207" t="s">
        <v>166</v>
      </c>
      <c r="G2207" t="s">
        <v>164</v>
      </c>
      <c r="H2207" t="s">
        <v>11</v>
      </c>
      <c r="I2207" t="s">
        <v>163</v>
      </c>
      <c r="J2207" t="s">
        <v>165</v>
      </c>
      <c r="K2207" t="str">
        <f>VLOOKUP(F2207,'Unique Address'!A:D,4,FALSE)</f>
        <v>Tseung Kwan O</v>
      </c>
      <c r="L2207">
        <f>VLOOKUP(K2207,'[2]AreaCoordinates xlsx'!$A$1:$D$65536,3,FALSE)</f>
        <v>22.311936899999999</v>
      </c>
      <c r="M2207">
        <f>VLOOKUP(K2207,'[2]AreaCoordinates xlsx'!$A$1:$D$65536,4,FALSE)</f>
        <v>114.2568814</v>
      </c>
    </row>
    <row r="2208" spans="1:13" x14ac:dyDescent="0.2">
      <c r="A2208" s="2">
        <v>41653</v>
      </c>
      <c r="B2208">
        <v>1108</v>
      </c>
      <c r="C2208" t="s">
        <v>19</v>
      </c>
      <c r="D2208" t="str">
        <f t="shared" si="209"/>
        <v>沙田亞公角山路17號, Hong Kong</v>
      </c>
      <c r="E2208" t="str">
        <f>VLOOKUP(F2208,'recent unique'!A:D,4,FALSE)</f>
        <v>沙田亞公角山路17號</v>
      </c>
      <c r="F2208" t="s">
        <v>170</v>
      </c>
      <c r="G2208" t="s">
        <v>168</v>
      </c>
      <c r="H2208" t="s">
        <v>11</v>
      </c>
      <c r="I2208" t="s">
        <v>167</v>
      </c>
      <c r="J2208" t="s">
        <v>169</v>
      </c>
      <c r="K2208" t="str">
        <f>VLOOKUP(F2208,'Unique Address'!A:D,4,FALSE)</f>
        <v>Sha Tin</v>
      </c>
      <c r="L2208">
        <f>VLOOKUP(K2208,'[2]AreaCoordinates xlsx'!$A$1:$D$65536,3,FALSE)</f>
        <v>22.377130399999999</v>
      </c>
      <c r="M2208">
        <f>VLOOKUP(K2208,'[2]AreaCoordinates xlsx'!$A$1:$D$65536,4,FALSE)</f>
        <v>114.1974398</v>
      </c>
    </row>
    <row r="2209" spans="1:13" x14ac:dyDescent="0.2">
      <c r="A2209" s="2">
        <v>41653</v>
      </c>
      <c r="B2209">
        <v>10165</v>
      </c>
      <c r="C2209" t="s">
        <v>19</v>
      </c>
      <c r="D2209" t="str">
        <f t="shared" si="209"/>
        <v>沙田銀城街30-32號, Hong Kong</v>
      </c>
      <c r="E2209" t="str">
        <f>VLOOKUP(F2209,'recent unique'!A:D,4,FALSE)</f>
        <v>沙田銀城街30-32號</v>
      </c>
      <c r="F2209" t="s">
        <v>174</v>
      </c>
      <c r="G2209" t="s">
        <v>172</v>
      </c>
      <c r="H2209" t="s">
        <v>11</v>
      </c>
      <c r="I2209" t="s">
        <v>171</v>
      </c>
      <c r="J2209" t="s">
        <v>173</v>
      </c>
      <c r="K2209" t="str">
        <f>VLOOKUP(F2209,'Unique Address'!A:D,4,FALSE)</f>
        <v>Sha Tin</v>
      </c>
      <c r="L2209">
        <f>VLOOKUP(K2209,'[2]AreaCoordinates xlsx'!$A$1:$D$65536,3,FALSE)</f>
        <v>22.377130399999999</v>
      </c>
      <c r="M2209">
        <f>VLOOKUP(K2209,'[2]AreaCoordinates xlsx'!$A$1:$D$65536,4,FALSE)</f>
        <v>114.1974398</v>
      </c>
    </row>
    <row r="2210" spans="1:13" x14ac:dyDescent="0.2">
      <c r="A2210" s="2">
        <v>41653</v>
      </c>
      <c r="B2210">
        <v>9566</v>
      </c>
      <c r="C2210" t="s">
        <v>14</v>
      </c>
      <c r="D2210" t="str">
        <f t="shared" si="209"/>
        <v>柴灣樂民道3號, Hong Kong</v>
      </c>
      <c r="E2210" t="str">
        <f>VLOOKUP(F2210,'recent unique'!A:D,4,FALSE)</f>
        <v>柴灣樂民道3號</v>
      </c>
      <c r="F2210" t="s">
        <v>178</v>
      </c>
      <c r="G2210" t="s">
        <v>176</v>
      </c>
      <c r="H2210" t="s">
        <v>11</v>
      </c>
      <c r="I2210" t="s">
        <v>175</v>
      </c>
      <c r="J2210" t="s">
        <v>177</v>
      </c>
      <c r="K2210" t="str">
        <f>VLOOKUP(F2210,'Unique Address'!A:D,4,FALSE)</f>
        <v>Chai Wan</v>
      </c>
      <c r="L2210">
        <f>VLOOKUP(K2210,'[2]AreaCoordinates xlsx'!$A$1:$D$65536,3,FALSE)</f>
        <v>22.264624999999999</v>
      </c>
      <c r="M2210">
        <f>VLOOKUP(K2210,'[2]AreaCoordinates xlsx'!$A$1:$D$65536,4,FALSE)</f>
        <v>114.237139</v>
      </c>
    </row>
    <row r="2211" spans="1:13" x14ac:dyDescent="0.2">
      <c r="A2211" s="2">
        <v>41653</v>
      </c>
      <c r="B2211">
        <v>222</v>
      </c>
      <c r="C2211" t="s">
        <v>19</v>
      </c>
      <c r="D2211" t="str">
        <f t="shared" si="209"/>
        <v>上水廣場商業大廈3樓禮賓司, Hong Kong</v>
      </c>
      <c r="E2211" t="str">
        <f>F2211</f>
        <v>上水廣場商業大廈3樓禮賓司</v>
      </c>
      <c r="F2211" t="s">
        <v>182</v>
      </c>
      <c r="G2211" t="s">
        <v>180</v>
      </c>
      <c r="H2211" t="s">
        <v>11</v>
      </c>
      <c r="I2211" t="s">
        <v>179</v>
      </c>
      <c r="J2211" t="s">
        <v>181</v>
      </c>
      <c r="K2211" t="str">
        <f>VLOOKUP(F2211,'Unique Address'!A:D,4,FALSE)</f>
        <v>Sheung Shui</v>
      </c>
      <c r="L2211">
        <f>VLOOKUP(K2211,'[2]AreaCoordinates xlsx'!$A$1:$D$65536,3,FALSE)</f>
        <v>22.511200800000001</v>
      </c>
      <c r="M2211">
        <f>VLOOKUP(K2211,'[2]AreaCoordinates xlsx'!$A$1:$D$65536,4,FALSE)</f>
        <v>114.1260991</v>
      </c>
    </row>
    <row r="2212" spans="1:13" x14ac:dyDescent="0.2">
      <c r="A2212" s="2">
        <v>41653</v>
      </c>
      <c r="B2212">
        <v>1626</v>
      </c>
      <c r="C2212" t="s">
        <v>8</v>
      </c>
      <c r="D2212" t="str">
        <f t="shared" si="209"/>
        <v>深水埗永康街111號, Hong Kong</v>
      </c>
      <c r="E2212" t="str">
        <f>VLOOKUP(F2212,'recent unique'!A:D,4,FALSE)</f>
        <v>深水埗永康街111號</v>
      </c>
      <c r="F2212" t="s">
        <v>186</v>
      </c>
      <c r="G2212" t="s">
        <v>184</v>
      </c>
      <c r="H2212" t="s">
        <v>11</v>
      </c>
      <c r="I2212" t="s">
        <v>183</v>
      </c>
      <c r="J2212" t="s">
        <v>185</v>
      </c>
      <c r="K2212" t="str">
        <f>VLOOKUP(F2212,'Unique Address'!A:D,4,FALSE)</f>
        <v>Sham Shui Po</v>
      </c>
      <c r="L2212">
        <f>VLOOKUP(K2212,'[2]AreaCoordinates xlsx'!$A$1:$D$65536,3,FALSE)</f>
        <v>22.328589900000001</v>
      </c>
      <c r="M2212">
        <f>VLOOKUP(K2212,'[2]AreaCoordinates xlsx'!$A$1:$D$65536,4,FALSE)</f>
        <v>114.1602846</v>
      </c>
    </row>
    <row r="2213" spans="1:13" x14ac:dyDescent="0.2">
      <c r="A2213" s="2">
        <v>41653</v>
      </c>
      <c r="B2213">
        <v>2014</v>
      </c>
      <c r="C2213" t="s">
        <v>19</v>
      </c>
      <c r="D2213" t="str">
        <f t="shared" si="209"/>
        <v>沙田亞公角山路30號, Hong Kong</v>
      </c>
      <c r="E2213" t="str">
        <f>VLOOKUP(F2213,'recent unique'!A:D,4,FALSE)</f>
        <v>沙田亞公角山路30號</v>
      </c>
      <c r="F2213" t="s">
        <v>190</v>
      </c>
      <c r="G2213" t="s">
        <v>188</v>
      </c>
      <c r="H2213" t="s">
        <v>11</v>
      </c>
      <c r="I2213" t="s">
        <v>187</v>
      </c>
      <c r="J2213" t="s">
        <v>189</v>
      </c>
      <c r="K2213" t="str">
        <f>VLOOKUP(F2213,'Unique Address'!A:D,4,FALSE)</f>
        <v>Sha Tin</v>
      </c>
      <c r="L2213">
        <f>VLOOKUP(K2213,'[2]AreaCoordinates xlsx'!$A$1:$D$65536,3,FALSE)</f>
        <v>22.377130399999999</v>
      </c>
      <c r="M2213">
        <f>VLOOKUP(K2213,'[2]AreaCoordinates xlsx'!$A$1:$D$65536,4,FALSE)</f>
        <v>114.1974398</v>
      </c>
    </row>
    <row r="2214" spans="1:13" x14ac:dyDescent="0.2">
      <c r="A2214" s="2">
        <v>41653</v>
      </c>
      <c r="B2214">
        <v>175</v>
      </c>
      <c r="C2214" t="s">
        <v>14</v>
      </c>
      <c r="D2214" t="str">
        <f t="shared" si="209"/>
        <v>香港仔香港海洋公園, Hong Kong</v>
      </c>
      <c r="E2214" t="str">
        <f>VLOOKUP(F2214,'recent unique'!A:D,4,FALSE)</f>
        <v>香港仔香港海洋公園</v>
      </c>
      <c r="F2214" t="s">
        <v>194</v>
      </c>
      <c r="G2214" t="s">
        <v>192</v>
      </c>
      <c r="H2214" t="s">
        <v>11</v>
      </c>
      <c r="I2214" t="s">
        <v>191</v>
      </c>
      <c r="J2214" t="s">
        <v>193</v>
      </c>
      <c r="K2214" t="str">
        <f>VLOOKUP(F2214,'Unique Address'!A:D,4,FALSE)</f>
        <v>Aberdeen</v>
      </c>
      <c r="L2214">
        <f>VLOOKUP(K2214,'[2]AreaCoordinates xlsx'!$A$1:$D$65536,3,FALSE)</f>
        <v>22.252085900000001</v>
      </c>
      <c r="M2214">
        <f>VLOOKUP(K2214,'[2]AreaCoordinates xlsx'!$A$1:$D$65536,4,FALSE)</f>
        <v>114.1587983</v>
      </c>
    </row>
    <row r="2215" spans="1:13" x14ac:dyDescent="0.2">
      <c r="A2215" s="2">
        <v>41653</v>
      </c>
      <c r="B2215">
        <v>10275</v>
      </c>
      <c r="C2215" t="s">
        <v>8</v>
      </c>
      <c r="D2215" t="str">
        <f t="shared" si="209"/>
        <v>伊利沙伯醫院R座6樓601室, Hong Kong</v>
      </c>
      <c r="E2215" t="str">
        <f>VLOOKUP(F2215,'recent unique'!A:D,4,FALSE)</f>
        <v>伊利沙伯醫院R座6樓601室</v>
      </c>
      <c r="F2215" t="s">
        <v>198</v>
      </c>
      <c r="G2215" t="s">
        <v>196</v>
      </c>
      <c r="H2215" t="s">
        <v>11</v>
      </c>
      <c r="I2215" t="s">
        <v>195</v>
      </c>
      <c r="J2215" t="s">
        <v>197</v>
      </c>
      <c r="K2215" t="str">
        <f>VLOOKUP(F2215,'Unique Address'!A:D,4,FALSE)</f>
        <v>Yau Ma Tei</v>
      </c>
      <c r="L2215">
        <f>VLOOKUP(K2215,'[2]AreaCoordinates xlsx'!$A$1:$D$65536,3,FALSE)</f>
        <v>22.312828</v>
      </c>
      <c r="M2215">
        <f>VLOOKUP(K2215,'[2]AreaCoordinates xlsx'!$A$1:$D$65536,4,FALSE)</f>
        <v>114.170682</v>
      </c>
    </row>
    <row r="2216" spans="1:13" x14ac:dyDescent="0.2">
      <c r="A2216" s="2">
        <v>41653</v>
      </c>
      <c r="B2216">
        <v>10275</v>
      </c>
      <c r="C2216" t="s">
        <v>8</v>
      </c>
      <c r="D2216" t="str">
        <f t="shared" si="209"/>
        <v>伊利沙伯醫院日間醫療中心閣樓5室, Hong Kong</v>
      </c>
      <c r="E2216" t="str">
        <f>VLOOKUP(F2216,'recent unique'!A:D,4,FALSE)</f>
        <v>伊利沙伯醫院日間醫療中心閣樓5室</v>
      </c>
      <c r="F2216" t="s">
        <v>200</v>
      </c>
      <c r="G2216" t="s">
        <v>199</v>
      </c>
      <c r="H2216" t="s">
        <v>11</v>
      </c>
      <c r="I2216" t="s">
        <v>195</v>
      </c>
      <c r="J2216" t="s">
        <v>197</v>
      </c>
      <c r="K2216" t="str">
        <f>VLOOKUP(F2216,'Unique Address'!A:D,4,FALSE)</f>
        <v>Yau Ma Tei</v>
      </c>
      <c r="L2216">
        <f>VLOOKUP(K2216,'[2]AreaCoordinates xlsx'!$A$1:$D$65536,3,FALSE)</f>
        <v>22.312828</v>
      </c>
      <c r="M2216">
        <f>VLOOKUP(K2216,'[2]AreaCoordinates xlsx'!$A$1:$D$65536,4,FALSE)</f>
        <v>114.170682</v>
      </c>
    </row>
    <row r="2217" spans="1:13" x14ac:dyDescent="0.2">
      <c r="A2217" s="2">
        <v>41653</v>
      </c>
      <c r="B2217">
        <v>3541</v>
      </c>
      <c r="C2217" t="s">
        <v>14</v>
      </c>
      <c r="D2217" t="str">
        <f t="shared" si="209"/>
        <v>薄扶林大口環道12號, Hong Kong</v>
      </c>
      <c r="E2217" t="str">
        <f>VLOOKUP(F2217,'recent unique'!A:D,4,FALSE)</f>
        <v>薄扶林大口環道12號</v>
      </c>
      <c r="F2217" t="s">
        <v>204</v>
      </c>
      <c r="G2217" t="s">
        <v>202</v>
      </c>
      <c r="H2217" t="s">
        <v>11</v>
      </c>
      <c r="I2217" t="s">
        <v>201</v>
      </c>
      <c r="J2217" t="s">
        <v>203</v>
      </c>
      <c r="K2217" t="str">
        <f>VLOOKUP(F2217,'Unique Address'!A:D,4,FALSE)</f>
        <v>Sandy Bay</v>
      </c>
      <c r="L2217">
        <f>VLOOKUP(K2217,'[2]AreaCoordinates xlsx'!$A$1:$D$65536,3,FALSE)</f>
        <v>22.270135199999999</v>
      </c>
      <c r="M2217">
        <f>VLOOKUP(K2217,'[2]AreaCoordinates xlsx'!$A$1:$D$65536,4,FALSE)</f>
        <v>114.11941040000001</v>
      </c>
    </row>
    <row r="2218" spans="1:13" x14ac:dyDescent="0.2">
      <c r="A2218" s="2">
        <v>41653</v>
      </c>
      <c r="B2218">
        <v>12652</v>
      </c>
      <c r="C2218" t="s">
        <v>19</v>
      </c>
      <c r="D2218" t="str">
        <f t="shared" si="209"/>
        <v>屯門青松觀路23號, Hong Kong</v>
      </c>
      <c r="E2218" t="str">
        <f>VLOOKUP(F2218,'recent unique'!A:D,4,FALSE)</f>
        <v>屯門青松觀路23號</v>
      </c>
      <c r="F2218" t="s">
        <v>208</v>
      </c>
      <c r="G2218" t="s">
        <v>206</v>
      </c>
      <c r="H2218" t="s">
        <v>11</v>
      </c>
      <c r="I2218" t="s">
        <v>205</v>
      </c>
      <c r="J2218" t="s">
        <v>207</v>
      </c>
      <c r="K2218" t="str">
        <f>VLOOKUP(F2218,'Unique Address'!A:D,4,FALSE)</f>
        <v>Tuen Mun</v>
      </c>
      <c r="L2218">
        <f>VLOOKUP(K2218,'[2]AreaCoordinates xlsx'!$A$1:$D$65536,3,FALSE)</f>
        <v>22.390829499999999</v>
      </c>
      <c r="M2218">
        <f>VLOOKUP(K2218,'[2]AreaCoordinates xlsx'!$A$1:$D$65536,4,FALSE)</f>
        <v>113.9725126</v>
      </c>
    </row>
    <row r="2219" spans="1:13" x14ac:dyDescent="0.2">
      <c r="A2219" s="2">
        <v>41653</v>
      </c>
      <c r="B2219">
        <v>10285</v>
      </c>
      <c r="C2219" t="s">
        <v>14</v>
      </c>
      <c r="D2219" t="str">
        <f t="shared" si="209"/>
        <v>薄扶林薄扶道102號, Hong Kong</v>
      </c>
      <c r="E2219" t="str">
        <f>VLOOKUP(F2219,'recent unique'!A:D,4,FALSE)</f>
        <v>薄扶林薄扶道102號</v>
      </c>
      <c r="F2219" t="s">
        <v>212</v>
      </c>
      <c r="G2219" t="s">
        <v>210</v>
      </c>
      <c r="H2219" t="s">
        <v>11</v>
      </c>
      <c r="I2219" t="s">
        <v>209</v>
      </c>
      <c r="J2219" t="s">
        <v>211</v>
      </c>
      <c r="K2219" t="str">
        <f>VLOOKUP(F2219,'Unique Address'!A:D,4,FALSE)</f>
        <v>Pok Fu Lam</v>
      </c>
      <c r="L2219">
        <f>VLOOKUP(K2219,'[2]AreaCoordinates xlsx'!$A$1:$D$65536,3,FALSE)</f>
        <v>22.267920100000001</v>
      </c>
      <c r="M2219">
        <f>VLOOKUP(K2219,'[2]AreaCoordinates xlsx'!$A$1:$D$65536,4,FALSE)</f>
        <v>114.1290719</v>
      </c>
    </row>
    <row r="2220" spans="1:13" x14ac:dyDescent="0.2">
      <c r="A2220" s="2">
        <v>41653</v>
      </c>
      <c r="B2220">
        <v>12992</v>
      </c>
      <c r="C2220" t="s">
        <v>8</v>
      </c>
      <c r="D2220" t="str">
        <f t="shared" si="209"/>
        <v>觀塘基督教聯合醫院邵逸夫大樓, Hong Kong</v>
      </c>
      <c r="E2220" t="str">
        <f>VLOOKUP(F2220,'recent unique'!A:D,4,FALSE)</f>
        <v>觀塘基督教聯合醫院邵逸夫大樓</v>
      </c>
      <c r="F2220" t="s">
        <v>441</v>
      </c>
      <c r="G2220" t="s">
        <v>440</v>
      </c>
      <c r="H2220" t="s">
        <v>11</v>
      </c>
      <c r="I2220" t="s">
        <v>103</v>
      </c>
      <c r="J2220" t="s">
        <v>105</v>
      </c>
      <c r="K2220" t="str">
        <f>VLOOKUP(F2220,'Unique Address'!A:D,4,FALSE)</f>
        <v>Kwun Tong</v>
      </c>
      <c r="L2220">
        <f>VLOOKUP(K2220,'[2]AreaCoordinates xlsx'!$A$1:$D$65536,3,FALSE)</f>
        <v>22.3103686</v>
      </c>
      <c r="M2220">
        <f>VLOOKUP(K2220,'[2]AreaCoordinates xlsx'!$A$1:$D$65536,4,FALSE)</f>
        <v>114.22270349999999</v>
      </c>
    </row>
    <row r="2221" spans="1:13" x14ac:dyDescent="0.2">
      <c r="A2221" s="2">
        <v>41653</v>
      </c>
      <c r="B2221">
        <v>12992</v>
      </c>
      <c r="C2221" t="s">
        <v>8</v>
      </c>
      <c r="D2221" t="str">
        <f t="shared" si="209"/>
        <v>觀塘基督教聯合醫院新翼大樓, Hong Kong</v>
      </c>
      <c r="E2221" t="str">
        <f>VLOOKUP(F2221,'recent unique'!A:D,4,FALSE)</f>
        <v>觀塘基督教聯合醫院新翼大樓</v>
      </c>
      <c r="F2221" t="s">
        <v>214</v>
      </c>
      <c r="G2221" t="s">
        <v>213</v>
      </c>
      <c r="H2221" t="s">
        <v>11</v>
      </c>
      <c r="I2221" t="s">
        <v>103</v>
      </c>
      <c r="J2221" t="s">
        <v>105</v>
      </c>
      <c r="K2221" t="str">
        <f>VLOOKUP(F2221,'Unique Address'!A:D,4,FALSE)</f>
        <v>Kwun Tong</v>
      </c>
      <c r="L2221">
        <f>VLOOKUP(K2221,'[2]AreaCoordinates xlsx'!$A$1:$D$65536,3,FALSE)</f>
        <v>22.3103686</v>
      </c>
      <c r="M2221">
        <f>VLOOKUP(K2221,'[2]AreaCoordinates xlsx'!$A$1:$D$65536,4,FALSE)</f>
        <v>114.22270349999999</v>
      </c>
    </row>
    <row r="2222" spans="1:13" x14ac:dyDescent="0.2">
      <c r="A2222" s="2">
        <v>41653</v>
      </c>
      <c r="B2222">
        <v>1737</v>
      </c>
      <c r="C2222" t="s">
        <v>19</v>
      </c>
      <c r="D2222" t="str">
        <f t="shared" si="209"/>
        <v>屯門青松觀路15號, Hong Kong</v>
      </c>
      <c r="E2222" t="str">
        <f>VLOOKUP(F2222,'recent unique'!A:D,4,FALSE)</f>
        <v>屯門青松觀路15號</v>
      </c>
      <c r="F2222" t="s">
        <v>218</v>
      </c>
      <c r="G2222" t="s">
        <v>216</v>
      </c>
      <c r="H2222" t="s">
        <v>11</v>
      </c>
      <c r="I2222" t="s">
        <v>215</v>
      </c>
      <c r="J2222" t="s">
        <v>217</v>
      </c>
      <c r="K2222" t="str">
        <f>VLOOKUP(F2222,'Unique Address'!A:D,4,FALSE)</f>
        <v>Tuen Mun</v>
      </c>
      <c r="L2222">
        <f>VLOOKUP(K2222,'[2]AreaCoordinates xlsx'!$A$1:$D$65536,3,FALSE)</f>
        <v>22.390829499999999</v>
      </c>
      <c r="M2222">
        <f>VLOOKUP(K2222,'[2]AreaCoordinates xlsx'!$A$1:$D$65536,4,FALSE)</f>
        <v>113.9725126</v>
      </c>
    </row>
    <row r="2223" spans="1:13" x14ac:dyDescent="0.2">
      <c r="A2223" s="2">
        <v>41653</v>
      </c>
      <c r="B2223">
        <v>12990</v>
      </c>
      <c r="C2223" t="s">
        <v>8</v>
      </c>
      <c r="D2223" t="str">
        <f t="shared" si="209"/>
        <v>觀塘協和街130號, Hong Kong</v>
      </c>
      <c r="E2223" t="str">
        <f>VLOOKUP(F2223,'recent unique'!A:D,4,FALSE)</f>
        <v>觀塘協和街130號</v>
      </c>
      <c r="F2223" t="s">
        <v>106</v>
      </c>
      <c r="G2223" t="s">
        <v>104</v>
      </c>
      <c r="H2223" t="s">
        <v>11</v>
      </c>
      <c r="I2223" t="s">
        <v>219</v>
      </c>
      <c r="J2223" t="s">
        <v>220</v>
      </c>
      <c r="K2223" t="str">
        <f>VLOOKUP(F2223,'Unique Address'!A:D,4,FALSE)</f>
        <v>Kwun Tong</v>
      </c>
      <c r="L2223">
        <f>VLOOKUP(K2223,'[2]AreaCoordinates xlsx'!$A$1:$D$65536,3,FALSE)</f>
        <v>22.3103686</v>
      </c>
      <c r="M2223">
        <f>VLOOKUP(K2223,'[2]AreaCoordinates xlsx'!$A$1:$D$65536,4,FALSE)</f>
        <v>114.22270349999999</v>
      </c>
    </row>
    <row r="2224" spans="1:13" x14ac:dyDescent="0.2">
      <c r="A2224" s="2">
        <v>41653</v>
      </c>
      <c r="B2224">
        <v>12990</v>
      </c>
      <c r="C2224" t="s">
        <v>8</v>
      </c>
      <c r="D2224" t="str">
        <f t="shared" si="209"/>
        <v>九龍灣啟仁街9號, Hong Kong</v>
      </c>
      <c r="E2224" t="str">
        <f>VLOOKUP(F2224,'recent unique'!A:D,4,FALSE)</f>
        <v>九龍灣啟仁街9號</v>
      </c>
      <c r="F2224" t="s">
        <v>222</v>
      </c>
      <c r="G2224" t="s">
        <v>221</v>
      </c>
      <c r="H2224" t="s">
        <v>11</v>
      </c>
      <c r="I2224" t="s">
        <v>219</v>
      </c>
      <c r="J2224" t="s">
        <v>220</v>
      </c>
      <c r="K2224" t="str">
        <f>VLOOKUP(F2224,'Unique Address'!A:D,4,FALSE)</f>
        <v>Kowloon Bay</v>
      </c>
      <c r="L2224">
        <f>VLOOKUP(K2224,'[2]AreaCoordinates xlsx'!$A$1:$D$65536,3,FALSE)</f>
        <v>22.326664600000001</v>
      </c>
      <c r="M2224">
        <f>VLOOKUP(K2224,'[2]AreaCoordinates xlsx'!$A$1:$D$65536,4,FALSE)</f>
        <v>114.20784260000001</v>
      </c>
    </row>
    <row r="2225" spans="1:13" x14ac:dyDescent="0.2">
      <c r="A2225" s="2">
        <v>41653</v>
      </c>
      <c r="B2225">
        <v>12990</v>
      </c>
      <c r="C2225" t="s">
        <v>8</v>
      </c>
      <c r="D2225" t="str">
        <f t="shared" si="209"/>
        <v>觀塘茶果嶺道79號, Hong Kong</v>
      </c>
      <c r="E2225" t="str">
        <f>VLOOKUP(F2225,'recent unique'!A:D,4,FALSE)</f>
        <v>觀塘茶果嶺道79號</v>
      </c>
      <c r="F2225" t="s">
        <v>224</v>
      </c>
      <c r="G2225" t="s">
        <v>223</v>
      </c>
      <c r="H2225" t="s">
        <v>11</v>
      </c>
      <c r="I2225" t="s">
        <v>219</v>
      </c>
      <c r="J2225" t="s">
        <v>220</v>
      </c>
      <c r="K2225" t="str">
        <f>VLOOKUP(F2225,'Unique Address'!A:D,4,FALSE)</f>
        <v>Kwun Tong</v>
      </c>
      <c r="L2225">
        <f>VLOOKUP(K2225,'[2]AreaCoordinates xlsx'!$A$1:$D$65536,3,FALSE)</f>
        <v>22.3103686</v>
      </c>
      <c r="M2225">
        <f>VLOOKUP(K2225,'[2]AreaCoordinates xlsx'!$A$1:$D$65536,4,FALSE)</f>
        <v>114.22270349999999</v>
      </c>
    </row>
    <row r="2226" spans="1:13" x14ac:dyDescent="0.2">
      <c r="A2226" s="2">
        <v>41653</v>
      </c>
      <c r="B2226">
        <v>10504</v>
      </c>
      <c r="C2226" t="s">
        <v>14</v>
      </c>
      <c r="D2226" t="str">
        <f t="shared" si="209"/>
        <v>香港灣仔皇后大道東266及268號, Hong Kong</v>
      </c>
      <c r="E2226" t="str">
        <f>VLOOKUP(F2226,'recent unique'!A:D,4,FALSE)</f>
        <v>香港灣仔皇后大道東266及268號</v>
      </c>
      <c r="F2226" t="s">
        <v>228</v>
      </c>
      <c r="G2226" t="s">
        <v>226</v>
      </c>
      <c r="H2226" t="s">
        <v>11</v>
      </c>
      <c r="I2226" t="s">
        <v>225</v>
      </c>
      <c r="J2226" t="s">
        <v>227</v>
      </c>
      <c r="K2226" t="str">
        <f>VLOOKUP(F2226,'Unique Address'!A:D,4,FALSE)</f>
        <v>Wan Chai</v>
      </c>
      <c r="L2226">
        <f>VLOOKUP(K2226,'[2]AreaCoordinates xlsx'!$A$1:$D$65536,3,FALSE)</f>
        <v>22.276022000000001</v>
      </c>
      <c r="M2226">
        <f>VLOOKUP(K2226,'[2]AreaCoordinates xlsx'!$A$1:$D$65536,4,FALSE)</f>
        <v>114.1751471</v>
      </c>
    </row>
    <row r="2227" spans="1:13" x14ac:dyDescent="0.2">
      <c r="A2227" s="2">
        <v>41653</v>
      </c>
      <c r="B2227">
        <v>9512</v>
      </c>
      <c r="C2227" t="s">
        <v>8</v>
      </c>
      <c r="D2227" t="str">
        <f t="shared" si="209"/>
        <v>九龍黃大仙沙田㘭道118號, Hong Kong</v>
      </c>
      <c r="E2227" t="str">
        <f>VLOOKUP(F2227,'recent unique'!A:D,4,FALSE)</f>
        <v>九龍黃大仙沙田㘭道118號</v>
      </c>
      <c r="F2227" t="s">
        <v>232</v>
      </c>
      <c r="G2227" t="s">
        <v>230</v>
      </c>
      <c r="H2227" t="s">
        <v>11</v>
      </c>
      <c r="I2227" t="s">
        <v>229</v>
      </c>
      <c r="J2227" t="s">
        <v>231</v>
      </c>
      <c r="K2227" t="str">
        <f>VLOOKUP(F2227,'Unique Address'!A:D,4,FALSE)</f>
        <v>Wong Tai Sin</v>
      </c>
      <c r="L2227">
        <f>VLOOKUP(K2227,'[2]AreaCoordinates xlsx'!$A$1:$D$65536,3,FALSE)</f>
        <v>22.342961500000001</v>
      </c>
      <c r="M2227">
        <f>VLOOKUP(K2227,'[2]AreaCoordinates xlsx'!$A$1:$D$65536,4,FALSE)</f>
        <v>114.1929813</v>
      </c>
    </row>
    <row r="2228" spans="1:13" x14ac:dyDescent="0.2">
      <c r="A2228" s="2">
        <v>41653</v>
      </c>
      <c r="B2228">
        <v>6606</v>
      </c>
      <c r="C2228" t="s">
        <v>14</v>
      </c>
      <c r="D2228" t="str">
        <f t="shared" si="209"/>
        <v>香港仔黃竹坑道125號, Hong Kong</v>
      </c>
      <c r="E2228" t="str">
        <f>VLOOKUP(F2228,'recent unique'!A:D,4,FALSE)</f>
        <v>香港仔黃竹坑道125號</v>
      </c>
      <c r="F2228" t="s">
        <v>236</v>
      </c>
      <c r="G2228" t="s">
        <v>234</v>
      </c>
      <c r="H2228" t="s">
        <v>11</v>
      </c>
      <c r="I2228" t="s">
        <v>233</v>
      </c>
      <c r="J2228" t="s">
        <v>235</v>
      </c>
      <c r="K2228" t="str">
        <f>VLOOKUP(F2228,'Unique Address'!A:D,4,FALSE)</f>
        <v>Aberdeen</v>
      </c>
      <c r="L2228">
        <f>VLOOKUP(K2228,'[2]AreaCoordinates xlsx'!$A$1:$D$65536,3,FALSE)</f>
        <v>22.252085900000001</v>
      </c>
      <c r="M2228">
        <f>VLOOKUP(K2228,'[2]AreaCoordinates xlsx'!$A$1:$D$65536,4,FALSE)</f>
        <v>114.1587983</v>
      </c>
    </row>
    <row r="2229" spans="1:13" x14ac:dyDescent="0.2">
      <c r="A2229" s="2">
        <v>41653</v>
      </c>
      <c r="B2229">
        <v>6606</v>
      </c>
      <c r="C2229" t="s">
        <v>14</v>
      </c>
      <c r="D2229" t="str">
        <f t="shared" si="209"/>
        <v>柴灣樂民道3號, Hong Kong</v>
      </c>
      <c r="E2229" t="str">
        <f>VLOOKUP(F2229,'recent unique'!A:D,4,FALSE)</f>
        <v>柴灣樂民道3號</v>
      </c>
      <c r="F2229" t="s">
        <v>178</v>
      </c>
      <c r="G2229" t="s">
        <v>237</v>
      </c>
      <c r="H2229" t="s">
        <v>11</v>
      </c>
      <c r="I2229" t="s">
        <v>233</v>
      </c>
      <c r="J2229" t="s">
        <v>235</v>
      </c>
      <c r="K2229" t="str">
        <f>VLOOKUP(F2229,'Unique Address'!A:D,4,FALSE)</f>
        <v>Chai Wan</v>
      </c>
      <c r="L2229">
        <f>VLOOKUP(K2229,'[2]AreaCoordinates xlsx'!$A$1:$D$65536,3,FALSE)</f>
        <v>22.264624999999999</v>
      </c>
      <c r="M2229">
        <f>VLOOKUP(K2229,'[2]AreaCoordinates xlsx'!$A$1:$D$65536,4,FALSE)</f>
        <v>114.237139</v>
      </c>
    </row>
    <row r="2230" spans="1:13" x14ac:dyDescent="0.2">
      <c r="A2230" s="2">
        <v>41653</v>
      </c>
      <c r="B2230">
        <v>6606</v>
      </c>
      <c r="C2230" t="s">
        <v>14</v>
      </c>
      <c r="D2230" t="str">
        <f t="shared" si="209"/>
        <v>薄扶林道102號, Hong Kong</v>
      </c>
      <c r="E2230" t="str">
        <f>VLOOKUP(F2230,'recent unique'!A:D,4,FALSE)</f>
        <v>薄扶林道102號</v>
      </c>
      <c r="F2230" t="s">
        <v>239</v>
      </c>
      <c r="G2230" t="s">
        <v>238</v>
      </c>
      <c r="H2230" t="s">
        <v>11</v>
      </c>
      <c r="I2230" t="s">
        <v>233</v>
      </c>
      <c r="J2230" t="s">
        <v>235</v>
      </c>
      <c r="K2230" t="str">
        <f>VLOOKUP(F2230,'Unique Address'!A:D,4,FALSE)</f>
        <v>Pok Fu Lam</v>
      </c>
      <c r="L2230">
        <f>VLOOKUP(K2230,'[2]AreaCoordinates xlsx'!$A$1:$D$65536,3,FALSE)</f>
        <v>22.267920100000001</v>
      </c>
      <c r="M2230">
        <f>VLOOKUP(K2230,'[2]AreaCoordinates xlsx'!$A$1:$D$65536,4,FALSE)</f>
        <v>114.1290719</v>
      </c>
    </row>
    <row r="2231" spans="1:13" x14ac:dyDescent="0.2">
      <c r="A2231" s="2">
        <v>41653</v>
      </c>
      <c r="B2231">
        <v>6606</v>
      </c>
      <c r="C2231" t="s">
        <v>14</v>
      </c>
      <c r="D2231" t="str">
        <f t="shared" si="209"/>
        <v>灣仔皇后大道東282號, Hong Kong</v>
      </c>
      <c r="E2231" t="str">
        <f>VLOOKUP(F2231,'recent unique'!A:D,4,FALSE)</f>
        <v>灣仔皇后大道東282號</v>
      </c>
      <c r="F2231" t="s">
        <v>241</v>
      </c>
      <c r="G2231" t="s">
        <v>240</v>
      </c>
      <c r="H2231" t="s">
        <v>11</v>
      </c>
      <c r="I2231" t="s">
        <v>233</v>
      </c>
      <c r="J2231" t="s">
        <v>235</v>
      </c>
      <c r="K2231" t="str">
        <f>VLOOKUP(F2231,'Unique Address'!A:D,4,FALSE)</f>
        <v>Wan Chai</v>
      </c>
      <c r="L2231">
        <f>VLOOKUP(K2231,'[2]AreaCoordinates xlsx'!$A$1:$D$65536,3,FALSE)</f>
        <v>22.276022000000001</v>
      </c>
      <c r="M2231">
        <f>VLOOKUP(K2231,'[2]AreaCoordinates xlsx'!$A$1:$D$65536,4,FALSE)</f>
        <v>114.1751471</v>
      </c>
    </row>
    <row r="2232" spans="1:13" x14ac:dyDescent="0.2">
      <c r="A2232" s="2">
        <v>41653</v>
      </c>
      <c r="B2232">
        <v>6606</v>
      </c>
      <c r="C2232" t="s">
        <v>14</v>
      </c>
      <c r="D2232" t="str">
        <f t="shared" si="209"/>
        <v>銅鑼灣東院道19號, Hong Kong</v>
      </c>
      <c r="E2232" t="str">
        <f>VLOOKUP(F2232,'recent unique'!A:D,4,FALSE)</f>
        <v>銅鑼灣東院道19號</v>
      </c>
      <c r="F2232" t="s">
        <v>243</v>
      </c>
      <c r="G2232" t="s">
        <v>242</v>
      </c>
      <c r="H2232" t="s">
        <v>11</v>
      </c>
      <c r="I2232" t="s">
        <v>233</v>
      </c>
      <c r="J2232" t="s">
        <v>235</v>
      </c>
      <c r="K2232" t="str">
        <f>VLOOKUP(F2232,'Unique Address'!A:D,4,FALSE)</f>
        <v>Causeway Bay</v>
      </c>
      <c r="L2232">
        <f>VLOOKUP(K2232,'[2]AreaCoordinates xlsx'!$A$1:$D$65536,3,FALSE)</f>
        <v>22.279729499999998</v>
      </c>
      <c r="M2232">
        <f>VLOOKUP(K2232,'[2]AreaCoordinates xlsx'!$A$1:$D$65536,4,FALSE)</f>
        <v>114.1870366</v>
      </c>
    </row>
    <row r="2233" spans="1:13" x14ac:dyDescent="0.2">
      <c r="A2233" s="2">
        <v>41653</v>
      </c>
      <c r="B2233">
        <v>6606</v>
      </c>
      <c r="C2233" t="s">
        <v>8</v>
      </c>
      <c r="D2233" t="str">
        <f t="shared" si="209"/>
        <v>將軍澳靈實路8號, Hong Kong</v>
      </c>
      <c r="E2233" t="str">
        <f>VLOOKUP(F2233,'recent unique'!A:D,4,FALSE)</f>
        <v>將軍澳靈實路8號</v>
      </c>
      <c r="F2233" t="s">
        <v>245</v>
      </c>
      <c r="G2233" t="s">
        <v>244</v>
      </c>
      <c r="H2233" t="s">
        <v>11</v>
      </c>
      <c r="I2233" t="s">
        <v>233</v>
      </c>
      <c r="J2233" t="s">
        <v>235</v>
      </c>
      <c r="K2233" t="str">
        <f>VLOOKUP(F2233,'Unique Address'!A:D,4,FALSE)</f>
        <v>Tseung Kwan O</v>
      </c>
      <c r="L2233">
        <f>VLOOKUP(K2233,'[2]AreaCoordinates xlsx'!$A$1:$D$65536,3,FALSE)</f>
        <v>22.311936899999999</v>
      </c>
      <c r="M2233">
        <f>VLOOKUP(K2233,'[2]AreaCoordinates xlsx'!$A$1:$D$65536,4,FALSE)</f>
        <v>114.2568814</v>
      </c>
    </row>
    <row r="2234" spans="1:13" x14ac:dyDescent="0.2">
      <c r="A2234" s="2">
        <v>41653</v>
      </c>
      <c r="B2234">
        <v>6606</v>
      </c>
      <c r="C2234" t="s">
        <v>8</v>
      </c>
      <c r="D2234" t="str">
        <f t="shared" si="209"/>
        <v>亞皆老街147B醫院管理局大樓, Hong Kong</v>
      </c>
      <c r="E2234" t="str">
        <f>VLOOKUP(F2234,'recent unique'!A:D,4,FALSE)</f>
        <v>亞皆老街147B醫院管理局大樓</v>
      </c>
      <c r="F2234" t="s">
        <v>247</v>
      </c>
      <c r="G2234" t="s">
        <v>246</v>
      </c>
      <c r="H2234" t="s">
        <v>11</v>
      </c>
      <c r="I2234" t="s">
        <v>233</v>
      </c>
      <c r="J2234" t="s">
        <v>235</v>
      </c>
      <c r="K2234" t="str">
        <f>VLOOKUP(F2234,'Unique Address'!A:D,4,FALSE)</f>
        <v>Mong Kok</v>
      </c>
      <c r="L2234">
        <f>VLOOKUP(K2234,'[2]AreaCoordinates xlsx'!$A$1:$D$65536,3,FALSE)</f>
        <v>22.318344199999999</v>
      </c>
      <c r="M2234">
        <f>VLOOKUP(K2234,'[2]AreaCoordinates xlsx'!$A$1:$D$65536,4,FALSE)</f>
        <v>114.17217460000001</v>
      </c>
    </row>
    <row r="2235" spans="1:13" x14ac:dyDescent="0.2">
      <c r="A2235" s="2">
        <v>41653</v>
      </c>
      <c r="B2235">
        <v>6606</v>
      </c>
      <c r="C2235" t="s">
        <v>8</v>
      </c>
      <c r="D2235" t="str">
        <f t="shared" si="209"/>
        <v>亞皆老街147A九龍醫院, Hong Kong</v>
      </c>
      <c r="E2235" t="str">
        <f>VLOOKUP(F2235,'recent unique'!A:D,4,FALSE)</f>
        <v>亞皆老街147A九龍醫院</v>
      </c>
      <c r="F2235" t="s">
        <v>249</v>
      </c>
      <c r="G2235" t="s">
        <v>248</v>
      </c>
      <c r="H2235" t="s">
        <v>11</v>
      </c>
      <c r="I2235" t="s">
        <v>233</v>
      </c>
      <c r="J2235" t="s">
        <v>235</v>
      </c>
      <c r="K2235" t="str">
        <f>VLOOKUP(F2235,'Unique Address'!A:D,4,FALSE)</f>
        <v>Mong Kok</v>
      </c>
      <c r="L2235">
        <f>VLOOKUP(K2235,'[2]AreaCoordinates xlsx'!$A$1:$D$65536,3,FALSE)</f>
        <v>22.318344199999999</v>
      </c>
      <c r="M2235">
        <f>VLOOKUP(K2235,'[2]AreaCoordinates xlsx'!$A$1:$D$65536,4,FALSE)</f>
        <v>114.17217460000001</v>
      </c>
    </row>
    <row r="2236" spans="1:13" x14ac:dyDescent="0.2">
      <c r="A2236" s="2">
        <v>41653</v>
      </c>
      <c r="B2236">
        <v>6606</v>
      </c>
      <c r="C2236" t="s">
        <v>8</v>
      </c>
      <c r="D2236" t="str">
        <f t="shared" si="209"/>
        <v>旺角鴉蘭街22號, Hong Kong</v>
      </c>
      <c r="E2236" t="str">
        <f>VLOOKUP(F2236,'recent unique'!A:D,4,FALSE)</f>
        <v>旺角鴉蘭街22號</v>
      </c>
      <c r="F2236" t="s">
        <v>251</v>
      </c>
      <c r="G2236" t="s">
        <v>250</v>
      </c>
      <c r="H2236" t="s">
        <v>11</v>
      </c>
      <c r="I2236" t="s">
        <v>233</v>
      </c>
      <c r="J2236" t="s">
        <v>235</v>
      </c>
      <c r="K2236" t="str">
        <f>VLOOKUP(F2236,'Unique Address'!A:D,4,FALSE)</f>
        <v>Mong Kok</v>
      </c>
      <c r="L2236">
        <f>VLOOKUP(K2236,'[2]AreaCoordinates xlsx'!$A$1:$D$65536,3,FALSE)</f>
        <v>22.318344199999999</v>
      </c>
      <c r="M2236">
        <f>VLOOKUP(K2236,'[2]AreaCoordinates xlsx'!$A$1:$D$65536,4,FALSE)</f>
        <v>114.17217460000001</v>
      </c>
    </row>
    <row r="2237" spans="1:13" x14ac:dyDescent="0.2">
      <c r="A2237" s="2">
        <v>41653</v>
      </c>
      <c r="B2237">
        <v>6606</v>
      </c>
      <c r="C2237" t="s">
        <v>8</v>
      </c>
      <c r="D2237" t="str">
        <f t="shared" si="209"/>
        <v>黃大仙沙田坳道118號, Hong Kong</v>
      </c>
      <c r="E2237" t="str">
        <f>VLOOKUP(F2237,'recent unique'!A:D,4,FALSE)</f>
        <v>黃大仙沙田坳道118號</v>
      </c>
      <c r="F2237" t="s">
        <v>253</v>
      </c>
      <c r="G2237" t="s">
        <v>252</v>
      </c>
      <c r="H2237" t="s">
        <v>11</v>
      </c>
      <c r="I2237" t="s">
        <v>233</v>
      </c>
      <c r="J2237" t="s">
        <v>235</v>
      </c>
      <c r="K2237" t="str">
        <f>VLOOKUP(F2237,'Unique Address'!A:D,4,FALSE)</f>
        <v>Wong Tai Sin</v>
      </c>
      <c r="L2237">
        <f>VLOOKUP(K2237,'[2]AreaCoordinates xlsx'!$A$1:$D$65536,3,FALSE)</f>
        <v>22.342961500000001</v>
      </c>
      <c r="M2237">
        <f>VLOOKUP(K2237,'[2]AreaCoordinates xlsx'!$A$1:$D$65536,4,FALSE)</f>
        <v>114.1929813</v>
      </c>
    </row>
    <row r="2238" spans="1:13" x14ac:dyDescent="0.2">
      <c r="A2238" s="2">
        <v>41653</v>
      </c>
      <c r="B2238">
        <v>6606</v>
      </c>
      <c r="C2238" t="s">
        <v>8</v>
      </c>
      <c r="D2238" t="str">
        <f t="shared" si="209"/>
        <v>荔枝角瑪嘉烈醫院道2-10號, Hong Kong</v>
      </c>
      <c r="E2238" t="str">
        <f>VLOOKUP(F2238,'recent unique'!A:D,4,FALSE)</f>
        <v>荔枝角瑪嘉烈醫院道2-10號</v>
      </c>
      <c r="F2238" t="s">
        <v>255</v>
      </c>
      <c r="G2238" t="s">
        <v>254</v>
      </c>
      <c r="H2238" t="s">
        <v>11</v>
      </c>
      <c r="I2238" t="s">
        <v>233</v>
      </c>
      <c r="J2238" t="s">
        <v>235</v>
      </c>
      <c r="K2238" t="str">
        <f>VLOOKUP(F2238,'Unique Address'!A:D,4,FALSE)</f>
        <v>Lai Chi Kok</v>
      </c>
      <c r="L2238">
        <f>VLOOKUP(K2238,'[2]AreaCoordinates xlsx'!$A$1:$D$65536,3,FALSE)</f>
        <v>22.337264999999999</v>
      </c>
      <c r="M2238">
        <f>VLOOKUP(K2238,'[2]AreaCoordinates xlsx'!$A$1:$D$65536,4,FALSE)</f>
        <v>114.148033</v>
      </c>
    </row>
    <row r="2239" spans="1:13" x14ac:dyDescent="0.2">
      <c r="A2239" s="2">
        <v>41653</v>
      </c>
      <c r="B2239">
        <v>6606</v>
      </c>
      <c r="C2239" t="s">
        <v>8</v>
      </c>
      <c r="D2239" t="str">
        <f t="shared" si="209"/>
        <v>加士居道30號, Hong Kong</v>
      </c>
      <c r="E2239" t="str">
        <f>VLOOKUP(F2239,'recent unique'!A:D,4,FALSE)</f>
        <v>加士居道30號</v>
      </c>
      <c r="F2239" t="s">
        <v>257</v>
      </c>
      <c r="G2239" t="s">
        <v>256</v>
      </c>
      <c r="H2239" t="s">
        <v>11</v>
      </c>
      <c r="I2239" t="s">
        <v>233</v>
      </c>
      <c r="J2239" t="s">
        <v>235</v>
      </c>
      <c r="K2239" t="str">
        <f>VLOOKUP(F2239,'Unique Address'!A:D,4,FALSE)</f>
        <v>Yau Ma Tei</v>
      </c>
      <c r="L2239">
        <f>VLOOKUP(K2239,'[2]AreaCoordinates xlsx'!$A$1:$D$65536,3,FALSE)</f>
        <v>22.312828</v>
      </c>
      <c r="M2239">
        <f>VLOOKUP(K2239,'[2]AreaCoordinates xlsx'!$A$1:$D$65536,4,FALSE)</f>
        <v>114.170682</v>
      </c>
    </row>
    <row r="2240" spans="1:13" x14ac:dyDescent="0.2">
      <c r="A2240" s="2">
        <v>41653</v>
      </c>
      <c r="B2240">
        <v>6606</v>
      </c>
      <c r="C2240" t="s">
        <v>8</v>
      </c>
      <c r="D2240" t="str">
        <f t="shared" si="209"/>
        <v>將軍澳坑口寳寧里2號, Hong Kong</v>
      </c>
      <c r="E2240" t="str">
        <f>VLOOKUP(F2240,'recent unique'!A:D,4,FALSE)</f>
        <v>將軍澳坑口寳寧里2號</v>
      </c>
      <c r="F2240" t="s">
        <v>259</v>
      </c>
      <c r="G2240" t="s">
        <v>258</v>
      </c>
      <c r="H2240" t="s">
        <v>11</v>
      </c>
      <c r="I2240" t="s">
        <v>233</v>
      </c>
      <c r="J2240" t="s">
        <v>235</v>
      </c>
      <c r="K2240" t="str">
        <f>VLOOKUP(F2240,'Unique Address'!A:D,4,FALSE)</f>
        <v>Tseung Kwan O</v>
      </c>
      <c r="L2240">
        <f>VLOOKUP(K2240,'[2]AreaCoordinates xlsx'!$A$1:$D$65536,3,FALSE)</f>
        <v>22.311936899999999</v>
      </c>
      <c r="M2240">
        <f>VLOOKUP(K2240,'[2]AreaCoordinates xlsx'!$A$1:$D$65536,4,FALSE)</f>
        <v>114.2568814</v>
      </c>
    </row>
    <row r="2241" spans="1:13" x14ac:dyDescent="0.2">
      <c r="A2241" s="2">
        <v>41653</v>
      </c>
      <c r="B2241">
        <v>6606</v>
      </c>
      <c r="C2241" t="s">
        <v>8</v>
      </c>
      <c r="D2241" t="str">
        <f t="shared" si="209"/>
        <v>官塘協和街130號, Hong Kong</v>
      </c>
      <c r="E2241" t="str">
        <f>VLOOKUP(F2241,'recent unique'!A:D,4,FALSE)</f>
        <v>官塘協和街130號</v>
      </c>
      <c r="F2241" t="s">
        <v>260</v>
      </c>
      <c r="G2241" t="s">
        <v>104</v>
      </c>
      <c r="H2241" t="s">
        <v>11</v>
      </c>
      <c r="I2241" t="s">
        <v>233</v>
      </c>
      <c r="J2241" t="s">
        <v>235</v>
      </c>
      <c r="K2241" t="str">
        <f>VLOOKUP(F2241,'Unique Address'!A:D,4,FALSE)</f>
        <v>Kwun Tong</v>
      </c>
      <c r="L2241">
        <f>VLOOKUP(K2241,'[2]AreaCoordinates xlsx'!$A$1:$D$65536,3,FALSE)</f>
        <v>22.3103686</v>
      </c>
      <c r="M2241">
        <f>VLOOKUP(K2241,'[2]AreaCoordinates xlsx'!$A$1:$D$65536,4,FALSE)</f>
        <v>114.22270349999999</v>
      </c>
    </row>
    <row r="2242" spans="1:13" x14ac:dyDescent="0.2">
      <c r="A2242" s="2">
        <v>41653</v>
      </c>
      <c r="B2242">
        <v>6606</v>
      </c>
      <c r="C2242" t="s">
        <v>19</v>
      </c>
      <c r="D2242" t="str">
        <f t="shared" si="209"/>
        <v>屯門青松觀路15號, Hong Kong</v>
      </c>
      <c r="E2242" t="str">
        <f>VLOOKUP(F2242,'recent unique'!A:D,4,FALSE)</f>
        <v>屯門青松觀路15號</v>
      </c>
      <c r="F2242" t="s">
        <v>218</v>
      </c>
      <c r="G2242" t="s">
        <v>261</v>
      </c>
      <c r="H2242" t="s">
        <v>11</v>
      </c>
      <c r="I2242" t="s">
        <v>233</v>
      </c>
      <c r="J2242" t="s">
        <v>235</v>
      </c>
      <c r="K2242" t="str">
        <f>VLOOKUP(F2242,'Unique Address'!A:D,4,FALSE)</f>
        <v>Tuen Mun</v>
      </c>
      <c r="L2242">
        <f>VLOOKUP(K2242,'[2]AreaCoordinates xlsx'!$A$1:$D$65536,3,FALSE)</f>
        <v>22.390829499999999</v>
      </c>
      <c r="M2242">
        <f>VLOOKUP(K2242,'[2]AreaCoordinates xlsx'!$A$1:$D$65536,4,FALSE)</f>
        <v>113.9725126</v>
      </c>
    </row>
    <row r="2243" spans="1:13" x14ac:dyDescent="0.2">
      <c r="A2243" s="2">
        <v>41653</v>
      </c>
      <c r="B2243">
        <v>6606</v>
      </c>
      <c r="C2243" t="s">
        <v>19</v>
      </c>
      <c r="D2243" t="str">
        <f t="shared" si="209"/>
        <v>上水保健路9號, Hong Kong</v>
      </c>
      <c r="E2243" t="str">
        <f>VLOOKUP(F2243,'recent unique'!A:D,4,FALSE)</f>
        <v>上水保健路9號</v>
      </c>
      <c r="F2243" t="s">
        <v>263</v>
      </c>
      <c r="G2243" t="s">
        <v>262</v>
      </c>
      <c r="H2243" t="s">
        <v>11</v>
      </c>
      <c r="I2243" t="s">
        <v>233</v>
      </c>
      <c r="J2243" t="s">
        <v>235</v>
      </c>
      <c r="K2243" t="str">
        <f>VLOOKUP(F2243,'Unique Address'!A:D,4,FALSE)</f>
        <v>Sheung Shui</v>
      </c>
      <c r="L2243">
        <f>VLOOKUP(K2243,'[2]AreaCoordinates xlsx'!$A$1:$D$65536,3,FALSE)</f>
        <v>22.511200800000001</v>
      </c>
      <c r="M2243">
        <f>VLOOKUP(K2243,'[2]AreaCoordinates xlsx'!$A$1:$D$65536,4,FALSE)</f>
        <v>114.1260991</v>
      </c>
    </row>
    <row r="2244" spans="1:13" x14ac:dyDescent="0.2">
      <c r="A2244" s="2">
        <v>41653</v>
      </c>
      <c r="B2244">
        <v>6606</v>
      </c>
      <c r="C2244" t="s">
        <v>19</v>
      </c>
      <c r="D2244" t="str">
        <f t="shared" si="209"/>
        <v>沙田銀城街30-32號, Hong Kong</v>
      </c>
      <c r="E2244" t="str">
        <f>VLOOKUP(F2244,'recent unique'!A:D,4,FALSE)</f>
        <v>沙田銀城街30-32號</v>
      </c>
      <c r="F2244" t="s">
        <v>174</v>
      </c>
      <c r="G2244" t="s">
        <v>172</v>
      </c>
      <c r="H2244" t="s">
        <v>11</v>
      </c>
      <c r="I2244" t="s">
        <v>233</v>
      </c>
      <c r="J2244" t="s">
        <v>235</v>
      </c>
      <c r="K2244" t="str">
        <f>VLOOKUP(F2244,'Unique Address'!A:D,4,FALSE)</f>
        <v>Sha Tin</v>
      </c>
      <c r="L2244">
        <f>VLOOKUP(K2244,'[2]AreaCoordinates xlsx'!$A$1:$D$65536,3,FALSE)</f>
        <v>22.377130399999999</v>
      </c>
      <c r="M2244">
        <f>VLOOKUP(K2244,'[2]AreaCoordinates xlsx'!$A$1:$D$65536,4,FALSE)</f>
        <v>114.1974398</v>
      </c>
    </row>
    <row r="2245" spans="1:13" x14ac:dyDescent="0.2">
      <c r="A2245" s="2">
        <v>41653</v>
      </c>
      <c r="B2245">
        <v>6606</v>
      </c>
      <c r="C2245" t="s">
        <v>19</v>
      </c>
      <c r="D2245" t="str">
        <f t="shared" si="209"/>
        <v>沙田馬鞍山亞公角街33號, Hong Kong</v>
      </c>
      <c r="E2245" t="str">
        <f>VLOOKUP(F2245,'recent unique'!A:D,4,FALSE)</f>
        <v>沙田馬鞍山亞公角街33號</v>
      </c>
      <c r="F2245" t="s">
        <v>90</v>
      </c>
      <c r="G2245" t="s">
        <v>264</v>
      </c>
      <c r="H2245" t="s">
        <v>11</v>
      </c>
      <c r="I2245" t="s">
        <v>233</v>
      </c>
      <c r="J2245" t="s">
        <v>235</v>
      </c>
      <c r="K2245" t="str">
        <f>VLOOKUP(F2245,'Unique Address'!A:D,4,FALSE)</f>
        <v>Ma On Shan</v>
      </c>
      <c r="L2245">
        <f>VLOOKUP(K2245,'[2]AreaCoordinates xlsx'!$A$1:$D$65536,3,FALSE)</f>
        <v>22.403069899999998</v>
      </c>
      <c r="M2245">
        <f>VLOOKUP(K2245,'[2]AreaCoordinates xlsx'!$A$1:$D$65536,4,FALSE)</f>
        <v>114.24499369999999</v>
      </c>
    </row>
    <row r="2246" spans="1:13" x14ac:dyDescent="0.2">
      <c r="A2246" s="2">
        <v>41653</v>
      </c>
      <c r="B2246">
        <v>6606</v>
      </c>
      <c r="C2246" t="s">
        <v>19</v>
      </c>
      <c r="D2246" t="str">
        <f t="shared" si="209"/>
        <v>大埔全安路9號, Hong Kong</v>
      </c>
      <c r="E2246" t="str">
        <f>VLOOKUP(F2246,'recent unique'!A:D,4,FALSE)</f>
        <v>大埔全安路9號</v>
      </c>
      <c r="F2246" t="s">
        <v>266</v>
      </c>
      <c r="G2246" t="s">
        <v>265</v>
      </c>
      <c r="H2246" t="s">
        <v>11</v>
      </c>
      <c r="I2246" t="s">
        <v>233</v>
      </c>
      <c r="J2246" t="s">
        <v>235</v>
      </c>
      <c r="K2246" t="str">
        <f>VLOOKUP(F2246,'Unique Address'!A:D,4,FALSE)</f>
        <v>Tai Po</v>
      </c>
      <c r="L2246">
        <f>VLOOKUP(K2246,'[2]AreaCoordinates xlsx'!$A$1:$D$65536,3,FALSE)</f>
        <v>22.440896800000001</v>
      </c>
      <c r="M2246">
        <f>VLOOKUP(K2246,'[2]AreaCoordinates xlsx'!$A$1:$D$65536,4,FALSE)</f>
        <v>114.16474340000001</v>
      </c>
    </row>
    <row r="2247" spans="1:13" x14ac:dyDescent="0.2">
      <c r="A2247" s="2">
        <v>41653</v>
      </c>
      <c r="B2247">
        <v>6606</v>
      </c>
      <c r="C2247" t="s">
        <v>19</v>
      </c>
      <c r="D2247" t="str">
        <f t="shared" si="209"/>
        <v>屯門青松觀道23號, Hong Kong</v>
      </c>
      <c r="E2247" t="str">
        <f>VLOOKUP(F2247,'recent unique'!A:D,4,FALSE)</f>
        <v>屯門青松觀道23號</v>
      </c>
      <c r="F2247" t="s">
        <v>268</v>
      </c>
      <c r="G2247" t="s">
        <v>267</v>
      </c>
      <c r="H2247" t="s">
        <v>11</v>
      </c>
      <c r="I2247" t="s">
        <v>233</v>
      </c>
      <c r="J2247" t="s">
        <v>235</v>
      </c>
      <c r="K2247" t="str">
        <f>VLOOKUP(F2247,'Unique Address'!A:D,4,FALSE)</f>
        <v>Tuen Mun</v>
      </c>
      <c r="L2247">
        <f>VLOOKUP(K2247,'[2]AreaCoordinates xlsx'!$A$1:$D$65536,3,FALSE)</f>
        <v>22.390829499999999</v>
      </c>
      <c r="M2247">
        <f>VLOOKUP(K2247,'[2]AreaCoordinates xlsx'!$A$1:$D$65536,4,FALSE)</f>
        <v>113.9725126</v>
      </c>
    </row>
    <row r="2248" spans="1:13" x14ac:dyDescent="0.2">
      <c r="A2248" s="2">
        <v>41653</v>
      </c>
      <c r="B2248">
        <v>512</v>
      </c>
      <c r="C2248" t="s">
        <v>19</v>
      </c>
      <c r="D2248" t="str">
        <f t="shared" si="209"/>
        <v>新界大埔全安路11 號, Hong Kong</v>
      </c>
      <c r="E2248" t="str">
        <f>VLOOKUP(F2248,'recent unique'!A:D,4,FALSE)</f>
        <v>新界大埔全安路11 號</v>
      </c>
      <c r="F2248" t="s">
        <v>272</v>
      </c>
      <c r="G2248" t="s">
        <v>270</v>
      </c>
      <c r="H2248" t="s">
        <v>11</v>
      </c>
      <c r="I2248" t="s">
        <v>269</v>
      </c>
      <c r="J2248" t="s">
        <v>271</v>
      </c>
      <c r="K2248" t="str">
        <f>VLOOKUP(F2248,'Unique Address'!A:D,4,FALSE)</f>
        <v>Tai Po</v>
      </c>
      <c r="L2248">
        <f>VLOOKUP(K2248,'[2]AreaCoordinates xlsx'!$A$1:$D$65536,3,FALSE)</f>
        <v>22.440896800000001</v>
      </c>
      <c r="M2248">
        <f>VLOOKUP(K2248,'[2]AreaCoordinates xlsx'!$A$1:$D$65536,4,FALSE)</f>
        <v>114.16474340000001</v>
      </c>
    </row>
    <row r="2249" spans="1:13" x14ac:dyDescent="0.2">
      <c r="A2249" s="2">
        <v>41653</v>
      </c>
      <c r="B2249">
        <v>0</v>
      </c>
      <c r="C2249" t="s">
        <v>19</v>
      </c>
      <c r="D2249" t="str">
        <f t="shared" si="209"/>
        <v>赤鱲角香港國際機場, Hong Kong</v>
      </c>
      <c r="E2249" t="str">
        <f>VLOOKUP(F2249,'recent unique'!A:D,4,FALSE)</f>
        <v>赤鱲角香港國際機場</v>
      </c>
      <c r="F2249" t="s">
        <v>276</v>
      </c>
      <c r="G2249" t="s">
        <v>274</v>
      </c>
      <c r="H2249" t="s">
        <v>11</v>
      </c>
      <c r="I2249" t="s">
        <v>273</v>
      </c>
      <c r="J2249" t="s">
        <v>275</v>
      </c>
      <c r="K2249" t="str">
        <f>VLOOKUP(F2249,'Unique Address'!A:D,4,FALSE)</f>
        <v>Chek Lap Kok</v>
      </c>
      <c r="L2249">
        <f>VLOOKUP(K2249,'[2]AreaCoordinates xlsx'!$A$1:$D$65536,3,FALSE)</f>
        <v>22.3083934</v>
      </c>
      <c r="M2249">
        <f>VLOOKUP(K2249,'[2]AreaCoordinates xlsx'!$A$1:$D$65536,4,FALSE)</f>
        <v>113.923907</v>
      </c>
    </row>
    <row r="2250" spans="1:13" x14ac:dyDescent="0.2">
      <c r="A2250" s="2">
        <v>41653</v>
      </c>
      <c r="B2250">
        <v>7782</v>
      </c>
      <c r="C2250" t="s">
        <v>19</v>
      </c>
      <c r="D2250" t="str">
        <f t="shared" si="209"/>
        <v>大埔林錦公路嘉道理農場, Hong Kong</v>
      </c>
      <c r="E2250" t="str">
        <f>VLOOKUP(F2250,'recent unique'!A:D,4,FALSE)</f>
        <v>大埔林錦公路嘉道理農場</v>
      </c>
      <c r="F2250" t="s">
        <v>280</v>
      </c>
      <c r="G2250" t="s">
        <v>278</v>
      </c>
      <c r="H2250" t="s">
        <v>11</v>
      </c>
      <c r="I2250" t="s">
        <v>277</v>
      </c>
      <c r="J2250" t="s">
        <v>279</v>
      </c>
      <c r="K2250" t="str">
        <f>VLOOKUP(F2250,'Unique Address'!A:D,4,FALSE)</f>
        <v>Tai Po</v>
      </c>
      <c r="L2250">
        <f>VLOOKUP(K2250,'[2]AreaCoordinates xlsx'!$A$1:$D$65536,3,FALSE)</f>
        <v>22.440896800000001</v>
      </c>
      <c r="M2250">
        <f>VLOOKUP(K2250,'[2]AreaCoordinates xlsx'!$A$1:$D$65536,4,FALSE)</f>
        <v>114.16474340000001</v>
      </c>
    </row>
    <row r="2251" spans="1:13" x14ac:dyDescent="0.2">
      <c r="A2251" s="2">
        <v>41653</v>
      </c>
      <c r="B2251">
        <v>4930</v>
      </c>
      <c r="C2251" t="s">
        <v>19</v>
      </c>
      <c r="D2251" t="str">
        <f t="shared" si="209"/>
        <v>將軍澳靈實路8號, Hong Kong</v>
      </c>
      <c r="E2251" t="str">
        <f>VLOOKUP(F2251,'recent unique'!A:D,4,FALSE)</f>
        <v>將軍澳靈實路8號</v>
      </c>
      <c r="F2251" t="s">
        <v>245</v>
      </c>
      <c r="G2251" t="s">
        <v>282</v>
      </c>
      <c r="H2251" t="s">
        <v>11</v>
      </c>
      <c r="I2251" t="s">
        <v>281</v>
      </c>
      <c r="J2251" t="s">
        <v>283</v>
      </c>
      <c r="K2251" t="str">
        <f>VLOOKUP(F2251,'Unique Address'!A:D,4,FALSE)</f>
        <v>Tseung Kwan O</v>
      </c>
      <c r="L2251">
        <f>VLOOKUP(K2251,'[2]AreaCoordinates xlsx'!$A$1:$D$65536,3,FALSE)</f>
        <v>22.311936899999999</v>
      </c>
      <c r="M2251">
        <f>VLOOKUP(K2251,'[2]AreaCoordinates xlsx'!$A$1:$D$65536,4,FALSE)</f>
        <v>114.2568814</v>
      </c>
    </row>
    <row r="2252" spans="1:13" x14ac:dyDescent="0.2">
      <c r="A2252" s="2">
        <v>41653</v>
      </c>
      <c r="B2252">
        <v>1240</v>
      </c>
      <c r="C2252" t="s">
        <v>19</v>
      </c>
      <c r="D2252" t="str">
        <f t="shared" si="209"/>
        <v>屯門蝴蝶灣泳灘, Hong Kong</v>
      </c>
      <c r="E2252" t="str">
        <f>VLOOKUP(F2252,'recent unique'!A:D,4,FALSE)</f>
        <v>屯門蝴蝶灣泳灘</v>
      </c>
      <c r="F2252" t="s">
        <v>287</v>
      </c>
      <c r="G2252" t="s">
        <v>285</v>
      </c>
      <c r="H2252" t="s">
        <v>11</v>
      </c>
      <c r="I2252" t="s">
        <v>284</v>
      </c>
      <c r="J2252" t="s">
        <v>286</v>
      </c>
      <c r="K2252" t="str">
        <f>VLOOKUP(F2252,'Unique Address'!A:D,4,FALSE)</f>
        <v>Tuen Mun</v>
      </c>
      <c r="L2252">
        <f>VLOOKUP(K2252,'[2]AreaCoordinates xlsx'!$A$1:$D$65536,3,FALSE)</f>
        <v>22.390829499999999</v>
      </c>
      <c r="M2252">
        <f>VLOOKUP(K2252,'[2]AreaCoordinates xlsx'!$A$1:$D$65536,4,FALSE)</f>
        <v>113.9725126</v>
      </c>
    </row>
    <row r="2253" spans="1:13" x14ac:dyDescent="0.2">
      <c r="A2253" s="2">
        <v>41653</v>
      </c>
      <c r="B2253">
        <v>12078</v>
      </c>
      <c r="C2253" t="s">
        <v>19</v>
      </c>
      <c r="D2253" t="str">
        <f t="shared" si="209"/>
        <v>大埔全安路9號, Hong Kong</v>
      </c>
      <c r="E2253" t="str">
        <f>VLOOKUP(F2253,'recent unique'!A:D,4,FALSE)</f>
        <v>大埔全安路9號</v>
      </c>
      <c r="F2253" t="s">
        <v>291</v>
      </c>
      <c r="G2253" t="s">
        <v>289</v>
      </c>
      <c r="H2253" t="s">
        <v>11</v>
      </c>
      <c r="I2253" t="s">
        <v>288</v>
      </c>
      <c r="J2253" t="s">
        <v>290</v>
      </c>
      <c r="K2253" t="str">
        <f>VLOOKUP(F2253,'Unique Address'!A:D,4,FALSE)</f>
        <v>Tai Po</v>
      </c>
      <c r="L2253">
        <f>VLOOKUP(K2253,'[2]AreaCoordinates xlsx'!$A$1:$D$65536,3,FALSE)</f>
        <v>22.440896800000001</v>
      </c>
      <c r="M2253">
        <f>VLOOKUP(K2253,'[2]AreaCoordinates xlsx'!$A$1:$D$65536,4,FALSE)</f>
        <v>114.16474340000001</v>
      </c>
    </row>
    <row r="2254" spans="1:13" x14ac:dyDescent="0.2">
      <c r="A2254" s="2">
        <v>41653</v>
      </c>
      <c r="B2254">
        <v>231</v>
      </c>
      <c r="C2254" t="s">
        <v>14</v>
      </c>
      <c r="D2254" t="str">
        <f t="shared" si="209"/>
        <v>香港銅鑼灣東院道19號, Hong Kong</v>
      </c>
      <c r="E2254" t="str">
        <f>VLOOKUP(F2254,'recent unique'!A:D,4,FALSE)</f>
        <v>香港銅鑼灣東院道19號</v>
      </c>
      <c r="F2254" t="s">
        <v>293</v>
      </c>
      <c r="G2254" t="s">
        <v>292</v>
      </c>
      <c r="H2254" t="s">
        <v>11</v>
      </c>
      <c r="I2254" t="s">
        <v>65</v>
      </c>
      <c r="J2254" t="s">
        <v>67</v>
      </c>
      <c r="K2254" t="str">
        <f>VLOOKUP(F2254,'Unique Address'!A:D,4,FALSE)</f>
        <v>Causeway Bay</v>
      </c>
      <c r="L2254">
        <f>VLOOKUP(K2254,'[2]AreaCoordinates xlsx'!$A$1:$D$65536,3,FALSE)</f>
        <v>22.279729499999998</v>
      </c>
      <c r="M2254">
        <f>VLOOKUP(K2254,'[2]AreaCoordinates xlsx'!$A$1:$D$65536,4,FALSE)</f>
        <v>114.1870366</v>
      </c>
    </row>
    <row r="2255" spans="1:13" x14ac:dyDescent="0.2">
      <c r="A2255" s="2">
        <v>41653</v>
      </c>
      <c r="B2255">
        <v>231</v>
      </c>
      <c r="C2255" t="s">
        <v>14</v>
      </c>
      <c r="D2255" t="str">
        <f t="shared" ref="D2255:D2305" si="210">E2255&amp;", Hong Kong"</f>
        <v>香港大口環道9號, Hong Kong</v>
      </c>
      <c r="E2255" t="str">
        <f>VLOOKUP(F2255,'recent unique'!A:D,4,FALSE)</f>
        <v>香港大口環道9號</v>
      </c>
      <c r="F2255" t="s">
        <v>295</v>
      </c>
      <c r="G2255" t="s">
        <v>294</v>
      </c>
      <c r="H2255" t="s">
        <v>11</v>
      </c>
      <c r="I2255" t="s">
        <v>65</v>
      </c>
      <c r="J2255" t="s">
        <v>67</v>
      </c>
      <c r="K2255" t="str">
        <f>VLOOKUP(F2255,'Unique Address'!A:D,4,FALSE)</f>
        <v>Sandy Bay</v>
      </c>
      <c r="L2255">
        <f>VLOOKUP(K2255,'[2]AreaCoordinates xlsx'!$A$1:$D$65536,3,FALSE)</f>
        <v>22.270135199999999</v>
      </c>
      <c r="M2255">
        <f>VLOOKUP(K2255,'[2]AreaCoordinates xlsx'!$A$1:$D$65536,4,FALSE)</f>
        <v>114.11941040000001</v>
      </c>
    </row>
    <row r="2256" spans="1:13" x14ac:dyDescent="0.2">
      <c r="A2256" s="2">
        <v>41653</v>
      </c>
      <c r="B2256">
        <v>231</v>
      </c>
      <c r="C2256" t="s">
        <v>14</v>
      </c>
      <c r="D2256" t="str">
        <f t="shared" si="210"/>
        <v>香港普仁街12號, Hong Kong</v>
      </c>
      <c r="E2256" t="str">
        <f>VLOOKUP(F2256,'recent unique'!A:D,4,FALSE)</f>
        <v>香港普仁街12號</v>
      </c>
      <c r="F2256" t="s">
        <v>297</v>
      </c>
      <c r="G2256" t="s">
        <v>296</v>
      </c>
      <c r="H2256" t="s">
        <v>11</v>
      </c>
      <c r="I2256" t="s">
        <v>65</v>
      </c>
      <c r="J2256" t="s">
        <v>67</v>
      </c>
      <c r="K2256" t="str">
        <f>VLOOKUP(F2256,'Unique Address'!A:D,4,FALSE)</f>
        <v>Mid-level</v>
      </c>
      <c r="L2256">
        <f>VLOOKUP(K2256,'[2]AreaCoordinates xlsx'!$A$1:$D$65536,3,FALSE)</f>
        <v>22.2811673</v>
      </c>
      <c r="M2256">
        <f>VLOOKUP(K2256,'[2]AreaCoordinates xlsx'!$A$1:$D$65536,4,FALSE)</f>
        <v>114.142449</v>
      </c>
    </row>
    <row r="2257" spans="1:13" x14ac:dyDescent="0.2">
      <c r="A2257" s="2">
        <v>41653</v>
      </c>
      <c r="B2257">
        <v>231</v>
      </c>
      <c r="C2257" t="s">
        <v>8</v>
      </c>
      <c r="D2257" t="str">
        <f t="shared" si="210"/>
        <v>九龍油麻地窩打老道25號, Hong Kong</v>
      </c>
      <c r="E2257" t="str">
        <f>VLOOKUP(F2257,'recent unique'!A:D,4,FALSE)</f>
        <v>九龍油麻地窩打老道25號</v>
      </c>
      <c r="F2257" t="s">
        <v>299</v>
      </c>
      <c r="G2257" t="s">
        <v>298</v>
      </c>
      <c r="H2257" t="s">
        <v>11</v>
      </c>
      <c r="I2257" t="s">
        <v>65</v>
      </c>
      <c r="J2257" t="s">
        <v>67</v>
      </c>
      <c r="K2257" t="str">
        <f>VLOOKUP(F2257,'Unique Address'!A:D,4,FALSE)</f>
        <v>Yau Ma Tei</v>
      </c>
      <c r="L2257">
        <f>VLOOKUP(K2257,'[2]AreaCoordinates xlsx'!$A$1:$D$65536,3,FALSE)</f>
        <v>22.312828</v>
      </c>
      <c r="M2257">
        <f>VLOOKUP(K2257,'[2]AreaCoordinates xlsx'!$A$1:$D$65536,4,FALSE)</f>
        <v>114.170682</v>
      </c>
    </row>
    <row r="2258" spans="1:13" x14ac:dyDescent="0.2">
      <c r="A2258" s="2">
        <v>41653</v>
      </c>
      <c r="B2258">
        <v>231</v>
      </c>
      <c r="C2258" t="s">
        <v>8</v>
      </c>
      <c r="D2258" t="str">
        <f t="shared" si="210"/>
        <v>九龍黃大仙沙田坳道124號, Hong Kong</v>
      </c>
      <c r="E2258" t="str">
        <f>VLOOKUP(F2258,'recent unique'!A:D,4,FALSE)</f>
        <v>九龍黃大仙沙田坳道124號</v>
      </c>
      <c r="F2258" t="s">
        <v>301</v>
      </c>
      <c r="G2258" t="s">
        <v>300</v>
      </c>
      <c r="H2258" t="s">
        <v>11</v>
      </c>
      <c r="I2258" t="s">
        <v>65</v>
      </c>
      <c r="J2258" t="s">
        <v>67</v>
      </c>
      <c r="K2258" t="str">
        <f>VLOOKUP(F2258,'Unique Address'!A:D,4,FALSE)</f>
        <v>Wong Tai Sin</v>
      </c>
      <c r="L2258">
        <f>VLOOKUP(K2258,'[2]AreaCoordinates xlsx'!$A$1:$D$65536,3,FALSE)</f>
        <v>22.342961500000001</v>
      </c>
      <c r="M2258">
        <f>VLOOKUP(K2258,'[2]AreaCoordinates xlsx'!$A$1:$D$65536,4,FALSE)</f>
        <v>114.1929813</v>
      </c>
    </row>
    <row r="2259" spans="1:13" x14ac:dyDescent="0.2">
      <c r="A2259" s="2">
        <v>41653</v>
      </c>
      <c r="B2259">
        <v>175</v>
      </c>
      <c r="C2259" t="s">
        <v>19</v>
      </c>
      <c r="D2259" t="str">
        <f t="shared" si="210"/>
        <v>荃灣荃新天地UG層, Hong Kong</v>
      </c>
      <c r="E2259" t="str">
        <f>VLOOKUP(F2259,'recent unique'!A:D,4,FALSE)</f>
        <v>荃灣荃新天地UG層</v>
      </c>
      <c r="F2259" t="s">
        <v>303</v>
      </c>
      <c r="G2259" t="s">
        <v>302</v>
      </c>
      <c r="H2259" t="s">
        <v>11</v>
      </c>
      <c r="I2259" t="s">
        <v>191</v>
      </c>
      <c r="J2259" t="s">
        <v>193</v>
      </c>
      <c r="K2259" t="str">
        <f>VLOOKUP(F2259,'Unique Address'!A:D,4,FALSE)</f>
        <v>Tsuen Wan</v>
      </c>
      <c r="L2259">
        <f>VLOOKUP(K2259,'[2]AreaCoordinates xlsx'!$A$1:$D$65536,3,FALSE)</f>
        <v>22.3713227</v>
      </c>
      <c r="M2259">
        <f>VLOOKUP(K2259,'[2]AreaCoordinates xlsx'!$A$1:$D$65536,4,FALSE)</f>
        <v>114.11416010000001</v>
      </c>
    </row>
    <row r="2260" spans="1:13" x14ac:dyDescent="0.2">
      <c r="A2260" s="2">
        <v>41653</v>
      </c>
      <c r="B2260">
        <v>222</v>
      </c>
      <c r="C2260" t="s">
        <v>8</v>
      </c>
      <c r="D2260" t="str">
        <f t="shared" si="210"/>
        <v>大角咀港灣豪庭廣場, Hong Kong</v>
      </c>
      <c r="E2260" t="str">
        <f>VLOOKUP(F2260,'recent unique'!A:D,4,FALSE)</f>
        <v>大角咀港灣豪庭廣場</v>
      </c>
      <c r="F2260" t="s">
        <v>305</v>
      </c>
      <c r="G2260" t="s">
        <v>304</v>
      </c>
      <c r="H2260" t="s">
        <v>11</v>
      </c>
      <c r="I2260" t="s">
        <v>179</v>
      </c>
      <c r="J2260" t="s">
        <v>181</v>
      </c>
      <c r="K2260" t="str">
        <f>VLOOKUP(F2260,'Unique Address'!A:D,4,FALSE)</f>
        <v>Tai Kok Tsui</v>
      </c>
      <c r="L2260">
        <f>VLOOKUP(K2260,'[2]AreaCoordinates xlsx'!$A$1:$D$65536,3,FALSE)</f>
        <v>22.319749999999999</v>
      </c>
      <c r="M2260">
        <f>VLOOKUP(K2260,'[2]AreaCoordinates xlsx'!$A$1:$D$65536,4,FALSE)</f>
        <v>114.1632571</v>
      </c>
    </row>
    <row r="2261" spans="1:13" x14ac:dyDescent="0.2">
      <c r="A2261" s="2">
        <v>41653</v>
      </c>
      <c r="B2261">
        <v>222</v>
      </c>
      <c r="C2261" t="s">
        <v>19</v>
      </c>
      <c r="D2261" t="str">
        <f t="shared" si="210"/>
        <v>將軍澳新都城中心2期, Hong Kong</v>
      </c>
      <c r="E2261" t="str">
        <f>VLOOKUP(F2261,'recent unique'!A:D,4,FALSE)</f>
        <v>將軍澳新都城中心2期</v>
      </c>
      <c r="F2261" t="s">
        <v>307</v>
      </c>
      <c r="G2261" t="s">
        <v>306</v>
      </c>
      <c r="H2261" t="s">
        <v>11</v>
      </c>
      <c r="I2261" t="s">
        <v>179</v>
      </c>
      <c r="J2261" t="s">
        <v>181</v>
      </c>
      <c r="K2261" t="str">
        <f>VLOOKUP(F2261,'Unique Address'!A:D,4,FALSE)</f>
        <v>Tseung Kwan O</v>
      </c>
      <c r="L2261">
        <f>VLOOKUP(K2261,'[2]AreaCoordinates xlsx'!$A$1:$D$65536,3,FALSE)</f>
        <v>22.311936899999999</v>
      </c>
      <c r="M2261">
        <f>VLOOKUP(K2261,'[2]AreaCoordinates xlsx'!$A$1:$D$65536,4,FALSE)</f>
        <v>114.2568814</v>
      </c>
    </row>
    <row r="2262" spans="1:13" x14ac:dyDescent="0.2">
      <c r="A2262" s="2">
        <v>41653</v>
      </c>
      <c r="B2262">
        <v>222</v>
      </c>
      <c r="C2262" t="s">
        <v>19</v>
      </c>
      <c r="D2262" t="str">
        <f t="shared" si="210"/>
        <v>將軍澳新都城中心3期, Hong Kong</v>
      </c>
      <c r="E2262" t="str">
        <f>VLOOKUP(F2262,'recent unique'!A:D,4,FALSE)</f>
        <v>將軍澳新都城中心3期</v>
      </c>
      <c r="F2262" t="s">
        <v>309</v>
      </c>
      <c r="G2262" t="s">
        <v>308</v>
      </c>
      <c r="H2262" t="s">
        <v>11</v>
      </c>
      <c r="I2262" t="s">
        <v>179</v>
      </c>
      <c r="J2262" t="s">
        <v>181</v>
      </c>
      <c r="K2262" t="str">
        <f>VLOOKUP(F2262,'Unique Address'!A:D,4,FALSE)</f>
        <v>Tseung Kwan O</v>
      </c>
      <c r="L2262">
        <f>VLOOKUP(K2262,'[2]AreaCoordinates xlsx'!$A$1:$D$65536,3,FALSE)</f>
        <v>22.311936899999999</v>
      </c>
      <c r="M2262">
        <f>VLOOKUP(K2262,'[2]AreaCoordinates xlsx'!$A$1:$D$65536,4,FALSE)</f>
        <v>114.2568814</v>
      </c>
    </row>
    <row r="2263" spans="1:13" x14ac:dyDescent="0.2">
      <c r="A2263" s="2">
        <v>41653</v>
      </c>
      <c r="B2263">
        <v>222</v>
      </c>
      <c r="C2263" t="s">
        <v>19</v>
      </c>
      <c r="D2263" t="str">
        <f t="shared" si="210"/>
        <v>馬鞍山新港城中心3樓, Hong Kong</v>
      </c>
      <c r="E2263" t="str">
        <f>VLOOKUP(F2263,'recent unique'!A:D,4,FALSE)</f>
        <v>馬鞍山新港城中心3樓</v>
      </c>
      <c r="F2263" t="s">
        <v>311</v>
      </c>
      <c r="G2263" t="s">
        <v>310</v>
      </c>
      <c r="H2263" t="s">
        <v>11</v>
      </c>
      <c r="I2263" t="s">
        <v>179</v>
      </c>
      <c r="J2263" t="s">
        <v>181</v>
      </c>
      <c r="K2263" t="str">
        <f>VLOOKUP(F2263,'Unique Address'!A:D,4,FALSE)</f>
        <v>Ma On Shan</v>
      </c>
      <c r="L2263">
        <f>VLOOKUP(K2263,'[2]AreaCoordinates xlsx'!$A$1:$D$65536,3,FALSE)</f>
        <v>22.403069899999998</v>
      </c>
      <c r="M2263">
        <f>VLOOKUP(K2263,'[2]AreaCoordinates xlsx'!$A$1:$D$65536,4,FALSE)</f>
        <v>114.24499369999999</v>
      </c>
    </row>
    <row r="2264" spans="1:13" x14ac:dyDescent="0.2">
      <c r="A2264" s="2">
        <v>41653</v>
      </c>
      <c r="B2264">
        <v>222</v>
      </c>
      <c r="C2264" t="s">
        <v>19</v>
      </c>
      <c r="D2264" t="str">
        <f t="shared" si="210"/>
        <v>荃灣城巿中心1期商場, Hong Kong</v>
      </c>
      <c r="E2264" t="str">
        <f>VLOOKUP(F2264,'recent unique'!A:D,4,FALSE)</f>
        <v>荃灣城巿中心1期商場</v>
      </c>
      <c r="F2264" t="s">
        <v>313</v>
      </c>
      <c r="G2264" t="s">
        <v>312</v>
      </c>
      <c r="H2264" t="s">
        <v>11</v>
      </c>
      <c r="I2264" t="s">
        <v>179</v>
      </c>
      <c r="J2264" t="s">
        <v>181</v>
      </c>
      <c r="K2264" t="str">
        <f>VLOOKUP(F2264,'Unique Address'!A:D,4,FALSE)</f>
        <v>Tsuen Wan</v>
      </c>
      <c r="L2264">
        <f>VLOOKUP(K2264,'[2]AreaCoordinates xlsx'!$A$1:$D$65536,3,FALSE)</f>
        <v>22.3713227</v>
      </c>
      <c r="M2264">
        <f>VLOOKUP(K2264,'[2]AreaCoordinates xlsx'!$A$1:$D$65536,4,FALSE)</f>
        <v>114.11416010000001</v>
      </c>
    </row>
    <row r="2265" spans="1:13" x14ac:dyDescent="0.2">
      <c r="A2265" s="2">
        <v>41653</v>
      </c>
      <c r="B2265">
        <v>222</v>
      </c>
      <c r="C2265" t="s">
        <v>19</v>
      </c>
      <c r="D2265" t="str">
        <f t="shared" si="210"/>
        <v>粉嶺中心購物商場, Hong Kong</v>
      </c>
      <c r="E2265" t="str">
        <f>VLOOKUP(F2265,'recent unique'!A:D,4,FALSE)</f>
        <v>粉嶺中心購物商場</v>
      </c>
      <c r="F2265" t="s">
        <v>315</v>
      </c>
      <c r="G2265" t="s">
        <v>314</v>
      </c>
      <c r="H2265" t="s">
        <v>11</v>
      </c>
      <c r="I2265" t="s">
        <v>179</v>
      </c>
      <c r="J2265" t="s">
        <v>181</v>
      </c>
      <c r="K2265" t="str">
        <f>VLOOKUP(F2265,'Unique Address'!A:D,4,FALSE)</f>
        <v>Fanling</v>
      </c>
      <c r="L2265">
        <f>VLOOKUP(K2265,'[2]AreaCoordinates xlsx'!$A$1:$D$65536,3,FALSE)</f>
        <v>22.486990899999999</v>
      </c>
      <c r="M2265">
        <f>VLOOKUP(K2265,'[2]AreaCoordinates xlsx'!$A$1:$D$65536,4,FALSE)</f>
        <v>114.13799</v>
      </c>
    </row>
    <row r="2266" spans="1:13" x14ac:dyDescent="0.2">
      <c r="A2266" s="2">
        <v>41653</v>
      </c>
      <c r="B2266">
        <v>4678</v>
      </c>
      <c r="C2266" t="s">
        <v>14</v>
      </c>
      <c r="D2266" t="str">
        <f t="shared" si="210"/>
        <v>香港仔黃竹坑道125號, Hong Kong</v>
      </c>
      <c r="E2266" t="str">
        <f>VLOOKUP(F2266,'recent unique'!A:D,4,FALSE)</f>
        <v>香港仔黃竹坑道125號</v>
      </c>
      <c r="F2266" t="s">
        <v>236</v>
      </c>
      <c r="G2266" t="s">
        <v>317</v>
      </c>
      <c r="H2266" t="s">
        <v>11</v>
      </c>
      <c r="I2266" t="s">
        <v>316</v>
      </c>
      <c r="J2266" t="s">
        <v>318</v>
      </c>
      <c r="K2266" t="str">
        <f>VLOOKUP(F2266,'Unique Address'!A:D,4,FALSE)</f>
        <v>Aberdeen</v>
      </c>
      <c r="L2266">
        <f>VLOOKUP(K2266,'[2]AreaCoordinates xlsx'!$A$1:$D$65536,3,FALSE)</f>
        <v>22.252085900000001</v>
      </c>
      <c r="M2266">
        <f>VLOOKUP(K2266,'[2]AreaCoordinates xlsx'!$A$1:$D$65536,4,FALSE)</f>
        <v>114.1587983</v>
      </c>
    </row>
    <row r="2267" spans="1:13" x14ac:dyDescent="0.2">
      <c r="A2267" s="2">
        <v>41653</v>
      </c>
      <c r="B2267">
        <v>5556</v>
      </c>
      <c r="C2267" t="s">
        <v>8</v>
      </c>
      <c r="D2267" t="str">
        <f t="shared" si="210"/>
        <v>樂富杏林街10號, Hong Kong</v>
      </c>
      <c r="E2267" t="str">
        <f>VLOOKUP(F2267,'recent unique'!A:D,4,FALSE)</f>
        <v>樂富杏林街10號</v>
      </c>
      <c r="F2267" t="s">
        <v>322</v>
      </c>
      <c r="G2267" t="s">
        <v>320</v>
      </c>
      <c r="H2267" t="s">
        <v>11</v>
      </c>
      <c r="I2267" t="s">
        <v>319</v>
      </c>
      <c r="J2267" t="s">
        <v>321</v>
      </c>
      <c r="K2267" t="str">
        <f>VLOOKUP(F2267,'Unique Address'!A:D,4,FALSE)</f>
        <v>Lok Fu</v>
      </c>
      <c r="L2267">
        <f>VLOOKUP(K2267,'[2]AreaCoordinates xlsx'!$A$1:$D$65536,3,FALSE)</f>
        <v>22.337740199999999</v>
      </c>
      <c r="M2267">
        <f>VLOOKUP(K2267,'[2]AreaCoordinates xlsx'!$A$1:$D$65536,4,FALSE)</f>
        <v>114.1862935</v>
      </c>
    </row>
    <row r="2268" spans="1:13" x14ac:dyDescent="0.2">
      <c r="A2268" s="2">
        <v>41653</v>
      </c>
      <c r="B2268">
        <v>13476</v>
      </c>
      <c r="C2268" t="s">
        <v>19</v>
      </c>
      <c r="D2268" t="str">
        <f t="shared" si="210"/>
        <v>荃灣仁濟街7-11號仁濟醫院, Hong Kong</v>
      </c>
      <c r="E2268" t="str">
        <f>F2268</f>
        <v>荃灣仁濟街7-11號仁濟醫院</v>
      </c>
      <c r="F2268" t="s">
        <v>324</v>
      </c>
      <c r="G2268" t="s">
        <v>323</v>
      </c>
      <c r="H2268" t="s">
        <v>11</v>
      </c>
      <c r="I2268" t="s">
        <v>15</v>
      </c>
      <c r="J2268" t="s">
        <v>17</v>
      </c>
      <c r="K2268" t="str">
        <f>VLOOKUP(F2268,'Unique Address'!A:D,4,FALSE)</f>
        <v>Tsuen Wan</v>
      </c>
      <c r="L2268">
        <f>VLOOKUP(K2268,'[2]AreaCoordinates xlsx'!$A$1:$D$65536,3,FALSE)</f>
        <v>22.3713227</v>
      </c>
      <c r="M2268">
        <f>VLOOKUP(K2268,'[2]AreaCoordinates xlsx'!$A$1:$D$65536,4,FALSE)</f>
        <v>114.11416010000001</v>
      </c>
    </row>
    <row r="2269" spans="1:13" x14ac:dyDescent="0.2">
      <c r="A2269" s="2">
        <v>41654</v>
      </c>
      <c r="B2269">
        <v>189</v>
      </c>
      <c r="C2269" t="s">
        <v>19</v>
      </c>
      <c r="D2269" t="str">
        <f t="shared" si="210"/>
        <v>港鐵沙田站B, Hong Kong</v>
      </c>
      <c r="E2269" t="str">
        <f>VLOOKUP(F2269,'recent unique'!A:D,4,FALSE)</f>
        <v>港鐵沙田站B</v>
      </c>
      <c r="F2269" t="s">
        <v>33</v>
      </c>
      <c r="G2269" t="s">
        <v>1256</v>
      </c>
      <c r="H2269" t="s">
        <v>486</v>
      </c>
      <c r="I2269" t="s">
        <v>909</v>
      </c>
      <c r="J2269" t="s">
        <v>12</v>
      </c>
      <c r="K2269" t="str">
        <f>VLOOKUP(F2269,'Unique Address'!A:D,4,FALSE)</f>
        <v>Sha Tin</v>
      </c>
      <c r="L2269">
        <f>VLOOKUP(K2269,'[2]AreaCoordinates xlsx'!$A$1:$D$65536,3,FALSE)</f>
        <v>22.377130399999999</v>
      </c>
      <c r="M2269">
        <f>VLOOKUP(K2269,'[2]AreaCoordinates xlsx'!$A$1:$D$65536,4,FALSE)</f>
        <v>114.1974398</v>
      </c>
    </row>
    <row r="2270" spans="1:13" x14ac:dyDescent="0.2">
      <c r="A2270" s="2">
        <v>41654</v>
      </c>
      <c r="B2270">
        <v>189</v>
      </c>
      <c r="C2270" t="s">
        <v>14</v>
      </c>
      <c r="D2270" t="str">
        <f t="shared" si="210"/>
        <v>港鐵灣仔站A3, Hong Kong</v>
      </c>
      <c r="E2270" t="str">
        <f>VLOOKUP(F2270,'recent unique'!A:D,4,FALSE)</f>
        <v>港鐵灣仔站A3</v>
      </c>
      <c r="F2270" t="s">
        <v>435</v>
      </c>
      <c r="G2270" t="s">
        <v>1257</v>
      </c>
      <c r="H2270" t="s">
        <v>486</v>
      </c>
      <c r="I2270" t="s">
        <v>909</v>
      </c>
      <c r="J2270" t="s">
        <v>12</v>
      </c>
      <c r="K2270" t="str">
        <f>VLOOKUP(F2270,'Unique Address'!A:D,4,FALSE)</f>
        <v>Wan Chai</v>
      </c>
      <c r="L2270">
        <f>VLOOKUP(K2270,'[2]AreaCoordinates xlsx'!$A$1:$D$65536,3,FALSE)</f>
        <v>22.276022000000001</v>
      </c>
      <c r="M2270">
        <f>VLOOKUP(K2270,'[2]AreaCoordinates xlsx'!$A$1:$D$65536,4,FALSE)</f>
        <v>114.1751471</v>
      </c>
    </row>
    <row r="2271" spans="1:13" x14ac:dyDescent="0.2">
      <c r="A2271" s="2">
        <v>41654</v>
      </c>
      <c r="B2271">
        <v>189</v>
      </c>
      <c r="C2271" t="s">
        <v>14</v>
      </c>
      <c r="D2271" t="str">
        <f t="shared" si="210"/>
        <v>港鐵灣仔站A3, Hong Kong</v>
      </c>
      <c r="E2271" t="str">
        <f>VLOOKUP(F2271,'recent unique'!A:D,4,FALSE)</f>
        <v>港鐵灣仔站A3</v>
      </c>
      <c r="F2271" t="s">
        <v>435</v>
      </c>
      <c r="G2271" t="s">
        <v>434</v>
      </c>
      <c r="H2271" t="s">
        <v>11</v>
      </c>
      <c r="I2271" t="s">
        <v>911</v>
      </c>
      <c r="J2271" t="s">
        <v>12</v>
      </c>
      <c r="K2271" t="str">
        <f>VLOOKUP(F2271,'Unique Address'!A:D,4,FALSE)</f>
        <v>Wan Chai</v>
      </c>
      <c r="L2271">
        <f>VLOOKUP(K2271,'[2]AreaCoordinates xlsx'!$A$1:$D$65536,3,FALSE)</f>
        <v>22.276022000000001</v>
      </c>
      <c r="M2271">
        <f>VLOOKUP(K2271,'[2]AreaCoordinates xlsx'!$A$1:$D$65536,4,FALSE)</f>
        <v>114.1751471</v>
      </c>
    </row>
    <row r="2272" spans="1:13" x14ac:dyDescent="0.2">
      <c r="A2272" s="2">
        <v>41654</v>
      </c>
      <c r="B2272">
        <v>71</v>
      </c>
      <c r="C2272" t="s">
        <v>8</v>
      </c>
      <c r="D2272" t="str">
        <f t="shared" si="210"/>
        <v>港鐵彩虹站B牛池灣街市, Hong Kong</v>
      </c>
      <c r="E2272" t="str">
        <f>VLOOKUP(F2272,'recent unique'!A:D,4,FALSE)</f>
        <v>港鐵彩虹站B牛池灣街市</v>
      </c>
      <c r="F2272" t="s">
        <v>1259</v>
      </c>
      <c r="G2272" t="s">
        <v>1258</v>
      </c>
      <c r="H2272" t="s">
        <v>11</v>
      </c>
      <c r="I2272" t="s">
        <v>1227</v>
      </c>
      <c r="J2272" t="s">
        <v>1229</v>
      </c>
      <c r="K2272" t="str">
        <f>VLOOKUP(F2272,'Unique Address'!A:D,4,FALSE)</f>
        <v>Ngau Chi Wan</v>
      </c>
      <c r="L2272">
        <f>VLOOKUP(K2272,'[2]AreaCoordinates xlsx'!$A$1:$D$65536,3,FALSE)</f>
        <v>22.336883799999999</v>
      </c>
      <c r="M2272">
        <f>VLOOKUP(K2272,'[2]AreaCoordinates xlsx'!$A$1:$D$65536,4,FALSE)</f>
        <v>114.213787</v>
      </c>
    </row>
    <row r="2273" spans="1:13" x14ac:dyDescent="0.2">
      <c r="A2273" s="2">
        <v>41654</v>
      </c>
      <c r="B2273">
        <v>71</v>
      </c>
      <c r="C2273" t="s">
        <v>8</v>
      </c>
      <c r="D2273" t="str">
        <f t="shared" si="210"/>
        <v>樂富橫頭墈南道橫頭墈東道, Hong Kong</v>
      </c>
      <c r="E2273" t="str">
        <f>VLOOKUP(F2273,'recent unique'!A:D,4,FALSE)</f>
        <v>樂富橫頭墈南道橫頭墈東道</v>
      </c>
      <c r="F2273" t="s">
        <v>1261</v>
      </c>
      <c r="G2273" t="s">
        <v>1260</v>
      </c>
      <c r="H2273" t="s">
        <v>11</v>
      </c>
      <c r="I2273" t="s">
        <v>1227</v>
      </c>
      <c r="J2273" t="s">
        <v>1229</v>
      </c>
      <c r="K2273" t="str">
        <f>VLOOKUP(F2273,'Unique Address'!A:D,4,FALSE)</f>
        <v>Lok Fu</v>
      </c>
      <c r="L2273">
        <f>VLOOKUP(K2273,'[2]AreaCoordinates xlsx'!$A$1:$D$65536,3,FALSE)</f>
        <v>22.337740199999999</v>
      </c>
      <c r="M2273">
        <f>VLOOKUP(K2273,'[2]AreaCoordinates xlsx'!$A$1:$D$65536,4,FALSE)</f>
        <v>114.1862935</v>
      </c>
    </row>
    <row r="2274" spans="1:13" x14ac:dyDescent="0.2">
      <c r="A2274" s="2">
        <v>41654</v>
      </c>
      <c r="B2274">
        <v>71</v>
      </c>
      <c r="C2274" t="s">
        <v>8</v>
      </c>
      <c r="D2274" t="str">
        <f t="shared" si="210"/>
        <v>港鐵樂富站A, Hong Kong</v>
      </c>
      <c r="E2274" t="str">
        <f>VLOOKUP(F2274,'recent unique'!A:D,4,FALSE)</f>
        <v>港鐵樂富站A</v>
      </c>
      <c r="F2274" t="s">
        <v>335</v>
      </c>
      <c r="G2274" t="s">
        <v>333</v>
      </c>
      <c r="H2274" t="s">
        <v>11</v>
      </c>
      <c r="I2274" t="s">
        <v>1227</v>
      </c>
      <c r="J2274" t="s">
        <v>1229</v>
      </c>
      <c r="K2274" t="str">
        <f>VLOOKUP(F2274,'Unique Address'!A:D,4,FALSE)</f>
        <v>Lok Fu</v>
      </c>
      <c r="L2274">
        <f>VLOOKUP(K2274,'[2]AreaCoordinates xlsx'!$A$1:$D$65536,3,FALSE)</f>
        <v>22.337740199999999</v>
      </c>
      <c r="M2274">
        <f>VLOOKUP(K2274,'[2]AreaCoordinates xlsx'!$A$1:$D$65536,4,FALSE)</f>
        <v>114.1862935</v>
      </c>
    </row>
    <row r="2275" spans="1:13" x14ac:dyDescent="0.2">
      <c r="A2275" s="2">
        <v>41654</v>
      </c>
      <c r="B2275">
        <v>7883</v>
      </c>
      <c r="C2275" t="s">
        <v>19</v>
      </c>
      <c r="D2275" t="str">
        <f t="shared" si="210"/>
        <v>沙田置富第一城‧樂薈, Hong Kong</v>
      </c>
      <c r="E2275" t="str">
        <f>VLOOKUP(F2275,'recent unique'!A:D,4,FALSE)</f>
        <v>沙田置富第一城‧樂薈</v>
      </c>
      <c r="F2275" t="s">
        <v>1262</v>
      </c>
      <c r="G2275" t="s">
        <v>616</v>
      </c>
      <c r="H2275" t="s">
        <v>11</v>
      </c>
      <c r="I2275" t="s">
        <v>479</v>
      </c>
      <c r="J2275" t="s">
        <v>481</v>
      </c>
      <c r="K2275" t="str">
        <f>VLOOKUP(F2275,'Unique Address'!A:D,4,FALSE)</f>
        <v>Sha Tin</v>
      </c>
      <c r="L2275">
        <f>VLOOKUP(K2275,'[2]AreaCoordinates xlsx'!$A$1:$D$65536,3,FALSE)</f>
        <v>22.377130399999999</v>
      </c>
      <c r="M2275">
        <f>VLOOKUP(K2275,'[2]AreaCoordinates xlsx'!$A$1:$D$65536,4,FALSE)</f>
        <v>114.1974398</v>
      </c>
    </row>
    <row r="2276" spans="1:13" x14ac:dyDescent="0.2">
      <c r="A2276" s="2">
        <v>41654</v>
      </c>
      <c r="B2276">
        <v>189</v>
      </c>
      <c r="C2276" t="s">
        <v>14</v>
      </c>
      <c r="D2276" t="str">
        <f t="shared" si="210"/>
        <v>港鐵鰂魚涌站A, Hong Kong</v>
      </c>
      <c r="E2276" t="str">
        <f>VLOOKUP(F2276,'recent unique'!A:D,4,FALSE)</f>
        <v>港鐵鰂魚涌站A</v>
      </c>
      <c r="F2276" t="s">
        <v>1052</v>
      </c>
      <c r="G2276" t="s">
        <v>1263</v>
      </c>
      <c r="H2276" t="s">
        <v>486</v>
      </c>
      <c r="I2276" t="s">
        <v>909</v>
      </c>
      <c r="J2276" t="s">
        <v>12</v>
      </c>
      <c r="K2276" t="str">
        <f>VLOOKUP(F2276,'Unique Address'!A:D,4,FALSE)</f>
        <v>Quarry Bay</v>
      </c>
      <c r="L2276">
        <f>VLOOKUP(K2276,'[2]AreaCoordinates xlsx'!$A$1:$D$65536,3,FALSE)</f>
        <v>22.282720600000001</v>
      </c>
      <c r="M2276">
        <f>VLOOKUP(K2276,'[2]AreaCoordinates xlsx'!$A$1:$D$65536,4,FALSE)</f>
        <v>114.2123009</v>
      </c>
    </row>
    <row r="2277" spans="1:13" x14ac:dyDescent="0.2">
      <c r="A2277" s="2">
        <v>41654</v>
      </c>
      <c r="B2277">
        <v>189</v>
      </c>
      <c r="C2277" t="s">
        <v>14</v>
      </c>
      <c r="D2277" t="str">
        <f t="shared" si="210"/>
        <v>港鐵鰂魚涌站A, Hong Kong</v>
      </c>
      <c r="E2277" t="str">
        <f>VLOOKUP(F2277,'recent unique'!A:D,4,FALSE)</f>
        <v>港鐵鰂魚涌站A</v>
      </c>
      <c r="F2277" t="s">
        <v>1052</v>
      </c>
      <c r="G2277" t="s">
        <v>1051</v>
      </c>
      <c r="H2277" t="s">
        <v>11</v>
      </c>
      <c r="I2277" t="s">
        <v>911</v>
      </c>
      <c r="J2277" t="s">
        <v>12</v>
      </c>
      <c r="K2277" t="str">
        <f>VLOOKUP(F2277,'Unique Address'!A:D,4,FALSE)</f>
        <v>Quarry Bay</v>
      </c>
      <c r="L2277">
        <f>VLOOKUP(K2277,'[2]AreaCoordinates xlsx'!$A$1:$D$65536,3,FALSE)</f>
        <v>22.282720600000001</v>
      </c>
      <c r="M2277">
        <f>VLOOKUP(K2277,'[2]AreaCoordinates xlsx'!$A$1:$D$65536,4,FALSE)</f>
        <v>114.2123009</v>
      </c>
    </row>
    <row r="2278" spans="1:13" x14ac:dyDescent="0.2">
      <c r="A2278" s="2">
        <v>41654</v>
      </c>
      <c r="B2278">
        <v>71</v>
      </c>
      <c r="C2278" t="s">
        <v>19</v>
      </c>
      <c r="D2278" t="str">
        <f t="shared" si="210"/>
        <v>港鐵沙田站B, Hong Kong</v>
      </c>
      <c r="E2278" t="str">
        <f>VLOOKUP(F2278,'recent unique'!A:D,4,FALSE)</f>
        <v>港鐵沙田站B</v>
      </c>
      <c r="F2278" t="s">
        <v>33</v>
      </c>
      <c r="G2278" t="s">
        <v>32</v>
      </c>
      <c r="H2278" t="s">
        <v>11</v>
      </c>
      <c r="I2278" t="s">
        <v>1227</v>
      </c>
      <c r="J2278" t="s">
        <v>1229</v>
      </c>
      <c r="K2278" t="str">
        <f>VLOOKUP(F2278,'Unique Address'!A:D,4,FALSE)</f>
        <v>Sha Tin</v>
      </c>
      <c r="L2278">
        <f>VLOOKUP(K2278,'[2]AreaCoordinates xlsx'!$A$1:$D$65536,3,FALSE)</f>
        <v>22.377130399999999</v>
      </c>
      <c r="M2278">
        <f>VLOOKUP(K2278,'[2]AreaCoordinates xlsx'!$A$1:$D$65536,4,FALSE)</f>
        <v>114.1974398</v>
      </c>
    </row>
    <row r="2279" spans="1:13" x14ac:dyDescent="0.2">
      <c r="A2279" s="2">
        <v>41654</v>
      </c>
      <c r="B2279">
        <v>189</v>
      </c>
      <c r="C2279" t="s">
        <v>14</v>
      </c>
      <c r="D2279" t="str">
        <f t="shared" si="210"/>
        <v>港鐵北角站B1, Hong Kong</v>
      </c>
      <c r="E2279" t="str">
        <f>VLOOKUP(F2279,'recent unique'!A:D,4,FALSE)</f>
        <v>港鐵北角站B1</v>
      </c>
      <c r="F2279" t="s">
        <v>1265</v>
      </c>
      <c r="G2279" t="s">
        <v>1264</v>
      </c>
      <c r="H2279" t="s">
        <v>486</v>
      </c>
      <c r="I2279" t="s">
        <v>909</v>
      </c>
      <c r="J2279" t="s">
        <v>12</v>
      </c>
      <c r="K2279" t="str">
        <f>VLOOKUP(F2279,'Unique Address'!A:D,4,FALSE)</f>
        <v>North Point</v>
      </c>
      <c r="L2279">
        <f>VLOOKUP(K2279,'[2]AreaCoordinates xlsx'!$A$1:$D$65536,3,FALSE)</f>
        <v>22.284595899999999</v>
      </c>
      <c r="M2279">
        <f>VLOOKUP(K2279,'[2]AreaCoordinates xlsx'!$A$1:$D$65536,4,FALSE)</f>
        <v>114.200412</v>
      </c>
    </row>
    <row r="2280" spans="1:13" x14ac:dyDescent="0.2">
      <c r="A2280" s="2">
        <v>41654</v>
      </c>
      <c r="B2280">
        <v>213</v>
      </c>
      <c r="C2280" t="s">
        <v>14</v>
      </c>
      <c r="D2280" t="str">
        <f t="shared" si="210"/>
        <v>銅鑼灣港鐡站F出口對出渣甸坊行人路, Hong Kong</v>
      </c>
      <c r="E2280" t="str">
        <f t="shared" ref="E2280:E2282" si="211">F2280</f>
        <v>銅鑼灣港鐡站F出口對出渣甸坊行人路</v>
      </c>
      <c r="F2280" t="s">
        <v>1267</v>
      </c>
      <c r="G2280" t="s">
        <v>1266</v>
      </c>
      <c r="H2280" t="s">
        <v>11</v>
      </c>
      <c r="I2280" t="s">
        <v>325</v>
      </c>
      <c r="J2280" t="s">
        <v>12</v>
      </c>
      <c r="K2280" t="str">
        <f>VLOOKUP(F2280,'Unique Address'!A:D,4,FALSE)</f>
        <v>Causeway Bay</v>
      </c>
      <c r="L2280">
        <f>VLOOKUP(K2280,'[2]AreaCoordinates xlsx'!$A$1:$D$65536,3,FALSE)</f>
        <v>22.279729499999998</v>
      </c>
      <c r="M2280">
        <f>VLOOKUP(K2280,'[2]AreaCoordinates xlsx'!$A$1:$D$65536,4,FALSE)</f>
        <v>114.1870366</v>
      </c>
    </row>
    <row r="2281" spans="1:13" x14ac:dyDescent="0.2">
      <c r="A2281" s="2">
        <v>41654</v>
      </c>
      <c r="B2281">
        <v>7479</v>
      </c>
      <c r="C2281" t="s">
        <v>19</v>
      </c>
      <c r="D2281" t="str">
        <f t="shared" si="210"/>
        <v>葵芳興寧路葵涌廣場正門花槽對出空地位置, Hong Kong</v>
      </c>
      <c r="E2281" t="str">
        <f t="shared" si="211"/>
        <v>葵芳興寧路葵涌廣場正門花槽對出空地位置</v>
      </c>
      <c r="F2281" t="s">
        <v>1269</v>
      </c>
      <c r="G2281" t="s">
        <v>1268</v>
      </c>
      <c r="H2281" t="s">
        <v>11</v>
      </c>
      <c r="I2281" t="s">
        <v>551</v>
      </c>
      <c r="J2281" t="s">
        <v>553</v>
      </c>
      <c r="K2281" t="str">
        <f>VLOOKUP(F2281,'Unique Address'!A:D,4,FALSE)</f>
        <v>Kwai Chung</v>
      </c>
      <c r="L2281">
        <f>VLOOKUP(K2281,'[2]AreaCoordinates xlsx'!$A$1:$D$65536,3,FALSE)</f>
        <v>22.3618749</v>
      </c>
      <c r="M2281">
        <f>VLOOKUP(K2281,'[2]AreaCoordinates xlsx'!$A$1:$D$65536,4,FALSE)</f>
        <v>114.1350173</v>
      </c>
    </row>
    <row r="2282" spans="1:13" x14ac:dyDescent="0.2">
      <c r="A2282" s="2">
        <v>41654</v>
      </c>
      <c r="B2282">
        <v>7479</v>
      </c>
      <c r="C2282" t="s">
        <v>19</v>
      </c>
      <c r="D2282" t="str">
        <f t="shared" si="210"/>
        <v>葵芳新都會廣場興寧路對出行人路, Hong Kong</v>
      </c>
      <c r="E2282" t="str">
        <f t="shared" si="211"/>
        <v>葵芳新都會廣場興寧路對出行人路</v>
      </c>
      <c r="F2282" t="s">
        <v>1271</v>
      </c>
      <c r="G2282" t="s">
        <v>1270</v>
      </c>
      <c r="H2282" t="s">
        <v>11</v>
      </c>
      <c r="I2282" t="s">
        <v>551</v>
      </c>
      <c r="J2282" t="s">
        <v>553</v>
      </c>
      <c r="K2282" t="str">
        <f>VLOOKUP(F2282,'Unique Address'!A:D,4,FALSE)</f>
        <v>Kwai Fong</v>
      </c>
      <c r="L2282">
        <f>VLOOKUP(K2282,'[2]AreaCoordinates xlsx'!$A$1:$D$65536,3,FALSE)</f>
        <v>22.3578109</v>
      </c>
      <c r="M2282">
        <f>VLOOKUP(K2282,'[2]AreaCoordinates xlsx'!$A$1:$D$65536,4,FALSE)</f>
        <v>114.1298151</v>
      </c>
    </row>
    <row r="2283" spans="1:13" x14ac:dyDescent="0.2">
      <c r="A2283" s="2">
        <v>41654</v>
      </c>
      <c r="B2283">
        <v>3824</v>
      </c>
      <c r="C2283" t="s">
        <v>14</v>
      </c>
      <c r="D2283" t="str">
        <f t="shared" si="210"/>
        <v>銅鑼灣廣場, Hong Kong</v>
      </c>
      <c r="E2283" t="str">
        <f>VLOOKUP(F2283,'recent unique'!A:D,4,FALSE)</f>
        <v>銅鑼灣廣場</v>
      </c>
      <c r="F2283" t="s">
        <v>900</v>
      </c>
      <c r="G2283" t="s">
        <v>1272</v>
      </c>
      <c r="H2283" t="s">
        <v>11</v>
      </c>
      <c r="I2283" t="s">
        <v>372</v>
      </c>
      <c r="J2283" t="s">
        <v>374</v>
      </c>
      <c r="K2283" t="str">
        <f>VLOOKUP(F2283,'Unique Address'!A:D,4,FALSE)</f>
        <v>Causeway Bay</v>
      </c>
      <c r="L2283">
        <f>VLOOKUP(K2283,'[2]AreaCoordinates xlsx'!$A$1:$D$65536,3,FALSE)</f>
        <v>22.279729499999998</v>
      </c>
      <c r="M2283">
        <f>VLOOKUP(K2283,'[2]AreaCoordinates xlsx'!$A$1:$D$65536,4,FALSE)</f>
        <v>114.1870366</v>
      </c>
    </row>
    <row r="2284" spans="1:13" x14ac:dyDescent="0.2">
      <c r="A2284" s="2">
        <v>41654</v>
      </c>
      <c r="B2284">
        <v>2815</v>
      </c>
      <c r="C2284" t="s">
        <v>14</v>
      </c>
      <c r="D2284" t="str">
        <f t="shared" si="210"/>
        <v>中環皇后大道中怡安華人行, Hong Kong</v>
      </c>
      <c r="E2284" t="str">
        <f>VLOOKUP(F2284,'recent unique'!A:D,4,FALSE)</f>
        <v>中環皇后大道中怡安華人行</v>
      </c>
      <c r="F2284" t="s">
        <v>1137</v>
      </c>
      <c r="G2284" t="s">
        <v>1136</v>
      </c>
      <c r="H2284" t="s">
        <v>11</v>
      </c>
      <c r="I2284" t="s">
        <v>340</v>
      </c>
      <c r="J2284" t="s">
        <v>342</v>
      </c>
      <c r="K2284" t="str">
        <f>VLOOKUP(F2284,'Unique Address'!A:D,4,FALSE)</f>
        <v>Central</v>
      </c>
      <c r="L2284">
        <f>VLOOKUP(K2284,'[2]AreaCoordinates xlsx'!$A$1:$D$65536,3,FALSE)</f>
        <v>22.279990699999999</v>
      </c>
      <c r="M2284">
        <f>VLOOKUP(K2284,'[2]AreaCoordinates xlsx'!$A$1:$D$65536,4,FALSE)</f>
        <v>114.1587983</v>
      </c>
    </row>
    <row r="2285" spans="1:13" x14ac:dyDescent="0.2">
      <c r="A2285" s="2">
        <v>41654</v>
      </c>
      <c r="B2285">
        <v>2815</v>
      </c>
      <c r="C2285" t="s">
        <v>14</v>
      </c>
      <c r="D2285" t="str">
        <f t="shared" si="210"/>
        <v>港鐵柴灣站B, Hong Kong</v>
      </c>
      <c r="E2285" t="str">
        <f>VLOOKUP(F2285,'recent unique'!A:D,4,FALSE)</f>
        <v>港鐵柴灣站B</v>
      </c>
      <c r="F2285" t="s">
        <v>1218</v>
      </c>
      <c r="G2285" t="s">
        <v>1273</v>
      </c>
      <c r="H2285" t="s">
        <v>11</v>
      </c>
      <c r="I2285" t="s">
        <v>340</v>
      </c>
      <c r="J2285" t="s">
        <v>342</v>
      </c>
      <c r="K2285" t="str">
        <f>VLOOKUP(F2285,'Unique Address'!A:D,4,FALSE)</f>
        <v>Chai Wan</v>
      </c>
      <c r="L2285">
        <f>VLOOKUP(K2285,'[2]AreaCoordinates xlsx'!$A$1:$D$65536,3,FALSE)</f>
        <v>22.264624999999999</v>
      </c>
      <c r="M2285">
        <f>VLOOKUP(K2285,'[2]AreaCoordinates xlsx'!$A$1:$D$65536,4,FALSE)</f>
        <v>114.237139</v>
      </c>
    </row>
    <row r="2286" spans="1:13" x14ac:dyDescent="0.2">
      <c r="A2286" s="2">
        <v>41654</v>
      </c>
      <c r="B2286">
        <v>2815</v>
      </c>
      <c r="C2286" t="s">
        <v>14</v>
      </c>
      <c r="D2286" t="str">
        <f t="shared" si="210"/>
        <v>中環皇后大道中怡安華人行, Hong Kong</v>
      </c>
      <c r="E2286" t="str">
        <f>VLOOKUP(F2286,'recent unique'!A:D,4,FALSE)</f>
        <v>中環皇后大道中怡安華人行</v>
      </c>
      <c r="F2286" t="s">
        <v>961</v>
      </c>
      <c r="G2286" t="s">
        <v>646</v>
      </c>
      <c r="H2286" t="s">
        <v>11</v>
      </c>
      <c r="I2286" t="s">
        <v>340</v>
      </c>
      <c r="J2286" t="s">
        <v>342</v>
      </c>
      <c r="K2286" t="str">
        <f>VLOOKUP(F2286,'Unique Address'!A:D,4,FALSE)</f>
        <v>Central</v>
      </c>
      <c r="L2286">
        <f>VLOOKUP(K2286,'[2]AreaCoordinates xlsx'!$A$1:$D$65536,3,FALSE)</f>
        <v>22.279990699999999</v>
      </c>
      <c r="M2286">
        <f>VLOOKUP(K2286,'[2]AreaCoordinates xlsx'!$A$1:$D$65536,4,FALSE)</f>
        <v>114.1587983</v>
      </c>
    </row>
    <row r="2287" spans="1:13" x14ac:dyDescent="0.2">
      <c r="A2287" s="2">
        <v>41654</v>
      </c>
      <c r="B2287">
        <v>8521</v>
      </c>
      <c r="C2287" t="s">
        <v>19</v>
      </c>
      <c r="D2287" t="str">
        <f t="shared" si="210"/>
        <v>港鐵第一城站B, Hong Kong</v>
      </c>
      <c r="E2287" t="str">
        <f>VLOOKUP(F2287,'recent unique'!A:D,4,FALSE)</f>
        <v>港鐵第一城站B</v>
      </c>
      <c r="F2287" t="s">
        <v>1275</v>
      </c>
      <c r="G2287" t="s">
        <v>1274</v>
      </c>
      <c r="H2287" t="s">
        <v>11</v>
      </c>
      <c r="I2287" t="s">
        <v>356</v>
      </c>
      <c r="J2287" t="s">
        <v>358</v>
      </c>
      <c r="K2287" t="str">
        <f>VLOOKUP(F2287,'Unique Address'!A:D,4,FALSE)</f>
        <v>Sha Tin</v>
      </c>
      <c r="L2287">
        <f>VLOOKUP(K2287,'[2]AreaCoordinates xlsx'!$A$1:$D$65536,3,FALSE)</f>
        <v>22.377130399999999</v>
      </c>
      <c r="M2287">
        <f>VLOOKUP(K2287,'[2]AreaCoordinates xlsx'!$A$1:$D$65536,4,FALSE)</f>
        <v>114.1974398</v>
      </c>
    </row>
    <row r="2288" spans="1:13" x14ac:dyDescent="0.2">
      <c r="A2288" s="2">
        <v>41654</v>
      </c>
      <c r="B2288">
        <v>8521</v>
      </c>
      <c r="C2288" t="s">
        <v>19</v>
      </c>
      <c r="D2288" t="str">
        <f t="shared" si="210"/>
        <v>港鐵第一城站C, Hong Kong</v>
      </c>
      <c r="E2288" t="str">
        <f>VLOOKUP(F2288,'recent unique'!A:D,4,FALSE)</f>
        <v>港鐵第一城站C</v>
      </c>
      <c r="F2288" t="s">
        <v>1276</v>
      </c>
      <c r="G2288" t="s">
        <v>990</v>
      </c>
      <c r="H2288" t="s">
        <v>11</v>
      </c>
      <c r="I2288" t="s">
        <v>356</v>
      </c>
      <c r="J2288" t="s">
        <v>358</v>
      </c>
      <c r="K2288" t="str">
        <f>VLOOKUP(F2288,'Unique Address'!A:D,4,FALSE)</f>
        <v>Sha Tin</v>
      </c>
      <c r="L2288">
        <f>VLOOKUP(K2288,'[2]AreaCoordinates xlsx'!$A$1:$D$65536,3,FALSE)</f>
        <v>22.377130399999999</v>
      </c>
      <c r="M2288">
        <f>VLOOKUP(K2288,'[2]AreaCoordinates xlsx'!$A$1:$D$65536,4,FALSE)</f>
        <v>114.1974398</v>
      </c>
    </row>
    <row r="2289" spans="1:13" x14ac:dyDescent="0.2">
      <c r="A2289" s="2">
        <v>41654</v>
      </c>
      <c r="B2289">
        <v>2118</v>
      </c>
      <c r="C2289" t="s">
        <v>14</v>
      </c>
      <c r="D2289" t="str">
        <f t="shared" si="210"/>
        <v>港鐵銅鑼灣站E, Hong Kong</v>
      </c>
      <c r="E2289" t="str">
        <f>VLOOKUP(F2289,'recent unique'!A:D,4,FALSE)</f>
        <v>港鐵銅鑼灣站E</v>
      </c>
      <c r="F2289" t="s">
        <v>1278</v>
      </c>
      <c r="G2289" t="s">
        <v>1277</v>
      </c>
      <c r="H2289" t="s">
        <v>11</v>
      </c>
      <c r="I2289" t="s">
        <v>368</v>
      </c>
      <c r="J2289" t="s">
        <v>370</v>
      </c>
      <c r="K2289" t="str">
        <f>VLOOKUP(F2289,'Unique Address'!A:D,4,FALSE)</f>
        <v>Causeway Bay</v>
      </c>
      <c r="L2289">
        <f>VLOOKUP(K2289,'[2]AreaCoordinates xlsx'!$A$1:$D$65536,3,FALSE)</f>
        <v>22.279729499999998</v>
      </c>
      <c r="M2289">
        <f>VLOOKUP(K2289,'[2]AreaCoordinates xlsx'!$A$1:$D$65536,4,FALSE)</f>
        <v>114.1870366</v>
      </c>
    </row>
    <row r="2290" spans="1:13" x14ac:dyDescent="0.2">
      <c r="A2290" s="2">
        <v>41654</v>
      </c>
      <c r="B2290">
        <v>71</v>
      </c>
      <c r="C2290" t="s">
        <v>14</v>
      </c>
      <c r="D2290" t="str">
        <f t="shared" si="210"/>
        <v>中環遮打道太子大廈, Hong Kong</v>
      </c>
      <c r="E2290" t="str">
        <f>VLOOKUP(F2290,'recent unique'!A:D,4,FALSE)</f>
        <v>中環遮打道太子大廈</v>
      </c>
      <c r="F2290" t="s">
        <v>347</v>
      </c>
      <c r="G2290" t="s">
        <v>346</v>
      </c>
      <c r="H2290" t="s">
        <v>11</v>
      </c>
      <c r="I2290" t="s">
        <v>1227</v>
      </c>
      <c r="J2290" t="s">
        <v>1229</v>
      </c>
      <c r="K2290" t="str">
        <f>VLOOKUP(F2290,'Unique Address'!A:D,4,FALSE)</f>
        <v>Central</v>
      </c>
      <c r="L2290">
        <f>VLOOKUP(K2290,'[2]AreaCoordinates xlsx'!$A$1:$D$65536,3,FALSE)</f>
        <v>22.279990699999999</v>
      </c>
      <c r="M2290">
        <f>VLOOKUP(K2290,'[2]AreaCoordinates xlsx'!$A$1:$D$65536,4,FALSE)</f>
        <v>114.1587983</v>
      </c>
    </row>
    <row r="2291" spans="1:13" x14ac:dyDescent="0.2">
      <c r="A2291" s="2">
        <v>41654</v>
      </c>
      <c r="B2291">
        <v>71</v>
      </c>
      <c r="C2291" t="s">
        <v>14</v>
      </c>
      <c r="D2291" t="str">
        <f t="shared" si="210"/>
        <v>中環德輔道中滙豐銀行總行大廈對出行人路, Hong Kong</v>
      </c>
      <c r="E2291" t="str">
        <f t="shared" ref="E2291:E2292" si="212">F2291</f>
        <v>中環德輔道中滙豐銀行總行大廈對出行人路</v>
      </c>
      <c r="F2291" t="s">
        <v>1280</v>
      </c>
      <c r="G2291" t="s">
        <v>1279</v>
      </c>
      <c r="H2291" t="s">
        <v>11</v>
      </c>
      <c r="I2291" t="s">
        <v>1227</v>
      </c>
      <c r="J2291" t="s">
        <v>1229</v>
      </c>
      <c r="K2291" t="str">
        <f>VLOOKUP(F2291,'Unique Address'!A:D,4,FALSE)</f>
        <v>Central</v>
      </c>
      <c r="L2291">
        <f>VLOOKUP(K2291,'[2]AreaCoordinates xlsx'!$A$1:$D$65536,3,FALSE)</f>
        <v>22.279990699999999</v>
      </c>
      <c r="M2291">
        <f>VLOOKUP(K2291,'[2]AreaCoordinates xlsx'!$A$1:$D$65536,4,FALSE)</f>
        <v>114.1587983</v>
      </c>
    </row>
    <row r="2292" spans="1:13" x14ac:dyDescent="0.2">
      <c r="A2292" s="2">
        <v>41654</v>
      </c>
      <c r="B2292">
        <v>71</v>
      </c>
      <c r="C2292" t="s">
        <v>14</v>
      </c>
      <c r="D2292" t="str">
        <f t="shared" si="210"/>
        <v>中環雪廠街太子大廈對出行人路(近遮打道), Hong Kong</v>
      </c>
      <c r="E2292" t="str">
        <f t="shared" si="212"/>
        <v>中環雪廠街太子大廈對出行人路(近遮打道)</v>
      </c>
      <c r="F2292" t="s">
        <v>1282</v>
      </c>
      <c r="G2292" t="s">
        <v>1281</v>
      </c>
      <c r="H2292" t="s">
        <v>11</v>
      </c>
      <c r="I2292" t="s">
        <v>1227</v>
      </c>
      <c r="J2292" t="s">
        <v>1229</v>
      </c>
      <c r="K2292" t="str">
        <f>VLOOKUP(F2292,'Unique Address'!A:D,4,FALSE)</f>
        <v>Central</v>
      </c>
      <c r="L2292">
        <f>VLOOKUP(K2292,'[2]AreaCoordinates xlsx'!$A$1:$D$65536,3,FALSE)</f>
        <v>22.279990699999999</v>
      </c>
      <c r="M2292">
        <f>VLOOKUP(K2292,'[2]AreaCoordinates xlsx'!$A$1:$D$65536,4,FALSE)</f>
        <v>114.1587983</v>
      </c>
    </row>
    <row r="2293" spans="1:13" x14ac:dyDescent="0.2">
      <c r="A2293" s="2">
        <v>41654</v>
      </c>
      <c r="B2293">
        <v>8568</v>
      </c>
      <c r="C2293" t="s">
        <v>14</v>
      </c>
      <c r="D2293" t="str">
        <f t="shared" si="210"/>
        <v>中環皇后大道中中匯大廈, Hong Kong</v>
      </c>
      <c r="E2293" t="str">
        <f>VLOOKUP(F2293,'recent unique'!A:D,4,FALSE)</f>
        <v>中環皇后大道中中匯大廈</v>
      </c>
      <c r="F2293" t="s">
        <v>649</v>
      </c>
      <c r="G2293" t="s">
        <v>1248</v>
      </c>
      <c r="H2293" t="s">
        <v>11</v>
      </c>
      <c r="I2293" t="s">
        <v>414</v>
      </c>
      <c r="J2293" t="s">
        <v>416</v>
      </c>
      <c r="K2293" t="str">
        <f>VLOOKUP(F2293,'Unique Address'!A:D,4,FALSE)</f>
        <v>Central</v>
      </c>
      <c r="L2293">
        <f>VLOOKUP(K2293,'[2]AreaCoordinates xlsx'!$A$1:$D$65536,3,FALSE)</f>
        <v>22.279990699999999</v>
      </c>
      <c r="M2293">
        <f>VLOOKUP(K2293,'[2]AreaCoordinates xlsx'!$A$1:$D$65536,4,FALSE)</f>
        <v>114.1587983</v>
      </c>
    </row>
    <row r="2294" spans="1:13" x14ac:dyDescent="0.2">
      <c r="A2294" s="2">
        <v>41654</v>
      </c>
      <c r="B2294">
        <v>3824</v>
      </c>
      <c r="C2294" t="s">
        <v>14</v>
      </c>
      <c r="D2294" t="str">
        <f t="shared" si="210"/>
        <v>銅鑼灣本德大廈, Hong Kong</v>
      </c>
      <c r="E2294" t="str">
        <f>VLOOKUP(F2294,'recent unique'!A:D,4,FALSE)</f>
        <v>銅鑼灣本德大廈</v>
      </c>
      <c r="F2294" t="s">
        <v>1091</v>
      </c>
      <c r="G2294" t="s">
        <v>1090</v>
      </c>
      <c r="H2294" t="s">
        <v>11</v>
      </c>
      <c r="I2294" t="s">
        <v>372</v>
      </c>
      <c r="J2294" t="s">
        <v>374</v>
      </c>
      <c r="K2294" t="str">
        <f>VLOOKUP(F2294,'Unique Address'!A:D,4,FALSE)</f>
        <v>Causeway Bay</v>
      </c>
      <c r="L2294">
        <f>VLOOKUP(K2294,'[2]AreaCoordinates xlsx'!$A$1:$D$65536,3,FALSE)</f>
        <v>22.279729499999998</v>
      </c>
      <c r="M2294">
        <f>VLOOKUP(K2294,'[2]AreaCoordinates xlsx'!$A$1:$D$65536,4,FALSE)</f>
        <v>114.1870366</v>
      </c>
    </row>
    <row r="2295" spans="1:13" x14ac:dyDescent="0.2">
      <c r="A2295" s="2">
        <v>41654</v>
      </c>
      <c r="B2295">
        <v>112</v>
      </c>
      <c r="C2295" t="s">
        <v>14</v>
      </c>
      <c r="D2295" t="str">
        <f t="shared" si="210"/>
        <v>中環M88威靈頓廣場大堂, Hong Kong</v>
      </c>
      <c r="E2295" t="str">
        <f>F2295</f>
        <v>中環M88威靈頓廣場大堂</v>
      </c>
      <c r="F2295" t="s">
        <v>1104</v>
      </c>
      <c r="G2295" t="s">
        <v>1103</v>
      </c>
      <c r="H2295" t="s">
        <v>11</v>
      </c>
      <c r="I2295" t="s">
        <v>1092</v>
      </c>
      <c r="J2295" t="s">
        <v>1094</v>
      </c>
      <c r="K2295" t="str">
        <f>VLOOKUP(F2295,'Unique Address'!A:D,4,FALSE)</f>
        <v>Central</v>
      </c>
      <c r="L2295">
        <f>VLOOKUP(K2295,'[2]AreaCoordinates xlsx'!$A$1:$D$65536,3,FALSE)</f>
        <v>22.279990699999999</v>
      </c>
      <c r="M2295">
        <f>VLOOKUP(K2295,'[2]AreaCoordinates xlsx'!$A$1:$D$65536,4,FALSE)</f>
        <v>114.1587983</v>
      </c>
    </row>
    <row r="2296" spans="1:13" x14ac:dyDescent="0.2">
      <c r="A2296" s="2">
        <v>41654</v>
      </c>
      <c r="B2296">
        <v>6583</v>
      </c>
      <c r="C2296" t="s">
        <v>14</v>
      </c>
      <c r="D2296" t="str">
        <f t="shared" si="210"/>
        <v>銅鑼灣羅素街行人専用區, Hong Kong</v>
      </c>
      <c r="E2296" t="str">
        <f>VLOOKUP(F2296,'recent unique'!A:D,4,FALSE)</f>
        <v>銅鑼灣羅素街行人専用區</v>
      </c>
      <c r="F2296" t="s">
        <v>891</v>
      </c>
      <c r="G2296" t="s">
        <v>890</v>
      </c>
      <c r="H2296" t="s">
        <v>11</v>
      </c>
      <c r="I2296" t="s">
        <v>378</v>
      </c>
      <c r="J2296" t="s">
        <v>379</v>
      </c>
      <c r="K2296" t="str">
        <f>VLOOKUP(F2296,'Unique Address'!A:D,4,FALSE)</f>
        <v>Causeway Bay</v>
      </c>
      <c r="L2296">
        <f>VLOOKUP(K2296,'[2]AreaCoordinates xlsx'!$A$1:$D$65536,3,FALSE)</f>
        <v>22.279729499999998</v>
      </c>
      <c r="M2296">
        <f>VLOOKUP(K2296,'[2]AreaCoordinates xlsx'!$A$1:$D$65536,4,FALSE)</f>
        <v>114.1870366</v>
      </c>
    </row>
    <row r="2297" spans="1:13" x14ac:dyDescent="0.2">
      <c r="A2297" s="2">
        <v>41654</v>
      </c>
      <c r="B2297">
        <v>189</v>
      </c>
      <c r="C2297" t="s">
        <v>14</v>
      </c>
      <c r="D2297" t="str">
        <f t="shared" si="210"/>
        <v>中環皇后大道中中環街市, Hong Kong</v>
      </c>
      <c r="E2297" t="str">
        <f>VLOOKUP(F2297,'recent unique'!A:D,4,FALSE)</f>
        <v>中環皇后大道中中環街市</v>
      </c>
      <c r="F2297" t="s">
        <v>1000</v>
      </c>
      <c r="G2297" t="s">
        <v>999</v>
      </c>
      <c r="H2297" t="s">
        <v>486</v>
      </c>
      <c r="I2297" t="s">
        <v>909</v>
      </c>
      <c r="J2297" t="s">
        <v>12</v>
      </c>
      <c r="K2297" t="str">
        <f>VLOOKUP(F2297,'Unique Address'!A:D,4,FALSE)</f>
        <v>Central</v>
      </c>
      <c r="L2297">
        <f>VLOOKUP(K2297,'[2]AreaCoordinates xlsx'!$A$1:$D$65536,3,FALSE)</f>
        <v>22.279990699999999</v>
      </c>
      <c r="M2297">
        <f>VLOOKUP(K2297,'[2]AreaCoordinates xlsx'!$A$1:$D$65536,4,FALSE)</f>
        <v>114.1587983</v>
      </c>
    </row>
    <row r="2298" spans="1:13" x14ac:dyDescent="0.2">
      <c r="A2298" s="2">
        <v>41654</v>
      </c>
      <c r="B2298">
        <v>189</v>
      </c>
      <c r="C2298" t="s">
        <v>14</v>
      </c>
      <c r="D2298" t="str">
        <f t="shared" si="210"/>
        <v>干諾道中近砵典乍街, Hong Kong</v>
      </c>
      <c r="E2298" t="str">
        <f>VLOOKUP(F2298,'recent unique'!A:D,4,FALSE)</f>
        <v>干諾道中近砵典乍街</v>
      </c>
      <c r="F2298" t="s">
        <v>1004</v>
      </c>
      <c r="G2298" t="s">
        <v>1003</v>
      </c>
      <c r="H2298" t="s">
        <v>486</v>
      </c>
      <c r="I2298" t="s">
        <v>909</v>
      </c>
      <c r="J2298" t="s">
        <v>12</v>
      </c>
      <c r="K2298" t="str">
        <f>VLOOKUP(F2298,'Unique Address'!A:D,4,FALSE)</f>
        <v>Central</v>
      </c>
      <c r="L2298">
        <f>VLOOKUP(K2298,'[2]AreaCoordinates xlsx'!$A$1:$D$65536,3,FALSE)</f>
        <v>22.279990699999999</v>
      </c>
      <c r="M2298">
        <f>VLOOKUP(K2298,'[2]AreaCoordinates xlsx'!$A$1:$D$65536,4,FALSE)</f>
        <v>114.1587983</v>
      </c>
    </row>
    <row r="2299" spans="1:13" x14ac:dyDescent="0.2">
      <c r="A2299" s="2">
        <v>41654</v>
      </c>
      <c r="B2299">
        <v>189</v>
      </c>
      <c r="C2299" t="s">
        <v>14</v>
      </c>
      <c r="D2299" t="str">
        <f t="shared" si="210"/>
        <v>中環皇后大道中中環街市, Hong Kong</v>
      </c>
      <c r="E2299" t="str">
        <f>VLOOKUP(F2299,'recent unique'!A:D,4,FALSE)</f>
        <v>中環皇后大道中中環街市</v>
      </c>
      <c r="F2299" t="s">
        <v>1000</v>
      </c>
      <c r="G2299" t="s">
        <v>1005</v>
      </c>
      <c r="H2299" t="s">
        <v>11</v>
      </c>
      <c r="I2299" t="s">
        <v>911</v>
      </c>
      <c r="J2299" t="s">
        <v>12</v>
      </c>
      <c r="K2299" t="str">
        <f>VLOOKUP(F2299,'Unique Address'!A:D,4,FALSE)</f>
        <v>Central</v>
      </c>
      <c r="L2299">
        <f>VLOOKUP(K2299,'[2]AreaCoordinates xlsx'!$A$1:$D$65536,3,FALSE)</f>
        <v>22.279990699999999</v>
      </c>
      <c r="M2299">
        <f>VLOOKUP(K2299,'[2]AreaCoordinates xlsx'!$A$1:$D$65536,4,FALSE)</f>
        <v>114.1587983</v>
      </c>
    </row>
    <row r="2300" spans="1:13" x14ac:dyDescent="0.2">
      <c r="A2300" s="2">
        <v>41654</v>
      </c>
      <c r="B2300">
        <v>189</v>
      </c>
      <c r="C2300" t="s">
        <v>14</v>
      </c>
      <c r="D2300" t="str">
        <f t="shared" si="210"/>
        <v>中環干諾道中莊士大廈, Hong Kong</v>
      </c>
      <c r="E2300" t="str">
        <f>VLOOKUP(F2300,'recent unique'!A:D,4,FALSE)</f>
        <v>中環干諾道中莊士大廈</v>
      </c>
      <c r="F2300" t="s">
        <v>1008</v>
      </c>
      <c r="G2300" t="s">
        <v>1007</v>
      </c>
      <c r="H2300" t="s">
        <v>11</v>
      </c>
      <c r="I2300" t="s">
        <v>911</v>
      </c>
      <c r="J2300" t="s">
        <v>12</v>
      </c>
      <c r="K2300" t="str">
        <f>VLOOKUP(F2300,'Unique Address'!A:D,4,FALSE)</f>
        <v>Central</v>
      </c>
      <c r="L2300">
        <f>VLOOKUP(K2300,'[2]AreaCoordinates xlsx'!$A$1:$D$65536,3,FALSE)</f>
        <v>22.279990699999999</v>
      </c>
      <c r="M2300">
        <f>VLOOKUP(K2300,'[2]AreaCoordinates xlsx'!$A$1:$D$65536,4,FALSE)</f>
        <v>114.1587983</v>
      </c>
    </row>
    <row r="2301" spans="1:13" x14ac:dyDescent="0.2">
      <c r="A2301" s="2">
        <v>41654</v>
      </c>
      <c r="B2301">
        <v>189</v>
      </c>
      <c r="C2301" t="s">
        <v>14</v>
      </c>
      <c r="D2301" t="str">
        <f t="shared" si="210"/>
        <v>中環遮打道皇后像廣場, Hong Kong</v>
      </c>
      <c r="E2301" t="str">
        <f>VLOOKUP(F2301,'recent unique'!A:D,4,FALSE)</f>
        <v>中環遮打道皇后像廣場</v>
      </c>
      <c r="F2301" t="s">
        <v>1010</v>
      </c>
      <c r="G2301" t="s">
        <v>1009</v>
      </c>
      <c r="H2301" t="s">
        <v>486</v>
      </c>
      <c r="I2301" t="s">
        <v>909</v>
      </c>
      <c r="J2301" t="s">
        <v>12</v>
      </c>
      <c r="K2301" t="str">
        <f>VLOOKUP(F2301,'Unique Address'!A:D,4,FALSE)</f>
        <v>Central</v>
      </c>
      <c r="L2301">
        <f>VLOOKUP(K2301,'[2]AreaCoordinates xlsx'!$A$1:$D$65536,3,FALSE)</f>
        <v>22.279990699999999</v>
      </c>
      <c r="M2301">
        <f>VLOOKUP(K2301,'[2]AreaCoordinates xlsx'!$A$1:$D$65536,4,FALSE)</f>
        <v>114.1587983</v>
      </c>
    </row>
    <row r="2302" spans="1:13" x14ac:dyDescent="0.2">
      <c r="A2302" s="2">
        <v>41654</v>
      </c>
      <c r="B2302">
        <v>189</v>
      </c>
      <c r="C2302" t="s">
        <v>14</v>
      </c>
      <c r="D2302" t="str">
        <f t="shared" si="210"/>
        <v>中環遮打道皇后像廣場, Hong Kong</v>
      </c>
      <c r="E2302" t="str">
        <f>VLOOKUP(F2302,'recent unique'!A:D,4,FALSE)</f>
        <v>中環遮打道皇后像廣場</v>
      </c>
      <c r="F2302" t="s">
        <v>1010</v>
      </c>
      <c r="G2302" t="s">
        <v>1011</v>
      </c>
      <c r="H2302" t="s">
        <v>11</v>
      </c>
      <c r="I2302" t="s">
        <v>911</v>
      </c>
      <c r="J2302" t="s">
        <v>12</v>
      </c>
      <c r="K2302" t="str">
        <f>VLOOKUP(F2302,'Unique Address'!A:D,4,FALSE)</f>
        <v>Central</v>
      </c>
      <c r="L2302">
        <f>VLOOKUP(K2302,'[2]AreaCoordinates xlsx'!$A$1:$D$65536,3,FALSE)</f>
        <v>22.279990699999999</v>
      </c>
      <c r="M2302">
        <f>VLOOKUP(K2302,'[2]AreaCoordinates xlsx'!$A$1:$D$65536,4,FALSE)</f>
        <v>114.1587983</v>
      </c>
    </row>
    <row r="2303" spans="1:13" x14ac:dyDescent="0.2">
      <c r="A2303" s="2">
        <v>41654</v>
      </c>
      <c r="B2303">
        <v>189</v>
      </c>
      <c r="C2303" t="s">
        <v>14</v>
      </c>
      <c r="D2303" t="str">
        <f t="shared" si="210"/>
        <v>港鐵中環站A, Hong Kong</v>
      </c>
      <c r="E2303" t="str">
        <f>VLOOKUP(F2303,'recent unique'!A:D,4,FALSE)</f>
        <v>港鐵中環站A</v>
      </c>
      <c r="F2303" t="s">
        <v>431</v>
      </c>
      <c r="G2303" t="s">
        <v>1025</v>
      </c>
      <c r="H2303" t="s">
        <v>486</v>
      </c>
      <c r="I2303" t="s">
        <v>909</v>
      </c>
      <c r="J2303" t="s">
        <v>12</v>
      </c>
      <c r="K2303" t="str">
        <f>VLOOKUP(F2303,'Unique Address'!A:D,4,FALSE)</f>
        <v>Central</v>
      </c>
      <c r="L2303">
        <f>VLOOKUP(K2303,'[2]AreaCoordinates xlsx'!$A$1:$D$65536,3,FALSE)</f>
        <v>22.279990699999999</v>
      </c>
      <c r="M2303">
        <f>VLOOKUP(K2303,'[2]AreaCoordinates xlsx'!$A$1:$D$65536,4,FALSE)</f>
        <v>114.1587983</v>
      </c>
    </row>
    <row r="2304" spans="1:13" x14ac:dyDescent="0.2">
      <c r="A2304" s="2">
        <v>41654</v>
      </c>
      <c r="B2304">
        <v>189</v>
      </c>
      <c r="C2304" t="s">
        <v>14</v>
      </c>
      <c r="D2304" t="str">
        <f t="shared" si="210"/>
        <v>港鐵中環站A, Hong Kong</v>
      </c>
      <c r="E2304" t="str">
        <f>VLOOKUP(F2304,'recent unique'!A:D,4,FALSE)</f>
        <v>港鐵中環站A</v>
      </c>
      <c r="F2304" t="s">
        <v>431</v>
      </c>
      <c r="G2304" t="s">
        <v>430</v>
      </c>
      <c r="H2304" t="s">
        <v>11</v>
      </c>
      <c r="I2304" t="s">
        <v>911</v>
      </c>
      <c r="J2304" t="s">
        <v>12</v>
      </c>
      <c r="K2304" t="str">
        <f>VLOOKUP(F2304,'Unique Address'!A:D,4,FALSE)</f>
        <v>Central</v>
      </c>
      <c r="L2304">
        <f>VLOOKUP(K2304,'[2]AreaCoordinates xlsx'!$A$1:$D$65536,3,FALSE)</f>
        <v>22.279990699999999</v>
      </c>
      <c r="M2304">
        <f>VLOOKUP(K2304,'[2]AreaCoordinates xlsx'!$A$1:$D$65536,4,FALSE)</f>
        <v>114.1587983</v>
      </c>
    </row>
    <row r="2305" spans="1:13" x14ac:dyDescent="0.2">
      <c r="A2305" s="2">
        <v>41654</v>
      </c>
      <c r="B2305">
        <v>213</v>
      </c>
      <c r="C2305" t="s">
        <v>14</v>
      </c>
      <c r="D2305" t="str">
        <f t="shared" si="210"/>
        <v>中環皇后大道中卡佛大廈, Hong Kong</v>
      </c>
      <c r="E2305" t="str">
        <f>VLOOKUP(F2305,'recent unique'!A:D,4,FALSE)</f>
        <v>中環皇后大道中卡佛大廈</v>
      </c>
      <c r="F2305" t="s">
        <v>451</v>
      </c>
      <c r="G2305" t="s">
        <v>953</v>
      </c>
      <c r="H2305" t="s">
        <v>11</v>
      </c>
      <c r="I2305" t="s">
        <v>325</v>
      </c>
      <c r="J2305" t="s">
        <v>12</v>
      </c>
      <c r="K2305" t="str">
        <f>VLOOKUP(F2305,'Unique Address'!A:D,4,FALSE)</f>
        <v>Central</v>
      </c>
      <c r="L2305">
        <f>VLOOKUP(K2305,'[2]AreaCoordinates xlsx'!$A$1:$D$65536,3,FALSE)</f>
        <v>22.279990699999999</v>
      </c>
      <c r="M2305">
        <f>VLOOKUP(K2305,'[2]AreaCoordinates xlsx'!$A$1:$D$65536,4,FALSE)</f>
        <v>114.1587983</v>
      </c>
    </row>
    <row r="2306" spans="1:13" x14ac:dyDescent="0.2">
      <c r="A2306" s="2">
        <v>41654</v>
      </c>
      <c r="B2306">
        <v>26</v>
      </c>
      <c r="C2306" t="s">
        <v>46</v>
      </c>
      <c r="D2306" t="str">
        <f>E2306</f>
        <v>Hong Kong</v>
      </c>
      <c r="E2306" t="s">
        <v>10918</v>
      </c>
      <c r="F2306" t="str">
        <f>"  "</f>
        <v xml:space="preserve">  </v>
      </c>
      <c r="G2306" t="str">
        <f>C2306</f>
        <v>Territory-Wide</v>
      </c>
      <c r="H2306" t="s">
        <v>48</v>
      </c>
      <c r="I2306" t="s">
        <v>954</v>
      </c>
      <c r="J2306" t="s">
        <v>955</v>
      </c>
      <c r="K2306" t="s">
        <v>10918</v>
      </c>
      <c r="L2306">
        <f>VLOOKUP(K2306,'[2]AreaCoordinates xlsx'!$A$1:$D$65536,3,FALSE)</f>
        <v>22.244479999999999</v>
      </c>
      <c r="M2306">
        <f>VLOOKUP(K2306,'[2]AreaCoordinates xlsx'!$A$1:$D$65536,4,FALSE)</f>
        <v>114.1860519</v>
      </c>
    </row>
    <row r="2307" spans="1:13" x14ac:dyDescent="0.2">
      <c r="A2307" s="2">
        <v>41654</v>
      </c>
      <c r="B2307">
        <v>189</v>
      </c>
      <c r="C2307" t="s">
        <v>14</v>
      </c>
      <c r="D2307" t="str">
        <f t="shared" ref="D2307:D2315" si="213">E2307&amp;", Hong Kong"</f>
        <v>香港銅鑼灣百德新街, Hong Kong</v>
      </c>
      <c r="E2307" t="str">
        <f>VLOOKUP(F2307,'recent unique'!A:D,4,FALSE)</f>
        <v>香港銅鑼灣百德新街</v>
      </c>
      <c r="F2307" t="s">
        <v>411</v>
      </c>
      <c r="G2307" t="s">
        <v>956</v>
      </c>
      <c r="H2307" t="s">
        <v>486</v>
      </c>
      <c r="I2307" t="s">
        <v>909</v>
      </c>
      <c r="J2307" t="s">
        <v>12</v>
      </c>
      <c r="K2307" t="str">
        <f>VLOOKUP(F2307,'Unique Address'!A:D,4,FALSE)</f>
        <v>Causeway Bay</v>
      </c>
      <c r="L2307">
        <f>VLOOKUP(K2307,'[2]AreaCoordinates xlsx'!$A$1:$D$65536,3,FALSE)</f>
        <v>22.279729499999998</v>
      </c>
      <c r="M2307">
        <f>VLOOKUP(K2307,'[2]AreaCoordinates xlsx'!$A$1:$D$65536,4,FALSE)</f>
        <v>114.1870366</v>
      </c>
    </row>
    <row r="2308" spans="1:13" x14ac:dyDescent="0.2">
      <c r="A2308" s="2">
        <v>41654</v>
      </c>
      <c r="B2308">
        <v>189</v>
      </c>
      <c r="C2308" t="s">
        <v>14</v>
      </c>
      <c r="D2308" t="str">
        <f t="shared" si="213"/>
        <v>香港銅鑼灣百德新街, Hong Kong</v>
      </c>
      <c r="E2308" t="str">
        <f>VLOOKUP(F2308,'recent unique'!A:D,4,FALSE)</f>
        <v>香港銅鑼灣百德新街</v>
      </c>
      <c r="F2308" t="s">
        <v>411</v>
      </c>
      <c r="G2308" t="s">
        <v>410</v>
      </c>
      <c r="H2308" t="s">
        <v>11</v>
      </c>
      <c r="I2308" t="s">
        <v>911</v>
      </c>
      <c r="J2308" t="s">
        <v>12</v>
      </c>
      <c r="K2308" t="str">
        <f>VLOOKUP(F2308,'Unique Address'!A:D,4,FALSE)</f>
        <v>Causeway Bay</v>
      </c>
      <c r="L2308">
        <f>VLOOKUP(K2308,'[2]AreaCoordinates xlsx'!$A$1:$D$65536,3,FALSE)</f>
        <v>22.279729499999998</v>
      </c>
      <c r="M2308">
        <f>VLOOKUP(K2308,'[2]AreaCoordinates xlsx'!$A$1:$D$65536,4,FALSE)</f>
        <v>114.1870366</v>
      </c>
    </row>
    <row r="2309" spans="1:13" x14ac:dyDescent="0.2">
      <c r="A2309" s="2">
        <v>41654</v>
      </c>
      <c r="B2309">
        <v>213</v>
      </c>
      <c r="C2309" t="s">
        <v>8</v>
      </c>
      <c r="D2309" t="str">
        <f t="shared" si="213"/>
        <v>港鐵太子站B2, Hong Kong</v>
      </c>
      <c r="E2309" t="str">
        <f>VLOOKUP(F2309,'recent unique'!A:D,4,FALSE)</f>
        <v>港鐵太子站B2</v>
      </c>
      <c r="F2309" t="s">
        <v>425</v>
      </c>
      <c r="G2309" t="s">
        <v>957</v>
      </c>
      <c r="H2309" t="s">
        <v>11</v>
      </c>
      <c r="I2309" t="s">
        <v>325</v>
      </c>
      <c r="J2309" t="s">
        <v>12</v>
      </c>
      <c r="K2309" t="str">
        <f>VLOOKUP(F2309,'Unique Address'!A:D,4,FALSE)</f>
        <v>Prince Edward</v>
      </c>
      <c r="L2309">
        <f>VLOOKUP(K2309,'[2]AreaCoordinates xlsx'!$A$1:$D$65536,3,FALSE)</f>
        <v>22.324393499999999</v>
      </c>
      <c r="M2309">
        <f>VLOOKUP(K2309,'[2]AreaCoordinates xlsx'!$A$1:$D$65536,4,FALSE)</f>
        <v>114.16920210000001</v>
      </c>
    </row>
    <row r="2310" spans="1:13" x14ac:dyDescent="0.2">
      <c r="A2310" s="2">
        <v>41654</v>
      </c>
      <c r="B2310">
        <v>213</v>
      </c>
      <c r="C2310" t="s">
        <v>8</v>
      </c>
      <c r="D2310" t="str">
        <f t="shared" si="213"/>
        <v>亞皆老街染布房街, Hong Kong</v>
      </c>
      <c r="E2310" t="str">
        <f>VLOOKUP(F2310,'recent unique'!A:D,4,FALSE)</f>
        <v>亞皆老街染布房街</v>
      </c>
      <c r="F2310" t="s">
        <v>959</v>
      </c>
      <c r="G2310" t="s">
        <v>958</v>
      </c>
      <c r="H2310" t="s">
        <v>11</v>
      </c>
      <c r="I2310" t="s">
        <v>325</v>
      </c>
      <c r="J2310" t="s">
        <v>12</v>
      </c>
      <c r="K2310" t="str">
        <f>VLOOKUP(F2310,'Unique Address'!A:D,4,FALSE)</f>
        <v>Mong Kok</v>
      </c>
      <c r="L2310">
        <f>VLOOKUP(K2310,'[2]AreaCoordinates xlsx'!$A$1:$D$65536,3,FALSE)</f>
        <v>22.318344199999999</v>
      </c>
      <c r="M2310">
        <f>VLOOKUP(K2310,'[2]AreaCoordinates xlsx'!$A$1:$D$65536,4,FALSE)</f>
        <v>114.17217460000001</v>
      </c>
    </row>
    <row r="2311" spans="1:13" x14ac:dyDescent="0.2">
      <c r="A2311" s="2">
        <v>41654</v>
      </c>
      <c r="B2311">
        <v>213</v>
      </c>
      <c r="C2311" t="s">
        <v>14</v>
      </c>
      <c r="D2311" t="str">
        <f t="shared" si="213"/>
        <v>銅鑼灣東角道行人專用區, Hong Kong</v>
      </c>
      <c r="E2311" t="str">
        <f>VLOOKUP(F2311,'recent unique'!A:D,4,FALSE)</f>
        <v>銅鑼灣東角道行人專用區</v>
      </c>
      <c r="F2311" t="s">
        <v>401</v>
      </c>
      <c r="G2311" t="s">
        <v>962</v>
      </c>
      <c r="H2311" t="s">
        <v>11</v>
      </c>
      <c r="I2311" t="s">
        <v>325</v>
      </c>
      <c r="J2311" t="s">
        <v>12</v>
      </c>
      <c r="K2311" t="str">
        <f>VLOOKUP(F2311,'Unique Address'!A:D,4,FALSE)</f>
        <v>Causeway Bay</v>
      </c>
      <c r="L2311">
        <f>VLOOKUP(K2311,'[2]AreaCoordinates xlsx'!$A$1:$D$65536,3,FALSE)</f>
        <v>22.279729499999998</v>
      </c>
      <c r="M2311">
        <f>VLOOKUP(K2311,'[2]AreaCoordinates xlsx'!$A$1:$D$65536,4,FALSE)</f>
        <v>114.1870366</v>
      </c>
    </row>
    <row r="2312" spans="1:13" x14ac:dyDescent="0.2">
      <c r="A2312" s="2">
        <v>41654</v>
      </c>
      <c r="B2312">
        <v>2815</v>
      </c>
      <c r="C2312" t="s">
        <v>14</v>
      </c>
      <c r="D2312" t="str">
        <f t="shared" si="213"/>
        <v>港鐵筲箕灣站A3, Hong Kong</v>
      </c>
      <c r="E2312" t="str">
        <f>VLOOKUP(F2312,'recent unique'!A:D,4,FALSE)</f>
        <v>港鐵筲箕灣站A3</v>
      </c>
      <c r="F2312" t="s">
        <v>965</v>
      </c>
      <c r="G2312" t="s">
        <v>964</v>
      </c>
      <c r="H2312" t="s">
        <v>11</v>
      </c>
      <c r="I2312" t="s">
        <v>340</v>
      </c>
      <c r="J2312" t="s">
        <v>342</v>
      </c>
      <c r="K2312" t="str">
        <f>VLOOKUP(F2312,'Unique Address'!A:D,4,FALSE)</f>
        <v>Shau Kei Wan</v>
      </c>
      <c r="L2312">
        <f>VLOOKUP(K2312,'[2]AreaCoordinates xlsx'!$A$1:$D$65536,3,FALSE)</f>
        <v>22.279188999999999</v>
      </c>
      <c r="M2312">
        <f>VLOOKUP(K2312,'[2]AreaCoordinates xlsx'!$A$1:$D$65536,4,FALSE)</f>
        <v>114.228921</v>
      </c>
    </row>
    <row r="2313" spans="1:13" x14ac:dyDescent="0.2">
      <c r="A2313" s="2">
        <v>41654</v>
      </c>
      <c r="B2313">
        <v>2815</v>
      </c>
      <c r="C2313" t="s">
        <v>14</v>
      </c>
      <c r="D2313" t="str">
        <f t="shared" si="213"/>
        <v>港鐵筲箕灣站C, Hong Kong</v>
      </c>
      <c r="E2313" t="str">
        <f>VLOOKUP(F2313,'recent unique'!A:D,4,FALSE)</f>
        <v>港鐵筲箕灣站C</v>
      </c>
      <c r="F2313" t="s">
        <v>967</v>
      </c>
      <c r="G2313" t="s">
        <v>966</v>
      </c>
      <c r="H2313" t="s">
        <v>11</v>
      </c>
      <c r="I2313" t="s">
        <v>340</v>
      </c>
      <c r="J2313" t="s">
        <v>342</v>
      </c>
      <c r="K2313" t="str">
        <f>VLOOKUP(F2313,'Unique Address'!A:D,4,FALSE)</f>
        <v>Shau Kei Wan</v>
      </c>
      <c r="L2313">
        <f>VLOOKUP(K2313,'[2]AreaCoordinates xlsx'!$A$1:$D$65536,3,FALSE)</f>
        <v>22.279188999999999</v>
      </c>
      <c r="M2313">
        <f>VLOOKUP(K2313,'[2]AreaCoordinates xlsx'!$A$1:$D$65536,4,FALSE)</f>
        <v>114.228921</v>
      </c>
    </row>
    <row r="2314" spans="1:13" x14ac:dyDescent="0.2">
      <c r="A2314" s="2">
        <v>41654</v>
      </c>
      <c r="B2314">
        <v>2815</v>
      </c>
      <c r="C2314" t="s">
        <v>14</v>
      </c>
      <c r="D2314" t="str">
        <f t="shared" si="213"/>
        <v>港鐵筲箕灣站D2, Hong Kong</v>
      </c>
      <c r="E2314" t="str">
        <f>VLOOKUP(F2314,'recent unique'!A:D,4,FALSE)</f>
        <v>港鐵筲箕灣站D2</v>
      </c>
      <c r="F2314" t="s">
        <v>969</v>
      </c>
      <c r="G2314" t="s">
        <v>968</v>
      </c>
      <c r="H2314" t="s">
        <v>11</v>
      </c>
      <c r="I2314" t="s">
        <v>340</v>
      </c>
      <c r="J2314" t="s">
        <v>342</v>
      </c>
      <c r="K2314" t="str">
        <f>VLOOKUP(F2314,'Unique Address'!A:D,4,FALSE)</f>
        <v>Shau Kei Wan</v>
      </c>
      <c r="L2314">
        <f>VLOOKUP(K2314,'[2]AreaCoordinates xlsx'!$A$1:$D$65536,3,FALSE)</f>
        <v>22.279188999999999</v>
      </c>
      <c r="M2314">
        <f>VLOOKUP(K2314,'[2]AreaCoordinates xlsx'!$A$1:$D$65536,4,FALSE)</f>
        <v>114.228921</v>
      </c>
    </row>
    <row r="2315" spans="1:13" x14ac:dyDescent="0.2">
      <c r="A2315" s="2">
        <v>41654</v>
      </c>
      <c r="B2315">
        <v>2815</v>
      </c>
      <c r="C2315" t="s">
        <v>14</v>
      </c>
      <c r="D2315" t="str">
        <f t="shared" si="213"/>
        <v>中環皇后大道中勵精中心, Hong Kong</v>
      </c>
      <c r="E2315" t="str">
        <f>VLOOKUP(F2315,'recent unique'!A:D,4,FALSE)</f>
        <v>中環皇后大道中勵精中心</v>
      </c>
      <c r="F2315" t="s">
        <v>554</v>
      </c>
      <c r="G2315" t="s">
        <v>865</v>
      </c>
      <c r="H2315" t="s">
        <v>11</v>
      </c>
      <c r="I2315" t="s">
        <v>340</v>
      </c>
      <c r="J2315" t="s">
        <v>342</v>
      </c>
      <c r="K2315" t="str">
        <f>VLOOKUP(F2315,'Unique Address'!A:D,4,FALSE)</f>
        <v>Central</v>
      </c>
      <c r="L2315">
        <f>VLOOKUP(K2315,'[2]AreaCoordinates xlsx'!$A$1:$D$65536,3,FALSE)</f>
        <v>22.279990699999999</v>
      </c>
      <c r="M2315">
        <f>VLOOKUP(K2315,'[2]AreaCoordinates xlsx'!$A$1:$D$65536,4,FALSE)</f>
        <v>114.1587983</v>
      </c>
    </row>
    <row r="2316" spans="1:13" x14ac:dyDescent="0.2">
      <c r="A2316" s="2">
        <v>41654</v>
      </c>
      <c r="B2316">
        <v>189</v>
      </c>
      <c r="C2316" t="s">
        <v>46</v>
      </c>
      <c r="D2316" t="str">
        <f>E2316</f>
        <v>Hong Kong</v>
      </c>
      <c r="E2316" t="s">
        <v>10918</v>
      </c>
      <c r="F2316" t="str">
        <f>"  "</f>
        <v xml:space="preserve">  </v>
      </c>
      <c r="G2316" t="str">
        <f>C2316</f>
        <v>Territory-Wide</v>
      </c>
      <c r="H2316" t="s">
        <v>48</v>
      </c>
      <c r="I2316" t="s">
        <v>909</v>
      </c>
      <c r="J2316" t="s">
        <v>12</v>
      </c>
      <c r="K2316" t="s">
        <v>10918</v>
      </c>
      <c r="L2316">
        <f>VLOOKUP(K2316,'[2]AreaCoordinates xlsx'!$A$1:$D$65536,3,FALSE)</f>
        <v>22.244479999999999</v>
      </c>
      <c r="M2316">
        <f>VLOOKUP(K2316,'[2]AreaCoordinates xlsx'!$A$1:$D$65536,4,FALSE)</f>
        <v>114.1860519</v>
      </c>
    </row>
    <row r="2317" spans="1:13" x14ac:dyDescent="0.2">
      <c r="A2317" s="2">
        <v>41654</v>
      </c>
      <c r="B2317">
        <v>189</v>
      </c>
      <c r="C2317" t="s">
        <v>19</v>
      </c>
      <c r="D2317" t="str">
        <f t="shared" ref="D2317:D2355" si="214">E2317&amp;", Hong Kong"</f>
        <v>港鐵沙田站B, Hong Kong</v>
      </c>
      <c r="E2317" t="str">
        <f>VLOOKUP(F2317,'recent unique'!A:D,4,FALSE)</f>
        <v>港鐵沙田站B</v>
      </c>
      <c r="F2317" t="s">
        <v>33</v>
      </c>
      <c r="G2317" t="s">
        <v>32</v>
      </c>
      <c r="H2317" t="s">
        <v>11</v>
      </c>
      <c r="I2317" t="s">
        <v>911</v>
      </c>
      <c r="J2317" t="s">
        <v>12</v>
      </c>
      <c r="K2317" t="str">
        <f>VLOOKUP(F2317,'Unique Address'!A:D,4,FALSE)</f>
        <v>Sha Tin</v>
      </c>
      <c r="L2317">
        <f>VLOOKUP(K2317,'[2]AreaCoordinates xlsx'!$A$1:$D$65536,3,FALSE)</f>
        <v>22.377130399999999</v>
      </c>
      <c r="M2317">
        <f>VLOOKUP(K2317,'[2]AreaCoordinates xlsx'!$A$1:$D$65536,4,FALSE)</f>
        <v>114.1974398</v>
      </c>
    </row>
    <row r="2318" spans="1:13" x14ac:dyDescent="0.2">
      <c r="A2318" s="2">
        <v>41654</v>
      </c>
      <c r="B2318">
        <v>189</v>
      </c>
      <c r="C2318" t="s">
        <v>14</v>
      </c>
      <c r="D2318" t="str">
        <f t="shared" si="214"/>
        <v>港鐵灣仔站A4, Hong Kong</v>
      </c>
      <c r="E2318" t="str">
        <f>VLOOKUP(F2318,'recent unique'!A:D,4,FALSE)</f>
        <v>港鐵灣仔站A4</v>
      </c>
      <c r="F2318" t="s">
        <v>377</v>
      </c>
      <c r="G2318" t="s">
        <v>917</v>
      </c>
      <c r="H2318" t="s">
        <v>486</v>
      </c>
      <c r="I2318" t="s">
        <v>909</v>
      </c>
      <c r="J2318" t="s">
        <v>12</v>
      </c>
      <c r="K2318" t="str">
        <f>VLOOKUP(F2318,'Unique Address'!A:D,4,FALSE)</f>
        <v>Wan Chai</v>
      </c>
      <c r="L2318">
        <f>VLOOKUP(K2318,'[2]AreaCoordinates xlsx'!$A$1:$D$65536,3,FALSE)</f>
        <v>22.276022000000001</v>
      </c>
      <c r="M2318">
        <f>VLOOKUP(K2318,'[2]AreaCoordinates xlsx'!$A$1:$D$65536,4,FALSE)</f>
        <v>114.1751471</v>
      </c>
    </row>
    <row r="2319" spans="1:13" x14ac:dyDescent="0.2">
      <c r="A2319" s="2">
        <v>41654</v>
      </c>
      <c r="B2319">
        <v>189</v>
      </c>
      <c r="C2319" t="s">
        <v>14</v>
      </c>
      <c r="D2319" t="str">
        <f t="shared" si="214"/>
        <v>港鐵灣仔站A4, Hong Kong</v>
      </c>
      <c r="E2319" t="str">
        <f>VLOOKUP(F2319,'recent unique'!A:D,4,FALSE)</f>
        <v>港鐵灣仔站A4</v>
      </c>
      <c r="F2319" t="s">
        <v>377</v>
      </c>
      <c r="G2319" t="s">
        <v>376</v>
      </c>
      <c r="H2319" t="s">
        <v>11</v>
      </c>
      <c r="I2319" t="s">
        <v>911</v>
      </c>
      <c r="J2319" t="s">
        <v>12</v>
      </c>
      <c r="K2319" t="str">
        <f>VLOOKUP(F2319,'Unique Address'!A:D,4,FALSE)</f>
        <v>Wan Chai</v>
      </c>
      <c r="L2319">
        <f>VLOOKUP(K2319,'[2]AreaCoordinates xlsx'!$A$1:$D$65536,3,FALSE)</f>
        <v>22.276022000000001</v>
      </c>
      <c r="M2319">
        <f>VLOOKUP(K2319,'[2]AreaCoordinates xlsx'!$A$1:$D$65536,4,FALSE)</f>
        <v>114.1751471</v>
      </c>
    </row>
    <row r="2320" spans="1:13" x14ac:dyDescent="0.2">
      <c r="A2320" s="2">
        <v>41654</v>
      </c>
      <c r="B2320">
        <v>7479</v>
      </c>
      <c r="C2320" t="s">
        <v>19</v>
      </c>
      <c r="D2320" t="str">
        <f t="shared" si="214"/>
        <v>坑口培成路近蔚藍灣畔第7座對出行人路, Hong Kong</v>
      </c>
      <c r="E2320" t="str">
        <f t="shared" ref="E2320:E2321" si="215">F2320</f>
        <v>坑口培成路近蔚藍灣畔第7座對出行人路</v>
      </c>
      <c r="F2320" t="s">
        <v>859</v>
      </c>
      <c r="G2320" t="s">
        <v>858</v>
      </c>
      <c r="H2320" t="s">
        <v>11</v>
      </c>
      <c r="I2320" t="s">
        <v>551</v>
      </c>
      <c r="J2320" t="s">
        <v>553</v>
      </c>
      <c r="K2320" t="str">
        <f>VLOOKUP(F2320,'Unique Address'!A:D,4,FALSE)</f>
        <v>Hang Hau</v>
      </c>
      <c r="L2320">
        <f>VLOOKUP(K2320,'[2]AreaCoordinates xlsx'!$A$1:$D$65536,3,FALSE)</f>
        <v>22.315595999999999</v>
      </c>
      <c r="M2320">
        <f>VLOOKUP(K2320,'[2]AreaCoordinates xlsx'!$A$1:$D$65536,4,FALSE)</f>
        <v>114.264393</v>
      </c>
    </row>
    <row r="2321" spans="1:13" x14ac:dyDescent="0.2">
      <c r="A2321" s="2">
        <v>41654</v>
      </c>
      <c r="B2321">
        <v>7479</v>
      </c>
      <c r="C2321" t="s">
        <v>19</v>
      </c>
      <c r="D2321" t="str">
        <f t="shared" si="214"/>
        <v>港鐵坑口站A1出口蔚藍灣畔第1座對出行人路, Hong Kong</v>
      </c>
      <c r="E2321" t="str">
        <f t="shared" si="215"/>
        <v>港鐵坑口站A1出口蔚藍灣畔第1座對出行人路</v>
      </c>
      <c r="F2321" t="s">
        <v>861</v>
      </c>
      <c r="G2321" t="s">
        <v>860</v>
      </c>
      <c r="H2321" t="s">
        <v>11</v>
      </c>
      <c r="I2321" t="s">
        <v>551</v>
      </c>
      <c r="J2321" t="s">
        <v>553</v>
      </c>
      <c r="K2321" t="str">
        <f>VLOOKUP(F2321,'Unique Address'!A:D,4,FALSE)</f>
        <v>Hang Hau</v>
      </c>
      <c r="L2321">
        <f>VLOOKUP(K2321,'[2]AreaCoordinates xlsx'!$A$1:$D$65536,3,FALSE)</f>
        <v>22.315595999999999</v>
      </c>
      <c r="M2321">
        <f>VLOOKUP(K2321,'[2]AreaCoordinates xlsx'!$A$1:$D$65536,4,FALSE)</f>
        <v>114.264393</v>
      </c>
    </row>
    <row r="2322" spans="1:13" x14ac:dyDescent="0.2">
      <c r="A2322" s="2">
        <v>41654</v>
      </c>
      <c r="B2322">
        <v>7479</v>
      </c>
      <c r="C2322" t="s">
        <v>14</v>
      </c>
      <c r="D2322" t="str">
        <f t="shared" si="214"/>
        <v>中環皇后大道中萬邦行, Hong Kong</v>
      </c>
      <c r="E2322" t="str">
        <f>VLOOKUP(F2322,'recent unique'!A:D,4,FALSE)</f>
        <v>中環皇后大道中萬邦行</v>
      </c>
      <c r="F2322" t="s">
        <v>345</v>
      </c>
      <c r="G2322" t="s">
        <v>344</v>
      </c>
      <c r="H2322" t="s">
        <v>11</v>
      </c>
      <c r="I2322" t="s">
        <v>551</v>
      </c>
      <c r="J2322" t="s">
        <v>553</v>
      </c>
      <c r="K2322" t="str">
        <f>VLOOKUP(F2322,'Unique Address'!A:D,4,FALSE)</f>
        <v>Central</v>
      </c>
      <c r="L2322">
        <f>VLOOKUP(K2322,'[2]AreaCoordinates xlsx'!$A$1:$D$65536,3,FALSE)</f>
        <v>22.279990699999999</v>
      </c>
      <c r="M2322">
        <f>VLOOKUP(K2322,'[2]AreaCoordinates xlsx'!$A$1:$D$65536,4,FALSE)</f>
        <v>114.1587983</v>
      </c>
    </row>
    <row r="2323" spans="1:13" x14ac:dyDescent="0.2">
      <c r="A2323" s="2">
        <v>41654</v>
      </c>
      <c r="B2323">
        <v>2118</v>
      </c>
      <c r="C2323" t="s">
        <v>14</v>
      </c>
      <c r="D2323" t="str">
        <f t="shared" si="214"/>
        <v>港鐵中環站G, Hong Kong</v>
      </c>
      <c r="E2323" t="str">
        <f>VLOOKUP(F2323,'recent unique'!A:D,4,FALSE)</f>
        <v>港鐵中環站G</v>
      </c>
      <c r="F2323" t="s">
        <v>375</v>
      </c>
      <c r="G2323" t="s">
        <v>878</v>
      </c>
      <c r="H2323" t="s">
        <v>11</v>
      </c>
      <c r="I2323" t="s">
        <v>368</v>
      </c>
      <c r="J2323" t="s">
        <v>370</v>
      </c>
      <c r="K2323" t="str">
        <f>VLOOKUP(F2323,'Unique Address'!A:D,4,FALSE)</f>
        <v>Central</v>
      </c>
      <c r="L2323">
        <f>VLOOKUP(K2323,'[2]AreaCoordinates xlsx'!$A$1:$D$65536,3,FALSE)</f>
        <v>22.279990699999999</v>
      </c>
      <c r="M2323">
        <f>VLOOKUP(K2323,'[2]AreaCoordinates xlsx'!$A$1:$D$65536,4,FALSE)</f>
        <v>114.1587983</v>
      </c>
    </row>
    <row r="2324" spans="1:13" x14ac:dyDescent="0.2">
      <c r="A2324" s="2">
        <v>41654</v>
      </c>
      <c r="B2324">
        <v>3824</v>
      </c>
      <c r="C2324" t="s">
        <v>8</v>
      </c>
      <c r="D2324" t="str">
        <f t="shared" si="214"/>
        <v>港鐵美孚站A, Hong Kong</v>
      </c>
      <c r="E2324" t="str">
        <f>VLOOKUP(F2324,'recent unique'!A:D,4,FALSE)</f>
        <v>港鐵美孚站A</v>
      </c>
      <c r="F2324" t="s">
        <v>460</v>
      </c>
      <c r="G2324" t="s">
        <v>459</v>
      </c>
      <c r="H2324" t="s">
        <v>11</v>
      </c>
      <c r="I2324" t="s">
        <v>372</v>
      </c>
      <c r="J2324" t="s">
        <v>374</v>
      </c>
      <c r="K2324" t="str">
        <f>VLOOKUP(F2324,'Unique Address'!A:D,4,FALSE)</f>
        <v>Mei Foo</v>
      </c>
      <c r="L2324">
        <f>VLOOKUP(K2324,'[2]AreaCoordinates xlsx'!$A$1:$D$65536,3,FALSE)</f>
        <v>22.336635600000001</v>
      </c>
      <c r="M2324">
        <f>VLOOKUP(K2324,'[2]AreaCoordinates xlsx'!$A$1:$D$65536,4,FALSE)</f>
        <v>114.1402195</v>
      </c>
    </row>
    <row r="2325" spans="1:13" x14ac:dyDescent="0.2">
      <c r="A2325" s="2">
        <v>41654</v>
      </c>
      <c r="B2325">
        <v>7479</v>
      </c>
      <c r="C2325" t="s">
        <v>14</v>
      </c>
      <c r="D2325" t="str">
        <f t="shared" si="214"/>
        <v>中環德輔道中and畢打街置地廣場, Hong Kong</v>
      </c>
      <c r="E2325" t="str">
        <f>VLOOKUP(F2325,'recent unique'!A:D,4,FALSE)</f>
        <v>中環德輔道中and畢打街置地廣場</v>
      </c>
      <c r="F2325" t="s">
        <v>897</v>
      </c>
      <c r="G2325" t="s">
        <v>896</v>
      </c>
      <c r="H2325" t="s">
        <v>11</v>
      </c>
      <c r="I2325" t="s">
        <v>551</v>
      </c>
      <c r="J2325" t="s">
        <v>553</v>
      </c>
      <c r="K2325" t="str">
        <f>VLOOKUP(F2325,'Unique Address'!A:D,4,FALSE)</f>
        <v>Central</v>
      </c>
      <c r="L2325">
        <f>VLOOKUP(K2325,'[2]AreaCoordinates xlsx'!$A$1:$D$65536,3,FALSE)</f>
        <v>22.279990699999999</v>
      </c>
      <c r="M2325">
        <f>VLOOKUP(K2325,'[2]AreaCoordinates xlsx'!$A$1:$D$65536,4,FALSE)</f>
        <v>114.1587983</v>
      </c>
    </row>
    <row r="2326" spans="1:13" x14ac:dyDescent="0.2">
      <c r="A2326" s="2">
        <v>41654</v>
      </c>
      <c r="B2326">
        <v>3824</v>
      </c>
      <c r="C2326" t="s">
        <v>14</v>
      </c>
      <c r="D2326" t="str">
        <f t="shared" si="214"/>
        <v>銅鑼灣寶漢大廈, Hong Kong</v>
      </c>
      <c r="E2326" t="str">
        <f>VLOOKUP(F2326,'recent unique'!A:D,4,FALSE)</f>
        <v>銅鑼灣寶漢大廈</v>
      </c>
      <c r="F2326" t="s">
        <v>384</v>
      </c>
      <c r="G2326" t="s">
        <v>673</v>
      </c>
      <c r="H2326" t="s">
        <v>11</v>
      </c>
      <c r="I2326" t="s">
        <v>372</v>
      </c>
      <c r="J2326" t="s">
        <v>374</v>
      </c>
      <c r="K2326" t="str">
        <f>VLOOKUP(F2326,'Unique Address'!A:D,4,FALSE)</f>
        <v>Causeway Bay</v>
      </c>
      <c r="L2326">
        <f>VLOOKUP(K2326,'[2]AreaCoordinates xlsx'!$A$1:$D$65536,3,FALSE)</f>
        <v>22.279729499999998</v>
      </c>
      <c r="M2326">
        <f>VLOOKUP(K2326,'[2]AreaCoordinates xlsx'!$A$1:$D$65536,4,FALSE)</f>
        <v>114.1870366</v>
      </c>
    </row>
    <row r="2327" spans="1:13" x14ac:dyDescent="0.2">
      <c r="A2327" s="2">
        <v>41654</v>
      </c>
      <c r="B2327">
        <v>13</v>
      </c>
      <c r="C2327" t="s">
        <v>8</v>
      </c>
      <c r="D2327" t="str">
        <f t="shared" si="214"/>
        <v>九龍圓方1樓火區, Hong Kong</v>
      </c>
      <c r="E2327" t="str">
        <f>VLOOKUP(F2327,'recent unique'!A:D,4,FALSE)</f>
        <v>九龍圓方1樓火區</v>
      </c>
      <c r="F2327" t="s">
        <v>148</v>
      </c>
      <c r="G2327" t="s">
        <v>146</v>
      </c>
      <c r="H2327" t="s">
        <v>11</v>
      </c>
      <c r="I2327" t="s">
        <v>145</v>
      </c>
      <c r="J2327" t="s">
        <v>147</v>
      </c>
      <c r="K2327" t="str">
        <f>VLOOKUP(F2327,'Unique Address'!A:D,4,FALSE)</f>
        <v>Jordan</v>
      </c>
      <c r="L2327">
        <f>VLOOKUP(K2327,'[2]AreaCoordinates xlsx'!$A$1:$D$65536,3,FALSE)</f>
        <v>22.304861200000001</v>
      </c>
      <c r="M2327">
        <f>VLOOKUP(K2327,'[2]AreaCoordinates xlsx'!$A$1:$D$65536,4,FALSE)</f>
        <v>114.16920210000001</v>
      </c>
    </row>
    <row r="2328" spans="1:13" x14ac:dyDescent="0.2">
      <c r="A2328" s="2">
        <v>41654</v>
      </c>
      <c r="B2328">
        <v>13</v>
      </c>
      <c r="C2328" t="s">
        <v>8</v>
      </c>
      <c r="D2328" t="str">
        <f t="shared" si="214"/>
        <v>九龍圓方1樓水區, Hong Kong</v>
      </c>
      <c r="E2328" t="str">
        <f>VLOOKUP(F2328,'recent unique'!A:D,4,FALSE)</f>
        <v>九龍圓方1樓水區</v>
      </c>
      <c r="F2328" t="s">
        <v>150</v>
      </c>
      <c r="G2328" t="s">
        <v>149</v>
      </c>
      <c r="H2328" t="s">
        <v>11</v>
      </c>
      <c r="I2328" t="s">
        <v>145</v>
      </c>
      <c r="J2328" t="s">
        <v>147</v>
      </c>
      <c r="K2328" t="str">
        <f>VLOOKUP(F2328,'Unique Address'!A:D,4,FALSE)</f>
        <v>Jordan</v>
      </c>
      <c r="L2328">
        <f>VLOOKUP(K2328,'[2]AreaCoordinates xlsx'!$A$1:$D$65536,3,FALSE)</f>
        <v>22.304861200000001</v>
      </c>
      <c r="M2328">
        <f>VLOOKUP(K2328,'[2]AreaCoordinates xlsx'!$A$1:$D$65536,4,FALSE)</f>
        <v>114.16920210000001</v>
      </c>
    </row>
    <row r="2329" spans="1:13" x14ac:dyDescent="0.2">
      <c r="A2329" s="2">
        <v>41654</v>
      </c>
      <c r="B2329">
        <v>13</v>
      </c>
      <c r="C2329" t="s">
        <v>8</v>
      </c>
      <c r="D2329" t="str">
        <f t="shared" si="214"/>
        <v>九龍圓方1樓火區, Hong Kong</v>
      </c>
      <c r="E2329" t="str">
        <f>VLOOKUP(F2329,'recent unique'!A:D,4,FALSE)</f>
        <v>九龍圓方1樓火區</v>
      </c>
      <c r="F2329" t="s">
        <v>543</v>
      </c>
      <c r="G2329" t="s">
        <v>542</v>
      </c>
      <c r="H2329" t="s">
        <v>11</v>
      </c>
      <c r="I2329" t="s">
        <v>145</v>
      </c>
      <c r="J2329" t="s">
        <v>147</v>
      </c>
      <c r="K2329" t="str">
        <f>VLOOKUP(F2329,'Unique Address'!A:D,4,FALSE)</f>
        <v>Jordan</v>
      </c>
      <c r="L2329">
        <f>VLOOKUP(K2329,'[2]AreaCoordinates xlsx'!$A$1:$D$65536,3,FALSE)</f>
        <v>22.304861200000001</v>
      </c>
      <c r="M2329">
        <f>VLOOKUP(K2329,'[2]AreaCoordinates xlsx'!$A$1:$D$65536,4,FALSE)</f>
        <v>114.16920210000001</v>
      </c>
    </row>
    <row r="2330" spans="1:13" x14ac:dyDescent="0.2">
      <c r="A2330" s="2">
        <v>41654</v>
      </c>
      <c r="B2330">
        <v>13</v>
      </c>
      <c r="C2330" t="s">
        <v>8</v>
      </c>
      <c r="D2330" t="str">
        <f t="shared" si="214"/>
        <v>九龍圓方2樓金區, Hong Kong</v>
      </c>
      <c r="E2330" t="str">
        <f>VLOOKUP(F2330,'recent unique'!A:D,4,FALSE)</f>
        <v>九龍圓方2樓金區</v>
      </c>
      <c r="F2330" t="s">
        <v>545</v>
      </c>
      <c r="G2330" t="s">
        <v>544</v>
      </c>
      <c r="H2330" t="s">
        <v>11</v>
      </c>
      <c r="I2330" t="s">
        <v>145</v>
      </c>
      <c r="J2330" t="s">
        <v>147</v>
      </c>
      <c r="K2330" t="str">
        <f>VLOOKUP(F2330,'Unique Address'!A:D,4,FALSE)</f>
        <v>Jordan</v>
      </c>
      <c r="L2330">
        <f>VLOOKUP(K2330,'[2]AreaCoordinates xlsx'!$A$1:$D$65536,3,FALSE)</f>
        <v>22.304861200000001</v>
      </c>
      <c r="M2330">
        <f>VLOOKUP(K2330,'[2]AreaCoordinates xlsx'!$A$1:$D$65536,4,FALSE)</f>
        <v>114.16920210000001</v>
      </c>
    </row>
    <row r="2331" spans="1:13" x14ac:dyDescent="0.2">
      <c r="A2331" s="2">
        <v>41654</v>
      </c>
      <c r="B2331">
        <v>8521</v>
      </c>
      <c r="C2331" t="s">
        <v>8</v>
      </c>
      <c r="D2331" t="str">
        <f t="shared" si="214"/>
        <v>尖沙咀柏麗購物大道(近手雕像)對出行人路, Hong Kong</v>
      </c>
      <c r="E2331" t="str">
        <f>F2331</f>
        <v>尖沙咀柏麗購物大道(近手雕像)對出行人路</v>
      </c>
      <c r="F2331" t="s">
        <v>562</v>
      </c>
      <c r="G2331" t="s">
        <v>561</v>
      </c>
      <c r="H2331" t="s">
        <v>11</v>
      </c>
      <c r="I2331" t="s">
        <v>356</v>
      </c>
      <c r="J2331" t="s">
        <v>358</v>
      </c>
      <c r="K2331" t="str">
        <f>VLOOKUP(F2331,'Unique Address'!A:D,4,FALSE)</f>
        <v>Tsim Sha Tsui</v>
      </c>
      <c r="L2331">
        <f>VLOOKUP(K2331,'[2]AreaCoordinates xlsx'!$A$1:$D$65536,3,FALSE)</f>
        <v>22.298812300000002</v>
      </c>
      <c r="M2331">
        <f>VLOOKUP(K2331,'[2]AreaCoordinates xlsx'!$A$1:$D$65536,4,FALSE)</f>
        <v>114.17217460000001</v>
      </c>
    </row>
    <row r="2332" spans="1:13" x14ac:dyDescent="0.2">
      <c r="A2332" s="2">
        <v>41654</v>
      </c>
      <c r="B2332">
        <v>8521</v>
      </c>
      <c r="C2332" t="s">
        <v>8</v>
      </c>
      <c r="D2332" t="str">
        <f t="shared" si="214"/>
        <v>佐敦彌敦道西貢街, Hong Kong</v>
      </c>
      <c r="E2332" t="str">
        <f>VLOOKUP(F2332,'recent unique'!A:D,4,FALSE)</f>
        <v>佐敦彌敦道西貢街</v>
      </c>
      <c r="F2332" t="s">
        <v>564</v>
      </c>
      <c r="G2332" t="s">
        <v>563</v>
      </c>
      <c r="H2332" t="s">
        <v>11</v>
      </c>
      <c r="I2332" t="s">
        <v>356</v>
      </c>
      <c r="J2332" t="s">
        <v>358</v>
      </c>
      <c r="K2332" t="str">
        <f>VLOOKUP(F2332,'Unique Address'!A:D,4,FALSE)</f>
        <v>Jordan</v>
      </c>
      <c r="L2332">
        <f>VLOOKUP(K2332,'[2]AreaCoordinates xlsx'!$A$1:$D$65536,3,FALSE)</f>
        <v>22.304861200000001</v>
      </c>
      <c r="M2332">
        <f>VLOOKUP(K2332,'[2]AreaCoordinates xlsx'!$A$1:$D$65536,4,FALSE)</f>
        <v>114.16920210000001</v>
      </c>
    </row>
    <row r="2333" spans="1:13" x14ac:dyDescent="0.2">
      <c r="A2333" s="2">
        <v>41654</v>
      </c>
      <c r="B2333">
        <v>8521</v>
      </c>
      <c r="C2333" t="s">
        <v>8</v>
      </c>
      <c r="D2333" t="str">
        <f t="shared" si="214"/>
        <v>太子道西與彌敦道交界對出行人路(近長榮大廈), Hong Kong</v>
      </c>
      <c r="E2333" t="str">
        <f>F2333</f>
        <v>太子道西與彌敦道交界對出行人路(近長榮大廈)</v>
      </c>
      <c r="F2333" t="s">
        <v>566</v>
      </c>
      <c r="G2333" t="s">
        <v>565</v>
      </c>
      <c r="H2333" t="s">
        <v>11</v>
      </c>
      <c r="I2333" t="s">
        <v>356</v>
      </c>
      <c r="J2333" t="s">
        <v>358</v>
      </c>
      <c r="K2333" t="str">
        <f>VLOOKUP(F2333,'Unique Address'!A:D,4,FALSE)</f>
        <v>Prince Edward</v>
      </c>
      <c r="L2333">
        <f>VLOOKUP(K2333,'[2]AreaCoordinates xlsx'!$A$1:$D$65536,3,FALSE)</f>
        <v>22.324393499999999</v>
      </c>
      <c r="M2333">
        <f>VLOOKUP(K2333,'[2]AreaCoordinates xlsx'!$A$1:$D$65536,4,FALSE)</f>
        <v>114.16920210000001</v>
      </c>
    </row>
    <row r="2334" spans="1:13" x14ac:dyDescent="0.2">
      <c r="A2334" s="2">
        <v>41654</v>
      </c>
      <c r="B2334">
        <v>3824</v>
      </c>
      <c r="C2334" t="s">
        <v>14</v>
      </c>
      <c r="D2334" t="str">
        <f t="shared" si="214"/>
        <v>港鐵銅鑼灣站D1, Hong Kong</v>
      </c>
      <c r="E2334" t="str">
        <f>VLOOKUP(F2334,'recent unique'!A:D,4,FALSE)</f>
        <v>港鐵銅鑼灣站D1</v>
      </c>
      <c r="F2334" t="s">
        <v>447</v>
      </c>
      <c r="G2334" t="s">
        <v>573</v>
      </c>
      <c r="H2334" t="s">
        <v>11</v>
      </c>
      <c r="I2334" t="s">
        <v>372</v>
      </c>
      <c r="J2334" t="s">
        <v>374</v>
      </c>
      <c r="K2334" t="str">
        <f>VLOOKUP(F2334,'Unique Address'!A:D,4,FALSE)</f>
        <v>Causeway Bay</v>
      </c>
      <c r="L2334">
        <f>VLOOKUP(K2334,'[2]AreaCoordinates xlsx'!$A$1:$D$65536,3,FALSE)</f>
        <v>22.279729499999998</v>
      </c>
      <c r="M2334">
        <f>VLOOKUP(K2334,'[2]AreaCoordinates xlsx'!$A$1:$D$65536,4,FALSE)</f>
        <v>114.1870366</v>
      </c>
    </row>
    <row r="2335" spans="1:13" x14ac:dyDescent="0.2">
      <c r="A2335" s="2">
        <v>41654</v>
      </c>
      <c r="B2335">
        <v>8521</v>
      </c>
      <c r="C2335" t="s">
        <v>14</v>
      </c>
      <c r="D2335" t="str">
        <f t="shared" si="214"/>
        <v>港鐵太古站A1, Hong Kong</v>
      </c>
      <c r="E2335" t="str">
        <f>VLOOKUP(F2335,'recent unique'!A:D,4,FALSE)</f>
        <v>港鐵太古站A1</v>
      </c>
      <c r="F2335" t="s">
        <v>466</v>
      </c>
      <c r="G2335" t="s">
        <v>465</v>
      </c>
      <c r="H2335" t="s">
        <v>11</v>
      </c>
      <c r="I2335" t="s">
        <v>356</v>
      </c>
      <c r="J2335" t="s">
        <v>358</v>
      </c>
      <c r="K2335" t="str">
        <f>VLOOKUP(F2335,'Unique Address'!A:D,4,FALSE)</f>
        <v>Tai Koo</v>
      </c>
      <c r="L2335">
        <f>VLOOKUP(K2335,'[2]AreaCoordinates xlsx'!$A$1:$D$65536,3,FALSE)</f>
        <v>22.284649000000002</v>
      </c>
      <c r="M2335">
        <f>VLOOKUP(K2335,'[2]AreaCoordinates xlsx'!$A$1:$D$65536,4,FALSE)</f>
        <v>114.216359</v>
      </c>
    </row>
    <row r="2336" spans="1:13" x14ac:dyDescent="0.2">
      <c r="A2336" s="2">
        <v>41654</v>
      </c>
      <c r="B2336">
        <v>213</v>
      </c>
      <c r="C2336" t="s">
        <v>8</v>
      </c>
      <c r="D2336" t="str">
        <f t="shared" si="214"/>
        <v>港鐵佐敦站D, Hong Kong</v>
      </c>
      <c r="E2336" t="str">
        <f>VLOOKUP(F2336,'recent unique'!A:D,4,FALSE)</f>
        <v>港鐵佐敦站D</v>
      </c>
      <c r="F2336" t="s">
        <v>443</v>
      </c>
      <c r="G2336" t="s">
        <v>442</v>
      </c>
      <c r="H2336" t="s">
        <v>11</v>
      </c>
      <c r="I2336" t="s">
        <v>325</v>
      </c>
      <c r="J2336" t="s">
        <v>12</v>
      </c>
      <c r="K2336" t="str">
        <f>VLOOKUP(F2336,'Unique Address'!A:D,4,FALSE)</f>
        <v>Jordan</v>
      </c>
      <c r="L2336">
        <f>VLOOKUP(K2336,'[2]AreaCoordinates xlsx'!$A$1:$D$65536,3,FALSE)</f>
        <v>22.304861200000001</v>
      </c>
      <c r="M2336">
        <f>VLOOKUP(K2336,'[2]AreaCoordinates xlsx'!$A$1:$D$65536,4,FALSE)</f>
        <v>114.16920210000001</v>
      </c>
    </row>
    <row r="2337" spans="1:13" x14ac:dyDescent="0.2">
      <c r="A2337" s="2">
        <v>41654</v>
      </c>
      <c r="B2337">
        <v>2118</v>
      </c>
      <c r="C2337" t="s">
        <v>8</v>
      </c>
      <c r="D2337" t="str">
        <f t="shared" si="214"/>
        <v>港鐵尖沙咀站E, Hong Kong</v>
      </c>
      <c r="E2337" t="str">
        <f>VLOOKUP(F2337,'recent unique'!A:D,4,FALSE)</f>
        <v>港鐵尖沙咀站E</v>
      </c>
      <c r="F2337" t="s">
        <v>449</v>
      </c>
      <c r="G2337" t="s">
        <v>448</v>
      </c>
      <c r="H2337" t="s">
        <v>11</v>
      </c>
      <c r="I2337" t="s">
        <v>368</v>
      </c>
      <c r="J2337" t="s">
        <v>370</v>
      </c>
      <c r="K2337" t="str">
        <f>VLOOKUP(F2337,'Unique Address'!A:D,4,FALSE)</f>
        <v>Tsim Sha Tsui</v>
      </c>
      <c r="L2337">
        <f>VLOOKUP(K2337,'[2]AreaCoordinates xlsx'!$A$1:$D$65536,3,FALSE)</f>
        <v>22.298812300000002</v>
      </c>
      <c r="M2337">
        <f>VLOOKUP(K2337,'[2]AreaCoordinates xlsx'!$A$1:$D$65536,4,FALSE)</f>
        <v>114.17217460000001</v>
      </c>
    </row>
    <row r="2338" spans="1:13" x14ac:dyDescent="0.2">
      <c r="A2338" s="2">
        <v>41654</v>
      </c>
      <c r="B2338">
        <v>2118</v>
      </c>
      <c r="C2338" t="s">
        <v>14</v>
      </c>
      <c r="D2338" t="str">
        <f t="shared" si="214"/>
        <v>中環畢打街怡安華人行, Hong Kong</v>
      </c>
      <c r="E2338" t="str">
        <f>VLOOKUP(F2338,'recent unique'!A:D,4,FALSE)</f>
        <v>中環畢打街怡安華人行</v>
      </c>
      <c r="F2338" t="s">
        <v>455</v>
      </c>
      <c r="G2338" t="s">
        <v>454</v>
      </c>
      <c r="H2338" t="s">
        <v>11</v>
      </c>
      <c r="I2338" t="s">
        <v>368</v>
      </c>
      <c r="J2338" t="s">
        <v>370</v>
      </c>
      <c r="K2338" t="str">
        <f>VLOOKUP(F2338,'Unique Address'!A:D,4,FALSE)</f>
        <v>Central</v>
      </c>
      <c r="L2338">
        <f>VLOOKUP(K2338,'[2]AreaCoordinates xlsx'!$A$1:$D$65536,3,FALSE)</f>
        <v>22.279990699999999</v>
      </c>
      <c r="M2338">
        <f>VLOOKUP(K2338,'[2]AreaCoordinates xlsx'!$A$1:$D$65536,4,FALSE)</f>
        <v>114.1587983</v>
      </c>
    </row>
    <row r="2339" spans="1:13" x14ac:dyDescent="0.2">
      <c r="A2339" s="2">
        <v>41654</v>
      </c>
      <c r="B2339">
        <v>2118</v>
      </c>
      <c r="C2339" t="s">
        <v>8</v>
      </c>
      <c r="D2339" t="str">
        <f t="shared" si="214"/>
        <v>港鐵尖沙咀站C1, Hong Kong</v>
      </c>
      <c r="E2339" t="str">
        <f>VLOOKUP(F2339,'recent unique'!A:D,4,FALSE)</f>
        <v>港鐵尖沙咀站C1</v>
      </c>
      <c r="F2339" t="s">
        <v>363</v>
      </c>
      <c r="G2339" t="s">
        <v>456</v>
      </c>
      <c r="H2339" t="s">
        <v>11</v>
      </c>
      <c r="I2339" t="s">
        <v>368</v>
      </c>
      <c r="J2339" t="s">
        <v>370</v>
      </c>
      <c r="K2339" t="str">
        <f>VLOOKUP(F2339,'Unique Address'!A:D,4,FALSE)</f>
        <v>Tsim Sha Tsui</v>
      </c>
      <c r="L2339">
        <f>VLOOKUP(K2339,'[2]AreaCoordinates xlsx'!$A$1:$D$65536,3,FALSE)</f>
        <v>22.298812300000002</v>
      </c>
      <c r="M2339">
        <f>VLOOKUP(K2339,'[2]AreaCoordinates xlsx'!$A$1:$D$65536,4,FALSE)</f>
        <v>114.17217460000001</v>
      </c>
    </row>
    <row r="2340" spans="1:13" x14ac:dyDescent="0.2">
      <c r="A2340" s="2">
        <v>41654</v>
      </c>
      <c r="B2340">
        <v>2118</v>
      </c>
      <c r="C2340" t="s">
        <v>8</v>
      </c>
      <c r="D2340" t="str">
        <f t="shared" si="214"/>
        <v>旺角亞皆老街8號, Hong Kong</v>
      </c>
      <c r="E2340" t="str">
        <f>VLOOKUP(F2340,'recent unique'!A:D,4,FALSE)</f>
        <v>旺角亞皆老街8號</v>
      </c>
      <c r="F2340" t="s">
        <v>371</v>
      </c>
      <c r="G2340" t="s">
        <v>369</v>
      </c>
      <c r="H2340" t="s">
        <v>11</v>
      </c>
      <c r="I2340" t="s">
        <v>368</v>
      </c>
      <c r="J2340" t="s">
        <v>370</v>
      </c>
      <c r="K2340" t="str">
        <f>VLOOKUP(F2340,'Unique Address'!A:D,4,FALSE)</f>
        <v>Mong Kok</v>
      </c>
      <c r="L2340">
        <f>VLOOKUP(K2340,'[2]AreaCoordinates xlsx'!$A$1:$D$65536,3,FALSE)</f>
        <v>22.318344199999999</v>
      </c>
      <c r="M2340">
        <f>VLOOKUP(K2340,'[2]AreaCoordinates xlsx'!$A$1:$D$65536,4,FALSE)</f>
        <v>114.17217460000001</v>
      </c>
    </row>
    <row r="2341" spans="1:13" x14ac:dyDescent="0.2">
      <c r="A2341" s="2">
        <v>41654</v>
      </c>
      <c r="B2341">
        <v>6583</v>
      </c>
      <c r="C2341" t="s">
        <v>14</v>
      </c>
      <c r="D2341" t="str">
        <f t="shared" si="214"/>
        <v>銅鑼灣蓮福商業大廈對出啓超道行人路, Hong Kong</v>
      </c>
      <c r="E2341" t="str">
        <f t="shared" ref="E2341:E2342" si="216">F2341</f>
        <v>銅鑼灣蓮福商業大廈對出啓超道行人路</v>
      </c>
      <c r="F2341" t="s">
        <v>380</v>
      </c>
      <c r="G2341" t="s">
        <v>44</v>
      </c>
      <c r="H2341" t="s">
        <v>11</v>
      </c>
      <c r="I2341" t="s">
        <v>378</v>
      </c>
      <c r="J2341" t="s">
        <v>379</v>
      </c>
      <c r="K2341" t="str">
        <f>VLOOKUP(F2341,'Unique Address'!A:D,4,FALSE)</f>
        <v>Causeway Bay</v>
      </c>
      <c r="L2341">
        <f>VLOOKUP(K2341,'[2]AreaCoordinates xlsx'!$A$1:$D$65536,3,FALSE)</f>
        <v>22.279729499999998</v>
      </c>
      <c r="M2341">
        <f>VLOOKUP(K2341,'[2]AreaCoordinates xlsx'!$A$1:$D$65536,4,FALSE)</f>
        <v>114.1870366</v>
      </c>
    </row>
    <row r="2342" spans="1:13" x14ac:dyDescent="0.2">
      <c r="A2342" s="2">
        <v>41654</v>
      </c>
      <c r="B2342">
        <v>2118</v>
      </c>
      <c r="C2342" t="s">
        <v>14</v>
      </c>
      <c r="D2342" t="str">
        <f t="shared" si="214"/>
        <v>中環德輔道中恒生銀行總行大廈對出行人路(近域多利皇后街), Hong Kong</v>
      </c>
      <c r="E2342" t="str">
        <f t="shared" si="216"/>
        <v>中環德輔道中恒生銀行總行大廈對出行人路(近域多利皇后街)</v>
      </c>
      <c r="F2342" t="s">
        <v>382</v>
      </c>
      <c r="G2342" t="s">
        <v>381</v>
      </c>
      <c r="H2342" t="s">
        <v>11</v>
      </c>
      <c r="I2342" t="s">
        <v>368</v>
      </c>
      <c r="J2342" t="s">
        <v>370</v>
      </c>
      <c r="K2342" t="str">
        <f>VLOOKUP(F2342,'Unique Address'!A:D,4,FALSE)</f>
        <v>Central</v>
      </c>
      <c r="L2342">
        <f>VLOOKUP(K2342,'[2]AreaCoordinates xlsx'!$A$1:$D$65536,3,FALSE)</f>
        <v>22.279990699999999</v>
      </c>
      <c r="M2342">
        <f>VLOOKUP(K2342,'[2]AreaCoordinates xlsx'!$A$1:$D$65536,4,FALSE)</f>
        <v>114.1587983</v>
      </c>
    </row>
    <row r="2343" spans="1:13" x14ac:dyDescent="0.2">
      <c r="A2343" s="2">
        <v>41654</v>
      </c>
      <c r="B2343">
        <v>10276</v>
      </c>
      <c r="C2343" t="s">
        <v>8</v>
      </c>
      <c r="D2343" t="str">
        <f t="shared" si="214"/>
        <v>九龍佐敦加士居道30號, Hong Kong</v>
      </c>
      <c r="E2343" t="str">
        <f>VLOOKUP(F2343,'recent unique'!A:D,4,FALSE)</f>
        <v>九龍佐敦加士居道30號</v>
      </c>
      <c r="F2343" t="s">
        <v>13</v>
      </c>
      <c r="G2343" t="s">
        <v>10</v>
      </c>
      <c r="H2343" t="s">
        <v>11</v>
      </c>
      <c r="I2343" t="s">
        <v>9</v>
      </c>
      <c r="J2343" t="s">
        <v>12</v>
      </c>
      <c r="K2343" t="str">
        <f>VLOOKUP(F2343,'Unique Address'!A:D,4,FALSE)</f>
        <v>Jordan</v>
      </c>
      <c r="L2343">
        <f>VLOOKUP(K2343,'[2]AreaCoordinates xlsx'!$A$1:$D$65536,3,FALSE)</f>
        <v>22.304861200000001</v>
      </c>
      <c r="M2343">
        <f>VLOOKUP(K2343,'[2]AreaCoordinates xlsx'!$A$1:$D$65536,4,FALSE)</f>
        <v>114.16920210000001</v>
      </c>
    </row>
    <row r="2344" spans="1:13" x14ac:dyDescent="0.2">
      <c r="A2344" s="2">
        <v>41654</v>
      </c>
      <c r="B2344">
        <v>13476</v>
      </c>
      <c r="C2344" t="s">
        <v>14</v>
      </c>
      <c r="D2344" t="str">
        <f t="shared" si="214"/>
        <v>銅鑼灣世貿中心2樓顧客服務中心, Hong Kong</v>
      </c>
      <c r="E2344" t="str">
        <f>VLOOKUP(F2344,'recent unique'!A:D,4,FALSE)</f>
        <v>銅鑼灣世貿中心2樓顧客服務中心</v>
      </c>
      <c r="F2344" t="s">
        <v>18</v>
      </c>
      <c r="G2344" t="s">
        <v>16</v>
      </c>
      <c r="H2344" t="s">
        <v>11</v>
      </c>
      <c r="I2344" t="s">
        <v>15</v>
      </c>
      <c r="J2344" t="s">
        <v>17</v>
      </c>
      <c r="K2344" t="str">
        <f>VLOOKUP(F2344,'Unique Address'!A:D,4,FALSE)</f>
        <v>Causeway Bay</v>
      </c>
      <c r="L2344">
        <f>VLOOKUP(K2344,'[2]AreaCoordinates xlsx'!$A$1:$D$65536,3,FALSE)</f>
        <v>22.279729499999998</v>
      </c>
      <c r="M2344">
        <f>VLOOKUP(K2344,'[2]AreaCoordinates xlsx'!$A$1:$D$65536,4,FALSE)</f>
        <v>114.1870366</v>
      </c>
    </row>
    <row r="2345" spans="1:13" x14ac:dyDescent="0.2">
      <c r="A2345" s="2">
        <v>41654</v>
      </c>
      <c r="B2345">
        <v>13476</v>
      </c>
      <c r="C2345" t="s">
        <v>19</v>
      </c>
      <c r="D2345" t="str">
        <f t="shared" si="214"/>
        <v>將軍澳東港城1樓顧客服務中心, Hong Kong</v>
      </c>
      <c r="E2345" t="str">
        <f>VLOOKUP(F2345,'recent unique'!A:D,4,FALSE)</f>
        <v>將軍澳東港城1樓顧客服務中心</v>
      </c>
      <c r="F2345" t="s">
        <v>21</v>
      </c>
      <c r="G2345" t="s">
        <v>20</v>
      </c>
      <c r="H2345" t="s">
        <v>11</v>
      </c>
      <c r="I2345" t="s">
        <v>15</v>
      </c>
      <c r="J2345" t="s">
        <v>17</v>
      </c>
      <c r="K2345" t="str">
        <f>VLOOKUP(F2345,'Unique Address'!A:D,4,FALSE)</f>
        <v>Tseung Kwan O</v>
      </c>
      <c r="L2345">
        <f>VLOOKUP(K2345,'[2]AreaCoordinates xlsx'!$A$1:$D$65536,3,FALSE)</f>
        <v>22.311936899999999</v>
      </c>
      <c r="M2345">
        <f>VLOOKUP(K2345,'[2]AreaCoordinates xlsx'!$A$1:$D$65536,4,FALSE)</f>
        <v>114.2568814</v>
      </c>
    </row>
    <row r="2346" spans="1:13" x14ac:dyDescent="0.2">
      <c r="A2346" s="2">
        <v>41654</v>
      </c>
      <c r="B2346">
        <v>13476</v>
      </c>
      <c r="C2346" t="s">
        <v>19</v>
      </c>
      <c r="D2346" t="str">
        <f t="shared" si="214"/>
        <v>荃灣荃灣廣場, Hong Kong</v>
      </c>
      <c r="E2346" t="str">
        <f>VLOOKUP(F2346,'recent unique'!A:D,4,FALSE)</f>
        <v>荃灣荃灣廣場</v>
      </c>
      <c r="F2346" t="s">
        <v>23</v>
      </c>
      <c r="G2346" t="s">
        <v>22</v>
      </c>
      <c r="H2346" t="s">
        <v>11</v>
      </c>
      <c r="I2346" t="s">
        <v>15</v>
      </c>
      <c r="J2346" t="s">
        <v>17</v>
      </c>
      <c r="K2346" t="str">
        <f>VLOOKUP(F2346,'Unique Address'!A:D,4,FALSE)</f>
        <v>Tsuen Wan</v>
      </c>
      <c r="L2346">
        <f>VLOOKUP(K2346,'[2]AreaCoordinates xlsx'!$A$1:$D$65536,3,FALSE)</f>
        <v>22.3713227</v>
      </c>
      <c r="M2346">
        <f>VLOOKUP(K2346,'[2]AreaCoordinates xlsx'!$A$1:$D$65536,4,FALSE)</f>
        <v>114.11416010000001</v>
      </c>
    </row>
    <row r="2347" spans="1:13" x14ac:dyDescent="0.2">
      <c r="A2347" s="2">
        <v>41654</v>
      </c>
      <c r="B2347">
        <v>13476</v>
      </c>
      <c r="C2347" t="s">
        <v>19</v>
      </c>
      <c r="D2347" t="str">
        <f t="shared" si="214"/>
        <v>沙田新城市廣場, Hong Kong</v>
      </c>
      <c r="E2347" t="str">
        <f>VLOOKUP(F2347,'recent unique'!A:D,4,FALSE)</f>
        <v>沙田新城市廣場</v>
      </c>
      <c r="F2347" t="s">
        <v>25</v>
      </c>
      <c r="G2347" t="s">
        <v>24</v>
      </c>
      <c r="H2347" t="s">
        <v>11</v>
      </c>
      <c r="I2347" t="s">
        <v>15</v>
      </c>
      <c r="J2347" t="s">
        <v>17</v>
      </c>
      <c r="K2347" t="str">
        <f>VLOOKUP(F2347,'Unique Address'!A:D,4,FALSE)</f>
        <v>Sha Tin</v>
      </c>
      <c r="L2347">
        <f>VLOOKUP(K2347,'[2]AreaCoordinates xlsx'!$A$1:$D$65536,3,FALSE)</f>
        <v>22.377130399999999</v>
      </c>
      <c r="M2347">
        <f>VLOOKUP(K2347,'[2]AreaCoordinates xlsx'!$A$1:$D$65536,4,FALSE)</f>
        <v>114.1974398</v>
      </c>
    </row>
    <row r="2348" spans="1:13" x14ac:dyDescent="0.2">
      <c r="A2348" s="2">
        <v>41654</v>
      </c>
      <c r="B2348">
        <v>5408</v>
      </c>
      <c r="C2348" t="s">
        <v>8</v>
      </c>
      <c r="D2348" t="str">
        <f t="shared" si="214"/>
        <v>港鐵旺角東站C, Hong Kong</v>
      </c>
      <c r="E2348" t="str">
        <f>VLOOKUP(F2348,'recent unique'!A:D,4,FALSE)</f>
        <v>港鐵旺角東站C</v>
      </c>
      <c r="F2348" t="s">
        <v>29</v>
      </c>
      <c r="G2348" t="s">
        <v>27</v>
      </c>
      <c r="H2348" t="s">
        <v>11</v>
      </c>
      <c r="I2348" t="s">
        <v>26</v>
      </c>
      <c r="J2348" t="s">
        <v>28</v>
      </c>
      <c r="K2348" t="str">
        <f>VLOOKUP(F2348,'Unique Address'!A:D,4,FALSE)</f>
        <v>Mong Kok</v>
      </c>
      <c r="L2348">
        <f>VLOOKUP(K2348,'[2]AreaCoordinates xlsx'!$A$1:$D$65536,3,FALSE)</f>
        <v>22.318344199999999</v>
      </c>
      <c r="M2348">
        <f>VLOOKUP(K2348,'[2]AreaCoordinates xlsx'!$A$1:$D$65536,4,FALSE)</f>
        <v>114.17217460000001</v>
      </c>
    </row>
    <row r="2349" spans="1:13" x14ac:dyDescent="0.2">
      <c r="A2349" s="2">
        <v>41654</v>
      </c>
      <c r="B2349">
        <v>5408</v>
      </c>
      <c r="C2349" t="s">
        <v>19</v>
      </c>
      <c r="D2349" t="str">
        <f t="shared" si="214"/>
        <v>港鐵沙田站B, Hong Kong</v>
      </c>
      <c r="E2349" t="str">
        <f>VLOOKUP(F2349,'recent unique'!A:D,4,FALSE)</f>
        <v>港鐵沙田站B</v>
      </c>
      <c r="F2349" t="s">
        <v>33</v>
      </c>
      <c r="G2349" t="s">
        <v>32</v>
      </c>
      <c r="H2349" t="s">
        <v>11</v>
      </c>
      <c r="I2349" t="s">
        <v>26</v>
      </c>
      <c r="J2349" t="s">
        <v>28</v>
      </c>
      <c r="K2349" t="str">
        <f>VLOOKUP(F2349,'Unique Address'!A:D,4,FALSE)</f>
        <v>Sha Tin</v>
      </c>
      <c r="L2349">
        <f>VLOOKUP(K2349,'[2]AreaCoordinates xlsx'!$A$1:$D$65536,3,FALSE)</f>
        <v>22.377130399999999</v>
      </c>
      <c r="M2349">
        <f>VLOOKUP(K2349,'[2]AreaCoordinates xlsx'!$A$1:$D$65536,4,FALSE)</f>
        <v>114.1974398</v>
      </c>
    </row>
    <row r="2350" spans="1:13" x14ac:dyDescent="0.2">
      <c r="A2350" s="2">
        <v>41654</v>
      </c>
      <c r="B2350">
        <v>5408</v>
      </c>
      <c r="C2350" t="s">
        <v>19</v>
      </c>
      <c r="D2350" t="str">
        <f t="shared" si="214"/>
        <v>屯門啟發徑近萬成樓空地位置, Hong Kong</v>
      </c>
      <c r="E2350" t="str">
        <f>VLOOKUP(F2350,'recent unique'!A:D,4,FALSE)</f>
        <v>屯門啟發徑近萬成樓空地位置</v>
      </c>
      <c r="F2350" t="s">
        <v>35</v>
      </c>
      <c r="G2350" t="s">
        <v>34</v>
      </c>
      <c r="H2350" t="s">
        <v>11</v>
      </c>
      <c r="I2350" t="s">
        <v>26</v>
      </c>
      <c r="J2350" t="s">
        <v>28</v>
      </c>
      <c r="K2350" t="str">
        <f>VLOOKUP(F2350,'Unique Address'!A:D,4,FALSE)</f>
        <v>Tuen Mun</v>
      </c>
      <c r="L2350">
        <f>VLOOKUP(K2350,'[2]AreaCoordinates xlsx'!$A$1:$D$65536,3,FALSE)</f>
        <v>22.390829499999999</v>
      </c>
      <c r="M2350">
        <f>VLOOKUP(K2350,'[2]AreaCoordinates xlsx'!$A$1:$D$65536,4,FALSE)</f>
        <v>113.9725126</v>
      </c>
    </row>
    <row r="2351" spans="1:13" x14ac:dyDescent="0.2">
      <c r="A2351" s="2">
        <v>41654</v>
      </c>
      <c r="B2351">
        <v>5408</v>
      </c>
      <c r="C2351" t="s">
        <v>19</v>
      </c>
      <c r="D2351" t="str">
        <f t="shared" si="214"/>
        <v>屯門啟民徑and和平徑, Hong Kong</v>
      </c>
      <c r="E2351" t="str">
        <f>VLOOKUP(F2351,'recent unique'!A:D,4,FALSE)</f>
        <v>屯門啟民徑and和平徑</v>
      </c>
      <c r="F2351" t="s">
        <v>37</v>
      </c>
      <c r="G2351" t="s">
        <v>36</v>
      </c>
      <c r="H2351" t="s">
        <v>11</v>
      </c>
      <c r="I2351" t="s">
        <v>26</v>
      </c>
      <c r="J2351" t="s">
        <v>28</v>
      </c>
      <c r="K2351" t="str">
        <f>VLOOKUP(F2351,'Unique Address'!A:D,4,FALSE)</f>
        <v>Tuen Mun</v>
      </c>
      <c r="L2351">
        <f>VLOOKUP(K2351,'[2]AreaCoordinates xlsx'!$A$1:$D$65536,3,FALSE)</f>
        <v>22.390829499999999</v>
      </c>
      <c r="M2351">
        <f>VLOOKUP(K2351,'[2]AreaCoordinates xlsx'!$A$1:$D$65536,4,FALSE)</f>
        <v>113.9725126</v>
      </c>
    </row>
    <row r="2352" spans="1:13" x14ac:dyDescent="0.2">
      <c r="A2352" s="2">
        <v>41654</v>
      </c>
      <c r="B2352">
        <v>5408</v>
      </c>
      <c r="C2352" t="s">
        <v>19</v>
      </c>
      <c r="D2352" t="str">
        <f t="shared" si="214"/>
        <v>屯門輕鐵杯渡站橋底and屯門市廣場, Hong Kong</v>
      </c>
      <c r="E2352" t="str">
        <f>VLOOKUP(F2352,'recent unique'!A:D,4,FALSE)</f>
        <v>屯門輕鐵杯渡站橋底and屯門市廣場</v>
      </c>
      <c r="F2352" t="s">
        <v>39</v>
      </c>
      <c r="G2352" t="s">
        <v>38</v>
      </c>
      <c r="H2352" t="s">
        <v>11</v>
      </c>
      <c r="I2352" t="s">
        <v>26</v>
      </c>
      <c r="J2352" t="s">
        <v>28</v>
      </c>
      <c r="K2352" t="str">
        <f>VLOOKUP(F2352,'Unique Address'!A:D,4,FALSE)</f>
        <v>Tuen Mun</v>
      </c>
      <c r="L2352">
        <f>VLOOKUP(K2352,'[2]AreaCoordinates xlsx'!$A$1:$D$65536,3,FALSE)</f>
        <v>22.390829499999999</v>
      </c>
      <c r="M2352">
        <f>VLOOKUP(K2352,'[2]AreaCoordinates xlsx'!$A$1:$D$65536,4,FALSE)</f>
        <v>113.9725126</v>
      </c>
    </row>
    <row r="2353" spans="1:13" x14ac:dyDescent="0.2">
      <c r="A2353" s="2">
        <v>41654</v>
      </c>
      <c r="B2353">
        <v>5408</v>
      </c>
      <c r="C2353" t="s">
        <v>19</v>
      </c>
      <c r="D2353" t="str">
        <f t="shared" si="214"/>
        <v>荃灣運通街安榮街, Hong Kong</v>
      </c>
      <c r="E2353" t="str">
        <f>VLOOKUP(F2353,'recent unique'!A:D,4,FALSE)</f>
        <v>荃灣運通街安榮街</v>
      </c>
      <c r="F2353" t="s">
        <v>41</v>
      </c>
      <c r="G2353" t="s">
        <v>40</v>
      </c>
      <c r="H2353" t="s">
        <v>11</v>
      </c>
      <c r="I2353" t="s">
        <v>26</v>
      </c>
      <c r="J2353" t="s">
        <v>28</v>
      </c>
      <c r="K2353" t="str">
        <f>VLOOKUP(F2353,'Unique Address'!A:D,4,FALSE)</f>
        <v>Tsuen Wan</v>
      </c>
      <c r="L2353">
        <f>VLOOKUP(K2353,'[2]AreaCoordinates xlsx'!$A$1:$D$65536,3,FALSE)</f>
        <v>22.3713227</v>
      </c>
      <c r="M2353">
        <f>VLOOKUP(K2353,'[2]AreaCoordinates xlsx'!$A$1:$D$65536,4,FALSE)</f>
        <v>114.11416010000001</v>
      </c>
    </row>
    <row r="2354" spans="1:13" x14ac:dyDescent="0.2">
      <c r="A2354" s="2">
        <v>41654</v>
      </c>
      <c r="B2354">
        <v>5408</v>
      </c>
      <c r="C2354" t="s">
        <v>8</v>
      </c>
      <c r="D2354" t="str">
        <f t="shared" si="214"/>
        <v>港鐵旺角站E1, Hong Kong</v>
      </c>
      <c r="E2354" t="str">
        <f>VLOOKUP(F2354,'recent unique'!A:D,4,FALSE)</f>
        <v>港鐵旺角站E1</v>
      </c>
      <c r="F2354" t="s">
        <v>43</v>
      </c>
      <c r="G2354" t="s">
        <v>42</v>
      </c>
      <c r="H2354" t="s">
        <v>11</v>
      </c>
      <c r="I2354" t="s">
        <v>26</v>
      </c>
      <c r="J2354" t="s">
        <v>28</v>
      </c>
      <c r="K2354" t="str">
        <f>VLOOKUP(F2354,'Unique Address'!A:D,4,FALSE)</f>
        <v>Mong Kok</v>
      </c>
      <c r="L2354">
        <f>VLOOKUP(K2354,'[2]AreaCoordinates xlsx'!$A$1:$D$65536,3,FALSE)</f>
        <v>22.318344199999999</v>
      </c>
      <c r="M2354">
        <f>VLOOKUP(K2354,'[2]AreaCoordinates xlsx'!$A$1:$D$65536,4,FALSE)</f>
        <v>114.17217460000001</v>
      </c>
    </row>
    <row r="2355" spans="1:13" x14ac:dyDescent="0.2">
      <c r="A2355" s="2">
        <v>41654</v>
      </c>
      <c r="B2355">
        <v>6583</v>
      </c>
      <c r="C2355" t="s">
        <v>19</v>
      </c>
      <c r="D2355" t="str">
        <f t="shared" si="214"/>
        <v>荃灣荃灣街市街眾安街, Hong Kong</v>
      </c>
      <c r="E2355" t="str">
        <f>VLOOKUP(F2355,'recent unique'!A:D,4,FALSE)</f>
        <v>荃灣荃灣街市街眾安街</v>
      </c>
      <c r="F2355" t="s">
        <v>721</v>
      </c>
      <c r="G2355" t="s">
        <v>720</v>
      </c>
      <c r="H2355" t="s">
        <v>11</v>
      </c>
      <c r="I2355" t="s">
        <v>378</v>
      </c>
      <c r="J2355" t="s">
        <v>379</v>
      </c>
      <c r="K2355" t="str">
        <f>VLOOKUP(F2355,'Unique Address'!A:D,4,FALSE)</f>
        <v>Tsuen Wan</v>
      </c>
      <c r="L2355">
        <f>VLOOKUP(K2355,'[2]AreaCoordinates xlsx'!$A$1:$D$65536,3,FALSE)</f>
        <v>22.3713227</v>
      </c>
      <c r="M2355">
        <f>VLOOKUP(K2355,'[2]AreaCoordinates xlsx'!$A$1:$D$65536,4,FALSE)</f>
        <v>114.11416010000001</v>
      </c>
    </row>
    <row r="2356" spans="1:13" x14ac:dyDescent="0.2">
      <c r="A2356" s="2">
        <v>41654</v>
      </c>
      <c r="B2356">
        <v>0</v>
      </c>
      <c r="C2356" t="s">
        <v>46</v>
      </c>
      <c r="D2356" t="str">
        <f>E2356</f>
        <v>Hong Kong</v>
      </c>
      <c r="E2356" t="s">
        <v>10918</v>
      </c>
      <c r="F2356" t="str">
        <f>"  "</f>
        <v xml:space="preserve">  </v>
      </c>
      <c r="G2356" t="str">
        <f>C2356</f>
        <v>Territory-Wide</v>
      </c>
      <c r="H2356" t="s">
        <v>48</v>
      </c>
      <c r="I2356" t="s">
        <v>47</v>
      </c>
      <c r="J2356" t="s">
        <v>49</v>
      </c>
      <c r="K2356" t="s">
        <v>10918</v>
      </c>
      <c r="L2356">
        <f>VLOOKUP(K2356,'[2]AreaCoordinates xlsx'!$A$1:$D$65536,3,FALSE)</f>
        <v>22.244479999999999</v>
      </c>
      <c r="M2356">
        <f>VLOOKUP(K2356,'[2]AreaCoordinates xlsx'!$A$1:$D$65536,4,FALSE)</f>
        <v>114.1860519</v>
      </c>
    </row>
    <row r="2357" spans="1:13" x14ac:dyDescent="0.2">
      <c r="A2357" s="2">
        <v>41654</v>
      </c>
      <c r="B2357">
        <v>2615</v>
      </c>
      <c r="C2357" t="s">
        <v>14</v>
      </c>
      <c r="D2357" t="str">
        <f t="shared" ref="D2357:D2359" si="217">E2357&amp;", Hong Kong"</f>
        <v>中環德輔道中皇后像廣場對出行人路, Hong Kong</v>
      </c>
      <c r="E2357" t="str">
        <f t="shared" ref="E2357:E2358" si="218">F2357</f>
        <v>中環德輔道中皇后像廣場對出行人路</v>
      </c>
      <c r="F2357" t="s">
        <v>1020</v>
      </c>
      <c r="G2357" t="s">
        <v>1019</v>
      </c>
      <c r="H2357" t="s">
        <v>11</v>
      </c>
      <c r="I2357" t="s">
        <v>116</v>
      </c>
      <c r="J2357" t="s">
        <v>118</v>
      </c>
      <c r="K2357" t="str">
        <f>VLOOKUP(F2357,'Unique Address'!A:D,4,FALSE)</f>
        <v>Central</v>
      </c>
      <c r="L2357">
        <f>VLOOKUP(K2357,'[2]AreaCoordinates xlsx'!$A$1:$D$65536,3,FALSE)</f>
        <v>22.279990699999999</v>
      </c>
      <c r="M2357">
        <f>VLOOKUP(K2357,'[2]AreaCoordinates xlsx'!$A$1:$D$65536,4,FALSE)</f>
        <v>114.1587983</v>
      </c>
    </row>
    <row r="2358" spans="1:13" x14ac:dyDescent="0.2">
      <c r="A2358" s="2">
        <v>41654</v>
      </c>
      <c r="B2358">
        <v>13934</v>
      </c>
      <c r="C2358" t="s">
        <v>19</v>
      </c>
      <c r="D2358" t="str">
        <f t="shared" si="217"/>
        <v>圓玄學院知止亭及樂閒亭之間通道, Hong Kong</v>
      </c>
      <c r="E2358" t="str">
        <f t="shared" si="218"/>
        <v>圓玄學院知止亭及樂閒亭之間通道</v>
      </c>
      <c r="F2358" t="s">
        <v>62</v>
      </c>
      <c r="G2358" t="s">
        <v>60</v>
      </c>
      <c r="H2358" t="s">
        <v>11</v>
      </c>
      <c r="I2358" t="s">
        <v>59</v>
      </c>
      <c r="J2358" t="s">
        <v>61</v>
      </c>
      <c r="K2358" t="str">
        <f>VLOOKUP(F2358,'Unique Address'!A:D,4,FALSE)</f>
        <v>Tsuen Wan</v>
      </c>
      <c r="L2358">
        <f>VLOOKUP(K2358,'[2]AreaCoordinates xlsx'!$A$1:$D$65536,3,FALSE)</f>
        <v>22.3713227</v>
      </c>
      <c r="M2358">
        <f>VLOOKUP(K2358,'[2]AreaCoordinates xlsx'!$A$1:$D$65536,4,FALSE)</f>
        <v>114.11416010000001</v>
      </c>
    </row>
    <row r="2359" spans="1:13" x14ac:dyDescent="0.2">
      <c r="A2359" s="2">
        <v>41654</v>
      </c>
      <c r="B2359">
        <v>2615</v>
      </c>
      <c r="C2359" t="s">
        <v>19</v>
      </c>
      <c r="D2359" t="str">
        <f t="shared" si="217"/>
        <v>大埔綜合大樓, Hong Kong</v>
      </c>
      <c r="E2359" t="str">
        <f>VLOOKUP(F2359,'recent unique'!A:D,4,FALSE)</f>
        <v>大埔綜合大樓</v>
      </c>
      <c r="F2359" t="s">
        <v>841</v>
      </c>
      <c r="G2359" t="s">
        <v>1283</v>
      </c>
      <c r="H2359" t="s">
        <v>11</v>
      </c>
      <c r="I2359" t="s">
        <v>116</v>
      </c>
      <c r="J2359" t="s">
        <v>118</v>
      </c>
      <c r="K2359" t="str">
        <f>VLOOKUP(F2359,'Unique Address'!A:D,4,FALSE)</f>
        <v>Tai Po</v>
      </c>
      <c r="L2359">
        <f>VLOOKUP(K2359,'[2]AreaCoordinates xlsx'!$A$1:$D$65536,3,FALSE)</f>
        <v>22.440896800000001</v>
      </c>
      <c r="M2359">
        <f>VLOOKUP(K2359,'[2]AreaCoordinates xlsx'!$A$1:$D$65536,4,FALSE)</f>
        <v>114.16474340000001</v>
      </c>
    </row>
    <row r="2360" spans="1:13" x14ac:dyDescent="0.2">
      <c r="A2360" s="2">
        <v>41654</v>
      </c>
      <c r="B2360">
        <v>805</v>
      </c>
      <c r="C2360" t="s">
        <v>46</v>
      </c>
      <c r="D2360" t="str">
        <f>E2360</f>
        <v>Hong Kong</v>
      </c>
      <c r="E2360" t="s">
        <v>10918</v>
      </c>
      <c r="F2360" t="str">
        <f>"  "</f>
        <v xml:space="preserve">  </v>
      </c>
      <c r="G2360" t="str">
        <f>C2360</f>
        <v>Territory-Wide</v>
      </c>
      <c r="H2360" t="s">
        <v>48</v>
      </c>
      <c r="I2360" t="s">
        <v>63</v>
      </c>
      <c r="J2360" t="s">
        <v>64</v>
      </c>
      <c r="K2360" t="s">
        <v>10918</v>
      </c>
      <c r="L2360">
        <f>VLOOKUP(K2360,'[2]AreaCoordinates xlsx'!$A$1:$D$65536,3,FALSE)</f>
        <v>22.244479999999999</v>
      </c>
      <c r="M2360">
        <f>VLOOKUP(K2360,'[2]AreaCoordinates xlsx'!$A$1:$D$65536,4,FALSE)</f>
        <v>114.1860519</v>
      </c>
    </row>
    <row r="2361" spans="1:13" x14ac:dyDescent="0.2">
      <c r="A2361" s="2">
        <v>41654</v>
      </c>
      <c r="B2361">
        <v>4866</v>
      </c>
      <c r="C2361" t="s">
        <v>8</v>
      </c>
      <c r="D2361" t="str">
        <f t="shared" ref="D2361:D2364" si="219">E2361&amp;", Hong Kong"</f>
        <v>港鐵旺角站D2, Hong Kong</v>
      </c>
      <c r="E2361" t="str">
        <f>VLOOKUP(F2361,'recent unique'!A:D,4,FALSE)</f>
        <v>港鐵旺角站D2</v>
      </c>
      <c r="F2361" t="s">
        <v>902</v>
      </c>
      <c r="G2361" t="s">
        <v>901</v>
      </c>
      <c r="H2361" t="s">
        <v>11</v>
      </c>
      <c r="I2361" t="s">
        <v>420</v>
      </c>
      <c r="J2361" t="s">
        <v>422</v>
      </c>
      <c r="K2361" t="str">
        <f>VLOOKUP(F2361,'Unique Address'!A:D,4,FALSE)</f>
        <v>Mong Kok</v>
      </c>
      <c r="L2361">
        <f>VLOOKUP(K2361,'[2]AreaCoordinates xlsx'!$A$1:$D$65536,3,FALSE)</f>
        <v>22.318344199999999</v>
      </c>
      <c r="M2361">
        <f>VLOOKUP(K2361,'[2]AreaCoordinates xlsx'!$A$1:$D$65536,4,FALSE)</f>
        <v>114.17217460000001</v>
      </c>
    </row>
    <row r="2362" spans="1:13" x14ac:dyDescent="0.2">
      <c r="A2362" s="2">
        <v>41654</v>
      </c>
      <c r="B2362">
        <v>4866</v>
      </c>
      <c r="C2362" t="s">
        <v>19</v>
      </c>
      <c r="D2362" t="str">
        <f t="shared" si="219"/>
        <v>上水龍豐花園, Hong Kong</v>
      </c>
      <c r="E2362" t="str">
        <f>VLOOKUP(F2362,'recent unique'!A:D,4,FALSE)</f>
        <v>上水龍豐花園</v>
      </c>
      <c r="F2362" t="s">
        <v>527</v>
      </c>
      <c r="G2362" t="s">
        <v>526</v>
      </c>
      <c r="H2362" t="s">
        <v>11</v>
      </c>
      <c r="I2362" t="s">
        <v>420</v>
      </c>
      <c r="J2362" t="s">
        <v>422</v>
      </c>
      <c r="K2362" t="str">
        <f>VLOOKUP(F2362,'Unique Address'!A:D,4,FALSE)</f>
        <v>Sheung Shui</v>
      </c>
      <c r="L2362">
        <f>VLOOKUP(K2362,'[2]AreaCoordinates xlsx'!$A$1:$D$65536,3,FALSE)</f>
        <v>22.511200800000001</v>
      </c>
      <c r="M2362">
        <f>VLOOKUP(K2362,'[2]AreaCoordinates xlsx'!$A$1:$D$65536,4,FALSE)</f>
        <v>114.1260991</v>
      </c>
    </row>
    <row r="2363" spans="1:13" x14ac:dyDescent="0.2">
      <c r="A2363" s="2">
        <v>41654</v>
      </c>
      <c r="B2363">
        <v>207</v>
      </c>
      <c r="C2363" t="s">
        <v>19</v>
      </c>
      <c r="D2363" t="str">
        <f t="shared" si="219"/>
        <v>屯門屯門市廣場, Hong Kong</v>
      </c>
      <c r="E2363" t="str">
        <f>VLOOKUP(F2363,'recent unique'!A:D,4,FALSE)</f>
        <v>屯門屯門市廣場</v>
      </c>
      <c r="F2363" t="s">
        <v>72</v>
      </c>
      <c r="G2363" t="s">
        <v>70</v>
      </c>
      <c r="H2363" t="s">
        <v>11</v>
      </c>
      <c r="I2363" t="s">
        <v>69</v>
      </c>
      <c r="J2363" t="s">
        <v>71</v>
      </c>
      <c r="K2363" t="str">
        <f>VLOOKUP(F2363,'Unique Address'!A:D,4,FALSE)</f>
        <v>Tuen Mun</v>
      </c>
      <c r="L2363">
        <f>VLOOKUP(K2363,'[2]AreaCoordinates xlsx'!$A$1:$D$65536,3,FALSE)</f>
        <v>22.390829499999999</v>
      </c>
      <c r="M2363">
        <f>VLOOKUP(K2363,'[2]AreaCoordinates xlsx'!$A$1:$D$65536,4,FALSE)</f>
        <v>113.9725126</v>
      </c>
    </row>
    <row r="2364" spans="1:13" x14ac:dyDescent="0.2">
      <c r="A2364" s="2">
        <v>41654</v>
      </c>
      <c r="B2364">
        <v>4866</v>
      </c>
      <c r="C2364" t="s">
        <v>8</v>
      </c>
      <c r="D2364" t="str">
        <f t="shared" si="219"/>
        <v>長沙灣道303號, Hong Kong</v>
      </c>
      <c r="E2364" t="str">
        <f>VLOOKUP(F2364,'recent unique'!A:D,4,FALSE)</f>
        <v>長沙灣道303號</v>
      </c>
      <c r="F2364" t="s">
        <v>906</v>
      </c>
      <c r="G2364" t="s">
        <v>905</v>
      </c>
      <c r="H2364" t="s">
        <v>11</v>
      </c>
      <c r="I2364" t="s">
        <v>420</v>
      </c>
      <c r="J2364" t="s">
        <v>422</v>
      </c>
      <c r="K2364" t="str">
        <f>VLOOKUP(F2364,'Unique Address'!A:D,4,FALSE)</f>
        <v>Cheung Sha Wan</v>
      </c>
      <c r="L2364">
        <f>VLOOKUP(K2364,'[2]AreaCoordinates xlsx'!$A$1:$D$65536,3,FALSE)</f>
        <v>22.334173</v>
      </c>
      <c r="M2364">
        <f>VLOOKUP(K2364,'[2]AreaCoordinates xlsx'!$A$1:$D$65536,4,FALSE)</f>
        <v>114.1476595</v>
      </c>
    </row>
    <row r="2365" spans="1:13" x14ac:dyDescent="0.2">
      <c r="A2365" s="2">
        <v>41654</v>
      </c>
      <c r="B2365">
        <v>212</v>
      </c>
      <c r="C2365" t="s">
        <v>46</v>
      </c>
      <c r="D2365" t="str">
        <f>E2365</f>
        <v>Hong Kong</v>
      </c>
      <c r="E2365" t="s">
        <v>10918</v>
      </c>
      <c r="F2365" t="str">
        <f>"  "</f>
        <v xml:space="preserve">  </v>
      </c>
      <c r="G2365" t="str">
        <f>C2365</f>
        <v>Territory-Wide</v>
      </c>
      <c r="H2365" t="s">
        <v>48</v>
      </c>
      <c r="I2365" t="s">
        <v>83</v>
      </c>
      <c r="J2365" t="s">
        <v>84</v>
      </c>
      <c r="K2365" t="s">
        <v>10918</v>
      </c>
      <c r="L2365">
        <f>VLOOKUP(K2365,'[2]AreaCoordinates xlsx'!$A$1:$D$65536,3,FALSE)</f>
        <v>22.244479999999999</v>
      </c>
      <c r="M2365">
        <f>VLOOKUP(K2365,'[2]AreaCoordinates xlsx'!$A$1:$D$65536,4,FALSE)</f>
        <v>114.1860519</v>
      </c>
    </row>
    <row r="2366" spans="1:13" x14ac:dyDescent="0.2">
      <c r="A2366" s="2">
        <v>41654</v>
      </c>
      <c r="B2366">
        <v>3824</v>
      </c>
      <c r="C2366" t="s">
        <v>14</v>
      </c>
      <c r="D2366" t="str">
        <f t="shared" ref="D2366:D2367" si="220">E2366&amp;", Hong Kong"</f>
        <v>港鐵金鐘站C1, Hong Kong</v>
      </c>
      <c r="E2366" t="str">
        <f>VLOOKUP(F2366,'recent unique'!A:D,4,FALSE)</f>
        <v>港鐵金鐘站C1</v>
      </c>
      <c r="F2366" t="s">
        <v>427</v>
      </c>
      <c r="G2366" t="s">
        <v>594</v>
      </c>
      <c r="H2366" t="s">
        <v>11</v>
      </c>
      <c r="I2366" t="s">
        <v>372</v>
      </c>
      <c r="J2366" t="s">
        <v>374</v>
      </c>
      <c r="K2366" t="str">
        <f>VLOOKUP(F2366,'Unique Address'!A:D,4,FALSE)</f>
        <v>Admiralty</v>
      </c>
      <c r="L2366">
        <f>VLOOKUP(K2366,'[2]AreaCoordinates xlsx'!$A$1:$D$65536,3,FALSE)</f>
        <v>22.2796357</v>
      </c>
      <c r="M2366">
        <f>VLOOKUP(K2366,'[2]AreaCoordinates xlsx'!$A$1:$D$65536,4,FALSE)</f>
        <v>114.1654865</v>
      </c>
    </row>
    <row r="2367" spans="1:13" x14ac:dyDescent="0.2">
      <c r="A2367" s="2">
        <v>41654</v>
      </c>
      <c r="B2367">
        <v>3824</v>
      </c>
      <c r="C2367" t="s">
        <v>14</v>
      </c>
      <c r="D2367" t="str">
        <f t="shared" si="220"/>
        <v>港鐵金鐘站D, Hong Kong</v>
      </c>
      <c r="E2367" t="str">
        <f>VLOOKUP(F2367,'recent unique'!A:D,4,FALSE)</f>
        <v>港鐵金鐘站D</v>
      </c>
      <c r="F2367" t="s">
        <v>419</v>
      </c>
      <c r="G2367" t="s">
        <v>631</v>
      </c>
      <c r="H2367" t="s">
        <v>11</v>
      </c>
      <c r="I2367" t="s">
        <v>372</v>
      </c>
      <c r="J2367" t="s">
        <v>374</v>
      </c>
      <c r="K2367" t="str">
        <f>VLOOKUP(F2367,'Unique Address'!A:D,4,FALSE)</f>
        <v>Admiralty</v>
      </c>
      <c r="L2367">
        <f>VLOOKUP(K2367,'[2]AreaCoordinates xlsx'!$A$1:$D$65536,3,FALSE)</f>
        <v>22.2796357</v>
      </c>
      <c r="M2367">
        <f>VLOOKUP(K2367,'[2]AreaCoordinates xlsx'!$A$1:$D$65536,4,FALSE)</f>
        <v>114.1654865</v>
      </c>
    </row>
    <row r="2368" spans="1:13" x14ac:dyDescent="0.2">
      <c r="A2368" s="2">
        <v>41654</v>
      </c>
      <c r="B2368">
        <v>6248</v>
      </c>
      <c r="C2368" t="s">
        <v>46</v>
      </c>
      <c r="D2368" t="str">
        <f>E2368</f>
        <v>Hong Kong</v>
      </c>
      <c r="E2368" t="s">
        <v>10918</v>
      </c>
      <c r="F2368" t="str">
        <f>"  "</f>
        <v xml:space="preserve">  </v>
      </c>
      <c r="G2368" t="str">
        <f>C2368</f>
        <v>Territory-Wide</v>
      </c>
      <c r="H2368" t="s">
        <v>48</v>
      </c>
      <c r="I2368" t="s">
        <v>85</v>
      </c>
      <c r="J2368" t="s">
        <v>86</v>
      </c>
      <c r="K2368" t="s">
        <v>10918</v>
      </c>
      <c r="L2368">
        <f>VLOOKUP(K2368,'[2]AreaCoordinates xlsx'!$A$1:$D$65536,3,FALSE)</f>
        <v>22.244479999999999</v>
      </c>
      <c r="M2368">
        <f>VLOOKUP(K2368,'[2]AreaCoordinates xlsx'!$A$1:$D$65536,4,FALSE)</f>
        <v>114.1860519</v>
      </c>
    </row>
    <row r="2369" spans="1:13" x14ac:dyDescent="0.2">
      <c r="A2369" s="2">
        <v>41654</v>
      </c>
      <c r="B2369">
        <v>4866</v>
      </c>
      <c r="C2369" t="s">
        <v>14</v>
      </c>
      <c r="D2369" t="str">
        <f t="shared" ref="D2369:D2432" si="221">E2369&amp;", Hong Kong"</f>
        <v>港鐵上環站E3, Hong Kong</v>
      </c>
      <c r="E2369" t="str">
        <f>VLOOKUP(F2369,'recent unique'!A:D,4,FALSE)</f>
        <v>港鐵上環站E3</v>
      </c>
      <c r="F2369" t="s">
        <v>915</v>
      </c>
      <c r="G2369" t="s">
        <v>1041</v>
      </c>
      <c r="H2369" t="s">
        <v>11</v>
      </c>
      <c r="I2369" t="s">
        <v>420</v>
      </c>
      <c r="J2369" t="s">
        <v>422</v>
      </c>
      <c r="K2369" t="str">
        <f>VLOOKUP(F2369,'Unique Address'!A:D,4,FALSE)</f>
        <v>Sheung Wan</v>
      </c>
      <c r="L2369">
        <f>VLOOKUP(K2369,'[2]AreaCoordinates xlsx'!$A$1:$D$65536,3,FALSE)</f>
        <v>22.286394300000001</v>
      </c>
      <c r="M2369">
        <f>VLOOKUP(K2369,'[2]AreaCoordinates xlsx'!$A$1:$D$65536,4,FALSE)</f>
        <v>114.14913749999999</v>
      </c>
    </row>
    <row r="2370" spans="1:13" x14ac:dyDescent="0.2">
      <c r="A2370" s="2">
        <v>41654</v>
      </c>
      <c r="B2370">
        <v>11150</v>
      </c>
      <c r="C2370" t="s">
        <v>19</v>
      </c>
      <c r="D2370" t="str">
        <f t="shared" si="221"/>
        <v>沙田馬鞍山亞公角街33號, Hong Kong</v>
      </c>
      <c r="E2370" t="str">
        <f>VLOOKUP(F2370,'recent unique'!A:D,4,FALSE)</f>
        <v>沙田馬鞍山亞公角街33號</v>
      </c>
      <c r="F2370" t="s">
        <v>90</v>
      </c>
      <c r="G2370" t="s">
        <v>88</v>
      </c>
      <c r="H2370" t="s">
        <v>11</v>
      </c>
      <c r="I2370" t="s">
        <v>87</v>
      </c>
      <c r="J2370" t="s">
        <v>89</v>
      </c>
      <c r="K2370" t="str">
        <f>VLOOKUP(F2370,'Unique Address'!A:D,4,FALSE)</f>
        <v>Ma On Shan</v>
      </c>
      <c r="L2370">
        <f>VLOOKUP(K2370,'[2]AreaCoordinates xlsx'!$A$1:$D$65536,3,FALSE)</f>
        <v>22.403069899999998</v>
      </c>
      <c r="M2370">
        <f>VLOOKUP(K2370,'[2]AreaCoordinates xlsx'!$A$1:$D$65536,4,FALSE)</f>
        <v>114.24499369999999</v>
      </c>
    </row>
    <row r="2371" spans="1:13" x14ac:dyDescent="0.2">
      <c r="A2371" s="2">
        <v>41654</v>
      </c>
      <c r="B2371">
        <v>9361</v>
      </c>
      <c r="C2371" t="s">
        <v>19</v>
      </c>
      <c r="D2371" t="str">
        <f t="shared" si="221"/>
        <v>上水保健路9號, Hong Kong</v>
      </c>
      <c r="E2371" t="str">
        <f>VLOOKUP(F2371,'recent unique'!A:D,4,FALSE)</f>
        <v>上水保健路9號</v>
      </c>
      <c r="F2371" t="s">
        <v>94</v>
      </c>
      <c r="G2371" t="s">
        <v>92</v>
      </c>
      <c r="H2371" t="s">
        <v>11</v>
      </c>
      <c r="I2371" t="s">
        <v>91</v>
      </c>
      <c r="J2371" t="s">
        <v>93</v>
      </c>
      <c r="K2371" t="str">
        <f>VLOOKUP(F2371,'Unique Address'!A:D,4,FALSE)</f>
        <v>Sheung Shui</v>
      </c>
      <c r="L2371">
        <f>VLOOKUP(K2371,'[2]AreaCoordinates xlsx'!$A$1:$D$65536,3,FALSE)</f>
        <v>22.511200800000001</v>
      </c>
      <c r="M2371">
        <f>VLOOKUP(K2371,'[2]AreaCoordinates xlsx'!$A$1:$D$65536,4,FALSE)</f>
        <v>114.1260991</v>
      </c>
    </row>
    <row r="2372" spans="1:13" x14ac:dyDescent="0.2">
      <c r="A2372" s="2">
        <v>41654</v>
      </c>
      <c r="B2372">
        <v>10172</v>
      </c>
      <c r="C2372" t="s">
        <v>8</v>
      </c>
      <c r="D2372" t="str">
        <f t="shared" si="221"/>
        <v>荔枝角瑪嘉烈醫院道瑪嘉烈醫院 , Hong Kong</v>
      </c>
      <c r="E2372" t="str">
        <f>VLOOKUP(F2372,'recent unique'!A:D,4,FALSE)</f>
        <v xml:space="preserve">荔枝角瑪嘉烈醫院道瑪嘉烈醫院 </v>
      </c>
      <c r="F2372" t="s">
        <v>102</v>
      </c>
      <c r="G2372" t="s">
        <v>100</v>
      </c>
      <c r="H2372" t="s">
        <v>11</v>
      </c>
      <c r="I2372" t="s">
        <v>99</v>
      </c>
      <c r="J2372" t="s">
        <v>101</v>
      </c>
      <c r="K2372" t="str">
        <f>VLOOKUP(F2372,'Unique Address'!A:D,4,FALSE)</f>
        <v>Lai Chi Kok</v>
      </c>
      <c r="L2372">
        <f>VLOOKUP(K2372,'[2]AreaCoordinates xlsx'!$A$1:$D$65536,3,FALSE)</f>
        <v>22.337264999999999</v>
      </c>
      <c r="M2372">
        <f>VLOOKUP(K2372,'[2]AreaCoordinates xlsx'!$A$1:$D$65536,4,FALSE)</f>
        <v>114.148033</v>
      </c>
    </row>
    <row r="2373" spans="1:13" x14ac:dyDescent="0.2">
      <c r="A2373" s="2">
        <v>41654</v>
      </c>
      <c r="B2373">
        <v>12992</v>
      </c>
      <c r="C2373" t="s">
        <v>8</v>
      </c>
      <c r="D2373" t="str">
        <f t="shared" si="221"/>
        <v>觀塘協和街130號, Hong Kong</v>
      </c>
      <c r="E2373" t="str">
        <f>VLOOKUP(F2373,'recent unique'!A:D,4,FALSE)</f>
        <v>觀塘協和街130號</v>
      </c>
      <c r="F2373" t="s">
        <v>106</v>
      </c>
      <c r="G2373" t="s">
        <v>104</v>
      </c>
      <c r="H2373" t="s">
        <v>11</v>
      </c>
      <c r="I2373" t="s">
        <v>103</v>
      </c>
      <c r="J2373" t="s">
        <v>105</v>
      </c>
      <c r="K2373" t="str">
        <f>VLOOKUP(F2373,'Unique Address'!A:D,4,FALSE)</f>
        <v>Kwun Tong</v>
      </c>
      <c r="L2373">
        <f>VLOOKUP(K2373,'[2]AreaCoordinates xlsx'!$A$1:$D$65536,3,FALSE)</f>
        <v>22.3103686</v>
      </c>
      <c r="M2373">
        <f>VLOOKUP(K2373,'[2]AreaCoordinates xlsx'!$A$1:$D$65536,4,FALSE)</f>
        <v>114.22270349999999</v>
      </c>
    </row>
    <row r="2374" spans="1:13" x14ac:dyDescent="0.2">
      <c r="A2374" s="2">
        <v>41654</v>
      </c>
      <c r="B2374">
        <v>2615</v>
      </c>
      <c r="C2374" t="s">
        <v>19</v>
      </c>
      <c r="D2374" t="str">
        <f t="shared" si="221"/>
        <v>大埔廣褔道與廣福里交界行人路, Hong Kong</v>
      </c>
      <c r="E2374" t="str">
        <f t="shared" ref="E2374:E2375" si="222">F2374</f>
        <v>大埔廣褔道與廣福里交界行人路</v>
      </c>
      <c r="F2374" t="s">
        <v>1285</v>
      </c>
      <c r="G2374" t="s">
        <v>1284</v>
      </c>
      <c r="H2374" t="s">
        <v>11</v>
      </c>
      <c r="I2374" t="s">
        <v>116</v>
      </c>
      <c r="J2374" t="s">
        <v>118</v>
      </c>
      <c r="K2374" t="str">
        <f>VLOOKUP(F2374,'Unique Address'!A:D,4,FALSE)</f>
        <v>Tai Po</v>
      </c>
      <c r="L2374">
        <f>VLOOKUP(K2374,'[2]AreaCoordinates xlsx'!$A$1:$D$65536,3,FALSE)</f>
        <v>22.440896800000001</v>
      </c>
      <c r="M2374">
        <f>VLOOKUP(K2374,'[2]AreaCoordinates xlsx'!$A$1:$D$65536,4,FALSE)</f>
        <v>114.16474340000001</v>
      </c>
    </row>
    <row r="2375" spans="1:13" x14ac:dyDescent="0.2">
      <c r="A2375" s="2">
        <v>41654</v>
      </c>
      <c r="B2375">
        <v>95</v>
      </c>
      <c r="C2375" t="s">
        <v>14</v>
      </c>
      <c r="D2375" t="str">
        <f t="shared" si="221"/>
        <v>銅鑼灣皇室堡地下顧客服務中心, Hong Kong</v>
      </c>
      <c r="E2375" t="str">
        <f t="shared" si="222"/>
        <v>銅鑼灣皇室堡地下顧客服務中心</v>
      </c>
      <c r="F2375" t="s">
        <v>125</v>
      </c>
      <c r="G2375" t="s">
        <v>123</v>
      </c>
      <c r="H2375" t="s">
        <v>11</v>
      </c>
      <c r="I2375" t="s">
        <v>122</v>
      </c>
      <c r="J2375" t="s">
        <v>124</v>
      </c>
      <c r="K2375" t="str">
        <f>VLOOKUP(F2375,'Unique Address'!A:D,4,FALSE)</f>
        <v>Causeway Bay</v>
      </c>
      <c r="L2375">
        <f>VLOOKUP(K2375,'[2]AreaCoordinates xlsx'!$A$1:$D$65536,3,FALSE)</f>
        <v>22.279729499999998</v>
      </c>
      <c r="M2375">
        <f>VLOOKUP(K2375,'[2]AreaCoordinates xlsx'!$A$1:$D$65536,4,FALSE)</f>
        <v>114.1870366</v>
      </c>
    </row>
    <row r="2376" spans="1:13" x14ac:dyDescent="0.2">
      <c r="A2376" s="2">
        <v>41654</v>
      </c>
      <c r="B2376">
        <v>10103</v>
      </c>
      <c r="C2376" t="s">
        <v>8</v>
      </c>
      <c r="D2376" t="str">
        <f t="shared" si="221"/>
        <v>鑽石山荷李活廣場, Hong Kong</v>
      </c>
      <c r="E2376" t="str">
        <f>VLOOKUP(F2376,'recent unique'!A:D,4,FALSE)</f>
        <v>鑽石山荷李活廣場</v>
      </c>
      <c r="F2376" t="s">
        <v>133</v>
      </c>
      <c r="G2376" t="s">
        <v>131</v>
      </c>
      <c r="H2376" t="s">
        <v>11</v>
      </c>
      <c r="I2376" t="s">
        <v>130</v>
      </c>
      <c r="J2376" t="s">
        <v>132</v>
      </c>
      <c r="K2376" t="str">
        <f>VLOOKUP(F2376,'Unique Address'!A:D,4,FALSE)</f>
        <v>Diamond Hill</v>
      </c>
      <c r="L2376">
        <f>VLOOKUP(K2376,'[2]AreaCoordinates xlsx'!$A$1:$D$65536,3,FALSE)</f>
        <v>22.343872699999999</v>
      </c>
      <c r="M2376">
        <f>VLOOKUP(K2376,'[2]AreaCoordinates xlsx'!$A$1:$D$65536,4,FALSE)</f>
        <v>114.2048704</v>
      </c>
    </row>
    <row r="2377" spans="1:13" x14ac:dyDescent="0.2">
      <c r="A2377" s="2">
        <v>41654</v>
      </c>
      <c r="B2377">
        <v>10103</v>
      </c>
      <c r="C2377" t="s">
        <v>8</v>
      </c>
      <c r="D2377" t="str">
        <f t="shared" si="221"/>
        <v>鑽石山荷李活廣場, Hong Kong</v>
      </c>
      <c r="E2377" t="str">
        <f>VLOOKUP(F2377,'recent unique'!A:D,4,FALSE)</f>
        <v>鑽石山荷李活廣場</v>
      </c>
      <c r="F2377" t="s">
        <v>135</v>
      </c>
      <c r="G2377" t="s">
        <v>134</v>
      </c>
      <c r="H2377" t="s">
        <v>11</v>
      </c>
      <c r="I2377" t="s">
        <v>130</v>
      </c>
      <c r="J2377" t="s">
        <v>132</v>
      </c>
      <c r="K2377" t="str">
        <f>VLOOKUP(F2377,'Unique Address'!A:D,4,FALSE)</f>
        <v>Diamond Hill</v>
      </c>
      <c r="L2377">
        <f>VLOOKUP(K2377,'[2]AreaCoordinates xlsx'!$A$1:$D$65536,3,FALSE)</f>
        <v>22.343872699999999</v>
      </c>
      <c r="M2377">
        <f>VLOOKUP(K2377,'[2]AreaCoordinates xlsx'!$A$1:$D$65536,4,FALSE)</f>
        <v>114.2048704</v>
      </c>
    </row>
    <row r="2378" spans="1:13" x14ac:dyDescent="0.2">
      <c r="A2378" s="2">
        <v>41654</v>
      </c>
      <c r="B2378">
        <v>6182</v>
      </c>
      <c r="C2378" t="s">
        <v>8</v>
      </c>
      <c r="D2378" t="str">
        <f t="shared" si="221"/>
        <v>鑽石山荷李活廣場, Hong Kong</v>
      </c>
      <c r="E2378" t="str">
        <f>VLOOKUP(F2378,'recent unique'!A:D,4,FALSE)</f>
        <v>鑽石山荷李活廣場</v>
      </c>
      <c r="F2378" t="s">
        <v>139</v>
      </c>
      <c r="G2378" t="s">
        <v>137</v>
      </c>
      <c r="H2378" t="s">
        <v>11</v>
      </c>
      <c r="I2378" t="s">
        <v>136</v>
      </c>
      <c r="J2378" t="s">
        <v>138</v>
      </c>
      <c r="K2378" t="str">
        <f>VLOOKUP(F2378,'Unique Address'!A:D,4,FALSE)</f>
        <v>Diamond Hill</v>
      </c>
      <c r="L2378">
        <f>VLOOKUP(K2378,'[2]AreaCoordinates xlsx'!$A$1:$D$65536,3,FALSE)</f>
        <v>22.343872699999999</v>
      </c>
      <c r="M2378">
        <f>VLOOKUP(K2378,'[2]AreaCoordinates xlsx'!$A$1:$D$65536,4,FALSE)</f>
        <v>114.2048704</v>
      </c>
    </row>
    <row r="2379" spans="1:13" x14ac:dyDescent="0.2">
      <c r="A2379" s="2">
        <v>41654</v>
      </c>
      <c r="B2379">
        <v>6182</v>
      </c>
      <c r="C2379" t="s">
        <v>8</v>
      </c>
      <c r="D2379" t="str">
        <f t="shared" si="221"/>
        <v>鑽石山荷李活廣場, Hong Kong</v>
      </c>
      <c r="E2379" t="str">
        <f>VLOOKUP(F2379,'recent unique'!A:D,4,FALSE)</f>
        <v>鑽石山荷李活廣場</v>
      </c>
      <c r="F2379" t="s">
        <v>140</v>
      </c>
      <c r="G2379" t="s">
        <v>134</v>
      </c>
      <c r="H2379" t="s">
        <v>11</v>
      </c>
      <c r="I2379" t="s">
        <v>136</v>
      </c>
      <c r="J2379" t="s">
        <v>138</v>
      </c>
      <c r="K2379" t="str">
        <f>VLOOKUP(F2379,'Unique Address'!A:D,4,FALSE)</f>
        <v>Diamond Hill</v>
      </c>
      <c r="L2379">
        <f>VLOOKUP(K2379,'[2]AreaCoordinates xlsx'!$A$1:$D$65536,3,FALSE)</f>
        <v>22.343872699999999</v>
      </c>
      <c r="M2379">
        <f>VLOOKUP(K2379,'[2]AreaCoordinates xlsx'!$A$1:$D$65536,4,FALSE)</f>
        <v>114.2048704</v>
      </c>
    </row>
    <row r="2380" spans="1:13" x14ac:dyDescent="0.2">
      <c r="A2380" s="2">
        <v>41654</v>
      </c>
      <c r="B2380">
        <v>6182</v>
      </c>
      <c r="C2380" t="s">
        <v>8</v>
      </c>
      <c r="D2380" t="str">
        <f t="shared" si="221"/>
        <v>鑽石山荷李活廣場, Hong Kong</v>
      </c>
      <c r="E2380" t="str">
        <f>VLOOKUP(F2380,'recent unique'!A:D,4,FALSE)</f>
        <v>鑽石山荷李活廣場</v>
      </c>
      <c r="F2380" t="s">
        <v>142</v>
      </c>
      <c r="G2380" t="s">
        <v>141</v>
      </c>
      <c r="H2380" t="s">
        <v>11</v>
      </c>
      <c r="I2380" t="s">
        <v>136</v>
      </c>
      <c r="J2380" t="s">
        <v>138</v>
      </c>
      <c r="K2380" t="str">
        <f>VLOOKUP(F2380,'Unique Address'!A:D,4,FALSE)</f>
        <v>Diamond Hill</v>
      </c>
      <c r="L2380">
        <f>VLOOKUP(K2380,'[2]AreaCoordinates xlsx'!$A$1:$D$65536,3,FALSE)</f>
        <v>22.343872699999999</v>
      </c>
      <c r="M2380">
        <f>VLOOKUP(K2380,'[2]AreaCoordinates xlsx'!$A$1:$D$65536,4,FALSE)</f>
        <v>114.2048704</v>
      </c>
    </row>
    <row r="2381" spans="1:13" x14ac:dyDescent="0.2">
      <c r="A2381" s="2">
        <v>41654</v>
      </c>
      <c r="B2381">
        <v>6182</v>
      </c>
      <c r="C2381" t="s">
        <v>8</v>
      </c>
      <c r="D2381" t="str">
        <f t="shared" si="221"/>
        <v>鑽石山荷李活廣場, Hong Kong</v>
      </c>
      <c r="E2381" t="str">
        <f>VLOOKUP(F2381,'recent unique'!A:D,4,FALSE)</f>
        <v>鑽石山荷李活廣場</v>
      </c>
      <c r="F2381" t="s">
        <v>144</v>
      </c>
      <c r="G2381" t="s">
        <v>143</v>
      </c>
      <c r="H2381" t="s">
        <v>11</v>
      </c>
      <c r="I2381" t="s">
        <v>136</v>
      </c>
      <c r="J2381" t="s">
        <v>138</v>
      </c>
      <c r="K2381" t="str">
        <f>VLOOKUP(F2381,'Unique Address'!A:D,4,FALSE)</f>
        <v>Diamond Hill</v>
      </c>
      <c r="L2381">
        <f>VLOOKUP(K2381,'[2]AreaCoordinates xlsx'!$A$1:$D$65536,3,FALSE)</f>
        <v>22.343872699999999</v>
      </c>
      <c r="M2381">
        <f>VLOOKUP(K2381,'[2]AreaCoordinates xlsx'!$A$1:$D$65536,4,FALSE)</f>
        <v>114.2048704</v>
      </c>
    </row>
    <row r="2382" spans="1:13" x14ac:dyDescent="0.2">
      <c r="A2382" s="2">
        <v>41654</v>
      </c>
      <c r="B2382">
        <v>10009</v>
      </c>
      <c r="C2382" t="s">
        <v>19</v>
      </c>
      <c r="D2382" t="str">
        <f t="shared" si="221"/>
        <v>元朗坳頭博愛醫院 , Hong Kong</v>
      </c>
      <c r="E2382" t="str">
        <f>VLOOKUP(F2382,'recent unique'!A:D,4,FALSE)</f>
        <v xml:space="preserve">元朗坳頭博愛醫院 </v>
      </c>
      <c r="F2382" t="s">
        <v>158</v>
      </c>
      <c r="G2382" t="s">
        <v>156</v>
      </c>
      <c r="H2382" t="s">
        <v>11</v>
      </c>
      <c r="I2382" t="s">
        <v>155</v>
      </c>
      <c r="J2382" t="s">
        <v>157</v>
      </c>
      <c r="K2382" t="str">
        <f>VLOOKUP(F2382,'Unique Address'!A:D,4,FALSE)</f>
        <v>Yuen Long</v>
      </c>
      <c r="L2382">
        <f>VLOOKUP(K2382,'[2]AreaCoordinates xlsx'!$A$1:$D$65536,3,FALSE)</f>
        <v>22.446151400000002</v>
      </c>
      <c r="M2382">
        <f>VLOOKUP(K2382,'[2]AreaCoordinates xlsx'!$A$1:$D$65536,4,FALSE)</f>
        <v>114.0265682</v>
      </c>
    </row>
    <row r="2383" spans="1:13" x14ac:dyDescent="0.2">
      <c r="A2383" s="2">
        <v>41654</v>
      </c>
      <c r="B2383">
        <v>6052</v>
      </c>
      <c r="C2383" t="s">
        <v>14</v>
      </c>
      <c r="D2383" t="str">
        <f t="shared" si="221"/>
        <v>淺水灣泳灘香港拯溺總會訓練總部, Hong Kong</v>
      </c>
      <c r="E2383" t="str">
        <f>VLOOKUP(F2383,'recent unique'!A:D,4,FALSE)</f>
        <v>淺水灣泳灘香港拯溺總會訓練總部</v>
      </c>
      <c r="F2383" t="s">
        <v>162</v>
      </c>
      <c r="G2383" t="s">
        <v>160</v>
      </c>
      <c r="H2383" t="s">
        <v>11</v>
      </c>
      <c r="I2383" t="s">
        <v>159</v>
      </c>
      <c r="J2383" t="s">
        <v>161</v>
      </c>
      <c r="K2383" t="str">
        <f>VLOOKUP(F2383,'Unique Address'!A:D,4,FALSE)</f>
        <v>Repulse Bay</v>
      </c>
      <c r="L2383">
        <f>VLOOKUP(K2383,'[2]AreaCoordinates xlsx'!$A$1:$D$65536,3,FALSE)</f>
        <v>22.234504300000001</v>
      </c>
      <c r="M2383">
        <f>VLOOKUP(K2383,'[2]AreaCoordinates xlsx'!$A$1:$D$65536,4,FALSE)</f>
        <v>114.1952039</v>
      </c>
    </row>
    <row r="2384" spans="1:13" x14ac:dyDescent="0.2">
      <c r="A2384" s="2">
        <v>41654</v>
      </c>
      <c r="B2384">
        <v>12452</v>
      </c>
      <c r="C2384" t="s">
        <v>19</v>
      </c>
      <c r="D2384" t="str">
        <f t="shared" si="221"/>
        <v>坑口寶寧里2號, Hong Kong</v>
      </c>
      <c r="E2384" t="str">
        <f>VLOOKUP(F2384,'recent unique'!A:D,4,FALSE)</f>
        <v>坑口寶寧里2號</v>
      </c>
      <c r="F2384" t="s">
        <v>166</v>
      </c>
      <c r="G2384" t="s">
        <v>164</v>
      </c>
      <c r="H2384" t="s">
        <v>11</v>
      </c>
      <c r="I2384" t="s">
        <v>163</v>
      </c>
      <c r="J2384" t="s">
        <v>165</v>
      </c>
      <c r="K2384" t="str">
        <f>VLOOKUP(F2384,'Unique Address'!A:D,4,FALSE)</f>
        <v>Tseung Kwan O</v>
      </c>
      <c r="L2384">
        <f>VLOOKUP(K2384,'[2]AreaCoordinates xlsx'!$A$1:$D$65536,3,FALSE)</f>
        <v>22.311936899999999</v>
      </c>
      <c r="M2384">
        <f>VLOOKUP(K2384,'[2]AreaCoordinates xlsx'!$A$1:$D$65536,4,FALSE)</f>
        <v>114.2568814</v>
      </c>
    </row>
    <row r="2385" spans="1:13" x14ac:dyDescent="0.2">
      <c r="A2385" s="2">
        <v>41654</v>
      </c>
      <c r="B2385">
        <v>1108</v>
      </c>
      <c r="C2385" t="s">
        <v>19</v>
      </c>
      <c r="D2385" t="str">
        <f t="shared" si="221"/>
        <v>沙田亞公角山路17號, Hong Kong</v>
      </c>
      <c r="E2385" t="str">
        <f>VLOOKUP(F2385,'recent unique'!A:D,4,FALSE)</f>
        <v>沙田亞公角山路17號</v>
      </c>
      <c r="F2385" t="s">
        <v>170</v>
      </c>
      <c r="G2385" t="s">
        <v>168</v>
      </c>
      <c r="H2385" t="s">
        <v>11</v>
      </c>
      <c r="I2385" t="s">
        <v>167</v>
      </c>
      <c r="J2385" t="s">
        <v>169</v>
      </c>
      <c r="K2385" t="str">
        <f>VLOOKUP(F2385,'Unique Address'!A:D,4,FALSE)</f>
        <v>Sha Tin</v>
      </c>
      <c r="L2385">
        <f>VLOOKUP(K2385,'[2]AreaCoordinates xlsx'!$A$1:$D$65536,3,FALSE)</f>
        <v>22.377130399999999</v>
      </c>
      <c r="M2385">
        <f>VLOOKUP(K2385,'[2]AreaCoordinates xlsx'!$A$1:$D$65536,4,FALSE)</f>
        <v>114.1974398</v>
      </c>
    </row>
    <row r="2386" spans="1:13" x14ac:dyDescent="0.2">
      <c r="A2386" s="2">
        <v>41654</v>
      </c>
      <c r="B2386">
        <v>10165</v>
      </c>
      <c r="C2386" t="s">
        <v>19</v>
      </c>
      <c r="D2386" t="str">
        <f t="shared" si="221"/>
        <v>沙田銀城街30-32號, Hong Kong</v>
      </c>
      <c r="E2386" t="str">
        <f>VLOOKUP(F2386,'recent unique'!A:D,4,FALSE)</f>
        <v>沙田銀城街30-32號</v>
      </c>
      <c r="F2386" t="s">
        <v>174</v>
      </c>
      <c r="G2386" t="s">
        <v>172</v>
      </c>
      <c r="H2386" t="s">
        <v>11</v>
      </c>
      <c r="I2386" t="s">
        <v>171</v>
      </c>
      <c r="J2386" t="s">
        <v>173</v>
      </c>
      <c r="K2386" t="str">
        <f>VLOOKUP(F2386,'Unique Address'!A:D,4,FALSE)</f>
        <v>Sha Tin</v>
      </c>
      <c r="L2386">
        <f>VLOOKUP(K2386,'[2]AreaCoordinates xlsx'!$A$1:$D$65536,3,FALSE)</f>
        <v>22.377130399999999</v>
      </c>
      <c r="M2386">
        <f>VLOOKUP(K2386,'[2]AreaCoordinates xlsx'!$A$1:$D$65536,4,FALSE)</f>
        <v>114.1974398</v>
      </c>
    </row>
    <row r="2387" spans="1:13" x14ac:dyDescent="0.2">
      <c r="A2387" s="2">
        <v>41654</v>
      </c>
      <c r="B2387">
        <v>9566</v>
      </c>
      <c r="C2387" t="s">
        <v>14</v>
      </c>
      <c r="D2387" t="str">
        <f t="shared" si="221"/>
        <v>柴灣樂民道3號, Hong Kong</v>
      </c>
      <c r="E2387" t="str">
        <f>VLOOKUP(F2387,'recent unique'!A:D,4,FALSE)</f>
        <v>柴灣樂民道3號</v>
      </c>
      <c r="F2387" t="s">
        <v>178</v>
      </c>
      <c r="G2387" t="s">
        <v>176</v>
      </c>
      <c r="H2387" t="s">
        <v>11</v>
      </c>
      <c r="I2387" t="s">
        <v>175</v>
      </c>
      <c r="J2387" t="s">
        <v>177</v>
      </c>
      <c r="K2387" t="str">
        <f>VLOOKUP(F2387,'Unique Address'!A:D,4,FALSE)</f>
        <v>Chai Wan</v>
      </c>
      <c r="L2387">
        <f>VLOOKUP(K2387,'[2]AreaCoordinates xlsx'!$A$1:$D$65536,3,FALSE)</f>
        <v>22.264624999999999</v>
      </c>
      <c r="M2387">
        <f>VLOOKUP(K2387,'[2]AreaCoordinates xlsx'!$A$1:$D$65536,4,FALSE)</f>
        <v>114.237139</v>
      </c>
    </row>
    <row r="2388" spans="1:13" x14ac:dyDescent="0.2">
      <c r="A2388" s="2">
        <v>41654</v>
      </c>
      <c r="B2388">
        <v>222</v>
      </c>
      <c r="C2388" t="s">
        <v>19</v>
      </c>
      <c r="D2388" t="str">
        <f t="shared" si="221"/>
        <v>上水廣場商業大廈3樓禮賓司, Hong Kong</v>
      </c>
      <c r="E2388" t="str">
        <f>F2388</f>
        <v>上水廣場商業大廈3樓禮賓司</v>
      </c>
      <c r="F2388" t="s">
        <v>182</v>
      </c>
      <c r="G2388" t="s">
        <v>180</v>
      </c>
      <c r="H2388" t="s">
        <v>11</v>
      </c>
      <c r="I2388" t="s">
        <v>179</v>
      </c>
      <c r="J2388" t="s">
        <v>181</v>
      </c>
      <c r="K2388" t="str">
        <f>VLOOKUP(F2388,'Unique Address'!A:D,4,FALSE)</f>
        <v>Sheung Shui</v>
      </c>
      <c r="L2388">
        <f>VLOOKUP(K2388,'[2]AreaCoordinates xlsx'!$A$1:$D$65536,3,FALSE)</f>
        <v>22.511200800000001</v>
      </c>
      <c r="M2388">
        <f>VLOOKUP(K2388,'[2]AreaCoordinates xlsx'!$A$1:$D$65536,4,FALSE)</f>
        <v>114.1260991</v>
      </c>
    </row>
    <row r="2389" spans="1:13" x14ac:dyDescent="0.2">
      <c r="A2389" s="2">
        <v>41654</v>
      </c>
      <c r="B2389">
        <v>1626</v>
      </c>
      <c r="C2389" t="s">
        <v>8</v>
      </c>
      <c r="D2389" t="str">
        <f t="shared" si="221"/>
        <v>深水埗永康街111號, Hong Kong</v>
      </c>
      <c r="E2389" t="str">
        <f>VLOOKUP(F2389,'recent unique'!A:D,4,FALSE)</f>
        <v>深水埗永康街111號</v>
      </c>
      <c r="F2389" t="s">
        <v>186</v>
      </c>
      <c r="G2389" t="s">
        <v>184</v>
      </c>
      <c r="H2389" t="s">
        <v>11</v>
      </c>
      <c r="I2389" t="s">
        <v>183</v>
      </c>
      <c r="J2389" t="s">
        <v>185</v>
      </c>
      <c r="K2389" t="str">
        <f>VLOOKUP(F2389,'Unique Address'!A:D,4,FALSE)</f>
        <v>Sham Shui Po</v>
      </c>
      <c r="L2389">
        <f>VLOOKUP(K2389,'[2]AreaCoordinates xlsx'!$A$1:$D$65536,3,FALSE)</f>
        <v>22.328589900000001</v>
      </c>
      <c r="M2389">
        <f>VLOOKUP(K2389,'[2]AreaCoordinates xlsx'!$A$1:$D$65536,4,FALSE)</f>
        <v>114.1602846</v>
      </c>
    </row>
    <row r="2390" spans="1:13" x14ac:dyDescent="0.2">
      <c r="A2390" s="2">
        <v>41654</v>
      </c>
      <c r="B2390">
        <v>2014</v>
      </c>
      <c r="C2390" t="s">
        <v>19</v>
      </c>
      <c r="D2390" t="str">
        <f t="shared" si="221"/>
        <v>沙田亞公角山路30號, Hong Kong</v>
      </c>
      <c r="E2390" t="str">
        <f>VLOOKUP(F2390,'recent unique'!A:D,4,FALSE)</f>
        <v>沙田亞公角山路30號</v>
      </c>
      <c r="F2390" t="s">
        <v>190</v>
      </c>
      <c r="G2390" t="s">
        <v>188</v>
      </c>
      <c r="H2390" t="s">
        <v>11</v>
      </c>
      <c r="I2390" t="s">
        <v>187</v>
      </c>
      <c r="J2390" t="s">
        <v>189</v>
      </c>
      <c r="K2390" t="str">
        <f>VLOOKUP(F2390,'Unique Address'!A:D,4,FALSE)</f>
        <v>Sha Tin</v>
      </c>
      <c r="L2390">
        <f>VLOOKUP(K2390,'[2]AreaCoordinates xlsx'!$A$1:$D$65536,3,FALSE)</f>
        <v>22.377130399999999</v>
      </c>
      <c r="M2390">
        <f>VLOOKUP(K2390,'[2]AreaCoordinates xlsx'!$A$1:$D$65536,4,FALSE)</f>
        <v>114.1974398</v>
      </c>
    </row>
    <row r="2391" spans="1:13" x14ac:dyDescent="0.2">
      <c r="A2391" s="2">
        <v>41654</v>
      </c>
      <c r="B2391">
        <v>175</v>
      </c>
      <c r="C2391" t="s">
        <v>14</v>
      </c>
      <c r="D2391" t="str">
        <f t="shared" si="221"/>
        <v>香港仔香港海洋公園, Hong Kong</v>
      </c>
      <c r="E2391" t="str">
        <f>VLOOKUP(F2391,'recent unique'!A:D,4,FALSE)</f>
        <v>香港仔香港海洋公園</v>
      </c>
      <c r="F2391" t="s">
        <v>194</v>
      </c>
      <c r="G2391" t="s">
        <v>192</v>
      </c>
      <c r="H2391" t="s">
        <v>11</v>
      </c>
      <c r="I2391" t="s">
        <v>191</v>
      </c>
      <c r="J2391" t="s">
        <v>193</v>
      </c>
      <c r="K2391" t="str">
        <f>VLOOKUP(F2391,'Unique Address'!A:D,4,FALSE)</f>
        <v>Aberdeen</v>
      </c>
      <c r="L2391">
        <f>VLOOKUP(K2391,'[2]AreaCoordinates xlsx'!$A$1:$D$65536,3,FALSE)</f>
        <v>22.252085900000001</v>
      </c>
      <c r="M2391">
        <f>VLOOKUP(K2391,'[2]AreaCoordinates xlsx'!$A$1:$D$65536,4,FALSE)</f>
        <v>114.1587983</v>
      </c>
    </row>
    <row r="2392" spans="1:13" x14ac:dyDescent="0.2">
      <c r="A2392" s="2">
        <v>41654</v>
      </c>
      <c r="B2392">
        <v>10275</v>
      </c>
      <c r="C2392" t="s">
        <v>8</v>
      </c>
      <c r="D2392" t="str">
        <f t="shared" si="221"/>
        <v>伊利沙伯醫院R座6樓601室, Hong Kong</v>
      </c>
      <c r="E2392" t="str">
        <f>VLOOKUP(F2392,'recent unique'!A:D,4,FALSE)</f>
        <v>伊利沙伯醫院R座6樓601室</v>
      </c>
      <c r="F2392" t="s">
        <v>198</v>
      </c>
      <c r="G2392" t="s">
        <v>196</v>
      </c>
      <c r="H2392" t="s">
        <v>11</v>
      </c>
      <c r="I2392" t="s">
        <v>195</v>
      </c>
      <c r="J2392" t="s">
        <v>197</v>
      </c>
      <c r="K2392" t="str">
        <f>VLOOKUP(F2392,'Unique Address'!A:D,4,FALSE)</f>
        <v>Yau Ma Tei</v>
      </c>
      <c r="L2392">
        <f>VLOOKUP(K2392,'[2]AreaCoordinates xlsx'!$A$1:$D$65536,3,FALSE)</f>
        <v>22.312828</v>
      </c>
      <c r="M2392">
        <f>VLOOKUP(K2392,'[2]AreaCoordinates xlsx'!$A$1:$D$65536,4,FALSE)</f>
        <v>114.170682</v>
      </c>
    </row>
    <row r="2393" spans="1:13" x14ac:dyDescent="0.2">
      <c r="A2393" s="2">
        <v>41654</v>
      </c>
      <c r="B2393">
        <v>10275</v>
      </c>
      <c r="C2393" t="s">
        <v>8</v>
      </c>
      <c r="D2393" t="str">
        <f t="shared" si="221"/>
        <v>伊利沙伯醫院日間醫療中心閣樓5室, Hong Kong</v>
      </c>
      <c r="E2393" t="str">
        <f>VLOOKUP(F2393,'recent unique'!A:D,4,FALSE)</f>
        <v>伊利沙伯醫院日間醫療中心閣樓5室</v>
      </c>
      <c r="F2393" t="s">
        <v>200</v>
      </c>
      <c r="G2393" t="s">
        <v>199</v>
      </c>
      <c r="H2393" t="s">
        <v>11</v>
      </c>
      <c r="I2393" t="s">
        <v>195</v>
      </c>
      <c r="J2393" t="s">
        <v>197</v>
      </c>
      <c r="K2393" t="str">
        <f>VLOOKUP(F2393,'Unique Address'!A:D,4,FALSE)</f>
        <v>Yau Ma Tei</v>
      </c>
      <c r="L2393">
        <f>VLOOKUP(K2393,'[2]AreaCoordinates xlsx'!$A$1:$D$65536,3,FALSE)</f>
        <v>22.312828</v>
      </c>
      <c r="M2393">
        <f>VLOOKUP(K2393,'[2]AreaCoordinates xlsx'!$A$1:$D$65536,4,FALSE)</f>
        <v>114.170682</v>
      </c>
    </row>
    <row r="2394" spans="1:13" x14ac:dyDescent="0.2">
      <c r="A2394" s="2">
        <v>41654</v>
      </c>
      <c r="B2394">
        <v>3541</v>
      </c>
      <c r="C2394" t="s">
        <v>14</v>
      </c>
      <c r="D2394" t="str">
        <f t="shared" si="221"/>
        <v>薄扶林大口環道12號, Hong Kong</v>
      </c>
      <c r="E2394" t="str">
        <f>VLOOKUP(F2394,'recent unique'!A:D,4,FALSE)</f>
        <v>薄扶林大口環道12號</v>
      </c>
      <c r="F2394" t="s">
        <v>204</v>
      </c>
      <c r="G2394" t="s">
        <v>202</v>
      </c>
      <c r="H2394" t="s">
        <v>11</v>
      </c>
      <c r="I2394" t="s">
        <v>201</v>
      </c>
      <c r="J2394" t="s">
        <v>203</v>
      </c>
      <c r="K2394" t="str">
        <f>VLOOKUP(F2394,'Unique Address'!A:D,4,FALSE)</f>
        <v>Sandy Bay</v>
      </c>
      <c r="L2394">
        <f>VLOOKUP(K2394,'[2]AreaCoordinates xlsx'!$A$1:$D$65536,3,FALSE)</f>
        <v>22.270135199999999</v>
      </c>
      <c r="M2394">
        <f>VLOOKUP(K2394,'[2]AreaCoordinates xlsx'!$A$1:$D$65536,4,FALSE)</f>
        <v>114.11941040000001</v>
      </c>
    </row>
    <row r="2395" spans="1:13" x14ac:dyDescent="0.2">
      <c r="A2395" s="2">
        <v>41654</v>
      </c>
      <c r="B2395">
        <v>12652</v>
      </c>
      <c r="C2395" t="s">
        <v>19</v>
      </c>
      <c r="D2395" t="str">
        <f t="shared" si="221"/>
        <v>屯門青松觀路23號, Hong Kong</v>
      </c>
      <c r="E2395" t="str">
        <f>VLOOKUP(F2395,'recent unique'!A:D,4,FALSE)</f>
        <v>屯門青松觀路23號</v>
      </c>
      <c r="F2395" t="s">
        <v>208</v>
      </c>
      <c r="G2395" t="s">
        <v>206</v>
      </c>
      <c r="H2395" t="s">
        <v>11</v>
      </c>
      <c r="I2395" t="s">
        <v>205</v>
      </c>
      <c r="J2395" t="s">
        <v>207</v>
      </c>
      <c r="K2395" t="str">
        <f>VLOOKUP(F2395,'Unique Address'!A:D,4,FALSE)</f>
        <v>Tuen Mun</v>
      </c>
      <c r="L2395">
        <f>VLOOKUP(K2395,'[2]AreaCoordinates xlsx'!$A$1:$D$65536,3,FALSE)</f>
        <v>22.390829499999999</v>
      </c>
      <c r="M2395">
        <f>VLOOKUP(K2395,'[2]AreaCoordinates xlsx'!$A$1:$D$65536,4,FALSE)</f>
        <v>113.9725126</v>
      </c>
    </row>
    <row r="2396" spans="1:13" x14ac:dyDescent="0.2">
      <c r="A2396" s="2">
        <v>41654</v>
      </c>
      <c r="B2396">
        <v>10285</v>
      </c>
      <c r="C2396" t="s">
        <v>14</v>
      </c>
      <c r="D2396" t="str">
        <f t="shared" si="221"/>
        <v>薄扶林薄扶道102號, Hong Kong</v>
      </c>
      <c r="E2396" t="str">
        <f>VLOOKUP(F2396,'recent unique'!A:D,4,FALSE)</f>
        <v>薄扶林薄扶道102號</v>
      </c>
      <c r="F2396" t="s">
        <v>212</v>
      </c>
      <c r="G2396" t="s">
        <v>210</v>
      </c>
      <c r="H2396" t="s">
        <v>11</v>
      </c>
      <c r="I2396" t="s">
        <v>209</v>
      </c>
      <c r="J2396" t="s">
        <v>211</v>
      </c>
      <c r="K2396" t="str">
        <f>VLOOKUP(F2396,'Unique Address'!A:D,4,FALSE)</f>
        <v>Pok Fu Lam</v>
      </c>
      <c r="L2396">
        <f>VLOOKUP(K2396,'[2]AreaCoordinates xlsx'!$A$1:$D$65536,3,FALSE)</f>
        <v>22.267920100000001</v>
      </c>
      <c r="M2396">
        <f>VLOOKUP(K2396,'[2]AreaCoordinates xlsx'!$A$1:$D$65536,4,FALSE)</f>
        <v>114.1290719</v>
      </c>
    </row>
    <row r="2397" spans="1:13" x14ac:dyDescent="0.2">
      <c r="A2397" s="2">
        <v>41654</v>
      </c>
      <c r="B2397">
        <v>12992</v>
      </c>
      <c r="C2397" t="s">
        <v>8</v>
      </c>
      <c r="D2397" t="str">
        <f t="shared" si="221"/>
        <v>觀塘基督教聯合醫院邵逸夫大樓, Hong Kong</v>
      </c>
      <c r="E2397" t="str">
        <f>VLOOKUP(F2397,'recent unique'!A:D,4,FALSE)</f>
        <v>觀塘基督教聯合醫院邵逸夫大樓</v>
      </c>
      <c r="F2397" t="s">
        <v>441</v>
      </c>
      <c r="G2397" t="s">
        <v>440</v>
      </c>
      <c r="H2397" t="s">
        <v>11</v>
      </c>
      <c r="I2397" t="s">
        <v>103</v>
      </c>
      <c r="J2397" t="s">
        <v>105</v>
      </c>
      <c r="K2397" t="str">
        <f>VLOOKUP(F2397,'Unique Address'!A:D,4,FALSE)</f>
        <v>Kwun Tong</v>
      </c>
      <c r="L2397">
        <f>VLOOKUP(K2397,'[2]AreaCoordinates xlsx'!$A$1:$D$65536,3,FALSE)</f>
        <v>22.3103686</v>
      </c>
      <c r="M2397">
        <f>VLOOKUP(K2397,'[2]AreaCoordinates xlsx'!$A$1:$D$65536,4,FALSE)</f>
        <v>114.22270349999999</v>
      </c>
    </row>
    <row r="2398" spans="1:13" x14ac:dyDescent="0.2">
      <c r="A2398" s="2">
        <v>41654</v>
      </c>
      <c r="B2398">
        <v>12992</v>
      </c>
      <c r="C2398" t="s">
        <v>8</v>
      </c>
      <c r="D2398" t="str">
        <f t="shared" si="221"/>
        <v>觀塘基督教聯合醫院新翼大樓, Hong Kong</v>
      </c>
      <c r="E2398" t="str">
        <f>VLOOKUP(F2398,'recent unique'!A:D,4,FALSE)</f>
        <v>觀塘基督教聯合醫院新翼大樓</v>
      </c>
      <c r="F2398" t="s">
        <v>214</v>
      </c>
      <c r="G2398" t="s">
        <v>213</v>
      </c>
      <c r="H2398" t="s">
        <v>11</v>
      </c>
      <c r="I2398" t="s">
        <v>103</v>
      </c>
      <c r="J2398" t="s">
        <v>105</v>
      </c>
      <c r="K2398" t="str">
        <f>VLOOKUP(F2398,'Unique Address'!A:D,4,FALSE)</f>
        <v>Kwun Tong</v>
      </c>
      <c r="L2398">
        <f>VLOOKUP(K2398,'[2]AreaCoordinates xlsx'!$A$1:$D$65536,3,FALSE)</f>
        <v>22.3103686</v>
      </c>
      <c r="M2398">
        <f>VLOOKUP(K2398,'[2]AreaCoordinates xlsx'!$A$1:$D$65536,4,FALSE)</f>
        <v>114.22270349999999</v>
      </c>
    </row>
    <row r="2399" spans="1:13" x14ac:dyDescent="0.2">
      <c r="A2399" s="2">
        <v>41654</v>
      </c>
      <c r="B2399">
        <v>1737</v>
      </c>
      <c r="C2399" t="s">
        <v>19</v>
      </c>
      <c r="D2399" t="str">
        <f t="shared" si="221"/>
        <v>屯門青松觀路15號, Hong Kong</v>
      </c>
      <c r="E2399" t="str">
        <f>VLOOKUP(F2399,'recent unique'!A:D,4,FALSE)</f>
        <v>屯門青松觀路15號</v>
      </c>
      <c r="F2399" t="s">
        <v>218</v>
      </c>
      <c r="G2399" t="s">
        <v>216</v>
      </c>
      <c r="H2399" t="s">
        <v>11</v>
      </c>
      <c r="I2399" t="s">
        <v>215</v>
      </c>
      <c r="J2399" t="s">
        <v>217</v>
      </c>
      <c r="K2399" t="str">
        <f>VLOOKUP(F2399,'Unique Address'!A:D,4,FALSE)</f>
        <v>Tuen Mun</v>
      </c>
      <c r="L2399">
        <f>VLOOKUP(K2399,'[2]AreaCoordinates xlsx'!$A$1:$D$65536,3,FALSE)</f>
        <v>22.390829499999999</v>
      </c>
      <c r="M2399">
        <f>VLOOKUP(K2399,'[2]AreaCoordinates xlsx'!$A$1:$D$65536,4,FALSE)</f>
        <v>113.9725126</v>
      </c>
    </row>
    <row r="2400" spans="1:13" x14ac:dyDescent="0.2">
      <c r="A2400" s="2">
        <v>41654</v>
      </c>
      <c r="B2400">
        <v>12990</v>
      </c>
      <c r="C2400" t="s">
        <v>8</v>
      </c>
      <c r="D2400" t="str">
        <f t="shared" si="221"/>
        <v>觀塘協和街130號, Hong Kong</v>
      </c>
      <c r="E2400" t="str">
        <f>VLOOKUP(F2400,'recent unique'!A:D,4,FALSE)</f>
        <v>觀塘協和街130號</v>
      </c>
      <c r="F2400" t="s">
        <v>106</v>
      </c>
      <c r="G2400" t="s">
        <v>104</v>
      </c>
      <c r="H2400" t="s">
        <v>11</v>
      </c>
      <c r="I2400" t="s">
        <v>219</v>
      </c>
      <c r="J2400" t="s">
        <v>220</v>
      </c>
      <c r="K2400" t="str">
        <f>VLOOKUP(F2400,'Unique Address'!A:D,4,FALSE)</f>
        <v>Kwun Tong</v>
      </c>
      <c r="L2400">
        <f>VLOOKUP(K2400,'[2]AreaCoordinates xlsx'!$A$1:$D$65536,3,FALSE)</f>
        <v>22.3103686</v>
      </c>
      <c r="M2400">
        <f>VLOOKUP(K2400,'[2]AreaCoordinates xlsx'!$A$1:$D$65536,4,FALSE)</f>
        <v>114.22270349999999</v>
      </c>
    </row>
    <row r="2401" spans="1:13" x14ac:dyDescent="0.2">
      <c r="A2401" s="2">
        <v>41654</v>
      </c>
      <c r="B2401">
        <v>12990</v>
      </c>
      <c r="C2401" t="s">
        <v>8</v>
      </c>
      <c r="D2401" t="str">
        <f t="shared" si="221"/>
        <v>九龍灣啟仁街9號, Hong Kong</v>
      </c>
      <c r="E2401" t="str">
        <f>VLOOKUP(F2401,'recent unique'!A:D,4,FALSE)</f>
        <v>九龍灣啟仁街9號</v>
      </c>
      <c r="F2401" t="s">
        <v>222</v>
      </c>
      <c r="G2401" t="s">
        <v>221</v>
      </c>
      <c r="H2401" t="s">
        <v>11</v>
      </c>
      <c r="I2401" t="s">
        <v>219</v>
      </c>
      <c r="J2401" t="s">
        <v>220</v>
      </c>
      <c r="K2401" t="str">
        <f>VLOOKUP(F2401,'Unique Address'!A:D,4,FALSE)</f>
        <v>Kowloon Bay</v>
      </c>
      <c r="L2401">
        <f>VLOOKUP(K2401,'[2]AreaCoordinates xlsx'!$A$1:$D$65536,3,FALSE)</f>
        <v>22.326664600000001</v>
      </c>
      <c r="M2401">
        <f>VLOOKUP(K2401,'[2]AreaCoordinates xlsx'!$A$1:$D$65536,4,FALSE)</f>
        <v>114.20784260000001</v>
      </c>
    </row>
    <row r="2402" spans="1:13" x14ac:dyDescent="0.2">
      <c r="A2402" s="2">
        <v>41654</v>
      </c>
      <c r="B2402">
        <v>12990</v>
      </c>
      <c r="C2402" t="s">
        <v>8</v>
      </c>
      <c r="D2402" t="str">
        <f t="shared" si="221"/>
        <v>觀塘茶果嶺道79號, Hong Kong</v>
      </c>
      <c r="E2402" t="str">
        <f>VLOOKUP(F2402,'recent unique'!A:D,4,FALSE)</f>
        <v>觀塘茶果嶺道79號</v>
      </c>
      <c r="F2402" t="s">
        <v>224</v>
      </c>
      <c r="G2402" t="s">
        <v>223</v>
      </c>
      <c r="H2402" t="s">
        <v>11</v>
      </c>
      <c r="I2402" t="s">
        <v>219</v>
      </c>
      <c r="J2402" t="s">
        <v>220</v>
      </c>
      <c r="K2402" t="str">
        <f>VLOOKUP(F2402,'Unique Address'!A:D,4,FALSE)</f>
        <v>Kwun Tong</v>
      </c>
      <c r="L2402">
        <f>VLOOKUP(K2402,'[2]AreaCoordinates xlsx'!$A$1:$D$65536,3,FALSE)</f>
        <v>22.3103686</v>
      </c>
      <c r="M2402">
        <f>VLOOKUP(K2402,'[2]AreaCoordinates xlsx'!$A$1:$D$65536,4,FALSE)</f>
        <v>114.22270349999999</v>
      </c>
    </row>
    <row r="2403" spans="1:13" x14ac:dyDescent="0.2">
      <c r="A2403" s="2">
        <v>41654</v>
      </c>
      <c r="B2403">
        <v>10504</v>
      </c>
      <c r="C2403" t="s">
        <v>14</v>
      </c>
      <c r="D2403" t="str">
        <f t="shared" si="221"/>
        <v>香港灣仔皇后大道東266及268號, Hong Kong</v>
      </c>
      <c r="E2403" t="str">
        <f>VLOOKUP(F2403,'recent unique'!A:D,4,FALSE)</f>
        <v>香港灣仔皇后大道東266及268號</v>
      </c>
      <c r="F2403" t="s">
        <v>228</v>
      </c>
      <c r="G2403" t="s">
        <v>226</v>
      </c>
      <c r="H2403" t="s">
        <v>11</v>
      </c>
      <c r="I2403" t="s">
        <v>225</v>
      </c>
      <c r="J2403" t="s">
        <v>227</v>
      </c>
      <c r="K2403" t="str">
        <f>VLOOKUP(F2403,'Unique Address'!A:D,4,FALSE)</f>
        <v>Wan Chai</v>
      </c>
      <c r="L2403">
        <f>VLOOKUP(K2403,'[2]AreaCoordinates xlsx'!$A$1:$D$65536,3,FALSE)</f>
        <v>22.276022000000001</v>
      </c>
      <c r="M2403">
        <f>VLOOKUP(K2403,'[2]AreaCoordinates xlsx'!$A$1:$D$65536,4,FALSE)</f>
        <v>114.1751471</v>
      </c>
    </row>
    <row r="2404" spans="1:13" x14ac:dyDescent="0.2">
      <c r="A2404" s="2">
        <v>41654</v>
      </c>
      <c r="B2404">
        <v>9512</v>
      </c>
      <c r="C2404" t="s">
        <v>8</v>
      </c>
      <c r="D2404" t="str">
        <f t="shared" si="221"/>
        <v>九龍黃大仙沙田㘭道118號, Hong Kong</v>
      </c>
      <c r="E2404" t="str">
        <f>VLOOKUP(F2404,'recent unique'!A:D,4,FALSE)</f>
        <v>九龍黃大仙沙田㘭道118號</v>
      </c>
      <c r="F2404" t="s">
        <v>232</v>
      </c>
      <c r="G2404" t="s">
        <v>230</v>
      </c>
      <c r="H2404" t="s">
        <v>11</v>
      </c>
      <c r="I2404" t="s">
        <v>229</v>
      </c>
      <c r="J2404" t="s">
        <v>231</v>
      </c>
      <c r="K2404" t="str">
        <f>VLOOKUP(F2404,'Unique Address'!A:D,4,FALSE)</f>
        <v>Wong Tai Sin</v>
      </c>
      <c r="L2404">
        <f>VLOOKUP(K2404,'[2]AreaCoordinates xlsx'!$A$1:$D$65536,3,FALSE)</f>
        <v>22.342961500000001</v>
      </c>
      <c r="M2404">
        <f>VLOOKUP(K2404,'[2]AreaCoordinates xlsx'!$A$1:$D$65536,4,FALSE)</f>
        <v>114.1929813</v>
      </c>
    </row>
    <row r="2405" spans="1:13" x14ac:dyDescent="0.2">
      <c r="A2405" s="2">
        <v>41654</v>
      </c>
      <c r="B2405">
        <v>6606</v>
      </c>
      <c r="C2405" t="s">
        <v>14</v>
      </c>
      <c r="D2405" t="str">
        <f t="shared" si="221"/>
        <v>香港仔黃竹坑道125號, Hong Kong</v>
      </c>
      <c r="E2405" t="str">
        <f>VLOOKUP(F2405,'recent unique'!A:D,4,FALSE)</f>
        <v>香港仔黃竹坑道125號</v>
      </c>
      <c r="F2405" t="s">
        <v>236</v>
      </c>
      <c r="G2405" t="s">
        <v>234</v>
      </c>
      <c r="H2405" t="s">
        <v>11</v>
      </c>
      <c r="I2405" t="s">
        <v>233</v>
      </c>
      <c r="J2405" t="s">
        <v>235</v>
      </c>
      <c r="K2405" t="str">
        <f>VLOOKUP(F2405,'Unique Address'!A:D,4,FALSE)</f>
        <v>Aberdeen</v>
      </c>
      <c r="L2405">
        <f>VLOOKUP(K2405,'[2]AreaCoordinates xlsx'!$A$1:$D$65536,3,FALSE)</f>
        <v>22.252085900000001</v>
      </c>
      <c r="M2405">
        <f>VLOOKUP(K2405,'[2]AreaCoordinates xlsx'!$A$1:$D$65536,4,FALSE)</f>
        <v>114.1587983</v>
      </c>
    </row>
    <row r="2406" spans="1:13" x14ac:dyDescent="0.2">
      <c r="A2406" s="2">
        <v>41654</v>
      </c>
      <c r="B2406">
        <v>6606</v>
      </c>
      <c r="C2406" t="s">
        <v>14</v>
      </c>
      <c r="D2406" t="str">
        <f t="shared" si="221"/>
        <v>柴灣樂民道3號, Hong Kong</v>
      </c>
      <c r="E2406" t="str">
        <f>VLOOKUP(F2406,'recent unique'!A:D,4,FALSE)</f>
        <v>柴灣樂民道3號</v>
      </c>
      <c r="F2406" t="s">
        <v>178</v>
      </c>
      <c r="G2406" t="s">
        <v>237</v>
      </c>
      <c r="H2406" t="s">
        <v>11</v>
      </c>
      <c r="I2406" t="s">
        <v>233</v>
      </c>
      <c r="J2406" t="s">
        <v>235</v>
      </c>
      <c r="K2406" t="str">
        <f>VLOOKUP(F2406,'Unique Address'!A:D,4,FALSE)</f>
        <v>Chai Wan</v>
      </c>
      <c r="L2406">
        <f>VLOOKUP(K2406,'[2]AreaCoordinates xlsx'!$A$1:$D$65536,3,FALSE)</f>
        <v>22.264624999999999</v>
      </c>
      <c r="M2406">
        <f>VLOOKUP(K2406,'[2]AreaCoordinates xlsx'!$A$1:$D$65536,4,FALSE)</f>
        <v>114.237139</v>
      </c>
    </row>
    <row r="2407" spans="1:13" x14ac:dyDescent="0.2">
      <c r="A2407" s="2">
        <v>41654</v>
      </c>
      <c r="B2407">
        <v>6606</v>
      </c>
      <c r="C2407" t="s">
        <v>14</v>
      </c>
      <c r="D2407" t="str">
        <f t="shared" si="221"/>
        <v>薄扶林道102號, Hong Kong</v>
      </c>
      <c r="E2407" t="str">
        <f>VLOOKUP(F2407,'recent unique'!A:D,4,FALSE)</f>
        <v>薄扶林道102號</v>
      </c>
      <c r="F2407" t="s">
        <v>239</v>
      </c>
      <c r="G2407" t="s">
        <v>238</v>
      </c>
      <c r="H2407" t="s">
        <v>11</v>
      </c>
      <c r="I2407" t="s">
        <v>233</v>
      </c>
      <c r="J2407" t="s">
        <v>235</v>
      </c>
      <c r="K2407" t="str">
        <f>VLOOKUP(F2407,'Unique Address'!A:D,4,FALSE)</f>
        <v>Pok Fu Lam</v>
      </c>
      <c r="L2407">
        <f>VLOOKUP(K2407,'[2]AreaCoordinates xlsx'!$A$1:$D$65536,3,FALSE)</f>
        <v>22.267920100000001</v>
      </c>
      <c r="M2407">
        <f>VLOOKUP(K2407,'[2]AreaCoordinates xlsx'!$A$1:$D$65536,4,FALSE)</f>
        <v>114.1290719</v>
      </c>
    </row>
    <row r="2408" spans="1:13" x14ac:dyDescent="0.2">
      <c r="A2408" s="2">
        <v>41654</v>
      </c>
      <c r="B2408">
        <v>6606</v>
      </c>
      <c r="C2408" t="s">
        <v>14</v>
      </c>
      <c r="D2408" t="str">
        <f t="shared" si="221"/>
        <v>灣仔皇后大道東282號, Hong Kong</v>
      </c>
      <c r="E2408" t="str">
        <f>VLOOKUP(F2408,'recent unique'!A:D,4,FALSE)</f>
        <v>灣仔皇后大道東282號</v>
      </c>
      <c r="F2408" t="s">
        <v>241</v>
      </c>
      <c r="G2408" t="s">
        <v>240</v>
      </c>
      <c r="H2408" t="s">
        <v>11</v>
      </c>
      <c r="I2408" t="s">
        <v>233</v>
      </c>
      <c r="J2408" t="s">
        <v>235</v>
      </c>
      <c r="K2408" t="str">
        <f>VLOOKUP(F2408,'Unique Address'!A:D,4,FALSE)</f>
        <v>Wan Chai</v>
      </c>
      <c r="L2408">
        <f>VLOOKUP(K2408,'[2]AreaCoordinates xlsx'!$A$1:$D$65536,3,FALSE)</f>
        <v>22.276022000000001</v>
      </c>
      <c r="M2408">
        <f>VLOOKUP(K2408,'[2]AreaCoordinates xlsx'!$A$1:$D$65536,4,FALSE)</f>
        <v>114.1751471</v>
      </c>
    </row>
    <row r="2409" spans="1:13" x14ac:dyDescent="0.2">
      <c r="A2409" s="2">
        <v>41654</v>
      </c>
      <c r="B2409">
        <v>6606</v>
      </c>
      <c r="C2409" t="s">
        <v>14</v>
      </c>
      <c r="D2409" t="str">
        <f t="shared" si="221"/>
        <v>銅鑼灣東院道19號, Hong Kong</v>
      </c>
      <c r="E2409" t="str">
        <f>VLOOKUP(F2409,'recent unique'!A:D,4,FALSE)</f>
        <v>銅鑼灣東院道19號</v>
      </c>
      <c r="F2409" t="s">
        <v>243</v>
      </c>
      <c r="G2409" t="s">
        <v>242</v>
      </c>
      <c r="H2409" t="s">
        <v>11</v>
      </c>
      <c r="I2409" t="s">
        <v>233</v>
      </c>
      <c r="J2409" t="s">
        <v>235</v>
      </c>
      <c r="K2409" t="str">
        <f>VLOOKUP(F2409,'Unique Address'!A:D,4,FALSE)</f>
        <v>Causeway Bay</v>
      </c>
      <c r="L2409">
        <f>VLOOKUP(K2409,'[2]AreaCoordinates xlsx'!$A$1:$D$65536,3,FALSE)</f>
        <v>22.279729499999998</v>
      </c>
      <c r="M2409">
        <f>VLOOKUP(K2409,'[2]AreaCoordinates xlsx'!$A$1:$D$65536,4,FALSE)</f>
        <v>114.1870366</v>
      </c>
    </row>
    <row r="2410" spans="1:13" x14ac:dyDescent="0.2">
      <c r="A2410" s="2">
        <v>41654</v>
      </c>
      <c r="B2410">
        <v>6606</v>
      </c>
      <c r="C2410" t="s">
        <v>8</v>
      </c>
      <c r="D2410" t="str">
        <f t="shared" si="221"/>
        <v>將軍澳靈實路8號, Hong Kong</v>
      </c>
      <c r="E2410" t="str">
        <f>VLOOKUP(F2410,'recent unique'!A:D,4,FALSE)</f>
        <v>將軍澳靈實路8號</v>
      </c>
      <c r="F2410" t="s">
        <v>245</v>
      </c>
      <c r="G2410" t="s">
        <v>244</v>
      </c>
      <c r="H2410" t="s">
        <v>11</v>
      </c>
      <c r="I2410" t="s">
        <v>233</v>
      </c>
      <c r="J2410" t="s">
        <v>235</v>
      </c>
      <c r="K2410" t="str">
        <f>VLOOKUP(F2410,'Unique Address'!A:D,4,FALSE)</f>
        <v>Tseung Kwan O</v>
      </c>
      <c r="L2410">
        <f>VLOOKUP(K2410,'[2]AreaCoordinates xlsx'!$A$1:$D$65536,3,FALSE)</f>
        <v>22.311936899999999</v>
      </c>
      <c r="M2410">
        <f>VLOOKUP(K2410,'[2]AreaCoordinates xlsx'!$A$1:$D$65536,4,FALSE)</f>
        <v>114.2568814</v>
      </c>
    </row>
    <row r="2411" spans="1:13" x14ac:dyDescent="0.2">
      <c r="A2411" s="2">
        <v>41654</v>
      </c>
      <c r="B2411">
        <v>6606</v>
      </c>
      <c r="C2411" t="s">
        <v>8</v>
      </c>
      <c r="D2411" t="str">
        <f t="shared" si="221"/>
        <v>亞皆老街147B醫院管理局大樓, Hong Kong</v>
      </c>
      <c r="E2411" t="str">
        <f>VLOOKUP(F2411,'recent unique'!A:D,4,FALSE)</f>
        <v>亞皆老街147B醫院管理局大樓</v>
      </c>
      <c r="F2411" t="s">
        <v>247</v>
      </c>
      <c r="G2411" t="s">
        <v>246</v>
      </c>
      <c r="H2411" t="s">
        <v>11</v>
      </c>
      <c r="I2411" t="s">
        <v>233</v>
      </c>
      <c r="J2411" t="s">
        <v>235</v>
      </c>
      <c r="K2411" t="str">
        <f>VLOOKUP(F2411,'Unique Address'!A:D,4,FALSE)</f>
        <v>Mong Kok</v>
      </c>
      <c r="L2411">
        <f>VLOOKUP(K2411,'[2]AreaCoordinates xlsx'!$A$1:$D$65536,3,FALSE)</f>
        <v>22.318344199999999</v>
      </c>
      <c r="M2411">
        <f>VLOOKUP(K2411,'[2]AreaCoordinates xlsx'!$A$1:$D$65536,4,FALSE)</f>
        <v>114.17217460000001</v>
      </c>
    </row>
    <row r="2412" spans="1:13" x14ac:dyDescent="0.2">
      <c r="A2412" s="2">
        <v>41654</v>
      </c>
      <c r="B2412">
        <v>6606</v>
      </c>
      <c r="C2412" t="s">
        <v>8</v>
      </c>
      <c r="D2412" t="str">
        <f t="shared" si="221"/>
        <v>亞皆老街147A九龍醫院, Hong Kong</v>
      </c>
      <c r="E2412" t="str">
        <f>VLOOKUP(F2412,'recent unique'!A:D,4,FALSE)</f>
        <v>亞皆老街147A九龍醫院</v>
      </c>
      <c r="F2412" t="s">
        <v>249</v>
      </c>
      <c r="G2412" t="s">
        <v>248</v>
      </c>
      <c r="H2412" t="s">
        <v>11</v>
      </c>
      <c r="I2412" t="s">
        <v>233</v>
      </c>
      <c r="J2412" t="s">
        <v>235</v>
      </c>
      <c r="K2412" t="str">
        <f>VLOOKUP(F2412,'Unique Address'!A:D,4,FALSE)</f>
        <v>Mong Kok</v>
      </c>
      <c r="L2412">
        <f>VLOOKUP(K2412,'[2]AreaCoordinates xlsx'!$A$1:$D$65536,3,FALSE)</f>
        <v>22.318344199999999</v>
      </c>
      <c r="M2412">
        <f>VLOOKUP(K2412,'[2]AreaCoordinates xlsx'!$A$1:$D$65536,4,FALSE)</f>
        <v>114.17217460000001</v>
      </c>
    </row>
    <row r="2413" spans="1:13" x14ac:dyDescent="0.2">
      <c r="A2413" s="2">
        <v>41654</v>
      </c>
      <c r="B2413">
        <v>6606</v>
      </c>
      <c r="C2413" t="s">
        <v>8</v>
      </c>
      <c r="D2413" t="str">
        <f t="shared" si="221"/>
        <v>旺角鴉蘭街22號, Hong Kong</v>
      </c>
      <c r="E2413" t="str">
        <f>VLOOKUP(F2413,'recent unique'!A:D,4,FALSE)</f>
        <v>旺角鴉蘭街22號</v>
      </c>
      <c r="F2413" t="s">
        <v>251</v>
      </c>
      <c r="G2413" t="s">
        <v>250</v>
      </c>
      <c r="H2413" t="s">
        <v>11</v>
      </c>
      <c r="I2413" t="s">
        <v>233</v>
      </c>
      <c r="J2413" t="s">
        <v>235</v>
      </c>
      <c r="K2413" t="str">
        <f>VLOOKUP(F2413,'Unique Address'!A:D,4,FALSE)</f>
        <v>Mong Kok</v>
      </c>
      <c r="L2413">
        <f>VLOOKUP(K2413,'[2]AreaCoordinates xlsx'!$A$1:$D$65536,3,FALSE)</f>
        <v>22.318344199999999</v>
      </c>
      <c r="M2413">
        <f>VLOOKUP(K2413,'[2]AreaCoordinates xlsx'!$A$1:$D$65536,4,FALSE)</f>
        <v>114.17217460000001</v>
      </c>
    </row>
    <row r="2414" spans="1:13" x14ac:dyDescent="0.2">
      <c r="A2414" s="2">
        <v>41654</v>
      </c>
      <c r="B2414">
        <v>6606</v>
      </c>
      <c r="C2414" t="s">
        <v>8</v>
      </c>
      <c r="D2414" t="str">
        <f t="shared" si="221"/>
        <v>黃大仙沙田坳道118號, Hong Kong</v>
      </c>
      <c r="E2414" t="str">
        <f>VLOOKUP(F2414,'recent unique'!A:D,4,FALSE)</f>
        <v>黃大仙沙田坳道118號</v>
      </c>
      <c r="F2414" t="s">
        <v>253</v>
      </c>
      <c r="G2414" t="s">
        <v>252</v>
      </c>
      <c r="H2414" t="s">
        <v>11</v>
      </c>
      <c r="I2414" t="s">
        <v>233</v>
      </c>
      <c r="J2414" t="s">
        <v>235</v>
      </c>
      <c r="K2414" t="str">
        <f>VLOOKUP(F2414,'Unique Address'!A:D,4,FALSE)</f>
        <v>Wong Tai Sin</v>
      </c>
      <c r="L2414">
        <f>VLOOKUP(K2414,'[2]AreaCoordinates xlsx'!$A$1:$D$65536,3,FALSE)</f>
        <v>22.342961500000001</v>
      </c>
      <c r="M2414">
        <f>VLOOKUP(K2414,'[2]AreaCoordinates xlsx'!$A$1:$D$65536,4,FALSE)</f>
        <v>114.1929813</v>
      </c>
    </row>
    <row r="2415" spans="1:13" x14ac:dyDescent="0.2">
      <c r="A2415" s="2">
        <v>41654</v>
      </c>
      <c r="B2415">
        <v>6606</v>
      </c>
      <c r="C2415" t="s">
        <v>8</v>
      </c>
      <c r="D2415" t="str">
        <f t="shared" si="221"/>
        <v>荔枝角瑪嘉烈醫院道2-10號, Hong Kong</v>
      </c>
      <c r="E2415" t="str">
        <f>VLOOKUP(F2415,'recent unique'!A:D,4,FALSE)</f>
        <v>荔枝角瑪嘉烈醫院道2-10號</v>
      </c>
      <c r="F2415" t="s">
        <v>255</v>
      </c>
      <c r="G2415" t="s">
        <v>254</v>
      </c>
      <c r="H2415" t="s">
        <v>11</v>
      </c>
      <c r="I2415" t="s">
        <v>233</v>
      </c>
      <c r="J2415" t="s">
        <v>235</v>
      </c>
      <c r="K2415" t="str">
        <f>VLOOKUP(F2415,'Unique Address'!A:D,4,FALSE)</f>
        <v>Lai Chi Kok</v>
      </c>
      <c r="L2415">
        <f>VLOOKUP(K2415,'[2]AreaCoordinates xlsx'!$A$1:$D$65536,3,FALSE)</f>
        <v>22.337264999999999</v>
      </c>
      <c r="M2415">
        <f>VLOOKUP(K2415,'[2]AreaCoordinates xlsx'!$A$1:$D$65536,4,FALSE)</f>
        <v>114.148033</v>
      </c>
    </row>
    <row r="2416" spans="1:13" x14ac:dyDescent="0.2">
      <c r="A2416" s="2">
        <v>41654</v>
      </c>
      <c r="B2416">
        <v>6606</v>
      </c>
      <c r="C2416" t="s">
        <v>8</v>
      </c>
      <c r="D2416" t="str">
        <f t="shared" si="221"/>
        <v>加士居道30號, Hong Kong</v>
      </c>
      <c r="E2416" t="str">
        <f>VLOOKUP(F2416,'recent unique'!A:D,4,FALSE)</f>
        <v>加士居道30號</v>
      </c>
      <c r="F2416" t="s">
        <v>257</v>
      </c>
      <c r="G2416" t="s">
        <v>256</v>
      </c>
      <c r="H2416" t="s">
        <v>11</v>
      </c>
      <c r="I2416" t="s">
        <v>233</v>
      </c>
      <c r="J2416" t="s">
        <v>235</v>
      </c>
      <c r="K2416" t="str">
        <f>VLOOKUP(F2416,'Unique Address'!A:D,4,FALSE)</f>
        <v>Yau Ma Tei</v>
      </c>
      <c r="L2416">
        <f>VLOOKUP(K2416,'[2]AreaCoordinates xlsx'!$A$1:$D$65536,3,FALSE)</f>
        <v>22.312828</v>
      </c>
      <c r="M2416">
        <f>VLOOKUP(K2416,'[2]AreaCoordinates xlsx'!$A$1:$D$65536,4,FALSE)</f>
        <v>114.170682</v>
      </c>
    </row>
    <row r="2417" spans="1:13" x14ac:dyDescent="0.2">
      <c r="A2417" s="2">
        <v>41654</v>
      </c>
      <c r="B2417">
        <v>6606</v>
      </c>
      <c r="C2417" t="s">
        <v>8</v>
      </c>
      <c r="D2417" t="str">
        <f t="shared" si="221"/>
        <v>將軍澳坑口寳寧里2號, Hong Kong</v>
      </c>
      <c r="E2417" t="str">
        <f>VLOOKUP(F2417,'recent unique'!A:D,4,FALSE)</f>
        <v>將軍澳坑口寳寧里2號</v>
      </c>
      <c r="F2417" t="s">
        <v>259</v>
      </c>
      <c r="G2417" t="s">
        <v>258</v>
      </c>
      <c r="H2417" t="s">
        <v>11</v>
      </c>
      <c r="I2417" t="s">
        <v>233</v>
      </c>
      <c r="J2417" t="s">
        <v>235</v>
      </c>
      <c r="K2417" t="str">
        <f>VLOOKUP(F2417,'Unique Address'!A:D,4,FALSE)</f>
        <v>Tseung Kwan O</v>
      </c>
      <c r="L2417">
        <f>VLOOKUP(K2417,'[2]AreaCoordinates xlsx'!$A$1:$D$65536,3,FALSE)</f>
        <v>22.311936899999999</v>
      </c>
      <c r="M2417">
        <f>VLOOKUP(K2417,'[2]AreaCoordinates xlsx'!$A$1:$D$65536,4,FALSE)</f>
        <v>114.2568814</v>
      </c>
    </row>
    <row r="2418" spans="1:13" x14ac:dyDescent="0.2">
      <c r="A2418" s="2">
        <v>41654</v>
      </c>
      <c r="B2418">
        <v>6606</v>
      </c>
      <c r="C2418" t="s">
        <v>8</v>
      </c>
      <c r="D2418" t="str">
        <f t="shared" si="221"/>
        <v>官塘協和街130號, Hong Kong</v>
      </c>
      <c r="E2418" t="str">
        <f>VLOOKUP(F2418,'recent unique'!A:D,4,FALSE)</f>
        <v>官塘協和街130號</v>
      </c>
      <c r="F2418" t="s">
        <v>260</v>
      </c>
      <c r="G2418" t="s">
        <v>104</v>
      </c>
      <c r="H2418" t="s">
        <v>11</v>
      </c>
      <c r="I2418" t="s">
        <v>233</v>
      </c>
      <c r="J2418" t="s">
        <v>235</v>
      </c>
      <c r="K2418" t="str">
        <f>VLOOKUP(F2418,'Unique Address'!A:D,4,FALSE)</f>
        <v>Kwun Tong</v>
      </c>
      <c r="L2418">
        <f>VLOOKUP(K2418,'[2]AreaCoordinates xlsx'!$A$1:$D$65536,3,FALSE)</f>
        <v>22.3103686</v>
      </c>
      <c r="M2418">
        <f>VLOOKUP(K2418,'[2]AreaCoordinates xlsx'!$A$1:$D$65536,4,FALSE)</f>
        <v>114.22270349999999</v>
      </c>
    </row>
    <row r="2419" spans="1:13" x14ac:dyDescent="0.2">
      <c r="A2419" s="2">
        <v>41654</v>
      </c>
      <c r="B2419">
        <v>6606</v>
      </c>
      <c r="C2419" t="s">
        <v>19</v>
      </c>
      <c r="D2419" t="str">
        <f t="shared" si="221"/>
        <v>屯門青松觀路15號, Hong Kong</v>
      </c>
      <c r="E2419" t="str">
        <f>VLOOKUP(F2419,'recent unique'!A:D,4,FALSE)</f>
        <v>屯門青松觀路15號</v>
      </c>
      <c r="F2419" t="s">
        <v>218</v>
      </c>
      <c r="G2419" t="s">
        <v>261</v>
      </c>
      <c r="H2419" t="s">
        <v>11</v>
      </c>
      <c r="I2419" t="s">
        <v>233</v>
      </c>
      <c r="J2419" t="s">
        <v>235</v>
      </c>
      <c r="K2419" t="str">
        <f>VLOOKUP(F2419,'Unique Address'!A:D,4,FALSE)</f>
        <v>Tuen Mun</v>
      </c>
      <c r="L2419">
        <f>VLOOKUP(K2419,'[2]AreaCoordinates xlsx'!$A$1:$D$65536,3,FALSE)</f>
        <v>22.390829499999999</v>
      </c>
      <c r="M2419">
        <f>VLOOKUP(K2419,'[2]AreaCoordinates xlsx'!$A$1:$D$65536,4,FALSE)</f>
        <v>113.9725126</v>
      </c>
    </row>
    <row r="2420" spans="1:13" x14ac:dyDescent="0.2">
      <c r="A2420" s="2">
        <v>41654</v>
      </c>
      <c r="B2420">
        <v>6606</v>
      </c>
      <c r="C2420" t="s">
        <v>19</v>
      </c>
      <c r="D2420" t="str">
        <f t="shared" si="221"/>
        <v>上水保健路9號, Hong Kong</v>
      </c>
      <c r="E2420" t="str">
        <f>VLOOKUP(F2420,'recent unique'!A:D,4,FALSE)</f>
        <v>上水保健路9號</v>
      </c>
      <c r="F2420" t="s">
        <v>263</v>
      </c>
      <c r="G2420" t="s">
        <v>262</v>
      </c>
      <c r="H2420" t="s">
        <v>11</v>
      </c>
      <c r="I2420" t="s">
        <v>233</v>
      </c>
      <c r="J2420" t="s">
        <v>235</v>
      </c>
      <c r="K2420" t="str">
        <f>VLOOKUP(F2420,'Unique Address'!A:D,4,FALSE)</f>
        <v>Sheung Shui</v>
      </c>
      <c r="L2420">
        <f>VLOOKUP(K2420,'[2]AreaCoordinates xlsx'!$A$1:$D$65536,3,FALSE)</f>
        <v>22.511200800000001</v>
      </c>
      <c r="M2420">
        <f>VLOOKUP(K2420,'[2]AreaCoordinates xlsx'!$A$1:$D$65536,4,FALSE)</f>
        <v>114.1260991</v>
      </c>
    </row>
    <row r="2421" spans="1:13" x14ac:dyDescent="0.2">
      <c r="A2421" s="2">
        <v>41654</v>
      </c>
      <c r="B2421">
        <v>6606</v>
      </c>
      <c r="C2421" t="s">
        <v>19</v>
      </c>
      <c r="D2421" t="str">
        <f t="shared" si="221"/>
        <v>沙田銀城街30-32號, Hong Kong</v>
      </c>
      <c r="E2421" t="str">
        <f>VLOOKUP(F2421,'recent unique'!A:D,4,FALSE)</f>
        <v>沙田銀城街30-32號</v>
      </c>
      <c r="F2421" t="s">
        <v>174</v>
      </c>
      <c r="G2421" t="s">
        <v>172</v>
      </c>
      <c r="H2421" t="s">
        <v>11</v>
      </c>
      <c r="I2421" t="s">
        <v>233</v>
      </c>
      <c r="J2421" t="s">
        <v>235</v>
      </c>
      <c r="K2421" t="str">
        <f>VLOOKUP(F2421,'Unique Address'!A:D,4,FALSE)</f>
        <v>Sha Tin</v>
      </c>
      <c r="L2421">
        <f>VLOOKUP(K2421,'[2]AreaCoordinates xlsx'!$A$1:$D$65536,3,FALSE)</f>
        <v>22.377130399999999</v>
      </c>
      <c r="M2421">
        <f>VLOOKUP(K2421,'[2]AreaCoordinates xlsx'!$A$1:$D$65536,4,FALSE)</f>
        <v>114.1974398</v>
      </c>
    </row>
    <row r="2422" spans="1:13" x14ac:dyDescent="0.2">
      <c r="A2422" s="2">
        <v>41654</v>
      </c>
      <c r="B2422">
        <v>6606</v>
      </c>
      <c r="C2422" t="s">
        <v>19</v>
      </c>
      <c r="D2422" t="str">
        <f t="shared" si="221"/>
        <v>沙田馬鞍山亞公角街33號, Hong Kong</v>
      </c>
      <c r="E2422" t="str">
        <f>VLOOKUP(F2422,'recent unique'!A:D,4,FALSE)</f>
        <v>沙田馬鞍山亞公角街33號</v>
      </c>
      <c r="F2422" t="s">
        <v>90</v>
      </c>
      <c r="G2422" t="s">
        <v>264</v>
      </c>
      <c r="H2422" t="s">
        <v>11</v>
      </c>
      <c r="I2422" t="s">
        <v>233</v>
      </c>
      <c r="J2422" t="s">
        <v>235</v>
      </c>
      <c r="K2422" t="str">
        <f>VLOOKUP(F2422,'Unique Address'!A:D,4,FALSE)</f>
        <v>Ma On Shan</v>
      </c>
      <c r="L2422">
        <f>VLOOKUP(K2422,'[2]AreaCoordinates xlsx'!$A$1:$D$65536,3,FALSE)</f>
        <v>22.403069899999998</v>
      </c>
      <c r="M2422">
        <f>VLOOKUP(K2422,'[2]AreaCoordinates xlsx'!$A$1:$D$65536,4,FALSE)</f>
        <v>114.24499369999999</v>
      </c>
    </row>
    <row r="2423" spans="1:13" x14ac:dyDescent="0.2">
      <c r="A2423" s="2">
        <v>41654</v>
      </c>
      <c r="B2423">
        <v>6606</v>
      </c>
      <c r="C2423" t="s">
        <v>19</v>
      </c>
      <c r="D2423" t="str">
        <f t="shared" si="221"/>
        <v>大埔全安路9號, Hong Kong</v>
      </c>
      <c r="E2423" t="str">
        <f>VLOOKUP(F2423,'recent unique'!A:D,4,FALSE)</f>
        <v>大埔全安路9號</v>
      </c>
      <c r="F2423" t="s">
        <v>266</v>
      </c>
      <c r="G2423" t="s">
        <v>265</v>
      </c>
      <c r="H2423" t="s">
        <v>11</v>
      </c>
      <c r="I2423" t="s">
        <v>233</v>
      </c>
      <c r="J2423" t="s">
        <v>235</v>
      </c>
      <c r="K2423" t="str">
        <f>VLOOKUP(F2423,'Unique Address'!A:D,4,FALSE)</f>
        <v>Tai Po</v>
      </c>
      <c r="L2423">
        <f>VLOOKUP(K2423,'[2]AreaCoordinates xlsx'!$A$1:$D$65536,3,FALSE)</f>
        <v>22.440896800000001</v>
      </c>
      <c r="M2423">
        <f>VLOOKUP(K2423,'[2]AreaCoordinates xlsx'!$A$1:$D$65536,4,FALSE)</f>
        <v>114.16474340000001</v>
      </c>
    </row>
    <row r="2424" spans="1:13" x14ac:dyDescent="0.2">
      <c r="A2424" s="2">
        <v>41654</v>
      </c>
      <c r="B2424">
        <v>6606</v>
      </c>
      <c r="C2424" t="s">
        <v>19</v>
      </c>
      <c r="D2424" t="str">
        <f t="shared" si="221"/>
        <v>屯門青松觀道23號, Hong Kong</v>
      </c>
      <c r="E2424" t="str">
        <f>VLOOKUP(F2424,'recent unique'!A:D,4,FALSE)</f>
        <v>屯門青松觀道23號</v>
      </c>
      <c r="F2424" t="s">
        <v>268</v>
      </c>
      <c r="G2424" t="s">
        <v>267</v>
      </c>
      <c r="H2424" t="s">
        <v>11</v>
      </c>
      <c r="I2424" t="s">
        <v>233</v>
      </c>
      <c r="J2424" t="s">
        <v>235</v>
      </c>
      <c r="K2424" t="str">
        <f>VLOOKUP(F2424,'Unique Address'!A:D,4,FALSE)</f>
        <v>Tuen Mun</v>
      </c>
      <c r="L2424">
        <f>VLOOKUP(K2424,'[2]AreaCoordinates xlsx'!$A$1:$D$65536,3,FALSE)</f>
        <v>22.390829499999999</v>
      </c>
      <c r="M2424">
        <f>VLOOKUP(K2424,'[2]AreaCoordinates xlsx'!$A$1:$D$65536,4,FALSE)</f>
        <v>113.9725126</v>
      </c>
    </row>
    <row r="2425" spans="1:13" x14ac:dyDescent="0.2">
      <c r="A2425" s="2">
        <v>41654</v>
      </c>
      <c r="B2425">
        <v>512</v>
      </c>
      <c r="C2425" t="s">
        <v>19</v>
      </c>
      <c r="D2425" t="str">
        <f t="shared" si="221"/>
        <v>新界大埔全安路11 號, Hong Kong</v>
      </c>
      <c r="E2425" t="str">
        <f>VLOOKUP(F2425,'recent unique'!A:D,4,FALSE)</f>
        <v>新界大埔全安路11 號</v>
      </c>
      <c r="F2425" t="s">
        <v>272</v>
      </c>
      <c r="G2425" t="s">
        <v>270</v>
      </c>
      <c r="H2425" t="s">
        <v>11</v>
      </c>
      <c r="I2425" t="s">
        <v>269</v>
      </c>
      <c r="J2425" t="s">
        <v>271</v>
      </c>
      <c r="K2425" t="str">
        <f>VLOOKUP(F2425,'Unique Address'!A:D,4,FALSE)</f>
        <v>Tai Po</v>
      </c>
      <c r="L2425">
        <f>VLOOKUP(K2425,'[2]AreaCoordinates xlsx'!$A$1:$D$65536,3,FALSE)</f>
        <v>22.440896800000001</v>
      </c>
      <c r="M2425">
        <f>VLOOKUP(K2425,'[2]AreaCoordinates xlsx'!$A$1:$D$65536,4,FALSE)</f>
        <v>114.16474340000001</v>
      </c>
    </row>
    <row r="2426" spans="1:13" x14ac:dyDescent="0.2">
      <c r="A2426" s="2">
        <v>41654</v>
      </c>
      <c r="B2426">
        <v>0</v>
      </c>
      <c r="C2426" t="s">
        <v>19</v>
      </c>
      <c r="D2426" t="str">
        <f t="shared" si="221"/>
        <v>赤鱲角香港國際機場, Hong Kong</v>
      </c>
      <c r="E2426" t="str">
        <f>VLOOKUP(F2426,'recent unique'!A:D,4,FALSE)</f>
        <v>赤鱲角香港國際機場</v>
      </c>
      <c r="F2426" t="s">
        <v>276</v>
      </c>
      <c r="G2426" t="s">
        <v>274</v>
      </c>
      <c r="H2426" t="s">
        <v>11</v>
      </c>
      <c r="I2426" t="s">
        <v>273</v>
      </c>
      <c r="J2426" t="s">
        <v>275</v>
      </c>
      <c r="K2426" t="str">
        <f>VLOOKUP(F2426,'Unique Address'!A:D,4,FALSE)</f>
        <v>Chek Lap Kok</v>
      </c>
      <c r="L2426">
        <f>VLOOKUP(K2426,'[2]AreaCoordinates xlsx'!$A$1:$D$65536,3,FALSE)</f>
        <v>22.3083934</v>
      </c>
      <c r="M2426">
        <f>VLOOKUP(K2426,'[2]AreaCoordinates xlsx'!$A$1:$D$65536,4,FALSE)</f>
        <v>113.923907</v>
      </c>
    </row>
    <row r="2427" spans="1:13" x14ac:dyDescent="0.2">
      <c r="A2427" s="2">
        <v>41654</v>
      </c>
      <c r="B2427">
        <v>7782</v>
      </c>
      <c r="C2427" t="s">
        <v>19</v>
      </c>
      <c r="D2427" t="str">
        <f t="shared" si="221"/>
        <v>大埔林錦公路嘉道理農場, Hong Kong</v>
      </c>
      <c r="E2427" t="str">
        <f>VLOOKUP(F2427,'recent unique'!A:D,4,FALSE)</f>
        <v>大埔林錦公路嘉道理農場</v>
      </c>
      <c r="F2427" t="s">
        <v>280</v>
      </c>
      <c r="G2427" t="s">
        <v>278</v>
      </c>
      <c r="H2427" t="s">
        <v>11</v>
      </c>
      <c r="I2427" t="s">
        <v>277</v>
      </c>
      <c r="J2427" t="s">
        <v>279</v>
      </c>
      <c r="K2427" t="str">
        <f>VLOOKUP(F2427,'Unique Address'!A:D,4,FALSE)</f>
        <v>Tai Po</v>
      </c>
      <c r="L2427">
        <f>VLOOKUP(K2427,'[2]AreaCoordinates xlsx'!$A$1:$D$65536,3,FALSE)</f>
        <v>22.440896800000001</v>
      </c>
      <c r="M2427">
        <f>VLOOKUP(K2427,'[2]AreaCoordinates xlsx'!$A$1:$D$65536,4,FALSE)</f>
        <v>114.16474340000001</v>
      </c>
    </row>
    <row r="2428" spans="1:13" x14ac:dyDescent="0.2">
      <c r="A2428" s="2">
        <v>41654</v>
      </c>
      <c r="B2428">
        <v>4930</v>
      </c>
      <c r="C2428" t="s">
        <v>19</v>
      </c>
      <c r="D2428" t="str">
        <f t="shared" si="221"/>
        <v>將軍澳靈實路8號, Hong Kong</v>
      </c>
      <c r="E2428" t="str">
        <f>VLOOKUP(F2428,'recent unique'!A:D,4,FALSE)</f>
        <v>將軍澳靈實路8號</v>
      </c>
      <c r="F2428" t="s">
        <v>245</v>
      </c>
      <c r="G2428" t="s">
        <v>282</v>
      </c>
      <c r="H2428" t="s">
        <v>11</v>
      </c>
      <c r="I2428" t="s">
        <v>281</v>
      </c>
      <c r="J2428" t="s">
        <v>283</v>
      </c>
      <c r="K2428" t="str">
        <f>VLOOKUP(F2428,'Unique Address'!A:D,4,FALSE)</f>
        <v>Tseung Kwan O</v>
      </c>
      <c r="L2428">
        <f>VLOOKUP(K2428,'[2]AreaCoordinates xlsx'!$A$1:$D$65536,3,FALSE)</f>
        <v>22.311936899999999</v>
      </c>
      <c r="M2428">
        <f>VLOOKUP(K2428,'[2]AreaCoordinates xlsx'!$A$1:$D$65536,4,FALSE)</f>
        <v>114.2568814</v>
      </c>
    </row>
    <row r="2429" spans="1:13" x14ac:dyDescent="0.2">
      <c r="A2429" s="2">
        <v>41654</v>
      </c>
      <c r="B2429">
        <v>1240</v>
      </c>
      <c r="C2429" t="s">
        <v>19</v>
      </c>
      <c r="D2429" t="str">
        <f t="shared" si="221"/>
        <v>屯門蝴蝶灣泳灘, Hong Kong</v>
      </c>
      <c r="E2429" t="str">
        <f>VLOOKUP(F2429,'recent unique'!A:D,4,FALSE)</f>
        <v>屯門蝴蝶灣泳灘</v>
      </c>
      <c r="F2429" t="s">
        <v>287</v>
      </c>
      <c r="G2429" t="s">
        <v>285</v>
      </c>
      <c r="H2429" t="s">
        <v>11</v>
      </c>
      <c r="I2429" t="s">
        <v>284</v>
      </c>
      <c r="J2429" t="s">
        <v>286</v>
      </c>
      <c r="K2429" t="str">
        <f>VLOOKUP(F2429,'Unique Address'!A:D,4,FALSE)</f>
        <v>Tuen Mun</v>
      </c>
      <c r="L2429">
        <f>VLOOKUP(K2429,'[2]AreaCoordinates xlsx'!$A$1:$D$65536,3,FALSE)</f>
        <v>22.390829499999999</v>
      </c>
      <c r="M2429">
        <f>VLOOKUP(K2429,'[2]AreaCoordinates xlsx'!$A$1:$D$65536,4,FALSE)</f>
        <v>113.9725126</v>
      </c>
    </row>
    <row r="2430" spans="1:13" x14ac:dyDescent="0.2">
      <c r="A2430" s="2">
        <v>41654</v>
      </c>
      <c r="B2430">
        <v>12078</v>
      </c>
      <c r="C2430" t="s">
        <v>19</v>
      </c>
      <c r="D2430" t="str">
        <f t="shared" si="221"/>
        <v>大埔全安路9號, Hong Kong</v>
      </c>
      <c r="E2430" t="str">
        <f>VLOOKUP(F2430,'recent unique'!A:D,4,FALSE)</f>
        <v>大埔全安路9號</v>
      </c>
      <c r="F2430" t="s">
        <v>291</v>
      </c>
      <c r="G2430" t="s">
        <v>289</v>
      </c>
      <c r="H2430" t="s">
        <v>11</v>
      </c>
      <c r="I2430" t="s">
        <v>288</v>
      </c>
      <c r="J2430" t="s">
        <v>290</v>
      </c>
      <c r="K2430" t="str">
        <f>VLOOKUP(F2430,'Unique Address'!A:D,4,FALSE)</f>
        <v>Tai Po</v>
      </c>
      <c r="L2430">
        <f>VLOOKUP(K2430,'[2]AreaCoordinates xlsx'!$A$1:$D$65536,3,FALSE)</f>
        <v>22.440896800000001</v>
      </c>
      <c r="M2430">
        <f>VLOOKUP(K2430,'[2]AreaCoordinates xlsx'!$A$1:$D$65536,4,FALSE)</f>
        <v>114.16474340000001</v>
      </c>
    </row>
    <row r="2431" spans="1:13" x14ac:dyDescent="0.2">
      <c r="A2431" s="2">
        <v>41654</v>
      </c>
      <c r="B2431">
        <v>231</v>
      </c>
      <c r="C2431" t="s">
        <v>14</v>
      </c>
      <c r="D2431" t="str">
        <f t="shared" si="221"/>
        <v>香港銅鑼灣東院道19號, Hong Kong</v>
      </c>
      <c r="E2431" t="str">
        <f>VLOOKUP(F2431,'recent unique'!A:D,4,FALSE)</f>
        <v>香港銅鑼灣東院道19號</v>
      </c>
      <c r="F2431" t="s">
        <v>293</v>
      </c>
      <c r="G2431" t="s">
        <v>292</v>
      </c>
      <c r="H2431" t="s">
        <v>11</v>
      </c>
      <c r="I2431" t="s">
        <v>65</v>
      </c>
      <c r="J2431" t="s">
        <v>67</v>
      </c>
      <c r="K2431" t="str">
        <f>VLOOKUP(F2431,'Unique Address'!A:D,4,FALSE)</f>
        <v>Causeway Bay</v>
      </c>
      <c r="L2431">
        <f>VLOOKUP(K2431,'[2]AreaCoordinates xlsx'!$A$1:$D$65536,3,FALSE)</f>
        <v>22.279729499999998</v>
      </c>
      <c r="M2431">
        <f>VLOOKUP(K2431,'[2]AreaCoordinates xlsx'!$A$1:$D$65536,4,FALSE)</f>
        <v>114.1870366</v>
      </c>
    </row>
    <row r="2432" spans="1:13" x14ac:dyDescent="0.2">
      <c r="A2432" s="2">
        <v>41654</v>
      </c>
      <c r="B2432">
        <v>231</v>
      </c>
      <c r="C2432" t="s">
        <v>14</v>
      </c>
      <c r="D2432" t="str">
        <f t="shared" si="221"/>
        <v>香港大口環道9號, Hong Kong</v>
      </c>
      <c r="E2432" t="str">
        <f>VLOOKUP(F2432,'recent unique'!A:D,4,FALSE)</f>
        <v>香港大口環道9號</v>
      </c>
      <c r="F2432" t="s">
        <v>295</v>
      </c>
      <c r="G2432" t="s">
        <v>294</v>
      </c>
      <c r="H2432" t="s">
        <v>11</v>
      </c>
      <c r="I2432" t="s">
        <v>65</v>
      </c>
      <c r="J2432" t="s">
        <v>67</v>
      </c>
      <c r="K2432" t="str">
        <f>VLOOKUP(F2432,'Unique Address'!A:D,4,FALSE)</f>
        <v>Sandy Bay</v>
      </c>
      <c r="L2432">
        <f>VLOOKUP(K2432,'[2]AreaCoordinates xlsx'!$A$1:$D$65536,3,FALSE)</f>
        <v>22.270135199999999</v>
      </c>
      <c r="M2432">
        <f>VLOOKUP(K2432,'[2]AreaCoordinates xlsx'!$A$1:$D$65536,4,FALSE)</f>
        <v>114.11941040000001</v>
      </c>
    </row>
    <row r="2433" spans="1:13" x14ac:dyDescent="0.2">
      <c r="A2433" s="2">
        <v>41654</v>
      </c>
      <c r="B2433">
        <v>231</v>
      </c>
      <c r="C2433" t="s">
        <v>14</v>
      </c>
      <c r="D2433" t="str">
        <f t="shared" ref="D2433:D2478" si="223">E2433&amp;", Hong Kong"</f>
        <v>香港普仁街12號, Hong Kong</v>
      </c>
      <c r="E2433" t="str">
        <f>VLOOKUP(F2433,'recent unique'!A:D,4,FALSE)</f>
        <v>香港普仁街12號</v>
      </c>
      <c r="F2433" t="s">
        <v>297</v>
      </c>
      <c r="G2433" t="s">
        <v>296</v>
      </c>
      <c r="H2433" t="s">
        <v>11</v>
      </c>
      <c r="I2433" t="s">
        <v>65</v>
      </c>
      <c r="J2433" t="s">
        <v>67</v>
      </c>
      <c r="K2433" t="str">
        <f>VLOOKUP(F2433,'Unique Address'!A:D,4,FALSE)</f>
        <v>Mid-level</v>
      </c>
      <c r="L2433">
        <f>VLOOKUP(K2433,'[2]AreaCoordinates xlsx'!$A$1:$D$65536,3,FALSE)</f>
        <v>22.2811673</v>
      </c>
      <c r="M2433">
        <f>VLOOKUP(K2433,'[2]AreaCoordinates xlsx'!$A$1:$D$65536,4,FALSE)</f>
        <v>114.142449</v>
      </c>
    </row>
    <row r="2434" spans="1:13" x14ac:dyDescent="0.2">
      <c r="A2434" s="2">
        <v>41654</v>
      </c>
      <c r="B2434">
        <v>231</v>
      </c>
      <c r="C2434" t="s">
        <v>8</v>
      </c>
      <c r="D2434" t="str">
        <f t="shared" si="223"/>
        <v>九龍油麻地窩打老道25號, Hong Kong</v>
      </c>
      <c r="E2434" t="str">
        <f>VLOOKUP(F2434,'recent unique'!A:D,4,FALSE)</f>
        <v>九龍油麻地窩打老道25號</v>
      </c>
      <c r="F2434" t="s">
        <v>299</v>
      </c>
      <c r="G2434" t="s">
        <v>298</v>
      </c>
      <c r="H2434" t="s">
        <v>11</v>
      </c>
      <c r="I2434" t="s">
        <v>65</v>
      </c>
      <c r="J2434" t="s">
        <v>67</v>
      </c>
      <c r="K2434" t="str">
        <f>VLOOKUP(F2434,'Unique Address'!A:D,4,FALSE)</f>
        <v>Yau Ma Tei</v>
      </c>
      <c r="L2434">
        <f>VLOOKUP(K2434,'[2]AreaCoordinates xlsx'!$A$1:$D$65536,3,FALSE)</f>
        <v>22.312828</v>
      </c>
      <c r="M2434">
        <f>VLOOKUP(K2434,'[2]AreaCoordinates xlsx'!$A$1:$D$65536,4,FALSE)</f>
        <v>114.170682</v>
      </c>
    </row>
    <row r="2435" spans="1:13" x14ac:dyDescent="0.2">
      <c r="A2435" s="2">
        <v>41654</v>
      </c>
      <c r="B2435">
        <v>231</v>
      </c>
      <c r="C2435" t="s">
        <v>8</v>
      </c>
      <c r="D2435" t="str">
        <f t="shared" si="223"/>
        <v>九龍黃大仙沙田坳道124號, Hong Kong</v>
      </c>
      <c r="E2435" t="str">
        <f>VLOOKUP(F2435,'recent unique'!A:D,4,FALSE)</f>
        <v>九龍黃大仙沙田坳道124號</v>
      </c>
      <c r="F2435" t="s">
        <v>301</v>
      </c>
      <c r="G2435" t="s">
        <v>300</v>
      </c>
      <c r="H2435" t="s">
        <v>11</v>
      </c>
      <c r="I2435" t="s">
        <v>65</v>
      </c>
      <c r="J2435" t="s">
        <v>67</v>
      </c>
      <c r="K2435" t="str">
        <f>VLOOKUP(F2435,'Unique Address'!A:D,4,FALSE)</f>
        <v>Wong Tai Sin</v>
      </c>
      <c r="L2435">
        <f>VLOOKUP(K2435,'[2]AreaCoordinates xlsx'!$A$1:$D$65536,3,FALSE)</f>
        <v>22.342961500000001</v>
      </c>
      <c r="M2435">
        <f>VLOOKUP(K2435,'[2]AreaCoordinates xlsx'!$A$1:$D$65536,4,FALSE)</f>
        <v>114.1929813</v>
      </c>
    </row>
    <row r="2436" spans="1:13" x14ac:dyDescent="0.2">
      <c r="A2436" s="2">
        <v>41654</v>
      </c>
      <c r="B2436">
        <v>175</v>
      </c>
      <c r="C2436" t="s">
        <v>19</v>
      </c>
      <c r="D2436" t="str">
        <f t="shared" si="223"/>
        <v>荃灣荃新天地UG層, Hong Kong</v>
      </c>
      <c r="E2436" t="str">
        <f>VLOOKUP(F2436,'recent unique'!A:D,4,FALSE)</f>
        <v>荃灣荃新天地UG層</v>
      </c>
      <c r="F2436" t="s">
        <v>303</v>
      </c>
      <c r="G2436" t="s">
        <v>302</v>
      </c>
      <c r="H2436" t="s">
        <v>11</v>
      </c>
      <c r="I2436" t="s">
        <v>191</v>
      </c>
      <c r="J2436" t="s">
        <v>193</v>
      </c>
      <c r="K2436" t="str">
        <f>VLOOKUP(F2436,'Unique Address'!A:D,4,FALSE)</f>
        <v>Tsuen Wan</v>
      </c>
      <c r="L2436">
        <f>VLOOKUP(K2436,'[2]AreaCoordinates xlsx'!$A$1:$D$65536,3,FALSE)</f>
        <v>22.3713227</v>
      </c>
      <c r="M2436">
        <f>VLOOKUP(K2436,'[2]AreaCoordinates xlsx'!$A$1:$D$65536,4,FALSE)</f>
        <v>114.11416010000001</v>
      </c>
    </row>
    <row r="2437" spans="1:13" x14ac:dyDescent="0.2">
      <c r="A2437" s="2">
        <v>41654</v>
      </c>
      <c r="B2437">
        <v>222</v>
      </c>
      <c r="C2437" t="s">
        <v>8</v>
      </c>
      <c r="D2437" t="str">
        <f t="shared" si="223"/>
        <v>大角咀港灣豪庭廣場, Hong Kong</v>
      </c>
      <c r="E2437" t="str">
        <f>VLOOKUP(F2437,'recent unique'!A:D,4,FALSE)</f>
        <v>大角咀港灣豪庭廣場</v>
      </c>
      <c r="F2437" t="s">
        <v>305</v>
      </c>
      <c r="G2437" t="s">
        <v>304</v>
      </c>
      <c r="H2437" t="s">
        <v>11</v>
      </c>
      <c r="I2437" t="s">
        <v>179</v>
      </c>
      <c r="J2437" t="s">
        <v>181</v>
      </c>
      <c r="K2437" t="str">
        <f>VLOOKUP(F2437,'Unique Address'!A:D,4,FALSE)</f>
        <v>Tai Kok Tsui</v>
      </c>
      <c r="L2437">
        <f>VLOOKUP(K2437,'[2]AreaCoordinates xlsx'!$A$1:$D$65536,3,FALSE)</f>
        <v>22.319749999999999</v>
      </c>
      <c r="M2437">
        <f>VLOOKUP(K2437,'[2]AreaCoordinates xlsx'!$A$1:$D$65536,4,FALSE)</f>
        <v>114.1632571</v>
      </c>
    </row>
    <row r="2438" spans="1:13" x14ac:dyDescent="0.2">
      <c r="A2438" s="2">
        <v>41654</v>
      </c>
      <c r="B2438">
        <v>222</v>
      </c>
      <c r="C2438" t="s">
        <v>19</v>
      </c>
      <c r="D2438" t="str">
        <f t="shared" si="223"/>
        <v>將軍澳新都城中心2期, Hong Kong</v>
      </c>
      <c r="E2438" t="str">
        <f>VLOOKUP(F2438,'recent unique'!A:D,4,FALSE)</f>
        <v>將軍澳新都城中心2期</v>
      </c>
      <c r="F2438" t="s">
        <v>307</v>
      </c>
      <c r="G2438" t="s">
        <v>306</v>
      </c>
      <c r="H2438" t="s">
        <v>11</v>
      </c>
      <c r="I2438" t="s">
        <v>179</v>
      </c>
      <c r="J2438" t="s">
        <v>181</v>
      </c>
      <c r="K2438" t="str">
        <f>VLOOKUP(F2438,'Unique Address'!A:D,4,FALSE)</f>
        <v>Tseung Kwan O</v>
      </c>
      <c r="L2438">
        <f>VLOOKUP(K2438,'[2]AreaCoordinates xlsx'!$A$1:$D$65536,3,FALSE)</f>
        <v>22.311936899999999</v>
      </c>
      <c r="M2438">
        <f>VLOOKUP(K2438,'[2]AreaCoordinates xlsx'!$A$1:$D$65536,4,FALSE)</f>
        <v>114.2568814</v>
      </c>
    </row>
    <row r="2439" spans="1:13" x14ac:dyDescent="0.2">
      <c r="A2439" s="2">
        <v>41654</v>
      </c>
      <c r="B2439">
        <v>222</v>
      </c>
      <c r="C2439" t="s">
        <v>19</v>
      </c>
      <c r="D2439" t="str">
        <f t="shared" si="223"/>
        <v>將軍澳新都城中心3期, Hong Kong</v>
      </c>
      <c r="E2439" t="str">
        <f>VLOOKUP(F2439,'recent unique'!A:D,4,FALSE)</f>
        <v>將軍澳新都城中心3期</v>
      </c>
      <c r="F2439" t="s">
        <v>309</v>
      </c>
      <c r="G2439" t="s">
        <v>308</v>
      </c>
      <c r="H2439" t="s">
        <v>11</v>
      </c>
      <c r="I2439" t="s">
        <v>179</v>
      </c>
      <c r="J2439" t="s">
        <v>181</v>
      </c>
      <c r="K2439" t="str">
        <f>VLOOKUP(F2439,'Unique Address'!A:D,4,FALSE)</f>
        <v>Tseung Kwan O</v>
      </c>
      <c r="L2439">
        <f>VLOOKUP(K2439,'[2]AreaCoordinates xlsx'!$A$1:$D$65536,3,FALSE)</f>
        <v>22.311936899999999</v>
      </c>
      <c r="M2439">
        <f>VLOOKUP(K2439,'[2]AreaCoordinates xlsx'!$A$1:$D$65536,4,FALSE)</f>
        <v>114.2568814</v>
      </c>
    </row>
    <row r="2440" spans="1:13" x14ac:dyDescent="0.2">
      <c r="A2440" s="2">
        <v>41654</v>
      </c>
      <c r="B2440">
        <v>222</v>
      </c>
      <c r="C2440" t="s">
        <v>19</v>
      </c>
      <c r="D2440" t="str">
        <f t="shared" si="223"/>
        <v>馬鞍山新港城中心3樓, Hong Kong</v>
      </c>
      <c r="E2440" t="str">
        <f>VLOOKUP(F2440,'recent unique'!A:D,4,FALSE)</f>
        <v>馬鞍山新港城中心3樓</v>
      </c>
      <c r="F2440" t="s">
        <v>311</v>
      </c>
      <c r="G2440" t="s">
        <v>310</v>
      </c>
      <c r="H2440" t="s">
        <v>11</v>
      </c>
      <c r="I2440" t="s">
        <v>179</v>
      </c>
      <c r="J2440" t="s">
        <v>181</v>
      </c>
      <c r="K2440" t="str">
        <f>VLOOKUP(F2440,'Unique Address'!A:D,4,FALSE)</f>
        <v>Ma On Shan</v>
      </c>
      <c r="L2440">
        <f>VLOOKUP(K2440,'[2]AreaCoordinates xlsx'!$A$1:$D$65536,3,FALSE)</f>
        <v>22.403069899999998</v>
      </c>
      <c r="M2440">
        <f>VLOOKUP(K2440,'[2]AreaCoordinates xlsx'!$A$1:$D$65536,4,FALSE)</f>
        <v>114.24499369999999</v>
      </c>
    </row>
    <row r="2441" spans="1:13" x14ac:dyDescent="0.2">
      <c r="A2441" s="2">
        <v>41654</v>
      </c>
      <c r="B2441">
        <v>222</v>
      </c>
      <c r="C2441" t="s">
        <v>19</v>
      </c>
      <c r="D2441" t="str">
        <f t="shared" si="223"/>
        <v>荃灣城巿中心1期商場, Hong Kong</v>
      </c>
      <c r="E2441" t="str">
        <f>VLOOKUP(F2441,'recent unique'!A:D,4,FALSE)</f>
        <v>荃灣城巿中心1期商場</v>
      </c>
      <c r="F2441" t="s">
        <v>313</v>
      </c>
      <c r="G2441" t="s">
        <v>312</v>
      </c>
      <c r="H2441" t="s">
        <v>11</v>
      </c>
      <c r="I2441" t="s">
        <v>179</v>
      </c>
      <c r="J2441" t="s">
        <v>181</v>
      </c>
      <c r="K2441" t="str">
        <f>VLOOKUP(F2441,'Unique Address'!A:D,4,FALSE)</f>
        <v>Tsuen Wan</v>
      </c>
      <c r="L2441">
        <f>VLOOKUP(K2441,'[2]AreaCoordinates xlsx'!$A$1:$D$65536,3,FALSE)</f>
        <v>22.3713227</v>
      </c>
      <c r="M2441">
        <f>VLOOKUP(K2441,'[2]AreaCoordinates xlsx'!$A$1:$D$65536,4,FALSE)</f>
        <v>114.11416010000001</v>
      </c>
    </row>
    <row r="2442" spans="1:13" x14ac:dyDescent="0.2">
      <c r="A2442" s="2">
        <v>41654</v>
      </c>
      <c r="B2442">
        <v>222</v>
      </c>
      <c r="C2442" t="s">
        <v>19</v>
      </c>
      <c r="D2442" t="str">
        <f t="shared" si="223"/>
        <v>粉嶺中心購物商場, Hong Kong</v>
      </c>
      <c r="E2442" t="str">
        <f>VLOOKUP(F2442,'recent unique'!A:D,4,FALSE)</f>
        <v>粉嶺中心購物商場</v>
      </c>
      <c r="F2442" t="s">
        <v>315</v>
      </c>
      <c r="G2442" t="s">
        <v>314</v>
      </c>
      <c r="H2442" t="s">
        <v>11</v>
      </c>
      <c r="I2442" t="s">
        <v>179</v>
      </c>
      <c r="J2442" t="s">
        <v>181</v>
      </c>
      <c r="K2442" t="str">
        <f>VLOOKUP(F2442,'Unique Address'!A:D,4,FALSE)</f>
        <v>Fanling</v>
      </c>
      <c r="L2442">
        <f>VLOOKUP(K2442,'[2]AreaCoordinates xlsx'!$A$1:$D$65536,3,FALSE)</f>
        <v>22.486990899999999</v>
      </c>
      <c r="M2442">
        <f>VLOOKUP(K2442,'[2]AreaCoordinates xlsx'!$A$1:$D$65536,4,FALSE)</f>
        <v>114.13799</v>
      </c>
    </row>
    <row r="2443" spans="1:13" x14ac:dyDescent="0.2">
      <c r="A2443" s="2">
        <v>41654</v>
      </c>
      <c r="B2443">
        <v>4678</v>
      </c>
      <c r="C2443" t="s">
        <v>14</v>
      </c>
      <c r="D2443" t="str">
        <f t="shared" si="223"/>
        <v>香港仔黃竹坑道125號, Hong Kong</v>
      </c>
      <c r="E2443" t="str">
        <f>VLOOKUP(F2443,'recent unique'!A:D,4,FALSE)</f>
        <v>香港仔黃竹坑道125號</v>
      </c>
      <c r="F2443" t="s">
        <v>236</v>
      </c>
      <c r="G2443" t="s">
        <v>317</v>
      </c>
      <c r="H2443" t="s">
        <v>11</v>
      </c>
      <c r="I2443" t="s">
        <v>316</v>
      </c>
      <c r="J2443" t="s">
        <v>318</v>
      </c>
      <c r="K2443" t="str">
        <f>VLOOKUP(F2443,'Unique Address'!A:D,4,FALSE)</f>
        <v>Aberdeen</v>
      </c>
      <c r="L2443">
        <f>VLOOKUP(K2443,'[2]AreaCoordinates xlsx'!$A$1:$D$65536,3,FALSE)</f>
        <v>22.252085900000001</v>
      </c>
      <c r="M2443">
        <f>VLOOKUP(K2443,'[2]AreaCoordinates xlsx'!$A$1:$D$65536,4,FALSE)</f>
        <v>114.1587983</v>
      </c>
    </row>
    <row r="2444" spans="1:13" x14ac:dyDescent="0.2">
      <c r="A2444" s="2">
        <v>41654</v>
      </c>
      <c r="B2444">
        <v>5556</v>
      </c>
      <c r="C2444" t="s">
        <v>8</v>
      </c>
      <c r="D2444" t="str">
        <f t="shared" si="223"/>
        <v>樂富杏林街10號, Hong Kong</v>
      </c>
      <c r="E2444" t="str">
        <f>VLOOKUP(F2444,'recent unique'!A:D,4,FALSE)</f>
        <v>樂富杏林街10號</v>
      </c>
      <c r="F2444" t="s">
        <v>322</v>
      </c>
      <c r="G2444" t="s">
        <v>320</v>
      </c>
      <c r="H2444" t="s">
        <v>11</v>
      </c>
      <c r="I2444" t="s">
        <v>319</v>
      </c>
      <c r="J2444" t="s">
        <v>321</v>
      </c>
      <c r="K2444" t="str">
        <f>VLOOKUP(F2444,'Unique Address'!A:D,4,FALSE)</f>
        <v>Lok Fu</v>
      </c>
      <c r="L2444">
        <f>VLOOKUP(K2444,'[2]AreaCoordinates xlsx'!$A$1:$D$65536,3,FALSE)</f>
        <v>22.337740199999999</v>
      </c>
      <c r="M2444">
        <f>VLOOKUP(K2444,'[2]AreaCoordinates xlsx'!$A$1:$D$65536,4,FALSE)</f>
        <v>114.1862935</v>
      </c>
    </row>
    <row r="2445" spans="1:13" x14ac:dyDescent="0.2">
      <c r="A2445" s="2">
        <v>41654</v>
      </c>
      <c r="B2445">
        <v>13476</v>
      </c>
      <c r="C2445" t="s">
        <v>19</v>
      </c>
      <c r="D2445" t="str">
        <f t="shared" si="223"/>
        <v>荃灣仁濟街7-11號仁濟醫院, Hong Kong</v>
      </c>
      <c r="E2445" t="str">
        <f>F2445</f>
        <v>荃灣仁濟街7-11號仁濟醫院</v>
      </c>
      <c r="F2445" t="s">
        <v>324</v>
      </c>
      <c r="G2445" t="s">
        <v>323</v>
      </c>
      <c r="H2445" t="s">
        <v>11</v>
      </c>
      <c r="I2445" t="s">
        <v>15</v>
      </c>
      <c r="J2445" t="s">
        <v>17</v>
      </c>
      <c r="K2445" t="str">
        <f>VLOOKUP(F2445,'Unique Address'!A:D,4,FALSE)</f>
        <v>Tsuen Wan</v>
      </c>
      <c r="L2445">
        <f>VLOOKUP(K2445,'[2]AreaCoordinates xlsx'!$A$1:$D$65536,3,FALSE)</f>
        <v>22.3713227</v>
      </c>
      <c r="M2445">
        <f>VLOOKUP(K2445,'[2]AreaCoordinates xlsx'!$A$1:$D$65536,4,FALSE)</f>
        <v>114.11416010000001</v>
      </c>
    </row>
    <row r="2446" spans="1:13" x14ac:dyDescent="0.2">
      <c r="A2446" s="2">
        <v>41655</v>
      </c>
      <c r="B2446">
        <v>1</v>
      </c>
      <c r="C2446" t="s">
        <v>19</v>
      </c>
      <c r="D2446" t="str">
        <f t="shared" si="223"/>
        <v>馬鞍山廣場, Hong Kong</v>
      </c>
      <c r="E2446" t="str">
        <f>VLOOKUP(F2446,'recent unique'!A:D,4,FALSE)</f>
        <v>馬鞍山廣場</v>
      </c>
      <c r="F2446" t="s">
        <v>560</v>
      </c>
      <c r="G2446" t="s">
        <v>1286</v>
      </c>
      <c r="H2446" t="s">
        <v>11</v>
      </c>
      <c r="I2446" t="s">
        <v>332</v>
      </c>
      <c r="J2446" t="s">
        <v>334</v>
      </c>
      <c r="K2446" t="str">
        <f>VLOOKUP(F2446,'Unique Address'!A:D,4,FALSE)</f>
        <v>Ma On Shan</v>
      </c>
      <c r="L2446">
        <f>VLOOKUP(K2446,'[2]AreaCoordinates xlsx'!$A$1:$D$65536,3,FALSE)</f>
        <v>22.403069899999998</v>
      </c>
      <c r="M2446">
        <f>VLOOKUP(K2446,'[2]AreaCoordinates xlsx'!$A$1:$D$65536,4,FALSE)</f>
        <v>114.24499369999999</v>
      </c>
    </row>
    <row r="2447" spans="1:13" x14ac:dyDescent="0.2">
      <c r="A2447" s="2">
        <v>41655</v>
      </c>
      <c r="B2447">
        <v>71</v>
      </c>
      <c r="C2447" t="s">
        <v>14</v>
      </c>
      <c r="D2447" t="str">
        <f t="shared" si="223"/>
        <v>上環德輔道中永安中心, Hong Kong</v>
      </c>
      <c r="E2447" t="str">
        <f>VLOOKUP(F2447,'recent unique'!A:D,4,FALSE)</f>
        <v>上環德輔道中永安中心</v>
      </c>
      <c r="F2447" t="s">
        <v>1288</v>
      </c>
      <c r="G2447" t="s">
        <v>1287</v>
      </c>
      <c r="H2447" t="s">
        <v>11</v>
      </c>
      <c r="I2447" t="s">
        <v>1227</v>
      </c>
      <c r="J2447" t="s">
        <v>1229</v>
      </c>
      <c r="K2447" t="str">
        <f>VLOOKUP(F2447,'Unique Address'!A:D,4,FALSE)</f>
        <v>Sheung Wan</v>
      </c>
      <c r="L2447">
        <f>VLOOKUP(K2447,'[2]AreaCoordinates xlsx'!$A$1:$D$65536,3,FALSE)</f>
        <v>22.286394300000001</v>
      </c>
      <c r="M2447">
        <f>VLOOKUP(K2447,'[2]AreaCoordinates xlsx'!$A$1:$D$65536,4,FALSE)</f>
        <v>114.14913749999999</v>
      </c>
    </row>
    <row r="2448" spans="1:13" x14ac:dyDescent="0.2">
      <c r="A2448" s="2">
        <v>41655</v>
      </c>
      <c r="B2448">
        <v>71</v>
      </c>
      <c r="C2448" t="s">
        <v>14</v>
      </c>
      <c r="D2448" t="str">
        <f t="shared" si="223"/>
        <v>上環皇后大道中上環市政大廈, Hong Kong</v>
      </c>
      <c r="E2448" t="str">
        <f>VLOOKUP(F2448,'recent unique'!A:D,4,FALSE)</f>
        <v>上環皇后大道中上環市政大廈</v>
      </c>
      <c r="F2448" t="s">
        <v>1290</v>
      </c>
      <c r="G2448" t="s">
        <v>1289</v>
      </c>
      <c r="H2448" t="s">
        <v>11</v>
      </c>
      <c r="I2448" t="s">
        <v>1227</v>
      </c>
      <c r="J2448" t="s">
        <v>1229</v>
      </c>
      <c r="K2448" t="str">
        <f>VLOOKUP(F2448,'Unique Address'!A:D,4,FALSE)</f>
        <v>Sheung Wan</v>
      </c>
      <c r="L2448">
        <f>VLOOKUP(K2448,'[2]AreaCoordinates xlsx'!$A$1:$D$65536,3,FALSE)</f>
        <v>22.286394300000001</v>
      </c>
      <c r="M2448">
        <f>VLOOKUP(K2448,'[2]AreaCoordinates xlsx'!$A$1:$D$65536,4,FALSE)</f>
        <v>114.14913749999999</v>
      </c>
    </row>
    <row r="2449" spans="1:13" x14ac:dyDescent="0.2">
      <c r="A2449" s="2">
        <v>41655</v>
      </c>
      <c r="B2449">
        <v>7883</v>
      </c>
      <c r="C2449" t="s">
        <v>8</v>
      </c>
      <c r="D2449" t="str">
        <f t="shared" si="223"/>
        <v>九龍灣振華道牛頭角巴士總站, Hong Kong</v>
      </c>
      <c r="E2449" t="str">
        <f>VLOOKUP(F2449,'recent unique'!A:D,4,FALSE)</f>
        <v>九龍灣振華道牛頭角巴士總站</v>
      </c>
      <c r="F2449" t="s">
        <v>1292</v>
      </c>
      <c r="G2449" t="s">
        <v>1291</v>
      </c>
      <c r="H2449" t="s">
        <v>11</v>
      </c>
      <c r="I2449" t="s">
        <v>479</v>
      </c>
      <c r="J2449" t="s">
        <v>481</v>
      </c>
      <c r="K2449" t="str">
        <f>VLOOKUP(F2449,'Unique Address'!A:D,4,FALSE)</f>
        <v>Kowloon Bay</v>
      </c>
      <c r="L2449">
        <f>VLOOKUP(K2449,'[2]AreaCoordinates xlsx'!$A$1:$D$65536,3,FALSE)</f>
        <v>22.326664600000001</v>
      </c>
      <c r="M2449">
        <f>VLOOKUP(K2449,'[2]AreaCoordinates xlsx'!$A$1:$D$65536,4,FALSE)</f>
        <v>114.20784260000001</v>
      </c>
    </row>
    <row r="2450" spans="1:13" x14ac:dyDescent="0.2">
      <c r="A2450" s="2">
        <v>41655</v>
      </c>
      <c r="B2450">
        <v>189</v>
      </c>
      <c r="C2450" t="s">
        <v>19</v>
      </c>
      <c r="D2450" t="str">
        <f t="shared" si="223"/>
        <v>荃灣葵興站A, Hong Kong</v>
      </c>
      <c r="E2450" t="str">
        <f>VLOOKUP(F2450,'recent unique'!A:D,4,FALSE)</f>
        <v>荃灣葵興站A</v>
      </c>
      <c r="F2450" t="s">
        <v>1293</v>
      </c>
      <c r="G2450" t="s">
        <v>974</v>
      </c>
      <c r="H2450" t="s">
        <v>486</v>
      </c>
      <c r="I2450" t="s">
        <v>909</v>
      </c>
      <c r="J2450" t="s">
        <v>12</v>
      </c>
      <c r="K2450" t="str">
        <f>VLOOKUP(F2450,'Unique Address'!A:D,4,FALSE)</f>
        <v>Kwai Chung</v>
      </c>
      <c r="L2450">
        <f>VLOOKUP(K2450,'[2]AreaCoordinates xlsx'!$A$1:$D$65536,3,FALSE)</f>
        <v>22.3618749</v>
      </c>
      <c r="M2450">
        <f>VLOOKUP(K2450,'[2]AreaCoordinates xlsx'!$A$1:$D$65536,4,FALSE)</f>
        <v>114.1350173</v>
      </c>
    </row>
    <row r="2451" spans="1:13" x14ac:dyDescent="0.2">
      <c r="A2451" s="2">
        <v>41655</v>
      </c>
      <c r="B2451">
        <v>189</v>
      </c>
      <c r="C2451" t="s">
        <v>19</v>
      </c>
      <c r="D2451" t="str">
        <f t="shared" si="223"/>
        <v>葵興站A, Hong Kong</v>
      </c>
      <c r="E2451" t="str">
        <f>VLOOKUP(F2451,'recent unique'!A:D,4,FALSE)</f>
        <v>葵興站A</v>
      </c>
      <c r="F2451" t="s">
        <v>1295</v>
      </c>
      <c r="G2451" t="s">
        <v>1294</v>
      </c>
      <c r="H2451" t="s">
        <v>11</v>
      </c>
      <c r="I2451" t="s">
        <v>911</v>
      </c>
      <c r="J2451" t="s">
        <v>12</v>
      </c>
      <c r="K2451" t="str">
        <f>VLOOKUP(F2451,'Unique Address'!A:D,4,FALSE)</f>
        <v>Kwai Chung</v>
      </c>
      <c r="L2451">
        <f>VLOOKUP(K2451,'[2]AreaCoordinates xlsx'!$A$1:$D$65536,3,FALSE)</f>
        <v>22.3618749</v>
      </c>
      <c r="M2451">
        <f>VLOOKUP(K2451,'[2]AreaCoordinates xlsx'!$A$1:$D$65536,4,FALSE)</f>
        <v>114.1350173</v>
      </c>
    </row>
    <row r="2452" spans="1:13" x14ac:dyDescent="0.2">
      <c r="A2452" s="2">
        <v>41655</v>
      </c>
      <c r="B2452">
        <v>189</v>
      </c>
      <c r="C2452" t="s">
        <v>14</v>
      </c>
      <c r="D2452" t="str">
        <f t="shared" si="223"/>
        <v>灣仔皇后大道東QRE Plaza, Hong Kong</v>
      </c>
      <c r="E2452" t="str">
        <f>VLOOKUP(F2452,'recent unique'!A:D,4,FALSE)</f>
        <v>灣仔皇后大道東QRE Plaza</v>
      </c>
      <c r="F2452" t="s">
        <v>1297</v>
      </c>
      <c r="G2452" t="s">
        <v>1296</v>
      </c>
      <c r="H2452" t="s">
        <v>486</v>
      </c>
      <c r="I2452" t="s">
        <v>909</v>
      </c>
      <c r="J2452" t="s">
        <v>12</v>
      </c>
      <c r="K2452" t="str">
        <f>VLOOKUP(F2452,'Unique Address'!A:D,4,FALSE)</f>
        <v>Wan Chai</v>
      </c>
      <c r="L2452">
        <f>VLOOKUP(K2452,'[2]AreaCoordinates xlsx'!$A$1:$D$65536,3,FALSE)</f>
        <v>22.276022000000001</v>
      </c>
      <c r="M2452">
        <f>VLOOKUP(K2452,'[2]AreaCoordinates xlsx'!$A$1:$D$65536,4,FALSE)</f>
        <v>114.1751471</v>
      </c>
    </row>
    <row r="2453" spans="1:13" x14ac:dyDescent="0.2">
      <c r="A2453" s="2">
        <v>41655</v>
      </c>
      <c r="B2453">
        <v>189</v>
      </c>
      <c r="C2453" t="s">
        <v>14</v>
      </c>
      <c r="D2453" t="str">
        <f t="shared" si="223"/>
        <v>灣仔QRE Plaza, Hong Kong</v>
      </c>
      <c r="E2453" t="str">
        <f>VLOOKUP(F2453,'recent unique'!A:D,4,FALSE)</f>
        <v>灣仔QRE Plaza</v>
      </c>
      <c r="F2453" t="s">
        <v>1299</v>
      </c>
      <c r="G2453" t="s">
        <v>1298</v>
      </c>
      <c r="H2453" t="s">
        <v>11</v>
      </c>
      <c r="I2453" t="s">
        <v>911</v>
      </c>
      <c r="J2453" t="s">
        <v>12</v>
      </c>
      <c r="K2453" t="str">
        <f>VLOOKUP(F2453,'Unique Address'!A:D,4,FALSE)</f>
        <v>Wan Chai</v>
      </c>
      <c r="L2453">
        <f>VLOOKUP(K2453,'[2]AreaCoordinates xlsx'!$A$1:$D$65536,3,FALSE)</f>
        <v>22.276022000000001</v>
      </c>
      <c r="M2453">
        <f>VLOOKUP(K2453,'[2]AreaCoordinates xlsx'!$A$1:$D$65536,4,FALSE)</f>
        <v>114.1751471</v>
      </c>
    </row>
    <row r="2454" spans="1:13" x14ac:dyDescent="0.2">
      <c r="A2454" s="2">
        <v>41655</v>
      </c>
      <c r="B2454">
        <v>71</v>
      </c>
      <c r="C2454" t="s">
        <v>8</v>
      </c>
      <c r="D2454" t="str">
        <f t="shared" si="223"/>
        <v>尖沙咀海防道and九龍公園徑, Hong Kong</v>
      </c>
      <c r="E2454" t="str">
        <f>VLOOKUP(F2454,'recent unique'!A:D,4,FALSE)</f>
        <v>尖沙咀海防道and九龍公園徑</v>
      </c>
      <c r="F2454" t="s">
        <v>1301</v>
      </c>
      <c r="G2454" t="s">
        <v>1300</v>
      </c>
      <c r="H2454" t="s">
        <v>11</v>
      </c>
      <c r="I2454" t="s">
        <v>1227</v>
      </c>
      <c r="J2454" t="s">
        <v>1229</v>
      </c>
      <c r="K2454" t="str">
        <f>VLOOKUP(F2454,'Unique Address'!A:D,4,FALSE)</f>
        <v>Tsim Sha Tsui</v>
      </c>
      <c r="L2454">
        <f>VLOOKUP(K2454,'[2]AreaCoordinates xlsx'!$A$1:$D$65536,3,FALSE)</f>
        <v>22.298812300000002</v>
      </c>
      <c r="M2454">
        <f>VLOOKUP(K2454,'[2]AreaCoordinates xlsx'!$A$1:$D$65536,4,FALSE)</f>
        <v>114.17217460000001</v>
      </c>
    </row>
    <row r="2455" spans="1:13" x14ac:dyDescent="0.2">
      <c r="A2455" s="2">
        <v>41655</v>
      </c>
      <c r="B2455">
        <v>1</v>
      </c>
      <c r="C2455" t="s">
        <v>14</v>
      </c>
      <c r="D2455" t="str">
        <f t="shared" si="223"/>
        <v>港鐵炮台山站A, Hong Kong</v>
      </c>
      <c r="E2455" t="str">
        <f>VLOOKUP(F2455,'recent unique'!A:D,4,FALSE)</f>
        <v>港鐵炮台山站A</v>
      </c>
      <c r="F2455" t="s">
        <v>464</v>
      </c>
      <c r="G2455" t="s">
        <v>1053</v>
      </c>
      <c r="H2455" t="s">
        <v>11</v>
      </c>
      <c r="I2455" t="s">
        <v>332</v>
      </c>
      <c r="J2455" t="s">
        <v>334</v>
      </c>
      <c r="K2455" t="str">
        <f>VLOOKUP(F2455,'Unique Address'!A:D,4,FALSE)</f>
        <v>Fortress Hill</v>
      </c>
      <c r="L2455">
        <f>VLOOKUP(K2455,'[2]AreaCoordinates xlsx'!$A$1:$D$65536,3,FALSE)</f>
        <v>22.289432999999999</v>
      </c>
      <c r="M2455">
        <f>VLOOKUP(K2455,'[2]AreaCoordinates xlsx'!$A$1:$D$65536,4,FALSE)</f>
        <v>114.194526</v>
      </c>
    </row>
    <row r="2456" spans="1:13" x14ac:dyDescent="0.2">
      <c r="A2456" s="2">
        <v>41655</v>
      </c>
      <c r="B2456">
        <v>213</v>
      </c>
      <c r="C2456" t="s">
        <v>14</v>
      </c>
      <c r="D2456" t="str">
        <f t="shared" si="223"/>
        <v>香港銅鑼灣百德新街, Hong Kong</v>
      </c>
      <c r="E2456" t="str">
        <f>VLOOKUP(F2456,'recent unique'!A:D,4,FALSE)</f>
        <v>香港銅鑼灣百德新街</v>
      </c>
      <c r="F2456" t="s">
        <v>411</v>
      </c>
      <c r="G2456" t="s">
        <v>1302</v>
      </c>
      <c r="H2456" t="s">
        <v>11</v>
      </c>
      <c r="I2456" t="s">
        <v>325</v>
      </c>
      <c r="J2456" t="s">
        <v>12</v>
      </c>
      <c r="K2456" t="str">
        <f>VLOOKUP(F2456,'Unique Address'!A:D,4,FALSE)</f>
        <v>Causeway Bay</v>
      </c>
      <c r="L2456">
        <f>VLOOKUP(K2456,'[2]AreaCoordinates xlsx'!$A$1:$D$65536,3,FALSE)</f>
        <v>22.279729499999998</v>
      </c>
      <c r="M2456">
        <f>VLOOKUP(K2456,'[2]AreaCoordinates xlsx'!$A$1:$D$65536,4,FALSE)</f>
        <v>114.1870366</v>
      </c>
    </row>
    <row r="2457" spans="1:13" x14ac:dyDescent="0.2">
      <c r="A2457" s="2">
        <v>41655</v>
      </c>
      <c r="B2457">
        <v>7479</v>
      </c>
      <c r="C2457" t="s">
        <v>14</v>
      </c>
      <c r="D2457" t="str">
        <f t="shared" si="223"/>
        <v>港鐵太古站A1, Hong Kong</v>
      </c>
      <c r="E2457" t="str">
        <f>VLOOKUP(F2457,'recent unique'!A:D,4,FALSE)</f>
        <v>港鐵太古站A1</v>
      </c>
      <c r="F2457" t="s">
        <v>466</v>
      </c>
      <c r="G2457" t="s">
        <v>1303</v>
      </c>
      <c r="H2457" t="s">
        <v>11</v>
      </c>
      <c r="I2457" t="s">
        <v>551</v>
      </c>
      <c r="J2457" t="s">
        <v>553</v>
      </c>
      <c r="K2457" t="str">
        <f>VLOOKUP(F2457,'Unique Address'!A:D,4,FALSE)</f>
        <v>Tai Koo</v>
      </c>
      <c r="L2457">
        <f>VLOOKUP(K2457,'[2]AreaCoordinates xlsx'!$A$1:$D$65536,3,FALSE)</f>
        <v>22.284649000000002</v>
      </c>
      <c r="M2457">
        <f>VLOOKUP(K2457,'[2]AreaCoordinates xlsx'!$A$1:$D$65536,4,FALSE)</f>
        <v>114.216359</v>
      </c>
    </row>
    <row r="2458" spans="1:13" x14ac:dyDescent="0.2">
      <c r="A2458" s="2">
        <v>41655</v>
      </c>
      <c r="B2458">
        <v>7479</v>
      </c>
      <c r="C2458" t="s">
        <v>8</v>
      </c>
      <c r="D2458" t="str">
        <f t="shared" si="223"/>
        <v>佐敦彌敦道近莊士倫敦廣場入口對出花槽旁行人路(不包括彌敦道及柯士甸道交界之行人過路處兩旁及轉角處), Hong Kong</v>
      </c>
      <c r="E2458" t="str">
        <f>F2458</f>
        <v>佐敦彌敦道近莊士倫敦廣場入口對出花槽旁行人路(不包括彌敦道及柯士甸道交界之行人過路處兩旁及轉角處)</v>
      </c>
      <c r="F2458" t="s">
        <v>1305</v>
      </c>
      <c r="G2458" t="s">
        <v>1304</v>
      </c>
      <c r="H2458" t="s">
        <v>11</v>
      </c>
      <c r="I2458" t="s">
        <v>551</v>
      </c>
      <c r="J2458" t="s">
        <v>553</v>
      </c>
      <c r="K2458" t="str">
        <f>VLOOKUP(F2458,'Unique Address'!A:D,4,FALSE)</f>
        <v>Jordan</v>
      </c>
      <c r="L2458">
        <f>VLOOKUP(K2458,'[2]AreaCoordinates xlsx'!$A$1:$D$65536,3,FALSE)</f>
        <v>22.304861200000001</v>
      </c>
      <c r="M2458">
        <f>VLOOKUP(K2458,'[2]AreaCoordinates xlsx'!$A$1:$D$65536,4,FALSE)</f>
        <v>114.16920210000001</v>
      </c>
    </row>
    <row r="2459" spans="1:13" x14ac:dyDescent="0.2">
      <c r="A2459" s="2">
        <v>41655</v>
      </c>
      <c r="B2459">
        <v>7479</v>
      </c>
      <c r="C2459" t="s">
        <v>8</v>
      </c>
      <c r="D2459" t="str">
        <f t="shared" si="223"/>
        <v>港鐵佐敦站D, Hong Kong</v>
      </c>
      <c r="E2459" t="str">
        <f>VLOOKUP(F2459,'recent unique'!A:D,4,FALSE)</f>
        <v>港鐵佐敦站D</v>
      </c>
      <c r="F2459" t="s">
        <v>443</v>
      </c>
      <c r="G2459" t="s">
        <v>1306</v>
      </c>
      <c r="H2459" t="s">
        <v>11</v>
      </c>
      <c r="I2459" t="s">
        <v>551</v>
      </c>
      <c r="J2459" t="s">
        <v>553</v>
      </c>
      <c r="K2459" t="str">
        <f>VLOOKUP(F2459,'Unique Address'!A:D,4,FALSE)</f>
        <v>Jordan</v>
      </c>
      <c r="L2459">
        <f>VLOOKUP(K2459,'[2]AreaCoordinates xlsx'!$A$1:$D$65536,3,FALSE)</f>
        <v>22.304861200000001</v>
      </c>
      <c r="M2459">
        <f>VLOOKUP(K2459,'[2]AreaCoordinates xlsx'!$A$1:$D$65536,4,FALSE)</f>
        <v>114.16920210000001</v>
      </c>
    </row>
    <row r="2460" spans="1:13" x14ac:dyDescent="0.2">
      <c r="A2460" s="2">
        <v>41655</v>
      </c>
      <c r="B2460">
        <v>8568</v>
      </c>
      <c r="C2460" t="s">
        <v>14</v>
      </c>
      <c r="D2460" t="str">
        <f t="shared" si="223"/>
        <v>港鐵銅鑼灣站D1, Hong Kong</v>
      </c>
      <c r="E2460" t="str">
        <f>VLOOKUP(F2460,'recent unique'!A:D,4,FALSE)</f>
        <v>港鐵銅鑼灣站D1</v>
      </c>
      <c r="F2460" t="s">
        <v>447</v>
      </c>
      <c r="G2460" t="s">
        <v>939</v>
      </c>
      <c r="H2460" t="s">
        <v>11</v>
      </c>
      <c r="I2460" t="s">
        <v>414</v>
      </c>
      <c r="J2460" t="s">
        <v>416</v>
      </c>
      <c r="K2460" t="str">
        <f>VLOOKUP(F2460,'Unique Address'!A:D,4,FALSE)</f>
        <v>Causeway Bay</v>
      </c>
      <c r="L2460">
        <f>VLOOKUP(K2460,'[2]AreaCoordinates xlsx'!$A$1:$D$65536,3,FALSE)</f>
        <v>22.279729499999998</v>
      </c>
      <c r="M2460">
        <f>VLOOKUP(K2460,'[2]AreaCoordinates xlsx'!$A$1:$D$65536,4,FALSE)</f>
        <v>114.1870366</v>
      </c>
    </row>
    <row r="2461" spans="1:13" x14ac:dyDescent="0.2">
      <c r="A2461" s="2">
        <v>41655</v>
      </c>
      <c r="B2461">
        <v>1</v>
      </c>
      <c r="C2461" t="s">
        <v>19</v>
      </c>
      <c r="D2461" t="str">
        <f t="shared" si="223"/>
        <v>將軍澳將軍澳豪庭附近之行人路, Hong Kong</v>
      </c>
      <c r="E2461" t="str">
        <f t="shared" ref="E2461:E2462" si="224">F2461</f>
        <v>將軍澳將軍澳豪庭附近之行人路</v>
      </c>
      <c r="F2461" t="s">
        <v>1308</v>
      </c>
      <c r="G2461" t="s">
        <v>1307</v>
      </c>
      <c r="H2461" t="s">
        <v>11</v>
      </c>
      <c r="I2461" t="s">
        <v>332</v>
      </c>
      <c r="J2461" t="s">
        <v>334</v>
      </c>
      <c r="K2461" t="str">
        <f>VLOOKUP(F2461,'Unique Address'!A:D,4,FALSE)</f>
        <v>Tseung Kwan O</v>
      </c>
      <c r="L2461">
        <f>VLOOKUP(K2461,'[2]AreaCoordinates xlsx'!$A$1:$D$65536,3,FALSE)</f>
        <v>22.311936899999999</v>
      </c>
      <c r="M2461">
        <f>VLOOKUP(K2461,'[2]AreaCoordinates xlsx'!$A$1:$D$65536,4,FALSE)</f>
        <v>114.2568814</v>
      </c>
    </row>
    <row r="2462" spans="1:13" x14ac:dyDescent="0.2">
      <c r="A2462" s="2">
        <v>41655</v>
      </c>
      <c r="B2462">
        <v>1</v>
      </c>
      <c r="C2462" t="s">
        <v>19</v>
      </c>
      <c r="D2462" t="str">
        <f t="shared" si="223"/>
        <v>將軍澳常寧路近港鐵坑口站A1出口對出行人路, Hong Kong</v>
      </c>
      <c r="E2462" t="str">
        <f t="shared" si="224"/>
        <v>將軍澳常寧路近港鐵坑口站A1出口對出行人路</v>
      </c>
      <c r="F2462" t="s">
        <v>1310</v>
      </c>
      <c r="G2462" t="s">
        <v>1309</v>
      </c>
      <c r="H2462" t="s">
        <v>11</v>
      </c>
      <c r="I2462" t="s">
        <v>332</v>
      </c>
      <c r="J2462" t="s">
        <v>334</v>
      </c>
      <c r="K2462" t="str">
        <f>VLOOKUP(F2462,'Unique Address'!A:D,4,FALSE)</f>
        <v>Hang Hau</v>
      </c>
      <c r="L2462">
        <f>VLOOKUP(K2462,'[2]AreaCoordinates xlsx'!$A$1:$D$65536,3,FALSE)</f>
        <v>22.315595999999999</v>
      </c>
      <c r="M2462">
        <f>VLOOKUP(K2462,'[2]AreaCoordinates xlsx'!$A$1:$D$65536,4,FALSE)</f>
        <v>114.264393</v>
      </c>
    </row>
    <row r="2463" spans="1:13" x14ac:dyDescent="0.2">
      <c r="A2463" s="2">
        <v>41655</v>
      </c>
      <c r="B2463">
        <v>130</v>
      </c>
      <c r="C2463" t="s">
        <v>14</v>
      </c>
      <c r="D2463" t="str">
        <f t="shared" si="223"/>
        <v>港鐵灣仔站A3, Hong Kong</v>
      </c>
      <c r="E2463" t="str">
        <f>VLOOKUP(F2463,'recent unique'!A:D,4,FALSE)</f>
        <v>港鐵灣仔站A3</v>
      </c>
      <c r="F2463" t="s">
        <v>435</v>
      </c>
      <c r="G2463" t="s">
        <v>434</v>
      </c>
      <c r="H2463" t="s">
        <v>11</v>
      </c>
      <c r="I2463" t="s">
        <v>406</v>
      </c>
      <c r="J2463" t="s">
        <v>408</v>
      </c>
      <c r="K2463" t="str">
        <f>VLOOKUP(F2463,'Unique Address'!A:D,4,FALSE)</f>
        <v>Wan Chai</v>
      </c>
      <c r="L2463">
        <f>VLOOKUP(K2463,'[2]AreaCoordinates xlsx'!$A$1:$D$65536,3,FALSE)</f>
        <v>22.276022000000001</v>
      </c>
      <c r="M2463">
        <f>VLOOKUP(K2463,'[2]AreaCoordinates xlsx'!$A$1:$D$65536,4,FALSE)</f>
        <v>114.1751471</v>
      </c>
    </row>
    <row r="2464" spans="1:13" x14ac:dyDescent="0.2">
      <c r="A2464" s="2">
        <v>41655</v>
      </c>
      <c r="B2464">
        <v>7479</v>
      </c>
      <c r="C2464" t="s">
        <v>14</v>
      </c>
      <c r="D2464" t="str">
        <f t="shared" si="223"/>
        <v>港鐵金鐘站C2出口對出行人路, Hong Kong</v>
      </c>
      <c r="E2464" t="str">
        <f>F2464</f>
        <v>港鐵金鐘站C2出口對出行人路</v>
      </c>
      <c r="F2464" t="s">
        <v>516</v>
      </c>
      <c r="G2464" t="s">
        <v>1311</v>
      </c>
      <c r="H2464" t="s">
        <v>11</v>
      </c>
      <c r="I2464" t="s">
        <v>551</v>
      </c>
      <c r="J2464" t="s">
        <v>553</v>
      </c>
      <c r="K2464" t="str">
        <f>VLOOKUP(F2464,'Unique Address'!A:D,4,FALSE)</f>
        <v>Admiralty</v>
      </c>
      <c r="L2464">
        <f>VLOOKUP(K2464,'[2]AreaCoordinates xlsx'!$A$1:$D$65536,3,FALSE)</f>
        <v>22.2796357</v>
      </c>
      <c r="M2464">
        <f>VLOOKUP(K2464,'[2]AreaCoordinates xlsx'!$A$1:$D$65536,4,FALSE)</f>
        <v>114.1654865</v>
      </c>
    </row>
    <row r="2465" spans="1:13" x14ac:dyDescent="0.2">
      <c r="A2465" s="2">
        <v>41655</v>
      </c>
      <c r="B2465">
        <v>7479</v>
      </c>
      <c r="C2465" t="s">
        <v>14</v>
      </c>
      <c r="D2465" t="str">
        <f t="shared" si="223"/>
        <v>港鐵金鐘站D, Hong Kong</v>
      </c>
      <c r="E2465" t="str">
        <f>VLOOKUP(F2465,'recent unique'!A:D,4,FALSE)</f>
        <v>港鐵金鐘站D</v>
      </c>
      <c r="F2465" t="s">
        <v>419</v>
      </c>
      <c r="G2465" t="s">
        <v>631</v>
      </c>
      <c r="H2465" t="s">
        <v>11</v>
      </c>
      <c r="I2465" t="s">
        <v>551</v>
      </c>
      <c r="J2465" t="s">
        <v>553</v>
      </c>
      <c r="K2465" t="str">
        <f>VLOOKUP(F2465,'Unique Address'!A:D,4,FALSE)</f>
        <v>Admiralty</v>
      </c>
      <c r="L2465">
        <f>VLOOKUP(K2465,'[2]AreaCoordinates xlsx'!$A$1:$D$65536,3,FALSE)</f>
        <v>22.2796357</v>
      </c>
      <c r="M2465">
        <f>VLOOKUP(K2465,'[2]AreaCoordinates xlsx'!$A$1:$D$65536,4,FALSE)</f>
        <v>114.1654865</v>
      </c>
    </row>
    <row r="2466" spans="1:13" x14ac:dyDescent="0.2">
      <c r="A2466" s="2">
        <v>41655</v>
      </c>
      <c r="B2466">
        <v>189</v>
      </c>
      <c r="C2466" t="s">
        <v>8</v>
      </c>
      <c r="D2466" t="str">
        <f t="shared" si="223"/>
        <v>紅磡港鐵站通往尖東行人天橋, Hong Kong</v>
      </c>
      <c r="E2466" t="str">
        <f>VLOOKUP(F2466,'recent unique'!A:D,4,FALSE)</f>
        <v>紅磡港鐵站通往尖東行人天橋</v>
      </c>
      <c r="F2466" t="s">
        <v>1221</v>
      </c>
      <c r="G2466" t="s">
        <v>1220</v>
      </c>
      <c r="H2466" t="s">
        <v>486</v>
      </c>
      <c r="I2466" t="s">
        <v>909</v>
      </c>
      <c r="J2466" t="s">
        <v>12</v>
      </c>
      <c r="K2466" t="str">
        <f>VLOOKUP(F2466,'Unique Address'!A:D,4,FALSE)</f>
        <v>Hung Hom</v>
      </c>
      <c r="L2466">
        <f>VLOOKUP(K2466,'[2]AreaCoordinates xlsx'!$A$1:$D$65536,3,FALSE)</f>
        <v>22.307629899999998</v>
      </c>
      <c r="M2466">
        <f>VLOOKUP(K2466,'[2]AreaCoordinates xlsx'!$A$1:$D$65536,4,FALSE)</f>
        <v>114.1870366</v>
      </c>
    </row>
    <row r="2467" spans="1:13" x14ac:dyDescent="0.2">
      <c r="A2467" s="2">
        <v>41655</v>
      </c>
      <c r="B2467">
        <v>189</v>
      </c>
      <c r="C2467" t="s">
        <v>8</v>
      </c>
      <c r="D2467" t="str">
        <f t="shared" si="223"/>
        <v>港鐵紅磡站往尖東行人天橋, Hong Kong</v>
      </c>
      <c r="E2467" t="str">
        <f>VLOOKUP(F2467,'recent unique'!A:D,4,FALSE)</f>
        <v>港鐵紅磡站往尖東行人天橋</v>
      </c>
      <c r="F2467" t="s">
        <v>1224</v>
      </c>
      <c r="G2467" t="s">
        <v>338</v>
      </c>
      <c r="H2467" t="s">
        <v>11</v>
      </c>
      <c r="I2467" t="s">
        <v>911</v>
      </c>
      <c r="J2467" t="s">
        <v>12</v>
      </c>
      <c r="K2467" t="str">
        <f>VLOOKUP(F2467,'Unique Address'!A:D,4,FALSE)</f>
        <v>Hung Hom</v>
      </c>
      <c r="L2467">
        <f>VLOOKUP(K2467,'[2]AreaCoordinates xlsx'!$A$1:$D$65536,3,FALSE)</f>
        <v>22.307629899999998</v>
      </c>
      <c r="M2467">
        <f>VLOOKUP(K2467,'[2]AreaCoordinates xlsx'!$A$1:$D$65536,4,FALSE)</f>
        <v>114.1870366</v>
      </c>
    </row>
    <row r="2468" spans="1:13" x14ac:dyDescent="0.2">
      <c r="A2468" s="2">
        <v>41655</v>
      </c>
      <c r="B2468">
        <v>196</v>
      </c>
      <c r="C2468" t="s">
        <v>19</v>
      </c>
      <c r="D2468" t="str">
        <f t="shared" si="223"/>
        <v>沙田港鐵大圍站A出口對出行人路, Hong Kong</v>
      </c>
      <c r="E2468" t="str">
        <f>F2468</f>
        <v>沙田港鐵大圍站A出口對出行人路</v>
      </c>
      <c r="F2468" t="s">
        <v>1247</v>
      </c>
      <c r="G2468" t="s">
        <v>1246</v>
      </c>
      <c r="H2468" t="s">
        <v>56</v>
      </c>
      <c r="I2468" t="s">
        <v>54</v>
      </c>
      <c r="J2468" t="s">
        <v>57</v>
      </c>
      <c r="K2468" t="str">
        <f>VLOOKUP(F2468,'Unique Address'!A:D,4,FALSE)</f>
        <v>Tai Wai</v>
      </c>
      <c r="L2468">
        <f>VLOOKUP(K2468,'[2]AreaCoordinates xlsx'!$A$1:$D$65536,3,FALSE)</f>
        <v>22.369729299999999</v>
      </c>
      <c r="M2468">
        <f>VLOOKUP(K2468,'[2]AreaCoordinates xlsx'!$A$1:$D$65536,4,FALSE)</f>
        <v>114.17366079999999</v>
      </c>
    </row>
    <row r="2469" spans="1:13" x14ac:dyDescent="0.2">
      <c r="A2469" s="2">
        <v>41655</v>
      </c>
      <c r="B2469">
        <v>189</v>
      </c>
      <c r="C2469" t="s">
        <v>8</v>
      </c>
      <c r="D2469" t="str">
        <f t="shared" si="223"/>
        <v>尖沙咀柏麗購物大道, Hong Kong</v>
      </c>
      <c r="E2469" t="str">
        <f>VLOOKUP(F2469,'recent unique'!A:D,4,FALSE)</f>
        <v>尖沙咀柏麗購物大道</v>
      </c>
      <c r="F2469" t="s">
        <v>1148</v>
      </c>
      <c r="G2469" t="s">
        <v>1147</v>
      </c>
      <c r="H2469" t="s">
        <v>486</v>
      </c>
      <c r="I2469" t="s">
        <v>909</v>
      </c>
      <c r="J2469" t="s">
        <v>12</v>
      </c>
      <c r="K2469" t="str">
        <f>VLOOKUP(F2469,'Unique Address'!A:D,4,FALSE)</f>
        <v>Tsim Sha Tsui</v>
      </c>
      <c r="L2469">
        <f>VLOOKUP(K2469,'[2]AreaCoordinates xlsx'!$A$1:$D$65536,3,FALSE)</f>
        <v>22.298812300000002</v>
      </c>
      <c r="M2469">
        <f>VLOOKUP(K2469,'[2]AreaCoordinates xlsx'!$A$1:$D$65536,4,FALSE)</f>
        <v>114.17217460000001</v>
      </c>
    </row>
    <row r="2470" spans="1:13" x14ac:dyDescent="0.2">
      <c r="A2470" s="2">
        <v>41655</v>
      </c>
      <c r="B2470">
        <v>189</v>
      </c>
      <c r="C2470" t="s">
        <v>8</v>
      </c>
      <c r="D2470" t="str">
        <f t="shared" si="223"/>
        <v>尖沙咀柏麗購物大道, Hong Kong</v>
      </c>
      <c r="E2470" t="str">
        <f>VLOOKUP(F2470,'recent unique'!A:D,4,FALSE)</f>
        <v>尖沙咀柏麗購物大道</v>
      </c>
      <c r="F2470" t="s">
        <v>1150</v>
      </c>
      <c r="G2470" t="s">
        <v>1149</v>
      </c>
      <c r="H2470" t="s">
        <v>11</v>
      </c>
      <c r="I2470" t="s">
        <v>911</v>
      </c>
      <c r="J2470" t="s">
        <v>12</v>
      </c>
      <c r="K2470" t="str">
        <f>VLOOKUP(F2470,'Unique Address'!A:D,4,FALSE)</f>
        <v>Tsim Sha Tsui</v>
      </c>
      <c r="L2470">
        <f>VLOOKUP(K2470,'[2]AreaCoordinates xlsx'!$A$1:$D$65536,3,FALSE)</f>
        <v>22.298812300000002</v>
      </c>
      <c r="M2470">
        <f>VLOOKUP(K2470,'[2]AreaCoordinates xlsx'!$A$1:$D$65536,4,FALSE)</f>
        <v>114.17217460000001</v>
      </c>
    </row>
    <row r="2471" spans="1:13" x14ac:dyDescent="0.2">
      <c r="A2471" s="2">
        <v>41655</v>
      </c>
      <c r="B2471">
        <v>189</v>
      </c>
      <c r="C2471" t="s">
        <v>8</v>
      </c>
      <c r="D2471" t="str">
        <f t="shared" si="223"/>
        <v>尖沙咀港鐵站A1, Hong Kong</v>
      </c>
      <c r="E2471" t="str">
        <f>VLOOKUP(F2471,'recent unique'!A:D,4,FALSE)</f>
        <v>尖沙咀港鐵站A1</v>
      </c>
      <c r="F2471" t="s">
        <v>1080</v>
      </c>
      <c r="G2471" t="s">
        <v>1079</v>
      </c>
      <c r="H2471" t="s">
        <v>486</v>
      </c>
      <c r="I2471" t="s">
        <v>909</v>
      </c>
      <c r="J2471" t="s">
        <v>12</v>
      </c>
      <c r="K2471" t="str">
        <f>VLOOKUP(F2471,'Unique Address'!A:D,4,FALSE)</f>
        <v>Tsim Sha Tsui</v>
      </c>
      <c r="L2471">
        <f>VLOOKUP(K2471,'[2]AreaCoordinates xlsx'!$A$1:$D$65536,3,FALSE)</f>
        <v>22.298812300000002</v>
      </c>
      <c r="M2471">
        <f>VLOOKUP(K2471,'[2]AreaCoordinates xlsx'!$A$1:$D$65536,4,FALSE)</f>
        <v>114.17217460000001</v>
      </c>
    </row>
    <row r="2472" spans="1:13" x14ac:dyDescent="0.2">
      <c r="A2472" s="2">
        <v>41655</v>
      </c>
      <c r="B2472">
        <v>112</v>
      </c>
      <c r="C2472" t="s">
        <v>14</v>
      </c>
      <c r="D2472" t="str">
        <f t="shared" si="223"/>
        <v>中環M88威靈頓廣場大堂, Hong Kong</v>
      </c>
      <c r="E2472" t="str">
        <f>F2472</f>
        <v>中環M88威靈頓廣場大堂</v>
      </c>
      <c r="F2472" t="s">
        <v>1104</v>
      </c>
      <c r="G2472" t="s">
        <v>1103</v>
      </c>
      <c r="H2472" t="s">
        <v>11</v>
      </c>
      <c r="I2472" t="s">
        <v>1092</v>
      </c>
      <c r="J2472" t="s">
        <v>1094</v>
      </c>
      <c r="K2472" t="str">
        <f>VLOOKUP(F2472,'Unique Address'!A:D,4,FALSE)</f>
        <v>Central</v>
      </c>
      <c r="L2472">
        <f>VLOOKUP(K2472,'[2]AreaCoordinates xlsx'!$A$1:$D$65536,3,FALSE)</f>
        <v>22.279990699999999</v>
      </c>
      <c r="M2472">
        <f>VLOOKUP(K2472,'[2]AreaCoordinates xlsx'!$A$1:$D$65536,4,FALSE)</f>
        <v>114.1587983</v>
      </c>
    </row>
    <row r="2473" spans="1:13" x14ac:dyDescent="0.2">
      <c r="A2473" s="2">
        <v>41655</v>
      </c>
      <c r="B2473">
        <v>189</v>
      </c>
      <c r="C2473" t="s">
        <v>14</v>
      </c>
      <c r="D2473" t="str">
        <f t="shared" si="223"/>
        <v>銅鑼灣羅素街行人専用區, Hong Kong</v>
      </c>
      <c r="E2473" t="str">
        <f>VLOOKUP(F2473,'recent unique'!A:D,4,FALSE)</f>
        <v>銅鑼灣羅素街行人専用區</v>
      </c>
      <c r="F2473" t="s">
        <v>891</v>
      </c>
      <c r="G2473" t="s">
        <v>998</v>
      </c>
      <c r="H2473" t="s">
        <v>486</v>
      </c>
      <c r="I2473" t="s">
        <v>909</v>
      </c>
      <c r="J2473" t="s">
        <v>12</v>
      </c>
      <c r="K2473" t="str">
        <f>VLOOKUP(F2473,'Unique Address'!A:D,4,FALSE)</f>
        <v>Causeway Bay</v>
      </c>
      <c r="L2473">
        <f>VLOOKUP(K2473,'[2]AreaCoordinates xlsx'!$A$1:$D$65536,3,FALSE)</f>
        <v>22.279729499999998</v>
      </c>
      <c r="M2473">
        <f>VLOOKUP(K2473,'[2]AreaCoordinates xlsx'!$A$1:$D$65536,4,FALSE)</f>
        <v>114.1870366</v>
      </c>
    </row>
    <row r="2474" spans="1:13" x14ac:dyDescent="0.2">
      <c r="A2474" s="2">
        <v>41655</v>
      </c>
      <c r="B2474">
        <v>189</v>
      </c>
      <c r="C2474" t="s">
        <v>14</v>
      </c>
      <c r="D2474" t="str">
        <f t="shared" si="223"/>
        <v>銅鑼灣羅素街行人専用區, Hong Kong</v>
      </c>
      <c r="E2474" t="str">
        <f>VLOOKUP(F2474,'recent unique'!A:D,4,FALSE)</f>
        <v>銅鑼灣羅素街行人専用區</v>
      </c>
      <c r="F2474" t="s">
        <v>891</v>
      </c>
      <c r="G2474" t="s">
        <v>890</v>
      </c>
      <c r="H2474" t="s">
        <v>11</v>
      </c>
      <c r="I2474" t="s">
        <v>911</v>
      </c>
      <c r="J2474" t="s">
        <v>12</v>
      </c>
      <c r="K2474" t="str">
        <f>VLOOKUP(F2474,'Unique Address'!A:D,4,FALSE)</f>
        <v>Causeway Bay</v>
      </c>
      <c r="L2474">
        <f>VLOOKUP(K2474,'[2]AreaCoordinates xlsx'!$A$1:$D$65536,3,FALSE)</f>
        <v>22.279729499999998</v>
      </c>
      <c r="M2474">
        <f>VLOOKUP(K2474,'[2]AreaCoordinates xlsx'!$A$1:$D$65536,4,FALSE)</f>
        <v>114.1870366</v>
      </c>
    </row>
    <row r="2475" spans="1:13" x14ac:dyDescent="0.2">
      <c r="A2475" s="2">
        <v>41655</v>
      </c>
      <c r="B2475">
        <v>189</v>
      </c>
      <c r="C2475" t="s">
        <v>14</v>
      </c>
      <c r="D2475" t="str">
        <f t="shared" si="223"/>
        <v>中環皇后大道中中環街市, Hong Kong</v>
      </c>
      <c r="E2475" t="str">
        <f>VLOOKUP(F2475,'recent unique'!A:D,4,FALSE)</f>
        <v>中環皇后大道中中環街市</v>
      </c>
      <c r="F2475" t="s">
        <v>1000</v>
      </c>
      <c r="G2475" t="s">
        <v>999</v>
      </c>
      <c r="H2475" t="s">
        <v>486</v>
      </c>
      <c r="I2475" t="s">
        <v>909</v>
      </c>
      <c r="J2475" t="s">
        <v>12</v>
      </c>
      <c r="K2475" t="str">
        <f>VLOOKUP(F2475,'Unique Address'!A:D,4,FALSE)</f>
        <v>Central</v>
      </c>
      <c r="L2475">
        <f>VLOOKUP(K2475,'[2]AreaCoordinates xlsx'!$A$1:$D$65536,3,FALSE)</f>
        <v>22.279990699999999</v>
      </c>
      <c r="M2475">
        <f>VLOOKUP(K2475,'[2]AreaCoordinates xlsx'!$A$1:$D$65536,4,FALSE)</f>
        <v>114.1587983</v>
      </c>
    </row>
    <row r="2476" spans="1:13" x14ac:dyDescent="0.2">
      <c r="A2476" s="2">
        <v>41655</v>
      </c>
      <c r="B2476">
        <v>189</v>
      </c>
      <c r="C2476" t="s">
        <v>14</v>
      </c>
      <c r="D2476" t="str">
        <f t="shared" si="223"/>
        <v>干諾道中近砵典乍街, Hong Kong</v>
      </c>
      <c r="E2476" t="str">
        <f>VLOOKUP(F2476,'recent unique'!A:D,4,FALSE)</f>
        <v>干諾道中近砵典乍街</v>
      </c>
      <c r="F2476" t="s">
        <v>1004</v>
      </c>
      <c r="G2476" t="s">
        <v>1003</v>
      </c>
      <c r="H2476" t="s">
        <v>486</v>
      </c>
      <c r="I2476" t="s">
        <v>909</v>
      </c>
      <c r="J2476" t="s">
        <v>12</v>
      </c>
      <c r="K2476" t="str">
        <f>VLOOKUP(F2476,'Unique Address'!A:D,4,FALSE)</f>
        <v>Central</v>
      </c>
      <c r="L2476">
        <f>VLOOKUP(K2476,'[2]AreaCoordinates xlsx'!$A$1:$D$65536,3,FALSE)</f>
        <v>22.279990699999999</v>
      </c>
      <c r="M2476">
        <f>VLOOKUP(K2476,'[2]AreaCoordinates xlsx'!$A$1:$D$65536,4,FALSE)</f>
        <v>114.1587983</v>
      </c>
    </row>
    <row r="2477" spans="1:13" x14ac:dyDescent="0.2">
      <c r="A2477" s="2">
        <v>41655</v>
      </c>
      <c r="B2477">
        <v>189</v>
      </c>
      <c r="C2477" t="s">
        <v>14</v>
      </c>
      <c r="D2477" t="str">
        <f t="shared" si="223"/>
        <v>中環皇后大道中中環街市, Hong Kong</v>
      </c>
      <c r="E2477" t="str">
        <f>VLOOKUP(F2477,'recent unique'!A:D,4,FALSE)</f>
        <v>中環皇后大道中中環街市</v>
      </c>
      <c r="F2477" t="s">
        <v>1000</v>
      </c>
      <c r="G2477" t="s">
        <v>1005</v>
      </c>
      <c r="H2477" t="s">
        <v>11</v>
      </c>
      <c r="I2477" t="s">
        <v>911</v>
      </c>
      <c r="J2477" t="s">
        <v>12</v>
      </c>
      <c r="K2477" t="str">
        <f>VLOOKUP(F2477,'Unique Address'!A:D,4,FALSE)</f>
        <v>Central</v>
      </c>
      <c r="L2477">
        <f>VLOOKUP(K2477,'[2]AreaCoordinates xlsx'!$A$1:$D$65536,3,FALSE)</f>
        <v>22.279990699999999</v>
      </c>
      <c r="M2477">
        <f>VLOOKUP(K2477,'[2]AreaCoordinates xlsx'!$A$1:$D$65536,4,FALSE)</f>
        <v>114.1587983</v>
      </c>
    </row>
    <row r="2478" spans="1:13" x14ac:dyDescent="0.2">
      <c r="A2478" s="2">
        <v>41655</v>
      </c>
      <c r="B2478">
        <v>189</v>
      </c>
      <c r="C2478" t="s">
        <v>14</v>
      </c>
      <c r="D2478" t="str">
        <f t="shared" si="223"/>
        <v>中環干諾道中莊士大廈, Hong Kong</v>
      </c>
      <c r="E2478" t="str">
        <f>VLOOKUP(F2478,'recent unique'!A:D,4,FALSE)</f>
        <v>中環干諾道中莊士大廈</v>
      </c>
      <c r="F2478" t="s">
        <v>1008</v>
      </c>
      <c r="G2478" t="s">
        <v>1007</v>
      </c>
      <c r="H2478" t="s">
        <v>11</v>
      </c>
      <c r="I2478" t="s">
        <v>911</v>
      </c>
      <c r="J2478" t="s">
        <v>12</v>
      </c>
      <c r="K2478" t="str">
        <f>VLOOKUP(F2478,'Unique Address'!A:D,4,FALSE)</f>
        <v>Central</v>
      </c>
      <c r="L2478">
        <f>VLOOKUP(K2478,'[2]AreaCoordinates xlsx'!$A$1:$D$65536,3,FALSE)</f>
        <v>22.279990699999999</v>
      </c>
      <c r="M2478">
        <f>VLOOKUP(K2478,'[2]AreaCoordinates xlsx'!$A$1:$D$65536,4,FALSE)</f>
        <v>114.1587983</v>
      </c>
    </row>
    <row r="2479" spans="1:13" x14ac:dyDescent="0.2">
      <c r="A2479" s="2">
        <v>41655</v>
      </c>
      <c r="B2479">
        <v>26</v>
      </c>
      <c r="C2479" t="s">
        <v>46</v>
      </c>
      <c r="D2479" t="str">
        <f>E2479</f>
        <v>Hong Kong</v>
      </c>
      <c r="E2479" t="s">
        <v>10918</v>
      </c>
      <c r="F2479" t="str">
        <f>"  "</f>
        <v xml:space="preserve">  </v>
      </c>
      <c r="G2479" t="str">
        <f>C2479</f>
        <v>Territory-Wide</v>
      </c>
      <c r="H2479" t="s">
        <v>48</v>
      </c>
      <c r="I2479" t="s">
        <v>954</v>
      </c>
      <c r="J2479" t="s">
        <v>955</v>
      </c>
      <c r="K2479" t="s">
        <v>10918</v>
      </c>
      <c r="L2479">
        <f>VLOOKUP(K2479,'[2]AreaCoordinates xlsx'!$A$1:$D$65536,3,FALSE)</f>
        <v>22.244479999999999</v>
      </c>
      <c r="M2479">
        <f>VLOOKUP(K2479,'[2]AreaCoordinates xlsx'!$A$1:$D$65536,4,FALSE)</f>
        <v>114.1860519</v>
      </c>
    </row>
    <row r="2480" spans="1:13" x14ac:dyDescent="0.2">
      <c r="A2480" s="2">
        <v>41655</v>
      </c>
      <c r="B2480">
        <v>213</v>
      </c>
      <c r="C2480" t="s">
        <v>8</v>
      </c>
      <c r="D2480" t="str">
        <f t="shared" ref="D2480:D2482" si="225">E2480&amp;", Hong Kong"</f>
        <v>港鐵太子站B2, Hong Kong</v>
      </c>
      <c r="E2480" t="str">
        <f>VLOOKUP(F2480,'recent unique'!A:D,4,FALSE)</f>
        <v>港鐵太子站B2</v>
      </c>
      <c r="F2480" t="s">
        <v>425</v>
      </c>
      <c r="G2480" t="s">
        <v>957</v>
      </c>
      <c r="H2480" t="s">
        <v>11</v>
      </c>
      <c r="I2480" t="s">
        <v>325</v>
      </c>
      <c r="J2480" t="s">
        <v>12</v>
      </c>
      <c r="K2480" t="str">
        <f>VLOOKUP(F2480,'Unique Address'!A:D,4,FALSE)</f>
        <v>Prince Edward</v>
      </c>
      <c r="L2480">
        <f>VLOOKUP(K2480,'[2]AreaCoordinates xlsx'!$A$1:$D$65536,3,FALSE)</f>
        <v>22.324393499999999</v>
      </c>
      <c r="M2480">
        <f>VLOOKUP(K2480,'[2]AreaCoordinates xlsx'!$A$1:$D$65536,4,FALSE)</f>
        <v>114.16920210000001</v>
      </c>
    </row>
    <row r="2481" spans="1:13" x14ac:dyDescent="0.2">
      <c r="A2481" s="2">
        <v>41655</v>
      </c>
      <c r="B2481">
        <v>6583</v>
      </c>
      <c r="C2481" t="s">
        <v>14</v>
      </c>
      <c r="D2481" t="str">
        <f t="shared" si="225"/>
        <v>港鐵銅鑼灣站F, Hong Kong</v>
      </c>
      <c r="E2481" t="str">
        <f>VLOOKUP(F2481,'recent unique'!A:D,4,FALSE)</f>
        <v>港鐵銅鑼灣站F</v>
      </c>
      <c r="F2481" t="s">
        <v>413</v>
      </c>
      <c r="G2481" t="s">
        <v>963</v>
      </c>
      <c r="H2481" t="s">
        <v>11</v>
      </c>
      <c r="I2481" t="s">
        <v>378</v>
      </c>
      <c r="J2481" t="s">
        <v>379</v>
      </c>
      <c r="K2481" t="str">
        <f>VLOOKUP(F2481,'Unique Address'!A:D,4,FALSE)</f>
        <v>Causeway Bay</v>
      </c>
      <c r="L2481">
        <f>VLOOKUP(K2481,'[2]AreaCoordinates xlsx'!$A$1:$D$65536,3,FALSE)</f>
        <v>22.279729499999998</v>
      </c>
      <c r="M2481">
        <f>VLOOKUP(K2481,'[2]AreaCoordinates xlsx'!$A$1:$D$65536,4,FALSE)</f>
        <v>114.1870366</v>
      </c>
    </row>
    <row r="2482" spans="1:13" x14ac:dyDescent="0.2">
      <c r="A2482" s="2">
        <v>41655</v>
      </c>
      <c r="B2482">
        <v>3824</v>
      </c>
      <c r="C2482" t="s">
        <v>19</v>
      </c>
      <c r="D2482" t="str">
        <f t="shared" si="225"/>
        <v>港鐵葵興站A出口對面之行人路(即葵涌中心之行人路), Hong Kong</v>
      </c>
      <c r="E2482" t="str">
        <f t="shared" ref="E2482" si="226">F2482</f>
        <v>港鐵葵興站A出口對面之行人路(即葵涌中心之行人路)</v>
      </c>
      <c r="F2482" t="s">
        <v>975</v>
      </c>
      <c r="G2482" t="s">
        <v>974</v>
      </c>
      <c r="H2482" t="s">
        <v>11</v>
      </c>
      <c r="I2482" t="s">
        <v>372</v>
      </c>
      <c r="J2482" t="s">
        <v>374</v>
      </c>
      <c r="K2482" t="str">
        <f>VLOOKUP(F2482,'Unique Address'!A:D,4,FALSE)</f>
        <v>Kwai Chung</v>
      </c>
      <c r="L2482">
        <f>VLOOKUP(K2482,'[2]AreaCoordinates xlsx'!$A$1:$D$65536,3,FALSE)</f>
        <v>22.3618749</v>
      </c>
      <c r="M2482">
        <f>VLOOKUP(K2482,'[2]AreaCoordinates xlsx'!$A$1:$D$65536,4,FALSE)</f>
        <v>114.1350173</v>
      </c>
    </row>
    <row r="2483" spans="1:13" x14ac:dyDescent="0.2">
      <c r="A2483" s="2">
        <v>41655</v>
      </c>
      <c r="B2483">
        <v>189</v>
      </c>
      <c r="C2483" t="s">
        <v>46</v>
      </c>
      <c r="D2483" t="str">
        <f>E2483</f>
        <v>Hong Kong</v>
      </c>
      <c r="E2483" t="s">
        <v>10918</v>
      </c>
      <c r="F2483" t="str">
        <f>"  "</f>
        <v xml:space="preserve">  </v>
      </c>
      <c r="G2483" t="str">
        <f>C2483</f>
        <v>Territory-Wide</v>
      </c>
      <c r="H2483" t="s">
        <v>48</v>
      </c>
      <c r="I2483" t="s">
        <v>909</v>
      </c>
      <c r="J2483" t="s">
        <v>12</v>
      </c>
      <c r="K2483" t="s">
        <v>10918</v>
      </c>
      <c r="L2483">
        <f>VLOOKUP(K2483,'[2]AreaCoordinates xlsx'!$A$1:$D$65536,3,FALSE)</f>
        <v>22.244479999999999</v>
      </c>
      <c r="M2483">
        <f>VLOOKUP(K2483,'[2]AreaCoordinates xlsx'!$A$1:$D$65536,4,FALSE)</f>
        <v>114.1860519</v>
      </c>
    </row>
    <row r="2484" spans="1:13" x14ac:dyDescent="0.2">
      <c r="A2484" s="2">
        <v>41655</v>
      </c>
      <c r="B2484">
        <v>189</v>
      </c>
      <c r="C2484" t="s">
        <v>8</v>
      </c>
      <c r="D2484" t="str">
        <f t="shared" ref="D2484:D2527" si="227">E2484&amp;", Hong Kong"</f>
        <v>港鐵旺角東站B, Hong Kong</v>
      </c>
      <c r="E2484" t="str">
        <f>VLOOKUP(F2484,'recent unique'!A:D,4,FALSE)</f>
        <v>港鐵旺角東站B</v>
      </c>
      <c r="F2484" t="s">
        <v>857</v>
      </c>
      <c r="G2484" t="s">
        <v>856</v>
      </c>
      <c r="H2484" t="s">
        <v>486</v>
      </c>
      <c r="I2484" t="s">
        <v>909</v>
      </c>
      <c r="J2484" t="s">
        <v>12</v>
      </c>
      <c r="K2484" t="str">
        <f>VLOOKUP(F2484,'Unique Address'!A:D,4,FALSE)</f>
        <v>Mong Kok</v>
      </c>
      <c r="L2484">
        <f>VLOOKUP(K2484,'[2]AreaCoordinates xlsx'!$A$1:$D$65536,3,FALSE)</f>
        <v>22.318344199999999</v>
      </c>
      <c r="M2484">
        <f>VLOOKUP(K2484,'[2]AreaCoordinates xlsx'!$A$1:$D$65536,4,FALSE)</f>
        <v>114.17217460000001</v>
      </c>
    </row>
    <row r="2485" spans="1:13" x14ac:dyDescent="0.2">
      <c r="A2485" s="2">
        <v>41655</v>
      </c>
      <c r="B2485">
        <v>189</v>
      </c>
      <c r="C2485" t="s">
        <v>8</v>
      </c>
      <c r="D2485" t="str">
        <f t="shared" si="227"/>
        <v>九龍灣巴士站, Hong Kong</v>
      </c>
      <c r="E2485" t="str">
        <f>VLOOKUP(F2485,'recent unique'!A:D,4,FALSE)</f>
        <v>九龍灣巴士站</v>
      </c>
      <c r="F2485" t="s">
        <v>657</v>
      </c>
      <c r="G2485" t="s">
        <v>910</v>
      </c>
      <c r="H2485" t="s">
        <v>486</v>
      </c>
      <c r="I2485" t="s">
        <v>909</v>
      </c>
      <c r="J2485" t="s">
        <v>12</v>
      </c>
      <c r="K2485" t="str">
        <f>VLOOKUP(F2485,'Unique Address'!A:D,4,FALSE)</f>
        <v>Kowloon Bay</v>
      </c>
      <c r="L2485">
        <f>VLOOKUP(K2485,'[2]AreaCoordinates xlsx'!$A$1:$D$65536,3,FALSE)</f>
        <v>22.326664600000001</v>
      </c>
      <c r="M2485">
        <f>VLOOKUP(K2485,'[2]AreaCoordinates xlsx'!$A$1:$D$65536,4,FALSE)</f>
        <v>114.20784260000001</v>
      </c>
    </row>
    <row r="2486" spans="1:13" x14ac:dyDescent="0.2">
      <c r="A2486" s="2">
        <v>41655</v>
      </c>
      <c r="B2486">
        <v>189</v>
      </c>
      <c r="C2486" t="s">
        <v>8</v>
      </c>
      <c r="D2486" t="str">
        <f t="shared" si="227"/>
        <v>港鐵旺角東站B, Hong Kong</v>
      </c>
      <c r="E2486" t="str">
        <f>VLOOKUP(F2486,'recent unique'!A:D,4,FALSE)</f>
        <v>港鐵旺角東站B</v>
      </c>
      <c r="F2486" t="s">
        <v>857</v>
      </c>
      <c r="G2486" t="s">
        <v>856</v>
      </c>
      <c r="H2486" t="s">
        <v>11</v>
      </c>
      <c r="I2486" t="s">
        <v>911</v>
      </c>
      <c r="J2486" t="s">
        <v>12</v>
      </c>
      <c r="K2486" t="str">
        <f>VLOOKUP(F2486,'Unique Address'!A:D,4,FALSE)</f>
        <v>Mong Kok</v>
      </c>
      <c r="L2486">
        <f>VLOOKUP(K2486,'[2]AreaCoordinates xlsx'!$A$1:$D$65536,3,FALSE)</f>
        <v>22.318344199999999</v>
      </c>
      <c r="M2486">
        <f>VLOOKUP(K2486,'[2]AreaCoordinates xlsx'!$A$1:$D$65536,4,FALSE)</f>
        <v>114.17217460000001</v>
      </c>
    </row>
    <row r="2487" spans="1:13" x14ac:dyDescent="0.2">
      <c r="A2487" s="2">
        <v>41655</v>
      </c>
      <c r="B2487">
        <v>189</v>
      </c>
      <c r="C2487" t="s">
        <v>8</v>
      </c>
      <c r="D2487" t="str">
        <f t="shared" si="227"/>
        <v>九龍灣巴士站, Hong Kong</v>
      </c>
      <c r="E2487" t="str">
        <f>VLOOKUP(F2487,'recent unique'!A:D,4,FALSE)</f>
        <v>九龍灣巴士站</v>
      </c>
      <c r="F2487" t="s">
        <v>913</v>
      </c>
      <c r="G2487" t="s">
        <v>912</v>
      </c>
      <c r="H2487" t="s">
        <v>11</v>
      </c>
      <c r="I2487" t="s">
        <v>911</v>
      </c>
      <c r="J2487" t="s">
        <v>12</v>
      </c>
      <c r="K2487" t="str">
        <f>VLOOKUP(F2487,'Unique Address'!A:D,4,FALSE)</f>
        <v>Kowloon Bay</v>
      </c>
      <c r="L2487">
        <f>VLOOKUP(K2487,'[2]AreaCoordinates xlsx'!$A$1:$D$65536,3,FALSE)</f>
        <v>22.326664600000001</v>
      </c>
      <c r="M2487">
        <f>VLOOKUP(K2487,'[2]AreaCoordinates xlsx'!$A$1:$D$65536,4,FALSE)</f>
        <v>114.20784260000001</v>
      </c>
    </row>
    <row r="2488" spans="1:13" x14ac:dyDescent="0.2">
      <c r="A2488" s="2">
        <v>41655</v>
      </c>
      <c r="B2488">
        <v>189</v>
      </c>
      <c r="C2488" t="s">
        <v>8</v>
      </c>
      <c r="D2488" t="str">
        <f t="shared" si="227"/>
        <v>港鐵太子站B1, Hong Kong</v>
      </c>
      <c r="E2488" t="str">
        <f>VLOOKUP(F2488,'recent unique'!A:D,4,FALSE)</f>
        <v>港鐵太子站B1</v>
      </c>
      <c r="F2488" t="s">
        <v>921</v>
      </c>
      <c r="G2488" t="s">
        <v>920</v>
      </c>
      <c r="H2488" t="s">
        <v>486</v>
      </c>
      <c r="I2488" t="s">
        <v>909</v>
      </c>
      <c r="J2488" t="s">
        <v>12</v>
      </c>
      <c r="K2488" t="str">
        <f>VLOOKUP(F2488,'Unique Address'!A:D,4,FALSE)</f>
        <v>Prince Edward</v>
      </c>
      <c r="L2488">
        <f>VLOOKUP(K2488,'[2]AreaCoordinates xlsx'!$A$1:$D$65536,3,FALSE)</f>
        <v>22.324393499999999</v>
      </c>
      <c r="M2488">
        <f>VLOOKUP(K2488,'[2]AreaCoordinates xlsx'!$A$1:$D$65536,4,FALSE)</f>
        <v>114.16920210000001</v>
      </c>
    </row>
    <row r="2489" spans="1:13" x14ac:dyDescent="0.2">
      <c r="A2489" s="2">
        <v>41655</v>
      </c>
      <c r="B2489">
        <v>2118</v>
      </c>
      <c r="C2489" t="s">
        <v>14</v>
      </c>
      <c r="D2489" t="str">
        <f t="shared" si="227"/>
        <v>中環德輔道中and畢打街置地廣場, Hong Kong</v>
      </c>
      <c r="E2489" t="str">
        <f>VLOOKUP(F2489,'recent unique'!A:D,4,FALSE)</f>
        <v>中環德輔道中and畢打街置地廣場</v>
      </c>
      <c r="F2489" t="s">
        <v>897</v>
      </c>
      <c r="G2489" t="s">
        <v>928</v>
      </c>
      <c r="H2489" t="s">
        <v>11</v>
      </c>
      <c r="I2489" t="s">
        <v>368</v>
      </c>
      <c r="J2489" t="s">
        <v>370</v>
      </c>
      <c r="K2489" t="str">
        <f>VLOOKUP(F2489,'Unique Address'!A:D,4,FALSE)</f>
        <v>Central</v>
      </c>
      <c r="L2489">
        <f>VLOOKUP(K2489,'[2]AreaCoordinates xlsx'!$A$1:$D$65536,3,FALSE)</f>
        <v>22.279990699999999</v>
      </c>
      <c r="M2489">
        <f>VLOOKUP(K2489,'[2]AreaCoordinates xlsx'!$A$1:$D$65536,4,FALSE)</f>
        <v>114.1587983</v>
      </c>
    </row>
    <row r="2490" spans="1:13" x14ac:dyDescent="0.2">
      <c r="A2490" s="2">
        <v>41655</v>
      </c>
      <c r="B2490">
        <v>2118</v>
      </c>
      <c r="C2490" t="s">
        <v>14</v>
      </c>
      <c r="D2490" t="str">
        <f t="shared" si="227"/>
        <v>港鐵中環站A, Hong Kong</v>
      </c>
      <c r="E2490" t="str">
        <f>VLOOKUP(F2490,'recent unique'!A:D,4,FALSE)</f>
        <v>港鐵中環站A</v>
      </c>
      <c r="F2490" t="s">
        <v>431</v>
      </c>
      <c r="G2490" t="s">
        <v>868</v>
      </c>
      <c r="H2490" t="s">
        <v>11</v>
      </c>
      <c r="I2490" t="s">
        <v>368</v>
      </c>
      <c r="J2490" t="s">
        <v>370</v>
      </c>
      <c r="K2490" t="str">
        <f>VLOOKUP(F2490,'Unique Address'!A:D,4,FALSE)</f>
        <v>Central</v>
      </c>
      <c r="L2490">
        <f>VLOOKUP(K2490,'[2]AreaCoordinates xlsx'!$A$1:$D$65536,3,FALSE)</f>
        <v>22.279990699999999</v>
      </c>
      <c r="M2490">
        <f>VLOOKUP(K2490,'[2]AreaCoordinates xlsx'!$A$1:$D$65536,4,FALSE)</f>
        <v>114.1587983</v>
      </c>
    </row>
    <row r="2491" spans="1:13" x14ac:dyDescent="0.2">
      <c r="A2491" s="2">
        <v>41655</v>
      </c>
      <c r="B2491">
        <v>3824</v>
      </c>
      <c r="C2491" t="s">
        <v>19</v>
      </c>
      <c r="D2491" t="str">
        <f t="shared" si="227"/>
        <v>葵涌廣場, Hong Kong</v>
      </c>
      <c r="E2491" t="str">
        <f>VLOOKUP(F2491,'recent unique'!A:D,4,FALSE)</f>
        <v>葵涌廣場</v>
      </c>
      <c r="F2491" t="s">
        <v>662</v>
      </c>
      <c r="G2491" t="s">
        <v>661</v>
      </c>
      <c r="H2491" t="s">
        <v>11</v>
      </c>
      <c r="I2491" t="s">
        <v>372</v>
      </c>
      <c r="J2491" t="s">
        <v>374</v>
      </c>
      <c r="K2491" t="str">
        <f>VLOOKUP(F2491,'Unique Address'!A:D,4,FALSE)</f>
        <v>Kwai Fong</v>
      </c>
      <c r="L2491">
        <f>VLOOKUP(K2491,'[2]AreaCoordinates xlsx'!$A$1:$D$65536,3,FALSE)</f>
        <v>22.3578109</v>
      </c>
      <c r="M2491">
        <f>VLOOKUP(K2491,'[2]AreaCoordinates xlsx'!$A$1:$D$65536,4,FALSE)</f>
        <v>114.1298151</v>
      </c>
    </row>
    <row r="2492" spans="1:13" x14ac:dyDescent="0.2">
      <c r="A2492" s="2">
        <v>41655</v>
      </c>
      <c r="B2492">
        <v>5408</v>
      </c>
      <c r="C2492" t="s">
        <v>8</v>
      </c>
      <c r="D2492" t="str">
        <f t="shared" si="227"/>
        <v>尖沙咀天星碼頭, Hong Kong</v>
      </c>
      <c r="E2492" t="str">
        <f>VLOOKUP(F2492,'recent unique'!A:D,4,FALSE)</f>
        <v>尖沙咀天星碼頭</v>
      </c>
      <c r="F2492" t="s">
        <v>665</v>
      </c>
      <c r="G2492" t="s">
        <v>664</v>
      </c>
      <c r="H2492" t="s">
        <v>11</v>
      </c>
      <c r="I2492" t="s">
        <v>26</v>
      </c>
      <c r="J2492" t="s">
        <v>28</v>
      </c>
      <c r="K2492" t="str">
        <f>VLOOKUP(F2492,'Unique Address'!A:D,4,FALSE)</f>
        <v>Tsim Sha Tsui</v>
      </c>
      <c r="L2492">
        <f>VLOOKUP(K2492,'[2]AreaCoordinates xlsx'!$A$1:$D$65536,3,FALSE)</f>
        <v>22.298812300000002</v>
      </c>
      <c r="M2492">
        <f>VLOOKUP(K2492,'[2]AreaCoordinates xlsx'!$A$1:$D$65536,4,FALSE)</f>
        <v>114.17217460000001</v>
      </c>
    </row>
    <row r="2493" spans="1:13" x14ac:dyDescent="0.2">
      <c r="A2493" s="2">
        <v>41655</v>
      </c>
      <c r="B2493">
        <v>3824</v>
      </c>
      <c r="C2493" t="s">
        <v>19</v>
      </c>
      <c r="D2493" t="str">
        <f t="shared" si="227"/>
        <v>葵芳新都會廣場(近興寧路行人路), Hong Kong</v>
      </c>
      <c r="E2493" t="str">
        <f t="shared" ref="E2493:E2494" si="228">F2493</f>
        <v>葵芳新都會廣場(近興寧路行人路)</v>
      </c>
      <c r="F2493" t="s">
        <v>683</v>
      </c>
      <c r="G2493" t="s">
        <v>682</v>
      </c>
      <c r="H2493" t="s">
        <v>11</v>
      </c>
      <c r="I2493" t="s">
        <v>372</v>
      </c>
      <c r="J2493" t="s">
        <v>374</v>
      </c>
      <c r="K2493" t="str">
        <f>VLOOKUP(F2493,'Unique Address'!A:D,4,FALSE)</f>
        <v>Kwai Fong</v>
      </c>
      <c r="L2493">
        <f>VLOOKUP(K2493,'[2]AreaCoordinates xlsx'!$A$1:$D$65536,3,FALSE)</f>
        <v>22.3578109</v>
      </c>
      <c r="M2493">
        <f>VLOOKUP(K2493,'[2]AreaCoordinates xlsx'!$A$1:$D$65536,4,FALSE)</f>
        <v>114.1298151</v>
      </c>
    </row>
    <row r="2494" spans="1:13" x14ac:dyDescent="0.2">
      <c r="A2494" s="2">
        <v>41655</v>
      </c>
      <c r="B2494">
        <v>3824</v>
      </c>
      <c r="C2494" t="s">
        <v>19</v>
      </c>
      <c r="D2494" t="str">
        <f t="shared" si="227"/>
        <v>葵芳新都會廣場辦公大樓對出行人路(興芳路), Hong Kong</v>
      </c>
      <c r="E2494" t="str">
        <f t="shared" si="228"/>
        <v>葵芳新都會廣場辦公大樓對出行人路(興芳路)</v>
      </c>
      <c r="F2494" t="s">
        <v>685</v>
      </c>
      <c r="G2494" t="s">
        <v>684</v>
      </c>
      <c r="H2494" t="s">
        <v>11</v>
      </c>
      <c r="I2494" t="s">
        <v>372</v>
      </c>
      <c r="J2494" t="s">
        <v>374</v>
      </c>
      <c r="K2494" t="str">
        <f>VLOOKUP(F2494,'Unique Address'!A:D,4,FALSE)</f>
        <v>Kwai Fong</v>
      </c>
      <c r="L2494">
        <f>VLOOKUP(K2494,'[2]AreaCoordinates xlsx'!$A$1:$D$65536,3,FALSE)</f>
        <v>22.3578109</v>
      </c>
      <c r="M2494">
        <f>VLOOKUP(K2494,'[2]AreaCoordinates xlsx'!$A$1:$D$65536,4,FALSE)</f>
        <v>114.1298151</v>
      </c>
    </row>
    <row r="2495" spans="1:13" x14ac:dyDescent="0.2">
      <c r="A2495" s="2">
        <v>41655</v>
      </c>
      <c r="B2495">
        <v>13</v>
      </c>
      <c r="C2495" t="s">
        <v>8</v>
      </c>
      <c r="D2495" t="str">
        <f t="shared" si="227"/>
        <v>九龍圓方1樓火區, Hong Kong</v>
      </c>
      <c r="E2495" t="str">
        <f>VLOOKUP(F2495,'recent unique'!A:D,4,FALSE)</f>
        <v>九龍圓方1樓火區</v>
      </c>
      <c r="F2495" t="s">
        <v>148</v>
      </c>
      <c r="G2495" t="s">
        <v>146</v>
      </c>
      <c r="H2495" t="s">
        <v>11</v>
      </c>
      <c r="I2495" t="s">
        <v>145</v>
      </c>
      <c r="J2495" t="s">
        <v>147</v>
      </c>
      <c r="K2495" t="str">
        <f>VLOOKUP(F2495,'Unique Address'!A:D,4,FALSE)</f>
        <v>Jordan</v>
      </c>
      <c r="L2495">
        <f>VLOOKUP(K2495,'[2]AreaCoordinates xlsx'!$A$1:$D$65536,3,FALSE)</f>
        <v>22.304861200000001</v>
      </c>
      <c r="M2495">
        <f>VLOOKUP(K2495,'[2]AreaCoordinates xlsx'!$A$1:$D$65536,4,FALSE)</f>
        <v>114.16920210000001</v>
      </c>
    </row>
    <row r="2496" spans="1:13" x14ac:dyDescent="0.2">
      <c r="A2496" s="2">
        <v>41655</v>
      </c>
      <c r="B2496">
        <v>13</v>
      </c>
      <c r="C2496" t="s">
        <v>8</v>
      </c>
      <c r="D2496" t="str">
        <f t="shared" si="227"/>
        <v>九龍圓方1樓水區, Hong Kong</v>
      </c>
      <c r="E2496" t="str">
        <f>VLOOKUP(F2496,'recent unique'!A:D,4,FALSE)</f>
        <v>九龍圓方1樓水區</v>
      </c>
      <c r="F2496" t="s">
        <v>150</v>
      </c>
      <c r="G2496" t="s">
        <v>149</v>
      </c>
      <c r="H2496" t="s">
        <v>11</v>
      </c>
      <c r="I2496" t="s">
        <v>145</v>
      </c>
      <c r="J2496" t="s">
        <v>147</v>
      </c>
      <c r="K2496" t="str">
        <f>VLOOKUP(F2496,'Unique Address'!A:D,4,FALSE)</f>
        <v>Jordan</v>
      </c>
      <c r="L2496">
        <f>VLOOKUP(K2496,'[2]AreaCoordinates xlsx'!$A$1:$D$65536,3,FALSE)</f>
        <v>22.304861200000001</v>
      </c>
      <c r="M2496">
        <f>VLOOKUP(K2496,'[2]AreaCoordinates xlsx'!$A$1:$D$65536,4,FALSE)</f>
        <v>114.16920210000001</v>
      </c>
    </row>
    <row r="2497" spans="1:13" x14ac:dyDescent="0.2">
      <c r="A2497" s="2">
        <v>41655</v>
      </c>
      <c r="B2497">
        <v>13</v>
      </c>
      <c r="C2497" t="s">
        <v>8</v>
      </c>
      <c r="D2497" t="str">
        <f t="shared" si="227"/>
        <v>九龍圓方1樓火區, Hong Kong</v>
      </c>
      <c r="E2497" t="str">
        <f>VLOOKUP(F2497,'recent unique'!A:D,4,FALSE)</f>
        <v>九龍圓方1樓火區</v>
      </c>
      <c r="F2497" t="s">
        <v>543</v>
      </c>
      <c r="G2497" t="s">
        <v>542</v>
      </c>
      <c r="H2497" t="s">
        <v>11</v>
      </c>
      <c r="I2497" t="s">
        <v>145</v>
      </c>
      <c r="J2497" t="s">
        <v>147</v>
      </c>
      <c r="K2497" t="str">
        <f>VLOOKUP(F2497,'Unique Address'!A:D,4,FALSE)</f>
        <v>Jordan</v>
      </c>
      <c r="L2497">
        <f>VLOOKUP(K2497,'[2]AreaCoordinates xlsx'!$A$1:$D$65536,3,FALSE)</f>
        <v>22.304861200000001</v>
      </c>
      <c r="M2497">
        <f>VLOOKUP(K2497,'[2]AreaCoordinates xlsx'!$A$1:$D$65536,4,FALSE)</f>
        <v>114.16920210000001</v>
      </c>
    </row>
    <row r="2498" spans="1:13" x14ac:dyDescent="0.2">
      <c r="A2498" s="2">
        <v>41655</v>
      </c>
      <c r="B2498">
        <v>13</v>
      </c>
      <c r="C2498" t="s">
        <v>8</v>
      </c>
      <c r="D2498" t="str">
        <f t="shared" si="227"/>
        <v>九龍圓方2樓金區, Hong Kong</v>
      </c>
      <c r="E2498" t="str">
        <f>VLOOKUP(F2498,'recent unique'!A:D,4,FALSE)</f>
        <v>九龍圓方2樓金區</v>
      </c>
      <c r="F2498" t="s">
        <v>545</v>
      </c>
      <c r="G2498" t="s">
        <v>544</v>
      </c>
      <c r="H2498" t="s">
        <v>11</v>
      </c>
      <c r="I2498" t="s">
        <v>145</v>
      </c>
      <c r="J2498" t="s">
        <v>147</v>
      </c>
      <c r="K2498" t="str">
        <f>VLOOKUP(F2498,'Unique Address'!A:D,4,FALSE)</f>
        <v>Jordan</v>
      </c>
      <c r="L2498">
        <f>VLOOKUP(K2498,'[2]AreaCoordinates xlsx'!$A$1:$D$65536,3,FALSE)</f>
        <v>22.304861200000001</v>
      </c>
      <c r="M2498">
        <f>VLOOKUP(K2498,'[2]AreaCoordinates xlsx'!$A$1:$D$65536,4,FALSE)</f>
        <v>114.16920210000001</v>
      </c>
    </row>
    <row r="2499" spans="1:13" x14ac:dyDescent="0.2">
      <c r="A2499" s="2">
        <v>41655</v>
      </c>
      <c r="B2499">
        <v>5408</v>
      </c>
      <c r="C2499" t="s">
        <v>8</v>
      </c>
      <c r="D2499" t="str">
        <f t="shared" si="227"/>
        <v>港鐵尖沙咀站A2, Hong Kong</v>
      </c>
      <c r="E2499" t="str">
        <f>VLOOKUP(F2499,'recent unique'!A:D,4,FALSE)</f>
        <v>港鐵尖沙咀站A2</v>
      </c>
      <c r="F2499" t="s">
        <v>445</v>
      </c>
      <c r="G2499" t="s">
        <v>546</v>
      </c>
      <c r="H2499" t="s">
        <v>11</v>
      </c>
      <c r="I2499" t="s">
        <v>26</v>
      </c>
      <c r="J2499" t="s">
        <v>28</v>
      </c>
      <c r="K2499" t="str">
        <f>VLOOKUP(F2499,'Unique Address'!A:D,4,FALSE)</f>
        <v>Tsim Sha Tsui</v>
      </c>
      <c r="L2499">
        <f>VLOOKUP(K2499,'[2]AreaCoordinates xlsx'!$A$1:$D$65536,3,FALSE)</f>
        <v>22.298812300000002</v>
      </c>
      <c r="M2499">
        <f>VLOOKUP(K2499,'[2]AreaCoordinates xlsx'!$A$1:$D$65536,4,FALSE)</f>
        <v>114.17217460000001</v>
      </c>
    </row>
    <row r="2500" spans="1:13" x14ac:dyDescent="0.2">
      <c r="A2500" s="2">
        <v>41655</v>
      </c>
      <c r="B2500">
        <v>3824</v>
      </c>
      <c r="C2500" t="s">
        <v>14</v>
      </c>
      <c r="D2500" t="str">
        <f t="shared" si="227"/>
        <v>銅鑼灣黃金廣場對出軒尼詩道行人路, Hong Kong</v>
      </c>
      <c r="E2500" t="str">
        <f>F2500</f>
        <v>銅鑼灣黃金廣場對出軒尼詩道行人路</v>
      </c>
      <c r="F2500" t="s">
        <v>570</v>
      </c>
      <c r="G2500" t="s">
        <v>569</v>
      </c>
      <c r="H2500" t="s">
        <v>11</v>
      </c>
      <c r="I2500" t="s">
        <v>372</v>
      </c>
      <c r="J2500" t="s">
        <v>374</v>
      </c>
      <c r="K2500" t="str">
        <f>VLOOKUP(F2500,'Unique Address'!A:D,4,FALSE)</f>
        <v>Causeway Bay</v>
      </c>
      <c r="L2500">
        <f>VLOOKUP(K2500,'[2]AreaCoordinates xlsx'!$A$1:$D$65536,3,FALSE)</f>
        <v>22.279729499999998</v>
      </c>
      <c r="M2500">
        <f>VLOOKUP(K2500,'[2]AreaCoordinates xlsx'!$A$1:$D$65536,4,FALSE)</f>
        <v>114.1870366</v>
      </c>
    </row>
    <row r="2501" spans="1:13" x14ac:dyDescent="0.2">
      <c r="A2501" s="2">
        <v>41655</v>
      </c>
      <c r="B2501">
        <v>3824</v>
      </c>
      <c r="C2501" t="s">
        <v>14</v>
      </c>
      <c r="D2501" t="str">
        <f t="shared" si="227"/>
        <v>銅鑼灣京華中心, Hong Kong</v>
      </c>
      <c r="E2501" t="str">
        <f>VLOOKUP(F2501,'recent unique'!A:D,4,FALSE)</f>
        <v>銅鑼灣京華中心</v>
      </c>
      <c r="F2501" t="s">
        <v>572</v>
      </c>
      <c r="G2501" t="s">
        <v>571</v>
      </c>
      <c r="H2501" t="s">
        <v>11</v>
      </c>
      <c r="I2501" t="s">
        <v>372</v>
      </c>
      <c r="J2501" t="s">
        <v>374</v>
      </c>
      <c r="K2501" t="str">
        <f>VLOOKUP(F2501,'Unique Address'!A:D,4,FALSE)</f>
        <v>Causeway Bay</v>
      </c>
      <c r="L2501">
        <f>VLOOKUP(K2501,'[2]AreaCoordinates xlsx'!$A$1:$D$65536,3,FALSE)</f>
        <v>22.279729499999998</v>
      </c>
      <c r="M2501">
        <f>VLOOKUP(K2501,'[2]AreaCoordinates xlsx'!$A$1:$D$65536,4,FALSE)</f>
        <v>114.1870366</v>
      </c>
    </row>
    <row r="2502" spans="1:13" x14ac:dyDescent="0.2">
      <c r="A2502" s="2">
        <v>41655</v>
      </c>
      <c r="B2502">
        <v>2118</v>
      </c>
      <c r="C2502" t="s">
        <v>8</v>
      </c>
      <c r="D2502" t="str">
        <f t="shared" si="227"/>
        <v>港鐵尖沙咀站E, Hong Kong</v>
      </c>
      <c r="E2502" t="str">
        <f>VLOOKUP(F2502,'recent unique'!A:D,4,FALSE)</f>
        <v>港鐵尖沙咀站E</v>
      </c>
      <c r="F2502" t="s">
        <v>449</v>
      </c>
      <c r="G2502" t="s">
        <v>448</v>
      </c>
      <c r="H2502" t="s">
        <v>11</v>
      </c>
      <c r="I2502" t="s">
        <v>368</v>
      </c>
      <c r="J2502" t="s">
        <v>370</v>
      </c>
      <c r="K2502" t="str">
        <f>VLOOKUP(F2502,'Unique Address'!A:D,4,FALSE)</f>
        <v>Tsim Sha Tsui</v>
      </c>
      <c r="L2502">
        <f>VLOOKUP(K2502,'[2]AreaCoordinates xlsx'!$A$1:$D$65536,3,FALSE)</f>
        <v>22.298812300000002</v>
      </c>
      <c r="M2502">
        <f>VLOOKUP(K2502,'[2]AreaCoordinates xlsx'!$A$1:$D$65536,4,FALSE)</f>
        <v>114.17217460000001</v>
      </c>
    </row>
    <row r="2503" spans="1:13" x14ac:dyDescent="0.2">
      <c r="A2503" s="2">
        <v>41655</v>
      </c>
      <c r="B2503">
        <v>2118</v>
      </c>
      <c r="C2503" t="s">
        <v>14</v>
      </c>
      <c r="D2503" t="str">
        <f t="shared" si="227"/>
        <v>中環皇后大道中卡佛大廈, Hong Kong</v>
      </c>
      <c r="E2503" t="str">
        <f>VLOOKUP(F2503,'recent unique'!A:D,4,FALSE)</f>
        <v>中環皇后大道中卡佛大廈</v>
      </c>
      <c r="F2503" t="s">
        <v>451</v>
      </c>
      <c r="G2503" t="s">
        <v>450</v>
      </c>
      <c r="H2503" t="s">
        <v>11</v>
      </c>
      <c r="I2503" t="s">
        <v>368</v>
      </c>
      <c r="J2503" t="s">
        <v>370</v>
      </c>
      <c r="K2503" t="str">
        <f>VLOOKUP(F2503,'Unique Address'!A:D,4,FALSE)</f>
        <v>Central</v>
      </c>
      <c r="L2503">
        <f>VLOOKUP(K2503,'[2]AreaCoordinates xlsx'!$A$1:$D$65536,3,FALSE)</f>
        <v>22.279990699999999</v>
      </c>
      <c r="M2503">
        <f>VLOOKUP(K2503,'[2]AreaCoordinates xlsx'!$A$1:$D$65536,4,FALSE)</f>
        <v>114.1587983</v>
      </c>
    </row>
    <row r="2504" spans="1:13" x14ac:dyDescent="0.2">
      <c r="A2504" s="2">
        <v>41655</v>
      </c>
      <c r="B2504">
        <v>2118</v>
      </c>
      <c r="C2504" t="s">
        <v>8</v>
      </c>
      <c r="D2504" t="str">
        <f t="shared" si="227"/>
        <v>港鐵旺角站D2, Hong Kong</v>
      </c>
      <c r="E2504" t="str">
        <f>VLOOKUP(F2504,'recent unique'!A:D,4,FALSE)</f>
        <v>港鐵旺角站D2</v>
      </c>
      <c r="F2504" t="s">
        <v>386</v>
      </c>
      <c r="G2504" t="s">
        <v>385</v>
      </c>
      <c r="H2504" t="s">
        <v>11</v>
      </c>
      <c r="I2504" t="s">
        <v>368</v>
      </c>
      <c r="J2504" t="s">
        <v>370</v>
      </c>
      <c r="K2504" t="str">
        <f>VLOOKUP(F2504,'Unique Address'!A:D,4,FALSE)</f>
        <v>Mong Kok</v>
      </c>
      <c r="L2504">
        <f>VLOOKUP(K2504,'[2]AreaCoordinates xlsx'!$A$1:$D$65536,3,FALSE)</f>
        <v>22.318344199999999</v>
      </c>
      <c r="M2504">
        <f>VLOOKUP(K2504,'[2]AreaCoordinates xlsx'!$A$1:$D$65536,4,FALSE)</f>
        <v>114.17217460000001</v>
      </c>
    </row>
    <row r="2505" spans="1:13" x14ac:dyDescent="0.2">
      <c r="A2505" s="2">
        <v>41655</v>
      </c>
      <c r="B2505">
        <v>213</v>
      </c>
      <c r="C2505" t="s">
        <v>14</v>
      </c>
      <c r="D2505" t="str">
        <f t="shared" si="227"/>
        <v>港鐵中環站C, Hong Kong</v>
      </c>
      <c r="E2505" t="str">
        <f>VLOOKUP(F2505,'recent unique'!A:D,4,FALSE)</f>
        <v>港鐵中環站C</v>
      </c>
      <c r="F2505" t="s">
        <v>327</v>
      </c>
      <c r="G2505" t="s">
        <v>326</v>
      </c>
      <c r="H2505" t="s">
        <v>11</v>
      </c>
      <c r="I2505" t="s">
        <v>325</v>
      </c>
      <c r="J2505" t="s">
        <v>12</v>
      </c>
      <c r="K2505" t="str">
        <f>VLOOKUP(F2505,'Unique Address'!A:D,4,FALSE)</f>
        <v>Central</v>
      </c>
      <c r="L2505">
        <f>VLOOKUP(K2505,'[2]AreaCoordinates xlsx'!$A$1:$D$65536,3,FALSE)</f>
        <v>22.279990699999999</v>
      </c>
      <c r="M2505">
        <f>VLOOKUP(K2505,'[2]AreaCoordinates xlsx'!$A$1:$D$65536,4,FALSE)</f>
        <v>114.1587983</v>
      </c>
    </row>
    <row r="2506" spans="1:13" x14ac:dyDescent="0.2">
      <c r="A2506" s="2">
        <v>41655</v>
      </c>
      <c r="B2506">
        <v>213</v>
      </c>
      <c r="C2506" t="s">
        <v>8</v>
      </c>
      <c r="D2506" t="str">
        <f t="shared" si="227"/>
        <v>港鐵油麻地站C, Hong Kong</v>
      </c>
      <c r="E2506" t="str">
        <f>VLOOKUP(F2506,'recent unique'!A:D,4,FALSE)</f>
        <v>港鐵油麻地站C</v>
      </c>
      <c r="F2506" t="s">
        <v>329</v>
      </c>
      <c r="G2506" t="s">
        <v>328</v>
      </c>
      <c r="H2506" t="s">
        <v>11</v>
      </c>
      <c r="I2506" t="s">
        <v>325</v>
      </c>
      <c r="J2506" t="s">
        <v>12</v>
      </c>
      <c r="K2506" t="str">
        <f>VLOOKUP(F2506,'Unique Address'!A:D,4,FALSE)</f>
        <v>Yau Ma Tei</v>
      </c>
      <c r="L2506">
        <f>VLOOKUP(K2506,'[2]AreaCoordinates xlsx'!$A$1:$D$65536,3,FALSE)</f>
        <v>22.312828</v>
      </c>
      <c r="M2506">
        <f>VLOOKUP(K2506,'[2]AreaCoordinates xlsx'!$A$1:$D$65536,4,FALSE)</f>
        <v>114.170682</v>
      </c>
    </row>
    <row r="2507" spans="1:13" x14ac:dyDescent="0.2">
      <c r="A2507" s="2">
        <v>41655</v>
      </c>
      <c r="B2507">
        <v>213</v>
      </c>
      <c r="C2507" t="s">
        <v>8</v>
      </c>
      <c r="D2507" t="str">
        <f t="shared" si="227"/>
        <v>港鐵深水埗站D2, Hong Kong</v>
      </c>
      <c r="E2507" t="str">
        <f>VLOOKUP(F2507,'recent unique'!A:D,4,FALSE)</f>
        <v>港鐵深水埗站D2</v>
      </c>
      <c r="F2507" t="s">
        <v>331</v>
      </c>
      <c r="G2507" t="s">
        <v>330</v>
      </c>
      <c r="H2507" t="s">
        <v>11</v>
      </c>
      <c r="I2507" t="s">
        <v>325</v>
      </c>
      <c r="J2507" t="s">
        <v>12</v>
      </c>
      <c r="K2507" t="str">
        <f>VLOOKUP(F2507,'Unique Address'!A:D,4,FALSE)</f>
        <v>Sham Shui Po</v>
      </c>
      <c r="L2507">
        <f>VLOOKUP(K2507,'[2]AreaCoordinates xlsx'!$A$1:$D$65536,3,FALSE)</f>
        <v>22.328589900000001</v>
      </c>
      <c r="M2507">
        <f>VLOOKUP(K2507,'[2]AreaCoordinates xlsx'!$A$1:$D$65536,4,FALSE)</f>
        <v>114.1602846</v>
      </c>
    </row>
    <row r="2508" spans="1:13" x14ac:dyDescent="0.2">
      <c r="A2508" s="2">
        <v>41655</v>
      </c>
      <c r="B2508">
        <v>1</v>
      </c>
      <c r="C2508" t="s">
        <v>8</v>
      </c>
      <c r="D2508" t="str">
        <f t="shared" si="227"/>
        <v>港鐵太子站A1, Hong Kong</v>
      </c>
      <c r="E2508" t="str">
        <f>VLOOKUP(F2508,'recent unique'!A:D,4,FALSE)</f>
        <v>港鐵太子站A1</v>
      </c>
      <c r="F2508" t="s">
        <v>337</v>
      </c>
      <c r="G2508" t="s">
        <v>336</v>
      </c>
      <c r="H2508" t="s">
        <v>11</v>
      </c>
      <c r="I2508" t="s">
        <v>332</v>
      </c>
      <c r="J2508" t="s">
        <v>334</v>
      </c>
      <c r="K2508" t="str">
        <f>VLOOKUP(F2508,'Unique Address'!A:D,4,FALSE)</f>
        <v>Prince Edward</v>
      </c>
      <c r="L2508">
        <f>VLOOKUP(K2508,'[2]AreaCoordinates xlsx'!$A$1:$D$65536,3,FALSE)</f>
        <v>22.324393499999999</v>
      </c>
      <c r="M2508">
        <f>VLOOKUP(K2508,'[2]AreaCoordinates xlsx'!$A$1:$D$65536,4,FALSE)</f>
        <v>114.16920210000001</v>
      </c>
    </row>
    <row r="2509" spans="1:13" x14ac:dyDescent="0.2">
      <c r="A2509" s="2">
        <v>41655</v>
      </c>
      <c r="B2509">
        <v>2815</v>
      </c>
      <c r="C2509" t="s">
        <v>14</v>
      </c>
      <c r="D2509" t="str">
        <f t="shared" si="227"/>
        <v>中環皇后大道中萬邦行, Hong Kong</v>
      </c>
      <c r="E2509" t="str">
        <f>VLOOKUP(F2509,'recent unique'!A:D,4,FALSE)</f>
        <v>中環皇后大道中萬邦行</v>
      </c>
      <c r="F2509" t="s">
        <v>345</v>
      </c>
      <c r="G2509" t="s">
        <v>344</v>
      </c>
      <c r="H2509" t="s">
        <v>11</v>
      </c>
      <c r="I2509" t="s">
        <v>340</v>
      </c>
      <c r="J2509" t="s">
        <v>342</v>
      </c>
      <c r="K2509" t="str">
        <f>VLOOKUP(F2509,'Unique Address'!A:D,4,FALSE)</f>
        <v>Central</v>
      </c>
      <c r="L2509">
        <f>VLOOKUP(K2509,'[2]AreaCoordinates xlsx'!$A$1:$D$65536,3,FALSE)</f>
        <v>22.279990699999999</v>
      </c>
      <c r="M2509">
        <f>VLOOKUP(K2509,'[2]AreaCoordinates xlsx'!$A$1:$D$65536,4,FALSE)</f>
        <v>114.1587983</v>
      </c>
    </row>
    <row r="2510" spans="1:13" x14ac:dyDescent="0.2">
      <c r="A2510" s="2">
        <v>41655</v>
      </c>
      <c r="B2510">
        <v>2815</v>
      </c>
      <c r="C2510" t="s">
        <v>14</v>
      </c>
      <c r="D2510" t="str">
        <f t="shared" si="227"/>
        <v>中環遮打道太子大廈, Hong Kong</v>
      </c>
      <c r="E2510" t="str">
        <f>VLOOKUP(F2510,'recent unique'!A:D,4,FALSE)</f>
        <v>中環遮打道太子大廈</v>
      </c>
      <c r="F2510" t="s">
        <v>347</v>
      </c>
      <c r="G2510" t="s">
        <v>346</v>
      </c>
      <c r="H2510" t="s">
        <v>11</v>
      </c>
      <c r="I2510" t="s">
        <v>340</v>
      </c>
      <c r="J2510" t="s">
        <v>342</v>
      </c>
      <c r="K2510" t="str">
        <f>VLOOKUP(F2510,'Unique Address'!A:D,4,FALSE)</f>
        <v>Central</v>
      </c>
      <c r="L2510">
        <f>VLOOKUP(K2510,'[2]AreaCoordinates xlsx'!$A$1:$D$65536,3,FALSE)</f>
        <v>22.279990699999999</v>
      </c>
      <c r="M2510">
        <f>VLOOKUP(K2510,'[2]AreaCoordinates xlsx'!$A$1:$D$65536,4,FALSE)</f>
        <v>114.1587983</v>
      </c>
    </row>
    <row r="2511" spans="1:13" x14ac:dyDescent="0.2">
      <c r="A2511" s="2">
        <v>41655</v>
      </c>
      <c r="B2511">
        <v>2815</v>
      </c>
      <c r="C2511" t="s">
        <v>8</v>
      </c>
      <c r="D2511" t="str">
        <f t="shared" si="227"/>
        <v>長沙灣道長沙灣政府合署, Hong Kong</v>
      </c>
      <c r="E2511" t="str">
        <f>VLOOKUP(F2511,'recent unique'!A:D,4,FALSE)</f>
        <v>長沙灣道長沙灣政府合署</v>
      </c>
      <c r="F2511" t="s">
        <v>349</v>
      </c>
      <c r="G2511" t="s">
        <v>348</v>
      </c>
      <c r="H2511" t="s">
        <v>11</v>
      </c>
      <c r="I2511" t="s">
        <v>340</v>
      </c>
      <c r="J2511" t="s">
        <v>342</v>
      </c>
      <c r="K2511" t="str">
        <f>VLOOKUP(F2511,'Unique Address'!A:D,4,FALSE)</f>
        <v>Cheung Sha Wan</v>
      </c>
      <c r="L2511">
        <f>VLOOKUP(K2511,'[2]AreaCoordinates xlsx'!$A$1:$D$65536,3,FALSE)</f>
        <v>22.334173</v>
      </c>
      <c r="M2511">
        <f>VLOOKUP(K2511,'[2]AreaCoordinates xlsx'!$A$1:$D$65536,4,FALSE)</f>
        <v>114.1476595</v>
      </c>
    </row>
    <row r="2512" spans="1:13" x14ac:dyDescent="0.2">
      <c r="A2512" s="2">
        <v>41655</v>
      </c>
      <c r="B2512">
        <v>2815</v>
      </c>
      <c r="C2512" t="s">
        <v>8</v>
      </c>
      <c r="D2512" t="str">
        <f t="shared" si="227"/>
        <v>觀塘裕民坊同仁, Hong Kong</v>
      </c>
      <c r="E2512" t="str">
        <f>VLOOKUP(F2512,'recent unique'!A:D,4,FALSE)</f>
        <v>觀塘裕民坊同仁</v>
      </c>
      <c r="F2512" t="s">
        <v>351</v>
      </c>
      <c r="G2512" t="s">
        <v>350</v>
      </c>
      <c r="H2512" t="s">
        <v>11</v>
      </c>
      <c r="I2512" t="s">
        <v>340</v>
      </c>
      <c r="J2512" t="s">
        <v>342</v>
      </c>
      <c r="K2512" t="str">
        <f>VLOOKUP(F2512,'Unique Address'!A:D,4,FALSE)</f>
        <v>Kwun Tong</v>
      </c>
      <c r="L2512">
        <f>VLOOKUP(K2512,'[2]AreaCoordinates xlsx'!$A$1:$D$65536,3,FALSE)</f>
        <v>22.3103686</v>
      </c>
      <c r="M2512">
        <f>VLOOKUP(K2512,'[2]AreaCoordinates xlsx'!$A$1:$D$65536,4,FALSE)</f>
        <v>114.22270349999999</v>
      </c>
    </row>
    <row r="2513" spans="1:13" x14ac:dyDescent="0.2">
      <c r="A2513" s="2">
        <v>41655</v>
      </c>
      <c r="B2513">
        <v>2815</v>
      </c>
      <c r="C2513" t="s">
        <v>19</v>
      </c>
      <c r="D2513" t="str">
        <f t="shared" si="227"/>
        <v>屯門啟民徑and和平徑, Hong Kong</v>
      </c>
      <c r="E2513" t="str">
        <f>VLOOKUP(F2513,'recent unique'!A:D,4,FALSE)</f>
        <v>屯門啟民徑and和平徑</v>
      </c>
      <c r="F2513" t="s">
        <v>37</v>
      </c>
      <c r="G2513" t="s">
        <v>36</v>
      </c>
      <c r="H2513" t="s">
        <v>11</v>
      </c>
      <c r="I2513" t="s">
        <v>340</v>
      </c>
      <c r="J2513" t="s">
        <v>342</v>
      </c>
      <c r="K2513" t="str">
        <f>VLOOKUP(F2513,'Unique Address'!A:D,4,FALSE)</f>
        <v>Tuen Mun</v>
      </c>
      <c r="L2513">
        <f>VLOOKUP(K2513,'[2]AreaCoordinates xlsx'!$A$1:$D$65536,3,FALSE)</f>
        <v>22.390829499999999</v>
      </c>
      <c r="M2513">
        <f>VLOOKUP(K2513,'[2]AreaCoordinates xlsx'!$A$1:$D$65536,4,FALSE)</f>
        <v>113.9725126</v>
      </c>
    </row>
    <row r="2514" spans="1:13" x14ac:dyDescent="0.2">
      <c r="A2514" s="2">
        <v>41655</v>
      </c>
      <c r="B2514">
        <v>2815</v>
      </c>
      <c r="C2514" t="s">
        <v>19</v>
      </c>
      <c r="D2514" t="str">
        <f t="shared" si="227"/>
        <v>屯門屯順街近屯門市廣場, Hong Kong</v>
      </c>
      <c r="E2514" t="str">
        <f>VLOOKUP(F2514,'recent unique'!A:D,4,FALSE)</f>
        <v>屯門屯順街近屯門市廣場</v>
      </c>
      <c r="F2514" t="s">
        <v>353</v>
      </c>
      <c r="G2514" t="s">
        <v>352</v>
      </c>
      <c r="H2514" t="s">
        <v>11</v>
      </c>
      <c r="I2514" t="s">
        <v>340</v>
      </c>
      <c r="J2514" t="s">
        <v>342</v>
      </c>
      <c r="K2514" t="str">
        <f>VLOOKUP(F2514,'Unique Address'!A:D,4,FALSE)</f>
        <v>Tuen Mun</v>
      </c>
      <c r="L2514">
        <f>VLOOKUP(K2514,'[2]AreaCoordinates xlsx'!$A$1:$D$65536,3,FALSE)</f>
        <v>22.390829499999999</v>
      </c>
      <c r="M2514">
        <f>VLOOKUP(K2514,'[2]AreaCoordinates xlsx'!$A$1:$D$65536,4,FALSE)</f>
        <v>113.9725126</v>
      </c>
    </row>
    <row r="2515" spans="1:13" x14ac:dyDescent="0.2">
      <c r="A2515" s="2">
        <v>41655</v>
      </c>
      <c r="B2515">
        <v>2815</v>
      </c>
      <c r="C2515" t="s">
        <v>19</v>
      </c>
      <c r="D2515" t="str">
        <f t="shared" si="227"/>
        <v>港鐵大圍站D, Hong Kong</v>
      </c>
      <c r="E2515" t="str">
        <f>VLOOKUP(F2515,'recent unique'!A:D,4,FALSE)</f>
        <v>港鐵大圍站D</v>
      </c>
      <c r="F2515" t="s">
        <v>355</v>
      </c>
      <c r="G2515" t="s">
        <v>354</v>
      </c>
      <c r="H2515" t="s">
        <v>11</v>
      </c>
      <c r="I2515" t="s">
        <v>340</v>
      </c>
      <c r="J2515" t="s">
        <v>342</v>
      </c>
      <c r="K2515" t="str">
        <f>VLOOKUP(F2515,'Unique Address'!A:D,4,FALSE)</f>
        <v>Tai Wai</v>
      </c>
      <c r="L2515">
        <f>VLOOKUP(K2515,'[2]AreaCoordinates xlsx'!$A$1:$D$65536,3,FALSE)</f>
        <v>22.369729299999999</v>
      </c>
      <c r="M2515">
        <f>VLOOKUP(K2515,'[2]AreaCoordinates xlsx'!$A$1:$D$65536,4,FALSE)</f>
        <v>114.17366079999999</v>
      </c>
    </row>
    <row r="2516" spans="1:13" x14ac:dyDescent="0.2">
      <c r="A2516" s="2">
        <v>41655</v>
      </c>
      <c r="B2516">
        <v>8521</v>
      </c>
      <c r="C2516" t="s">
        <v>14</v>
      </c>
      <c r="D2516" t="str">
        <f t="shared" si="227"/>
        <v>上環德輔道中無限極廣場, Hong Kong</v>
      </c>
      <c r="E2516" t="str">
        <f>VLOOKUP(F2516,'recent unique'!A:D,4,FALSE)</f>
        <v>上環德輔道中無限極廣場</v>
      </c>
      <c r="F2516" t="s">
        <v>359</v>
      </c>
      <c r="G2516" t="s">
        <v>357</v>
      </c>
      <c r="H2516" t="s">
        <v>11</v>
      </c>
      <c r="I2516" t="s">
        <v>356</v>
      </c>
      <c r="J2516" t="s">
        <v>358</v>
      </c>
      <c r="K2516" t="str">
        <f>VLOOKUP(F2516,'Unique Address'!A:D,4,FALSE)</f>
        <v>Central</v>
      </c>
      <c r="L2516">
        <f>VLOOKUP(K2516,'[2]AreaCoordinates xlsx'!$A$1:$D$65536,3,FALSE)</f>
        <v>22.279990699999999</v>
      </c>
      <c r="M2516">
        <f>VLOOKUP(K2516,'[2]AreaCoordinates xlsx'!$A$1:$D$65536,4,FALSE)</f>
        <v>114.1587983</v>
      </c>
    </row>
    <row r="2517" spans="1:13" x14ac:dyDescent="0.2">
      <c r="A2517" s="2">
        <v>41655</v>
      </c>
      <c r="B2517">
        <v>8521</v>
      </c>
      <c r="C2517" t="s">
        <v>14</v>
      </c>
      <c r="D2517" t="str">
        <f t="shared" si="227"/>
        <v>港鐵天后站B出口對出行人路, Hong Kong</v>
      </c>
      <c r="E2517" t="str">
        <f>F2517</f>
        <v>港鐵天后站B出口對出行人路</v>
      </c>
      <c r="F2517" t="s">
        <v>361</v>
      </c>
      <c r="G2517" t="s">
        <v>360</v>
      </c>
      <c r="H2517" t="s">
        <v>11</v>
      </c>
      <c r="I2517" t="s">
        <v>356</v>
      </c>
      <c r="J2517" t="s">
        <v>358</v>
      </c>
      <c r="K2517" t="str">
        <f>VLOOKUP(F2517,'Unique Address'!A:D,4,FALSE)</f>
        <v>Tin Hau</v>
      </c>
      <c r="L2517">
        <f>VLOOKUP(K2517,'[2]AreaCoordinates xlsx'!$A$1:$D$65536,3,FALSE)</f>
        <v>22.282174000000001</v>
      </c>
      <c r="M2517">
        <f>VLOOKUP(K2517,'[2]AreaCoordinates xlsx'!$A$1:$D$65536,4,FALSE)</f>
        <v>114.191802</v>
      </c>
    </row>
    <row r="2518" spans="1:13" x14ac:dyDescent="0.2">
      <c r="A2518" s="2">
        <v>41655</v>
      </c>
      <c r="B2518">
        <v>8521</v>
      </c>
      <c r="C2518" t="s">
        <v>8</v>
      </c>
      <c r="D2518" t="str">
        <f t="shared" si="227"/>
        <v>港鐵尖沙咀站C1, Hong Kong</v>
      </c>
      <c r="E2518" t="str">
        <f>VLOOKUP(F2518,'recent unique'!A:D,4,FALSE)</f>
        <v>港鐵尖沙咀站C1</v>
      </c>
      <c r="F2518" t="s">
        <v>363</v>
      </c>
      <c r="G2518" t="s">
        <v>362</v>
      </c>
      <c r="H2518" t="s">
        <v>11</v>
      </c>
      <c r="I2518" t="s">
        <v>356</v>
      </c>
      <c r="J2518" t="s">
        <v>358</v>
      </c>
      <c r="K2518" t="str">
        <f>VLOOKUP(F2518,'Unique Address'!A:D,4,FALSE)</f>
        <v>Tsim Sha Tsui</v>
      </c>
      <c r="L2518">
        <f>VLOOKUP(K2518,'[2]AreaCoordinates xlsx'!$A$1:$D$65536,3,FALSE)</f>
        <v>22.298812300000002</v>
      </c>
      <c r="M2518">
        <f>VLOOKUP(K2518,'[2]AreaCoordinates xlsx'!$A$1:$D$65536,4,FALSE)</f>
        <v>114.17217460000001</v>
      </c>
    </row>
    <row r="2519" spans="1:13" x14ac:dyDescent="0.2">
      <c r="A2519" s="2">
        <v>41655</v>
      </c>
      <c r="B2519">
        <v>8521</v>
      </c>
      <c r="C2519" t="s">
        <v>8</v>
      </c>
      <c r="D2519" t="str">
        <f t="shared" si="227"/>
        <v>港鐵油麻地站D出口對出行人路(窩打老道), Hong Kong</v>
      </c>
      <c r="E2519" t="str">
        <f>F2519</f>
        <v>港鐵油麻地站D出口對出行人路(窩打老道)</v>
      </c>
      <c r="F2519" t="s">
        <v>365</v>
      </c>
      <c r="G2519" t="s">
        <v>364</v>
      </c>
      <c r="H2519" t="s">
        <v>11</v>
      </c>
      <c r="I2519" t="s">
        <v>356</v>
      </c>
      <c r="J2519" t="s">
        <v>358</v>
      </c>
      <c r="K2519" t="str">
        <f>VLOOKUP(F2519,'Unique Address'!A:D,4,FALSE)</f>
        <v>Yau Ma Tei</v>
      </c>
      <c r="L2519">
        <f>VLOOKUP(K2519,'[2]AreaCoordinates xlsx'!$A$1:$D$65536,3,FALSE)</f>
        <v>22.312828</v>
      </c>
      <c r="M2519">
        <f>VLOOKUP(K2519,'[2]AreaCoordinates xlsx'!$A$1:$D$65536,4,FALSE)</f>
        <v>114.170682</v>
      </c>
    </row>
    <row r="2520" spans="1:13" x14ac:dyDescent="0.2">
      <c r="A2520" s="2">
        <v>41655</v>
      </c>
      <c r="B2520">
        <v>8521</v>
      </c>
      <c r="C2520" t="s">
        <v>8</v>
      </c>
      <c r="D2520" t="str">
        <f t="shared" si="227"/>
        <v>港鐵旺角站C1, Hong Kong</v>
      </c>
      <c r="E2520" t="str">
        <f>VLOOKUP(F2520,'recent unique'!A:D,4,FALSE)</f>
        <v>港鐵旺角站C1</v>
      </c>
      <c r="F2520" t="s">
        <v>367</v>
      </c>
      <c r="G2520" t="s">
        <v>366</v>
      </c>
      <c r="H2520" t="s">
        <v>11</v>
      </c>
      <c r="I2520" t="s">
        <v>356</v>
      </c>
      <c r="J2520" t="s">
        <v>358</v>
      </c>
      <c r="K2520" t="str">
        <f>VLOOKUP(F2520,'Unique Address'!A:D,4,FALSE)</f>
        <v>Mong Kok</v>
      </c>
      <c r="L2520">
        <f>VLOOKUP(K2520,'[2]AreaCoordinates xlsx'!$A$1:$D$65536,3,FALSE)</f>
        <v>22.318344199999999</v>
      </c>
      <c r="M2520">
        <f>VLOOKUP(K2520,'[2]AreaCoordinates xlsx'!$A$1:$D$65536,4,FALSE)</f>
        <v>114.17217460000001</v>
      </c>
    </row>
    <row r="2521" spans="1:13" x14ac:dyDescent="0.2">
      <c r="A2521" s="2">
        <v>41655</v>
      </c>
      <c r="B2521">
        <v>8521</v>
      </c>
      <c r="C2521" t="s">
        <v>19</v>
      </c>
      <c r="D2521" t="str">
        <f t="shared" si="227"/>
        <v>荃灣眾安街荃灣街巿街, Hong Kong</v>
      </c>
      <c r="E2521" t="str">
        <f>VLOOKUP(F2521,'recent unique'!A:D,4,FALSE)</f>
        <v>荃灣眾安街荃灣街巿街</v>
      </c>
      <c r="F2521" t="s">
        <v>396</v>
      </c>
      <c r="G2521" t="s">
        <v>395</v>
      </c>
      <c r="H2521" t="s">
        <v>11</v>
      </c>
      <c r="I2521" t="s">
        <v>356</v>
      </c>
      <c r="J2521" t="s">
        <v>358</v>
      </c>
      <c r="K2521" t="str">
        <f>VLOOKUP(F2521,'Unique Address'!A:D,4,FALSE)</f>
        <v>Tsuen Wan</v>
      </c>
      <c r="L2521">
        <f>VLOOKUP(K2521,'[2]AreaCoordinates xlsx'!$A$1:$D$65536,3,FALSE)</f>
        <v>22.3713227</v>
      </c>
      <c r="M2521">
        <f>VLOOKUP(K2521,'[2]AreaCoordinates xlsx'!$A$1:$D$65536,4,FALSE)</f>
        <v>114.11416010000001</v>
      </c>
    </row>
    <row r="2522" spans="1:13" x14ac:dyDescent="0.2">
      <c r="A2522" s="2">
        <v>41655</v>
      </c>
      <c r="B2522">
        <v>3824</v>
      </c>
      <c r="C2522" t="s">
        <v>19</v>
      </c>
      <c r="D2522" t="str">
        <f t="shared" si="227"/>
        <v>沙田港鐵站B出口對出行人路, Hong Kong</v>
      </c>
      <c r="E2522" t="str">
        <f>F2522</f>
        <v>沙田港鐵站B出口對出行人路</v>
      </c>
      <c r="F2522" t="s">
        <v>397</v>
      </c>
      <c r="G2522" t="s">
        <v>32</v>
      </c>
      <c r="H2522" t="s">
        <v>11</v>
      </c>
      <c r="I2522" t="s">
        <v>372</v>
      </c>
      <c r="J2522" t="s">
        <v>374</v>
      </c>
      <c r="K2522" t="str">
        <f>VLOOKUP(F2522,'Unique Address'!A:D,4,FALSE)</f>
        <v>Sha Tin</v>
      </c>
      <c r="L2522">
        <f>VLOOKUP(K2522,'[2]AreaCoordinates xlsx'!$A$1:$D$65536,3,FALSE)</f>
        <v>22.377130399999999</v>
      </c>
      <c r="M2522">
        <f>VLOOKUP(K2522,'[2]AreaCoordinates xlsx'!$A$1:$D$65536,4,FALSE)</f>
        <v>114.1974398</v>
      </c>
    </row>
    <row r="2523" spans="1:13" x14ac:dyDescent="0.2">
      <c r="A2523" s="2">
        <v>41655</v>
      </c>
      <c r="B2523">
        <v>10276</v>
      </c>
      <c r="C2523" t="s">
        <v>8</v>
      </c>
      <c r="D2523" t="str">
        <f t="shared" si="227"/>
        <v>九龍佐敦加士居道30號, Hong Kong</v>
      </c>
      <c r="E2523" t="str">
        <f>VLOOKUP(F2523,'recent unique'!A:D,4,FALSE)</f>
        <v>九龍佐敦加士居道30號</v>
      </c>
      <c r="F2523" t="s">
        <v>13</v>
      </c>
      <c r="G2523" t="s">
        <v>10</v>
      </c>
      <c r="H2523" t="s">
        <v>11</v>
      </c>
      <c r="I2523" t="s">
        <v>9</v>
      </c>
      <c r="J2523" t="s">
        <v>12</v>
      </c>
      <c r="K2523" t="str">
        <f>VLOOKUP(F2523,'Unique Address'!A:D,4,FALSE)</f>
        <v>Jordan</v>
      </c>
      <c r="L2523">
        <f>VLOOKUP(K2523,'[2]AreaCoordinates xlsx'!$A$1:$D$65536,3,FALSE)</f>
        <v>22.304861200000001</v>
      </c>
      <c r="M2523">
        <f>VLOOKUP(K2523,'[2]AreaCoordinates xlsx'!$A$1:$D$65536,4,FALSE)</f>
        <v>114.16920210000001</v>
      </c>
    </row>
    <row r="2524" spans="1:13" x14ac:dyDescent="0.2">
      <c r="A2524" s="2">
        <v>41655</v>
      </c>
      <c r="B2524">
        <v>13476</v>
      </c>
      <c r="C2524" t="s">
        <v>14</v>
      </c>
      <c r="D2524" t="str">
        <f t="shared" si="227"/>
        <v>銅鑼灣世貿中心2樓顧客服務中心, Hong Kong</v>
      </c>
      <c r="E2524" t="str">
        <f>VLOOKUP(F2524,'recent unique'!A:D,4,FALSE)</f>
        <v>銅鑼灣世貿中心2樓顧客服務中心</v>
      </c>
      <c r="F2524" t="s">
        <v>18</v>
      </c>
      <c r="G2524" t="s">
        <v>16</v>
      </c>
      <c r="H2524" t="s">
        <v>11</v>
      </c>
      <c r="I2524" t="s">
        <v>15</v>
      </c>
      <c r="J2524" t="s">
        <v>17</v>
      </c>
      <c r="K2524" t="str">
        <f>VLOOKUP(F2524,'Unique Address'!A:D,4,FALSE)</f>
        <v>Causeway Bay</v>
      </c>
      <c r="L2524">
        <f>VLOOKUP(K2524,'[2]AreaCoordinates xlsx'!$A$1:$D$65536,3,FALSE)</f>
        <v>22.279729499999998</v>
      </c>
      <c r="M2524">
        <f>VLOOKUP(K2524,'[2]AreaCoordinates xlsx'!$A$1:$D$65536,4,FALSE)</f>
        <v>114.1870366</v>
      </c>
    </row>
    <row r="2525" spans="1:13" x14ac:dyDescent="0.2">
      <c r="A2525" s="2">
        <v>41655</v>
      </c>
      <c r="B2525">
        <v>13476</v>
      </c>
      <c r="C2525" t="s">
        <v>19</v>
      </c>
      <c r="D2525" t="str">
        <f t="shared" si="227"/>
        <v>將軍澳東港城1樓顧客服務中心, Hong Kong</v>
      </c>
      <c r="E2525" t="str">
        <f>VLOOKUP(F2525,'recent unique'!A:D,4,FALSE)</f>
        <v>將軍澳東港城1樓顧客服務中心</v>
      </c>
      <c r="F2525" t="s">
        <v>21</v>
      </c>
      <c r="G2525" t="s">
        <v>20</v>
      </c>
      <c r="H2525" t="s">
        <v>11</v>
      </c>
      <c r="I2525" t="s">
        <v>15</v>
      </c>
      <c r="J2525" t="s">
        <v>17</v>
      </c>
      <c r="K2525" t="str">
        <f>VLOOKUP(F2525,'Unique Address'!A:D,4,FALSE)</f>
        <v>Tseung Kwan O</v>
      </c>
      <c r="L2525">
        <f>VLOOKUP(K2525,'[2]AreaCoordinates xlsx'!$A$1:$D$65536,3,FALSE)</f>
        <v>22.311936899999999</v>
      </c>
      <c r="M2525">
        <f>VLOOKUP(K2525,'[2]AreaCoordinates xlsx'!$A$1:$D$65536,4,FALSE)</f>
        <v>114.2568814</v>
      </c>
    </row>
    <row r="2526" spans="1:13" x14ac:dyDescent="0.2">
      <c r="A2526" s="2">
        <v>41655</v>
      </c>
      <c r="B2526">
        <v>13476</v>
      </c>
      <c r="C2526" t="s">
        <v>19</v>
      </c>
      <c r="D2526" t="str">
        <f t="shared" si="227"/>
        <v>荃灣荃灣廣場, Hong Kong</v>
      </c>
      <c r="E2526" t="str">
        <f>VLOOKUP(F2526,'recent unique'!A:D,4,FALSE)</f>
        <v>荃灣荃灣廣場</v>
      </c>
      <c r="F2526" t="s">
        <v>23</v>
      </c>
      <c r="G2526" t="s">
        <v>22</v>
      </c>
      <c r="H2526" t="s">
        <v>11</v>
      </c>
      <c r="I2526" t="s">
        <v>15</v>
      </c>
      <c r="J2526" t="s">
        <v>17</v>
      </c>
      <c r="K2526" t="str">
        <f>VLOOKUP(F2526,'Unique Address'!A:D,4,FALSE)</f>
        <v>Tsuen Wan</v>
      </c>
      <c r="L2526">
        <f>VLOOKUP(K2526,'[2]AreaCoordinates xlsx'!$A$1:$D$65536,3,FALSE)</f>
        <v>22.3713227</v>
      </c>
      <c r="M2526">
        <f>VLOOKUP(K2526,'[2]AreaCoordinates xlsx'!$A$1:$D$65536,4,FALSE)</f>
        <v>114.11416010000001</v>
      </c>
    </row>
    <row r="2527" spans="1:13" x14ac:dyDescent="0.2">
      <c r="A2527" s="2">
        <v>41655</v>
      </c>
      <c r="B2527">
        <v>13476</v>
      </c>
      <c r="C2527" t="s">
        <v>19</v>
      </c>
      <c r="D2527" t="str">
        <f t="shared" si="227"/>
        <v>沙田新城市廣場, Hong Kong</v>
      </c>
      <c r="E2527" t="str">
        <f>VLOOKUP(F2527,'recent unique'!A:D,4,FALSE)</f>
        <v>沙田新城市廣場</v>
      </c>
      <c r="F2527" t="s">
        <v>25</v>
      </c>
      <c r="G2527" t="s">
        <v>24</v>
      </c>
      <c r="H2527" t="s">
        <v>11</v>
      </c>
      <c r="I2527" t="s">
        <v>15</v>
      </c>
      <c r="J2527" t="s">
        <v>17</v>
      </c>
      <c r="K2527" t="str">
        <f>VLOOKUP(F2527,'Unique Address'!A:D,4,FALSE)</f>
        <v>Sha Tin</v>
      </c>
      <c r="L2527">
        <f>VLOOKUP(K2527,'[2]AreaCoordinates xlsx'!$A$1:$D$65536,3,FALSE)</f>
        <v>22.377130399999999</v>
      </c>
      <c r="M2527">
        <f>VLOOKUP(K2527,'[2]AreaCoordinates xlsx'!$A$1:$D$65536,4,FALSE)</f>
        <v>114.1974398</v>
      </c>
    </row>
    <row r="2528" spans="1:13" x14ac:dyDescent="0.2">
      <c r="A2528" s="2">
        <v>41655</v>
      </c>
      <c r="B2528">
        <v>0</v>
      </c>
      <c r="C2528" t="s">
        <v>46</v>
      </c>
      <c r="D2528" t="str">
        <f>E2528</f>
        <v>Hong Kong</v>
      </c>
      <c r="E2528" t="s">
        <v>10918</v>
      </c>
      <c r="F2528" t="str">
        <f>"  "</f>
        <v xml:space="preserve">  </v>
      </c>
      <c r="G2528" t="str">
        <f>C2528</f>
        <v>Territory-Wide</v>
      </c>
      <c r="H2528" t="s">
        <v>48</v>
      </c>
      <c r="I2528" t="s">
        <v>47</v>
      </c>
      <c r="J2528" t="s">
        <v>49</v>
      </c>
      <c r="K2528" t="s">
        <v>10918</v>
      </c>
      <c r="L2528">
        <f>VLOOKUP(K2528,'[2]AreaCoordinates xlsx'!$A$1:$D$65536,3,FALSE)</f>
        <v>22.244479999999999</v>
      </c>
      <c r="M2528">
        <f>VLOOKUP(K2528,'[2]AreaCoordinates xlsx'!$A$1:$D$65536,4,FALSE)</f>
        <v>114.1860519</v>
      </c>
    </row>
    <row r="2529" spans="1:13" x14ac:dyDescent="0.2">
      <c r="A2529" s="2">
        <v>41655</v>
      </c>
      <c r="B2529">
        <v>4866</v>
      </c>
      <c r="C2529" t="s">
        <v>8</v>
      </c>
      <c r="D2529" t="str">
        <f t="shared" ref="D2529:D2531" si="229">E2529&amp;", Hong Kong"</f>
        <v>彌敦道佐敦道, Hong Kong</v>
      </c>
      <c r="E2529" t="str">
        <f>VLOOKUP(F2529,'recent unique'!A:D,4,FALSE)</f>
        <v>彌敦道佐敦道</v>
      </c>
      <c r="F2529" t="s">
        <v>1313</v>
      </c>
      <c r="G2529" t="s">
        <v>1312</v>
      </c>
      <c r="H2529" t="s">
        <v>11</v>
      </c>
      <c r="I2529" t="s">
        <v>420</v>
      </c>
      <c r="J2529" t="s">
        <v>422</v>
      </c>
      <c r="K2529" t="str">
        <f>VLOOKUP(F2529,'Unique Address'!A:D,4,FALSE)</f>
        <v>Jordan</v>
      </c>
      <c r="L2529">
        <f>VLOOKUP(K2529,'[2]AreaCoordinates xlsx'!$A$1:$D$65536,3,FALSE)</f>
        <v>22.304861200000001</v>
      </c>
      <c r="M2529">
        <f>VLOOKUP(K2529,'[2]AreaCoordinates xlsx'!$A$1:$D$65536,4,FALSE)</f>
        <v>114.16920210000001</v>
      </c>
    </row>
    <row r="2530" spans="1:13" x14ac:dyDescent="0.2">
      <c r="A2530" s="2">
        <v>41655</v>
      </c>
      <c r="B2530">
        <v>6583</v>
      </c>
      <c r="C2530" t="s">
        <v>19</v>
      </c>
      <c r="D2530" t="str">
        <f t="shared" si="229"/>
        <v>葵芳新都會廣場, Hong Kong</v>
      </c>
      <c r="E2530" t="str">
        <f>VLOOKUP(F2530,'recent unique'!A:D,4,FALSE)</f>
        <v>葵芳新都會廣場</v>
      </c>
      <c r="F2530" t="s">
        <v>877</v>
      </c>
      <c r="G2530" t="s">
        <v>876</v>
      </c>
      <c r="H2530" t="s">
        <v>11</v>
      </c>
      <c r="I2530" t="s">
        <v>378</v>
      </c>
      <c r="J2530" t="s">
        <v>379</v>
      </c>
      <c r="K2530" t="str">
        <f>VLOOKUP(F2530,'Unique Address'!A:D,4,FALSE)</f>
        <v>Kwai Fong</v>
      </c>
      <c r="L2530">
        <f>VLOOKUP(K2530,'[2]AreaCoordinates xlsx'!$A$1:$D$65536,3,FALSE)</f>
        <v>22.3578109</v>
      </c>
      <c r="M2530">
        <f>VLOOKUP(K2530,'[2]AreaCoordinates xlsx'!$A$1:$D$65536,4,FALSE)</f>
        <v>114.1298151</v>
      </c>
    </row>
    <row r="2531" spans="1:13" x14ac:dyDescent="0.2">
      <c r="A2531" s="2">
        <v>41655</v>
      </c>
      <c r="B2531">
        <v>13934</v>
      </c>
      <c r="C2531" t="s">
        <v>19</v>
      </c>
      <c r="D2531" t="str">
        <f t="shared" si="229"/>
        <v>圓玄學院知止亭及樂閒亭之間通道, Hong Kong</v>
      </c>
      <c r="E2531" t="str">
        <f t="shared" ref="E2531" si="230">F2531</f>
        <v>圓玄學院知止亭及樂閒亭之間通道</v>
      </c>
      <c r="F2531" t="s">
        <v>62</v>
      </c>
      <c r="G2531" t="s">
        <v>60</v>
      </c>
      <c r="H2531" t="s">
        <v>11</v>
      </c>
      <c r="I2531" t="s">
        <v>59</v>
      </c>
      <c r="J2531" t="s">
        <v>61</v>
      </c>
      <c r="K2531" t="str">
        <f>VLOOKUP(F2531,'Unique Address'!A:D,4,FALSE)</f>
        <v>Tsuen Wan</v>
      </c>
      <c r="L2531">
        <f>VLOOKUP(K2531,'[2]AreaCoordinates xlsx'!$A$1:$D$65536,3,FALSE)</f>
        <v>22.3713227</v>
      </c>
      <c r="M2531">
        <f>VLOOKUP(K2531,'[2]AreaCoordinates xlsx'!$A$1:$D$65536,4,FALSE)</f>
        <v>114.11416010000001</v>
      </c>
    </row>
    <row r="2532" spans="1:13" x14ac:dyDescent="0.2">
      <c r="A2532" s="2">
        <v>41655</v>
      </c>
      <c r="B2532">
        <v>805</v>
      </c>
      <c r="C2532" t="s">
        <v>46</v>
      </c>
      <c r="D2532" t="str">
        <f>E2532</f>
        <v>Hong Kong</v>
      </c>
      <c r="E2532" t="s">
        <v>10918</v>
      </c>
      <c r="F2532" t="str">
        <f>"  "</f>
        <v xml:space="preserve">  </v>
      </c>
      <c r="G2532" t="str">
        <f>C2532</f>
        <v>Territory-Wide</v>
      </c>
      <c r="H2532" t="s">
        <v>48</v>
      </c>
      <c r="I2532" t="s">
        <v>63</v>
      </c>
      <c r="J2532" t="s">
        <v>64</v>
      </c>
      <c r="K2532" t="s">
        <v>10918</v>
      </c>
      <c r="L2532">
        <f>VLOOKUP(K2532,'[2]AreaCoordinates xlsx'!$A$1:$D$65536,3,FALSE)</f>
        <v>22.244479999999999</v>
      </c>
      <c r="M2532">
        <f>VLOOKUP(K2532,'[2]AreaCoordinates xlsx'!$A$1:$D$65536,4,FALSE)</f>
        <v>114.1860519</v>
      </c>
    </row>
    <row r="2533" spans="1:13" x14ac:dyDescent="0.2">
      <c r="A2533" s="2">
        <v>41655</v>
      </c>
      <c r="B2533">
        <v>207</v>
      </c>
      <c r="C2533" t="s">
        <v>19</v>
      </c>
      <c r="D2533" t="str">
        <f>E2533&amp;", Hong Kong"</f>
        <v>屯門屯門市廣場, Hong Kong</v>
      </c>
      <c r="E2533" t="str">
        <f>VLOOKUP(F2533,'recent unique'!A:D,4,FALSE)</f>
        <v>屯門屯門市廣場</v>
      </c>
      <c r="F2533" t="s">
        <v>72</v>
      </c>
      <c r="G2533" t="s">
        <v>70</v>
      </c>
      <c r="H2533" t="s">
        <v>11</v>
      </c>
      <c r="I2533" t="s">
        <v>69</v>
      </c>
      <c r="J2533" t="s">
        <v>71</v>
      </c>
      <c r="K2533" t="str">
        <f>VLOOKUP(F2533,'Unique Address'!A:D,4,FALSE)</f>
        <v>Tuen Mun</v>
      </c>
      <c r="L2533">
        <f>VLOOKUP(K2533,'[2]AreaCoordinates xlsx'!$A$1:$D$65536,3,FALSE)</f>
        <v>22.390829499999999</v>
      </c>
      <c r="M2533">
        <f>VLOOKUP(K2533,'[2]AreaCoordinates xlsx'!$A$1:$D$65536,4,FALSE)</f>
        <v>113.9725126</v>
      </c>
    </row>
    <row r="2534" spans="1:13" x14ac:dyDescent="0.2">
      <c r="A2534" s="2">
        <v>41655</v>
      </c>
      <c r="B2534">
        <v>212</v>
      </c>
      <c r="C2534" t="s">
        <v>46</v>
      </c>
      <c r="D2534" t="str">
        <f>E2534</f>
        <v>Hong Kong</v>
      </c>
      <c r="E2534" t="s">
        <v>10918</v>
      </c>
      <c r="F2534" t="str">
        <f>"  "</f>
        <v xml:space="preserve">  </v>
      </c>
      <c r="G2534" t="str">
        <f>C2534</f>
        <v>Territory-Wide</v>
      </c>
      <c r="H2534" t="s">
        <v>48</v>
      </c>
      <c r="I2534" t="s">
        <v>83</v>
      </c>
      <c r="J2534" t="s">
        <v>84</v>
      </c>
      <c r="K2534" t="s">
        <v>10918</v>
      </c>
      <c r="L2534">
        <f>VLOOKUP(K2534,'[2]AreaCoordinates xlsx'!$A$1:$D$65536,3,FALSE)</f>
        <v>22.244479999999999</v>
      </c>
      <c r="M2534">
        <f>VLOOKUP(K2534,'[2]AreaCoordinates xlsx'!$A$1:$D$65536,4,FALSE)</f>
        <v>114.1860519</v>
      </c>
    </row>
    <row r="2535" spans="1:13" x14ac:dyDescent="0.2">
      <c r="A2535" s="2">
        <v>41655</v>
      </c>
      <c r="B2535">
        <v>2615</v>
      </c>
      <c r="C2535" t="s">
        <v>19</v>
      </c>
      <c r="D2535" t="str">
        <f t="shared" ref="D2535:D2539" si="231">E2535&amp;", Hong Kong"</f>
        <v>沙田置富第一城‧樂薈, Hong Kong</v>
      </c>
      <c r="E2535" t="str">
        <f>VLOOKUP(F2535,'recent unique'!A:D,4,FALSE)</f>
        <v>沙田置富第一城‧樂薈</v>
      </c>
      <c r="F2535" t="s">
        <v>1262</v>
      </c>
      <c r="G2535" t="s">
        <v>616</v>
      </c>
      <c r="H2535" t="s">
        <v>11</v>
      </c>
      <c r="I2535" t="s">
        <v>116</v>
      </c>
      <c r="J2535" t="s">
        <v>118</v>
      </c>
      <c r="K2535" t="str">
        <f>VLOOKUP(F2535,'Unique Address'!A:D,4,FALSE)</f>
        <v>Sha Tin</v>
      </c>
      <c r="L2535">
        <f>VLOOKUP(K2535,'[2]AreaCoordinates xlsx'!$A$1:$D$65536,3,FALSE)</f>
        <v>22.377130399999999</v>
      </c>
      <c r="M2535">
        <f>VLOOKUP(K2535,'[2]AreaCoordinates xlsx'!$A$1:$D$65536,4,FALSE)</f>
        <v>114.1974398</v>
      </c>
    </row>
    <row r="2536" spans="1:13" x14ac:dyDescent="0.2">
      <c r="A2536" s="2">
        <v>41655</v>
      </c>
      <c r="B2536">
        <v>4866</v>
      </c>
      <c r="C2536" t="s">
        <v>8</v>
      </c>
      <c r="D2536" t="str">
        <f t="shared" si="231"/>
        <v>油麻地砵蘭街62-66號, Hong Kong</v>
      </c>
      <c r="E2536" t="str">
        <f>VLOOKUP(F2536,'recent unique'!A:D,4,FALSE)</f>
        <v>油麻地砵蘭街62-66號</v>
      </c>
      <c r="F2536" t="s">
        <v>1040</v>
      </c>
      <c r="G2536" t="s">
        <v>1039</v>
      </c>
      <c r="H2536" t="s">
        <v>11</v>
      </c>
      <c r="I2536" t="s">
        <v>420</v>
      </c>
      <c r="J2536" t="s">
        <v>422</v>
      </c>
      <c r="K2536" t="str">
        <f>VLOOKUP(F2536,'Unique Address'!A:D,4,FALSE)</f>
        <v>Yau Ma Tei</v>
      </c>
      <c r="L2536">
        <f>VLOOKUP(K2536,'[2]AreaCoordinates xlsx'!$A$1:$D$65536,3,FALSE)</f>
        <v>22.312828</v>
      </c>
      <c r="M2536">
        <f>VLOOKUP(K2536,'[2]AreaCoordinates xlsx'!$A$1:$D$65536,4,FALSE)</f>
        <v>114.170682</v>
      </c>
    </row>
    <row r="2537" spans="1:13" x14ac:dyDescent="0.2">
      <c r="A2537" s="2">
        <v>41655</v>
      </c>
      <c r="B2537">
        <v>3824</v>
      </c>
      <c r="C2537" t="s">
        <v>19</v>
      </c>
      <c r="D2537" t="str">
        <f t="shared" si="231"/>
        <v>港鐵大圍站A出口對出之行人路, Hong Kong</v>
      </c>
      <c r="E2537" t="str">
        <f t="shared" ref="E2537:E2538" si="232">F2537</f>
        <v>港鐵大圍站A出口對出之行人路</v>
      </c>
      <c r="F2537" t="s">
        <v>643</v>
      </c>
      <c r="G2537" t="s">
        <v>341</v>
      </c>
      <c r="H2537" t="s">
        <v>11</v>
      </c>
      <c r="I2537" t="s">
        <v>372</v>
      </c>
      <c r="J2537" t="s">
        <v>374</v>
      </c>
      <c r="K2537" t="str">
        <f>VLOOKUP(F2537,'Unique Address'!A:D,4,FALSE)</f>
        <v>Tai Wai</v>
      </c>
      <c r="L2537">
        <f>VLOOKUP(K2537,'[2]AreaCoordinates xlsx'!$A$1:$D$65536,3,FALSE)</f>
        <v>22.369729299999999</v>
      </c>
      <c r="M2537">
        <f>VLOOKUP(K2537,'[2]AreaCoordinates xlsx'!$A$1:$D$65536,4,FALSE)</f>
        <v>114.17366079999999</v>
      </c>
    </row>
    <row r="2538" spans="1:13" x14ac:dyDescent="0.2">
      <c r="A2538" s="2">
        <v>41655</v>
      </c>
      <c r="B2538">
        <v>3824</v>
      </c>
      <c r="C2538" t="s">
        <v>19</v>
      </c>
      <c r="D2538" t="str">
        <f t="shared" si="231"/>
        <v>港鐵大圍站C出口對出之行人路, Hong Kong</v>
      </c>
      <c r="E2538" t="str">
        <f t="shared" si="232"/>
        <v>港鐵大圍站C出口對出之行人路</v>
      </c>
      <c r="F2538" t="s">
        <v>645</v>
      </c>
      <c r="G2538" t="s">
        <v>644</v>
      </c>
      <c r="H2538" t="s">
        <v>11</v>
      </c>
      <c r="I2538" t="s">
        <v>372</v>
      </c>
      <c r="J2538" t="s">
        <v>374</v>
      </c>
      <c r="K2538" t="str">
        <f>VLOOKUP(F2538,'Unique Address'!A:D,4,FALSE)</f>
        <v>Tai Wai</v>
      </c>
      <c r="L2538">
        <f>VLOOKUP(K2538,'[2]AreaCoordinates xlsx'!$A$1:$D$65536,3,FALSE)</f>
        <v>22.369729299999999</v>
      </c>
      <c r="M2538">
        <f>VLOOKUP(K2538,'[2]AreaCoordinates xlsx'!$A$1:$D$65536,4,FALSE)</f>
        <v>114.17366079999999</v>
      </c>
    </row>
    <row r="2539" spans="1:13" x14ac:dyDescent="0.2">
      <c r="A2539" s="2">
        <v>41655</v>
      </c>
      <c r="B2539">
        <v>3824</v>
      </c>
      <c r="C2539" t="s">
        <v>19</v>
      </c>
      <c r="D2539" t="str">
        <f t="shared" si="231"/>
        <v>港鐵大圍站D, Hong Kong</v>
      </c>
      <c r="E2539" t="str">
        <f>VLOOKUP(F2539,'recent unique'!A:D,4,FALSE)</f>
        <v>港鐵大圍站D</v>
      </c>
      <c r="F2539" t="s">
        <v>580</v>
      </c>
      <c r="G2539" t="s">
        <v>354</v>
      </c>
      <c r="H2539" t="s">
        <v>11</v>
      </c>
      <c r="I2539" t="s">
        <v>372</v>
      </c>
      <c r="J2539" t="s">
        <v>374</v>
      </c>
      <c r="K2539" t="str">
        <f>VLOOKUP(F2539,'Unique Address'!A:D,4,FALSE)</f>
        <v>Tai Wai</v>
      </c>
      <c r="L2539">
        <f>VLOOKUP(K2539,'[2]AreaCoordinates xlsx'!$A$1:$D$65536,3,FALSE)</f>
        <v>22.369729299999999</v>
      </c>
      <c r="M2539">
        <f>VLOOKUP(K2539,'[2]AreaCoordinates xlsx'!$A$1:$D$65536,4,FALSE)</f>
        <v>114.17366079999999</v>
      </c>
    </row>
    <row r="2540" spans="1:13" x14ac:dyDescent="0.2">
      <c r="A2540" s="2">
        <v>41655</v>
      </c>
      <c r="B2540">
        <v>6248</v>
      </c>
      <c r="C2540" t="s">
        <v>46</v>
      </c>
      <c r="D2540" t="str">
        <f>E2540</f>
        <v>Hong Kong</v>
      </c>
      <c r="E2540" t="s">
        <v>10918</v>
      </c>
      <c r="F2540" t="str">
        <f>"  "</f>
        <v xml:space="preserve">  </v>
      </c>
      <c r="G2540" t="str">
        <f>C2540</f>
        <v>Territory-Wide</v>
      </c>
      <c r="H2540" t="s">
        <v>48</v>
      </c>
      <c r="I2540" t="s">
        <v>85</v>
      </c>
      <c r="J2540" t="s">
        <v>86</v>
      </c>
      <c r="K2540" t="s">
        <v>10918</v>
      </c>
      <c r="L2540">
        <f>VLOOKUP(K2540,'[2]AreaCoordinates xlsx'!$A$1:$D$65536,3,FALSE)</f>
        <v>22.244479999999999</v>
      </c>
      <c r="M2540">
        <f>VLOOKUP(K2540,'[2]AreaCoordinates xlsx'!$A$1:$D$65536,4,FALSE)</f>
        <v>114.1860519</v>
      </c>
    </row>
    <row r="2541" spans="1:13" x14ac:dyDescent="0.2">
      <c r="A2541" s="2">
        <v>41655</v>
      </c>
      <c r="B2541">
        <v>4866</v>
      </c>
      <c r="C2541" t="s">
        <v>8</v>
      </c>
      <c r="D2541" t="str">
        <f t="shared" ref="D2541:D2604" si="233">E2541&amp;", Hong Kong"</f>
        <v>太子康民角, Hong Kong</v>
      </c>
      <c r="E2541" t="str">
        <f>VLOOKUP(F2541,'recent unique'!A:D,4,FALSE)</f>
        <v>太子康民角</v>
      </c>
      <c r="F2541" t="s">
        <v>950</v>
      </c>
      <c r="G2541" t="s">
        <v>949</v>
      </c>
      <c r="H2541" t="s">
        <v>11</v>
      </c>
      <c r="I2541" t="s">
        <v>420</v>
      </c>
      <c r="J2541" t="s">
        <v>422</v>
      </c>
      <c r="K2541" t="str">
        <f>VLOOKUP(F2541,'Unique Address'!A:D,4,FALSE)</f>
        <v>Prince Edward</v>
      </c>
      <c r="L2541">
        <f>VLOOKUP(K2541,'[2]AreaCoordinates xlsx'!$A$1:$D$65536,3,FALSE)</f>
        <v>22.324393499999999</v>
      </c>
      <c r="M2541">
        <f>VLOOKUP(K2541,'[2]AreaCoordinates xlsx'!$A$1:$D$65536,4,FALSE)</f>
        <v>114.16920210000001</v>
      </c>
    </row>
    <row r="2542" spans="1:13" x14ac:dyDescent="0.2">
      <c r="A2542" s="2">
        <v>41655</v>
      </c>
      <c r="B2542">
        <v>11150</v>
      </c>
      <c r="C2542" t="s">
        <v>19</v>
      </c>
      <c r="D2542" t="str">
        <f t="shared" si="233"/>
        <v>沙田馬鞍山亞公角街33號, Hong Kong</v>
      </c>
      <c r="E2542" t="str">
        <f>VLOOKUP(F2542,'recent unique'!A:D,4,FALSE)</f>
        <v>沙田馬鞍山亞公角街33號</v>
      </c>
      <c r="F2542" t="s">
        <v>90</v>
      </c>
      <c r="G2542" t="s">
        <v>88</v>
      </c>
      <c r="H2542" t="s">
        <v>11</v>
      </c>
      <c r="I2542" t="s">
        <v>87</v>
      </c>
      <c r="J2542" t="s">
        <v>89</v>
      </c>
      <c r="K2542" t="str">
        <f>VLOOKUP(F2542,'Unique Address'!A:D,4,FALSE)</f>
        <v>Ma On Shan</v>
      </c>
      <c r="L2542">
        <f>VLOOKUP(K2542,'[2]AreaCoordinates xlsx'!$A$1:$D$65536,3,FALSE)</f>
        <v>22.403069899999998</v>
      </c>
      <c r="M2542">
        <f>VLOOKUP(K2542,'[2]AreaCoordinates xlsx'!$A$1:$D$65536,4,FALSE)</f>
        <v>114.24499369999999</v>
      </c>
    </row>
    <row r="2543" spans="1:13" x14ac:dyDescent="0.2">
      <c r="A2543" s="2">
        <v>41655</v>
      </c>
      <c r="B2543">
        <v>9361</v>
      </c>
      <c r="C2543" t="s">
        <v>19</v>
      </c>
      <c r="D2543" t="str">
        <f t="shared" si="233"/>
        <v>上水保健路9號, Hong Kong</v>
      </c>
      <c r="E2543" t="str">
        <f>VLOOKUP(F2543,'recent unique'!A:D,4,FALSE)</f>
        <v>上水保健路9號</v>
      </c>
      <c r="F2543" t="s">
        <v>94</v>
      </c>
      <c r="G2543" t="s">
        <v>92</v>
      </c>
      <c r="H2543" t="s">
        <v>11</v>
      </c>
      <c r="I2543" t="s">
        <v>91</v>
      </c>
      <c r="J2543" t="s">
        <v>93</v>
      </c>
      <c r="K2543" t="str">
        <f>VLOOKUP(F2543,'Unique Address'!A:D,4,FALSE)</f>
        <v>Sheung Shui</v>
      </c>
      <c r="L2543">
        <f>VLOOKUP(K2543,'[2]AreaCoordinates xlsx'!$A$1:$D$65536,3,FALSE)</f>
        <v>22.511200800000001</v>
      </c>
      <c r="M2543">
        <f>VLOOKUP(K2543,'[2]AreaCoordinates xlsx'!$A$1:$D$65536,4,FALSE)</f>
        <v>114.1260991</v>
      </c>
    </row>
    <row r="2544" spans="1:13" x14ac:dyDescent="0.2">
      <c r="A2544" s="2">
        <v>41655</v>
      </c>
      <c r="B2544">
        <v>3824</v>
      </c>
      <c r="C2544" t="s">
        <v>14</v>
      </c>
      <c r="D2544" t="str">
        <f t="shared" si="233"/>
        <v>銅鑼灣恩平道, Hong Kong</v>
      </c>
      <c r="E2544" t="str">
        <f>VLOOKUP(F2544,'recent unique'!A:D,4,FALSE)</f>
        <v>銅鑼灣恩平道</v>
      </c>
      <c r="F2544" t="s">
        <v>651</v>
      </c>
      <c r="G2544" t="s">
        <v>650</v>
      </c>
      <c r="H2544" t="s">
        <v>11</v>
      </c>
      <c r="I2544" t="s">
        <v>372</v>
      </c>
      <c r="J2544" t="s">
        <v>374</v>
      </c>
      <c r="K2544" t="str">
        <f>VLOOKUP(F2544,'Unique Address'!A:D,4,FALSE)</f>
        <v>Causeway Bay</v>
      </c>
      <c r="L2544">
        <f>VLOOKUP(K2544,'[2]AreaCoordinates xlsx'!$A$1:$D$65536,3,FALSE)</f>
        <v>22.279729499999998</v>
      </c>
      <c r="M2544">
        <f>VLOOKUP(K2544,'[2]AreaCoordinates xlsx'!$A$1:$D$65536,4,FALSE)</f>
        <v>114.1870366</v>
      </c>
    </row>
    <row r="2545" spans="1:13" x14ac:dyDescent="0.2">
      <c r="A2545" s="2">
        <v>41655</v>
      </c>
      <c r="B2545">
        <v>10172</v>
      </c>
      <c r="C2545" t="s">
        <v>8</v>
      </c>
      <c r="D2545" t="str">
        <f t="shared" si="233"/>
        <v>荔枝角瑪嘉烈醫院道瑪嘉烈醫院 , Hong Kong</v>
      </c>
      <c r="E2545" t="str">
        <f>VLOOKUP(F2545,'recent unique'!A:D,4,FALSE)</f>
        <v xml:space="preserve">荔枝角瑪嘉烈醫院道瑪嘉烈醫院 </v>
      </c>
      <c r="F2545" t="s">
        <v>102</v>
      </c>
      <c r="G2545" t="s">
        <v>100</v>
      </c>
      <c r="H2545" t="s">
        <v>11</v>
      </c>
      <c r="I2545" t="s">
        <v>99</v>
      </c>
      <c r="J2545" t="s">
        <v>101</v>
      </c>
      <c r="K2545" t="str">
        <f>VLOOKUP(F2545,'Unique Address'!A:D,4,FALSE)</f>
        <v>Lai Chi Kok</v>
      </c>
      <c r="L2545">
        <f>VLOOKUP(K2545,'[2]AreaCoordinates xlsx'!$A$1:$D$65536,3,FALSE)</f>
        <v>22.337264999999999</v>
      </c>
      <c r="M2545">
        <f>VLOOKUP(K2545,'[2]AreaCoordinates xlsx'!$A$1:$D$65536,4,FALSE)</f>
        <v>114.148033</v>
      </c>
    </row>
    <row r="2546" spans="1:13" x14ac:dyDescent="0.2">
      <c r="A2546" s="2">
        <v>41655</v>
      </c>
      <c r="B2546">
        <v>12992</v>
      </c>
      <c r="C2546" t="s">
        <v>8</v>
      </c>
      <c r="D2546" t="str">
        <f t="shared" si="233"/>
        <v>觀塘協和街130號, Hong Kong</v>
      </c>
      <c r="E2546" t="str">
        <f>VLOOKUP(F2546,'recent unique'!A:D,4,FALSE)</f>
        <v>觀塘協和街130號</v>
      </c>
      <c r="F2546" t="s">
        <v>106</v>
      </c>
      <c r="G2546" t="s">
        <v>104</v>
      </c>
      <c r="H2546" t="s">
        <v>11</v>
      </c>
      <c r="I2546" t="s">
        <v>103</v>
      </c>
      <c r="J2546" t="s">
        <v>105</v>
      </c>
      <c r="K2546" t="str">
        <f>VLOOKUP(F2546,'Unique Address'!A:D,4,FALSE)</f>
        <v>Kwun Tong</v>
      </c>
      <c r="L2546">
        <f>VLOOKUP(K2546,'[2]AreaCoordinates xlsx'!$A$1:$D$65536,3,FALSE)</f>
        <v>22.3103686</v>
      </c>
      <c r="M2546">
        <f>VLOOKUP(K2546,'[2]AreaCoordinates xlsx'!$A$1:$D$65536,4,FALSE)</f>
        <v>114.22270349999999</v>
      </c>
    </row>
    <row r="2547" spans="1:13" x14ac:dyDescent="0.2">
      <c r="A2547" s="2">
        <v>41655</v>
      </c>
      <c r="B2547">
        <v>95</v>
      </c>
      <c r="C2547" t="s">
        <v>14</v>
      </c>
      <c r="D2547" t="str">
        <f t="shared" si="233"/>
        <v>銅鑼灣皇室堡地下顧客服務中心, Hong Kong</v>
      </c>
      <c r="E2547" t="str">
        <f>F2547</f>
        <v>銅鑼灣皇室堡地下顧客服務中心</v>
      </c>
      <c r="F2547" t="s">
        <v>125</v>
      </c>
      <c r="G2547" t="s">
        <v>123</v>
      </c>
      <c r="H2547" t="s">
        <v>11</v>
      </c>
      <c r="I2547" t="s">
        <v>122</v>
      </c>
      <c r="J2547" t="s">
        <v>124</v>
      </c>
      <c r="K2547" t="str">
        <f>VLOOKUP(F2547,'Unique Address'!A:D,4,FALSE)</f>
        <v>Causeway Bay</v>
      </c>
      <c r="L2547">
        <f>VLOOKUP(K2547,'[2]AreaCoordinates xlsx'!$A$1:$D$65536,3,FALSE)</f>
        <v>22.279729499999998</v>
      </c>
      <c r="M2547">
        <f>VLOOKUP(K2547,'[2]AreaCoordinates xlsx'!$A$1:$D$65536,4,FALSE)</f>
        <v>114.1870366</v>
      </c>
    </row>
    <row r="2548" spans="1:13" x14ac:dyDescent="0.2">
      <c r="A2548" s="2">
        <v>41655</v>
      </c>
      <c r="B2548">
        <v>10103</v>
      </c>
      <c r="C2548" t="s">
        <v>8</v>
      </c>
      <c r="D2548" t="str">
        <f t="shared" si="233"/>
        <v>鑽石山荷李活廣場, Hong Kong</v>
      </c>
      <c r="E2548" t="str">
        <f>VLOOKUP(F2548,'recent unique'!A:D,4,FALSE)</f>
        <v>鑽石山荷李活廣場</v>
      </c>
      <c r="F2548" t="s">
        <v>133</v>
      </c>
      <c r="G2548" t="s">
        <v>131</v>
      </c>
      <c r="H2548" t="s">
        <v>11</v>
      </c>
      <c r="I2548" t="s">
        <v>130</v>
      </c>
      <c r="J2548" t="s">
        <v>132</v>
      </c>
      <c r="K2548" t="str">
        <f>VLOOKUP(F2548,'Unique Address'!A:D,4,FALSE)</f>
        <v>Diamond Hill</v>
      </c>
      <c r="L2548">
        <f>VLOOKUP(K2548,'[2]AreaCoordinates xlsx'!$A$1:$D$65536,3,FALSE)</f>
        <v>22.343872699999999</v>
      </c>
      <c r="M2548">
        <f>VLOOKUP(K2548,'[2]AreaCoordinates xlsx'!$A$1:$D$65536,4,FALSE)</f>
        <v>114.2048704</v>
      </c>
    </row>
    <row r="2549" spans="1:13" x14ac:dyDescent="0.2">
      <c r="A2549" s="2">
        <v>41655</v>
      </c>
      <c r="B2549">
        <v>10103</v>
      </c>
      <c r="C2549" t="s">
        <v>8</v>
      </c>
      <c r="D2549" t="str">
        <f t="shared" si="233"/>
        <v>鑽石山荷李活廣場, Hong Kong</v>
      </c>
      <c r="E2549" t="str">
        <f>VLOOKUP(F2549,'recent unique'!A:D,4,FALSE)</f>
        <v>鑽石山荷李活廣場</v>
      </c>
      <c r="F2549" t="s">
        <v>135</v>
      </c>
      <c r="G2549" t="s">
        <v>134</v>
      </c>
      <c r="H2549" t="s">
        <v>11</v>
      </c>
      <c r="I2549" t="s">
        <v>130</v>
      </c>
      <c r="J2549" t="s">
        <v>132</v>
      </c>
      <c r="K2549" t="str">
        <f>VLOOKUP(F2549,'Unique Address'!A:D,4,FALSE)</f>
        <v>Diamond Hill</v>
      </c>
      <c r="L2549">
        <f>VLOOKUP(K2549,'[2]AreaCoordinates xlsx'!$A$1:$D$65536,3,FALSE)</f>
        <v>22.343872699999999</v>
      </c>
      <c r="M2549">
        <f>VLOOKUP(K2549,'[2]AreaCoordinates xlsx'!$A$1:$D$65536,4,FALSE)</f>
        <v>114.2048704</v>
      </c>
    </row>
    <row r="2550" spans="1:13" x14ac:dyDescent="0.2">
      <c r="A2550" s="2">
        <v>41655</v>
      </c>
      <c r="B2550">
        <v>6182</v>
      </c>
      <c r="C2550" t="s">
        <v>8</v>
      </c>
      <c r="D2550" t="str">
        <f t="shared" si="233"/>
        <v>鑽石山荷李活廣場, Hong Kong</v>
      </c>
      <c r="E2550" t="str">
        <f>VLOOKUP(F2550,'recent unique'!A:D,4,FALSE)</f>
        <v>鑽石山荷李活廣場</v>
      </c>
      <c r="F2550" t="s">
        <v>139</v>
      </c>
      <c r="G2550" t="s">
        <v>137</v>
      </c>
      <c r="H2550" t="s">
        <v>11</v>
      </c>
      <c r="I2550" t="s">
        <v>136</v>
      </c>
      <c r="J2550" t="s">
        <v>138</v>
      </c>
      <c r="K2550" t="str">
        <f>VLOOKUP(F2550,'Unique Address'!A:D,4,FALSE)</f>
        <v>Diamond Hill</v>
      </c>
      <c r="L2550">
        <f>VLOOKUP(K2550,'[2]AreaCoordinates xlsx'!$A$1:$D$65536,3,FALSE)</f>
        <v>22.343872699999999</v>
      </c>
      <c r="M2550">
        <f>VLOOKUP(K2550,'[2]AreaCoordinates xlsx'!$A$1:$D$65536,4,FALSE)</f>
        <v>114.2048704</v>
      </c>
    </row>
    <row r="2551" spans="1:13" x14ac:dyDescent="0.2">
      <c r="A2551" s="2">
        <v>41655</v>
      </c>
      <c r="B2551">
        <v>6182</v>
      </c>
      <c r="C2551" t="s">
        <v>8</v>
      </c>
      <c r="D2551" t="str">
        <f t="shared" si="233"/>
        <v>鑽石山荷李活廣場, Hong Kong</v>
      </c>
      <c r="E2551" t="str">
        <f>VLOOKUP(F2551,'recent unique'!A:D,4,FALSE)</f>
        <v>鑽石山荷李活廣場</v>
      </c>
      <c r="F2551" t="s">
        <v>140</v>
      </c>
      <c r="G2551" t="s">
        <v>134</v>
      </c>
      <c r="H2551" t="s">
        <v>11</v>
      </c>
      <c r="I2551" t="s">
        <v>136</v>
      </c>
      <c r="J2551" t="s">
        <v>138</v>
      </c>
      <c r="K2551" t="str">
        <f>VLOOKUP(F2551,'Unique Address'!A:D,4,FALSE)</f>
        <v>Diamond Hill</v>
      </c>
      <c r="L2551">
        <f>VLOOKUP(K2551,'[2]AreaCoordinates xlsx'!$A$1:$D$65536,3,FALSE)</f>
        <v>22.343872699999999</v>
      </c>
      <c r="M2551">
        <f>VLOOKUP(K2551,'[2]AreaCoordinates xlsx'!$A$1:$D$65536,4,FALSE)</f>
        <v>114.2048704</v>
      </c>
    </row>
    <row r="2552" spans="1:13" x14ac:dyDescent="0.2">
      <c r="A2552" s="2">
        <v>41655</v>
      </c>
      <c r="B2552">
        <v>6182</v>
      </c>
      <c r="C2552" t="s">
        <v>8</v>
      </c>
      <c r="D2552" t="str">
        <f t="shared" si="233"/>
        <v>鑽石山荷李活廣場, Hong Kong</v>
      </c>
      <c r="E2552" t="str">
        <f>VLOOKUP(F2552,'recent unique'!A:D,4,FALSE)</f>
        <v>鑽石山荷李活廣場</v>
      </c>
      <c r="F2552" t="s">
        <v>142</v>
      </c>
      <c r="G2552" t="s">
        <v>141</v>
      </c>
      <c r="H2552" t="s">
        <v>11</v>
      </c>
      <c r="I2552" t="s">
        <v>136</v>
      </c>
      <c r="J2552" t="s">
        <v>138</v>
      </c>
      <c r="K2552" t="str">
        <f>VLOOKUP(F2552,'Unique Address'!A:D,4,FALSE)</f>
        <v>Diamond Hill</v>
      </c>
      <c r="L2552">
        <f>VLOOKUP(K2552,'[2]AreaCoordinates xlsx'!$A$1:$D$65536,3,FALSE)</f>
        <v>22.343872699999999</v>
      </c>
      <c r="M2552">
        <f>VLOOKUP(K2552,'[2]AreaCoordinates xlsx'!$A$1:$D$65536,4,FALSE)</f>
        <v>114.2048704</v>
      </c>
    </row>
    <row r="2553" spans="1:13" x14ac:dyDescent="0.2">
      <c r="A2553" s="2">
        <v>41655</v>
      </c>
      <c r="B2553">
        <v>6182</v>
      </c>
      <c r="C2553" t="s">
        <v>8</v>
      </c>
      <c r="D2553" t="str">
        <f t="shared" si="233"/>
        <v>鑽石山荷李活廣場, Hong Kong</v>
      </c>
      <c r="E2553" t="str">
        <f>VLOOKUP(F2553,'recent unique'!A:D,4,FALSE)</f>
        <v>鑽石山荷李活廣場</v>
      </c>
      <c r="F2553" t="s">
        <v>144</v>
      </c>
      <c r="G2553" t="s">
        <v>143</v>
      </c>
      <c r="H2553" t="s">
        <v>11</v>
      </c>
      <c r="I2553" t="s">
        <v>136</v>
      </c>
      <c r="J2553" t="s">
        <v>138</v>
      </c>
      <c r="K2553" t="str">
        <f>VLOOKUP(F2553,'Unique Address'!A:D,4,FALSE)</f>
        <v>Diamond Hill</v>
      </c>
      <c r="L2553">
        <f>VLOOKUP(K2553,'[2]AreaCoordinates xlsx'!$A$1:$D$65536,3,FALSE)</f>
        <v>22.343872699999999</v>
      </c>
      <c r="M2553">
        <f>VLOOKUP(K2553,'[2]AreaCoordinates xlsx'!$A$1:$D$65536,4,FALSE)</f>
        <v>114.2048704</v>
      </c>
    </row>
    <row r="2554" spans="1:13" x14ac:dyDescent="0.2">
      <c r="A2554" s="2">
        <v>41655</v>
      </c>
      <c r="B2554">
        <v>10009</v>
      </c>
      <c r="C2554" t="s">
        <v>19</v>
      </c>
      <c r="D2554" t="str">
        <f t="shared" si="233"/>
        <v>元朗坳頭博愛醫院 , Hong Kong</v>
      </c>
      <c r="E2554" t="str">
        <f>VLOOKUP(F2554,'recent unique'!A:D,4,FALSE)</f>
        <v xml:space="preserve">元朗坳頭博愛醫院 </v>
      </c>
      <c r="F2554" t="s">
        <v>158</v>
      </c>
      <c r="G2554" t="s">
        <v>156</v>
      </c>
      <c r="H2554" t="s">
        <v>11</v>
      </c>
      <c r="I2554" t="s">
        <v>155</v>
      </c>
      <c r="J2554" t="s">
        <v>157</v>
      </c>
      <c r="K2554" t="str">
        <f>VLOOKUP(F2554,'Unique Address'!A:D,4,FALSE)</f>
        <v>Yuen Long</v>
      </c>
      <c r="L2554">
        <f>VLOOKUP(K2554,'[2]AreaCoordinates xlsx'!$A$1:$D$65536,3,FALSE)</f>
        <v>22.446151400000002</v>
      </c>
      <c r="M2554">
        <f>VLOOKUP(K2554,'[2]AreaCoordinates xlsx'!$A$1:$D$65536,4,FALSE)</f>
        <v>114.0265682</v>
      </c>
    </row>
    <row r="2555" spans="1:13" x14ac:dyDescent="0.2">
      <c r="A2555" s="2">
        <v>41655</v>
      </c>
      <c r="B2555">
        <v>6052</v>
      </c>
      <c r="C2555" t="s">
        <v>14</v>
      </c>
      <c r="D2555" t="str">
        <f t="shared" si="233"/>
        <v>淺水灣泳灘香港拯溺總會訓練總部, Hong Kong</v>
      </c>
      <c r="E2555" t="str">
        <f>VLOOKUP(F2555,'recent unique'!A:D,4,FALSE)</f>
        <v>淺水灣泳灘香港拯溺總會訓練總部</v>
      </c>
      <c r="F2555" t="s">
        <v>162</v>
      </c>
      <c r="G2555" t="s">
        <v>160</v>
      </c>
      <c r="H2555" t="s">
        <v>11</v>
      </c>
      <c r="I2555" t="s">
        <v>159</v>
      </c>
      <c r="J2555" t="s">
        <v>161</v>
      </c>
      <c r="K2555" t="str">
        <f>VLOOKUP(F2555,'Unique Address'!A:D,4,FALSE)</f>
        <v>Repulse Bay</v>
      </c>
      <c r="L2555">
        <f>VLOOKUP(K2555,'[2]AreaCoordinates xlsx'!$A$1:$D$65536,3,FALSE)</f>
        <v>22.234504300000001</v>
      </c>
      <c r="M2555">
        <f>VLOOKUP(K2555,'[2]AreaCoordinates xlsx'!$A$1:$D$65536,4,FALSE)</f>
        <v>114.1952039</v>
      </c>
    </row>
    <row r="2556" spans="1:13" x14ac:dyDescent="0.2">
      <c r="A2556" s="2">
        <v>41655</v>
      </c>
      <c r="B2556">
        <v>12452</v>
      </c>
      <c r="C2556" t="s">
        <v>19</v>
      </c>
      <c r="D2556" t="str">
        <f t="shared" si="233"/>
        <v>坑口寶寧里2號, Hong Kong</v>
      </c>
      <c r="E2556" t="str">
        <f>VLOOKUP(F2556,'recent unique'!A:D,4,FALSE)</f>
        <v>坑口寶寧里2號</v>
      </c>
      <c r="F2556" t="s">
        <v>166</v>
      </c>
      <c r="G2556" t="s">
        <v>164</v>
      </c>
      <c r="H2556" t="s">
        <v>11</v>
      </c>
      <c r="I2556" t="s">
        <v>163</v>
      </c>
      <c r="J2556" t="s">
        <v>165</v>
      </c>
      <c r="K2556" t="str">
        <f>VLOOKUP(F2556,'Unique Address'!A:D,4,FALSE)</f>
        <v>Tseung Kwan O</v>
      </c>
      <c r="L2556">
        <f>VLOOKUP(K2556,'[2]AreaCoordinates xlsx'!$A$1:$D$65536,3,FALSE)</f>
        <v>22.311936899999999</v>
      </c>
      <c r="M2556">
        <f>VLOOKUP(K2556,'[2]AreaCoordinates xlsx'!$A$1:$D$65536,4,FALSE)</f>
        <v>114.2568814</v>
      </c>
    </row>
    <row r="2557" spans="1:13" x14ac:dyDescent="0.2">
      <c r="A2557" s="2">
        <v>41655</v>
      </c>
      <c r="B2557">
        <v>1108</v>
      </c>
      <c r="C2557" t="s">
        <v>19</v>
      </c>
      <c r="D2557" t="str">
        <f t="shared" si="233"/>
        <v>沙田亞公角山路17號, Hong Kong</v>
      </c>
      <c r="E2557" t="str">
        <f>VLOOKUP(F2557,'recent unique'!A:D,4,FALSE)</f>
        <v>沙田亞公角山路17號</v>
      </c>
      <c r="F2557" t="s">
        <v>170</v>
      </c>
      <c r="G2557" t="s">
        <v>168</v>
      </c>
      <c r="H2557" t="s">
        <v>11</v>
      </c>
      <c r="I2557" t="s">
        <v>167</v>
      </c>
      <c r="J2557" t="s">
        <v>169</v>
      </c>
      <c r="K2557" t="str">
        <f>VLOOKUP(F2557,'Unique Address'!A:D,4,FALSE)</f>
        <v>Sha Tin</v>
      </c>
      <c r="L2557">
        <f>VLOOKUP(K2557,'[2]AreaCoordinates xlsx'!$A$1:$D$65536,3,FALSE)</f>
        <v>22.377130399999999</v>
      </c>
      <c r="M2557">
        <f>VLOOKUP(K2557,'[2]AreaCoordinates xlsx'!$A$1:$D$65536,4,FALSE)</f>
        <v>114.1974398</v>
      </c>
    </row>
    <row r="2558" spans="1:13" x14ac:dyDescent="0.2">
      <c r="A2558" s="2">
        <v>41655</v>
      </c>
      <c r="B2558">
        <v>10165</v>
      </c>
      <c r="C2558" t="s">
        <v>19</v>
      </c>
      <c r="D2558" t="str">
        <f t="shared" si="233"/>
        <v>沙田銀城街30-32號, Hong Kong</v>
      </c>
      <c r="E2558" t="str">
        <f>VLOOKUP(F2558,'recent unique'!A:D,4,FALSE)</f>
        <v>沙田銀城街30-32號</v>
      </c>
      <c r="F2558" t="s">
        <v>174</v>
      </c>
      <c r="G2558" t="s">
        <v>172</v>
      </c>
      <c r="H2558" t="s">
        <v>11</v>
      </c>
      <c r="I2558" t="s">
        <v>171</v>
      </c>
      <c r="J2558" t="s">
        <v>173</v>
      </c>
      <c r="K2558" t="str">
        <f>VLOOKUP(F2558,'Unique Address'!A:D,4,FALSE)</f>
        <v>Sha Tin</v>
      </c>
      <c r="L2558">
        <f>VLOOKUP(K2558,'[2]AreaCoordinates xlsx'!$A$1:$D$65536,3,FALSE)</f>
        <v>22.377130399999999</v>
      </c>
      <c r="M2558">
        <f>VLOOKUP(K2558,'[2]AreaCoordinates xlsx'!$A$1:$D$65536,4,FALSE)</f>
        <v>114.1974398</v>
      </c>
    </row>
    <row r="2559" spans="1:13" x14ac:dyDescent="0.2">
      <c r="A2559" s="2">
        <v>41655</v>
      </c>
      <c r="B2559">
        <v>9566</v>
      </c>
      <c r="C2559" t="s">
        <v>14</v>
      </c>
      <c r="D2559" t="str">
        <f t="shared" si="233"/>
        <v>柴灣樂民道3號, Hong Kong</v>
      </c>
      <c r="E2559" t="str">
        <f>VLOOKUP(F2559,'recent unique'!A:D,4,FALSE)</f>
        <v>柴灣樂民道3號</v>
      </c>
      <c r="F2559" t="s">
        <v>178</v>
      </c>
      <c r="G2559" t="s">
        <v>176</v>
      </c>
      <c r="H2559" t="s">
        <v>11</v>
      </c>
      <c r="I2559" t="s">
        <v>175</v>
      </c>
      <c r="J2559" t="s">
        <v>177</v>
      </c>
      <c r="K2559" t="str">
        <f>VLOOKUP(F2559,'Unique Address'!A:D,4,FALSE)</f>
        <v>Chai Wan</v>
      </c>
      <c r="L2559">
        <f>VLOOKUP(K2559,'[2]AreaCoordinates xlsx'!$A$1:$D$65536,3,FALSE)</f>
        <v>22.264624999999999</v>
      </c>
      <c r="M2559">
        <f>VLOOKUP(K2559,'[2]AreaCoordinates xlsx'!$A$1:$D$65536,4,FALSE)</f>
        <v>114.237139</v>
      </c>
    </row>
    <row r="2560" spans="1:13" x14ac:dyDescent="0.2">
      <c r="A2560" s="2">
        <v>41655</v>
      </c>
      <c r="B2560">
        <v>222</v>
      </c>
      <c r="C2560" t="s">
        <v>19</v>
      </c>
      <c r="D2560" t="str">
        <f t="shared" si="233"/>
        <v>上水廣場商業大廈3樓禮賓司, Hong Kong</v>
      </c>
      <c r="E2560" t="str">
        <f>F2560</f>
        <v>上水廣場商業大廈3樓禮賓司</v>
      </c>
      <c r="F2560" t="s">
        <v>182</v>
      </c>
      <c r="G2560" t="s">
        <v>180</v>
      </c>
      <c r="H2560" t="s">
        <v>11</v>
      </c>
      <c r="I2560" t="s">
        <v>179</v>
      </c>
      <c r="J2560" t="s">
        <v>181</v>
      </c>
      <c r="K2560" t="str">
        <f>VLOOKUP(F2560,'Unique Address'!A:D,4,FALSE)</f>
        <v>Sheung Shui</v>
      </c>
      <c r="L2560">
        <f>VLOOKUP(K2560,'[2]AreaCoordinates xlsx'!$A$1:$D$65536,3,FALSE)</f>
        <v>22.511200800000001</v>
      </c>
      <c r="M2560">
        <f>VLOOKUP(K2560,'[2]AreaCoordinates xlsx'!$A$1:$D$65536,4,FALSE)</f>
        <v>114.1260991</v>
      </c>
    </row>
    <row r="2561" spans="1:13" x14ac:dyDescent="0.2">
      <c r="A2561" s="2">
        <v>41655</v>
      </c>
      <c r="B2561">
        <v>1626</v>
      </c>
      <c r="C2561" t="s">
        <v>8</v>
      </c>
      <c r="D2561" t="str">
        <f t="shared" si="233"/>
        <v>深水埗永康街111號, Hong Kong</v>
      </c>
      <c r="E2561" t="str">
        <f>VLOOKUP(F2561,'recent unique'!A:D,4,FALSE)</f>
        <v>深水埗永康街111號</v>
      </c>
      <c r="F2561" t="s">
        <v>186</v>
      </c>
      <c r="G2561" t="s">
        <v>184</v>
      </c>
      <c r="H2561" t="s">
        <v>11</v>
      </c>
      <c r="I2561" t="s">
        <v>183</v>
      </c>
      <c r="J2561" t="s">
        <v>185</v>
      </c>
      <c r="K2561" t="str">
        <f>VLOOKUP(F2561,'Unique Address'!A:D,4,FALSE)</f>
        <v>Sham Shui Po</v>
      </c>
      <c r="L2561">
        <f>VLOOKUP(K2561,'[2]AreaCoordinates xlsx'!$A$1:$D$65536,3,FALSE)</f>
        <v>22.328589900000001</v>
      </c>
      <c r="M2561">
        <f>VLOOKUP(K2561,'[2]AreaCoordinates xlsx'!$A$1:$D$65536,4,FALSE)</f>
        <v>114.1602846</v>
      </c>
    </row>
    <row r="2562" spans="1:13" x14ac:dyDescent="0.2">
      <c r="A2562" s="2">
        <v>41655</v>
      </c>
      <c r="B2562">
        <v>2014</v>
      </c>
      <c r="C2562" t="s">
        <v>19</v>
      </c>
      <c r="D2562" t="str">
        <f t="shared" si="233"/>
        <v>沙田亞公角山路30號, Hong Kong</v>
      </c>
      <c r="E2562" t="str">
        <f>VLOOKUP(F2562,'recent unique'!A:D,4,FALSE)</f>
        <v>沙田亞公角山路30號</v>
      </c>
      <c r="F2562" t="s">
        <v>190</v>
      </c>
      <c r="G2562" t="s">
        <v>188</v>
      </c>
      <c r="H2562" t="s">
        <v>11</v>
      </c>
      <c r="I2562" t="s">
        <v>187</v>
      </c>
      <c r="J2562" t="s">
        <v>189</v>
      </c>
      <c r="K2562" t="str">
        <f>VLOOKUP(F2562,'Unique Address'!A:D,4,FALSE)</f>
        <v>Sha Tin</v>
      </c>
      <c r="L2562">
        <f>VLOOKUP(K2562,'[2]AreaCoordinates xlsx'!$A$1:$D$65536,3,FALSE)</f>
        <v>22.377130399999999</v>
      </c>
      <c r="M2562">
        <f>VLOOKUP(K2562,'[2]AreaCoordinates xlsx'!$A$1:$D$65536,4,FALSE)</f>
        <v>114.1974398</v>
      </c>
    </row>
    <row r="2563" spans="1:13" x14ac:dyDescent="0.2">
      <c r="A2563" s="2">
        <v>41655</v>
      </c>
      <c r="B2563">
        <v>175</v>
      </c>
      <c r="C2563" t="s">
        <v>14</v>
      </c>
      <c r="D2563" t="str">
        <f t="shared" si="233"/>
        <v>香港仔香港海洋公園, Hong Kong</v>
      </c>
      <c r="E2563" t="str">
        <f>VLOOKUP(F2563,'recent unique'!A:D,4,FALSE)</f>
        <v>香港仔香港海洋公園</v>
      </c>
      <c r="F2563" t="s">
        <v>194</v>
      </c>
      <c r="G2563" t="s">
        <v>192</v>
      </c>
      <c r="H2563" t="s">
        <v>11</v>
      </c>
      <c r="I2563" t="s">
        <v>191</v>
      </c>
      <c r="J2563" t="s">
        <v>193</v>
      </c>
      <c r="K2563" t="str">
        <f>VLOOKUP(F2563,'Unique Address'!A:D,4,FALSE)</f>
        <v>Aberdeen</v>
      </c>
      <c r="L2563">
        <f>VLOOKUP(K2563,'[2]AreaCoordinates xlsx'!$A$1:$D$65536,3,FALSE)</f>
        <v>22.252085900000001</v>
      </c>
      <c r="M2563">
        <f>VLOOKUP(K2563,'[2]AreaCoordinates xlsx'!$A$1:$D$65536,4,FALSE)</f>
        <v>114.1587983</v>
      </c>
    </row>
    <row r="2564" spans="1:13" x14ac:dyDescent="0.2">
      <c r="A2564" s="2">
        <v>41655</v>
      </c>
      <c r="B2564">
        <v>10275</v>
      </c>
      <c r="C2564" t="s">
        <v>8</v>
      </c>
      <c r="D2564" t="str">
        <f t="shared" si="233"/>
        <v>伊利沙伯醫院R座6樓601室, Hong Kong</v>
      </c>
      <c r="E2564" t="str">
        <f>VLOOKUP(F2564,'recent unique'!A:D,4,FALSE)</f>
        <v>伊利沙伯醫院R座6樓601室</v>
      </c>
      <c r="F2564" t="s">
        <v>198</v>
      </c>
      <c r="G2564" t="s">
        <v>196</v>
      </c>
      <c r="H2564" t="s">
        <v>11</v>
      </c>
      <c r="I2564" t="s">
        <v>195</v>
      </c>
      <c r="J2564" t="s">
        <v>197</v>
      </c>
      <c r="K2564" t="str">
        <f>VLOOKUP(F2564,'Unique Address'!A:D,4,FALSE)</f>
        <v>Yau Ma Tei</v>
      </c>
      <c r="L2564">
        <f>VLOOKUP(K2564,'[2]AreaCoordinates xlsx'!$A$1:$D$65536,3,FALSE)</f>
        <v>22.312828</v>
      </c>
      <c r="M2564">
        <f>VLOOKUP(K2564,'[2]AreaCoordinates xlsx'!$A$1:$D$65536,4,FALSE)</f>
        <v>114.170682</v>
      </c>
    </row>
    <row r="2565" spans="1:13" x14ac:dyDescent="0.2">
      <c r="A2565" s="2">
        <v>41655</v>
      </c>
      <c r="B2565">
        <v>10275</v>
      </c>
      <c r="C2565" t="s">
        <v>8</v>
      </c>
      <c r="D2565" t="str">
        <f t="shared" si="233"/>
        <v>伊利沙伯醫院日間醫療中心閣樓5室, Hong Kong</v>
      </c>
      <c r="E2565" t="str">
        <f>VLOOKUP(F2565,'recent unique'!A:D,4,FALSE)</f>
        <v>伊利沙伯醫院日間醫療中心閣樓5室</v>
      </c>
      <c r="F2565" t="s">
        <v>200</v>
      </c>
      <c r="G2565" t="s">
        <v>199</v>
      </c>
      <c r="H2565" t="s">
        <v>11</v>
      </c>
      <c r="I2565" t="s">
        <v>195</v>
      </c>
      <c r="J2565" t="s">
        <v>197</v>
      </c>
      <c r="K2565" t="str">
        <f>VLOOKUP(F2565,'Unique Address'!A:D,4,FALSE)</f>
        <v>Yau Ma Tei</v>
      </c>
      <c r="L2565">
        <f>VLOOKUP(K2565,'[2]AreaCoordinates xlsx'!$A$1:$D$65536,3,FALSE)</f>
        <v>22.312828</v>
      </c>
      <c r="M2565">
        <f>VLOOKUP(K2565,'[2]AreaCoordinates xlsx'!$A$1:$D$65536,4,FALSE)</f>
        <v>114.170682</v>
      </c>
    </row>
    <row r="2566" spans="1:13" x14ac:dyDescent="0.2">
      <c r="A2566" s="2">
        <v>41655</v>
      </c>
      <c r="B2566">
        <v>3541</v>
      </c>
      <c r="C2566" t="s">
        <v>14</v>
      </c>
      <c r="D2566" t="str">
        <f t="shared" si="233"/>
        <v>薄扶林大口環道12號, Hong Kong</v>
      </c>
      <c r="E2566" t="str">
        <f>VLOOKUP(F2566,'recent unique'!A:D,4,FALSE)</f>
        <v>薄扶林大口環道12號</v>
      </c>
      <c r="F2566" t="s">
        <v>204</v>
      </c>
      <c r="G2566" t="s">
        <v>202</v>
      </c>
      <c r="H2566" t="s">
        <v>11</v>
      </c>
      <c r="I2566" t="s">
        <v>201</v>
      </c>
      <c r="J2566" t="s">
        <v>203</v>
      </c>
      <c r="K2566" t="str">
        <f>VLOOKUP(F2566,'Unique Address'!A:D,4,FALSE)</f>
        <v>Sandy Bay</v>
      </c>
      <c r="L2566">
        <f>VLOOKUP(K2566,'[2]AreaCoordinates xlsx'!$A$1:$D$65536,3,FALSE)</f>
        <v>22.270135199999999</v>
      </c>
      <c r="M2566">
        <f>VLOOKUP(K2566,'[2]AreaCoordinates xlsx'!$A$1:$D$65536,4,FALSE)</f>
        <v>114.11941040000001</v>
      </c>
    </row>
    <row r="2567" spans="1:13" x14ac:dyDescent="0.2">
      <c r="A2567" s="2">
        <v>41655</v>
      </c>
      <c r="B2567">
        <v>12652</v>
      </c>
      <c r="C2567" t="s">
        <v>19</v>
      </c>
      <c r="D2567" t="str">
        <f t="shared" si="233"/>
        <v>屯門青松觀路23號, Hong Kong</v>
      </c>
      <c r="E2567" t="str">
        <f>VLOOKUP(F2567,'recent unique'!A:D,4,FALSE)</f>
        <v>屯門青松觀路23號</v>
      </c>
      <c r="F2567" t="s">
        <v>208</v>
      </c>
      <c r="G2567" t="s">
        <v>206</v>
      </c>
      <c r="H2567" t="s">
        <v>11</v>
      </c>
      <c r="I2567" t="s">
        <v>205</v>
      </c>
      <c r="J2567" t="s">
        <v>207</v>
      </c>
      <c r="K2567" t="str">
        <f>VLOOKUP(F2567,'Unique Address'!A:D,4,FALSE)</f>
        <v>Tuen Mun</v>
      </c>
      <c r="L2567">
        <f>VLOOKUP(K2567,'[2]AreaCoordinates xlsx'!$A$1:$D$65536,3,FALSE)</f>
        <v>22.390829499999999</v>
      </c>
      <c r="M2567">
        <f>VLOOKUP(K2567,'[2]AreaCoordinates xlsx'!$A$1:$D$65536,4,FALSE)</f>
        <v>113.9725126</v>
      </c>
    </row>
    <row r="2568" spans="1:13" x14ac:dyDescent="0.2">
      <c r="A2568" s="2">
        <v>41655</v>
      </c>
      <c r="B2568">
        <v>10285</v>
      </c>
      <c r="C2568" t="s">
        <v>14</v>
      </c>
      <c r="D2568" t="str">
        <f t="shared" si="233"/>
        <v>薄扶林薄扶道102號, Hong Kong</v>
      </c>
      <c r="E2568" t="str">
        <f>VLOOKUP(F2568,'recent unique'!A:D,4,FALSE)</f>
        <v>薄扶林薄扶道102號</v>
      </c>
      <c r="F2568" t="s">
        <v>212</v>
      </c>
      <c r="G2568" t="s">
        <v>210</v>
      </c>
      <c r="H2568" t="s">
        <v>11</v>
      </c>
      <c r="I2568" t="s">
        <v>209</v>
      </c>
      <c r="J2568" t="s">
        <v>211</v>
      </c>
      <c r="K2568" t="str">
        <f>VLOOKUP(F2568,'Unique Address'!A:D,4,FALSE)</f>
        <v>Pok Fu Lam</v>
      </c>
      <c r="L2568">
        <f>VLOOKUP(K2568,'[2]AreaCoordinates xlsx'!$A$1:$D$65536,3,FALSE)</f>
        <v>22.267920100000001</v>
      </c>
      <c r="M2568">
        <f>VLOOKUP(K2568,'[2]AreaCoordinates xlsx'!$A$1:$D$65536,4,FALSE)</f>
        <v>114.1290719</v>
      </c>
    </row>
    <row r="2569" spans="1:13" x14ac:dyDescent="0.2">
      <c r="A2569" s="2">
        <v>41655</v>
      </c>
      <c r="B2569">
        <v>12992</v>
      </c>
      <c r="C2569" t="s">
        <v>8</v>
      </c>
      <c r="D2569" t="str">
        <f t="shared" si="233"/>
        <v>觀塘基督教聯合醫院邵逸夫大樓, Hong Kong</v>
      </c>
      <c r="E2569" t="str">
        <f>VLOOKUP(F2569,'recent unique'!A:D,4,FALSE)</f>
        <v>觀塘基督教聯合醫院邵逸夫大樓</v>
      </c>
      <c r="F2569" t="s">
        <v>441</v>
      </c>
      <c r="G2569" t="s">
        <v>440</v>
      </c>
      <c r="H2569" t="s">
        <v>11</v>
      </c>
      <c r="I2569" t="s">
        <v>103</v>
      </c>
      <c r="J2569" t="s">
        <v>105</v>
      </c>
      <c r="K2569" t="str">
        <f>VLOOKUP(F2569,'Unique Address'!A:D,4,FALSE)</f>
        <v>Kwun Tong</v>
      </c>
      <c r="L2569">
        <f>VLOOKUP(K2569,'[2]AreaCoordinates xlsx'!$A$1:$D$65536,3,FALSE)</f>
        <v>22.3103686</v>
      </c>
      <c r="M2569">
        <f>VLOOKUP(K2569,'[2]AreaCoordinates xlsx'!$A$1:$D$65536,4,FALSE)</f>
        <v>114.22270349999999</v>
      </c>
    </row>
    <row r="2570" spans="1:13" x14ac:dyDescent="0.2">
      <c r="A2570" s="2">
        <v>41655</v>
      </c>
      <c r="B2570">
        <v>12992</v>
      </c>
      <c r="C2570" t="s">
        <v>8</v>
      </c>
      <c r="D2570" t="str">
        <f t="shared" si="233"/>
        <v>觀塘基督教聯合醫院新翼大樓, Hong Kong</v>
      </c>
      <c r="E2570" t="str">
        <f>VLOOKUP(F2570,'recent unique'!A:D,4,FALSE)</f>
        <v>觀塘基督教聯合醫院新翼大樓</v>
      </c>
      <c r="F2570" t="s">
        <v>214</v>
      </c>
      <c r="G2570" t="s">
        <v>213</v>
      </c>
      <c r="H2570" t="s">
        <v>11</v>
      </c>
      <c r="I2570" t="s">
        <v>103</v>
      </c>
      <c r="J2570" t="s">
        <v>105</v>
      </c>
      <c r="K2570" t="str">
        <f>VLOOKUP(F2570,'Unique Address'!A:D,4,FALSE)</f>
        <v>Kwun Tong</v>
      </c>
      <c r="L2570">
        <f>VLOOKUP(K2570,'[2]AreaCoordinates xlsx'!$A$1:$D$65536,3,FALSE)</f>
        <v>22.3103686</v>
      </c>
      <c r="M2570">
        <f>VLOOKUP(K2570,'[2]AreaCoordinates xlsx'!$A$1:$D$65536,4,FALSE)</f>
        <v>114.22270349999999</v>
      </c>
    </row>
    <row r="2571" spans="1:13" x14ac:dyDescent="0.2">
      <c r="A2571" s="2">
        <v>41655</v>
      </c>
      <c r="B2571">
        <v>1737</v>
      </c>
      <c r="C2571" t="s">
        <v>19</v>
      </c>
      <c r="D2571" t="str">
        <f t="shared" si="233"/>
        <v>屯門青松觀路15號, Hong Kong</v>
      </c>
      <c r="E2571" t="str">
        <f>VLOOKUP(F2571,'recent unique'!A:D,4,FALSE)</f>
        <v>屯門青松觀路15號</v>
      </c>
      <c r="F2571" t="s">
        <v>218</v>
      </c>
      <c r="G2571" t="s">
        <v>216</v>
      </c>
      <c r="H2571" t="s">
        <v>11</v>
      </c>
      <c r="I2571" t="s">
        <v>215</v>
      </c>
      <c r="J2571" t="s">
        <v>217</v>
      </c>
      <c r="K2571" t="str">
        <f>VLOOKUP(F2571,'Unique Address'!A:D,4,FALSE)</f>
        <v>Tuen Mun</v>
      </c>
      <c r="L2571">
        <f>VLOOKUP(K2571,'[2]AreaCoordinates xlsx'!$A$1:$D$65536,3,FALSE)</f>
        <v>22.390829499999999</v>
      </c>
      <c r="M2571">
        <f>VLOOKUP(K2571,'[2]AreaCoordinates xlsx'!$A$1:$D$65536,4,FALSE)</f>
        <v>113.9725126</v>
      </c>
    </row>
    <row r="2572" spans="1:13" x14ac:dyDescent="0.2">
      <c r="A2572" s="2">
        <v>41655</v>
      </c>
      <c r="B2572">
        <v>12990</v>
      </c>
      <c r="C2572" t="s">
        <v>8</v>
      </c>
      <c r="D2572" t="str">
        <f t="shared" si="233"/>
        <v>觀塘協和街130號, Hong Kong</v>
      </c>
      <c r="E2572" t="str">
        <f>VLOOKUP(F2572,'recent unique'!A:D,4,FALSE)</f>
        <v>觀塘協和街130號</v>
      </c>
      <c r="F2572" t="s">
        <v>106</v>
      </c>
      <c r="G2572" t="s">
        <v>104</v>
      </c>
      <c r="H2572" t="s">
        <v>11</v>
      </c>
      <c r="I2572" t="s">
        <v>219</v>
      </c>
      <c r="J2572" t="s">
        <v>220</v>
      </c>
      <c r="K2572" t="str">
        <f>VLOOKUP(F2572,'Unique Address'!A:D,4,FALSE)</f>
        <v>Kwun Tong</v>
      </c>
      <c r="L2572">
        <f>VLOOKUP(K2572,'[2]AreaCoordinates xlsx'!$A$1:$D$65536,3,FALSE)</f>
        <v>22.3103686</v>
      </c>
      <c r="M2572">
        <f>VLOOKUP(K2572,'[2]AreaCoordinates xlsx'!$A$1:$D$65536,4,FALSE)</f>
        <v>114.22270349999999</v>
      </c>
    </row>
    <row r="2573" spans="1:13" x14ac:dyDescent="0.2">
      <c r="A2573" s="2">
        <v>41655</v>
      </c>
      <c r="B2573">
        <v>12990</v>
      </c>
      <c r="C2573" t="s">
        <v>8</v>
      </c>
      <c r="D2573" t="str">
        <f t="shared" si="233"/>
        <v>九龍灣啟仁街9號, Hong Kong</v>
      </c>
      <c r="E2573" t="str">
        <f>VLOOKUP(F2573,'recent unique'!A:D,4,FALSE)</f>
        <v>九龍灣啟仁街9號</v>
      </c>
      <c r="F2573" t="s">
        <v>222</v>
      </c>
      <c r="G2573" t="s">
        <v>221</v>
      </c>
      <c r="H2573" t="s">
        <v>11</v>
      </c>
      <c r="I2573" t="s">
        <v>219</v>
      </c>
      <c r="J2573" t="s">
        <v>220</v>
      </c>
      <c r="K2573" t="str">
        <f>VLOOKUP(F2573,'Unique Address'!A:D,4,FALSE)</f>
        <v>Kowloon Bay</v>
      </c>
      <c r="L2573">
        <f>VLOOKUP(K2573,'[2]AreaCoordinates xlsx'!$A$1:$D$65536,3,FALSE)</f>
        <v>22.326664600000001</v>
      </c>
      <c r="M2573">
        <f>VLOOKUP(K2573,'[2]AreaCoordinates xlsx'!$A$1:$D$65536,4,FALSE)</f>
        <v>114.20784260000001</v>
      </c>
    </row>
    <row r="2574" spans="1:13" x14ac:dyDescent="0.2">
      <c r="A2574" s="2">
        <v>41655</v>
      </c>
      <c r="B2574">
        <v>12990</v>
      </c>
      <c r="C2574" t="s">
        <v>8</v>
      </c>
      <c r="D2574" t="str">
        <f t="shared" si="233"/>
        <v>觀塘茶果嶺道79號, Hong Kong</v>
      </c>
      <c r="E2574" t="str">
        <f>VLOOKUP(F2574,'recent unique'!A:D,4,FALSE)</f>
        <v>觀塘茶果嶺道79號</v>
      </c>
      <c r="F2574" t="s">
        <v>224</v>
      </c>
      <c r="G2574" t="s">
        <v>223</v>
      </c>
      <c r="H2574" t="s">
        <v>11</v>
      </c>
      <c r="I2574" t="s">
        <v>219</v>
      </c>
      <c r="J2574" t="s">
        <v>220</v>
      </c>
      <c r="K2574" t="str">
        <f>VLOOKUP(F2574,'Unique Address'!A:D,4,FALSE)</f>
        <v>Kwun Tong</v>
      </c>
      <c r="L2574">
        <f>VLOOKUP(K2574,'[2]AreaCoordinates xlsx'!$A$1:$D$65536,3,FALSE)</f>
        <v>22.3103686</v>
      </c>
      <c r="M2574">
        <f>VLOOKUP(K2574,'[2]AreaCoordinates xlsx'!$A$1:$D$65536,4,FALSE)</f>
        <v>114.22270349999999</v>
      </c>
    </row>
    <row r="2575" spans="1:13" x14ac:dyDescent="0.2">
      <c r="A2575" s="2">
        <v>41655</v>
      </c>
      <c r="B2575">
        <v>10504</v>
      </c>
      <c r="C2575" t="s">
        <v>14</v>
      </c>
      <c r="D2575" t="str">
        <f t="shared" si="233"/>
        <v>香港灣仔皇后大道東266及268號, Hong Kong</v>
      </c>
      <c r="E2575" t="str">
        <f>VLOOKUP(F2575,'recent unique'!A:D,4,FALSE)</f>
        <v>香港灣仔皇后大道東266及268號</v>
      </c>
      <c r="F2575" t="s">
        <v>228</v>
      </c>
      <c r="G2575" t="s">
        <v>226</v>
      </c>
      <c r="H2575" t="s">
        <v>11</v>
      </c>
      <c r="I2575" t="s">
        <v>225</v>
      </c>
      <c r="J2575" t="s">
        <v>227</v>
      </c>
      <c r="K2575" t="str">
        <f>VLOOKUP(F2575,'Unique Address'!A:D,4,FALSE)</f>
        <v>Wan Chai</v>
      </c>
      <c r="L2575">
        <f>VLOOKUP(K2575,'[2]AreaCoordinates xlsx'!$A$1:$D$65536,3,FALSE)</f>
        <v>22.276022000000001</v>
      </c>
      <c r="M2575">
        <f>VLOOKUP(K2575,'[2]AreaCoordinates xlsx'!$A$1:$D$65536,4,FALSE)</f>
        <v>114.1751471</v>
      </c>
    </row>
    <row r="2576" spans="1:13" x14ac:dyDescent="0.2">
      <c r="A2576" s="2">
        <v>41655</v>
      </c>
      <c r="B2576">
        <v>9512</v>
      </c>
      <c r="C2576" t="s">
        <v>8</v>
      </c>
      <c r="D2576" t="str">
        <f t="shared" si="233"/>
        <v>九龍黃大仙沙田㘭道118號, Hong Kong</v>
      </c>
      <c r="E2576" t="str">
        <f>VLOOKUP(F2576,'recent unique'!A:D,4,FALSE)</f>
        <v>九龍黃大仙沙田㘭道118號</v>
      </c>
      <c r="F2576" t="s">
        <v>232</v>
      </c>
      <c r="G2576" t="s">
        <v>230</v>
      </c>
      <c r="H2576" t="s">
        <v>11</v>
      </c>
      <c r="I2576" t="s">
        <v>229</v>
      </c>
      <c r="J2576" t="s">
        <v>231</v>
      </c>
      <c r="K2576" t="str">
        <f>VLOOKUP(F2576,'Unique Address'!A:D,4,FALSE)</f>
        <v>Wong Tai Sin</v>
      </c>
      <c r="L2576">
        <f>VLOOKUP(K2576,'[2]AreaCoordinates xlsx'!$A$1:$D$65536,3,FALSE)</f>
        <v>22.342961500000001</v>
      </c>
      <c r="M2576">
        <f>VLOOKUP(K2576,'[2]AreaCoordinates xlsx'!$A$1:$D$65536,4,FALSE)</f>
        <v>114.1929813</v>
      </c>
    </row>
    <row r="2577" spans="1:13" x14ac:dyDescent="0.2">
      <c r="A2577" s="2">
        <v>41655</v>
      </c>
      <c r="B2577">
        <v>6606</v>
      </c>
      <c r="C2577" t="s">
        <v>14</v>
      </c>
      <c r="D2577" t="str">
        <f t="shared" si="233"/>
        <v>香港仔黃竹坑道125號, Hong Kong</v>
      </c>
      <c r="E2577" t="str">
        <f>VLOOKUP(F2577,'recent unique'!A:D,4,FALSE)</f>
        <v>香港仔黃竹坑道125號</v>
      </c>
      <c r="F2577" t="s">
        <v>236</v>
      </c>
      <c r="G2577" t="s">
        <v>234</v>
      </c>
      <c r="H2577" t="s">
        <v>11</v>
      </c>
      <c r="I2577" t="s">
        <v>233</v>
      </c>
      <c r="J2577" t="s">
        <v>235</v>
      </c>
      <c r="K2577" t="str">
        <f>VLOOKUP(F2577,'Unique Address'!A:D,4,FALSE)</f>
        <v>Aberdeen</v>
      </c>
      <c r="L2577">
        <f>VLOOKUP(K2577,'[2]AreaCoordinates xlsx'!$A$1:$D$65536,3,FALSE)</f>
        <v>22.252085900000001</v>
      </c>
      <c r="M2577">
        <f>VLOOKUP(K2577,'[2]AreaCoordinates xlsx'!$A$1:$D$65536,4,FALSE)</f>
        <v>114.1587983</v>
      </c>
    </row>
    <row r="2578" spans="1:13" x14ac:dyDescent="0.2">
      <c r="A2578" s="2">
        <v>41655</v>
      </c>
      <c r="B2578">
        <v>6606</v>
      </c>
      <c r="C2578" t="s">
        <v>14</v>
      </c>
      <c r="D2578" t="str">
        <f t="shared" si="233"/>
        <v>柴灣樂民道3號, Hong Kong</v>
      </c>
      <c r="E2578" t="str">
        <f>VLOOKUP(F2578,'recent unique'!A:D,4,FALSE)</f>
        <v>柴灣樂民道3號</v>
      </c>
      <c r="F2578" t="s">
        <v>178</v>
      </c>
      <c r="G2578" t="s">
        <v>237</v>
      </c>
      <c r="H2578" t="s">
        <v>11</v>
      </c>
      <c r="I2578" t="s">
        <v>233</v>
      </c>
      <c r="J2578" t="s">
        <v>235</v>
      </c>
      <c r="K2578" t="str">
        <f>VLOOKUP(F2578,'Unique Address'!A:D,4,FALSE)</f>
        <v>Chai Wan</v>
      </c>
      <c r="L2578">
        <f>VLOOKUP(K2578,'[2]AreaCoordinates xlsx'!$A$1:$D$65536,3,FALSE)</f>
        <v>22.264624999999999</v>
      </c>
      <c r="M2578">
        <f>VLOOKUP(K2578,'[2]AreaCoordinates xlsx'!$A$1:$D$65536,4,FALSE)</f>
        <v>114.237139</v>
      </c>
    </row>
    <row r="2579" spans="1:13" x14ac:dyDescent="0.2">
      <c r="A2579" s="2">
        <v>41655</v>
      </c>
      <c r="B2579">
        <v>6606</v>
      </c>
      <c r="C2579" t="s">
        <v>14</v>
      </c>
      <c r="D2579" t="str">
        <f t="shared" si="233"/>
        <v>薄扶林道102號, Hong Kong</v>
      </c>
      <c r="E2579" t="str">
        <f>VLOOKUP(F2579,'recent unique'!A:D,4,FALSE)</f>
        <v>薄扶林道102號</v>
      </c>
      <c r="F2579" t="s">
        <v>239</v>
      </c>
      <c r="G2579" t="s">
        <v>238</v>
      </c>
      <c r="H2579" t="s">
        <v>11</v>
      </c>
      <c r="I2579" t="s">
        <v>233</v>
      </c>
      <c r="J2579" t="s">
        <v>235</v>
      </c>
      <c r="K2579" t="str">
        <f>VLOOKUP(F2579,'Unique Address'!A:D,4,FALSE)</f>
        <v>Pok Fu Lam</v>
      </c>
      <c r="L2579">
        <f>VLOOKUP(K2579,'[2]AreaCoordinates xlsx'!$A$1:$D$65536,3,FALSE)</f>
        <v>22.267920100000001</v>
      </c>
      <c r="M2579">
        <f>VLOOKUP(K2579,'[2]AreaCoordinates xlsx'!$A$1:$D$65536,4,FALSE)</f>
        <v>114.1290719</v>
      </c>
    </row>
    <row r="2580" spans="1:13" x14ac:dyDescent="0.2">
      <c r="A2580" s="2">
        <v>41655</v>
      </c>
      <c r="B2580">
        <v>6606</v>
      </c>
      <c r="C2580" t="s">
        <v>14</v>
      </c>
      <c r="D2580" t="str">
        <f t="shared" si="233"/>
        <v>灣仔皇后大道東282號, Hong Kong</v>
      </c>
      <c r="E2580" t="str">
        <f>VLOOKUP(F2580,'recent unique'!A:D,4,FALSE)</f>
        <v>灣仔皇后大道東282號</v>
      </c>
      <c r="F2580" t="s">
        <v>241</v>
      </c>
      <c r="G2580" t="s">
        <v>240</v>
      </c>
      <c r="H2580" t="s">
        <v>11</v>
      </c>
      <c r="I2580" t="s">
        <v>233</v>
      </c>
      <c r="J2580" t="s">
        <v>235</v>
      </c>
      <c r="K2580" t="str">
        <f>VLOOKUP(F2580,'Unique Address'!A:D,4,FALSE)</f>
        <v>Wan Chai</v>
      </c>
      <c r="L2580">
        <f>VLOOKUP(K2580,'[2]AreaCoordinates xlsx'!$A$1:$D$65536,3,FALSE)</f>
        <v>22.276022000000001</v>
      </c>
      <c r="M2580">
        <f>VLOOKUP(K2580,'[2]AreaCoordinates xlsx'!$A$1:$D$65536,4,FALSE)</f>
        <v>114.1751471</v>
      </c>
    </row>
    <row r="2581" spans="1:13" x14ac:dyDescent="0.2">
      <c r="A2581" s="2">
        <v>41655</v>
      </c>
      <c r="B2581">
        <v>6606</v>
      </c>
      <c r="C2581" t="s">
        <v>14</v>
      </c>
      <c r="D2581" t="str">
        <f t="shared" si="233"/>
        <v>銅鑼灣東院道19號, Hong Kong</v>
      </c>
      <c r="E2581" t="str">
        <f>VLOOKUP(F2581,'recent unique'!A:D,4,FALSE)</f>
        <v>銅鑼灣東院道19號</v>
      </c>
      <c r="F2581" t="s">
        <v>243</v>
      </c>
      <c r="G2581" t="s">
        <v>242</v>
      </c>
      <c r="H2581" t="s">
        <v>11</v>
      </c>
      <c r="I2581" t="s">
        <v>233</v>
      </c>
      <c r="J2581" t="s">
        <v>235</v>
      </c>
      <c r="K2581" t="str">
        <f>VLOOKUP(F2581,'Unique Address'!A:D,4,FALSE)</f>
        <v>Causeway Bay</v>
      </c>
      <c r="L2581">
        <f>VLOOKUP(K2581,'[2]AreaCoordinates xlsx'!$A$1:$D$65536,3,FALSE)</f>
        <v>22.279729499999998</v>
      </c>
      <c r="M2581">
        <f>VLOOKUP(K2581,'[2]AreaCoordinates xlsx'!$A$1:$D$65536,4,FALSE)</f>
        <v>114.1870366</v>
      </c>
    </row>
    <row r="2582" spans="1:13" x14ac:dyDescent="0.2">
      <c r="A2582" s="2">
        <v>41655</v>
      </c>
      <c r="B2582">
        <v>6606</v>
      </c>
      <c r="C2582" t="s">
        <v>8</v>
      </c>
      <c r="D2582" t="str">
        <f t="shared" si="233"/>
        <v>將軍澳靈實路8號, Hong Kong</v>
      </c>
      <c r="E2582" t="str">
        <f>VLOOKUP(F2582,'recent unique'!A:D,4,FALSE)</f>
        <v>將軍澳靈實路8號</v>
      </c>
      <c r="F2582" t="s">
        <v>245</v>
      </c>
      <c r="G2582" t="s">
        <v>244</v>
      </c>
      <c r="H2582" t="s">
        <v>11</v>
      </c>
      <c r="I2582" t="s">
        <v>233</v>
      </c>
      <c r="J2582" t="s">
        <v>235</v>
      </c>
      <c r="K2582" t="str">
        <f>VLOOKUP(F2582,'Unique Address'!A:D,4,FALSE)</f>
        <v>Tseung Kwan O</v>
      </c>
      <c r="L2582">
        <f>VLOOKUP(K2582,'[2]AreaCoordinates xlsx'!$A$1:$D$65536,3,FALSE)</f>
        <v>22.311936899999999</v>
      </c>
      <c r="M2582">
        <f>VLOOKUP(K2582,'[2]AreaCoordinates xlsx'!$A$1:$D$65536,4,FALSE)</f>
        <v>114.2568814</v>
      </c>
    </row>
    <row r="2583" spans="1:13" x14ac:dyDescent="0.2">
      <c r="A2583" s="2">
        <v>41655</v>
      </c>
      <c r="B2583">
        <v>6606</v>
      </c>
      <c r="C2583" t="s">
        <v>8</v>
      </c>
      <c r="D2583" t="str">
        <f t="shared" si="233"/>
        <v>亞皆老街147B醫院管理局大樓, Hong Kong</v>
      </c>
      <c r="E2583" t="str">
        <f>VLOOKUP(F2583,'recent unique'!A:D,4,FALSE)</f>
        <v>亞皆老街147B醫院管理局大樓</v>
      </c>
      <c r="F2583" t="s">
        <v>247</v>
      </c>
      <c r="G2583" t="s">
        <v>246</v>
      </c>
      <c r="H2583" t="s">
        <v>11</v>
      </c>
      <c r="I2583" t="s">
        <v>233</v>
      </c>
      <c r="J2583" t="s">
        <v>235</v>
      </c>
      <c r="K2583" t="str">
        <f>VLOOKUP(F2583,'Unique Address'!A:D,4,FALSE)</f>
        <v>Mong Kok</v>
      </c>
      <c r="L2583">
        <f>VLOOKUP(K2583,'[2]AreaCoordinates xlsx'!$A$1:$D$65536,3,FALSE)</f>
        <v>22.318344199999999</v>
      </c>
      <c r="M2583">
        <f>VLOOKUP(K2583,'[2]AreaCoordinates xlsx'!$A$1:$D$65536,4,FALSE)</f>
        <v>114.17217460000001</v>
      </c>
    </row>
    <row r="2584" spans="1:13" x14ac:dyDescent="0.2">
      <c r="A2584" s="2">
        <v>41655</v>
      </c>
      <c r="B2584">
        <v>6606</v>
      </c>
      <c r="C2584" t="s">
        <v>8</v>
      </c>
      <c r="D2584" t="str">
        <f t="shared" si="233"/>
        <v>亞皆老街147A九龍醫院, Hong Kong</v>
      </c>
      <c r="E2584" t="str">
        <f>VLOOKUP(F2584,'recent unique'!A:D,4,FALSE)</f>
        <v>亞皆老街147A九龍醫院</v>
      </c>
      <c r="F2584" t="s">
        <v>249</v>
      </c>
      <c r="G2584" t="s">
        <v>248</v>
      </c>
      <c r="H2584" t="s">
        <v>11</v>
      </c>
      <c r="I2584" t="s">
        <v>233</v>
      </c>
      <c r="J2584" t="s">
        <v>235</v>
      </c>
      <c r="K2584" t="str">
        <f>VLOOKUP(F2584,'Unique Address'!A:D,4,FALSE)</f>
        <v>Mong Kok</v>
      </c>
      <c r="L2584">
        <f>VLOOKUP(K2584,'[2]AreaCoordinates xlsx'!$A$1:$D$65536,3,FALSE)</f>
        <v>22.318344199999999</v>
      </c>
      <c r="M2584">
        <f>VLOOKUP(K2584,'[2]AreaCoordinates xlsx'!$A$1:$D$65536,4,FALSE)</f>
        <v>114.17217460000001</v>
      </c>
    </row>
    <row r="2585" spans="1:13" x14ac:dyDescent="0.2">
      <c r="A2585" s="2">
        <v>41655</v>
      </c>
      <c r="B2585">
        <v>6606</v>
      </c>
      <c r="C2585" t="s">
        <v>8</v>
      </c>
      <c r="D2585" t="str">
        <f t="shared" si="233"/>
        <v>旺角鴉蘭街22號, Hong Kong</v>
      </c>
      <c r="E2585" t="str">
        <f>VLOOKUP(F2585,'recent unique'!A:D,4,FALSE)</f>
        <v>旺角鴉蘭街22號</v>
      </c>
      <c r="F2585" t="s">
        <v>251</v>
      </c>
      <c r="G2585" t="s">
        <v>250</v>
      </c>
      <c r="H2585" t="s">
        <v>11</v>
      </c>
      <c r="I2585" t="s">
        <v>233</v>
      </c>
      <c r="J2585" t="s">
        <v>235</v>
      </c>
      <c r="K2585" t="str">
        <f>VLOOKUP(F2585,'Unique Address'!A:D,4,FALSE)</f>
        <v>Mong Kok</v>
      </c>
      <c r="L2585">
        <f>VLOOKUP(K2585,'[2]AreaCoordinates xlsx'!$A$1:$D$65536,3,FALSE)</f>
        <v>22.318344199999999</v>
      </c>
      <c r="M2585">
        <f>VLOOKUP(K2585,'[2]AreaCoordinates xlsx'!$A$1:$D$65536,4,FALSE)</f>
        <v>114.17217460000001</v>
      </c>
    </row>
    <row r="2586" spans="1:13" x14ac:dyDescent="0.2">
      <c r="A2586" s="2">
        <v>41655</v>
      </c>
      <c r="B2586">
        <v>6606</v>
      </c>
      <c r="C2586" t="s">
        <v>8</v>
      </c>
      <c r="D2586" t="str">
        <f t="shared" si="233"/>
        <v>黃大仙沙田坳道118號, Hong Kong</v>
      </c>
      <c r="E2586" t="str">
        <f>VLOOKUP(F2586,'recent unique'!A:D,4,FALSE)</f>
        <v>黃大仙沙田坳道118號</v>
      </c>
      <c r="F2586" t="s">
        <v>253</v>
      </c>
      <c r="G2586" t="s">
        <v>252</v>
      </c>
      <c r="H2586" t="s">
        <v>11</v>
      </c>
      <c r="I2586" t="s">
        <v>233</v>
      </c>
      <c r="J2586" t="s">
        <v>235</v>
      </c>
      <c r="K2586" t="str">
        <f>VLOOKUP(F2586,'Unique Address'!A:D,4,FALSE)</f>
        <v>Wong Tai Sin</v>
      </c>
      <c r="L2586">
        <f>VLOOKUP(K2586,'[2]AreaCoordinates xlsx'!$A$1:$D$65536,3,FALSE)</f>
        <v>22.342961500000001</v>
      </c>
      <c r="M2586">
        <f>VLOOKUP(K2586,'[2]AreaCoordinates xlsx'!$A$1:$D$65536,4,FALSE)</f>
        <v>114.1929813</v>
      </c>
    </row>
    <row r="2587" spans="1:13" x14ac:dyDescent="0.2">
      <c r="A2587" s="2">
        <v>41655</v>
      </c>
      <c r="B2587">
        <v>6606</v>
      </c>
      <c r="C2587" t="s">
        <v>8</v>
      </c>
      <c r="D2587" t="str">
        <f t="shared" si="233"/>
        <v>荔枝角瑪嘉烈醫院道2-10號, Hong Kong</v>
      </c>
      <c r="E2587" t="str">
        <f>VLOOKUP(F2587,'recent unique'!A:D,4,FALSE)</f>
        <v>荔枝角瑪嘉烈醫院道2-10號</v>
      </c>
      <c r="F2587" t="s">
        <v>255</v>
      </c>
      <c r="G2587" t="s">
        <v>254</v>
      </c>
      <c r="H2587" t="s">
        <v>11</v>
      </c>
      <c r="I2587" t="s">
        <v>233</v>
      </c>
      <c r="J2587" t="s">
        <v>235</v>
      </c>
      <c r="K2587" t="str">
        <f>VLOOKUP(F2587,'Unique Address'!A:D,4,FALSE)</f>
        <v>Lai Chi Kok</v>
      </c>
      <c r="L2587">
        <f>VLOOKUP(K2587,'[2]AreaCoordinates xlsx'!$A$1:$D$65536,3,FALSE)</f>
        <v>22.337264999999999</v>
      </c>
      <c r="M2587">
        <f>VLOOKUP(K2587,'[2]AreaCoordinates xlsx'!$A$1:$D$65536,4,FALSE)</f>
        <v>114.148033</v>
      </c>
    </row>
    <row r="2588" spans="1:13" x14ac:dyDescent="0.2">
      <c r="A2588" s="2">
        <v>41655</v>
      </c>
      <c r="B2588">
        <v>6606</v>
      </c>
      <c r="C2588" t="s">
        <v>8</v>
      </c>
      <c r="D2588" t="str">
        <f t="shared" si="233"/>
        <v>加士居道30號, Hong Kong</v>
      </c>
      <c r="E2588" t="str">
        <f>VLOOKUP(F2588,'recent unique'!A:D,4,FALSE)</f>
        <v>加士居道30號</v>
      </c>
      <c r="F2588" t="s">
        <v>257</v>
      </c>
      <c r="G2588" t="s">
        <v>256</v>
      </c>
      <c r="H2588" t="s">
        <v>11</v>
      </c>
      <c r="I2588" t="s">
        <v>233</v>
      </c>
      <c r="J2588" t="s">
        <v>235</v>
      </c>
      <c r="K2588" t="str">
        <f>VLOOKUP(F2588,'Unique Address'!A:D,4,FALSE)</f>
        <v>Yau Ma Tei</v>
      </c>
      <c r="L2588">
        <f>VLOOKUP(K2588,'[2]AreaCoordinates xlsx'!$A$1:$D$65536,3,FALSE)</f>
        <v>22.312828</v>
      </c>
      <c r="M2588">
        <f>VLOOKUP(K2588,'[2]AreaCoordinates xlsx'!$A$1:$D$65536,4,FALSE)</f>
        <v>114.170682</v>
      </c>
    </row>
    <row r="2589" spans="1:13" x14ac:dyDescent="0.2">
      <c r="A2589" s="2">
        <v>41655</v>
      </c>
      <c r="B2589">
        <v>6606</v>
      </c>
      <c r="C2589" t="s">
        <v>8</v>
      </c>
      <c r="D2589" t="str">
        <f t="shared" si="233"/>
        <v>將軍澳坑口寳寧里2號, Hong Kong</v>
      </c>
      <c r="E2589" t="str">
        <f>VLOOKUP(F2589,'recent unique'!A:D,4,FALSE)</f>
        <v>將軍澳坑口寳寧里2號</v>
      </c>
      <c r="F2589" t="s">
        <v>259</v>
      </c>
      <c r="G2589" t="s">
        <v>258</v>
      </c>
      <c r="H2589" t="s">
        <v>11</v>
      </c>
      <c r="I2589" t="s">
        <v>233</v>
      </c>
      <c r="J2589" t="s">
        <v>235</v>
      </c>
      <c r="K2589" t="str">
        <f>VLOOKUP(F2589,'Unique Address'!A:D,4,FALSE)</f>
        <v>Tseung Kwan O</v>
      </c>
      <c r="L2589">
        <f>VLOOKUP(K2589,'[2]AreaCoordinates xlsx'!$A$1:$D$65536,3,FALSE)</f>
        <v>22.311936899999999</v>
      </c>
      <c r="M2589">
        <f>VLOOKUP(K2589,'[2]AreaCoordinates xlsx'!$A$1:$D$65536,4,FALSE)</f>
        <v>114.2568814</v>
      </c>
    </row>
    <row r="2590" spans="1:13" x14ac:dyDescent="0.2">
      <c r="A2590" s="2">
        <v>41655</v>
      </c>
      <c r="B2590">
        <v>6606</v>
      </c>
      <c r="C2590" t="s">
        <v>8</v>
      </c>
      <c r="D2590" t="str">
        <f t="shared" si="233"/>
        <v>官塘協和街130號, Hong Kong</v>
      </c>
      <c r="E2590" t="str">
        <f>VLOOKUP(F2590,'recent unique'!A:D,4,FALSE)</f>
        <v>官塘協和街130號</v>
      </c>
      <c r="F2590" t="s">
        <v>260</v>
      </c>
      <c r="G2590" t="s">
        <v>104</v>
      </c>
      <c r="H2590" t="s">
        <v>11</v>
      </c>
      <c r="I2590" t="s">
        <v>233</v>
      </c>
      <c r="J2590" t="s">
        <v>235</v>
      </c>
      <c r="K2590" t="str">
        <f>VLOOKUP(F2590,'Unique Address'!A:D,4,FALSE)</f>
        <v>Kwun Tong</v>
      </c>
      <c r="L2590">
        <f>VLOOKUP(K2590,'[2]AreaCoordinates xlsx'!$A$1:$D$65536,3,FALSE)</f>
        <v>22.3103686</v>
      </c>
      <c r="M2590">
        <f>VLOOKUP(K2590,'[2]AreaCoordinates xlsx'!$A$1:$D$65536,4,FALSE)</f>
        <v>114.22270349999999</v>
      </c>
    </row>
    <row r="2591" spans="1:13" x14ac:dyDescent="0.2">
      <c r="A2591" s="2">
        <v>41655</v>
      </c>
      <c r="B2591">
        <v>6606</v>
      </c>
      <c r="C2591" t="s">
        <v>19</v>
      </c>
      <c r="D2591" t="str">
        <f t="shared" si="233"/>
        <v>屯門青松觀路15號, Hong Kong</v>
      </c>
      <c r="E2591" t="str">
        <f>VLOOKUP(F2591,'recent unique'!A:D,4,FALSE)</f>
        <v>屯門青松觀路15號</v>
      </c>
      <c r="F2591" t="s">
        <v>218</v>
      </c>
      <c r="G2591" t="s">
        <v>261</v>
      </c>
      <c r="H2591" t="s">
        <v>11</v>
      </c>
      <c r="I2591" t="s">
        <v>233</v>
      </c>
      <c r="J2591" t="s">
        <v>235</v>
      </c>
      <c r="K2591" t="str">
        <f>VLOOKUP(F2591,'Unique Address'!A:D,4,FALSE)</f>
        <v>Tuen Mun</v>
      </c>
      <c r="L2591">
        <f>VLOOKUP(K2591,'[2]AreaCoordinates xlsx'!$A$1:$D$65536,3,FALSE)</f>
        <v>22.390829499999999</v>
      </c>
      <c r="M2591">
        <f>VLOOKUP(K2591,'[2]AreaCoordinates xlsx'!$A$1:$D$65536,4,FALSE)</f>
        <v>113.9725126</v>
      </c>
    </row>
    <row r="2592" spans="1:13" x14ac:dyDescent="0.2">
      <c r="A2592" s="2">
        <v>41655</v>
      </c>
      <c r="B2592">
        <v>6606</v>
      </c>
      <c r="C2592" t="s">
        <v>19</v>
      </c>
      <c r="D2592" t="str">
        <f t="shared" si="233"/>
        <v>上水保健路9號, Hong Kong</v>
      </c>
      <c r="E2592" t="str">
        <f>VLOOKUP(F2592,'recent unique'!A:D,4,FALSE)</f>
        <v>上水保健路9號</v>
      </c>
      <c r="F2592" t="s">
        <v>263</v>
      </c>
      <c r="G2592" t="s">
        <v>262</v>
      </c>
      <c r="H2592" t="s">
        <v>11</v>
      </c>
      <c r="I2592" t="s">
        <v>233</v>
      </c>
      <c r="J2592" t="s">
        <v>235</v>
      </c>
      <c r="K2592" t="str">
        <f>VLOOKUP(F2592,'Unique Address'!A:D,4,FALSE)</f>
        <v>Sheung Shui</v>
      </c>
      <c r="L2592">
        <f>VLOOKUP(K2592,'[2]AreaCoordinates xlsx'!$A$1:$D$65536,3,FALSE)</f>
        <v>22.511200800000001</v>
      </c>
      <c r="M2592">
        <f>VLOOKUP(K2592,'[2]AreaCoordinates xlsx'!$A$1:$D$65536,4,FALSE)</f>
        <v>114.1260991</v>
      </c>
    </row>
    <row r="2593" spans="1:13" x14ac:dyDescent="0.2">
      <c r="A2593" s="2">
        <v>41655</v>
      </c>
      <c r="B2593">
        <v>6606</v>
      </c>
      <c r="C2593" t="s">
        <v>19</v>
      </c>
      <c r="D2593" t="str">
        <f t="shared" si="233"/>
        <v>沙田銀城街30-32號, Hong Kong</v>
      </c>
      <c r="E2593" t="str">
        <f>VLOOKUP(F2593,'recent unique'!A:D,4,FALSE)</f>
        <v>沙田銀城街30-32號</v>
      </c>
      <c r="F2593" t="s">
        <v>174</v>
      </c>
      <c r="G2593" t="s">
        <v>172</v>
      </c>
      <c r="H2593" t="s">
        <v>11</v>
      </c>
      <c r="I2593" t="s">
        <v>233</v>
      </c>
      <c r="J2593" t="s">
        <v>235</v>
      </c>
      <c r="K2593" t="str">
        <f>VLOOKUP(F2593,'Unique Address'!A:D,4,FALSE)</f>
        <v>Sha Tin</v>
      </c>
      <c r="L2593">
        <f>VLOOKUP(K2593,'[2]AreaCoordinates xlsx'!$A$1:$D$65536,3,FALSE)</f>
        <v>22.377130399999999</v>
      </c>
      <c r="M2593">
        <f>VLOOKUP(K2593,'[2]AreaCoordinates xlsx'!$A$1:$D$65536,4,FALSE)</f>
        <v>114.1974398</v>
      </c>
    </row>
    <row r="2594" spans="1:13" x14ac:dyDescent="0.2">
      <c r="A2594" s="2">
        <v>41655</v>
      </c>
      <c r="B2594">
        <v>6606</v>
      </c>
      <c r="C2594" t="s">
        <v>19</v>
      </c>
      <c r="D2594" t="str">
        <f t="shared" si="233"/>
        <v>沙田馬鞍山亞公角街33號, Hong Kong</v>
      </c>
      <c r="E2594" t="str">
        <f>VLOOKUP(F2594,'recent unique'!A:D,4,FALSE)</f>
        <v>沙田馬鞍山亞公角街33號</v>
      </c>
      <c r="F2594" t="s">
        <v>90</v>
      </c>
      <c r="G2594" t="s">
        <v>264</v>
      </c>
      <c r="H2594" t="s">
        <v>11</v>
      </c>
      <c r="I2594" t="s">
        <v>233</v>
      </c>
      <c r="J2594" t="s">
        <v>235</v>
      </c>
      <c r="K2594" t="str">
        <f>VLOOKUP(F2594,'Unique Address'!A:D,4,FALSE)</f>
        <v>Ma On Shan</v>
      </c>
      <c r="L2594">
        <f>VLOOKUP(K2594,'[2]AreaCoordinates xlsx'!$A$1:$D$65536,3,FALSE)</f>
        <v>22.403069899999998</v>
      </c>
      <c r="M2594">
        <f>VLOOKUP(K2594,'[2]AreaCoordinates xlsx'!$A$1:$D$65536,4,FALSE)</f>
        <v>114.24499369999999</v>
      </c>
    </row>
    <row r="2595" spans="1:13" x14ac:dyDescent="0.2">
      <c r="A2595" s="2">
        <v>41655</v>
      </c>
      <c r="B2595">
        <v>6606</v>
      </c>
      <c r="C2595" t="s">
        <v>19</v>
      </c>
      <c r="D2595" t="str">
        <f t="shared" si="233"/>
        <v>大埔全安路9號, Hong Kong</v>
      </c>
      <c r="E2595" t="str">
        <f>VLOOKUP(F2595,'recent unique'!A:D,4,FALSE)</f>
        <v>大埔全安路9號</v>
      </c>
      <c r="F2595" t="s">
        <v>266</v>
      </c>
      <c r="G2595" t="s">
        <v>265</v>
      </c>
      <c r="H2595" t="s">
        <v>11</v>
      </c>
      <c r="I2595" t="s">
        <v>233</v>
      </c>
      <c r="J2595" t="s">
        <v>235</v>
      </c>
      <c r="K2595" t="str">
        <f>VLOOKUP(F2595,'Unique Address'!A:D,4,FALSE)</f>
        <v>Tai Po</v>
      </c>
      <c r="L2595">
        <f>VLOOKUP(K2595,'[2]AreaCoordinates xlsx'!$A$1:$D$65536,3,FALSE)</f>
        <v>22.440896800000001</v>
      </c>
      <c r="M2595">
        <f>VLOOKUP(K2595,'[2]AreaCoordinates xlsx'!$A$1:$D$65536,4,FALSE)</f>
        <v>114.16474340000001</v>
      </c>
    </row>
    <row r="2596" spans="1:13" x14ac:dyDescent="0.2">
      <c r="A2596" s="2">
        <v>41655</v>
      </c>
      <c r="B2596">
        <v>6606</v>
      </c>
      <c r="C2596" t="s">
        <v>19</v>
      </c>
      <c r="D2596" t="str">
        <f t="shared" si="233"/>
        <v>屯門青松觀道23號, Hong Kong</v>
      </c>
      <c r="E2596" t="str">
        <f>VLOOKUP(F2596,'recent unique'!A:D,4,FALSE)</f>
        <v>屯門青松觀道23號</v>
      </c>
      <c r="F2596" t="s">
        <v>268</v>
      </c>
      <c r="G2596" t="s">
        <v>267</v>
      </c>
      <c r="H2596" t="s">
        <v>11</v>
      </c>
      <c r="I2596" t="s">
        <v>233</v>
      </c>
      <c r="J2596" t="s">
        <v>235</v>
      </c>
      <c r="K2596" t="str">
        <f>VLOOKUP(F2596,'Unique Address'!A:D,4,FALSE)</f>
        <v>Tuen Mun</v>
      </c>
      <c r="L2596">
        <f>VLOOKUP(K2596,'[2]AreaCoordinates xlsx'!$A$1:$D$65536,3,FALSE)</f>
        <v>22.390829499999999</v>
      </c>
      <c r="M2596">
        <f>VLOOKUP(K2596,'[2]AreaCoordinates xlsx'!$A$1:$D$65536,4,FALSE)</f>
        <v>113.9725126</v>
      </c>
    </row>
    <row r="2597" spans="1:13" x14ac:dyDescent="0.2">
      <c r="A2597" s="2">
        <v>41655</v>
      </c>
      <c r="B2597">
        <v>512</v>
      </c>
      <c r="C2597" t="s">
        <v>19</v>
      </c>
      <c r="D2597" t="str">
        <f t="shared" si="233"/>
        <v>新界大埔全安路11 號, Hong Kong</v>
      </c>
      <c r="E2597" t="str">
        <f>VLOOKUP(F2597,'recent unique'!A:D,4,FALSE)</f>
        <v>新界大埔全安路11 號</v>
      </c>
      <c r="F2597" t="s">
        <v>272</v>
      </c>
      <c r="G2597" t="s">
        <v>270</v>
      </c>
      <c r="H2597" t="s">
        <v>11</v>
      </c>
      <c r="I2597" t="s">
        <v>269</v>
      </c>
      <c r="J2597" t="s">
        <v>271</v>
      </c>
      <c r="K2597" t="str">
        <f>VLOOKUP(F2597,'Unique Address'!A:D,4,FALSE)</f>
        <v>Tai Po</v>
      </c>
      <c r="L2597">
        <f>VLOOKUP(K2597,'[2]AreaCoordinates xlsx'!$A$1:$D$65536,3,FALSE)</f>
        <v>22.440896800000001</v>
      </c>
      <c r="M2597">
        <f>VLOOKUP(K2597,'[2]AreaCoordinates xlsx'!$A$1:$D$65536,4,FALSE)</f>
        <v>114.16474340000001</v>
      </c>
    </row>
    <row r="2598" spans="1:13" x14ac:dyDescent="0.2">
      <c r="A2598" s="2">
        <v>41655</v>
      </c>
      <c r="B2598">
        <v>0</v>
      </c>
      <c r="C2598" t="s">
        <v>19</v>
      </c>
      <c r="D2598" t="str">
        <f t="shared" si="233"/>
        <v>赤鱲角香港國際機場, Hong Kong</v>
      </c>
      <c r="E2598" t="str">
        <f>VLOOKUP(F2598,'recent unique'!A:D,4,FALSE)</f>
        <v>赤鱲角香港國際機場</v>
      </c>
      <c r="F2598" t="s">
        <v>276</v>
      </c>
      <c r="G2598" t="s">
        <v>274</v>
      </c>
      <c r="H2598" t="s">
        <v>11</v>
      </c>
      <c r="I2598" t="s">
        <v>273</v>
      </c>
      <c r="J2598" t="s">
        <v>275</v>
      </c>
      <c r="K2598" t="str">
        <f>VLOOKUP(F2598,'Unique Address'!A:D,4,FALSE)</f>
        <v>Chek Lap Kok</v>
      </c>
      <c r="L2598">
        <f>VLOOKUP(K2598,'[2]AreaCoordinates xlsx'!$A$1:$D$65536,3,FALSE)</f>
        <v>22.3083934</v>
      </c>
      <c r="M2598">
        <f>VLOOKUP(K2598,'[2]AreaCoordinates xlsx'!$A$1:$D$65536,4,FALSE)</f>
        <v>113.923907</v>
      </c>
    </row>
    <row r="2599" spans="1:13" x14ac:dyDescent="0.2">
      <c r="A2599" s="2">
        <v>41655</v>
      </c>
      <c r="B2599">
        <v>7782</v>
      </c>
      <c r="C2599" t="s">
        <v>19</v>
      </c>
      <c r="D2599" t="str">
        <f t="shared" si="233"/>
        <v>大埔林錦公路嘉道理農場, Hong Kong</v>
      </c>
      <c r="E2599" t="str">
        <f>VLOOKUP(F2599,'recent unique'!A:D,4,FALSE)</f>
        <v>大埔林錦公路嘉道理農場</v>
      </c>
      <c r="F2599" t="s">
        <v>280</v>
      </c>
      <c r="G2599" t="s">
        <v>278</v>
      </c>
      <c r="H2599" t="s">
        <v>11</v>
      </c>
      <c r="I2599" t="s">
        <v>277</v>
      </c>
      <c r="J2599" t="s">
        <v>279</v>
      </c>
      <c r="K2599" t="str">
        <f>VLOOKUP(F2599,'Unique Address'!A:D,4,FALSE)</f>
        <v>Tai Po</v>
      </c>
      <c r="L2599">
        <f>VLOOKUP(K2599,'[2]AreaCoordinates xlsx'!$A$1:$D$65536,3,FALSE)</f>
        <v>22.440896800000001</v>
      </c>
      <c r="M2599">
        <f>VLOOKUP(K2599,'[2]AreaCoordinates xlsx'!$A$1:$D$65536,4,FALSE)</f>
        <v>114.16474340000001</v>
      </c>
    </row>
    <row r="2600" spans="1:13" x14ac:dyDescent="0.2">
      <c r="A2600" s="2">
        <v>41655</v>
      </c>
      <c r="B2600">
        <v>4930</v>
      </c>
      <c r="C2600" t="s">
        <v>19</v>
      </c>
      <c r="D2600" t="str">
        <f t="shared" si="233"/>
        <v>將軍澳靈實路8號, Hong Kong</v>
      </c>
      <c r="E2600" t="str">
        <f>VLOOKUP(F2600,'recent unique'!A:D,4,FALSE)</f>
        <v>將軍澳靈實路8號</v>
      </c>
      <c r="F2600" t="s">
        <v>245</v>
      </c>
      <c r="G2600" t="s">
        <v>282</v>
      </c>
      <c r="H2600" t="s">
        <v>11</v>
      </c>
      <c r="I2600" t="s">
        <v>281</v>
      </c>
      <c r="J2600" t="s">
        <v>283</v>
      </c>
      <c r="K2600" t="str">
        <f>VLOOKUP(F2600,'Unique Address'!A:D,4,FALSE)</f>
        <v>Tseung Kwan O</v>
      </c>
      <c r="L2600">
        <f>VLOOKUP(K2600,'[2]AreaCoordinates xlsx'!$A$1:$D$65536,3,FALSE)</f>
        <v>22.311936899999999</v>
      </c>
      <c r="M2600">
        <f>VLOOKUP(K2600,'[2]AreaCoordinates xlsx'!$A$1:$D$65536,4,FALSE)</f>
        <v>114.2568814</v>
      </c>
    </row>
    <row r="2601" spans="1:13" x14ac:dyDescent="0.2">
      <c r="A2601" s="2">
        <v>41655</v>
      </c>
      <c r="B2601">
        <v>1240</v>
      </c>
      <c r="C2601" t="s">
        <v>19</v>
      </c>
      <c r="D2601" t="str">
        <f t="shared" si="233"/>
        <v>屯門蝴蝶灣泳灘, Hong Kong</v>
      </c>
      <c r="E2601" t="str">
        <f>VLOOKUP(F2601,'recent unique'!A:D,4,FALSE)</f>
        <v>屯門蝴蝶灣泳灘</v>
      </c>
      <c r="F2601" t="s">
        <v>287</v>
      </c>
      <c r="G2601" t="s">
        <v>285</v>
      </c>
      <c r="H2601" t="s">
        <v>11</v>
      </c>
      <c r="I2601" t="s">
        <v>284</v>
      </c>
      <c r="J2601" t="s">
        <v>286</v>
      </c>
      <c r="K2601" t="str">
        <f>VLOOKUP(F2601,'Unique Address'!A:D,4,FALSE)</f>
        <v>Tuen Mun</v>
      </c>
      <c r="L2601">
        <f>VLOOKUP(K2601,'[2]AreaCoordinates xlsx'!$A$1:$D$65536,3,FALSE)</f>
        <v>22.390829499999999</v>
      </c>
      <c r="M2601">
        <f>VLOOKUP(K2601,'[2]AreaCoordinates xlsx'!$A$1:$D$65536,4,FALSE)</f>
        <v>113.9725126</v>
      </c>
    </row>
    <row r="2602" spans="1:13" x14ac:dyDescent="0.2">
      <c r="A2602" s="2">
        <v>41655</v>
      </c>
      <c r="B2602">
        <v>12078</v>
      </c>
      <c r="C2602" t="s">
        <v>19</v>
      </c>
      <c r="D2602" t="str">
        <f t="shared" si="233"/>
        <v>大埔全安路9號, Hong Kong</v>
      </c>
      <c r="E2602" t="str">
        <f>VLOOKUP(F2602,'recent unique'!A:D,4,FALSE)</f>
        <v>大埔全安路9號</v>
      </c>
      <c r="F2602" t="s">
        <v>291</v>
      </c>
      <c r="G2602" t="s">
        <v>289</v>
      </c>
      <c r="H2602" t="s">
        <v>11</v>
      </c>
      <c r="I2602" t="s">
        <v>288</v>
      </c>
      <c r="J2602" t="s">
        <v>290</v>
      </c>
      <c r="K2602" t="str">
        <f>VLOOKUP(F2602,'Unique Address'!A:D,4,FALSE)</f>
        <v>Tai Po</v>
      </c>
      <c r="L2602">
        <f>VLOOKUP(K2602,'[2]AreaCoordinates xlsx'!$A$1:$D$65536,3,FALSE)</f>
        <v>22.440896800000001</v>
      </c>
      <c r="M2602">
        <f>VLOOKUP(K2602,'[2]AreaCoordinates xlsx'!$A$1:$D$65536,4,FALSE)</f>
        <v>114.16474340000001</v>
      </c>
    </row>
    <row r="2603" spans="1:13" x14ac:dyDescent="0.2">
      <c r="A2603" s="2">
        <v>41655</v>
      </c>
      <c r="B2603">
        <v>231</v>
      </c>
      <c r="C2603" t="s">
        <v>14</v>
      </c>
      <c r="D2603" t="str">
        <f t="shared" si="233"/>
        <v>香港銅鑼灣東院道19號, Hong Kong</v>
      </c>
      <c r="E2603" t="str">
        <f>VLOOKUP(F2603,'recent unique'!A:D,4,FALSE)</f>
        <v>香港銅鑼灣東院道19號</v>
      </c>
      <c r="F2603" t="s">
        <v>293</v>
      </c>
      <c r="G2603" t="s">
        <v>292</v>
      </c>
      <c r="H2603" t="s">
        <v>11</v>
      </c>
      <c r="I2603" t="s">
        <v>65</v>
      </c>
      <c r="J2603" t="s">
        <v>67</v>
      </c>
      <c r="K2603" t="str">
        <f>VLOOKUP(F2603,'Unique Address'!A:D,4,FALSE)</f>
        <v>Causeway Bay</v>
      </c>
      <c r="L2603">
        <f>VLOOKUP(K2603,'[2]AreaCoordinates xlsx'!$A$1:$D$65536,3,FALSE)</f>
        <v>22.279729499999998</v>
      </c>
      <c r="M2603">
        <f>VLOOKUP(K2603,'[2]AreaCoordinates xlsx'!$A$1:$D$65536,4,FALSE)</f>
        <v>114.1870366</v>
      </c>
    </row>
    <row r="2604" spans="1:13" x14ac:dyDescent="0.2">
      <c r="A2604" s="2">
        <v>41655</v>
      </c>
      <c r="B2604">
        <v>231</v>
      </c>
      <c r="C2604" t="s">
        <v>14</v>
      </c>
      <c r="D2604" t="str">
        <f t="shared" si="233"/>
        <v>香港大口環道9號, Hong Kong</v>
      </c>
      <c r="E2604" t="str">
        <f>VLOOKUP(F2604,'recent unique'!A:D,4,FALSE)</f>
        <v>香港大口環道9號</v>
      </c>
      <c r="F2604" t="s">
        <v>295</v>
      </c>
      <c r="G2604" t="s">
        <v>294</v>
      </c>
      <c r="H2604" t="s">
        <v>11</v>
      </c>
      <c r="I2604" t="s">
        <v>65</v>
      </c>
      <c r="J2604" t="s">
        <v>67</v>
      </c>
      <c r="K2604" t="str">
        <f>VLOOKUP(F2604,'Unique Address'!A:D,4,FALSE)</f>
        <v>Sandy Bay</v>
      </c>
      <c r="L2604">
        <f>VLOOKUP(K2604,'[2]AreaCoordinates xlsx'!$A$1:$D$65536,3,FALSE)</f>
        <v>22.270135199999999</v>
      </c>
      <c r="M2604">
        <f>VLOOKUP(K2604,'[2]AreaCoordinates xlsx'!$A$1:$D$65536,4,FALSE)</f>
        <v>114.11941040000001</v>
      </c>
    </row>
    <row r="2605" spans="1:13" x14ac:dyDescent="0.2">
      <c r="A2605" s="2">
        <v>41655</v>
      </c>
      <c r="B2605">
        <v>231</v>
      </c>
      <c r="C2605" t="s">
        <v>14</v>
      </c>
      <c r="D2605" t="str">
        <f t="shared" ref="D2605:D2617" si="234">E2605&amp;", Hong Kong"</f>
        <v>香港普仁街12號, Hong Kong</v>
      </c>
      <c r="E2605" t="str">
        <f>VLOOKUP(F2605,'recent unique'!A:D,4,FALSE)</f>
        <v>香港普仁街12號</v>
      </c>
      <c r="F2605" t="s">
        <v>297</v>
      </c>
      <c r="G2605" t="s">
        <v>296</v>
      </c>
      <c r="H2605" t="s">
        <v>11</v>
      </c>
      <c r="I2605" t="s">
        <v>65</v>
      </c>
      <c r="J2605" t="s">
        <v>67</v>
      </c>
      <c r="K2605" t="str">
        <f>VLOOKUP(F2605,'Unique Address'!A:D,4,FALSE)</f>
        <v>Mid-level</v>
      </c>
      <c r="L2605">
        <f>VLOOKUP(K2605,'[2]AreaCoordinates xlsx'!$A$1:$D$65536,3,FALSE)</f>
        <v>22.2811673</v>
      </c>
      <c r="M2605">
        <f>VLOOKUP(K2605,'[2]AreaCoordinates xlsx'!$A$1:$D$65536,4,FALSE)</f>
        <v>114.142449</v>
      </c>
    </row>
    <row r="2606" spans="1:13" x14ac:dyDescent="0.2">
      <c r="A2606" s="2">
        <v>41655</v>
      </c>
      <c r="B2606">
        <v>231</v>
      </c>
      <c r="C2606" t="s">
        <v>8</v>
      </c>
      <c r="D2606" t="str">
        <f t="shared" si="234"/>
        <v>九龍油麻地窩打老道25號, Hong Kong</v>
      </c>
      <c r="E2606" t="str">
        <f>VLOOKUP(F2606,'recent unique'!A:D,4,FALSE)</f>
        <v>九龍油麻地窩打老道25號</v>
      </c>
      <c r="F2606" t="s">
        <v>299</v>
      </c>
      <c r="G2606" t="s">
        <v>298</v>
      </c>
      <c r="H2606" t="s">
        <v>11</v>
      </c>
      <c r="I2606" t="s">
        <v>65</v>
      </c>
      <c r="J2606" t="s">
        <v>67</v>
      </c>
      <c r="K2606" t="str">
        <f>VLOOKUP(F2606,'Unique Address'!A:D,4,FALSE)</f>
        <v>Yau Ma Tei</v>
      </c>
      <c r="L2606">
        <f>VLOOKUP(K2606,'[2]AreaCoordinates xlsx'!$A$1:$D$65536,3,FALSE)</f>
        <v>22.312828</v>
      </c>
      <c r="M2606">
        <f>VLOOKUP(K2606,'[2]AreaCoordinates xlsx'!$A$1:$D$65536,4,FALSE)</f>
        <v>114.170682</v>
      </c>
    </row>
    <row r="2607" spans="1:13" x14ac:dyDescent="0.2">
      <c r="A2607" s="2">
        <v>41655</v>
      </c>
      <c r="B2607">
        <v>231</v>
      </c>
      <c r="C2607" t="s">
        <v>8</v>
      </c>
      <c r="D2607" t="str">
        <f t="shared" si="234"/>
        <v>九龍黃大仙沙田坳道124號, Hong Kong</v>
      </c>
      <c r="E2607" t="str">
        <f>VLOOKUP(F2607,'recent unique'!A:D,4,FALSE)</f>
        <v>九龍黃大仙沙田坳道124號</v>
      </c>
      <c r="F2607" t="s">
        <v>301</v>
      </c>
      <c r="G2607" t="s">
        <v>300</v>
      </c>
      <c r="H2607" t="s">
        <v>11</v>
      </c>
      <c r="I2607" t="s">
        <v>65</v>
      </c>
      <c r="J2607" t="s">
        <v>67</v>
      </c>
      <c r="K2607" t="str">
        <f>VLOOKUP(F2607,'Unique Address'!A:D,4,FALSE)</f>
        <v>Wong Tai Sin</v>
      </c>
      <c r="L2607">
        <f>VLOOKUP(K2607,'[2]AreaCoordinates xlsx'!$A$1:$D$65536,3,FALSE)</f>
        <v>22.342961500000001</v>
      </c>
      <c r="M2607">
        <f>VLOOKUP(K2607,'[2]AreaCoordinates xlsx'!$A$1:$D$65536,4,FALSE)</f>
        <v>114.1929813</v>
      </c>
    </row>
    <row r="2608" spans="1:13" x14ac:dyDescent="0.2">
      <c r="A2608" s="2">
        <v>41655</v>
      </c>
      <c r="B2608">
        <v>175</v>
      </c>
      <c r="C2608" t="s">
        <v>19</v>
      </c>
      <c r="D2608" t="str">
        <f t="shared" si="234"/>
        <v>荃灣荃新天地UG層, Hong Kong</v>
      </c>
      <c r="E2608" t="str">
        <f>VLOOKUP(F2608,'recent unique'!A:D,4,FALSE)</f>
        <v>荃灣荃新天地UG層</v>
      </c>
      <c r="F2608" t="s">
        <v>303</v>
      </c>
      <c r="G2608" t="s">
        <v>302</v>
      </c>
      <c r="H2608" t="s">
        <v>11</v>
      </c>
      <c r="I2608" t="s">
        <v>191</v>
      </c>
      <c r="J2608" t="s">
        <v>193</v>
      </c>
      <c r="K2608" t="str">
        <f>VLOOKUP(F2608,'Unique Address'!A:D,4,FALSE)</f>
        <v>Tsuen Wan</v>
      </c>
      <c r="L2608">
        <f>VLOOKUP(K2608,'[2]AreaCoordinates xlsx'!$A$1:$D$65536,3,FALSE)</f>
        <v>22.3713227</v>
      </c>
      <c r="M2608">
        <f>VLOOKUP(K2608,'[2]AreaCoordinates xlsx'!$A$1:$D$65536,4,FALSE)</f>
        <v>114.11416010000001</v>
      </c>
    </row>
    <row r="2609" spans="1:13" x14ac:dyDescent="0.2">
      <c r="A2609" s="2">
        <v>41655</v>
      </c>
      <c r="B2609">
        <v>222</v>
      </c>
      <c r="C2609" t="s">
        <v>8</v>
      </c>
      <c r="D2609" t="str">
        <f t="shared" si="234"/>
        <v>大角咀港灣豪庭廣場, Hong Kong</v>
      </c>
      <c r="E2609" t="str">
        <f>VLOOKUP(F2609,'recent unique'!A:D,4,FALSE)</f>
        <v>大角咀港灣豪庭廣場</v>
      </c>
      <c r="F2609" t="s">
        <v>305</v>
      </c>
      <c r="G2609" t="s">
        <v>304</v>
      </c>
      <c r="H2609" t="s">
        <v>11</v>
      </c>
      <c r="I2609" t="s">
        <v>179</v>
      </c>
      <c r="J2609" t="s">
        <v>181</v>
      </c>
      <c r="K2609" t="str">
        <f>VLOOKUP(F2609,'Unique Address'!A:D,4,FALSE)</f>
        <v>Tai Kok Tsui</v>
      </c>
      <c r="L2609">
        <f>VLOOKUP(K2609,'[2]AreaCoordinates xlsx'!$A$1:$D$65536,3,FALSE)</f>
        <v>22.319749999999999</v>
      </c>
      <c r="M2609">
        <f>VLOOKUP(K2609,'[2]AreaCoordinates xlsx'!$A$1:$D$65536,4,FALSE)</f>
        <v>114.1632571</v>
      </c>
    </row>
    <row r="2610" spans="1:13" x14ac:dyDescent="0.2">
      <c r="A2610" s="2">
        <v>41655</v>
      </c>
      <c r="B2610">
        <v>222</v>
      </c>
      <c r="C2610" t="s">
        <v>19</v>
      </c>
      <c r="D2610" t="str">
        <f t="shared" si="234"/>
        <v>將軍澳新都城中心2期, Hong Kong</v>
      </c>
      <c r="E2610" t="str">
        <f>VLOOKUP(F2610,'recent unique'!A:D,4,FALSE)</f>
        <v>將軍澳新都城中心2期</v>
      </c>
      <c r="F2610" t="s">
        <v>307</v>
      </c>
      <c r="G2610" t="s">
        <v>306</v>
      </c>
      <c r="H2610" t="s">
        <v>11</v>
      </c>
      <c r="I2610" t="s">
        <v>179</v>
      </c>
      <c r="J2610" t="s">
        <v>181</v>
      </c>
      <c r="K2610" t="str">
        <f>VLOOKUP(F2610,'Unique Address'!A:D,4,FALSE)</f>
        <v>Tseung Kwan O</v>
      </c>
      <c r="L2610">
        <f>VLOOKUP(K2610,'[2]AreaCoordinates xlsx'!$A$1:$D$65536,3,FALSE)</f>
        <v>22.311936899999999</v>
      </c>
      <c r="M2610">
        <f>VLOOKUP(K2610,'[2]AreaCoordinates xlsx'!$A$1:$D$65536,4,FALSE)</f>
        <v>114.2568814</v>
      </c>
    </row>
    <row r="2611" spans="1:13" x14ac:dyDescent="0.2">
      <c r="A2611" s="2">
        <v>41655</v>
      </c>
      <c r="B2611">
        <v>222</v>
      </c>
      <c r="C2611" t="s">
        <v>19</v>
      </c>
      <c r="D2611" t="str">
        <f t="shared" si="234"/>
        <v>將軍澳新都城中心3期, Hong Kong</v>
      </c>
      <c r="E2611" t="str">
        <f>VLOOKUP(F2611,'recent unique'!A:D,4,FALSE)</f>
        <v>將軍澳新都城中心3期</v>
      </c>
      <c r="F2611" t="s">
        <v>309</v>
      </c>
      <c r="G2611" t="s">
        <v>308</v>
      </c>
      <c r="H2611" t="s">
        <v>11</v>
      </c>
      <c r="I2611" t="s">
        <v>179</v>
      </c>
      <c r="J2611" t="s">
        <v>181</v>
      </c>
      <c r="K2611" t="str">
        <f>VLOOKUP(F2611,'Unique Address'!A:D,4,FALSE)</f>
        <v>Tseung Kwan O</v>
      </c>
      <c r="L2611">
        <f>VLOOKUP(K2611,'[2]AreaCoordinates xlsx'!$A$1:$D$65536,3,FALSE)</f>
        <v>22.311936899999999</v>
      </c>
      <c r="M2611">
        <f>VLOOKUP(K2611,'[2]AreaCoordinates xlsx'!$A$1:$D$65536,4,FALSE)</f>
        <v>114.2568814</v>
      </c>
    </row>
    <row r="2612" spans="1:13" x14ac:dyDescent="0.2">
      <c r="A2612" s="2">
        <v>41655</v>
      </c>
      <c r="B2612">
        <v>222</v>
      </c>
      <c r="C2612" t="s">
        <v>19</v>
      </c>
      <c r="D2612" t="str">
        <f t="shared" si="234"/>
        <v>馬鞍山新港城中心3樓, Hong Kong</v>
      </c>
      <c r="E2612" t="str">
        <f>VLOOKUP(F2612,'recent unique'!A:D,4,FALSE)</f>
        <v>馬鞍山新港城中心3樓</v>
      </c>
      <c r="F2612" t="s">
        <v>311</v>
      </c>
      <c r="G2612" t="s">
        <v>310</v>
      </c>
      <c r="H2612" t="s">
        <v>11</v>
      </c>
      <c r="I2612" t="s">
        <v>179</v>
      </c>
      <c r="J2612" t="s">
        <v>181</v>
      </c>
      <c r="K2612" t="str">
        <f>VLOOKUP(F2612,'Unique Address'!A:D,4,FALSE)</f>
        <v>Ma On Shan</v>
      </c>
      <c r="L2612">
        <f>VLOOKUP(K2612,'[2]AreaCoordinates xlsx'!$A$1:$D$65536,3,FALSE)</f>
        <v>22.403069899999998</v>
      </c>
      <c r="M2612">
        <f>VLOOKUP(K2612,'[2]AreaCoordinates xlsx'!$A$1:$D$65536,4,FALSE)</f>
        <v>114.24499369999999</v>
      </c>
    </row>
    <row r="2613" spans="1:13" x14ac:dyDescent="0.2">
      <c r="A2613" s="2">
        <v>41655</v>
      </c>
      <c r="B2613">
        <v>222</v>
      </c>
      <c r="C2613" t="s">
        <v>19</v>
      </c>
      <c r="D2613" t="str">
        <f t="shared" si="234"/>
        <v>荃灣城巿中心1期商場, Hong Kong</v>
      </c>
      <c r="E2613" t="str">
        <f>VLOOKUP(F2613,'recent unique'!A:D,4,FALSE)</f>
        <v>荃灣城巿中心1期商場</v>
      </c>
      <c r="F2613" t="s">
        <v>313</v>
      </c>
      <c r="G2613" t="s">
        <v>312</v>
      </c>
      <c r="H2613" t="s">
        <v>11</v>
      </c>
      <c r="I2613" t="s">
        <v>179</v>
      </c>
      <c r="J2613" t="s">
        <v>181</v>
      </c>
      <c r="K2613" t="str">
        <f>VLOOKUP(F2613,'Unique Address'!A:D,4,FALSE)</f>
        <v>Tsuen Wan</v>
      </c>
      <c r="L2613">
        <f>VLOOKUP(K2613,'[2]AreaCoordinates xlsx'!$A$1:$D$65536,3,FALSE)</f>
        <v>22.3713227</v>
      </c>
      <c r="M2613">
        <f>VLOOKUP(K2613,'[2]AreaCoordinates xlsx'!$A$1:$D$65536,4,FALSE)</f>
        <v>114.11416010000001</v>
      </c>
    </row>
    <row r="2614" spans="1:13" x14ac:dyDescent="0.2">
      <c r="A2614" s="2">
        <v>41655</v>
      </c>
      <c r="B2614">
        <v>222</v>
      </c>
      <c r="C2614" t="s">
        <v>19</v>
      </c>
      <c r="D2614" t="str">
        <f t="shared" si="234"/>
        <v>粉嶺中心購物商場, Hong Kong</v>
      </c>
      <c r="E2614" t="str">
        <f>VLOOKUP(F2614,'recent unique'!A:D,4,FALSE)</f>
        <v>粉嶺中心購物商場</v>
      </c>
      <c r="F2614" t="s">
        <v>315</v>
      </c>
      <c r="G2614" t="s">
        <v>314</v>
      </c>
      <c r="H2614" t="s">
        <v>11</v>
      </c>
      <c r="I2614" t="s">
        <v>179</v>
      </c>
      <c r="J2614" t="s">
        <v>181</v>
      </c>
      <c r="K2614" t="str">
        <f>VLOOKUP(F2614,'Unique Address'!A:D,4,FALSE)</f>
        <v>Fanling</v>
      </c>
      <c r="L2614">
        <f>VLOOKUP(K2614,'[2]AreaCoordinates xlsx'!$A$1:$D$65536,3,FALSE)</f>
        <v>22.486990899999999</v>
      </c>
      <c r="M2614">
        <f>VLOOKUP(K2614,'[2]AreaCoordinates xlsx'!$A$1:$D$65536,4,FALSE)</f>
        <v>114.13799</v>
      </c>
    </row>
    <row r="2615" spans="1:13" x14ac:dyDescent="0.2">
      <c r="A2615" s="2">
        <v>41655</v>
      </c>
      <c r="B2615">
        <v>4678</v>
      </c>
      <c r="C2615" t="s">
        <v>14</v>
      </c>
      <c r="D2615" t="str">
        <f t="shared" si="234"/>
        <v>香港仔黃竹坑道125號, Hong Kong</v>
      </c>
      <c r="E2615" t="str">
        <f>VLOOKUP(F2615,'recent unique'!A:D,4,FALSE)</f>
        <v>香港仔黃竹坑道125號</v>
      </c>
      <c r="F2615" t="s">
        <v>236</v>
      </c>
      <c r="G2615" t="s">
        <v>317</v>
      </c>
      <c r="H2615" t="s">
        <v>11</v>
      </c>
      <c r="I2615" t="s">
        <v>316</v>
      </c>
      <c r="J2615" t="s">
        <v>318</v>
      </c>
      <c r="K2615" t="str">
        <f>VLOOKUP(F2615,'Unique Address'!A:D,4,FALSE)</f>
        <v>Aberdeen</v>
      </c>
      <c r="L2615">
        <f>VLOOKUP(K2615,'[2]AreaCoordinates xlsx'!$A$1:$D$65536,3,FALSE)</f>
        <v>22.252085900000001</v>
      </c>
      <c r="M2615">
        <f>VLOOKUP(K2615,'[2]AreaCoordinates xlsx'!$A$1:$D$65536,4,FALSE)</f>
        <v>114.1587983</v>
      </c>
    </row>
    <row r="2616" spans="1:13" x14ac:dyDescent="0.2">
      <c r="A2616" s="2">
        <v>41655</v>
      </c>
      <c r="B2616">
        <v>5556</v>
      </c>
      <c r="C2616" t="s">
        <v>8</v>
      </c>
      <c r="D2616" t="str">
        <f t="shared" si="234"/>
        <v>樂富杏林街10號, Hong Kong</v>
      </c>
      <c r="E2616" t="str">
        <f>VLOOKUP(F2616,'recent unique'!A:D,4,FALSE)</f>
        <v>樂富杏林街10號</v>
      </c>
      <c r="F2616" t="s">
        <v>322</v>
      </c>
      <c r="G2616" t="s">
        <v>320</v>
      </c>
      <c r="H2616" t="s">
        <v>11</v>
      </c>
      <c r="I2616" t="s">
        <v>319</v>
      </c>
      <c r="J2616" t="s">
        <v>321</v>
      </c>
      <c r="K2616" t="str">
        <f>VLOOKUP(F2616,'Unique Address'!A:D,4,FALSE)</f>
        <v>Lok Fu</v>
      </c>
      <c r="L2616">
        <f>VLOOKUP(K2616,'[2]AreaCoordinates xlsx'!$A$1:$D$65536,3,FALSE)</f>
        <v>22.337740199999999</v>
      </c>
      <c r="M2616">
        <f>VLOOKUP(K2616,'[2]AreaCoordinates xlsx'!$A$1:$D$65536,4,FALSE)</f>
        <v>114.1862935</v>
      </c>
    </row>
    <row r="2617" spans="1:13" x14ac:dyDescent="0.2">
      <c r="A2617" s="2">
        <v>41655</v>
      </c>
      <c r="B2617">
        <v>13476</v>
      </c>
      <c r="C2617" t="s">
        <v>19</v>
      </c>
      <c r="D2617" t="str">
        <f t="shared" si="234"/>
        <v>荃灣仁濟街7-11號仁濟醫院, Hong Kong</v>
      </c>
      <c r="E2617" t="str">
        <f t="shared" ref="E2617" si="235">F2617</f>
        <v>荃灣仁濟街7-11號仁濟醫院</v>
      </c>
      <c r="F2617" t="s">
        <v>324</v>
      </c>
      <c r="G2617" t="s">
        <v>323</v>
      </c>
      <c r="H2617" t="s">
        <v>11</v>
      </c>
      <c r="I2617" t="s">
        <v>15</v>
      </c>
      <c r="J2617" t="s">
        <v>17</v>
      </c>
      <c r="K2617" t="str">
        <f>VLOOKUP(F2617,'Unique Address'!A:D,4,FALSE)</f>
        <v>Tsuen Wan</v>
      </c>
      <c r="L2617">
        <f>VLOOKUP(K2617,'[2]AreaCoordinates xlsx'!$A$1:$D$65536,3,FALSE)</f>
        <v>22.3713227</v>
      </c>
      <c r="M2617">
        <f>VLOOKUP(K2617,'[2]AreaCoordinates xlsx'!$A$1:$D$65536,4,FALSE)</f>
        <v>114.11416010000001</v>
      </c>
    </row>
    <row r="2618" spans="1:13" x14ac:dyDescent="0.2">
      <c r="A2618" s="2">
        <v>41656</v>
      </c>
      <c r="B2618">
        <v>231</v>
      </c>
      <c r="C2618" t="s">
        <v>46</v>
      </c>
      <c r="D2618" t="str">
        <f t="shared" ref="D2618:D2619" si="236">E2618</f>
        <v>Hong Kong</v>
      </c>
      <c r="E2618" t="s">
        <v>10918</v>
      </c>
      <c r="F2618" t="str">
        <f t="shared" ref="F2618:F2619" si="237">"  "</f>
        <v xml:space="preserve">  </v>
      </c>
      <c r="G2618" t="str">
        <f t="shared" ref="G2618:G2619" si="238">C2618</f>
        <v>Territory-Wide</v>
      </c>
      <c r="H2618" t="s">
        <v>48</v>
      </c>
      <c r="I2618" t="s">
        <v>65</v>
      </c>
      <c r="J2618" t="s">
        <v>67</v>
      </c>
      <c r="K2618" t="s">
        <v>10918</v>
      </c>
      <c r="L2618">
        <f>VLOOKUP(K2618,'[2]AreaCoordinates xlsx'!$A$1:$D$65536,3,FALSE)</f>
        <v>22.244479999999999</v>
      </c>
      <c r="M2618">
        <f>VLOOKUP(K2618,'[2]AreaCoordinates xlsx'!$A$1:$D$65536,4,FALSE)</f>
        <v>114.1860519</v>
      </c>
    </row>
    <row r="2619" spans="1:13" x14ac:dyDescent="0.2">
      <c r="A2619" s="2">
        <v>41656</v>
      </c>
      <c r="B2619">
        <v>6140</v>
      </c>
      <c r="C2619" t="s">
        <v>46</v>
      </c>
      <c r="D2619" t="str">
        <f t="shared" si="236"/>
        <v>Hong Kong</v>
      </c>
      <c r="E2619" t="s">
        <v>10918</v>
      </c>
      <c r="F2619" t="str">
        <f t="shared" si="237"/>
        <v xml:space="preserve">  </v>
      </c>
      <c r="G2619" t="str">
        <f t="shared" si="238"/>
        <v>Territory-Wide</v>
      </c>
      <c r="H2619" t="s">
        <v>48</v>
      </c>
      <c r="I2619" t="s">
        <v>1314</v>
      </c>
      <c r="J2619" t="s">
        <v>1315</v>
      </c>
      <c r="K2619" t="s">
        <v>10918</v>
      </c>
      <c r="L2619">
        <f>VLOOKUP(K2619,'[2]AreaCoordinates xlsx'!$A$1:$D$65536,3,FALSE)</f>
        <v>22.244479999999999</v>
      </c>
      <c r="M2619">
        <f>VLOOKUP(K2619,'[2]AreaCoordinates xlsx'!$A$1:$D$65536,4,FALSE)</f>
        <v>114.1860519</v>
      </c>
    </row>
    <row r="2620" spans="1:13" x14ac:dyDescent="0.2">
      <c r="A2620" s="2">
        <v>41656</v>
      </c>
      <c r="B2620">
        <v>189</v>
      </c>
      <c r="C2620" t="s">
        <v>19</v>
      </c>
      <c r="D2620" t="str">
        <f t="shared" ref="D2620:D2652" si="239">E2620&amp;", Hong Kong"</f>
        <v>荃灣眾安街英皇娛樂廣場, Hong Kong</v>
      </c>
      <c r="E2620" t="str">
        <f>VLOOKUP(F2620,'recent unique'!A:D,4,FALSE)</f>
        <v>荃灣眾安街英皇娛樂廣場</v>
      </c>
      <c r="F2620" t="s">
        <v>556</v>
      </c>
      <c r="G2620" t="s">
        <v>555</v>
      </c>
      <c r="H2620" t="s">
        <v>486</v>
      </c>
      <c r="I2620" t="s">
        <v>909</v>
      </c>
      <c r="J2620" t="s">
        <v>12</v>
      </c>
      <c r="K2620" t="str">
        <f>VLOOKUP(F2620,'Unique Address'!A:D,4,FALSE)</f>
        <v>Tsuen Wan</v>
      </c>
      <c r="L2620">
        <f>VLOOKUP(K2620,'[2]AreaCoordinates xlsx'!$A$1:$D$65536,3,FALSE)</f>
        <v>22.3713227</v>
      </c>
      <c r="M2620">
        <f>VLOOKUP(K2620,'[2]AreaCoordinates xlsx'!$A$1:$D$65536,4,FALSE)</f>
        <v>114.11416010000001</v>
      </c>
    </row>
    <row r="2621" spans="1:13" x14ac:dyDescent="0.2">
      <c r="A2621" s="2">
        <v>41656</v>
      </c>
      <c r="B2621">
        <v>189</v>
      </c>
      <c r="C2621" t="s">
        <v>19</v>
      </c>
      <c r="D2621" t="str">
        <f t="shared" si="239"/>
        <v>荃灣眾安街英皇娛樂廣場, Hong Kong</v>
      </c>
      <c r="E2621" t="str">
        <f>VLOOKUP(F2621,'recent unique'!A:D,4,FALSE)</f>
        <v>荃灣眾安街英皇娛樂廣場</v>
      </c>
      <c r="F2621" t="s">
        <v>556</v>
      </c>
      <c r="G2621" t="s">
        <v>555</v>
      </c>
      <c r="H2621" t="s">
        <v>11</v>
      </c>
      <c r="I2621" t="s">
        <v>911</v>
      </c>
      <c r="J2621" t="s">
        <v>12</v>
      </c>
      <c r="K2621" t="str">
        <f>VLOOKUP(F2621,'Unique Address'!A:D,4,FALSE)</f>
        <v>Tsuen Wan</v>
      </c>
      <c r="L2621">
        <f>VLOOKUP(K2621,'[2]AreaCoordinates xlsx'!$A$1:$D$65536,3,FALSE)</f>
        <v>22.3713227</v>
      </c>
      <c r="M2621">
        <f>VLOOKUP(K2621,'[2]AreaCoordinates xlsx'!$A$1:$D$65536,4,FALSE)</f>
        <v>114.11416010000001</v>
      </c>
    </row>
    <row r="2622" spans="1:13" x14ac:dyDescent="0.2">
      <c r="A2622" s="2">
        <v>41656</v>
      </c>
      <c r="B2622">
        <v>71</v>
      </c>
      <c r="C2622" t="s">
        <v>14</v>
      </c>
      <c r="D2622" t="str">
        <f t="shared" si="239"/>
        <v>中環皇后大道中泛海大廈, Hong Kong</v>
      </c>
      <c r="E2622" t="str">
        <f>VLOOKUP(F2622,'recent unique'!A:D,4,FALSE)</f>
        <v>中環皇后大道中泛海大廈</v>
      </c>
      <c r="F2622" t="s">
        <v>1317</v>
      </c>
      <c r="G2622" t="s">
        <v>1316</v>
      </c>
      <c r="H2622" t="s">
        <v>11</v>
      </c>
      <c r="I2622" t="s">
        <v>1227</v>
      </c>
      <c r="J2622" t="s">
        <v>1229</v>
      </c>
      <c r="K2622" t="str">
        <f>VLOOKUP(F2622,'Unique Address'!A:D,4,FALSE)</f>
        <v>Central</v>
      </c>
      <c r="L2622">
        <f>VLOOKUP(K2622,'[2]AreaCoordinates xlsx'!$A$1:$D$65536,3,FALSE)</f>
        <v>22.279990699999999</v>
      </c>
      <c r="M2622">
        <f>VLOOKUP(K2622,'[2]AreaCoordinates xlsx'!$A$1:$D$65536,4,FALSE)</f>
        <v>114.1587983</v>
      </c>
    </row>
    <row r="2623" spans="1:13" x14ac:dyDescent="0.2">
      <c r="A2623" s="2">
        <v>41656</v>
      </c>
      <c r="B2623">
        <v>71</v>
      </c>
      <c r="C2623" t="s">
        <v>8</v>
      </c>
      <c r="D2623" t="str">
        <f t="shared" si="239"/>
        <v>港鐵牛頭角站B1, Hong Kong</v>
      </c>
      <c r="E2623" t="str">
        <f>VLOOKUP(F2623,'recent unique'!A:D,4,FALSE)</f>
        <v>港鐵牛頭角站B1</v>
      </c>
      <c r="F2623" t="s">
        <v>1319</v>
      </c>
      <c r="G2623" t="s">
        <v>1318</v>
      </c>
      <c r="H2623" t="s">
        <v>11</v>
      </c>
      <c r="I2623" t="s">
        <v>1227</v>
      </c>
      <c r="J2623" t="s">
        <v>1229</v>
      </c>
      <c r="K2623" t="str">
        <f>VLOOKUP(F2623,'Unique Address'!A:D,4,FALSE)</f>
        <v>Ngau Tau Kok</v>
      </c>
      <c r="L2623">
        <f>VLOOKUP(K2623,'[2]AreaCoordinates xlsx'!$A$1:$D$65536,3,FALSE)</f>
        <v>22.322465999999999</v>
      </c>
      <c r="M2623">
        <f>VLOOKUP(K2623,'[2]AreaCoordinates xlsx'!$A$1:$D$65536,4,FALSE)</f>
        <v>114.2167592</v>
      </c>
    </row>
    <row r="2624" spans="1:13" x14ac:dyDescent="0.2">
      <c r="A2624" s="2">
        <v>41656</v>
      </c>
      <c r="B2624">
        <v>71</v>
      </c>
      <c r="C2624" t="s">
        <v>19</v>
      </c>
      <c r="D2624" t="str">
        <f t="shared" si="239"/>
        <v>元朗廣場, Hong Kong</v>
      </c>
      <c r="E2624" t="str">
        <f>VLOOKUP(F2624,'recent unique'!A:D,4,FALSE)</f>
        <v>元朗廣場</v>
      </c>
      <c r="F2624" t="s">
        <v>1321</v>
      </c>
      <c r="G2624" t="s">
        <v>1320</v>
      </c>
      <c r="H2624" t="s">
        <v>11</v>
      </c>
      <c r="I2624" t="s">
        <v>1227</v>
      </c>
      <c r="J2624" t="s">
        <v>1229</v>
      </c>
      <c r="K2624" t="str">
        <f>VLOOKUP(F2624,'Unique Address'!A:D,4,FALSE)</f>
        <v>Yuen Long</v>
      </c>
      <c r="L2624">
        <f>VLOOKUP(K2624,'[2]AreaCoordinates xlsx'!$A$1:$D$65536,3,FALSE)</f>
        <v>22.446151400000002</v>
      </c>
      <c r="M2624">
        <f>VLOOKUP(K2624,'[2]AreaCoordinates xlsx'!$A$1:$D$65536,4,FALSE)</f>
        <v>114.0265682</v>
      </c>
    </row>
    <row r="2625" spans="1:13" x14ac:dyDescent="0.2">
      <c r="A2625" s="2">
        <v>41656</v>
      </c>
      <c r="B2625">
        <v>71</v>
      </c>
      <c r="C2625" t="s">
        <v>14</v>
      </c>
      <c r="D2625" t="str">
        <f t="shared" si="239"/>
        <v>中環皇后大道中中環街市, Hong Kong</v>
      </c>
      <c r="E2625" t="str">
        <f>VLOOKUP(F2625,'recent unique'!A:D,4,FALSE)</f>
        <v>中環皇后大道中中環街市</v>
      </c>
      <c r="F2625" t="s">
        <v>1000</v>
      </c>
      <c r="G2625" t="s">
        <v>1322</v>
      </c>
      <c r="H2625" t="s">
        <v>11</v>
      </c>
      <c r="I2625" t="s">
        <v>1227</v>
      </c>
      <c r="J2625" t="s">
        <v>1229</v>
      </c>
      <c r="K2625" t="str">
        <f>VLOOKUP(F2625,'Unique Address'!A:D,4,FALSE)</f>
        <v>Central</v>
      </c>
      <c r="L2625">
        <f>VLOOKUP(K2625,'[2]AreaCoordinates xlsx'!$A$1:$D$65536,3,FALSE)</f>
        <v>22.279990699999999</v>
      </c>
      <c r="M2625">
        <f>VLOOKUP(K2625,'[2]AreaCoordinates xlsx'!$A$1:$D$65536,4,FALSE)</f>
        <v>114.1587983</v>
      </c>
    </row>
    <row r="2626" spans="1:13" x14ac:dyDescent="0.2">
      <c r="A2626" s="2">
        <v>41656</v>
      </c>
      <c r="B2626">
        <v>189</v>
      </c>
      <c r="C2626" t="s">
        <v>14</v>
      </c>
      <c r="D2626" t="str">
        <f t="shared" si="239"/>
        <v>灣仔軒尼詩道及盧押道修頓遊樂場, Hong Kong</v>
      </c>
      <c r="E2626" t="str">
        <f>VLOOKUP(F2626,'recent unique'!A:D,4,FALSE)</f>
        <v>灣仔軒尼詩道及盧押道修頓遊樂場</v>
      </c>
      <c r="F2626" t="s">
        <v>1324</v>
      </c>
      <c r="G2626" t="s">
        <v>1323</v>
      </c>
      <c r="H2626" t="s">
        <v>486</v>
      </c>
      <c r="I2626" t="s">
        <v>909</v>
      </c>
      <c r="J2626" t="s">
        <v>12</v>
      </c>
      <c r="K2626" t="str">
        <f>VLOOKUP(F2626,'Unique Address'!A:D,4,FALSE)</f>
        <v>Wan Chai</v>
      </c>
      <c r="L2626">
        <f>VLOOKUP(K2626,'[2]AreaCoordinates xlsx'!$A$1:$D$65536,3,FALSE)</f>
        <v>22.276022000000001</v>
      </c>
      <c r="M2626">
        <f>VLOOKUP(K2626,'[2]AreaCoordinates xlsx'!$A$1:$D$65536,4,FALSE)</f>
        <v>114.1751471</v>
      </c>
    </row>
    <row r="2627" spans="1:13" x14ac:dyDescent="0.2">
      <c r="A2627" s="2">
        <v>41656</v>
      </c>
      <c r="B2627">
        <v>71</v>
      </c>
      <c r="C2627" t="s">
        <v>8</v>
      </c>
      <c r="D2627" t="str">
        <f t="shared" si="239"/>
        <v>九龍灣近觀塘道及牛頭角道巴士站行人路, Hong Kong</v>
      </c>
      <c r="E2627" t="str">
        <f t="shared" ref="E2627:E2629" si="240">F2627</f>
        <v>九龍灣近觀塘道及牛頭角道巴士站行人路</v>
      </c>
      <c r="F2627" t="s">
        <v>1326</v>
      </c>
      <c r="G2627" t="s">
        <v>1325</v>
      </c>
      <c r="H2627" t="s">
        <v>11</v>
      </c>
      <c r="I2627" t="s">
        <v>1227</v>
      </c>
      <c r="J2627" t="s">
        <v>1229</v>
      </c>
      <c r="K2627" t="str">
        <f>VLOOKUP(F2627,'Unique Address'!A:D,4,FALSE)</f>
        <v>Kowloon Bay</v>
      </c>
      <c r="L2627">
        <f>VLOOKUP(K2627,'[2]AreaCoordinates xlsx'!$A$1:$D$65536,3,FALSE)</f>
        <v>22.326664600000001</v>
      </c>
      <c r="M2627">
        <f>VLOOKUP(K2627,'[2]AreaCoordinates xlsx'!$A$1:$D$65536,4,FALSE)</f>
        <v>114.20784260000001</v>
      </c>
    </row>
    <row r="2628" spans="1:13" x14ac:dyDescent="0.2">
      <c r="A2628" s="2">
        <v>41656</v>
      </c>
      <c r="B2628">
        <v>213</v>
      </c>
      <c r="C2628" t="s">
        <v>14</v>
      </c>
      <c r="D2628" t="str">
        <f t="shared" si="239"/>
        <v>港鐡鰂魚涌站A出口對出行人路, Hong Kong</v>
      </c>
      <c r="E2628" t="str">
        <f t="shared" si="240"/>
        <v>港鐡鰂魚涌站A出口對出行人路</v>
      </c>
      <c r="F2628" t="s">
        <v>1328</v>
      </c>
      <c r="G2628" t="s">
        <v>1327</v>
      </c>
      <c r="H2628" t="s">
        <v>11</v>
      </c>
      <c r="I2628" t="s">
        <v>325</v>
      </c>
      <c r="J2628" t="s">
        <v>12</v>
      </c>
      <c r="K2628" t="str">
        <f>VLOOKUP(F2628,'Unique Address'!A:D,4,FALSE)</f>
        <v>Quarry Bay</v>
      </c>
      <c r="L2628">
        <f>VLOOKUP(K2628,'[2]AreaCoordinates xlsx'!$A$1:$D$65536,3,FALSE)</f>
        <v>22.282720600000001</v>
      </c>
      <c r="M2628">
        <f>VLOOKUP(K2628,'[2]AreaCoordinates xlsx'!$A$1:$D$65536,4,FALSE)</f>
        <v>114.2123009</v>
      </c>
    </row>
    <row r="2629" spans="1:13" x14ac:dyDescent="0.2">
      <c r="A2629" s="2">
        <v>41656</v>
      </c>
      <c r="B2629">
        <v>213</v>
      </c>
      <c r="C2629" t="s">
        <v>14</v>
      </c>
      <c r="D2629" t="str">
        <f t="shared" si="239"/>
        <v>港鐡灣仔站A3出口對出行人路, Hong Kong</v>
      </c>
      <c r="E2629" t="str">
        <f t="shared" si="240"/>
        <v>港鐡灣仔站A3出口對出行人路</v>
      </c>
      <c r="F2629" t="s">
        <v>1329</v>
      </c>
      <c r="G2629" t="s">
        <v>898</v>
      </c>
      <c r="H2629" t="s">
        <v>11</v>
      </c>
      <c r="I2629" t="s">
        <v>325</v>
      </c>
      <c r="J2629" t="s">
        <v>12</v>
      </c>
      <c r="K2629" t="str">
        <f>VLOOKUP(F2629,'Unique Address'!A:D,4,FALSE)</f>
        <v>Wan Chai</v>
      </c>
      <c r="L2629">
        <f>VLOOKUP(K2629,'[2]AreaCoordinates xlsx'!$A$1:$D$65536,3,FALSE)</f>
        <v>22.276022000000001</v>
      </c>
      <c r="M2629">
        <f>VLOOKUP(K2629,'[2]AreaCoordinates xlsx'!$A$1:$D$65536,4,FALSE)</f>
        <v>114.1751471</v>
      </c>
    </row>
    <row r="2630" spans="1:13" x14ac:dyDescent="0.2">
      <c r="A2630" s="2">
        <v>41656</v>
      </c>
      <c r="B2630">
        <v>7479</v>
      </c>
      <c r="C2630" t="s">
        <v>14</v>
      </c>
      <c r="D2630" t="str">
        <f t="shared" si="239"/>
        <v>港鐵筲箕灣站C, Hong Kong</v>
      </c>
      <c r="E2630" t="str">
        <f>VLOOKUP(F2630,'recent unique'!A:D,4,FALSE)</f>
        <v>港鐵筲箕灣站C</v>
      </c>
      <c r="F2630" t="s">
        <v>967</v>
      </c>
      <c r="G2630" t="s">
        <v>1330</v>
      </c>
      <c r="H2630" t="s">
        <v>11</v>
      </c>
      <c r="I2630" t="s">
        <v>551</v>
      </c>
      <c r="J2630" t="s">
        <v>553</v>
      </c>
      <c r="K2630" t="str">
        <f>VLOOKUP(F2630,'Unique Address'!A:D,4,FALSE)</f>
        <v>Shau Kei Wan</v>
      </c>
      <c r="L2630">
        <f>VLOOKUP(K2630,'[2]AreaCoordinates xlsx'!$A$1:$D$65536,3,FALSE)</f>
        <v>22.279188999999999</v>
      </c>
      <c r="M2630">
        <f>VLOOKUP(K2630,'[2]AreaCoordinates xlsx'!$A$1:$D$65536,4,FALSE)</f>
        <v>114.228921</v>
      </c>
    </row>
    <row r="2631" spans="1:13" x14ac:dyDescent="0.2">
      <c r="A2631" s="2">
        <v>41656</v>
      </c>
      <c r="B2631">
        <v>7479</v>
      </c>
      <c r="C2631" t="s">
        <v>8</v>
      </c>
      <c r="D2631" t="str">
        <f t="shared" si="239"/>
        <v>尖沙咀天星碼頭對出空地(近五支旗桿), Hong Kong</v>
      </c>
      <c r="E2631" t="str">
        <f t="shared" ref="E2631:E2633" si="241">F2631</f>
        <v>尖沙咀天星碼頭對出空地(近五支旗桿)</v>
      </c>
      <c r="F2631" t="s">
        <v>1332</v>
      </c>
      <c r="G2631" t="s">
        <v>1331</v>
      </c>
      <c r="H2631" t="s">
        <v>11</v>
      </c>
      <c r="I2631" t="s">
        <v>551</v>
      </c>
      <c r="J2631" t="s">
        <v>553</v>
      </c>
      <c r="K2631" t="str">
        <f>VLOOKUP(F2631,'Unique Address'!A:D,4,FALSE)</f>
        <v>Tsim Sha Tsui</v>
      </c>
      <c r="L2631">
        <f>VLOOKUP(K2631,'[2]AreaCoordinates xlsx'!$A$1:$D$65536,3,FALSE)</f>
        <v>22.298812300000002</v>
      </c>
      <c r="M2631">
        <f>VLOOKUP(K2631,'[2]AreaCoordinates xlsx'!$A$1:$D$65536,4,FALSE)</f>
        <v>114.17217460000001</v>
      </c>
    </row>
    <row r="2632" spans="1:13" x14ac:dyDescent="0.2">
      <c r="A2632" s="2">
        <v>41656</v>
      </c>
      <c r="B2632">
        <v>7479</v>
      </c>
      <c r="C2632" t="s">
        <v>8</v>
      </c>
      <c r="D2632" t="str">
        <f t="shared" si="239"/>
        <v>長沙灣303號對出行人路(近長沙灣政府合署), Hong Kong</v>
      </c>
      <c r="E2632" t="str">
        <f t="shared" si="241"/>
        <v>長沙灣303號對出行人路(近長沙灣政府合署)</v>
      </c>
      <c r="F2632" t="s">
        <v>1334</v>
      </c>
      <c r="G2632" t="s">
        <v>1333</v>
      </c>
      <c r="H2632" t="s">
        <v>11</v>
      </c>
      <c r="I2632" t="s">
        <v>551</v>
      </c>
      <c r="J2632" t="s">
        <v>553</v>
      </c>
      <c r="K2632" t="str">
        <f>VLOOKUP(F2632,'Unique Address'!A:D,4,FALSE)</f>
        <v>Cheung Sha Wan</v>
      </c>
      <c r="L2632">
        <f>VLOOKUP(K2632,'[2]AreaCoordinates xlsx'!$A$1:$D$65536,3,FALSE)</f>
        <v>22.334173</v>
      </c>
      <c r="M2632">
        <f>VLOOKUP(K2632,'[2]AreaCoordinates xlsx'!$A$1:$D$65536,4,FALSE)</f>
        <v>114.1476595</v>
      </c>
    </row>
    <row r="2633" spans="1:13" x14ac:dyDescent="0.2">
      <c r="A2633" s="2">
        <v>41656</v>
      </c>
      <c r="B2633">
        <v>7479</v>
      </c>
      <c r="C2633" t="s">
        <v>8</v>
      </c>
      <c r="D2633" t="str">
        <f t="shared" si="239"/>
        <v>太子彌敦道與荔枝角道交界對出行人路(近康民角), Hong Kong</v>
      </c>
      <c r="E2633" t="str">
        <f t="shared" si="241"/>
        <v>太子彌敦道與荔枝角道交界對出行人路(近康民角)</v>
      </c>
      <c r="F2633" t="s">
        <v>1336</v>
      </c>
      <c r="G2633" t="s">
        <v>1335</v>
      </c>
      <c r="H2633" t="s">
        <v>11</v>
      </c>
      <c r="I2633" t="s">
        <v>551</v>
      </c>
      <c r="J2633" t="s">
        <v>553</v>
      </c>
      <c r="K2633" t="str">
        <f>VLOOKUP(F2633,'Unique Address'!A:D,4,FALSE)</f>
        <v>Prince Edward</v>
      </c>
      <c r="L2633">
        <f>VLOOKUP(K2633,'[2]AreaCoordinates xlsx'!$A$1:$D$65536,3,FALSE)</f>
        <v>22.324393499999999</v>
      </c>
      <c r="M2633">
        <f>VLOOKUP(K2633,'[2]AreaCoordinates xlsx'!$A$1:$D$65536,4,FALSE)</f>
        <v>114.16920210000001</v>
      </c>
    </row>
    <row r="2634" spans="1:13" x14ac:dyDescent="0.2">
      <c r="A2634" s="2">
        <v>41656</v>
      </c>
      <c r="B2634">
        <v>2815</v>
      </c>
      <c r="C2634" t="s">
        <v>8</v>
      </c>
      <c r="D2634" t="str">
        <f t="shared" si="239"/>
        <v>港鐵鑽石山站A1, Hong Kong</v>
      </c>
      <c r="E2634" t="str">
        <f>VLOOKUP(F2634,'recent unique'!A:D,4,FALSE)</f>
        <v>港鐵鑽石山站A1</v>
      </c>
      <c r="F2634" t="s">
        <v>1338</v>
      </c>
      <c r="G2634" t="s">
        <v>1337</v>
      </c>
      <c r="H2634" t="s">
        <v>11</v>
      </c>
      <c r="I2634" t="s">
        <v>340</v>
      </c>
      <c r="J2634" t="s">
        <v>342</v>
      </c>
      <c r="K2634" t="str">
        <f>VLOOKUP(F2634,'Unique Address'!A:D,4,FALSE)</f>
        <v>Diamond Hill</v>
      </c>
      <c r="L2634">
        <f>VLOOKUP(K2634,'[2]AreaCoordinates xlsx'!$A$1:$D$65536,3,FALSE)</f>
        <v>22.343872699999999</v>
      </c>
      <c r="M2634">
        <f>VLOOKUP(K2634,'[2]AreaCoordinates xlsx'!$A$1:$D$65536,4,FALSE)</f>
        <v>114.2048704</v>
      </c>
    </row>
    <row r="2635" spans="1:13" x14ac:dyDescent="0.2">
      <c r="A2635" s="2">
        <v>41656</v>
      </c>
      <c r="B2635">
        <v>4866</v>
      </c>
      <c r="C2635" t="s">
        <v>14</v>
      </c>
      <c r="D2635" t="str">
        <f t="shared" si="239"/>
        <v>港鐵柴灣站B, Hong Kong</v>
      </c>
      <c r="E2635" t="str">
        <f>VLOOKUP(F2635,'recent unique'!A:D,4,FALSE)</f>
        <v>港鐵柴灣站B</v>
      </c>
      <c r="F2635" t="s">
        <v>1218</v>
      </c>
      <c r="G2635" t="s">
        <v>1273</v>
      </c>
      <c r="H2635" t="s">
        <v>11</v>
      </c>
      <c r="I2635" t="s">
        <v>420</v>
      </c>
      <c r="J2635" t="s">
        <v>422</v>
      </c>
      <c r="K2635" t="str">
        <f>VLOOKUP(F2635,'Unique Address'!A:D,4,FALSE)</f>
        <v>Chai Wan</v>
      </c>
      <c r="L2635">
        <f>VLOOKUP(K2635,'[2]AreaCoordinates xlsx'!$A$1:$D$65536,3,FALSE)</f>
        <v>22.264624999999999</v>
      </c>
      <c r="M2635">
        <f>VLOOKUP(K2635,'[2]AreaCoordinates xlsx'!$A$1:$D$65536,4,FALSE)</f>
        <v>114.237139</v>
      </c>
    </row>
    <row r="2636" spans="1:13" x14ac:dyDescent="0.2">
      <c r="A2636" s="2">
        <v>41656</v>
      </c>
      <c r="B2636">
        <v>7536</v>
      </c>
      <c r="C2636" t="s">
        <v>14</v>
      </c>
      <c r="D2636" t="str">
        <f t="shared" si="239"/>
        <v>銅鑼灣珠城大廈對出記利佐治街行人路, Hong Kong</v>
      </c>
      <c r="E2636" t="str">
        <f t="shared" ref="E2636:E2637" si="242">F2636</f>
        <v>銅鑼灣珠城大廈對出記利佐治街行人路</v>
      </c>
      <c r="F2636" t="s">
        <v>1342</v>
      </c>
      <c r="G2636" t="s">
        <v>1340</v>
      </c>
      <c r="H2636" t="s">
        <v>56</v>
      </c>
      <c r="I2636" t="s">
        <v>1339</v>
      </c>
      <c r="J2636" t="s">
        <v>1341</v>
      </c>
      <c r="K2636" t="str">
        <f>VLOOKUP(F2636,'Unique Address'!A:D,4,FALSE)</f>
        <v>Causeway Bay</v>
      </c>
      <c r="L2636">
        <f>VLOOKUP(K2636,'[2]AreaCoordinates xlsx'!$A$1:$D$65536,3,FALSE)</f>
        <v>22.279729499999998</v>
      </c>
      <c r="M2636">
        <f>VLOOKUP(K2636,'[2]AreaCoordinates xlsx'!$A$1:$D$65536,4,FALSE)</f>
        <v>114.1870366</v>
      </c>
    </row>
    <row r="2637" spans="1:13" x14ac:dyDescent="0.2">
      <c r="A2637" s="2">
        <v>41656</v>
      </c>
      <c r="B2637">
        <v>602</v>
      </c>
      <c r="C2637" t="s">
        <v>8</v>
      </c>
      <c r="D2637" t="str">
        <f t="shared" si="239"/>
        <v>藍田啟田商場地下D區(近巴士站), Hong Kong</v>
      </c>
      <c r="E2637" t="str">
        <f t="shared" si="242"/>
        <v>藍田啟田商場地下D區(近巴士站)</v>
      </c>
      <c r="F2637" t="s">
        <v>1111</v>
      </c>
      <c r="G2637" t="s">
        <v>1344</v>
      </c>
      <c r="H2637" t="s">
        <v>11</v>
      </c>
      <c r="I2637" t="s">
        <v>1343</v>
      </c>
      <c r="J2637" t="s">
        <v>1345</v>
      </c>
      <c r="K2637" t="str">
        <f>VLOOKUP(F2637,'Unique Address'!A:D,4,FALSE)</f>
        <v>Lam Tin</v>
      </c>
      <c r="L2637">
        <f>VLOOKUP(K2637,'[2]AreaCoordinates xlsx'!$A$1:$D$65536,3,FALSE)</f>
        <v>22.308019900000001</v>
      </c>
      <c r="M2637">
        <f>VLOOKUP(K2637,'[2]AreaCoordinates xlsx'!$A$1:$D$65536,4,FALSE)</f>
        <v>114.2375638</v>
      </c>
    </row>
    <row r="2638" spans="1:13" x14ac:dyDescent="0.2">
      <c r="A2638" s="2">
        <v>41656</v>
      </c>
      <c r="B2638">
        <v>7479</v>
      </c>
      <c r="C2638" t="s">
        <v>14</v>
      </c>
      <c r="D2638" t="str">
        <f t="shared" si="239"/>
        <v>港鐵筲箕灣站A3, Hong Kong</v>
      </c>
      <c r="E2638" t="str">
        <f>VLOOKUP(F2638,'recent unique'!A:D,4,FALSE)</f>
        <v>港鐵筲箕灣站A3</v>
      </c>
      <c r="F2638" t="s">
        <v>965</v>
      </c>
      <c r="G2638" t="s">
        <v>1346</v>
      </c>
      <c r="H2638" t="s">
        <v>11</v>
      </c>
      <c r="I2638" t="s">
        <v>551</v>
      </c>
      <c r="J2638" t="s">
        <v>553</v>
      </c>
      <c r="K2638" t="str">
        <f>VLOOKUP(F2638,'Unique Address'!A:D,4,FALSE)</f>
        <v>Shau Kei Wan</v>
      </c>
      <c r="L2638">
        <f>VLOOKUP(K2638,'[2]AreaCoordinates xlsx'!$A$1:$D$65536,3,FALSE)</f>
        <v>22.279188999999999</v>
      </c>
      <c r="M2638">
        <f>VLOOKUP(K2638,'[2]AreaCoordinates xlsx'!$A$1:$D$65536,4,FALSE)</f>
        <v>114.228921</v>
      </c>
    </row>
    <row r="2639" spans="1:13" x14ac:dyDescent="0.2">
      <c r="A2639" s="2">
        <v>41656</v>
      </c>
      <c r="B2639">
        <v>111</v>
      </c>
      <c r="C2639" t="s">
        <v>8</v>
      </c>
      <c r="D2639" t="str">
        <f t="shared" si="239"/>
        <v>觀塘樂華北邨巴士總站對出行人路, Hong Kong</v>
      </c>
      <c r="E2639" t="str">
        <f>F2639</f>
        <v>觀塘樂華北邨巴士總站對出行人路</v>
      </c>
      <c r="F2639" t="s">
        <v>1350</v>
      </c>
      <c r="G2639" t="s">
        <v>1348</v>
      </c>
      <c r="H2639" t="s">
        <v>11</v>
      </c>
      <c r="I2639" t="s">
        <v>1347</v>
      </c>
      <c r="J2639" t="s">
        <v>1349</v>
      </c>
      <c r="K2639" t="str">
        <f>VLOOKUP(F2639,'Unique Address'!A:D,4,FALSE)</f>
        <v>Kwun Tong</v>
      </c>
      <c r="L2639">
        <f>VLOOKUP(K2639,'[2]AreaCoordinates xlsx'!$A$1:$D$65536,3,FALSE)</f>
        <v>22.3103686</v>
      </c>
      <c r="M2639">
        <f>VLOOKUP(K2639,'[2]AreaCoordinates xlsx'!$A$1:$D$65536,4,FALSE)</f>
        <v>114.22270349999999</v>
      </c>
    </row>
    <row r="2640" spans="1:13" x14ac:dyDescent="0.2">
      <c r="A2640" s="2">
        <v>41656</v>
      </c>
      <c r="B2640">
        <v>8568</v>
      </c>
      <c r="C2640" t="s">
        <v>14</v>
      </c>
      <c r="D2640" t="str">
        <f t="shared" si="239"/>
        <v>港鐵銅鑼灣站D1, Hong Kong</v>
      </c>
      <c r="E2640" t="str">
        <f>VLOOKUP(F2640,'recent unique'!A:D,4,FALSE)</f>
        <v>港鐵銅鑼灣站D1</v>
      </c>
      <c r="F2640" t="s">
        <v>447</v>
      </c>
      <c r="G2640" t="s">
        <v>939</v>
      </c>
      <c r="H2640" t="s">
        <v>11</v>
      </c>
      <c r="I2640" t="s">
        <v>414</v>
      </c>
      <c r="J2640" t="s">
        <v>416</v>
      </c>
      <c r="K2640" t="str">
        <f>VLOOKUP(F2640,'Unique Address'!A:D,4,FALSE)</f>
        <v>Causeway Bay</v>
      </c>
      <c r="L2640">
        <f>VLOOKUP(K2640,'[2]AreaCoordinates xlsx'!$A$1:$D$65536,3,FALSE)</f>
        <v>22.279729499999998</v>
      </c>
      <c r="M2640">
        <f>VLOOKUP(K2640,'[2]AreaCoordinates xlsx'!$A$1:$D$65536,4,FALSE)</f>
        <v>114.1870366</v>
      </c>
    </row>
    <row r="2641" spans="1:13" x14ac:dyDescent="0.2">
      <c r="A2641" s="2">
        <v>41656</v>
      </c>
      <c r="B2641">
        <v>189</v>
      </c>
      <c r="C2641" t="s">
        <v>19</v>
      </c>
      <c r="D2641" t="str">
        <f t="shared" si="239"/>
        <v>港鐵沙田站B, Hong Kong</v>
      </c>
      <c r="E2641" t="str">
        <f>VLOOKUP(F2641,'recent unique'!A:D,4,FALSE)</f>
        <v>港鐵沙田站B</v>
      </c>
      <c r="F2641" t="s">
        <v>33</v>
      </c>
      <c r="G2641" t="s">
        <v>1256</v>
      </c>
      <c r="H2641" t="s">
        <v>486</v>
      </c>
      <c r="I2641" t="s">
        <v>909</v>
      </c>
      <c r="J2641" t="s">
        <v>12</v>
      </c>
      <c r="K2641" t="str">
        <f>VLOOKUP(F2641,'Unique Address'!A:D,4,FALSE)</f>
        <v>Sha Tin</v>
      </c>
      <c r="L2641">
        <f>VLOOKUP(K2641,'[2]AreaCoordinates xlsx'!$A$1:$D$65536,3,FALSE)</f>
        <v>22.377130399999999</v>
      </c>
      <c r="M2641">
        <f>VLOOKUP(K2641,'[2]AreaCoordinates xlsx'!$A$1:$D$65536,4,FALSE)</f>
        <v>114.1974398</v>
      </c>
    </row>
    <row r="2642" spans="1:13" x14ac:dyDescent="0.2">
      <c r="A2642" s="2">
        <v>41656</v>
      </c>
      <c r="B2642">
        <v>2118</v>
      </c>
      <c r="C2642" t="s">
        <v>14</v>
      </c>
      <c r="D2642" t="str">
        <f t="shared" si="239"/>
        <v>港鐵銅鑼灣站E, Hong Kong</v>
      </c>
      <c r="E2642" t="str">
        <f>VLOOKUP(F2642,'recent unique'!A:D,4,FALSE)</f>
        <v>港鐵銅鑼灣站E</v>
      </c>
      <c r="F2642" t="s">
        <v>1278</v>
      </c>
      <c r="G2642" t="s">
        <v>1277</v>
      </c>
      <c r="H2642" t="s">
        <v>11</v>
      </c>
      <c r="I2642" t="s">
        <v>368</v>
      </c>
      <c r="J2642" t="s">
        <v>370</v>
      </c>
      <c r="K2642" t="str">
        <f>VLOOKUP(F2642,'Unique Address'!A:D,4,FALSE)</f>
        <v>Causeway Bay</v>
      </c>
      <c r="L2642">
        <f>VLOOKUP(K2642,'[2]AreaCoordinates xlsx'!$A$1:$D$65536,3,FALSE)</f>
        <v>22.279729499999998</v>
      </c>
      <c r="M2642">
        <f>VLOOKUP(K2642,'[2]AreaCoordinates xlsx'!$A$1:$D$65536,4,FALSE)</f>
        <v>114.1870366</v>
      </c>
    </row>
    <row r="2643" spans="1:13" x14ac:dyDescent="0.2">
      <c r="A2643" s="2">
        <v>41656</v>
      </c>
      <c r="B2643">
        <v>189</v>
      </c>
      <c r="C2643" t="s">
        <v>19</v>
      </c>
      <c r="D2643" t="str">
        <f t="shared" si="239"/>
        <v>葵芳興寧路葵涌廣場, Hong Kong</v>
      </c>
      <c r="E2643" t="str">
        <f>VLOOKUP(F2643,'recent unique'!A:D,4,FALSE)</f>
        <v>葵芳興寧路葵涌廣場</v>
      </c>
      <c r="F2643" t="s">
        <v>1223</v>
      </c>
      <c r="G2643" t="s">
        <v>1222</v>
      </c>
      <c r="H2643" t="s">
        <v>486</v>
      </c>
      <c r="I2643" t="s">
        <v>909</v>
      </c>
      <c r="J2643" t="s">
        <v>12</v>
      </c>
      <c r="K2643" t="str">
        <f>VLOOKUP(F2643,'Unique Address'!A:D,4,FALSE)</f>
        <v>Kwai Chung</v>
      </c>
      <c r="L2643">
        <f>VLOOKUP(K2643,'[2]AreaCoordinates xlsx'!$A$1:$D$65536,3,FALSE)</f>
        <v>22.3618749</v>
      </c>
      <c r="M2643">
        <f>VLOOKUP(K2643,'[2]AreaCoordinates xlsx'!$A$1:$D$65536,4,FALSE)</f>
        <v>114.1350173</v>
      </c>
    </row>
    <row r="2644" spans="1:13" x14ac:dyDescent="0.2">
      <c r="A2644" s="2">
        <v>41656</v>
      </c>
      <c r="B2644">
        <v>189</v>
      </c>
      <c r="C2644" t="s">
        <v>19</v>
      </c>
      <c r="D2644" t="str">
        <f t="shared" si="239"/>
        <v>葵芳興寧路葵涌廣場, Hong Kong</v>
      </c>
      <c r="E2644" t="str">
        <f>VLOOKUP(F2644,'recent unique'!A:D,4,FALSE)</f>
        <v>葵芳興寧路葵涌廣場</v>
      </c>
      <c r="F2644" t="s">
        <v>1226</v>
      </c>
      <c r="G2644" t="s">
        <v>1225</v>
      </c>
      <c r="H2644" t="s">
        <v>11</v>
      </c>
      <c r="I2644" t="s">
        <v>911</v>
      </c>
      <c r="J2644" t="s">
        <v>12</v>
      </c>
      <c r="K2644" t="str">
        <f>VLOOKUP(F2644,'Unique Address'!A:D,4,FALSE)</f>
        <v>Kwai Chung</v>
      </c>
      <c r="L2644">
        <f>VLOOKUP(K2644,'[2]AreaCoordinates xlsx'!$A$1:$D$65536,3,FALSE)</f>
        <v>22.3618749</v>
      </c>
      <c r="M2644">
        <f>VLOOKUP(K2644,'[2]AreaCoordinates xlsx'!$A$1:$D$65536,4,FALSE)</f>
        <v>114.1350173</v>
      </c>
    </row>
    <row r="2645" spans="1:13" x14ac:dyDescent="0.2">
      <c r="A2645" s="2">
        <v>41656</v>
      </c>
      <c r="B2645">
        <v>196</v>
      </c>
      <c r="C2645" t="s">
        <v>14</v>
      </c>
      <c r="D2645" t="str">
        <f t="shared" si="239"/>
        <v>港鐵銅鑼灣站F, Hong Kong</v>
      </c>
      <c r="E2645" t="str">
        <f>VLOOKUP(F2645,'recent unique'!A:D,4,FALSE)</f>
        <v>港鐵銅鑼灣站F</v>
      </c>
      <c r="F2645" t="s">
        <v>413</v>
      </c>
      <c r="G2645" t="s">
        <v>1162</v>
      </c>
      <c r="H2645" t="s">
        <v>56</v>
      </c>
      <c r="I2645" t="s">
        <v>54</v>
      </c>
      <c r="J2645" t="s">
        <v>57</v>
      </c>
      <c r="K2645" t="str">
        <f>VLOOKUP(F2645,'Unique Address'!A:D,4,FALSE)</f>
        <v>Causeway Bay</v>
      </c>
      <c r="L2645">
        <f>VLOOKUP(K2645,'[2]AreaCoordinates xlsx'!$A$1:$D$65536,3,FALSE)</f>
        <v>22.279729499999998</v>
      </c>
      <c r="M2645">
        <f>VLOOKUP(K2645,'[2]AreaCoordinates xlsx'!$A$1:$D$65536,4,FALSE)</f>
        <v>114.1870366</v>
      </c>
    </row>
    <row r="2646" spans="1:13" x14ac:dyDescent="0.2">
      <c r="A2646" s="2">
        <v>41656</v>
      </c>
      <c r="B2646">
        <v>112</v>
      </c>
      <c r="C2646" t="s">
        <v>14</v>
      </c>
      <c r="D2646" t="str">
        <f t="shared" si="239"/>
        <v>中環M88威靈頓廣場大堂, Hong Kong</v>
      </c>
      <c r="E2646" t="str">
        <f>F2646</f>
        <v>中環M88威靈頓廣場大堂</v>
      </c>
      <c r="F2646" t="s">
        <v>1104</v>
      </c>
      <c r="G2646" t="s">
        <v>1103</v>
      </c>
      <c r="H2646" t="s">
        <v>11</v>
      </c>
      <c r="I2646" t="s">
        <v>1092</v>
      </c>
      <c r="J2646" t="s">
        <v>1094</v>
      </c>
      <c r="K2646" t="str">
        <f>VLOOKUP(F2646,'Unique Address'!A:D,4,FALSE)</f>
        <v>Central</v>
      </c>
      <c r="L2646">
        <f>VLOOKUP(K2646,'[2]AreaCoordinates xlsx'!$A$1:$D$65536,3,FALSE)</f>
        <v>22.279990699999999</v>
      </c>
      <c r="M2646">
        <f>VLOOKUP(K2646,'[2]AreaCoordinates xlsx'!$A$1:$D$65536,4,FALSE)</f>
        <v>114.1587983</v>
      </c>
    </row>
    <row r="2647" spans="1:13" x14ac:dyDescent="0.2">
      <c r="A2647" s="2">
        <v>41656</v>
      </c>
      <c r="B2647">
        <v>189</v>
      </c>
      <c r="C2647" t="s">
        <v>14</v>
      </c>
      <c r="D2647" t="str">
        <f t="shared" si="239"/>
        <v>銅鑼灣羅素街行人専用區, Hong Kong</v>
      </c>
      <c r="E2647" t="str">
        <f>VLOOKUP(F2647,'recent unique'!A:D,4,FALSE)</f>
        <v>銅鑼灣羅素街行人専用區</v>
      </c>
      <c r="F2647" t="s">
        <v>891</v>
      </c>
      <c r="G2647" t="s">
        <v>998</v>
      </c>
      <c r="H2647" t="s">
        <v>486</v>
      </c>
      <c r="I2647" t="s">
        <v>909</v>
      </c>
      <c r="J2647" t="s">
        <v>12</v>
      </c>
      <c r="K2647" t="str">
        <f>VLOOKUP(F2647,'Unique Address'!A:D,4,FALSE)</f>
        <v>Causeway Bay</v>
      </c>
      <c r="L2647">
        <f>VLOOKUP(K2647,'[2]AreaCoordinates xlsx'!$A$1:$D$65536,3,FALSE)</f>
        <v>22.279729499999998</v>
      </c>
      <c r="M2647">
        <f>VLOOKUP(K2647,'[2]AreaCoordinates xlsx'!$A$1:$D$65536,4,FALSE)</f>
        <v>114.1870366</v>
      </c>
    </row>
    <row r="2648" spans="1:13" x14ac:dyDescent="0.2">
      <c r="A2648" s="2">
        <v>41656</v>
      </c>
      <c r="B2648">
        <v>189</v>
      </c>
      <c r="C2648" t="s">
        <v>14</v>
      </c>
      <c r="D2648" t="str">
        <f t="shared" si="239"/>
        <v>銅鑼灣羅素街行人専用區, Hong Kong</v>
      </c>
      <c r="E2648" t="str">
        <f>VLOOKUP(F2648,'recent unique'!A:D,4,FALSE)</f>
        <v>銅鑼灣羅素街行人専用區</v>
      </c>
      <c r="F2648" t="s">
        <v>891</v>
      </c>
      <c r="G2648" t="s">
        <v>890</v>
      </c>
      <c r="H2648" t="s">
        <v>11</v>
      </c>
      <c r="I2648" t="s">
        <v>911</v>
      </c>
      <c r="J2648" t="s">
        <v>12</v>
      </c>
      <c r="K2648" t="str">
        <f>VLOOKUP(F2648,'Unique Address'!A:D,4,FALSE)</f>
        <v>Causeway Bay</v>
      </c>
      <c r="L2648">
        <f>VLOOKUP(K2648,'[2]AreaCoordinates xlsx'!$A$1:$D$65536,3,FALSE)</f>
        <v>22.279729499999998</v>
      </c>
      <c r="M2648">
        <f>VLOOKUP(K2648,'[2]AreaCoordinates xlsx'!$A$1:$D$65536,4,FALSE)</f>
        <v>114.1870366</v>
      </c>
    </row>
    <row r="2649" spans="1:13" x14ac:dyDescent="0.2">
      <c r="A2649" s="2">
        <v>41656</v>
      </c>
      <c r="B2649">
        <v>189</v>
      </c>
      <c r="C2649" t="s">
        <v>14</v>
      </c>
      <c r="D2649" t="str">
        <f t="shared" si="239"/>
        <v>干諾道中近砵典乍街, Hong Kong</v>
      </c>
      <c r="E2649" t="str">
        <f>VLOOKUP(F2649,'recent unique'!A:D,4,FALSE)</f>
        <v>干諾道中近砵典乍街</v>
      </c>
      <c r="F2649" t="s">
        <v>1004</v>
      </c>
      <c r="G2649" t="s">
        <v>1003</v>
      </c>
      <c r="H2649" t="s">
        <v>486</v>
      </c>
      <c r="I2649" t="s">
        <v>909</v>
      </c>
      <c r="J2649" t="s">
        <v>12</v>
      </c>
      <c r="K2649" t="str">
        <f>VLOOKUP(F2649,'Unique Address'!A:D,4,FALSE)</f>
        <v>Central</v>
      </c>
      <c r="L2649">
        <f>VLOOKUP(K2649,'[2]AreaCoordinates xlsx'!$A$1:$D$65536,3,FALSE)</f>
        <v>22.279990699999999</v>
      </c>
      <c r="M2649">
        <f>VLOOKUP(K2649,'[2]AreaCoordinates xlsx'!$A$1:$D$65536,4,FALSE)</f>
        <v>114.1587983</v>
      </c>
    </row>
    <row r="2650" spans="1:13" x14ac:dyDescent="0.2">
      <c r="A2650" s="2">
        <v>41656</v>
      </c>
      <c r="B2650">
        <v>189</v>
      </c>
      <c r="C2650" t="s">
        <v>14</v>
      </c>
      <c r="D2650" t="str">
        <f t="shared" si="239"/>
        <v>中環干諾道中莊士大廈, Hong Kong</v>
      </c>
      <c r="E2650" t="str">
        <f>VLOOKUP(F2650,'recent unique'!A:D,4,FALSE)</f>
        <v>中環干諾道中莊士大廈</v>
      </c>
      <c r="F2650" t="s">
        <v>1008</v>
      </c>
      <c r="G2650" t="s">
        <v>1007</v>
      </c>
      <c r="H2650" t="s">
        <v>11</v>
      </c>
      <c r="I2650" t="s">
        <v>911</v>
      </c>
      <c r="J2650" t="s">
        <v>12</v>
      </c>
      <c r="K2650" t="str">
        <f>VLOOKUP(F2650,'Unique Address'!A:D,4,FALSE)</f>
        <v>Central</v>
      </c>
      <c r="L2650">
        <f>VLOOKUP(K2650,'[2]AreaCoordinates xlsx'!$A$1:$D$65536,3,FALSE)</f>
        <v>22.279990699999999</v>
      </c>
      <c r="M2650">
        <f>VLOOKUP(K2650,'[2]AreaCoordinates xlsx'!$A$1:$D$65536,4,FALSE)</f>
        <v>114.1587983</v>
      </c>
    </row>
    <row r="2651" spans="1:13" x14ac:dyDescent="0.2">
      <c r="A2651" s="2">
        <v>41656</v>
      </c>
      <c r="B2651">
        <v>2118</v>
      </c>
      <c r="C2651" t="s">
        <v>14</v>
      </c>
      <c r="D2651" t="str">
        <f t="shared" si="239"/>
        <v>港鐵金鐘站D, Hong Kong</v>
      </c>
      <c r="E2651" t="str">
        <f>VLOOKUP(F2651,'recent unique'!A:D,4,FALSE)</f>
        <v>港鐵金鐘站D</v>
      </c>
      <c r="F2651" t="s">
        <v>419</v>
      </c>
      <c r="G2651" t="s">
        <v>631</v>
      </c>
      <c r="H2651" t="s">
        <v>11</v>
      </c>
      <c r="I2651" t="s">
        <v>368</v>
      </c>
      <c r="J2651" t="s">
        <v>370</v>
      </c>
      <c r="K2651" t="str">
        <f>VLOOKUP(F2651,'Unique Address'!A:D,4,FALSE)</f>
        <v>Admiralty</v>
      </c>
      <c r="L2651">
        <f>VLOOKUP(K2651,'[2]AreaCoordinates xlsx'!$A$1:$D$65536,3,FALSE)</f>
        <v>22.2796357</v>
      </c>
      <c r="M2651">
        <f>VLOOKUP(K2651,'[2]AreaCoordinates xlsx'!$A$1:$D$65536,4,FALSE)</f>
        <v>114.1654865</v>
      </c>
    </row>
    <row r="2652" spans="1:13" x14ac:dyDescent="0.2">
      <c r="A2652" s="2">
        <v>41656</v>
      </c>
      <c r="B2652">
        <v>130</v>
      </c>
      <c r="C2652" t="s">
        <v>8</v>
      </c>
      <c r="D2652" t="str">
        <f t="shared" si="239"/>
        <v>港鐵藍田站D1茜發道復康徑, Hong Kong</v>
      </c>
      <c r="E2652" t="str">
        <f>VLOOKUP(F2652,'recent unique'!A:D,4,FALSE)</f>
        <v>港鐵藍田站D1茜發道復康徑</v>
      </c>
      <c r="F2652" t="s">
        <v>1024</v>
      </c>
      <c r="G2652" t="s">
        <v>1023</v>
      </c>
      <c r="H2652" t="s">
        <v>11</v>
      </c>
      <c r="I2652" t="s">
        <v>406</v>
      </c>
      <c r="J2652" t="s">
        <v>408</v>
      </c>
      <c r="K2652" t="str">
        <f>VLOOKUP(F2652,'Unique Address'!A:D,4,FALSE)</f>
        <v>Lam Tin</v>
      </c>
      <c r="L2652">
        <f>VLOOKUP(K2652,'[2]AreaCoordinates xlsx'!$A$1:$D$65536,3,FALSE)</f>
        <v>22.308019900000001</v>
      </c>
      <c r="M2652">
        <f>VLOOKUP(K2652,'[2]AreaCoordinates xlsx'!$A$1:$D$65536,4,FALSE)</f>
        <v>114.2375638</v>
      </c>
    </row>
    <row r="2653" spans="1:13" x14ac:dyDescent="0.2">
      <c r="A2653" s="2">
        <v>41656</v>
      </c>
      <c r="B2653">
        <v>26</v>
      </c>
      <c r="C2653" t="s">
        <v>46</v>
      </c>
      <c r="D2653" t="str">
        <f t="shared" ref="D2653:D2654" si="243">E2653</f>
        <v>Hong Kong</v>
      </c>
      <c r="E2653" t="s">
        <v>10918</v>
      </c>
      <c r="F2653" t="str">
        <f t="shared" ref="F2653:F2654" si="244">"  "</f>
        <v xml:space="preserve">  </v>
      </c>
      <c r="G2653" t="str">
        <f t="shared" ref="G2653:G2654" si="245">C2653</f>
        <v>Territory-Wide</v>
      </c>
      <c r="H2653" t="s">
        <v>48</v>
      </c>
      <c r="I2653" t="s">
        <v>954</v>
      </c>
      <c r="J2653" t="s">
        <v>955</v>
      </c>
      <c r="K2653" t="s">
        <v>10918</v>
      </c>
      <c r="L2653">
        <f>VLOOKUP(K2653,'[2]AreaCoordinates xlsx'!$A$1:$D$65536,3,FALSE)</f>
        <v>22.244479999999999</v>
      </c>
      <c r="M2653">
        <f>VLOOKUP(K2653,'[2]AreaCoordinates xlsx'!$A$1:$D$65536,4,FALSE)</f>
        <v>114.1860519</v>
      </c>
    </row>
    <row r="2654" spans="1:13" x14ac:dyDescent="0.2">
      <c r="A2654" s="2">
        <v>41656</v>
      </c>
      <c r="B2654">
        <v>189</v>
      </c>
      <c r="C2654" t="s">
        <v>46</v>
      </c>
      <c r="D2654" t="str">
        <f t="shared" si="243"/>
        <v>Hong Kong</v>
      </c>
      <c r="E2654" t="s">
        <v>10918</v>
      </c>
      <c r="F2654" t="str">
        <f t="shared" si="244"/>
        <v xml:space="preserve">  </v>
      </c>
      <c r="G2654" t="str">
        <f t="shared" si="245"/>
        <v>Territory-Wide</v>
      </c>
      <c r="H2654" t="s">
        <v>48</v>
      </c>
      <c r="I2654" t="s">
        <v>909</v>
      </c>
      <c r="J2654" t="s">
        <v>12</v>
      </c>
      <c r="K2654" t="s">
        <v>10918</v>
      </c>
      <c r="L2654">
        <f>VLOOKUP(K2654,'[2]AreaCoordinates xlsx'!$A$1:$D$65536,3,FALSE)</f>
        <v>22.244479999999999</v>
      </c>
      <c r="M2654">
        <f>VLOOKUP(K2654,'[2]AreaCoordinates xlsx'!$A$1:$D$65536,4,FALSE)</f>
        <v>114.1860519</v>
      </c>
    </row>
    <row r="2655" spans="1:13" x14ac:dyDescent="0.2">
      <c r="A2655" s="2">
        <v>41656</v>
      </c>
      <c r="B2655">
        <v>189</v>
      </c>
      <c r="C2655" t="s">
        <v>19</v>
      </c>
      <c r="D2655" t="str">
        <f t="shared" ref="D2655:D2702" si="246">E2655&amp;", Hong Kong"</f>
        <v>港鐵沙田站B, Hong Kong</v>
      </c>
      <c r="E2655" t="str">
        <f>VLOOKUP(F2655,'recent unique'!A:D,4,FALSE)</f>
        <v>港鐵沙田站B</v>
      </c>
      <c r="F2655" t="s">
        <v>33</v>
      </c>
      <c r="G2655" t="s">
        <v>32</v>
      </c>
      <c r="H2655" t="s">
        <v>11</v>
      </c>
      <c r="I2655" t="s">
        <v>911</v>
      </c>
      <c r="J2655" t="s">
        <v>12</v>
      </c>
      <c r="K2655" t="str">
        <f>VLOOKUP(F2655,'Unique Address'!A:D,4,FALSE)</f>
        <v>Sha Tin</v>
      </c>
      <c r="L2655">
        <f>VLOOKUP(K2655,'[2]AreaCoordinates xlsx'!$A$1:$D$65536,3,FALSE)</f>
        <v>22.377130399999999</v>
      </c>
      <c r="M2655">
        <f>VLOOKUP(K2655,'[2]AreaCoordinates xlsx'!$A$1:$D$65536,4,FALSE)</f>
        <v>114.1974398</v>
      </c>
    </row>
    <row r="2656" spans="1:13" x14ac:dyDescent="0.2">
      <c r="A2656" s="2">
        <v>41656</v>
      </c>
      <c r="B2656">
        <v>189</v>
      </c>
      <c r="C2656" t="s">
        <v>14</v>
      </c>
      <c r="D2656" t="str">
        <f t="shared" si="246"/>
        <v>港鐵上環站E3, Hong Kong</v>
      </c>
      <c r="E2656" t="str">
        <f>VLOOKUP(F2656,'recent unique'!A:D,4,FALSE)</f>
        <v>港鐵上環站E3</v>
      </c>
      <c r="F2656" t="s">
        <v>915</v>
      </c>
      <c r="G2656" t="s">
        <v>914</v>
      </c>
      <c r="H2656" t="s">
        <v>486</v>
      </c>
      <c r="I2656" t="s">
        <v>909</v>
      </c>
      <c r="J2656" t="s">
        <v>12</v>
      </c>
      <c r="K2656" t="str">
        <f>VLOOKUP(F2656,'Unique Address'!A:D,4,FALSE)</f>
        <v>Sheung Wan</v>
      </c>
      <c r="L2656">
        <f>VLOOKUP(K2656,'[2]AreaCoordinates xlsx'!$A$1:$D$65536,3,FALSE)</f>
        <v>22.286394300000001</v>
      </c>
      <c r="M2656">
        <f>VLOOKUP(K2656,'[2]AreaCoordinates xlsx'!$A$1:$D$65536,4,FALSE)</f>
        <v>114.14913749999999</v>
      </c>
    </row>
    <row r="2657" spans="1:13" x14ac:dyDescent="0.2">
      <c r="A2657" s="2">
        <v>41656</v>
      </c>
      <c r="B2657">
        <v>189</v>
      </c>
      <c r="C2657" t="s">
        <v>14</v>
      </c>
      <c r="D2657" t="str">
        <f t="shared" si="246"/>
        <v>上環德輔道中無限極廣場, Hong Kong</v>
      </c>
      <c r="E2657" t="str">
        <f>VLOOKUP(F2657,'recent unique'!A:D,4,FALSE)</f>
        <v>上環德輔道中無限極廣場</v>
      </c>
      <c r="F2657" t="s">
        <v>359</v>
      </c>
      <c r="G2657" t="s">
        <v>916</v>
      </c>
      <c r="H2657" t="s">
        <v>486</v>
      </c>
      <c r="I2657" t="s">
        <v>909</v>
      </c>
      <c r="J2657" t="s">
        <v>12</v>
      </c>
      <c r="K2657" t="str">
        <f>VLOOKUP(F2657,'Unique Address'!A:D,4,FALSE)</f>
        <v>Central</v>
      </c>
      <c r="L2657">
        <f>VLOOKUP(K2657,'[2]AreaCoordinates xlsx'!$A$1:$D$65536,3,FALSE)</f>
        <v>22.279990699999999</v>
      </c>
      <c r="M2657">
        <f>VLOOKUP(K2657,'[2]AreaCoordinates xlsx'!$A$1:$D$65536,4,FALSE)</f>
        <v>114.1587983</v>
      </c>
    </row>
    <row r="2658" spans="1:13" x14ac:dyDescent="0.2">
      <c r="A2658" s="2">
        <v>41656</v>
      </c>
      <c r="B2658">
        <v>189</v>
      </c>
      <c r="C2658" t="s">
        <v>14</v>
      </c>
      <c r="D2658" t="str">
        <f t="shared" si="246"/>
        <v>港鐵上環站E3, Hong Kong</v>
      </c>
      <c r="E2658" t="str">
        <f>VLOOKUP(F2658,'recent unique'!A:D,4,FALSE)</f>
        <v>港鐵上環站E3</v>
      </c>
      <c r="F2658" t="s">
        <v>915</v>
      </c>
      <c r="G2658" t="s">
        <v>918</v>
      </c>
      <c r="H2658" t="s">
        <v>11</v>
      </c>
      <c r="I2658" t="s">
        <v>911</v>
      </c>
      <c r="J2658" t="s">
        <v>12</v>
      </c>
      <c r="K2658" t="str">
        <f>VLOOKUP(F2658,'Unique Address'!A:D,4,FALSE)</f>
        <v>Sheung Wan</v>
      </c>
      <c r="L2658">
        <f>VLOOKUP(K2658,'[2]AreaCoordinates xlsx'!$A$1:$D$65536,3,FALSE)</f>
        <v>22.286394300000001</v>
      </c>
      <c r="M2658">
        <f>VLOOKUP(K2658,'[2]AreaCoordinates xlsx'!$A$1:$D$65536,4,FALSE)</f>
        <v>114.14913749999999</v>
      </c>
    </row>
    <row r="2659" spans="1:13" x14ac:dyDescent="0.2">
      <c r="A2659" s="2">
        <v>41656</v>
      </c>
      <c r="B2659">
        <v>189</v>
      </c>
      <c r="C2659" t="s">
        <v>14</v>
      </c>
      <c r="D2659" t="str">
        <f t="shared" si="246"/>
        <v>上環德輔道中無限極廣場, Hong Kong</v>
      </c>
      <c r="E2659" t="str">
        <f>VLOOKUP(F2659,'recent unique'!A:D,4,FALSE)</f>
        <v>上環德輔道中無限極廣場</v>
      </c>
      <c r="F2659" t="s">
        <v>359</v>
      </c>
      <c r="G2659" t="s">
        <v>357</v>
      </c>
      <c r="H2659" t="s">
        <v>11</v>
      </c>
      <c r="I2659" t="s">
        <v>911</v>
      </c>
      <c r="J2659" t="s">
        <v>12</v>
      </c>
      <c r="K2659" t="str">
        <f>VLOOKUP(F2659,'Unique Address'!A:D,4,FALSE)</f>
        <v>Central</v>
      </c>
      <c r="L2659">
        <f>VLOOKUP(K2659,'[2]AreaCoordinates xlsx'!$A$1:$D$65536,3,FALSE)</f>
        <v>22.279990699999999</v>
      </c>
      <c r="M2659">
        <f>VLOOKUP(K2659,'[2]AreaCoordinates xlsx'!$A$1:$D$65536,4,FALSE)</f>
        <v>114.1587983</v>
      </c>
    </row>
    <row r="2660" spans="1:13" x14ac:dyDescent="0.2">
      <c r="A2660" s="2">
        <v>41656</v>
      </c>
      <c r="B2660">
        <v>8521</v>
      </c>
      <c r="C2660" t="s">
        <v>8</v>
      </c>
      <c r="D2660" t="str">
        <f t="shared" si="246"/>
        <v>佐敦彌敦道佐敦道, Hong Kong</v>
      </c>
      <c r="E2660" t="str">
        <f>VLOOKUP(F2660,'recent unique'!A:D,4,FALSE)</f>
        <v>佐敦彌敦道佐敦道</v>
      </c>
      <c r="F2660" t="s">
        <v>628</v>
      </c>
      <c r="G2660" t="s">
        <v>627</v>
      </c>
      <c r="H2660" t="s">
        <v>11</v>
      </c>
      <c r="I2660" t="s">
        <v>356</v>
      </c>
      <c r="J2660" t="s">
        <v>358</v>
      </c>
      <c r="K2660" t="str">
        <f>VLOOKUP(F2660,'Unique Address'!A:D,4,FALSE)</f>
        <v>Jordan</v>
      </c>
      <c r="L2660">
        <f>VLOOKUP(K2660,'[2]AreaCoordinates xlsx'!$A$1:$D$65536,3,FALSE)</f>
        <v>22.304861200000001</v>
      </c>
      <c r="M2660">
        <f>VLOOKUP(K2660,'[2]AreaCoordinates xlsx'!$A$1:$D$65536,4,FALSE)</f>
        <v>114.16920210000001</v>
      </c>
    </row>
    <row r="2661" spans="1:13" x14ac:dyDescent="0.2">
      <c r="A2661" s="2">
        <v>41656</v>
      </c>
      <c r="B2661">
        <v>5408</v>
      </c>
      <c r="C2661" t="s">
        <v>19</v>
      </c>
      <c r="D2661" t="str">
        <f t="shared" si="246"/>
        <v>港鐵大圍站A, Hong Kong</v>
      </c>
      <c r="E2661" t="str">
        <f>VLOOKUP(F2661,'recent unique'!A:D,4,FALSE)</f>
        <v>港鐵大圍站A</v>
      </c>
      <c r="F2661" t="s">
        <v>343</v>
      </c>
      <c r="G2661" t="s">
        <v>341</v>
      </c>
      <c r="H2661" t="s">
        <v>11</v>
      </c>
      <c r="I2661" t="s">
        <v>26</v>
      </c>
      <c r="J2661" t="s">
        <v>28</v>
      </c>
      <c r="K2661" t="str">
        <f>VLOOKUP(F2661,'Unique Address'!A:D,4,FALSE)</f>
        <v>Tai Wai</v>
      </c>
      <c r="L2661">
        <f>VLOOKUP(K2661,'[2]AreaCoordinates xlsx'!$A$1:$D$65536,3,FALSE)</f>
        <v>22.369729299999999</v>
      </c>
      <c r="M2661">
        <f>VLOOKUP(K2661,'[2]AreaCoordinates xlsx'!$A$1:$D$65536,4,FALSE)</f>
        <v>114.17366079999999</v>
      </c>
    </row>
    <row r="2662" spans="1:13" x14ac:dyDescent="0.2">
      <c r="A2662" s="2">
        <v>41656</v>
      </c>
      <c r="B2662">
        <v>5408</v>
      </c>
      <c r="C2662" t="s">
        <v>8</v>
      </c>
      <c r="D2662" t="str">
        <f t="shared" si="246"/>
        <v>港鐵旺角東站B, Hong Kong</v>
      </c>
      <c r="E2662" t="str">
        <f>VLOOKUP(F2662,'recent unique'!A:D,4,FALSE)</f>
        <v>港鐵旺角東站B</v>
      </c>
      <c r="F2662" t="s">
        <v>857</v>
      </c>
      <c r="G2662" t="s">
        <v>856</v>
      </c>
      <c r="H2662" t="s">
        <v>11</v>
      </c>
      <c r="I2662" t="s">
        <v>26</v>
      </c>
      <c r="J2662" t="s">
        <v>28</v>
      </c>
      <c r="K2662" t="str">
        <f>VLOOKUP(F2662,'Unique Address'!A:D,4,FALSE)</f>
        <v>Mong Kok</v>
      </c>
      <c r="L2662">
        <f>VLOOKUP(K2662,'[2]AreaCoordinates xlsx'!$A$1:$D$65536,3,FALSE)</f>
        <v>22.318344199999999</v>
      </c>
      <c r="M2662">
        <f>VLOOKUP(K2662,'[2]AreaCoordinates xlsx'!$A$1:$D$65536,4,FALSE)</f>
        <v>114.17217460000001</v>
      </c>
    </row>
    <row r="2663" spans="1:13" x14ac:dyDescent="0.2">
      <c r="A2663" s="2">
        <v>41656</v>
      </c>
      <c r="B2663">
        <v>7479</v>
      </c>
      <c r="C2663" t="s">
        <v>14</v>
      </c>
      <c r="D2663" t="str">
        <f t="shared" si="246"/>
        <v>中環皇后大道中萬邦行, Hong Kong</v>
      </c>
      <c r="E2663" t="str">
        <f>VLOOKUP(F2663,'recent unique'!A:D,4,FALSE)</f>
        <v>中環皇后大道中萬邦行</v>
      </c>
      <c r="F2663" t="s">
        <v>345</v>
      </c>
      <c r="G2663" t="s">
        <v>344</v>
      </c>
      <c r="H2663" t="s">
        <v>11</v>
      </c>
      <c r="I2663" t="s">
        <v>551</v>
      </c>
      <c r="J2663" t="s">
        <v>553</v>
      </c>
      <c r="K2663" t="str">
        <f>VLOOKUP(F2663,'Unique Address'!A:D,4,FALSE)</f>
        <v>Central</v>
      </c>
      <c r="L2663">
        <f>VLOOKUP(K2663,'[2]AreaCoordinates xlsx'!$A$1:$D$65536,3,FALSE)</f>
        <v>22.279990699999999</v>
      </c>
      <c r="M2663">
        <f>VLOOKUP(K2663,'[2]AreaCoordinates xlsx'!$A$1:$D$65536,4,FALSE)</f>
        <v>114.1587983</v>
      </c>
    </row>
    <row r="2664" spans="1:13" x14ac:dyDescent="0.2">
      <c r="A2664" s="2">
        <v>41656</v>
      </c>
      <c r="B2664">
        <v>3824</v>
      </c>
      <c r="C2664" t="s">
        <v>19</v>
      </c>
      <c r="D2664" t="str">
        <f t="shared" si="246"/>
        <v>大埔廣福道54-62號匯豐銀行對出, Hong Kong</v>
      </c>
      <c r="E2664" t="str">
        <f t="shared" ref="E2664:E2667" si="247">F2664</f>
        <v>大埔廣福道54-62號匯豐銀行對出</v>
      </c>
      <c r="F2664" t="s">
        <v>882</v>
      </c>
      <c r="G2664" t="s">
        <v>881</v>
      </c>
      <c r="H2664" t="s">
        <v>11</v>
      </c>
      <c r="I2664" t="s">
        <v>372</v>
      </c>
      <c r="J2664" t="s">
        <v>374</v>
      </c>
      <c r="K2664" t="str">
        <f>VLOOKUP(F2664,'Unique Address'!A:D,4,FALSE)</f>
        <v>Tai Po</v>
      </c>
      <c r="L2664">
        <f>VLOOKUP(K2664,'[2]AreaCoordinates xlsx'!$A$1:$D$65536,3,FALSE)</f>
        <v>22.440896800000001</v>
      </c>
      <c r="M2664">
        <f>VLOOKUP(K2664,'[2]AreaCoordinates xlsx'!$A$1:$D$65536,4,FALSE)</f>
        <v>114.16474340000001</v>
      </c>
    </row>
    <row r="2665" spans="1:13" x14ac:dyDescent="0.2">
      <c r="A2665" s="2">
        <v>41656</v>
      </c>
      <c r="B2665">
        <v>3824</v>
      </c>
      <c r="C2665" t="s">
        <v>19</v>
      </c>
      <c r="D2665" t="str">
        <f t="shared" si="246"/>
        <v>港鐵大埔墟站雅運路的士站對出行人路, Hong Kong</v>
      </c>
      <c r="E2665" t="str">
        <f t="shared" si="247"/>
        <v>港鐵大埔墟站雅運路的士站對出行人路</v>
      </c>
      <c r="F2665" t="s">
        <v>884</v>
      </c>
      <c r="G2665" t="s">
        <v>883</v>
      </c>
      <c r="H2665" t="s">
        <v>11</v>
      </c>
      <c r="I2665" t="s">
        <v>372</v>
      </c>
      <c r="J2665" t="s">
        <v>374</v>
      </c>
      <c r="K2665" t="str">
        <f>VLOOKUP(F2665,'Unique Address'!A:D,4,FALSE)</f>
        <v>Tai Po</v>
      </c>
      <c r="L2665">
        <f>VLOOKUP(K2665,'[2]AreaCoordinates xlsx'!$A$1:$D$65536,3,FALSE)</f>
        <v>22.440896800000001</v>
      </c>
      <c r="M2665">
        <f>VLOOKUP(K2665,'[2]AreaCoordinates xlsx'!$A$1:$D$65536,4,FALSE)</f>
        <v>114.16474340000001</v>
      </c>
    </row>
    <row r="2666" spans="1:13" x14ac:dyDescent="0.2">
      <c r="A2666" s="2">
        <v>41656</v>
      </c>
      <c r="B2666">
        <v>3824</v>
      </c>
      <c r="C2666" t="s">
        <v>19</v>
      </c>
      <c r="D2666" t="str">
        <f t="shared" si="246"/>
        <v>大埔廣福道與寶鄉街交界麥當勞對出行人路, Hong Kong</v>
      </c>
      <c r="E2666" t="str">
        <f t="shared" si="247"/>
        <v>大埔廣福道與寶鄉街交界麥當勞對出行人路</v>
      </c>
      <c r="F2666" t="s">
        <v>886</v>
      </c>
      <c r="G2666" t="s">
        <v>885</v>
      </c>
      <c r="H2666" t="s">
        <v>11</v>
      </c>
      <c r="I2666" t="s">
        <v>372</v>
      </c>
      <c r="J2666" t="s">
        <v>374</v>
      </c>
      <c r="K2666" t="str">
        <f>VLOOKUP(F2666,'Unique Address'!A:D,4,FALSE)</f>
        <v>Tai Po</v>
      </c>
      <c r="L2666">
        <f>VLOOKUP(K2666,'[2]AreaCoordinates xlsx'!$A$1:$D$65536,3,FALSE)</f>
        <v>22.440896800000001</v>
      </c>
      <c r="M2666">
        <f>VLOOKUP(K2666,'[2]AreaCoordinates xlsx'!$A$1:$D$65536,4,FALSE)</f>
        <v>114.16474340000001</v>
      </c>
    </row>
    <row r="2667" spans="1:13" x14ac:dyDescent="0.2">
      <c r="A2667" s="2">
        <v>41656</v>
      </c>
      <c r="B2667">
        <v>3824</v>
      </c>
      <c r="C2667" t="s">
        <v>19</v>
      </c>
      <c r="D2667" t="str">
        <f t="shared" si="246"/>
        <v>大埔廣福道與廣福里交界對出行人路, Hong Kong</v>
      </c>
      <c r="E2667" t="str">
        <f t="shared" si="247"/>
        <v>大埔廣福道與廣福里交界對出行人路</v>
      </c>
      <c r="F2667" t="s">
        <v>888</v>
      </c>
      <c r="G2667" t="s">
        <v>887</v>
      </c>
      <c r="H2667" t="s">
        <v>11</v>
      </c>
      <c r="I2667" t="s">
        <v>372</v>
      </c>
      <c r="J2667" t="s">
        <v>374</v>
      </c>
      <c r="K2667" t="str">
        <f>VLOOKUP(F2667,'Unique Address'!A:D,4,FALSE)</f>
        <v>Tai Po</v>
      </c>
      <c r="L2667">
        <f>VLOOKUP(K2667,'[2]AreaCoordinates xlsx'!$A$1:$D$65536,3,FALSE)</f>
        <v>22.440896800000001</v>
      </c>
      <c r="M2667">
        <f>VLOOKUP(K2667,'[2]AreaCoordinates xlsx'!$A$1:$D$65536,4,FALSE)</f>
        <v>114.16474340000001</v>
      </c>
    </row>
    <row r="2668" spans="1:13" x14ac:dyDescent="0.2">
      <c r="A2668" s="2">
        <v>41656</v>
      </c>
      <c r="B2668">
        <v>3824</v>
      </c>
      <c r="C2668" t="s">
        <v>19</v>
      </c>
      <c r="D2668" t="str">
        <f t="shared" si="246"/>
        <v>大埔綜合大樓, Hong Kong</v>
      </c>
      <c r="E2668" t="str">
        <f>VLOOKUP(F2668,'recent unique'!A:D,4,FALSE)</f>
        <v>大埔綜合大樓</v>
      </c>
      <c r="F2668" t="s">
        <v>841</v>
      </c>
      <c r="G2668" t="s">
        <v>889</v>
      </c>
      <c r="H2668" t="s">
        <v>11</v>
      </c>
      <c r="I2668" t="s">
        <v>372</v>
      </c>
      <c r="J2668" t="s">
        <v>374</v>
      </c>
      <c r="K2668" t="str">
        <f>VLOOKUP(F2668,'Unique Address'!A:D,4,FALSE)</f>
        <v>Tai Po</v>
      </c>
      <c r="L2668">
        <f>VLOOKUP(K2668,'[2]AreaCoordinates xlsx'!$A$1:$D$65536,3,FALSE)</f>
        <v>22.440896800000001</v>
      </c>
      <c r="M2668">
        <f>VLOOKUP(K2668,'[2]AreaCoordinates xlsx'!$A$1:$D$65536,4,FALSE)</f>
        <v>114.16474340000001</v>
      </c>
    </row>
    <row r="2669" spans="1:13" x14ac:dyDescent="0.2">
      <c r="A2669" s="2">
        <v>41656</v>
      </c>
      <c r="B2669">
        <v>3824</v>
      </c>
      <c r="C2669" t="s">
        <v>19</v>
      </c>
      <c r="D2669" t="str">
        <f t="shared" si="246"/>
        <v>港鐵大埔墟站新達廣場對出行人路, Hong Kong</v>
      </c>
      <c r="E2669" t="str">
        <f>F2669</f>
        <v>港鐵大埔墟站新達廣場對出行人路</v>
      </c>
      <c r="F2669" t="s">
        <v>535</v>
      </c>
      <c r="G2669" t="s">
        <v>534</v>
      </c>
      <c r="H2669" t="s">
        <v>11</v>
      </c>
      <c r="I2669" t="s">
        <v>372</v>
      </c>
      <c r="J2669" t="s">
        <v>374</v>
      </c>
      <c r="K2669" t="str">
        <f>VLOOKUP(F2669,'Unique Address'!A:D,4,FALSE)</f>
        <v>Tai Po</v>
      </c>
      <c r="L2669">
        <f>VLOOKUP(K2669,'[2]AreaCoordinates xlsx'!$A$1:$D$65536,3,FALSE)</f>
        <v>22.440896800000001</v>
      </c>
      <c r="M2669">
        <f>VLOOKUP(K2669,'[2]AreaCoordinates xlsx'!$A$1:$D$65536,4,FALSE)</f>
        <v>114.16474340000001</v>
      </c>
    </row>
    <row r="2670" spans="1:13" x14ac:dyDescent="0.2">
      <c r="A2670" s="2">
        <v>41656</v>
      </c>
      <c r="B2670">
        <v>5408</v>
      </c>
      <c r="C2670" t="s">
        <v>14</v>
      </c>
      <c r="D2670" t="str">
        <f t="shared" si="246"/>
        <v>銅鑼灣京華中心, Hong Kong</v>
      </c>
      <c r="E2670" t="str">
        <f>VLOOKUP(F2670,'recent unique'!A:D,4,FALSE)</f>
        <v>銅鑼灣京華中心</v>
      </c>
      <c r="F2670" t="s">
        <v>572</v>
      </c>
      <c r="G2670" t="s">
        <v>892</v>
      </c>
      <c r="H2670" t="s">
        <v>11</v>
      </c>
      <c r="I2670" t="s">
        <v>26</v>
      </c>
      <c r="J2670" t="s">
        <v>28</v>
      </c>
      <c r="K2670" t="str">
        <f>VLOOKUP(F2670,'Unique Address'!A:D,4,FALSE)</f>
        <v>Causeway Bay</v>
      </c>
      <c r="L2670">
        <f>VLOOKUP(K2670,'[2]AreaCoordinates xlsx'!$A$1:$D$65536,3,FALSE)</f>
        <v>22.279729499999998</v>
      </c>
      <c r="M2670">
        <f>VLOOKUP(K2670,'[2]AreaCoordinates xlsx'!$A$1:$D$65536,4,FALSE)</f>
        <v>114.1870366</v>
      </c>
    </row>
    <row r="2671" spans="1:13" x14ac:dyDescent="0.2">
      <c r="A2671" s="2">
        <v>41656</v>
      </c>
      <c r="B2671">
        <v>7479</v>
      </c>
      <c r="C2671" t="s">
        <v>14</v>
      </c>
      <c r="D2671" t="str">
        <f t="shared" si="246"/>
        <v>中環德輔道中and畢打街置地廣場, Hong Kong</v>
      </c>
      <c r="E2671" t="str">
        <f>VLOOKUP(F2671,'recent unique'!A:D,4,FALSE)</f>
        <v>中環德輔道中and畢打街置地廣場</v>
      </c>
      <c r="F2671" t="s">
        <v>897</v>
      </c>
      <c r="G2671" t="s">
        <v>896</v>
      </c>
      <c r="H2671" t="s">
        <v>11</v>
      </c>
      <c r="I2671" t="s">
        <v>551</v>
      </c>
      <c r="J2671" t="s">
        <v>553</v>
      </c>
      <c r="K2671" t="str">
        <f>VLOOKUP(F2671,'Unique Address'!A:D,4,FALSE)</f>
        <v>Central</v>
      </c>
      <c r="L2671">
        <f>VLOOKUP(K2671,'[2]AreaCoordinates xlsx'!$A$1:$D$65536,3,FALSE)</f>
        <v>22.279990699999999</v>
      </c>
      <c r="M2671">
        <f>VLOOKUP(K2671,'[2]AreaCoordinates xlsx'!$A$1:$D$65536,4,FALSE)</f>
        <v>114.1587983</v>
      </c>
    </row>
    <row r="2672" spans="1:13" x14ac:dyDescent="0.2">
      <c r="A2672" s="2">
        <v>41656</v>
      </c>
      <c r="B2672">
        <v>3824</v>
      </c>
      <c r="C2672" t="s">
        <v>19</v>
      </c>
      <c r="D2672" t="str">
        <f t="shared" si="246"/>
        <v>荃灣街市街千色店and遠東帝豪酒店, Hong Kong</v>
      </c>
      <c r="E2672" t="str">
        <f>VLOOKUP(F2672,'recent unique'!A:D,4,FALSE)</f>
        <v>荃灣街市街千色店and遠東帝豪酒店</v>
      </c>
      <c r="F2672" t="s">
        <v>537</v>
      </c>
      <c r="G2672" t="s">
        <v>536</v>
      </c>
      <c r="H2672" t="s">
        <v>11</v>
      </c>
      <c r="I2672" t="s">
        <v>372</v>
      </c>
      <c r="J2672" t="s">
        <v>374</v>
      </c>
      <c r="K2672" t="str">
        <f>VLOOKUP(F2672,'Unique Address'!A:D,4,FALSE)</f>
        <v>Tsuen Wan</v>
      </c>
      <c r="L2672">
        <f>VLOOKUP(K2672,'[2]AreaCoordinates xlsx'!$A$1:$D$65536,3,FALSE)</f>
        <v>22.3713227</v>
      </c>
      <c r="M2672">
        <f>VLOOKUP(K2672,'[2]AreaCoordinates xlsx'!$A$1:$D$65536,4,FALSE)</f>
        <v>114.11416010000001</v>
      </c>
    </row>
    <row r="2673" spans="1:13" x14ac:dyDescent="0.2">
      <c r="A2673" s="2">
        <v>41656</v>
      </c>
      <c r="B2673">
        <v>3824</v>
      </c>
      <c r="C2673" t="s">
        <v>19</v>
      </c>
      <c r="D2673" t="str">
        <f t="shared" si="246"/>
        <v>荃灣賽馬會德華公園街市街, Hong Kong</v>
      </c>
      <c r="E2673" t="str">
        <f>VLOOKUP(F2673,'recent unique'!A:D,4,FALSE)</f>
        <v>荃灣賽馬會德華公園街市街</v>
      </c>
      <c r="F2673" t="s">
        <v>539</v>
      </c>
      <c r="G2673" t="s">
        <v>538</v>
      </c>
      <c r="H2673" t="s">
        <v>11</v>
      </c>
      <c r="I2673" t="s">
        <v>372</v>
      </c>
      <c r="J2673" t="s">
        <v>374</v>
      </c>
      <c r="K2673" t="str">
        <f>VLOOKUP(F2673,'Unique Address'!A:D,4,FALSE)</f>
        <v>Tsuen Wan</v>
      </c>
      <c r="L2673">
        <f>VLOOKUP(K2673,'[2]AreaCoordinates xlsx'!$A$1:$D$65536,3,FALSE)</f>
        <v>22.3713227</v>
      </c>
      <c r="M2673">
        <f>VLOOKUP(K2673,'[2]AreaCoordinates xlsx'!$A$1:$D$65536,4,FALSE)</f>
        <v>114.11416010000001</v>
      </c>
    </row>
    <row r="2674" spans="1:13" x14ac:dyDescent="0.2">
      <c r="A2674" s="2">
        <v>41656</v>
      </c>
      <c r="B2674">
        <v>213</v>
      </c>
      <c r="C2674" t="s">
        <v>8</v>
      </c>
      <c r="D2674" t="str">
        <f t="shared" si="246"/>
        <v>港鐵旺角站D2, Hong Kong</v>
      </c>
      <c r="E2674" t="str">
        <f>VLOOKUP(F2674,'recent unique'!A:D,4,FALSE)</f>
        <v>港鐵旺角站D2</v>
      </c>
      <c r="F2674" t="s">
        <v>386</v>
      </c>
      <c r="G2674" t="s">
        <v>541</v>
      </c>
      <c r="H2674" t="s">
        <v>11</v>
      </c>
      <c r="I2674" t="s">
        <v>325</v>
      </c>
      <c r="J2674" t="s">
        <v>12</v>
      </c>
      <c r="K2674" t="str">
        <f>VLOOKUP(F2674,'Unique Address'!A:D,4,FALSE)</f>
        <v>Mong Kok</v>
      </c>
      <c r="L2674">
        <f>VLOOKUP(K2674,'[2]AreaCoordinates xlsx'!$A$1:$D$65536,3,FALSE)</f>
        <v>22.318344199999999</v>
      </c>
      <c r="M2674">
        <f>VLOOKUP(K2674,'[2]AreaCoordinates xlsx'!$A$1:$D$65536,4,FALSE)</f>
        <v>114.17217460000001</v>
      </c>
    </row>
    <row r="2675" spans="1:13" x14ac:dyDescent="0.2">
      <c r="A2675" s="2">
        <v>41656</v>
      </c>
      <c r="B2675">
        <v>13</v>
      </c>
      <c r="C2675" t="s">
        <v>8</v>
      </c>
      <c r="D2675" t="str">
        <f t="shared" si="246"/>
        <v>九龍圓方1樓火區, Hong Kong</v>
      </c>
      <c r="E2675" t="str">
        <f>VLOOKUP(F2675,'recent unique'!A:D,4,FALSE)</f>
        <v>九龍圓方1樓火區</v>
      </c>
      <c r="F2675" t="s">
        <v>148</v>
      </c>
      <c r="G2675" t="s">
        <v>146</v>
      </c>
      <c r="H2675" t="s">
        <v>11</v>
      </c>
      <c r="I2675" t="s">
        <v>145</v>
      </c>
      <c r="J2675" t="s">
        <v>147</v>
      </c>
      <c r="K2675" t="str">
        <f>VLOOKUP(F2675,'Unique Address'!A:D,4,FALSE)</f>
        <v>Jordan</v>
      </c>
      <c r="L2675">
        <f>VLOOKUP(K2675,'[2]AreaCoordinates xlsx'!$A$1:$D$65536,3,FALSE)</f>
        <v>22.304861200000001</v>
      </c>
      <c r="M2675">
        <f>VLOOKUP(K2675,'[2]AreaCoordinates xlsx'!$A$1:$D$65536,4,FALSE)</f>
        <v>114.16920210000001</v>
      </c>
    </row>
    <row r="2676" spans="1:13" x14ac:dyDescent="0.2">
      <c r="A2676" s="2">
        <v>41656</v>
      </c>
      <c r="B2676">
        <v>13</v>
      </c>
      <c r="C2676" t="s">
        <v>8</v>
      </c>
      <c r="D2676" t="str">
        <f t="shared" si="246"/>
        <v>九龍圓方1樓水區, Hong Kong</v>
      </c>
      <c r="E2676" t="str">
        <f>VLOOKUP(F2676,'recent unique'!A:D,4,FALSE)</f>
        <v>九龍圓方1樓水區</v>
      </c>
      <c r="F2676" t="s">
        <v>150</v>
      </c>
      <c r="G2676" t="s">
        <v>149</v>
      </c>
      <c r="H2676" t="s">
        <v>11</v>
      </c>
      <c r="I2676" t="s">
        <v>145</v>
      </c>
      <c r="J2676" t="s">
        <v>147</v>
      </c>
      <c r="K2676" t="str">
        <f>VLOOKUP(F2676,'Unique Address'!A:D,4,FALSE)</f>
        <v>Jordan</v>
      </c>
      <c r="L2676">
        <f>VLOOKUP(K2676,'[2]AreaCoordinates xlsx'!$A$1:$D$65536,3,FALSE)</f>
        <v>22.304861200000001</v>
      </c>
      <c r="M2676">
        <f>VLOOKUP(K2676,'[2]AreaCoordinates xlsx'!$A$1:$D$65536,4,FALSE)</f>
        <v>114.16920210000001</v>
      </c>
    </row>
    <row r="2677" spans="1:13" x14ac:dyDescent="0.2">
      <c r="A2677" s="2">
        <v>41656</v>
      </c>
      <c r="B2677">
        <v>13</v>
      </c>
      <c r="C2677" t="s">
        <v>8</v>
      </c>
      <c r="D2677" t="str">
        <f t="shared" si="246"/>
        <v>九龍圓方1樓火區, Hong Kong</v>
      </c>
      <c r="E2677" t="str">
        <f>VLOOKUP(F2677,'recent unique'!A:D,4,FALSE)</f>
        <v>九龍圓方1樓火區</v>
      </c>
      <c r="F2677" t="s">
        <v>543</v>
      </c>
      <c r="G2677" t="s">
        <v>542</v>
      </c>
      <c r="H2677" t="s">
        <v>11</v>
      </c>
      <c r="I2677" t="s">
        <v>145</v>
      </c>
      <c r="J2677" t="s">
        <v>147</v>
      </c>
      <c r="K2677" t="str">
        <f>VLOOKUP(F2677,'Unique Address'!A:D,4,FALSE)</f>
        <v>Jordan</v>
      </c>
      <c r="L2677">
        <f>VLOOKUP(K2677,'[2]AreaCoordinates xlsx'!$A$1:$D$65536,3,FALSE)</f>
        <v>22.304861200000001</v>
      </c>
      <c r="M2677">
        <f>VLOOKUP(K2677,'[2]AreaCoordinates xlsx'!$A$1:$D$65536,4,FALSE)</f>
        <v>114.16920210000001</v>
      </c>
    </row>
    <row r="2678" spans="1:13" x14ac:dyDescent="0.2">
      <c r="A2678" s="2">
        <v>41656</v>
      </c>
      <c r="B2678">
        <v>13</v>
      </c>
      <c r="C2678" t="s">
        <v>8</v>
      </c>
      <c r="D2678" t="str">
        <f t="shared" si="246"/>
        <v>九龍圓方2樓金區, Hong Kong</v>
      </c>
      <c r="E2678" t="str">
        <f>VLOOKUP(F2678,'recent unique'!A:D,4,FALSE)</f>
        <v>九龍圓方2樓金區</v>
      </c>
      <c r="F2678" t="s">
        <v>545</v>
      </c>
      <c r="G2678" t="s">
        <v>544</v>
      </c>
      <c r="H2678" t="s">
        <v>11</v>
      </c>
      <c r="I2678" t="s">
        <v>145</v>
      </c>
      <c r="J2678" t="s">
        <v>147</v>
      </c>
      <c r="K2678" t="str">
        <f>VLOOKUP(F2678,'Unique Address'!A:D,4,FALSE)</f>
        <v>Jordan</v>
      </c>
      <c r="L2678">
        <f>VLOOKUP(K2678,'[2]AreaCoordinates xlsx'!$A$1:$D$65536,3,FALSE)</f>
        <v>22.304861200000001</v>
      </c>
      <c r="M2678">
        <f>VLOOKUP(K2678,'[2]AreaCoordinates xlsx'!$A$1:$D$65536,4,FALSE)</f>
        <v>114.16920210000001</v>
      </c>
    </row>
    <row r="2679" spans="1:13" x14ac:dyDescent="0.2">
      <c r="A2679" s="2">
        <v>41656</v>
      </c>
      <c r="B2679">
        <v>3824</v>
      </c>
      <c r="C2679" t="s">
        <v>19</v>
      </c>
      <c r="D2679" t="str">
        <f t="shared" si="246"/>
        <v>馬鞍山廣場, Hong Kong</v>
      </c>
      <c r="E2679" t="str">
        <f>VLOOKUP(F2679,'recent unique'!A:D,4,FALSE)</f>
        <v>馬鞍山廣場</v>
      </c>
      <c r="F2679" t="s">
        <v>560</v>
      </c>
      <c r="G2679" t="s">
        <v>559</v>
      </c>
      <c r="H2679" t="s">
        <v>11</v>
      </c>
      <c r="I2679" t="s">
        <v>372</v>
      </c>
      <c r="J2679" t="s">
        <v>374</v>
      </c>
      <c r="K2679" t="str">
        <f>VLOOKUP(F2679,'Unique Address'!A:D,4,FALSE)</f>
        <v>Ma On Shan</v>
      </c>
      <c r="L2679">
        <f>VLOOKUP(K2679,'[2]AreaCoordinates xlsx'!$A$1:$D$65536,3,FALSE)</f>
        <v>22.403069899999998</v>
      </c>
      <c r="M2679">
        <f>VLOOKUP(K2679,'[2]AreaCoordinates xlsx'!$A$1:$D$65536,4,FALSE)</f>
        <v>114.24499369999999</v>
      </c>
    </row>
    <row r="2680" spans="1:13" x14ac:dyDescent="0.2">
      <c r="A2680" s="2">
        <v>41656</v>
      </c>
      <c r="B2680">
        <v>3824</v>
      </c>
      <c r="C2680" t="s">
        <v>19</v>
      </c>
      <c r="D2680" t="str">
        <f t="shared" si="246"/>
        <v>荃灣關門口街, Hong Kong</v>
      </c>
      <c r="E2680" t="str">
        <f>VLOOKUP(F2680,'recent unique'!A:D,4,FALSE)</f>
        <v>荃灣關門口街</v>
      </c>
      <c r="F2680" t="s">
        <v>591</v>
      </c>
      <c r="G2680" t="s">
        <v>590</v>
      </c>
      <c r="H2680" t="s">
        <v>11</v>
      </c>
      <c r="I2680" t="s">
        <v>372</v>
      </c>
      <c r="J2680" t="s">
        <v>374</v>
      </c>
      <c r="K2680" t="str">
        <f>VLOOKUP(F2680,'Unique Address'!A:D,4,FALSE)</f>
        <v>Tsuen Wan</v>
      </c>
      <c r="L2680">
        <f>VLOOKUP(K2680,'[2]AreaCoordinates xlsx'!$A$1:$D$65536,3,FALSE)</f>
        <v>22.3713227</v>
      </c>
      <c r="M2680">
        <f>VLOOKUP(K2680,'[2]AreaCoordinates xlsx'!$A$1:$D$65536,4,FALSE)</f>
        <v>114.11416010000001</v>
      </c>
    </row>
    <row r="2681" spans="1:13" x14ac:dyDescent="0.2">
      <c r="A2681" s="2">
        <v>41656</v>
      </c>
      <c r="B2681">
        <v>2615</v>
      </c>
      <c r="C2681" t="s">
        <v>14</v>
      </c>
      <c r="D2681" t="str">
        <f t="shared" si="246"/>
        <v>港鐵金鐘站C1, Hong Kong</v>
      </c>
      <c r="E2681" t="str">
        <f>VLOOKUP(F2681,'recent unique'!A:D,4,FALSE)</f>
        <v>港鐵金鐘站C1</v>
      </c>
      <c r="F2681" t="s">
        <v>427</v>
      </c>
      <c r="G2681" t="s">
        <v>594</v>
      </c>
      <c r="H2681" t="s">
        <v>11</v>
      </c>
      <c r="I2681" t="s">
        <v>116</v>
      </c>
      <c r="J2681" t="s">
        <v>118</v>
      </c>
      <c r="K2681" t="str">
        <f>VLOOKUP(F2681,'Unique Address'!A:D,4,FALSE)</f>
        <v>Admiralty</v>
      </c>
      <c r="L2681">
        <f>VLOOKUP(K2681,'[2]AreaCoordinates xlsx'!$A$1:$D$65536,3,FALSE)</f>
        <v>22.2796357</v>
      </c>
      <c r="M2681">
        <f>VLOOKUP(K2681,'[2]AreaCoordinates xlsx'!$A$1:$D$65536,4,FALSE)</f>
        <v>114.1654865</v>
      </c>
    </row>
    <row r="2682" spans="1:13" x14ac:dyDescent="0.2">
      <c r="A2682" s="2">
        <v>41656</v>
      </c>
      <c r="B2682">
        <v>213</v>
      </c>
      <c r="C2682" t="s">
        <v>8</v>
      </c>
      <c r="D2682" t="str">
        <f t="shared" si="246"/>
        <v>港鐵尖沙咀站A2, Hong Kong</v>
      </c>
      <c r="E2682" t="str">
        <f>VLOOKUP(F2682,'recent unique'!A:D,4,FALSE)</f>
        <v>港鐵尖沙咀站A2</v>
      </c>
      <c r="F2682" t="s">
        <v>445</v>
      </c>
      <c r="G2682" t="s">
        <v>444</v>
      </c>
      <c r="H2682" t="s">
        <v>11</v>
      </c>
      <c r="I2682" t="s">
        <v>325</v>
      </c>
      <c r="J2682" t="s">
        <v>12</v>
      </c>
      <c r="K2682" t="str">
        <f>VLOOKUP(F2682,'Unique Address'!A:D,4,FALSE)</f>
        <v>Tsim Sha Tsui</v>
      </c>
      <c r="L2682">
        <f>VLOOKUP(K2682,'[2]AreaCoordinates xlsx'!$A$1:$D$65536,3,FALSE)</f>
        <v>22.298812300000002</v>
      </c>
      <c r="M2682">
        <f>VLOOKUP(K2682,'[2]AreaCoordinates xlsx'!$A$1:$D$65536,4,FALSE)</f>
        <v>114.17217460000001</v>
      </c>
    </row>
    <row r="2683" spans="1:13" x14ac:dyDescent="0.2">
      <c r="A2683" s="2">
        <v>41656</v>
      </c>
      <c r="B2683">
        <v>2118</v>
      </c>
      <c r="C2683" t="s">
        <v>14</v>
      </c>
      <c r="D2683" t="str">
        <f t="shared" si="246"/>
        <v>中環畢打街怡安華人行, Hong Kong</v>
      </c>
      <c r="E2683" t="str">
        <f>VLOOKUP(F2683,'recent unique'!A:D,4,FALSE)</f>
        <v>中環畢打街怡安華人行</v>
      </c>
      <c r="F2683" t="s">
        <v>455</v>
      </c>
      <c r="G2683" t="s">
        <v>454</v>
      </c>
      <c r="H2683" t="s">
        <v>11</v>
      </c>
      <c r="I2683" t="s">
        <v>368</v>
      </c>
      <c r="J2683" t="s">
        <v>370</v>
      </c>
      <c r="K2683" t="str">
        <f>VLOOKUP(F2683,'Unique Address'!A:D,4,FALSE)</f>
        <v>Central</v>
      </c>
      <c r="L2683">
        <f>VLOOKUP(K2683,'[2]AreaCoordinates xlsx'!$A$1:$D$65536,3,FALSE)</f>
        <v>22.279990699999999</v>
      </c>
      <c r="M2683">
        <f>VLOOKUP(K2683,'[2]AreaCoordinates xlsx'!$A$1:$D$65536,4,FALSE)</f>
        <v>114.1587983</v>
      </c>
    </row>
    <row r="2684" spans="1:13" x14ac:dyDescent="0.2">
      <c r="A2684" s="2">
        <v>41656</v>
      </c>
      <c r="B2684">
        <v>8521</v>
      </c>
      <c r="C2684" t="s">
        <v>8</v>
      </c>
      <c r="D2684" t="str">
        <f t="shared" si="246"/>
        <v>港鐵美孚站A, Hong Kong</v>
      </c>
      <c r="E2684" t="str">
        <f>VLOOKUP(F2684,'recent unique'!A:D,4,FALSE)</f>
        <v>港鐵美孚站A</v>
      </c>
      <c r="F2684" t="s">
        <v>460</v>
      </c>
      <c r="G2684" t="s">
        <v>459</v>
      </c>
      <c r="H2684" t="s">
        <v>11</v>
      </c>
      <c r="I2684" t="s">
        <v>356</v>
      </c>
      <c r="J2684" t="s">
        <v>358</v>
      </c>
      <c r="K2684" t="str">
        <f>VLOOKUP(F2684,'Unique Address'!A:D,4,FALSE)</f>
        <v>Mei Foo</v>
      </c>
      <c r="L2684">
        <f>VLOOKUP(K2684,'[2]AreaCoordinates xlsx'!$A$1:$D$65536,3,FALSE)</f>
        <v>22.336635600000001</v>
      </c>
      <c r="M2684">
        <f>VLOOKUP(K2684,'[2]AreaCoordinates xlsx'!$A$1:$D$65536,4,FALSE)</f>
        <v>114.1402195</v>
      </c>
    </row>
    <row r="2685" spans="1:13" x14ac:dyDescent="0.2">
      <c r="A2685" s="2">
        <v>41656</v>
      </c>
      <c r="B2685">
        <v>8521</v>
      </c>
      <c r="C2685" t="s">
        <v>8</v>
      </c>
      <c r="D2685" t="str">
        <f t="shared" si="246"/>
        <v>九龍塘又一城, Hong Kong</v>
      </c>
      <c r="E2685" t="str">
        <f>VLOOKUP(F2685,'recent unique'!A:D,4,FALSE)</f>
        <v>九龍塘又一城</v>
      </c>
      <c r="F2685" t="s">
        <v>462</v>
      </c>
      <c r="G2685" t="s">
        <v>461</v>
      </c>
      <c r="H2685" t="s">
        <v>11</v>
      </c>
      <c r="I2685" t="s">
        <v>356</v>
      </c>
      <c r="J2685" t="s">
        <v>358</v>
      </c>
      <c r="K2685" t="str">
        <f>VLOOKUP(F2685,'Unique Address'!A:D,4,FALSE)</f>
        <v>Kowloon Tong</v>
      </c>
      <c r="L2685">
        <f>VLOOKUP(K2685,'[2]AreaCoordinates xlsx'!$A$1:$D$65536,3,FALSE)</f>
        <v>22.338567600000001</v>
      </c>
      <c r="M2685">
        <f>VLOOKUP(K2685,'[2]AreaCoordinates xlsx'!$A$1:$D$65536,4,FALSE)</f>
        <v>114.17663330000001</v>
      </c>
    </row>
    <row r="2686" spans="1:13" x14ac:dyDescent="0.2">
      <c r="A2686" s="2">
        <v>41656</v>
      </c>
      <c r="B2686">
        <v>3824</v>
      </c>
      <c r="C2686" t="s">
        <v>14</v>
      </c>
      <c r="D2686" t="str">
        <f t="shared" si="246"/>
        <v>港鐵炮台山站A, Hong Kong</v>
      </c>
      <c r="E2686" t="str">
        <f>VLOOKUP(F2686,'recent unique'!A:D,4,FALSE)</f>
        <v>港鐵炮台山站A</v>
      </c>
      <c r="F2686" t="s">
        <v>464</v>
      </c>
      <c r="G2686" t="s">
        <v>463</v>
      </c>
      <c r="H2686" t="s">
        <v>11</v>
      </c>
      <c r="I2686" t="s">
        <v>372</v>
      </c>
      <c r="J2686" t="s">
        <v>374</v>
      </c>
      <c r="K2686" t="str">
        <f>VLOOKUP(F2686,'Unique Address'!A:D,4,FALSE)</f>
        <v>Fortress Hill</v>
      </c>
      <c r="L2686">
        <f>VLOOKUP(K2686,'[2]AreaCoordinates xlsx'!$A$1:$D$65536,3,FALSE)</f>
        <v>22.289432999999999</v>
      </c>
      <c r="M2686">
        <f>VLOOKUP(K2686,'[2]AreaCoordinates xlsx'!$A$1:$D$65536,4,FALSE)</f>
        <v>114.194526</v>
      </c>
    </row>
    <row r="2687" spans="1:13" x14ac:dyDescent="0.2">
      <c r="A2687" s="2">
        <v>41656</v>
      </c>
      <c r="B2687">
        <v>2815</v>
      </c>
      <c r="C2687" t="s">
        <v>14</v>
      </c>
      <c r="D2687" t="str">
        <f t="shared" si="246"/>
        <v>港鐵太古站A1, Hong Kong</v>
      </c>
      <c r="E2687" t="str">
        <f>VLOOKUP(F2687,'recent unique'!A:D,4,FALSE)</f>
        <v>港鐵太古站A1</v>
      </c>
      <c r="F2687" t="s">
        <v>466</v>
      </c>
      <c r="G2687" t="s">
        <v>465</v>
      </c>
      <c r="H2687" t="s">
        <v>11</v>
      </c>
      <c r="I2687" t="s">
        <v>340</v>
      </c>
      <c r="J2687" t="s">
        <v>342</v>
      </c>
      <c r="K2687" t="str">
        <f>VLOOKUP(F2687,'Unique Address'!A:D,4,FALSE)</f>
        <v>Tai Koo</v>
      </c>
      <c r="L2687">
        <f>VLOOKUP(K2687,'[2]AreaCoordinates xlsx'!$A$1:$D$65536,3,FALSE)</f>
        <v>22.284649000000002</v>
      </c>
      <c r="M2687">
        <f>VLOOKUP(K2687,'[2]AreaCoordinates xlsx'!$A$1:$D$65536,4,FALSE)</f>
        <v>114.216359</v>
      </c>
    </row>
    <row r="2688" spans="1:13" x14ac:dyDescent="0.2">
      <c r="A2688" s="2">
        <v>41656</v>
      </c>
      <c r="B2688">
        <v>2815</v>
      </c>
      <c r="C2688" t="s">
        <v>8</v>
      </c>
      <c r="D2688" t="str">
        <f t="shared" si="246"/>
        <v>彌敦道近莊士倫敦廣場, Hong Kong</v>
      </c>
      <c r="E2688" t="str">
        <f>VLOOKUP(F2688,'recent unique'!A:D,4,FALSE)</f>
        <v>彌敦道近莊士倫敦廣場</v>
      </c>
      <c r="F2688" t="s">
        <v>468</v>
      </c>
      <c r="G2688" t="s">
        <v>467</v>
      </c>
      <c r="H2688" t="s">
        <v>11</v>
      </c>
      <c r="I2688" t="s">
        <v>340</v>
      </c>
      <c r="J2688" t="s">
        <v>342</v>
      </c>
      <c r="K2688" t="str">
        <f>VLOOKUP(F2688,'Unique Address'!A:D,4,FALSE)</f>
        <v>Jordan</v>
      </c>
      <c r="L2688">
        <f>VLOOKUP(K2688,'[2]AreaCoordinates xlsx'!$A$1:$D$65536,3,FALSE)</f>
        <v>22.304861200000001</v>
      </c>
      <c r="M2688">
        <f>VLOOKUP(K2688,'[2]AreaCoordinates xlsx'!$A$1:$D$65536,4,FALSE)</f>
        <v>114.16920210000001</v>
      </c>
    </row>
    <row r="2689" spans="1:13" x14ac:dyDescent="0.2">
      <c r="A2689" s="2">
        <v>41656</v>
      </c>
      <c r="B2689">
        <v>2815</v>
      </c>
      <c r="C2689" t="s">
        <v>19</v>
      </c>
      <c r="D2689" t="str">
        <f t="shared" si="246"/>
        <v>屯門鄉事會路河傍街, Hong Kong</v>
      </c>
      <c r="E2689" t="str">
        <f>VLOOKUP(F2689,'recent unique'!A:D,4,FALSE)</f>
        <v>屯門鄉事會路河傍街</v>
      </c>
      <c r="F2689" t="s">
        <v>470</v>
      </c>
      <c r="G2689" t="s">
        <v>469</v>
      </c>
      <c r="H2689" t="s">
        <v>11</v>
      </c>
      <c r="I2689" t="s">
        <v>340</v>
      </c>
      <c r="J2689" t="s">
        <v>342</v>
      </c>
      <c r="K2689" t="str">
        <f>VLOOKUP(F2689,'Unique Address'!A:D,4,FALSE)</f>
        <v>Tuen Mun</v>
      </c>
      <c r="L2689">
        <f>VLOOKUP(K2689,'[2]AreaCoordinates xlsx'!$A$1:$D$65536,3,FALSE)</f>
        <v>22.390829499999999</v>
      </c>
      <c r="M2689">
        <f>VLOOKUP(K2689,'[2]AreaCoordinates xlsx'!$A$1:$D$65536,4,FALSE)</f>
        <v>113.9725126</v>
      </c>
    </row>
    <row r="2690" spans="1:13" x14ac:dyDescent="0.2">
      <c r="A2690" s="2">
        <v>41656</v>
      </c>
      <c r="B2690">
        <v>2815</v>
      </c>
      <c r="C2690" t="s">
        <v>19</v>
      </c>
      <c r="D2690" t="str">
        <f t="shared" si="246"/>
        <v>荃灣沙咀道眾安, Hong Kong</v>
      </c>
      <c r="E2690" t="str">
        <f>VLOOKUP(F2690,'recent unique'!A:D,4,FALSE)</f>
        <v>荃灣沙咀道眾安</v>
      </c>
      <c r="F2690" t="s">
        <v>472</v>
      </c>
      <c r="G2690" t="s">
        <v>471</v>
      </c>
      <c r="H2690" t="s">
        <v>11</v>
      </c>
      <c r="I2690" t="s">
        <v>340</v>
      </c>
      <c r="J2690" t="s">
        <v>342</v>
      </c>
      <c r="K2690" t="str">
        <f>VLOOKUP(F2690,'Unique Address'!A:D,4,FALSE)</f>
        <v>Tsuen Wan</v>
      </c>
      <c r="L2690">
        <f>VLOOKUP(K2690,'[2]AreaCoordinates xlsx'!$A$1:$D$65536,3,FALSE)</f>
        <v>22.3713227</v>
      </c>
      <c r="M2690">
        <f>VLOOKUP(K2690,'[2]AreaCoordinates xlsx'!$A$1:$D$65536,4,FALSE)</f>
        <v>114.11416010000001</v>
      </c>
    </row>
    <row r="2691" spans="1:13" x14ac:dyDescent="0.2">
      <c r="A2691" s="2">
        <v>41656</v>
      </c>
      <c r="B2691">
        <v>2815</v>
      </c>
      <c r="C2691" t="s">
        <v>19</v>
      </c>
      <c r="D2691" t="str">
        <f t="shared" si="246"/>
        <v>港鐵屯門站B, Hong Kong</v>
      </c>
      <c r="E2691" t="str">
        <f>VLOOKUP(F2691,'recent unique'!A:D,4,FALSE)</f>
        <v>港鐵屯門站B</v>
      </c>
      <c r="F2691" t="s">
        <v>474</v>
      </c>
      <c r="G2691" t="s">
        <v>473</v>
      </c>
      <c r="H2691" t="s">
        <v>11</v>
      </c>
      <c r="I2691" t="s">
        <v>340</v>
      </c>
      <c r="J2691" t="s">
        <v>342</v>
      </c>
      <c r="K2691" t="str">
        <f>VLOOKUP(F2691,'Unique Address'!A:D,4,FALSE)</f>
        <v>Tuen Mun</v>
      </c>
      <c r="L2691">
        <f>VLOOKUP(K2691,'[2]AreaCoordinates xlsx'!$A$1:$D$65536,3,FALSE)</f>
        <v>22.390829499999999</v>
      </c>
      <c r="M2691">
        <f>VLOOKUP(K2691,'[2]AreaCoordinates xlsx'!$A$1:$D$65536,4,FALSE)</f>
        <v>113.9725126</v>
      </c>
    </row>
    <row r="2692" spans="1:13" x14ac:dyDescent="0.2">
      <c r="A2692" s="2">
        <v>41656</v>
      </c>
      <c r="B2692">
        <v>6583</v>
      </c>
      <c r="C2692" t="s">
        <v>14</v>
      </c>
      <c r="D2692" t="str">
        <f t="shared" si="246"/>
        <v>香港銅鑼灣百德新街, Hong Kong</v>
      </c>
      <c r="E2692" t="str">
        <f>VLOOKUP(F2692,'recent unique'!A:D,4,FALSE)</f>
        <v>香港銅鑼灣百德新街</v>
      </c>
      <c r="F2692" t="s">
        <v>411</v>
      </c>
      <c r="G2692" t="s">
        <v>410</v>
      </c>
      <c r="H2692" t="s">
        <v>11</v>
      </c>
      <c r="I2692" t="s">
        <v>378</v>
      </c>
      <c r="J2692" t="s">
        <v>379</v>
      </c>
      <c r="K2692" t="str">
        <f>VLOOKUP(F2692,'Unique Address'!A:D,4,FALSE)</f>
        <v>Causeway Bay</v>
      </c>
      <c r="L2692">
        <f>VLOOKUP(K2692,'[2]AreaCoordinates xlsx'!$A$1:$D$65536,3,FALSE)</f>
        <v>22.279729499999998</v>
      </c>
      <c r="M2692">
        <f>VLOOKUP(K2692,'[2]AreaCoordinates xlsx'!$A$1:$D$65536,4,FALSE)</f>
        <v>114.1870366</v>
      </c>
    </row>
    <row r="2693" spans="1:13" x14ac:dyDescent="0.2">
      <c r="A2693" s="2">
        <v>41656</v>
      </c>
      <c r="B2693">
        <v>8521</v>
      </c>
      <c r="C2693" t="s">
        <v>19</v>
      </c>
      <c r="D2693" t="str">
        <f t="shared" si="246"/>
        <v>青衣青敬路灝景灣購物中心, Hong Kong</v>
      </c>
      <c r="E2693" t="str">
        <f>VLOOKUP(F2693,'recent unique'!A:D,4,FALSE)</f>
        <v>青衣青敬路灝景灣購物中心</v>
      </c>
      <c r="F2693" t="s">
        <v>478</v>
      </c>
      <c r="G2693" t="s">
        <v>477</v>
      </c>
      <c r="H2693" t="s">
        <v>11</v>
      </c>
      <c r="I2693" t="s">
        <v>356</v>
      </c>
      <c r="J2693" t="s">
        <v>358</v>
      </c>
      <c r="K2693" t="str">
        <f>VLOOKUP(F2693,'Unique Address'!A:D,4,FALSE)</f>
        <v>Tsing Yi</v>
      </c>
      <c r="L2693">
        <f>VLOOKUP(K2693,'[2]AreaCoordinates xlsx'!$A$1:$D$65536,3,FALSE)</f>
        <v>22.358487</v>
      </c>
      <c r="M2693">
        <f>VLOOKUP(K2693,'[2]AreaCoordinates xlsx'!$A$1:$D$65536,4,FALSE)</f>
        <v>114.10726099999999</v>
      </c>
    </row>
    <row r="2694" spans="1:13" x14ac:dyDescent="0.2">
      <c r="A2694" s="2">
        <v>41656</v>
      </c>
      <c r="B2694">
        <v>2118</v>
      </c>
      <c r="C2694" t="s">
        <v>8</v>
      </c>
      <c r="D2694" t="str">
        <f t="shared" si="246"/>
        <v>旺角亞皆老街8號, Hong Kong</v>
      </c>
      <c r="E2694" t="str">
        <f>VLOOKUP(F2694,'recent unique'!A:D,4,FALSE)</f>
        <v>旺角亞皆老街8號</v>
      </c>
      <c r="F2694" t="s">
        <v>371</v>
      </c>
      <c r="G2694" t="s">
        <v>369</v>
      </c>
      <c r="H2694" t="s">
        <v>11</v>
      </c>
      <c r="I2694" t="s">
        <v>368</v>
      </c>
      <c r="J2694" t="s">
        <v>370</v>
      </c>
      <c r="K2694" t="str">
        <f>VLOOKUP(F2694,'Unique Address'!A:D,4,FALSE)</f>
        <v>Mong Kok</v>
      </c>
      <c r="L2694">
        <f>VLOOKUP(K2694,'[2]AreaCoordinates xlsx'!$A$1:$D$65536,3,FALSE)</f>
        <v>22.318344199999999</v>
      </c>
      <c r="M2694">
        <f>VLOOKUP(K2694,'[2]AreaCoordinates xlsx'!$A$1:$D$65536,4,FALSE)</f>
        <v>114.17217460000001</v>
      </c>
    </row>
    <row r="2695" spans="1:13" x14ac:dyDescent="0.2">
      <c r="A2695" s="2">
        <v>41656</v>
      </c>
      <c r="B2695">
        <v>3824</v>
      </c>
      <c r="C2695" t="s">
        <v>14</v>
      </c>
      <c r="D2695" t="str">
        <f t="shared" si="246"/>
        <v>港鐵中環站G, Hong Kong</v>
      </c>
      <c r="E2695" t="str">
        <f>VLOOKUP(F2695,'recent unique'!A:D,4,FALSE)</f>
        <v>港鐵中環站G</v>
      </c>
      <c r="F2695" t="s">
        <v>375</v>
      </c>
      <c r="G2695" t="s">
        <v>373</v>
      </c>
      <c r="H2695" t="s">
        <v>11</v>
      </c>
      <c r="I2695" t="s">
        <v>372</v>
      </c>
      <c r="J2695" t="s">
        <v>374</v>
      </c>
      <c r="K2695" t="str">
        <f>VLOOKUP(F2695,'Unique Address'!A:D,4,FALSE)</f>
        <v>Central</v>
      </c>
      <c r="L2695">
        <f>VLOOKUP(K2695,'[2]AreaCoordinates xlsx'!$A$1:$D$65536,3,FALSE)</f>
        <v>22.279990699999999</v>
      </c>
      <c r="M2695">
        <f>VLOOKUP(K2695,'[2]AreaCoordinates xlsx'!$A$1:$D$65536,4,FALSE)</f>
        <v>114.1587983</v>
      </c>
    </row>
    <row r="2696" spans="1:13" x14ac:dyDescent="0.2">
      <c r="A2696" s="2">
        <v>41656</v>
      </c>
      <c r="B2696">
        <v>2118</v>
      </c>
      <c r="C2696" t="s">
        <v>14</v>
      </c>
      <c r="D2696" t="str">
        <f t="shared" si="246"/>
        <v>中環德輔道中恒生銀行總行大廈對出行人路(近域多利皇后街), Hong Kong</v>
      </c>
      <c r="E2696" t="str">
        <f>F2696</f>
        <v>中環德輔道中恒生銀行總行大廈對出行人路(近域多利皇后街)</v>
      </c>
      <c r="F2696" t="s">
        <v>382</v>
      </c>
      <c r="G2696" t="s">
        <v>381</v>
      </c>
      <c r="H2696" t="s">
        <v>11</v>
      </c>
      <c r="I2696" t="s">
        <v>368</v>
      </c>
      <c r="J2696" t="s">
        <v>370</v>
      </c>
      <c r="K2696" t="str">
        <f>VLOOKUP(F2696,'Unique Address'!A:D,4,FALSE)</f>
        <v>Central</v>
      </c>
      <c r="L2696">
        <f>VLOOKUP(K2696,'[2]AreaCoordinates xlsx'!$A$1:$D$65536,3,FALSE)</f>
        <v>22.279990699999999</v>
      </c>
      <c r="M2696">
        <f>VLOOKUP(K2696,'[2]AreaCoordinates xlsx'!$A$1:$D$65536,4,FALSE)</f>
        <v>114.1587983</v>
      </c>
    </row>
    <row r="2697" spans="1:13" x14ac:dyDescent="0.2">
      <c r="A2697" s="2">
        <v>41656</v>
      </c>
      <c r="B2697">
        <v>2118</v>
      </c>
      <c r="C2697" t="s">
        <v>14</v>
      </c>
      <c r="D2697" t="str">
        <f t="shared" si="246"/>
        <v>銅鑼灣寶漢大廈, Hong Kong</v>
      </c>
      <c r="E2697" t="str">
        <f>VLOOKUP(F2697,'recent unique'!A:D,4,FALSE)</f>
        <v>銅鑼灣寶漢大廈</v>
      </c>
      <c r="F2697" t="s">
        <v>384</v>
      </c>
      <c r="G2697" t="s">
        <v>383</v>
      </c>
      <c r="H2697" t="s">
        <v>11</v>
      </c>
      <c r="I2697" t="s">
        <v>368</v>
      </c>
      <c r="J2697" t="s">
        <v>370</v>
      </c>
      <c r="K2697" t="str">
        <f>VLOOKUP(F2697,'Unique Address'!A:D,4,FALSE)</f>
        <v>Causeway Bay</v>
      </c>
      <c r="L2697">
        <f>VLOOKUP(K2697,'[2]AreaCoordinates xlsx'!$A$1:$D$65536,3,FALSE)</f>
        <v>22.279729499999998</v>
      </c>
      <c r="M2697">
        <f>VLOOKUP(K2697,'[2]AreaCoordinates xlsx'!$A$1:$D$65536,4,FALSE)</f>
        <v>114.1870366</v>
      </c>
    </row>
    <row r="2698" spans="1:13" x14ac:dyDescent="0.2">
      <c r="A2698" s="2">
        <v>41656</v>
      </c>
      <c r="B2698">
        <v>10276</v>
      </c>
      <c r="C2698" t="s">
        <v>8</v>
      </c>
      <c r="D2698" t="str">
        <f t="shared" si="246"/>
        <v>九龍佐敦加士居道30號, Hong Kong</v>
      </c>
      <c r="E2698" t="str">
        <f>VLOOKUP(F2698,'recent unique'!A:D,4,FALSE)</f>
        <v>九龍佐敦加士居道30號</v>
      </c>
      <c r="F2698" t="s">
        <v>13</v>
      </c>
      <c r="G2698" t="s">
        <v>10</v>
      </c>
      <c r="H2698" t="s">
        <v>11</v>
      </c>
      <c r="I2698" t="s">
        <v>9</v>
      </c>
      <c r="J2698" t="s">
        <v>12</v>
      </c>
      <c r="K2698" t="str">
        <f>VLOOKUP(F2698,'Unique Address'!A:D,4,FALSE)</f>
        <v>Jordan</v>
      </c>
      <c r="L2698">
        <f>VLOOKUP(K2698,'[2]AreaCoordinates xlsx'!$A$1:$D$65536,3,FALSE)</f>
        <v>22.304861200000001</v>
      </c>
      <c r="M2698">
        <f>VLOOKUP(K2698,'[2]AreaCoordinates xlsx'!$A$1:$D$65536,4,FALSE)</f>
        <v>114.16920210000001</v>
      </c>
    </row>
    <row r="2699" spans="1:13" x14ac:dyDescent="0.2">
      <c r="A2699" s="2">
        <v>41656</v>
      </c>
      <c r="B2699">
        <v>13476</v>
      </c>
      <c r="C2699" t="s">
        <v>14</v>
      </c>
      <c r="D2699" t="str">
        <f t="shared" si="246"/>
        <v>銅鑼灣世貿中心2樓顧客服務中心, Hong Kong</v>
      </c>
      <c r="E2699" t="str">
        <f>VLOOKUP(F2699,'recent unique'!A:D,4,FALSE)</f>
        <v>銅鑼灣世貿中心2樓顧客服務中心</v>
      </c>
      <c r="F2699" t="s">
        <v>18</v>
      </c>
      <c r="G2699" t="s">
        <v>16</v>
      </c>
      <c r="H2699" t="s">
        <v>11</v>
      </c>
      <c r="I2699" t="s">
        <v>15</v>
      </c>
      <c r="J2699" t="s">
        <v>17</v>
      </c>
      <c r="K2699" t="str">
        <f>VLOOKUP(F2699,'Unique Address'!A:D,4,FALSE)</f>
        <v>Causeway Bay</v>
      </c>
      <c r="L2699">
        <f>VLOOKUP(K2699,'[2]AreaCoordinates xlsx'!$A$1:$D$65536,3,FALSE)</f>
        <v>22.279729499999998</v>
      </c>
      <c r="M2699">
        <f>VLOOKUP(K2699,'[2]AreaCoordinates xlsx'!$A$1:$D$65536,4,FALSE)</f>
        <v>114.1870366</v>
      </c>
    </row>
    <row r="2700" spans="1:13" x14ac:dyDescent="0.2">
      <c r="A2700" s="2">
        <v>41656</v>
      </c>
      <c r="B2700">
        <v>13476</v>
      </c>
      <c r="C2700" t="s">
        <v>19</v>
      </c>
      <c r="D2700" t="str">
        <f t="shared" si="246"/>
        <v>將軍澳東港城1樓顧客服務中心, Hong Kong</v>
      </c>
      <c r="E2700" t="str">
        <f>VLOOKUP(F2700,'recent unique'!A:D,4,FALSE)</f>
        <v>將軍澳東港城1樓顧客服務中心</v>
      </c>
      <c r="F2700" t="s">
        <v>21</v>
      </c>
      <c r="G2700" t="s">
        <v>20</v>
      </c>
      <c r="H2700" t="s">
        <v>11</v>
      </c>
      <c r="I2700" t="s">
        <v>15</v>
      </c>
      <c r="J2700" t="s">
        <v>17</v>
      </c>
      <c r="K2700" t="str">
        <f>VLOOKUP(F2700,'Unique Address'!A:D,4,FALSE)</f>
        <v>Tseung Kwan O</v>
      </c>
      <c r="L2700">
        <f>VLOOKUP(K2700,'[2]AreaCoordinates xlsx'!$A$1:$D$65536,3,FALSE)</f>
        <v>22.311936899999999</v>
      </c>
      <c r="M2700">
        <f>VLOOKUP(K2700,'[2]AreaCoordinates xlsx'!$A$1:$D$65536,4,FALSE)</f>
        <v>114.2568814</v>
      </c>
    </row>
    <row r="2701" spans="1:13" x14ac:dyDescent="0.2">
      <c r="A2701" s="2">
        <v>41656</v>
      </c>
      <c r="B2701">
        <v>13476</v>
      </c>
      <c r="C2701" t="s">
        <v>19</v>
      </c>
      <c r="D2701" t="str">
        <f t="shared" si="246"/>
        <v>荃灣荃灣廣場, Hong Kong</v>
      </c>
      <c r="E2701" t="str">
        <f>VLOOKUP(F2701,'recent unique'!A:D,4,FALSE)</f>
        <v>荃灣荃灣廣場</v>
      </c>
      <c r="F2701" t="s">
        <v>23</v>
      </c>
      <c r="G2701" t="s">
        <v>22</v>
      </c>
      <c r="H2701" t="s">
        <v>11</v>
      </c>
      <c r="I2701" t="s">
        <v>15</v>
      </c>
      <c r="J2701" t="s">
        <v>17</v>
      </c>
      <c r="K2701" t="str">
        <f>VLOOKUP(F2701,'Unique Address'!A:D,4,FALSE)</f>
        <v>Tsuen Wan</v>
      </c>
      <c r="L2701">
        <f>VLOOKUP(K2701,'[2]AreaCoordinates xlsx'!$A$1:$D$65536,3,FALSE)</f>
        <v>22.3713227</v>
      </c>
      <c r="M2701">
        <f>VLOOKUP(K2701,'[2]AreaCoordinates xlsx'!$A$1:$D$65536,4,FALSE)</f>
        <v>114.11416010000001</v>
      </c>
    </row>
    <row r="2702" spans="1:13" x14ac:dyDescent="0.2">
      <c r="A2702" s="2">
        <v>41656</v>
      </c>
      <c r="B2702">
        <v>13476</v>
      </c>
      <c r="C2702" t="s">
        <v>19</v>
      </c>
      <c r="D2702" t="str">
        <f t="shared" si="246"/>
        <v>沙田新城市廣場, Hong Kong</v>
      </c>
      <c r="E2702" t="str">
        <f>VLOOKUP(F2702,'recent unique'!A:D,4,FALSE)</f>
        <v>沙田新城市廣場</v>
      </c>
      <c r="F2702" t="s">
        <v>25</v>
      </c>
      <c r="G2702" t="s">
        <v>24</v>
      </c>
      <c r="H2702" t="s">
        <v>11</v>
      </c>
      <c r="I2702" t="s">
        <v>15</v>
      </c>
      <c r="J2702" t="s">
        <v>17</v>
      </c>
      <c r="K2702" t="str">
        <f>VLOOKUP(F2702,'Unique Address'!A:D,4,FALSE)</f>
        <v>Sha Tin</v>
      </c>
      <c r="L2702">
        <f>VLOOKUP(K2702,'[2]AreaCoordinates xlsx'!$A$1:$D$65536,3,FALSE)</f>
        <v>22.377130399999999</v>
      </c>
      <c r="M2702">
        <f>VLOOKUP(K2702,'[2]AreaCoordinates xlsx'!$A$1:$D$65536,4,FALSE)</f>
        <v>114.1974398</v>
      </c>
    </row>
    <row r="2703" spans="1:13" x14ac:dyDescent="0.2">
      <c r="A2703" s="2">
        <v>41656</v>
      </c>
      <c r="B2703">
        <v>0</v>
      </c>
      <c r="C2703" t="s">
        <v>46</v>
      </c>
      <c r="D2703" t="str">
        <f>E2703</f>
        <v>Hong Kong</v>
      </c>
      <c r="E2703" t="s">
        <v>10918</v>
      </c>
      <c r="F2703" t="str">
        <f>"  "</f>
        <v xml:space="preserve">  </v>
      </c>
      <c r="G2703" t="str">
        <f>C2703</f>
        <v>Territory-Wide</v>
      </c>
      <c r="H2703" t="s">
        <v>48</v>
      </c>
      <c r="I2703" t="s">
        <v>47</v>
      </c>
      <c r="J2703" t="s">
        <v>49</v>
      </c>
      <c r="K2703" t="s">
        <v>10918</v>
      </c>
      <c r="L2703">
        <f>VLOOKUP(K2703,'[2]AreaCoordinates xlsx'!$A$1:$D$65536,3,FALSE)</f>
        <v>22.244479999999999</v>
      </c>
      <c r="M2703">
        <f>VLOOKUP(K2703,'[2]AreaCoordinates xlsx'!$A$1:$D$65536,4,FALSE)</f>
        <v>114.1860519</v>
      </c>
    </row>
    <row r="2704" spans="1:13" x14ac:dyDescent="0.2">
      <c r="A2704" s="2">
        <v>41656</v>
      </c>
      <c r="B2704">
        <v>4866</v>
      </c>
      <c r="C2704" t="s">
        <v>19</v>
      </c>
      <c r="D2704" t="str">
        <f t="shared" ref="D2704:D2707" si="248">E2704&amp;", Hong Kong"</f>
        <v>港鐵大圍站A, Hong Kong</v>
      </c>
      <c r="E2704" t="str">
        <f>VLOOKUP(F2704,'recent unique'!A:D,4,FALSE)</f>
        <v>港鐵大圍站A</v>
      </c>
      <c r="F2704" t="s">
        <v>343</v>
      </c>
      <c r="G2704" t="s">
        <v>341</v>
      </c>
      <c r="H2704" t="s">
        <v>11</v>
      </c>
      <c r="I2704" t="s">
        <v>420</v>
      </c>
      <c r="J2704" t="s">
        <v>422</v>
      </c>
      <c r="K2704" t="str">
        <f>VLOOKUP(F2704,'Unique Address'!A:D,4,FALSE)</f>
        <v>Tai Wai</v>
      </c>
      <c r="L2704">
        <f>VLOOKUP(K2704,'[2]AreaCoordinates xlsx'!$A$1:$D$65536,3,FALSE)</f>
        <v>22.369729299999999</v>
      </c>
      <c r="M2704">
        <f>VLOOKUP(K2704,'[2]AreaCoordinates xlsx'!$A$1:$D$65536,4,FALSE)</f>
        <v>114.17366079999999</v>
      </c>
    </row>
    <row r="2705" spans="1:13" x14ac:dyDescent="0.2">
      <c r="A2705" s="2">
        <v>41656</v>
      </c>
      <c r="B2705">
        <v>4866</v>
      </c>
      <c r="C2705" t="s">
        <v>8</v>
      </c>
      <c r="D2705" t="str">
        <f t="shared" si="248"/>
        <v>佐敦彌敦道近寶安商業大廈入口對出行人路(不包括彌敦道及柯士甸道交界之行人過路處兩旁及轉角處), Hong Kong</v>
      </c>
      <c r="E2705" t="str">
        <f t="shared" ref="E2705:E2706" si="249">F2705</f>
        <v>佐敦彌敦道近寶安商業大廈入口對出行人路(不包括彌敦道及柯士甸道交界之行人過路處兩旁及轉角處)</v>
      </c>
      <c r="F2705" t="s">
        <v>630</v>
      </c>
      <c r="G2705" t="s">
        <v>629</v>
      </c>
      <c r="H2705" t="s">
        <v>11</v>
      </c>
      <c r="I2705" t="s">
        <v>420</v>
      </c>
      <c r="J2705" t="s">
        <v>422</v>
      </c>
      <c r="K2705" t="str">
        <f>VLOOKUP(F2705,'Unique Address'!A:D,4,FALSE)</f>
        <v>Jordan</v>
      </c>
      <c r="L2705">
        <f>VLOOKUP(K2705,'[2]AreaCoordinates xlsx'!$A$1:$D$65536,3,FALSE)</f>
        <v>22.304861200000001</v>
      </c>
      <c r="M2705">
        <f>VLOOKUP(K2705,'[2]AreaCoordinates xlsx'!$A$1:$D$65536,4,FALSE)</f>
        <v>114.16920210000001</v>
      </c>
    </row>
    <row r="2706" spans="1:13" x14ac:dyDescent="0.2">
      <c r="A2706" s="2">
        <v>41656</v>
      </c>
      <c r="B2706">
        <v>13934</v>
      </c>
      <c r="C2706" t="s">
        <v>19</v>
      </c>
      <c r="D2706" t="str">
        <f t="shared" si="248"/>
        <v>圓玄學院知止亭及樂閒亭之間通道, Hong Kong</v>
      </c>
      <c r="E2706" t="str">
        <f t="shared" si="249"/>
        <v>圓玄學院知止亭及樂閒亭之間通道</v>
      </c>
      <c r="F2706" t="s">
        <v>62</v>
      </c>
      <c r="G2706" t="s">
        <v>60</v>
      </c>
      <c r="H2706" t="s">
        <v>11</v>
      </c>
      <c r="I2706" t="s">
        <v>59</v>
      </c>
      <c r="J2706" t="s">
        <v>61</v>
      </c>
      <c r="K2706" t="str">
        <f>VLOOKUP(F2706,'Unique Address'!A:D,4,FALSE)</f>
        <v>Tsuen Wan</v>
      </c>
      <c r="L2706">
        <f>VLOOKUP(K2706,'[2]AreaCoordinates xlsx'!$A$1:$D$65536,3,FALSE)</f>
        <v>22.3713227</v>
      </c>
      <c r="M2706">
        <f>VLOOKUP(K2706,'[2]AreaCoordinates xlsx'!$A$1:$D$65536,4,FALSE)</f>
        <v>114.11416010000001</v>
      </c>
    </row>
    <row r="2707" spans="1:13" x14ac:dyDescent="0.2">
      <c r="A2707" s="2">
        <v>41656</v>
      </c>
      <c r="B2707">
        <v>6583</v>
      </c>
      <c r="C2707" t="s">
        <v>19</v>
      </c>
      <c r="D2707" t="str">
        <f t="shared" si="248"/>
        <v>荃灣大河道北街市, Hong Kong</v>
      </c>
      <c r="E2707" t="str">
        <f>VLOOKUP(F2707,'recent unique'!A:D,4,FALSE)</f>
        <v>荃灣大河道北街市</v>
      </c>
      <c r="F2707" t="s">
        <v>484</v>
      </c>
      <c r="G2707" t="s">
        <v>483</v>
      </c>
      <c r="H2707" t="s">
        <v>11</v>
      </c>
      <c r="I2707" t="s">
        <v>378</v>
      </c>
      <c r="J2707" t="s">
        <v>379</v>
      </c>
      <c r="K2707" t="str">
        <f>VLOOKUP(F2707,'Unique Address'!A:D,4,FALSE)</f>
        <v>Tsuen Wan</v>
      </c>
      <c r="L2707">
        <f>VLOOKUP(K2707,'[2]AreaCoordinates xlsx'!$A$1:$D$65536,3,FALSE)</f>
        <v>22.3713227</v>
      </c>
      <c r="M2707">
        <f>VLOOKUP(K2707,'[2]AreaCoordinates xlsx'!$A$1:$D$65536,4,FALSE)</f>
        <v>114.11416010000001</v>
      </c>
    </row>
    <row r="2708" spans="1:13" x14ac:dyDescent="0.2">
      <c r="A2708" s="2">
        <v>41656</v>
      </c>
      <c r="B2708">
        <v>805</v>
      </c>
      <c r="C2708" t="s">
        <v>46</v>
      </c>
      <c r="D2708" t="str">
        <f>E2708</f>
        <v>Hong Kong</v>
      </c>
      <c r="E2708" t="s">
        <v>10918</v>
      </c>
      <c r="F2708" t="str">
        <f>"  "</f>
        <v xml:space="preserve">  </v>
      </c>
      <c r="G2708" t="str">
        <f>C2708</f>
        <v>Territory-Wide</v>
      </c>
      <c r="H2708" t="s">
        <v>48</v>
      </c>
      <c r="I2708" t="s">
        <v>63</v>
      </c>
      <c r="J2708" t="s">
        <v>64</v>
      </c>
      <c r="K2708" t="s">
        <v>10918</v>
      </c>
      <c r="L2708">
        <f>VLOOKUP(K2708,'[2]AreaCoordinates xlsx'!$A$1:$D$65536,3,FALSE)</f>
        <v>22.244479999999999</v>
      </c>
      <c r="M2708">
        <f>VLOOKUP(K2708,'[2]AreaCoordinates xlsx'!$A$1:$D$65536,4,FALSE)</f>
        <v>114.1860519</v>
      </c>
    </row>
    <row r="2709" spans="1:13" x14ac:dyDescent="0.2">
      <c r="A2709" s="2">
        <v>41656</v>
      </c>
      <c r="B2709">
        <v>207</v>
      </c>
      <c r="C2709" t="s">
        <v>19</v>
      </c>
      <c r="D2709" t="str">
        <f t="shared" ref="D2709:D2711" si="250">E2709&amp;", Hong Kong"</f>
        <v>屯門屯門市廣場, Hong Kong</v>
      </c>
      <c r="E2709" t="str">
        <f>VLOOKUP(F2709,'recent unique'!A:D,4,FALSE)</f>
        <v>屯門屯門市廣場</v>
      </c>
      <c r="F2709" t="s">
        <v>72</v>
      </c>
      <c r="G2709" t="s">
        <v>70</v>
      </c>
      <c r="H2709" t="s">
        <v>11</v>
      </c>
      <c r="I2709" t="s">
        <v>69</v>
      </c>
      <c r="J2709" t="s">
        <v>71</v>
      </c>
      <c r="K2709" t="str">
        <f>VLOOKUP(F2709,'Unique Address'!A:D,4,FALSE)</f>
        <v>Tuen Mun</v>
      </c>
      <c r="L2709">
        <f>VLOOKUP(K2709,'[2]AreaCoordinates xlsx'!$A$1:$D$65536,3,FALSE)</f>
        <v>22.390829499999999</v>
      </c>
      <c r="M2709">
        <f>VLOOKUP(K2709,'[2]AreaCoordinates xlsx'!$A$1:$D$65536,4,FALSE)</f>
        <v>113.9725126</v>
      </c>
    </row>
    <row r="2710" spans="1:13" x14ac:dyDescent="0.2">
      <c r="A2710" s="2">
        <v>41656</v>
      </c>
      <c r="B2710">
        <v>4866</v>
      </c>
      <c r="C2710" t="s">
        <v>8</v>
      </c>
      <c r="D2710" t="str">
        <f t="shared" si="250"/>
        <v>港鐵油麻地站D, Hong Kong</v>
      </c>
      <c r="E2710" t="str">
        <f>VLOOKUP(F2710,'recent unique'!A:D,4,FALSE)</f>
        <v>港鐵油麻地站D</v>
      </c>
      <c r="F2710" t="s">
        <v>904</v>
      </c>
      <c r="G2710" t="s">
        <v>903</v>
      </c>
      <c r="H2710" t="s">
        <v>11</v>
      </c>
      <c r="I2710" t="s">
        <v>420</v>
      </c>
      <c r="J2710" t="s">
        <v>422</v>
      </c>
      <c r="K2710" t="str">
        <f>VLOOKUP(F2710,'Unique Address'!A:D,4,FALSE)</f>
        <v>Yau Ma Tei</v>
      </c>
      <c r="L2710">
        <f>VLOOKUP(K2710,'[2]AreaCoordinates xlsx'!$A$1:$D$65536,3,FALSE)</f>
        <v>22.312828</v>
      </c>
      <c r="M2710">
        <f>VLOOKUP(K2710,'[2]AreaCoordinates xlsx'!$A$1:$D$65536,4,FALSE)</f>
        <v>114.170682</v>
      </c>
    </row>
    <row r="2711" spans="1:13" x14ac:dyDescent="0.2">
      <c r="A2711" s="2">
        <v>41656</v>
      </c>
      <c r="B2711">
        <v>4866</v>
      </c>
      <c r="C2711" t="s">
        <v>19</v>
      </c>
      <c r="D2711" t="str">
        <f t="shared" si="250"/>
        <v>大埔綜合大樓, Hong Kong</v>
      </c>
      <c r="E2711" t="str">
        <f>VLOOKUP(F2711,'recent unique'!A:D,4,FALSE)</f>
        <v>大埔綜合大樓</v>
      </c>
      <c r="F2711" t="s">
        <v>841</v>
      </c>
      <c r="G2711" t="s">
        <v>840</v>
      </c>
      <c r="H2711" t="s">
        <v>11</v>
      </c>
      <c r="I2711" t="s">
        <v>420</v>
      </c>
      <c r="J2711" t="s">
        <v>422</v>
      </c>
      <c r="K2711" t="str">
        <f>VLOOKUP(F2711,'Unique Address'!A:D,4,FALSE)</f>
        <v>Tai Po</v>
      </c>
      <c r="L2711">
        <f>VLOOKUP(K2711,'[2]AreaCoordinates xlsx'!$A$1:$D$65536,3,FALSE)</f>
        <v>22.440896800000001</v>
      </c>
      <c r="M2711">
        <f>VLOOKUP(K2711,'[2]AreaCoordinates xlsx'!$A$1:$D$65536,4,FALSE)</f>
        <v>114.16474340000001</v>
      </c>
    </row>
    <row r="2712" spans="1:13" x14ac:dyDescent="0.2">
      <c r="A2712" s="2">
        <v>41656</v>
      </c>
      <c r="B2712">
        <v>212</v>
      </c>
      <c r="C2712" t="s">
        <v>46</v>
      </c>
      <c r="D2712" t="str">
        <f>E2712</f>
        <v>Hong Kong</v>
      </c>
      <c r="E2712" t="s">
        <v>10918</v>
      </c>
      <c r="F2712" t="str">
        <f>"  "</f>
        <v xml:space="preserve">  </v>
      </c>
      <c r="G2712" t="str">
        <f>C2712</f>
        <v>Territory-Wide</v>
      </c>
      <c r="H2712" t="s">
        <v>48</v>
      </c>
      <c r="I2712" t="s">
        <v>83</v>
      </c>
      <c r="J2712" t="s">
        <v>84</v>
      </c>
      <c r="K2712" t="s">
        <v>10918</v>
      </c>
      <c r="L2712">
        <f>VLOOKUP(K2712,'[2]AreaCoordinates xlsx'!$A$1:$D$65536,3,FALSE)</f>
        <v>22.244479999999999</v>
      </c>
      <c r="M2712">
        <f>VLOOKUP(K2712,'[2]AreaCoordinates xlsx'!$A$1:$D$65536,4,FALSE)</f>
        <v>114.1860519</v>
      </c>
    </row>
    <row r="2713" spans="1:13" x14ac:dyDescent="0.2">
      <c r="A2713" s="2">
        <v>41656</v>
      </c>
      <c r="B2713">
        <v>3824</v>
      </c>
      <c r="C2713" t="s">
        <v>14</v>
      </c>
      <c r="D2713" t="str">
        <f t="shared" ref="D2713:D2714" si="251">E2713&amp;", Hong Kong"</f>
        <v>中環德輔道中置地廣場, Hong Kong</v>
      </c>
      <c r="E2713" t="str">
        <f>VLOOKUP(F2713,'recent unique'!A:D,4,FALSE)</f>
        <v>中環德輔道中置地廣場</v>
      </c>
      <c r="F2713" t="s">
        <v>429</v>
      </c>
      <c r="G2713" t="s">
        <v>428</v>
      </c>
      <c r="H2713" t="s">
        <v>11</v>
      </c>
      <c r="I2713" t="s">
        <v>372</v>
      </c>
      <c r="J2713" t="s">
        <v>374</v>
      </c>
      <c r="K2713" t="str">
        <f>VLOOKUP(F2713,'Unique Address'!A:D,4,FALSE)</f>
        <v>Central</v>
      </c>
      <c r="L2713">
        <f>VLOOKUP(K2713,'[2]AreaCoordinates xlsx'!$A$1:$D$65536,3,FALSE)</f>
        <v>22.279990699999999</v>
      </c>
      <c r="M2713">
        <f>VLOOKUP(K2713,'[2]AreaCoordinates xlsx'!$A$1:$D$65536,4,FALSE)</f>
        <v>114.1587983</v>
      </c>
    </row>
    <row r="2714" spans="1:13" x14ac:dyDescent="0.2">
      <c r="A2714" s="2">
        <v>41656</v>
      </c>
      <c r="B2714">
        <v>3824</v>
      </c>
      <c r="C2714" t="s">
        <v>14</v>
      </c>
      <c r="D2714" t="str">
        <f t="shared" si="251"/>
        <v>港鐵中環站A, Hong Kong</v>
      </c>
      <c r="E2714" t="str">
        <f>VLOOKUP(F2714,'recent unique'!A:D,4,FALSE)</f>
        <v>港鐵中環站A</v>
      </c>
      <c r="F2714" t="s">
        <v>431</v>
      </c>
      <c r="G2714" t="s">
        <v>430</v>
      </c>
      <c r="H2714" t="s">
        <v>11</v>
      </c>
      <c r="I2714" t="s">
        <v>372</v>
      </c>
      <c r="J2714" t="s">
        <v>374</v>
      </c>
      <c r="K2714" t="str">
        <f>VLOOKUP(F2714,'Unique Address'!A:D,4,FALSE)</f>
        <v>Central</v>
      </c>
      <c r="L2714">
        <f>VLOOKUP(K2714,'[2]AreaCoordinates xlsx'!$A$1:$D$65536,3,FALSE)</f>
        <v>22.279990699999999</v>
      </c>
      <c r="M2714">
        <f>VLOOKUP(K2714,'[2]AreaCoordinates xlsx'!$A$1:$D$65536,4,FALSE)</f>
        <v>114.1587983</v>
      </c>
    </row>
    <row r="2715" spans="1:13" x14ac:dyDescent="0.2">
      <c r="A2715" s="2">
        <v>41656</v>
      </c>
      <c r="B2715">
        <v>6248</v>
      </c>
      <c r="C2715" t="s">
        <v>46</v>
      </c>
      <c r="D2715" t="str">
        <f>E2715</f>
        <v>Hong Kong</v>
      </c>
      <c r="E2715" t="s">
        <v>10918</v>
      </c>
      <c r="F2715" t="str">
        <f>"  "</f>
        <v xml:space="preserve">  </v>
      </c>
      <c r="G2715" t="str">
        <f>C2715</f>
        <v>Territory-Wide</v>
      </c>
      <c r="H2715" t="s">
        <v>48</v>
      </c>
      <c r="I2715" t="s">
        <v>85</v>
      </c>
      <c r="J2715" t="s">
        <v>86</v>
      </c>
      <c r="K2715" t="s">
        <v>10918</v>
      </c>
      <c r="L2715">
        <f>VLOOKUP(K2715,'[2]AreaCoordinates xlsx'!$A$1:$D$65536,3,FALSE)</f>
        <v>22.244479999999999</v>
      </c>
      <c r="M2715">
        <f>VLOOKUP(K2715,'[2]AreaCoordinates xlsx'!$A$1:$D$65536,4,FALSE)</f>
        <v>114.1860519</v>
      </c>
    </row>
    <row r="2716" spans="1:13" x14ac:dyDescent="0.2">
      <c r="A2716" s="2">
        <v>41656</v>
      </c>
      <c r="B2716">
        <v>11150</v>
      </c>
      <c r="C2716" t="s">
        <v>19</v>
      </c>
      <c r="D2716" t="str">
        <f t="shared" ref="D2716:D2779" si="252">E2716&amp;", Hong Kong"</f>
        <v>沙田馬鞍山亞公角街33號, Hong Kong</v>
      </c>
      <c r="E2716" t="str">
        <f>VLOOKUP(F2716,'recent unique'!A:D,4,FALSE)</f>
        <v>沙田馬鞍山亞公角街33號</v>
      </c>
      <c r="F2716" t="s">
        <v>90</v>
      </c>
      <c r="G2716" t="s">
        <v>88</v>
      </c>
      <c r="H2716" t="s">
        <v>11</v>
      </c>
      <c r="I2716" t="s">
        <v>87</v>
      </c>
      <c r="J2716" t="s">
        <v>89</v>
      </c>
      <c r="K2716" t="str">
        <f>VLOOKUP(F2716,'Unique Address'!A:D,4,FALSE)</f>
        <v>Ma On Shan</v>
      </c>
      <c r="L2716">
        <f>VLOOKUP(K2716,'[2]AreaCoordinates xlsx'!$A$1:$D$65536,3,FALSE)</f>
        <v>22.403069899999998</v>
      </c>
      <c r="M2716">
        <f>VLOOKUP(K2716,'[2]AreaCoordinates xlsx'!$A$1:$D$65536,4,FALSE)</f>
        <v>114.24499369999999</v>
      </c>
    </row>
    <row r="2717" spans="1:13" x14ac:dyDescent="0.2">
      <c r="A2717" s="2">
        <v>41656</v>
      </c>
      <c r="B2717">
        <v>9361</v>
      </c>
      <c r="C2717" t="s">
        <v>19</v>
      </c>
      <c r="D2717" t="str">
        <f t="shared" si="252"/>
        <v>上水保健路9號, Hong Kong</v>
      </c>
      <c r="E2717" t="str">
        <f>VLOOKUP(F2717,'recent unique'!A:D,4,FALSE)</f>
        <v>上水保健路9號</v>
      </c>
      <c r="F2717" t="s">
        <v>94</v>
      </c>
      <c r="G2717" t="s">
        <v>92</v>
      </c>
      <c r="H2717" t="s">
        <v>11</v>
      </c>
      <c r="I2717" t="s">
        <v>91</v>
      </c>
      <c r="J2717" t="s">
        <v>93</v>
      </c>
      <c r="K2717" t="str">
        <f>VLOOKUP(F2717,'Unique Address'!A:D,4,FALSE)</f>
        <v>Sheung Shui</v>
      </c>
      <c r="L2717">
        <f>VLOOKUP(K2717,'[2]AreaCoordinates xlsx'!$A$1:$D$65536,3,FALSE)</f>
        <v>22.511200800000001</v>
      </c>
      <c r="M2717">
        <f>VLOOKUP(K2717,'[2]AreaCoordinates xlsx'!$A$1:$D$65536,4,FALSE)</f>
        <v>114.1260991</v>
      </c>
    </row>
    <row r="2718" spans="1:13" x14ac:dyDescent="0.2">
      <c r="A2718" s="2">
        <v>41656</v>
      </c>
      <c r="B2718">
        <v>3824</v>
      </c>
      <c r="C2718" t="s">
        <v>14</v>
      </c>
      <c r="D2718" t="str">
        <f t="shared" si="252"/>
        <v>港鐵天后站A1, Hong Kong</v>
      </c>
      <c r="E2718" t="str">
        <f>VLOOKUP(F2718,'recent unique'!A:D,4,FALSE)</f>
        <v>港鐵天后站A1</v>
      </c>
      <c r="F2718" t="s">
        <v>399</v>
      </c>
      <c r="G2718" t="s">
        <v>398</v>
      </c>
      <c r="H2718" t="s">
        <v>11</v>
      </c>
      <c r="I2718" t="s">
        <v>372</v>
      </c>
      <c r="J2718" t="s">
        <v>374</v>
      </c>
      <c r="K2718" t="str">
        <f>VLOOKUP(F2718,'Unique Address'!A:D,4,FALSE)</f>
        <v>Tin Hau</v>
      </c>
      <c r="L2718">
        <f>VLOOKUP(K2718,'[2]AreaCoordinates xlsx'!$A$1:$D$65536,3,FALSE)</f>
        <v>22.282174000000001</v>
      </c>
      <c r="M2718">
        <f>VLOOKUP(K2718,'[2]AreaCoordinates xlsx'!$A$1:$D$65536,4,FALSE)</f>
        <v>114.191802</v>
      </c>
    </row>
    <row r="2719" spans="1:13" x14ac:dyDescent="0.2">
      <c r="A2719" s="2">
        <v>41656</v>
      </c>
      <c r="B2719">
        <v>10172</v>
      </c>
      <c r="C2719" t="s">
        <v>8</v>
      </c>
      <c r="D2719" t="str">
        <f t="shared" si="252"/>
        <v>荔枝角瑪嘉烈醫院道瑪嘉烈醫院 , Hong Kong</v>
      </c>
      <c r="E2719" t="str">
        <f>VLOOKUP(F2719,'recent unique'!A:D,4,FALSE)</f>
        <v xml:space="preserve">荔枝角瑪嘉烈醫院道瑪嘉烈醫院 </v>
      </c>
      <c r="F2719" t="s">
        <v>102</v>
      </c>
      <c r="G2719" t="s">
        <v>100</v>
      </c>
      <c r="H2719" t="s">
        <v>11</v>
      </c>
      <c r="I2719" t="s">
        <v>99</v>
      </c>
      <c r="J2719" t="s">
        <v>101</v>
      </c>
      <c r="K2719" t="str">
        <f>VLOOKUP(F2719,'Unique Address'!A:D,4,FALSE)</f>
        <v>Lai Chi Kok</v>
      </c>
      <c r="L2719">
        <f>VLOOKUP(K2719,'[2]AreaCoordinates xlsx'!$A$1:$D$65536,3,FALSE)</f>
        <v>22.337264999999999</v>
      </c>
      <c r="M2719">
        <f>VLOOKUP(K2719,'[2]AreaCoordinates xlsx'!$A$1:$D$65536,4,FALSE)</f>
        <v>114.148033</v>
      </c>
    </row>
    <row r="2720" spans="1:13" x14ac:dyDescent="0.2">
      <c r="A2720" s="2">
        <v>41656</v>
      </c>
      <c r="B2720">
        <v>12992</v>
      </c>
      <c r="C2720" t="s">
        <v>8</v>
      </c>
      <c r="D2720" t="str">
        <f t="shared" si="252"/>
        <v>觀塘協和街130號, Hong Kong</v>
      </c>
      <c r="E2720" t="str">
        <f>VLOOKUP(F2720,'recent unique'!A:D,4,FALSE)</f>
        <v>觀塘協和街130號</v>
      </c>
      <c r="F2720" t="s">
        <v>106</v>
      </c>
      <c r="G2720" t="s">
        <v>104</v>
      </c>
      <c r="H2720" t="s">
        <v>11</v>
      </c>
      <c r="I2720" t="s">
        <v>103</v>
      </c>
      <c r="J2720" t="s">
        <v>105</v>
      </c>
      <c r="K2720" t="str">
        <f>VLOOKUP(F2720,'Unique Address'!A:D,4,FALSE)</f>
        <v>Kwun Tong</v>
      </c>
      <c r="L2720">
        <f>VLOOKUP(K2720,'[2]AreaCoordinates xlsx'!$A$1:$D$65536,3,FALSE)</f>
        <v>22.3103686</v>
      </c>
      <c r="M2720">
        <f>VLOOKUP(K2720,'[2]AreaCoordinates xlsx'!$A$1:$D$65536,4,FALSE)</f>
        <v>114.22270349999999</v>
      </c>
    </row>
    <row r="2721" spans="1:13" x14ac:dyDescent="0.2">
      <c r="A2721" s="2">
        <v>41656</v>
      </c>
      <c r="B2721">
        <v>95</v>
      </c>
      <c r="C2721" t="s">
        <v>14</v>
      </c>
      <c r="D2721" t="str">
        <f t="shared" si="252"/>
        <v>銅鑼灣皇室堡地下顧客服務中心, Hong Kong</v>
      </c>
      <c r="E2721" t="str">
        <f>F2721</f>
        <v>銅鑼灣皇室堡地下顧客服務中心</v>
      </c>
      <c r="F2721" t="s">
        <v>125</v>
      </c>
      <c r="G2721" t="s">
        <v>123</v>
      </c>
      <c r="H2721" t="s">
        <v>11</v>
      </c>
      <c r="I2721" t="s">
        <v>122</v>
      </c>
      <c r="J2721" t="s">
        <v>124</v>
      </c>
      <c r="K2721" t="str">
        <f>VLOOKUP(F2721,'Unique Address'!A:D,4,FALSE)</f>
        <v>Causeway Bay</v>
      </c>
      <c r="L2721">
        <f>VLOOKUP(K2721,'[2]AreaCoordinates xlsx'!$A$1:$D$65536,3,FALSE)</f>
        <v>22.279729499999998</v>
      </c>
      <c r="M2721">
        <f>VLOOKUP(K2721,'[2]AreaCoordinates xlsx'!$A$1:$D$65536,4,FALSE)</f>
        <v>114.1870366</v>
      </c>
    </row>
    <row r="2722" spans="1:13" x14ac:dyDescent="0.2">
      <c r="A2722" s="2">
        <v>41656</v>
      </c>
      <c r="B2722">
        <v>10103</v>
      </c>
      <c r="C2722" t="s">
        <v>8</v>
      </c>
      <c r="D2722" t="str">
        <f t="shared" si="252"/>
        <v>鑽石山荷李活廣場, Hong Kong</v>
      </c>
      <c r="E2722" t="str">
        <f>VLOOKUP(F2722,'recent unique'!A:D,4,FALSE)</f>
        <v>鑽石山荷李活廣場</v>
      </c>
      <c r="F2722" t="s">
        <v>133</v>
      </c>
      <c r="G2722" t="s">
        <v>131</v>
      </c>
      <c r="H2722" t="s">
        <v>11</v>
      </c>
      <c r="I2722" t="s">
        <v>130</v>
      </c>
      <c r="J2722" t="s">
        <v>132</v>
      </c>
      <c r="K2722" t="str">
        <f>VLOOKUP(F2722,'Unique Address'!A:D,4,FALSE)</f>
        <v>Diamond Hill</v>
      </c>
      <c r="L2722">
        <f>VLOOKUP(K2722,'[2]AreaCoordinates xlsx'!$A$1:$D$65536,3,FALSE)</f>
        <v>22.343872699999999</v>
      </c>
      <c r="M2722">
        <f>VLOOKUP(K2722,'[2]AreaCoordinates xlsx'!$A$1:$D$65536,4,FALSE)</f>
        <v>114.2048704</v>
      </c>
    </row>
    <row r="2723" spans="1:13" x14ac:dyDescent="0.2">
      <c r="A2723" s="2">
        <v>41656</v>
      </c>
      <c r="B2723">
        <v>10103</v>
      </c>
      <c r="C2723" t="s">
        <v>8</v>
      </c>
      <c r="D2723" t="str">
        <f t="shared" si="252"/>
        <v>鑽石山荷李活廣場, Hong Kong</v>
      </c>
      <c r="E2723" t="str">
        <f>VLOOKUP(F2723,'recent unique'!A:D,4,FALSE)</f>
        <v>鑽石山荷李活廣場</v>
      </c>
      <c r="F2723" t="s">
        <v>135</v>
      </c>
      <c r="G2723" t="s">
        <v>134</v>
      </c>
      <c r="H2723" t="s">
        <v>11</v>
      </c>
      <c r="I2723" t="s">
        <v>130</v>
      </c>
      <c r="J2723" t="s">
        <v>132</v>
      </c>
      <c r="K2723" t="str">
        <f>VLOOKUP(F2723,'Unique Address'!A:D,4,FALSE)</f>
        <v>Diamond Hill</v>
      </c>
      <c r="L2723">
        <f>VLOOKUP(K2723,'[2]AreaCoordinates xlsx'!$A$1:$D$65536,3,FALSE)</f>
        <v>22.343872699999999</v>
      </c>
      <c r="M2723">
        <f>VLOOKUP(K2723,'[2]AreaCoordinates xlsx'!$A$1:$D$65536,4,FALSE)</f>
        <v>114.2048704</v>
      </c>
    </row>
    <row r="2724" spans="1:13" x14ac:dyDescent="0.2">
      <c r="A2724" s="2">
        <v>41656</v>
      </c>
      <c r="B2724">
        <v>6182</v>
      </c>
      <c r="C2724" t="s">
        <v>8</v>
      </c>
      <c r="D2724" t="str">
        <f t="shared" si="252"/>
        <v>鑽石山荷李活廣場, Hong Kong</v>
      </c>
      <c r="E2724" t="str">
        <f>VLOOKUP(F2724,'recent unique'!A:D,4,FALSE)</f>
        <v>鑽石山荷李活廣場</v>
      </c>
      <c r="F2724" t="s">
        <v>139</v>
      </c>
      <c r="G2724" t="s">
        <v>137</v>
      </c>
      <c r="H2724" t="s">
        <v>11</v>
      </c>
      <c r="I2724" t="s">
        <v>136</v>
      </c>
      <c r="J2724" t="s">
        <v>138</v>
      </c>
      <c r="K2724" t="str">
        <f>VLOOKUP(F2724,'Unique Address'!A:D,4,FALSE)</f>
        <v>Diamond Hill</v>
      </c>
      <c r="L2724">
        <f>VLOOKUP(K2724,'[2]AreaCoordinates xlsx'!$A$1:$D$65536,3,FALSE)</f>
        <v>22.343872699999999</v>
      </c>
      <c r="M2724">
        <f>VLOOKUP(K2724,'[2]AreaCoordinates xlsx'!$A$1:$D$65536,4,FALSE)</f>
        <v>114.2048704</v>
      </c>
    </row>
    <row r="2725" spans="1:13" x14ac:dyDescent="0.2">
      <c r="A2725" s="2">
        <v>41656</v>
      </c>
      <c r="B2725">
        <v>6182</v>
      </c>
      <c r="C2725" t="s">
        <v>8</v>
      </c>
      <c r="D2725" t="str">
        <f t="shared" si="252"/>
        <v>鑽石山荷李活廣場, Hong Kong</v>
      </c>
      <c r="E2725" t="str">
        <f>VLOOKUP(F2725,'recent unique'!A:D,4,FALSE)</f>
        <v>鑽石山荷李活廣場</v>
      </c>
      <c r="F2725" t="s">
        <v>140</v>
      </c>
      <c r="G2725" t="s">
        <v>134</v>
      </c>
      <c r="H2725" t="s">
        <v>11</v>
      </c>
      <c r="I2725" t="s">
        <v>136</v>
      </c>
      <c r="J2725" t="s">
        <v>138</v>
      </c>
      <c r="K2725" t="str">
        <f>VLOOKUP(F2725,'Unique Address'!A:D,4,FALSE)</f>
        <v>Diamond Hill</v>
      </c>
      <c r="L2725">
        <f>VLOOKUP(K2725,'[2]AreaCoordinates xlsx'!$A$1:$D$65536,3,FALSE)</f>
        <v>22.343872699999999</v>
      </c>
      <c r="M2725">
        <f>VLOOKUP(K2725,'[2]AreaCoordinates xlsx'!$A$1:$D$65536,4,FALSE)</f>
        <v>114.2048704</v>
      </c>
    </row>
    <row r="2726" spans="1:13" x14ac:dyDescent="0.2">
      <c r="A2726" s="2">
        <v>41656</v>
      </c>
      <c r="B2726">
        <v>6182</v>
      </c>
      <c r="C2726" t="s">
        <v>8</v>
      </c>
      <c r="D2726" t="str">
        <f t="shared" si="252"/>
        <v>鑽石山荷李活廣場, Hong Kong</v>
      </c>
      <c r="E2726" t="str">
        <f>VLOOKUP(F2726,'recent unique'!A:D,4,FALSE)</f>
        <v>鑽石山荷李活廣場</v>
      </c>
      <c r="F2726" t="s">
        <v>142</v>
      </c>
      <c r="G2726" t="s">
        <v>141</v>
      </c>
      <c r="H2726" t="s">
        <v>11</v>
      </c>
      <c r="I2726" t="s">
        <v>136</v>
      </c>
      <c r="J2726" t="s">
        <v>138</v>
      </c>
      <c r="K2726" t="str">
        <f>VLOOKUP(F2726,'Unique Address'!A:D,4,FALSE)</f>
        <v>Diamond Hill</v>
      </c>
      <c r="L2726">
        <f>VLOOKUP(K2726,'[2]AreaCoordinates xlsx'!$A$1:$D$65536,3,FALSE)</f>
        <v>22.343872699999999</v>
      </c>
      <c r="M2726">
        <f>VLOOKUP(K2726,'[2]AreaCoordinates xlsx'!$A$1:$D$65536,4,FALSE)</f>
        <v>114.2048704</v>
      </c>
    </row>
    <row r="2727" spans="1:13" x14ac:dyDescent="0.2">
      <c r="A2727" s="2">
        <v>41656</v>
      </c>
      <c r="B2727">
        <v>6182</v>
      </c>
      <c r="C2727" t="s">
        <v>8</v>
      </c>
      <c r="D2727" t="str">
        <f t="shared" si="252"/>
        <v>鑽石山荷李活廣場, Hong Kong</v>
      </c>
      <c r="E2727" t="str">
        <f>VLOOKUP(F2727,'recent unique'!A:D,4,FALSE)</f>
        <v>鑽石山荷李活廣場</v>
      </c>
      <c r="F2727" t="s">
        <v>144</v>
      </c>
      <c r="G2727" t="s">
        <v>143</v>
      </c>
      <c r="H2727" t="s">
        <v>11</v>
      </c>
      <c r="I2727" t="s">
        <v>136</v>
      </c>
      <c r="J2727" t="s">
        <v>138</v>
      </c>
      <c r="K2727" t="str">
        <f>VLOOKUP(F2727,'Unique Address'!A:D,4,FALSE)</f>
        <v>Diamond Hill</v>
      </c>
      <c r="L2727">
        <f>VLOOKUP(K2727,'[2]AreaCoordinates xlsx'!$A$1:$D$65536,3,FALSE)</f>
        <v>22.343872699999999</v>
      </c>
      <c r="M2727">
        <f>VLOOKUP(K2727,'[2]AreaCoordinates xlsx'!$A$1:$D$65536,4,FALSE)</f>
        <v>114.2048704</v>
      </c>
    </row>
    <row r="2728" spans="1:13" x14ac:dyDescent="0.2">
      <c r="A2728" s="2">
        <v>41656</v>
      </c>
      <c r="B2728">
        <v>10009</v>
      </c>
      <c r="C2728" t="s">
        <v>19</v>
      </c>
      <c r="D2728" t="str">
        <f t="shared" si="252"/>
        <v>元朗坳頭博愛醫院 , Hong Kong</v>
      </c>
      <c r="E2728" t="str">
        <f>VLOOKUP(F2728,'recent unique'!A:D,4,FALSE)</f>
        <v xml:space="preserve">元朗坳頭博愛醫院 </v>
      </c>
      <c r="F2728" t="s">
        <v>158</v>
      </c>
      <c r="G2728" t="s">
        <v>156</v>
      </c>
      <c r="H2728" t="s">
        <v>11</v>
      </c>
      <c r="I2728" t="s">
        <v>155</v>
      </c>
      <c r="J2728" t="s">
        <v>157</v>
      </c>
      <c r="K2728" t="str">
        <f>VLOOKUP(F2728,'Unique Address'!A:D,4,FALSE)</f>
        <v>Yuen Long</v>
      </c>
      <c r="L2728">
        <f>VLOOKUP(K2728,'[2]AreaCoordinates xlsx'!$A$1:$D$65536,3,FALSE)</f>
        <v>22.446151400000002</v>
      </c>
      <c r="M2728">
        <f>VLOOKUP(K2728,'[2]AreaCoordinates xlsx'!$A$1:$D$65536,4,FALSE)</f>
        <v>114.0265682</v>
      </c>
    </row>
    <row r="2729" spans="1:13" x14ac:dyDescent="0.2">
      <c r="A2729" s="2">
        <v>41656</v>
      </c>
      <c r="B2729">
        <v>6052</v>
      </c>
      <c r="C2729" t="s">
        <v>14</v>
      </c>
      <c r="D2729" t="str">
        <f t="shared" si="252"/>
        <v>淺水灣泳灘香港拯溺總會訓練總部, Hong Kong</v>
      </c>
      <c r="E2729" t="str">
        <f>VLOOKUP(F2729,'recent unique'!A:D,4,FALSE)</f>
        <v>淺水灣泳灘香港拯溺總會訓練總部</v>
      </c>
      <c r="F2729" t="s">
        <v>162</v>
      </c>
      <c r="G2729" t="s">
        <v>160</v>
      </c>
      <c r="H2729" t="s">
        <v>11</v>
      </c>
      <c r="I2729" t="s">
        <v>159</v>
      </c>
      <c r="J2729" t="s">
        <v>161</v>
      </c>
      <c r="K2729" t="str">
        <f>VLOOKUP(F2729,'Unique Address'!A:D,4,FALSE)</f>
        <v>Repulse Bay</v>
      </c>
      <c r="L2729">
        <f>VLOOKUP(K2729,'[2]AreaCoordinates xlsx'!$A$1:$D$65536,3,FALSE)</f>
        <v>22.234504300000001</v>
      </c>
      <c r="M2729">
        <f>VLOOKUP(K2729,'[2]AreaCoordinates xlsx'!$A$1:$D$65536,4,FALSE)</f>
        <v>114.1952039</v>
      </c>
    </row>
    <row r="2730" spans="1:13" x14ac:dyDescent="0.2">
      <c r="A2730" s="2">
        <v>41656</v>
      </c>
      <c r="B2730">
        <v>12452</v>
      </c>
      <c r="C2730" t="s">
        <v>19</v>
      </c>
      <c r="D2730" t="str">
        <f t="shared" si="252"/>
        <v>坑口寶寧里2號, Hong Kong</v>
      </c>
      <c r="E2730" t="str">
        <f>VLOOKUP(F2730,'recent unique'!A:D,4,FALSE)</f>
        <v>坑口寶寧里2號</v>
      </c>
      <c r="F2730" t="s">
        <v>166</v>
      </c>
      <c r="G2730" t="s">
        <v>164</v>
      </c>
      <c r="H2730" t="s">
        <v>11</v>
      </c>
      <c r="I2730" t="s">
        <v>163</v>
      </c>
      <c r="J2730" t="s">
        <v>165</v>
      </c>
      <c r="K2730" t="str">
        <f>VLOOKUP(F2730,'Unique Address'!A:D,4,FALSE)</f>
        <v>Tseung Kwan O</v>
      </c>
      <c r="L2730">
        <f>VLOOKUP(K2730,'[2]AreaCoordinates xlsx'!$A$1:$D$65536,3,FALSE)</f>
        <v>22.311936899999999</v>
      </c>
      <c r="M2730">
        <f>VLOOKUP(K2730,'[2]AreaCoordinates xlsx'!$A$1:$D$65536,4,FALSE)</f>
        <v>114.2568814</v>
      </c>
    </row>
    <row r="2731" spans="1:13" x14ac:dyDescent="0.2">
      <c r="A2731" s="2">
        <v>41656</v>
      </c>
      <c r="B2731">
        <v>1108</v>
      </c>
      <c r="C2731" t="s">
        <v>19</v>
      </c>
      <c r="D2731" t="str">
        <f t="shared" si="252"/>
        <v>沙田亞公角山路17號, Hong Kong</v>
      </c>
      <c r="E2731" t="str">
        <f>VLOOKUP(F2731,'recent unique'!A:D,4,FALSE)</f>
        <v>沙田亞公角山路17號</v>
      </c>
      <c r="F2731" t="s">
        <v>170</v>
      </c>
      <c r="G2731" t="s">
        <v>168</v>
      </c>
      <c r="H2731" t="s">
        <v>11</v>
      </c>
      <c r="I2731" t="s">
        <v>167</v>
      </c>
      <c r="J2731" t="s">
        <v>169</v>
      </c>
      <c r="K2731" t="str">
        <f>VLOOKUP(F2731,'Unique Address'!A:D,4,FALSE)</f>
        <v>Sha Tin</v>
      </c>
      <c r="L2731">
        <f>VLOOKUP(K2731,'[2]AreaCoordinates xlsx'!$A$1:$D$65536,3,FALSE)</f>
        <v>22.377130399999999</v>
      </c>
      <c r="M2731">
        <f>VLOOKUP(K2731,'[2]AreaCoordinates xlsx'!$A$1:$D$65536,4,FALSE)</f>
        <v>114.1974398</v>
      </c>
    </row>
    <row r="2732" spans="1:13" x14ac:dyDescent="0.2">
      <c r="A2732" s="2">
        <v>41656</v>
      </c>
      <c r="B2732">
        <v>10165</v>
      </c>
      <c r="C2732" t="s">
        <v>19</v>
      </c>
      <c r="D2732" t="str">
        <f t="shared" si="252"/>
        <v>沙田銀城街30-32號, Hong Kong</v>
      </c>
      <c r="E2732" t="str">
        <f>VLOOKUP(F2732,'recent unique'!A:D,4,FALSE)</f>
        <v>沙田銀城街30-32號</v>
      </c>
      <c r="F2732" t="s">
        <v>174</v>
      </c>
      <c r="G2732" t="s">
        <v>172</v>
      </c>
      <c r="H2732" t="s">
        <v>11</v>
      </c>
      <c r="I2732" t="s">
        <v>171</v>
      </c>
      <c r="J2732" t="s">
        <v>173</v>
      </c>
      <c r="K2732" t="str">
        <f>VLOOKUP(F2732,'Unique Address'!A:D,4,FALSE)</f>
        <v>Sha Tin</v>
      </c>
      <c r="L2732">
        <f>VLOOKUP(K2732,'[2]AreaCoordinates xlsx'!$A$1:$D$65536,3,FALSE)</f>
        <v>22.377130399999999</v>
      </c>
      <c r="M2732">
        <f>VLOOKUP(K2732,'[2]AreaCoordinates xlsx'!$A$1:$D$65536,4,FALSE)</f>
        <v>114.1974398</v>
      </c>
    </row>
    <row r="2733" spans="1:13" x14ac:dyDescent="0.2">
      <c r="A2733" s="2">
        <v>41656</v>
      </c>
      <c r="B2733">
        <v>9566</v>
      </c>
      <c r="C2733" t="s">
        <v>14</v>
      </c>
      <c r="D2733" t="str">
        <f t="shared" si="252"/>
        <v>柴灣樂民道3號, Hong Kong</v>
      </c>
      <c r="E2733" t="str">
        <f>VLOOKUP(F2733,'recent unique'!A:D,4,FALSE)</f>
        <v>柴灣樂民道3號</v>
      </c>
      <c r="F2733" t="s">
        <v>178</v>
      </c>
      <c r="G2733" t="s">
        <v>176</v>
      </c>
      <c r="H2733" t="s">
        <v>11</v>
      </c>
      <c r="I2733" t="s">
        <v>175</v>
      </c>
      <c r="J2733" t="s">
        <v>177</v>
      </c>
      <c r="K2733" t="str">
        <f>VLOOKUP(F2733,'Unique Address'!A:D,4,FALSE)</f>
        <v>Chai Wan</v>
      </c>
      <c r="L2733">
        <f>VLOOKUP(K2733,'[2]AreaCoordinates xlsx'!$A$1:$D$65536,3,FALSE)</f>
        <v>22.264624999999999</v>
      </c>
      <c r="M2733">
        <f>VLOOKUP(K2733,'[2]AreaCoordinates xlsx'!$A$1:$D$65536,4,FALSE)</f>
        <v>114.237139</v>
      </c>
    </row>
    <row r="2734" spans="1:13" x14ac:dyDescent="0.2">
      <c r="A2734" s="2">
        <v>41656</v>
      </c>
      <c r="B2734">
        <v>222</v>
      </c>
      <c r="C2734" t="s">
        <v>19</v>
      </c>
      <c r="D2734" t="str">
        <f t="shared" si="252"/>
        <v>上水廣場商業大廈3樓禮賓司, Hong Kong</v>
      </c>
      <c r="E2734" t="str">
        <f>F2734</f>
        <v>上水廣場商業大廈3樓禮賓司</v>
      </c>
      <c r="F2734" t="s">
        <v>182</v>
      </c>
      <c r="G2734" t="s">
        <v>180</v>
      </c>
      <c r="H2734" t="s">
        <v>11</v>
      </c>
      <c r="I2734" t="s">
        <v>179</v>
      </c>
      <c r="J2734" t="s">
        <v>181</v>
      </c>
      <c r="K2734" t="str">
        <f>VLOOKUP(F2734,'Unique Address'!A:D,4,FALSE)</f>
        <v>Sheung Shui</v>
      </c>
      <c r="L2734">
        <f>VLOOKUP(K2734,'[2]AreaCoordinates xlsx'!$A$1:$D$65536,3,FALSE)</f>
        <v>22.511200800000001</v>
      </c>
      <c r="M2734">
        <f>VLOOKUP(K2734,'[2]AreaCoordinates xlsx'!$A$1:$D$65536,4,FALSE)</f>
        <v>114.1260991</v>
      </c>
    </row>
    <row r="2735" spans="1:13" x14ac:dyDescent="0.2">
      <c r="A2735" s="2">
        <v>41656</v>
      </c>
      <c r="B2735">
        <v>1626</v>
      </c>
      <c r="C2735" t="s">
        <v>8</v>
      </c>
      <c r="D2735" t="str">
        <f t="shared" si="252"/>
        <v>深水埗永康街111號, Hong Kong</v>
      </c>
      <c r="E2735" t="str">
        <f>VLOOKUP(F2735,'recent unique'!A:D,4,FALSE)</f>
        <v>深水埗永康街111號</v>
      </c>
      <c r="F2735" t="s">
        <v>186</v>
      </c>
      <c r="G2735" t="s">
        <v>184</v>
      </c>
      <c r="H2735" t="s">
        <v>11</v>
      </c>
      <c r="I2735" t="s">
        <v>183</v>
      </c>
      <c r="J2735" t="s">
        <v>185</v>
      </c>
      <c r="K2735" t="str">
        <f>VLOOKUP(F2735,'Unique Address'!A:D,4,FALSE)</f>
        <v>Sham Shui Po</v>
      </c>
      <c r="L2735">
        <f>VLOOKUP(K2735,'[2]AreaCoordinates xlsx'!$A$1:$D$65536,3,FALSE)</f>
        <v>22.328589900000001</v>
      </c>
      <c r="M2735">
        <f>VLOOKUP(K2735,'[2]AreaCoordinates xlsx'!$A$1:$D$65536,4,FALSE)</f>
        <v>114.1602846</v>
      </c>
    </row>
    <row r="2736" spans="1:13" x14ac:dyDescent="0.2">
      <c r="A2736" s="2">
        <v>41656</v>
      </c>
      <c r="B2736">
        <v>2014</v>
      </c>
      <c r="C2736" t="s">
        <v>19</v>
      </c>
      <c r="D2736" t="str">
        <f t="shared" si="252"/>
        <v>沙田亞公角山路30號, Hong Kong</v>
      </c>
      <c r="E2736" t="str">
        <f>VLOOKUP(F2736,'recent unique'!A:D,4,FALSE)</f>
        <v>沙田亞公角山路30號</v>
      </c>
      <c r="F2736" t="s">
        <v>190</v>
      </c>
      <c r="G2736" t="s">
        <v>188</v>
      </c>
      <c r="H2736" t="s">
        <v>11</v>
      </c>
      <c r="I2736" t="s">
        <v>187</v>
      </c>
      <c r="J2736" t="s">
        <v>189</v>
      </c>
      <c r="K2736" t="str">
        <f>VLOOKUP(F2736,'Unique Address'!A:D,4,FALSE)</f>
        <v>Sha Tin</v>
      </c>
      <c r="L2736">
        <f>VLOOKUP(K2736,'[2]AreaCoordinates xlsx'!$A$1:$D$65536,3,FALSE)</f>
        <v>22.377130399999999</v>
      </c>
      <c r="M2736">
        <f>VLOOKUP(K2736,'[2]AreaCoordinates xlsx'!$A$1:$D$65536,4,FALSE)</f>
        <v>114.1974398</v>
      </c>
    </row>
    <row r="2737" spans="1:13" x14ac:dyDescent="0.2">
      <c r="A2737" s="2">
        <v>41656</v>
      </c>
      <c r="B2737">
        <v>175</v>
      </c>
      <c r="C2737" t="s">
        <v>14</v>
      </c>
      <c r="D2737" t="str">
        <f t="shared" si="252"/>
        <v>香港仔香港海洋公園, Hong Kong</v>
      </c>
      <c r="E2737" t="str">
        <f>VLOOKUP(F2737,'recent unique'!A:D,4,FALSE)</f>
        <v>香港仔香港海洋公園</v>
      </c>
      <c r="F2737" t="s">
        <v>194</v>
      </c>
      <c r="G2737" t="s">
        <v>192</v>
      </c>
      <c r="H2737" t="s">
        <v>11</v>
      </c>
      <c r="I2737" t="s">
        <v>191</v>
      </c>
      <c r="J2737" t="s">
        <v>193</v>
      </c>
      <c r="K2737" t="str">
        <f>VLOOKUP(F2737,'Unique Address'!A:D,4,FALSE)</f>
        <v>Aberdeen</v>
      </c>
      <c r="L2737">
        <f>VLOOKUP(K2737,'[2]AreaCoordinates xlsx'!$A$1:$D$65536,3,FALSE)</f>
        <v>22.252085900000001</v>
      </c>
      <c r="M2737">
        <f>VLOOKUP(K2737,'[2]AreaCoordinates xlsx'!$A$1:$D$65536,4,FALSE)</f>
        <v>114.1587983</v>
      </c>
    </row>
    <row r="2738" spans="1:13" x14ac:dyDescent="0.2">
      <c r="A2738" s="2">
        <v>41656</v>
      </c>
      <c r="B2738">
        <v>10275</v>
      </c>
      <c r="C2738" t="s">
        <v>8</v>
      </c>
      <c r="D2738" t="str">
        <f t="shared" si="252"/>
        <v>伊利沙伯醫院R座6樓601室, Hong Kong</v>
      </c>
      <c r="E2738" t="str">
        <f>VLOOKUP(F2738,'recent unique'!A:D,4,FALSE)</f>
        <v>伊利沙伯醫院R座6樓601室</v>
      </c>
      <c r="F2738" t="s">
        <v>198</v>
      </c>
      <c r="G2738" t="s">
        <v>196</v>
      </c>
      <c r="H2738" t="s">
        <v>11</v>
      </c>
      <c r="I2738" t="s">
        <v>195</v>
      </c>
      <c r="J2738" t="s">
        <v>197</v>
      </c>
      <c r="K2738" t="str">
        <f>VLOOKUP(F2738,'Unique Address'!A:D,4,FALSE)</f>
        <v>Yau Ma Tei</v>
      </c>
      <c r="L2738">
        <f>VLOOKUP(K2738,'[2]AreaCoordinates xlsx'!$A$1:$D$65536,3,FALSE)</f>
        <v>22.312828</v>
      </c>
      <c r="M2738">
        <f>VLOOKUP(K2738,'[2]AreaCoordinates xlsx'!$A$1:$D$65536,4,FALSE)</f>
        <v>114.170682</v>
      </c>
    </row>
    <row r="2739" spans="1:13" x14ac:dyDescent="0.2">
      <c r="A2739" s="2">
        <v>41656</v>
      </c>
      <c r="B2739">
        <v>10275</v>
      </c>
      <c r="C2739" t="s">
        <v>8</v>
      </c>
      <c r="D2739" t="str">
        <f t="shared" si="252"/>
        <v>伊利沙伯醫院日間醫療中心閣樓5室, Hong Kong</v>
      </c>
      <c r="E2739" t="str">
        <f>VLOOKUP(F2739,'recent unique'!A:D,4,FALSE)</f>
        <v>伊利沙伯醫院日間醫療中心閣樓5室</v>
      </c>
      <c r="F2739" t="s">
        <v>200</v>
      </c>
      <c r="G2739" t="s">
        <v>199</v>
      </c>
      <c r="H2739" t="s">
        <v>11</v>
      </c>
      <c r="I2739" t="s">
        <v>195</v>
      </c>
      <c r="J2739" t="s">
        <v>197</v>
      </c>
      <c r="K2739" t="str">
        <f>VLOOKUP(F2739,'Unique Address'!A:D,4,FALSE)</f>
        <v>Yau Ma Tei</v>
      </c>
      <c r="L2739">
        <f>VLOOKUP(K2739,'[2]AreaCoordinates xlsx'!$A$1:$D$65536,3,FALSE)</f>
        <v>22.312828</v>
      </c>
      <c r="M2739">
        <f>VLOOKUP(K2739,'[2]AreaCoordinates xlsx'!$A$1:$D$65536,4,FALSE)</f>
        <v>114.170682</v>
      </c>
    </row>
    <row r="2740" spans="1:13" x14ac:dyDescent="0.2">
      <c r="A2740" s="2">
        <v>41656</v>
      </c>
      <c r="B2740">
        <v>3541</v>
      </c>
      <c r="C2740" t="s">
        <v>14</v>
      </c>
      <c r="D2740" t="str">
        <f t="shared" si="252"/>
        <v>薄扶林大口環道12號, Hong Kong</v>
      </c>
      <c r="E2740" t="str">
        <f>VLOOKUP(F2740,'recent unique'!A:D,4,FALSE)</f>
        <v>薄扶林大口環道12號</v>
      </c>
      <c r="F2740" t="s">
        <v>204</v>
      </c>
      <c r="G2740" t="s">
        <v>202</v>
      </c>
      <c r="H2740" t="s">
        <v>11</v>
      </c>
      <c r="I2740" t="s">
        <v>201</v>
      </c>
      <c r="J2740" t="s">
        <v>203</v>
      </c>
      <c r="K2740" t="str">
        <f>VLOOKUP(F2740,'Unique Address'!A:D,4,FALSE)</f>
        <v>Sandy Bay</v>
      </c>
      <c r="L2740">
        <f>VLOOKUP(K2740,'[2]AreaCoordinates xlsx'!$A$1:$D$65536,3,FALSE)</f>
        <v>22.270135199999999</v>
      </c>
      <c r="M2740">
        <f>VLOOKUP(K2740,'[2]AreaCoordinates xlsx'!$A$1:$D$65536,4,FALSE)</f>
        <v>114.11941040000001</v>
      </c>
    </row>
    <row r="2741" spans="1:13" x14ac:dyDescent="0.2">
      <c r="A2741" s="2">
        <v>41656</v>
      </c>
      <c r="B2741">
        <v>12652</v>
      </c>
      <c r="C2741" t="s">
        <v>19</v>
      </c>
      <c r="D2741" t="str">
        <f t="shared" si="252"/>
        <v>屯門青松觀路23號, Hong Kong</v>
      </c>
      <c r="E2741" t="str">
        <f>VLOOKUP(F2741,'recent unique'!A:D,4,FALSE)</f>
        <v>屯門青松觀路23號</v>
      </c>
      <c r="F2741" t="s">
        <v>208</v>
      </c>
      <c r="G2741" t="s">
        <v>206</v>
      </c>
      <c r="H2741" t="s">
        <v>11</v>
      </c>
      <c r="I2741" t="s">
        <v>205</v>
      </c>
      <c r="J2741" t="s">
        <v>207</v>
      </c>
      <c r="K2741" t="str">
        <f>VLOOKUP(F2741,'Unique Address'!A:D,4,FALSE)</f>
        <v>Tuen Mun</v>
      </c>
      <c r="L2741">
        <f>VLOOKUP(K2741,'[2]AreaCoordinates xlsx'!$A$1:$D$65536,3,FALSE)</f>
        <v>22.390829499999999</v>
      </c>
      <c r="M2741">
        <f>VLOOKUP(K2741,'[2]AreaCoordinates xlsx'!$A$1:$D$65536,4,FALSE)</f>
        <v>113.9725126</v>
      </c>
    </row>
    <row r="2742" spans="1:13" x14ac:dyDescent="0.2">
      <c r="A2742" s="2">
        <v>41656</v>
      </c>
      <c r="B2742">
        <v>10285</v>
      </c>
      <c r="C2742" t="s">
        <v>14</v>
      </c>
      <c r="D2742" t="str">
        <f t="shared" si="252"/>
        <v>薄扶林薄扶道102號, Hong Kong</v>
      </c>
      <c r="E2742" t="str">
        <f>VLOOKUP(F2742,'recent unique'!A:D,4,FALSE)</f>
        <v>薄扶林薄扶道102號</v>
      </c>
      <c r="F2742" t="s">
        <v>212</v>
      </c>
      <c r="G2742" t="s">
        <v>210</v>
      </c>
      <c r="H2742" t="s">
        <v>11</v>
      </c>
      <c r="I2742" t="s">
        <v>209</v>
      </c>
      <c r="J2742" t="s">
        <v>211</v>
      </c>
      <c r="K2742" t="str">
        <f>VLOOKUP(F2742,'Unique Address'!A:D,4,FALSE)</f>
        <v>Pok Fu Lam</v>
      </c>
      <c r="L2742">
        <f>VLOOKUP(K2742,'[2]AreaCoordinates xlsx'!$A$1:$D$65536,3,FALSE)</f>
        <v>22.267920100000001</v>
      </c>
      <c r="M2742">
        <f>VLOOKUP(K2742,'[2]AreaCoordinates xlsx'!$A$1:$D$65536,4,FALSE)</f>
        <v>114.1290719</v>
      </c>
    </row>
    <row r="2743" spans="1:13" x14ac:dyDescent="0.2">
      <c r="A2743" s="2">
        <v>41656</v>
      </c>
      <c r="B2743">
        <v>12992</v>
      </c>
      <c r="C2743" t="s">
        <v>8</v>
      </c>
      <c r="D2743" t="str">
        <f t="shared" si="252"/>
        <v>觀塘基督教聯合醫院邵逸夫大樓, Hong Kong</v>
      </c>
      <c r="E2743" t="str">
        <f>VLOOKUP(F2743,'recent unique'!A:D,4,FALSE)</f>
        <v>觀塘基督教聯合醫院邵逸夫大樓</v>
      </c>
      <c r="F2743" t="s">
        <v>441</v>
      </c>
      <c r="G2743" t="s">
        <v>440</v>
      </c>
      <c r="H2743" t="s">
        <v>11</v>
      </c>
      <c r="I2743" t="s">
        <v>103</v>
      </c>
      <c r="J2743" t="s">
        <v>105</v>
      </c>
      <c r="K2743" t="str">
        <f>VLOOKUP(F2743,'Unique Address'!A:D,4,FALSE)</f>
        <v>Kwun Tong</v>
      </c>
      <c r="L2743">
        <f>VLOOKUP(K2743,'[2]AreaCoordinates xlsx'!$A$1:$D$65536,3,FALSE)</f>
        <v>22.3103686</v>
      </c>
      <c r="M2743">
        <f>VLOOKUP(K2743,'[2]AreaCoordinates xlsx'!$A$1:$D$65536,4,FALSE)</f>
        <v>114.22270349999999</v>
      </c>
    </row>
    <row r="2744" spans="1:13" x14ac:dyDescent="0.2">
      <c r="A2744" s="2">
        <v>41656</v>
      </c>
      <c r="B2744">
        <v>12992</v>
      </c>
      <c r="C2744" t="s">
        <v>8</v>
      </c>
      <c r="D2744" t="str">
        <f t="shared" si="252"/>
        <v>觀塘基督教聯合醫院新翼大樓, Hong Kong</v>
      </c>
      <c r="E2744" t="str">
        <f>VLOOKUP(F2744,'recent unique'!A:D,4,FALSE)</f>
        <v>觀塘基督教聯合醫院新翼大樓</v>
      </c>
      <c r="F2744" t="s">
        <v>214</v>
      </c>
      <c r="G2744" t="s">
        <v>213</v>
      </c>
      <c r="H2744" t="s">
        <v>11</v>
      </c>
      <c r="I2744" t="s">
        <v>103</v>
      </c>
      <c r="J2744" t="s">
        <v>105</v>
      </c>
      <c r="K2744" t="str">
        <f>VLOOKUP(F2744,'Unique Address'!A:D,4,FALSE)</f>
        <v>Kwun Tong</v>
      </c>
      <c r="L2744">
        <f>VLOOKUP(K2744,'[2]AreaCoordinates xlsx'!$A$1:$D$65536,3,FALSE)</f>
        <v>22.3103686</v>
      </c>
      <c r="M2744">
        <f>VLOOKUP(K2744,'[2]AreaCoordinates xlsx'!$A$1:$D$65536,4,FALSE)</f>
        <v>114.22270349999999</v>
      </c>
    </row>
    <row r="2745" spans="1:13" x14ac:dyDescent="0.2">
      <c r="A2745" s="2">
        <v>41656</v>
      </c>
      <c r="B2745">
        <v>1737</v>
      </c>
      <c r="C2745" t="s">
        <v>19</v>
      </c>
      <c r="D2745" t="str">
        <f t="shared" si="252"/>
        <v>屯門青松觀路15號, Hong Kong</v>
      </c>
      <c r="E2745" t="str">
        <f>VLOOKUP(F2745,'recent unique'!A:D,4,FALSE)</f>
        <v>屯門青松觀路15號</v>
      </c>
      <c r="F2745" t="s">
        <v>218</v>
      </c>
      <c r="G2745" t="s">
        <v>216</v>
      </c>
      <c r="H2745" t="s">
        <v>11</v>
      </c>
      <c r="I2745" t="s">
        <v>215</v>
      </c>
      <c r="J2745" t="s">
        <v>217</v>
      </c>
      <c r="K2745" t="str">
        <f>VLOOKUP(F2745,'Unique Address'!A:D,4,FALSE)</f>
        <v>Tuen Mun</v>
      </c>
      <c r="L2745">
        <f>VLOOKUP(K2745,'[2]AreaCoordinates xlsx'!$A$1:$D$65536,3,FALSE)</f>
        <v>22.390829499999999</v>
      </c>
      <c r="M2745">
        <f>VLOOKUP(K2745,'[2]AreaCoordinates xlsx'!$A$1:$D$65536,4,FALSE)</f>
        <v>113.9725126</v>
      </c>
    </row>
    <row r="2746" spans="1:13" x14ac:dyDescent="0.2">
      <c r="A2746" s="2">
        <v>41656</v>
      </c>
      <c r="B2746">
        <v>12990</v>
      </c>
      <c r="C2746" t="s">
        <v>8</v>
      </c>
      <c r="D2746" t="str">
        <f t="shared" si="252"/>
        <v>觀塘協和街130號, Hong Kong</v>
      </c>
      <c r="E2746" t="str">
        <f>VLOOKUP(F2746,'recent unique'!A:D,4,FALSE)</f>
        <v>觀塘協和街130號</v>
      </c>
      <c r="F2746" t="s">
        <v>106</v>
      </c>
      <c r="G2746" t="s">
        <v>104</v>
      </c>
      <c r="H2746" t="s">
        <v>11</v>
      </c>
      <c r="I2746" t="s">
        <v>219</v>
      </c>
      <c r="J2746" t="s">
        <v>220</v>
      </c>
      <c r="K2746" t="str">
        <f>VLOOKUP(F2746,'Unique Address'!A:D,4,FALSE)</f>
        <v>Kwun Tong</v>
      </c>
      <c r="L2746">
        <f>VLOOKUP(K2746,'[2]AreaCoordinates xlsx'!$A$1:$D$65536,3,FALSE)</f>
        <v>22.3103686</v>
      </c>
      <c r="M2746">
        <f>VLOOKUP(K2746,'[2]AreaCoordinates xlsx'!$A$1:$D$65536,4,FALSE)</f>
        <v>114.22270349999999</v>
      </c>
    </row>
    <row r="2747" spans="1:13" x14ac:dyDescent="0.2">
      <c r="A2747" s="2">
        <v>41656</v>
      </c>
      <c r="B2747">
        <v>12990</v>
      </c>
      <c r="C2747" t="s">
        <v>8</v>
      </c>
      <c r="D2747" t="str">
        <f t="shared" si="252"/>
        <v>九龍灣啟仁街9號, Hong Kong</v>
      </c>
      <c r="E2747" t="str">
        <f>VLOOKUP(F2747,'recent unique'!A:D,4,FALSE)</f>
        <v>九龍灣啟仁街9號</v>
      </c>
      <c r="F2747" t="s">
        <v>222</v>
      </c>
      <c r="G2747" t="s">
        <v>221</v>
      </c>
      <c r="H2747" t="s">
        <v>11</v>
      </c>
      <c r="I2747" t="s">
        <v>219</v>
      </c>
      <c r="J2747" t="s">
        <v>220</v>
      </c>
      <c r="K2747" t="str">
        <f>VLOOKUP(F2747,'Unique Address'!A:D,4,FALSE)</f>
        <v>Kowloon Bay</v>
      </c>
      <c r="L2747">
        <f>VLOOKUP(K2747,'[2]AreaCoordinates xlsx'!$A$1:$D$65536,3,FALSE)</f>
        <v>22.326664600000001</v>
      </c>
      <c r="M2747">
        <f>VLOOKUP(K2747,'[2]AreaCoordinates xlsx'!$A$1:$D$65536,4,FALSE)</f>
        <v>114.20784260000001</v>
      </c>
    </row>
    <row r="2748" spans="1:13" x14ac:dyDescent="0.2">
      <c r="A2748" s="2">
        <v>41656</v>
      </c>
      <c r="B2748">
        <v>12990</v>
      </c>
      <c r="C2748" t="s">
        <v>8</v>
      </c>
      <c r="D2748" t="str">
        <f t="shared" si="252"/>
        <v>觀塘茶果嶺道79號, Hong Kong</v>
      </c>
      <c r="E2748" t="str">
        <f>VLOOKUP(F2748,'recent unique'!A:D,4,FALSE)</f>
        <v>觀塘茶果嶺道79號</v>
      </c>
      <c r="F2748" t="s">
        <v>224</v>
      </c>
      <c r="G2748" t="s">
        <v>223</v>
      </c>
      <c r="H2748" t="s">
        <v>11</v>
      </c>
      <c r="I2748" t="s">
        <v>219</v>
      </c>
      <c r="J2748" t="s">
        <v>220</v>
      </c>
      <c r="K2748" t="str">
        <f>VLOOKUP(F2748,'Unique Address'!A:D,4,FALSE)</f>
        <v>Kwun Tong</v>
      </c>
      <c r="L2748">
        <f>VLOOKUP(K2748,'[2]AreaCoordinates xlsx'!$A$1:$D$65536,3,FALSE)</f>
        <v>22.3103686</v>
      </c>
      <c r="M2748">
        <f>VLOOKUP(K2748,'[2]AreaCoordinates xlsx'!$A$1:$D$65536,4,FALSE)</f>
        <v>114.22270349999999</v>
      </c>
    </row>
    <row r="2749" spans="1:13" x14ac:dyDescent="0.2">
      <c r="A2749" s="2">
        <v>41656</v>
      </c>
      <c r="B2749">
        <v>10504</v>
      </c>
      <c r="C2749" t="s">
        <v>14</v>
      </c>
      <c r="D2749" t="str">
        <f t="shared" si="252"/>
        <v>香港灣仔皇后大道東266及268號, Hong Kong</v>
      </c>
      <c r="E2749" t="str">
        <f>VLOOKUP(F2749,'recent unique'!A:D,4,FALSE)</f>
        <v>香港灣仔皇后大道東266及268號</v>
      </c>
      <c r="F2749" t="s">
        <v>228</v>
      </c>
      <c r="G2749" t="s">
        <v>226</v>
      </c>
      <c r="H2749" t="s">
        <v>11</v>
      </c>
      <c r="I2749" t="s">
        <v>225</v>
      </c>
      <c r="J2749" t="s">
        <v>227</v>
      </c>
      <c r="K2749" t="str">
        <f>VLOOKUP(F2749,'Unique Address'!A:D,4,FALSE)</f>
        <v>Wan Chai</v>
      </c>
      <c r="L2749">
        <f>VLOOKUP(K2749,'[2]AreaCoordinates xlsx'!$A$1:$D$65536,3,FALSE)</f>
        <v>22.276022000000001</v>
      </c>
      <c r="M2749">
        <f>VLOOKUP(K2749,'[2]AreaCoordinates xlsx'!$A$1:$D$65536,4,FALSE)</f>
        <v>114.1751471</v>
      </c>
    </row>
    <row r="2750" spans="1:13" x14ac:dyDescent="0.2">
      <c r="A2750" s="2">
        <v>41656</v>
      </c>
      <c r="B2750">
        <v>9512</v>
      </c>
      <c r="C2750" t="s">
        <v>8</v>
      </c>
      <c r="D2750" t="str">
        <f t="shared" si="252"/>
        <v>九龍黃大仙沙田㘭道118號, Hong Kong</v>
      </c>
      <c r="E2750" t="str">
        <f>VLOOKUP(F2750,'recent unique'!A:D,4,FALSE)</f>
        <v>九龍黃大仙沙田㘭道118號</v>
      </c>
      <c r="F2750" t="s">
        <v>232</v>
      </c>
      <c r="G2750" t="s">
        <v>230</v>
      </c>
      <c r="H2750" t="s">
        <v>11</v>
      </c>
      <c r="I2750" t="s">
        <v>229</v>
      </c>
      <c r="J2750" t="s">
        <v>231</v>
      </c>
      <c r="K2750" t="str">
        <f>VLOOKUP(F2750,'Unique Address'!A:D,4,FALSE)</f>
        <v>Wong Tai Sin</v>
      </c>
      <c r="L2750">
        <f>VLOOKUP(K2750,'[2]AreaCoordinates xlsx'!$A$1:$D$65536,3,FALSE)</f>
        <v>22.342961500000001</v>
      </c>
      <c r="M2750">
        <f>VLOOKUP(K2750,'[2]AreaCoordinates xlsx'!$A$1:$D$65536,4,FALSE)</f>
        <v>114.1929813</v>
      </c>
    </row>
    <row r="2751" spans="1:13" x14ac:dyDescent="0.2">
      <c r="A2751" s="2">
        <v>41656</v>
      </c>
      <c r="B2751">
        <v>6606</v>
      </c>
      <c r="C2751" t="s">
        <v>14</v>
      </c>
      <c r="D2751" t="str">
        <f t="shared" si="252"/>
        <v>香港仔黃竹坑道125號, Hong Kong</v>
      </c>
      <c r="E2751" t="str">
        <f>VLOOKUP(F2751,'recent unique'!A:D,4,FALSE)</f>
        <v>香港仔黃竹坑道125號</v>
      </c>
      <c r="F2751" t="s">
        <v>236</v>
      </c>
      <c r="G2751" t="s">
        <v>234</v>
      </c>
      <c r="H2751" t="s">
        <v>11</v>
      </c>
      <c r="I2751" t="s">
        <v>233</v>
      </c>
      <c r="J2751" t="s">
        <v>235</v>
      </c>
      <c r="K2751" t="str">
        <f>VLOOKUP(F2751,'Unique Address'!A:D,4,FALSE)</f>
        <v>Aberdeen</v>
      </c>
      <c r="L2751">
        <f>VLOOKUP(K2751,'[2]AreaCoordinates xlsx'!$A$1:$D$65536,3,FALSE)</f>
        <v>22.252085900000001</v>
      </c>
      <c r="M2751">
        <f>VLOOKUP(K2751,'[2]AreaCoordinates xlsx'!$A$1:$D$65536,4,FALSE)</f>
        <v>114.1587983</v>
      </c>
    </row>
    <row r="2752" spans="1:13" x14ac:dyDescent="0.2">
      <c r="A2752" s="2">
        <v>41656</v>
      </c>
      <c r="B2752">
        <v>6606</v>
      </c>
      <c r="C2752" t="s">
        <v>14</v>
      </c>
      <c r="D2752" t="str">
        <f t="shared" si="252"/>
        <v>柴灣樂民道3號, Hong Kong</v>
      </c>
      <c r="E2752" t="str">
        <f>VLOOKUP(F2752,'recent unique'!A:D,4,FALSE)</f>
        <v>柴灣樂民道3號</v>
      </c>
      <c r="F2752" t="s">
        <v>178</v>
      </c>
      <c r="G2752" t="s">
        <v>237</v>
      </c>
      <c r="H2752" t="s">
        <v>11</v>
      </c>
      <c r="I2752" t="s">
        <v>233</v>
      </c>
      <c r="J2752" t="s">
        <v>235</v>
      </c>
      <c r="K2752" t="str">
        <f>VLOOKUP(F2752,'Unique Address'!A:D,4,FALSE)</f>
        <v>Chai Wan</v>
      </c>
      <c r="L2752">
        <f>VLOOKUP(K2752,'[2]AreaCoordinates xlsx'!$A$1:$D$65536,3,FALSE)</f>
        <v>22.264624999999999</v>
      </c>
      <c r="M2752">
        <f>VLOOKUP(K2752,'[2]AreaCoordinates xlsx'!$A$1:$D$65536,4,FALSE)</f>
        <v>114.237139</v>
      </c>
    </row>
    <row r="2753" spans="1:13" x14ac:dyDescent="0.2">
      <c r="A2753" s="2">
        <v>41656</v>
      </c>
      <c r="B2753">
        <v>6606</v>
      </c>
      <c r="C2753" t="s">
        <v>14</v>
      </c>
      <c r="D2753" t="str">
        <f t="shared" si="252"/>
        <v>薄扶林道102號, Hong Kong</v>
      </c>
      <c r="E2753" t="str">
        <f>VLOOKUP(F2753,'recent unique'!A:D,4,FALSE)</f>
        <v>薄扶林道102號</v>
      </c>
      <c r="F2753" t="s">
        <v>239</v>
      </c>
      <c r="G2753" t="s">
        <v>238</v>
      </c>
      <c r="H2753" t="s">
        <v>11</v>
      </c>
      <c r="I2753" t="s">
        <v>233</v>
      </c>
      <c r="J2753" t="s">
        <v>235</v>
      </c>
      <c r="K2753" t="str">
        <f>VLOOKUP(F2753,'Unique Address'!A:D,4,FALSE)</f>
        <v>Pok Fu Lam</v>
      </c>
      <c r="L2753">
        <f>VLOOKUP(K2753,'[2]AreaCoordinates xlsx'!$A$1:$D$65536,3,FALSE)</f>
        <v>22.267920100000001</v>
      </c>
      <c r="M2753">
        <f>VLOOKUP(K2753,'[2]AreaCoordinates xlsx'!$A$1:$D$65536,4,FALSE)</f>
        <v>114.1290719</v>
      </c>
    </row>
    <row r="2754" spans="1:13" x14ac:dyDescent="0.2">
      <c r="A2754" s="2">
        <v>41656</v>
      </c>
      <c r="B2754">
        <v>6606</v>
      </c>
      <c r="C2754" t="s">
        <v>14</v>
      </c>
      <c r="D2754" t="str">
        <f t="shared" si="252"/>
        <v>灣仔皇后大道東282號, Hong Kong</v>
      </c>
      <c r="E2754" t="str">
        <f>VLOOKUP(F2754,'recent unique'!A:D,4,FALSE)</f>
        <v>灣仔皇后大道東282號</v>
      </c>
      <c r="F2754" t="s">
        <v>241</v>
      </c>
      <c r="G2754" t="s">
        <v>240</v>
      </c>
      <c r="H2754" t="s">
        <v>11</v>
      </c>
      <c r="I2754" t="s">
        <v>233</v>
      </c>
      <c r="J2754" t="s">
        <v>235</v>
      </c>
      <c r="K2754" t="str">
        <f>VLOOKUP(F2754,'Unique Address'!A:D,4,FALSE)</f>
        <v>Wan Chai</v>
      </c>
      <c r="L2754">
        <f>VLOOKUP(K2754,'[2]AreaCoordinates xlsx'!$A$1:$D$65536,3,FALSE)</f>
        <v>22.276022000000001</v>
      </c>
      <c r="M2754">
        <f>VLOOKUP(K2754,'[2]AreaCoordinates xlsx'!$A$1:$D$65536,4,FALSE)</f>
        <v>114.1751471</v>
      </c>
    </row>
    <row r="2755" spans="1:13" x14ac:dyDescent="0.2">
      <c r="A2755" s="2">
        <v>41656</v>
      </c>
      <c r="B2755">
        <v>6606</v>
      </c>
      <c r="C2755" t="s">
        <v>14</v>
      </c>
      <c r="D2755" t="str">
        <f t="shared" si="252"/>
        <v>銅鑼灣東院道19號, Hong Kong</v>
      </c>
      <c r="E2755" t="str">
        <f>VLOOKUP(F2755,'recent unique'!A:D,4,FALSE)</f>
        <v>銅鑼灣東院道19號</v>
      </c>
      <c r="F2755" t="s">
        <v>243</v>
      </c>
      <c r="G2755" t="s">
        <v>242</v>
      </c>
      <c r="H2755" t="s">
        <v>11</v>
      </c>
      <c r="I2755" t="s">
        <v>233</v>
      </c>
      <c r="J2755" t="s">
        <v>235</v>
      </c>
      <c r="K2755" t="str">
        <f>VLOOKUP(F2755,'Unique Address'!A:D,4,FALSE)</f>
        <v>Causeway Bay</v>
      </c>
      <c r="L2755">
        <f>VLOOKUP(K2755,'[2]AreaCoordinates xlsx'!$A$1:$D$65536,3,FALSE)</f>
        <v>22.279729499999998</v>
      </c>
      <c r="M2755">
        <f>VLOOKUP(K2755,'[2]AreaCoordinates xlsx'!$A$1:$D$65536,4,FALSE)</f>
        <v>114.1870366</v>
      </c>
    </row>
    <row r="2756" spans="1:13" x14ac:dyDescent="0.2">
      <c r="A2756" s="2">
        <v>41656</v>
      </c>
      <c r="B2756">
        <v>6606</v>
      </c>
      <c r="C2756" t="s">
        <v>8</v>
      </c>
      <c r="D2756" t="str">
        <f t="shared" si="252"/>
        <v>將軍澳靈實路8號, Hong Kong</v>
      </c>
      <c r="E2756" t="str">
        <f>VLOOKUP(F2756,'recent unique'!A:D,4,FALSE)</f>
        <v>將軍澳靈實路8號</v>
      </c>
      <c r="F2756" t="s">
        <v>245</v>
      </c>
      <c r="G2756" t="s">
        <v>244</v>
      </c>
      <c r="H2756" t="s">
        <v>11</v>
      </c>
      <c r="I2756" t="s">
        <v>233</v>
      </c>
      <c r="J2756" t="s">
        <v>235</v>
      </c>
      <c r="K2756" t="str">
        <f>VLOOKUP(F2756,'Unique Address'!A:D,4,FALSE)</f>
        <v>Tseung Kwan O</v>
      </c>
      <c r="L2756">
        <f>VLOOKUP(K2756,'[2]AreaCoordinates xlsx'!$A$1:$D$65536,3,FALSE)</f>
        <v>22.311936899999999</v>
      </c>
      <c r="M2756">
        <f>VLOOKUP(K2756,'[2]AreaCoordinates xlsx'!$A$1:$D$65536,4,FALSE)</f>
        <v>114.2568814</v>
      </c>
    </row>
    <row r="2757" spans="1:13" x14ac:dyDescent="0.2">
      <c r="A2757" s="2">
        <v>41656</v>
      </c>
      <c r="B2757">
        <v>6606</v>
      </c>
      <c r="C2757" t="s">
        <v>8</v>
      </c>
      <c r="D2757" t="str">
        <f t="shared" si="252"/>
        <v>亞皆老街147B醫院管理局大樓, Hong Kong</v>
      </c>
      <c r="E2757" t="str">
        <f>VLOOKUP(F2757,'recent unique'!A:D,4,FALSE)</f>
        <v>亞皆老街147B醫院管理局大樓</v>
      </c>
      <c r="F2757" t="s">
        <v>247</v>
      </c>
      <c r="G2757" t="s">
        <v>246</v>
      </c>
      <c r="H2757" t="s">
        <v>11</v>
      </c>
      <c r="I2757" t="s">
        <v>233</v>
      </c>
      <c r="J2757" t="s">
        <v>235</v>
      </c>
      <c r="K2757" t="str">
        <f>VLOOKUP(F2757,'Unique Address'!A:D,4,FALSE)</f>
        <v>Mong Kok</v>
      </c>
      <c r="L2757">
        <f>VLOOKUP(K2757,'[2]AreaCoordinates xlsx'!$A$1:$D$65536,3,FALSE)</f>
        <v>22.318344199999999</v>
      </c>
      <c r="M2757">
        <f>VLOOKUP(K2757,'[2]AreaCoordinates xlsx'!$A$1:$D$65536,4,FALSE)</f>
        <v>114.17217460000001</v>
      </c>
    </row>
    <row r="2758" spans="1:13" x14ac:dyDescent="0.2">
      <c r="A2758" s="2">
        <v>41656</v>
      </c>
      <c r="B2758">
        <v>6606</v>
      </c>
      <c r="C2758" t="s">
        <v>8</v>
      </c>
      <c r="D2758" t="str">
        <f t="shared" si="252"/>
        <v>亞皆老街147A九龍醫院, Hong Kong</v>
      </c>
      <c r="E2758" t="str">
        <f>VLOOKUP(F2758,'recent unique'!A:D,4,FALSE)</f>
        <v>亞皆老街147A九龍醫院</v>
      </c>
      <c r="F2758" t="s">
        <v>249</v>
      </c>
      <c r="G2758" t="s">
        <v>248</v>
      </c>
      <c r="H2758" t="s">
        <v>11</v>
      </c>
      <c r="I2758" t="s">
        <v>233</v>
      </c>
      <c r="J2758" t="s">
        <v>235</v>
      </c>
      <c r="K2758" t="str">
        <f>VLOOKUP(F2758,'Unique Address'!A:D,4,FALSE)</f>
        <v>Mong Kok</v>
      </c>
      <c r="L2758">
        <f>VLOOKUP(K2758,'[2]AreaCoordinates xlsx'!$A$1:$D$65536,3,FALSE)</f>
        <v>22.318344199999999</v>
      </c>
      <c r="M2758">
        <f>VLOOKUP(K2758,'[2]AreaCoordinates xlsx'!$A$1:$D$65536,4,FALSE)</f>
        <v>114.17217460000001</v>
      </c>
    </row>
    <row r="2759" spans="1:13" x14ac:dyDescent="0.2">
      <c r="A2759" s="2">
        <v>41656</v>
      </c>
      <c r="B2759">
        <v>6606</v>
      </c>
      <c r="C2759" t="s">
        <v>8</v>
      </c>
      <c r="D2759" t="str">
        <f t="shared" si="252"/>
        <v>旺角鴉蘭街22號, Hong Kong</v>
      </c>
      <c r="E2759" t="str">
        <f>VLOOKUP(F2759,'recent unique'!A:D,4,FALSE)</f>
        <v>旺角鴉蘭街22號</v>
      </c>
      <c r="F2759" t="s">
        <v>251</v>
      </c>
      <c r="G2759" t="s">
        <v>250</v>
      </c>
      <c r="H2759" t="s">
        <v>11</v>
      </c>
      <c r="I2759" t="s">
        <v>233</v>
      </c>
      <c r="J2759" t="s">
        <v>235</v>
      </c>
      <c r="K2759" t="str">
        <f>VLOOKUP(F2759,'Unique Address'!A:D,4,FALSE)</f>
        <v>Mong Kok</v>
      </c>
      <c r="L2759">
        <f>VLOOKUP(K2759,'[2]AreaCoordinates xlsx'!$A$1:$D$65536,3,FALSE)</f>
        <v>22.318344199999999</v>
      </c>
      <c r="M2759">
        <f>VLOOKUP(K2759,'[2]AreaCoordinates xlsx'!$A$1:$D$65536,4,FALSE)</f>
        <v>114.17217460000001</v>
      </c>
    </row>
    <row r="2760" spans="1:13" x14ac:dyDescent="0.2">
      <c r="A2760" s="2">
        <v>41656</v>
      </c>
      <c r="B2760">
        <v>6606</v>
      </c>
      <c r="C2760" t="s">
        <v>8</v>
      </c>
      <c r="D2760" t="str">
        <f t="shared" si="252"/>
        <v>黃大仙沙田坳道118號, Hong Kong</v>
      </c>
      <c r="E2760" t="str">
        <f>VLOOKUP(F2760,'recent unique'!A:D,4,FALSE)</f>
        <v>黃大仙沙田坳道118號</v>
      </c>
      <c r="F2760" t="s">
        <v>253</v>
      </c>
      <c r="G2760" t="s">
        <v>252</v>
      </c>
      <c r="H2760" t="s">
        <v>11</v>
      </c>
      <c r="I2760" t="s">
        <v>233</v>
      </c>
      <c r="J2760" t="s">
        <v>235</v>
      </c>
      <c r="K2760" t="str">
        <f>VLOOKUP(F2760,'Unique Address'!A:D,4,FALSE)</f>
        <v>Wong Tai Sin</v>
      </c>
      <c r="L2760">
        <f>VLOOKUP(K2760,'[2]AreaCoordinates xlsx'!$A$1:$D$65536,3,FALSE)</f>
        <v>22.342961500000001</v>
      </c>
      <c r="M2760">
        <f>VLOOKUP(K2760,'[2]AreaCoordinates xlsx'!$A$1:$D$65536,4,FALSE)</f>
        <v>114.1929813</v>
      </c>
    </row>
    <row r="2761" spans="1:13" x14ac:dyDescent="0.2">
      <c r="A2761" s="2">
        <v>41656</v>
      </c>
      <c r="B2761">
        <v>6606</v>
      </c>
      <c r="C2761" t="s">
        <v>8</v>
      </c>
      <c r="D2761" t="str">
        <f t="shared" si="252"/>
        <v>荔枝角瑪嘉烈醫院道2-10號, Hong Kong</v>
      </c>
      <c r="E2761" t="str">
        <f>VLOOKUP(F2761,'recent unique'!A:D,4,FALSE)</f>
        <v>荔枝角瑪嘉烈醫院道2-10號</v>
      </c>
      <c r="F2761" t="s">
        <v>255</v>
      </c>
      <c r="G2761" t="s">
        <v>254</v>
      </c>
      <c r="H2761" t="s">
        <v>11</v>
      </c>
      <c r="I2761" t="s">
        <v>233</v>
      </c>
      <c r="J2761" t="s">
        <v>235</v>
      </c>
      <c r="K2761" t="str">
        <f>VLOOKUP(F2761,'Unique Address'!A:D,4,FALSE)</f>
        <v>Lai Chi Kok</v>
      </c>
      <c r="L2761">
        <f>VLOOKUP(K2761,'[2]AreaCoordinates xlsx'!$A$1:$D$65536,3,FALSE)</f>
        <v>22.337264999999999</v>
      </c>
      <c r="M2761">
        <f>VLOOKUP(K2761,'[2]AreaCoordinates xlsx'!$A$1:$D$65536,4,FALSE)</f>
        <v>114.148033</v>
      </c>
    </row>
    <row r="2762" spans="1:13" x14ac:dyDescent="0.2">
      <c r="A2762" s="2">
        <v>41656</v>
      </c>
      <c r="B2762">
        <v>6606</v>
      </c>
      <c r="C2762" t="s">
        <v>8</v>
      </c>
      <c r="D2762" t="str">
        <f t="shared" si="252"/>
        <v>加士居道30號, Hong Kong</v>
      </c>
      <c r="E2762" t="str">
        <f>VLOOKUP(F2762,'recent unique'!A:D,4,FALSE)</f>
        <v>加士居道30號</v>
      </c>
      <c r="F2762" t="s">
        <v>257</v>
      </c>
      <c r="G2762" t="s">
        <v>256</v>
      </c>
      <c r="H2762" t="s">
        <v>11</v>
      </c>
      <c r="I2762" t="s">
        <v>233</v>
      </c>
      <c r="J2762" t="s">
        <v>235</v>
      </c>
      <c r="K2762" t="str">
        <f>VLOOKUP(F2762,'Unique Address'!A:D,4,FALSE)</f>
        <v>Yau Ma Tei</v>
      </c>
      <c r="L2762">
        <f>VLOOKUP(K2762,'[2]AreaCoordinates xlsx'!$A$1:$D$65536,3,FALSE)</f>
        <v>22.312828</v>
      </c>
      <c r="M2762">
        <f>VLOOKUP(K2762,'[2]AreaCoordinates xlsx'!$A$1:$D$65536,4,FALSE)</f>
        <v>114.170682</v>
      </c>
    </row>
    <row r="2763" spans="1:13" x14ac:dyDescent="0.2">
      <c r="A2763" s="2">
        <v>41656</v>
      </c>
      <c r="B2763">
        <v>6606</v>
      </c>
      <c r="C2763" t="s">
        <v>8</v>
      </c>
      <c r="D2763" t="str">
        <f t="shared" si="252"/>
        <v>將軍澳坑口寳寧里2號, Hong Kong</v>
      </c>
      <c r="E2763" t="str">
        <f>VLOOKUP(F2763,'recent unique'!A:D,4,FALSE)</f>
        <v>將軍澳坑口寳寧里2號</v>
      </c>
      <c r="F2763" t="s">
        <v>259</v>
      </c>
      <c r="G2763" t="s">
        <v>258</v>
      </c>
      <c r="H2763" t="s">
        <v>11</v>
      </c>
      <c r="I2763" t="s">
        <v>233</v>
      </c>
      <c r="J2763" t="s">
        <v>235</v>
      </c>
      <c r="K2763" t="str">
        <f>VLOOKUP(F2763,'Unique Address'!A:D,4,FALSE)</f>
        <v>Tseung Kwan O</v>
      </c>
      <c r="L2763">
        <f>VLOOKUP(K2763,'[2]AreaCoordinates xlsx'!$A$1:$D$65536,3,FALSE)</f>
        <v>22.311936899999999</v>
      </c>
      <c r="M2763">
        <f>VLOOKUP(K2763,'[2]AreaCoordinates xlsx'!$A$1:$D$65536,4,FALSE)</f>
        <v>114.2568814</v>
      </c>
    </row>
    <row r="2764" spans="1:13" x14ac:dyDescent="0.2">
      <c r="A2764" s="2">
        <v>41656</v>
      </c>
      <c r="B2764">
        <v>6606</v>
      </c>
      <c r="C2764" t="s">
        <v>8</v>
      </c>
      <c r="D2764" t="str">
        <f t="shared" si="252"/>
        <v>官塘協和街130號, Hong Kong</v>
      </c>
      <c r="E2764" t="str">
        <f>VLOOKUP(F2764,'recent unique'!A:D,4,FALSE)</f>
        <v>官塘協和街130號</v>
      </c>
      <c r="F2764" t="s">
        <v>260</v>
      </c>
      <c r="G2764" t="s">
        <v>104</v>
      </c>
      <c r="H2764" t="s">
        <v>11</v>
      </c>
      <c r="I2764" t="s">
        <v>233</v>
      </c>
      <c r="J2764" t="s">
        <v>235</v>
      </c>
      <c r="K2764" t="str">
        <f>VLOOKUP(F2764,'Unique Address'!A:D,4,FALSE)</f>
        <v>Kwun Tong</v>
      </c>
      <c r="L2764">
        <f>VLOOKUP(K2764,'[2]AreaCoordinates xlsx'!$A$1:$D$65536,3,FALSE)</f>
        <v>22.3103686</v>
      </c>
      <c r="M2764">
        <f>VLOOKUP(K2764,'[2]AreaCoordinates xlsx'!$A$1:$D$65536,4,FALSE)</f>
        <v>114.22270349999999</v>
      </c>
    </row>
    <row r="2765" spans="1:13" x14ac:dyDescent="0.2">
      <c r="A2765" s="2">
        <v>41656</v>
      </c>
      <c r="B2765">
        <v>6606</v>
      </c>
      <c r="C2765" t="s">
        <v>19</v>
      </c>
      <c r="D2765" t="str">
        <f t="shared" si="252"/>
        <v>屯門青松觀路15號, Hong Kong</v>
      </c>
      <c r="E2765" t="str">
        <f>VLOOKUP(F2765,'recent unique'!A:D,4,FALSE)</f>
        <v>屯門青松觀路15號</v>
      </c>
      <c r="F2765" t="s">
        <v>218</v>
      </c>
      <c r="G2765" t="s">
        <v>261</v>
      </c>
      <c r="H2765" t="s">
        <v>11</v>
      </c>
      <c r="I2765" t="s">
        <v>233</v>
      </c>
      <c r="J2765" t="s">
        <v>235</v>
      </c>
      <c r="K2765" t="str">
        <f>VLOOKUP(F2765,'Unique Address'!A:D,4,FALSE)</f>
        <v>Tuen Mun</v>
      </c>
      <c r="L2765">
        <f>VLOOKUP(K2765,'[2]AreaCoordinates xlsx'!$A$1:$D$65536,3,FALSE)</f>
        <v>22.390829499999999</v>
      </c>
      <c r="M2765">
        <f>VLOOKUP(K2765,'[2]AreaCoordinates xlsx'!$A$1:$D$65536,4,FALSE)</f>
        <v>113.9725126</v>
      </c>
    </row>
    <row r="2766" spans="1:13" x14ac:dyDescent="0.2">
      <c r="A2766" s="2">
        <v>41656</v>
      </c>
      <c r="B2766">
        <v>6606</v>
      </c>
      <c r="C2766" t="s">
        <v>19</v>
      </c>
      <c r="D2766" t="str">
        <f t="shared" si="252"/>
        <v>上水保健路9號, Hong Kong</v>
      </c>
      <c r="E2766" t="str">
        <f>VLOOKUP(F2766,'recent unique'!A:D,4,FALSE)</f>
        <v>上水保健路9號</v>
      </c>
      <c r="F2766" t="s">
        <v>263</v>
      </c>
      <c r="G2766" t="s">
        <v>262</v>
      </c>
      <c r="H2766" t="s">
        <v>11</v>
      </c>
      <c r="I2766" t="s">
        <v>233</v>
      </c>
      <c r="J2766" t="s">
        <v>235</v>
      </c>
      <c r="K2766" t="str">
        <f>VLOOKUP(F2766,'Unique Address'!A:D,4,FALSE)</f>
        <v>Sheung Shui</v>
      </c>
      <c r="L2766">
        <f>VLOOKUP(K2766,'[2]AreaCoordinates xlsx'!$A$1:$D$65536,3,FALSE)</f>
        <v>22.511200800000001</v>
      </c>
      <c r="M2766">
        <f>VLOOKUP(K2766,'[2]AreaCoordinates xlsx'!$A$1:$D$65536,4,FALSE)</f>
        <v>114.1260991</v>
      </c>
    </row>
    <row r="2767" spans="1:13" x14ac:dyDescent="0.2">
      <c r="A2767" s="2">
        <v>41656</v>
      </c>
      <c r="B2767">
        <v>6606</v>
      </c>
      <c r="C2767" t="s">
        <v>19</v>
      </c>
      <c r="D2767" t="str">
        <f t="shared" si="252"/>
        <v>沙田銀城街30-32號, Hong Kong</v>
      </c>
      <c r="E2767" t="str">
        <f>VLOOKUP(F2767,'recent unique'!A:D,4,FALSE)</f>
        <v>沙田銀城街30-32號</v>
      </c>
      <c r="F2767" t="s">
        <v>174</v>
      </c>
      <c r="G2767" t="s">
        <v>172</v>
      </c>
      <c r="H2767" t="s">
        <v>11</v>
      </c>
      <c r="I2767" t="s">
        <v>233</v>
      </c>
      <c r="J2767" t="s">
        <v>235</v>
      </c>
      <c r="K2767" t="str">
        <f>VLOOKUP(F2767,'Unique Address'!A:D,4,FALSE)</f>
        <v>Sha Tin</v>
      </c>
      <c r="L2767">
        <f>VLOOKUP(K2767,'[2]AreaCoordinates xlsx'!$A$1:$D$65536,3,FALSE)</f>
        <v>22.377130399999999</v>
      </c>
      <c r="M2767">
        <f>VLOOKUP(K2767,'[2]AreaCoordinates xlsx'!$A$1:$D$65536,4,FALSE)</f>
        <v>114.1974398</v>
      </c>
    </row>
    <row r="2768" spans="1:13" x14ac:dyDescent="0.2">
      <c r="A2768" s="2">
        <v>41656</v>
      </c>
      <c r="B2768">
        <v>6606</v>
      </c>
      <c r="C2768" t="s">
        <v>19</v>
      </c>
      <c r="D2768" t="str">
        <f t="shared" si="252"/>
        <v>沙田馬鞍山亞公角街33號, Hong Kong</v>
      </c>
      <c r="E2768" t="str">
        <f>VLOOKUP(F2768,'recent unique'!A:D,4,FALSE)</f>
        <v>沙田馬鞍山亞公角街33號</v>
      </c>
      <c r="F2768" t="s">
        <v>90</v>
      </c>
      <c r="G2768" t="s">
        <v>264</v>
      </c>
      <c r="H2768" t="s">
        <v>11</v>
      </c>
      <c r="I2768" t="s">
        <v>233</v>
      </c>
      <c r="J2768" t="s">
        <v>235</v>
      </c>
      <c r="K2768" t="str">
        <f>VLOOKUP(F2768,'Unique Address'!A:D,4,FALSE)</f>
        <v>Ma On Shan</v>
      </c>
      <c r="L2768">
        <f>VLOOKUP(K2768,'[2]AreaCoordinates xlsx'!$A$1:$D$65536,3,FALSE)</f>
        <v>22.403069899999998</v>
      </c>
      <c r="M2768">
        <f>VLOOKUP(K2768,'[2]AreaCoordinates xlsx'!$A$1:$D$65536,4,FALSE)</f>
        <v>114.24499369999999</v>
      </c>
    </row>
    <row r="2769" spans="1:13" x14ac:dyDescent="0.2">
      <c r="A2769" s="2">
        <v>41656</v>
      </c>
      <c r="B2769">
        <v>6606</v>
      </c>
      <c r="C2769" t="s">
        <v>19</v>
      </c>
      <c r="D2769" t="str">
        <f t="shared" si="252"/>
        <v>大埔全安路9號, Hong Kong</v>
      </c>
      <c r="E2769" t="str">
        <f>VLOOKUP(F2769,'recent unique'!A:D,4,FALSE)</f>
        <v>大埔全安路9號</v>
      </c>
      <c r="F2769" t="s">
        <v>266</v>
      </c>
      <c r="G2769" t="s">
        <v>265</v>
      </c>
      <c r="H2769" t="s">
        <v>11</v>
      </c>
      <c r="I2769" t="s">
        <v>233</v>
      </c>
      <c r="J2769" t="s">
        <v>235</v>
      </c>
      <c r="K2769" t="str">
        <f>VLOOKUP(F2769,'Unique Address'!A:D,4,FALSE)</f>
        <v>Tai Po</v>
      </c>
      <c r="L2769">
        <f>VLOOKUP(K2769,'[2]AreaCoordinates xlsx'!$A$1:$D$65536,3,FALSE)</f>
        <v>22.440896800000001</v>
      </c>
      <c r="M2769">
        <f>VLOOKUP(K2769,'[2]AreaCoordinates xlsx'!$A$1:$D$65536,4,FALSE)</f>
        <v>114.16474340000001</v>
      </c>
    </row>
    <row r="2770" spans="1:13" x14ac:dyDescent="0.2">
      <c r="A2770" s="2">
        <v>41656</v>
      </c>
      <c r="B2770">
        <v>6606</v>
      </c>
      <c r="C2770" t="s">
        <v>19</v>
      </c>
      <c r="D2770" t="str">
        <f t="shared" si="252"/>
        <v>屯門青松觀道23號, Hong Kong</v>
      </c>
      <c r="E2770" t="str">
        <f>VLOOKUP(F2770,'recent unique'!A:D,4,FALSE)</f>
        <v>屯門青松觀道23號</v>
      </c>
      <c r="F2770" t="s">
        <v>268</v>
      </c>
      <c r="G2770" t="s">
        <v>267</v>
      </c>
      <c r="H2770" t="s">
        <v>11</v>
      </c>
      <c r="I2770" t="s">
        <v>233</v>
      </c>
      <c r="J2770" t="s">
        <v>235</v>
      </c>
      <c r="K2770" t="str">
        <f>VLOOKUP(F2770,'Unique Address'!A:D,4,FALSE)</f>
        <v>Tuen Mun</v>
      </c>
      <c r="L2770">
        <f>VLOOKUP(K2770,'[2]AreaCoordinates xlsx'!$A$1:$D$65536,3,FALSE)</f>
        <v>22.390829499999999</v>
      </c>
      <c r="M2770">
        <f>VLOOKUP(K2770,'[2]AreaCoordinates xlsx'!$A$1:$D$65536,4,FALSE)</f>
        <v>113.9725126</v>
      </c>
    </row>
    <row r="2771" spans="1:13" x14ac:dyDescent="0.2">
      <c r="A2771" s="2">
        <v>41656</v>
      </c>
      <c r="B2771">
        <v>512</v>
      </c>
      <c r="C2771" t="s">
        <v>19</v>
      </c>
      <c r="D2771" t="str">
        <f t="shared" si="252"/>
        <v>新界大埔全安路11 號, Hong Kong</v>
      </c>
      <c r="E2771" t="str">
        <f>VLOOKUP(F2771,'recent unique'!A:D,4,FALSE)</f>
        <v>新界大埔全安路11 號</v>
      </c>
      <c r="F2771" t="s">
        <v>272</v>
      </c>
      <c r="G2771" t="s">
        <v>270</v>
      </c>
      <c r="H2771" t="s">
        <v>11</v>
      </c>
      <c r="I2771" t="s">
        <v>269</v>
      </c>
      <c r="J2771" t="s">
        <v>271</v>
      </c>
      <c r="K2771" t="str">
        <f>VLOOKUP(F2771,'Unique Address'!A:D,4,FALSE)</f>
        <v>Tai Po</v>
      </c>
      <c r="L2771">
        <f>VLOOKUP(K2771,'[2]AreaCoordinates xlsx'!$A$1:$D$65536,3,FALSE)</f>
        <v>22.440896800000001</v>
      </c>
      <c r="M2771">
        <f>VLOOKUP(K2771,'[2]AreaCoordinates xlsx'!$A$1:$D$65536,4,FALSE)</f>
        <v>114.16474340000001</v>
      </c>
    </row>
    <row r="2772" spans="1:13" x14ac:dyDescent="0.2">
      <c r="A2772" s="2">
        <v>41656</v>
      </c>
      <c r="B2772">
        <v>0</v>
      </c>
      <c r="C2772" t="s">
        <v>19</v>
      </c>
      <c r="D2772" t="str">
        <f t="shared" si="252"/>
        <v>赤鱲角香港國際機場, Hong Kong</v>
      </c>
      <c r="E2772" t="str">
        <f>VLOOKUP(F2772,'recent unique'!A:D,4,FALSE)</f>
        <v>赤鱲角香港國際機場</v>
      </c>
      <c r="F2772" t="s">
        <v>276</v>
      </c>
      <c r="G2772" t="s">
        <v>274</v>
      </c>
      <c r="H2772" t="s">
        <v>11</v>
      </c>
      <c r="I2772" t="s">
        <v>273</v>
      </c>
      <c r="J2772" t="s">
        <v>275</v>
      </c>
      <c r="K2772" t="str">
        <f>VLOOKUP(F2772,'Unique Address'!A:D,4,FALSE)</f>
        <v>Chek Lap Kok</v>
      </c>
      <c r="L2772">
        <f>VLOOKUP(K2772,'[2]AreaCoordinates xlsx'!$A$1:$D$65536,3,FALSE)</f>
        <v>22.3083934</v>
      </c>
      <c r="M2772">
        <f>VLOOKUP(K2772,'[2]AreaCoordinates xlsx'!$A$1:$D$65536,4,FALSE)</f>
        <v>113.923907</v>
      </c>
    </row>
    <row r="2773" spans="1:13" x14ac:dyDescent="0.2">
      <c r="A2773" s="2">
        <v>41656</v>
      </c>
      <c r="B2773">
        <v>7782</v>
      </c>
      <c r="C2773" t="s">
        <v>19</v>
      </c>
      <c r="D2773" t="str">
        <f t="shared" si="252"/>
        <v>大埔林錦公路嘉道理農場, Hong Kong</v>
      </c>
      <c r="E2773" t="str">
        <f>VLOOKUP(F2773,'recent unique'!A:D,4,FALSE)</f>
        <v>大埔林錦公路嘉道理農場</v>
      </c>
      <c r="F2773" t="s">
        <v>280</v>
      </c>
      <c r="G2773" t="s">
        <v>278</v>
      </c>
      <c r="H2773" t="s">
        <v>11</v>
      </c>
      <c r="I2773" t="s">
        <v>277</v>
      </c>
      <c r="J2773" t="s">
        <v>279</v>
      </c>
      <c r="K2773" t="str">
        <f>VLOOKUP(F2773,'Unique Address'!A:D,4,FALSE)</f>
        <v>Tai Po</v>
      </c>
      <c r="L2773">
        <f>VLOOKUP(K2773,'[2]AreaCoordinates xlsx'!$A$1:$D$65536,3,FALSE)</f>
        <v>22.440896800000001</v>
      </c>
      <c r="M2773">
        <f>VLOOKUP(K2773,'[2]AreaCoordinates xlsx'!$A$1:$D$65536,4,FALSE)</f>
        <v>114.16474340000001</v>
      </c>
    </row>
    <row r="2774" spans="1:13" x14ac:dyDescent="0.2">
      <c r="A2774" s="2">
        <v>41656</v>
      </c>
      <c r="B2774">
        <v>4930</v>
      </c>
      <c r="C2774" t="s">
        <v>19</v>
      </c>
      <c r="D2774" t="str">
        <f t="shared" si="252"/>
        <v>將軍澳靈實路8號, Hong Kong</v>
      </c>
      <c r="E2774" t="str">
        <f>VLOOKUP(F2774,'recent unique'!A:D,4,FALSE)</f>
        <v>將軍澳靈實路8號</v>
      </c>
      <c r="F2774" t="s">
        <v>245</v>
      </c>
      <c r="G2774" t="s">
        <v>282</v>
      </c>
      <c r="H2774" t="s">
        <v>11</v>
      </c>
      <c r="I2774" t="s">
        <v>281</v>
      </c>
      <c r="J2774" t="s">
        <v>283</v>
      </c>
      <c r="K2774" t="str">
        <f>VLOOKUP(F2774,'Unique Address'!A:D,4,FALSE)</f>
        <v>Tseung Kwan O</v>
      </c>
      <c r="L2774">
        <f>VLOOKUP(K2774,'[2]AreaCoordinates xlsx'!$A$1:$D$65536,3,FALSE)</f>
        <v>22.311936899999999</v>
      </c>
      <c r="M2774">
        <f>VLOOKUP(K2774,'[2]AreaCoordinates xlsx'!$A$1:$D$65536,4,FALSE)</f>
        <v>114.2568814</v>
      </c>
    </row>
    <row r="2775" spans="1:13" x14ac:dyDescent="0.2">
      <c r="A2775" s="2">
        <v>41656</v>
      </c>
      <c r="B2775">
        <v>1240</v>
      </c>
      <c r="C2775" t="s">
        <v>19</v>
      </c>
      <c r="D2775" t="str">
        <f t="shared" si="252"/>
        <v>屯門蝴蝶灣泳灘, Hong Kong</v>
      </c>
      <c r="E2775" t="str">
        <f>VLOOKUP(F2775,'recent unique'!A:D,4,FALSE)</f>
        <v>屯門蝴蝶灣泳灘</v>
      </c>
      <c r="F2775" t="s">
        <v>287</v>
      </c>
      <c r="G2775" t="s">
        <v>285</v>
      </c>
      <c r="H2775" t="s">
        <v>11</v>
      </c>
      <c r="I2775" t="s">
        <v>284</v>
      </c>
      <c r="J2775" t="s">
        <v>286</v>
      </c>
      <c r="K2775" t="str">
        <f>VLOOKUP(F2775,'Unique Address'!A:D,4,FALSE)</f>
        <v>Tuen Mun</v>
      </c>
      <c r="L2775">
        <f>VLOOKUP(K2775,'[2]AreaCoordinates xlsx'!$A$1:$D$65536,3,FALSE)</f>
        <v>22.390829499999999</v>
      </c>
      <c r="M2775">
        <f>VLOOKUP(K2775,'[2]AreaCoordinates xlsx'!$A$1:$D$65536,4,FALSE)</f>
        <v>113.9725126</v>
      </c>
    </row>
    <row r="2776" spans="1:13" x14ac:dyDescent="0.2">
      <c r="A2776" s="2">
        <v>41656</v>
      </c>
      <c r="B2776">
        <v>12078</v>
      </c>
      <c r="C2776" t="s">
        <v>19</v>
      </c>
      <c r="D2776" t="str">
        <f t="shared" si="252"/>
        <v>大埔全安路9號, Hong Kong</v>
      </c>
      <c r="E2776" t="str">
        <f>VLOOKUP(F2776,'recent unique'!A:D,4,FALSE)</f>
        <v>大埔全安路9號</v>
      </c>
      <c r="F2776" t="s">
        <v>291</v>
      </c>
      <c r="G2776" t="s">
        <v>289</v>
      </c>
      <c r="H2776" t="s">
        <v>11</v>
      </c>
      <c r="I2776" t="s">
        <v>288</v>
      </c>
      <c r="J2776" t="s">
        <v>290</v>
      </c>
      <c r="K2776" t="str">
        <f>VLOOKUP(F2776,'Unique Address'!A:D,4,FALSE)</f>
        <v>Tai Po</v>
      </c>
      <c r="L2776">
        <f>VLOOKUP(K2776,'[2]AreaCoordinates xlsx'!$A$1:$D$65536,3,FALSE)</f>
        <v>22.440896800000001</v>
      </c>
      <c r="M2776">
        <f>VLOOKUP(K2776,'[2]AreaCoordinates xlsx'!$A$1:$D$65536,4,FALSE)</f>
        <v>114.16474340000001</v>
      </c>
    </row>
    <row r="2777" spans="1:13" x14ac:dyDescent="0.2">
      <c r="A2777" s="2">
        <v>41656</v>
      </c>
      <c r="B2777">
        <v>231</v>
      </c>
      <c r="C2777" t="s">
        <v>14</v>
      </c>
      <c r="D2777" t="str">
        <f t="shared" si="252"/>
        <v>香港銅鑼灣東院道19號, Hong Kong</v>
      </c>
      <c r="E2777" t="str">
        <f>VLOOKUP(F2777,'recent unique'!A:D,4,FALSE)</f>
        <v>香港銅鑼灣東院道19號</v>
      </c>
      <c r="F2777" t="s">
        <v>293</v>
      </c>
      <c r="G2777" t="s">
        <v>292</v>
      </c>
      <c r="H2777" t="s">
        <v>11</v>
      </c>
      <c r="I2777" t="s">
        <v>65</v>
      </c>
      <c r="J2777" t="s">
        <v>67</v>
      </c>
      <c r="K2777" t="str">
        <f>VLOOKUP(F2777,'Unique Address'!A:D,4,FALSE)</f>
        <v>Causeway Bay</v>
      </c>
      <c r="L2777">
        <f>VLOOKUP(K2777,'[2]AreaCoordinates xlsx'!$A$1:$D$65536,3,FALSE)</f>
        <v>22.279729499999998</v>
      </c>
      <c r="M2777">
        <f>VLOOKUP(K2777,'[2]AreaCoordinates xlsx'!$A$1:$D$65536,4,FALSE)</f>
        <v>114.1870366</v>
      </c>
    </row>
    <row r="2778" spans="1:13" x14ac:dyDescent="0.2">
      <c r="A2778" s="2">
        <v>41656</v>
      </c>
      <c r="B2778">
        <v>231</v>
      </c>
      <c r="C2778" t="s">
        <v>14</v>
      </c>
      <c r="D2778" t="str">
        <f t="shared" si="252"/>
        <v>香港大口環道9號, Hong Kong</v>
      </c>
      <c r="E2778" t="str">
        <f>VLOOKUP(F2778,'recent unique'!A:D,4,FALSE)</f>
        <v>香港大口環道9號</v>
      </c>
      <c r="F2778" t="s">
        <v>295</v>
      </c>
      <c r="G2778" t="s">
        <v>294</v>
      </c>
      <c r="H2778" t="s">
        <v>11</v>
      </c>
      <c r="I2778" t="s">
        <v>65</v>
      </c>
      <c r="J2778" t="s">
        <v>67</v>
      </c>
      <c r="K2778" t="str">
        <f>VLOOKUP(F2778,'Unique Address'!A:D,4,FALSE)</f>
        <v>Sandy Bay</v>
      </c>
      <c r="L2778">
        <f>VLOOKUP(K2778,'[2]AreaCoordinates xlsx'!$A$1:$D$65536,3,FALSE)</f>
        <v>22.270135199999999</v>
      </c>
      <c r="M2778">
        <f>VLOOKUP(K2778,'[2]AreaCoordinates xlsx'!$A$1:$D$65536,4,FALSE)</f>
        <v>114.11941040000001</v>
      </c>
    </row>
    <row r="2779" spans="1:13" x14ac:dyDescent="0.2">
      <c r="A2779" s="2">
        <v>41656</v>
      </c>
      <c r="B2779">
        <v>231</v>
      </c>
      <c r="C2779" t="s">
        <v>14</v>
      </c>
      <c r="D2779" t="str">
        <f t="shared" si="252"/>
        <v>香港普仁街12號, Hong Kong</v>
      </c>
      <c r="E2779" t="str">
        <f>VLOOKUP(F2779,'recent unique'!A:D,4,FALSE)</f>
        <v>香港普仁街12號</v>
      </c>
      <c r="F2779" t="s">
        <v>297</v>
      </c>
      <c r="G2779" t="s">
        <v>296</v>
      </c>
      <c r="H2779" t="s">
        <v>11</v>
      </c>
      <c r="I2779" t="s">
        <v>65</v>
      </c>
      <c r="J2779" t="s">
        <v>67</v>
      </c>
      <c r="K2779" t="str">
        <f>VLOOKUP(F2779,'Unique Address'!A:D,4,FALSE)</f>
        <v>Mid-level</v>
      </c>
      <c r="L2779">
        <f>VLOOKUP(K2779,'[2]AreaCoordinates xlsx'!$A$1:$D$65536,3,FALSE)</f>
        <v>22.2811673</v>
      </c>
      <c r="M2779">
        <f>VLOOKUP(K2779,'[2]AreaCoordinates xlsx'!$A$1:$D$65536,4,FALSE)</f>
        <v>114.142449</v>
      </c>
    </row>
    <row r="2780" spans="1:13" x14ac:dyDescent="0.2">
      <c r="A2780" s="2">
        <v>41656</v>
      </c>
      <c r="B2780">
        <v>231</v>
      </c>
      <c r="C2780" t="s">
        <v>8</v>
      </c>
      <c r="D2780" t="str">
        <f t="shared" ref="D2780:D2818" si="253">E2780&amp;", Hong Kong"</f>
        <v>九龍油麻地窩打老道25號, Hong Kong</v>
      </c>
      <c r="E2780" t="str">
        <f>VLOOKUP(F2780,'recent unique'!A:D,4,FALSE)</f>
        <v>九龍油麻地窩打老道25號</v>
      </c>
      <c r="F2780" t="s">
        <v>299</v>
      </c>
      <c r="G2780" t="s">
        <v>298</v>
      </c>
      <c r="H2780" t="s">
        <v>11</v>
      </c>
      <c r="I2780" t="s">
        <v>65</v>
      </c>
      <c r="J2780" t="s">
        <v>67</v>
      </c>
      <c r="K2780" t="str">
        <f>VLOOKUP(F2780,'Unique Address'!A:D,4,FALSE)</f>
        <v>Yau Ma Tei</v>
      </c>
      <c r="L2780">
        <f>VLOOKUP(K2780,'[2]AreaCoordinates xlsx'!$A$1:$D$65536,3,FALSE)</f>
        <v>22.312828</v>
      </c>
      <c r="M2780">
        <f>VLOOKUP(K2780,'[2]AreaCoordinates xlsx'!$A$1:$D$65536,4,FALSE)</f>
        <v>114.170682</v>
      </c>
    </row>
    <row r="2781" spans="1:13" x14ac:dyDescent="0.2">
      <c r="A2781" s="2">
        <v>41656</v>
      </c>
      <c r="B2781">
        <v>231</v>
      </c>
      <c r="C2781" t="s">
        <v>8</v>
      </c>
      <c r="D2781" t="str">
        <f t="shared" si="253"/>
        <v>九龍黃大仙沙田坳道124號, Hong Kong</v>
      </c>
      <c r="E2781" t="str">
        <f>VLOOKUP(F2781,'recent unique'!A:D,4,FALSE)</f>
        <v>九龍黃大仙沙田坳道124號</v>
      </c>
      <c r="F2781" t="s">
        <v>301</v>
      </c>
      <c r="G2781" t="s">
        <v>300</v>
      </c>
      <c r="H2781" t="s">
        <v>11</v>
      </c>
      <c r="I2781" t="s">
        <v>65</v>
      </c>
      <c r="J2781" t="s">
        <v>67</v>
      </c>
      <c r="K2781" t="str">
        <f>VLOOKUP(F2781,'Unique Address'!A:D,4,FALSE)</f>
        <v>Wong Tai Sin</v>
      </c>
      <c r="L2781">
        <f>VLOOKUP(K2781,'[2]AreaCoordinates xlsx'!$A$1:$D$65536,3,FALSE)</f>
        <v>22.342961500000001</v>
      </c>
      <c r="M2781">
        <f>VLOOKUP(K2781,'[2]AreaCoordinates xlsx'!$A$1:$D$65536,4,FALSE)</f>
        <v>114.1929813</v>
      </c>
    </row>
    <row r="2782" spans="1:13" x14ac:dyDescent="0.2">
      <c r="A2782" s="2">
        <v>41656</v>
      </c>
      <c r="B2782">
        <v>175</v>
      </c>
      <c r="C2782" t="s">
        <v>19</v>
      </c>
      <c r="D2782" t="str">
        <f t="shared" si="253"/>
        <v>荃灣荃新天地UG層, Hong Kong</v>
      </c>
      <c r="E2782" t="str">
        <f>VLOOKUP(F2782,'recent unique'!A:D,4,FALSE)</f>
        <v>荃灣荃新天地UG層</v>
      </c>
      <c r="F2782" t="s">
        <v>303</v>
      </c>
      <c r="G2782" t="s">
        <v>302</v>
      </c>
      <c r="H2782" t="s">
        <v>11</v>
      </c>
      <c r="I2782" t="s">
        <v>191</v>
      </c>
      <c r="J2782" t="s">
        <v>193</v>
      </c>
      <c r="K2782" t="str">
        <f>VLOOKUP(F2782,'Unique Address'!A:D,4,FALSE)</f>
        <v>Tsuen Wan</v>
      </c>
      <c r="L2782">
        <f>VLOOKUP(K2782,'[2]AreaCoordinates xlsx'!$A$1:$D$65536,3,FALSE)</f>
        <v>22.3713227</v>
      </c>
      <c r="M2782">
        <f>VLOOKUP(K2782,'[2]AreaCoordinates xlsx'!$A$1:$D$65536,4,FALSE)</f>
        <v>114.11416010000001</v>
      </c>
    </row>
    <row r="2783" spans="1:13" x14ac:dyDescent="0.2">
      <c r="A2783" s="2">
        <v>41656</v>
      </c>
      <c r="B2783">
        <v>222</v>
      </c>
      <c r="C2783" t="s">
        <v>8</v>
      </c>
      <c r="D2783" t="str">
        <f t="shared" si="253"/>
        <v>大角咀港灣豪庭廣場, Hong Kong</v>
      </c>
      <c r="E2783" t="str">
        <f>VLOOKUP(F2783,'recent unique'!A:D,4,FALSE)</f>
        <v>大角咀港灣豪庭廣場</v>
      </c>
      <c r="F2783" t="s">
        <v>305</v>
      </c>
      <c r="G2783" t="s">
        <v>304</v>
      </c>
      <c r="H2783" t="s">
        <v>11</v>
      </c>
      <c r="I2783" t="s">
        <v>179</v>
      </c>
      <c r="J2783" t="s">
        <v>181</v>
      </c>
      <c r="K2783" t="str">
        <f>VLOOKUP(F2783,'Unique Address'!A:D,4,FALSE)</f>
        <v>Tai Kok Tsui</v>
      </c>
      <c r="L2783">
        <f>VLOOKUP(K2783,'[2]AreaCoordinates xlsx'!$A$1:$D$65536,3,FALSE)</f>
        <v>22.319749999999999</v>
      </c>
      <c r="M2783">
        <f>VLOOKUP(K2783,'[2]AreaCoordinates xlsx'!$A$1:$D$65536,4,FALSE)</f>
        <v>114.1632571</v>
      </c>
    </row>
    <row r="2784" spans="1:13" x14ac:dyDescent="0.2">
      <c r="A2784" s="2">
        <v>41656</v>
      </c>
      <c r="B2784">
        <v>222</v>
      </c>
      <c r="C2784" t="s">
        <v>19</v>
      </c>
      <c r="D2784" t="str">
        <f t="shared" si="253"/>
        <v>將軍澳新都城中心2期, Hong Kong</v>
      </c>
      <c r="E2784" t="str">
        <f>VLOOKUP(F2784,'recent unique'!A:D,4,FALSE)</f>
        <v>將軍澳新都城中心2期</v>
      </c>
      <c r="F2784" t="s">
        <v>307</v>
      </c>
      <c r="G2784" t="s">
        <v>306</v>
      </c>
      <c r="H2784" t="s">
        <v>11</v>
      </c>
      <c r="I2784" t="s">
        <v>179</v>
      </c>
      <c r="J2784" t="s">
        <v>181</v>
      </c>
      <c r="K2784" t="str">
        <f>VLOOKUP(F2784,'Unique Address'!A:D,4,FALSE)</f>
        <v>Tseung Kwan O</v>
      </c>
      <c r="L2784">
        <f>VLOOKUP(K2784,'[2]AreaCoordinates xlsx'!$A$1:$D$65536,3,FALSE)</f>
        <v>22.311936899999999</v>
      </c>
      <c r="M2784">
        <f>VLOOKUP(K2784,'[2]AreaCoordinates xlsx'!$A$1:$D$65536,4,FALSE)</f>
        <v>114.2568814</v>
      </c>
    </row>
    <row r="2785" spans="1:13" x14ac:dyDescent="0.2">
      <c r="A2785" s="2">
        <v>41656</v>
      </c>
      <c r="B2785">
        <v>222</v>
      </c>
      <c r="C2785" t="s">
        <v>19</v>
      </c>
      <c r="D2785" t="str">
        <f t="shared" si="253"/>
        <v>將軍澳新都城中心3期, Hong Kong</v>
      </c>
      <c r="E2785" t="str">
        <f>VLOOKUP(F2785,'recent unique'!A:D,4,FALSE)</f>
        <v>將軍澳新都城中心3期</v>
      </c>
      <c r="F2785" t="s">
        <v>309</v>
      </c>
      <c r="G2785" t="s">
        <v>308</v>
      </c>
      <c r="H2785" t="s">
        <v>11</v>
      </c>
      <c r="I2785" t="s">
        <v>179</v>
      </c>
      <c r="J2785" t="s">
        <v>181</v>
      </c>
      <c r="K2785" t="str">
        <f>VLOOKUP(F2785,'Unique Address'!A:D,4,FALSE)</f>
        <v>Tseung Kwan O</v>
      </c>
      <c r="L2785">
        <f>VLOOKUP(K2785,'[2]AreaCoordinates xlsx'!$A$1:$D$65536,3,FALSE)</f>
        <v>22.311936899999999</v>
      </c>
      <c r="M2785">
        <f>VLOOKUP(K2785,'[2]AreaCoordinates xlsx'!$A$1:$D$65536,4,FALSE)</f>
        <v>114.2568814</v>
      </c>
    </row>
    <row r="2786" spans="1:13" x14ac:dyDescent="0.2">
      <c r="A2786" s="2">
        <v>41656</v>
      </c>
      <c r="B2786">
        <v>222</v>
      </c>
      <c r="C2786" t="s">
        <v>19</v>
      </c>
      <c r="D2786" t="str">
        <f t="shared" si="253"/>
        <v>馬鞍山新港城中心3樓, Hong Kong</v>
      </c>
      <c r="E2786" t="str">
        <f>VLOOKUP(F2786,'recent unique'!A:D,4,FALSE)</f>
        <v>馬鞍山新港城中心3樓</v>
      </c>
      <c r="F2786" t="s">
        <v>311</v>
      </c>
      <c r="G2786" t="s">
        <v>310</v>
      </c>
      <c r="H2786" t="s">
        <v>11</v>
      </c>
      <c r="I2786" t="s">
        <v>179</v>
      </c>
      <c r="J2786" t="s">
        <v>181</v>
      </c>
      <c r="K2786" t="str">
        <f>VLOOKUP(F2786,'Unique Address'!A:D,4,FALSE)</f>
        <v>Ma On Shan</v>
      </c>
      <c r="L2786">
        <f>VLOOKUP(K2786,'[2]AreaCoordinates xlsx'!$A$1:$D$65536,3,FALSE)</f>
        <v>22.403069899999998</v>
      </c>
      <c r="M2786">
        <f>VLOOKUP(K2786,'[2]AreaCoordinates xlsx'!$A$1:$D$65536,4,FALSE)</f>
        <v>114.24499369999999</v>
      </c>
    </row>
    <row r="2787" spans="1:13" x14ac:dyDescent="0.2">
      <c r="A2787" s="2">
        <v>41656</v>
      </c>
      <c r="B2787">
        <v>222</v>
      </c>
      <c r="C2787" t="s">
        <v>19</v>
      </c>
      <c r="D2787" t="str">
        <f t="shared" si="253"/>
        <v>荃灣城巿中心1期商場, Hong Kong</v>
      </c>
      <c r="E2787" t="str">
        <f>VLOOKUP(F2787,'recent unique'!A:D,4,FALSE)</f>
        <v>荃灣城巿中心1期商場</v>
      </c>
      <c r="F2787" t="s">
        <v>313</v>
      </c>
      <c r="G2787" t="s">
        <v>312</v>
      </c>
      <c r="H2787" t="s">
        <v>11</v>
      </c>
      <c r="I2787" t="s">
        <v>179</v>
      </c>
      <c r="J2787" t="s">
        <v>181</v>
      </c>
      <c r="K2787" t="str">
        <f>VLOOKUP(F2787,'Unique Address'!A:D,4,FALSE)</f>
        <v>Tsuen Wan</v>
      </c>
      <c r="L2787">
        <f>VLOOKUP(K2787,'[2]AreaCoordinates xlsx'!$A$1:$D$65536,3,FALSE)</f>
        <v>22.3713227</v>
      </c>
      <c r="M2787">
        <f>VLOOKUP(K2787,'[2]AreaCoordinates xlsx'!$A$1:$D$65536,4,FALSE)</f>
        <v>114.11416010000001</v>
      </c>
    </row>
    <row r="2788" spans="1:13" x14ac:dyDescent="0.2">
      <c r="A2788" s="2">
        <v>41656</v>
      </c>
      <c r="B2788">
        <v>222</v>
      </c>
      <c r="C2788" t="s">
        <v>19</v>
      </c>
      <c r="D2788" t="str">
        <f t="shared" si="253"/>
        <v>粉嶺中心購物商場, Hong Kong</v>
      </c>
      <c r="E2788" t="str">
        <f>VLOOKUP(F2788,'recent unique'!A:D,4,FALSE)</f>
        <v>粉嶺中心購物商場</v>
      </c>
      <c r="F2788" t="s">
        <v>315</v>
      </c>
      <c r="G2788" t="s">
        <v>314</v>
      </c>
      <c r="H2788" t="s">
        <v>11</v>
      </c>
      <c r="I2788" t="s">
        <v>179</v>
      </c>
      <c r="J2788" t="s">
        <v>181</v>
      </c>
      <c r="K2788" t="str">
        <f>VLOOKUP(F2788,'Unique Address'!A:D,4,FALSE)</f>
        <v>Fanling</v>
      </c>
      <c r="L2788">
        <f>VLOOKUP(K2788,'[2]AreaCoordinates xlsx'!$A$1:$D$65536,3,FALSE)</f>
        <v>22.486990899999999</v>
      </c>
      <c r="M2788">
        <f>VLOOKUP(K2788,'[2]AreaCoordinates xlsx'!$A$1:$D$65536,4,FALSE)</f>
        <v>114.13799</v>
      </c>
    </row>
    <row r="2789" spans="1:13" x14ac:dyDescent="0.2">
      <c r="A2789" s="2">
        <v>41656</v>
      </c>
      <c r="B2789">
        <v>4678</v>
      </c>
      <c r="C2789" t="s">
        <v>14</v>
      </c>
      <c r="D2789" t="str">
        <f t="shared" si="253"/>
        <v>香港仔黃竹坑道125號, Hong Kong</v>
      </c>
      <c r="E2789" t="str">
        <f>VLOOKUP(F2789,'recent unique'!A:D,4,FALSE)</f>
        <v>香港仔黃竹坑道125號</v>
      </c>
      <c r="F2789" t="s">
        <v>236</v>
      </c>
      <c r="G2789" t="s">
        <v>317</v>
      </c>
      <c r="H2789" t="s">
        <v>11</v>
      </c>
      <c r="I2789" t="s">
        <v>316</v>
      </c>
      <c r="J2789" t="s">
        <v>318</v>
      </c>
      <c r="K2789" t="str">
        <f>VLOOKUP(F2789,'Unique Address'!A:D,4,FALSE)</f>
        <v>Aberdeen</v>
      </c>
      <c r="L2789">
        <f>VLOOKUP(K2789,'[2]AreaCoordinates xlsx'!$A$1:$D$65536,3,FALSE)</f>
        <v>22.252085900000001</v>
      </c>
      <c r="M2789">
        <f>VLOOKUP(K2789,'[2]AreaCoordinates xlsx'!$A$1:$D$65536,4,FALSE)</f>
        <v>114.1587983</v>
      </c>
    </row>
    <row r="2790" spans="1:13" x14ac:dyDescent="0.2">
      <c r="A2790" s="2">
        <v>41656</v>
      </c>
      <c r="B2790">
        <v>5556</v>
      </c>
      <c r="C2790" t="s">
        <v>8</v>
      </c>
      <c r="D2790" t="str">
        <f t="shared" si="253"/>
        <v>樂富杏林街10號, Hong Kong</v>
      </c>
      <c r="E2790" t="str">
        <f>VLOOKUP(F2790,'recent unique'!A:D,4,FALSE)</f>
        <v>樂富杏林街10號</v>
      </c>
      <c r="F2790" t="s">
        <v>322</v>
      </c>
      <c r="G2790" t="s">
        <v>320</v>
      </c>
      <c r="H2790" t="s">
        <v>11</v>
      </c>
      <c r="I2790" t="s">
        <v>319</v>
      </c>
      <c r="J2790" t="s">
        <v>321</v>
      </c>
      <c r="K2790" t="str">
        <f>VLOOKUP(F2790,'Unique Address'!A:D,4,FALSE)</f>
        <v>Lok Fu</v>
      </c>
      <c r="L2790">
        <f>VLOOKUP(K2790,'[2]AreaCoordinates xlsx'!$A$1:$D$65536,3,FALSE)</f>
        <v>22.337740199999999</v>
      </c>
      <c r="M2790">
        <f>VLOOKUP(K2790,'[2]AreaCoordinates xlsx'!$A$1:$D$65536,4,FALSE)</f>
        <v>114.1862935</v>
      </c>
    </row>
    <row r="2791" spans="1:13" x14ac:dyDescent="0.2">
      <c r="A2791" s="2">
        <v>41656</v>
      </c>
      <c r="B2791">
        <v>13476</v>
      </c>
      <c r="C2791" t="s">
        <v>19</v>
      </c>
      <c r="D2791" t="str">
        <f t="shared" si="253"/>
        <v>荃灣仁濟街7-11號仁濟醫院, Hong Kong</v>
      </c>
      <c r="E2791" t="str">
        <f>F2791</f>
        <v>荃灣仁濟街7-11號仁濟醫院</v>
      </c>
      <c r="F2791" t="s">
        <v>324</v>
      </c>
      <c r="G2791" t="s">
        <v>323</v>
      </c>
      <c r="H2791" t="s">
        <v>11</v>
      </c>
      <c r="I2791" t="s">
        <v>15</v>
      </c>
      <c r="J2791" t="s">
        <v>17</v>
      </c>
      <c r="K2791" t="str">
        <f>VLOOKUP(F2791,'Unique Address'!A:D,4,FALSE)</f>
        <v>Tsuen Wan</v>
      </c>
      <c r="L2791">
        <f>VLOOKUP(K2791,'[2]AreaCoordinates xlsx'!$A$1:$D$65536,3,FALSE)</f>
        <v>22.3713227</v>
      </c>
      <c r="M2791">
        <f>VLOOKUP(K2791,'[2]AreaCoordinates xlsx'!$A$1:$D$65536,4,FALSE)</f>
        <v>114.11416010000001</v>
      </c>
    </row>
    <row r="2792" spans="1:13" x14ac:dyDescent="0.2">
      <c r="A2792" s="2">
        <v>41657</v>
      </c>
      <c r="B2792">
        <v>189</v>
      </c>
      <c r="C2792" t="s">
        <v>8</v>
      </c>
      <c r="D2792" t="str">
        <f t="shared" si="253"/>
        <v>尖沙咀天星碼頭, Hong Kong</v>
      </c>
      <c r="E2792" t="str">
        <f>VLOOKUP(F2792,'recent unique'!A:D,4,FALSE)</f>
        <v>尖沙咀天星碼頭</v>
      </c>
      <c r="F2792" t="s">
        <v>1352</v>
      </c>
      <c r="G2792" t="s">
        <v>1351</v>
      </c>
      <c r="H2792" t="s">
        <v>486</v>
      </c>
      <c r="I2792" t="s">
        <v>909</v>
      </c>
      <c r="J2792" t="s">
        <v>12</v>
      </c>
      <c r="K2792" t="str">
        <f>VLOOKUP(F2792,'Unique Address'!A:D,4,FALSE)</f>
        <v>Tsim Sha Tsui</v>
      </c>
      <c r="L2792">
        <f>VLOOKUP(K2792,'[2]AreaCoordinates xlsx'!$A$1:$D$65536,3,FALSE)</f>
        <v>22.298812300000002</v>
      </c>
      <c r="M2792">
        <f>VLOOKUP(K2792,'[2]AreaCoordinates xlsx'!$A$1:$D$65536,4,FALSE)</f>
        <v>114.17217460000001</v>
      </c>
    </row>
    <row r="2793" spans="1:13" x14ac:dyDescent="0.2">
      <c r="A2793" s="2">
        <v>41657</v>
      </c>
      <c r="B2793">
        <v>189</v>
      </c>
      <c r="C2793" t="s">
        <v>8</v>
      </c>
      <c r="D2793" t="str">
        <f t="shared" si="253"/>
        <v>樂富港鐵站A, Hong Kong</v>
      </c>
      <c r="E2793" t="str">
        <f>VLOOKUP(F2793,'recent unique'!A:D,4,FALSE)</f>
        <v>樂富港鐵站A</v>
      </c>
      <c r="F2793" t="s">
        <v>1354</v>
      </c>
      <c r="G2793" t="s">
        <v>1353</v>
      </c>
      <c r="H2793" t="s">
        <v>486</v>
      </c>
      <c r="I2793" t="s">
        <v>909</v>
      </c>
      <c r="J2793" t="s">
        <v>12</v>
      </c>
      <c r="K2793" t="str">
        <f>VLOOKUP(F2793,'Unique Address'!A:D,4,FALSE)</f>
        <v>Lok Fu</v>
      </c>
      <c r="L2793">
        <f>VLOOKUP(K2793,'[2]AreaCoordinates xlsx'!$A$1:$D$65536,3,FALSE)</f>
        <v>22.337740199999999</v>
      </c>
      <c r="M2793">
        <f>VLOOKUP(K2793,'[2]AreaCoordinates xlsx'!$A$1:$D$65536,4,FALSE)</f>
        <v>114.1862935</v>
      </c>
    </row>
    <row r="2794" spans="1:13" x14ac:dyDescent="0.2">
      <c r="A2794" s="2">
        <v>41657</v>
      </c>
      <c r="B2794">
        <v>189</v>
      </c>
      <c r="C2794" t="s">
        <v>8</v>
      </c>
      <c r="D2794" t="str">
        <f t="shared" si="253"/>
        <v>尖沙咀天星碼頭, Hong Kong</v>
      </c>
      <c r="E2794" t="str">
        <f>VLOOKUP(F2794,'recent unique'!A:D,4,FALSE)</f>
        <v>尖沙咀天星碼頭</v>
      </c>
      <c r="F2794" t="s">
        <v>1355</v>
      </c>
      <c r="G2794" t="s">
        <v>664</v>
      </c>
      <c r="H2794" t="s">
        <v>11</v>
      </c>
      <c r="I2794" t="s">
        <v>911</v>
      </c>
      <c r="J2794" t="s">
        <v>12</v>
      </c>
      <c r="K2794" t="str">
        <f>VLOOKUP(F2794,'Unique Address'!A:D,4,FALSE)</f>
        <v>Tsim Sha Tsui</v>
      </c>
      <c r="L2794">
        <f>VLOOKUP(K2794,'[2]AreaCoordinates xlsx'!$A$1:$D$65536,3,FALSE)</f>
        <v>22.298812300000002</v>
      </c>
      <c r="M2794">
        <f>VLOOKUP(K2794,'[2]AreaCoordinates xlsx'!$A$1:$D$65536,4,FALSE)</f>
        <v>114.17217460000001</v>
      </c>
    </row>
    <row r="2795" spans="1:13" x14ac:dyDescent="0.2">
      <c r="A2795" s="2">
        <v>41657</v>
      </c>
      <c r="B2795">
        <v>189</v>
      </c>
      <c r="C2795" t="s">
        <v>8</v>
      </c>
      <c r="D2795" t="str">
        <f t="shared" si="253"/>
        <v>港鐵樂富站A, Hong Kong</v>
      </c>
      <c r="E2795" t="str">
        <f>VLOOKUP(F2795,'recent unique'!A:D,4,FALSE)</f>
        <v>港鐵樂富站A</v>
      </c>
      <c r="F2795" t="s">
        <v>335</v>
      </c>
      <c r="G2795" t="s">
        <v>333</v>
      </c>
      <c r="H2795" t="s">
        <v>11</v>
      </c>
      <c r="I2795" t="s">
        <v>911</v>
      </c>
      <c r="J2795" t="s">
        <v>12</v>
      </c>
      <c r="K2795" t="str">
        <f>VLOOKUP(F2795,'Unique Address'!A:D,4,FALSE)</f>
        <v>Lok Fu</v>
      </c>
      <c r="L2795">
        <f>VLOOKUP(K2795,'[2]AreaCoordinates xlsx'!$A$1:$D$65536,3,FALSE)</f>
        <v>22.337740199999999</v>
      </c>
      <c r="M2795">
        <f>VLOOKUP(K2795,'[2]AreaCoordinates xlsx'!$A$1:$D$65536,4,FALSE)</f>
        <v>114.1862935</v>
      </c>
    </row>
    <row r="2796" spans="1:13" x14ac:dyDescent="0.2">
      <c r="A2796" s="2">
        <v>41657</v>
      </c>
      <c r="B2796">
        <v>189</v>
      </c>
      <c r="C2796" t="s">
        <v>19</v>
      </c>
      <c r="D2796" t="str">
        <f t="shared" si="253"/>
        <v>港鐵大圍站A, Hong Kong</v>
      </c>
      <c r="E2796" t="str">
        <f>VLOOKUP(F2796,'recent unique'!A:D,4,FALSE)</f>
        <v>港鐵大圍站A</v>
      </c>
      <c r="F2796" t="s">
        <v>343</v>
      </c>
      <c r="G2796" t="s">
        <v>341</v>
      </c>
      <c r="H2796" t="s">
        <v>11</v>
      </c>
      <c r="I2796" t="s">
        <v>911</v>
      </c>
      <c r="J2796" t="s">
        <v>12</v>
      </c>
      <c r="K2796" t="str">
        <f>VLOOKUP(F2796,'Unique Address'!A:D,4,FALSE)</f>
        <v>Tai Wai</v>
      </c>
      <c r="L2796">
        <f>VLOOKUP(K2796,'[2]AreaCoordinates xlsx'!$A$1:$D$65536,3,FALSE)</f>
        <v>22.369729299999999</v>
      </c>
      <c r="M2796">
        <f>VLOOKUP(K2796,'[2]AreaCoordinates xlsx'!$A$1:$D$65536,4,FALSE)</f>
        <v>114.17366079999999</v>
      </c>
    </row>
    <row r="2797" spans="1:13" x14ac:dyDescent="0.2">
      <c r="A2797" s="2">
        <v>41657</v>
      </c>
      <c r="B2797">
        <v>189</v>
      </c>
      <c r="C2797" t="s">
        <v>8</v>
      </c>
      <c r="D2797" t="str">
        <f t="shared" si="253"/>
        <v>藍田啓田道近啓田商場, Hong Kong</v>
      </c>
      <c r="E2797" t="str">
        <f>VLOOKUP(F2797,'recent unique'!A:D,4,FALSE)</f>
        <v>藍田啓田道近啓田商場</v>
      </c>
      <c r="F2797" t="s">
        <v>1191</v>
      </c>
      <c r="G2797" t="s">
        <v>1356</v>
      </c>
      <c r="H2797" t="s">
        <v>486</v>
      </c>
      <c r="I2797" t="s">
        <v>909</v>
      </c>
      <c r="J2797" t="s">
        <v>12</v>
      </c>
      <c r="K2797" t="str">
        <f>VLOOKUP(F2797,'Unique Address'!A:D,4,FALSE)</f>
        <v>Lam Tin</v>
      </c>
      <c r="L2797">
        <f>VLOOKUP(K2797,'[2]AreaCoordinates xlsx'!$A$1:$D$65536,3,FALSE)</f>
        <v>22.308019900000001</v>
      </c>
      <c r="M2797">
        <f>VLOOKUP(K2797,'[2]AreaCoordinates xlsx'!$A$1:$D$65536,4,FALSE)</f>
        <v>114.2375638</v>
      </c>
    </row>
    <row r="2798" spans="1:13" x14ac:dyDescent="0.2">
      <c r="A2798" s="2">
        <v>41657</v>
      </c>
      <c r="B2798">
        <v>189</v>
      </c>
      <c r="C2798" t="s">
        <v>8</v>
      </c>
      <c r="D2798" t="str">
        <f t="shared" si="253"/>
        <v>藍田啟田道近啟田商場, Hong Kong</v>
      </c>
      <c r="E2798" t="str">
        <f>VLOOKUP(F2798,'recent unique'!A:D,4,FALSE)</f>
        <v>藍田啟田道近啟田商場</v>
      </c>
      <c r="F2798" t="s">
        <v>1358</v>
      </c>
      <c r="G2798" t="s">
        <v>1357</v>
      </c>
      <c r="H2798" t="s">
        <v>11</v>
      </c>
      <c r="I2798" t="s">
        <v>911</v>
      </c>
      <c r="J2798" t="s">
        <v>12</v>
      </c>
      <c r="K2798" t="str">
        <f>VLOOKUP(F2798,'Unique Address'!A:D,4,FALSE)</f>
        <v>Lam Tin</v>
      </c>
      <c r="L2798">
        <f>VLOOKUP(K2798,'[2]AreaCoordinates xlsx'!$A$1:$D$65536,3,FALSE)</f>
        <v>22.308019900000001</v>
      </c>
      <c r="M2798">
        <f>VLOOKUP(K2798,'[2]AreaCoordinates xlsx'!$A$1:$D$65536,4,FALSE)</f>
        <v>114.2375638</v>
      </c>
    </row>
    <row r="2799" spans="1:13" x14ac:dyDescent="0.2">
      <c r="A2799" s="2">
        <v>41657</v>
      </c>
      <c r="B2799">
        <v>71</v>
      </c>
      <c r="C2799" t="s">
        <v>8</v>
      </c>
      <c r="D2799" t="str">
        <f t="shared" si="253"/>
        <v>港鐵美孚站B, Hong Kong</v>
      </c>
      <c r="E2799" t="str">
        <f>VLOOKUP(F2799,'recent unique'!A:D,4,FALSE)</f>
        <v>港鐵美孚站B</v>
      </c>
      <c r="F2799" t="s">
        <v>1360</v>
      </c>
      <c r="G2799" t="s">
        <v>1359</v>
      </c>
      <c r="H2799" t="s">
        <v>11</v>
      </c>
      <c r="I2799" t="s">
        <v>1227</v>
      </c>
      <c r="J2799" t="s">
        <v>1229</v>
      </c>
      <c r="K2799" t="str">
        <f>VLOOKUP(F2799,'Unique Address'!A:D,4,FALSE)</f>
        <v>Mei Foo</v>
      </c>
      <c r="L2799">
        <f>VLOOKUP(K2799,'[2]AreaCoordinates xlsx'!$A$1:$D$65536,3,FALSE)</f>
        <v>22.336635600000001</v>
      </c>
      <c r="M2799">
        <f>VLOOKUP(K2799,'[2]AreaCoordinates xlsx'!$A$1:$D$65536,4,FALSE)</f>
        <v>114.1402195</v>
      </c>
    </row>
    <row r="2800" spans="1:13" x14ac:dyDescent="0.2">
      <c r="A2800" s="2">
        <v>41657</v>
      </c>
      <c r="B2800">
        <v>71</v>
      </c>
      <c r="C2800" t="s">
        <v>8</v>
      </c>
      <c r="D2800" t="str">
        <f t="shared" si="253"/>
        <v>港鐵美孚站C1, Hong Kong</v>
      </c>
      <c r="E2800" t="str">
        <f>VLOOKUP(F2800,'recent unique'!A:D,4,FALSE)</f>
        <v>港鐵美孚站C1</v>
      </c>
      <c r="F2800" t="s">
        <v>1362</v>
      </c>
      <c r="G2800" t="s">
        <v>1361</v>
      </c>
      <c r="H2800" t="s">
        <v>11</v>
      </c>
      <c r="I2800" t="s">
        <v>1227</v>
      </c>
      <c r="J2800" t="s">
        <v>1229</v>
      </c>
      <c r="K2800" t="str">
        <f>VLOOKUP(F2800,'Unique Address'!A:D,4,FALSE)</f>
        <v>Mei Foo</v>
      </c>
      <c r="L2800">
        <f>VLOOKUP(K2800,'[2]AreaCoordinates xlsx'!$A$1:$D$65536,3,FALSE)</f>
        <v>22.336635600000001</v>
      </c>
      <c r="M2800">
        <f>VLOOKUP(K2800,'[2]AreaCoordinates xlsx'!$A$1:$D$65536,4,FALSE)</f>
        <v>114.1402195</v>
      </c>
    </row>
    <row r="2801" spans="1:13" x14ac:dyDescent="0.2">
      <c r="A2801" s="2">
        <v>41657</v>
      </c>
      <c r="B2801">
        <v>71</v>
      </c>
      <c r="C2801" t="s">
        <v>8</v>
      </c>
      <c r="D2801" t="str">
        <f t="shared" si="253"/>
        <v>港鐵紅磡站尖沙咀東行人天橋, Hong Kong</v>
      </c>
      <c r="E2801" t="str">
        <f>VLOOKUP(F2801,'recent unique'!A:D,4,FALSE)</f>
        <v>港鐵紅磡站尖沙咀東行人天橋</v>
      </c>
      <c r="F2801" t="s">
        <v>1363</v>
      </c>
      <c r="G2801" t="s">
        <v>338</v>
      </c>
      <c r="H2801" t="s">
        <v>11</v>
      </c>
      <c r="I2801" t="s">
        <v>1227</v>
      </c>
      <c r="J2801" t="s">
        <v>1229</v>
      </c>
      <c r="K2801" t="str">
        <f>VLOOKUP(F2801,'Unique Address'!A:D,4,FALSE)</f>
        <v>Hung Hom</v>
      </c>
      <c r="L2801">
        <f>VLOOKUP(K2801,'[2]AreaCoordinates xlsx'!$A$1:$D$65536,3,FALSE)</f>
        <v>22.307629899999998</v>
      </c>
      <c r="M2801">
        <f>VLOOKUP(K2801,'[2]AreaCoordinates xlsx'!$A$1:$D$65536,4,FALSE)</f>
        <v>114.1870366</v>
      </c>
    </row>
    <row r="2802" spans="1:13" x14ac:dyDescent="0.2">
      <c r="A2802" s="2">
        <v>41657</v>
      </c>
      <c r="B2802">
        <v>71</v>
      </c>
      <c r="C2802" t="s">
        <v>8</v>
      </c>
      <c r="D2802" t="str">
        <f t="shared" si="253"/>
        <v>觀塘裕民坊大廈麥當勞, Hong Kong</v>
      </c>
      <c r="E2802" t="str">
        <f>VLOOKUP(F2802,'recent unique'!A:D,4,FALSE)</f>
        <v>觀塘裕民坊大廈麥當勞</v>
      </c>
      <c r="F2802" t="s">
        <v>1365</v>
      </c>
      <c r="G2802" t="s">
        <v>1364</v>
      </c>
      <c r="H2802" t="s">
        <v>11</v>
      </c>
      <c r="I2802" t="s">
        <v>1227</v>
      </c>
      <c r="J2802" t="s">
        <v>1229</v>
      </c>
      <c r="K2802" t="str">
        <f>VLOOKUP(F2802,'Unique Address'!A:D,4,FALSE)</f>
        <v>Kwun Tong</v>
      </c>
      <c r="L2802">
        <f>VLOOKUP(K2802,'[2]AreaCoordinates xlsx'!$A$1:$D$65536,3,FALSE)</f>
        <v>22.3103686</v>
      </c>
      <c r="M2802">
        <f>VLOOKUP(K2802,'[2]AreaCoordinates xlsx'!$A$1:$D$65536,4,FALSE)</f>
        <v>114.22270349999999</v>
      </c>
    </row>
    <row r="2803" spans="1:13" x14ac:dyDescent="0.2">
      <c r="A2803" s="2">
        <v>41657</v>
      </c>
      <c r="B2803">
        <v>71</v>
      </c>
      <c r="C2803" t="s">
        <v>8</v>
      </c>
      <c r="D2803" t="str">
        <f t="shared" si="253"/>
        <v>觀塘裕民坊美都大廈, Hong Kong</v>
      </c>
      <c r="E2803" t="str">
        <f>VLOOKUP(F2803,'recent unique'!A:D,4,FALSE)</f>
        <v>觀塘裕民坊美都大廈</v>
      </c>
      <c r="F2803" t="s">
        <v>1367</v>
      </c>
      <c r="G2803" t="s">
        <v>1366</v>
      </c>
      <c r="H2803" t="s">
        <v>11</v>
      </c>
      <c r="I2803" t="s">
        <v>1227</v>
      </c>
      <c r="J2803" t="s">
        <v>1229</v>
      </c>
      <c r="K2803" t="str">
        <f>VLOOKUP(F2803,'Unique Address'!A:D,4,FALSE)</f>
        <v>Kwun Tong</v>
      </c>
      <c r="L2803">
        <f>VLOOKUP(K2803,'[2]AreaCoordinates xlsx'!$A$1:$D$65536,3,FALSE)</f>
        <v>22.3103686</v>
      </c>
      <c r="M2803">
        <f>VLOOKUP(K2803,'[2]AreaCoordinates xlsx'!$A$1:$D$65536,4,FALSE)</f>
        <v>114.22270349999999</v>
      </c>
    </row>
    <row r="2804" spans="1:13" x14ac:dyDescent="0.2">
      <c r="A2804" s="2">
        <v>41657</v>
      </c>
      <c r="B2804">
        <v>71</v>
      </c>
      <c r="C2804" t="s">
        <v>19</v>
      </c>
      <c r="D2804" t="str">
        <f t="shared" si="253"/>
        <v>屯門連接市中心輕鐵站及屯門時代廣場行人天橋空地位置, Hong Kong</v>
      </c>
      <c r="E2804" t="str">
        <f t="shared" ref="E2804:E2805" si="254">F2804</f>
        <v>屯門連接市中心輕鐵站及屯門時代廣場行人天橋空地位置</v>
      </c>
      <c r="F2804" t="s">
        <v>1369</v>
      </c>
      <c r="G2804" t="s">
        <v>1368</v>
      </c>
      <c r="H2804" t="s">
        <v>11</v>
      </c>
      <c r="I2804" t="s">
        <v>1227</v>
      </c>
      <c r="J2804" t="s">
        <v>1229</v>
      </c>
      <c r="K2804" t="str">
        <f>VLOOKUP(F2804,'Unique Address'!A:D,4,FALSE)</f>
        <v>Tuen Mun</v>
      </c>
      <c r="L2804">
        <f>VLOOKUP(K2804,'[2]AreaCoordinates xlsx'!$A$1:$D$65536,3,FALSE)</f>
        <v>22.390829499999999</v>
      </c>
      <c r="M2804">
        <f>VLOOKUP(K2804,'[2]AreaCoordinates xlsx'!$A$1:$D$65536,4,FALSE)</f>
        <v>113.9725126</v>
      </c>
    </row>
    <row r="2805" spans="1:13" x14ac:dyDescent="0.2">
      <c r="A2805" s="2">
        <v>41657</v>
      </c>
      <c r="B2805">
        <v>71</v>
      </c>
      <c r="C2805" t="s">
        <v>19</v>
      </c>
      <c r="D2805" t="str">
        <f t="shared" si="253"/>
        <v>屯門碼頭啟豐商場側(近啟豐花園第四座)行人路空地位置, Hong Kong</v>
      </c>
      <c r="E2805" t="str">
        <f t="shared" si="254"/>
        <v>屯門碼頭啟豐商場側(近啟豐花園第四座)行人路空地位置</v>
      </c>
      <c r="F2805" t="s">
        <v>1371</v>
      </c>
      <c r="G2805" t="s">
        <v>1370</v>
      </c>
      <c r="H2805" t="s">
        <v>11</v>
      </c>
      <c r="I2805" t="s">
        <v>1227</v>
      </c>
      <c r="J2805" t="s">
        <v>1229</v>
      </c>
      <c r="K2805" t="str">
        <f>VLOOKUP(F2805,'Unique Address'!A:D,4,FALSE)</f>
        <v>Tuen Mun</v>
      </c>
      <c r="L2805">
        <f>VLOOKUP(K2805,'[2]AreaCoordinates xlsx'!$A$1:$D$65536,3,FALSE)</f>
        <v>22.390829499999999</v>
      </c>
      <c r="M2805">
        <f>VLOOKUP(K2805,'[2]AreaCoordinates xlsx'!$A$1:$D$65536,4,FALSE)</f>
        <v>113.9725126</v>
      </c>
    </row>
    <row r="2806" spans="1:13" x14ac:dyDescent="0.2">
      <c r="A2806" s="2">
        <v>41657</v>
      </c>
      <c r="B2806">
        <v>7479</v>
      </c>
      <c r="C2806" t="s">
        <v>19</v>
      </c>
      <c r="D2806" t="str">
        <f t="shared" si="253"/>
        <v>港鐵大圍站D, Hong Kong</v>
      </c>
      <c r="E2806" t="str">
        <f>VLOOKUP(F2806,'recent unique'!A:D,4,FALSE)</f>
        <v>港鐵大圍站D</v>
      </c>
      <c r="F2806" t="s">
        <v>355</v>
      </c>
      <c r="G2806" t="s">
        <v>354</v>
      </c>
      <c r="H2806" t="s">
        <v>11</v>
      </c>
      <c r="I2806" t="s">
        <v>551</v>
      </c>
      <c r="J2806" t="s">
        <v>553</v>
      </c>
      <c r="K2806" t="str">
        <f>VLOOKUP(F2806,'Unique Address'!A:D,4,FALSE)</f>
        <v>Tai Wai</v>
      </c>
      <c r="L2806">
        <f>VLOOKUP(K2806,'[2]AreaCoordinates xlsx'!$A$1:$D$65536,3,FALSE)</f>
        <v>22.369729299999999</v>
      </c>
      <c r="M2806">
        <f>VLOOKUP(K2806,'[2]AreaCoordinates xlsx'!$A$1:$D$65536,4,FALSE)</f>
        <v>114.17366079999999</v>
      </c>
    </row>
    <row r="2807" spans="1:13" x14ac:dyDescent="0.2">
      <c r="A2807" s="2">
        <v>41657</v>
      </c>
      <c r="B2807">
        <v>2121</v>
      </c>
      <c r="C2807" t="s">
        <v>8</v>
      </c>
      <c r="D2807" t="str">
        <f t="shared" si="253"/>
        <v>旺角港鐵站C1出口行人路, Hong Kong</v>
      </c>
      <c r="E2807" t="str">
        <f t="shared" ref="E2807:E2826" si="255">F2807</f>
        <v>旺角港鐵站C1出口行人路</v>
      </c>
      <c r="F2807" t="s">
        <v>1375</v>
      </c>
      <c r="G2807" t="s">
        <v>1373</v>
      </c>
      <c r="H2807" t="s">
        <v>56</v>
      </c>
      <c r="I2807" t="s">
        <v>1372</v>
      </c>
      <c r="J2807" t="s">
        <v>1374</v>
      </c>
      <c r="K2807" t="str">
        <f>VLOOKUP(F2807,'Unique Address'!A:D,4,FALSE)</f>
        <v>Mong Kok</v>
      </c>
      <c r="L2807">
        <f>VLOOKUP(K2807,'[2]AreaCoordinates xlsx'!$A$1:$D$65536,3,FALSE)</f>
        <v>22.318344199999999</v>
      </c>
      <c r="M2807">
        <f>VLOOKUP(K2807,'[2]AreaCoordinates xlsx'!$A$1:$D$65536,4,FALSE)</f>
        <v>114.17217460000001</v>
      </c>
    </row>
    <row r="2808" spans="1:13" x14ac:dyDescent="0.2">
      <c r="A2808" s="2">
        <v>41657</v>
      </c>
      <c r="B2808">
        <v>111</v>
      </c>
      <c r="C2808" t="s">
        <v>19</v>
      </c>
      <c r="D2808" t="str">
        <f t="shared" si="253"/>
        <v>港鐵元朗站E出口對開行人路, Hong Kong</v>
      </c>
      <c r="E2808" t="str">
        <f t="shared" si="255"/>
        <v>港鐵元朗站E出口對開行人路</v>
      </c>
      <c r="F2808" t="s">
        <v>1377</v>
      </c>
      <c r="G2808" t="s">
        <v>1376</v>
      </c>
      <c r="H2808" t="s">
        <v>11</v>
      </c>
      <c r="I2808" t="s">
        <v>1347</v>
      </c>
      <c r="J2808" t="s">
        <v>1349</v>
      </c>
      <c r="K2808" t="str">
        <f>VLOOKUP(F2808,'Unique Address'!A:D,4,FALSE)</f>
        <v>Yuen Long</v>
      </c>
      <c r="L2808">
        <f>VLOOKUP(K2808,'[2]AreaCoordinates xlsx'!$A$1:$D$65536,3,FALSE)</f>
        <v>22.446151400000002</v>
      </c>
      <c r="M2808">
        <f>VLOOKUP(K2808,'[2]AreaCoordinates xlsx'!$A$1:$D$65536,4,FALSE)</f>
        <v>114.0265682</v>
      </c>
    </row>
    <row r="2809" spans="1:13" x14ac:dyDescent="0.2">
      <c r="A2809" s="2">
        <v>41657</v>
      </c>
      <c r="B2809">
        <v>111</v>
      </c>
      <c r="C2809" t="s">
        <v>19</v>
      </c>
      <c r="D2809" t="str">
        <f t="shared" si="253"/>
        <v>港鐵元朗站F出口對開行人路, Hong Kong</v>
      </c>
      <c r="E2809" t="str">
        <f t="shared" si="255"/>
        <v>港鐵元朗站F出口對開行人路</v>
      </c>
      <c r="F2809" t="s">
        <v>1379</v>
      </c>
      <c r="G2809" t="s">
        <v>1378</v>
      </c>
      <c r="H2809" t="s">
        <v>11</v>
      </c>
      <c r="I2809" t="s">
        <v>1347</v>
      </c>
      <c r="J2809" t="s">
        <v>1349</v>
      </c>
      <c r="K2809" t="str">
        <f>VLOOKUP(F2809,'Unique Address'!A:D,4,FALSE)</f>
        <v>Yuen Long</v>
      </c>
      <c r="L2809">
        <f>VLOOKUP(K2809,'[2]AreaCoordinates xlsx'!$A$1:$D$65536,3,FALSE)</f>
        <v>22.446151400000002</v>
      </c>
      <c r="M2809">
        <f>VLOOKUP(K2809,'[2]AreaCoordinates xlsx'!$A$1:$D$65536,4,FALSE)</f>
        <v>114.0265682</v>
      </c>
    </row>
    <row r="2810" spans="1:13" x14ac:dyDescent="0.2">
      <c r="A2810" s="2">
        <v>41657</v>
      </c>
      <c r="B2810">
        <v>111</v>
      </c>
      <c r="C2810" t="s">
        <v>19</v>
      </c>
      <c r="D2810" t="str">
        <f t="shared" si="253"/>
        <v>港鐵元朗站G出口對開行人路, Hong Kong</v>
      </c>
      <c r="E2810" t="str">
        <f t="shared" si="255"/>
        <v>港鐵元朗站G出口對開行人路</v>
      </c>
      <c r="F2810" t="s">
        <v>1381</v>
      </c>
      <c r="G2810" t="s">
        <v>1380</v>
      </c>
      <c r="H2810" t="s">
        <v>11</v>
      </c>
      <c r="I2810" t="s">
        <v>1347</v>
      </c>
      <c r="J2810" t="s">
        <v>1349</v>
      </c>
      <c r="K2810" t="str">
        <f>VLOOKUP(F2810,'Unique Address'!A:D,4,FALSE)</f>
        <v>Yuen Long</v>
      </c>
      <c r="L2810">
        <f>VLOOKUP(K2810,'[2]AreaCoordinates xlsx'!$A$1:$D$65536,3,FALSE)</f>
        <v>22.446151400000002</v>
      </c>
      <c r="M2810">
        <f>VLOOKUP(K2810,'[2]AreaCoordinates xlsx'!$A$1:$D$65536,4,FALSE)</f>
        <v>114.0265682</v>
      </c>
    </row>
    <row r="2811" spans="1:13" x14ac:dyDescent="0.2">
      <c r="A2811" s="2">
        <v>41657</v>
      </c>
      <c r="B2811">
        <v>112</v>
      </c>
      <c r="C2811" t="s">
        <v>14</v>
      </c>
      <c r="D2811" t="str">
        <f t="shared" si="253"/>
        <v>港鐵杏花村站, Hong Kong</v>
      </c>
      <c r="E2811" t="str">
        <f t="shared" si="255"/>
        <v>港鐵杏花村站</v>
      </c>
      <c r="F2811" t="s">
        <v>1383</v>
      </c>
      <c r="G2811" t="s">
        <v>1382</v>
      </c>
      <c r="H2811" t="s">
        <v>11</v>
      </c>
      <c r="I2811" t="s">
        <v>1092</v>
      </c>
      <c r="J2811" t="s">
        <v>1094</v>
      </c>
      <c r="K2811" t="str">
        <f>VLOOKUP(F2811,'Unique Address'!A:D,4,FALSE)</f>
        <v>Heng Fa Chuen</v>
      </c>
      <c r="L2811">
        <f>VLOOKUP(K2811,'[2]AreaCoordinates xlsx'!$A$1:$D$65536,3,FALSE)</f>
        <v>22.276665999999999</v>
      </c>
      <c r="M2811">
        <f>VLOOKUP(K2811,'[2]AreaCoordinates xlsx'!$A$1:$D$65536,4,FALSE)</f>
        <v>114.239701</v>
      </c>
    </row>
    <row r="2812" spans="1:13" x14ac:dyDescent="0.2">
      <c r="A2812" s="2">
        <v>41657</v>
      </c>
      <c r="B2812">
        <v>112</v>
      </c>
      <c r="C2812" t="s">
        <v>14</v>
      </c>
      <c r="D2812" t="str">
        <f t="shared" si="253"/>
        <v>港鐵北角站, Hong Kong</v>
      </c>
      <c r="E2812" t="str">
        <f t="shared" si="255"/>
        <v>港鐵北角站</v>
      </c>
      <c r="F2812" t="s">
        <v>1385</v>
      </c>
      <c r="G2812" t="s">
        <v>1384</v>
      </c>
      <c r="H2812" t="s">
        <v>11</v>
      </c>
      <c r="I2812" t="s">
        <v>1092</v>
      </c>
      <c r="J2812" t="s">
        <v>1094</v>
      </c>
      <c r="K2812" t="str">
        <f>VLOOKUP(F2812,'Unique Address'!A:D,4,FALSE)</f>
        <v>North Point</v>
      </c>
      <c r="L2812">
        <f>VLOOKUP(K2812,'[2]AreaCoordinates xlsx'!$A$1:$D$65536,3,FALSE)</f>
        <v>22.284595899999999</v>
      </c>
      <c r="M2812">
        <f>VLOOKUP(K2812,'[2]AreaCoordinates xlsx'!$A$1:$D$65536,4,FALSE)</f>
        <v>114.200412</v>
      </c>
    </row>
    <row r="2813" spans="1:13" x14ac:dyDescent="0.2">
      <c r="A2813" s="2">
        <v>41657</v>
      </c>
      <c r="B2813">
        <v>112</v>
      </c>
      <c r="C2813" t="s">
        <v>8</v>
      </c>
      <c r="D2813" t="str">
        <f t="shared" si="253"/>
        <v>港鐵觀塘站, Hong Kong</v>
      </c>
      <c r="E2813" t="str">
        <f t="shared" si="255"/>
        <v>港鐵觀塘站</v>
      </c>
      <c r="F2813" t="s">
        <v>1387</v>
      </c>
      <c r="G2813" t="s">
        <v>1386</v>
      </c>
      <c r="H2813" t="s">
        <v>11</v>
      </c>
      <c r="I2813" t="s">
        <v>1092</v>
      </c>
      <c r="J2813" t="s">
        <v>1094</v>
      </c>
      <c r="K2813" t="str">
        <f>VLOOKUP(F2813,'Unique Address'!A:D,4,FALSE)</f>
        <v>Kwun Tong</v>
      </c>
      <c r="L2813">
        <f>VLOOKUP(K2813,'[2]AreaCoordinates xlsx'!$A$1:$D$65536,3,FALSE)</f>
        <v>22.3103686</v>
      </c>
      <c r="M2813">
        <f>VLOOKUP(K2813,'[2]AreaCoordinates xlsx'!$A$1:$D$65536,4,FALSE)</f>
        <v>114.22270349999999</v>
      </c>
    </row>
    <row r="2814" spans="1:13" x14ac:dyDescent="0.2">
      <c r="A2814" s="2">
        <v>41657</v>
      </c>
      <c r="B2814">
        <v>112</v>
      </c>
      <c r="C2814" t="s">
        <v>8</v>
      </c>
      <c r="D2814" t="str">
        <f t="shared" si="253"/>
        <v>港鐵樂富站, Hong Kong</v>
      </c>
      <c r="E2814" t="str">
        <f t="shared" si="255"/>
        <v>港鐵樂富站</v>
      </c>
      <c r="F2814" t="s">
        <v>1389</v>
      </c>
      <c r="G2814" t="s">
        <v>1388</v>
      </c>
      <c r="H2814" t="s">
        <v>11</v>
      </c>
      <c r="I2814" t="s">
        <v>1092</v>
      </c>
      <c r="J2814" t="s">
        <v>1094</v>
      </c>
      <c r="K2814" t="str">
        <f>VLOOKUP(F2814,'Unique Address'!A:D,4,FALSE)</f>
        <v>Lok Fu</v>
      </c>
      <c r="L2814">
        <f>VLOOKUP(K2814,'[2]AreaCoordinates xlsx'!$A$1:$D$65536,3,FALSE)</f>
        <v>22.337740199999999</v>
      </c>
      <c r="M2814">
        <f>VLOOKUP(K2814,'[2]AreaCoordinates xlsx'!$A$1:$D$65536,4,FALSE)</f>
        <v>114.1862935</v>
      </c>
    </row>
    <row r="2815" spans="1:13" x14ac:dyDescent="0.2">
      <c r="A2815" s="2">
        <v>41657</v>
      </c>
      <c r="B2815">
        <v>112</v>
      </c>
      <c r="C2815" t="s">
        <v>14</v>
      </c>
      <c r="D2815" t="str">
        <f t="shared" si="253"/>
        <v>銅鑼灣利園山道希慎廣場外慈善位置, Hong Kong</v>
      </c>
      <c r="E2815" t="str">
        <f t="shared" si="255"/>
        <v>銅鑼灣利園山道希慎廣場外慈善位置</v>
      </c>
      <c r="F2815" t="s">
        <v>1391</v>
      </c>
      <c r="G2815" t="s">
        <v>1390</v>
      </c>
      <c r="H2815" t="s">
        <v>11</v>
      </c>
      <c r="I2815" t="s">
        <v>1092</v>
      </c>
      <c r="J2815" t="s">
        <v>1094</v>
      </c>
      <c r="K2815" t="str">
        <f>VLOOKUP(F2815,'Unique Address'!A:D,4,FALSE)</f>
        <v>Causeway Bay</v>
      </c>
      <c r="L2815">
        <f>VLOOKUP(K2815,'[2]AreaCoordinates xlsx'!$A$1:$D$65536,3,FALSE)</f>
        <v>22.279729499999998</v>
      </c>
      <c r="M2815">
        <f>VLOOKUP(K2815,'[2]AreaCoordinates xlsx'!$A$1:$D$65536,4,FALSE)</f>
        <v>114.1870366</v>
      </c>
    </row>
    <row r="2816" spans="1:13" x14ac:dyDescent="0.2">
      <c r="A2816" s="2">
        <v>41657</v>
      </c>
      <c r="B2816">
        <v>112</v>
      </c>
      <c r="C2816" t="s">
        <v>19</v>
      </c>
      <c r="D2816" t="str">
        <f t="shared" si="253"/>
        <v>將軍澳尚德商場地下N1區(十二生肖廣場), Hong Kong</v>
      </c>
      <c r="E2816" t="str">
        <f t="shared" si="255"/>
        <v>將軍澳尚德商場地下N1區(十二生肖廣場)</v>
      </c>
      <c r="F2816" t="s">
        <v>1393</v>
      </c>
      <c r="G2816" t="s">
        <v>1392</v>
      </c>
      <c r="H2816" t="s">
        <v>11</v>
      </c>
      <c r="I2816" t="s">
        <v>1092</v>
      </c>
      <c r="J2816" t="s">
        <v>1094</v>
      </c>
      <c r="K2816" t="str">
        <f>VLOOKUP(F2816,'Unique Address'!A:D,4,FALSE)</f>
        <v>Tseung Kwan O</v>
      </c>
      <c r="L2816">
        <f>VLOOKUP(K2816,'[2]AreaCoordinates xlsx'!$A$1:$D$65536,3,FALSE)</f>
        <v>22.311936899999999</v>
      </c>
      <c r="M2816">
        <f>VLOOKUP(K2816,'[2]AreaCoordinates xlsx'!$A$1:$D$65536,4,FALSE)</f>
        <v>114.2568814</v>
      </c>
    </row>
    <row r="2817" spans="1:13" x14ac:dyDescent="0.2">
      <c r="A2817" s="2">
        <v>41657</v>
      </c>
      <c r="B2817">
        <v>112</v>
      </c>
      <c r="C2817" t="s">
        <v>19</v>
      </c>
      <c r="D2817" t="str">
        <f t="shared" si="253"/>
        <v>青衣城1樓B橋, Hong Kong</v>
      </c>
      <c r="E2817" t="str">
        <f t="shared" si="255"/>
        <v>青衣城1樓B橋</v>
      </c>
      <c r="F2817" t="s">
        <v>1395</v>
      </c>
      <c r="G2817" t="s">
        <v>1394</v>
      </c>
      <c r="H2817" t="s">
        <v>11</v>
      </c>
      <c r="I2817" t="s">
        <v>1092</v>
      </c>
      <c r="J2817" t="s">
        <v>1094</v>
      </c>
      <c r="K2817" t="str">
        <f>VLOOKUP(F2817,'Unique Address'!A:D,4,FALSE)</f>
        <v>Tsing Yi</v>
      </c>
      <c r="L2817">
        <f>VLOOKUP(K2817,'[2]AreaCoordinates xlsx'!$A$1:$D$65536,3,FALSE)</f>
        <v>22.358487</v>
      </c>
      <c r="M2817">
        <f>VLOOKUP(K2817,'[2]AreaCoordinates xlsx'!$A$1:$D$65536,4,FALSE)</f>
        <v>114.10726099999999</v>
      </c>
    </row>
    <row r="2818" spans="1:13" x14ac:dyDescent="0.2">
      <c r="A2818" s="2">
        <v>41657</v>
      </c>
      <c r="B2818">
        <v>6522</v>
      </c>
      <c r="C2818" t="s">
        <v>8</v>
      </c>
      <c r="D2818" t="str">
        <f t="shared" si="253"/>
        <v>培正道遊樂場籃球場, Hong Kong</v>
      </c>
      <c r="E2818" t="str">
        <f t="shared" si="255"/>
        <v>培正道遊樂場籃球場</v>
      </c>
      <c r="F2818" t="s">
        <v>1399</v>
      </c>
      <c r="G2818" t="s">
        <v>1397</v>
      </c>
      <c r="H2818" t="s">
        <v>11</v>
      </c>
      <c r="I2818" t="s">
        <v>1396</v>
      </c>
      <c r="J2818" t="s">
        <v>1398</v>
      </c>
      <c r="K2818" t="str">
        <f>VLOOKUP(F2818,'Unique Address'!A:D,4,FALSE)</f>
        <v>Ho Man Tin</v>
      </c>
      <c r="L2818">
        <f>VLOOKUP(K2818,'[2]AreaCoordinates xlsx'!$A$1:$D$65536,3,FALSE)</f>
        <v>22.316937899999999</v>
      </c>
      <c r="M2818">
        <f>VLOOKUP(K2818,'[2]AreaCoordinates xlsx'!$A$1:$D$65536,4,FALSE)</f>
        <v>114.1810919</v>
      </c>
    </row>
    <row r="2819" spans="1:13" x14ac:dyDescent="0.2">
      <c r="A2819" s="2">
        <v>41657</v>
      </c>
      <c r="B2819">
        <v>162</v>
      </c>
      <c r="C2819" t="s">
        <v>8</v>
      </c>
      <c r="D2819" t="str">
        <f>E2819&amp;", Hong Kong"</f>
        <v>Kowloon, Hong Kong</v>
      </c>
      <c r="E2819" t="s">
        <v>8</v>
      </c>
      <c r="F2819" t="str">
        <f t="shared" ref="F2819:F2821" si="256">"  "</f>
        <v xml:space="preserve">  </v>
      </c>
      <c r="G2819" t="str">
        <f t="shared" ref="G2819:G2821" si="257">C2819</f>
        <v>Kowloon</v>
      </c>
      <c r="H2819" t="s">
        <v>602</v>
      </c>
      <c r="I2819" t="s">
        <v>1400</v>
      </c>
      <c r="J2819" t="s">
        <v>1401</v>
      </c>
      <c r="K2819" t="s">
        <v>8</v>
      </c>
      <c r="L2819">
        <f>VLOOKUP(K2819,'[2]AreaCoordinates xlsx'!$A$1:$D$65536,3,FALSE)</f>
        <v>22.329259</v>
      </c>
      <c r="M2819">
        <f>VLOOKUP(K2819,'[2]AreaCoordinates xlsx'!$A$1:$D$65536,4,FALSE)</f>
        <v>114.183446</v>
      </c>
    </row>
    <row r="2820" spans="1:13" x14ac:dyDescent="0.2">
      <c r="A2820" s="2">
        <v>41657</v>
      </c>
      <c r="B2820">
        <v>6248</v>
      </c>
      <c r="C2820" t="s">
        <v>14</v>
      </c>
      <c r="D2820" t="str">
        <f t="shared" ref="D2820:D2821" si="258">E2820</f>
        <v>Hong Kong Island</v>
      </c>
      <c r="E2820" t="s">
        <v>11465</v>
      </c>
      <c r="F2820" t="str">
        <f t="shared" si="256"/>
        <v xml:space="preserve">  </v>
      </c>
      <c r="G2820" t="str">
        <f t="shared" si="257"/>
        <v>HK Island</v>
      </c>
      <c r="H2820" t="s">
        <v>602</v>
      </c>
      <c r="I2820" t="s">
        <v>85</v>
      </c>
      <c r="J2820" t="s">
        <v>86</v>
      </c>
      <c r="K2820" t="s">
        <v>11465</v>
      </c>
      <c r="L2820">
        <f>VLOOKUP(K2820,'[2]AreaCoordinates xlsx'!$A$1:$D$65536,3,FALSE)</f>
        <v>22.244479999999999</v>
      </c>
      <c r="M2820">
        <f>VLOOKUP(K2820,'[2]AreaCoordinates xlsx'!$A$1:$D$65536,4,FALSE)</f>
        <v>114.1860519</v>
      </c>
    </row>
    <row r="2821" spans="1:13" x14ac:dyDescent="0.2">
      <c r="A2821" s="2">
        <v>41657</v>
      </c>
      <c r="B2821">
        <v>58</v>
      </c>
      <c r="C2821" t="s">
        <v>19</v>
      </c>
      <c r="D2821" t="str">
        <f t="shared" si="258"/>
        <v>New Territories, Hong Kong</v>
      </c>
      <c r="E2821" t="s">
        <v>11842</v>
      </c>
      <c r="F2821" t="str">
        <f t="shared" si="256"/>
        <v xml:space="preserve">  </v>
      </c>
      <c r="G2821" t="str">
        <f t="shared" si="257"/>
        <v>New Territories and Islands</v>
      </c>
      <c r="H2821" t="s">
        <v>602</v>
      </c>
      <c r="I2821" t="s">
        <v>1402</v>
      </c>
      <c r="J2821" t="s">
        <v>1403</v>
      </c>
      <c r="K2821" t="s">
        <v>11466</v>
      </c>
      <c r="L2821">
        <f>VLOOKUP(K2821,'[2]AreaCoordinates xlsx'!$A$1:$D$65536,3,FALSE)</f>
        <v>22.357692</v>
      </c>
      <c r="M2821">
        <f>VLOOKUP(K2821,'[2]AreaCoordinates xlsx'!$A$1:$D$65536,4,FALSE)</f>
        <v>114.13761289999999</v>
      </c>
    </row>
    <row r="2822" spans="1:13" x14ac:dyDescent="0.2">
      <c r="A2822" s="2">
        <v>41657</v>
      </c>
      <c r="B2822">
        <v>10009</v>
      </c>
      <c r="C2822" t="s">
        <v>19</v>
      </c>
      <c r="D2822" t="str">
        <f t="shared" ref="D2822:D2829" si="259">E2822&amp;", Hong Kong"</f>
        <v>元朗大棠路光華廣場門口對出空地, Hong Kong</v>
      </c>
      <c r="E2822" t="str">
        <f t="shared" si="255"/>
        <v>元朗大棠路光華廣場門口對出空地</v>
      </c>
      <c r="F2822" t="s">
        <v>1405</v>
      </c>
      <c r="G2822" t="s">
        <v>1404</v>
      </c>
      <c r="H2822" t="s">
        <v>11</v>
      </c>
      <c r="I2822" t="s">
        <v>155</v>
      </c>
      <c r="J2822" t="s">
        <v>157</v>
      </c>
      <c r="K2822" t="str">
        <f>VLOOKUP(F2822,'Unique Address'!A:D,4,FALSE)</f>
        <v>Yuen Long</v>
      </c>
      <c r="L2822">
        <f>VLOOKUP(K2822,'[2]AreaCoordinates xlsx'!$A$1:$D$65536,3,FALSE)</f>
        <v>22.446151400000002</v>
      </c>
      <c r="M2822">
        <f>VLOOKUP(K2822,'[2]AreaCoordinates xlsx'!$A$1:$D$65536,4,FALSE)</f>
        <v>114.0265682</v>
      </c>
    </row>
    <row r="2823" spans="1:13" x14ac:dyDescent="0.2">
      <c r="A2823" s="2">
        <v>41657</v>
      </c>
      <c r="B2823">
        <v>26</v>
      </c>
      <c r="C2823" t="s">
        <v>19</v>
      </c>
      <c r="D2823" t="str">
        <f t="shared" si="259"/>
        <v>深井碧堤半島西堤公園, Hong Kong</v>
      </c>
      <c r="E2823" t="str">
        <f t="shared" si="255"/>
        <v>深井碧堤半島西堤公園</v>
      </c>
      <c r="F2823" t="s">
        <v>1407</v>
      </c>
      <c r="G2823" t="s">
        <v>1406</v>
      </c>
      <c r="H2823" t="s">
        <v>11</v>
      </c>
      <c r="I2823" t="s">
        <v>1107</v>
      </c>
      <c r="J2823" t="s">
        <v>955</v>
      </c>
      <c r="K2823" t="str">
        <f>VLOOKUP(F2823,'Unique Address'!A:D,4,FALSE)</f>
        <v>Sham Tseng</v>
      </c>
      <c r="L2823">
        <f>VLOOKUP(K2823,'[2]AreaCoordinates xlsx'!$A$1:$D$65536,3,FALSE)</f>
        <v>22.368587300000002</v>
      </c>
      <c r="M2823">
        <f>VLOOKUP(K2823,'[2]AreaCoordinates xlsx'!$A$1:$D$65536,4,FALSE)</f>
        <v>114.0599175</v>
      </c>
    </row>
    <row r="2824" spans="1:13" x14ac:dyDescent="0.2">
      <c r="A2824" s="2">
        <v>41657</v>
      </c>
      <c r="B2824">
        <v>8683</v>
      </c>
      <c r="C2824" t="s">
        <v>8</v>
      </c>
      <c r="D2824" t="str">
        <f t="shared" si="259"/>
        <v>長沙灣元州邨圓形廣場, Hong Kong</v>
      </c>
      <c r="E2824" t="str">
        <f t="shared" si="255"/>
        <v>長沙灣元州邨圓形廣場</v>
      </c>
      <c r="F2824" t="s">
        <v>1411</v>
      </c>
      <c r="G2824" t="s">
        <v>1409</v>
      </c>
      <c r="H2824" t="s">
        <v>11</v>
      </c>
      <c r="I2824" t="s">
        <v>1408</v>
      </c>
      <c r="J2824" t="s">
        <v>1410</v>
      </c>
      <c r="K2824" t="str">
        <f>VLOOKUP(F2824,'Unique Address'!A:D,4,FALSE)</f>
        <v>Cheung Sha Wan</v>
      </c>
      <c r="L2824">
        <f>VLOOKUP(K2824,'[2]AreaCoordinates xlsx'!$A$1:$D$65536,3,FALSE)</f>
        <v>22.334173</v>
      </c>
      <c r="M2824">
        <f>VLOOKUP(K2824,'[2]AreaCoordinates xlsx'!$A$1:$D$65536,4,FALSE)</f>
        <v>114.1476595</v>
      </c>
    </row>
    <row r="2825" spans="1:13" x14ac:dyDescent="0.2">
      <c r="A2825" s="2">
        <v>41657</v>
      </c>
      <c r="B2825">
        <v>111</v>
      </c>
      <c r="C2825" t="s">
        <v>14</v>
      </c>
      <c r="D2825" t="str">
        <f t="shared" si="259"/>
        <v>金鐘德立街海富中心寫字樓2座對出行人路, Hong Kong</v>
      </c>
      <c r="E2825" t="str">
        <f t="shared" si="255"/>
        <v>金鐘德立街海富中心寫字樓2座對出行人路</v>
      </c>
      <c r="F2825" t="s">
        <v>1413</v>
      </c>
      <c r="G2825" t="s">
        <v>1412</v>
      </c>
      <c r="H2825" t="s">
        <v>11</v>
      </c>
      <c r="I2825" t="s">
        <v>1347</v>
      </c>
      <c r="J2825" t="s">
        <v>1349</v>
      </c>
      <c r="K2825" t="str">
        <f>VLOOKUP(F2825,'Unique Address'!A:D,4,FALSE)</f>
        <v>Admiralty</v>
      </c>
      <c r="L2825">
        <f>VLOOKUP(K2825,'[2]AreaCoordinates xlsx'!$A$1:$D$65536,3,FALSE)</f>
        <v>22.2796357</v>
      </c>
      <c r="M2825">
        <f>VLOOKUP(K2825,'[2]AreaCoordinates xlsx'!$A$1:$D$65536,4,FALSE)</f>
        <v>114.1654865</v>
      </c>
    </row>
    <row r="2826" spans="1:13" x14ac:dyDescent="0.2">
      <c r="A2826" s="2">
        <v>41657</v>
      </c>
      <c r="B2826">
        <v>111</v>
      </c>
      <c r="C2826" t="s">
        <v>14</v>
      </c>
      <c r="D2826" t="str">
        <f t="shared" si="259"/>
        <v>金鐘金鐘道太古廣場對出行人路, Hong Kong</v>
      </c>
      <c r="E2826" t="str">
        <f t="shared" si="255"/>
        <v>金鐘金鐘道太古廣場對出行人路</v>
      </c>
      <c r="F2826" t="s">
        <v>1415</v>
      </c>
      <c r="G2826" t="s">
        <v>1414</v>
      </c>
      <c r="H2826" t="s">
        <v>11</v>
      </c>
      <c r="I2826" t="s">
        <v>1347</v>
      </c>
      <c r="J2826" t="s">
        <v>1349</v>
      </c>
      <c r="K2826" t="str">
        <f>VLOOKUP(F2826,'Unique Address'!A:D,4,FALSE)</f>
        <v>Admiralty</v>
      </c>
      <c r="L2826">
        <f>VLOOKUP(K2826,'[2]AreaCoordinates xlsx'!$A$1:$D$65536,3,FALSE)</f>
        <v>22.2796357</v>
      </c>
      <c r="M2826">
        <f>VLOOKUP(K2826,'[2]AreaCoordinates xlsx'!$A$1:$D$65536,4,FALSE)</f>
        <v>114.1654865</v>
      </c>
    </row>
    <row r="2827" spans="1:13" x14ac:dyDescent="0.2">
      <c r="A2827" s="2">
        <v>41657</v>
      </c>
      <c r="B2827">
        <v>111</v>
      </c>
      <c r="C2827" t="s">
        <v>14</v>
      </c>
      <c r="D2827" t="str">
        <f t="shared" si="259"/>
        <v>港鐵金鐘站C1, Hong Kong</v>
      </c>
      <c r="E2827" t="str">
        <f>VLOOKUP(F2827,'recent unique'!A:D,4,FALSE)</f>
        <v>港鐵金鐘站C1</v>
      </c>
      <c r="F2827" t="s">
        <v>427</v>
      </c>
      <c r="G2827" t="s">
        <v>594</v>
      </c>
      <c r="H2827" t="s">
        <v>11</v>
      </c>
      <c r="I2827" t="s">
        <v>1347</v>
      </c>
      <c r="J2827" t="s">
        <v>1349</v>
      </c>
      <c r="K2827" t="str">
        <f>VLOOKUP(F2827,'Unique Address'!A:D,4,FALSE)</f>
        <v>Admiralty</v>
      </c>
      <c r="L2827">
        <f>VLOOKUP(K2827,'[2]AreaCoordinates xlsx'!$A$1:$D$65536,3,FALSE)</f>
        <v>22.2796357</v>
      </c>
      <c r="M2827">
        <f>VLOOKUP(K2827,'[2]AreaCoordinates xlsx'!$A$1:$D$65536,4,FALSE)</f>
        <v>114.1654865</v>
      </c>
    </row>
    <row r="2828" spans="1:13" x14ac:dyDescent="0.2">
      <c r="A2828" s="2">
        <v>41657</v>
      </c>
      <c r="B2828">
        <v>111</v>
      </c>
      <c r="C2828" t="s">
        <v>14</v>
      </c>
      <c r="D2828" t="str">
        <f t="shared" si="259"/>
        <v>港鐵金鐘站C2出口對出行人路, Hong Kong</v>
      </c>
      <c r="E2828" t="str">
        <f>F2828</f>
        <v>港鐵金鐘站C2出口對出行人路</v>
      </c>
      <c r="F2828" t="s">
        <v>516</v>
      </c>
      <c r="G2828" t="s">
        <v>1311</v>
      </c>
      <c r="H2828" t="s">
        <v>11</v>
      </c>
      <c r="I2828" t="s">
        <v>1347</v>
      </c>
      <c r="J2828" t="s">
        <v>1349</v>
      </c>
      <c r="K2828" t="str">
        <f>VLOOKUP(F2828,'Unique Address'!A:D,4,FALSE)</f>
        <v>Admiralty</v>
      </c>
      <c r="L2828">
        <f>VLOOKUP(K2828,'[2]AreaCoordinates xlsx'!$A$1:$D$65536,3,FALSE)</f>
        <v>22.2796357</v>
      </c>
      <c r="M2828">
        <f>VLOOKUP(K2828,'[2]AreaCoordinates xlsx'!$A$1:$D$65536,4,FALSE)</f>
        <v>114.1654865</v>
      </c>
    </row>
    <row r="2829" spans="1:13" x14ac:dyDescent="0.2">
      <c r="A2829" s="2">
        <v>41657</v>
      </c>
      <c r="B2829">
        <v>111</v>
      </c>
      <c r="C2829" t="s">
        <v>14</v>
      </c>
      <c r="D2829" t="str">
        <f t="shared" si="259"/>
        <v>港鐵金鐘站D, Hong Kong</v>
      </c>
      <c r="E2829" t="str">
        <f>VLOOKUP(F2829,'recent unique'!A:D,4,FALSE)</f>
        <v>港鐵金鐘站D</v>
      </c>
      <c r="F2829" t="s">
        <v>419</v>
      </c>
      <c r="G2829" t="s">
        <v>631</v>
      </c>
      <c r="H2829" t="s">
        <v>11</v>
      </c>
      <c r="I2829" t="s">
        <v>1347</v>
      </c>
      <c r="J2829" t="s">
        <v>1349</v>
      </c>
      <c r="K2829" t="str">
        <f>VLOOKUP(F2829,'Unique Address'!A:D,4,FALSE)</f>
        <v>Admiralty</v>
      </c>
      <c r="L2829">
        <f>VLOOKUP(K2829,'[2]AreaCoordinates xlsx'!$A$1:$D$65536,3,FALSE)</f>
        <v>22.2796357</v>
      </c>
      <c r="M2829">
        <f>VLOOKUP(K2829,'[2]AreaCoordinates xlsx'!$A$1:$D$65536,4,FALSE)</f>
        <v>114.1654865</v>
      </c>
    </row>
    <row r="2830" spans="1:13" x14ac:dyDescent="0.2">
      <c r="A2830" s="2">
        <v>41657</v>
      </c>
      <c r="B2830">
        <v>231</v>
      </c>
      <c r="C2830" t="s">
        <v>46</v>
      </c>
      <c r="D2830" t="str">
        <f t="shared" ref="D2830:D2831" si="260">E2830</f>
        <v>Hong Kong</v>
      </c>
      <c r="E2830" t="s">
        <v>10918</v>
      </c>
      <c r="F2830" t="str">
        <f t="shared" ref="F2830:F2831" si="261">"  "</f>
        <v xml:space="preserve">  </v>
      </c>
      <c r="G2830" t="str">
        <f t="shared" ref="G2830:G2831" si="262">C2830</f>
        <v>Territory-Wide</v>
      </c>
      <c r="H2830" t="s">
        <v>48</v>
      </c>
      <c r="I2830" t="s">
        <v>65</v>
      </c>
      <c r="J2830" t="s">
        <v>67</v>
      </c>
      <c r="K2830" t="s">
        <v>10918</v>
      </c>
      <c r="L2830">
        <f>VLOOKUP(K2830,'[2]AreaCoordinates xlsx'!$A$1:$D$65536,3,FALSE)</f>
        <v>22.244479999999999</v>
      </c>
      <c r="M2830">
        <f>VLOOKUP(K2830,'[2]AreaCoordinates xlsx'!$A$1:$D$65536,4,FALSE)</f>
        <v>114.1860519</v>
      </c>
    </row>
    <row r="2831" spans="1:13" x14ac:dyDescent="0.2">
      <c r="A2831" s="2">
        <v>41657</v>
      </c>
      <c r="B2831">
        <v>6140</v>
      </c>
      <c r="C2831" t="s">
        <v>46</v>
      </c>
      <c r="D2831" t="str">
        <f t="shared" si="260"/>
        <v>Hong Kong</v>
      </c>
      <c r="E2831" t="s">
        <v>10918</v>
      </c>
      <c r="F2831" t="str">
        <f t="shared" si="261"/>
        <v xml:space="preserve">  </v>
      </c>
      <c r="G2831" t="str">
        <f t="shared" si="262"/>
        <v>Territory-Wide</v>
      </c>
      <c r="H2831" t="s">
        <v>48</v>
      </c>
      <c r="I2831" t="s">
        <v>1314</v>
      </c>
      <c r="J2831" t="s">
        <v>1315</v>
      </c>
      <c r="K2831" t="s">
        <v>10918</v>
      </c>
      <c r="L2831">
        <f>VLOOKUP(K2831,'[2]AreaCoordinates xlsx'!$A$1:$D$65536,3,FALSE)</f>
        <v>22.244479999999999</v>
      </c>
      <c r="M2831">
        <f>VLOOKUP(K2831,'[2]AreaCoordinates xlsx'!$A$1:$D$65536,4,FALSE)</f>
        <v>114.1860519</v>
      </c>
    </row>
    <row r="2832" spans="1:13" x14ac:dyDescent="0.2">
      <c r="A2832" s="2">
        <v>41657</v>
      </c>
      <c r="B2832">
        <v>189</v>
      </c>
      <c r="C2832" t="s">
        <v>19</v>
      </c>
      <c r="D2832" t="str">
        <f t="shared" ref="D2832:D2846" si="263">E2832&amp;", Hong Kong"</f>
        <v>荃灣眾安街英皇娛樂廣場, Hong Kong</v>
      </c>
      <c r="E2832" t="str">
        <f>VLOOKUP(F2832,'recent unique'!A:D,4,FALSE)</f>
        <v>荃灣眾安街英皇娛樂廣場</v>
      </c>
      <c r="F2832" t="s">
        <v>556</v>
      </c>
      <c r="G2832" t="s">
        <v>555</v>
      </c>
      <c r="H2832" t="s">
        <v>486</v>
      </c>
      <c r="I2832" t="s">
        <v>909</v>
      </c>
      <c r="J2832" t="s">
        <v>12</v>
      </c>
      <c r="K2832" t="str">
        <f>VLOOKUP(F2832,'Unique Address'!A:D,4,FALSE)</f>
        <v>Tsuen Wan</v>
      </c>
      <c r="L2832">
        <f>VLOOKUP(K2832,'[2]AreaCoordinates xlsx'!$A$1:$D$65536,3,FALSE)</f>
        <v>22.3713227</v>
      </c>
      <c r="M2832">
        <f>VLOOKUP(K2832,'[2]AreaCoordinates xlsx'!$A$1:$D$65536,4,FALSE)</f>
        <v>114.11416010000001</v>
      </c>
    </row>
    <row r="2833" spans="1:13" x14ac:dyDescent="0.2">
      <c r="A2833" s="2">
        <v>41657</v>
      </c>
      <c r="B2833">
        <v>189</v>
      </c>
      <c r="C2833" t="s">
        <v>19</v>
      </c>
      <c r="D2833" t="str">
        <f t="shared" si="263"/>
        <v>荃灣眾安街英皇娛樂廣場, Hong Kong</v>
      </c>
      <c r="E2833" t="str">
        <f>VLOOKUP(F2833,'recent unique'!A:D,4,FALSE)</f>
        <v>荃灣眾安街英皇娛樂廣場</v>
      </c>
      <c r="F2833" t="s">
        <v>556</v>
      </c>
      <c r="G2833" t="s">
        <v>555</v>
      </c>
      <c r="H2833" t="s">
        <v>11</v>
      </c>
      <c r="I2833" t="s">
        <v>911</v>
      </c>
      <c r="J2833" t="s">
        <v>12</v>
      </c>
      <c r="K2833" t="str">
        <f>VLOOKUP(F2833,'Unique Address'!A:D,4,FALSE)</f>
        <v>Tsuen Wan</v>
      </c>
      <c r="L2833">
        <f>VLOOKUP(K2833,'[2]AreaCoordinates xlsx'!$A$1:$D$65536,3,FALSE)</f>
        <v>22.3713227</v>
      </c>
      <c r="M2833">
        <f>VLOOKUP(K2833,'[2]AreaCoordinates xlsx'!$A$1:$D$65536,4,FALSE)</f>
        <v>114.11416010000001</v>
      </c>
    </row>
    <row r="2834" spans="1:13" x14ac:dyDescent="0.2">
      <c r="A2834" s="2">
        <v>41657</v>
      </c>
      <c r="B2834">
        <v>7536</v>
      </c>
      <c r="C2834" t="s">
        <v>14</v>
      </c>
      <c r="D2834" t="str">
        <f t="shared" si="263"/>
        <v>銅鑼灣珠城大廈對出記利佐治街行人路, Hong Kong</v>
      </c>
      <c r="E2834" t="str">
        <f t="shared" ref="E2834:E2835" si="264">F2834</f>
        <v>銅鑼灣珠城大廈對出記利佐治街行人路</v>
      </c>
      <c r="F2834" t="s">
        <v>1342</v>
      </c>
      <c r="G2834" t="s">
        <v>1340</v>
      </c>
      <c r="H2834" t="s">
        <v>56</v>
      </c>
      <c r="I2834" t="s">
        <v>1339</v>
      </c>
      <c r="J2834" t="s">
        <v>1341</v>
      </c>
      <c r="K2834" t="str">
        <f>VLOOKUP(F2834,'Unique Address'!A:D,4,FALSE)</f>
        <v>Causeway Bay</v>
      </c>
      <c r="L2834">
        <f>VLOOKUP(K2834,'[2]AreaCoordinates xlsx'!$A$1:$D$65536,3,FALSE)</f>
        <v>22.279729499999998</v>
      </c>
      <c r="M2834">
        <f>VLOOKUP(K2834,'[2]AreaCoordinates xlsx'!$A$1:$D$65536,4,FALSE)</f>
        <v>114.1870366</v>
      </c>
    </row>
    <row r="2835" spans="1:13" x14ac:dyDescent="0.2">
      <c r="A2835" s="2">
        <v>41657</v>
      </c>
      <c r="B2835">
        <v>602</v>
      </c>
      <c r="C2835" t="s">
        <v>8</v>
      </c>
      <c r="D2835" t="str">
        <f t="shared" si="263"/>
        <v>藍田啟田商場地下D區(近巴士站), Hong Kong</v>
      </c>
      <c r="E2835" t="str">
        <f t="shared" si="264"/>
        <v>藍田啟田商場地下D區(近巴士站)</v>
      </c>
      <c r="F2835" t="s">
        <v>1111</v>
      </c>
      <c r="G2835" t="s">
        <v>1344</v>
      </c>
      <c r="H2835" t="s">
        <v>11</v>
      </c>
      <c r="I2835" t="s">
        <v>1343</v>
      </c>
      <c r="J2835" t="s">
        <v>1345</v>
      </c>
      <c r="K2835" t="str">
        <f>VLOOKUP(F2835,'Unique Address'!A:D,4,FALSE)</f>
        <v>Lam Tin</v>
      </c>
      <c r="L2835">
        <f>VLOOKUP(K2835,'[2]AreaCoordinates xlsx'!$A$1:$D$65536,3,FALSE)</f>
        <v>22.308019900000001</v>
      </c>
      <c r="M2835">
        <f>VLOOKUP(K2835,'[2]AreaCoordinates xlsx'!$A$1:$D$65536,4,FALSE)</f>
        <v>114.2375638</v>
      </c>
    </row>
    <row r="2836" spans="1:13" x14ac:dyDescent="0.2">
      <c r="A2836" s="2">
        <v>41657</v>
      </c>
      <c r="B2836">
        <v>189</v>
      </c>
      <c r="C2836" t="s">
        <v>19</v>
      </c>
      <c r="D2836" t="str">
        <f t="shared" si="263"/>
        <v>港鐵沙田站B, Hong Kong</v>
      </c>
      <c r="E2836" t="str">
        <f>VLOOKUP(F2836,'recent unique'!A:D,4,FALSE)</f>
        <v>港鐵沙田站B</v>
      </c>
      <c r="F2836" t="s">
        <v>33</v>
      </c>
      <c r="G2836" t="s">
        <v>1256</v>
      </c>
      <c r="H2836" t="s">
        <v>486</v>
      </c>
      <c r="I2836" t="s">
        <v>909</v>
      </c>
      <c r="J2836" t="s">
        <v>12</v>
      </c>
      <c r="K2836" t="str">
        <f>VLOOKUP(F2836,'Unique Address'!A:D,4,FALSE)</f>
        <v>Sha Tin</v>
      </c>
      <c r="L2836">
        <f>VLOOKUP(K2836,'[2]AreaCoordinates xlsx'!$A$1:$D$65536,3,FALSE)</f>
        <v>22.377130399999999</v>
      </c>
      <c r="M2836">
        <f>VLOOKUP(K2836,'[2]AreaCoordinates xlsx'!$A$1:$D$65536,4,FALSE)</f>
        <v>114.1974398</v>
      </c>
    </row>
    <row r="2837" spans="1:13" x14ac:dyDescent="0.2">
      <c r="A2837" s="2">
        <v>41657</v>
      </c>
      <c r="B2837">
        <v>189</v>
      </c>
      <c r="C2837" t="s">
        <v>8</v>
      </c>
      <c r="D2837" t="str">
        <f t="shared" si="263"/>
        <v>紅磡港鐵站通往尖東行人天橋, Hong Kong</v>
      </c>
      <c r="E2837" t="str">
        <f>VLOOKUP(F2837,'recent unique'!A:D,4,FALSE)</f>
        <v>紅磡港鐵站通往尖東行人天橋</v>
      </c>
      <c r="F2837" t="s">
        <v>1221</v>
      </c>
      <c r="G2837" t="s">
        <v>1220</v>
      </c>
      <c r="H2837" t="s">
        <v>486</v>
      </c>
      <c r="I2837" t="s">
        <v>909</v>
      </c>
      <c r="J2837" t="s">
        <v>12</v>
      </c>
      <c r="K2837" t="str">
        <f>VLOOKUP(F2837,'Unique Address'!A:D,4,FALSE)</f>
        <v>Hung Hom</v>
      </c>
      <c r="L2837">
        <f>VLOOKUP(K2837,'[2]AreaCoordinates xlsx'!$A$1:$D$65536,3,FALSE)</f>
        <v>22.307629899999998</v>
      </c>
      <c r="M2837">
        <f>VLOOKUP(K2837,'[2]AreaCoordinates xlsx'!$A$1:$D$65536,4,FALSE)</f>
        <v>114.1870366</v>
      </c>
    </row>
    <row r="2838" spans="1:13" x14ac:dyDescent="0.2">
      <c r="A2838" s="2">
        <v>41657</v>
      </c>
      <c r="B2838">
        <v>189</v>
      </c>
      <c r="C2838" t="s">
        <v>19</v>
      </c>
      <c r="D2838" t="str">
        <f t="shared" si="263"/>
        <v>葵芳興寧路葵涌廣場, Hong Kong</v>
      </c>
      <c r="E2838" t="str">
        <f>VLOOKUP(F2838,'recent unique'!A:D,4,FALSE)</f>
        <v>葵芳興寧路葵涌廣場</v>
      </c>
      <c r="F2838" t="s">
        <v>1223</v>
      </c>
      <c r="G2838" t="s">
        <v>1222</v>
      </c>
      <c r="H2838" t="s">
        <v>486</v>
      </c>
      <c r="I2838" t="s">
        <v>909</v>
      </c>
      <c r="J2838" t="s">
        <v>12</v>
      </c>
      <c r="K2838" t="str">
        <f>VLOOKUP(F2838,'Unique Address'!A:D,4,FALSE)</f>
        <v>Kwai Chung</v>
      </c>
      <c r="L2838">
        <f>VLOOKUP(K2838,'[2]AreaCoordinates xlsx'!$A$1:$D$65536,3,FALSE)</f>
        <v>22.3618749</v>
      </c>
      <c r="M2838">
        <f>VLOOKUP(K2838,'[2]AreaCoordinates xlsx'!$A$1:$D$65536,4,FALSE)</f>
        <v>114.1350173</v>
      </c>
    </row>
    <row r="2839" spans="1:13" x14ac:dyDescent="0.2">
      <c r="A2839" s="2">
        <v>41657</v>
      </c>
      <c r="B2839">
        <v>189</v>
      </c>
      <c r="C2839" t="s">
        <v>8</v>
      </c>
      <c r="D2839" t="str">
        <f t="shared" si="263"/>
        <v>港鐵紅磡站往尖東行人天橋, Hong Kong</v>
      </c>
      <c r="E2839" t="str">
        <f>VLOOKUP(F2839,'recent unique'!A:D,4,FALSE)</f>
        <v>港鐵紅磡站往尖東行人天橋</v>
      </c>
      <c r="F2839" t="s">
        <v>1224</v>
      </c>
      <c r="G2839" t="s">
        <v>338</v>
      </c>
      <c r="H2839" t="s">
        <v>11</v>
      </c>
      <c r="I2839" t="s">
        <v>911</v>
      </c>
      <c r="J2839" t="s">
        <v>12</v>
      </c>
      <c r="K2839" t="str">
        <f>VLOOKUP(F2839,'Unique Address'!A:D,4,FALSE)</f>
        <v>Hung Hom</v>
      </c>
      <c r="L2839">
        <f>VLOOKUP(K2839,'[2]AreaCoordinates xlsx'!$A$1:$D$65536,3,FALSE)</f>
        <v>22.307629899999998</v>
      </c>
      <c r="M2839">
        <f>VLOOKUP(K2839,'[2]AreaCoordinates xlsx'!$A$1:$D$65536,4,FALSE)</f>
        <v>114.1870366</v>
      </c>
    </row>
    <row r="2840" spans="1:13" x14ac:dyDescent="0.2">
      <c r="A2840" s="2">
        <v>41657</v>
      </c>
      <c r="B2840">
        <v>189</v>
      </c>
      <c r="C2840" t="s">
        <v>19</v>
      </c>
      <c r="D2840" t="str">
        <f t="shared" si="263"/>
        <v>葵芳興寧路葵涌廣場, Hong Kong</v>
      </c>
      <c r="E2840" t="str">
        <f>VLOOKUP(F2840,'recent unique'!A:D,4,FALSE)</f>
        <v>葵芳興寧路葵涌廣場</v>
      </c>
      <c r="F2840" t="s">
        <v>1226</v>
      </c>
      <c r="G2840" t="s">
        <v>1225</v>
      </c>
      <c r="H2840" t="s">
        <v>11</v>
      </c>
      <c r="I2840" t="s">
        <v>911</v>
      </c>
      <c r="J2840" t="s">
        <v>12</v>
      </c>
      <c r="K2840" t="str">
        <f>VLOOKUP(F2840,'Unique Address'!A:D,4,FALSE)</f>
        <v>Kwai Chung</v>
      </c>
      <c r="L2840">
        <f>VLOOKUP(K2840,'[2]AreaCoordinates xlsx'!$A$1:$D$65536,3,FALSE)</f>
        <v>22.3618749</v>
      </c>
      <c r="M2840">
        <f>VLOOKUP(K2840,'[2]AreaCoordinates xlsx'!$A$1:$D$65536,4,FALSE)</f>
        <v>114.1350173</v>
      </c>
    </row>
    <row r="2841" spans="1:13" x14ac:dyDescent="0.2">
      <c r="A2841" s="2">
        <v>41657</v>
      </c>
      <c r="B2841">
        <v>189</v>
      </c>
      <c r="C2841" t="s">
        <v>19</v>
      </c>
      <c r="D2841" t="str">
        <f t="shared" si="263"/>
        <v>荃灣港鐵站B1, Hong Kong</v>
      </c>
      <c r="E2841" t="str">
        <f>VLOOKUP(F2841,'recent unique'!A:D,4,FALSE)</f>
        <v>荃灣港鐵站B1</v>
      </c>
      <c r="F2841" t="s">
        <v>1204</v>
      </c>
      <c r="G2841" t="s">
        <v>1203</v>
      </c>
      <c r="H2841" t="s">
        <v>486</v>
      </c>
      <c r="I2841" t="s">
        <v>909</v>
      </c>
      <c r="J2841" t="s">
        <v>12</v>
      </c>
      <c r="K2841" t="str">
        <f>VLOOKUP(F2841,'Unique Address'!A:D,4,FALSE)</f>
        <v>Tsuen Wan</v>
      </c>
      <c r="L2841">
        <f>VLOOKUP(K2841,'[2]AreaCoordinates xlsx'!$A$1:$D$65536,3,FALSE)</f>
        <v>22.3713227</v>
      </c>
      <c r="M2841">
        <f>VLOOKUP(K2841,'[2]AreaCoordinates xlsx'!$A$1:$D$65536,4,FALSE)</f>
        <v>114.11416010000001</v>
      </c>
    </row>
    <row r="2842" spans="1:13" x14ac:dyDescent="0.2">
      <c r="A2842" s="2">
        <v>41657</v>
      </c>
      <c r="B2842">
        <v>112</v>
      </c>
      <c r="C2842" t="s">
        <v>14</v>
      </c>
      <c r="D2842" t="str">
        <f t="shared" si="263"/>
        <v>小西灣藍灣廣場地下海洋展廊二區, Hong Kong</v>
      </c>
      <c r="E2842" t="str">
        <f t="shared" ref="E2842:E2848" si="265">F2842</f>
        <v>小西灣藍灣廣場地下海洋展廊二區</v>
      </c>
      <c r="F2842" t="s">
        <v>1095</v>
      </c>
      <c r="G2842" t="s">
        <v>1093</v>
      </c>
      <c r="H2842" t="s">
        <v>11</v>
      </c>
      <c r="I2842" t="s">
        <v>1092</v>
      </c>
      <c r="J2842" t="s">
        <v>1094</v>
      </c>
      <c r="K2842" t="str">
        <f>VLOOKUP(F2842,'Unique Address'!A:D,4,FALSE)</f>
        <v>Siu Sai Wan</v>
      </c>
      <c r="L2842">
        <f>VLOOKUP(K2842,'[2]AreaCoordinates xlsx'!$A$1:$D$65536,3,FALSE)</f>
        <v>22.2615148</v>
      </c>
      <c r="M2842">
        <f>VLOOKUP(K2842,'[2]AreaCoordinates xlsx'!$A$1:$D$65536,4,FALSE)</f>
        <v>114.2494516</v>
      </c>
    </row>
    <row r="2843" spans="1:13" x14ac:dyDescent="0.2">
      <c r="A2843" s="2">
        <v>41657</v>
      </c>
      <c r="B2843">
        <v>112</v>
      </c>
      <c r="C2843" t="s">
        <v>14</v>
      </c>
      <c r="D2843" t="str">
        <f t="shared" si="263"/>
        <v>銅鑼灣wtc more P2層展覽區, Hong Kong</v>
      </c>
      <c r="E2843" t="str">
        <f t="shared" si="265"/>
        <v>銅鑼灣wtc more P2層展覽區</v>
      </c>
      <c r="F2843" t="s">
        <v>1100</v>
      </c>
      <c r="G2843" t="s">
        <v>1099</v>
      </c>
      <c r="H2843" t="s">
        <v>11</v>
      </c>
      <c r="I2843" t="s">
        <v>1092</v>
      </c>
      <c r="J2843" t="s">
        <v>1094</v>
      </c>
      <c r="K2843" t="str">
        <f>VLOOKUP(F2843,'Unique Address'!A:D,4,FALSE)</f>
        <v>Causeway Bay</v>
      </c>
      <c r="L2843">
        <f>VLOOKUP(K2843,'[2]AreaCoordinates xlsx'!$A$1:$D$65536,3,FALSE)</f>
        <v>22.279729499999998</v>
      </c>
      <c r="M2843">
        <f>VLOOKUP(K2843,'[2]AreaCoordinates xlsx'!$A$1:$D$65536,4,FALSE)</f>
        <v>114.1870366</v>
      </c>
    </row>
    <row r="2844" spans="1:13" x14ac:dyDescent="0.2">
      <c r="A2844" s="2">
        <v>41657</v>
      </c>
      <c r="B2844">
        <v>112</v>
      </c>
      <c r="C2844" t="s">
        <v>19</v>
      </c>
      <c r="D2844" t="str">
        <f t="shared" si="263"/>
        <v>屯門市廣場3樓慈善展覽位置, Hong Kong</v>
      </c>
      <c r="E2844" t="str">
        <f t="shared" si="265"/>
        <v>屯門市廣場3樓慈善展覽位置</v>
      </c>
      <c r="F2844" t="s">
        <v>1102</v>
      </c>
      <c r="G2844" t="s">
        <v>1101</v>
      </c>
      <c r="H2844" t="s">
        <v>11</v>
      </c>
      <c r="I2844" t="s">
        <v>1092</v>
      </c>
      <c r="J2844" t="s">
        <v>1094</v>
      </c>
      <c r="K2844" t="str">
        <f>VLOOKUP(F2844,'Unique Address'!A:D,4,FALSE)</f>
        <v>Tuen Mun</v>
      </c>
      <c r="L2844">
        <f>VLOOKUP(K2844,'[2]AreaCoordinates xlsx'!$A$1:$D$65536,3,FALSE)</f>
        <v>22.390829499999999</v>
      </c>
      <c r="M2844">
        <f>VLOOKUP(K2844,'[2]AreaCoordinates xlsx'!$A$1:$D$65536,4,FALSE)</f>
        <v>113.9725126</v>
      </c>
    </row>
    <row r="2845" spans="1:13" x14ac:dyDescent="0.2">
      <c r="A2845" s="2">
        <v>41657</v>
      </c>
      <c r="B2845">
        <v>112</v>
      </c>
      <c r="C2845" t="s">
        <v>14</v>
      </c>
      <c r="D2845" t="str">
        <f t="shared" si="263"/>
        <v>中環M88威靈頓廣場大堂, Hong Kong</v>
      </c>
      <c r="E2845" t="str">
        <f t="shared" si="265"/>
        <v>中環M88威靈頓廣場大堂</v>
      </c>
      <c r="F2845" t="s">
        <v>1104</v>
      </c>
      <c r="G2845" t="s">
        <v>1103</v>
      </c>
      <c r="H2845" t="s">
        <v>11</v>
      </c>
      <c r="I2845" t="s">
        <v>1092</v>
      </c>
      <c r="J2845" t="s">
        <v>1094</v>
      </c>
      <c r="K2845" t="str">
        <f>VLOOKUP(F2845,'Unique Address'!A:D,4,FALSE)</f>
        <v>Central</v>
      </c>
      <c r="L2845">
        <f>VLOOKUP(K2845,'[2]AreaCoordinates xlsx'!$A$1:$D$65536,3,FALSE)</f>
        <v>22.279990699999999</v>
      </c>
      <c r="M2845">
        <f>VLOOKUP(K2845,'[2]AreaCoordinates xlsx'!$A$1:$D$65536,4,FALSE)</f>
        <v>114.1587983</v>
      </c>
    </row>
    <row r="2846" spans="1:13" x14ac:dyDescent="0.2">
      <c r="A2846" s="2">
        <v>41657</v>
      </c>
      <c r="B2846">
        <v>112</v>
      </c>
      <c r="C2846" t="s">
        <v>8</v>
      </c>
      <c r="D2846" t="str">
        <f t="shared" si="263"/>
        <v>大角咀奧海城2期1樓慈善場地, Hong Kong</v>
      </c>
      <c r="E2846" t="str">
        <f t="shared" si="265"/>
        <v>大角咀奧海城2期1樓慈善場地</v>
      </c>
      <c r="F2846" t="s">
        <v>1106</v>
      </c>
      <c r="G2846" t="s">
        <v>1105</v>
      </c>
      <c r="H2846" t="s">
        <v>11</v>
      </c>
      <c r="I2846" t="s">
        <v>1092</v>
      </c>
      <c r="J2846" t="s">
        <v>1094</v>
      </c>
      <c r="K2846" t="str">
        <f>VLOOKUP(F2846,'Unique Address'!A:D,4,FALSE)</f>
        <v>Tai Kok Tsui</v>
      </c>
      <c r="L2846">
        <f>VLOOKUP(K2846,'[2]AreaCoordinates xlsx'!$A$1:$D$65536,3,FALSE)</f>
        <v>22.319749999999999</v>
      </c>
      <c r="M2846">
        <f>VLOOKUP(K2846,'[2]AreaCoordinates xlsx'!$A$1:$D$65536,4,FALSE)</f>
        <v>114.1632571</v>
      </c>
    </row>
    <row r="2847" spans="1:13" x14ac:dyDescent="0.2">
      <c r="A2847" s="2">
        <v>41657</v>
      </c>
      <c r="B2847">
        <v>26</v>
      </c>
      <c r="C2847" t="s">
        <v>46</v>
      </c>
      <c r="D2847" t="str">
        <f>E2847</f>
        <v>Hong Kong</v>
      </c>
      <c r="E2847" t="s">
        <v>10918</v>
      </c>
      <c r="F2847" t="str">
        <f>"  "</f>
        <v xml:space="preserve">  </v>
      </c>
      <c r="G2847" t="str">
        <f>C2847</f>
        <v>Territory-Wide</v>
      </c>
      <c r="H2847" t="s">
        <v>48</v>
      </c>
      <c r="I2847" t="s">
        <v>954</v>
      </c>
      <c r="J2847" t="s">
        <v>955</v>
      </c>
      <c r="K2847" t="s">
        <v>10918</v>
      </c>
      <c r="L2847">
        <f>VLOOKUP(K2847,'[2]AreaCoordinates xlsx'!$A$1:$D$65536,3,FALSE)</f>
        <v>22.244479999999999</v>
      </c>
      <c r="M2847">
        <f>VLOOKUP(K2847,'[2]AreaCoordinates xlsx'!$A$1:$D$65536,4,FALSE)</f>
        <v>114.1860519</v>
      </c>
    </row>
    <row r="2848" spans="1:13" x14ac:dyDescent="0.2">
      <c r="A2848" s="2">
        <v>41657</v>
      </c>
      <c r="B2848">
        <v>3824</v>
      </c>
      <c r="C2848" t="s">
        <v>19</v>
      </c>
      <c r="D2848" t="str">
        <f>E2848&amp;", Hong Kong"</f>
        <v>港鐵上水站D2出口近新運路行人路, Hong Kong</v>
      </c>
      <c r="E2848" t="str">
        <f t="shared" si="265"/>
        <v>港鐵上水站D2出口近新運路行人路</v>
      </c>
      <c r="F2848" t="s">
        <v>977</v>
      </c>
      <c r="G2848" t="s">
        <v>976</v>
      </c>
      <c r="H2848" t="s">
        <v>11</v>
      </c>
      <c r="I2848" t="s">
        <v>372</v>
      </c>
      <c r="J2848" t="s">
        <v>374</v>
      </c>
      <c r="K2848" t="str">
        <f>VLOOKUP(F2848,'Unique Address'!A:D,4,FALSE)</f>
        <v>Sheung Shui</v>
      </c>
      <c r="L2848">
        <f>VLOOKUP(K2848,'[2]AreaCoordinates xlsx'!$A$1:$D$65536,3,FALSE)</f>
        <v>22.511200800000001</v>
      </c>
      <c r="M2848">
        <f>VLOOKUP(K2848,'[2]AreaCoordinates xlsx'!$A$1:$D$65536,4,FALSE)</f>
        <v>114.1260991</v>
      </c>
    </row>
    <row r="2849" spans="1:13" x14ac:dyDescent="0.2">
      <c r="A2849" s="2">
        <v>41657</v>
      </c>
      <c r="B2849">
        <v>189</v>
      </c>
      <c r="C2849" t="s">
        <v>46</v>
      </c>
      <c r="D2849" t="str">
        <f>E2849</f>
        <v>Hong Kong</v>
      </c>
      <c r="E2849" t="s">
        <v>10918</v>
      </c>
      <c r="F2849" t="str">
        <f>"  "</f>
        <v xml:space="preserve">  </v>
      </c>
      <c r="G2849" t="str">
        <f>C2849</f>
        <v>Territory-Wide</v>
      </c>
      <c r="H2849" t="s">
        <v>48</v>
      </c>
      <c r="I2849" t="s">
        <v>909</v>
      </c>
      <c r="J2849" t="s">
        <v>12</v>
      </c>
      <c r="K2849" t="s">
        <v>10918</v>
      </c>
      <c r="L2849">
        <f>VLOOKUP(K2849,'[2]AreaCoordinates xlsx'!$A$1:$D$65536,3,FALSE)</f>
        <v>22.244479999999999</v>
      </c>
      <c r="M2849">
        <f>VLOOKUP(K2849,'[2]AreaCoordinates xlsx'!$A$1:$D$65536,4,FALSE)</f>
        <v>114.1860519</v>
      </c>
    </row>
    <row r="2850" spans="1:13" x14ac:dyDescent="0.2">
      <c r="A2850" s="2">
        <v>41657</v>
      </c>
      <c r="B2850">
        <v>189</v>
      </c>
      <c r="C2850" t="s">
        <v>8</v>
      </c>
      <c r="D2850" t="str">
        <f t="shared" ref="D2850:D2890" si="266">E2850&amp;", Hong Kong"</f>
        <v>港鐵旺角東站B, Hong Kong</v>
      </c>
      <c r="E2850" t="str">
        <f>VLOOKUP(F2850,'recent unique'!A:D,4,FALSE)</f>
        <v>港鐵旺角東站B</v>
      </c>
      <c r="F2850" t="s">
        <v>857</v>
      </c>
      <c r="G2850" t="s">
        <v>856</v>
      </c>
      <c r="H2850" t="s">
        <v>486</v>
      </c>
      <c r="I2850" t="s">
        <v>909</v>
      </c>
      <c r="J2850" t="s">
        <v>12</v>
      </c>
      <c r="K2850" t="str">
        <f>VLOOKUP(F2850,'Unique Address'!A:D,4,FALSE)</f>
        <v>Mong Kok</v>
      </c>
      <c r="L2850">
        <f>VLOOKUP(K2850,'[2]AreaCoordinates xlsx'!$A$1:$D$65536,3,FALSE)</f>
        <v>22.318344199999999</v>
      </c>
      <c r="M2850">
        <f>VLOOKUP(K2850,'[2]AreaCoordinates xlsx'!$A$1:$D$65536,4,FALSE)</f>
        <v>114.17217460000001</v>
      </c>
    </row>
    <row r="2851" spans="1:13" x14ac:dyDescent="0.2">
      <c r="A2851" s="2">
        <v>41657</v>
      </c>
      <c r="B2851">
        <v>189</v>
      </c>
      <c r="C2851" t="s">
        <v>8</v>
      </c>
      <c r="D2851" t="str">
        <f t="shared" si="266"/>
        <v>九龍灣巴士站, Hong Kong</v>
      </c>
      <c r="E2851" t="str">
        <f>VLOOKUP(F2851,'recent unique'!A:D,4,FALSE)</f>
        <v>九龍灣巴士站</v>
      </c>
      <c r="F2851" t="s">
        <v>657</v>
      </c>
      <c r="G2851" t="s">
        <v>910</v>
      </c>
      <c r="H2851" t="s">
        <v>486</v>
      </c>
      <c r="I2851" t="s">
        <v>909</v>
      </c>
      <c r="J2851" t="s">
        <v>12</v>
      </c>
      <c r="K2851" t="str">
        <f>VLOOKUP(F2851,'Unique Address'!A:D,4,FALSE)</f>
        <v>Kowloon Bay</v>
      </c>
      <c r="L2851">
        <f>VLOOKUP(K2851,'[2]AreaCoordinates xlsx'!$A$1:$D$65536,3,FALSE)</f>
        <v>22.326664600000001</v>
      </c>
      <c r="M2851">
        <f>VLOOKUP(K2851,'[2]AreaCoordinates xlsx'!$A$1:$D$65536,4,FALSE)</f>
        <v>114.20784260000001</v>
      </c>
    </row>
    <row r="2852" spans="1:13" x14ac:dyDescent="0.2">
      <c r="A2852" s="2">
        <v>41657</v>
      </c>
      <c r="B2852">
        <v>189</v>
      </c>
      <c r="C2852" t="s">
        <v>8</v>
      </c>
      <c r="D2852" t="str">
        <f t="shared" si="266"/>
        <v>港鐵旺角東站B, Hong Kong</v>
      </c>
      <c r="E2852" t="str">
        <f>VLOOKUP(F2852,'recent unique'!A:D,4,FALSE)</f>
        <v>港鐵旺角東站B</v>
      </c>
      <c r="F2852" t="s">
        <v>857</v>
      </c>
      <c r="G2852" t="s">
        <v>856</v>
      </c>
      <c r="H2852" t="s">
        <v>11</v>
      </c>
      <c r="I2852" t="s">
        <v>911</v>
      </c>
      <c r="J2852" t="s">
        <v>12</v>
      </c>
      <c r="K2852" t="str">
        <f>VLOOKUP(F2852,'Unique Address'!A:D,4,FALSE)</f>
        <v>Mong Kok</v>
      </c>
      <c r="L2852">
        <f>VLOOKUP(K2852,'[2]AreaCoordinates xlsx'!$A$1:$D$65536,3,FALSE)</f>
        <v>22.318344199999999</v>
      </c>
      <c r="M2852">
        <f>VLOOKUP(K2852,'[2]AreaCoordinates xlsx'!$A$1:$D$65536,4,FALSE)</f>
        <v>114.17217460000001</v>
      </c>
    </row>
    <row r="2853" spans="1:13" x14ac:dyDescent="0.2">
      <c r="A2853" s="2">
        <v>41657</v>
      </c>
      <c r="B2853">
        <v>189</v>
      </c>
      <c r="C2853" t="s">
        <v>8</v>
      </c>
      <c r="D2853" t="str">
        <f t="shared" si="266"/>
        <v>九龍灣巴士站, Hong Kong</v>
      </c>
      <c r="E2853" t="str">
        <f>VLOOKUP(F2853,'recent unique'!A:D,4,FALSE)</f>
        <v>九龍灣巴士站</v>
      </c>
      <c r="F2853" t="s">
        <v>913</v>
      </c>
      <c r="G2853" t="s">
        <v>912</v>
      </c>
      <c r="H2853" t="s">
        <v>11</v>
      </c>
      <c r="I2853" t="s">
        <v>911</v>
      </c>
      <c r="J2853" t="s">
        <v>12</v>
      </c>
      <c r="K2853" t="str">
        <f>VLOOKUP(F2853,'Unique Address'!A:D,4,FALSE)</f>
        <v>Kowloon Bay</v>
      </c>
      <c r="L2853">
        <f>VLOOKUP(K2853,'[2]AreaCoordinates xlsx'!$A$1:$D$65536,3,FALSE)</f>
        <v>22.326664600000001</v>
      </c>
      <c r="M2853">
        <f>VLOOKUP(K2853,'[2]AreaCoordinates xlsx'!$A$1:$D$65536,4,FALSE)</f>
        <v>114.20784260000001</v>
      </c>
    </row>
    <row r="2854" spans="1:13" x14ac:dyDescent="0.2">
      <c r="A2854" s="2">
        <v>41657</v>
      </c>
      <c r="B2854">
        <v>189</v>
      </c>
      <c r="C2854" t="s">
        <v>19</v>
      </c>
      <c r="D2854" t="str">
        <f t="shared" si="266"/>
        <v>港鐵沙田站B, Hong Kong</v>
      </c>
      <c r="E2854" t="str">
        <f>VLOOKUP(F2854,'recent unique'!A:D,4,FALSE)</f>
        <v>港鐵沙田站B</v>
      </c>
      <c r="F2854" t="s">
        <v>33</v>
      </c>
      <c r="G2854" t="s">
        <v>32</v>
      </c>
      <c r="H2854" t="s">
        <v>11</v>
      </c>
      <c r="I2854" t="s">
        <v>911</v>
      </c>
      <c r="J2854" t="s">
        <v>12</v>
      </c>
      <c r="K2854" t="str">
        <f>VLOOKUP(F2854,'Unique Address'!A:D,4,FALSE)</f>
        <v>Sha Tin</v>
      </c>
      <c r="L2854">
        <f>VLOOKUP(K2854,'[2]AreaCoordinates xlsx'!$A$1:$D$65536,3,FALSE)</f>
        <v>22.377130399999999</v>
      </c>
      <c r="M2854">
        <f>VLOOKUP(K2854,'[2]AreaCoordinates xlsx'!$A$1:$D$65536,4,FALSE)</f>
        <v>114.1974398</v>
      </c>
    </row>
    <row r="2855" spans="1:13" x14ac:dyDescent="0.2">
      <c r="A2855" s="2">
        <v>41657</v>
      </c>
      <c r="B2855">
        <v>3824</v>
      </c>
      <c r="C2855" t="s">
        <v>8</v>
      </c>
      <c r="D2855" t="str">
        <f t="shared" si="266"/>
        <v>九龍塘又一城, Hong Kong</v>
      </c>
      <c r="E2855" t="str">
        <f>VLOOKUP(F2855,'recent unique'!A:D,4,FALSE)</f>
        <v>九龍塘又一城</v>
      </c>
      <c r="F2855" t="s">
        <v>581</v>
      </c>
      <c r="G2855" t="s">
        <v>461</v>
      </c>
      <c r="H2855" t="s">
        <v>11</v>
      </c>
      <c r="I2855" t="s">
        <v>372</v>
      </c>
      <c r="J2855" t="s">
        <v>374</v>
      </c>
      <c r="K2855" t="str">
        <f>VLOOKUP(F2855,'Unique Address'!A:D,4,FALSE)</f>
        <v>Kowloon Tong</v>
      </c>
      <c r="L2855">
        <f>VLOOKUP(K2855,'[2]AreaCoordinates xlsx'!$A$1:$D$65536,3,FALSE)</f>
        <v>22.338567600000001</v>
      </c>
      <c r="M2855">
        <f>VLOOKUP(K2855,'[2]AreaCoordinates xlsx'!$A$1:$D$65536,4,FALSE)</f>
        <v>114.17663330000001</v>
      </c>
    </row>
    <row r="2856" spans="1:13" x14ac:dyDescent="0.2">
      <c r="A2856" s="2">
        <v>41657</v>
      </c>
      <c r="B2856">
        <v>2118</v>
      </c>
      <c r="C2856" t="s">
        <v>14</v>
      </c>
      <c r="D2856" t="str">
        <f t="shared" si="266"/>
        <v>銅鑼灣渣甸坊港鐵銅鑼灣站F, Hong Kong</v>
      </c>
      <c r="E2856" t="str">
        <f>VLOOKUP(F2856,'recent unique'!A:D,4,FALSE)</f>
        <v>銅鑼灣渣甸坊港鐵銅鑼灣站F</v>
      </c>
      <c r="F2856" t="s">
        <v>880</v>
      </c>
      <c r="G2856" t="s">
        <v>879</v>
      </c>
      <c r="H2856" t="s">
        <v>11</v>
      </c>
      <c r="I2856" t="s">
        <v>368</v>
      </c>
      <c r="J2856" t="s">
        <v>370</v>
      </c>
      <c r="K2856" t="str">
        <f>VLOOKUP(F2856,'Unique Address'!A:D,4,FALSE)</f>
        <v>Causeway Bay</v>
      </c>
      <c r="L2856">
        <f>VLOOKUP(K2856,'[2]AreaCoordinates xlsx'!$A$1:$D$65536,3,FALSE)</f>
        <v>22.279729499999998</v>
      </c>
      <c r="M2856">
        <f>VLOOKUP(K2856,'[2]AreaCoordinates xlsx'!$A$1:$D$65536,4,FALSE)</f>
        <v>114.1870366</v>
      </c>
    </row>
    <row r="2857" spans="1:13" x14ac:dyDescent="0.2">
      <c r="A2857" s="2">
        <v>41657</v>
      </c>
      <c r="B2857">
        <v>2118</v>
      </c>
      <c r="C2857" t="s">
        <v>14</v>
      </c>
      <c r="D2857" t="str">
        <f t="shared" si="266"/>
        <v>銅鑼灣羅素街行人専用區, Hong Kong</v>
      </c>
      <c r="E2857" t="str">
        <f>VLOOKUP(F2857,'recent unique'!A:D,4,FALSE)</f>
        <v>銅鑼灣羅素街行人専用區</v>
      </c>
      <c r="F2857" t="s">
        <v>891</v>
      </c>
      <c r="G2857" t="s">
        <v>890</v>
      </c>
      <c r="H2857" t="s">
        <v>11</v>
      </c>
      <c r="I2857" t="s">
        <v>368</v>
      </c>
      <c r="J2857" t="s">
        <v>370</v>
      </c>
      <c r="K2857" t="str">
        <f>VLOOKUP(F2857,'Unique Address'!A:D,4,FALSE)</f>
        <v>Causeway Bay</v>
      </c>
      <c r="L2857">
        <f>VLOOKUP(K2857,'[2]AreaCoordinates xlsx'!$A$1:$D$65536,3,FALSE)</f>
        <v>22.279729499999998</v>
      </c>
      <c r="M2857">
        <f>VLOOKUP(K2857,'[2]AreaCoordinates xlsx'!$A$1:$D$65536,4,FALSE)</f>
        <v>114.1870366</v>
      </c>
    </row>
    <row r="2858" spans="1:13" x14ac:dyDescent="0.2">
      <c r="A2858" s="2">
        <v>41657</v>
      </c>
      <c r="B2858">
        <v>5408</v>
      </c>
      <c r="C2858" t="s">
        <v>14</v>
      </c>
      <c r="D2858" t="str">
        <f t="shared" si="266"/>
        <v>銅鑼灣京華中心, Hong Kong</v>
      </c>
      <c r="E2858" t="str">
        <f>VLOOKUP(F2858,'recent unique'!A:D,4,FALSE)</f>
        <v>銅鑼灣京華中心</v>
      </c>
      <c r="F2858" t="s">
        <v>572</v>
      </c>
      <c r="G2858" t="s">
        <v>892</v>
      </c>
      <c r="H2858" t="s">
        <v>11</v>
      </c>
      <c r="I2858" t="s">
        <v>26</v>
      </c>
      <c r="J2858" t="s">
        <v>28</v>
      </c>
      <c r="K2858" t="str">
        <f>VLOOKUP(F2858,'Unique Address'!A:D,4,FALSE)</f>
        <v>Causeway Bay</v>
      </c>
      <c r="L2858">
        <f>VLOOKUP(K2858,'[2]AreaCoordinates xlsx'!$A$1:$D$65536,3,FALSE)</f>
        <v>22.279729499999998</v>
      </c>
      <c r="M2858">
        <f>VLOOKUP(K2858,'[2]AreaCoordinates xlsx'!$A$1:$D$65536,4,FALSE)</f>
        <v>114.1870366</v>
      </c>
    </row>
    <row r="2859" spans="1:13" x14ac:dyDescent="0.2">
      <c r="A2859" s="2">
        <v>41657</v>
      </c>
      <c r="B2859">
        <v>3824</v>
      </c>
      <c r="C2859" t="s">
        <v>8</v>
      </c>
      <c r="D2859" t="str">
        <f t="shared" si="266"/>
        <v>紅磡寶來街與必嘉街交界對出行人路, Hong Kong</v>
      </c>
      <c r="E2859" t="str">
        <f>F2859</f>
        <v>紅磡寶來街與必嘉街交界對出行人路</v>
      </c>
      <c r="F2859" t="s">
        <v>697</v>
      </c>
      <c r="G2859" t="s">
        <v>696</v>
      </c>
      <c r="H2859" t="s">
        <v>11</v>
      </c>
      <c r="I2859" t="s">
        <v>372</v>
      </c>
      <c r="J2859" t="s">
        <v>374</v>
      </c>
      <c r="K2859" t="str">
        <f>VLOOKUP(F2859,'Unique Address'!A:D,4,FALSE)</f>
        <v>Hung Hom</v>
      </c>
      <c r="L2859">
        <f>VLOOKUP(K2859,'[2]AreaCoordinates xlsx'!$A$1:$D$65536,3,FALSE)</f>
        <v>22.307629899999998</v>
      </c>
      <c r="M2859">
        <f>VLOOKUP(K2859,'[2]AreaCoordinates xlsx'!$A$1:$D$65536,4,FALSE)</f>
        <v>114.1870366</v>
      </c>
    </row>
    <row r="2860" spans="1:13" x14ac:dyDescent="0.2">
      <c r="A2860" s="2">
        <v>41657</v>
      </c>
      <c r="B2860">
        <v>213</v>
      </c>
      <c r="C2860" t="s">
        <v>19</v>
      </c>
      <c r="D2860" t="str">
        <f t="shared" si="266"/>
        <v>港鐵沙田站B, Hong Kong</v>
      </c>
      <c r="E2860" t="str">
        <f>VLOOKUP(F2860,'recent unique'!A:D,4,FALSE)</f>
        <v>港鐵沙田站B</v>
      </c>
      <c r="F2860" t="s">
        <v>33</v>
      </c>
      <c r="G2860" t="s">
        <v>540</v>
      </c>
      <c r="H2860" t="s">
        <v>11</v>
      </c>
      <c r="I2860" t="s">
        <v>325</v>
      </c>
      <c r="J2860" t="s">
        <v>12</v>
      </c>
      <c r="K2860" t="str">
        <f>VLOOKUP(F2860,'Unique Address'!A:D,4,FALSE)</f>
        <v>Sha Tin</v>
      </c>
      <c r="L2860">
        <f>VLOOKUP(K2860,'[2]AreaCoordinates xlsx'!$A$1:$D$65536,3,FALSE)</f>
        <v>22.377130399999999</v>
      </c>
      <c r="M2860">
        <f>VLOOKUP(K2860,'[2]AreaCoordinates xlsx'!$A$1:$D$65536,4,FALSE)</f>
        <v>114.1974398</v>
      </c>
    </row>
    <row r="2861" spans="1:13" x14ac:dyDescent="0.2">
      <c r="A2861" s="2">
        <v>41657</v>
      </c>
      <c r="B2861">
        <v>213</v>
      </c>
      <c r="C2861" t="s">
        <v>8</v>
      </c>
      <c r="D2861" t="str">
        <f t="shared" si="266"/>
        <v>港鐵旺角站D2, Hong Kong</v>
      </c>
      <c r="E2861" t="str">
        <f>VLOOKUP(F2861,'recent unique'!A:D,4,FALSE)</f>
        <v>港鐵旺角站D2</v>
      </c>
      <c r="F2861" t="s">
        <v>386</v>
      </c>
      <c r="G2861" t="s">
        <v>541</v>
      </c>
      <c r="H2861" t="s">
        <v>11</v>
      </c>
      <c r="I2861" t="s">
        <v>325</v>
      </c>
      <c r="J2861" t="s">
        <v>12</v>
      </c>
      <c r="K2861" t="str">
        <f>VLOOKUP(F2861,'Unique Address'!A:D,4,FALSE)</f>
        <v>Mong Kok</v>
      </c>
      <c r="L2861">
        <f>VLOOKUP(K2861,'[2]AreaCoordinates xlsx'!$A$1:$D$65536,3,FALSE)</f>
        <v>22.318344199999999</v>
      </c>
      <c r="M2861">
        <f>VLOOKUP(K2861,'[2]AreaCoordinates xlsx'!$A$1:$D$65536,4,FALSE)</f>
        <v>114.17217460000001</v>
      </c>
    </row>
    <row r="2862" spans="1:13" x14ac:dyDescent="0.2">
      <c r="A2862" s="2">
        <v>41657</v>
      </c>
      <c r="B2862">
        <v>13</v>
      </c>
      <c r="C2862" t="s">
        <v>8</v>
      </c>
      <c r="D2862" t="str">
        <f t="shared" si="266"/>
        <v>九龍圓方1樓火區, Hong Kong</v>
      </c>
      <c r="E2862" t="str">
        <f>VLOOKUP(F2862,'recent unique'!A:D,4,FALSE)</f>
        <v>九龍圓方1樓火區</v>
      </c>
      <c r="F2862" t="s">
        <v>148</v>
      </c>
      <c r="G2862" t="s">
        <v>146</v>
      </c>
      <c r="H2862" t="s">
        <v>11</v>
      </c>
      <c r="I2862" t="s">
        <v>145</v>
      </c>
      <c r="J2862" t="s">
        <v>147</v>
      </c>
      <c r="K2862" t="str">
        <f>VLOOKUP(F2862,'Unique Address'!A:D,4,FALSE)</f>
        <v>Jordan</v>
      </c>
      <c r="L2862">
        <f>VLOOKUP(K2862,'[2]AreaCoordinates xlsx'!$A$1:$D$65536,3,FALSE)</f>
        <v>22.304861200000001</v>
      </c>
      <c r="M2862">
        <f>VLOOKUP(K2862,'[2]AreaCoordinates xlsx'!$A$1:$D$65536,4,FALSE)</f>
        <v>114.16920210000001</v>
      </c>
    </row>
    <row r="2863" spans="1:13" x14ac:dyDescent="0.2">
      <c r="A2863" s="2">
        <v>41657</v>
      </c>
      <c r="B2863">
        <v>13</v>
      </c>
      <c r="C2863" t="s">
        <v>8</v>
      </c>
      <c r="D2863" t="str">
        <f t="shared" si="266"/>
        <v>九龍圓方1樓水區, Hong Kong</v>
      </c>
      <c r="E2863" t="str">
        <f>VLOOKUP(F2863,'recent unique'!A:D,4,FALSE)</f>
        <v>九龍圓方1樓水區</v>
      </c>
      <c r="F2863" t="s">
        <v>150</v>
      </c>
      <c r="G2863" t="s">
        <v>149</v>
      </c>
      <c r="H2863" t="s">
        <v>11</v>
      </c>
      <c r="I2863" t="s">
        <v>145</v>
      </c>
      <c r="J2863" t="s">
        <v>147</v>
      </c>
      <c r="K2863" t="str">
        <f>VLOOKUP(F2863,'Unique Address'!A:D,4,FALSE)</f>
        <v>Jordan</v>
      </c>
      <c r="L2863">
        <f>VLOOKUP(K2863,'[2]AreaCoordinates xlsx'!$A$1:$D$65536,3,FALSE)</f>
        <v>22.304861200000001</v>
      </c>
      <c r="M2863">
        <f>VLOOKUP(K2863,'[2]AreaCoordinates xlsx'!$A$1:$D$65536,4,FALSE)</f>
        <v>114.16920210000001</v>
      </c>
    </row>
    <row r="2864" spans="1:13" x14ac:dyDescent="0.2">
      <c r="A2864" s="2">
        <v>41657</v>
      </c>
      <c r="B2864">
        <v>13</v>
      </c>
      <c r="C2864" t="s">
        <v>8</v>
      </c>
      <c r="D2864" t="str">
        <f t="shared" si="266"/>
        <v>九龍圓方1樓火區, Hong Kong</v>
      </c>
      <c r="E2864" t="str">
        <f>VLOOKUP(F2864,'recent unique'!A:D,4,FALSE)</f>
        <v>九龍圓方1樓火區</v>
      </c>
      <c r="F2864" t="s">
        <v>543</v>
      </c>
      <c r="G2864" t="s">
        <v>542</v>
      </c>
      <c r="H2864" t="s">
        <v>11</v>
      </c>
      <c r="I2864" t="s">
        <v>145</v>
      </c>
      <c r="J2864" t="s">
        <v>147</v>
      </c>
      <c r="K2864" t="str">
        <f>VLOOKUP(F2864,'Unique Address'!A:D,4,FALSE)</f>
        <v>Jordan</v>
      </c>
      <c r="L2864">
        <f>VLOOKUP(K2864,'[2]AreaCoordinates xlsx'!$A$1:$D$65536,3,FALSE)</f>
        <v>22.304861200000001</v>
      </c>
      <c r="M2864">
        <f>VLOOKUP(K2864,'[2]AreaCoordinates xlsx'!$A$1:$D$65536,4,FALSE)</f>
        <v>114.16920210000001</v>
      </c>
    </row>
    <row r="2865" spans="1:13" x14ac:dyDescent="0.2">
      <c r="A2865" s="2">
        <v>41657</v>
      </c>
      <c r="B2865">
        <v>13</v>
      </c>
      <c r="C2865" t="s">
        <v>8</v>
      </c>
      <c r="D2865" t="str">
        <f t="shared" si="266"/>
        <v>九龍圓方2樓金區, Hong Kong</v>
      </c>
      <c r="E2865" t="str">
        <f>VLOOKUP(F2865,'recent unique'!A:D,4,FALSE)</f>
        <v>九龍圓方2樓金區</v>
      </c>
      <c r="F2865" t="s">
        <v>545</v>
      </c>
      <c r="G2865" t="s">
        <v>544</v>
      </c>
      <c r="H2865" t="s">
        <v>11</v>
      </c>
      <c r="I2865" t="s">
        <v>145</v>
      </c>
      <c r="J2865" t="s">
        <v>147</v>
      </c>
      <c r="K2865" t="str">
        <f>VLOOKUP(F2865,'Unique Address'!A:D,4,FALSE)</f>
        <v>Jordan</v>
      </c>
      <c r="L2865">
        <f>VLOOKUP(K2865,'[2]AreaCoordinates xlsx'!$A$1:$D$65536,3,FALSE)</f>
        <v>22.304861200000001</v>
      </c>
      <c r="M2865">
        <f>VLOOKUP(K2865,'[2]AreaCoordinates xlsx'!$A$1:$D$65536,4,FALSE)</f>
        <v>114.16920210000001</v>
      </c>
    </row>
    <row r="2866" spans="1:13" x14ac:dyDescent="0.2">
      <c r="A2866" s="2">
        <v>41657</v>
      </c>
      <c r="B2866">
        <v>5408</v>
      </c>
      <c r="C2866" t="s">
        <v>8</v>
      </c>
      <c r="D2866" t="str">
        <f t="shared" si="266"/>
        <v>港鐵尖沙咀站A2, Hong Kong</v>
      </c>
      <c r="E2866" t="str">
        <f>VLOOKUP(F2866,'recent unique'!A:D,4,FALSE)</f>
        <v>港鐵尖沙咀站A2</v>
      </c>
      <c r="F2866" t="s">
        <v>445</v>
      </c>
      <c r="G2866" t="s">
        <v>546</v>
      </c>
      <c r="H2866" t="s">
        <v>11</v>
      </c>
      <c r="I2866" t="s">
        <v>26</v>
      </c>
      <c r="J2866" t="s">
        <v>28</v>
      </c>
      <c r="K2866" t="str">
        <f>VLOOKUP(F2866,'Unique Address'!A:D,4,FALSE)</f>
        <v>Tsim Sha Tsui</v>
      </c>
      <c r="L2866">
        <f>VLOOKUP(K2866,'[2]AreaCoordinates xlsx'!$A$1:$D$65536,3,FALSE)</f>
        <v>22.298812300000002</v>
      </c>
      <c r="M2866">
        <f>VLOOKUP(K2866,'[2]AreaCoordinates xlsx'!$A$1:$D$65536,4,FALSE)</f>
        <v>114.17217460000001</v>
      </c>
    </row>
    <row r="2867" spans="1:13" x14ac:dyDescent="0.2">
      <c r="A2867" s="2">
        <v>41657</v>
      </c>
      <c r="B2867">
        <v>5408</v>
      </c>
      <c r="C2867" t="s">
        <v>19</v>
      </c>
      <c r="D2867" t="str">
        <f t="shared" si="266"/>
        <v>西貢親民街惠康超級市場, Hong Kong</v>
      </c>
      <c r="E2867" t="str">
        <f>VLOOKUP(F2867,'recent unique'!A:D,4,FALSE)</f>
        <v>西貢親民街惠康超級市場</v>
      </c>
      <c r="F2867" t="s">
        <v>550</v>
      </c>
      <c r="G2867" t="s">
        <v>549</v>
      </c>
      <c r="H2867" t="s">
        <v>11</v>
      </c>
      <c r="I2867" t="s">
        <v>26</v>
      </c>
      <c r="J2867" t="s">
        <v>28</v>
      </c>
      <c r="K2867" t="str">
        <f>VLOOKUP(F2867,'Unique Address'!A:D,4,FALSE)</f>
        <v>Sai Kung</v>
      </c>
      <c r="L2867">
        <f>VLOOKUP(K2867,'[2]AreaCoordinates xlsx'!$A$1:$D$65536,3,FALSE)</f>
        <v>22.4075171</v>
      </c>
      <c r="M2867">
        <f>VLOOKUP(K2867,'[2]AreaCoordinates xlsx'!$A$1:$D$65536,4,FALSE)</f>
        <v>114.32225769999999</v>
      </c>
    </row>
    <row r="2868" spans="1:13" x14ac:dyDescent="0.2">
      <c r="A2868" s="2">
        <v>41657</v>
      </c>
      <c r="B2868">
        <v>7479</v>
      </c>
      <c r="C2868" t="s">
        <v>19</v>
      </c>
      <c r="D2868" t="str">
        <f t="shared" si="266"/>
        <v>荃灣眾安街英皇娛樂廣場, Hong Kong</v>
      </c>
      <c r="E2868" t="str">
        <f>VLOOKUP(F2868,'recent unique'!A:D,4,FALSE)</f>
        <v>荃灣眾安街英皇娛樂廣場</v>
      </c>
      <c r="F2868" t="s">
        <v>556</v>
      </c>
      <c r="G2868" t="s">
        <v>555</v>
      </c>
      <c r="H2868" t="s">
        <v>11</v>
      </c>
      <c r="I2868" t="s">
        <v>551</v>
      </c>
      <c r="J2868" t="s">
        <v>553</v>
      </c>
      <c r="K2868" t="str">
        <f>VLOOKUP(F2868,'Unique Address'!A:D,4,FALSE)</f>
        <v>Tsuen Wan</v>
      </c>
      <c r="L2868">
        <f>VLOOKUP(K2868,'[2]AreaCoordinates xlsx'!$A$1:$D$65536,3,FALSE)</f>
        <v>22.3713227</v>
      </c>
      <c r="M2868">
        <f>VLOOKUP(K2868,'[2]AreaCoordinates xlsx'!$A$1:$D$65536,4,FALSE)</f>
        <v>114.11416010000001</v>
      </c>
    </row>
    <row r="2869" spans="1:13" x14ac:dyDescent="0.2">
      <c r="A2869" s="2">
        <v>41657</v>
      </c>
      <c r="B2869">
        <v>7479</v>
      </c>
      <c r="C2869" t="s">
        <v>19</v>
      </c>
      <c r="D2869" t="str">
        <f t="shared" si="266"/>
        <v>荃灣路德圍安榮街, Hong Kong</v>
      </c>
      <c r="E2869" t="str">
        <f>VLOOKUP(F2869,'recent unique'!A:D,4,FALSE)</f>
        <v>荃灣路德圍安榮街</v>
      </c>
      <c r="F2869" t="s">
        <v>558</v>
      </c>
      <c r="G2869" t="s">
        <v>557</v>
      </c>
      <c r="H2869" t="s">
        <v>11</v>
      </c>
      <c r="I2869" t="s">
        <v>551</v>
      </c>
      <c r="J2869" t="s">
        <v>553</v>
      </c>
      <c r="K2869" t="str">
        <f>VLOOKUP(F2869,'Unique Address'!A:D,4,FALSE)</f>
        <v>Tsuen Wan</v>
      </c>
      <c r="L2869">
        <f>VLOOKUP(K2869,'[2]AreaCoordinates xlsx'!$A$1:$D$65536,3,FALSE)</f>
        <v>22.3713227</v>
      </c>
      <c r="M2869">
        <f>VLOOKUP(K2869,'[2]AreaCoordinates xlsx'!$A$1:$D$65536,4,FALSE)</f>
        <v>114.11416010000001</v>
      </c>
    </row>
    <row r="2870" spans="1:13" x14ac:dyDescent="0.2">
      <c r="A2870" s="2">
        <v>41657</v>
      </c>
      <c r="B2870">
        <v>7479</v>
      </c>
      <c r="C2870" t="s">
        <v>19</v>
      </c>
      <c r="D2870" t="str">
        <f t="shared" si="266"/>
        <v>港鐵沙田站B, Hong Kong</v>
      </c>
      <c r="E2870" t="str">
        <f>VLOOKUP(F2870,'recent unique'!A:D,4,FALSE)</f>
        <v>港鐵沙田站B</v>
      </c>
      <c r="F2870" t="s">
        <v>33</v>
      </c>
      <c r="G2870" t="s">
        <v>32</v>
      </c>
      <c r="H2870" t="s">
        <v>11</v>
      </c>
      <c r="I2870" t="s">
        <v>551</v>
      </c>
      <c r="J2870" t="s">
        <v>553</v>
      </c>
      <c r="K2870" t="str">
        <f>VLOOKUP(F2870,'Unique Address'!A:D,4,FALSE)</f>
        <v>Sha Tin</v>
      </c>
      <c r="L2870">
        <f>VLOOKUP(K2870,'[2]AreaCoordinates xlsx'!$A$1:$D$65536,3,FALSE)</f>
        <v>22.377130399999999</v>
      </c>
      <c r="M2870">
        <f>VLOOKUP(K2870,'[2]AreaCoordinates xlsx'!$A$1:$D$65536,4,FALSE)</f>
        <v>114.1974398</v>
      </c>
    </row>
    <row r="2871" spans="1:13" x14ac:dyDescent="0.2">
      <c r="A2871" s="2">
        <v>41657</v>
      </c>
      <c r="B2871">
        <v>7479</v>
      </c>
      <c r="C2871" t="s">
        <v>19</v>
      </c>
      <c r="D2871" t="str">
        <f t="shared" si="266"/>
        <v>港鐵大圍站A, Hong Kong</v>
      </c>
      <c r="E2871" t="str">
        <f>VLOOKUP(F2871,'recent unique'!A:D,4,FALSE)</f>
        <v>港鐵大圍站A</v>
      </c>
      <c r="F2871" t="s">
        <v>343</v>
      </c>
      <c r="G2871" t="s">
        <v>341</v>
      </c>
      <c r="H2871" t="s">
        <v>11</v>
      </c>
      <c r="I2871" t="s">
        <v>551</v>
      </c>
      <c r="J2871" t="s">
        <v>553</v>
      </c>
      <c r="K2871" t="str">
        <f>VLOOKUP(F2871,'Unique Address'!A:D,4,FALSE)</f>
        <v>Tai Wai</v>
      </c>
      <c r="L2871">
        <f>VLOOKUP(K2871,'[2]AreaCoordinates xlsx'!$A$1:$D$65536,3,FALSE)</f>
        <v>22.369729299999999</v>
      </c>
      <c r="M2871">
        <f>VLOOKUP(K2871,'[2]AreaCoordinates xlsx'!$A$1:$D$65536,4,FALSE)</f>
        <v>114.17366079999999</v>
      </c>
    </row>
    <row r="2872" spans="1:13" x14ac:dyDescent="0.2">
      <c r="A2872" s="2">
        <v>41657</v>
      </c>
      <c r="B2872">
        <v>8521</v>
      </c>
      <c r="C2872" t="s">
        <v>8</v>
      </c>
      <c r="D2872" t="str">
        <f t="shared" si="266"/>
        <v>尖沙咀柏麗購物大道(近手雕像)對出行人路, Hong Kong</v>
      </c>
      <c r="E2872" t="str">
        <f>F2872</f>
        <v>尖沙咀柏麗購物大道(近手雕像)對出行人路</v>
      </c>
      <c r="F2872" t="s">
        <v>562</v>
      </c>
      <c r="G2872" t="s">
        <v>561</v>
      </c>
      <c r="H2872" t="s">
        <v>11</v>
      </c>
      <c r="I2872" t="s">
        <v>356</v>
      </c>
      <c r="J2872" t="s">
        <v>358</v>
      </c>
      <c r="K2872" t="str">
        <f>VLOOKUP(F2872,'Unique Address'!A:D,4,FALSE)</f>
        <v>Tsim Sha Tsui</v>
      </c>
      <c r="L2872">
        <f>VLOOKUP(K2872,'[2]AreaCoordinates xlsx'!$A$1:$D$65536,3,FALSE)</f>
        <v>22.298812300000002</v>
      </c>
      <c r="M2872">
        <f>VLOOKUP(K2872,'[2]AreaCoordinates xlsx'!$A$1:$D$65536,4,FALSE)</f>
        <v>114.17217460000001</v>
      </c>
    </row>
    <row r="2873" spans="1:13" x14ac:dyDescent="0.2">
      <c r="A2873" s="2">
        <v>41657</v>
      </c>
      <c r="B2873">
        <v>8521</v>
      </c>
      <c r="C2873" t="s">
        <v>8</v>
      </c>
      <c r="D2873" t="str">
        <f t="shared" si="266"/>
        <v>佐敦彌敦道西貢街, Hong Kong</v>
      </c>
      <c r="E2873" t="str">
        <f>VLOOKUP(F2873,'recent unique'!A:D,4,FALSE)</f>
        <v>佐敦彌敦道西貢街</v>
      </c>
      <c r="F2873" t="s">
        <v>564</v>
      </c>
      <c r="G2873" t="s">
        <v>563</v>
      </c>
      <c r="H2873" t="s">
        <v>11</v>
      </c>
      <c r="I2873" t="s">
        <v>356</v>
      </c>
      <c r="J2873" t="s">
        <v>358</v>
      </c>
      <c r="K2873" t="str">
        <f>VLOOKUP(F2873,'Unique Address'!A:D,4,FALSE)</f>
        <v>Jordan</v>
      </c>
      <c r="L2873">
        <f>VLOOKUP(K2873,'[2]AreaCoordinates xlsx'!$A$1:$D$65536,3,FALSE)</f>
        <v>22.304861200000001</v>
      </c>
      <c r="M2873">
        <f>VLOOKUP(K2873,'[2]AreaCoordinates xlsx'!$A$1:$D$65536,4,FALSE)</f>
        <v>114.16920210000001</v>
      </c>
    </row>
    <row r="2874" spans="1:13" x14ac:dyDescent="0.2">
      <c r="A2874" s="2">
        <v>41657</v>
      </c>
      <c r="B2874">
        <v>8521</v>
      </c>
      <c r="C2874" t="s">
        <v>8</v>
      </c>
      <c r="D2874" t="str">
        <f t="shared" si="266"/>
        <v>太子道西與彌敦道交界對出行人路(近長榮大廈), Hong Kong</v>
      </c>
      <c r="E2874" t="str">
        <f>F2874</f>
        <v>太子道西與彌敦道交界對出行人路(近長榮大廈)</v>
      </c>
      <c r="F2874" t="s">
        <v>566</v>
      </c>
      <c r="G2874" t="s">
        <v>565</v>
      </c>
      <c r="H2874" t="s">
        <v>11</v>
      </c>
      <c r="I2874" t="s">
        <v>356</v>
      </c>
      <c r="J2874" t="s">
        <v>358</v>
      </c>
      <c r="K2874" t="str">
        <f>VLOOKUP(F2874,'Unique Address'!A:D,4,FALSE)</f>
        <v>Prince Edward</v>
      </c>
      <c r="L2874">
        <f>VLOOKUP(K2874,'[2]AreaCoordinates xlsx'!$A$1:$D$65536,3,FALSE)</f>
        <v>22.324393499999999</v>
      </c>
      <c r="M2874">
        <f>VLOOKUP(K2874,'[2]AreaCoordinates xlsx'!$A$1:$D$65536,4,FALSE)</f>
        <v>114.16920210000001</v>
      </c>
    </row>
    <row r="2875" spans="1:13" x14ac:dyDescent="0.2">
      <c r="A2875" s="2">
        <v>41657</v>
      </c>
      <c r="B2875">
        <v>3824</v>
      </c>
      <c r="C2875" t="s">
        <v>14</v>
      </c>
      <c r="D2875" t="str">
        <f t="shared" si="266"/>
        <v>中環皇后大道中怡安華人行, Hong Kong</v>
      </c>
      <c r="E2875" t="str">
        <f>VLOOKUP(F2875,'recent unique'!A:D,4,FALSE)</f>
        <v>中環皇后大道中怡安華人行</v>
      </c>
      <c r="F2875" t="s">
        <v>568</v>
      </c>
      <c r="G2875" t="s">
        <v>567</v>
      </c>
      <c r="H2875" t="s">
        <v>11</v>
      </c>
      <c r="I2875" t="s">
        <v>372</v>
      </c>
      <c r="J2875" t="s">
        <v>374</v>
      </c>
      <c r="K2875" t="str">
        <f>VLOOKUP(F2875,'Unique Address'!A:D,4,FALSE)</f>
        <v>Central</v>
      </c>
      <c r="L2875">
        <f>VLOOKUP(K2875,'[2]AreaCoordinates xlsx'!$A$1:$D$65536,3,FALSE)</f>
        <v>22.279990699999999</v>
      </c>
      <c r="M2875">
        <f>VLOOKUP(K2875,'[2]AreaCoordinates xlsx'!$A$1:$D$65536,4,FALSE)</f>
        <v>114.1587983</v>
      </c>
    </row>
    <row r="2876" spans="1:13" x14ac:dyDescent="0.2">
      <c r="A2876" s="2">
        <v>41657</v>
      </c>
      <c r="B2876">
        <v>5523</v>
      </c>
      <c r="C2876" t="s">
        <v>19</v>
      </c>
      <c r="D2876" t="str">
        <f t="shared" si="266"/>
        <v>元朗南生圍DD123 Lot 1529 RP，附近政府土地, Hong Kong</v>
      </c>
      <c r="E2876" t="str">
        <f t="shared" ref="E2876:E2877" si="267">F2876</f>
        <v>元朗南生圍DD123 Lot 1529 RP，附近政府土地</v>
      </c>
      <c r="F2876" t="s">
        <v>577</v>
      </c>
      <c r="G2876" t="s">
        <v>575</v>
      </c>
      <c r="H2876" t="s">
        <v>11</v>
      </c>
      <c r="I2876" t="s">
        <v>574</v>
      </c>
      <c r="J2876" t="s">
        <v>576</v>
      </c>
      <c r="K2876" t="str">
        <f>VLOOKUP(F2876,'Unique Address'!A:D,4,FALSE)</f>
        <v>Yuen Long</v>
      </c>
      <c r="L2876">
        <f>VLOOKUP(K2876,'[2]AreaCoordinates xlsx'!$A$1:$D$65536,3,FALSE)</f>
        <v>22.446151400000002</v>
      </c>
      <c r="M2876">
        <f>VLOOKUP(K2876,'[2]AreaCoordinates xlsx'!$A$1:$D$65536,4,FALSE)</f>
        <v>114.0265682</v>
      </c>
    </row>
    <row r="2877" spans="1:13" x14ac:dyDescent="0.2">
      <c r="A2877" s="2">
        <v>41657</v>
      </c>
      <c r="B2877">
        <v>2118</v>
      </c>
      <c r="C2877" t="s">
        <v>19</v>
      </c>
      <c r="D2877" t="str">
        <f t="shared" si="266"/>
        <v>港鐵大埔墟站新達廣場對出有蓋行人路, Hong Kong</v>
      </c>
      <c r="E2877" t="str">
        <f t="shared" si="267"/>
        <v>港鐵大埔墟站新達廣場對出有蓋行人路</v>
      </c>
      <c r="F2877" t="s">
        <v>579</v>
      </c>
      <c r="G2877" t="s">
        <v>578</v>
      </c>
      <c r="H2877" t="s">
        <v>11</v>
      </c>
      <c r="I2877" t="s">
        <v>368</v>
      </c>
      <c r="J2877" t="s">
        <v>370</v>
      </c>
      <c r="K2877" t="str">
        <f>VLOOKUP(F2877,'Unique Address'!A:D,4,FALSE)</f>
        <v>Tai Po</v>
      </c>
      <c r="L2877">
        <f>VLOOKUP(K2877,'[2]AreaCoordinates xlsx'!$A$1:$D$65536,3,FALSE)</f>
        <v>22.440896800000001</v>
      </c>
      <c r="M2877">
        <f>VLOOKUP(K2877,'[2]AreaCoordinates xlsx'!$A$1:$D$65536,4,FALSE)</f>
        <v>114.16474340000001</v>
      </c>
    </row>
    <row r="2878" spans="1:13" x14ac:dyDescent="0.2">
      <c r="A2878" s="2">
        <v>41657</v>
      </c>
      <c r="B2878">
        <v>2118</v>
      </c>
      <c r="C2878" t="s">
        <v>19</v>
      </c>
      <c r="D2878" t="str">
        <f t="shared" si="266"/>
        <v>港鐵大圍站D, Hong Kong</v>
      </c>
      <c r="E2878" t="str">
        <f>VLOOKUP(F2878,'recent unique'!A:D,4,FALSE)</f>
        <v>港鐵大圍站D</v>
      </c>
      <c r="F2878" t="s">
        <v>580</v>
      </c>
      <c r="G2878" t="s">
        <v>354</v>
      </c>
      <c r="H2878" t="s">
        <v>11</v>
      </c>
      <c r="I2878" t="s">
        <v>368</v>
      </c>
      <c r="J2878" t="s">
        <v>370</v>
      </c>
      <c r="K2878" t="str">
        <f>VLOOKUP(F2878,'Unique Address'!A:D,4,FALSE)</f>
        <v>Tai Wai</v>
      </c>
      <c r="L2878">
        <f>VLOOKUP(K2878,'[2]AreaCoordinates xlsx'!$A$1:$D$65536,3,FALSE)</f>
        <v>22.369729299999999</v>
      </c>
      <c r="M2878">
        <f>VLOOKUP(K2878,'[2]AreaCoordinates xlsx'!$A$1:$D$65536,4,FALSE)</f>
        <v>114.17366079999999</v>
      </c>
    </row>
    <row r="2879" spans="1:13" x14ac:dyDescent="0.2">
      <c r="A2879" s="2">
        <v>41657</v>
      </c>
      <c r="B2879">
        <v>2815</v>
      </c>
      <c r="C2879" t="s">
        <v>14</v>
      </c>
      <c r="D2879" t="str">
        <f t="shared" si="266"/>
        <v>銅鑼灣希慎道一號, Hong Kong</v>
      </c>
      <c r="E2879" t="str">
        <f>VLOOKUP(F2879,'recent unique'!A:D,4,FALSE)</f>
        <v>銅鑼灣希慎道一號</v>
      </c>
      <c r="F2879" t="s">
        <v>583</v>
      </c>
      <c r="G2879" t="s">
        <v>582</v>
      </c>
      <c r="H2879" t="s">
        <v>11</v>
      </c>
      <c r="I2879" t="s">
        <v>340</v>
      </c>
      <c r="J2879" t="s">
        <v>342</v>
      </c>
      <c r="K2879" t="str">
        <f>VLOOKUP(F2879,'Unique Address'!A:D,4,FALSE)</f>
        <v>Causeway Bay</v>
      </c>
      <c r="L2879">
        <f>VLOOKUP(K2879,'[2]AreaCoordinates xlsx'!$A$1:$D$65536,3,FALSE)</f>
        <v>22.279729499999998</v>
      </c>
      <c r="M2879">
        <f>VLOOKUP(K2879,'[2]AreaCoordinates xlsx'!$A$1:$D$65536,4,FALSE)</f>
        <v>114.1870366</v>
      </c>
    </row>
    <row r="2880" spans="1:13" x14ac:dyDescent="0.2">
      <c r="A2880" s="2">
        <v>41657</v>
      </c>
      <c r="B2880">
        <v>2815</v>
      </c>
      <c r="C2880" t="s">
        <v>19</v>
      </c>
      <c r="D2880" t="str">
        <f t="shared" si="266"/>
        <v>上水龍運街新都廣場, Hong Kong</v>
      </c>
      <c r="E2880" t="str">
        <f>VLOOKUP(F2880,'recent unique'!A:D,4,FALSE)</f>
        <v>上水龍運街新都廣場</v>
      </c>
      <c r="F2880" t="s">
        <v>585</v>
      </c>
      <c r="G2880" t="s">
        <v>584</v>
      </c>
      <c r="H2880" t="s">
        <v>11</v>
      </c>
      <c r="I2880" t="s">
        <v>340</v>
      </c>
      <c r="J2880" t="s">
        <v>342</v>
      </c>
      <c r="K2880" t="str">
        <f>VLOOKUP(F2880,'Unique Address'!A:D,4,FALSE)</f>
        <v>Sheung Shui</v>
      </c>
      <c r="L2880">
        <f>VLOOKUP(K2880,'[2]AreaCoordinates xlsx'!$A$1:$D$65536,3,FALSE)</f>
        <v>22.511200800000001</v>
      </c>
      <c r="M2880">
        <f>VLOOKUP(K2880,'[2]AreaCoordinates xlsx'!$A$1:$D$65536,4,FALSE)</f>
        <v>114.1260991</v>
      </c>
    </row>
    <row r="2881" spans="1:13" x14ac:dyDescent="0.2">
      <c r="A2881" s="2">
        <v>41657</v>
      </c>
      <c r="B2881">
        <v>2815</v>
      </c>
      <c r="C2881" t="s">
        <v>19</v>
      </c>
      <c r="D2881" t="str">
        <f t="shared" si="266"/>
        <v>荃灣禾笛街荃新天地, Hong Kong</v>
      </c>
      <c r="E2881" t="str">
        <f>VLOOKUP(F2881,'recent unique'!A:D,4,FALSE)</f>
        <v>荃灣禾笛街荃新天地</v>
      </c>
      <c r="F2881" t="s">
        <v>587</v>
      </c>
      <c r="G2881" t="s">
        <v>586</v>
      </c>
      <c r="H2881" t="s">
        <v>11</v>
      </c>
      <c r="I2881" t="s">
        <v>340</v>
      </c>
      <c r="J2881" t="s">
        <v>342</v>
      </c>
      <c r="K2881" t="str">
        <f>VLOOKUP(F2881,'Unique Address'!A:D,4,FALSE)</f>
        <v>Tsuen Wan</v>
      </c>
      <c r="L2881">
        <f>VLOOKUP(K2881,'[2]AreaCoordinates xlsx'!$A$1:$D$65536,3,FALSE)</f>
        <v>22.3713227</v>
      </c>
      <c r="M2881">
        <f>VLOOKUP(K2881,'[2]AreaCoordinates xlsx'!$A$1:$D$65536,4,FALSE)</f>
        <v>114.11416010000001</v>
      </c>
    </row>
    <row r="2882" spans="1:13" x14ac:dyDescent="0.2">
      <c r="A2882" s="2">
        <v>41657</v>
      </c>
      <c r="B2882">
        <v>2815</v>
      </c>
      <c r="C2882" t="s">
        <v>19</v>
      </c>
      <c r="D2882" t="str">
        <f t="shared" si="266"/>
        <v>大埔中心巴士總站, Hong Kong</v>
      </c>
      <c r="E2882" t="str">
        <f>VLOOKUP(F2882,'recent unique'!A:D,4,FALSE)</f>
        <v>大埔中心巴士總站</v>
      </c>
      <c r="F2882" t="s">
        <v>589</v>
      </c>
      <c r="G2882" t="s">
        <v>588</v>
      </c>
      <c r="H2882" t="s">
        <v>11</v>
      </c>
      <c r="I2882" t="s">
        <v>340</v>
      </c>
      <c r="J2882" t="s">
        <v>342</v>
      </c>
      <c r="K2882" t="str">
        <f>VLOOKUP(F2882,'Unique Address'!A:D,4,FALSE)</f>
        <v>Tai Po</v>
      </c>
      <c r="L2882">
        <f>VLOOKUP(K2882,'[2]AreaCoordinates xlsx'!$A$1:$D$65536,3,FALSE)</f>
        <v>22.440896800000001</v>
      </c>
      <c r="M2882">
        <f>VLOOKUP(K2882,'[2]AreaCoordinates xlsx'!$A$1:$D$65536,4,FALSE)</f>
        <v>114.16474340000001</v>
      </c>
    </row>
    <row r="2883" spans="1:13" x14ac:dyDescent="0.2">
      <c r="A2883" s="2">
        <v>41657</v>
      </c>
      <c r="B2883">
        <v>8521</v>
      </c>
      <c r="C2883" t="s">
        <v>14</v>
      </c>
      <c r="D2883" t="str">
        <f t="shared" si="266"/>
        <v>港鐵太古站A1, Hong Kong</v>
      </c>
      <c r="E2883" t="str">
        <f>VLOOKUP(F2883,'recent unique'!A:D,4,FALSE)</f>
        <v>港鐵太古站A1</v>
      </c>
      <c r="F2883" t="s">
        <v>466</v>
      </c>
      <c r="G2883" t="s">
        <v>465</v>
      </c>
      <c r="H2883" t="s">
        <v>11</v>
      </c>
      <c r="I2883" t="s">
        <v>356</v>
      </c>
      <c r="J2883" t="s">
        <v>358</v>
      </c>
      <c r="K2883" t="str">
        <f>VLOOKUP(F2883,'Unique Address'!A:D,4,FALSE)</f>
        <v>Tai Koo</v>
      </c>
      <c r="L2883">
        <f>VLOOKUP(K2883,'[2]AreaCoordinates xlsx'!$A$1:$D$65536,3,FALSE)</f>
        <v>22.284649000000002</v>
      </c>
      <c r="M2883">
        <f>VLOOKUP(K2883,'[2]AreaCoordinates xlsx'!$A$1:$D$65536,4,FALSE)</f>
        <v>114.216359</v>
      </c>
    </row>
    <row r="2884" spans="1:13" x14ac:dyDescent="0.2">
      <c r="A2884" s="2">
        <v>41657</v>
      </c>
      <c r="B2884">
        <v>8521</v>
      </c>
      <c r="C2884" t="s">
        <v>19</v>
      </c>
      <c r="D2884" t="str">
        <f t="shared" si="266"/>
        <v>葵涌石蔭路及童子街交界近石蔭街市, Hong Kong</v>
      </c>
      <c r="E2884" t="str">
        <f t="shared" ref="E2884:E2885" si="268">F2884</f>
        <v>葵涌石蔭路及童子街交界近石蔭街市</v>
      </c>
      <c r="F2884" t="s">
        <v>593</v>
      </c>
      <c r="G2884" t="s">
        <v>592</v>
      </c>
      <c r="H2884" t="s">
        <v>11</v>
      </c>
      <c r="I2884" t="s">
        <v>356</v>
      </c>
      <c r="J2884" t="s">
        <v>358</v>
      </c>
      <c r="K2884" t="str">
        <f>VLOOKUP(F2884,'Unique Address'!A:D,4,FALSE)</f>
        <v>Kwai Chung</v>
      </c>
      <c r="L2884">
        <f>VLOOKUP(K2884,'[2]AreaCoordinates xlsx'!$A$1:$D$65536,3,FALSE)</f>
        <v>22.3618749</v>
      </c>
      <c r="M2884">
        <f>VLOOKUP(K2884,'[2]AreaCoordinates xlsx'!$A$1:$D$65536,4,FALSE)</f>
        <v>114.1350173</v>
      </c>
    </row>
    <row r="2885" spans="1:13" x14ac:dyDescent="0.2">
      <c r="A2885" s="2">
        <v>41657</v>
      </c>
      <c r="B2885">
        <v>6583</v>
      </c>
      <c r="C2885" t="s">
        <v>14</v>
      </c>
      <c r="D2885" t="str">
        <f t="shared" si="266"/>
        <v>銅鑼灣蓮福商業大廈對出啓超道行人路, Hong Kong</v>
      </c>
      <c r="E2885" t="str">
        <f t="shared" si="268"/>
        <v>銅鑼灣蓮福商業大廈對出啓超道行人路</v>
      </c>
      <c r="F2885" t="s">
        <v>380</v>
      </c>
      <c r="G2885" t="s">
        <v>44</v>
      </c>
      <c r="H2885" t="s">
        <v>11</v>
      </c>
      <c r="I2885" t="s">
        <v>378</v>
      </c>
      <c r="J2885" t="s">
        <v>379</v>
      </c>
      <c r="K2885" t="str">
        <f>VLOOKUP(F2885,'Unique Address'!A:D,4,FALSE)</f>
        <v>Causeway Bay</v>
      </c>
      <c r="L2885">
        <f>VLOOKUP(K2885,'[2]AreaCoordinates xlsx'!$A$1:$D$65536,3,FALSE)</f>
        <v>22.279729499999998</v>
      </c>
      <c r="M2885">
        <f>VLOOKUP(K2885,'[2]AreaCoordinates xlsx'!$A$1:$D$65536,4,FALSE)</f>
        <v>114.1870366</v>
      </c>
    </row>
    <row r="2886" spans="1:13" x14ac:dyDescent="0.2">
      <c r="A2886" s="2">
        <v>41657</v>
      </c>
      <c r="B2886">
        <v>10276</v>
      </c>
      <c r="C2886" t="s">
        <v>8</v>
      </c>
      <c r="D2886" t="str">
        <f t="shared" si="266"/>
        <v>九龍佐敦加士居道30號, Hong Kong</v>
      </c>
      <c r="E2886" t="str">
        <f>VLOOKUP(F2886,'recent unique'!A:D,4,FALSE)</f>
        <v>九龍佐敦加士居道30號</v>
      </c>
      <c r="F2886" t="s">
        <v>13</v>
      </c>
      <c r="G2886" t="s">
        <v>10</v>
      </c>
      <c r="H2886" t="s">
        <v>11</v>
      </c>
      <c r="I2886" t="s">
        <v>9</v>
      </c>
      <c r="J2886" t="s">
        <v>12</v>
      </c>
      <c r="K2886" t="str">
        <f>VLOOKUP(F2886,'Unique Address'!A:D,4,FALSE)</f>
        <v>Jordan</v>
      </c>
      <c r="L2886">
        <f>VLOOKUP(K2886,'[2]AreaCoordinates xlsx'!$A$1:$D$65536,3,FALSE)</f>
        <v>22.304861200000001</v>
      </c>
      <c r="M2886">
        <f>VLOOKUP(K2886,'[2]AreaCoordinates xlsx'!$A$1:$D$65536,4,FALSE)</f>
        <v>114.16920210000001</v>
      </c>
    </row>
    <row r="2887" spans="1:13" x14ac:dyDescent="0.2">
      <c r="A2887" s="2">
        <v>41657</v>
      </c>
      <c r="B2887">
        <v>13476</v>
      </c>
      <c r="C2887" t="s">
        <v>14</v>
      </c>
      <c r="D2887" t="str">
        <f t="shared" si="266"/>
        <v>銅鑼灣世貿中心2樓顧客服務中心, Hong Kong</v>
      </c>
      <c r="E2887" t="str">
        <f>VLOOKUP(F2887,'recent unique'!A:D,4,FALSE)</f>
        <v>銅鑼灣世貿中心2樓顧客服務中心</v>
      </c>
      <c r="F2887" t="s">
        <v>18</v>
      </c>
      <c r="G2887" t="s">
        <v>16</v>
      </c>
      <c r="H2887" t="s">
        <v>11</v>
      </c>
      <c r="I2887" t="s">
        <v>15</v>
      </c>
      <c r="J2887" t="s">
        <v>17</v>
      </c>
      <c r="K2887" t="str">
        <f>VLOOKUP(F2887,'Unique Address'!A:D,4,FALSE)</f>
        <v>Causeway Bay</v>
      </c>
      <c r="L2887">
        <f>VLOOKUP(K2887,'[2]AreaCoordinates xlsx'!$A$1:$D$65536,3,FALSE)</f>
        <v>22.279729499999998</v>
      </c>
      <c r="M2887">
        <f>VLOOKUP(K2887,'[2]AreaCoordinates xlsx'!$A$1:$D$65536,4,FALSE)</f>
        <v>114.1870366</v>
      </c>
    </row>
    <row r="2888" spans="1:13" x14ac:dyDescent="0.2">
      <c r="A2888" s="2">
        <v>41657</v>
      </c>
      <c r="B2888">
        <v>13476</v>
      </c>
      <c r="C2888" t="s">
        <v>19</v>
      </c>
      <c r="D2888" t="str">
        <f t="shared" si="266"/>
        <v>將軍澳東港城1樓顧客服務中心, Hong Kong</v>
      </c>
      <c r="E2888" t="str">
        <f>VLOOKUP(F2888,'recent unique'!A:D,4,FALSE)</f>
        <v>將軍澳東港城1樓顧客服務中心</v>
      </c>
      <c r="F2888" t="s">
        <v>21</v>
      </c>
      <c r="G2888" t="s">
        <v>20</v>
      </c>
      <c r="H2888" t="s">
        <v>11</v>
      </c>
      <c r="I2888" t="s">
        <v>15</v>
      </c>
      <c r="J2888" t="s">
        <v>17</v>
      </c>
      <c r="K2888" t="str">
        <f>VLOOKUP(F2888,'Unique Address'!A:D,4,FALSE)</f>
        <v>Tseung Kwan O</v>
      </c>
      <c r="L2888">
        <f>VLOOKUP(K2888,'[2]AreaCoordinates xlsx'!$A$1:$D$65536,3,FALSE)</f>
        <v>22.311936899999999</v>
      </c>
      <c r="M2888">
        <f>VLOOKUP(K2888,'[2]AreaCoordinates xlsx'!$A$1:$D$65536,4,FALSE)</f>
        <v>114.2568814</v>
      </c>
    </row>
    <row r="2889" spans="1:13" x14ac:dyDescent="0.2">
      <c r="A2889" s="2">
        <v>41657</v>
      </c>
      <c r="B2889">
        <v>13476</v>
      </c>
      <c r="C2889" t="s">
        <v>19</v>
      </c>
      <c r="D2889" t="str">
        <f t="shared" si="266"/>
        <v>荃灣荃灣廣場, Hong Kong</v>
      </c>
      <c r="E2889" t="str">
        <f>VLOOKUP(F2889,'recent unique'!A:D,4,FALSE)</f>
        <v>荃灣荃灣廣場</v>
      </c>
      <c r="F2889" t="s">
        <v>23</v>
      </c>
      <c r="G2889" t="s">
        <v>22</v>
      </c>
      <c r="H2889" t="s">
        <v>11</v>
      </c>
      <c r="I2889" t="s">
        <v>15</v>
      </c>
      <c r="J2889" t="s">
        <v>17</v>
      </c>
      <c r="K2889" t="str">
        <f>VLOOKUP(F2889,'Unique Address'!A:D,4,FALSE)</f>
        <v>Tsuen Wan</v>
      </c>
      <c r="L2889">
        <f>VLOOKUP(K2889,'[2]AreaCoordinates xlsx'!$A$1:$D$65536,3,FALSE)</f>
        <v>22.3713227</v>
      </c>
      <c r="M2889">
        <f>VLOOKUP(K2889,'[2]AreaCoordinates xlsx'!$A$1:$D$65536,4,FALSE)</f>
        <v>114.11416010000001</v>
      </c>
    </row>
    <row r="2890" spans="1:13" x14ac:dyDescent="0.2">
      <c r="A2890" s="2">
        <v>41657</v>
      </c>
      <c r="B2890">
        <v>13476</v>
      </c>
      <c r="C2890" t="s">
        <v>19</v>
      </c>
      <c r="D2890" t="str">
        <f t="shared" si="266"/>
        <v>沙田新城市廣場, Hong Kong</v>
      </c>
      <c r="E2890" t="str">
        <f>VLOOKUP(F2890,'recent unique'!A:D,4,FALSE)</f>
        <v>沙田新城市廣場</v>
      </c>
      <c r="F2890" t="s">
        <v>25</v>
      </c>
      <c r="G2890" t="s">
        <v>24</v>
      </c>
      <c r="H2890" t="s">
        <v>11</v>
      </c>
      <c r="I2890" t="s">
        <v>15</v>
      </c>
      <c r="J2890" t="s">
        <v>17</v>
      </c>
      <c r="K2890" t="str">
        <f>VLOOKUP(F2890,'Unique Address'!A:D,4,FALSE)</f>
        <v>Sha Tin</v>
      </c>
      <c r="L2890">
        <f>VLOOKUP(K2890,'[2]AreaCoordinates xlsx'!$A$1:$D$65536,3,FALSE)</f>
        <v>22.377130399999999</v>
      </c>
      <c r="M2890">
        <f>VLOOKUP(K2890,'[2]AreaCoordinates xlsx'!$A$1:$D$65536,4,FALSE)</f>
        <v>114.1974398</v>
      </c>
    </row>
    <row r="2891" spans="1:13" x14ac:dyDescent="0.2">
      <c r="A2891" s="2">
        <v>41657</v>
      </c>
      <c r="B2891">
        <v>0</v>
      </c>
      <c r="C2891" t="s">
        <v>46</v>
      </c>
      <c r="D2891" t="str">
        <f>E2891</f>
        <v>Hong Kong</v>
      </c>
      <c r="E2891" t="s">
        <v>10918</v>
      </c>
      <c r="F2891" t="str">
        <f>"  "</f>
        <v xml:space="preserve">  </v>
      </c>
      <c r="G2891" t="str">
        <f>C2891</f>
        <v>Territory-Wide</v>
      </c>
      <c r="H2891" t="s">
        <v>48</v>
      </c>
      <c r="I2891" t="s">
        <v>47</v>
      </c>
      <c r="J2891" t="s">
        <v>49</v>
      </c>
      <c r="K2891" t="s">
        <v>10918</v>
      </c>
      <c r="L2891">
        <f>VLOOKUP(K2891,'[2]AreaCoordinates xlsx'!$A$1:$D$65536,3,FALSE)</f>
        <v>22.244479999999999</v>
      </c>
      <c r="M2891">
        <f>VLOOKUP(K2891,'[2]AreaCoordinates xlsx'!$A$1:$D$65536,4,FALSE)</f>
        <v>114.1860519</v>
      </c>
    </row>
    <row r="2892" spans="1:13" x14ac:dyDescent="0.2">
      <c r="A2892" s="2">
        <v>41657</v>
      </c>
      <c r="B2892">
        <v>6583</v>
      </c>
      <c r="C2892" t="s">
        <v>19</v>
      </c>
      <c r="D2892" t="str">
        <f t="shared" ref="D2892:D2893" si="269">E2892&amp;", Hong Kong"</f>
        <v>屯門啟發徑近萬成大廈位置, Hong Kong</v>
      </c>
      <c r="E2892" t="str">
        <f>VLOOKUP(F2892,'recent unique'!A:D,4,FALSE)</f>
        <v>屯門啟發徑近萬成大廈位置</v>
      </c>
      <c r="F2892" t="s">
        <v>1130</v>
      </c>
      <c r="G2892" t="s">
        <v>34</v>
      </c>
      <c r="H2892" t="s">
        <v>11</v>
      </c>
      <c r="I2892" t="s">
        <v>378</v>
      </c>
      <c r="J2892" t="s">
        <v>379</v>
      </c>
      <c r="K2892" t="str">
        <f>VLOOKUP(F2892,'Unique Address'!A:D,4,FALSE)</f>
        <v>Tuen Mun</v>
      </c>
      <c r="L2892">
        <f>VLOOKUP(K2892,'[2]AreaCoordinates xlsx'!$A$1:$D$65536,3,FALSE)</f>
        <v>22.390829499999999</v>
      </c>
      <c r="M2892">
        <f>VLOOKUP(K2892,'[2]AreaCoordinates xlsx'!$A$1:$D$65536,4,FALSE)</f>
        <v>113.9725126</v>
      </c>
    </row>
    <row r="2893" spans="1:13" x14ac:dyDescent="0.2">
      <c r="A2893" s="2">
        <v>41657</v>
      </c>
      <c r="B2893">
        <v>13934</v>
      </c>
      <c r="C2893" t="s">
        <v>19</v>
      </c>
      <c r="D2893" t="str">
        <f t="shared" si="269"/>
        <v>圓玄學院知止亭及樂閒亭之間通道, Hong Kong</v>
      </c>
      <c r="E2893" t="str">
        <f t="shared" ref="E2893" si="270">F2893</f>
        <v>圓玄學院知止亭及樂閒亭之間通道</v>
      </c>
      <c r="F2893" t="s">
        <v>62</v>
      </c>
      <c r="G2893" t="s">
        <v>60</v>
      </c>
      <c r="H2893" t="s">
        <v>11</v>
      </c>
      <c r="I2893" t="s">
        <v>59</v>
      </c>
      <c r="J2893" t="s">
        <v>61</v>
      </c>
      <c r="K2893" t="str">
        <f>VLOOKUP(F2893,'Unique Address'!A:D,4,FALSE)</f>
        <v>Tsuen Wan</v>
      </c>
      <c r="L2893">
        <f>VLOOKUP(K2893,'[2]AreaCoordinates xlsx'!$A$1:$D$65536,3,FALSE)</f>
        <v>22.3713227</v>
      </c>
      <c r="M2893">
        <f>VLOOKUP(K2893,'[2]AreaCoordinates xlsx'!$A$1:$D$65536,4,FALSE)</f>
        <v>114.11416010000001</v>
      </c>
    </row>
    <row r="2894" spans="1:13" x14ac:dyDescent="0.2">
      <c r="A2894" s="2">
        <v>41657</v>
      </c>
      <c r="B2894">
        <v>805</v>
      </c>
      <c r="C2894" t="s">
        <v>46</v>
      </c>
      <c r="D2894" t="str">
        <f>E2894</f>
        <v>Hong Kong</v>
      </c>
      <c r="E2894" t="s">
        <v>10918</v>
      </c>
      <c r="F2894" t="str">
        <f>"  "</f>
        <v xml:space="preserve">  </v>
      </c>
      <c r="G2894" t="str">
        <f>C2894</f>
        <v>Territory-Wide</v>
      </c>
      <c r="H2894" t="s">
        <v>48</v>
      </c>
      <c r="I2894" t="s">
        <v>63</v>
      </c>
      <c r="J2894" t="s">
        <v>64</v>
      </c>
      <c r="K2894" t="s">
        <v>10918</v>
      </c>
      <c r="L2894">
        <f>VLOOKUP(K2894,'[2]AreaCoordinates xlsx'!$A$1:$D$65536,3,FALSE)</f>
        <v>22.244479999999999</v>
      </c>
      <c r="M2894">
        <f>VLOOKUP(K2894,'[2]AreaCoordinates xlsx'!$A$1:$D$65536,4,FALSE)</f>
        <v>114.1860519</v>
      </c>
    </row>
    <row r="2895" spans="1:13" x14ac:dyDescent="0.2">
      <c r="A2895" s="2">
        <v>41657</v>
      </c>
      <c r="B2895">
        <v>4866</v>
      </c>
      <c r="C2895" t="s">
        <v>8</v>
      </c>
      <c r="D2895" t="str">
        <f t="shared" ref="D2895:D2900" si="271">E2895&amp;", Hong Kong"</f>
        <v>旺角彌敦道655號, Hong Kong</v>
      </c>
      <c r="E2895" t="str">
        <f>VLOOKUP(F2895,'recent unique'!A:D,4,FALSE)</f>
        <v>旺角彌敦道655號</v>
      </c>
      <c r="F2895" t="s">
        <v>1036</v>
      </c>
      <c r="G2895" t="s">
        <v>1035</v>
      </c>
      <c r="H2895" t="s">
        <v>11</v>
      </c>
      <c r="I2895" t="s">
        <v>420</v>
      </c>
      <c r="J2895" t="s">
        <v>422</v>
      </c>
      <c r="K2895" t="str">
        <f>VLOOKUP(F2895,'Unique Address'!A:D,4,FALSE)</f>
        <v>Mong Kok</v>
      </c>
      <c r="L2895">
        <f>VLOOKUP(K2895,'[2]AreaCoordinates xlsx'!$A$1:$D$65536,3,FALSE)</f>
        <v>22.318344199999999</v>
      </c>
      <c r="M2895">
        <f>VLOOKUP(K2895,'[2]AreaCoordinates xlsx'!$A$1:$D$65536,4,FALSE)</f>
        <v>114.17217460000001</v>
      </c>
    </row>
    <row r="2896" spans="1:13" x14ac:dyDescent="0.2">
      <c r="A2896" s="2">
        <v>41657</v>
      </c>
      <c r="B2896">
        <v>207</v>
      </c>
      <c r="C2896" t="s">
        <v>19</v>
      </c>
      <c r="D2896" t="str">
        <f t="shared" si="271"/>
        <v>屯門屯門市廣場, Hong Kong</v>
      </c>
      <c r="E2896" t="str">
        <f>VLOOKUP(F2896,'recent unique'!A:D,4,FALSE)</f>
        <v>屯門屯門市廣場</v>
      </c>
      <c r="F2896" t="s">
        <v>72</v>
      </c>
      <c r="G2896" t="s">
        <v>70</v>
      </c>
      <c r="H2896" t="s">
        <v>11</v>
      </c>
      <c r="I2896" t="s">
        <v>69</v>
      </c>
      <c r="J2896" t="s">
        <v>71</v>
      </c>
      <c r="K2896" t="str">
        <f>VLOOKUP(F2896,'Unique Address'!A:D,4,FALSE)</f>
        <v>Tuen Mun</v>
      </c>
      <c r="L2896">
        <f>VLOOKUP(K2896,'[2]AreaCoordinates xlsx'!$A$1:$D$65536,3,FALSE)</f>
        <v>22.390829499999999</v>
      </c>
      <c r="M2896">
        <f>VLOOKUP(K2896,'[2]AreaCoordinates xlsx'!$A$1:$D$65536,4,FALSE)</f>
        <v>113.9725126</v>
      </c>
    </row>
    <row r="2897" spans="1:13" x14ac:dyDescent="0.2">
      <c r="A2897" s="2">
        <v>41657</v>
      </c>
      <c r="B2897">
        <v>4866</v>
      </c>
      <c r="C2897" t="s">
        <v>14</v>
      </c>
      <c r="D2897" t="str">
        <f t="shared" si="271"/>
        <v>筲箕灣街市, Hong Kong</v>
      </c>
      <c r="E2897" t="str">
        <f>VLOOKUP(F2897,'recent unique'!A:D,4,FALSE)</f>
        <v>筲箕灣街市</v>
      </c>
      <c r="F2897" t="s">
        <v>993</v>
      </c>
      <c r="G2897" t="s">
        <v>992</v>
      </c>
      <c r="H2897" t="s">
        <v>11</v>
      </c>
      <c r="I2897" t="s">
        <v>420</v>
      </c>
      <c r="J2897" t="s">
        <v>422</v>
      </c>
      <c r="K2897" t="str">
        <f>VLOOKUP(F2897,'Unique Address'!A:D,4,FALSE)</f>
        <v>Shau Kei Wan</v>
      </c>
      <c r="L2897">
        <f>VLOOKUP(K2897,'[2]AreaCoordinates xlsx'!$A$1:$D$65536,3,FALSE)</f>
        <v>22.279188999999999</v>
      </c>
      <c r="M2897">
        <f>VLOOKUP(K2897,'[2]AreaCoordinates xlsx'!$A$1:$D$65536,4,FALSE)</f>
        <v>114.228921</v>
      </c>
    </row>
    <row r="2898" spans="1:13" x14ac:dyDescent="0.2">
      <c r="A2898" s="2">
        <v>41657</v>
      </c>
      <c r="B2898">
        <v>4866</v>
      </c>
      <c r="C2898" t="s">
        <v>8</v>
      </c>
      <c r="D2898" t="str">
        <f t="shared" si="271"/>
        <v>港鐵深水埗站D2, Hong Kong</v>
      </c>
      <c r="E2898" t="str">
        <f>VLOOKUP(F2898,'recent unique'!A:D,4,FALSE)</f>
        <v>港鐵深水埗站D2</v>
      </c>
      <c r="F2898" t="s">
        <v>331</v>
      </c>
      <c r="G2898" t="s">
        <v>638</v>
      </c>
      <c r="H2898" t="s">
        <v>11</v>
      </c>
      <c r="I2898" t="s">
        <v>420</v>
      </c>
      <c r="J2898" t="s">
        <v>422</v>
      </c>
      <c r="K2898" t="str">
        <f>VLOOKUP(F2898,'Unique Address'!A:D,4,FALSE)</f>
        <v>Sham Shui Po</v>
      </c>
      <c r="L2898">
        <f>VLOOKUP(K2898,'[2]AreaCoordinates xlsx'!$A$1:$D$65536,3,FALSE)</f>
        <v>22.328589900000001</v>
      </c>
      <c r="M2898">
        <f>VLOOKUP(K2898,'[2]AreaCoordinates xlsx'!$A$1:$D$65536,4,FALSE)</f>
        <v>114.1602846</v>
      </c>
    </row>
    <row r="2899" spans="1:13" x14ac:dyDescent="0.2">
      <c r="A2899" s="2">
        <v>41657</v>
      </c>
      <c r="B2899">
        <v>130</v>
      </c>
      <c r="C2899" t="s">
        <v>8</v>
      </c>
      <c r="D2899" t="str">
        <f t="shared" si="271"/>
        <v>港鐵樂富站B出口對出橫頭磡東道行人路, Hong Kong</v>
      </c>
      <c r="E2899" t="str">
        <f>F2899</f>
        <v>港鐵樂富站B出口對出橫頭磡東道行人路</v>
      </c>
      <c r="F2899" t="s">
        <v>642</v>
      </c>
      <c r="G2899" t="s">
        <v>641</v>
      </c>
      <c r="H2899" t="s">
        <v>11</v>
      </c>
      <c r="I2899" t="s">
        <v>406</v>
      </c>
      <c r="J2899" t="s">
        <v>408</v>
      </c>
      <c r="K2899" t="str">
        <f>VLOOKUP(F2899,'Unique Address'!A:D,4,FALSE)</f>
        <v>Lok Fu</v>
      </c>
      <c r="L2899">
        <f>VLOOKUP(K2899,'[2]AreaCoordinates xlsx'!$A$1:$D$65536,3,FALSE)</f>
        <v>22.337740199999999</v>
      </c>
      <c r="M2899">
        <f>VLOOKUP(K2899,'[2]AreaCoordinates xlsx'!$A$1:$D$65536,4,FALSE)</f>
        <v>114.1862935</v>
      </c>
    </row>
    <row r="2900" spans="1:13" x14ac:dyDescent="0.2">
      <c r="A2900" s="2">
        <v>41657</v>
      </c>
      <c r="B2900">
        <v>4866</v>
      </c>
      <c r="C2900" t="s">
        <v>8</v>
      </c>
      <c r="D2900" t="str">
        <f t="shared" si="271"/>
        <v>港鐵旺角站C4, Hong Kong</v>
      </c>
      <c r="E2900" t="str">
        <f>VLOOKUP(F2900,'recent unique'!A:D,4,FALSE)</f>
        <v>港鐵旺角站C4</v>
      </c>
      <c r="F2900" t="s">
        <v>995</v>
      </c>
      <c r="G2900" t="s">
        <v>994</v>
      </c>
      <c r="H2900" t="s">
        <v>11</v>
      </c>
      <c r="I2900" t="s">
        <v>420</v>
      </c>
      <c r="J2900" t="s">
        <v>422</v>
      </c>
      <c r="K2900" t="str">
        <f>VLOOKUP(F2900,'Unique Address'!A:D,4,FALSE)</f>
        <v>Mong Kok</v>
      </c>
      <c r="L2900">
        <f>VLOOKUP(K2900,'[2]AreaCoordinates xlsx'!$A$1:$D$65536,3,FALSE)</f>
        <v>22.318344199999999</v>
      </c>
      <c r="M2900">
        <f>VLOOKUP(K2900,'[2]AreaCoordinates xlsx'!$A$1:$D$65536,4,FALSE)</f>
        <v>114.17217460000001</v>
      </c>
    </row>
    <row r="2901" spans="1:13" x14ac:dyDescent="0.2">
      <c r="A2901" s="2">
        <v>41657</v>
      </c>
      <c r="B2901">
        <v>212</v>
      </c>
      <c r="C2901" t="s">
        <v>46</v>
      </c>
      <c r="D2901" t="str">
        <f t="shared" ref="D2901:D2902" si="272">E2901</f>
        <v>Hong Kong</v>
      </c>
      <c r="E2901" t="s">
        <v>10918</v>
      </c>
      <c r="F2901" t="str">
        <f t="shared" ref="F2901:F2902" si="273">"  "</f>
        <v xml:space="preserve">  </v>
      </c>
      <c r="G2901" t="str">
        <f t="shared" ref="G2901:G2902" si="274">C2901</f>
        <v>Territory-Wide</v>
      </c>
      <c r="H2901" t="s">
        <v>48</v>
      </c>
      <c r="I2901" t="s">
        <v>83</v>
      </c>
      <c r="J2901" t="s">
        <v>84</v>
      </c>
      <c r="K2901" t="s">
        <v>10918</v>
      </c>
      <c r="L2901">
        <f>VLOOKUP(K2901,'[2]AreaCoordinates xlsx'!$A$1:$D$65536,3,FALSE)</f>
        <v>22.244479999999999</v>
      </c>
      <c r="M2901">
        <f>VLOOKUP(K2901,'[2]AreaCoordinates xlsx'!$A$1:$D$65536,4,FALSE)</f>
        <v>114.1860519</v>
      </c>
    </row>
    <row r="2902" spans="1:13" x14ac:dyDescent="0.2">
      <c r="A2902" s="2">
        <v>41657</v>
      </c>
      <c r="B2902">
        <v>6248</v>
      </c>
      <c r="C2902" t="s">
        <v>46</v>
      </c>
      <c r="D2902" t="str">
        <f t="shared" si="272"/>
        <v>Hong Kong</v>
      </c>
      <c r="E2902" t="s">
        <v>10918</v>
      </c>
      <c r="F2902" t="str">
        <f t="shared" si="273"/>
        <v xml:space="preserve">  </v>
      </c>
      <c r="G2902" t="str">
        <f t="shared" si="274"/>
        <v>Territory-Wide</v>
      </c>
      <c r="H2902" t="s">
        <v>48</v>
      </c>
      <c r="I2902" t="s">
        <v>85</v>
      </c>
      <c r="J2902" t="s">
        <v>86</v>
      </c>
      <c r="K2902" t="s">
        <v>10918</v>
      </c>
      <c r="L2902">
        <f>VLOOKUP(K2902,'[2]AreaCoordinates xlsx'!$A$1:$D$65536,3,FALSE)</f>
        <v>22.244479999999999</v>
      </c>
      <c r="M2902">
        <f>VLOOKUP(K2902,'[2]AreaCoordinates xlsx'!$A$1:$D$65536,4,FALSE)</f>
        <v>114.1860519</v>
      </c>
    </row>
    <row r="2903" spans="1:13" x14ac:dyDescent="0.2">
      <c r="A2903" s="2">
        <v>41657</v>
      </c>
      <c r="B2903">
        <v>3824</v>
      </c>
      <c r="C2903" t="s">
        <v>14</v>
      </c>
      <c r="D2903" t="str">
        <f t="shared" ref="D2903:D2966" si="275">E2903&amp;", Hong Kong"</f>
        <v>中環皇后大道中萬邦行, Hong Kong</v>
      </c>
      <c r="E2903" t="str">
        <f>VLOOKUP(F2903,'recent unique'!A:D,4,FALSE)</f>
        <v>中環皇后大道中萬邦行</v>
      </c>
      <c r="F2903" t="s">
        <v>345</v>
      </c>
      <c r="G2903" t="s">
        <v>344</v>
      </c>
      <c r="H2903" t="s">
        <v>11</v>
      </c>
      <c r="I2903" t="s">
        <v>372</v>
      </c>
      <c r="J2903" t="s">
        <v>374</v>
      </c>
      <c r="K2903" t="str">
        <f>VLOOKUP(F2903,'Unique Address'!A:D,4,FALSE)</f>
        <v>Central</v>
      </c>
      <c r="L2903">
        <f>VLOOKUP(K2903,'[2]AreaCoordinates xlsx'!$A$1:$D$65536,3,FALSE)</f>
        <v>22.279990699999999</v>
      </c>
      <c r="M2903">
        <f>VLOOKUP(K2903,'[2]AreaCoordinates xlsx'!$A$1:$D$65536,4,FALSE)</f>
        <v>114.1587983</v>
      </c>
    </row>
    <row r="2904" spans="1:13" x14ac:dyDescent="0.2">
      <c r="A2904" s="2">
        <v>41657</v>
      </c>
      <c r="B2904">
        <v>3824</v>
      </c>
      <c r="C2904" t="s">
        <v>14</v>
      </c>
      <c r="D2904" t="str">
        <f t="shared" si="275"/>
        <v>中環皇后大道中怡安華人行, Hong Kong</v>
      </c>
      <c r="E2904" t="str">
        <f>VLOOKUP(F2904,'recent unique'!A:D,4,FALSE)</f>
        <v>中環皇后大道中怡安華人行</v>
      </c>
      <c r="F2904" t="s">
        <v>647</v>
      </c>
      <c r="G2904" t="s">
        <v>646</v>
      </c>
      <c r="H2904" t="s">
        <v>11</v>
      </c>
      <c r="I2904" t="s">
        <v>372</v>
      </c>
      <c r="J2904" t="s">
        <v>374</v>
      </c>
      <c r="K2904" t="str">
        <f>VLOOKUP(F2904,'Unique Address'!A:D,4,FALSE)</f>
        <v>Central</v>
      </c>
      <c r="L2904">
        <f>VLOOKUP(K2904,'[2]AreaCoordinates xlsx'!$A$1:$D$65536,3,FALSE)</f>
        <v>22.279990699999999</v>
      </c>
      <c r="M2904">
        <f>VLOOKUP(K2904,'[2]AreaCoordinates xlsx'!$A$1:$D$65536,4,FALSE)</f>
        <v>114.1587983</v>
      </c>
    </row>
    <row r="2905" spans="1:13" x14ac:dyDescent="0.2">
      <c r="A2905" s="2">
        <v>41657</v>
      </c>
      <c r="B2905">
        <v>3824</v>
      </c>
      <c r="C2905" t="s">
        <v>14</v>
      </c>
      <c r="D2905" t="str">
        <f t="shared" si="275"/>
        <v>中環皇后大道中中匯大廈, Hong Kong</v>
      </c>
      <c r="E2905" t="str">
        <f>VLOOKUP(F2905,'recent unique'!A:D,4,FALSE)</f>
        <v>中環皇后大道中中匯大廈</v>
      </c>
      <c r="F2905" t="s">
        <v>649</v>
      </c>
      <c r="G2905" t="s">
        <v>648</v>
      </c>
      <c r="H2905" t="s">
        <v>11</v>
      </c>
      <c r="I2905" t="s">
        <v>372</v>
      </c>
      <c r="J2905" t="s">
        <v>374</v>
      </c>
      <c r="K2905" t="str">
        <f>VLOOKUP(F2905,'Unique Address'!A:D,4,FALSE)</f>
        <v>Central</v>
      </c>
      <c r="L2905">
        <f>VLOOKUP(K2905,'[2]AreaCoordinates xlsx'!$A$1:$D$65536,3,FALSE)</f>
        <v>22.279990699999999</v>
      </c>
      <c r="M2905">
        <f>VLOOKUP(K2905,'[2]AreaCoordinates xlsx'!$A$1:$D$65536,4,FALSE)</f>
        <v>114.1587983</v>
      </c>
    </row>
    <row r="2906" spans="1:13" x14ac:dyDescent="0.2">
      <c r="A2906" s="2">
        <v>41657</v>
      </c>
      <c r="B2906">
        <v>11150</v>
      </c>
      <c r="C2906" t="s">
        <v>19</v>
      </c>
      <c r="D2906" t="str">
        <f t="shared" si="275"/>
        <v>沙田馬鞍山亞公角街33號, Hong Kong</v>
      </c>
      <c r="E2906" t="str">
        <f>VLOOKUP(F2906,'recent unique'!A:D,4,FALSE)</f>
        <v>沙田馬鞍山亞公角街33號</v>
      </c>
      <c r="F2906" t="s">
        <v>90</v>
      </c>
      <c r="G2906" t="s">
        <v>88</v>
      </c>
      <c r="H2906" t="s">
        <v>11</v>
      </c>
      <c r="I2906" t="s">
        <v>87</v>
      </c>
      <c r="J2906" t="s">
        <v>89</v>
      </c>
      <c r="K2906" t="str">
        <f>VLOOKUP(F2906,'Unique Address'!A:D,4,FALSE)</f>
        <v>Ma On Shan</v>
      </c>
      <c r="L2906">
        <f>VLOOKUP(K2906,'[2]AreaCoordinates xlsx'!$A$1:$D$65536,3,FALSE)</f>
        <v>22.403069899999998</v>
      </c>
      <c r="M2906">
        <f>VLOOKUP(K2906,'[2]AreaCoordinates xlsx'!$A$1:$D$65536,4,FALSE)</f>
        <v>114.24499369999999</v>
      </c>
    </row>
    <row r="2907" spans="1:13" x14ac:dyDescent="0.2">
      <c r="A2907" s="2">
        <v>41657</v>
      </c>
      <c r="B2907">
        <v>9361</v>
      </c>
      <c r="C2907" t="s">
        <v>19</v>
      </c>
      <c r="D2907" t="str">
        <f t="shared" si="275"/>
        <v>上水保健路9號, Hong Kong</v>
      </c>
      <c r="E2907" t="str">
        <f>VLOOKUP(F2907,'recent unique'!A:D,4,FALSE)</f>
        <v>上水保健路9號</v>
      </c>
      <c r="F2907" t="s">
        <v>94</v>
      </c>
      <c r="G2907" t="s">
        <v>92</v>
      </c>
      <c r="H2907" t="s">
        <v>11</v>
      </c>
      <c r="I2907" t="s">
        <v>91</v>
      </c>
      <c r="J2907" t="s">
        <v>93</v>
      </c>
      <c r="K2907" t="str">
        <f>VLOOKUP(F2907,'Unique Address'!A:D,4,FALSE)</f>
        <v>Sheung Shui</v>
      </c>
      <c r="L2907">
        <f>VLOOKUP(K2907,'[2]AreaCoordinates xlsx'!$A$1:$D$65536,3,FALSE)</f>
        <v>22.511200800000001</v>
      </c>
      <c r="M2907">
        <f>VLOOKUP(K2907,'[2]AreaCoordinates xlsx'!$A$1:$D$65536,4,FALSE)</f>
        <v>114.1260991</v>
      </c>
    </row>
    <row r="2908" spans="1:13" x14ac:dyDescent="0.2">
      <c r="A2908" s="2">
        <v>41657</v>
      </c>
      <c r="B2908">
        <v>2615</v>
      </c>
      <c r="C2908" t="s">
        <v>19</v>
      </c>
      <c r="D2908" t="str">
        <f t="shared" si="275"/>
        <v>荃灣恆生荃灣大廈289號沙咀道對出之行人路, Hong Kong</v>
      </c>
      <c r="E2908" t="str">
        <f>F2908</f>
        <v>荃灣恆生荃灣大廈289號沙咀道對出之行人路</v>
      </c>
      <c r="F2908" t="s">
        <v>1075</v>
      </c>
      <c r="G2908" t="s">
        <v>1074</v>
      </c>
      <c r="H2908" t="s">
        <v>11</v>
      </c>
      <c r="I2908" t="s">
        <v>116</v>
      </c>
      <c r="J2908" t="s">
        <v>118</v>
      </c>
      <c r="K2908" t="str">
        <f>VLOOKUP(F2908,'Unique Address'!A:D,4,FALSE)</f>
        <v>Tsuen Wan</v>
      </c>
      <c r="L2908">
        <f>VLOOKUP(K2908,'[2]AreaCoordinates xlsx'!$A$1:$D$65536,3,FALSE)</f>
        <v>22.3713227</v>
      </c>
      <c r="M2908">
        <f>VLOOKUP(K2908,'[2]AreaCoordinates xlsx'!$A$1:$D$65536,4,FALSE)</f>
        <v>114.11416010000001</v>
      </c>
    </row>
    <row r="2909" spans="1:13" x14ac:dyDescent="0.2">
      <c r="A2909" s="2">
        <v>41657</v>
      </c>
      <c r="B2909">
        <v>10172</v>
      </c>
      <c r="C2909" t="s">
        <v>8</v>
      </c>
      <c r="D2909" t="str">
        <f t="shared" si="275"/>
        <v>荔枝角瑪嘉烈醫院道瑪嘉烈醫院 , Hong Kong</v>
      </c>
      <c r="E2909" t="str">
        <f>VLOOKUP(F2909,'recent unique'!A:D,4,FALSE)</f>
        <v xml:space="preserve">荔枝角瑪嘉烈醫院道瑪嘉烈醫院 </v>
      </c>
      <c r="F2909" t="s">
        <v>102</v>
      </c>
      <c r="G2909" t="s">
        <v>100</v>
      </c>
      <c r="H2909" t="s">
        <v>11</v>
      </c>
      <c r="I2909" t="s">
        <v>99</v>
      </c>
      <c r="J2909" t="s">
        <v>101</v>
      </c>
      <c r="K2909" t="str">
        <f>VLOOKUP(F2909,'Unique Address'!A:D,4,FALSE)</f>
        <v>Lai Chi Kok</v>
      </c>
      <c r="L2909">
        <f>VLOOKUP(K2909,'[2]AreaCoordinates xlsx'!$A$1:$D$65536,3,FALSE)</f>
        <v>22.337264999999999</v>
      </c>
      <c r="M2909">
        <f>VLOOKUP(K2909,'[2]AreaCoordinates xlsx'!$A$1:$D$65536,4,FALSE)</f>
        <v>114.148033</v>
      </c>
    </row>
    <row r="2910" spans="1:13" x14ac:dyDescent="0.2">
      <c r="A2910" s="2">
        <v>41657</v>
      </c>
      <c r="B2910">
        <v>2615</v>
      </c>
      <c r="C2910" t="s">
        <v>19</v>
      </c>
      <c r="D2910" t="str">
        <f t="shared" si="275"/>
        <v>屯門屯隆街近屯門市廣場行人路空地位置, Hong Kong</v>
      </c>
      <c r="E2910" t="str">
        <f>F2910</f>
        <v>屯門屯隆街近屯門市廣場行人路空地位置</v>
      </c>
      <c r="F2910" t="s">
        <v>849</v>
      </c>
      <c r="G2910" t="s">
        <v>848</v>
      </c>
      <c r="H2910" t="s">
        <v>11</v>
      </c>
      <c r="I2910" t="s">
        <v>116</v>
      </c>
      <c r="J2910" t="s">
        <v>118</v>
      </c>
      <c r="K2910" t="str">
        <f>VLOOKUP(F2910,'Unique Address'!A:D,4,FALSE)</f>
        <v>Tuen Mun</v>
      </c>
      <c r="L2910">
        <f>VLOOKUP(K2910,'[2]AreaCoordinates xlsx'!$A$1:$D$65536,3,FALSE)</f>
        <v>22.390829499999999</v>
      </c>
      <c r="M2910">
        <f>VLOOKUP(K2910,'[2]AreaCoordinates xlsx'!$A$1:$D$65536,4,FALSE)</f>
        <v>113.9725126</v>
      </c>
    </row>
    <row r="2911" spans="1:13" x14ac:dyDescent="0.2">
      <c r="A2911" s="2">
        <v>41657</v>
      </c>
      <c r="B2911">
        <v>12992</v>
      </c>
      <c r="C2911" t="s">
        <v>8</v>
      </c>
      <c r="D2911" t="str">
        <f t="shared" si="275"/>
        <v>觀塘協和街130號, Hong Kong</v>
      </c>
      <c r="E2911" t="str">
        <f>VLOOKUP(F2911,'recent unique'!A:D,4,FALSE)</f>
        <v>觀塘協和街130號</v>
      </c>
      <c r="F2911" t="s">
        <v>106</v>
      </c>
      <c r="G2911" t="s">
        <v>104</v>
      </c>
      <c r="H2911" t="s">
        <v>11</v>
      </c>
      <c r="I2911" t="s">
        <v>103</v>
      </c>
      <c r="J2911" t="s">
        <v>105</v>
      </c>
      <c r="K2911" t="str">
        <f>VLOOKUP(F2911,'Unique Address'!A:D,4,FALSE)</f>
        <v>Kwun Tong</v>
      </c>
      <c r="L2911">
        <f>VLOOKUP(K2911,'[2]AreaCoordinates xlsx'!$A$1:$D$65536,3,FALSE)</f>
        <v>22.3103686</v>
      </c>
      <c r="M2911">
        <f>VLOOKUP(K2911,'[2]AreaCoordinates xlsx'!$A$1:$D$65536,4,FALSE)</f>
        <v>114.22270349999999</v>
      </c>
    </row>
    <row r="2912" spans="1:13" x14ac:dyDescent="0.2">
      <c r="A2912" s="2">
        <v>41657</v>
      </c>
      <c r="B2912">
        <v>95</v>
      </c>
      <c r="C2912" t="s">
        <v>14</v>
      </c>
      <c r="D2912" t="str">
        <f t="shared" si="275"/>
        <v>銅鑼灣皇室堡地下顧客服務中心, Hong Kong</v>
      </c>
      <c r="E2912" t="str">
        <f t="shared" ref="E2912:E2914" si="276">F2912</f>
        <v>銅鑼灣皇室堡地下顧客服務中心</v>
      </c>
      <c r="F2912" t="s">
        <v>125</v>
      </c>
      <c r="G2912" t="s">
        <v>123</v>
      </c>
      <c r="H2912" t="s">
        <v>11</v>
      </c>
      <c r="I2912" t="s">
        <v>122</v>
      </c>
      <c r="J2912" t="s">
        <v>124</v>
      </c>
      <c r="K2912" t="str">
        <f>VLOOKUP(F2912,'Unique Address'!A:D,4,FALSE)</f>
        <v>Causeway Bay</v>
      </c>
      <c r="L2912">
        <f>VLOOKUP(K2912,'[2]AreaCoordinates xlsx'!$A$1:$D$65536,3,FALSE)</f>
        <v>22.279729499999998</v>
      </c>
      <c r="M2912">
        <f>VLOOKUP(K2912,'[2]AreaCoordinates xlsx'!$A$1:$D$65536,4,FALSE)</f>
        <v>114.1870366</v>
      </c>
    </row>
    <row r="2913" spans="1:13" x14ac:dyDescent="0.2">
      <c r="A2913" s="2">
        <v>41657</v>
      </c>
      <c r="B2913">
        <v>2615</v>
      </c>
      <c r="C2913" t="s">
        <v>19</v>
      </c>
      <c r="D2913" t="str">
        <f t="shared" si="275"/>
        <v>大埔廣場賽馬會對出空地, Hong Kong</v>
      </c>
      <c r="E2913" t="str">
        <f t="shared" si="276"/>
        <v>大埔廣場賽馬會對出空地</v>
      </c>
      <c r="F2913" t="s">
        <v>1045</v>
      </c>
      <c r="G2913" t="s">
        <v>1044</v>
      </c>
      <c r="H2913" t="s">
        <v>11</v>
      </c>
      <c r="I2913" t="s">
        <v>116</v>
      </c>
      <c r="J2913" t="s">
        <v>118</v>
      </c>
      <c r="K2913" t="str">
        <f>VLOOKUP(F2913,'Unique Address'!A:D,4,FALSE)</f>
        <v>Tai Po</v>
      </c>
      <c r="L2913">
        <f>VLOOKUP(K2913,'[2]AreaCoordinates xlsx'!$A$1:$D$65536,3,FALSE)</f>
        <v>22.440896800000001</v>
      </c>
      <c r="M2913">
        <f>VLOOKUP(K2913,'[2]AreaCoordinates xlsx'!$A$1:$D$65536,4,FALSE)</f>
        <v>114.16474340000001</v>
      </c>
    </row>
    <row r="2914" spans="1:13" x14ac:dyDescent="0.2">
      <c r="A2914" s="2">
        <v>41657</v>
      </c>
      <c r="B2914">
        <v>2615</v>
      </c>
      <c r="C2914" t="s">
        <v>19</v>
      </c>
      <c r="D2914" t="str">
        <f t="shared" si="275"/>
        <v>大埔安慈路與安祥路交界近東海堂, Hong Kong</v>
      </c>
      <c r="E2914" t="str">
        <f t="shared" si="276"/>
        <v>大埔安慈路與安祥路交界近東海堂</v>
      </c>
      <c r="F2914" t="s">
        <v>1047</v>
      </c>
      <c r="G2914" t="s">
        <v>1046</v>
      </c>
      <c r="H2914" t="s">
        <v>11</v>
      </c>
      <c r="I2914" t="s">
        <v>116</v>
      </c>
      <c r="J2914" t="s">
        <v>118</v>
      </c>
      <c r="K2914" t="str">
        <f>VLOOKUP(F2914,'Unique Address'!A:D,4,FALSE)</f>
        <v>Tai Po</v>
      </c>
      <c r="L2914">
        <f>VLOOKUP(K2914,'[2]AreaCoordinates xlsx'!$A$1:$D$65536,3,FALSE)</f>
        <v>22.440896800000001</v>
      </c>
      <c r="M2914">
        <f>VLOOKUP(K2914,'[2]AreaCoordinates xlsx'!$A$1:$D$65536,4,FALSE)</f>
        <v>114.16474340000001</v>
      </c>
    </row>
    <row r="2915" spans="1:13" x14ac:dyDescent="0.2">
      <c r="A2915" s="2">
        <v>41657</v>
      </c>
      <c r="B2915">
        <v>10103</v>
      </c>
      <c r="C2915" t="s">
        <v>8</v>
      </c>
      <c r="D2915" t="str">
        <f t="shared" si="275"/>
        <v>鑽石山荷李活廣場, Hong Kong</v>
      </c>
      <c r="E2915" t="str">
        <f>VLOOKUP(F2915,'recent unique'!A:D,4,FALSE)</f>
        <v>鑽石山荷李活廣場</v>
      </c>
      <c r="F2915" t="s">
        <v>133</v>
      </c>
      <c r="G2915" t="s">
        <v>131</v>
      </c>
      <c r="H2915" t="s">
        <v>11</v>
      </c>
      <c r="I2915" t="s">
        <v>130</v>
      </c>
      <c r="J2915" t="s">
        <v>132</v>
      </c>
      <c r="K2915" t="str">
        <f>VLOOKUP(F2915,'Unique Address'!A:D,4,FALSE)</f>
        <v>Diamond Hill</v>
      </c>
      <c r="L2915">
        <f>VLOOKUP(K2915,'[2]AreaCoordinates xlsx'!$A$1:$D$65536,3,FALSE)</f>
        <v>22.343872699999999</v>
      </c>
      <c r="M2915">
        <f>VLOOKUP(K2915,'[2]AreaCoordinates xlsx'!$A$1:$D$65536,4,FALSE)</f>
        <v>114.2048704</v>
      </c>
    </row>
    <row r="2916" spans="1:13" x14ac:dyDescent="0.2">
      <c r="A2916" s="2">
        <v>41657</v>
      </c>
      <c r="B2916">
        <v>10103</v>
      </c>
      <c r="C2916" t="s">
        <v>8</v>
      </c>
      <c r="D2916" t="str">
        <f t="shared" si="275"/>
        <v>鑽石山荷李活廣場, Hong Kong</v>
      </c>
      <c r="E2916" t="str">
        <f>VLOOKUP(F2916,'recent unique'!A:D,4,FALSE)</f>
        <v>鑽石山荷李活廣場</v>
      </c>
      <c r="F2916" t="s">
        <v>135</v>
      </c>
      <c r="G2916" t="s">
        <v>134</v>
      </c>
      <c r="H2916" t="s">
        <v>11</v>
      </c>
      <c r="I2916" t="s">
        <v>130</v>
      </c>
      <c r="J2916" t="s">
        <v>132</v>
      </c>
      <c r="K2916" t="str">
        <f>VLOOKUP(F2916,'Unique Address'!A:D,4,FALSE)</f>
        <v>Diamond Hill</v>
      </c>
      <c r="L2916">
        <f>VLOOKUP(K2916,'[2]AreaCoordinates xlsx'!$A$1:$D$65536,3,FALSE)</f>
        <v>22.343872699999999</v>
      </c>
      <c r="M2916">
        <f>VLOOKUP(K2916,'[2]AreaCoordinates xlsx'!$A$1:$D$65536,4,FALSE)</f>
        <v>114.2048704</v>
      </c>
    </row>
    <row r="2917" spans="1:13" x14ac:dyDescent="0.2">
      <c r="A2917" s="2">
        <v>41657</v>
      </c>
      <c r="B2917">
        <v>6182</v>
      </c>
      <c r="C2917" t="s">
        <v>8</v>
      </c>
      <c r="D2917" t="str">
        <f t="shared" si="275"/>
        <v>鑽石山荷李活廣場, Hong Kong</v>
      </c>
      <c r="E2917" t="str">
        <f>VLOOKUP(F2917,'recent unique'!A:D,4,FALSE)</f>
        <v>鑽石山荷李活廣場</v>
      </c>
      <c r="F2917" t="s">
        <v>139</v>
      </c>
      <c r="G2917" t="s">
        <v>137</v>
      </c>
      <c r="H2917" t="s">
        <v>11</v>
      </c>
      <c r="I2917" t="s">
        <v>136</v>
      </c>
      <c r="J2917" t="s">
        <v>138</v>
      </c>
      <c r="K2917" t="str">
        <f>VLOOKUP(F2917,'Unique Address'!A:D,4,FALSE)</f>
        <v>Diamond Hill</v>
      </c>
      <c r="L2917">
        <f>VLOOKUP(K2917,'[2]AreaCoordinates xlsx'!$A$1:$D$65536,3,FALSE)</f>
        <v>22.343872699999999</v>
      </c>
      <c r="M2917">
        <f>VLOOKUP(K2917,'[2]AreaCoordinates xlsx'!$A$1:$D$65536,4,FALSE)</f>
        <v>114.2048704</v>
      </c>
    </row>
    <row r="2918" spans="1:13" x14ac:dyDescent="0.2">
      <c r="A2918" s="2">
        <v>41657</v>
      </c>
      <c r="B2918">
        <v>6182</v>
      </c>
      <c r="C2918" t="s">
        <v>8</v>
      </c>
      <c r="D2918" t="str">
        <f t="shared" si="275"/>
        <v>鑽石山荷李活廣場, Hong Kong</v>
      </c>
      <c r="E2918" t="str">
        <f>VLOOKUP(F2918,'recent unique'!A:D,4,FALSE)</f>
        <v>鑽石山荷李活廣場</v>
      </c>
      <c r="F2918" t="s">
        <v>140</v>
      </c>
      <c r="G2918" t="s">
        <v>134</v>
      </c>
      <c r="H2918" t="s">
        <v>11</v>
      </c>
      <c r="I2918" t="s">
        <v>136</v>
      </c>
      <c r="J2918" t="s">
        <v>138</v>
      </c>
      <c r="K2918" t="str">
        <f>VLOOKUP(F2918,'Unique Address'!A:D,4,FALSE)</f>
        <v>Diamond Hill</v>
      </c>
      <c r="L2918">
        <f>VLOOKUP(K2918,'[2]AreaCoordinates xlsx'!$A$1:$D$65536,3,FALSE)</f>
        <v>22.343872699999999</v>
      </c>
      <c r="M2918">
        <f>VLOOKUP(K2918,'[2]AreaCoordinates xlsx'!$A$1:$D$65536,4,FALSE)</f>
        <v>114.2048704</v>
      </c>
    </row>
    <row r="2919" spans="1:13" x14ac:dyDescent="0.2">
      <c r="A2919" s="2">
        <v>41657</v>
      </c>
      <c r="B2919">
        <v>6182</v>
      </c>
      <c r="C2919" t="s">
        <v>8</v>
      </c>
      <c r="D2919" t="str">
        <f t="shared" si="275"/>
        <v>鑽石山荷李活廣場, Hong Kong</v>
      </c>
      <c r="E2919" t="str">
        <f>VLOOKUP(F2919,'recent unique'!A:D,4,FALSE)</f>
        <v>鑽石山荷李活廣場</v>
      </c>
      <c r="F2919" t="s">
        <v>142</v>
      </c>
      <c r="G2919" t="s">
        <v>141</v>
      </c>
      <c r="H2919" t="s">
        <v>11</v>
      </c>
      <c r="I2919" t="s">
        <v>136</v>
      </c>
      <c r="J2919" t="s">
        <v>138</v>
      </c>
      <c r="K2919" t="str">
        <f>VLOOKUP(F2919,'Unique Address'!A:D,4,FALSE)</f>
        <v>Diamond Hill</v>
      </c>
      <c r="L2919">
        <f>VLOOKUP(K2919,'[2]AreaCoordinates xlsx'!$A$1:$D$65536,3,FALSE)</f>
        <v>22.343872699999999</v>
      </c>
      <c r="M2919">
        <f>VLOOKUP(K2919,'[2]AreaCoordinates xlsx'!$A$1:$D$65536,4,FALSE)</f>
        <v>114.2048704</v>
      </c>
    </row>
    <row r="2920" spans="1:13" x14ac:dyDescent="0.2">
      <c r="A2920" s="2">
        <v>41657</v>
      </c>
      <c r="B2920">
        <v>6182</v>
      </c>
      <c r="C2920" t="s">
        <v>8</v>
      </c>
      <c r="D2920" t="str">
        <f t="shared" si="275"/>
        <v>鑽石山荷李活廣場, Hong Kong</v>
      </c>
      <c r="E2920" t="str">
        <f>VLOOKUP(F2920,'recent unique'!A:D,4,FALSE)</f>
        <v>鑽石山荷李活廣場</v>
      </c>
      <c r="F2920" t="s">
        <v>144</v>
      </c>
      <c r="G2920" t="s">
        <v>143</v>
      </c>
      <c r="H2920" t="s">
        <v>11</v>
      </c>
      <c r="I2920" t="s">
        <v>136</v>
      </c>
      <c r="J2920" t="s">
        <v>138</v>
      </c>
      <c r="K2920" t="str">
        <f>VLOOKUP(F2920,'Unique Address'!A:D,4,FALSE)</f>
        <v>Diamond Hill</v>
      </c>
      <c r="L2920">
        <f>VLOOKUP(K2920,'[2]AreaCoordinates xlsx'!$A$1:$D$65536,3,FALSE)</f>
        <v>22.343872699999999</v>
      </c>
      <c r="M2920">
        <f>VLOOKUP(K2920,'[2]AreaCoordinates xlsx'!$A$1:$D$65536,4,FALSE)</f>
        <v>114.2048704</v>
      </c>
    </row>
    <row r="2921" spans="1:13" x14ac:dyDescent="0.2">
      <c r="A2921" s="2">
        <v>41657</v>
      </c>
      <c r="B2921">
        <v>10009</v>
      </c>
      <c r="C2921" t="s">
        <v>19</v>
      </c>
      <c r="D2921" t="str">
        <f t="shared" si="275"/>
        <v>元朗坳頭博愛醫院 , Hong Kong</v>
      </c>
      <c r="E2921" t="str">
        <f>VLOOKUP(F2921,'recent unique'!A:D,4,FALSE)</f>
        <v xml:space="preserve">元朗坳頭博愛醫院 </v>
      </c>
      <c r="F2921" t="s">
        <v>158</v>
      </c>
      <c r="G2921" t="s">
        <v>156</v>
      </c>
      <c r="H2921" t="s">
        <v>11</v>
      </c>
      <c r="I2921" t="s">
        <v>155</v>
      </c>
      <c r="J2921" t="s">
        <v>157</v>
      </c>
      <c r="K2921" t="str">
        <f>VLOOKUP(F2921,'Unique Address'!A:D,4,FALSE)</f>
        <v>Yuen Long</v>
      </c>
      <c r="L2921">
        <f>VLOOKUP(K2921,'[2]AreaCoordinates xlsx'!$A$1:$D$65536,3,FALSE)</f>
        <v>22.446151400000002</v>
      </c>
      <c r="M2921">
        <f>VLOOKUP(K2921,'[2]AreaCoordinates xlsx'!$A$1:$D$65536,4,FALSE)</f>
        <v>114.0265682</v>
      </c>
    </row>
    <row r="2922" spans="1:13" x14ac:dyDescent="0.2">
      <c r="A2922" s="2">
        <v>41657</v>
      </c>
      <c r="B2922">
        <v>6052</v>
      </c>
      <c r="C2922" t="s">
        <v>14</v>
      </c>
      <c r="D2922" t="str">
        <f t="shared" si="275"/>
        <v>淺水灣泳灘香港拯溺總會訓練總部, Hong Kong</v>
      </c>
      <c r="E2922" t="str">
        <f>VLOOKUP(F2922,'recent unique'!A:D,4,FALSE)</f>
        <v>淺水灣泳灘香港拯溺總會訓練總部</v>
      </c>
      <c r="F2922" t="s">
        <v>162</v>
      </c>
      <c r="G2922" t="s">
        <v>160</v>
      </c>
      <c r="H2922" t="s">
        <v>11</v>
      </c>
      <c r="I2922" t="s">
        <v>159</v>
      </c>
      <c r="J2922" t="s">
        <v>161</v>
      </c>
      <c r="K2922" t="str">
        <f>VLOOKUP(F2922,'Unique Address'!A:D,4,FALSE)</f>
        <v>Repulse Bay</v>
      </c>
      <c r="L2922">
        <f>VLOOKUP(K2922,'[2]AreaCoordinates xlsx'!$A$1:$D$65536,3,FALSE)</f>
        <v>22.234504300000001</v>
      </c>
      <c r="M2922">
        <f>VLOOKUP(K2922,'[2]AreaCoordinates xlsx'!$A$1:$D$65536,4,FALSE)</f>
        <v>114.1952039</v>
      </c>
    </row>
    <row r="2923" spans="1:13" x14ac:dyDescent="0.2">
      <c r="A2923" s="2">
        <v>41657</v>
      </c>
      <c r="B2923">
        <v>12452</v>
      </c>
      <c r="C2923" t="s">
        <v>19</v>
      </c>
      <c r="D2923" t="str">
        <f t="shared" si="275"/>
        <v>坑口寶寧里2號, Hong Kong</v>
      </c>
      <c r="E2923" t="str">
        <f>VLOOKUP(F2923,'recent unique'!A:D,4,FALSE)</f>
        <v>坑口寶寧里2號</v>
      </c>
      <c r="F2923" t="s">
        <v>166</v>
      </c>
      <c r="G2923" t="s">
        <v>164</v>
      </c>
      <c r="H2923" t="s">
        <v>11</v>
      </c>
      <c r="I2923" t="s">
        <v>163</v>
      </c>
      <c r="J2923" t="s">
        <v>165</v>
      </c>
      <c r="K2923" t="str">
        <f>VLOOKUP(F2923,'Unique Address'!A:D,4,FALSE)</f>
        <v>Tseung Kwan O</v>
      </c>
      <c r="L2923">
        <f>VLOOKUP(K2923,'[2]AreaCoordinates xlsx'!$A$1:$D$65536,3,FALSE)</f>
        <v>22.311936899999999</v>
      </c>
      <c r="M2923">
        <f>VLOOKUP(K2923,'[2]AreaCoordinates xlsx'!$A$1:$D$65536,4,FALSE)</f>
        <v>114.2568814</v>
      </c>
    </row>
    <row r="2924" spans="1:13" x14ac:dyDescent="0.2">
      <c r="A2924" s="2">
        <v>41657</v>
      </c>
      <c r="B2924">
        <v>1108</v>
      </c>
      <c r="C2924" t="s">
        <v>19</v>
      </c>
      <c r="D2924" t="str">
        <f t="shared" si="275"/>
        <v>沙田亞公角山路17號, Hong Kong</v>
      </c>
      <c r="E2924" t="str">
        <f>VLOOKUP(F2924,'recent unique'!A:D,4,FALSE)</f>
        <v>沙田亞公角山路17號</v>
      </c>
      <c r="F2924" t="s">
        <v>170</v>
      </c>
      <c r="G2924" t="s">
        <v>168</v>
      </c>
      <c r="H2924" t="s">
        <v>11</v>
      </c>
      <c r="I2924" t="s">
        <v>167</v>
      </c>
      <c r="J2924" t="s">
        <v>169</v>
      </c>
      <c r="K2924" t="str">
        <f>VLOOKUP(F2924,'Unique Address'!A:D,4,FALSE)</f>
        <v>Sha Tin</v>
      </c>
      <c r="L2924">
        <f>VLOOKUP(K2924,'[2]AreaCoordinates xlsx'!$A$1:$D$65536,3,FALSE)</f>
        <v>22.377130399999999</v>
      </c>
      <c r="M2924">
        <f>VLOOKUP(K2924,'[2]AreaCoordinates xlsx'!$A$1:$D$65536,4,FALSE)</f>
        <v>114.1974398</v>
      </c>
    </row>
    <row r="2925" spans="1:13" x14ac:dyDescent="0.2">
      <c r="A2925" s="2">
        <v>41657</v>
      </c>
      <c r="B2925">
        <v>10165</v>
      </c>
      <c r="C2925" t="s">
        <v>19</v>
      </c>
      <c r="D2925" t="str">
        <f t="shared" si="275"/>
        <v>沙田銀城街30-32號, Hong Kong</v>
      </c>
      <c r="E2925" t="str">
        <f>VLOOKUP(F2925,'recent unique'!A:D,4,FALSE)</f>
        <v>沙田銀城街30-32號</v>
      </c>
      <c r="F2925" t="s">
        <v>174</v>
      </c>
      <c r="G2925" t="s">
        <v>172</v>
      </c>
      <c r="H2925" t="s">
        <v>11</v>
      </c>
      <c r="I2925" t="s">
        <v>171</v>
      </c>
      <c r="J2925" t="s">
        <v>173</v>
      </c>
      <c r="K2925" t="str">
        <f>VLOOKUP(F2925,'Unique Address'!A:D,4,FALSE)</f>
        <v>Sha Tin</v>
      </c>
      <c r="L2925">
        <f>VLOOKUP(K2925,'[2]AreaCoordinates xlsx'!$A$1:$D$65536,3,FALSE)</f>
        <v>22.377130399999999</v>
      </c>
      <c r="M2925">
        <f>VLOOKUP(K2925,'[2]AreaCoordinates xlsx'!$A$1:$D$65536,4,FALSE)</f>
        <v>114.1974398</v>
      </c>
    </row>
    <row r="2926" spans="1:13" x14ac:dyDescent="0.2">
      <c r="A2926" s="2">
        <v>41657</v>
      </c>
      <c r="B2926">
        <v>9566</v>
      </c>
      <c r="C2926" t="s">
        <v>14</v>
      </c>
      <c r="D2926" t="str">
        <f t="shared" si="275"/>
        <v>柴灣樂民道3號, Hong Kong</v>
      </c>
      <c r="E2926" t="str">
        <f>VLOOKUP(F2926,'recent unique'!A:D,4,FALSE)</f>
        <v>柴灣樂民道3號</v>
      </c>
      <c r="F2926" t="s">
        <v>178</v>
      </c>
      <c r="G2926" t="s">
        <v>176</v>
      </c>
      <c r="H2926" t="s">
        <v>11</v>
      </c>
      <c r="I2926" t="s">
        <v>175</v>
      </c>
      <c r="J2926" t="s">
        <v>177</v>
      </c>
      <c r="K2926" t="str">
        <f>VLOOKUP(F2926,'Unique Address'!A:D,4,FALSE)</f>
        <v>Chai Wan</v>
      </c>
      <c r="L2926">
        <f>VLOOKUP(K2926,'[2]AreaCoordinates xlsx'!$A$1:$D$65536,3,FALSE)</f>
        <v>22.264624999999999</v>
      </c>
      <c r="M2926">
        <f>VLOOKUP(K2926,'[2]AreaCoordinates xlsx'!$A$1:$D$65536,4,FALSE)</f>
        <v>114.237139</v>
      </c>
    </row>
    <row r="2927" spans="1:13" x14ac:dyDescent="0.2">
      <c r="A2927" s="2">
        <v>41657</v>
      </c>
      <c r="B2927">
        <v>222</v>
      </c>
      <c r="C2927" t="s">
        <v>19</v>
      </c>
      <c r="D2927" t="str">
        <f t="shared" si="275"/>
        <v>上水廣場商業大廈3樓禮賓司, Hong Kong</v>
      </c>
      <c r="E2927" t="str">
        <f>F2927</f>
        <v>上水廣場商業大廈3樓禮賓司</v>
      </c>
      <c r="F2927" t="s">
        <v>182</v>
      </c>
      <c r="G2927" t="s">
        <v>180</v>
      </c>
      <c r="H2927" t="s">
        <v>11</v>
      </c>
      <c r="I2927" t="s">
        <v>179</v>
      </c>
      <c r="J2927" t="s">
        <v>181</v>
      </c>
      <c r="K2927" t="str">
        <f>VLOOKUP(F2927,'Unique Address'!A:D,4,FALSE)</f>
        <v>Sheung Shui</v>
      </c>
      <c r="L2927">
        <f>VLOOKUP(K2927,'[2]AreaCoordinates xlsx'!$A$1:$D$65536,3,FALSE)</f>
        <v>22.511200800000001</v>
      </c>
      <c r="M2927">
        <f>VLOOKUP(K2927,'[2]AreaCoordinates xlsx'!$A$1:$D$65536,4,FALSE)</f>
        <v>114.1260991</v>
      </c>
    </row>
    <row r="2928" spans="1:13" x14ac:dyDescent="0.2">
      <c r="A2928" s="2">
        <v>41657</v>
      </c>
      <c r="B2928">
        <v>1626</v>
      </c>
      <c r="C2928" t="s">
        <v>8</v>
      </c>
      <c r="D2928" t="str">
        <f t="shared" si="275"/>
        <v>深水埗永康街111號, Hong Kong</v>
      </c>
      <c r="E2928" t="str">
        <f>VLOOKUP(F2928,'recent unique'!A:D,4,FALSE)</f>
        <v>深水埗永康街111號</v>
      </c>
      <c r="F2928" t="s">
        <v>186</v>
      </c>
      <c r="G2928" t="s">
        <v>184</v>
      </c>
      <c r="H2928" t="s">
        <v>11</v>
      </c>
      <c r="I2928" t="s">
        <v>183</v>
      </c>
      <c r="J2928" t="s">
        <v>185</v>
      </c>
      <c r="K2928" t="str">
        <f>VLOOKUP(F2928,'Unique Address'!A:D,4,FALSE)</f>
        <v>Sham Shui Po</v>
      </c>
      <c r="L2928">
        <f>VLOOKUP(K2928,'[2]AreaCoordinates xlsx'!$A$1:$D$65536,3,FALSE)</f>
        <v>22.328589900000001</v>
      </c>
      <c r="M2928">
        <f>VLOOKUP(K2928,'[2]AreaCoordinates xlsx'!$A$1:$D$65536,4,FALSE)</f>
        <v>114.1602846</v>
      </c>
    </row>
    <row r="2929" spans="1:13" x14ac:dyDescent="0.2">
      <c r="A2929" s="2">
        <v>41657</v>
      </c>
      <c r="B2929">
        <v>2014</v>
      </c>
      <c r="C2929" t="s">
        <v>19</v>
      </c>
      <c r="D2929" t="str">
        <f t="shared" si="275"/>
        <v>沙田亞公角山路30號, Hong Kong</v>
      </c>
      <c r="E2929" t="str">
        <f>VLOOKUP(F2929,'recent unique'!A:D,4,FALSE)</f>
        <v>沙田亞公角山路30號</v>
      </c>
      <c r="F2929" t="s">
        <v>190</v>
      </c>
      <c r="G2929" t="s">
        <v>188</v>
      </c>
      <c r="H2929" t="s">
        <v>11</v>
      </c>
      <c r="I2929" t="s">
        <v>187</v>
      </c>
      <c r="J2929" t="s">
        <v>189</v>
      </c>
      <c r="K2929" t="str">
        <f>VLOOKUP(F2929,'Unique Address'!A:D,4,FALSE)</f>
        <v>Sha Tin</v>
      </c>
      <c r="L2929">
        <f>VLOOKUP(K2929,'[2]AreaCoordinates xlsx'!$A$1:$D$65536,3,FALSE)</f>
        <v>22.377130399999999</v>
      </c>
      <c r="M2929">
        <f>VLOOKUP(K2929,'[2]AreaCoordinates xlsx'!$A$1:$D$65536,4,FALSE)</f>
        <v>114.1974398</v>
      </c>
    </row>
    <row r="2930" spans="1:13" x14ac:dyDescent="0.2">
      <c r="A2930" s="2">
        <v>41657</v>
      </c>
      <c r="B2930">
        <v>175</v>
      </c>
      <c r="C2930" t="s">
        <v>14</v>
      </c>
      <c r="D2930" t="str">
        <f t="shared" si="275"/>
        <v>香港仔香港海洋公園, Hong Kong</v>
      </c>
      <c r="E2930" t="str">
        <f>VLOOKUP(F2930,'recent unique'!A:D,4,FALSE)</f>
        <v>香港仔香港海洋公園</v>
      </c>
      <c r="F2930" t="s">
        <v>194</v>
      </c>
      <c r="G2930" t="s">
        <v>192</v>
      </c>
      <c r="H2930" t="s">
        <v>11</v>
      </c>
      <c r="I2930" t="s">
        <v>191</v>
      </c>
      <c r="J2930" t="s">
        <v>193</v>
      </c>
      <c r="K2930" t="str">
        <f>VLOOKUP(F2930,'Unique Address'!A:D,4,FALSE)</f>
        <v>Aberdeen</v>
      </c>
      <c r="L2930">
        <f>VLOOKUP(K2930,'[2]AreaCoordinates xlsx'!$A$1:$D$65536,3,FALSE)</f>
        <v>22.252085900000001</v>
      </c>
      <c r="M2930">
        <f>VLOOKUP(K2930,'[2]AreaCoordinates xlsx'!$A$1:$D$65536,4,FALSE)</f>
        <v>114.1587983</v>
      </c>
    </row>
    <row r="2931" spans="1:13" x14ac:dyDescent="0.2">
      <c r="A2931" s="2">
        <v>41657</v>
      </c>
      <c r="B2931">
        <v>10275</v>
      </c>
      <c r="C2931" t="s">
        <v>8</v>
      </c>
      <c r="D2931" t="str">
        <f t="shared" si="275"/>
        <v>伊利沙伯醫院R座6樓601室, Hong Kong</v>
      </c>
      <c r="E2931" t="str">
        <f>VLOOKUP(F2931,'recent unique'!A:D,4,FALSE)</f>
        <v>伊利沙伯醫院R座6樓601室</v>
      </c>
      <c r="F2931" t="s">
        <v>198</v>
      </c>
      <c r="G2931" t="s">
        <v>196</v>
      </c>
      <c r="H2931" t="s">
        <v>11</v>
      </c>
      <c r="I2931" t="s">
        <v>195</v>
      </c>
      <c r="J2931" t="s">
        <v>197</v>
      </c>
      <c r="K2931" t="str">
        <f>VLOOKUP(F2931,'Unique Address'!A:D,4,FALSE)</f>
        <v>Yau Ma Tei</v>
      </c>
      <c r="L2931">
        <f>VLOOKUP(K2931,'[2]AreaCoordinates xlsx'!$A$1:$D$65536,3,FALSE)</f>
        <v>22.312828</v>
      </c>
      <c r="M2931">
        <f>VLOOKUP(K2931,'[2]AreaCoordinates xlsx'!$A$1:$D$65536,4,FALSE)</f>
        <v>114.170682</v>
      </c>
    </row>
    <row r="2932" spans="1:13" x14ac:dyDescent="0.2">
      <c r="A2932" s="2">
        <v>41657</v>
      </c>
      <c r="B2932">
        <v>10275</v>
      </c>
      <c r="C2932" t="s">
        <v>8</v>
      </c>
      <c r="D2932" t="str">
        <f t="shared" si="275"/>
        <v>伊利沙伯醫院日間醫療中心閣樓5室, Hong Kong</v>
      </c>
      <c r="E2932" t="str">
        <f>VLOOKUP(F2932,'recent unique'!A:D,4,FALSE)</f>
        <v>伊利沙伯醫院日間醫療中心閣樓5室</v>
      </c>
      <c r="F2932" t="s">
        <v>200</v>
      </c>
      <c r="G2932" t="s">
        <v>199</v>
      </c>
      <c r="H2932" t="s">
        <v>11</v>
      </c>
      <c r="I2932" t="s">
        <v>195</v>
      </c>
      <c r="J2932" t="s">
        <v>197</v>
      </c>
      <c r="K2932" t="str">
        <f>VLOOKUP(F2932,'Unique Address'!A:D,4,FALSE)</f>
        <v>Yau Ma Tei</v>
      </c>
      <c r="L2932">
        <f>VLOOKUP(K2932,'[2]AreaCoordinates xlsx'!$A$1:$D$65536,3,FALSE)</f>
        <v>22.312828</v>
      </c>
      <c r="M2932">
        <f>VLOOKUP(K2932,'[2]AreaCoordinates xlsx'!$A$1:$D$65536,4,FALSE)</f>
        <v>114.170682</v>
      </c>
    </row>
    <row r="2933" spans="1:13" x14ac:dyDescent="0.2">
      <c r="A2933" s="2">
        <v>41657</v>
      </c>
      <c r="B2933">
        <v>3541</v>
      </c>
      <c r="C2933" t="s">
        <v>14</v>
      </c>
      <c r="D2933" t="str">
        <f t="shared" si="275"/>
        <v>薄扶林大口環道12號, Hong Kong</v>
      </c>
      <c r="E2933" t="str">
        <f>VLOOKUP(F2933,'recent unique'!A:D,4,FALSE)</f>
        <v>薄扶林大口環道12號</v>
      </c>
      <c r="F2933" t="s">
        <v>204</v>
      </c>
      <c r="G2933" t="s">
        <v>202</v>
      </c>
      <c r="H2933" t="s">
        <v>11</v>
      </c>
      <c r="I2933" t="s">
        <v>201</v>
      </c>
      <c r="J2933" t="s">
        <v>203</v>
      </c>
      <c r="K2933" t="str">
        <f>VLOOKUP(F2933,'Unique Address'!A:D,4,FALSE)</f>
        <v>Sandy Bay</v>
      </c>
      <c r="L2933">
        <f>VLOOKUP(K2933,'[2]AreaCoordinates xlsx'!$A$1:$D$65536,3,FALSE)</f>
        <v>22.270135199999999</v>
      </c>
      <c r="M2933">
        <f>VLOOKUP(K2933,'[2]AreaCoordinates xlsx'!$A$1:$D$65536,4,FALSE)</f>
        <v>114.11941040000001</v>
      </c>
    </row>
    <row r="2934" spans="1:13" x14ac:dyDescent="0.2">
      <c r="A2934" s="2">
        <v>41657</v>
      </c>
      <c r="B2934">
        <v>12652</v>
      </c>
      <c r="C2934" t="s">
        <v>19</v>
      </c>
      <c r="D2934" t="str">
        <f t="shared" si="275"/>
        <v>屯門青松觀路23號, Hong Kong</v>
      </c>
      <c r="E2934" t="str">
        <f>VLOOKUP(F2934,'recent unique'!A:D,4,FALSE)</f>
        <v>屯門青松觀路23號</v>
      </c>
      <c r="F2934" t="s">
        <v>208</v>
      </c>
      <c r="G2934" t="s">
        <v>206</v>
      </c>
      <c r="H2934" t="s">
        <v>11</v>
      </c>
      <c r="I2934" t="s">
        <v>205</v>
      </c>
      <c r="J2934" t="s">
        <v>207</v>
      </c>
      <c r="K2934" t="str">
        <f>VLOOKUP(F2934,'Unique Address'!A:D,4,FALSE)</f>
        <v>Tuen Mun</v>
      </c>
      <c r="L2934">
        <f>VLOOKUP(K2934,'[2]AreaCoordinates xlsx'!$A$1:$D$65536,3,FALSE)</f>
        <v>22.390829499999999</v>
      </c>
      <c r="M2934">
        <f>VLOOKUP(K2934,'[2]AreaCoordinates xlsx'!$A$1:$D$65536,4,FALSE)</f>
        <v>113.9725126</v>
      </c>
    </row>
    <row r="2935" spans="1:13" x14ac:dyDescent="0.2">
      <c r="A2935" s="2">
        <v>41657</v>
      </c>
      <c r="B2935">
        <v>10285</v>
      </c>
      <c r="C2935" t="s">
        <v>14</v>
      </c>
      <c r="D2935" t="str">
        <f t="shared" si="275"/>
        <v>薄扶林薄扶道102號, Hong Kong</v>
      </c>
      <c r="E2935" t="str">
        <f>VLOOKUP(F2935,'recent unique'!A:D,4,FALSE)</f>
        <v>薄扶林薄扶道102號</v>
      </c>
      <c r="F2935" t="s">
        <v>212</v>
      </c>
      <c r="G2935" t="s">
        <v>210</v>
      </c>
      <c r="H2935" t="s">
        <v>11</v>
      </c>
      <c r="I2935" t="s">
        <v>209</v>
      </c>
      <c r="J2935" t="s">
        <v>211</v>
      </c>
      <c r="K2935" t="str">
        <f>VLOOKUP(F2935,'Unique Address'!A:D,4,FALSE)</f>
        <v>Pok Fu Lam</v>
      </c>
      <c r="L2935">
        <f>VLOOKUP(K2935,'[2]AreaCoordinates xlsx'!$A$1:$D$65536,3,FALSE)</f>
        <v>22.267920100000001</v>
      </c>
      <c r="M2935">
        <f>VLOOKUP(K2935,'[2]AreaCoordinates xlsx'!$A$1:$D$65536,4,FALSE)</f>
        <v>114.1290719</v>
      </c>
    </row>
    <row r="2936" spans="1:13" x14ac:dyDescent="0.2">
      <c r="A2936" s="2">
        <v>41657</v>
      </c>
      <c r="B2936">
        <v>12992</v>
      </c>
      <c r="C2936" t="s">
        <v>8</v>
      </c>
      <c r="D2936" t="str">
        <f t="shared" si="275"/>
        <v>觀塘基督教聯合醫院新翼大樓, Hong Kong</v>
      </c>
      <c r="E2936" t="str">
        <f>VLOOKUP(F2936,'recent unique'!A:D,4,FALSE)</f>
        <v>觀塘基督教聯合醫院新翼大樓</v>
      </c>
      <c r="F2936" t="s">
        <v>214</v>
      </c>
      <c r="G2936" t="s">
        <v>213</v>
      </c>
      <c r="H2936" t="s">
        <v>11</v>
      </c>
      <c r="I2936" t="s">
        <v>103</v>
      </c>
      <c r="J2936" t="s">
        <v>105</v>
      </c>
      <c r="K2936" t="str">
        <f>VLOOKUP(F2936,'Unique Address'!A:D,4,FALSE)</f>
        <v>Kwun Tong</v>
      </c>
      <c r="L2936">
        <f>VLOOKUP(K2936,'[2]AreaCoordinates xlsx'!$A$1:$D$65536,3,FALSE)</f>
        <v>22.3103686</v>
      </c>
      <c r="M2936">
        <f>VLOOKUP(K2936,'[2]AreaCoordinates xlsx'!$A$1:$D$65536,4,FALSE)</f>
        <v>114.22270349999999</v>
      </c>
    </row>
    <row r="2937" spans="1:13" x14ac:dyDescent="0.2">
      <c r="A2937" s="2">
        <v>41657</v>
      </c>
      <c r="B2937">
        <v>1737</v>
      </c>
      <c r="C2937" t="s">
        <v>19</v>
      </c>
      <c r="D2937" t="str">
        <f t="shared" si="275"/>
        <v>屯門青松觀路15號, Hong Kong</v>
      </c>
      <c r="E2937" t="str">
        <f>VLOOKUP(F2937,'recent unique'!A:D,4,FALSE)</f>
        <v>屯門青松觀路15號</v>
      </c>
      <c r="F2937" t="s">
        <v>218</v>
      </c>
      <c r="G2937" t="s">
        <v>216</v>
      </c>
      <c r="H2937" t="s">
        <v>11</v>
      </c>
      <c r="I2937" t="s">
        <v>215</v>
      </c>
      <c r="J2937" t="s">
        <v>217</v>
      </c>
      <c r="K2937" t="str">
        <f>VLOOKUP(F2937,'Unique Address'!A:D,4,FALSE)</f>
        <v>Tuen Mun</v>
      </c>
      <c r="L2937">
        <f>VLOOKUP(K2937,'[2]AreaCoordinates xlsx'!$A$1:$D$65536,3,FALSE)</f>
        <v>22.390829499999999</v>
      </c>
      <c r="M2937">
        <f>VLOOKUP(K2937,'[2]AreaCoordinates xlsx'!$A$1:$D$65536,4,FALSE)</f>
        <v>113.9725126</v>
      </c>
    </row>
    <row r="2938" spans="1:13" x14ac:dyDescent="0.2">
      <c r="A2938" s="2">
        <v>41657</v>
      </c>
      <c r="B2938">
        <v>12990</v>
      </c>
      <c r="C2938" t="s">
        <v>8</v>
      </c>
      <c r="D2938" t="str">
        <f t="shared" si="275"/>
        <v>觀塘協和街130號, Hong Kong</v>
      </c>
      <c r="E2938" t="str">
        <f>VLOOKUP(F2938,'recent unique'!A:D,4,FALSE)</f>
        <v>觀塘協和街130號</v>
      </c>
      <c r="F2938" t="s">
        <v>106</v>
      </c>
      <c r="G2938" t="s">
        <v>104</v>
      </c>
      <c r="H2938" t="s">
        <v>11</v>
      </c>
      <c r="I2938" t="s">
        <v>219</v>
      </c>
      <c r="J2938" t="s">
        <v>220</v>
      </c>
      <c r="K2938" t="str">
        <f>VLOOKUP(F2938,'Unique Address'!A:D,4,FALSE)</f>
        <v>Kwun Tong</v>
      </c>
      <c r="L2938">
        <f>VLOOKUP(K2938,'[2]AreaCoordinates xlsx'!$A$1:$D$65536,3,FALSE)</f>
        <v>22.3103686</v>
      </c>
      <c r="M2938">
        <f>VLOOKUP(K2938,'[2]AreaCoordinates xlsx'!$A$1:$D$65536,4,FALSE)</f>
        <v>114.22270349999999</v>
      </c>
    </row>
    <row r="2939" spans="1:13" x14ac:dyDescent="0.2">
      <c r="A2939" s="2">
        <v>41657</v>
      </c>
      <c r="B2939">
        <v>12990</v>
      </c>
      <c r="C2939" t="s">
        <v>8</v>
      </c>
      <c r="D2939" t="str">
        <f t="shared" si="275"/>
        <v>九龍灣啟仁街9號, Hong Kong</v>
      </c>
      <c r="E2939" t="str">
        <f>VLOOKUP(F2939,'recent unique'!A:D,4,FALSE)</f>
        <v>九龍灣啟仁街9號</v>
      </c>
      <c r="F2939" t="s">
        <v>222</v>
      </c>
      <c r="G2939" t="s">
        <v>221</v>
      </c>
      <c r="H2939" t="s">
        <v>11</v>
      </c>
      <c r="I2939" t="s">
        <v>219</v>
      </c>
      <c r="J2939" t="s">
        <v>220</v>
      </c>
      <c r="K2939" t="str">
        <f>VLOOKUP(F2939,'Unique Address'!A:D,4,FALSE)</f>
        <v>Kowloon Bay</v>
      </c>
      <c r="L2939">
        <f>VLOOKUP(K2939,'[2]AreaCoordinates xlsx'!$A$1:$D$65536,3,FALSE)</f>
        <v>22.326664600000001</v>
      </c>
      <c r="M2939">
        <f>VLOOKUP(K2939,'[2]AreaCoordinates xlsx'!$A$1:$D$65536,4,FALSE)</f>
        <v>114.20784260000001</v>
      </c>
    </row>
    <row r="2940" spans="1:13" x14ac:dyDescent="0.2">
      <c r="A2940" s="2">
        <v>41657</v>
      </c>
      <c r="B2940">
        <v>12990</v>
      </c>
      <c r="C2940" t="s">
        <v>8</v>
      </c>
      <c r="D2940" t="str">
        <f t="shared" si="275"/>
        <v>觀塘茶果嶺道79號, Hong Kong</v>
      </c>
      <c r="E2940" t="str">
        <f>VLOOKUP(F2940,'recent unique'!A:D,4,FALSE)</f>
        <v>觀塘茶果嶺道79號</v>
      </c>
      <c r="F2940" t="s">
        <v>224</v>
      </c>
      <c r="G2940" t="s">
        <v>223</v>
      </c>
      <c r="H2940" t="s">
        <v>11</v>
      </c>
      <c r="I2940" t="s">
        <v>219</v>
      </c>
      <c r="J2940" t="s">
        <v>220</v>
      </c>
      <c r="K2940" t="str">
        <f>VLOOKUP(F2940,'Unique Address'!A:D,4,FALSE)</f>
        <v>Kwun Tong</v>
      </c>
      <c r="L2940">
        <f>VLOOKUP(K2940,'[2]AreaCoordinates xlsx'!$A$1:$D$65536,3,FALSE)</f>
        <v>22.3103686</v>
      </c>
      <c r="M2940">
        <f>VLOOKUP(K2940,'[2]AreaCoordinates xlsx'!$A$1:$D$65536,4,FALSE)</f>
        <v>114.22270349999999</v>
      </c>
    </row>
    <row r="2941" spans="1:13" x14ac:dyDescent="0.2">
      <c r="A2941" s="2">
        <v>41657</v>
      </c>
      <c r="B2941">
        <v>10504</v>
      </c>
      <c r="C2941" t="s">
        <v>14</v>
      </c>
      <c r="D2941" t="str">
        <f t="shared" si="275"/>
        <v>香港灣仔皇后大道東266及268號, Hong Kong</v>
      </c>
      <c r="E2941" t="str">
        <f>VLOOKUP(F2941,'recent unique'!A:D,4,FALSE)</f>
        <v>香港灣仔皇后大道東266及268號</v>
      </c>
      <c r="F2941" t="s">
        <v>228</v>
      </c>
      <c r="G2941" t="s">
        <v>226</v>
      </c>
      <c r="H2941" t="s">
        <v>11</v>
      </c>
      <c r="I2941" t="s">
        <v>225</v>
      </c>
      <c r="J2941" t="s">
        <v>227</v>
      </c>
      <c r="K2941" t="str">
        <f>VLOOKUP(F2941,'Unique Address'!A:D,4,FALSE)</f>
        <v>Wan Chai</v>
      </c>
      <c r="L2941">
        <f>VLOOKUP(K2941,'[2]AreaCoordinates xlsx'!$A$1:$D$65536,3,FALSE)</f>
        <v>22.276022000000001</v>
      </c>
      <c r="M2941">
        <f>VLOOKUP(K2941,'[2]AreaCoordinates xlsx'!$A$1:$D$65536,4,FALSE)</f>
        <v>114.1751471</v>
      </c>
    </row>
    <row r="2942" spans="1:13" x14ac:dyDescent="0.2">
      <c r="A2942" s="2">
        <v>41657</v>
      </c>
      <c r="B2942">
        <v>9512</v>
      </c>
      <c r="C2942" t="s">
        <v>8</v>
      </c>
      <c r="D2942" t="str">
        <f t="shared" si="275"/>
        <v>九龍黃大仙沙田㘭道118號, Hong Kong</v>
      </c>
      <c r="E2942" t="str">
        <f>VLOOKUP(F2942,'recent unique'!A:D,4,FALSE)</f>
        <v>九龍黃大仙沙田㘭道118號</v>
      </c>
      <c r="F2942" t="s">
        <v>232</v>
      </c>
      <c r="G2942" t="s">
        <v>230</v>
      </c>
      <c r="H2942" t="s">
        <v>11</v>
      </c>
      <c r="I2942" t="s">
        <v>229</v>
      </c>
      <c r="J2942" t="s">
        <v>231</v>
      </c>
      <c r="K2942" t="str">
        <f>VLOOKUP(F2942,'Unique Address'!A:D,4,FALSE)</f>
        <v>Wong Tai Sin</v>
      </c>
      <c r="L2942">
        <f>VLOOKUP(K2942,'[2]AreaCoordinates xlsx'!$A$1:$D$65536,3,FALSE)</f>
        <v>22.342961500000001</v>
      </c>
      <c r="M2942">
        <f>VLOOKUP(K2942,'[2]AreaCoordinates xlsx'!$A$1:$D$65536,4,FALSE)</f>
        <v>114.1929813</v>
      </c>
    </row>
    <row r="2943" spans="1:13" x14ac:dyDescent="0.2">
      <c r="A2943" s="2">
        <v>41657</v>
      </c>
      <c r="B2943">
        <v>6606</v>
      </c>
      <c r="C2943" t="s">
        <v>14</v>
      </c>
      <c r="D2943" t="str">
        <f t="shared" si="275"/>
        <v>香港仔黃竹坑道125號, Hong Kong</v>
      </c>
      <c r="E2943" t="str">
        <f>VLOOKUP(F2943,'recent unique'!A:D,4,FALSE)</f>
        <v>香港仔黃竹坑道125號</v>
      </c>
      <c r="F2943" t="s">
        <v>236</v>
      </c>
      <c r="G2943" t="s">
        <v>234</v>
      </c>
      <c r="H2943" t="s">
        <v>11</v>
      </c>
      <c r="I2943" t="s">
        <v>233</v>
      </c>
      <c r="J2943" t="s">
        <v>235</v>
      </c>
      <c r="K2943" t="str">
        <f>VLOOKUP(F2943,'Unique Address'!A:D,4,FALSE)</f>
        <v>Aberdeen</v>
      </c>
      <c r="L2943">
        <f>VLOOKUP(K2943,'[2]AreaCoordinates xlsx'!$A$1:$D$65536,3,FALSE)</f>
        <v>22.252085900000001</v>
      </c>
      <c r="M2943">
        <f>VLOOKUP(K2943,'[2]AreaCoordinates xlsx'!$A$1:$D$65536,4,FALSE)</f>
        <v>114.1587983</v>
      </c>
    </row>
    <row r="2944" spans="1:13" x14ac:dyDescent="0.2">
      <c r="A2944" s="2">
        <v>41657</v>
      </c>
      <c r="B2944">
        <v>6606</v>
      </c>
      <c r="C2944" t="s">
        <v>14</v>
      </c>
      <c r="D2944" t="str">
        <f t="shared" si="275"/>
        <v>柴灣樂民道3號, Hong Kong</v>
      </c>
      <c r="E2944" t="str">
        <f>VLOOKUP(F2944,'recent unique'!A:D,4,FALSE)</f>
        <v>柴灣樂民道3號</v>
      </c>
      <c r="F2944" t="s">
        <v>178</v>
      </c>
      <c r="G2944" t="s">
        <v>237</v>
      </c>
      <c r="H2944" t="s">
        <v>11</v>
      </c>
      <c r="I2944" t="s">
        <v>233</v>
      </c>
      <c r="J2944" t="s">
        <v>235</v>
      </c>
      <c r="K2944" t="str">
        <f>VLOOKUP(F2944,'Unique Address'!A:D,4,FALSE)</f>
        <v>Chai Wan</v>
      </c>
      <c r="L2944">
        <f>VLOOKUP(K2944,'[2]AreaCoordinates xlsx'!$A$1:$D$65536,3,FALSE)</f>
        <v>22.264624999999999</v>
      </c>
      <c r="M2944">
        <f>VLOOKUP(K2944,'[2]AreaCoordinates xlsx'!$A$1:$D$65536,4,FALSE)</f>
        <v>114.237139</v>
      </c>
    </row>
    <row r="2945" spans="1:13" x14ac:dyDescent="0.2">
      <c r="A2945" s="2">
        <v>41657</v>
      </c>
      <c r="B2945">
        <v>6606</v>
      </c>
      <c r="C2945" t="s">
        <v>14</v>
      </c>
      <c r="D2945" t="str">
        <f t="shared" si="275"/>
        <v>薄扶林道102號, Hong Kong</v>
      </c>
      <c r="E2945" t="str">
        <f>VLOOKUP(F2945,'recent unique'!A:D,4,FALSE)</f>
        <v>薄扶林道102號</v>
      </c>
      <c r="F2945" t="s">
        <v>239</v>
      </c>
      <c r="G2945" t="s">
        <v>238</v>
      </c>
      <c r="H2945" t="s">
        <v>11</v>
      </c>
      <c r="I2945" t="s">
        <v>233</v>
      </c>
      <c r="J2945" t="s">
        <v>235</v>
      </c>
      <c r="K2945" t="str">
        <f>VLOOKUP(F2945,'Unique Address'!A:D,4,FALSE)</f>
        <v>Pok Fu Lam</v>
      </c>
      <c r="L2945">
        <f>VLOOKUP(K2945,'[2]AreaCoordinates xlsx'!$A$1:$D$65536,3,FALSE)</f>
        <v>22.267920100000001</v>
      </c>
      <c r="M2945">
        <f>VLOOKUP(K2945,'[2]AreaCoordinates xlsx'!$A$1:$D$65536,4,FALSE)</f>
        <v>114.1290719</v>
      </c>
    </row>
    <row r="2946" spans="1:13" x14ac:dyDescent="0.2">
      <c r="A2946" s="2">
        <v>41657</v>
      </c>
      <c r="B2946">
        <v>6606</v>
      </c>
      <c r="C2946" t="s">
        <v>14</v>
      </c>
      <c r="D2946" t="str">
        <f t="shared" si="275"/>
        <v>灣仔皇后大道東282號, Hong Kong</v>
      </c>
      <c r="E2946" t="str">
        <f>VLOOKUP(F2946,'recent unique'!A:D,4,FALSE)</f>
        <v>灣仔皇后大道東282號</v>
      </c>
      <c r="F2946" t="s">
        <v>241</v>
      </c>
      <c r="G2946" t="s">
        <v>240</v>
      </c>
      <c r="H2946" t="s">
        <v>11</v>
      </c>
      <c r="I2946" t="s">
        <v>233</v>
      </c>
      <c r="J2946" t="s">
        <v>235</v>
      </c>
      <c r="K2946" t="str">
        <f>VLOOKUP(F2946,'Unique Address'!A:D,4,FALSE)</f>
        <v>Wan Chai</v>
      </c>
      <c r="L2946">
        <f>VLOOKUP(K2946,'[2]AreaCoordinates xlsx'!$A$1:$D$65536,3,FALSE)</f>
        <v>22.276022000000001</v>
      </c>
      <c r="M2946">
        <f>VLOOKUP(K2946,'[2]AreaCoordinates xlsx'!$A$1:$D$65536,4,FALSE)</f>
        <v>114.1751471</v>
      </c>
    </row>
    <row r="2947" spans="1:13" x14ac:dyDescent="0.2">
      <c r="A2947" s="2">
        <v>41657</v>
      </c>
      <c r="B2947">
        <v>6606</v>
      </c>
      <c r="C2947" t="s">
        <v>14</v>
      </c>
      <c r="D2947" t="str">
        <f t="shared" si="275"/>
        <v>銅鑼灣東院道19號, Hong Kong</v>
      </c>
      <c r="E2947" t="str">
        <f>VLOOKUP(F2947,'recent unique'!A:D,4,FALSE)</f>
        <v>銅鑼灣東院道19號</v>
      </c>
      <c r="F2947" t="s">
        <v>243</v>
      </c>
      <c r="G2947" t="s">
        <v>242</v>
      </c>
      <c r="H2947" t="s">
        <v>11</v>
      </c>
      <c r="I2947" t="s">
        <v>233</v>
      </c>
      <c r="J2947" t="s">
        <v>235</v>
      </c>
      <c r="K2947" t="str">
        <f>VLOOKUP(F2947,'Unique Address'!A:D,4,FALSE)</f>
        <v>Causeway Bay</v>
      </c>
      <c r="L2947">
        <f>VLOOKUP(K2947,'[2]AreaCoordinates xlsx'!$A$1:$D$65536,3,FALSE)</f>
        <v>22.279729499999998</v>
      </c>
      <c r="M2947">
        <f>VLOOKUP(K2947,'[2]AreaCoordinates xlsx'!$A$1:$D$65536,4,FALSE)</f>
        <v>114.1870366</v>
      </c>
    </row>
    <row r="2948" spans="1:13" x14ac:dyDescent="0.2">
      <c r="A2948" s="2">
        <v>41657</v>
      </c>
      <c r="B2948">
        <v>6606</v>
      </c>
      <c r="C2948" t="s">
        <v>8</v>
      </c>
      <c r="D2948" t="str">
        <f t="shared" si="275"/>
        <v>將軍澳靈實路8號, Hong Kong</v>
      </c>
      <c r="E2948" t="str">
        <f>VLOOKUP(F2948,'recent unique'!A:D,4,FALSE)</f>
        <v>將軍澳靈實路8號</v>
      </c>
      <c r="F2948" t="s">
        <v>245</v>
      </c>
      <c r="G2948" t="s">
        <v>244</v>
      </c>
      <c r="H2948" t="s">
        <v>11</v>
      </c>
      <c r="I2948" t="s">
        <v>233</v>
      </c>
      <c r="J2948" t="s">
        <v>235</v>
      </c>
      <c r="K2948" t="str">
        <f>VLOOKUP(F2948,'Unique Address'!A:D,4,FALSE)</f>
        <v>Tseung Kwan O</v>
      </c>
      <c r="L2948">
        <f>VLOOKUP(K2948,'[2]AreaCoordinates xlsx'!$A$1:$D$65536,3,FALSE)</f>
        <v>22.311936899999999</v>
      </c>
      <c r="M2948">
        <f>VLOOKUP(K2948,'[2]AreaCoordinates xlsx'!$A$1:$D$65536,4,FALSE)</f>
        <v>114.2568814</v>
      </c>
    </row>
    <row r="2949" spans="1:13" x14ac:dyDescent="0.2">
      <c r="A2949" s="2">
        <v>41657</v>
      </c>
      <c r="B2949">
        <v>6606</v>
      </c>
      <c r="C2949" t="s">
        <v>8</v>
      </c>
      <c r="D2949" t="str">
        <f t="shared" si="275"/>
        <v>亞皆老街147B醫院管理局大樓, Hong Kong</v>
      </c>
      <c r="E2949" t="str">
        <f>VLOOKUP(F2949,'recent unique'!A:D,4,FALSE)</f>
        <v>亞皆老街147B醫院管理局大樓</v>
      </c>
      <c r="F2949" t="s">
        <v>247</v>
      </c>
      <c r="G2949" t="s">
        <v>246</v>
      </c>
      <c r="H2949" t="s">
        <v>11</v>
      </c>
      <c r="I2949" t="s">
        <v>233</v>
      </c>
      <c r="J2949" t="s">
        <v>235</v>
      </c>
      <c r="K2949" t="str">
        <f>VLOOKUP(F2949,'Unique Address'!A:D,4,FALSE)</f>
        <v>Mong Kok</v>
      </c>
      <c r="L2949">
        <f>VLOOKUP(K2949,'[2]AreaCoordinates xlsx'!$A$1:$D$65536,3,FALSE)</f>
        <v>22.318344199999999</v>
      </c>
      <c r="M2949">
        <f>VLOOKUP(K2949,'[2]AreaCoordinates xlsx'!$A$1:$D$65536,4,FALSE)</f>
        <v>114.17217460000001</v>
      </c>
    </row>
    <row r="2950" spans="1:13" x14ac:dyDescent="0.2">
      <c r="A2950" s="2">
        <v>41657</v>
      </c>
      <c r="B2950">
        <v>6606</v>
      </c>
      <c r="C2950" t="s">
        <v>8</v>
      </c>
      <c r="D2950" t="str">
        <f t="shared" si="275"/>
        <v>亞皆老街147A九龍醫院, Hong Kong</v>
      </c>
      <c r="E2950" t="str">
        <f>VLOOKUP(F2950,'recent unique'!A:D,4,FALSE)</f>
        <v>亞皆老街147A九龍醫院</v>
      </c>
      <c r="F2950" t="s">
        <v>249</v>
      </c>
      <c r="G2950" t="s">
        <v>248</v>
      </c>
      <c r="H2950" t="s">
        <v>11</v>
      </c>
      <c r="I2950" t="s">
        <v>233</v>
      </c>
      <c r="J2950" t="s">
        <v>235</v>
      </c>
      <c r="K2950" t="str">
        <f>VLOOKUP(F2950,'Unique Address'!A:D,4,FALSE)</f>
        <v>Mong Kok</v>
      </c>
      <c r="L2950">
        <f>VLOOKUP(K2950,'[2]AreaCoordinates xlsx'!$A$1:$D$65536,3,FALSE)</f>
        <v>22.318344199999999</v>
      </c>
      <c r="M2950">
        <f>VLOOKUP(K2950,'[2]AreaCoordinates xlsx'!$A$1:$D$65536,4,FALSE)</f>
        <v>114.17217460000001</v>
      </c>
    </row>
    <row r="2951" spans="1:13" x14ac:dyDescent="0.2">
      <c r="A2951" s="2">
        <v>41657</v>
      </c>
      <c r="B2951">
        <v>6606</v>
      </c>
      <c r="C2951" t="s">
        <v>8</v>
      </c>
      <c r="D2951" t="str">
        <f t="shared" si="275"/>
        <v>旺角鴉蘭街22號, Hong Kong</v>
      </c>
      <c r="E2951" t="str">
        <f>VLOOKUP(F2951,'recent unique'!A:D,4,FALSE)</f>
        <v>旺角鴉蘭街22號</v>
      </c>
      <c r="F2951" t="s">
        <v>251</v>
      </c>
      <c r="G2951" t="s">
        <v>250</v>
      </c>
      <c r="H2951" t="s">
        <v>11</v>
      </c>
      <c r="I2951" t="s">
        <v>233</v>
      </c>
      <c r="J2951" t="s">
        <v>235</v>
      </c>
      <c r="K2951" t="str">
        <f>VLOOKUP(F2951,'Unique Address'!A:D,4,FALSE)</f>
        <v>Mong Kok</v>
      </c>
      <c r="L2951">
        <f>VLOOKUP(K2951,'[2]AreaCoordinates xlsx'!$A$1:$D$65536,3,FALSE)</f>
        <v>22.318344199999999</v>
      </c>
      <c r="M2951">
        <f>VLOOKUP(K2951,'[2]AreaCoordinates xlsx'!$A$1:$D$65536,4,FALSE)</f>
        <v>114.17217460000001</v>
      </c>
    </row>
    <row r="2952" spans="1:13" x14ac:dyDescent="0.2">
      <c r="A2952" s="2">
        <v>41657</v>
      </c>
      <c r="B2952">
        <v>6606</v>
      </c>
      <c r="C2952" t="s">
        <v>8</v>
      </c>
      <c r="D2952" t="str">
        <f t="shared" si="275"/>
        <v>黃大仙沙田坳道118號, Hong Kong</v>
      </c>
      <c r="E2952" t="str">
        <f>VLOOKUP(F2952,'recent unique'!A:D,4,FALSE)</f>
        <v>黃大仙沙田坳道118號</v>
      </c>
      <c r="F2952" t="s">
        <v>253</v>
      </c>
      <c r="G2952" t="s">
        <v>252</v>
      </c>
      <c r="H2952" t="s">
        <v>11</v>
      </c>
      <c r="I2952" t="s">
        <v>233</v>
      </c>
      <c r="J2952" t="s">
        <v>235</v>
      </c>
      <c r="K2952" t="str">
        <f>VLOOKUP(F2952,'Unique Address'!A:D,4,FALSE)</f>
        <v>Wong Tai Sin</v>
      </c>
      <c r="L2952">
        <f>VLOOKUP(K2952,'[2]AreaCoordinates xlsx'!$A$1:$D$65536,3,FALSE)</f>
        <v>22.342961500000001</v>
      </c>
      <c r="M2952">
        <f>VLOOKUP(K2952,'[2]AreaCoordinates xlsx'!$A$1:$D$65536,4,FALSE)</f>
        <v>114.1929813</v>
      </c>
    </row>
    <row r="2953" spans="1:13" x14ac:dyDescent="0.2">
      <c r="A2953" s="2">
        <v>41657</v>
      </c>
      <c r="B2953">
        <v>6606</v>
      </c>
      <c r="C2953" t="s">
        <v>8</v>
      </c>
      <c r="D2953" t="str">
        <f t="shared" si="275"/>
        <v>荔枝角瑪嘉烈醫院道2-10號, Hong Kong</v>
      </c>
      <c r="E2953" t="str">
        <f>VLOOKUP(F2953,'recent unique'!A:D,4,FALSE)</f>
        <v>荔枝角瑪嘉烈醫院道2-10號</v>
      </c>
      <c r="F2953" t="s">
        <v>255</v>
      </c>
      <c r="G2953" t="s">
        <v>254</v>
      </c>
      <c r="H2953" t="s">
        <v>11</v>
      </c>
      <c r="I2953" t="s">
        <v>233</v>
      </c>
      <c r="J2953" t="s">
        <v>235</v>
      </c>
      <c r="K2953" t="str">
        <f>VLOOKUP(F2953,'Unique Address'!A:D,4,FALSE)</f>
        <v>Lai Chi Kok</v>
      </c>
      <c r="L2953">
        <f>VLOOKUP(K2953,'[2]AreaCoordinates xlsx'!$A$1:$D$65536,3,FALSE)</f>
        <v>22.337264999999999</v>
      </c>
      <c r="M2953">
        <f>VLOOKUP(K2953,'[2]AreaCoordinates xlsx'!$A$1:$D$65536,4,FALSE)</f>
        <v>114.148033</v>
      </c>
    </row>
    <row r="2954" spans="1:13" x14ac:dyDescent="0.2">
      <c r="A2954" s="2">
        <v>41657</v>
      </c>
      <c r="B2954">
        <v>6606</v>
      </c>
      <c r="C2954" t="s">
        <v>8</v>
      </c>
      <c r="D2954" t="str">
        <f t="shared" si="275"/>
        <v>加士居道30號, Hong Kong</v>
      </c>
      <c r="E2954" t="str">
        <f>VLOOKUP(F2954,'recent unique'!A:D,4,FALSE)</f>
        <v>加士居道30號</v>
      </c>
      <c r="F2954" t="s">
        <v>257</v>
      </c>
      <c r="G2954" t="s">
        <v>256</v>
      </c>
      <c r="H2954" t="s">
        <v>11</v>
      </c>
      <c r="I2954" t="s">
        <v>233</v>
      </c>
      <c r="J2954" t="s">
        <v>235</v>
      </c>
      <c r="K2954" t="str">
        <f>VLOOKUP(F2954,'Unique Address'!A:D,4,FALSE)</f>
        <v>Yau Ma Tei</v>
      </c>
      <c r="L2954">
        <f>VLOOKUP(K2954,'[2]AreaCoordinates xlsx'!$A$1:$D$65536,3,FALSE)</f>
        <v>22.312828</v>
      </c>
      <c r="M2954">
        <f>VLOOKUP(K2954,'[2]AreaCoordinates xlsx'!$A$1:$D$65536,4,FALSE)</f>
        <v>114.170682</v>
      </c>
    </row>
    <row r="2955" spans="1:13" x14ac:dyDescent="0.2">
      <c r="A2955" s="2">
        <v>41657</v>
      </c>
      <c r="B2955">
        <v>6606</v>
      </c>
      <c r="C2955" t="s">
        <v>8</v>
      </c>
      <c r="D2955" t="str">
        <f t="shared" si="275"/>
        <v>將軍澳坑口寳寧里2號, Hong Kong</v>
      </c>
      <c r="E2955" t="str">
        <f>VLOOKUP(F2955,'recent unique'!A:D,4,FALSE)</f>
        <v>將軍澳坑口寳寧里2號</v>
      </c>
      <c r="F2955" t="s">
        <v>259</v>
      </c>
      <c r="G2955" t="s">
        <v>258</v>
      </c>
      <c r="H2955" t="s">
        <v>11</v>
      </c>
      <c r="I2955" t="s">
        <v>233</v>
      </c>
      <c r="J2955" t="s">
        <v>235</v>
      </c>
      <c r="K2955" t="str">
        <f>VLOOKUP(F2955,'Unique Address'!A:D,4,FALSE)</f>
        <v>Tseung Kwan O</v>
      </c>
      <c r="L2955">
        <f>VLOOKUP(K2955,'[2]AreaCoordinates xlsx'!$A$1:$D$65536,3,FALSE)</f>
        <v>22.311936899999999</v>
      </c>
      <c r="M2955">
        <f>VLOOKUP(K2955,'[2]AreaCoordinates xlsx'!$A$1:$D$65536,4,FALSE)</f>
        <v>114.2568814</v>
      </c>
    </row>
    <row r="2956" spans="1:13" x14ac:dyDescent="0.2">
      <c r="A2956" s="2">
        <v>41657</v>
      </c>
      <c r="B2956">
        <v>6606</v>
      </c>
      <c r="C2956" t="s">
        <v>8</v>
      </c>
      <c r="D2956" t="str">
        <f t="shared" si="275"/>
        <v>官塘協和街130號, Hong Kong</v>
      </c>
      <c r="E2956" t="str">
        <f>VLOOKUP(F2956,'recent unique'!A:D,4,FALSE)</f>
        <v>官塘協和街130號</v>
      </c>
      <c r="F2956" t="s">
        <v>260</v>
      </c>
      <c r="G2956" t="s">
        <v>104</v>
      </c>
      <c r="H2956" t="s">
        <v>11</v>
      </c>
      <c r="I2956" t="s">
        <v>233</v>
      </c>
      <c r="J2956" t="s">
        <v>235</v>
      </c>
      <c r="K2956" t="str">
        <f>VLOOKUP(F2956,'Unique Address'!A:D,4,FALSE)</f>
        <v>Kwun Tong</v>
      </c>
      <c r="L2956">
        <f>VLOOKUP(K2956,'[2]AreaCoordinates xlsx'!$A$1:$D$65536,3,FALSE)</f>
        <v>22.3103686</v>
      </c>
      <c r="M2956">
        <f>VLOOKUP(K2956,'[2]AreaCoordinates xlsx'!$A$1:$D$65536,4,FALSE)</f>
        <v>114.22270349999999</v>
      </c>
    </row>
    <row r="2957" spans="1:13" x14ac:dyDescent="0.2">
      <c r="A2957" s="2">
        <v>41657</v>
      </c>
      <c r="B2957">
        <v>6606</v>
      </c>
      <c r="C2957" t="s">
        <v>19</v>
      </c>
      <c r="D2957" t="str">
        <f t="shared" si="275"/>
        <v>屯門青松觀路15號, Hong Kong</v>
      </c>
      <c r="E2957" t="str">
        <f>VLOOKUP(F2957,'recent unique'!A:D,4,FALSE)</f>
        <v>屯門青松觀路15號</v>
      </c>
      <c r="F2957" t="s">
        <v>218</v>
      </c>
      <c r="G2957" t="s">
        <v>261</v>
      </c>
      <c r="H2957" t="s">
        <v>11</v>
      </c>
      <c r="I2957" t="s">
        <v>233</v>
      </c>
      <c r="J2957" t="s">
        <v>235</v>
      </c>
      <c r="K2957" t="str">
        <f>VLOOKUP(F2957,'Unique Address'!A:D,4,FALSE)</f>
        <v>Tuen Mun</v>
      </c>
      <c r="L2957">
        <f>VLOOKUP(K2957,'[2]AreaCoordinates xlsx'!$A$1:$D$65536,3,FALSE)</f>
        <v>22.390829499999999</v>
      </c>
      <c r="M2957">
        <f>VLOOKUP(K2957,'[2]AreaCoordinates xlsx'!$A$1:$D$65536,4,FALSE)</f>
        <v>113.9725126</v>
      </c>
    </row>
    <row r="2958" spans="1:13" x14ac:dyDescent="0.2">
      <c r="A2958" s="2">
        <v>41657</v>
      </c>
      <c r="B2958">
        <v>6606</v>
      </c>
      <c r="C2958" t="s">
        <v>19</v>
      </c>
      <c r="D2958" t="str">
        <f t="shared" si="275"/>
        <v>上水保健路9號, Hong Kong</v>
      </c>
      <c r="E2958" t="str">
        <f>VLOOKUP(F2958,'recent unique'!A:D,4,FALSE)</f>
        <v>上水保健路9號</v>
      </c>
      <c r="F2958" t="s">
        <v>263</v>
      </c>
      <c r="G2958" t="s">
        <v>262</v>
      </c>
      <c r="H2958" t="s">
        <v>11</v>
      </c>
      <c r="I2958" t="s">
        <v>233</v>
      </c>
      <c r="J2958" t="s">
        <v>235</v>
      </c>
      <c r="K2958" t="str">
        <f>VLOOKUP(F2958,'Unique Address'!A:D,4,FALSE)</f>
        <v>Sheung Shui</v>
      </c>
      <c r="L2958">
        <f>VLOOKUP(K2958,'[2]AreaCoordinates xlsx'!$A$1:$D$65536,3,FALSE)</f>
        <v>22.511200800000001</v>
      </c>
      <c r="M2958">
        <f>VLOOKUP(K2958,'[2]AreaCoordinates xlsx'!$A$1:$D$65536,4,FALSE)</f>
        <v>114.1260991</v>
      </c>
    </row>
    <row r="2959" spans="1:13" x14ac:dyDescent="0.2">
      <c r="A2959" s="2">
        <v>41657</v>
      </c>
      <c r="B2959">
        <v>6606</v>
      </c>
      <c r="C2959" t="s">
        <v>19</v>
      </c>
      <c r="D2959" t="str">
        <f t="shared" si="275"/>
        <v>沙田銀城街30-32號, Hong Kong</v>
      </c>
      <c r="E2959" t="str">
        <f>VLOOKUP(F2959,'recent unique'!A:D,4,FALSE)</f>
        <v>沙田銀城街30-32號</v>
      </c>
      <c r="F2959" t="s">
        <v>174</v>
      </c>
      <c r="G2959" t="s">
        <v>172</v>
      </c>
      <c r="H2959" t="s">
        <v>11</v>
      </c>
      <c r="I2959" t="s">
        <v>233</v>
      </c>
      <c r="J2959" t="s">
        <v>235</v>
      </c>
      <c r="K2959" t="str">
        <f>VLOOKUP(F2959,'Unique Address'!A:D,4,FALSE)</f>
        <v>Sha Tin</v>
      </c>
      <c r="L2959">
        <f>VLOOKUP(K2959,'[2]AreaCoordinates xlsx'!$A$1:$D$65536,3,FALSE)</f>
        <v>22.377130399999999</v>
      </c>
      <c r="M2959">
        <f>VLOOKUP(K2959,'[2]AreaCoordinates xlsx'!$A$1:$D$65536,4,FALSE)</f>
        <v>114.1974398</v>
      </c>
    </row>
    <row r="2960" spans="1:13" x14ac:dyDescent="0.2">
      <c r="A2960" s="2">
        <v>41657</v>
      </c>
      <c r="B2960">
        <v>6606</v>
      </c>
      <c r="C2960" t="s">
        <v>19</v>
      </c>
      <c r="D2960" t="str">
        <f t="shared" si="275"/>
        <v>沙田馬鞍山亞公角街33號, Hong Kong</v>
      </c>
      <c r="E2960" t="str">
        <f>VLOOKUP(F2960,'recent unique'!A:D,4,FALSE)</f>
        <v>沙田馬鞍山亞公角街33號</v>
      </c>
      <c r="F2960" t="s">
        <v>90</v>
      </c>
      <c r="G2960" t="s">
        <v>264</v>
      </c>
      <c r="H2960" t="s">
        <v>11</v>
      </c>
      <c r="I2960" t="s">
        <v>233</v>
      </c>
      <c r="J2960" t="s">
        <v>235</v>
      </c>
      <c r="K2960" t="str">
        <f>VLOOKUP(F2960,'Unique Address'!A:D,4,FALSE)</f>
        <v>Ma On Shan</v>
      </c>
      <c r="L2960">
        <f>VLOOKUP(K2960,'[2]AreaCoordinates xlsx'!$A$1:$D$65536,3,FALSE)</f>
        <v>22.403069899999998</v>
      </c>
      <c r="M2960">
        <f>VLOOKUP(K2960,'[2]AreaCoordinates xlsx'!$A$1:$D$65536,4,FALSE)</f>
        <v>114.24499369999999</v>
      </c>
    </row>
    <row r="2961" spans="1:13" x14ac:dyDescent="0.2">
      <c r="A2961" s="2">
        <v>41657</v>
      </c>
      <c r="B2961">
        <v>6606</v>
      </c>
      <c r="C2961" t="s">
        <v>19</v>
      </c>
      <c r="D2961" t="str">
        <f t="shared" si="275"/>
        <v>大埔全安路9號, Hong Kong</v>
      </c>
      <c r="E2961" t="str">
        <f>VLOOKUP(F2961,'recent unique'!A:D,4,FALSE)</f>
        <v>大埔全安路9號</v>
      </c>
      <c r="F2961" t="s">
        <v>266</v>
      </c>
      <c r="G2961" t="s">
        <v>265</v>
      </c>
      <c r="H2961" t="s">
        <v>11</v>
      </c>
      <c r="I2961" t="s">
        <v>233</v>
      </c>
      <c r="J2961" t="s">
        <v>235</v>
      </c>
      <c r="K2961" t="str">
        <f>VLOOKUP(F2961,'Unique Address'!A:D,4,FALSE)</f>
        <v>Tai Po</v>
      </c>
      <c r="L2961">
        <f>VLOOKUP(K2961,'[2]AreaCoordinates xlsx'!$A$1:$D$65536,3,FALSE)</f>
        <v>22.440896800000001</v>
      </c>
      <c r="M2961">
        <f>VLOOKUP(K2961,'[2]AreaCoordinates xlsx'!$A$1:$D$65536,4,FALSE)</f>
        <v>114.16474340000001</v>
      </c>
    </row>
    <row r="2962" spans="1:13" x14ac:dyDescent="0.2">
      <c r="A2962" s="2">
        <v>41657</v>
      </c>
      <c r="B2962">
        <v>6606</v>
      </c>
      <c r="C2962" t="s">
        <v>19</v>
      </c>
      <c r="D2962" t="str">
        <f t="shared" si="275"/>
        <v>屯門青松觀道23號, Hong Kong</v>
      </c>
      <c r="E2962" t="str">
        <f>VLOOKUP(F2962,'recent unique'!A:D,4,FALSE)</f>
        <v>屯門青松觀道23號</v>
      </c>
      <c r="F2962" t="s">
        <v>268</v>
      </c>
      <c r="G2962" t="s">
        <v>267</v>
      </c>
      <c r="H2962" t="s">
        <v>11</v>
      </c>
      <c r="I2962" t="s">
        <v>233</v>
      </c>
      <c r="J2962" t="s">
        <v>235</v>
      </c>
      <c r="K2962" t="str">
        <f>VLOOKUP(F2962,'Unique Address'!A:D,4,FALSE)</f>
        <v>Tuen Mun</v>
      </c>
      <c r="L2962">
        <f>VLOOKUP(K2962,'[2]AreaCoordinates xlsx'!$A$1:$D$65536,3,FALSE)</f>
        <v>22.390829499999999</v>
      </c>
      <c r="M2962">
        <f>VLOOKUP(K2962,'[2]AreaCoordinates xlsx'!$A$1:$D$65536,4,FALSE)</f>
        <v>113.9725126</v>
      </c>
    </row>
    <row r="2963" spans="1:13" x14ac:dyDescent="0.2">
      <c r="A2963" s="2">
        <v>41657</v>
      </c>
      <c r="B2963">
        <v>512</v>
      </c>
      <c r="C2963" t="s">
        <v>19</v>
      </c>
      <c r="D2963" t="str">
        <f t="shared" si="275"/>
        <v>新界大埔全安路11 號, Hong Kong</v>
      </c>
      <c r="E2963" t="str">
        <f>VLOOKUP(F2963,'recent unique'!A:D,4,FALSE)</f>
        <v>新界大埔全安路11 號</v>
      </c>
      <c r="F2963" t="s">
        <v>272</v>
      </c>
      <c r="G2963" t="s">
        <v>270</v>
      </c>
      <c r="H2963" t="s">
        <v>11</v>
      </c>
      <c r="I2963" t="s">
        <v>269</v>
      </c>
      <c r="J2963" t="s">
        <v>271</v>
      </c>
      <c r="K2963" t="str">
        <f>VLOOKUP(F2963,'Unique Address'!A:D,4,FALSE)</f>
        <v>Tai Po</v>
      </c>
      <c r="L2963">
        <f>VLOOKUP(K2963,'[2]AreaCoordinates xlsx'!$A$1:$D$65536,3,FALSE)</f>
        <v>22.440896800000001</v>
      </c>
      <c r="M2963">
        <f>VLOOKUP(K2963,'[2]AreaCoordinates xlsx'!$A$1:$D$65536,4,FALSE)</f>
        <v>114.16474340000001</v>
      </c>
    </row>
    <row r="2964" spans="1:13" x14ac:dyDescent="0.2">
      <c r="A2964" s="2">
        <v>41657</v>
      </c>
      <c r="B2964">
        <v>0</v>
      </c>
      <c r="C2964" t="s">
        <v>19</v>
      </c>
      <c r="D2964" t="str">
        <f t="shared" si="275"/>
        <v>赤鱲角香港國際機場, Hong Kong</v>
      </c>
      <c r="E2964" t="str">
        <f>VLOOKUP(F2964,'recent unique'!A:D,4,FALSE)</f>
        <v>赤鱲角香港國際機場</v>
      </c>
      <c r="F2964" t="s">
        <v>276</v>
      </c>
      <c r="G2964" t="s">
        <v>274</v>
      </c>
      <c r="H2964" t="s">
        <v>11</v>
      </c>
      <c r="I2964" t="s">
        <v>273</v>
      </c>
      <c r="J2964" t="s">
        <v>275</v>
      </c>
      <c r="K2964" t="str">
        <f>VLOOKUP(F2964,'Unique Address'!A:D,4,FALSE)</f>
        <v>Chek Lap Kok</v>
      </c>
      <c r="L2964">
        <f>VLOOKUP(K2964,'[2]AreaCoordinates xlsx'!$A$1:$D$65536,3,FALSE)</f>
        <v>22.3083934</v>
      </c>
      <c r="M2964">
        <f>VLOOKUP(K2964,'[2]AreaCoordinates xlsx'!$A$1:$D$65536,4,FALSE)</f>
        <v>113.923907</v>
      </c>
    </row>
    <row r="2965" spans="1:13" x14ac:dyDescent="0.2">
      <c r="A2965" s="2">
        <v>41657</v>
      </c>
      <c r="B2965">
        <v>7782</v>
      </c>
      <c r="C2965" t="s">
        <v>19</v>
      </c>
      <c r="D2965" t="str">
        <f t="shared" si="275"/>
        <v>大埔林錦公路嘉道理農場, Hong Kong</v>
      </c>
      <c r="E2965" t="str">
        <f>VLOOKUP(F2965,'recent unique'!A:D,4,FALSE)</f>
        <v>大埔林錦公路嘉道理農場</v>
      </c>
      <c r="F2965" t="s">
        <v>280</v>
      </c>
      <c r="G2965" t="s">
        <v>278</v>
      </c>
      <c r="H2965" t="s">
        <v>11</v>
      </c>
      <c r="I2965" t="s">
        <v>277</v>
      </c>
      <c r="J2965" t="s">
        <v>279</v>
      </c>
      <c r="K2965" t="str">
        <f>VLOOKUP(F2965,'Unique Address'!A:D,4,FALSE)</f>
        <v>Tai Po</v>
      </c>
      <c r="L2965">
        <f>VLOOKUP(K2965,'[2]AreaCoordinates xlsx'!$A$1:$D$65536,3,FALSE)</f>
        <v>22.440896800000001</v>
      </c>
      <c r="M2965">
        <f>VLOOKUP(K2965,'[2]AreaCoordinates xlsx'!$A$1:$D$65536,4,FALSE)</f>
        <v>114.16474340000001</v>
      </c>
    </row>
    <row r="2966" spans="1:13" x14ac:dyDescent="0.2">
      <c r="A2966" s="2">
        <v>41657</v>
      </c>
      <c r="B2966">
        <v>4930</v>
      </c>
      <c r="C2966" t="s">
        <v>19</v>
      </c>
      <c r="D2966" t="str">
        <f t="shared" si="275"/>
        <v>將軍澳靈實路8號, Hong Kong</v>
      </c>
      <c r="E2966" t="str">
        <f>VLOOKUP(F2966,'recent unique'!A:D,4,FALSE)</f>
        <v>將軍澳靈實路8號</v>
      </c>
      <c r="F2966" t="s">
        <v>245</v>
      </c>
      <c r="G2966" t="s">
        <v>282</v>
      </c>
      <c r="H2966" t="s">
        <v>11</v>
      </c>
      <c r="I2966" t="s">
        <v>281</v>
      </c>
      <c r="J2966" t="s">
        <v>283</v>
      </c>
      <c r="K2966" t="str">
        <f>VLOOKUP(F2966,'Unique Address'!A:D,4,FALSE)</f>
        <v>Tseung Kwan O</v>
      </c>
      <c r="L2966">
        <f>VLOOKUP(K2966,'[2]AreaCoordinates xlsx'!$A$1:$D$65536,3,FALSE)</f>
        <v>22.311936899999999</v>
      </c>
      <c r="M2966">
        <f>VLOOKUP(K2966,'[2]AreaCoordinates xlsx'!$A$1:$D$65536,4,FALSE)</f>
        <v>114.2568814</v>
      </c>
    </row>
    <row r="2967" spans="1:13" x14ac:dyDescent="0.2">
      <c r="A2967" s="2">
        <v>41657</v>
      </c>
      <c r="B2967">
        <v>1240</v>
      </c>
      <c r="C2967" t="s">
        <v>19</v>
      </c>
      <c r="D2967" t="str">
        <f t="shared" ref="D2967:D2989" si="277">E2967&amp;", Hong Kong"</f>
        <v>屯門蝴蝶灣泳灘, Hong Kong</v>
      </c>
      <c r="E2967" t="str">
        <f>VLOOKUP(F2967,'recent unique'!A:D,4,FALSE)</f>
        <v>屯門蝴蝶灣泳灘</v>
      </c>
      <c r="F2967" t="s">
        <v>287</v>
      </c>
      <c r="G2967" t="s">
        <v>285</v>
      </c>
      <c r="H2967" t="s">
        <v>11</v>
      </c>
      <c r="I2967" t="s">
        <v>284</v>
      </c>
      <c r="J2967" t="s">
        <v>286</v>
      </c>
      <c r="K2967" t="str">
        <f>VLOOKUP(F2967,'Unique Address'!A:D,4,FALSE)</f>
        <v>Tuen Mun</v>
      </c>
      <c r="L2967">
        <f>VLOOKUP(K2967,'[2]AreaCoordinates xlsx'!$A$1:$D$65536,3,FALSE)</f>
        <v>22.390829499999999</v>
      </c>
      <c r="M2967">
        <f>VLOOKUP(K2967,'[2]AreaCoordinates xlsx'!$A$1:$D$65536,4,FALSE)</f>
        <v>113.9725126</v>
      </c>
    </row>
    <row r="2968" spans="1:13" x14ac:dyDescent="0.2">
      <c r="A2968" s="2">
        <v>41657</v>
      </c>
      <c r="B2968">
        <v>12078</v>
      </c>
      <c r="C2968" t="s">
        <v>19</v>
      </c>
      <c r="D2968" t="str">
        <f t="shared" si="277"/>
        <v>大埔全安路9號, Hong Kong</v>
      </c>
      <c r="E2968" t="str">
        <f>VLOOKUP(F2968,'recent unique'!A:D,4,FALSE)</f>
        <v>大埔全安路9號</v>
      </c>
      <c r="F2968" t="s">
        <v>291</v>
      </c>
      <c r="G2968" t="s">
        <v>289</v>
      </c>
      <c r="H2968" t="s">
        <v>11</v>
      </c>
      <c r="I2968" t="s">
        <v>288</v>
      </c>
      <c r="J2968" t="s">
        <v>290</v>
      </c>
      <c r="K2968" t="str">
        <f>VLOOKUP(F2968,'Unique Address'!A:D,4,FALSE)</f>
        <v>Tai Po</v>
      </c>
      <c r="L2968">
        <f>VLOOKUP(K2968,'[2]AreaCoordinates xlsx'!$A$1:$D$65536,3,FALSE)</f>
        <v>22.440896800000001</v>
      </c>
      <c r="M2968">
        <f>VLOOKUP(K2968,'[2]AreaCoordinates xlsx'!$A$1:$D$65536,4,FALSE)</f>
        <v>114.16474340000001</v>
      </c>
    </row>
    <row r="2969" spans="1:13" x14ac:dyDescent="0.2">
      <c r="A2969" s="2">
        <v>41657</v>
      </c>
      <c r="B2969">
        <v>231</v>
      </c>
      <c r="C2969" t="s">
        <v>14</v>
      </c>
      <c r="D2969" t="str">
        <f t="shared" si="277"/>
        <v>香港銅鑼灣東院道19號, Hong Kong</v>
      </c>
      <c r="E2969" t="str">
        <f>VLOOKUP(F2969,'recent unique'!A:D,4,FALSE)</f>
        <v>香港銅鑼灣東院道19號</v>
      </c>
      <c r="F2969" t="s">
        <v>293</v>
      </c>
      <c r="G2969" t="s">
        <v>292</v>
      </c>
      <c r="H2969" t="s">
        <v>11</v>
      </c>
      <c r="I2969" t="s">
        <v>65</v>
      </c>
      <c r="J2969" t="s">
        <v>67</v>
      </c>
      <c r="K2969" t="str">
        <f>VLOOKUP(F2969,'Unique Address'!A:D,4,FALSE)</f>
        <v>Causeway Bay</v>
      </c>
      <c r="L2969">
        <f>VLOOKUP(K2969,'[2]AreaCoordinates xlsx'!$A$1:$D$65536,3,FALSE)</f>
        <v>22.279729499999998</v>
      </c>
      <c r="M2969">
        <f>VLOOKUP(K2969,'[2]AreaCoordinates xlsx'!$A$1:$D$65536,4,FALSE)</f>
        <v>114.1870366</v>
      </c>
    </row>
    <row r="2970" spans="1:13" x14ac:dyDescent="0.2">
      <c r="A2970" s="2">
        <v>41657</v>
      </c>
      <c r="B2970">
        <v>231</v>
      </c>
      <c r="C2970" t="s">
        <v>14</v>
      </c>
      <c r="D2970" t="str">
        <f t="shared" si="277"/>
        <v>香港大口環道9號, Hong Kong</v>
      </c>
      <c r="E2970" t="str">
        <f>VLOOKUP(F2970,'recent unique'!A:D,4,FALSE)</f>
        <v>香港大口環道9號</v>
      </c>
      <c r="F2970" t="s">
        <v>295</v>
      </c>
      <c r="G2970" t="s">
        <v>294</v>
      </c>
      <c r="H2970" t="s">
        <v>11</v>
      </c>
      <c r="I2970" t="s">
        <v>65</v>
      </c>
      <c r="J2970" t="s">
        <v>67</v>
      </c>
      <c r="K2970" t="str">
        <f>VLOOKUP(F2970,'Unique Address'!A:D,4,FALSE)</f>
        <v>Sandy Bay</v>
      </c>
      <c r="L2970">
        <f>VLOOKUP(K2970,'[2]AreaCoordinates xlsx'!$A$1:$D$65536,3,FALSE)</f>
        <v>22.270135199999999</v>
      </c>
      <c r="M2970">
        <f>VLOOKUP(K2970,'[2]AreaCoordinates xlsx'!$A$1:$D$65536,4,FALSE)</f>
        <v>114.11941040000001</v>
      </c>
    </row>
    <row r="2971" spans="1:13" x14ac:dyDescent="0.2">
      <c r="A2971" s="2">
        <v>41657</v>
      </c>
      <c r="B2971">
        <v>231</v>
      </c>
      <c r="C2971" t="s">
        <v>14</v>
      </c>
      <c r="D2971" t="str">
        <f t="shared" si="277"/>
        <v>香港普仁街12號, Hong Kong</v>
      </c>
      <c r="E2971" t="str">
        <f>VLOOKUP(F2971,'recent unique'!A:D,4,FALSE)</f>
        <v>香港普仁街12號</v>
      </c>
      <c r="F2971" t="s">
        <v>297</v>
      </c>
      <c r="G2971" t="s">
        <v>296</v>
      </c>
      <c r="H2971" t="s">
        <v>11</v>
      </c>
      <c r="I2971" t="s">
        <v>65</v>
      </c>
      <c r="J2971" t="s">
        <v>67</v>
      </c>
      <c r="K2971" t="str">
        <f>VLOOKUP(F2971,'Unique Address'!A:D,4,FALSE)</f>
        <v>Mid-level</v>
      </c>
      <c r="L2971">
        <f>VLOOKUP(K2971,'[2]AreaCoordinates xlsx'!$A$1:$D$65536,3,FALSE)</f>
        <v>22.2811673</v>
      </c>
      <c r="M2971">
        <f>VLOOKUP(K2971,'[2]AreaCoordinates xlsx'!$A$1:$D$65536,4,FALSE)</f>
        <v>114.142449</v>
      </c>
    </row>
    <row r="2972" spans="1:13" x14ac:dyDescent="0.2">
      <c r="A2972" s="2">
        <v>41657</v>
      </c>
      <c r="B2972">
        <v>231</v>
      </c>
      <c r="C2972" t="s">
        <v>8</v>
      </c>
      <c r="D2972" t="str">
        <f t="shared" si="277"/>
        <v>九龍油麻地窩打老道25號, Hong Kong</v>
      </c>
      <c r="E2972" t="str">
        <f>VLOOKUP(F2972,'recent unique'!A:D,4,FALSE)</f>
        <v>九龍油麻地窩打老道25號</v>
      </c>
      <c r="F2972" t="s">
        <v>299</v>
      </c>
      <c r="G2972" t="s">
        <v>298</v>
      </c>
      <c r="H2972" t="s">
        <v>11</v>
      </c>
      <c r="I2972" t="s">
        <v>65</v>
      </c>
      <c r="J2972" t="s">
        <v>67</v>
      </c>
      <c r="K2972" t="str">
        <f>VLOOKUP(F2972,'Unique Address'!A:D,4,FALSE)</f>
        <v>Yau Ma Tei</v>
      </c>
      <c r="L2972">
        <f>VLOOKUP(K2972,'[2]AreaCoordinates xlsx'!$A$1:$D$65536,3,FALSE)</f>
        <v>22.312828</v>
      </c>
      <c r="M2972">
        <f>VLOOKUP(K2972,'[2]AreaCoordinates xlsx'!$A$1:$D$65536,4,FALSE)</f>
        <v>114.170682</v>
      </c>
    </row>
    <row r="2973" spans="1:13" x14ac:dyDescent="0.2">
      <c r="A2973" s="2">
        <v>41657</v>
      </c>
      <c r="B2973">
        <v>231</v>
      </c>
      <c r="C2973" t="s">
        <v>8</v>
      </c>
      <c r="D2973" t="str">
        <f t="shared" si="277"/>
        <v>九龍黃大仙沙田坳道124號, Hong Kong</v>
      </c>
      <c r="E2973" t="str">
        <f>VLOOKUP(F2973,'recent unique'!A:D,4,FALSE)</f>
        <v>九龍黃大仙沙田坳道124號</v>
      </c>
      <c r="F2973" t="s">
        <v>301</v>
      </c>
      <c r="G2973" t="s">
        <v>300</v>
      </c>
      <c r="H2973" t="s">
        <v>11</v>
      </c>
      <c r="I2973" t="s">
        <v>65</v>
      </c>
      <c r="J2973" t="s">
        <v>67</v>
      </c>
      <c r="K2973" t="str">
        <f>VLOOKUP(F2973,'Unique Address'!A:D,4,FALSE)</f>
        <v>Wong Tai Sin</v>
      </c>
      <c r="L2973">
        <f>VLOOKUP(K2973,'[2]AreaCoordinates xlsx'!$A$1:$D$65536,3,FALSE)</f>
        <v>22.342961500000001</v>
      </c>
      <c r="M2973">
        <f>VLOOKUP(K2973,'[2]AreaCoordinates xlsx'!$A$1:$D$65536,4,FALSE)</f>
        <v>114.1929813</v>
      </c>
    </row>
    <row r="2974" spans="1:13" x14ac:dyDescent="0.2">
      <c r="A2974" s="2">
        <v>41657</v>
      </c>
      <c r="B2974">
        <v>175</v>
      </c>
      <c r="C2974" t="s">
        <v>19</v>
      </c>
      <c r="D2974" t="str">
        <f t="shared" si="277"/>
        <v>荃灣荃新天地UG層, Hong Kong</v>
      </c>
      <c r="E2974" t="str">
        <f>VLOOKUP(F2974,'recent unique'!A:D,4,FALSE)</f>
        <v>荃灣荃新天地UG層</v>
      </c>
      <c r="F2974" t="s">
        <v>303</v>
      </c>
      <c r="G2974" t="s">
        <v>302</v>
      </c>
      <c r="H2974" t="s">
        <v>11</v>
      </c>
      <c r="I2974" t="s">
        <v>191</v>
      </c>
      <c r="J2974" t="s">
        <v>193</v>
      </c>
      <c r="K2974" t="str">
        <f>VLOOKUP(F2974,'Unique Address'!A:D,4,FALSE)</f>
        <v>Tsuen Wan</v>
      </c>
      <c r="L2974">
        <f>VLOOKUP(K2974,'[2]AreaCoordinates xlsx'!$A$1:$D$65536,3,FALSE)</f>
        <v>22.3713227</v>
      </c>
      <c r="M2974">
        <f>VLOOKUP(K2974,'[2]AreaCoordinates xlsx'!$A$1:$D$65536,4,FALSE)</f>
        <v>114.11416010000001</v>
      </c>
    </row>
    <row r="2975" spans="1:13" x14ac:dyDescent="0.2">
      <c r="A2975" s="2">
        <v>41657</v>
      </c>
      <c r="B2975">
        <v>222</v>
      </c>
      <c r="C2975" t="s">
        <v>8</v>
      </c>
      <c r="D2975" t="str">
        <f t="shared" si="277"/>
        <v>大角咀港灣豪庭廣場, Hong Kong</v>
      </c>
      <c r="E2975" t="str">
        <f>VLOOKUP(F2975,'recent unique'!A:D,4,FALSE)</f>
        <v>大角咀港灣豪庭廣場</v>
      </c>
      <c r="F2975" t="s">
        <v>305</v>
      </c>
      <c r="G2975" t="s">
        <v>304</v>
      </c>
      <c r="H2975" t="s">
        <v>11</v>
      </c>
      <c r="I2975" t="s">
        <v>179</v>
      </c>
      <c r="J2975" t="s">
        <v>181</v>
      </c>
      <c r="K2975" t="str">
        <f>VLOOKUP(F2975,'Unique Address'!A:D,4,FALSE)</f>
        <v>Tai Kok Tsui</v>
      </c>
      <c r="L2975">
        <f>VLOOKUP(K2975,'[2]AreaCoordinates xlsx'!$A$1:$D$65536,3,FALSE)</f>
        <v>22.319749999999999</v>
      </c>
      <c r="M2975">
        <f>VLOOKUP(K2975,'[2]AreaCoordinates xlsx'!$A$1:$D$65536,4,FALSE)</f>
        <v>114.1632571</v>
      </c>
    </row>
    <row r="2976" spans="1:13" x14ac:dyDescent="0.2">
      <c r="A2976" s="2">
        <v>41657</v>
      </c>
      <c r="B2976">
        <v>222</v>
      </c>
      <c r="C2976" t="s">
        <v>19</v>
      </c>
      <c r="D2976" t="str">
        <f t="shared" si="277"/>
        <v>將軍澳新都城中心2期, Hong Kong</v>
      </c>
      <c r="E2976" t="str">
        <f>VLOOKUP(F2976,'recent unique'!A:D,4,FALSE)</f>
        <v>將軍澳新都城中心2期</v>
      </c>
      <c r="F2976" t="s">
        <v>307</v>
      </c>
      <c r="G2976" t="s">
        <v>306</v>
      </c>
      <c r="H2976" t="s">
        <v>11</v>
      </c>
      <c r="I2976" t="s">
        <v>179</v>
      </c>
      <c r="J2976" t="s">
        <v>181</v>
      </c>
      <c r="K2976" t="str">
        <f>VLOOKUP(F2976,'Unique Address'!A:D,4,FALSE)</f>
        <v>Tseung Kwan O</v>
      </c>
      <c r="L2976">
        <f>VLOOKUP(K2976,'[2]AreaCoordinates xlsx'!$A$1:$D$65536,3,FALSE)</f>
        <v>22.311936899999999</v>
      </c>
      <c r="M2976">
        <f>VLOOKUP(K2976,'[2]AreaCoordinates xlsx'!$A$1:$D$65536,4,FALSE)</f>
        <v>114.2568814</v>
      </c>
    </row>
    <row r="2977" spans="1:13" x14ac:dyDescent="0.2">
      <c r="A2977" s="2">
        <v>41657</v>
      </c>
      <c r="B2977">
        <v>222</v>
      </c>
      <c r="C2977" t="s">
        <v>19</v>
      </c>
      <c r="D2977" t="str">
        <f t="shared" si="277"/>
        <v>將軍澳新都城中心3期, Hong Kong</v>
      </c>
      <c r="E2977" t="str">
        <f>VLOOKUP(F2977,'recent unique'!A:D,4,FALSE)</f>
        <v>將軍澳新都城中心3期</v>
      </c>
      <c r="F2977" t="s">
        <v>309</v>
      </c>
      <c r="G2977" t="s">
        <v>308</v>
      </c>
      <c r="H2977" t="s">
        <v>11</v>
      </c>
      <c r="I2977" t="s">
        <v>179</v>
      </c>
      <c r="J2977" t="s">
        <v>181</v>
      </c>
      <c r="K2977" t="str">
        <f>VLOOKUP(F2977,'Unique Address'!A:D,4,FALSE)</f>
        <v>Tseung Kwan O</v>
      </c>
      <c r="L2977">
        <f>VLOOKUP(K2977,'[2]AreaCoordinates xlsx'!$A$1:$D$65536,3,FALSE)</f>
        <v>22.311936899999999</v>
      </c>
      <c r="M2977">
        <f>VLOOKUP(K2977,'[2]AreaCoordinates xlsx'!$A$1:$D$65536,4,FALSE)</f>
        <v>114.2568814</v>
      </c>
    </row>
    <row r="2978" spans="1:13" x14ac:dyDescent="0.2">
      <c r="A2978" s="2">
        <v>41657</v>
      </c>
      <c r="B2978">
        <v>222</v>
      </c>
      <c r="C2978" t="s">
        <v>19</v>
      </c>
      <c r="D2978" t="str">
        <f t="shared" si="277"/>
        <v>馬鞍山新港城中心3樓, Hong Kong</v>
      </c>
      <c r="E2978" t="str">
        <f>VLOOKUP(F2978,'recent unique'!A:D,4,FALSE)</f>
        <v>馬鞍山新港城中心3樓</v>
      </c>
      <c r="F2978" t="s">
        <v>311</v>
      </c>
      <c r="G2978" t="s">
        <v>310</v>
      </c>
      <c r="H2978" t="s">
        <v>11</v>
      </c>
      <c r="I2978" t="s">
        <v>179</v>
      </c>
      <c r="J2978" t="s">
        <v>181</v>
      </c>
      <c r="K2978" t="str">
        <f>VLOOKUP(F2978,'Unique Address'!A:D,4,FALSE)</f>
        <v>Ma On Shan</v>
      </c>
      <c r="L2978">
        <f>VLOOKUP(K2978,'[2]AreaCoordinates xlsx'!$A$1:$D$65536,3,FALSE)</f>
        <v>22.403069899999998</v>
      </c>
      <c r="M2978">
        <f>VLOOKUP(K2978,'[2]AreaCoordinates xlsx'!$A$1:$D$65536,4,FALSE)</f>
        <v>114.24499369999999</v>
      </c>
    </row>
    <row r="2979" spans="1:13" x14ac:dyDescent="0.2">
      <c r="A2979" s="2">
        <v>41657</v>
      </c>
      <c r="B2979">
        <v>222</v>
      </c>
      <c r="C2979" t="s">
        <v>19</v>
      </c>
      <c r="D2979" t="str">
        <f t="shared" si="277"/>
        <v>荃灣城巿中心1期商場, Hong Kong</v>
      </c>
      <c r="E2979" t="str">
        <f>VLOOKUP(F2979,'recent unique'!A:D,4,FALSE)</f>
        <v>荃灣城巿中心1期商場</v>
      </c>
      <c r="F2979" t="s">
        <v>313</v>
      </c>
      <c r="G2979" t="s">
        <v>312</v>
      </c>
      <c r="H2979" t="s">
        <v>11</v>
      </c>
      <c r="I2979" t="s">
        <v>179</v>
      </c>
      <c r="J2979" t="s">
        <v>181</v>
      </c>
      <c r="K2979" t="str">
        <f>VLOOKUP(F2979,'Unique Address'!A:D,4,FALSE)</f>
        <v>Tsuen Wan</v>
      </c>
      <c r="L2979">
        <f>VLOOKUP(K2979,'[2]AreaCoordinates xlsx'!$A$1:$D$65536,3,FALSE)</f>
        <v>22.3713227</v>
      </c>
      <c r="M2979">
        <f>VLOOKUP(K2979,'[2]AreaCoordinates xlsx'!$A$1:$D$65536,4,FALSE)</f>
        <v>114.11416010000001</v>
      </c>
    </row>
    <row r="2980" spans="1:13" x14ac:dyDescent="0.2">
      <c r="A2980" s="2">
        <v>41657</v>
      </c>
      <c r="B2980">
        <v>222</v>
      </c>
      <c r="C2980" t="s">
        <v>19</v>
      </c>
      <c r="D2980" t="str">
        <f t="shared" si="277"/>
        <v>粉嶺中心購物商場, Hong Kong</v>
      </c>
      <c r="E2980" t="str">
        <f>VLOOKUP(F2980,'recent unique'!A:D,4,FALSE)</f>
        <v>粉嶺中心購物商場</v>
      </c>
      <c r="F2980" t="s">
        <v>315</v>
      </c>
      <c r="G2980" t="s">
        <v>314</v>
      </c>
      <c r="H2980" t="s">
        <v>11</v>
      </c>
      <c r="I2980" t="s">
        <v>179</v>
      </c>
      <c r="J2980" t="s">
        <v>181</v>
      </c>
      <c r="K2980" t="str">
        <f>VLOOKUP(F2980,'Unique Address'!A:D,4,FALSE)</f>
        <v>Fanling</v>
      </c>
      <c r="L2980">
        <f>VLOOKUP(K2980,'[2]AreaCoordinates xlsx'!$A$1:$D$65536,3,FALSE)</f>
        <v>22.486990899999999</v>
      </c>
      <c r="M2980">
        <f>VLOOKUP(K2980,'[2]AreaCoordinates xlsx'!$A$1:$D$65536,4,FALSE)</f>
        <v>114.13799</v>
      </c>
    </row>
    <row r="2981" spans="1:13" x14ac:dyDescent="0.2">
      <c r="A2981" s="2">
        <v>41657</v>
      </c>
      <c r="B2981">
        <v>4678</v>
      </c>
      <c r="C2981" t="s">
        <v>14</v>
      </c>
      <c r="D2981" t="str">
        <f t="shared" si="277"/>
        <v>香港仔黃竹坑道125號, Hong Kong</v>
      </c>
      <c r="E2981" t="str">
        <f>VLOOKUP(F2981,'recent unique'!A:D,4,FALSE)</f>
        <v>香港仔黃竹坑道125號</v>
      </c>
      <c r="F2981" t="s">
        <v>236</v>
      </c>
      <c r="G2981" t="s">
        <v>317</v>
      </c>
      <c r="H2981" t="s">
        <v>11</v>
      </c>
      <c r="I2981" t="s">
        <v>316</v>
      </c>
      <c r="J2981" t="s">
        <v>318</v>
      </c>
      <c r="K2981" t="str">
        <f>VLOOKUP(F2981,'Unique Address'!A:D,4,FALSE)</f>
        <v>Aberdeen</v>
      </c>
      <c r="L2981">
        <f>VLOOKUP(K2981,'[2]AreaCoordinates xlsx'!$A$1:$D$65536,3,FALSE)</f>
        <v>22.252085900000001</v>
      </c>
      <c r="M2981">
        <f>VLOOKUP(K2981,'[2]AreaCoordinates xlsx'!$A$1:$D$65536,4,FALSE)</f>
        <v>114.1587983</v>
      </c>
    </row>
    <row r="2982" spans="1:13" x14ac:dyDescent="0.2">
      <c r="A2982" s="2">
        <v>41657</v>
      </c>
      <c r="B2982">
        <v>5556</v>
      </c>
      <c r="C2982" t="s">
        <v>8</v>
      </c>
      <c r="D2982" t="str">
        <f t="shared" si="277"/>
        <v>樂富杏林街10號, Hong Kong</v>
      </c>
      <c r="E2982" t="str">
        <f>VLOOKUP(F2982,'recent unique'!A:D,4,FALSE)</f>
        <v>樂富杏林街10號</v>
      </c>
      <c r="F2982" t="s">
        <v>322</v>
      </c>
      <c r="G2982" t="s">
        <v>320</v>
      </c>
      <c r="H2982" t="s">
        <v>11</v>
      </c>
      <c r="I2982" t="s">
        <v>319</v>
      </c>
      <c r="J2982" t="s">
        <v>321</v>
      </c>
      <c r="K2982" t="str">
        <f>VLOOKUP(F2982,'Unique Address'!A:D,4,FALSE)</f>
        <v>Lok Fu</v>
      </c>
      <c r="L2982">
        <f>VLOOKUP(K2982,'[2]AreaCoordinates xlsx'!$A$1:$D$65536,3,FALSE)</f>
        <v>22.337740199999999</v>
      </c>
      <c r="M2982">
        <f>VLOOKUP(K2982,'[2]AreaCoordinates xlsx'!$A$1:$D$65536,4,FALSE)</f>
        <v>114.1862935</v>
      </c>
    </row>
    <row r="2983" spans="1:13" x14ac:dyDescent="0.2">
      <c r="A2983" s="2">
        <v>41657</v>
      </c>
      <c r="B2983">
        <v>13476</v>
      </c>
      <c r="C2983" t="s">
        <v>19</v>
      </c>
      <c r="D2983" t="str">
        <f t="shared" si="277"/>
        <v>荃灣仁濟街7-11號仁濟醫院, Hong Kong</v>
      </c>
      <c r="E2983" t="str">
        <f>F2983</f>
        <v>荃灣仁濟街7-11號仁濟醫院</v>
      </c>
      <c r="F2983" t="s">
        <v>324</v>
      </c>
      <c r="G2983" t="s">
        <v>323</v>
      </c>
      <c r="H2983" t="s">
        <v>11</v>
      </c>
      <c r="I2983" t="s">
        <v>15</v>
      </c>
      <c r="J2983" t="s">
        <v>17</v>
      </c>
      <c r="K2983" t="str">
        <f>VLOOKUP(F2983,'Unique Address'!A:D,4,FALSE)</f>
        <v>Tsuen Wan</v>
      </c>
      <c r="L2983">
        <f>VLOOKUP(K2983,'[2]AreaCoordinates xlsx'!$A$1:$D$65536,3,FALSE)</f>
        <v>22.3713227</v>
      </c>
      <c r="M2983">
        <f>VLOOKUP(K2983,'[2]AreaCoordinates xlsx'!$A$1:$D$65536,4,FALSE)</f>
        <v>114.11416010000001</v>
      </c>
    </row>
    <row r="2984" spans="1:13" x14ac:dyDescent="0.2">
      <c r="A2984" s="2">
        <v>41658</v>
      </c>
      <c r="B2984">
        <v>222</v>
      </c>
      <c r="C2984" t="s">
        <v>8</v>
      </c>
      <c r="D2984" t="str">
        <f t="shared" si="277"/>
        <v>旺角新世紀廣場, Hong Kong</v>
      </c>
      <c r="E2984" t="str">
        <f>VLOOKUP(F2984,'recent unique'!A:D,4,FALSE)</f>
        <v>旺角新世紀廣場</v>
      </c>
      <c r="F2984" t="s">
        <v>1417</v>
      </c>
      <c r="G2984" t="s">
        <v>1416</v>
      </c>
      <c r="H2984" t="s">
        <v>11</v>
      </c>
      <c r="I2984" t="s">
        <v>179</v>
      </c>
      <c r="J2984" t="s">
        <v>181</v>
      </c>
      <c r="K2984" t="str">
        <f>VLOOKUP(F2984,'Unique Address'!A:D,4,FALSE)</f>
        <v>Mong Kok</v>
      </c>
      <c r="L2984">
        <f>VLOOKUP(K2984,'[2]AreaCoordinates xlsx'!$A$1:$D$65536,3,FALSE)</f>
        <v>22.318344199999999</v>
      </c>
      <c r="M2984">
        <f>VLOOKUP(K2984,'[2]AreaCoordinates xlsx'!$A$1:$D$65536,4,FALSE)</f>
        <v>114.17217460000001</v>
      </c>
    </row>
    <row r="2985" spans="1:13" x14ac:dyDescent="0.2">
      <c r="A2985" s="2">
        <v>41658</v>
      </c>
      <c r="B2985">
        <v>222</v>
      </c>
      <c r="C2985" t="s">
        <v>19</v>
      </c>
      <c r="D2985" t="str">
        <f t="shared" si="277"/>
        <v>沙田新城市廣場, Hong Kong</v>
      </c>
      <c r="E2985" t="str">
        <f>VLOOKUP(F2985,'recent unique'!A:D,4,FALSE)</f>
        <v>沙田新城市廣場</v>
      </c>
      <c r="F2985" t="s">
        <v>1419</v>
      </c>
      <c r="G2985" t="s">
        <v>1418</v>
      </c>
      <c r="H2985" t="s">
        <v>11</v>
      </c>
      <c r="I2985" t="s">
        <v>179</v>
      </c>
      <c r="J2985" t="s">
        <v>181</v>
      </c>
      <c r="K2985" t="str">
        <f>VLOOKUP(F2985,'Unique Address'!A:D,4,FALSE)</f>
        <v>Sha Tin</v>
      </c>
      <c r="L2985">
        <f>VLOOKUP(K2985,'[2]AreaCoordinates xlsx'!$A$1:$D$65536,3,FALSE)</f>
        <v>22.377130399999999</v>
      </c>
      <c r="M2985">
        <f>VLOOKUP(K2985,'[2]AreaCoordinates xlsx'!$A$1:$D$65536,4,FALSE)</f>
        <v>114.1974398</v>
      </c>
    </row>
    <row r="2986" spans="1:13" x14ac:dyDescent="0.2">
      <c r="A2986" s="2">
        <v>41658</v>
      </c>
      <c r="B2986">
        <v>222</v>
      </c>
      <c r="C2986" t="s">
        <v>19</v>
      </c>
      <c r="D2986" t="str">
        <f t="shared" si="277"/>
        <v>上水廣場, Hong Kong</v>
      </c>
      <c r="E2986" t="str">
        <f>VLOOKUP(F2986,'recent unique'!A:D,4,FALSE)</f>
        <v>上水廣場</v>
      </c>
      <c r="F2986" t="s">
        <v>1421</v>
      </c>
      <c r="G2986" t="s">
        <v>1420</v>
      </c>
      <c r="H2986" t="s">
        <v>11</v>
      </c>
      <c r="I2986" t="s">
        <v>179</v>
      </c>
      <c r="J2986" t="s">
        <v>181</v>
      </c>
      <c r="K2986" t="str">
        <f>VLOOKUP(F2986,'Unique Address'!A:D,4,FALSE)</f>
        <v>Sheung Shui</v>
      </c>
      <c r="L2986">
        <f>VLOOKUP(K2986,'[2]AreaCoordinates xlsx'!$A$1:$D$65536,3,FALSE)</f>
        <v>22.511200800000001</v>
      </c>
      <c r="M2986">
        <f>VLOOKUP(K2986,'[2]AreaCoordinates xlsx'!$A$1:$D$65536,4,FALSE)</f>
        <v>114.1260991</v>
      </c>
    </row>
    <row r="2987" spans="1:13" x14ac:dyDescent="0.2">
      <c r="A2987" s="2">
        <v>41658</v>
      </c>
      <c r="B2987">
        <v>222</v>
      </c>
      <c r="C2987" t="s">
        <v>19</v>
      </c>
      <c r="D2987" t="str">
        <f t="shared" si="277"/>
        <v>葵芳新都會廣場, Hong Kong</v>
      </c>
      <c r="E2987" t="str">
        <f>VLOOKUP(F2987,'recent unique'!A:D,4,FALSE)</f>
        <v>葵芳新都會廣場</v>
      </c>
      <c r="F2987" t="s">
        <v>1423</v>
      </c>
      <c r="G2987" t="s">
        <v>1422</v>
      </c>
      <c r="H2987" t="s">
        <v>11</v>
      </c>
      <c r="I2987" t="s">
        <v>179</v>
      </c>
      <c r="J2987" t="s">
        <v>181</v>
      </c>
      <c r="K2987" t="str">
        <f>VLOOKUP(F2987,'Unique Address'!A:D,4,FALSE)</f>
        <v>Kwai Fong</v>
      </c>
      <c r="L2987">
        <f>VLOOKUP(K2987,'[2]AreaCoordinates xlsx'!$A$1:$D$65536,3,FALSE)</f>
        <v>22.3578109</v>
      </c>
      <c r="M2987">
        <f>VLOOKUP(K2987,'[2]AreaCoordinates xlsx'!$A$1:$D$65536,4,FALSE)</f>
        <v>114.1298151</v>
      </c>
    </row>
    <row r="2988" spans="1:13" x14ac:dyDescent="0.2">
      <c r="A2988" s="2">
        <v>41658</v>
      </c>
      <c r="B2988">
        <v>1</v>
      </c>
      <c r="C2988" t="s">
        <v>19</v>
      </c>
      <c r="D2988" t="str">
        <f t="shared" si="277"/>
        <v>港鐵沙田站B, Hong Kong</v>
      </c>
      <c r="E2988" t="str">
        <f>VLOOKUP(F2988,'recent unique'!A:D,4,FALSE)</f>
        <v>港鐵沙田站B</v>
      </c>
      <c r="F2988" t="s">
        <v>33</v>
      </c>
      <c r="G2988" t="s">
        <v>32</v>
      </c>
      <c r="H2988" t="s">
        <v>11</v>
      </c>
      <c r="I2988" t="s">
        <v>332</v>
      </c>
      <c r="J2988" t="s">
        <v>334</v>
      </c>
      <c r="K2988" t="str">
        <f>VLOOKUP(F2988,'Unique Address'!A:D,4,FALSE)</f>
        <v>Sha Tin</v>
      </c>
      <c r="L2988">
        <f>VLOOKUP(K2988,'[2]AreaCoordinates xlsx'!$A$1:$D$65536,3,FALSE)</f>
        <v>22.377130399999999</v>
      </c>
      <c r="M2988">
        <f>VLOOKUP(K2988,'[2]AreaCoordinates xlsx'!$A$1:$D$65536,4,FALSE)</f>
        <v>114.1974398</v>
      </c>
    </row>
    <row r="2989" spans="1:13" x14ac:dyDescent="0.2">
      <c r="A2989" s="2">
        <v>41658</v>
      </c>
      <c r="B2989">
        <v>1</v>
      </c>
      <c r="C2989" t="s">
        <v>14</v>
      </c>
      <c r="D2989" t="str">
        <f t="shared" si="277"/>
        <v>香港仔成都道香港仔中心海珠閣, Hong Kong</v>
      </c>
      <c r="E2989" t="str">
        <f>VLOOKUP(F2989,'recent unique'!A:D,4,FALSE)</f>
        <v>香港仔成都道香港仔中心海珠閣</v>
      </c>
      <c r="F2989" t="s">
        <v>1170</v>
      </c>
      <c r="G2989" t="s">
        <v>1169</v>
      </c>
      <c r="H2989" t="s">
        <v>11</v>
      </c>
      <c r="I2989" t="s">
        <v>332</v>
      </c>
      <c r="J2989" t="s">
        <v>334</v>
      </c>
      <c r="K2989" t="str">
        <f>VLOOKUP(F2989,'Unique Address'!A:D,4,FALSE)</f>
        <v>Aberdeen</v>
      </c>
      <c r="L2989">
        <f>VLOOKUP(K2989,'[2]AreaCoordinates xlsx'!$A$1:$D$65536,3,FALSE)</f>
        <v>22.252085900000001</v>
      </c>
      <c r="M2989">
        <f>VLOOKUP(K2989,'[2]AreaCoordinates xlsx'!$A$1:$D$65536,4,FALSE)</f>
        <v>114.1587983</v>
      </c>
    </row>
    <row r="2990" spans="1:13" x14ac:dyDescent="0.2">
      <c r="A2990" s="2">
        <v>41658</v>
      </c>
      <c r="B2990">
        <v>10999</v>
      </c>
      <c r="C2990" t="s">
        <v>46</v>
      </c>
      <c r="D2990" t="str">
        <f>E2990</f>
        <v>Hong Kong</v>
      </c>
      <c r="E2990" t="s">
        <v>10918</v>
      </c>
      <c r="F2990" t="str">
        <f>"  "</f>
        <v xml:space="preserve">  </v>
      </c>
      <c r="G2990" t="str">
        <f>C2990</f>
        <v>Territory-Wide</v>
      </c>
      <c r="H2990" t="s">
        <v>48</v>
      </c>
      <c r="I2990" t="s">
        <v>1424</v>
      </c>
      <c r="J2990" t="s">
        <v>1425</v>
      </c>
      <c r="K2990" t="s">
        <v>10918</v>
      </c>
      <c r="L2990">
        <f>VLOOKUP(K2990,'[2]AreaCoordinates xlsx'!$A$1:$D$65536,3,FALSE)</f>
        <v>22.244479999999999</v>
      </c>
      <c r="M2990">
        <f>VLOOKUP(K2990,'[2]AreaCoordinates xlsx'!$A$1:$D$65536,4,FALSE)</f>
        <v>114.1860519</v>
      </c>
    </row>
    <row r="2991" spans="1:13" x14ac:dyDescent="0.2">
      <c r="A2991" s="2">
        <v>41658</v>
      </c>
      <c r="B2991">
        <v>189</v>
      </c>
      <c r="C2991" t="s">
        <v>19</v>
      </c>
      <c r="D2991" t="str">
        <f t="shared" ref="D2991:D3032" si="278">E2991&amp;", Hong Kong"</f>
        <v>港鐵大圍站D, Hong Kong</v>
      </c>
      <c r="E2991" t="str">
        <f>VLOOKUP(F2991,'recent unique'!A:D,4,FALSE)</f>
        <v>港鐵大圍站D</v>
      </c>
      <c r="F2991" t="s">
        <v>355</v>
      </c>
      <c r="G2991" t="s">
        <v>1426</v>
      </c>
      <c r="H2991" t="s">
        <v>486</v>
      </c>
      <c r="I2991" t="s">
        <v>909</v>
      </c>
      <c r="J2991" t="s">
        <v>12</v>
      </c>
      <c r="K2991" t="str">
        <f>VLOOKUP(F2991,'Unique Address'!A:D,4,FALSE)</f>
        <v>Tai Wai</v>
      </c>
      <c r="L2991">
        <f>VLOOKUP(K2991,'[2]AreaCoordinates xlsx'!$A$1:$D$65536,3,FALSE)</f>
        <v>22.369729299999999</v>
      </c>
      <c r="M2991">
        <f>VLOOKUP(K2991,'[2]AreaCoordinates xlsx'!$A$1:$D$65536,4,FALSE)</f>
        <v>114.17366079999999</v>
      </c>
    </row>
    <row r="2992" spans="1:13" x14ac:dyDescent="0.2">
      <c r="A2992" s="2">
        <v>41658</v>
      </c>
      <c r="B2992">
        <v>189</v>
      </c>
      <c r="C2992" t="s">
        <v>19</v>
      </c>
      <c r="D2992" t="str">
        <f t="shared" si="278"/>
        <v>港鐵大圍站D, Hong Kong</v>
      </c>
      <c r="E2992" t="str">
        <f>VLOOKUP(F2992,'recent unique'!A:D,4,FALSE)</f>
        <v>港鐵大圍站D</v>
      </c>
      <c r="F2992" t="s">
        <v>355</v>
      </c>
      <c r="G2992" t="s">
        <v>354</v>
      </c>
      <c r="H2992" t="s">
        <v>11</v>
      </c>
      <c r="I2992" t="s">
        <v>911</v>
      </c>
      <c r="J2992" t="s">
        <v>12</v>
      </c>
      <c r="K2992" t="str">
        <f>VLOOKUP(F2992,'Unique Address'!A:D,4,FALSE)</f>
        <v>Tai Wai</v>
      </c>
      <c r="L2992">
        <f>VLOOKUP(K2992,'[2]AreaCoordinates xlsx'!$A$1:$D$65536,3,FALSE)</f>
        <v>22.369729299999999</v>
      </c>
      <c r="M2992">
        <f>VLOOKUP(K2992,'[2]AreaCoordinates xlsx'!$A$1:$D$65536,4,FALSE)</f>
        <v>114.17366079999999</v>
      </c>
    </row>
    <row r="2993" spans="1:13" x14ac:dyDescent="0.2">
      <c r="A2993" s="2">
        <v>41658</v>
      </c>
      <c r="B2993">
        <v>1</v>
      </c>
      <c r="C2993" t="s">
        <v>8</v>
      </c>
      <c r="D2993" t="str">
        <f t="shared" si="278"/>
        <v>港鐵油麻地站A1, Hong Kong</v>
      </c>
      <c r="E2993" t="str">
        <f>VLOOKUP(F2993,'recent unique'!A:D,4,FALSE)</f>
        <v>港鐵油麻地站A1</v>
      </c>
      <c r="F2993" t="s">
        <v>1428</v>
      </c>
      <c r="G2993" t="s">
        <v>1427</v>
      </c>
      <c r="H2993" t="s">
        <v>11</v>
      </c>
      <c r="I2993" t="s">
        <v>332</v>
      </c>
      <c r="J2993" t="s">
        <v>334</v>
      </c>
      <c r="K2993" t="str">
        <f>VLOOKUP(F2993,'Unique Address'!A:D,4,FALSE)</f>
        <v>Yau Ma Tei</v>
      </c>
      <c r="L2993">
        <f>VLOOKUP(K2993,'[2]AreaCoordinates xlsx'!$A$1:$D$65536,3,FALSE)</f>
        <v>22.312828</v>
      </c>
      <c r="M2993">
        <f>VLOOKUP(K2993,'[2]AreaCoordinates xlsx'!$A$1:$D$65536,4,FALSE)</f>
        <v>114.170682</v>
      </c>
    </row>
    <row r="2994" spans="1:13" x14ac:dyDescent="0.2">
      <c r="A2994" s="2">
        <v>41658</v>
      </c>
      <c r="B2994">
        <v>1</v>
      </c>
      <c r="C2994" t="s">
        <v>8</v>
      </c>
      <c r="D2994" t="str">
        <f t="shared" si="278"/>
        <v>港鐵油麻地站B1, Hong Kong</v>
      </c>
      <c r="E2994" t="str">
        <f>VLOOKUP(F2994,'recent unique'!A:D,4,FALSE)</f>
        <v>港鐵油麻地站B1</v>
      </c>
      <c r="F2994" t="s">
        <v>1430</v>
      </c>
      <c r="G2994" t="s">
        <v>1429</v>
      </c>
      <c r="H2994" t="s">
        <v>11</v>
      </c>
      <c r="I2994" t="s">
        <v>332</v>
      </c>
      <c r="J2994" t="s">
        <v>334</v>
      </c>
      <c r="K2994" t="str">
        <f>VLOOKUP(F2994,'Unique Address'!A:D,4,FALSE)</f>
        <v>Yau Ma Tei</v>
      </c>
      <c r="L2994">
        <f>VLOOKUP(K2994,'[2]AreaCoordinates xlsx'!$A$1:$D$65536,3,FALSE)</f>
        <v>22.312828</v>
      </c>
      <c r="M2994">
        <f>VLOOKUP(K2994,'[2]AreaCoordinates xlsx'!$A$1:$D$65536,4,FALSE)</f>
        <v>114.170682</v>
      </c>
    </row>
    <row r="2995" spans="1:13" x14ac:dyDescent="0.2">
      <c r="A2995" s="2">
        <v>41658</v>
      </c>
      <c r="B2995">
        <v>1</v>
      </c>
      <c r="C2995" t="s">
        <v>8</v>
      </c>
      <c r="D2995" t="str">
        <f t="shared" si="278"/>
        <v>彌敦道佐敦道, Hong Kong</v>
      </c>
      <c r="E2995" t="str">
        <f>VLOOKUP(F2995,'recent unique'!A:D,4,FALSE)</f>
        <v>彌敦道佐敦道</v>
      </c>
      <c r="F2995" t="s">
        <v>1313</v>
      </c>
      <c r="G2995" t="s">
        <v>1431</v>
      </c>
      <c r="H2995" t="s">
        <v>11</v>
      </c>
      <c r="I2995" t="s">
        <v>332</v>
      </c>
      <c r="J2995" t="s">
        <v>334</v>
      </c>
      <c r="K2995" t="str">
        <f>VLOOKUP(F2995,'Unique Address'!A:D,4,FALSE)</f>
        <v>Jordan</v>
      </c>
      <c r="L2995">
        <f>VLOOKUP(K2995,'[2]AreaCoordinates xlsx'!$A$1:$D$65536,3,FALSE)</f>
        <v>22.304861200000001</v>
      </c>
      <c r="M2995">
        <f>VLOOKUP(K2995,'[2]AreaCoordinates xlsx'!$A$1:$D$65536,4,FALSE)</f>
        <v>114.16920210000001</v>
      </c>
    </row>
    <row r="2996" spans="1:13" x14ac:dyDescent="0.2">
      <c r="A2996" s="2">
        <v>41658</v>
      </c>
      <c r="B2996">
        <v>71</v>
      </c>
      <c r="C2996" t="s">
        <v>19</v>
      </c>
      <c r="D2996" t="str">
        <f t="shared" si="278"/>
        <v>港鐵粉嶺站外百和路, Hong Kong</v>
      </c>
      <c r="E2996" t="str">
        <f>VLOOKUP(F2996,'recent unique'!A:D,4,FALSE)</f>
        <v>港鐵粉嶺站外百和路</v>
      </c>
      <c r="F2996" t="s">
        <v>1433</v>
      </c>
      <c r="G2996" t="s">
        <v>1432</v>
      </c>
      <c r="H2996" t="s">
        <v>11</v>
      </c>
      <c r="I2996" t="s">
        <v>1227</v>
      </c>
      <c r="J2996" t="s">
        <v>1229</v>
      </c>
      <c r="K2996" t="str">
        <f>VLOOKUP(F2996,'Unique Address'!A:D,4,FALSE)</f>
        <v>Fanling</v>
      </c>
      <c r="L2996">
        <f>VLOOKUP(K2996,'[2]AreaCoordinates xlsx'!$A$1:$D$65536,3,FALSE)</f>
        <v>22.486990899999999</v>
      </c>
      <c r="M2996">
        <f>VLOOKUP(K2996,'[2]AreaCoordinates xlsx'!$A$1:$D$65536,4,FALSE)</f>
        <v>114.13799</v>
      </c>
    </row>
    <row r="2997" spans="1:13" x14ac:dyDescent="0.2">
      <c r="A2997" s="2">
        <v>41658</v>
      </c>
      <c r="B2997">
        <v>71</v>
      </c>
      <c r="C2997" t="s">
        <v>19</v>
      </c>
      <c r="D2997" t="str">
        <f t="shared" si="278"/>
        <v>粉嶺聯和墟街市及熟食中心, Hong Kong</v>
      </c>
      <c r="E2997" t="str">
        <f>VLOOKUP(F2997,'recent unique'!A:D,4,FALSE)</f>
        <v>粉嶺聯和墟街市及熟食中心</v>
      </c>
      <c r="F2997" t="s">
        <v>1143</v>
      </c>
      <c r="G2997" t="s">
        <v>1142</v>
      </c>
      <c r="H2997" t="s">
        <v>11</v>
      </c>
      <c r="I2997" t="s">
        <v>1227</v>
      </c>
      <c r="J2997" t="s">
        <v>1229</v>
      </c>
      <c r="K2997" t="str">
        <f>VLOOKUP(F2997,'Unique Address'!A:D,4,FALSE)</f>
        <v>Fanling</v>
      </c>
      <c r="L2997">
        <f>VLOOKUP(K2997,'[2]AreaCoordinates xlsx'!$A$1:$D$65536,3,FALSE)</f>
        <v>22.486990899999999</v>
      </c>
      <c r="M2997">
        <f>VLOOKUP(K2997,'[2]AreaCoordinates xlsx'!$A$1:$D$65536,4,FALSE)</f>
        <v>114.13799</v>
      </c>
    </row>
    <row r="2998" spans="1:13" x14ac:dyDescent="0.2">
      <c r="A2998" s="2">
        <v>41658</v>
      </c>
      <c r="B2998">
        <v>71</v>
      </c>
      <c r="C2998" t="s">
        <v>19</v>
      </c>
      <c r="D2998" t="str">
        <f t="shared" si="278"/>
        <v>港鐵粉嶺站C近的士站位置, Hong Kong</v>
      </c>
      <c r="E2998" t="str">
        <f>VLOOKUP(F2998,'recent unique'!A:D,4,FALSE)</f>
        <v>港鐵粉嶺站C近的士站位置</v>
      </c>
      <c r="F2998" t="s">
        <v>1435</v>
      </c>
      <c r="G2998" t="s">
        <v>1434</v>
      </c>
      <c r="H2998" t="s">
        <v>11</v>
      </c>
      <c r="I2998" t="s">
        <v>1227</v>
      </c>
      <c r="J2998" t="s">
        <v>1229</v>
      </c>
      <c r="K2998" t="str">
        <f>VLOOKUP(F2998,'Unique Address'!A:D,4,FALSE)</f>
        <v>Fanling</v>
      </c>
      <c r="L2998">
        <f>VLOOKUP(K2998,'[2]AreaCoordinates xlsx'!$A$1:$D$65536,3,FALSE)</f>
        <v>22.486990899999999</v>
      </c>
      <c r="M2998">
        <f>VLOOKUP(K2998,'[2]AreaCoordinates xlsx'!$A$1:$D$65536,4,FALSE)</f>
        <v>114.13799</v>
      </c>
    </row>
    <row r="2999" spans="1:13" x14ac:dyDescent="0.2">
      <c r="A2999" s="2">
        <v>41658</v>
      </c>
      <c r="B2999">
        <v>71</v>
      </c>
      <c r="C2999" t="s">
        <v>19</v>
      </c>
      <c r="D2999" t="str">
        <f t="shared" si="278"/>
        <v>將軍澳調景嶺彩明苑彩明商場, Hong Kong</v>
      </c>
      <c r="E2999" t="str">
        <f>VLOOKUP(F2999,'recent unique'!A:D,4,FALSE)</f>
        <v>將軍澳調景嶺彩明苑彩明商場</v>
      </c>
      <c r="F2999" t="s">
        <v>1437</v>
      </c>
      <c r="G2999" t="s">
        <v>1436</v>
      </c>
      <c r="H2999" t="s">
        <v>11</v>
      </c>
      <c r="I2999" t="s">
        <v>1227</v>
      </c>
      <c r="J2999" t="s">
        <v>1229</v>
      </c>
      <c r="K2999" t="str">
        <f>VLOOKUP(F2999,'Unique Address'!A:D,4,FALSE)</f>
        <v>Tseung Kwan O</v>
      </c>
      <c r="L2999">
        <f>VLOOKUP(K2999,'[2]AreaCoordinates xlsx'!$A$1:$D$65536,3,FALSE)</f>
        <v>22.311936899999999</v>
      </c>
      <c r="M2999">
        <f>VLOOKUP(K2999,'[2]AreaCoordinates xlsx'!$A$1:$D$65536,4,FALSE)</f>
        <v>114.2568814</v>
      </c>
    </row>
    <row r="3000" spans="1:13" x14ac:dyDescent="0.2">
      <c r="A3000" s="2">
        <v>41658</v>
      </c>
      <c r="B3000">
        <v>213</v>
      </c>
      <c r="C3000" t="s">
        <v>14</v>
      </c>
      <c r="D3000" t="str">
        <f t="shared" si="278"/>
        <v>港鐡銅鑼灣站E, Hong Kong</v>
      </c>
      <c r="E3000" t="str">
        <f>VLOOKUP(F3000,'recent unique'!A:D,4,FALSE)</f>
        <v>港鐡銅鑼灣站E</v>
      </c>
      <c r="F3000" t="s">
        <v>1439</v>
      </c>
      <c r="G3000" t="s">
        <v>1438</v>
      </c>
      <c r="H3000" t="s">
        <v>11</v>
      </c>
      <c r="I3000" t="s">
        <v>325</v>
      </c>
      <c r="J3000" t="s">
        <v>12</v>
      </c>
      <c r="K3000" t="str">
        <f>VLOOKUP(F3000,'Unique Address'!A:D,4,FALSE)</f>
        <v>Causeway Bay</v>
      </c>
      <c r="L3000">
        <f>VLOOKUP(K3000,'[2]AreaCoordinates xlsx'!$A$1:$D$65536,3,FALSE)</f>
        <v>22.279729499999998</v>
      </c>
      <c r="M3000">
        <f>VLOOKUP(K3000,'[2]AreaCoordinates xlsx'!$A$1:$D$65536,4,FALSE)</f>
        <v>114.1870366</v>
      </c>
    </row>
    <row r="3001" spans="1:13" x14ac:dyDescent="0.2">
      <c r="A3001" s="2">
        <v>41658</v>
      </c>
      <c r="B3001">
        <v>71</v>
      </c>
      <c r="C3001" t="s">
        <v>19</v>
      </c>
      <c r="D3001" t="str">
        <f t="shared" si="278"/>
        <v>屯門鄉事會路and杯渡路, Hong Kong</v>
      </c>
      <c r="E3001" t="str">
        <f>VLOOKUP(F3001,'recent unique'!A:D,4,FALSE)</f>
        <v>屯門鄉事會路and杯渡路</v>
      </c>
      <c r="F3001" t="s">
        <v>388</v>
      </c>
      <c r="G3001" t="s">
        <v>387</v>
      </c>
      <c r="H3001" t="s">
        <v>11</v>
      </c>
      <c r="I3001" t="s">
        <v>1227</v>
      </c>
      <c r="J3001" t="s">
        <v>1229</v>
      </c>
      <c r="K3001" t="str">
        <f>VLOOKUP(F3001,'Unique Address'!A:D,4,FALSE)</f>
        <v>Tuen Mun</v>
      </c>
      <c r="L3001">
        <f>VLOOKUP(K3001,'[2]AreaCoordinates xlsx'!$A$1:$D$65536,3,FALSE)</f>
        <v>22.390829499999999</v>
      </c>
      <c r="M3001">
        <f>VLOOKUP(K3001,'[2]AreaCoordinates xlsx'!$A$1:$D$65536,4,FALSE)</f>
        <v>113.9725126</v>
      </c>
    </row>
    <row r="3002" spans="1:13" x14ac:dyDescent="0.2">
      <c r="A3002" s="2">
        <v>41658</v>
      </c>
      <c r="B3002">
        <v>71</v>
      </c>
      <c r="C3002" t="s">
        <v>19</v>
      </c>
      <c r="D3002" t="str">
        <f t="shared" si="278"/>
        <v>屯門屯順街屯合街, Hong Kong</v>
      </c>
      <c r="E3002" t="str">
        <f>VLOOKUP(F3002,'recent unique'!A:D,4,FALSE)</f>
        <v>屯門屯順街屯合街</v>
      </c>
      <c r="F3002" t="s">
        <v>831</v>
      </c>
      <c r="G3002" t="s">
        <v>1440</v>
      </c>
      <c r="H3002" t="s">
        <v>11</v>
      </c>
      <c r="I3002" t="s">
        <v>1227</v>
      </c>
      <c r="J3002" t="s">
        <v>1229</v>
      </c>
      <c r="K3002" t="str">
        <f>VLOOKUP(F3002,'Unique Address'!A:D,4,FALSE)</f>
        <v>Tuen Mun</v>
      </c>
      <c r="L3002">
        <f>VLOOKUP(K3002,'[2]AreaCoordinates xlsx'!$A$1:$D$65536,3,FALSE)</f>
        <v>22.390829499999999</v>
      </c>
      <c r="M3002">
        <f>VLOOKUP(K3002,'[2]AreaCoordinates xlsx'!$A$1:$D$65536,4,FALSE)</f>
        <v>113.9725126</v>
      </c>
    </row>
    <row r="3003" spans="1:13" x14ac:dyDescent="0.2">
      <c r="A3003" s="2">
        <v>41658</v>
      </c>
      <c r="B3003">
        <v>71</v>
      </c>
      <c r="C3003" t="s">
        <v>19</v>
      </c>
      <c r="D3003" t="str">
        <f t="shared" si="278"/>
        <v>屯門屯隆街近屯門市廣場, Hong Kong</v>
      </c>
      <c r="E3003" t="str">
        <f>VLOOKUP(F3003,'recent unique'!A:D,4,FALSE)</f>
        <v>屯門屯隆街近屯門市廣場</v>
      </c>
      <c r="F3003" t="s">
        <v>1442</v>
      </c>
      <c r="G3003" t="s">
        <v>1441</v>
      </c>
      <c r="H3003" t="s">
        <v>11</v>
      </c>
      <c r="I3003" t="s">
        <v>1227</v>
      </c>
      <c r="J3003" t="s">
        <v>1229</v>
      </c>
      <c r="K3003" t="str">
        <f>VLOOKUP(F3003,'Unique Address'!A:D,4,FALSE)</f>
        <v>Tuen Mun</v>
      </c>
      <c r="L3003">
        <f>VLOOKUP(K3003,'[2]AreaCoordinates xlsx'!$A$1:$D$65536,3,FALSE)</f>
        <v>22.390829499999999</v>
      </c>
      <c r="M3003">
        <f>VLOOKUP(K3003,'[2]AreaCoordinates xlsx'!$A$1:$D$65536,4,FALSE)</f>
        <v>113.9725126</v>
      </c>
    </row>
    <row r="3004" spans="1:13" x14ac:dyDescent="0.2">
      <c r="A3004" s="2">
        <v>41658</v>
      </c>
      <c r="B3004">
        <v>71</v>
      </c>
      <c r="C3004" t="s">
        <v>19</v>
      </c>
      <c r="D3004" t="str">
        <f t="shared" si="278"/>
        <v>屯門輕鐵杯渡站橋底and屯門市廣場, Hong Kong</v>
      </c>
      <c r="E3004" t="str">
        <f>VLOOKUP(F3004,'recent unique'!A:D,4,FALSE)</f>
        <v>屯門輕鐵杯渡站橋底and屯門市廣場</v>
      </c>
      <c r="F3004" t="s">
        <v>39</v>
      </c>
      <c r="G3004" t="s">
        <v>38</v>
      </c>
      <c r="H3004" t="s">
        <v>11</v>
      </c>
      <c r="I3004" t="s">
        <v>1227</v>
      </c>
      <c r="J3004" t="s">
        <v>1229</v>
      </c>
      <c r="K3004" t="str">
        <f>VLOOKUP(F3004,'Unique Address'!A:D,4,FALSE)</f>
        <v>Tuen Mun</v>
      </c>
      <c r="L3004">
        <f>VLOOKUP(K3004,'[2]AreaCoordinates xlsx'!$A$1:$D$65536,3,FALSE)</f>
        <v>22.390829499999999</v>
      </c>
      <c r="M3004">
        <f>VLOOKUP(K3004,'[2]AreaCoordinates xlsx'!$A$1:$D$65536,4,FALSE)</f>
        <v>113.9725126</v>
      </c>
    </row>
    <row r="3005" spans="1:13" x14ac:dyDescent="0.2">
      <c r="A3005" s="2">
        <v>41658</v>
      </c>
      <c r="B3005">
        <v>71</v>
      </c>
      <c r="C3005" t="s">
        <v>19</v>
      </c>
      <c r="D3005" t="str">
        <f t="shared" si="278"/>
        <v>荃灣廣場, Hong Kong</v>
      </c>
      <c r="E3005" t="str">
        <f>VLOOKUP(F3005,'recent unique'!A:D,4,FALSE)</f>
        <v>荃灣廣場</v>
      </c>
      <c r="F3005" t="s">
        <v>1444</v>
      </c>
      <c r="G3005" t="s">
        <v>1443</v>
      </c>
      <c r="H3005" t="s">
        <v>11</v>
      </c>
      <c r="I3005" t="s">
        <v>1227</v>
      </c>
      <c r="J3005" t="s">
        <v>1229</v>
      </c>
      <c r="K3005" t="str">
        <f>VLOOKUP(F3005,'Unique Address'!A:D,4,FALSE)</f>
        <v>Tsuen Wan</v>
      </c>
      <c r="L3005">
        <f>VLOOKUP(K3005,'[2]AreaCoordinates xlsx'!$A$1:$D$65536,3,FALSE)</f>
        <v>22.3713227</v>
      </c>
      <c r="M3005">
        <f>VLOOKUP(K3005,'[2]AreaCoordinates xlsx'!$A$1:$D$65536,4,FALSE)</f>
        <v>114.11416010000001</v>
      </c>
    </row>
    <row r="3006" spans="1:13" x14ac:dyDescent="0.2">
      <c r="A3006" s="2">
        <v>41658</v>
      </c>
      <c r="B3006">
        <v>71</v>
      </c>
      <c r="C3006" t="s">
        <v>19</v>
      </c>
      <c r="D3006" t="str">
        <f t="shared" si="278"/>
        <v>荃灣安榮街運通街, Hong Kong</v>
      </c>
      <c r="E3006" t="str">
        <f>VLOOKUP(F3006,'recent unique'!A:D,4,FALSE)</f>
        <v>荃灣安榮街運通街</v>
      </c>
      <c r="F3006" t="s">
        <v>1446</v>
      </c>
      <c r="G3006" t="s">
        <v>1445</v>
      </c>
      <c r="H3006" t="s">
        <v>11</v>
      </c>
      <c r="I3006" t="s">
        <v>1227</v>
      </c>
      <c r="J3006" t="s">
        <v>1229</v>
      </c>
      <c r="K3006" t="str">
        <f>VLOOKUP(F3006,'Unique Address'!A:D,4,FALSE)</f>
        <v>Tsuen Wan</v>
      </c>
      <c r="L3006">
        <f>VLOOKUP(K3006,'[2]AreaCoordinates xlsx'!$A$1:$D$65536,3,FALSE)</f>
        <v>22.3713227</v>
      </c>
      <c r="M3006">
        <f>VLOOKUP(K3006,'[2]AreaCoordinates xlsx'!$A$1:$D$65536,4,FALSE)</f>
        <v>114.11416010000001</v>
      </c>
    </row>
    <row r="3007" spans="1:13" x14ac:dyDescent="0.2">
      <c r="A3007" s="2">
        <v>41658</v>
      </c>
      <c r="B3007">
        <v>71</v>
      </c>
      <c r="C3007" t="s">
        <v>19</v>
      </c>
      <c r="D3007" t="str">
        <f t="shared" si="278"/>
        <v>荃灣荃新天地第一期禾笛街, Hong Kong</v>
      </c>
      <c r="E3007" t="str">
        <f>VLOOKUP(F3007,'recent unique'!A:D,4,FALSE)</f>
        <v>荃灣荃新天地第一期禾笛街</v>
      </c>
      <c r="F3007" t="s">
        <v>1448</v>
      </c>
      <c r="G3007" t="s">
        <v>1447</v>
      </c>
      <c r="H3007" t="s">
        <v>11</v>
      </c>
      <c r="I3007" t="s">
        <v>1227</v>
      </c>
      <c r="J3007" t="s">
        <v>1229</v>
      </c>
      <c r="K3007" t="str">
        <f>VLOOKUP(F3007,'Unique Address'!A:D,4,FALSE)</f>
        <v>Tsuen Wan</v>
      </c>
      <c r="L3007">
        <f>VLOOKUP(K3007,'[2]AreaCoordinates xlsx'!$A$1:$D$65536,3,FALSE)</f>
        <v>22.3713227</v>
      </c>
      <c r="M3007">
        <f>VLOOKUP(K3007,'[2]AreaCoordinates xlsx'!$A$1:$D$65536,4,FALSE)</f>
        <v>114.11416010000001</v>
      </c>
    </row>
    <row r="3008" spans="1:13" x14ac:dyDescent="0.2">
      <c r="A3008" s="2">
        <v>41658</v>
      </c>
      <c r="B3008">
        <v>1</v>
      </c>
      <c r="C3008" t="s">
        <v>14</v>
      </c>
      <c r="D3008" t="str">
        <f t="shared" si="278"/>
        <v>港鐵灣仔站A3, Hong Kong</v>
      </c>
      <c r="E3008" t="str">
        <f>VLOOKUP(F3008,'recent unique'!A:D,4,FALSE)</f>
        <v>港鐵灣仔站A3</v>
      </c>
      <c r="F3008" t="s">
        <v>435</v>
      </c>
      <c r="G3008" t="s">
        <v>434</v>
      </c>
      <c r="H3008" t="s">
        <v>11</v>
      </c>
      <c r="I3008" t="s">
        <v>332</v>
      </c>
      <c r="J3008" t="s">
        <v>334</v>
      </c>
      <c r="K3008" t="str">
        <f>VLOOKUP(F3008,'Unique Address'!A:D,4,FALSE)</f>
        <v>Wan Chai</v>
      </c>
      <c r="L3008">
        <f>VLOOKUP(K3008,'[2]AreaCoordinates xlsx'!$A$1:$D$65536,3,FALSE)</f>
        <v>22.276022000000001</v>
      </c>
      <c r="M3008">
        <f>VLOOKUP(K3008,'[2]AreaCoordinates xlsx'!$A$1:$D$65536,4,FALSE)</f>
        <v>114.1751471</v>
      </c>
    </row>
    <row r="3009" spans="1:13" x14ac:dyDescent="0.2">
      <c r="A3009" s="2">
        <v>41658</v>
      </c>
      <c r="B3009">
        <v>7479</v>
      </c>
      <c r="C3009" t="s">
        <v>19</v>
      </c>
      <c r="D3009" t="str">
        <f t="shared" si="278"/>
        <v>沙田置富第一城商場, Hong Kong</v>
      </c>
      <c r="E3009" t="str">
        <f>VLOOKUP(F3009,'recent unique'!A:D,4,FALSE)</f>
        <v>沙田置富第一城商場</v>
      </c>
      <c r="F3009" t="s">
        <v>1449</v>
      </c>
      <c r="G3009" t="s">
        <v>616</v>
      </c>
      <c r="H3009" t="s">
        <v>11</v>
      </c>
      <c r="I3009" t="s">
        <v>551</v>
      </c>
      <c r="J3009" t="s">
        <v>553</v>
      </c>
      <c r="K3009" t="str">
        <f>VLOOKUP(F3009,'Unique Address'!A:D,4,FALSE)</f>
        <v>Sha Tin</v>
      </c>
      <c r="L3009">
        <f>VLOOKUP(K3009,'[2]AreaCoordinates xlsx'!$A$1:$D$65536,3,FALSE)</f>
        <v>22.377130399999999</v>
      </c>
      <c r="M3009">
        <f>VLOOKUP(K3009,'[2]AreaCoordinates xlsx'!$A$1:$D$65536,4,FALSE)</f>
        <v>114.1974398</v>
      </c>
    </row>
    <row r="3010" spans="1:13" x14ac:dyDescent="0.2">
      <c r="A3010" s="2">
        <v>41658</v>
      </c>
      <c r="B3010">
        <v>2815</v>
      </c>
      <c r="C3010" t="s">
        <v>19</v>
      </c>
      <c r="D3010" t="str">
        <f t="shared" si="278"/>
        <v>港鐵粉嶺站B, Hong Kong</v>
      </c>
      <c r="E3010" t="str">
        <f>VLOOKUP(F3010,'recent unique'!A:D,4,FALSE)</f>
        <v>港鐵粉嶺站B</v>
      </c>
      <c r="F3010" t="s">
        <v>985</v>
      </c>
      <c r="G3010" t="s">
        <v>1450</v>
      </c>
      <c r="H3010" t="s">
        <v>11</v>
      </c>
      <c r="I3010" t="s">
        <v>340</v>
      </c>
      <c r="J3010" t="s">
        <v>342</v>
      </c>
      <c r="K3010" t="str">
        <f>VLOOKUP(F3010,'Unique Address'!A:D,4,FALSE)</f>
        <v>Fanling</v>
      </c>
      <c r="L3010">
        <f>VLOOKUP(K3010,'[2]AreaCoordinates xlsx'!$A$1:$D$65536,3,FALSE)</f>
        <v>22.486990899999999</v>
      </c>
      <c r="M3010">
        <f>VLOOKUP(K3010,'[2]AreaCoordinates xlsx'!$A$1:$D$65536,4,FALSE)</f>
        <v>114.13799</v>
      </c>
    </row>
    <row r="3011" spans="1:13" x14ac:dyDescent="0.2">
      <c r="A3011" s="2">
        <v>41658</v>
      </c>
      <c r="B3011">
        <v>8521</v>
      </c>
      <c r="C3011" t="s">
        <v>19</v>
      </c>
      <c r="D3011" t="str">
        <f t="shared" si="278"/>
        <v>馬鞍山廣場, Hong Kong</v>
      </c>
      <c r="E3011" t="str">
        <f>VLOOKUP(F3011,'recent unique'!A:D,4,FALSE)</f>
        <v>馬鞍山廣場</v>
      </c>
      <c r="F3011" t="s">
        <v>560</v>
      </c>
      <c r="G3011" t="s">
        <v>1451</v>
      </c>
      <c r="H3011" t="s">
        <v>11</v>
      </c>
      <c r="I3011" t="s">
        <v>356</v>
      </c>
      <c r="J3011" t="s">
        <v>358</v>
      </c>
      <c r="K3011" t="str">
        <f>VLOOKUP(F3011,'Unique Address'!A:D,4,FALSE)</f>
        <v>Ma On Shan</v>
      </c>
      <c r="L3011">
        <f>VLOOKUP(K3011,'[2]AreaCoordinates xlsx'!$A$1:$D$65536,3,FALSE)</f>
        <v>22.403069899999998</v>
      </c>
      <c r="M3011">
        <f>VLOOKUP(K3011,'[2]AreaCoordinates xlsx'!$A$1:$D$65536,4,FALSE)</f>
        <v>114.24499369999999</v>
      </c>
    </row>
    <row r="3012" spans="1:13" x14ac:dyDescent="0.2">
      <c r="A3012" s="2">
        <v>41658</v>
      </c>
      <c r="B3012">
        <v>130</v>
      </c>
      <c r="C3012" t="s">
        <v>8</v>
      </c>
      <c r="D3012" t="str">
        <f t="shared" si="278"/>
        <v>港鐡九龍灣站B出口行人天橋下行人路, Hong Kong</v>
      </c>
      <c r="E3012" t="str">
        <f t="shared" ref="E3012:E3016" si="279">F3012</f>
        <v>港鐡九龍灣站B出口行人天橋下行人路</v>
      </c>
      <c r="F3012" t="s">
        <v>1453</v>
      </c>
      <c r="G3012" t="s">
        <v>1452</v>
      </c>
      <c r="H3012" t="s">
        <v>11</v>
      </c>
      <c r="I3012" t="s">
        <v>406</v>
      </c>
      <c r="J3012" t="s">
        <v>408</v>
      </c>
      <c r="K3012" t="str">
        <f>VLOOKUP(F3012,'Unique Address'!A:D,4,FALSE)</f>
        <v>Kowloon Bay</v>
      </c>
      <c r="L3012">
        <f>VLOOKUP(K3012,'[2]AreaCoordinates xlsx'!$A$1:$D$65536,3,FALSE)</f>
        <v>22.326664600000001</v>
      </c>
      <c r="M3012">
        <f>VLOOKUP(K3012,'[2]AreaCoordinates xlsx'!$A$1:$D$65536,4,FALSE)</f>
        <v>114.20784260000001</v>
      </c>
    </row>
    <row r="3013" spans="1:13" x14ac:dyDescent="0.2">
      <c r="A3013" s="2">
        <v>41658</v>
      </c>
      <c r="B3013">
        <v>1</v>
      </c>
      <c r="C3013" t="s">
        <v>8</v>
      </c>
      <c r="D3013" t="str">
        <f t="shared" si="278"/>
        <v>尖沙咀柏麗購物大道(近手雕像)對出行人路, Hong Kong</v>
      </c>
      <c r="E3013" t="str">
        <f t="shared" si="279"/>
        <v>尖沙咀柏麗購物大道(近手雕像)對出行人路</v>
      </c>
      <c r="F3013" t="s">
        <v>562</v>
      </c>
      <c r="G3013" t="s">
        <v>561</v>
      </c>
      <c r="H3013" t="s">
        <v>11</v>
      </c>
      <c r="I3013" t="s">
        <v>332</v>
      </c>
      <c r="J3013" t="s">
        <v>334</v>
      </c>
      <c r="K3013" t="str">
        <f>VLOOKUP(F3013,'Unique Address'!A:D,4,FALSE)</f>
        <v>Tsim Sha Tsui</v>
      </c>
      <c r="L3013">
        <f>VLOOKUP(K3013,'[2]AreaCoordinates xlsx'!$A$1:$D$65536,3,FALSE)</f>
        <v>22.298812300000002</v>
      </c>
      <c r="M3013">
        <f>VLOOKUP(K3013,'[2]AreaCoordinates xlsx'!$A$1:$D$65536,4,FALSE)</f>
        <v>114.17217460000001</v>
      </c>
    </row>
    <row r="3014" spans="1:13" x14ac:dyDescent="0.2">
      <c r="A3014" s="2">
        <v>41658</v>
      </c>
      <c r="B3014">
        <v>10009</v>
      </c>
      <c r="C3014" t="s">
        <v>19</v>
      </c>
      <c r="D3014" t="str">
        <f t="shared" si="278"/>
        <v>荃灣沙咀道與禾笛街交界近荃新天地, Hong Kong</v>
      </c>
      <c r="E3014" t="str">
        <f t="shared" si="279"/>
        <v>荃灣沙咀道與禾笛街交界近荃新天地</v>
      </c>
      <c r="F3014" t="s">
        <v>1455</v>
      </c>
      <c r="G3014" t="s">
        <v>1454</v>
      </c>
      <c r="H3014" t="s">
        <v>11</v>
      </c>
      <c r="I3014" t="s">
        <v>155</v>
      </c>
      <c r="J3014" t="s">
        <v>157</v>
      </c>
      <c r="K3014" t="str">
        <f>VLOOKUP(F3014,'Unique Address'!A:D,4,FALSE)</f>
        <v>Tsuen Wan</v>
      </c>
      <c r="L3014">
        <f>VLOOKUP(K3014,'[2]AreaCoordinates xlsx'!$A$1:$D$65536,3,FALSE)</f>
        <v>22.3713227</v>
      </c>
      <c r="M3014">
        <f>VLOOKUP(K3014,'[2]AreaCoordinates xlsx'!$A$1:$D$65536,4,FALSE)</f>
        <v>114.11416010000001</v>
      </c>
    </row>
    <row r="3015" spans="1:13" x14ac:dyDescent="0.2">
      <c r="A3015" s="2">
        <v>41658</v>
      </c>
      <c r="B3015">
        <v>213</v>
      </c>
      <c r="C3015" t="s">
        <v>19</v>
      </c>
      <c r="D3015" t="str">
        <f t="shared" si="278"/>
        <v>大嶼山香港廸士尼樂園旅遊巴士停車場第8至第10行, Hong Kong</v>
      </c>
      <c r="E3015" t="str">
        <f t="shared" si="279"/>
        <v>大嶼山香港廸士尼樂園旅遊巴士停車場第8至第10行</v>
      </c>
      <c r="F3015" t="s">
        <v>1457</v>
      </c>
      <c r="G3015" t="s">
        <v>1456</v>
      </c>
      <c r="H3015" t="s">
        <v>11</v>
      </c>
      <c r="I3015" t="s">
        <v>325</v>
      </c>
      <c r="J3015" t="s">
        <v>12</v>
      </c>
      <c r="K3015" t="str">
        <f>VLOOKUP(F3015,'Unique Address'!A:D,4,FALSE)</f>
        <v>Disneyland</v>
      </c>
      <c r="L3015">
        <f>VLOOKUP(K3015,'[2]AreaCoordinates xlsx'!$A$1:$D$65536,3,FALSE)</f>
        <v>22.3154124</v>
      </c>
      <c r="M3015">
        <f>VLOOKUP(K3015,'[2]AreaCoordinates xlsx'!$A$1:$D$65536,4,FALSE)</f>
        <v>114.03988080000001</v>
      </c>
    </row>
    <row r="3016" spans="1:13" x14ac:dyDescent="0.2">
      <c r="A3016" s="2">
        <v>41658</v>
      </c>
      <c r="B3016">
        <v>13151</v>
      </c>
      <c r="C3016" t="s">
        <v>14</v>
      </c>
      <c r="D3016" t="str">
        <f t="shared" si="278"/>
        <v>香港仔華富(一)邨商場C場, Hong Kong</v>
      </c>
      <c r="E3016" t="str">
        <f t="shared" si="279"/>
        <v>香港仔華富(一)邨商場C場</v>
      </c>
      <c r="F3016" t="s">
        <v>1461</v>
      </c>
      <c r="G3016" t="s">
        <v>1459</v>
      </c>
      <c r="H3016" t="s">
        <v>11</v>
      </c>
      <c r="I3016" t="s">
        <v>1458</v>
      </c>
      <c r="J3016" t="s">
        <v>1460</v>
      </c>
      <c r="K3016" t="str">
        <f>VLOOKUP(F3016,'Unique Address'!A:D,4,FALSE)</f>
        <v>Aberdeen</v>
      </c>
      <c r="L3016">
        <f>VLOOKUP(K3016,'[2]AreaCoordinates xlsx'!$A$1:$D$65536,3,FALSE)</f>
        <v>22.252085900000001</v>
      </c>
      <c r="M3016">
        <f>VLOOKUP(K3016,'[2]AreaCoordinates xlsx'!$A$1:$D$65536,4,FALSE)</f>
        <v>114.1587983</v>
      </c>
    </row>
    <row r="3017" spans="1:13" x14ac:dyDescent="0.2">
      <c r="A3017" s="2">
        <v>41658</v>
      </c>
      <c r="B3017">
        <v>189</v>
      </c>
      <c r="C3017" t="s">
        <v>8</v>
      </c>
      <c r="D3017" t="str">
        <f t="shared" si="278"/>
        <v>尖沙咀天星碼頭, Hong Kong</v>
      </c>
      <c r="E3017" t="str">
        <f>VLOOKUP(F3017,'recent unique'!A:D,4,FALSE)</f>
        <v>尖沙咀天星碼頭</v>
      </c>
      <c r="F3017" t="s">
        <v>1352</v>
      </c>
      <c r="G3017" t="s">
        <v>1351</v>
      </c>
      <c r="H3017" t="s">
        <v>486</v>
      </c>
      <c r="I3017" t="s">
        <v>909</v>
      </c>
      <c r="J3017" t="s">
        <v>12</v>
      </c>
      <c r="K3017" t="str">
        <f>VLOOKUP(F3017,'Unique Address'!A:D,4,FALSE)</f>
        <v>Tsim Sha Tsui</v>
      </c>
      <c r="L3017">
        <f>VLOOKUP(K3017,'[2]AreaCoordinates xlsx'!$A$1:$D$65536,3,FALSE)</f>
        <v>22.298812300000002</v>
      </c>
      <c r="M3017">
        <f>VLOOKUP(K3017,'[2]AreaCoordinates xlsx'!$A$1:$D$65536,4,FALSE)</f>
        <v>114.17217460000001</v>
      </c>
    </row>
    <row r="3018" spans="1:13" x14ac:dyDescent="0.2">
      <c r="A3018" s="2">
        <v>41658</v>
      </c>
      <c r="B3018">
        <v>189</v>
      </c>
      <c r="C3018" t="s">
        <v>8</v>
      </c>
      <c r="D3018" t="str">
        <f t="shared" si="278"/>
        <v>樂富港鐵站A, Hong Kong</v>
      </c>
      <c r="E3018" t="str">
        <f>VLOOKUP(F3018,'recent unique'!A:D,4,FALSE)</f>
        <v>樂富港鐵站A</v>
      </c>
      <c r="F3018" t="s">
        <v>1354</v>
      </c>
      <c r="G3018" t="s">
        <v>1353</v>
      </c>
      <c r="H3018" t="s">
        <v>486</v>
      </c>
      <c r="I3018" t="s">
        <v>909</v>
      </c>
      <c r="J3018" t="s">
        <v>12</v>
      </c>
      <c r="K3018" t="str">
        <f>VLOOKUP(F3018,'Unique Address'!A:D,4,FALSE)</f>
        <v>Lok Fu</v>
      </c>
      <c r="L3018">
        <f>VLOOKUP(K3018,'[2]AreaCoordinates xlsx'!$A$1:$D$65536,3,FALSE)</f>
        <v>22.337740199999999</v>
      </c>
      <c r="M3018">
        <f>VLOOKUP(K3018,'[2]AreaCoordinates xlsx'!$A$1:$D$65536,4,FALSE)</f>
        <v>114.1862935</v>
      </c>
    </row>
    <row r="3019" spans="1:13" x14ac:dyDescent="0.2">
      <c r="A3019" s="2">
        <v>41658</v>
      </c>
      <c r="B3019">
        <v>189</v>
      </c>
      <c r="C3019" t="s">
        <v>8</v>
      </c>
      <c r="D3019" t="str">
        <f t="shared" si="278"/>
        <v>尖沙咀天星碼頭, Hong Kong</v>
      </c>
      <c r="E3019" t="str">
        <f>VLOOKUP(F3019,'recent unique'!A:D,4,FALSE)</f>
        <v>尖沙咀天星碼頭</v>
      </c>
      <c r="F3019" t="s">
        <v>1355</v>
      </c>
      <c r="G3019" t="s">
        <v>664</v>
      </c>
      <c r="H3019" t="s">
        <v>11</v>
      </c>
      <c r="I3019" t="s">
        <v>911</v>
      </c>
      <c r="J3019" t="s">
        <v>12</v>
      </c>
      <c r="K3019" t="str">
        <f>VLOOKUP(F3019,'Unique Address'!A:D,4,FALSE)</f>
        <v>Tsim Sha Tsui</v>
      </c>
      <c r="L3019">
        <f>VLOOKUP(K3019,'[2]AreaCoordinates xlsx'!$A$1:$D$65536,3,FALSE)</f>
        <v>22.298812300000002</v>
      </c>
      <c r="M3019">
        <f>VLOOKUP(K3019,'[2]AreaCoordinates xlsx'!$A$1:$D$65536,4,FALSE)</f>
        <v>114.17217460000001</v>
      </c>
    </row>
    <row r="3020" spans="1:13" x14ac:dyDescent="0.2">
      <c r="A3020" s="2">
        <v>41658</v>
      </c>
      <c r="B3020">
        <v>189</v>
      </c>
      <c r="C3020" t="s">
        <v>8</v>
      </c>
      <c r="D3020" t="str">
        <f t="shared" si="278"/>
        <v>港鐵樂富站A, Hong Kong</v>
      </c>
      <c r="E3020" t="str">
        <f>VLOOKUP(F3020,'recent unique'!A:D,4,FALSE)</f>
        <v>港鐵樂富站A</v>
      </c>
      <c r="F3020" t="s">
        <v>335</v>
      </c>
      <c r="G3020" t="s">
        <v>333</v>
      </c>
      <c r="H3020" t="s">
        <v>11</v>
      </c>
      <c r="I3020" t="s">
        <v>911</v>
      </c>
      <c r="J3020" t="s">
        <v>12</v>
      </c>
      <c r="K3020" t="str">
        <f>VLOOKUP(F3020,'Unique Address'!A:D,4,FALSE)</f>
        <v>Lok Fu</v>
      </c>
      <c r="L3020">
        <f>VLOOKUP(K3020,'[2]AreaCoordinates xlsx'!$A$1:$D$65536,3,FALSE)</f>
        <v>22.337740199999999</v>
      </c>
      <c r="M3020">
        <f>VLOOKUP(K3020,'[2]AreaCoordinates xlsx'!$A$1:$D$65536,4,FALSE)</f>
        <v>114.1862935</v>
      </c>
    </row>
    <row r="3021" spans="1:13" x14ac:dyDescent="0.2">
      <c r="A3021" s="2">
        <v>41658</v>
      </c>
      <c r="B3021">
        <v>189</v>
      </c>
      <c r="C3021" t="s">
        <v>19</v>
      </c>
      <c r="D3021" t="str">
        <f t="shared" si="278"/>
        <v>港鐵大圍站A, Hong Kong</v>
      </c>
      <c r="E3021" t="str">
        <f>VLOOKUP(F3021,'recent unique'!A:D,4,FALSE)</f>
        <v>港鐵大圍站A</v>
      </c>
      <c r="F3021" t="s">
        <v>343</v>
      </c>
      <c r="G3021" t="s">
        <v>341</v>
      </c>
      <c r="H3021" t="s">
        <v>11</v>
      </c>
      <c r="I3021" t="s">
        <v>911</v>
      </c>
      <c r="J3021" t="s">
        <v>12</v>
      </c>
      <c r="K3021" t="str">
        <f>VLOOKUP(F3021,'Unique Address'!A:D,4,FALSE)</f>
        <v>Tai Wai</v>
      </c>
      <c r="L3021">
        <f>VLOOKUP(K3021,'[2]AreaCoordinates xlsx'!$A$1:$D$65536,3,FALSE)</f>
        <v>22.369729299999999</v>
      </c>
      <c r="M3021">
        <f>VLOOKUP(K3021,'[2]AreaCoordinates xlsx'!$A$1:$D$65536,4,FALSE)</f>
        <v>114.17366079999999</v>
      </c>
    </row>
    <row r="3022" spans="1:13" x14ac:dyDescent="0.2">
      <c r="A3022" s="2">
        <v>41658</v>
      </c>
      <c r="B3022">
        <v>189</v>
      </c>
      <c r="C3022" t="s">
        <v>8</v>
      </c>
      <c r="D3022" t="str">
        <f t="shared" si="278"/>
        <v>藍田啓田道近啓田商場, Hong Kong</v>
      </c>
      <c r="E3022" t="str">
        <f>VLOOKUP(F3022,'recent unique'!A:D,4,FALSE)</f>
        <v>藍田啓田道近啓田商場</v>
      </c>
      <c r="F3022" t="s">
        <v>1191</v>
      </c>
      <c r="G3022" t="s">
        <v>1356</v>
      </c>
      <c r="H3022" t="s">
        <v>486</v>
      </c>
      <c r="I3022" t="s">
        <v>909</v>
      </c>
      <c r="J3022" t="s">
        <v>12</v>
      </c>
      <c r="K3022" t="str">
        <f>VLOOKUP(F3022,'Unique Address'!A:D,4,FALSE)</f>
        <v>Lam Tin</v>
      </c>
      <c r="L3022">
        <f>VLOOKUP(K3022,'[2]AreaCoordinates xlsx'!$A$1:$D$65536,3,FALSE)</f>
        <v>22.308019900000001</v>
      </c>
      <c r="M3022">
        <f>VLOOKUP(K3022,'[2]AreaCoordinates xlsx'!$A$1:$D$65536,4,FALSE)</f>
        <v>114.2375638</v>
      </c>
    </row>
    <row r="3023" spans="1:13" x14ac:dyDescent="0.2">
      <c r="A3023" s="2">
        <v>41658</v>
      </c>
      <c r="B3023">
        <v>189</v>
      </c>
      <c r="C3023" t="s">
        <v>8</v>
      </c>
      <c r="D3023" t="str">
        <f t="shared" si="278"/>
        <v>藍田啟田道近啟田商場, Hong Kong</v>
      </c>
      <c r="E3023" t="str">
        <f>VLOOKUP(F3023,'recent unique'!A:D,4,FALSE)</f>
        <v>藍田啟田道近啟田商場</v>
      </c>
      <c r="F3023" t="s">
        <v>1358</v>
      </c>
      <c r="G3023" t="s">
        <v>1357</v>
      </c>
      <c r="H3023" t="s">
        <v>11</v>
      </c>
      <c r="I3023" t="s">
        <v>911</v>
      </c>
      <c r="J3023" t="s">
        <v>12</v>
      </c>
      <c r="K3023" t="str">
        <f>VLOOKUP(F3023,'Unique Address'!A:D,4,FALSE)</f>
        <v>Lam Tin</v>
      </c>
      <c r="L3023">
        <f>VLOOKUP(K3023,'[2]AreaCoordinates xlsx'!$A$1:$D$65536,3,FALSE)</f>
        <v>22.308019900000001</v>
      </c>
      <c r="M3023">
        <f>VLOOKUP(K3023,'[2]AreaCoordinates xlsx'!$A$1:$D$65536,4,FALSE)</f>
        <v>114.2375638</v>
      </c>
    </row>
    <row r="3024" spans="1:13" x14ac:dyDescent="0.2">
      <c r="A3024" s="2">
        <v>41658</v>
      </c>
      <c r="B3024">
        <v>2121</v>
      </c>
      <c r="C3024" t="s">
        <v>8</v>
      </c>
      <c r="D3024" t="str">
        <f t="shared" si="278"/>
        <v>旺角港鐵站C1出口行人路, Hong Kong</v>
      </c>
      <c r="E3024" t="str">
        <f t="shared" ref="E3024:E3032" si="280">F3024</f>
        <v>旺角港鐵站C1出口行人路</v>
      </c>
      <c r="F3024" t="s">
        <v>1375</v>
      </c>
      <c r="G3024" t="s">
        <v>1373</v>
      </c>
      <c r="H3024" t="s">
        <v>56</v>
      </c>
      <c r="I3024" t="s">
        <v>1372</v>
      </c>
      <c r="J3024" t="s">
        <v>1374</v>
      </c>
      <c r="K3024" t="str">
        <f>VLOOKUP(F3024,'Unique Address'!A:D,4,FALSE)</f>
        <v>Mong Kok</v>
      </c>
      <c r="L3024">
        <f>VLOOKUP(K3024,'[2]AreaCoordinates xlsx'!$A$1:$D$65536,3,FALSE)</f>
        <v>22.318344199999999</v>
      </c>
      <c r="M3024">
        <f>VLOOKUP(K3024,'[2]AreaCoordinates xlsx'!$A$1:$D$65536,4,FALSE)</f>
        <v>114.17217460000001</v>
      </c>
    </row>
    <row r="3025" spans="1:13" x14ac:dyDescent="0.2">
      <c r="A3025" s="2">
        <v>41658</v>
      </c>
      <c r="B3025">
        <v>112</v>
      </c>
      <c r="C3025" t="s">
        <v>14</v>
      </c>
      <c r="D3025" t="str">
        <f t="shared" si="278"/>
        <v>港鐵杏花村站, Hong Kong</v>
      </c>
      <c r="E3025" t="str">
        <f t="shared" si="280"/>
        <v>港鐵杏花村站</v>
      </c>
      <c r="F3025" t="s">
        <v>1383</v>
      </c>
      <c r="G3025" t="s">
        <v>1382</v>
      </c>
      <c r="H3025" t="s">
        <v>11</v>
      </c>
      <c r="I3025" t="s">
        <v>1092</v>
      </c>
      <c r="J3025" t="s">
        <v>1094</v>
      </c>
      <c r="K3025" t="str">
        <f>VLOOKUP(F3025,'Unique Address'!A:D,4,FALSE)</f>
        <v>Heng Fa Chuen</v>
      </c>
      <c r="L3025">
        <f>VLOOKUP(K3025,'[2]AreaCoordinates xlsx'!$A$1:$D$65536,3,FALSE)</f>
        <v>22.276665999999999</v>
      </c>
      <c r="M3025">
        <f>VLOOKUP(K3025,'[2]AreaCoordinates xlsx'!$A$1:$D$65536,4,FALSE)</f>
        <v>114.239701</v>
      </c>
    </row>
    <row r="3026" spans="1:13" x14ac:dyDescent="0.2">
      <c r="A3026" s="2">
        <v>41658</v>
      </c>
      <c r="B3026">
        <v>112</v>
      </c>
      <c r="C3026" t="s">
        <v>14</v>
      </c>
      <c r="D3026" t="str">
        <f t="shared" si="278"/>
        <v>港鐵北角站, Hong Kong</v>
      </c>
      <c r="E3026" t="str">
        <f t="shared" si="280"/>
        <v>港鐵北角站</v>
      </c>
      <c r="F3026" t="s">
        <v>1385</v>
      </c>
      <c r="G3026" t="s">
        <v>1384</v>
      </c>
      <c r="H3026" t="s">
        <v>11</v>
      </c>
      <c r="I3026" t="s">
        <v>1092</v>
      </c>
      <c r="J3026" t="s">
        <v>1094</v>
      </c>
      <c r="K3026" t="str">
        <f>VLOOKUP(F3026,'Unique Address'!A:D,4,FALSE)</f>
        <v>North Point</v>
      </c>
      <c r="L3026">
        <f>VLOOKUP(K3026,'[2]AreaCoordinates xlsx'!$A$1:$D$65536,3,FALSE)</f>
        <v>22.284595899999999</v>
      </c>
      <c r="M3026">
        <f>VLOOKUP(K3026,'[2]AreaCoordinates xlsx'!$A$1:$D$65536,4,FALSE)</f>
        <v>114.200412</v>
      </c>
    </row>
    <row r="3027" spans="1:13" x14ac:dyDescent="0.2">
      <c r="A3027" s="2">
        <v>41658</v>
      </c>
      <c r="B3027">
        <v>112</v>
      </c>
      <c r="C3027" t="s">
        <v>8</v>
      </c>
      <c r="D3027" t="str">
        <f t="shared" si="278"/>
        <v>港鐵觀塘站, Hong Kong</v>
      </c>
      <c r="E3027" t="str">
        <f t="shared" si="280"/>
        <v>港鐵觀塘站</v>
      </c>
      <c r="F3027" t="s">
        <v>1387</v>
      </c>
      <c r="G3027" t="s">
        <v>1386</v>
      </c>
      <c r="H3027" t="s">
        <v>11</v>
      </c>
      <c r="I3027" t="s">
        <v>1092</v>
      </c>
      <c r="J3027" t="s">
        <v>1094</v>
      </c>
      <c r="K3027" t="str">
        <f>VLOOKUP(F3027,'Unique Address'!A:D,4,FALSE)</f>
        <v>Kwun Tong</v>
      </c>
      <c r="L3027">
        <f>VLOOKUP(K3027,'[2]AreaCoordinates xlsx'!$A$1:$D$65536,3,FALSE)</f>
        <v>22.3103686</v>
      </c>
      <c r="M3027">
        <f>VLOOKUP(K3027,'[2]AreaCoordinates xlsx'!$A$1:$D$65536,4,FALSE)</f>
        <v>114.22270349999999</v>
      </c>
    </row>
    <row r="3028" spans="1:13" x14ac:dyDescent="0.2">
      <c r="A3028" s="2">
        <v>41658</v>
      </c>
      <c r="B3028">
        <v>112</v>
      </c>
      <c r="C3028" t="s">
        <v>8</v>
      </c>
      <c r="D3028" t="str">
        <f t="shared" si="278"/>
        <v>港鐵樂富站, Hong Kong</v>
      </c>
      <c r="E3028" t="str">
        <f t="shared" si="280"/>
        <v>港鐵樂富站</v>
      </c>
      <c r="F3028" t="s">
        <v>1389</v>
      </c>
      <c r="G3028" t="s">
        <v>1388</v>
      </c>
      <c r="H3028" t="s">
        <v>11</v>
      </c>
      <c r="I3028" t="s">
        <v>1092</v>
      </c>
      <c r="J3028" t="s">
        <v>1094</v>
      </c>
      <c r="K3028" t="str">
        <f>VLOOKUP(F3028,'Unique Address'!A:D,4,FALSE)</f>
        <v>Lok Fu</v>
      </c>
      <c r="L3028">
        <f>VLOOKUP(K3028,'[2]AreaCoordinates xlsx'!$A$1:$D$65536,3,FALSE)</f>
        <v>22.337740199999999</v>
      </c>
      <c r="M3028">
        <f>VLOOKUP(K3028,'[2]AreaCoordinates xlsx'!$A$1:$D$65536,4,FALSE)</f>
        <v>114.1862935</v>
      </c>
    </row>
    <row r="3029" spans="1:13" x14ac:dyDescent="0.2">
      <c r="A3029" s="2">
        <v>41658</v>
      </c>
      <c r="B3029">
        <v>112</v>
      </c>
      <c r="C3029" t="s">
        <v>14</v>
      </c>
      <c r="D3029" t="str">
        <f t="shared" si="278"/>
        <v>銅鑼灣利園山道希慎廣場外慈善位置, Hong Kong</v>
      </c>
      <c r="E3029" t="str">
        <f t="shared" si="280"/>
        <v>銅鑼灣利園山道希慎廣場外慈善位置</v>
      </c>
      <c r="F3029" t="s">
        <v>1391</v>
      </c>
      <c r="G3029" t="s">
        <v>1390</v>
      </c>
      <c r="H3029" t="s">
        <v>11</v>
      </c>
      <c r="I3029" t="s">
        <v>1092</v>
      </c>
      <c r="J3029" t="s">
        <v>1094</v>
      </c>
      <c r="K3029" t="str">
        <f>VLOOKUP(F3029,'Unique Address'!A:D,4,FALSE)</f>
        <v>Causeway Bay</v>
      </c>
      <c r="L3029">
        <f>VLOOKUP(K3029,'[2]AreaCoordinates xlsx'!$A$1:$D$65536,3,FALSE)</f>
        <v>22.279729499999998</v>
      </c>
      <c r="M3029">
        <f>VLOOKUP(K3029,'[2]AreaCoordinates xlsx'!$A$1:$D$65536,4,FALSE)</f>
        <v>114.1870366</v>
      </c>
    </row>
    <row r="3030" spans="1:13" x14ac:dyDescent="0.2">
      <c r="A3030" s="2">
        <v>41658</v>
      </c>
      <c r="B3030">
        <v>112</v>
      </c>
      <c r="C3030" t="s">
        <v>19</v>
      </c>
      <c r="D3030" t="str">
        <f t="shared" si="278"/>
        <v>將軍澳尚德商場地下N1區(十二生肖廣場), Hong Kong</v>
      </c>
      <c r="E3030" t="str">
        <f t="shared" si="280"/>
        <v>將軍澳尚德商場地下N1區(十二生肖廣場)</v>
      </c>
      <c r="F3030" t="s">
        <v>1393</v>
      </c>
      <c r="G3030" t="s">
        <v>1392</v>
      </c>
      <c r="H3030" t="s">
        <v>11</v>
      </c>
      <c r="I3030" t="s">
        <v>1092</v>
      </c>
      <c r="J3030" t="s">
        <v>1094</v>
      </c>
      <c r="K3030" t="str">
        <f>VLOOKUP(F3030,'Unique Address'!A:D,4,FALSE)</f>
        <v>Tseung Kwan O</v>
      </c>
      <c r="L3030">
        <f>VLOOKUP(K3030,'[2]AreaCoordinates xlsx'!$A$1:$D$65536,3,FALSE)</f>
        <v>22.311936899999999</v>
      </c>
      <c r="M3030">
        <f>VLOOKUP(K3030,'[2]AreaCoordinates xlsx'!$A$1:$D$65536,4,FALSE)</f>
        <v>114.2568814</v>
      </c>
    </row>
    <row r="3031" spans="1:13" x14ac:dyDescent="0.2">
      <c r="A3031" s="2">
        <v>41658</v>
      </c>
      <c r="B3031">
        <v>112</v>
      </c>
      <c r="C3031" t="s">
        <v>19</v>
      </c>
      <c r="D3031" t="str">
        <f t="shared" si="278"/>
        <v>青衣城1樓B橋, Hong Kong</v>
      </c>
      <c r="E3031" t="str">
        <f t="shared" si="280"/>
        <v>青衣城1樓B橋</v>
      </c>
      <c r="F3031" t="s">
        <v>1395</v>
      </c>
      <c r="G3031" t="s">
        <v>1394</v>
      </c>
      <c r="H3031" t="s">
        <v>11</v>
      </c>
      <c r="I3031" t="s">
        <v>1092</v>
      </c>
      <c r="J3031" t="s">
        <v>1094</v>
      </c>
      <c r="K3031" t="str">
        <f>VLOOKUP(F3031,'Unique Address'!A:D,4,FALSE)</f>
        <v>Tsing Yi</v>
      </c>
      <c r="L3031">
        <f>VLOOKUP(K3031,'[2]AreaCoordinates xlsx'!$A$1:$D$65536,3,FALSE)</f>
        <v>22.358487</v>
      </c>
      <c r="M3031">
        <f>VLOOKUP(K3031,'[2]AreaCoordinates xlsx'!$A$1:$D$65536,4,FALSE)</f>
        <v>114.10726099999999</v>
      </c>
    </row>
    <row r="3032" spans="1:13" x14ac:dyDescent="0.2">
      <c r="A3032" s="2">
        <v>41658</v>
      </c>
      <c r="B3032">
        <v>6522</v>
      </c>
      <c r="C3032" t="s">
        <v>8</v>
      </c>
      <c r="D3032" t="str">
        <f t="shared" si="278"/>
        <v>培正道遊樂場籃球場, Hong Kong</v>
      </c>
      <c r="E3032" t="str">
        <f t="shared" si="280"/>
        <v>培正道遊樂場籃球場</v>
      </c>
      <c r="F3032" t="s">
        <v>1399</v>
      </c>
      <c r="G3032" t="s">
        <v>1397</v>
      </c>
      <c r="H3032" t="s">
        <v>11</v>
      </c>
      <c r="I3032" t="s">
        <v>1396</v>
      </c>
      <c r="J3032" t="s">
        <v>1398</v>
      </c>
      <c r="K3032" t="str">
        <f>VLOOKUP(F3032,'Unique Address'!A:D,4,FALSE)</f>
        <v>Ho Man Tin</v>
      </c>
      <c r="L3032">
        <f>VLOOKUP(K3032,'[2]AreaCoordinates xlsx'!$A$1:$D$65536,3,FALSE)</f>
        <v>22.316937899999999</v>
      </c>
      <c r="M3032">
        <f>VLOOKUP(K3032,'[2]AreaCoordinates xlsx'!$A$1:$D$65536,4,FALSE)</f>
        <v>114.1810919</v>
      </c>
    </row>
    <row r="3033" spans="1:13" x14ac:dyDescent="0.2">
      <c r="A3033" s="2">
        <v>41658</v>
      </c>
      <c r="B3033">
        <v>231</v>
      </c>
      <c r="C3033" t="s">
        <v>46</v>
      </c>
      <c r="D3033" t="str">
        <f t="shared" ref="D3033:D3034" si="281">E3033</f>
        <v>Hong Kong</v>
      </c>
      <c r="E3033" t="s">
        <v>10918</v>
      </c>
      <c r="F3033" t="str">
        <f t="shared" ref="F3033:F3034" si="282">"  "</f>
        <v xml:space="preserve">  </v>
      </c>
      <c r="G3033" t="str">
        <f t="shared" ref="G3033:G3034" si="283">C3033</f>
        <v>Territory-Wide</v>
      </c>
      <c r="H3033" t="s">
        <v>48</v>
      </c>
      <c r="I3033" t="s">
        <v>65</v>
      </c>
      <c r="J3033" t="s">
        <v>67</v>
      </c>
      <c r="K3033" t="s">
        <v>10918</v>
      </c>
      <c r="L3033">
        <f>VLOOKUP(K3033,'[2]AreaCoordinates xlsx'!$A$1:$D$65536,3,FALSE)</f>
        <v>22.244479999999999</v>
      </c>
      <c r="M3033">
        <f>VLOOKUP(K3033,'[2]AreaCoordinates xlsx'!$A$1:$D$65536,4,FALSE)</f>
        <v>114.1860519</v>
      </c>
    </row>
    <row r="3034" spans="1:13" x14ac:dyDescent="0.2">
      <c r="A3034" s="2">
        <v>41658</v>
      </c>
      <c r="B3034">
        <v>6140</v>
      </c>
      <c r="C3034" t="s">
        <v>46</v>
      </c>
      <c r="D3034" t="str">
        <f t="shared" si="281"/>
        <v>Hong Kong</v>
      </c>
      <c r="E3034" t="s">
        <v>10918</v>
      </c>
      <c r="F3034" t="str">
        <f t="shared" si="282"/>
        <v xml:space="preserve">  </v>
      </c>
      <c r="G3034" t="str">
        <f t="shared" si="283"/>
        <v>Territory-Wide</v>
      </c>
      <c r="H3034" t="s">
        <v>48</v>
      </c>
      <c r="I3034" t="s">
        <v>1314</v>
      </c>
      <c r="J3034" t="s">
        <v>1315</v>
      </c>
      <c r="K3034" t="s">
        <v>10918</v>
      </c>
      <c r="L3034">
        <f>VLOOKUP(K3034,'[2]AreaCoordinates xlsx'!$A$1:$D$65536,3,FALSE)</f>
        <v>22.244479999999999</v>
      </c>
      <c r="M3034">
        <f>VLOOKUP(K3034,'[2]AreaCoordinates xlsx'!$A$1:$D$65536,4,FALSE)</f>
        <v>114.1860519</v>
      </c>
    </row>
    <row r="3035" spans="1:13" x14ac:dyDescent="0.2">
      <c r="A3035" s="2">
        <v>41658</v>
      </c>
      <c r="B3035">
        <v>189</v>
      </c>
      <c r="C3035" t="s">
        <v>19</v>
      </c>
      <c r="D3035" t="str">
        <f t="shared" ref="D3035:D3056" si="284">E3035&amp;", Hong Kong"</f>
        <v>荃灣眾安街英皇娛樂廣場, Hong Kong</v>
      </c>
      <c r="E3035" t="str">
        <f>VLOOKUP(F3035,'recent unique'!A:D,4,FALSE)</f>
        <v>荃灣眾安街英皇娛樂廣場</v>
      </c>
      <c r="F3035" t="s">
        <v>556</v>
      </c>
      <c r="G3035" t="s">
        <v>555</v>
      </c>
      <c r="H3035" t="s">
        <v>486</v>
      </c>
      <c r="I3035" t="s">
        <v>909</v>
      </c>
      <c r="J3035" t="s">
        <v>12</v>
      </c>
      <c r="K3035" t="str">
        <f>VLOOKUP(F3035,'Unique Address'!A:D,4,FALSE)</f>
        <v>Tsuen Wan</v>
      </c>
      <c r="L3035">
        <f>VLOOKUP(K3035,'[2]AreaCoordinates xlsx'!$A$1:$D$65536,3,FALSE)</f>
        <v>22.3713227</v>
      </c>
      <c r="M3035">
        <f>VLOOKUP(K3035,'[2]AreaCoordinates xlsx'!$A$1:$D$65536,4,FALSE)</f>
        <v>114.11416010000001</v>
      </c>
    </row>
    <row r="3036" spans="1:13" x14ac:dyDescent="0.2">
      <c r="A3036" s="2">
        <v>41658</v>
      </c>
      <c r="B3036">
        <v>189</v>
      </c>
      <c r="C3036" t="s">
        <v>19</v>
      </c>
      <c r="D3036" t="str">
        <f t="shared" si="284"/>
        <v>荃灣眾安街英皇娛樂廣場, Hong Kong</v>
      </c>
      <c r="E3036" t="str">
        <f>VLOOKUP(F3036,'recent unique'!A:D,4,FALSE)</f>
        <v>荃灣眾安街英皇娛樂廣場</v>
      </c>
      <c r="F3036" t="s">
        <v>556</v>
      </c>
      <c r="G3036" t="s">
        <v>555</v>
      </c>
      <c r="H3036" t="s">
        <v>11</v>
      </c>
      <c r="I3036" t="s">
        <v>911</v>
      </c>
      <c r="J3036" t="s">
        <v>12</v>
      </c>
      <c r="K3036" t="str">
        <f>VLOOKUP(F3036,'Unique Address'!A:D,4,FALSE)</f>
        <v>Tsuen Wan</v>
      </c>
      <c r="L3036">
        <f>VLOOKUP(K3036,'[2]AreaCoordinates xlsx'!$A$1:$D$65536,3,FALSE)</f>
        <v>22.3713227</v>
      </c>
      <c r="M3036">
        <f>VLOOKUP(K3036,'[2]AreaCoordinates xlsx'!$A$1:$D$65536,4,FALSE)</f>
        <v>114.11416010000001</v>
      </c>
    </row>
    <row r="3037" spans="1:13" x14ac:dyDescent="0.2">
      <c r="A3037" s="2">
        <v>41658</v>
      </c>
      <c r="B3037">
        <v>7536</v>
      </c>
      <c r="C3037" t="s">
        <v>14</v>
      </c>
      <c r="D3037" t="str">
        <f t="shared" si="284"/>
        <v>銅鑼灣珠城大廈對出記利佐治街行人路, Hong Kong</v>
      </c>
      <c r="E3037" t="str">
        <f>F3037</f>
        <v>銅鑼灣珠城大廈對出記利佐治街行人路</v>
      </c>
      <c r="F3037" t="s">
        <v>1342</v>
      </c>
      <c r="G3037" t="s">
        <v>1340</v>
      </c>
      <c r="H3037" t="s">
        <v>56</v>
      </c>
      <c r="I3037" t="s">
        <v>1339</v>
      </c>
      <c r="J3037" t="s">
        <v>1341</v>
      </c>
      <c r="K3037" t="str">
        <f>VLOOKUP(F3037,'Unique Address'!A:D,4,FALSE)</f>
        <v>Causeway Bay</v>
      </c>
      <c r="L3037">
        <f>VLOOKUP(K3037,'[2]AreaCoordinates xlsx'!$A$1:$D$65536,3,FALSE)</f>
        <v>22.279729499999998</v>
      </c>
      <c r="M3037">
        <f>VLOOKUP(K3037,'[2]AreaCoordinates xlsx'!$A$1:$D$65536,4,FALSE)</f>
        <v>114.1870366</v>
      </c>
    </row>
    <row r="3038" spans="1:13" x14ac:dyDescent="0.2">
      <c r="A3038" s="2">
        <v>41658</v>
      </c>
      <c r="B3038">
        <v>1</v>
      </c>
      <c r="C3038" t="s">
        <v>14</v>
      </c>
      <c r="D3038" t="str">
        <f t="shared" si="284"/>
        <v>港鐵炮台山站A, Hong Kong</v>
      </c>
      <c r="E3038" t="str">
        <f>VLOOKUP(F3038,'recent unique'!A:D,4,FALSE)</f>
        <v>港鐵炮台山站A</v>
      </c>
      <c r="F3038" t="s">
        <v>464</v>
      </c>
      <c r="G3038" t="s">
        <v>1053</v>
      </c>
      <c r="H3038" t="s">
        <v>11</v>
      </c>
      <c r="I3038" t="s">
        <v>332</v>
      </c>
      <c r="J3038" t="s">
        <v>334</v>
      </c>
      <c r="K3038" t="str">
        <f>VLOOKUP(F3038,'Unique Address'!A:D,4,FALSE)</f>
        <v>Fortress Hill</v>
      </c>
      <c r="L3038">
        <f>VLOOKUP(K3038,'[2]AreaCoordinates xlsx'!$A$1:$D$65536,3,FALSE)</f>
        <v>22.289432999999999</v>
      </c>
      <c r="M3038">
        <f>VLOOKUP(K3038,'[2]AreaCoordinates xlsx'!$A$1:$D$65536,4,FALSE)</f>
        <v>114.194526</v>
      </c>
    </row>
    <row r="3039" spans="1:13" x14ac:dyDescent="0.2">
      <c r="A3039" s="2">
        <v>41658</v>
      </c>
      <c r="B3039">
        <v>8568</v>
      </c>
      <c r="C3039" t="s">
        <v>14</v>
      </c>
      <c r="D3039" t="str">
        <f t="shared" si="284"/>
        <v>港鐵銅鑼灣站D1, Hong Kong</v>
      </c>
      <c r="E3039" t="str">
        <f>VLOOKUP(F3039,'recent unique'!A:D,4,FALSE)</f>
        <v>港鐵銅鑼灣站D1</v>
      </c>
      <c r="F3039" t="s">
        <v>447</v>
      </c>
      <c r="G3039" t="s">
        <v>939</v>
      </c>
      <c r="H3039" t="s">
        <v>11</v>
      </c>
      <c r="I3039" t="s">
        <v>414</v>
      </c>
      <c r="J3039" t="s">
        <v>416</v>
      </c>
      <c r="K3039" t="str">
        <f>VLOOKUP(F3039,'Unique Address'!A:D,4,FALSE)</f>
        <v>Causeway Bay</v>
      </c>
      <c r="L3039">
        <f>VLOOKUP(K3039,'[2]AreaCoordinates xlsx'!$A$1:$D$65536,3,FALSE)</f>
        <v>22.279729499999998</v>
      </c>
      <c r="M3039">
        <f>VLOOKUP(K3039,'[2]AreaCoordinates xlsx'!$A$1:$D$65536,4,FALSE)</f>
        <v>114.1870366</v>
      </c>
    </row>
    <row r="3040" spans="1:13" x14ac:dyDescent="0.2">
      <c r="A3040" s="2">
        <v>41658</v>
      </c>
      <c r="B3040">
        <v>1</v>
      </c>
      <c r="C3040" t="s">
        <v>19</v>
      </c>
      <c r="D3040" t="str">
        <f t="shared" si="284"/>
        <v>將軍澳將軍澳豪庭附近之行人路, Hong Kong</v>
      </c>
      <c r="E3040" t="str">
        <f t="shared" ref="E3040:E3041" si="285">F3040</f>
        <v>將軍澳將軍澳豪庭附近之行人路</v>
      </c>
      <c r="F3040" t="s">
        <v>1308</v>
      </c>
      <c r="G3040" t="s">
        <v>1307</v>
      </c>
      <c r="H3040" t="s">
        <v>11</v>
      </c>
      <c r="I3040" t="s">
        <v>332</v>
      </c>
      <c r="J3040" t="s">
        <v>334</v>
      </c>
      <c r="K3040" t="str">
        <f>VLOOKUP(F3040,'Unique Address'!A:D,4,FALSE)</f>
        <v>Tseung Kwan O</v>
      </c>
      <c r="L3040">
        <f>VLOOKUP(K3040,'[2]AreaCoordinates xlsx'!$A$1:$D$65536,3,FALSE)</f>
        <v>22.311936899999999</v>
      </c>
      <c r="M3040">
        <f>VLOOKUP(K3040,'[2]AreaCoordinates xlsx'!$A$1:$D$65536,4,FALSE)</f>
        <v>114.2568814</v>
      </c>
    </row>
    <row r="3041" spans="1:13" x14ac:dyDescent="0.2">
      <c r="A3041" s="2">
        <v>41658</v>
      </c>
      <c r="B3041">
        <v>1</v>
      </c>
      <c r="C3041" t="s">
        <v>19</v>
      </c>
      <c r="D3041" t="str">
        <f t="shared" si="284"/>
        <v>將軍澳常寧路近港鐵坑口站A1出口對出行人路, Hong Kong</v>
      </c>
      <c r="E3041" t="str">
        <f t="shared" si="285"/>
        <v>將軍澳常寧路近港鐵坑口站A1出口對出行人路</v>
      </c>
      <c r="F3041" t="s">
        <v>1310</v>
      </c>
      <c r="G3041" t="s">
        <v>1309</v>
      </c>
      <c r="H3041" t="s">
        <v>11</v>
      </c>
      <c r="I3041" t="s">
        <v>332</v>
      </c>
      <c r="J3041" t="s">
        <v>334</v>
      </c>
      <c r="K3041" t="str">
        <f>VLOOKUP(F3041,'Unique Address'!A:D,4,FALSE)</f>
        <v>Hang Hau</v>
      </c>
      <c r="L3041">
        <f>VLOOKUP(K3041,'[2]AreaCoordinates xlsx'!$A$1:$D$65536,3,FALSE)</f>
        <v>22.315595999999999</v>
      </c>
      <c r="M3041">
        <f>VLOOKUP(K3041,'[2]AreaCoordinates xlsx'!$A$1:$D$65536,4,FALSE)</f>
        <v>114.264393</v>
      </c>
    </row>
    <row r="3042" spans="1:13" x14ac:dyDescent="0.2">
      <c r="A3042" s="2">
        <v>41658</v>
      </c>
      <c r="B3042">
        <v>189</v>
      </c>
      <c r="C3042" t="s">
        <v>19</v>
      </c>
      <c r="D3042" t="str">
        <f t="shared" si="284"/>
        <v>港鐵沙田站B, Hong Kong</v>
      </c>
      <c r="E3042" t="str">
        <f>VLOOKUP(F3042,'recent unique'!A:D,4,FALSE)</f>
        <v>港鐵沙田站B</v>
      </c>
      <c r="F3042" t="s">
        <v>33</v>
      </c>
      <c r="G3042" t="s">
        <v>1256</v>
      </c>
      <c r="H3042" t="s">
        <v>486</v>
      </c>
      <c r="I3042" t="s">
        <v>909</v>
      </c>
      <c r="J3042" t="s">
        <v>12</v>
      </c>
      <c r="K3042" t="str">
        <f>VLOOKUP(F3042,'Unique Address'!A:D,4,FALSE)</f>
        <v>Sha Tin</v>
      </c>
      <c r="L3042">
        <f>VLOOKUP(K3042,'[2]AreaCoordinates xlsx'!$A$1:$D$65536,3,FALSE)</f>
        <v>22.377130399999999</v>
      </c>
      <c r="M3042">
        <f>VLOOKUP(K3042,'[2]AreaCoordinates xlsx'!$A$1:$D$65536,4,FALSE)</f>
        <v>114.1974398</v>
      </c>
    </row>
    <row r="3043" spans="1:13" x14ac:dyDescent="0.2">
      <c r="A3043" s="2">
        <v>41658</v>
      </c>
      <c r="B3043">
        <v>3824</v>
      </c>
      <c r="C3043" t="s">
        <v>14</v>
      </c>
      <c r="D3043" t="str">
        <f t="shared" si="284"/>
        <v>銅鑼灣廣場, Hong Kong</v>
      </c>
      <c r="E3043" t="str">
        <f>VLOOKUP(F3043,'recent unique'!A:D,4,FALSE)</f>
        <v>銅鑼灣廣場</v>
      </c>
      <c r="F3043" t="s">
        <v>900</v>
      </c>
      <c r="G3043" t="s">
        <v>1272</v>
      </c>
      <c r="H3043" t="s">
        <v>11</v>
      </c>
      <c r="I3043" t="s">
        <v>372</v>
      </c>
      <c r="J3043" t="s">
        <v>374</v>
      </c>
      <c r="K3043" t="str">
        <f>VLOOKUP(F3043,'Unique Address'!A:D,4,FALSE)</f>
        <v>Causeway Bay</v>
      </c>
      <c r="L3043">
        <f>VLOOKUP(K3043,'[2]AreaCoordinates xlsx'!$A$1:$D$65536,3,FALSE)</f>
        <v>22.279729499999998</v>
      </c>
      <c r="M3043">
        <f>VLOOKUP(K3043,'[2]AreaCoordinates xlsx'!$A$1:$D$65536,4,FALSE)</f>
        <v>114.1870366</v>
      </c>
    </row>
    <row r="3044" spans="1:13" x14ac:dyDescent="0.2">
      <c r="A3044" s="2">
        <v>41658</v>
      </c>
      <c r="B3044">
        <v>189</v>
      </c>
      <c r="C3044" t="s">
        <v>8</v>
      </c>
      <c r="D3044" t="str">
        <f t="shared" si="284"/>
        <v>紅磡港鐵站通往尖東行人天橋, Hong Kong</v>
      </c>
      <c r="E3044" t="str">
        <f>VLOOKUP(F3044,'recent unique'!A:D,4,FALSE)</f>
        <v>紅磡港鐵站通往尖東行人天橋</v>
      </c>
      <c r="F3044" t="s">
        <v>1221</v>
      </c>
      <c r="G3044" t="s">
        <v>1220</v>
      </c>
      <c r="H3044" t="s">
        <v>486</v>
      </c>
      <c r="I3044" t="s">
        <v>909</v>
      </c>
      <c r="J3044" t="s">
        <v>12</v>
      </c>
      <c r="K3044" t="str">
        <f>VLOOKUP(F3044,'Unique Address'!A:D,4,FALSE)</f>
        <v>Hung Hom</v>
      </c>
      <c r="L3044">
        <f>VLOOKUP(K3044,'[2]AreaCoordinates xlsx'!$A$1:$D$65536,3,FALSE)</f>
        <v>22.307629899999998</v>
      </c>
      <c r="M3044">
        <f>VLOOKUP(K3044,'[2]AreaCoordinates xlsx'!$A$1:$D$65536,4,FALSE)</f>
        <v>114.1870366</v>
      </c>
    </row>
    <row r="3045" spans="1:13" x14ac:dyDescent="0.2">
      <c r="A3045" s="2">
        <v>41658</v>
      </c>
      <c r="B3045">
        <v>189</v>
      </c>
      <c r="C3045" t="s">
        <v>8</v>
      </c>
      <c r="D3045" t="str">
        <f t="shared" si="284"/>
        <v>港鐵紅磡站往尖東行人天橋, Hong Kong</v>
      </c>
      <c r="E3045" t="str">
        <f>VLOOKUP(F3045,'recent unique'!A:D,4,FALSE)</f>
        <v>港鐵紅磡站往尖東行人天橋</v>
      </c>
      <c r="F3045" t="s">
        <v>1224</v>
      </c>
      <c r="G3045" t="s">
        <v>338</v>
      </c>
      <c r="H3045" t="s">
        <v>11</v>
      </c>
      <c r="I3045" t="s">
        <v>911</v>
      </c>
      <c r="J3045" t="s">
        <v>12</v>
      </c>
      <c r="K3045" t="str">
        <f>VLOOKUP(F3045,'Unique Address'!A:D,4,FALSE)</f>
        <v>Hung Hom</v>
      </c>
      <c r="L3045">
        <f>VLOOKUP(K3045,'[2]AreaCoordinates xlsx'!$A$1:$D$65536,3,FALSE)</f>
        <v>22.307629899999998</v>
      </c>
      <c r="M3045">
        <f>VLOOKUP(K3045,'[2]AreaCoordinates xlsx'!$A$1:$D$65536,4,FALSE)</f>
        <v>114.1870366</v>
      </c>
    </row>
    <row r="3046" spans="1:13" x14ac:dyDescent="0.2">
      <c r="A3046" s="2">
        <v>41658</v>
      </c>
      <c r="B3046">
        <v>189</v>
      </c>
      <c r="C3046" t="s">
        <v>19</v>
      </c>
      <c r="D3046" t="str">
        <f t="shared" si="284"/>
        <v>荃灣港鐵站B1, Hong Kong</v>
      </c>
      <c r="E3046" t="str">
        <f>VLOOKUP(F3046,'recent unique'!A:D,4,FALSE)</f>
        <v>荃灣港鐵站B1</v>
      </c>
      <c r="F3046" t="s">
        <v>1204</v>
      </c>
      <c r="G3046" t="s">
        <v>1203</v>
      </c>
      <c r="H3046" t="s">
        <v>486</v>
      </c>
      <c r="I3046" t="s">
        <v>909</v>
      </c>
      <c r="J3046" t="s">
        <v>12</v>
      </c>
      <c r="K3046" t="str">
        <f>VLOOKUP(F3046,'Unique Address'!A:D,4,FALSE)</f>
        <v>Tsuen Wan</v>
      </c>
      <c r="L3046">
        <f>VLOOKUP(K3046,'[2]AreaCoordinates xlsx'!$A$1:$D$65536,3,FALSE)</f>
        <v>22.3713227</v>
      </c>
      <c r="M3046">
        <f>VLOOKUP(K3046,'[2]AreaCoordinates xlsx'!$A$1:$D$65536,4,FALSE)</f>
        <v>114.11416010000001</v>
      </c>
    </row>
    <row r="3047" spans="1:13" x14ac:dyDescent="0.2">
      <c r="A3047" s="2">
        <v>41658</v>
      </c>
      <c r="B3047">
        <v>213</v>
      </c>
      <c r="C3047" t="s">
        <v>14</v>
      </c>
      <c r="D3047" t="str">
        <f t="shared" si="284"/>
        <v>銅鑼灣羅素街行人專用區, Hong Kong</v>
      </c>
      <c r="E3047" t="str">
        <f>F3047</f>
        <v>銅鑼灣羅素街行人專用區</v>
      </c>
      <c r="F3047" t="s">
        <v>927</v>
      </c>
      <c r="G3047" t="s">
        <v>415</v>
      </c>
      <c r="H3047" t="s">
        <v>11</v>
      </c>
      <c r="I3047" t="s">
        <v>325</v>
      </c>
      <c r="J3047" t="s">
        <v>12</v>
      </c>
      <c r="K3047" t="str">
        <f>VLOOKUP(F3047,'Unique Address'!A:D,4,FALSE)</f>
        <v>Causeway Bay</v>
      </c>
      <c r="L3047">
        <f>VLOOKUP(K3047,'[2]AreaCoordinates xlsx'!$A$1:$D$65536,3,FALSE)</f>
        <v>22.279729499999998</v>
      </c>
      <c r="M3047">
        <f>VLOOKUP(K3047,'[2]AreaCoordinates xlsx'!$A$1:$D$65536,4,FALSE)</f>
        <v>114.1870366</v>
      </c>
    </row>
    <row r="3048" spans="1:13" x14ac:dyDescent="0.2">
      <c r="A3048" s="2">
        <v>41658</v>
      </c>
      <c r="B3048">
        <v>2815</v>
      </c>
      <c r="C3048" t="s">
        <v>14</v>
      </c>
      <c r="D3048" t="str">
        <f t="shared" si="284"/>
        <v>銅鑼灣廣場, Hong Kong</v>
      </c>
      <c r="E3048" t="str">
        <f>VLOOKUP(F3048,'recent unique'!A:D,4,FALSE)</f>
        <v>銅鑼灣廣場</v>
      </c>
      <c r="F3048" t="s">
        <v>1155</v>
      </c>
      <c r="G3048" t="s">
        <v>1154</v>
      </c>
      <c r="H3048" t="s">
        <v>11</v>
      </c>
      <c r="I3048" t="s">
        <v>340</v>
      </c>
      <c r="J3048" t="s">
        <v>342</v>
      </c>
      <c r="K3048" t="str">
        <f>VLOOKUP(F3048,'Unique Address'!A:D,4,FALSE)</f>
        <v>Causeway Bay</v>
      </c>
      <c r="L3048">
        <f>VLOOKUP(K3048,'[2]AreaCoordinates xlsx'!$A$1:$D$65536,3,FALSE)</f>
        <v>22.279729499999998</v>
      </c>
      <c r="M3048">
        <f>VLOOKUP(K3048,'[2]AreaCoordinates xlsx'!$A$1:$D$65536,4,FALSE)</f>
        <v>114.1870366</v>
      </c>
    </row>
    <row r="3049" spans="1:13" x14ac:dyDescent="0.2">
      <c r="A3049" s="2">
        <v>41658</v>
      </c>
      <c r="B3049">
        <v>112</v>
      </c>
      <c r="C3049" t="s">
        <v>8</v>
      </c>
      <c r="D3049" t="str">
        <f t="shared" si="284"/>
        <v>大角咀奧海城2期1樓慈善場地, Hong Kong</v>
      </c>
      <c r="E3049" t="str">
        <f>F3049</f>
        <v>大角咀奧海城2期1樓慈善場地</v>
      </c>
      <c r="F3049" t="s">
        <v>1106</v>
      </c>
      <c r="G3049" t="s">
        <v>1161</v>
      </c>
      <c r="H3049" t="s">
        <v>11</v>
      </c>
      <c r="I3049" t="s">
        <v>1092</v>
      </c>
      <c r="J3049" t="s">
        <v>1094</v>
      </c>
      <c r="K3049" t="str">
        <f>VLOOKUP(F3049,'Unique Address'!A:D,4,FALSE)</f>
        <v>Tai Kok Tsui</v>
      </c>
      <c r="L3049">
        <f>VLOOKUP(K3049,'[2]AreaCoordinates xlsx'!$A$1:$D$65536,3,FALSE)</f>
        <v>22.319749999999999</v>
      </c>
      <c r="M3049">
        <f>VLOOKUP(K3049,'[2]AreaCoordinates xlsx'!$A$1:$D$65536,4,FALSE)</f>
        <v>114.1632571</v>
      </c>
    </row>
    <row r="3050" spans="1:13" x14ac:dyDescent="0.2">
      <c r="A3050" s="2">
        <v>41658</v>
      </c>
      <c r="B3050">
        <v>3824</v>
      </c>
      <c r="C3050" t="s">
        <v>14</v>
      </c>
      <c r="D3050" t="str">
        <f t="shared" si="284"/>
        <v>銅鑼灣本德大廈, Hong Kong</v>
      </c>
      <c r="E3050" t="str">
        <f>VLOOKUP(F3050,'recent unique'!A:D,4,FALSE)</f>
        <v>銅鑼灣本德大廈</v>
      </c>
      <c r="F3050" t="s">
        <v>1091</v>
      </c>
      <c r="G3050" t="s">
        <v>1090</v>
      </c>
      <c r="H3050" t="s">
        <v>11</v>
      </c>
      <c r="I3050" t="s">
        <v>372</v>
      </c>
      <c r="J3050" t="s">
        <v>374</v>
      </c>
      <c r="K3050" t="str">
        <f>VLOOKUP(F3050,'Unique Address'!A:D,4,FALSE)</f>
        <v>Causeway Bay</v>
      </c>
      <c r="L3050">
        <f>VLOOKUP(K3050,'[2]AreaCoordinates xlsx'!$A$1:$D$65536,3,FALSE)</f>
        <v>22.279729499999998</v>
      </c>
      <c r="M3050">
        <f>VLOOKUP(K3050,'[2]AreaCoordinates xlsx'!$A$1:$D$65536,4,FALSE)</f>
        <v>114.1870366</v>
      </c>
    </row>
    <row r="3051" spans="1:13" x14ac:dyDescent="0.2">
      <c r="A3051" s="2">
        <v>41658</v>
      </c>
      <c r="B3051">
        <v>112</v>
      </c>
      <c r="C3051" t="s">
        <v>14</v>
      </c>
      <c r="D3051" t="str">
        <f t="shared" si="284"/>
        <v>小西灣藍灣廣場地下海洋展廊二區, Hong Kong</v>
      </c>
      <c r="E3051" t="str">
        <f t="shared" ref="E3051:E3053" si="286">F3051</f>
        <v>小西灣藍灣廣場地下海洋展廊二區</v>
      </c>
      <c r="F3051" t="s">
        <v>1095</v>
      </c>
      <c r="G3051" t="s">
        <v>1093</v>
      </c>
      <c r="H3051" t="s">
        <v>11</v>
      </c>
      <c r="I3051" t="s">
        <v>1092</v>
      </c>
      <c r="J3051" t="s">
        <v>1094</v>
      </c>
      <c r="K3051" t="str">
        <f>VLOOKUP(F3051,'Unique Address'!A:D,4,FALSE)</f>
        <v>Siu Sai Wan</v>
      </c>
      <c r="L3051">
        <f>VLOOKUP(K3051,'[2]AreaCoordinates xlsx'!$A$1:$D$65536,3,FALSE)</f>
        <v>22.2615148</v>
      </c>
      <c r="M3051">
        <f>VLOOKUP(K3051,'[2]AreaCoordinates xlsx'!$A$1:$D$65536,4,FALSE)</f>
        <v>114.2494516</v>
      </c>
    </row>
    <row r="3052" spans="1:13" x14ac:dyDescent="0.2">
      <c r="A3052" s="2">
        <v>41658</v>
      </c>
      <c r="B3052">
        <v>112</v>
      </c>
      <c r="C3052" t="s">
        <v>14</v>
      </c>
      <c r="D3052" t="str">
        <f t="shared" si="284"/>
        <v>銅鑼灣wtc more P2層展覽區, Hong Kong</v>
      </c>
      <c r="E3052" t="str">
        <f t="shared" si="286"/>
        <v>銅鑼灣wtc more P2層展覽區</v>
      </c>
      <c r="F3052" t="s">
        <v>1100</v>
      </c>
      <c r="G3052" t="s">
        <v>1099</v>
      </c>
      <c r="H3052" t="s">
        <v>11</v>
      </c>
      <c r="I3052" t="s">
        <v>1092</v>
      </c>
      <c r="J3052" t="s">
        <v>1094</v>
      </c>
      <c r="K3052" t="str">
        <f>VLOOKUP(F3052,'Unique Address'!A:D,4,FALSE)</f>
        <v>Causeway Bay</v>
      </c>
      <c r="L3052">
        <f>VLOOKUP(K3052,'[2]AreaCoordinates xlsx'!$A$1:$D$65536,3,FALSE)</f>
        <v>22.279729499999998</v>
      </c>
      <c r="M3052">
        <f>VLOOKUP(K3052,'[2]AreaCoordinates xlsx'!$A$1:$D$65536,4,FALSE)</f>
        <v>114.1870366</v>
      </c>
    </row>
    <row r="3053" spans="1:13" x14ac:dyDescent="0.2">
      <c r="A3053" s="2">
        <v>41658</v>
      </c>
      <c r="B3053">
        <v>112</v>
      </c>
      <c r="C3053" t="s">
        <v>19</v>
      </c>
      <c r="D3053" t="str">
        <f t="shared" si="284"/>
        <v>屯門市廣場3樓慈善展覽位置, Hong Kong</v>
      </c>
      <c r="E3053" t="str">
        <f t="shared" si="286"/>
        <v>屯門市廣場3樓慈善展覽位置</v>
      </c>
      <c r="F3053" t="s">
        <v>1102</v>
      </c>
      <c r="G3053" t="s">
        <v>1101</v>
      </c>
      <c r="H3053" t="s">
        <v>11</v>
      </c>
      <c r="I3053" t="s">
        <v>1092</v>
      </c>
      <c r="J3053" t="s">
        <v>1094</v>
      </c>
      <c r="K3053" t="str">
        <f>VLOOKUP(F3053,'Unique Address'!A:D,4,FALSE)</f>
        <v>Tuen Mun</v>
      </c>
      <c r="L3053">
        <f>VLOOKUP(K3053,'[2]AreaCoordinates xlsx'!$A$1:$D$65536,3,FALSE)</f>
        <v>22.390829499999999</v>
      </c>
      <c r="M3053">
        <f>VLOOKUP(K3053,'[2]AreaCoordinates xlsx'!$A$1:$D$65536,4,FALSE)</f>
        <v>113.9725126</v>
      </c>
    </row>
    <row r="3054" spans="1:13" x14ac:dyDescent="0.2">
      <c r="A3054" s="2">
        <v>41658</v>
      </c>
      <c r="B3054">
        <v>1</v>
      </c>
      <c r="C3054" t="s">
        <v>8</v>
      </c>
      <c r="D3054" t="str">
        <f t="shared" si="284"/>
        <v>港鐵九龍塘站F, Hong Kong</v>
      </c>
      <c r="E3054" t="str">
        <f>VLOOKUP(F3054,'recent unique'!A:D,4,FALSE)</f>
        <v>港鐵九龍塘站F</v>
      </c>
      <c r="F3054" t="s">
        <v>870</v>
      </c>
      <c r="G3054" t="s">
        <v>869</v>
      </c>
      <c r="H3054" t="s">
        <v>11</v>
      </c>
      <c r="I3054" t="s">
        <v>332</v>
      </c>
      <c r="J3054" t="s">
        <v>334</v>
      </c>
      <c r="K3054" t="str">
        <f>VLOOKUP(F3054,'Unique Address'!A:D,4,FALSE)</f>
        <v>Kowloon Tong</v>
      </c>
      <c r="L3054">
        <f>VLOOKUP(K3054,'[2]AreaCoordinates xlsx'!$A$1:$D$65536,3,FALSE)</f>
        <v>22.338567600000001</v>
      </c>
      <c r="M3054">
        <f>VLOOKUP(K3054,'[2]AreaCoordinates xlsx'!$A$1:$D$65536,4,FALSE)</f>
        <v>114.17663330000001</v>
      </c>
    </row>
    <row r="3055" spans="1:13" x14ac:dyDescent="0.2">
      <c r="A3055" s="2">
        <v>41658</v>
      </c>
      <c r="B3055">
        <v>1</v>
      </c>
      <c r="C3055" t="s">
        <v>8</v>
      </c>
      <c r="D3055" t="str">
        <f t="shared" si="284"/>
        <v>港鐵美孚站A, Hong Kong</v>
      </c>
      <c r="E3055" t="str">
        <f>VLOOKUP(F3055,'recent unique'!A:D,4,FALSE)</f>
        <v>港鐵美孚站A</v>
      </c>
      <c r="F3055" t="s">
        <v>460</v>
      </c>
      <c r="G3055" t="s">
        <v>459</v>
      </c>
      <c r="H3055" t="s">
        <v>11</v>
      </c>
      <c r="I3055" t="s">
        <v>332</v>
      </c>
      <c r="J3055" t="s">
        <v>334</v>
      </c>
      <c r="K3055" t="str">
        <f>VLOOKUP(F3055,'Unique Address'!A:D,4,FALSE)</f>
        <v>Mei Foo</v>
      </c>
      <c r="L3055">
        <f>VLOOKUP(K3055,'[2]AreaCoordinates xlsx'!$A$1:$D$65536,3,FALSE)</f>
        <v>22.336635600000001</v>
      </c>
      <c r="M3055">
        <f>VLOOKUP(K3055,'[2]AreaCoordinates xlsx'!$A$1:$D$65536,4,FALSE)</f>
        <v>114.1402195</v>
      </c>
    </row>
    <row r="3056" spans="1:13" x14ac:dyDescent="0.2">
      <c r="A3056" s="2">
        <v>41658</v>
      </c>
      <c r="B3056">
        <v>5408</v>
      </c>
      <c r="C3056" t="s">
        <v>14</v>
      </c>
      <c r="D3056" t="str">
        <f t="shared" si="284"/>
        <v>港鐵灣仔站A4, Hong Kong</v>
      </c>
      <c r="E3056" t="str">
        <f>VLOOKUP(F3056,'recent unique'!A:D,4,FALSE)</f>
        <v>港鐵灣仔站A4</v>
      </c>
      <c r="F3056" t="s">
        <v>377</v>
      </c>
      <c r="G3056" t="s">
        <v>376</v>
      </c>
      <c r="H3056" t="s">
        <v>11</v>
      </c>
      <c r="I3056" t="s">
        <v>26</v>
      </c>
      <c r="J3056" t="s">
        <v>28</v>
      </c>
      <c r="K3056" t="str">
        <f>VLOOKUP(F3056,'Unique Address'!A:D,4,FALSE)</f>
        <v>Wan Chai</v>
      </c>
      <c r="L3056">
        <f>VLOOKUP(K3056,'[2]AreaCoordinates xlsx'!$A$1:$D$65536,3,FALSE)</f>
        <v>22.276022000000001</v>
      </c>
      <c r="M3056">
        <f>VLOOKUP(K3056,'[2]AreaCoordinates xlsx'!$A$1:$D$65536,4,FALSE)</f>
        <v>114.1751471</v>
      </c>
    </row>
    <row r="3057" spans="1:13" x14ac:dyDescent="0.2">
      <c r="A3057" s="2">
        <v>41658</v>
      </c>
      <c r="B3057">
        <v>26</v>
      </c>
      <c r="C3057" t="s">
        <v>46</v>
      </c>
      <c r="D3057" t="str">
        <f>E3057</f>
        <v>Hong Kong</v>
      </c>
      <c r="E3057" t="s">
        <v>10918</v>
      </c>
      <c r="F3057" t="str">
        <f>"  "</f>
        <v xml:space="preserve">  </v>
      </c>
      <c r="G3057" t="str">
        <f>C3057</f>
        <v>Territory-Wide</v>
      </c>
      <c r="H3057" t="s">
        <v>48</v>
      </c>
      <c r="I3057" t="s">
        <v>954</v>
      </c>
      <c r="J3057" t="s">
        <v>955</v>
      </c>
      <c r="K3057" t="s">
        <v>10918</v>
      </c>
      <c r="L3057">
        <f>VLOOKUP(K3057,'[2]AreaCoordinates xlsx'!$A$1:$D$65536,3,FALSE)</f>
        <v>22.244479999999999</v>
      </c>
      <c r="M3057">
        <f>VLOOKUP(K3057,'[2]AreaCoordinates xlsx'!$A$1:$D$65536,4,FALSE)</f>
        <v>114.1860519</v>
      </c>
    </row>
    <row r="3058" spans="1:13" x14ac:dyDescent="0.2">
      <c r="A3058" s="2">
        <v>41658</v>
      </c>
      <c r="B3058">
        <v>189</v>
      </c>
      <c r="C3058" t="s">
        <v>14</v>
      </c>
      <c r="D3058" t="str">
        <f t="shared" ref="D3058:D3060" si="287">E3058&amp;", Hong Kong"</f>
        <v>香港銅鑼灣百德新街, Hong Kong</v>
      </c>
      <c r="E3058" t="str">
        <f>VLOOKUP(F3058,'recent unique'!A:D,4,FALSE)</f>
        <v>香港銅鑼灣百德新街</v>
      </c>
      <c r="F3058" t="s">
        <v>411</v>
      </c>
      <c r="G3058" t="s">
        <v>956</v>
      </c>
      <c r="H3058" t="s">
        <v>486</v>
      </c>
      <c r="I3058" t="s">
        <v>909</v>
      </c>
      <c r="J3058" t="s">
        <v>12</v>
      </c>
      <c r="K3058" t="str">
        <f>VLOOKUP(F3058,'Unique Address'!A:D,4,FALSE)</f>
        <v>Causeway Bay</v>
      </c>
      <c r="L3058">
        <f>VLOOKUP(K3058,'[2]AreaCoordinates xlsx'!$A$1:$D$65536,3,FALSE)</f>
        <v>22.279729499999998</v>
      </c>
      <c r="M3058">
        <f>VLOOKUP(K3058,'[2]AreaCoordinates xlsx'!$A$1:$D$65536,4,FALSE)</f>
        <v>114.1870366</v>
      </c>
    </row>
    <row r="3059" spans="1:13" x14ac:dyDescent="0.2">
      <c r="A3059" s="2">
        <v>41658</v>
      </c>
      <c r="B3059">
        <v>189</v>
      </c>
      <c r="C3059" t="s">
        <v>14</v>
      </c>
      <c r="D3059" t="str">
        <f t="shared" si="287"/>
        <v>香港銅鑼灣百德新街, Hong Kong</v>
      </c>
      <c r="E3059" t="str">
        <f>VLOOKUP(F3059,'recent unique'!A:D,4,FALSE)</f>
        <v>香港銅鑼灣百德新街</v>
      </c>
      <c r="F3059" t="s">
        <v>411</v>
      </c>
      <c r="G3059" t="s">
        <v>410</v>
      </c>
      <c r="H3059" t="s">
        <v>11</v>
      </c>
      <c r="I3059" t="s">
        <v>911</v>
      </c>
      <c r="J3059" t="s">
        <v>12</v>
      </c>
      <c r="K3059" t="str">
        <f>VLOOKUP(F3059,'Unique Address'!A:D,4,FALSE)</f>
        <v>Causeway Bay</v>
      </c>
      <c r="L3059">
        <f>VLOOKUP(K3059,'[2]AreaCoordinates xlsx'!$A$1:$D$65536,3,FALSE)</f>
        <v>22.279729499999998</v>
      </c>
      <c r="M3059">
        <f>VLOOKUP(K3059,'[2]AreaCoordinates xlsx'!$A$1:$D$65536,4,FALSE)</f>
        <v>114.1870366</v>
      </c>
    </row>
    <row r="3060" spans="1:13" x14ac:dyDescent="0.2">
      <c r="A3060" s="2">
        <v>41658</v>
      </c>
      <c r="B3060">
        <v>6583</v>
      </c>
      <c r="C3060" t="s">
        <v>14</v>
      </c>
      <c r="D3060" t="str">
        <f t="shared" si="287"/>
        <v>港鐵銅鑼灣站F, Hong Kong</v>
      </c>
      <c r="E3060" t="str">
        <f>VLOOKUP(F3060,'recent unique'!A:D,4,FALSE)</f>
        <v>港鐵銅鑼灣站F</v>
      </c>
      <c r="F3060" t="s">
        <v>413</v>
      </c>
      <c r="G3060" t="s">
        <v>963</v>
      </c>
      <c r="H3060" t="s">
        <v>11</v>
      </c>
      <c r="I3060" t="s">
        <v>378</v>
      </c>
      <c r="J3060" t="s">
        <v>379</v>
      </c>
      <c r="K3060" t="str">
        <f>VLOOKUP(F3060,'Unique Address'!A:D,4,FALSE)</f>
        <v>Causeway Bay</v>
      </c>
      <c r="L3060">
        <f>VLOOKUP(K3060,'[2]AreaCoordinates xlsx'!$A$1:$D$65536,3,FALSE)</f>
        <v>22.279729499999998</v>
      </c>
      <c r="M3060">
        <f>VLOOKUP(K3060,'[2]AreaCoordinates xlsx'!$A$1:$D$65536,4,FALSE)</f>
        <v>114.1870366</v>
      </c>
    </row>
    <row r="3061" spans="1:13" x14ac:dyDescent="0.2">
      <c r="A3061" s="2">
        <v>41658</v>
      </c>
      <c r="B3061">
        <v>189</v>
      </c>
      <c r="C3061" t="s">
        <v>46</v>
      </c>
      <c r="D3061" t="str">
        <f>E3061</f>
        <v>Hong Kong</v>
      </c>
      <c r="E3061" t="s">
        <v>10918</v>
      </c>
      <c r="F3061" t="str">
        <f>"  "</f>
        <v xml:space="preserve">  </v>
      </c>
      <c r="G3061" t="str">
        <f>C3061</f>
        <v>Territory-Wide</v>
      </c>
      <c r="H3061" t="s">
        <v>48</v>
      </c>
      <c r="I3061" t="s">
        <v>909</v>
      </c>
      <c r="J3061" t="s">
        <v>12</v>
      </c>
      <c r="K3061" t="s">
        <v>10918</v>
      </c>
      <c r="L3061">
        <f>VLOOKUP(K3061,'[2]AreaCoordinates xlsx'!$A$1:$D$65536,3,FALSE)</f>
        <v>22.244479999999999</v>
      </c>
      <c r="M3061">
        <f>VLOOKUP(K3061,'[2]AreaCoordinates xlsx'!$A$1:$D$65536,4,FALSE)</f>
        <v>114.1860519</v>
      </c>
    </row>
    <row r="3062" spans="1:13" x14ac:dyDescent="0.2">
      <c r="A3062" s="2">
        <v>41658</v>
      </c>
      <c r="B3062">
        <v>189</v>
      </c>
      <c r="C3062" t="s">
        <v>8</v>
      </c>
      <c r="D3062" t="str">
        <f t="shared" ref="D3062:D3112" si="288">E3062&amp;", Hong Kong"</f>
        <v>港鐵旺角東站B, Hong Kong</v>
      </c>
      <c r="E3062" t="str">
        <f>VLOOKUP(F3062,'recent unique'!A:D,4,FALSE)</f>
        <v>港鐵旺角東站B</v>
      </c>
      <c r="F3062" t="s">
        <v>857</v>
      </c>
      <c r="G3062" t="s">
        <v>856</v>
      </c>
      <c r="H3062" t="s">
        <v>486</v>
      </c>
      <c r="I3062" t="s">
        <v>909</v>
      </c>
      <c r="J3062" t="s">
        <v>12</v>
      </c>
      <c r="K3062" t="str">
        <f>VLOOKUP(F3062,'Unique Address'!A:D,4,FALSE)</f>
        <v>Mong Kok</v>
      </c>
      <c r="L3062">
        <f>VLOOKUP(K3062,'[2]AreaCoordinates xlsx'!$A$1:$D$65536,3,FALSE)</f>
        <v>22.318344199999999</v>
      </c>
      <c r="M3062">
        <f>VLOOKUP(K3062,'[2]AreaCoordinates xlsx'!$A$1:$D$65536,4,FALSE)</f>
        <v>114.17217460000001</v>
      </c>
    </row>
    <row r="3063" spans="1:13" x14ac:dyDescent="0.2">
      <c r="A3063" s="2">
        <v>41658</v>
      </c>
      <c r="B3063">
        <v>189</v>
      </c>
      <c r="C3063" t="s">
        <v>8</v>
      </c>
      <c r="D3063" t="str">
        <f t="shared" si="288"/>
        <v>九龍灣巴士站, Hong Kong</v>
      </c>
      <c r="E3063" t="str">
        <f>VLOOKUP(F3063,'recent unique'!A:D,4,FALSE)</f>
        <v>九龍灣巴士站</v>
      </c>
      <c r="F3063" t="s">
        <v>657</v>
      </c>
      <c r="G3063" t="s">
        <v>910</v>
      </c>
      <c r="H3063" t="s">
        <v>486</v>
      </c>
      <c r="I3063" t="s">
        <v>909</v>
      </c>
      <c r="J3063" t="s">
        <v>12</v>
      </c>
      <c r="K3063" t="str">
        <f>VLOOKUP(F3063,'Unique Address'!A:D,4,FALSE)</f>
        <v>Kowloon Bay</v>
      </c>
      <c r="L3063">
        <f>VLOOKUP(K3063,'[2]AreaCoordinates xlsx'!$A$1:$D$65536,3,FALSE)</f>
        <v>22.326664600000001</v>
      </c>
      <c r="M3063">
        <f>VLOOKUP(K3063,'[2]AreaCoordinates xlsx'!$A$1:$D$65536,4,FALSE)</f>
        <v>114.20784260000001</v>
      </c>
    </row>
    <row r="3064" spans="1:13" x14ac:dyDescent="0.2">
      <c r="A3064" s="2">
        <v>41658</v>
      </c>
      <c r="B3064">
        <v>189</v>
      </c>
      <c r="C3064" t="s">
        <v>8</v>
      </c>
      <c r="D3064" t="str">
        <f t="shared" si="288"/>
        <v>港鐵旺角東站B, Hong Kong</v>
      </c>
      <c r="E3064" t="str">
        <f>VLOOKUP(F3064,'recent unique'!A:D,4,FALSE)</f>
        <v>港鐵旺角東站B</v>
      </c>
      <c r="F3064" t="s">
        <v>857</v>
      </c>
      <c r="G3064" t="s">
        <v>856</v>
      </c>
      <c r="H3064" t="s">
        <v>11</v>
      </c>
      <c r="I3064" t="s">
        <v>911</v>
      </c>
      <c r="J3064" t="s">
        <v>12</v>
      </c>
      <c r="K3064" t="str">
        <f>VLOOKUP(F3064,'Unique Address'!A:D,4,FALSE)</f>
        <v>Mong Kok</v>
      </c>
      <c r="L3064">
        <f>VLOOKUP(K3064,'[2]AreaCoordinates xlsx'!$A$1:$D$65536,3,FALSE)</f>
        <v>22.318344199999999</v>
      </c>
      <c r="M3064">
        <f>VLOOKUP(K3064,'[2]AreaCoordinates xlsx'!$A$1:$D$65536,4,FALSE)</f>
        <v>114.17217460000001</v>
      </c>
    </row>
    <row r="3065" spans="1:13" x14ac:dyDescent="0.2">
      <c r="A3065" s="2">
        <v>41658</v>
      </c>
      <c r="B3065">
        <v>189</v>
      </c>
      <c r="C3065" t="s">
        <v>8</v>
      </c>
      <c r="D3065" t="str">
        <f t="shared" si="288"/>
        <v>九龍灣巴士站, Hong Kong</v>
      </c>
      <c r="E3065" t="str">
        <f>VLOOKUP(F3065,'recent unique'!A:D,4,FALSE)</f>
        <v>九龍灣巴士站</v>
      </c>
      <c r="F3065" t="s">
        <v>913</v>
      </c>
      <c r="G3065" t="s">
        <v>912</v>
      </c>
      <c r="H3065" t="s">
        <v>11</v>
      </c>
      <c r="I3065" t="s">
        <v>911</v>
      </c>
      <c r="J3065" t="s">
        <v>12</v>
      </c>
      <c r="K3065" t="str">
        <f>VLOOKUP(F3065,'Unique Address'!A:D,4,FALSE)</f>
        <v>Kowloon Bay</v>
      </c>
      <c r="L3065">
        <f>VLOOKUP(K3065,'[2]AreaCoordinates xlsx'!$A$1:$D$65536,3,FALSE)</f>
        <v>22.326664600000001</v>
      </c>
      <c r="M3065">
        <f>VLOOKUP(K3065,'[2]AreaCoordinates xlsx'!$A$1:$D$65536,4,FALSE)</f>
        <v>114.20784260000001</v>
      </c>
    </row>
    <row r="3066" spans="1:13" x14ac:dyDescent="0.2">
      <c r="A3066" s="2">
        <v>41658</v>
      </c>
      <c r="B3066">
        <v>189</v>
      </c>
      <c r="C3066" t="s">
        <v>19</v>
      </c>
      <c r="D3066" t="str">
        <f t="shared" si="288"/>
        <v>港鐵沙田站B, Hong Kong</v>
      </c>
      <c r="E3066" t="str">
        <f>VLOOKUP(F3066,'recent unique'!A:D,4,FALSE)</f>
        <v>港鐵沙田站B</v>
      </c>
      <c r="F3066" t="s">
        <v>33</v>
      </c>
      <c r="G3066" t="s">
        <v>32</v>
      </c>
      <c r="H3066" t="s">
        <v>11</v>
      </c>
      <c r="I3066" t="s">
        <v>911</v>
      </c>
      <c r="J3066" t="s">
        <v>12</v>
      </c>
      <c r="K3066" t="str">
        <f>VLOOKUP(F3066,'Unique Address'!A:D,4,FALSE)</f>
        <v>Sha Tin</v>
      </c>
      <c r="L3066">
        <f>VLOOKUP(K3066,'[2]AreaCoordinates xlsx'!$A$1:$D$65536,3,FALSE)</f>
        <v>22.377130399999999</v>
      </c>
      <c r="M3066">
        <f>VLOOKUP(K3066,'[2]AreaCoordinates xlsx'!$A$1:$D$65536,4,FALSE)</f>
        <v>114.1974398</v>
      </c>
    </row>
    <row r="3067" spans="1:13" x14ac:dyDescent="0.2">
      <c r="A3067" s="2">
        <v>41658</v>
      </c>
      <c r="B3067">
        <v>3824</v>
      </c>
      <c r="C3067" t="s">
        <v>19</v>
      </c>
      <c r="D3067" t="str">
        <f t="shared" si="288"/>
        <v>荃灣眾安街海壩街, Hong Kong</v>
      </c>
      <c r="E3067" t="str">
        <f>VLOOKUP(F3067,'recent unique'!A:D,4,FALSE)</f>
        <v>荃灣眾安街海壩街</v>
      </c>
      <c r="F3067" t="s">
        <v>660</v>
      </c>
      <c r="G3067" t="s">
        <v>659</v>
      </c>
      <c r="H3067" t="s">
        <v>11</v>
      </c>
      <c r="I3067" t="s">
        <v>372</v>
      </c>
      <c r="J3067" t="s">
        <v>374</v>
      </c>
      <c r="K3067" t="str">
        <f>VLOOKUP(F3067,'Unique Address'!A:D,4,FALSE)</f>
        <v>Tsuen Wan</v>
      </c>
      <c r="L3067">
        <f>VLOOKUP(K3067,'[2]AreaCoordinates xlsx'!$A$1:$D$65536,3,FALSE)</f>
        <v>22.3713227</v>
      </c>
      <c r="M3067">
        <f>VLOOKUP(K3067,'[2]AreaCoordinates xlsx'!$A$1:$D$65536,4,FALSE)</f>
        <v>114.11416010000001</v>
      </c>
    </row>
    <row r="3068" spans="1:13" x14ac:dyDescent="0.2">
      <c r="A3068" s="2">
        <v>41658</v>
      </c>
      <c r="B3068">
        <v>213</v>
      </c>
      <c r="C3068" t="s">
        <v>19</v>
      </c>
      <c r="D3068" t="str">
        <f t="shared" si="288"/>
        <v>港鐵大圍站A, Hong Kong</v>
      </c>
      <c r="E3068" t="str">
        <f>VLOOKUP(F3068,'recent unique'!A:D,4,FALSE)</f>
        <v>港鐵大圍站A</v>
      </c>
      <c r="F3068" t="s">
        <v>343</v>
      </c>
      <c r="G3068" t="s">
        <v>663</v>
      </c>
      <c r="H3068" t="s">
        <v>11</v>
      </c>
      <c r="I3068" t="s">
        <v>325</v>
      </c>
      <c r="J3068" t="s">
        <v>12</v>
      </c>
      <c r="K3068" t="str">
        <f>VLOOKUP(F3068,'Unique Address'!A:D,4,FALSE)</f>
        <v>Tai Wai</v>
      </c>
      <c r="L3068">
        <f>VLOOKUP(K3068,'[2]AreaCoordinates xlsx'!$A$1:$D$65536,3,FALSE)</f>
        <v>22.369729299999999</v>
      </c>
      <c r="M3068">
        <f>VLOOKUP(K3068,'[2]AreaCoordinates xlsx'!$A$1:$D$65536,4,FALSE)</f>
        <v>114.17366079999999</v>
      </c>
    </row>
    <row r="3069" spans="1:13" x14ac:dyDescent="0.2">
      <c r="A3069" s="2">
        <v>41658</v>
      </c>
      <c r="B3069">
        <v>7479</v>
      </c>
      <c r="C3069" t="s">
        <v>8</v>
      </c>
      <c r="D3069" t="str">
        <f t="shared" si="288"/>
        <v>長沙灣道長沙灣廣場1期對出行人路, Hong Kong</v>
      </c>
      <c r="E3069" t="str">
        <f t="shared" ref="E3069:E3070" si="289">F3069</f>
        <v>長沙灣道長沙灣廣場1期對出行人路</v>
      </c>
      <c r="F3069" t="s">
        <v>668</v>
      </c>
      <c r="G3069" t="s">
        <v>667</v>
      </c>
      <c r="H3069" t="s">
        <v>11</v>
      </c>
      <c r="I3069" t="s">
        <v>551</v>
      </c>
      <c r="J3069" t="s">
        <v>553</v>
      </c>
      <c r="K3069" t="str">
        <f>VLOOKUP(F3069,'Unique Address'!A:D,4,FALSE)</f>
        <v>Cheung Sha Wan</v>
      </c>
      <c r="L3069">
        <f>VLOOKUP(K3069,'[2]AreaCoordinates xlsx'!$A$1:$D$65536,3,FALSE)</f>
        <v>22.334173</v>
      </c>
      <c r="M3069">
        <f>VLOOKUP(K3069,'[2]AreaCoordinates xlsx'!$A$1:$D$65536,4,FALSE)</f>
        <v>114.1476595</v>
      </c>
    </row>
    <row r="3070" spans="1:13" x14ac:dyDescent="0.2">
      <c r="A3070" s="2">
        <v>41658</v>
      </c>
      <c r="B3070">
        <v>7479</v>
      </c>
      <c r="C3070" t="s">
        <v>19</v>
      </c>
      <c r="D3070" t="str">
        <f t="shared" si="288"/>
        <v>港鐵第一城站C出口(邱金元中學)對出行人路, Hong Kong</v>
      </c>
      <c r="E3070" t="str">
        <f t="shared" si="289"/>
        <v>港鐵第一城站C出口(邱金元中學)對出行人路</v>
      </c>
      <c r="F3070" t="s">
        <v>670</v>
      </c>
      <c r="G3070" t="s">
        <v>669</v>
      </c>
      <c r="H3070" t="s">
        <v>11</v>
      </c>
      <c r="I3070" t="s">
        <v>551</v>
      </c>
      <c r="J3070" t="s">
        <v>553</v>
      </c>
      <c r="K3070" t="str">
        <f>VLOOKUP(F3070,'Unique Address'!A:D,4,FALSE)</f>
        <v>Sha Tin</v>
      </c>
      <c r="L3070">
        <f>VLOOKUP(K3070,'[2]AreaCoordinates xlsx'!$A$1:$D$65536,3,FALSE)</f>
        <v>22.377130399999999</v>
      </c>
      <c r="M3070">
        <f>VLOOKUP(K3070,'[2]AreaCoordinates xlsx'!$A$1:$D$65536,4,FALSE)</f>
        <v>114.1974398</v>
      </c>
    </row>
    <row r="3071" spans="1:13" x14ac:dyDescent="0.2">
      <c r="A3071" s="2">
        <v>41658</v>
      </c>
      <c r="B3071">
        <v>7479</v>
      </c>
      <c r="C3071" t="s">
        <v>19</v>
      </c>
      <c r="D3071" t="str">
        <f t="shared" si="288"/>
        <v>港鐵大學站B, Hong Kong</v>
      </c>
      <c r="E3071" t="str">
        <f>VLOOKUP(F3071,'recent unique'!A:D,4,FALSE)</f>
        <v>港鐵大學站B</v>
      </c>
      <c r="F3071" t="s">
        <v>672</v>
      </c>
      <c r="G3071" t="s">
        <v>671</v>
      </c>
      <c r="H3071" t="s">
        <v>11</v>
      </c>
      <c r="I3071" t="s">
        <v>551</v>
      </c>
      <c r="J3071" t="s">
        <v>553</v>
      </c>
      <c r="K3071" t="str">
        <f>VLOOKUP(F3071,'Unique Address'!A:D,4,FALSE)</f>
        <v>Ma Liu Shui</v>
      </c>
      <c r="L3071">
        <f>VLOOKUP(K3071,'[2]AreaCoordinates xlsx'!$A$1:$D$65536,3,FALSE)</f>
        <v>22.423144799999999</v>
      </c>
      <c r="M3071">
        <f>VLOOKUP(K3071,'[2]AreaCoordinates xlsx'!$A$1:$D$65536,4,FALSE)</f>
        <v>114.2063565</v>
      </c>
    </row>
    <row r="3072" spans="1:13" x14ac:dyDescent="0.2">
      <c r="A3072" s="2">
        <v>41658</v>
      </c>
      <c r="B3072">
        <v>3824</v>
      </c>
      <c r="C3072" t="s">
        <v>14</v>
      </c>
      <c r="D3072" t="str">
        <f t="shared" si="288"/>
        <v>銅鑼灣寶漢大廈, Hong Kong</v>
      </c>
      <c r="E3072" t="str">
        <f>VLOOKUP(F3072,'recent unique'!A:D,4,FALSE)</f>
        <v>銅鑼灣寶漢大廈</v>
      </c>
      <c r="F3072" t="s">
        <v>384</v>
      </c>
      <c r="G3072" t="s">
        <v>673</v>
      </c>
      <c r="H3072" t="s">
        <v>11</v>
      </c>
      <c r="I3072" t="s">
        <v>372</v>
      </c>
      <c r="J3072" t="s">
        <v>374</v>
      </c>
      <c r="K3072" t="str">
        <f>VLOOKUP(F3072,'Unique Address'!A:D,4,FALSE)</f>
        <v>Causeway Bay</v>
      </c>
      <c r="L3072">
        <f>VLOOKUP(K3072,'[2]AreaCoordinates xlsx'!$A$1:$D$65536,3,FALSE)</f>
        <v>22.279729499999998</v>
      </c>
      <c r="M3072">
        <f>VLOOKUP(K3072,'[2]AreaCoordinates xlsx'!$A$1:$D$65536,4,FALSE)</f>
        <v>114.1870366</v>
      </c>
    </row>
    <row r="3073" spans="1:13" x14ac:dyDescent="0.2">
      <c r="A3073" s="2">
        <v>41658</v>
      </c>
      <c r="B3073">
        <v>3824</v>
      </c>
      <c r="C3073" t="s">
        <v>19</v>
      </c>
      <c r="D3073" t="str">
        <f t="shared" si="288"/>
        <v>荃灣眾安街與街市街交界, Hong Kong</v>
      </c>
      <c r="E3073" t="str">
        <f>F3073</f>
        <v>荃灣眾安街與街市街交界</v>
      </c>
      <c r="F3073" t="s">
        <v>680</v>
      </c>
      <c r="G3073" t="s">
        <v>679</v>
      </c>
      <c r="H3073" t="s">
        <v>11</v>
      </c>
      <c r="I3073" t="s">
        <v>372</v>
      </c>
      <c r="J3073" t="s">
        <v>374</v>
      </c>
      <c r="K3073" t="str">
        <f>VLOOKUP(F3073,'Unique Address'!A:D,4,FALSE)</f>
        <v>Tsuen Wan</v>
      </c>
      <c r="L3073">
        <f>VLOOKUP(K3073,'[2]AreaCoordinates xlsx'!$A$1:$D$65536,3,FALSE)</f>
        <v>22.3713227</v>
      </c>
      <c r="M3073">
        <f>VLOOKUP(K3073,'[2]AreaCoordinates xlsx'!$A$1:$D$65536,4,FALSE)</f>
        <v>114.11416010000001</v>
      </c>
    </row>
    <row r="3074" spans="1:13" x14ac:dyDescent="0.2">
      <c r="A3074" s="2">
        <v>41658</v>
      </c>
      <c r="B3074">
        <v>3824</v>
      </c>
      <c r="C3074" t="s">
        <v>19</v>
      </c>
      <c r="D3074" t="str">
        <f t="shared" si="288"/>
        <v>荃灣沙咀道英皇娛樂廣場, Hong Kong</v>
      </c>
      <c r="E3074" t="str">
        <f>VLOOKUP(F3074,'recent unique'!A:D,4,FALSE)</f>
        <v>荃灣沙咀道英皇娛樂廣場</v>
      </c>
      <c r="F3074" t="s">
        <v>119</v>
      </c>
      <c r="G3074" t="s">
        <v>681</v>
      </c>
      <c r="H3074" t="s">
        <v>11</v>
      </c>
      <c r="I3074" t="s">
        <v>372</v>
      </c>
      <c r="J3074" t="s">
        <v>374</v>
      </c>
      <c r="K3074" t="str">
        <f>VLOOKUP(F3074,'Unique Address'!A:D,4,FALSE)</f>
        <v>Tsuen Wan</v>
      </c>
      <c r="L3074">
        <f>VLOOKUP(K3074,'[2]AreaCoordinates xlsx'!$A$1:$D$65536,3,FALSE)</f>
        <v>22.3713227</v>
      </c>
      <c r="M3074">
        <f>VLOOKUP(K3074,'[2]AreaCoordinates xlsx'!$A$1:$D$65536,4,FALSE)</f>
        <v>114.11416010000001</v>
      </c>
    </row>
    <row r="3075" spans="1:13" x14ac:dyDescent="0.2">
      <c r="A3075" s="2">
        <v>41658</v>
      </c>
      <c r="B3075">
        <v>2815</v>
      </c>
      <c r="C3075" t="s">
        <v>19</v>
      </c>
      <c r="D3075" t="str">
        <f t="shared" si="288"/>
        <v>西貢碼頭敬民街小巴站對出行人路, Hong Kong</v>
      </c>
      <c r="E3075" t="str">
        <f>F3075</f>
        <v>西貢碼頭敬民街小巴站對出行人路</v>
      </c>
      <c r="F3075" t="s">
        <v>687</v>
      </c>
      <c r="G3075" t="s">
        <v>686</v>
      </c>
      <c r="H3075" t="s">
        <v>11</v>
      </c>
      <c r="I3075" t="s">
        <v>340</v>
      </c>
      <c r="J3075" t="s">
        <v>342</v>
      </c>
      <c r="K3075" t="str">
        <f>VLOOKUP(F3075,'Unique Address'!A:D,4,FALSE)</f>
        <v>Sai Kung</v>
      </c>
      <c r="L3075">
        <f>VLOOKUP(K3075,'[2]AreaCoordinates xlsx'!$A$1:$D$65536,3,FALSE)</f>
        <v>22.4075171</v>
      </c>
      <c r="M3075">
        <f>VLOOKUP(K3075,'[2]AreaCoordinates xlsx'!$A$1:$D$65536,4,FALSE)</f>
        <v>114.32225769999999</v>
      </c>
    </row>
    <row r="3076" spans="1:13" x14ac:dyDescent="0.2">
      <c r="A3076" s="2">
        <v>41658</v>
      </c>
      <c r="B3076">
        <v>8521</v>
      </c>
      <c r="C3076" t="s">
        <v>14</v>
      </c>
      <c r="D3076" t="str">
        <f t="shared" si="288"/>
        <v>港鐵太古站E1, Hong Kong</v>
      </c>
      <c r="E3076" t="str">
        <f>VLOOKUP(F3076,'recent unique'!A:D,4,FALSE)</f>
        <v>港鐵太古站E1</v>
      </c>
      <c r="F3076" t="s">
        <v>691</v>
      </c>
      <c r="G3076" t="s">
        <v>690</v>
      </c>
      <c r="H3076" t="s">
        <v>11</v>
      </c>
      <c r="I3076" t="s">
        <v>356</v>
      </c>
      <c r="J3076" t="s">
        <v>358</v>
      </c>
      <c r="K3076" t="str">
        <f>VLOOKUP(F3076,'Unique Address'!A:D,4,FALSE)</f>
        <v>Taikoo Shing</v>
      </c>
      <c r="L3076">
        <f>VLOOKUP(K3076,'[2]AreaCoordinates xlsx'!$A$1:$D$65536,3,FALSE)</f>
        <v>22.2865471</v>
      </c>
      <c r="M3076">
        <f>VLOOKUP(K3076,'[2]AreaCoordinates xlsx'!$A$1:$D$65536,4,FALSE)</f>
        <v>114.21898830000001</v>
      </c>
    </row>
    <row r="3077" spans="1:13" x14ac:dyDescent="0.2">
      <c r="A3077" s="2">
        <v>41658</v>
      </c>
      <c r="B3077">
        <v>8521</v>
      </c>
      <c r="C3077" t="s">
        <v>8</v>
      </c>
      <c r="D3077" t="str">
        <f t="shared" si="288"/>
        <v>港鐵太子站D, Hong Kong</v>
      </c>
      <c r="E3077" t="str">
        <f>VLOOKUP(F3077,'recent unique'!A:D,4,FALSE)</f>
        <v>港鐵太子站D</v>
      </c>
      <c r="F3077" t="s">
        <v>693</v>
      </c>
      <c r="G3077" t="s">
        <v>692</v>
      </c>
      <c r="H3077" t="s">
        <v>11</v>
      </c>
      <c r="I3077" t="s">
        <v>356</v>
      </c>
      <c r="J3077" t="s">
        <v>358</v>
      </c>
      <c r="K3077" t="str">
        <f>VLOOKUP(F3077,'Unique Address'!A:D,4,FALSE)</f>
        <v>Prince Edward</v>
      </c>
      <c r="L3077">
        <f>VLOOKUP(K3077,'[2]AreaCoordinates xlsx'!$A$1:$D$65536,3,FALSE)</f>
        <v>22.324393499999999</v>
      </c>
      <c r="M3077">
        <f>VLOOKUP(K3077,'[2]AreaCoordinates xlsx'!$A$1:$D$65536,4,FALSE)</f>
        <v>114.16920210000001</v>
      </c>
    </row>
    <row r="3078" spans="1:13" x14ac:dyDescent="0.2">
      <c r="A3078" s="2">
        <v>41658</v>
      </c>
      <c r="B3078">
        <v>8521</v>
      </c>
      <c r="C3078" t="s">
        <v>8</v>
      </c>
      <c r="D3078" t="str">
        <f t="shared" si="288"/>
        <v>土瓜灣馬頭角道and北帝街, Hong Kong</v>
      </c>
      <c r="E3078" t="str">
        <f>VLOOKUP(F3078,'recent unique'!A:D,4,FALSE)</f>
        <v>土瓜灣馬頭角道and北帝街</v>
      </c>
      <c r="F3078" t="s">
        <v>531</v>
      </c>
      <c r="G3078" t="s">
        <v>530</v>
      </c>
      <c r="H3078" t="s">
        <v>11</v>
      </c>
      <c r="I3078" t="s">
        <v>356</v>
      </c>
      <c r="J3078" t="s">
        <v>358</v>
      </c>
      <c r="K3078" t="str">
        <f>VLOOKUP(F3078,'Unique Address'!A:D,4,FALSE)</f>
        <v>To Kwa Wan</v>
      </c>
      <c r="L3078">
        <f>VLOOKUP(K3078,'[2]AreaCoordinates xlsx'!$A$1:$D$65536,3,FALSE)</f>
        <v>22.318321000000001</v>
      </c>
      <c r="M3078">
        <f>VLOOKUP(K3078,'[2]AreaCoordinates xlsx'!$A$1:$D$65536,4,FALSE)</f>
        <v>114.190009</v>
      </c>
    </row>
    <row r="3079" spans="1:13" x14ac:dyDescent="0.2">
      <c r="A3079" s="2">
        <v>41658</v>
      </c>
      <c r="B3079">
        <v>2118</v>
      </c>
      <c r="C3079" t="s">
        <v>14</v>
      </c>
      <c r="D3079" t="str">
        <f t="shared" si="288"/>
        <v>中環皇后大道中萬邦行, Hong Kong</v>
      </c>
      <c r="E3079" t="str">
        <f>VLOOKUP(F3079,'recent unique'!A:D,4,FALSE)</f>
        <v>中環皇后大道中萬邦行</v>
      </c>
      <c r="F3079" t="s">
        <v>345</v>
      </c>
      <c r="G3079" t="s">
        <v>344</v>
      </c>
      <c r="H3079" t="s">
        <v>11</v>
      </c>
      <c r="I3079" t="s">
        <v>368</v>
      </c>
      <c r="J3079" t="s">
        <v>370</v>
      </c>
      <c r="K3079" t="str">
        <f>VLOOKUP(F3079,'Unique Address'!A:D,4,FALSE)</f>
        <v>Central</v>
      </c>
      <c r="L3079">
        <f>VLOOKUP(K3079,'[2]AreaCoordinates xlsx'!$A$1:$D$65536,3,FALSE)</f>
        <v>22.279990699999999</v>
      </c>
      <c r="M3079">
        <f>VLOOKUP(K3079,'[2]AreaCoordinates xlsx'!$A$1:$D$65536,4,FALSE)</f>
        <v>114.1587983</v>
      </c>
    </row>
    <row r="3080" spans="1:13" x14ac:dyDescent="0.2">
      <c r="A3080" s="2">
        <v>41658</v>
      </c>
      <c r="B3080">
        <v>8521</v>
      </c>
      <c r="C3080" t="s">
        <v>19</v>
      </c>
      <c r="D3080" t="str">
        <f t="shared" si="288"/>
        <v>荃灣禾笛街荃新天地入口對出行人路(面向新村街), Hong Kong</v>
      </c>
      <c r="E3080" t="str">
        <f>F3080</f>
        <v>荃灣禾笛街荃新天地入口對出行人路(面向新村街)</v>
      </c>
      <c r="F3080" t="s">
        <v>699</v>
      </c>
      <c r="G3080" t="s">
        <v>698</v>
      </c>
      <c r="H3080" t="s">
        <v>11</v>
      </c>
      <c r="I3080" t="s">
        <v>356</v>
      </c>
      <c r="J3080" t="s">
        <v>358</v>
      </c>
      <c r="K3080" t="str">
        <f>VLOOKUP(F3080,'Unique Address'!A:D,4,FALSE)</f>
        <v>Tsuen Wan</v>
      </c>
      <c r="L3080">
        <f>VLOOKUP(K3080,'[2]AreaCoordinates xlsx'!$A$1:$D$65536,3,FALSE)</f>
        <v>22.3713227</v>
      </c>
      <c r="M3080">
        <f>VLOOKUP(K3080,'[2]AreaCoordinates xlsx'!$A$1:$D$65536,4,FALSE)</f>
        <v>114.11416010000001</v>
      </c>
    </row>
    <row r="3081" spans="1:13" x14ac:dyDescent="0.2">
      <c r="A3081" s="2">
        <v>41658</v>
      </c>
      <c r="B3081">
        <v>7479</v>
      </c>
      <c r="C3081" t="s">
        <v>8</v>
      </c>
      <c r="D3081" t="str">
        <f t="shared" si="288"/>
        <v>港鐵荔枝角站B1, Hong Kong</v>
      </c>
      <c r="E3081" t="str">
        <f>VLOOKUP(F3081,'recent unique'!A:D,4,FALSE)</f>
        <v>港鐵荔枝角站B1</v>
      </c>
      <c r="F3081" t="s">
        <v>701</v>
      </c>
      <c r="G3081" t="s">
        <v>700</v>
      </c>
      <c r="H3081" t="s">
        <v>11</v>
      </c>
      <c r="I3081" t="s">
        <v>551</v>
      </c>
      <c r="J3081" t="s">
        <v>553</v>
      </c>
      <c r="K3081" t="str">
        <f>VLOOKUP(F3081,'Unique Address'!A:D,4,FALSE)</f>
        <v>Lai Chi Kok</v>
      </c>
      <c r="L3081">
        <f>VLOOKUP(K3081,'[2]AreaCoordinates xlsx'!$A$1:$D$65536,3,FALSE)</f>
        <v>22.337264999999999</v>
      </c>
      <c r="M3081">
        <f>VLOOKUP(K3081,'[2]AreaCoordinates xlsx'!$A$1:$D$65536,4,FALSE)</f>
        <v>114.148033</v>
      </c>
    </row>
    <row r="3082" spans="1:13" x14ac:dyDescent="0.2">
      <c r="A3082" s="2">
        <v>41658</v>
      </c>
      <c r="B3082">
        <v>13</v>
      </c>
      <c r="C3082" t="s">
        <v>8</v>
      </c>
      <c r="D3082" t="str">
        <f t="shared" si="288"/>
        <v>九龍圓方1樓火區, Hong Kong</v>
      </c>
      <c r="E3082" t="str">
        <f>VLOOKUP(F3082,'recent unique'!A:D,4,FALSE)</f>
        <v>九龍圓方1樓火區</v>
      </c>
      <c r="F3082" t="s">
        <v>148</v>
      </c>
      <c r="G3082" t="s">
        <v>146</v>
      </c>
      <c r="H3082" t="s">
        <v>11</v>
      </c>
      <c r="I3082" t="s">
        <v>145</v>
      </c>
      <c r="J3082" t="s">
        <v>147</v>
      </c>
      <c r="K3082" t="str">
        <f>VLOOKUP(F3082,'Unique Address'!A:D,4,FALSE)</f>
        <v>Jordan</v>
      </c>
      <c r="L3082">
        <f>VLOOKUP(K3082,'[2]AreaCoordinates xlsx'!$A$1:$D$65536,3,FALSE)</f>
        <v>22.304861200000001</v>
      </c>
      <c r="M3082">
        <f>VLOOKUP(K3082,'[2]AreaCoordinates xlsx'!$A$1:$D$65536,4,FALSE)</f>
        <v>114.16920210000001</v>
      </c>
    </row>
    <row r="3083" spans="1:13" x14ac:dyDescent="0.2">
      <c r="A3083" s="2">
        <v>41658</v>
      </c>
      <c r="B3083">
        <v>13</v>
      </c>
      <c r="C3083" t="s">
        <v>8</v>
      </c>
      <c r="D3083" t="str">
        <f t="shared" si="288"/>
        <v>九龍圓方1樓水區, Hong Kong</v>
      </c>
      <c r="E3083" t="str">
        <f>VLOOKUP(F3083,'recent unique'!A:D,4,FALSE)</f>
        <v>九龍圓方1樓水區</v>
      </c>
      <c r="F3083" t="s">
        <v>150</v>
      </c>
      <c r="G3083" t="s">
        <v>149</v>
      </c>
      <c r="H3083" t="s">
        <v>11</v>
      </c>
      <c r="I3083" t="s">
        <v>145</v>
      </c>
      <c r="J3083" t="s">
        <v>147</v>
      </c>
      <c r="K3083" t="str">
        <f>VLOOKUP(F3083,'Unique Address'!A:D,4,FALSE)</f>
        <v>Jordan</v>
      </c>
      <c r="L3083">
        <f>VLOOKUP(K3083,'[2]AreaCoordinates xlsx'!$A$1:$D$65536,3,FALSE)</f>
        <v>22.304861200000001</v>
      </c>
      <c r="M3083">
        <f>VLOOKUP(K3083,'[2]AreaCoordinates xlsx'!$A$1:$D$65536,4,FALSE)</f>
        <v>114.16920210000001</v>
      </c>
    </row>
    <row r="3084" spans="1:13" x14ac:dyDescent="0.2">
      <c r="A3084" s="2">
        <v>41658</v>
      </c>
      <c r="B3084">
        <v>13</v>
      </c>
      <c r="C3084" t="s">
        <v>8</v>
      </c>
      <c r="D3084" t="str">
        <f t="shared" si="288"/>
        <v>九龍圓方1樓火區, Hong Kong</v>
      </c>
      <c r="E3084" t="str">
        <f>VLOOKUP(F3084,'recent unique'!A:D,4,FALSE)</f>
        <v>九龍圓方1樓火區</v>
      </c>
      <c r="F3084" t="s">
        <v>543</v>
      </c>
      <c r="G3084" t="s">
        <v>542</v>
      </c>
      <c r="H3084" t="s">
        <v>11</v>
      </c>
      <c r="I3084" t="s">
        <v>145</v>
      </c>
      <c r="J3084" t="s">
        <v>147</v>
      </c>
      <c r="K3084" t="str">
        <f>VLOOKUP(F3084,'Unique Address'!A:D,4,FALSE)</f>
        <v>Jordan</v>
      </c>
      <c r="L3084">
        <f>VLOOKUP(K3084,'[2]AreaCoordinates xlsx'!$A$1:$D$65536,3,FALSE)</f>
        <v>22.304861200000001</v>
      </c>
      <c r="M3084">
        <f>VLOOKUP(K3084,'[2]AreaCoordinates xlsx'!$A$1:$D$65536,4,FALSE)</f>
        <v>114.16920210000001</v>
      </c>
    </row>
    <row r="3085" spans="1:13" x14ac:dyDescent="0.2">
      <c r="A3085" s="2">
        <v>41658</v>
      </c>
      <c r="B3085">
        <v>13</v>
      </c>
      <c r="C3085" t="s">
        <v>8</v>
      </c>
      <c r="D3085" t="str">
        <f t="shared" si="288"/>
        <v>九龍圓方2樓金區, Hong Kong</v>
      </c>
      <c r="E3085" t="str">
        <f>VLOOKUP(F3085,'recent unique'!A:D,4,FALSE)</f>
        <v>九龍圓方2樓金區</v>
      </c>
      <c r="F3085" t="s">
        <v>545</v>
      </c>
      <c r="G3085" t="s">
        <v>544</v>
      </c>
      <c r="H3085" t="s">
        <v>11</v>
      </c>
      <c r="I3085" t="s">
        <v>145</v>
      </c>
      <c r="J3085" t="s">
        <v>147</v>
      </c>
      <c r="K3085" t="str">
        <f>VLOOKUP(F3085,'Unique Address'!A:D,4,FALSE)</f>
        <v>Jordan</v>
      </c>
      <c r="L3085">
        <f>VLOOKUP(K3085,'[2]AreaCoordinates xlsx'!$A$1:$D$65536,3,FALSE)</f>
        <v>22.304861200000001</v>
      </c>
      <c r="M3085">
        <f>VLOOKUP(K3085,'[2]AreaCoordinates xlsx'!$A$1:$D$65536,4,FALSE)</f>
        <v>114.16920210000001</v>
      </c>
    </row>
    <row r="3086" spans="1:13" x14ac:dyDescent="0.2">
      <c r="A3086" s="2">
        <v>41658</v>
      </c>
      <c r="B3086">
        <v>5408</v>
      </c>
      <c r="C3086" t="s">
        <v>19</v>
      </c>
      <c r="D3086" t="str">
        <f t="shared" si="288"/>
        <v>西貢親民街惠康超級市場, Hong Kong</v>
      </c>
      <c r="E3086" t="str">
        <f>VLOOKUP(F3086,'recent unique'!A:D,4,FALSE)</f>
        <v>西貢親民街惠康超級市場</v>
      </c>
      <c r="F3086" t="s">
        <v>550</v>
      </c>
      <c r="G3086" t="s">
        <v>549</v>
      </c>
      <c r="H3086" t="s">
        <v>11</v>
      </c>
      <c r="I3086" t="s">
        <v>26</v>
      </c>
      <c r="J3086" t="s">
        <v>28</v>
      </c>
      <c r="K3086" t="str">
        <f>VLOOKUP(F3086,'Unique Address'!A:D,4,FALSE)</f>
        <v>Sai Kung</v>
      </c>
      <c r="L3086">
        <f>VLOOKUP(K3086,'[2]AreaCoordinates xlsx'!$A$1:$D$65536,3,FALSE)</f>
        <v>22.4075171</v>
      </c>
      <c r="M3086">
        <f>VLOOKUP(K3086,'[2]AreaCoordinates xlsx'!$A$1:$D$65536,4,FALSE)</f>
        <v>114.32225769999999</v>
      </c>
    </row>
    <row r="3087" spans="1:13" x14ac:dyDescent="0.2">
      <c r="A3087" s="2">
        <v>41658</v>
      </c>
      <c r="B3087">
        <v>5523</v>
      </c>
      <c r="C3087" t="s">
        <v>19</v>
      </c>
      <c r="D3087" t="str">
        <f t="shared" si="288"/>
        <v>元朗南生圍DD123 Lot 1529 RP，附近政府土地, Hong Kong</v>
      </c>
      <c r="E3087" t="str">
        <f t="shared" ref="E3087:E3088" si="290">F3087</f>
        <v>元朗南生圍DD123 Lot 1529 RP，附近政府土地</v>
      </c>
      <c r="F3087" t="s">
        <v>577</v>
      </c>
      <c r="G3087" t="s">
        <v>575</v>
      </c>
      <c r="H3087" t="s">
        <v>11</v>
      </c>
      <c r="I3087" t="s">
        <v>574</v>
      </c>
      <c r="J3087" t="s">
        <v>576</v>
      </c>
      <c r="K3087" t="str">
        <f>VLOOKUP(F3087,'Unique Address'!A:D,4,FALSE)</f>
        <v>Yuen Long</v>
      </c>
      <c r="L3087">
        <f>VLOOKUP(K3087,'[2]AreaCoordinates xlsx'!$A$1:$D$65536,3,FALSE)</f>
        <v>22.446151400000002</v>
      </c>
      <c r="M3087">
        <f>VLOOKUP(K3087,'[2]AreaCoordinates xlsx'!$A$1:$D$65536,4,FALSE)</f>
        <v>114.0265682</v>
      </c>
    </row>
    <row r="3088" spans="1:13" x14ac:dyDescent="0.2">
      <c r="A3088" s="2">
        <v>41658</v>
      </c>
      <c r="B3088">
        <v>2118</v>
      </c>
      <c r="C3088" t="s">
        <v>19</v>
      </c>
      <c r="D3088" t="str">
        <f t="shared" si="288"/>
        <v>港鐵大埔墟站新達廣場對出有蓋行人路, Hong Kong</v>
      </c>
      <c r="E3088" t="str">
        <f t="shared" si="290"/>
        <v>港鐵大埔墟站新達廣場對出有蓋行人路</v>
      </c>
      <c r="F3088" t="s">
        <v>579</v>
      </c>
      <c r="G3088" t="s">
        <v>578</v>
      </c>
      <c r="H3088" t="s">
        <v>11</v>
      </c>
      <c r="I3088" t="s">
        <v>368</v>
      </c>
      <c r="J3088" t="s">
        <v>370</v>
      </c>
      <c r="K3088" t="str">
        <f>VLOOKUP(F3088,'Unique Address'!A:D,4,FALSE)</f>
        <v>Tai Po</v>
      </c>
      <c r="L3088">
        <f>VLOOKUP(K3088,'[2]AreaCoordinates xlsx'!$A$1:$D$65536,3,FALSE)</f>
        <v>22.440896800000001</v>
      </c>
      <c r="M3088">
        <f>VLOOKUP(K3088,'[2]AreaCoordinates xlsx'!$A$1:$D$65536,4,FALSE)</f>
        <v>114.16474340000001</v>
      </c>
    </row>
    <row r="3089" spans="1:13" x14ac:dyDescent="0.2">
      <c r="A3089" s="2">
        <v>41658</v>
      </c>
      <c r="B3089">
        <v>2118</v>
      </c>
      <c r="C3089" t="s">
        <v>19</v>
      </c>
      <c r="D3089" t="str">
        <f t="shared" si="288"/>
        <v>港鐵大圍站D, Hong Kong</v>
      </c>
      <c r="E3089" t="str">
        <f>VLOOKUP(F3089,'recent unique'!A:D,4,FALSE)</f>
        <v>港鐵大圍站D</v>
      </c>
      <c r="F3089" t="s">
        <v>580</v>
      </c>
      <c r="G3089" t="s">
        <v>354</v>
      </c>
      <c r="H3089" t="s">
        <v>11</v>
      </c>
      <c r="I3089" t="s">
        <v>368</v>
      </c>
      <c r="J3089" t="s">
        <v>370</v>
      </c>
      <c r="K3089" t="str">
        <f>VLOOKUP(F3089,'Unique Address'!A:D,4,FALSE)</f>
        <v>Tai Wai</v>
      </c>
      <c r="L3089">
        <f>VLOOKUP(K3089,'[2]AreaCoordinates xlsx'!$A$1:$D$65536,3,FALSE)</f>
        <v>22.369729299999999</v>
      </c>
      <c r="M3089">
        <f>VLOOKUP(K3089,'[2]AreaCoordinates xlsx'!$A$1:$D$65536,4,FALSE)</f>
        <v>114.17366079999999</v>
      </c>
    </row>
    <row r="3090" spans="1:13" x14ac:dyDescent="0.2">
      <c r="A3090" s="2">
        <v>41658</v>
      </c>
      <c r="B3090">
        <v>2118</v>
      </c>
      <c r="C3090" t="s">
        <v>14</v>
      </c>
      <c r="D3090" t="str">
        <f t="shared" si="288"/>
        <v>銅鑼灣東角道行人專用區, Hong Kong</v>
      </c>
      <c r="E3090" t="str">
        <f>VLOOKUP(F3090,'recent unique'!A:D,4,FALSE)</f>
        <v>銅鑼灣東角道行人專用區</v>
      </c>
      <c r="F3090" t="s">
        <v>401</v>
      </c>
      <c r="G3090" t="s">
        <v>400</v>
      </c>
      <c r="H3090" t="s">
        <v>11</v>
      </c>
      <c r="I3090" t="s">
        <v>368</v>
      </c>
      <c r="J3090" t="s">
        <v>370</v>
      </c>
      <c r="K3090" t="str">
        <f>VLOOKUP(F3090,'Unique Address'!A:D,4,FALSE)</f>
        <v>Causeway Bay</v>
      </c>
      <c r="L3090">
        <f>VLOOKUP(K3090,'[2]AreaCoordinates xlsx'!$A$1:$D$65536,3,FALSE)</f>
        <v>22.279729499999998</v>
      </c>
      <c r="M3090">
        <f>VLOOKUP(K3090,'[2]AreaCoordinates xlsx'!$A$1:$D$65536,4,FALSE)</f>
        <v>114.1870366</v>
      </c>
    </row>
    <row r="3091" spans="1:13" x14ac:dyDescent="0.2">
      <c r="A3091" s="2">
        <v>41658</v>
      </c>
      <c r="B3091">
        <v>213</v>
      </c>
      <c r="C3091" t="s">
        <v>8</v>
      </c>
      <c r="D3091" t="str">
        <f t="shared" si="288"/>
        <v>港鐵尖沙咀站A2, Hong Kong</v>
      </c>
      <c r="E3091" t="str">
        <f>VLOOKUP(F3091,'recent unique'!A:D,4,FALSE)</f>
        <v>港鐵尖沙咀站A2</v>
      </c>
      <c r="F3091" t="s">
        <v>445</v>
      </c>
      <c r="G3091" t="s">
        <v>444</v>
      </c>
      <c r="H3091" t="s">
        <v>11</v>
      </c>
      <c r="I3091" t="s">
        <v>325</v>
      </c>
      <c r="J3091" t="s">
        <v>12</v>
      </c>
      <c r="K3091" t="str">
        <f>VLOOKUP(F3091,'Unique Address'!A:D,4,FALSE)</f>
        <v>Tsim Sha Tsui</v>
      </c>
      <c r="L3091">
        <f>VLOOKUP(K3091,'[2]AreaCoordinates xlsx'!$A$1:$D$65536,3,FALSE)</f>
        <v>22.298812300000002</v>
      </c>
      <c r="M3091">
        <f>VLOOKUP(K3091,'[2]AreaCoordinates xlsx'!$A$1:$D$65536,4,FALSE)</f>
        <v>114.17217460000001</v>
      </c>
    </row>
    <row r="3092" spans="1:13" x14ac:dyDescent="0.2">
      <c r="A3092" s="2">
        <v>41658</v>
      </c>
      <c r="B3092">
        <v>1</v>
      </c>
      <c r="C3092" t="s">
        <v>8</v>
      </c>
      <c r="D3092" t="str">
        <f t="shared" si="288"/>
        <v>港鐵太子站A1, Hong Kong</v>
      </c>
      <c r="E3092" t="str">
        <f>VLOOKUP(F3092,'recent unique'!A:D,4,FALSE)</f>
        <v>港鐵太子站A1</v>
      </c>
      <c r="F3092" t="s">
        <v>337</v>
      </c>
      <c r="G3092" t="s">
        <v>336</v>
      </c>
      <c r="H3092" t="s">
        <v>11</v>
      </c>
      <c r="I3092" t="s">
        <v>332</v>
      </c>
      <c r="J3092" t="s">
        <v>334</v>
      </c>
      <c r="K3092" t="str">
        <f>VLOOKUP(F3092,'Unique Address'!A:D,4,FALSE)</f>
        <v>Prince Edward</v>
      </c>
      <c r="L3092">
        <f>VLOOKUP(K3092,'[2]AreaCoordinates xlsx'!$A$1:$D$65536,3,FALSE)</f>
        <v>22.324393499999999</v>
      </c>
      <c r="M3092">
        <f>VLOOKUP(K3092,'[2]AreaCoordinates xlsx'!$A$1:$D$65536,4,FALSE)</f>
        <v>114.16920210000001</v>
      </c>
    </row>
    <row r="3093" spans="1:13" x14ac:dyDescent="0.2">
      <c r="A3093" s="2">
        <v>41658</v>
      </c>
      <c r="B3093">
        <v>1</v>
      </c>
      <c r="C3093" t="s">
        <v>8</v>
      </c>
      <c r="D3093" t="str">
        <f t="shared" si="288"/>
        <v>港鐵紅磡站, Hong Kong</v>
      </c>
      <c r="E3093" t="str">
        <f>VLOOKUP(F3093,'recent unique'!A:D,4,FALSE)</f>
        <v>港鐵紅磡站</v>
      </c>
      <c r="F3093" t="s">
        <v>339</v>
      </c>
      <c r="G3093" t="s">
        <v>338</v>
      </c>
      <c r="H3093" t="s">
        <v>11</v>
      </c>
      <c r="I3093" t="s">
        <v>332</v>
      </c>
      <c r="J3093" t="s">
        <v>334</v>
      </c>
      <c r="K3093" t="str">
        <f>VLOOKUP(F3093,'Unique Address'!A:D,4,FALSE)</f>
        <v>Hung Hom</v>
      </c>
      <c r="L3093">
        <f>VLOOKUP(K3093,'[2]AreaCoordinates xlsx'!$A$1:$D$65536,3,FALSE)</f>
        <v>22.307629899999998</v>
      </c>
      <c r="M3093">
        <f>VLOOKUP(K3093,'[2]AreaCoordinates xlsx'!$A$1:$D$65536,4,FALSE)</f>
        <v>114.1870366</v>
      </c>
    </row>
    <row r="3094" spans="1:13" x14ac:dyDescent="0.2">
      <c r="A3094" s="2">
        <v>41658</v>
      </c>
      <c r="B3094">
        <v>3824</v>
      </c>
      <c r="C3094" t="s">
        <v>19</v>
      </c>
      <c r="D3094" t="str">
        <f t="shared" si="288"/>
        <v>屯門鄉事會路and杯渡路, Hong Kong</v>
      </c>
      <c r="E3094" t="str">
        <f>VLOOKUP(F3094,'recent unique'!A:D,4,FALSE)</f>
        <v>屯門鄉事會路and杯渡路</v>
      </c>
      <c r="F3094" t="s">
        <v>388</v>
      </c>
      <c r="G3094" t="s">
        <v>387</v>
      </c>
      <c r="H3094" t="s">
        <v>11</v>
      </c>
      <c r="I3094" t="s">
        <v>372</v>
      </c>
      <c r="J3094" t="s">
        <v>374</v>
      </c>
      <c r="K3094" t="str">
        <f>VLOOKUP(F3094,'Unique Address'!A:D,4,FALSE)</f>
        <v>Tuen Mun</v>
      </c>
      <c r="L3094">
        <f>VLOOKUP(K3094,'[2]AreaCoordinates xlsx'!$A$1:$D$65536,3,FALSE)</f>
        <v>22.390829499999999</v>
      </c>
      <c r="M3094">
        <f>VLOOKUP(K3094,'[2]AreaCoordinates xlsx'!$A$1:$D$65536,4,FALSE)</f>
        <v>113.9725126</v>
      </c>
    </row>
    <row r="3095" spans="1:13" x14ac:dyDescent="0.2">
      <c r="A3095" s="2">
        <v>41658</v>
      </c>
      <c r="B3095">
        <v>3824</v>
      </c>
      <c r="C3095" t="s">
        <v>19</v>
      </c>
      <c r="D3095" t="str">
        <f t="shared" si="288"/>
        <v>屯門啓民徑與河旁街交界近新墟街市行人路空地位置, Hong Kong</v>
      </c>
      <c r="E3095" t="str">
        <f t="shared" ref="E3095:E3096" si="291">F3095</f>
        <v>屯門啓民徑與河旁街交界近新墟街市行人路空地位置</v>
      </c>
      <c r="F3095" t="s">
        <v>390</v>
      </c>
      <c r="G3095" t="s">
        <v>389</v>
      </c>
      <c r="H3095" t="s">
        <v>11</v>
      </c>
      <c r="I3095" t="s">
        <v>372</v>
      </c>
      <c r="J3095" t="s">
        <v>374</v>
      </c>
      <c r="K3095" t="str">
        <f>VLOOKUP(F3095,'Unique Address'!A:D,4,FALSE)</f>
        <v>Tuen Mun</v>
      </c>
      <c r="L3095">
        <f>VLOOKUP(K3095,'[2]AreaCoordinates xlsx'!$A$1:$D$65536,3,FALSE)</f>
        <v>22.390829499999999</v>
      </c>
      <c r="M3095">
        <f>VLOOKUP(K3095,'[2]AreaCoordinates xlsx'!$A$1:$D$65536,4,FALSE)</f>
        <v>113.9725126</v>
      </c>
    </row>
    <row r="3096" spans="1:13" x14ac:dyDescent="0.2">
      <c r="A3096" s="2">
        <v>41658</v>
      </c>
      <c r="B3096">
        <v>3824</v>
      </c>
      <c r="C3096" t="s">
        <v>19</v>
      </c>
      <c r="D3096" t="str">
        <f t="shared" si="288"/>
        <v>屯門屯隆街近屯門市廣場中國銀行行人路空地位置, Hong Kong</v>
      </c>
      <c r="E3096" t="str">
        <f t="shared" si="291"/>
        <v>屯門屯隆街近屯門市廣場中國銀行行人路空地位置</v>
      </c>
      <c r="F3096" t="s">
        <v>392</v>
      </c>
      <c r="G3096" t="s">
        <v>391</v>
      </c>
      <c r="H3096" t="s">
        <v>11</v>
      </c>
      <c r="I3096" t="s">
        <v>372</v>
      </c>
      <c r="J3096" t="s">
        <v>374</v>
      </c>
      <c r="K3096" t="str">
        <f>VLOOKUP(F3096,'Unique Address'!A:D,4,FALSE)</f>
        <v>Tuen Mun</v>
      </c>
      <c r="L3096">
        <f>VLOOKUP(K3096,'[2]AreaCoordinates xlsx'!$A$1:$D$65536,3,FALSE)</f>
        <v>22.390829499999999</v>
      </c>
      <c r="M3096">
        <f>VLOOKUP(K3096,'[2]AreaCoordinates xlsx'!$A$1:$D$65536,4,FALSE)</f>
        <v>113.9725126</v>
      </c>
    </row>
    <row r="3097" spans="1:13" x14ac:dyDescent="0.2">
      <c r="A3097" s="2">
        <v>41658</v>
      </c>
      <c r="B3097">
        <v>3824</v>
      </c>
      <c r="C3097" t="s">
        <v>19</v>
      </c>
      <c r="D3097" t="str">
        <f t="shared" si="288"/>
        <v>屯門輕鐵杯渡站橋底and屯門市廣場, Hong Kong</v>
      </c>
      <c r="E3097" t="str">
        <f>VLOOKUP(F3097,'recent unique'!A:D,4,FALSE)</f>
        <v>屯門輕鐵杯渡站橋底and屯門市廣場</v>
      </c>
      <c r="F3097" t="s">
        <v>39</v>
      </c>
      <c r="G3097" t="s">
        <v>38</v>
      </c>
      <c r="H3097" t="s">
        <v>11</v>
      </c>
      <c r="I3097" t="s">
        <v>372</v>
      </c>
      <c r="J3097" t="s">
        <v>374</v>
      </c>
      <c r="K3097" t="str">
        <f>VLOOKUP(F3097,'Unique Address'!A:D,4,FALSE)</f>
        <v>Tuen Mun</v>
      </c>
      <c r="L3097">
        <f>VLOOKUP(K3097,'[2]AreaCoordinates xlsx'!$A$1:$D$65536,3,FALSE)</f>
        <v>22.390829499999999</v>
      </c>
      <c r="M3097">
        <f>VLOOKUP(K3097,'[2]AreaCoordinates xlsx'!$A$1:$D$65536,4,FALSE)</f>
        <v>113.9725126</v>
      </c>
    </row>
    <row r="3098" spans="1:13" x14ac:dyDescent="0.2">
      <c r="A3098" s="2">
        <v>41658</v>
      </c>
      <c r="B3098">
        <v>3824</v>
      </c>
      <c r="C3098" t="s">
        <v>19</v>
      </c>
      <c r="D3098" t="str">
        <f t="shared" si="288"/>
        <v>港鐵屯門站B出口行人路空地位置, Hong Kong</v>
      </c>
      <c r="E3098" t="str">
        <f t="shared" ref="E3098:E3099" si="292">F3098</f>
        <v>港鐵屯門站B出口行人路空地位置</v>
      </c>
      <c r="F3098" t="s">
        <v>394</v>
      </c>
      <c r="G3098" t="s">
        <v>393</v>
      </c>
      <c r="H3098" t="s">
        <v>11</v>
      </c>
      <c r="I3098" t="s">
        <v>372</v>
      </c>
      <c r="J3098" t="s">
        <v>374</v>
      </c>
      <c r="K3098" t="str">
        <f>VLOOKUP(F3098,'Unique Address'!A:D,4,FALSE)</f>
        <v>Tuen Mun</v>
      </c>
      <c r="L3098">
        <f>VLOOKUP(K3098,'[2]AreaCoordinates xlsx'!$A$1:$D$65536,3,FALSE)</f>
        <v>22.390829499999999</v>
      </c>
      <c r="M3098">
        <f>VLOOKUP(K3098,'[2]AreaCoordinates xlsx'!$A$1:$D$65536,4,FALSE)</f>
        <v>113.9725126</v>
      </c>
    </row>
    <row r="3099" spans="1:13" x14ac:dyDescent="0.2">
      <c r="A3099" s="2">
        <v>41658</v>
      </c>
      <c r="B3099">
        <v>3824</v>
      </c>
      <c r="C3099" t="s">
        <v>19</v>
      </c>
      <c r="D3099" t="str">
        <f t="shared" si="288"/>
        <v>沙田港鐵站B出口對出行人路, Hong Kong</v>
      </c>
      <c r="E3099" t="str">
        <f t="shared" si="292"/>
        <v>沙田港鐵站B出口對出行人路</v>
      </c>
      <c r="F3099" t="s">
        <v>397</v>
      </c>
      <c r="G3099" t="s">
        <v>32</v>
      </c>
      <c r="H3099" t="s">
        <v>11</v>
      </c>
      <c r="I3099" t="s">
        <v>372</v>
      </c>
      <c r="J3099" t="s">
        <v>374</v>
      </c>
      <c r="K3099" t="str">
        <f>VLOOKUP(F3099,'Unique Address'!A:D,4,FALSE)</f>
        <v>Sha Tin</v>
      </c>
      <c r="L3099">
        <f>VLOOKUP(K3099,'[2]AreaCoordinates xlsx'!$A$1:$D$65536,3,FALSE)</f>
        <v>22.377130399999999</v>
      </c>
      <c r="M3099">
        <f>VLOOKUP(K3099,'[2]AreaCoordinates xlsx'!$A$1:$D$65536,4,FALSE)</f>
        <v>114.1974398</v>
      </c>
    </row>
    <row r="3100" spans="1:13" x14ac:dyDescent="0.2">
      <c r="A3100" s="2">
        <v>41658</v>
      </c>
      <c r="B3100">
        <v>2118</v>
      </c>
      <c r="C3100" t="s">
        <v>14</v>
      </c>
      <c r="D3100" t="str">
        <f t="shared" si="288"/>
        <v>港鐵天后站A1, Hong Kong</v>
      </c>
      <c r="E3100" t="str">
        <f>VLOOKUP(F3100,'recent unique'!A:D,4,FALSE)</f>
        <v>港鐵天后站A1</v>
      </c>
      <c r="F3100" t="s">
        <v>399</v>
      </c>
      <c r="G3100" t="s">
        <v>398</v>
      </c>
      <c r="H3100" t="s">
        <v>11</v>
      </c>
      <c r="I3100" t="s">
        <v>368</v>
      </c>
      <c r="J3100" t="s">
        <v>370</v>
      </c>
      <c r="K3100" t="str">
        <f>VLOOKUP(F3100,'Unique Address'!A:D,4,FALSE)</f>
        <v>Tin Hau</v>
      </c>
      <c r="L3100">
        <f>VLOOKUP(K3100,'[2]AreaCoordinates xlsx'!$A$1:$D$65536,3,FALSE)</f>
        <v>22.282174000000001</v>
      </c>
      <c r="M3100">
        <f>VLOOKUP(K3100,'[2]AreaCoordinates xlsx'!$A$1:$D$65536,4,FALSE)</f>
        <v>114.191802</v>
      </c>
    </row>
    <row r="3101" spans="1:13" x14ac:dyDescent="0.2">
      <c r="A3101" s="2">
        <v>41658</v>
      </c>
      <c r="B3101">
        <v>1</v>
      </c>
      <c r="C3101" t="s">
        <v>8</v>
      </c>
      <c r="D3101" t="str">
        <f t="shared" si="288"/>
        <v>藍田啟田商場地下D場(近巴士站), Hong Kong</v>
      </c>
      <c r="E3101" t="str">
        <f>F3101</f>
        <v>藍田啟田商場地下D場(近巴士站)</v>
      </c>
      <c r="F3101" t="s">
        <v>403</v>
      </c>
      <c r="G3101" t="s">
        <v>402</v>
      </c>
      <c r="H3101" t="s">
        <v>11</v>
      </c>
      <c r="I3101" t="s">
        <v>332</v>
      </c>
      <c r="J3101" t="s">
        <v>334</v>
      </c>
      <c r="K3101" t="str">
        <f>VLOOKUP(F3101,'Unique Address'!A:D,4,FALSE)</f>
        <v>Lam Tin</v>
      </c>
      <c r="L3101">
        <f>VLOOKUP(K3101,'[2]AreaCoordinates xlsx'!$A$1:$D$65536,3,FALSE)</f>
        <v>22.308019900000001</v>
      </c>
      <c r="M3101">
        <f>VLOOKUP(K3101,'[2]AreaCoordinates xlsx'!$A$1:$D$65536,4,FALSE)</f>
        <v>114.2375638</v>
      </c>
    </row>
    <row r="3102" spans="1:13" x14ac:dyDescent="0.2">
      <c r="A3102" s="2">
        <v>41658</v>
      </c>
      <c r="B3102">
        <v>10276</v>
      </c>
      <c r="C3102" t="s">
        <v>8</v>
      </c>
      <c r="D3102" t="str">
        <f t="shared" si="288"/>
        <v>九龍佐敦加士居道30號, Hong Kong</v>
      </c>
      <c r="E3102" t="str">
        <f>VLOOKUP(F3102,'recent unique'!A:D,4,FALSE)</f>
        <v>九龍佐敦加士居道30號</v>
      </c>
      <c r="F3102" t="s">
        <v>13</v>
      </c>
      <c r="G3102" t="s">
        <v>10</v>
      </c>
      <c r="H3102" t="s">
        <v>11</v>
      </c>
      <c r="I3102" t="s">
        <v>9</v>
      </c>
      <c r="J3102" t="s">
        <v>12</v>
      </c>
      <c r="K3102" t="str">
        <f>VLOOKUP(F3102,'Unique Address'!A:D,4,FALSE)</f>
        <v>Jordan</v>
      </c>
      <c r="L3102">
        <f>VLOOKUP(K3102,'[2]AreaCoordinates xlsx'!$A$1:$D$65536,3,FALSE)</f>
        <v>22.304861200000001</v>
      </c>
      <c r="M3102">
        <f>VLOOKUP(K3102,'[2]AreaCoordinates xlsx'!$A$1:$D$65536,4,FALSE)</f>
        <v>114.16920210000001</v>
      </c>
    </row>
    <row r="3103" spans="1:13" x14ac:dyDescent="0.2">
      <c r="A3103" s="2">
        <v>41658</v>
      </c>
      <c r="B3103">
        <v>13476</v>
      </c>
      <c r="C3103" t="s">
        <v>14</v>
      </c>
      <c r="D3103" t="str">
        <f t="shared" si="288"/>
        <v>銅鑼灣世貿中心2樓顧客服務中心, Hong Kong</v>
      </c>
      <c r="E3103" t="str">
        <f>VLOOKUP(F3103,'recent unique'!A:D,4,FALSE)</f>
        <v>銅鑼灣世貿中心2樓顧客服務中心</v>
      </c>
      <c r="F3103" t="s">
        <v>18</v>
      </c>
      <c r="G3103" t="s">
        <v>16</v>
      </c>
      <c r="H3103" t="s">
        <v>11</v>
      </c>
      <c r="I3103" t="s">
        <v>15</v>
      </c>
      <c r="J3103" t="s">
        <v>17</v>
      </c>
      <c r="K3103" t="str">
        <f>VLOOKUP(F3103,'Unique Address'!A:D,4,FALSE)</f>
        <v>Causeway Bay</v>
      </c>
      <c r="L3103">
        <f>VLOOKUP(K3103,'[2]AreaCoordinates xlsx'!$A$1:$D$65536,3,FALSE)</f>
        <v>22.279729499999998</v>
      </c>
      <c r="M3103">
        <f>VLOOKUP(K3103,'[2]AreaCoordinates xlsx'!$A$1:$D$65536,4,FALSE)</f>
        <v>114.1870366</v>
      </c>
    </row>
    <row r="3104" spans="1:13" x14ac:dyDescent="0.2">
      <c r="A3104" s="2">
        <v>41658</v>
      </c>
      <c r="B3104">
        <v>13476</v>
      </c>
      <c r="C3104" t="s">
        <v>19</v>
      </c>
      <c r="D3104" t="str">
        <f t="shared" si="288"/>
        <v>將軍澳東港城1樓顧客服務中心, Hong Kong</v>
      </c>
      <c r="E3104" t="str">
        <f>VLOOKUP(F3104,'recent unique'!A:D,4,FALSE)</f>
        <v>將軍澳東港城1樓顧客服務中心</v>
      </c>
      <c r="F3104" t="s">
        <v>21</v>
      </c>
      <c r="G3104" t="s">
        <v>20</v>
      </c>
      <c r="H3104" t="s">
        <v>11</v>
      </c>
      <c r="I3104" t="s">
        <v>15</v>
      </c>
      <c r="J3104" t="s">
        <v>17</v>
      </c>
      <c r="K3104" t="str">
        <f>VLOOKUP(F3104,'Unique Address'!A:D,4,FALSE)</f>
        <v>Tseung Kwan O</v>
      </c>
      <c r="L3104">
        <f>VLOOKUP(K3104,'[2]AreaCoordinates xlsx'!$A$1:$D$65536,3,FALSE)</f>
        <v>22.311936899999999</v>
      </c>
      <c r="M3104">
        <f>VLOOKUP(K3104,'[2]AreaCoordinates xlsx'!$A$1:$D$65536,4,FALSE)</f>
        <v>114.2568814</v>
      </c>
    </row>
    <row r="3105" spans="1:13" x14ac:dyDescent="0.2">
      <c r="A3105" s="2">
        <v>41658</v>
      </c>
      <c r="B3105">
        <v>13476</v>
      </c>
      <c r="C3105" t="s">
        <v>19</v>
      </c>
      <c r="D3105" t="str">
        <f t="shared" si="288"/>
        <v>荃灣荃灣廣場, Hong Kong</v>
      </c>
      <c r="E3105" t="str">
        <f>VLOOKUP(F3105,'recent unique'!A:D,4,FALSE)</f>
        <v>荃灣荃灣廣場</v>
      </c>
      <c r="F3105" t="s">
        <v>23</v>
      </c>
      <c r="G3105" t="s">
        <v>22</v>
      </c>
      <c r="H3105" t="s">
        <v>11</v>
      </c>
      <c r="I3105" t="s">
        <v>15</v>
      </c>
      <c r="J3105" t="s">
        <v>17</v>
      </c>
      <c r="K3105" t="str">
        <f>VLOOKUP(F3105,'Unique Address'!A:D,4,FALSE)</f>
        <v>Tsuen Wan</v>
      </c>
      <c r="L3105">
        <f>VLOOKUP(K3105,'[2]AreaCoordinates xlsx'!$A$1:$D$65536,3,FALSE)</f>
        <v>22.3713227</v>
      </c>
      <c r="M3105">
        <f>VLOOKUP(K3105,'[2]AreaCoordinates xlsx'!$A$1:$D$65536,4,FALSE)</f>
        <v>114.11416010000001</v>
      </c>
    </row>
    <row r="3106" spans="1:13" x14ac:dyDescent="0.2">
      <c r="A3106" s="2">
        <v>41658</v>
      </c>
      <c r="B3106">
        <v>13476</v>
      </c>
      <c r="C3106" t="s">
        <v>19</v>
      </c>
      <c r="D3106" t="str">
        <f t="shared" si="288"/>
        <v>沙田新城市廣場, Hong Kong</v>
      </c>
      <c r="E3106" t="str">
        <f>VLOOKUP(F3106,'recent unique'!A:D,4,FALSE)</f>
        <v>沙田新城市廣場</v>
      </c>
      <c r="F3106" t="s">
        <v>25</v>
      </c>
      <c r="G3106" t="s">
        <v>24</v>
      </c>
      <c r="H3106" t="s">
        <v>11</v>
      </c>
      <c r="I3106" t="s">
        <v>15</v>
      </c>
      <c r="J3106" t="s">
        <v>17</v>
      </c>
      <c r="K3106" t="str">
        <f>VLOOKUP(F3106,'Unique Address'!A:D,4,FALSE)</f>
        <v>Sha Tin</v>
      </c>
      <c r="L3106">
        <f>VLOOKUP(K3106,'[2]AreaCoordinates xlsx'!$A$1:$D$65536,3,FALSE)</f>
        <v>22.377130399999999</v>
      </c>
      <c r="M3106">
        <f>VLOOKUP(K3106,'[2]AreaCoordinates xlsx'!$A$1:$D$65536,4,FALSE)</f>
        <v>114.1974398</v>
      </c>
    </row>
    <row r="3107" spans="1:13" x14ac:dyDescent="0.2">
      <c r="A3107" s="2">
        <v>41658</v>
      </c>
      <c r="B3107">
        <v>5408</v>
      </c>
      <c r="C3107" t="s">
        <v>8</v>
      </c>
      <c r="D3107" t="str">
        <f t="shared" si="288"/>
        <v>旺角亞皆老街8號, Hong Kong</v>
      </c>
      <c r="E3107" t="str">
        <f>VLOOKUP(F3107,'recent unique'!A:D,4,FALSE)</f>
        <v>旺角亞皆老街8號</v>
      </c>
      <c r="F3107" t="s">
        <v>31</v>
      </c>
      <c r="G3107" t="s">
        <v>30</v>
      </c>
      <c r="H3107" t="s">
        <v>11</v>
      </c>
      <c r="I3107" t="s">
        <v>26</v>
      </c>
      <c r="J3107" t="s">
        <v>28</v>
      </c>
      <c r="K3107" t="str">
        <f>VLOOKUP(F3107,'Unique Address'!A:D,4,FALSE)</f>
        <v>Mong Kok</v>
      </c>
      <c r="L3107">
        <f>VLOOKUP(K3107,'[2]AreaCoordinates xlsx'!$A$1:$D$65536,3,FALSE)</f>
        <v>22.318344199999999</v>
      </c>
      <c r="M3107">
        <f>VLOOKUP(K3107,'[2]AreaCoordinates xlsx'!$A$1:$D$65536,4,FALSE)</f>
        <v>114.17217460000001</v>
      </c>
    </row>
    <row r="3108" spans="1:13" x14ac:dyDescent="0.2">
      <c r="A3108" s="2">
        <v>41658</v>
      </c>
      <c r="B3108">
        <v>5408</v>
      </c>
      <c r="C3108" t="s">
        <v>19</v>
      </c>
      <c r="D3108" t="str">
        <f t="shared" si="288"/>
        <v>屯門啟發徑近萬成樓空地位置, Hong Kong</v>
      </c>
      <c r="E3108" t="str">
        <f>VLOOKUP(F3108,'recent unique'!A:D,4,FALSE)</f>
        <v>屯門啟發徑近萬成樓空地位置</v>
      </c>
      <c r="F3108" t="s">
        <v>35</v>
      </c>
      <c r="G3108" t="s">
        <v>34</v>
      </c>
      <c r="H3108" t="s">
        <v>11</v>
      </c>
      <c r="I3108" t="s">
        <v>26</v>
      </c>
      <c r="J3108" t="s">
        <v>28</v>
      </c>
      <c r="K3108" t="str">
        <f>VLOOKUP(F3108,'Unique Address'!A:D,4,FALSE)</f>
        <v>Tuen Mun</v>
      </c>
      <c r="L3108">
        <f>VLOOKUP(K3108,'[2]AreaCoordinates xlsx'!$A$1:$D$65536,3,FALSE)</f>
        <v>22.390829499999999</v>
      </c>
      <c r="M3108">
        <f>VLOOKUP(K3108,'[2]AreaCoordinates xlsx'!$A$1:$D$65536,4,FALSE)</f>
        <v>113.9725126</v>
      </c>
    </row>
    <row r="3109" spans="1:13" x14ac:dyDescent="0.2">
      <c r="A3109" s="2">
        <v>41658</v>
      </c>
      <c r="B3109">
        <v>5408</v>
      </c>
      <c r="C3109" t="s">
        <v>19</v>
      </c>
      <c r="D3109" t="str">
        <f t="shared" si="288"/>
        <v>屯門啟民徑and和平徑, Hong Kong</v>
      </c>
      <c r="E3109" t="str">
        <f>VLOOKUP(F3109,'recent unique'!A:D,4,FALSE)</f>
        <v>屯門啟民徑and和平徑</v>
      </c>
      <c r="F3109" t="s">
        <v>37</v>
      </c>
      <c r="G3109" t="s">
        <v>36</v>
      </c>
      <c r="H3109" t="s">
        <v>11</v>
      </c>
      <c r="I3109" t="s">
        <v>26</v>
      </c>
      <c r="J3109" t="s">
        <v>28</v>
      </c>
      <c r="K3109" t="str">
        <f>VLOOKUP(F3109,'Unique Address'!A:D,4,FALSE)</f>
        <v>Tuen Mun</v>
      </c>
      <c r="L3109">
        <f>VLOOKUP(K3109,'[2]AreaCoordinates xlsx'!$A$1:$D$65536,3,FALSE)</f>
        <v>22.390829499999999</v>
      </c>
      <c r="M3109">
        <f>VLOOKUP(K3109,'[2]AreaCoordinates xlsx'!$A$1:$D$65536,4,FALSE)</f>
        <v>113.9725126</v>
      </c>
    </row>
    <row r="3110" spans="1:13" x14ac:dyDescent="0.2">
      <c r="A3110" s="2">
        <v>41658</v>
      </c>
      <c r="B3110">
        <v>5408</v>
      </c>
      <c r="C3110" t="s">
        <v>19</v>
      </c>
      <c r="D3110" t="str">
        <f t="shared" si="288"/>
        <v>屯門輕鐵杯渡站橋底and屯門市廣場, Hong Kong</v>
      </c>
      <c r="E3110" t="str">
        <f>VLOOKUP(F3110,'recent unique'!A:D,4,FALSE)</f>
        <v>屯門輕鐵杯渡站橋底and屯門市廣場</v>
      </c>
      <c r="F3110" t="s">
        <v>39</v>
      </c>
      <c r="G3110" t="s">
        <v>38</v>
      </c>
      <c r="H3110" t="s">
        <v>11</v>
      </c>
      <c r="I3110" t="s">
        <v>26</v>
      </c>
      <c r="J3110" t="s">
        <v>28</v>
      </c>
      <c r="K3110" t="str">
        <f>VLOOKUP(F3110,'Unique Address'!A:D,4,FALSE)</f>
        <v>Tuen Mun</v>
      </c>
      <c r="L3110">
        <f>VLOOKUP(K3110,'[2]AreaCoordinates xlsx'!$A$1:$D$65536,3,FALSE)</f>
        <v>22.390829499999999</v>
      </c>
      <c r="M3110">
        <f>VLOOKUP(K3110,'[2]AreaCoordinates xlsx'!$A$1:$D$65536,4,FALSE)</f>
        <v>113.9725126</v>
      </c>
    </row>
    <row r="3111" spans="1:13" x14ac:dyDescent="0.2">
      <c r="A3111" s="2">
        <v>41658</v>
      </c>
      <c r="B3111">
        <v>5408</v>
      </c>
      <c r="C3111" t="s">
        <v>19</v>
      </c>
      <c r="D3111" t="str">
        <f t="shared" si="288"/>
        <v>荃灣運通街安榮街, Hong Kong</v>
      </c>
      <c r="E3111" t="str">
        <f>VLOOKUP(F3111,'recent unique'!A:D,4,FALSE)</f>
        <v>荃灣運通街安榮街</v>
      </c>
      <c r="F3111" t="s">
        <v>41</v>
      </c>
      <c r="G3111" t="s">
        <v>40</v>
      </c>
      <c r="H3111" t="s">
        <v>11</v>
      </c>
      <c r="I3111" t="s">
        <v>26</v>
      </c>
      <c r="J3111" t="s">
        <v>28</v>
      </c>
      <c r="K3111" t="str">
        <f>VLOOKUP(F3111,'Unique Address'!A:D,4,FALSE)</f>
        <v>Tsuen Wan</v>
      </c>
      <c r="L3111">
        <f>VLOOKUP(K3111,'[2]AreaCoordinates xlsx'!$A$1:$D$65536,3,FALSE)</f>
        <v>22.3713227</v>
      </c>
      <c r="M3111">
        <f>VLOOKUP(K3111,'[2]AreaCoordinates xlsx'!$A$1:$D$65536,4,FALSE)</f>
        <v>114.11416010000001</v>
      </c>
    </row>
    <row r="3112" spans="1:13" x14ac:dyDescent="0.2">
      <c r="A3112" s="2">
        <v>41658</v>
      </c>
      <c r="B3112">
        <v>5408</v>
      </c>
      <c r="C3112" t="s">
        <v>14</v>
      </c>
      <c r="D3112" t="str">
        <f t="shared" si="288"/>
        <v>銅鑼灣蓮福商業大廈對出啟超道行人路, Hong Kong</v>
      </c>
      <c r="E3112" t="str">
        <f t="shared" ref="E3112" si="293">F3112</f>
        <v>銅鑼灣蓮福商業大廈對出啟超道行人路</v>
      </c>
      <c r="F3112" t="s">
        <v>45</v>
      </c>
      <c r="G3112" t="s">
        <v>44</v>
      </c>
      <c r="H3112" t="s">
        <v>11</v>
      </c>
      <c r="I3112" t="s">
        <v>26</v>
      </c>
      <c r="J3112" t="s">
        <v>28</v>
      </c>
      <c r="K3112" t="str">
        <f>VLOOKUP(F3112,'Unique Address'!A:D,4,FALSE)</f>
        <v>Causeway Bay</v>
      </c>
      <c r="L3112">
        <f>VLOOKUP(K3112,'[2]AreaCoordinates xlsx'!$A$1:$D$65536,3,FALSE)</f>
        <v>22.279729499999998</v>
      </c>
      <c r="M3112">
        <f>VLOOKUP(K3112,'[2]AreaCoordinates xlsx'!$A$1:$D$65536,4,FALSE)</f>
        <v>114.1870366</v>
      </c>
    </row>
    <row r="3113" spans="1:13" x14ac:dyDescent="0.2">
      <c r="A3113" s="2">
        <v>41658</v>
      </c>
      <c r="B3113">
        <v>0</v>
      </c>
      <c r="C3113" t="s">
        <v>46</v>
      </c>
      <c r="D3113" t="str">
        <f>E3113</f>
        <v>Hong Kong</v>
      </c>
      <c r="E3113" t="s">
        <v>10918</v>
      </c>
      <c r="F3113" t="str">
        <f>"  "</f>
        <v xml:space="preserve">  </v>
      </c>
      <c r="G3113" t="str">
        <f>C3113</f>
        <v>Territory-Wide</v>
      </c>
      <c r="H3113" t="s">
        <v>48</v>
      </c>
      <c r="I3113" t="s">
        <v>47</v>
      </c>
      <c r="J3113" t="s">
        <v>49</v>
      </c>
      <c r="K3113" t="s">
        <v>10918</v>
      </c>
      <c r="L3113">
        <f>VLOOKUP(K3113,'[2]AreaCoordinates xlsx'!$A$1:$D$65536,3,FALSE)</f>
        <v>22.244479999999999</v>
      </c>
      <c r="M3113">
        <f>VLOOKUP(K3113,'[2]AreaCoordinates xlsx'!$A$1:$D$65536,4,FALSE)</f>
        <v>114.1860519</v>
      </c>
    </row>
    <row r="3114" spans="1:13" x14ac:dyDescent="0.2">
      <c r="A3114" s="2">
        <v>41658</v>
      </c>
      <c r="B3114">
        <v>6583</v>
      </c>
      <c r="C3114" t="s">
        <v>19</v>
      </c>
      <c r="D3114" t="str">
        <f t="shared" ref="D3114:D3118" si="294">E3114&amp;", Hong Kong"</f>
        <v>屯門屯順街屯合街, Hong Kong</v>
      </c>
      <c r="E3114" t="str">
        <f>VLOOKUP(F3114,'recent unique'!A:D,4,FALSE)</f>
        <v>屯門屯順街屯合街</v>
      </c>
      <c r="F3114" t="s">
        <v>831</v>
      </c>
      <c r="G3114" t="s">
        <v>830</v>
      </c>
      <c r="H3114" t="s">
        <v>11</v>
      </c>
      <c r="I3114" t="s">
        <v>378</v>
      </c>
      <c r="J3114" t="s">
        <v>379</v>
      </c>
      <c r="K3114" t="str">
        <f>VLOOKUP(F3114,'Unique Address'!A:D,4,FALSE)</f>
        <v>Tuen Mun</v>
      </c>
      <c r="L3114">
        <f>VLOOKUP(K3114,'[2]AreaCoordinates xlsx'!$A$1:$D$65536,3,FALSE)</f>
        <v>22.390829499999999</v>
      </c>
      <c r="M3114">
        <f>VLOOKUP(K3114,'[2]AreaCoordinates xlsx'!$A$1:$D$65536,4,FALSE)</f>
        <v>113.9725126</v>
      </c>
    </row>
    <row r="3115" spans="1:13" x14ac:dyDescent="0.2">
      <c r="A3115" s="2">
        <v>41658</v>
      </c>
      <c r="B3115">
        <v>6583</v>
      </c>
      <c r="C3115" t="s">
        <v>19</v>
      </c>
      <c r="D3115" t="str">
        <f t="shared" si="294"/>
        <v>屯門屯順街屯隆街, Hong Kong</v>
      </c>
      <c r="E3115" t="str">
        <f>VLOOKUP(F3115,'recent unique'!A:D,4,FALSE)</f>
        <v>屯門屯順街屯隆街</v>
      </c>
      <c r="F3115" t="s">
        <v>833</v>
      </c>
      <c r="G3115" t="s">
        <v>832</v>
      </c>
      <c r="H3115" t="s">
        <v>11</v>
      </c>
      <c r="I3115" t="s">
        <v>378</v>
      </c>
      <c r="J3115" t="s">
        <v>379</v>
      </c>
      <c r="K3115" t="str">
        <f>VLOOKUP(F3115,'Unique Address'!A:D,4,FALSE)</f>
        <v>Tuen Mun</v>
      </c>
      <c r="L3115">
        <f>VLOOKUP(K3115,'[2]AreaCoordinates xlsx'!$A$1:$D$65536,3,FALSE)</f>
        <v>22.390829499999999</v>
      </c>
      <c r="M3115">
        <f>VLOOKUP(K3115,'[2]AreaCoordinates xlsx'!$A$1:$D$65536,4,FALSE)</f>
        <v>113.9725126</v>
      </c>
    </row>
    <row r="3116" spans="1:13" x14ac:dyDescent="0.2">
      <c r="A3116" s="2">
        <v>41658</v>
      </c>
      <c r="B3116">
        <v>6583</v>
      </c>
      <c r="C3116" t="s">
        <v>19</v>
      </c>
      <c r="D3116" t="str">
        <f t="shared" si="294"/>
        <v>荃灣禾笛街新村街, Hong Kong</v>
      </c>
      <c r="E3116" t="str">
        <f>VLOOKUP(F3116,'recent unique'!A:D,4,FALSE)</f>
        <v>荃灣禾笛街新村街</v>
      </c>
      <c r="F3116" t="s">
        <v>835</v>
      </c>
      <c r="G3116" t="s">
        <v>834</v>
      </c>
      <c r="H3116" t="s">
        <v>11</v>
      </c>
      <c r="I3116" t="s">
        <v>378</v>
      </c>
      <c r="J3116" t="s">
        <v>379</v>
      </c>
      <c r="K3116" t="str">
        <f>VLOOKUP(F3116,'Unique Address'!A:D,4,FALSE)</f>
        <v>Tsuen Wan</v>
      </c>
      <c r="L3116">
        <f>VLOOKUP(K3116,'[2]AreaCoordinates xlsx'!$A$1:$D$65536,3,FALSE)</f>
        <v>22.3713227</v>
      </c>
      <c r="M3116">
        <f>VLOOKUP(K3116,'[2]AreaCoordinates xlsx'!$A$1:$D$65536,4,FALSE)</f>
        <v>114.11416010000001</v>
      </c>
    </row>
    <row r="3117" spans="1:13" x14ac:dyDescent="0.2">
      <c r="A3117" s="2">
        <v>41658</v>
      </c>
      <c r="B3117">
        <v>6583</v>
      </c>
      <c r="C3117" t="s">
        <v>19</v>
      </c>
      <c r="D3117" t="str">
        <f t="shared" si="294"/>
        <v>屯門美樂輕鐵站側空地位置, Hong Kong</v>
      </c>
      <c r="E3117" t="str">
        <f>VLOOKUP(F3117,'recent unique'!A:D,4,FALSE)</f>
        <v>屯門美樂輕鐵站側空地位置</v>
      </c>
      <c r="F3117" t="s">
        <v>837</v>
      </c>
      <c r="G3117" t="s">
        <v>836</v>
      </c>
      <c r="H3117" t="s">
        <v>11</v>
      </c>
      <c r="I3117" t="s">
        <v>378</v>
      </c>
      <c r="J3117" t="s">
        <v>379</v>
      </c>
      <c r="K3117" t="str">
        <f>VLOOKUP(F3117,'Unique Address'!A:D,4,FALSE)</f>
        <v>Tuen Mun</v>
      </c>
      <c r="L3117">
        <f>VLOOKUP(K3117,'[2]AreaCoordinates xlsx'!$A$1:$D$65536,3,FALSE)</f>
        <v>22.390829499999999</v>
      </c>
      <c r="M3117">
        <f>VLOOKUP(K3117,'[2]AreaCoordinates xlsx'!$A$1:$D$65536,4,FALSE)</f>
        <v>113.9725126</v>
      </c>
    </row>
    <row r="3118" spans="1:13" x14ac:dyDescent="0.2">
      <c r="A3118" s="2">
        <v>41658</v>
      </c>
      <c r="B3118">
        <v>13934</v>
      </c>
      <c r="C3118" t="s">
        <v>19</v>
      </c>
      <c r="D3118" t="str">
        <f t="shared" si="294"/>
        <v>圓玄學院知止亭及樂閒亭之間通道, Hong Kong</v>
      </c>
      <c r="E3118" t="str">
        <f t="shared" ref="E3118" si="295">F3118</f>
        <v>圓玄學院知止亭及樂閒亭之間通道</v>
      </c>
      <c r="F3118" t="s">
        <v>62</v>
      </c>
      <c r="G3118" t="s">
        <v>60</v>
      </c>
      <c r="H3118" t="s">
        <v>11</v>
      </c>
      <c r="I3118" t="s">
        <v>59</v>
      </c>
      <c r="J3118" t="s">
        <v>61</v>
      </c>
      <c r="K3118" t="str">
        <f>VLOOKUP(F3118,'Unique Address'!A:D,4,FALSE)</f>
        <v>Tsuen Wan</v>
      </c>
      <c r="L3118">
        <f>VLOOKUP(K3118,'[2]AreaCoordinates xlsx'!$A$1:$D$65536,3,FALSE)</f>
        <v>22.3713227</v>
      </c>
      <c r="M3118">
        <f>VLOOKUP(K3118,'[2]AreaCoordinates xlsx'!$A$1:$D$65536,4,FALSE)</f>
        <v>114.11416010000001</v>
      </c>
    </row>
    <row r="3119" spans="1:13" x14ac:dyDescent="0.2">
      <c r="A3119" s="2">
        <v>41658</v>
      </c>
      <c r="B3119">
        <v>805</v>
      </c>
      <c r="C3119" t="s">
        <v>46</v>
      </c>
      <c r="D3119" t="str">
        <f>E3119</f>
        <v>Hong Kong</v>
      </c>
      <c r="E3119" t="s">
        <v>10918</v>
      </c>
      <c r="F3119" t="str">
        <f>"  "</f>
        <v xml:space="preserve">  </v>
      </c>
      <c r="G3119" t="str">
        <f>C3119</f>
        <v>Territory-Wide</v>
      </c>
      <c r="H3119" t="s">
        <v>48</v>
      </c>
      <c r="I3119" t="s">
        <v>63</v>
      </c>
      <c r="J3119" t="s">
        <v>64</v>
      </c>
      <c r="K3119" t="s">
        <v>10918</v>
      </c>
      <c r="L3119">
        <f>VLOOKUP(K3119,'[2]AreaCoordinates xlsx'!$A$1:$D$65536,3,FALSE)</f>
        <v>22.244479999999999</v>
      </c>
      <c r="M3119">
        <f>VLOOKUP(K3119,'[2]AreaCoordinates xlsx'!$A$1:$D$65536,4,FALSE)</f>
        <v>114.1860519</v>
      </c>
    </row>
    <row r="3120" spans="1:13" x14ac:dyDescent="0.2">
      <c r="A3120" s="2">
        <v>41658</v>
      </c>
      <c r="B3120">
        <v>207</v>
      </c>
      <c r="C3120" t="s">
        <v>19</v>
      </c>
      <c r="D3120" t="str">
        <f>E3120&amp;", Hong Kong"</f>
        <v>屯門屯門市廣場, Hong Kong</v>
      </c>
      <c r="E3120" t="str">
        <f>VLOOKUP(F3120,'recent unique'!A:D,4,FALSE)</f>
        <v>屯門屯門市廣場</v>
      </c>
      <c r="F3120" t="s">
        <v>72</v>
      </c>
      <c r="G3120" t="s">
        <v>70</v>
      </c>
      <c r="H3120" t="s">
        <v>11</v>
      </c>
      <c r="I3120" t="s">
        <v>69</v>
      </c>
      <c r="J3120" t="s">
        <v>71</v>
      </c>
      <c r="K3120" t="str">
        <f>VLOOKUP(F3120,'Unique Address'!A:D,4,FALSE)</f>
        <v>Tuen Mun</v>
      </c>
      <c r="L3120">
        <f>VLOOKUP(K3120,'[2]AreaCoordinates xlsx'!$A$1:$D$65536,3,FALSE)</f>
        <v>22.390829499999999</v>
      </c>
      <c r="M3120">
        <f>VLOOKUP(K3120,'[2]AreaCoordinates xlsx'!$A$1:$D$65536,4,FALSE)</f>
        <v>113.9725126</v>
      </c>
    </row>
    <row r="3121" spans="1:13" x14ac:dyDescent="0.2">
      <c r="A3121" s="2">
        <v>41658</v>
      </c>
      <c r="B3121">
        <v>212</v>
      </c>
      <c r="C3121" t="s">
        <v>46</v>
      </c>
      <c r="D3121" t="str">
        <f t="shared" ref="D3121:D3122" si="296">E3121</f>
        <v>Hong Kong</v>
      </c>
      <c r="E3121" t="s">
        <v>10918</v>
      </c>
      <c r="F3121" t="str">
        <f t="shared" ref="F3121:F3122" si="297">"  "</f>
        <v xml:space="preserve">  </v>
      </c>
      <c r="G3121" t="str">
        <f t="shared" ref="G3121:G3122" si="298">C3121</f>
        <v>Territory-Wide</v>
      </c>
      <c r="H3121" t="s">
        <v>48</v>
      </c>
      <c r="I3121" t="s">
        <v>83</v>
      </c>
      <c r="J3121" t="s">
        <v>84</v>
      </c>
      <c r="K3121" t="s">
        <v>10918</v>
      </c>
      <c r="L3121">
        <f>VLOOKUP(K3121,'[2]AreaCoordinates xlsx'!$A$1:$D$65536,3,FALSE)</f>
        <v>22.244479999999999</v>
      </c>
      <c r="M3121">
        <f>VLOOKUP(K3121,'[2]AreaCoordinates xlsx'!$A$1:$D$65536,4,FALSE)</f>
        <v>114.1860519</v>
      </c>
    </row>
    <row r="3122" spans="1:13" x14ac:dyDescent="0.2">
      <c r="A3122" s="2">
        <v>41658</v>
      </c>
      <c r="B3122">
        <v>6248</v>
      </c>
      <c r="C3122" t="s">
        <v>46</v>
      </c>
      <c r="D3122" t="str">
        <f t="shared" si="296"/>
        <v>Hong Kong</v>
      </c>
      <c r="E3122" t="s">
        <v>10918</v>
      </c>
      <c r="F3122" t="str">
        <f t="shared" si="297"/>
        <v xml:space="preserve">  </v>
      </c>
      <c r="G3122" t="str">
        <f t="shared" si="298"/>
        <v>Territory-Wide</v>
      </c>
      <c r="H3122" t="s">
        <v>48</v>
      </c>
      <c r="I3122" t="s">
        <v>85</v>
      </c>
      <c r="J3122" t="s">
        <v>86</v>
      </c>
      <c r="K3122" t="s">
        <v>10918</v>
      </c>
      <c r="L3122">
        <f>VLOOKUP(K3122,'[2]AreaCoordinates xlsx'!$A$1:$D$65536,3,FALSE)</f>
        <v>22.244479999999999</v>
      </c>
      <c r="M3122">
        <f>VLOOKUP(K3122,'[2]AreaCoordinates xlsx'!$A$1:$D$65536,4,FALSE)</f>
        <v>114.1860519</v>
      </c>
    </row>
    <row r="3123" spans="1:13" x14ac:dyDescent="0.2">
      <c r="A3123" s="2">
        <v>41658</v>
      </c>
      <c r="B3123">
        <v>4866</v>
      </c>
      <c r="C3123" t="s">
        <v>14</v>
      </c>
      <c r="D3123" t="str">
        <f t="shared" ref="D3123:D3186" si="299">E3123&amp;", Hong Kong"</f>
        <v>香港仔南寧街近成都道, Hong Kong</v>
      </c>
      <c r="E3123" t="str">
        <f>VLOOKUP(F3123,'recent unique'!A:D,4,FALSE)</f>
        <v>香港仔南寧街近成都道</v>
      </c>
      <c r="F3123" t="s">
        <v>1197</v>
      </c>
      <c r="G3123" t="s">
        <v>1196</v>
      </c>
      <c r="H3123" t="s">
        <v>11</v>
      </c>
      <c r="I3123" t="s">
        <v>420</v>
      </c>
      <c r="J3123" t="s">
        <v>422</v>
      </c>
      <c r="K3123" t="str">
        <f>VLOOKUP(F3123,'Unique Address'!A:D,4,FALSE)</f>
        <v>Aberdeen</v>
      </c>
      <c r="L3123">
        <f>VLOOKUP(K3123,'[2]AreaCoordinates xlsx'!$A$1:$D$65536,3,FALSE)</f>
        <v>22.252085900000001</v>
      </c>
      <c r="M3123">
        <f>VLOOKUP(K3123,'[2]AreaCoordinates xlsx'!$A$1:$D$65536,4,FALSE)</f>
        <v>114.1587983</v>
      </c>
    </row>
    <row r="3124" spans="1:13" x14ac:dyDescent="0.2">
      <c r="A3124" s="2">
        <v>41658</v>
      </c>
      <c r="B3124">
        <v>11150</v>
      </c>
      <c r="C3124" t="s">
        <v>19</v>
      </c>
      <c r="D3124" t="str">
        <f t="shared" si="299"/>
        <v>沙田馬鞍山亞公角街33號, Hong Kong</v>
      </c>
      <c r="E3124" t="str">
        <f>VLOOKUP(F3124,'recent unique'!A:D,4,FALSE)</f>
        <v>沙田馬鞍山亞公角街33號</v>
      </c>
      <c r="F3124" t="s">
        <v>90</v>
      </c>
      <c r="G3124" t="s">
        <v>88</v>
      </c>
      <c r="H3124" t="s">
        <v>11</v>
      </c>
      <c r="I3124" t="s">
        <v>87</v>
      </c>
      <c r="J3124" t="s">
        <v>89</v>
      </c>
      <c r="K3124" t="str">
        <f>VLOOKUP(F3124,'Unique Address'!A:D,4,FALSE)</f>
        <v>Ma On Shan</v>
      </c>
      <c r="L3124">
        <f>VLOOKUP(K3124,'[2]AreaCoordinates xlsx'!$A$1:$D$65536,3,FALSE)</f>
        <v>22.403069899999998</v>
      </c>
      <c r="M3124">
        <f>VLOOKUP(K3124,'[2]AreaCoordinates xlsx'!$A$1:$D$65536,4,FALSE)</f>
        <v>114.24499369999999</v>
      </c>
    </row>
    <row r="3125" spans="1:13" x14ac:dyDescent="0.2">
      <c r="A3125" s="2">
        <v>41658</v>
      </c>
      <c r="B3125">
        <v>9361</v>
      </c>
      <c r="C3125" t="s">
        <v>19</v>
      </c>
      <c r="D3125" t="str">
        <f t="shared" si="299"/>
        <v>上水保健路9號, Hong Kong</v>
      </c>
      <c r="E3125" t="str">
        <f>VLOOKUP(F3125,'recent unique'!A:D,4,FALSE)</f>
        <v>上水保健路9號</v>
      </c>
      <c r="F3125" t="s">
        <v>94</v>
      </c>
      <c r="G3125" t="s">
        <v>92</v>
      </c>
      <c r="H3125" t="s">
        <v>11</v>
      </c>
      <c r="I3125" t="s">
        <v>91</v>
      </c>
      <c r="J3125" t="s">
        <v>93</v>
      </c>
      <c r="K3125" t="str">
        <f>VLOOKUP(F3125,'Unique Address'!A:D,4,FALSE)</f>
        <v>Sheung Shui</v>
      </c>
      <c r="L3125">
        <f>VLOOKUP(K3125,'[2]AreaCoordinates xlsx'!$A$1:$D$65536,3,FALSE)</f>
        <v>22.511200800000001</v>
      </c>
      <c r="M3125">
        <f>VLOOKUP(K3125,'[2]AreaCoordinates xlsx'!$A$1:$D$65536,4,FALSE)</f>
        <v>114.1260991</v>
      </c>
    </row>
    <row r="3126" spans="1:13" x14ac:dyDescent="0.2">
      <c r="A3126" s="2">
        <v>41658</v>
      </c>
      <c r="B3126">
        <v>130</v>
      </c>
      <c r="C3126" t="s">
        <v>19</v>
      </c>
      <c r="D3126" t="str">
        <f t="shared" si="299"/>
        <v>港鐵朗屏站B出口位置, Hong Kong</v>
      </c>
      <c r="E3126" t="str">
        <f>F3126</f>
        <v>港鐵朗屏站B出口位置</v>
      </c>
      <c r="F3126" t="s">
        <v>843</v>
      </c>
      <c r="G3126" t="s">
        <v>842</v>
      </c>
      <c r="H3126" t="s">
        <v>11</v>
      </c>
      <c r="I3126" t="s">
        <v>406</v>
      </c>
      <c r="J3126" t="s">
        <v>408</v>
      </c>
      <c r="K3126" t="str">
        <f>VLOOKUP(F3126,'Unique Address'!A:D,4,FALSE)</f>
        <v>Long Ping</v>
      </c>
      <c r="L3126">
        <f>VLOOKUP(K3126,'[2]AreaCoordinates xlsx'!$A$1:$D$65536,3,FALSE)</f>
        <v>22.447659999999999</v>
      </c>
      <c r="M3126">
        <f>VLOOKUP(K3126,'[2]AreaCoordinates xlsx'!$A$1:$D$65536,4,FALSE)</f>
        <v>114.02485</v>
      </c>
    </row>
    <row r="3127" spans="1:13" x14ac:dyDescent="0.2">
      <c r="A3127" s="2">
        <v>41658</v>
      </c>
      <c r="B3127">
        <v>10172</v>
      </c>
      <c r="C3127" t="s">
        <v>8</v>
      </c>
      <c r="D3127" t="str">
        <f t="shared" si="299"/>
        <v>荔枝角瑪嘉烈醫院道瑪嘉烈醫院 , Hong Kong</v>
      </c>
      <c r="E3127" t="str">
        <f>VLOOKUP(F3127,'recent unique'!A:D,4,FALSE)</f>
        <v xml:space="preserve">荔枝角瑪嘉烈醫院道瑪嘉烈醫院 </v>
      </c>
      <c r="F3127" t="s">
        <v>102</v>
      </c>
      <c r="G3127" t="s">
        <v>100</v>
      </c>
      <c r="H3127" t="s">
        <v>11</v>
      </c>
      <c r="I3127" t="s">
        <v>99</v>
      </c>
      <c r="J3127" t="s">
        <v>101</v>
      </c>
      <c r="K3127" t="str">
        <f>VLOOKUP(F3127,'Unique Address'!A:D,4,FALSE)</f>
        <v>Lai Chi Kok</v>
      </c>
      <c r="L3127">
        <f>VLOOKUP(K3127,'[2]AreaCoordinates xlsx'!$A$1:$D$65536,3,FALSE)</f>
        <v>22.337264999999999</v>
      </c>
      <c r="M3127">
        <f>VLOOKUP(K3127,'[2]AreaCoordinates xlsx'!$A$1:$D$65536,4,FALSE)</f>
        <v>114.148033</v>
      </c>
    </row>
    <row r="3128" spans="1:13" x14ac:dyDescent="0.2">
      <c r="A3128" s="2">
        <v>41658</v>
      </c>
      <c r="B3128">
        <v>12992</v>
      </c>
      <c r="C3128" t="s">
        <v>8</v>
      </c>
      <c r="D3128" t="str">
        <f t="shared" si="299"/>
        <v>觀塘協和街130號, Hong Kong</v>
      </c>
      <c r="E3128" t="str">
        <f>VLOOKUP(F3128,'recent unique'!A:D,4,FALSE)</f>
        <v>觀塘協和街130號</v>
      </c>
      <c r="F3128" t="s">
        <v>106</v>
      </c>
      <c r="G3128" t="s">
        <v>104</v>
      </c>
      <c r="H3128" t="s">
        <v>11</v>
      </c>
      <c r="I3128" t="s">
        <v>103</v>
      </c>
      <c r="J3128" t="s">
        <v>105</v>
      </c>
      <c r="K3128" t="str">
        <f>VLOOKUP(F3128,'Unique Address'!A:D,4,FALSE)</f>
        <v>Kwun Tong</v>
      </c>
      <c r="L3128">
        <f>VLOOKUP(K3128,'[2]AreaCoordinates xlsx'!$A$1:$D$65536,3,FALSE)</f>
        <v>22.3103686</v>
      </c>
      <c r="M3128">
        <f>VLOOKUP(K3128,'[2]AreaCoordinates xlsx'!$A$1:$D$65536,4,FALSE)</f>
        <v>114.22270349999999</v>
      </c>
    </row>
    <row r="3129" spans="1:13" x14ac:dyDescent="0.2">
      <c r="A3129" s="2">
        <v>41658</v>
      </c>
      <c r="B3129">
        <v>95</v>
      </c>
      <c r="C3129" t="s">
        <v>14</v>
      </c>
      <c r="D3129" t="str">
        <f t="shared" si="299"/>
        <v>銅鑼灣皇室堡地下顧客服務中心, Hong Kong</v>
      </c>
      <c r="E3129" t="str">
        <f>F3129</f>
        <v>銅鑼灣皇室堡地下顧客服務中心</v>
      </c>
      <c r="F3129" t="s">
        <v>125</v>
      </c>
      <c r="G3129" t="s">
        <v>123</v>
      </c>
      <c r="H3129" t="s">
        <v>11</v>
      </c>
      <c r="I3129" t="s">
        <v>122</v>
      </c>
      <c r="J3129" t="s">
        <v>124</v>
      </c>
      <c r="K3129" t="str">
        <f>VLOOKUP(F3129,'Unique Address'!A:D,4,FALSE)</f>
        <v>Causeway Bay</v>
      </c>
      <c r="L3129">
        <f>VLOOKUP(K3129,'[2]AreaCoordinates xlsx'!$A$1:$D$65536,3,FALSE)</f>
        <v>22.279729499999998</v>
      </c>
      <c r="M3129">
        <f>VLOOKUP(K3129,'[2]AreaCoordinates xlsx'!$A$1:$D$65536,4,FALSE)</f>
        <v>114.1870366</v>
      </c>
    </row>
    <row r="3130" spans="1:13" x14ac:dyDescent="0.2">
      <c r="A3130" s="2">
        <v>41658</v>
      </c>
      <c r="B3130">
        <v>10103</v>
      </c>
      <c r="C3130" t="s">
        <v>8</v>
      </c>
      <c r="D3130" t="str">
        <f t="shared" si="299"/>
        <v>鑽石山荷李活廣場, Hong Kong</v>
      </c>
      <c r="E3130" t="str">
        <f>VLOOKUP(F3130,'recent unique'!A:D,4,FALSE)</f>
        <v>鑽石山荷李活廣場</v>
      </c>
      <c r="F3130" t="s">
        <v>133</v>
      </c>
      <c r="G3130" t="s">
        <v>131</v>
      </c>
      <c r="H3130" t="s">
        <v>11</v>
      </c>
      <c r="I3130" t="s">
        <v>130</v>
      </c>
      <c r="J3130" t="s">
        <v>132</v>
      </c>
      <c r="K3130" t="str">
        <f>VLOOKUP(F3130,'Unique Address'!A:D,4,FALSE)</f>
        <v>Diamond Hill</v>
      </c>
      <c r="L3130">
        <f>VLOOKUP(K3130,'[2]AreaCoordinates xlsx'!$A$1:$D$65536,3,FALSE)</f>
        <v>22.343872699999999</v>
      </c>
      <c r="M3130">
        <f>VLOOKUP(K3130,'[2]AreaCoordinates xlsx'!$A$1:$D$65536,4,FALSE)</f>
        <v>114.2048704</v>
      </c>
    </row>
    <row r="3131" spans="1:13" x14ac:dyDescent="0.2">
      <c r="A3131" s="2">
        <v>41658</v>
      </c>
      <c r="B3131">
        <v>10103</v>
      </c>
      <c r="C3131" t="s">
        <v>8</v>
      </c>
      <c r="D3131" t="str">
        <f t="shared" si="299"/>
        <v>鑽石山荷李活廣場, Hong Kong</v>
      </c>
      <c r="E3131" t="str">
        <f>VLOOKUP(F3131,'recent unique'!A:D,4,FALSE)</f>
        <v>鑽石山荷李活廣場</v>
      </c>
      <c r="F3131" t="s">
        <v>135</v>
      </c>
      <c r="G3131" t="s">
        <v>134</v>
      </c>
      <c r="H3131" t="s">
        <v>11</v>
      </c>
      <c r="I3131" t="s">
        <v>130</v>
      </c>
      <c r="J3131" t="s">
        <v>132</v>
      </c>
      <c r="K3131" t="str">
        <f>VLOOKUP(F3131,'Unique Address'!A:D,4,FALSE)</f>
        <v>Diamond Hill</v>
      </c>
      <c r="L3131">
        <f>VLOOKUP(K3131,'[2]AreaCoordinates xlsx'!$A$1:$D$65536,3,FALSE)</f>
        <v>22.343872699999999</v>
      </c>
      <c r="M3131">
        <f>VLOOKUP(K3131,'[2]AreaCoordinates xlsx'!$A$1:$D$65536,4,FALSE)</f>
        <v>114.2048704</v>
      </c>
    </row>
    <row r="3132" spans="1:13" x14ac:dyDescent="0.2">
      <c r="A3132" s="2">
        <v>41658</v>
      </c>
      <c r="B3132">
        <v>6182</v>
      </c>
      <c r="C3132" t="s">
        <v>8</v>
      </c>
      <c r="D3132" t="str">
        <f t="shared" si="299"/>
        <v>鑽石山荷李活廣場, Hong Kong</v>
      </c>
      <c r="E3132" t="str">
        <f>VLOOKUP(F3132,'recent unique'!A:D,4,FALSE)</f>
        <v>鑽石山荷李活廣場</v>
      </c>
      <c r="F3132" t="s">
        <v>139</v>
      </c>
      <c r="G3132" t="s">
        <v>137</v>
      </c>
      <c r="H3132" t="s">
        <v>11</v>
      </c>
      <c r="I3132" t="s">
        <v>136</v>
      </c>
      <c r="J3132" t="s">
        <v>138</v>
      </c>
      <c r="K3132" t="str">
        <f>VLOOKUP(F3132,'Unique Address'!A:D,4,FALSE)</f>
        <v>Diamond Hill</v>
      </c>
      <c r="L3132">
        <f>VLOOKUP(K3132,'[2]AreaCoordinates xlsx'!$A$1:$D$65536,3,FALSE)</f>
        <v>22.343872699999999</v>
      </c>
      <c r="M3132">
        <f>VLOOKUP(K3132,'[2]AreaCoordinates xlsx'!$A$1:$D$65536,4,FALSE)</f>
        <v>114.2048704</v>
      </c>
    </row>
    <row r="3133" spans="1:13" x14ac:dyDescent="0.2">
      <c r="A3133" s="2">
        <v>41658</v>
      </c>
      <c r="B3133">
        <v>6182</v>
      </c>
      <c r="C3133" t="s">
        <v>8</v>
      </c>
      <c r="D3133" t="str">
        <f t="shared" si="299"/>
        <v>鑽石山荷李活廣場, Hong Kong</v>
      </c>
      <c r="E3133" t="str">
        <f>VLOOKUP(F3133,'recent unique'!A:D,4,FALSE)</f>
        <v>鑽石山荷李活廣場</v>
      </c>
      <c r="F3133" t="s">
        <v>140</v>
      </c>
      <c r="G3133" t="s">
        <v>134</v>
      </c>
      <c r="H3133" t="s">
        <v>11</v>
      </c>
      <c r="I3133" t="s">
        <v>136</v>
      </c>
      <c r="J3133" t="s">
        <v>138</v>
      </c>
      <c r="K3133" t="str">
        <f>VLOOKUP(F3133,'Unique Address'!A:D,4,FALSE)</f>
        <v>Diamond Hill</v>
      </c>
      <c r="L3133">
        <f>VLOOKUP(K3133,'[2]AreaCoordinates xlsx'!$A$1:$D$65536,3,FALSE)</f>
        <v>22.343872699999999</v>
      </c>
      <c r="M3133">
        <f>VLOOKUP(K3133,'[2]AreaCoordinates xlsx'!$A$1:$D$65536,4,FALSE)</f>
        <v>114.2048704</v>
      </c>
    </row>
    <row r="3134" spans="1:13" x14ac:dyDescent="0.2">
      <c r="A3134" s="2">
        <v>41658</v>
      </c>
      <c r="B3134">
        <v>6182</v>
      </c>
      <c r="C3134" t="s">
        <v>8</v>
      </c>
      <c r="D3134" t="str">
        <f t="shared" si="299"/>
        <v>鑽石山荷李活廣場, Hong Kong</v>
      </c>
      <c r="E3134" t="str">
        <f>VLOOKUP(F3134,'recent unique'!A:D,4,FALSE)</f>
        <v>鑽石山荷李活廣場</v>
      </c>
      <c r="F3134" t="s">
        <v>142</v>
      </c>
      <c r="G3134" t="s">
        <v>141</v>
      </c>
      <c r="H3134" t="s">
        <v>11</v>
      </c>
      <c r="I3134" t="s">
        <v>136</v>
      </c>
      <c r="J3134" t="s">
        <v>138</v>
      </c>
      <c r="K3134" t="str">
        <f>VLOOKUP(F3134,'Unique Address'!A:D,4,FALSE)</f>
        <v>Diamond Hill</v>
      </c>
      <c r="L3134">
        <f>VLOOKUP(K3134,'[2]AreaCoordinates xlsx'!$A$1:$D$65536,3,FALSE)</f>
        <v>22.343872699999999</v>
      </c>
      <c r="M3134">
        <f>VLOOKUP(K3134,'[2]AreaCoordinates xlsx'!$A$1:$D$65536,4,FALSE)</f>
        <v>114.2048704</v>
      </c>
    </row>
    <row r="3135" spans="1:13" x14ac:dyDescent="0.2">
      <c r="A3135" s="2">
        <v>41658</v>
      </c>
      <c r="B3135">
        <v>6182</v>
      </c>
      <c r="C3135" t="s">
        <v>8</v>
      </c>
      <c r="D3135" t="str">
        <f t="shared" si="299"/>
        <v>鑽石山荷李活廣場, Hong Kong</v>
      </c>
      <c r="E3135" t="str">
        <f>VLOOKUP(F3135,'recent unique'!A:D,4,FALSE)</f>
        <v>鑽石山荷李活廣場</v>
      </c>
      <c r="F3135" t="s">
        <v>144</v>
      </c>
      <c r="G3135" t="s">
        <v>143</v>
      </c>
      <c r="H3135" t="s">
        <v>11</v>
      </c>
      <c r="I3135" t="s">
        <v>136</v>
      </c>
      <c r="J3135" t="s">
        <v>138</v>
      </c>
      <c r="K3135" t="str">
        <f>VLOOKUP(F3135,'Unique Address'!A:D,4,FALSE)</f>
        <v>Diamond Hill</v>
      </c>
      <c r="L3135">
        <f>VLOOKUP(K3135,'[2]AreaCoordinates xlsx'!$A$1:$D$65536,3,FALSE)</f>
        <v>22.343872699999999</v>
      </c>
      <c r="M3135">
        <f>VLOOKUP(K3135,'[2]AreaCoordinates xlsx'!$A$1:$D$65536,4,FALSE)</f>
        <v>114.2048704</v>
      </c>
    </row>
    <row r="3136" spans="1:13" x14ac:dyDescent="0.2">
      <c r="A3136" s="2">
        <v>41658</v>
      </c>
      <c r="B3136">
        <v>10009</v>
      </c>
      <c r="C3136" t="s">
        <v>19</v>
      </c>
      <c r="D3136" t="str">
        <f t="shared" si="299"/>
        <v>元朗坳頭博愛醫院 , Hong Kong</v>
      </c>
      <c r="E3136" t="str">
        <f>VLOOKUP(F3136,'recent unique'!A:D,4,FALSE)</f>
        <v xml:space="preserve">元朗坳頭博愛醫院 </v>
      </c>
      <c r="F3136" t="s">
        <v>158</v>
      </c>
      <c r="G3136" t="s">
        <v>156</v>
      </c>
      <c r="H3136" t="s">
        <v>11</v>
      </c>
      <c r="I3136" t="s">
        <v>155</v>
      </c>
      <c r="J3136" t="s">
        <v>157</v>
      </c>
      <c r="K3136" t="str">
        <f>VLOOKUP(F3136,'Unique Address'!A:D,4,FALSE)</f>
        <v>Yuen Long</v>
      </c>
      <c r="L3136">
        <f>VLOOKUP(K3136,'[2]AreaCoordinates xlsx'!$A$1:$D$65536,3,FALSE)</f>
        <v>22.446151400000002</v>
      </c>
      <c r="M3136">
        <f>VLOOKUP(K3136,'[2]AreaCoordinates xlsx'!$A$1:$D$65536,4,FALSE)</f>
        <v>114.0265682</v>
      </c>
    </row>
    <row r="3137" spans="1:13" x14ac:dyDescent="0.2">
      <c r="A3137" s="2">
        <v>41658</v>
      </c>
      <c r="B3137">
        <v>6052</v>
      </c>
      <c r="C3137" t="s">
        <v>14</v>
      </c>
      <c r="D3137" t="str">
        <f t="shared" si="299"/>
        <v>淺水灣泳灘香港拯溺總會訓練總部, Hong Kong</v>
      </c>
      <c r="E3137" t="str">
        <f>VLOOKUP(F3137,'recent unique'!A:D,4,FALSE)</f>
        <v>淺水灣泳灘香港拯溺總會訓練總部</v>
      </c>
      <c r="F3137" t="s">
        <v>162</v>
      </c>
      <c r="G3137" t="s">
        <v>160</v>
      </c>
      <c r="H3137" t="s">
        <v>11</v>
      </c>
      <c r="I3137" t="s">
        <v>159</v>
      </c>
      <c r="J3137" t="s">
        <v>161</v>
      </c>
      <c r="K3137" t="str">
        <f>VLOOKUP(F3137,'Unique Address'!A:D,4,FALSE)</f>
        <v>Repulse Bay</v>
      </c>
      <c r="L3137">
        <f>VLOOKUP(K3137,'[2]AreaCoordinates xlsx'!$A$1:$D$65536,3,FALSE)</f>
        <v>22.234504300000001</v>
      </c>
      <c r="M3137">
        <f>VLOOKUP(K3137,'[2]AreaCoordinates xlsx'!$A$1:$D$65536,4,FALSE)</f>
        <v>114.1952039</v>
      </c>
    </row>
    <row r="3138" spans="1:13" x14ac:dyDescent="0.2">
      <c r="A3138" s="2">
        <v>41658</v>
      </c>
      <c r="B3138">
        <v>12452</v>
      </c>
      <c r="C3138" t="s">
        <v>19</v>
      </c>
      <c r="D3138" t="str">
        <f t="shared" si="299"/>
        <v>坑口寶寧里2號, Hong Kong</v>
      </c>
      <c r="E3138" t="str">
        <f>VLOOKUP(F3138,'recent unique'!A:D,4,FALSE)</f>
        <v>坑口寶寧里2號</v>
      </c>
      <c r="F3138" t="s">
        <v>166</v>
      </c>
      <c r="G3138" t="s">
        <v>164</v>
      </c>
      <c r="H3138" t="s">
        <v>11</v>
      </c>
      <c r="I3138" t="s">
        <v>163</v>
      </c>
      <c r="J3138" t="s">
        <v>165</v>
      </c>
      <c r="K3138" t="str">
        <f>VLOOKUP(F3138,'Unique Address'!A:D,4,FALSE)</f>
        <v>Tseung Kwan O</v>
      </c>
      <c r="L3138">
        <f>VLOOKUP(K3138,'[2]AreaCoordinates xlsx'!$A$1:$D$65536,3,FALSE)</f>
        <v>22.311936899999999</v>
      </c>
      <c r="M3138">
        <f>VLOOKUP(K3138,'[2]AreaCoordinates xlsx'!$A$1:$D$65536,4,FALSE)</f>
        <v>114.2568814</v>
      </c>
    </row>
    <row r="3139" spans="1:13" x14ac:dyDescent="0.2">
      <c r="A3139" s="2">
        <v>41658</v>
      </c>
      <c r="B3139">
        <v>1108</v>
      </c>
      <c r="C3139" t="s">
        <v>19</v>
      </c>
      <c r="D3139" t="str">
        <f t="shared" si="299"/>
        <v>沙田亞公角山路17號, Hong Kong</v>
      </c>
      <c r="E3139" t="str">
        <f>VLOOKUP(F3139,'recent unique'!A:D,4,FALSE)</f>
        <v>沙田亞公角山路17號</v>
      </c>
      <c r="F3139" t="s">
        <v>170</v>
      </c>
      <c r="G3139" t="s">
        <v>168</v>
      </c>
      <c r="H3139" t="s">
        <v>11</v>
      </c>
      <c r="I3139" t="s">
        <v>167</v>
      </c>
      <c r="J3139" t="s">
        <v>169</v>
      </c>
      <c r="K3139" t="str">
        <f>VLOOKUP(F3139,'Unique Address'!A:D,4,FALSE)</f>
        <v>Sha Tin</v>
      </c>
      <c r="L3139">
        <f>VLOOKUP(K3139,'[2]AreaCoordinates xlsx'!$A$1:$D$65536,3,FALSE)</f>
        <v>22.377130399999999</v>
      </c>
      <c r="M3139">
        <f>VLOOKUP(K3139,'[2]AreaCoordinates xlsx'!$A$1:$D$65536,4,FALSE)</f>
        <v>114.1974398</v>
      </c>
    </row>
    <row r="3140" spans="1:13" x14ac:dyDescent="0.2">
      <c r="A3140" s="2">
        <v>41658</v>
      </c>
      <c r="B3140">
        <v>10165</v>
      </c>
      <c r="C3140" t="s">
        <v>19</v>
      </c>
      <c r="D3140" t="str">
        <f t="shared" si="299"/>
        <v>沙田銀城街30-32號, Hong Kong</v>
      </c>
      <c r="E3140" t="str">
        <f>VLOOKUP(F3140,'recent unique'!A:D,4,FALSE)</f>
        <v>沙田銀城街30-32號</v>
      </c>
      <c r="F3140" t="s">
        <v>174</v>
      </c>
      <c r="G3140" t="s">
        <v>172</v>
      </c>
      <c r="H3140" t="s">
        <v>11</v>
      </c>
      <c r="I3140" t="s">
        <v>171</v>
      </c>
      <c r="J3140" t="s">
        <v>173</v>
      </c>
      <c r="K3140" t="str">
        <f>VLOOKUP(F3140,'Unique Address'!A:D,4,FALSE)</f>
        <v>Sha Tin</v>
      </c>
      <c r="L3140">
        <f>VLOOKUP(K3140,'[2]AreaCoordinates xlsx'!$A$1:$D$65536,3,FALSE)</f>
        <v>22.377130399999999</v>
      </c>
      <c r="M3140">
        <f>VLOOKUP(K3140,'[2]AreaCoordinates xlsx'!$A$1:$D$65536,4,FALSE)</f>
        <v>114.1974398</v>
      </c>
    </row>
    <row r="3141" spans="1:13" x14ac:dyDescent="0.2">
      <c r="A3141" s="2">
        <v>41658</v>
      </c>
      <c r="B3141">
        <v>9566</v>
      </c>
      <c r="C3141" t="s">
        <v>14</v>
      </c>
      <c r="D3141" t="str">
        <f t="shared" si="299"/>
        <v>柴灣樂民道3號, Hong Kong</v>
      </c>
      <c r="E3141" t="str">
        <f>VLOOKUP(F3141,'recent unique'!A:D,4,FALSE)</f>
        <v>柴灣樂民道3號</v>
      </c>
      <c r="F3141" t="s">
        <v>178</v>
      </c>
      <c r="G3141" t="s">
        <v>176</v>
      </c>
      <c r="H3141" t="s">
        <v>11</v>
      </c>
      <c r="I3141" t="s">
        <v>175</v>
      </c>
      <c r="J3141" t="s">
        <v>177</v>
      </c>
      <c r="K3141" t="str">
        <f>VLOOKUP(F3141,'Unique Address'!A:D,4,FALSE)</f>
        <v>Chai Wan</v>
      </c>
      <c r="L3141">
        <f>VLOOKUP(K3141,'[2]AreaCoordinates xlsx'!$A$1:$D$65536,3,FALSE)</f>
        <v>22.264624999999999</v>
      </c>
      <c r="M3141">
        <f>VLOOKUP(K3141,'[2]AreaCoordinates xlsx'!$A$1:$D$65536,4,FALSE)</f>
        <v>114.237139</v>
      </c>
    </row>
    <row r="3142" spans="1:13" x14ac:dyDescent="0.2">
      <c r="A3142" s="2">
        <v>41658</v>
      </c>
      <c r="B3142">
        <v>222</v>
      </c>
      <c r="C3142" t="s">
        <v>19</v>
      </c>
      <c r="D3142" t="str">
        <f t="shared" si="299"/>
        <v>上水廣場商業大廈3樓禮賓司, Hong Kong</v>
      </c>
      <c r="E3142" t="str">
        <f>F3142</f>
        <v>上水廣場商業大廈3樓禮賓司</v>
      </c>
      <c r="F3142" t="s">
        <v>182</v>
      </c>
      <c r="G3142" t="s">
        <v>180</v>
      </c>
      <c r="H3142" t="s">
        <v>11</v>
      </c>
      <c r="I3142" t="s">
        <v>179</v>
      </c>
      <c r="J3142" t="s">
        <v>181</v>
      </c>
      <c r="K3142" t="str">
        <f>VLOOKUP(F3142,'Unique Address'!A:D,4,FALSE)</f>
        <v>Sheung Shui</v>
      </c>
      <c r="L3142">
        <f>VLOOKUP(K3142,'[2]AreaCoordinates xlsx'!$A$1:$D$65536,3,FALSE)</f>
        <v>22.511200800000001</v>
      </c>
      <c r="M3142">
        <f>VLOOKUP(K3142,'[2]AreaCoordinates xlsx'!$A$1:$D$65536,4,FALSE)</f>
        <v>114.1260991</v>
      </c>
    </row>
    <row r="3143" spans="1:13" x14ac:dyDescent="0.2">
      <c r="A3143" s="2">
        <v>41658</v>
      </c>
      <c r="B3143">
        <v>1626</v>
      </c>
      <c r="C3143" t="s">
        <v>8</v>
      </c>
      <c r="D3143" t="str">
        <f t="shared" si="299"/>
        <v>深水埗永康街111號, Hong Kong</v>
      </c>
      <c r="E3143" t="str">
        <f>VLOOKUP(F3143,'recent unique'!A:D,4,FALSE)</f>
        <v>深水埗永康街111號</v>
      </c>
      <c r="F3143" t="s">
        <v>186</v>
      </c>
      <c r="G3143" t="s">
        <v>184</v>
      </c>
      <c r="H3143" t="s">
        <v>11</v>
      </c>
      <c r="I3143" t="s">
        <v>183</v>
      </c>
      <c r="J3143" t="s">
        <v>185</v>
      </c>
      <c r="K3143" t="str">
        <f>VLOOKUP(F3143,'Unique Address'!A:D,4,FALSE)</f>
        <v>Sham Shui Po</v>
      </c>
      <c r="L3143">
        <f>VLOOKUP(K3143,'[2]AreaCoordinates xlsx'!$A$1:$D$65536,3,FALSE)</f>
        <v>22.328589900000001</v>
      </c>
      <c r="M3143">
        <f>VLOOKUP(K3143,'[2]AreaCoordinates xlsx'!$A$1:$D$65536,4,FALSE)</f>
        <v>114.1602846</v>
      </c>
    </row>
    <row r="3144" spans="1:13" x14ac:dyDescent="0.2">
      <c r="A3144" s="2">
        <v>41658</v>
      </c>
      <c r="B3144">
        <v>2014</v>
      </c>
      <c r="C3144" t="s">
        <v>19</v>
      </c>
      <c r="D3144" t="str">
        <f t="shared" si="299"/>
        <v>沙田亞公角山路30號, Hong Kong</v>
      </c>
      <c r="E3144" t="str">
        <f>VLOOKUP(F3144,'recent unique'!A:D,4,FALSE)</f>
        <v>沙田亞公角山路30號</v>
      </c>
      <c r="F3144" t="s">
        <v>190</v>
      </c>
      <c r="G3144" t="s">
        <v>188</v>
      </c>
      <c r="H3144" t="s">
        <v>11</v>
      </c>
      <c r="I3144" t="s">
        <v>187</v>
      </c>
      <c r="J3144" t="s">
        <v>189</v>
      </c>
      <c r="K3144" t="str">
        <f>VLOOKUP(F3144,'Unique Address'!A:D,4,FALSE)</f>
        <v>Sha Tin</v>
      </c>
      <c r="L3144">
        <f>VLOOKUP(K3144,'[2]AreaCoordinates xlsx'!$A$1:$D$65536,3,FALSE)</f>
        <v>22.377130399999999</v>
      </c>
      <c r="M3144">
        <f>VLOOKUP(K3144,'[2]AreaCoordinates xlsx'!$A$1:$D$65536,4,FALSE)</f>
        <v>114.1974398</v>
      </c>
    </row>
    <row r="3145" spans="1:13" x14ac:dyDescent="0.2">
      <c r="A3145" s="2">
        <v>41658</v>
      </c>
      <c r="B3145">
        <v>175</v>
      </c>
      <c r="C3145" t="s">
        <v>14</v>
      </c>
      <c r="D3145" t="str">
        <f t="shared" si="299"/>
        <v>香港仔香港海洋公園, Hong Kong</v>
      </c>
      <c r="E3145" t="str">
        <f>VLOOKUP(F3145,'recent unique'!A:D,4,FALSE)</f>
        <v>香港仔香港海洋公園</v>
      </c>
      <c r="F3145" t="s">
        <v>194</v>
      </c>
      <c r="G3145" t="s">
        <v>192</v>
      </c>
      <c r="H3145" t="s">
        <v>11</v>
      </c>
      <c r="I3145" t="s">
        <v>191</v>
      </c>
      <c r="J3145" t="s">
        <v>193</v>
      </c>
      <c r="K3145" t="str">
        <f>VLOOKUP(F3145,'Unique Address'!A:D,4,FALSE)</f>
        <v>Aberdeen</v>
      </c>
      <c r="L3145">
        <f>VLOOKUP(K3145,'[2]AreaCoordinates xlsx'!$A$1:$D$65536,3,FALSE)</f>
        <v>22.252085900000001</v>
      </c>
      <c r="M3145">
        <f>VLOOKUP(K3145,'[2]AreaCoordinates xlsx'!$A$1:$D$65536,4,FALSE)</f>
        <v>114.1587983</v>
      </c>
    </row>
    <row r="3146" spans="1:13" x14ac:dyDescent="0.2">
      <c r="A3146" s="2">
        <v>41658</v>
      </c>
      <c r="B3146">
        <v>10275</v>
      </c>
      <c r="C3146" t="s">
        <v>8</v>
      </c>
      <c r="D3146" t="str">
        <f t="shared" si="299"/>
        <v>伊利沙伯醫院R座6樓601室, Hong Kong</v>
      </c>
      <c r="E3146" t="str">
        <f>VLOOKUP(F3146,'recent unique'!A:D,4,FALSE)</f>
        <v>伊利沙伯醫院R座6樓601室</v>
      </c>
      <c r="F3146" t="s">
        <v>198</v>
      </c>
      <c r="G3146" t="s">
        <v>196</v>
      </c>
      <c r="H3146" t="s">
        <v>11</v>
      </c>
      <c r="I3146" t="s">
        <v>195</v>
      </c>
      <c r="J3146" t="s">
        <v>197</v>
      </c>
      <c r="K3146" t="str">
        <f>VLOOKUP(F3146,'Unique Address'!A:D,4,FALSE)</f>
        <v>Yau Ma Tei</v>
      </c>
      <c r="L3146">
        <f>VLOOKUP(K3146,'[2]AreaCoordinates xlsx'!$A$1:$D$65536,3,FALSE)</f>
        <v>22.312828</v>
      </c>
      <c r="M3146">
        <f>VLOOKUP(K3146,'[2]AreaCoordinates xlsx'!$A$1:$D$65536,4,FALSE)</f>
        <v>114.170682</v>
      </c>
    </row>
    <row r="3147" spans="1:13" x14ac:dyDescent="0.2">
      <c r="A3147" s="2">
        <v>41658</v>
      </c>
      <c r="B3147">
        <v>10275</v>
      </c>
      <c r="C3147" t="s">
        <v>8</v>
      </c>
      <c r="D3147" t="str">
        <f t="shared" si="299"/>
        <v>伊利沙伯醫院日間醫療中心閣樓5室, Hong Kong</v>
      </c>
      <c r="E3147" t="str">
        <f>VLOOKUP(F3147,'recent unique'!A:D,4,FALSE)</f>
        <v>伊利沙伯醫院日間醫療中心閣樓5室</v>
      </c>
      <c r="F3147" t="s">
        <v>200</v>
      </c>
      <c r="G3147" t="s">
        <v>199</v>
      </c>
      <c r="H3147" t="s">
        <v>11</v>
      </c>
      <c r="I3147" t="s">
        <v>195</v>
      </c>
      <c r="J3147" t="s">
        <v>197</v>
      </c>
      <c r="K3147" t="str">
        <f>VLOOKUP(F3147,'Unique Address'!A:D,4,FALSE)</f>
        <v>Yau Ma Tei</v>
      </c>
      <c r="L3147">
        <f>VLOOKUP(K3147,'[2]AreaCoordinates xlsx'!$A$1:$D$65536,3,FALSE)</f>
        <v>22.312828</v>
      </c>
      <c r="M3147">
        <f>VLOOKUP(K3147,'[2]AreaCoordinates xlsx'!$A$1:$D$65536,4,FALSE)</f>
        <v>114.170682</v>
      </c>
    </row>
    <row r="3148" spans="1:13" x14ac:dyDescent="0.2">
      <c r="A3148" s="2">
        <v>41658</v>
      </c>
      <c r="B3148">
        <v>3541</v>
      </c>
      <c r="C3148" t="s">
        <v>14</v>
      </c>
      <c r="D3148" t="str">
        <f t="shared" si="299"/>
        <v>薄扶林大口環道12號, Hong Kong</v>
      </c>
      <c r="E3148" t="str">
        <f>VLOOKUP(F3148,'recent unique'!A:D,4,FALSE)</f>
        <v>薄扶林大口環道12號</v>
      </c>
      <c r="F3148" t="s">
        <v>204</v>
      </c>
      <c r="G3148" t="s">
        <v>202</v>
      </c>
      <c r="H3148" t="s">
        <v>11</v>
      </c>
      <c r="I3148" t="s">
        <v>201</v>
      </c>
      <c r="J3148" t="s">
        <v>203</v>
      </c>
      <c r="K3148" t="str">
        <f>VLOOKUP(F3148,'Unique Address'!A:D,4,FALSE)</f>
        <v>Sandy Bay</v>
      </c>
      <c r="L3148">
        <f>VLOOKUP(K3148,'[2]AreaCoordinates xlsx'!$A$1:$D$65536,3,FALSE)</f>
        <v>22.270135199999999</v>
      </c>
      <c r="M3148">
        <f>VLOOKUP(K3148,'[2]AreaCoordinates xlsx'!$A$1:$D$65536,4,FALSE)</f>
        <v>114.11941040000001</v>
      </c>
    </row>
    <row r="3149" spans="1:13" x14ac:dyDescent="0.2">
      <c r="A3149" s="2">
        <v>41658</v>
      </c>
      <c r="B3149">
        <v>12652</v>
      </c>
      <c r="C3149" t="s">
        <v>19</v>
      </c>
      <c r="D3149" t="str">
        <f t="shared" si="299"/>
        <v>屯門青松觀路23號, Hong Kong</v>
      </c>
      <c r="E3149" t="str">
        <f>VLOOKUP(F3149,'recent unique'!A:D,4,FALSE)</f>
        <v>屯門青松觀路23號</v>
      </c>
      <c r="F3149" t="s">
        <v>208</v>
      </c>
      <c r="G3149" t="s">
        <v>206</v>
      </c>
      <c r="H3149" t="s">
        <v>11</v>
      </c>
      <c r="I3149" t="s">
        <v>205</v>
      </c>
      <c r="J3149" t="s">
        <v>207</v>
      </c>
      <c r="K3149" t="str">
        <f>VLOOKUP(F3149,'Unique Address'!A:D,4,FALSE)</f>
        <v>Tuen Mun</v>
      </c>
      <c r="L3149">
        <f>VLOOKUP(K3149,'[2]AreaCoordinates xlsx'!$A$1:$D$65536,3,FALSE)</f>
        <v>22.390829499999999</v>
      </c>
      <c r="M3149">
        <f>VLOOKUP(K3149,'[2]AreaCoordinates xlsx'!$A$1:$D$65536,4,FALSE)</f>
        <v>113.9725126</v>
      </c>
    </row>
    <row r="3150" spans="1:13" x14ac:dyDescent="0.2">
      <c r="A3150" s="2">
        <v>41658</v>
      </c>
      <c r="B3150">
        <v>10285</v>
      </c>
      <c r="C3150" t="s">
        <v>14</v>
      </c>
      <c r="D3150" t="str">
        <f t="shared" si="299"/>
        <v>薄扶林薄扶道102號, Hong Kong</v>
      </c>
      <c r="E3150" t="str">
        <f>VLOOKUP(F3150,'recent unique'!A:D,4,FALSE)</f>
        <v>薄扶林薄扶道102號</v>
      </c>
      <c r="F3150" t="s">
        <v>212</v>
      </c>
      <c r="G3150" t="s">
        <v>210</v>
      </c>
      <c r="H3150" t="s">
        <v>11</v>
      </c>
      <c r="I3150" t="s">
        <v>209</v>
      </c>
      <c r="J3150" t="s">
        <v>211</v>
      </c>
      <c r="K3150" t="str">
        <f>VLOOKUP(F3150,'Unique Address'!A:D,4,FALSE)</f>
        <v>Pok Fu Lam</v>
      </c>
      <c r="L3150">
        <f>VLOOKUP(K3150,'[2]AreaCoordinates xlsx'!$A$1:$D$65536,3,FALSE)</f>
        <v>22.267920100000001</v>
      </c>
      <c r="M3150">
        <f>VLOOKUP(K3150,'[2]AreaCoordinates xlsx'!$A$1:$D$65536,4,FALSE)</f>
        <v>114.1290719</v>
      </c>
    </row>
    <row r="3151" spans="1:13" x14ac:dyDescent="0.2">
      <c r="A3151" s="2">
        <v>41658</v>
      </c>
      <c r="B3151">
        <v>12992</v>
      </c>
      <c r="C3151" t="s">
        <v>8</v>
      </c>
      <c r="D3151" t="str">
        <f t="shared" si="299"/>
        <v>觀塘基督教聯合醫院新翼大樓, Hong Kong</v>
      </c>
      <c r="E3151" t="str">
        <f>VLOOKUP(F3151,'recent unique'!A:D,4,FALSE)</f>
        <v>觀塘基督教聯合醫院新翼大樓</v>
      </c>
      <c r="F3151" t="s">
        <v>214</v>
      </c>
      <c r="G3151" t="s">
        <v>213</v>
      </c>
      <c r="H3151" t="s">
        <v>11</v>
      </c>
      <c r="I3151" t="s">
        <v>103</v>
      </c>
      <c r="J3151" t="s">
        <v>105</v>
      </c>
      <c r="K3151" t="str">
        <f>VLOOKUP(F3151,'Unique Address'!A:D,4,FALSE)</f>
        <v>Kwun Tong</v>
      </c>
      <c r="L3151">
        <f>VLOOKUP(K3151,'[2]AreaCoordinates xlsx'!$A$1:$D$65536,3,FALSE)</f>
        <v>22.3103686</v>
      </c>
      <c r="M3151">
        <f>VLOOKUP(K3151,'[2]AreaCoordinates xlsx'!$A$1:$D$65536,4,FALSE)</f>
        <v>114.22270349999999</v>
      </c>
    </row>
    <row r="3152" spans="1:13" x14ac:dyDescent="0.2">
      <c r="A3152" s="2">
        <v>41658</v>
      </c>
      <c r="B3152">
        <v>1737</v>
      </c>
      <c r="C3152" t="s">
        <v>19</v>
      </c>
      <c r="D3152" t="str">
        <f t="shared" si="299"/>
        <v>屯門青松觀路15號, Hong Kong</v>
      </c>
      <c r="E3152" t="str">
        <f>VLOOKUP(F3152,'recent unique'!A:D,4,FALSE)</f>
        <v>屯門青松觀路15號</v>
      </c>
      <c r="F3152" t="s">
        <v>218</v>
      </c>
      <c r="G3152" t="s">
        <v>216</v>
      </c>
      <c r="H3152" t="s">
        <v>11</v>
      </c>
      <c r="I3152" t="s">
        <v>215</v>
      </c>
      <c r="J3152" t="s">
        <v>217</v>
      </c>
      <c r="K3152" t="str">
        <f>VLOOKUP(F3152,'Unique Address'!A:D,4,FALSE)</f>
        <v>Tuen Mun</v>
      </c>
      <c r="L3152">
        <f>VLOOKUP(K3152,'[2]AreaCoordinates xlsx'!$A$1:$D$65536,3,FALSE)</f>
        <v>22.390829499999999</v>
      </c>
      <c r="M3152">
        <f>VLOOKUP(K3152,'[2]AreaCoordinates xlsx'!$A$1:$D$65536,4,FALSE)</f>
        <v>113.9725126</v>
      </c>
    </row>
    <row r="3153" spans="1:13" x14ac:dyDescent="0.2">
      <c r="A3153" s="2">
        <v>41658</v>
      </c>
      <c r="B3153">
        <v>12990</v>
      </c>
      <c r="C3153" t="s">
        <v>8</v>
      </c>
      <c r="D3153" t="str">
        <f t="shared" si="299"/>
        <v>觀塘協和街130號, Hong Kong</v>
      </c>
      <c r="E3153" t="str">
        <f>VLOOKUP(F3153,'recent unique'!A:D,4,FALSE)</f>
        <v>觀塘協和街130號</v>
      </c>
      <c r="F3153" t="s">
        <v>106</v>
      </c>
      <c r="G3153" t="s">
        <v>104</v>
      </c>
      <c r="H3153" t="s">
        <v>11</v>
      </c>
      <c r="I3153" t="s">
        <v>219</v>
      </c>
      <c r="J3153" t="s">
        <v>220</v>
      </c>
      <c r="K3153" t="str">
        <f>VLOOKUP(F3153,'Unique Address'!A:D,4,FALSE)</f>
        <v>Kwun Tong</v>
      </c>
      <c r="L3153">
        <f>VLOOKUP(K3153,'[2]AreaCoordinates xlsx'!$A$1:$D$65536,3,FALSE)</f>
        <v>22.3103686</v>
      </c>
      <c r="M3153">
        <f>VLOOKUP(K3153,'[2]AreaCoordinates xlsx'!$A$1:$D$65536,4,FALSE)</f>
        <v>114.22270349999999</v>
      </c>
    </row>
    <row r="3154" spans="1:13" x14ac:dyDescent="0.2">
      <c r="A3154" s="2">
        <v>41658</v>
      </c>
      <c r="B3154">
        <v>12990</v>
      </c>
      <c r="C3154" t="s">
        <v>8</v>
      </c>
      <c r="D3154" t="str">
        <f t="shared" si="299"/>
        <v>九龍灣啟仁街9號, Hong Kong</v>
      </c>
      <c r="E3154" t="str">
        <f>VLOOKUP(F3154,'recent unique'!A:D,4,FALSE)</f>
        <v>九龍灣啟仁街9號</v>
      </c>
      <c r="F3154" t="s">
        <v>222</v>
      </c>
      <c r="G3154" t="s">
        <v>221</v>
      </c>
      <c r="H3154" t="s">
        <v>11</v>
      </c>
      <c r="I3154" t="s">
        <v>219</v>
      </c>
      <c r="J3154" t="s">
        <v>220</v>
      </c>
      <c r="K3154" t="str">
        <f>VLOOKUP(F3154,'Unique Address'!A:D,4,FALSE)</f>
        <v>Kowloon Bay</v>
      </c>
      <c r="L3154">
        <f>VLOOKUP(K3154,'[2]AreaCoordinates xlsx'!$A$1:$D$65536,3,FALSE)</f>
        <v>22.326664600000001</v>
      </c>
      <c r="M3154">
        <f>VLOOKUP(K3154,'[2]AreaCoordinates xlsx'!$A$1:$D$65536,4,FALSE)</f>
        <v>114.20784260000001</v>
      </c>
    </row>
    <row r="3155" spans="1:13" x14ac:dyDescent="0.2">
      <c r="A3155" s="2">
        <v>41658</v>
      </c>
      <c r="B3155">
        <v>12990</v>
      </c>
      <c r="C3155" t="s">
        <v>8</v>
      </c>
      <c r="D3155" t="str">
        <f t="shared" si="299"/>
        <v>觀塘茶果嶺道79號, Hong Kong</v>
      </c>
      <c r="E3155" t="str">
        <f>VLOOKUP(F3155,'recent unique'!A:D,4,FALSE)</f>
        <v>觀塘茶果嶺道79號</v>
      </c>
      <c r="F3155" t="s">
        <v>224</v>
      </c>
      <c r="G3155" t="s">
        <v>223</v>
      </c>
      <c r="H3155" t="s">
        <v>11</v>
      </c>
      <c r="I3155" t="s">
        <v>219</v>
      </c>
      <c r="J3155" t="s">
        <v>220</v>
      </c>
      <c r="K3155" t="str">
        <f>VLOOKUP(F3155,'Unique Address'!A:D,4,FALSE)</f>
        <v>Kwun Tong</v>
      </c>
      <c r="L3155">
        <f>VLOOKUP(K3155,'[2]AreaCoordinates xlsx'!$A$1:$D$65536,3,FALSE)</f>
        <v>22.3103686</v>
      </c>
      <c r="M3155">
        <f>VLOOKUP(K3155,'[2]AreaCoordinates xlsx'!$A$1:$D$65536,4,FALSE)</f>
        <v>114.22270349999999</v>
      </c>
    </row>
    <row r="3156" spans="1:13" x14ac:dyDescent="0.2">
      <c r="A3156" s="2">
        <v>41658</v>
      </c>
      <c r="B3156">
        <v>10504</v>
      </c>
      <c r="C3156" t="s">
        <v>14</v>
      </c>
      <c r="D3156" t="str">
        <f t="shared" si="299"/>
        <v>香港灣仔皇后大道東266及268號, Hong Kong</v>
      </c>
      <c r="E3156" t="str">
        <f>VLOOKUP(F3156,'recent unique'!A:D,4,FALSE)</f>
        <v>香港灣仔皇后大道東266及268號</v>
      </c>
      <c r="F3156" t="s">
        <v>228</v>
      </c>
      <c r="G3156" t="s">
        <v>226</v>
      </c>
      <c r="H3156" t="s">
        <v>11</v>
      </c>
      <c r="I3156" t="s">
        <v>225</v>
      </c>
      <c r="J3156" t="s">
        <v>227</v>
      </c>
      <c r="K3156" t="str">
        <f>VLOOKUP(F3156,'Unique Address'!A:D,4,FALSE)</f>
        <v>Wan Chai</v>
      </c>
      <c r="L3156">
        <f>VLOOKUP(K3156,'[2]AreaCoordinates xlsx'!$A$1:$D$65536,3,FALSE)</f>
        <v>22.276022000000001</v>
      </c>
      <c r="M3156">
        <f>VLOOKUP(K3156,'[2]AreaCoordinates xlsx'!$A$1:$D$65536,4,FALSE)</f>
        <v>114.1751471</v>
      </c>
    </row>
    <row r="3157" spans="1:13" x14ac:dyDescent="0.2">
      <c r="A3157" s="2">
        <v>41658</v>
      </c>
      <c r="B3157">
        <v>9512</v>
      </c>
      <c r="C3157" t="s">
        <v>8</v>
      </c>
      <c r="D3157" t="str">
        <f t="shared" si="299"/>
        <v>九龍黃大仙沙田㘭道118號, Hong Kong</v>
      </c>
      <c r="E3157" t="str">
        <f>VLOOKUP(F3157,'recent unique'!A:D,4,FALSE)</f>
        <v>九龍黃大仙沙田㘭道118號</v>
      </c>
      <c r="F3157" t="s">
        <v>232</v>
      </c>
      <c r="G3157" t="s">
        <v>230</v>
      </c>
      <c r="H3157" t="s">
        <v>11</v>
      </c>
      <c r="I3157" t="s">
        <v>229</v>
      </c>
      <c r="J3157" t="s">
        <v>231</v>
      </c>
      <c r="K3157" t="str">
        <f>VLOOKUP(F3157,'Unique Address'!A:D,4,FALSE)</f>
        <v>Wong Tai Sin</v>
      </c>
      <c r="L3157">
        <f>VLOOKUP(K3157,'[2]AreaCoordinates xlsx'!$A$1:$D$65536,3,FALSE)</f>
        <v>22.342961500000001</v>
      </c>
      <c r="M3157">
        <f>VLOOKUP(K3157,'[2]AreaCoordinates xlsx'!$A$1:$D$65536,4,FALSE)</f>
        <v>114.1929813</v>
      </c>
    </row>
    <row r="3158" spans="1:13" x14ac:dyDescent="0.2">
      <c r="A3158" s="2">
        <v>41658</v>
      </c>
      <c r="B3158">
        <v>6606</v>
      </c>
      <c r="C3158" t="s">
        <v>14</v>
      </c>
      <c r="D3158" t="str">
        <f t="shared" si="299"/>
        <v>香港仔黃竹坑道125號, Hong Kong</v>
      </c>
      <c r="E3158" t="str">
        <f>VLOOKUP(F3158,'recent unique'!A:D,4,FALSE)</f>
        <v>香港仔黃竹坑道125號</v>
      </c>
      <c r="F3158" t="s">
        <v>236</v>
      </c>
      <c r="G3158" t="s">
        <v>234</v>
      </c>
      <c r="H3158" t="s">
        <v>11</v>
      </c>
      <c r="I3158" t="s">
        <v>233</v>
      </c>
      <c r="J3158" t="s">
        <v>235</v>
      </c>
      <c r="K3158" t="str">
        <f>VLOOKUP(F3158,'Unique Address'!A:D,4,FALSE)</f>
        <v>Aberdeen</v>
      </c>
      <c r="L3158">
        <f>VLOOKUP(K3158,'[2]AreaCoordinates xlsx'!$A$1:$D$65536,3,FALSE)</f>
        <v>22.252085900000001</v>
      </c>
      <c r="M3158">
        <f>VLOOKUP(K3158,'[2]AreaCoordinates xlsx'!$A$1:$D$65536,4,FALSE)</f>
        <v>114.1587983</v>
      </c>
    </row>
    <row r="3159" spans="1:13" x14ac:dyDescent="0.2">
      <c r="A3159" s="2">
        <v>41658</v>
      </c>
      <c r="B3159">
        <v>6606</v>
      </c>
      <c r="C3159" t="s">
        <v>14</v>
      </c>
      <c r="D3159" t="str">
        <f t="shared" si="299"/>
        <v>柴灣樂民道3號, Hong Kong</v>
      </c>
      <c r="E3159" t="str">
        <f>VLOOKUP(F3159,'recent unique'!A:D,4,FALSE)</f>
        <v>柴灣樂民道3號</v>
      </c>
      <c r="F3159" t="s">
        <v>178</v>
      </c>
      <c r="G3159" t="s">
        <v>237</v>
      </c>
      <c r="H3159" t="s">
        <v>11</v>
      </c>
      <c r="I3159" t="s">
        <v>233</v>
      </c>
      <c r="J3159" t="s">
        <v>235</v>
      </c>
      <c r="K3159" t="str">
        <f>VLOOKUP(F3159,'Unique Address'!A:D,4,FALSE)</f>
        <v>Chai Wan</v>
      </c>
      <c r="L3159">
        <f>VLOOKUP(K3159,'[2]AreaCoordinates xlsx'!$A$1:$D$65536,3,FALSE)</f>
        <v>22.264624999999999</v>
      </c>
      <c r="M3159">
        <f>VLOOKUP(K3159,'[2]AreaCoordinates xlsx'!$A$1:$D$65536,4,FALSE)</f>
        <v>114.237139</v>
      </c>
    </row>
    <row r="3160" spans="1:13" x14ac:dyDescent="0.2">
      <c r="A3160" s="2">
        <v>41658</v>
      </c>
      <c r="B3160">
        <v>6606</v>
      </c>
      <c r="C3160" t="s">
        <v>14</v>
      </c>
      <c r="D3160" t="str">
        <f t="shared" si="299"/>
        <v>薄扶林道102號, Hong Kong</v>
      </c>
      <c r="E3160" t="str">
        <f>VLOOKUP(F3160,'recent unique'!A:D,4,FALSE)</f>
        <v>薄扶林道102號</v>
      </c>
      <c r="F3160" t="s">
        <v>239</v>
      </c>
      <c r="G3160" t="s">
        <v>238</v>
      </c>
      <c r="H3160" t="s">
        <v>11</v>
      </c>
      <c r="I3160" t="s">
        <v>233</v>
      </c>
      <c r="J3160" t="s">
        <v>235</v>
      </c>
      <c r="K3160" t="str">
        <f>VLOOKUP(F3160,'Unique Address'!A:D,4,FALSE)</f>
        <v>Pok Fu Lam</v>
      </c>
      <c r="L3160">
        <f>VLOOKUP(K3160,'[2]AreaCoordinates xlsx'!$A$1:$D$65536,3,FALSE)</f>
        <v>22.267920100000001</v>
      </c>
      <c r="M3160">
        <f>VLOOKUP(K3160,'[2]AreaCoordinates xlsx'!$A$1:$D$65536,4,FALSE)</f>
        <v>114.1290719</v>
      </c>
    </row>
    <row r="3161" spans="1:13" x14ac:dyDescent="0.2">
      <c r="A3161" s="2">
        <v>41658</v>
      </c>
      <c r="B3161">
        <v>6606</v>
      </c>
      <c r="C3161" t="s">
        <v>14</v>
      </c>
      <c r="D3161" t="str">
        <f t="shared" si="299"/>
        <v>灣仔皇后大道東282號, Hong Kong</v>
      </c>
      <c r="E3161" t="str">
        <f>VLOOKUP(F3161,'recent unique'!A:D,4,FALSE)</f>
        <v>灣仔皇后大道東282號</v>
      </c>
      <c r="F3161" t="s">
        <v>241</v>
      </c>
      <c r="G3161" t="s">
        <v>240</v>
      </c>
      <c r="H3161" t="s">
        <v>11</v>
      </c>
      <c r="I3161" t="s">
        <v>233</v>
      </c>
      <c r="J3161" t="s">
        <v>235</v>
      </c>
      <c r="K3161" t="str">
        <f>VLOOKUP(F3161,'Unique Address'!A:D,4,FALSE)</f>
        <v>Wan Chai</v>
      </c>
      <c r="L3161">
        <f>VLOOKUP(K3161,'[2]AreaCoordinates xlsx'!$A$1:$D$65536,3,FALSE)</f>
        <v>22.276022000000001</v>
      </c>
      <c r="M3161">
        <f>VLOOKUP(K3161,'[2]AreaCoordinates xlsx'!$A$1:$D$65536,4,FALSE)</f>
        <v>114.1751471</v>
      </c>
    </row>
    <row r="3162" spans="1:13" x14ac:dyDescent="0.2">
      <c r="A3162" s="2">
        <v>41658</v>
      </c>
      <c r="B3162">
        <v>6606</v>
      </c>
      <c r="C3162" t="s">
        <v>14</v>
      </c>
      <c r="D3162" t="str">
        <f t="shared" si="299"/>
        <v>銅鑼灣東院道19號, Hong Kong</v>
      </c>
      <c r="E3162" t="str">
        <f>VLOOKUP(F3162,'recent unique'!A:D,4,FALSE)</f>
        <v>銅鑼灣東院道19號</v>
      </c>
      <c r="F3162" t="s">
        <v>243</v>
      </c>
      <c r="G3162" t="s">
        <v>242</v>
      </c>
      <c r="H3162" t="s">
        <v>11</v>
      </c>
      <c r="I3162" t="s">
        <v>233</v>
      </c>
      <c r="J3162" t="s">
        <v>235</v>
      </c>
      <c r="K3162" t="str">
        <f>VLOOKUP(F3162,'Unique Address'!A:D,4,FALSE)</f>
        <v>Causeway Bay</v>
      </c>
      <c r="L3162">
        <f>VLOOKUP(K3162,'[2]AreaCoordinates xlsx'!$A$1:$D$65536,3,FALSE)</f>
        <v>22.279729499999998</v>
      </c>
      <c r="M3162">
        <f>VLOOKUP(K3162,'[2]AreaCoordinates xlsx'!$A$1:$D$65536,4,FALSE)</f>
        <v>114.1870366</v>
      </c>
    </row>
    <row r="3163" spans="1:13" x14ac:dyDescent="0.2">
      <c r="A3163" s="2">
        <v>41658</v>
      </c>
      <c r="B3163">
        <v>6606</v>
      </c>
      <c r="C3163" t="s">
        <v>8</v>
      </c>
      <c r="D3163" t="str">
        <f t="shared" si="299"/>
        <v>將軍澳靈實路8號, Hong Kong</v>
      </c>
      <c r="E3163" t="str">
        <f>VLOOKUP(F3163,'recent unique'!A:D,4,FALSE)</f>
        <v>將軍澳靈實路8號</v>
      </c>
      <c r="F3163" t="s">
        <v>245</v>
      </c>
      <c r="G3163" t="s">
        <v>244</v>
      </c>
      <c r="H3163" t="s">
        <v>11</v>
      </c>
      <c r="I3163" t="s">
        <v>233</v>
      </c>
      <c r="J3163" t="s">
        <v>235</v>
      </c>
      <c r="K3163" t="str">
        <f>VLOOKUP(F3163,'Unique Address'!A:D,4,FALSE)</f>
        <v>Tseung Kwan O</v>
      </c>
      <c r="L3163">
        <f>VLOOKUP(K3163,'[2]AreaCoordinates xlsx'!$A$1:$D$65536,3,FALSE)</f>
        <v>22.311936899999999</v>
      </c>
      <c r="M3163">
        <f>VLOOKUP(K3163,'[2]AreaCoordinates xlsx'!$A$1:$D$65536,4,FALSE)</f>
        <v>114.2568814</v>
      </c>
    </row>
    <row r="3164" spans="1:13" x14ac:dyDescent="0.2">
      <c r="A3164" s="2">
        <v>41658</v>
      </c>
      <c r="B3164">
        <v>6606</v>
      </c>
      <c r="C3164" t="s">
        <v>8</v>
      </c>
      <c r="D3164" t="str">
        <f t="shared" si="299"/>
        <v>亞皆老街147B醫院管理局大樓, Hong Kong</v>
      </c>
      <c r="E3164" t="str">
        <f>VLOOKUP(F3164,'recent unique'!A:D,4,FALSE)</f>
        <v>亞皆老街147B醫院管理局大樓</v>
      </c>
      <c r="F3164" t="s">
        <v>247</v>
      </c>
      <c r="G3164" t="s">
        <v>246</v>
      </c>
      <c r="H3164" t="s">
        <v>11</v>
      </c>
      <c r="I3164" t="s">
        <v>233</v>
      </c>
      <c r="J3164" t="s">
        <v>235</v>
      </c>
      <c r="K3164" t="str">
        <f>VLOOKUP(F3164,'Unique Address'!A:D,4,FALSE)</f>
        <v>Mong Kok</v>
      </c>
      <c r="L3164">
        <f>VLOOKUP(K3164,'[2]AreaCoordinates xlsx'!$A$1:$D$65536,3,FALSE)</f>
        <v>22.318344199999999</v>
      </c>
      <c r="M3164">
        <f>VLOOKUP(K3164,'[2]AreaCoordinates xlsx'!$A$1:$D$65536,4,FALSE)</f>
        <v>114.17217460000001</v>
      </c>
    </row>
    <row r="3165" spans="1:13" x14ac:dyDescent="0.2">
      <c r="A3165" s="2">
        <v>41658</v>
      </c>
      <c r="B3165">
        <v>6606</v>
      </c>
      <c r="C3165" t="s">
        <v>8</v>
      </c>
      <c r="D3165" t="str">
        <f t="shared" si="299"/>
        <v>亞皆老街147A九龍醫院, Hong Kong</v>
      </c>
      <c r="E3165" t="str">
        <f>VLOOKUP(F3165,'recent unique'!A:D,4,FALSE)</f>
        <v>亞皆老街147A九龍醫院</v>
      </c>
      <c r="F3165" t="s">
        <v>249</v>
      </c>
      <c r="G3165" t="s">
        <v>248</v>
      </c>
      <c r="H3165" t="s">
        <v>11</v>
      </c>
      <c r="I3165" t="s">
        <v>233</v>
      </c>
      <c r="J3165" t="s">
        <v>235</v>
      </c>
      <c r="K3165" t="str">
        <f>VLOOKUP(F3165,'Unique Address'!A:D,4,FALSE)</f>
        <v>Mong Kok</v>
      </c>
      <c r="L3165">
        <f>VLOOKUP(K3165,'[2]AreaCoordinates xlsx'!$A$1:$D$65536,3,FALSE)</f>
        <v>22.318344199999999</v>
      </c>
      <c r="M3165">
        <f>VLOOKUP(K3165,'[2]AreaCoordinates xlsx'!$A$1:$D$65536,4,FALSE)</f>
        <v>114.17217460000001</v>
      </c>
    </row>
    <row r="3166" spans="1:13" x14ac:dyDescent="0.2">
      <c r="A3166" s="2">
        <v>41658</v>
      </c>
      <c r="B3166">
        <v>6606</v>
      </c>
      <c r="C3166" t="s">
        <v>8</v>
      </c>
      <c r="D3166" t="str">
        <f t="shared" si="299"/>
        <v>旺角鴉蘭街22號, Hong Kong</v>
      </c>
      <c r="E3166" t="str">
        <f>VLOOKUP(F3166,'recent unique'!A:D,4,FALSE)</f>
        <v>旺角鴉蘭街22號</v>
      </c>
      <c r="F3166" t="s">
        <v>251</v>
      </c>
      <c r="G3166" t="s">
        <v>250</v>
      </c>
      <c r="H3166" t="s">
        <v>11</v>
      </c>
      <c r="I3166" t="s">
        <v>233</v>
      </c>
      <c r="J3166" t="s">
        <v>235</v>
      </c>
      <c r="K3166" t="str">
        <f>VLOOKUP(F3166,'Unique Address'!A:D,4,FALSE)</f>
        <v>Mong Kok</v>
      </c>
      <c r="L3166">
        <f>VLOOKUP(K3166,'[2]AreaCoordinates xlsx'!$A$1:$D$65536,3,FALSE)</f>
        <v>22.318344199999999</v>
      </c>
      <c r="M3166">
        <f>VLOOKUP(K3166,'[2]AreaCoordinates xlsx'!$A$1:$D$65536,4,FALSE)</f>
        <v>114.17217460000001</v>
      </c>
    </row>
    <row r="3167" spans="1:13" x14ac:dyDescent="0.2">
      <c r="A3167" s="2">
        <v>41658</v>
      </c>
      <c r="B3167">
        <v>6606</v>
      </c>
      <c r="C3167" t="s">
        <v>8</v>
      </c>
      <c r="D3167" t="str">
        <f t="shared" si="299"/>
        <v>黃大仙沙田坳道118號, Hong Kong</v>
      </c>
      <c r="E3167" t="str">
        <f>VLOOKUP(F3167,'recent unique'!A:D,4,FALSE)</f>
        <v>黃大仙沙田坳道118號</v>
      </c>
      <c r="F3167" t="s">
        <v>253</v>
      </c>
      <c r="G3167" t="s">
        <v>252</v>
      </c>
      <c r="H3167" t="s">
        <v>11</v>
      </c>
      <c r="I3167" t="s">
        <v>233</v>
      </c>
      <c r="J3167" t="s">
        <v>235</v>
      </c>
      <c r="K3167" t="str">
        <f>VLOOKUP(F3167,'Unique Address'!A:D,4,FALSE)</f>
        <v>Wong Tai Sin</v>
      </c>
      <c r="L3167">
        <f>VLOOKUP(K3167,'[2]AreaCoordinates xlsx'!$A$1:$D$65536,3,FALSE)</f>
        <v>22.342961500000001</v>
      </c>
      <c r="M3167">
        <f>VLOOKUP(K3167,'[2]AreaCoordinates xlsx'!$A$1:$D$65536,4,FALSE)</f>
        <v>114.1929813</v>
      </c>
    </row>
    <row r="3168" spans="1:13" x14ac:dyDescent="0.2">
      <c r="A3168" s="2">
        <v>41658</v>
      </c>
      <c r="B3168">
        <v>6606</v>
      </c>
      <c r="C3168" t="s">
        <v>8</v>
      </c>
      <c r="D3168" t="str">
        <f t="shared" si="299"/>
        <v>荔枝角瑪嘉烈醫院道2-10號, Hong Kong</v>
      </c>
      <c r="E3168" t="str">
        <f>VLOOKUP(F3168,'recent unique'!A:D,4,FALSE)</f>
        <v>荔枝角瑪嘉烈醫院道2-10號</v>
      </c>
      <c r="F3168" t="s">
        <v>255</v>
      </c>
      <c r="G3168" t="s">
        <v>254</v>
      </c>
      <c r="H3168" t="s">
        <v>11</v>
      </c>
      <c r="I3168" t="s">
        <v>233</v>
      </c>
      <c r="J3168" t="s">
        <v>235</v>
      </c>
      <c r="K3168" t="str">
        <f>VLOOKUP(F3168,'Unique Address'!A:D,4,FALSE)</f>
        <v>Lai Chi Kok</v>
      </c>
      <c r="L3168">
        <f>VLOOKUP(K3168,'[2]AreaCoordinates xlsx'!$A$1:$D$65536,3,FALSE)</f>
        <v>22.337264999999999</v>
      </c>
      <c r="M3168">
        <f>VLOOKUP(K3168,'[2]AreaCoordinates xlsx'!$A$1:$D$65536,4,FALSE)</f>
        <v>114.148033</v>
      </c>
    </row>
    <row r="3169" spans="1:13" x14ac:dyDescent="0.2">
      <c r="A3169" s="2">
        <v>41658</v>
      </c>
      <c r="B3169">
        <v>6606</v>
      </c>
      <c r="C3169" t="s">
        <v>8</v>
      </c>
      <c r="D3169" t="str">
        <f t="shared" si="299"/>
        <v>加士居道30號, Hong Kong</v>
      </c>
      <c r="E3169" t="str">
        <f>VLOOKUP(F3169,'recent unique'!A:D,4,FALSE)</f>
        <v>加士居道30號</v>
      </c>
      <c r="F3169" t="s">
        <v>257</v>
      </c>
      <c r="G3169" t="s">
        <v>256</v>
      </c>
      <c r="H3169" t="s">
        <v>11</v>
      </c>
      <c r="I3169" t="s">
        <v>233</v>
      </c>
      <c r="J3169" t="s">
        <v>235</v>
      </c>
      <c r="K3169" t="str">
        <f>VLOOKUP(F3169,'Unique Address'!A:D,4,FALSE)</f>
        <v>Yau Ma Tei</v>
      </c>
      <c r="L3169">
        <f>VLOOKUP(K3169,'[2]AreaCoordinates xlsx'!$A$1:$D$65536,3,FALSE)</f>
        <v>22.312828</v>
      </c>
      <c r="M3169">
        <f>VLOOKUP(K3169,'[2]AreaCoordinates xlsx'!$A$1:$D$65536,4,FALSE)</f>
        <v>114.170682</v>
      </c>
    </row>
    <row r="3170" spans="1:13" x14ac:dyDescent="0.2">
      <c r="A3170" s="2">
        <v>41658</v>
      </c>
      <c r="B3170">
        <v>6606</v>
      </c>
      <c r="C3170" t="s">
        <v>8</v>
      </c>
      <c r="D3170" t="str">
        <f t="shared" si="299"/>
        <v>將軍澳坑口寳寧里2號, Hong Kong</v>
      </c>
      <c r="E3170" t="str">
        <f>VLOOKUP(F3170,'recent unique'!A:D,4,FALSE)</f>
        <v>將軍澳坑口寳寧里2號</v>
      </c>
      <c r="F3170" t="s">
        <v>259</v>
      </c>
      <c r="G3170" t="s">
        <v>258</v>
      </c>
      <c r="H3170" t="s">
        <v>11</v>
      </c>
      <c r="I3170" t="s">
        <v>233</v>
      </c>
      <c r="J3170" t="s">
        <v>235</v>
      </c>
      <c r="K3170" t="str">
        <f>VLOOKUP(F3170,'Unique Address'!A:D,4,FALSE)</f>
        <v>Tseung Kwan O</v>
      </c>
      <c r="L3170">
        <f>VLOOKUP(K3170,'[2]AreaCoordinates xlsx'!$A$1:$D$65536,3,FALSE)</f>
        <v>22.311936899999999</v>
      </c>
      <c r="M3170">
        <f>VLOOKUP(K3170,'[2]AreaCoordinates xlsx'!$A$1:$D$65536,4,FALSE)</f>
        <v>114.2568814</v>
      </c>
    </row>
    <row r="3171" spans="1:13" x14ac:dyDescent="0.2">
      <c r="A3171" s="2">
        <v>41658</v>
      </c>
      <c r="B3171">
        <v>6606</v>
      </c>
      <c r="C3171" t="s">
        <v>8</v>
      </c>
      <c r="D3171" t="str">
        <f t="shared" si="299"/>
        <v>官塘協和街130號, Hong Kong</v>
      </c>
      <c r="E3171" t="str">
        <f>VLOOKUP(F3171,'recent unique'!A:D,4,FALSE)</f>
        <v>官塘協和街130號</v>
      </c>
      <c r="F3171" t="s">
        <v>260</v>
      </c>
      <c r="G3171" t="s">
        <v>104</v>
      </c>
      <c r="H3171" t="s">
        <v>11</v>
      </c>
      <c r="I3171" t="s">
        <v>233</v>
      </c>
      <c r="J3171" t="s">
        <v>235</v>
      </c>
      <c r="K3171" t="str">
        <f>VLOOKUP(F3171,'Unique Address'!A:D,4,FALSE)</f>
        <v>Kwun Tong</v>
      </c>
      <c r="L3171">
        <f>VLOOKUP(K3171,'[2]AreaCoordinates xlsx'!$A$1:$D$65536,3,FALSE)</f>
        <v>22.3103686</v>
      </c>
      <c r="M3171">
        <f>VLOOKUP(K3171,'[2]AreaCoordinates xlsx'!$A$1:$D$65536,4,FALSE)</f>
        <v>114.22270349999999</v>
      </c>
    </row>
    <row r="3172" spans="1:13" x14ac:dyDescent="0.2">
      <c r="A3172" s="2">
        <v>41658</v>
      </c>
      <c r="B3172">
        <v>6606</v>
      </c>
      <c r="C3172" t="s">
        <v>19</v>
      </c>
      <c r="D3172" t="str">
        <f t="shared" si="299"/>
        <v>屯門青松觀路15號, Hong Kong</v>
      </c>
      <c r="E3172" t="str">
        <f>VLOOKUP(F3172,'recent unique'!A:D,4,FALSE)</f>
        <v>屯門青松觀路15號</v>
      </c>
      <c r="F3172" t="s">
        <v>218</v>
      </c>
      <c r="G3172" t="s">
        <v>261</v>
      </c>
      <c r="H3172" t="s">
        <v>11</v>
      </c>
      <c r="I3172" t="s">
        <v>233</v>
      </c>
      <c r="J3172" t="s">
        <v>235</v>
      </c>
      <c r="K3172" t="str">
        <f>VLOOKUP(F3172,'Unique Address'!A:D,4,FALSE)</f>
        <v>Tuen Mun</v>
      </c>
      <c r="L3172">
        <f>VLOOKUP(K3172,'[2]AreaCoordinates xlsx'!$A$1:$D$65536,3,FALSE)</f>
        <v>22.390829499999999</v>
      </c>
      <c r="M3172">
        <f>VLOOKUP(K3172,'[2]AreaCoordinates xlsx'!$A$1:$D$65536,4,FALSE)</f>
        <v>113.9725126</v>
      </c>
    </row>
    <row r="3173" spans="1:13" x14ac:dyDescent="0.2">
      <c r="A3173" s="2">
        <v>41658</v>
      </c>
      <c r="B3173">
        <v>6606</v>
      </c>
      <c r="C3173" t="s">
        <v>19</v>
      </c>
      <c r="D3173" t="str">
        <f t="shared" si="299"/>
        <v>上水保健路9號, Hong Kong</v>
      </c>
      <c r="E3173" t="str">
        <f>VLOOKUP(F3173,'recent unique'!A:D,4,FALSE)</f>
        <v>上水保健路9號</v>
      </c>
      <c r="F3173" t="s">
        <v>263</v>
      </c>
      <c r="G3173" t="s">
        <v>262</v>
      </c>
      <c r="H3173" t="s">
        <v>11</v>
      </c>
      <c r="I3173" t="s">
        <v>233</v>
      </c>
      <c r="J3173" t="s">
        <v>235</v>
      </c>
      <c r="K3173" t="str">
        <f>VLOOKUP(F3173,'Unique Address'!A:D,4,FALSE)</f>
        <v>Sheung Shui</v>
      </c>
      <c r="L3173">
        <f>VLOOKUP(K3173,'[2]AreaCoordinates xlsx'!$A$1:$D$65536,3,FALSE)</f>
        <v>22.511200800000001</v>
      </c>
      <c r="M3173">
        <f>VLOOKUP(K3173,'[2]AreaCoordinates xlsx'!$A$1:$D$65536,4,FALSE)</f>
        <v>114.1260991</v>
      </c>
    </row>
    <row r="3174" spans="1:13" x14ac:dyDescent="0.2">
      <c r="A3174" s="2">
        <v>41658</v>
      </c>
      <c r="B3174">
        <v>6606</v>
      </c>
      <c r="C3174" t="s">
        <v>19</v>
      </c>
      <c r="D3174" t="str">
        <f t="shared" si="299"/>
        <v>沙田銀城街30-32號, Hong Kong</v>
      </c>
      <c r="E3174" t="str">
        <f>VLOOKUP(F3174,'recent unique'!A:D,4,FALSE)</f>
        <v>沙田銀城街30-32號</v>
      </c>
      <c r="F3174" t="s">
        <v>174</v>
      </c>
      <c r="G3174" t="s">
        <v>172</v>
      </c>
      <c r="H3174" t="s">
        <v>11</v>
      </c>
      <c r="I3174" t="s">
        <v>233</v>
      </c>
      <c r="J3174" t="s">
        <v>235</v>
      </c>
      <c r="K3174" t="str">
        <f>VLOOKUP(F3174,'Unique Address'!A:D,4,FALSE)</f>
        <v>Sha Tin</v>
      </c>
      <c r="L3174">
        <f>VLOOKUP(K3174,'[2]AreaCoordinates xlsx'!$A$1:$D$65536,3,FALSE)</f>
        <v>22.377130399999999</v>
      </c>
      <c r="M3174">
        <f>VLOOKUP(K3174,'[2]AreaCoordinates xlsx'!$A$1:$D$65536,4,FALSE)</f>
        <v>114.1974398</v>
      </c>
    </row>
    <row r="3175" spans="1:13" x14ac:dyDescent="0.2">
      <c r="A3175" s="2">
        <v>41658</v>
      </c>
      <c r="B3175">
        <v>6606</v>
      </c>
      <c r="C3175" t="s">
        <v>19</v>
      </c>
      <c r="D3175" t="str">
        <f t="shared" si="299"/>
        <v>沙田馬鞍山亞公角街33號, Hong Kong</v>
      </c>
      <c r="E3175" t="str">
        <f>VLOOKUP(F3175,'recent unique'!A:D,4,FALSE)</f>
        <v>沙田馬鞍山亞公角街33號</v>
      </c>
      <c r="F3175" t="s">
        <v>90</v>
      </c>
      <c r="G3175" t="s">
        <v>264</v>
      </c>
      <c r="H3175" t="s">
        <v>11</v>
      </c>
      <c r="I3175" t="s">
        <v>233</v>
      </c>
      <c r="J3175" t="s">
        <v>235</v>
      </c>
      <c r="K3175" t="str">
        <f>VLOOKUP(F3175,'Unique Address'!A:D,4,FALSE)</f>
        <v>Ma On Shan</v>
      </c>
      <c r="L3175">
        <f>VLOOKUP(K3175,'[2]AreaCoordinates xlsx'!$A$1:$D$65536,3,FALSE)</f>
        <v>22.403069899999998</v>
      </c>
      <c r="M3175">
        <f>VLOOKUP(K3175,'[2]AreaCoordinates xlsx'!$A$1:$D$65536,4,FALSE)</f>
        <v>114.24499369999999</v>
      </c>
    </row>
    <row r="3176" spans="1:13" x14ac:dyDescent="0.2">
      <c r="A3176" s="2">
        <v>41658</v>
      </c>
      <c r="B3176">
        <v>6606</v>
      </c>
      <c r="C3176" t="s">
        <v>19</v>
      </c>
      <c r="D3176" t="str">
        <f t="shared" si="299"/>
        <v>大埔全安路9號, Hong Kong</v>
      </c>
      <c r="E3176" t="str">
        <f>VLOOKUP(F3176,'recent unique'!A:D,4,FALSE)</f>
        <v>大埔全安路9號</v>
      </c>
      <c r="F3176" t="s">
        <v>266</v>
      </c>
      <c r="G3176" t="s">
        <v>265</v>
      </c>
      <c r="H3176" t="s">
        <v>11</v>
      </c>
      <c r="I3176" t="s">
        <v>233</v>
      </c>
      <c r="J3176" t="s">
        <v>235</v>
      </c>
      <c r="K3176" t="str">
        <f>VLOOKUP(F3176,'Unique Address'!A:D,4,FALSE)</f>
        <v>Tai Po</v>
      </c>
      <c r="L3176">
        <f>VLOOKUP(K3176,'[2]AreaCoordinates xlsx'!$A$1:$D$65536,3,FALSE)</f>
        <v>22.440896800000001</v>
      </c>
      <c r="M3176">
        <f>VLOOKUP(K3176,'[2]AreaCoordinates xlsx'!$A$1:$D$65536,4,FALSE)</f>
        <v>114.16474340000001</v>
      </c>
    </row>
    <row r="3177" spans="1:13" x14ac:dyDescent="0.2">
      <c r="A3177" s="2">
        <v>41658</v>
      </c>
      <c r="B3177">
        <v>6606</v>
      </c>
      <c r="C3177" t="s">
        <v>19</v>
      </c>
      <c r="D3177" t="str">
        <f t="shared" si="299"/>
        <v>屯門青松觀道23號, Hong Kong</v>
      </c>
      <c r="E3177" t="str">
        <f>VLOOKUP(F3177,'recent unique'!A:D,4,FALSE)</f>
        <v>屯門青松觀道23號</v>
      </c>
      <c r="F3177" t="s">
        <v>268</v>
      </c>
      <c r="G3177" t="s">
        <v>267</v>
      </c>
      <c r="H3177" t="s">
        <v>11</v>
      </c>
      <c r="I3177" t="s">
        <v>233</v>
      </c>
      <c r="J3177" t="s">
        <v>235</v>
      </c>
      <c r="K3177" t="str">
        <f>VLOOKUP(F3177,'Unique Address'!A:D,4,FALSE)</f>
        <v>Tuen Mun</v>
      </c>
      <c r="L3177">
        <f>VLOOKUP(K3177,'[2]AreaCoordinates xlsx'!$A$1:$D$65536,3,FALSE)</f>
        <v>22.390829499999999</v>
      </c>
      <c r="M3177">
        <f>VLOOKUP(K3177,'[2]AreaCoordinates xlsx'!$A$1:$D$65536,4,FALSE)</f>
        <v>113.9725126</v>
      </c>
    </row>
    <row r="3178" spans="1:13" x14ac:dyDescent="0.2">
      <c r="A3178" s="2">
        <v>41658</v>
      </c>
      <c r="B3178">
        <v>512</v>
      </c>
      <c r="C3178" t="s">
        <v>19</v>
      </c>
      <c r="D3178" t="str">
        <f t="shared" si="299"/>
        <v>新界大埔全安路11 號, Hong Kong</v>
      </c>
      <c r="E3178" t="str">
        <f>VLOOKUP(F3178,'recent unique'!A:D,4,FALSE)</f>
        <v>新界大埔全安路11 號</v>
      </c>
      <c r="F3178" t="s">
        <v>272</v>
      </c>
      <c r="G3178" t="s">
        <v>270</v>
      </c>
      <c r="H3178" t="s">
        <v>11</v>
      </c>
      <c r="I3178" t="s">
        <v>269</v>
      </c>
      <c r="J3178" t="s">
        <v>271</v>
      </c>
      <c r="K3178" t="str">
        <f>VLOOKUP(F3178,'Unique Address'!A:D,4,FALSE)</f>
        <v>Tai Po</v>
      </c>
      <c r="L3178">
        <f>VLOOKUP(K3178,'[2]AreaCoordinates xlsx'!$A$1:$D$65536,3,FALSE)</f>
        <v>22.440896800000001</v>
      </c>
      <c r="M3178">
        <f>VLOOKUP(K3178,'[2]AreaCoordinates xlsx'!$A$1:$D$65536,4,FALSE)</f>
        <v>114.16474340000001</v>
      </c>
    </row>
    <row r="3179" spans="1:13" x14ac:dyDescent="0.2">
      <c r="A3179" s="2">
        <v>41658</v>
      </c>
      <c r="B3179">
        <v>0</v>
      </c>
      <c r="C3179" t="s">
        <v>19</v>
      </c>
      <c r="D3179" t="str">
        <f t="shared" si="299"/>
        <v>赤鱲角香港國際機場, Hong Kong</v>
      </c>
      <c r="E3179" t="str">
        <f>VLOOKUP(F3179,'recent unique'!A:D,4,FALSE)</f>
        <v>赤鱲角香港國際機場</v>
      </c>
      <c r="F3179" t="s">
        <v>276</v>
      </c>
      <c r="G3179" t="s">
        <v>274</v>
      </c>
      <c r="H3179" t="s">
        <v>11</v>
      </c>
      <c r="I3179" t="s">
        <v>273</v>
      </c>
      <c r="J3179" t="s">
        <v>275</v>
      </c>
      <c r="K3179" t="str">
        <f>VLOOKUP(F3179,'Unique Address'!A:D,4,FALSE)</f>
        <v>Chek Lap Kok</v>
      </c>
      <c r="L3179">
        <f>VLOOKUP(K3179,'[2]AreaCoordinates xlsx'!$A$1:$D$65536,3,FALSE)</f>
        <v>22.3083934</v>
      </c>
      <c r="M3179">
        <f>VLOOKUP(K3179,'[2]AreaCoordinates xlsx'!$A$1:$D$65536,4,FALSE)</f>
        <v>113.923907</v>
      </c>
    </row>
    <row r="3180" spans="1:13" x14ac:dyDescent="0.2">
      <c r="A3180" s="2">
        <v>41658</v>
      </c>
      <c r="B3180">
        <v>7782</v>
      </c>
      <c r="C3180" t="s">
        <v>19</v>
      </c>
      <c r="D3180" t="str">
        <f t="shared" si="299"/>
        <v>大埔林錦公路嘉道理農場, Hong Kong</v>
      </c>
      <c r="E3180" t="str">
        <f>VLOOKUP(F3180,'recent unique'!A:D,4,FALSE)</f>
        <v>大埔林錦公路嘉道理農場</v>
      </c>
      <c r="F3180" t="s">
        <v>280</v>
      </c>
      <c r="G3180" t="s">
        <v>278</v>
      </c>
      <c r="H3180" t="s">
        <v>11</v>
      </c>
      <c r="I3180" t="s">
        <v>277</v>
      </c>
      <c r="J3180" t="s">
        <v>279</v>
      </c>
      <c r="K3180" t="str">
        <f>VLOOKUP(F3180,'Unique Address'!A:D,4,FALSE)</f>
        <v>Tai Po</v>
      </c>
      <c r="L3180">
        <f>VLOOKUP(K3180,'[2]AreaCoordinates xlsx'!$A$1:$D$65536,3,FALSE)</f>
        <v>22.440896800000001</v>
      </c>
      <c r="M3180">
        <f>VLOOKUP(K3180,'[2]AreaCoordinates xlsx'!$A$1:$D$65536,4,FALSE)</f>
        <v>114.16474340000001</v>
      </c>
    </row>
    <row r="3181" spans="1:13" x14ac:dyDescent="0.2">
      <c r="A3181" s="2">
        <v>41658</v>
      </c>
      <c r="B3181">
        <v>4930</v>
      </c>
      <c r="C3181" t="s">
        <v>19</v>
      </c>
      <c r="D3181" t="str">
        <f t="shared" si="299"/>
        <v>將軍澳靈實路8號, Hong Kong</v>
      </c>
      <c r="E3181" t="str">
        <f>VLOOKUP(F3181,'recent unique'!A:D,4,FALSE)</f>
        <v>將軍澳靈實路8號</v>
      </c>
      <c r="F3181" t="s">
        <v>245</v>
      </c>
      <c r="G3181" t="s">
        <v>282</v>
      </c>
      <c r="H3181" t="s">
        <v>11</v>
      </c>
      <c r="I3181" t="s">
        <v>281</v>
      </c>
      <c r="J3181" t="s">
        <v>283</v>
      </c>
      <c r="K3181" t="str">
        <f>VLOOKUP(F3181,'Unique Address'!A:D,4,FALSE)</f>
        <v>Tseung Kwan O</v>
      </c>
      <c r="L3181">
        <f>VLOOKUP(K3181,'[2]AreaCoordinates xlsx'!$A$1:$D$65536,3,FALSE)</f>
        <v>22.311936899999999</v>
      </c>
      <c r="M3181">
        <f>VLOOKUP(K3181,'[2]AreaCoordinates xlsx'!$A$1:$D$65536,4,FALSE)</f>
        <v>114.2568814</v>
      </c>
    </row>
    <row r="3182" spans="1:13" x14ac:dyDescent="0.2">
      <c r="A3182" s="2">
        <v>41658</v>
      </c>
      <c r="B3182">
        <v>1240</v>
      </c>
      <c r="C3182" t="s">
        <v>19</v>
      </c>
      <c r="D3182" t="str">
        <f t="shared" si="299"/>
        <v>屯門蝴蝶灣泳灘, Hong Kong</v>
      </c>
      <c r="E3182" t="str">
        <f>VLOOKUP(F3182,'recent unique'!A:D,4,FALSE)</f>
        <v>屯門蝴蝶灣泳灘</v>
      </c>
      <c r="F3182" t="s">
        <v>287</v>
      </c>
      <c r="G3182" t="s">
        <v>285</v>
      </c>
      <c r="H3182" t="s">
        <v>11</v>
      </c>
      <c r="I3182" t="s">
        <v>284</v>
      </c>
      <c r="J3182" t="s">
        <v>286</v>
      </c>
      <c r="K3182" t="str">
        <f>VLOOKUP(F3182,'Unique Address'!A:D,4,FALSE)</f>
        <v>Tuen Mun</v>
      </c>
      <c r="L3182">
        <f>VLOOKUP(K3182,'[2]AreaCoordinates xlsx'!$A$1:$D$65536,3,FALSE)</f>
        <v>22.390829499999999</v>
      </c>
      <c r="M3182">
        <f>VLOOKUP(K3182,'[2]AreaCoordinates xlsx'!$A$1:$D$65536,4,FALSE)</f>
        <v>113.9725126</v>
      </c>
    </row>
    <row r="3183" spans="1:13" x14ac:dyDescent="0.2">
      <c r="A3183" s="2">
        <v>41658</v>
      </c>
      <c r="B3183">
        <v>12078</v>
      </c>
      <c r="C3183" t="s">
        <v>19</v>
      </c>
      <c r="D3183" t="str">
        <f t="shared" si="299"/>
        <v>大埔全安路9號, Hong Kong</v>
      </c>
      <c r="E3183" t="str">
        <f>VLOOKUP(F3183,'recent unique'!A:D,4,FALSE)</f>
        <v>大埔全安路9號</v>
      </c>
      <c r="F3183" t="s">
        <v>291</v>
      </c>
      <c r="G3183" t="s">
        <v>289</v>
      </c>
      <c r="H3183" t="s">
        <v>11</v>
      </c>
      <c r="I3183" t="s">
        <v>288</v>
      </c>
      <c r="J3183" t="s">
        <v>290</v>
      </c>
      <c r="K3183" t="str">
        <f>VLOOKUP(F3183,'Unique Address'!A:D,4,FALSE)</f>
        <v>Tai Po</v>
      </c>
      <c r="L3183">
        <f>VLOOKUP(K3183,'[2]AreaCoordinates xlsx'!$A$1:$D$65536,3,FALSE)</f>
        <v>22.440896800000001</v>
      </c>
      <c r="M3183">
        <f>VLOOKUP(K3183,'[2]AreaCoordinates xlsx'!$A$1:$D$65536,4,FALSE)</f>
        <v>114.16474340000001</v>
      </c>
    </row>
    <row r="3184" spans="1:13" x14ac:dyDescent="0.2">
      <c r="A3184" s="2">
        <v>41658</v>
      </c>
      <c r="B3184">
        <v>231</v>
      </c>
      <c r="C3184" t="s">
        <v>14</v>
      </c>
      <c r="D3184" t="str">
        <f t="shared" si="299"/>
        <v>香港銅鑼灣東院道19號, Hong Kong</v>
      </c>
      <c r="E3184" t="str">
        <f>VLOOKUP(F3184,'recent unique'!A:D,4,FALSE)</f>
        <v>香港銅鑼灣東院道19號</v>
      </c>
      <c r="F3184" t="s">
        <v>293</v>
      </c>
      <c r="G3184" t="s">
        <v>292</v>
      </c>
      <c r="H3184" t="s">
        <v>11</v>
      </c>
      <c r="I3184" t="s">
        <v>65</v>
      </c>
      <c r="J3184" t="s">
        <v>67</v>
      </c>
      <c r="K3184" t="str">
        <f>VLOOKUP(F3184,'Unique Address'!A:D,4,FALSE)</f>
        <v>Causeway Bay</v>
      </c>
      <c r="L3184">
        <f>VLOOKUP(K3184,'[2]AreaCoordinates xlsx'!$A$1:$D$65536,3,FALSE)</f>
        <v>22.279729499999998</v>
      </c>
      <c r="M3184">
        <f>VLOOKUP(K3184,'[2]AreaCoordinates xlsx'!$A$1:$D$65536,4,FALSE)</f>
        <v>114.1870366</v>
      </c>
    </row>
    <row r="3185" spans="1:13" x14ac:dyDescent="0.2">
      <c r="A3185" s="2">
        <v>41658</v>
      </c>
      <c r="B3185">
        <v>231</v>
      </c>
      <c r="C3185" t="s">
        <v>14</v>
      </c>
      <c r="D3185" t="str">
        <f t="shared" si="299"/>
        <v>香港大口環道9號, Hong Kong</v>
      </c>
      <c r="E3185" t="str">
        <f>VLOOKUP(F3185,'recent unique'!A:D,4,FALSE)</f>
        <v>香港大口環道9號</v>
      </c>
      <c r="F3185" t="s">
        <v>295</v>
      </c>
      <c r="G3185" t="s">
        <v>294</v>
      </c>
      <c r="H3185" t="s">
        <v>11</v>
      </c>
      <c r="I3185" t="s">
        <v>65</v>
      </c>
      <c r="J3185" t="s">
        <v>67</v>
      </c>
      <c r="K3185" t="str">
        <f>VLOOKUP(F3185,'Unique Address'!A:D,4,FALSE)</f>
        <v>Sandy Bay</v>
      </c>
      <c r="L3185">
        <f>VLOOKUP(K3185,'[2]AreaCoordinates xlsx'!$A$1:$D$65536,3,FALSE)</f>
        <v>22.270135199999999</v>
      </c>
      <c r="M3185">
        <f>VLOOKUP(K3185,'[2]AreaCoordinates xlsx'!$A$1:$D$65536,4,FALSE)</f>
        <v>114.11941040000001</v>
      </c>
    </row>
    <row r="3186" spans="1:13" x14ac:dyDescent="0.2">
      <c r="A3186" s="2">
        <v>41658</v>
      </c>
      <c r="B3186">
        <v>231</v>
      </c>
      <c r="C3186" t="s">
        <v>14</v>
      </c>
      <c r="D3186" t="str">
        <f t="shared" si="299"/>
        <v>香港普仁街12號, Hong Kong</v>
      </c>
      <c r="E3186" t="str">
        <f>VLOOKUP(F3186,'recent unique'!A:D,4,FALSE)</f>
        <v>香港普仁街12號</v>
      </c>
      <c r="F3186" t="s">
        <v>297</v>
      </c>
      <c r="G3186" t="s">
        <v>296</v>
      </c>
      <c r="H3186" t="s">
        <v>11</v>
      </c>
      <c r="I3186" t="s">
        <v>65</v>
      </c>
      <c r="J3186" t="s">
        <v>67</v>
      </c>
      <c r="K3186" t="str">
        <f>VLOOKUP(F3186,'Unique Address'!A:D,4,FALSE)</f>
        <v>Mid-level</v>
      </c>
      <c r="L3186">
        <f>VLOOKUP(K3186,'[2]AreaCoordinates xlsx'!$A$1:$D$65536,3,FALSE)</f>
        <v>22.2811673</v>
      </c>
      <c r="M3186">
        <f>VLOOKUP(K3186,'[2]AreaCoordinates xlsx'!$A$1:$D$65536,4,FALSE)</f>
        <v>114.142449</v>
      </c>
    </row>
    <row r="3187" spans="1:13" x14ac:dyDescent="0.2">
      <c r="A3187" s="2">
        <v>41658</v>
      </c>
      <c r="B3187">
        <v>231</v>
      </c>
      <c r="C3187" t="s">
        <v>8</v>
      </c>
      <c r="D3187" t="str">
        <f t="shared" ref="D3187:D3210" si="300">E3187&amp;", Hong Kong"</f>
        <v>九龍油麻地窩打老道25號, Hong Kong</v>
      </c>
      <c r="E3187" t="str">
        <f>VLOOKUP(F3187,'recent unique'!A:D,4,FALSE)</f>
        <v>九龍油麻地窩打老道25號</v>
      </c>
      <c r="F3187" t="s">
        <v>299</v>
      </c>
      <c r="G3187" t="s">
        <v>298</v>
      </c>
      <c r="H3187" t="s">
        <v>11</v>
      </c>
      <c r="I3187" t="s">
        <v>65</v>
      </c>
      <c r="J3187" t="s">
        <v>67</v>
      </c>
      <c r="K3187" t="str">
        <f>VLOOKUP(F3187,'Unique Address'!A:D,4,FALSE)</f>
        <v>Yau Ma Tei</v>
      </c>
      <c r="L3187">
        <f>VLOOKUP(K3187,'[2]AreaCoordinates xlsx'!$A$1:$D$65536,3,FALSE)</f>
        <v>22.312828</v>
      </c>
      <c r="M3187">
        <f>VLOOKUP(K3187,'[2]AreaCoordinates xlsx'!$A$1:$D$65536,4,FALSE)</f>
        <v>114.170682</v>
      </c>
    </row>
    <row r="3188" spans="1:13" x14ac:dyDescent="0.2">
      <c r="A3188" s="2">
        <v>41658</v>
      </c>
      <c r="B3188">
        <v>231</v>
      </c>
      <c r="C3188" t="s">
        <v>8</v>
      </c>
      <c r="D3188" t="str">
        <f t="shared" si="300"/>
        <v>九龍黃大仙沙田坳道124號, Hong Kong</v>
      </c>
      <c r="E3188" t="str">
        <f>VLOOKUP(F3188,'recent unique'!A:D,4,FALSE)</f>
        <v>九龍黃大仙沙田坳道124號</v>
      </c>
      <c r="F3188" t="s">
        <v>301</v>
      </c>
      <c r="G3188" t="s">
        <v>300</v>
      </c>
      <c r="H3188" t="s">
        <v>11</v>
      </c>
      <c r="I3188" t="s">
        <v>65</v>
      </c>
      <c r="J3188" t="s">
        <v>67</v>
      </c>
      <c r="K3188" t="str">
        <f>VLOOKUP(F3188,'Unique Address'!A:D,4,FALSE)</f>
        <v>Wong Tai Sin</v>
      </c>
      <c r="L3188">
        <f>VLOOKUP(K3188,'[2]AreaCoordinates xlsx'!$A$1:$D$65536,3,FALSE)</f>
        <v>22.342961500000001</v>
      </c>
      <c r="M3188">
        <f>VLOOKUP(K3188,'[2]AreaCoordinates xlsx'!$A$1:$D$65536,4,FALSE)</f>
        <v>114.1929813</v>
      </c>
    </row>
    <row r="3189" spans="1:13" x14ac:dyDescent="0.2">
      <c r="A3189" s="2">
        <v>41658</v>
      </c>
      <c r="B3189">
        <v>175</v>
      </c>
      <c r="C3189" t="s">
        <v>19</v>
      </c>
      <c r="D3189" t="str">
        <f t="shared" si="300"/>
        <v>荃灣荃新天地UG層, Hong Kong</v>
      </c>
      <c r="E3189" t="str">
        <f>VLOOKUP(F3189,'recent unique'!A:D,4,FALSE)</f>
        <v>荃灣荃新天地UG層</v>
      </c>
      <c r="F3189" t="s">
        <v>303</v>
      </c>
      <c r="G3189" t="s">
        <v>302</v>
      </c>
      <c r="H3189" t="s">
        <v>11</v>
      </c>
      <c r="I3189" t="s">
        <v>191</v>
      </c>
      <c r="J3189" t="s">
        <v>193</v>
      </c>
      <c r="K3189" t="str">
        <f>VLOOKUP(F3189,'Unique Address'!A:D,4,FALSE)</f>
        <v>Tsuen Wan</v>
      </c>
      <c r="L3189">
        <f>VLOOKUP(K3189,'[2]AreaCoordinates xlsx'!$A$1:$D$65536,3,FALSE)</f>
        <v>22.3713227</v>
      </c>
      <c r="M3189">
        <f>VLOOKUP(K3189,'[2]AreaCoordinates xlsx'!$A$1:$D$65536,4,FALSE)</f>
        <v>114.11416010000001</v>
      </c>
    </row>
    <row r="3190" spans="1:13" x14ac:dyDescent="0.2">
      <c r="A3190" s="2">
        <v>41658</v>
      </c>
      <c r="B3190">
        <v>222</v>
      </c>
      <c r="C3190" t="s">
        <v>8</v>
      </c>
      <c r="D3190" t="str">
        <f t="shared" si="300"/>
        <v>大角咀港灣豪庭廣場, Hong Kong</v>
      </c>
      <c r="E3190" t="str">
        <f>VLOOKUP(F3190,'recent unique'!A:D,4,FALSE)</f>
        <v>大角咀港灣豪庭廣場</v>
      </c>
      <c r="F3190" t="s">
        <v>305</v>
      </c>
      <c r="G3190" t="s">
        <v>304</v>
      </c>
      <c r="H3190" t="s">
        <v>11</v>
      </c>
      <c r="I3190" t="s">
        <v>179</v>
      </c>
      <c r="J3190" t="s">
        <v>181</v>
      </c>
      <c r="K3190" t="str">
        <f>VLOOKUP(F3190,'Unique Address'!A:D,4,FALSE)</f>
        <v>Tai Kok Tsui</v>
      </c>
      <c r="L3190">
        <f>VLOOKUP(K3190,'[2]AreaCoordinates xlsx'!$A$1:$D$65536,3,FALSE)</f>
        <v>22.319749999999999</v>
      </c>
      <c r="M3190">
        <f>VLOOKUP(K3190,'[2]AreaCoordinates xlsx'!$A$1:$D$65536,4,FALSE)</f>
        <v>114.1632571</v>
      </c>
    </row>
    <row r="3191" spans="1:13" x14ac:dyDescent="0.2">
      <c r="A3191" s="2">
        <v>41658</v>
      </c>
      <c r="B3191">
        <v>222</v>
      </c>
      <c r="C3191" t="s">
        <v>19</v>
      </c>
      <c r="D3191" t="str">
        <f t="shared" si="300"/>
        <v>將軍澳新都城中心2期, Hong Kong</v>
      </c>
      <c r="E3191" t="str">
        <f>VLOOKUP(F3191,'recent unique'!A:D,4,FALSE)</f>
        <v>將軍澳新都城中心2期</v>
      </c>
      <c r="F3191" t="s">
        <v>307</v>
      </c>
      <c r="G3191" t="s">
        <v>306</v>
      </c>
      <c r="H3191" t="s">
        <v>11</v>
      </c>
      <c r="I3191" t="s">
        <v>179</v>
      </c>
      <c r="J3191" t="s">
        <v>181</v>
      </c>
      <c r="K3191" t="str">
        <f>VLOOKUP(F3191,'Unique Address'!A:D,4,FALSE)</f>
        <v>Tseung Kwan O</v>
      </c>
      <c r="L3191">
        <f>VLOOKUP(K3191,'[2]AreaCoordinates xlsx'!$A$1:$D$65536,3,FALSE)</f>
        <v>22.311936899999999</v>
      </c>
      <c r="M3191">
        <f>VLOOKUP(K3191,'[2]AreaCoordinates xlsx'!$A$1:$D$65536,4,FALSE)</f>
        <v>114.2568814</v>
      </c>
    </row>
    <row r="3192" spans="1:13" x14ac:dyDescent="0.2">
      <c r="A3192" s="2">
        <v>41658</v>
      </c>
      <c r="B3192">
        <v>222</v>
      </c>
      <c r="C3192" t="s">
        <v>19</v>
      </c>
      <c r="D3192" t="str">
        <f t="shared" si="300"/>
        <v>將軍澳新都城中心3期, Hong Kong</v>
      </c>
      <c r="E3192" t="str">
        <f>VLOOKUP(F3192,'recent unique'!A:D,4,FALSE)</f>
        <v>將軍澳新都城中心3期</v>
      </c>
      <c r="F3192" t="s">
        <v>309</v>
      </c>
      <c r="G3192" t="s">
        <v>308</v>
      </c>
      <c r="H3192" t="s">
        <v>11</v>
      </c>
      <c r="I3192" t="s">
        <v>179</v>
      </c>
      <c r="J3192" t="s">
        <v>181</v>
      </c>
      <c r="K3192" t="str">
        <f>VLOOKUP(F3192,'Unique Address'!A:D,4,FALSE)</f>
        <v>Tseung Kwan O</v>
      </c>
      <c r="L3192">
        <f>VLOOKUP(K3192,'[2]AreaCoordinates xlsx'!$A$1:$D$65536,3,FALSE)</f>
        <v>22.311936899999999</v>
      </c>
      <c r="M3192">
        <f>VLOOKUP(K3192,'[2]AreaCoordinates xlsx'!$A$1:$D$65536,4,FALSE)</f>
        <v>114.2568814</v>
      </c>
    </row>
    <row r="3193" spans="1:13" x14ac:dyDescent="0.2">
      <c r="A3193" s="2">
        <v>41658</v>
      </c>
      <c r="B3193">
        <v>222</v>
      </c>
      <c r="C3193" t="s">
        <v>19</v>
      </c>
      <c r="D3193" t="str">
        <f t="shared" si="300"/>
        <v>馬鞍山新港城中心3樓, Hong Kong</v>
      </c>
      <c r="E3193" t="str">
        <f>VLOOKUP(F3193,'recent unique'!A:D,4,FALSE)</f>
        <v>馬鞍山新港城中心3樓</v>
      </c>
      <c r="F3193" t="s">
        <v>311</v>
      </c>
      <c r="G3193" t="s">
        <v>310</v>
      </c>
      <c r="H3193" t="s">
        <v>11</v>
      </c>
      <c r="I3193" t="s">
        <v>179</v>
      </c>
      <c r="J3193" t="s">
        <v>181</v>
      </c>
      <c r="K3193" t="str">
        <f>VLOOKUP(F3193,'Unique Address'!A:D,4,FALSE)</f>
        <v>Ma On Shan</v>
      </c>
      <c r="L3193">
        <f>VLOOKUP(K3193,'[2]AreaCoordinates xlsx'!$A$1:$D$65536,3,FALSE)</f>
        <v>22.403069899999998</v>
      </c>
      <c r="M3193">
        <f>VLOOKUP(K3193,'[2]AreaCoordinates xlsx'!$A$1:$D$65536,4,FALSE)</f>
        <v>114.24499369999999</v>
      </c>
    </row>
    <row r="3194" spans="1:13" x14ac:dyDescent="0.2">
      <c r="A3194" s="2">
        <v>41658</v>
      </c>
      <c r="B3194">
        <v>222</v>
      </c>
      <c r="C3194" t="s">
        <v>19</v>
      </c>
      <c r="D3194" t="str">
        <f t="shared" si="300"/>
        <v>荃灣城巿中心1期商場, Hong Kong</v>
      </c>
      <c r="E3194" t="str">
        <f>VLOOKUP(F3194,'recent unique'!A:D,4,FALSE)</f>
        <v>荃灣城巿中心1期商場</v>
      </c>
      <c r="F3194" t="s">
        <v>313</v>
      </c>
      <c r="G3194" t="s">
        <v>312</v>
      </c>
      <c r="H3194" t="s">
        <v>11</v>
      </c>
      <c r="I3194" t="s">
        <v>179</v>
      </c>
      <c r="J3194" t="s">
        <v>181</v>
      </c>
      <c r="K3194" t="str">
        <f>VLOOKUP(F3194,'Unique Address'!A:D,4,FALSE)</f>
        <v>Tsuen Wan</v>
      </c>
      <c r="L3194">
        <f>VLOOKUP(K3194,'[2]AreaCoordinates xlsx'!$A$1:$D$65536,3,FALSE)</f>
        <v>22.3713227</v>
      </c>
      <c r="M3194">
        <f>VLOOKUP(K3194,'[2]AreaCoordinates xlsx'!$A$1:$D$65536,4,FALSE)</f>
        <v>114.11416010000001</v>
      </c>
    </row>
    <row r="3195" spans="1:13" x14ac:dyDescent="0.2">
      <c r="A3195" s="2">
        <v>41658</v>
      </c>
      <c r="B3195">
        <v>222</v>
      </c>
      <c r="C3195" t="s">
        <v>19</v>
      </c>
      <c r="D3195" t="str">
        <f t="shared" si="300"/>
        <v>粉嶺中心購物商場, Hong Kong</v>
      </c>
      <c r="E3195" t="str">
        <f>VLOOKUP(F3195,'recent unique'!A:D,4,FALSE)</f>
        <v>粉嶺中心購物商場</v>
      </c>
      <c r="F3195" t="s">
        <v>315</v>
      </c>
      <c r="G3195" t="s">
        <v>314</v>
      </c>
      <c r="H3195" t="s">
        <v>11</v>
      </c>
      <c r="I3195" t="s">
        <v>179</v>
      </c>
      <c r="J3195" t="s">
        <v>181</v>
      </c>
      <c r="K3195" t="str">
        <f>VLOOKUP(F3195,'Unique Address'!A:D,4,FALSE)</f>
        <v>Fanling</v>
      </c>
      <c r="L3195">
        <f>VLOOKUP(K3195,'[2]AreaCoordinates xlsx'!$A$1:$D$65536,3,FALSE)</f>
        <v>22.486990899999999</v>
      </c>
      <c r="M3195">
        <f>VLOOKUP(K3195,'[2]AreaCoordinates xlsx'!$A$1:$D$65536,4,FALSE)</f>
        <v>114.13799</v>
      </c>
    </row>
    <row r="3196" spans="1:13" x14ac:dyDescent="0.2">
      <c r="A3196" s="2">
        <v>41658</v>
      </c>
      <c r="B3196">
        <v>4678</v>
      </c>
      <c r="C3196" t="s">
        <v>14</v>
      </c>
      <c r="D3196" t="str">
        <f t="shared" si="300"/>
        <v>香港仔黃竹坑道125號, Hong Kong</v>
      </c>
      <c r="E3196" t="str">
        <f>VLOOKUP(F3196,'recent unique'!A:D,4,FALSE)</f>
        <v>香港仔黃竹坑道125號</v>
      </c>
      <c r="F3196" t="s">
        <v>236</v>
      </c>
      <c r="G3196" t="s">
        <v>317</v>
      </c>
      <c r="H3196" t="s">
        <v>11</v>
      </c>
      <c r="I3196" t="s">
        <v>316</v>
      </c>
      <c r="J3196" t="s">
        <v>318</v>
      </c>
      <c r="K3196" t="str">
        <f>VLOOKUP(F3196,'Unique Address'!A:D,4,FALSE)</f>
        <v>Aberdeen</v>
      </c>
      <c r="L3196">
        <f>VLOOKUP(K3196,'[2]AreaCoordinates xlsx'!$A$1:$D$65536,3,FALSE)</f>
        <v>22.252085900000001</v>
      </c>
      <c r="M3196">
        <f>VLOOKUP(K3196,'[2]AreaCoordinates xlsx'!$A$1:$D$65536,4,FALSE)</f>
        <v>114.1587983</v>
      </c>
    </row>
    <row r="3197" spans="1:13" x14ac:dyDescent="0.2">
      <c r="A3197" s="2">
        <v>41658</v>
      </c>
      <c r="B3197">
        <v>5556</v>
      </c>
      <c r="C3197" t="s">
        <v>8</v>
      </c>
      <c r="D3197" t="str">
        <f t="shared" si="300"/>
        <v>樂富杏林街10號, Hong Kong</v>
      </c>
      <c r="E3197" t="str">
        <f>VLOOKUP(F3197,'recent unique'!A:D,4,FALSE)</f>
        <v>樂富杏林街10號</v>
      </c>
      <c r="F3197" t="s">
        <v>322</v>
      </c>
      <c r="G3197" t="s">
        <v>320</v>
      </c>
      <c r="H3197" t="s">
        <v>11</v>
      </c>
      <c r="I3197" t="s">
        <v>319</v>
      </c>
      <c r="J3197" t="s">
        <v>321</v>
      </c>
      <c r="K3197" t="str">
        <f>VLOOKUP(F3197,'Unique Address'!A:D,4,FALSE)</f>
        <v>Lok Fu</v>
      </c>
      <c r="L3197">
        <f>VLOOKUP(K3197,'[2]AreaCoordinates xlsx'!$A$1:$D$65536,3,FALSE)</f>
        <v>22.337740199999999</v>
      </c>
      <c r="M3197">
        <f>VLOOKUP(K3197,'[2]AreaCoordinates xlsx'!$A$1:$D$65536,4,FALSE)</f>
        <v>114.1862935</v>
      </c>
    </row>
    <row r="3198" spans="1:13" x14ac:dyDescent="0.2">
      <c r="A3198" s="2">
        <v>41658</v>
      </c>
      <c r="B3198">
        <v>13476</v>
      </c>
      <c r="C3198" t="s">
        <v>19</v>
      </c>
      <c r="D3198" t="str">
        <f t="shared" si="300"/>
        <v>荃灣仁濟街7-11號仁濟醫院, Hong Kong</v>
      </c>
      <c r="E3198" t="str">
        <f>F3198</f>
        <v>荃灣仁濟街7-11號仁濟醫院</v>
      </c>
      <c r="F3198" t="s">
        <v>324</v>
      </c>
      <c r="G3198" t="s">
        <v>323</v>
      </c>
      <c r="H3198" t="s">
        <v>11</v>
      </c>
      <c r="I3198" t="s">
        <v>15</v>
      </c>
      <c r="J3198" t="s">
        <v>17</v>
      </c>
      <c r="K3198" t="str">
        <f>VLOOKUP(F3198,'Unique Address'!A:D,4,FALSE)</f>
        <v>Tsuen Wan</v>
      </c>
      <c r="L3198">
        <f>VLOOKUP(K3198,'[2]AreaCoordinates xlsx'!$A$1:$D$65536,3,FALSE)</f>
        <v>22.3713227</v>
      </c>
      <c r="M3198">
        <f>VLOOKUP(K3198,'[2]AreaCoordinates xlsx'!$A$1:$D$65536,4,FALSE)</f>
        <v>114.11416010000001</v>
      </c>
    </row>
    <row r="3199" spans="1:13" x14ac:dyDescent="0.2">
      <c r="A3199" s="2">
        <v>41659</v>
      </c>
      <c r="B3199">
        <v>7883</v>
      </c>
      <c r="C3199" t="s">
        <v>19</v>
      </c>
      <c r="D3199" t="str">
        <f t="shared" si="300"/>
        <v>元朗青山公路230號, Hong Kong</v>
      </c>
      <c r="E3199" t="str">
        <f>VLOOKUP(F3199,'recent unique'!A:D,4,FALSE)</f>
        <v>元朗青山公路230號</v>
      </c>
      <c r="F3199" t="s">
        <v>1463</v>
      </c>
      <c r="G3199" t="s">
        <v>1462</v>
      </c>
      <c r="H3199" t="s">
        <v>11</v>
      </c>
      <c r="I3199" t="s">
        <v>479</v>
      </c>
      <c r="J3199" t="s">
        <v>481</v>
      </c>
      <c r="K3199" t="str">
        <f>VLOOKUP(F3199,'Unique Address'!A:D,4,FALSE)</f>
        <v>Yuen Long</v>
      </c>
      <c r="L3199">
        <f>VLOOKUP(K3199,'[2]AreaCoordinates xlsx'!$A$1:$D$65536,3,FALSE)</f>
        <v>22.446151400000002</v>
      </c>
      <c r="M3199">
        <f>VLOOKUP(K3199,'[2]AreaCoordinates xlsx'!$A$1:$D$65536,4,FALSE)</f>
        <v>114.0265682</v>
      </c>
    </row>
    <row r="3200" spans="1:13" x14ac:dyDescent="0.2">
      <c r="A3200" s="2">
        <v>41659</v>
      </c>
      <c r="B3200">
        <v>71</v>
      </c>
      <c r="C3200" t="s">
        <v>19</v>
      </c>
      <c r="D3200" t="str">
        <f t="shared" si="300"/>
        <v>港鐵第一城站C, Hong Kong</v>
      </c>
      <c r="E3200" t="str">
        <f>VLOOKUP(F3200,'recent unique'!A:D,4,FALSE)</f>
        <v>港鐵第一城站C</v>
      </c>
      <c r="F3200" t="s">
        <v>1276</v>
      </c>
      <c r="G3200" t="s">
        <v>990</v>
      </c>
      <c r="H3200" t="s">
        <v>11</v>
      </c>
      <c r="I3200" t="s">
        <v>1227</v>
      </c>
      <c r="J3200" t="s">
        <v>1229</v>
      </c>
      <c r="K3200" t="str">
        <f>VLOOKUP(F3200,'Unique Address'!A:D,4,FALSE)</f>
        <v>Sha Tin</v>
      </c>
      <c r="L3200">
        <f>VLOOKUP(K3200,'[2]AreaCoordinates xlsx'!$A$1:$D$65536,3,FALSE)</f>
        <v>22.377130399999999</v>
      </c>
      <c r="M3200">
        <f>VLOOKUP(K3200,'[2]AreaCoordinates xlsx'!$A$1:$D$65536,4,FALSE)</f>
        <v>114.1974398</v>
      </c>
    </row>
    <row r="3201" spans="1:13" x14ac:dyDescent="0.2">
      <c r="A3201" s="2">
        <v>41659</v>
      </c>
      <c r="B3201">
        <v>71</v>
      </c>
      <c r="C3201" t="s">
        <v>19</v>
      </c>
      <c r="D3201" t="str">
        <f t="shared" si="300"/>
        <v>港鐵大學站B, Hong Kong</v>
      </c>
      <c r="E3201" t="str">
        <f>VLOOKUP(F3201,'recent unique'!A:D,4,FALSE)</f>
        <v>港鐵大學站B</v>
      </c>
      <c r="F3201" t="s">
        <v>672</v>
      </c>
      <c r="G3201" t="s">
        <v>671</v>
      </c>
      <c r="H3201" t="s">
        <v>11</v>
      </c>
      <c r="I3201" t="s">
        <v>1227</v>
      </c>
      <c r="J3201" t="s">
        <v>1229</v>
      </c>
      <c r="K3201" t="str">
        <f>VLOOKUP(F3201,'Unique Address'!A:D,4,FALSE)</f>
        <v>Ma Liu Shui</v>
      </c>
      <c r="L3201">
        <f>VLOOKUP(K3201,'[2]AreaCoordinates xlsx'!$A$1:$D$65536,3,FALSE)</f>
        <v>22.423144799999999</v>
      </c>
      <c r="M3201">
        <f>VLOOKUP(K3201,'[2]AreaCoordinates xlsx'!$A$1:$D$65536,4,FALSE)</f>
        <v>114.2063565</v>
      </c>
    </row>
    <row r="3202" spans="1:13" x14ac:dyDescent="0.2">
      <c r="A3202" s="2">
        <v>41659</v>
      </c>
      <c r="B3202">
        <v>71</v>
      </c>
      <c r="C3202" t="s">
        <v>14</v>
      </c>
      <c r="D3202" t="str">
        <f t="shared" si="300"/>
        <v>港鐵柴灣站C, Hong Kong</v>
      </c>
      <c r="E3202" t="str">
        <f>VLOOKUP(F3202,'recent unique'!A:D,4,FALSE)</f>
        <v>港鐵柴灣站C</v>
      </c>
      <c r="F3202" t="s">
        <v>1465</v>
      </c>
      <c r="G3202" t="s">
        <v>1464</v>
      </c>
      <c r="H3202" t="s">
        <v>11</v>
      </c>
      <c r="I3202" t="s">
        <v>1227</v>
      </c>
      <c r="J3202" t="s">
        <v>1229</v>
      </c>
      <c r="K3202" t="str">
        <f>VLOOKUP(F3202,'Unique Address'!A:D,4,FALSE)</f>
        <v>Chai Wan</v>
      </c>
      <c r="L3202">
        <f>VLOOKUP(K3202,'[2]AreaCoordinates xlsx'!$A$1:$D$65536,3,FALSE)</f>
        <v>22.264624999999999</v>
      </c>
      <c r="M3202">
        <f>VLOOKUP(K3202,'[2]AreaCoordinates xlsx'!$A$1:$D$65536,4,FALSE)</f>
        <v>114.237139</v>
      </c>
    </row>
    <row r="3203" spans="1:13" x14ac:dyDescent="0.2">
      <c r="A3203" s="2">
        <v>41659</v>
      </c>
      <c r="B3203">
        <v>71</v>
      </c>
      <c r="C3203" t="s">
        <v>19</v>
      </c>
      <c r="D3203" t="str">
        <f t="shared" si="300"/>
        <v>港鐵第一城站B, Hong Kong</v>
      </c>
      <c r="E3203" t="str">
        <f>VLOOKUP(F3203,'recent unique'!A:D,4,FALSE)</f>
        <v>港鐵第一城站B</v>
      </c>
      <c r="F3203" t="s">
        <v>1467</v>
      </c>
      <c r="G3203" t="s">
        <v>1466</v>
      </c>
      <c r="H3203" t="s">
        <v>11</v>
      </c>
      <c r="I3203" t="s">
        <v>1227</v>
      </c>
      <c r="J3203" t="s">
        <v>1229</v>
      </c>
      <c r="K3203" t="str">
        <f>VLOOKUP(F3203,'Unique Address'!A:D,4,FALSE)</f>
        <v>Sha Tin</v>
      </c>
      <c r="L3203">
        <f>VLOOKUP(K3203,'[2]AreaCoordinates xlsx'!$A$1:$D$65536,3,FALSE)</f>
        <v>22.377130399999999</v>
      </c>
      <c r="M3203">
        <f>VLOOKUP(K3203,'[2]AreaCoordinates xlsx'!$A$1:$D$65536,4,FALSE)</f>
        <v>114.1974398</v>
      </c>
    </row>
    <row r="3204" spans="1:13" x14ac:dyDescent="0.2">
      <c r="A3204" s="2">
        <v>41659</v>
      </c>
      <c r="B3204">
        <v>8568</v>
      </c>
      <c r="C3204" t="s">
        <v>14</v>
      </c>
      <c r="D3204" t="str">
        <f t="shared" si="300"/>
        <v>中環皇后大道中萬邦行, Hong Kong</v>
      </c>
      <c r="E3204" t="str">
        <f>VLOOKUP(F3204,'recent unique'!A:D,4,FALSE)</f>
        <v>中環皇后大道中萬邦行</v>
      </c>
      <c r="F3204" t="s">
        <v>345</v>
      </c>
      <c r="G3204" t="s">
        <v>1468</v>
      </c>
      <c r="H3204" t="s">
        <v>11</v>
      </c>
      <c r="I3204" t="s">
        <v>414</v>
      </c>
      <c r="J3204" t="s">
        <v>416</v>
      </c>
      <c r="K3204" t="str">
        <f>VLOOKUP(F3204,'Unique Address'!A:D,4,FALSE)</f>
        <v>Central</v>
      </c>
      <c r="L3204">
        <f>VLOOKUP(K3204,'[2]AreaCoordinates xlsx'!$A$1:$D$65536,3,FALSE)</f>
        <v>22.279990699999999</v>
      </c>
      <c r="M3204">
        <f>VLOOKUP(K3204,'[2]AreaCoordinates xlsx'!$A$1:$D$65536,4,FALSE)</f>
        <v>114.1587983</v>
      </c>
    </row>
    <row r="3205" spans="1:13" x14ac:dyDescent="0.2">
      <c r="A3205" s="2">
        <v>41659</v>
      </c>
      <c r="B3205">
        <v>2815</v>
      </c>
      <c r="C3205" t="s">
        <v>14</v>
      </c>
      <c r="D3205" t="str">
        <f t="shared" si="300"/>
        <v>港鐵銅鑼灣站E, Hong Kong</v>
      </c>
      <c r="E3205" t="str">
        <f>VLOOKUP(F3205,'recent unique'!A:D,4,FALSE)</f>
        <v>港鐵銅鑼灣站E</v>
      </c>
      <c r="F3205" t="s">
        <v>1470</v>
      </c>
      <c r="G3205" t="s">
        <v>1469</v>
      </c>
      <c r="H3205" t="s">
        <v>11</v>
      </c>
      <c r="I3205" t="s">
        <v>340</v>
      </c>
      <c r="J3205" t="s">
        <v>342</v>
      </c>
      <c r="K3205" t="str">
        <f>VLOOKUP(F3205,'Unique Address'!A:D,4,FALSE)</f>
        <v>Causeway Bay</v>
      </c>
      <c r="L3205">
        <f>VLOOKUP(K3205,'[2]AreaCoordinates xlsx'!$A$1:$D$65536,3,FALSE)</f>
        <v>22.279729499999998</v>
      </c>
      <c r="M3205">
        <f>VLOOKUP(K3205,'[2]AreaCoordinates xlsx'!$A$1:$D$65536,4,FALSE)</f>
        <v>114.1870366</v>
      </c>
    </row>
    <row r="3206" spans="1:13" x14ac:dyDescent="0.2">
      <c r="A3206" s="2">
        <v>41659</v>
      </c>
      <c r="B3206">
        <v>71</v>
      </c>
      <c r="C3206" t="s">
        <v>14</v>
      </c>
      <c r="D3206" t="str">
        <f t="shared" si="300"/>
        <v>中環皇后大道中皇后中心對出行人路(近卡佛大廈), Hong Kong</v>
      </c>
      <c r="E3206" t="str">
        <f>F3206</f>
        <v>中環皇后大道中皇后中心對出行人路(近卡佛大廈)</v>
      </c>
      <c r="F3206" t="s">
        <v>1472</v>
      </c>
      <c r="G3206" t="s">
        <v>1471</v>
      </c>
      <c r="H3206" t="s">
        <v>11</v>
      </c>
      <c r="I3206" t="s">
        <v>1227</v>
      </c>
      <c r="J3206" t="s">
        <v>1229</v>
      </c>
      <c r="K3206" t="str">
        <f>VLOOKUP(F3206,'Unique Address'!A:D,4,FALSE)</f>
        <v>Central</v>
      </c>
      <c r="L3206">
        <f>VLOOKUP(K3206,'[2]AreaCoordinates xlsx'!$A$1:$D$65536,3,FALSE)</f>
        <v>22.279990699999999</v>
      </c>
      <c r="M3206">
        <f>VLOOKUP(K3206,'[2]AreaCoordinates xlsx'!$A$1:$D$65536,4,FALSE)</f>
        <v>114.1587983</v>
      </c>
    </row>
    <row r="3207" spans="1:13" x14ac:dyDescent="0.2">
      <c r="A3207" s="2">
        <v>41659</v>
      </c>
      <c r="B3207">
        <v>222</v>
      </c>
      <c r="C3207" t="s">
        <v>8</v>
      </c>
      <c r="D3207" t="str">
        <f t="shared" si="300"/>
        <v>旺角新世紀廣場, Hong Kong</v>
      </c>
      <c r="E3207" t="str">
        <f>VLOOKUP(F3207,'recent unique'!A:D,4,FALSE)</f>
        <v>旺角新世紀廣場</v>
      </c>
      <c r="F3207" t="s">
        <v>1417</v>
      </c>
      <c r="G3207" t="s">
        <v>1416</v>
      </c>
      <c r="H3207" t="s">
        <v>11</v>
      </c>
      <c r="I3207" t="s">
        <v>179</v>
      </c>
      <c r="J3207" t="s">
        <v>181</v>
      </c>
      <c r="K3207" t="str">
        <f>VLOOKUP(F3207,'Unique Address'!A:D,4,FALSE)</f>
        <v>Mong Kok</v>
      </c>
      <c r="L3207">
        <f>VLOOKUP(K3207,'[2]AreaCoordinates xlsx'!$A$1:$D$65536,3,FALSE)</f>
        <v>22.318344199999999</v>
      </c>
      <c r="M3207">
        <f>VLOOKUP(K3207,'[2]AreaCoordinates xlsx'!$A$1:$D$65536,4,FALSE)</f>
        <v>114.17217460000001</v>
      </c>
    </row>
    <row r="3208" spans="1:13" x14ac:dyDescent="0.2">
      <c r="A3208" s="2">
        <v>41659</v>
      </c>
      <c r="B3208">
        <v>222</v>
      </c>
      <c r="C3208" t="s">
        <v>19</v>
      </c>
      <c r="D3208" t="str">
        <f t="shared" si="300"/>
        <v>沙田新城市廣場, Hong Kong</v>
      </c>
      <c r="E3208" t="str">
        <f>VLOOKUP(F3208,'recent unique'!A:D,4,FALSE)</f>
        <v>沙田新城市廣場</v>
      </c>
      <c r="F3208" t="s">
        <v>1419</v>
      </c>
      <c r="G3208" t="s">
        <v>1418</v>
      </c>
      <c r="H3208" t="s">
        <v>11</v>
      </c>
      <c r="I3208" t="s">
        <v>179</v>
      </c>
      <c r="J3208" t="s">
        <v>181</v>
      </c>
      <c r="K3208" t="str">
        <f>VLOOKUP(F3208,'Unique Address'!A:D,4,FALSE)</f>
        <v>Sha Tin</v>
      </c>
      <c r="L3208">
        <f>VLOOKUP(K3208,'[2]AreaCoordinates xlsx'!$A$1:$D$65536,3,FALSE)</f>
        <v>22.377130399999999</v>
      </c>
      <c r="M3208">
        <f>VLOOKUP(K3208,'[2]AreaCoordinates xlsx'!$A$1:$D$65536,4,FALSE)</f>
        <v>114.1974398</v>
      </c>
    </row>
    <row r="3209" spans="1:13" x14ac:dyDescent="0.2">
      <c r="A3209" s="2">
        <v>41659</v>
      </c>
      <c r="B3209">
        <v>222</v>
      </c>
      <c r="C3209" t="s">
        <v>19</v>
      </c>
      <c r="D3209" t="str">
        <f t="shared" si="300"/>
        <v>上水廣場, Hong Kong</v>
      </c>
      <c r="E3209" t="str">
        <f>VLOOKUP(F3209,'recent unique'!A:D,4,FALSE)</f>
        <v>上水廣場</v>
      </c>
      <c r="F3209" t="s">
        <v>1421</v>
      </c>
      <c r="G3209" t="s">
        <v>1420</v>
      </c>
      <c r="H3209" t="s">
        <v>11</v>
      </c>
      <c r="I3209" t="s">
        <v>179</v>
      </c>
      <c r="J3209" t="s">
        <v>181</v>
      </c>
      <c r="K3209" t="str">
        <f>VLOOKUP(F3209,'Unique Address'!A:D,4,FALSE)</f>
        <v>Sheung Shui</v>
      </c>
      <c r="L3209">
        <f>VLOOKUP(K3209,'[2]AreaCoordinates xlsx'!$A$1:$D$65536,3,FALSE)</f>
        <v>22.511200800000001</v>
      </c>
      <c r="M3209">
        <f>VLOOKUP(K3209,'[2]AreaCoordinates xlsx'!$A$1:$D$65536,4,FALSE)</f>
        <v>114.1260991</v>
      </c>
    </row>
    <row r="3210" spans="1:13" x14ac:dyDescent="0.2">
      <c r="A3210" s="2">
        <v>41659</v>
      </c>
      <c r="B3210">
        <v>222</v>
      </c>
      <c r="C3210" t="s">
        <v>19</v>
      </c>
      <c r="D3210" t="str">
        <f t="shared" si="300"/>
        <v>葵芳新都會廣場, Hong Kong</v>
      </c>
      <c r="E3210" t="str">
        <f>VLOOKUP(F3210,'recent unique'!A:D,4,FALSE)</f>
        <v>葵芳新都會廣場</v>
      </c>
      <c r="F3210" t="s">
        <v>1423</v>
      </c>
      <c r="G3210" t="s">
        <v>1422</v>
      </c>
      <c r="H3210" t="s">
        <v>11</v>
      </c>
      <c r="I3210" t="s">
        <v>179</v>
      </c>
      <c r="J3210" t="s">
        <v>181</v>
      </c>
      <c r="K3210" t="str">
        <f>VLOOKUP(F3210,'Unique Address'!A:D,4,FALSE)</f>
        <v>Kwai Fong</v>
      </c>
      <c r="L3210">
        <f>VLOOKUP(K3210,'[2]AreaCoordinates xlsx'!$A$1:$D$65536,3,FALSE)</f>
        <v>22.3578109</v>
      </c>
      <c r="M3210">
        <f>VLOOKUP(K3210,'[2]AreaCoordinates xlsx'!$A$1:$D$65536,4,FALSE)</f>
        <v>114.1298151</v>
      </c>
    </row>
    <row r="3211" spans="1:13" x14ac:dyDescent="0.2">
      <c r="A3211" s="2">
        <v>41659</v>
      </c>
      <c r="B3211">
        <v>10999</v>
      </c>
      <c r="C3211" t="s">
        <v>46</v>
      </c>
      <c r="D3211" t="str">
        <f t="shared" ref="D3211:D3213" si="301">E3211</f>
        <v>Hong Kong</v>
      </c>
      <c r="E3211" t="s">
        <v>10918</v>
      </c>
      <c r="F3211" t="str">
        <f t="shared" ref="F3211:F3213" si="302">"  "</f>
        <v xml:space="preserve">  </v>
      </c>
      <c r="G3211" t="str">
        <f t="shared" ref="G3211:G3213" si="303">C3211</f>
        <v>Territory-Wide</v>
      </c>
      <c r="H3211" t="s">
        <v>48</v>
      </c>
      <c r="I3211" t="s">
        <v>1424</v>
      </c>
      <c r="J3211" t="s">
        <v>1425</v>
      </c>
      <c r="K3211" t="s">
        <v>10918</v>
      </c>
      <c r="L3211">
        <f>VLOOKUP(K3211,'[2]AreaCoordinates xlsx'!$A$1:$D$65536,3,FALSE)</f>
        <v>22.244479999999999</v>
      </c>
      <c r="M3211">
        <f>VLOOKUP(K3211,'[2]AreaCoordinates xlsx'!$A$1:$D$65536,4,FALSE)</f>
        <v>114.1860519</v>
      </c>
    </row>
    <row r="3212" spans="1:13" x14ac:dyDescent="0.2">
      <c r="A3212" s="2">
        <v>41659</v>
      </c>
      <c r="B3212">
        <v>231</v>
      </c>
      <c r="C3212" t="s">
        <v>46</v>
      </c>
      <c r="D3212" t="str">
        <f t="shared" si="301"/>
        <v>Hong Kong</v>
      </c>
      <c r="E3212" t="s">
        <v>10918</v>
      </c>
      <c r="F3212" t="str">
        <f t="shared" si="302"/>
        <v xml:space="preserve">  </v>
      </c>
      <c r="G3212" t="str">
        <f t="shared" si="303"/>
        <v>Territory-Wide</v>
      </c>
      <c r="H3212" t="s">
        <v>48</v>
      </c>
      <c r="I3212" t="s">
        <v>65</v>
      </c>
      <c r="J3212" t="s">
        <v>67</v>
      </c>
      <c r="K3212" t="s">
        <v>10918</v>
      </c>
      <c r="L3212">
        <f>VLOOKUP(K3212,'[2]AreaCoordinates xlsx'!$A$1:$D$65536,3,FALSE)</f>
        <v>22.244479999999999</v>
      </c>
      <c r="M3212">
        <f>VLOOKUP(K3212,'[2]AreaCoordinates xlsx'!$A$1:$D$65536,4,FALSE)</f>
        <v>114.1860519</v>
      </c>
    </row>
    <row r="3213" spans="1:13" x14ac:dyDescent="0.2">
      <c r="A3213" s="2">
        <v>41659</v>
      </c>
      <c r="B3213">
        <v>6140</v>
      </c>
      <c r="C3213" t="s">
        <v>46</v>
      </c>
      <c r="D3213" t="str">
        <f t="shared" si="301"/>
        <v>Hong Kong</v>
      </c>
      <c r="E3213" t="s">
        <v>10918</v>
      </c>
      <c r="F3213" t="str">
        <f t="shared" si="302"/>
        <v xml:space="preserve">  </v>
      </c>
      <c r="G3213" t="str">
        <f t="shared" si="303"/>
        <v>Territory-Wide</v>
      </c>
      <c r="H3213" t="s">
        <v>48</v>
      </c>
      <c r="I3213" t="s">
        <v>1314</v>
      </c>
      <c r="J3213" t="s">
        <v>1315</v>
      </c>
      <c r="K3213" t="s">
        <v>10918</v>
      </c>
      <c r="L3213">
        <f>VLOOKUP(K3213,'[2]AreaCoordinates xlsx'!$A$1:$D$65536,3,FALSE)</f>
        <v>22.244479999999999</v>
      </c>
      <c r="M3213">
        <f>VLOOKUP(K3213,'[2]AreaCoordinates xlsx'!$A$1:$D$65536,4,FALSE)</f>
        <v>114.1860519</v>
      </c>
    </row>
    <row r="3214" spans="1:13" x14ac:dyDescent="0.2">
      <c r="A3214" s="2">
        <v>41659</v>
      </c>
      <c r="B3214">
        <v>213</v>
      </c>
      <c r="C3214" t="s">
        <v>14</v>
      </c>
      <c r="D3214" t="str">
        <f t="shared" ref="D3214:D3226" si="304">E3214&amp;", Hong Kong"</f>
        <v>港鐡鰂魚涌站A出口對出行人路, Hong Kong</v>
      </c>
      <c r="E3214" t="str">
        <f t="shared" ref="E3214" si="305">F3214</f>
        <v>港鐡鰂魚涌站A出口對出行人路</v>
      </c>
      <c r="F3214" t="s">
        <v>1328</v>
      </c>
      <c r="G3214" t="s">
        <v>1327</v>
      </c>
      <c r="H3214" t="s">
        <v>11</v>
      </c>
      <c r="I3214" t="s">
        <v>325</v>
      </c>
      <c r="J3214" t="s">
        <v>12</v>
      </c>
      <c r="K3214" t="str">
        <f>VLOOKUP(F3214,'Unique Address'!A:D,4,FALSE)</f>
        <v>Quarry Bay</v>
      </c>
      <c r="L3214">
        <f>VLOOKUP(K3214,'[2]AreaCoordinates xlsx'!$A$1:$D$65536,3,FALSE)</f>
        <v>22.282720600000001</v>
      </c>
      <c r="M3214">
        <f>VLOOKUP(K3214,'[2]AreaCoordinates xlsx'!$A$1:$D$65536,4,FALSE)</f>
        <v>114.2123009</v>
      </c>
    </row>
    <row r="3215" spans="1:13" x14ac:dyDescent="0.2">
      <c r="A3215" s="2">
        <v>41659</v>
      </c>
      <c r="B3215">
        <v>189</v>
      </c>
      <c r="C3215" t="s">
        <v>14</v>
      </c>
      <c r="D3215" t="str">
        <f t="shared" si="304"/>
        <v>灣仔皇后大道東QRE Plaza, Hong Kong</v>
      </c>
      <c r="E3215" t="str">
        <f>VLOOKUP(F3215,'recent unique'!A:D,4,FALSE)</f>
        <v>灣仔皇后大道東QRE Plaza</v>
      </c>
      <c r="F3215" t="s">
        <v>1297</v>
      </c>
      <c r="G3215" t="s">
        <v>1296</v>
      </c>
      <c r="H3215" t="s">
        <v>486</v>
      </c>
      <c r="I3215" t="s">
        <v>909</v>
      </c>
      <c r="J3215" t="s">
        <v>12</v>
      </c>
      <c r="K3215" t="str">
        <f>VLOOKUP(F3215,'Unique Address'!A:D,4,FALSE)</f>
        <v>Wan Chai</v>
      </c>
      <c r="L3215">
        <f>VLOOKUP(K3215,'[2]AreaCoordinates xlsx'!$A$1:$D$65536,3,FALSE)</f>
        <v>22.276022000000001</v>
      </c>
      <c r="M3215">
        <f>VLOOKUP(K3215,'[2]AreaCoordinates xlsx'!$A$1:$D$65536,4,FALSE)</f>
        <v>114.1751471</v>
      </c>
    </row>
    <row r="3216" spans="1:13" x14ac:dyDescent="0.2">
      <c r="A3216" s="2">
        <v>41659</v>
      </c>
      <c r="B3216">
        <v>189</v>
      </c>
      <c r="C3216" t="s">
        <v>14</v>
      </c>
      <c r="D3216" t="str">
        <f t="shared" si="304"/>
        <v>灣仔QRE Plaza, Hong Kong</v>
      </c>
      <c r="E3216" t="str">
        <f>VLOOKUP(F3216,'recent unique'!A:D,4,FALSE)</f>
        <v>灣仔QRE Plaza</v>
      </c>
      <c r="F3216" t="s">
        <v>1299</v>
      </c>
      <c r="G3216" t="s">
        <v>1298</v>
      </c>
      <c r="H3216" t="s">
        <v>11</v>
      </c>
      <c r="I3216" t="s">
        <v>911</v>
      </c>
      <c r="J3216" t="s">
        <v>12</v>
      </c>
      <c r="K3216" t="str">
        <f>VLOOKUP(F3216,'Unique Address'!A:D,4,FALSE)</f>
        <v>Wan Chai</v>
      </c>
      <c r="L3216">
        <f>VLOOKUP(K3216,'[2]AreaCoordinates xlsx'!$A$1:$D$65536,3,FALSE)</f>
        <v>22.276022000000001</v>
      </c>
      <c r="M3216">
        <f>VLOOKUP(K3216,'[2]AreaCoordinates xlsx'!$A$1:$D$65536,4,FALSE)</f>
        <v>114.1751471</v>
      </c>
    </row>
    <row r="3217" spans="1:13" x14ac:dyDescent="0.2">
      <c r="A3217" s="2">
        <v>41659</v>
      </c>
      <c r="B3217">
        <v>189</v>
      </c>
      <c r="C3217" t="s">
        <v>8</v>
      </c>
      <c r="D3217" t="str">
        <f t="shared" si="304"/>
        <v>紅磡港鐵站通往尖東行人天橋, Hong Kong</v>
      </c>
      <c r="E3217" t="str">
        <f>VLOOKUP(F3217,'recent unique'!A:D,4,FALSE)</f>
        <v>紅磡港鐵站通往尖東行人天橋</v>
      </c>
      <c r="F3217" t="s">
        <v>1221</v>
      </c>
      <c r="G3217" t="s">
        <v>1220</v>
      </c>
      <c r="H3217" t="s">
        <v>486</v>
      </c>
      <c r="I3217" t="s">
        <v>909</v>
      </c>
      <c r="J3217" t="s">
        <v>12</v>
      </c>
      <c r="K3217" t="str">
        <f>VLOOKUP(F3217,'Unique Address'!A:D,4,FALSE)</f>
        <v>Hung Hom</v>
      </c>
      <c r="L3217">
        <f>VLOOKUP(K3217,'[2]AreaCoordinates xlsx'!$A$1:$D$65536,3,FALSE)</f>
        <v>22.307629899999998</v>
      </c>
      <c r="M3217">
        <f>VLOOKUP(K3217,'[2]AreaCoordinates xlsx'!$A$1:$D$65536,4,FALSE)</f>
        <v>114.1870366</v>
      </c>
    </row>
    <row r="3218" spans="1:13" x14ac:dyDescent="0.2">
      <c r="A3218" s="2">
        <v>41659</v>
      </c>
      <c r="B3218">
        <v>189</v>
      </c>
      <c r="C3218" t="s">
        <v>8</v>
      </c>
      <c r="D3218" t="str">
        <f t="shared" si="304"/>
        <v>港鐵紅磡站往尖東行人天橋, Hong Kong</v>
      </c>
      <c r="E3218" t="str">
        <f>VLOOKUP(F3218,'recent unique'!A:D,4,FALSE)</f>
        <v>港鐵紅磡站往尖東行人天橋</v>
      </c>
      <c r="F3218" t="s">
        <v>1224</v>
      </c>
      <c r="G3218" t="s">
        <v>338</v>
      </c>
      <c r="H3218" t="s">
        <v>11</v>
      </c>
      <c r="I3218" t="s">
        <v>911</v>
      </c>
      <c r="J3218" t="s">
        <v>12</v>
      </c>
      <c r="K3218" t="str">
        <f>VLOOKUP(F3218,'Unique Address'!A:D,4,FALSE)</f>
        <v>Hung Hom</v>
      </c>
      <c r="L3218">
        <f>VLOOKUP(K3218,'[2]AreaCoordinates xlsx'!$A$1:$D$65536,3,FALSE)</f>
        <v>22.307629899999998</v>
      </c>
      <c r="M3218">
        <f>VLOOKUP(K3218,'[2]AreaCoordinates xlsx'!$A$1:$D$65536,4,FALSE)</f>
        <v>114.1870366</v>
      </c>
    </row>
    <row r="3219" spans="1:13" x14ac:dyDescent="0.2">
      <c r="A3219" s="2">
        <v>41659</v>
      </c>
      <c r="B3219">
        <v>6583</v>
      </c>
      <c r="C3219" t="s">
        <v>14</v>
      </c>
      <c r="D3219" t="str">
        <f t="shared" si="304"/>
        <v>銅鑼灣羅素街行人専用區, Hong Kong</v>
      </c>
      <c r="E3219" t="str">
        <f>VLOOKUP(F3219,'recent unique'!A:D,4,FALSE)</f>
        <v>銅鑼灣羅素街行人専用區</v>
      </c>
      <c r="F3219" t="s">
        <v>891</v>
      </c>
      <c r="G3219" t="s">
        <v>890</v>
      </c>
      <c r="H3219" t="s">
        <v>11</v>
      </c>
      <c r="I3219" t="s">
        <v>378</v>
      </c>
      <c r="J3219" t="s">
        <v>379</v>
      </c>
      <c r="K3219" t="str">
        <f>VLOOKUP(F3219,'Unique Address'!A:D,4,FALSE)</f>
        <v>Causeway Bay</v>
      </c>
      <c r="L3219">
        <f>VLOOKUP(K3219,'[2]AreaCoordinates xlsx'!$A$1:$D$65536,3,FALSE)</f>
        <v>22.279729499999998</v>
      </c>
      <c r="M3219">
        <f>VLOOKUP(K3219,'[2]AreaCoordinates xlsx'!$A$1:$D$65536,4,FALSE)</f>
        <v>114.1870366</v>
      </c>
    </row>
    <row r="3220" spans="1:13" x14ac:dyDescent="0.2">
      <c r="A3220" s="2">
        <v>41659</v>
      </c>
      <c r="B3220">
        <v>189</v>
      </c>
      <c r="C3220" t="s">
        <v>14</v>
      </c>
      <c r="D3220" t="str">
        <f t="shared" si="304"/>
        <v>港鐵銅鑼灣站D1, Hong Kong</v>
      </c>
      <c r="E3220" t="str">
        <f>VLOOKUP(F3220,'recent unique'!A:D,4,FALSE)</f>
        <v>港鐵銅鑼灣站D1</v>
      </c>
      <c r="F3220" t="s">
        <v>1002</v>
      </c>
      <c r="G3220" t="s">
        <v>1001</v>
      </c>
      <c r="H3220" t="s">
        <v>486</v>
      </c>
      <c r="I3220" t="s">
        <v>909</v>
      </c>
      <c r="J3220" t="s">
        <v>12</v>
      </c>
      <c r="K3220" t="str">
        <f>VLOOKUP(F3220,'Unique Address'!A:D,4,FALSE)</f>
        <v>Causeway Bay</v>
      </c>
      <c r="L3220">
        <f>VLOOKUP(K3220,'[2]AreaCoordinates xlsx'!$A$1:$D$65536,3,FALSE)</f>
        <v>22.279729499999998</v>
      </c>
      <c r="M3220">
        <f>VLOOKUP(K3220,'[2]AreaCoordinates xlsx'!$A$1:$D$65536,4,FALSE)</f>
        <v>114.1870366</v>
      </c>
    </row>
    <row r="3221" spans="1:13" x14ac:dyDescent="0.2">
      <c r="A3221" s="2">
        <v>41659</v>
      </c>
      <c r="B3221">
        <v>189</v>
      </c>
      <c r="C3221" t="s">
        <v>14</v>
      </c>
      <c r="D3221" t="str">
        <f t="shared" si="304"/>
        <v>干諾道中近砵典乍街, Hong Kong</v>
      </c>
      <c r="E3221" t="str">
        <f>VLOOKUP(F3221,'recent unique'!A:D,4,FALSE)</f>
        <v>干諾道中近砵典乍街</v>
      </c>
      <c r="F3221" t="s">
        <v>1004</v>
      </c>
      <c r="G3221" t="s">
        <v>1003</v>
      </c>
      <c r="H3221" t="s">
        <v>486</v>
      </c>
      <c r="I3221" t="s">
        <v>909</v>
      </c>
      <c r="J3221" t="s">
        <v>12</v>
      </c>
      <c r="K3221" t="str">
        <f>VLOOKUP(F3221,'Unique Address'!A:D,4,FALSE)</f>
        <v>Central</v>
      </c>
      <c r="L3221">
        <f>VLOOKUP(K3221,'[2]AreaCoordinates xlsx'!$A$1:$D$65536,3,FALSE)</f>
        <v>22.279990699999999</v>
      </c>
      <c r="M3221">
        <f>VLOOKUP(K3221,'[2]AreaCoordinates xlsx'!$A$1:$D$65536,4,FALSE)</f>
        <v>114.1587983</v>
      </c>
    </row>
    <row r="3222" spans="1:13" x14ac:dyDescent="0.2">
      <c r="A3222" s="2">
        <v>41659</v>
      </c>
      <c r="B3222">
        <v>189</v>
      </c>
      <c r="C3222" t="s">
        <v>14</v>
      </c>
      <c r="D3222" t="str">
        <f t="shared" si="304"/>
        <v>港鐵銅鑼灣站D1, Hong Kong</v>
      </c>
      <c r="E3222" t="str">
        <f>VLOOKUP(F3222,'recent unique'!A:D,4,FALSE)</f>
        <v>港鐵銅鑼灣站D1</v>
      </c>
      <c r="F3222" t="s">
        <v>447</v>
      </c>
      <c r="G3222" t="s">
        <v>1006</v>
      </c>
      <c r="H3222" t="s">
        <v>11</v>
      </c>
      <c r="I3222" t="s">
        <v>911</v>
      </c>
      <c r="J3222" t="s">
        <v>12</v>
      </c>
      <c r="K3222" t="str">
        <f>VLOOKUP(F3222,'Unique Address'!A:D,4,FALSE)</f>
        <v>Causeway Bay</v>
      </c>
      <c r="L3222">
        <f>VLOOKUP(K3222,'[2]AreaCoordinates xlsx'!$A$1:$D$65536,3,FALSE)</f>
        <v>22.279729499999998</v>
      </c>
      <c r="M3222">
        <f>VLOOKUP(K3222,'[2]AreaCoordinates xlsx'!$A$1:$D$65536,4,FALSE)</f>
        <v>114.1870366</v>
      </c>
    </row>
    <row r="3223" spans="1:13" x14ac:dyDescent="0.2">
      <c r="A3223" s="2">
        <v>41659</v>
      </c>
      <c r="B3223">
        <v>189</v>
      </c>
      <c r="C3223" t="s">
        <v>14</v>
      </c>
      <c r="D3223" t="str">
        <f t="shared" si="304"/>
        <v>中環干諾道中莊士大廈, Hong Kong</v>
      </c>
      <c r="E3223" t="str">
        <f>VLOOKUP(F3223,'recent unique'!A:D,4,FALSE)</f>
        <v>中環干諾道中莊士大廈</v>
      </c>
      <c r="F3223" t="s">
        <v>1008</v>
      </c>
      <c r="G3223" t="s">
        <v>1007</v>
      </c>
      <c r="H3223" t="s">
        <v>11</v>
      </c>
      <c r="I3223" t="s">
        <v>911</v>
      </c>
      <c r="J3223" t="s">
        <v>12</v>
      </c>
      <c r="K3223" t="str">
        <f>VLOOKUP(F3223,'Unique Address'!A:D,4,FALSE)</f>
        <v>Central</v>
      </c>
      <c r="L3223">
        <f>VLOOKUP(K3223,'[2]AreaCoordinates xlsx'!$A$1:$D$65536,3,FALSE)</f>
        <v>22.279990699999999</v>
      </c>
      <c r="M3223">
        <f>VLOOKUP(K3223,'[2]AreaCoordinates xlsx'!$A$1:$D$65536,4,FALSE)</f>
        <v>114.1587983</v>
      </c>
    </row>
    <row r="3224" spans="1:13" x14ac:dyDescent="0.2">
      <c r="A3224" s="2">
        <v>41659</v>
      </c>
      <c r="B3224">
        <v>189</v>
      </c>
      <c r="C3224" t="s">
        <v>14</v>
      </c>
      <c r="D3224" t="str">
        <f t="shared" si="304"/>
        <v>中環遮打道皇后像廣場, Hong Kong</v>
      </c>
      <c r="E3224" t="str">
        <f>VLOOKUP(F3224,'recent unique'!A:D,4,FALSE)</f>
        <v>中環遮打道皇后像廣場</v>
      </c>
      <c r="F3224" t="s">
        <v>1010</v>
      </c>
      <c r="G3224" t="s">
        <v>1009</v>
      </c>
      <c r="H3224" t="s">
        <v>486</v>
      </c>
      <c r="I3224" t="s">
        <v>909</v>
      </c>
      <c r="J3224" t="s">
        <v>12</v>
      </c>
      <c r="K3224" t="str">
        <f>VLOOKUP(F3224,'Unique Address'!A:D,4,FALSE)</f>
        <v>Central</v>
      </c>
      <c r="L3224">
        <f>VLOOKUP(K3224,'[2]AreaCoordinates xlsx'!$A$1:$D$65536,3,FALSE)</f>
        <v>22.279990699999999</v>
      </c>
      <c r="M3224">
        <f>VLOOKUP(K3224,'[2]AreaCoordinates xlsx'!$A$1:$D$65536,4,FALSE)</f>
        <v>114.1587983</v>
      </c>
    </row>
    <row r="3225" spans="1:13" x14ac:dyDescent="0.2">
      <c r="A3225" s="2">
        <v>41659</v>
      </c>
      <c r="B3225">
        <v>189</v>
      </c>
      <c r="C3225" t="s">
        <v>14</v>
      </c>
      <c r="D3225" t="str">
        <f t="shared" si="304"/>
        <v>中環遮打道皇后像廣場, Hong Kong</v>
      </c>
      <c r="E3225" t="str">
        <f>VLOOKUP(F3225,'recent unique'!A:D,4,FALSE)</f>
        <v>中環遮打道皇后像廣場</v>
      </c>
      <c r="F3225" t="s">
        <v>1010</v>
      </c>
      <c r="G3225" t="s">
        <v>1011</v>
      </c>
      <c r="H3225" t="s">
        <v>11</v>
      </c>
      <c r="I3225" t="s">
        <v>911</v>
      </c>
      <c r="J3225" t="s">
        <v>12</v>
      </c>
      <c r="K3225" t="str">
        <f>VLOOKUP(F3225,'Unique Address'!A:D,4,FALSE)</f>
        <v>Central</v>
      </c>
      <c r="L3225">
        <f>VLOOKUP(K3225,'[2]AreaCoordinates xlsx'!$A$1:$D$65536,3,FALSE)</f>
        <v>22.279990699999999</v>
      </c>
      <c r="M3225">
        <f>VLOOKUP(K3225,'[2]AreaCoordinates xlsx'!$A$1:$D$65536,4,FALSE)</f>
        <v>114.1587983</v>
      </c>
    </row>
    <row r="3226" spans="1:13" x14ac:dyDescent="0.2">
      <c r="A3226" s="2">
        <v>41659</v>
      </c>
      <c r="B3226">
        <v>8521</v>
      </c>
      <c r="C3226" t="s">
        <v>14</v>
      </c>
      <c r="D3226" t="str">
        <f t="shared" si="304"/>
        <v>港鐵西灣河站B, Hong Kong</v>
      </c>
      <c r="E3226" t="str">
        <f>VLOOKUP(F3226,'recent unique'!A:D,4,FALSE)</f>
        <v>港鐵西灣河站B</v>
      </c>
      <c r="F3226" t="s">
        <v>1016</v>
      </c>
      <c r="G3226" t="s">
        <v>1015</v>
      </c>
      <c r="H3226" t="s">
        <v>11</v>
      </c>
      <c r="I3226" t="s">
        <v>356</v>
      </c>
      <c r="J3226" t="s">
        <v>358</v>
      </c>
      <c r="K3226" t="str">
        <f>VLOOKUP(F3226,'Unique Address'!A:D,4,FALSE)</f>
        <v>Sai Wan Ho</v>
      </c>
      <c r="L3226">
        <f>VLOOKUP(K3226,'[2]AreaCoordinates xlsx'!$A$1:$D$65536,3,FALSE)</f>
        <v>22.282095999999999</v>
      </c>
      <c r="M3226">
        <f>VLOOKUP(K3226,'[2]AreaCoordinates xlsx'!$A$1:$D$65536,4,FALSE)</f>
        <v>114.22190500000001</v>
      </c>
    </row>
    <row r="3227" spans="1:13" x14ac:dyDescent="0.2">
      <c r="A3227" s="2">
        <v>41659</v>
      </c>
      <c r="B3227">
        <v>26</v>
      </c>
      <c r="C3227" t="s">
        <v>46</v>
      </c>
      <c r="D3227" t="str">
        <f t="shared" ref="D3227:D3228" si="306">E3227</f>
        <v>Hong Kong</v>
      </c>
      <c r="E3227" t="s">
        <v>10918</v>
      </c>
      <c r="F3227" t="str">
        <f t="shared" ref="F3227:F3228" si="307">"  "</f>
        <v xml:space="preserve">  </v>
      </c>
      <c r="G3227" t="str">
        <f t="shared" ref="G3227:G3228" si="308">C3227</f>
        <v>Territory-Wide</v>
      </c>
      <c r="H3227" t="s">
        <v>48</v>
      </c>
      <c r="I3227" t="s">
        <v>954</v>
      </c>
      <c r="J3227" t="s">
        <v>955</v>
      </c>
      <c r="K3227" t="s">
        <v>10918</v>
      </c>
      <c r="L3227">
        <f>VLOOKUP(K3227,'[2]AreaCoordinates xlsx'!$A$1:$D$65536,3,FALSE)</f>
        <v>22.244479999999999</v>
      </c>
      <c r="M3227">
        <f>VLOOKUP(K3227,'[2]AreaCoordinates xlsx'!$A$1:$D$65536,4,FALSE)</f>
        <v>114.1860519</v>
      </c>
    </row>
    <row r="3228" spans="1:13" x14ac:dyDescent="0.2">
      <c r="A3228" s="2">
        <v>41659</v>
      </c>
      <c r="B3228">
        <v>189</v>
      </c>
      <c r="C3228" t="s">
        <v>46</v>
      </c>
      <c r="D3228" t="str">
        <f t="shared" si="306"/>
        <v>Hong Kong</v>
      </c>
      <c r="E3228" t="s">
        <v>10918</v>
      </c>
      <c r="F3228" t="str">
        <f t="shared" si="307"/>
        <v xml:space="preserve">  </v>
      </c>
      <c r="G3228" t="str">
        <f t="shared" si="308"/>
        <v>Territory-Wide</v>
      </c>
      <c r="H3228" t="s">
        <v>48</v>
      </c>
      <c r="I3228" t="s">
        <v>909</v>
      </c>
      <c r="J3228" t="s">
        <v>12</v>
      </c>
      <c r="K3228" t="s">
        <v>10918</v>
      </c>
      <c r="L3228">
        <f>VLOOKUP(K3228,'[2]AreaCoordinates xlsx'!$A$1:$D$65536,3,FALSE)</f>
        <v>22.244479999999999</v>
      </c>
      <c r="M3228">
        <f>VLOOKUP(K3228,'[2]AreaCoordinates xlsx'!$A$1:$D$65536,4,FALSE)</f>
        <v>114.1860519</v>
      </c>
    </row>
    <row r="3229" spans="1:13" x14ac:dyDescent="0.2">
      <c r="A3229" s="2">
        <v>41659</v>
      </c>
      <c r="B3229">
        <v>189</v>
      </c>
      <c r="C3229" t="s">
        <v>8</v>
      </c>
      <c r="D3229" t="str">
        <f t="shared" ref="D3229:D3280" si="309">E3229&amp;", Hong Kong"</f>
        <v>港鐵旺角東站B, Hong Kong</v>
      </c>
      <c r="E3229" t="str">
        <f>VLOOKUP(F3229,'recent unique'!A:D,4,FALSE)</f>
        <v>港鐵旺角東站B</v>
      </c>
      <c r="F3229" t="s">
        <v>857</v>
      </c>
      <c r="G3229" t="s">
        <v>856</v>
      </c>
      <c r="H3229" t="s">
        <v>486</v>
      </c>
      <c r="I3229" t="s">
        <v>909</v>
      </c>
      <c r="J3229" t="s">
        <v>12</v>
      </c>
      <c r="K3229" t="str">
        <f>VLOOKUP(F3229,'Unique Address'!A:D,4,FALSE)</f>
        <v>Mong Kok</v>
      </c>
      <c r="L3229">
        <f>VLOOKUP(K3229,'[2]AreaCoordinates xlsx'!$A$1:$D$65536,3,FALSE)</f>
        <v>22.318344199999999</v>
      </c>
      <c r="M3229">
        <f>VLOOKUP(K3229,'[2]AreaCoordinates xlsx'!$A$1:$D$65536,4,FALSE)</f>
        <v>114.17217460000001</v>
      </c>
    </row>
    <row r="3230" spans="1:13" x14ac:dyDescent="0.2">
      <c r="A3230" s="2">
        <v>41659</v>
      </c>
      <c r="B3230">
        <v>189</v>
      </c>
      <c r="C3230" t="s">
        <v>8</v>
      </c>
      <c r="D3230" t="str">
        <f t="shared" si="309"/>
        <v>港鐵旺角東站B, Hong Kong</v>
      </c>
      <c r="E3230" t="str">
        <f>VLOOKUP(F3230,'recent unique'!A:D,4,FALSE)</f>
        <v>港鐵旺角東站B</v>
      </c>
      <c r="F3230" t="s">
        <v>857</v>
      </c>
      <c r="G3230" t="s">
        <v>856</v>
      </c>
      <c r="H3230" t="s">
        <v>11</v>
      </c>
      <c r="I3230" t="s">
        <v>911</v>
      </c>
      <c r="J3230" t="s">
        <v>12</v>
      </c>
      <c r="K3230" t="str">
        <f>VLOOKUP(F3230,'Unique Address'!A:D,4,FALSE)</f>
        <v>Mong Kok</v>
      </c>
      <c r="L3230">
        <f>VLOOKUP(K3230,'[2]AreaCoordinates xlsx'!$A$1:$D$65536,3,FALSE)</f>
        <v>22.318344199999999</v>
      </c>
      <c r="M3230">
        <f>VLOOKUP(K3230,'[2]AreaCoordinates xlsx'!$A$1:$D$65536,4,FALSE)</f>
        <v>114.17217460000001</v>
      </c>
    </row>
    <row r="3231" spans="1:13" x14ac:dyDescent="0.2">
      <c r="A3231" s="2">
        <v>41659</v>
      </c>
      <c r="B3231">
        <v>189</v>
      </c>
      <c r="C3231" t="s">
        <v>14</v>
      </c>
      <c r="D3231" t="str">
        <f t="shared" si="309"/>
        <v>港鐵上環站E3, Hong Kong</v>
      </c>
      <c r="E3231" t="str">
        <f>VLOOKUP(F3231,'recent unique'!A:D,4,FALSE)</f>
        <v>港鐵上環站E3</v>
      </c>
      <c r="F3231" t="s">
        <v>915</v>
      </c>
      <c r="G3231" t="s">
        <v>914</v>
      </c>
      <c r="H3231" t="s">
        <v>486</v>
      </c>
      <c r="I3231" t="s">
        <v>909</v>
      </c>
      <c r="J3231" t="s">
        <v>12</v>
      </c>
      <c r="K3231" t="str">
        <f>VLOOKUP(F3231,'Unique Address'!A:D,4,FALSE)</f>
        <v>Sheung Wan</v>
      </c>
      <c r="L3231">
        <f>VLOOKUP(K3231,'[2]AreaCoordinates xlsx'!$A$1:$D$65536,3,FALSE)</f>
        <v>22.286394300000001</v>
      </c>
      <c r="M3231">
        <f>VLOOKUP(K3231,'[2]AreaCoordinates xlsx'!$A$1:$D$65536,4,FALSE)</f>
        <v>114.14913749999999</v>
      </c>
    </row>
    <row r="3232" spans="1:13" x14ac:dyDescent="0.2">
      <c r="A3232" s="2">
        <v>41659</v>
      </c>
      <c r="B3232">
        <v>189</v>
      </c>
      <c r="C3232" t="s">
        <v>14</v>
      </c>
      <c r="D3232" t="str">
        <f t="shared" si="309"/>
        <v>上環德輔道中無限極廣場, Hong Kong</v>
      </c>
      <c r="E3232" t="str">
        <f>VLOOKUP(F3232,'recent unique'!A:D,4,FALSE)</f>
        <v>上環德輔道中無限極廣場</v>
      </c>
      <c r="F3232" t="s">
        <v>359</v>
      </c>
      <c r="G3232" t="s">
        <v>916</v>
      </c>
      <c r="H3232" t="s">
        <v>486</v>
      </c>
      <c r="I3232" t="s">
        <v>909</v>
      </c>
      <c r="J3232" t="s">
        <v>12</v>
      </c>
      <c r="K3232" t="str">
        <f>VLOOKUP(F3232,'Unique Address'!A:D,4,FALSE)</f>
        <v>Central</v>
      </c>
      <c r="L3232">
        <f>VLOOKUP(K3232,'[2]AreaCoordinates xlsx'!$A$1:$D$65536,3,FALSE)</f>
        <v>22.279990699999999</v>
      </c>
      <c r="M3232">
        <f>VLOOKUP(K3232,'[2]AreaCoordinates xlsx'!$A$1:$D$65536,4,FALSE)</f>
        <v>114.1587983</v>
      </c>
    </row>
    <row r="3233" spans="1:13" x14ac:dyDescent="0.2">
      <c r="A3233" s="2">
        <v>41659</v>
      </c>
      <c r="B3233">
        <v>189</v>
      </c>
      <c r="C3233" t="s">
        <v>14</v>
      </c>
      <c r="D3233" t="str">
        <f t="shared" si="309"/>
        <v>港鐵上環站E3, Hong Kong</v>
      </c>
      <c r="E3233" t="str">
        <f>VLOOKUP(F3233,'recent unique'!A:D,4,FALSE)</f>
        <v>港鐵上環站E3</v>
      </c>
      <c r="F3233" t="s">
        <v>915</v>
      </c>
      <c r="G3233" t="s">
        <v>918</v>
      </c>
      <c r="H3233" t="s">
        <v>11</v>
      </c>
      <c r="I3233" t="s">
        <v>911</v>
      </c>
      <c r="J3233" t="s">
        <v>12</v>
      </c>
      <c r="K3233" t="str">
        <f>VLOOKUP(F3233,'Unique Address'!A:D,4,FALSE)</f>
        <v>Sheung Wan</v>
      </c>
      <c r="L3233">
        <f>VLOOKUP(K3233,'[2]AreaCoordinates xlsx'!$A$1:$D$65536,3,FALSE)</f>
        <v>22.286394300000001</v>
      </c>
      <c r="M3233">
        <f>VLOOKUP(K3233,'[2]AreaCoordinates xlsx'!$A$1:$D$65536,4,FALSE)</f>
        <v>114.14913749999999</v>
      </c>
    </row>
    <row r="3234" spans="1:13" x14ac:dyDescent="0.2">
      <c r="A3234" s="2">
        <v>41659</v>
      </c>
      <c r="B3234">
        <v>189</v>
      </c>
      <c r="C3234" t="s">
        <v>14</v>
      </c>
      <c r="D3234" t="str">
        <f t="shared" si="309"/>
        <v>上環德輔道中無限極廣場, Hong Kong</v>
      </c>
      <c r="E3234" t="str">
        <f>VLOOKUP(F3234,'recent unique'!A:D,4,FALSE)</f>
        <v>上環德輔道中無限極廣場</v>
      </c>
      <c r="F3234" t="s">
        <v>359</v>
      </c>
      <c r="G3234" t="s">
        <v>357</v>
      </c>
      <c r="H3234" t="s">
        <v>11</v>
      </c>
      <c r="I3234" t="s">
        <v>911</v>
      </c>
      <c r="J3234" t="s">
        <v>12</v>
      </c>
      <c r="K3234" t="str">
        <f>VLOOKUP(F3234,'Unique Address'!A:D,4,FALSE)</f>
        <v>Central</v>
      </c>
      <c r="L3234">
        <f>VLOOKUP(K3234,'[2]AreaCoordinates xlsx'!$A$1:$D$65536,3,FALSE)</f>
        <v>22.279990699999999</v>
      </c>
      <c r="M3234">
        <f>VLOOKUP(K3234,'[2]AreaCoordinates xlsx'!$A$1:$D$65536,4,FALSE)</f>
        <v>114.1587983</v>
      </c>
    </row>
    <row r="3235" spans="1:13" x14ac:dyDescent="0.2">
      <c r="A3235" s="2">
        <v>41659</v>
      </c>
      <c r="B3235">
        <v>189</v>
      </c>
      <c r="C3235" t="s">
        <v>8</v>
      </c>
      <c r="D3235" t="str">
        <f t="shared" si="309"/>
        <v>港鐵太子站B1, Hong Kong</v>
      </c>
      <c r="E3235" t="str">
        <f>VLOOKUP(F3235,'recent unique'!A:D,4,FALSE)</f>
        <v>港鐵太子站B1</v>
      </c>
      <c r="F3235" t="s">
        <v>921</v>
      </c>
      <c r="G3235" t="s">
        <v>920</v>
      </c>
      <c r="H3235" t="s">
        <v>486</v>
      </c>
      <c r="I3235" t="s">
        <v>909</v>
      </c>
      <c r="J3235" t="s">
        <v>12</v>
      </c>
      <c r="K3235" t="str">
        <f>VLOOKUP(F3235,'Unique Address'!A:D,4,FALSE)</f>
        <v>Prince Edward</v>
      </c>
      <c r="L3235">
        <f>VLOOKUP(K3235,'[2]AreaCoordinates xlsx'!$A$1:$D$65536,3,FALSE)</f>
        <v>22.324393499999999</v>
      </c>
      <c r="M3235">
        <f>VLOOKUP(K3235,'[2]AreaCoordinates xlsx'!$A$1:$D$65536,4,FALSE)</f>
        <v>114.16920210000001</v>
      </c>
    </row>
    <row r="3236" spans="1:13" x14ac:dyDescent="0.2">
      <c r="A3236" s="2">
        <v>41659</v>
      </c>
      <c r="B3236">
        <v>2118</v>
      </c>
      <c r="C3236" t="s">
        <v>14</v>
      </c>
      <c r="D3236" t="str">
        <f t="shared" si="309"/>
        <v>中環德輔道中and畢打街置地廣場, Hong Kong</v>
      </c>
      <c r="E3236" t="str">
        <f>VLOOKUP(F3236,'recent unique'!A:D,4,FALSE)</f>
        <v>中環德輔道中and畢打街置地廣場</v>
      </c>
      <c r="F3236" t="s">
        <v>897</v>
      </c>
      <c r="G3236" t="s">
        <v>928</v>
      </c>
      <c r="H3236" t="s">
        <v>11</v>
      </c>
      <c r="I3236" t="s">
        <v>368</v>
      </c>
      <c r="J3236" t="s">
        <v>370</v>
      </c>
      <c r="K3236" t="str">
        <f>VLOOKUP(F3236,'Unique Address'!A:D,4,FALSE)</f>
        <v>Central</v>
      </c>
      <c r="L3236">
        <f>VLOOKUP(K3236,'[2]AreaCoordinates xlsx'!$A$1:$D$65536,3,FALSE)</f>
        <v>22.279990699999999</v>
      </c>
      <c r="M3236">
        <f>VLOOKUP(K3236,'[2]AreaCoordinates xlsx'!$A$1:$D$65536,4,FALSE)</f>
        <v>114.1587983</v>
      </c>
    </row>
    <row r="3237" spans="1:13" x14ac:dyDescent="0.2">
      <c r="A3237" s="2">
        <v>41659</v>
      </c>
      <c r="B3237">
        <v>7479</v>
      </c>
      <c r="C3237" t="s">
        <v>14</v>
      </c>
      <c r="D3237" t="str">
        <f t="shared" si="309"/>
        <v>中環皇后大道中怡安華人行對出行人路（近戲院里）, Hong Kong</v>
      </c>
      <c r="E3237" t="str">
        <f>F3237</f>
        <v>中環皇后大道中怡安華人行對出行人路（近戲院里）</v>
      </c>
      <c r="F3237" t="s">
        <v>863</v>
      </c>
      <c r="G3237" t="s">
        <v>862</v>
      </c>
      <c r="H3237" t="s">
        <v>11</v>
      </c>
      <c r="I3237" t="s">
        <v>551</v>
      </c>
      <c r="J3237" t="s">
        <v>553</v>
      </c>
      <c r="K3237" t="str">
        <f>VLOOKUP(F3237,'Unique Address'!A:D,4,FALSE)</f>
        <v>Central</v>
      </c>
      <c r="L3237">
        <f>VLOOKUP(K3237,'[2]AreaCoordinates xlsx'!$A$1:$D$65536,3,FALSE)</f>
        <v>22.279990699999999</v>
      </c>
      <c r="M3237">
        <f>VLOOKUP(K3237,'[2]AreaCoordinates xlsx'!$A$1:$D$65536,4,FALSE)</f>
        <v>114.1587983</v>
      </c>
    </row>
    <row r="3238" spans="1:13" x14ac:dyDescent="0.2">
      <c r="A3238" s="2">
        <v>41659</v>
      </c>
      <c r="B3238">
        <v>8521</v>
      </c>
      <c r="C3238" t="s">
        <v>8</v>
      </c>
      <c r="D3238" t="str">
        <f t="shared" si="309"/>
        <v>差館里馬頭圍道, Hong Kong</v>
      </c>
      <c r="E3238" t="str">
        <f>VLOOKUP(F3238,'recent unique'!A:D,4,FALSE)</f>
        <v>差館里馬頭圍道</v>
      </c>
      <c r="F3238" t="s">
        <v>867</v>
      </c>
      <c r="G3238" t="s">
        <v>866</v>
      </c>
      <c r="H3238" t="s">
        <v>11</v>
      </c>
      <c r="I3238" t="s">
        <v>356</v>
      </c>
      <c r="J3238" t="s">
        <v>358</v>
      </c>
      <c r="K3238" t="str">
        <f>VLOOKUP(F3238,'Unique Address'!A:D,4,FALSE)</f>
        <v>Hung Hom</v>
      </c>
      <c r="L3238">
        <f>VLOOKUP(K3238,'[2]AreaCoordinates xlsx'!$A$1:$D$65536,3,FALSE)</f>
        <v>22.307629899999998</v>
      </c>
      <c r="M3238">
        <f>VLOOKUP(K3238,'[2]AreaCoordinates xlsx'!$A$1:$D$65536,4,FALSE)</f>
        <v>114.1870366</v>
      </c>
    </row>
    <row r="3239" spans="1:13" x14ac:dyDescent="0.2">
      <c r="A3239" s="2">
        <v>41659</v>
      </c>
      <c r="B3239">
        <v>2118</v>
      </c>
      <c r="C3239" t="s">
        <v>14</v>
      </c>
      <c r="D3239" t="str">
        <f t="shared" si="309"/>
        <v>港鐵中環站A, Hong Kong</v>
      </c>
      <c r="E3239" t="str">
        <f>VLOOKUP(F3239,'recent unique'!A:D,4,FALSE)</f>
        <v>港鐵中環站A</v>
      </c>
      <c r="F3239" t="s">
        <v>431</v>
      </c>
      <c r="G3239" t="s">
        <v>868</v>
      </c>
      <c r="H3239" t="s">
        <v>11</v>
      </c>
      <c r="I3239" t="s">
        <v>368</v>
      </c>
      <c r="J3239" t="s">
        <v>370</v>
      </c>
      <c r="K3239" t="str">
        <f>VLOOKUP(F3239,'Unique Address'!A:D,4,FALSE)</f>
        <v>Central</v>
      </c>
      <c r="L3239">
        <f>VLOOKUP(K3239,'[2]AreaCoordinates xlsx'!$A$1:$D$65536,3,FALSE)</f>
        <v>22.279990699999999</v>
      </c>
      <c r="M3239">
        <f>VLOOKUP(K3239,'[2]AreaCoordinates xlsx'!$A$1:$D$65536,4,FALSE)</f>
        <v>114.1587983</v>
      </c>
    </row>
    <row r="3240" spans="1:13" x14ac:dyDescent="0.2">
      <c r="A3240" s="2">
        <v>41659</v>
      </c>
      <c r="B3240">
        <v>2815</v>
      </c>
      <c r="C3240" t="s">
        <v>8</v>
      </c>
      <c r="D3240" t="str">
        <f t="shared" si="309"/>
        <v>港鐵九龍塘站F, Hong Kong</v>
      </c>
      <c r="E3240" t="str">
        <f>VLOOKUP(F3240,'recent unique'!A:D,4,FALSE)</f>
        <v>港鐵九龍塘站F</v>
      </c>
      <c r="F3240" t="s">
        <v>870</v>
      </c>
      <c r="G3240" t="s">
        <v>869</v>
      </c>
      <c r="H3240" t="s">
        <v>11</v>
      </c>
      <c r="I3240" t="s">
        <v>340</v>
      </c>
      <c r="J3240" t="s">
        <v>342</v>
      </c>
      <c r="K3240" t="str">
        <f>VLOOKUP(F3240,'Unique Address'!A:D,4,FALSE)</f>
        <v>Kowloon Tong</v>
      </c>
      <c r="L3240">
        <f>VLOOKUP(K3240,'[2]AreaCoordinates xlsx'!$A$1:$D$65536,3,FALSE)</f>
        <v>22.338567600000001</v>
      </c>
      <c r="M3240">
        <f>VLOOKUP(K3240,'[2]AreaCoordinates xlsx'!$A$1:$D$65536,4,FALSE)</f>
        <v>114.17663330000001</v>
      </c>
    </row>
    <row r="3241" spans="1:13" x14ac:dyDescent="0.2">
      <c r="A3241" s="2">
        <v>41659</v>
      </c>
      <c r="B3241">
        <v>2815</v>
      </c>
      <c r="C3241" t="s">
        <v>8</v>
      </c>
      <c r="D3241" t="str">
        <f t="shared" si="309"/>
        <v>佐敦彌敦道佐敦道, Hong Kong</v>
      </c>
      <c r="E3241" t="str">
        <f>VLOOKUP(F3241,'recent unique'!A:D,4,FALSE)</f>
        <v>佐敦彌敦道佐敦道</v>
      </c>
      <c r="F3241" t="s">
        <v>628</v>
      </c>
      <c r="G3241" t="s">
        <v>871</v>
      </c>
      <c r="H3241" t="s">
        <v>11</v>
      </c>
      <c r="I3241" t="s">
        <v>340</v>
      </c>
      <c r="J3241" t="s">
        <v>342</v>
      </c>
      <c r="K3241" t="str">
        <f>VLOOKUP(F3241,'Unique Address'!A:D,4,FALSE)</f>
        <v>Jordan</v>
      </c>
      <c r="L3241">
        <f>VLOOKUP(K3241,'[2]AreaCoordinates xlsx'!$A$1:$D$65536,3,FALSE)</f>
        <v>22.304861200000001</v>
      </c>
      <c r="M3241">
        <f>VLOOKUP(K3241,'[2]AreaCoordinates xlsx'!$A$1:$D$65536,4,FALSE)</f>
        <v>114.16920210000001</v>
      </c>
    </row>
    <row r="3242" spans="1:13" x14ac:dyDescent="0.2">
      <c r="A3242" s="2">
        <v>41659</v>
      </c>
      <c r="B3242">
        <v>2815</v>
      </c>
      <c r="C3242" t="s">
        <v>19</v>
      </c>
      <c r="D3242" t="str">
        <f t="shared" si="309"/>
        <v>元朗教育路千色廣場, Hong Kong</v>
      </c>
      <c r="E3242" t="str">
        <f>VLOOKUP(F3242,'recent unique'!A:D,4,FALSE)</f>
        <v>元朗教育路千色廣場</v>
      </c>
      <c r="F3242" t="s">
        <v>873</v>
      </c>
      <c r="G3242" t="s">
        <v>872</v>
      </c>
      <c r="H3242" t="s">
        <v>11</v>
      </c>
      <c r="I3242" t="s">
        <v>340</v>
      </c>
      <c r="J3242" t="s">
        <v>342</v>
      </c>
      <c r="K3242" t="str">
        <f>VLOOKUP(F3242,'Unique Address'!A:D,4,FALSE)</f>
        <v>Yuen Long</v>
      </c>
      <c r="L3242">
        <f>VLOOKUP(K3242,'[2]AreaCoordinates xlsx'!$A$1:$D$65536,3,FALSE)</f>
        <v>22.446151400000002</v>
      </c>
      <c r="M3242">
        <f>VLOOKUP(K3242,'[2]AreaCoordinates xlsx'!$A$1:$D$65536,4,FALSE)</f>
        <v>114.0265682</v>
      </c>
    </row>
    <row r="3243" spans="1:13" x14ac:dyDescent="0.2">
      <c r="A3243" s="2">
        <v>41659</v>
      </c>
      <c r="B3243">
        <v>2815</v>
      </c>
      <c r="C3243" t="s">
        <v>19</v>
      </c>
      <c r="D3243" t="str">
        <f t="shared" si="309"/>
        <v>元朗廣場, Hong Kong</v>
      </c>
      <c r="E3243" t="str">
        <f>VLOOKUP(F3243,'recent unique'!A:D,4,FALSE)</f>
        <v>元朗廣場</v>
      </c>
      <c r="F3243" t="s">
        <v>875</v>
      </c>
      <c r="G3243" t="s">
        <v>874</v>
      </c>
      <c r="H3243" t="s">
        <v>11</v>
      </c>
      <c r="I3243" t="s">
        <v>340</v>
      </c>
      <c r="J3243" t="s">
        <v>342</v>
      </c>
      <c r="K3243" t="str">
        <f>VLOOKUP(F3243,'Unique Address'!A:D,4,FALSE)</f>
        <v>Yuen Long</v>
      </c>
      <c r="L3243">
        <f>VLOOKUP(K3243,'[2]AreaCoordinates xlsx'!$A$1:$D$65536,3,FALSE)</f>
        <v>22.446151400000002</v>
      </c>
      <c r="M3243">
        <f>VLOOKUP(K3243,'[2]AreaCoordinates xlsx'!$A$1:$D$65536,4,FALSE)</f>
        <v>114.0265682</v>
      </c>
    </row>
    <row r="3244" spans="1:13" x14ac:dyDescent="0.2">
      <c r="A3244" s="2">
        <v>41659</v>
      </c>
      <c r="B3244">
        <v>8521</v>
      </c>
      <c r="C3244" t="s">
        <v>19</v>
      </c>
      <c r="D3244" t="str">
        <f t="shared" si="309"/>
        <v>葵芳新都會廣場, Hong Kong</v>
      </c>
      <c r="E3244" t="str">
        <f>VLOOKUP(F3244,'recent unique'!A:D,4,FALSE)</f>
        <v>葵芳新都會廣場</v>
      </c>
      <c r="F3244" t="s">
        <v>877</v>
      </c>
      <c r="G3244" t="s">
        <v>876</v>
      </c>
      <c r="H3244" t="s">
        <v>11</v>
      </c>
      <c r="I3244" t="s">
        <v>356</v>
      </c>
      <c r="J3244" t="s">
        <v>358</v>
      </c>
      <c r="K3244" t="str">
        <f>VLOOKUP(F3244,'Unique Address'!A:D,4,FALSE)</f>
        <v>Kwai Fong</v>
      </c>
      <c r="L3244">
        <f>VLOOKUP(K3244,'[2]AreaCoordinates xlsx'!$A$1:$D$65536,3,FALSE)</f>
        <v>22.3578109</v>
      </c>
      <c r="M3244">
        <f>VLOOKUP(K3244,'[2]AreaCoordinates xlsx'!$A$1:$D$65536,4,FALSE)</f>
        <v>114.1298151</v>
      </c>
    </row>
    <row r="3245" spans="1:13" x14ac:dyDescent="0.2">
      <c r="A3245" s="2">
        <v>41659</v>
      </c>
      <c r="B3245">
        <v>2118</v>
      </c>
      <c r="C3245" t="s">
        <v>14</v>
      </c>
      <c r="D3245" t="str">
        <f t="shared" si="309"/>
        <v>銅鑼灣渣甸坊港鐵銅鑼灣站F, Hong Kong</v>
      </c>
      <c r="E3245" t="str">
        <f>VLOOKUP(F3245,'recent unique'!A:D,4,FALSE)</f>
        <v>銅鑼灣渣甸坊港鐵銅鑼灣站F</v>
      </c>
      <c r="F3245" t="s">
        <v>880</v>
      </c>
      <c r="G3245" t="s">
        <v>879</v>
      </c>
      <c r="H3245" t="s">
        <v>11</v>
      </c>
      <c r="I3245" t="s">
        <v>368</v>
      </c>
      <c r="J3245" t="s">
        <v>370</v>
      </c>
      <c r="K3245" t="str">
        <f>VLOOKUP(F3245,'Unique Address'!A:D,4,FALSE)</f>
        <v>Causeway Bay</v>
      </c>
      <c r="L3245">
        <f>VLOOKUP(K3245,'[2]AreaCoordinates xlsx'!$A$1:$D$65536,3,FALSE)</f>
        <v>22.279729499999998</v>
      </c>
      <c r="M3245">
        <f>VLOOKUP(K3245,'[2]AreaCoordinates xlsx'!$A$1:$D$65536,4,FALSE)</f>
        <v>114.1870366</v>
      </c>
    </row>
    <row r="3246" spans="1:13" x14ac:dyDescent="0.2">
      <c r="A3246" s="2">
        <v>41659</v>
      </c>
      <c r="B3246">
        <v>8521</v>
      </c>
      <c r="C3246" t="s">
        <v>19</v>
      </c>
      <c r="D3246" t="str">
        <f t="shared" si="309"/>
        <v>葵芳葵涌廣場, Hong Kong</v>
      </c>
      <c r="E3246" t="str">
        <f>VLOOKUP(F3246,'recent unique'!A:D,4,FALSE)</f>
        <v>葵芳葵涌廣場</v>
      </c>
      <c r="F3246" t="s">
        <v>894</v>
      </c>
      <c r="G3246" t="s">
        <v>893</v>
      </c>
      <c r="H3246" t="s">
        <v>11</v>
      </c>
      <c r="I3246" t="s">
        <v>356</v>
      </c>
      <c r="J3246" t="s">
        <v>358</v>
      </c>
      <c r="K3246" t="str">
        <f>VLOOKUP(F3246,'Unique Address'!A:D,4,FALSE)</f>
        <v>Kwai Chung</v>
      </c>
      <c r="L3246">
        <f>VLOOKUP(K3246,'[2]AreaCoordinates xlsx'!$A$1:$D$65536,3,FALSE)</f>
        <v>22.3618749</v>
      </c>
      <c r="M3246">
        <f>VLOOKUP(K3246,'[2]AreaCoordinates xlsx'!$A$1:$D$65536,4,FALSE)</f>
        <v>114.1350173</v>
      </c>
    </row>
    <row r="3247" spans="1:13" x14ac:dyDescent="0.2">
      <c r="A3247" s="2">
        <v>41659</v>
      </c>
      <c r="B3247">
        <v>7479</v>
      </c>
      <c r="C3247" t="s">
        <v>14</v>
      </c>
      <c r="D3247" t="str">
        <f t="shared" si="309"/>
        <v>港鐵炮台山站A, Hong Kong</v>
      </c>
      <c r="E3247" t="str">
        <f>VLOOKUP(F3247,'recent unique'!A:D,4,FALSE)</f>
        <v>港鐵炮台山站A</v>
      </c>
      <c r="F3247" t="s">
        <v>464</v>
      </c>
      <c r="G3247" t="s">
        <v>895</v>
      </c>
      <c r="H3247" t="s">
        <v>11</v>
      </c>
      <c r="I3247" t="s">
        <v>551</v>
      </c>
      <c r="J3247" t="s">
        <v>553</v>
      </c>
      <c r="K3247" t="str">
        <f>VLOOKUP(F3247,'Unique Address'!A:D,4,FALSE)</f>
        <v>Fortress Hill</v>
      </c>
      <c r="L3247">
        <f>VLOOKUP(K3247,'[2]AreaCoordinates xlsx'!$A$1:$D$65536,3,FALSE)</f>
        <v>22.289432999999999</v>
      </c>
      <c r="M3247">
        <f>VLOOKUP(K3247,'[2]AreaCoordinates xlsx'!$A$1:$D$65536,4,FALSE)</f>
        <v>114.194526</v>
      </c>
    </row>
    <row r="3248" spans="1:13" x14ac:dyDescent="0.2">
      <c r="A3248" s="2">
        <v>41659</v>
      </c>
      <c r="B3248">
        <v>7479</v>
      </c>
      <c r="C3248" t="s">
        <v>14</v>
      </c>
      <c r="D3248" t="str">
        <f t="shared" si="309"/>
        <v>港鐵北角站B3, Hong Kong</v>
      </c>
      <c r="E3248" t="str">
        <f>VLOOKUP(F3248,'recent unique'!A:D,4,FALSE)</f>
        <v>港鐵北角站B3</v>
      </c>
      <c r="F3248" t="s">
        <v>609</v>
      </c>
      <c r="G3248" t="s">
        <v>608</v>
      </c>
      <c r="H3248" t="s">
        <v>11</v>
      </c>
      <c r="I3248" t="s">
        <v>551</v>
      </c>
      <c r="J3248" t="s">
        <v>553</v>
      </c>
      <c r="K3248" t="str">
        <f>VLOOKUP(F3248,'Unique Address'!A:D,4,FALSE)</f>
        <v>North Point</v>
      </c>
      <c r="L3248">
        <f>VLOOKUP(K3248,'[2]AreaCoordinates xlsx'!$A$1:$D$65536,3,FALSE)</f>
        <v>22.284595899999999</v>
      </c>
      <c r="M3248">
        <f>VLOOKUP(K3248,'[2]AreaCoordinates xlsx'!$A$1:$D$65536,4,FALSE)</f>
        <v>114.200412</v>
      </c>
    </row>
    <row r="3249" spans="1:13" x14ac:dyDescent="0.2">
      <c r="A3249" s="2">
        <v>41659</v>
      </c>
      <c r="B3249">
        <v>3824</v>
      </c>
      <c r="C3249" t="s">
        <v>19</v>
      </c>
      <c r="D3249" t="str">
        <f t="shared" si="309"/>
        <v>大埔廣場投注站對出行人路, Hong Kong</v>
      </c>
      <c r="E3249" t="str">
        <f t="shared" ref="E3249:E3250" si="310">F3249</f>
        <v>大埔廣場投注站對出行人路</v>
      </c>
      <c r="F3249" t="s">
        <v>675</v>
      </c>
      <c r="G3249" t="s">
        <v>674</v>
      </c>
      <c r="H3249" t="s">
        <v>11</v>
      </c>
      <c r="I3249" t="s">
        <v>372</v>
      </c>
      <c r="J3249" t="s">
        <v>374</v>
      </c>
      <c r="K3249" t="str">
        <f>VLOOKUP(F3249,'Unique Address'!A:D,4,FALSE)</f>
        <v>Tai Po</v>
      </c>
      <c r="L3249">
        <f>VLOOKUP(K3249,'[2]AreaCoordinates xlsx'!$A$1:$D$65536,3,FALSE)</f>
        <v>22.440896800000001</v>
      </c>
      <c r="M3249">
        <f>VLOOKUP(K3249,'[2]AreaCoordinates xlsx'!$A$1:$D$65536,4,FALSE)</f>
        <v>114.16474340000001</v>
      </c>
    </row>
    <row r="3250" spans="1:13" x14ac:dyDescent="0.2">
      <c r="A3250" s="2">
        <v>41659</v>
      </c>
      <c r="B3250">
        <v>3824</v>
      </c>
      <c r="C3250" t="s">
        <v>19</v>
      </c>
      <c r="D3250" t="str">
        <f t="shared" si="309"/>
        <v>大埔昌運中心麥當勞門口對出行人路, Hong Kong</v>
      </c>
      <c r="E3250" t="str">
        <f t="shared" si="310"/>
        <v>大埔昌運中心麥當勞門口對出行人路</v>
      </c>
      <c r="F3250" t="s">
        <v>677</v>
      </c>
      <c r="G3250" t="s">
        <v>676</v>
      </c>
      <c r="H3250" t="s">
        <v>11</v>
      </c>
      <c r="I3250" t="s">
        <v>372</v>
      </c>
      <c r="J3250" t="s">
        <v>374</v>
      </c>
      <c r="K3250" t="str">
        <f>VLOOKUP(F3250,'Unique Address'!A:D,4,FALSE)</f>
        <v>Tai Po</v>
      </c>
      <c r="L3250">
        <f>VLOOKUP(K3250,'[2]AreaCoordinates xlsx'!$A$1:$D$65536,3,FALSE)</f>
        <v>22.440896800000001</v>
      </c>
      <c r="M3250">
        <f>VLOOKUP(K3250,'[2]AreaCoordinates xlsx'!$A$1:$D$65536,4,FALSE)</f>
        <v>114.16474340000001</v>
      </c>
    </row>
    <row r="3251" spans="1:13" x14ac:dyDescent="0.2">
      <c r="A3251" s="2">
        <v>41659</v>
      </c>
      <c r="B3251">
        <v>3824</v>
      </c>
      <c r="C3251" t="s">
        <v>19</v>
      </c>
      <c r="D3251" t="str">
        <f t="shared" si="309"/>
        <v>大埔中心巴士總站, Hong Kong</v>
      </c>
      <c r="E3251" t="str">
        <f>VLOOKUP(F3251,'recent unique'!A:D,4,FALSE)</f>
        <v>大埔中心巴士總站</v>
      </c>
      <c r="F3251" t="s">
        <v>589</v>
      </c>
      <c r="G3251" t="s">
        <v>678</v>
      </c>
      <c r="H3251" t="s">
        <v>11</v>
      </c>
      <c r="I3251" t="s">
        <v>372</v>
      </c>
      <c r="J3251" t="s">
        <v>374</v>
      </c>
      <c r="K3251" t="str">
        <f>VLOOKUP(F3251,'Unique Address'!A:D,4,FALSE)</f>
        <v>Tai Po</v>
      </c>
      <c r="L3251">
        <f>VLOOKUP(K3251,'[2]AreaCoordinates xlsx'!$A$1:$D$65536,3,FALSE)</f>
        <v>22.440896800000001</v>
      </c>
      <c r="M3251">
        <f>VLOOKUP(K3251,'[2]AreaCoordinates xlsx'!$A$1:$D$65536,4,FALSE)</f>
        <v>114.16474340000001</v>
      </c>
    </row>
    <row r="3252" spans="1:13" x14ac:dyDescent="0.2">
      <c r="A3252" s="2">
        <v>41659</v>
      </c>
      <c r="B3252">
        <v>13</v>
      </c>
      <c r="C3252" t="s">
        <v>8</v>
      </c>
      <c r="D3252" t="str">
        <f t="shared" si="309"/>
        <v>九龍圓方1樓火區, Hong Kong</v>
      </c>
      <c r="E3252" t="str">
        <f>VLOOKUP(F3252,'recent unique'!A:D,4,FALSE)</f>
        <v>九龍圓方1樓火區</v>
      </c>
      <c r="F3252" t="s">
        <v>148</v>
      </c>
      <c r="G3252" t="s">
        <v>146</v>
      </c>
      <c r="H3252" t="s">
        <v>11</v>
      </c>
      <c r="I3252" t="s">
        <v>145</v>
      </c>
      <c r="J3252" t="s">
        <v>147</v>
      </c>
      <c r="K3252" t="str">
        <f>VLOOKUP(F3252,'Unique Address'!A:D,4,FALSE)</f>
        <v>Jordan</v>
      </c>
      <c r="L3252">
        <f>VLOOKUP(K3252,'[2]AreaCoordinates xlsx'!$A$1:$D$65536,3,FALSE)</f>
        <v>22.304861200000001</v>
      </c>
      <c r="M3252">
        <f>VLOOKUP(K3252,'[2]AreaCoordinates xlsx'!$A$1:$D$65536,4,FALSE)</f>
        <v>114.16920210000001</v>
      </c>
    </row>
    <row r="3253" spans="1:13" x14ac:dyDescent="0.2">
      <c r="A3253" s="2">
        <v>41659</v>
      </c>
      <c r="B3253">
        <v>13</v>
      </c>
      <c r="C3253" t="s">
        <v>8</v>
      </c>
      <c r="D3253" t="str">
        <f t="shared" si="309"/>
        <v>九龍圓方1樓水區, Hong Kong</v>
      </c>
      <c r="E3253" t="str">
        <f>VLOOKUP(F3253,'recent unique'!A:D,4,FALSE)</f>
        <v>九龍圓方1樓水區</v>
      </c>
      <c r="F3253" t="s">
        <v>150</v>
      </c>
      <c r="G3253" t="s">
        <v>149</v>
      </c>
      <c r="H3253" t="s">
        <v>11</v>
      </c>
      <c r="I3253" t="s">
        <v>145</v>
      </c>
      <c r="J3253" t="s">
        <v>147</v>
      </c>
      <c r="K3253" t="str">
        <f>VLOOKUP(F3253,'Unique Address'!A:D,4,FALSE)</f>
        <v>Jordan</v>
      </c>
      <c r="L3253">
        <f>VLOOKUP(K3253,'[2]AreaCoordinates xlsx'!$A$1:$D$65536,3,FALSE)</f>
        <v>22.304861200000001</v>
      </c>
      <c r="M3253">
        <f>VLOOKUP(K3253,'[2]AreaCoordinates xlsx'!$A$1:$D$65536,4,FALSE)</f>
        <v>114.16920210000001</v>
      </c>
    </row>
    <row r="3254" spans="1:13" x14ac:dyDescent="0.2">
      <c r="A3254" s="2">
        <v>41659</v>
      </c>
      <c r="B3254">
        <v>13</v>
      </c>
      <c r="C3254" t="s">
        <v>8</v>
      </c>
      <c r="D3254" t="str">
        <f t="shared" si="309"/>
        <v>九龍圓方1樓火區, Hong Kong</v>
      </c>
      <c r="E3254" t="str">
        <f>VLOOKUP(F3254,'recent unique'!A:D,4,FALSE)</f>
        <v>九龍圓方1樓火區</v>
      </c>
      <c r="F3254" t="s">
        <v>543</v>
      </c>
      <c r="G3254" t="s">
        <v>542</v>
      </c>
      <c r="H3254" t="s">
        <v>11</v>
      </c>
      <c r="I3254" t="s">
        <v>145</v>
      </c>
      <c r="J3254" t="s">
        <v>147</v>
      </c>
      <c r="K3254" t="str">
        <f>VLOOKUP(F3254,'Unique Address'!A:D,4,FALSE)</f>
        <v>Jordan</v>
      </c>
      <c r="L3254">
        <f>VLOOKUP(K3254,'[2]AreaCoordinates xlsx'!$A$1:$D$65536,3,FALSE)</f>
        <v>22.304861200000001</v>
      </c>
      <c r="M3254">
        <f>VLOOKUP(K3254,'[2]AreaCoordinates xlsx'!$A$1:$D$65536,4,FALSE)</f>
        <v>114.16920210000001</v>
      </c>
    </row>
    <row r="3255" spans="1:13" x14ac:dyDescent="0.2">
      <c r="A3255" s="2">
        <v>41659</v>
      </c>
      <c r="B3255">
        <v>13</v>
      </c>
      <c r="C3255" t="s">
        <v>8</v>
      </c>
      <c r="D3255" t="str">
        <f t="shared" si="309"/>
        <v>九龍圓方2樓金區, Hong Kong</v>
      </c>
      <c r="E3255" t="str">
        <f>VLOOKUP(F3255,'recent unique'!A:D,4,FALSE)</f>
        <v>九龍圓方2樓金區</v>
      </c>
      <c r="F3255" t="s">
        <v>545</v>
      </c>
      <c r="G3255" t="s">
        <v>544</v>
      </c>
      <c r="H3255" t="s">
        <v>11</v>
      </c>
      <c r="I3255" t="s">
        <v>145</v>
      </c>
      <c r="J3255" t="s">
        <v>147</v>
      </c>
      <c r="K3255" t="str">
        <f>VLOOKUP(F3255,'Unique Address'!A:D,4,FALSE)</f>
        <v>Jordan</v>
      </c>
      <c r="L3255">
        <f>VLOOKUP(K3255,'[2]AreaCoordinates xlsx'!$A$1:$D$65536,3,FALSE)</f>
        <v>22.304861200000001</v>
      </c>
      <c r="M3255">
        <f>VLOOKUP(K3255,'[2]AreaCoordinates xlsx'!$A$1:$D$65536,4,FALSE)</f>
        <v>114.16920210000001</v>
      </c>
    </row>
    <row r="3256" spans="1:13" x14ac:dyDescent="0.2">
      <c r="A3256" s="2">
        <v>41659</v>
      </c>
      <c r="B3256">
        <v>7479</v>
      </c>
      <c r="C3256" t="s">
        <v>14</v>
      </c>
      <c r="D3256" t="str">
        <f t="shared" si="309"/>
        <v>中環皇后大道中勵精中心, Hong Kong</v>
      </c>
      <c r="E3256" t="str">
        <f>VLOOKUP(F3256,'recent unique'!A:D,4,FALSE)</f>
        <v>中環皇后大道中勵精中心</v>
      </c>
      <c r="F3256" t="s">
        <v>554</v>
      </c>
      <c r="G3256" t="s">
        <v>552</v>
      </c>
      <c r="H3256" t="s">
        <v>11</v>
      </c>
      <c r="I3256" t="s">
        <v>551</v>
      </c>
      <c r="J3256" t="s">
        <v>553</v>
      </c>
      <c r="K3256" t="str">
        <f>VLOOKUP(F3256,'Unique Address'!A:D,4,FALSE)</f>
        <v>Central</v>
      </c>
      <c r="L3256">
        <f>VLOOKUP(K3256,'[2]AreaCoordinates xlsx'!$A$1:$D$65536,3,FALSE)</f>
        <v>22.279990699999999</v>
      </c>
      <c r="M3256">
        <f>VLOOKUP(K3256,'[2]AreaCoordinates xlsx'!$A$1:$D$65536,4,FALSE)</f>
        <v>114.1587983</v>
      </c>
    </row>
    <row r="3257" spans="1:13" x14ac:dyDescent="0.2">
      <c r="A3257" s="2">
        <v>41659</v>
      </c>
      <c r="B3257">
        <v>7479</v>
      </c>
      <c r="C3257" t="s">
        <v>14</v>
      </c>
      <c r="D3257" t="str">
        <f t="shared" si="309"/>
        <v>中環皇后大道中卡佛大廈, Hong Kong</v>
      </c>
      <c r="E3257" t="str">
        <f>VLOOKUP(F3257,'recent unique'!A:D,4,FALSE)</f>
        <v>中環皇后大道中卡佛大廈</v>
      </c>
      <c r="F3257" t="s">
        <v>451</v>
      </c>
      <c r="G3257" t="s">
        <v>450</v>
      </c>
      <c r="H3257" t="s">
        <v>11</v>
      </c>
      <c r="I3257" t="s">
        <v>551</v>
      </c>
      <c r="J3257" t="s">
        <v>553</v>
      </c>
      <c r="K3257" t="str">
        <f>VLOOKUP(F3257,'Unique Address'!A:D,4,FALSE)</f>
        <v>Central</v>
      </c>
      <c r="L3257">
        <f>VLOOKUP(K3257,'[2]AreaCoordinates xlsx'!$A$1:$D$65536,3,FALSE)</f>
        <v>22.279990699999999</v>
      </c>
      <c r="M3257">
        <f>VLOOKUP(K3257,'[2]AreaCoordinates xlsx'!$A$1:$D$65536,4,FALSE)</f>
        <v>114.1587983</v>
      </c>
    </row>
    <row r="3258" spans="1:13" x14ac:dyDescent="0.2">
      <c r="A3258" s="2">
        <v>41659</v>
      </c>
      <c r="B3258">
        <v>2118</v>
      </c>
      <c r="C3258" t="s">
        <v>8</v>
      </c>
      <c r="D3258" t="str">
        <f t="shared" si="309"/>
        <v>港鐵尖沙咀站E, Hong Kong</v>
      </c>
      <c r="E3258" t="str">
        <f>VLOOKUP(F3258,'recent unique'!A:D,4,FALSE)</f>
        <v>港鐵尖沙咀站E</v>
      </c>
      <c r="F3258" t="s">
        <v>449</v>
      </c>
      <c r="G3258" t="s">
        <v>448</v>
      </c>
      <c r="H3258" t="s">
        <v>11</v>
      </c>
      <c r="I3258" t="s">
        <v>368</v>
      </c>
      <c r="J3258" t="s">
        <v>370</v>
      </c>
      <c r="K3258" t="str">
        <f>VLOOKUP(F3258,'Unique Address'!A:D,4,FALSE)</f>
        <v>Tsim Sha Tsui</v>
      </c>
      <c r="L3258">
        <f>VLOOKUP(K3258,'[2]AreaCoordinates xlsx'!$A$1:$D$65536,3,FALSE)</f>
        <v>22.298812300000002</v>
      </c>
      <c r="M3258">
        <f>VLOOKUP(K3258,'[2]AreaCoordinates xlsx'!$A$1:$D$65536,4,FALSE)</f>
        <v>114.17217460000001</v>
      </c>
    </row>
    <row r="3259" spans="1:13" x14ac:dyDescent="0.2">
      <c r="A3259" s="2">
        <v>41659</v>
      </c>
      <c r="B3259">
        <v>3824</v>
      </c>
      <c r="C3259" t="s">
        <v>8</v>
      </c>
      <c r="D3259" t="str">
        <f t="shared" si="309"/>
        <v>太子西洋菜街南與弼街交界對出行人路, Hong Kong</v>
      </c>
      <c r="E3259" t="str">
        <f>F3259</f>
        <v>太子西洋菜街南與弼街交界對出行人路</v>
      </c>
      <c r="F3259" t="s">
        <v>453</v>
      </c>
      <c r="G3259" t="s">
        <v>452</v>
      </c>
      <c r="H3259" t="s">
        <v>11</v>
      </c>
      <c r="I3259" t="s">
        <v>372</v>
      </c>
      <c r="J3259" t="s">
        <v>374</v>
      </c>
      <c r="K3259" t="str">
        <f>VLOOKUP(F3259,'Unique Address'!A:D,4,FALSE)</f>
        <v>Prince Edward</v>
      </c>
      <c r="L3259">
        <f>VLOOKUP(K3259,'[2]AreaCoordinates xlsx'!$A$1:$D$65536,3,FALSE)</f>
        <v>22.324393499999999</v>
      </c>
      <c r="M3259">
        <f>VLOOKUP(K3259,'[2]AreaCoordinates xlsx'!$A$1:$D$65536,4,FALSE)</f>
        <v>114.16920210000001</v>
      </c>
    </row>
    <row r="3260" spans="1:13" x14ac:dyDescent="0.2">
      <c r="A3260" s="2">
        <v>41659</v>
      </c>
      <c r="B3260">
        <v>2118</v>
      </c>
      <c r="C3260" t="s">
        <v>8</v>
      </c>
      <c r="D3260" t="str">
        <f t="shared" si="309"/>
        <v>港鐵旺角站D2, Hong Kong</v>
      </c>
      <c r="E3260" t="str">
        <f>VLOOKUP(F3260,'recent unique'!A:D,4,FALSE)</f>
        <v>港鐵旺角站D2</v>
      </c>
      <c r="F3260" t="s">
        <v>386</v>
      </c>
      <c r="G3260" t="s">
        <v>385</v>
      </c>
      <c r="H3260" t="s">
        <v>11</v>
      </c>
      <c r="I3260" t="s">
        <v>368</v>
      </c>
      <c r="J3260" t="s">
        <v>370</v>
      </c>
      <c r="K3260" t="str">
        <f>VLOOKUP(F3260,'Unique Address'!A:D,4,FALSE)</f>
        <v>Mong Kok</v>
      </c>
      <c r="L3260">
        <f>VLOOKUP(K3260,'[2]AreaCoordinates xlsx'!$A$1:$D$65536,3,FALSE)</f>
        <v>22.318344199999999</v>
      </c>
      <c r="M3260">
        <f>VLOOKUP(K3260,'[2]AreaCoordinates xlsx'!$A$1:$D$65536,4,FALSE)</f>
        <v>114.17217460000001</v>
      </c>
    </row>
    <row r="3261" spans="1:13" x14ac:dyDescent="0.2">
      <c r="A3261" s="2">
        <v>41659</v>
      </c>
      <c r="B3261">
        <v>6583</v>
      </c>
      <c r="C3261" t="s">
        <v>14</v>
      </c>
      <c r="D3261" t="str">
        <f t="shared" si="309"/>
        <v>香港銅鑼灣百德新街, Hong Kong</v>
      </c>
      <c r="E3261" t="str">
        <f>VLOOKUP(F3261,'recent unique'!A:D,4,FALSE)</f>
        <v>香港銅鑼灣百德新街</v>
      </c>
      <c r="F3261" t="s">
        <v>411</v>
      </c>
      <c r="G3261" t="s">
        <v>410</v>
      </c>
      <c r="H3261" t="s">
        <v>11</v>
      </c>
      <c r="I3261" t="s">
        <v>378</v>
      </c>
      <c r="J3261" t="s">
        <v>379</v>
      </c>
      <c r="K3261" t="str">
        <f>VLOOKUP(F3261,'Unique Address'!A:D,4,FALSE)</f>
        <v>Causeway Bay</v>
      </c>
      <c r="L3261">
        <f>VLOOKUP(K3261,'[2]AreaCoordinates xlsx'!$A$1:$D$65536,3,FALSE)</f>
        <v>22.279729499999998</v>
      </c>
      <c r="M3261">
        <f>VLOOKUP(K3261,'[2]AreaCoordinates xlsx'!$A$1:$D$65536,4,FALSE)</f>
        <v>114.1870366</v>
      </c>
    </row>
    <row r="3262" spans="1:13" x14ac:dyDescent="0.2">
      <c r="A3262" s="2">
        <v>41659</v>
      </c>
      <c r="B3262">
        <v>4866</v>
      </c>
      <c r="C3262" t="s">
        <v>8</v>
      </c>
      <c r="D3262" t="str">
        <f t="shared" si="309"/>
        <v>尖沙咀栢麗購物大道(近雕手像)對出行人路, Hong Kong</v>
      </c>
      <c r="E3262" t="str">
        <f>F3262</f>
        <v>尖沙咀栢麗購物大道(近雕手像)對出行人路</v>
      </c>
      <c r="F3262" t="s">
        <v>476</v>
      </c>
      <c r="G3262" t="s">
        <v>475</v>
      </c>
      <c r="H3262" t="s">
        <v>11</v>
      </c>
      <c r="I3262" t="s">
        <v>420</v>
      </c>
      <c r="J3262" t="s">
        <v>422</v>
      </c>
      <c r="K3262" t="str">
        <f>VLOOKUP(F3262,'Unique Address'!A:D,4,FALSE)</f>
        <v>Tsim Sha Tsui</v>
      </c>
      <c r="L3262">
        <f>VLOOKUP(K3262,'[2]AreaCoordinates xlsx'!$A$1:$D$65536,3,FALSE)</f>
        <v>22.298812300000002</v>
      </c>
      <c r="M3262">
        <f>VLOOKUP(K3262,'[2]AreaCoordinates xlsx'!$A$1:$D$65536,4,FALSE)</f>
        <v>114.17217460000001</v>
      </c>
    </row>
    <row r="3263" spans="1:13" x14ac:dyDescent="0.2">
      <c r="A3263" s="2">
        <v>41659</v>
      </c>
      <c r="B3263">
        <v>213</v>
      </c>
      <c r="C3263" t="s">
        <v>14</v>
      </c>
      <c r="D3263" t="str">
        <f t="shared" si="309"/>
        <v>港鐵中環站C, Hong Kong</v>
      </c>
      <c r="E3263" t="str">
        <f>VLOOKUP(F3263,'recent unique'!A:D,4,FALSE)</f>
        <v>港鐵中環站C</v>
      </c>
      <c r="F3263" t="s">
        <v>327</v>
      </c>
      <c r="G3263" t="s">
        <v>326</v>
      </c>
      <c r="H3263" t="s">
        <v>11</v>
      </c>
      <c r="I3263" t="s">
        <v>325</v>
      </c>
      <c r="J3263" t="s">
        <v>12</v>
      </c>
      <c r="K3263" t="str">
        <f>VLOOKUP(F3263,'Unique Address'!A:D,4,FALSE)</f>
        <v>Central</v>
      </c>
      <c r="L3263">
        <f>VLOOKUP(K3263,'[2]AreaCoordinates xlsx'!$A$1:$D$65536,3,FALSE)</f>
        <v>22.279990699999999</v>
      </c>
      <c r="M3263">
        <f>VLOOKUP(K3263,'[2]AreaCoordinates xlsx'!$A$1:$D$65536,4,FALSE)</f>
        <v>114.1587983</v>
      </c>
    </row>
    <row r="3264" spans="1:13" x14ac:dyDescent="0.2">
      <c r="A3264" s="2">
        <v>41659</v>
      </c>
      <c r="B3264">
        <v>8521</v>
      </c>
      <c r="C3264" t="s">
        <v>8</v>
      </c>
      <c r="D3264" t="str">
        <f t="shared" si="309"/>
        <v>港鐵尖沙咀站C1, Hong Kong</v>
      </c>
      <c r="E3264" t="str">
        <f>VLOOKUP(F3264,'recent unique'!A:D,4,FALSE)</f>
        <v>港鐵尖沙咀站C1</v>
      </c>
      <c r="F3264" t="s">
        <v>363</v>
      </c>
      <c r="G3264" t="s">
        <v>362</v>
      </c>
      <c r="H3264" t="s">
        <v>11</v>
      </c>
      <c r="I3264" t="s">
        <v>356</v>
      </c>
      <c r="J3264" t="s">
        <v>358</v>
      </c>
      <c r="K3264" t="str">
        <f>VLOOKUP(F3264,'Unique Address'!A:D,4,FALSE)</f>
        <v>Tsim Sha Tsui</v>
      </c>
      <c r="L3264">
        <f>VLOOKUP(K3264,'[2]AreaCoordinates xlsx'!$A$1:$D$65536,3,FALSE)</f>
        <v>22.298812300000002</v>
      </c>
      <c r="M3264">
        <f>VLOOKUP(K3264,'[2]AreaCoordinates xlsx'!$A$1:$D$65536,4,FALSE)</f>
        <v>114.17217460000001</v>
      </c>
    </row>
    <row r="3265" spans="1:13" x14ac:dyDescent="0.2">
      <c r="A3265" s="2">
        <v>41659</v>
      </c>
      <c r="B3265">
        <v>8521</v>
      </c>
      <c r="C3265" t="s">
        <v>8</v>
      </c>
      <c r="D3265" t="str">
        <f t="shared" si="309"/>
        <v>港鐵油麻地站D出口對出行人路(窩打老道), Hong Kong</v>
      </c>
      <c r="E3265" t="str">
        <f>F3265</f>
        <v>港鐵油麻地站D出口對出行人路(窩打老道)</v>
      </c>
      <c r="F3265" t="s">
        <v>365</v>
      </c>
      <c r="G3265" t="s">
        <v>364</v>
      </c>
      <c r="H3265" t="s">
        <v>11</v>
      </c>
      <c r="I3265" t="s">
        <v>356</v>
      </c>
      <c r="J3265" t="s">
        <v>358</v>
      </c>
      <c r="K3265" t="str">
        <f>VLOOKUP(F3265,'Unique Address'!A:D,4,FALSE)</f>
        <v>Yau Ma Tei</v>
      </c>
      <c r="L3265">
        <f>VLOOKUP(K3265,'[2]AreaCoordinates xlsx'!$A$1:$D$65536,3,FALSE)</f>
        <v>22.312828</v>
      </c>
      <c r="M3265">
        <f>VLOOKUP(K3265,'[2]AreaCoordinates xlsx'!$A$1:$D$65536,4,FALSE)</f>
        <v>114.170682</v>
      </c>
    </row>
    <row r="3266" spans="1:13" x14ac:dyDescent="0.2">
      <c r="A3266" s="2">
        <v>41659</v>
      </c>
      <c r="B3266">
        <v>3824</v>
      </c>
      <c r="C3266" t="s">
        <v>14</v>
      </c>
      <c r="D3266" t="str">
        <f t="shared" si="309"/>
        <v>港鐵灣仔站A4, Hong Kong</v>
      </c>
      <c r="E3266" t="str">
        <f>VLOOKUP(F3266,'recent unique'!A:D,4,FALSE)</f>
        <v>港鐵灣仔站A4</v>
      </c>
      <c r="F3266" t="s">
        <v>377</v>
      </c>
      <c r="G3266" t="s">
        <v>376</v>
      </c>
      <c r="H3266" t="s">
        <v>11</v>
      </c>
      <c r="I3266" t="s">
        <v>372</v>
      </c>
      <c r="J3266" t="s">
        <v>374</v>
      </c>
      <c r="K3266" t="str">
        <f>VLOOKUP(F3266,'Unique Address'!A:D,4,FALSE)</f>
        <v>Wan Chai</v>
      </c>
      <c r="L3266">
        <f>VLOOKUP(K3266,'[2]AreaCoordinates xlsx'!$A$1:$D$65536,3,FALSE)</f>
        <v>22.276022000000001</v>
      </c>
      <c r="M3266">
        <f>VLOOKUP(K3266,'[2]AreaCoordinates xlsx'!$A$1:$D$65536,4,FALSE)</f>
        <v>114.1751471</v>
      </c>
    </row>
    <row r="3267" spans="1:13" x14ac:dyDescent="0.2">
      <c r="A3267" s="2">
        <v>41659</v>
      </c>
      <c r="B3267">
        <v>5408</v>
      </c>
      <c r="C3267" t="s">
        <v>14</v>
      </c>
      <c r="D3267" t="str">
        <f t="shared" si="309"/>
        <v>銅鑼灣東角道行人專用區, Hong Kong</v>
      </c>
      <c r="E3267" t="str">
        <f>VLOOKUP(F3267,'recent unique'!A:D,4,FALSE)</f>
        <v>銅鑼灣東角道行人專用區</v>
      </c>
      <c r="F3267" t="s">
        <v>401</v>
      </c>
      <c r="G3267" t="s">
        <v>400</v>
      </c>
      <c r="H3267" t="s">
        <v>11</v>
      </c>
      <c r="I3267" t="s">
        <v>26</v>
      </c>
      <c r="J3267" t="s">
        <v>28</v>
      </c>
      <c r="K3267" t="str">
        <f>VLOOKUP(F3267,'Unique Address'!A:D,4,FALSE)</f>
        <v>Causeway Bay</v>
      </c>
      <c r="L3267">
        <f>VLOOKUP(K3267,'[2]AreaCoordinates xlsx'!$A$1:$D$65536,3,FALSE)</f>
        <v>22.279729499999998</v>
      </c>
      <c r="M3267">
        <f>VLOOKUP(K3267,'[2]AreaCoordinates xlsx'!$A$1:$D$65536,4,FALSE)</f>
        <v>114.1870366</v>
      </c>
    </row>
    <row r="3268" spans="1:13" x14ac:dyDescent="0.2">
      <c r="A3268" s="2">
        <v>41659</v>
      </c>
      <c r="B3268">
        <v>10276</v>
      </c>
      <c r="C3268" t="s">
        <v>8</v>
      </c>
      <c r="D3268" t="str">
        <f t="shared" si="309"/>
        <v>九龍佐敦加士居道30號, Hong Kong</v>
      </c>
      <c r="E3268" t="str">
        <f>VLOOKUP(F3268,'recent unique'!A:D,4,FALSE)</f>
        <v>九龍佐敦加士居道30號</v>
      </c>
      <c r="F3268" t="s">
        <v>13</v>
      </c>
      <c r="G3268" t="s">
        <v>10</v>
      </c>
      <c r="H3268" t="s">
        <v>11</v>
      </c>
      <c r="I3268" t="s">
        <v>9</v>
      </c>
      <c r="J3268" t="s">
        <v>12</v>
      </c>
      <c r="K3268" t="str">
        <f>VLOOKUP(F3268,'Unique Address'!A:D,4,FALSE)</f>
        <v>Jordan</v>
      </c>
      <c r="L3268">
        <f>VLOOKUP(K3268,'[2]AreaCoordinates xlsx'!$A$1:$D$65536,3,FALSE)</f>
        <v>22.304861200000001</v>
      </c>
      <c r="M3268">
        <f>VLOOKUP(K3268,'[2]AreaCoordinates xlsx'!$A$1:$D$65536,4,FALSE)</f>
        <v>114.16920210000001</v>
      </c>
    </row>
    <row r="3269" spans="1:13" x14ac:dyDescent="0.2">
      <c r="A3269" s="2">
        <v>41659</v>
      </c>
      <c r="B3269">
        <v>13476</v>
      </c>
      <c r="C3269" t="s">
        <v>14</v>
      </c>
      <c r="D3269" t="str">
        <f t="shared" si="309"/>
        <v>銅鑼灣世貿中心2樓顧客服務中心, Hong Kong</v>
      </c>
      <c r="E3269" t="str">
        <f>VLOOKUP(F3269,'recent unique'!A:D,4,FALSE)</f>
        <v>銅鑼灣世貿中心2樓顧客服務中心</v>
      </c>
      <c r="F3269" t="s">
        <v>18</v>
      </c>
      <c r="G3269" t="s">
        <v>16</v>
      </c>
      <c r="H3269" t="s">
        <v>11</v>
      </c>
      <c r="I3269" t="s">
        <v>15</v>
      </c>
      <c r="J3269" t="s">
        <v>17</v>
      </c>
      <c r="K3269" t="str">
        <f>VLOOKUP(F3269,'Unique Address'!A:D,4,FALSE)</f>
        <v>Causeway Bay</v>
      </c>
      <c r="L3269">
        <f>VLOOKUP(K3269,'[2]AreaCoordinates xlsx'!$A$1:$D$65536,3,FALSE)</f>
        <v>22.279729499999998</v>
      </c>
      <c r="M3269">
        <f>VLOOKUP(K3269,'[2]AreaCoordinates xlsx'!$A$1:$D$65536,4,FALSE)</f>
        <v>114.1870366</v>
      </c>
    </row>
    <row r="3270" spans="1:13" x14ac:dyDescent="0.2">
      <c r="A3270" s="2">
        <v>41659</v>
      </c>
      <c r="B3270">
        <v>13476</v>
      </c>
      <c r="C3270" t="s">
        <v>19</v>
      </c>
      <c r="D3270" t="str">
        <f t="shared" si="309"/>
        <v>將軍澳東港城1樓顧客服務中心, Hong Kong</v>
      </c>
      <c r="E3270" t="str">
        <f>VLOOKUP(F3270,'recent unique'!A:D,4,FALSE)</f>
        <v>將軍澳東港城1樓顧客服務中心</v>
      </c>
      <c r="F3270" t="s">
        <v>21</v>
      </c>
      <c r="G3270" t="s">
        <v>20</v>
      </c>
      <c r="H3270" t="s">
        <v>11</v>
      </c>
      <c r="I3270" t="s">
        <v>15</v>
      </c>
      <c r="J3270" t="s">
        <v>17</v>
      </c>
      <c r="K3270" t="str">
        <f>VLOOKUP(F3270,'Unique Address'!A:D,4,FALSE)</f>
        <v>Tseung Kwan O</v>
      </c>
      <c r="L3270">
        <f>VLOOKUP(K3270,'[2]AreaCoordinates xlsx'!$A$1:$D$65536,3,FALSE)</f>
        <v>22.311936899999999</v>
      </c>
      <c r="M3270">
        <f>VLOOKUP(K3270,'[2]AreaCoordinates xlsx'!$A$1:$D$65536,4,FALSE)</f>
        <v>114.2568814</v>
      </c>
    </row>
    <row r="3271" spans="1:13" x14ac:dyDescent="0.2">
      <c r="A3271" s="2">
        <v>41659</v>
      </c>
      <c r="B3271">
        <v>13476</v>
      </c>
      <c r="C3271" t="s">
        <v>19</v>
      </c>
      <c r="D3271" t="str">
        <f t="shared" si="309"/>
        <v>荃灣荃灣廣場, Hong Kong</v>
      </c>
      <c r="E3271" t="str">
        <f>VLOOKUP(F3271,'recent unique'!A:D,4,FALSE)</f>
        <v>荃灣荃灣廣場</v>
      </c>
      <c r="F3271" t="s">
        <v>23</v>
      </c>
      <c r="G3271" t="s">
        <v>22</v>
      </c>
      <c r="H3271" t="s">
        <v>11</v>
      </c>
      <c r="I3271" t="s">
        <v>15</v>
      </c>
      <c r="J3271" t="s">
        <v>17</v>
      </c>
      <c r="K3271" t="str">
        <f>VLOOKUP(F3271,'Unique Address'!A:D,4,FALSE)</f>
        <v>Tsuen Wan</v>
      </c>
      <c r="L3271">
        <f>VLOOKUP(K3271,'[2]AreaCoordinates xlsx'!$A$1:$D$65536,3,FALSE)</f>
        <v>22.3713227</v>
      </c>
      <c r="M3271">
        <f>VLOOKUP(K3271,'[2]AreaCoordinates xlsx'!$A$1:$D$65536,4,FALSE)</f>
        <v>114.11416010000001</v>
      </c>
    </row>
    <row r="3272" spans="1:13" x14ac:dyDescent="0.2">
      <c r="A3272" s="2">
        <v>41659</v>
      </c>
      <c r="B3272">
        <v>13476</v>
      </c>
      <c r="C3272" t="s">
        <v>19</v>
      </c>
      <c r="D3272" t="str">
        <f t="shared" si="309"/>
        <v>沙田新城市廣場, Hong Kong</v>
      </c>
      <c r="E3272" t="str">
        <f>VLOOKUP(F3272,'recent unique'!A:D,4,FALSE)</f>
        <v>沙田新城市廣場</v>
      </c>
      <c r="F3272" t="s">
        <v>25</v>
      </c>
      <c r="G3272" t="s">
        <v>24</v>
      </c>
      <c r="H3272" t="s">
        <v>11</v>
      </c>
      <c r="I3272" t="s">
        <v>15</v>
      </c>
      <c r="J3272" t="s">
        <v>17</v>
      </c>
      <c r="K3272" t="str">
        <f>VLOOKUP(F3272,'Unique Address'!A:D,4,FALSE)</f>
        <v>Sha Tin</v>
      </c>
      <c r="L3272">
        <f>VLOOKUP(K3272,'[2]AreaCoordinates xlsx'!$A$1:$D$65536,3,FALSE)</f>
        <v>22.377130399999999</v>
      </c>
      <c r="M3272">
        <f>VLOOKUP(K3272,'[2]AreaCoordinates xlsx'!$A$1:$D$65536,4,FALSE)</f>
        <v>114.1974398</v>
      </c>
    </row>
    <row r="3273" spans="1:13" x14ac:dyDescent="0.2">
      <c r="A3273" s="2">
        <v>41659</v>
      </c>
      <c r="B3273">
        <v>5408</v>
      </c>
      <c r="C3273" t="s">
        <v>8</v>
      </c>
      <c r="D3273" t="str">
        <f t="shared" si="309"/>
        <v>旺角亞皆老街8號, Hong Kong</v>
      </c>
      <c r="E3273" t="str">
        <f>VLOOKUP(F3273,'recent unique'!A:D,4,FALSE)</f>
        <v>旺角亞皆老街8號</v>
      </c>
      <c r="F3273" t="s">
        <v>31</v>
      </c>
      <c r="G3273" t="s">
        <v>30</v>
      </c>
      <c r="H3273" t="s">
        <v>11</v>
      </c>
      <c r="I3273" t="s">
        <v>26</v>
      </c>
      <c r="J3273" t="s">
        <v>28</v>
      </c>
      <c r="K3273" t="str">
        <f>VLOOKUP(F3273,'Unique Address'!A:D,4,FALSE)</f>
        <v>Mong Kok</v>
      </c>
      <c r="L3273">
        <f>VLOOKUP(K3273,'[2]AreaCoordinates xlsx'!$A$1:$D$65536,3,FALSE)</f>
        <v>22.318344199999999</v>
      </c>
      <c r="M3273">
        <f>VLOOKUP(K3273,'[2]AreaCoordinates xlsx'!$A$1:$D$65536,4,FALSE)</f>
        <v>114.17217460000001</v>
      </c>
    </row>
    <row r="3274" spans="1:13" x14ac:dyDescent="0.2">
      <c r="A3274" s="2">
        <v>41659</v>
      </c>
      <c r="B3274">
        <v>5408</v>
      </c>
      <c r="C3274" t="s">
        <v>19</v>
      </c>
      <c r="D3274" t="str">
        <f t="shared" si="309"/>
        <v>港鐵沙田站B, Hong Kong</v>
      </c>
      <c r="E3274" t="str">
        <f>VLOOKUP(F3274,'recent unique'!A:D,4,FALSE)</f>
        <v>港鐵沙田站B</v>
      </c>
      <c r="F3274" t="s">
        <v>33</v>
      </c>
      <c r="G3274" t="s">
        <v>32</v>
      </c>
      <c r="H3274" t="s">
        <v>11</v>
      </c>
      <c r="I3274" t="s">
        <v>26</v>
      </c>
      <c r="J3274" t="s">
        <v>28</v>
      </c>
      <c r="K3274" t="str">
        <f>VLOOKUP(F3274,'Unique Address'!A:D,4,FALSE)</f>
        <v>Sha Tin</v>
      </c>
      <c r="L3274">
        <f>VLOOKUP(K3274,'[2]AreaCoordinates xlsx'!$A$1:$D$65536,3,FALSE)</f>
        <v>22.377130399999999</v>
      </c>
      <c r="M3274">
        <f>VLOOKUP(K3274,'[2]AreaCoordinates xlsx'!$A$1:$D$65536,4,FALSE)</f>
        <v>114.1974398</v>
      </c>
    </row>
    <row r="3275" spans="1:13" x14ac:dyDescent="0.2">
      <c r="A3275" s="2">
        <v>41659</v>
      </c>
      <c r="B3275">
        <v>5408</v>
      </c>
      <c r="C3275" t="s">
        <v>19</v>
      </c>
      <c r="D3275" t="str">
        <f t="shared" si="309"/>
        <v>屯門啟發徑近萬成樓空地位置, Hong Kong</v>
      </c>
      <c r="E3275" t="str">
        <f>VLOOKUP(F3275,'recent unique'!A:D,4,FALSE)</f>
        <v>屯門啟發徑近萬成樓空地位置</v>
      </c>
      <c r="F3275" t="s">
        <v>35</v>
      </c>
      <c r="G3275" t="s">
        <v>34</v>
      </c>
      <c r="H3275" t="s">
        <v>11</v>
      </c>
      <c r="I3275" t="s">
        <v>26</v>
      </c>
      <c r="J3275" t="s">
        <v>28</v>
      </c>
      <c r="K3275" t="str">
        <f>VLOOKUP(F3275,'Unique Address'!A:D,4,FALSE)</f>
        <v>Tuen Mun</v>
      </c>
      <c r="L3275">
        <f>VLOOKUP(K3275,'[2]AreaCoordinates xlsx'!$A$1:$D$65536,3,FALSE)</f>
        <v>22.390829499999999</v>
      </c>
      <c r="M3275">
        <f>VLOOKUP(K3275,'[2]AreaCoordinates xlsx'!$A$1:$D$65536,4,FALSE)</f>
        <v>113.9725126</v>
      </c>
    </row>
    <row r="3276" spans="1:13" x14ac:dyDescent="0.2">
      <c r="A3276" s="2">
        <v>41659</v>
      </c>
      <c r="B3276">
        <v>5408</v>
      </c>
      <c r="C3276" t="s">
        <v>19</v>
      </c>
      <c r="D3276" t="str">
        <f t="shared" si="309"/>
        <v>屯門啟民徑and和平徑, Hong Kong</v>
      </c>
      <c r="E3276" t="str">
        <f>VLOOKUP(F3276,'recent unique'!A:D,4,FALSE)</f>
        <v>屯門啟民徑and和平徑</v>
      </c>
      <c r="F3276" t="s">
        <v>37</v>
      </c>
      <c r="G3276" t="s">
        <v>36</v>
      </c>
      <c r="H3276" t="s">
        <v>11</v>
      </c>
      <c r="I3276" t="s">
        <v>26</v>
      </c>
      <c r="J3276" t="s">
        <v>28</v>
      </c>
      <c r="K3276" t="str">
        <f>VLOOKUP(F3276,'Unique Address'!A:D,4,FALSE)</f>
        <v>Tuen Mun</v>
      </c>
      <c r="L3276">
        <f>VLOOKUP(K3276,'[2]AreaCoordinates xlsx'!$A$1:$D$65536,3,FALSE)</f>
        <v>22.390829499999999</v>
      </c>
      <c r="M3276">
        <f>VLOOKUP(K3276,'[2]AreaCoordinates xlsx'!$A$1:$D$65536,4,FALSE)</f>
        <v>113.9725126</v>
      </c>
    </row>
    <row r="3277" spans="1:13" x14ac:dyDescent="0.2">
      <c r="A3277" s="2">
        <v>41659</v>
      </c>
      <c r="B3277">
        <v>5408</v>
      </c>
      <c r="C3277" t="s">
        <v>19</v>
      </c>
      <c r="D3277" t="str">
        <f t="shared" si="309"/>
        <v>屯門輕鐵杯渡站橋底and屯門市廣場, Hong Kong</v>
      </c>
      <c r="E3277" t="str">
        <f>VLOOKUP(F3277,'recent unique'!A:D,4,FALSE)</f>
        <v>屯門輕鐵杯渡站橋底and屯門市廣場</v>
      </c>
      <c r="F3277" t="s">
        <v>39</v>
      </c>
      <c r="G3277" t="s">
        <v>38</v>
      </c>
      <c r="H3277" t="s">
        <v>11</v>
      </c>
      <c r="I3277" t="s">
        <v>26</v>
      </c>
      <c r="J3277" t="s">
        <v>28</v>
      </c>
      <c r="K3277" t="str">
        <f>VLOOKUP(F3277,'Unique Address'!A:D,4,FALSE)</f>
        <v>Tuen Mun</v>
      </c>
      <c r="L3277">
        <f>VLOOKUP(K3277,'[2]AreaCoordinates xlsx'!$A$1:$D$65536,3,FALSE)</f>
        <v>22.390829499999999</v>
      </c>
      <c r="M3277">
        <f>VLOOKUP(K3277,'[2]AreaCoordinates xlsx'!$A$1:$D$65536,4,FALSE)</f>
        <v>113.9725126</v>
      </c>
    </row>
    <row r="3278" spans="1:13" x14ac:dyDescent="0.2">
      <c r="A3278" s="2">
        <v>41659</v>
      </c>
      <c r="B3278">
        <v>5408</v>
      </c>
      <c r="C3278" t="s">
        <v>19</v>
      </c>
      <c r="D3278" t="str">
        <f t="shared" si="309"/>
        <v>荃灣運通街安榮街, Hong Kong</v>
      </c>
      <c r="E3278" t="str">
        <f>VLOOKUP(F3278,'recent unique'!A:D,4,FALSE)</f>
        <v>荃灣運通街安榮街</v>
      </c>
      <c r="F3278" t="s">
        <v>41</v>
      </c>
      <c r="G3278" t="s">
        <v>40</v>
      </c>
      <c r="H3278" t="s">
        <v>11</v>
      </c>
      <c r="I3278" t="s">
        <v>26</v>
      </c>
      <c r="J3278" t="s">
        <v>28</v>
      </c>
      <c r="K3278" t="str">
        <f>VLOOKUP(F3278,'Unique Address'!A:D,4,FALSE)</f>
        <v>Tsuen Wan</v>
      </c>
      <c r="L3278">
        <f>VLOOKUP(K3278,'[2]AreaCoordinates xlsx'!$A$1:$D$65536,3,FALSE)</f>
        <v>22.3713227</v>
      </c>
      <c r="M3278">
        <f>VLOOKUP(K3278,'[2]AreaCoordinates xlsx'!$A$1:$D$65536,4,FALSE)</f>
        <v>114.11416010000001</v>
      </c>
    </row>
    <row r="3279" spans="1:13" x14ac:dyDescent="0.2">
      <c r="A3279" s="2">
        <v>41659</v>
      </c>
      <c r="B3279">
        <v>5408</v>
      </c>
      <c r="C3279" t="s">
        <v>8</v>
      </c>
      <c r="D3279" t="str">
        <f t="shared" si="309"/>
        <v>港鐵旺角站E1, Hong Kong</v>
      </c>
      <c r="E3279" t="str">
        <f>VLOOKUP(F3279,'recent unique'!A:D,4,FALSE)</f>
        <v>港鐵旺角站E1</v>
      </c>
      <c r="F3279" t="s">
        <v>43</v>
      </c>
      <c r="G3279" t="s">
        <v>42</v>
      </c>
      <c r="H3279" t="s">
        <v>11</v>
      </c>
      <c r="I3279" t="s">
        <v>26</v>
      </c>
      <c r="J3279" t="s">
        <v>28</v>
      </c>
      <c r="K3279" t="str">
        <f>VLOOKUP(F3279,'Unique Address'!A:D,4,FALSE)</f>
        <v>Mong Kok</v>
      </c>
      <c r="L3279">
        <f>VLOOKUP(K3279,'[2]AreaCoordinates xlsx'!$A$1:$D$65536,3,FALSE)</f>
        <v>22.318344199999999</v>
      </c>
      <c r="M3279">
        <f>VLOOKUP(K3279,'[2]AreaCoordinates xlsx'!$A$1:$D$65536,4,FALSE)</f>
        <v>114.17217460000001</v>
      </c>
    </row>
    <row r="3280" spans="1:13" x14ac:dyDescent="0.2">
      <c r="A3280" s="2">
        <v>41659</v>
      </c>
      <c r="B3280">
        <v>5408</v>
      </c>
      <c r="C3280" t="s">
        <v>14</v>
      </c>
      <c r="D3280" t="str">
        <f t="shared" si="309"/>
        <v>銅鑼灣蓮福商業大廈對出啟超道行人路, Hong Kong</v>
      </c>
      <c r="E3280" t="str">
        <f t="shared" ref="E3280:E3282" si="311">F3280</f>
        <v>銅鑼灣蓮福商業大廈對出啟超道行人路</v>
      </c>
      <c r="F3280" t="s">
        <v>45</v>
      </c>
      <c r="G3280" t="s">
        <v>44</v>
      </c>
      <c r="H3280" t="s">
        <v>11</v>
      </c>
      <c r="I3280" t="s">
        <v>26</v>
      </c>
      <c r="J3280" t="s">
        <v>28</v>
      </c>
      <c r="K3280" t="str">
        <f>VLOOKUP(F3280,'Unique Address'!A:D,4,FALSE)</f>
        <v>Causeway Bay</v>
      </c>
      <c r="L3280">
        <f>VLOOKUP(K3280,'[2]AreaCoordinates xlsx'!$A$1:$D$65536,3,FALSE)</f>
        <v>22.279729499999998</v>
      </c>
      <c r="M3280">
        <f>VLOOKUP(K3280,'[2]AreaCoordinates xlsx'!$A$1:$D$65536,4,FALSE)</f>
        <v>114.1870366</v>
      </c>
    </row>
    <row r="3281" spans="1:13" x14ac:dyDescent="0.2">
      <c r="A3281" s="2">
        <v>41659</v>
      </c>
      <c r="B3281">
        <v>0</v>
      </c>
      <c r="C3281" t="s">
        <v>46</v>
      </c>
      <c r="D3281" t="str">
        <f>E3281</f>
        <v>Hong Kong</v>
      </c>
      <c r="E3281" t="s">
        <v>10918</v>
      </c>
      <c r="F3281" t="str">
        <f>"  "</f>
        <v xml:space="preserve">  </v>
      </c>
      <c r="G3281" t="str">
        <f>C3281</f>
        <v>Territory-Wide</v>
      </c>
      <c r="H3281" t="s">
        <v>48</v>
      </c>
      <c r="I3281" t="s">
        <v>47</v>
      </c>
      <c r="J3281" t="s">
        <v>49</v>
      </c>
      <c r="K3281" t="s">
        <v>10918</v>
      </c>
      <c r="L3281">
        <f>VLOOKUP(K3281,'[2]AreaCoordinates xlsx'!$A$1:$D$65536,3,FALSE)</f>
        <v>22.244479999999999</v>
      </c>
      <c r="M3281">
        <f>VLOOKUP(K3281,'[2]AreaCoordinates xlsx'!$A$1:$D$65536,4,FALSE)</f>
        <v>114.1860519</v>
      </c>
    </row>
    <row r="3282" spans="1:13" x14ac:dyDescent="0.2">
      <c r="A3282" s="2">
        <v>41659</v>
      </c>
      <c r="B3282">
        <v>13934</v>
      </c>
      <c r="C3282" t="s">
        <v>19</v>
      </c>
      <c r="D3282" t="str">
        <f>E3282&amp;", Hong Kong"</f>
        <v>圓玄學院知止亭及樂閒亭之間通道, Hong Kong</v>
      </c>
      <c r="E3282" t="str">
        <f t="shared" si="311"/>
        <v>圓玄學院知止亭及樂閒亭之間通道</v>
      </c>
      <c r="F3282" t="s">
        <v>62</v>
      </c>
      <c r="G3282" t="s">
        <v>60</v>
      </c>
      <c r="H3282" t="s">
        <v>11</v>
      </c>
      <c r="I3282" t="s">
        <v>59</v>
      </c>
      <c r="J3282" t="s">
        <v>61</v>
      </c>
      <c r="K3282" t="str">
        <f>VLOOKUP(F3282,'Unique Address'!A:D,4,FALSE)</f>
        <v>Tsuen Wan</v>
      </c>
      <c r="L3282">
        <f>VLOOKUP(K3282,'[2]AreaCoordinates xlsx'!$A$1:$D$65536,3,FALSE)</f>
        <v>22.3713227</v>
      </c>
      <c r="M3282">
        <f>VLOOKUP(K3282,'[2]AreaCoordinates xlsx'!$A$1:$D$65536,4,FALSE)</f>
        <v>114.11416010000001</v>
      </c>
    </row>
    <row r="3283" spans="1:13" x14ac:dyDescent="0.2">
      <c r="A3283" s="2">
        <v>41659</v>
      </c>
      <c r="B3283">
        <v>805</v>
      </c>
      <c r="C3283" t="s">
        <v>46</v>
      </c>
      <c r="D3283" t="str">
        <f>E3283</f>
        <v>Hong Kong</v>
      </c>
      <c r="E3283" t="s">
        <v>10918</v>
      </c>
      <c r="F3283" t="str">
        <f>"  "</f>
        <v xml:space="preserve">  </v>
      </c>
      <c r="G3283" t="str">
        <f>C3283</f>
        <v>Territory-Wide</v>
      </c>
      <c r="H3283" t="s">
        <v>48</v>
      </c>
      <c r="I3283" t="s">
        <v>63</v>
      </c>
      <c r="J3283" t="s">
        <v>64</v>
      </c>
      <c r="K3283" t="s">
        <v>10918</v>
      </c>
      <c r="L3283">
        <f>VLOOKUP(K3283,'[2]AreaCoordinates xlsx'!$A$1:$D$65536,3,FALSE)</f>
        <v>22.244479999999999</v>
      </c>
      <c r="M3283">
        <f>VLOOKUP(K3283,'[2]AreaCoordinates xlsx'!$A$1:$D$65536,4,FALSE)</f>
        <v>114.1860519</v>
      </c>
    </row>
    <row r="3284" spans="1:13" x14ac:dyDescent="0.2">
      <c r="A3284" s="2">
        <v>41659</v>
      </c>
      <c r="B3284">
        <v>207</v>
      </c>
      <c r="C3284" t="s">
        <v>19</v>
      </c>
      <c r="D3284" t="str">
        <f t="shared" ref="D3284:D3285" si="312">E3284&amp;", Hong Kong"</f>
        <v>屯門屯門市廣場, Hong Kong</v>
      </c>
      <c r="E3284" t="str">
        <f>VLOOKUP(F3284,'recent unique'!A:D,4,FALSE)</f>
        <v>屯門屯門市廣場</v>
      </c>
      <c r="F3284" t="s">
        <v>72</v>
      </c>
      <c r="G3284" t="s">
        <v>70</v>
      </c>
      <c r="H3284" t="s">
        <v>11</v>
      </c>
      <c r="I3284" t="s">
        <v>69</v>
      </c>
      <c r="J3284" t="s">
        <v>71</v>
      </c>
      <c r="K3284" t="str">
        <f>VLOOKUP(F3284,'Unique Address'!A:D,4,FALSE)</f>
        <v>Tuen Mun</v>
      </c>
      <c r="L3284">
        <f>VLOOKUP(K3284,'[2]AreaCoordinates xlsx'!$A$1:$D$65536,3,FALSE)</f>
        <v>22.390829499999999</v>
      </c>
      <c r="M3284">
        <f>VLOOKUP(K3284,'[2]AreaCoordinates xlsx'!$A$1:$D$65536,4,FALSE)</f>
        <v>113.9725126</v>
      </c>
    </row>
    <row r="3285" spans="1:13" x14ac:dyDescent="0.2">
      <c r="A3285" s="2">
        <v>41659</v>
      </c>
      <c r="B3285">
        <v>4866</v>
      </c>
      <c r="C3285" t="s">
        <v>14</v>
      </c>
      <c r="D3285" t="str">
        <f t="shared" si="312"/>
        <v>文咸東街上環市政大廈, Hong Kong</v>
      </c>
      <c r="E3285" t="str">
        <f>VLOOKUP(F3285,'recent unique'!A:D,4,FALSE)</f>
        <v>文咸東街上環市政大廈</v>
      </c>
      <c r="F3285" t="s">
        <v>946</v>
      </c>
      <c r="G3285" t="s">
        <v>945</v>
      </c>
      <c r="H3285" t="s">
        <v>11</v>
      </c>
      <c r="I3285" t="s">
        <v>420</v>
      </c>
      <c r="J3285" t="s">
        <v>422</v>
      </c>
      <c r="K3285" t="str">
        <f>VLOOKUP(F3285,'Unique Address'!A:D,4,FALSE)</f>
        <v>Sheung Wan</v>
      </c>
      <c r="L3285">
        <f>VLOOKUP(K3285,'[2]AreaCoordinates xlsx'!$A$1:$D$65536,3,FALSE)</f>
        <v>22.286394300000001</v>
      </c>
      <c r="M3285">
        <f>VLOOKUP(K3285,'[2]AreaCoordinates xlsx'!$A$1:$D$65536,4,FALSE)</f>
        <v>114.14913749999999</v>
      </c>
    </row>
    <row r="3286" spans="1:13" x14ac:dyDescent="0.2">
      <c r="A3286" s="2">
        <v>41659</v>
      </c>
      <c r="B3286">
        <v>212</v>
      </c>
      <c r="C3286" t="s">
        <v>46</v>
      </c>
      <c r="D3286" t="str">
        <f>E3286</f>
        <v>Hong Kong</v>
      </c>
      <c r="E3286" t="s">
        <v>10918</v>
      </c>
      <c r="F3286" t="str">
        <f>"  "</f>
        <v xml:space="preserve">  </v>
      </c>
      <c r="G3286" t="str">
        <f>C3286</f>
        <v>Territory-Wide</v>
      </c>
      <c r="H3286" t="s">
        <v>48</v>
      </c>
      <c r="I3286" t="s">
        <v>83</v>
      </c>
      <c r="J3286" t="s">
        <v>84</v>
      </c>
      <c r="K3286" t="s">
        <v>10918</v>
      </c>
      <c r="L3286">
        <f>VLOOKUP(K3286,'[2]AreaCoordinates xlsx'!$A$1:$D$65536,3,FALSE)</f>
        <v>22.244479999999999</v>
      </c>
      <c r="M3286">
        <f>VLOOKUP(K3286,'[2]AreaCoordinates xlsx'!$A$1:$D$65536,4,FALSE)</f>
        <v>114.1860519</v>
      </c>
    </row>
    <row r="3287" spans="1:13" x14ac:dyDescent="0.2">
      <c r="A3287" s="2">
        <v>41659</v>
      </c>
      <c r="B3287">
        <v>3824</v>
      </c>
      <c r="C3287" t="s">
        <v>14</v>
      </c>
      <c r="D3287" t="str">
        <f t="shared" ref="D3287:D3288" si="313">E3287&amp;", Hong Kong"</f>
        <v>港鐵金鐘站C1, Hong Kong</v>
      </c>
      <c r="E3287" t="str">
        <f>VLOOKUP(F3287,'recent unique'!A:D,4,FALSE)</f>
        <v>港鐵金鐘站C1</v>
      </c>
      <c r="F3287" t="s">
        <v>427</v>
      </c>
      <c r="G3287" t="s">
        <v>594</v>
      </c>
      <c r="H3287" t="s">
        <v>11</v>
      </c>
      <c r="I3287" t="s">
        <v>372</v>
      </c>
      <c r="J3287" t="s">
        <v>374</v>
      </c>
      <c r="K3287" t="str">
        <f>VLOOKUP(F3287,'Unique Address'!A:D,4,FALSE)</f>
        <v>Admiralty</v>
      </c>
      <c r="L3287">
        <f>VLOOKUP(K3287,'[2]AreaCoordinates xlsx'!$A$1:$D$65536,3,FALSE)</f>
        <v>22.2796357</v>
      </c>
      <c r="M3287">
        <f>VLOOKUP(K3287,'[2]AreaCoordinates xlsx'!$A$1:$D$65536,4,FALSE)</f>
        <v>114.1654865</v>
      </c>
    </row>
    <row r="3288" spans="1:13" x14ac:dyDescent="0.2">
      <c r="A3288" s="2">
        <v>41659</v>
      </c>
      <c r="B3288">
        <v>3824</v>
      </c>
      <c r="C3288" t="s">
        <v>14</v>
      </c>
      <c r="D3288" t="str">
        <f t="shared" si="313"/>
        <v>港鐵金鐘站D, Hong Kong</v>
      </c>
      <c r="E3288" t="str">
        <f>VLOOKUP(F3288,'recent unique'!A:D,4,FALSE)</f>
        <v>港鐵金鐘站D</v>
      </c>
      <c r="F3288" t="s">
        <v>419</v>
      </c>
      <c r="G3288" t="s">
        <v>631</v>
      </c>
      <c r="H3288" t="s">
        <v>11</v>
      </c>
      <c r="I3288" t="s">
        <v>372</v>
      </c>
      <c r="J3288" t="s">
        <v>374</v>
      </c>
      <c r="K3288" t="str">
        <f>VLOOKUP(F3288,'Unique Address'!A:D,4,FALSE)</f>
        <v>Admiralty</v>
      </c>
      <c r="L3288">
        <f>VLOOKUP(K3288,'[2]AreaCoordinates xlsx'!$A$1:$D$65536,3,FALSE)</f>
        <v>22.2796357</v>
      </c>
      <c r="M3288">
        <f>VLOOKUP(K3288,'[2]AreaCoordinates xlsx'!$A$1:$D$65536,4,FALSE)</f>
        <v>114.1654865</v>
      </c>
    </row>
    <row r="3289" spans="1:13" x14ac:dyDescent="0.2">
      <c r="A3289" s="2">
        <v>41659</v>
      </c>
      <c r="B3289">
        <v>6248</v>
      </c>
      <c r="C3289" t="s">
        <v>46</v>
      </c>
      <c r="D3289" t="str">
        <f>E3289</f>
        <v>Hong Kong</v>
      </c>
      <c r="E3289" t="s">
        <v>10918</v>
      </c>
      <c r="F3289" t="str">
        <f>"  "</f>
        <v xml:space="preserve">  </v>
      </c>
      <c r="G3289" t="str">
        <f>C3289</f>
        <v>Territory-Wide</v>
      </c>
      <c r="H3289" t="s">
        <v>48</v>
      </c>
      <c r="I3289" t="s">
        <v>85</v>
      </c>
      <c r="J3289" t="s">
        <v>86</v>
      </c>
      <c r="K3289" t="s">
        <v>10918</v>
      </c>
      <c r="L3289">
        <f>VLOOKUP(K3289,'[2]AreaCoordinates xlsx'!$A$1:$D$65536,3,FALSE)</f>
        <v>22.244479999999999</v>
      </c>
      <c r="M3289">
        <f>VLOOKUP(K3289,'[2]AreaCoordinates xlsx'!$A$1:$D$65536,4,FALSE)</f>
        <v>114.1860519</v>
      </c>
    </row>
    <row r="3290" spans="1:13" x14ac:dyDescent="0.2">
      <c r="A3290" s="2">
        <v>41659</v>
      </c>
      <c r="B3290">
        <v>4866</v>
      </c>
      <c r="C3290" t="s">
        <v>8</v>
      </c>
      <c r="D3290" t="str">
        <f t="shared" ref="D3290:D3353" si="314">E3290&amp;", Hong Kong"</f>
        <v>紅磡民裕街馬頭圍道, Hong Kong</v>
      </c>
      <c r="E3290" t="str">
        <f>VLOOKUP(F3290,'recent unique'!A:D,4,FALSE)</f>
        <v>紅磡民裕街馬頭圍道</v>
      </c>
      <c r="F3290" t="s">
        <v>1073</v>
      </c>
      <c r="G3290" t="s">
        <v>1072</v>
      </c>
      <c r="H3290" t="s">
        <v>11</v>
      </c>
      <c r="I3290" t="s">
        <v>420</v>
      </c>
      <c r="J3290" t="s">
        <v>422</v>
      </c>
      <c r="K3290" t="str">
        <f>VLOOKUP(F3290,'Unique Address'!A:D,4,FALSE)</f>
        <v>Hung Hom</v>
      </c>
      <c r="L3290">
        <f>VLOOKUP(K3290,'[2]AreaCoordinates xlsx'!$A$1:$D$65536,3,FALSE)</f>
        <v>22.307629899999998</v>
      </c>
      <c r="M3290">
        <f>VLOOKUP(K3290,'[2]AreaCoordinates xlsx'!$A$1:$D$65536,4,FALSE)</f>
        <v>114.1870366</v>
      </c>
    </row>
    <row r="3291" spans="1:13" x14ac:dyDescent="0.2">
      <c r="A3291" s="2">
        <v>41659</v>
      </c>
      <c r="B3291">
        <v>3824</v>
      </c>
      <c r="C3291" t="s">
        <v>14</v>
      </c>
      <c r="D3291" t="str">
        <f t="shared" si="314"/>
        <v>港鐵灣仔站A3, Hong Kong</v>
      </c>
      <c r="E3291" t="str">
        <f>VLOOKUP(F3291,'recent unique'!A:D,4,FALSE)</f>
        <v>港鐵灣仔站A3</v>
      </c>
      <c r="F3291" t="s">
        <v>435</v>
      </c>
      <c r="G3291" t="s">
        <v>434</v>
      </c>
      <c r="H3291" t="s">
        <v>11</v>
      </c>
      <c r="I3291" t="s">
        <v>372</v>
      </c>
      <c r="J3291" t="s">
        <v>374</v>
      </c>
      <c r="K3291" t="str">
        <f>VLOOKUP(F3291,'Unique Address'!A:D,4,FALSE)</f>
        <v>Wan Chai</v>
      </c>
      <c r="L3291">
        <f>VLOOKUP(K3291,'[2]AreaCoordinates xlsx'!$A$1:$D$65536,3,FALSE)</f>
        <v>22.276022000000001</v>
      </c>
      <c r="M3291">
        <f>VLOOKUP(K3291,'[2]AreaCoordinates xlsx'!$A$1:$D$65536,4,FALSE)</f>
        <v>114.1751471</v>
      </c>
    </row>
    <row r="3292" spans="1:13" x14ac:dyDescent="0.2">
      <c r="A3292" s="2">
        <v>41659</v>
      </c>
      <c r="B3292">
        <v>11150</v>
      </c>
      <c r="C3292" t="s">
        <v>19</v>
      </c>
      <c r="D3292" t="str">
        <f t="shared" si="314"/>
        <v>沙田馬鞍山亞公角街33號, Hong Kong</v>
      </c>
      <c r="E3292" t="str">
        <f>VLOOKUP(F3292,'recent unique'!A:D,4,FALSE)</f>
        <v>沙田馬鞍山亞公角街33號</v>
      </c>
      <c r="F3292" t="s">
        <v>90</v>
      </c>
      <c r="G3292" t="s">
        <v>88</v>
      </c>
      <c r="H3292" t="s">
        <v>11</v>
      </c>
      <c r="I3292" t="s">
        <v>87</v>
      </c>
      <c r="J3292" t="s">
        <v>89</v>
      </c>
      <c r="K3292" t="str">
        <f>VLOOKUP(F3292,'Unique Address'!A:D,4,FALSE)</f>
        <v>Ma On Shan</v>
      </c>
      <c r="L3292">
        <f>VLOOKUP(K3292,'[2]AreaCoordinates xlsx'!$A$1:$D$65536,3,FALSE)</f>
        <v>22.403069899999998</v>
      </c>
      <c r="M3292">
        <f>VLOOKUP(K3292,'[2]AreaCoordinates xlsx'!$A$1:$D$65536,4,FALSE)</f>
        <v>114.24499369999999</v>
      </c>
    </row>
    <row r="3293" spans="1:13" x14ac:dyDescent="0.2">
      <c r="A3293" s="2">
        <v>41659</v>
      </c>
      <c r="B3293">
        <v>9361</v>
      </c>
      <c r="C3293" t="s">
        <v>19</v>
      </c>
      <c r="D3293" t="str">
        <f t="shared" si="314"/>
        <v>上水保健路9號, Hong Kong</v>
      </c>
      <c r="E3293" t="str">
        <f>VLOOKUP(F3293,'recent unique'!A:D,4,FALSE)</f>
        <v>上水保健路9號</v>
      </c>
      <c r="F3293" t="s">
        <v>94</v>
      </c>
      <c r="G3293" t="s">
        <v>92</v>
      </c>
      <c r="H3293" t="s">
        <v>11</v>
      </c>
      <c r="I3293" t="s">
        <v>91</v>
      </c>
      <c r="J3293" t="s">
        <v>93</v>
      </c>
      <c r="K3293" t="str">
        <f>VLOOKUP(F3293,'Unique Address'!A:D,4,FALSE)</f>
        <v>Sheung Shui</v>
      </c>
      <c r="L3293">
        <f>VLOOKUP(K3293,'[2]AreaCoordinates xlsx'!$A$1:$D$65536,3,FALSE)</f>
        <v>22.511200800000001</v>
      </c>
      <c r="M3293">
        <f>VLOOKUP(K3293,'[2]AreaCoordinates xlsx'!$A$1:$D$65536,4,FALSE)</f>
        <v>114.1260991</v>
      </c>
    </row>
    <row r="3294" spans="1:13" x14ac:dyDescent="0.2">
      <c r="A3294" s="2">
        <v>41659</v>
      </c>
      <c r="B3294">
        <v>10172</v>
      </c>
      <c r="C3294" t="s">
        <v>8</v>
      </c>
      <c r="D3294" t="str">
        <f t="shared" si="314"/>
        <v>荔枝角瑪嘉烈醫院道瑪嘉烈醫院 , Hong Kong</v>
      </c>
      <c r="E3294" t="str">
        <f>VLOOKUP(F3294,'recent unique'!A:D,4,FALSE)</f>
        <v xml:space="preserve">荔枝角瑪嘉烈醫院道瑪嘉烈醫院 </v>
      </c>
      <c r="F3294" t="s">
        <v>102</v>
      </c>
      <c r="G3294" t="s">
        <v>100</v>
      </c>
      <c r="H3294" t="s">
        <v>11</v>
      </c>
      <c r="I3294" t="s">
        <v>99</v>
      </c>
      <c r="J3294" t="s">
        <v>101</v>
      </c>
      <c r="K3294" t="str">
        <f>VLOOKUP(F3294,'Unique Address'!A:D,4,FALSE)</f>
        <v>Lai Chi Kok</v>
      </c>
      <c r="L3294">
        <f>VLOOKUP(K3294,'[2]AreaCoordinates xlsx'!$A$1:$D$65536,3,FALSE)</f>
        <v>22.337264999999999</v>
      </c>
      <c r="M3294">
        <f>VLOOKUP(K3294,'[2]AreaCoordinates xlsx'!$A$1:$D$65536,4,FALSE)</f>
        <v>114.148033</v>
      </c>
    </row>
    <row r="3295" spans="1:13" x14ac:dyDescent="0.2">
      <c r="A3295" s="2">
        <v>41659</v>
      </c>
      <c r="B3295">
        <v>2615</v>
      </c>
      <c r="C3295" t="s">
        <v>19</v>
      </c>
      <c r="D3295" t="str">
        <f t="shared" si="314"/>
        <v>港鐵大埔墟站新達廣場對出行人路, Hong Kong</v>
      </c>
      <c r="E3295" t="str">
        <f>F3295</f>
        <v>港鐵大埔墟站新達廣場對出行人路</v>
      </c>
      <c r="F3295" t="s">
        <v>535</v>
      </c>
      <c r="G3295" t="s">
        <v>534</v>
      </c>
      <c r="H3295" t="s">
        <v>11</v>
      </c>
      <c r="I3295" t="s">
        <v>116</v>
      </c>
      <c r="J3295" t="s">
        <v>118</v>
      </c>
      <c r="K3295" t="str">
        <f>VLOOKUP(F3295,'Unique Address'!A:D,4,FALSE)</f>
        <v>Tai Po</v>
      </c>
      <c r="L3295">
        <f>VLOOKUP(K3295,'[2]AreaCoordinates xlsx'!$A$1:$D$65536,3,FALSE)</f>
        <v>22.440896800000001</v>
      </c>
      <c r="M3295">
        <f>VLOOKUP(K3295,'[2]AreaCoordinates xlsx'!$A$1:$D$65536,4,FALSE)</f>
        <v>114.16474340000001</v>
      </c>
    </row>
    <row r="3296" spans="1:13" x14ac:dyDescent="0.2">
      <c r="A3296" s="2">
        <v>41659</v>
      </c>
      <c r="B3296">
        <v>12992</v>
      </c>
      <c r="C3296" t="s">
        <v>8</v>
      </c>
      <c r="D3296" t="str">
        <f t="shared" si="314"/>
        <v>觀塘協和街130號, Hong Kong</v>
      </c>
      <c r="E3296" t="str">
        <f>VLOOKUP(F3296,'recent unique'!A:D,4,FALSE)</f>
        <v>觀塘協和街130號</v>
      </c>
      <c r="F3296" t="s">
        <v>106</v>
      </c>
      <c r="G3296" t="s">
        <v>104</v>
      </c>
      <c r="H3296" t="s">
        <v>11</v>
      </c>
      <c r="I3296" t="s">
        <v>103</v>
      </c>
      <c r="J3296" t="s">
        <v>105</v>
      </c>
      <c r="K3296" t="str">
        <f>VLOOKUP(F3296,'Unique Address'!A:D,4,FALSE)</f>
        <v>Kwun Tong</v>
      </c>
      <c r="L3296">
        <f>VLOOKUP(K3296,'[2]AreaCoordinates xlsx'!$A$1:$D$65536,3,FALSE)</f>
        <v>22.3103686</v>
      </c>
      <c r="M3296">
        <f>VLOOKUP(K3296,'[2]AreaCoordinates xlsx'!$A$1:$D$65536,4,FALSE)</f>
        <v>114.22270349999999</v>
      </c>
    </row>
    <row r="3297" spans="1:13" x14ac:dyDescent="0.2">
      <c r="A3297" s="2">
        <v>41659</v>
      </c>
      <c r="B3297">
        <v>95</v>
      </c>
      <c r="C3297" t="s">
        <v>14</v>
      </c>
      <c r="D3297" t="str">
        <f t="shared" si="314"/>
        <v>銅鑼灣皇室堡地下顧客服務中心, Hong Kong</v>
      </c>
      <c r="E3297" t="str">
        <f>F3297</f>
        <v>銅鑼灣皇室堡地下顧客服務中心</v>
      </c>
      <c r="F3297" t="s">
        <v>125</v>
      </c>
      <c r="G3297" t="s">
        <v>123</v>
      </c>
      <c r="H3297" t="s">
        <v>11</v>
      </c>
      <c r="I3297" t="s">
        <v>122</v>
      </c>
      <c r="J3297" t="s">
        <v>124</v>
      </c>
      <c r="K3297" t="str">
        <f>VLOOKUP(F3297,'Unique Address'!A:D,4,FALSE)</f>
        <v>Causeway Bay</v>
      </c>
      <c r="L3297">
        <f>VLOOKUP(K3297,'[2]AreaCoordinates xlsx'!$A$1:$D$65536,3,FALSE)</f>
        <v>22.279729499999998</v>
      </c>
      <c r="M3297">
        <f>VLOOKUP(K3297,'[2]AreaCoordinates xlsx'!$A$1:$D$65536,4,FALSE)</f>
        <v>114.1870366</v>
      </c>
    </row>
    <row r="3298" spans="1:13" x14ac:dyDescent="0.2">
      <c r="A3298" s="2">
        <v>41659</v>
      </c>
      <c r="B3298">
        <v>10103</v>
      </c>
      <c r="C3298" t="s">
        <v>8</v>
      </c>
      <c r="D3298" t="str">
        <f t="shared" si="314"/>
        <v>鑽石山荷李活廣場, Hong Kong</v>
      </c>
      <c r="E3298" t="str">
        <f>VLOOKUP(F3298,'recent unique'!A:D,4,FALSE)</f>
        <v>鑽石山荷李活廣場</v>
      </c>
      <c r="F3298" t="s">
        <v>133</v>
      </c>
      <c r="G3298" t="s">
        <v>131</v>
      </c>
      <c r="H3298" t="s">
        <v>11</v>
      </c>
      <c r="I3298" t="s">
        <v>130</v>
      </c>
      <c r="J3298" t="s">
        <v>132</v>
      </c>
      <c r="K3298" t="str">
        <f>VLOOKUP(F3298,'Unique Address'!A:D,4,FALSE)</f>
        <v>Diamond Hill</v>
      </c>
      <c r="L3298">
        <f>VLOOKUP(K3298,'[2]AreaCoordinates xlsx'!$A$1:$D$65536,3,FALSE)</f>
        <v>22.343872699999999</v>
      </c>
      <c r="M3298">
        <f>VLOOKUP(K3298,'[2]AreaCoordinates xlsx'!$A$1:$D$65536,4,FALSE)</f>
        <v>114.2048704</v>
      </c>
    </row>
    <row r="3299" spans="1:13" x14ac:dyDescent="0.2">
      <c r="A3299" s="2">
        <v>41659</v>
      </c>
      <c r="B3299">
        <v>10103</v>
      </c>
      <c r="C3299" t="s">
        <v>8</v>
      </c>
      <c r="D3299" t="str">
        <f t="shared" si="314"/>
        <v>鑽石山荷李活廣場, Hong Kong</v>
      </c>
      <c r="E3299" t="str">
        <f>VLOOKUP(F3299,'recent unique'!A:D,4,FALSE)</f>
        <v>鑽石山荷李活廣場</v>
      </c>
      <c r="F3299" t="s">
        <v>135</v>
      </c>
      <c r="G3299" t="s">
        <v>134</v>
      </c>
      <c r="H3299" t="s">
        <v>11</v>
      </c>
      <c r="I3299" t="s">
        <v>130</v>
      </c>
      <c r="J3299" t="s">
        <v>132</v>
      </c>
      <c r="K3299" t="str">
        <f>VLOOKUP(F3299,'Unique Address'!A:D,4,FALSE)</f>
        <v>Diamond Hill</v>
      </c>
      <c r="L3299">
        <f>VLOOKUP(K3299,'[2]AreaCoordinates xlsx'!$A$1:$D$65536,3,FALSE)</f>
        <v>22.343872699999999</v>
      </c>
      <c r="M3299">
        <f>VLOOKUP(K3299,'[2]AreaCoordinates xlsx'!$A$1:$D$65536,4,FALSE)</f>
        <v>114.2048704</v>
      </c>
    </row>
    <row r="3300" spans="1:13" x14ac:dyDescent="0.2">
      <c r="A3300" s="2">
        <v>41659</v>
      </c>
      <c r="B3300">
        <v>6182</v>
      </c>
      <c r="C3300" t="s">
        <v>8</v>
      </c>
      <c r="D3300" t="str">
        <f t="shared" si="314"/>
        <v>鑽石山荷李活廣場, Hong Kong</v>
      </c>
      <c r="E3300" t="str">
        <f>VLOOKUP(F3300,'recent unique'!A:D,4,FALSE)</f>
        <v>鑽石山荷李活廣場</v>
      </c>
      <c r="F3300" t="s">
        <v>139</v>
      </c>
      <c r="G3300" t="s">
        <v>137</v>
      </c>
      <c r="H3300" t="s">
        <v>11</v>
      </c>
      <c r="I3300" t="s">
        <v>136</v>
      </c>
      <c r="J3300" t="s">
        <v>138</v>
      </c>
      <c r="K3300" t="str">
        <f>VLOOKUP(F3300,'Unique Address'!A:D,4,FALSE)</f>
        <v>Diamond Hill</v>
      </c>
      <c r="L3300">
        <f>VLOOKUP(K3300,'[2]AreaCoordinates xlsx'!$A$1:$D$65536,3,FALSE)</f>
        <v>22.343872699999999</v>
      </c>
      <c r="M3300">
        <f>VLOOKUP(K3300,'[2]AreaCoordinates xlsx'!$A$1:$D$65536,4,FALSE)</f>
        <v>114.2048704</v>
      </c>
    </row>
    <row r="3301" spans="1:13" x14ac:dyDescent="0.2">
      <c r="A3301" s="2">
        <v>41659</v>
      </c>
      <c r="B3301">
        <v>6182</v>
      </c>
      <c r="C3301" t="s">
        <v>8</v>
      </c>
      <c r="D3301" t="str">
        <f t="shared" si="314"/>
        <v>鑽石山荷李活廣場, Hong Kong</v>
      </c>
      <c r="E3301" t="str">
        <f>VLOOKUP(F3301,'recent unique'!A:D,4,FALSE)</f>
        <v>鑽石山荷李活廣場</v>
      </c>
      <c r="F3301" t="s">
        <v>140</v>
      </c>
      <c r="G3301" t="s">
        <v>134</v>
      </c>
      <c r="H3301" t="s">
        <v>11</v>
      </c>
      <c r="I3301" t="s">
        <v>136</v>
      </c>
      <c r="J3301" t="s">
        <v>138</v>
      </c>
      <c r="K3301" t="str">
        <f>VLOOKUP(F3301,'Unique Address'!A:D,4,FALSE)</f>
        <v>Diamond Hill</v>
      </c>
      <c r="L3301">
        <f>VLOOKUP(K3301,'[2]AreaCoordinates xlsx'!$A$1:$D$65536,3,FALSE)</f>
        <v>22.343872699999999</v>
      </c>
      <c r="M3301">
        <f>VLOOKUP(K3301,'[2]AreaCoordinates xlsx'!$A$1:$D$65536,4,FALSE)</f>
        <v>114.2048704</v>
      </c>
    </row>
    <row r="3302" spans="1:13" x14ac:dyDescent="0.2">
      <c r="A3302" s="2">
        <v>41659</v>
      </c>
      <c r="B3302">
        <v>6182</v>
      </c>
      <c r="C3302" t="s">
        <v>8</v>
      </c>
      <c r="D3302" t="str">
        <f t="shared" si="314"/>
        <v>鑽石山荷李活廣場, Hong Kong</v>
      </c>
      <c r="E3302" t="str">
        <f>VLOOKUP(F3302,'recent unique'!A:D,4,FALSE)</f>
        <v>鑽石山荷李活廣場</v>
      </c>
      <c r="F3302" t="s">
        <v>142</v>
      </c>
      <c r="G3302" t="s">
        <v>141</v>
      </c>
      <c r="H3302" t="s">
        <v>11</v>
      </c>
      <c r="I3302" t="s">
        <v>136</v>
      </c>
      <c r="J3302" t="s">
        <v>138</v>
      </c>
      <c r="K3302" t="str">
        <f>VLOOKUP(F3302,'Unique Address'!A:D,4,FALSE)</f>
        <v>Diamond Hill</v>
      </c>
      <c r="L3302">
        <f>VLOOKUP(K3302,'[2]AreaCoordinates xlsx'!$A$1:$D$65536,3,FALSE)</f>
        <v>22.343872699999999</v>
      </c>
      <c r="M3302">
        <f>VLOOKUP(K3302,'[2]AreaCoordinates xlsx'!$A$1:$D$65536,4,FALSE)</f>
        <v>114.2048704</v>
      </c>
    </row>
    <row r="3303" spans="1:13" x14ac:dyDescent="0.2">
      <c r="A3303" s="2">
        <v>41659</v>
      </c>
      <c r="B3303">
        <v>6182</v>
      </c>
      <c r="C3303" t="s">
        <v>8</v>
      </c>
      <c r="D3303" t="str">
        <f t="shared" si="314"/>
        <v>鑽石山荷李活廣場, Hong Kong</v>
      </c>
      <c r="E3303" t="str">
        <f>VLOOKUP(F3303,'recent unique'!A:D,4,FALSE)</f>
        <v>鑽石山荷李活廣場</v>
      </c>
      <c r="F3303" t="s">
        <v>144</v>
      </c>
      <c r="G3303" t="s">
        <v>143</v>
      </c>
      <c r="H3303" t="s">
        <v>11</v>
      </c>
      <c r="I3303" t="s">
        <v>136</v>
      </c>
      <c r="J3303" t="s">
        <v>138</v>
      </c>
      <c r="K3303" t="str">
        <f>VLOOKUP(F3303,'Unique Address'!A:D,4,FALSE)</f>
        <v>Diamond Hill</v>
      </c>
      <c r="L3303">
        <f>VLOOKUP(K3303,'[2]AreaCoordinates xlsx'!$A$1:$D$65536,3,FALSE)</f>
        <v>22.343872699999999</v>
      </c>
      <c r="M3303">
        <f>VLOOKUP(K3303,'[2]AreaCoordinates xlsx'!$A$1:$D$65536,4,FALSE)</f>
        <v>114.2048704</v>
      </c>
    </row>
    <row r="3304" spans="1:13" x14ac:dyDescent="0.2">
      <c r="A3304" s="2">
        <v>41659</v>
      </c>
      <c r="B3304">
        <v>10009</v>
      </c>
      <c r="C3304" t="s">
        <v>19</v>
      </c>
      <c r="D3304" t="str">
        <f t="shared" si="314"/>
        <v>元朗坳頭博愛醫院 , Hong Kong</v>
      </c>
      <c r="E3304" t="str">
        <f>VLOOKUP(F3304,'recent unique'!A:D,4,FALSE)</f>
        <v xml:space="preserve">元朗坳頭博愛醫院 </v>
      </c>
      <c r="F3304" t="s">
        <v>158</v>
      </c>
      <c r="G3304" t="s">
        <v>156</v>
      </c>
      <c r="H3304" t="s">
        <v>11</v>
      </c>
      <c r="I3304" t="s">
        <v>155</v>
      </c>
      <c r="J3304" t="s">
        <v>157</v>
      </c>
      <c r="K3304" t="str">
        <f>VLOOKUP(F3304,'Unique Address'!A:D,4,FALSE)</f>
        <v>Yuen Long</v>
      </c>
      <c r="L3304">
        <f>VLOOKUP(K3304,'[2]AreaCoordinates xlsx'!$A$1:$D$65536,3,FALSE)</f>
        <v>22.446151400000002</v>
      </c>
      <c r="M3304">
        <f>VLOOKUP(K3304,'[2]AreaCoordinates xlsx'!$A$1:$D$65536,4,FALSE)</f>
        <v>114.0265682</v>
      </c>
    </row>
    <row r="3305" spans="1:13" x14ac:dyDescent="0.2">
      <c r="A3305" s="2">
        <v>41659</v>
      </c>
      <c r="B3305">
        <v>6052</v>
      </c>
      <c r="C3305" t="s">
        <v>14</v>
      </c>
      <c r="D3305" t="str">
        <f t="shared" si="314"/>
        <v>淺水灣泳灘香港拯溺總會訓練總部, Hong Kong</v>
      </c>
      <c r="E3305" t="str">
        <f>VLOOKUP(F3305,'recent unique'!A:D,4,FALSE)</f>
        <v>淺水灣泳灘香港拯溺總會訓練總部</v>
      </c>
      <c r="F3305" t="s">
        <v>162</v>
      </c>
      <c r="G3305" t="s">
        <v>160</v>
      </c>
      <c r="H3305" t="s">
        <v>11</v>
      </c>
      <c r="I3305" t="s">
        <v>159</v>
      </c>
      <c r="J3305" t="s">
        <v>161</v>
      </c>
      <c r="K3305" t="str">
        <f>VLOOKUP(F3305,'Unique Address'!A:D,4,FALSE)</f>
        <v>Repulse Bay</v>
      </c>
      <c r="L3305">
        <f>VLOOKUP(K3305,'[2]AreaCoordinates xlsx'!$A$1:$D$65536,3,FALSE)</f>
        <v>22.234504300000001</v>
      </c>
      <c r="M3305">
        <f>VLOOKUP(K3305,'[2]AreaCoordinates xlsx'!$A$1:$D$65536,4,FALSE)</f>
        <v>114.1952039</v>
      </c>
    </row>
    <row r="3306" spans="1:13" x14ac:dyDescent="0.2">
      <c r="A3306" s="2">
        <v>41659</v>
      </c>
      <c r="B3306">
        <v>12452</v>
      </c>
      <c r="C3306" t="s">
        <v>19</v>
      </c>
      <c r="D3306" t="str">
        <f t="shared" si="314"/>
        <v>坑口寶寧里2號, Hong Kong</v>
      </c>
      <c r="E3306" t="str">
        <f>VLOOKUP(F3306,'recent unique'!A:D,4,FALSE)</f>
        <v>坑口寶寧里2號</v>
      </c>
      <c r="F3306" t="s">
        <v>166</v>
      </c>
      <c r="G3306" t="s">
        <v>164</v>
      </c>
      <c r="H3306" t="s">
        <v>11</v>
      </c>
      <c r="I3306" t="s">
        <v>163</v>
      </c>
      <c r="J3306" t="s">
        <v>165</v>
      </c>
      <c r="K3306" t="str">
        <f>VLOOKUP(F3306,'Unique Address'!A:D,4,FALSE)</f>
        <v>Tseung Kwan O</v>
      </c>
      <c r="L3306">
        <f>VLOOKUP(K3306,'[2]AreaCoordinates xlsx'!$A$1:$D$65536,3,FALSE)</f>
        <v>22.311936899999999</v>
      </c>
      <c r="M3306">
        <f>VLOOKUP(K3306,'[2]AreaCoordinates xlsx'!$A$1:$D$65536,4,FALSE)</f>
        <v>114.2568814</v>
      </c>
    </row>
    <row r="3307" spans="1:13" x14ac:dyDescent="0.2">
      <c r="A3307" s="2">
        <v>41659</v>
      </c>
      <c r="B3307">
        <v>1108</v>
      </c>
      <c r="C3307" t="s">
        <v>19</v>
      </c>
      <c r="D3307" t="str">
        <f t="shared" si="314"/>
        <v>沙田亞公角山路17號, Hong Kong</v>
      </c>
      <c r="E3307" t="str">
        <f>VLOOKUP(F3307,'recent unique'!A:D,4,FALSE)</f>
        <v>沙田亞公角山路17號</v>
      </c>
      <c r="F3307" t="s">
        <v>170</v>
      </c>
      <c r="G3307" t="s">
        <v>168</v>
      </c>
      <c r="H3307" t="s">
        <v>11</v>
      </c>
      <c r="I3307" t="s">
        <v>167</v>
      </c>
      <c r="J3307" t="s">
        <v>169</v>
      </c>
      <c r="K3307" t="str">
        <f>VLOOKUP(F3307,'Unique Address'!A:D,4,FALSE)</f>
        <v>Sha Tin</v>
      </c>
      <c r="L3307">
        <f>VLOOKUP(K3307,'[2]AreaCoordinates xlsx'!$A$1:$D$65536,3,FALSE)</f>
        <v>22.377130399999999</v>
      </c>
      <c r="M3307">
        <f>VLOOKUP(K3307,'[2]AreaCoordinates xlsx'!$A$1:$D$65536,4,FALSE)</f>
        <v>114.1974398</v>
      </c>
    </row>
    <row r="3308" spans="1:13" x14ac:dyDescent="0.2">
      <c r="A3308" s="2">
        <v>41659</v>
      </c>
      <c r="B3308">
        <v>10165</v>
      </c>
      <c r="C3308" t="s">
        <v>19</v>
      </c>
      <c r="D3308" t="str">
        <f t="shared" si="314"/>
        <v>沙田銀城街30-32號, Hong Kong</v>
      </c>
      <c r="E3308" t="str">
        <f>VLOOKUP(F3308,'recent unique'!A:D,4,FALSE)</f>
        <v>沙田銀城街30-32號</v>
      </c>
      <c r="F3308" t="s">
        <v>174</v>
      </c>
      <c r="G3308" t="s">
        <v>172</v>
      </c>
      <c r="H3308" t="s">
        <v>11</v>
      </c>
      <c r="I3308" t="s">
        <v>171</v>
      </c>
      <c r="J3308" t="s">
        <v>173</v>
      </c>
      <c r="K3308" t="str">
        <f>VLOOKUP(F3308,'Unique Address'!A:D,4,FALSE)</f>
        <v>Sha Tin</v>
      </c>
      <c r="L3308">
        <f>VLOOKUP(K3308,'[2]AreaCoordinates xlsx'!$A$1:$D$65536,3,FALSE)</f>
        <v>22.377130399999999</v>
      </c>
      <c r="M3308">
        <f>VLOOKUP(K3308,'[2]AreaCoordinates xlsx'!$A$1:$D$65536,4,FALSE)</f>
        <v>114.1974398</v>
      </c>
    </row>
    <row r="3309" spans="1:13" x14ac:dyDescent="0.2">
      <c r="A3309" s="2">
        <v>41659</v>
      </c>
      <c r="B3309">
        <v>9566</v>
      </c>
      <c r="C3309" t="s">
        <v>14</v>
      </c>
      <c r="D3309" t="str">
        <f t="shared" si="314"/>
        <v>柴灣樂民道3號, Hong Kong</v>
      </c>
      <c r="E3309" t="str">
        <f>VLOOKUP(F3309,'recent unique'!A:D,4,FALSE)</f>
        <v>柴灣樂民道3號</v>
      </c>
      <c r="F3309" t="s">
        <v>178</v>
      </c>
      <c r="G3309" t="s">
        <v>176</v>
      </c>
      <c r="H3309" t="s">
        <v>11</v>
      </c>
      <c r="I3309" t="s">
        <v>175</v>
      </c>
      <c r="J3309" t="s">
        <v>177</v>
      </c>
      <c r="K3309" t="str">
        <f>VLOOKUP(F3309,'Unique Address'!A:D,4,FALSE)</f>
        <v>Chai Wan</v>
      </c>
      <c r="L3309">
        <f>VLOOKUP(K3309,'[2]AreaCoordinates xlsx'!$A$1:$D$65536,3,FALSE)</f>
        <v>22.264624999999999</v>
      </c>
      <c r="M3309">
        <f>VLOOKUP(K3309,'[2]AreaCoordinates xlsx'!$A$1:$D$65536,4,FALSE)</f>
        <v>114.237139</v>
      </c>
    </row>
    <row r="3310" spans="1:13" x14ac:dyDescent="0.2">
      <c r="A3310" s="2">
        <v>41659</v>
      </c>
      <c r="B3310">
        <v>222</v>
      </c>
      <c r="C3310" t="s">
        <v>19</v>
      </c>
      <c r="D3310" t="str">
        <f t="shared" si="314"/>
        <v>上水廣場商業大廈3樓禮賓司, Hong Kong</v>
      </c>
      <c r="E3310" t="str">
        <f>F3310</f>
        <v>上水廣場商業大廈3樓禮賓司</v>
      </c>
      <c r="F3310" t="s">
        <v>182</v>
      </c>
      <c r="G3310" t="s">
        <v>180</v>
      </c>
      <c r="H3310" t="s">
        <v>11</v>
      </c>
      <c r="I3310" t="s">
        <v>179</v>
      </c>
      <c r="J3310" t="s">
        <v>181</v>
      </c>
      <c r="K3310" t="str">
        <f>VLOOKUP(F3310,'Unique Address'!A:D,4,FALSE)</f>
        <v>Sheung Shui</v>
      </c>
      <c r="L3310">
        <f>VLOOKUP(K3310,'[2]AreaCoordinates xlsx'!$A$1:$D$65536,3,FALSE)</f>
        <v>22.511200800000001</v>
      </c>
      <c r="M3310">
        <f>VLOOKUP(K3310,'[2]AreaCoordinates xlsx'!$A$1:$D$65536,4,FALSE)</f>
        <v>114.1260991</v>
      </c>
    </row>
    <row r="3311" spans="1:13" x14ac:dyDescent="0.2">
      <c r="A3311" s="2">
        <v>41659</v>
      </c>
      <c r="B3311">
        <v>1626</v>
      </c>
      <c r="C3311" t="s">
        <v>8</v>
      </c>
      <c r="D3311" t="str">
        <f t="shared" si="314"/>
        <v>深水埗永康街111號, Hong Kong</v>
      </c>
      <c r="E3311" t="str">
        <f>VLOOKUP(F3311,'recent unique'!A:D,4,FALSE)</f>
        <v>深水埗永康街111號</v>
      </c>
      <c r="F3311" t="s">
        <v>186</v>
      </c>
      <c r="G3311" t="s">
        <v>184</v>
      </c>
      <c r="H3311" t="s">
        <v>11</v>
      </c>
      <c r="I3311" t="s">
        <v>183</v>
      </c>
      <c r="J3311" t="s">
        <v>185</v>
      </c>
      <c r="K3311" t="str">
        <f>VLOOKUP(F3311,'Unique Address'!A:D,4,FALSE)</f>
        <v>Sham Shui Po</v>
      </c>
      <c r="L3311">
        <f>VLOOKUP(K3311,'[2]AreaCoordinates xlsx'!$A$1:$D$65536,3,FALSE)</f>
        <v>22.328589900000001</v>
      </c>
      <c r="M3311">
        <f>VLOOKUP(K3311,'[2]AreaCoordinates xlsx'!$A$1:$D$65536,4,FALSE)</f>
        <v>114.1602846</v>
      </c>
    </row>
    <row r="3312" spans="1:13" x14ac:dyDescent="0.2">
      <c r="A3312" s="2">
        <v>41659</v>
      </c>
      <c r="B3312">
        <v>2014</v>
      </c>
      <c r="C3312" t="s">
        <v>19</v>
      </c>
      <c r="D3312" t="str">
        <f t="shared" si="314"/>
        <v>沙田亞公角山路30號, Hong Kong</v>
      </c>
      <c r="E3312" t="str">
        <f>VLOOKUP(F3312,'recent unique'!A:D,4,FALSE)</f>
        <v>沙田亞公角山路30號</v>
      </c>
      <c r="F3312" t="s">
        <v>190</v>
      </c>
      <c r="G3312" t="s">
        <v>188</v>
      </c>
      <c r="H3312" t="s">
        <v>11</v>
      </c>
      <c r="I3312" t="s">
        <v>187</v>
      </c>
      <c r="J3312" t="s">
        <v>189</v>
      </c>
      <c r="K3312" t="str">
        <f>VLOOKUP(F3312,'Unique Address'!A:D,4,FALSE)</f>
        <v>Sha Tin</v>
      </c>
      <c r="L3312">
        <f>VLOOKUP(K3312,'[2]AreaCoordinates xlsx'!$A$1:$D$65536,3,FALSE)</f>
        <v>22.377130399999999</v>
      </c>
      <c r="M3312">
        <f>VLOOKUP(K3312,'[2]AreaCoordinates xlsx'!$A$1:$D$65536,4,FALSE)</f>
        <v>114.1974398</v>
      </c>
    </row>
    <row r="3313" spans="1:13" x14ac:dyDescent="0.2">
      <c r="A3313" s="2">
        <v>41659</v>
      </c>
      <c r="B3313">
        <v>175</v>
      </c>
      <c r="C3313" t="s">
        <v>14</v>
      </c>
      <c r="D3313" t="str">
        <f t="shared" si="314"/>
        <v>香港仔香港海洋公園, Hong Kong</v>
      </c>
      <c r="E3313" t="str">
        <f>VLOOKUP(F3313,'recent unique'!A:D,4,FALSE)</f>
        <v>香港仔香港海洋公園</v>
      </c>
      <c r="F3313" t="s">
        <v>194</v>
      </c>
      <c r="G3313" t="s">
        <v>192</v>
      </c>
      <c r="H3313" t="s">
        <v>11</v>
      </c>
      <c r="I3313" t="s">
        <v>191</v>
      </c>
      <c r="J3313" t="s">
        <v>193</v>
      </c>
      <c r="K3313" t="str">
        <f>VLOOKUP(F3313,'Unique Address'!A:D,4,FALSE)</f>
        <v>Aberdeen</v>
      </c>
      <c r="L3313">
        <f>VLOOKUP(K3313,'[2]AreaCoordinates xlsx'!$A$1:$D$65536,3,FALSE)</f>
        <v>22.252085900000001</v>
      </c>
      <c r="M3313">
        <f>VLOOKUP(K3313,'[2]AreaCoordinates xlsx'!$A$1:$D$65536,4,FALSE)</f>
        <v>114.1587983</v>
      </c>
    </row>
    <row r="3314" spans="1:13" x14ac:dyDescent="0.2">
      <c r="A3314" s="2">
        <v>41659</v>
      </c>
      <c r="B3314">
        <v>10275</v>
      </c>
      <c r="C3314" t="s">
        <v>8</v>
      </c>
      <c r="D3314" t="str">
        <f t="shared" si="314"/>
        <v>伊利沙伯醫院R座6樓601室, Hong Kong</v>
      </c>
      <c r="E3314" t="str">
        <f>VLOOKUP(F3314,'recent unique'!A:D,4,FALSE)</f>
        <v>伊利沙伯醫院R座6樓601室</v>
      </c>
      <c r="F3314" t="s">
        <v>198</v>
      </c>
      <c r="G3314" t="s">
        <v>196</v>
      </c>
      <c r="H3314" t="s">
        <v>11</v>
      </c>
      <c r="I3314" t="s">
        <v>195</v>
      </c>
      <c r="J3314" t="s">
        <v>197</v>
      </c>
      <c r="K3314" t="str">
        <f>VLOOKUP(F3314,'Unique Address'!A:D,4,FALSE)</f>
        <v>Yau Ma Tei</v>
      </c>
      <c r="L3314">
        <f>VLOOKUP(K3314,'[2]AreaCoordinates xlsx'!$A$1:$D$65536,3,FALSE)</f>
        <v>22.312828</v>
      </c>
      <c r="M3314">
        <f>VLOOKUP(K3314,'[2]AreaCoordinates xlsx'!$A$1:$D$65536,4,FALSE)</f>
        <v>114.170682</v>
      </c>
    </row>
    <row r="3315" spans="1:13" x14ac:dyDescent="0.2">
      <c r="A3315" s="2">
        <v>41659</v>
      </c>
      <c r="B3315">
        <v>10275</v>
      </c>
      <c r="C3315" t="s">
        <v>8</v>
      </c>
      <c r="D3315" t="str">
        <f t="shared" si="314"/>
        <v>伊利沙伯醫院日間醫療中心閣樓5室, Hong Kong</v>
      </c>
      <c r="E3315" t="str">
        <f>VLOOKUP(F3315,'recent unique'!A:D,4,FALSE)</f>
        <v>伊利沙伯醫院日間醫療中心閣樓5室</v>
      </c>
      <c r="F3315" t="s">
        <v>200</v>
      </c>
      <c r="G3315" t="s">
        <v>199</v>
      </c>
      <c r="H3315" t="s">
        <v>11</v>
      </c>
      <c r="I3315" t="s">
        <v>195</v>
      </c>
      <c r="J3315" t="s">
        <v>197</v>
      </c>
      <c r="K3315" t="str">
        <f>VLOOKUP(F3315,'Unique Address'!A:D,4,FALSE)</f>
        <v>Yau Ma Tei</v>
      </c>
      <c r="L3315">
        <f>VLOOKUP(K3315,'[2]AreaCoordinates xlsx'!$A$1:$D$65536,3,FALSE)</f>
        <v>22.312828</v>
      </c>
      <c r="M3315">
        <f>VLOOKUP(K3315,'[2]AreaCoordinates xlsx'!$A$1:$D$65536,4,FALSE)</f>
        <v>114.170682</v>
      </c>
    </row>
    <row r="3316" spans="1:13" x14ac:dyDescent="0.2">
      <c r="A3316" s="2">
        <v>41659</v>
      </c>
      <c r="B3316">
        <v>3541</v>
      </c>
      <c r="C3316" t="s">
        <v>14</v>
      </c>
      <c r="D3316" t="str">
        <f t="shared" si="314"/>
        <v>薄扶林大口環道12號, Hong Kong</v>
      </c>
      <c r="E3316" t="str">
        <f>VLOOKUP(F3316,'recent unique'!A:D,4,FALSE)</f>
        <v>薄扶林大口環道12號</v>
      </c>
      <c r="F3316" t="s">
        <v>204</v>
      </c>
      <c r="G3316" t="s">
        <v>202</v>
      </c>
      <c r="H3316" t="s">
        <v>11</v>
      </c>
      <c r="I3316" t="s">
        <v>201</v>
      </c>
      <c r="J3316" t="s">
        <v>203</v>
      </c>
      <c r="K3316" t="str">
        <f>VLOOKUP(F3316,'Unique Address'!A:D,4,FALSE)</f>
        <v>Sandy Bay</v>
      </c>
      <c r="L3316">
        <f>VLOOKUP(K3316,'[2]AreaCoordinates xlsx'!$A$1:$D$65536,3,FALSE)</f>
        <v>22.270135199999999</v>
      </c>
      <c r="M3316">
        <f>VLOOKUP(K3316,'[2]AreaCoordinates xlsx'!$A$1:$D$65536,4,FALSE)</f>
        <v>114.11941040000001</v>
      </c>
    </row>
    <row r="3317" spans="1:13" x14ac:dyDescent="0.2">
      <c r="A3317" s="2">
        <v>41659</v>
      </c>
      <c r="B3317">
        <v>12652</v>
      </c>
      <c r="C3317" t="s">
        <v>19</v>
      </c>
      <c r="D3317" t="str">
        <f t="shared" si="314"/>
        <v>屯門青松觀路23號, Hong Kong</v>
      </c>
      <c r="E3317" t="str">
        <f>VLOOKUP(F3317,'recent unique'!A:D,4,FALSE)</f>
        <v>屯門青松觀路23號</v>
      </c>
      <c r="F3317" t="s">
        <v>208</v>
      </c>
      <c r="G3317" t="s">
        <v>206</v>
      </c>
      <c r="H3317" t="s">
        <v>11</v>
      </c>
      <c r="I3317" t="s">
        <v>205</v>
      </c>
      <c r="J3317" t="s">
        <v>207</v>
      </c>
      <c r="K3317" t="str">
        <f>VLOOKUP(F3317,'Unique Address'!A:D,4,FALSE)</f>
        <v>Tuen Mun</v>
      </c>
      <c r="L3317">
        <f>VLOOKUP(K3317,'[2]AreaCoordinates xlsx'!$A$1:$D$65536,3,FALSE)</f>
        <v>22.390829499999999</v>
      </c>
      <c r="M3317">
        <f>VLOOKUP(K3317,'[2]AreaCoordinates xlsx'!$A$1:$D$65536,4,FALSE)</f>
        <v>113.9725126</v>
      </c>
    </row>
    <row r="3318" spans="1:13" x14ac:dyDescent="0.2">
      <c r="A3318" s="2">
        <v>41659</v>
      </c>
      <c r="B3318">
        <v>10285</v>
      </c>
      <c r="C3318" t="s">
        <v>14</v>
      </c>
      <c r="D3318" t="str">
        <f t="shared" si="314"/>
        <v>薄扶林薄扶道102號, Hong Kong</v>
      </c>
      <c r="E3318" t="str">
        <f>VLOOKUP(F3318,'recent unique'!A:D,4,FALSE)</f>
        <v>薄扶林薄扶道102號</v>
      </c>
      <c r="F3318" t="s">
        <v>212</v>
      </c>
      <c r="G3318" t="s">
        <v>210</v>
      </c>
      <c r="H3318" t="s">
        <v>11</v>
      </c>
      <c r="I3318" t="s">
        <v>209</v>
      </c>
      <c r="J3318" t="s">
        <v>211</v>
      </c>
      <c r="K3318" t="str">
        <f>VLOOKUP(F3318,'Unique Address'!A:D,4,FALSE)</f>
        <v>Pok Fu Lam</v>
      </c>
      <c r="L3318">
        <f>VLOOKUP(K3318,'[2]AreaCoordinates xlsx'!$A$1:$D$65536,3,FALSE)</f>
        <v>22.267920100000001</v>
      </c>
      <c r="M3318">
        <f>VLOOKUP(K3318,'[2]AreaCoordinates xlsx'!$A$1:$D$65536,4,FALSE)</f>
        <v>114.1290719</v>
      </c>
    </row>
    <row r="3319" spans="1:13" x14ac:dyDescent="0.2">
      <c r="A3319" s="2">
        <v>41659</v>
      </c>
      <c r="B3319">
        <v>12992</v>
      </c>
      <c r="C3319" t="s">
        <v>8</v>
      </c>
      <c r="D3319" t="str">
        <f t="shared" si="314"/>
        <v>觀塘基督教聯合醫院邵逸夫大樓, Hong Kong</v>
      </c>
      <c r="E3319" t="str">
        <f>VLOOKUP(F3319,'recent unique'!A:D,4,FALSE)</f>
        <v>觀塘基督教聯合醫院邵逸夫大樓</v>
      </c>
      <c r="F3319" t="s">
        <v>441</v>
      </c>
      <c r="G3319" t="s">
        <v>440</v>
      </c>
      <c r="H3319" t="s">
        <v>11</v>
      </c>
      <c r="I3319" t="s">
        <v>103</v>
      </c>
      <c r="J3319" t="s">
        <v>105</v>
      </c>
      <c r="K3319" t="str">
        <f>VLOOKUP(F3319,'Unique Address'!A:D,4,FALSE)</f>
        <v>Kwun Tong</v>
      </c>
      <c r="L3319">
        <f>VLOOKUP(K3319,'[2]AreaCoordinates xlsx'!$A$1:$D$65536,3,FALSE)</f>
        <v>22.3103686</v>
      </c>
      <c r="M3319">
        <f>VLOOKUP(K3319,'[2]AreaCoordinates xlsx'!$A$1:$D$65536,4,FALSE)</f>
        <v>114.22270349999999</v>
      </c>
    </row>
    <row r="3320" spans="1:13" x14ac:dyDescent="0.2">
      <c r="A3320" s="2">
        <v>41659</v>
      </c>
      <c r="B3320">
        <v>12992</v>
      </c>
      <c r="C3320" t="s">
        <v>8</v>
      </c>
      <c r="D3320" t="str">
        <f t="shared" si="314"/>
        <v>觀塘基督教聯合醫院新翼大樓, Hong Kong</v>
      </c>
      <c r="E3320" t="str">
        <f>VLOOKUP(F3320,'recent unique'!A:D,4,FALSE)</f>
        <v>觀塘基督教聯合醫院新翼大樓</v>
      </c>
      <c r="F3320" t="s">
        <v>214</v>
      </c>
      <c r="G3320" t="s">
        <v>213</v>
      </c>
      <c r="H3320" t="s">
        <v>11</v>
      </c>
      <c r="I3320" t="s">
        <v>103</v>
      </c>
      <c r="J3320" t="s">
        <v>105</v>
      </c>
      <c r="K3320" t="str">
        <f>VLOOKUP(F3320,'Unique Address'!A:D,4,FALSE)</f>
        <v>Kwun Tong</v>
      </c>
      <c r="L3320">
        <f>VLOOKUP(K3320,'[2]AreaCoordinates xlsx'!$A$1:$D$65536,3,FALSE)</f>
        <v>22.3103686</v>
      </c>
      <c r="M3320">
        <f>VLOOKUP(K3320,'[2]AreaCoordinates xlsx'!$A$1:$D$65536,4,FALSE)</f>
        <v>114.22270349999999</v>
      </c>
    </row>
    <row r="3321" spans="1:13" x14ac:dyDescent="0.2">
      <c r="A3321" s="2">
        <v>41659</v>
      </c>
      <c r="B3321">
        <v>1737</v>
      </c>
      <c r="C3321" t="s">
        <v>19</v>
      </c>
      <c r="D3321" t="str">
        <f t="shared" si="314"/>
        <v>屯門青松觀路15號, Hong Kong</v>
      </c>
      <c r="E3321" t="str">
        <f>VLOOKUP(F3321,'recent unique'!A:D,4,FALSE)</f>
        <v>屯門青松觀路15號</v>
      </c>
      <c r="F3321" t="s">
        <v>218</v>
      </c>
      <c r="G3321" t="s">
        <v>216</v>
      </c>
      <c r="H3321" t="s">
        <v>11</v>
      </c>
      <c r="I3321" t="s">
        <v>215</v>
      </c>
      <c r="J3321" t="s">
        <v>217</v>
      </c>
      <c r="K3321" t="str">
        <f>VLOOKUP(F3321,'Unique Address'!A:D,4,FALSE)</f>
        <v>Tuen Mun</v>
      </c>
      <c r="L3321">
        <f>VLOOKUP(K3321,'[2]AreaCoordinates xlsx'!$A$1:$D$65536,3,FALSE)</f>
        <v>22.390829499999999</v>
      </c>
      <c r="M3321">
        <f>VLOOKUP(K3321,'[2]AreaCoordinates xlsx'!$A$1:$D$65536,4,FALSE)</f>
        <v>113.9725126</v>
      </c>
    </row>
    <row r="3322" spans="1:13" x14ac:dyDescent="0.2">
      <c r="A3322" s="2">
        <v>41659</v>
      </c>
      <c r="B3322">
        <v>12990</v>
      </c>
      <c r="C3322" t="s">
        <v>8</v>
      </c>
      <c r="D3322" t="str">
        <f t="shared" si="314"/>
        <v>觀塘協和街130號, Hong Kong</v>
      </c>
      <c r="E3322" t="str">
        <f>VLOOKUP(F3322,'recent unique'!A:D,4,FALSE)</f>
        <v>觀塘協和街130號</v>
      </c>
      <c r="F3322" t="s">
        <v>106</v>
      </c>
      <c r="G3322" t="s">
        <v>104</v>
      </c>
      <c r="H3322" t="s">
        <v>11</v>
      </c>
      <c r="I3322" t="s">
        <v>219</v>
      </c>
      <c r="J3322" t="s">
        <v>220</v>
      </c>
      <c r="K3322" t="str">
        <f>VLOOKUP(F3322,'Unique Address'!A:D,4,FALSE)</f>
        <v>Kwun Tong</v>
      </c>
      <c r="L3322">
        <f>VLOOKUP(K3322,'[2]AreaCoordinates xlsx'!$A$1:$D$65536,3,FALSE)</f>
        <v>22.3103686</v>
      </c>
      <c r="M3322">
        <f>VLOOKUP(K3322,'[2]AreaCoordinates xlsx'!$A$1:$D$65536,4,FALSE)</f>
        <v>114.22270349999999</v>
      </c>
    </row>
    <row r="3323" spans="1:13" x14ac:dyDescent="0.2">
      <c r="A3323" s="2">
        <v>41659</v>
      </c>
      <c r="B3323">
        <v>12990</v>
      </c>
      <c r="C3323" t="s">
        <v>8</v>
      </c>
      <c r="D3323" t="str">
        <f t="shared" si="314"/>
        <v>九龍灣啟仁街9號, Hong Kong</v>
      </c>
      <c r="E3323" t="str">
        <f>VLOOKUP(F3323,'recent unique'!A:D,4,FALSE)</f>
        <v>九龍灣啟仁街9號</v>
      </c>
      <c r="F3323" t="s">
        <v>222</v>
      </c>
      <c r="G3323" t="s">
        <v>221</v>
      </c>
      <c r="H3323" t="s">
        <v>11</v>
      </c>
      <c r="I3323" t="s">
        <v>219</v>
      </c>
      <c r="J3323" t="s">
        <v>220</v>
      </c>
      <c r="K3323" t="str">
        <f>VLOOKUP(F3323,'Unique Address'!A:D,4,FALSE)</f>
        <v>Kowloon Bay</v>
      </c>
      <c r="L3323">
        <f>VLOOKUP(K3323,'[2]AreaCoordinates xlsx'!$A$1:$D$65536,3,FALSE)</f>
        <v>22.326664600000001</v>
      </c>
      <c r="M3323">
        <f>VLOOKUP(K3323,'[2]AreaCoordinates xlsx'!$A$1:$D$65536,4,FALSE)</f>
        <v>114.20784260000001</v>
      </c>
    </row>
    <row r="3324" spans="1:13" x14ac:dyDescent="0.2">
      <c r="A3324" s="2">
        <v>41659</v>
      </c>
      <c r="B3324">
        <v>12990</v>
      </c>
      <c r="C3324" t="s">
        <v>8</v>
      </c>
      <c r="D3324" t="str">
        <f t="shared" si="314"/>
        <v>觀塘茶果嶺道79號, Hong Kong</v>
      </c>
      <c r="E3324" t="str">
        <f>VLOOKUP(F3324,'recent unique'!A:D,4,FALSE)</f>
        <v>觀塘茶果嶺道79號</v>
      </c>
      <c r="F3324" t="s">
        <v>224</v>
      </c>
      <c r="G3324" t="s">
        <v>223</v>
      </c>
      <c r="H3324" t="s">
        <v>11</v>
      </c>
      <c r="I3324" t="s">
        <v>219</v>
      </c>
      <c r="J3324" t="s">
        <v>220</v>
      </c>
      <c r="K3324" t="str">
        <f>VLOOKUP(F3324,'Unique Address'!A:D,4,FALSE)</f>
        <v>Kwun Tong</v>
      </c>
      <c r="L3324">
        <f>VLOOKUP(K3324,'[2]AreaCoordinates xlsx'!$A$1:$D$65536,3,FALSE)</f>
        <v>22.3103686</v>
      </c>
      <c r="M3324">
        <f>VLOOKUP(K3324,'[2]AreaCoordinates xlsx'!$A$1:$D$65536,4,FALSE)</f>
        <v>114.22270349999999</v>
      </c>
    </row>
    <row r="3325" spans="1:13" x14ac:dyDescent="0.2">
      <c r="A3325" s="2">
        <v>41659</v>
      </c>
      <c r="B3325">
        <v>10504</v>
      </c>
      <c r="C3325" t="s">
        <v>14</v>
      </c>
      <c r="D3325" t="str">
        <f t="shared" si="314"/>
        <v>香港灣仔皇后大道東266及268號, Hong Kong</v>
      </c>
      <c r="E3325" t="str">
        <f>VLOOKUP(F3325,'recent unique'!A:D,4,FALSE)</f>
        <v>香港灣仔皇后大道東266及268號</v>
      </c>
      <c r="F3325" t="s">
        <v>228</v>
      </c>
      <c r="G3325" t="s">
        <v>226</v>
      </c>
      <c r="H3325" t="s">
        <v>11</v>
      </c>
      <c r="I3325" t="s">
        <v>225</v>
      </c>
      <c r="J3325" t="s">
        <v>227</v>
      </c>
      <c r="K3325" t="str">
        <f>VLOOKUP(F3325,'Unique Address'!A:D,4,FALSE)</f>
        <v>Wan Chai</v>
      </c>
      <c r="L3325">
        <f>VLOOKUP(K3325,'[2]AreaCoordinates xlsx'!$A$1:$D$65536,3,FALSE)</f>
        <v>22.276022000000001</v>
      </c>
      <c r="M3325">
        <f>VLOOKUP(K3325,'[2]AreaCoordinates xlsx'!$A$1:$D$65536,4,FALSE)</f>
        <v>114.1751471</v>
      </c>
    </row>
    <row r="3326" spans="1:13" x14ac:dyDescent="0.2">
      <c r="A3326" s="2">
        <v>41659</v>
      </c>
      <c r="B3326">
        <v>9512</v>
      </c>
      <c r="C3326" t="s">
        <v>8</v>
      </c>
      <c r="D3326" t="str">
        <f t="shared" si="314"/>
        <v>九龍黃大仙沙田㘭道118號, Hong Kong</v>
      </c>
      <c r="E3326" t="str">
        <f>VLOOKUP(F3326,'recent unique'!A:D,4,FALSE)</f>
        <v>九龍黃大仙沙田㘭道118號</v>
      </c>
      <c r="F3326" t="s">
        <v>232</v>
      </c>
      <c r="G3326" t="s">
        <v>230</v>
      </c>
      <c r="H3326" t="s">
        <v>11</v>
      </c>
      <c r="I3326" t="s">
        <v>229</v>
      </c>
      <c r="J3326" t="s">
        <v>231</v>
      </c>
      <c r="K3326" t="str">
        <f>VLOOKUP(F3326,'Unique Address'!A:D,4,FALSE)</f>
        <v>Wong Tai Sin</v>
      </c>
      <c r="L3326">
        <f>VLOOKUP(K3326,'[2]AreaCoordinates xlsx'!$A$1:$D$65536,3,FALSE)</f>
        <v>22.342961500000001</v>
      </c>
      <c r="M3326">
        <f>VLOOKUP(K3326,'[2]AreaCoordinates xlsx'!$A$1:$D$65536,4,FALSE)</f>
        <v>114.1929813</v>
      </c>
    </row>
    <row r="3327" spans="1:13" x14ac:dyDescent="0.2">
      <c r="A3327" s="2">
        <v>41659</v>
      </c>
      <c r="B3327">
        <v>6606</v>
      </c>
      <c r="C3327" t="s">
        <v>14</v>
      </c>
      <c r="D3327" t="str">
        <f t="shared" si="314"/>
        <v>香港仔黃竹坑道125號, Hong Kong</v>
      </c>
      <c r="E3327" t="str">
        <f>VLOOKUP(F3327,'recent unique'!A:D,4,FALSE)</f>
        <v>香港仔黃竹坑道125號</v>
      </c>
      <c r="F3327" t="s">
        <v>236</v>
      </c>
      <c r="G3327" t="s">
        <v>234</v>
      </c>
      <c r="H3327" t="s">
        <v>11</v>
      </c>
      <c r="I3327" t="s">
        <v>233</v>
      </c>
      <c r="J3327" t="s">
        <v>235</v>
      </c>
      <c r="K3327" t="str">
        <f>VLOOKUP(F3327,'Unique Address'!A:D,4,FALSE)</f>
        <v>Aberdeen</v>
      </c>
      <c r="L3327">
        <f>VLOOKUP(K3327,'[2]AreaCoordinates xlsx'!$A$1:$D$65536,3,FALSE)</f>
        <v>22.252085900000001</v>
      </c>
      <c r="M3327">
        <f>VLOOKUP(K3327,'[2]AreaCoordinates xlsx'!$A$1:$D$65536,4,FALSE)</f>
        <v>114.1587983</v>
      </c>
    </row>
    <row r="3328" spans="1:13" x14ac:dyDescent="0.2">
      <c r="A3328" s="2">
        <v>41659</v>
      </c>
      <c r="B3328">
        <v>6606</v>
      </c>
      <c r="C3328" t="s">
        <v>14</v>
      </c>
      <c r="D3328" t="str">
        <f t="shared" si="314"/>
        <v>柴灣樂民道3號, Hong Kong</v>
      </c>
      <c r="E3328" t="str">
        <f>VLOOKUP(F3328,'recent unique'!A:D,4,FALSE)</f>
        <v>柴灣樂民道3號</v>
      </c>
      <c r="F3328" t="s">
        <v>178</v>
      </c>
      <c r="G3328" t="s">
        <v>237</v>
      </c>
      <c r="H3328" t="s">
        <v>11</v>
      </c>
      <c r="I3328" t="s">
        <v>233</v>
      </c>
      <c r="J3328" t="s">
        <v>235</v>
      </c>
      <c r="K3328" t="str">
        <f>VLOOKUP(F3328,'Unique Address'!A:D,4,FALSE)</f>
        <v>Chai Wan</v>
      </c>
      <c r="L3328">
        <f>VLOOKUP(K3328,'[2]AreaCoordinates xlsx'!$A$1:$D$65536,3,FALSE)</f>
        <v>22.264624999999999</v>
      </c>
      <c r="M3328">
        <f>VLOOKUP(K3328,'[2]AreaCoordinates xlsx'!$A$1:$D$65536,4,FALSE)</f>
        <v>114.237139</v>
      </c>
    </row>
    <row r="3329" spans="1:13" x14ac:dyDescent="0.2">
      <c r="A3329" s="2">
        <v>41659</v>
      </c>
      <c r="B3329">
        <v>6606</v>
      </c>
      <c r="C3329" t="s">
        <v>14</v>
      </c>
      <c r="D3329" t="str">
        <f t="shared" si="314"/>
        <v>薄扶林道102號, Hong Kong</v>
      </c>
      <c r="E3329" t="str">
        <f>VLOOKUP(F3329,'recent unique'!A:D,4,FALSE)</f>
        <v>薄扶林道102號</v>
      </c>
      <c r="F3329" t="s">
        <v>239</v>
      </c>
      <c r="G3329" t="s">
        <v>238</v>
      </c>
      <c r="H3329" t="s">
        <v>11</v>
      </c>
      <c r="I3329" t="s">
        <v>233</v>
      </c>
      <c r="J3329" t="s">
        <v>235</v>
      </c>
      <c r="K3329" t="str">
        <f>VLOOKUP(F3329,'Unique Address'!A:D,4,FALSE)</f>
        <v>Pok Fu Lam</v>
      </c>
      <c r="L3329">
        <f>VLOOKUP(K3329,'[2]AreaCoordinates xlsx'!$A$1:$D$65536,3,FALSE)</f>
        <v>22.267920100000001</v>
      </c>
      <c r="M3329">
        <f>VLOOKUP(K3329,'[2]AreaCoordinates xlsx'!$A$1:$D$65536,4,FALSE)</f>
        <v>114.1290719</v>
      </c>
    </row>
    <row r="3330" spans="1:13" x14ac:dyDescent="0.2">
      <c r="A3330" s="2">
        <v>41659</v>
      </c>
      <c r="B3330">
        <v>6606</v>
      </c>
      <c r="C3330" t="s">
        <v>14</v>
      </c>
      <c r="D3330" t="str">
        <f t="shared" si="314"/>
        <v>灣仔皇后大道東282號, Hong Kong</v>
      </c>
      <c r="E3330" t="str">
        <f>VLOOKUP(F3330,'recent unique'!A:D,4,FALSE)</f>
        <v>灣仔皇后大道東282號</v>
      </c>
      <c r="F3330" t="s">
        <v>241</v>
      </c>
      <c r="G3330" t="s">
        <v>240</v>
      </c>
      <c r="H3330" t="s">
        <v>11</v>
      </c>
      <c r="I3330" t="s">
        <v>233</v>
      </c>
      <c r="J3330" t="s">
        <v>235</v>
      </c>
      <c r="K3330" t="str">
        <f>VLOOKUP(F3330,'Unique Address'!A:D,4,FALSE)</f>
        <v>Wan Chai</v>
      </c>
      <c r="L3330">
        <f>VLOOKUP(K3330,'[2]AreaCoordinates xlsx'!$A$1:$D$65536,3,FALSE)</f>
        <v>22.276022000000001</v>
      </c>
      <c r="M3330">
        <f>VLOOKUP(K3330,'[2]AreaCoordinates xlsx'!$A$1:$D$65536,4,FALSE)</f>
        <v>114.1751471</v>
      </c>
    </row>
    <row r="3331" spans="1:13" x14ac:dyDescent="0.2">
      <c r="A3331" s="2">
        <v>41659</v>
      </c>
      <c r="B3331">
        <v>6606</v>
      </c>
      <c r="C3331" t="s">
        <v>14</v>
      </c>
      <c r="D3331" t="str">
        <f t="shared" si="314"/>
        <v>銅鑼灣東院道19號, Hong Kong</v>
      </c>
      <c r="E3331" t="str">
        <f>VLOOKUP(F3331,'recent unique'!A:D,4,FALSE)</f>
        <v>銅鑼灣東院道19號</v>
      </c>
      <c r="F3331" t="s">
        <v>243</v>
      </c>
      <c r="G3331" t="s">
        <v>242</v>
      </c>
      <c r="H3331" t="s">
        <v>11</v>
      </c>
      <c r="I3331" t="s">
        <v>233</v>
      </c>
      <c r="J3331" t="s">
        <v>235</v>
      </c>
      <c r="K3331" t="str">
        <f>VLOOKUP(F3331,'Unique Address'!A:D,4,FALSE)</f>
        <v>Causeway Bay</v>
      </c>
      <c r="L3331">
        <f>VLOOKUP(K3331,'[2]AreaCoordinates xlsx'!$A$1:$D$65536,3,FALSE)</f>
        <v>22.279729499999998</v>
      </c>
      <c r="M3331">
        <f>VLOOKUP(K3331,'[2]AreaCoordinates xlsx'!$A$1:$D$65536,4,FALSE)</f>
        <v>114.1870366</v>
      </c>
    </row>
    <row r="3332" spans="1:13" x14ac:dyDescent="0.2">
      <c r="A3332" s="2">
        <v>41659</v>
      </c>
      <c r="B3332">
        <v>6606</v>
      </c>
      <c r="C3332" t="s">
        <v>8</v>
      </c>
      <c r="D3332" t="str">
        <f t="shared" si="314"/>
        <v>將軍澳靈實路8號, Hong Kong</v>
      </c>
      <c r="E3332" t="str">
        <f>VLOOKUP(F3332,'recent unique'!A:D,4,FALSE)</f>
        <v>將軍澳靈實路8號</v>
      </c>
      <c r="F3332" t="s">
        <v>245</v>
      </c>
      <c r="G3332" t="s">
        <v>244</v>
      </c>
      <c r="H3332" t="s">
        <v>11</v>
      </c>
      <c r="I3332" t="s">
        <v>233</v>
      </c>
      <c r="J3332" t="s">
        <v>235</v>
      </c>
      <c r="K3332" t="str">
        <f>VLOOKUP(F3332,'Unique Address'!A:D,4,FALSE)</f>
        <v>Tseung Kwan O</v>
      </c>
      <c r="L3332">
        <f>VLOOKUP(K3332,'[2]AreaCoordinates xlsx'!$A$1:$D$65536,3,FALSE)</f>
        <v>22.311936899999999</v>
      </c>
      <c r="M3332">
        <f>VLOOKUP(K3332,'[2]AreaCoordinates xlsx'!$A$1:$D$65536,4,FALSE)</f>
        <v>114.2568814</v>
      </c>
    </row>
    <row r="3333" spans="1:13" x14ac:dyDescent="0.2">
      <c r="A3333" s="2">
        <v>41659</v>
      </c>
      <c r="B3333">
        <v>6606</v>
      </c>
      <c r="C3333" t="s">
        <v>8</v>
      </c>
      <c r="D3333" t="str">
        <f t="shared" si="314"/>
        <v>亞皆老街147B醫院管理局大樓, Hong Kong</v>
      </c>
      <c r="E3333" t="str">
        <f>VLOOKUP(F3333,'recent unique'!A:D,4,FALSE)</f>
        <v>亞皆老街147B醫院管理局大樓</v>
      </c>
      <c r="F3333" t="s">
        <v>247</v>
      </c>
      <c r="G3333" t="s">
        <v>246</v>
      </c>
      <c r="H3333" t="s">
        <v>11</v>
      </c>
      <c r="I3333" t="s">
        <v>233</v>
      </c>
      <c r="J3333" t="s">
        <v>235</v>
      </c>
      <c r="K3333" t="str">
        <f>VLOOKUP(F3333,'Unique Address'!A:D,4,FALSE)</f>
        <v>Mong Kok</v>
      </c>
      <c r="L3333">
        <f>VLOOKUP(K3333,'[2]AreaCoordinates xlsx'!$A$1:$D$65536,3,FALSE)</f>
        <v>22.318344199999999</v>
      </c>
      <c r="M3333">
        <f>VLOOKUP(K3333,'[2]AreaCoordinates xlsx'!$A$1:$D$65536,4,FALSE)</f>
        <v>114.17217460000001</v>
      </c>
    </row>
    <row r="3334" spans="1:13" x14ac:dyDescent="0.2">
      <c r="A3334" s="2">
        <v>41659</v>
      </c>
      <c r="B3334">
        <v>6606</v>
      </c>
      <c r="C3334" t="s">
        <v>8</v>
      </c>
      <c r="D3334" t="str">
        <f t="shared" si="314"/>
        <v>亞皆老街147A九龍醫院, Hong Kong</v>
      </c>
      <c r="E3334" t="str">
        <f>VLOOKUP(F3334,'recent unique'!A:D,4,FALSE)</f>
        <v>亞皆老街147A九龍醫院</v>
      </c>
      <c r="F3334" t="s">
        <v>249</v>
      </c>
      <c r="G3334" t="s">
        <v>248</v>
      </c>
      <c r="H3334" t="s">
        <v>11</v>
      </c>
      <c r="I3334" t="s">
        <v>233</v>
      </c>
      <c r="J3334" t="s">
        <v>235</v>
      </c>
      <c r="K3334" t="str">
        <f>VLOOKUP(F3334,'Unique Address'!A:D,4,FALSE)</f>
        <v>Mong Kok</v>
      </c>
      <c r="L3334">
        <f>VLOOKUP(K3334,'[2]AreaCoordinates xlsx'!$A$1:$D$65536,3,FALSE)</f>
        <v>22.318344199999999</v>
      </c>
      <c r="M3334">
        <f>VLOOKUP(K3334,'[2]AreaCoordinates xlsx'!$A$1:$D$65536,4,FALSE)</f>
        <v>114.17217460000001</v>
      </c>
    </row>
    <row r="3335" spans="1:13" x14ac:dyDescent="0.2">
      <c r="A3335" s="2">
        <v>41659</v>
      </c>
      <c r="B3335">
        <v>6606</v>
      </c>
      <c r="C3335" t="s">
        <v>8</v>
      </c>
      <c r="D3335" t="str">
        <f t="shared" si="314"/>
        <v>旺角鴉蘭街22號, Hong Kong</v>
      </c>
      <c r="E3335" t="str">
        <f>VLOOKUP(F3335,'recent unique'!A:D,4,FALSE)</f>
        <v>旺角鴉蘭街22號</v>
      </c>
      <c r="F3335" t="s">
        <v>251</v>
      </c>
      <c r="G3335" t="s">
        <v>250</v>
      </c>
      <c r="H3335" t="s">
        <v>11</v>
      </c>
      <c r="I3335" t="s">
        <v>233</v>
      </c>
      <c r="J3335" t="s">
        <v>235</v>
      </c>
      <c r="K3335" t="str">
        <f>VLOOKUP(F3335,'Unique Address'!A:D,4,FALSE)</f>
        <v>Mong Kok</v>
      </c>
      <c r="L3335">
        <f>VLOOKUP(K3335,'[2]AreaCoordinates xlsx'!$A$1:$D$65536,3,FALSE)</f>
        <v>22.318344199999999</v>
      </c>
      <c r="M3335">
        <f>VLOOKUP(K3335,'[2]AreaCoordinates xlsx'!$A$1:$D$65536,4,FALSE)</f>
        <v>114.17217460000001</v>
      </c>
    </row>
    <row r="3336" spans="1:13" x14ac:dyDescent="0.2">
      <c r="A3336" s="2">
        <v>41659</v>
      </c>
      <c r="B3336">
        <v>6606</v>
      </c>
      <c r="C3336" t="s">
        <v>8</v>
      </c>
      <c r="D3336" t="str">
        <f t="shared" si="314"/>
        <v>黃大仙沙田坳道118號, Hong Kong</v>
      </c>
      <c r="E3336" t="str">
        <f>VLOOKUP(F3336,'recent unique'!A:D,4,FALSE)</f>
        <v>黃大仙沙田坳道118號</v>
      </c>
      <c r="F3336" t="s">
        <v>253</v>
      </c>
      <c r="G3336" t="s">
        <v>252</v>
      </c>
      <c r="H3336" t="s">
        <v>11</v>
      </c>
      <c r="I3336" t="s">
        <v>233</v>
      </c>
      <c r="J3336" t="s">
        <v>235</v>
      </c>
      <c r="K3336" t="str">
        <f>VLOOKUP(F3336,'Unique Address'!A:D,4,FALSE)</f>
        <v>Wong Tai Sin</v>
      </c>
      <c r="L3336">
        <f>VLOOKUP(K3336,'[2]AreaCoordinates xlsx'!$A$1:$D$65536,3,FALSE)</f>
        <v>22.342961500000001</v>
      </c>
      <c r="M3336">
        <f>VLOOKUP(K3336,'[2]AreaCoordinates xlsx'!$A$1:$D$65536,4,FALSE)</f>
        <v>114.1929813</v>
      </c>
    </row>
    <row r="3337" spans="1:13" x14ac:dyDescent="0.2">
      <c r="A3337" s="2">
        <v>41659</v>
      </c>
      <c r="B3337">
        <v>6606</v>
      </c>
      <c r="C3337" t="s">
        <v>8</v>
      </c>
      <c r="D3337" t="str">
        <f t="shared" si="314"/>
        <v>荔枝角瑪嘉烈醫院道2-10號, Hong Kong</v>
      </c>
      <c r="E3337" t="str">
        <f>VLOOKUP(F3337,'recent unique'!A:D,4,FALSE)</f>
        <v>荔枝角瑪嘉烈醫院道2-10號</v>
      </c>
      <c r="F3337" t="s">
        <v>255</v>
      </c>
      <c r="G3337" t="s">
        <v>254</v>
      </c>
      <c r="H3337" t="s">
        <v>11</v>
      </c>
      <c r="I3337" t="s">
        <v>233</v>
      </c>
      <c r="J3337" t="s">
        <v>235</v>
      </c>
      <c r="K3337" t="str">
        <f>VLOOKUP(F3337,'Unique Address'!A:D,4,FALSE)</f>
        <v>Lai Chi Kok</v>
      </c>
      <c r="L3337">
        <f>VLOOKUP(K3337,'[2]AreaCoordinates xlsx'!$A$1:$D$65536,3,FALSE)</f>
        <v>22.337264999999999</v>
      </c>
      <c r="M3337">
        <f>VLOOKUP(K3337,'[2]AreaCoordinates xlsx'!$A$1:$D$65536,4,FALSE)</f>
        <v>114.148033</v>
      </c>
    </row>
    <row r="3338" spans="1:13" x14ac:dyDescent="0.2">
      <c r="A3338" s="2">
        <v>41659</v>
      </c>
      <c r="B3338">
        <v>6606</v>
      </c>
      <c r="C3338" t="s">
        <v>8</v>
      </c>
      <c r="D3338" t="str">
        <f t="shared" si="314"/>
        <v>加士居道30號, Hong Kong</v>
      </c>
      <c r="E3338" t="str">
        <f>VLOOKUP(F3338,'recent unique'!A:D,4,FALSE)</f>
        <v>加士居道30號</v>
      </c>
      <c r="F3338" t="s">
        <v>257</v>
      </c>
      <c r="G3338" t="s">
        <v>256</v>
      </c>
      <c r="H3338" t="s">
        <v>11</v>
      </c>
      <c r="I3338" t="s">
        <v>233</v>
      </c>
      <c r="J3338" t="s">
        <v>235</v>
      </c>
      <c r="K3338" t="str">
        <f>VLOOKUP(F3338,'Unique Address'!A:D,4,FALSE)</f>
        <v>Yau Ma Tei</v>
      </c>
      <c r="L3338">
        <f>VLOOKUP(K3338,'[2]AreaCoordinates xlsx'!$A$1:$D$65536,3,FALSE)</f>
        <v>22.312828</v>
      </c>
      <c r="M3338">
        <f>VLOOKUP(K3338,'[2]AreaCoordinates xlsx'!$A$1:$D$65536,4,FALSE)</f>
        <v>114.170682</v>
      </c>
    </row>
    <row r="3339" spans="1:13" x14ac:dyDescent="0.2">
      <c r="A3339" s="2">
        <v>41659</v>
      </c>
      <c r="B3339">
        <v>6606</v>
      </c>
      <c r="C3339" t="s">
        <v>8</v>
      </c>
      <c r="D3339" t="str">
        <f t="shared" si="314"/>
        <v>將軍澳坑口寳寧里2號, Hong Kong</v>
      </c>
      <c r="E3339" t="str">
        <f>VLOOKUP(F3339,'recent unique'!A:D,4,FALSE)</f>
        <v>將軍澳坑口寳寧里2號</v>
      </c>
      <c r="F3339" t="s">
        <v>259</v>
      </c>
      <c r="G3339" t="s">
        <v>258</v>
      </c>
      <c r="H3339" t="s">
        <v>11</v>
      </c>
      <c r="I3339" t="s">
        <v>233</v>
      </c>
      <c r="J3339" t="s">
        <v>235</v>
      </c>
      <c r="K3339" t="str">
        <f>VLOOKUP(F3339,'Unique Address'!A:D,4,FALSE)</f>
        <v>Tseung Kwan O</v>
      </c>
      <c r="L3339">
        <f>VLOOKUP(K3339,'[2]AreaCoordinates xlsx'!$A$1:$D$65536,3,FALSE)</f>
        <v>22.311936899999999</v>
      </c>
      <c r="M3339">
        <f>VLOOKUP(K3339,'[2]AreaCoordinates xlsx'!$A$1:$D$65536,4,FALSE)</f>
        <v>114.2568814</v>
      </c>
    </row>
    <row r="3340" spans="1:13" x14ac:dyDescent="0.2">
      <c r="A3340" s="2">
        <v>41659</v>
      </c>
      <c r="B3340">
        <v>6606</v>
      </c>
      <c r="C3340" t="s">
        <v>8</v>
      </c>
      <c r="D3340" t="str">
        <f t="shared" si="314"/>
        <v>官塘協和街130號, Hong Kong</v>
      </c>
      <c r="E3340" t="str">
        <f>VLOOKUP(F3340,'recent unique'!A:D,4,FALSE)</f>
        <v>官塘協和街130號</v>
      </c>
      <c r="F3340" t="s">
        <v>260</v>
      </c>
      <c r="G3340" t="s">
        <v>104</v>
      </c>
      <c r="H3340" t="s">
        <v>11</v>
      </c>
      <c r="I3340" t="s">
        <v>233</v>
      </c>
      <c r="J3340" t="s">
        <v>235</v>
      </c>
      <c r="K3340" t="str">
        <f>VLOOKUP(F3340,'Unique Address'!A:D,4,FALSE)</f>
        <v>Kwun Tong</v>
      </c>
      <c r="L3340">
        <f>VLOOKUP(K3340,'[2]AreaCoordinates xlsx'!$A$1:$D$65536,3,FALSE)</f>
        <v>22.3103686</v>
      </c>
      <c r="M3340">
        <f>VLOOKUP(K3340,'[2]AreaCoordinates xlsx'!$A$1:$D$65536,4,FALSE)</f>
        <v>114.22270349999999</v>
      </c>
    </row>
    <row r="3341" spans="1:13" x14ac:dyDescent="0.2">
      <c r="A3341" s="2">
        <v>41659</v>
      </c>
      <c r="B3341">
        <v>6606</v>
      </c>
      <c r="C3341" t="s">
        <v>19</v>
      </c>
      <c r="D3341" t="str">
        <f t="shared" si="314"/>
        <v>屯門青松觀路15號, Hong Kong</v>
      </c>
      <c r="E3341" t="str">
        <f>VLOOKUP(F3341,'recent unique'!A:D,4,FALSE)</f>
        <v>屯門青松觀路15號</v>
      </c>
      <c r="F3341" t="s">
        <v>218</v>
      </c>
      <c r="G3341" t="s">
        <v>261</v>
      </c>
      <c r="H3341" t="s">
        <v>11</v>
      </c>
      <c r="I3341" t="s">
        <v>233</v>
      </c>
      <c r="J3341" t="s">
        <v>235</v>
      </c>
      <c r="K3341" t="str">
        <f>VLOOKUP(F3341,'Unique Address'!A:D,4,FALSE)</f>
        <v>Tuen Mun</v>
      </c>
      <c r="L3341">
        <f>VLOOKUP(K3341,'[2]AreaCoordinates xlsx'!$A$1:$D$65536,3,FALSE)</f>
        <v>22.390829499999999</v>
      </c>
      <c r="M3341">
        <f>VLOOKUP(K3341,'[2]AreaCoordinates xlsx'!$A$1:$D$65536,4,FALSE)</f>
        <v>113.9725126</v>
      </c>
    </row>
    <row r="3342" spans="1:13" x14ac:dyDescent="0.2">
      <c r="A3342" s="2">
        <v>41659</v>
      </c>
      <c r="B3342">
        <v>6606</v>
      </c>
      <c r="C3342" t="s">
        <v>19</v>
      </c>
      <c r="D3342" t="str">
        <f t="shared" si="314"/>
        <v>上水保健路9號, Hong Kong</v>
      </c>
      <c r="E3342" t="str">
        <f>VLOOKUP(F3342,'recent unique'!A:D,4,FALSE)</f>
        <v>上水保健路9號</v>
      </c>
      <c r="F3342" t="s">
        <v>263</v>
      </c>
      <c r="G3342" t="s">
        <v>262</v>
      </c>
      <c r="H3342" t="s">
        <v>11</v>
      </c>
      <c r="I3342" t="s">
        <v>233</v>
      </c>
      <c r="J3342" t="s">
        <v>235</v>
      </c>
      <c r="K3342" t="str">
        <f>VLOOKUP(F3342,'Unique Address'!A:D,4,FALSE)</f>
        <v>Sheung Shui</v>
      </c>
      <c r="L3342">
        <f>VLOOKUP(K3342,'[2]AreaCoordinates xlsx'!$A$1:$D$65536,3,FALSE)</f>
        <v>22.511200800000001</v>
      </c>
      <c r="M3342">
        <f>VLOOKUP(K3342,'[2]AreaCoordinates xlsx'!$A$1:$D$65536,4,FALSE)</f>
        <v>114.1260991</v>
      </c>
    </row>
    <row r="3343" spans="1:13" x14ac:dyDescent="0.2">
      <c r="A3343" s="2">
        <v>41659</v>
      </c>
      <c r="B3343">
        <v>6606</v>
      </c>
      <c r="C3343" t="s">
        <v>19</v>
      </c>
      <c r="D3343" t="str">
        <f t="shared" si="314"/>
        <v>沙田銀城街30-32號, Hong Kong</v>
      </c>
      <c r="E3343" t="str">
        <f>VLOOKUP(F3343,'recent unique'!A:D,4,FALSE)</f>
        <v>沙田銀城街30-32號</v>
      </c>
      <c r="F3343" t="s">
        <v>174</v>
      </c>
      <c r="G3343" t="s">
        <v>172</v>
      </c>
      <c r="H3343" t="s">
        <v>11</v>
      </c>
      <c r="I3343" t="s">
        <v>233</v>
      </c>
      <c r="J3343" t="s">
        <v>235</v>
      </c>
      <c r="K3343" t="str">
        <f>VLOOKUP(F3343,'Unique Address'!A:D,4,FALSE)</f>
        <v>Sha Tin</v>
      </c>
      <c r="L3343">
        <f>VLOOKUP(K3343,'[2]AreaCoordinates xlsx'!$A$1:$D$65536,3,FALSE)</f>
        <v>22.377130399999999</v>
      </c>
      <c r="M3343">
        <f>VLOOKUP(K3343,'[2]AreaCoordinates xlsx'!$A$1:$D$65536,4,FALSE)</f>
        <v>114.1974398</v>
      </c>
    </row>
    <row r="3344" spans="1:13" x14ac:dyDescent="0.2">
      <c r="A3344" s="2">
        <v>41659</v>
      </c>
      <c r="B3344">
        <v>6606</v>
      </c>
      <c r="C3344" t="s">
        <v>19</v>
      </c>
      <c r="D3344" t="str">
        <f t="shared" si="314"/>
        <v>沙田馬鞍山亞公角街33號, Hong Kong</v>
      </c>
      <c r="E3344" t="str">
        <f>VLOOKUP(F3344,'recent unique'!A:D,4,FALSE)</f>
        <v>沙田馬鞍山亞公角街33號</v>
      </c>
      <c r="F3344" t="s">
        <v>90</v>
      </c>
      <c r="G3344" t="s">
        <v>264</v>
      </c>
      <c r="H3344" t="s">
        <v>11</v>
      </c>
      <c r="I3344" t="s">
        <v>233</v>
      </c>
      <c r="J3344" t="s">
        <v>235</v>
      </c>
      <c r="K3344" t="str">
        <f>VLOOKUP(F3344,'Unique Address'!A:D,4,FALSE)</f>
        <v>Ma On Shan</v>
      </c>
      <c r="L3344">
        <f>VLOOKUP(K3344,'[2]AreaCoordinates xlsx'!$A$1:$D$65536,3,FALSE)</f>
        <v>22.403069899999998</v>
      </c>
      <c r="M3344">
        <f>VLOOKUP(K3344,'[2]AreaCoordinates xlsx'!$A$1:$D$65536,4,FALSE)</f>
        <v>114.24499369999999</v>
      </c>
    </row>
    <row r="3345" spans="1:13" x14ac:dyDescent="0.2">
      <c r="A3345" s="2">
        <v>41659</v>
      </c>
      <c r="B3345">
        <v>6606</v>
      </c>
      <c r="C3345" t="s">
        <v>19</v>
      </c>
      <c r="D3345" t="str">
        <f t="shared" si="314"/>
        <v>大埔全安路9號, Hong Kong</v>
      </c>
      <c r="E3345" t="str">
        <f>VLOOKUP(F3345,'recent unique'!A:D,4,FALSE)</f>
        <v>大埔全安路9號</v>
      </c>
      <c r="F3345" t="s">
        <v>266</v>
      </c>
      <c r="G3345" t="s">
        <v>265</v>
      </c>
      <c r="H3345" t="s">
        <v>11</v>
      </c>
      <c r="I3345" t="s">
        <v>233</v>
      </c>
      <c r="J3345" t="s">
        <v>235</v>
      </c>
      <c r="K3345" t="str">
        <f>VLOOKUP(F3345,'Unique Address'!A:D,4,FALSE)</f>
        <v>Tai Po</v>
      </c>
      <c r="L3345">
        <f>VLOOKUP(K3345,'[2]AreaCoordinates xlsx'!$A$1:$D$65536,3,FALSE)</f>
        <v>22.440896800000001</v>
      </c>
      <c r="M3345">
        <f>VLOOKUP(K3345,'[2]AreaCoordinates xlsx'!$A$1:$D$65536,4,FALSE)</f>
        <v>114.16474340000001</v>
      </c>
    </row>
    <row r="3346" spans="1:13" x14ac:dyDescent="0.2">
      <c r="A3346" s="2">
        <v>41659</v>
      </c>
      <c r="B3346">
        <v>6606</v>
      </c>
      <c r="C3346" t="s">
        <v>19</v>
      </c>
      <c r="D3346" t="str">
        <f t="shared" si="314"/>
        <v>屯門青松觀道23號, Hong Kong</v>
      </c>
      <c r="E3346" t="str">
        <f>VLOOKUP(F3346,'recent unique'!A:D,4,FALSE)</f>
        <v>屯門青松觀道23號</v>
      </c>
      <c r="F3346" t="s">
        <v>268</v>
      </c>
      <c r="G3346" t="s">
        <v>267</v>
      </c>
      <c r="H3346" t="s">
        <v>11</v>
      </c>
      <c r="I3346" t="s">
        <v>233</v>
      </c>
      <c r="J3346" t="s">
        <v>235</v>
      </c>
      <c r="K3346" t="str">
        <f>VLOOKUP(F3346,'Unique Address'!A:D,4,FALSE)</f>
        <v>Tuen Mun</v>
      </c>
      <c r="L3346">
        <f>VLOOKUP(K3346,'[2]AreaCoordinates xlsx'!$A$1:$D$65536,3,FALSE)</f>
        <v>22.390829499999999</v>
      </c>
      <c r="M3346">
        <f>VLOOKUP(K3346,'[2]AreaCoordinates xlsx'!$A$1:$D$65536,4,FALSE)</f>
        <v>113.9725126</v>
      </c>
    </row>
    <row r="3347" spans="1:13" x14ac:dyDescent="0.2">
      <c r="A3347" s="2">
        <v>41659</v>
      </c>
      <c r="B3347">
        <v>512</v>
      </c>
      <c r="C3347" t="s">
        <v>19</v>
      </c>
      <c r="D3347" t="str">
        <f t="shared" si="314"/>
        <v>新界大埔全安路11 號, Hong Kong</v>
      </c>
      <c r="E3347" t="str">
        <f>VLOOKUP(F3347,'recent unique'!A:D,4,FALSE)</f>
        <v>新界大埔全安路11 號</v>
      </c>
      <c r="F3347" t="s">
        <v>272</v>
      </c>
      <c r="G3347" t="s">
        <v>270</v>
      </c>
      <c r="H3347" t="s">
        <v>11</v>
      </c>
      <c r="I3347" t="s">
        <v>269</v>
      </c>
      <c r="J3347" t="s">
        <v>271</v>
      </c>
      <c r="K3347" t="str">
        <f>VLOOKUP(F3347,'Unique Address'!A:D,4,FALSE)</f>
        <v>Tai Po</v>
      </c>
      <c r="L3347">
        <f>VLOOKUP(K3347,'[2]AreaCoordinates xlsx'!$A$1:$D$65536,3,FALSE)</f>
        <v>22.440896800000001</v>
      </c>
      <c r="M3347">
        <f>VLOOKUP(K3347,'[2]AreaCoordinates xlsx'!$A$1:$D$65536,4,FALSE)</f>
        <v>114.16474340000001</v>
      </c>
    </row>
    <row r="3348" spans="1:13" x14ac:dyDescent="0.2">
      <c r="A3348" s="2">
        <v>41659</v>
      </c>
      <c r="B3348">
        <v>0</v>
      </c>
      <c r="C3348" t="s">
        <v>19</v>
      </c>
      <c r="D3348" t="str">
        <f t="shared" si="314"/>
        <v>赤鱲角香港國際機場, Hong Kong</v>
      </c>
      <c r="E3348" t="str">
        <f>VLOOKUP(F3348,'recent unique'!A:D,4,FALSE)</f>
        <v>赤鱲角香港國際機場</v>
      </c>
      <c r="F3348" t="s">
        <v>276</v>
      </c>
      <c r="G3348" t="s">
        <v>274</v>
      </c>
      <c r="H3348" t="s">
        <v>11</v>
      </c>
      <c r="I3348" t="s">
        <v>273</v>
      </c>
      <c r="J3348" t="s">
        <v>275</v>
      </c>
      <c r="K3348" t="str">
        <f>VLOOKUP(F3348,'Unique Address'!A:D,4,FALSE)</f>
        <v>Chek Lap Kok</v>
      </c>
      <c r="L3348">
        <f>VLOOKUP(K3348,'[2]AreaCoordinates xlsx'!$A$1:$D$65536,3,FALSE)</f>
        <v>22.3083934</v>
      </c>
      <c r="M3348">
        <f>VLOOKUP(K3348,'[2]AreaCoordinates xlsx'!$A$1:$D$65536,4,FALSE)</f>
        <v>113.923907</v>
      </c>
    </row>
    <row r="3349" spans="1:13" x14ac:dyDescent="0.2">
      <c r="A3349" s="2">
        <v>41659</v>
      </c>
      <c r="B3349">
        <v>7782</v>
      </c>
      <c r="C3349" t="s">
        <v>19</v>
      </c>
      <c r="D3349" t="str">
        <f t="shared" si="314"/>
        <v>大埔林錦公路嘉道理農場, Hong Kong</v>
      </c>
      <c r="E3349" t="str">
        <f>VLOOKUP(F3349,'recent unique'!A:D,4,FALSE)</f>
        <v>大埔林錦公路嘉道理農場</v>
      </c>
      <c r="F3349" t="s">
        <v>280</v>
      </c>
      <c r="G3349" t="s">
        <v>278</v>
      </c>
      <c r="H3349" t="s">
        <v>11</v>
      </c>
      <c r="I3349" t="s">
        <v>277</v>
      </c>
      <c r="J3349" t="s">
        <v>279</v>
      </c>
      <c r="K3349" t="str">
        <f>VLOOKUP(F3349,'Unique Address'!A:D,4,FALSE)</f>
        <v>Tai Po</v>
      </c>
      <c r="L3349">
        <f>VLOOKUP(K3349,'[2]AreaCoordinates xlsx'!$A$1:$D$65536,3,FALSE)</f>
        <v>22.440896800000001</v>
      </c>
      <c r="M3349">
        <f>VLOOKUP(K3349,'[2]AreaCoordinates xlsx'!$A$1:$D$65536,4,FALSE)</f>
        <v>114.16474340000001</v>
      </c>
    </row>
    <row r="3350" spans="1:13" x14ac:dyDescent="0.2">
      <c r="A3350" s="2">
        <v>41659</v>
      </c>
      <c r="B3350">
        <v>4930</v>
      </c>
      <c r="C3350" t="s">
        <v>19</v>
      </c>
      <c r="D3350" t="str">
        <f t="shared" si="314"/>
        <v>將軍澳靈實路8號, Hong Kong</v>
      </c>
      <c r="E3350" t="str">
        <f>VLOOKUP(F3350,'recent unique'!A:D,4,FALSE)</f>
        <v>將軍澳靈實路8號</v>
      </c>
      <c r="F3350" t="s">
        <v>245</v>
      </c>
      <c r="G3350" t="s">
        <v>282</v>
      </c>
      <c r="H3350" t="s">
        <v>11</v>
      </c>
      <c r="I3350" t="s">
        <v>281</v>
      </c>
      <c r="J3350" t="s">
        <v>283</v>
      </c>
      <c r="K3350" t="str">
        <f>VLOOKUP(F3350,'Unique Address'!A:D,4,FALSE)</f>
        <v>Tseung Kwan O</v>
      </c>
      <c r="L3350">
        <f>VLOOKUP(K3350,'[2]AreaCoordinates xlsx'!$A$1:$D$65536,3,FALSE)</f>
        <v>22.311936899999999</v>
      </c>
      <c r="M3350">
        <f>VLOOKUP(K3350,'[2]AreaCoordinates xlsx'!$A$1:$D$65536,4,FALSE)</f>
        <v>114.2568814</v>
      </c>
    </row>
    <row r="3351" spans="1:13" x14ac:dyDescent="0.2">
      <c r="A3351" s="2">
        <v>41659</v>
      </c>
      <c r="B3351">
        <v>1240</v>
      </c>
      <c r="C3351" t="s">
        <v>19</v>
      </c>
      <c r="D3351" t="str">
        <f t="shared" si="314"/>
        <v>屯門蝴蝶灣泳灘, Hong Kong</v>
      </c>
      <c r="E3351" t="str">
        <f>VLOOKUP(F3351,'recent unique'!A:D,4,FALSE)</f>
        <v>屯門蝴蝶灣泳灘</v>
      </c>
      <c r="F3351" t="s">
        <v>287</v>
      </c>
      <c r="G3351" t="s">
        <v>285</v>
      </c>
      <c r="H3351" t="s">
        <v>11</v>
      </c>
      <c r="I3351" t="s">
        <v>284</v>
      </c>
      <c r="J3351" t="s">
        <v>286</v>
      </c>
      <c r="K3351" t="str">
        <f>VLOOKUP(F3351,'Unique Address'!A:D,4,FALSE)</f>
        <v>Tuen Mun</v>
      </c>
      <c r="L3351">
        <f>VLOOKUP(K3351,'[2]AreaCoordinates xlsx'!$A$1:$D$65536,3,FALSE)</f>
        <v>22.390829499999999</v>
      </c>
      <c r="M3351">
        <f>VLOOKUP(K3351,'[2]AreaCoordinates xlsx'!$A$1:$D$65536,4,FALSE)</f>
        <v>113.9725126</v>
      </c>
    </row>
    <row r="3352" spans="1:13" x14ac:dyDescent="0.2">
      <c r="A3352" s="2">
        <v>41659</v>
      </c>
      <c r="B3352">
        <v>12078</v>
      </c>
      <c r="C3352" t="s">
        <v>19</v>
      </c>
      <c r="D3352" t="str">
        <f t="shared" si="314"/>
        <v>大埔全安路9號, Hong Kong</v>
      </c>
      <c r="E3352" t="str">
        <f>VLOOKUP(F3352,'recent unique'!A:D,4,FALSE)</f>
        <v>大埔全安路9號</v>
      </c>
      <c r="F3352" t="s">
        <v>291</v>
      </c>
      <c r="G3352" t="s">
        <v>289</v>
      </c>
      <c r="H3352" t="s">
        <v>11</v>
      </c>
      <c r="I3352" t="s">
        <v>288</v>
      </c>
      <c r="J3352" t="s">
        <v>290</v>
      </c>
      <c r="K3352" t="str">
        <f>VLOOKUP(F3352,'Unique Address'!A:D,4,FALSE)</f>
        <v>Tai Po</v>
      </c>
      <c r="L3352">
        <f>VLOOKUP(K3352,'[2]AreaCoordinates xlsx'!$A$1:$D$65536,3,FALSE)</f>
        <v>22.440896800000001</v>
      </c>
      <c r="M3352">
        <f>VLOOKUP(K3352,'[2]AreaCoordinates xlsx'!$A$1:$D$65536,4,FALSE)</f>
        <v>114.16474340000001</v>
      </c>
    </row>
    <row r="3353" spans="1:13" x14ac:dyDescent="0.2">
      <c r="A3353" s="2">
        <v>41659</v>
      </c>
      <c r="B3353">
        <v>231</v>
      </c>
      <c r="C3353" t="s">
        <v>14</v>
      </c>
      <c r="D3353" t="str">
        <f t="shared" si="314"/>
        <v>香港銅鑼灣東院道19號, Hong Kong</v>
      </c>
      <c r="E3353" t="str">
        <f>VLOOKUP(F3353,'recent unique'!A:D,4,FALSE)</f>
        <v>香港銅鑼灣東院道19號</v>
      </c>
      <c r="F3353" t="s">
        <v>293</v>
      </c>
      <c r="G3353" t="s">
        <v>292</v>
      </c>
      <c r="H3353" t="s">
        <v>11</v>
      </c>
      <c r="I3353" t="s">
        <v>65</v>
      </c>
      <c r="J3353" t="s">
        <v>67</v>
      </c>
      <c r="K3353" t="str">
        <f>VLOOKUP(F3353,'Unique Address'!A:D,4,FALSE)</f>
        <v>Causeway Bay</v>
      </c>
      <c r="L3353">
        <f>VLOOKUP(K3353,'[2]AreaCoordinates xlsx'!$A$1:$D$65536,3,FALSE)</f>
        <v>22.279729499999998</v>
      </c>
      <c r="M3353">
        <f>VLOOKUP(K3353,'[2]AreaCoordinates xlsx'!$A$1:$D$65536,4,FALSE)</f>
        <v>114.1870366</v>
      </c>
    </row>
    <row r="3354" spans="1:13" x14ac:dyDescent="0.2">
      <c r="A3354" s="2">
        <v>41659</v>
      </c>
      <c r="B3354">
        <v>231</v>
      </c>
      <c r="C3354" t="s">
        <v>14</v>
      </c>
      <c r="D3354" t="str">
        <f t="shared" ref="D3354:D3376" si="315">E3354&amp;", Hong Kong"</f>
        <v>香港大口環道9號, Hong Kong</v>
      </c>
      <c r="E3354" t="str">
        <f>VLOOKUP(F3354,'recent unique'!A:D,4,FALSE)</f>
        <v>香港大口環道9號</v>
      </c>
      <c r="F3354" t="s">
        <v>295</v>
      </c>
      <c r="G3354" t="s">
        <v>294</v>
      </c>
      <c r="H3354" t="s">
        <v>11</v>
      </c>
      <c r="I3354" t="s">
        <v>65</v>
      </c>
      <c r="J3354" t="s">
        <v>67</v>
      </c>
      <c r="K3354" t="str">
        <f>VLOOKUP(F3354,'Unique Address'!A:D,4,FALSE)</f>
        <v>Sandy Bay</v>
      </c>
      <c r="L3354">
        <f>VLOOKUP(K3354,'[2]AreaCoordinates xlsx'!$A$1:$D$65536,3,FALSE)</f>
        <v>22.270135199999999</v>
      </c>
      <c r="M3354">
        <f>VLOOKUP(K3354,'[2]AreaCoordinates xlsx'!$A$1:$D$65536,4,FALSE)</f>
        <v>114.11941040000001</v>
      </c>
    </row>
    <row r="3355" spans="1:13" x14ac:dyDescent="0.2">
      <c r="A3355" s="2">
        <v>41659</v>
      </c>
      <c r="B3355">
        <v>231</v>
      </c>
      <c r="C3355" t="s">
        <v>14</v>
      </c>
      <c r="D3355" t="str">
        <f t="shared" si="315"/>
        <v>香港普仁街12號, Hong Kong</v>
      </c>
      <c r="E3355" t="str">
        <f>VLOOKUP(F3355,'recent unique'!A:D,4,FALSE)</f>
        <v>香港普仁街12號</v>
      </c>
      <c r="F3355" t="s">
        <v>297</v>
      </c>
      <c r="G3355" t="s">
        <v>296</v>
      </c>
      <c r="H3355" t="s">
        <v>11</v>
      </c>
      <c r="I3355" t="s">
        <v>65</v>
      </c>
      <c r="J3355" t="s">
        <v>67</v>
      </c>
      <c r="K3355" t="str">
        <f>VLOOKUP(F3355,'Unique Address'!A:D,4,FALSE)</f>
        <v>Mid-level</v>
      </c>
      <c r="L3355">
        <f>VLOOKUP(K3355,'[2]AreaCoordinates xlsx'!$A$1:$D$65536,3,FALSE)</f>
        <v>22.2811673</v>
      </c>
      <c r="M3355">
        <f>VLOOKUP(K3355,'[2]AreaCoordinates xlsx'!$A$1:$D$65536,4,FALSE)</f>
        <v>114.142449</v>
      </c>
    </row>
    <row r="3356" spans="1:13" x14ac:dyDescent="0.2">
      <c r="A3356" s="2">
        <v>41659</v>
      </c>
      <c r="B3356">
        <v>231</v>
      </c>
      <c r="C3356" t="s">
        <v>8</v>
      </c>
      <c r="D3356" t="str">
        <f t="shared" si="315"/>
        <v>九龍油麻地窩打老道25號, Hong Kong</v>
      </c>
      <c r="E3356" t="str">
        <f>VLOOKUP(F3356,'recent unique'!A:D,4,FALSE)</f>
        <v>九龍油麻地窩打老道25號</v>
      </c>
      <c r="F3356" t="s">
        <v>299</v>
      </c>
      <c r="G3356" t="s">
        <v>298</v>
      </c>
      <c r="H3356" t="s">
        <v>11</v>
      </c>
      <c r="I3356" t="s">
        <v>65</v>
      </c>
      <c r="J3356" t="s">
        <v>67</v>
      </c>
      <c r="K3356" t="str">
        <f>VLOOKUP(F3356,'Unique Address'!A:D,4,FALSE)</f>
        <v>Yau Ma Tei</v>
      </c>
      <c r="L3356">
        <f>VLOOKUP(K3356,'[2]AreaCoordinates xlsx'!$A$1:$D$65536,3,FALSE)</f>
        <v>22.312828</v>
      </c>
      <c r="M3356">
        <f>VLOOKUP(K3356,'[2]AreaCoordinates xlsx'!$A$1:$D$65536,4,FALSE)</f>
        <v>114.170682</v>
      </c>
    </row>
    <row r="3357" spans="1:13" x14ac:dyDescent="0.2">
      <c r="A3357" s="2">
        <v>41659</v>
      </c>
      <c r="B3357">
        <v>231</v>
      </c>
      <c r="C3357" t="s">
        <v>8</v>
      </c>
      <c r="D3357" t="str">
        <f t="shared" si="315"/>
        <v>九龍黃大仙沙田坳道124號, Hong Kong</v>
      </c>
      <c r="E3357" t="str">
        <f>VLOOKUP(F3357,'recent unique'!A:D,4,FALSE)</f>
        <v>九龍黃大仙沙田坳道124號</v>
      </c>
      <c r="F3357" t="s">
        <v>301</v>
      </c>
      <c r="G3357" t="s">
        <v>300</v>
      </c>
      <c r="H3357" t="s">
        <v>11</v>
      </c>
      <c r="I3357" t="s">
        <v>65</v>
      </c>
      <c r="J3357" t="s">
        <v>67</v>
      </c>
      <c r="K3357" t="str">
        <f>VLOOKUP(F3357,'Unique Address'!A:D,4,FALSE)</f>
        <v>Wong Tai Sin</v>
      </c>
      <c r="L3357">
        <f>VLOOKUP(K3357,'[2]AreaCoordinates xlsx'!$A$1:$D$65536,3,FALSE)</f>
        <v>22.342961500000001</v>
      </c>
      <c r="M3357">
        <f>VLOOKUP(K3357,'[2]AreaCoordinates xlsx'!$A$1:$D$65536,4,FALSE)</f>
        <v>114.1929813</v>
      </c>
    </row>
    <row r="3358" spans="1:13" x14ac:dyDescent="0.2">
      <c r="A3358" s="2">
        <v>41659</v>
      </c>
      <c r="B3358">
        <v>175</v>
      </c>
      <c r="C3358" t="s">
        <v>19</v>
      </c>
      <c r="D3358" t="str">
        <f t="shared" si="315"/>
        <v>荃灣荃新天地UG層, Hong Kong</v>
      </c>
      <c r="E3358" t="str">
        <f>VLOOKUP(F3358,'recent unique'!A:D,4,FALSE)</f>
        <v>荃灣荃新天地UG層</v>
      </c>
      <c r="F3358" t="s">
        <v>303</v>
      </c>
      <c r="G3358" t="s">
        <v>302</v>
      </c>
      <c r="H3358" t="s">
        <v>11</v>
      </c>
      <c r="I3358" t="s">
        <v>191</v>
      </c>
      <c r="J3358" t="s">
        <v>193</v>
      </c>
      <c r="K3358" t="str">
        <f>VLOOKUP(F3358,'Unique Address'!A:D,4,FALSE)</f>
        <v>Tsuen Wan</v>
      </c>
      <c r="L3358">
        <f>VLOOKUP(K3358,'[2]AreaCoordinates xlsx'!$A$1:$D$65536,3,FALSE)</f>
        <v>22.3713227</v>
      </c>
      <c r="M3358">
        <f>VLOOKUP(K3358,'[2]AreaCoordinates xlsx'!$A$1:$D$65536,4,FALSE)</f>
        <v>114.11416010000001</v>
      </c>
    </row>
    <row r="3359" spans="1:13" x14ac:dyDescent="0.2">
      <c r="A3359" s="2">
        <v>41659</v>
      </c>
      <c r="B3359">
        <v>222</v>
      </c>
      <c r="C3359" t="s">
        <v>8</v>
      </c>
      <c r="D3359" t="str">
        <f t="shared" si="315"/>
        <v>大角咀港灣豪庭廣場, Hong Kong</v>
      </c>
      <c r="E3359" t="str">
        <f>VLOOKUP(F3359,'recent unique'!A:D,4,FALSE)</f>
        <v>大角咀港灣豪庭廣場</v>
      </c>
      <c r="F3359" t="s">
        <v>305</v>
      </c>
      <c r="G3359" t="s">
        <v>304</v>
      </c>
      <c r="H3359" t="s">
        <v>11</v>
      </c>
      <c r="I3359" t="s">
        <v>179</v>
      </c>
      <c r="J3359" t="s">
        <v>181</v>
      </c>
      <c r="K3359" t="str">
        <f>VLOOKUP(F3359,'Unique Address'!A:D,4,FALSE)</f>
        <v>Tai Kok Tsui</v>
      </c>
      <c r="L3359">
        <f>VLOOKUP(K3359,'[2]AreaCoordinates xlsx'!$A$1:$D$65536,3,FALSE)</f>
        <v>22.319749999999999</v>
      </c>
      <c r="M3359">
        <f>VLOOKUP(K3359,'[2]AreaCoordinates xlsx'!$A$1:$D$65536,4,FALSE)</f>
        <v>114.1632571</v>
      </c>
    </row>
    <row r="3360" spans="1:13" x14ac:dyDescent="0.2">
      <c r="A3360" s="2">
        <v>41659</v>
      </c>
      <c r="B3360">
        <v>222</v>
      </c>
      <c r="C3360" t="s">
        <v>19</v>
      </c>
      <c r="D3360" t="str">
        <f t="shared" si="315"/>
        <v>將軍澳新都城中心2期, Hong Kong</v>
      </c>
      <c r="E3360" t="str">
        <f>VLOOKUP(F3360,'recent unique'!A:D,4,FALSE)</f>
        <v>將軍澳新都城中心2期</v>
      </c>
      <c r="F3360" t="s">
        <v>307</v>
      </c>
      <c r="G3360" t="s">
        <v>306</v>
      </c>
      <c r="H3360" t="s">
        <v>11</v>
      </c>
      <c r="I3360" t="s">
        <v>179</v>
      </c>
      <c r="J3360" t="s">
        <v>181</v>
      </c>
      <c r="K3360" t="str">
        <f>VLOOKUP(F3360,'Unique Address'!A:D,4,FALSE)</f>
        <v>Tseung Kwan O</v>
      </c>
      <c r="L3360">
        <f>VLOOKUP(K3360,'[2]AreaCoordinates xlsx'!$A$1:$D$65536,3,FALSE)</f>
        <v>22.311936899999999</v>
      </c>
      <c r="M3360">
        <f>VLOOKUP(K3360,'[2]AreaCoordinates xlsx'!$A$1:$D$65536,4,FALSE)</f>
        <v>114.2568814</v>
      </c>
    </row>
    <row r="3361" spans="1:13" x14ac:dyDescent="0.2">
      <c r="A3361" s="2">
        <v>41659</v>
      </c>
      <c r="B3361">
        <v>222</v>
      </c>
      <c r="C3361" t="s">
        <v>19</v>
      </c>
      <c r="D3361" t="str">
        <f t="shared" si="315"/>
        <v>將軍澳新都城中心3期, Hong Kong</v>
      </c>
      <c r="E3361" t="str">
        <f>VLOOKUP(F3361,'recent unique'!A:D,4,FALSE)</f>
        <v>將軍澳新都城中心3期</v>
      </c>
      <c r="F3361" t="s">
        <v>309</v>
      </c>
      <c r="G3361" t="s">
        <v>308</v>
      </c>
      <c r="H3361" t="s">
        <v>11</v>
      </c>
      <c r="I3361" t="s">
        <v>179</v>
      </c>
      <c r="J3361" t="s">
        <v>181</v>
      </c>
      <c r="K3361" t="str">
        <f>VLOOKUP(F3361,'Unique Address'!A:D,4,FALSE)</f>
        <v>Tseung Kwan O</v>
      </c>
      <c r="L3361">
        <f>VLOOKUP(K3361,'[2]AreaCoordinates xlsx'!$A$1:$D$65536,3,FALSE)</f>
        <v>22.311936899999999</v>
      </c>
      <c r="M3361">
        <f>VLOOKUP(K3361,'[2]AreaCoordinates xlsx'!$A$1:$D$65536,4,FALSE)</f>
        <v>114.2568814</v>
      </c>
    </row>
    <row r="3362" spans="1:13" x14ac:dyDescent="0.2">
      <c r="A3362" s="2">
        <v>41659</v>
      </c>
      <c r="B3362">
        <v>222</v>
      </c>
      <c r="C3362" t="s">
        <v>19</v>
      </c>
      <c r="D3362" t="str">
        <f t="shared" si="315"/>
        <v>馬鞍山新港城中心3樓, Hong Kong</v>
      </c>
      <c r="E3362" t="str">
        <f>VLOOKUP(F3362,'recent unique'!A:D,4,FALSE)</f>
        <v>馬鞍山新港城中心3樓</v>
      </c>
      <c r="F3362" t="s">
        <v>311</v>
      </c>
      <c r="G3362" t="s">
        <v>310</v>
      </c>
      <c r="H3362" t="s">
        <v>11</v>
      </c>
      <c r="I3362" t="s">
        <v>179</v>
      </c>
      <c r="J3362" t="s">
        <v>181</v>
      </c>
      <c r="K3362" t="str">
        <f>VLOOKUP(F3362,'Unique Address'!A:D,4,FALSE)</f>
        <v>Ma On Shan</v>
      </c>
      <c r="L3362">
        <f>VLOOKUP(K3362,'[2]AreaCoordinates xlsx'!$A$1:$D$65536,3,FALSE)</f>
        <v>22.403069899999998</v>
      </c>
      <c r="M3362">
        <f>VLOOKUP(K3362,'[2]AreaCoordinates xlsx'!$A$1:$D$65536,4,FALSE)</f>
        <v>114.24499369999999</v>
      </c>
    </row>
    <row r="3363" spans="1:13" x14ac:dyDescent="0.2">
      <c r="A3363" s="2">
        <v>41659</v>
      </c>
      <c r="B3363">
        <v>222</v>
      </c>
      <c r="C3363" t="s">
        <v>19</v>
      </c>
      <c r="D3363" t="str">
        <f t="shared" si="315"/>
        <v>荃灣城巿中心1期商場, Hong Kong</v>
      </c>
      <c r="E3363" t="str">
        <f>VLOOKUP(F3363,'recent unique'!A:D,4,FALSE)</f>
        <v>荃灣城巿中心1期商場</v>
      </c>
      <c r="F3363" t="s">
        <v>313</v>
      </c>
      <c r="G3363" t="s">
        <v>312</v>
      </c>
      <c r="H3363" t="s">
        <v>11</v>
      </c>
      <c r="I3363" t="s">
        <v>179</v>
      </c>
      <c r="J3363" t="s">
        <v>181</v>
      </c>
      <c r="K3363" t="str">
        <f>VLOOKUP(F3363,'Unique Address'!A:D,4,FALSE)</f>
        <v>Tsuen Wan</v>
      </c>
      <c r="L3363">
        <f>VLOOKUP(K3363,'[2]AreaCoordinates xlsx'!$A$1:$D$65536,3,FALSE)</f>
        <v>22.3713227</v>
      </c>
      <c r="M3363">
        <f>VLOOKUP(K3363,'[2]AreaCoordinates xlsx'!$A$1:$D$65536,4,FALSE)</f>
        <v>114.11416010000001</v>
      </c>
    </row>
    <row r="3364" spans="1:13" x14ac:dyDescent="0.2">
      <c r="A3364" s="2">
        <v>41659</v>
      </c>
      <c r="B3364">
        <v>222</v>
      </c>
      <c r="C3364" t="s">
        <v>19</v>
      </c>
      <c r="D3364" t="str">
        <f t="shared" si="315"/>
        <v>粉嶺中心購物商場, Hong Kong</v>
      </c>
      <c r="E3364" t="str">
        <f>VLOOKUP(F3364,'recent unique'!A:D,4,FALSE)</f>
        <v>粉嶺中心購物商場</v>
      </c>
      <c r="F3364" t="s">
        <v>315</v>
      </c>
      <c r="G3364" t="s">
        <v>314</v>
      </c>
      <c r="H3364" t="s">
        <v>11</v>
      </c>
      <c r="I3364" t="s">
        <v>179</v>
      </c>
      <c r="J3364" t="s">
        <v>181</v>
      </c>
      <c r="K3364" t="str">
        <f>VLOOKUP(F3364,'Unique Address'!A:D,4,FALSE)</f>
        <v>Fanling</v>
      </c>
      <c r="L3364">
        <f>VLOOKUP(K3364,'[2]AreaCoordinates xlsx'!$A$1:$D$65536,3,FALSE)</f>
        <v>22.486990899999999</v>
      </c>
      <c r="M3364">
        <f>VLOOKUP(K3364,'[2]AreaCoordinates xlsx'!$A$1:$D$65536,4,FALSE)</f>
        <v>114.13799</v>
      </c>
    </row>
    <row r="3365" spans="1:13" x14ac:dyDescent="0.2">
      <c r="A3365" s="2">
        <v>41659</v>
      </c>
      <c r="B3365">
        <v>4678</v>
      </c>
      <c r="C3365" t="s">
        <v>14</v>
      </c>
      <c r="D3365" t="str">
        <f t="shared" si="315"/>
        <v>香港仔黃竹坑道125號, Hong Kong</v>
      </c>
      <c r="E3365" t="str">
        <f>VLOOKUP(F3365,'recent unique'!A:D,4,FALSE)</f>
        <v>香港仔黃竹坑道125號</v>
      </c>
      <c r="F3365" t="s">
        <v>236</v>
      </c>
      <c r="G3365" t="s">
        <v>317</v>
      </c>
      <c r="H3365" t="s">
        <v>11</v>
      </c>
      <c r="I3365" t="s">
        <v>316</v>
      </c>
      <c r="J3365" t="s">
        <v>318</v>
      </c>
      <c r="K3365" t="str">
        <f>VLOOKUP(F3365,'Unique Address'!A:D,4,FALSE)</f>
        <v>Aberdeen</v>
      </c>
      <c r="L3365">
        <f>VLOOKUP(K3365,'[2]AreaCoordinates xlsx'!$A$1:$D$65536,3,FALSE)</f>
        <v>22.252085900000001</v>
      </c>
      <c r="M3365">
        <f>VLOOKUP(K3365,'[2]AreaCoordinates xlsx'!$A$1:$D$65536,4,FALSE)</f>
        <v>114.1587983</v>
      </c>
    </row>
    <row r="3366" spans="1:13" x14ac:dyDescent="0.2">
      <c r="A3366" s="2">
        <v>41659</v>
      </c>
      <c r="B3366">
        <v>5556</v>
      </c>
      <c r="C3366" t="s">
        <v>8</v>
      </c>
      <c r="D3366" t="str">
        <f t="shared" si="315"/>
        <v>樂富杏林街10號, Hong Kong</v>
      </c>
      <c r="E3366" t="str">
        <f>VLOOKUP(F3366,'recent unique'!A:D,4,FALSE)</f>
        <v>樂富杏林街10號</v>
      </c>
      <c r="F3366" t="s">
        <v>322</v>
      </c>
      <c r="G3366" t="s">
        <v>320</v>
      </c>
      <c r="H3366" t="s">
        <v>11</v>
      </c>
      <c r="I3366" t="s">
        <v>319</v>
      </c>
      <c r="J3366" t="s">
        <v>321</v>
      </c>
      <c r="K3366" t="str">
        <f>VLOOKUP(F3366,'Unique Address'!A:D,4,FALSE)</f>
        <v>Lok Fu</v>
      </c>
      <c r="L3366">
        <f>VLOOKUP(K3366,'[2]AreaCoordinates xlsx'!$A$1:$D$65536,3,FALSE)</f>
        <v>22.337740199999999</v>
      </c>
      <c r="M3366">
        <f>VLOOKUP(K3366,'[2]AreaCoordinates xlsx'!$A$1:$D$65536,4,FALSE)</f>
        <v>114.1862935</v>
      </c>
    </row>
    <row r="3367" spans="1:13" x14ac:dyDescent="0.2">
      <c r="A3367" s="2">
        <v>41659</v>
      </c>
      <c r="B3367">
        <v>13476</v>
      </c>
      <c r="C3367" t="s">
        <v>19</v>
      </c>
      <c r="D3367" t="str">
        <f t="shared" si="315"/>
        <v>荃灣仁濟街7-11號仁濟醫院, Hong Kong</v>
      </c>
      <c r="E3367" t="str">
        <f>F3367</f>
        <v>荃灣仁濟街7-11號仁濟醫院</v>
      </c>
      <c r="F3367" t="s">
        <v>324</v>
      </c>
      <c r="G3367" t="s">
        <v>323</v>
      </c>
      <c r="H3367" t="s">
        <v>11</v>
      </c>
      <c r="I3367" t="s">
        <v>15</v>
      </c>
      <c r="J3367" t="s">
        <v>17</v>
      </c>
      <c r="K3367" t="str">
        <f>VLOOKUP(F3367,'Unique Address'!A:D,4,FALSE)</f>
        <v>Tsuen Wan</v>
      </c>
      <c r="L3367">
        <f>VLOOKUP(K3367,'[2]AreaCoordinates xlsx'!$A$1:$D$65536,3,FALSE)</f>
        <v>22.3713227</v>
      </c>
      <c r="M3367">
        <f>VLOOKUP(K3367,'[2]AreaCoordinates xlsx'!$A$1:$D$65536,4,FALSE)</f>
        <v>114.11416010000001</v>
      </c>
    </row>
    <row r="3368" spans="1:13" x14ac:dyDescent="0.2">
      <c r="A3368" s="2">
        <v>41660</v>
      </c>
      <c r="B3368">
        <v>71</v>
      </c>
      <c r="C3368" t="s">
        <v>14</v>
      </c>
      <c r="D3368" t="str">
        <f t="shared" si="315"/>
        <v>柴灣環翠邨街市大廈, Hong Kong</v>
      </c>
      <c r="E3368" t="str">
        <f>VLOOKUP(F3368,'recent unique'!A:D,4,FALSE)</f>
        <v>柴灣環翠邨街市大廈</v>
      </c>
      <c r="F3368" t="s">
        <v>1474</v>
      </c>
      <c r="G3368" t="s">
        <v>1473</v>
      </c>
      <c r="H3368" t="s">
        <v>11</v>
      </c>
      <c r="I3368" t="s">
        <v>1227</v>
      </c>
      <c r="J3368" t="s">
        <v>1229</v>
      </c>
      <c r="K3368" t="str">
        <f>VLOOKUP(F3368,'Unique Address'!A:D,4,FALSE)</f>
        <v>Chai Wan</v>
      </c>
      <c r="L3368">
        <f>VLOOKUP(K3368,'[2]AreaCoordinates xlsx'!$A$1:$D$65536,3,FALSE)</f>
        <v>22.264624999999999</v>
      </c>
      <c r="M3368">
        <f>VLOOKUP(K3368,'[2]AreaCoordinates xlsx'!$A$1:$D$65536,4,FALSE)</f>
        <v>114.237139</v>
      </c>
    </row>
    <row r="3369" spans="1:13" x14ac:dyDescent="0.2">
      <c r="A3369" s="2">
        <v>41660</v>
      </c>
      <c r="B3369">
        <v>2815</v>
      </c>
      <c r="C3369" t="s">
        <v>14</v>
      </c>
      <c r="D3369" t="str">
        <f t="shared" si="315"/>
        <v>港鐵上環站E3, Hong Kong</v>
      </c>
      <c r="E3369" t="str">
        <f>VLOOKUP(F3369,'recent unique'!A:D,4,FALSE)</f>
        <v>港鐵上環站E3</v>
      </c>
      <c r="F3369" t="s">
        <v>915</v>
      </c>
      <c r="G3369" t="s">
        <v>1041</v>
      </c>
      <c r="H3369" t="s">
        <v>11</v>
      </c>
      <c r="I3369" t="s">
        <v>340</v>
      </c>
      <c r="J3369" t="s">
        <v>342</v>
      </c>
      <c r="K3369" t="str">
        <f>VLOOKUP(F3369,'Unique Address'!A:D,4,FALSE)</f>
        <v>Sheung Wan</v>
      </c>
      <c r="L3369">
        <f>VLOOKUP(K3369,'[2]AreaCoordinates xlsx'!$A$1:$D$65536,3,FALSE)</f>
        <v>22.286394300000001</v>
      </c>
      <c r="M3369">
        <f>VLOOKUP(K3369,'[2]AreaCoordinates xlsx'!$A$1:$D$65536,4,FALSE)</f>
        <v>114.14913749999999</v>
      </c>
    </row>
    <row r="3370" spans="1:13" x14ac:dyDescent="0.2">
      <c r="A3370" s="2">
        <v>41660</v>
      </c>
      <c r="B3370">
        <v>2815</v>
      </c>
      <c r="C3370" t="s">
        <v>19</v>
      </c>
      <c r="D3370" t="str">
        <f t="shared" si="315"/>
        <v>葵涌廣場, Hong Kong</v>
      </c>
      <c r="E3370" t="str">
        <f>VLOOKUP(F3370,'recent unique'!A:D,4,FALSE)</f>
        <v>葵涌廣場</v>
      </c>
      <c r="F3370" t="s">
        <v>662</v>
      </c>
      <c r="G3370" t="s">
        <v>1475</v>
      </c>
      <c r="H3370" t="s">
        <v>11</v>
      </c>
      <c r="I3370" t="s">
        <v>340</v>
      </c>
      <c r="J3370" t="s">
        <v>342</v>
      </c>
      <c r="K3370" t="str">
        <f>VLOOKUP(F3370,'Unique Address'!A:D,4,FALSE)</f>
        <v>Kwai Fong</v>
      </c>
      <c r="L3370">
        <f>VLOOKUP(K3370,'[2]AreaCoordinates xlsx'!$A$1:$D$65536,3,FALSE)</f>
        <v>22.3578109</v>
      </c>
      <c r="M3370">
        <f>VLOOKUP(K3370,'[2]AreaCoordinates xlsx'!$A$1:$D$65536,4,FALSE)</f>
        <v>114.1298151</v>
      </c>
    </row>
    <row r="3371" spans="1:13" x14ac:dyDescent="0.2">
      <c r="A3371" s="2">
        <v>41660</v>
      </c>
      <c r="B3371">
        <v>9746</v>
      </c>
      <c r="C3371" t="s">
        <v>14</v>
      </c>
      <c r="D3371" t="str">
        <f t="shared" si="315"/>
        <v>灣仔中環廣場1樓, Hong Kong</v>
      </c>
      <c r="E3371" t="str">
        <f t="shared" ref="E3371:E3372" si="316">F3371</f>
        <v>灣仔中環廣場1樓</v>
      </c>
      <c r="F3371" t="s">
        <v>1479</v>
      </c>
      <c r="G3371" t="s">
        <v>1477</v>
      </c>
      <c r="H3371" t="s">
        <v>11</v>
      </c>
      <c r="I3371" t="s">
        <v>1476</v>
      </c>
      <c r="J3371" t="s">
        <v>1478</v>
      </c>
      <c r="K3371" t="str">
        <f>VLOOKUP(F3371,'Unique Address'!A:D,4,FALSE)</f>
        <v>Wan Chai</v>
      </c>
      <c r="L3371">
        <f>VLOOKUP(K3371,'[2]AreaCoordinates xlsx'!$A$1:$D$65536,3,FALSE)</f>
        <v>22.276022000000001</v>
      </c>
      <c r="M3371">
        <f>VLOOKUP(K3371,'[2]AreaCoordinates xlsx'!$A$1:$D$65536,4,FALSE)</f>
        <v>114.1751471</v>
      </c>
    </row>
    <row r="3372" spans="1:13" x14ac:dyDescent="0.2">
      <c r="A3372" s="2">
        <v>41660</v>
      </c>
      <c r="B3372">
        <v>7883</v>
      </c>
      <c r="C3372" t="s">
        <v>8</v>
      </c>
      <c r="D3372" t="str">
        <f t="shared" si="315"/>
        <v>佐敦彌敦道近寶安商業大廈入口對出花槽旁行人路(不包括彌敦道及柯士甸道交界之行人過路處兩旁及轉角處), Hong Kong</v>
      </c>
      <c r="E3372" t="str">
        <f t="shared" si="316"/>
        <v>佐敦彌敦道近寶安商業大廈入口對出花槽旁行人路(不包括彌敦道及柯士甸道交界之行人過路處兩旁及轉角處)</v>
      </c>
      <c r="F3372" t="s">
        <v>1481</v>
      </c>
      <c r="G3372" t="s">
        <v>1480</v>
      </c>
      <c r="H3372" t="s">
        <v>11</v>
      </c>
      <c r="I3372" t="s">
        <v>479</v>
      </c>
      <c r="J3372" t="s">
        <v>481</v>
      </c>
      <c r="K3372" t="str">
        <f>VLOOKUP(F3372,'Unique Address'!A:D,4,FALSE)</f>
        <v>Jordan</v>
      </c>
      <c r="L3372">
        <f>VLOOKUP(K3372,'[2]AreaCoordinates xlsx'!$A$1:$D$65536,3,FALSE)</f>
        <v>22.304861200000001</v>
      </c>
      <c r="M3372">
        <f>VLOOKUP(K3372,'[2]AreaCoordinates xlsx'!$A$1:$D$65536,4,FALSE)</f>
        <v>114.16920210000001</v>
      </c>
    </row>
    <row r="3373" spans="1:13" x14ac:dyDescent="0.2">
      <c r="A3373" s="2">
        <v>41660</v>
      </c>
      <c r="B3373">
        <v>222</v>
      </c>
      <c r="C3373" t="s">
        <v>8</v>
      </c>
      <c r="D3373" t="str">
        <f t="shared" si="315"/>
        <v>旺角新世紀廣場, Hong Kong</v>
      </c>
      <c r="E3373" t="str">
        <f>VLOOKUP(F3373,'recent unique'!A:D,4,FALSE)</f>
        <v>旺角新世紀廣場</v>
      </c>
      <c r="F3373" t="s">
        <v>1417</v>
      </c>
      <c r="G3373" t="s">
        <v>1416</v>
      </c>
      <c r="H3373" t="s">
        <v>11</v>
      </c>
      <c r="I3373" t="s">
        <v>179</v>
      </c>
      <c r="J3373" t="s">
        <v>181</v>
      </c>
      <c r="K3373" t="str">
        <f>VLOOKUP(F3373,'Unique Address'!A:D,4,FALSE)</f>
        <v>Mong Kok</v>
      </c>
      <c r="L3373">
        <f>VLOOKUP(K3373,'[2]AreaCoordinates xlsx'!$A$1:$D$65536,3,FALSE)</f>
        <v>22.318344199999999</v>
      </c>
      <c r="M3373">
        <f>VLOOKUP(K3373,'[2]AreaCoordinates xlsx'!$A$1:$D$65536,4,FALSE)</f>
        <v>114.17217460000001</v>
      </c>
    </row>
    <row r="3374" spans="1:13" x14ac:dyDescent="0.2">
      <c r="A3374" s="2">
        <v>41660</v>
      </c>
      <c r="B3374">
        <v>222</v>
      </c>
      <c r="C3374" t="s">
        <v>19</v>
      </c>
      <c r="D3374" t="str">
        <f t="shared" si="315"/>
        <v>沙田新城市廣場, Hong Kong</v>
      </c>
      <c r="E3374" t="str">
        <f>VLOOKUP(F3374,'recent unique'!A:D,4,FALSE)</f>
        <v>沙田新城市廣場</v>
      </c>
      <c r="F3374" t="s">
        <v>1419</v>
      </c>
      <c r="G3374" t="s">
        <v>1418</v>
      </c>
      <c r="H3374" t="s">
        <v>11</v>
      </c>
      <c r="I3374" t="s">
        <v>179</v>
      </c>
      <c r="J3374" t="s">
        <v>181</v>
      </c>
      <c r="K3374" t="str">
        <f>VLOOKUP(F3374,'Unique Address'!A:D,4,FALSE)</f>
        <v>Sha Tin</v>
      </c>
      <c r="L3374">
        <f>VLOOKUP(K3374,'[2]AreaCoordinates xlsx'!$A$1:$D$65536,3,FALSE)</f>
        <v>22.377130399999999</v>
      </c>
      <c r="M3374">
        <f>VLOOKUP(K3374,'[2]AreaCoordinates xlsx'!$A$1:$D$65536,4,FALSE)</f>
        <v>114.1974398</v>
      </c>
    </row>
    <row r="3375" spans="1:13" x14ac:dyDescent="0.2">
      <c r="A3375" s="2">
        <v>41660</v>
      </c>
      <c r="B3375">
        <v>222</v>
      </c>
      <c r="C3375" t="s">
        <v>19</v>
      </c>
      <c r="D3375" t="str">
        <f t="shared" si="315"/>
        <v>上水廣場, Hong Kong</v>
      </c>
      <c r="E3375" t="str">
        <f>VLOOKUP(F3375,'recent unique'!A:D,4,FALSE)</f>
        <v>上水廣場</v>
      </c>
      <c r="F3375" t="s">
        <v>1421</v>
      </c>
      <c r="G3375" t="s">
        <v>1420</v>
      </c>
      <c r="H3375" t="s">
        <v>11</v>
      </c>
      <c r="I3375" t="s">
        <v>179</v>
      </c>
      <c r="J3375" t="s">
        <v>181</v>
      </c>
      <c r="K3375" t="str">
        <f>VLOOKUP(F3375,'Unique Address'!A:D,4,FALSE)</f>
        <v>Sheung Shui</v>
      </c>
      <c r="L3375">
        <f>VLOOKUP(K3375,'[2]AreaCoordinates xlsx'!$A$1:$D$65536,3,FALSE)</f>
        <v>22.511200800000001</v>
      </c>
      <c r="M3375">
        <f>VLOOKUP(K3375,'[2]AreaCoordinates xlsx'!$A$1:$D$65536,4,FALSE)</f>
        <v>114.1260991</v>
      </c>
    </row>
    <row r="3376" spans="1:13" x14ac:dyDescent="0.2">
      <c r="A3376" s="2">
        <v>41660</v>
      </c>
      <c r="B3376">
        <v>222</v>
      </c>
      <c r="C3376" t="s">
        <v>19</v>
      </c>
      <c r="D3376" t="str">
        <f t="shared" si="315"/>
        <v>葵芳新都會廣場, Hong Kong</v>
      </c>
      <c r="E3376" t="str">
        <f>VLOOKUP(F3376,'recent unique'!A:D,4,FALSE)</f>
        <v>葵芳新都會廣場</v>
      </c>
      <c r="F3376" t="s">
        <v>1423</v>
      </c>
      <c r="G3376" t="s">
        <v>1422</v>
      </c>
      <c r="H3376" t="s">
        <v>11</v>
      </c>
      <c r="I3376" t="s">
        <v>179</v>
      </c>
      <c r="J3376" t="s">
        <v>181</v>
      </c>
      <c r="K3376" t="str">
        <f>VLOOKUP(F3376,'Unique Address'!A:D,4,FALSE)</f>
        <v>Kwai Fong</v>
      </c>
      <c r="L3376">
        <f>VLOOKUP(K3376,'[2]AreaCoordinates xlsx'!$A$1:$D$65536,3,FALSE)</f>
        <v>22.3578109</v>
      </c>
      <c r="M3376">
        <f>VLOOKUP(K3376,'[2]AreaCoordinates xlsx'!$A$1:$D$65536,4,FALSE)</f>
        <v>114.1298151</v>
      </c>
    </row>
    <row r="3377" spans="1:13" x14ac:dyDescent="0.2">
      <c r="A3377" s="2">
        <v>41660</v>
      </c>
      <c r="B3377">
        <v>10999</v>
      </c>
      <c r="C3377" t="s">
        <v>46</v>
      </c>
      <c r="D3377" t="str">
        <f t="shared" ref="D3377:D3379" si="317">E3377</f>
        <v>Hong Kong</v>
      </c>
      <c r="E3377" t="s">
        <v>10918</v>
      </c>
      <c r="F3377" t="str">
        <f t="shared" ref="F3377:F3379" si="318">"  "</f>
        <v xml:space="preserve">  </v>
      </c>
      <c r="G3377" t="str">
        <f t="shared" ref="G3377:G3379" si="319">C3377</f>
        <v>Territory-Wide</v>
      </c>
      <c r="H3377" t="s">
        <v>48</v>
      </c>
      <c r="I3377" t="s">
        <v>1424</v>
      </c>
      <c r="J3377" t="s">
        <v>1425</v>
      </c>
      <c r="K3377" t="s">
        <v>10918</v>
      </c>
      <c r="L3377">
        <f>VLOOKUP(K3377,'[2]AreaCoordinates xlsx'!$A$1:$D$65536,3,FALSE)</f>
        <v>22.244479999999999</v>
      </c>
      <c r="M3377">
        <f>VLOOKUP(K3377,'[2]AreaCoordinates xlsx'!$A$1:$D$65536,4,FALSE)</f>
        <v>114.1860519</v>
      </c>
    </row>
    <row r="3378" spans="1:13" x14ac:dyDescent="0.2">
      <c r="A3378" s="2">
        <v>41660</v>
      </c>
      <c r="B3378">
        <v>231</v>
      </c>
      <c r="C3378" t="s">
        <v>46</v>
      </c>
      <c r="D3378" t="str">
        <f t="shared" si="317"/>
        <v>Hong Kong</v>
      </c>
      <c r="E3378" t="s">
        <v>10918</v>
      </c>
      <c r="F3378" t="str">
        <f t="shared" si="318"/>
        <v xml:space="preserve">  </v>
      </c>
      <c r="G3378" t="str">
        <f t="shared" si="319"/>
        <v>Territory-Wide</v>
      </c>
      <c r="H3378" t="s">
        <v>48</v>
      </c>
      <c r="I3378" t="s">
        <v>65</v>
      </c>
      <c r="J3378" t="s">
        <v>67</v>
      </c>
      <c r="K3378" t="s">
        <v>10918</v>
      </c>
      <c r="L3378">
        <f>VLOOKUP(K3378,'[2]AreaCoordinates xlsx'!$A$1:$D$65536,3,FALSE)</f>
        <v>22.244479999999999</v>
      </c>
      <c r="M3378">
        <f>VLOOKUP(K3378,'[2]AreaCoordinates xlsx'!$A$1:$D$65536,4,FALSE)</f>
        <v>114.1860519</v>
      </c>
    </row>
    <row r="3379" spans="1:13" x14ac:dyDescent="0.2">
      <c r="A3379" s="2">
        <v>41660</v>
      </c>
      <c r="B3379">
        <v>6140</v>
      </c>
      <c r="C3379" t="s">
        <v>46</v>
      </c>
      <c r="D3379" t="str">
        <f t="shared" si="317"/>
        <v>Hong Kong</v>
      </c>
      <c r="E3379" t="s">
        <v>10918</v>
      </c>
      <c r="F3379" t="str">
        <f t="shared" si="318"/>
        <v xml:space="preserve">  </v>
      </c>
      <c r="G3379" t="str">
        <f t="shared" si="319"/>
        <v>Territory-Wide</v>
      </c>
      <c r="H3379" t="s">
        <v>48</v>
      </c>
      <c r="I3379" t="s">
        <v>1314</v>
      </c>
      <c r="J3379" t="s">
        <v>1315</v>
      </c>
      <c r="K3379" t="s">
        <v>10918</v>
      </c>
      <c r="L3379">
        <f>VLOOKUP(K3379,'[2]AreaCoordinates xlsx'!$A$1:$D$65536,3,FALSE)</f>
        <v>22.244479999999999</v>
      </c>
      <c r="M3379">
        <f>VLOOKUP(K3379,'[2]AreaCoordinates xlsx'!$A$1:$D$65536,4,FALSE)</f>
        <v>114.1860519</v>
      </c>
    </row>
    <row r="3380" spans="1:13" x14ac:dyDescent="0.2">
      <c r="A3380" s="2">
        <v>41660</v>
      </c>
      <c r="B3380">
        <v>189</v>
      </c>
      <c r="C3380" t="s">
        <v>19</v>
      </c>
      <c r="D3380" t="str">
        <f t="shared" ref="D3380:D3388" si="320">E3380&amp;", Hong Kong"</f>
        <v>港鐵沙田站B, Hong Kong</v>
      </c>
      <c r="E3380" t="str">
        <f>VLOOKUP(F3380,'recent unique'!A:D,4,FALSE)</f>
        <v>港鐵沙田站B</v>
      </c>
      <c r="F3380" t="s">
        <v>33</v>
      </c>
      <c r="G3380" t="s">
        <v>1256</v>
      </c>
      <c r="H3380" t="s">
        <v>486</v>
      </c>
      <c r="I3380" t="s">
        <v>909</v>
      </c>
      <c r="J3380" t="s">
        <v>12</v>
      </c>
      <c r="K3380" t="str">
        <f>VLOOKUP(F3380,'Unique Address'!A:D,4,FALSE)</f>
        <v>Sha Tin</v>
      </c>
      <c r="L3380">
        <f>VLOOKUP(K3380,'[2]AreaCoordinates xlsx'!$A$1:$D$65536,3,FALSE)</f>
        <v>22.377130399999999</v>
      </c>
      <c r="M3380">
        <f>VLOOKUP(K3380,'[2]AreaCoordinates xlsx'!$A$1:$D$65536,4,FALSE)</f>
        <v>114.1974398</v>
      </c>
    </row>
    <row r="3381" spans="1:13" x14ac:dyDescent="0.2">
      <c r="A3381" s="2">
        <v>41660</v>
      </c>
      <c r="B3381">
        <v>189</v>
      </c>
      <c r="C3381" t="s">
        <v>14</v>
      </c>
      <c r="D3381" t="str">
        <f t="shared" si="320"/>
        <v>港鐵灣仔站A3, Hong Kong</v>
      </c>
      <c r="E3381" t="str">
        <f>VLOOKUP(F3381,'recent unique'!A:D,4,FALSE)</f>
        <v>港鐵灣仔站A3</v>
      </c>
      <c r="F3381" t="s">
        <v>435</v>
      </c>
      <c r="G3381" t="s">
        <v>1257</v>
      </c>
      <c r="H3381" t="s">
        <v>486</v>
      </c>
      <c r="I3381" t="s">
        <v>909</v>
      </c>
      <c r="J3381" t="s">
        <v>12</v>
      </c>
      <c r="K3381" t="str">
        <f>VLOOKUP(F3381,'Unique Address'!A:D,4,FALSE)</f>
        <v>Wan Chai</v>
      </c>
      <c r="L3381">
        <f>VLOOKUP(K3381,'[2]AreaCoordinates xlsx'!$A$1:$D$65536,3,FALSE)</f>
        <v>22.276022000000001</v>
      </c>
      <c r="M3381">
        <f>VLOOKUP(K3381,'[2]AreaCoordinates xlsx'!$A$1:$D$65536,4,FALSE)</f>
        <v>114.1751471</v>
      </c>
    </row>
    <row r="3382" spans="1:13" x14ac:dyDescent="0.2">
      <c r="A3382" s="2">
        <v>41660</v>
      </c>
      <c r="B3382">
        <v>189</v>
      </c>
      <c r="C3382" t="s">
        <v>14</v>
      </c>
      <c r="D3382" t="str">
        <f t="shared" si="320"/>
        <v>港鐵灣仔站A3, Hong Kong</v>
      </c>
      <c r="E3382" t="str">
        <f>VLOOKUP(F3382,'recent unique'!A:D,4,FALSE)</f>
        <v>港鐵灣仔站A3</v>
      </c>
      <c r="F3382" t="s">
        <v>435</v>
      </c>
      <c r="G3382" t="s">
        <v>434</v>
      </c>
      <c r="H3382" t="s">
        <v>11</v>
      </c>
      <c r="I3382" t="s">
        <v>911</v>
      </c>
      <c r="J3382" t="s">
        <v>12</v>
      </c>
      <c r="K3382" t="str">
        <f>VLOOKUP(F3382,'Unique Address'!A:D,4,FALSE)</f>
        <v>Wan Chai</v>
      </c>
      <c r="L3382">
        <f>VLOOKUP(K3382,'[2]AreaCoordinates xlsx'!$A$1:$D$65536,3,FALSE)</f>
        <v>22.276022000000001</v>
      </c>
      <c r="M3382">
        <f>VLOOKUP(K3382,'[2]AreaCoordinates xlsx'!$A$1:$D$65536,4,FALSE)</f>
        <v>114.1751471</v>
      </c>
    </row>
    <row r="3383" spans="1:13" x14ac:dyDescent="0.2">
      <c r="A3383" s="2">
        <v>41660</v>
      </c>
      <c r="B3383">
        <v>189</v>
      </c>
      <c r="C3383" t="s">
        <v>14</v>
      </c>
      <c r="D3383" t="str">
        <f t="shared" si="320"/>
        <v>港鐵鰂魚涌站A, Hong Kong</v>
      </c>
      <c r="E3383" t="str">
        <f>VLOOKUP(F3383,'recent unique'!A:D,4,FALSE)</f>
        <v>港鐵鰂魚涌站A</v>
      </c>
      <c r="F3383" t="s">
        <v>1052</v>
      </c>
      <c r="G3383" t="s">
        <v>1263</v>
      </c>
      <c r="H3383" t="s">
        <v>486</v>
      </c>
      <c r="I3383" t="s">
        <v>909</v>
      </c>
      <c r="J3383" t="s">
        <v>12</v>
      </c>
      <c r="K3383" t="str">
        <f>VLOOKUP(F3383,'Unique Address'!A:D,4,FALSE)</f>
        <v>Quarry Bay</v>
      </c>
      <c r="L3383">
        <f>VLOOKUP(K3383,'[2]AreaCoordinates xlsx'!$A$1:$D$65536,3,FALSE)</f>
        <v>22.282720600000001</v>
      </c>
      <c r="M3383">
        <f>VLOOKUP(K3383,'[2]AreaCoordinates xlsx'!$A$1:$D$65536,4,FALSE)</f>
        <v>114.2123009</v>
      </c>
    </row>
    <row r="3384" spans="1:13" x14ac:dyDescent="0.2">
      <c r="A3384" s="2">
        <v>41660</v>
      </c>
      <c r="B3384">
        <v>189</v>
      </c>
      <c r="C3384" t="s">
        <v>14</v>
      </c>
      <c r="D3384" t="str">
        <f t="shared" si="320"/>
        <v>港鐵鰂魚涌站A, Hong Kong</v>
      </c>
      <c r="E3384" t="str">
        <f>VLOOKUP(F3384,'recent unique'!A:D,4,FALSE)</f>
        <v>港鐵鰂魚涌站A</v>
      </c>
      <c r="F3384" t="s">
        <v>1052</v>
      </c>
      <c r="G3384" t="s">
        <v>1051</v>
      </c>
      <c r="H3384" t="s">
        <v>11</v>
      </c>
      <c r="I3384" t="s">
        <v>911</v>
      </c>
      <c r="J3384" t="s">
        <v>12</v>
      </c>
      <c r="K3384" t="str">
        <f>VLOOKUP(F3384,'Unique Address'!A:D,4,FALSE)</f>
        <v>Quarry Bay</v>
      </c>
      <c r="L3384">
        <f>VLOOKUP(K3384,'[2]AreaCoordinates xlsx'!$A$1:$D$65536,3,FALSE)</f>
        <v>22.282720600000001</v>
      </c>
      <c r="M3384">
        <f>VLOOKUP(K3384,'[2]AreaCoordinates xlsx'!$A$1:$D$65536,4,FALSE)</f>
        <v>114.2123009</v>
      </c>
    </row>
    <row r="3385" spans="1:13" x14ac:dyDescent="0.2">
      <c r="A3385" s="2">
        <v>41660</v>
      </c>
      <c r="B3385">
        <v>2815</v>
      </c>
      <c r="C3385" t="s">
        <v>8</v>
      </c>
      <c r="D3385" t="str">
        <f t="shared" si="320"/>
        <v>港鐵樂富站A, Hong Kong</v>
      </c>
      <c r="E3385" t="str">
        <f>VLOOKUP(F3385,'recent unique'!A:D,4,FALSE)</f>
        <v>港鐵樂富站A</v>
      </c>
      <c r="F3385" t="s">
        <v>335</v>
      </c>
      <c r="G3385" t="s">
        <v>333</v>
      </c>
      <c r="H3385" t="s">
        <v>11</v>
      </c>
      <c r="I3385" t="s">
        <v>340</v>
      </c>
      <c r="J3385" t="s">
        <v>342</v>
      </c>
      <c r="K3385" t="str">
        <f>VLOOKUP(F3385,'Unique Address'!A:D,4,FALSE)</f>
        <v>Lok Fu</v>
      </c>
      <c r="L3385">
        <f>VLOOKUP(K3385,'[2]AreaCoordinates xlsx'!$A$1:$D$65536,3,FALSE)</f>
        <v>22.337740199999999</v>
      </c>
      <c r="M3385">
        <f>VLOOKUP(K3385,'[2]AreaCoordinates xlsx'!$A$1:$D$65536,4,FALSE)</f>
        <v>114.1862935</v>
      </c>
    </row>
    <row r="3386" spans="1:13" x14ac:dyDescent="0.2">
      <c r="A3386" s="2">
        <v>41660</v>
      </c>
      <c r="B3386">
        <v>189</v>
      </c>
      <c r="C3386" t="s">
        <v>14</v>
      </c>
      <c r="D3386" t="str">
        <f t="shared" si="320"/>
        <v>中環皇后大道中中環街市, Hong Kong</v>
      </c>
      <c r="E3386" t="str">
        <f>VLOOKUP(F3386,'recent unique'!A:D,4,FALSE)</f>
        <v>中環皇后大道中中環街市</v>
      </c>
      <c r="F3386" t="s">
        <v>1000</v>
      </c>
      <c r="G3386" t="s">
        <v>999</v>
      </c>
      <c r="H3386" t="s">
        <v>486</v>
      </c>
      <c r="I3386" t="s">
        <v>909</v>
      </c>
      <c r="J3386" t="s">
        <v>12</v>
      </c>
      <c r="K3386" t="str">
        <f>VLOOKUP(F3386,'Unique Address'!A:D,4,FALSE)</f>
        <v>Central</v>
      </c>
      <c r="L3386">
        <f>VLOOKUP(K3386,'[2]AreaCoordinates xlsx'!$A$1:$D$65536,3,FALSE)</f>
        <v>22.279990699999999</v>
      </c>
      <c r="M3386">
        <f>VLOOKUP(K3386,'[2]AreaCoordinates xlsx'!$A$1:$D$65536,4,FALSE)</f>
        <v>114.1587983</v>
      </c>
    </row>
    <row r="3387" spans="1:13" x14ac:dyDescent="0.2">
      <c r="A3387" s="2">
        <v>41660</v>
      </c>
      <c r="B3387">
        <v>189</v>
      </c>
      <c r="C3387" t="s">
        <v>14</v>
      </c>
      <c r="D3387" t="str">
        <f t="shared" si="320"/>
        <v>中環皇后大道中中環街市, Hong Kong</v>
      </c>
      <c r="E3387" t="str">
        <f>VLOOKUP(F3387,'recent unique'!A:D,4,FALSE)</f>
        <v>中環皇后大道中中環街市</v>
      </c>
      <c r="F3387" t="s">
        <v>1000</v>
      </c>
      <c r="G3387" t="s">
        <v>1005</v>
      </c>
      <c r="H3387" t="s">
        <v>11</v>
      </c>
      <c r="I3387" t="s">
        <v>911</v>
      </c>
      <c r="J3387" t="s">
        <v>12</v>
      </c>
      <c r="K3387" t="str">
        <f>VLOOKUP(F3387,'Unique Address'!A:D,4,FALSE)</f>
        <v>Central</v>
      </c>
      <c r="L3387">
        <f>VLOOKUP(K3387,'[2]AreaCoordinates xlsx'!$A$1:$D$65536,3,FALSE)</f>
        <v>22.279990699999999</v>
      </c>
      <c r="M3387">
        <f>VLOOKUP(K3387,'[2]AreaCoordinates xlsx'!$A$1:$D$65536,4,FALSE)</f>
        <v>114.1587983</v>
      </c>
    </row>
    <row r="3388" spans="1:13" x14ac:dyDescent="0.2">
      <c r="A3388" s="2">
        <v>41660</v>
      </c>
      <c r="B3388">
        <v>2118</v>
      </c>
      <c r="C3388" t="s">
        <v>14</v>
      </c>
      <c r="D3388" t="str">
        <f t="shared" si="320"/>
        <v>港鐵金鐘站D, Hong Kong</v>
      </c>
      <c r="E3388" t="str">
        <f>VLOOKUP(F3388,'recent unique'!A:D,4,FALSE)</f>
        <v>港鐵金鐘站D</v>
      </c>
      <c r="F3388" t="s">
        <v>419</v>
      </c>
      <c r="G3388" t="s">
        <v>631</v>
      </c>
      <c r="H3388" t="s">
        <v>11</v>
      </c>
      <c r="I3388" t="s">
        <v>368</v>
      </c>
      <c r="J3388" t="s">
        <v>370</v>
      </c>
      <c r="K3388" t="str">
        <f>VLOOKUP(F3388,'Unique Address'!A:D,4,FALSE)</f>
        <v>Admiralty</v>
      </c>
      <c r="L3388">
        <f>VLOOKUP(K3388,'[2]AreaCoordinates xlsx'!$A$1:$D$65536,3,FALSE)</f>
        <v>22.2796357</v>
      </c>
      <c r="M3388">
        <f>VLOOKUP(K3388,'[2]AreaCoordinates xlsx'!$A$1:$D$65536,4,FALSE)</f>
        <v>114.1654865</v>
      </c>
    </row>
    <row r="3389" spans="1:13" x14ac:dyDescent="0.2">
      <c r="A3389" s="2">
        <v>41660</v>
      </c>
      <c r="B3389">
        <v>26</v>
      </c>
      <c r="C3389" t="s">
        <v>46</v>
      </c>
      <c r="D3389" t="str">
        <f>E3389</f>
        <v>Hong Kong</v>
      </c>
      <c r="E3389" t="s">
        <v>10918</v>
      </c>
      <c r="F3389" t="str">
        <f>"  "</f>
        <v xml:space="preserve">  </v>
      </c>
      <c r="G3389" t="str">
        <f>C3389</f>
        <v>Territory-Wide</v>
      </c>
      <c r="H3389" t="s">
        <v>48</v>
      </c>
      <c r="I3389" t="s">
        <v>954</v>
      </c>
      <c r="J3389" t="s">
        <v>955</v>
      </c>
      <c r="K3389" t="s">
        <v>10918</v>
      </c>
      <c r="L3389">
        <f>VLOOKUP(K3389,'[2]AreaCoordinates xlsx'!$A$1:$D$65536,3,FALSE)</f>
        <v>22.244479999999999</v>
      </c>
      <c r="M3389">
        <f>VLOOKUP(K3389,'[2]AreaCoordinates xlsx'!$A$1:$D$65536,4,FALSE)</f>
        <v>114.1860519</v>
      </c>
    </row>
    <row r="3390" spans="1:13" x14ac:dyDescent="0.2">
      <c r="A3390" s="2">
        <v>41660</v>
      </c>
      <c r="B3390">
        <v>189</v>
      </c>
      <c r="C3390" t="s">
        <v>14</v>
      </c>
      <c r="D3390" t="str">
        <f t="shared" ref="D3390:D3392" si="321">E3390&amp;", Hong Kong"</f>
        <v>香港銅鑼灣百德新街, Hong Kong</v>
      </c>
      <c r="E3390" t="str">
        <f>VLOOKUP(F3390,'recent unique'!A:D,4,FALSE)</f>
        <v>香港銅鑼灣百德新街</v>
      </c>
      <c r="F3390" t="s">
        <v>411</v>
      </c>
      <c r="G3390" t="s">
        <v>956</v>
      </c>
      <c r="H3390" t="s">
        <v>486</v>
      </c>
      <c r="I3390" t="s">
        <v>909</v>
      </c>
      <c r="J3390" t="s">
        <v>12</v>
      </c>
      <c r="K3390" t="str">
        <f>VLOOKUP(F3390,'Unique Address'!A:D,4,FALSE)</f>
        <v>Causeway Bay</v>
      </c>
      <c r="L3390">
        <f>VLOOKUP(K3390,'[2]AreaCoordinates xlsx'!$A$1:$D$65536,3,FALSE)</f>
        <v>22.279729499999998</v>
      </c>
      <c r="M3390">
        <f>VLOOKUP(K3390,'[2]AreaCoordinates xlsx'!$A$1:$D$65536,4,FALSE)</f>
        <v>114.1870366</v>
      </c>
    </row>
    <row r="3391" spans="1:13" x14ac:dyDescent="0.2">
      <c r="A3391" s="2">
        <v>41660</v>
      </c>
      <c r="B3391">
        <v>189</v>
      </c>
      <c r="C3391" t="s">
        <v>14</v>
      </c>
      <c r="D3391" t="str">
        <f t="shared" si="321"/>
        <v>香港銅鑼灣百德新街, Hong Kong</v>
      </c>
      <c r="E3391" t="str">
        <f>VLOOKUP(F3391,'recent unique'!A:D,4,FALSE)</f>
        <v>香港銅鑼灣百德新街</v>
      </c>
      <c r="F3391" t="s">
        <v>411</v>
      </c>
      <c r="G3391" t="s">
        <v>410</v>
      </c>
      <c r="H3391" t="s">
        <v>11</v>
      </c>
      <c r="I3391" t="s">
        <v>911</v>
      </c>
      <c r="J3391" t="s">
        <v>12</v>
      </c>
      <c r="K3391" t="str">
        <f>VLOOKUP(F3391,'Unique Address'!A:D,4,FALSE)</f>
        <v>Causeway Bay</v>
      </c>
      <c r="L3391">
        <f>VLOOKUP(K3391,'[2]AreaCoordinates xlsx'!$A$1:$D$65536,3,FALSE)</f>
        <v>22.279729499999998</v>
      </c>
      <c r="M3391">
        <f>VLOOKUP(K3391,'[2]AreaCoordinates xlsx'!$A$1:$D$65536,4,FALSE)</f>
        <v>114.1870366</v>
      </c>
    </row>
    <row r="3392" spans="1:13" x14ac:dyDescent="0.2">
      <c r="A3392" s="2">
        <v>41660</v>
      </c>
      <c r="B3392">
        <v>213</v>
      </c>
      <c r="C3392" t="s">
        <v>14</v>
      </c>
      <c r="D3392" t="str">
        <f t="shared" si="321"/>
        <v>中環畢打街會德豐大廈, Hong Kong</v>
      </c>
      <c r="E3392" t="str">
        <f>VLOOKUP(F3392,'recent unique'!A:D,4,FALSE)</f>
        <v>中環畢打街會德豐大廈</v>
      </c>
      <c r="F3392" t="s">
        <v>908</v>
      </c>
      <c r="G3392" t="s">
        <v>907</v>
      </c>
      <c r="H3392" t="s">
        <v>11</v>
      </c>
      <c r="I3392" t="s">
        <v>325</v>
      </c>
      <c r="J3392" t="s">
        <v>12</v>
      </c>
      <c r="K3392" t="str">
        <f>VLOOKUP(F3392,'Unique Address'!A:D,4,FALSE)</f>
        <v>Central</v>
      </c>
      <c r="L3392">
        <f>VLOOKUP(K3392,'[2]AreaCoordinates xlsx'!$A$1:$D$65536,3,FALSE)</f>
        <v>22.279990699999999</v>
      </c>
      <c r="M3392">
        <f>VLOOKUP(K3392,'[2]AreaCoordinates xlsx'!$A$1:$D$65536,4,FALSE)</f>
        <v>114.1587983</v>
      </c>
    </row>
    <row r="3393" spans="1:13" x14ac:dyDescent="0.2">
      <c r="A3393" s="2">
        <v>41660</v>
      </c>
      <c r="B3393">
        <v>189</v>
      </c>
      <c r="C3393" t="s">
        <v>46</v>
      </c>
      <c r="D3393" t="str">
        <f>E3393</f>
        <v>Hong Kong</v>
      </c>
      <c r="E3393" t="s">
        <v>10918</v>
      </c>
      <c r="F3393" t="str">
        <f>"  "</f>
        <v xml:space="preserve">  </v>
      </c>
      <c r="G3393" t="str">
        <f>C3393</f>
        <v>Territory-Wide</v>
      </c>
      <c r="H3393" t="s">
        <v>48</v>
      </c>
      <c r="I3393" t="s">
        <v>909</v>
      </c>
      <c r="J3393" t="s">
        <v>12</v>
      </c>
      <c r="K3393" t="s">
        <v>10918</v>
      </c>
      <c r="L3393">
        <f>VLOOKUP(K3393,'[2]AreaCoordinates xlsx'!$A$1:$D$65536,3,FALSE)</f>
        <v>22.244479999999999</v>
      </c>
      <c r="M3393">
        <f>VLOOKUP(K3393,'[2]AreaCoordinates xlsx'!$A$1:$D$65536,4,FALSE)</f>
        <v>114.1860519</v>
      </c>
    </row>
    <row r="3394" spans="1:13" x14ac:dyDescent="0.2">
      <c r="A3394" s="2">
        <v>41660</v>
      </c>
      <c r="B3394">
        <v>189</v>
      </c>
      <c r="C3394" t="s">
        <v>8</v>
      </c>
      <c r="D3394" t="str">
        <f t="shared" ref="D3394:D3442" si="322">E3394&amp;", Hong Kong"</f>
        <v>九龍灣巴士站, Hong Kong</v>
      </c>
      <c r="E3394" t="str">
        <f>VLOOKUP(F3394,'recent unique'!A:D,4,FALSE)</f>
        <v>九龍灣巴士站</v>
      </c>
      <c r="F3394" t="s">
        <v>657</v>
      </c>
      <c r="G3394" t="s">
        <v>910</v>
      </c>
      <c r="H3394" t="s">
        <v>486</v>
      </c>
      <c r="I3394" t="s">
        <v>909</v>
      </c>
      <c r="J3394" t="s">
        <v>12</v>
      </c>
      <c r="K3394" t="str">
        <f>VLOOKUP(F3394,'Unique Address'!A:D,4,FALSE)</f>
        <v>Kowloon Bay</v>
      </c>
      <c r="L3394">
        <f>VLOOKUP(K3394,'[2]AreaCoordinates xlsx'!$A$1:$D$65536,3,FALSE)</f>
        <v>22.326664600000001</v>
      </c>
      <c r="M3394">
        <f>VLOOKUP(K3394,'[2]AreaCoordinates xlsx'!$A$1:$D$65536,4,FALSE)</f>
        <v>114.20784260000001</v>
      </c>
    </row>
    <row r="3395" spans="1:13" x14ac:dyDescent="0.2">
      <c r="A3395" s="2">
        <v>41660</v>
      </c>
      <c r="B3395">
        <v>189</v>
      </c>
      <c r="C3395" t="s">
        <v>8</v>
      </c>
      <c r="D3395" t="str">
        <f t="shared" si="322"/>
        <v>九龍灣巴士站, Hong Kong</v>
      </c>
      <c r="E3395" t="str">
        <f>VLOOKUP(F3395,'recent unique'!A:D,4,FALSE)</f>
        <v>九龍灣巴士站</v>
      </c>
      <c r="F3395" t="s">
        <v>913</v>
      </c>
      <c r="G3395" t="s">
        <v>912</v>
      </c>
      <c r="H3395" t="s">
        <v>11</v>
      </c>
      <c r="I3395" t="s">
        <v>911</v>
      </c>
      <c r="J3395" t="s">
        <v>12</v>
      </c>
      <c r="K3395" t="str">
        <f>VLOOKUP(F3395,'Unique Address'!A:D,4,FALSE)</f>
        <v>Kowloon Bay</v>
      </c>
      <c r="L3395">
        <f>VLOOKUP(K3395,'[2]AreaCoordinates xlsx'!$A$1:$D$65536,3,FALSE)</f>
        <v>22.326664600000001</v>
      </c>
      <c r="M3395">
        <f>VLOOKUP(K3395,'[2]AreaCoordinates xlsx'!$A$1:$D$65536,4,FALSE)</f>
        <v>114.20784260000001</v>
      </c>
    </row>
    <row r="3396" spans="1:13" x14ac:dyDescent="0.2">
      <c r="A3396" s="2">
        <v>41660</v>
      </c>
      <c r="B3396">
        <v>189</v>
      </c>
      <c r="C3396" t="s">
        <v>19</v>
      </c>
      <c r="D3396" t="str">
        <f t="shared" si="322"/>
        <v>港鐵沙田站B, Hong Kong</v>
      </c>
      <c r="E3396" t="str">
        <f>VLOOKUP(F3396,'recent unique'!A:D,4,FALSE)</f>
        <v>港鐵沙田站B</v>
      </c>
      <c r="F3396" t="s">
        <v>33</v>
      </c>
      <c r="G3396" t="s">
        <v>32</v>
      </c>
      <c r="H3396" t="s">
        <v>11</v>
      </c>
      <c r="I3396" t="s">
        <v>911</v>
      </c>
      <c r="J3396" t="s">
        <v>12</v>
      </c>
      <c r="K3396" t="str">
        <f>VLOOKUP(F3396,'Unique Address'!A:D,4,FALSE)</f>
        <v>Sha Tin</v>
      </c>
      <c r="L3396">
        <f>VLOOKUP(K3396,'[2]AreaCoordinates xlsx'!$A$1:$D$65536,3,FALSE)</f>
        <v>22.377130399999999</v>
      </c>
      <c r="M3396">
        <f>VLOOKUP(K3396,'[2]AreaCoordinates xlsx'!$A$1:$D$65536,4,FALSE)</f>
        <v>114.1974398</v>
      </c>
    </row>
    <row r="3397" spans="1:13" x14ac:dyDescent="0.2">
      <c r="A3397" s="2">
        <v>41660</v>
      </c>
      <c r="B3397">
        <v>189</v>
      </c>
      <c r="C3397" t="s">
        <v>14</v>
      </c>
      <c r="D3397" t="str">
        <f t="shared" si="322"/>
        <v>港鐵灣仔站A4, Hong Kong</v>
      </c>
      <c r="E3397" t="str">
        <f>VLOOKUP(F3397,'recent unique'!A:D,4,FALSE)</f>
        <v>港鐵灣仔站A4</v>
      </c>
      <c r="F3397" t="s">
        <v>377</v>
      </c>
      <c r="G3397" t="s">
        <v>917</v>
      </c>
      <c r="H3397" t="s">
        <v>486</v>
      </c>
      <c r="I3397" t="s">
        <v>909</v>
      </c>
      <c r="J3397" t="s">
        <v>12</v>
      </c>
      <c r="K3397" t="str">
        <f>VLOOKUP(F3397,'Unique Address'!A:D,4,FALSE)</f>
        <v>Wan Chai</v>
      </c>
      <c r="L3397">
        <f>VLOOKUP(K3397,'[2]AreaCoordinates xlsx'!$A$1:$D$65536,3,FALSE)</f>
        <v>22.276022000000001</v>
      </c>
      <c r="M3397">
        <f>VLOOKUP(K3397,'[2]AreaCoordinates xlsx'!$A$1:$D$65536,4,FALSE)</f>
        <v>114.1751471</v>
      </c>
    </row>
    <row r="3398" spans="1:13" x14ac:dyDescent="0.2">
      <c r="A3398" s="2">
        <v>41660</v>
      </c>
      <c r="B3398">
        <v>189</v>
      </c>
      <c r="C3398" t="s">
        <v>14</v>
      </c>
      <c r="D3398" t="str">
        <f t="shared" si="322"/>
        <v>港鐵灣仔站A4, Hong Kong</v>
      </c>
      <c r="E3398" t="str">
        <f>VLOOKUP(F3398,'recent unique'!A:D,4,FALSE)</f>
        <v>港鐵灣仔站A4</v>
      </c>
      <c r="F3398" t="s">
        <v>377</v>
      </c>
      <c r="G3398" t="s">
        <v>376</v>
      </c>
      <c r="H3398" t="s">
        <v>11</v>
      </c>
      <c r="I3398" t="s">
        <v>911</v>
      </c>
      <c r="J3398" t="s">
        <v>12</v>
      </c>
      <c r="K3398" t="str">
        <f>VLOOKUP(F3398,'Unique Address'!A:D,4,FALSE)</f>
        <v>Wan Chai</v>
      </c>
      <c r="L3398">
        <f>VLOOKUP(K3398,'[2]AreaCoordinates xlsx'!$A$1:$D$65536,3,FALSE)</f>
        <v>22.276022000000001</v>
      </c>
      <c r="M3398">
        <f>VLOOKUP(K3398,'[2]AreaCoordinates xlsx'!$A$1:$D$65536,4,FALSE)</f>
        <v>114.1751471</v>
      </c>
    </row>
    <row r="3399" spans="1:13" x14ac:dyDescent="0.2">
      <c r="A3399" s="2">
        <v>41660</v>
      </c>
      <c r="B3399">
        <v>189</v>
      </c>
      <c r="C3399" t="s">
        <v>8</v>
      </c>
      <c r="D3399" t="str">
        <f t="shared" si="322"/>
        <v>港鐵荔枝角站B1, Hong Kong</v>
      </c>
      <c r="E3399" t="str">
        <f>VLOOKUP(F3399,'recent unique'!A:D,4,FALSE)</f>
        <v>港鐵荔枝角站B1</v>
      </c>
      <c r="F3399" t="s">
        <v>701</v>
      </c>
      <c r="G3399" t="s">
        <v>700</v>
      </c>
      <c r="H3399" t="s">
        <v>486</v>
      </c>
      <c r="I3399" t="s">
        <v>909</v>
      </c>
      <c r="J3399" t="s">
        <v>12</v>
      </c>
      <c r="K3399" t="str">
        <f>VLOOKUP(F3399,'Unique Address'!A:D,4,FALSE)</f>
        <v>Lai Chi Kok</v>
      </c>
      <c r="L3399">
        <f>VLOOKUP(K3399,'[2]AreaCoordinates xlsx'!$A$1:$D$65536,3,FALSE)</f>
        <v>22.337264999999999</v>
      </c>
      <c r="M3399">
        <f>VLOOKUP(K3399,'[2]AreaCoordinates xlsx'!$A$1:$D$65536,4,FALSE)</f>
        <v>114.148033</v>
      </c>
    </row>
    <row r="3400" spans="1:13" x14ac:dyDescent="0.2">
      <c r="A3400" s="2">
        <v>41660</v>
      </c>
      <c r="B3400">
        <v>189</v>
      </c>
      <c r="C3400" t="s">
        <v>8</v>
      </c>
      <c r="D3400" t="str">
        <f t="shared" si="322"/>
        <v>港鐵荔枝角站B1, Hong Kong</v>
      </c>
      <c r="E3400" t="str">
        <f>VLOOKUP(F3400,'recent unique'!A:D,4,FALSE)</f>
        <v>港鐵荔枝角站B1</v>
      </c>
      <c r="F3400" t="s">
        <v>701</v>
      </c>
      <c r="G3400" t="s">
        <v>700</v>
      </c>
      <c r="H3400" t="s">
        <v>11</v>
      </c>
      <c r="I3400" t="s">
        <v>911</v>
      </c>
      <c r="J3400" t="s">
        <v>12</v>
      </c>
      <c r="K3400" t="str">
        <f>VLOOKUP(F3400,'Unique Address'!A:D,4,FALSE)</f>
        <v>Lai Chi Kok</v>
      </c>
      <c r="L3400">
        <f>VLOOKUP(K3400,'[2]AreaCoordinates xlsx'!$A$1:$D$65536,3,FALSE)</f>
        <v>22.337264999999999</v>
      </c>
      <c r="M3400">
        <f>VLOOKUP(K3400,'[2]AreaCoordinates xlsx'!$A$1:$D$65536,4,FALSE)</f>
        <v>114.148033</v>
      </c>
    </row>
    <row r="3401" spans="1:13" x14ac:dyDescent="0.2">
      <c r="A3401" s="2">
        <v>41660</v>
      </c>
      <c r="B3401">
        <v>6583</v>
      </c>
      <c r="C3401" t="s">
        <v>19</v>
      </c>
      <c r="D3401" t="str">
        <f t="shared" si="322"/>
        <v>屯門啟民徑, Hong Kong</v>
      </c>
      <c r="E3401" t="str">
        <f>VLOOKUP(F3401,'recent unique'!A:D,4,FALSE)</f>
        <v>屯門啟民徑</v>
      </c>
      <c r="F3401" t="s">
        <v>919</v>
      </c>
      <c r="G3401" t="s">
        <v>36</v>
      </c>
      <c r="H3401" t="s">
        <v>11</v>
      </c>
      <c r="I3401" t="s">
        <v>378</v>
      </c>
      <c r="J3401" t="s">
        <v>379</v>
      </c>
      <c r="K3401" t="str">
        <f>VLOOKUP(F3401,'Unique Address'!A:D,4,FALSE)</f>
        <v>Tuen Mun</v>
      </c>
      <c r="L3401">
        <f>VLOOKUP(K3401,'[2]AreaCoordinates xlsx'!$A$1:$D$65536,3,FALSE)</f>
        <v>22.390829499999999</v>
      </c>
      <c r="M3401">
        <f>VLOOKUP(K3401,'[2]AreaCoordinates xlsx'!$A$1:$D$65536,4,FALSE)</f>
        <v>113.9725126</v>
      </c>
    </row>
    <row r="3402" spans="1:13" x14ac:dyDescent="0.2">
      <c r="A3402" s="2">
        <v>41660</v>
      </c>
      <c r="B3402">
        <v>7479</v>
      </c>
      <c r="C3402" t="s">
        <v>14</v>
      </c>
      <c r="D3402" t="str">
        <f t="shared" si="322"/>
        <v>港鐵天后站A1, Hong Kong</v>
      </c>
      <c r="E3402" t="str">
        <f>VLOOKUP(F3402,'recent unique'!A:D,4,FALSE)</f>
        <v>港鐵天后站A1</v>
      </c>
      <c r="F3402" t="s">
        <v>399</v>
      </c>
      <c r="G3402" t="s">
        <v>398</v>
      </c>
      <c r="H3402" t="s">
        <v>11</v>
      </c>
      <c r="I3402" t="s">
        <v>551</v>
      </c>
      <c r="J3402" t="s">
        <v>553</v>
      </c>
      <c r="K3402" t="str">
        <f>VLOOKUP(F3402,'Unique Address'!A:D,4,FALSE)</f>
        <v>Tin Hau</v>
      </c>
      <c r="L3402">
        <f>VLOOKUP(K3402,'[2]AreaCoordinates xlsx'!$A$1:$D$65536,3,FALSE)</f>
        <v>22.282174000000001</v>
      </c>
      <c r="M3402">
        <f>VLOOKUP(K3402,'[2]AreaCoordinates xlsx'!$A$1:$D$65536,4,FALSE)</f>
        <v>114.191802</v>
      </c>
    </row>
    <row r="3403" spans="1:13" x14ac:dyDescent="0.2">
      <c r="A3403" s="2">
        <v>41660</v>
      </c>
      <c r="B3403">
        <v>213</v>
      </c>
      <c r="C3403" t="s">
        <v>8</v>
      </c>
      <c r="D3403" t="str">
        <f t="shared" si="322"/>
        <v>尖沙咀海防道與九龍公園徑交界橋底行人路, Hong Kong</v>
      </c>
      <c r="E3403" t="str">
        <f>F3403</f>
        <v>尖沙咀海防道與九龍公園徑交界橋底行人路</v>
      </c>
      <c r="F3403" t="s">
        <v>924</v>
      </c>
      <c r="G3403" t="s">
        <v>923</v>
      </c>
      <c r="H3403" t="s">
        <v>11</v>
      </c>
      <c r="I3403" t="s">
        <v>325</v>
      </c>
      <c r="J3403" t="s">
        <v>12</v>
      </c>
      <c r="K3403" t="str">
        <f>VLOOKUP(F3403,'Unique Address'!A:D,4,FALSE)</f>
        <v>Tsim Sha Tsui</v>
      </c>
      <c r="L3403">
        <f>VLOOKUP(K3403,'[2]AreaCoordinates xlsx'!$A$1:$D$65536,3,FALSE)</f>
        <v>22.298812300000002</v>
      </c>
      <c r="M3403">
        <f>VLOOKUP(K3403,'[2]AreaCoordinates xlsx'!$A$1:$D$65536,4,FALSE)</f>
        <v>114.17217460000001</v>
      </c>
    </row>
    <row r="3404" spans="1:13" x14ac:dyDescent="0.2">
      <c r="A3404" s="2">
        <v>41660</v>
      </c>
      <c r="B3404">
        <v>7479</v>
      </c>
      <c r="C3404" t="s">
        <v>14</v>
      </c>
      <c r="D3404" t="str">
        <f t="shared" si="322"/>
        <v>港鐵銅鑼灣站E, Hong Kong</v>
      </c>
      <c r="E3404" t="str">
        <f>VLOOKUP(F3404,'recent unique'!A:D,4,FALSE)</f>
        <v>港鐵銅鑼灣站E</v>
      </c>
      <c r="F3404" t="s">
        <v>926</v>
      </c>
      <c r="G3404" t="s">
        <v>925</v>
      </c>
      <c r="H3404" t="s">
        <v>11</v>
      </c>
      <c r="I3404" t="s">
        <v>551</v>
      </c>
      <c r="J3404" t="s">
        <v>553</v>
      </c>
      <c r="K3404" t="str">
        <f>VLOOKUP(F3404,'Unique Address'!A:D,4,FALSE)</f>
        <v>Causeway Bay</v>
      </c>
      <c r="L3404">
        <f>VLOOKUP(K3404,'[2]AreaCoordinates xlsx'!$A$1:$D$65536,3,FALSE)</f>
        <v>22.279729499999998</v>
      </c>
      <c r="M3404">
        <f>VLOOKUP(K3404,'[2]AreaCoordinates xlsx'!$A$1:$D$65536,4,FALSE)</f>
        <v>114.1870366</v>
      </c>
    </row>
    <row r="3405" spans="1:13" x14ac:dyDescent="0.2">
      <c r="A3405" s="2">
        <v>41660</v>
      </c>
      <c r="B3405">
        <v>7479</v>
      </c>
      <c r="C3405" t="s">
        <v>14</v>
      </c>
      <c r="D3405" t="str">
        <f t="shared" si="322"/>
        <v>銅鑼灣羅素街行人專用區, Hong Kong</v>
      </c>
      <c r="E3405" t="str">
        <f t="shared" ref="E3405:E3406" si="323">F3405</f>
        <v>銅鑼灣羅素街行人專用區</v>
      </c>
      <c r="F3405" t="s">
        <v>927</v>
      </c>
      <c r="G3405" t="s">
        <v>890</v>
      </c>
      <c r="H3405" t="s">
        <v>11</v>
      </c>
      <c r="I3405" t="s">
        <v>551</v>
      </c>
      <c r="J3405" t="s">
        <v>553</v>
      </c>
      <c r="K3405" t="str">
        <f>VLOOKUP(F3405,'Unique Address'!A:D,4,FALSE)</f>
        <v>Causeway Bay</v>
      </c>
      <c r="L3405">
        <f>VLOOKUP(K3405,'[2]AreaCoordinates xlsx'!$A$1:$D$65536,3,FALSE)</f>
        <v>22.279729499999998</v>
      </c>
      <c r="M3405">
        <f>VLOOKUP(K3405,'[2]AreaCoordinates xlsx'!$A$1:$D$65536,4,FALSE)</f>
        <v>114.1870366</v>
      </c>
    </row>
    <row r="3406" spans="1:13" x14ac:dyDescent="0.2">
      <c r="A3406" s="2">
        <v>41660</v>
      </c>
      <c r="B3406">
        <v>2815</v>
      </c>
      <c r="C3406" t="s">
        <v>8</v>
      </c>
      <c r="D3406" t="str">
        <f t="shared" si="322"/>
        <v>尖沙咀天星碼頭對出空地 (近五支旗桿), Hong Kong</v>
      </c>
      <c r="E3406" t="str">
        <f t="shared" si="323"/>
        <v>尖沙咀天星碼頭對出空地 (近五支旗桿)</v>
      </c>
      <c r="F3406" t="s">
        <v>930</v>
      </c>
      <c r="G3406" t="s">
        <v>929</v>
      </c>
      <c r="H3406" t="s">
        <v>11</v>
      </c>
      <c r="I3406" t="s">
        <v>340</v>
      </c>
      <c r="J3406" t="s">
        <v>342</v>
      </c>
      <c r="K3406" t="str">
        <f>VLOOKUP(F3406,'Unique Address'!A:D,4,FALSE)</f>
        <v>Tsim Sha Tsui</v>
      </c>
      <c r="L3406">
        <f>VLOOKUP(K3406,'[2]AreaCoordinates xlsx'!$A$1:$D$65536,3,FALSE)</f>
        <v>22.298812300000002</v>
      </c>
      <c r="M3406">
        <f>VLOOKUP(K3406,'[2]AreaCoordinates xlsx'!$A$1:$D$65536,4,FALSE)</f>
        <v>114.17217460000001</v>
      </c>
    </row>
    <row r="3407" spans="1:13" x14ac:dyDescent="0.2">
      <c r="A3407" s="2">
        <v>41660</v>
      </c>
      <c r="B3407">
        <v>2815</v>
      </c>
      <c r="C3407" t="s">
        <v>19</v>
      </c>
      <c r="D3407" t="str">
        <f t="shared" si="322"/>
        <v>元朗青山公路元朗段大棠, Hong Kong</v>
      </c>
      <c r="E3407" t="str">
        <f>VLOOKUP(F3407,'recent unique'!A:D,4,FALSE)</f>
        <v>元朗青山公路元朗段大棠</v>
      </c>
      <c r="F3407" t="s">
        <v>932</v>
      </c>
      <c r="G3407" t="s">
        <v>931</v>
      </c>
      <c r="H3407" t="s">
        <v>11</v>
      </c>
      <c r="I3407" t="s">
        <v>340</v>
      </c>
      <c r="J3407" t="s">
        <v>342</v>
      </c>
      <c r="K3407" t="str">
        <f>VLOOKUP(F3407,'Unique Address'!A:D,4,FALSE)</f>
        <v>Yuen Long</v>
      </c>
      <c r="L3407">
        <f>VLOOKUP(K3407,'[2]AreaCoordinates xlsx'!$A$1:$D$65536,3,FALSE)</f>
        <v>22.446151400000002</v>
      </c>
      <c r="M3407">
        <f>VLOOKUP(K3407,'[2]AreaCoordinates xlsx'!$A$1:$D$65536,4,FALSE)</f>
        <v>114.0265682</v>
      </c>
    </row>
    <row r="3408" spans="1:13" x14ac:dyDescent="0.2">
      <c r="A3408" s="2">
        <v>41660</v>
      </c>
      <c r="B3408">
        <v>2815</v>
      </c>
      <c r="C3408" t="s">
        <v>19</v>
      </c>
      <c r="D3408" t="str">
        <f t="shared" si="322"/>
        <v>元朗青山公路元朗段中銀元朗商業中心中國銀行, Hong Kong</v>
      </c>
      <c r="E3408" t="str">
        <f>VLOOKUP(F3408,'recent unique'!A:D,4,FALSE)</f>
        <v>元朗青山公路元朗段中銀元朗商業中心中國銀行</v>
      </c>
      <c r="F3408" t="s">
        <v>934</v>
      </c>
      <c r="G3408" t="s">
        <v>933</v>
      </c>
      <c r="H3408" t="s">
        <v>11</v>
      </c>
      <c r="I3408" t="s">
        <v>340</v>
      </c>
      <c r="J3408" t="s">
        <v>342</v>
      </c>
      <c r="K3408" t="str">
        <f>VLOOKUP(F3408,'Unique Address'!A:D,4,FALSE)</f>
        <v>Yuen Long</v>
      </c>
      <c r="L3408">
        <f>VLOOKUP(K3408,'[2]AreaCoordinates xlsx'!$A$1:$D$65536,3,FALSE)</f>
        <v>22.446151400000002</v>
      </c>
      <c r="M3408">
        <f>VLOOKUP(K3408,'[2]AreaCoordinates xlsx'!$A$1:$D$65536,4,FALSE)</f>
        <v>114.0265682</v>
      </c>
    </row>
    <row r="3409" spans="1:13" x14ac:dyDescent="0.2">
      <c r="A3409" s="2">
        <v>41660</v>
      </c>
      <c r="B3409">
        <v>2815</v>
      </c>
      <c r="C3409" t="s">
        <v>19</v>
      </c>
      <c r="D3409" t="str">
        <f t="shared" si="322"/>
        <v>港鐵坑口站A1,B2, Hong Kong</v>
      </c>
      <c r="E3409" t="str">
        <f>VLOOKUP(F3409,'recent unique'!A:D,4,FALSE)</f>
        <v>港鐵坑口站A1,B2</v>
      </c>
      <c r="F3409" t="s">
        <v>936</v>
      </c>
      <c r="G3409" t="s">
        <v>935</v>
      </c>
      <c r="H3409" t="s">
        <v>11</v>
      </c>
      <c r="I3409" t="s">
        <v>340</v>
      </c>
      <c r="J3409" t="s">
        <v>342</v>
      </c>
      <c r="K3409" t="str">
        <f>VLOOKUP(F3409,'Unique Address'!A:D,4,FALSE)</f>
        <v>Hang Hau</v>
      </c>
      <c r="L3409">
        <f>VLOOKUP(K3409,'[2]AreaCoordinates xlsx'!$A$1:$D$65536,3,FALSE)</f>
        <v>22.315595999999999</v>
      </c>
      <c r="M3409">
        <f>VLOOKUP(K3409,'[2]AreaCoordinates xlsx'!$A$1:$D$65536,4,FALSE)</f>
        <v>114.264393</v>
      </c>
    </row>
    <row r="3410" spans="1:13" x14ac:dyDescent="0.2">
      <c r="A3410" s="2">
        <v>41660</v>
      </c>
      <c r="B3410">
        <v>2815</v>
      </c>
      <c r="C3410" t="s">
        <v>19</v>
      </c>
      <c r="D3410" t="str">
        <f t="shared" si="322"/>
        <v>葵芳興寧路新都會廣場, Hong Kong</v>
      </c>
      <c r="E3410" t="str">
        <f>VLOOKUP(F3410,'recent unique'!A:D,4,FALSE)</f>
        <v>葵芳興寧路新都會廣場</v>
      </c>
      <c r="F3410" t="s">
        <v>938</v>
      </c>
      <c r="G3410" t="s">
        <v>937</v>
      </c>
      <c r="H3410" t="s">
        <v>11</v>
      </c>
      <c r="I3410" t="s">
        <v>340</v>
      </c>
      <c r="J3410" t="s">
        <v>342</v>
      </c>
      <c r="K3410" t="str">
        <f>VLOOKUP(F3410,'Unique Address'!A:D,4,FALSE)</f>
        <v>Kwai Fong</v>
      </c>
      <c r="L3410">
        <f>VLOOKUP(K3410,'[2]AreaCoordinates xlsx'!$A$1:$D$65536,3,FALSE)</f>
        <v>22.3578109</v>
      </c>
      <c r="M3410">
        <f>VLOOKUP(K3410,'[2]AreaCoordinates xlsx'!$A$1:$D$65536,4,FALSE)</f>
        <v>114.1298151</v>
      </c>
    </row>
    <row r="3411" spans="1:13" x14ac:dyDescent="0.2">
      <c r="A3411" s="2">
        <v>41660</v>
      </c>
      <c r="B3411">
        <v>8521</v>
      </c>
      <c r="C3411" t="s">
        <v>8</v>
      </c>
      <c r="D3411" t="str">
        <f t="shared" si="322"/>
        <v>佐敦彌敦道佐敦道, Hong Kong</v>
      </c>
      <c r="E3411" t="str">
        <f>VLOOKUP(F3411,'recent unique'!A:D,4,FALSE)</f>
        <v>佐敦彌敦道佐敦道</v>
      </c>
      <c r="F3411" t="s">
        <v>628</v>
      </c>
      <c r="G3411" t="s">
        <v>627</v>
      </c>
      <c r="H3411" t="s">
        <v>11</v>
      </c>
      <c r="I3411" t="s">
        <v>356</v>
      </c>
      <c r="J3411" t="s">
        <v>358</v>
      </c>
      <c r="K3411" t="str">
        <f>VLOOKUP(F3411,'Unique Address'!A:D,4,FALSE)</f>
        <v>Jordan</v>
      </c>
      <c r="L3411">
        <f>VLOOKUP(K3411,'[2]AreaCoordinates xlsx'!$A$1:$D$65536,3,FALSE)</f>
        <v>22.304861200000001</v>
      </c>
      <c r="M3411">
        <f>VLOOKUP(K3411,'[2]AreaCoordinates xlsx'!$A$1:$D$65536,4,FALSE)</f>
        <v>114.16920210000001</v>
      </c>
    </row>
    <row r="3412" spans="1:13" x14ac:dyDescent="0.2">
      <c r="A3412" s="2">
        <v>41660</v>
      </c>
      <c r="B3412">
        <v>213</v>
      </c>
      <c r="C3412" t="s">
        <v>14</v>
      </c>
      <c r="D3412" t="str">
        <f t="shared" si="322"/>
        <v>銅鑼灣港鐡站D1/D3出口對出駱克道行人路, Hong Kong</v>
      </c>
      <c r="E3412" t="str">
        <f>F3412</f>
        <v>銅鑼灣港鐡站D1/D3出口對出駱克道行人路</v>
      </c>
      <c r="F3412" t="s">
        <v>940</v>
      </c>
      <c r="G3412" t="s">
        <v>939</v>
      </c>
      <c r="H3412" t="s">
        <v>11</v>
      </c>
      <c r="I3412" t="s">
        <v>325</v>
      </c>
      <c r="J3412" t="s">
        <v>12</v>
      </c>
      <c r="K3412" t="str">
        <f>VLOOKUP(F3412,'Unique Address'!A:D,4,FALSE)</f>
        <v>Causeway Bay</v>
      </c>
      <c r="L3412">
        <f>VLOOKUP(K3412,'[2]AreaCoordinates xlsx'!$A$1:$D$65536,3,FALSE)</f>
        <v>22.279729499999998</v>
      </c>
      <c r="M3412">
        <f>VLOOKUP(K3412,'[2]AreaCoordinates xlsx'!$A$1:$D$65536,4,FALSE)</f>
        <v>114.1870366</v>
      </c>
    </row>
    <row r="3413" spans="1:13" x14ac:dyDescent="0.2">
      <c r="A3413" s="2">
        <v>41660</v>
      </c>
      <c r="B3413">
        <v>7479</v>
      </c>
      <c r="C3413" t="s">
        <v>14</v>
      </c>
      <c r="D3413" t="str">
        <f t="shared" si="322"/>
        <v>港鐵銅鑼灣站F, Hong Kong</v>
      </c>
      <c r="E3413" t="str">
        <f>VLOOKUP(F3413,'recent unique'!A:D,4,FALSE)</f>
        <v>港鐵銅鑼灣站F</v>
      </c>
      <c r="F3413" t="s">
        <v>413</v>
      </c>
      <c r="G3413" t="s">
        <v>879</v>
      </c>
      <c r="H3413" t="s">
        <v>11</v>
      </c>
      <c r="I3413" t="s">
        <v>551</v>
      </c>
      <c r="J3413" t="s">
        <v>553</v>
      </c>
      <c r="K3413" t="str">
        <f>VLOOKUP(F3413,'Unique Address'!A:D,4,FALSE)</f>
        <v>Causeway Bay</v>
      </c>
      <c r="L3413">
        <f>VLOOKUP(K3413,'[2]AreaCoordinates xlsx'!$A$1:$D$65536,3,FALSE)</f>
        <v>22.279729499999998</v>
      </c>
      <c r="M3413">
        <f>VLOOKUP(K3413,'[2]AreaCoordinates xlsx'!$A$1:$D$65536,4,FALSE)</f>
        <v>114.1870366</v>
      </c>
    </row>
    <row r="3414" spans="1:13" x14ac:dyDescent="0.2">
      <c r="A3414" s="2">
        <v>41660</v>
      </c>
      <c r="B3414">
        <v>2118</v>
      </c>
      <c r="C3414" t="s">
        <v>14</v>
      </c>
      <c r="D3414" t="str">
        <f t="shared" si="322"/>
        <v>港鐵中環站G, Hong Kong</v>
      </c>
      <c r="E3414" t="str">
        <f>VLOOKUP(F3414,'recent unique'!A:D,4,FALSE)</f>
        <v>港鐵中環站G</v>
      </c>
      <c r="F3414" t="s">
        <v>375</v>
      </c>
      <c r="G3414" t="s">
        <v>878</v>
      </c>
      <c r="H3414" t="s">
        <v>11</v>
      </c>
      <c r="I3414" t="s">
        <v>368</v>
      </c>
      <c r="J3414" t="s">
        <v>370</v>
      </c>
      <c r="K3414" t="str">
        <f>VLOOKUP(F3414,'Unique Address'!A:D,4,FALSE)</f>
        <v>Central</v>
      </c>
      <c r="L3414">
        <f>VLOOKUP(K3414,'[2]AreaCoordinates xlsx'!$A$1:$D$65536,3,FALSE)</f>
        <v>22.279990699999999</v>
      </c>
      <c r="M3414">
        <f>VLOOKUP(K3414,'[2]AreaCoordinates xlsx'!$A$1:$D$65536,4,FALSE)</f>
        <v>114.1587983</v>
      </c>
    </row>
    <row r="3415" spans="1:13" x14ac:dyDescent="0.2">
      <c r="A3415" s="2">
        <v>41660</v>
      </c>
      <c r="B3415">
        <v>3824</v>
      </c>
      <c r="C3415" t="s">
        <v>8</v>
      </c>
      <c r="D3415" t="str">
        <f t="shared" si="322"/>
        <v>紅磡寶來街與必嘉街交界對出行人路, Hong Kong</v>
      </c>
      <c r="E3415" t="str">
        <f>F3415</f>
        <v>紅磡寶來街與必嘉街交界對出行人路</v>
      </c>
      <c r="F3415" t="s">
        <v>697</v>
      </c>
      <c r="G3415" t="s">
        <v>696</v>
      </c>
      <c r="H3415" t="s">
        <v>11</v>
      </c>
      <c r="I3415" t="s">
        <v>372</v>
      </c>
      <c r="J3415" t="s">
        <v>374</v>
      </c>
      <c r="K3415" t="str">
        <f>VLOOKUP(F3415,'Unique Address'!A:D,4,FALSE)</f>
        <v>Hung Hom</v>
      </c>
      <c r="L3415">
        <f>VLOOKUP(K3415,'[2]AreaCoordinates xlsx'!$A$1:$D$65536,3,FALSE)</f>
        <v>22.307629899999998</v>
      </c>
      <c r="M3415">
        <f>VLOOKUP(K3415,'[2]AreaCoordinates xlsx'!$A$1:$D$65536,4,FALSE)</f>
        <v>114.1870366</v>
      </c>
    </row>
    <row r="3416" spans="1:13" x14ac:dyDescent="0.2">
      <c r="A3416" s="2">
        <v>41660</v>
      </c>
      <c r="B3416">
        <v>13</v>
      </c>
      <c r="C3416" t="s">
        <v>8</v>
      </c>
      <c r="D3416" t="str">
        <f t="shared" si="322"/>
        <v>九龍圓方1樓火區, Hong Kong</v>
      </c>
      <c r="E3416" t="str">
        <f>VLOOKUP(F3416,'recent unique'!A:D,4,FALSE)</f>
        <v>九龍圓方1樓火區</v>
      </c>
      <c r="F3416" t="s">
        <v>148</v>
      </c>
      <c r="G3416" t="s">
        <v>146</v>
      </c>
      <c r="H3416" t="s">
        <v>11</v>
      </c>
      <c r="I3416" t="s">
        <v>145</v>
      </c>
      <c r="J3416" t="s">
        <v>147</v>
      </c>
      <c r="K3416" t="str">
        <f>VLOOKUP(F3416,'Unique Address'!A:D,4,FALSE)</f>
        <v>Jordan</v>
      </c>
      <c r="L3416">
        <f>VLOOKUP(K3416,'[2]AreaCoordinates xlsx'!$A$1:$D$65536,3,FALSE)</f>
        <v>22.304861200000001</v>
      </c>
      <c r="M3416">
        <f>VLOOKUP(K3416,'[2]AreaCoordinates xlsx'!$A$1:$D$65536,4,FALSE)</f>
        <v>114.16920210000001</v>
      </c>
    </row>
    <row r="3417" spans="1:13" x14ac:dyDescent="0.2">
      <c r="A3417" s="2">
        <v>41660</v>
      </c>
      <c r="B3417">
        <v>13</v>
      </c>
      <c r="C3417" t="s">
        <v>8</v>
      </c>
      <c r="D3417" t="str">
        <f t="shared" si="322"/>
        <v>九龍圓方1樓水區, Hong Kong</v>
      </c>
      <c r="E3417" t="str">
        <f>VLOOKUP(F3417,'recent unique'!A:D,4,FALSE)</f>
        <v>九龍圓方1樓水區</v>
      </c>
      <c r="F3417" t="s">
        <v>150</v>
      </c>
      <c r="G3417" t="s">
        <v>149</v>
      </c>
      <c r="H3417" t="s">
        <v>11</v>
      </c>
      <c r="I3417" t="s">
        <v>145</v>
      </c>
      <c r="J3417" t="s">
        <v>147</v>
      </c>
      <c r="K3417" t="str">
        <f>VLOOKUP(F3417,'Unique Address'!A:D,4,FALSE)</f>
        <v>Jordan</v>
      </c>
      <c r="L3417">
        <f>VLOOKUP(K3417,'[2]AreaCoordinates xlsx'!$A$1:$D$65536,3,FALSE)</f>
        <v>22.304861200000001</v>
      </c>
      <c r="M3417">
        <f>VLOOKUP(K3417,'[2]AreaCoordinates xlsx'!$A$1:$D$65536,4,FALSE)</f>
        <v>114.16920210000001</v>
      </c>
    </row>
    <row r="3418" spans="1:13" x14ac:dyDescent="0.2">
      <c r="A3418" s="2">
        <v>41660</v>
      </c>
      <c r="B3418">
        <v>13</v>
      </c>
      <c r="C3418" t="s">
        <v>8</v>
      </c>
      <c r="D3418" t="str">
        <f t="shared" si="322"/>
        <v>九龍圓方1樓火區, Hong Kong</v>
      </c>
      <c r="E3418" t="str">
        <f>VLOOKUP(F3418,'recent unique'!A:D,4,FALSE)</f>
        <v>九龍圓方1樓火區</v>
      </c>
      <c r="F3418" t="s">
        <v>543</v>
      </c>
      <c r="G3418" t="s">
        <v>542</v>
      </c>
      <c r="H3418" t="s">
        <v>11</v>
      </c>
      <c r="I3418" t="s">
        <v>145</v>
      </c>
      <c r="J3418" t="s">
        <v>147</v>
      </c>
      <c r="K3418" t="str">
        <f>VLOOKUP(F3418,'Unique Address'!A:D,4,FALSE)</f>
        <v>Jordan</v>
      </c>
      <c r="L3418">
        <f>VLOOKUP(K3418,'[2]AreaCoordinates xlsx'!$A$1:$D$65536,3,FALSE)</f>
        <v>22.304861200000001</v>
      </c>
      <c r="M3418">
        <f>VLOOKUP(K3418,'[2]AreaCoordinates xlsx'!$A$1:$D$65536,4,FALSE)</f>
        <v>114.16920210000001</v>
      </c>
    </row>
    <row r="3419" spans="1:13" x14ac:dyDescent="0.2">
      <c r="A3419" s="2">
        <v>41660</v>
      </c>
      <c r="B3419">
        <v>13</v>
      </c>
      <c r="C3419" t="s">
        <v>8</v>
      </c>
      <c r="D3419" t="str">
        <f t="shared" si="322"/>
        <v>九龍圓方2樓金區, Hong Kong</v>
      </c>
      <c r="E3419" t="str">
        <f>VLOOKUP(F3419,'recent unique'!A:D,4,FALSE)</f>
        <v>九龍圓方2樓金區</v>
      </c>
      <c r="F3419" t="s">
        <v>545</v>
      </c>
      <c r="G3419" t="s">
        <v>544</v>
      </c>
      <c r="H3419" t="s">
        <v>11</v>
      </c>
      <c r="I3419" t="s">
        <v>145</v>
      </c>
      <c r="J3419" t="s">
        <v>147</v>
      </c>
      <c r="K3419" t="str">
        <f>VLOOKUP(F3419,'Unique Address'!A:D,4,FALSE)</f>
        <v>Jordan</v>
      </c>
      <c r="L3419">
        <f>VLOOKUP(K3419,'[2]AreaCoordinates xlsx'!$A$1:$D$65536,3,FALSE)</f>
        <v>22.304861200000001</v>
      </c>
      <c r="M3419">
        <f>VLOOKUP(K3419,'[2]AreaCoordinates xlsx'!$A$1:$D$65536,4,FALSE)</f>
        <v>114.16920210000001</v>
      </c>
    </row>
    <row r="3420" spans="1:13" x14ac:dyDescent="0.2">
      <c r="A3420" s="2">
        <v>41660</v>
      </c>
      <c r="B3420">
        <v>3824</v>
      </c>
      <c r="C3420" t="s">
        <v>14</v>
      </c>
      <c r="D3420" t="str">
        <f t="shared" si="322"/>
        <v>中環皇后大道中怡安華人行, Hong Kong</v>
      </c>
      <c r="E3420" t="str">
        <f>VLOOKUP(F3420,'recent unique'!A:D,4,FALSE)</f>
        <v>中環皇后大道中怡安華人行</v>
      </c>
      <c r="F3420" t="s">
        <v>568</v>
      </c>
      <c r="G3420" t="s">
        <v>567</v>
      </c>
      <c r="H3420" t="s">
        <v>11</v>
      </c>
      <c r="I3420" t="s">
        <v>372</v>
      </c>
      <c r="J3420" t="s">
        <v>374</v>
      </c>
      <c r="K3420" t="str">
        <f>VLOOKUP(F3420,'Unique Address'!A:D,4,FALSE)</f>
        <v>Central</v>
      </c>
      <c r="L3420">
        <f>VLOOKUP(K3420,'[2]AreaCoordinates xlsx'!$A$1:$D$65536,3,FALSE)</f>
        <v>22.279990699999999</v>
      </c>
      <c r="M3420">
        <f>VLOOKUP(K3420,'[2]AreaCoordinates xlsx'!$A$1:$D$65536,4,FALSE)</f>
        <v>114.1587983</v>
      </c>
    </row>
    <row r="3421" spans="1:13" x14ac:dyDescent="0.2">
      <c r="A3421" s="2">
        <v>41660</v>
      </c>
      <c r="B3421">
        <v>2118</v>
      </c>
      <c r="C3421" t="s">
        <v>8</v>
      </c>
      <c r="D3421" t="str">
        <f t="shared" si="322"/>
        <v>港鐵尖沙咀站E, Hong Kong</v>
      </c>
      <c r="E3421" t="str">
        <f>VLOOKUP(F3421,'recent unique'!A:D,4,FALSE)</f>
        <v>港鐵尖沙咀站E</v>
      </c>
      <c r="F3421" t="s">
        <v>449</v>
      </c>
      <c r="G3421" t="s">
        <v>448</v>
      </c>
      <c r="H3421" t="s">
        <v>11</v>
      </c>
      <c r="I3421" t="s">
        <v>368</v>
      </c>
      <c r="J3421" t="s">
        <v>370</v>
      </c>
      <c r="K3421" t="str">
        <f>VLOOKUP(F3421,'Unique Address'!A:D,4,FALSE)</f>
        <v>Tsim Sha Tsui</v>
      </c>
      <c r="L3421">
        <f>VLOOKUP(K3421,'[2]AreaCoordinates xlsx'!$A$1:$D$65536,3,FALSE)</f>
        <v>22.298812300000002</v>
      </c>
      <c r="M3421">
        <f>VLOOKUP(K3421,'[2]AreaCoordinates xlsx'!$A$1:$D$65536,4,FALSE)</f>
        <v>114.17217460000001</v>
      </c>
    </row>
    <row r="3422" spans="1:13" x14ac:dyDescent="0.2">
      <c r="A3422" s="2">
        <v>41660</v>
      </c>
      <c r="B3422">
        <v>2118</v>
      </c>
      <c r="C3422" t="s">
        <v>14</v>
      </c>
      <c r="D3422" t="str">
        <f t="shared" si="322"/>
        <v>中環畢打街怡安華人行, Hong Kong</v>
      </c>
      <c r="E3422" t="str">
        <f>VLOOKUP(F3422,'recent unique'!A:D,4,FALSE)</f>
        <v>中環畢打街怡安華人行</v>
      </c>
      <c r="F3422" t="s">
        <v>455</v>
      </c>
      <c r="G3422" t="s">
        <v>454</v>
      </c>
      <c r="H3422" t="s">
        <v>11</v>
      </c>
      <c r="I3422" t="s">
        <v>368</v>
      </c>
      <c r="J3422" t="s">
        <v>370</v>
      </c>
      <c r="K3422" t="str">
        <f>VLOOKUP(F3422,'Unique Address'!A:D,4,FALSE)</f>
        <v>Central</v>
      </c>
      <c r="L3422">
        <f>VLOOKUP(K3422,'[2]AreaCoordinates xlsx'!$A$1:$D$65536,3,FALSE)</f>
        <v>22.279990699999999</v>
      </c>
      <c r="M3422">
        <f>VLOOKUP(K3422,'[2]AreaCoordinates xlsx'!$A$1:$D$65536,4,FALSE)</f>
        <v>114.1587983</v>
      </c>
    </row>
    <row r="3423" spans="1:13" x14ac:dyDescent="0.2">
      <c r="A3423" s="2">
        <v>41660</v>
      </c>
      <c r="B3423">
        <v>2118</v>
      </c>
      <c r="C3423" t="s">
        <v>8</v>
      </c>
      <c r="D3423" t="str">
        <f t="shared" si="322"/>
        <v>港鐵尖沙咀站C1, Hong Kong</v>
      </c>
      <c r="E3423" t="str">
        <f>VLOOKUP(F3423,'recent unique'!A:D,4,FALSE)</f>
        <v>港鐵尖沙咀站C1</v>
      </c>
      <c r="F3423" t="s">
        <v>363</v>
      </c>
      <c r="G3423" t="s">
        <v>456</v>
      </c>
      <c r="H3423" t="s">
        <v>11</v>
      </c>
      <c r="I3423" t="s">
        <v>368</v>
      </c>
      <c r="J3423" t="s">
        <v>370</v>
      </c>
      <c r="K3423" t="str">
        <f>VLOOKUP(F3423,'Unique Address'!A:D,4,FALSE)</f>
        <v>Tsim Sha Tsui</v>
      </c>
      <c r="L3423">
        <f>VLOOKUP(K3423,'[2]AreaCoordinates xlsx'!$A$1:$D$65536,3,FALSE)</f>
        <v>22.298812300000002</v>
      </c>
      <c r="M3423">
        <f>VLOOKUP(K3423,'[2]AreaCoordinates xlsx'!$A$1:$D$65536,4,FALSE)</f>
        <v>114.17217460000001</v>
      </c>
    </row>
    <row r="3424" spans="1:13" x14ac:dyDescent="0.2">
      <c r="A3424" s="2">
        <v>41660</v>
      </c>
      <c r="B3424">
        <v>8521</v>
      </c>
      <c r="C3424" t="s">
        <v>19</v>
      </c>
      <c r="D3424" t="str">
        <f t="shared" si="322"/>
        <v>大埔廣福道寶鄉街, Hong Kong</v>
      </c>
      <c r="E3424" t="str">
        <f>VLOOKUP(F3424,'recent unique'!A:D,4,FALSE)</f>
        <v>大埔廣福道寶鄉街</v>
      </c>
      <c r="F3424" t="s">
        <v>458</v>
      </c>
      <c r="G3424" t="s">
        <v>457</v>
      </c>
      <c r="H3424" t="s">
        <v>11</v>
      </c>
      <c r="I3424" t="s">
        <v>356</v>
      </c>
      <c r="J3424" t="s">
        <v>358</v>
      </c>
      <c r="K3424" t="str">
        <f>VLOOKUP(F3424,'Unique Address'!A:D,4,FALSE)</f>
        <v>Tai Po</v>
      </c>
      <c r="L3424">
        <f>VLOOKUP(K3424,'[2]AreaCoordinates xlsx'!$A$1:$D$65536,3,FALSE)</f>
        <v>22.440896800000001</v>
      </c>
      <c r="M3424">
        <f>VLOOKUP(K3424,'[2]AreaCoordinates xlsx'!$A$1:$D$65536,4,FALSE)</f>
        <v>114.16474340000001</v>
      </c>
    </row>
    <row r="3425" spans="1:13" x14ac:dyDescent="0.2">
      <c r="A3425" s="2">
        <v>41660</v>
      </c>
      <c r="B3425">
        <v>8521</v>
      </c>
      <c r="C3425" t="s">
        <v>8</v>
      </c>
      <c r="D3425" t="str">
        <f t="shared" si="322"/>
        <v>港鐵美孚站A, Hong Kong</v>
      </c>
      <c r="E3425" t="str">
        <f>VLOOKUP(F3425,'recent unique'!A:D,4,FALSE)</f>
        <v>港鐵美孚站A</v>
      </c>
      <c r="F3425" t="s">
        <v>460</v>
      </c>
      <c r="G3425" t="s">
        <v>459</v>
      </c>
      <c r="H3425" t="s">
        <v>11</v>
      </c>
      <c r="I3425" t="s">
        <v>356</v>
      </c>
      <c r="J3425" t="s">
        <v>358</v>
      </c>
      <c r="K3425" t="str">
        <f>VLOOKUP(F3425,'Unique Address'!A:D,4,FALSE)</f>
        <v>Mei Foo</v>
      </c>
      <c r="L3425">
        <f>VLOOKUP(K3425,'[2]AreaCoordinates xlsx'!$A$1:$D$65536,3,FALSE)</f>
        <v>22.336635600000001</v>
      </c>
      <c r="M3425">
        <f>VLOOKUP(K3425,'[2]AreaCoordinates xlsx'!$A$1:$D$65536,4,FALSE)</f>
        <v>114.1402195</v>
      </c>
    </row>
    <row r="3426" spans="1:13" x14ac:dyDescent="0.2">
      <c r="A3426" s="2">
        <v>41660</v>
      </c>
      <c r="B3426">
        <v>8521</v>
      </c>
      <c r="C3426" t="s">
        <v>8</v>
      </c>
      <c r="D3426" t="str">
        <f t="shared" si="322"/>
        <v>九龍塘又一城, Hong Kong</v>
      </c>
      <c r="E3426" t="str">
        <f>VLOOKUP(F3426,'recent unique'!A:D,4,FALSE)</f>
        <v>九龍塘又一城</v>
      </c>
      <c r="F3426" t="s">
        <v>462</v>
      </c>
      <c r="G3426" t="s">
        <v>461</v>
      </c>
      <c r="H3426" t="s">
        <v>11</v>
      </c>
      <c r="I3426" t="s">
        <v>356</v>
      </c>
      <c r="J3426" t="s">
        <v>358</v>
      </c>
      <c r="K3426" t="str">
        <f>VLOOKUP(F3426,'Unique Address'!A:D,4,FALSE)</f>
        <v>Kowloon Tong</v>
      </c>
      <c r="L3426">
        <f>VLOOKUP(K3426,'[2]AreaCoordinates xlsx'!$A$1:$D$65536,3,FALSE)</f>
        <v>22.338567600000001</v>
      </c>
      <c r="M3426">
        <f>VLOOKUP(K3426,'[2]AreaCoordinates xlsx'!$A$1:$D$65536,4,FALSE)</f>
        <v>114.17663330000001</v>
      </c>
    </row>
    <row r="3427" spans="1:13" x14ac:dyDescent="0.2">
      <c r="A3427" s="2">
        <v>41660</v>
      </c>
      <c r="B3427">
        <v>2118</v>
      </c>
      <c r="C3427" t="s">
        <v>8</v>
      </c>
      <c r="D3427" t="str">
        <f t="shared" si="322"/>
        <v>旺角亞皆老街8號, Hong Kong</v>
      </c>
      <c r="E3427" t="str">
        <f>VLOOKUP(F3427,'recent unique'!A:D,4,FALSE)</f>
        <v>旺角亞皆老街8號</v>
      </c>
      <c r="F3427" t="s">
        <v>371</v>
      </c>
      <c r="G3427" t="s">
        <v>369</v>
      </c>
      <c r="H3427" t="s">
        <v>11</v>
      </c>
      <c r="I3427" t="s">
        <v>368</v>
      </c>
      <c r="J3427" t="s">
        <v>370</v>
      </c>
      <c r="K3427" t="str">
        <f>VLOOKUP(F3427,'Unique Address'!A:D,4,FALSE)</f>
        <v>Mong Kok</v>
      </c>
      <c r="L3427">
        <f>VLOOKUP(K3427,'[2]AreaCoordinates xlsx'!$A$1:$D$65536,3,FALSE)</f>
        <v>22.318344199999999</v>
      </c>
      <c r="M3427">
        <f>VLOOKUP(K3427,'[2]AreaCoordinates xlsx'!$A$1:$D$65536,4,FALSE)</f>
        <v>114.17217460000001</v>
      </c>
    </row>
    <row r="3428" spans="1:13" x14ac:dyDescent="0.2">
      <c r="A3428" s="2">
        <v>41660</v>
      </c>
      <c r="B3428">
        <v>2118</v>
      </c>
      <c r="C3428" t="s">
        <v>14</v>
      </c>
      <c r="D3428" t="str">
        <f t="shared" si="322"/>
        <v>中環德輔道中恒生銀行總行大廈對出行人路(近域多利皇后街), Hong Kong</v>
      </c>
      <c r="E3428" t="str">
        <f>F3428</f>
        <v>中環德輔道中恒生銀行總行大廈對出行人路(近域多利皇后街)</v>
      </c>
      <c r="F3428" t="s">
        <v>382</v>
      </c>
      <c r="G3428" t="s">
        <v>381</v>
      </c>
      <c r="H3428" t="s">
        <v>11</v>
      </c>
      <c r="I3428" t="s">
        <v>368</v>
      </c>
      <c r="J3428" t="s">
        <v>370</v>
      </c>
      <c r="K3428" t="str">
        <f>VLOOKUP(F3428,'Unique Address'!A:D,4,FALSE)</f>
        <v>Central</v>
      </c>
      <c r="L3428">
        <f>VLOOKUP(K3428,'[2]AreaCoordinates xlsx'!$A$1:$D$65536,3,FALSE)</f>
        <v>22.279990699999999</v>
      </c>
      <c r="M3428">
        <f>VLOOKUP(K3428,'[2]AreaCoordinates xlsx'!$A$1:$D$65536,4,FALSE)</f>
        <v>114.1587983</v>
      </c>
    </row>
    <row r="3429" spans="1:13" x14ac:dyDescent="0.2">
      <c r="A3429" s="2">
        <v>41660</v>
      </c>
      <c r="B3429">
        <v>2118</v>
      </c>
      <c r="C3429" t="s">
        <v>14</v>
      </c>
      <c r="D3429" t="str">
        <f t="shared" si="322"/>
        <v>銅鑼灣寶漢大廈, Hong Kong</v>
      </c>
      <c r="E3429" t="str">
        <f>VLOOKUP(F3429,'recent unique'!A:D,4,FALSE)</f>
        <v>銅鑼灣寶漢大廈</v>
      </c>
      <c r="F3429" t="s">
        <v>384</v>
      </c>
      <c r="G3429" t="s">
        <v>383</v>
      </c>
      <c r="H3429" t="s">
        <v>11</v>
      </c>
      <c r="I3429" t="s">
        <v>368</v>
      </c>
      <c r="J3429" t="s">
        <v>370</v>
      </c>
      <c r="K3429" t="str">
        <f>VLOOKUP(F3429,'Unique Address'!A:D,4,FALSE)</f>
        <v>Causeway Bay</v>
      </c>
      <c r="L3429">
        <f>VLOOKUP(K3429,'[2]AreaCoordinates xlsx'!$A$1:$D$65536,3,FALSE)</f>
        <v>22.279729499999998</v>
      </c>
      <c r="M3429">
        <f>VLOOKUP(K3429,'[2]AreaCoordinates xlsx'!$A$1:$D$65536,4,FALSE)</f>
        <v>114.1870366</v>
      </c>
    </row>
    <row r="3430" spans="1:13" x14ac:dyDescent="0.2">
      <c r="A3430" s="2">
        <v>41660</v>
      </c>
      <c r="B3430">
        <v>5408</v>
      </c>
      <c r="C3430" t="s">
        <v>14</v>
      </c>
      <c r="D3430" t="str">
        <f t="shared" si="322"/>
        <v>銅鑼灣東角道行人專用區, Hong Kong</v>
      </c>
      <c r="E3430" t="str">
        <f>VLOOKUP(F3430,'recent unique'!A:D,4,FALSE)</f>
        <v>銅鑼灣東角道行人專用區</v>
      </c>
      <c r="F3430" t="s">
        <v>401</v>
      </c>
      <c r="G3430" t="s">
        <v>400</v>
      </c>
      <c r="H3430" t="s">
        <v>11</v>
      </c>
      <c r="I3430" t="s">
        <v>26</v>
      </c>
      <c r="J3430" t="s">
        <v>28</v>
      </c>
      <c r="K3430" t="str">
        <f>VLOOKUP(F3430,'Unique Address'!A:D,4,FALSE)</f>
        <v>Causeway Bay</v>
      </c>
      <c r="L3430">
        <f>VLOOKUP(K3430,'[2]AreaCoordinates xlsx'!$A$1:$D$65536,3,FALSE)</f>
        <v>22.279729499999998</v>
      </c>
      <c r="M3430">
        <f>VLOOKUP(K3430,'[2]AreaCoordinates xlsx'!$A$1:$D$65536,4,FALSE)</f>
        <v>114.1870366</v>
      </c>
    </row>
    <row r="3431" spans="1:13" x14ac:dyDescent="0.2">
      <c r="A3431" s="2">
        <v>41660</v>
      </c>
      <c r="B3431">
        <v>10276</v>
      </c>
      <c r="C3431" t="s">
        <v>8</v>
      </c>
      <c r="D3431" t="str">
        <f t="shared" si="322"/>
        <v>九龍佐敦加士居道30號, Hong Kong</v>
      </c>
      <c r="E3431" t="str">
        <f>VLOOKUP(F3431,'recent unique'!A:D,4,FALSE)</f>
        <v>九龍佐敦加士居道30號</v>
      </c>
      <c r="F3431" t="s">
        <v>13</v>
      </c>
      <c r="G3431" t="s">
        <v>10</v>
      </c>
      <c r="H3431" t="s">
        <v>11</v>
      </c>
      <c r="I3431" t="s">
        <v>9</v>
      </c>
      <c r="J3431" t="s">
        <v>12</v>
      </c>
      <c r="K3431" t="str">
        <f>VLOOKUP(F3431,'Unique Address'!A:D,4,FALSE)</f>
        <v>Jordan</v>
      </c>
      <c r="L3431">
        <f>VLOOKUP(K3431,'[2]AreaCoordinates xlsx'!$A$1:$D$65536,3,FALSE)</f>
        <v>22.304861200000001</v>
      </c>
      <c r="M3431">
        <f>VLOOKUP(K3431,'[2]AreaCoordinates xlsx'!$A$1:$D$65536,4,FALSE)</f>
        <v>114.16920210000001</v>
      </c>
    </row>
    <row r="3432" spans="1:13" x14ac:dyDescent="0.2">
      <c r="A3432" s="2">
        <v>41660</v>
      </c>
      <c r="B3432">
        <v>13476</v>
      </c>
      <c r="C3432" t="s">
        <v>14</v>
      </c>
      <c r="D3432" t="str">
        <f t="shared" si="322"/>
        <v>銅鑼灣世貿中心2樓顧客服務中心, Hong Kong</v>
      </c>
      <c r="E3432" t="str">
        <f>VLOOKUP(F3432,'recent unique'!A:D,4,FALSE)</f>
        <v>銅鑼灣世貿中心2樓顧客服務中心</v>
      </c>
      <c r="F3432" t="s">
        <v>18</v>
      </c>
      <c r="G3432" t="s">
        <v>16</v>
      </c>
      <c r="H3432" t="s">
        <v>11</v>
      </c>
      <c r="I3432" t="s">
        <v>15</v>
      </c>
      <c r="J3432" t="s">
        <v>17</v>
      </c>
      <c r="K3432" t="str">
        <f>VLOOKUP(F3432,'Unique Address'!A:D,4,FALSE)</f>
        <v>Causeway Bay</v>
      </c>
      <c r="L3432">
        <f>VLOOKUP(K3432,'[2]AreaCoordinates xlsx'!$A$1:$D$65536,3,FALSE)</f>
        <v>22.279729499999998</v>
      </c>
      <c r="M3432">
        <f>VLOOKUP(K3432,'[2]AreaCoordinates xlsx'!$A$1:$D$65536,4,FALSE)</f>
        <v>114.1870366</v>
      </c>
    </row>
    <row r="3433" spans="1:13" x14ac:dyDescent="0.2">
      <c r="A3433" s="2">
        <v>41660</v>
      </c>
      <c r="B3433">
        <v>13476</v>
      </c>
      <c r="C3433" t="s">
        <v>19</v>
      </c>
      <c r="D3433" t="str">
        <f t="shared" si="322"/>
        <v>將軍澳東港城1樓顧客服務中心, Hong Kong</v>
      </c>
      <c r="E3433" t="str">
        <f>VLOOKUP(F3433,'recent unique'!A:D,4,FALSE)</f>
        <v>將軍澳東港城1樓顧客服務中心</v>
      </c>
      <c r="F3433" t="s">
        <v>21</v>
      </c>
      <c r="G3433" t="s">
        <v>20</v>
      </c>
      <c r="H3433" t="s">
        <v>11</v>
      </c>
      <c r="I3433" t="s">
        <v>15</v>
      </c>
      <c r="J3433" t="s">
        <v>17</v>
      </c>
      <c r="K3433" t="str">
        <f>VLOOKUP(F3433,'Unique Address'!A:D,4,FALSE)</f>
        <v>Tseung Kwan O</v>
      </c>
      <c r="L3433">
        <f>VLOOKUP(K3433,'[2]AreaCoordinates xlsx'!$A$1:$D$65536,3,FALSE)</f>
        <v>22.311936899999999</v>
      </c>
      <c r="M3433">
        <f>VLOOKUP(K3433,'[2]AreaCoordinates xlsx'!$A$1:$D$65536,4,FALSE)</f>
        <v>114.2568814</v>
      </c>
    </row>
    <row r="3434" spans="1:13" x14ac:dyDescent="0.2">
      <c r="A3434" s="2">
        <v>41660</v>
      </c>
      <c r="B3434">
        <v>13476</v>
      </c>
      <c r="C3434" t="s">
        <v>19</v>
      </c>
      <c r="D3434" t="str">
        <f t="shared" si="322"/>
        <v>荃灣荃灣廣場, Hong Kong</v>
      </c>
      <c r="E3434" t="str">
        <f>VLOOKUP(F3434,'recent unique'!A:D,4,FALSE)</f>
        <v>荃灣荃灣廣場</v>
      </c>
      <c r="F3434" t="s">
        <v>23</v>
      </c>
      <c r="G3434" t="s">
        <v>22</v>
      </c>
      <c r="H3434" t="s">
        <v>11</v>
      </c>
      <c r="I3434" t="s">
        <v>15</v>
      </c>
      <c r="J3434" t="s">
        <v>17</v>
      </c>
      <c r="K3434" t="str">
        <f>VLOOKUP(F3434,'Unique Address'!A:D,4,FALSE)</f>
        <v>Tsuen Wan</v>
      </c>
      <c r="L3434">
        <f>VLOOKUP(K3434,'[2]AreaCoordinates xlsx'!$A$1:$D$65536,3,FALSE)</f>
        <v>22.3713227</v>
      </c>
      <c r="M3434">
        <f>VLOOKUP(K3434,'[2]AreaCoordinates xlsx'!$A$1:$D$65536,4,FALSE)</f>
        <v>114.11416010000001</v>
      </c>
    </row>
    <row r="3435" spans="1:13" x14ac:dyDescent="0.2">
      <c r="A3435" s="2">
        <v>41660</v>
      </c>
      <c r="B3435">
        <v>13476</v>
      </c>
      <c r="C3435" t="s">
        <v>19</v>
      </c>
      <c r="D3435" t="str">
        <f t="shared" si="322"/>
        <v>沙田新城市廣場, Hong Kong</v>
      </c>
      <c r="E3435" t="str">
        <f>VLOOKUP(F3435,'recent unique'!A:D,4,FALSE)</f>
        <v>沙田新城市廣場</v>
      </c>
      <c r="F3435" t="s">
        <v>25</v>
      </c>
      <c r="G3435" t="s">
        <v>24</v>
      </c>
      <c r="H3435" t="s">
        <v>11</v>
      </c>
      <c r="I3435" t="s">
        <v>15</v>
      </c>
      <c r="J3435" t="s">
        <v>17</v>
      </c>
      <c r="K3435" t="str">
        <f>VLOOKUP(F3435,'Unique Address'!A:D,4,FALSE)</f>
        <v>Sha Tin</v>
      </c>
      <c r="L3435">
        <f>VLOOKUP(K3435,'[2]AreaCoordinates xlsx'!$A$1:$D$65536,3,FALSE)</f>
        <v>22.377130399999999</v>
      </c>
      <c r="M3435">
        <f>VLOOKUP(K3435,'[2]AreaCoordinates xlsx'!$A$1:$D$65536,4,FALSE)</f>
        <v>114.1974398</v>
      </c>
    </row>
    <row r="3436" spans="1:13" x14ac:dyDescent="0.2">
      <c r="A3436" s="2">
        <v>41660</v>
      </c>
      <c r="B3436">
        <v>5408</v>
      </c>
      <c r="C3436" t="s">
        <v>19</v>
      </c>
      <c r="D3436" t="str">
        <f t="shared" si="322"/>
        <v>港鐵沙田站B, Hong Kong</v>
      </c>
      <c r="E3436" t="str">
        <f>VLOOKUP(F3436,'recent unique'!A:D,4,FALSE)</f>
        <v>港鐵沙田站B</v>
      </c>
      <c r="F3436" t="s">
        <v>33</v>
      </c>
      <c r="G3436" t="s">
        <v>32</v>
      </c>
      <c r="H3436" t="s">
        <v>11</v>
      </c>
      <c r="I3436" t="s">
        <v>26</v>
      </c>
      <c r="J3436" t="s">
        <v>28</v>
      </c>
      <c r="K3436" t="str">
        <f>VLOOKUP(F3436,'Unique Address'!A:D,4,FALSE)</f>
        <v>Sha Tin</v>
      </c>
      <c r="L3436">
        <f>VLOOKUP(K3436,'[2]AreaCoordinates xlsx'!$A$1:$D$65536,3,FALSE)</f>
        <v>22.377130399999999</v>
      </c>
      <c r="M3436">
        <f>VLOOKUP(K3436,'[2]AreaCoordinates xlsx'!$A$1:$D$65536,4,FALSE)</f>
        <v>114.1974398</v>
      </c>
    </row>
    <row r="3437" spans="1:13" x14ac:dyDescent="0.2">
      <c r="A3437" s="2">
        <v>41660</v>
      </c>
      <c r="B3437">
        <v>5408</v>
      </c>
      <c r="C3437" t="s">
        <v>19</v>
      </c>
      <c r="D3437" t="str">
        <f t="shared" si="322"/>
        <v>屯門啟發徑近萬成樓空地位置, Hong Kong</v>
      </c>
      <c r="E3437" t="str">
        <f>VLOOKUP(F3437,'recent unique'!A:D,4,FALSE)</f>
        <v>屯門啟發徑近萬成樓空地位置</v>
      </c>
      <c r="F3437" t="s">
        <v>35</v>
      </c>
      <c r="G3437" t="s">
        <v>34</v>
      </c>
      <c r="H3437" t="s">
        <v>11</v>
      </c>
      <c r="I3437" t="s">
        <v>26</v>
      </c>
      <c r="J3437" t="s">
        <v>28</v>
      </c>
      <c r="K3437" t="str">
        <f>VLOOKUP(F3437,'Unique Address'!A:D,4,FALSE)</f>
        <v>Tuen Mun</v>
      </c>
      <c r="L3437">
        <f>VLOOKUP(K3437,'[2]AreaCoordinates xlsx'!$A$1:$D$65536,3,FALSE)</f>
        <v>22.390829499999999</v>
      </c>
      <c r="M3437">
        <f>VLOOKUP(K3437,'[2]AreaCoordinates xlsx'!$A$1:$D$65536,4,FALSE)</f>
        <v>113.9725126</v>
      </c>
    </row>
    <row r="3438" spans="1:13" x14ac:dyDescent="0.2">
      <c r="A3438" s="2">
        <v>41660</v>
      </c>
      <c r="B3438">
        <v>5408</v>
      </c>
      <c r="C3438" t="s">
        <v>19</v>
      </c>
      <c r="D3438" t="str">
        <f t="shared" si="322"/>
        <v>屯門啟民徑and和平徑, Hong Kong</v>
      </c>
      <c r="E3438" t="str">
        <f>VLOOKUP(F3438,'recent unique'!A:D,4,FALSE)</f>
        <v>屯門啟民徑and和平徑</v>
      </c>
      <c r="F3438" t="s">
        <v>37</v>
      </c>
      <c r="G3438" t="s">
        <v>36</v>
      </c>
      <c r="H3438" t="s">
        <v>11</v>
      </c>
      <c r="I3438" t="s">
        <v>26</v>
      </c>
      <c r="J3438" t="s">
        <v>28</v>
      </c>
      <c r="K3438" t="str">
        <f>VLOOKUP(F3438,'Unique Address'!A:D,4,FALSE)</f>
        <v>Tuen Mun</v>
      </c>
      <c r="L3438">
        <f>VLOOKUP(K3438,'[2]AreaCoordinates xlsx'!$A$1:$D$65536,3,FALSE)</f>
        <v>22.390829499999999</v>
      </c>
      <c r="M3438">
        <f>VLOOKUP(K3438,'[2]AreaCoordinates xlsx'!$A$1:$D$65536,4,FALSE)</f>
        <v>113.9725126</v>
      </c>
    </row>
    <row r="3439" spans="1:13" x14ac:dyDescent="0.2">
      <c r="A3439" s="2">
        <v>41660</v>
      </c>
      <c r="B3439">
        <v>5408</v>
      </c>
      <c r="C3439" t="s">
        <v>19</v>
      </c>
      <c r="D3439" t="str">
        <f t="shared" si="322"/>
        <v>屯門輕鐵杯渡站橋底and屯門市廣場, Hong Kong</v>
      </c>
      <c r="E3439" t="str">
        <f>VLOOKUP(F3439,'recent unique'!A:D,4,FALSE)</f>
        <v>屯門輕鐵杯渡站橋底and屯門市廣場</v>
      </c>
      <c r="F3439" t="s">
        <v>39</v>
      </c>
      <c r="G3439" t="s">
        <v>38</v>
      </c>
      <c r="H3439" t="s">
        <v>11</v>
      </c>
      <c r="I3439" t="s">
        <v>26</v>
      </c>
      <c r="J3439" t="s">
        <v>28</v>
      </c>
      <c r="K3439" t="str">
        <f>VLOOKUP(F3439,'Unique Address'!A:D,4,FALSE)</f>
        <v>Tuen Mun</v>
      </c>
      <c r="L3439">
        <f>VLOOKUP(K3439,'[2]AreaCoordinates xlsx'!$A$1:$D$65536,3,FALSE)</f>
        <v>22.390829499999999</v>
      </c>
      <c r="M3439">
        <f>VLOOKUP(K3439,'[2]AreaCoordinates xlsx'!$A$1:$D$65536,4,FALSE)</f>
        <v>113.9725126</v>
      </c>
    </row>
    <row r="3440" spans="1:13" x14ac:dyDescent="0.2">
      <c r="A3440" s="2">
        <v>41660</v>
      </c>
      <c r="B3440">
        <v>5408</v>
      </c>
      <c r="C3440" t="s">
        <v>19</v>
      </c>
      <c r="D3440" t="str">
        <f t="shared" si="322"/>
        <v>荃灣運通街安榮街, Hong Kong</v>
      </c>
      <c r="E3440" t="str">
        <f>VLOOKUP(F3440,'recent unique'!A:D,4,FALSE)</f>
        <v>荃灣運通街安榮街</v>
      </c>
      <c r="F3440" t="s">
        <v>41</v>
      </c>
      <c r="G3440" t="s">
        <v>40</v>
      </c>
      <c r="H3440" t="s">
        <v>11</v>
      </c>
      <c r="I3440" t="s">
        <v>26</v>
      </c>
      <c r="J3440" t="s">
        <v>28</v>
      </c>
      <c r="K3440" t="str">
        <f>VLOOKUP(F3440,'Unique Address'!A:D,4,FALSE)</f>
        <v>Tsuen Wan</v>
      </c>
      <c r="L3440">
        <f>VLOOKUP(K3440,'[2]AreaCoordinates xlsx'!$A$1:$D$65536,3,FALSE)</f>
        <v>22.3713227</v>
      </c>
      <c r="M3440">
        <f>VLOOKUP(K3440,'[2]AreaCoordinates xlsx'!$A$1:$D$65536,4,FALSE)</f>
        <v>114.11416010000001</v>
      </c>
    </row>
    <row r="3441" spans="1:13" x14ac:dyDescent="0.2">
      <c r="A3441" s="2">
        <v>41660</v>
      </c>
      <c r="B3441">
        <v>5408</v>
      </c>
      <c r="C3441" t="s">
        <v>8</v>
      </c>
      <c r="D3441" t="str">
        <f t="shared" si="322"/>
        <v>港鐵旺角站E1, Hong Kong</v>
      </c>
      <c r="E3441" t="str">
        <f>VLOOKUP(F3441,'recent unique'!A:D,4,FALSE)</f>
        <v>港鐵旺角站E1</v>
      </c>
      <c r="F3441" t="s">
        <v>43</v>
      </c>
      <c r="G3441" t="s">
        <v>42</v>
      </c>
      <c r="H3441" t="s">
        <v>11</v>
      </c>
      <c r="I3441" t="s">
        <v>26</v>
      </c>
      <c r="J3441" t="s">
        <v>28</v>
      </c>
      <c r="K3441" t="str">
        <f>VLOOKUP(F3441,'Unique Address'!A:D,4,FALSE)</f>
        <v>Mong Kok</v>
      </c>
      <c r="L3441">
        <f>VLOOKUP(K3441,'[2]AreaCoordinates xlsx'!$A$1:$D$65536,3,FALSE)</f>
        <v>22.318344199999999</v>
      </c>
      <c r="M3441">
        <f>VLOOKUP(K3441,'[2]AreaCoordinates xlsx'!$A$1:$D$65536,4,FALSE)</f>
        <v>114.17217460000001</v>
      </c>
    </row>
    <row r="3442" spans="1:13" x14ac:dyDescent="0.2">
      <c r="A3442" s="2">
        <v>41660</v>
      </c>
      <c r="B3442">
        <v>5408</v>
      </c>
      <c r="C3442" t="s">
        <v>14</v>
      </c>
      <c r="D3442" t="str">
        <f t="shared" si="322"/>
        <v>銅鑼灣蓮福商業大廈對出啟超道行人路, Hong Kong</v>
      </c>
      <c r="E3442" t="str">
        <f t="shared" ref="E3442:E3444" si="324">F3442</f>
        <v>銅鑼灣蓮福商業大廈對出啟超道行人路</v>
      </c>
      <c r="F3442" t="s">
        <v>45</v>
      </c>
      <c r="G3442" t="s">
        <v>44</v>
      </c>
      <c r="H3442" t="s">
        <v>11</v>
      </c>
      <c r="I3442" t="s">
        <v>26</v>
      </c>
      <c r="J3442" t="s">
        <v>28</v>
      </c>
      <c r="K3442" t="str">
        <f>VLOOKUP(F3442,'Unique Address'!A:D,4,FALSE)</f>
        <v>Causeway Bay</v>
      </c>
      <c r="L3442">
        <f>VLOOKUP(K3442,'[2]AreaCoordinates xlsx'!$A$1:$D$65536,3,FALSE)</f>
        <v>22.279729499999998</v>
      </c>
      <c r="M3442">
        <f>VLOOKUP(K3442,'[2]AreaCoordinates xlsx'!$A$1:$D$65536,4,FALSE)</f>
        <v>114.1870366</v>
      </c>
    </row>
    <row r="3443" spans="1:13" x14ac:dyDescent="0.2">
      <c r="A3443" s="2">
        <v>41660</v>
      </c>
      <c r="B3443">
        <v>0</v>
      </c>
      <c r="C3443" t="s">
        <v>46</v>
      </c>
      <c r="D3443" t="str">
        <f>E3443</f>
        <v>Hong Kong</v>
      </c>
      <c r="E3443" t="s">
        <v>10918</v>
      </c>
      <c r="F3443" t="str">
        <f>"  "</f>
        <v xml:space="preserve">  </v>
      </c>
      <c r="G3443" t="str">
        <f>C3443</f>
        <v>Territory-Wide</v>
      </c>
      <c r="H3443" t="s">
        <v>48</v>
      </c>
      <c r="I3443" t="s">
        <v>47</v>
      </c>
      <c r="J3443" t="s">
        <v>49</v>
      </c>
      <c r="K3443" t="s">
        <v>10918</v>
      </c>
      <c r="L3443">
        <f>VLOOKUP(K3443,'[2]AreaCoordinates xlsx'!$A$1:$D$65536,3,FALSE)</f>
        <v>22.244479999999999</v>
      </c>
      <c r="M3443">
        <f>VLOOKUP(K3443,'[2]AreaCoordinates xlsx'!$A$1:$D$65536,4,FALSE)</f>
        <v>114.1860519</v>
      </c>
    </row>
    <row r="3444" spans="1:13" x14ac:dyDescent="0.2">
      <c r="A3444" s="2">
        <v>41660</v>
      </c>
      <c r="B3444">
        <v>13934</v>
      </c>
      <c r="C3444" t="s">
        <v>19</v>
      </c>
      <c r="D3444" t="str">
        <f t="shared" ref="D3444:D3445" si="325">E3444&amp;", Hong Kong"</f>
        <v>圓玄學院知止亭及樂閒亭之間通道, Hong Kong</v>
      </c>
      <c r="E3444" t="str">
        <f t="shared" si="324"/>
        <v>圓玄學院知止亭及樂閒亭之間通道</v>
      </c>
      <c r="F3444" t="s">
        <v>62</v>
      </c>
      <c r="G3444" t="s">
        <v>60</v>
      </c>
      <c r="H3444" t="s">
        <v>11</v>
      </c>
      <c r="I3444" t="s">
        <v>59</v>
      </c>
      <c r="J3444" t="s">
        <v>61</v>
      </c>
      <c r="K3444" t="str">
        <f>VLOOKUP(F3444,'Unique Address'!A:D,4,FALSE)</f>
        <v>Tsuen Wan</v>
      </c>
      <c r="L3444">
        <f>VLOOKUP(K3444,'[2]AreaCoordinates xlsx'!$A$1:$D$65536,3,FALSE)</f>
        <v>22.3713227</v>
      </c>
      <c r="M3444">
        <f>VLOOKUP(K3444,'[2]AreaCoordinates xlsx'!$A$1:$D$65536,4,FALSE)</f>
        <v>114.11416010000001</v>
      </c>
    </row>
    <row r="3445" spans="1:13" x14ac:dyDescent="0.2">
      <c r="A3445" s="2">
        <v>41660</v>
      </c>
      <c r="B3445">
        <v>4866</v>
      </c>
      <c r="C3445" t="s">
        <v>8</v>
      </c>
      <c r="D3445" t="str">
        <f t="shared" si="325"/>
        <v>港鐵油麻地站C, Hong Kong</v>
      </c>
      <c r="E3445" t="str">
        <f>VLOOKUP(F3445,'recent unique'!A:D,4,FALSE)</f>
        <v>港鐵油麻地站C</v>
      </c>
      <c r="F3445" t="s">
        <v>329</v>
      </c>
      <c r="G3445" t="s">
        <v>1131</v>
      </c>
      <c r="H3445" t="s">
        <v>11</v>
      </c>
      <c r="I3445" t="s">
        <v>420</v>
      </c>
      <c r="J3445" t="s">
        <v>422</v>
      </c>
      <c r="K3445" t="str">
        <f>VLOOKUP(F3445,'Unique Address'!A:D,4,FALSE)</f>
        <v>Yau Ma Tei</v>
      </c>
      <c r="L3445">
        <f>VLOOKUP(K3445,'[2]AreaCoordinates xlsx'!$A$1:$D$65536,3,FALSE)</f>
        <v>22.312828</v>
      </c>
      <c r="M3445">
        <f>VLOOKUP(K3445,'[2]AreaCoordinates xlsx'!$A$1:$D$65536,4,FALSE)</f>
        <v>114.170682</v>
      </c>
    </row>
    <row r="3446" spans="1:13" x14ac:dyDescent="0.2">
      <c r="A3446" s="2">
        <v>41660</v>
      </c>
      <c r="B3446">
        <v>805</v>
      </c>
      <c r="C3446" t="s">
        <v>46</v>
      </c>
      <c r="D3446" t="str">
        <f>E3446</f>
        <v>Hong Kong</v>
      </c>
      <c r="E3446" t="s">
        <v>10918</v>
      </c>
      <c r="F3446" t="str">
        <f>"  "</f>
        <v xml:space="preserve">  </v>
      </c>
      <c r="G3446" t="str">
        <f>C3446</f>
        <v>Territory-Wide</v>
      </c>
      <c r="H3446" t="s">
        <v>48</v>
      </c>
      <c r="I3446" t="s">
        <v>63</v>
      </c>
      <c r="J3446" t="s">
        <v>64</v>
      </c>
      <c r="K3446" t="s">
        <v>10918</v>
      </c>
      <c r="L3446">
        <f>VLOOKUP(K3446,'[2]AreaCoordinates xlsx'!$A$1:$D$65536,3,FALSE)</f>
        <v>22.244479999999999</v>
      </c>
      <c r="M3446">
        <f>VLOOKUP(K3446,'[2]AreaCoordinates xlsx'!$A$1:$D$65536,4,FALSE)</f>
        <v>114.1860519</v>
      </c>
    </row>
    <row r="3447" spans="1:13" x14ac:dyDescent="0.2">
      <c r="A3447" s="2">
        <v>41660</v>
      </c>
      <c r="B3447">
        <v>4866</v>
      </c>
      <c r="C3447" t="s">
        <v>14</v>
      </c>
      <c r="D3447" t="str">
        <f t="shared" ref="D3447:D3449" si="326">E3447&amp;", Hong Kong"</f>
        <v>港鐵灣仔站A1, Hong Kong</v>
      </c>
      <c r="E3447" t="str">
        <f>VLOOKUP(F3447,'recent unique'!A:D,4,FALSE)</f>
        <v>港鐵灣仔站A1</v>
      </c>
      <c r="F3447" t="s">
        <v>501</v>
      </c>
      <c r="G3447" t="s">
        <v>1219</v>
      </c>
      <c r="H3447" t="s">
        <v>11</v>
      </c>
      <c r="I3447" t="s">
        <v>420</v>
      </c>
      <c r="J3447" t="s">
        <v>422</v>
      </c>
      <c r="K3447" t="str">
        <f>VLOOKUP(F3447,'Unique Address'!A:D,4,FALSE)</f>
        <v>Wan Chai</v>
      </c>
      <c r="L3447">
        <f>VLOOKUP(K3447,'[2]AreaCoordinates xlsx'!$A$1:$D$65536,3,FALSE)</f>
        <v>22.276022000000001</v>
      </c>
      <c r="M3447">
        <f>VLOOKUP(K3447,'[2]AreaCoordinates xlsx'!$A$1:$D$65536,4,FALSE)</f>
        <v>114.1751471</v>
      </c>
    </row>
    <row r="3448" spans="1:13" x14ac:dyDescent="0.2">
      <c r="A3448" s="2">
        <v>41660</v>
      </c>
      <c r="B3448">
        <v>4866</v>
      </c>
      <c r="C3448" t="s">
        <v>8</v>
      </c>
      <c r="D3448" t="str">
        <f t="shared" si="326"/>
        <v>油麻地彌敦道528號, Hong Kong</v>
      </c>
      <c r="E3448" t="str">
        <f>VLOOKUP(F3448,'recent unique'!A:D,4,FALSE)</f>
        <v>油麻地彌敦道528號</v>
      </c>
      <c r="F3448" t="s">
        <v>1034</v>
      </c>
      <c r="G3448" t="s">
        <v>1033</v>
      </c>
      <c r="H3448" t="s">
        <v>11</v>
      </c>
      <c r="I3448" t="s">
        <v>420</v>
      </c>
      <c r="J3448" t="s">
        <v>422</v>
      </c>
      <c r="K3448" t="str">
        <f>VLOOKUP(F3448,'Unique Address'!A:D,4,FALSE)</f>
        <v>Yau Ma Tei</v>
      </c>
      <c r="L3448">
        <f>VLOOKUP(K3448,'[2]AreaCoordinates xlsx'!$A$1:$D$65536,3,FALSE)</f>
        <v>22.312828</v>
      </c>
      <c r="M3448">
        <f>VLOOKUP(K3448,'[2]AreaCoordinates xlsx'!$A$1:$D$65536,4,FALSE)</f>
        <v>114.170682</v>
      </c>
    </row>
    <row r="3449" spans="1:13" x14ac:dyDescent="0.2">
      <c r="A3449" s="2">
        <v>41660</v>
      </c>
      <c r="B3449">
        <v>207</v>
      </c>
      <c r="C3449" t="s">
        <v>19</v>
      </c>
      <c r="D3449" t="str">
        <f t="shared" si="326"/>
        <v>屯門屯門市廣場, Hong Kong</v>
      </c>
      <c r="E3449" t="str">
        <f>VLOOKUP(F3449,'recent unique'!A:D,4,FALSE)</f>
        <v>屯門屯門市廣場</v>
      </c>
      <c r="F3449" t="s">
        <v>72</v>
      </c>
      <c r="G3449" t="s">
        <v>70</v>
      </c>
      <c r="H3449" t="s">
        <v>11</v>
      </c>
      <c r="I3449" t="s">
        <v>69</v>
      </c>
      <c r="J3449" t="s">
        <v>71</v>
      </c>
      <c r="K3449" t="str">
        <f>VLOOKUP(F3449,'Unique Address'!A:D,4,FALSE)</f>
        <v>Tuen Mun</v>
      </c>
      <c r="L3449">
        <f>VLOOKUP(K3449,'[2]AreaCoordinates xlsx'!$A$1:$D$65536,3,FALSE)</f>
        <v>22.390829499999999</v>
      </c>
      <c r="M3449">
        <f>VLOOKUP(K3449,'[2]AreaCoordinates xlsx'!$A$1:$D$65536,4,FALSE)</f>
        <v>113.9725126</v>
      </c>
    </row>
    <row r="3450" spans="1:13" x14ac:dyDescent="0.2">
      <c r="A3450" s="2">
        <v>41660</v>
      </c>
      <c r="B3450">
        <v>212</v>
      </c>
      <c r="C3450" t="s">
        <v>46</v>
      </c>
      <c r="D3450" t="str">
        <f>E3450</f>
        <v>Hong Kong</v>
      </c>
      <c r="E3450" t="s">
        <v>10918</v>
      </c>
      <c r="F3450" t="str">
        <f>"  "</f>
        <v xml:space="preserve">  </v>
      </c>
      <c r="G3450" t="str">
        <f>C3450</f>
        <v>Territory-Wide</v>
      </c>
      <c r="H3450" t="s">
        <v>48</v>
      </c>
      <c r="I3450" t="s">
        <v>83</v>
      </c>
      <c r="J3450" t="s">
        <v>84</v>
      </c>
      <c r="K3450" t="s">
        <v>10918</v>
      </c>
      <c r="L3450">
        <f>VLOOKUP(K3450,'[2]AreaCoordinates xlsx'!$A$1:$D$65536,3,FALSE)</f>
        <v>22.244479999999999</v>
      </c>
      <c r="M3450">
        <f>VLOOKUP(K3450,'[2]AreaCoordinates xlsx'!$A$1:$D$65536,4,FALSE)</f>
        <v>114.1860519</v>
      </c>
    </row>
    <row r="3451" spans="1:13" x14ac:dyDescent="0.2">
      <c r="A3451" s="2">
        <v>41660</v>
      </c>
      <c r="B3451">
        <v>4866</v>
      </c>
      <c r="C3451" t="s">
        <v>8</v>
      </c>
      <c r="D3451" t="str">
        <f>E3451&amp;", Hong Kong"</f>
        <v>港鐵深水埗站B2, Hong Kong</v>
      </c>
      <c r="E3451" t="str">
        <f>VLOOKUP(F3451,'recent unique'!A:D,4,FALSE)</f>
        <v>港鐵深水埗站B2</v>
      </c>
      <c r="F3451" t="s">
        <v>433</v>
      </c>
      <c r="G3451" t="s">
        <v>432</v>
      </c>
      <c r="H3451" t="s">
        <v>11</v>
      </c>
      <c r="I3451" t="s">
        <v>420</v>
      </c>
      <c r="J3451" t="s">
        <v>422</v>
      </c>
      <c r="K3451" t="str">
        <f>VLOOKUP(F3451,'Unique Address'!A:D,4,FALSE)</f>
        <v>Sham Shui Po</v>
      </c>
      <c r="L3451">
        <f>VLOOKUP(K3451,'[2]AreaCoordinates xlsx'!$A$1:$D$65536,3,FALSE)</f>
        <v>22.328589900000001</v>
      </c>
      <c r="M3451">
        <f>VLOOKUP(K3451,'[2]AreaCoordinates xlsx'!$A$1:$D$65536,4,FALSE)</f>
        <v>114.1602846</v>
      </c>
    </row>
    <row r="3452" spans="1:13" x14ac:dyDescent="0.2">
      <c r="A3452" s="2">
        <v>41660</v>
      </c>
      <c r="B3452">
        <v>6248</v>
      </c>
      <c r="C3452" t="s">
        <v>46</v>
      </c>
      <c r="D3452" t="str">
        <f>E3452</f>
        <v>Hong Kong</v>
      </c>
      <c r="E3452" t="s">
        <v>10918</v>
      </c>
      <c r="F3452" t="str">
        <f>"  "</f>
        <v xml:space="preserve">  </v>
      </c>
      <c r="G3452" t="str">
        <f>C3452</f>
        <v>Territory-Wide</v>
      </c>
      <c r="H3452" t="s">
        <v>48</v>
      </c>
      <c r="I3452" t="s">
        <v>85</v>
      </c>
      <c r="J3452" t="s">
        <v>86</v>
      </c>
      <c r="K3452" t="s">
        <v>10918</v>
      </c>
      <c r="L3452">
        <f>VLOOKUP(K3452,'[2]AreaCoordinates xlsx'!$A$1:$D$65536,3,FALSE)</f>
        <v>22.244479999999999</v>
      </c>
      <c r="M3452">
        <f>VLOOKUP(K3452,'[2]AreaCoordinates xlsx'!$A$1:$D$65536,4,FALSE)</f>
        <v>114.1860519</v>
      </c>
    </row>
    <row r="3453" spans="1:13" x14ac:dyDescent="0.2">
      <c r="A3453" s="2">
        <v>41660</v>
      </c>
      <c r="B3453">
        <v>3824</v>
      </c>
      <c r="C3453" t="s">
        <v>14</v>
      </c>
      <c r="D3453" t="str">
        <f t="shared" ref="D3453:D3516" si="327">E3453&amp;", Hong Kong"</f>
        <v>中環皇后大道中萬邦行, Hong Kong</v>
      </c>
      <c r="E3453" t="str">
        <f>VLOOKUP(F3453,'recent unique'!A:D,4,FALSE)</f>
        <v>中環皇后大道中萬邦行</v>
      </c>
      <c r="F3453" t="s">
        <v>345</v>
      </c>
      <c r="G3453" t="s">
        <v>344</v>
      </c>
      <c r="H3453" t="s">
        <v>11</v>
      </c>
      <c r="I3453" t="s">
        <v>372</v>
      </c>
      <c r="J3453" t="s">
        <v>374</v>
      </c>
      <c r="K3453" t="str">
        <f>VLOOKUP(F3453,'Unique Address'!A:D,4,FALSE)</f>
        <v>Central</v>
      </c>
      <c r="L3453">
        <f>VLOOKUP(K3453,'[2]AreaCoordinates xlsx'!$A$1:$D$65536,3,FALSE)</f>
        <v>22.279990699999999</v>
      </c>
      <c r="M3453">
        <f>VLOOKUP(K3453,'[2]AreaCoordinates xlsx'!$A$1:$D$65536,4,FALSE)</f>
        <v>114.1587983</v>
      </c>
    </row>
    <row r="3454" spans="1:13" x14ac:dyDescent="0.2">
      <c r="A3454" s="2">
        <v>41660</v>
      </c>
      <c r="B3454">
        <v>3824</v>
      </c>
      <c r="C3454" t="s">
        <v>14</v>
      </c>
      <c r="D3454" t="str">
        <f t="shared" si="327"/>
        <v>中環皇后大道中怡安華人行, Hong Kong</v>
      </c>
      <c r="E3454" t="str">
        <f>VLOOKUP(F3454,'recent unique'!A:D,4,FALSE)</f>
        <v>中環皇后大道中怡安華人行</v>
      </c>
      <c r="F3454" t="s">
        <v>647</v>
      </c>
      <c r="G3454" t="s">
        <v>646</v>
      </c>
      <c r="H3454" t="s">
        <v>11</v>
      </c>
      <c r="I3454" t="s">
        <v>372</v>
      </c>
      <c r="J3454" t="s">
        <v>374</v>
      </c>
      <c r="K3454" t="str">
        <f>VLOOKUP(F3454,'Unique Address'!A:D,4,FALSE)</f>
        <v>Central</v>
      </c>
      <c r="L3454">
        <f>VLOOKUP(K3454,'[2]AreaCoordinates xlsx'!$A$1:$D$65536,3,FALSE)</f>
        <v>22.279990699999999</v>
      </c>
      <c r="M3454">
        <f>VLOOKUP(K3454,'[2]AreaCoordinates xlsx'!$A$1:$D$65536,4,FALSE)</f>
        <v>114.1587983</v>
      </c>
    </row>
    <row r="3455" spans="1:13" x14ac:dyDescent="0.2">
      <c r="A3455" s="2">
        <v>41660</v>
      </c>
      <c r="B3455">
        <v>3824</v>
      </c>
      <c r="C3455" t="s">
        <v>14</v>
      </c>
      <c r="D3455" t="str">
        <f t="shared" si="327"/>
        <v>中環皇后大道中中匯大廈, Hong Kong</v>
      </c>
      <c r="E3455" t="str">
        <f>VLOOKUP(F3455,'recent unique'!A:D,4,FALSE)</f>
        <v>中環皇后大道中中匯大廈</v>
      </c>
      <c r="F3455" t="s">
        <v>649</v>
      </c>
      <c r="G3455" t="s">
        <v>648</v>
      </c>
      <c r="H3455" t="s">
        <v>11</v>
      </c>
      <c r="I3455" t="s">
        <v>372</v>
      </c>
      <c r="J3455" t="s">
        <v>374</v>
      </c>
      <c r="K3455" t="str">
        <f>VLOOKUP(F3455,'Unique Address'!A:D,4,FALSE)</f>
        <v>Central</v>
      </c>
      <c r="L3455">
        <f>VLOOKUP(K3455,'[2]AreaCoordinates xlsx'!$A$1:$D$65536,3,FALSE)</f>
        <v>22.279990699999999</v>
      </c>
      <c r="M3455">
        <f>VLOOKUP(K3455,'[2]AreaCoordinates xlsx'!$A$1:$D$65536,4,FALSE)</f>
        <v>114.1587983</v>
      </c>
    </row>
    <row r="3456" spans="1:13" x14ac:dyDescent="0.2">
      <c r="A3456" s="2">
        <v>41660</v>
      </c>
      <c r="B3456">
        <v>11150</v>
      </c>
      <c r="C3456" t="s">
        <v>19</v>
      </c>
      <c r="D3456" t="str">
        <f t="shared" si="327"/>
        <v>沙田馬鞍山亞公角街33號, Hong Kong</v>
      </c>
      <c r="E3456" t="str">
        <f>VLOOKUP(F3456,'recent unique'!A:D,4,FALSE)</f>
        <v>沙田馬鞍山亞公角街33號</v>
      </c>
      <c r="F3456" t="s">
        <v>90</v>
      </c>
      <c r="G3456" t="s">
        <v>88</v>
      </c>
      <c r="H3456" t="s">
        <v>11</v>
      </c>
      <c r="I3456" t="s">
        <v>87</v>
      </c>
      <c r="J3456" t="s">
        <v>89</v>
      </c>
      <c r="K3456" t="str">
        <f>VLOOKUP(F3456,'Unique Address'!A:D,4,FALSE)</f>
        <v>Ma On Shan</v>
      </c>
      <c r="L3456">
        <f>VLOOKUP(K3456,'[2]AreaCoordinates xlsx'!$A$1:$D$65536,3,FALSE)</f>
        <v>22.403069899999998</v>
      </c>
      <c r="M3456">
        <f>VLOOKUP(K3456,'[2]AreaCoordinates xlsx'!$A$1:$D$65536,4,FALSE)</f>
        <v>114.24499369999999</v>
      </c>
    </row>
    <row r="3457" spans="1:13" x14ac:dyDescent="0.2">
      <c r="A3457" s="2">
        <v>41660</v>
      </c>
      <c r="B3457">
        <v>9361</v>
      </c>
      <c r="C3457" t="s">
        <v>19</v>
      </c>
      <c r="D3457" t="str">
        <f t="shared" si="327"/>
        <v>上水保健路9號, Hong Kong</v>
      </c>
      <c r="E3457" t="str">
        <f>VLOOKUP(F3457,'recent unique'!A:D,4,FALSE)</f>
        <v>上水保健路9號</v>
      </c>
      <c r="F3457" t="s">
        <v>94</v>
      </c>
      <c r="G3457" t="s">
        <v>92</v>
      </c>
      <c r="H3457" t="s">
        <v>11</v>
      </c>
      <c r="I3457" t="s">
        <v>91</v>
      </c>
      <c r="J3457" t="s">
        <v>93</v>
      </c>
      <c r="K3457" t="str">
        <f>VLOOKUP(F3457,'Unique Address'!A:D,4,FALSE)</f>
        <v>Sheung Shui</v>
      </c>
      <c r="L3457">
        <f>VLOOKUP(K3457,'[2]AreaCoordinates xlsx'!$A$1:$D$65536,3,FALSE)</f>
        <v>22.511200800000001</v>
      </c>
      <c r="M3457">
        <f>VLOOKUP(K3457,'[2]AreaCoordinates xlsx'!$A$1:$D$65536,4,FALSE)</f>
        <v>114.1260991</v>
      </c>
    </row>
    <row r="3458" spans="1:13" x14ac:dyDescent="0.2">
      <c r="A3458" s="2">
        <v>41660</v>
      </c>
      <c r="B3458">
        <v>10172</v>
      </c>
      <c r="C3458" t="s">
        <v>8</v>
      </c>
      <c r="D3458" t="str">
        <f t="shared" si="327"/>
        <v>荔枝角瑪嘉烈醫院道瑪嘉烈醫院 , Hong Kong</v>
      </c>
      <c r="E3458" t="str">
        <f>VLOOKUP(F3458,'recent unique'!A:D,4,FALSE)</f>
        <v xml:space="preserve">荔枝角瑪嘉烈醫院道瑪嘉烈醫院 </v>
      </c>
      <c r="F3458" t="s">
        <v>102</v>
      </c>
      <c r="G3458" t="s">
        <v>100</v>
      </c>
      <c r="H3458" t="s">
        <v>11</v>
      </c>
      <c r="I3458" t="s">
        <v>99</v>
      </c>
      <c r="J3458" t="s">
        <v>101</v>
      </c>
      <c r="K3458" t="str">
        <f>VLOOKUP(F3458,'Unique Address'!A:D,4,FALSE)</f>
        <v>Lai Chi Kok</v>
      </c>
      <c r="L3458">
        <f>VLOOKUP(K3458,'[2]AreaCoordinates xlsx'!$A$1:$D$65536,3,FALSE)</f>
        <v>22.337264999999999</v>
      </c>
      <c r="M3458">
        <f>VLOOKUP(K3458,'[2]AreaCoordinates xlsx'!$A$1:$D$65536,4,FALSE)</f>
        <v>114.148033</v>
      </c>
    </row>
    <row r="3459" spans="1:13" x14ac:dyDescent="0.2">
      <c r="A3459" s="2">
        <v>41660</v>
      </c>
      <c r="B3459">
        <v>12992</v>
      </c>
      <c r="C3459" t="s">
        <v>8</v>
      </c>
      <c r="D3459" t="str">
        <f t="shared" si="327"/>
        <v>觀塘協和街130號, Hong Kong</v>
      </c>
      <c r="E3459" t="str">
        <f>VLOOKUP(F3459,'recent unique'!A:D,4,FALSE)</f>
        <v>觀塘協和街130號</v>
      </c>
      <c r="F3459" t="s">
        <v>106</v>
      </c>
      <c r="G3459" t="s">
        <v>104</v>
      </c>
      <c r="H3459" t="s">
        <v>11</v>
      </c>
      <c r="I3459" t="s">
        <v>103</v>
      </c>
      <c r="J3459" t="s">
        <v>105</v>
      </c>
      <c r="K3459" t="str">
        <f>VLOOKUP(F3459,'Unique Address'!A:D,4,FALSE)</f>
        <v>Kwun Tong</v>
      </c>
      <c r="L3459">
        <f>VLOOKUP(K3459,'[2]AreaCoordinates xlsx'!$A$1:$D$65536,3,FALSE)</f>
        <v>22.3103686</v>
      </c>
      <c r="M3459">
        <f>VLOOKUP(K3459,'[2]AreaCoordinates xlsx'!$A$1:$D$65536,4,FALSE)</f>
        <v>114.22270349999999</v>
      </c>
    </row>
    <row r="3460" spans="1:13" x14ac:dyDescent="0.2">
      <c r="A3460" s="2">
        <v>41660</v>
      </c>
      <c r="B3460">
        <v>95</v>
      </c>
      <c r="C3460" t="s">
        <v>14</v>
      </c>
      <c r="D3460" t="str">
        <f t="shared" si="327"/>
        <v>銅鑼灣皇室堡地下顧客服務中心, Hong Kong</v>
      </c>
      <c r="E3460" t="str">
        <f>F3460</f>
        <v>銅鑼灣皇室堡地下顧客服務中心</v>
      </c>
      <c r="F3460" t="s">
        <v>125</v>
      </c>
      <c r="G3460" t="s">
        <v>123</v>
      </c>
      <c r="H3460" t="s">
        <v>11</v>
      </c>
      <c r="I3460" t="s">
        <v>122</v>
      </c>
      <c r="J3460" t="s">
        <v>124</v>
      </c>
      <c r="K3460" t="str">
        <f>VLOOKUP(F3460,'Unique Address'!A:D,4,FALSE)</f>
        <v>Causeway Bay</v>
      </c>
      <c r="L3460">
        <f>VLOOKUP(K3460,'[2]AreaCoordinates xlsx'!$A$1:$D$65536,3,FALSE)</f>
        <v>22.279729499999998</v>
      </c>
      <c r="M3460">
        <f>VLOOKUP(K3460,'[2]AreaCoordinates xlsx'!$A$1:$D$65536,4,FALSE)</f>
        <v>114.1870366</v>
      </c>
    </row>
    <row r="3461" spans="1:13" x14ac:dyDescent="0.2">
      <c r="A3461" s="2">
        <v>41660</v>
      </c>
      <c r="B3461">
        <v>10103</v>
      </c>
      <c r="C3461" t="s">
        <v>8</v>
      </c>
      <c r="D3461" t="str">
        <f t="shared" si="327"/>
        <v>鑽石山荷李活廣場, Hong Kong</v>
      </c>
      <c r="E3461" t="str">
        <f>VLOOKUP(F3461,'recent unique'!A:D,4,FALSE)</f>
        <v>鑽石山荷李活廣場</v>
      </c>
      <c r="F3461" t="s">
        <v>133</v>
      </c>
      <c r="G3461" t="s">
        <v>131</v>
      </c>
      <c r="H3461" t="s">
        <v>11</v>
      </c>
      <c r="I3461" t="s">
        <v>130</v>
      </c>
      <c r="J3461" t="s">
        <v>132</v>
      </c>
      <c r="K3461" t="str">
        <f>VLOOKUP(F3461,'Unique Address'!A:D,4,FALSE)</f>
        <v>Diamond Hill</v>
      </c>
      <c r="L3461">
        <f>VLOOKUP(K3461,'[2]AreaCoordinates xlsx'!$A$1:$D$65536,3,FALSE)</f>
        <v>22.343872699999999</v>
      </c>
      <c r="M3461">
        <f>VLOOKUP(K3461,'[2]AreaCoordinates xlsx'!$A$1:$D$65536,4,FALSE)</f>
        <v>114.2048704</v>
      </c>
    </row>
    <row r="3462" spans="1:13" x14ac:dyDescent="0.2">
      <c r="A3462" s="2">
        <v>41660</v>
      </c>
      <c r="B3462">
        <v>10103</v>
      </c>
      <c r="C3462" t="s">
        <v>8</v>
      </c>
      <c r="D3462" t="str">
        <f t="shared" si="327"/>
        <v>鑽石山荷李活廣場, Hong Kong</v>
      </c>
      <c r="E3462" t="str">
        <f>VLOOKUP(F3462,'recent unique'!A:D,4,FALSE)</f>
        <v>鑽石山荷李活廣場</v>
      </c>
      <c r="F3462" t="s">
        <v>135</v>
      </c>
      <c r="G3462" t="s">
        <v>134</v>
      </c>
      <c r="H3462" t="s">
        <v>11</v>
      </c>
      <c r="I3462" t="s">
        <v>130</v>
      </c>
      <c r="J3462" t="s">
        <v>132</v>
      </c>
      <c r="K3462" t="str">
        <f>VLOOKUP(F3462,'Unique Address'!A:D,4,FALSE)</f>
        <v>Diamond Hill</v>
      </c>
      <c r="L3462">
        <f>VLOOKUP(K3462,'[2]AreaCoordinates xlsx'!$A$1:$D$65536,3,FALSE)</f>
        <v>22.343872699999999</v>
      </c>
      <c r="M3462">
        <f>VLOOKUP(K3462,'[2]AreaCoordinates xlsx'!$A$1:$D$65536,4,FALSE)</f>
        <v>114.2048704</v>
      </c>
    </row>
    <row r="3463" spans="1:13" x14ac:dyDescent="0.2">
      <c r="A3463" s="2">
        <v>41660</v>
      </c>
      <c r="B3463">
        <v>6182</v>
      </c>
      <c r="C3463" t="s">
        <v>8</v>
      </c>
      <c r="D3463" t="str">
        <f t="shared" si="327"/>
        <v>鑽石山荷李活廣場, Hong Kong</v>
      </c>
      <c r="E3463" t="str">
        <f>VLOOKUP(F3463,'recent unique'!A:D,4,FALSE)</f>
        <v>鑽石山荷李活廣場</v>
      </c>
      <c r="F3463" t="s">
        <v>139</v>
      </c>
      <c r="G3463" t="s">
        <v>137</v>
      </c>
      <c r="H3463" t="s">
        <v>11</v>
      </c>
      <c r="I3463" t="s">
        <v>136</v>
      </c>
      <c r="J3463" t="s">
        <v>138</v>
      </c>
      <c r="K3463" t="str">
        <f>VLOOKUP(F3463,'Unique Address'!A:D,4,FALSE)</f>
        <v>Diamond Hill</v>
      </c>
      <c r="L3463">
        <f>VLOOKUP(K3463,'[2]AreaCoordinates xlsx'!$A$1:$D$65536,3,FALSE)</f>
        <v>22.343872699999999</v>
      </c>
      <c r="M3463">
        <f>VLOOKUP(K3463,'[2]AreaCoordinates xlsx'!$A$1:$D$65536,4,FALSE)</f>
        <v>114.2048704</v>
      </c>
    </row>
    <row r="3464" spans="1:13" x14ac:dyDescent="0.2">
      <c r="A3464" s="2">
        <v>41660</v>
      </c>
      <c r="B3464">
        <v>6182</v>
      </c>
      <c r="C3464" t="s">
        <v>8</v>
      </c>
      <c r="D3464" t="str">
        <f t="shared" si="327"/>
        <v>鑽石山荷李活廣場, Hong Kong</v>
      </c>
      <c r="E3464" t="str">
        <f>VLOOKUP(F3464,'recent unique'!A:D,4,FALSE)</f>
        <v>鑽石山荷李活廣場</v>
      </c>
      <c r="F3464" t="s">
        <v>140</v>
      </c>
      <c r="G3464" t="s">
        <v>134</v>
      </c>
      <c r="H3464" t="s">
        <v>11</v>
      </c>
      <c r="I3464" t="s">
        <v>136</v>
      </c>
      <c r="J3464" t="s">
        <v>138</v>
      </c>
      <c r="K3464" t="str">
        <f>VLOOKUP(F3464,'Unique Address'!A:D,4,FALSE)</f>
        <v>Diamond Hill</v>
      </c>
      <c r="L3464">
        <f>VLOOKUP(K3464,'[2]AreaCoordinates xlsx'!$A$1:$D$65536,3,FALSE)</f>
        <v>22.343872699999999</v>
      </c>
      <c r="M3464">
        <f>VLOOKUP(K3464,'[2]AreaCoordinates xlsx'!$A$1:$D$65536,4,FALSE)</f>
        <v>114.2048704</v>
      </c>
    </row>
    <row r="3465" spans="1:13" x14ac:dyDescent="0.2">
      <c r="A3465" s="2">
        <v>41660</v>
      </c>
      <c r="B3465">
        <v>6182</v>
      </c>
      <c r="C3465" t="s">
        <v>8</v>
      </c>
      <c r="D3465" t="str">
        <f t="shared" si="327"/>
        <v>鑽石山荷李活廣場, Hong Kong</v>
      </c>
      <c r="E3465" t="str">
        <f>VLOOKUP(F3465,'recent unique'!A:D,4,FALSE)</f>
        <v>鑽石山荷李活廣場</v>
      </c>
      <c r="F3465" t="s">
        <v>142</v>
      </c>
      <c r="G3465" t="s">
        <v>141</v>
      </c>
      <c r="H3465" t="s">
        <v>11</v>
      </c>
      <c r="I3465" t="s">
        <v>136</v>
      </c>
      <c r="J3465" t="s">
        <v>138</v>
      </c>
      <c r="K3465" t="str">
        <f>VLOOKUP(F3465,'Unique Address'!A:D,4,FALSE)</f>
        <v>Diamond Hill</v>
      </c>
      <c r="L3465">
        <f>VLOOKUP(K3465,'[2]AreaCoordinates xlsx'!$A$1:$D$65536,3,FALSE)</f>
        <v>22.343872699999999</v>
      </c>
      <c r="M3465">
        <f>VLOOKUP(K3465,'[2]AreaCoordinates xlsx'!$A$1:$D$65536,4,FALSE)</f>
        <v>114.2048704</v>
      </c>
    </row>
    <row r="3466" spans="1:13" x14ac:dyDescent="0.2">
      <c r="A3466" s="2">
        <v>41660</v>
      </c>
      <c r="B3466">
        <v>6182</v>
      </c>
      <c r="C3466" t="s">
        <v>8</v>
      </c>
      <c r="D3466" t="str">
        <f t="shared" si="327"/>
        <v>鑽石山荷李活廣場, Hong Kong</v>
      </c>
      <c r="E3466" t="str">
        <f>VLOOKUP(F3466,'recent unique'!A:D,4,FALSE)</f>
        <v>鑽石山荷李活廣場</v>
      </c>
      <c r="F3466" t="s">
        <v>144</v>
      </c>
      <c r="G3466" t="s">
        <v>143</v>
      </c>
      <c r="H3466" t="s">
        <v>11</v>
      </c>
      <c r="I3466" t="s">
        <v>136</v>
      </c>
      <c r="J3466" t="s">
        <v>138</v>
      </c>
      <c r="K3466" t="str">
        <f>VLOOKUP(F3466,'Unique Address'!A:D,4,FALSE)</f>
        <v>Diamond Hill</v>
      </c>
      <c r="L3466">
        <f>VLOOKUP(K3466,'[2]AreaCoordinates xlsx'!$A$1:$D$65536,3,FALSE)</f>
        <v>22.343872699999999</v>
      </c>
      <c r="M3466">
        <f>VLOOKUP(K3466,'[2]AreaCoordinates xlsx'!$A$1:$D$65536,4,FALSE)</f>
        <v>114.2048704</v>
      </c>
    </row>
    <row r="3467" spans="1:13" x14ac:dyDescent="0.2">
      <c r="A3467" s="2">
        <v>41660</v>
      </c>
      <c r="B3467">
        <v>10009</v>
      </c>
      <c r="C3467" t="s">
        <v>19</v>
      </c>
      <c r="D3467" t="str">
        <f t="shared" si="327"/>
        <v>元朗坳頭博愛醫院 , Hong Kong</v>
      </c>
      <c r="E3467" t="str">
        <f>VLOOKUP(F3467,'recent unique'!A:D,4,FALSE)</f>
        <v xml:space="preserve">元朗坳頭博愛醫院 </v>
      </c>
      <c r="F3467" t="s">
        <v>158</v>
      </c>
      <c r="G3467" t="s">
        <v>156</v>
      </c>
      <c r="H3467" t="s">
        <v>11</v>
      </c>
      <c r="I3467" t="s">
        <v>155</v>
      </c>
      <c r="J3467" t="s">
        <v>157</v>
      </c>
      <c r="K3467" t="str">
        <f>VLOOKUP(F3467,'Unique Address'!A:D,4,FALSE)</f>
        <v>Yuen Long</v>
      </c>
      <c r="L3467">
        <f>VLOOKUP(K3467,'[2]AreaCoordinates xlsx'!$A$1:$D$65536,3,FALSE)</f>
        <v>22.446151400000002</v>
      </c>
      <c r="M3467">
        <f>VLOOKUP(K3467,'[2]AreaCoordinates xlsx'!$A$1:$D$65536,4,FALSE)</f>
        <v>114.0265682</v>
      </c>
    </row>
    <row r="3468" spans="1:13" x14ac:dyDescent="0.2">
      <c r="A3468" s="2">
        <v>41660</v>
      </c>
      <c r="B3468">
        <v>6052</v>
      </c>
      <c r="C3468" t="s">
        <v>14</v>
      </c>
      <c r="D3468" t="str">
        <f t="shared" si="327"/>
        <v>淺水灣泳灘香港拯溺總會訓練總部, Hong Kong</v>
      </c>
      <c r="E3468" t="str">
        <f>VLOOKUP(F3468,'recent unique'!A:D,4,FALSE)</f>
        <v>淺水灣泳灘香港拯溺總會訓練總部</v>
      </c>
      <c r="F3468" t="s">
        <v>162</v>
      </c>
      <c r="G3468" t="s">
        <v>160</v>
      </c>
      <c r="H3468" t="s">
        <v>11</v>
      </c>
      <c r="I3468" t="s">
        <v>159</v>
      </c>
      <c r="J3468" t="s">
        <v>161</v>
      </c>
      <c r="K3468" t="str">
        <f>VLOOKUP(F3468,'Unique Address'!A:D,4,FALSE)</f>
        <v>Repulse Bay</v>
      </c>
      <c r="L3468">
        <f>VLOOKUP(K3468,'[2]AreaCoordinates xlsx'!$A$1:$D$65536,3,FALSE)</f>
        <v>22.234504300000001</v>
      </c>
      <c r="M3468">
        <f>VLOOKUP(K3468,'[2]AreaCoordinates xlsx'!$A$1:$D$65536,4,FALSE)</f>
        <v>114.1952039</v>
      </c>
    </row>
    <row r="3469" spans="1:13" x14ac:dyDescent="0.2">
      <c r="A3469" s="2">
        <v>41660</v>
      </c>
      <c r="B3469">
        <v>12452</v>
      </c>
      <c r="C3469" t="s">
        <v>19</v>
      </c>
      <c r="D3469" t="str">
        <f t="shared" si="327"/>
        <v>坑口寶寧里2號, Hong Kong</v>
      </c>
      <c r="E3469" t="str">
        <f>VLOOKUP(F3469,'recent unique'!A:D,4,FALSE)</f>
        <v>坑口寶寧里2號</v>
      </c>
      <c r="F3469" t="s">
        <v>166</v>
      </c>
      <c r="G3469" t="s">
        <v>164</v>
      </c>
      <c r="H3469" t="s">
        <v>11</v>
      </c>
      <c r="I3469" t="s">
        <v>163</v>
      </c>
      <c r="J3469" t="s">
        <v>165</v>
      </c>
      <c r="K3469" t="str">
        <f>VLOOKUP(F3469,'Unique Address'!A:D,4,FALSE)</f>
        <v>Tseung Kwan O</v>
      </c>
      <c r="L3469">
        <f>VLOOKUP(K3469,'[2]AreaCoordinates xlsx'!$A$1:$D$65536,3,FALSE)</f>
        <v>22.311936899999999</v>
      </c>
      <c r="M3469">
        <f>VLOOKUP(K3469,'[2]AreaCoordinates xlsx'!$A$1:$D$65536,4,FALSE)</f>
        <v>114.2568814</v>
      </c>
    </row>
    <row r="3470" spans="1:13" x14ac:dyDescent="0.2">
      <c r="A3470" s="2">
        <v>41660</v>
      </c>
      <c r="B3470">
        <v>1108</v>
      </c>
      <c r="C3470" t="s">
        <v>19</v>
      </c>
      <c r="D3470" t="str">
        <f t="shared" si="327"/>
        <v>沙田亞公角山路17號, Hong Kong</v>
      </c>
      <c r="E3470" t="str">
        <f>VLOOKUP(F3470,'recent unique'!A:D,4,FALSE)</f>
        <v>沙田亞公角山路17號</v>
      </c>
      <c r="F3470" t="s">
        <v>170</v>
      </c>
      <c r="G3470" t="s">
        <v>168</v>
      </c>
      <c r="H3470" t="s">
        <v>11</v>
      </c>
      <c r="I3470" t="s">
        <v>167</v>
      </c>
      <c r="J3470" t="s">
        <v>169</v>
      </c>
      <c r="K3470" t="str">
        <f>VLOOKUP(F3470,'Unique Address'!A:D,4,FALSE)</f>
        <v>Sha Tin</v>
      </c>
      <c r="L3470">
        <f>VLOOKUP(K3470,'[2]AreaCoordinates xlsx'!$A$1:$D$65536,3,FALSE)</f>
        <v>22.377130399999999</v>
      </c>
      <c r="M3470">
        <f>VLOOKUP(K3470,'[2]AreaCoordinates xlsx'!$A$1:$D$65536,4,FALSE)</f>
        <v>114.1974398</v>
      </c>
    </row>
    <row r="3471" spans="1:13" x14ac:dyDescent="0.2">
      <c r="A3471" s="2">
        <v>41660</v>
      </c>
      <c r="B3471">
        <v>10165</v>
      </c>
      <c r="C3471" t="s">
        <v>19</v>
      </c>
      <c r="D3471" t="str">
        <f t="shared" si="327"/>
        <v>沙田銀城街30-32號, Hong Kong</v>
      </c>
      <c r="E3471" t="str">
        <f>VLOOKUP(F3471,'recent unique'!A:D,4,FALSE)</f>
        <v>沙田銀城街30-32號</v>
      </c>
      <c r="F3471" t="s">
        <v>174</v>
      </c>
      <c r="G3471" t="s">
        <v>172</v>
      </c>
      <c r="H3471" t="s">
        <v>11</v>
      </c>
      <c r="I3471" t="s">
        <v>171</v>
      </c>
      <c r="J3471" t="s">
        <v>173</v>
      </c>
      <c r="K3471" t="str">
        <f>VLOOKUP(F3471,'Unique Address'!A:D,4,FALSE)</f>
        <v>Sha Tin</v>
      </c>
      <c r="L3471">
        <f>VLOOKUP(K3471,'[2]AreaCoordinates xlsx'!$A$1:$D$65536,3,FALSE)</f>
        <v>22.377130399999999</v>
      </c>
      <c r="M3471">
        <f>VLOOKUP(K3471,'[2]AreaCoordinates xlsx'!$A$1:$D$65536,4,FALSE)</f>
        <v>114.1974398</v>
      </c>
    </row>
    <row r="3472" spans="1:13" x14ac:dyDescent="0.2">
      <c r="A3472" s="2">
        <v>41660</v>
      </c>
      <c r="B3472">
        <v>9566</v>
      </c>
      <c r="C3472" t="s">
        <v>14</v>
      </c>
      <c r="D3472" t="str">
        <f t="shared" si="327"/>
        <v>柴灣樂民道3號, Hong Kong</v>
      </c>
      <c r="E3472" t="str">
        <f>VLOOKUP(F3472,'recent unique'!A:D,4,FALSE)</f>
        <v>柴灣樂民道3號</v>
      </c>
      <c r="F3472" t="s">
        <v>178</v>
      </c>
      <c r="G3472" t="s">
        <v>176</v>
      </c>
      <c r="H3472" t="s">
        <v>11</v>
      </c>
      <c r="I3472" t="s">
        <v>175</v>
      </c>
      <c r="J3472" t="s">
        <v>177</v>
      </c>
      <c r="K3472" t="str">
        <f>VLOOKUP(F3472,'Unique Address'!A:D,4,FALSE)</f>
        <v>Chai Wan</v>
      </c>
      <c r="L3472">
        <f>VLOOKUP(K3472,'[2]AreaCoordinates xlsx'!$A$1:$D$65536,3,FALSE)</f>
        <v>22.264624999999999</v>
      </c>
      <c r="M3472">
        <f>VLOOKUP(K3472,'[2]AreaCoordinates xlsx'!$A$1:$D$65536,4,FALSE)</f>
        <v>114.237139</v>
      </c>
    </row>
    <row r="3473" spans="1:13" x14ac:dyDescent="0.2">
      <c r="A3473" s="2">
        <v>41660</v>
      </c>
      <c r="B3473">
        <v>222</v>
      </c>
      <c r="C3473" t="s">
        <v>19</v>
      </c>
      <c r="D3473" t="str">
        <f t="shared" si="327"/>
        <v>上水廣場商業大廈3樓禮賓司, Hong Kong</v>
      </c>
      <c r="E3473" t="str">
        <f>F3473</f>
        <v>上水廣場商業大廈3樓禮賓司</v>
      </c>
      <c r="F3473" t="s">
        <v>182</v>
      </c>
      <c r="G3473" t="s">
        <v>180</v>
      </c>
      <c r="H3473" t="s">
        <v>11</v>
      </c>
      <c r="I3473" t="s">
        <v>179</v>
      </c>
      <c r="J3473" t="s">
        <v>181</v>
      </c>
      <c r="K3473" t="str">
        <f>VLOOKUP(F3473,'Unique Address'!A:D,4,FALSE)</f>
        <v>Sheung Shui</v>
      </c>
      <c r="L3473">
        <f>VLOOKUP(K3473,'[2]AreaCoordinates xlsx'!$A$1:$D$65536,3,FALSE)</f>
        <v>22.511200800000001</v>
      </c>
      <c r="M3473">
        <f>VLOOKUP(K3473,'[2]AreaCoordinates xlsx'!$A$1:$D$65536,4,FALSE)</f>
        <v>114.1260991</v>
      </c>
    </row>
    <row r="3474" spans="1:13" x14ac:dyDescent="0.2">
      <c r="A3474" s="2">
        <v>41660</v>
      </c>
      <c r="B3474">
        <v>1626</v>
      </c>
      <c r="C3474" t="s">
        <v>8</v>
      </c>
      <c r="D3474" t="str">
        <f t="shared" si="327"/>
        <v>深水埗永康街111號, Hong Kong</v>
      </c>
      <c r="E3474" t="str">
        <f>VLOOKUP(F3474,'recent unique'!A:D,4,FALSE)</f>
        <v>深水埗永康街111號</v>
      </c>
      <c r="F3474" t="s">
        <v>186</v>
      </c>
      <c r="G3474" t="s">
        <v>184</v>
      </c>
      <c r="H3474" t="s">
        <v>11</v>
      </c>
      <c r="I3474" t="s">
        <v>183</v>
      </c>
      <c r="J3474" t="s">
        <v>185</v>
      </c>
      <c r="K3474" t="str">
        <f>VLOOKUP(F3474,'Unique Address'!A:D,4,FALSE)</f>
        <v>Sham Shui Po</v>
      </c>
      <c r="L3474">
        <f>VLOOKUP(K3474,'[2]AreaCoordinates xlsx'!$A$1:$D$65536,3,FALSE)</f>
        <v>22.328589900000001</v>
      </c>
      <c r="M3474">
        <f>VLOOKUP(K3474,'[2]AreaCoordinates xlsx'!$A$1:$D$65536,4,FALSE)</f>
        <v>114.1602846</v>
      </c>
    </row>
    <row r="3475" spans="1:13" x14ac:dyDescent="0.2">
      <c r="A3475" s="2">
        <v>41660</v>
      </c>
      <c r="B3475">
        <v>2014</v>
      </c>
      <c r="C3475" t="s">
        <v>19</v>
      </c>
      <c r="D3475" t="str">
        <f t="shared" si="327"/>
        <v>沙田亞公角山路30號, Hong Kong</v>
      </c>
      <c r="E3475" t="str">
        <f>VLOOKUP(F3475,'recent unique'!A:D,4,FALSE)</f>
        <v>沙田亞公角山路30號</v>
      </c>
      <c r="F3475" t="s">
        <v>190</v>
      </c>
      <c r="G3475" t="s">
        <v>188</v>
      </c>
      <c r="H3475" t="s">
        <v>11</v>
      </c>
      <c r="I3475" t="s">
        <v>187</v>
      </c>
      <c r="J3475" t="s">
        <v>189</v>
      </c>
      <c r="K3475" t="str">
        <f>VLOOKUP(F3475,'Unique Address'!A:D,4,FALSE)</f>
        <v>Sha Tin</v>
      </c>
      <c r="L3475">
        <f>VLOOKUP(K3475,'[2]AreaCoordinates xlsx'!$A$1:$D$65536,3,FALSE)</f>
        <v>22.377130399999999</v>
      </c>
      <c r="M3475">
        <f>VLOOKUP(K3475,'[2]AreaCoordinates xlsx'!$A$1:$D$65536,4,FALSE)</f>
        <v>114.1974398</v>
      </c>
    </row>
    <row r="3476" spans="1:13" x14ac:dyDescent="0.2">
      <c r="A3476" s="2">
        <v>41660</v>
      </c>
      <c r="B3476">
        <v>175</v>
      </c>
      <c r="C3476" t="s">
        <v>14</v>
      </c>
      <c r="D3476" t="str">
        <f t="shared" si="327"/>
        <v>香港仔香港海洋公園, Hong Kong</v>
      </c>
      <c r="E3476" t="str">
        <f>VLOOKUP(F3476,'recent unique'!A:D,4,FALSE)</f>
        <v>香港仔香港海洋公園</v>
      </c>
      <c r="F3476" t="s">
        <v>194</v>
      </c>
      <c r="G3476" t="s">
        <v>192</v>
      </c>
      <c r="H3476" t="s">
        <v>11</v>
      </c>
      <c r="I3476" t="s">
        <v>191</v>
      </c>
      <c r="J3476" t="s">
        <v>193</v>
      </c>
      <c r="K3476" t="str">
        <f>VLOOKUP(F3476,'Unique Address'!A:D,4,FALSE)</f>
        <v>Aberdeen</v>
      </c>
      <c r="L3476">
        <f>VLOOKUP(K3476,'[2]AreaCoordinates xlsx'!$A$1:$D$65536,3,FALSE)</f>
        <v>22.252085900000001</v>
      </c>
      <c r="M3476">
        <f>VLOOKUP(K3476,'[2]AreaCoordinates xlsx'!$A$1:$D$65536,4,FALSE)</f>
        <v>114.1587983</v>
      </c>
    </row>
    <row r="3477" spans="1:13" x14ac:dyDescent="0.2">
      <c r="A3477" s="2">
        <v>41660</v>
      </c>
      <c r="B3477">
        <v>10275</v>
      </c>
      <c r="C3477" t="s">
        <v>8</v>
      </c>
      <c r="D3477" t="str">
        <f t="shared" si="327"/>
        <v>伊利沙伯醫院R座6樓601室, Hong Kong</v>
      </c>
      <c r="E3477" t="str">
        <f>VLOOKUP(F3477,'recent unique'!A:D,4,FALSE)</f>
        <v>伊利沙伯醫院R座6樓601室</v>
      </c>
      <c r="F3477" t="s">
        <v>198</v>
      </c>
      <c r="G3477" t="s">
        <v>196</v>
      </c>
      <c r="H3477" t="s">
        <v>11</v>
      </c>
      <c r="I3477" t="s">
        <v>195</v>
      </c>
      <c r="J3477" t="s">
        <v>197</v>
      </c>
      <c r="K3477" t="str">
        <f>VLOOKUP(F3477,'Unique Address'!A:D,4,FALSE)</f>
        <v>Yau Ma Tei</v>
      </c>
      <c r="L3477">
        <f>VLOOKUP(K3477,'[2]AreaCoordinates xlsx'!$A$1:$D$65536,3,FALSE)</f>
        <v>22.312828</v>
      </c>
      <c r="M3477">
        <f>VLOOKUP(K3477,'[2]AreaCoordinates xlsx'!$A$1:$D$65536,4,FALSE)</f>
        <v>114.170682</v>
      </c>
    </row>
    <row r="3478" spans="1:13" x14ac:dyDescent="0.2">
      <c r="A3478" s="2">
        <v>41660</v>
      </c>
      <c r="B3478">
        <v>10275</v>
      </c>
      <c r="C3478" t="s">
        <v>8</v>
      </c>
      <c r="D3478" t="str">
        <f t="shared" si="327"/>
        <v>伊利沙伯醫院日間醫療中心閣樓5室, Hong Kong</v>
      </c>
      <c r="E3478" t="str">
        <f>VLOOKUP(F3478,'recent unique'!A:D,4,FALSE)</f>
        <v>伊利沙伯醫院日間醫療中心閣樓5室</v>
      </c>
      <c r="F3478" t="s">
        <v>200</v>
      </c>
      <c r="G3478" t="s">
        <v>199</v>
      </c>
      <c r="H3478" t="s">
        <v>11</v>
      </c>
      <c r="I3478" t="s">
        <v>195</v>
      </c>
      <c r="J3478" t="s">
        <v>197</v>
      </c>
      <c r="K3478" t="str">
        <f>VLOOKUP(F3478,'Unique Address'!A:D,4,FALSE)</f>
        <v>Yau Ma Tei</v>
      </c>
      <c r="L3478">
        <f>VLOOKUP(K3478,'[2]AreaCoordinates xlsx'!$A$1:$D$65536,3,FALSE)</f>
        <v>22.312828</v>
      </c>
      <c r="M3478">
        <f>VLOOKUP(K3478,'[2]AreaCoordinates xlsx'!$A$1:$D$65536,4,FALSE)</f>
        <v>114.170682</v>
      </c>
    </row>
    <row r="3479" spans="1:13" x14ac:dyDescent="0.2">
      <c r="A3479" s="2">
        <v>41660</v>
      </c>
      <c r="B3479">
        <v>3541</v>
      </c>
      <c r="C3479" t="s">
        <v>14</v>
      </c>
      <c r="D3479" t="str">
        <f t="shared" si="327"/>
        <v>薄扶林大口環道12號, Hong Kong</v>
      </c>
      <c r="E3479" t="str">
        <f>VLOOKUP(F3479,'recent unique'!A:D,4,FALSE)</f>
        <v>薄扶林大口環道12號</v>
      </c>
      <c r="F3479" t="s">
        <v>204</v>
      </c>
      <c r="G3479" t="s">
        <v>202</v>
      </c>
      <c r="H3479" t="s">
        <v>11</v>
      </c>
      <c r="I3479" t="s">
        <v>201</v>
      </c>
      <c r="J3479" t="s">
        <v>203</v>
      </c>
      <c r="K3479" t="str">
        <f>VLOOKUP(F3479,'Unique Address'!A:D,4,FALSE)</f>
        <v>Sandy Bay</v>
      </c>
      <c r="L3479">
        <f>VLOOKUP(K3479,'[2]AreaCoordinates xlsx'!$A$1:$D$65536,3,FALSE)</f>
        <v>22.270135199999999</v>
      </c>
      <c r="M3479">
        <f>VLOOKUP(K3479,'[2]AreaCoordinates xlsx'!$A$1:$D$65536,4,FALSE)</f>
        <v>114.11941040000001</v>
      </c>
    </row>
    <row r="3480" spans="1:13" x14ac:dyDescent="0.2">
      <c r="A3480" s="2">
        <v>41660</v>
      </c>
      <c r="B3480">
        <v>12652</v>
      </c>
      <c r="C3480" t="s">
        <v>19</v>
      </c>
      <c r="D3480" t="str">
        <f t="shared" si="327"/>
        <v>屯門青松觀路23號, Hong Kong</v>
      </c>
      <c r="E3480" t="str">
        <f>VLOOKUP(F3480,'recent unique'!A:D,4,FALSE)</f>
        <v>屯門青松觀路23號</v>
      </c>
      <c r="F3480" t="s">
        <v>208</v>
      </c>
      <c r="G3480" t="s">
        <v>206</v>
      </c>
      <c r="H3480" t="s">
        <v>11</v>
      </c>
      <c r="I3480" t="s">
        <v>205</v>
      </c>
      <c r="J3480" t="s">
        <v>207</v>
      </c>
      <c r="K3480" t="str">
        <f>VLOOKUP(F3480,'Unique Address'!A:D,4,FALSE)</f>
        <v>Tuen Mun</v>
      </c>
      <c r="L3480">
        <f>VLOOKUP(K3480,'[2]AreaCoordinates xlsx'!$A$1:$D$65536,3,FALSE)</f>
        <v>22.390829499999999</v>
      </c>
      <c r="M3480">
        <f>VLOOKUP(K3480,'[2]AreaCoordinates xlsx'!$A$1:$D$65536,4,FALSE)</f>
        <v>113.9725126</v>
      </c>
    </row>
    <row r="3481" spans="1:13" x14ac:dyDescent="0.2">
      <c r="A3481" s="2">
        <v>41660</v>
      </c>
      <c r="B3481">
        <v>10285</v>
      </c>
      <c r="C3481" t="s">
        <v>14</v>
      </c>
      <c r="D3481" t="str">
        <f t="shared" si="327"/>
        <v>薄扶林薄扶道102號, Hong Kong</v>
      </c>
      <c r="E3481" t="str">
        <f>VLOOKUP(F3481,'recent unique'!A:D,4,FALSE)</f>
        <v>薄扶林薄扶道102號</v>
      </c>
      <c r="F3481" t="s">
        <v>212</v>
      </c>
      <c r="G3481" t="s">
        <v>210</v>
      </c>
      <c r="H3481" t="s">
        <v>11</v>
      </c>
      <c r="I3481" t="s">
        <v>209</v>
      </c>
      <c r="J3481" t="s">
        <v>211</v>
      </c>
      <c r="K3481" t="str">
        <f>VLOOKUP(F3481,'Unique Address'!A:D,4,FALSE)</f>
        <v>Pok Fu Lam</v>
      </c>
      <c r="L3481">
        <f>VLOOKUP(K3481,'[2]AreaCoordinates xlsx'!$A$1:$D$65536,3,FALSE)</f>
        <v>22.267920100000001</v>
      </c>
      <c r="M3481">
        <f>VLOOKUP(K3481,'[2]AreaCoordinates xlsx'!$A$1:$D$65536,4,FALSE)</f>
        <v>114.1290719</v>
      </c>
    </row>
    <row r="3482" spans="1:13" x14ac:dyDescent="0.2">
      <c r="A3482" s="2">
        <v>41660</v>
      </c>
      <c r="B3482">
        <v>12992</v>
      </c>
      <c r="C3482" t="s">
        <v>8</v>
      </c>
      <c r="D3482" t="str">
        <f t="shared" si="327"/>
        <v>觀塘基督教聯合醫院邵逸夫大樓, Hong Kong</v>
      </c>
      <c r="E3482" t="str">
        <f>VLOOKUP(F3482,'recent unique'!A:D,4,FALSE)</f>
        <v>觀塘基督教聯合醫院邵逸夫大樓</v>
      </c>
      <c r="F3482" t="s">
        <v>441</v>
      </c>
      <c r="G3482" t="s">
        <v>440</v>
      </c>
      <c r="H3482" t="s">
        <v>11</v>
      </c>
      <c r="I3482" t="s">
        <v>103</v>
      </c>
      <c r="J3482" t="s">
        <v>105</v>
      </c>
      <c r="K3482" t="str">
        <f>VLOOKUP(F3482,'Unique Address'!A:D,4,FALSE)</f>
        <v>Kwun Tong</v>
      </c>
      <c r="L3482">
        <f>VLOOKUP(K3482,'[2]AreaCoordinates xlsx'!$A$1:$D$65536,3,FALSE)</f>
        <v>22.3103686</v>
      </c>
      <c r="M3482">
        <f>VLOOKUP(K3482,'[2]AreaCoordinates xlsx'!$A$1:$D$65536,4,FALSE)</f>
        <v>114.22270349999999</v>
      </c>
    </row>
    <row r="3483" spans="1:13" x14ac:dyDescent="0.2">
      <c r="A3483" s="2">
        <v>41660</v>
      </c>
      <c r="B3483">
        <v>12992</v>
      </c>
      <c r="C3483" t="s">
        <v>8</v>
      </c>
      <c r="D3483" t="str">
        <f t="shared" si="327"/>
        <v>觀塘基督教聯合醫院新翼大樓, Hong Kong</v>
      </c>
      <c r="E3483" t="str">
        <f>VLOOKUP(F3483,'recent unique'!A:D,4,FALSE)</f>
        <v>觀塘基督教聯合醫院新翼大樓</v>
      </c>
      <c r="F3483" t="s">
        <v>214</v>
      </c>
      <c r="G3483" t="s">
        <v>213</v>
      </c>
      <c r="H3483" t="s">
        <v>11</v>
      </c>
      <c r="I3483" t="s">
        <v>103</v>
      </c>
      <c r="J3483" t="s">
        <v>105</v>
      </c>
      <c r="K3483" t="str">
        <f>VLOOKUP(F3483,'Unique Address'!A:D,4,FALSE)</f>
        <v>Kwun Tong</v>
      </c>
      <c r="L3483">
        <f>VLOOKUP(K3483,'[2]AreaCoordinates xlsx'!$A$1:$D$65536,3,FALSE)</f>
        <v>22.3103686</v>
      </c>
      <c r="M3483">
        <f>VLOOKUP(K3483,'[2]AreaCoordinates xlsx'!$A$1:$D$65536,4,FALSE)</f>
        <v>114.22270349999999</v>
      </c>
    </row>
    <row r="3484" spans="1:13" x14ac:dyDescent="0.2">
      <c r="A3484" s="2">
        <v>41660</v>
      </c>
      <c r="B3484">
        <v>1737</v>
      </c>
      <c r="C3484" t="s">
        <v>19</v>
      </c>
      <c r="D3484" t="str">
        <f t="shared" si="327"/>
        <v>屯門青松觀路15號, Hong Kong</v>
      </c>
      <c r="E3484" t="str">
        <f>VLOOKUP(F3484,'recent unique'!A:D,4,FALSE)</f>
        <v>屯門青松觀路15號</v>
      </c>
      <c r="F3484" t="s">
        <v>218</v>
      </c>
      <c r="G3484" t="s">
        <v>216</v>
      </c>
      <c r="H3484" t="s">
        <v>11</v>
      </c>
      <c r="I3484" t="s">
        <v>215</v>
      </c>
      <c r="J3484" t="s">
        <v>217</v>
      </c>
      <c r="K3484" t="str">
        <f>VLOOKUP(F3484,'Unique Address'!A:D,4,FALSE)</f>
        <v>Tuen Mun</v>
      </c>
      <c r="L3484">
        <f>VLOOKUP(K3484,'[2]AreaCoordinates xlsx'!$A$1:$D$65536,3,FALSE)</f>
        <v>22.390829499999999</v>
      </c>
      <c r="M3484">
        <f>VLOOKUP(K3484,'[2]AreaCoordinates xlsx'!$A$1:$D$65536,4,FALSE)</f>
        <v>113.9725126</v>
      </c>
    </row>
    <row r="3485" spans="1:13" x14ac:dyDescent="0.2">
      <c r="A3485" s="2">
        <v>41660</v>
      </c>
      <c r="B3485">
        <v>12990</v>
      </c>
      <c r="C3485" t="s">
        <v>8</v>
      </c>
      <c r="D3485" t="str">
        <f t="shared" si="327"/>
        <v>觀塘協和街130號, Hong Kong</v>
      </c>
      <c r="E3485" t="str">
        <f>VLOOKUP(F3485,'recent unique'!A:D,4,FALSE)</f>
        <v>觀塘協和街130號</v>
      </c>
      <c r="F3485" t="s">
        <v>106</v>
      </c>
      <c r="G3485" t="s">
        <v>104</v>
      </c>
      <c r="H3485" t="s">
        <v>11</v>
      </c>
      <c r="I3485" t="s">
        <v>219</v>
      </c>
      <c r="J3485" t="s">
        <v>220</v>
      </c>
      <c r="K3485" t="str">
        <f>VLOOKUP(F3485,'Unique Address'!A:D,4,FALSE)</f>
        <v>Kwun Tong</v>
      </c>
      <c r="L3485">
        <f>VLOOKUP(K3485,'[2]AreaCoordinates xlsx'!$A$1:$D$65536,3,FALSE)</f>
        <v>22.3103686</v>
      </c>
      <c r="M3485">
        <f>VLOOKUP(K3485,'[2]AreaCoordinates xlsx'!$A$1:$D$65536,4,FALSE)</f>
        <v>114.22270349999999</v>
      </c>
    </row>
    <row r="3486" spans="1:13" x14ac:dyDescent="0.2">
      <c r="A3486" s="2">
        <v>41660</v>
      </c>
      <c r="B3486">
        <v>12990</v>
      </c>
      <c r="C3486" t="s">
        <v>8</v>
      </c>
      <c r="D3486" t="str">
        <f t="shared" si="327"/>
        <v>九龍灣啟仁街9號, Hong Kong</v>
      </c>
      <c r="E3486" t="str">
        <f>VLOOKUP(F3486,'recent unique'!A:D,4,FALSE)</f>
        <v>九龍灣啟仁街9號</v>
      </c>
      <c r="F3486" t="s">
        <v>222</v>
      </c>
      <c r="G3486" t="s">
        <v>221</v>
      </c>
      <c r="H3486" t="s">
        <v>11</v>
      </c>
      <c r="I3486" t="s">
        <v>219</v>
      </c>
      <c r="J3486" t="s">
        <v>220</v>
      </c>
      <c r="K3486" t="str">
        <f>VLOOKUP(F3486,'Unique Address'!A:D,4,FALSE)</f>
        <v>Kowloon Bay</v>
      </c>
      <c r="L3486">
        <f>VLOOKUP(K3486,'[2]AreaCoordinates xlsx'!$A$1:$D$65536,3,FALSE)</f>
        <v>22.326664600000001</v>
      </c>
      <c r="M3486">
        <f>VLOOKUP(K3486,'[2]AreaCoordinates xlsx'!$A$1:$D$65536,4,FALSE)</f>
        <v>114.20784260000001</v>
      </c>
    </row>
    <row r="3487" spans="1:13" x14ac:dyDescent="0.2">
      <c r="A3487" s="2">
        <v>41660</v>
      </c>
      <c r="B3487">
        <v>12990</v>
      </c>
      <c r="C3487" t="s">
        <v>8</v>
      </c>
      <c r="D3487" t="str">
        <f t="shared" si="327"/>
        <v>觀塘茶果嶺道79號, Hong Kong</v>
      </c>
      <c r="E3487" t="str">
        <f>VLOOKUP(F3487,'recent unique'!A:D,4,FALSE)</f>
        <v>觀塘茶果嶺道79號</v>
      </c>
      <c r="F3487" t="s">
        <v>224</v>
      </c>
      <c r="G3487" t="s">
        <v>223</v>
      </c>
      <c r="H3487" t="s">
        <v>11</v>
      </c>
      <c r="I3487" t="s">
        <v>219</v>
      </c>
      <c r="J3487" t="s">
        <v>220</v>
      </c>
      <c r="K3487" t="str">
        <f>VLOOKUP(F3487,'Unique Address'!A:D,4,FALSE)</f>
        <v>Kwun Tong</v>
      </c>
      <c r="L3487">
        <f>VLOOKUP(K3487,'[2]AreaCoordinates xlsx'!$A$1:$D$65536,3,FALSE)</f>
        <v>22.3103686</v>
      </c>
      <c r="M3487">
        <f>VLOOKUP(K3487,'[2]AreaCoordinates xlsx'!$A$1:$D$65536,4,FALSE)</f>
        <v>114.22270349999999</v>
      </c>
    </row>
    <row r="3488" spans="1:13" x14ac:dyDescent="0.2">
      <c r="A3488" s="2">
        <v>41660</v>
      </c>
      <c r="B3488">
        <v>10504</v>
      </c>
      <c r="C3488" t="s">
        <v>14</v>
      </c>
      <c r="D3488" t="str">
        <f t="shared" si="327"/>
        <v>香港灣仔皇后大道東266及268號, Hong Kong</v>
      </c>
      <c r="E3488" t="str">
        <f>VLOOKUP(F3488,'recent unique'!A:D,4,FALSE)</f>
        <v>香港灣仔皇后大道東266及268號</v>
      </c>
      <c r="F3488" t="s">
        <v>228</v>
      </c>
      <c r="G3488" t="s">
        <v>226</v>
      </c>
      <c r="H3488" t="s">
        <v>11</v>
      </c>
      <c r="I3488" t="s">
        <v>225</v>
      </c>
      <c r="J3488" t="s">
        <v>227</v>
      </c>
      <c r="K3488" t="str">
        <f>VLOOKUP(F3488,'Unique Address'!A:D,4,FALSE)</f>
        <v>Wan Chai</v>
      </c>
      <c r="L3488">
        <f>VLOOKUP(K3488,'[2]AreaCoordinates xlsx'!$A$1:$D$65536,3,FALSE)</f>
        <v>22.276022000000001</v>
      </c>
      <c r="M3488">
        <f>VLOOKUP(K3488,'[2]AreaCoordinates xlsx'!$A$1:$D$65536,4,FALSE)</f>
        <v>114.1751471</v>
      </c>
    </row>
    <row r="3489" spans="1:13" x14ac:dyDescent="0.2">
      <c r="A3489" s="2">
        <v>41660</v>
      </c>
      <c r="B3489">
        <v>9512</v>
      </c>
      <c r="C3489" t="s">
        <v>8</v>
      </c>
      <c r="D3489" t="str">
        <f t="shared" si="327"/>
        <v>九龍黃大仙沙田㘭道118號, Hong Kong</v>
      </c>
      <c r="E3489" t="str">
        <f>VLOOKUP(F3489,'recent unique'!A:D,4,FALSE)</f>
        <v>九龍黃大仙沙田㘭道118號</v>
      </c>
      <c r="F3489" t="s">
        <v>232</v>
      </c>
      <c r="G3489" t="s">
        <v>230</v>
      </c>
      <c r="H3489" t="s">
        <v>11</v>
      </c>
      <c r="I3489" t="s">
        <v>229</v>
      </c>
      <c r="J3489" t="s">
        <v>231</v>
      </c>
      <c r="K3489" t="str">
        <f>VLOOKUP(F3489,'Unique Address'!A:D,4,FALSE)</f>
        <v>Wong Tai Sin</v>
      </c>
      <c r="L3489">
        <f>VLOOKUP(K3489,'[2]AreaCoordinates xlsx'!$A$1:$D$65536,3,FALSE)</f>
        <v>22.342961500000001</v>
      </c>
      <c r="M3489">
        <f>VLOOKUP(K3489,'[2]AreaCoordinates xlsx'!$A$1:$D$65536,4,FALSE)</f>
        <v>114.1929813</v>
      </c>
    </row>
    <row r="3490" spans="1:13" x14ac:dyDescent="0.2">
      <c r="A3490" s="2">
        <v>41660</v>
      </c>
      <c r="B3490">
        <v>6606</v>
      </c>
      <c r="C3490" t="s">
        <v>14</v>
      </c>
      <c r="D3490" t="str">
        <f t="shared" si="327"/>
        <v>香港仔黃竹坑道125號, Hong Kong</v>
      </c>
      <c r="E3490" t="str">
        <f>VLOOKUP(F3490,'recent unique'!A:D,4,FALSE)</f>
        <v>香港仔黃竹坑道125號</v>
      </c>
      <c r="F3490" t="s">
        <v>236</v>
      </c>
      <c r="G3490" t="s">
        <v>234</v>
      </c>
      <c r="H3490" t="s">
        <v>11</v>
      </c>
      <c r="I3490" t="s">
        <v>233</v>
      </c>
      <c r="J3490" t="s">
        <v>235</v>
      </c>
      <c r="K3490" t="str">
        <f>VLOOKUP(F3490,'Unique Address'!A:D,4,FALSE)</f>
        <v>Aberdeen</v>
      </c>
      <c r="L3490">
        <f>VLOOKUP(K3490,'[2]AreaCoordinates xlsx'!$A$1:$D$65536,3,FALSE)</f>
        <v>22.252085900000001</v>
      </c>
      <c r="M3490">
        <f>VLOOKUP(K3490,'[2]AreaCoordinates xlsx'!$A$1:$D$65536,4,FALSE)</f>
        <v>114.1587983</v>
      </c>
    </row>
    <row r="3491" spans="1:13" x14ac:dyDescent="0.2">
      <c r="A3491" s="2">
        <v>41660</v>
      </c>
      <c r="B3491">
        <v>6606</v>
      </c>
      <c r="C3491" t="s">
        <v>14</v>
      </c>
      <c r="D3491" t="str">
        <f t="shared" si="327"/>
        <v>柴灣樂民道3號, Hong Kong</v>
      </c>
      <c r="E3491" t="str">
        <f>VLOOKUP(F3491,'recent unique'!A:D,4,FALSE)</f>
        <v>柴灣樂民道3號</v>
      </c>
      <c r="F3491" t="s">
        <v>178</v>
      </c>
      <c r="G3491" t="s">
        <v>237</v>
      </c>
      <c r="H3491" t="s">
        <v>11</v>
      </c>
      <c r="I3491" t="s">
        <v>233</v>
      </c>
      <c r="J3491" t="s">
        <v>235</v>
      </c>
      <c r="K3491" t="str">
        <f>VLOOKUP(F3491,'Unique Address'!A:D,4,FALSE)</f>
        <v>Chai Wan</v>
      </c>
      <c r="L3491">
        <f>VLOOKUP(K3491,'[2]AreaCoordinates xlsx'!$A$1:$D$65536,3,FALSE)</f>
        <v>22.264624999999999</v>
      </c>
      <c r="M3491">
        <f>VLOOKUP(K3491,'[2]AreaCoordinates xlsx'!$A$1:$D$65536,4,FALSE)</f>
        <v>114.237139</v>
      </c>
    </row>
    <row r="3492" spans="1:13" x14ac:dyDescent="0.2">
      <c r="A3492" s="2">
        <v>41660</v>
      </c>
      <c r="B3492">
        <v>6606</v>
      </c>
      <c r="C3492" t="s">
        <v>14</v>
      </c>
      <c r="D3492" t="str">
        <f t="shared" si="327"/>
        <v>薄扶林道102號, Hong Kong</v>
      </c>
      <c r="E3492" t="str">
        <f>VLOOKUP(F3492,'recent unique'!A:D,4,FALSE)</f>
        <v>薄扶林道102號</v>
      </c>
      <c r="F3492" t="s">
        <v>239</v>
      </c>
      <c r="G3492" t="s">
        <v>238</v>
      </c>
      <c r="H3492" t="s">
        <v>11</v>
      </c>
      <c r="I3492" t="s">
        <v>233</v>
      </c>
      <c r="J3492" t="s">
        <v>235</v>
      </c>
      <c r="K3492" t="str">
        <f>VLOOKUP(F3492,'Unique Address'!A:D,4,FALSE)</f>
        <v>Pok Fu Lam</v>
      </c>
      <c r="L3492">
        <f>VLOOKUP(K3492,'[2]AreaCoordinates xlsx'!$A$1:$D$65536,3,FALSE)</f>
        <v>22.267920100000001</v>
      </c>
      <c r="M3492">
        <f>VLOOKUP(K3492,'[2]AreaCoordinates xlsx'!$A$1:$D$65536,4,FALSE)</f>
        <v>114.1290719</v>
      </c>
    </row>
    <row r="3493" spans="1:13" x14ac:dyDescent="0.2">
      <c r="A3493" s="2">
        <v>41660</v>
      </c>
      <c r="B3493">
        <v>6606</v>
      </c>
      <c r="C3493" t="s">
        <v>14</v>
      </c>
      <c r="D3493" t="str">
        <f t="shared" si="327"/>
        <v>灣仔皇后大道東282號, Hong Kong</v>
      </c>
      <c r="E3493" t="str">
        <f>VLOOKUP(F3493,'recent unique'!A:D,4,FALSE)</f>
        <v>灣仔皇后大道東282號</v>
      </c>
      <c r="F3493" t="s">
        <v>241</v>
      </c>
      <c r="G3493" t="s">
        <v>240</v>
      </c>
      <c r="H3493" t="s">
        <v>11</v>
      </c>
      <c r="I3493" t="s">
        <v>233</v>
      </c>
      <c r="J3493" t="s">
        <v>235</v>
      </c>
      <c r="K3493" t="str">
        <f>VLOOKUP(F3493,'Unique Address'!A:D,4,FALSE)</f>
        <v>Wan Chai</v>
      </c>
      <c r="L3493">
        <f>VLOOKUP(K3493,'[2]AreaCoordinates xlsx'!$A$1:$D$65536,3,FALSE)</f>
        <v>22.276022000000001</v>
      </c>
      <c r="M3493">
        <f>VLOOKUP(K3493,'[2]AreaCoordinates xlsx'!$A$1:$D$65536,4,FALSE)</f>
        <v>114.1751471</v>
      </c>
    </row>
    <row r="3494" spans="1:13" x14ac:dyDescent="0.2">
      <c r="A3494" s="2">
        <v>41660</v>
      </c>
      <c r="B3494">
        <v>6606</v>
      </c>
      <c r="C3494" t="s">
        <v>14</v>
      </c>
      <c r="D3494" t="str">
        <f t="shared" si="327"/>
        <v>銅鑼灣東院道19號, Hong Kong</v>
      </c>
      <c r="E3494" t="str">
        <f>VLOOKUP(F3494,'recent unique'!A:D,4,FALSE)</f>
        <v>銅鑼灣東院道19號</v>
      </c>
      <c r="F3494" t="s">
        <v>243</v>
      </c>
      <c r="G3494" t="s">
        <v>242</v>
      </c>
      <c r="H3494" t="s">
        <v>11</v>
      </c>
      <c r="I3494" t="s">
        <v>233</v>
      </c>
      <c r="J3494" t="s">
        <v>235</v>
      </c>
      <c r="K3494" t="str">
        <f>VLOOKUP(F3494,'Unique Address'!A:D,4,FALSE)</f>
        <v>Causeway Bay</v>
      </c>
      <c r="L3494">
        <f>VLOOKUP(K3494,'[2]AreaCoordinates xlsx'!$A$1:$D$65536,3,FALSE)</f>
        <v>22.279729499999998</v>
      </c>
      <c r="M3494">
        <f>VLOOKUP(K3494,'[2]AreaCoordinates xlsx'!$A$1:$D$65536,4,FALSE)</f>
        <v>114.1870366</v>
      </c>
    </row>
    <row r="3495" spans="1:13" x14ac:dyDescent="0.2">
      <c r="A3495" s="2">
        <v>41660</v>
      </c>
      <c r="B3495">
        <v>6606</v>
      </c>
      <c r="C3495" t="s">
        <v>8</v>
      </c>
      <c r="D3495" t="str">
        <f t="shared" si="327"/>
        <v>將軍澳靈實路8號, Hong Kong</v>
      </c>
      <c r="E3495" t="str">
        <f>VLOOKUP(F3495,'recent unique'!A:D,4,FALSE)</f>
        <v>將軍澳靈實路8號</v>
      </c>
      <c r="F3495" t="s">
        <v>245</v>
      </c>
      <c r="G3495" t="s">
        <v>244</v>
      </c>
      <c r="H3495" t="s">
        <v>11</v>
      </c>
      <c r="I3495" t="s">
        <v>233</v>
      </c>
      <c r="J3495" t="s">
        <v>235</v>
      </c>
      <c r="K3495" t="str">
        <f>VLOOKUP(F3495,'Unique Address'!A:D,4,FALSE)</f>
        <v>Tseung Kwan O</v>
      </c>
      <c r="L3495">
        <f>VLOOKUP(K3495,'[2]AreaCoordinates xlsx'!$A$1:$D$65536,3,FALSE)</f>
        <v>22.311936899999999</v>
      </c>
      <c r="M3495">
        <f>VLOOKUP(K3495,'[2]AreaCoordinates xlsx'!$A$1:$D$65536,4,FALSE)</f>
        <v>114.2568814</v>
      </c>
    </row>
    <row r="3496" spans="1:13" x14ac:dyDescent="0.2">
      <c r="A3496" s="2">
        <v>41660</v>
      </c>
      <c r="B3496">
        <v>6606</v>
      </c>
      <c r="C3496" t="s">
        <v>8</v>
      </c>
      <c r="D3496" t="str">
        <f t="shared" si="327"/>
        <v>亞皆老街147B醫院管理局大樓, Hong Kong</v>
      </c>
      <c r="E3496" t="str">
        <f>VLOOKUP(F3496,'recent unique'!A:D,4,FALSE)</f>
        <v>亞皆老街147B醫院管理局大樓</v>
      </c>
      <c r="F3496" t="s">
        <v>247</v>
      </c>
      <c r="G3496" t="s">
        <v>246</v>
      </c>
      <c r="H3496" t="s">
        <v>11</v>
      </c>
      <c r="I3496" t="s">
        <v>233</v>
      </c>
      <c r="J3496" t="s">
        <v>235</v>
      </c>
      <c r="K3496" t="str">
        <f>VLOOKUP(F3496,'Unique Address'!A:D,4,FALSE)</f>
        <v>Mong Kok</v>
      </c>
      <c r="L3496">
        <f>VLOOKUP(K3496,'[2]AreaCoordinates xlsx'!$A$1:$D$65536,3,FALSE)</f>
        <v>22.318344199999999</v>
      </c>
      <c r="M3496">
        <f>VLOOKUP(K3496,'[2]AreaCoordinates xlsx'!$A$1:$D$65536,4,FALSE)</f>
        <v>114.17217460000001</v>
      </c>
    </row>
    <row r="3497" spans="1:13" x14ac:dyDescent="0.2">
      <c r="A3497" s="2">
        <v>41660</v>
      </c>
      <c r="B3497">
        <v>6606</v>
      </c>
      <c r="C3497" t="s">
        <v>8</v>
      </c>
      <c r="D3497" t="str">
        <f t="shared" si="327"/>
        <v>亞皆老街147A九龍醫院, Hong Kong</v>
      </c>
      <c r="E3497" t="str">
        <f>VLOOKUP(F3497,'recent unique'!A:D,4,FALSE)</f>
        <v>亞皆老街147A九龍醫院</v>
      </c>
      <c r="F3497" t="s">
        <v>249</v>
      </c>
      <c r="G3497" t="s">
        <v>248</v>
      </c>
      <c r="H3497" t="s">
        <v>11</v>
      </c>
      <c r="I3497" t="s">
        <v>233</v>
      </c>
      <c r="J3497" t="s">
        <v>235</v>
      </c>
      <c r="K3497" t="str">
        <f>VLOOKUP(F3497,'Unique Address'!A:D,4,FALSE)</f>
        <v>Mong Kok</v>
      </c>
      <c r="L3497">
        <f>VLOOKUP(K3497,'[2]AreaCoordinates xlsx'!$A$1:$D$65536,3,FALSE)</f>
        <v>22.318344199999999</v>
      </c>
      <c r="M3497">
        <f>VLOOKUP(K3497,'[2]AreaCoordinates xlsx'!$A$1:$D$65536,4,FALSE)</f>
        <v>114.17217460000001</v>
      </c>
    </row>
    <row r="3498" spans="1:13" x14ac:dyDescent="0.2">
      <c r="A3498" s="2">
        <v>41660</v>
      </c>
      <c r="B3498">
        <v>6606</v>
      </c>
      <c r="C3498" t="s">
        <v>8</v>
      </c>
      <c r="D3498" t="str">
        <f t="shared" si="327"/>
        <v>旺角鴉蘭街22號, Hong Kong</v>
      </c>
      <c r="E3498" t="str">
        <f>VLOOKUP(F3498,'recent unique'!A:D,4,FALSE)</f>
        <v>旺角鴉蘭街22號</v>
      </c>
      <c r="F3498" t="s">
        <v>251</v>
      </c>
      <c r="G3498" t="s">
        <v>250</v>
      </c>
      <c r="H3498" t="s">
        <v>11</v>
      </c>
      <c r="I3498" t="s">
        <v>233</v>
      </c>
      <c r="J3498" t="s">
        <v>235</v>
      </c>
      <c r="K3498" t="str">
        <f>VLOOKUP(F3498,'Unique Address'!A:D,4,FALSE)</f>
        <v>Mong Kok</v>
      </c>
      <c r="L3498">
        <f>VLOOKUP(K3498,'[2]AreaCoordinates xlsx'!$A$1:$D$65536,3,FALSE)</f>
        <v>22.318344199999999</v>
      </c>
      <c r="M3498">
        <f>VLOOKUP(K3498,'[2]AreaCoordinates xlsx'!$A$1:$D$65536,4,FALSE)</f>
        <v>114.17217460000001</v>
      </c>
    </row>
    <row r="3499" spans="1:13" x14ac:dyDescent="0.2">
      <c r="A3499" s="2">
        <v>41660</v>
      </c>
      <c r="B3499">
        <v>6606</v>
      </c>
      <c r="C3499" t="s">
        <v>8</v>
      </c>
      <c r="D3499" t="str">
        <f t="shared" si="327"/>
        <v>黃大仙沙田坳道118號, Hong Kong</v>
      </c>
      <c r="E3499" t="str">
        <f>VLOOKUP(F3499,'recent unique'!A:D,4,FALSE)</f>
        <v>黃大仙沙田坳道118號</v>
      </c>
      <c r="F3499" t="s">
        <v>253</v>
      </c>
      <c r="G3499" t="s">
        <v>252</v>
      </c>
      <c r="H3499" t="s">
        <v>11</v>
      </c>
      <c r="I3499" t="s">
        <v>233</v>
      </c>
      <c r="J3499" t="s">
        <v>235</v>
      </c>
      <c r="K3499" t="str">
        <f>VLOOKUP(F3499,'Unique Address'!A:D,4,FALSE)</f>
        <v>Wong Tai Sin</v>
      </c>
      <c r="L3499">
        <f>VLOOKUP(K3499,'[2]AreaCoordinates xlsx'!$A$1:$D$65536,3,FALSE)</f>
        <v>22.342961500000001</v>
      </c>
      <c r="M3499">
        <f>VLOOKUP(K3499,'[2]AreaCoordinates xlsx'!$A$1:$D$65536,4,FALSE)</f>
        <v>114.1929813</v>
      </c>
    </row>
    <row r="3500" spans="1:13" x14ac:dyDescent="0.2">
      <c r="A3500" s="2">
        <v>41660</v>
      </c>
      <c r="B3500">
        <v>6606</v>
      </c>
      <c r="C3500" t="s">
        <v>8</v>
      </c>
      <c r="D3500" t="str">
        <f t="shared" si="327"/>
        <v>荔枝角瑪嘉烈醫院道2-10號, Hong Kong</v>
      </c>
      <c r="E3500" t="str">
        <f>VLOOKUP(F3500,'recent unique'!A:D,4,FALSE)</f>
        <v>荔枝角瑪嘉烈醫院道2-10號</v>
      </c>
      <c r="F3500" t="s">
        <v>255</v>
      </c>
      <c r="G3500" t="s">
        <v>254</v>
      </c>
      <c r="H3500" t="s">
        <v>11</v>
      </c>
      <c r="I3500" t="s">
        <v>233</v>
      </c>
      <c r="J3500" t="s">
        <v>235</v>
      </c>
      <c r="K3500" t="str">
        <f>VLOOKUP(F3500,'Unique Address'!A:D,4,FALSE)</f>
        <v>Lai Chi Kok</v>
      </c>
      <c r="L3500">
        <f>VLOOKUP(K3500,'[2]AreaCoordinates xlsx'!$A$1:$D$65536,3,FALSE)</f>
        <v>22.337264999999999</v>
      </c>
      <c r="M3500">
        <f>VLOOKUP(K3500,'[2]AreaCoordinates xlsx'!$A$1:$D$65536,4,FALSE)</f>
        <v>114.148033</v>
      </c>
    </row>
    <row r="3501" spans="1:13" x14ac:dyDescent="0.2">
      <c r="A3501" s="2">
        <v>41660</v>
      </c>
      <c r="B3501">
        <v>6606</v>
      </c>
      <c r="C3501" t="s">
        <v>8</v>
      </c>
      <c r="D3501" t="str">
        <f t="shared" si="327"/>
        <v>加士居道30號, Hong Kong</v>
      </c>
      <c r="E3501" t="str">
        <f>VLOOKUP(F3501,'recent unique'!A:D,4,FALSE)</f>
        <v>加士居道30號</v>
      </c>
      <c r="F3501" t="s">
        <v>257</v>
      </c>
      <c r="G3501" t="s">
        <v>256</v>
      </c>
      <c r="H3501" t="s">
        <v>11</v>
      </c>
      <c r="I3501" t="s">
        <v>233</v>
      </c>
      <c r="J3501" t="s">
        <v>235</v>
      </c>
      <c r="K3501" t="str">
        <f>VLOOKUP(F3501,'Unique Address'!A:D,4,FALSE)</f>
        <v>Yau Ma Tei</v>
      </c>
      <c r="L3501">
        <f>VLOOKUP(K3501,'[2]AreaCoordinates xlsx'!$A$1:$D$65536,3,FALSE)</f>
        <v>22.312828</v>
      </c>
      <c r="M3501">
        <f>VLOOKUP(K3501,'[2]AreaCoordinates xlsx'!$A$1:$D$65536,4,FALSE)</f>
        <v>114.170682</v>
      </c>
    </row>
    <row r="3502" spans="1:13" x14ac:dyDescent="0.2">
      <c r="A3502" s="2">
        <v>41660</v>
      </c>
      <c r="B3502">
        <v>6606</v>
      </c>
      <c r="C3502" t="s">
        <v>8</v>
      </c>
      <c r="D3502" t="str">
        <f t="shared" si="327"/>
        <v>將軍澳坑口寳寧里2號, Hong Kong</v>
      </c>
      <c r="E3502" t="str">
        <f>VLOOKUP(F3502,'recent unique'!A:D,4,FALSE)</f>
        <v>將軍澳坑口寳寧里2號</v>
      </c>
      <c r="F3502" t="s">
        <v>259</v>
      </c>
      <c r="G3502" t="s">
        <v>258</v>
      </c>
      <c r="H3502" t="s">
        <v>11</v>
      </c>
      <c r="I3502" t="s">
        <v>233</v>
      </c>
      <c r="J3502" t="s">
        <v>235</v>
      </c>
      <c r="K3502" t="str">
        <f>VLOOKUP(F3502,'Unique Address'!A:D,4,FALSE)</f>
        <v>Tseung Kwan O</v>
      </c>
      <c r="L3502">
        <f>VLOOKUP(K3502,'[2]AreaCoordinates xlsx'!$A$1:$D$65536,3,FALSE)</f>
        <v>22.311936899999999</v>
      </c>
      <c r="M3502">
        <f>VLOOKUP(K3502,'[2]AreaCoordinates xlsx'!$A$1:$D$65536,4,FALSE)</f>
        <v>114.2568814</v>
      </c>
    </row>
    <row r="3503" spans="1:13" x14ac:dyDescent="0.2">
      <c r="A3503" s="2">
        <v>41660</v>
      </c>
      <c r="B3503">
        <v>6606</v>
      </c>
      <c r="C3503" t="s">
        <v>8</v>
      </c>
      <c r="D3503" t="str">
        <f t="shared" si="327"/>
        <v>官塘協和街130號, Hong Kong</v>
      </c>
      <c r="E3503" t="str">
        <f>VLOOKUP(F3503,'recent unique'!A:D,4,FALSE)</f>
        <v>官塘協和街130號</v>
      </c>
      <c r="F3503" t="s">
        <v>260</v>
      </c>
      <c r="G3503" t="s">
        <v>104</v>
      </c>
      <c r="H3503" t="s">
        <v>11</v>
      </c>
      <c r="I3503" t="s">
        <v>233</v>
      </c>
      <c r="J3503" t="s">
        <v>235</v>
      </c>
      <c r="K3503" t="str">
        <f>VLOOKUP(F3503,'Unique Address'!A:D,4,FALSE)</f>
        <v>Kwun Tong</v>
      </c>
      <c r="L3503">
        <f>VLOOKUP(K3503,'[2]AreaCoordinates xlsx'!$A$1:$D$65536,3,FALSE)</f>
        <v>22.3103686</v>
      </c>
      <c r="M3503">
        <f>VLOOKUP(K3503,'[2]AreaCoordinates xlsx'!$A$1:$D$65536,4,FALSE)</f>
        <v>114.22270349999999</v>
      </c>
    </row>
    <row r="3504" spans="1:13" x14ac:dyDescent="0.2">
      <c r="A3504" s="2">
        <v>41660</v>
      </c>
      <c r="B3504">
        <v>6606</v>
      </c>
      <c r="C3504" t="s">
        <v>19</v>
      </c>
      <c r="D3504" t="str">
        <f t="shared" si="327"/>
        <v>屯門青松觀路15號, Hong Kong</v>
      </c>
      <c r="E3504" t="str">
        <f>VLOOKUP(F3504,'recent unique'!A:D,4,FALSE)</f>
        <v>屯門青松觀路15號</v>
      </c>
      <c r="F3504" t="s">
        <v>218</v>
      </c>
      <c r="G3504" t="s">
        <v>261</v>
      </c>
      <c r="H3504" t="s">
        <v>11</v>
      </c>
      <c r="I3504" t="s">
        <v>233</v>
      </c>
      <c r="J3504" t="s">
        <v>235</v>
      </c>
      <c r="K3504" t="str">
        <f>VLOOKUP(F3504,'Unique Address'!A:D,4,FALSE)</f>
        <v>Tuen Mun</v>
      </c>
      <c r="L3504">
        <f>VLOOKUP(K3504,'[2]AreaCoordinates xlsx'!$A$1:$D$65536,3,FALSE)</f>
        <v>22.390829499999999</v>
      </c>
      <c r="M3504">
        <f>VLOOKUP(K3504,'[2]AreaCoordinates xlsx'!$A$1:$D$65536,4,FALSE)</f>
        <v>113.9725126</v>
      </c>
    </row>
    <row r="3505" spans="1:13" x14ac:dyDescent="0.2">
      <c r="A3505" s="2">
        <v>41660</v>
      </c>
      <c r="B3505">
        <v>6606</v>
      </c>
      <c r="C3505" t="s">
        <v>19</v>
      </c>
      <c r="D3505" t="str">
        <f t="shared" si="327"/>
        <v>上水保健路9號, Hong Kong</v>
      </c>
      <c r="E3505" t="str">
        <f>VLOOKUP(F3505,'recent unique'!A:D,4,FALSE)</f>
        <v>上水保健路9號</v>
      </c>
      <c r="F3505" t="s">
        <v>263</v>
      </c>
      <c r="G3505" t="s">
        <v>262</v>
      </c>
      <c r="H3505" t="s">
        <v>11</v>
      </c>
      <c r="I3505" t="s">
        <v>233</v>
      </c>
      <c r="J3505" t="s">
        <v>235</v>
      </c>
      <c r="K3505" t="str">
        <f>VLOOKUP(F3505,'Unique Address'!A:D,4,FALSE)</f>
        <v>Sheung Shui</v>
      </c>
      <c r="L3505">
        <f>VLOOKUP(K3505,'[2]AreaCoordinates xlsx'!$A$1:$D$65536,3,FALSE)</f>
        <v>22.511200800000001</v>
      </c>
      <c r="M3505">
        <f>VLOOKUP(K3505,'[2]AreaCoordinates xlsx'!$A$1:$D$65536,4,FALSE)</f>
        <v>114.1260991</v>
      </c>
    </row>
    <row r="3506" spans="1:13" x14ac:dyDescent="0.2">
      <c r="A3506" s="2">
        <v>41660</v>
      </c>
      <c r="B3506">
        <v>6606</v>
      </c>
      <c r="C3506" t="s">
        <v>19</v>
      </c>
      <c r="D3506" t="str">
        <f t="shared" si="327"/>
        <v>沙田銀城街30-32號, Hong Kong</v>
      </c>
      <c r="E3506" t="str">
        <f>VLOOKUP(F3506,'recent unique'!A:D,4,FALSE)</f>
        <v>沙田銀城街30-32號</v>
      </c>
      <c r="F3506" t="s">
        <v>174</v>
      </c>
      <c r="G3506" t="s">
        <v>172</v>
      </c>
      <c r="H3506" t="s">
        <v>11</v>
      </c>
      <c r="I3506" t="s">
        <v>233</v>
      </c>
      <c r="J3506" t="s">
        <v>235</v>
      </c>
      <c r="K3506" t="str">
        <f>VLOOKUP(F3506,'Unique Address'!A:D,4,FALSE)</f>
        <v>Sha Tin</v>
      </c>
      <c r="L3506">
        <f>VLOOKUP(K3506,'[2]AreaCoordinates xlsx'!$A$1:$D$65536,3,FALSE)</f>
        <v>22.377130399999999</v>
      </c>
      <c r="M3506">
        <f>VLOOKUP(K3506,'[2]AreaCoordinates xlsx'!$A$1:$D$65536,4,FALSE)</f>
        <v>114.1974398</v>
      </c>
    </row>
    <row r="3507" spans="1:13" x14ac:dyDescent="0.2">
      <c r="A3507" s="2">
        <v>41660</v>
      </c>
      <c r="B3507">
        <v>6606</v>
      </c>
      <c r="C3507" t="s">
        <v>19</v>
      </c>
      <c r="D3507" t="str">
        <f t="shared" si="327"/>
        <v>沙田馬鞍山亞公角街33號, Hong Kong</v>
      </c>
      <c r="E3507" t="str">
        <f>VLOOKUP(F3507,'recent unique'!A:D,4,FALSE)</f>
        <v>沙田馬鞍山亞公角街33號</v>
      </c>
      <c r="F3507" t="s">
        <v>90</v>
      </c>
      <c r="G3507" t="s">
        <v>264</v>
      </c>
      <c r="H3507" t="s">
        <v>11</v>
      </c>
      <c r="I3507" t="s">
        <v>233</v>
      </c>
      <c r="J3507" t="s">
        <v>235</v>
      </c>
      <c r="K3507" t="str">
        <f>VLOOKUP(F3507,'Unique Address'!A:D,4,FALSE)</f>
        <v>Ma On Shan</v>
      </c>
      <c r="L3507">
        <f>VLOOKUP(K3507,'[2]AreaCoordinates xlsx'!$A$1:$D$65536,3,FALSE)</f>
        <v>22.403069899999998</v>
      </c>
      <c r="M3507">
        <f>VLOOKUP(K3507,'[2]AreaCoordinates xlsx'!$A$1:$D$65536,4,FALSE)</f>
        <v>114.24499369999999</v>
      </c>
    </row>
    <row r="3508" spans="1:13" x14ac:dyDescent="0.2">
      <c r="A3508" s="2">
        <v>41660</v>
      </c>
      <c r="B3508">
        <v>6606</v>
      </c>
      <c r="C3508" t="s">
        <v>19</v>
      </c>
      <c r="D3508" t="str">
        <f t="shared" si="327"/>
        <v>大埔全安路9號, Hong Kong</v>
      </c>
      <c r="E3508" t="str">
        <f>VLOOKUP(F3508,'recent unique'!A:D,4,FALSE)</f>
        <v>大埔全安路9號</v>
      </c>
      <c r="F3508" t="s">
        <v>266</v>
      </c>
      <c r="G3508" t="s">
        <v>265</v>
      </c>
      <c r="H3508" t="s">
        <v>11</v>
      </c>
      <c r="I3508" t="s">
        <v>233</v>
      </c>
      <c r="J3508" t="s">
        <v>235</v>
      </c>
      <c r="K3508" t="str">
        <f>VLOOKUP(F3508,'Unique Address'!A:D,4,FALSE)</f>
        <v>Tai Po</v>
      </c>
      <c r="L3508">
        <f>VLOOKUP(K3508,'[2]AreaCoordinates xlsx'!$A$1:$D$65536,3,FALSE)</f>
        <v>22.440896800000001</v>
      </c>
      <c r="M3508">
        <f>VLOOKUP(K3508,'[2]AreaCoordinates xlsx'!$A$1:$D$65536,4,FALSE)</f>
        <v>114.16474340000001</v>
      </c>
    </row>
    <row r="3509" spans="1:13" x14ac:dyDescent="0.2">
      <c r="A3509" s="2">
        <v>41660</v>
      </c>
      <c r="B3509">
        <v>6606</v>
      </c>
      <c r="C3509" t="s">
        <v>19</v>
      </c>
      <c r="D3509" t="str">
        <f t="shared" si="327"/>
        <v>屯門青松觀道23號, Hong Kong</v>
      </c>
      <c r="E3509" t="str">
        <f>VLOOKUP(F3509,'recent unique'!A:D,4,FALSE)</f>
        <v>屯門青松觀道23號</v>
      </c>
      <c r="F3509" t="s">
        <v>268</v>
      </c>
      <c r="G3509" t="s">
        <v>267</v>
      </c>
      <c r="H3509" t="s">
        <v>11</v>
      </c>
      <c r="I3509" t="s">
        <v>233</v>
      </c>
      <c r="J3509" t="s">
        <v>235</v>
      </c>
      <c r="K3509" t="str">
        <f>VLOOKUP(F3509,'Unique Address'!A:D,4,FALSE)</f>
        <v>Tuen Mun</v>
      </c>
      <c r="L3509">
        <f>VLOOKUP(K3509,'[2]AreaCoordinates xlsx'!$A$1:$D$65536,3,FALSE)</f>
        <v>22.390829499999999</v>
      </c>
      <c r="M3509">
        <f>VLOOKUP(K3509,'[2]AreaCoordinates xlsx'!$A$1:$D$65536,4,FALSE)</f>
        <v>113.9725126</v>
      </c>
    </row>
    <row r="3510" spans="1:13" x14ac:dyDescent="0.2">
      <c r="A3510" s="2">
        <v>41660</v>
      </c>
      <c r="B3510">
        <v>512</v>
      </c>
      <c r="C3510" t="s">
        <v>19</v>
      </c>
      <c r="D3510" t="str">
        <f t="shared" si="327"/>
        <v>新界大埔全安路11 號, Hong Kong</v>
      </c>
      <c r="E3510" t="str">
        <f>VLOOKUP(F3510,'recent unique'!A:D,4,FALSE)</f>
        <v>新界大埔全安路11 號</v>
      </c>
      <c r="F3510" t="s">
        <v>272</v>
      </c>
      <c r="G3510" t="s">
        <v>270</v>
      </c>
      <c r="H3510" t="s">
        <v>11</v>
      </c>
      <c r="I3510" t="s">
        <v>269</v>
      </c>
      <c r="J3510" t="s">
        <v>271</v>
      </c>
      <c r="K3510" t="str">
        <f>VLOOKUP(F3510,'Unique Address'!A:D,4,FALSE)</f>
        <v>Tai Po</v>
      </c>
      <c r="L3510">
        <f>VLOOKUP(K3510,'[2]AreaCoordinates xlsx'!$A$1:$D$65536,3,FALSE)</f>
        <v>22.440896800000001</v>
      </c>
      <c r="M3510">
        <f>VLOOKUP(K3510,'[2]AreaCoordinates xlsx'!$A$1:$D$65536,4,FALSE)</f>
        <v>114.16474340000001</v>
      </c>
    </row>
    <row r="3511" spans="1:13" x14ac:dyDescent="0.2">
      <c r="A3511" s="2">
        <v>41660</v>
      </c>
      <c r="B3511">
        <v>0</v>
      </c>
      <c r="C3511" t="s">
        <v>19</v>
      </c>
      <c r="D3511" t="str">
        <f t="shared" si="327"/>
        <v>赤鱲角香港國際機場, Hong Kong</v>
      </c>
      <c r="E3511" t="str">
        <f>VLOOKUP(F3511,'recent unique'!A:D,4,FALSE)</f>
        <v>赤鱲角香港國際機場</v>
      </c>
      <c r="F3511" t="s">
        <v>276</v>
      </c>
      <c r="G3511" t="s">
        <v>274</v>
      </c>
      <c r="H3511" t="s">
        <v>11</v>
      </c>
      <c r="I3511" t="s">
        <v>273</v>
      </c>
      <c r="J3511" t="s">
        <v>275</v>
      </c>
      <c r="K3511" t="str">
        <f>VLOOKUP(F3511,'Unique Address'!A:D,4,FALSE)</f>
        <v>Chek Lap Kok</v>
      </c>
      <c r="L3511">
        <f>VLOOKUP(K3511,'[2]AreaCoordinates xlsx'!$A$1:$D$65536,3,FALSE)</f>
        <v>22.3083934</v>
      </c>
      <c r="M3511">
        <f>VLOOKUP(K3511,'[2]AreaCoordinates xlsx'!$A$1:$D$65536,4,FALSE)</f>
        <v>113.923907</v>
      </c>
    </row>
    <row r="3512" spans="1:13" x14ac:dyDescent="0.2">
      <c r="A3512" s="2">
        <v>41660</v>
      </c>
      <c r="B3512">
        <v>7782</v>
      </c>
      <c r="C3512" t="s">
        <v>19</v>
      </c>
      <c r="D3512" t="str">
        <f t="shared" si="327"/>
        <v>大埔林錦公路嘉道理農場, Hong Kong</v>
      </c>
      <c r="E3512" t="str">
        <f>VLOOKUP(F3512,'recent unique'!A:D,4,FALSE)</f>
        <v>大埔林錦公路嘉道理農場</v>
      </c>
      <c r="F3512" t="s">
        <v>280</v>
      </c>
      <c r="G3512" t="s">
        <v>278</v>
      </c>
      <c r="H3512" t="s">
        <v>11</v>
      </c>
      <c r="I3512" t="s">
        <v>277</v>
      </c>
      <c r="J3512" t="s">
        <v>279</v>
      </c>
      <c r="K3512" t="str">
        <f>VLOOKUP(F3512,'Unique Address'!A:D,4,FALSE)</f>
        <v>Tai Po</v>
      </c>
      <c r="L3512">
        <f>VLOOKUP(K3512,'[2]AreaCoordinates xlsx'!$A$1:$D$65536,3,FALSE)</f>
        <v>22.440896800000001</v>
      </c>
      <c r="M3512">
        <f>VLOOKUP(K3512,'[2]AreaCoordinates xlsx'!$A$1:$D$65536,4,FALSE)</f>
        <v>114.16474340000001</v>
      </c>
    </row>
    <row r="3513" spans="1:13" x14ac:dyDescent="0.2">
      <c r="A3513" s="2">
        <v>41660</v>
      </c>
      <c r="B3513">
        <v>4930</v>
      </c>
      <c r="C3513" t="s">
        <v>19</v>
      </c>
      <c r="D3513" t="str">
        <f t="shared" si="327"/>
        <v>將軍澳靈實路8號, Hong Kong</v>
      </c>
      <c r="E3513" t="str">
        <f>VLOOKUP(F3513,'recent unique'!A:D,4,FALSE)</f>
        <v>將軍澳靈實路8號</v>
      </c>
      <c r="F3513" t="s">
        <v>245</v>
      </c>
      <c r="G3513" t="s">
        <v>282</v>
      </c>
      <c r="H3513" t="s">
        <v>11</v>
      </c>
      <c r="I3513" t="s">
        <v>281</v>
      </c>
      <c r="J3513" t="s">
        <v>283</v>
      </c>
      <c r="K3513" t="str">
        <f>VLOOKUP(F3513,'Unique Address'!A:D,4,FALSE)</f>
        <v>Tseung Kwan O</v>
      </c>
      <c r="L3513">
        <f>VLOOKUP(K3513,'[2]AreaCoordinates xlsx'!$A$1:$D$65536,3,FALSE)</f>
        <v>22.311936899999999</v>
      </c>
      <c r="M3513">
        <f>VLOOKUP(K3513,'[2]AreaCoordinates xlsx'!$A$1:$D$65536,4,FALSE)</f>
        <v>114.2568814</v>
      </c>
    </row>
    <row r="3514" spans="1:13" x14ac:dyDescent="0.2">
      <c r="A3514" s="2">
        <v>41660</v>
      </c>
      <c r="B3514">
        <v>1240</v>
      </c>
      <c r="C3514" t="s">
        <v>19</v>
      </c>
      <c r="D3514" t="str">
        <f t="shared" si="327"/>
        <v>屯門蝴蝶灣泳灘, Hong Kong</v>
      </c>
      <c r="E3514" t="str">
        <f>VLOOKUP(F3514,'recent unique'!A:D,4,FALSE)</f>
        <v>屯門蝴蝶灣泳灘</v>
      </c>
      <c r="F3514" t="s">
        <v>287</v>
      </c>
      <c r="G3514" t="s">
        <v>285</v>
      </c>
      <c r="H3514" t="s">
        <v>11</v>
      </c>
      <c r="I3514" t="s">
        <v>284</v>
      </c>
      <c r="J3514" t="s">
        <v>286</v>
      </c>
      <c r="K3514" t="str">
        <f>VLOOKUP(F3514,'Unique Address'!A:D,4,FALSE)</f>
        <v>Tuen Mun</v>
      </c>
      <c r="L3514">
        <f>VLOOKUP(K3514,'[2]AreaCoordinates xlsx'!$A$1:$D$65536,3,FALSE)</f>
        <v>22.390829499999999</v>
      </c>
      <c r="M3514">
        <f>VLOOKUP(K3514,'[2]AreaCoordinates xlsx'!$A$1:$D$65536,4,FALSE)</f>
        <v>113.9725126</v>
      </c>
    </row>
    <row r="3515" spans="1:13" x14ac:dyDescent="0.2">
      <c r="A3515" s="2">
        <v>41660</v>
      </c>
      <c r="B3515">
        <v>12078</v>
      </c>
      <c r="C3515" t="s">
        <v>19</v>
      </c>
      <c r="D3515" t="str">
        <f t="shared" si="327"/>
        <v>大埔全安路9號, Hong Kong</v>
      </c>
      <c r="E3515" t="str">
        <f>VLOOKUP(F3515,'recent unique'!A:D,4,FALSE)</f>
        <v>大埔全安路9號</v>
      </c>
      <c r="F3515" t="s">
        <v>291</v>
      </c>
      <c r="G3515" t="s">
        <v>289</v>
      </c>
      <c r="H3515" t="s">
        <v>11</v>
      </c>
      <c r="I3515" t="s">
        <v>288</v>
      </c>
      <c r="J3515" t="s">
        <v>290</v>
      </c>
      <c r="K3515" t="str">
        <f>VLOOKUP(F3515,'Unique Address'!A:D,4,FALSE)</f>
        <v>Tai Po</v>
      </c>
      <c r="L3515">
        <f>VLOOKUP(K3515,'[2]AreaCoordinates xlsx'!$A$1:$D$65536,3,FALSE)</f>
        <v>22.440896800000001</v>
      </c>
      <c r="M3515">
        <f>VLOOKUP(K3515,'[2]AreaCoordinates xlsx'!$A$1:$D$65536,4,FALSE)</f>
        <v>114.16474340000001</v>
      </c>
    </row>
    <row r="3516" spans="1:13" x14ac:dyDescent="0.2">
      <c r="A3516" s="2">
        <v>41660</v>
      </c>
      <c r="B3516">
        <v>231</v>
      </c>
      <c r="C3516" t="s">
        <v>14</v>
      </c>
      <c r="D3516" t="str">
        <f t="shared" si="327"/>
        <v>香港銅鑼灣東院道19號, Hong Kong</v>
      </c>
      <c r="E3516" t="str">
        <f>VLOOKUP(F3516,'recent unique'!A:D,4,FALSE)</f>
        <v>香港銅鑼灣東院道19號</v>
      </c>
      <c r="F3516" t="s">
        <v>293</v>
      </c>
      <c r="G3516" t="s">
        <v>292</v>
      </c>
      <c r="H3516" t="s">
        <v>11</v>
      </c>
      <c r="I3516" t="s">
        <v>65</v>
      </c>
      <c r="J3516" t="s">
        <v>67</v>
      </c>
      <c r="K3516" t="str">
        <f>VLOOKUP(F3516,'Unique Address'!A:D,4,FALSE)</f>
        <v>Causeway Bay</v>
      </c>
      <c r="L3516">
        <f>VLOOKUP(K3516,'[2]AreaCoordinates xlsx'!$A$1:$D$65536,3,FALSE)</f>
        <v>22.279729499999998</v>
      </c>
      <c r="M3516">
        <f>VLOOKUP(K3516,'[2]AreaCoordinates xlsx'!$A$1:$D$65536,4,FALSE)</f>
        <v>114.1870366</v>
      </c>
    </row>
    <row r="3517" spans="1:13" x14ac:dyDescent="0.2">
      <c r="A3517" s="2">
        <v>41660</v>
      </c>
      <c r="B3517">
        <v>231</v>
      </c>
      <c r="C3517" t="s">
        <v>14</v>
      </c>
      <c r="D3517" t="str">
        <f t="shared" ref="D3517:D3553" si="328">E3517&amp;", Hong Kong"</f>
        <v>香港大口環道9號, Hong Kong</v>
      </c>
      <c r="E3517" t="str">
        <f>VLOOKUP(F3517,'recent unique'!A:D,4,FALSE)</f>
        <v>香港大口環道9號</v>
      </c>
      <c r="F3517" t="s">
        <v>295</v>
      </c>
      <c r="G3517" t="s">
        <v>294</v>
      </c>
      <c r="H3517" t="s">
        <v>11</v>
      </c>
      <c r="I3517" t="s">
        <v>65</v>
      </c>
      <c r="J3517" t="s">
        <v>67</v>
      </c>
      <c r="K3517" t="str">
        <f>VLOOKUP(F3517,'Unique Address'!A:D,4,FALSE)</f>
        <v>Sandy Bay</v>
      </c>
      <c r="L3517">
        <f>VLOOKUP(K3517,'[2]AreaCoordinates xlsx'!$A$1:$D$65536,3,FALSE)</f>
        <v>22.270135199999999</v>
      </c>
      <c r="M3517">
        <f>VLOOKUP(K3517,'[2]AreaCoordinates xlsx'!$A$1:$D$65536,4,FALSE)</f>
        <v>114.11941040000001</v>
      </c>
    </row>
    <row r="3518" spans="1:13" x14ac:dyDescent="0.2">
      <c r="A3518" s="2">
        <v>41660</v>
      </c>
      <c r="B3518">
        <v>231</v>
      </c>
      <c r="C3518" t="s">
        <v>14</v>
      </c>
      <c r="D3518" t="str">
        <f t="shared" si="328"/>
        <v>香港普仁街12號, Hong Kong</v>
      </c>
      <c r="E3518" t="str">
        <f>VLOOKUP(F3518,'recent unique'!A:D,4,FALSE)</f>
        <v>香港普仁街12號</v>
      </c>
      <c r="F3518" t="s">
        <v>297</v>
      </c>
      <c r="G3518" t="s">
        <v>296</v>
      </c>
      <c r="H3518" t="s">
        <v>11</v>
      </c>
      <c r="I3518" t="s">
        <v>65</v>
      </c>
      <c r="J3518" t="s">
        <v>67</v>
      </c>
      <c r="K3518" t="str">
        <f>VLOOKUP(F3518,'Unique Address'!A:D,4,FALSE)</f>
        <v>Mid-level</v>
      </c>
      <c r="L3518">
        <f>VLOOKUP(K3518,'[2]AreaCoordinates xlsx'!$A$1:$D$65536,3,FALSE)</f>
        <v>22.2811673</v>
      </c>
      <c r="M3518">
        <f>VLOOKUP(K3518,'[2]AreaCoordinates xlsx'!$A$1:$D$65536,4,FALSE)</f>
        <v>114.142449</v>
      </c>
    </row>
    <row r="3519" spans="1:13" x14ac:dyDescent="0.2">
      <c r="A3519" s="2">
        <v>41660</v>
      </c>
      <c r="B3519">
        <v>231</v>
      </c>
      <c r="C3519" t="s">
        <v>8</v>
      </c>
      <c r="D3519" t="str">
        <f t="shared" si="328"/>
        <v>九龍油麻地窩打老道25號, Hong Kong</v>
      </c>
      <c r="E3519" t="str">
        <f>VLOOKUP(F3519,'recent unique'!A:D,4,FALSE)</f>
        <v>九龍油麻地窩打老道25號</v>
      </c>
      <c r="F3519" t="s">
        <v>299</v>
      </c>
      <c r="G3519" t="s">
        <v>298</v>
      </c>
      <c r="H3519" t="s">
        <v>11</v>
      </c>
      <c r="I3519" t="s">
        <v>65</v>
      </c>
      <c r="J3519" t="s">
        <v>67</v>
      </c>
      <c r="K3519" t="str">
        <f>VLOOKUP(F3519,'Unique Address'!A:D,4,FALSE)</f>
        <v>Yau Ma Tei</v>
      </c>
      <c r="L3519">
        <f>VLOOKUP(K3519,'[2]AreaCoordinates xlsx'!$A$1:$D$65536,3,FALSE)</f>
        <v>22.312828</v>
      </c>
      <c r="M3519">
        <f>VLOOKUP(K3519,'[2]AreaCoordinates xlsx'!$A$1:$D$65536,4,FALSE)</f>
        <v>114.170682</v>
      </c>
    </row>
    <row r="3520" spans="1:13" x14ac:dyDescent="0.2">
      <c r="A3520" s="2">
        <v>41660</v>
      </c>
      <c r="B3520">
        <v>231</v>
      </c>
      <c r="C3520" t="s">
        <v>8</v>
      </c>
      <c r="D3520" t="str">
        <f t="shared" si="328"/>
        <v>九龍黃大仙沙田坳道124號, Hong Kong</v>
      </c>
      <c r="E3520" t="str">
        <f>VLOOKUP(F3520,'recent unique'!A:D,4,FALSE)</f>
        <v>九龍黃大仙沙田坳道124號</v>
      </c>
      <c r="F3520" t="s">
        <v>301</v>
      </c>
      <c r="G3520" t="s">
        <v>300</v>
      </c>
      <c r="H3520" t="s">
        <v>11</v>
      </c>
      <c r="I3520" t="s">
        <v>65</v>
      </c>
      <c r="J3520" t="s">
        <v>67</v>
      </c>
      <c r="K3520" t="str">
        <f>VLOOKUP(F3520,'Unique Address'!A:D,4,FALSE)</f>
        <v>Wong Tai Sin</v>
      </c>
      <c r="L3520">
        <f>VLOOKUP(K3520,'[2]AreaCoordinates xlsx'!$A$1:$D$65536,3,FALSE)</f>
        <v>22.342961500000001</v>
      </c>
      <c r="M3520">
        <f>VLOOKUP(K3520,'[2]AreaCoordinates xlsx'!$A$1:$D$65536,4,FALSE)</f>
        <v>114.1929813</v>
      </c>
    </row>
    <row r="3521" spans="1:13" x14ac:dyDescent="0.2">
      <c r="A3521" s="2">
        <v>41660</v>
      </c>
      <c r="B3521">
        <v>175</v>
      </c>
      <c r="C3521" t="s">
        <v>19</v>
      </c>
      <c r="D3521" t="str">
        <f t="shared" si="328"/>
        <v>荃灣荃新天地UG層, Hong Kong</v>
      </c>
      <c r="E3521" t="str">
        <f>VLOOKUP(F3521,'recent unique'!A:D,4,FALSE)</f>
        <v>荃灣荃新天地UG層</v>
      </c>
      <c r="F3521" t="s">
        <v>303</v>
      </c>
      <c r="G3521" t="s">
        <v>302</v>
      </c>
      <c r="H3521" t="s">
        <v>11</v>
      </c>
      <c r="I3521" t="s">
        <v>191</v>
      </c>
      <c r="J3521" t="s">
        <v>193</v>
      </c>
      <c r="K3521" t="str">
        <f>VLOOKUP(F3521,'Unique Address'!A:D,4,FALSE)</f>
        <v>Tsuen Wan</v>
      </c>
      <c r="L3521">
        <f>VLOOKUP(K3521,'[2]AreaCoordinates xlsx'!$A$1:$D$65536,3,FALSE)</f>
        <v>22.3713227</v>
      </c>
      <c r="M3521">
        <f>VLOOKUP(K3521,'[2]AreaCoordinates xlsx'!$A$1:$D$65536,4,FALSE)</f>
        <v>114.11416010000001</v>
      </c>
    </row>
    <row r="3522" spans="1:13" x14ac:dyDescent="0.2">
      <c r="A3522" s="2">
        <v>41660</v>
      </c>
      <c r="B3522">
        <v>222</v>
      </c>
      <c r="C3522" t="s">
        <v>8</v>
      </c>
      <c r="D3522" t="str">
        <f t="shared" si="328"/>
        <v>大角咀港灣豪庭廣場, Hong Kong</v>
      </c>
      <c r="E3522" t="str">
        <f>VLOOKUP(F3522,'recent unique'!A:D,4,FALSE)</f>
        <v>大角咀港灣豪庭廣場</v>
      </c>
      <c r="F3522" t="s">
        <v>305</v>
      </c>
      <c r="G3522" t="s">
        <v>304</v>
      </c>
      <c r="H3522" t="s">
        <v>11</v>
      </c>
      <c r="I3522" t="s">
        <v>179</v>
      </c>
      <c r="J3522" t="s">
        <v>181</v>
      </c>
      <c r="K3522" t="str">
        <f>VLOOKUP(F3522,'Unique Address'!A:D,4,FALSE)</f>
        <v>Tai Kok Tsui</v>
      </c>
      <c r="L3522">
        <f>VLOOKUP(K3522,'[2]AreaCoordinates xlsx'!$A$1:$D$65536,3,FALSE)</f>
        <v>22.319749999999999</v>
      </c>
      <c r="M3522">
        <f>VLOOKUP(K3522,'[2]AreaCoordinates xlsx'!$A$1:$D$65536,4,FALSE)</f>
        <v>114.1632571</v>
      </c>
    </row>
    <row r="3523" spans="1:13" x14ac:dyDescent="0.2">
      <c r="A3523" s="2">
        <v>41660</v>
      </c>
      <c r="B3523">
        <v>222</v>
      </c>
      <c r="C3523" t="s">
        <v>19</v>
      </c>
      <c r="D3523" t="str">
        <f t="shared" si="328"/>
        <v>將軍澳新都城中心2期, Hong Kong</v>
      </c>
      <c r="E3523" t="str">
        <f>VLOOKUP(F3523,'recent unique'!A:D,4,FALSE)</f>
        <v>將軍澳新都城中心2期</v>
      </c>
      <c r="F3523" t="s">
        <v>307</v>
      </c>
      <c r="G3523" t="s">
        <v>306</v>
      </c>
      <c r="H3523" t="s">
        <v>11</v>
      </c>
      <c r="I3523" t="s">
        <v>179</v>
      </c>
      <c r="J3523" t="s">
        <v>181</v>
      </c>
      <c r="K3523" t="str">
        <f>VLOOKUP(F3523,'Unique Address'!A:D,4,FALSE)</f>
        <v>Tseung Kwan O</v>
      </c>
      <c r="L3523">
        <f>VLOOKUP(K3523,'[2]AreaCoordinates xlsx'!$A$1:$D$65536,3,FALSE)</f>
        <v>22.311936899999999</v>
      </c>
      <c r="M3523">
        <f>VLOOKUP(K3523,'[2]AreaCoordinates xlsx'!$A$1:$D$65536,4,FALSE)</f>
        <v>114.2568814</v>
      </c>
    </row>
    <row r="3524" spans="1:13" x14ac:dyDescent="0.2">
      <c r="A3524" s="2">
        <v>41660</v>
      </c>
      <c r="B3524">
        <v>222</v>
      </c>
      <c r="C3524" t="s">
        <v>19</v>
      </c>
      <c r="D3524" t="str">
        <f t="shared" si="328"/>
        <v>將軍澳新都城中心3期, Hong Kong</v>
      </c>
      <c r="E3524" t="str">
        <f>VLOOKUP(F3524,'recent unique'!A:D,4,FALSE)</f>
        <v>將軍澳新都城中心3期</v>
      </c>
      <c r="F3524" t="s">
        <v>309</v>
      </c>
      <c r="G3524" t="s">
        <v>308</v>
      </c>
      <c r="H3524" t="s">
        <v>11</v>
      </c>
      <c r="I3524" t="s">
        <v>179</v>
      </c>
      <c r="J3524" t="s">
        <v>181</v>
      </c>
      <c r="K3524" t="str">
        <f>VLOOKUP(F3524,'Unique Address'!A:D,4,FALSE)</f>
        <v>Tseung Kwan O</v>
      </c>
      <c r="L3524">
        <f>VLOOKUP(K3524,'[2]AreaCoordinates xlsx'!$A$1:$D$65536,3,FALSE)</f>
        <v>22.311936899999999</v>
      </c>
      <c r="M3524">
        <f>VLOOKUP(K3524,'[2]AreaCoordinates xlsx'!$A$1:$D$65536,4,FALSE)</f>
        <v>114.2568814</v>
      </c>
    </row>
    <row r="3525" spans="1:13" x14ac:dyDescent="0.2">
      <c r="A3525" s="2">
        <v>41660</v>
      </c>
      <c r="B3525">
        <v>222</v>
      </c>
      <c r="C3525" t="s">
        <v>19</v>
      </c>
      <c r="D3525" t="str">
        <f t="shared" si="328"/>
        <v>馬鞍山新港城中心3樓, Hong Kong</v>
      </c>
      <c r="E3525" t="str">
        <f>VLOOKUP(F3525,'recent unique'!A:D,4,FALSE)</f>
        <v>馬鞍山新港城中心3樓</v>
      </c>
      <c r="F3525" t="s">
        <v>311</v>
      </c>
      <c r="G3525" t="s">
        <v>310</v>
      </c>
      <c r="H3525" t="s">
        <v>11</v>
      </c>
      <c r="I3525" t="s">
        <v>179</v>
      </c>
      <c r="J3525" t="s">
        <v>181</v>
      </c>
      <c r="K3525" t="str">
        <f>VLOOKUP(F3525,'Unique Address'!A:D,4,FALSE)</f>
        <v>Ma On Shan</v>
      </c>
      <c r="L3525">
        <f>VLOOKUP(K3525,'[2]AreaCoordinates xlsx'!$A$1:$D$65536,3,FALSE)</f>
        <v>22.403069899999998</v>
      </c>
      <c r="M3525">
        <f>VLOOKUP(K3525,'[2]AreaCoordinates xlsx'!$A$1:$D$65536,4,FALSE)</f>
        <v>114.24499369999999</v>
      </c>
    </row>
    <row r="3526" spans="1:13" x14ac:dyDescent="0.2">
      <c r="A3526" s="2">
        <v>41660</v>
      </c>
      <c r="B3526">
        <v>222</v>
      </c>
      <c r="C3526" t="s">
        <v>19</v>
      </c>
      <c r="D3526" t="str">
        <f t="shared" si="328"/>
        <v>荃灣城巿中心1期商場, Hong Kong</v>
      </c>
      <c r="E3526" t="str">
        <f>VLOOKUP(F3526,'recent unique'!A:D,4,FALSE)</f>
        <v>荃灣城巿中心1期商場</v>
      </c>
      <c r="F3526" t="s">
        <v>313</v>
      </c>
      <c r="G3526" t="s">
        <v>312</v>
      </c>
      <c r="H3526" t="s">
        <v>11</v>
      </c>
      <c r="I3526" t="s">
        <v>179</v>
      </c>
      <c r="J3526" t="s">
        <v>181</v>
      </c>
      <c r="K3526" t="str">
        <f>VLOOKUP(F3526,'Unique Address'!A:D,4,FALSE)</f>
        <v>Tsuen Wan</v>
      </c>
      <c r="L3526">
        <f>VLOOKUP(K3526,'[2]AreaCoordinates xlsx'!$A$1:$D$65536,3,FALSE)</f>
        <v>22.3713227</v>
      </c>
      <c r="M3526">
        <f>VLOOKUP(K3526,'[2]AreaCoordinates xlsx'!$A$1:$D$65536,4,FALSE)</f>
        <v>114.11416010000001</v>
      </c>
    </row>
    <row r="3527" spans="1:13" x14ac:dyDescent="0.2">
      <c r="A3527" s="2">
        <v>41660</v>
      </c>
      <c r="B3527">
        <v>222</v>
      </c>
      <c r="C3527" t="s">
        <v>19</v>
      </c>
      <c r="D3527" t="str">
        <f t="shared" si="328"/>
        <v>粉嶺中心購物商場, Hong Kong</v>
      </c>
      <c r="E3527" t="str">
        <f>VLOOKUP(F3527,'recent unique'!A:D,4,FALSE)</f>
        <v>粉嶺中心購物商場</v>
      </c>
      <c r="F3527" t="s">
        <v>315</v>
      </c>
      <c r="G3527" t="s">
        <v>314</v>
      </c>
      <c r="H3527" t="s">
        <v>11</v>
      </c>
      <c r="I3527" t="s">
        <v>179</v>
      </c>
      <c r="J3527" t="s">
        <v>181</v>
      </c>
      <c r="K3527" t="str">
        <f>VLOOKUP(F3527,'Unique Address'!A:D,4,FALSE)</f>
        <v>Fanling</v>
      </c>
      <c r="L3527">
        <f>VLOOKUP(K3527,'[2]AreaCoordinates xlsx'!$A$1:$D$65536,3,FALSE)</f>
        <v>22.486990899999999</v>
      </c>
      <c r="M3527">
        <f>VLOOKUP(K3527,'[2]AreaCoordinates xlsx'!$A$1:$D$65536,4,FALSE)</f>
        <v>114.13799</v>
      </c>
    </row>
    <row r="3528" spans="1:13" x14ac:dyDescent="0.2">
      <c r="A3528" s="2">
        <v>41660</v>
      </c>
      <c r="B3528">
        <v>4678</v>
      </c>
      <c r="C3528" t="s">
        <v>14</v>
      </c>
      <c r="D3528" t="str">
        <f t="shared" si="328"/>
        <v>香港仔黃竹坑道125號, Hong Kong</v>
      </c>
      <c r="E3528" t="str">
        <f>VLOOKUP(F3528,'recent unique'!A:D,4,FALSE)</f>
        <v>香港仔黃竹坑道125號</v>
      </c>
      <c r="F3528" t="s">
        <v>236</v>
      </c>
      <c r="G3528" t="s">
        <v>317</v>
      </c>
      <c r="H3528" t="s">
        <v>11</v>
      </c>
      <c r="I3528" t="s">
        <v>316</v>
      </c>
      <c r="J3528" t="s">
        <v>318</v>
      </c>
      <c r="K3528" t="str">
        <f>VLOOKUP(F3528,'Unique Address'!A:D,4,FALSE)</f>
        <v>Aberdeen</v>
      </c>
      <c r="L3528">
        <f>VLOOKUP(K3528,'[2]AreaCoordinates xlsx'!$A$1:$D$65536,3,FALSE)</f>
        <v>22.252085900000001</v>
      </c>
      <c r="M3528">
        <f>VLOOKUP(K3528,'[2]AreaCoordinates xlsx'!$A$1:$D$65536,4,FALSE)</f>
        <v>114.1587983</v>
      </c>
    </row>
    <row r="3529" spans="1:13" x14ac:dyDescent="0.2">
      <c r="A3529" s="2">
        <v>41660</v>
      </c>
      <c r="B3529">
        <v>5556</v>
      </c>
      <c r="C3529" t="s">
        <v>8</v>
      </c>
      <c r="D3529" t="str">
        <f t="shared" si="328"/>
        <v>樂富杏林街10號, Hong Kong</v>
      </c>
      <c r="E3529" t="str">
        <f>VLOOKUP(F3529,'recent unique'!A:D,4,FALSE)</f>
        <v>樂富杏林街10號</v>
      </c>
      <c r="F3529" t="s">
        <v>322</v>
      </c>
      <c r="G3529" t="s">
        <v>320</v>
      </c>
      <c r="H3529" t="s">
        <v>11</v>
      </c>
      <c r="I3529" t="s">
        <v>319</v>
      </c>
      <c r="J3529" t="s">
        <v>321</v>
      </c>
      <c r="K3529" t="str">
        <f>VLOOKUP(F3529,'Unique Address'!A:D,4,FALSE)</f>
        <v>Lok Fu</v>
      </c>
      <c r="L3529">
        <f>VLOOKUP(K3529,'[2]AreaCoordinates xlsx'!$A$1:$D$65536,3,FALSE)</f>
        <v>22.337740199999999</v>
      </c>
      <c r="M3529">
        <f>VLOOKUP(K3529,'[2]AreaCoordinates xlsx'!$A$1:$D$65536,4,FALSE)</f>
        <v>114.1862935</v>
      </c>
    </row>
    <row r="3530" spans="1:13" x14ac:dyDescent="0.2">
      <c r="A3530" s="2">
        <v>41660</v>
      </c>
      <c r="B3530">
        <v>13476</v>
      </c>
      <c r="C3530" t="s">
        <v>19</v>
      </c>
      <c r="D3530" t="str">
        <f t="shared" si="328"/>
        <v>荃灣仁濟街7-11號仁濟醫院, Hong Kong</v>
      </c>
      <c r="E3530" t="str">
        <f>F3530</f>
        <v>荃灣仁濟街7-11號仁濟醫院</v>
      </c>
      <c r="F3530" t="s">
        <v>324</v>
      </c>
      <c r="G3530" t="s">
        <v>323</v>
      </c>
      <c r="H3530" t="s">
        <v>11</v>
      </c>
      <c r="I3530" t="s">
        <v>15</v>
      </c>
      <c r="J3530" t="s">
        <v>17</v>
      </c>
      <c r="K3530" t="str">
        <f>VLOOKUP(F3530,'Unique Address'!A:D,4,FALSE)</f>
        <v>Tsuen Wan</v>
      </c>
      <c r="L3530">
        <f>VLOOKUP(K3530,'[2]AreaCoordinates xlsx'!$A$1:$D$65536,3,FALSE)</f>
        <v>22.3713227</v>
      </c>
      <c r="M3530">
        <f>VLOOKUP(K3530,'[2]AreaCoordinates xlsx'!$A$1:$D$65536,4,FALSE)</f>
        <v>114.11416010000001</v>
      </c>
    </row>
    <row r="3531" spans="1:13" x14ac:dyDescent="0.2">
      <c r="A3531" s="2">
        <v>41661</v>
      </c>
      <c r="B3531">
        <v>71</v>
      </c>
      <c r="C3531" t="s">
        <v>8</v>
      </c>
      <c r="D3531" t="str">
        <f t="shared" si="328"/>
        <v>港鐵九龍灣站B近巴士站, Hong Kong</v>
      </c>
      <c r="E3531" t="str">
        <f>VLOOKUP(F3531,'recent unique'!A:D,4,FALSE)</f>
        <v>港鐵九龍灣站B近巴士站</v>
      </c>
      <c r="F3531" t="s">
        <v>1483</v>
      </c>
      <c r="G3531" t="s">
        <v>1482</v>
      </c>
      <c r="H3531" t="s">
        <v>11</v>
      </c>
      <c r="I3531" t="s">
        <v>1227</v>
      </c>
      <c r="J3531" t="s">
        <v>1229</v>
      </c>
      <c r="K3531" t="str">
        <f>VLOOKUP(F3531,'Unique Address'!A:D,4,FALSE)</f>
        <v>Kowloon Bay</v>
      </c>
      <c r="L3531">
        <f>VLOOKUP(K3531,'[2]AreaCoordinates xlsx'!$A$1:$D$65536,3,FALSE)</f>
        <v>22.326664600000001</v>
      </c>
      <c r="M3531">
        <f>VLOOKUP(K3531,'[2]AreaCoordinates xlsx'!$A$1:$D$65536,4,FALSE)</f>
        <v>114.20784260000001</v>
      </c>
    </row>
    <row r="3532" spans="1:13" x14ac:dyDescent="0.2">
      <c r="A3532" s="2">
        <v>41661</v>
      </c>
      <c r="B3532">
        <v>189</v>
      </c>
      <c r="C3532" t="s">
        <v>14</v>
      </c>
      <c r="D3532" t="str">
        <f t="shared" si="328"/>
        <v>港鐵金鐘站C1, Hong Kong</v>
      </c>
      <c r="E3532" t="str">
        <f>VLOOKUP(F3532,'recent unique'!A:D,4,FALSE)</f>
        <v>港鐵金鐘站C1</v>
      </c>
      <c r="F3532" t="s">
        <v>427</v>
      </c>
      <c r="G3532" t="s">
        <v>1484</v>
      </c>
      <c r="H3532" t="s">
        <v>486</v>
      </c>
      <c r="I3532" t="s">
        <v>909</v>
      </c>
      <c r="J3532" t="s">
        <v>12</v>
      </c>
      <c r="K3532" t="str">
        <f>VLOOKUP(F3532,'Unique Address'!A:D,4,FALSE)</f>
        <v>Admiralty</v>
      </c>
      <c r="L3532">
        <f>VLOOKUP(K3532,'[2]AreaCoordinates xlsx'!$A$1:$D$65536,3,FALSE)</f>
        <v>22.2796357</v>
      </c>
      <c r="M3532">
        <f>VLOOKUP(K3532,'[2]AreaCoordinates xlsx'!$A$1:$D$65536,4,FALSE)</f>
        <v>114.1654865</v>
      </c>
    </row>
    <row r="3533" spans="1:13" x14ac:dyDescent="0.2">
      <c r="A3533" s="2">
        <v>41661</v>
      </c>
      <c r="B3533">
        <v>189</v>
      </c>
      <c r="C3533" t="s">
        <v>14</v>
      </c>
      <c r="D3533" t="str">
        <f t="shared" si="328"/>
        <v>港鐵金鐘站C1, Hong Kong</v>
      </c>
      <c r="E3533" t="str">
        <f>VLOOKUP(F3533,'recent unique'!A:D,4,FALSE)</f>
        <v>港鐵金鐘站C1</v>
      </c>
      <c r="F3533" t="s">
        <v>427</v>
      </c>
      <c r="G3533" t="s">
        <v>594</v>
      </c>
      <c r="H3533" t="s">
        <v>11</v>
      </c>
      <c r="I3533" t="s">
        <v>911</v>
      </c>
      <c r="J3533" t="s">
        <v>12</v>
      </c>
      <c r="K3533" t="str">
        <f>VLOOKUP(F3533,'Unique Address'!A:D,4,FALSE)</f>
        <v>Admiralty</v>
      </c>
      <c r="L3533">
        <f>VLOOKUP(K3533,'[2]AreaCoordinates xlsx'!$A$1:$D$65536,3,FALSE)</f>
        <v>22.2796357</v>
      </c>
      <c r="M3533">
        <f>VLOOKUP(K3533,'[2]AreaCoordinates xlsx'!$A$1:$D$65536,4,FALSE)</f>
        <v>114.1654865</v>
      </c>
    </row>
    <row r="3534" spans="1:13" x14ac:dyDescent="0.2">
      <c r="A3534" s="2">
        <v>41661</v>
      </c>
      <c r="B3534">
        <v>111</v>
      </c>
      <c r="C3534" t="s">
        <v>19</v>
      </c>
      <c r="D3534" t="str">
        <f t="shared" si="328"/>
        <v>天水圍天耀邨商場7-11便利店對開之露天空地, Hong Kong</v>
      </c>
      <c r="E3534" t="str">
        <f t="shared" ref="E3534:E3535" si="329">F3534</f>
        <v>天水圍天耀邨商場7-11便利店對開之露天空地</v>
      </c>
      <c r="F3534" t="s">
        <v>1486</v>
      </c>
      <c r="G3534" t="s">
        <v>1485</v>
      </c>
      <c r="H3534" t="s">
        <v>11</v>
      </c>
      <c r="I3534" t="s">
        <v>1347</v>
      </c>
      <c r="J3534" t="s">
        <v>1349</v>
      </c>
      <c r="K3534" t="str">
        <f>VLOOKUP(F3534,'Unique Address'!A:D,4,FALSE)</f>
        <v>Tin Shui Wai</v>
      </c>
      <c r="L3534">
        <f>VLOOKUP(K3534,'[2]AreaCoordinates xlsx'!$A$1:$D$65536,3,FALSE)</f>
        <v>22.460641899999999</v>
      </c>
      <c r="M3534">
        <f>VLOOKUP(K3534,'[2]AreaCoordinates xlsx'!$A$1:$D$65536,4,FALSE)</f>
        <v>114.00419960000001</v>
      </c>
    </row>
    <row r="3535" spans="1:13" x14ac:dyDescent="0.2">
      <c r="A3535" s="2">
        <v>41661</v>
      </c>
      <c r="B3535">
        <v>111</v>
      </c>
      <c r="C3535" t="s">
        <v>19</v>
      </c>
      <c r="D3535" t="str">
        <f t="shared" si="328"/>
        <v>港鐵天水圍站D出口對出天橋空地, Hong Kong</v>
      </c>
      <c r="E3535" t="str">
        <f t="shared" si="329"/>
        <v>港鐵天水圍站D出口對出天橋空地</v>
      </c>
      <c r="F3535" t="s">
        <v>1488</v>
      </c>
      <c r="G3535" t="s">
        <v>1487</v>
      </c>
      <c r="H3535" t="s">
        <v>11</v>
      </c>
      <c r="I3535" t="s">
        <v>1347</v>
      </c>
      <c r="J3535" t="s">
        <v>1349</v>
      </c>
      <c r="K3535" t="str">
        <f>VLOOKUP(F3535,'Unique Address'!A:D,4,FALSE)</f>
        <v>Tin Shui Wai</v>
      </c>
      <c r="L3535">
        <f>VLOOKUP(K3535,'[2]AreaCoordinates xlsx'!$A$1:$D$65536,3,FALSE)</f>
        <v>22.460641899999999</v>
      </c>
      <c r="M3535">
        <f>VLOOKUP(K3535,'[2]AreaCoordinates xlsx'!$A$1:$D$65536,4,FALSE)</f>
        <v>114.00419960000001</v>
      </c>
    </row>
    <row r="3536" spans="1:13" x14ac:dyDescent="0.2">
      <c r="A3536" s="2">
        <v>41661</v>
      </c>
      <c r="B3536">
        <v>7479</v>
      </c>
      <c r="C3536" t="s">
        <v>8</v>
      </c>
      <c r="D3536" t="str">
        <f t="shared" si="328"/>
        <v>旺角亞皆老街8號, Hong Kong</v>
      </c>
      <c r="E3536" t="str">
        <f>VLOOKUP(F3536,'recent unique'!A:D,4,FALSE)</f>
        <v>旺角亞皆老街8號</v>
      </c>
      <c r="F3536" t="s">
        <v>31</v>
      </c>
      <c r="G3536" t="s">
        <v>1489</v>
      </c>
      <c r="H3536" t="s">
        <v>11</v>
      </c>
      <c r="I3536" t="s">
        <v>551</v>
      </c>
      <c r="J3536" t="s">
        <v>553</v>
      </c>
      <c r="K3536" t="str">
        <f>VLOOKUP(F3536,'Unique Address'!A:D,4,FALSE)</f>
        <v>Mong Kok</v>
      </c>
      <c r="L3536">
        <f>VLOOKUP(K3536,'[2]AreaCoordinates xlsx'!$A$1:$D$65536,3,FALSE)</f>
        <v>22.318344199999999</v>
      </c>
      <c r="M3536">
        <f>VLOOKUP(K3536,'[2]AreaCoordinates xlsx'!$A$1:$D$65536,4,FALSE)</f>
        <v>114.17217460000001</v>
      </c>
    </row>
    <row r="3537" spans="1:13" x14ac:dyDescent="0.2">
      <c r="A3537" s="2">
        <v>41661</v>
      </c>
      <c r="B3537">
        <v>7479</v>
      </c>
      <c r="C3537" t="s">
        <v>8</v>
      </c>
      <c r="D3537" t="str">
        <f t="shared" si="328"/>
        <v>港鐵旺角站D1出口對出行人路, Hong Kong</v>
      </c>
      <c r="E3537" t="str">
        <f>F3537</f>
        <v>港鐵旺角站D1出口對出行人路</v>
      </c>
      <c r="F3537" t="s">
        <v>1491</v>
      </c>
      <c r="G3537" t="s">
        <v>1490</v>
      </c>
      <c r="H3537" t="s">
        <v>11</v>
      </c>
      <c r="I3537" t="s">
        <v>551</v>
      </c>
      <c r="J3537" t="s">
        <v>553</v>
      </c>
      <c r="K3537" t="str">
        <f>VLOOKUP(F3537,'Unique Address'!A:D,4,FALSE)</f>
        <v>Mong Kok</v>
      </c>
      <c r="L3537">
        <f>VLOOKUP(K3537,'[2]AreaCoordinates xlsx'!$A$1:$D$65536,3,FALSE)</f>
        <v>22.318344199999999</v>
      </c>
      <c r="M3537">
        <f>VLOOKUP(K3537,'[2]AreaCoordinates xlsx'!$A$1:$D$65536,4,FALSE)</f>
        <v>114.17217460000001</v>
      </c>
    </row>
    <row r="3538" spans="1:13" x14ac:dyDescent="0.2">
      <c r="A3538" s="2">
        <v>41661</v>
      </c>
      <c r="B3538">
        <v>2815</v>
      </c>
      <c r="C3538" t="s">
        <v>14</v>
      </c>
      <c r="D3538" t="str">
        <f t="shared" si="328"/>
        <v>港鐵鰂魚涌站A, Hong Kong</v>
      </c>
      <c r="E3538" t="str">
        <f>VLOOKUP(F3538,'recent unique'!A:D,4,FALSE)</f>
        <v>港鐵鰂魚涌站A</v>
      </c>
      <c r="F3538" t="s">
        <v>1052</v>
      </c>
      <c r="G3538" t="s">
        <v>1051</v>
      </c>
      <c r="H3538" t="s">
        <v>11</v>
      </c>
      <c r="I3538" t="s">
        <v>340</v>
      </c>
      <c r="J3538" t="s">
        <v>342</v>
      </c>
      <c r="K3538" t="str">
        <f>VLOOKUP(F3538,'Unique Address'!A:D,4,FALSE)</f>
        <v>Quarry Bay</v>
      </c>
      <c r="L3538">
        <f>VLOOKUP(K3538,'[2]AreaCoordinates xlsx'!$A$1:$D$65536,3,FALSE)</f>
        <v>22.282720600000001</v>
      </c>
      <c r="M3538">
        <f>VLOOKUP(K3538,'[2]AreaCoordinates xlsx'!$A$1:$D$65536,4,FALSE)</f>
        <v>114.2123009</v>
      </c>
    </row>
    <row r="3539" spans="1:13" x14ac:dyDescent="0.2">
      <c r="A3539" s="2">
        <v>41661</v>
      </c>
      <c r="B3539">
        <v>5408</v>
      </c>
      <c r="C3539" t="s">
        <v>14</v>
      </c>
      <c r="D3539" t="str">
        <f t="shared" si="328"/>
        <v>港鐵銅鑼灣站E, Hong Kong</v>
      </c>
      <c r="E3539" t="str">
        <f>VLOOKUP(F3539,'recent unique'!A:D,4,FALSE)</f>
        <v>港鐵銅鑼灣站E</v>
      </c>
      <c r="F3539" t="s">
        <v>1470</v>
      </c>
      <c r="G3539" t="s">
        <v>1492</v>
      </c>
      <c r="H3539" t="s">
        <v>11</v>
      </c>
      <c r="I3539" t="s">
        <v>26</v>
      </c>
      <c r="J3539" t="s">
        <v>28</v>
      </c>
      <c r="K3539" t="str">
        <f>VLOOKUP(F3539,'Unique Address'!A:D,4,FALSE)</f>
        <v>Causeway Bay</v>
      </c>
      <c r="L3539">
        <f>VLOOKUP(K3539,'[2]AreaCoordinates xlsx'!$A$1:$D$65536,3,FALSE)</f>
        <v>22.279729499999998</v>
      </c>
      <c r="M3539">
        <f>VLOOKUP(K3539,'[2]AreaCoordinates xlsx'!$A$1:$D$65536,4,FALSE)</f>
        <v>114.1870366</v>
      </c>
    </row>
    <row r="3540" spans="1:13" x14ac:dyDescent="0.2">
      <c r="A3540" s="2">
        <v>41661</v>
      </c>
      <c r="B3540">
        <v>7883</v>
      </c>
      <c r="C3540" t="s">
        <v>8</v>
      </c>
      <c r="D3540" t="str">
        <f t="shared" si="328"/>
        <v>港鐵油麻地站D, Hong Kong</v>
      </c>
      <c r="E3540" t="str">
        <f>VLOOKUP(F3540,'recent unique'!A:D,4,FALSE)</f>
        <v>港鐵油麻地站D</v>
      </c>
      <c r="F3540" t="s">
        <v>904</v>
      </c>
      <c r="G3540" t="s">
        <v>1493</v>
      </c>
      <c r="H3540" t="s">
        <v>11</v>
      </c>
      <c r="I3540" t="s">
        <v>479</v>
      </c>
      <c r="J3540" t="s">
        <v>481</v>
      </c>
      <c r="K3540" t="str">
        <f>VLOOKUP(F3540,'Unique Address'!A:D,4,FALSE)</f>
        <v>Yau Ma Tei</v>
      </c>
      <c r="L3540">
        <f>VLOOKUP(K3540,'[2]AreaCoordinates xlsx'!$A$1:$D$65536,3,FALSE)</f>
        <v>22.312828</v>
      </c>
      <c r="M3540">
        <f>VLOOKUP(K3540,'[2]AreaCoordinates xlsx'!$A$1:$D$65536,4,FALSE)</f>
        <v>114.170682</v>
      </c>
    </row>
    <row r="3541" spans="1:13" x14ac:dyDescent="0.2">
      <c r="A3541" s="2">
        <v>41661</v>
      </c>
      <c r="B3541">
        <v>8521</v>
      </c>
      <c r="C3541" t="s">
        <v>19</v>
      </c>
      <c r="D3541" t="str">
        <f t="shared" si="328"/>
        <v>大埔綜合大樓, Hong Kong</v>
      </c>
      <c r="E3541" t="str">
        <f>VLOOKUP(F3541,'recent unique'!A:D,4,FALSE)</f>
        <v>大埔綜合大樓</v>
      </c>
      <c r="F3541" t="s">
        <v>1494</v>
      </c>
      <c r="G3541" t="s">
        <v>1283</v>
      </c>
      <c r="H3541" t="s">
        <v>11</v>
      </c>
      <c r="I3541" t="s">
        <v>356</v>
      </c>
      <c r="J3541" t="s">
        <v>358</v>
      </c>
      <c r="K3541" t="str">
        <f>VLOOKUP(F3541,'Unique Address'!A:D,4,FALSE)</f>
        <v>Tai Po</v>
      </c>
      <c r="L3541">
        <f>VLOOKUP(K3541,'[2]AreaCoordinates xlsx'!$A$1:$D$65536,3,FALSE)</f>
        <v>22.440896800000001</v>
      </c>
      <c r="M3541">
        <f>VLOOKUP(K3541,'[2]AreaCoordinates xlsx'!$A$1:$D$65536,4,FALSE)</f>
        <v>114.16474340000001</v>
      </c>
    </row>
    <row r="3542" spans="1:13" x14ac:dyDescent="0.2">
      <c r="A3542" s="2">
        <v>41661</v>
      </c>
      <c r="B3542">
        <v>7479</v>
      </c>
      <c r="C3542" t="s">
        <v>14</v>
      </c>
      <c r="D3542" t="str">
        <f t="shared" si="328"/>
        <v>港鐵灣仔站A3, Hong Kong</v>
      </c>
      <c r="E3542" t="str">
        <f>VLOOKUP(F3542,'recent unique'!A:D,4,FALSE)</f>
        <v>港鐵灣仔站A3</v>
      </c>
      <c r="F3542" t="s">
        <v>435</v>
      </c>
      <c r="G3542" t="s">
        <v>434</v>
      </c>
      <c r="H3542" t="s">
        <v>11</v>
      </c>
      <c r="I3542" t="s">
        <v>551</v>
      </c>
      <c r="J3542" t="s">
        <v>553</v>
      </c>
      <c r="K3542" t="str">
        <f>VLOOKUP(F3542,'Unique Address'!A:D,4,FALSE)</f>
        <v>Wan Chai</v>
      </c>
      <c r="L3542">
        <f>VLOOKUP(K3542,'[2]AreaCoordinates xlsx'!$A$1:$D$65536,3,FALSE)</f>
        <v>22.276022000000001</v>
      </c>
      <c r="M3542">
        <f>VLOOKUP(K3542,'[2]AreaCoordinates xlsx'!$A$1:$D$65536,4,FALSE)</f>
        <v>114.1751471</v>
      </c>
    </row>
    <row r="3543" spans="1:13" x14ac:dyDescent="0.2">
      <c r="A3543" s="2">
        <v>41661</v>
      </c>
      <c r="B3543">
        <v>7479</v>
      </c>
      <c r="C3543" t="s">
        <v>14</v>
      </c>
      <c r="D3543" t="str">
        <f t="shared" si="328"/>
        <v>港鐵灣仔站A4, Hong Kong</v>
      </c>
      <c r="E3543" t="str">
        <f>VLOOKUP(F3543,'recent unique'!A:D,4,FALSE)</f>
        <v>港鐵灣仔站A4</v>
      </c>
      <c r="F3543" t="s">
        <v>377</v>
      </c>
      <c r="G3543" t="s">
        <v>376</v>
      </c>
      <c r="H3543" t="s">
        <v>11</v>
      </c>
      <c r="I3543" t="s">
        <v>551</v>
      </c>
      <c r="J3543" t="s">
        <v>553</v>
      </c>
      <c r="K3543" t="str">
        <f>VLOOKUP(F3543,'Unique Address'!A:D,4,FALSE)</f>
        <v>Wan Chai</v>
      </c>
      <c r="L3543">
        <f>VLOOKUP(K3543,'[2]AreaCoordinates xlsx'!$A$1:$D$65536,3,FALSE)</f>
        <v>22.276022000000001</v>
      </c>
      <c r="M3543">
        <f>VLOOKUP(K3543,'[2]AreaCoordinates xlsx'!$A$1:$D$65536,4,FALSE)</f>
        <v>114.1751471</v>
      </c>
    </row>
    <row r="3544" spans="1:13" x14ac:dyDescent="0.2">
      <c r="A3544" s="2">
        <v>41661</v>
      </c>
      <c r="B3544">
        <v>111</v>
      </c>
      <c r="C3544" t="s">
        <v>19</v>
      </c>
      <c r="D3544" t="str">
        <f t="shared" si="328"/>
        <v>港鐵朗屏站B2出口天橋, Hong Kong</v>
      </c>
      <c r="E3544" t="str">
        <f t="shared" ref="E3544:E3548" si="330">F3544</f>
        <v>港鐵朗屏站B2出口天橋</v>
      </c>
      <c r="F3544" t="s">
        <v>1496</v>
      </c>
      <c r="G3544" t="s">
        <v>1495</v>
      </c>
      <c r="H3544" t="s">
        <v>11</v>
      </c>
      <c r="I3544" t="s">
        <v>1347</v>
      </c>
      <c r="J3544" t="s">
        <v>1349</v>
      </c>
      <c r="K3544" t="str">
        <f>VLOOKUP(F3544,'Unique Address'!A:D,4,FALSE)</f>
        <v>Long Ping</v>
      </c>
      <c r="L3544">
        <f>VLOOKUP(K3544,'[2]AreaCoordinates xlsx'!$A$1:$D$65536,3,FALSE)</f>
        <v>22.447659999999999</v>
      </c>
      <c r="M3544">
        <f>VLOOKUP(K3544,'[2]AreaCoordinates xlsx'!$A$1:$D$65536,4,FALSE)</f>
        <v>114.02485</v>
      </c>
    </row>
    <row r="3545" spans="1:13" x14ac:dyDescent="0.2">
      <c r="A3545" s="2">
        <v>41661</v>
      </c>
      <c r="B3545">
        <v>111</v>
      </c>
      <c r="C3545" t="s">
        <v>19</v>
      </c>
      <c r="D3545" t="str">
        <f t="shared" si="328"/>
        <v>天水圍天湖路近耀盛樓有蓋行人路對出空地, Hong Kong</v>
      </c>
      <c r="E3545" t="str">
        <f t="shared" si="330"/>
        <v>天水圍天湖路近耀盛樓有蓋行人路對出空地</v>
      </c>
      <c r="F3545" t="s">
        <v>1498</v>
      </c>
      <c r="G3545" t="s">
        <v>1497</v>
      </c>
      <c r="H3545" t="s">
        <v>11</v>
      </c>
      <c r="I3545" t="s">
        <v>1347</v>
      </c>
      <c r="J3545" t="s">
        <v>1349</v>
      </c>
      <c r="K3545" t="str">
        <f>VLOOKUP(F3545,'Unique Address'!A:D,4,FALSE)</f>
        <v>Tin Shui Wai</v>
      </c>
      <c r="L3545">
        <f>VLOOKUP(K3545,'[2]AreaCoordinates xlsx'!$A$1:$D$65536,3,FALSE)</f>
        <v>22.460641899999999</v>
      </c>
      <c r="M3545">
        <f>VLOOKUP(K3545,'[2]AreaCoordinates xlsx'!$A$1:$D$65536,4,FALSE)</f>
        <v>114.00419960000001</v>
      </c>
    </row>
    <row r="3546" spans="1:13" x14ac:dyDescent="0.2">
      <c r="A3546" s="2">
        <v>41661</v>
      </c>
      <c r="B3546">
        <v>111</v>
      </c>
      <c r="C3546" t="s">
        <v>19</v>
      </c>
      <c r="D3546" t="str">
        <f t="shared" si="328"/>
        <v>港鐵天水圍站C出口往天耀邨之天橋位置, Hong Kong</v>
      </c>
      <c r="E3546" t="str">
        <f t="shared" si="330"/>
        <v>港鐵天水圍站C出口往天耀邨之天橋位置</v>
      </c>
      <c r="F3546" t="s">
        <v>1500</v>
      </c>
      <c r="G3546" t="s">
        <v>1499</v>
      </c>
      <c r="H3546" t="s">
        <v>11</v>
      </c>
      <c r="I3546" t="s">
        <v>1347</v>
      </c>
      <c r="J3546" t="s">
        <v>1349</v>
      </c>
      <c r="K3546" t="str">
        <f>VLOOKUP(F3546,'Unique Address'!A:D,4,FALSE)</f>
        <v>Tin Shui Wai</v>
      </c>
      <c r="L3546">
        <f>VLOOKUP(K3546,'[2]AreaCoordinates xlsx'!$A$1:$D$65536,3,FALSE)</f>
        <v>22.460641899999999</v>
      </c>
      <c r="M3546">
        <f>VLOOKUP(K3546,'[2]AreaCoordinates xlsx'!$A$1:$D$65536,4,FALSE)</f>
        <v>114.00419960000001</v>
      </c>
    </row>
    <row r="3547" spans="1:13" x14ac:dyDescent="0.2">
      <c r="A3547" s="2">
        <v>41661</v>
      </c>
      <c r="B3547">
        <v>111</v>
      </c>
      <c r="C3547" t="s">
        <v>19</v>
      </c>
      <c r="D3547" t="str">
        <f t="shared" si="328"/>
        <v>港鐵朗屏站C出口對開行人路, Hong Kong</v>
      </c>
      <c r="E3547" t="str">
        <f t="shared" si="330"/>
        <v>港鐵朗屏站C出口對開行人路</v>
      </c>
      <c r="F3547" t="s">
        <v>1502</v>
      </c>
      <c r="G3547" t="s">
        <v>1501</v>
      </c>
      <c r="H3547" t="s">
        <v>11</v>
      </c>
      <c r="I3547" t="s">
        <v>1347</v>
      </c>
      <c r="J3547" t="s">
        <v>1349</v>
      </c>
      <c r="K3547" t="str">
        <f>VLOOKUP(F3547,'Unique Address'!A:D,4,FALSE)</f>
        <v>Long Ping</v>
      </c>
      <c r="L3547">
        <f>VLOOKUP(K3547,'[2]AreaCoordinates xlsx'!$A$1:$D$65536,3,FALSE)</f>
        <v>22.447659999999999</v>
      </c>
      <c r="M3547">
        <f>VLOOKUP(K3547,'[2]AreaCoordinates xlsx'!$A$1:$D$65536,4,FALSE)</f>
        <v>114.02485</v>
      </c>
    </row>
    <row r="3548" spans="1:13" x14ac:dyDescent="0.2">
      <c r="A3548" s="2">
        <v>41661</v>
      </c>
      <c r="B3548">
        <v>9746</v>
      </c>
      <c r="C3548" t="s">
        <v>14</v>
      </c>
      <c r="D3548" t="str">
        <f t="shared" si="328"/>
        <v>灣仔中環廣場1樓, Hong Kong</v>
      </c>
      <c r="E3548" t="str">
        <f t="shared" si="330"/>
        <v>灣仔中環廣場1樓</v>
      </c>
      <c r="F3548" t="s">
        <v>1479</v>
      </c>
      <c r="G3548" t="s">
        <v>1477</v>
      </c>
      <c r="H3548" t="s">
        <v>11</v>
      </c>
      <c r="I3548" t="s">
        <v>1476</v>
      </c>
      <c r="J3548" t="s">
        <v>1478</v>
      </c>
      <c r="K3548" t="str">
        <f>VLOOKUP(F3548,'Unique Address'!A:D,4,FALSE)</f>
        <v>Wan Chai</v>
      </c>
      <c r="L3548">
        <f>VLOOKUP(K3548,'[2]AreaCoordinates xlsx'!$A$1:$D$65536,3,FALSE)</f>
        <v>22.276022000000001</v>
      </c>
      <c r="M3548">
        <f>VLOOKUP(K3548,'[2]AreaCoordinates xlsx'!$A$1:$D$65536,4,FALSE)</f>
        <v>114.1751471</v>
      </c>
    </row>
    <row r="3549" spans="1:13" x14ac:dyDescent="0.2">
      <c r="A3549" s="2">
        <v>41661</v>
      </c>
      <c r="B3549">
        <v>8568</v>
      </c>
      <c r="C3549" t="s">
        <v>14</v>
      </c>
      <c r="D3549" t="str">
        <f t="shared" si="328"/>
        <v>中環皇后大道中萬邦行, Hong Kong</v>
      </c>
      <c r="E3549" t="str">
        <f>VLOOKUP(F3549,'recent unique'!A:D,4,FALSE)</f>
        <v>中環皇后大道中萬邦行</v>
      </c>
      <c r="F3549" t="s">
        <v>345</v>
      </c>
      <c r="G3549" t="s">
        <v>1468</v>
      </c>
      <c r="H3549" t="s">
        <v>11</v>
      </c>
      <c r="I3549" t="s">
        <v>414</v>
      </c>
      <c r="J3549" t="s">
        <v>416</v>
      </c>
      <c r="K3549" t="str">
        <f>VLOOKUP(F3549,'Unique Address'!A:D,4,FALSE)</f>
        <v>Central</v>
      </c>
      <c r="L3549">
        <f>VLOOKUP(K3549,'[2]AreaCoordinates xlsx'!$A$1:$D$65536,3,FALSE)</f>
        <v>22.279990699999999</v>
      </c>
      <c r="M3549">
        <f>VLOOKUP(K3549,'[2]AreaCoordinates xlsx'!$A$1:$D$65536,4,FALSE)</f>
        <v>114.1587983</v>
      </c>
    </row>
    <row r="3550" spans="1:13" x14ac:dyDescent="0.2">
      <c r="A3550" s="2">
        <v>41661</v>
      </c>
      <c r="B3550">
        <v>222</v>
      </c>
      <c r="C3550" t="s">
        <v>8</v>
      </c>
      <c r="D3550" t="str">
        <f t="shared" si="328"/>
        <v>旺角新世紀廣場, Hong Kong</v>
      </c>
      <c r="E3550" t="str">
        <f>VLOOKUP(F3550,'recent unique'!A:D,4,FALSE)</f>
        <v>旺角新世紀廣場</v>
      </c>
      <c r="F3550" t="s">
        <v>1417</v>
      </c>
      <c r="G3550" t="s">
        <v>1416</v>
      </c>
      <c r="H3550" t="s">
        <v>11</v>
      </c>
      <c r="I3550" t="s">
        <v>179</v>
      </c>
      <c r="J3550" t="s">
        <v>181</v>
      </c>
      <c r="K3550" t="str">
        <f>VLOOKUP(F3550,'Unique Address'!A:D,4,FALSE)</f>
        <v>Mong Kok</v>
      </c>
      <c r="L3550">
        <f>VLOOKUP(K3550,'[2]AreaCoordinates xlsx'!$A$1:$D$65536,3,FALSE)</f>
        <v>22.318344199999999</v>
      </c>
      <c r="M3550">
        <f>VLOOKUP(K3550,'[2]AreaCoordinates xlsx'!$A$1:$D$65536,4,FALSE)</f>
        <v>114.17217460000001</v>
      </c>
    </row>
    <row r="3551" spans="1:13" x14ac:dyDescent="0.2">
      <c r="A3551" s="2">
        <v>41661</v>
      </c>
      <c r="B3551">
        <v>222</v>
      </c>
      <c r="C3551" t="s">
        <v>19</v>
      </c>
      <c r="D3551" t="str">
        <f t="shared" si="328"/>
        <v>沙田新城市廣場, Hong Kong</v>
      </c>
      <c r="E3551" t="str">
        <f>VLOOKUP(F3551,'recent unique'!A:D,4,FALSE)</f>
        <v>沙田新城市廣場</v>
      </c>
      <c r="F3551" t="s">
        <v>1419</v>
      </c>
      <c r="G3551" t="s">
        <v>1418</v>
      </c>
      <c r="H3551" t="s">
        <v>11</v>
      </c>
      <c r="I3551" t="s">
        <v>179</v>
      </c>
      <c r="J3551" t="s">
        <v>181</v>
      </c>
      <c r="K3551" t="str">
        <f>VLOOKUP(F3551,'Unique Address'!A:D,4,FALSE)</f>
        <v>Sha Tin</v>
      </c>
      <c r="L3551">
        <f>VLOOKUP(K3551,'[2]AreaCoordinates xlsx'!$A$1:$D$65536,3,FALSE)</f>
        <v>22.377130399999999</v>
      </c>
      <c r="M3551">
        <f>VLOOKUP(K3551,'[2]AreaCoordinates xlsx'!$A$1:$D$65536,4,FALSE)</f>
        <v>114.1974398</v>
      </c>
    </row>
    <row r="3552" spans="1:13" x14ac:dyDescent="0.2">
      <c r="A3552" s="2">
        <v>41661</v>
      </c>
      <c r="B3552">
        <v>222</v>
      </c>
      <c r="C3552" t="s">
        <v>19</v>
      </c>
      <c r="D3552" t="str">
        <f t="shared" si="328"/>
        <v>上水廣場, Hong Kong</v>
      </c>
      <c r="E3552" t="str">
        <f>VLOOKUP(F3552,'recent unique'!A:D,4,FALSE)</f>
        <v>上水廣場</v>
      </c>
      <c r="F3552" t="s">
        <v>1421</v>
      </c>
      <c r="G3552" t="s">
        <v>1420</v>
      </c>
      <c r="H3552" t="s">
        <v>11</v>
      </c>
      <c r="I3552" t="s">
        <v>179</v>
      </c>
      <c r="J3552" t="s">
        <v>181</v>
      </c>
      <c r="K3552" t="str">
        <f>VLOOKUP(F3552,'Unique Address'!A:D,4,FALSE)</f>
        <v>Sheung Shui</v>
      </c>
      <c r="L3552">
        <f>VLOOKUP(K3552,'[2]AreaCoordinates xlsx'!$A$1:$D$65536,3,FALSE)</f>
        <v>22.511200800000001</v>
      </c>
      <c r="M3552">
        <f>VLOOKUP(K3552,'[2]AreaCoordinates xlsx'!$A$1:$D$65536,4,FALSE)</f>
        <v>114.1260991</v>
      </c>
    </row>
    <row r="3553" spans="1:13" x14ac:dyDescent="0.2">
      <c r="A3553" s="2">
        <v>41661</v>
      </c>
      <c r="B3553">
        <v>222</v>
      </c>
      <c r="C3553" t="s">
        <v>19</v>
      </c>
      <c r="D3553" t="str">
        <f t="shared" si="328"/>
        <v>葵芳新都會廣場, Hong Kong</v>
      </c>
      <c r="E3553" t="str">
        <f>VLOOKUP(F3553,'recent unique'!A:D,4,FALSE)</f>
        <v>葵芳新都會廣場</v>
      </c>
      <c r="F3553" t="s">
        <v>1423</v>
      </c>
      <c r="G3553" t="s">
        <v>1422</v>
      </c>
      <c r="H3553" t="s">
        <v>11</v>
      </c>
      <c r="I3553" t="s">
        <v>179</v>
      </c>
      <c r="J3553" t="s">
        <v>181</v>
      </c>
      <c r="K3553" t="str">
        <f>VLOOKUP(F3553,'Unique Address'!A:D,4,FALSE)</f>
        <v>Kwai Fong</v>
      </c>
      <c r="L3553">
        <f>VLOOKUP(K3553,'[2]AreaCoordinates xlsx'!$A$1:$D$65536,3,FALSE)</f>
        <v>22.3578109</v>
      </c>
      <c r="M3553">
        <f>VLOOKUP(K3553,'[2]AreaCoordinates xlsx'!$A$1:$D$65536,4,FALSE)</f>
        <v>114.1298151</v>
      </c>
    </row>
    <row r="3554" spans="1:13" x14ac:dyDescent="0.2">
      <c r="A3554" s="2">
        <v>41661</v>
      </c>
      <c r="B3554">
        <v>10999</v>
      </c>
      <c r="C3554" t="s">
        <v>46</v>
      </c>
      <c r="D3554" t="str">
        <f>E3554</f>
        <v>Hong Kong</v>
      </c>
      <c r="E3554" t="s">
        <v>10918</v>
      </c>
      <c r="F3554" t="str">
        <f>"  "</f>
        <v xml:space="preserve">  </v>
      </c>
      <c r="G3554" t="str">
        <f>C3554</f>
        <v>Territory-Wide</v>
      </c>
      <c r="H3554" t="s">
        <v>48</v>
      </c>
      <c r="I3554" t="s">
        <v>1424</v>
      </c>
      <c r="J3554" t="s">
        <v>1425</v>
      </c>
      <c r="K3554" t="s">
        <v>10918</v>
      </c>
      <c r="L3554">
        <f>VLOOKUP(K3554,'[2]AreaCoordinates xlsx'!$A$1:$D$65536,3,FALSE)</f>
        <v>22.244479999999999</v>
      </c>
      <c r="M3554">
        <f>VLOOKUP(K3554,'[2]AreaCoordinates xlsx'!$A$1:$D$65536,4,FALSE)</f>
        <v>114.1860519</v>
      </c>
    </row>
    <row r="3555" spans="1:13" x14ac:dyDescent="0.2">
      <c r="A3555" s="2">
        <v>41661</v>
      </c>
      <c r="B3555">
        <v>111</v>
      </c>
      <c r="C3555" t="s">
        <v>19</v>
      </c>
      <c r="D3555" t="str">
        <f t="shared" ref="D3555:D3557" si="331">E3555&amp;", Hong Kong"</f>
        <v>港鐵元朗站E出口對開行人路, Hong Kong</v>
      </c>
      <c r="E3555" t="str">
        <f t="shared" ref="E3555:E3557" si="332">F3555</f>
        <v>港鐵元朗站E出口對開行人路</v>
      </c>
      <c r="F3555" t="s">
        <v>1377</v>
      </c>
      <c r="G3555" t="s">
        <v>1376</v>
      </c>
      <c r="H3555" t="s">
        <v>11</v>
      </c>
      <c r="I3555" t="s">
        <v>1347</v>
      </c>
      <c r="J3555" t="s">
        <v>1349</v>
      </c>
      <c r="K3555" t="str">
        <f>VLOOKUP(F3555,'Unique Address'!A:D,4,FALSE)</f>
        <v>Yuen Long</v>
      </c>
      <c r="L3555">
        <f>VLOOKUP(K3555,'[2]AreaCoordinates xlsx'!$A$1:$D$65536,3,FALSE)</f>
        <v>22.446151400000002</v>
      </c>
      <c r="M3555">
        <f>VLOOKUP(K3555,'[2]AreaCoordinates xlsx'!$A$1:$D$65536,4,FALSE)</f>
        <v>114.0265682</v>
      </c>
    </row>
    <row r="3556" spans="1:13" x14ac:dyDescent="0.2">
      <c r="A3556" s="2">
        <v>41661</v>
      </c>
      <c r="B3556">
        <v>111</v>
      </c>
      <c r="C3556" t="s">
        <v>19</v>
      </c>
      <c r="D3556" t="str">
        <f t="shared" si="331"/>
        <v>港鐵元朗站F出口對開行人路, Hong Kong</v>
      </c>
      <c r="E3556" t="str">
        <f t="shared" si="332"/>
        <v>港鐵元朗站F出口對開行人路</v>
      </c>
      <c r="F3556" t="s">
        <v>1379</v>
      </c>
      <c r="G3556" t="s">
        <v>1378</v>
      </c>
      <c r="H3556" t="s">
        <v>11</v>
      </c>
      <c r="I3556" t="s">
        <v>1347</v>
      </c>
      <c r="J3556" t="s">
        <v>1349</v>
      </c>
      <c r="K3556" t="str">
        <f>VLOOKUP(F3556,'Unique Address'!A:D,4,FALSE)</f>
        <v>Yuen Long</v>
      </c>
      <c r="L3556">
        <f>VLOOKUP(K3556,'[2]AreaCoordinates xlsx'!$A$1:$D$65536,3,FALSE)</f>
        <v>22.446151400000002</v>
      </c>
      <c r="M3556">
        <f>VLOOKUP(K3556,'[2]AreaCoordinates xlsx'!$A$1:$D$65536,4,FALSE)</f>
        <v>114.0265682</v>
      </c>
    </row>
    <row r="3557" spans="1:13" x14ac:dyDescent="0.2">
      <c r="A3557" s="2">
        <v>41661</v>
      </c>
      <c r="B3557">
        <v>111</v>
      </c>
      <c r="C3557" t="s">
        <v>19</v>
      </c>
      <c r="D3557" t="str">
        <f t="shared" si="331"/>
        <v>港鐵元朗站G出口對開行人路, Hong Kong</v>
      </c>
      <c r="E3557" t="str">
        <f t="shared" si="332"/>
        <v>港鐵元朗站G出口對開行人路</v>
      </c>
      <c r="F3557" t="s">
        <v>1381</v>
      </c>
      <c r="G3557" t="s">
        <v>1380</v>
      </c>
      <c r="H3557" t="s">
        <v>11</v>
      </c>
      <c r="I3557" t="s">
        <v>1347</v>
      </c>
      <c r="J3557" t="s">
        <v>1349</v>
      </c>
      <c r="K3557" t="str">
        <f>VLOOKUP(F3557,'Unique Address'!A:D,4,FALSE)</f>
        <v>Yuen Long</v>
      </c>
      <c r="L3557">
        <f>VLOOKUP(K3557,'[2]AreaCoordinates xlsx'!$A$1:$D$65536,3,FALSE)</f>
        <v>22.446151400000002</v>
      </c>
      <c r="M3557">
        <f>VLOOKUP(K3557,'[2]AreaCoordinates xlsx'!$A$1:$D$65536,4,FALSE)</f>
        <v>114.0265682</v>
      </c>
    </row>
    <row r="3558" spans="1:13" x14ac:dyDescent="0.2">
      <c r="A3558" s="2">
        <v>41661</v>
      </c>
      <c r="B3558">
        <v>231</v>
      </c>
      <c r="C3558" t="s">
        <v>46</v>
      </c>
      <c r="D3558" t="str">
        <f t="shared" ref="D3558:D3559" si="333">E3558</f>
        <v>Hong Kong</v>
      </c>
      <c r="E3558" t="s">
        <v>10918</v>
      </c>
      <c r="F3558" t="str">
        <f t="shared" ref="F3558:F3559" si="334">"  "</f>
        <v xml:space="preserve">  </v>
      </c>
      <c r="G3558" t="str">
        <f t="shared" ref="G3558:G3559" si="335">C3558</f>
        <v>Territory-Wide</v>
      </c>
      <c r="H3558" t="s">
        <v>48</v>
      </c>
      <c r="I3558" t="s">
        <v>65</v>
      </c>
      <c r="J3558" t="s">
        <v>67</v>
      </c>
      <c r="K3558" t="s">
        <v>10918</v>
      </c>
      <c r="L3558">
        <f>VLOOKUP(K3558,'[2]AreaCoordinates xlsx'!$A$1:$D$65536,3,FALSE)</f>
        <v>22.244479999999999</v>
      </c>
      <c r="M3558">
        <f>VLOOKUP(K3558,'[2]AreaCoordinates xlsx'!$A$1:$D$65536,4,FALSE)</f>
        <v>114.1860519</v>
      </c>
    </row>
    <row r="3559" spans="1:13" x14ac:dyDescent="0.2">
      <c r="A3559" s="2">
        <v>41661</v>
      </c>
      <c r="B3559">
        <v>6140</v>
      </c>
      <c r="C3559" t="s">
        <v>46</v>
      </c>
      <c r="D3559" t="str">
        <f t="shared" si="333"/>
        <v>Hong Kong</v>
      </c>
      <c r="E3559" t="s">
        <v>10918</v>
      </c>
      <c r="F3559" t="str">
        <f t="shared" si="334"/>
        <v xml:space="preserve">  </v>
      </c>
      <c r="G3559" t="str">
        <f t="shared" si="335"/>
        <v>Territory-Wide</v>
      </c>
      <c r="H3559" t="s">
        <v>48</v>
      </c>
      <c r="I3559" t="s">
        <v>1314</v>
      </c>
      <c r="J3559" t="s">
        <v>1315</v>
      </c>
      <c r="K3559" t="s">
        <v>10918</v>
      </c>
      <c r="L3559">
        <f>VLOOKUP(K3559,'[2]AreaCoordinates xlsx'!$A$1:$D$65536,3,FALSE)</f>
        <v>22.244479999999999</v>
      </c>
      <c r="M3559">
        <f>VLOOKUP(K3559,'[2]AreaCoordinates xlsx'!$A$1:$D$65536,4,FALSE)</f>
        <v>114.1860519</v>
      </c>
    </row>
    <row r="3560" spans="1:13" x14ac:dyDescent="0.2">
      <c r="A3560" s="2">
        <v>41661</v>
      </c>
      <c r="B3560">
        <v>71</v>
      </c>
      <c r="C3560" t="s">
        <v>8</v>
      </c>
      <c r="D3560" t="str">
        <f t="shared" ref="D3560:D3573" si="336">E3560&amp;", Hong Kong"</f>
        <v>港鐵牛頭角站B1, Hong Kong</v>
      </c>
      <c r="E3560" t="str">
        <f>VLOOKUP(F3560,'recent unique'!A:D,4,FALSE)</f>
        <v>港鐵牛頭角站B1</v>
      </c>
      <c r="F3560" t="s">
        <v>1319</v>
      </c>
      <c r="G3560" t="s">
        <v>1318</v>
      </c>
      <c r="H3560" t="s">
        <v>11</v>
      </c>
      <c r="I3560" t="s">
        <v>1227</v>
      </c>
      <c r="J3560" t="s">
        <v>1229</v>
      </c>
      <c r="K3560" t="str">
        <f>VLOOKUP(F3560,'Unique Address'!A:D,4,FALSE)</f>
        <v>Ngau Tau Kok</v>
      </c>
      <c r="L3560">
        <f>VLOOKUP(K3560,'[2]AreaCoordinates xlsx'!$A$1:$D$65536,3,FALSE)</f>
        <v>22.322465999999999</v>
      </c>
      <c r="M3560">
        <f>VLOOKUP(K3560,'[2]AreaCoordinates xlsx'!$A$1:$D$65536,4,FALSE)</f>
        <v>114.2167592</v>
      </c>
    </row>
    <row r="3561" spans="1:13" x14ac:dyDescent="0.2">
      <c r="A3561" s="2">
        <v>41661</v>
      </c>
      <c r="B3561">
        <v>71</v>
      </c>
      <c r="C3561" t="s">
        <v>8</v>
      </c>
      <c r="D3561" t="str">
        <f t="shared" si="336"/>
        <v>九龍灣近觀塘道及牛頭角道巴士站行人路, Hong Kong</v>
      </c>
      <c r="E3561" t="str">
        <f>F3561</f>
        <v>九龍灣近觀塘道及牛頭角道巴士站行人路</v>
      </c>
      <c r="F3561" t="s">
        <v>1326</v>
      </c>
      <c r="G3561" t="s">
        <v>1325</v>
      </c>
      <c r="H3561" t="s">
        <v>11</v>
      </c>
      <c r="I3561" t="s">
        <v>1227</v>
      </c>
      <c r="J3561" t="s">
        <v>1229</v>
      </c>
      <c r="K3561" t="str">
        <f>VLOOKUP(F3561,'Unique Address'!A:D,4,FALSE)</f>
        <v>Kowloon Bay</v>
      </c>
      <c r="L3561">
        <f>VLOOKUP(K3561,'[2]AreaCoordinates xlsx'!$A$1:$D$65536,3,FALSE)</f>
        <v>22.326664600000001</v>
      </c>
      <c r="M3561">
        <f>VLOOKUP(K3561,'[2]AreaCoordinates xlsx'!$A$1:$D$65536,4,FALSE)</f>
        <v>114.20784260000001</v>
      </c>
    </row>
    <row r="3562" spans="1:13" x14ac:dyDescent="0.2">
      <c r="A3562" s="2">
        <v>41661</v>
      </c>
      <c r="B3562">
        <v>71</v>
      </c>
      <c r="C3562" t="s">
        <v>8</v>
      </c>
      <c r="D3562" t="str">
        <f t="shared" si="336"/>
        <v>尖沙咀海防道and九龍公園徑, Hong Kong</v>
      </c>
      <c r="E3562" t="str">
        <f>VLOOKUP(F3562,'recent unique'!A:D,4,FALSE)</f>
        <v>尖沙咀海防道and九龍公園徑</v>
      </c>
      <c r="F3562" t="s">
        <v>1301</v>
      </c>
      <c r="G3562" t="s">
        <v>1300</v>
      </c>
      <c r="H3562" t="s">
        <v>11</v>
      </c>
      <c r="I3562" t="s">
        <v>1227</v>
      </c>
      <c r="J3562" t="s">
        <v>1229</v>
      </c>
      <c r="K3562" t="str">
        <f>VLOOKUP(F3562,'Unique Address'!A:D,4,FALSE)</f>
        <v>Tsim Sha Tsui</v>
      </c>
      <c r="L3562">
        <f>VLOOKUP(K3562,'[2]AreaCoordinates xlsx'!$A$1:$D$65536,3,FALSE)</f>
        <v>22.298812300000002</v>
      </c>
      <c r="M3562">
        <f>VLOOKUP(K3562,'[2]AreaCoordinates xlsx'!$A$1:$D$65536,4,FALSE)</f>
        <v>114.17217460000001</v>
      </c>
    </row>
    <row r="3563" spans="1:13" x14ac:dyDescent="0.2">
      <c r="A3563" s="2">
        <v>41661</v>
      </c>
      <c r="B3563">
        <v>2815</v>
      </c>
      <c r="C3563" t="s">
        <v>14</v>
      </c>
      <c r="D3563" t="str">
        <f t="shared" si="336"/>
        <v>中環皇后大道中怡安華人行, Hong Kong</v>
      </c>
      <c r="E3563" t="str">
        <f>VLOOKUP(F3563,'recent unique'!A:D,4,FALSE)</f>
        <v>中環皇后大道中怡安華人行</v>
      </c>
      <c r="F3563" t="s">
        <v>1137</v>
      </c>
      <c r="G3563" t="s">
        <v>1136</v>
      </c>
      <c r="H3563" t="s">
        <v>11</v>
      </c>
      <c r="I3563" t="s">
        <v>340</v>
      </c>
      <c r="J3563" t="s">
        <v>342</v>
      </c>
      <c r="K3563" t="str">
        <f>VLOOKUP(F3563,'Unique Address'!A:D,4,FALSE)</f>
        <v>Central</v>
      </c>
      <c r="L3563">
        <f>VLOOKUP(K3563,'[2]AreaCoordinates xlsx'!$A$1:$D$65536,3,FALSE)</f>
        <v>22.279990699999999</v>
      </c>
      <c r="M3563">
        <f>VLOOKUP(K3563,'[2]AreaCoordinates xlsx'!$A$1:$D$65536,4,FALSE)</f>
        <v>114.1587983</v>
      </c>
    </row>
    <row r="3564" spans="1:13" x14ac:dyDescent="0.2">
      <c r="A3564" s="2">
        <v>41661</v>
      </c>
      <c r="B3564">
        <v>2815</v>
      </c>
      <c r="C3564" t="s">
        <v>14</v>
      </c>
      <c r="D3564" t="str">
        <f t="shared" si="336"/>
        <v>港鐵柴灣站B, Hong Kong</v>
      </c>
      <c r="E3564" t="str">
        <f>VLOOKUP(F3564,'recent unique'!A:D,4,FALSE)</f>
        <v>港鐵柴灣站B</v>
      </c>
      <c r="F3564" t="s">
        <v>1218</v>
      </c>
      <c r="G3564" t="s">
        <v>1273</v>
      </c>
      <c r="H3564" t="s">
        <v>11</v>
      </c>
      <c r="I3564" t="s">
        <v>340</v>
      </c>
      <c r="J3564" t="s">
        <v>342</v>
      </c>
      <c r="K3564" t="str">
        <f>VLOOKUP(F3564,'Unique Address'!A:D,4,FALSE)</f>
        <v>Chai Wan</v>
      </c>
      <c r="L3564">
        <f>VLOOKUP(K3564,'[2]AreaCoordinates xlsx'!$A$1:$D$65536,3,FALSE)</f>
        <v>22.264624999999999</v>
      </c>
      <c r="M3564">
        <f>VLOOKUP(K3564,'[2]AreaCoordinates xlsx'!$A$1:$D$65536,4,FALSE)</f>
        <v>114.237139</v>
      </c>
    </row>
    <row r="3565" spans="1:13" x14ac:dyDescent="0.2">
      <c r="A3565" s="2">
        <v>41661</v>
      </c>
      <c r="B3565">
        <v>189</v>
      </c>
      <c r="C3565" t="s">
        <v>8</v>
      </c>
      <c r="D3565" t="str">
        <f t="shared" si="336"/>
        <v>紅磡港鐵站通往尖東行人天橋, Hong Kong</v>
      </c>
      <c r="E3565" t="str">
        <f>VLOOKUP(F3565,'recent unique'!A:D,4,FALSE)</f>
        <v>紅磡港鐵站通往尖東行人天橋</v>
      </c>
      <c r="F3565" t="s">
        <v>1221</v>
      </c>
      <c r="G3565" t="s">
        <v>1220</v>
      </c>
      <c r="H3565" t="s">
        <v>486</v>
      </c>
      <c r="I3565" t="s">
        <v>909</v>
      </c>
      <c r="J3565" t="s">
        <v>12</v>
      </c>
      <c r="K3565" t="str">
        <f>VLOOKUP(F3565,'Unique Address'!A:D,4,FALSE)</f>
        <v>Hung Hom</v>
      </c>
      <c r="L3565">
        <f>VLOOKUP(K3565,'[2]AreaCoordinates xlsx'!$A$1:$D$65536,3,FALSE)</f>
        <v>22.307629899999998</v>
      </c>
      <c r="M3565">
        <f>VLOOKUP(K3565,'[2]AreaCoordinates xlsx'!$A$1:$D$65536,4,FALSE)</f>
        <v>114.1870366</v>
      </c>
    </row>
    <row r="3566" spans="1:13" x14ac:dyDescent="0.2">
      <c r="A3566" s="2">
        <v>41661</v>
      </c>
      <c r="B3566">
        <v>189</v>
      </c>
      <c r="C3566" t="s">
        <v>8</v>
      </c>
      <c r="D3566" t="str">
        <f t="shared" si="336"/>
        <v>港鐵紅磡站往尖東行人天橋, Hong Kong</v>
      </c>
      <c r="E3566" t="str">
        <f>VLOOKUP(F3566,'recent unique'!A:D,4,FALSE)</f>
        <v>港鐵紅磡站往尖東行人天橋</v>
      </c>
      <c r="F3566" t="s">
        <v>1224</v>
      </c>
      <c r="G3566" t="s">
        <v>338</v>
      </c>
      <c r="H3566" t="s">
        <v>11</v>
      </c>
      <c r="I3566" t="s">
        <v>911</v>
      </c>
      <c r="J3566" t="s">
        <v>12</v>
      </c>
      <c r="K3566" t="str">
        <f>VLOOKUP(F3566,'Unique Address'!A:D,4,FALSE)</f>
        <v>Hung Hom</v>
      </c>
      <c r="L3566">
        <f>VLOOKUP(K3566,'[2]AreaCoordinates xlsx'!$A$1:$D$65536,3,FALSE)</f>
        <v>22.307629899999998</v>
      </c>
      <c r="M3566">
        <f>VLOOKUP(K3566,'[2]AreaCoordinates xlsx'!$A$1:$D$65536,4,FALSE)</f>
        <v>114.1870366</v>
      </c>
    </row>
    <row r="3567" spans="1:13" x14ac:dyDescent="0.2">
      <c r="A3567" s="2">
        <v>41661</v>
      </c>
      <c r="B3567">
        <v>196</v>
      </c>
      <c r="C3567" t="s">
        <v>19</v>
      </c>
      <c r="D3567" t="str">
        <f t="shared" si="336"/>
        <v>沙田港鐵大圍站A出口對出行人路, Hong Kong</v>
      </c>
      <c r="E3567" t="str">
        <f>F3567</f>
        <v>沙田港鐵大圍站A出口對出行人路</v>
      </c>
      <c r="F3567" t="s">
        <v>1247</v>
      </c>
      <c r="G3567" t="s">
        <v>1246</v>
      </c>
      <c r="H3567" t="s">
        <v>56</v>
      </c>
      <c r="I3567" t="s">
        <v>54</v>
      </c>
      <c r="J3567" t="s">
        <v>57</v>
      </c>
      <c r="K3567" t="str">
        <f>VLOOKUP(F3567,'Unique Address'!A:D,4,FALSE)</f>
        <v>Tai Wai</v>
      </c>
      <c r="L3567">
        <f>VLOOKUP(K3567,'[2]AreaCoordinates xlsx'!$A$1:$D$65536,3,FALSE)</f>
        <v>22.369729299999999</v>
      </c>
      <c r="M3567">
        <f>VLOOKUP(K3567,'[2]AreaCoordinates xlsx'!$A$1:$D$65536,4,FALSE)</f>
        <v>114.17366079999999</v>
      </c>
    </row>
    <row r="3568" spans="1:13" x14ac:dyDescent="0.2">
      <c r="A3568" s="2">
        <v>41661</v>
      </c>
      <c r="B3568">
        <v>189</v>
      </c>
      <c r="C3568" t="s">
        <v>14</v>
      </c>
      <c r="D3568" t="str">
        <f t="shared" si="336"/>
        <v>銅鑼灣羅素街行人専用區, Hong Kong</v>
      </c>
      <c r="E3568" t="str">
        <f>VLOOKUP(F3568,'recent unique'!A:D,4,FALSE)</f>
        <v>銅鑼灣羅素街行人専用區</v>
      </c>
      <c r="F3568" t="s">
        <v>891</v>
      </c>
      <c r="G3568" t="s">
        <v>998</v>
      </c>
      <c r="H3568" t="s">
        <v>486</v>
      </c>
      <c r="I3568" t="s">
        <v>909</v>
      </c>
      <c r="J3568" t="s">
        <v>12</v>
      </c>
      <c r="K3568" t="str">
        <f>VLOOKUP(F3568,'Unique Address'!A:D,4,FALSE)</f>
        <v>Causeway Bay</v>
      </c>
      <c r="L3568">
        <f>VLOOKUP(K3568,'[2]AreaCoordinates xlsx'!$A$1:$D$65536,3,FALSE)</f>
        <v>22.279729499999998</v>
      </c>
      <c r="M3568">
        <f>VLOOKUP(K3568,'[2]AreaCoordinates xlsx'!$A$1:$D$65536,4,FALSE)</f>
        <v>114.1870366</v>
      </c>
    </row>
    <row r="3569" spans="1:13" x14ac:dyDescent="0.2">
      <c r="A3569" s="2">
        <v>41661</v>
      </c>
      <c r="B3569">
        <v>189</v>
      </c>
      <c r="C3569" t="s">
        <v>14</v>
      </c>
      <c r="D3569" t="str">
        <f t="shared" si="336"/>
        <v>銅鑼灣羅素街行人専用區, Hong Kong</v>
      </c>
      <c r="E3569" t="str">
        <f>VLOOKUP(F3569,'recent unique'!A:D,4,FALSE)</f>
        <v>銅鑼灣羅素街行人専用區</v>
      </c>
      <c r="F3569" t="s">
        <v>891</v>
      </c>
      <c r="G3569" t="s">
        <v>890</v>
      </c>
      <c r="H3569" t="s">
        <v>11</v>
      </c>
      <c r="I3569" t="s">
        <v>911</v>
      </c>
      <c r="J3569" t="s">
        <v>12</v>
      </c>
      <c r="K3569" t="str">
        <f>VLOOKUP(F3569,'Unique Address'!A:D,4,FALSE)</f>
        <v>Causeway Bay</v>
      </c>
      <c r="L3569">
        <f>VLOOKUP(K3569,'[2]AreaCoordinates xlsx'!$A$1:$D$65536,3,FALSE)</f>
        <v>22.279729499999998</v>
      </c>
      <c r="M3569">
        <f>VLOOKUP(K3569,'[2]AreaCoordinates xlsx'!$A$1:$D$65536,4,FALSE)</f>
        <v>114.1870366</v>
      </c>
    </row>
    <row r="3570" spans="1:13" x14ac:dyDescent="0.2">
      <c r="A3570" s="2">
        <v>41661</v>
      </c>
      <c r="B3570">
        <v>189</v>
      </c>
      <c r="C3570" t="s">
        <v>14</v>
      </c>
      <c r="D3570" t="str">
        <f t="shared" si="336"/>
        <v>港鐵銅鑼灣站D1, Hong Kong</v>
      </c>
      <c r="E3570" t="str">
        <f>VLOOKUP(F3570,'recent unique'!A:D,4,FALSE)</f>
        <v>港鐵銅鑼灣站D1</v>
      </c>
      <c r="F3570" t="s">
        <v>1002</v>
      </c>
      <c r="G3570" t="s">
        <v>1001</v>
      </c>
      <c r="H3570" t="s">
        <v>486</v>
      </c>
      <c r="I3570" t="s">
        <v>909</v>
      </c>
      <c r="J3570" t="s">
        <v>12</v>
      </c>
      <c r="K3570" t="str">
        <f>VLOOKUP(F3570,'Unique Address'!A:D,4,FALSE)</f>
        <v>Causeway Bay</v>
      </c>
      <c r="L3570">
        <f>VLOOKUP(K3570,'[2]AreaCoordinates xlsx'!$A$1:$D$65536,3,FALSE)</f>
        <v>22.279729499999998</v>
      </c>
      <c r="M3570">
        <f>VLOOKUP(K3570,'[2]AreaCoordinates xlsx'!$A$1:$D$65536,4,FALSE)</f>
        <v>114.1870366</v>
      </c>
    </row>
    <row r="3571" spans="1:13" x14ac:dyDescent="0.2">
      <c r="A3571" s="2">
        <v>41661</v>
      </c>
      <c r="B3571">
        <v>189</v>
      </c>
      <c r="C3571" t="s">
        <v>14</v>
      </c>
      <c r="D3571" t="str">
        <f t="shared" si="336"/>
        <v>干諾道中近砵典乍街, Hong Kong</v>
      </c>
      <c r="E3571" t="str">
        <f>VLOOKUP(F3571,'recent unique'!A:D,4,FALSE)</f>
        <v>干諾道中近砵典乍街</v>
      </c>
      <c r="F3571" t="s">
        <v>1004</v>
      </c>
      <c r="G3571" t="s">
        <v>1003</v>
      </c>
      <c r="H3571" t="s">
        <v>486</v>
      </c>
      <c r="I3571" t="s">
        <v>909</v>
      </c>
      <c r="J3571" t="s">
        <v>12</v>
      </c>
      <c r="K3571" t="str">
        <f>VLOOKUP(F3571,'Unique Address'!A:D,4,FALSE)</f>
        <v>Central</v>
      </c>
      <c r="L3571">
        <f>VLOOKUP(K3571,'[2]AreaCoordinates xlsx'!$A$1:$D$65536,3,FALSE)</f>
        <v>22.279990699999999</v>
      </c>
      <c r="M3571">
        <f>VLOOKUP(K3571,'[2]AreaCoordinates xlsx'!$A$1:$D$65536,4,FALSE)</f>
        <v>114.1587983</v>
      </c>
    </row>
    <row r="3572" spans="1:13" x14ac:dyDescent="0.2">
      <c r="A3572" s="2">
        <v>41661</v>
      </c>
      <c r="B3572">
        <v>189</v>
      </c>
      <c r="C3572" t="s">
        <v>14</v>
      </c>
      <c r="D3572" t="str">
        <f t="shared" si="336"/>
        <v>港鐵銅鑼灣站D1, Hong Kong</v>
      </c>
      <c r="E3572" t="str">
        <f>VLOOKUP(F3572,'recent unique'!A:D,4,FALSE)</f>
        <v>港鐵銅鑼灣站D1</v>
      </c>
      <c r="F3572" t="s">
        <v>447</v>
      </c>
      <c r="G3572" t="s">
        <v>1006</v>
      </c>
      <c r="H3572" t="s">
        <v>11</v>
      </c>
      <c r="I3572" t="s">
        <v>911</v>
      </c>
      <c r="J3572" t="s">
        <v>12</v>
      </c>
      <c r="K3572" t="str">
        <f>VLOOKUP(F3572,'Unique Address'!A:D,4,FALSE)</f>
        <v>Causeway Bay</v>
      </c>
      <c r="L3572">
        <f>VLOOKUP(K3572,'[2]AreaCoordinates xlsx'!$A$1:$D$65536,3,FALSE)</f>
        <v>22.279729499999998</v>
      </c>
      <c r="M3572">
        <f>VLOOKUP(K3572,'[2]AreaCoordinates xlsx'!$A$1:$D$65536,4,FALSE)</f>
        <v>114.1870366</v>
      </c>
    </row>
    <row r="3573" spans="1:13" x14ac:dyDescent="0.2">
      <c r="A3573" s="2">
        <v>41661</v>
      </c>
      <c r="B3573">
        <v>189</v>
      </c>
      <c r="C3573" t="s">
        <v>14</v>
      </c>
      <c r="D3573" t="str">
        <f t="shared" si="336"/>
        <v>中環干諾道中莊士大廈, Hong Kong</v>
      </c>
      <c r="E3573" t="str">
        <f>VLOOKUP(F3573,'recent unique'!A:D,4,FALSE)</f>
        <v>中環干諾道中莊士大廈</v>
      </c>
      <c r="F3573" t="s">
        <v>1008</v>
      </c>
      <c r="G3573" t="s">
        <v>1007</v>
      </c>
      <c r="H3573" t="s">
        <v>11</v>
      </c>
      <c r="I3573" t="s">
        <v>911</v>
      </c>
      <c r="J3573" t="s">
        <v>12</v>
      </c>
      <c r="K3573" t="str">
        <f>VLOOKUP(F3573,'Unique Address'!A:D,4,FALSE)</f>
        <v>Central</v>
      </c>
      <c r="L3573">
        <f>VLOOKUP(K3573,'[2]AreaCoordinates xlsx'!$A$1:$D$65536,3,FALSE)</f>
        <v>22.279990699999999</v>
      </c>
      <c r="M3573">
        <f>VLOOKUP(K3573,'[2]AreaCoordinates xlsx'!$A$1:$D$65536,4,FALSE)</f>
        <v>114.1587983</v>
      </c>
    </row>
    <row r="3574" spans="1:13" x14ac:dyDescent="0.2">
      <c r="A3574" s="2">
        <v>41661</v>
      </c>
      <c r="B3574">
        <v>26</v>
      </c>
      <c r="C3574" t="s">
        <v>46</v>
      </c>
      <c r="D3574" t="str">
        <f>E3574</f>
        <v>Hong Kong</v>
      </c>
      <c r="E3574" t="s">
        <v>10918</v>
      </c>
      <c r="F3574" t="str">
        <f>"  "</f>
        <v xml:space="preserve">  </v>
      </c>
      <c r="G3574" t="str">
        <f>C3574</f>
        <v>Territory-Wide</v>
      </c>
      <c r="H3574" t="s">
        <v>48</v>
      </c>
      <c r="I3574" t="s">
        <v>954</v>
      </c>
      <c r="J3574" t="s">
        <v>955</v>
      </c>
      <c r="K3574" t="s">
        <v>10918</v>
      </c>
      <c r="L3574">
        <f>VLOOKUP(K3574,'[2]AreaCoordinates xlsx'!$A$1:$D$65536,3,FALSE)</f>
        <v>22.244479999999999</v>
      </c>
      <c r="M3574">
        <f>VLOOKUP(K3574,'[2]AreaCoordinates xlsx'!$A$1:$D$65536,4,FALSE)</f>
        <v>114.1860519</v>
      </c>
    </row>
    <row r="3575" spans="1:13" x14ac:dyDescent="0.2">
      <c r="A3575" s="2">
        <v>41661</v>
      </c>
      <c r="B3575">
        <v>213</v>
      </c>
      <c r="C3575" t="s">
        <v>8</v>
      </c>
      <c r="D3575" t="str">
        <f t="shared" ref="D3575:D3583" si="337">E3575&amp;", Hong Kong"</f>
        <v>亞皆老街染布房街, Hong Kong</v>
      </c>
      <c r="E3575" t="str">
        <f>VLOOKUP(F3575,'recent unique'!A:D,4,FALSE)</f>
        <v>亞皆老街染布房街</v>
      </c>
      <c r="F3575" t="s">
        <v>959</v>
      </c>
      <c r="G3575" t="s">
        <v>958</v>
      </c>
      <c r="H3575" t="s">
        <v>11</v>
      </c>
      <c r="I3575" t="s">
        <v>325</v>
      </c>
      <c r="J3575" t="s">
        <v>12</v>
      </c>
      <c r="K3575" t="str">
        <f>VLOOKUP(F3575,'Unique Address'!A:D,4,FALSE)</f>
        <v>Mong Kok</v>
      </c>
      <c r="L3575">
        <f>VLOOKUP(K3575,'[2]AreaCoordinates xlsx'!$A$1:$D$65536,3,FALSE)</f>
        <v>22.318344199999999</v>
      </c>
      <c r="M3575">
        <f>VLOOKUP(K3575,'[2]AreaCoordinates xlsx'!$A$1:$D$65536,4,FALSE)</f>
        <v>114.17217460000001</v>
      </c>
    </row>
    <row r="3576" spans="1:13" x14ac:dyDescent="0.2">
      <c r="A3576" s="2">
        <v>41661</v>
      </c>
      <c r="B3576">
        <v>7479</v>
      </c>
      <c r="C3576" t="s">
        <v>14</v>
      </c>
      <c r="D3576" t="str">
        <f t="shared" si="337"/>
        <v>中環皇后大道中怡安華人行, Hong Kong</v>
      </c>
      <c r="E3576" t="str">
        <f>VLOOKUP(F3576,'recent unique'!A:D,4,FALSE)</f>
        <v>中環皇后大道中怡安華人行</v>
      </c>
      <c r="F3576" t="s">
        <v>961</v>
      </c>
      <c r="G3576" t="s">
        <v>646</v>
      </c>
      <c r="H3576" t="s">
        <v>11</v>
      </c>
      <c r="I3576" t="s">
        <v>551</v>
      </c>
      <c r="J3576" t="s">
        <v>553</v>
      </c>
      <c r="K3576" t="str">
        <f>VLOOKUP(F3576,'Unique Address'!A:D,4,FALSE)</f>
        <v>Central</v>
      </c>
      <c r="L3576">
        <f>VLOOKUP(K3576,'[2]AreaCoordinates xlsx'!$A$1:$D$65536,3,FALSE)</f>
        <v>22.279990699999999</v>
      </c>
      <c r="M3576">
        <f>VLOOKUP(K3576,'[2]AreaCoordinates xlsx'!$A$1:$D$65536,4,FALSE)</f>
        <v>114.1587983</v>
      </c>
    </row>
    <row r="3577" spans="1:13" x14ac:dyDescent="0.2">
      <c r="A3577" s="2">
        <v>41661</v>
      </c>
      <c r="B3577">
        <v>213</v>
      </c>
      <c r="C3577" t="s">
        <v>14</v>
      </c>
      <c r="D3577" t="str">
        <f t="shared" si="337"/>
        <v>銅鑼灣東角道行人專用區, Hong Kong</v>
      </c>
      <c r="E3577" t="str">
        <f>VLOOKUP(F3577,'recent unique'!A:D,4,FALSE)</f>
        <v>銅鑼灣東角道行人專用區</v>
      </c>
      <c r="F3577" t="s">
        <v>401</v>
      </c>
      <c r="G3577" t="s">
        <v>962</v>
      </c>
      <c r="H3577" t="s">
        <v>11</v>
      </c>
      <c r="I3577" t="s">
        <v>325</v>
      </c>
      <c r="J3577" t="s">
        <v>12</v>
      </c>
      <c r="K3577" t="str">
        <f>VLOOKUP(F3577,'Unique Address'!A:D,4,FALSE)</f>
        <v>Causeway Bay</v>
      </c>
      <c r="L3577">
        <f>VLOOKUP(K3577,'[2]AreaCoordinates xlsx'!$A$1:$D$65536,3,FALSE)</f>
        <v>22.279729499999998</v>
      </c>
      <c r="M3577">
        <f>VLOOKUP(K3577,'[2]AreaCoordinates xlsx'!$A$1:$D$65536,4,FALSE)</f>
        <v>114.1870366</v>
      </c>
    </row>
    <row r="3578" spans="1:13" x14ac:dyDescent="0.2">
      <c r="A3578" s="2">
        <v>41661</v>
      </c>
      <c r="B3578">
        <v>6583</v>
      </c>
      <c r="C3578" t="s">
        <v>14</v>
      </c>
      <c r="D3578" t="str">
        <f t="shared" si="337"/>
        <v>港鐵銅鑼灣站F, Hong Kong</v>
      </c>
      <c r="E3578" t="str">
        <f>VLOOKUP(F3578,'recent unique'!A:D,4,FALSE)</f>
        <v>港鐵銅鑼灣站F</v>
      </c>
      <c r="F3578" t="s">
        <v>413</v>
      </c>
      <c r="G3578" t="s">
        <v>963</v>
      </c>
      <c r="H3578" t="s">
        <v>11</v>
      </c>
      <c r="I3578" t="s">
        <v>378</v>
      </c>
      <c r="J3578" t="s">
        <v>379</v>
      </c>
      <c r="K3578" t="str">
        <f>VLOOKUP(F3578,'Unique Address'!A:D,4,FALSE)</f>
        <v>Causeway Bay</v>
      </c>
      <c r="L3578">
        <f>VLOOKUP(K3578,'[2]AreaCoordinates xlsx'!$A$1:$D$65536,3,FALSE)</f>
        <v>22.279729499999998</v>
      </c>
      <c r="M3578">
        <f>VLOOKUP(K3578,'[2]AreaCoordinates xlsx'!$A$1:$D$65536,4,FALSE)</f>
        <v>114.1870366</v>
      </c>
    </row>
    <row r="3579" spans="1:13" x14ac:dyDescent="0.2">
      <c r="A3579" s="2">
        <v>41661</v>
      </c>
      <c r="B3579">
        <v>2815</v>
      </c>
      <c r="C3579" t="s">
        <v>14</v>
      </c>
      <c r="D3579" t="str">
        <f t="shared" si="337"/>
        <v>港鐵筲箕灣站A3, Hong Kong</v>
      </c>
      <c r="E3579" t="str">
        <f>VLOOKUP(F3579,'recent unique'!A:D,4,FALSE)</f>
        <v>港鐵筲箕灣站A3</v>
      </c>
      <c r="F3579" t="s">
        <v>965</v>
      </c>
      <c r="G3579" t="s">
        <v>964</v>
      </c>
      <c r="H3579" t="s">
        <v>11</v>
      </c>
      <c r="I3579" t="s">
        <v>340</v>
      </c>
      <c r="J3579" t="s">
        <v>342</v>
      </c>
      <c r="K3579" t="str">
        <f>VLOOKUP(F3579,'Unique Address'!A:D,4,FALSE)</f>
        <v>Shau Kei Wan</v>
      </c>
      <c r="L3579">
        <f>VLOOKUP(K3579,'[2]AreaCoordinates xlsx'!$A$1:$D$65536,3,FALSE)</f>
        <v>22.279188999999999</v>
      </c>
      <c r="M3579">
        <f>VLOOKUP(K3579,'[2]AreaCoordinates xlsx'!$A$1:$D$65536,4,FALSE)</f>
        <v>114.228921</v>
      </c>
    </row>
    <row r="3580" spans="1:13" x14ac:dyDescent="0.2">
      <c r="A3580" s="2">
        <v>41661</v>
      </c>
      <c r="B3580">
        <v>2815</v>
      </c>
      <c r="C3580" t="s">
        <v>14</v>
      </c>
      <c r="D3580" t="str">
        <f t="shared" si="337"/>
        <v>港鐵筲箕灣站C, Hong Kong</v>
      </c>
      <c r="E3580" t="str">
        <f>VLOOKUP(F3580,'recent unique'!A:D,4,FALSE)</f>
        <v>港鐵筲箕灣站C</v>
      </c>
      <c r="F3580" t="s">
        <v>967</v>
      </c>
      <c r="G3580" t="s">
        <v>966</v>
      </c>
      <c r="H3580" t="s">
        <v>11</v>
      </c>
      <c r="I3580" t="s">
        <v>340</v>
      </c>
      <c r="J3580" t="s">
        <v>342</v>
      </c>
      <c r="K3580" t="str">
        <f>VLOOKUP(F3580,'Unique Address'!A:D,4,FALSE)</f>
        <v>Shau Kei Wan</v>
      </c>
      <c r="L3580">
        <f>VLOOKUP(K3580,'[2]AreaCoordinates xlsx'!$A$1:$D$65536,3,FALSE)</f>
        <v>22.279188999999999</v>
      </c>
      <c r="M3580">
        <f>VLOOKUP(K3580,'[2]AreaCoordinates xlsx'!$A$1:$D$65536,4,FALSE)</f>
        <v>114.228921</v>
      </c>
    </row>
    <row r="3581" spans="1:13" x14ac:dyDescent="0.2">
      <c r="A3581" s="2">
        <v>41661</v>
      </c>
      <c r="B3581">
        <v>2815</v>
      </c>
      <c r="C3581" t="s">
        <v>14</v>
      </c>
      <c r="D3581" t="str">
        <f t="shared" si="337"/>
        <v>港鐵筲箕灣站D2, Hong Kong</v>
      </c>
      <c r="E3581" t="str">
        <f>VLOOKUP(F3581,'recent unique'!A:D,4,FALSE)</f>
        <v>港鐵筲箕灣站D2</v>
      </c>
      <c r="F3581" t="s">
        <v>969</v>
      </c>
      <c r="G3581" t="s">
        <v>968</v>
      </c>
      <c r="H3581" t="s">
        <v>11</v>
      </c>
      <c r="I3581" t="s">
        <v>340</v>
      </c>
      <c r="J3581" t="s">
        <v>342</v>
      </c>
      <c r="K3581" t="str">
        <f>VLOOKUP(F3581,'Unique Address'!A:D,4,FALSE)</f>
        <v>Shau Kei Wan</v>
      </c>
      <c r="L3581">
        <f>VLOOKUP(K3581,'[2]AreaCoordinates xlsx'!$A$1:$D$65536,3,FALSE)</f>
        <v>22.279188999999999</v>
      </c>
      <c r="M3581">
        <f>VLOOKUP(K3581,'[2]AreaCoordinates xlsx'!$A$1:$D$65536,4,FALSE)</f>
        <v>114.228921</v>
      </c>
    </row>
    <row r="3582" spans="1:13" x14ac:dyDescent="0.2">
      <c r="A3582" s="2">
        <v>41661</v>
      </c>
      <c r="B3582">
        <v>2815</v>
      </c>
      <c r="C3582" t="s">
        <v>8</v>
      </c>
      <c r="D3582" t="str">
        <f t="shared" si="337"/>
        <v>港鐵美孚站A, Hong Kong</v>
      </c>
      <c r="E3582" t="str">
        <f>VLOOKUP(F3582,'recent unique'!A:D,4,FALSE)</f>
        <v>港鐵美孚站A</v>
      </c>
      <c r="F3582" t="s">
        <v>460</v>
      </c>
      <c r="G3582" t="s">
        <v>459</v>
      </c>
      <c r="H3582" t="s">
        <v>11</v>
      </c>
      <c r="I3582" t="s">
        <v>340</v>
      </c>
      <c r="J3582" t="s">
        <v>342</v>
      </c>
      <c r="K3582" t="str">
        <f>VLOOKUP(F3582,'Unique Address'!A:D,4,FALSE)</f>
        <v>Mei Foo</v>
      </c>
      <c r="L3582">
        <f>VLOOKUP(K3582,'[2]AreaCoordinates xlsx'!$A$1:$D$65536,3,FALSE)</f>
        <v>22.336635600000001</v>
      </c>
      <c r="M3582">
        <f>VLOOKUP(K3582,'[2]AreaCoordinates xlsx'!$A$1:$D$65536,4,FALSE)</f>
        <v>114.1402195</v>
      </c>
    </row>
    <row r="3583" spans="1:13" x14ac:dyDescent="0.2">
      <c r="A3583" s="2">
        <v>41661</v>
      </c>
      <c r="B3583">
        <v>8521</v>
      </c>
      <c r="C3583" t="s">
        <v>14</v>
      </c>
      <c r="D3583" t="str">
        <f t="shared" si="337"/>
        <v>港鐵筲箕灣站B1出口, Hong Kong</v>
      </c>
      <c r="E3583" t="str">
        <f t="shared" ref="E3583" si="338">F3583</f>
        <v>港鐵筲箕灣站B1出口</v>
      </c>
      <c r="F3583" t="s">
        <v>971</v>
      </c>
      <c r="G3583" t="s">
        <v>970</v>
      </c>
      <c r="H3583" t="s">
        <v>11</v>
      </c>
      <c r="I3583" t="s">
        <v>356</v>
      </c>
      <c r="J3583" t="s">
        <v>358</v>
      </c>
      <c r="K3583" t="str">
        <f>VLOOKUP(F3583,'Unique Address'!A:D,4,FALSE)</f>
        <v>Shau Kei Wan</v>
      </c>
      <c r="L3583">
        <f>VLOOKUP(K3583,'[2]AreaCoordinates xlsx'!$A$1:$D$65536,3,FALSE)</f>
        <v>22.279188999999999</v>
      </c>
      <c r="M3583">
        <f>VLOOKUP(K3583,'[2]AreaCoordinates xlsx'!$A$1:$D$65536,4,FALSE)</f>
        <v>114.228921</v>
      </c>
    </row>
    <row r="3584" spans="1:13" x14ac:dyDescent="0.2">
      <c r="A3584" s="2">
        <v>41661</v>
      </c>
      <c r="B3584">
        <v>189</v>
      </c>
      <c r="C3584" t="s">
        <v>46</v>
      </c>
      <c r="D3584" t="str">
        <f>E3584</f>
        <v>Hong Kong</v>
      </c>
      <c r="E3584" t="s">
        <v>10918</v>
      </c>
      <c r="F3584" t="str">
        <f>"  "</f>
        <v xml:space="preserve">  </v>
      </c>
      <c r="G3584" t="str">
        <f>C3584</f>
        <v>Territory-Wide</v>
      </c>
      <c r="H3584" t="s">
        <v>48</v>
      </c>
      <c r="I3584" t="s">
        <v>909</v>
      </c>
      <c r="J3584" t="s">
        <v>12</v>
      </c>
      <c r="K3584" t="s">
        <v>10918</v>
      </c>
      <c r="L3584">
        <f>VLOOKUP(K3584,'[2]AreaCoordinates xlsx'!$A$1:$D$65536,3,FALSE)</f>
        <v>22.244479999999999</v>
      </c>
      <c r="M3584">
        <f>VLOOKUP(K3584,'[2]AreaCoordinates xlsx'!$A$1:$D$65536,4,FALSE)</f>
        <v>114.1860519</v>
      </c>
    </row>
    <row r="3585" spans="1:13" x14ac:dyDescent="0.2">
      <c r="A3585" s="2">
        <v>41661</v>
      </c>
      <c r="B3585">
        <v>189</v>
      </c>
      <c r="C3585" t="s">
        <v>8</v>
      </c>
      <c r="D3585" t="str">
        <f t="shared" ref="D3585:D3625" si="339">E3585&amp;", Hong Kong"</f>
        <v>港鐵旺角東站B, Hong Kong</v>
      </c>
      <c r="E3585" t="str">
        <f>VLOOKUP(F3585,'recent unique'!A:D,4,FALSE)</f>
        <v>港鐵旺角東站B</v>
      </c>
      <c r="F3585" t="s">
        <v>857</v>
      </c>
      <c r="G3585" t="s">
        <v>856</v>
      </c>
      <c r="H3585" t="s">
        <v>486</v>
      </c>
      <c r="I3585" t="s">
        <v>909</v>
      </c>
      <c r="J3585" t="s">
        <v>12</v>
      </c>
      <c r="K3585" t="str">
        <f>VLOOKUP(F3585,'Unique Address'!A:D,4,FALSE)</f>
        <v>Mong Kok</v>
      </c>
      <c r="L3585">
        <f>VLOOKUP(K3585,'[2]AreaCoordinates xlsx'!$A$1:$D$65536,3,FALSE)</f>
        <v>22.318344199999999</v>
      </c>
      <c r="M3585">
        <f>VLOOKUP(K3585,'[2]AreaCoordinates xlsx'!$A$1:$D$65536,4,FALSE)</f>
        <v>114.17217460000001</v>
      </c>
    </row>
    <row r="3586" spans="1:13" x14ac:dyDescent="0.2">
      <c r="A3586" s="2">
        <v>41661</v>
      </c>
      <c r="B3586">
        <v>189</v>
      </c>
      <c r="C3586" t="s">
        <v>8</v>
      </c>
      <c r="D3586" t="str">
        <f t="shared" si="339"/>
        <v>港鐵旺角東站B, Hong Kong</v>
      </c>
      <c r="E3586" t="str">
        <f>VLOOKUP(F3586,'recent unique'!A:D,4,FALSE)</f>
        <v>港鐵旺角東站B</v>
      </c>
      <c r="F3586" t="s">
        <v>857</v>
      </c>
      <c r="G3586" t="s">
        <v>856</v>
      </c>
      <c r="H3586" t="s">
        <v>11</v>
      </c>
      <c r="I3586" t="s">
        <v>911</v>
      </c>
      <c r="J3586" t="s">
        <v>12</v>
      </c>
      <c r="K3586" t="str">
        <f>VLOOKUP(F3586,'Unique Address'!A:D,4,FALSE)</f>
        <v>Mong Kok</v>
      </c>
      <c r="L3586">
        <f>VLOOKUP(K3586,'[2]AreaCoordinates xlsx'!$A$1:$D$65536,3,FALSE)</f>
        <v>22.318344199999999</v>
      </c>
      <c r="M3586">
        <f>VLOOKUP(K3586,'[2]AreaCoordinates xlsx'!$A$1:$D$65536,4,FALSE)</f>
        <v>114.17217460000001</v>
      </c>
    </row>
    <row r="3587" spans="1:13" x14ac:dyDescent="0.2">
      <c r="A3587" s="2">
        <v>41661</v>
      </c>
      <c r="B3587">
        <v>189</v>
      </c>
      <c r="C3587" t="s">
        <v>14</v>
      </c>
      <c r="D3587" t="str">
        <f t="shared" si="339"/>
        <v>港鐵上環站E3, Hong Kong</v>
      </c>
      <c r="E3587" t="str">
        <f>VLOOKUP(F3587,'recent unique'!A:D,4,FALSE)</f>
        <v>港鐵上環站E3</v>
      </c>
      <c r="F3587" t="s">
        <v>915</v>
      </c>
      <c r="G3587" t="s">
        <v>914</v>
      </c>
      <c r="H3587" t="s">
        <v>486</v>
      </c>
      <c r="I3587" t="s">
        <v>909</v>
      </c>
      <c r="J3587" t="s">
        <v>12</v>
      </c>
      <c r="K3587" t="str">
        <f>VLOOKUP(F3587,'Unique Address'!A:D,4,FALSE)</f>
        <v>Sheung Wan</v>
      </c>
      <c r="L3587">
        <f>VLOOKUP(K3587,'[2]AreaCoordinates xlsx'!$A$1:$D$65536,3,FALSE)</f>
        <v>22.286394300000001</v>
      </c>
      <c r="M3587">
        <f>VLOOKUP(K3587,'[2]AreaCoordinates xlsx'!$A$1:$D$65536,4,FALSE)</f>
        <v>114.14913749999999</v>
      </c>
    </row>
    <row r="3588" spans="1:13" x14ac:dyDescent="0.2">
      <c r="A3588" s="2">
        <v>41661</v>
      </c>
      <c r="B3588">
        <v>189</v>
      </c>
      <c r="C3588" t="s">
        <v>14</v>
      </c>
      <c r="D3588" t="str">
        <f t="shared" si="339"/>
        <v>上環德輔道中無限極廣場, Hong Kong</v>
      </c>
      <c r="E3588" t="str">
        <f>VLOOKUP(F3588,'recent unique'!A:D,4,FALSE)</f>
        <v>上環德輔道中無限極廣場</v>
      </c>
      <c r="F3588" t="s">
        <v>359</v>
      </c>
      <c r="G3588" t="s">
        <v>916</v>
      </c>
      <c r="H3588" t="s">
        <v>486</v>
      </c>
      <c r="I3588" t="s">
        <v>909</v>
      </c>
      <c r="J3588" t="s">
        <v>12</v>
      </c>
      <c r="K3588" t="str">
        <f>VLOOKUP(F3588,'Unique Address'!A:D,4,FALSE)</f>
        <v>Central</v>
      </c>
      <c r="L3588">
        <f>VLOOKUP(K3588,'[2]AreaCoordinates xlsx'!$A$1:$D$65536,3,FALSE)</f>
        <v>22.279990699999999</v>
      </c>
      <c r="M3588">
        <f>VLOOKUP(K3588,'[2]AreaCoordinates xlsx'!$A$1:$D$65536,4,FALSE)</f>
        <v>114.1587983</v>
      </c>
    </row>
    <row r="3589" spans="1:13" x14ac:dyDescent="0.2">
      <c r="A3589" s="2">
        <v>41661</v>
      </c>
      <c r="B3589">
        <v>189</v>
      </c>
      <c r="C3589" t="s">
        <v>14</v>
      </c>
      <c r="D3589" t="str">
        <f t="shared" si="339"/>
        <v>港鐵上環站E3, Hong Kong</v>
      </c>
      <c r="E3589" t="str">
        <f>VLOOKUP(F3589,'recent unique'!A:D,4,FALSE)</f>
        <v>港鐵上環站E3</v>
      </c>
      <c r="F3589" t="s">
        <v>915</v>
      </c>
      <c r="G3589" t="s">
        <v>918</v>
      </c>
      <c r="H3589" t="s">
        <v>11</v>
      </c>
      <c r="I3589" t="s">
        <v>911</v>
      </c>
      <c r="J3589" t="s">
        <v>12</v>
      </c>
      <c r="K3589" t="str">
        <f>VLOOKUP(F3589,'Unique Address'!A:D,4,FALSE)</f>
        <v>Sheung Wan</v>
      </c>
      <c r="L3589">
        <f>VLOOKUP(K3589,'[2]AreaCoordinates xlsx'!$A$1:$D$65536,3,FALSE)</f>
        <v>22.286394300000001</v>
      </c>
      <c r="M3589">
        <f>VLOOKUP(K3589,'[2]AreaCoordinates xlsx'!$A$1:$D$65536,4,FALSE)</f>
        <v>114.14913749999999</v>
      </c>
    </row>
    <row r="3590" spans="1:13" x14ac:dyDescent="0.2">
      <c r="A3590" s="2">
        <v>41661</v>
      </c>
      <c r="B3590">
        <v>189</v>
      </c>
      <c r="C3590" t="s">
        <v>14</v>
      </c>
      <c r="D3590" t="str">
        <f t="shared" si="339"/>
        <v>上環德輔道中無限極廣場, Hong Kong</v>
      </c>
      <c r="E3590" t="str">
        <f>VLOOKUP(F3590,'recent unique'!A:D,4,FALSE)</f>
        <v>上環德輔道中無限極廣場</v>
      </c>
      <c r="F3590" t="s">
        <v>359</v>
      </c>
      <c r="G3590" t="s">
        <v>357</v>
      </c>
      <c r="H3590" t="s">
        <v>11</v>
      </c>
      <c r="I3590" t="s">
        <v>911</v>
      </c>
      <c r="J3590" t="s">
        <v>12</v>
      </c>
      <c r="K3590" t="str">
        <f>VLOOKUP(F3590,'Unique Address'!A:D,4,FALSE)</f>
        <v>Central</v>
      </c>
      <c r="L3590">
        <f>VLOOKUP(K3590,'[2]AreaCoordinates xlsx'!$A$1:$D$65536,3,FALSE)</f>
        <v>22.279990699999999</v>
      </c>
      <c r="M3590">
        <f>VLOOKUP(K3590,'[2]AreaCoordinates xlsx'!$A$1:$D$65536,4,FALSE)</f>
        <v>114.1587983</v>
      </c>
    </row>
    <row r="3591" spans="1:13" x14ac:dyDescent="0.2">
      <c r="A3591" s="2">
        <v>41661</v>
      </c>
      <c r="B3591">
        <v>189</v>
      </c>
      <c r="C3591" t="s">
        <v>8</v>
      </c>
      <c r="D3591" t="str">
        <f t="shared" si="339"/>
        <v>港鐵太子站B1, Hong Kong</v>
      </c>
      <c r="E3591" t="str">
        <f>VLOOKUP(F3591,'recent unique'!A:D,4,FALSE)</f>
        <v>港鐵太子站B1</v>
      </c>
      <c r="F3591" t="s">
        <v>921</v>
      </c>
      <c r="G3591" t="s">
        <v>920</v>
      </c>
      <c r="H3591" t="s">
        <v>486</v>
      </c>
      <c r="I3591" t="s">
        <v>909</v>
      </c>
      <c r="J3591" t="s">
        <v>12</v>
      </c>
      <c r="K3591" t="str">
        <f>VLOOKUP(F3591,'Unique Address'!A:D,4,FALSE)</f>
        <v>Prince Edward</v>
      </c>
      <c r="L3591">
        <f>VLOOKUP(K3591,'[2]AreaCoordinates xlsx'!$A$1:$D$65536,3,FALSE)</f>
        <v>22.324393499999999</v>
      </c>
      <c r="M3591">
        <f>VLOOKUP(K3591,'[2]AreaCoordinates xlsx'!$A$1:$D$65536,4,FALSE)</f>
        <v>114.16920210000001</v>
      </c>
    </row>
    <row r="3592" spans="1:13" x14ac:dyDescent="0.2">
      <c r="A3592" s="2">
        <v>41661</v>
      </c>
      <c r="B3592">
        <v>2118</v>
      </c>
      <c r="C3592" t="s">
        <v>14</v>
      </c>
      <c r="D3592" t="str">
        <f t="shared" si="339"/>
        <v>中環德輔道中and畢打街置地廣場, Hong Kong</v>
      </c>
      <c r="E3592" t="str">
        <f>VLOOKUP(F3592,'recent unique'!A:D,4,FALSE)</f>
        <v>中環德輔道中and畢打街置地廣場</v>
      </c>
      <c r="F3592" t="s">
        <v>897</v>
      </c>
      <c r="G3592" t="s">
        <v>928</v>
      </c>
      <c r="H3592" t="s">
        <v>11</v>
      </c>
      <c r="I3592" t="s">
        <v>368</v>
      </c>
      <c r="J3592" t="s">
        <v>370</v>
      </c>
      <c r="K3592" t="str">
        <f>VLOOKUP(F3592,'Unique Address'!A:D,4,FALSE)</f>
        <v>Central</v>
      </c>
      <c r="L3592">
        <f>VLOOKUP(K3592,'[2]AreaCoordinates xlsx'!$A$1:$D$65536,3,FALSE)</f>
        <v>22.279990699999999</v>
      </c>
      <c r="M3592">
        <f>VLOOKUP(K3592,'[2]AreaCoordinates xlsx'!$A$1:$D$65536,4,FALSE)</f>
        <v>114.1587983</v>
      </c>
    </row>
    <row r="3593" spans="1:13" x14ac:dyDescent="0.2">
      <c r="A3593" s="2">
        <v>41661</v>
      </c>
      <c r="B3593">
        <v>3824</v>
      </c>
      <c r="C3593" t="s">
        <v>14</v>
      </c>
      <c r="D3593" t="str">
        <f t="shared" si="339"/>
        <v>中環德輔道中恒生銀行總行大廈對出行人路(近租庇利街), Hong Kong</v>
      </c>
      <c r="E3593" t="str">
        <f>F3593</f>
        <v>中環德輔道中恒生銀行總行大廈對出行人路(近租庇利街)</v>
      </c>
      <c r="F3593" t="s">
        <v>482</v>
      </c>
      <c r="G3593" t="s">
        <v>864</v>
      </c>
      <c r="H3593" t="s">
        <v>11</v>
      </c>
      <c r="I3593" t="s">
        <v>372</v>
      </c>
      <c r="J3593" t="s">
        <v>374</v>
      </c>
      <c r="K3593" t="str">
        <f>VLOOKUP(F3593,'Unique Address'!A:D,4,FALSE)</f>
        <v>Central</v>
      </c>
      <c r="L3593">
        <f>VLOOKUP(K3593,'[2]AreaCoordinates xlsx'!$A$1:$D$65536,3,FALSE)</f>
        <v>22.279990699999999</v>
      </c>
      <c r="M3593">
        <f>VLOOKUP(K3593,'[2]AreaCoordinates xlsx'!$A$1:$D$65536,4,FALSE)</f>
        <v>114.1587983</v>
      </c>
    </row>
    <row r="3594" spans="1:13" x14ac:dyDescent="0.2">
      <c r="A3594" s="2">
        <v>41661</v>
      </c>
      <c r="B3594">
        <v>3824</v>
      </c>
      <c r="C3594" t="s">
        <v>14</v>
      </c>
      <c r="D3594" t="str">
        <f t="shared" si="339"/>
        <v>中環皇后大道中勵精中心, Hong Kong</v>
      </c>
      <c r="E3594" t="str">
        <f>VLOOKUP(F3594,'recent unique'!A:D,4,FALSE)</f>
        <v>中環皇后大道中勵精中心</v>
      </c>
      <c r="F3594" t="s">
        <v>554</v>
      </c>
      <c r="G3594" t="s">
        <v>865</v>
      </c>
      <c r="H3594" t="s">
        <v>11</v>
      </c>
      <c r="I3594" t="s">
        <v>372</v>
      </c>
      <c r="J3594" t="s">
        <v>374</v>
      </c>
      <c r="K3594" t="str">
        <f>VLOOKUP(F3594,'Unique Address'!A:D,4,FALSE)</f>
        <v>Central</v>
      </c>
      <c r="L3594">
        <f>VLOOKUP(K3594,'[2]AreaCoordinates xlsx'!$A$1:$D$65536,3,FALSE)</f>
        <v>22.279990699999999</v>
      </c>
      <c r="M3594">
        <f>VLOOKUP(K3594,'[2]AreaCoordinates xlsx'!$A$1:$D$65536,4,FALSE)</f>
        <v>114.1587983</v>
      </c>
    </row>
    <row r="3595" spans="1:13" x14ac:dyDescent="0.2">
      <c r="A3595" s="2">
        <v>41661</v>
      </c>
      <c r="B3595">
        <v>2118</v>
      </c>
      <c r="C3595" t="s">
        <v>14</v>
      </c>
      <c r="D3595" t="str">
        <f t="shared" si="339"/>
        <v>港鐵中環站A, Hong Kong</v>
      </c>
      <c r="E3595" t="str">
        <f>VLOOKUP(F3595,'recent unique'!A:D,4,FALSE)</f>
        <v>港鐵中環站A</v>
      </c>
      <c r="F3595" t="s">
        <v>431</v>
      </c>
      <c r="G3595" t="s">
        <v>868</v>
      </c>
      <c r="H3595" t="s">
        <v>11</v>
      </c>
      <c r="I3595" t="s">
        <v>368</v>
      </c>
      <c r="J3595" t="s">
        <v>370</v>
      </c>
      <c r="K3595" t="str">
        <f>VLOOKUP(F3595,'Unique Address'!A:D,4,FALSE)</f>
        <v>Central</v>
      </c>
      <c r="L3595">
        <f>VLOOKUP(K3595,'[2]AreaCoordinates xlsx'!$A$1:$D$65536,3,FALSE)</f>
        <v>22.279990699999999</v>
      </c>
      <c r="M3595">
        <f>VLOOKUP(K3595,'[2]AreaCoordinates xlsx'!$A$1:$D$65536,4,FALSE)</f>
        <v>114.1587983</v>
      </c>
    </row>
    <row r="3596" spans="1:13" x14ac:dyDescent="0.2">
      <c r="A3596" s="2">
        <v>41661</v>
      </c>
      <c r="B3596">
        <v>3824</v>
      </c>
      <c r="C3596" t="s">
        <v>19</v>
      </c>
      <c r="D3596" t="str">
        <f t="shared" si="339"/>
        <v>大埔廣福道54-62號匯豐銀行對出, Hong Kong</v>
      </c>
      <c r="E3596" t="str">
        <f t="shared" ref="E3596:E3599" si="340">F3596</f>
        <v>大埔廣福道54-62號匯豐銀行對出</v>
      </c>
      <c r="F3596" t="s">
        <v>882</v>
      </c>
      <c r="G3596" t="s">
        <v>881</v>
      </c>
      <c r="H3596" t="s">
        <v>11</v>
      </c>
      <c r="I3596" t="s">
        <v>372</v>
      </c>
      <c r="J3596" t="s">
        <v>374</v>
      </c>
      <c r="K3596" t="str">
        <f>VLOOKUP(F3596,'Unique Address'!A:D,4,FALSE)</f>
        <v>Tai Po</v>
      </c>
      <c r="L3596">
        <f>VLOOKUP(K3596,'[2]AreaCoordinates xlsx'!$A$1:$D$65536,3,FALSE)</f>
        <v>22.440896800000001</v>
      </c>
      <c r="M3596">
        <f>VLOOKUP(K3596,'[2]AreaCoordinates xlsx'!$A$1:$D$65536,4,FALSE)</f>
        <v>114.16474340000001</v>
      </c>
    </row>
    <row r="3597" spans="1:13" x14ac:dyDescent="0.2">
      <c r="A3597" s="2">
        <v>41661</v>
      </c>
      <c r="B3597">
        <v>3824</v>
      </c>
      <c r="C3597" t="s">
        <v>19</v>
      </c>
      <c r="D3597" t="str">
        <f t="shared" si="339"/>
        <v>港鐵大埔墟站雅運路的士站對出行人路, Hong Kong</v>
      </c>
      <c r="E3597" t="str">
        <f t="shared" si="340"/>
        <v>港鐵大埔墟站雅運路的士站對出行人路</v>
      </c>
      <c r="F3597" t="s">
        <v>884</v>
      </c>
      <c r="G3597" t="s">
        <v>883</v>
      </c>
      <c r="H3597" t="s">
        <v>11</v>
      </c>
      <c r="I3597" t="s">
        <v>372</v>
      </c>
      <c r="J3597" t="s">
        <v>374</v>
      </c>
      <c r="K3597" t="str">
        <f>VLOOKUP(F3597,'Unique Address'!A:D,4,FALSE)</f>
        <v>Tai Po</v>
      </c>
      <c r="L3597">
        <f>VLOOKUP(K3597,'[2]AreaCoordinates xlsx'!$A$1:$D$65536,3,FALSE)</f>
        <v>22.440896800000001</v>
      </c>
      <c r="M3597">
        <f>VLOOKUP(K3597,'[2]AreaCoordinates xlsx'!$A$1:$D$65536,4,FALSE)</f>
        <v>114.16474340000001</v>
      </c>
    </row>
    <row r="3598" spans="1:13" x14ac:dyDescent="0.2">
      <c r="A3598" s="2">
        <v>41661</v>
      </c>
      <c r="B3598">
        <v>3824</v>
      </c>
      <c r="C3598" t="s">
        <v>19</v>
      </c>
      <c r="D3598" t="str">
        <f t="shared" si="339"/>
        <v>大埔廣福道與寶鄉街交界麥當勞對出行人路, Hong Kong</v>
      </c>
      <c r="E3598" t="str">
        <f t="shared" si="340"/>
        <v>大埔廣福道與寶鄉街交界麥當勞對出行人路</v>
      </c>
      <c r="F3598" t="s">
        <v>886</v>
      </c>
      <c r="G3598" t="s">
        <v>885</v>
      </c>
      <c r="H3598" t="s">
        <v>11</v>
      </c>
      <c r="I3598" t="s">
        <v>372</v>
      </c>
      <c r="J3598" t="s">
        <v>374</v>
      </c>
      <c r="K3598" t="str">
        <f>VLOOKUP(F3598,'Unique Address'!A:D,4,FALSE)</f>
        <v>Tai Po</v>
      </c>
      <c r="L3598">
        <f>VLOOKUP(K3598,'[2]AreaCoordinates xlsx'!$A$1:$D$65536,3,FALSE)</f>
        <v>22.440896800000001</v>
      </c>
      <c r="M3598">
        <f>VLOOKUP(K3598,'[2]AreaCoordinates xlsx'!$A$1:$D$65536,4,FALSE)</f>
        <v>114.16474340000001</v>
      </c>
    </row>
    <row r="3599" spans="1:13" x14ac:dyDescent="0.2">
      <c r="A3599" s="2">
        <v>41661</v>
      </c>
      <c r="B3599">
        <v>3824</v>
      </c>
      <c r="C3599" t="s">
        <v>19</v>
      </c>
      <c r="D3599" t="str">
        <f t="shared" si="339"/>
        <v>大埔廣福道與廣福里交界對出行人路, Hong Kong</v>
      </c>
      <c r="E3599" t="str">
        <f t="shared" si="340"/>
        <v>大埔廣福道與廣福里交界對出行人路</v>
      </c>
      <c r="F3599" t="s">
        <v>888</v>
      </c>
      <c r="G3599" t="s">
        <v>887</v>
      </c>
      <c r="H3599" t="s">
        <v>11</v>
      </c>
      <c r="I3599" t="s">
        <v>372</v>
      </c>
      <c r="J3599" t="s">
        <v>374</v>
      </c>
      <c r="K3599" t="str">
        <f>VLOOKUP(F3599,'Unique Address'!A:D,4,FALSE)</f>
        <v>Tai Po</v>
      </c>
      <c r="L3599">
        <f>VLOOKUP(K3599,'[2]AreaCoordinates xlsx'!$A$1:$D$65536,3,FALSE)</f>
        <v>22.440896800000001</v>
      </c>
      <c r="M3599">
        <f>VLOOKUP(K3599,'[2]AreaCoordinates xlsx'!$A$1:$D$65536,4,FALSE)</f>
        <v>114.16474340000001</v>
      </c>
    </row>
    <row r="3600" spans="1:13" x14ac:dyDescent="0.2">
      <c r="A3600" s="2">
        <v>41661</v>
      </c>
      <c r="B3600">
        <v>3824</v>
      </c>
      <c r="C3600" t="s">
        <v>19</v>
      </c>
      <c r="D3600" t="str">
        <f t="shared" si="339"/>
        <v>大埔綜合大樓, Hong Kong</v>
      </c>
      <c r="E3600" t="str">
        <f>VLOOKUP(F3600,'recent unique'!A:D,4,FALSE)</f>
        <v>大埔綜合大樓</v>
      </c>
      <c r="F3600" t="s">
        <v>841</v>
      </c>
      <c r="G3600" t="s">
        <v>889</v>
      </c>
      <c r="H3600" t="s">
        <v>11</v>
      </c>
      <c r="I3600" t="s">
        <v>372</v>
      </c>
      <c r="J3600" t="s">
        <v>374</v>
      </c>
      <c r="K3600" t="str">
        <f>VLOOKUP(F3600,'Unique Address'!A:D,4,FALSE)</f>
        <v>Tai Po</v>
      </c>
      <c r="L3600">
        <f>VLOOKUP(K3600,'[2]AreaCoordinates xlsx'!$A$1:$D$65536,3,FALSE)</f>
        <v>22.440896800000001</v>
      </c>
      <c r="M3600">
        <f>VLOOKUP(K3600,'[2]AreaCoordinates xlsx'!$A$1:$D$65536,4,FALSE)</f>
        <v>114.16474340000001</v>
      </c>
    </row>
    <row r="3601" spans="1:13" x14ac:dyDescent="0.2">
      <c r="A3601" s="2">
        <v>41661</v>
      </c>
      <c r="B3601">
        <v>3824</v>
      </c>
      <c r="C3601" t="s">
        <v>19</v>
      </c>
      <c r="D3601" t="str">
        <f t="shared" si="339"/>
        <v>港鐵大埔墟站新達廣場對出行人路, Hong Kong</v>
      </c>
      <c r="E3601" t="str">
        <f>F3601</f>
        <v>港鐵大埔墟站新達廣場對出行人路</v>
      </c>
      <c r="F3601" t="s">
        <v>535</v>
      </c>
      <c r="G3601" t="s">
        <v>534</v>
      </c>
      <c r="H3601" t="s">
        <v>11</v>
      </c>
      <c r="I3601" t="s">
        <v>372</v>
      </c>
      <c r="J3601" t="s">
        <v>374</v>
      </c>
      <c r="K3601" t="str">
        <f>VLOOKUP(F3601,'Unique Address'!A:D,4,FALSE)</f>
        <v>Tai Po</v>
      </c>
      <c r="L3601">
        <f>VLOOKUP(K3601,'[2]AreaCoordinates xlsx'!$A$1:$D$65536,3,FALSE)</f>
        <v>22.440896800000001</v>
      </c>
      <c r="M3601">
        <f>VLOOKUP(K3601,'[2]AreaCoordinates xlsx'!$A$1:$D$65536,4,FALSE)</f>
        <v>114.16474340000001</v>
      </c>
    </row>
    <row r="3602" spans="1:13" x14ac:dyDescent="0.2">
      <c r="A3602" s="2">
        <v>41661</v>
      </c>
      <c r="B3602">
        <v>3824</v>
      </c>
      <c r="C3602" t="s">
        <v>19</v>
      </c>
      <c r="D3602" t="str">
        <f t="shared" si="339"/>
        <v>葵涌廣場, Hong Kong</v>
      </c>
      <c r="E3602" t="str">
        <f>VLOOKUP(F3602,'recent unique'!A:D,4,FALSE)</f>
        <v>葵涌廣場</v>
      </c>
      <c r="F3602" t="s">
        <v>662</v>
      </c>
      <c r="G3602" t="s">
        <v>661</v>
      </c>
      <c r="H3602" t="s">
        <v>11</v>
      </c>
      <c r="I3602" t="s">
        <v>372</v>
      </c>
      <c r="J3602" t="s">
        <v>374</v>
      </c>
      <c r="K3602" t="str">
        <f>VLOOKUP(F3602,'Unique Address'!A:D,4,FALSE)</f>
        <v>Kwai Fong</v>
      </c>
      <c r="L3602">
        <f>VLOOKUP(K3602,'[2]AreaCoordinates xlsx'!$A$1:$D$65536,3,FALSE)</f>
        <v>22.3578109</v>
      </c>
      <c r="M3602">
        <f>VLOOKUP(K3602,'[2]AreaCoordinates xlsx'!$A$1:$D$65536,4,FALSE)</f>
        <v>114.1298151</v>
      </c>
    </row>
    <row r="3603" spans="1:13" x14ac:dyDescent="0.2">
      <c r="A3603" s="2">
        <v>41661</v>
      </c>
      <c r="B3603">
        <v>5408</v>
      </c>
      <c r="C3603" t="s">
        <v>8</v>
      </c>
      <c r="D3603" t="str">
        <f t="shared" si="339"/>
        <v>尖沙咀天星碼頭, Hong Kong</v>
      </c>
      <c r="E3603" t="str">
        <f>VLOOKUP(F3603,'recent unique'!A:D,4,FALSE)</f>
        <v>尖沙咀天星碼頭</v>
      </c>
      <c r="F3603" t="s">
        <v>665</v>
      </c>
      <c r="G3603" t="s">
        <v>664</v>
      </c>
      <c r="H3603" t="s">
        <v>11</v>
      </c>
      <c r="I3603" t="s">
        <v>26</v>
      </c>
      <c r="J3603" t="s">
        <v>28</v>
      </c>
      <c r="K3603" t="str">
        <f>VLOOKUP(F3603,'Unique Address'!A:D,4,FALSE)</f>
        <v>Tsim Sha Tsui</v>
      </c>
      <c r="L3603">
        <f>VLOOKUP(K3603,'[2]AreaCoordinates xlsx'!$A$1:$D$65536,3,FALSE)</f>
        <v>22.298812300000002</v>
      </c>
      <c r="M3603">
        <f>VLOOKUP(K3603,'[2]AreaCoordinates xlsx'!$A$1:$D$65536,4,FALSE)</f>
        <v>114.17217460000001</v>
      </c>
    </row>
    <row r="3604" spans="1:13" x14ac:dyDescent="0.2">
      <c r="A3604" s="2">
        <v>41661</v>
      </c>
      <c r="B3604">
        <v>3824</v>
      </c>
      <c r="C3604" t="s">
        <v>19</v>
      </c>
      <c r="D3604" t="str">
        <f t="shared" si="339"/>
        <v>葵芳新都會廣場(近興寧路行人路), Hong Kong</v>
      </c>
      <c r="E3604" t="str">
        <f t="shared" ref="E3604:E3605" si="341">F3604</f>
        <v>葵芳新都會廣場(近興寧路行人路)</v>
      </c>
      <c r="F3604" t="s">
        <v>683</v>
      </c>
      <c r="G3604" t="s">
        <v>682</v>
      </c>
      <c r="H3604" t="s">
        <v>11</v>
      </c>
      <c r="I3604" t="s">
        <v>372</v>
      </c>
      <c r="J3604" t="s">
        <v>374</v>
      </c>
      <c r="K3604" t="str">
        <f>VLOOKUP(F3604,'Unique Address'!A:D,4,FALSE)</f>
        <v>Kwai Fong</v>
      </c>
      <c r="L3604">
        <f>VLOOKUP(K3604,'[2]AreaCoordinates xlsx'!$A$1:$D$65536,3,FALSE)</f>
        <v>22.3578109</v>
      </c>
      <c r="M3604">
        <f>VLOOKUP(K3604,'[2]AreaCoordinates xlsx'!$A$1:$D$65536,4,FALSE)</f>
        <v>114.1298151</v>
      </c>
    </row>
    <row r="3605" spans="1:13" x14ac:dyDescent="0.2">
      <c r="A3605" s="2">
        <v>41661</v>
      </c>
      <c r="B3605">
        <v>3824</v>
      </c>
      <c r="C3605" t="s">
        <v>19</v>
      </c>
      <c r="D3605" t="str">
        <f t="shared" si="339"/>
        <v>葵芳新都會廣場辦公大樓對出行人路(興芳路), Hong Kong</v>
      </c>
      <c r="E3605" t="str">
        <f t="shared" si="341"/>
        <v>葵芳新都會廣場辦公大樓對出行人路(興芳路)</v>
      </c>
      <c r="F3605" t="s">
        <v>685</v>
      </c>
      <c r="G3605" t="s">
        <v>684</v>
      </c>
      <c r="H3605" t="s">
        <v>11</v>
      </c>
      <c r="I3605" t="s">
        <v>372</v>
      </c>
      <c r="J3605" t="s">
        <v>374</v>
      </c>
      <c r="K3605" t="str">
        <f>VLOOKUP(F3605,'Unique Address'!A:D,4,FALSE)</f>
        <v>Kwai Fong</v>
      </c>
      <c r="L3605">
        <f>VLOOKUP(K3605,'[2]AreaCoordinates xlsx'!$A$1:$D$65536,3,FALSE)</f>
        <v>22.3578109</v>
      </c>
      <c r="M3605">
        <f>VLOOKUP(K3605,'[2]AreaCoordinates xlsx'!$A$1:$D$65536,4,FALSE)</f>
        <v>114.1298151</v>
      </c>
    </row>
    <row r="3606" spans="1:13" x14ac:dyDescent="0.2">
      <c r="A3606" s="2">
        <v>41661</v>
      </c>
      <c r="B3606">
        <v>13</v>
      </c>
      <c r="C3606" t="s">
        <v>8</v>
      </c>
      <c r="D3606" t="str">
        <f t="shared" si="339"/>
        <v>九龍圓方1樓火區, Hong Kong</v>
      </c>
      <c r="E3606" t="str">
        <f>VLOOKUP(F3606,'recent unique'!A:D,4,FALSE)</f>
        <v>九龍圓方1樓火區</v>
      </c>
      <c r="F3606" t="s">
        <v>148</v>
      </c>
      <c r="G3606" t="s">
        <v>146</v>
      </c>
      <c r="H3606" t="s">
        <v>11</v>
      </c>
      <c r="I3606" t="s">
        <v>145</v>
      </c>
      <c r="J3606" t="s">
        <v>147</v>
      </c>
      <c r="K3606" t="str">
        <f>VLOOKUP(F3606,'Unique Address'!A:D,4,FALSE)</f>
        <v>Jordan</v>
      </c>
      <c r="L3606">
        <f>VLOOKUP(K3606,'[2]AreaCoordinates xlsx'!$A$1:$D$65536,3,FALSE)</f>
        <v>22.304861200000001</v>
      </c>
      <c r="M3606">
        <f>VLOOKUP(K3606,'[2]AreaCoordinates xlsx'!$A$1:$D$65536,4,FALSE)</f>
        <v>114.16920210000001</v>
      </c>
    </row>
    <row r="3607" spans="1:13" x14ac:dyDescent="0.2">
      <c r="A3607" s="2">
        <v>41661</v>
      </c>
      <c r="B3607">
        <v>13</v>
      </c>
      <c r="C3607" t="s">
        <v>8</v>
      </c>
      <c r="D3607" t="str">
        <f t="shared" si="339"/>
        <v>九龍圓方1樓水區, Hong Kong</v>
      </c>
      <c r="E3607" t="str">
        <f>VLOOKUP(F3607,'recent unique'!A:D,4,FALSE)</f>
        <v>九龍圓方1樓水區</v>
      </c>
      <c r="F3607" t="s">
        <v>150</v>
      </c>
      <c r="G3607" t="s">
        <v>149</v>
      </c>
      <c r="H3607" t="s">
        <v>11</v>
      </c>
      <c r="I3607" t="s">
        <v>145</v>
      </c>
      <c r="J3607" t="s">
        <v>147</v>
      </c>
      <c r="K3607" t="str">
        <f>VLOOKUP(F3607,'Unique Address'!A:D,4,FALSE)</f>
        <v>Jordan</v>
      </c>
      <c r="L3607">
        <f>VLOOKUP(K3607,'[2]AreaCoordinates xlsx'!$A$1:$D$65536,3,FALSE)</f>
        <v>22.304861200000001</v>
      </c>
      <c r="M3607">
        <f>VLOOKUP(K3607,'[2]AreaCoordinates xlsx'!$A$1:$D$65536,4,FALSE)</f>
        <v>114.16920210000001</v>
      </c>
    </row>
    <row r="3608" spans="1:13" x14ac:dyDescent="0.2">
      <c r="A3608" s="2">
        <v>41661</v>
      </c>
      <c r="B3608">
        <v>13</v>
      </c>
      <c r="C3608" t="s">
        <v>8</v>
      </c>
      <c r="D3608" t="str">
        <f t="shared" si="339"/>
        <v>九龍圓方1樓火區, Hong Kong</v>
      </c>
      <c r="E3608" t="str">
        <f>VLOOKUP(F3608,'recent unique'!A:D,4,FALSE)</f>
        <v>九龍圓方1樓火區</v>
      </c>
      <c r="F3608" t="s">
        <v>543</v>
      </c>
      <c r="G3608" t="s">
        <v>542</v>
      </c>
      <c r="H3608" t="s">
        <v>11</v>
      </c>
      <c r="I3608" t="s">
        <v>145</v>
      </c>
      <c r="J3608" t="s">
        <v>147</v>
      </c>
      <c r="K3608" t="str">
        <f>VLOOKUP(F3608,'Unique Address'!A:D,4,FALSE)</f>
        <v>Jordan</v>
      </c>
      <c r="L3608">
        <f>VLOOKUP(K3608,'[2]AreaCoordinates xlsx'!$A$1:$D$65536,3,FALSE)</f>
        <v>22.304861200000001</v>
      </c>
      <c r="M3608">
        <f>VLOOKUP(K3608,'[2]AreaCoordinates xlsx'!$A$1:$D$65536,4,FALSE)</f>
        <v>114.16920210000001</v>
      </c>
    </row>
    <row r="3609" spans="1:13" x14ac:dyDescent="0.2">
      <c r="A3609" s="2">
        <v>41661</v>
      </c>
      <c r="B3609">
        <v>13</v>
      </c>
      <c r="C3609" t="s">
        <v>8</v>
      </c>
      <c r="D3609" t="str">
        <f t="shared" si="339"/>
        <v>九龍圓方2樓金區, Hong Kong</v>
      </c>
      <c r="E3609" t="str">
        <f>VLOOKUP(F3609,'recent unique'!A:D,4,FALSE)</f>
        <v>九龍圓方2樓金區</v>
      </c>
      <c r="F3609" t="s">
        <v>545</v>
      </c>
      <c r="G3609" t="s">
        <v>544</v>
      </c>
      <c r="H3609" t="s">
        <v>11</v>
      </c>
      <c r="I3609" t="s">
        <v>145</v>
      </c>
      <c r="J3609" t="s">
        <v>147</v>
      </c>
      <c r="K3609" t="str">
        <f>VLOOKUP(F3609,'Unique Address'!A:D,4,FALSE)</f>
        <v>Jordan</v>
      </c>
      <c r="L3609">
        <f>VLOOKUP(K3609,'[2]AreaCoordinates xlsx'!$A$1:$D$65536,3,FALSE)</f>
        <v>22.304861200000001</v>
      </c>
      <c r="M3609">
        <f>VLOOKUP(K3609,'[2]AreaCoordinates xlsx'!$A$1:$D$65536,4,FALSE)</f>
        <v>114.16920210000001</v>
      </c>
    </row>
    <row r="3610" spans="1:13" x14ac:dyDescent="0.2">
      <c r="A3610" s="2">
        <v>41661</v>
      </c>
      <c r="B3610">
        <v>5408</v>
      </c>
      <c r="C3610" t="s">
        <v>8</v>
      </c>
      <c r="D3610" t="str">
        <f t="shared" si="339"/>
        <v>港鐵尖沙咀站A2, Hong Kong</v>
      </c>
      <c r="E3610" t="str">
        <f>VLOOKUP(F3610,'recent unique'!A:D,4,FALSE)</f>
        <v>港鐵尖沙咀站A2</v>
      </c>
      <c r="F3610" t="s">
        <v>445</v>
      </c>
      <c r="G3610" t="s">
        <v>546</v>
      </c>
      <c r="H3610" t="s">
        <v>11</v>
      </c>
      <c r="I3610" t="s">
        <v>26</v>
      </c>
      <c r="J3610" t="s">
        <v>28</v>
      </c>
      <c r="K3610" t="str">
        <f>VLOOKUP(F3610,'Unique Address'!A:D,4,FALSE)</f>
        <v>Tsim Sha Tsui</v>
      </c>
      <c r="L3610">
        <f>VLOOKUP(K3610,'[2]AreaCoordinates xlsx'!$A$1:$D$65536,3,FALSE)</f>
        <v>22.298812300000002</v>
      </c>
      <c r="M3610">
        <f>VLOOKUP(K3610,'[2]AreaCoordinates xlsx'!$A$1:$D$65536,4,FALSE)</f>
        <v>114.17217460000001</v>
      </c>
    </row>
    <row r="3611" spans="1:13" x14ac:dyDescent="0.2">
      <c r="A3611" s="2">
        <v>41661</v>
      </c>
      <c r="B3611">
        <v>8521</v>
      </c>
      <c r="C3611" t="s">
        <v>8</v>
      </c>
      <c r="D3611" t="str">
        <f t="shared" si="339"/>
        <v>尖沙咀柏麗購物大道(近手雕像)對出行人路, Hong Kong</v>
      </c>
      <c r="E3611" t="str">
        <f>F3611</f>
        <v>尖沙咀柏麗購物大道(近手雕像)對出行人路</v>
      </c>
      <c r="F3611" t="s">
        <v>562</v>
      </c>
      <c r="G3611" t="s">
        <v>561</v>
      </c>
      <c r="H3611" t="s">
        <v>11</v>
      </c>
      <c r="I3611" t="s">
        <v>356</v>
      </c>
      <c r="J3611" t="s">
        <v>358</v>
      </c>
      <c r="K3611" t="str">
        <f>VLOOKUP(F3611,'Unique Address'!A:D,4,FALSE)</f>
        <v>Tsim Sha Tsui</v>
      </c>
      <c r="L3611">
        <f>VLOOKUP(K3611,'[2]AreaCoordinates xlsx'!$A$1:$D$65536,3,FALSE)</f>
        <v>22.298812300000002</v>
      </c>
      <c r="M3611">
        <f>VLOOKUP(K3611,'[2]AreaCoordinates xlsx'!$A$1:$D$65536,4,FALSE)</f>
        <v>114.17217460000001</v>
      </c>
    </row>
    <row r="3612" spans="1:13" x14ac:dyDescent="0.2">
      <c r="A3612" s="2">
        <v>41661</v>
      </c>
      <c r="B3612">
        <v>8521</v>
      </c>
      <c r="C3612" t="s">
        <v>8</v>
      </c>
      <c r="D3612" t="str">
        <f t="shared" si="339"/>
        <v>佐敦彌敦道西貢街, Hong Kong</v>
      </c>
      <c r="E3612" t="str">
        <f>VLOOKUP(F3612,'recent unique'!A:D,4,FALSE)</f>
        <v>佐敦彌敦道西貢街</v>
      </c>
      <c r="F3612" t="s">
        <v>564</v>
      </c>
      <c r="G3612" t="s">
        <v>563</v>
      </c>
      <c r="H3612" t="s">
        <v>11</v>
      </c>
      <c r="I3612" t="s">
        <v>356</v>
      </c>
      <c r="J3612" t="s">
        <v>358</v>
      </c>
      <c r="K3612" t="str">
        <f>VLOOKUP(F3612,'Unique Address'!A:D,4,FALSE)</f>
        <v>Jordan</v>
      </c>
      <c r="L3612">
        <f>VLOOKUP(K3612,'[2]AreaCoordinates xlsx'!$A$1:$D$65536,3,FALSE)</f>
        <v>22.304861200000001</v>
      </c>
      <c r="M3612">
        <f>VLOOKUP(K3612,'[2]AreaCoordinates xlsx'!$A$1:$D$65536,4,FALSE)</f>
        <v>114.16920210000001</v>
      </c>
    </row>
    <row r="3613" spans="1:13" x14ac:dyDescent="0.2">
      <c r="A3613" s="2">
        <v>41661</v>
      </c>
      <c r="B3613">
        <v>8521</v>
      </c>
      <c r="C3613" t="s">
        <v>8</v>
      </c>
      <c r="D3613" t="str">
        <f t="shared" si="339"/>
        <v>太子道西與彌敦道交界對出行人路(近長榮大廈), Hong Kong</v>
      </c>
      <c r="E3613" t="str">
        <f t="shared" ref="E3613:E3614" si="342">F3613</f>
        <v>太子道西與彌敦道交界對出行人路(近長榮大廈)</v>
      </c>
      <c r="F3613" t="s">
        <v>566</v>
      </c>
      <c r="G3613" t="s">
        <v>565</v>
      </c>
      <c r="H3613" t="s">
        <v>11</v>
      </c>
      <c r="I3613" t="s">
        <v>356</v>
      </c>
      <c r="J3613" t="s">
        <v>358</v>
      </c>
      <c r="K3613" t="str">
        <f>VLOOKUP(F3613,'Unique Address'!A:D,4,FALSE)</f>
        <v>Prince Edward</v>
      </c>
      <c r="L3613">
        <f>VLOOKUP(K3613,'[2]AreaCoordinates xlsx'!$A$1:$D$65536,3,FALSE)</f>
        <v>22.324393499999999</v>
      </c>
      <c r="M3613">
        <f>VLOOKUP(K3613,'[2]AreaCoordinates xlsx'!$A$1:$D$65536,4,FALSE)</f>
        <v>114.16920210000001</v>
      </c>
    </row>
    <row r="3614" spans="1:13" x14ac:dyDescent="0.2">
      <c r="A3614" s="2">
        <v>41661</v>
      </c>
      <c r="B3614">
        <v>3824</v>
      </c>
      <c r="C3614" t="s">
        <v>14</v>
      </c>
      <c r="D3614" t="str">
        <f t="shared" si="339"/>
        <v>銅鑼灣黃金廣場對出軒尼詩道行人路, Hong Kong</v>
      </c>
      <c r="E3614" t="str">
        <f t="shared" si="342"/>
        <v>銅鑼灣黃金廣場對出軒尼詩道行人路</v>
      </c>
      <c r="F3614" t="s">
        <v>570</v>
      </c>
      <c r="G3614" t="s">
        <v>569</v>
      </c>
      <c r="H3614" t="s">
        <v>11</v>
      </c>
      <c r="I3614" t="s">
        <v>372</v>
      </c>
      <c r="J3614" t="s">
        <v>374</v>
      </c>
      <c r="K3614" t="str">
        <f>VLOOKUP(F3614,'Unique Address'!A:D,4,FALSE)</f>
        <v>Causeway Bay</v>
      </c>
      <c r="L3614">
        <f>VLOOKUP(K3614,'[2]AreaCoordinates xlsx'!$A$1:$D$65536,3,FALSE)</f>
        <v>22.279729499999998</v>
      </c>
      <c r="M3614">
        <f>VLOOKUP(K3614,'[2]AreaCoordinates xlsx'!$A$1:$D$65536,4,FALSE)</f>
        <v>114.1870366</v>
      </c>
    </row>
    <row r="3615" spans="1:13" x14ac:dyDescent="0.2">
      <c r="A3615" s="2">
        <v>41661</v>
      </c>
      <c r="B3615">
        <v>3824</v>
      </c>
      <c r="C3615" t="s">
        <v>14</v>
      </c>
      <c r="D3615" t="str">
        <f t="shared" si="339"/>
        <v>銅鑼灣京華中心, Hong Kong</v>
      </c>
      <c r="E3615" t="str">
        <f>VLOOKUP(F3615,'recent unique'!A:D,4,FALSE)</f>
        <v>銅鑼灣京華中心</v>
      </c>
      <c r="F3615" t="s">
        <v>572</v>
      </c>
      <c r="G3615" t="s">
        <v>571</v>
      </c>
      <c r="H3615" t="s">
        <v>11</v>
      </c>
      <c r="I3615" t="s">
        <v>372</v>
      </c>
      <c r="J3615" t="s">
        <v>374</v>
      </c>
      <c r="K3615" t="str">
        <f>VLOOKUP(F3615,'Unique Address'!A:D,4,FALSE)</f>
        <v>Causeway Bay</v>
      </c>
      <c r="L3615">
        <f>VLOOKUP(K3615,'[2]AreaCoordinates xlsx'!$A$1:$D$65536,3,FALSE)</f>
        <v>22.279729499999998</v>
      </c>
      <c r="M3615">
        <f>VLOOKUP(K3615,'[2]AreaCoordinates xlsx'!$A$1:$D$65536,4,FALSE)</f>
        <v>114.1870366</v>
      </c>
    </row>
    <row r="3616" spans="1:13" x14ac:dyDescent="0.2">
      <c r="A3616" s="2">
        <v>41661</v>
      </c>
      <c r="B3616">
        <v>213</v>
      </c>
      <c r="C3616" t="s">
        <v>8</v>
      </c>
      <c r="D3616" t="str">
        <f t="shared" si="339"/>
        <v>港鐵佐敦站D, Hong Kong</v>
      </c>
      <c r="E3616" t="str">
        <f>VLOOKUP(F3616,'recent unique'!A:D,4,FALSE)</f>
        <v>港鐵佐敦站D</v>
      </c>
      <c r="F3616" t="s">
        <v>443</v>
      </c>
      <c r="G3616" t="s">
        <v>442</v>
      </c>
      <c r="H3616" t="s">
        <v>11</v>
      </c>
      <c r="I3616" t="s">
        <v>325</v>
      </c>
      <c r="J3616" t="s">
        <v>12</v>
      </c>
      <c r="K3616" t="str">
        <f>VLOOKUP(F3616,'Unique Address'!A:D,4,FALSE)</f>
        <v>Jordan</v>
      </c>
      <c r="L3616">
        <f>VLOOKUP(K3616,'[2]AreaCoordinates xlsx'!$A$1:$D$65536,3,FALSE)</f>
        <v>22.304861200000001</v>
      </c>
      <c r="M3616">
        <f>VLOOKUP(K3616,'[2]AreaCoordinates xlsx'!$A$1:$D$65536,4,FALSE)</f>
        <v>114.16920210000001</v>
      </c>
    </row>
    <row r="3617" spans="1:13" x14ac:dyDescent="0.2">
      <c r="A3617" s="2">
        <v>41661</v>
      </c>
      <c r="B3617">
        <v>2118</v>
      </c>
      <c r="C3617" t="s">
        <v>8</v>
      </c>
      <c r="D3617" t="str">
        <f t="shared" si="339"/>
        <v>港鐵尖沙咀站E, Hong Kong</v>
      </c>
      <c r="E3617" t="str">
        <f>VLOOKUP(F3617,'recent unique'!A:D,4,FALSE)</f>
        <v>港鐵尖沙咀站E</v>
      </c>
      <c r="F3617" t="s">
        <v>449</v>
      </c>
      <c r="G3617" t="s">
        <v>448</v>
      </c>
      <c r="H3617" t="s">
        <v>11</v>
      </c>
      <c r="I3617" t="s">
        <v>368</v>
      </c>
      <c r="J3617" t="s">
        <v>370</v>
      </c>
      <c r="K3617" t="str">
        <f>VLOOKUP(F3617,'Unique Address'!A:D,4,FALSE)</f>
        <v>Tsim Sha Tsui</v>
      </c>
      <c r="L3617">
        <f>VLOOKUP(K3617,'[2]AreaCoordinates xlsx'!$A$1:$D$65536,3,FALSE)</f>
        <v>22.298812300000002</v>
      </c>
      <c r="M3617">
        <f>VLOOKUP(K3617,'[2]AreaCoordinates xlsx'!$A$1:$D$65536,4,FALSE)</f>
        <v>114.17217460000001</v>
      </c>
    </row>
    <row r="3618" spans="1:13" x14ac:dyDescent="0.2">
      <c r="A3618" s="2">
        <v>41661</v>
      </c>
      <c r="B3618">
        <v>2118</v>
      </c>
      <c r="C3618" t="s">
        <v>14</v>
      </c>
      <c r="D3618" t="str">
        <f t="shared" si="339"/>
        <v>中環皇后大道中卡佛大廈, Hong Kong</v>
      </c>
      <c r="E3618" t="str">
        <f>VLOOKUP(F3618,'recent unique'!A:D,4,FALSE)</f>
        <v>中環皇后大道中卡佛大廈</v>
      </c>
      <c r="F3618" t="s">
        <v>451</v>
      </c>
      <c r="G3618" t="s">
        <v>450</v>
      </c>
      <c r="H3618" t="s">
        <v>11</v>
      </c>
      <c r="I3618" t="s">
        <v>368</v>
      </c>
      <c r="J3618" t="s">
        <v>370</v>
      </c>
      <c r="K3618" t="str">
        <f>VLOOKUP(F3618,'Unique Address'!A:D,4,FALSE)</f>
        <v>Central</v>
      </c>
      <c r="L3618">
        <f>VLOOKUP(K3618,'[2]AreaCoordinates xlsx'!$A$1:$D$65536,3,FALSE)</f>
        <v>22.279990699999999</v>
      </c>
      <c r="M3618">
        <f>VLOOKUP(K3618,'[2]AreaCoordinates xlsx'!$A$1:$D$65536,4,FALSE)</f>
        <v>114.1587983</v>
      </c>
    </row>
    <row r="3619" spans="1:13" x14ac:dyDescent="0.2">
      <c r="A3619" s="2">
        <v>41661</v>
      </c>
      <c r="B3619">
        <v>2118</v>
      </c>
      <c r="C3619" t="s">
        <v>8</v>
      </c>
      <c r="D3619" t="str">
        <f t="shared" si="339"/>
        <v>港鐵尖沙咀站C1, Hong Kong</v>
      </c>
      <c r="E3619" t="str">
        <f>VLOOKUP(F3619,'recent unique'!A:D,4,FALSE)</f>
        <v>港鐵尖沙咀站C1</v>
      </c>
      <c r="F3619" t="s">
        <v>363</v>
      </c>
      <c r="G3619" t="s">
        <v>456</v>
      </c>
      <c r="H3619" t="s">
        <v>11</v>
      </c>
      <c r="I3619" t="s">
        <v>368</v>
      </c>
      <c r="J3619" t="s">
        <v>370</v>
      </c>
      <c r="K3619" t="str">
        <f>VLOOKUP(F3619,'Unique Address'!A:D,4,FALSE)</f>
        <v>Tsim Sha Tsui</v>
      </c>
      <c r="L3619">
        <f>VLOOKUP(K3619,'[2]AreaCoordinates xlsx'!$A$1:$D$65536,3,FALSE)</f>
        <v>22.298812300000002</v>
      </c>
      <c r="M3619">
        <f>VLOOKUP(K3619,'[2]AreaCoordinates xlsx'!$A$1:$D$65536,4,FALSE)</f>
        <v>114.17217460000001</v>
      </c>
    </row>
    <row r="3620" spans="1:13" x14ac:dyDescent="0.2">
      <c r="A3620" s="2">
        <v>41661</v>
      </c>
      <c r="B3620">
        <v>3824</v>
      </c>
      <c r="C3620" t="s">
        <v>14</v>
      </c>
      <c r="D3620" t="str">
        <f t="shared" si="339"/>
        <v>港鐵炮台山站A, Hong Kong</v>
      </c>
      <c r="E3620" t="str">
        <f>VLOOKUP(F3620,'recent unique'!A:D,4,FALSE)</f>
        <v>港鐵炮台山站A</v>
      </c>
      <c r="F3620" t="s">
        <v>464</v>
      </c>
      <c r="G3620" t="s">
        <v>463</v>
      </c>
      <c r="H3620" t="s">
        <v>11</v>
      </c>
      <c r="I3620" t="s">
        <v>372</v>
      </c>
      <c r="J3620" t="s">
        <v>374</v>
      </c>
      <c r="K3620" t="str">
        <f>VLOOKUP(F3620,'Unique Address'!A:D,4,FALSE)</f>
        <v>Fortress Hill</v>
      </c>
      <c r="L3620">
        <f>VLOOKUP(K3620,'[2]AreaCoordinates xlsx'!$A$1:$D$65536,3,FALSE)</f>
        <v>22.289432999999999</v>
      </c>
      <c r="M3620">
        <f>VLOOKUP(K3620,'[2]AreaCoordinates xlsx'!$A$1:$D$65536,4,FALSE)</f>
        <v>114.194526</v>
      </c>
    </row>
    <row r="3621" spans="1:13" x14ac:dyDescent="0.2">
      <c r="A3621" s="2">
        <v>41661</v>
      </c>
      <c r="B3621">
        <v>10276</v>
      </c>
      <c r="C3621" t="s">
        <v>8</v>
      </c>
      <c r="D3621" t="str">
        <f t="shared" si="339"/>
        <v>九龍佐敦加士居道30號, Hong Kong</v>
      </c>
      <c r="E3621" t="str">
        <f>VLOOKUP(F3621,'recent unique'!A:D,4,FALSE)</f>
        <v>九龍佐敦加士居道30號</v>
      </c>
      <c r="F3621" t="s">
        <v>13</v>
      </c>
      <c r="G3621" t="s">
        <v>10</v>
      </c>
      <c r="H3621" t="s">
        <v>11</v>
      </c>
      <c r="I3621" t="s">
        <v>9</v>
      </c>
      <c r="J3621" t="s">
        <v>12</v>
      </c>
      <c r="K3621" t="str">
        <f>VLOOKUP(F3621,'Unique Address'!A:D,4,FALSE)</f>
        <v>Jordan</v>
      </c>
      <c r="L3621">
        <f>VLOOKUP(K3621,'[2]AreaCoordinates xlsx'!$A$1:$D$65536,3,FALSE)</f>
        <v>22.304861200000001</v>
      </c>
      <c r="M3621">
        <f>VLOOKUP(K3621,'[2]AreaCoordinates xlsx'!$A$1:$D$65536,4,FALSE)</f>
        <v>114.16920210000001</v>
      </c>
    </row>
    <row r="3622" spans="1:13" x14ac:dyDescent="0.2">
      <c r="A3622" s="2">
        <v>41661</v>
      </c>
      <c r="B3622">
        <v>13476</v>
      </c>
      <c r="C3622" t="s">
        <v>14</v>
      </c>
      <c r="D3622" t="str">
        <f t="shared" si="339"/>
        <v>銅鑼灣世貿中心2樓顧客服務中心, Hong Kong</v>
      </c>
      <c r="E3622" t="str">
        <f>VLOOKUP(F3622,'recent unique'!A:D,4,FALSE)</f>
        <v>銅鑼灣世貿中心2樓顧客服務中心</v>
      </c>
      <c r="F3622" t="s">
        <v>18</v>
      </c>
      <c r="G3622" t="s">
        <v>16</v>
      </c>
      <c r="H3622" t="s">
        <v>11</v>
      </c>
      <c r="I3622" t="s">
        <v>15</v>
      </c>
      <c r="J3622" t="s">
        <v>17</v>
      </c>
      <c r="K3622" t="str">
        <f>VLOOKUP(F3622,'Unique Address'!A:D,4,FALSE)</f>
        <v>Causeway Bay</v>
      </c>
      <c r="L3622">
        <f>VLOOKUP(K3622,'[2]AreaCoordinates xlsx'!$A$1:$D$65536,3,FALSE)</f>
        <v>22.279729499999998</v>
      </c>
      <c r="M3622">
        <f>VLOOKUP(K3622,'[2]AreaCoordinates xlsx'!$A$1:$D$65536,4,FALSE)</f>
        <v>114.1870366</v>
      </c>
    </row>
    <row r="3623" spans="1:13" x14ac:dyDescent="0.2">
      <c r="A3623" s="2">
        <v>41661</v>
      </c>
      <c r="B3623">
        <v>13476</v>
      </c>
      <c r="C3623" t="s">
        <v>19</v>
      </c>
      <c r="D3623" t="str">
        <f t="shared" si="339"/>
        <v>將軍澳東港城1樓顧客服務中心, Hong Kong</v>
      </c>
      <c r="E3623" t="str">
        <f>VLOOKUP(F3623,'recent unique'!A:D,4,FALSE)</f>
        <v>將軍澳東港城1樓顧客服務中心</v>
      </c>
      <c r="F3623" t="s">
        <v>21</v>
      </c>
      <c r="G3623" t="s">
        <v>20</v>
      </c>
      <c r="H3623" t="s">
        <v>11</v>
      </c>
      <c r="I3623" t="s">
        <v>15</v>
      </c>
      <c r="J3623" t="s">
        <v>17</v>
      </c>
      <c r="K3623" t="str">
        <f>VLOOKUP(F3623,'Unique Address'!A:D,4,FALSE)</f>
        <v>Tseung Kwan O</v>
      </c>
      <c r="L3623">
        <f>VLOOKUP(K3623,'[2]AreaCoordinates xlsx'!$A$1:$D$65536,3,FALSE)</f>
        <v>22.311936899999999</v>
      </c>
      <c r="M3623">
        <f>VLOOKUP(K3623,'[2]AreaCoordinates xlsx'!$A$1:$D$65536,4,FALSE)</f>
        <v>114.2568814</v>
      </c>
    </row>
    <row r="3624" spans="1:13" x14ac:dyDescent="0.2">
      <c r="A3624" s="2">
        <v>41661</v>
      </c>
      <c r="B3624">
        <v>13476</v>
      </c>
      <c r="C3624" t="s">
        <v>19</v>
      </c>
      <c r="D3624" t="str">
        <f t="shared" si="339"/>
        <v>荃灣荃灣廣場, Hong Kong</v>
      </c>
      <c r="E3624" t="str">
        <f>VLOOKUP(F3624,'recent unique'!A:D,4,FALSE)</f>
        <v>荃灣荃灣廣場</v>
      </c>
      <c r="F3624" t="s">
        <v>23</v>
      </c>
      <c r="G3624" t="s">
        <v>22</v>
      </c>
      <c r="H3624" t="s">
        <v>11</v>
      </c>
      <c r="I3624" t="s">
        <v>15</v>
      </c>
      <c r="J3624" t="s">
        <v>17</v>
      </c>
      <c r="K3624" t="str">
        <f>VLOOKUP(F3624,'Unique Address'!A:D,4,FALSE)</f>
        <v>Tsuen Wan</v>
      </c>
      <c r="L3624">
        <f>VLOOKUP(K3624,'[2]AreaCoordinates xlsx'!$A$1:$D$65536,3,FALSE)</f>
        <v>22.3713227</v>
      </c>
      <c r="M3624">
        <f>VLOOKUP(K3624,'[2]AreaCoordinates xlsx'!$A$1:$D$65536,4,FALSE)</f>
        <v>114.11416010000001</v>
      </c>
    </row>
    <row r="3625" spans="1:13" x14ac:dyDescent="0.2">
      <c r="A3625" s="2">
        <v>41661</v>
      </c>
      <c r="B3625">
        <v>13476</v>
      </c>
      <c r="C3625" t="s">
        <v>19</v>
      </c>
      <c r="D3625" t="str">
        <f t="shared" si="339"/>
        <v>沙田新城市廣場, Hong Kong</v>
      </c>
      <c r="E3625" t="str">
        <f>VLOOKUP(F3625,'recent unique'!A:D,4,FALSE)</f>
        <v>沙田新城市廣場</v>
      </c>
      <c r="F3625" t="s">
        <v>25</v>
      </c>
      <c r="G3625" t="s">
        <v>24</v>
      </c>
      <c r="H3625" t="s">
        <v>11</v>
      </c>
      <c r="I3625" t="s">
        <v>15</v>
      </c>
      <c r="J3625" t="s">
        <v>17</v>
      </c>
      <c r="K3625" t="str">
        <f>VLOOKUP(F3625,'Unique Address'!A:D,4,FALSE)</f>
        <v>Sha Tin</v>
      </c>
      <c r="L3625">
        <f>VLOOKUP(K3625,'[2]AreaCoordinates xlsx'!$A$1:$D$65536,3,FALSE)</f>
        <v>22.377130399999999</v>
      </c>
      <c r="M3625">
        <f>VLOOKUP(K3625,'[2]AreaCoordinates xlsx'!$A$1:$D$65536,4,FALSE)</f>
        <v>114.1974398</v>
      </c>
    </row>
    <row r="3626" spans="1:13" x14ac:dyDescent="0.2">
      <c r="A3626" s="2">
        <v>41661</v>
      </c>
      <c r="B3626">
        <v>0</v>
      </c>
      <c r="C3626" t="s">
        <v>46</v>
      </c>
      <c r="D3626" t="str">
        <f>E3626</f>
        <v>Hong Kong</v>
      </c>
      <c r="E3626" t="s">
        <v>10918</v>
      </c>
      <c r="F3626" t="str">
        <f>"  "</f>
        <v xml:space="preserve">  </v>
      </c>
      <c r="G3626" t="str">
        <f>C3626</f>
        <v>Territory-Wide</v>
      </c>
      <c r="H3626" t="s">
        <v>48</v>
      </c>
      <c r="I3626" t="s">
        <v>47</v>
      </c>
      <c r="J3626" t="s">
        <v>49</v>
      </c>
      <c r="K3626" t="s">
        <v>10918</v>
      </c>
      <c r="L3626">
        <f>VLOOKUP(K3626,'[2]AreaCoordinates xlsx'!$A$1:$D$65536,3,FALSE)</f>
        <v>22.244479999999999</v>
      </c>
      <c r="M3626">
        <f>VLOOKUP(K3626,'[2]AreaCoordinates xlsx'!$A$1:$D$65536,4,FALSE)</f>
        <v>114.1860519</v>
      </c>
    </row>
    <row r="3627" spans="1:13" x14ac:dyDescent="0.2">
      <c r="A3627" s="2">
        <v>41661</v>
      </c>
      <c r="B3627">
        <v>13934</v>
      </c>
      <c r="C3627" t="s">
        <v>19</v>
      </c>
      <c r="D3627" t="str">
        <f t="shared" ref="D3627:D3628" si="343">E3627&amp;", Hong Kong"</f>
        <v>圓玄學院知止亭及樂閒亭之間通道, Hong Kong</v>
      </c>
      <c r="E3627" t="str">
        <f t="shared" ref="E3627:E3628" si="344">F3627</f>
        <v>圓玄學院知止亭及樂閒亭之間通道</v>
      </c>
      <c r="F3627" t="s">
        <v>62</v>
      </c>
      <c r="G3627" t="s">
        <v>60</v>
      </c>
      <c r="H3627" t="s">
        <v>11</v>
      </c>
      <c r="I3627" t="s">
        <v>59</v>
      </c>
      <c r="J3627" t="s">
        <v>61</v>
      </c>
      <c r="K3627" t="str">
        <f>VLOOKUP(F3627,'Unique Address'!A:D,4,FALSE)</f>
        <v>Tsuen Wan</v>
      </c>
      <c r="L3627">
        <f>VLOOKUP(K3627,'[2]AreaCoordinates xlsx'!$A$1:$D$65536,3,FALSE)</f>
        <v>22.3713227</v>
      </c>
      <c r="M3627">
        <f>VLOOKUP(K3627,'[2]AreaCoordinates xlsx'!$A$1:$D$65536,4,FALSE)</f>
        <v>114.11416010000001</v>
      </c>
    </row>
    <row r="3628" spans="1:13" x14ac:dyDescent="0.2">
      <c r="A3628" s="2">
        <v>41661</v>
      </c>
      <c r="B3628">
        <v>6583</v>
      </c>
      <c r="C3628" t="s">
        <v>19</v>
      </c>
      <c r="D3628" t="str">
        <f t="shared" si="343"/>
        <v>港鐵粉嶺站C出口近的士站位置(港鐵粉嶺站車站路近電話亭之行人路), Hong Kong</v>
      </c>
      <c r="E3628" t="str">
        <f t="shared" si="344"/>
        <v>港鐵粉嶺站C出口近的士站位置(港鐵粉嶺站車站路近電話亭之行人路)</v>
      </c>
      <c r="F3628" t="s">
        <v>1032</v>
      </c>
      <c r="G3628" t="s">
        <v>1031</v>
      </c>
      <c r="H3628" t="s">
        <v>11</v>
      </c>
      <c r="I3628" t="s">
        <v>378</v>
      </c>
      <c r="J3628" t="s">
        <v>379</v>
      </c>
      <c r="K3628" t="str">
        <f>VLOOKUP(F3628,'Unique Address'!A:D,4,FALSE)</f>
        <v>Fanling</v>
      </c>
      <c r="L3628">
        <f>VLOOKUP(K3628,'[2]AreaCoordinates xlsx'!$A$1:$D$65536,3,FALSE)</f>
        <v>22.486990899999999</v>
      </c>
      <c r="M3628">
        <f>VLOOKUP(K3628,'[2]AreaCoordinates xlsx'!$A$1:$D$65536,4,FALSE)</f>
        <v>114.13799</v>
      </c>
    </row>
    <row r="3629" spans="1:13" x14ac:dyDescent="0.2">
      <c r="A3629" s="2">
        <v>41661</v>
      </c>
      <c r="B3629">
        <v>805</v>
      </c>
      <c r="C3629" t="s">
        <v>46</v>
      </c>
      <c r="D3629" t="str">
        <f>E3629</f>
        <v>Hong Kong</v>
      </c>
      <c r="E3629" t="s">
        <v>10918</v>
      </c>
      <c r="F3629" t="str">
        <f>"  "</f>
        <v xml:space="preserve">  </v>
      </c>
      <c r="G3629" t="str">
        <f>C3629</f>
        <v>Territory-Wide</v>
      </c>
      <c r="H3629" t="s">
        <v>48</v>
      </c>
      <c r="I3629" t="s">
        <v>63</v>
      </c>
      <c r="J3629" t="s">
        <v>64</v>
      </c>
      <c r="K3629" t="s">
        <v>10918</v>
      </c>
      <c r="L3629">
        <f>VLOOKUP(K3629,'[2]AreaCoordinates xlsx'!$A$1:$D$65536,3,FALSE)</f>
        <v>22.244479999999999</v>
      </c>
      <c r="M3629">
        <f>VLOOKUP(K3629,'[2]AreaCoordinates xlsx'!$A$1:$D$65536,4,FALSE)</f>
        <v>114.1860519</v>
      </c>
    </row>
    <row r="3630" spans="1:13" x14ac:dyDescent="0.2">
      <c r="A3630" s="2">
        <v>41661</v>
      </c>
      <c r="B3630">
        <v>4866</v>
      </c>
      <c r="C3630" t="s">
        <v>19</v>
      </c>
      <c r="D3630" t="str">
        <f t="shared" ref="D3630:D3634" si="345">E3630&amp;", Hong Kong"</f>
        <v>大埔安祥路(昌運中心, Hong Kong</v>
      </c>
      <c r="E3630" t="str">
        <f>VLOOKUP(F3630,'recent unique'!A:D,4,FALSE)</f>
        <v>大埔安祥路(昌運中心</v>
      </c>
      <c r="F3630" t="s">
        <v>529</v>
      </c>
      <c r="G3630" t="s">
        <v>528</v>
      </c>
      <c r="H3630" t="s">
        <v>11</v>
      </c>
      <c r="I3630" t="s">
        <v>420</v>
      </c>
      <c r="J3630" t="s">
        <v>422</v>
      </c>
      <c r="K3630" t="str">
        <f>VLOOKUP(F3630,'Unique Address'!A:D,4,FALSE)</f>
        <v>Tai Po</v>
      </c>
      <c r="L3630">
        <f>VLOOKUP(K3630,'[2]AreaCoordinates xlsx'!$A$1:$D$65536,3,FALSE)</f>
        <v>22.440896800000001</v>
      </c>
      <c r="M3630">
        <f>VLOOKUP(K3630,'[2]AreaCoordinates xlsx'!$A$1:$D$65536,4,FALSE)</f>
        <v>114.16474340000001</v>
      </c>
    </row>
    <row r="3631" spans="1:13" x14ac:dyDescent="0.2">
      <c r="A3631" s="2">
        <v>41661</v>
      </c>
      <c r="B3631">
        <v>207</v>
      </c>
      <c r="C3631" t="s">
        <v>19</v>
      </c>
      <c r="D3631" t="str">
        <f t="shared" si="345"/>
        <v>屯門屯門市廣場, Hong Kong</v>
      </c>
      <c r="E3631" t="str">
        <f>VLOOKUP(F3631,'recent unique'!A:D,4,FALSE)</f>
        <v>屯門屯門市廣場</v>
      </c>
      <c r="F3631" t="s">
        <v>72</v>
      </c>
      <c r="G3631" t="s">
        <v>70</v>
      </c>
      <c r="H3631" t="s">
        <v>11</v>
      </c>
      <c r="I3631" t="s">
        <v>69</v>
      </c>
      <c r="J3631" t="s">
        <v>71</v>
      </c>
      <c r="K3631" t="str">
        <f>VLOOKUP(F3631,'Unique Address'!A:D,4,FALSE)</f>
        <v>Tuen Mun</v>
      </c>
      <c r="L3631">
        <f>VLOOKUP(K3631,'[2]AreaCoordinates xlsx'!$A$1:$D$65536,3,FALSE)</f>
        <v>22.390829499999999</v>
      </c>
      <c r="M3631">
        <f>VLOOKUP(K3631,'[2]AreaCoordinates xlsx'!$A$1:$D$65536,4,FALSE)</f>
        <v>113.9725126</v>
      </c>
    </row>
    <row r="3632" spans="1:13" x14ac:dyDescent="0.2">
      <c r="A3632" s="2">
        <v>41661</v>
      </c>
      <c r="B3632">
        <v>4866</v>
      </c>
      <c r="C3632" t="s">
        <v>8</v>
      </c>
      <c r="D3632" t="str">
        <f t="shared" si="345"/>
        <v>港鐵太子站B2, Hong Kong</v>
      </c>
      <c r="E3632" t="str">
        <f>VLOOKUP(F3632,'recent unique'!A:D,4,FALSE)</f>
        <v>港鐵太子站B2</v>
      </c>
      <c r="F3632" t="s">
        <v>425</v>
      </c>
      <c r="G3632" t="s">
        <v>424</v>
      </c>
      <c r="H3632" t="s">
        <v>11</v>
      </c>
      <c r="I3632" t="s">
        <v>420</v>
      </c>
      <c r="J3632" t="s">
        <v>422</v>
      </c>
      <c r="K3632" t="str">
        <f>VLOOKUP(F3632,'Unique Address'!A:D,4,FALSE)</f>
        <v>Prince Edward</v>
      </c>
      <c r="L3632">
        <f>VLOOKUP(K3632,'[2]AreaCoordinates xlsx'!$A$1:$D$65536,3,FALSE)</f>
        <v>22.324393499999999</v>
      </c>
      <c r="M3632">
        <f>VLOOKUP(K3632,'[2]AreaCoordinates xlsx'!$A$1:$D$65536,4,FALSE)</f>
        <v>114.16920210000001</v>
      </c>
    </row>
    <row r="3633" spans="1:13" x14ac:dyDescent="0.2">
      <c r="A3633" s="2">
        <v>41661</v>
      </c>
      <c r="B3633">
        <v>4866</v>
      </c>
      <c r="C3633" t="s">
        <v>8</v>
      </c>
      <c r="D3633" t="str">
        <f t="shared" si="345"/>
        <v>土瓜灣馬頭角道and北帝街, Hong Kong</v>
      </c>
      <c r="E3633" t="str">
        <f>VLOOKUP(F3633,'recent unique'!A:D,4,FALSE)</f>
        <v>土瓜灣馬頭角道and北帝街</v>
      </c>
      <c r="F3633" t="s">
        <v>531</v>
      </c>
      <c r="G3633" t="s">
        <v>530</v>
      </c>
      <c r="H3633" t="s">
        <v>11</v>
      </c>
      <c r="I3633" t="s">
        <v>420</v>
      </c>
      <c r="J3633" t="s">
        <v>422</v>
      </c>
      <c r="K3633" t="str">
        <f>VLOOKUP(F3633,'Unique Address'!A:D,4,FALSE)</f>
        <v>To Kwa Wan</v>
      </c>
      <c r="L3633">
        <f>VLOOKUP(K3633,'[2]AreaCoordinates xlsx'!$A$1:$D$65536,3,FALSE)</f>
        <v>22.318321000000001</v>
      </c>
      <c r="M3633">
        <f>VLOOKUP(K3633,'[2]AreaCoordinates xlsx'!$A$1:$D$65536,4,FALSE)</f>
        <v>114.190009</v>
      </c>
    </row>
    <row r="3634" spans="1:13" x14ac:dyDescent="0.2">
      <c r="A3634" s="2">
        <v>41661</v>
      </c>
      <c r="B3634">
        <v>4866</v>
      </c>
      <c r="C3634" t="s">
        <v>8</v>
      </c>
      <c r="D3634" t="str">
        <f t="shared" si="345"/>
        <v>長沙灣道303號, Hong Kong</v>
      </c>
      <c r="E3634" t="str">
        <f>VLOOKUP(F3634,'recent unique'!A:D,4,FALSE)</f>
        <v>長沙灣道303號</v>
      </c>
      <c r="F3634" t="s">
        <v>906</v>
      </c>
      <c r="G3634" t="s">
        <v>905</v>
      </c>
      <c r="H3634" t="s">
        <v>11</v>
      </c>
      <c r="I3634" t="s">
        <v>420</v>
      </c>
      <c r="J3634" t="s">
        <v>422</v>
      </c>
      <c r="K3634" t="str">
        <f>VLOOKUP(F3634,'Unique Address'!A:D,4,FALSE)</f>
        <v>Cheung Sha Wan</v>
      </c>
      <c r="L3634">
        <f>VLOOKUP(K3634,'[2]AreaCoordinates xlsx'!$A$1:$D$65536,3,FALSE)</f>
        <v>22.334173</v>
      </c>
      <c r="M3634">
        <f>VLOOKUP(K3634,'[2]AreaCoordinates xlsx'!$A$1:$D$65536,4,FALSE)</f>
        <v>114.1476595</v>
      </c>
    </row>
    <row r="3635" spans="1:13" x14ac:dyDescent="0.2">
      <c r="A3635" s="2">
        <v>41661</v>
      </c>
      <c r="B3635">
        <v>212</v>
      </c>
      <c r="C3635" t="s">
        <v>46</v>
      </c>
      <c r="D3635" t="str">
        <f>E3635</f>
        <v>Hong Kong</v>
      </c>
      <c r="E3635" t="s">
        <v>10918</v>
      </c>
      <c r="F3635" t="str">
        <f>"  "</f>
        <v xml:space="preserve">  </v>
      </c>
      <c r="G3635" t="str">
        <f>C3635</f>
        <v>Territory-Wide</v>
      </c>
      <c r="H3635" t="s">
        <v>48</v>
      </c>
      <c r="I3635" t="s">
        <v>83</v>
      </c>
      <c r="J3635" t="s">
        <v>84</v>
      </c>
      <c r="K3635" t="s">
        <v>10918</v>
      </c>
      <c r="L3635">
        <f>VLOOKUP(K3635,'[2]AreaCoordinates xlsx'!$A$1:$D$65536,3,FALSE)</f>
        <v>22.244479999999999</v>
      </c>
      <c r="M3635">
        <f>VLOOKUP(K3635,'[2]AreaCoordinates xlsx'!$A$1:$D$65536,4,FALSE)</f>
        <v>114.1860519</v>
      </c>
    </row>
    <row r="3636" spans="1:13" x14ac:dyDescent="0.2">
      <c r="A3636" s="2">
        <v>41661</v>
      </c>
      <c r="B3636">
        <v>3824</v>
      </c>
      <c r="C3636" t="s">
        <v>19</v>
      </c>
      <c r="D3636" t="str">
        <f t="shared" ref="D3636:D3638" si="346">E3636&amp;", Hong Kong"</f>
        <v>港鐵大圍站A出口對出之行人路, Hong Kong</v>
      </c>
      <c r="E3636" t="str">
        <f t="shared" ref="E3636:E3637" si="347">F3636</f>
        <v>港鐵大圍站A出口對出之行人路</v>
      </c>
      <c r="F3636" t="s">
        <v>643</v>
      </c>
      <c r="G3636" t="s">
        <v>341</v>
      </c>
      <c r="H3636" t="s">
        <v>11</v>
      </c>
      <c r="I3636" t="s">
        <v>372</v>
      </c>
      <c r="J3636" t="s">
        <v>374</v>
      </c>
      <c r="K3636" t="str">
        <f>VLOOKUP(F3636,'Unique Address'!A:D,4,FALSE)</f>
        <v>Tai Wai</v>
      </c>
      <c r="L3636">
        <f>VLOOKUP(K3636,'[2]AreaCoordinates xlsx'!$A$1:$D$65536,3,FALSE)</f>
        <v>22.369729299999999</v>
      </c>
      <c r="M3636">
        <f>VLOOKUP(K3636,'[2]AreaCoordinates xlsx'!$A$1:$D$65536,4,FALSE)</f>
        <v>114.17366079999999</v>
      </c>
    </row>
    <row r="3637" spans="1:13" x14ac:dyDescent="0.2">
      <c r="A3637" s="2">
        <v>41661</v>
      </c>
      <c r="B3637">
        <v>3824</v>
      </c>
      <c r="C3637" t="s">
        <v>19</v>
      </c>
      <c r="D3637" t="str">
        <f t="shared" si="346"/>
        <v>港鐵大圍站C出口對出之行人路, Hong Kong</v>
      </c>
      <c r="E3637" t="str">
        <f t="shared" si="347"/>
        <v>港鐵大圍站C出口對出之行人路</v>
      </c>
      <c r="F3637" t="s">
        <v>645</v>
      </c>
      <c r="G3637" t="s">
        <v>644</v>
      </c>
      <c r="H3637" t="s">
        <v>11</v>
      </c>
      <c r="I3637" t="s">
        <v>372</v>
      </c>
      <c r="J3637" t="s">
        <v>374</v>
      </c>
      <c r="K3637" t="str">
        <f>VLOOKUP(F3637,'Unique Address'!A:D,4,FALSE)</f>
        <v>Tai Wai</v>
      </c>
      <c r="L3637">
        <f>VLOOKUP(K3637,'[2]AreaCoordinates xlsx'!$A$1:$D$65536,3,FALSE)</f>
        <v>22.369729299999999</v>
      </c>
      <c r="M3637">
        <f>VLOOKUP(K3637,'[2]AreaCoordinates xlsx'!$A$1:$D$65536,4,FALSE)</f>
        <v>114.17366079999999</v>
      </c>
    </row>
    <row r="3638" spans="1:13" x14ac:dyDescent="0.2">
      <c r="A3638" s="2">
        <v>41661</v>
      </c>
      <c r="B3638">
        <v>3824</v>
      </c>
      <c r="C3638" t="s">
        <v>19</v>
      </c>
      <c r="D3638" t="str">
        <f t="shared" si="346"/>
        <v>港鐵大圍站D, Hong Kong</v>
      </c>
      <c r="E3638" t="str">
        <f>VLOOKUP(F3638,'recent unique'!A:D,4,FALSE)</f>
        <v>港鐵大圍站D</v>
      </c>
      <c r="F3638" t="s">
        <v>580</v>
      </c>
      <c r="G3638" t="s">
        <v>354</v>
      </c>
      <c r="H3638" t="s">
        <v>11</v>
      </c>
      <c r="I3638" t="s">
        <v>372</v>
      </c>
      <c r="J3638" t="s">
        <v>374</v>
      </c>
      <c r="K3638" t="str">
        <f>VLOOKUP(F3638,'Unique Address'!A:D,4,FALSE)</f>
        <v>Tai Wai</v>
      </c>
      <c r="L3638">
        <f>VLOOKUP(K3638,'[2]AreaCoordinates xlsx'!$A$1:$D$65536,3,FALSE)</f>
        <v>22.369729299999999</v>
      </c>
      <c r="M3638">
        <f>VLOOKUP(K3638,'[2]AreaCoordinates xlsx'!$A$1:$D$65536,4,FALSE)</f>
        <v>114.17366079999999</v>
      </c>
    </row>
    <row r="3639" spans="1:13" x14ac:dyDescent="0.2">
      <c r="A3639" s="2">
        <v>41661</v>
      </c>
      <c r="B3639">
        <v>6248</v>
      </c>
      <c r="C3639" t="s">
        <v>46</v>
      </c>
      <c r="D3639" t="str">
        <f>E3639</f>
        <v>Hong Kong</v>
      </c>
      <c r="E3639" t="s">
        <v>10918</v>
      </c>
      <c r="F3639" t="str">
        <f>"  "</f>
        <v xml:space="preserve">  </v>
      </c>
      <c r="G3639" t="str">
        <f>C3639</f>
        <v>Territory-Wide</v>
      </c>
      <c r="H3639" t="s">
        <v>48</v>
      </c>
      <c r="I3639" t="s">
        <v>85</v>
      </c>
      <c r="J3639" t="s">
        <v>86</v>
      </c>
      <c r="K3639" t="s">
        <v>10918</v>
      </c>
      <c r="L3639">
        <f>VLOOKUP(K3639,'[2]AreaCoordinates xlsx'!$A$1:$D$65536,3,FALSE)</f>
        <v>22.244479999999999</v>
      </c>
      <c r="M3639">
        <f>VLOOKUP(K3639,'[2]AreaCoordinates xlsx'!$A$1:$D$65536,4,FALSE)</f>
        <v>114.1860519</v>
      </c>
    </row>
    <row r="3640" spans="1:13" x14ac:dyDescent="0.2">
      <c r="A3640" s="2">
        <v>41661</v>
      </c>
      <c r="B3640">
        <v>4866</v>
      </c>
      <c r="C3640" t="s">
        <v>14</v>
      </c>
      <c r="D3640" t="str">
        <f t="shared" ref="D3640:D3703" si="348">E3640&amp;", Hong Kong"</f>
        <v>灣仔堅拿道天橋底, Hong Kong</v>
      </c>
      <c r="E3640" t="str">
        <f>VLOOKUP(F3640,'recent unique'!A:D,4,FALSE)</f>
        <v>灣仔堅拿道天橋底</v>
      </c>
      <c r="F3640" t="s">
        <v>1043</v>
      </c>
      <c r="G3640" t="s">
        <v>1042</v>
      </c>
      <c r="H3640" t="s">
        <v>11</v>
      </c>
      <c r="I3640" t="s">
        <v>420</v>
      </c>
      <c r="J3640" t="s">
        <v>422</v>
      </c>
      <c r="K3640" t="str">
        <f>VLOOKUP(F3640,'Unique Address'!A:D,4,FALSE)</f>
        <v>Wan Chai</v>
      </c>
      <c r="L3640">
        <f>VLOOKUP(K3640,'[2]AreaCoordinates xlsx'!$A$1:$D$65536,3,FALSE)</f>
        <v>22.276022000000001</v>
      </c>
      <c r="M3640">
        <f>VLOOKUP(K3640,'[2]AreaCoordinates xlsx'!$A$1:$D$65536,4,FALSE)</f>
        <v>114.1751471</v>
      </c>
    </row>
    <row r="3641" spans="1:13" x14ac:dyDescent="0.2">
      <c r="A3641" s="2">
        <v>41661</v>
      </c>
      <c r="B3641">
        <v>11150</v>
      </c>
      <c r="C3641" t="s">
        <v>19</v>
      </c>
      <c r="D3641" t="str">
        <f t="shared" si="348"/>
        <v>沙田馬鞍山亞公角街33號, Hong Kong</v>
      </c>
      <c r="E3641" t="str">
        <f>VLOOKUP(F3641,'recent unique'!A:D,4,FALSE)</f>
        <v>沙田馬鞍山亞公角街33號</v>
      </c>
      <c r="F3641" t="s">
        <v>90</v>
      </c>
      <c r="G3641" t="s">
        <v>88</v>
      </c>
      <c r="H3641" t="s">
        <v>11</v>
      </c>
      <c r="I3641" t="s">
        <v>87</v>
      </c>
      <c r="J3641" t="s">
        <v>89</v>
      </c>
      <c r="K3641" t="str">
        <f>VLOOKUP(F3641,'Unique Address'!A:D,4,FALSE)</f>
        <v>Ma On Shan</v>
      </c>
      <c r="L3641">
        <f>VLOOKUP(K3641,'[2]AreaCoordinates xlsx'!$A$1:$D$65536,3,FALSE)</f>
        <v>22.403069899999998</v>
      </c>
      <c r="M3641">
        <f>VLOOKUP(K3641,'[2]AreaCoordinates xlsx'!$A$1:$D$65536,4,FALSE)</f>
        <v>114.24499369999999</v>
      </c>
    </row>
    <row r="3642" spans="1:13" x14ac:dyDescent="0.2">
      <c r="A3642" s="2">
        <v>41661</v>
      </c>
      <c r="B3642">
        <v>9361</v>
      </c>
      <c r="C3642" t="s">
        <v>19</v>
      </c>
      <c r="D3642" t="str">
        <f t="shared" si="348"/>
        <v>上水保健路9號, Hong Kong</v>
      </c>
      <c r="E3642" t="str">
        <f>VLOOKUP(F3642,'recent unique'!A:D,4,FALSE)</f>
        <v>上水保健路9號</v>
      </c>
      <c r="F3642" t="s">
        <v>94</v>
      </c>
      <c r="G3642" t="s">
        <v>92</v>
      </c>
      <c r="H3642" t="s">
        <v>11</v>
      </c>
      <c r="I3642" t="s">
        <v>91</v>
      </c>
      <c r="J3642" t="s">
        <v>93</v>
      </c>
      <c r="K3642" t="str">
        <f>VLOOKUP(F3642,'Unique Address'!A:D,4,FALSE)</f>
        <v>Sheung Shui</v>
      </c>
      <c r="L3642">
        <f>VLOOKUP(K3642,'[2]AreaCoordinates xlsx'!$A$1:$D$65536,3,FALSE)</f>
        <v>22.511200800000001</v>
      </c>
      <c r="M3642">
        <f>VLOOKUP(K3642,'[2]AreaCoordinates xlsx'!$A$1:$D$65536,4,FALSE)</f>
        <v>114.1260991</v>
      </c>
    </row>
    <row r="3643" spans="1:13" x14ac:dyDescent="0.2">
      <c r="A3643" s="2">
        <v>41661</v>
      </c>
      <c r="B3643">
        <v>3824</v>
      </c>
      <c r="C3643" t="s">
        <v>14</v>
      </c>
      <c r="D3643" t="str">
        <f t="shared" si="348"/>
        <v>銅鑼灣恩平道, Hong Kong</v>
      </c>
      <c r="E3643" t="str">
        <f>VLOOKUP(F3643,'recent unique'!A:D,4,FALSE)</f>
        <v>銅鑼灣恩平道</v>
      </c>
      <c r="F3643" t="s">
        <v>651</v>
      </c>
      <c r="G3643" t="s">
        <v>650</v>
      </c>
      <c r="H3643" t="s">
        <v>11</v>
      </c>
      <c r="I3643" t="s">
        <v>372</v>
      </c>
      <c r="J3643" t="s">
        <v>374</v>
      </c>
      <c r="K3643" t="str">
        <f>VLOOKUP(F3643,'Unique Address'!A:D,4,FALSE)</f>
        <v>Causeway Bay</v>
      </c>
      <c r="L3643">
        <f>VLOOKUP(K3643,'[2]AreaCoordinates xlsx'!$A$1:$D$65536,3,FALSE)</f>
        <v>22.279729499999998</v>
      </c>
      <c r="M3643">
        <f>VLOOKUP(K3643,'[2]AreaCoordinates xlsx'!$A$1:$D$65536,4,FALSE)</f>
        <v>114.1870366</v>
      </c>
    </row>
    <row r="3644" spans="1:13" x14ac:dyDescent="0.2">
      <c r="A3644" s="2">
        <v>41661</v>
      </c>
      <c r="B3644">
        <v>3824</v>
      </c>
      <c r="C3644" t="s">
        <v>14</v>
      </c>
      <c r="D3644" t="str">
        <f t="shared" si="348"/>
        <v>港鐵天后站A1, Hong Kong</v>
      </c>
      <c r="E3644" t="str">
        <f>VLOOKUP(F3644,'recent unique'!A:D,4,FALSE)</f>
        <v>港鐵天后站A1</v>
      </c>
      <c r="F3644" t="s">
        <v>399</v>
      </c>
      <c r="G3644" t="s">
        <v>398</v>
      </c>
      <c r="H3644" t="s">
        <v>11</v>
      </c>
      <c r="I3644" t="s">
        <v>372</v>
      </c>
      <c r="J3644" t="s">
        <v>374</v>
      </c>
      <c r="K3644" t="str">
        <f>VLOOKUP(F3644,'Unique Address'!A:D,4,FALSE)</f>
        <v>Tin Hau</v>
      </c>
      <c r="L3644">
        <f>VLOOKUP(K3644,'[2]AreaCoordinates xlsx'!$A$1:$D$65536,3,FALSE)</f>
        <v>22.282174000000001</v>
      </c>
      <c r="M3644">
        <f>VLOOKUP(K3644,'[2]AreaCoordinates xlsx'!$A$1:$D$65536,4,FALSE)</f>
        <v>114.191802</v>
      </c>
    </row>
    <row r="3645" spans="1:13" x14ac:dyDescent="0.2">
      <c r="A3645" s="2">
        <v>41661</v>
      </c>
      <c r="B3645">
        <v>10172</v>
      </c>
      <c r="C3645" t="s">
        <v>8</v>
      </c>
      <c r="D3645" t="str">
        <f t="shared" si="348"/>
        <v>荔枝角瑪嘉烈醫院道瑪嘉烈醫院 , Hong Kong</v>
      </c>
      <c r="E3645" t="str">
        <f>VLOOKUP(F3645,'recent unique'!A:D,4,FALSE)</f>
        <v xml:space="preserve">荔枝角瑪嘉烈醫院道瑪嘉烈醫院 </v>
      </c>
      <c r="F3645" t="s">
        <v>102</v>
      </c>
      <c r="G3645" t="s">
        <v>100</v>
      </c>
      <c r="H3645" t="s">
        <v>11</v>
      </c>
      <c r="I3645" t="s">
        <v>99</v>
      </c>
      <c r="J3645" t="s">
        <v>101</v>
      </c>
      <c r="K3645" t="str">
        <f>VLOOKUP(F3645,'Unique Address'!A:D,4,FALSE)</f>
        <v>Lai Chi Kok</v>
      </c>
      <c r="L3645">
        <f>VLOOKUP(K3645,'[2]AreaCoordinates xlsx'!$A$1:$D$65536,3,FALSE)</f>
        <v>22.337264999999999</v>
      </c>
      <c r="M3645">
        <f>VLOOKUP(K3645,'[2]AreaCoordinates xlsx'!$A$1:$D$65536,4,FALSE)</f>
        <v>114.148033</v>
      </c>
    </row>
    <row r="3646" spans="1:13" x14ac:dyDescent="0.2">
      <c r="A3646" s="2">
        <v>41661</v>
      </c>
      <c r="B3646">
        <v>2615</v>
      </c>
      <c r="C3646" t="s">
        <v>19</v>
      </c>
      <c r="D3646" t="str">
        <f t="shared" si="348"/>
        <v>元朗千色廣場教育路對出行人路, Hong Kong</v>
      </c>
      <c r="E3646" t="str">
        <f>F3646</f>
        <v>元朗千色廣場教育路對出行人路</v>
      </c>
      <c r="F3646" t="s">
        <v>1255</v>
      </c>
      <c r="G3646" t="s">
        <v>1254</v>
      </c>
      <c r="H3646" t="s">
        <v>11</v>
      </c>
      <c r="I3646" t="s">
        <v>116</v>
      </c>
      <c r="J3646" t="s">
        <v>118</v>
      </c>
      <c r="K3646" t="str">
        <f>VLOOKUP(F3646,'Unique Address'!A:D,4,FALSE)</f>
        <v>Yuen Long</v>
      </c>
      <c r="L3646">
        <f>VLOOKUP(K3646,'[2]AreaCoordinates xlsx'!$A$1:$D$65536,3,FALSE)</f>
        <v>22.446151400000002</v>
      </c>
      <c r="M3646">
        <f>VLOOKUP(K3646,'[2]AreaCoordinates xlsx'!$A$1:$D$65536,4,FALSE)</f>
        <v>114.0265682</v>
      </c>
    </row>
    <row r="3647" spans="1:13" x14ac:dyDescent="0.2">
      <c r="A3647" s="2">
        <v>41661</v>
      </c>
      <c r="B3647">
        <v>12992</v>
      </c>
      <c r="C3647" t="s">
        <v>8</v>
      </c>
      <c r="D3647" t="str">
        <f t="shared" si="348"/>
        <v>觀塘協和街130號, Hong Kong</v>
      </c>
      <c r="E3647" t="str">
        <f>VLOOKUP(F3647,'recent unique'!A:D,4,FALSE)</f>
        <v>觀塘協和街130號</v>
      </c>
      <c r="F3647" t="s">
        <v>106</v>
      </c>
      <c r="G3647" t="s">
        <v>104</v>
      </c>
      <c r="H3647" t="s">
        <v>11</v>
      </c>
      <c r="I3647" t="s">
        <v>103</v>
      </c>
      <c r="J3647" t="s">
        <v>105</v>
      </c>
      <c r="K3647" t="str">
        <f>VLOOKUP(F3647,'Unique Address'!A:D,4,FALSE)</f>
        <v>Kwun Tong</v>
      </c>
      <c r="L3647">
        <f>VLOOKUP(K3647,'[2]AreaCoordinates xlsx'!$A$1:$D$65536,3,FALSE)</f>
        <v>22.3103686</v>
      </c>
      <c r="M3647">
        <f>VLOOKUP(K3647,'[2]AreaCoordinates xlsx'!$A$1:$D$65536,4,FALSE)</f>
        <v>114.22270349999999</v>
      </c>
    </row>
    <row r="3648" spans="1:13" x14ac:dyDescent="0.2">
      <c r="A3648" s="2">
        <v>41661</v>
      </c>
      <c r="B3648">
        <v>2615</v>
      </c>
      <c r="C3648" t="s">
        <v>19</v>
      </c>
      <c r="D3648" t="str">
        <f t="shared" si="348"/>
        <v>港鐵屯門站B, Hong Kong</v>
      </c>
      <c r="E3648" t="str">
        <f>VLOOKUP(F3648,'recent unique'!A:D,4,FALSE)</f>
        <v>港鐵屯門站B</v>
      </c>
      <c r="F3648" t="s">
        <v>952</v>
      </c>
      <c r="G3648" t="s">
        <v>951</v>
      </c>
      <c r="H3648" t="s">
        <v>11</v>
      </c>
      <c r="I3648" t="s">
        <v>116</v>
      </c>
      <c r="J3648" t="s">
        <v>118</v>
      </c>
      <c r="K3648" t="str">
        <f>VLOOKUP(F3648,'Unique Address'!A:D,4,FALSE)</f>
        <v>Tuen Mun</v>
      </c>
      <c r="L3648">
        <f>VLOOKUP(K3648,'[2]AreaCoordinates xlsx'!$A$1:$D$65536,3,FALSE)</f>
        <v>22.390829499999999</v>
      </c>
      <c r="M3648">
        <f>VLOOKUP(K3648,'[2]AreaCoordinates xlsx'!$A$1:$D$65536,4,FALSE)</f>
        <v>113.9725126</v>
      </c>
    </row>
    <row r="3649" spans="1:13" x14ac:dyDescent="0.2">
      <c r="A3649" s="2">
        <v>41661</v>
      </c>
      <c r="B3649">
        <v>95</v>
      </c>
      <c r="C3649" t="s">
        <v>14</v>
      </c>
      <c r="D3649" t="str">
        <f t="shared" si="348"/>
        <v>銅鑼灣皇室堡地下顧客服務中心, Hong Kong</v>
      </c>
      <c r="E3649" t="str">
        <f>F3649</f>
        <v>銅鑼灣皇室堡地下顧客服務中心</v>
      </c>
      <c r="F3649" t="s">
        <v>125</v>
      </c>
      <c r="G3649" t="s">
        <v>123</v>
      </c>
      <c r="H3649" t="s">
        <v>11</v>
      </c>
      <c r="I3649" t="s">
        <v>122</v>
      </c>
      <c r="J3649" t="s">
        <v>124</v>
      </c>
      <c r="K3649" t="str">
        <f>VLOOKUP(F3649,'Unique Address'!A:D,4,FALSE)</f>
        <v>Causeway Bay</v>
      </c>
      <c r="L3649">
        <f>VLOOKUP(K3649,'[2]AreaCoordinates xlsx'!$A$1:$D$65536,3,FALSE)</f>
        <v>22.279729499999998</v>
      </c>
      <c r="M3649">
        <f>VLOOKUP(K3649,'[2]AreaCoordinates xlsx'!$A$1:$D$65536,4,FALSE)</f>
        <v>114.1870366</v>
      </c>
    </row>
    <row r="3650" spans="1:13" x14ac:dyDescent="0.2">
      <c r="A3650" s="2">
        <v>41661</v>
      </c>
      <c r="B3650">
        <v>10103</v>
      </c>
      <c r="C3650" t="s">
        <v>8</v>
      </c>
      <c r="D3650" t="str">
        <f t="shared" si="348"/>
        <v>鑽石山荷李活廣場, Hong Kong</v>
      </c>
      <c r="E3650" t="str">
        <f>VLOOKUP(F3650,'recent unique'!A:D,4,FALSE)</f>
        <v>鑽石山荷李活廣場</v>
      </c>
      <c r="F3650" t="s">
        <v>133</v>
      </c>
      <c r="G3650" t="s">
        <v>131</v>
      </c>
      <c r="H3650" t="s">
        <v>11</v>
      </c>
      <c r="I3650" t="s">
        <v>130</v>
      </c>
      <c r="J3650" t="s">
        <v>132</v>
      </c>
      <c r="K3650" t="str">
        <f>VLOOKUP(F3650,'Unique Address'!A:D,4,FALSE)</f>
        <v>Diamond Hill</v>
      </c>
      <c r="L3650">
        <f>VLOOKUP(K3650,'[2]AreaCoordinates xlsx'!$A$1:$D$65536,3,FALSE)</f>
        <v>22.343872699999999</v>
      </c>
      <c r="M3650">
        <f>VLOOKUP(K3650,'[2]AreaCoordinates xlsx'!$A$1:$D$65536,4,FALSE)</f>
        <v>114.2048704</v>
      </c>
    </row>
    <row r="3651" spans="1:13" x14ac:dyDescent="0.2">
      <c r="A3651" s="2">
        <v>41661</v>
      </c>
      <c r="B3651">
        <v>10103</v>
      </c>
      <c r="C3651" t="s">
        <v>8</v>
      </c>
      <c r="D3651" t="str">
        <f t="shared" si="348"/>
        <v>鑽石山荷李活廣場, Hong Kong</v>
      </c>
      <c r="E3651" t="str">
        <f>VLOOKUP(F3651,'recent unique'!A:D,4,FALSE)</f>
        <v>鑽石山荷李活廣場</v>
      </c>
      <c r="F3651" t="s">
        <v>135</v>
      </c>
      <c r="G3651" t="s">
        <v>134</v>
      </c>
      <c r="H3651" t="s">
        <v>11</v>
      </c>
      <c r="I3651" t="s">
        <v>130</v>
      </c>
      <c r="J3651" t="s">
        <v>132</v>
      </c>
      <c r="K3651" t="str">
        <f>VLOOKUP(F3651,'Unique Address'!A:D,4,FALSE)</f>
        <v>Diamond Hill</v>
      </c>
      <c r="L3651">
        <f>VLOOKUP(K3651,'[2]AreaCoordinates xlsx'!$A$1:$D$65536,3,FALSE)</f>
        <v>22.343872699999999</v>
      </c>
      <c r="M3651">
        <f>VLOOKUP(K3651,'[2]AreaCoordinates xlsx'!$A$1:$D$65536,4,FALSE)</f>
        <v>114.2048704</v>
      </c>
    </row>
    <row r="3652" spans="1:13" x14ac:dyDescent="0.2">
      <c r="A3652" s="2">
        <v>41661</v>
      </c>
      <c r="B3652">
        <v>6182</v>
      </c>
      <c r="C3652" t="s">
        <v>8</v>
      </c>
      <c r="D3652" t="str">
        <f t="shared" si="348"/>
        <v>鑽石山荷李活廣場, Hong Kong</v>
      </c>
      <c r="E3652" t="str">
        <f>VLOOKUP(F3652,'recent unique'!A:D,4,FALSE)</f>
        <v>鑽石山荷李活廣場</v>
      </c>
      <c r="F3652" t="s">
        <v>139</v>
      </c>
      <c r="G3652" t="s">
        <v>137</v>
      </c>
      <c r="H3652" t="s">
        <v>11</v>
      </c>
      <c r="I3652" t="s">
        <v>136</v>
      </c>
      <c r="J3652" t="s">
        <v>138</v>
      </c>
      <c r="K3652" t="str">
        <f>VLOOKUP(F3652,'Unique Address'!A:D,4,FALSE)</f>
        <v>Diamond Hill</v>
      </c>
      <c r="L3652">
        <f>VLOOKUP(K3652,'[2]AreaCoordinates xlsx'!$A$1:$D$65536,3,FALSE)</f>
        <v>22.343872699999999</v>
      </c>
      <c r="M3652">
        <f>VLOOKUP(K3652,'[2]AreaCoordinates xlsx'!$A$1:$D$65536,4,FALSE)</f>
        <v>114.2048704</v>
      </c>
    </row>
    <row r="3653" spans="1:13" x14ac:dyDescent="0.2">
      <c r="A3653" s="2">
        <v>41661</v>
      </c>
      <c r="B3653">
        <v>6182</v>
      </c>
      <c r="C3653" t="s">
        <v>8</v>
      </c>
      <c r="D3653" t="str">
        <f t="shared" si="348"/>
        <v>鑽石山荷李活廣場, Hong Kong</v>
      </c>
      <c r="E3653" t="str">
        <f>VLOOKUP(F3653,'recent unique'!A:D,4,FALSE)</f>
        <v>鑽石山荷李活廣場</v>
      </c>
      <c r="F3653" t="s">
        <v>140</v>
      </c>
      <c r="G3653" t="s">
        <v>134</v>
      </c>
      <c r="H3653" t="s">
        <v>11</v>
      </c>
      <c r="I3653" t="s">
        <v>136</v>
      </c>
      <c r="J3653" t="s">
        <v>138</v>
      </c>
      <c r="K3653" t="str">
        <f>VLOOKUP(F3653,'Unique Address'!A:D,4,FALSE)</f>
        <v>Diamond Hill</v>
      </c>
      <c r="L3653">
        <f>VLOOKUP(K3653,'[2]AreaCoordinates xlsx'!$A$1:$D$65536,3,FALSE)</f>
        <v>22.343872699999999</v>
      </c>
      <c r="M3653">
        <f>VLOOKUP(K3653,'[2]AreaCoordinates xlsx'!$A$1:$D$65536,4,FALSE)</f>
        <v>114.2048704</v>
      </c>
    </row>
    <row r="3654" spans="1:13" x14ac:dyDescent="0.2">
      <c r="A3654" s="2">
        <v>41661</v>
      </c>
      <c r="B3654">
        <v>6182</v>
      </c>
      <c r="C3654" t="s">
        <v>8</v>
      </c>
      <c r="D3654" t="str">
        <f t="shared" si="348"/>
        <v>鑽石山荷李活廣場, Hong Kong</v>
      </c>
      <c r="E3654" t="str">
        <f>VLOOKUP(F3654,'recent unique'!A:D,4,FALSE)</f>
        <v>鑽石山荷李活廣場</v>
      </c>
      <c r="F3654" t="s">
        <v>142</v>
      </c>
      <c r="G3654" t="s">
        <v>141</v>
      </c>
      <c r="H3654" t="s">
        <v>11</v>
      </c>
      <c r="I3654" t="s">
        <v>136</v>
      </c>
      <c r="J3654" t="s">
        <v>138</v>
      </c>
      <c r="K3654" t="str">
        <f>VLOOKUP(F3654,'Unique Address'!A:D,4,FALSE)</f>
        <v>Diamond Hill</v>
      </c>
      <c r="L3654">
        <f>VLOOKUP(K3654,'[2]AreaCoordinates xlsx'!$A$1:$D$65536,3,FALSE)</f>
        <v>22.343872699999999</v>
      </c>
      <c r="M3654">
        <f>VLOOKUP(K3654,'[2]AreaCoordinates xlsx'!$A$1:$D$65536,4,FALSE)</f>
        <v>114.2048704</v>
      </c>
    </row>
    <row r="3655" spans="1:13" x14ac:dyDescent="0.2">
      <c r="A3655" s="2">
        <v>41661</v>
      </c>
      <c r="B3655">
        <v>6182</v>
      </c>
      <c r="C3655" t="s">
        <v>8</v>
      </c>
      <c r="D3655" t="str">
        <f t="shared" si="348"/>
        <v>鑽石山荷李活廣場, Hong Kong</v>
      </c>
      <c r="E3655" t="str">
        <f>VLOOKUP(F3655,'recent unique'!A:D,4,FALSE)</f>
        <v>鑽石山荷李活廣場</v>
      </c>
      <c r="F3655" t="s">
        <v>144</v>
      </c>
      <c r="G3655" t="s">
        <v>143</v>
      </c>
      <c r="H3655" t="s">
        <v>11</v>
      </c>
      <c r="I3655" t="s">
        <v>136</v>
      </c>
      <c r="J3655" t="s">
        <v>138</v>
      </c>
      <c r="K3655" t="str">
        <f>VLOOKUP(F3655,'Unique Address'!A:D,4,FALSE)</f>
        <v>Diamond Hill</v>
      </c>
      <c r="L3655">
        <f>VLOOKUP(K3655,'[2]AreaCoordinates xlsx'!$A$1:$D$65536,3,FALSE)</f>
        <v>22.343872699999999</v>
      </c>
      <c r="M3655">
        <f>VLOOKUP(K3655,'[2]AreaCoordinates xlsx'!$A$1:$D$65536,4,FALSE)</f>
        <v>114.2048704</v>
      </c>
    </row>
    <row r="3656" spans="1:13" x14ac:dyDescent="0.2">
      <c r="A3656" s="2">
        <v>41661</v>
      </c>
      <c r="B3656">
        <v>10009</v>
      </c>
      <c r="C3656" t="s">
        <v>19</v>
      </c>
      <c r="D3656" t="str">
        <f t="shared" si="348"/>
        <v>元朗坳頭博愛醫院 , Hong Kong</v>
      </c>
      <c r="E3656" t="str">
        <f>VLOOKUP(F3656,'recent unique'!A:D,4,FALSE)</f>
        <v xml:space="preserve">元朗坳頭博愛醫院 </v>
      </c>
      <c r="F3656" t="s">
        <v>158</v>
      </c>
      <c r="G3656" t="s">
        <v>156</v>
      </c>
      <c r="H3656" t="s">
        <v>11</v>
      </c>
      <c r="I3656" t="s">
        <v>155</v>
      </c>
      <c r="J3656" t="s">
        <v>157</v>
      </c>
      <c r="K3656" t="str">
        <f>VLOOKUP(F3656,'Unique Address'!A:D,4,FALSE)</f>
        <v>Yuen Long</v>
      </c>
      <c r="L3656">
        <f>VLOOKUP(K3656,'[2]AreaCoordinates xlsx'!$A$1:$D$65536,3,FALSE)</f>
        <v>22.446151400000002</v>
      </c>
      <c r="M3656">
        <f>VLOOKUP(K3656,'[2]AreaCoordinates xlsx'!$A$1:$D$65536,4,FALSE)</f>
        <v>114.0265682</v>
      </c>
    </row>
    <row r="3657" spans="1:13" x14ac:dyDescent="0.2">
      <c r="A3657" s="2">
        <v>41661</v>
      </c>
      <c r="B3657">
        <v>6052</v>
      </c>
      <c r="C3657" t="s">
        <v>14</v>
      </c>
      <c r="D3657" t="str">
        <f t="shared" si="348"/>
        <v>淺水灣泳灘香港拯溺總會訓練總部, Hong Kong</v>
      </c>
      <c r="E3657" t="str">
        <f>VLOOKUP(F3657,'recent unique'!A:D,4,FALSE)</f>
        <v>淺水灣泳灘香港拯溺總會訓練總部</v>
      </c>
      <c r="F3657" t="s">
        <v>162</v>
      </c>
      <c r="G3657" t="s">
        <v>160</v>
      </c>
      <c r="H3657" t="s">
        <v>11</v>
      </c>
      <c r="I3657" t="s">
        <v>159</v>
      </c>
      <c r="J3657" t="s">
        <v>161</v>
      </c>
      <c r="K3657" t="str">
        <f>VLOOKUP(F3657,'Unique Address'!A:D,4,FALSE)</f>
        <v>Repulse Bay</v>
      </c>
      <c r="L3657">
        <f>VLOOKUP(K3657,'[2]AreaCoordinates xlsx'!$A$1:$D$65536,3,FALSE)</f>
        <v>22.234504300000001</v>
      </c>
      <c r="M3657">
        <f>VLOOKUP(K3657,'[2]AreaCoordinates xlsx'!$A$1:$D$65536,4,FALSE)</f>
        <v>114.1952039</v>
      </c>
    </row>
    <row r="3658" spans="1:13" x14ac:dyDescent="0.2">
      <c r="A3658" s="2">
        <v>41661</v>
      </c>
      <c r="B3658">
        <v>12452</v>
      </c>
      <c r="C3658" t="s">
        <v>19</v>
      </c>
      <c r="D3658" t="str">
        <f t="shared" si="348"/>
        <v>坑口寶寧里2號, Hong Kong</v>
      </c>
      <c r="E3658" t="str">
        <f>VLOOKUP(F3658,'recent unique'!A:D,4,FALSE)</f>
        <v>坑口寶寧里2號</v>
      </c>
      <c r="F3658" t="s">
        <v>166</v>
      </c>
      <c r="G3658" t="s">
        <v>164</v>
      </c>
      <c r="H3658" t="s">
        <v>11</v>
      </c>
      <c r="I3658" t="s">
        <v>163</v>
      </c>
      <c r="J3658" t="s">
        <v>165</v>
      </c>
      <c r="K3658" t="str">
        <f>VLOOKUP(F3658,'Unique Address'!A:D,4,FALSE)</f>
        <v>Tseung Kwan O</v>
      </c>
      <c r="L3658">
        <f>VLOOKUP(K3658,'[2]AreaCoordinates xlsx'!$A$1:$D$65536,3,FALSE)</f>
        <v>22.311936899999999</v>
      </c>
      <c r="M3658">
        <f>VLOOKUP(K3658,'[2]AreaCoordinates xlsx'!$A$1:$D$65536,4,FALSE)</f>
        <v>114.2568814</v>
      </c>
    </row>
    <row r="3659" spans="1:13" x14ac:dyDescent="0.2">
      <c r="A3659" s="2">
        <v>41661</v>
      </c>
      <c r="B3659">
        <v>1108</v>
      </c>
      <c r="C3659" t="s">
        <v>19</v>
      </c>
      <c r="D3659" t="str">
        <f t="shared" si="348"/>
        <v>沙田亞公角山路17號, Hong Kong</v>
      </c>
      <c r="E3659" t="str">
        <f>VLOOKUP(F3659,'recent unique'!A:D,4,FALSE)</f>
        <v>沙田亞公角山路17號</v>
      </c>
      <c r="F3659" t="s">
        <v>170</v>
      </c>
      <c r="G3659" t="s">
        <v>168</v>
      </c>
      <c r="H3659" t="s">
        <v>11</v>
      </c>
      <c r="I3659" t="s">
        <v>167</v>
      </c>
      <c r="J3659" t="s">
        <v>169</v>
      </c>
      <c r="K3659" t="str">
        <f>VLOOKUP(F3659,'Unique Address'!A:D,4,FALSE)</f>
        <v>Sha Tin</v>
      </c>
      <c r="L3659">
        <f>VLOOKUP(K3659,'[2]AreaCoordinates xlsx'!$A$1:$D$65536,3,FALSE)</f>
        <v>22.377130399999999</v>
      </c>
      <c r="M3659">
        <f>VLOOKUP(K3659,'[2]AreaCoordinates xlsx'!$A$1:$D$65536,4,FALSE)</f>
        <v>114.1974398</v>
      </c>
    </row>
    <row r="3660" spans="1:13" x14ac:dyDescent="0.2">
      <c r="A3660" s="2">
        <v>41661</v>
      </c>
      <c r="B3660">
        <v>10165</v>
      </c>
      <c r="C3660" t="s">
        <v>19</v>
      </c>
      <c r="D3660" t="str">
        <f t="shared" si="348"/>
        <v>沙田銀城街30-32號, Hong Kong</v>
      </c>
      <c r="E3660" t="str">
        <f>VLOOKUP(F3660,'recent unique'!A:D,4,FALSE)</f>
        <v>沙田銀城街30-32號</v>
      </c>
      <c r="F3660" t="s">
        <v>174</v>
      </c>
      <c r="G3660" t="s">
        <v>172</v>
      </c>
      <c r="H3660" t="s">
        <v>11</v>
      </c>
      <c r="I3660" t="s">
        <v>171</v>
      </c>
      <c r="J3660" t="s">
        <v>173</v>
      </c>
      <c r="K3660" t="str">
        <f>VLOOKUP(F3660,'Unique Address'!A:D,4,FALSE)</f>
        <v>Sha Tin</v>
      </c>
      <c r="L3660">
        <f>VLOOKUP(K3660,'[2]AreaCoordinates xlsx'!$A$1:$D$65536,3,FALSE)</f>
        <v>22.377130399999999</v>
      </c>
      <c r="M3660">
        <f>VLOOKUP(K3660,'[2]AreaCoordinates xlsx'!$A$1:$D$65536,4,FALSE)</f>
        <v>114.1974398</v>
      </c>
    </row>
    <row r="3661" spans="1:13" x14ac:dyDescent="0.2">
      <c r="A3661" s="2">
        <v>41661</v>
      </c>
      <c r="B3661">
        <v>9566</v>
      </c>
      <c r="C3661" t="s">
        <v>14</v>
      </c>
      <c r="D3661" t="str">
        <f t="shared" si="348"/>
        <v>柴灣樂民道3號, Hong Kong</v>
      </c>
      <c r="E3661" t="str">
        <f>VLOOKUP(F3661,'recent unique'!A:D,4,FALSE)</f>
        <v>柴灣樂民道3號</v>
      </c>
      <c r="F3661" t="s">
        <v>178</v>
      </c>
      <c r="G3661" t="s">
        <v>176</v>
      </c>
      <c r="H3661" t="s">
        <v>11</v>
      </c>
      <c r="I3661" t="s">
        <v>175</v>
      </c>
      <c r="J3661" t="s">
        <v>177</v>
      </c>
      <c r="K3661" t="str">
        <f>VLOOKUP(F3661,'Unique Address'!A:D,4,FALSE)</f>
        <v>Chai Wan</v>
      </c>
      <c r="L3661">
        <f>VLOOKUP(K3661,'[2]AreaCoordinates xlsx'!$A$1:$D$65536,3,FALSE)</f>
        <v>22.264624999999999</v>
      </c>
      <c r="M3661">
        <f>VLOOKUP(K3661,'[2]AreaCoordinates xlsx'!$A$1:$D$65536,4,FALSE)</f>
        <v>114.237139</v>
      </c>
    </row>
    <row r="3662" spans="1:13" x14ac:dyDescent="0.2">
      <c r="A3662" s="2">
        <v>41661</v>
      </c>
      <c r="B3662">
        <v>222</v>
      </c>
      <c r="C3662" t="s">
        <v>19</v>
      </c>
      <c r="D3662" t="str">
        <f t="shared" si="348"/>
        <v>上水廣場商業大廈3樓禮賓司, Hong Kong</v>
      </c>
      <c r="E3662" t="str">
        <f>F3662</f>
        <v>上水廣場商業大廈3樓禮賓司</v>
      </c>
      <c r="F3662" t="s">
        <v>182</v>
      </c>
      <c r="G3662" t="s">
        <v>180</v>
      </c>
      <c r="H3662" t="s">
        <v>11</v>
      </c>
      <c r="I3662" t="s">
        <v>179</v>
      </c>
      <c r="J3662" t="s">
        <v>181</v>
      </c>
      <c r="K3662" t="str">
        <f>VLOOKUP(F3662,'Unique Address'!A:D,4,FALSE)</f>
        <v>Sheung Shui</v>
      </c>
      <c r="L3662">
        <f>VLOOKUP(K3662,'[2]AreaCoordinates xlsx'!$A$1:$D$65536,3,FALSE)</f>
        <v>22.511200800000001</v>
      </c>
      <c r="M3662">
        <f>VLOOKUP(K3662,'[2]AreaCoordinates xlsx'!$A$1:$D$65536,4,FALSE)</f>
        <v>114.1260991</v>
      </c>
    </row>
    <row r="3663" spans="1:13" x14ac:dyDescent="0.2">
      <c r="A3663" s="2">
        <v>41661</v>
      </c>
      <c r="B3663">
        <v>1626</v>
      </c>
      <c r="C3663" t="s">
        <v>8</v>
      </c>
      <c r="D3663" t="str">
        <f t="shared" si="348"/>
        <v>深水埗永康街111號, Hong Kong</v>
      </c>
      <c r="E3663" t="str">
        <f>VLOOKUP(F3663,'recent unique'!A:D,4,FALSE)</f>
        <v>深水埗永康街111號</v>
      </c>
      <c r="F3663" t="s">
        <v>186</v>
      </c>
      <c r="G3663" t="s">
        <v>184</v>
      </c>
      <c r="H3663" t="s">
        <v>11</v>
      </c>
      <c r="I3663" t="s">
        <v>183</v>
      </c>
      <c r="J3663" t="s">
        <v>185</v>
      </c>
      <c r="K3663" t="str">
        <f>VLOOKUP(F3663,'Unique Address'!A:D,4,FALSE)</f>
        <v>Sham Shui Po</v>
      </c>
      <c r="L3663">
        <f>VLOOKUP(K3663,'[2]AreaCoordinates xlsx'!$A$1:$D$65536,3,FALSE)</f>
        <v>22.328589900000001</v>
      </c>
      <c r="M3663">
        <f>VLOOKUP(K3663,'[2]AreaCoordinates xlsx'!$A$1:$D$65536,4,FALSE)</f>
        <v>114.1602846</v>
      </c>
    </row>
    <row r="3664" spans="1:13" x14ac:dyDescent="0.2">
      <c r="A3664" s="2">
        <v>41661</v>
      </c>
      <c r="B3664">
        <v>2014</v>
      </c>
      <c r="C3664" t="s">
        <v>19</v>
      </c>
      <c r="D3664" t="str">
        <f t="shared" si="348"/>
        <v>沙田亞公角山路30號, Hong Kong</v>
      </c>
      <c r="E3664" t="str">
        <f>VLOOKUP(F3664,'recent unique'!A:D,4,FALSE)</f>
        <v>沙田亞公角山路30號</v>
      </c>
      <c r="F3664" t="s">
        <v>190</v>
      </c>
      <c r="G3664" t="s">
        <v>188</v>
      </c>
      <c r="H3664" t="s">
        <v>11</v>
      </c>
      <c r="I3664" t="s">
        <v>187</v>
      </c>
      <c r="J3664" t="s">
        <v>189</v>
      </c>
      <c r="K3664" t="str">
        <f>VLOOKUP(F3664,'Unique Address'!A:D,4,FALSE)</f>
        <v>Sha Tin</v>
      </c>
      <c r="L3664">
        <f>VLOOKUP(K3664,'[2]AreaCoordinates xlsx'!$A$1:$D$65536,3,FALSE)</f>
        <v>22.377130399999999</v>
      </c>
      <c r="M3664">
        <f>VLOOKUP(K3664,'[2]AreaCoordinates xlsx'!$A$1:$D$65536,4,FALSE)</f>
        <v>114.1974398</v>
      </c>
    </row>
    <row r="3665" spans="1:13" x14ac:dyDescent="0.2">
      <c r="A3665" s="2">
        <v>41661</v>
      </c>
      <c r="B3665">
        <v>175</v>
      </c>
      <c r="C3665" t="s">
        <v>14</v>
      </c>
      <c r="D3665" t="str">
        <f t="shared" si="348"/>
        <v>香港仔香港海洋公園, Hong Kong</v>
      </c>
      <c r="E3665" t="str">
        <f>VLOOKUP(F3665,'recent unique'!A:D,4,FALSE)</f>
        <v>香港仔香港海洋公園</v>
      </c>
      <c r="F3665" t="s">
        <v>194</v>
      </c>
      <c r="G3665" t="s">
        <v>192</v>
      </c>
      <c r="H3665" t="s">
        <v>11</v>
      </c>
      <c r="I3665" t="s">
        <v>191</v>
      </c>
      <c r="J3665" t="s">
        <v>193</v>
      </c>
      <c r="K3665" t="str">
        <f>VLOOKUP(F3665,'Unique Address'!A:D,4,FALSE)</f>
        <v>Aberdeen</v>
      </c>
      <c r="L3665">
        <f>VLOOKUP(K3665,'[2]AreaCoordinates xlsx'!$A$1:$D$65536,3,FALSE)</f>
        <v>22.252085900000001</v>
      </c>
      <c r="M3665">
        <f>VLOOKUP(K3665,'[2]AreaCoordinates xlsx'!$A$1:$D$65536,4,FALSE)</f>
        <v>114.1587983</v>
      </c>
    </row>
    <row r="3666" spans="1:13" x14ac:dyDescent="0.2">
      <c r="A3666" s="2">
        <v>41661</v>
      </c>
      <c r="B3666">
        <v>10275</v>
      </c>
      <c r="C3666" t="s">
        <v>8</v>
      </c>
      <c r="D3666" t="str">
        <f t="shared" si="348"/>
        <v>伊利沙伯醫院R座6樓601室, Hong Kong</v>
      </c>
      <c r="E3666" t="str">
        <f>VLOOKUP(F3666,'recent unique'!A:D,4,FALSE)</f>
        <v>伊利沙伯醫院R座6樓601室</v>
      </c>
      <c r="F3666" t="s">
        <v>198</v>
      </c>
      <c r="G3666" t="s">
        <v>196</v>
      </c>
      <c r="H3666" t="s">
        <v>11</v>
      </c>
      <c r="I3666" t="s">
        <v>195</v>
      </c>
      <c r="J3666" t="s">
        <v>197</v>
      </c>
      <c r="K3666" t="str">
        <f>VLOOKUP(F3666,'Unique Address'!A:D,4,FALSE)</f>
        <v>Yau Ma Tei</v>
      </c>
      <c r="L3666">
        <f>VLOOKUP(K3666,'[2]AreaCoordinates xlsx'!$A$1:$D$65536,3,FALSE)</f>
        <v>22.312828</v>
      </c>
      <c r="M3666">
        <f>VLOOKUP(K3666,'[2]AreaCoordinates xlsx'!$A$1:$D$65536,4,FALSE)</f>
        <v>114.170682</v>
      </c>
    </row>
    <row r="3667" spans="1:13" x14ac:dyDescent="0.2">
      <c r="A3667" s="2">
        <v>41661</v>
      </c>
      <c r="B3667">
        <v>10275</v>
      </c>
      <c r="C3667" t="s">
        <v>8</v>
      </c>
      <c r="D3667" t="str">
        <f t="shared" si="348"/>
        <v>伊利沙伯醫院日間醫療中心閣樓5室, Hong Kong</v>
      </c>
      <c r="E3667" t="str">
        <f>VLOOKUP(F3667,'recent unique'!A:D,4,FALSE)</f>
        <v>伊利沙伯醫院日間醫療中心閣樓5室</v>
      </c>
      <c r="F3667" t="s">
        <v>200</v>
      </c>
      <c r="G3667" t="s">
        <v>199</v>
      </c>
      <c r="H3667" t="s">
        <v>11</v>
      </c>
      <c r="I3667" t="s">
        <v>195</v>
      </c>
      <c r="J3667" t="s">
        <v>197</v>
      </c>
      <c r="K3667" t="str">
        <f>VLOOKUP(F3667,'Unique Address'!A:D,4,FALSE)</f>
        <v>Yau Ma Tei</v>
      </c>
      <c r="L3667">
        <f>VLOOKUP(K3667,'[2]AreaCoordinates xlsx'!$A$1:$D$65536,3,FALSE)</f>
        <v>22.312828</v>
      </c>
      <c r="M3667">
        <f>VLOOKUP(K3667,'[2]AreaCoordinates xlsx'!$A$1:$D$65536,4,FALSE)</f>
        <v>114.170682</v>
      </c>
    </row>
    <row r="3668" spans="1:13" x14ac:dyDescent="0.2">
      <c r="A3668" s="2">
        <v>41661</v>
      </c>
      <c r="B3668">
        <v>3541</v>
      </c>
      <c r="C3668" t="s">
        <v>14</v>
      </c>
      <c r="D3668" t="str">
        <f t="shared" si="348"/>
        <v>薄扶林大口環道12號, Hong Kong</v>
      </c>
      <c r="E3668" t="str">
        <f>VLOOKUP(F3668,'recent unique'!A:D,4,FALSE)</f>
        <v>薄扶林大口環道12號</v>
      </c>
      <c r="F3668" t="s">
        <v>204</v>
      </c>
      <c r="G3668" t="s">
        <v>202</v>
      </c>
      <c r="H3668" t="s">
        <v>11</v>
      </c>
      <c r="I3668" t="s">
        <v>201</v>
      </c>
      <c r="J3668" t="s">
        <v>203</v>
      </c>
      <c r="K3668" t="str">
        <f>VLOOKUP(F3668,'Unique Address'!A:D,4,FALSE)</f>
        <v>Sandy Bay</v>
      </c>
      <c r="L3668">
        <f>VLOOKUP(K3668,'[2]AreaCoordinates xlsx'!$A$1:$D$65536,3,FALSE)</f>
        <v>22.270135199999999</v>
      </c>
      <c r="M3668">
        <f>VLOOKUP(K3668,'[2]AreaCoordinates xlsx'!$A$1:$D$65536,4,FALSE)</f>
        <v>114.11941040000001</v>
      </c>
    </row>
    <row r="3669" spans="1:13" x14ac:dyDescent="0.2">
      <c r="A3669" s="2">
        <v>41661</v>
      </c>
      <c r="B3669">
        <v>12652</v>
      </c>
      <c r="C3669" t="s">
        <v>19</v>
      </c>
      <c r="D3669" t="str">
        <f t="shared" si="348"/>
        <v>屯門青松觀路23號, Hong Kong</v>
      </c>
      <c r="E3669" t="str">
        <f>VLOOKUP(F3669,'recent unique'!A:D,4,FALSE)</f>
        <v>屯門青松觀路23號</v>
      </c>
      <c r="F3669" t="s">
        <v>208</v>
      </c>
      <c r="G3669" t="s">
        <v>206</v>
      </c>
      <c r="H3669" t="s">
        <v>11</v>
      </c>
      <c r="I3669" t="s">
        <v>205</v>
      </c>
      <c r="J3669" t="s">
        <v>207</v>
      </c>
      <c r="K3669" t="str">
        <f>VLOOKUP(F3669,'Unique Address'!A:D,4,FALSE)</f>
        <v>Tuen Mun</v>
      </c>
      <c r="L3669">
        <f>VLOOKUP(K3669,'[2]AreaCoordinates xlsx'!$A$1:$D$65536,3,FALSE)</f>
        <v>22.390829499999999</v>
      </c>
      <c r="M3669">
        <f>VLOOKUP(K3669,'[2]AreaCoordinates xlsx'!$A$1:$D$65536,4,FALSE)</f>
        <v>113.9725126</v>
      </c>
    </row>
    <row r="3670" spans="1:13" x14ac:dyDescent="0.2">
      <c r="A3670" s="2">
        <v>41661</v>
      </c>
      <c r="B3670">
        <v>10285</v>
      </c>
      <c r="C3670" t="s">
        <v>14</v>
      </c>
      <c r="D3670" t="str">
        <f t="shared" si="348"/>
        <v>薄扶林薄扶道102號, Hong Kong</v>
      </c>
      <c r="E3670" t="str">
        <f>VLOOKUP(F3670,'recent unique'!A:D,4,FALSE)</f>
        <v>薄扶林薄扶道102號</v>
      </c>
      <c r="F3670" t="s">
        <v>212</v>
      </c>
      <c r="G3670" t="s">
        <v>210</v>
      </c>
      <c r="H3670" t="s">
        <v>11</v>
      </c>
      <c r="I3670" t="s">
        <v>209</v>
      </c>
      <c r="J3670" t="s">
        <v>211</v>
      </c>
      <c r="K3670" t="str">
        <f>VLOOKUP(F3670,'Unique Address'!A:D,4,FALSE)</f>
        <v>Pok Fu Lam</v>
      </c>
      <c r="L3670">
        <f>VLOOKUP(K3670,'[2]AreaCoordinates xlsx'!$A$1:$D$65536,3,FALSE)</f>
        <v>22.267920100000001</v>
      </c>
      <c r="M3670">
        <f>VLOOKUP(K3670,'[2]AreaCoordinates xlsx'!$A$1:$D$65536,4,FALSE)</f>
        <v>114.1290719</v>
      </c>
    </row>
    <row r="3671" spans="1:13" x14ac:dyDescent="0.2">
      <c r="A3671" s="2">
        <v>41661</v>
      </c>
      <c r="B3671">
        <v>12992</v>
      </c>
      <c r="C3671" t="s">
        <v>8</v>
      </c>
      <c r="D3671" t="str">
        <f t="shared" si="348"/>
        <v>觀塘基督教聯合醫院邵逸夫大樓, Hong Kong</v>
      </c>
      <c r="E3671" t="str">
        <f>VLOOKUP(F3671,'recent unique'!A:D,4,FALSE)</f>
        <v>觀塘基督教聯合醫院邵逸夫大樓</v>
      </c>
      <c r="F3671" t="s">
        <v>441</v>
      </c>
      <c r="G3671" t="s">
        <v>440</v>
      </c>
      <c r="H3671" t="s">
        <v>11</v>
      </c>
      <c r="I3671" t="s">
        <v>103</v>
      </c>
      <c r="J3671" t="s">
        <v>105</v>
      </c>
      <c r="K3671" t="str">
        <f>VLOOKUP(F3671,'Unique Address'!A:D,4,FALSE)</f>
        <v>Kwun Tong</v>
      </c>
      <c r="L3671">
        <f>VLOOKUP(K3671,'[2]AreaCoordinates xlsx'!$A$1:$D$65536,3,FALSE)</f>
        <v>22.3103686</v>
      </c>
      <c r="M3671">
        <f>VLOOKUP(K3671,'[2]AreaCoordinates xlsx'!$A$1:$D$65536,4,FALSE)</f>
        <v>114.22270349999999</v>
      </c>
    </row>
    <row r="3672" spans="1:13" x14ac:dyDescent="0.2">
      <c r="A3672" s="2">
        <v>41661</v>
      </c>
      <c r="B3672">
        <v>12992</v>
      </c>
      <c r="C3672" t="s">
        <v>8</v>
      </c>
      <c r="D3672" t="str">
        <f t="shared" si="348"/>
        <v>觀塘基督教聯合醫院新翼大樓, Hong Kong</v>
      </c>
      <c r="E3672" t="str">
        <f>VLOOKUP(F3672,'recent unique'!A:D,4,FALSE)</f>
        <v>觀塘基督教聯合醫院新翼大樓</v>
      </c>
      <c r="F3672" t="s">
        <v>214</v>
      </c>
      <c r="G3672" t="s">
        <v>213</v>
      </c>
      <c r="H3672" t="s">
        <v>11</v>
      </c>
      <c r="I3672" t="s">
        <v>103</v>
      </c>
      <c r="J3672" t="s">
        <v>105</v>
      </c>
      <c r="K3672" t="str">
        <f>VLOOKUP(F3672,'Unique Address'!A:D,4,FALSE)</f>
        <v>Kwun Tong</v>
      </c>
      <c r="L3672">
        <f>VLOOKUP(K3672,'[2]AreaCoordinates xlsx'!$A$1:$D$65536,3,FALSE)</f>
        <v>22.3103686</v>
      </c>
      <c r="M3672">
        <f>VLOOKUP(K3672,'[2]AreaCoordinates xlsx'!$A$1:$D$65536,4,FALSE)</f>
        <v>114.22270349999999</v>
      </c>
    </row>
    <row r="3673" spans="1:13" x14ac:dyDescent="0.2">
      <c r="A3673" s="2">
        <v>41661</v>
      </c>
      <c r="B3673">
        <v>1737</v>
      </c>
      <c r="C3673" t="s">
        <v>19</v>
      </c>
      <c r="D3673" t="str">
        <f t="shared" si="348"/>
        <v>屯門青松觀路15號, Hong Kong</v>
      </c>
      <c r="E3673" t="str">
        <f>VLOOKUP(F3673,'recent unique'!A:D,4,FALSE)</f>
        <v>屯門青松觀路15號</v>
      </c>
      <c r="F3673" t="s">
        <v>218</v>
      </c>
      <c r="G3673" t="s">
        <v>216</v>
      </c>
      <c r="H3673" t="s">
        <v>11</v>
      </c>
      <c r="I3673" t="s">
        <v>215</v>
      </c>
      <c r="J3673" t="s">
        <v>217</v>
      </c>
      <c r="K3673" t="str">
        <f>VLOOKUP(F3673,'Unique Address'!A:D,4,FALSE)</f>
        <v>Tuen Mun</v>
      </c>
      <c r="L3673">
        <f>VLOOKUP(K3673,'[2]AreaCoordinates xlsx'!$A$1:$D$65536,3,FALSE)</f>
        <v>22.390829499999999</v>
      </c>
      <c r="M3673">
        <f>VLOOKUP(K3673,'[2]AreaCoordinates xlsx'!$A$1:$D$65536,4,FALSE)</f>
        <v>113.9725126</v>
      </c>
    </row>
    <row r="3674" spans="1:13" x14ac:dyDescent="0.2">
      <c r="A3674" s="2">
        <v>41661</v>
      </c>
      <c r="B3674">
        <v>12990</v>
      </c>
      <c r="C3674" t="s">
        <v>8</v>
      </c>
      <c r="D3674" t="str">
        <f t="shared" si="348"/>
        <v>觀塘協和街130號, Hong Kong</v>
      </c>
      <c r="E3674" t="str">
        <f>VLOOKUP(F3674,'recent unique'!A:D,4,FALSE)</f>
        <v>觀塘協和街130號</v>
      </c>
      <c r="F3674" t="s">
        <v>106</v>
      </c>
      <c r="G3674" t="s">
        <v>104</v>
      </c>
      <c r="H3674" t="s">
        <v>11</v>
      </c>
      <c r="I3674" t="s">
        <v>219</v>
      </c>
      <c r="J3674" t="s">
        <v>220</v>
      </c>
      <c r="K3674" t="str">
        <f>VLOOKUP(F3674,'Unique Address'!A:D,4,FALSE)</f>
        <v>Kwun Tong</v>
      </c>
      <c r="L3674">
        <f>VLOOKUP(K3674,'[2]AreaCoordinates xlsx'!$A$1:$D$65536,3,FALSE)</f>
        <v>22.3103686</v>
      </c>
      <c r="M3674">
        <f>VLOOKUP(K3674,'[2]AreaCoordinates xlsx'!$A$1:$D$65536,4,FALSE)</f>
        <v>114.22270349999999</v>
      </c>
    </row>
    <row r="3675" spans="1:13" x14ac:dyDescent="0.2">
      <c r="A3675" s="2">
        <v>41661</v>
      </c>
      <c r="B3675">
        <v>12990</v>
      </c>
      <c r="C3675" t="s">
        <v>8</v>
      </c>
      <c r="D3675" t="str">
        <f t="shared" si="348"/>
        <v>九龍灣啟仁街9號, Hong Kong</v>
      </c>
      <c r="E3675" t="str">
        <f>VLOOKUP(F3675,'recent unique'!A:D,4,FALSE)</f>
        <v>九龍灣啟仁街9號</v>
      </c>
      <c r="F3675" t="s">
        <v>222</v>
      </c>
      <c r="G3675" t="s">
        <v>221</v>
      </c>
      <c r="H3675" t="s">
        <v>11</v>
      </c>
      <c r="I3675" t="s">
        <v>219</v>
      </c>
      <c r="J3675" t="s">
        <v>220</v>
      </c>
      <c r="K3675" t="str">
        <f>VLOOKUP(F3675,'Unique Address'!A:D,4,FALSE)</f>
        <v>Kowloon Bay</v>
      </c>
      <c r="L3675">
        <f>VLOOKUP(K3675,'[2]AreaCoordinates xlsx'!$A$1:$D$65536,3,FALSE)</f>
        <v>22.326664600000001</v>
      </c>
      <c r="M3675">
        <f>VLOOKUP(K3675,'[2]AreaCoordinates xlsx'!$A$1:$D$65536,4,FALSE)</f>
        <v>114.20784260000001</v>
      </c>
    </row>
    <row r="3676" spans="1:13" x14ac:dyDescent="0.2">
      <c r="A3676" s="2">
        <v>41661</v>
      </c>
      <c r="B3676">
        <v>12990</v>
      </c>
      <c r="C3676" t="s">
        <v>8</v>
      </c>
      <c r="D3676" t="str">
        <f t="shared" si="348"/>
        <v>觀塘茶果嶺道79號, Hong Kong</v>
      </c>
      <c r="E3676" t="str">
        <f>VLOOKUP(F3676,'recent unique'!A:D,4,FALSE)</f>
        <v>觀塘茶果嶺道79號</v>
      </c>
      <c r="F3676" t="s">
        <v>224</v>
      </c>
      <c r="G3676" t="s">
        <v>223</v>
      </c>
      <c r="H3676" t="s">
        <v>11</v>
      </c>
      <c r="I3676" t="s">
        <v>219</v>
      </c>
      <c r="J3676" t="s">
        <v>220</v>
      </c>
      <c r="K3676" t="str">
        <f>VLOOKUP(F3676,'Unique Address'!A:D,4,FALSE)</f>
        <v>Kwun Tong</v>
      </c>
      <c r="L3676">
        <f>VLOOKUP(K3676,'[2]AreaCoordinates xlsx'!$A$1:$D$65536,3,FALSE)</f>
        <v>22.3103686</v>
      </c>
      <c r="M3676">
        <f>VLOOKUP(K3676,'[2]AreaCoordinates xlsx'!$A$1:$D$65536,4,FALSE)</f>
        <v>114.22270349999999</v>
      </c>
    </row>
    <row r="3677" spans="1:13" x14ac:dyDescent="0.2">
      <c r="A3677" s="2">
        <v>41661</v>
      </c>
      <c r="B3677">
        <v>10504</v>
      </c>
      <c r="C3677" t="s">
        <v>14</v>
      </c>
      <c r="D3677" t="str">
        <f t="shared" si="348"/>
        <v>香港灣仔皇后大道東266及268號, Hong Kong</v>
      </c>
      <c r="E3677" t="str">
        <f>VLOOKUP(F3677,'recent unique'!A:D,4,FALSE)</f>
        <v>香港灣仔皇后大道東266及268號</v>
      </c>
      <c r="F3677" t="s">
        <v>228</v>
      </c>
      <c r="G3677" t="s">
        <v>226</v>
      </c>
      <c r="H3677" t="s">
        <v>11</v>
      </c>
      <c r="I3677" t="s">
        <v>225</v>
      </c>
      <c r="J3677" t="s">
        <v>227</v>
      </c>
      <c r="K3677" t="str">
        <f>VLOOKUP(F3677,'Unique Address'!A:D,4,FALSE)</f>
        <v>Wan Chai</v>
      </c>
      <c r="L3677">
        <f>VLOOKUP(K3677,'[2]AreaCoordinates xlsx'!$A$1:$D$65536,3,FALSE)</f>
        <v>22.276022000000001</v>
      </c>
      <c r="M3677">
        <f>VLOOKUP(K3677,'[2]AreaCoordinates xlsx'!$A$1:$D$65536,4,FALSE)</f>
        <v>114.1751471</v>
      </c>
    </row>
    <row r="3678" spans="1:13" x14ac:dyDescent="0.2">
      <c r="A3678" s="2">
        <v>41661</v>
      </c>
      <c r="B3678">
        <v>9512</v>
      </c>
      <c r="C3678" t="s">
        <v>8</v>
      </c>
      <c r="D3678" t="str">
        <f t="shared" si="348"/>
        <v>九龍黃大仙沙田㘭道118號, Hong Kong</v>
      </c>
      <c r="E3678" t="str">
        <f>VLOOKUP(F3678,'recent unique'!A:D,4,FALSE)</f>
        <v>九龍黃大仙沙田㘭道118號</v>
      </c>
      <c r="F3678" t="s">
        <v>232</v>
      </c>
      <c r="G3678" t="s">
        <v>230</v>
      </c>
      <c r="H3678" t="s">
        <v>11</v>
      </c>
      <c r="I3678" t="s">
        <v>229</v>
      </c>
      <c r="J3678" t="s">
        <v>231</v>
      </c>
      <c r="K3678" t="str">
        <f>VLOOKUP(F3678,'Unique Address'!A:D,4,FALSE)</f>
        <v>Wong Tai Sin</v>
      </c>
      <c r="L3678">
        <f>VLOOKUP(K3678,'[2]AreaCoordinates xlsx'!$A$1:$D$65536,3,FALSE)</f>
        <v>22.342961500000001</v>
      </c>
      <c r="M3678">
        <f>VLOOKUP(K3678,'[2]AreaCoordinates xlsx'!$A$1:$D$65536,4,FALSE)</f>
        <v>114.1929813</v>
      </c>
    </row>
    <row r="3679" spans="1:13" x14ac:dyDescent="0.2">
      <c r="A3679" s="2">
        <v>41661</v>
      </c>
      <c r="B3679">
        <v>6606</v>
      </c>
      <c r="C3679" t="s">
        <v>14</v>
      </c>
      <c r="D3679" t="str">
        <f t="shared" si="348"/>
        <v>香港仔黃竹坑道125號, Hong Kong</v>
      </c>
      <c r="E3679" t="str">
        <f>VLOOKUP(F3679,'recent unique'!A:D,4,FALSE)</f>
        <v>香港仔黃竹坑道125號</v>
      </c>
      <c r="F3679" t="s">
        <v>236</v>
      </c>
      <c r="G3679" t="s">
        <v>234</v>
      </c>
      <c r="H3679" t="s">
        <v>11</v>
      </c>
      <c r="I3679" t="s">
        <v>233</v>
      </c>
      <c r="J3679" t="s">
        <v>235</v>
      </c>
      <c r="K3679" t="str">
        <f>VLOOKUP(F3679,'Unique Address'!A:D,4,FALSE)</f>
        <v>Aberdeen</v>
      </c>
      <c r="L3679">
        <f>VLOOKUP(K3679,'[2]AreaCoordinates xlsx'!$A$1:$D$65536,3,FALSE)</f>
        <v>22.252085900000001</v>
      </c>
      <c r="M3679">
        <f>VLOOKUP(K3679,'[2]AreaCoordinates xlsx'!$A$1:$D$65536,4,FALSE)</f>
        <v>114.1587983</v>
      </c>
    </row>
    <row r="3680" spans="1:13" x14ac:dyDescent="0.2">
      <c r="A3680" s="2">
        <v>41661</v>
      </c>
      <c r="B3680">
        <v>6606</v>
      </c>
      <c r="C3680" t="s">
        <v>14</v>
      </c>
      <c r="D3680" t="str">
        <f t="shared" si="348"/>
        <v>柴灣樂民道3號, Hong Kong</v>
      </c>
      <c r="E3680" t="str">
        <f>VLOOKUP(F3680,'recent unique'!A:D,4,FALSE)</f>
        <v>柴灣樂民道3號</v>
      </c>
      <c r="F3680" t="s">
        <v>178</v>
      </c>
      <c r="G3680" t="s">
        <v>237</v>
      </c>
      <c r="H3680" t="s">
        <v>11</v>
      </c>
      <c r="I3680" t="s">
        <v>233</v>
      </c>
      <c r="J3680" t="s">
        <v>235</v>
      </c>
      <c r="K3680" t="str">
        <f>VLOOKUP(F3680,'Unique Address'!A:D,4,FALSE)</f>
        <v>Chai Wan</v>
      </c>
      <c r="L3680">
        <f>VLOOKUP(K3680,'[2]AreaCoordinates xlsx'!$A$1:$D$65536,3,FALSE)</f>
        <v>22.264624999999999</v>
      </c>
      <c r="M3680">
        <f>VLOOKUP(K3680,'[2]AreaCoordinates xlsx'!$A$1:$D$65536,4,FALSE)</f>
        <v>114.237139</v>
      </c>
    </row>
    <row r="3681" spans="1:13" x14ac:dyDescent="0.2">
      <c r="A3681" s="2">
        <v>41661</v>
      </c>
      <c r="B3681">
        <v>6606</v>
      </c>
      <c r="C3681" t="s">
        <v>14</v>
      </c>
      <c r="D3681" t="str">
        <f t="shared" si="348"/>
        <v>薄扶林道102號, Hong Kong</v>
      </c>
      <c r="E3681" t="str">
        <f>VLOOKUP(F3681,'recent unique'!A:D,4,FALSE)</f>
        <v>薄扶林道102號</v>
      </c>
      <c r="F3681" t="s">
        <v>239</v>
      </c>
      <c r="G3681" t="s">
        <v>238</v>
      </c>
      <c r="H3681" t="s">
        <v>11</v>
      </c>
      <c r="I3681" t="s">
        <v>233</v>
      </c>
      <c r="J3681" t="s">
        <v>235</v>
      </c>
      <c r="K3681" t="str">
        <f>VLOOKUP(F3681,'Unique Address'!A:D,4,FALSE)</f>
        <v>Pok Fu Lam</v>
      </c>
      <c r="L3681">
        <f>VLOOKUP(K3681,'[2]AreaCoordinates xlsx'!$A$1:$D$65536,3,FALSE)</f>
        <v>22.267920100000001</v>
      </c>
      <c r="M3681">
        <f>VLOOKUP(K3681,'[2]AreaCoordinates xlsx'!$A$1:$D$65536,4,FALSE)</f>
        <v>114.1290719</v>
      </c>
    </row>
    <row r="3682" spans="1:13" x14ac:dyDescent="0.2">
      <c r="A3682" s="2">
        <v>41661</v>
      </c>
      <c r="B3682">
        <v>6606</v>
      </c>
      <c r="C3682" t="s">
        <v>14</v>
      </c>
      <c r="D3682" t="str">
        <f t="shared" si="348"/>
        <v>灣仔皇后大道東282號, Hong Kong</v>
      </c>
      <c r="E3682" t="str">
        <f>VLOOKUP(F3682,'recent unique'!A:D,4,FALSE)</f>
        <v>灣仔皇后大道東282號</v>
      </c>
      <c r="F3682" t="s">
        <v>241</v>
      </c>
      <c r="G3682" t="s">
        <v>240</v>
      </c>
      <c r="H3682" t="s">
        <v>11</v>
      </c>
      <c r="I3682" t="s">
        <v>233</v>
      </c>
      <c r="J3682" t="s">
        <v>235</v>
      </c>
      <c r="K3682" t="str">
        <f>VLOOKUP(F3682,'Unique Address'!A:D,4,FALSE)</f>
        <v>Wan Chai</v>
      </c>
      <c r="L3682">
        <f>VLOOKUP(K3682,'[2]AreaCoordinates xlsx'!$A$1:$D$65536,3,FALSE)</f>
        <v>22.276022000000001</v>
      </c>
      <c r="M3682">
        <f>VLOOKUP(K3682,'[2]AreaCoordinates xlsx'!$A$1:$D$65536,4,FALSE)</f>
        <v>114.1751471</v>
      </c>
    </row>
    <row r="3683" spans="1:13" x14ac:dyDescent="0.2">
      <c r="A3683" s="2">
        <v>41661</v>
      </c>
      <c r="B3683">
        <v>6606</v>
      </c>
      <c r="C3683" t="s">
        <v>14</v>
      </c>
      <c r="D3683" t="str">
        <f t="shared" si="348"/>
        <v>銅鑼灣東院道19號, Hong Kong</v>
      </c>
      <c r="E3683" t="str">
        <f>VLOOKUP(F3683,'recent unique'!A:D,4,FALSE)</f>
        <v>銅鑼灣東院道19號</v>
      </c>
      <c r="F3683" t="s">
        <v>243</v>
      </c>
      <c r="G3683" t="s">
        <v>242</v>
      </c>
      <c r="H3683" t="s">
        <v>11</v>
      </c>
      <c r="I3683" t="s">
        <v>233</v>
      </c>
      <c r="J3683" t="s">
        <v>235</v>
      </c>
      <c r="K3683" t="str">
        <f>VLOOKUP(F3683,'Unique Address'!A:D,4,FALSE)</f>
        <v>Causeway Bay</v>
      </c>
      <c r="L3683">
        <f>VLOOKUP(K3683,'[2]AreaCoordinates xlsx'!$A$1:$D$65536,3,FALSE)</f>
        <v>22.279729499999998</v>
      </c>
      <c r="M3683">
        <f>VLOOKUP(K3683,'[2]AreaCoordinates xlsx'!$A$1:$D$65536,4,FALSE)</f>
        <v>114.1870366</v>
      </c>
    </row>
    <row r="3684" spans="1:13" x14ac:dyDescent="0.2">
      <c r="A3684" s="2">
        <v>41661</v>
      </c>
      <c r="B3684">
        <v>6606</v>
      </c>
      <c r="C3684" t="s">
        <v>8</v>
      </c>
      <c r="D3684" t="str">
        <f t="shared" si="348"/>
        <v>將軍澳靈實路8號, Hong Kong</v>
      </c>
      <c r="E3684" t="str">
        <f>VLOOKUP(F3684,'recent unique'!A:D,4,FALSE)</f>
        <v>將軍澳靈實路8號</v>
      </c>
      <c r="F3684" t="s">
        <v>245</v>
      </c>
      <c r="G3684" t="s">
        <v>244</v>
      </c>
      <c r="H3684" t="s">
        <v>11</v>
      </c>
      <c r="I3684" t="s">
        <v>233</v>
      </c>
      <c r="J3684" t="s">
        <v>235</v>
      </c>
      <c r="K3684" t="str">
        <f>VLOOKUP(F3684,'Unique Address'!A:D,4,FALSE)</f>
        <v>Tseung Kwan O</v>
      </c>
      <c r="L3684">
        <f>VLOOKUP(K3684,'[2]AreaCoordinates xlsx'!$A$1:$D$65536,3,FALSE)</f>
        <v>22.311936899999999</v>
      </c>
      <c r="M3684">
        <f>VLOOKUP(K3684,'[2]AreaCoordinates xlsx'!$A$1:$D$65536,4,FALSE)</f>
        <v>114.2568814</v>
      </c>
    </row>
    <row r="3685" spans="1:13" x14ac:dyDescent="0.2">
      <c r="A3685" s="2">
        <v>41661</v>
      </c>
      <c r="B3685">
        <v>6606</v>
      </c>
      <c r="C3685" t="s">
        <v>8</v>
      </c>
      <c r="D3685" t="str">
        <f t="shared" si="348"/>
        <v>亞皆老街147B醫院管理局大樓, Hong Kong</v>
      </c>
      <c r="E3685" t="str">
        <f>VLOOKUP(F3685,'recent unique'!A:D,4,FALSE)</f>
        <v>亞皆老街147B醫院管理局大樓</v>
      </c>
      <c r="F3685" t="s">
        <v>247</v>
      </c>
      <c r="G3685" t="s">
        <v>246</v>
      </c>
      <c r="H3685" t="s">
        <v>11</v>
      </c>
      <c r="I3685" t="s">
        <v>233</v>
      </c>
      <c r="J3685" t="s">
        <v>235</v>
      </c>
      <c r="K3685" t="str">
        <f>VLOOKUP(F3685,'Unique Address'!A:D,4,FALSE)</f>
        <v>Mong Kok</v>
      </c>
      <c r="L3685">
        <f>VLOOKUP(K3685,'[2]AreaCoordinates xlsx'!$A$1:$D$65536,3,FALSE)</f>
        <v>22.318344199999999</v>
      </c>
      <c r="M3685">
        <f>VLOOKUP(K3685,'[2]AreaCoordinates xlsx'!$A$1:$D$65536,4,FALSE)</f>
        <v>114.17217460000001</v>
      </c>
    </row>
    <row r="3686" spans="1:13" x14ac:dyDescent="0.2">
      <c r="A3686" s="2">
        <v>41661</v>
      </c>
      <c r="B3686">
        <v>6606</v>
      </c>
      <c r="C3686" t="s">
        <v>8</v>
      </c>
      <c r="D3686" t="str">
        <f t="shared" si="348"/>
        <v>亞皆老街147A九龍醫院, Hong Kong</v>
      </c>
      <c r="E3686" t="str">
        <f>VLOOKUP(F3686,'recent unique'!A:D,4,FALSE)</f>
        <v>亞皆老街147A九龍醫院</v>
      </c>
      <c r="F3686" t="s">
        <v>249</v>
      </c>
      <c r="G3686" t="s">
        <v>248</v>
      </c>
      <c r="H3686" t="s">
        <v>11</v>
      </c>
      <c r="I3686" t="s">
        <v>233</v>
      </c>
      <c r="J3686" t="s">
        <v>235</v>
      </c>
      <c r="K3686" t="str">
        <f>VLOOKUP(F3686,'Unique Address'!A:D,4,FALSE)</f>
        <v>Mong Kok</v>
      </c>
      <c r="L3686">
        <f>VLOOKUP(K3686,'[2]AreaCoordinates xlsx'!$A$1:$D$65536,3,FALSE)</f>
        <v>22.318344199999999</v>
      </c>
      <c r="M3686">
        <f>VLOOKUP(K3686,'[2]AreaCoordinates xlsx'!$A$1:$D$65536,4,FALSE)</f>
        <v>114.17217460000001</v>
      </c>
    </row>
    <row r="3687" spans="1:13" x14ac:dyDescent="0.2">
      <c r="A3687" s="2">
        <v>41661</v>
      </c>
      <c r="B3687">
        <v>6606</v>
      </c>
      <c r="C3687" t="s">
        <v>8</v>
      </c>
      <c r="D3687" t="str">
        <f t="shared" si="348"/>
        <v>旺角鴉蘭街22號, Hong Kong</v>
      </c>
      <c r="E3687" t="str">
        <f>VLOOKUP(F3687,'recent unique'!A:D,4,FALSE)</f>
        <v>旺角鴉蘭街22號</v>
      </c>
      <c r="F3687" t="s">
        <v>251</v>
      </c>
      <c r="G3687" t="s">
        <v>250</v>
      </c>
      <c r="H3687" t="s">
        <v>11</v>
      </c>
      <c r="I3687" t="s">
        <v>233</v>
      </c>
      <c r="J3687" t="s">
        <v>235</v>
      </c>
      <c r="K3687" t="str">
        <f>VLOOKUP(F3687,'Unique Address'!A:D,4,FALSE)</f>
        <v>Mong Kok</v>
      </c>
      <c r="L3687">
        <f>VLOOKUP(K3687,'[2]AreaCoordinates xlsx'!$A$1:$D$65536,3,FALSE)</f>
        <v>22.318344199999999</v>
      </c>
      <c r="M3687">
        <f>VLOOKUP(K3687,'[2]AreaCoordinates xlsx'!$A$1:$D$65536,4,FALSE)</f>
        <v>114.17217460000001</v>
      </c>
    </row>
    <row r="3688" spans="1:13" x14ac:dyDescent="0.2">
      <c r="A3688" s="2">
        <v>41661</v>
      </c>
      <c r="B3688">
        <v>6606</v>
      </c>
      <c r="C3688" t="s">
        <v>8</v>
      </c>
      <c r="D3688" t="str">
        <f t="shared" si="348"/>
        <v>黃大仙沙田坳道118號, Hong Kong</v>
      </c>
      <c r="E3688" t="str">
        <f>VLOOKUP(F3688,'recent unique'!A:D,4,FALSE)</f>
        <v>黃大仙沙田坳道118號</v>
      </c>
      <c r="F3688" t="s">
        <v>253</v>
      </c>
      <c r="G3688" t="s">
        <v>252</v>
      </c>
      <c r="H3688" t="s">
        <v>11</v>
      </c>
      <c r="I3688" t="s">
        <v>233</v>
      </c>
      <c r="J3688" t="s">
        <v>235</v>
      </c>
      <c r="K3688" t="str">
        <f>VLOOKUP(F3688,'Unique Address'!A:D,4,FALSE)</f>
        <v>Wong Tai Sin</v>
      </c>
      <c r="L3688">
        <f>VLOOKUP(K3688,'[2]AreaCoordinates xlsx'!$A$1:$D$65536,3,FALSE)</f>
        <v>22.342961500000001</v>
      </c>
      <c r="M3688">
        <f>VLOOKUP(K3688,'[2]AreaCoordinates xlsx'!$A$1:$D$65536,4,FALSE)</f>
        <v>114.1929813</v>
      </c>
    </row>
    <row r="3689" spans="1:13" x14ac:dyDescent="0.2">
      <c r="A3689" s="2">
        <v>41661</v>
      </c>
      <c r="B3689">
        <v>6606</v>
      </c>
      <c r="C3689" t="s">
        <v>8</v>
      </c>
      <c r="D3689" t="str">
        <f t="shared" si="348"/>
        <v>荔枝角瑪嘉烈醫院道2-10號, Hong Kong</v>
      </c>
      <c r="E3689" t="str">
        <f>VLOOKUP(F3689,'recent unique'!A:D,4,FALSE)</f>
        <v>荔枝角瑪嘉烈醫院道2-10號</v>
      </c>
      <c r="F3689" t="s">
        <v>255</v>
      </c>
      <c r="G3689" t="s">
        <v>254</v>
      </c>
      <c r="H3689" t="s">
        <v>11</v>
      </c>
      <c r="I3689" t="s">
        <v>233</v>
      </c>
      <c r="J3689" t="s">
        <v>235</v>
      </c>
      <c r="K3689" t="str">
        <f>VLOOKUP(F3689,'Unique Address'!A:D,4,FALSE)</f>
        <v>Lai Chi Kok</v>
      </c>
      <c r="L3689">
        <f>VLOOKUP(K3689,'[2]AreaCoordinates xlsx'!$A$1:$D$65536,3,FALSE)</f>
        <v>22.337264999999999</v>
      </c>
      <c r="M3689">
        <f>VLOOKUP(K3689,'[2]AreaCoordinates xlsx'!$A$1:$D$65536,4,FALSE)</f>
        <v>114.148033</v>
      </c>
    </row>
    <row r="3690" spans="1:13" x14ac:dyDescent="0.2">
      <c r="A3690" s="2">
        <v>41661</v>
      </c>
      <c r="B3690">
        <v>6606</v>
      </c>
      <c r="C3690" t="s">
        <v>8</v>
      </c>
      <c r="D3690" t="str">
        <f t="shared" si="348"/>
        <v>加士居道30號, Hong Kong</v>
      </c>
      <c r="E3690" t="str">
        <f>VLOOKUP(F3690,'recent unique'!A:D,4,FALSE)</f>
        <v>加士居道30號</v>
      </c>
      <c r="F3690" t="s">
        <v>257</v>
      </c>
      <c r="G3690" t="s">
        <v>256</v>
      </c>
      <c r="H3690" t="s">
        <v>11</v>
      </c>
      <c r="I3690" t="s">
        <v>233</v>
      </c>
      <c r="J3690" t="s">
        <v>235</v>
      </c>
      <c r="K3690" t="str">
        <f>VLOOKUP(F3690,'Unique Address'!A:D,4,FALSE)</f>
        <v>Yau Ma Tei</v>
      </c>
      <c r="L3690">
        <f>VLOOKUP(K3690,'[2]AreaCoordinates xlsx'!$A$1:$D$65536,3,FALSE)</f>
        <v>22.312828</v>
      </c>
      <c r="M3690">
        <f>VLOOKUP(K3690,'[2]AreaCoordinates xlsx'!$A$1:$D$65536,4,FALSE)</f>
        <v>114.170682</v>
      </c>
    </row>
    <row r="3691" spans="1:13" x14ac:dyDescent="0.2">
      <c r="A3691" s="2">
        <v>41661</v>
      </c>
      <c r="B3691">
        <v>6606</v>
      </c>
      <c r="C3691" t="s">
        <v>8</v>
      </c>
      <c r="D3691" t="str">
        <f t="shared" si="348"/>
        <v>將軍澳坑口寳寧里2號, Hong Kong</v>
      </c>
      <c r="E3691" t="str">
        <f>VLOOKUP(F3691,'recent unique'!A:D,4,FALSE)</f>
        <v>將軍澳坑口寳寧里2號</v>
      </c>
      <c r="F3691" t="s">
        <v>259</v>
      </c>
      <c r="G3691" t="s">
        <v>258</v>
      </c>
      <c r="H3691" t="s">
        <v>11</v>
      </c>
      <c r="I3691" t="s">
        <v>233</v>
      </c>
      <c r="J3691" t="s">
        <v>235</v>
      </c>
      <c r="K3691" t="str">
        <f>VLOOKUP(F3691,'Unique Address'!A:D,4,FALSE)</f>
        <v>Tseung Kwan O</v>
      </c>
      <c r="L3691">
        <f>VLOOKUP(K3691,'[2]AreaCoordinates xlsx'!$A$1:$D$65536,3,FALSE)</f>
        <v>22.311936899999999</v>
      </c>
      <c r="M3691">
        <f>VLOOKUP(K3691,'[2]AreaCoordinates xlsx'!$A$1:$D$65536,4,FALSE)</f>
        <v>114.2568814</v>
      </c>
    </row>
    <row r="3692" spans="1:13" x14ac:dyDescent="0.2">
      <c r="A3692" s="2">
        <v>41661</v>
      </c>
      <c r="B3692">
        <v>6606</v>
      </c>
      <c r="C3692" t="s">
        <v>8</v>
      </c>
      <c r="D3692" t="str">
        <f t="shared" si="348"/>
        <v>官塘協和街130號, Hong Kong</v>
      </c>
      <c r="E3692" t="str">
        <f>VLOOKUP(F3692,'recent unique'!A:D,4,FALSE)</f>
        <v>官塘協和街130號</v>
      </c>
      <c r="F3692" t="s">
        <v>260</v>
      </c>
      <c r="G3692" t="s">
        <v>104</v>
      </c>
      <c r="H3692" t="s">
        <v>11</v>
      </c>
      <c r="I3692" t="s">
        <v>233</v>
      </c>
      <c r="J3692" t="s">
        <v>235</v>
      </c>
      <c r="K3692" t="str">
        <f>VLOOKUP(F3692,'Unique Address'!A:D,4,FALSE)</f>
        <v>Kwun Tong</v>
      </c>
      <c r="L3692">
        <f>VLOOKUP(K3692,'[2]AreaCoordinates xlsx'!$A$1:$D$65536,3,FALSE)</f>
        <v>22.3103686</v>
      </c>
      <c r="M3692">
        <f>VLOOKUP(K3692,'[2]AreaCoordinates xlsx'!$A$1:$D$65536,4,FALSE)</f>
        <v>114.22270349999999</v>
      </c>
    </row>
    <row r="3693" spans="1:13" x14ac:dyDescent="0.2">
      <c r="A3693" s="2">
        <v>41661</v>
      </c>
      <c r="B3693">
        <v>6606</v>
      </c>
      <c r="C3693" t="s">
        <v>19</v>
      </c>
      <c r="D3693" t="str">
        <f t="shared" si="348"/>
        <v>屯門青松觀路15號, Hong Kong</v>
      </c>
      <c r="E3693" t="str">
        <f>VLOOKUP(F3693,'recent unique'!A:D,4,FALSE)</f>
        <v>屯門青松觀路15號</v>
      </c>
      <c r="F3693" t="s">
        <v>218</v>
      </c>
      <c r="G3693" t="s">
        <v>261</v>
      </c>
      <c r="H3693" t="s">
        <v>11</v>
      </c>
      <c r="I3693" t="s">
        <v>233</v>
      </c>
      <c r="J3693" t="s">
        <v>235</v>
      </c>
      <c r="K3693" t="str">
        <f>VLOOKUP(F3693,'Unique Address'!A:D,4,FALSE)</f>
        <v>Tuen Mun</v>
      </c>
      <c r="L3693">
        <f>VLOOKUP(K3693,'[2]AreaCoordinates xlsx'!$A$1:$D$65536,3,FALSE)</f>
        <v>22.390829499999999</v>
      </c>
      <c r="M3693">
        <f>VLOOKUP(K3693,'[2]AreaCoordinates xlsx'!$A$1:$D$65536,4,FALSE)</f>
        <v>113.9725126</v>
      </c>
    </row>
    <row r="3694" spans="1:13" x14ac:dyDescent="0.2">
      <c r="A3694" s="2">
        <v>41661</v>
      </c>
      <c r="B3694">
        <v>6606</v>
      </c>
      <c r="C3694" t="s">
        <v>19</v>
      </c>
      <c r="D3694" t="str">
        <f t="shared" si="348"/>
        <v>上水保健路9號, Hong Kong</v>
      </c>
      <c r="E3694" t="str">
        <f>VLOOKUP(F3694,'recent unique'!A:D,4,FALSE)</f>
        <v>上水保健路9號</v>
      </c>
      <c r="F3694" t="s">
        <v>263</v>
      </c>
      <c r="G3694" t="s">
        <v>262</v>
      </c>
      <c r="H3694" t="s">
        <v>11</v>
      </c>
      <c r="I3694" t="s">
        <v>233</v>
      </c>
      <c r="J3694" t="s">
        <v>235</v>
      </c>
      <c r="K3694" t="str">
        <f>VLOOKUP(F3694,'Unique Address'!A:D,4,FALSE)</f>
        <v>Sheung Shui</v>
      </c>
      <c r="L3694">
        <f>VLOOKUP(K3694,'[2]AreaCoordinates xlsx'!$A$1:$D$65536,3,FALSE)</f>
        <v>22.511200800000001</v>
      </c>
      <c r="M3694">
        <f>VLOOKUP(K3694,'[2]AreaCoordinates xlsx'!$A$1:$D$65536,4,FALSE)</f>
        <v>114.1260991</v>
      </c>
    </row>
    <row r="3695" spans="1:13" x14ac:dyDescent="0.2">
      <c r="A3695" s="2">
        <v>41661</v>
      </c>
      <c r="B3695">
        <v>6606</v>
      </c>
      <c r="C3695" t="s">
        <v>19</v>
      </c>
      <c r="D3695" t="str">
        <f t="shared" si="348"/>
        <v>沙田銀城街30-32號, Hong Kong</v>
      </c>
      <c r="E3695" t="str">
        <f>VLOOKUP(F3695,'recent unique'!A:D,4,FALSE)</f>
        <v>沙田銀城街30-32號</v>
      </c>
      <c r="F3695" t="s">
        <v>174</v>
      </c>
      <c r="G3695" t="s">
        <v>172</v>
      </c>
      <c r="H3695" t="s">
        <v>11</v>
      </c>
      <c r="I3695" t="s">
        <v>233</v>
      </c>
      <c r="J3695" t="s">
        <v>235</v>
      </c>
      <c r="K3695" t="str">
        <f>VLOOKUP(F3695,'Unique Address'!A:D,4,FALSE)</f>
        <v>Sha Tin</v>
      </c>
      <c r="L3695">
        <f>VLOOKUP(K3695,'[2]AreaCoordinates xlsx'!$A$1:$D$65536,3,FALSE)</f>
        <v>22.377130399999999</v>
      </c>
      <c r="M3695">
        <f>VLOOKUP(K3695,'[2]AreaCoordinates xlsx'!$A$1:$D$65536,4,FALSE)</f>
        <v>114.1974398</v>
      </c>
    </row>
    <row r="3696" spans="1:13" x14ac:dyDescent="0.2">
      <c r="A3696" s="2">
        <v>41661</v>
      </c>
      <c r="B3696">
        <v>6606</v>
      </c>
      <c r="C3696" t="s">
        <v>19</v>
      </c>
      <c r="D3696" t="str">
        <f t="shared" si="348"/>
        <v>沙田馬鞍山亞公角街33號, Hong Kong</v>
      </c>
      <c r="E3696" t="str">
        <f>VLOOKUP(F3696,'recent unique'!A:D,4,FALSE)</f>
        <v>沙田馬鞍山亞公角街33號</v>
      </c>
      <c r="F3696" t="s">
        <v>90</v>
      </c>
      <c r="G3696" t="s">
        <v>264</v>
      </c>
      <c r="H3696" t="s">
        <v>11</v>
      </c>
      <c r="I3696" t="s">
        <v>233</v>
      </c>
      <c r="J3696" t="s">
        <v>235</v>
      </c>
      <c r="K3696" t="str">
        <f>VLOOKUP(F3696,'Unique Address'!A:D,4,FALSE)</f>
        <v>Ma On Shan</v>
      </c>
      <c r="L3696">
        <f>VLOOKUP(K3696,'[2]AreaCoordinates xlsx'!$A$1:$D$65536,3,FALSE)</f>
        <v>22.403069899999998</v>
      </c>
      <c r="M3696">
        <f>VLOOKUP(K3696,'[2]AreaCoordinates xlsx'!$A$1:$D$65536,4,FALSE)</f>
        <v>114.24499369999999</v>
      </c>
    </row>
    <row r="3697" spans="1:13" x14ac:dyDescent="0.2">
      <c r="A3697" s="2">
        <v>41661</v>
      </c>
      <c r="B3697">
        <v>6606</v>
      </c>
      <c r="C3697" t="s">
        <v>19</v>
      </c>
      <c r="D3697" t="str">
        <f t="shared" si="348"/>
        <v>大埔全安路9號, Hong Kong</v>
      </c>
      <c r="E3697" t="str">
        <f>VLOOKUP(F3697,'recent unique'!A:D,4,FALSE)</f>
        <v>大埔全安路9號</v>
      </c>
      <c r="F3697" t="s">
        <v>266</v>
      </c>
      <c r="G3697" t="s">
        <v>265</v>
      </c>
      <c r="H3697" t="s">
        <v>11</v>
      </c>
      <c r="I3697" t="s">
        <v>233</v>
      </c>
      <c r="J3697" t="s">
        <v>235</v>
      </c>
      <c r="K3697" t="str">
        <f>VLOOKUP(F3697,'Unique Address'!A:D,4,FALSE)</f>
        <v>Tai Po</v>
      </c>
      <c r="L3697">
        <f>VLOOKUP(K3697,'[2]AreaCoordinates xlsx'!$A$1:$D$65536,3,FALSE)</f>
        <v>22.440896800000001</v>
      </c>
      <c r="M3697">
        <f>VLOOKUP(K3697,'[2]AreaCoordinates xlsx'!$A$1:$D$65536,4,FALSE)</f>
        <v>114.16474340000001</v>
      </c>
    </row>
    <row r="3698" spans="1:13" x14ac:dyDescent="0.2">
      <c r="A3698" s="2">
        <v>41661</v>
      </c>
      <c r="B3698">
        <v>6606</v>
      </c>
      <c r="C3698" t="s">
        <v>19</v>
      </c>
      <c r="D3698" t="str">
        <f t="shared" si="348"/>
        <v>屯門青松觀道23號, Hong Kong</v>
      </c>
      <c r="E3698" t="str">
        <f>VLOOKUP(F3698,'recent unique'!A:D,4,FALSE)</f>
        <v>屯門青松觀道23號</v>
      </c>
      <c r="F3698" t="s">
        <v>268</v>
      </c>
      <c r="G3698" t="s">
        <v>267</v>
      </c>
      <c r="H3698" t="s">
        <v>11</v>
      </c>
      <c r="I3698" t="s">
        <v>233</v>
      </c>
      <c r="J3698" t="s">
        <v>235</v>
      </c>
      <c r="K3698" t="str">
        <f>VLOOKUP(F3698,'Unique Address'!A:D,4,FALSE)</f>
        <v>Tuen Mun</v>
      </c>
      <c r="L3698">
        <f>VLOOKUP(K3698,'[2]AreaCoordinates xlsx'!$A$1:$D$65536,3,FALSE)</f>
        <v>22.390829499999999</v>
      </c>
      <c r="M3698">
        <f>VLOOKUP(K3698,'[2]AreaCoordinates xlsx'!$A$1:$D$65536,4,FALSE)</f>
        <v>113.9725126</v>
      </c>
    </row>
    <row r="3699" spans="1:13" x14ac:dyDescent="0.2">
      <c r="A3699" s="2">
        <v>41661</v>
      </c>
      <c r="B3699">
        <v>512</v>
      </c>
      <c r="C3699" t="s">
        <v>19</v>
      </c>
      <c r="D3699" t="str">
        <f t="shared" si="348"/>
        <v>新界大埔全安路11 號, Hong Kong</v>
      </c>
      <c r="E3699" t="str">
        <f>VLOOKUP(F3699,'recent unique'!A:D,4,FALSE)</f>
        <v>新界大埔全安路11 號</v>
      </c>
      <c r="F3699" t="s">
        <v>272</v>
      </c>
      <c r="G3699" t="s">
        <v>270</v>
      </c>
      <c r="H3699" t="s">
        <v>11</v>
      </c>
      <c r="I3699" t="s">
        <v>269</v>
      </c>
      <c r="J3699" t="s">
        <v>271</v>
      </c>
      <c r="K3699" t="str">
        <f>VLOOKUP(F3699,'Unique Address'!A:D,4,FALSE)</f>
        <v>Tai Po</v>
      </c>
      <c r="L3699">
        <f>VLOOKUP(K3699,'[2]AreaCoordinates xlsx'!$A$1:$D$65536,3,FALSE)</f>
        <v>22.440896800000001</v>
      </c>
      <c r="M3699">
        <f>VLOOKUP(K3699,'[2]AreaCoordinates xlsx'!$A$1:$D$65536,4,FALSE)</f>
        <v>114.16474340000001</v>
      </c>
    </row>
    <row r="3700" spans="1:13" x14ac:dyDescent="0.2">
      <c r="A3700" s="2">
        <v>41661</v>
      </c>
      <c r="B3700">
        <v>0</v>
      </c>
      <c r="C3700" t="s">
        <v>19</v>
      </c>
      <c r="D3700" t="str">
        <f t="shared" si="348"/>
        <v>赤鱲角香港國際機場, Hong Kong</v>
      </c>
      <c r="E3700" t="str">
        <f>VLOOKUP(F3700,'recent unique'!A:D,4,FALSE)</f>
        <v>赤鱲角香港國際機場</v>
      </c>
      <c r="F3700" t="s">
        <v>276</v>
      </c>
      <c r="G3700" t="s">
        <v>274</v>
      </c>
      <c r="H3700" t="s">
        <v>11</v>
      </c>
      <c r="I3700" t="s">
        <v>273</v>
      </c>
      <c r="J3700" t="s">
        <v>275</v>
      </c>
      <c r="K3700" t="str">
        <f>VLOOKUP(F3700,'Unique Address'!A:D,4,FALSE)</f>
        <v>Chek Lap Kok</v>
      </c>
      <c r="L3700">
        <f>VLOOKUP(K3700,'[2]AreaCoordinates xlsx'!$A$1:$D$65536,3,FALSE)</f>
        <v>22.3083934</v>
      </c>
      <c r="M3700">
        <f>VLOOKUP(K3700,'[2]AreaCoordinates xlsx'!$A$1:$D$65536,4,FALSE)</f>
        <v>113.923907</v>
      </c>
    </row>
    <row r="3701" spans="1:13" x14ac:dyDescent="0.2">
      <c r="A3701" s="2">
        <v>41661</v>
      </c>
      <c r="B3701">
        <v>7782</v>
      </c>
      <c r="C3701" t="s">
        <v>19</v>
      </c>
      <c r="D3701" t="str">
        <f t="shared" si="348"/>
        <v>大埔林錦公路嘉道理農場, Hong Kong</v>
      </c>
      <c r="E3701" t="str">
        <f>VLOOKUP(F3701,'recent unique'!A:D,4,FALSE)</f>
        <v>大埔林錦公路嘉道理農場</v>
      </c>
      <c r="F3701" t="s">
        <v>280</v>
      </c>
      <c r="G3701" t="s">
        <v>278</v>
      </c>
      <c r="H3701" t="s">
        <v>11</v>
      </c>
      <c r="I3701" t="s">
        <v>277</v>
      </c>
      <c r="J3701" t="s">
        <v>279</v>
      </c>
      <c r="K3701" t="str">
        <f>VLOOKUP(F3701,'Unique Address'!A:D,4,FALSE)</f>
        <v>Tai Po</v>
      </c>
      <c r="L3701">
        <f>VLOOKUP(K3701,'[2]AreaCoordinates xlsx'!$A$1:$D$65536,3,FALSE)</f>
        <v>22.440896800000001</v>
      </c>
      <c r="M3701">
        <f>VLOOKUP(K3701,'[2]AreaCoordinates xlsx'!$A$1:$D$65536,4,FALSE)</f>
        <v>114.16474340000001</v>
      </c>
    </row>
    <row r="3702" spans="1:13" x14ac:dyDescent="0.2">
      <c r="A3702" s="2">
        <v>41661</v>
      </c>
      <c r="B3702">
        <v>4930</v>
      </c>
      <c r="C3702" t="s">
        <v>19</v>
      </c>
      <c r="D3702" t="str">
        <f t="shared" si="348"/>
        <v>將軍澳靈實路8號, Hong Kong</v>
      </c>
      <c r="E3702" t="str">
        <f>VLOOKUP(F3702,'recent unique'!A:D,4,FALSE)</f>
        <v>將軍澳靈實路8號</v>
      </c>
      <c r="F3702" t="s">
        <v>245</v>
      </c>
      <c r="G3702" t="s">
        <v>282</v>
      </c>
      <c r="H3702" t="s">
        <v>11</v>
      </c>
      <c r="I3702" t="s">
        <v>281</v>
      </c>
      <c r="J3702" t="s">
        <v>283</v>
      </c>
      <c r="K3702" t="str">
        <f>VLOOKUP(F3702,'Unique Address'!A:D,4,FALSE)</f>
        <v>Tseung Kwan O</v>
      </c>
      <c r="L3702">
        <f>VLOOKUP(K3702,'[2]AreaCoordinates xlsx'!$A$1:$D$65536,3,FALSE)</f>
        <v>22.311936899999999</v>
      </c>
      <c r="M3702">
        <f>VLOOKUP(K3702,'[2]AreaCoordinates xlsx'!$A$1:$D$65536,4,FALSE)</f>
        <v>114.2568814</v>
      </c>
    </row>
    <row r="3703" spans="1:13" x14ac:dyDescent="0.2">
      <c r="A3703" s="2">
        <v>41661</v>
      </c>
      <c r="B3703">
        <v>1240</v>
      </c>
      <c r="C3703" t="s">
        <v>19</v>
      </c>
      <c r="D3703" t="str">
        <f t="shared" si="348"/>
        <v>屯門蝴蝶灣泳灘, Hong Kong</v>
      </c>
      <c r="E3703" t="str">
        <f>VLOOKUP(F3703,'recent unique'!A:D,4,FALSE)</f>
        <v>屯門蝴蝶灣泳灘</v>
      </c>
      <c r="F3703" t="s">
        <v>287</v>
      </c>
      <c r="G3703" t="s">
        <v>285</v>
      </c>
      <c r="H3703" t="s">
        <v>11</v>
      </c>
      <c r="I3703" t="s">
        <v>284</v>
      </c>
      <c r="J3703" t="s">
        <v>286</v>
      </c>
      <c r="K3703" t="str">
        <f>VLOOKUP(F3703,'Unique Address'!A:D,4,FALSE)</f>
        <v>Tuen Mun</v>
      </c>
      <c r="L3703">
        <f>VLOOKUP(K3703,'[2]AreaCoordinates xlsx'!$A$1:$D$65536,3,FALSE)</f>
        <v>22.390829499999999</v>
      </c>
      <c r="M3703">
        <f>VLOOKUP(K3703,'[2]AreaCoordinates xlsx'!$A$1:$D$65536,4,FALSE)</f>
        <v>113.9725126</v>
      </c>
    </row>
    <row r="3704" spans="1:13" x14ac:dyDescent="0.2">
      <c r="A3704" s="2">
        <v>41661</v>
      </c>
      <c r="B3704">
        <v>12078</v>
      </c>
      <c r="C3704" t="s">
        <v>19</v>
      </c>
      <c r="D3704" t="str">
        <f t="shared" ref="D3704:D3734" si="349">E3704&amp;", Hong Kong"</f>
        <v>大埔全安路9號, Hong Kong</v>
      </c>
      <c r="E3704" t="str">
        <f>VLOOKUP(F3704,'recent unique'!A:D,4,FALSE)</f>
        <v>大埔全安路9號</v>
      </c>
      <c r="F3704" t="s">
        <v>291</v>
      </c>
      <c r="G3704" t="s">
        <v>289</v>
      </c>
      <c r="H3704" t="s">
        <v>11</v>
      </c>
      <c r="I3704" t="s">
        <v>288</v>
      </c>
      <c r="J3704" t="s">
        <v>290</v>
      </c>
      <c r="K3704" t="str">
        <f>VLOOKUP(F3704,'Unique Address'!A:D,4,FALSE)</f>
        <v>Tai Po</v>
      </c>
      <c r="L3704">
        <f>VLOOKUP(K3704,'[2]AreaCoordinates xlsx'!$A$1:$D$65536,3,FALSE)</f>
        <v>22.440896800000001</v>
      </c>
      <c r="M3704">
        <f>VLOOKUP(K3704,'[2]AreaCoordinates xlsx'!$A$1:$D$65536,4,FALSE)</f>
        <v>114.16474340000001</v>
      </c>
    </row>
    <row r="3705" spans="1:13" x14ac:dyDescent="0.2">
      <c r="A3705" s="2">
        <v>41661</v>
      </c>
      <c r="B3705">
        <v>231</v>
      </c>
      <c r="C3705" t="s">
        <v>14</v>
      </c>
      <c r="D3705" t="str">
        <f t="shared" si="349"/>
        <v>香港銅鑼灣東院道19號, Hong Kong</v>
      </c>
      <c r="E3705" t="str">
        <f>VLOOKUP(F3705,'recent unique'!A:D,4,FALSE)</f>
        <v>香港銅鑼灣東院道19號</v>
      </c>
      <c r="F3705" t="s">
        <v>293</v>
      </c>
      <c r="G3705" t="s">
        <v>292</v>
      </c>
      <c r="H3705" t="s">
        <v>11</v>
      </c>
      <c r="I3705" t="s">
        <v>65</v>
      </c>
      <c r="J3705" t="s">
        <v>67</v>
      </c>
      <c r="K3705" t="str">
        <f>VLOOKUP(F3705,'Unique Address'!A:D,4,FALSE)</f>
        <v>Causeway Bay</v>
      </c>
      <c r="L3705">
        <f>VLOOKUP(K3705,'[2]AreaCoordinates xlsx'!$A$1:$D$65536,3,FALSE)</f>
        <v>22.279729499999998</v>
      </c>
      <c r="M3705">
        <f>VLOOKUP(K3705,'[2]AreaCoordinates xlsx'!$A$1:$D$65536,4,FALSE)</f>
        <v>114.1870366</v>
      </c>
    </row>
    <row r="3706" spans="1:13" x14ac:dyDescent="0.2">
      <c r="A3706" s="2">
        <v>41661</v>
      </c>
      <c r="B3706">
        <v>231</v>
      </c>
      <c r="C3706" t="s">
        <v>14</v>
      </c>
      <c r="D3706" t="str">
        <f t="shared" si="349"/>
        <v>香港大口環道9號, Hong Kong</v>
      </c>
      <c r="E3706" t="str">
        <f>VLOOKUP(F3706,'recent unique'!A:D,4,FALSE)</f>
        <v>香港大口環道9號</v>
      </c>
      <c r="F3706" t="s">
        <v>295</v>
      </c>
      <c r="G3706" t="s">
        <v>294</v>
      </c>
      <c r="H3706" t="s">
        <v>11</v>
      </c>
      <c r="I3706" t="s">
        <v>65</v>
      </c>
      <c r="J3706" t="s">
        <v>67</v>
      </c>
      <c r="K3706" t="str">
        <f>VLOOKUP(F3706,'Unique Address'!A:D,4,FALSE)</f>
        <v>Sandy Bay</v>
      </c>
      <c r="L3706">
        <f>VLOOKUP(K3706,'[2]AreaCoordinates xlsx'!$A$1:$D$65536,3,FALSE)</f>
        <v>22.270135199999999</v>
      </c>
      <c r="M3706">
        <f>VLOOKUP(K3706,'[2]AreaCoordinates xlsx'!$A$1:$D$65536,4,FALSE)</f>
        <v>114.11941040000001</v>
      </c>
    </row>
    <row r="3707" spans="1:13" x14ac:dyDescent="0.2">
      <c r="A3707" s="2">
        <v>41661</v>
      </c>
      <c r="B3707">
        <v>231</v>
      </c>
      <c r="C3707" t="s">
        <v>14</v>
      </c>
      <c r="D3707" t="str">
        <f t="shared" si="349"/>
        <v>香港普仁街12號, Hong Kong</v>
      </c>
      <c r="E3707" t="str">
        <f>VLOOKUP(F3707,'recent unique'!A:D,4,FALSE)</f>
        <v>香港普仁街12號</v>
      </c>
      <c r="F3707" t="s">
        <v>297</v>
      </c>
      <c r="G3707" t="s">
        <v>296</v>
      </c>
      <c r="H3707" t="s">
        <v>11</v>
      </c>
      <c r="I3707" t="s">
        <v>65</v>
      </c>
      <c r="J3707" t="s">
        <v>67</v>
      </c>
      <c r="K3707" t="str">
        <f>VLOOKUP(F3707,'Unique Address'!A:D,4,FALSE)</f>
        <v>Mid-level</v>
      </c>
      <c r="L3707">
        <f>VLOOKUP(K3707,'[2]AreaCoordinates xlsx'!$A$1:$D$65536,3,FALSE)</f>
        <v>22.2811673</v>
      </c>
      <c r="M3707">
        <f>VLOOKUP(K3707,'[2]AreaCoordinates xlsx'!$A$1:$D$65536,4,FALSE)</f>
        <v>114.142449</v>
      </c>
    </row>
    <row r="3708" spans="1:13" x14ac:dyDescent="0.2">
      <c r="A3708" s="2">
        <v>41661</v>
      </c>
      <c r="B3708">
        <v>231</v>
      </c>
      <c r="C3708" t="s">
        <v>8</v>
      </c>
      <c r="D3708" t="str">
        <f t="shared" si="349"/>
        <v>九龍油麻地窩打老道25號, Hong Kong</v>
      </c>
      <c r="E3708" t="str">
        <f>VLOOKUP(F3708,'recent unique'!A:D,4,FALSE)</f>
        <v>九龍油麻地窩打老道25號</v>
      </c>
      <c r="F3708" t="s">
        <v>299</v>
      </c>
      <c r="G3708" t="s">
        <v>298</v>
      </c>
      <c r="H3708" t="s">
        <v>11</v>
      </c>
      <c r="I3708" t="s">
        <v>65</v>
      </c>
      <c r="J3708" t="s">
        <v>67</v>
      </c>
      <c r="K3708" t="str">
        <f>VLOOKUP(F3708,'Unique Address'!A:D,4,FALSE)</f>
        <v>Yau Ma Tei</v>
      </c>
      <c r="L3708">
        <f>VLOOKUP(K3708,'[2]AreaCoordinates xlsx'!$A$1:$D$65536,3,FALSE)</f>
        <v>22.312828</v>
      </c>
      <c r="M3708">
        <f>VLOOKUP(K3708,'[2]AreaCoordinates xlsx'!$A$1:$D$65536,4,FALSE)</f>
        <v>114.170682</v>
      </c>
    </row>
    <row r="3709" spans="1:13" x14ac:dyDescent="0.2">
      <c r="A3709" s="2">
        <v>41661</v>
      </c>
      <c r="B3709">
        <v>231</v>
      </c>
      <c r="C3709" t="s">
        <v>8</v>
      </c>
      <c r="D3709" t="str">
        <f t="shared" si="349"/>
        <v>九龍黃大仙沙田坳道124號, Hong Kong</v>
      </c>
      <c r="E3709" t="str">
        <f>VLOOKUP(F3709,'recent unique'!A:D,4,FALSE)</f>
        <v>九龍黃大仙沙田坳道124號</v>
      </c>
      <c r="F3709" t="s">
        <v>301</v>
      </c>
      <c r="G3709" t="s">
        <v>300</v>
      </c>
      <c r="H3709" t="s">
        <v>11</v>
      </c>
      <c r="I3709" t="s">
        <v>65</v>
      </c>
      <c r="J3709" t="s">
        <v>67</v>
      </c>
      <c r="K3709" t="str">
        <f>VLOOKUP(F3709,'Unique Address'!A:D,4,FALSE)</f>
        <v>Wong Tai Sin</v>
      </c>
      <c r="L3709">
        <f>VLOOKUP(K3709,'[2]AreaCoordinates xlsx'!$A$1:$D$65536,3,FALSE)</f>
        <v>22.342961500000001</v>
      </c>
      <c r="M3709">
        <f>VLOOKUP(K3709,'[2]AreaCoordinates xlsx'!$A$1:$D$65536,4,FALSE)</f>
        <v>114.1929813</v>
      </c>
    </row>
    <row r="3710" spans="1:13" x14ac:dyDescent="0.2">
      <c r="A3710" s="2">
        <v>41661</v>
      </c>
      <c r="B3710">
        <v>175</v>
      </c>
      <c r="C3710" t="s">
        <v>19</v>
      </c>
      <c r="D3710" t="str">
        <f t="shared" si="349"/>
        <v>荃灣荃新天地UG層, Hong Kong</v>
      </c>
      <c r="E3710" t="str">
        <f>VLOOKUP(F3710,'recent unique'!A:D,4,FALSE)</f>
        <v>荃灣荃新天地UG層</v>
      </c>
      <c r="F3710" t="s">
        <v>303</v>
      </c>
      <c r="G3710" t="s">
        <v>302</v>
      </c>
      <c r="H3710" t="s">
        <v>11</v>
      </c>
      <c r="I3710" t="s">
        <v>191</v>
      </c>
      <c r="J3710" t="s">
        <v>193</v>
      </c>
      <c r="K3710" t="str">
        <f>VLOOKUP(F3710,'Unique Address'!A:D,4,FALSE)</f>
        <v>Tsuen Wan</v>
      </c>
      <c r="L3710">
        <f>VLOOKUP(K3710,'[2]AreaCoordinates xlsx'!$A$1:$D$65536,3,FALSE)</f>
        <v>22.3713227</v>
      </c>
      <c r="M3710">
        <f>VLOOKUP(K3710,'[2]AreaCoordinates xlsx'!$A$1:$D$65536,4,FALSE)</f>
        <v>114.11416010000001</v>
      </c>
    </row>
    <row r="3711" spans="1:13" x14ac:dyDescent="0.2">
      <c r="A3711" s="2">
        <v>41661</v>
      </c>
      <c r="B3711">
        <v>222</v>
      </c>
      <c r="C3711" t="s">
        <v>8</v>
      </c>
      <c r="D3711" t="str">
        <f t="shared" si="349"/>
        <v>大角咀港灣豪庭廣場, Hong Kong</v>
      </c>
      <c r="E3711" t="str">
        <f>VLOOKUP(F3711,'recent unique'!A:D,4,FALSE)</f>
        <v>大角咀港灣豪庭廣場</v>
      </c>
      <c r="F3711" t="s">
        <v>305</v>
      </c>
      <c r="G3711" t="s">
        <v>304</v>
      </c>
      <c r="H3711" t="s">
        <v>11</v>
      </c>
      <c r="I3711" t="s">
        <v>179</v>
      </c>
      <c r="J3711" t="s">
        <v>181</v>
      </c>
      <c r="K3711" t="str">
        <f>VLOOKUP(F3711,'Unique Address'!A:D,4,FALSE)</f>
        <v>Tai Kok Tsui</v>
      </c>
      <c r="L3711">
        <f>VLOOKUP(K3711,'[2]AreaCoordinates xlsx'!$A$1:$D$65536,3,FALSE)</f>
        <v>22.319749999999999</v>
      </c>
      <c r="M3711">
        <f>VLOOKUP(K3711,'[2]AreaCoordinates xlsx'!$A$1:$D$65536,4,FALSE)</f>
        <v>114.1632571</v>
      </c>
    </row>
    <row r="3712" spans="1:13" x14ac:dyDescent="0.2">
      <c r="A3712" s="2">
        <v>41661</v>
      </c>
      <c r="B3712">
        <v>222</v>
      </c>
      <c r="C3712" t="s">
        <v>19</v>
      </c>
      <c r="D3712" t="str">
        <f t="shared" si="349"/>
        <v>將軍澳新都城中心2期, Hong Kong</v>
      </c>
      <c r="E3712" t="str">
        <f>VLOOKUP(F3712,'recent unique'!A:D,4,FALSE)</f>
        <v>將軍澳新都城中心2期</v>
      </c>
      <c r="F3712" t="s">
        <v>307</v>
      </c>
      <c r="G3712" t="s">
        <v>306</v>
      </c>
      <c r="H3712" t="s">
        <v>11</v>
      </c>
      <c r="I3712" t="s">
        <v>179</v>
      </c>
      <c r="J3712" t="s">
        <v>181</v>
      </c>
      <c r="K3712" t="str">
        <f>VLOOKUP(F3712,'Unique Address'!A:D,4,FALSE)</f>
        <v>Tseung Kwan O</v>
      </c>
      <c r="L3712">
        <f>VLOOKUP(K3712,'[2]AreaCoordinates xlsx'!$A$1:$D$65536,3,FALSE)</f>
        <v>22.311936899999999</v>
      </c>
      <c r="M3712">
        <f>VLOOKUP(K3712,'[2]AreaCoordinates xlsx'!$A$1:$D$65536,4,FALSE)</f>
        <v>114.2568814</v>
      </c>
    </row>
    <row r="3713" spans="1:13" x14ac:dyDescent="0.2">
      <c r="A3713" s="2">
        <v>41661</v>
      </c>
      <c r="B3713">
        <v>222</v>
      </c>
      <c r="C3713" t="s">
        <v>19</v>
      </c>
      <c r="D3713" t="str">
        <f t="shared" si="349"/>
        <v>將軍澳新都城中心3期, Hong Kong</v>
      </c>
      <c r="E3713" t="str">
        <f>VLOOKUP(F3713,'recent unique'!A:D,4,FALSE)</f>
        <v>將軍澳新都城中心3期</v>
      </c>
      <c r="F3713" t="s">
        <v>309</v>
      </c>
      <c r="G3713" t="s">
        <v>308</v>
      </c>
      <c r="H3713" t="s">
        <v>11</v>
      </c>
      <c r="I3713" t="s">
        <v>179</v>
      </c>
      <c r="J3713" t="s">
        <v>181</v>
      </c>
      <c r="K3713" t="str">
        <f>VLOOKUP(F3713,'Unique Address'!A:D,4,FALSE)</f>
        <v>Tseung Kwan O</v>
      </c>
      <c r="L3713">
        <f>VLOOKUP(K3713,'[2]AreaCoordinates xlsx'!$A$1:$D$65536,3,FALSE)</f>
        <v>22.311936899999999</v>
      </c>
      <c r="M3713">
        <f>VLOOKUP(K3713,'[2]AreaCoordinates xlsx'!$A$1:$D$65536,4,FALSE)</f>
        <v>114.2568814</v>
      </c>
    </row>
    <row r="3714" spans="1:13" x14ac:dyDescent="0.2">
      <c r="A3714" s="2">
        <v>41661</v>
      </c>
      <c r="B3714">
        <v>222</v>
      </c>
      <c r="C3714" t="s">
        <v>19</v>
      </c>
      <c r="D3714" t="str">
        <f t="shared" si="349"/>
        <v>馬鞍山新港城中心3樓, Hong Kong</v>
      </c>
      <c r="E3714" t="str">
        <f>VLOOKUP(F3714,'recent unique'!A:D,4,FALSE)</f>
        <v>馬鞍山新港城中心3樓</v>
      </c>
      <c r="F3714" t="s">
        <v>311</v>
      </c>
      <c r="G3714" t="s">
        <v>310</v>
      </c>
      <c r="H3714" t="s">
        <v>11</v>
      </c>
      <c r="I3714" t="s">
        <v>179</v>
      </c>
      <c r="J3714" t="s">
        <v>181</v>
      </c>
      <c r="K3714" t="str">
        <f>VLOOKUP(F3714,'Unique Address'!A:D,4,FALSE)</f>
        <v>Ma On Shan</v>
      </c>
      <c r="L3714">
        <f>VLOOKUP(K3714,'[2]AreaCoordinates xlsx'!$A$1:$D$65536,3,FALSE)</f>
        <v>22.403069899999998</v>
      </c>
      <c r="M3714">
        <f>VLOOKUP(K3714,'[2]AreaCoordinates xlsx'!$A$1:$D$65536,4,FALSE)</f>
        <v>114.24499369999999</v>
      </c>
    </row>
    <row r="3715" spans="1:13" x14ac:dyDescent="0.2">
      <c r="A3715" s="2">
        <v>41661</v>
      </c>
      <c r="B3715">
        <v>222</v>
      </c>
      <c r="C3715" t="s">
        <v>19</v>
      </c>
      <c r="D3715" t="str">
        <f t="shared" si="349"/>
        <v>荃灣城巿中心1期商場, Hong Kong</v>
      </c>
      <c r="E3715" t="str">
        <f>VLOOKUP(F3715,'recent unique'!A:D,4,FALSE)</f>
        <v>荃灣城巿中心1期商場</v>
      </c>
      <c r="F3715" t="s">
        <v>313</v>
      </c>
      <c r="G3715" t="s">
        <v>312</v>
      </c>
      <c r="H3715" t="s">
        <v>11</v>
      </c>
      <c r="I3715" t="s">
        <v>179</v>
      </c>
      <c r="J3715" t="s">
        <v>181</v>
      </c>
      <c r="K3715" t="str">
        <f>VLOOKUP(F3715,'Unique Address'!A:D,4,FALSE)</f>
        <v>Tsuen Wan</v>
      </c>
      <c r="L3715">
        <f>VLOOKUP(K3715,'[2]AreaCoordinates xlsx'!$A$1:$D$65536,3,FALSE)</f>
        <v>22.3713227</v>
      </c>
      <c r="M3715">
        <f>VLOOKUP(K3715,'[2]AreaCoordinates xlsx'!$A$1:$D$65536,4,FALSE)</f>
        <v>114.11416010000001</v>
      </c>
    </row>
    <row r="3716" spans="1:13" x14ac:dyDescent="0.2">
      <c r="A3716" s="2">
        <v>41661</v>
      </c>
      <c r="B3716">
        <v>222</v>
      </c>
      <c r="C3716" t="s">
        <v>19</v>
      </c>
      <c r="D3716" t="str">
        <f t="shared" si="349"/>
        <v>粉嶺中心購物商場, Hong Kong</v>
      </c>
      <c r="E3716" t="str">
        <f>VLOOKUP(F3716,'recent unique'!A:D,4,FALSE)</f>
        <v>粉嶺中心購物商場</v>
      </c>
      <c r="F3716" t="s">
        <v>315</v>
      </c>
      <c r="G3716" t="s">
        <v>314</v>
      </c>
      <c r="H3716" t="s">
        <v>11</v>
      </c>
      <c r="I3716" t="s">
        <v>179</v>
      </c>
      <c r="J3716" t="s">
        <v>181</v>
      </c>
      <c r="K3716" t="str">
        <f>VLOOKUP(F3716,'Unique Address'!A:D,4,FALSE)</f>
        <v>Fanling</v>
      </c>
      <c r="L3716">
        <f>VLOOKUP(K3716,'[2]AreaCoordinates xlsx'!$A$1:$D$65536,3,FALSE)</f>
        <v>22.486990899999999</v>
      </c>
      <c r="M3716">
        <f>VLOOKUP(K3716,'[2]AreaCoordinates xlsx'!$A$1:$D$65536,4,FALSE)</f>
        <v>114.13799</v>
      </c>
    </row>
    <row r="3717" spans="1:13" x14ac:dyDescent="0.2">
      <c r="A3717" s="2">
        <v>41661</v>
      </c>
      <c r="B3717">
        <v>4678</v>
      </c>
      <c r="C3717" t="s">
        <v>14</v>
      </c>
      <c r="D3717" t="str">
        <f t="shared" si="349"/>
        <v>香港仔黃竹坑道125號, Hong Kong</v>
      </c>
      <c r="E3717" t="str">
        <f>VLOOKUP(F3717,'recent unique'!A:D,4,FALSE)</f>
        <v>香港仔黃竹坑道125號</v>
      </c>
      <c r="F3717" t="s">
        <v>236</v>
      </c>
      <c r="G3717" t="s">
        <v>317</v>
      </c>
      <c r="H3717" t="s">
        <v>11</v>
      </c>
      <c r="I3717" t="s">
        <v>316</v>
      </c>
      <c r="J3717" t="s">
        <v>318</v>
      </c>
      <c r="K3717" t="str">
        <f>VLOOKUP(F3717,'Unique Address'!A:D,4,FALSE)</f>
        <v>Aberdeen</v>
      </c>
      <c r="L3717">
        <f>VLOOKUP(K3717,'[2]AreaCoordinates xlsx'!$A$1:$D$65536,3,FALSE)</f>
        <v>22.252085900000001</v>
      </c>
      <c r="M3717">
        <f>VLOOKUP(K3717,'[2]AreaCoordinates xlsx'!$A$1:$D$65536,4,FALSE)</f>
        <v>114.1587983</v>
      </c>
    </row>
    <row r="3718" spans="1:13" x14ac:dyDescent="0.2">
      <c r="A3718" s="2">
        <v>41661</v>
      </c>
      <c r="B3718">
        <v>5556</v>
      </c>
      <c r="C3718" t="s">
        <v>8</v>
      </c>
      <c r="D3718" t="str">
        <f t="shared" si="349"/>
        <v>樂富杏林街10號, Hong Kong</v>
      </c>
      <c r="E3718" t="str">
        <f>VLOOKUP(F3718,'recent unique'!A:D,4,FALSE)</f>
        <v>樂富杏林街10號</v>
      </c>
      <c r="F3718" t="s">
        <v>322</v>
      </c>
      <c r="G3718" t="s">
        <v>320</v>
      </c>
      <c r="H3718" t="s">
        <v>11</v>
      </c>
      <c r="I3718" t="s">
        <v>319</v>
      </c>
      <c r="J3718" t="s">
        <v>321</v>
      </c>
      <c r="K3718" t="str">
        <f>VLOOKUP(F3718,'Unique Address'!A:D,4,FALSE)</f>
        <v>Lok Fu</v>
      </c>
      <c r="L3718">
        <f>VLOOKUP(K3718,'[2]AreaCoordinates xlsx'!$A$1:$D$65536,3,FALSE)</f>
        <v>22.337740199999999</v>
      </c>
      <c r="M3718">
        <f>VLOOKUP(K3718,'[2]AreaCoordinates xlsx'!$A$1:$D$65536,4,FALSE)</f>
        <v>114.1862935</v>
      </c>
    </row>
    <row r="3719" spans="1:13" x14ac:dyDescent="0.2">
      <c r="A3719" s="2">
        <v>41661</v>
      </c>
      <c r="B3719">
        <v>13476</v>
      </c>
      <c r="C3719" t="s">
        <v>19</v>
      </c>
      <c r="D3719" t="str">
        <f t="shared" si="349"/>
        <v>荃灣仁濟街7-11號仁濟醫院, Hong Kong</v>
      </c>
      <c r="E3719" t="str">
        <f>F3719</f>
        <v>荃灣仁濟街7-11號仁濟醫院</v>
      </c>
      <c r="F3719" t="s">
        <v>324</v>
      </c>
      <c r="G3719" t="s">
        <v>323</v>
      </c>
      <c r="H3719" t="s">
        <v>11</v>
      </c>
      <c r="I3719" t="s">
        <v>15</v>
      </c>
      <c r="J3719" t="s">
        <v>17</v>
      </c>
      <c r="K3719" t="str">
        <f>VLOOKUP(F3719,'Unique Address'!A:D,4,FALSE)</f>
        <v>Tsuen Wan</v>
      </c>
      <c r="L3719">
        <f>VLOOKUP(K3719,'[2]AreaCoordinates xlsx'!$A$1:$D$65536,3,FALSE)</f>
        <v>22.3713227</v>
      </c>
      <c r="M3719">
        <f>VLOOKUP(K3719,'[2]AreaCoordinates xlsx'!$A$1:$D$65536,4,FALSE)</f>
        <v>114.11416010000001</v>
      </c>
    </row>
    <row r="3720" spans="1:13" x14ac:dyDescent="0.2">
      <c r="A3720" s="2">
        <v>41662</v>
      </c>
      <c r="B3720">
        <v>202</v>
      </c>
      <c r="C3720" t="s">
        <v>14</v>
      </c>
      <c r="D3720" t="str">
        <f t="shared" si="349"/>
        <v>銅鑼灣東角道行人專用區, Hong Kong</v>
      </c>
      <c r="E3720" t="str">
        <f>VLOOKUP(F3720,'recent unique'!A:D,4,FALSE)</f>
        <v>銅鑼灣東角道行人專用區</v>
      </c>
      <c r="F3720" t="s">
        <v>1505</v>
      </c>
      <c r="G3720" t="s">
        <v>962</v>
      </c>
      <c r="H3720" t="s">
        <v>11</v>
      </c>
      <c r="I3720" t="s">
        <v>1503</v>
      </c>
      <c r="J3720" t="s">
        <v>1504</v>
      </c>
      <c r="K3720" t="str">
        <f>VLOOKUP(F3720,'Unique Address'!A:D,4,FALSE)</f>
        <v>Causeway Bay</v>
      </c>
      <c r="L3720">
        <f>VLOOKUP(K3720,'[2]AreaCoordinates xlsx'!$A$1:$D$65536,3,FALSE)</f>
        <v>22.279729499999998</v>
      </c>
      <c r="M3720">
        <f>VLOOKUP(K3720,'[2]AreaCoordinates xlsx'!$A$1:$D$65536,4,FALSE)</f>
        <v>114.1870366</v>
      </c>
    </row>
    <row r="3721" spans="1:13" x14ac:dyDescent="0.2">
      <c r="A3721" s="2">
        <v>41662</v>
      </c>
      <c r="B3721">
        <v>71</v>
      </c>
      <c r="C3721" t="s">
        <v>8</v>
      </c>
      <c r="D3721" t="str">
        <f t="shared" si="349"/>
        <v>太子荔枝角道永隆銀行, Hong Kong</v>
      </c>
      <c r="E3721" t="str">
        <f>VLOOKUP(F3721,'recent unique'!A:D,4,FALSE)</f>
        <v>太子荔枝角道永隆銀行</v>
      </c>
      <c r="F3721" t="s">
        <v>1507</v>
      </c>
      <c r="G3721" t="s">
        <v>1506</v>
      </c>
      <c r="H3721" t="s">
        <v>11</v>
      </c>
      <c r="I3721" t="s">
        <v>1227</v>
      </c>
      <c r="J3721" t="s">
        <v>1229</v>
      </c>
      <c r="K3721" t="str">
        <f>VLOOKUP(F3721,'Unique Address'!A:D,4,FALSE)</f>
        <v>Prince Edward</v>
      </c>
      <c r="L3721">
        <f>VLOOKUP(K3721,'[2]AreaCoordinates xlsx'!$A$1:$D$65536,3,FALSE)</f>
        <v>22.324393499999999</v>
      </c>
      <c r="M3721">
        <f>VLOOKUP(K3721,'[2]AreaCoordinates xlsx'!$A$1:$D$65536,4,FALSE)</f>
        <v>114.16920210000001</v>
      </c>
    </row>
    <row r="3722" spans="1:13" x14ac:dyDescent="0.2">
      <c r="A3722" s="2">
        <v>41662</v>
      </c>
      <c r="B3722">
        <v>71</v>
      </c>
      <c r="C3722" t="s">
        <v>8</v>
      </c>
      <c r="D3722" t="str">
        <f t="shared" si="349"/>
        <v>太子彌敦道鴉蘭街, Hong Kong</v>
      </c>
      <c r="E3722" t="str">
        <f>VLOOKUP(F3722,'recent unique'!A:D,4,FALSE)</f>
        <v>太子彌敦道鴉蘭街</v>
      </c>
      <c r="F3722" t="s">
        <v>1509</v>
      </c>
      <c r="G3722" t="s">
        <v>1508</v>
      </c>
      <c r="H3722" t="s">
        <v>11</v>
      </c>
      <c r="I3722" t="s">
        <v>1227</v>
      </c>
      <c r="J3722" t="s">
        <v>1229</v>
      </c>
      <c r="K3722" t="str">
        <f>VLOOKUP(F3722,'Unique Address'!A:D,4,FALSE)</f>
        <v>Prince Edward</v>
      </c>
      <c r="L3722">
        <f>VLOOKUP(K3722,'[2]AreaCoordinates xlsx'!$A$1:$D$65536,3,FALSE)</f>
        <v>22.324393499999999</v>
      </c>
      <c r="M3722">
        <f>VLOOKUP(K3722,'[2]AreaCoordinates xlsx'!$A$1:$D$65536,4,FALSE)</f>
        <v>114.16920210000001</v>
      </c>
    </row>
    <row r="3723" spans="1:13" x14ac:dyDescent="0.2">
      <c r="A3723" s="2">
        <v>41662</v>
      </c>
      <c r="B3723">
        <v>71</v>
      </c>
      <c r="C3723" t="s">
        <v>8</v>
      </c>
      <c r="D3723" t="str">
        <f t="shared" si="349"/>
        <v>太子彌敦道弼街, Hong Kong</v>
      </c>
      <c r="E3723" t="str">
        <f>VLOOKUP(F3723,'recent unique'!A:D,4,FALSE)</f>
        <v>太子彌敦道弼街</v>
      </c>
      <c r="F3723" t="s">
        <v>1511</v>
      </c>
      <c r="G3723" t="s">
        <v>1510</v>
      </c>
      <c r="H3723" t="s">
        <v>11</v>
      </c>
      <c r="I3723" t="s">
        <v>1227</v>
      </c>
      <c r="J3723" t="s">
        <v>1229</v>
      </c>
      <c r="K3723" t="str">
        <f>VLOOKUP(F3723,'Unique Address'!A:D,4,FALSE)</f>
        <v>Prince Edward</v>
      </c>
      <c r="L3723">
        <f>VLOOKUP(K3723,'[2]AreaCoordinates xlsx'!$A$1:$D$65536,3,FALSE)</f>
        <v>22.324393499999999</v>
      </c>
      <c r="M3723">
        <f>VLOOKUP(K3723,'[2]AreaCoordinates xlsx'!$A$1:$D$65536,4,FALSE)</f>
        <v>114.16920210000001</v>
      </c>
    </row>
    <row r="3724" spans="1:13" x14ac:dyDescent="0.2">
      <c r="A3724" s="2">
        <v>41662</v>
      </c>
      <c r="B3724">
        <v>189</v>
      </c>
      <c r="C3724" t="s">
        <v>14</v>
      </c>
      <c r="D3724" t="str">
        <f t="shared" si="349"/>
        <v>英皇道炮台山港鐵站A, Hong Kong</v>
      </c>
      <c r="E3724" t="str">
        <f>VLOOKUP(F3724,'recent unique'!A:D,4,FALSE)</f>
        <v>英皇道炮台山港鐵站A</v>
      </c>
      <c r="F3724" t="s">
        <v>1513</v>
      </c>
      <c r="G3724" t="s">
        <v>1512</v>
      </c>
      <c r="H3724" t="s">
        <v>486</v>
      </c>
      <c r="I3724" t="s">
        <v>909</v>
      </c>
      <c r="J3724" t="s">
        <v>12</v>
      </c>
      <c r="K3724" t="str">
        <f>VLOOKUP(F3724,'Unique Address'!A:D,4,FALSE)</f>
        <v>Fortress Hill</v>
      </c>
      <c r="L3724">
        <f>VLOOKUP(K3724,'[2]AreaCoordinates xlsx'!$A$1:$D$65536,3,FALSE)</f>
        <v>22.289432999999999</v>
      </c>
      <c r="M3724">
        <f>VLOOKUP(K3724,'[2]AreaCoordinates xlsx'!$A$1:$D$65536,4,FALSE)</f>
        <v>114.194526</v>
      </c>
    </row>
    <row r="3725" spans="1:13" x14ac:dyDescent="0.2">
      <c r="A3725" s="2">
        <v>41662</v>
      </c>
      <c r="B3725">
        <v>189</v>
      </c>
      <c r="C3725" t="s">
        <v>14</v>
      </c>
      <c r="D3725" t="str">
        <f t="shared" si="349"/>
        <v>港鐵炮台山站A, Hong Kong</v>
      </c>
      <c r="E3725" t="str">
        <f>VLOOKUP(F3725,'recent unique'!A:D,4,FALSE)</f>
        <v>港鐵炮台山站A</v>
      </c>
      <c r="F3725" t="s">
        <v>464</v>
      </c>
      <c r="G3725" t="s">
        <v>1053</v>
      </c>
      <c r="H3725" t="s">
        <v>11</v>
      </c>
      <c r="I3725" t="s">
        <v>911</v>
      </c>
      <c r="J3725" t="s">
        <v>12</v>
      </c>
      <c r="K3725" t="str">
        <f>VLOOKUP(F3725,'Unique Address'!A:D,4,FALSE)</f>
        <v>Fortress Hill</v>
      </c>
      <c r="L3725">
        <f>VLOOKUP(K3725,'[2]AreaCoordinates xlsx'!$A$1:$D$65536,3,FALSE)</f>
        <v>22.289432999999999</v>
      </c>
      <c r="M3725">
        <f>VLOOKUP(K3725,'[2]AreaCoordinates xlsx'!$A$1:$D$65536,4,FALSE)</f>
        <v>114.194526</v>
      </c>
    </row>
    <row r="3726" spans="1:13" x14ac:dyDescent="0.2">
      <c r="A3726" s="2">
        <v>41662</v>
      </c>
      <c r="B3726">
        <v>1</v>
      </c>
      <c r="C3726" t="s">
        <v>8</v>
      </c>
      <c r="D3726" t="str">
        <f t="shared" si="349"/>
        <v>港鐵紅磡站, Hong Kong</v>
      </c>
      <c r="E3726" t="str">
        <f>VLOOKUP(F3726,'recent unique'!A:D,4,FALSE)</f>
        <v>港鐵紅磡站</v>
      </c>
      <c r="F3726" t="s">
        <v>1515</v>
      </c>
      <c r="G3726" t="s">
        <v>1514</v>
      </c>
      <c r="H3726" t="s">
        <v>11</v>
      </c>
      <c r="I3726" t="s">
        <v>332</v>
      </c>
      <c r="J3726" t="s">
        <v>334</v>
      </c>
      <c r="K3726" t="str">
        <f>VLOOKUP(F3726,'Unique Address'!A:D,4,FALSE)</f>
        <v>Hung Hom</v>
      </c>
      <c r="L3726">
        <f>VLOOKUP(K3726,'[2]AreaCoordinates xlsx'!$A$1:$D$65536,3,FALSE)</f>
        <v>22.307629899999998</v>
      </c>
      <c r="M3726">
        <f>VLOOKUP(K3726,'[2]AreaCoordinates xlsx'!$A$1:$D$65536,4,FALSE)</f>
        <v>114.1870366</v>
      </c>
    </row>
    <row r="3727" spans="1:13" x14ac:dyDescent="0.2">
      <c r="A3727" s="2">
        <v>41662</v>
      </c>
      <c r="B3727">
        <v>7479</v>
      </c>
      <c r="C3727" t="s">
        <v>8</v>
      </c>
      <c r="D3727" t="str">
        <f t="shared" si="349"/>
        <v>港鐵紅磡站, Hong Kong</v>
      </c>
      <c r="E3727" t="str">
        <f>VLOOKUP(F3727,'recent unique'!A:D,4,FALSE)</f>
        <v>港鐵紅磡站</v>
      </c>
      <c r="F3727" t="s">
        <v>339</v>
      </c>
      <c r="G3727" t="s">
        <v>338</v>
      </c>
      <c r="H3727" t="s">
        <v>11</v>
      </c>
      <c r="I3727" t="s">
        <v>551</v>
      </c>
      <c r="J3727" t="s">
        <v>553</v>
      </c>
      <c r="K3727" t="str">
        <f>VLOOKUP(F3727,'Unique Address'!A:D,4,FALSE)</f>
        <v>Hung Hom</v>
      </c>
      <c r="L3727">
        <f>VLOOKUP(K3727,'[2]AreaCoordinates xlsx'!$A$1:$D$65536,3,FALSE)</f>
        <v>22.307629899999998</v>
      </c>
      <c r="M3727">
        <f>VLOOKUP(K3727,'[2]AreaCoordinates xlsx'!$A$1:$D$65536,4,FALSE)</f>
        <v>114.1870366</v>
      </c>
    </row>
    <row r="3728" spans="1:13" x14ac:dyDescent="0.2">
      <c r="A3728" s="2">
        <v>41662</v>
      </c>
      <c r="B3728">
        <v>3824</v>
      </c>
      <c r="C3728" t="s">
        <v>19</v>
      </c>
      <c r="D3728" t="str">
        <f t="shared" si="349"/>
        <v>港鐵粉嶺站C出口近的士站位置, Hong Kong</v>
      </c>
      <c r="E3728" t="str">
        <f t="shared" ref="E3728:E3730" si="350">F3728</f>
        <v>港鐵粉嶺站C出口近的士站位置</v>
      </c>
      <c r="F3728" t="s">
        <v>1517</v>
      </c>
      <c r="G3728" t="s">
        <v>1516</v>
      </c>
      <c r="H3728" t="s">
        <v>11</v>
      </c>
      <c r="I3728" t="s">
        <v>372</v>
      </c>
      <c r="J3728" t="s">
        <v>374</v>
      </c>
      <c r="K3728" t="str">
        <f>VLOOKUP(F3728,'Unique Address'!A:D,4,FALSE)</f>
        <v>Fanling</v>
      </c>
      <c r="L3728">
        <f>VLOOKUP(K3728,'[2]AreaCoordinates xlsx'!$A$1:$D$65536,3,FALSE)</f>
        <v>22.486990899999999</v>
      </c>
      <c r="M3728">
        <f>VLOOKUP(K3728,'[2]AreaCoordinates xlsx'!$A$1:$D$65536,4,FALSE)</f>
        <v>114.13799</v>
      </c>
    </row>
    <row r="3729" spans="1:13" x14ac:dyDescent="0.2">
      <c r="A3729" s="2">
        <v>41662</v>
      </c>
      <c r="B3729">
        <v>7883</v>
      </c>
      <c r="C3729" t="s">
        <v>8</v>
      </c>
      <c r="D3729" t="str">
        <f t="shared" si="349"/>
        <v>旺角洗衣街與亞皆老街交界對出行人路(近皆旺廣場), Hong Kong</v>
      </c>
      <c r="E3729" t="str">
        <f t="shared" si="350"/>
        <v>旺角洗衣街與亞皆老街交界對出行人路(近皆旺廣場)</v>
      </c>
      <c r="F3729" t="s">
        <v>1519</v>
      </c>
      <c r="G3729" t="s">
        <v>1518</v>
      </c>
      <c r="H3729" t="s">
        <v>11</v>
      </c>
      <c r="I3729" t="s">
        <v>479</v>
      </c>
      <c r="J3729" t="s">
        <v>481</v>
      </c>
      <c r="K3729" t="str">
        <f>VLOOKUP(F3729,'Unique Address'!A:D,4,FALSE)</f>
        <v>Mong Kok</v>
      </c>
      <c r="L3729">
        <f>VLOOKUP(K3729,'[2]AreaCoordinates xlsx'!$A$1:$D$65536,3,FALSE)</f>
        <v>22.318344199999999</v>
      </c>
      <c r="M3729">
        <f>VLOOKUP(K3729,'[2]AreaCoordinates xlsx'!$A$1:$D$65536,4,FALSE)</f>
        <v>114.17217460000001</v>
      </c>
    </row>
    <row r="3730" spans="1:13" x14ac:dyDescent="0.2">
      <c r="A3730" s="2">
        <v>41662</v>
      </c>
      <c r="B3730">
        <v>9746</v>
      </c>
      <c r="C3730" t="s">
        <v>14</v>
      </c>
      <c r="D3730" t="str">
        <f t="shared" si="349"/>
        <v>灣仔中環廣場1樓, Hong Kong</v>
      </c>
      <c r="E3730" t="str">
        <f t="shared" si="350"/>
        <v>灣仔中環廣場1樓</v>
      </c>
      <c r="F3730" t="s">
        <v>1479</v>
      </c>
      <c r="G3730" t="s">
        <v>1477</v>
      </c>
      <c r="H3730" t="s">
        <v>11</v>
      </c>
      <c r="I3730" t="s">
        <v>1476</v>
      </c>
      <c r="J3730" t="s">
        <v>1478</v>
      </c>
      <c r="K3730" t="str">
        <f>VLOOKUP(F3730,'Unique Address'!A:D,4,FALSE)</f>
        <v>Wan Chai</v>
      </c>
      <c r="L3730">
        <f>VLOOKUP(K3730,'[2]AreaCoordinates xlsx'!$A$1:$D$65536,3,FALSE)</f>
        <v>22.276022000000001</v>
      </c>
      <c r="M3730">
        <f>VLOOKUP(K3730,'[2]AreaCoordinates xlsx'!$A$1:$D$65536,4,FALSE)</f>
        <v>114.1751471</v>
      </c>
    </row>
    <row r="3731" spans="1:13" x14ac:dyDescent="0.2">
      <c r="A3731" s="2">
        <v>41662</v>
      </c>
      <c r="B3731">
        <v>222</v>
      </c>
      <c r="C3731" t="s">
        <v>8</v>
      </c>
      <c r="D3731" t="str">
        <f t="shared" si="349"/>
        <v>旺角新世紀廣場, Hong Kong</v>
      </c>
      <c r="E3731" t="str">
        <f>VLOOKUP(F3731,'recent unique'!A:D,4,FALSE)</f>
        <v>旺角新世紀廣場</v>
      </c>
      <c r="F3731" t="s">
        <v>1417</v>
      </c>
      <c r="G3731" t="s">
        <v>1416</v>
      </c>
      <c r="H3731" t="s">
        <v>11</v>
      </c>
      <c r="I3731" t="s">
        <v>179</v>
      </c>
      <c r="J3731" t="s">
        <v>181</v>
      </c>
      <c r="K3731" t="str">
        <f>VLOOKUP(F3731,'Unique Address'!A:D,4,FALSE)</f>
        <v>Mong Kok</v>
      </c>
      <c r="L3731">
        <f>VLOOKUP(K3731,'[2]AreaCoordinates xlsx'!$A$1:$D$65536,3,FALSE)</f>
        <v>22.318344199999999</v>
      </c>
      <c r="M3731">
        <f>VLOOKUP(K3731,'[2]AreaCoordinates xlsx'!$A$1:$D$65536,4,FALSE)</f>
        <v>114.17217460000001</v>
      </c>
    </row>
    <row r="3732" spans="1:13" x14ac:dyDescent="0.2">
      <c r="A3732" s="2">
        <v>41662</v>
      </c>
      <c r="B3732">
        <v>222</v>
      </c>
      <c r="C3732" t="s">
        <v>19</v>
      </c>
      <c r="D3732" t="str">
        <f t="shared" si="349"/>
        <v>沙田新城市廣場, Hong Kong</v>
      </c>
      <c r="E3732" t="str">
        <f>VLOOKUP(F3732,'recent unique'!A:D,4,FALSE)</f>
        <v>沙田新城市廣場</v>
      </c>
      <c r="F3732" t="s">
        <v>1419</v>
      </c>
      <c r="G3732" t="s">
        <v>1418</v>
      </c>
      <c r="H3732" t="s">
        <v>11</v>
      </c>
      <c r="I3732" t="s">
        <v>179</v>
      </c>
      <c r="J3732" t="s">
        <v>181</v>
      </c>
      <c r="K3732" t="str">
        <f>VLOOKUP(F3732,'Unique Address'!A:D,4,FALSE)</f>
        <v>Sha Tin</v>
      </c>
      <c r="L3732">
        <f>VLOOKUP(K3732,'[2]AreaCoordinates xlsx'!$A$1:$D$65536,3,FALSE)</f>
        <v>22.377130399999999</v>
      </c>
      <c r="M3732">
        <f>VLOOKUP(K3732,'[2]AreaCoordinates xlsx'!$A$1:$D$65536,4,FALSE)</f>
        <v>114.1974398</v>
      </c>
    </row>
    <row r="3733" spans="1:13" x14ac:dyDescent="0.2">
      <c r="A3733" s="2">
        <v>41662</v>
      </c>
      <c r="B3733">
        <v>222</v>
      </c>
      <c r="C3733" t="s">
        <v>19</v>
      </c>
      <c r="D3733" t="str">
        <f t="shared" si="349"/>
        <v>上水廣場, Hong Kong</v>
      </c>
      <c r="E3733" t="str">
        <f>VLOOKUP(F3733,'recent unique'!A:D,4,FALSE)</f>
        <v>上水廣場</v>
      </c>
      <c r="F3733" t="s">
        <v>1421</v>
      </c>
      <c r="G3733" t="s">
        <v>1420</v>
      </c>
      <c r="H3733" t="s">
        <v>11</v>
      </c>
      <c r="I3733" t="s">
        <v>179</v>
      </c>
      <c r="J3733" t="s">
        <v>181</v>
      </c>
      <c r="K3733" t="str">
        <f>VLOOKUP(F3733,'Unique Address'!A:D,4,FALSE)</f>
        <v>Sheung Shui</v>
      </c>
      <c r="L3733">
        <f>VLOOKUP(K3733,'[2]AreaCoordinates xlsx'!$A$1:$D$65536,3,FALSE)</f>
        <v>22.511200800000001</v>
      </c>
      <c r="M3733">
        <f>VLOOKUP(K3733,'[2]AreaCoordinates xlsx'!$A$1:$D$65536,4,FALSE)</f>
        <v>114.1260991</v>
      </c>
    </row>
    <row r="3734" spans="1:13" x14ac:dyDescent="0.2">
      <c r="A3734" s="2">
        <v>41662</v>
      </c>
      <c r="B3734">
        <v>222</v>
      </c>
      <c r="C3734" t="s">
        <v>19</v>
      </c>
      <c r="D3734" t="str">
        <f t="shared" si="349"/>
        <v>葵芳新都會廣場, Hong Kong</v>
      </c>
      <c r="E3734" t="str">
        <f>VLOOKUP(F3734,'recent unique'!A:D,4,FALSE)</f>
        <v>葵芳新都會廣場</v>
      </c>
      <c r="F3734" t="s">
        <v>1423</v>
      </c>
      <c r="G3734" t="s">
        <v>1422</v>
      </c>
      <c r="H3734" t="s">
        <v>11</v>
      </c>
      <c r="I3734" t="s">
        <v>179</v>
      </c>
      <c r="J3734" t="s">
        <v>181</v>
      </c>
      <c r="K3734" t="str">
        <f>VLOOKUP(F3734,'Unique Address'!A:D,4,FALSE)</f>
        <v>Kwai Fong</v>
      </c>
      <c r="L3734">
        <f>VLOOKUP(K3734,'[2]AreaCoordinates xlsx'!$A$1:$D$65536,3,FALSE)</f>
        <v>22.3578109</v>
      </c>
      <c r="M3734">
        <f>VLOOKUP(K3734,'[2]AreaCoordinates xlsx'!$A$1:$D$65536,4,FALSE)</f>
        <v>114.1298151</v>
      </c>
    </row>
    <row r="3735" spans="1:13" x14ac:dyDescent="0.2">
      <c r="A3735" s="2">
        <v>41662</v>
      </c>
      <c r="B3735">
        <v>10999</v>
      </c>
      <c r="C3735" t="s">
        <v>46</v>
      </c>
      <c r="D3735" t="str">
        <f t="shared" ref="D3735:D3737" si="351">E3735</f>
        <v>Hong Kong</v>
      </c>
      <c r="E3735" t="s">
        <v>10918</v>
      </c>
      <c r="F3735" t="str">
        <f t="shared" ref="F3735:F3737" si="352">"  "</f>
        <v xml:space="preserve">  </v>
      </c>
      <c r="G3735" t="str">
        <f t="shared" ref="G3735:G3737" si="353">C3735</f>
        <v>Territory-Wide</v>
      </c>
      <c r="H3735" t="s">
        <v>48</v>
      </c>
      <c r="I3735" t="s">
        <v>1424</v>
      </c>
      <c r="J3735" t="s">
        <v>1425</v>
      </c>
      <c r="K3735" t="s">
        <v>10918</v>
      </c>
      <c r="L3735">
        <f>VLOOKUP(K3735,'[2]AreaCoordinates xlsx'!$A$1:$D$65536,3,FALSE)</f>
        <v>22.244479999999999</v>
      </c>
      <c r="M3735">
        <f>VLOOKUP(K3735,'[2]AreaCoordinates xlsx'!$A$1:$D$65536,4,FALSE)</f>
        <v>114.1860519</v>
      </c>
    </row>
    <row r="3736" spans="1:13" x14ac:dyDescent="0.2">
      <c r="A3736" s="2">
        <v>41662</v>
      </c>
      <c r="B3736">
        <v>231</v>
      </c>
      <c r="C3736" t="s">
        <v>46</v>
      </c>
      <c r="D3736" t="str">
        <f t="shared" si="351"/>
        <v>Hong Kong</v>
      </c>
      <c r="E3736" t="s">
        <v>10918</v>
      </c>
      <c r="F3736" t="str">
        <f t="shared" si="352"/>
        <v xml:space="preserve">  </v>
      </c>
      <c r="G3736" t="str">
        <f t="shared" si="353"/>
        <v>Territory-Wide</v>
      </c>
      <c r="H3736" t="s">
        <v>48</v>
      </c>
      <c r="I3736" t="s">
        <v>65</v>
      </c>
      <c r="J3736" t="s">
        <v>67</v>
      </c>
      <c r="K3736" t="s">
        <v>10918</v>
      </c>
      <c r="L3736">
        <f>VLOOKUP(K3736,'[2]AreaCoordinates xlsx'!$A$1:$D$65536,3,FALSE)</f>
        <v>22.244479999999999</v>
      </c>
      <c r="M3736">
        <f>VLOOKUP(K3736,'[2]AreaCoordinates xlsx'!$A$1:$D$65536,4,FALSE)</f>
        <v>114.1860519</v>
      </c>
    </row>
    <row r="3737" spans="1:13" x14ac:dyDescent="0.2">
      <c r="A3737" s="2">
        <v>41662</v>
      </c>
      <c r="B3737">
        <v>6140</v>
      </c>
      <c r="C3737" t="s">
        <v>46</v>
      </c>
      <c r="D3737" t="str">
        <f t="shared" si="351"/>
        <v>Hong Kong</v>
      </c>
      <c r="E3737" t="s">
        <v>10918</v>
      </c>
      <c r="F3737" t="str">
        <f t="shared" si="352"/>
        <v xml:space="preserve">  </v>
      </c>
      <c r="G3737" t="str">
        <f t="shared" si="353"/>
        <v>Territory-Wide</v>
      </c>
      <c r="H3737" t="s">
        <v>48</v>
      </c>
      <c r="I3737" t="s">
        <v>1314</v>
      </c>
      <c r="J3737" t="s">
        <v>1315</v>
      </c>
      <c r="K3737" t="s">
        <v>10918</v>
      </c>
      <c r="L3737">
        <f>VLOOKUP(K3737,'[2]AreaCoordinates xlsx'!$A$1:$D$65536,3,FALSE)</f>
        <v>22.244479999999999</v>
      </c>
      <c r="M3737">
        <f>VLOOKUP(K3737,'[2]AreaCoordinates xlsx'!$A$1:$D$65536,4,FALSE)</f>
        <v>114.1860519</v>
      </c>
    </row>
    <row r="3738" spans="1:13" x14ac:dyDescent="0.2">
      <c r="A3738" s="2">
        <v>41662</v>
      </c>
      <c r="B3738">
        <v>71</v>
      </c>
      <c r="C3738" t="s">
        <v>14</v>
      </c>
      <c r="D3738" t="str">
        <f t="shared" ref="D3738:D3756" si="354">E3738&amp;", Hong Kong"</f>
        <v>中環皇后大道中泛海大廈, Hong Kong</v>
      </c>
      <c r="E3738" t="str">
        <f>VLOOKUP(F3738,'recent unique'!A:D,4,FALSE)</f>
        <v>中環皇后大道中泛海大廈</v>
      </c>
      <c r="F3738" t="s">
        <v>1317</v>
      </c>
      <c r="G3738" t="s">
        <v>1316</v>
      </c>
      <c r="H3738" t="s">
        <v>11</v>
      </c>
      <c r="I3738" t="s">
        <v>1227</v>
      </c>
      <c r="J3738" t="s">
        <v>1229</v>
      </c>
      <c r="K3738" t="str">
        <f>VLOOKUP(F3738,'Unique Address'!A:D,4,FALSE)</f>
        <v>Central</v>
      </c>
      <c r="L3738">
        <f>VLOOKUP(K3738,'[2]AreaCoordinates xlsx'!$A$1:$D$65536,3,FALSE)</f>
        <v>22.279990699999999</v>
      </c>
      <c r="M3738">
        <f>VLOOKUP(K3738,'[2]AreaCoordinates xlsx'!$A$1:$D$65536,4,FALSE)</f>
        <v>114.1587983</v>
      </c>
    </row>
    <row r="3739" spans="1:13" x14ac:dyDescent="0.2">
      <c r="A3739" s="2">
        <v>41662</v>
      </c>
      <c r="B3739">
        <v>71</v>
      </c>
      <c r="C3739" t="s">
        <v>14</v>
      </c>
      <c r="D3739" t="str">
        <f t="shared" si="354"/>
        <v>中環皇后大道中中環街市, Hong Kong</v>
      </c>
      <c r="E3739" t="str">
        <f>VLOOKUP(F3739,'recent unique'!A:D,4,FALSE)</f>
        <v>中環皇后大道中中環街市</v>
      </c>
      <c r="F3739" t="s">
        <v>1000</v>
      </c>
      <c r="G3739" t="s">
        <v>1322</v>
      </c>
      <c r="H3739" t="s">
        <v>11</v>
      </c>
      <c r="I3739" t="s">
        <v>1227</v>
      </c>
      <c r="J3739" t="s">
        <v>1229</v>
      </c>
      <c r="K3739" t="str">
        <f>VLOOKUP(F3739,'Unique Address'!A:D,4,FALSE)</f>
        <v>Central</v>
      </c>
      <c r="L3739">
        <f>VLOOKUP(K3739,'[2]AreaCoordinates xlsx'!$A$1:$D$65536,3,FALSE)</f>
        <v>22.279990699999999</v>
      </c>
      <c r="M3739">
        <f>VLOOKUP(K3739,'[2]AreaCoordinates xlsx'!$A$1:$D$65536,4,FALSE)</f>
        <v>114.1587983</v>
      </c>
    </row>
    <row r="3740" spans="1:13" x14ac:dyDescent="0.2">
      <c r="A3740" s="2">
        <v>41662</v>
      </c>
      <c r="B3740">
        <v>4866</v>
      </c>
      <c r="C3740" t="s">
        <v>14</v>
      </c>
      <c r="D3740" t="str">
        <f t="shared" si="354"/>
        <v>港鐵柴灣站B, Hong Kong</v>
      </c>
      <c r="E3740" t="str">
        <f>VLOOKUP(F3740,'recent unique'!A:D,4,FALSE)</f>
        <v>港鐵柴灣站B</v>
      </c>
      <c r="F3740" t="s">
        <v>1218</v>
      </c>
      <c r="G3740" t="s">
        <v>1273</v>
      </c>
      <c r="H3740" t="s">
        <v>11</v>
      </c>
      <c r="I3740" t="s">
        <v>420</v>
      </c>
      <c r="J3740" t="s">
        <v>422</v>
      </c>
      <c r="K3740" t="str">
        <f>VLOOKUP(F3740,'Unique Address'!A:D,4,FALSE)</f>
        <v>Chai Wan</v>
      </c>
      <c r="L3740">
        <f>VLOOKUP(K3740,'[2]AreaCoordinates xlsx'!$A$1:$D$65536,3,FALSE)</f>
        <v>22.264624999999999</v>
      </c>
      <c r="M3740">
        <f>VLOOKUP(K3740,'[2]AreaCoordinates xlsx'!$A$1:$D$65536,4,FALSE)</f>
        <v>114.237139</v>
      </c>
    </row>
    <row r="3741" spans="1:13" x14ac:dyDescent="0.2">
      <c r="A3741" s="2">
        <v>41662</v>
      </c>
      <c r="B3741">
        <v>1</v>
      </c>
      <c r="C3741" t="s">
        <v>19</v>
      </c>
      <c r="D3741" t="str">
        <f t="shared" si="354"/>
        <v>馬鞍山廣場, Hong Kong</v>
      </c>
      <c r="E3741" t="str">
        <f>VLOOKUP(F3741,'recent unique'!A:D,4,FALSE)</f>
        <v>馬鞍山廣場</v>
      </c>
      <c r="F3741" t="s">
        <v>560</v>
      </c>
      <c r="G3741" t="s">
        <v>1286</v>
      </c>
      <c r="H3741" t="s">
        <v>11</v>
      </c>
      <c r="I3741" t="s">
        <v>332</v>
      </c>
      <c r="J3741" t="s">
        <v>334</v>
      </c>
      <c r="K3741" t="str">
        <f>VLOOKUP(F3741,'Unique Address'!A:D,4,FALSE)</f>
        <v>Ma On Shan</v>
      </c>
      <c r="L3741">
        <f>VLOOKUP(K3741,'[2]AreaCoordinates xlsx'!$A$1:$D$65536,3,FALSE)</f>
        <v>22.403069899999998</v>
      </c>
      <c r="M3741">
        <f>VLOOKUP(K3741,'[2]AreaCoordinates xlsx'!$A$1:$D$65536,4,FALSE)</f>
        <v>114.24499369999999</v>
      </c>
    </row>
    <row r="3742" spans="1:13" x14ac:dyDescent="0.2">
      <c r="A3742" s="2">
        <v>41662</v>
      </c>
      <c r="B3742">
        <v>189</v>
      </c>
      <c r="C3742" t="s">
        <v>19</v>
      </c>
      <c r="D3742" t="str">
        <f t="shared" si="354"/>
        <v>港鐵沙田站B, Hong Kong</v>
      </c>
      <c r="E3742" t="str">
        <f>VLOOKUP(F3742,'recent unique'!A:D,4,FALSE)</f>
        <v>港鐵沙田站B</v>
      </c>
      <c r="F3742" t="s">
        <v>33</v>
      </c>
      <c r="G3742" t="s">
        <v>1256</v>
      </c>
      <c r="H3742" t="s">
        <v>486</v>
      </c>
      <c r="I3742" t="s">
        <v>909</v>
      </c>
      <c r="J3742" t="s">
        <v>12</v>
      </c>
      <c r="K3742" t="str">
        <f>VLOOKUP(F3742,'Unique Address'!A:D,4,FALSE)</f>
        <v>Sha Tin</v>
      </c>
      <c r="L3742">
        <f>VLOOKUP(K3742,'[2]AreaCoordinates xlsx'!$A$1:$D$65536,3,FALSE)</f>
        <v>22.377130399999999</v>
      </c>
      <c r="M3742">
        <f>VLOOKUP(K3742,'[2]AreaCoordinates xlsx'!$A$1:$D$65536,4,FALSE)</f>
        <v>114.1974398</v>
      </c>
    </row>
    <row r="3743" spans="1:13" x14ac:dyDescent="0.2">
      <c r="A3743" s="2">
        <v>41662</v>
      </c>
      <c r="B3743">
        <v>189</v>
      </c>
      <c r="C3743" t="s">
        <v>14</v>
      </c>
      <c r="D3743" t="str">
        <f t="shared" si="354"/>
        <v>港鐵灣仔站A3, Hong Kong</v>
      </c>
      <c r="E3743" t="str">
        <f>VLOOKUP(F3743,'recent unique'!A:D,4,FALSE)</f>
        <v>港鐵灣仔站A3</v>
      </c>
      <c r="F3743" t="s">
        <v>435</v>
      </c>
      <c r="G3743" t="s">
        <v>1257</v>
      </c>
      <c r="H3743" t="s">
        <v>486</v>
      </c>
      <c r="I3743" t="s">
        <v>909</v>
      </c>
      <c r="J3743" t="s">
        <v>12</v>
      </c>
      <c r="K3743" t="str">
        <f>VLOOKUP(F3743,'Unique Address'!A:D,4,FALSE)</f>
        <v>Wan Chai</v>
      </c>
      <c r="L3743">
        <f>VLOOKUP(K3743,'[2]AreaCoordinates xlsx'!$A$1:$D$65536,3,FALSE)</f>
        <v>22.276022000000001</v>
      </c>
      <c r="M3743">
        <f>VLOOKUP(K3743,'[2]AreaCoordinates xlsx'!$A$1:$D$65536,4,FALSE)</f>
        <v>114.1751471</v>
      </c>
    </row>
    <row r="3744" spans="1:13" x14ac:dyDescent="0.2">
      <c r="A3744" s="2">
        <v>41662</v>
      </c>
      <c r="B3744">
        <v>189</v>
      </c>
      <c r="C3744" t="s">
        <v>14</v>
      </c>
      <c r="D3744" t="str">
        <f t="shared" si="354"/>
        <v>港鐵灣仔站A3, Hong Kong</v>
      </c>
      <c r="E3744" t="str">
        <f>VLOOKUP(F3744,'recent unique'!A:D,4,FALSE)</f>
        <v>港鐵灣仔站A3</v>
      </c>
      <c r="F3744" t="s">
        <v>435</v>
      </c>
      <c r="G3744" t="s">
        <v>434</v>
      </c>
      <c r="H3744" t="s">
        <v>11</v>
      </c>
      <c r="I3744" t="s">
        <v>911</v>
      </c>
      <c r="J3744" t="s">
        <v>12</v>
      </c>
      <c r="K3744" t="str">
        <f>VLOOKUP(F3744,'Unique Address'!A:D,4,FALSE)</f>
        <v>Wan Chai</v>
      </c>
      <c r="L3744">
        <f>VLOOKUP(K3744,'[2]AreaCoordinates xlsx'!$A$1:$D$65536,3,FALSE)</f>
        <v>22.276022000000001</v>
      </c>
      <c r="M3744">
        <f>VLOOKUP(K3744,'[2]AreaCoordinates xlsx'!$A$1:$D$65536,4,FALSE)</f>
        <v>114.1751471</v>
      </c>
    </row>
    <row r="3745" spans="1:13" x14ac:dyDescent="0.2">
      <c r="A3745" s="2">
        <v>41662</v>
      </c>
      <c r="B3745">
        <v>189</v>
      </c>
      <c r="C3745" t="s">
        <v>14</v>
      </c>
      <c r="D3745" t="str">
        <f t="shared" si="354"/>
        <v>中環皇后大道中怡安華人行, Hong Kong</v>
      </c>
      <c r="E3745" t="str">
        <f>VLOOKUP(F3745,'recent unique'!A:D,4,FALSE)</f>
        <v>中環皇后大道中怡安華人行</v>
      </c>
      <c r="F3745" t="s">
        <v>1233</v>
      </c>
      <c r="G3745" t="s">
        <v>1232</v>
      </c>
      <c r="H3745" t="s">
        <v>486</v>
      </c>
      <c r="I3745" t="s">
        <v>909</v>
      </c>
      <c r="J3745" t="s">
        <v>12</v>
      </c>
      <c r="K3745" t="str">
        <f>VLOOKUP(F3745,'Unique Address'!A:D,4,FALSE)</f>
        <v>Central</v>
      </c>
      <c r="L3745">
        <f>VLOOKUP(K3745,'[2]AreaCoordinates xlsx'!$A$1:$D$65536,3,FALSE)</f>
        <v>22.279990699999999</v>
      </c>
      <c r="M3745">
        <f>VLOOKUP(K3745,'[2]AreaCoordinates xlsx'!$A$1:$D$65536,4,FALSE)</f>
        <v>114.1587983</v>
      </c>
    </row>
    <row r="3746" spans="1:13" x14ac:dyDescent="0.2">
      <c r="A3746" s="2">
        <v>41662</v>
      </c>
      <c r="B3746">
        <v>189</v>
      </c>
      <c r="C3746" t="s">
        <v>19</v>
      </c>
      <c r="D3746" t="str">
        <f t="shared" si="354"/>
        <v>荃灣港鐵站B1, Hong Kong</v>
      </c>
      <c r="E3746" t="str">
        <f>VLOOKUP(F3746,'recent unique'!A:D,4,FALSE)</f>
        <v>荃灣港鐵站B1</v>
      </c>
      <c r="F3746" t="s">
        <v>1204</v>
      </c>
      <c r="G3746" t="s">
        <v>1203</v>
      </c>
      <c r="H3746" t="s">
        <v>486</v>
      </c>
      <c r="I3746" t="s">
        <v>909</v>
      </c>
      <c r="J3746" t="s">
        <v>12</v>
      </c>
      <c r="K3746" t="str">
        <f>VLOOKUP(F3746,'Unique Address'!A:D,4,FALSE)</f>
        <v>Tsuen Wan</v>
      </c>
      <c r="L3746">
        <f>VLOOKUP(K3746,'[2]AreaCoordinates xlsx'!$A$1:$D$65536,3,FALSE)</f>
        <v>22.3713227</v>
      </c>
      <c r="M3746">
        <f>VLOOKUP(K3746,'[2]AreaCoordinates xlsx'!$A$1:$D$65536,4,FALSE)</f>
        <v>114.11416010000001</v>
      </c>
    </row>
    <row r="3747" spans="1:13" x14ac:dyDescent="0.2">
      <c r="A3747" s="2">
        <v>41662</v>
      </c>
      <c r="B3747">
        <v>8521</v>
      </c>
      <c r="C3747" t="s">
        <v>19</v>
      </c>
      <c r="D3747" t="str">
        <f t="shared" si="354"/>
        <v>上水龍運街新都廣場, Hong Kong</v>
      </c>
      <c r="E3747" t="str">
        <f>VLOOKUP(F3747,'recent unique'!A:D,4,FALSE)</f>
        <v>上水龍運街新都廣場</v>
      </c>
      <c r="F3747" t="s">
        <v>1216</v>
      </c>
      <c r="G3747" t="s">
        <v>1215</v>
      </c>
      <c r="H3747" t="s">
        <v>11</v>
      </c>
      <c r="I3747" t="s">
        <v>356</v>
      </c>
      <c r="J3747" t="s">
        <v>358</v>
      </c>
      <c r="K3747" t="str">
        <f>VLOOKUP(F3747,'Unique Address'!A:D,4,FALSE)</f>
        <v>Sheung Shui</v>
      </c>
      <c r="L3747">
        <f>VLOOKUP(K3747,'[2]AreaCoordinates xlsx'!$A$1:$D$65536,3,FALSE)</f>
        <v>22.511200800000001</v>
      </c>
      <c r="M3747">
        <f>VLOOKUP(K3747,'[2]AreaCoordinates xlsx'!$A$1:$D$65536,4,FALSE)</f>
        <v>114.1260991</v>
      </c>
    </row>
    <row r="3748" spans="1:13" x14ac:dyDescent="0.2">
      <c r="A3748" s="2">
        <v>41662</v>
      </c>
      <c r="B3748">
        <v>196</v>
      </c>
      <c r="C3748" t="s">
        <v>14</v>
      </c>
      <c r="D3748" t="str">
        <f t="shared" si="354"/>
        <v>港鐵銅鑼灣站F, Hong Kong</v>
      </c>
      <c r="E3748" t="str">
        <f>VLOOKUP(F3748,'recent unique'!A:D,4,FALSE)</f>
        <v>港鐵銅鑼灣站F</v>
      </c>
      <c r="F3748" t="s">
        <v>413</v>
      </c>
      <c r="G3748" t="s">
        <v>1162</v>
      </c>
      <c r="H3748" t="s">
        <v>56</v>
      </c>
      <c r="I3748" t="s">
        <v>54</v>
      </c>
      <c r="J3748" t="s">
        <v>57</v>
      </c>
      <c r="K3748" t="str">
        <f>VLOOKUP(F3748,'Unique Address'!A:D,4,FALSE)</f>
        <v>Causeway Bay</v>
      </c>
      <c r="L3748">
        <f>VLOOKUP(K3748,'[2]AreaCoordinates xlsx'!$A$1:$D$65536,3,FALSE)</f>
        <v>22.279729499999998</v>
      </c>
      <c r="M3748">
        <f>VLOOKUP(K3748,'[2]AreaCoordinates xlsx'!$A$1:$D$65536,4,FALSE)</f>
        <v>114.1870366</v>
      </c>
    </row>
    <row r="3749" spans="1:13" x14ac:dyDescent="0.2">
      <c r="A3749" s="2">
        <v>41662</v>
      </c>
      <c r="B3749">
        <v>189</v>
      </c>
      <c r="C3749" t="s">
        <v>14</v>
      </c>
      <c r="D3749" t="str">
        <f t="shared" si="354"/>
        <v>中環皇后大道中怡安華人行, Hong Kong</v>
      </c>
      <c r="E3749" t="str">
        <f>VLOOKUP(F3749,'recent unique'!A:D,4,FALSE)</f>
        <v>中環皇后大道中怡安華人行</v>
      </c>
      <c r="F3749" t="s">
        <v>1049</v>
      </c>
      <c r="G3749" t="s">
        <v>1048</v>
      </c>
      <c r="H3749" t="s">
        <v>486</v>
      </c>
      <c r="I3749" t="s">
        <v>909</v>
      </c>
      <c r="J3749" t="s">
        <v>12</v>
      </c>
      <c r="K3749" t="str">
        <f>VLOOKUP(F3749,'Unique Address'!A:D,4,FALSE)</f>
        <v>Central</v>
      </c>
      <c r="L3749">
        <f>VLOOKUP(K3749,'[2]AreaCoordinates xlsx'!$A$1:$D$65536,3,FALSE)</f>
        <v>22.279990699999999</v>
      </c>
      <c r="M3749">
        <f>VLOOKUP(K3749,'[2]AreaCoordinates xlsx'!$A$1:$D$65536,4,FALSE)</f>
        <v>114.1587983</v>
      </c>
    </row>
    <row r="3750" spans="1:13" x14ac:dyDescent="0.2">
      <c r="A3750" s="2">
        <v>41662</v>
      </c>
      <c r="B3750">
        <v>189</v>
      </c>
      <c r="C3750" t="s">
        <v>14</v>
      </c>
      <c r="D3750" t="str">
        <f t="shared" si="354"/>
        <v>中環皇后大道中怡安華人行, Hong Kong</v>
      </c>
      <c r="E3750" t="str">
        <f>VLOOKUP(F3750,'recent unique'!A:D,4,FALSE)</f>
        <v>中環皇后大道中怡安華人行</v>
      </c>
      <c r="F3750" t="s">
        <v>647</v>
      </c>
      <c r="G3750" t="s">
        <v>1050</v>
      </c>
      <c r="H3750" t="s">
        <v>11</v>
      </c>
      <c r="I3750" t="s">
        <v>911</v>
      </c>
      <c r="J3750" t="s">
        <v>12</v>
      </c>
      <c r="K3750" t="str">
        <f>VLOOKUP(F3750,'Unique Address'!A:D,4,FALSE)</f>
        <v>Central</v>
      </c>
      <c r="L3750">
        <f>VLOOKUP(K3750,'[2]AreaCoordinates xlsx'!$A$1:$D$65536,3,FALSE)</f>
        <v>22.279990699999999</v>
      </c>
      <c r="M3750">
        <f>VLOOKUP(K3750,'[2]AreaCoordinates xlsx'!$A$1:$D$65536,4,FALSE)</f>
        <v>114.1587983</v>
      </c>
    </row>
    <row r="3751" spans="1:13" x14ac:dyDescent="0.2">
      <c r="A3751" s="2">
        <v>41662</v>
      </c>
      <c r="B3751">
        <v>1</v>
      </c>
      <c r="C3751" t="s">
        <v>8</v>
      </c>
      <c r="D3751" t="str">
        <f t="shared" si="354"/>
        <v>港鐵九龍塘站F, Hong Kong</v>
      </c>
      <c r="E3751" t="str">
        <f>VLOOKUP(F3751,'recent unique'!A:D,4,FALSE)</f>
        <v>港鐵九龍塘站F</v>
      </c>
      <c r="F3751" t="s">
        <v>870</v>
      </c>
      <c r="G3751" t="s">
        <v>869</v>
      </c>
      <c r="H3751" t="s">
        <v>11</v>
      </c>
      <c r="I3751" t="s">
        <v>332</v>
      </c>
      <c r="J3751" t="s">
        <v>334</v>
      </c>
      <c r="K3751" t="str">
        <f>VLOOKUP(F3751,'Unique Address'!A:D,4,FALSE)</f>
        <v>Kowloon Tong</v>
      </c>
      <c r="L3751">
        <f>VLOOKUP(K3751,'[2]AreaCoordinates xlsx'!$A$1:$D$65536,3,FALSE)</f>
        <v>22.338567600000001</v>
      </c>
      <c r="M3751">
        <f>VLOOKUP(K3751,'[2]AreaCoordinates xlsx'!$A$1:$D$65536,4,FALSE)</f>
        <v>114.17663330000001</v>
      </c>
    </row>
    <row r="3752" spans="1:13" x14ac:dyDescent="0.2">
      <c r="A3752" s="2">
        <v>41662</v>
      </c>
      <c r="B3752">
        <v>8521</v>
      </c>
      <c r="C3752" t="s">
        <v>14</v>
      </c>
      <c r="D3752" t="str">
        <f t="shared" si="354"/>
        <v>灣仔德業大廈對出莊士敦道行人路, Hong Kong</v>
      </c>
      <c r="E3752" t="str">
        <f>F3752</f>
        <v>灣仔德業大廈對出莊士敦道行人路</v>
      </c>
      <c r="F3752" t="s">
        <v>621</v>
      </c>
      <c r="G3752" t="s">
        <v>1014</v>
      </c>
      <c r="H3752" t="s">
        <v>11</v>
      </c>
      <c r="I3752" t="s">
        <v>356</v>
      </c>
      <c r="J3752" t="s">
        <v>358</v>
      </c>
      <c r="K3752" t="str">
        <f>VLOOKUP(F3752,'Unique Address'!A:D,4,FALSE)</f>
        <v>Wan Chai</v>
      </c>
      <c r="L3752">
        <f>VLOOKUP(K3752,'[2]AreaCoordinates xlsx'!$A$1:$D$65536,3,FALSE)</f>
        <v>22.276022000000001</v>
      </c>
      <c r="M3752">
        <f>VLOOKUP(K3752,'[2]AreaCoordinates xlsx'!$A$1:$D$65536,4,FALSE)</f>
        <v>114.1751471</v>
      </c>
    </row>
    <row r="3753" spans="1:13" x14ac:dyDescent="0.2">
      <c r="A3753" s="2">
        <v>41662</v>
      </c>
      <c r="B3753">
        <v>2118</v>
      </c>
      <c r="C3753" t="s">
        <v>14</v>
      </c>
      <c r="D3753" t="str">
        <f t="shared" si="354"/>
        <v>港鐵金鐘站D, Hong Kong</v>
      </c>
      <c r="E3753" t="str">
        <f>VLOOKUP(F3753,'recent unique'!A:D,4,FALSE)</f>
        <v>港鐵金鐘站D</v>
      </c>
      <c r="F3753" t="s">
        <v>419</v>
      </c>
      <c r="G3753" t="s">
        <v>631</v>
      </c>
      <c r="H3753" t="s">
        <v>11</v>
      </c>
      <c r="I3753" t="s">
        <v>368</v>
      </c>
      <c r="J3753" t="s">
        <v>370</v>
      </c>
      <c r="K3753" t="str">
        <f>VLOOKUP(F3753,'Unique Address'!A:D,4,FALSE)</f>
        <v>Admiralty</v>
      </c>
      <c r="L3753">
        <f>VLOOKUP(K3753,'[2]AreaCoordinates xlsx'!$A$1:$D$65536,3,FALSE)</f>
        <v>22.2796357</v>
      </c>
      <c r="M3753">
        <f>VLOOKUP(K3753,'[2]AreaCoordinates xlsx'!$A$1:$D$65536,4,FALSE)</f>
        <v>114.1654865</v>
      </c>
    </row>
    <row r="3754" spans="1:13" x14ac:dyDescent="0.2">
      <c r="A3754" s="2">
        <v>41662</v>
      </c>
      <c r="B3754">
        <v>8521</v>
      </c>
      <c r="C3754" t="s">
        <v>8</v>
      </c>
      <c r="D3754" t="str">
        <f t="shared" si="354"/>
        <v>彌敦道745-747號, Hong Kong</v>
      </c>
      <c r="E3754" t="str">
        <f>VLOOKUP(F3754,'recent unique'!A:D,4,FALSE)</f>
        <v>彌敦道745-747號</v>
      </c>
      <c r="F3754" t="s">
        <v>1018</v>
      </c>
      <c r="G3754" t="s">
        <v>1017</v>
      </c>
      <c r="H3754" t="s">
        <v>11</v>
      </c>
      <c r="I3754" t="s">
        <v>356</v>
      </c>
      <c r="J3754" t="s">
        <v>358</v>
      </c>
      <c r="K3754" t="str">
        <f>VLOOKUP(F3754,'Unique Address'!A:D,4,FALSE)</f>
        <v>Prince Edward</v>
      </c>
      <c r="L3754">
        <f>VLOOKUP(K3754,'[2]AreaCoordinates xlsx'!$A$1:$D$65536,3,FALSE)</f>
        <v>22.324393499999999</v>
      </c>
      <c r="M3754">
        <f>VLOOKUP(K3754,'[2]AreaCoordinates xlsx'!$A$1:$D$65536,4,FALSE)</f>
        <v>114.16920210000001</v>
      </c>
    </row>
    <row r="3755" spans="1:13" x14ac:dyDescent="0.2">
      <c r="A3755" s="2">
        <v>41662</v>
      </c>
      <c r="B3755">
        <v>7479</v>
      </c>
      <c r="C3755" t="s">
        <v>14</v>
      </c>
      <c r="D3755" t="str">
        <f t="shared" si="354"/>
        <v>中環德輔道中皇后像廣場對出行人路, Hong Kong</v>
      </c>
      <c r="E3755" t="str">
        <f t="shared" ref="E3755:E3756" si="355">F3755</f>
        <v>中環德輔道中皇后像廣場對出行人路</v>
      </c>
      <c r="F3755" t="s">
        <v>1020</v>
      </c>
      <c r="G3755" t="s">
        <v>1019</v>
      </c>
      <c r="H3755" t="s">
        <v>11</v>
      </c>
      <c r="I3755" t="s">
        <v>551</v>
      </c>
      <c r="J3755" t="s">
        <v>553</v>
      </c>
      <c r="K3755" t="str">
        <f>VLOOKUP(F3755,'Unique Address'!A:D,4,FALSE)</f>
        <v>Central</v>
      </c>
      <c r="L3755">
        <f>VLOOKUP(K3755,'[2]AreaCoordinates xlsx'!$A$1:$D$65536,3,FALSE)</f>
        <v>22.279990699999999</v>
      </c>
      <c r="M3755">
        <f>VLOOKUP(K3755,'[2]AreaCoordinates xlsx'!$A$1:$D$65536,4,FALSE)</f>
        <v>114.1587983</v>
      </c>
    </row>
    <row r="3756" spans="1:13" x14ac:dyDescent="0.2">
      <c r="A3756" s="2">
        <v>41662</v>
      </c>
      <c r="B3756">
        <v>7479</v>
      </c>
      <c r="C3756" t="s">
        <v>14</v>
      </c>
      <c r="D3756" t="str">
        <f t="shared" si="354"/>
        <v>中環雪廠街太子大廈對出行人路（近遮打道）, Hong Kong</v>
      </c>
      <c r="E3756" t="str">
        <f t="shared" si="355"/>
        <v>中環雪廠街太子大廈對出行人路（近遮打道）</v>
      </c>
      <c r="F3756" t="s">
        <v>1022</v>
      </c>
      <c r="G3756" t="s">
        <v>1021</v>
      </c>
      <c r="H3756" t="s">
        <v>11</v>
      </c>
      <c r="I3756" t="s">
        <v>551</v>
      </c>
      <c r="J3756" t="s">
        <v>553</v>
      </c>
      <c r="K3756" t="str">
        <f>VLOOKUP(F3756,'Unique Address'!A:D,4,FALSE)</f>
        <v>Central</v>
      </c>
      <c r="L3756">
        <f>VLOOKUP(K3756,'[2]AreaCoordinates xlsx'!$A$1:$D$65536,3,FALSE)</f>
        <v>22.279990699999999</v>
      </c>
      <c r="M3756">
        <f>VLOOKUP(K3756,'[2]AreaCoordinates xlsx'!$A$1:$D$65536,4,FALSE)</f>
        <v>114.1587983</v>
      </c>
    </row>
    <row r="3757" spans="1:13" x14ac:dyDescent="0.2">
      <c r="A3757" s="2">
        <v>41662</v>
      </c>
      <c r="B3757">
        <v>26</v>
      </c>
      <c r="C3757" t="s">
        <v>46</v>
      </c>
      <c r="D3757" t="str">
        <f>E3757</f>
        <v>Hong Kong</v>
      </c>
      <c r="E3757" t="s">
        <v>10918</v>
      </c>
      <c r="F3757" t="str">
        <f>"  "</f>
        <v xml:space="preserve">  </v>
      </c>
      <c r="G3757" t="str">
        <f>C3757</f>
        <v>Territory-Wide</v>
      </c>
      <c r="H3757" t="s">
        <v>48</v>
      </c>
      <c r="I3757" t="s">
        <v>954</v>
      </c>
      <c r="J3757" t="s">
        <v>955</v>
      </c>
      <c r="K3757" t="s">
        <v>10918</v>
      </c>
      <c r="L3757">
        <f>VLOOKUP(K3757,'[2]AreaCoordinates xlsx'!$A$1:$D$65536,3,FALSE)</f>
        <v>22.244479999999999</v>
      </c>
      <c r="M3757">
        <f>VLOOKUP(K3757,'[2]AreaCoordinates xlsx'!$A$1:$D$65536,4,FALSE)</f>
        <v>114.1860519</v>
      </c>
    </row>
    <row r="3758" spans="1:13" x14ac:dyDescent="0.2">
      <c r="A3758" s="2">
        <v>41662</v>
      </c>
      <c r="B3758">
        <v>189</v>
      </c>
      <c r="C3758" t="s">
        <v>14</v>
      </c>
      <c r="D3758" t="str">
        <f t="shared" ref="D3758:D3761" si="356">E3758&amp;", Hong Kong"</f>
        <v>香港銅鑼灣百德新街, Hong Kong</v>
      </c>
      <c r="E3758" t="str">
        <f>VLOOKUP(F3758,'recent unique'!A:D,4,FALSE)</f>
        <v>香港銅鑼灣百德新街</v>
      </c>
      <c r="F3758" t="s">
        <v>411</v>
      </c>
      <c r="G3758" t="s">
        <v>956</v>
      </c>
      <c r="H3758" t="s">
        <v>486</v>
      </c>
      <c r="I3758" t="s">
        <v>909</v>
      </c>
      <c r="J3758" t="s">
        <v>12</v>
      </c>
      <c r="K3758" t="str">
        <f>VLOOKUP(F3758,'Unique Address'!A:D,4,FALSE)</f>
        <v>Causeway Bay</v>
      </c>
      <c r="L3758">
        <f>VLOOKUP(K3758,'[2]AreaCoordinates xlsx'!$A$1:$D$65536,3,FALSE)</f>
        <v>22.279729499999998</v>
      </c>
      <c r="M3758">
        <f>VLOOKUP(K3758,'[2]AreaCoordinates xlsx'!$A$1:$D$65536,4,FALSE)</f>
        <v>114.1870366</v>
      </c>
    </row>
    <row r="3759" spans="1:13" x14ac:dyDescent="0.2">
      <c r="A3759" s="2">
        <v>41662</v>
      </c>
      <c r="B3759">
        <v>189</v>
      </c>
      <c r="C3759" t="s">
        <v>14</v>
      </c>
      <c r="D3759" t="str">
        <f t="shared" si="356"/>
        <v>香港銅鑼灣百德新街, Hong Kong</v>
      </c>
      <c r="E3759" t="str">
        <f>VLOOKUP(F3759,'recent unique'!A:D,4,FALSE)</f>
        <v>香港銅鑼灣百德新街</v>
      </c>
      <c r="F3759" t="s">
        <v>411</v>
      </c>
      <c r="G3759" t="s">
        <v>410</v>
      </c>
      <c r="H3759" t="s">
        <v>11</v>
      </c>
      <c r="I3759" t="s">
        <v>911</v>
      </c>
      <c r="J3759" t="s">
        <v>12</v>
      </c>
      <c r="K3759" t="str">
        <f>VLOOKUP(F3759,'Unique Address'!A:D,4,FALSE)</f>
        <v>Causeway Bay</v>
      </c>
      <c r="L3759">
        <f>VLOOKUP(K3759,'[2]AreaCoordinates xlsx'!$A$1:$D$65536,3,FALSE)</f>
        <v>22.279729499999998</v>
      </c>
      <c r="M3759">
        <f>VLOOKUP(K3759,'[2]AreaCoordinates xlsx'!$A$1:$D$65536,4,FALSE)</f>
        <v>114.1870366</v>
      </c>
    </row>
    <row r="3760" spans="1:13" x14ac:dyDescent="0.2">
      <c r="A3760" s="2">
        <v>41662</v>
      </c>
      <c r="B3760">
        <v>213</v>
      </c>
      <c r="C3760" t="s">
        <v>8</v>
      </c>
      <c r="D3760" t="str">
        <f t="shared" si="356"/>
        <v>港鐵太子站B2, Hong Kong</v>
      </c>
      <c r="E3760" t="str">
        <f>VLOOKUP(F3760,'recent unique'!A:D,4,FALSE)</f>
        <v>港鐵太子站B2</v>
      </c>
      <c r="F3760" t="s">
        <v>425</v>
      </c>
      <c r="G3760" t="s">
        <v>957</v>
      </c>
      <c r="H3760" t="s">
        <v>11</v>
      </c>
      <c r="I3760" t="s">
        <v>325</v>
      </c>
      <c r="J3760" t="s">
        <v>12</v>
      </c>
      <c r="K3760" t="str">
        <f>VLOOKUP(F3760,'Unique Address'!A:D,4,FALSE)</f>
        <v>Prince Edward</v>
      </c>
      <c r="L3760">
        <f>VLOOKUP(K3760,'[2]AreaCoordinates xlsx'!$A$1:$D$65536,3,FALSE)</f>
        <v>22.324393499999999</v>
      </c>
      <c r="M3760">
        <f>VLOOKUP(K3760,'[2]AreaCoordinates xlsx'!$A$1:$D$65536,4,FALSE)</f>
        <v>114.16920210000001</v>
      </c>
    </row>
    <row r="3761" spans="1:13" x14ac:dyDescent="0.2">
      <c r="A3761" s="2">
        <v>41662</v>
      </c>
      <c r="B3761">
        <v>189</v>
      </c>
      <c r="C3761" t="s">
        <v>14</v>
      </c>
      <c r="D3761" t="str">
        <f t="shared" si="356"/>
        <v>中環皇后大道中怡安華人行, Hong Kong</v>
      </c>
      <c r="E3761" t="str">
        <f>VLOOKUP(F3761,'recent unique'!A:D,4,FALSE)</f>
        <v>中環皇后大道中怡安華人行</v>
      </c>
      <c r="F3761" t="s">
        <v>568</v>
      </c>
      <c r="G3761" t="s">
        <v>960</v>
      </c>
      <c r="H3761" t="s">
        <v>11</v>
      </c>
      <c r="I3761" t="s">
        <v>911</v>
      </c>
      <c r="J3761" t="s">
        <v>12</v>
      </c>
      <c r="K3761" t="str">
        <f>VLOOKUP(F3761,'Unique Address'!A:D,4,FALSE)</f>
        <v>Central</v>
      </c>
      <c r="L3761">
        <f>VLOOKUP(K3761,'[2]AreaCoordinates xlsx'!$A$1:$D$65536,3,FALSE)</f>
        <v>22.279990699999999</v>
      </c>
      <c r="M3761">
        <f>VLOOKUP(K3761,'[2]AreaCoordinates xlsx'!$A$1:$D$65536,4,FALSE)</f>
        <v>114.1587983</v>
      </c>
    </row>
    <row r="3762" spans="1:13" x14ac:dyDescent="0.2">
      <c r="A3762" s="2">
        <v>41662</v>
      </c>
      <c r="B3762">
        <v>189</v>
      </c>
      <c r="C3762" t="s">
        <v>46</v>
      </c>
      <c r="D3762" t="str">
        <f>E3762</f>
        <v>Hong Kong</v>
      </c>
      <c r="E3762" t="s">
        <v>10918</v>
      </c>
      <c r="F3762" t="str">
        <f>"  "</f>
        <v xml:space="preserve">  </v>
      </c>
      <c r="G3762" t="str">
        <f>C3762</f>
        <v>Territory-Wide</v>
      </c>
      <c r="H3762" t="s">
        <v>48</v>
      </c>
      <c r="I3762" t="s">
        <v>909</v>
      </c>
      <c r="J3762" t="s">
        <v>12</v>
      </c>
      <c r="K3762" t="s">
        <v>10918</v>
      </c>
      <c r="L3762">
        <f>VLOOKUP(K3762,'[2]AreaCoordinates xlsx'!$A$1:$D$65536,3,FALSE)</f>
        <v>22.244479999999999</v>
      </c>
      <c r="M3762">
        <f>VLOOKUP(K3762,'[2]AreaCoordinates xlsx'!$A$1:$D$65536,4,FALSE)</f>
        <v>114.1860519</v>
      </c>
    </row>
    <row r="3763" spans="1:13" x14ac:dyDescent="0.2">
      <c r="A3763" s="2">
        <v>41662</v>
      </c>
      <c r="B3763">
        <v>189</v>
      </c>
      <c r="C3763" t="s">
        <v>8</v>
      </c>
      <c r="D3763" t="str">
        <f t="shared" ref="D3763:D3813" si="357">E3763&amp;", Hong Kong"</f>
        <v>九龍灣巴士站, Hong Kong</v>
      </c>
      <c r="E3763" t="str">
        <f>VLOOKUP(F3763,'recent unique'!A:D,4,FALSE)</f>
        <v>九龍灣巴士站</v>
      </c>
      <c r="F3763" t="s">
        <v>657</v>
      </c>
      <c r="G3763" t="s">
        <v>910</v>
      </c>
      <c r="H3763" t="s">
        <v>486</v>
      </c>
      <c r="I3763" t="s">
        <v>909</v>
      </c>
      <c r="J3763" t="s">
        <v>12</v>
      </c>
      <c r="K3763" t="str">
        <f>VLOOKUP(F3763,'Unique Address'!A:D,4,FALSE)</f>
        <v>Kowloon Bay</v>
      </c>
      <c r="L3763">
        <f>VLOOKUP(K3763,'[2]AreaCoordinates xlsx'!$A$1:$D$65536,3,FALSE)</f>
        <v>22.326664600000001</v>
      </c>
      <c r="M3763">
        <f>VLOOKUP(K3763,'[2]AreaCoordinates xlsx'!$A$1:$D$65536,4,FALSE)</f>
        <v>114.20784260000001</v>
      </c>
    </row>
    <row r="3764" spans="1:13" x14ac:dyDescent="0.2">
      <c r="A3764" s="2">
        <v>41662</v>
      </c>
      <c r="B3764">
        <v>189</v>
      </c>
      <c r="C3764" t="s">
        <v>8</v>
      </c>
      <c r="D3764" t="str">
        <f t="shared" si="357"/>
        <v>九龍灣巴士站, Hong Kong</v>
      </c>
      <c r="E3764" t="str">
        <f>VLOOKUP(F3764,'recent unique'!A:D,4,FALSE)</f>
        <v>九龍灣巴士站</v>
      </c>
      <c r="F3764" t="s">
        <v>913</v>
      </c>
      <c r="G3764" t="s">
        <v>912</v>
      </c>
      <c r="H3764" t="s">
        <v>11</v>
      </c>
      <c r="I3764" t="s">
        <v>911</v>
      </c>
      <c r="J3764" t="s">
        <v>12</v>
      </c>
      <c r="K3764" t="str">
        <f>VLOOKUP(F3764,'Unique Address'!A:D,4,FALSE)</f>
        <v>Kowloon Bay</v>
      </c>
      <c r="L3764">
        <f>VLOOKUP(K3764,'[2]AreaCoordinates xlsx'!$A$1:$D$65536,3,FALSE)</f>
        <v>22.326664600000001</v>
      </c>
      <c r="M3764">
        <f>VLOOKUP(K3764,'[2]AreaCoordinates xlsx'!$A$1:$D$65536,4,FALSE)</f>
        <v>114.20784260000001</v>
      </c>
    </row>
    <row r="3765" spans="1:13" x14ac:dyDescent="0.2">
      <c r="A3765" s="2">
        <v>41662</v>
      </c>
      <c r="B3765">
        <v>189</v>
      </c>
      <c r="C3765" t="s">
        <v>19</v>
      </c>
      <c r="D3765" t="str">
        <f t="shared" si="357"/>
        <v>港鐵沙田站B, Hong Kong</v>
      </c>
      <c r="E3765" t="str">
        <f>VLOOKUP(F3765,'recent unique'!A:D,4,FALSE)</f>
        <v>港鐵沙田站B</v>
      </c>
      <c r="F3765" t="s">
        <v>33</v>
      </c>
      <c r="G3765" t="s">
        <v>32</v>
      </c>
      <c r="H3765" t="s">
        <v>11</v>
      </c>
      <c r="I3765" t="s">
        <v>911</v>
      </c>
      <c r="J3765" t="s">
        <v>12</v>
      </c>
      <c r="K3765" t="str">
        <f>VLOOKUP(F3765,'Unique Address'!A:D,4,FALSE)</f>
        <v>Sha Tin</v>
      </c>
      <c r="L3765">
        <f>VLOOKUP(K3765,'[2]AreaCoordinates xlsx'!$A$1:$D$65536,3,FALSE)</f>
        <v>22.377130399999999</v>
      </c>
      <c r="M3765">
        <f>VLOOKUP(K3765,'[2]AreaCoordinates xlsx'!$A$1:$D$65536,4,FALSE)</f>
        <v>114.1974398</v>
      </c>
    </row>
    <row r="3766" spans="1:13" x14ac:dyDescent="0.2">
      <c r="A3766" s="2">
        <v>41662</v>
      </c>
      <c r="B3766">
        <v>189</v>
      </c>
      <c r="C3766" t="s">
        <v>14</v>
      </c>
      <c r="D3766" t="str">
        <f t="shared" si="357"/>
        <v>港鐵上環站E3, Hong Kong</v>
      </c>
      <c r="E3766" t="str">
        <f>VLOOKUP(F3766,'recent unique'!A:D,4,FALSE)</f>
        <v>港鐵上環站E3</v>
      </c>
      <c r="F3766" t="s">
        <v>915</v>
      </c>
      <c r="G3766" t="s">
        <v>914</v>
      </c>
      <c r="H3766" t="s">
        <v>486</v>
      </c>
      <c r="I3766" t="s">
        <v>909</v>
      </c>
      <c r="J3766" t="s">
        <v>12</v>
      </c>
      <c r="K3766" t="str">
        <f>VLOOKUP(F3766,'Unique Address'!A:D,4,FALSE)</f>
        <v>Sheung Wan</v>
      </c>
      <c r="L3766">
        <f>VLOOKUP(K3766,'[2]AreaCoordinates xlsx'!$A$1:$D$65536,3,FALSE)</f>
        <v>22.286394300000001</v>
      </c>
      <c r="M3766">
        <f>VLOOKUP(K3766,'[2]AreaCoordinates xlsx'!$A$1:$D$65536,4,FALSE)</f>
        <v>114.14913749999999</v>
      </c>
    </row>
    <row r="3767" spans="1:13" x14ac:dyDescent="0.2">
      <c r="A3767" s="2">
        <v>41662</v>
      </c>
      <c r="B3767">
        <v>189</v>
      </c>
      <c r="C3767" t="s">
        <v>14</v>
      </c>
      <c r="D3767" t="str">
        <f t="shared" si="357"/>
        <v>港鐵灣仔站A4, Hong Kong</v>
      </c>
      <c r="E3767" t="str">
        <f>VLOOKUP(F3767,'recent unique'!A:D,4,FALSE)</f>
        <v>港鐵灣仔站A4</v>
      </c>
      <c r="F3767" t="s">
        <v>377</v>
      </c>
      <c r="G3767" t="s">
        <v>917</v>
      </c>
      <c r="H3767" t="s">
        <v>486</v>
      </c>
      <c r="I3767" t="s">
        <v>909</v>
      </c>
      <c r="J3767" t="s">
        <v>12</v>
      </c>
      <c r="K3767" t="str">
        <f>VLOOKUP(F3767,'Unique Address'!A:D,4,FALSE)</f>
        <v>Wan Chai</v>
      </c>
      <c r="L3767">
        <f>VLOOKUP(K3767,'[2]AreaCoordinates xlsx'!$A$1:$D$65536,3,FALSE)</f>
        <v>22.276022000000001</v>
      </c>
      <c r="M3767">
        <f>VLOOKUP(K3767,'[2]AreaCoordinates xlsx'!$A$1:$D$65536,4,FALSE)</f>
        <v>114.1751471</v>
      </c>
    </row>
    <row r="3768" spans="1:13" x14ac:dyDescent="0.2">
      <c r="A3768" s="2">
        <v>41662</v>
      </c>
      <c r="B3768">
        <v>189</v>
      </c>
      <c r="C3768" t="s">
        <v>14</v>
      </c>
      <c r="D3768" t="str">
        <f t="shared" si="357"/>
        <v>港鐵灣仔站A4, Hong Kong</v>
      </c>
      <c r="E3768" t="str">
        <f>VLOOKUP(F3768,'recent unique'!A:D,4,FALSE)</f>
        <v>港鐵灣仔站A4</v>
      </c>
      <c r="F3768" t="s">
        <v>377</v>
      </c>
      <c r="G3768" t="s">
        <v>376</v>
      </c>
      <c r="H3768" t="s">
        <v>11</v>
      </c>
      <c r="I3768" t="s">
        <v>911</v>
      </c>
      <c r="J3768" t="s">
        <v>12</v>
      </c>
      <c r="K3768" t="str">
        <f>VLOOKUP(F3768,'Unique Address'!A:D,4,FALSE)</f>
        <v>Wan Chai</v>
      </c>
      <c r="L3768">
        <f>VLOOKUP(K3768,'[2]AreaCoordinates xlsx'!$A$1:$D$65536,3,FALSE)</f>
        <v>22.276022000000001</v>
      </c>
      <c r="M3768">
        <f>VLOOKUP(K3768,'[2]AreaCoordinates xlsx'!$A$1:$D$65536,4,FALSE)</f>
        <v>114.1751471</v>
      </c>
    </row>
    <row r="3769" spans="1:13" x14ac:dyDescent="0.2">
      <c r="A3769" s="2">
        <v>41662</v>
      </c>
      <c r="B3769">
        <v>189</v>
      </c>
      <c r="C3769" t="s">
        <v>14</v>
      </c>
      <c r="D3769" t="str">
        <f t="shared" si="357"/>
        <v>港鐵上環站E3, Hong Kong</v>
      </c>
      <c r="E3769" t="str">
        <f>VLOOKUP(F3769,'recent unique'!A:D,4,FALSE)</f>
        <v>港鐵上環站E3</v>
      </c>
      <c r="F3769" t="s">
        <v>915</v>
      </c>
      <c r="G3769" t="s">
        <v>918</v>
      </c>
      <c r="H3769" t="s">
        <v>11</v>
      </c>
      <c r="I3769" t="s">
        <v>911</v>
      </c>
      <c r="J3769" t="s">
        <v>12</v>
      </c>
      <c r="K3769" t="str">
        <f>VLOOKUP(F3769,'Unique Address'!A:D,4,FALSE)</f>
        <v>Sheung Wan</v>
      </c>
      <c r="L3769">
        <f>VLOOKUP(K3769,'[2]AreaCoordinates xlsx'!$A$1:$D$65536,3,FALSE)</f>
        <v>22.286394300000001</v>
      </c>
      <c r="M3769">
        <f>VLOOKUP(K3769,'[2]AreaCoordinates xlsx'!$A$1:$D$65536,4,FALSE)</f>
        <v>114.14913749999999</v>
      </c>
    </row>
    <row r="3770" spans="1:13" x14ac:dyDescent="0.2">
      <c r="A3770" s="2">
        <v>41662</v>
      </c>
      <c r="B3770">
        <v>189</v>
      </c>
      <c r="C3770" t="s">
        <v>8</v>
      </c>
      <c r="D3770" t="str">
        <f t="shared" si="357"/>
        <v>港鐵荔枝角站B1, Hong Kong</v>
      </c>
      <c r="E3770" t="str">
        <f>VLOOKUP(F3770,'recent unique'!A:D,4,FALSE)</f>
        <v>港鐵荔枝角站B1</v>
      </c>
      <c r="F3770" t="s">
        <v>701</v>
      </c>
      <c r="G3770" t="s">
        <v>700</v>
      </c>
      <c r="H3770" t="s">
        <v>486</v>
      </c>
      <c r="I3770" t="s">
        <v>909</v>
      </c>
      <c r="J3770" t="s">
        <v>12</v>
      </c>
      <c r="K3770" t="str">
        <f>VLOOKUP(F3770,'Unique Address'!A:D,4,FALSE)</f>
        <v>Lai Chi Kok</v>
      </c>
      <c r="L3770">
        <f>VLOOKUP(K3770,'[2]AreaCoordinates xlsx'!$A$1:$D$65536,3,FALSE)</f>
        <v>22.337264999999999</v>
      </c>
      <c r="M3770">
        <f>VLOOKUP(K3770,'[2]AreaCoordinates xlsx'!$A$1:$D$65536,4,FALSE)</f>
        <v>114.148033</v>
      </c>
    </row>
    <row r="3771" spans="1:13" x14ac:dyDescent="0.2">
      <c r="A3771" s="2">
        <v>41662</v>
      </c>
      <c r="B3771">
        <v>189</v>
      </c>
      <c r="C3771" t="s">
        <v>8</v>
      </c>
      <c r="D3771" t="str">
        <f t="shared" si="357"/>
        <v>港鐵荔枝角站B1, Hong Kong</v>
      </c>
      <c r="E3771" t="str">
        <f>VLOOKUP(F3771,'recent unique'!A:D,4,FALSE)</f>
        <v>港鐵荔枝角站B1</v>
      </c>
      <c r="F3771" t="s">
        <v>701</v>
      </c>
      <c r="G3771" t="s">
        <v>700</v>
      </c>
      <c r="H3771" t="s">
        <v>11</v>
      </c>
      <c r="I3771" t="s">
        <v>911</v>
      </c>
      <c r="J3771" t="s">
        <v>12</v>
      </c>
      <c r="K3771" t="str">
        <f>VLOOKUP(F3771,'Unique Address'!A:D,4,FALSE)</f>
        <v>Lai Chi Kok</v>
      </c>
      <c r="L3771">
        <f>VLOOKUP(K3771,'[2]AreaCoordinates xlsx'!$A$1:$D$65536,3,FALSE)</f>
        <v>22.337264999999999</v>
      </c>
      <c r="M3771">
        <f>VLOOKUP(K3771,'[2]AreaCoordinates xlsx'!$A$1:$D$65536,4,FALSE)</f>
        <v>114.148033</v>
      </c>
    </row>
    <row r="3772" spans="1:13" x14ac:dyDescent="0.2">
      <c r="A3772" s="2">
        <v>41662</v>
      </c>
      <c r="B3772">
        <v>5408</v>
      </c>
      <c r="C3772" t="s">
        <v>19</v>
      </c>
      <c r="D3772" t="str">
        <f t="shared" si="357"/>
        <v>港鐵大圍站A, Hong Kong</v>
      </c>
      <c r="E3772" t="str">
        <f>VLOOKUP(F3772,'recent unique'!A:D,4,FALSE)</f>
        <v>港鐵大圍站A</v>
      </c>
      <c r="F3772" t="s">
        <v>343</v>
      </c>
      <c r="G3772" t="s">
        <v>341</v>
      </c>
      <c r="H3772" t="s">
        <v>11</v>
      </c>
      <c r="I3772" t="s">
        <v>26</v>
      </c>
      <c r="J3772" t="s">
        <v>28</v>
      </c>
      <c r="K3772" t="str">
        <f>VLOOKUP(F3772,'Unique Address'!A:D,4,FALSE)</f>
        <v>Tai Wai</v>
      </c>
      <c r="L3772">
        <f>VLOOKUP(K3772,'[2]AreaCoordinates xlsx'!$A$1:$D$65536,3,FALSE)</f>
        <v>22.369729299999999</v>
      </c>
      <c r="M3772">
        <f>VLOOKUP(K3772,'[2]AreaCoordinates xlsx'!$A$1:$D$65536,4,FALSE)</f>
        <v>114.17366079999999</v>
      </c>
    </row>
    <row r="3773" spans="1:13" x14ac:dyDescent="0.2">
      <c r="A3773" s="2">
        <v>41662</v>
      </c>
      <c r="B3773">
        <v>5408</v>
      </c>
      <c r="C3773" t="s">
        <v>8</v>
      </c>
      <c r="D3773" t="str">
        <f t="shared" si="357"/>
        <v>港鐵旺角東站B, Hong Kong</v>
      </c>
      <c r="E3773" t="str">
        <f>VLOOKUP(F3773,'recent unique'!A:D,4,FALSE)</f>
        <v>港鐵旺角東站B</v>
      </c>
      <c r="F3773" t="s">
        <v>857</v>
      </c>
      <c r="G3773" t="s">
        <v>856</v>
      </c>
      <c r="H3773" t="s">
        <v>11</v>
      </c>
      <c r="I3773" t="s">
        <v>26</v>
      </c>
      <c r="J3773" t="s">
        <v>28</v>
      </c>
      <c r="K3773" t="str">
        <f>VLOOKUP(F3773,'Unique Address'!A:D,4,FALSE)</f>
        <v>Mong Kok</v>
      </c>
      <c r="L3773">
        <f>VLOOKUP(K3773,'[2]AreaCoordinates xlsx'!$A$1:$D$65536,3,FALSE)</f>
        <v>22.318344199999999</v>
      </c>
      <c r="M3773">
        <f>VLOOKUP(K3773,'[2]AreaCoordinates xlsx'!$A$1:$D$65536,4,FALSE)</f>
        <v>114.17217460000001</v>
      </c>
    </row>
    <row r="3774" spans="1:13" x14ac:dyDescent="0.2">
      <c r="A3774" s="2">
        <v>41662</v>
      </c>
      <c r="B3774">
        <v>3824</v>
      </c>
      <c r="C3774" t="s">
        <v>8</v>
      </c>
      <c r="D3774" t="str">
        <f t="shared" si="357"/>
        <v>港鐵美孚站A, Hong Kong</v>
      </c>
      <c r="E3774" t="str">
        <f>VLOOKUP(F3774,'recent unique'!A:D,4,FALSE)</f>
        <v>港鐵美孚站A</v>
      </c>
      <c r="F3774" t="s">
        <v>460</v>
      </c>
      <c r="G3774" t="s">
        <v>459</v>
      </c>
      <c r="H3774" t="s">
        <v>11</v>
      </c>
      <c r="I3774" t="s">
        <v>372</v>
      </c>
      <c r="J3774" t="s">
        <v>374</v>
      </c>
      <c r="K3774" t="str">
        <f>VLOOKUP(F3774,'Unique Address'!A:D,4,FALSE)</f>
        <v>Mei Foo</v>
      </c>
      <c r="L3774">
        <f>VLOOKUP(K3774,'[2]AreaCoordinates xlsx'!$A$1:$D$65536,3,FALSE)</f>
        <v>22.336635600000001</v>
      </c>
      <c r="M3774">
        <f>VLOOKUP(K3774,'[2]AreaCoordinates xlsx'!$A$1:$D$65536,4,FALSE)</f>
        <v>114.1402195</v>
      </c>
    </row>
    <row r="3775" spans="1:13" x14ac:dyDescent="0.2">
      <c r="A3775" s="2">
        <v>41662</v>
      </c>
      <c r="B3775">
        <v>5408</v>
      </c>
      <c r="C3775" t="s">
        <v>14</v>
      </c>
      <c r="D3775" t="str">
        <f t="shared" si="357"/>
        <v>銅鑼灣京華中心, Hong Kong</v>
      </c>
      <c r="E3775" t="str">
        <f>VLOOKUP(F3775,'recent unique'!A:D,4,FALSE)</f>
        <v>銅鑼灣京華中心</v>
      </c>
      <c r="F3775" t="s">
        <v>572</v>
      </c>
      <c r="G3775" t="s">
        <v>892</v>
      </c>
      <c r="H3775" t="s">
        <v>11</v>
      </c>
      <c r="I3775" t="s">
        <v>26</v>
      </c>
      <c r="J3775" t="s">
        <v>28</v>
      </c>
      <c r="K3775" t="str">
        <f>VLOOKUP(F3775,'Unique Address'!A:D,4,FALSE)</f>
        <v>Causeway Bay</v>
      </c>
      <c r="L3775">
        <f>VLOOKUP(K3775,'[2]AreaCoordinates xlsx'!$A$1:$D$65536,3,FALSE)</f>
        <v>22.279729499999998</v>
      </c>
      <c r="M3775">
        <f>VLOOKUP(K3775,'[2]AreaCoordinates xlsx'!$A$1:$D$65536,4,FALSE)</f>
        <v>114.1870366</v>
      </c>
    </row>
    <row r="3776" spans="1:13" x14ac:dyDescent="0.2">
      <c r="A3776" s="2">
        <v>41662</v>
      </c>
      <c r="B3776">
        <v>5408</v>
      </c>
      <c r="C3776" t="s">
        <v>8</v>
      </c>
      <c r="D3776" t="str">
        <f t="shared" si="357"/>
        <v>尖沙咀天星碼頭, Hong Kong</v>
      </c>
      <c r="E3776" t="str">
        <f>VLOOKUP(F3776,'recent unique'!A:D,4,FALSE)</f>
        <v>尖沙咀天星碼頭</v>
      </c>
      <c r="F3776" t="s">
        <v>665</v>
      </c>
      <c r="G3776" t="s">
        <v>664</v>
      </c>
      <c r="H3776" t="s">
        <v>11</v>
      </c>
      <c r="I3776" t="s">
        <v>26</v>
      </c>
      <c r="J3776" t="s">
        <v>28</v>
      </c>
      <c r="K3776" t="str">
        <f>VLOOKUP(F3776,'Unique Address'!A:D,4,FALSE)</f>
        <v>Tsim Sha Tsui</v>
      </c>
      <c r="L3776">
        <f>VLOOKUP(K3776,'[2]AreaCoordinates xlsx'!$A$1:$D$65536,3,FALSE)</f>
        <v>22.298812300000002</v>
      </c>
      <c r="M3776">
        <f>VLOOKUP(K3776,'[2]AreaCoordinates xlsx'!$A$1:$D$65536,4,FALSE)</f>
        <v>114.17217460000001</v>
      </c>
    </row>
    <row r="3777" spans="1:13" x14ac:dyDescent="0.2">
      <c r="A3777" s="2">
        <v>41662</v>
      </c>
      <c r="B3777">
        <v>3824</v>
      </c>
      <c r="C3777" t="s">
        <v>19</v>
      </c>
      <c r="D3777" t="str">
        <f t="shared" si="357"/>
        <v>荃灣街市街千色店and遠東帝豪酒店, Hong Kong</v>
      </c>
      <c r="E3777" t="str">
        <f>VLOOKUP(F3777,'recent unique'!A:D,4,FALSE)</f>
        <v>荃灣街市街千色店and遠東帝豪酒店</v>
      </c>
      <c r="F3777" t="s">
        <v>537</v>
      </c>
      <c r="G3777" t="s">
        <v>536</v>
      </c>
      <c r="H3777" t="s">
        <v>11</v>
      </c>
      <c r="I3777" t="s">
        <v>372</v>
      </c>
      <c r="J3777" t="s">
        <v>374</v>
      </c>
      <c r="K3777" t="str">
        <f>VLOOKUP(F3777,'Unique Address'!A:D,4,FALSE)</f>
        <v>Tsuen Wan</v>
      </c>
      <c r="L3777">
        <f>VLOOKUP(K3777,'[2]AreaCoordinates xlsx'!$A$1:$D$65536,3,FALSE)</f>
        <v>22.3713227</v>
      </c>
      <c r="M3777">
        <f>VLOOKUP(K3777,'[2]AreaCoordinates xlsx'!$A$1:$D$65536,4,FALSE)</f>
        <v>114.11416010000001</v>
      </c>
    </row>
    <row r="3778" spans="1:13" x14ac:dyDescent="0.2">
      <c r="A3778" s="2">
        <v>41662</v>
      </c>
      <c r="B3778">
        <v>3824</v>
      </c>
      <c r="C3778" t="s">
        <v>19</v>
      </c>
      <c r="D3778" t="str">
        <f t="shared" si="357"/>
        <v>荃灣賽馬會德華公園街市街, Hong Kong</v>
      </c>
      <c r="E3778" t="str">
        <f>VLOOKUP(F3778,'recent unique'!A:D,4,FALSE)</f>
        <v>荃灣賽馬會德華公園街市街</v>
      </c>
      <c r="F3778" t="s">
        <v>539</v>
      </c>
      <c r="G3778" t="s">
        <v>538</v>
      </c>
      <c r="H3778" t="s">
        <v>11</v>
      </c>
      <c r="I3778" t="s">
        <v>372</v>
      </c>
      <c r="J3778" t="s">
        <v>374</v>
      </c>
      <c r="K3778" t="str">
        <f>VLOOKUP(F3778,'Unique Address'!A:D,4,FALSE)</f>
        <v>Tsuen Wan</v>
      </c>
      <c r="L3778">
        <f>VLOOKUP(K3778,'[2]AreaCoordinates xlsx'!$A$1:$D$65536,3,FALSE)</f>
        <v>22.3713227</v>
      </c>
      <c r="M3778">
        <f>VLOOKUP(K3778,'[2]AreaCoordinates xlsx'!$A$1:$D$65536,4,FALSE)</f>
        <v>114.11416010000001</v>
      </c>
    </row>
    <row r="3779" spans="1:13" x14ac:dyDescent="0.2">
      <c r="A3779" s="2">
        <v>41662</v>
      </c>
      <c r="B3779">
        <v>13</v>
      </c>
      <c r="C3779" t="s">
        <v>8</v>
      </c>
      <c r="D3779" t="str">
        <f t="shared" si="357"/>
        <v>九龍圓方1樓火區, Hong Kong</v>
      </c>
      <c r="E3779" t="str">
        <f>VLOOKUP(F3779,'recent unique'!A:D,4,FALSE)</f>
        <v>九龍圓方1樓火區</v>
      </c>
      <c r="F3779" t="s">
        <v>148</v>
      </c>
      <c r="G3779" t="s">
        <v>146</v>
      </c>
      <c r="H3779" t="s">
        <v>11</v>
      </c>
      <c r="I3779" t="s">
        <v>145</v>
      </c>
      <c r="J3779" t="s">
        <v>147</v>
      </c>
      <c r="K3779" t="str">
        <f>VLOOKUP(F3779,'Unique Address'!A:D,4,FALSE)</f>
        <v>Jordan</v>
      </c>
      <c r="L3779">
        <f>VLOOKUP(K3779,'[2]AreaCoordinates xlsx'!$A$1:$D$65536,3,FALSE)</f>
        <v>22.304861200000001</v>
      </c>
      <c r="M3779">
        <f>VLOOKUP(K3779,'[2]AreaCoordinates xlsx'!$A$1:$D$65536,4,FALSE)</f>
        <v>114.16920210000001</v>
      </c>
    </row>
    <row r="3780" spans="1:13" x14ac:dyDescent="0.2">
      <c r="A3780" s="2">
        <v>41662</v>
      </c>
      <c r="B3780">
        <v>13</v>
      </c>
      <c r="C3780" t="s">
        <v>8</v>
      </c>
      <c r="D3780" t="str">
        <f t="shared" si="357"/>
        <v>九龍圓方1樓水區, Hong Kong</v>
      </c>
      <c r="E3780" t="str">
        <f>VLOOKUP(F3780,'recent unique'!A:D,4,FALSE)</f>
        <v>九龍圓方1樓水區</v>
      </c>
      <c r="F3780" t="s">
        <v>150</v>
      </c>
      <c r="G3780" t="s">
        <v>149</v>
      </c>
      <c r="H3780" t="s">
        <v>11</v>
      </c>
      <c r="I3780" t="s">
        <v>145</v>
      </c>
      <c r="J3780" t="s">
        <v>147</v>
      </c>
      <c r="K3780" t="str">
        <f>VLOOKUP(F3780,'Unique Address'!A:D,4,FALSE)</f>
        <v>Jordan</v>
      </c>
      <c r="L3780">
        <f>VLOOKUP(K3780,'[2]AreaCoordinates xlsx'!$A$1:$D$65536,3,FALSE)</f>
        <v>22.304861200000001</v>
      </c>
      <c r="M3780">
        <f>VLOOKUP(K3780,'[2]AreaCoordinates xlsx'!$A$1:$D$65536,4,FALSE)</f>
        <v>114.16920210000001</v>
      </c>
    </row>
    <row r="3781" spans="1:13" x14ac:dyDescent="0.2">
      <c r="A3781" s="2">
        <v>41662</v>
      </c>
      <c r="B3781">
        <v>13</v>
      </c>
      <c r="C3781" t="s">
        <v>8</v>
      </c>
      <c r="D3781" t="str">
        <f t="shared" si="357"/>
        <v>九龍圓方1樓火區, Hong Kong</v>
      </c>
      <c r="E3781" t="str">
        <f>VLOOKUP(F3781,'recent unique'!A:D,4,FALSE)</f>
        <v>九龍圓方1樓火區</v>
      </c>
      <c r="F3781" t="s">
        <v>543</v>
      </c>
      <c r="G3781" t="s">
        <v>542</v>
      </c>
      <c r="H3781" t="s">
        <v>11</v>
      </c>
      <c r="I3781" t="s">
        <v>145</v>
      </c>
      <c r="J3781" t="s">
        <v>147</v>
      </c>
      <c r="K3781" t="str">
        <f>VLOOKUP(F3781,'Unique Address'!A:D,4,FALSE)</f>
        <v>Jordan</v>
      </c>
      <c r="L3781">
        <f>VLOOKUP(K3781,'[2]AreaCoordinates xlsx'!$A$1:$D$65536,3,FALSE)</f>
        <v>22.304861200000001</v>
      </c>
      <c r="M3781">
        <f>VLOOKUP(K3781,'[2]AreaCoordinates xlsx'!$A$1:$D$65536,4,FALSE)</f>
        <v>114.16920210000001</v>
      </c>
    </row>
    <row r="3782" spans="1:13" x14ac:dyDescent="0.2">
      <c r="A3782" s="2">
        <v>41662</v>
      </c>
      <c r="B3782">
        <v>13</v>
      </c>
      <c r="C3782" t="s">
        <v>8</v>
      </c>
      <c r="D3782" t="str">
        <f t="shared" si="357"/>
        <v>九龍圓方2樓金區, Hong Kong</v>
      </c>
      <c r="E3782" t="str">
        <f>VLOOKUP(F3782,'recent unique'!A:D,4,FALSE)</f>
        <v>九龍圓方2樓金區</v>
      </c>
      <c r="F3782" t="s">
        <v>545</v>
      </c>
      <c r="G3782" t="s">
        <v>544</v>
      </c>
      <c r="H3782" t="s">
        <v>11</v>
      </c>
      <c r="I3782" t="s">
        <v>145</v>
      </c>
      <c r="J3782" t="s">
        <v>147</v>
      </c>
      <c r="K3782" t="str">
        <f>VLOOKUP(F3782,'Unique Address'!A:D,4,FALSE)</f>
        <v>Jordan</v>
      </c>
      <c r="L3782">
        <f>VLOOKUP(K3782,'[2]AreaCoordinates xlsx'!$A$1:$D$65536,3,FALSE)</f>
        <v>22.304861200000001</v>
      </c>
      <c r="M3782">
        <f>VLOOKUP(K3782,'[2]AreaCoordinates xlsx'!$A$1:$D$65536,4,FALSE)</f>
        <v>114.16920210000001</v>
      </c>
    </row>
    <row r="3783" spans="1:13" x14ac:dyDescent="0.2">
      <c r="A3783" s="2">
        <v>41662</v>
      </c>
      <c r="B3783">
        <v>5408</v>
      </c>
      <c r="C3783" t="s">
        <v>8</v>
      </c>
      <c r="D3783" t="str">
        <f t="shared" si="357"/>
        <v>港鐵尖沙咀站A2, Hong Kong</v>
      </c>
      <c r="E3783" t="str">
        <f>VLOOKUP(F3783,'recent unique'!A:D,4,FALSE)</f>
        <v>港鐵尖沙咀站A2</v>
      </c>
      <c r="F3783" t="s">
        <v>445</v>
      </c>
      <c r="G3783" t="s">
        <v>546</v>
      </c>
      <c r="H3783" t="s">
        <v>11</v>
      </c>
      <c r="I3783" t="s">
        <v>26</v>
      </c>
      <c r="J3783" t="s">
        <v>28</v>
      </c>
      <c r="K3783" t="str">
        <f>VLOOKUP(F3783,'Unique Address'!A:D,4,FALSE)</f>
        <v>Tsim Sha Tsui</v>
      </c>
      <c r="L3783">
        <f>VLOOKUP(K3783,'[2]AreaCoordinates xlsx'!$A$1:$D$65536,3,FALSE)</f>
        <v>22.298812300000002</v>
      </c>
      <c r="M3783">
        <f>VLOOKUP(K3783,'[2]AreaCoordinates xlsx'!$A$1:$D$65536,4,FALSE)</f>
        <v>114.17217460000001</v>
      </c>
    </row>
    <row r="3784" spans="1:13" x14ac:dyDescent="0.2">
      <c r="A3784" s="2">
        <v>41662</v>
      </c>
      <c r="B3784">
        <v>3824</v>
      </c>
      <c r="C3784" t="s">
        <v>19</v>
      </c>
      <c r="D3784" t="str">
        <f t="shared" si="357"/>
        <v>荃灣關門口街, Hong Kong</v>
      </c>
      <c r="E3784" t="str">
        <f>VLOOKUP(F3784,'recent unique'!A:D,4,FALSE)</f>
        <v>荃灣關門口街</v>
      </c>
      <c r="F3784" t="s">
        <v>591</v>
      </c>
      <c r="G3784" t="s">
        <v>590</v>
      </c>
      <c r="H3784" t="s">
        <v>11</v>
      </c>
      <c r="I3784" t="s">
        <v>372</v>
      </c>
      <c r="J3784" t="s">
        <v>374</v>
      </c>
      <c r="K3784" t="str">
        <f>VLOOKUP(F3784,'Unique Address'!A:D,4,FALSE)</f>
        <v>Tsuen Wan</v>
      </c>
      <c r="L3784">
        <f>VLOOKUP(K3784,'[2]AreaCoordinates xlsx'!$A$1:$D$65536,3,FALSE)</f>
        <v>22.3713227</v>
      </c>
      <c r="M3784">
        <f>VLOOKUP(K3784,'[2]AreaCoordinates xlsx'!$A$1:$D$65536,4,FALSE)</f>
        <v>114.11416010000001</v>
      </c>
    </row>
    <row r="3785" spans="1:13" x14ac:dyDescent="0.2">
      <c r="A3785" s="2">
        <v>41662</v>
      </c>
      <c r="B3785">
        <v>2118</v>
      </c>
      <c r="C3785" t="s">
        <v>14</v>
      </c>
      <c r="D3785" t="str">
        <f t="shared" si="357"/>
        <v>中環畢打街怡安華人行, Hong Kong</v>
      </c>
      <c r="E3785" t="str">
        <f>VLOOKUP(F3785,'recent unique'!A:D,4,FALSE)</f>
        <v>中環畢打街怡安華人行</v>
      </c>
      <c r="F3785" t="s">
        <v>455</v>
      </c>
      <c r="G3785" t="s">
        <v>454</v>
      </c>
      <c r="H3785" t="s">
        <v>11</v>
      </c>
      <c r="I3785" t="s">
        <v>368</v>
      </c>
      <c r="J3785" t="s">
        <v>370</v>
      </c>
      <c r="K3785" t="str">
        <f>VLOOKUP(F3785,'Unique Address'!A:D,4,FALSE)</f>
        <v>Central</v>
      </c>
      <c r="L3785">
        <f>VLOOKUP(K3785,'[2]AreaCoordinates xlsx'!$A$1:$D$65536,3,FALSE)</f>
        <v>22.279990699999999</v>
      </c>
      <c r="M3785">
        <f>VLOOKUP(K3785,'[2]AreaCoordinates xlsx'!$A$1:$D$65536,4,FALSE)</f>
        <v>114.1587983</v>
      </c>
    </row>
    <row r="3786" spans="1:13" x14ac:dyDescent="0.2">
      <c r="A3786" s="2">
        <v>41662</v>
      </c>
      <c r="B3786">
        <v>213</v>
      </c>
      <c r="C3786" t="s">
        <v>14</v>
      </c>
      <c r="D3786" t="str">
        <f t="shared" si="357"/>
        <v>港鐵中環站C, Hong Kong</v>
      </c>
      <c r="E3786" t="str">
        <f>VLOOKUP(F3786,'recent unique'!A:D,4,FALSE)</f>
        <v>港鐵中環站C</v>
      </c>
      <c r="F3786" t="s">
        <v>327</v>
      </c>
      <c r="G3786" t="s">
        <v>326</v>
      </c>
      <c r="H3786" t="s">
        <v>11</v>
      </c>
      <c r="I3786" t="s">
        <v>325</v>
      </c>
      <c r="J3786" t="s">
        <v>12</v>
      </c>
      <c r="K3786" t="str">
        <f>VLOOKUP(F3786,'Unique Address'!A:D,4,FALSE)</f>
        <v>Central</v>
      </c>
      <c r="L3786">
        <f>VLOOKUP(K3786,'[2]AreaCoordinates xlsx'!$A$1:$D$65536,3,FALSE)</f>
        <v>22.279990699999999</v>
      </c>
      <c r="M3786">
        <f>VLOOKUP(K3786,'[2]AreaCoordinates xlsx'!$A$1:$D$65536,4,FALSE)</f>
        <v>114.1587983</v>
      </c>
    </row>
    <row r="3787" spans="1:13" x14ac:dyDescent="0.2">
      <c r="A3787" s="2">
        <v>41662</v>
      </c>
      <c r="B3787">
        <v>213</v>
      </c>
      <c r="C3787" t="s">
        <v>8</v>
      </c>
      <c r="D3787" t="str">
        <f t="shared" si="357"/>
        <v>港鐵油麻地站C, Hong Kong</v>
      </c>
      <c r="E3787" t="str">
        <f>VLOOKUP(F3787,'recent unique'!A:D,4,FALSE)</f>
        <v>港鐵油麻地站C</v>
      </c>
      <c r="F3787" t="s">
        <v>329</v>
      </c>
      <c r="G3787" t="s">
        <v>328</v>
      </c>
      <c r="H3787" t="s">
        <v>11</v>
      </c>
      <c r="I3787" t="s">
        <v>325</v>
      </c>
      <c r="J3787" t="s">
        <v>12</v>
      </c>
      <c r="K3787" t="str">
        <f>VLOOKUP(F3787,'Unique Address'!A:D,4,FALSE)</f>
        <v>Yau Ma Tei</v>
      </c>
      <c r="L3787">
        <f>VLOOKUP(K3787,'[2]AreaCoordinates xlsx'!$A$1:$D$65536,3,FALSE)</f>
        <v>22.312828</v>
      </c>
      <c r="M3787">
        <f>VLOOKUP(K3787,'[2]AreaCoordinates xlsx'!$A$1:$D$65536,4,FALSE)</f>
        <v>114.170682</v>
      </c>
    </row>
    <row r="3788" spans="1:13" x14ac:dyDescent="0.2">
      <c r="A3788" s="2">
        <v>41662</v>
      </c>
      <c r="B3788">
        <v>213</v>
      </c>
      <c r="C3788" t="s">
        <v>8</v>
      </c>
      <c r="D3788" t="str">
        <f t="shared" si="357"/>
        <v>港鐵深水埗站D2, Hong Kong</v>
      </c>
      <c r="E3788" t="str">
        <f>VLOOKUP(F3788,'recent unique'!A:D,4,FALSE)</f>
        <v>港鐵深水埗站D2</v>
      </c>
      <c r="F3788" t="s">
        <v>331</v>
      </c>
      <c r="G3788" t="s">
        <v>330</v>
      </c>
      <c r="H3788" t="s">
        <v>11</v>
      </c>
      <c r="I3788" t="s">
        <v>325</v>
      </c>
      <c r="J3788" t="s">
        <v>12</v>
      </c>
      <c r="K3788" t="str">
        <f>VLOOKUP(F3788,'Unique Address'!A:D,4,FALSE)</f>
        <v>Sham Shui Po</v>
      </c>
      <c r="L3788">
        <f>VLOOKUP(K3788,'[2]AreaCoordinates xlsx'!$A$1:$D$65536,3,FALSE)</f>
        <v>22.328589900000001</v>
      </c>
      <c r="M3788">
        <f>VLOOKUP(K3788,'[2]AreaCoordinates xlsx'!$A$1:$D$65536,4,FALSE)</f>
        <v>114.1602846</v>
      </c>
    </row>
    <row r="3789" spans="1:13" x14ac:dyDescent="0.2">
      <c r="A3789" s="2">
        <v>41662</v>
      </c>
      <c r="B3789">
        <v>1</v>
      </c>
      <c r="C3789" t="s">
        <v>8</v>
      </c>
      <c r="D3789" t="str">
        <f t="shared" si="357"/>
        <v>港鐵樂富站A, Hong Kong</v>
      </c>
      <c r="E3789" t="str">
        <f>VLOOKUP(F3789,'recent unique'!A:D,4,FALSE)</f>
        <v>港鐵樂富站A</v>
      </c>
      <c r="F3789" t="s">
        <v>335</v>
      </c>
      <c r="G3789" t="s">
        <v>333</v>
      </c>
      <c r="H3789" t="s">
        <v>11</v>
      </c>
      <c r="I3789" t="s">
        <v>332</v>
      </c>
      <c r="J3789" t="s">
        <v>334</v>
      </c>
      <c r="K3789" t="str">
        <f>VLOOKUP(F3789,'Unique Address'!A:D,4,FALSE)</f>
        <v>Lok Fu</v>
      </c>
      <c r="L3789">
        <f>VLOOKUP(K3789,'[2]AreaCoordinates xlsx'!$A$1:$D$65536,3,FALSE)</f>
        <v>22.337740199999999</v>
      </c>
      <c r="M3789">
        <f>VLOOKUP(K3789,'[2]AreaCoordinates xlsx'!$A$1:$D$65536,4,FALSE)</f>
        <v>114.1862935</v>
      </c>
    </row>
    <row r="3790" spans="1:13" x14ac:dyDescent="0.2">
      <c r="A3790" s="2">
        <v>41662</v>
      </c>
      <c r="B3790">
        <v>1</v>
      </c>
      <c r="C3790" t="s">
        <v>8</v>
      </c>
      <c r="D3790" t="str">
        <f t="shared" si="357"/>
        <v>港鐵紅磡站, Hong Kong</v>
      </c>
      <c r="E3790" t="str">
        <f>VLOOKUP(F3790,'recent unique'!A:D,4,FALSE)</f>
        <v>港鐵紅磡站</v>
      </c>
      <c r="F3790" t="s">
        <v>339</v>
      </c>
      <c r="G3790" t="s">
        <v>338</v>
      </c>
      <c r="H3790" t="s">
        <v>11</v>
      </c>
      <c r="I3790" t="s">
        <v>332</v>
      </c>
      <c r="J3790" t="s">
        <v>334</v>
      </c>
      <c r="K3790" t="str">
        <f>VLOOKUP(F3790,'Unique Address'!A:D,4,FALSE)</f>
        <v>Hung Hom</v>
      </c>
      <c r="L3790">
        <f>VLOOKUP(K3790,'[2]AreaCoordinates xlsx'!$A$1:$D$65536,3,FALSE)</f>
        <v>22.307629899999998</v>
      </c>
      <c r="M3790">
        <f>VLOOKUP(K3790,'[2]AreaCoordinates xlsx'!$A$1:$D$65536,4,FALSE)</f>
        <v>114.1870366</v>
      </c>
    </row>
    <row r="3791" spans="1:13" x14ac:dyDescent="0.2">
      <c r="A3791" s="2">
        <v>41662</v>
      </c>
      <c r="B3791">
        <v>2815</v>
      </c>
      <c r="C3791" t="s">
        <v>19</v>
      </c>
      <c r="D3791" t="str">
        <f t="shared" si="357"/>
        <v>港鐵大圍站A, Hong Kong</v>
      </c>
      <c r="E3791" t="str">
        <f>VLOOKUP(F3791,'recent unique'!A:D,4,FALSE)</f>
        <v>港鐵大圍站A</v>
      </c>
      <c r="F3791" t="s">
        <v>343</v>
      </c>
      <c r="G3791" t="s">
        <v>341</v>
      </c>
      <c r="H3791" t="s">
        <v>11</v>
      </c>
      <c r="I3791" t="s">
        <v>340</v>
      </c>
      <c r="J3791" t="s">
        <v>342</v>
      </c>
      <c r="K3791" t="str">
        <f>VLOOKUP(F3791,'Unique Address'!A:D,4,FALSE)</f>
        <v>Tai Wai</v>
      </c>
      <c r="L3791">
        <f>VLOOKUP(K3791,'[2]AreaCoordinates xlsx'!$A$1:$D$65536,3,FALSE)</f>
        <v>22.369729299999999</v>
      </c>
      <c r="M3791">
        <f>VLOOKUP(K3791,'[2]AreaCoordinates xlsx'!$A$1:$D$65536,4,FALSE)</f>
        <v>114.17366079999999</v>
      </c>
    </row>
    <row r="3792" spans="1:13" x14ac:dyDescent="0.2">
      <c r="A3792" s="2">
        <v>41662</v>
      </c>
      <c r="B3792">
        <v>2815</v>
      </c>
      <c r="C3792" t="s">
        <v>14</v>
      </c>
      <c r="D3792" t="str">
        <f t="shared" si="357"/>
        <v>中環皇后大道中萬邦行, Hong Kong</v>
      </c>
      <c r="E3792" t="str">
        <f>VLOOKUP(F3792,'recent unique'!A:D,4,FALSE)</f>
        <v>中環皇后大道中萬邦行</v>
      </c>
      <c r="F3792" t="s">
        <v>345</v>
      </c>
      <c r="G3792" t="s">
        <v>344</v>
      </c>
      <c r="H3792" t="s">
        <v>11</v>
      </c>
      <c r="I3792" t="s">
        <v>340</v>
      </c>
      <c r="J3792" t="s">
        <v>342</v>
      </c>
      <c r="K3792" t="str">
        <f>VLOOKUP(F3792,'Unique Address'!A:D,4,FALSE)</f>
        <v>Central</v>
      </c>
      <c r="L3792">
        <f>VLOOKUP(K3792,'[2]AreaCoordinates xlsx'!$A$1:$D$65536,3,FALSE)</f>
        <v>22.279990699999999</v>
      </c>
      <c r="M3792">
        <f>VLOOKUP(K3792,'[2]AreaCoordinates xlsx'!$A$1:$D$65536,4,FALSE)</f>
        <v>114.1587983</v>
      </c>
    </row>
    <row r="3793" spans="1:13" x14ac:dyDescent="0.2">
      <c r="A3793" s="2">
        <v>41662</v>
      </c>
      <c r="B3793">
        <v>2815</v>
      </c>
      <c r="C3793" t="s">
        <v>14</v>
      </c>
      <c r="D3793" t="str">
        <f t="shared" si="357"/>
        <v>中環遮打道太子大廈, Hong Kong</v>
      </c>
      <c r="E3793" t="str">
        <f>VLOOKUP(F3793,'recent unique'!A:D,4,FALSE)</f>
        <v>中環遮打道太子大廈</v>
      </c>
      <c r="F3793" t="s">
        <v>347</v>
      </c>
      <c r="G3793" t="s">
        <v>346</v>
      </c>
      <c r="H3793" t="s">
        <v>11</v>
      </c>
      <c r="I3793" t="s">
        <v>340</v>
      </c>
      <c r="J3793" t="s">
        <v>342</v>
      </c>
      <c r="K3793" t="str">
        <f>VLOOKUP(F3793,'Unique Address'!A:D,4,FALSE)</f>
        <v>Central</v>
      </c>
      <c r="L3793">
        <f>VLOOKUP(K3793,'[2]AreaCoordinates xlsx'!$A$1:$D$65536,3,FALSE)</f>
        <v>22.279990699999999</v>
      </c>
      <c r="M3793">
        <f>VLOOKUP(K3793,'[2]AreaCoordinates xlsx'!$A$1:$D$65536,4,FALSE)</f>
        <v>114.1587983</v>
      </c>
    </row>
    <row r="3794" spans="1:13" x14ac:dyDescent="0.2">
      <c r="A3794" s="2">
        <v>41662</v>
      </c>
      <c r="B3794">
        <v>2815</v>
      </c>
      <c r="C3794" t="s">
        <v>8</v>
      </c>
      <c r="D3794" t="str">
        <f t="shared" si="357"/>
        <v>長沙灣道長沙灣政府合署, Hong Kong</v>
      </c>
      <c r="E3794" t="str">
        <f>VLOOKUP(F3794,'recent unique'!A:D,4,FALSE)</f>
        <v>長沙灣道長沙灣政府合署</v>
      </c>
      <c r="F3794" t="s">
        <v>349</v>
      </c>
      <c r="G3794" t="s">
        <v>348</v>
      </c>
      <c r="H3794" t="s">
        <v>11</v>
      </c>
      <c r="I3794" t="s">
        <v>340</v>
      </c>
      <c r="J3794" t="s">
        <v>342</v>
      </c>
      <c r="K3794" t="str">
        <f>VLOOKUP(F3794,'Unique Address'!A:D,4,FALSE)</f>
        <v>Cheung Sha Wan</v>
      </c>
      <c r="L3794">
        <f>VLOOKUP(K3794,'[2]AreaCoordinates xlsx'!$A$1:$D$65536,3,FALSE)</f>
        <v>22.334173</v>
      </c>
      <c r="M3794">
        <f>VLOOKUP(K3794,'[2]AreaCoordinates xlsx'!$A$1:$D$65536,4,FALSE)</f>
        <v>114.1476595</v>
      </c>
    </row>
    <row r="3795" spans="1:13" x14ac:dyDescent="0.2">
      <c r="A3795" s="2">
        <v>41662</v>
      </c>
      <c r="B3795">
        <v>2815</v>
      </c>
      <c r="C3795" t="s">
        <v>8</v>
      </c>
      <c r="D3795" t="str">
        <f t="shared" si="357"/>
        <v>觀塘裕民坊同仁, Hong Kong</v>
      </c>
      <c r="E3795" t="str">
        <f>VLOOKUP(F3795,'recent unique'!A:D,4,FALSE)</f>
        <v>觀塘裕民坊同仁</v>
      </c>
      <c r="F3795" t="s">
        <v>351</v>
      </c>
      <c r="G3795" t="s">
        <v>350</v>
      </c>
      <c r="H3795" t="s">
        <v>11</v>
      </c>
      <c r="I3795" t="s">
        <v>340</v>
      </c>
      <c r="J3795" t="s">
        <v>342</v>
      </c>
      <c r="K3795" t="str">
        <f>VLOOKUP(F3795,'Unique Address'!A:D,4,FALSE)</f>
        <v>Kwun Tong</v>
      </c>
      <c r="L3795">
        <f>VLOOKUP(K3795,'[2]AreaCoordinates xlsx'!$A$1:$D$65536,3,FALSE)</f>
        <v>22.3103686</v>
      </c>
      <c r="M3795">
        <f>VLOOKUP(K3795,'[2]AreaCoordinates xlsx'!$A$1:$D$65536,4,FALSE)</f>
        <v>114.22270349999999</v>
      </c>
    </row>
    <row r="3796" spans="1:13" x14ac:dyDescent="0.2">
      <c r="A3796" s="2">
        <v>41662</v>
      </c>
      <c r="B3796">
        <v>2815</v>
      </c>
      <c r="C3796" t="s">
        <v>19</v>
      </c>
      <c r="D3796" t="str">
        <f t="shared" si="357"/>
        <v>屯門啟民徑and和平徑, Hong Kong</v>
      </c>
      <c r="E3796" t="str">
        <f>VLOOKUP(F3796,'recent unique'!A:D,4,FALSE)</f>
        <v>屯門啟民徑and和平徑</v>
      </c>
      <c r="F3796" t="s">
        <v>37</v>
      </c>
      <c r="G3796" t="s">
        <v>36</v>
      </c>
      <c r="H3796" t="s">
        <v>11</v>
      </c>
      <c r="I3796" t="s">
        <v>340</v>
      </c>
      <c r="J3796" t="s">
        <v>342</v>
      </c>
      <c r="K3796" t="str">
        <f>VLOOKUP(F3796,'Unique Address'!A:D,4,FALSE)</f>
        <v>Tuen Mun</v>
      </c>
      <c r="L3796">
        <f>VLOOKUP(K3796,'[2]AreaCoordinates xlsx'!$A$1:$D$65536,3,FALSE)</f>
        <v>22.390829499999999</v>
      </c>
      <c r="M3796">
        <f>VLOOKUP(K3796,'[2]AreaCoordinates xlsx'!$A$1:$D$65536,4,FALSE)</f>
        <v>113.9725126</v>
      </c>
    </row>
    <row r="3797" spans="1:13" x14ac:dyDescent="0.2">
      <c r="A3797" s="2">
        <v>41662</v>
      </c>
      <c r="B3797">
        <v>2815</v>
      </c>
      <c r="C3797" t="s">
        <v>19</v>
      </c>
      <c r="D3797" t="str">
        <f t="shared" si="357"/>
        <v>屯門屯順街近屯門市廣場, Hong Kong</v>
      </c>
      <c r="E3797" t="str">
        <f>VLOOKUP(F3797,'recent unique'!A:D,4,FALSE)</f>
        <v>屯門屯順街近屯門市廣場</v>
      </c>
      <c r="F3797" t="s">
        <v>353</v>
      </c>
      <c r="G3797" t="s">
        <v>352</v>
      </c>
      <c r="H3797" t="s">
        <v>11</v>
      </c>
      <c r="I3797" t="s">
        <v>340</v>
      </c>
      <c r="J3797" t="s">
        <v>342</v>
      </c>
      <c r="K3797" t="str">
        <f>VLOOKUP(F3797,'Unique Address'!A:D,4,FALSE)</f>
        <v>Tuen Mun</v>
      </c>
      <c r="L3797">
        <f>VLOOKUP(K3797,'[2]AreaCoordinates xlsx'!$A$1:$D$65536,3,FALSE)</f>
        <v>22.390829499999999</v>
      </c>
      <c r="M3797">
        <f>VLOOKUP(K3797,'[2]AreaCoordinates xlsx'!$A$1:$D$65536,4,FALSE)</f>
        <v>113.9725126</v>
      </c>
    </row>
    <row r="3798" spans="1:13" x14ac:dyDescent="0.2">
      <c r="A3798" s="2">
        <v>41662</v>
      </c>
      <c r="B3798">
        <v>2815</v>
      </c>
      <c r="C3798" t="s">
        <v>19</v>
      </c>
      <c r="D3798" t="str">
        <f t="shared" si="357"/>
        <v>港鐵大圍站D, Hong Kong</v>
      </c>
      <c r="E3798" t="str">
        <f>VLOOKUP(F3798,'recent unique'!A:D,4,FALSE)</f>
        <v>港鐵大圍站D</v>
      </c>
      <c r="F3798" t="s">
        <v>355</v>
      </c>
      <c r="G3798" t="s">
        <v>354</v>
      </c>
      <c r="H3798" t="s">
        <v>11</v>
      </c>
      <c r="I3798" t="s">
        <v>340</v>
      </c>
      <c r="J3798" t="s">
        <v>342</v>
      </c>
      <c r="K3798" t="str">
        <f>VLOOKUP(F3798,'Unique Address'!A:D,4,FALSE)</f>
        <v>Tai Wai</v>
      </c>
      <c r="L3798">
        <f>VLOOKUP(K3798,'[2]AreaCoordinates xlsx'!$A$1:$D$65536,3,FALSE)</f>
        <v>22.369729299999999</v>
      </c>
      <c r="M3798">
        <f>VLOOKUP(K3798,'[2]AreaCoordinates xlsx'!$A$1:$D$65536,4,FALSE)</f>
        <v>114.17366079999999</v>
      </c>
    </row>
    <row r="3799" spans="1:13" x14ac:dyDescent="0.2">
      <c r="A3799" s="2">
        <v>41662</v>
      </c>
      <c r="B3799">
        <v>8521</v>
      </c>
      <c r="C3799" t="s">
        <v>8</v>
      </c>
      <c r="D3799" t="str">
        <f t="shared" si="357"/>
        <v>港鐵尖沙咀站C1, Hong Kong</v>
      </c>
      <c r="E3799" t="str">
        <f>VLOOKUP(F3799,'recent unique'!A:D,4,FALSE)</f>
        <v>港鐵尖沙咀站C1</v>
      </c>
      <c r="F3799" t="s">
        <v>363</v>
      </c>
      <c r="G3799" t="s">
        <v>362</v>
      </c>
      <c r="H3799" t="s">
        <v>11</v>
      </c>
      <c r="I3799" t="s">
        <v>356</v>
      </c>
      <c r="J3799" t="s">
        <v>358</v>
      </c>
      <c r="K3799" t="str">
        <f>VLOOKUP(F3799,'Unique Address'!A:D,4,FALSE)</f>
        <v>Tsim Sha Tsui</v>
      </c>
      <c r="L3799">
        <f>VLOOKUP(K3799,'[2]AreaCoordinates xlsx'!$A$1:$D$65536,3,FALSE)</f>
        <v>22.298812300000002</v>
      </c>
      <c r="M3799">
        <f>VLOOKUP(K3799,'[2]AreaCoordinates xlsx'!$A$1:$D$65536,4,FALSE)</f>
        <v>114.17217460000001</v>
      </c>
    </row>
    <row r="3800" spans="1:13" x14ac:dyDescent="0.2">
      <c r="A3800" s="2">
        <v>41662</v>
      </c>
      <c r="B3800">
        <v>8521</v>
      </c>
      <c r="C3800" t="s">
        <v>8</v>
      </c>
      <c r="D3800" t="str">
        <f t="shared" si="357"/>
        <v>港鐵油麻地站D出口對出行人路(窩打老道), Hong Kong</v>
      </c>
      <c r="E3800" t="str">
        <f>F3800</f>
        <v>港鐵油麻地站D出口對出行人路(窩打老道)</v>
      </c>
      <c r="F3800" t="s">
        <v>365</v>
      </c>
      <c r="G3800" t="s">
        <v>364</v>
      </c>
      <c r="H3800" t="s">
        <v>11</v>
      </c>
      <c r="I3800" t="s">
        <v>356</v>
      </c>
      <c r="J3800" t="s">
        <v>358</v>
      </c>
      <c r="K3800" t="str">
        <f>VLOOKUP(F3800,'Unique Address'!A:D,4,FALSE)</f>
        <v>Yau Ma Tei</v>
      </c>
      <c r="L3800">
        <f>VLOOKUP(K3800,'[2]AreaCoordinates xlsx'!$A$1:$D$65536,3,FALSE)</f>
        <v>22.312828</v>
      </c>
      <c r="M3800">
        <f>VLOOKUP(K3800,'[2]AreaCoordinates xlsx'!$A$1:$D$65536,4,FALSE)</f>
        <v>114.170682</v>
      </c>
    </row>
    <row r="3801" spans="1:13" x14ac:dyDescent="0.2">
      <c r="A3801" s="2">
        <v>41662</v>
      </c>
      <c r="B3801">
        <v>8521</v>
      </c>
      <c r="C3801" t="s">
        <v>8</v>
      </c>
      <c r="D3801" t="str">
        <f t="shared" si="357"/>
        <v>港鐵旺角站C1, Hong Kong</v>
      </c>
      <c r="E3801" t="str">
        <f>VLOOKUP(F3801,'recent unique'!A:D,4,FALSE)</f>
        <v>港鐵旺角站C1</v>
      </c>
      <c r="F3801" t="s">
        <v>367</v>
      </c>
      <c r="G3801" t="s">
        <v>366</v>
      </c>
      <c r="H3801" t="s">
        <v>11</v>
      </c>
      <c r="I3801" t="s">
        <v>356</v>
      </c>
      <c r="J3801" t="s">
        <v>358</v>
      </c>
      <c r="K3801" t="str">
        <f>VLOOKUP(F3801,'Unique Address'!A:D,4,FALSE)</f>
        <v>Mong Kok</v>
      </c>
      <c r="L3801">
        <f>VLOOKUP(K3801,'[2]AreaCoordinates xlsx'!$A$1:$D$65536,3,FALSE)</f>
        <v>22.318344199999999</v>
      </c>
      <c r="M3801">
        <f>VLOOKUP(K3801,'[2]AreaCoordinates xlsx'!$A$1:$D$65536,4,FALSE)</f>
        <v>114.17217460000001</v>
      </c>
    </row>
    <row r="3802" spans="1:13" x14ac:dyDescent="0.2">
      <c r="A3802" s="2">
        <v>41662</v>
      </c>
      <c r="B3802">
        <v>2118</v>
      </c>
      <c r="C3802" t="s">
        <v>8</v>
      </c>
      <c r="D3802" t="str">
        <f t="shared" si="357"/>
        <v>旺角亞皆老街8號, Hong Kong</v>
      </c>
      <c r="E3802" t="str">
        <f>VLOOKUP(F3802,'recent unique'!A:D,4,FALSE)</f>
        <v>旺角亞皆老街8號</v>
      </c>
      <c r="F3802" t="s">
        <v>371</v>
      </c>
      <c r="G3802" t="s">
        <v>369</v>
      </c>
      <c r="H3802" t="s">
        <v>11</v>
      </c>
      <c r="I3802" t="s">
        <v>368</v>
      </c>
      <c r="J3802" t="s">
        <v>370</v>
      </c>
      <c r="K3802" t="str">
        <f>VLOOKUP(F3802,'Unique Address'!A:D,4,FALSE)</f>
        <v>Mong Kok</v>
      </c>
      <c r="L3802">
        <f>VLOOKUP(K3802,'[2]AreaCoordinates xlsx'!$A$1:$D$65536,3,FALSE)</f>
        <v>22.318344199999999</v>
      </c>
      <c r="M3802">
        <f>VLOOKUP(K3802,'[2]AreaCoordinates xlsx'!$A$1:$D$65536,4,FALSE)</f>
        <v>114.17217460000001</v>
      </c>
    </row>
    <row r="3803" spans="1:13" x14ac:dyDescent="0.2">
      <c r="A3803" s="2">
        <v>41662</v>
      </c>
      <c r="B3803">
        <v>3824</v>
      </c>
      <c r="C3803" t="s">
        <v>14</v>
      </c>
      <c r="D3803" t="str">
        <f t="shared" si="357"/>
        <v>港鐵中環站G, Hong Kong</v>
      </c>
      <c r="E3803" t="str">
        <f>VLOOKUP(F3803,'recent unique'!A:D,4,FALSE)</f>
        <v>港鐵中環站G</v>
      </c>
      <c r="F3803" t="s">
        <v>375</v>
      </c>
      <c r="G3803" t="s">
        <v>373</v>
      </c>
      <c r="H3803" t="s">
        <v>11</v>
      </c>
      <c r="I3803" t="s">
        <v>372</v>
      </c>
      <c r="J3803" t="s">
        <v>374</v>
      </c>
      <c r="K3803" t="str">
        <f>VLOOKUP(F3803,'Unique Address'!A:D,4,FALSE)</f>
        <v>Central</v>
      </c>
      <c r="L3803">
        <f>VLOOKUP(K3803,'[2]AreaCoordinates xlsx'!$A$1:$D$65536,3,FALSE)</f>
        <v>22.279990699999999</v>
      </c>
      <c r="M3803">
        <f>VLOOKUP(K3803,'[2]AreaCoordinates xlsx'!$A$1:$D$65536,4,FALSE)</f>
        <v>114.1587983</v>
      </c>
    </row>
    <row r="3804" spans="1:13" x14ac:dyDescent="0.2">
      <c r="A3804" s="2">
        <v>41662</v>
      </c>
      <c r="B3804">
        <v>6583</v>
      </c>
      <c r="C3804" t="s">
        <v>14</v>
      </c>
      <c r="D3804" t="str">
        <f t="shared" si="357"/>
        <v>銅鑼灣蓮福商業大廈對出啓超道行人路, Hong Kong</v>
      </c>
      <c r="E3804" t="str">
        <f t="shared" ref="E3804:E3805" si="358">F3804</f>
        <v>銅鑼灣蓮福商業大廈對出啓超道行人路</v>
      </c>
      <c r="F3804" t="s">
        <v>380</v>
      </c>
      <c r="G3804" t="s">
        <v>44</v>
      </c>
      <c r="H3804" t="s">
        <v>11</v>
      </c>
      <c r="I3804" t="s">
        <v>378</v>
      </c>
      <c r="J3804" t="s">
        <v>379</v>
      </c>
      <c r="K3804" t="str">
        <f>VLOOKUP(F3804,'Unique Address'!A:D,4,FALSE)</f>
        <v>Causeway Bay</v>
      </c>
      <c r="L3804">
        <f>VLOOKUP(K3804,'[2]AreaCoordinates xlsx'!$A$1:$D$65536,3,FALSE)</f>
        <v>22.279729499999998</v>
      </c>
      <c r="M3804">
        <f>VLOOKUP(K3804,'[2]AreaCoordinates xlsx'!$A$1:$D$65536,4,FALSE)</f>
        <v>114.1870366</v>
      </c>
    </row>
    <row r="3805" spans="1:13" x14ac:dyDescent="0.2">
      <c r="A3805" s="2">
        <v>41662</v>
      </c>
      <c r="B3805">
        <v>2118</v>
      </c>
      <c r="C3805" t="s">
        <v>14</v>
      </c>
      <c r="D3805" t="str">
        <f t="shared" si="357"/>
        <v>中環德輔道中恒生銀行總行大廈對出行人路(近域多利皇后街), Hong Kong</v>
      </c>
      <c r="E3805" t="str">
        <f t="shared" si="358"/>
        <v>中環德輔道中恒生銀行總行大廈對出行人路(近域多利皇后街)</v>
      </c>
      <c r="F3805" t="s">
        <v>382</v>
      </c>
      <c r="G3805" t="s">
        <v>381</v>
      </c>
      <c r="H3805" t="s">
        <v>11</v>
      </c>
      <c r="I3805" t="s">
        <v>368</v>
      </c>
      <c r="J3805" t="s">
        <v>370</v>
      </c>
      <c r="K3805" t="str">
        <f>VLOOKUP(F3805,'Unique Address'!A:D,4,FALSE)</f>
        <v>Central</v>
      </c>
      <c r="L3805">
        <f>VLOOKUP(K3805,'[2]AreaCoordinates xlsx'!$A$1:$D$65536,3,FALSE)</f>
        <v>22.279990699999999</v>
      </c>
      <c r="M3805">
        <f>VLOOKUP(K3805,'[2]AreaCoordinates xlsx'!$A$1:$D$65536,4,FALSE)</f>
        <v>114.1587983</v>
      </c>
    </row>
    <row r="3806" spans="1:13" x14ac:dyDescent="0.2">
      <c r="A3806" s="2">
        <v>41662</v>
      </c>
      <c r="B3806">
        <v>2118</v>
      </c>
      <c r="C3806" t="s">
        <v>14</v>
      </c>
      <c r="D3806" t="str">
        <f t="shared" si="357"/>
        <v>銅鑼灣寶漢大廈, Hong Kong</v>
      </c>
      <c r="E3806" t="str">
        <f>VLOOKUP(F3806,'recent unique'!A:D,4,FALSE)</f>
        <v>銅鑼灣寶漢大廈</v>
      </c>
      <c r="F3806" t="s">
        <v>384</v>
      </c>
      <c r="G3806" t="s">
        <v>383</v>
      </c>
      <c r="H3806" t="s">
        <v>11</v>
      </c>
      <c r="I3806" t="s">
        <v>368</v>
      </c>
      <c r="J3806" t="s">
        <v>370</v>
      </c>
      <c r="K3806" t="str">
        <f>VLOOKUP(F3806,'Unique Address'!A:D,4,FALSE)</f>
        <v>Causeway Bay</v>
      </c>
      <c r="L3806">
        <f>VLOOKUP(K3806,'[2]AreaCoordinates xlsx'!$A$1:$D$65536,3,FALSE)</f>
        <v>22.279729499999998</v>
      </c>
      <c r="M3806">
        <f>VLOOKUP(K3806,'[2]AreaCoordinates xlsx'!$A$1:$D$65536,4,FALSE)</f>
        <v>114.1870366</v>
      </c>
    </row>
    <row r="3807" spans="1:13" x14ac:dyDescent="0.2">
      <c r="A3807" s="2">
        <v>41662</v>
      </c>
      <c r="B3807">
        <v>3824</v>
      </c>
      <c r="C3807" t="s">
        <v>8</v>
      </c>
      <c r="D3807" t="str">
        <f t="shared" si="357"/>
        <v>港鐵旺角站D2, Hong Kong</v>
      </c>
      <c r="E3807" t="str">
        <f>VLOOKUP(F3807,'recent unique'!A:D,4,FALSE)</f>
        <v>港鐵旺角站D2</v>
      </c>
      <c r="F3807" t="s">
        <v>386</v>
      </c>
      <c r="G3807" t="s">
        <v>385</v>
      </c>
      <c r="H3807" t="s">
        <v>11</v>
      </c>
      <c r="I3807" t="s">
        <v>372</v>
      </c>
      <c r="J3807" t="s">
        <v>374</v>
      </c>
      <c r="K3807" t="str">
        <f>VLOOKUP(F3807,'Unique Address'!A:D,4,FALSE)</f>
        <v>Mong Kok</v>
      </c>
      <c r="L3807">
        <f>VLOOKUP(K3807,'[2]AreaCoordinates xlsx'!$A$1:$D$65536,3,FALSE)</f>
        <v>22.318344199999999</v>
      </c>
      <c r="M3807">
        <f>VLOOKUP(K3807,'[2]AreaCoordinates xlsx'!$A$1:$D$65536,4,FALSE)</f>
        <v>114.17217460000001</v>
      </c>
    </row>
    <row r="3808" spans="1:13" x14ac:dyDescent="0.2">
      <c r="A3808" s="2">
        <v>41662</v>
      </c>
      <c r="B3808">
        <v>2118</v>
      </c>
      <c r="C3808" t="s">
        <v>14</v>
      </c>
      <c r="D3808" t="str">
        <f t="shared" si="357"/>
        <v>港鐵天后站A1, Hong Kong</v>
      </c>
      <c r="E3808" t="str">
        <f>VLOOKUP(F3808,'recent unique'!A:D,4,FALSE)</f>
        <v>港鐵天后站A1</v>
      </c>
      <c r="F3808" t="s">
        <v>399</v>
      </c>
      <c r="G3808" t="s">
        <v>398</v>
      </c>
      <c r="H3808" t="s">
        <v>11</v>
      </c>
      <c r="I3808" t="s">
        <v>368</v>
      </c>
      <c r="J3808" t="s">
        <v>370</v>
      </c>
      <c r="K3808" t="str">
        <f>VLOOKUP(F3808,'Unique Address'!A:D,4,FALSE)</f>
        <v>Tin Hau</v>
      </c>
      <c r="L3808">
        <f>VLOOKUP(K3808,'[2]AreaCoordinates xlsx'!$A$1:$D$65536,3,FALSE)</f>
        <v>22.282174000000001</v>
      </c>
      <c r="M3808">
        <f>VLOOKUP(K3808,'[2]AreaCoordinates xlsx'!$A$1:$D$65536,4,FALSE)</f>
        <v>114.191802</v>
      </c>
    </row>
    <row r="3809" spans="1:13" x14ac:dyDescent="0.2">
      <c r="A3809" s="2">
        <v>41662</v>
      </c>
      <c r="B3809">
        <v>10276</v>
      </c>
      <c r="C3809" t="s">
        <v>8</v>
      </c>
      <c r="D3809" t="str">
        <f t="shared" si="357"/>
        <v>九龍佐敦加士居道30號, Hong Kong</v>
      </c>
      <c r="E3809" t="str">
        <f>VLOOKUP(F3809,'recent unique'!A:D,4,FALSE)</f>
        <v>九龍佐敦加士居道30號</v>
      </c>
      <c r="F3809" t="s">
        <v>13</v>
      </c>
      <c r="G3809" t="s">
        <v>10</v>
      </c>
      <c r="H3809" t="s">
        <v>11</v>
      </c>
      <c r="I3809" t="s">
        <v>9</v>
      </c>
      <c r="J3809" t="s">
        <v>12</v>
      </c>
      <c r="K3809" t="str">
        <f>VLOOKUP(F3809,'Unique Address'!A:D,4,FALSE)</f>
        <v>Jordan</v>
      </c>
      <c r="L3809">
        <f>VLOOKUP(K3809,'[2]AreaCoordinates xlsx'!$A$1:$D$65536,3,FALSE)</f>
        <v>22.304861200000001</v>
      </c>
      <c r="M3809">
        <f>VLOOKUP(K3809,'[2]AreaCoordinates xlsx'!$A$1:$D$65536,4,FALSE)</f>
        <v>114.16920210000001</v>
      </c>
    </row>
    <row r="3810" spans="1:13" x14ac:dyDescent="0.2">
      <c r="A3810" s="2">
        <v>41662</v>
      </c>
      <c r="B3810">
        <v>13476</v>
      </c>
      <c r="C3810" t="s">
        <v>14</v>
      </c>
      <c r="D3810" t="str">
        <f t="shared" si="357"/>
        <v>銅鑼灣世貿中心2樓顧客服務中心, Hong Kong</v>
      </c>
      <c r="E3810" t="str">
        <f>VLOOKUP(F3810,'recent unique'!A:D,4,FALSE)</f>
        <v>銅鑼灣世貿中心2樓顧客服務中心</v>
      </c>
      <c r="F3810" t="s">
        <v>18</v>
      </c>
      <c r="G3810" t="s">
        <v>16</v>
      </c>
      <c r="H3810" t="s">
        <v>11</v>
      </c>
      <c r="I3810" t="s">
        <v>15</v>
      </c>
      <c r="J3810" t="s">
        <v>17</v>
      </c>
      <c r="K3810" t="str">
        <f>VLOOKUP(F3810,'Unique Address'!A:D,4,FALSE)</f>
        <v>Causeway Bay</v>
      </c>
      <c r="L3810">
        <f>VLOOKUP(K3810,'[2]AreaCoordinates xlsx'!$A$1:$D$65536,3,FALSE)</f>
        <v>22.279729499999998</v>
      </c>
      <c r="M3810">
        <f>VLOOKUP(K3810,'[2]AreaCoordinates xlsx'!$A$1:$D$65536,4,FALSE)</f>
        <v>114.1870366</v>
      </c>
    </row>
    <row r="3811" spans="1:13" x14ac:dyDescent="0.2">
      <c r="A3811" s="2">
        <v>41662</v>
      </c>
      <c r="B3811">
        <v>13476</v>
      </c>
      <c r="C3811" t="s">
        <v>19</v>
      </c>
      <c r="D3811" t="str">
        <f t="shared" si="357"/>
        <v>將軍澳東港城1樓顧客服務中心, Hong Kong</v>
      </c>
      <c r="E3811" t="str">
        <f>VLOOKUP(F3811,'recent unique'!A:D,4,FALSE)</f>
        <v>將軍澳東港城1樓顧客服務中心</v>
      </c>
      <c r="F3811" t="s">
        <v>21</v>
      </c>
      <c r="G3811" t="s">
        <v>20</v>
      </c>
      <c r="H3811" t="s">
        <v>11</v>
      </c>
      <c r="I3811" t="s">
        <v>15</v>
      </c>
      <c r="J3811" t="s">
        <v>17</v>
      </c>
      <c r="K3811" t="str">
        <f>VLOOKUP(F3811,'Unique Address'!A:D,4,FALSE)</f>
        <v>Tseung Kwan O</v>
      </c>
      <c r="L3811">
        <f>VLOOKUP(K3811,'[2]AreaCoordinates xlsx'!$A$1:$D$65536,3,FALSE)</f>
        <v>22.311936899999999</v>
      </c>
      <c r="M3811">
        <f>VLOOKUP(K3811,'[2]AreaCoordinates xlsx'!$A$1:$D$65536,4,FALSE)</f>
        <v>114.2568814</v>
      </c>
    </row>
    <row r="3812" spans="1:13" x14ac:dyDescent="0.2">
      <c r="A3812" s="2">
        <v>41662</v>
      </c>
      <c r="B3812">
        <v>13476</v>
      </c>
      <c r="C3812" t="s">
        <v>19</v>
      </c>
      <c r="D3812" t="str">
        <f t="shared" si="357"/>
        <v>荃灣荃灣廣場, Hong Kong</v>
      </c>
      <c r="E3812" t="str">
        <f>VLOOKUP(F3812,'recent unique'!A:D,4,FALSE)</f>
        <v>荃灣荃灣廣場</v>
      </c>
      <c r="F3812" t="s">
        <v>23</v>
      </c>
      <c r="G3812" t="s">
        <v>22</v>
      </c>
      <c r="H3812" t="s">
        <v>11</v>
      </c>
      <c r="I3812" t="s">
        <v>15</v>
      </c>
      <c r="J3812" t="s">
        <v>17</v>
      </c>
      <c r="K3812" t="str">
        <f>VLOOKUP(F3812,'Unique Address'!A:D,4,FALSE)</f>
        <v>Tsuen Wan</v>
      </c>
      <c r="L3812">
        <f>VLOOKUP(K3812,'[2]AreaCoordinates xlsx'!$A$1:$D$65536,3,FALSE)</f>
        <v>22.3713227</v>
      </c>
      <c r="M3812">
        <f>VLOOKUP(K3812,'[2]AreaCoordinates xlsx'!$A$1:$D$65536,4,FALSE)</f>
        <v>114.11416010000001</v>
      </c>
    </row>
    <row r="3813" spans="1:13" x14ac:dyDescent="0.2">
      <c r="A3813" s="2">
        <v>41662</v>
      </c>
      <c r="B3813">
        <v>13476</v>
      </c>
      <c r="C3813" t="s">
        <v>19</v>
      </c>
      <c r="D3813" t="str">
        <f t="shared" si="357"/>
        <v>沙田新城市廣場, Hong Kong</v>
      </c>
      <c r="E3813" t="str">
        <f>VLOOKUP(F3813,'recent unique'!A:D,4,FALSE)</f>
        <v>沙田新城市廣場</v>
      </c>
      <c r="F3813" t="s">
        <v>25</v>
      </c>
      <c r="G3813" t="s">
        <v>24</v>
      </c>
      <c r="H3813" t="s">
        <v>11</v>
      </c>
      <c r="I3813" t="s">
        <v>15</v>
      </c>
      <c r="J3813" t="s">
        <v>17</v>
      </c>
      <c r="K3813" t="str">
        <f>VLOOKUP(F3813,'Unique Address'!A:D,4,FALSE)</f>
        <v>Sha Tin</v>
      </c>
      <c r="L3813">
        <f>VLOOKUP(K3813,'[2]AreaCoordinates xlsx'!$A$1:$D$65536,3,FALSE)</f>
        <v>22.377130399999999</v>
      </c>
      <c r="M3813">
        <f>VLOOKUP(K3813,'[2]AreaCoordinates xlsx'!$A$1:$D$65536,4,FALSE)</f>
        <v>114.1974398</v>
      </c>
    </row>
    <row r="3814" spans="1:13" x14ac:dyDescent="0.2">
      <c r="A3814" s="2">
        <v>41662</v>
      </c>
      <c r="B3814">
        <v>0</v>
      </c>
      <c r="C3814" t="s">
        <v>46</v>
      </c>
      <c r="D3814" t="str">
        <f>E3814</f>
        <v>Hong Kong</v>
      </c>
      <c r="E3814" t="s">
        <v>10918</v>
      </c>
      <c r="F3814" t="str">
        <f>"  "</f>
        <v xml:space="preserve">  </v>
      </c>
      <c r="G3814" t="str">
        <f>C3814</f>
        <v>Territory-Wide</v>
      </c>
      <c r="H3814" t="s">
        <v>48</v>
      </c>
      <c r="I3814" t="s">
        <v>47</v>
      </c>
      <c r="J3814" t="s">
        <v>49</v>
      </c>
      <c r="K3814" t="s">
        <v>10918</v>
      </c>
      <c r="L3814">
        <f>VLOOKUP(K3814,'[2]AreaCoordinates xlsx'!$A$1:$D$65536,3,FALSE)</f>
        <v>22.244479999999999</v>
      </c>
      <c r="M3814">
        <f>VLOOKUP(K3814,'[2]AreaCoordinates xlsx'!$A$1:$D$65536,4,FALSE)</f>
        <v>114.1860519</v>
      </c>
    </row>
    <row r="3815" spans="1:13" x14ac:dyDescent="0.2">
      <c r="A3815" s="2">
        <v>41662</v>
      </c>
      <c r="B3815">
        <v>4866</v>
      </c>
      <c r="C3815" t="s">
        <v>8</v>
      </c>
      <c r="D3815" t="str">
        <f t="shared" ref="D3815:D3816" si="359">E3815&amp;", Hong Kong"</f>
        <v>彌敦道佐敦道, Hong Kong</v>
      </c>
      <c r="E3815" t="str">
        <f>VLOOKUP(F3815,'recent unique'!A:D,4,FALSE)</f>
        <v>彌敦道佐敦道</v>
      </c>
      <c r="F3815" t="s">
        <v>1313</v>
      </c>
      <c r="G3815" t="s">
        <v>1312</v>
      </c>
      <c r="H3815" t="s">
        <v>11</v>
      </c>
      <c r="I3815" t="s">
        <v>420</v>
      </c>
      <c r="J3815" t="s">
        <v>422</v>
      </c>
      <c r="K3815" t="str">
        <f>VLOOKUP(F3815,'Unique Address'!A:D,4,FALSE)</f>
        <v>Jordan</v>
      </c>
      <c r="L3815">
        <f>VLOOKUP(K3815,'[2]AreaCoordinates xlsx'!$A$1:$D$65536,3,FALSE)</f>
        <v>22.304861200000001</v>
      </c>
      <c r="M3815">
        <f>VLOOKUP(K3815,'[2]AreaCoordinates xlsx'!$A$1:$D$65536,4,FALSE)</f>
        <v>114.16920210000001</v>
      </c>
    </row>
    <row r="3816" spans="1:13" x14ac:dyDescent="0.2">
      <c r="A3816" s="2">
        <v>41662</v>
      </c>
      <c r="B3816">
        <v>13934</v>
      </c>
      <c r="C3816" t="s">
        <v>19</v>
      </c>
      <c r="D3816" t="str">
        <f t="shared" si="359"/>
        <v>圓玄學院知止亭及樂閒亭之間通道, Hong Kong</v>
      </c>
      <c r="E3816" t="str">
        <f t="shared" ref="E3816" si="360">F3816</f>
        <v>圓玄學院知止亭及樂閒亭之間通道</v>
      </c>
      <c r="F3816" t="s">
        <v>62</v>
      </c>
      <c r="G3816" t="s">
        <v>60</v>
      </c>
      <c r="H3816" t="s">
        <v>11</v>
      </c>
      <c r="I3816" t="s">
        <v>59</v>
      </c>
      <c r="J3816" t="s">
        <v>61</v>
      </c>
      <c r="K3816" t="str">
        <f>VLOOKUP(F3816,'Unique Address'!A:D,4,FALSE)</f>
        <v>Tsuen Wan</v>
      </c>
      <c r="L3816">
        <f>VLOOKUP(K3816,'[2]AreaCoordinates xlsx'!$A$1:$D$65536,3,FALSE)</f>
        <v>22.3713227</v>
      </c>
      <c r="M3816">
        <f>VLOOKUP(K3816,'[2]AreaCoordinates xlsx'!$A$1:$D$65536,4,FALSE)</f>
        <v>114.11416010000001</v>
      </c>
    </row>
    <row r="3817" spans="1:13" x14ac:dyDescent="0.2">
      <c r="A3817" s="2">
        <v>41662</v>
      </c>
      <c r="B3817">
        <v>805</v>
      </c>
      <c r="C3817" t="s">
        <v>46</v>
      </c>
      <c r="D3817" t="str">
        <f>E3817</f>
        <v>Hong Kong</v>
      </c>
      <c r="E3817" t="s">
        <v>10918</v>
      </c>
      <c r="F3817" t="str">
        <f>"  "</f>
        <v xml:space="preserve">  </v>
      </c>
      <c r="G3817" t="str">
        <f>C3817</f>
        <v>Territory-Wide</v>
      </c>
      <c r="H3817" t="s">
        <v>48</v>
      </c>
      <c r="I3817" t="s">
        <v>63</v>
      </c>
      <c r="J3817" t="s">
        <v>64</v>
      </c>
      <c r="K3817" t="s">
        <v>10918</v>
      </c>
      <c r="L3817">
        <f>VLOOKUP(K3817,'[2]AreaCoordinates xlsx'!$A$1:$D$65536,3,FALSE)</f>
        <v>22.244479999999999</v>
      </c>
      <c r="M3817">
        <f>VLOOKUP(K3817,'[2]AreaCoordinates xlsx'!$A$1:$D$65536,4,FALSE)</f>
        <v>114.1860519</v>
      </c>
    </row>
    <row r="3818" spans="1:13" x14ac:dyDescent="0.2">
      <c r="A3818" s="2">
        <v>41662</v>
      </c>
      <c r="B3818">
        <v>4866</v>
      </c>
      <c r="C3818" t="s">
        <v>8</v>
      </c>
      <c r="D3818" t="str">
        <f t="shared" ref="D3818:D3821" si="361">E3818&amp;", Hong Kong"</f>
        <v>旺角亞皆老街染布房街, Hong Kong</v>
      </c>
      <c r="E3818" t="str">
        <f>VLOOKUP(F3818,'recent unique'!A:D,4,FALSE)</f>
        <v>旺角亞皆老街染布房街</v>
      </c>
      <c r="F3818" t="s">
        <v>635</v>
      </c>
      <c r="G3818" t="s">
        <v>634</v>
      </c>
      <c r="H3818" t="s">
        <v>11</v>
      </c>
      <c r="I3818" t="s">
        <v>420</v>
      </c>
      <c r="J3818" t="s">
        <v>422</v>
      </c>
      <c r="K3818" t="str">
        <f>VLOOKUP(F3818,'Unique Address'!A:D,4,FALSE)</f>
        <v>Mong Kok</v>
      </c>
      <c r="L3818">
        <f>VLOOKUP(K3818,'[2]AreaCoordinates xlsx'!$A$1:$D$65536,3,FALSE)</f>
        <v>22.318344199999999</v>
      </c>
      <c r="M3818">
        <f>VLOOKUP(K3818,'[2]AreaCoordinates xlsx'!$A$1:$D$65536,4,FALSE)</f>
        <v>114.17217460000001</v>
      </c>
    </row>
    <row r="3819" spans="1:13" x14ac:dyDescent="0.2">
      <c r="A3819" s="2">
        <v>41662</v>
      </c>
      <c r="B3819">
        <v>4866</v>
      </c>
      <c r="C3819" t="s">
        <v>19</v>
      </c>
      <c r="D3819" t="str">
        <f t="shared" si="361"/>
        <v>上水龍豐花園, Hong Kong</v>
      </c>
      <c r="E3819" t="str">
        <f>VLOOKUP(F3819,'recent unique'!A:D,4,FALSE)</f>
        <v>上水龍豐花園</v>
      </c>
      <c r="F3819" t="s">
        <v>527</v>
      </c>
      <c r="G3819" t="s">
        <v>526</v>
      </c>
      <c r="H3819" t="s">
        <v>11</v>
      </c>
      <c r="I3819" t="s">
        <v>420</v>
      </c>
      <c r="J3819" t="s">
        <v>422</v>
      </c>
      <c r="K3819" t="str">
        <f>VLOOKUP(F3819,'Unique Address'!A:D,4,FALSE)</f>
        <v>Sheung Shui</v>
      </c>
      <c r="L3819">
        <f>VLOOKUP(K3819,'[2]AreaCoordinates xlsx'!$A$1:$D$65536,3,FALSE)</f>
        <v>22.511200800000001</v>
      </c>
      <c r="M3819">
        <f>VLOOKUP(K3819,'[2]AreaCoordinates xlsx'!$A$1:$D$65536,4,FALSE)</f>
        <v>114.1260991</v>
      </c>
    </row>
    <row r="3820" spans="1:13" x14ac:dyDescent="0.2">
      <c r="A3820" s="2">
        <v>41662</v>
      </c>
      <c r="B3820">
        <v>207</v>
      </c>
      <c r="C3820" t="s">
        <v>19</v>
      </c>
      <c r="D3820" t="str">
        <f t="shared" si="361"/>
        <v>屯門屯門市廣場, Hong Kong</v>
      </c>
      <c r="E3820" t="str">
        <f>VLOOKUP(F3820,'recent unique'!A:D,4,FALSE)</f>
        <v>屯門屯門市廣場</v>
      </c>
      <c r="F3820" t="s">
        <v>72</v>
      </c>
      <c r="G3820" t="s">
        <v>70</v>
      </c>
      <c r="H3820" t="s">
        <v>11</v>
      </c>
      <c r="I3820" t="s">
        <v>69</v>
      </c>
      <c r="J3820" t="s">
        <v>71</v>
      </c>
      <c r="K3820" t="str">
        <f>VLOOKUP(F3820,'Unique Address'!A:D,4,FALSE)</f>
        <v>Tuen Mun</v>
      </c>
      <c r="L3820">
        <f>VLOOKUP(K3820,'[2]AreaCoordinates xlsx'!$A$1:$D$65536,3,FALSE)</f>
        <v>22.390829499999999</v>
      </c>
      <c r="M3820">
        <f>VLOOKUP(K3820,'[2]AreaCoordinates xlsx'!$A$1:$D$65536,4,FALSE)</f>
        <v>113.9725126</v>
      </c>
    </row>
    <row r="3821" spans="1:13" x14ac:dyDescent="0.2">
      <c r="A3821" s="2">
        <v>41662</v>
      </c>
      <c r="B3821">
        <v>4866</v>
      </c>
      <c r="C3821" t="s">
        <v>14</v>
      </c>
      <c r="D3821" t="str">
        <f t="shared" si="361"/>
        <v>石山街士美菲路市政大廈對出行人路, Hong Kong</v>
      </c>
      <c r="E3821" t="str">
        <f t="shared" ref="E3821" si="362">F3821</f>
        <v>石山街士美菲路市政大廈對出行人路</v>
      </c>
      <c r="F3821" t="s">
        <v>1253</v>
      </c>
      <c r="G3821" t="s">
        <v>1252</v>
      </c>
      <c r="H3821" t="s">
        <v>11</v>
      </c>
      <c r="I3821" t="s">
        <v>420</v>
      </c>
      <c r="J3821" t="s">
        <v>422</v>
      </c>
      <c r="K3821" t="str">
        <f>VLOOKUP(F3821,'Unique Address'!A:D,4,FALSE)</f>
        <v>Kennedy Town</v>
      </c>
      <c r="L3821">
        <f>VLOOKUP(K3821,'[2]AreaCoordinates xlsx'!$A$1:$D$65536,3,FALSE)</f>
        <v>22.283259099999999</v>
      </c>
      <c r="M3821">
        <f>VLOOKUP(K3821,'[2]AreaCoordinates xlsx'!$A$1:$D$65536,4,FALSE)</f>
        <v>114.1260731</v>
      </c>
    </row>
    <row r="3822" spans="1:13" x14ac:dyDescent="0.2">
      <c r="A3822" s="2">
        <v>41662</v>
      </c>
      <c r="B3822">
        <v>212</v>
      </c>
      <c r="C3822" t="s">
        <v>46</v>
      </c>
      <c r="D3822" t="str">
        <f>E3822</f>
        <v>Hong Kong</v>
      </c>
      <c r="E3822" t="s">
        <v>10918</v>
      </c>
      <c r="F3822" t="str">
        <f>"  "</f>
        <v xml:space="preserve">  </v>
      </c>
      <c r="G3822" t="str">
        <f>C3822</f>
        <v>Territory-Wide</v>
      </c>
      <c r="H3822" t="s">
        <v>48</v>
      </c>
      <c r="I3822" t="s">
        <v>83</v>
      </c>
      <c r="J3822" t="s">
        <v>84</v>
      </c>
      <c r="K3822" t="s">
        <v>10918</v>
      </c>
      <c r="L3822">
        <f>VLOOKUP(K3822,'[2]AreaCoordinates xlsx'!$A$1:$D$65536,3,FALSE)</f>
        <v>22.244479999999999</v>
      </c>
      <c r="M3822">
        <f>VLOOKUP(K3822,'[2]AreaCoordinates xlsx'!$A$1:$D$65536,4,FALSE)</f>
        <v>114.1860519</v>
      </c>
    </row>
    <row r="3823" spans="1:13" x14ac:dyDescent="0.2">
      <c r="A3823" s="2">
        <v>41662</v>
      </c>
      <c r="B3823">
        <v>3824</v>
      </c>
      <c r="C3823" t="s">
        <v>14</v>
      </c>
      <c r="D3823" t="str">
        <f t="shared" ref="D3823:D3824" si="363">E3823&amp;", Hong Kong"</f>
        <v>中環德輔道中置地廣場, Hong Kong</v>
      </c>
      <c r="E3823" t="str">
        <f>VLOOKUP(F3823,'recent unique'!A:D,4,FALSE)</f>
        <v>中環德輔道中置地廣場</v>
      </c>
      <c r="F3823" t="s">
        <v>429</v>
      </c>
      <c r="G3823" t="s">
        <v>428</v>
      </c>
      <c r="H3823" t="s">
        <v>11</v>
      </c>
      <c r="I3823" t="s">
        <v>372</v>
      </c>
      <c r="J3823" t="s">
        <v>374</v>
      </c>
      <c r="K3823" t="str">
        <f>VLOOKUP(F3823,'Unique Address'!A:D,4,FALSE)</f>
        <v>Central</v>
      </c>
      <c r="L3823">
        <f>VLOOKUP(K3823,'[2]AreaCoordinates xlsx'!$A$1:$D$65536,3,FALSE)</f>
        <v>22.279990699999999</v>
      </c>
      <c r="M3823">
        <f>VLOOKUP(K3823,'[2]AreaCoordinates xlsx'!$A$1:$D$65536,4,FALSE)</f>
        <v>114.1587983</v>
      </c>
    </row>
    <row r="3824" spans="1:13" x14ac:dyDescent="0.2">
      <c r="A3824" s="2">
        <v>41662</v>
      </c>
      <c r="B3824">
        <v>3824</v>
      </c>
      <c r="C3824" t="s">
        <v>14</v>
      </c>
      <c r="D3824" t="str">
        <f t="shared" si="363"/>
        <v>港鐵中環站A, Hong Kong</v>
      </c>
      <c r="E3824" t="str">
        <f>VLOOKUP(F3824,'recent unique'!A:D,4,FALSE)</f>
        <v>港鐵中環站A</v>
      </c>
      <c r="F3824" t="s">
        <v>431</v>
      </c>
      <c r="G3824" t="s">
        <v>430</v>
      </c>
      <c r="H3824" t="s">
        <v>11</v>
      </c>
      <c r="I3824" t="s">
        <v>372</v>
      </c>
      <c r="J3824" t="s">
        <v>374</v>
      </c>
      <c r="K3824" t="str">
        <f>VLOOKUP(F3824,'Unique Address'!A:D,4,FALSE)</f>
        <v>Central</v>
      </c>
      <c r="L3824">
        <f>VLOOKUP(K3824,'[2]AreaCoordinates xlsx'!$A$1:$D$65536,3,FALSE)</f>
        <v>22.279990699999999</v>
      </c>
      <c r="M3824">
        <f>VLOOKUP(K3824,'[2]AreaCoordinates xlsx'!$A$1:$D$65536,4,FALSE)</f>
        <v>114.1587983</v>
      </c>
    </row>
    <row r="3825" spans="1:13" x14ac:dyDescent="0.2">
      <c r="A3825" s="2">
        <v>41662</v>
      </c>
      <c r="B3825">
        <v>6248</v>
      </c>
      <c r="C3825" t="s">
        <v>46</v>
      </c>
      <c r="D3825" t="str">
        <f>E3825</f>
        <v>Hong Kong</v>
      </c>
      <c r="E3825" t="s">
        <v>10918</v>
      </c>
      <c r="F3825" t="str">
        <f>"  "</f>
        <v xml:space="preserve">  </v>
      </c>
      <c r="G3825" t="str">
        <f>C3825</f>
        <v>Territory-Wide</v>
      </c>
      <c r="H3825" t="s">
        <v>48</v>
      </c>
      <c r="I3825" t="s">
        <v>85</v>
      </c>
      <c r="J3825" t="s">
        <v>86</v>
      </c>
      <c r="K3825" t="s">
        <v>10918</v>
      </c>
      <c r="L3825">
        <f>VLOOKUP(K3825,'[2]AreaCoordinates xlsx'!$A$1:$D$65536,3,FALSE)</f>
        <v>22.244479999999999</v>
      </c>
      <c r="M3825">
        <f>VLOOKUP(K3825,'[2]AreaCoordinates xlsx'!$A$1:$D$65536,4,FALSE)</f>
        <v>114.1860519</v>
      </c>
    </row>
    <row r="3826" spans="1:13" x14ac:dyDescent="0.2">
      <c r="A3826" s="2">
        <v>41662</v>
      </c>
      <c r="B3826">
        <v>11150</v>
      </c>
      <c r="C3826" t="s">
        <v>19</v>
      </c>
      <c r="D3826" t="str">
        <f t="shared" ref="D3826:D3889" si="364">E3826&amp;", Hong Kong"</f>
        <v>沙田馬鞍山亞公角街33號, Hong Kong</v>
      </c>
      <c r="E3826" t="str">
        <f>VLOOKUP(F3826,'recent unique'!A:D,4,FALSE)</f>
        <v>沙田馬鞍山亞公角街33號</v>
      </c>
      <c r="F3826" t="s">
        <v>90</v>
      </c>
      <c r="G3826" t="s">
        <v>88</v>
      </c>
      <c r="H3826" t="s">
        <v>11</v>
      </c>
      <c r="I3826" t="s">
        <v>87</v>
      </c>
      <c r="J3826" t="s">
        <v>89</v>
      </c>
      <c r="K3826" t="str">
        <f>VLOOKUP(F3826,'Unique Address'!A:D,4,FALSE)</f>
        <v>Ma On Shan</v>
      </c>
      <c r="L3826">
        <f>VLOOKUP(K3826,'[2]AreaCoordinates xlsx'!$A$1:$D$65536,3,FALSE)</f>
        <v>22.403069899999998</v>
      </c>
      <c r="M3826">
        <f>VLOOKUP(K3826,'[2]AreaCoordinates xlsx'!$A$1:$D$65536,4,FALSE)</f>
        <v>114.24499369999999</v>
      </c>
    </row>
    <row r="3827" spans="1:13" x14ac:dyDescent="0.2">
      <c r="A3827" s="2">
        <v>41662</v>
      </c>
      <c r="B3827">
        <v>9361</v>
      </c>
      <c r="C3827" t="s">
        <v>19</v>
      </c>
      <c r="D3827" t="str">
        <f t="shared" si="364"/>
        <v>上水保健路9號, Hong Kong</v>
      </c>
      <c r="E3827" t="str">
        <f>VLOOKUP(F3827,'recent unique'!A:D,4,FALSE)</f>
        <v>上水保健路9號</v>
      </c>
      <c r="F3827" t="s">
        <v>94</v>
      </c>
      <c r="G3827" t="s">
        <v>92</v>
      </c>
      <c r="H3827" t="s">
        <v>11</v>
      </c>
      <c r="I3827" t="s">
        <v>91</v>
      </c>
      <c r="J3827" t="s">
        <v>93</v>
      </c>
      <c r="K3827" t="str">
        <f>VLOOKUP(F3827,'Unique Address'!A:D,4,FALSE)</f>
        <v>Sheung Shui</v>
      </c>
      <c r="L3827">
        <f>VLOOKUP(K3827,'[2]AreaCoordinates xlsx'!$A$1:$D$65536,3,FALSE)</f>
        <v>22.511200800000001</v>
      </c>
      <c r="M3827">
        <f>VLOOKUP(K3827,'[2]AreaCoordinates xlsx'!$A$1:$D$65536,4,FALSE)</f>
        <v>114.1260991</v>
      </c>
    </row>
    <row r="3828" spans="1:13" x14ac:dyDescent="0.2">
      <c r="A3828" s="2">
        <v>41662</v>
      </c>
      <c r="B3828">
        <v>10172</v>
      </c>
      <c r="C3828" t="s">
        <v>8</v>
      </c>
      <c r="D3828" t="str">
        <f t="shared" si="364"/>
        <v>荔枝角瑪嘉烈醫院道瑪嘉烈醫院 , Hong Kong</v>
      </c>
      <c r="E3828" t="str">
        <f>VLOOKUP(F3828,'recent unique'!A:D,4,FALSE)</f>
        <v xml:space="preserve">荔枝角瑪嘉烈醫院道瑪嘉烈醫院 </v>
      </c>
      <c r="F3828" t="s">
        <v>102</v>
      </c>
      <c r="G3828" t="s">
        <v>100</v>
      </c>
      <c r="H3828" t="s">
        <v>11</v>
      </c>
      <c r="I3828" t="s">
        <v>99</v>
      </c>
      <c r="J3828" t="s">
        <v>101</v>
      </c>
      <c r="K3828" t="str">
        <f>VLOOKUP(F3828,'Unique Address'!A:D,4,FALSE)</f>
        <v>Lai Chi Kok</v>
      </c>
      <c r="L3828">
        <f>VLOOKUP(K3828,'[2]AreaCoordinates xlsx'!$A$1:$D$65536,3,FALSE)</f>
        <v>22.337264999999999</v>
      </c>
      <c r="M3828">
        <f>VLOOKUP(K3828,'[2]AreaCoordinates xlsx'!$A$1:$D$65536,4,FALSE)</f>
        <v>114.148033</v>
      </c>
    </row>
    <row r="3829" spans="1:13" x14ac:dyDescent="0.2">
      <c r="A3829" s="2">
        <v>41662</v>
      </c>
      <c r="B3829">
        <v>12992</v>
      </c>
      <c r="C3829" t="s">
        <v>8</v>
      </c>
      <c r="D3829" t="str">
        <f t="shared" si="364"/>
        <v>觀塘協和街130號, Hong Kong</v>
      </c>
      <c r="E3829" t="str">
        <f>VLOOKUP(F3829,'recent unique'!A:D,4,FALSE)</f>
        <v>觀塘協和街130號</v>
      </c>
      <c r="F3829" t="s">
        <v>106</v>
      </c>
      <c r="G3829" t="s">
        <v>104</v>
      </c>
      <c r="H3829" t="s">
        <v>11</v>
      </c>
      <c r="I3829" t="s">
        <v>103</v>
      </c>
      <c r="J3829" t="s">
        <v>105</v>
      </c>
      <c r="K3829" t="str">
        <f>VLOOKUP(F3829,'Unique Address'!A:D,4,FALSE)</f>
        <v>Kwun Tong</v>
      </c>
      <c r="L3829">
        <f>VLOOKUP(K3829,'[2]AreaCoordinates xlsx'!$A$1:$D$65536,3,FALSE)</f>
        <v>22.3103686</v>
      </c>
      <c r="M3829">
        <f>VLOOKUP(K3829,'[2]AreaCoordinates xlsx'!$A$1:$D$65536,4,FALSE)</f>
        <v>114.22270349999999</v>
      </c>
    </row>
    <row r="3830" spans="1:13" x14ac:dyDescent="0.2">
      <c r="A3830" s="2">
        <v>41662</v>
      </c>
      <c r="B3830">
        <v>95</v>
      </c>
      <c r="C3830" t="s">
        <v>14</v>
      </c>
      <c r="D3830" t="str">
        <f t="shared" si="364"/>
        <v>銅鑼灣皇室堡地下顧客服務中心, Hong Kong</v>
      </c>
      <c r="E3830" t="str">
        <f>F3830</f>
        <v>銅鑼灣皇室堡地下顧客服務中心</v>
      </c>
      <c r="F3830" t="s">
        <v>125</v>
      </c>
      <c r="G3830" t="s">
        <v>123</v>
      </c>
      <c r="H3830" t="s">
        <v>11</v>
      </c>
      <c r="I3830" t="s">
        <v>122</v>
      </c>
      <c r="J3830" t="s">
        <v>124</v>
      </c>
      <c r="K3830" t="str">
        <f>VLOOKUP(F3830,'Unique Address'!A:D,4,FALSE)</f>
        <v>Causeway Bay</v>
      </c>
      <c r="L3830">
        <f>VLOOKUP(K3830,'[2]AreaCoordinates xlsx'!$A$1:$D$65536,3,FALSE)</f>
        <v>22.279729499999998</v>
      </c>
      <c r="M3830">
        <f>VLOOKUP(K3830,'[2]AreaCoordinates xlsx'!$A$1:$D$65536,4,FALSE)</f>
        <v>114.1870366</v>
      </c>
    </row>
    <row r="3831" spans="1:13" x14ac:dyDescent="0.2">
      <c r="A3831" s="2">
        <v>41662</v>
      </c>
      <c r="B3831">
        <v>10103</v>
      </c>
      <c r="C3831" t="s">
        <v>8</v>
      </c>
      <c r="D3831" t="str">
        <f t="shared" si="364"/>
        <v>鑽石山荷李活廣場, Hong Kong</v>
      </c>
      <c r="E3831" t="str">
        <f>VLOOKUP(F3831,'recent unique'!A:D,4,FALSE)</f>
        <v>鑽石山荷李活廣場</v>
      </c>
      <c r="F3831" t="s">
        <v>133</v>
      </c>
      <c r="G3831" t="s">
        <v>131</v>
      </c>
      <c r="H3831" t="s">
        <v>11</v>
      </c>
      <c r="I3831" t="s">
        <v>130</v>
      </c>
      <c r="J3831" t="s">
        <v>132</v>
      </c>
      <c r="K3831" t="str">
        <f>VLOOKUP(F3831,'Unique Address'!A:D,4,FALSE)</f>
        <v>Diamond Hill</v>
      </c>
      <c r="L3831">
        <f>VLOOKUP(K3831,'[2]AreaCoordinates xlsx'!$A$1:$D$65536,3,FALSE)</f>
        <v>22.343872699999999</v>
      </c>
      <c r="M3831">
        <f>VLOOKUP(K3831,'[2]AreaCoordinates xlsx'!$A$1:$D$65536,4,FALSE)</f>
        <v>114.2048704</v>
      </c>
    </row>
    <row r="3832" spans="1:13" x14ac:dyDescent="0.2">
      <c r="A3832" s="2">
        <v>41662</v>
      </c>
      <c r="B3832">
        <v>10103</v>
      </c>
      <c r="C3832" t="s">
        <v>8</v>
      </c>
      <c r="D3832" t="str">
        <f t="shared" si="364"/>
        <v>鑽石山荷李活廣場, Hong Kong</v>
      </c>
      <c r="E3832" t="str">
        <f>VLOOKUP(F3832,'recent unique'!A:D,4,FALSE)</f>
        <v>鑽石山荷李活廣場</v>
      </c>
      <c r="F3832" t="s">
        <v>135</v>
      </c>
      <c r="G3832" t="s">
        <v>134</v>
      </c>
      <c r="H3832" t="s">
        <v>11</v>
      </c>
      <c r="I3832" t="s">
        <v>130</v>
      </c>
      <c r="J3832" t="s">
        <v>132</v>
      </c>
      <c r="K3832" t="str">
        <f>VLOOKUP(F3832,'Unique Address'!A:D,4,FALSE)</f>
        <v>Diamond Hill</v>
      </c>
      <c r="L3832">
        <f>VLOOKUP(K3832,'[2]AreaCoordinates xlsx'!$A$1:$D$65536,3,FALSE)</f>
        <v>22.343872699999999</v>
      </c>
      <c r="M3832">
        <f>VLOOKUP(K3832,'[2]AreaCoordinates xlsx'!$A$1:$D$65536,4,FALSE)</f>
        <v>114.2048704</v>
      </c>
    </row>
    <row r="3833" spans="1:13" x14ac:dyDescent="0.2">
      <c r="A3833" s="2">
        <v>41662</v>
      </c>
      <c r="B3833">
        <v>6182</v>
      </c>
      <c r="C3833" t="s">
        <v>8</v>
      </c>
      <c r="D3833" t="str">
        <f t="shared" si="364"/>
        <v>鑽石山荷李活廣場, Hong Kong</v>
      </c>
      <c r="E3833" t="str">
        <f>VLOOKUP(F3833,'recent unique'!A:D,4,FALSE)</f>
        <v>鑽石山荷李活廣場</v>
      </c>
      <c r="F3833" t="s">
        <v>139</v>
      </c>
      <c r="G3833" t="s">
        <v>137</v>
      </c>
      <c r="H3833" t="s">
        <v>11</v>
      </c>
      <c r="I3833" t="s">
        <v>136</v>
      </c>
      <c r="J3833" t="s">
        <v>138</v>
      </c>
      <c r="K3833" t="str">
        <f>VLOOKUP(F3833,'Unique Address'!A:D,4,FALSE)</f>
        <v>Diamond Hill</v>
      </c>
      <c r="L3833">
        <f>VLOOKUP(K3833,'[2]AreaCoordinates xlsx'!$A$1:$D$65536,3,FALSE)</f>
        <v>22.343872699999999</v>
      </c>
      <c r="M3833">
        <f>VLOOKUP(K3833,'[2]AreaCoordinates xlsx'!$A$1:$D$65536,4,FALSE)</f>
        <v>114.2048704</v>
      </c>
    </row>
    <row r="3834" spans="1:13" x14ac:dyDescent="0.2">
      <c r="A3834" s="2">
        <v>41662</v>
      </c>
      <c r="B3834">
        <v>6182</v>
      </c>
      <c r="C3834" t="s">
        <v>8</v>
      </c>
      <c r="D3834" t="str">
        <f t="shared" si="364"/>
        <v>鑽石山荷李活廣場, Hong Kong</v>
      </c>
      <c r="E3834" t="str">
        <f>VLOOKUP(F3834,'recent unique'!A:D,4,FALSE)</f>
        <v>鑽石山荷李活廣場</v>
      </c>
      <c r="F3834" t="s">
        <v>140</v>
      </c>
      <c r="G3834" t="s">
        <v>134</v>
      </c>
      <c r="H3834" t="s">
        <v>11</v>
      </c>
      <c r="I3834" t="s">
        <v>136</v>
      </c>
      <c r="J3834" t="s">
        <v>138</v>
      </c>
      <c r="K3834" t="str">
        <f>VLOOKUP(F3834,'Unique Address'!A:D,4,FALSE)</f>
        <v>Diamond Hill</v>
      </c>
      <c r="L3834">
        <f>VLOOKUP(K3834,'[2]AreaCoordinates xlsx'!$A$1:$D$65536,3,FALSE)</f>
        <v>22.343872699999999</v>
      </c>
      <c r="M3834">
        <f>VLOOKUP(K3834,'[2]AreaCoordinates xlsx'!$A$1:$D$65536,4,FALSE)</f>
        <v>114.2048704</v>
      </c>
    </row>
    <row r="3835" spans="1:13" x14ac:dyDescent="0.2">
      <c r="A3835" s="2">
        <v>41662</v>
      </c>
      <c r="B3835">
        <v>6182</v>
      </c>
      <c r="C3835" t="s">
        <v>8</v>
      </c>
      <c r="D3835" t="str">
        <f t="shared" si="364"/>
        <v>鑽石山荷李活廣場, Hong Kong</v>
      </c>
      <c r="E3835" t="str">
        <f>VLOOKUP(F3835,'recent unique'!A:D,4,FALSE)</f>
        <v>鑽石山荷李活廣場</v>
      </c>
      <c r="F3835" t="s">
        <v>142</v>
      </c>
      <c r="G3835" t="s">
        <v>141</v>
      </c>
      <c r="H3835" t="s">
        <v>11</v>
      </c>
      <c r="I3835" t="s">
        <v>136</v>
      </c>
      <c r="J3835" t="s">
        <v>138</v>
      </c>
      <c r="K3835" t="str">
        <f>VLOOKUP(F3835,'Unique Address'!A:D,4,FALSE)</f>
        <v>Diamond Hill</v>
      </c>
      <c r="L3835">
        <f>VLOOKUP(K3835,'[2]AreaCoordinates xlsx'!$A$1:$D$65536,3,FALSE)</f>
        <v>22.343872699999999</v>
      </c>
      <c r="M3835">
        <f>VLOOKUP(K3835,'[2]AreaCoordinates xlsx'!$A$1:$D$65536,4,FALSE)</f>
        <v>114.2048704</v>
      </c>
    </row>
    <row r="3836" spans="1:13" x14ac:dyDescent="0.2">
      <c r="A3836" s="2">
        <v>41662</v>
      </c>
      <c r="B3836">
        <v>6182</v>
      </c>
      <c r="C3836" t="s">
        <v>8</v>
      </c>
      <c r="D3836" t="str">
        <f t="shared" si="364"/>
        <v>鑽石山荷李活廣場, Hong Kong</v>
      </c>
      <c r="E3836" t="str">
        <f>VLOOKUP(F3836,'recent unique'!A:D,4,FALSE)</f>
        <v>鑽石山荷李活廣場</v>
      </c>
      <c r="F3836" t="s">
        <v>144</v>
      </c>
      <c r="G3836" t="s">
        <v>143</v>
      </c>
      <c r="H3836" t="s">
        <v>11</v>
      </c>
      <c r="I3836" t="s">
        <v>136</v>
      </c>
      <c r="J3836" t="s">
        <v>138</v>
      </c>
      <c r="K3836" t="str">
        <f>VLOOKUP(F3836,'Unique Address'!A:D,4,FALSE)</f>
        <v>Diamond Hill</v>
      </c>
      <c r="L3836">
        <f>VLOOKUP(K3836,'[2]AreaCoordinates xlsx'!$A$1:$D$65536,3,FALSE)</f>
        <v>22.343872699999999</v>
      </c>
      <c r="M3836">
        <f>VLOOKUP(K3836,'[2]AreaCoordinates xlsx'!$A$1:$D$65536,4,FALSE)</f>
        <v>114.2048704</v>
      </c>
    </row>
    <row r="3837" spans="1:13" x14ac:dyDescent="0.2">
      <c r="A3837" s="2">
        <v>41662</v>
      </c>
      <c r="B3837">
        <v>10009</v>
      </c>
      <c r="C3837" t="s">
        <v>19</v>
      </c>
      <c r="D3837" t="str">
        <f t="shared" si="364"/>
        <v>元朗坳頭博愛醫院 , Hong Kong</v>
      </c>
      <c r="E3837" t="str">
        <f>VLOOKUP(F3837,'recent unique'!A:D,4,FALSE)</f>
        <v xml:space="preserve">元朗坳頭博愛醫院 </v>
      </c>
      <c r="F3837" t="s">
        <v>158</v>
      </c>
      <c r="G3837" t="s">
        <v>156</v>
      </c>
      <c r="H3837" t="s">
        <v>11</v>
      </c>
      <c r="I3837" t="s">
        <v>155</v>
      </c>
      <c r="J3837" t="s">
        <v>157</v>
      </c>
      <c r="K3837" t="str">
        <f>VLOOKUP(F3837,'Unique Address'!A:D,4,FALSE)</f>
        <v>Yuen Long</v>
      </c>
      <c r="L3837">
        <f>VLOOKUP(K3837,'[2]AreaCoordinates xlsx'!$A$1:$D$65536,3,FALSE)</f>
        <v>22.446151400000002</v>
      </c>
      <c r="M3837">
        <f>VLOOKUP(K3837,'[2]AreaCoordinates xlsx'!$A$1:$D$65536,4,FALSE)</f>
        <v>114.0265682</v>
      </c>
    </row>
    <row r="3838" spans="1:13" x14ac:dyDescent="0.2">
      <c r="A3838" s="2">
        <v>41662</v>
      </c>
      <c r="B3838">
        <v>6052</v>
      </c>
      <c r="C3838" t="s">
        <v>14</v>
      </c>
      <c r="D3838" t="str">
        <f t="shared" si="364"/>
        <v>淺水灣泳灘香港拯溺總會訓練總部, Hong Kong</v>
      </c>
      <c r="E3838" t="str">
        <f>VLOOKUP(F3838,'recent unique'!A:D,4,FALSE)</f>
        <v>淺水灣泳灘香港拯溺總會訓練總部</v>
      </c>
      <c r="F3838" t="s">
        <v>162</v>
      </c>
      <c r="G3838" t="s">
        <v>160</v>
      </c>
      <c r="H3838" t="s">
        <v>11</v>
      </c>
      <c r="I3838" t="s">
        <v>159</v>
      </c>
      <c r="J3838" t="s">
        <v>161</v>
      </c>
      <c r="K3838" t="str">
        <f>VLOOKUP(F3838,'Unique Address'!A:D,4,FALSE)</f>
        <v>Repulse Bay</v>
      </c>
      <c r="L3838">
        <f>VLOOKUP(K3838,'[2]AreaCoordinates xlsx'!$A$1:$D$65536,3,FALSE)</f>
        <v>22.234504300000001</v>
      </c>
      <c r="M3838">
        <f>VLOOKUP(K3838,'[2]AreaCoordinates xlsx'!$A$1:$D$65536,4,FALSE)</f>
        <v>114.1952039</v>
      </c>
    </row>
    <row r="3839" spans="1:13" x14ac:dyDescent="0.2">
      <c r="A3839" s="2">
        <v>41662</v>
      </c>
      <c r="B3839">
        <v>12452</v>
      </c>
      <c r="C3839" t="s">
        <v>19</v>
      </c>
      <c r="D3839" t="str">
        <f t="shared" si="364"/>
        <v>坑口寶寧里2號, Hong Kong</v>
      </c>
      <c r="E3839" t="str">
        <f>VLOOKUP(F3839,'recent unique'!A:D,4,FALSE)</f>
        <v>坑口寶寧里2號</v>
      </c>
      <c r="F3839" t="s">
        <v>166</v>
      </c>
      <c r="G3839" t="s">
        <v>164</v>
      </c>
      <c r="H3839" t="s">
        <v>11</v>
      </c>
      <c r="I3839" t="s">
        <v>163</v>
      </c>
      <c r="J3839" t="s">
        <v>165</v>
      </c>
      <c r="K3839" t="str">
        <f>VLOOKUP(F3839,'Unique Address'!A:D,4,FALSE)</f>
        <v>Tseung Kwan O</v>
      </c>
      <c r="L3839">
        <f>VLOOKUP(K3839,'[2]AreaCoordinates xlsx'!$A$1:$D$65536,3,FALSE)</f>
        <v>22.311936899999999</v>
      </c>
      <c r="M3839">
        <f>VLOOKUP(K3839,'[2]AreaCoordinates xlsx'!$A$1:$D$65536,4,FALSE)</f>
        <v>114.2568814</v>
      </c>
    </row>
    <row r="3840" spans="1:13" x14ac:dyDescent="0.2">
      <c r="A3840" s="2">
        <v>41662</v>
      </c>
      <c r="B3840">
        <v>1108</v>
      </c>
      <c r="C3840" t="s">
        <v>19</v>
      </c>
      <c r="D3840" t="str">
        <f t="shared" si="364"/>
        <v>沙田亞公角山路17號, Hong Kong</v>
      </c>
      <c r="E3840" t="str">
        <f>VLOOKUP(F3840,'recent unique'!A:D,4,FALSE)</f>
        <v>沙田亞公角山路17號</v>
      </c>
      <c r="F3840" t="s">
        <v>170</v>
      </c>
      <c r="G3840" t="s">
        <v>168</v>
      </c>
      <c r="H3840" t="s">
        <v>11</v>
      </c>
      <c r="I3840" t="s">
        <v>167</v>
      </c>
      <c r="J3840" t="s">
        <v>169</v>
      </c>
      <c r="K3840" t="str">
        <f>VLOOKUP(F3840,'Unique Address'!A:D,4,FALSE)</f>
        <v>Sha Tin</v>
      </c>
      <c r="L3840">
        <f>VLOOKUP(K3840,'[2]AreaCoordinates xlsx'!$A$1:$D$65536,3,FALSE)</f>
        <v>22.377130399999999</v>
      </c>
      <c r="M3840">
        <f>VLOOKUP(K3840,'[2]AreaCoordinates xlsx'!$A$1:$D$65536,4,FALSE)</f>
        <v>114.1974398</v>
      </c>
    </row>
    <row r="3841" spans="1:13" x14ac:dyDescent="0.2">
      <c r="A3841" s="2">
        <v>41662</v>
      </c>
      <c r="B3841">
        <v>10165</v>
      </c>
      <c r="C3841" t="s">
        <v>19</v>
      </c>
      <c r="D3841" t="str">
        <f t="shared" si="364"/>
        <v>沙田銀城街30-32號, Hong Kong</v>
      </c>
      <c r="E3841" t="str">
        <f>VLOOKUP(F3841,'recent unique'!A:D,4,FALSE)</f>
        <v>沙田銀城街30-32號</v>
      </c>
      <c r="F3841" t="s">
        <v>174</v>
      </c>
      <c r="G3841" t="s">
        <v>172</v>
      </c>
      <c r="H3841" t="s">
        <v>11</v>
      </c>
      <c r="I3841" t="s">
        <v>171</v>
      </c>
      <c r="J3841" t="s">
        <v>173</v>
      </c>
      <c r="K3841" t="str">
        <f>VLOOKUP(F3841,'Unique Address'!A:D,4,FALSE)</f>
        <v>Sha Tin</v>
      </c>
      <c r="L3841">
        <f>VLOOKUP(K3841,'[2]AreaCoordinates xlsx'!$A$1:$D$65536,3,FALSE)</f>
        <v>22.377130399999999</v>
      </c>
      <c r="M3841">
        <f>VLOOKUP(K3841,'[2]AreaCoordinates xlsx'!$A$1:$D$65536,4,FALSE)</f>
        <v>114.1974398</v>
      </c>
    </row>
    <row r="3842" spans="1:13" x14ac:dyDescent="0.2">
      <c r="A3842" s="2">
        <v>41662</v>
      </c>
      <c r="B3842">
        <v>9566</v>
      </c>
      <c r="C3842" t="s">
        <v>14</v>
      </c>
      <c r="D3842" t="str">
        <f t="shared" si="364"/>
        <v>柴灣樂民道3號, Hong Kong</v>
      </c>
      <c r="E3842" t="str">
        <f>VLOOKUP(F3842,'recent unique'!A:D,4,FALSE)</f>
        <v>柴灣樂民道3號</v>
      </c>
      <c r="F3842" t="s">
        <v>178</v>
      </c>
      <c r="G3842" t="s">
        <v>176</v>
      </c>
      <c r="H3842" t="s">
        <v>11</v>
      </c>
      <c r="I3842" t="s">
        <v>175</v>
      </c>
      <c r="J3842" t="s">
        <v>177</v>
      </c>
      <c r="K3842" t="str">
        <f>VLOOKUP(F3842,'Unique Address'!A:D,4,FALSE)</f>
        <v>Chai Wan</v>
      </c>
      <c r="L3842">
        <f>VLOOKUP(K3842,'[2]AreaCoordinates xlsx'!$A$1:$D$65536,3,FALSE)</f>
        <v>22.264624999999999</v>
      </c>
      <c r="M3842">
        <f>VLOOKUP(K3842,'[2]AreaCoordinates xlsx'!$A$1:$D$65536,4,FALSE)</f>
        <v>114.237139</v>
      </c>
    </row>
    <row r="3843" spans="1:13" x14ac:dyDescent="0.2">
      <c r="A3843" s="2">
        <v>41662</v>
      </c>
      <c r="B3843">
        <v>222</v>
      </c>
      <c r="C3843" t="s">
        <v>19</v>
      </c>
      <c r="D3843" t="str">
        <f t="shared" si="364"/>
        <v>上水廣場商業大廈3樓禮賓司, Hong Kong</v>
      </c>
      <c r="E3843" t="str">
        <f>F3843</f>
        <v>上水廣場商業大廈3樓禮賓司</v>
      </c>
      <c r="F3843" t="s">
        <v>182</v>
      </c>
      <c r="G3843" t="s">
        <v>180</v>
      </c>
      <c r="H3843" t="s">
        <v>11</v>
      </c>
      <c r="I3843" t="s">
        <v>179</v>
      </c>
      <c r="J3843" t="s">
        <v>181</v>
      </c>
      <c r="K3843" t="str">
        <f>VLOOKUP(F3843,'Unique Address'!A:D,4,FALSE)</f>
        <v>Sheung Shui</v>
      </c>
      <c r="L3843">
        <f>VLOOKUP(K3843,'[2]AreaCoordinates xlsx'!$A$1:$D$65536,3,FALSE)</f>
        <v>22.511200800000001</v>
      </c>
      <c r="M3843">
        <f>VLOOKUP(K3843,'[2]AreaCoordinates xlsx'!$A$1:$D$65536,4,FALSE)</f>
        <v>114.1260991</v>
      </c>
    </row>
    <row r="3844" spans="1:13" x14ac:dyDescent="0.2">
      <c r="A3844" s="2">
        <v>41662</v>
      </c>
      <c r="B3844">
        <v>1626</v>
      </c>
      <c r="C3844" t="s">
        <v>8</v>
      </c>
      <c r="D3844" t="str">
        <f t="shared" si="364"/>
        <v>深水埗永康街111號, Hong Kong</v>
      </c>
      <c r="E3844" t="str">
        <f>VLOOKUP(F3844,'recent unique'!A:D,4,FALSE)</f>
        <v>深水埗永康街111號</v>
      </c>
      <c r="F3844" t="s">
        <v>186</v>
      </c>
      <c r="G3844" t="s">
        <v>184</v>
      </c>
      <c r="H3844" t="s">
        <v>11</v>
      </c>
      <c r="I3844" t="s">
        <v>183</v>
      </c>
      <c r="J3844" t="s">
        <v>185</v>
      </c>
      <c r="K3844" t="str">
        <f>VLOOKUP(F3844,'Unique Address'!A:D,4,FALSE)</f>
        <v>Sham Shui Po</v>
      </c>
      <c r="L3844">
        <f>VLOOKUP(K3844,'[2]AreaCoordinates xlsx'!$A$1:$D$65536,3,FALSE)</f>
        <v>22.328589900000001</v>
      </c>
      <c r="M3844">
        <f>VLOOKUP(K3844,'[2]AreaCoordinates xlsx'!$A$1:$D$65536,4,FALSE)</f>
        <v>114.1602846</v>
      </c>
    </row>
    <row r="3845" spans="1:13" x14ac:dyDescent="0.2">
      <c r="A3845" s="2">
        <v>41662</v>
      </c>
      <c r="B3845">
        <v>2014</v>
      </c>
      <c r="C3845" t="s">
        <v>19</v>
      </c>
      <c r="D3845" t="str">
        <f t="shared" si="364"/>
        <v>沙田亞公角山路30號, Hong Kong</v>
      </c>
      <c r="E3845" t="str">
        <f>VLOOKUP(F3845,'recent unique'!A:D,4,FALSE)</f>
        <v>沙田亞公角山路30號</v>
      </c>
      <c r="F3845" t="s">
        <v>190</v>
      </c>
      <c r="G3845" t="s">
        <v>188</v>
      </c>
      <c r="H3845" t="s">
        <v>11</v>
      </c>
      <c r="I3845" t="s">
        <v>187</v>
      </c>
      <c r="J3845" t="s">
        <v>189</v>
      </c>
      <c r="K3845" t="str">
        <f>VLOOKUP(F3845,'Unique Address'!A:D,4,FALSE)</f>
        <v>Sha Tin</v>
      </c>
      <c r="L3845">
        <f>VLOOKUP(K3845,'[2]AreaCoordinates xlsx'!$A$1:$D$65536,3,FALSE)</f>
        <v>22.377130399999999</v>
      </c>
      <c r="M3845">
        <f>VLOOKUP(K3845,'[2]AreaCoordinates xlsx'!$A$1:$D$65536,4,FALSE)</f>
        <v>114.1974398</v>
      </c>
    </row>
    <row r="3846" spans="1:13" x14ac:dyDescent="0.2">
      <c r="A3846" s="2">
        <v>41662</v>
      </c>
      <c r="B3846">
        <v>175</v>
      </c>
      <c r="C3846" t="s">
        <v>14</v>
      </c>
      <c r="D3846" t="str">
        <f t="shared" si="364"/>
        <v>香港仔香港海洋公園, Hong Kong</v>
      </c>
      <c r="E3846" t="str">
        <f>VLOOKUP(F3846,'recent unique'!A:D,4,FALSE)</f>
        <v>香港仔香港海洋公園</v>
      </c>
      <c r="F3846" t="s">
        <v>194</v>
      </c>
      <c r="G3846" t="s">
        <v>192</v>
      </c>
      <c r="H3846" t="s">
        <v>11</v>
      </c>
      <c r="I3846" t="s">
        <v>191</v>
      </c>
      <c r="J3846" t="s">
        <v>193</v>
      </c>
      <c r="K3846" t="str">
        <f>VLOOKUP(F3846,'Unique Address'!A:D,4,FALSE)</f>
        <v>Aberdeen</v>
      </c>
      <c r="L3846">
        <f>VLOOKUP(K3846,'[2]AreaCoordinates xlsx'!$A$1:$D$65536,3,FALSE)</f>
        <v>22.252085900000001</v>
      </c>
      <c r="M3846">
        <f>VLOOKUP(K3846,'[2]AreaCoordinates xlsx'!$A$1:$D$65536,4,FALSE)</f>
        <v>114.1587983</v>
      </c>
    </row>
    <row r="3847" spans="1:13" x14ac:dyDescent="0.2">
      <c r="A3847" s="2">
        <v>41662</v>
      </c>
      <c r="B3847">
        <v>10275</v>
      </c>
      <c r="C3847" t="s">
        <v>8</v>
      </c>
      <c r="D3847" t="str">
        <f t="shared" si="364"/>
        <v>伊利沙伯醫院R座6樓601室, Hong Kong</v>
      </c>
      <c r="E3847" t="str">
        <f>VLOOKUP(F3847,'recent unique'!A:D,4,FALSE)</f>
        <v>伊利沙伯醫院R座6樓601室</v>
      </c>
      <c r="F3847" t="s">
        <v>198</v>
      </c>
      <c r="G3847" t="s">
        <v>196</v>
      </c>
      <c r="H3847" t="s">
        <v>11</v>
      </c>
      <c r="I3847" t="s">
        <v>195</v>
      </c>
      <c r="J3847" t="s">
        <v>197</v>
      </c>
      <c r="K3847" t="str">
        <f>VLOOKUP(F3847,'Unique Address'!A:D,4,FALSE)</f>
        <v>Yau Ma Tei</v>
      </c>
      <c r="L3847">
        <f>VLOOKUP(K3847,'[2]AreaCoordinates xlsx'!$A$1:$D$65536,3,FALSE)</f>
        <v>22.312828</v>
      </c>
      <c r="M3847">
        <f>VLOOKUP(K3847,'[2]AreaCoordinates xlsx'!$A$1:$D$65536,4,FALSE)</f>
        <v>114.170682</v>
      </c>
    </row>
    <row r="3848" spans="1:13" x14ac:dyDescent="0.2">
      <c r="A3848" s="2">
        <v>41662</v>
      </c>
      <c r="B3848">
        <v>10275</v>
      </c>
      <c r="C3848" t="s">
        <v>8</v>
      </c>
      <c r="D3848" t="str">
        <f t="shared" si="364"/>
        <v>伊利沙伯醫院日間醫療中心閣樓5室, Hong Kong</v>
      </c>
      <c r="E3848" t="str">
        <f>VLOOKUP(F3848,'recent unique'!A:D,4,FALSE)</f>
        <v>伊利沙伯醫院日間醫療中心閣樓5室</v>
      </c>
      <c r="F3848" t="s">
        <v>200</v>
      </c>
      <c r="G3848" t="s">
        <v>199</v>
      </c>
      <c r="H3848" t="s">
        <v>11</v>
      </c>
      <c r="I3848" t="s">
        <v>195</v>
      </c>
      <c r="J3848" t="s">
        <v>197</v>
      </c>
      <c r="K3848" t="str">
        <f>VLOOKUP(F3848,'Unique Address'!A:D,4,FALSE)</f>
        <v>Yau Ma Tei</v>
      </c>
      <c r="L3848">
        <f>VLOOKUP(K3848,'[2]AreaCoordinates xlsx'!$A$1:$D$65536,3,FALSE)</f>
        <v>22.312828</v>
      </c>
      <c r="M3848">
        <f>VLOOKUP(K3848,'[2]AreaCoordinates xlsx'!$A$1:$D$65536,4,FALSE)</f>
        <v>114.170682</v>
      </c>
    </row>
    <row r="3849" spans="1:13" x14ac:dyDescent="0.2">
      <c r="A3849" s="2">
        <v>41662</v>
      </c>
      <c r="B3849">
        <v>3541</v>
      </c>
      <c r="C3849" t="s">
        <v>14</v>
      </c>
      <c r="D3849" t="str">
        <f t="shared" si="364"/>
        <v>薄扶林大口環道12號, Hong Kong</v>
      </c>
      <c r="E3849" t="str">
        <f>VLOOKUP(F3849,'recent unique'!A:D,4,FALSE)</f>
        <v>薄扶林大口環道12號</v>
      </c>
      <c r="F3849" t="s">
        <v>204</v>
      </c>
      <c r="G3849" t="s">
        <v>202</v>
      </c>
      <c r="H3849" t="s">
        <v>11</v>
      </c>
      <c r="I3849" t="s">
        <v>201</v>
      </c>
      <c r="J3849" t="s">
        <v>203</v>
      </c>
      <c r="K3849" t="str">
        <f>VLOOKUP(F3849,'Unique Address'!A:D,4,FALSE)</f>
        <v>Sandy Bay</v>
      </c>
      <c r="L3849">
        <f>VLOOKUP(K3849,'[2]AreaCoordinates xlsx'!$A$1:$D$65536,3,FALSE)</f>
        <v>22.270135199999999</v>
      </c>
      <c r="M3849">
        <f>VLOOKUP(K3849,'[2]AreaCoordinates xlsx'!$A$1:$D$65536,4,FALSE)</f>
        <v>114.11941040000001</v>
      </c>
    </row>
    <row r="3850" spans="1:13" x14ac:dyDescent="0.2">
      <c r="A3850" s="2">
        <v>41662</v>
      </c>
      <c r="B3850">
        <v>12652</v>
      </c>
      <c r="C3850" t="s">
        <v>19</v>
      </c>
      <c r="D3850" t="str">
        <f t="shared" si="364"/>
        <v>屯門青松觀路23號, Hong Kong</v>
      </c>
      <c r="E3850" t="str">
        <f>VLOOKUP(F3850,'recent unique'!A:D,4,FALSE)</f>
        <v>屯門青松觀路23號</v>
      </c>
      <c r="F3850" t="s">
        <v>208</v>
      </c>
      <c r="G3850" t="s">
        <v>206</v>
      </c>
      <c r="H3850" t="s">
        <v>11</v>
      </c>
      <c r="I3850" t="s">
        <v>205</v>
      </c>
      <c r="J3850" t="s">
        <v>207</v>
      </c>
      <c r="K3850" t="str">
        <f>VLOOKUP(F3850,'Unique Address'!A:D,4,FALSE)</f>
        <v>Tuen Mun</v>
      </c>
      <c r="L3850">
        <f>VLOOKUP(K3850,'[2]AreaCoordinates xlsx'!$A$1:$D$65536,3,FALSE)</f>
        <v>22.390829499999999</v>
      </c>
      <c r="M3850">
        <f>VLOOKUP(K3850,'[2]AreaCoordinates xlsx'!$A$1:$D$65536,4,FALSE)</f>
        <v>113.9725126</v>
      </c>
    </row>
    <row r="3851" spans="1:13" x14ac:dyDescent="0.2">
      <c r="A3851" s="2">
        <v>41662</v>
      </c>
      <c r="B3851">
        <v>10285</v>
      </c>
      <c r="C3851" t="s">
        <v>14</v>
      </c>
      <c r="D3851" t="str">
        <f t="shared" si="364"/>
        <v>薄扶林薄扶道102號, Hong Kong</v>
      </c>
      <c r="E3851" t="str">
        <f>VLOOKUP(F3851,'recent unique'!A:D,4,FALSE)</f>
        <v>薄扶林薄扶道102號</v>
      </c>
      <c r="F3851" t="s">
        <v>212</v>
      </c>
      <c r="G3851" t="s">
        <v>210</v>
      </c>
      <c r="H3851" t="s">
        <v>11</v>
      </c>
      <c r="I3851" t="s">
        <v>209</v>
      </c>
      <c r="J3851" t="s">
        <v>211</v>
      </c>
      <c r="K3851" t="str">
        <f>VLOOKUP(F3851,'Unique Address'!A:D,4,FALSE)</f>
        <v>Pok Fu Lam</v>
      </c>
      <c r="L3851">
        <f>VLOOKUP(K3851,'[2]AreaCoordinates xlsx'!$A$1:$D$65536,3,FALSE)</f>
        <v>22.267920100000001</v>
      </c>
      <c r="M3851">
        <f>VLOOKUP(K3851,'[2]AreaCoordinates xlsx'!$A$1:$D$65536,4,FALSE)</f>
        <v>114.1290719</v>
      </c>
    </row>
    <row r="3852" spans="1:13" x14ac:dyDescent="0.2">
      <c r="A3852" s="2">
        <v>41662</v>
      </c>
      <c r="B3852">
        <v>12992</v>
      </c>
      <c r="C3852" t="s">
        <v>8</v>
      </c>
      <c r="D3852" t="str">
        <f t="shared" si="364"/>
        <v>觀塘基督教聯合醫院邵逸夫大樓, Hong Kong</v>
      </c>
      <c r="E3852" t="str">
        <f>VLOOKUP(F3852,'recent unique'!A:D,4,FALSE)</f>
        <v>觀塘基督教聯合醫院邵逸夫大樓</v>
      </c>
      <c r="F3852" t="s">
        <v>441</v>
      </c>
      <c r="G3852" t="s">
        <v>440</v>
      </c>
      <c r="H3852" t="s">
        <v>11</v>
      </c>
      <c r="I3852" t="s">
        <v>103</v>
      </c>
      <c r="J3852" t="s">
        <v>105</v>
      </c>
      <c r="K3852" t="str">
        <f>VLOOKUP(F3852,'Unique Address'!A:D,4,FALSE)</f>
        <v>Kwun Tong</v>
      </c>
      <c r="L3852">
        <f>VLOOKUP(K3852,'[2]AreaCoordinates xlsx'!$A$1:$D$65536,3,FALSE)</f>
        <v>22.3103686</v>
      </c>
      <c r="M3852">
        <f>VLOOKUP(K3852,'[2]AreaCoordinates xlsx'!$A$1:$D$65536,4,FALSE)</f>
        <v>114.22270349999999</v>
      </c>
    </row>
    <row r="3853" spans="1:13" x14ac:dyDescent="0.2">
      <c r="A3853" s="2">
        <v>41662</v>
      </c>
      <c r="B3853">
        <v>12992</v>
      </c>
      <c r="C3853" t="s">
        <v>8</v>
      </c>
      <c r="D3853" t="str">
        <f t="shared" si="364"/>
        <v>觀塘基督教聯合醫院新翼大樓, Hong Kong</v>
      </c>
      <c r="E3853" t="str">
        <f>VLOOKUP(F3853,'recent unique'!A:D,4,FALSE)</f>
        <v>觀塘基督教聯合醫院新翼大樓</v>
      </c>
      <c r="F3853" t="s">
        <v>214</v>
      </c>
      <c r="G3853" t="s">
        <v>213</v>
      </c>
      <c r="H3853" t="s">
        <v>11</v>
      </c>
      <c r="I3853" t="s">
        <v>103</v>
      </c>
      <c r="J3853" t="s">
        <v>105</v>
      </c>
      <c r="K3853" t="str">
        <f>VLOOKUP(F3853,'Unique Address'!A:D,4,FALSE)</f>
        <v>Kwun Tong</v>
      </c>
      <c r="L3853">
        <f>VLOOKUP(K3853,'[2]AreaCoordinates xlsx'!$A$1:$D$65536,3,FALSE)</f>
        <v>22.3103686</v>
      </c>
      <c r="M3853">
        <f>VLOOKUP(K3853,'[2]AreaCoordinates xlsx'!$A$1:$D$65536,4,FALSE)</f>
        <v>114.22270349999999</v>
      </c>
    </row>
    <row r="3854" spans="1:13" x14ac:dyDescent="0.2">
      <c r="A3854" s="2">
        <v>41662</v>
      </c>
      <c r="B3854">
        <v>1737</v>
      </c>
      <c r="C3854" t="s">
        <v>19</v>
      </c>
      <c r="D3854" t="str">
        <f t="shared" si="364"/>
        <v>屯門青松觀路15號, Hong Kong</v>
      </c>
      <c r="E3854" t="str">
        <f>VLOOKUP(F3854,'recent unique'!A:D,4,FALSE)</f>
        <v>屯門青松觀路15號</v>
      </c>
      <c r="F3854" t="s">
        <v>218</v>
      </c>
      <c r="G3854" t="s">
        <v>216</v>
      </c>
      <c r="H3854" t="s">
        <v>11</v>
      </c>
      <c r="I3854" t="s">
        <v>215</v>
      </c>
      <c r="J3854" t="s">
        <v>217</v>
      </c>
      <c r="K3854" t="str">
        <f>VLOOKUP(F3854,'Unique Address'!A:D,4,FALSE)</f>
        <v>Tuen Mun</v>
      </c>
      <c r="L3854">
        <f>VLOOKUP(K3854,'[2]AreaCoordinates xlsx'!$A$1:$D$65536,3,FALSE)</f>
        <v>22.390829499999999</v>
      </c>
      <c r="M3854">
        <f>VLOOKUP(K3854,'[2]AreaCoordinates xlsx'!$A$1:$D$65536,4,FALSE)</f>
        <v>113.9725126</v>
      </c>
    </row>
    <row r="3855" spans="1:13" x14ac:dyDescent="0.2">
      <c r="A3855" s="2">
        <v>41662</v>
      </c>
      <c r="B3855">
        <v>12990</v>
      </c>
      <c r="C3855" t="s">
        <v>8</v>
      </c>
      <c r="D3855" t="str">
        <f t="shared" si="364"/>
        <v>觀塘協和街130號, Hong Kong</v>
      </c>
      <c r="E3855" t="str">
        <f>VLOOKUP(F3855,'recent unique'!A:D,4,FALSE)</f>
        <v>觀塘協和街130號</v>
      </c>
      <c r="F3855" t="s">
        <v>106</v>
      </c>
      <c r="G3855" t="s">
        <v>104</v>
      </c>
      <c r="H3855" t="s">
        <v>11</v>
      </c>
      <c r="I3855" t="s">
        <v>219</v>
      </c>
      <c r="J3855" t="s">
        <v>220</v>
      </c>
      <c r="K3855" t="str">
        <f>VLOOKUP(F3855,'Unique Address'!A:D,4,FALSE)</f>
        <v>Kwun Tong</v>
      </c>
      <c r="L3855">
        <f>VLOOKUP(K3855,'[2]AreaCoordinates xlsx'!$A$1:$D$65536,3,FALSE)</f>
        <v>22.3103686</v>
      </c>
      <c r="M3855">
        <f>VLOOKUP(K3855,'[2]AreaCoordinates xlsx'!$A$1:$D$65536,4,FALSE)</f>
        <v>114.22270349999999</v>
      </c>
    </row>
    <row r="3856" spans="1:13" x14ac:dyDescent="0.2">
      <c r="A3856" s="2">
        <v>41662</v>
      </c>
      <c r="B3856">
        <v>12990</v>
      </c>
      <c r="C3856" t="s">
        <v>8</v>
      </c>
      <c r="D3856" t="str">
        <f t="shared" si="364"/>
        <v>九龍灣啟仁街9號, Hong Kong</v>
      </c>
      <c r="E3856" t="str">
        <f>VLOOKUP(F3856,'recent unique'!A:D,4,FALSE)</f>
        <v>九龍灣啟仁街9號</v>
      </c>
      <c r="F3856" t="s">
        <v>222</v>
      </c>
      <c r="G3856" t="s">
        <v>221</v>
      </c>
      <c r="H3856" t="s">
        <v>11</v>
      </c>
      <c r="I3856" t="s">
        <v>219</v>
      </c>
      <c r="J3856" t="s">
        <v>220</v>
      </c>
      <c r="K3856" t="str">
        <f>VLOOKUP(F3856,'Unique Address'!A:D,4,FALSE)</f>
        <v>Kowloon Bay</v>
      </c>
      <c r="L3856">
        <f>VLOOKUP(K3856,'[2]AreaCoordinates xlsx'!$A$1:$D$65536,3,FALSE)</f>
        <v>22.326664600000001</v>
      </c>
      <c r="M3856">
        <f>VLOOKUP(K3856,'[2]AreaCoordinates xlsx'!$A$1:$D$65536,4,FALSE)</f>
        <v>114.20784260000001</v>
      </c>
    </row>
    <row r="3857" spans="1:13" x14ac:dyDescent="0.2">
      <c r="A3857" s="2">
        <v>41662</v>
      </c>
      <c r="B3857">
        <v>12990</v>
      </c>
      <c r="C3857" t="s">
        <v>8</v>
      </c>
      <c r="D3857" t="str">
        <f t="shared" si="364"/>
        <v>觀塘茶果嶺道79號, Hong Kong</v>
      </c>
      <c r="E3857" t="str">
        <f>VLOOKUP(F3857,'recent unique'!A:D,4,FALSE)</f>
        <v>觀塘茶果嶺道79號</v>
      </c>
      <c r="F3857" t="s">
        <v>224</v>
      </c>
      <c r="G3857" t="s">
        <v>223</v>
      </c>
      <c r="H3857" t="s">
        <v>11</v>
      </c>
      <c r="I3857" t="s">
        <v>219</v>
      </c>
      <c r="J3857" t="s">
        <v>220</v>
      </c>
      <c r="K3857" t="str">
        <f>VLOOKUP(F3857,'Unique Address'!A:D,4,FALSE)</f>
        <v>Kwun Tong</v>
      </c>
      <c r="L3857">
        <f>VLOOKUP(K3857,'[2]AreaCoordinates xlsx'!$A$1:$D$65536,3,FALSE)</f>
        <v>22.3103686</v>
      </c>
      <c r="M3857">
        <f>VLOOKUP(K3857,'[2]AreaCoordinates xlsx'!$A$1:$D$65536,4,FALSE)</f>
        <v>114.22270349999999</v>
      </c>
    </row>
    <row r="3858" spans="1:13" x14ac:dyDescent="0.2">
      <c r="A3858" s="2">
        <v>41662</v>
      </c>
      <c r="B3858">
        <v>10504</v>
      </c>
      <c r="C3858" t="s">
        <v>14</v>
      </c>
      <c r="D3858" t="str">
        <f t="shared" si="364"/>
        <v>香港灣仔皇后大道東266及268號, Hong Kong</v>
      </c>
      <c r="E3858" t="str">
        <f>VLOOKUP(F3858,'recent unique'!A:D,4,FALSE)</f>
        <v>香港灣仔皇后大道東266及268號</v>
      </c>
      <c r="F3858" t="s">
        <v>228</v>
      </c>
      <c r="G3858" t="s">
        <v>226</v>
      </c>
      <c r="H3858" t="s">
        <v>11</v>
      </c>
      <c r="I3858" t="s">
        <v>225</v>
      </c>
      <c r="J3858" t="s">
        <v>227</v>
      </c>
      <c r="K3858" t="str">
        <f>VLOOKUP(F3858,'Unique Address'!A:D,4,FALSE)</f>
        <v>Wan Chai</v>
      </c>
      <c r="L3858">
        <f>VLOOKUP(K3858,'[2]AreaCoordinates xlsx'!$A$1:$D$65536,3,FALSE)</f>
        <v>22.276022000000001</v>
      </c>
      <c r="M3858">
        <f>VLOOKUP(K3858,'[2]AreaCoordinates xlsx'!$A$1:$D$65536,4,FALSE)</f>
        <v>114.1751471</v>
      </c>
    </row>
    <row r="3859" spans="1:13" x14ac:dyDescent="0.2">
      <c r="A3859" s="2">
        <v>41662</v>
      </c>
      <c r="B3859">
        <v>9512</v>
      </c>
      <c r="C3859" t="s">
        <v>8</v>
      </c>
      <c r="D3859" t="str">
        <f t="shared" si="364"/>
        <v>九龍黃大仙沙田㘭道118號, Hong Kong</v>
      </c>
      <c r="E3859" t="str">
        <f>VLOOKUP(F3859,'recent unique'!A:D,4,FALSE)</f>
        <v>九龍黃大仙沙田㘭道118號</v>
      </c>
      <c r="F3859" t="s">
        <v>232</v>
      </c>
      <c r="G3859" t="s">
        <v>230</v>
      </c>
      <c r="H3859" t="s">
        <v>11</v>
      </c>
      <c r="I3859" t="s">
        <v>229</v>
      </c>
      <c r="J3859" t="s">
        <v>231</v>
      </c>
      <c r="K3859" t="str">
        <f>VLOOKUP(F3859,'Unique Address'!A:D,4,FALSE)</f>
        <v>Wong Tai Sin</v>
      </c>
      <c r="L3859">
        <f>VLOOKUP(K3859,'[2]AreaCoordinates xlsx'!$A$1:$D$65536,3,FALSE)</f>
        <v>22.342961500000001</v>
      </c>
      <c r="M3859">
        <f>VLOOKUP(K3859,'[2]AreaCoordinates xlsx'!$A$1:$D$65536,4,FALSE)</f>
        <v>114.1929813</v>
      </c>
    </row>
    <row r="3860" spans="1:13" x14ac:dyDescent="0.2">
      <c r="A3860" s="2">
        <v>41662</v>
      </c>
      <c r="B3860">
        <v>6606</v>
      </c>
      <c r="C3860" t="s">
        <v>14</v>
      </c>
      <c r="D3860" t="str">
        <f t="shared" si="364"/>
        <v>香港仔黃竹坑道125號, Hong Kong</v>
      </c>
      <c r="E3860" t="str">
        <f>VLOOKUP(F3860,'recent unique'!A:D,4,FALSE)</f>
        <v>香港仔黃竹坑道125號</v>
      </c>
      <c r="F3860" t="s">
        <v>236</v>
      </c>
      <c r="G3860" t="s">
        <v>234</v>
      </c>
      <c r="H3860" t="s">
        <v>11</v>
      </c>
      <c r="I3860" t="s">
        <v>233</v>
      </c>
      <c r="J3860" t="s">
        <v>235</v>
      </c>
      <c r="K3860" t="str">
        <f>VLOOKUP(F3860,'Unique Address'!A:D,4,FALSE)</f>
        <v>Aberdeen</v>
      </c>
      <c r="L3860">
        <f>VLOOKUP(K3860,'[2]AreaCoordinates xlsx'!$A$1:$D$65536,3,FALSE)</f>
        <v>22.252085900000001</v>
      </c>
      <c r="M3860">
        <f>VLOOKUP(K3860,'[2]AreaCoordinates xlsx'!$A$1:$D$65536,4,FALSE)</f>
        <v>114.1587983</v>
      </c>
    </row>
    <row r="3861" spans="1:13" x14ac:dyDescent="0.2">
      <c r="A3861" s="2">
        <v>41662</v>
      </c>
      <c r="B3861">
        <v>6606</v>
      </c>
      <c r="C3861" t="s">
        <v>14</v>
      </c>
      <c r="D3861" t="str">
        <f t="shared" si="364"/>
        <v>柴灣樂民道3號, Hong Kong</v>
      </c>
      <c r="E3861" t="str">
        <f>VLOOKUP(F3861,'recent unique'!A:D,4,FALSE)</f>
        <v>柴灣樂民道3號</v>
      </c>
      <c r="F3861" t="s">
        <v>178</v>
      </c>
      <c r="G3861" t="s">
        <v>237</v>
      </c>
      <c r="H3861" t="s">
        <v>11</v>
      </c>
      <c r="I3861" t="s">
        <v>233</v>
      </c>
      <c r="J3861" t="s">
        <v>235</v>
      </c>
      <c r="K3861" t="str">
        <f>VLOOKUP(F3861,'Unique Address'!A:D,4,FALSE)</f>
        <v>Chai Wan</v>
      </c>
      <c r="L3861">
        <f>VLOOKUP(K3861,'[2]AreaCoordinates xlsx'!$A$1:$D$65536,3,FALSE)</f>
        <v>22.264624999999999</v>
      </c>
      <c r="M3861">
        <f>VLOOKUP(K3861,'[2]AreaCoordinates xlsx'!$A$1:$D$65536,4,FALSE)</f>
        <v>114.237139</v>
      </c>
    </row>
    <row r="3862" spans="1:13" x14ac:dyDescent="0.2">
      <c r="A3862" s="2">
        <v>41662</v>
      </c>
      <c r="B3862">
        <v>6606</v>
      </c>
      <c r="C3862" t="s">
        <v>14</v>
      </c>
      <c r="D3862" t="str">
        <f t="shared" si="364"/>
        <v>薄扶林道102號, Hong Kong</v>
      </c>
      <c r="E3862" t="str">
        <f>VLOOKUP(F3862,'recent unique'!A:D,4,FALSE)</f>
        <v>薄扶林道102號</v>
      </c>
      <c r="F3862" t="s">
        <v>239</v>
      </c>
      <c r="G3862" t="s">
        <v>238</v>
      </c>
      <c r="H3862" t="s">
        <v>11</v>
      </c>
      <c r="I3862" t="s">
        <v>233</v>
      </c>
      <c r="J3862" t="s">
        <v>235</v>
      </c>
      <c r="K3862" t="str">
        <f>VLOOKUP(F3862,'Unique Address'!A:D,4,FALSE)</f>
        <v>Pok Fu Lam</v>
      </c>
      <c r="L3862">
        <f>VLOOKUP(K3862,'[2]AreaCoordinates xlsx'!$A$1:$D$65536,3,FALSE)</f>
        <v>22.267920100000001</v>
      </c>
      <c r="M3862">
        <f>VLOOKUP(K3862,'[2]AreaCoordinates xlsx'!$A$1:$D$65536,4,FALSE)</f>
        <v>114.1290719</v>
      </c>
    </row>
    <row r="3863" spans="1:13" x14ac:dyDescent="0.2">
      <c r="A3863" s="2">
        <v>41662</v>
      </c>
      <c r="B3863">
        <v>6606</v>
      </c>
      <c r="C3863" t="s">
        <v>14</v>
      </c>
      <c r="D3863" t="str">
        <f t="shared" si="364"/>
        <v>灣仔皇后大道東282號, Hong Kong</v>
      </c>
      <c r="E3863" t="str">
        <f>VLOOKUP(F3863,'recent unique'!A:D,4,FALSE)</f>
        <v>灣仔皇后大道東282號</v>
      </c>
      <c r="F3863" t="s">
        <v>241</v>
      </c>
      <c r="G3863" t="s">
        <v>240</v>
      </c>
      <c r="H3863" t="s">
        <v>11</v>
      </c>
      <c r="I3863" t="s">
        <v>233</v>
      </c>
      <c r="J3863" t="s">
        <v>235</v>
      </c>
      <c r="K3863" t="str">
        <f>VLOOKUP(F3863,'Unique Address'!A:D,4,FALSE)</f>
        <v>Wan Chai</v>
      </c>
      <c r="L3863">
        <f>VLOOKUP(K3863,'[2]AreaCoordinates xlsx'!$A$1:$D$65536,3,FALSE)</f>
        <v>22.276022000000001</v>
      </c>
      <c r="M3863">
        <f>VLOOKUP(K3863,'[2]AreaCoordinates xlsx'!$A$1:$D$65536,4,FALSE)</f>
        <v>114.1751471</v>
      </c>
    </row>
    <row r="3864" spans="1:13" x14ac:dyDescent="0.2">
      <c r="A3864" s="2">
        <v>41662</v>
      </c>
      <c r="B3864">
        <v>6606</v>
      </c>
      <c r="C3864" t="s">
        <v>14</v>
      </c>
      <c r="D3864" t="str">
        <f t="shared" si="364"/>
        <v>銅鑼灣東院道19號, Hong Kong</v>
      </c>
      <c r="E3864" t="str">
        <f>VLOOKUP(F3864,'recent unique'!A:D,4,FALSE)</f>
        <v>銅鑼灣東院道19號</v>
      </c>
      <c r="F3864" t="s">
        <v>243</v>
      </c>
      <c r="G3864" t="s">
        <v>242</v>
      </c>
      <c r="H3864" t="s">
        <v>11</v>
      </c>
      <c r="I3864" t="s">
        <v>233</v>
      </c>
      <c r="J3864" t="s">
        <v>235</v>
      </c>
      <c r="K3864" t="str">
        <f>VLOOKUP(F3864,'Unique Address'!A:D,4,FALSE)</f>
        <v>Causeway Bay</v>
      </c>
      <c r="L3864">
        <f>VLOOKUP(K3864,'[2]AreaCoordinates xlsx'!$A$1:$D$65536,3,FALSE)</f>
        <v>22.279729499999998</v>
      </c>
      <c r="M3864">
        <f>VLOOKUP(K3864,'[2]AreaCoordinates xlsx'!$A$1:$D$65536,4,FALSE)</f>
        <v>114.1870366</v>
      </c>
    </row>
    <row r="3865" spans="1:13" x14ac:dyDescent="0.2">
      <c r="A3865" s="2">
        <v>41662</v>
      </c>
      <c r="B3865">
        <v>6606</v>
      </c>
      <c r="C3865" t="s">
        <v>8</v>
      </c>
      <c r="D3865" t="str">
        <f t="shared" si="364"/>
        <v>將軍澳靈實路8號, Hong Kong</v>
      </c>
      <c r="E3865" t="str">
        <f>VLOOKUP(F3865,'recent unique'!A:D,4,FALSE)</f>
        <v>將軍澳靈實路8號</v>
      </c>
      <c r="F3865" t="s">
        <v>245</v>
      </c>
      <c r="G3865" t="s">
        <v>244</v>
      </c>
      <c r="H3865" t="s">
        <v>11</v>
      </c>
      <c r="I3865" t="s">
        <v>233</v>
      </c>
      <c r="J3865" t="s">
        <v>235</v>
      </c>
      <c r="K3865" t="str">
        <f>VLOOKUP(F3865,'Unique Address'!A:D,4,FALSE)</f>
        <v>Tseung Kwan O</v>
      </c>
      <c r="L3865">
        <f>VLOOKUP(K3865,'[2]AreaCoordinates xlsx'!$A$1:$D$65536,3,FALSE)</f>
        <v>22.311936899999999</v>
      </c>
      <c r="M3865">
        <f>VLOOKUP(K3865,'[2]AreaCoordinates xlsx'!$A$1:$D$65536,4,FALSE)</f>
        <v>114.2568814</v>
      </c>
    </row>
    <row r="3866" spans="1:13" x14ac:dyDescent="0.2">
      <c r="A3866" s="2">
        <v>41662</v>
      </c>
      <c r="B3866">
        <v>6606</v>
      </c>
      <c r="C3866" t="s">
        <v>8</v>
      </c>
      <c r="D3866" t="str">
        <f t="shared" si="364"/>
        <v>亞皆老街147B醫院管理局大樓, Hong Kong</v>
      </c>
      <c r="E3866" t="str">
        <f>VLOOKUP(F3866,'recent unique'!A:D,4,FALSE)</f>
        <v>亞皆老街147B醫院管理局大樓</v>
      </c>
      <c r="F3866" t="s">
        <v>247</v>
      </c>
      <c r="G3866" t="s">
        <v>246</v>
      </c>
      <c r="H3866" t="s">
        <v>11</v>
      </c>
      <c r="I3866" t="s">
        <v>233</v>
      </c>
      <c r="J3866" t="s">
        <v>235</v>
      </c>
      <c r="K3866" t="str">
        <f>VLOOKUP(F3866,'Unique Address'!A:D,4,FALSE)</f>
        <v>Mong Kok</v>
      </c>
      <c r="L3866">
        <f>VLOOKUP(K3866,'[2]AreaCoordinates xlsx'!$A$1:$D$65536,3,FALSE)</f>
        <v>22.318344199999999</v>
      </c>
      <c r="M3866">
        <f>VLOOKUP(K3866,'[2]AreaCoordinates xlsx'!$A$1:$D$65536,4,FALSE)</f>
        <v>114.17217460000001</v>
      </c>
    </row>
    <row r="3867" spans="1:13" x14ac:dyDescent="0.2">
      <c r="A3867" s="2">
        <v>41662</v>
      </c>
      <c r="B3867">
        <v>6606</v>
      </c>
      <c r="C3867" t="s">
        <v>8</v>
      </c>
      <c r="D3867" t="str">
        <f t="shared" si="364"/>
        <v>亞皆老街147A九龍醫院, Hong Kong</v>
      </c>
      <c r="E3867" t="str">
        <f>VLOOKUP(F3867,'recent unique'!A:D,4,FALSE)</f>
        <v>亞皆老街147A九龍醫院</v>
      </c>
      <c r="F3867" t="s">
        <v>249</v>
      </c>
      <c r="G3867" t="s">
        <v>248</v>
      </c>
      <c r="H3867" t="s">
        <v>11</v>
      </c>
      <c r="I3867" t="s">
        <v>233</v>
      </c>
      <c r="J3867" t="s">
        <v>235</v>
      </c>
      <c r="K3867" t="str">
        <f>VLOOKUP(F3867,'Unique Address'!A:D,4,FALSE)</f>
        <v>Mong Kok</v>
      </c>
      <c r="L3867">
        <f>VLOOKUP(K3867,'[2]AreaCoordinates xlsx'!$A$1:$D$65536,3,FALSE)</f>
        <v>22.318344199999999</v>
      </c>
      <c r="M3867">
        <f>VLOOKUP(K3867,'[2]AreaCoordinates xlsx'!$A$1:$D$65536,4,FALSE)</f>
        <v>114.17217460000001</v>
      </c>
    </row>
    <row r="3868" spans="1:13" x14ac:dyDescent="0.2">
      <c r="A3868" s="2">
        <v>41662</v>
      </c>
      <c r="B3868">
        <v>6606</v>
      </c>
      <c r="C3868" t="s">
        <v>8</v>
      </c>
      <c r="D3868" t="str">
        <f t="shared" si="364"/>
        <v>旺角鴉蘭街22號, Hong Kong</v>
      </c>
      <c r="E3868" t="str">
        <f>VLOOKUP(F3868,'recent unique'!A:D,4,FALSE)</f>
        <v>旺角鴉蘭街22號</v>
      </c>
      <c r="F3868" t="s">
        <v>251</v>
      </c>
      <c r="G3868" t="s">
        <v>250</v>
      </c>
      <c r="H3868" t="s">
        <v>11</v>
      </c>
      <c r="I3868" t="s">
        <v>233</v>
      </c>
      <c r="J3868" t="s">
        <v>235</v>
      </c>
      <c r="K3868" t="str">
        <f>VLOOKUP(F3868,'Unique Address'!A:D,4,FALSE)</f>
        <v>Mong Kok</v>
      </c>
      <c r="L3868">
        <f>VLOOKUP(K3868,'[2]AreaCoordinates xlsx'!$A$1:$D$65536,3,FALSE)</f>
        <v>22.318344199999999</v>
      </c>
      <c r="M3868">
        <f>VLOOKUP(K3868,'[2]AreaCoordinates xlsx'!$A$1:$D$65536,4,FALSE)</f>
        <v>114.17217460000001</v>
      </c>
    </row>
    <row r="3869" spans="1:13" x14ac:dyDescent="0.2">
      <c r="A3869" s="2">
        <v>41662</v>
      </c>
      <c r="B3869">
        <v>6606</v>
      </c>
      <c r="C3869" t="s">
        <v>8</v>
      </c>
      <c r="D3869" t="str">
        <f t="shared" si="364"/>
        <v>黃大仙沙田坳道118號, Hong Kong</v>
      </c>
      <c r="E3869" t="str">
        <f>VLOOKUP(F3869,'recent unique'!A:D,4,FALSE)</f>
        <v>黃大仙沙田坳道118號</v>
      </c>
      <c r="F3869" t="s">
        <v>253</v>
      </c>
      <c r="G3869" t="s">
        <v>252</v>
      </c>
      <c r="H3869" t="s">
        <v>11</v>
      </c>
      <c r="I3869" t="s">
        <v>233</v>
      </c>
      <c r="J3869" t="s">
        <v>235</v>
      </c>
      <c r="K3869" t="str">
        <f>VLOOKUP(F3869,'Unique Address'!A:D,4,FALSE)</f>
        <v>Wong Tai Sin</v>
      </c>
      <c r="L3869">
        <f>VLOOKUP(K3869,'[2]AreaCoordinates xlsx'!$A$1:$D$65536,3,FALSE)</f>
        <v>22.342961500000001</v>
      </c>
      <c r="M3869">
        <f>VLOOKUP(K3869,'[2]AreaCoordinates xlsx'!$A$1:$D$65536,4,FALSE)</f>
        <v>114.1929813</v>
      </c>
    </row>
    <row r="3870" spans="1:13" x14ac:dyDescent="0.2">
      <c r="A3870" s="2">
        <v>41662</v>
      </c>
      <c r="B3870">
        <v>6606</v>
      </c>
      <c r="C3870" t="s">
        <v>8</v>
      </c>
      <c r="D3870" t="str">
        <f t="shared" si="364"/>
        <v>荔枝角瑪嘉烈醫院道2-10號, Hong Kong</v>
      </c>
      <c r="E3870" t="str">
        <f>VLOOKUP(F3870,'recent unique'!A:D,4,FALSE)</f>
        <v>荔枝角瑪嘉烈醫院道2-10號</v>
      </c>
      <c r="F3870" t="s">
        <v>255</v>
      </c>
      <c r="G3870" t="s">
        <v>254</v>
      </c>
      <c r="H3870" t="s">
        <v>11</v>
      </c>
      <c r="I3870" t="s">
        <v>233</v>
      </c>
      <c r="J3870" t="s">
        <v>235</v>
      </c>
      <c r="K3870" t="str">
        <f>VLOOKUP(F3870,'Unique Address'!A:D,4,FALSE)</f>
        <v>Lai Chi Kok</v>
      </c>
      <c r="L3870">
        <f>VLOOKUP(K3870,'[2]AreaCoordinates xlsx'!$A$1:$D$65536,3,FALSE)</f>
        <v>22.337264999999999</v>
      </c>
      <c r="M3870">
        <f>VLOOKUP(K3870,'[2]AreaCoordinates xlsx'!$A$1:$D$65536,4,FALSE)</f>
        <v>114.148033</v>
      </c>
    </row>
    <row r="3871" spans="1:13" x14ac:dyDescent="0.2">
      <c r="A3871" s="2">
        <v>41662</v>
      </c>
      <c r="B3871">
        <v>6606</v>
      </c>
      <c r="C3871" t="s">
        <v>8</v>
      </c>
      <c r="D3871" t="str">
        <f t="shared" si="364"/>
        <v>加士居道30號, Hong Kong</v>
      </c>
      <c r="E3871" t="str">
        <f>VLOOKUP(F3871,'recent unique'!A:D,4,FALSE)</f>
        <v>加士居道30號</v>
      </c>
      <c r="F3871" t="s">
        <v>257</v>
      </c>
      <c r="G3871" t="s">
        <v>256</v>
      </c>
      <c r="H3871" t="s">
        <v>11</v>
      </c>
      <c r="I3871" t="s">
        <v>233</v>
      </c>
      <c r="J3871" t="s">
        <v>235</v>
      </c>
      <c r="K3871" t="str">
        <f>VLOOKUP(F3871,'Unique Address'!A:D,4,FALSE)</f>
        <v>Yau Ma Tei</v>
      </c>
      <c r="L3871">
        <f>VLOOKUP(K3871,'[2]AreaCoordinates xlsx'!$A$1:$D$65536,3,FALSE)</f>
        <v>22.312828</v>
      </c>
      <c r="M3871">
        <f>VLOOKUP(K3871,'[2]AreaCoordinates xlsx'!$A$1:$D$65536,4,FALSE)</f>
        <v>114.170682</v>
      </c>
    </row>
    <row r="3872" spans="1:13" x14ac:dyDescent="0.2">
      <c r="A3872" s="2">
        <v>41662</v>
      </c>
      <c r="B3872">
        <v>6606</v>
      </c>
      <c r="C3872" t="s">
        <v>8</v>
      </c>
      <c r="D3872" t="str">
        <f t="shared" si="364"/>
        <v>將軍澳坑口寳寧里2號, Hong Kong</v>
      </c>
      <c r="E3872" t="str">
        <f>VLOOKUP(F3872,'recent unique'!A:D,4,FALSE)</f>
        <v>將軍澳坑口寳寧里2號</v>
      </c>
      <c r="F3872" t="s">
        <v>259</v>
      </c>
      <c r="G3872" t="s">
        <v>258</v>
      </c>
      <c r="H3872" t="s">
        <v>11</v>
      </c>
      <c r="I3872" t="s">
        <v>233</v>
      </c>
      <c r="J3872" t="s">
        <v>235</v>
      </c>
      <c r="K3872" t="str">
        <f>VLOOKUP(F3872,'Unique Address'!A:D,4,FALSE)</f>
        <v>Tseung Kwan O</v>
      </c>
      <c r="L3872">
        <f>VLOOKUP(K3872,'[2]AreaCoordinates xlsx'!$A$1:$D$65536,3,FALSE)</f>
        <v>22.311936899999999</v>
      </c>
      <c r="M3872">
        <f>VLOOKUP(K3872,'[2]AreaCoordinates xlsx'!$A$1:$D$65536,4,FALSE)</f>
        <v>114.2568814</v>
      </c>
    </row>
    <row r="3873" spans="1:13" x14ac:dyDescent="0.2">
      <c r="A3873" s="2">
        <v>41662</v>
      </c>
      <c r="B3873">
        <v>6606</v>
      </c>
      <c r="C3873" t="s">
        <v>8</v>
      </c>
      <c r="D3873" t="str">
        <f t="shared" si="364"/>
        <v>官塘協和街130號, Hong Kong</v>
      </c>
      <c r="E3873" t="str">
        <f>VLOOKUP(F3873,'recent unique'!A:D,4,FALSE)</f>
        <v>官塘協和街130號</v>
      </c>
      <c r="F3873" t="s">
        <v>260</v>
      </c>
      <c r="G3873" t="s">
        <v>104</v>
      </c>
      <c r="H3873" t="s">
        <v>11</v>
      </c>
      <c r="I3873" t="s">
        <v>233</v>
      </c>
      <c r="J3873" t="s">
        <v>235</v>
      </c>
      <c r="K3873" t="str">
        <f>VLOOKUP(F3873,'Unique Address'!A:D,4,FALSE)</f>
        <v>Kwun Tong</v>
      </c>
      <c r="L3873">
        <f>VLOOKUP(K3873,'[2]AreaCoordinates xlsx'!$A$1:$D$65536,3,FALSE)</f>
        <v>22.3103686</v>
      </c>
      <c r="M3873">
        <f>VLOOKUP(K3873,'[2]AreaCoordinates xlsx'!$A$1:$D$65536,4,FALSE)</f>
        <v>114.22270349999999</v>
      </c>
    </row>
    <row r="3874" spans="1:13" x14ac:dyDescent="0.2">
      <c r="A3874" s="2">
        <v>41662</v>
      </c>
      <c r="B3874">
        <v>6606</v>
      </c>
      <c r="C3874" t="s">
        <v>19</v>
      </c>
      <c r="D3874" t="str">
        <f t="shared" si="364"/>
        <v>屯門青松觀路15號, Hong Kong</v>
      </c>
      <c r="E3874" t="str">
        <f>VLOOKUP(F3874,'recent unique'!A:D,4,FALSE)</f>
        <v>屯門青松觀路15號</v>
      </c>
      <c r="F3874" t="s">
        <v>218</v>
      </c>
      <c r="G3874" t="s">
        <v>261</v>
      </c>
      <c r="H3874" t="s">
        <v>11</v>
      </c>
      <c r="I3874" t="s">
        <v>233</v>
      </c>
      <c r="J3874" t="s">
        <v>235</v>
      </c>
      <c r="K3874" t="str">
        <f>VLOOKUP(F3874,'Unique Address'!A:D,4,FALSE)</f>
        <v>Tuen Mun</v>
      </c>
      <c r="L3874">
        <f>VLOOKUP(K3874,'[2]AreaCoordinates xlsx'!$A$1:$D$65536,3,FALSE)</f>
        <v>22.390829499999999</v>
      </c>
      <c r="M3874">
        <f>VLOOKUP(K3874,'[2]AreaCoordinates xlsx'!$A$1:$D$65536,4,FALSE)</f>
        <v>113.9725126</v>
      </c>
    </row>
    <row r="3875" spans="1:13" x14ac:dyDescent="0.2">
      <c r="A3875" s="2">
        <v>41662</v>
      </c>
      <c r="B3875">
        <v>6606</v>
      </c>
      <c r="C3875" t="s">
        <v>19</v>
      </c>
      <c r="D3875" t="str">
        <f t="shared" si="364"/>
        <v>上水保健路9號, Hong Kong</v>
      </c>
      <c r="E3875" t="str">
        <f>VLOOKUP(F3875,'recent unique'!A:D,4,FALSE)</f>
        <v>上水保健路9號</v>
      </c>
      <c r="F3875" t="s">
        <v>263</v>
      </c>
      <c r="G3875" t="s">
        <v>262</v>
      </c>
      <c r="H3875" t="s">
        <v>11</v>
      </c>
      <c r="I3875" t="s">
        <v>233</v>
      </c>
      <c r="J3875" t="s">
        <v>235</v>
      </c>
      <c r="K3875" t="str">
        <f>VLOOKUP(F3875,'Unique Address'!A:D,4,FALSE)</f>
        <v>Sheung Shui</v>
      </c>
      <c r="L3875">
        <f>VLOOKUP(K3875,'[2]AreaCoordinates xlsx'!$A$1:$D$65536,3,FALSE)</f>
        <v>22.511200800000001</v>
      </c>
      <c r="M3875">
        <f>VLOOKUP(K3875,'[2]AreaCoordinates xlsx'!$A$1:$D$65536,4,FALSE)</f>
        <v>114.1260991</v>
      </c>
    </row>
    <row r="3876" spans="1:13" x14ac:dyDescent="0.2">
      <c r="A3876" s="2">
        <v>41662</v>
      </c>
      <c r="B3876">
        <v>6606</v>
      </c>
      <c r="C3876" t="s">
        <v>19</v>
      </c>
      <c r="D3876" t="str">
        <f t="shared" si="364"/>
        <v>沙田銀城街30-32號, Hong Kong</v>
      </c>
      <c r="E3876" t="str">
        <f>VLOOKUP(F3876,'recent unique'!A:D,4,FALSE)</f>
        <v>沙田銀城街30-32號</v>
      </c>
      <c r="F3876" t="s">
        <v>174</v>
      </c>
      <c r="G3876" t="s">
        <v>172</v>
      </c>
      <c r="H3876" t="s">
        <v>11</v>
      </c>
      <c r="I3876" t="s">
        <v>233</v>
      </c>
      <c r="J3876" t="s">
        <v>235</v>
      </c>
      <c r="K3876" t="str">
        <f>VLOOKUP(F3876,'Unique Address'!A:D,4,FALSE)</f>
        <v>Sha Tin</v>
      </c>
      <c r="L3876">
        <f>VLOOKUP(K3876,'[2]AreaCoordinates xlsx'!$A$1:$D$65536,3,FALSE)</f>
        <v>22.377130399999999</v>
      </c>
      <c r="M3876">
        <f>VLOOKUP(K3876,'[2]AreaCoordinates xlsx'!$A$1:$D$65536,4,FALSE)</f>
        <v>114.1974398</v>
      </c>
    </row>
    <row r="3877" spans="1:13" x14ac:dyDescent="0.2">
      <c r="A3877" s="2">
        <v>41662</v>
      </c>
      <c r="B3877">
        <v>6606</v>
      </c>
      <c r="C3877" t="s">
        <v>19</v>
      </c>
      <c r="D3877" t="str">
        <f t="shared" si="364"/>
        <v>沙田馬鞍山亞公角街33號, Hong Kong</v>
      </c>
      <c r="E3877" t="str">
        <f>VLOOKUP(F3877,'recent unique'!A:D,4,FALSE)</f>
        <v>沙田馬鞍山亞公角街33號</v>
      </c>
      <c r="F3877" t="s">
        <v>90</v>
      </c>
      <c r="G3877" t="s">
        <v>264</v>
      </c>
      <c r="H3877" t="s">
        <v>11</v>
      </c>
      <c r="I3877" t="s">
        <v>233</v>
      </c>
      <c r="J3877" t="s">
        <v>235</v>
      </c>
      <c r="K3877" t="str">
        <f>VLOOKUP(F3877,'Unique Address'!A:D,4,FALSE)</f>
        <v>Ma On Shan</v>
      </c>
      <c r="L3877">
        <f>VLOOKUP(K3877,'[2]AreaCoordinates xlsx'!$A$1:$D$65536,3,FALSE)</f>
        <v>22.403069899999998</v>
      </c>
      <c r="M3877">
        <f>VLOOKUP(K3877,'[2]AreaCoordinates xlsx'!$A$1:$D$65536,4,FALSE)</f>
        <v>114.24499369999999</v>
      </c>
    </row>
    <row r="3878" spans="1:13" x14ac:dyDescent="0.2">
      <c r="A3878" s="2">
        <v>41662</v>
      </c>
      <c r="B3878">
        <v>6606</v>
      </c>
      <c r="C3878" t="s">
        <v>19</v>
      </c>
      <c r="D3878" t="str">
        <f t="shared" si="364"/>
        <v>大埔全安路9號, Hong Kong</v>
      </c>
      <c r="E3878" t="str">
        <f>VLOOKUP(F3878,'recent unique'!A:D,4,FALSE)</f>
        <v>大埔全安路9號</v>
      </c>
      <c r="F3878" t="s">
        <v>266</v>
      </c>
      <c r="G3878" t="s">
        <v>265</v>
      </c>
      <c r="H3878" t="s">
        <v>11</v>
      </c>
      <c r="I3878" t="s">
        <v>233</v>
      </c>
      <c r="J3878" t="s">
        <v>235</v>
      </c>
      <c r="K3878" t="str">
        <f>VLOOKUP(F3878,'Unique Address'!A:D,4,FALSE)</f>
        <v>Tai Po</v>
      </c>
      <c r="L3878">
        <f>VLOOKUP(K3878,'[2]AreaCoordinates xlsx'!$A$1:$D$65536,3,FALSE)</f>
        <v>22.440896800000001</v>
      </c>
      <c r="M3878">
        <f>VLOOKUP(K3878,'[2]AreaCoordinates xlsx'!$A$1:$D$65536,4,FALSE)</f>
        <v>114.16474340000001</v>
      </c>
    </row>
    <row r="3879" spans="1:13" x14ac:dyDescent="0.2">
      <c r="A3879" s="2">
        <v>41662</v>
      </c>
      <c r="B3879">
        <v>6606</v>
      </c>
      <c r="C3879" t="s">
        <v>19</v>
      </c>
      <c r="D3879" t="str">
        <f t="shared" si="364"/>
        <v>屯門青松觀道23號, Hong Kong</v>
      </c>
      <c r="E3879" t="str">
        <f>VLOOKUP(F3879,'recent unique'!A:D,4,FALSE)</f>
        <v>屯門青松觀道23號</v>
      </c>
      <c r="F3879" t="s">
        <v>268</v>
      </c>
      <c r="G3879" t="s">
        <v>267</v>
      </c>
      <c r="H3879" t="s">
        <v>11</v>
      </c>
      <c r="I3879" t="s">
        <v>233</v>
      </c>
      <c r="J3879" t="s">
        <v>235</v>
      </c>
      <c r="K3879" t="str">
        <f>VLOOKUP(F3879,'Unique Address'!A:D,4,FALSE)</f>
        <v>Tuen Mun</v>
      </c>
      <c r="L3879">
        <f>VLOOKUP(K3879,'[2]AreaCoordinates xlsx'!$A$1:$D$65536,3,FALSE)</f>
        <v>22.390829499999999</v>
      </c>
      <c r="M3879">
        <f>VLOOKUP(K3879,'[2]AreaCoordinates xlsx'!$A$1:$D$65536,4,FALSE)</f>
        <v>113.9725126</v>
      </c>
    </row>
    <row r="3880" spans="1:13" x14ac:dyDescent="0.2">
      <c r="A3880" s="2">
        <v>41662</v>
      </c>
      <c r="B3880">
        <v>512</v>
      </c>
      <c r="C3880" t="s">
        <v>19</v>
      </c>
      <c r="D3880" t="str">
        <f t="shared" si="364"/>
        <v>新界大埔全安路11 號, Hong Kong</v>
      </c>
      <c r="E3880" t="str">
        <f>VLOOKUP(F3880,'recent unique'!A:D,4,FALSE)</f>
        <v>新界大埔全安路11 號</v>
      </c>
      <c r="F3880" t="s">
        <v>272</v>
      </c>
      <c r="G3880" t="s">
        <v>270</v>
      </c>
      <c r="H3880" t="s">
        <v>11</v>
      </c>
      <c r="I3880" t="s">
        <v>269</v>
      </c>
      <c r="J3880" t="s">
        <v>271</v>
      </c>
      <c r="K3880" t="str">
        <f>VLOOKUP(F3880,'Unique Address'!A:D,4,FALSE)</f>
        <v>Tai Po</v>
      </c>
      <c r="L3880">
        <f>VLOOKUP(K3880,'[2]AreaCoordinates xlsx'!$A$1:$D$65536,3,FALSE)</f>
        <v>22.440896800000001</v>
      </c>
      <c r="M3880">
        <f>VLOOKUP(K3880,'[2]AreaCoordinates xlsx'!$A$1:$D$65536,4,FALSE)</f>
        <v>114.16474340000001</v>
      </c>
    </row>
    <row r="3881" spans="1:13" x14ac:dyDescent="0.2">
      <c r="A3881" s="2">
        <v>41662</v>
      </c>
      <c r="B3881">
        <v>0</v>
      </c>
      <c r="C3881" t="s">
        <v>19</v>
      </c>
      <c r="D3881" t="str">
        <f t="shared" si="364"/>
        <v>赤鱲角香港國際機場, Hong Kong</v>
      </c>
      <c r="E3881" t="str">
        <f>VLOOKUP(F3881,'recent unique'!A:D,4,FALSE)</f>
        <v>赤鱲角香港國際機場</v>
      </c>
      <c r="F3881" t="s">
        <v>276</v>
      </c>
      <c r="G3881" t="s">
        <v>274</v>
      </c>
      <c r="H3881" t="s">
        <v>11</v>
      </c>
      <c r="I3881" t="s">
        <v>273</v>
      </c>
      <c r="J3881" t="s">
        <v>275</v>
      </c>
      <c r="K3881" t="str">
        <f>VLOOKUP(F3881,'Unique Address'!A:D,4,FALSE)</f>
        <v>Chek Lap Kok</v>
      </c>
      <c r="L3881">
        <f>VLOOKUP(K3881,'[2]AreaCoordinates xlsx'!$A$1:$D$65536,3,FALSE)</f>
        <v>22.3083934</v>
      </c>
      <c r="M3881">
        <f>VLOOKUP(K3881,'[2]AreaCoordinates xlsx'!$A$1:$D$65536,4,FALSE)</f>
        <v>113.923907</v>
      </c>
    </row>
    <row r="3882" spans="1:13" x14ac:dyDescent="0.2">
      <c r="A3882" s="2">
        <v>41662</v>
      </c>
      <c r="B3882">
        <v>7782</v>
      </c>
      <c r="C3882" t="s">
        <v>19</v>
      </c>
      <c r="D3882" t="str">
        <f t="shared" si="364"/>
        <v>大埔林錦公路嘉道理農場, Hong Kong</v>
      </c>
      <c r="E3882" t="str">
        <f>VLOOKUP(F3882,'recent unique'!A:D,4,FALSE)</f>
        <v>大埔林錦公路嘉道理農場</v>
      </c>
      <c r="F3882" t="s">
        <v>280</v>
      </c>
      <c r="G3882" t="s">
        <v>278</v>
      </c>
      <c r="H3882" t="s">
        <v>11</v>
      </c>
      <c r="I3882" t="s">
        <v>277</v>
      </c>
      <c r="J3882" t="s">
        <v>279</v>
      </c>
      <c r="K3882" t="str">
        <f>VLOOKUP(F3882,'Unique Address'!A:D,4,FALSE)</f>
        <v>Tai Po</v>
      </c>
      <c r="L3882">
        <f>VLOOKUP(K3882,'[2]AreaCoordinates xlsx'!$A$1:$D$65536,3,FALSE)</f>
        <v>22.440896800000001</v>
      </c>
      <c r="M3882">
        <f>VLOOKUP(K3882,'[2]AreaCoordinates xlsx'!$A$1:$D$65536,4,FALSE)</f>
        <v>114.16474340000001</v>
      </c>
    </row>
    <row r="3883" spans="1:13" x14ac:dyDescent="0.2">
      <c r="A3883" s="2">
        <v>41662</v>
      </c>
      <c r="B3883">
        <v>4930</v>
      </c>
      <c r="C3883" t="s">
        <v>19</v>
      </c>
      <c r="D3883" t="str">
        <f t="shared" si="364"/>
        <v>將軍澳靈實路8號, Hong Kong</v>
      </c>
      <c r="E3883" t="str">
        <f>VLOOKUP(F3883,'recent unique'!A:D,4,FALSE)</f>
        <v>將軍澳靈實路8號</v>
      </c>
      <c r="F3883" t="s">
        <v>245</v>
      </c>
      <c r="G3883" t="s">
        <v>282</v>
      </c>
      <c r="H3883" t="s">
        <v>11</v>
      </c>
      <c r="I3883" t="s">
        <v>281</v>
      </c>
      <c r="J3883" t="s">
        <v>283</v>
      </c>
      <c r="K3883" t="str">
        <f>VLOOKUP(F3883,'Unique Address'!A:D,4,FALSE)</f>
        <v>Tseung Kwan O</v>
      </c>
      <c r="L3883">
        <f>VLOOKUP(K3883,'[2]AreaCoordinates xlsx'!$A$1:$D$65536,3,FALSE)</f>
        <v>22.311936899999999</v>
      </c>
      <c r="M3883">
        <f>VLOOKUP(K3883,'[2]AreaCoordinates xlsx'!$A$1:$D$65536,4,FALSE)</f>
        <v>114.2568814</v>
      </c>
    </row>
    <row r="3884" spans="1:13" x14ac:dyDescent="0.2">
      <c r="A3884" s="2">
        <v>41662</v>
      </c>
      <c r="B3884">
        <v>1240</v>
      </c>
      <c r="C3884" t="s">
        <v>19</v>
      </c>
      <c r="D3884" t="str">
        <f t="shared" si="364"/>
        <v>屯門蝴蝶灣泳灘, Hong Kong</v>
      </c>
      <c r="E3884" t="str">
        <f>VLOOKUP(F3884,'recent unique'!A:D,4,FALSE)</f>
        <v>屯門蝴蝶灣泳灘</v>
      </c>
      <c r="F3884" t="s">
        <v>287</v>
      </c>
      <c r="G3884" t="s">
        <v>285</v>
      </c>
      <c r="H3884" t="s">
        <v>11</v>
      </c>
      <c r="I3884" t="s">
        <v>284</v>
      </c>
      <c r="J3884" t="s">
        <v>286</v>
      </c>
      <c r="K3884" t="str">
        <f>VLOOKUP(F3884,'Unique Address'!A:D,4,FALSE)</f>
        <v>Tuen Mun</v>
      </c>
      <c r="L3884">
        <f>VLOOKUP(K3884,'[2]AreaCoordinates xlsx'!$A$1:$D$65536,3,FALSE)</f>
        <v>22.390829499999999</v>
      </c>
      <c r="M3884">
        <f>VLOOKUP(K3884,'[2]AreaCoordinates xlsx'!$A$1:$D$65536,4,FALSE)</f>
        <v>113.9725126</v>
      </c>
    </row>
    <row r="3885" spans="1:13" x14ac:dyDescent="0.2">
      <c r="A3885" s="2">
        <v>41662</v>
      </c>
      <c r="B3885">
        <v>12078</v>
      </c>
      <c r="C3885" t="s">
        <v>19</v>
      </c>
      <c r="D3885" t="str">
        <f t="shared" si="364"/>
        <v>大埔全安路9號, Hong Kong</v>
      </c>
      <c r="E3885" t="str">
        <f>VLOOKUP(F3885,'recent unique'!A:D,4,FALSE)</f>
        <v>大埔全安路9號</v>
      </c>
      <c r="F3885" t="s">
        <v>291</v>
      </c>
      <c r="G3885" t="s">
        <v>289</v>
      </c>
      <c r="H3885" t="s">
        <v>11</v>
      </c>
      <c r="I3885" t="s">
        <v>288</v>
      </c>
      <c r="J3885" t="s">
        <v>290</v>
      </c>
      <c r="K3885" t="str">
        <f>VLOOKUP(F3885,'Unique Address'!A:D,4,FALSE)</f>
        <v>Tai Po</v>
      </c>
      <c r="L3885">
        <f>VLOOKUP(K3885,'[2]AreaCoordinates xlsx'!$A$1:$D$65536,3,FALSE)</f>
        <v>22.440896800000001</v>
      </c>
      <c r="M3885">
        <f>VLOOKUP(K3885,'[2]AreaCoordinates xlsx'!$A$1:$D$65536,4,FALSE)</f>
        <v>114.16474340000001</v>
      </c>
    </row>
    <row r="3886" spans="1:13" x14ac:dyDescent="0.2">
      <c r="A3886" s="2">
        <v>41662</v>
      </c>
      <c r="B3886">
        <v>231</v>
      </c>
      <c r="C3886" t="s">
        <v>14</v>
      </c>
      <c r="D3886" t="str">
        <f t="shared" si="364"/>
        <v>香港銅鑼灣東院道19號, Hong Kong</v>
      </c>
      <c r="E3886" t="str">
        <f>VLOOKUP(F3886,'recent unique'!A:D,4,FALSE)</f>
        <v>香港銅鑼灣東院道19號</v>
      </c>
      <c r="F3886" t="s">
        <v>293</v>
      </c>
      <c r="G3886" t="s">
        <v>292</v>
      </c>
      <c r="H3886" t="s">
        <v>11</v>
      </c>
      <c r="I3886" t="s">
        <v>65</v>
      </c>
      <c r="J3886" t="s">
        <v>67</v>
      </c>
      <c r="K3886" t="str">
        <f>VLOOKUP(F3886,'Unique Address'!A:D,4,FALSE)</f>
        <v>Causeway Bay</v>
      </c>
      <c r="L3886">
        <f>VLOOKUP(K3886,'[2]AreaCoordinates xlsx'!$A$1:$D$65536,3,FALSE)</f>
        <v>22.279729499999998</v>
      </c>
      <c r="M3886">
        <f>VLOOKUP(K3886,'[2]AreaCoordinates xlsx'!$A$1:$D$65536,4,FALSE)</f>
        <v>114.1870366</v>
      </c>
    </row>
    <row r="3887" spans="1:13" x14ac:dyDescent="0.2">
      <c r="A3887" s="2">
        <v>41662</v>
      </c>
      <c r="B3887">
        <v>231</v>
      </c>
      <c r="C3887" t="s">
        <v>14</v>
      </c>
      <c r="D3887" t="str">
        <f t="shared" si="364"/>
        <v>香港大口環道9號, Hong Kong</v>
      </c>
      <c r="E3887" t="str">
        <f>VLOOKUP(F3887,'recent unique'!A:D,4,FALSE)</f>
        <v>香港大口環道9號</v>
      </c>
      <c r="F3887" t="s">
        <v>295</v>
      </c>
      <c r="G3887" t="s">
        <v>294</v>
      </c>
      <c r="H3887" t="s">
        <v>11</v>
      </c>
      <c r="I3887" t="s">
        <v>65</v>
      </c>
      <c r="J3887" t="s">
        <v>67</v>
      </c>
      <c r="K3887" t="str">
        <f>VLOOKUP(F3887,'Unique Address'!A:D,4,FALSE)</f>
        <v>Sandy Bay</v>
      </c>
      <c r="L3887">
        <f>VLOOKUP(K3887,'[2]AreaCoordinates xlsx'!$A$1:$D$65536,3,FALSE)</f>
        <v>22.270135199999999</v>
      </c>
      <c r="M3887">
        <f>VLOOKUP(K3887,'[2]AreaCoordinates xlsx'!$A$1:$D$65536,4,FALSE)</f>
        <v>114.11941040000001</v>
      </c>
    </row>
    <row r="3888" spans="1:13" x14ac:dyDescent="0.2">
      <c r="A3888" s="2">
        <v>41662</v>
      </c>
      <c r="B3888">
        <v>231</v>
      </c>
      <c r="C3888" t="s">
        <v>14</v>
      </c>
      <c r="D3888" t="str">
        <f t="shared" si="364"/>
        <v>香港普仁街12號, Hong Kong</v>
      </c>
      <c r="E3888" t="str">
        <f>VLOOKUP(F3888,'recent unique'!A:D,4,FALSE)</f>
        <v>香港普仁街12號</v>
      </c>
      <c r="F3888" t="s">
        <v>297</v>
      </c>
      <c r="G3888" t="s">
        <v>296</v>
      </c>
      <c r="H3888" t="s">
        <v>11</v>
      </c>
      <c r="I3888" t="s">
        <v>65</v>
      </c>
      <c r="J3888" t="s">
        <v>67</v>
      </c>
      <c r="K3888" t="str">
        <f>VLOOKUP(F3888,'Unique Address'!A:D,4,FALSE)</f>
        <v>Mid-level</v>
      </c>
      <c r="L3888">
        <f>VLOOKUP(K3888,'[2]AreaCoordinates xlsx'!$A$1:$D$65536,3,FALSE)</f>
        <v>22.2811673</v>
      </c>
      <c r="M3888">
        <f>VLOOKUP(K3888,'[2]AreaCoordinates xlsx'!$A$1:$D$65536,4,FALSE)</f>
        <v>114.142449</v>
      </c>
    </row>
    <row r="3889" spans="1:13" x14ac:dyDescent="0.2">
      <c r="A3889" s="2">
        <v>41662</v>
      </c>
      <c r="B3889">
        <v>231</v>
      </c>
      <c r="C3889" t="s">
        <v>8</v>
      </c>
      <c r="D3889" t="str">
        <f t="shared" si="364"/>
        <v>九龍油麻地窩打老道25號, Hong Kong</v>
      </c>
      <c r="E3889" t="str">
        <f>VLOOKUP(F3889,'recent unique'!A:D,4,FALSE)</f>
        <v>九龍油麻地窩打老道25號</v>
      </c>
      <c r="F3889" t="s">
        <v>299</v>
      </c>
      <c r="G3889" t="s">
        <v>298</v>
      </c>
      <c r="H3889" t="s">
        <v>11</v>
      </c>
      <c r="I3889" t="s">
        <v>65</v>
      </c>
      <c r="J3889" t="s">
        <v>67</v>
      </c>
      <c r="K3889" t="str">
        <f>VLOOKUP(F3889,'Unique Address'!A:D,4,FALSE)</f>
        <v>Yau Ma Tei</v>
      </c>
      <c r="L3889">
        <f>VLOOKUP(K3889,'[2]AreaCoordinates xlsx'!$A$1:$D$65536,3,FALSE)</f>
        <v>22.312828</v>
      </c>
      <c r="M3889">
        <f>VLOOKUP(K3889,'[2]AreaCoordinates xlsx'!$A$1:$D$65536,4,FALSE)</f>
        <v>114.170682</v>
      </c>
    </row>
    <row r="3890" spans="1:13" x14ac:dyDescent="0.2">
      <c r="A3890" s="2">
        <v>41662</v>
      </c>
      <c r="B3890">
        <v>231</v>
      </c>
      <c r="C3890" t="s">
        <v>8</v>
      </c>
      <c r="D3890" t="str">
        <f t="shared" ref="D3890:D3916" si="365">E3890&amp;", Hong Kong"</f>
        <v>九龍黃大仙沙田坳道124號, Hong Kong</v>
      </c>
      <c r="E3890" t="str">
        <f>VLOOKUP(F3890,'recent unique'!A:D,4,FALSE)</f>
        <v>九龍黃大仙沙田坳道124號</v>
      </c>
      <c r="F3890" t="s">
        <v>301</v>
      </c>
      <c r="G3890" t="s">
        <v>300</v>
      </c>
      <c r="H3890" t="s">
        <v>11</v>
      </c>
      <c r="I3890" t="s">
        <v>65</v>
      </c>
      <c r="J3890" t="s">
        <v>67</v>
      </c>
      <c r="K3890" t="str">
        <f>VLOOKUP(F3890,'Unique Address'!A:D,4,FALSE)</f>
        <v>Wong Tai Sin</v>
      </c>
      <c r="L3890">
        <f>VLOOKUP(K3890,'[2]AreaCoordinates xlsx'!$A$1:$D$65536,3,FALSE)</f>
        <v>22.342961500000001</v>
      </c>
      <c r="M3890">
        <f>VLOOKUP(K3890,'[2]AreaCoordinates xlsx'!$A$1:$D$65536,4,FALSE)</f>
        <v>114.1929813</v>
      </c>
    </row>
    <row r="3891" spans="1:13" x14ac:dyDescent="0.2">
      <c r="A3891" s="2">
        <v>41662</v>
      </c>
      <c r="B3891">
        <v>175</v>
      </c>
      <c r="C3891" t="s">
        <v>19</v>
      </c>
      <c r="D3891" t="str">
        <f t="shared" si="365"/>
        <v>荃灣荃新天地UG層, Hong Kong</v>
      </c>
      <c r="E3891" t="str">
        <f>VLOOKUP(F3891,'recent unique'!A:D,4,FALSE)</f>
        <v>荃灣荃新天地UG層</v>
      </c>
      <c r="F3891" t="s">
        <v>303</v>
      </c>
      <c r="G3891" t="s">
        <v>302</v>
      </c>
      <c r="H3891" t="s">
        <v>11</v>
      </c>
      <c r="I3891" t="s">
        <v>191</v>
      </c>
      <c r="J3891" t="s">
        <v>193</v>
      </c>
      <c r="K3891" t="str">
        <f>VLOOKUP(F3891,'Unique Address'!A:D,4,FALSE)</f>
        <v>Tsuen Wan</v>
      </c>
      <c r="L3891">
        <f>VLOOKUP(K3891,'[2]AreaCoordinates xlsx'!$A$1:$D$65536,3,FALSE)</f>
        <v>22.3713227</v>
      </c>
      <c r="M3891">
        <f>VLOOKUP(K3891,'[2]AreaCoordinates xlsx'!$A$1:$D$65536,4,FALSE)</f>
        <v>114.11416010000001</v>
      </c>
    </row>
    <row r="3892" spans="1:13" x14ac:dyDescent="0.2">
      <c r="A3892" s="2">
        <v>41662</v>
      </c>
      <c r="B3892">
        <v>222</v>
      </c>
      <c r="C3892" t="s">
        <v>8</v>
      </c>
      <c r="D3892" t="str">
        <f t="shared" si="365"/>
        <v>大角咀港灣豪庭廣場, Hong Kong</v>
      </c>
      <c r="E3892" t="str">
        <f>VLOOKUP(F3892,'recent unique'!A:D,4,FALSE)</f>
        <v>大角咀港灣豪庭廣場</v>
      </c>
      <c r="F3892" t="s">
        <v>305</v>
      </c>
      <c r="G3892" t="s">
        <v>304</v>
      </c>
      <c r="H3892" t="s">
        <v>11</v>
      </c>
      <c r="I3892" t="s">
        <v>179</v>
      </c>
      <c r="J3892" t="s">
        <v>181</v>
      </c>
      <c r="K3892" t="str">
        <f>VLOOKUP(F3892,'Unique Address'!A:D,4,FALSE)</f>
        <v>Tai Kok Tsui</v>
      </c>
      <c r="L3892">
        <f>VLOOKUP(K3892,'[2]AreaCoordinates xlsx'!$A$1:$D$65536,3,FALSE)</f>
        <v>22.319749999999999</v>
      </c>
      <c r="M3892">
        <f>VLOOKUP(K3892,'[2]AreaCoordinates xlsx'!$A$1:$D$65536,4,FALSE)</f>
        <v>114.1632571</v>
      </c>
    </row>
    <row r="3893" spans="1:13" x14ac:dyDescent="0.2">
      <c r="A3893" s="2">
        <v>41662</v>
      </c>
      <c r="B3893">
        <v>222</v>
      </c>
      <c r="C3893" t="s">
        <v>19</v>
      </c>
      <c r="D3893" t="str">
        <f t="shared" si="365"/>
        <v>將軍澳新都城中心2期, Hong Kong</v>
      </c>
      <c r="E3893" t="str">
        <f>VLOOKUP(F3893,'recent unique'!A:D,4,FALSE)</f>
        <v>將軍澳新都城中心2期</v>
      </c>
      <c r="F3893" t="s">
        <v>307</v>
      </c>
      <c r="G3893" t="s">
        <v>306</v>
      </c>
      <c r="H3893" t="s">
        <v>11</v>
      </c>
      <c r="I3893" t="s">
        <v>179</v>
      </c>
      <c r="J3893" t="s">
        <v>181</v>
      </c>
      <c r="K3893" t="str">
        <f>VLOOKUP(F3893,'Unique Address'!A:D,4,FALSE)</f>
        <v>Tseung Kwan O</v>
      </c>
      <c r="L3893">
        <f>VLOOKUP(K3893,'[2]AreaCoordinates xlsx'!$A$1:$D$65536,3,FALSE)</f>
        <v>22.311936899999999</v>
      </c>
      <c r="M3893">
        <f>VLOOKUP(K3893,'[2]AreaCoordinates xlsx'!$A$1:$D$65536,4,FALSE)</f>
        <v>114.2568814</v>
      </c>
    </row>
    <row r="3894" spans="1:13" x14ac:dyDescent="0.2">
      <c r="A3894" s="2">
        <v>41662</v>
      </c>
      <c r="B3894">
        <v>222</v>
      </c>
      <c r="C3894" t="s">
        <v>19</v>
      </c>
      <c r="D3894" t="str">
        <f t="shared" si="365"/>
        <v>將軍澳新都城中心3期, Hong Kong</v>
      </c>
      <c r="E3894" t="str">
        <f>VLOOKUP(F3894,'recent unique'!A:D,4,FALSE)</f>
        <v>將軍澳新都城中心3期</v>
      </c>
      <c r="F3894" t="s">
        <v>309</v>
      </c>
      <c r="G3894" t="s">
        <v>308</v>
      </c>
      <c r="H3894" t="s">
        <v>11</v>
      </c>
      <c r="I3894" t="s">
        <v>179</v>
      </c>
      <c r="J3894" t="s">
        <v>181</v>
      </c>
      <c r="K3894" t="str">
        <f>VLOOKUP(F3894,'Unique Address'!A:D,4,FALSE)</f>
        <v>Tseung Kwan O</v>
      </c>
      <c r="L3894">
        <f>VLOOKUP(K3894,'[2]AreaCoordinates xlsx'!$A$1:$D$65536,3,FALSE)</f>
        <v>22.311936899999999</v>
      </c>
      <c r="M3894">
        <f>VLOOKUP(K3894,'[2]AreaCoordinates xlsx'!$A$1:$D$65536,4,FALSE)</f>
        <v>114.2568814</v>
      </c>
    </row>
    <row r="3895" spans="1:13" x14ac:dyDescent="0.2">
      <c r="A3895" s="2">
        <v>41662</v>
      </c>
      <c r="B3895">
        <v>222</v>
      </c>
      <c r="C3895" t="s">
        <v>19</v>
      </c>
      <c r="D3895" t="str">
        <f t="shared" si="365"/>
        <v>馬鞍山新港城中心3樓, Hong Kong</v>
      </c>
      <c r="E3895" t="str">
        <f>VLOOKUP(F3895,'recent unique'!A:D,4,FALSE)</f>
        <v>馬鞍山新港城中心3樓</v>
      </c>
      <c r="F3895" t="s">
        <v>311</v>
      </c>
      <c r="G3895" t="s">
        <v>310</v>
      </c>
      <c r="H3895" t="s">
        <v>11</v>
      </c>
      <c r="I3895" t="s">
        <v>179</v>
      </c>
      <c r="J3895" t="s">
        <v>181</v>
      </c>
      <c r="K3895" t="str">
        <f>VLOOKUP(F3895,'Unique Address'!A:D,4,FALSE)</f>
        <v>Ma On Shan</v>
      </c>
      <c r="L3895">
        <f>VLOOKUP(K3895,'[2]AreaCoordinates xlsx'!$A$1:$D$65536,3,FALSE)</f>
        <v>22.403069899999998</v>
      </c>
      <c r="M3895">
        <f>VLOOKUP(K3895,'[2]AreaCoordinates xlsx'!$A$1:$D$65536,4,FALSE)</f>
        <v>114.24499369999999</v>
      </c>
    </row>
    <row r="3896" spans="1:13" x14ac:dyDescent="0.2">
      <c r="A3896" s="2">
        <v>41662</v>
      </c>
      <c r="B3896">
        <v>222</v>
      </c>
      <c r="C3896" t="s">
        <v>19</v>
      </c>
      <c r="D3896" t="str">
        <f t="shared" si="365"/>
        <v>荃灣城巿中心1期商場, Hong Kong</v>
      </c>
      <c r="E3896" t="str">
        <f>VLOOKUP(F3896,'recent unique'!A:D,4,FALSE)</f>
        <v>荃灣城巿中心1期商場</v>
      </c>
      <c r="F3896" t="s">
        <v>313</v>
      </c>
      <c r="G3896" t="s">
        <v>312</v>
      </c>
      <c r="H3896" t="s">
        <v>11</v>
      </c>
      <c r="I3896" t="s">
        <v>179</v>
      </c>
      <c r="J3896" t="s">
        <v>181</v>
      </c>
      <c r="K3896" t="str">
        <f>VLOOKUP(F3896,'Unique Address'!A:D,4,FALSE)</f>
        <v>Tsuen Wan</v>
      </c>
      <c r="L3896">
        <f>VLOOKUP(K3896,'[2]AreaCoordinates xlsx'!$A$1:$D$65536,3,FALSE)</f>
        <v>22.3713227</v>
      </c>
      <c r="M3896">
        <f>VLOOKUP(K3896,'[2]AreaCoordinates xlsx'!$A$1:$D$65536,4,FALSE)</f>
        <v>114.11416010000001</v>
      </c>
    </row>
    <row r="3897" spans="1:13" x14ac:dyDescent="0.2">
      <c r="A3897" s="2">
        <v>41662</v>
      </c>
      <c r="B3897">
        <v>222</v>
      </c>
      <c r="C3897" t="s">
        <v>19</v>
      </c>
      <c r="D3897" t="str">
        <f t="shared" si="365"/>
        <v>粉嶺中心購物商場, Hong Kong</v>
      </c>
      <c r="E3897" t="str">
        <f>VLOOKUP(F3897,'recent unique'!A:D,4,FALSE)</f>
        <v>粉嶺中心購物商場</v>
      </c>
      <c r="F3897" t="s">
        <v>315</v>
      </c>
      <c r="G3897" t="s">
        <v>314</v>
      </c>
      <c r="H3897" t="s">
        <v>11</v>
      </c>
      <c r="I3897" t="s">
        <v>179</v>
      </c>
      <c r="J3897" t="s">
        <v>181</v>
      </c>
      <c r="K3897" t="str">
        <f>VLOOKUP(F3897,'Unique Address'!A:D,4,FALSE)</f>
        <v>Fanling</v>
      </c>
      <c r="L3897">
        <f>VLOOKUP(K3897,'[2]AreaCoordinates xlsx'!$A$1:$D$65536,3,FALSE)</f>
        <v>22.486990899999999</v>
      </c>
      <c r="M3897">
        <f>VLOOKUP(K3897,'[2]AreaCoordinates xlsx'!$A$1:$D$65536,4,FALSE)</f>
        <v>114.13799</v>
      </c>
    </row>
    <row r="3898" spans="1:13" x14ac:dyDescent="0.2">
      <c r="A3898" s="2">
        <v>41662</v>
      </c>
      <c r="B3898">
        <v>4678</v>
      </c>
      <c r="C3898" t="s">
        <v>14</v>
      </c>
      <c r="D3898" t="str">
        <f t="shared" si="365"/>
        <v>香港仔黃竹坑道125號, Hong Kong</v>
      </c>
      <c r="E3898" t="str">
        <f>VLOOKUP(F3898,'recent unique'!A:D,4,FALSE)</f>
        <v>香港仔黃竹坑道125號</v>
      </c>
      <c r="F3898" t="s">
        <v>236</v>
      </c>
      <c r="G3898" t="s">
        <v>317</v>
      </c>
      <c r="H3898" t="s">
        <v>11</v>
      </c>
      <c r="I3898" t="s">
        <v>316</v>
      </c>
      <c r="J3898" t="s">
        <v>318</v>
      </c>
      <c r="K3898" t="str">
        <f>VLOOKUP(F3898,'Unique Address'!A:D,4,FALSE)</f>
        <v>Aberdeen</v>
      </c>
      <c r="L3898">
        <f>VLOOKUP(K3898,'[2]AreaCoordinates xlsx'!$A$1:$D$65536,3,FALSE)</f>
        <v>22.252085900000001</v>
      </c>
      <c r="M3898">
        <f>VLOOKUP(K3898,'[2]AreaCoordinates xlsx'!$A$1:$D$65536,4,FALSE)</f>
        <v>114.1587983</v>
      </c>
    </row>
    <row r="3899" spans="1:13" x14ac:dyDescent="0.2">
      <c r="A3899" s="2">
        <v>41662</v>
      </c>
      <c r="B3899">
        <v>5556</v>
      </c>
      <c r="C3899" t="s">
        <v>8</v>
      </c>
      <c r="D3899" t="str">
        <f t="shared" si="365"/>
        <v>樂富杏林街10號, Hong Kong</v>
      </c>
      <c r="E3899" t="str">
        <f>VLOOKUP(F3899,'recent unique'!A:D,4,FALSE)</f>
        <v>樂富杏林街10號</v>
      </c>
      <c r="F3899" t="s">
        <v>322</v>
      </c>
      <c r="G3899" t="s">
        <v>320</v>
      </c>
      <c r="H3899" t="s">
        <v>11</v>
      </c>
      <c r="I3899" t="s">
        <v>319</v>
      </c>
      <c r="J3899" t="s">
        <v>321</v>
      </c>
      <c r="K3899" t="str">
        <f>VLOOKUP(F3899,'Unique Address'!A:D,4,FALSE)</f>
        <v>Lok Fu</v>
      </c>
      <c r="L3899">
        <f>VLOOKUP(K3899,'[2]AreaCoordinates xlsx'!$A$1:$D$65536,3,FALSE)</f>
        <v>22.337740199999999</v>
      </c>
      <c r="M3899">
        <f>VLOOKUP(K3899,'[2]AreaCoordinates xlsx'!$A$1:$D$65536,4,FALSE)</f>
        <v>114.1862935</v>
      </c>
    </row>
    <row r="3900" spans="1:13" x14ac:dyDescent="0.2">
      <c r="A3900" s="2">
        <v>41662</v>
      </c>
      <c r="B3900">
        <v>13476</v>
      </c>
      <c r="C3900" t="s">
        <v>19</v>
      </c>
      <c r="D3900" t="str">
        <f t="shared" si="365"/>
        <v>荃灣仁濟街7-11號仁濟醫院, Hong Kong</v>
      </c>
      <c r="E3900" t="str">
        <f>F3900</f>
        <v>荃灣仁濟街7-11號仁濟醫院</v>
      </c>
      <c r="F3900" t="s">
        <v>324</v>
      </c>
      <c r="G3900" t="s">
        <v>323</v>
      </c>
      <c r="H3900" t="s">
        <v>11</v>
      </c>
      <c r="I3900" t="s">
        <v>15</v>
      </c>
      <c r="J3900" t="s">
        <v>17</v>
      </c>
      <c r="K3900" t="str">
        <f>VLOOKUP(F3900,'Unique Address'!A:D,4,FALSE)</f>
        <v>Tsuen Wan</v>
      </c>
      <c r="L3900">
        <f>VLOOKUP(K3900,'[2]AreaCoordinates xlsx'!$A$1:$D$65536,3,FALSE)</f>
        <v>22.3713227</v>
      </c>
      <c r="M3900">
        <f>VLOOKUP(K3900,'[2]AreaCoordinates xlsx'!$A$1:$D$65536,4,FALSE)</f>
        <v>114.11416010000001</v>
      </c>
    </row>
    <row r="3901" spans="1:13" x14ac:dyDescent="0.2">
      <c r="A3901" s="2">
        <v>41663</v>
      </c>
      <c r="B3901">
        <v>3824</v>
      </c>
      <c r="C3901" t="s">
        <v>19</v>
      </c>
      <c r="D3901" t="str">
        <f t="shared" si="365"/>
        <v>上水龍運街新都廣場, Hong Kong</v>
      </c>
      <c r="E3901" t="str">
        <f>VLOOKUP(F3901,'recent unique'!A:D,4,FALSE)</f>
        <v>上水龍運街新都廣場</v>
      </c>
      <c r="F3901" t="s">
        <v>585</v>
      </c>
      <c r="G3901" t="s">
        <v>584</v>
      </c>
      <c r="H3901" t="s">
        <v>11</v>
      </c>
      <c r="I3901" t="s">
        <v>372</v>
      </c>
      <c r="J3901" t="s">
        <v>374</v>
      </c>
      <c r="K3901" t="str">
        <f>VLOOKUP(F3901,'Unique Address'!A:D,4,FALSE)</f>
        <v>Sheung Shui</v>
      </c>
      <c r="L3901">
        <f>VLOOKUP(K3901,'[2]AreaCoordinates xlsx'!$A$1:$D$65536,3,FALSE)</f>
        <v>22.511200800000001</v>
      </c>
      <c r="M3901">
        <f>VLOOKUP(K3901,'[2]AreaCoordinates xlsx'!$A$1:$D$65536,4,FALSE)</f>
        <v>114.1260991</v>
      </c>
    </row>
    <row r="3902" spans="1:13" x14ac:dyDescent="0.2">
      <c r="A3902" s="2">
        <v>41663</v>
      </c>
      <c r="B3902">
        <v>602</v>
      </c>
      <c r="C3902" t="s">
        <v>19</v>
      </c>
      <c r="D3902" t="str">
        <f t="shared" si="365"/>
        <v>天水圍天慈商場地下N1區(近扶手電梯), Hong Kong</v>
      </c>
      <c r="E3902" t="str">
        <f t="shared" ref="E3902:E3911" si="366">F3902</f>
        <v>天水圍天慈商場地下N1區(近扶手電梯)</v>
      </c>
      <c r="F3902" t="s">
        <v>1521</v>
      </c>
      <c r="G3902" t="s">
        <v>1520</v>
      </c>
      <c r="H3902" t="s">
        <v>11</v>
      </c>
      <c r="I3902" t="s">
        <v>1343</v>
      </c>
      <c r="J3902" t="s">
        <v>1345</v>
      </c>
      <c r="K3902" t="str">
        <f>VLOOKUP(F3902,'Unique Address'!A:D,4,FALSE)</f>
        <v>Tin Shui Wai</v>
      </c>
      <c r="L3902">
        <f>VLOOKUP(K3902,'[2]AreaCoordinates xlsx'!$A$1:$D$65536,3,FALSE)</f>
        <v>22.460641899999999</v>
      </c>
      <c r="M3902">
        <f>VLOOKUP(K3902,'[2]AreaCoordinates xlsx'!$A$1:$D$65536,4,FALSE)</f>
        <v>114.00419960000001</v>
      </c>
    </row>
    <row r="3903" spans="1:13" x14ac:dyDescent="0.2">
      <c r="A3903" s="2">
        <v>41663</v>
      </c>
      <c r="B3903">
        <v>7883</v>
      </c>
      <c r="C3903" t="s">
        <v>8</v>
      </c>
      <c r="D3903" t="str">
        <f t="shared" si="365"/>
        <v>旺角太子道西與洗衣街交界對出行人路(近繽紛園藝), Hong Kong</v>
      </c>
      <c r="E3903" t="str">
        <f t="shared" si="366"/>
        <v>旺角太子道西與洗衣街交界對出行人路(近繽紛園藝)</v>
      </c>
      <c r="F3903" t="s">
        <v>1523</v>
      </c>
      <c r="G3903" t="s">
        <v>1522</v>
      </c>
      <c r="H3903" t="s">
        <v>11</v>
      </c>
      <c r="I3903" t="s">
        <v>479</v>
      </c>
      <c r="J3903" t="s">
        <v>481</v>
      </c>
      <c r="K3903" t="str">
        <f>VLOOKUP(F3903,'Unique Address'!A:D,4,FALSE)</f>
        <v>Mong Kok</v>
      </c>
      <c r="L3903">
        <f>VLOOKUP(K3903,'[2]AreaCoordinates xlsx'!$A$1:$D$65536,3,FALSE)</f>
        <v>22.318344199999999</v>
      </c>
      <c r="M3903">
        <f>VLOOKUP(K3903,'[2]AreaCoordinates xlsx'!$A$1:$D$65536,4,FALSE)</f>
        <v>114.17217460000001</v>
      </c>
    </row>
    <row r="3904" spans="1:13" x14ac:dyDescent="0.2">
      <c r="A3904" s="2">
        <v>41663</v>
      </c>
      <c r="B3904">
        <v>24</v>
      </c>
      <c r="C3904" t="s">
        <v>8</v>
      </c>
      <c r="D3904" t="str">
        <f t="shared" si="365"/>
        <v>港鐵旺角東站對出行人路(近巴士總站), Hong Kong</v>
      </c>
      <c r="E3904" t="str">
        <f t="shared" si="366"/>
        <v>港鐵旺角東站對出行人路(近巴士總站)</v>
      </c>
      <c r="F3904" t="s">
        <v>1013</v>
      </c>
      <c r="G3904" t="s">
        <v>1525</v>
      </c>
      <c r="H3904" t="s">
        <v>11</v>
      </c>
      <c r="I3904" t="s">
        <v>1524</v>
      </c>
      <c r="J3904" t="s">
        <v>1526</v>
      </c>
      <c r="K3904" t="str">
        <f>VLOOKUP(F3904,'Unique Address'!A:D,4,FALSE)</f>
        <v>Mong Kok</v>
      </c>
      <c r="L3904">
        <f>VLOOKUP(K3904,'[2]AreaCoordinates xlsx'!$A$1:$D$65536,3,FALSE)</f>
        <v>22.318344199999999</v>
      </c>
      <c r="M3904">
        <f>VLOOKUP(K3904,'[2]AreaCoordinates xlsx'!$A$1:$D$65536,4,FALSE)</f>
        <v>114.17217460000001</v>
      </c>
    </row>
    <row r="3905" spans="1:13" x14ac:dyDescent="0.2">
      <c r="A3905" s="2">
        <v>41663</v>
      </c>
      <c r="B3905">
        <v>111</v>
      </c>
      <c r="C3905" t="s">
        <v>19</v>
      </c>
      <c r="D3905" t="str">
        <f t="shared" si="365"/>
        <v>港鐵大埔墟站通往大埔市中心之有蓋行人路, Hong Kong</v>
      </c>
      <c r="E3905" t="str">
        <f t="shared" si="366"/>
        <v>港鐵大埔墟站通往大埔市中心之有蓋行人路</v>
      </c>
      <c r="F3905" t="s">
        <v>1528</v>
      </c>
      <c r="G3905" t="s">
        <v>1527</v>
      </c>
      <c r="H3905" t="s">
        <v>11</v>
      </c>
      <c r="I3905" t="s">
        <v>1347</v>
      </c>
      <c r="J3905" t="s">
        <v>1349</v>
      </c>
      <c r="K3905" t="str">
        <f>VLOOKUP(F3905,'Unique Address'!A:D,4,FALSE)</f>
        <v>Tai Po</v>
      </c>
      <c r="L3905">
        <f>VLOOKUP(K3905,'[2]AreaCoordinates xlsx'!$A$1:$D$65536,3,FALSE)</f>
        <v>22.440896800000001</v>
      </c>
      <c r="M3905">
        <f>VLOOKUP(K3905,'[2]AreaCoordinates xlsx'!$A$1:$D$65536,4,FALSE)</f>
        <v>114.16474340000001</v>
      </c>
    </row>
    <row r="3906" spans="1:13" x14ac:dyDescent="0.2">
      <c r="A3906" s="2">
        <v>41663</v>
      </c>
      <c r="B3906">
        <v>111</v>
      </c>
      <c r="C3906" t="s">
        <v>19</v>
      </c>
      <c r="D3906" t="str">
        <f t="shared" si="365"/>
        <v>港鐵大埔墟站A2出口有蓋行人路中段(近富雅花園第2座對出平台), Hong Kong</v>
      </c>
      <c r="E3906" t="str">
        <f t="shared" si="366"/>
        <v>港鐵大埔墟站A2出口有蓋行人路中段(近富雅花園第2座對出平台)</v>
      </c>
      <c r="F3906" t="s">
        <v>1530</v>
      </c>
      <c r="G3906" t="s">
        <v>1529</v>
      </c>
      <c r="H3906" t="s">
        <v>11</v>
      </c>
      <c r="I3906" t="s">
        <v>1347</v>
      </c>
      <c r="J3906" t="s">
        <v>1349</v>
      </c>
      <c r="K3906" t="str">
        <f>VLOOKUP(F3906,'Unique Address'!A:D,4,FALSE)</f>
        <v>Tai Po</v>
      </c>
      <c r="L3906">
        <f>VLOOKUP(K3906,'[2]AreaCoordinates xlsx'!$A$1:$D$65536,3,FALSE)</f>
        <v>22.440896800000001</v>
      </c>
      <c r="M3906">
        <f>VLOOKUP(K3906,'[2]AreaCoordinates xlsx'!$A$1:$D$65536,4,FALSE)</f>
        <v>114.16474340000001</v>
      </c>
    </row>
    <row r="3907" spans="1:13" x14ac:dyDescent="0.2">
      <c r="A3907" s="2">
        <v>41663</v>
      </c>
      <c r="B3907">
        <v>111</v>
      </c>
      <c r="C3907" t="s">
        <v>19</v>
      </c>
      <c r="D3907" t="str">
        <f t="shared" si="365"/>
        <v>大埔墟廣福里金柏樓對出行人路, Hong Kong</v>
      </c>
      <c r="E3907" t="str">
        <f t="shared" si="366"/>
        <v>大埔墟廣福里金柏樓對出行人路</v>
      </c>
      <c r="F3907" t="s">
        <v>1532</v>
      </c>
      <c r="G3907" t="s">
        <v>1531</v>
      </c>
      <c r="H3907" t="s">
        <v>11</v>
      </c>
      <c r="I3907" t="s">
        <v>1347</v>
      </c>
      <c r="J3907" t="s">
        <v>1349</v>
      </c>
      <c r="K3907" t="str">
        <f>VLOOKUP(F3907,'Unique Address'!A:D,4,FALSE)</f>
        <v>Tai Po</v>
      </c>
      <c r="L3907">
        <f>VLOOKUP(K3907,'[2]AreaCoordinates xlsx'!$A$1:$D$65536,3,FALSE)</f>
        <v>22.440896800000001</v>
      </c>
      <c r="M3907">
        <f>VLOOKUP(K3907,'[2]AreaCoordinates xlsx'!$A$1:$D$65536,4,FALSE)</f>
        <v>114.16474340000001</v>
      </c>
    </row>
    <row r="3908" spans="1:13" x14ac:dyDescent="0.2">
      <c r="A3908" s="2">
        <v>41663</v>
      </c>
      <c r="B3908">
        <v>111</v>
      </c>
      <c r="C3908" t="s">
        <v>19</v>
      </c>
      <c r="D3908" t="str">
        <f t="shared" si="365"/>
        <v>大埔墟安富道祟德樓對出行人路, Hong Kong</v>
      </c>
      <c r="E3908" t="str">
        <f t="shared" si="366"/>
        <v>大埔墟安富道祟德樓對出行人路</v>
      </c>
      <c r="F3908" t="s">
        <v>1534</v>
      </c>
      <c r="G3908" t="s">
        <v>1533</v>
      </c>
      <c r="H3908" t="s">
        <v>11</v>
      </c>
      <c r="I3908" t="s">
        <v>1347</v>
      </c>
      <c r="J3908" t="s">
        <v>1349</v>
      </c>
      <c r="K3908" t="str">
        <f>VLOOKUP(F3908,'Unique Address'!A:D,4,FALSE)</f>
        <v>Tai Po</v>
      </c>
      <c r="L3908">
        <f>VLOOKUP(K3908,'[2]AreaCoordinates xlsx'!$A$1:$D$65536,3,FALSE)</f>
        <v>22.440896800000001</v>
      </c>
      <c r="M3908">
        <f>VLOOKUP(K3908,'[2]AreaCoordinates xlsx'!$A$1:$D$65536,4,FALSE)</f>
        <v>114.16474340000001</v>
      </c>
    </row>
    <row r="3909" spans="1:13" x14ac:dyDescent="0.2">
      <c r="A3909" s="2">
        <v>41663</v>
      </c>
      <c r="B3909">
        <v>111</v>
      </c>
      <c r="C3909" t="s">
        <v>19</v>
      </c>
      <c r="D3909" t="str">
        <f t="shared" si="365"/>
        <v>大埔墟大明里寶豐樓對出行人路, Hong Kong</v>
      </c>
      <c r="E3909" t="str">
        <f t="shared" si="366"/>
        <v>大埔墟大明里寶豐樓對出行人路</v>
      </c>
      <c r="F3909" t="s">
        <v>1536</v>
      </c>
      <c r="G3909" t="s">
        <v>1535</v>
      </c>
      <c r="H3909" t="s">
        <v>11</v>
      </c>
      <c r="I3909" t="s">
        <v>1347</v>
      </c>
      <c r="J3909" t="s">
        <v>1349</v>
      </c>
      <c r="K3909" t="str">
        <f>VLOOKUP(F3909,'Unique Address'!A:D,4,FALSE)</f>
        <v>Tai Po</v>
      </c>
      <c r="L3909">
        <f>VLOOKUP(K3909,'[2]AreaCoordinates xlsx'!$A$1:$D$65536,3,FALSE)</f>
        <v>22.440896800000001</v>
      </c>
      <c r="M3909">
        <f>VLOOKUP(K3909,'[2]AreaCoordinates xlsx'!$A$1:$D$65536,4,FALSE)</f>
        <v>114.16474340000001</v>
      </c>
    </row>
    <row r="3910" spans="1:13" x14ac:dyDescent="0.2">
      <c r="A3910" s="2">
        <v>41663</v>
      </c>
      <c r="B3910">
        <v>111</v>
      </c>
      <c r="C3910" t="s">
        <v>19</v>
      </c>
      <c r="D3910" t="str">
        <f t="shared" si="365"/>
        <v>大埔墟大榮里豐年樓對出行人路, Hong Kong</v>
      </c>
      <c r="E3910" t="str">
        <f t="shared" si="366"/>
        <v>大埔墟大榮里豐年樓對出行人路</v>
      </c>
      <c r="F3910" t="s">
        <v>1538</v>
      </c>
      <c r="G3910" t="s">
        <v>1537</v>
      </c>
      <c r="H3910" t="s">
        <v>11</v>
      </c>
      <c r="I3910" t="s">
        <v>1347</v>
      </c>
      <c r="J3910" t="s">
        <v>1349</v>
      </c>
      <c r="K3910" t="str">
        <f>VLOOKUP(F3910,'Unique Address'!A:D,4,FALSE)</f>
        <v>Tai Po</v>
      </c>
      <c r="L3910">
        <f>VLOOKUP(K3910,'[2]AreaCoordinates xlsx'!$A$1:$D$65536,3,FALSE)</f>
        <v>22.440896800000001</v>
      </c>
      <c r="M3910">
        <f>VLOOKUP(K3910,'[2]AreaCoordinates xlsx'!$A$1:$D$65536,4,FALSE)</f>
        <v>114.16474340000001</v>
      </c>
    </row>
    <row r="3911" spans="1:13" x14ac:dyDescent="0.2">
      <c r="A3911" s="2">
        <v>41663</v>
      </c>
      <c r="B3911">
        <v>111</v>
      </c>
      <c r="C3911" t="s">
        <v>19</v>
      </c>
      <c r="D3911" t="str">
        <f t="shared" si="365"/>
        <v>大埔墟運頭街廣安大廈對出行人路, Hong Kong</v>
      </c>
      <c r="E3911" t="str">
        <f t="shared" si="366"/>
        <v>大埔墟運頭街廣安大廈對出行人路</v>
      </c>
      <c r="F3911" t="s">
        <v>1540</v>
      </c>
      <c r="G3911" t="s">
        <v>1539</v>
      </c>
      <c r="H3911" t="s">
        <v>11</v>
      </c>
      <c r="I3911" t="s">
        <v>1347</v>
      </c>
      <c r="J3911" t="s">
        <v>1349</v>
      </c>
      <c r="K3911" t="str">
        <f>VLOOKUP(F3911,'Unique Address'!A:D,4,FALSE)</f>
        <v>Tai Po</v>
      </c>
      <c r="L3911">
        <f>VLOOKUP(K3911,'[2]AreaCoordinates xlsx'!$A$1:$D$65536,3,FALSE)</f>
        <v>22.440896800000001</v>
      </c>
      <c r="M3911">
        <f>VLOOKUP(K3911,'[2]AreaCoordinates xlsx'!$A$1:$D$65536,4,FALSE)</f>
        <v>114.16474340000001</v>
      </c>
    </row>
    <row r="3912" spans="1:13" x14ac:dyDescent="0.2">
      <c r="A3912" s="2">
        <v>41663</v>
      </c>
      <c r="B3912">
        <v>5408</v>
      </c>
      <c r="C3912" t="s">
        <v>14</v>
      </c>
      <c r="D3912" t="str">
        <f t="shared" si="365"/>
        <v>港鐵銅鑼灣站E, Hong Kong</v>
      </c>
      <c r="E3912" t="str">
        <f>VLOOKUP(F3912,'recent unique'!A:D,4,FALSE)</f>
        <v>港鐵銅鑼灣站E</v>
      </c>
      <c r="F3912" t="s">
        <v>1470</v>
      </c>
      <c r="G3912" t="s">
        <v>1492</v>
      </c>
      <c r="H3912" t="s">
        <v>11</v>
      </c>
      <c r="I3912" t="s">
        <v>26</v>
      </c>
      <c r="J3912" t="s">
        <v>28</v>
      </c>
      <c r="K3912" t="str">
        <f>VLOOKUP(F3912,'Unique Address'!A:D,4,FALSE)</f>
        <v>Causeway Bay</v>
      </c>
      <c r="L3912">
        <f>VLOOKUP(K3912,'[2]AreaCoordinates xlsx'!$A$1:$D$65536,3,FALSE)</f>
        <v>22.279729499999998</v>
      </c>
      <c r="M3912">
        <f>VLOOKUP(K3912,'[2]AreaCoordinates xlsx'!$A$1:$D$65536,4,FALSE)</f>
        <v>114.1870366</v>
      </c>
    </row>
    <row r="3913" spans="1:13" x14ac:dyDescent="0.2">
      <c r="A3913" s="2">
        <v>41663</v>
      </c>
      <c r="B3913">
        <v>222</v>
      </c>
      <c r="C3913" t="s">
        <v>8</v>
      </c>
      <c r="D3913" t="str">
        <f t="shared" si="365"/>
        <v>旺角新世紀廣場, Hong Kong</v>
      </c>
      <c r="E3913" t="str">
        <f>VLOOKUP(F3913,'recent unique'!A:D,4,FALSE)</f>
        <v>旺角新世紀廣場</v>
      </c>
      <c r="F3913" t="s">
        <v>1417</v>
      </c>
      <c r="G3913" t="s">
        <v>1416</v>
      </c>
      <c r="H3913" t="s">
        <v>11</v>
      </c>
      <c r="I3913" t="s">
        <v>179</v>
      </c>
      <c r="J3913" t="s">
        <v>181</v>
      </c>
      <c r="K3913" t="str">
        <f>VLOOKUP(F3913,'Unique Address'!A:D,4,FALSE)</f>
        <v>Mong Kok</v>
      </c>
      <c r="L3913">
        <f>VLOOKUP(K3913,'[2]AreaCoordinates xlsx'!$A$1:$D$65536,3,FALSE)</f>
        <v>22.318344199999999</v>
      </c>
      <c r="M3913">
        <f>VLOOKUP(K3913,'[2]AreaCoordinates xlsx'!$A$1:$D$65536,4,FALSE)</f>
        <v>114.17217460000001</v>
      </c>
    </row>
    <row r="3914" spans="1:13" x14ac:dyDescent="0.2">
      <c r="A3914" s="2">
        <v>41663</v>
      </c>
      <c r="B3914">
        <v>222</v>
      </c>
      <c r="C3914" t="s">
        <v>19</v>
      </c>
      <c r="D3914" t="str">
        <f t="shared" si="365"/>
        <v>沙田新城市廣場, Hong Kong</v>
      </c>
      <c r="E3914" t="str">
        <f>VLOOKUP(F3914,'recent unique'!A:D,4,FALSE)</f>
        <v>沙田新城市廣場</v>
      </c>
      <c r="F3914" t="s">
        <v>1419</v>
      </c>
      <c r="G3914" t="s">
        <v>1418</v>
      </c>
      <c r="H3914" t="s">
        <v>11</v>
      </c>
      <c r="I3914" t="s">
        <v>179</v>
      </c>
      <c r="J3914" t="s">
        <v>181</v>
      </c>
      <c r="K3914" t="str">
        <f>VLOOKUP(F3914,'Unique Address'!A:D,4,FALSE)</f>
        <v>Sha Tin</v>
      </c>
      <c r="L3914">
        <f>VLOOKUP(K3914,'[2]AreaCoordinates xlsx'!$A$1:$D$65536,3,FALSE)</f>
        <v>22.377130399999999</v>
      </c>
      <c r="M3914">
        <f>VLOOKUP(K3914,'[2]AreaCoordinates xlsx'!$A$1:$D$65536,4,FALSE)</f>
        <v>114.1974398</v>
      </c>
    </row>
    <row r="3915" spans="1:13" x14ac:dyDescent="0.2">
      <c r="A3915" s="2">
        <v>41663</v>
      </c>
      <c r="B3915">
        <v>222</v>
      </c>
      <c r="C3915" t="s">
        <v>19</v>
      </c>
      <c r="D3915" t="str">
        <f t="shared" si="365"/>
        <v>上水廣場, Hong Kong</v>
      </c>
      <c r="E3915" t="str">
        <f>VLOOKUP(F3915,'recent unique'!A:D,4,FALSE)</f>
        <v>上水廣場</v>
      </c>
      <c r="F3915" t="s">
        <v>1421</v>
      </c>
      <c r="G3915" t="s">
        <v>1420</v>
      </c>
      <c r="H3915" t="s">
        <v>11</v>
      </c>
      <c r="I3915" t="s">
        <v>179</v>
      </c>
      <c r="J3915" t="s">
        <v>181</v>
      </c>
      <c r="K3915" t="str">
        <f>VLOOKUP(F3915,'Unique Address'!A:D,4,FALSE)</f>
        <v>Sheung Shui</v>
      </c>
      <c r="L3915">
        <f>VLOOKUP(K3915,'[2]AreaCoordinates xlsx'!$A$1:$D$65536,3,FALSE)</f>
        <v>22.511200800000001</v>
      </c>
      <c r="M3915">
        <f>VLOOKUP(K3915,'[2]AreaCoordinates xlsx'!$A$1:$D$65536,4,FALSE)</f>
        <v>114.1260991</v>
      </c>
    </row>
    <row r="3916" spans="1:13" x14ac:dyDescent="0.2">
      <c r="A3916" s="2">
        <v>41663</v>
      </c>
      <c r="B3916">
        <v>222</v>
      </c>
      <c r="C3916" t="s">
        <v>19</v>
      </c>
      <c r="D3916" t="str">
        <f t="shared" si="365"/>
        <v>葵芳新都會廣場, Hong Kong</v>
      </c>
      <c r="E3916" t="str">
        <f>VLOOKUP(F3916,'recent unique'!A:D,4,FALSE)</f>
        <v>葵芳新都會廣場</v>
      </c>
      <c r="F3916" t="s">
        <v>1423</v>
      </c>
      <c r="G3916" t="s">
        <v>1422</v>
      </c>
      <c r="H3916" t="s">
        <v>11</v>
      </c>
      <c r="I3916" t="s">
        <v>179</v>
      </c>
      <c r="J3916" t="s">
        <v>181</v>
      </c>
      <c r="K3916" t="str">
        <f>VLOOKUP(F3916,'Unique Address'!A:D,4,FALSE)</f>
        <v>Kwai Fong</v>
      </c>
      <c r="L3916">
        <f>VLOOKUP(K3916,'[2]AreaCoordinates xlsx'!$A$1:$D$65536,3,FALSE)</f>
        <v>22.3578109</v>
      </c>
      <c r="M3916">
        <f>VLOOKUP(K3916,'[2]AreaCoordinates xlsx'!$A$1:$D$65536,4,FALSE)</f>
        <v>114.1298151</v>
      </c>
    </row>
    <row r="3917" spans="1:13" x14ac:dyDescent="0.2">
      <c r="A3917" s="2">
        <v>41663</v>
      </c>
      <c r="B3917">
        <v>10999</v>
      </c>
      <c r="C3917" t="s">
        <v>46</v>
      </c>
      <c r="D3917" t="str">
        <f t="shared" ref="D3917:D3919" si="367">E3917</f>
        <v>Hong Kong</v>
      </c>
      <c r="E3917" t="s">
        <v>10918</v>
      </c>
      <c r="F3917" t="str">
        <f t="shared" ref="F3917:F3919" si="368">"  "</f>
        <v xml:space="preserve">  </v>
      </c>
      <c r="G3917" t="str">
        <f t="shared" ref="G3917:G3919" si="369">C3917</f>
        <v>Territory-Wide</v>
      </c>
      <c r="H3917" t="s">
        <v>48</v>
      </c>
      <c r="I3917" t="s">
        <v>1424</v>
      </c>
      <c r="J3917" t="s">
        <v>1425</v>
      </c>
      <c r="K3917" t="s">
        <v>10918</v>
      </c>
      <c r="L3917">
        <f>VLOOKUP(K3917,'[2]AreaCoordinates xlsx'!$A$1:$D$65536,3,FALSE)</f>
        <v>22.244479999999999</v>
      </c>
      <c r="M3917">
        <f>VLOOKUP(K3917,'[2]AreaCoordinates xlsx'!$A$1:$D$65536,4,FALSE)</f>
        <v>114.1860519</v>
      </c>
    </row>
    <row r="3918" spans="1:13" x14ac:dyDescent="0.2">
      <c r="A3918" s="2">
        <v>41663</v>
      </c>
      <c r="B3918">
        <v>231</v>
      </c>
      <c r="C3918" t="s">
        <v>46</v>
      </c>
      <c r="D3918" t="str">
        <f t="shared" si="367"/>
        <v>Hong Kong</v>
      </c>
      <c r="E3918" t="s">
        <v>10918</v>
      </c>
      <c r="F3918" t="str">
        <f t="shared" si="368"/>
        <v xml:space="preserve">  </v>
      </c>
      <c r="G3918" t="str">
        <f t="shared" si="369"/>
        <v>Territory-Wide</v>
      </c>
      <c r="H3918" t="s">
        <v>48</v>
      </c>
      <c r="I3918" t="s">
        <v>65</v>
      </c>
      <c r="J3918" t="s">
        <v>67</v>
      </c>
      <c r="K3918" t="s">
        <v>10918</v>
      </c>
      <c r="L3918">
        <f>VLOOKUP(K3918,'[2]AreaCoordinates xlsx'!$A$1:$D$65536,3,FALSE)</f>
        <v>22.244479999999999</v>
      </c>
      <c r="M3918">
        <f>VLOOKUP(K3918,'[2]AreaCoordinates xlsx'!$A$1:$D$65536,4,FALSE)</f>
        <v>114.1860519</v>
      </c>
    </row>
    <row r="3919" spans="1:13" x14ac:dyDescent="0.2">
      <c r="A3919" s="2">
        <v>41663</v>
      </c>
      <c r="B3919">
        <v>6140</v>
      </c>
      <c r="C3919" t="s">
        <v>46</v>
      </c>
      <c r="D3919" t="str">
        <f t="shared" si="367"/>
        <v>Hong Kong</v>
      </c>
      <c r="E3919" t="s">
        <v>10918</v>
      </c>
      <c r="F3919" t="str">
        <f t="shared" si="368"/>
        <v xml:space="preserve">  </v>
      </c>
      <c r="G3919" t="str">
        <f t="shared" si="369"/>
        <v>Territory-Wide</v>
      </c>
      <c r="H3919" t="s">
        <v>48</v>
      </c>
      <c r="I3919" t="s">
        <v>1314</v>
      </c>
      <c r="J3919" t="s">
        <v>1315</v>
      </c>
      <c r="K3919" t="s">
        <v>10918</v>
      </c>
      <c r="L3919">
        <f>VLOOKUP(K3919,'[2]AreaCoordinates xlsx'!$A$1:$D$65536,3,FALSE)</f>
        <v>22.244479999999999</v>
      </c>
      <c r="M3919">
        <f>VLOOKUP(K3919,'[2]AreaCoordinates xlsx'!$A$1:$D$65536,4,FALSE)</f>
        <v>114.1860519</v>
      </c>
    </row>
    <row r="3920" spans="1:13" x14ac:dyDescent="0.2">
      <c r="A3920" s="2">
        <v>41663</v>
      </c>
      <c r="B3920">
        <v>2815</v>
      </c>
      <c r="C3920" t="s">
        <v>8</v>
      </c>
      <c r="D3920" t="str">
        <f t="shared" ref="D3920:D3939" si="370">E3920&amp;", Hong Kong"</f>
        <v>港鐵鑽石山站A1, Hong Kong</v>
      </c>
      <c r="E3920" t="str">
        <f>VLOOKUP(F3920,'recent unique'!A:D,4,FALSE)</f>
        <v>港鐵鑽石山站A1</v>
      </c>
      <c r="F3920" t="s">
        <v>1338</v>
      </c>
      <c r="G3920" t="s">
        <v>1337</v>
      </c>
      <c r="H3920" t="s">
        <v>11</v>
      </c>
      <c r="I3920" t="s">
        <v>340</v>
      </c>
      <c r="J3920" t="s">
        <v>342</v>
      </c>
      <c r="K3920" t="str">
        <f>VLOOKUP(F3920,'Unique Address'!A:D,4,FALSE)</f>
        <v>Diamond Hill</v>
      </c>
      <c r="L3920">
        <f>VLOOKUP(K3920,'[2]AreaCoordinates xlsx'!$A$1:$D$65536,3,FALSE)</f>
        <v>22.343872699999999</v>
      </c>
      <c r="M3920">
        <f>VLOOKUP(K3920,'[2]AreaCoordinates xlsx'!$A$1:$D$65536,4,FALSE)</f>
        <v>114.2048704</v>
      </c>
    </row>
    <row r="3921" spans="1:13" x14ac:dyDescent="0.2">
      <c r="A3921" s="2">
        <v>41663</v>
      </c>
      <c r="B3921">
        <v>189</v>
      </c>
      <c r="C3921" t="s">
        <v>14</v>
      </c>
      <c r="D3921" t="str">
        <f t="shared" si="370"/>
        <v>港鐵灣仔站A3, Hong Kong</v>
      </c>
      <c r="E3921" t="str">
        <f>VLOOKUP(F3921,'recent unique'!A:D,4,FALSE)</f>
        <v>港鐵灣仔站A3</v>
      </c>
      <c r="F3921" t="s">
        <v>435</v>
      </c>
      <c r="G3921" t="s">
        <v>1257</v>
      </c>
      <c r="H3921" t="s">
        <v>486</v>
      </c>
      <c r="I3921" t="s">
        <v>909</v>
      </c>
      <c r="J3921" t="s">
        <v>12</v>
      </c>
      <c r="K3921" t="str">
        <f>VLOOKUP(F3921,'Unique Address'!A:D,4,FALSE)</f>
        <v>Wan Chai</v>
      </c>
      <c r="L3921">
        <f>VLOOKUP(K3921,'[2]AreaCoordinates xlsx'!$A$1:$D$65536,3,FALSE)</f>
        <v>22.276022000000001</v>
      </c>
      <c r="M3921">
        <f>VLOOKUP(K3921,'[2]AreaCoordinates xlsx'!$A$1:$D$65536,4,FALSE)</f>
        <v>114.1751471</v>
      </c>
    </row>
    <row r="3922" spans="1:13" x14ac:dyDescent="0.2">
      <c r="A3922" s="2">
        <v>41663</v>
      </c>
      <c r="B3922">
        <v>189</v>
      </c>
      <c r="C3922" t="s">
        <v>14</v>
      </c>
      <c r="D3922" t="str">
        <f t="shared" si="370"/>
        <v>港鐵灣仔站A3, Hong Kong</v>
      </c>
      <c r="E3922" t="str">
        <f>VLOOKUP(F3922,'recent unique'!A:D,4,FALSE)</f>
        <v>港鐵灣仔站A3</v>
      </c>
      <c r="F3922" t="s">
        <v>435</v>
      </c>
      <c r="G3922" t="s">
        <v>434</v>
      </c>
      <c r="H3922" t="s">
        <v>11</v>
      </c>
      <c r="I3922" t="s">
        <v>911</v>
      </c>
      <c r="J3922" t="s">
        <v>12</v>
      </c>
      <c r="K3922" t="str">
        <f>VLOOKUP(F3922,'Unique Address'!A:D,4,FALSE)</f>
        <v>Wan Chai</v>
      </c>
      <c r="L3922">
        <f>VLOOKUP(K3922,'[2]AreaCoordinates xlsx'!$A$1:$D$65536,3,FALSE)</f>
        <v>22.276022000000001</v>
      </c>
      <c r="M3922">
        <f>VLOOKUP(K3922,'[2]AreaCoordinates xlsx'!$A$1:$D$65536,4,FALSE)</f>
        <v>114.1751471</v>
      </c>
    </row>
    <row r="3923" spans="1:13" x14ac:dyDescent="0.2">
      <c r="A3923" s="2">
        <v>41663</v>
      </c>
      <c r="B3923">
        <v>189</v>
      </c>
      <c r="C3923" t="s">
        <v>14</v>
      </c>
      <c r="D3923" t="str">
        <f t="shared" si="370"/>
        <v>中環皇后大道中怡安華人行, Hong Kong</v>
      </c>
      <c r="E3923" t="str">
        <f>VLOOKUP(F3923,'recent unique'!A:D,4,FALSE)</f>
        <v>中環皇后大道中怡安華人行</v>
      </c>
      <c r="F3923" t="s">
        <v>1233</v>
      </c>
      <c r="G3923" t="s">
        <v>1232</v>
      </c>
      <c r="H3923" t="s">
        <v>486</v>
      </c>
      <c r="I3923" t="s">
        <v>909</v>
      </c>
      <c r="J3923" t="s">
        <v>12</v>
      </c>
      <c r="K3923" t="str">
        <f>VLOOKUP(F3923,'Unique Address'!A:D,4,FALSE)</f>
        <v>Central</v>
      </c>
      <c r="L3923">
        <f>VLOOKUP(K3923,'[2]AreaCoordinates xlsx'!$A$1:$D$65536,3,FALSE)</f>
        <v>22.279990699999999</v>
      </c>
      <c r="M3923">
        <f>VLOOKUP(K3923,'[2]AreaCoordinates xlsx'!$A$1:$D$65536,4,FALSE)</f>
        <v>114.1587983</v>
      </c>
    </row>
    <row r="3924" spans="1:13" x14ac:dyDescent="0.2">
      <c r="A3924" s="2">
        <v>41663</v>
      </c>
      <c r="B3924">
        <v>71</v>
      </c>
      <c r="C3924" t="s">
        <v>8</v>
      </c>
      <c r="D3924" t="str">
        <f t="shared" si="370"/>
        <v>黃大仙官立小學, Hong Kong</v>
      </c>
      <c r="E3924" t="str">
        <f>VLOOKUP(F3924,'recent unique'!A:D,4,FALSE)</f>
        <v>黃大仙官立小學</v>
      </c>
      <c r="F3924" t="s">
        <v>1235</v>
      </c>
      <c r="G3924" t="s">
        <v>1234</v>
      </c>
      <c r="H3924" t="s">
        <v>11</v>
      </c>
      <c r="I3924" t="s">
        <v>1227</v>
      </c>
      <c r="J3924" t="s">
        <v>1229</v>
      </c>
      <c r="K3924" t="str">
        <f>VLOOKUP(F3924,'Unique Address'!A:D,4,FALSE)</f>
        <v>Wong Tai Sin</v>
      </c>
      <c r="L3924">
        <f>VLOOKUP(K3924,'[2]AreaCoordinates xlsx'!$A$1:$D$65536,3,FALSE)</f>
        <v>22.342961500000001</v>
      </c>
      <c r="M3924">
        <f>VLOOKUP(K3924,'[2]AreaCoordinates xlsx'!$A$1:$D$65536,4,FALSE)</f>
        <v>114.1929813</v>
      </c>
    </row>
    <row r="3925" spans="1:13" x14ac:dyDescent="0.2">
      <c r="A3925" s="2">
        <v>41663</v>
      </c>
      <c r="B3925">
        <v>189</v>
      </c>
      <c r="C3925" t="s">
        <v>8</v>
      </c>
      <c r="D3925" t="str">
        <f t="shared" si="370"/>
        <v>尖沙咀柏麗購物大道, Hong Kong</v>
      </c>
      <c r="E3925" t="str">
        <f>VLOOKUP(F3925,'recent unique'!A:D,4,FALSE)</f>
        <v>尖沙咀柏麗購物大道</v>
      </c>
      <c r="F3925" t="s">
        <v>1148</v>
      </c>
      <c r="G3925" t="s">
        <v>1147</v>
      </c>
      <c r="H3925" t="s">
        <v>486</v>
      </c>
      <c r="I3925" t="s">
        <v>909</v>
      </c>
      <c r="J3925" t="s">
        <v>12</v>
      </c>
      <c r="K3925" t="str">
        <f>VLOOKUP(F3925,'Unique Address'!A:D,4,FALSE)</f>
        <v>Tsim Sha Tsui</v>
      </c>
      <c r="L3925">
        <f>VLOOKUP(K3925,'[2]AreaCoordinates xlsx'!$A$1:$D$65536,3,FALSE)</f>
        <v>22.298812300000002</v>
      </c>
      <c r="M3925">
        <f>VLOOKUP(K3925,'[2]AreaCoordinates xlsx'!$A$1:$D$65536,4,FALSE)</f>
        <v>114.17217460000001</v>
      </c>
    </row>
    <row r="3926" spans="1:13" x14ac:dyDescent="0.2">
      <c r="A3926" s="2">
        <v>41663</v>
      </c>
      <c r="B3926">
        <v>189</v>
      </c>
      <c r="C3926" t="s">
        <v>8</v>
      </c>
      <c r="D3926" t="str">
        <f t="shared" si="370"/>
        <v>尖沙咀柏麗購物大道, Hong Kong</v>
      </c>
      <c r="E3926" t="str">
        <f>VLOOKUP(F3926,'recent unique'!A:D,4,FALSE)</f>
        <v>尖沙咀柏麗購物大道</v>
      </c>
      <c r="F3926" t="s">
        <v>1150</v>
      </c>
      <c r="G3926" t="s">
        <v>1149</v>
      </c>
      <c r="H3926" t="s">
        <v>11</v>
      </c>
      <c r="I3926" t="s">
        <v>911</v>
      </c>
      <c r="J3926" t="s">
        <v>12</v>
      </c>
      <c r="K3926" t="str">
        <f>VLOOKUP(F3926,'Unique Address'!A:D,4,FALSE)</f>
        <v>Tsim Sha Tsui</v>
      </c>
      <c r="L3926">
        <f>VLOOKUP(K3926,'[2]AreaCoordinates xlsx'!$A$1:$D$65536,3,FALSE)</f>
        <v>22.298812300000002</v>
      </c>
      <c r="M3926">
        <f>VLOOKUP(K3926,'[2]AreaCoordinates xlsx'!$A$1:$D$65536,4,FALSE)</f>
        <v>114.17217460000001</v>
      </c>
    </row>
    <row r="3927" spans="1:13" x14ac:dyDescent="0.2">
      <c r="A3927" s="2">
        <v>41663</v>
      </c>
      <c r="B3927">
        <v>189</v>
      </c>
      <c r="C3927" t="s">
        <v>8</v>
      </c>
      <c r="D3927" t="str">
        <f t="shared" si="370"/>
        <v>尖沙咀港鐵站A1, Hong Kong</v>
      </c>
      <c r="E3927" t="str">
        <f>VLOOKUP(F3927,'recent unique'!A:D,4,FALSE)</f>
        <v>尖沙咀港鐵站A1</v>
      </c>
      <c r="F3927" t="s">
        <v>1080</v>
      </c>
      <c r="G3927" t="s">
        <v>1079</v>
      </c>
      <c r="H3927" t="s">
        <v>486</v>
      </c>
      <c r="I3927" t="s">
        <v>909</v>
      </c>
      <c r="J3927" t="s">
        <v>12</v>
      </c>
      <c r="K3927" t="str">
        <f>VLOOKUP(F3927,'Unique Address'!A:D,4,FALSE)</f>
        <v>Tsim Sha Tsui</v>
      </c>
      <c r="L3927">
        <f>VLOOKUP(K3927,'[2]AreaCoordinates xlsx'!$A$1:$D$65536,3,FALSE)</f>
        <v>22.298812300000002</v>
      </c>
      <c r="M3927">
        <f>VLOOKUP(K3927,'[2]AreaCoordinates xlsx'!$A$1:$D$65536,4,FALSE)</f>
        <v>114.17217460000001</v>
      </c>
    </row>
    <row r="3928" spans="1:13" x14ac:dyDescent="0.2">
      <c r="A3928" s="2">
        <v>41663</v>
      </c>
      <c r="B3928">
        <v>189</v>
      </c>
      <c r="C3928" t="s">
        <v>14</v>
      </c>
      <c r="D3928" t="str">
        <f t="shared" si="370"/>
        <v>中環皇后大道中怡安華人行, Hong Kong</v>
      </c>
      <c r="E3928" t="str">
        <f>VLOOKUP(F3928,'recent unique'!A:D,4,FALSE)</f>
        <v>中環皇后大道中怡安華人行</v>
      </c>
      <c r="F3928" t="s">
        <v>1049</v>
      </c>
      <c r="G3928" t="s">
        <v>1048</v>
      </c>
      <c r="H3928" t="s">
        <v>486</v>
      </c>
      <c r="I3928" t="s">
        <v>909</v>
      </c>
      <c r="J3928" t="s">
        <v>12</v>
      </c>
      <c r="K3928" t="str">
        <f>VLOOKUP(F3928,'Unique Address'!A:D,4,FALSE)</f>
        <v>Central</v>
      </c>
      <c r="L3928">
        <f>VLOOKUP(K3928,'[2]AreaCoordinates xlsx'!$A$1:$D$65536,3,FALSE)</f>
        <v>22.279990699999999</v>
      </c>
      <c r="M3928">
        <f>VLOOKUP(K3928,'[2]AreaCoordinates xlsx'!$A$1:$D$65536,4,FALSE)</f>
        <v>114.1587983</v>
      </c>
    </row>
    <row r="3929" spans="1:13" x14ac:dyDescent="0.2">
      <c r="A3929" s="2">
        <v>41663</v>
      </c>
      <c r="B3929">
        <v>189</v>
      </c>
      <c r="C3929" t="s">
        <v>14</v>
      </c>
      <c r="D3929" t="str">
        <f t="shared" si="370"/>
        <v>中環皇后大道中怡安華人行, Hong Kong</v>
      </c>
      <c r="E3929" t="str">
        <f>VLOOKUP(F3929,'recent unique'!A:D,4,FALSE)</f>
        <v>中環皇后大道中怡安華人行</v>
      </c>
      <c r="F3929" t="s">
        <v>647</v>
      </c>
      <c r="G3929" t="s">
        <v>1050</v>
      </c>
      <c r="H3929" t="s">
        <v>11</v>
      </c>
      <c r="I3929" t="s">
        <v>911</v>
      </c>
      <c r="J3929" t="s">
        <v>12</v>
      </c>
      <c r="K3929" t="str">
        <f>VLOOKUP(F3929,'Unique Address'!A:D,4,FALSE)</f>
        <v>Central</v>
      </c>
      <c r="L3929">
        <f>VLOOKUP(K3929,'[2]AreaCoordinates xlsx'!$A$1:$D$65536,3,FALSE)</f>
        <v>22.279990699999999</v>
      </c>
      <c r="M3929">
        <f>VLOOKUP(K3929,'[2]AreaCoordinates xlsx'!$A$1:$D$65536,4,FALSE)</f>
        <v>114.1587983</v>
      </c>
    </row>
    <row r="3930" spans="1:13" x14ac:dyDescent="0.2">
      <c r="A3930" s="2">
        <v>41663</v>
      </c>
      <c r="B3930">
        <v>7479</v>
      </c>
      <c r="C3930" t="s">
        <v>14</v>
      </c>
      <c r="D3930" t="str">
        <f t="shared" si="370"/>
        <v>港鐵鰂魚涌站A, Hong Kong</v>
      </c>
      <c r="E3930" t="str">
        <f>VLOOKUP(F3930,'recent unique'!A:D,4,FALSE)</f>
        <v>港鐵鰂魚涌站A</v>
      </c>
      <c r="F3930" t="s">
        <v>1052</v>
      </c>
      <c r="G3930" t="s">
        <v>1051</v>
      </c>
      <c r="H3930" t="s">
        <v>11</v>
      </c>
      <c r="I3930" t="s">
        <v>551</v>
      </c>
      <c r="J3930" t="s">
        <v>553</v>
      </c>
      <c r="K3930" t="str">
        <f>VLOOKUP(F3930,'Unique Address'!A:D,4,FALSE)</f>
        <v>Quarry Bay</v>
      </c>
      <c r="L3930">
        <f>VLOOKUP(K3930,'[2]AreaCoordinates xlsx'!$A$1:$D$65536,3,FALSE)</f>
        <v>22.282720600000001</v>
      </c>
      <c r="M3930">
        <f>VLOOKUP(K3930,'[2]AreaCoordinates xlsx'!$A$1:$D$65536,4,FALSE)</f>
        <v>114.2123009</v>
      </c>
    </row>
    <row r="3931" spans="1:13" x14ac:dyDescent="0.2">
      <c r="A3931" s="2">
        <v>41663</v>
      </c>
      <c r="B3931">
        <v>2815</v>
      </c>
      <c r="C3931" t="s">
        <v>14</v>
      </c>
      <c r="D3931" t="str">
        <f t="shared" si="370"/>
        <v>港鐵炮台山站A, Hong Kong</v>
      </c>
      <c r="E3931" t="str">
        <f>VLOOKUP(F3931,'recent unique'!A:D,4,FALSE)</f>
        <v>港鐵炮台山站A</v>
      </c>
      <c r="F3931" t="s">
        <v>464</v>
      </c>
      <c r="G3931" t="s">
        <v>1053</v>
      </c>
      <c r="H3931" t="s">
        <v>11</v>
      </c>
      <c r="I3931" t="s">
        <v>340</v>
      </c>
      <c r="J3931" t="s">
        <v>342</v>
      </c>
      <c r="K3931" t="str">
        <f>VLOOKUP(F3931,'Unique Address'!A:D,4,FALSE)</f>
        <v>Fortress Hill</v>
      </c>
      <c r="L3931">
        <f>VLOOKUP(K3931,'[2]AreaCoordinates xlsx'!$A$1:$D$65536,3,FALSE)</f>
        <v>22.289432999999999</v>
      </c>
      <c r="M3931">
        <f>VLOOKUP(K3931,'[2]AreaCoordinates xlsx'!$A$1:$D$65536,4,FALSE)</f>
        <v>114.194526</v>
      </c>
    </row>
    <row r="3932" spans="1:13" x14ac:dyDescent="0.2">
      <c r="A3932" s="2">
        <v>41663</v>
      </c>
      <c r="B3932">
        <v>8521</v>
      </c>
      <c r="C3932" t="s">
        <v>14</v>
      </c>
      <c r="D3932" t="str">
        <f t="shared" si="370"/>
        <v>港鐵杏花邨站A2, Hong Kong</v>
      </c>
      <c r="E3932" t="str">
        <f>VLOOKUP(F3932,'recent unique'!A:D,4,FALSE)</f>
        <v>港鐵杏花邨站A2</v>
      </c>
      <c r="F3932" t="s">
        <v>1055</v>
      </c>
      <c r="G3932" t="s">
        <v>1054</v>
      </c>
      <c r="H3932" t="s">
        <v>11</v>
      </c>
      <c r="I3932" t="s">
        <v>356</v>
      </c>
      <c r="J3932" t="s">
        <v>358</v>
      </c>
      <c r="K3932" t="str">
        <f>VLOOKUP(F3932,'Unique Address'!A:D,4,FALSE)</f>
        <v>Heng Fa Chuen</v>
      </c>
      <c r="L3932">
        <f>VLOOKUP(K3932,'[2]AreaCoordinates xlsx'!$A$1:$D$65536,3,FALSE)</f>
        <v>22.276665999999999</v>
      </c>
      <c r="M3932">
        <f>VLOOKUP(K3932,'[2]AreaCoordinates xlsx'!$A$1:$D$65536,4,FALSE)</f>
        <v>114.239701</v>
      </c>
    </row>
    <row r="3933" spans="1:13" x14ac:dyDescent="0.2">
      <c r="A3933" s="2">
        <v>41663</v>
      </c>
      <c r="B3933">
        <v>7479</v>
      </c>
      <c r="C3933" t="s">
        <v>14</v>
      </c>
      <c r="D3933" t="str">
        <f t="shared" si="370"/>
        <v>上環德輔道中無限極廣場, Hong Kong</v>
      </c>
      <c r="E3933" t="str">
        <f>VLOOKUP(F3933,'recent unique'!A:D,4,FALSE)</f>
        <v>上環德輔道中無限極廣場</v>
      </c>
      <c r="F3933" t="s">
        <v>359</v>
      </c>
      <c r="G3933" t="s">
        <v>1056</v>
      </c>
      <c r="H3933" t="s">
        <v>11</v>
      </c>
      <c r="I3933" t="s">
        <v>551</v>
      </c>
      <c r="J3933" t="s">
        <v>553</v>
      </c>
      <c r="K3933" t="str">
        <f>VLOOKUP(F3933,'Unique Address'!A:D,4,FALSE)</f>
        <v>Central</v>
      </c>
      <c r="L3933">
        <f>VLOOKUP(K3933,'[2]AreaCoordinates xlsx'!$A$1:$D$65536,3,FALSE)</f>
        <v>22.279990699999999</v>
      </c>
      <c r="M3933">
        <f>VLOOKUP(K3933,'[2]AreaCoordinates xlsx'!$A$1:$D$65536,4,FALSE)</f>
        <v>114.1587983</v>
      </c>
    </row>
    <row r="3934" spans="1:13" x14ac:dyDescent="0.2">
      <c r="A3934" s="2">
        <v>41663</v>
      </c>
      <c r="B3934">
        <v>7479</v>
      </c>
      <c r="C3934" t="s">
        <v>14</v>
      </c>
      <c r="D3934" t="str">
        <f t="shared" si="370"/>
        <v>港鐵西灣河站A, Hong Kong</v>
      </c>
      <c r="E3934" t="str">
        <f>VLOOKUP(F3934,'recent unique'!A:D,4,FALSE)</f>
        <v>港鐵西灣河站A</v>
      </c>
      <c r="F3934" t="s">
        <v>1058</v>
      </c>
      <c r="G3934" t="s">
        <v>1057</v>
      </c>
      <c r="H3934" t="s">
        <v>11</v>
      </c>
      <c r="I3934" t="s">
        <v>551</v>
      </c>
      <c r="J3934" t="s">
        <v>553</v>
      </c>
      <c r="K3934" t="str">
        <f>VLOOKUP(F3934,'Unique Address'!A:D,4,FALSE)</f>
        <v>Sai Wan Ho</v>
      </c>
      <c r="L3934">
        <f>VLOOKUP(K3934,'[2]AreaCoordinates xlsx'!$A$1:$D$65536,3,FALSE)</f>
        <v>22.282095999999999</v>
      </c>
      <c r="M3934">
        <f>VLOOKUP(K3934,'[2]AreaCoordinates xlsx'!$A$1:$D$65536,4,FALSE)</f>
        <v>114.22190500000001</v>
      </c>
    </row>
    <row r="3935" spans="1:13" x14ac:dyDescent="0.2">
      <c r="A3935" s="2">
        <v>41663</v>
      </c>
      <c r="B3935">
        <v>7479</v>
      </c>
      <c r="C3935" t="s">
        <v>14</v>
      </c>
      <c r="D3935" t="str">
        <f t="shared" si="370"/>
        <v>港鐵上環站B, Hong Kong</v>
      </c>
      <c r="E3935" t="str">
        <f>VLOOKUP(F3935,'recent unique'!A:D,4,FALSE)</f>
        <v>港鐵上環站B</v>
      </c>
      <c r="F3935" t="s">
        <v>1060</v>
      </c>
      <c r="G3935" t="s">
        <v>1059</v>
      </c>
      <c r="H3935" t="s">
        <v>11</v>
      </c>
      <c r="I3935" t="s">
        <v>551</v>
      </c>
      <c r="J3935" t="s">
        <v>553</v>
      </c>
      <c r="K3935" t="str">
        <f>VLOOKUP(F3935,'Unique Address'!A:D,4,FALSE)</f>
        <v>Sheung Wan</v>
      </c>
      <c r="L3935">
        <f>VLOOKUP(K3935,'[2]AreaCoordinates xlsx'!$A$1:$D$65536,3,FALSE)</f>
        <v>22.286394300000001</v>
      </c>
      <c r="M3935">
        <f>VLOOKUP(K3935,'[2]AreaCoordinates xlsx'!$A$1:$D$65536,4,FALSE)</f>
        <v>114.14913749999999</v>
      </c>
    </row>
    <row r="3936" spans="1:13" x14ac:dyDescent="0.2">
      <c r="A3936" s="2">
        <v>41663</v>
      </c>
      <c r="B3936">
        <v>189</v>
      </c>
      <c r="C3936" t="s">
        <v>14</v>
      </c>
      <c r="D3936" t="str">
        <f t="shared" si="370"/>
        <v>中環皇后大道中中環街市, Hong Kong</v>
      </c>
      <c r="E3936" t="str">
        <f>VLOOKUP(F3936,'recent unique'!A:D,4,FALSE)</f>
        <v>中環皇后大道中中環街市</v>
      </c>
      <c r="F3936" t="s">
        <v>1000</v>
      </c>
      <c r="G3936" t="s">
        <v>999</v>
      </c>
      <c r="H3936" t="s">
        <v>486</v>
      </c>
      <c r="I3936" t="s">
        <v>909</v>
      </c>
      <c r="J3936" t="s">
        <v>12</v>
      </c>
      <c r="K3936" t="str">
        <f>VLOOKUP(F3936,'Unique Address'!A:D,4,FALSE)</f>
        <v>Central</v>
      </c>
      <c r="L3936">
        <f>VLOOKUP(K3936,'[2]AreaCoordinates xlsx'!$A$1:$D$65536,3,FALSE)</f>
        <v>22.279990699999999</v>
      </c>
      <c r="M3936">
        <f>VLOOKUP(K3936,'[2]AreaCoordinates xlsx'!$A$1:$D$65536,4,FALSE)</f>
        <v>114.1587983</v>
      </c>
    </row>
    <row r="3937" spans="1:13" x14ac:dyDescent="0.2">
      <c r="A3937" s="2">
        <v>41663</v>
      </c>
      <c r="B3937">
        <v>189</v>
      </c>
      <c r="C3937" t="s">
        <v>14</v>
      </c>
      <c r="D3937" t="str">
        <f t="shared" si="370"/>
        <v>中環皇后大道中中環街市, Hong Kong</v>
      </c>
      <c r="E3937" t="str">
        <f>VLOOKUP(F3937,'recent unique'!A:D,4,FALSE)</f>
        <v>中環皇后大道中中環街市</v>
      </c>
      <c r="F3937" t="s">
        <v>1000</v>
      </c>
      <c r="G3937" t="s">
        <v>1005</v>
      </c>
      <c r="H3937" t="s">
        <v>11</v>
      </c>
      <c r="I3937" t="s">
        <v>911</v>
      </c>
      <c r="J3937" t="s">
        <v>12</v>
      </c>
      <c r="K3937" t="str">
        <f>VLOOKUP(F3937,'Unique Address'!A:D,4,FALSE)</f>
        <v>Central</v>
      </c>
      <c r="L3937">
        <f>VLOOKUP(K3937,'[2]AreaCoordinates xlsx'!$A$1:$D$65536,3,FALSE)</f>
        <v>22.279990699999999</v>
      </c>
      <c r="M3937">
        <f>VLOOKUP(K3937,'[2]AreaCoordinates xlsx'!$A$1:$D$65536,4,FALSE)</f>
        <v>114.1587983</v>
      </c>
    </row>
    <row r="3938" spans="1:13" x14ac:dyDescent="0.2">
      <c r="A3938" s="2">
        <v>41663</v>
      </c>
      <c r="B3938">
        <v>189</v>
      </c>
      <c r="C3938" t="s">
        <v>14</v>
      </c>
      <c r="D3938" t="str">
        <f t="shared" si="370"/>
        <v>中環遮打道皇后像廣場, Hong Kong</v>
      </c>
      <c r="E3938" t="str">
        <f>VLOOKUP(F3938,'recent unique'!A:D,4,FALSE)</f>
        <v>中環遮打道皇后像廣場</v>
      </c>
      <c r="F3938" t="s">
        <v>1010</v>
      </c>
      <c r="G3938" t="s">
        <v>1009</v>
      </c>
      <c r="H3938" t="s">
        <v>486</v>
      </c>
      <c r="I3938" t="s">
        <v>909</v>
      </c>
      <c r="J3938" t="s">
        <v>12</v>
      </c>
      <c r="K3938" t="str">
        <f>VLOOKUP(F3938,'Unique Address'!A:D,4,FALSE)</f>
        <v>Central</v>
      </c>
      <c r="L3938">
        <f>VLOOKUP(K3938,'[2]AreaCoordinates xlsx'!$A$1:$D$65536,3,FALSE)</f>
        <v>22.279990699999999</v>
      </c>
      <c r="M3938">
        <f>VLOOKUP(K3938,'[2]AreaCoordinates xlsx'!$A$1:$D$65536,4,FALSE)</f>
        <v>114.1587983</v>
      </c>
    </row>
    <row r="3939" spans="1:13" x14ac:dyDescent="0.2">
      <c r="A3939" s="2">
        <v>41663</v>
      </c>
      <c r="B3939">
        <v>189</v>
      </c>
      <c r="C3939" t="s">
        <v>14</v>
      </c>
      <c r="D3939" t="str">
        <f t="shared" si="370"/>
        <v>中環遮打道皇后像廣場, Hong Kong</v>
      </c>
      <c r="E3939" t="str">
        <f>VLOOKUP(F3939,'recent unique'!A:D,4,FALSE)</f>
        <v>中環遮打道皇后像廣場</v>
      </c>
      <c r="F3939" t="s">
        <v>1010</v>
      </c>
      <c r="G3939" t="s">
        <v>1011</v>
      </c>
      <c r="H3939" t="s">
        <v>11</v>
      </c>
      <c r="I3939" t="s">
        <v>911</v>
      </c>
      <c r="J3939" t="s">
        <v>12</v>
      </c>
      <c r="K3939" t="str">
        <f>VLOOKUP(F3939,'Unique Address'!A:D,4,FALSE)</f>
        <v>Central</v>
      </c>
      <c r="L3939">
        <f>VLOOKUP(K3939,'[2]AreaCoordinates xlsx'!$A$1:$D$65536,3,FALSE)</f>
        <v>22.279990699999999</v>
      </c>
      <c r="M3939">
        <f>VLOOKUP(K3939,'[2]AreaCoordinates xlsx'!$A$1:$D$65536,4,FALSE)</f>
        <v>114.1587983</v>
      </c>
    </row>
    <row r="3940" spans="1:13" x14ac:dyDescent="0.2">
      <c r="A3940" s="2">
        <v>41663</v>
      </c>
      <c r="B3940">
        <v>26</v>
      </c>
      <c r="C3940" t="s">
        <v>46</v>
      </c>
      <c r="D3940" t="str">
        <f>E3940</f>
        <v>Hong Kong</v>
      </c>
      <c r="E3940" t="s">
        <v>10918</v>
      </c>
      <c r="F3940" t="str">
        <f>"  "</f>
        <v xml:space="preserve">  </v>
      </c>
      <c r="G3940" t="str">
        <f>C3940</f>
        <v>Territory-Wide</v>
      </c>
      <c r="H3940" t="s">
        <v>48</v>
      </c>
      <c r="I3940" t="s">
        <v>954</v>
      </c>
      <c r="J3940" t="s">
        <v>955</v>
      </c>
      <c r="K3940" t="s">
        <v>10918</v>
      </c>
      <c r="L3940">
        <f>VLOOKUP(K3940,'[2]AreaCoordinates xlsx'!$A$1:$D$65536,3,FALSE)</f>
        <v>22.244479999999999</v>
      </c>
      <c r="M3940">
        <f>VLOOKUP(K3940,'[2]AreaCoordinates xlsx'!$A$1:$D$65536,4,FALSE)</f>
        <v>114.1860519</v>
      </c>
    </row>
    <row r="3941" spans="1:13" x14ac:dyDescent="0.2">
      <c r="A3941" s="2">
        <v>41663</v>
      </c>
      <c r="B3941">
        <v>189</v>
      </c>
      <c r="C3941" t="s">
        <v>14</v>
      </c>
      <c r="D3941" t="str">
        <f t="shared" ref="D3941:D3943" si="371">E3941&amp;", Hong Kong"</f>
        <v>中環皇后大道中怡安華人行, Hong Kong</v>
      </c>
      <c r="E3941" t="str">
        <f>VLOOKUP(F3941,'recent unique'!A:D,4,FALSE)</f>
        <v>中環皇后大道中怡安華人行</v>
      </c>
      <c r="F3941" t="s">
        <v>568</v>
      </c>
      <c r="G3941" t="s">
        <v>960</v>
      </c>
      <c r="H3941" t="s">
        <v>11</v>
      </c>
      <c r="I3941" t="s">
        <v>911</v>
      </c>
      <c r="J3941" t="s">
        <v>12</v>
      </c>
      <c r="K3941" t="str">
        <f>VLOOKUP(F3941,'Unique Address'!A:D,4,FALSE)</f>
        <v>Central</v>
      </c>
      <c r="L3941">
        <f>VLOOKUP(K3941,'[2]AreaCoordinates xlsx'!$A$1:$D$65536,3,FALSE)</f>
        <v>22.279990699999999</v>
      </c>
      <c r="M3941">
        <f>VLOOKUP(K3941,'[2]AreaCoordinates xlsx'!$A$1:$D$65536,4,FALSE)</f>
        <v>114.1587983</v>
      </c>
    </row>
    <row r="3942" spans="1:13" x14ac:dyDescent="0.2">
      <c r="A3942" s="2">
        <v>41663</v>
      </c>
      <c r="B3942">
        <v>213</v>
      </c>
      <c r="C3942" t="s">
        <v>14</v>
      </c>
      <c r="D3942" t="str">
        <f t="shared" si="371"/>
        <v>銅鑼灣東角道行人專用區, Hong Kong</v>
      </c>
      <c r="E3942" t="str">
        <f>VLOOKUP(F3942,'recent unique'!A:D,4,FALSE)</f>
        <v>銅鑼灣東角道行人專用區</v>
      </c>
      <c r="F3942" t="s">
        <v>401</v>
      </c>
      <c r="G3942" t="s">
        <v>962</v>
      </c>
      <c r="H3942" t="s">
        <v>11</v>
      </c>
      <c r="I3942" t="s">
        <v>325</v>
      </c>
      <c r="J3942" t="s">
        <v>12</v>
      </c>
      <c r="K3942" t="str">
        <f>VLOOKUP(F3942,'Unique Address'!A:D,4,FALSE)</f>
        <v>Causeway Bay</v>
      </c>
      <c r="L3942">
        <f>VLOOKUP(K3942,'[2]AreaCoordinates xlsx'!$A$1:$D$65536,3,FALSE)</f>
        <v>22.279729499999998</v>
      </c>
      <c r="M3942">
        <f>VLOOKUP(K3942,'[2]AreaCoordinates xlsx'!$A$1:$D$65536,4,FALSE)</f>
        <v>114.1870366</v>
      </c>
    </row>
    <row r="3943" spans="1:13" x14ac:dyDescent="0.2">
      <c r="A3943" s="2">
        <v>41663</v>
      </c>
      <c r="B3943">
        <v>3824</v>
      </c>
      <c r="C3943" t="s">
        <v>19</v>
      </c>
      <c r="D3943" t="str">
        <f t="shared" si="371"/>
        <v>港鐵葵興站A出口對面之行人路(即葵涌中心之行人路), Hong Kong</v>
      </c>
      <c r="E3943" t="str">
        <f t="shared" ref="E3943" si="372">F3943</f>
        <v>港鐵葵興站A出口對面之行人路(即葵涌中心之行人路)</v>
      </c>
      <c r="F3943" t="s">
        <v>975</v>
      </c>
      <c r="G3943" t="s">
        <v>974</v>
      </c>
      <c r="H3943" t="s">
        <v>11</v>
      </c>
      <c r="I3943" t="s">
        <v>372</v>
      </c>
      <c r="J3943" t="s">
        <v>374</v>
      </c>
      <c r="K3943" t="str">
        <f>VLOOKUP(F3943,'Unique Address'!A:D,4,FALSE)</f>
        <v>Kwai Chung</v>
      </c>
      <c r="L3943">
        <f>VLOOKUP(K3943,'[2]AreaCoordinates xlsx'!$A$1:$D$65536,3,FALSE)</f>
        <v>22.3618749</v>
      </c>
      <c r="M3943">
        <f>VLOOKUP(K3943,'[2]AreaCoordinates xlsx'!$A$1:$D$65536,4,FALSE)</f>
        <v>114.1350173</v>
      </c>
    </row>
    <row r="3944" spans="1:13" x14ac:dyDescent="0.2">
      <c r="A3944" s="2">
        <v>41663</v>
      </c>
      <c r="B3944">
        <v>189</v>
      </c>
      <c r="C3944" t="s">
        <v>46</v>
      </c>
      <c r="D3944" t="str">
        <f>E3944</f>
        <v>Hong Kong</v>
      </c>
      <c r="E3944" t="s">
        <v>10918</v>
      </c>
      <c r="F3944" t="str">
        <f>"  "</f>
        <v xml:space="preserve">  </v>
      </c>
      <c r="G3944" t="str">
        <f>C3944</f>
        <v>Territory-Wide</v>
      </c>
      <c r="H3944" t="s">
        <v>48</v>
      </c>
      <c r="I3944" t="s">
        <v>909</v>
      </c>
      <c r="J3944" t="s">
        <v>12</v>
      </c>
      <c r="K3944" t="s">
        <v>10918</v>
      </c>
      <c r="L3944">
        <f>VLOOKUP(K3944,'[2]AreaCoordinates xlsx'!$A$1:$D$65536,3,FALSE)</f>
        <v>22.244479999999999</v>
      </c>
      <c r="M3944">
        <f>VLOOKUP(K3944,'[2]AreaCoordinates xlsx'!$A$1:$D$65536,4,FALSE)</f>
        <v>114.1860519</v>
      </c>
    </row>
    <row r="3945" spans="1:13" x14ac:dyDescent="0.2">
      <c r="A3945" s="2">
        <v>41663</v>
      </c>
      <c r="B3945">
        <v>189</v>
      </c>
      <c r="C3945" t="s">
        <v>14</v>
      </c>
      <c r="D3945" t="str">
        <f t="shared" ref="D3945:D3981" si="373">E3945&amp;", Hong Kong"</f>
        <v>港鐵灣仔站A4, Hong Kong</v>
      </c>
      <c r="E3945" t="str">
        <f>VLOOKUP(F3945,'recent unique'!A:D,4,FALSE)</f>
        <v>港鐵灣仔站A4</v>
      </c>
      <c r="F3945" t="s">
        <v>377</v>
      </c>
      <c r="G3945" t="s">
        <v>917</v>
      </c>
      <c r="H3945" t="s">
        <v>486</v>
      </c>
      <c r="I3945" t="s">
        <v>909</v>
      </c>
      <c r="J3945" t="s">
        <v>12</v>
      </c>
      <c r="K3945" t="str">
        <f>VLOOKUP(F3945,'Unique Address'!A:D,4,FALSE)</f>
        <v>Wan Chai</v>
      </c>
      <c r="L3945">
        <f>VLOOKUP(K3945,'[2]AreaCoordinates xlsx'!$A$1:$D$65536,3,FALSE)</f>
        <v>22.276022000000001</v>
      </c>
      <c r="M3945">
        <f>VLOOKUP(K3945,'[2]AreaCoordinates xlsx'!$A$1:$D$65536,4,FALSE)</f>
        <v>114.1751471</v>
      </c>
    </row>
    <row r="3946" spans="1:13" x14ac:dyDescent="0.2">
      <c r="A3946" s="2">
        <v>41663</v>
      </c>
      <c r="B3946">
        <v>189</v>
      </c>
      <c r="C3946" t="s">
        <v>14</v>
      </c>
      <c r="D3946" t="str">
        <f t="shared" si="373"/>
        <v>港鐵灣仔站A4, Hong Kong</v>
      </c>
      <c r="E3946" t="str">
        <f>VLOOKUP(F3946,'recent unique'!A:D,4,FALSE)</f>
        <v>港鐵灣仔站A4</v>
      </c>
      <c r="F3946" t="s">
        <v>377</v>
      </c>
      <c r="G3946" t="s">
        <v>376</v>
      </c>
      <c r="H3946" t="s">
        <v>11</v>
      </c>
      <c r="I3946" t="s">
        <v>911</v>
      </c>
      <c r="J3946" t="s">
        <v>12</v>
      </c>
      <c r="K3946" t="str">
        <f>VLOOKUP(F3946,'Unique Address'!A:D,4,FALSE)</f>
        <v>Wan Chai</v>
      </c>
      <c r="L3946">
        <f>VLOOKUP(K3946,'[2]AreaCoordinates xlsx'!$A$1:$D$65536,3,FALSE)</f>
        <v>22.276022000000001</v>
      </c>
      <c r="M3946">
        <f>VLOOKUP(K3946,'[2]AreaCoordinates xlsx'!$A$1:$D$65536,4,FALSE)</f>
        <v>114.1751471</v>
      </c>
    </row>
    <row r="3947" spans="1:13" x14ac:dyDescent="0.2">
      <c r="A3947" s="2">
        <v>41663</v>
      </c>
      <c r="B3947">
        <v>189</v>
      </c>
      <c r="C3947" t="s">
        <v>8</v>
      </c>
      <c r="D3947" t="str">
        <f t="shared" si="373"/>
        <v>港鐵荔枝角站B1, Hong Kong</v>
      </c>
      <c r="E3947" t="str">
        <f>VLOOKUP(F3947,'recent unique'!A:D,4,FALSE)</f>
        <v>港鐵荔枝角站B1</v>
      </c>
      <c r="F3947" t="s">
        <v>701</v>
      </c>
      <c r="G3947" t="s">
        <v>700</v>
      </c>
      <c r="H3947" t="s">
        <v>486</v>
      </c>
      <c r="I3947" t="s">
        <v>909</v>
      </c>
      <c r="J3947" t="s">
        <v>12</v>
      </c>
      <c r="K3947" t="str">
        <f>VLOOKUP(F3947,'Unique Address'!A:D,4,FALSE)</f>
        <v>Lai Chi Kok</v>
      </c>
      <c r="L3947">
        <f>VLOOKUP(K3947,'[2]AreaCoordinates xlsx'!$A$1:$D$65536,3,FALSE)</f>
        <v>22.337264999999999</v>
      </c>
      <c r="M3947">
        <f>VLOOKUP(K3947,'[2]AreaCoordinates xlsx'!$A$1:$D$65536,4,FALSE)</f>
        <v>114.148033</v>
      </c>
    </row>
    <row r="3948" spans="1:13" x14ac:dyDescent="0.2">
      <c r="A3948" s="2">
        <v>41663</v>
      </c>
      <c r="B3948">
        <v>189</v>
      </c>
      <c r="C3948" t="s">
        <v>8</v>
      </c>
      <c r="D3948" t="str">
        <f t="shared" si="373"/>
        <v>港鐵荔枝角站B1, Hong Kong</v>
      </c>
      <c r="E3948" t="str">
        <f>VLOOKUP(F3948,'recent unique'!A:D,4,FALSE)</f>
        <v>港鐵荔枝角站B1</v>
      </c>
      <c r="F3948" t="s">
        <v>701</v>
      </c>
      <c r="G3948" t="s">
        <v>700</v>
      </c>
      <c r="H3948" t="s">
        <v>11</v>
      </c>
      <c r="I3948" t="s">
        <v>911</v>
      </c>
      <c r="J3948" t="s">
        <v>12</v>
      </c>
      <c r="K3948" t="str">
        <f>VLOOKUP(F3948,'Unique Address'!A:D,4,FALSE)</f>
        <v>Lai Chi Kok</v>
      </c>
      <c r="L3948">
        <f>VLOOKUP(K3948,'[2]AreaCoordinates xlsx'!$A$1:$D$65536,3,FALSE)</f>
        <v>22.337264999999999</v>
      </c>
      <c r="M3948">
        <f>VLOOKUP(K3948,'[2]AreaCoordinates xlsx'!$A$1:$D$65536,4,FALSE)</f>
        <v>114.148033</v>
      </c>
    </row>
    <row r="3949" spans="1:13" x14ac:dyDescent="0.2">
      <c r="A3949" s="2">
        <v>41663</v>
      </c>
      <c r="B3949">
        <v>2118</v>
      </c>
      <c r="C3949" t="s">
        <v>14</v>
      </c>
      <c r="D3949" t="str">
        <f t="shared" si="373"/>
        <v>中環德輔道中and畢打街置地廣場, Hong Kong</v>
      </c>
      <c r="E3949" t="str">
        <f>VLOOKUP(F3949,'recent unique'!A:D,4,FALSE)</f>
        <v>中環德輔道中and畢打街置地廣場</v>
      </c>
      <c r="F3949" t="s">
        <v>897</v>
      </c>
      <c r="G3949" t="s">
        <v>928</v>
      </c>
      <c r="H3949" t="s">
        <v>11</v>
      </c>
      <c r="I3949" t="s">
        <v>368</v>
      </c>
      <c r="J3949" t="s">
        <v>370</v>
      </c>
      <c r="K3949" t="str">
        <f>VLOOKUP(F3949,'Unique Address'!A:D,4,FALSE)</f>
        <v>Central</v>
      </c>
      <c r="L3949">
        <f>VLOOKUP(K3949,'[2]AreaCoordinates xlsx'!$A$1:$D$65536,3,FALSE)</f>
        <v>22.279990699999999</v>
      </c>
      <c r="M3949">
        <f>VLOOKUP(K3949,'[2]AreaCoordinates xlsx'!$A$1:$D$65536,4,FALSE)</f>
        <v>114.1587983</v>
      </c>
    </row>
    <row r="3950" spans="1:13" x14ac:dyDescent="0.2">
      <c r="A3950" s="2">
        <v>41663</v>
      </c>
      <c r="B3950">
        <v>8521</v>
      </c>
      <c r="C3950" t="s">
        <v>8</v>
      </c>
      <c r="D3950" t="str">
        <f t="shared" si="373"/>
        <v>佐敦彌敦道佐敦道, Hong Kong</v>
      </c>
      <c r="E3950" t="str">
        <f>VLOOKUP(F3950,'recent unique'!A:D,4,FALSE)</f>
        <v>佐敦彌敦道佐敦道</v>
      </c>
      <c r="F3950" t="s">
        <v>628</v>
      </c>
      <c r="G3950" t="s">
        <v>627</v>
      </c>
      <c r="H3950" t="s">
        <v>11</v>
      </c>
      <c r="I3950" t="s">
        <v>356</v>
      </c>
      <c r="J3950" t="s">
        <v>358</v>
      </c>
      <c r="K3950" t="str">
        <f>VLOOKUP(F3950,'Unique Address'!A:D,4,FALSE)</f>
        <v>Jordan</v>
      </c>
      <c r="L3950">
        <f>VLOOKUP(K3950,'[2]AreaCoordinates xlsx'!$A$1:$D$65536,3,FALSE)</f>
        <v>22.304861200000001</v>
      </c>
      <c r="M3950">
        <f>VLOOKUP(K3950,'[2]AreaCoordinates xlsx'!$A$1:$D$65536,4,FALSE)</f>
        <v>114.16920210000001</v>
      </c>
    </row>
    <row r="3951" spans="1:13" x14ac:dyDescent="0.2">
      <c r="A3951" s="2">
        <v>41663</v>
      </c>
      <c r="B3951">
        <v>5408</v>
      </c>
      <c r="C3951" t="s">
        <v>19</v>
      </c>
      <c r="D3951" t="str">
        <f t="shared" si="373"/>
        <v>港鐵大圍站A, Hong Kong</v>
      </c>
      <c r="E3951" t="str">
        <f>VLOOKUP(F3951,'recent unique'!A:D,4,FALSE)</f>
        <v>港鐵大圍站A</v>
      </c>
      <c r="F3951" t="s">
        <v>343</v>
      </c>
      <c r="G3951" t="s">
        <v>341</v>
      </c>
      <c r="H3951" t="s">
        <v>11</v>
      </c>
      <c r="I3951" t="s">
        <v>26</v>
      </c>
      <c r="J3951" t="s">
        <v>28</v>
      </c>
      <c r="K3951" t="str">
        <f>VLOOKUP(F3951,'Unique Address'!A:D,4,FALSE)</f>
        <v>Tai Wai</v>
      </c>
      <c r="L3951">
        <f>VLOOKUP(K3951,'[2]AreaCoordinates xlsx'!$A$1:$D$65536,3,FALSE)</f>
        <v>22.369729299999999</v>
      </c>
      <c r="M3951">
        <f>VLOOKUP(K3951,'[2]AreaCoordinates xlsx'!$A$1:$D$65536,4,FALSE)</f>
        <v>114.17366079999999</v>
      </c>
    </row>
    <row r="3952" spans="1:13" x14ac:dyDescent="0.2">
      <c r="A3952" s="2">
        <v>41663</v>
      </c>
      <c r="B3952">
        <v>2118</v>
      </c>
      <c r="C3952" t="s">
        <v>14</v>
      </c>
      <c r="D3952" t="str">
        <f t="shared" si="373"/>
        <v>港鐵中環站A, Hong Kong</v>
      </c>
      <c r="E3952" t="str">
        <f>VLOOKUP(F3952,'recent unique'!A:D,4,FALSE)</f>
        <v>港鐵中環站A</v>
      </c>
      <c r="F3952" t="s">
        <v>431</v>
      </c>
      <c r="G3952" t="s">
        <v>868</v>
      </c>
      <c r="H3952" t="s">
        <v>11</v>
      </c>
      <c r="I3952" t="s">
        <v>368</v>
      </c>
      <c r="J3952" t="s">
        <v>370</v>
      </c>
      <c r="K3952" t="str">
        <f>VLOOKUP(F3952,'Unique Address'!A:D,4,FALSE)</f>
        <v>Central</v>
      </c>
      <c r="L3952">
        <f>VLOOKUP(K3952,'[2]AreaCoordinates xlsx'!$A$1:$D$65536,3,FALSE)</f>
        <v>22.279990699999999</v>
      </c>
      <c r="M3952">
        <f>VLOOKUP(K3952,'[2]AreaCoordinates xlsx'!$A$1:$D$65536,4,FALSE)</f>
        <v>114.1587983</v>
      </c>
    </row>
    <row r="3953" spans="1:13" x14ac:dyDescent="0.2">
      <c r="A3953" s="2">
        <v>41663</v>
      </c>
      <c r="B3953">
        <v>2118</v>
      </c>
      <c r="C3953" t="s">
        <v>14</v>
      </c>
      <c r="D3953" t="str">
        <f t="shared" si="373"/>
        <v>銅鑼灣渣甸坊港鐵銅鑼灣站F, Hong Kong</v>
      </c>
      <c r="E3953" t="str">
        <f>VLOOKUP(F3953,'recent unique'!A:D,4,FALSE)</f>
        <v>銅鑼灣渣甸坊港鐵銅鑼灣站F</v>
      </c>
      <c r="F3953" t="s">
        <v>880</v>
      </c>
      <c r="G3953" t="s">
        <v>879</v>
      </c>
      <c r="H3953" t="s">
        <v>11</v>
      </c>
      <c r="I3953" t="s">
        <v>368</v>
      </c>
      <c r="J3953" t="s">
        <v>370</v>
      </c>
      <c r="K3953" t="str">
        <f>VLOOKUP(F3953,'Unique Address'!A:D,4,FALSE)</f>
        <v>Causeway Bay</v>
      </c>
      <c r="L3953">
        <f>VLOOKUP(K3953,'[2]AreaCoordinates xlsx'!$A$1:$D$65536,3,FALSE)</f>
        <v>22.279729499999998</v>
      </c>
      <c r="M3953">
        <f>VLOOKUP(K3953,'[2]AreaCoordinates xlsx'!$A$1:$D$65536,4,FALSE)</f>
        <v>114.1870366</v>
      </c>
    </row>
    <row r="3954" spans="1:13" x14ac:dyDescent="0.2">
      <c r="A3954" s="2">
        <v>41663</v>
      </c>
      <c r="B3954">
        <v>2118</v>
      </c>
      <c r="C3954" t="s">
        <v>14</v>
      </c>
      <c r="D3954" t="str">
        <f t="shared" si="373"/>
        <v>銅鑼灣羅素街行人専用區, Hong Kong</v>
      </c>
      <c r="E3954" t="str">
        <f>VLOOKUP(F3954,'recent unique'!A:D,4,FALSE)</f>
        <v>銅鑼灣羅素街行人専用區</v>
      </c>
      <c r="F3954" t="s">
        <v>891</v>
      </c>
      <c r="G3954" t="s">
        <v>890</v>
      </c>
      <c r="H3954" t="s">
        <v>11</v>
      </c>
      <c r="I3954" t="s">
        <v>368</v>
      </c>
      <c r="J3954" t="s">
        <v>370</v>
      </c>
      <c r="K3954" t="str">
        <f>VLOOKUP(F3954,'Unique Address'!A:D,4,FALSE)</f>
        <v>Causeway Bay</v>
      </c>
      <c r="L3954">
        <f>VLOOKUP(K3954,'[2]AreaCoordinates xlsx'!$A$1:$D$65536,3,FALSE)</f>
        <v>22.279729499999998</v>
      </c>
      <c r="M3954">
        <f>VLOOKUP(K3954,'[2]AreaCoordinates xlsx'!$A$1:$D$65536,4,FALSE)</f>
        <v>114.1870366</v>
      </c>
    </row>
    <row r="3955" spans="1:13" x14ac:dyDescent="0.2">
      <c r="A3955" s="2">
        <v>41663</v>
      </c>
      <c r="B3955">
        <v>5408</v>
      </c>
      <c r="C3955" t="s">
        <v>14</v>
      </c>
      <c r="D3955" t="str">
        <f t="shared" si="373"/>
        <v>銅鑼灣京華中心, Hong Kong</v>
      </c>
      <c r="E3955" t="str">
        <f>VLOOKUP(F3955,'recent unique'!A:D,4,FALSE)</f>
        <v>銅鑼灣京華中心</v>
      </c>
      <c r="F3955" t="s">
        <v>572</v>
      </c>
      <c r="G3955" t="s">
        <v>892</v>
      </c>
      <c r="H3955" t="s">
        <v>11</v>
      </c>
      <c r="I3955" t="s">
        <v>26</v>
      </c>
      <c r="J3955" t="s">
        <v>28</v>
      </c>
      <c r="K3955" t="str">
        <f>VLOOKUP(F3955,'Unique Address'!A:D,4,FALSE)</f>
        <v>Causeway Bay</v>
      </c>
      <c r="L3955">
        <f>VLOOKUP(K3955,'[2]AreaCoordinates xlsx'!$A$1:$D$65536,3,FALSE)</f>
        <v>22.279729499999998</v>
      </c>
      <c r="M3955">
        <f>VLOOKUP(K3955,'[2]AreaCoordinates xlsx'!$A$1:$D$65536,4,FALSE)</f>
        <v>114.1870366</v>
      </c>
    </row>
    <row r="3956" spans="1:13" x14ac:dyDescent="0.2">
      <c r="A3956" s="2">
        <v>41663</v>
      </c>
      <c r="B3956">
        <v>5408</v>
      </c>
      <c r="C3956" t="s">
        <v>8</v>
      </c>
      <c r="D3956" t="str">
        <f t="shared" si="373"/>
        <v>尖沙咀天星碼頭, Hong Kong</v>
      </c>
      <c r="E3956" t="str">
        <f>VLOOKUP(F3956,'recent unique'!A:D,4,FALSE)</f>
        <v>尖沙咀天星碼頭</v>
      </c>
      <c r="F3956" t="s">
        <v>665</v>
      </c>
      <c r="G3956" t="s">
        <v>664</v>
      </c>
      <c r="H3956" t="s">
        <v>11</v>
      </c>
      <c r="I3956" t="s">
        <v>26</v>
      </c>
      <c r="J3956" t="s">
        <v>28</v>
      </c>
      <c r="K3956" t="str">
        <f>VLOOKUP(F3956,'Unique Address'!A:D,4,FALSE)</f>
        <v>Tsim Sha Tsui</v>
      </c>
      <c r="L3956">
        <f>VLOOKUP(K3956,'[2]AreaCoordinates xlsx'!$A$1:$D$65536,3,FALSE)</f>
        <v>22.298812300000002</v>
      </c>
      <c r="M3956">
        <f>VLOOKUP(K3956,'[2]AreaCoordinates xlsx'!$A$1:$D$65536,4,FALSE)</f>
        <v>114.17217460000001</v>
      </c>
    </row>
    <row r="3957" spans="1:13" x14ac:dyDescent="0.2">
      <c r="A3957" s="2">
        <v>41663</v>
      </c>
      <c r="B3957">
        <v>13</v>
      </c>
      <c r="C3957" t="s">
        <v>8</v>
      </c>
      <c r="D3957" t="str">
        <f t="shared" si="373"/>
        <v>九龍圓方1樓火區, Hong Kong</v>
      </c>
      <c r="E3957" t="str">
        <f>VLOOKUP(F3957,'recent unique'!A:D,4,FALSE)</f>
        <v>九龍圓方1樓火區</v>
      </c>
      <c r="F3957" t="s">
        <v>148</v>
      </c>
      <c r="G3957" t="s">
        <v>146</v>
      </c>
      <c r="H3957" t="s">
        <v>11</v>
      </c>
      <c r="I3957" t="s">
        <v>145</v>
      </c>
      <c r="J3957" t="s">
        <v>147</v>
      </c>
      <c r="K3957" t="str">
        <f>VLOOKUP(F3957,'Unique Address'!A:D,4,FALSE)</f>
        <v>Jordan</v>
      </c>
      <c r="L3957">
        <f>VLOOKUP(K3957,'[2]AreaCoordinates xlsx'!$A$1:$D$65536,3,FALSE)</f>
        <v>22.304861200000001</v>
      </c>
      <c r="M3957">
        <f>VLOOKUP(K3957,'[2]AreaCoordinates xlsx'!$A$1:$D$65536,4,FALSE)</f>
        <v>114.16920210000001</v>
      </c>
    </row>
    <row r="3958" spans="1:13" x14ac:dyDescent="0.2">
      <c r="A3958" s="2">
        <v>41663</v>
      </c>
      <c r="B3958">
        <v>13</v>
      </c>
      <c r="C3958" t="s">
        <v>8</v>
      </c>
      <c r="D3958" t="str">
        <f t="shared" si="373"/>
        <v>九龍圓方1樓水區, Hong Kong</v>
      </c>
      <c r="E3958" t="str">
        <f>VLOOKUP(F3958,'recent unique'!A:D,4,FALSE)</f>
        <v>九龍圓方1樓水區</v>
      </c>
      <c r="F3958" t="s">
        <v>150</v>
      </c>
      <c r="G3958" t="s">
        <v>149</v>
      </c>
      <c r="H3958" t="s">
        <v>11</v>
      </c>
      <c r="I3958" t="s">
        <v>145</v>
      </c>
      <c r="J3958" t="s">
        <v>147</v>
      </c>
      <c r="K3958" t="str">
        <f>VLOOKUP(F3958,'Unique Address'!A:D,4,FALSE)</f>
        <v>Jordan</v>
      </c>
      <c r="L3958">
        <f>VLOOKUP(K3958,'[2]AreaCoordinates xlsx'!$A$1:$D$65536,3,FALSE)</f>
        <v>22.304861200000001</v>
      </c>
      <c r="M3958">
        <f>VLOOKUP(K3958,'[2]AreaCoordinates xlsx'!$A$1:$D$65536,4,FALSE)</f>
        <v>114.16920210000001</v>
      </c>
    </row>
    <row r="3959" spans="1:13" x14ac:dyDescent="0.2">
      <c r="A3959" s="2">
        <v>41663</v>
      </c>
      <c r="B3959">
        <v>13</v>
      </c>
      <c r="C3959" t="s">
        <v>8</v>
      </c>
      <c r="D3959" t="str">
        <f t="shared" si="373"/>
        <v>九龍圓方1樓火區, Hong Kong</v>
      </c>
      <c r="E3959" t="str">
        <f>VLOOKUP(F3959,'recent unique'!A:D,4,FALSE)</f>
        <v>九龍圓方1樓火區</v>
      </c>
      <c r="F3959" t="s">
        <v>543</v>
      </c>
      <c r="G3959" t="s">
        <v>542</v>
      </c>
      <c r="H3959" t="s">
        <v>11</v>
      </c>
      <c r="I3959" t="s">
        <v>145</v>
      </c>
      <c r="J3959" t="s">
        <v>147</v>
      </c>
      <c r="K3959" t="str">
        <f>VLOOKUP(F3959,'Unique Address'!A:D,4,FALSE)</f>
        <v>Jordan</v>
      </c>
      <c r="L3959">
        <f>VLOOKUP(K3959,'[2]AreaCoordinates xlsx'!$A$1:$D$65536,3,FALSE)</f>
        <v>22.304861200000001</v>
      </c>
      <c r="M3959">
        <f>VLOOKUP(K3959,'[2]AreaCoordinates xlsx'!$A$1:$D$65536,4,FALSE)</f>
        <v>114.16920210000001</v>
      </c>
    </row>
    <row r="3960" spans="1:13" x14ac:dyDescent="0.2">
      <c r="A3960" s="2">
        <v>41663</v>
      </c>
      <c r="B3960">
        <v>13</v>
      </c>
      <c r="C3960" t="s">
        <v>8</v>
      </c>
      <c r="D3960" t="str">
        <f t="shared" si="373"/>
        <v>九龍圓方2樓金區, Hong Kong</v>
      </c>
      <c r="E3960" t="str">
        <f>VLOOKUP(F3960,'recent unique'!A:D,4,FALSE)</f>
        <v>九龍圓方2樓金區</v>
      </c>
      <c r="F3960" t="s">
        <v>545</v>
      </c>
      <c r="G3960" t="s">
        <v>544</v>
      </c>
      <c r="H3960" t="s">
        <v>11</v>
      </c>
      <c r="I3960" t="s">
        <v>145</v>
      </c>
      <c r="J3960" t="s">
        <v>147</v>
      </c>
      <c r="K3960" t="str">
        <f>VLOOKUP(F3960,'Unique Address'!A:D,4,FALSE)</f>
        <v>Jordan</v>
      </c>
      <c r="L3960">
        <f>VLOOKUP(K3960,'[2]AreaCoordinates xlsx'!$A$1:$D$65536,3,FALSE)</f>
        <v>22.304861200000001</v>
      </c>
      <c r="M3960">
        <f>VLOOKUP(K3960,'[2]AreaCoordinates xlsx'!$A$1:$D$65536,4,FALSE)</f>
        <v>114.16920210000001</v>
      </c>
    </row>
    <row r="3961" spans="1:13" x14ac:dyDescent="0.2">
      <c r="A3961" s="2">
        <v>41663</v>
      </c>
      <c r="B3961">
        <v>213</v>
      </c>
      <c r="C3961" t="s">
        <v>8</v>
      </c>
      <c r="D3961" t="str">
        <f t="shared" si="373"/>
        <v>港鐵佐敦站D, Hong Kong</v>
      </c>
      <c r="E3961" t="str">
        <f>VLOOKUP(F3961,'recent unique'!A:D,4,FALSE)</f>
        <v>港鐵佐敦站D</v>
      </c>
      <c r="F3961" t="s">
        <v>443</v>
      </c>
      <c r="G3961" t="s">
        <v>442</v>
      </c>
      <c r="H3961" t="s">
        <v>11</v>
      </c>
      <c r="I3961" t="s">
        <v>325</v>
      </c>
      <c r="J3961" t="s">
        <v>12</v>
      </c>
      <c r="K3961" t="str">
        <f>VLOOKUP(F3961,'Unique Address'!A:D,4,FALSE)</f>
        <v>Jordan</v>
      </c>
      <c r="L3961">
        <f>VLOOKUP(K3961,'[2]AreaCoordinates xlsx'!$A$1:$D$65536,3,FALSE)</f>
        <v>22.304861200000001</v>
      </c>
      <c r="M3961">
        <f>VLOOKUP(K3961,'[2]AreaCoordinates xlsx'!$A$1:$D$65536,4,FALSE)</f>
        <v>114.16920210000001</v>
      </c>
    </row>
    <row r="3962" spans="1:13" x14ac:dyDescent="0.2">
      <c r="A3962" s="2">
        <v>41663</v>
      </c>
      <c r="B3962">
        <v>213</v>
      </c>
      <c r="C3962" t="s">
        <v>8</v>
      </c>
      <c r="D3962" t="str">
        <f t="shared" si="373"/>
        <v>港鐵尖沙咀站A2, Hong Kong</v>
      </c>
      <c r="E3962" t="str">
        <f>VLOOKUP(F3962,'recent unique'!A:D,4,FALSE)</f>
        <v>港鐵尖沙咀站A2</v>
      </c>
      <c r="F3962" t="s">
        <v>445</v>
      </c>
      <c r="G3962" t="s">
        <v>444</v>
      </c>
      <c r="H3962" t="s">
        <v>11</v>
      </c>
      <c r="I3962" t="s">
        <v>325</v>
      </c>
      <c r="J3962" t="s">
        <v>12</v>
      </c>
      <c r="K3962" t="str">
        <f>VLOOKUP(F3962,'Unique Address'!A:D,4,FALSE)</f>
        <v>Tsim Sha Tsui</v>
      </c>
      <c r="L3962">
        <f>VLOOKUP(K3962,'[2]AreaCoordinates xlsx'!$A$1:$D$65536,3,FALSE)</f>
        <v>22.298812300000002</v>
      </c>
      <c r="M3962">
        <f>VLOOKUP(K3962,'[2]AreaCoordinates xlsx'!$A$1:$D$65536,4,FALSE)</f>
        <v>114.17217460000001</v>
      </c>
    </row>
    <row r="3963" spans="1:13" x14ac:dyDescent="0.2">
      <c r="A3963" s="2">
        <v>41663</v>
      </c>
      <c r="B3963">
        <v>2118</v>
      </c>
      <c r="C3963" t="s">
        <v>14</v>
      </c>
      <c r="D3963" t="str">
        <f t="shared" si="373"/>
        <v>港鐵銅鑼灣站D1, Hong Kong</v>
      </c>
      <c r="E3963" t="str">
        <f>VLOOKUP(F3963,'recent unique'!A:D,4,FALSE)</f>
        <v>港鐵銅鑼灣站D1</v>
      </c>
      <c r="F3963" t="s">
        <v>447</v>
      </c>
      <c r="G3963" t="s">
        <v>446</v>
      </c>
      <c r="H3963" t="s">
        <v>11</v>
      </c>
      <c r="I3963" t="s">
        <v>368</v>
      </c>
      <c r="J3963" t="s">
        <v>370</v>
      </c>
      <c r="K3963" t="str">
        <f>VLOOKUP(F3963,'Unique Address'!A:D,4,FALSE)</f>
        <v>Causeway Bay</v>
      </c>
      <c r="L3963">
        <f>VLOOKUP(K3963,'[2]AreaCoordinates xlsx'!$A$1:$D$65536,3,FALSE)</f>
        <v>22.279729499999998</v>
      </c>
      <c r="M3963">
        <f>VLOOKUP(K3963,'[2]AreaCoordinates xlsx'!$A$1:$D$65536,4,FALSE)</f>
        <v>114.1870366</v>
      </c>
    </row>
    <row r="3964" spans="1:13" x14ac:dyDescent="0.2">
      <c r="A3964" s="2">
        <v>41663</v>
      </c>
      <c r="B3964">
        <v>2118</v>
      </c>
      <c r="C3964" t="s">
        <v>8</v>
      </c>
      <c r="D3964" t="str">
        <f t="shared" si="373"/>
        <v>港鐵尖沙咀站E, Hong Kong</v>
      </c>
      <c r="E3964" t="str">
        <f>VLOOKUP(F3964,'recent unique'!A:D,4,FALSE)</f>
        <v>港鐵尖沙咀站E</v>
      </c>
      <c r="F3964" t="s">
        <v>449</v>
      </c>
      <c r="G3964" t="s">
        <v>448</v>
      </c>
      <c r="H3964" t="s">
        <v>11</v>
      </c>
      <c r="I3964" t="s">
        <v>368</v>
      </c>
      <c r="J3964" t="s">
        <v>370</v>
      </c>
      <c r="K3964" t="str">
        <f>VLOOKUP(F3964,'Unique Address'!A:D,4,FALSE)</f>
        <v>Tsim Sha Tsui</v>
      </c>
      <c r="L3964">
        <f>VLOOKUP(K3964,'[2]AreaCoordinates xlsx'!$A$1:$D$65536,3,FALSE)</f>
        <v>22.298812300000002</v>
      </c>
      <c r="M3964">
        <f>VLOOKUP(K3964,'[2]AreaCoordinates xlsx'!$A$1:$D$65536,4,FALSE)</f>
        <v>114.17217460000001</v>
      </c>
    </row>
    <row r="3965" spans="1:13" x14ac:dyDescent="0.2">
      <c r="A3965" s="2">
        <v>41663</v>
      </c>
      <c r="B3965">
        <v>2118</v>
      </c>
      <c r="C3965" t="s">
        <v>14</v>
      </c>
      <c r="D3965" t="str">
        <f t="shared" si="373"/>
        <v>中環皇后大道中卡佛大廈, Hong Kong</v>
      </c>
      <c r="E3965" t="str">
        <f>VLOOKUP(F3965,'recent unique'!A:D,4,FALSE)</f>
        <v>中環皇后大道中卡佛大廈</v>
      </c>
      <c r="F3965" t="s">
        <v>451</v>
      </c>
      <c r="G3965" t="s">
        <v>450</v>
      </c>
      <c r="H3965" t="s">
        <v>11</v>
      </c>
      <c r="I3965" t="s">
        <v>368</v>
      </c>
      <c r="J3965" t="s">
        <v>370</v>
      </c>
      <c r="K3965" t="str">
        <f>VLOOKUP(F3965,'Unique Address'!A:D,4,FALSE)</f>
        <v>Central</v>
      </c>
      <c r="L3965">
        <f>VLOOKUP(K3965,'[2]AreaCoordinates xlsx'!$A$1:$D$65536,3,FALSE)</f>
        <v>22.279990699999999</v>
      </c>
      <c r="M3965">
        <f>VLOOKUP(K3965,'[2]AreaCoordinates xlsx'!$A$1:$D$65536,4,FALSE)</f>
        <v>114.1587983</v>
      </c>
    </row>
    <row r="3966" spans="1:13" x14ac:dyDescent="0.2">
      <c r="A3966" s="2">
        <v>41663</v>
      </c>
      <c r="B3966">
        <v>8521</v>
      </c>
      <c r="C3966" t="s">
        <v>19</v>
      </c>
      <c r="D3966" t="str">
        <f t="shared" si="373"/>
        <v>大埔廣福道寶鄉街, Hong Kong</v>
      </c>
      <c r="E3966" t="str">
        <f>VLOOKUP(F3966,'recent unique'!A:D,4,FALSE)</f>
        <v>大埔廣福道寶鄉街</v>
      </c>
      <c r="F3966" t="s">
        <v>458</v>
      </c>
      <c r="G3966" t="s">
        <v>457</v>
      </c>
      <c r="H3966" t="s">
        <v>11</v>
      </c>
      <c r="I3966" t="s">
        <v>356</v>
      </c>
      <c r="J3966" t="s">
        <v>358</v>
      </c>
      <c r="K3966" t="str">
        <f>VLOOKUP(F3966,'Unique Address'!A:D,4,FALSE)</f>
        <v>Tai Po</v>
      </c>
      <c r="L3966">
        <f>VLOOKUP(K3966,'[2]AreaCoordinates xlsx'!$A$1:$D$65536,3,FALSE)</f>
        <v>22.440896800000001</v>
      </c>
      <c r="M3966">
        <f>VLOOKUP(K3966,'[2]AreaCoordinates xlsx'!$A$1:$D$65536,4,FALSE)</f>
        <v>114.16474340000001</v>
      </c>
    </row>
    <row r="3967" spans="1:13" x14ac:dyDescent="0.2">
      <c r="A3967" s="2">
        <v>41663</v>
      </c>
      <c r="B3967">
        <v>8521</v>
      </c>
      <c r="C3967" t="s">
        <v>8</v>
      </c>
      <c r="D3967" t="str">
        <f t="shared" si="373"/>
        <v>港鐵美孚站A, Hong Kong</v>
      </c>
      <c r="E3967" t="str">
        <f>VLOOKUP(F3967,'recent unique'!A:D,4,FALSE)</f>
        <v>港鐵美孚站A</v>
      </c>
      <c r="F3967" t="s">
        <v>460</v>
      </c>
      <c r="G3967" t="s">
        <v>459</v>
      </c>
      <c r="H3967" t="s">
        <v>11</v>
      </c>
      <c r="I3967" t="s">
        <v>356</v>
      </c>
      <c r="J3967" t="s">
        <v>358</v>
      </c>
      <c r="K3967" t="str">
        <f>VLOOKUP(F3967,'Unique Address'!A:D,4,FALSE)</f>
        <v>Mei Foo</v>
      </c>
      <c r="L3967">
        <f>VLOOKUP(K3967,'[2]AreaCoordinates xlsx'!$A$1:$D$65536,3,FALSE)</f>
        <v>22.336635600000001</v>
      </c>
      <c r="M3967">
        <f>VLOOKUP(K3967,'[2]AreaCoordinates xlsx'!$A$1:$D$65536,4,FALSE)</f>
        <v>114.1402195</v>
      </c>
    </row>
    <row r="3968" spans="1:13" x14ac:dyDescent="0.2">
      <c r="A3968" s="2">
        <v>41663</v>
      </c>
      <c r="B3968">
        <v>8521</v>
      </c>
      <c r="C3968" t="s">
        <v>8</v>
      </c>
      <c r="D3968" t="str">
        <f t="shared" si="373"/>
        <v>九龍塘又一城, Hong Kong</v>
      </c>
      <c r="E3968" t="str">
        <f>VLOOKUP(F3968,'recent unique'!A:D,4,FALSE)</f>
        <v>九龍塘又一城</v>
      </c>
      <c r="F3968" t="s">
        <v>462</v>
      </c>
      <c r="G3968" t="s">
        <v>461</v>
      </c>
      <c r="H3968" t="s">
        <v>11</v>
      </c>
      <c r="I3968" t="s">
        <v>356</v>
      </c>
      <c r="J3968" t="s">
        <v>358</v>
      </c>
      <c r="K3968" t="str">
        <f>VLOOKUP(F3968,'Unique Address'!A:D,4,FALSE)</f>
        <v>Kowloon Tong</v>
      </c>
      <c r="L3968">
        <f>VLOOKUP(K3968,'[2]AreaCoordinates xlsx'!$A$1:$D$65536,3,FALSE)</f>
        <v>22.338567600000001</v>
      </c>
      <c r="M3968">
        <f>VLOOKUP(K3968,'[2]AreaCoordinates xlsx'!$A$1:$D$65536,4,FALSE)</f>
        <v>114.17663330000001</v>
      </c>
    </row>
    <row r="3969" spans="1:13" x14ac:dyDescent="0.2">
      <c r="A3969" s="2">
        <v>41663</v>
      </c>
      <c r="B3969">
        <v>8521</v>
      </c>
      <c r="C3969" t="s">
        <v>14</v>
      </c>
      <c r="D3969" t="str">
        <f t="shared" si="373"/>
        <v>港鐵中環站G, Hong Kong</v>
      </c>
      <c r="E3969" t="str">
        <f>VLOOKUP(F3969,'recent unique'!A:D,4,FALSE)</f>
        <v>港鐵中環站G</v>
      </c>
      <c r="F3969" t="s">
        <v>375</v>
      </c>
      <c r="G3969" t="s">
        <v>373</v>
      </c>
      <c r="H3969" t="s">
        <v>11</v>
      </c>
      <c r="I3969" t="s">
        <v>356</v>
      </c>
      <c r="J3969" t="s">
        <v>358</v>
      </c>
      <c r="K3969" t="str">
        <f>VLOOKUP(F3969,'Unique Address'!A:D,4,FALSE)</f>
        <v>Central</v>
      </c>
      <c r="L3969">
        <f>VLOOKUP(K3969,'[2]AreaCoordinates xlsx'!$A$1:$D$65536,3,FALSE)</f>
        <v>22.279990699999999</v>
      </c>
      <c r="M3969">
        <f>VLOOKUP(K3969,'[2]AreaCoordinates xlsx'!$A$1:$D$65536,4,FALSE)</f>
        <v>114.1587983</v>
      </c>
    </row>
    <row r="3970" spans="1:13" x14ac:dyDescent="0.2">
      <c r="A3970" s="2">
        <v>41663</v>
      </c>
      <c r="B3970">
        <v>2118</v>
      </c>
      <c r="C3970" t="s">
        <v>8</v>
      </c>
      <c r="D3970" t="str">
        <f t="shared" si="373"/>
        <v>港鐵旺角站D2, Hong Kong</v>
      </c>
      <c r="E3970" t="str">
        <f>VLOOKUP(F3970,'recent unique'!A:D,4,FALSE)</f>
        <v>港鐵旺角站D2</v>
      </c>
      <c r="F3970" t="s">
        <v>386</v>
      </c>
      <c r="G3970" t="s">
        <v>385</v>
      </c>
      <c r="H3970" t="s">
        <v>11</v>
      </c>
      <c r="I3970" t="s">
        <v>368</v>
      </c>
      <c r="J3970" t="s">
        <v>370</v>
      </c>
      <c r="K3970" t="str">
        <f>VLOOKUP(F3970,'Unique Address'!A:D,4,FALSE)</f>
        <v>Mong Kok</v>
      </c>
      <c r="L3970">
        <f>VLOOKUP(K3970,'[2]AreaCoordinates xlsx'!$A$1:$D$65536,3,FALSE)</f>
        <v>22.318344199999999</v>
      </c>
      <c r="M3970">
        <f>VLOOKUP(K3970,'[2]AreaCoordinates xlsx'!$A$1:$D$65536,4,FALSE)</f>
        <v>114.17217460000001</v>
      </c>
    </row>
    <row r="3971" spans="1:13" x14ac:dyDescent="0.2">
      <c r="A3971" s="2">
        <v>41663</v>
      </c>
      <c r="B3971">
        <v>2815</v>
      </c>
      <c r="C3971" t="s">
        <v>14</v>
      </c>
      <c r="D3971" t="str">
        <f t="shared" si="373"/>
        <v>港鐵太古站A1, Hong Kong</v>
      </c>
      <c r="E3971" t="str">
        <f>VLOOKUP(F3971,'recent unique'!A:D,4,FALSE)</f>
        <v>港鐵太古站A1</v>
      </c>
      <c r="F3971" t="s">
        <v>466</v>
      </c>
      <c r="G3971" t="s">
        <v>465</v>
      </c>
      <c r="H3971" t="s">
        <v>11</v>
      </c>
      <c r="I3971" t="s">
        <v>340</v>
      </c>
      <c r="J3971" t="s">
        <v>342</v>
      </c>
      <c r="K3971" t="str">
        <f>VLOOKUP(F3971,'Unique Address'!A:D,4,FALSE)</f>
        <v>Tai Koo</v>
      </c>
      <c r="L3971">
        <f>VLOOKUP(K3971,'[2]AreaCoordinates xlsx'!$A$1:$D$65536,3,FALSE)</f>
        <v>22.284649000000002</v>
      </c>
      <c r="M3971">
        <f>VLOOKUP(K3971,'[2]AreaCoordinates xlsx'!$A$1:$D$65536,4,FALSE)</f>
        <v>114.216359</v>
      </c>
    </row>
    <row r="3972" spans="1:13" x14ac:dyDescent="0.2">
      <c r="A3972" s="2">
        <v>41663</v>
      </c>
      <c r="B3972">
        <v>2815</v>
      </c>
      <c r="C3972" t="s">
        <v>8</v>
      </c>
      <c r="D3972" t="str">
        <f t="shared" si="373"/>
        <v>彌敦道近莊士倫敦廣場, Hong Kong</v>
      </c>
      <c r="E3972" t="str">
        <f>VLOOKUP(F3972,'recent unique'!A:D,4,FALSE)</f>
        <v>彌敦道近莊士倫敦廣場</v>
      </c>
      <c r="F3972" t="s">
        <v>468</v>
      </c>
      <c r="G3972" t="s">
        <v>467</v>
      </c>
      <c r="H3972" t="s">
        <v>11</v>
      </c>
      <c r="I3972" t="s">
        <v>340</v>
      </c>
      <c r="J3972" t="s">
        <v>342</v>
      </c>
      <c r="K3972" t="str">
        <f>VLOOKUP(F3972,'Unique Address'!A:D,4,FALSE)</f>
        <v>Jordan</v>
      </c>
      <c r="L3972">
        <f>VLOOKUP(K3972,'[2]AreaCoordinates xlsx'!$A$1:$D$65536,3,FALSE)</f>
        <v>22.304861200000001</v>
      </c>
      <c r="M3972">
        <f>VLOOKUP(K3972,'[2]AreaCoordinates xlsx'!$A$1:$D$65536,4,FALSE)</f>
        <v>114.16920210000001</v>
      </c>
    </row>
    <row r="3973" spans="1:13" x14ac:dyDescent="0.2">
      <c r="A3973" s="2">
        <v>41663</v>
      </c>
      <c r="B3973">
        <v>2815</v>
      </c>
      <c r="C3973" t="s">
        <v>19</v>
      </c>
      <c r="D3973" t="str">
        <f t="shared" si="373"/>
        <v>屯門鄉事會路河傍街, Hong Kong</v>
      </c>
      <c r="E3973" t="str">
        <f>VLOOKUP(F3973,'recent unique'!A:D,4,FALSE)</f>
        <v>屯門鄉事會路河傍街</v>
      </c>
      <c r="F3973" t="s">
        <v>470</v>
      </c>
      <c r="G3973" t="s">
        <v>469</v>
      </c>
      <c r="H3973" t="s">
        <v>11</v>
      </c>
      <c r="I3973" t="s">
        <v>340</v>
      </c>
      <c r="J3973" t="s">
        <v>342</v>
      </c>
      <c r="K3973" t="str">
        <f>VLOOKUP(F3973,'Unique Address'!A:D,4,FALSE)</f>
        <v>Tuen Mun</v>
      </c>
      <c r="L3973">
        <f>VLOOKUP(K3973,'[2]AreaCoordinates xlsx'!$A$1:$D$65536,3,FALSE)</f>
        <v>22.390829499999999</v>
      </c>
      <c r="M3973">
        <f>VLOOKUP(K3973,'[2]AreaCoordinates xlsx'!$A$1:$D$65536,4,FALSE)</f>
        <v>113.9725126</v>
      </c>
    </row>
    <row r="3974" spans="1:13" x14ac:dyDescent="0.2">
      <c r="A3974" s="2">
        <v>41663</v>
      </c>
      <c r="B3974">
        <v>2815</v>
      </c>
      <c r="C3974" t="s">
        <v>19</v>
      </c>
      <c r="D3974" t="str">
        <f t="shared" si="373"/>
        <v>荃灣沙咀道眾安, Hong Kong</v>
      </c>
      <c r="E3974" t="str">
        <f>VLOOKUP(F3974,'recent unique'!A:D,4,FALSE)</f>
        <v>荃灣沙咀道眾安</v>
      </c>
      <c r="F3974" t="s">
        <v>472</v>
      </c>
      <c r="G3974" t="s">
        <v>471</v>
      </c>
      <c r="H3974" t="s">
        <v>11</v>
      </c>
      <c r="I3974" t="s">
        <v>340</v>
      </c>
      <c r="J3974" t="s">
        <v>342</v>
      </c>
      <c r="K3974" t="str">
        <f>VLOOKUP(F3974,'Unique Address'!A:D,4,FALSE)</f>
        <v>Tsuen Wan</v>
      </c>
      <c r="L3974">
        <f>VLOOKUP(K3974,'[2]AreaCoordinates xlsx'!$A$1:$D$65536,3,FALSE)</f>
        <v>22.3713227</v>
      </c>
      <c r="M3974">
        <f>VLOOKUP(K3974,'[2]AreaCoordinates xlsx'!$A$1:$D$65536,4,FALSE)</f>
        <v>114.11416010000001</v>
      </c>
    </row>
    <row r="3975" spans="1:13" x14ac:dyDescent="0.2">
      <c r="A3975" s="2">
        <v>41663</v>
      </c>
      <c r="B3975">
        <v>2815</v>
      </c>
      <c r="C3975" t="s">
        <v>19</v>
      </c>
      <c r="D3975" t="str">
        <f t="shared" si="373"/>
        <v>港鐵屯門站B, Hong Kong</v>
      </c>
      <c r="E3975" t="str">
        <f>VLOOKUP(F3975,'recent unique'!A:D,4,FALSE)</f>
        <v>港鐵屯門站B</v>
      </c>
      <c r="F3975" t="s">
        <v>474</v>
      </c>
      <c r="G3975" t="s">
        <v>473</v>
      </c>
      <c r="H3975" t="s">
        <v>11</v>
      </c>
      <c r="I3975" t="s">
        <v>340</v>
      </c>
      <c r="J3975" t="s">
        <v>342</v>
      </c>
      <c r="K3975" t="str">
        <f>VLOOKUP(F3975,'Unique Address'!A:D,4,FALSE)</f>
        <v>Tuen Mun</v>
      </c>
      <c r="L3975">
        <f>VLOOKUP(K3975,'[2]AreaCoordinates xlsx'!$A$1:$D$65536,3,FALSE)</f>
        <v>22.390829499999999</v>
      </c>
      <c r="M3975">
        <f>VLOOKUP(K3975,'[2]AreaCoordinates xlsx'!$A$1:$D$65536,4,FALSE)</f>
        <v>113.9725126</v>
      </c>
    </row>
    <row r="3976" spans="1:13" x14ac:dyDescent="0.2">
      <c r="A3976" s="2">
        <v>41663</v>
      </c>
      <c r="B3976">
        <v>6583</v>
      </c>
      <c r="C3976" t="s">
        <v>14</v>
      </c>
      <c r="D3976" t="str">
        <f t="shared" si="373"/>
        <v>香港銅鑼灣百德新街, Hong Kong</v>
      </c>
      <c r="E3976" t="str">
        <f>VLOOKUP(F3976,'recent unique'!A:D,4,FALSE)</f>
        <v>香港銅鑼灣百德新街</v>
      </c>
      <c r="F3976" t="s">
        <v>411</v>
      </c>
      <c r="G3976" t="s">
        <v>410</v>
      </c>
      <c r="H3976" t="s">
        <v>11</v>
      </c>
      <c r="I3976" t="s">
        <v>378</v>
      </c>
      <c r="J3976" t="s">
        <v>379</v>
      </c>
      <c r="K3976" t="str">
        <f>VLOOKUP(F3976,'Unique Address'!A:D,4,FALSE)</f>
        <v>Causeway Bay</v>
      </c>
      <c r="L3976">
        <f>VLOOKUP(K3976,'[2]AreaCoordinates xlsx'!$A$1:$D$65536,3,FALSE)</f>
        <v>22.279729499999998</v>
      </c>
      <c r="M3976">
        <f>VLOOKUP(K3976,'[2]AreaCoordinates xlsx'!$A$1:$D$65536,4,FALSE)</f>
        <v>114.1870366</v>
      </c>
    </row>
    <row r="3977" spans="1:13" x14ac:dyDescent="0.2">
      <c r="A3977" s="2">
        <v>41663</v>
      </c>
      <c r="B3977">
        <v>10276</v>
      </c>
      <c r="C3977" t="s">
        <v>8</v>
      </c>
      <c r="D3977" t="str">
        <f t="shared" si="373"/>
        <v>九龍佐敦加士居道30號, Hong Kong</v>
      </c>
      <c r="E3977" t="str">
        <f>VLOOKUP(F3977,'recent unique'!A:D,4,FALSE)</f>
        <v>九龍佐敦加士居道30號</v>
      </c>
      <c r="F3977" t="s">
        <v>13</v>
      </c>
      <c r="G3977" t="s">
        <v>10</v>
      </c>
      <c r="H3977" t="s">
        <v>11</v>
      </c>
      <c r="I3977" t="s">
        <v>9</v>
      </c>
      <c r="J3977" t="s">
        <v>12</v>
      </c>
      <c r="K3977" t="str">
        <f>VLOOKUP(F3977,'Unique Address'!A:D,4,FALSE)</f>
        <v>Jordan</v>
      </c>
      <c r="L3977">
        <f>VLOOKUP(K3977,'[2]AreaCoordinates xlsx'!$A$1:$D$65536,3,FALSE)</f>
        <v>22.304861200000001</v>
      </c>
      <c r="M3977">
        <f>VLOOKUP(K3977,'[2]AreaCoordinates xlsx'!$A$1:$D$65536,4,FALSE)</f>
        <v>114.16920210000001</v>
      </c>
    </row>
    <row r="3978" spans="1:13" x14ac:dyDescent="0.2">
      <c r="A3978" s="2">
        <v>41663</v>
      </c>
      <c r="B3978">
        <v>13476</v>
      </c>
      <c r="C3978" t="s">
        <v>14</v>
      </c>
      <c r="D3978" t="str">
        <f t="shared" si="373"/>
        <v>銅鑼灣世貿中心2樓顧客服務中心, Hong Kong</v>
      </c>
      <c r="E3978" t="str">
        <f>VLOOKUP(F3978,'recent unique'!A:D,4,FALSE)</f>
        <v>銅鑼灣世貿中心2樓顧客服務中心</v>
      </c>
      <c r="F3978" t="s">
        <v>18</v>
      </c>
      <c r="G3978" t="s">
        <v>16</v>
      </c>
      <c r="H3978" t="s">
        <v>11</v>
      </c>
      <c r="I3978" t="s">
        <v>15</v>
      </c>
      <c r="J3978" t="s">
        <v>17</v>
      </c>
      <c r="K3978" t="str">
        <f>VLOOKUP(F3978,'Unique Address'!A:D,4,FALSE)</f>
        <v>Causeway Bay</v>
      </c>
      <c r="L3978">
        <f>VLOOKUP(K3978,'[2]AreaCoordinates xlsx'!$A$1:$D$65536,3,FALSE)</f>
        <v>22.279729499999998</v>
      </c>
      <c r="M3978">
        <f>VLOOKUP(K3978,'[2]AreaCoordinates xlsx'!$A$1:$D$65536,4,FALSE)</f>
        <v>114.1870366</v>
      </c>
    </row>
    <row r="3979" spans="1:13" x14ac:dyDescent="0.2">
      <c r="A3979" s="2">
        <v>41663</v>
      </c>
      <c r="B3979">
        <v>13476</v>
      </c>
      <c r="C3979" t="s">
        <v>19</v>
      </c>
      <c r="D3979" t="str">
        <f t="shared" si="373"/>
        <v>將軍澳東港城1樓顧客服務中心, Hong Kong</v>
      </c>
      <c r="E3979" t="str">
        <f>VLOOKUP(F3979,'recent unique'!A:D,4,FALSE)</f>
        <v>將軍澳東港城1樓顧客服務中心</v>
      </c>
      <c r="F3979" t="s">
        <v>21</v>
      </c>
      <c r="G3979" t="s">
        <v>20</v>
      </c>
      <c r="H3979" t="s">
        <v>11</v>
      </c>
      <c r="I3979" t="s">
        <v>15</v>
      </c>
      <c r="J3979" t="s">
        <v>17</v>
      </c>
      <c r="K3979" t="str">
        <f>VLOOKUP(F3979,'Unique Address'!A:D,4,FALSE)</f>
        <v>Tseung Kwan O</v>
      </c>
      <c r="L3979">
        <f>VLOOKUP(K3979,'[2]AreaCoordinates xlsx'!$A$1:$D$65536,3,FALSE)</f>
        <v>22.311936899999999</v>
      </c>
      <c r="M3979">
        <f>VLOOKUP(K3979,'[2]AreaCoordinates xlsx'!$A$1:$D$65536,4,FALSE)</f>
        <v>114.2568814</v>
      </c>
    </row>
    <row r="3980" spans="1:13" x14ac:dyDescent="0.2">
      <c r="A3980" s="2">
        <v>41663</v>
      </c>
      <c r="B3980">
        <v>13476</v>
      </c>
      <c r="C3980" t="s">
        <v>19</v>
      </c>
      <c r="D3980" t="str">
        <f t="shared" si="373"/>
        <v>荃灣荃灣廣場, Hong Kong</v>
      </c>
      <c r="E3980" t="str">
        <f>VLOOKUP(F3980,'recent unique'!A:D,4,FALSE)</f>
        <v>荃灣荃灣廣場</v>
      </c>
      <c r="F3980" t="s">
        <v>23</v>
      </c>
      <c r="G3980" t="s">
        <v>22</v>
      </c>
      <c r="H3980" t="s">
        <v>11</v>
      </c>
      <c r="I3980" t="s">
        <v>15</v>
      </c>
      <c r="J3980" t="s">
        <v>17</v>
      </c>
      <c r="K3980" t="str">
        <f>VLOOKUP(F3980,'Unique Address'!A:D,4,FALSE)</f>
        <v>Tsuen Wan</v>
      </c>
      <c r="L3980">
        <f>VLOOKUP(K3980,'[2]AreaCoordinates xlsx'!$A$1:$D$65536,3,FALSE)</f>
        <v>22.3713227</v>
      </c>
      <c r="M3980">
        <f>VLOOKUP(K3980,'[2]AreaCoordinates xlsx'!$A$1:$D$65536,4,FALSE)</f>
        <v>114.11416010000001</v>
      </c>
    </row>
    <row r="3981" spans="1:13" x14ac:dyDescent="0.2">
      <c r="A3981" s="2">
        <v>41663</v>
      </c>
      <c r="B3981">
        <v>13476</v>
      </c>
      <c r="C3981" t="s">
        <v>19</v>
      </c>
      <c r="D3981" t="str">
        <f t="shared" si="373"/>
        <v>沙田新城市廣場, Hong Kong</v>
      </c>
      <c r="E3981" t="str">
        <f>VLOOKUP(F3981,'recent unique'!A:D,4,FALSE)</f>
        <v>沙田新城市廣場</v>
      </c>
      <c r="F3981" t="s">
        <v>25</v>
      </c>
      <c r="G3981" t="s">
        <v>24</v>
      </c>
      <c r="H3981" t="s">
        <v>11</v>
      </c>
      <c r="I3981" t="s">
        <v>15</v>
      </c>
      <c r="J3981" t="s">
        <v>17</v>
      </c>
      <c r="K3981" t="str">
        <f>VLOOKUP(F3981,'Unique Address'!A:D,4,FALSE)</f>
        <v>Sha Tin</v>
      </c>
      <c r="L3981">
        <f>VLOOKUP(K3981,'[2]AreaCoordinates xlsx'!$A$1:$D$65536,3,FALSE)</f>
        <v>22.377130399999999</v>
      </c>
      <c r="M3981">
        <f>VLOOKUP(K3981,'[2]AreaCoordinates xlsx'!$A$1:$D$65536,4,FALSE)</f>
        <v>114.1974398</v>
      </c>
    </row>
    <row r="3982" spans="1:13" x14ac:dyDescent="0.2">
      <c r="A3982" s="2">
        <v>41663</v>
      </c>
      <c r="B3982">
        <v>0</v>
      </c>
      <c r="C3982" t="s">
        <v>46</v>
      </c>
      <c r="D3982" t="str">
        <f>E3982</f>
        <v>Hong Kong</v>
      </c>
      <c r="E3982" t="s">
        <v>10918</v>
      </c>
      <c r="F3982" t="str">
        <f>"  "</f>
        <v xml:space="preserve">  </v>
      </c>
      <c r="G3982" t="str">
        <f>C3982</f>
        <v>Territory-Wide</v>
      </c>
      <c r="H3982" t="s">
        <v>48</v>
      </c>
      <c r="I3982" t="s">
        <v>47</v>
      </c>
      <c r="J3982" t="s">
        <v>49</v>
      </c>
      <c r="K3982" t="s">
        <v>10918</v>
      </c>
      <c r="L3982">
        <f>VLOOKUP(K3982,'[2]AreaCoordinates xlsx'!$A$1:$D$65536,3,FALSE)</f>
        <v>22.244479999999999</v>
      </c>
      <c r="M3982">
        <f>VLOOKUP(K3982,'[2]AreaCoordinates xlsx'!$A$1:$D$65536,4,FALSE)</f>
        <v>114.1860519</v>
      </c>
    </row>
    <row r="3983" spans="1:13" x14ac:dyDescent="0.2">
      <c r="A3983" s="2">
        <v>41663</v>
      </c>
      <c r="B3983">
        <v>13934</v>
      </c>
      <c r="C3983" t="s">
        <v>19</v>
      </c>
      <c r="D3983" t="str">
        <f t="shared" ref="D3983:D3985" si="374">E3983&amp;", Hong Kong"</f>
        <v>圓玄學院知止亭及樂閒亭之間通道, Hong Kong</v>
      </c>
      <c r="E3983" t="str">
        <f t="shared" ref="E3983" si="375">F3983</f>
        <v>圓玄學院知止亭及樂閒亭之間通道</v>
      </c>
      <c r="F3983" t="s">
        <v>62</v>
      </c>
      <c r="G3983" t="s">
        <v>60</v>
      </c>
      <c r="H3983" t="s">
        <v>11</v>
      </c>
      <c r="I3983" t="s">
        <v>59</v>
      </c>
      <c r="J3983" t="s">
        <v>61</v>
      </c>
      <c r="K3983" t="str">
        <f>VLOOKUP(F3983,'Unique Address'!A:D,4,FALSE)</f>
        <v>Tsuen Wan</v>
      </c>
      <c r="L3983">
        <f>VLOOKUP(K3983,'[2]AreaCoordinates xlsx'!$A$1:$D$65536,3,FALSE)</f>
        <v>22.3713227</v>
      </c>
      <c r="M3983">
        <f>VLOOKUP(K3983,'[2]AreaCoordinates xlsx'!$A$1:$D$65536,4,FALSE)</f>
        <v>114.11416010000001</v>
      </c>
    </row>
    <row r="3984" spans="1:13" x14ac:dyDescent="0.2">
      <c r="A3984" s="2">
        <v>41663</v>
      </c>
      <c r="B3984">
        <v>6583</v>
      </c>
      <c r="C3984" t="s">
        <v>19</v>
      </c>
      <c r="D3984" t="str">
        <f t="shared" si="374"/>
        <v>荃灣大河道北街市, Hong Kong</v>
      </c>
      <c r="E3984" t="str">
        <f>VLOOKUP(F3984,'recent unique'!A:D,4,FALSE)</f>
        <v>荃灣大河道北街市</v>
      </c>
      <c r="F3984" t="s">
        <v>484</v>
      </c>
      <c r="G3984" t="s">
        <v>483</v>
      </c>
      <c r="H3984" t="s">
        <v>11</v>
      </c>
      <c r="I3984" t="s">
        <v>378</v>
      </c>
      <c r="J3984" t="s">
        <v>379</v>
      </c>
      <c r="K3984" t="str">
        <f>VLOOKUP(F3984,'Unique Address'!A:D,4,FALSE)</f>
        <v>Tsuen Wan</v>
      </c>
      <c r="L3984">
        <f>VLOOKUP(K3984,'[2]AreaCoordinates xlsx'!$A$1:$D$65536,3,FALSE)</f>
        <v>22.3713227</v>
      </c>
      <c r="M3984">
        <f>VLOOKUP(K3984,'[2]AreaCoordinates xlsx'!$A$1:$D$65536,4,FALSE)</f>
        <v>114.11416010000001</v>
      </c>
    </row>
    <row r="3985" spans="1:13" x14ac:dyDescent="0.2">
      <c r="A3985" s="2">
        <v>41663</v>
      </c>
      <c r="B3985">
        <v>2615</v>
      </c>
      <c r="C3985" t="s">
        <v>19</v>
      </c>
      <c r="D3985" t="str">
        <f t="shared" si="374"/>
        <v>大埔綜合大樓, Hong Kong</v>
      </c>
      <c r="E3985" t="str">
        <f>VLOOKUP(F3985,'recent unique'!A:D,4,FALSE)</f>
        <v>大埔綜合大樓</v>
      </c>
      <c r="F3985" t="s">
        <v>841</v>
      </c>
      <c r="G3985" t="s">
        <v>1283</v>
      </c>
      <c r="H3985" t="s">
        <v>11</v>
      </c>
      <c r="I3985" t="s">
        <v>116</v>
      </c>
      <c r="J3985" t="s">
        <v>118</v>
      </c>
      <c r="K3985" t="str">
        <f>VLOOKUP(F3985,'Unique Address'!A:D,4,FALSE)</f>
        <v>Tai Po</v>
      </c>
      <c r="L3985">
        <f>VLOOKUP(K3985,'[2]AreaCoordinates xlsx'!$A$1:$D$65536,3,FALSE)</f>
        <v>22.440896800000001</v>
      </c>
      <c r="M3985">
        <f>VLOOKUP(K3985,'[2]AreaCoordinates xlsx'!$A$1:$D$65536,4,FALSE)</f>
        <v>114.16474340000001</v>
      </c>
    </row>
    <row r="3986" spans="1:13" x14ac:dyDescent="0.2">
      <c r="A3986" s="2">
        <v>41663</v>
      </c>
      <c r="B3986">
        <v>805</v>
      </c>
      <c r="C3986" t="s">
        <v>46</v>
      </c>
      <c r="D3986" t="str">
        <f>E3986</f>
        <v>Hong Kong</v>
      </c>
      <c r="E3986" t="s">
        <v>10918</v>
      </c>
      <c r="F3986" t="str">
        <f>"  "</f>
        <v xml:space="preserve">  </v>
      </c>
      <c r="G3986" t="str">
        <f>C3986</f>
        <v>Territory-Wide</v>
      </c>
      <c r="H3986" t="s">
        <v>48</v>
      </c>
      <c r="I3986" t="s">
        <v>63</v>
      </c>
      <c r="J3986" t="s">
        <v>64</v>
      </c>
      <c r="K3986" t="s">
        <v>10918</v>
      </c>
      <c r="L3986">
        <f>VLOOKUP(K3986,'[2]AreaCoordinates xlsx'!$A$1:$D$65536,3,FALSE)</f>
        <v>22.244479999999999</v>
      </c>
      <c r="M3986">
        <f>VLOOKUP(K3986,'[2]AreaCoordinates xlsx'!$A$1:$D$65536,4,FALSE)</f>
        <v>114.1860519</v>
      </c>
    </row>
    <row r="3987" spans="1:13" x14ac:dyDescent="0.2">
      <c r="A3987" s="2">
        <v>41663</v>
      </c>
      <c r="B3987">
        <v>4866</v>
      </c>
      <c r="C3987" t="s">
        <v>14</v>
      </c>
      <c r="D3987" t="str">
        <f t="shared" ref="D3987:D3990" si="376">E3987&amp;", Hong Kong"</f>
        <v>灣仔德豐大廈, Hong Kong</v>
      </c>
      <c r="E3987" t="str">
        <f>VLOOKUP(F3987,'recent unique'!A:D,4,FALSE)</f>
        <v>灣仔德豐大廈</v>
      </c>
      <c r="F3987" t="s">
        <v>1071</v>
      </c>
      <c r="G3987" t="s">
        <v>1070</v>
      </c>
      <c r="H3987" t="s">
        <v>11</v>
      </c>
      <c r="I3987" t="s">
        <v>420</v>
      </c>
      <c r="J3987" t="s">
        <v>422</v>
      </c>
      <c r="K3987" t="str">
        <f>VLOOKUP(F3987,'Unique Address'!A:D,4,FALSE)</f>
        <v>Wan Chai</v>
      </c>
      <c r="L3987">
        <f>VLOOKUP(K3987,'[2]AreaCoordinates xlsx'!$A$1:$D$65536,3,FALSE)</f>
        <v>22.276022000000001</v>
      </c>
      <c r="M3987">
        <f>VLOOKUP(K3987,'[2]AreaCoordinates xlsx'!$A$1:$D$65536,4,FALSE)</f>
        <v>114.1751471</v>
      </c>
    </row>
    <row r="3988" spans="1:13" x14ac:dyDescent="0.2">
      <c r="A3988" s="2">
        <v>41663</v>
      </c>
      <c r="B3988">
        <v>207</v>
      </c>
      <c r="C3988" t="s">
        <v>19</v>
      </c>
      <c r="D3988" t="str">
        <f t="shared" si="376"/>
        <v>屯門屯門市廣場, Hong Kong</v>
      </c>
      <c r="E3988" t="str">
        <f>VLOOKUP(F3988,'recent unique'!A:D,4,FALSE)</f>
        <v>屯門屯門市廣場</v>
      </c>
      <c r="F3988" t="s">
        <v>72</v>
      </c>
      <c r="G3988" t="s">
        <v>70</v>
      </c>
      <c r="H3988" t="s">
        <v>11</v>
      </c>
      <c r="I3988" t="s">
        <v>69</v>
      </c>
      <c r="J3988" t="s">
        <v>71</v>
      </c>
      <c r="K3988" t="str">
        <f>VLOOKUP(F3988,'Unique Address'!A:D,4,FALSE)</f>
        <v>Tuen Mun</v>
      </c>
      <c r="L3988">
        <f>VLOOKUP(K3988,'[2]AreaCoordinates xlsx'!$A$1:$D$65536,3,FALSE)</f>
        <v>22.390829499999999</v>
      </c>
      <c r="M3988">
        <f>VLOOKUP(K3988,'[2]AreaCoordinates xlsx'!$A$1:$D$65536,4,FALSE)</f>
        <v>113.9725126</v>
      </c>
    </row>
    <row r="3989" spans="1:13" x14ac:dyDescent="0.2">
      <c r="A3989" s="2">
        <v>41663</v>
      </c>
      <c r="B3989">
        <v>4866</v>
      </c>
      <c r="C3989" t="s">
        <v>8</v>
      </c>
      <c r="D3989" t="str">
        <f t="shared" si="376"/>
        <v>旺角彌敦道創興廣場, Hong Kong</v>
      </c>
      <c r="E3989" t="str">
        <f>VLOOKUP(F3989,'recent unique'!A:D,4,FALSE)</f>
        <v>旺角彌敦道創興廣場</v>
      </c>
      <c r="F3989" t="s">
        <v>533</v>
      </c>
      <c r="G3989" t="s">
        <v>532</v>
      </c>
      <c r="H3989" t="s">
        <v>11</v>
      </c>
      <c r="I3989" t="s">
        <v>420</v>
      </c>
      <c r="J3989" t="s">
        <v>422</v>
      </c>
      <c r="K3989" t="str">
        <f>VLOOKUP(F3989,'Unique Address'!A:D,4,FALSE)</f>
        <v>Mong Kok</v>
      </c>
      <c r="L3989">
        <f>VLOOKUP(K3989,'[2]AreaCoordinates xlsx'!$A$1:$D$65536,3,FALSE)</f>
        <v>22.318344199999999</v>
      </c>
      <c r="M3989">
        <f>VLOOKUP(K3989,'[2]AreaCoordinates xlsx'!$A$1:$D$65536,4,FALSE)</f>
        <v>114.17217460000001</v>
      </c>
    </row>
    <row r="3990" spans="1:13" x14ac:dyDescent="0.2">
      <c r="A3990" s="2">
        <v>41663</v>
      </c>
      <c r="B3990">
        <v>4866</v>
      </c>
      <c r="C3990" t="s">
        <v>19</v>
      </c>
      <c r="D3990" t="str">
        <f t="shared" si="376"/>
        <v>港鐵沙田站B, Hong Kong</v>
      </c>
      <c r="E3990" t="str">
        <f>VLOOKUP(F3990,'recent unique'!A:D,4,FALSE)</f>
        <v>港鐵沙田站B</v>
      </c>
      <c r="F3990" t="s">
        <v>33</v>
      </c>
      <c r="G3990" t="s">
        <v>32</v>
      </c>
      <c r="H3990" t="s">
        <v>11</v>
      </c>
      <c r="I3990" t="s">
        <v>420</v>
      </c>
      <c r="J3990" t="s">
        <v>422</v>
      </c>
      <c r="K3990" t="str">
        <f>VLOOKUP(F3990,'Unique Address'!A:D,4,FALSE)</f>
        <v>Sha Tin</v>
      </c>
      <c r="L3990">
        <f>VLOOKUP(K3990,'[2]AreaCoordinates xlsx'!$A$1:$D$65536,3,FALSE)</f>
        <v>22.377130399999999</v>
      </c>
      <c r="M3990">
        <f>VLOOKUP(K3990,'[2]AreaCoordinates xlsx'!$A$1:$D$65536,4,FALSE)</f>
        <v>114.1974398</v>
      </c>
    </row>
    <row r="3991" spans="1:13" x14ac:dyDescent="0.2">
      <c r="A3991" s="2">
        <v>41663</v>
      </c>
      <c r="B3991">
        <v>212</v>
      </c>
      <c r="C3991" t="s">
        <v>46</v>
      </c>
      <c r="D3991" t="str">
        <f>E3991</f>
        <v>Hong Kong</v>
      </c>
      <c r="E3991" t="s">
        <v>10918</v>
      </c>
      <c r="F3991" t="str">
        <f>"  "</f>
        <v xml:space="preserve">  </v>
      </c>
      <c r="G3991" t="str">
        <f>C3991</f>
        <v>Territory-Wide</v>
      </c>
      <c r="H3991" t="s">
        <v>48</v>
      </c>
      <c r="I3991" t="s">
        <v>83</v>
      </c>
      <c r="J3991" t="s">
        <v>84</v>
      </c>
      <c r="K3991" t="s">
        <v>10918</v>
      </c>
      <c r="L3991">
        <f>VLOOKUP(K3991,'[2]AreaCoordinates xlsx'!$A$1:$D$65536,3,FALSE)</f>
        <v>22.244479999999999</v>
      </c>
      <c r="M3991">
        <f>VLOOKUP(K3991,'[2]AreaCoordinates xlsx'!$A$1:$D$65536,4,FALSE)</f>
        <v>114.1860519</v>
      </c>
    </row>
    <row r="3992" spans="1:13" x14ac:dyDescent="0.2">
      <c r="A3992" s="2">
        <v>41663</v>
      </c>
      <c r="B3992">
        <v>3824</v>
      </c>
      <c r="C3992" t="s">
        <v>14</v>
      </c>
      <c r="D3992" t="str">
        <f t="shared" ref="D3992:D3993" si="377">E3992&amp;", Hong Kong"</f>
        <v>港鐵金鐘站C1, Hong Kong</v>
      </c>
      <c r="E3992" t="str">
        <f>VLOOKUP(F3992,'recent unique'!A:D,4,FALSE)</f>
        <v>港鐵金鐘站C1</v>
      </c>
      <c r="F3992" t="s">
        <v>427</v>
      </c>
      <c r="G3992" t="s">
        <v>594</v>
      </c>
      <c r="H3992" t="s">
        <v>11</v>
      </c>
      <c r="I3992" t="s">
        <v>372</v>
      </c>
      <c r="J3992" t="s">
        <v>374</v>
      </c>
      <c r="K3992" t="str">
        <f>VLOOKUP(F3992,'Unique Address'!A:D,4,FALSE)</f>
        <v>Admiralty</v>
      </c>
      <c r="L3992">
        <f>VLOOKUP(K3992,'[2]AreaCoordinates xlsx'!$A$1:$D$65536,3,FALSE)</f>
        <v>22.2796357</v>
      </c>
      <c r="M3992">
        <f>VLOOKUP(K3992,'[2]AreaCoordinates xlsx'!$A$1:$D$65536,4,FALSE)</f>
        <v>114.1654865</v>
      </c>
    </row>
    <row r="3993" spans="1:13" x14ac:dyDescent="0.2">
      <c r="A3993" s="2">
        <v>41663</v>
      </c>
      <c r="B3993">
        <v>3824</v>
      </c>
      <c r="C3993" t="s">
        <v>14</v>
      </c>
      <c r="D3993" t="str">
        <f t="shared" si="377"/>
        <v>港鐵金鐘站D, Hong Kong</v>
      </c>
      <c r="E3993" t="str">
        <f>VLOOKUP(F3993,'recent unique'!A:D,4,FALSE)</f>
        <v>港鐵金鐘站D</v>
      </c>
      <c r="F3993" t="s">
        <v>419</v>
      </c>
      <c r="G3993" t="s">
        <v>631</v>
      </c>
      <c r="H3993" t="s">
        <v>11</v>
      </c>
      <c r="I3993" t="s">
        <v>372</v>
      </c>
      <c r="J3993" t="s">
        <v>374</v>
      </c>
      <c r="K3993" t="str">
        <f>VLOOKUP(F3993,'Unique Address'!A:D,4,FALSE)</f>
        <v>Admiralty</v>
      </c>
      <c r="L3993">
        <f>VLOOKUP(K3993,'[2]AreaCoordinates xlsx'!$A$1:$D$65536,3,FALSE)</f>
        <v>22.2796357</v>
      </c>
      <c r="M3993">
        <f>VLOOKUP(K3993,'[2]AreaCoordinates xlsx'!$A$1:$D$65536,4,FALSE)</f>
        <v>114.1654865</v>
      </c>
    </row>
    <row r="3994" spans="1:13" x14ac:dyDescent="0.2">
      <c r="A3994" s="2">
        <v>41663</v>
      </c>
      <c r="B3994">
        <v>6248</v>
      </c>
      <c r="C3994" t="s">
        <v>46</v>
      </c>
      <c r="D3994" t="str">
        <f>E3994</f>
        <v>Hong Kong</v>
      </c>
      <c r="E3994" t="s">
        <v>10918</v>
      </c>
      <c r="F3994" t="str">
        <f>"  "</f>
        <v xml:space="preserve">  </v>
      </c>
      <c r="G3994" t="str">
        <f>C3994</f>
        <v>Territory-Wide</v>
      </c>
      <c r="H3994" t="s">
        <v>48</v>
      </c>
      <c r="I3994" t="s">
        <v>85</v>
      </c>
      <c r="J3994" t="s">
        <v>86</v>
      </c>
      <c r="K3994" t="s">
        <v>10918</v>
      </c>
      <c r="L3994">
        <f>VLOOKUP(K3994,'[2]AreaCoordinates xlsx'!$A$1:$D$65536,3,FALSE)</f>
        <v>22.244479999999999</v>
      </c>
      <c r="M3994">
        <f>VLOOKUP(K3994,'[2]AreaCoordinates xlsx'!$A$1:$D$65536,4,FALSE)</f>
        <v>114.1860519</v>
      </c>
    </row>
    <row r="3995" spans="1:13" x14ac:dyDescent="0.2">
      <c r="A3995" s="2">
        <v>41663</v>
      </c>
      <c r="B3995">
        <v>4866</v>
      </c>
      <c r="C3995" t="s">
        <v>8</v>
      </c>
      <c r="D3995" t="str">
        <f t="shared" ref="D3995:D4058" si="378">E3995&amp;", Hong Kong"</f>
        <v>太子康民角, Hong Kong</v>
      </c>
      <c r="E3995" t="str">
        <f>VLOOKUP(F3995,'recent unique'!A:D,4,FALSE)</f>
        <v>太子康民角</v>
      </c>
      <c r="F3995" t="s">
        <v>950</v>
      </c>
      <c r="G3995" t="s">
        <v>949</v>
      </c>
      <c r="H3995" t="s">
        <v>11</v>
      </c>
      <c r="I3995" t="s">
        <v>420</v>
      </c>
      <c r="J3995" t="s">
        <v>422</v>
      </c>
      <c r="K3995" t="str">
        <f>VLOOKUP(F3995,'Unique Address'!A:D,4,FALSE)</f>
        <v>Prince Edward</v>
      </c>
      <c r="L3995">
        <f>VLOOKUP(K3995,'[2]AreaCoordinates xlsx'!$A$1:$D$65536,3,FALSE)</f>
        <v>22.324393499999999</v>
      </c>
      <c r="M3995">
        <f>VLOOKUP(K3995,'[2]AreaCoordinates xlsx'!$A$1:$D$65536,4,FALSE)</f>
        <v>114.16920210000001</v>
      </c>
    </row>
    <row r="3996" spans="1:13" x14ac:dyDescent="0.2">
      <c r="A3996" s="2">
        <v>41663</v>
      </c>
      <c r="B3996">
        <v>4866</v>
      </c>
      <c r="C3996" t="s">
        <v>8</v>
      </c>
      <c r="D3996" t="str">
        <f t="shared" si="378"/>
        <v>尖沙咀漆咸道南, Hong Kong</v>
      </c>
      <c r="E3996" t="str">
        <f>VLOOKUP(F3996,'recent unique'!A:D,4,FALSE)</f>
        <v>尖沙咀漆咸道南</v>
      </c>
      <c r="F3996" t="s">
        <v>437</v>
      </c>
      <c r="G3996" t="s">
        <v>436</v>
      </c>
      <c r="H3996" t="s">
        <v>11</v>
      </c>
      <c r="I3996" t="s">
        <v>420</v>
      </c>
      <c r="J3996" t="s">
        <v>422</v>
      </c>
      <c r="K3996" t="str">
        <f>VLOOKUP(F3996,'Unique Address'!A:D,4,FALSE)</f>
        <v>Tsim Sha Tsui</v>
      </c>
      <c r="L3996">
        <f>VLOOKUP(K3996,'[2]AreaCoordinates xlsx'!$A$1:$D$65536,3,FALSE)</f>
        <v>22.298812300000002</v>
      </c>
      <c r="M3996">
        <f>VLOOKUP(K3996,'[2]AreaCoordinates xlsx'!$A$1:$D$65536,4,FALSE)</f>
        <v>114.17217460000001</v>
      </c>
    </row>
    <row r="3997" spans="1:13" x14ac:dyDescent="0.2">
      <c r="A3997" s="2">
        <v>41663</v>
      </c>
      <c r="B3997">
        <v>11150</v>
      </c>
      <c r="C3997" t="s">
        <v>19</v>
      </c>
      <c r="D3997" t="str">
        <f t="shared" si="378"/>
        <v>沙田馬鞍山亞公角街33號, Hong Kong</v>
      </c>
      <c r="E3997" t="str">
        <f>VLOOKUP(F3997,'recent unique'!A:D,4,FALSE)</f>
        <v>沙田馬鞍山亞公角街33號</v>
      </c>
      <c r="F3997" t="s">
        <v>90</v>
      </c>
      <c r="G3997" t="s">
        <v>88</v>
      </c>
      <c r="H3997" t="s">
        <v>11</v>
      </c>
      <c r="I3997" t="s">
        <v>87</v>
      </c>
      <c r="J3997" t="s">
        <v>89</v>
      </c>
      <c r="K3997" t="str">
        <f>VLOOKUP(F3997,'Unique Address'!A:D,4,FALSE)</f>
        <v>Ma On Shan</v>
      </c>
      <c r="L3997">
        <f>VLOOKUP(K3997,'[2]AreaCoordinates xlsx'!$A$1:$D$65536,3,FALSE)</f>
        <v>22.403069899999998</v>
      </c>
      <c r="M3997">
        <f>VLOOKUP(K3997,'[2]AreaCoordinates xlsx'!$A$1:$D$65536,4,FALSE)</f>
        <v>114.24499369999999</v>
      </c>
    </row>
    <row r="3998" spans="1:13" x14ac:dyDescent="0.2">
      <c r="A3998" s="2">
        <v>41663</v>
      </c>
      <c r="B3998">
        <v>9361</v>
      </c>
      <c r="C3998" t="s">
        <v>19</v>
      </c>
      <c r="D3998" t="str">
        <f t="shared" si="378"/>
        <v>上水保健路9號, Hong Kong</v>
      </c>
      <c r="E3998" t="str">
        <f>VLOOKUP(F3998,'recent unique'!A:D,4,FALSE)</f>
        <v>上水保健路9號</v>
      </c>
      <c r="F3998" t="s">
        <v>94</v>
      </c>
      <c r="G3998" t="s">
        <v>92</v>
      </c>
      <c r="H3998" t="s">
        <v>11</v>
      </c>
      <c r="I3998" t="s">
        <v>91</v>
      </c>
      <c r="J3998" t="s">
        <v>93</v>
      </c>
      <c r="K3998" t="str">
        <f>VLOOKUP(F3998,'Unique Address'!A:D,4,FALSE)</f>
        <v>Sheung Shui</v>
      </c>
      <c r="L3998">
        <f>VLOOKUP(K3998,'[2]AreaCoordinates xlsx'!$A$1:$D$65536,3,FALSE)</f>
        <v>22.511200800000001</v>
      </c>
      <c r="M3998">
        <f>VLOOKUP(K3998,'[2]AreaCoordinates xlsx'!$A$1:$D$65536,4,FALSE)</f>
        <v>114.1260991</v>
      </c>
    </row>
    <row r="3999" spans="1:13" x14ac:dyDescent="0.2">
      <c r="A3999" s="2">
        <v>41663</v>
      </c>
      <c r="B3999">
        <v>2615</v>
      </c>
      <c r="C3999" t="s">
        <v>19</v>
      </c>
      <c r="D3999" t="str">
        <f t="shared" si="378"/>
        <v>港鐵沙田站B, Hong Kong</v>
      </c>
      <c r="E3999" t="str">
        <f>VLOOKUP(F3999,'recent unique'!A:D,4,FALSE)</f>
        <v>港鐵沙田站B</v>
      </c>
      <c r="F3999" t="s">
        <v>33</v>
      </c>
      <c r="G3999" t="s">
        <v>32</v>
      </c>
      <c r="H3999" t="s">
        <v>11</v>
      </c>
      <c r="I3999" t="s">
        <v>116</v>
      </c>
      <c r="J3999" t="s">
        <v>118</v>
      </c>
      <c r="K3999" t="str">
        <f>VLOOKUP(F3999,'Unique Address'!A:D,4,FALSE)</f>
        <v>Sha Tin</v>
      </c>
      <c r="L3999">
        <f>VLOOKUP(K3999,'[2]AreaCoordinates xlsx'!$A$1:$D$65536,3,FALSE)</f>
        <v>22.377130399999999</v>
      </c>
      <c r="M3999">
        <f>VLOOKUP(K3999,'[2]AreaCoordinates xlsx'!$A$1:$D$65536,4,FALSE)</f>
        <v>114.1974398</v>
      </c>
    </row>
    <row r="4000" spans="1:13" x14ac:dyDescent="0.2">
      <c r="A4000" s="2">
        <v>41663</v>
      </c>
      <c r="B4000">
        <v>10172</v>
      </c>
      <c r="C4000" t="s">
        <v>8</v>
      </c>
      <c r="D4000" t="str">
        <f t="shared" si="378"/>
        <v>荔枝角瑪嘉烈醫院道瑪嘉烈醫院 , Hong Kong</v>
      </c>
      <c r="E4000" t="str">
        <f>VLOOKUP(F4000,'recent unique'!A:D,4,FALSE)</f>
        <v xml:space="preserve">荔枝角瑪嘉烈醫院道瑪嘉烈醫院 </v>
      </c>
      <c r="F4000" t="s">
        <v>102</v>
      </c>
      <c r="G4000" t="s">
        <v>100</v>
      </c>
      <c r="H4000" t="s">
        <v>11</v>
      </c>
      <c r="I4000" t="s">
        <v>99</v>
      </c>
      <c r="J4000" t="s">
        <v>101</v>
      </c>
      <c r="K4000" t="str">
        <f>VLOOKUP(F4000,'Unique Address'!A:D,4,FALSE)</f>
        <v>Lai Chi Kok</v>
      </c>
      <c r="L4000">
        <f>VLOOKUP(K4000,'[2]AreaCoordinates xlsx'!$A$1:$D$65536,3,FALSE)</f>
        <v>22.337264999999999</v>
      </c>
      <c r="M4000">
        <f>VLOOKUP(K4000,'[2]AreaCoordinates xlsx'!$A$1:$D$65536,4,FALSE)</f>
        <v>114.148033</v>
      </c>
    </row>
    <row r="4001" spans="1:13" x14ac:dyDescent="0.2">
      <c r="A4001" s="2">
        <v>41663</v>
      </c>
      <c r="B4001">
        <v>12992</v>
      </c>
      <c r="C4001" t="s">
        <v>8</v>
      </c>
      <c r="D4001" t="str">
        <f t="shared" si="378"/>
        <v>觀塘協和街130號, Hong Kong</v>
      </c>
      <c r="E4001" t="str">
        <f>VLOOKUP(F4001,'recent unique'!A:D,4,FALSE)</f>
        <v>觀塘協和街130號</v>
      </c>
      <c r="F4001" t="s">
        <v>106</v>
      </c>
      <c r="G4001" t="s">
        <v>104</v>
      </c>
      <c r="H4001" t="s">
        <v>11</v>
      </c>
      <c r="I4001" t="s">
        <v>103</v>
      </c>
      <c r="J4001" t="s">
        <v>105</v>
      </c>
      <c r="K4001" t="str">
        <f>VLOOKUP(F4001,'Unique Address'!A:D,4,FALSE)</f>
        <v>Kwun Tong</v>
      </c>
      <c r="L4001">
        <f>VLOOKUP(K4001,'[2]AreaCoordinates xlsx'!$A$1:$D$65536,3,FALSE)</f>
        <v>22.3103686</v>
      </c>
      <c r="M4001">
        <f>VLOOKUP(K4001,'[2]AreaCoordinates xlsx'!$A$1:$D$65536,4,FALSE)</f>
        <v>114.22270349999999</v>
      </c>
    </row>
    <row r="4002" spans="1:13" x14ac:dyDescent="0.2">
      <c r="A4002" s="2">
        <v>41663</v>
      </c>
      <c r="B4002">
        <v>2615</v>
      </c>
      <c r="C4002" t="s">
        <v>19</v>
      </c>
      <c r="D4002" t="str">
        <f t="shared" si="378"/>
        <v>大埔廣褔道與廣福里交界行人路, Hong Kong</v>
      </c>
      <c r="E4002" t="str">
        <f t="shared" ref="E4002:E4003" si="379">F4002</f>
        <v>大埔廣褔道與廣福里交界行人路</v>
      </c>
      <c r="F4002" t="s">
        <v>1285</v>
      </c>
      <c r="G4002" t="s">
        <v>1284</v>
      </c>
      <c r="H4002" t="s">
        <v>11</v>
      </c>
      <c r="I4002" t="s">
        <v>116</v>
      </c>
      <c r="J4002" t="s">
        <v>118</v>
      </c>
      <c r="K4002" t="str">
        <f>VLOOKUP(F4002,'Unique Address'!A:D,4,FALSE)</f>
        <v>Tai Po</v>
      </c>
      <c r="L4002">
        <f>VLOOKUP(K4002,'[2]AreaCoordinates xlsx'!$A$1:$D$65536,3,FALSE)</f>
        <v>22.440896800000001</v>
      </c>
      <c r="M4002">
        <f>VLOOKUP(K4002,'[2]AreaCoordinates xlsx'!$A$1:$D$65536,4,FALSE)</f>
        <v>114.16474340000001</v>
      </c>
    </row>
    <row r="4003" spans="1:13" x14ac:dyDescent="0.2">
      <c r="A4003" s="2">
        <v>41663</v>
      </c>
      <c r="B4003">
        <v>95</v>
      </c>
      <c r="C4003" t="s">
        <v>14</v>
      </c>
      <c r="D4003" t="str">
        <f t="shared" si="378"/>
        <v>銅鑼灣皇室堡地下顧客服務中心, Hong Kong</v>
      </c>
      <c r="E4003" t="str">
        <f t="shared" si="379"/>
        <v>銅鑼灣皇室堡地下顧客服務中心</v>
      </c>
      <c r="F4003" t="s">
        <v>125</v>
      </c>
      <c r="G4003" t="s">
        <v>123</v>
      </c>
      <c r="H4003" t="s">
        <v>11</v>
      </c>
      <c r="I4003" t="s">
        <v>122</v>
      </c>
      <c r="J4003" t="s">
        <v>124</v>
      </c>
      <c r="K4003" t="str">
        <f>VLOOKUP(F4003,'Unique Address'!A:D,4,FALSE)</f>
        <v>Causeway Bay</v>
      </c>
      <c r="L4003">
        <f>VLOOKUP(K4003,'[2]AreaCoordinates xlsx'!$A$1:$D$65536,3,FALSE)</f>
        <v>22.279729499999998</v>
      </c>
      <c r="M4003">
        <f>VLOOKUP(K4003,'[2]AreaCoordinates xlsx'!$A$1:$D$65536,4,FALSE)</f>
        <v>114.1870366</v>
      </c>
    </row>
    <row r="4004" spans="1:13" x14ac:dyDescent="0.2">
      <c r="A4004" s="2">
        <v>41663</v>
      </c>
      <c r="B4004">
        <v>10103</v>
      </c>
      <c r="C4004" t="s">
        <v>8</v>
      </c>
      <c r="D4004" t="str">
        <f t="shared" si="378"/>
        <v>鑽石山荷李活廣場, Hong Kong</v>
      </c>
      <c r="E4004" t="str">
        <f>VLOOKUP(F4004,'recent unique'!A:D,4,FALSE)</f>
        <v>鑽石山荷李活廣場</v>
      </c>
      <c r="F4004" t="s">
        <v>133</v>
      </c>
      <c r="G4004" t="s">
        <v>131</v>
      </c>
      <c r="H4004" t="s">
        <v>11</v>
      </c>
      <c r="I4004" t="s">
        <v>130</v>
      </c>
      <c r="J4004" t="s">
        <v>132</v>
      </c>
      <c r="K4004" t="str">
        <f>VLOOKUP(F4004,'Unique Address'!A:D,4,FALSE)</f>
        <v>Diamond Hill</v>
      </c>
      <c r="L4004">
        <f>VLOOKUP(K4004,'[2]AreaCoordinates xlsx'!$A$1:$D$65536,3,FALSE)</f>
        <v>22.343872699999999</v>
      </c>
      <c r="M4004">
        <f>VLOOKUP(K4004,'[2]AreaCoordinates xlsx'!$A$1:$D$65536,4,FALSE)</f>
        <v>114.2048704</v>
      </c>
    </row>
    <row r="4005" spans="1:13" x14ac:dyDescent="0.2">
      <c r="A4005" s="2">
        <v>41663</v>
      </c>
      <c r="B4005">
        <v>10103</v>
      </c>
      <c r="C4005" t="s">
        <v>8</v>
      </c>
      <c r="D4005" t="str">
        <f t="shared" si="378"/>
        <v>鑽石山荷李活廣場, Hong Kong</v>
      </c>
      <c r="E4005" t="str">
        <f>VLOOKUP(F4005,'recent unique'!A:D,4,FALSE)</f>
        <v>鑽石山荷李活廣場</v>
      </c>
      <c r="F4005" t="s">
        <v>135</v>
      </c>
      <c r="G4005" t="s">
        <v>134</v>
      </c>
      <c r="H4005" t="s">
        <v>11</v>
      </c>
      <c r="I4005" t="s">
        <v>130</v>
      </c>
      <c r="J4005" t="s">
        <v>132</v>
      </c>
      <c r="K4005" t="str">
        <f>VLOOKUP(F4005,'Unique Address'!A:D,4,FALSE)</f>
        <v>Diamond Hill</v>
      </c>
      <c r="L4005">
        <f>VLOOKUP(K4005,'[2]AreaCoordinates xlsx'!$A$1:$D$65536,3,FALSE)</f>
        <v>22.343872699999999</v>
      </c>
      <c r="M4005">
        <f>VLOOKUP(K4005,'[2]AreaCoordinates xlsx'!$A$1:$D$65536,4,FALSE)</f>
        <v>114.2048704</v>
      </c>
    </row>
    <row r="4006" spans="1:13" x14ac:dyDescent="0.2">
      <c r="A4006" s="2">
        <v>41663</v>
      </c>
      <c r="B4006">
        <v>6182</v>
      </c>
      <c r="C4006" t="s">
        <v>8</v>
      </c>
      <c r="D4006" t="str">
        <f t="shared" si="378"/>
        <v>鑽石山荷李活廣場, Hong Kong</v>
      </c>
      <c r="E4006" t="str">
        <f>VLOOKUP(F4006,'recent unique'!A:D,4,FALSE)</f>
        <v>鑽石山荷李活廣場</v>
      </c>
      <c r="F4006" t="s">
        <v>139</v>
      </c>
      <c r="G4006" t="s">
        <v>137</v>
      </c>
      <c r="H4006" t="s">
        <v>11</v>
      </c>
      <c r="I4006" t="s">
        <v>136</v>
      </c>
      <c r="J4006" t="s">
        <v>138</v>
      </c>
      <c r="K4006" t="str">
        <f>VLOOKUP(F4006,'Unique Address'!A:D,4,FALSE)</f>
        <v>Diamond Hill</v>
      </c>
      <c r="L4006">
        <f>VLOOKUP(K4006,'[2]AreaCoordinates xlsx'!$A$1:$D$65536,3,FALSE)</f>
        <v>22.343872699999999</v>
      </c>
      <c r="M4006">
        <f>VLOOKUP(K4006,'[2]AreaCoordinates xlsx'!$A$1:$D$65536,4,FALSE)</f>
        <v>114.2048704</v>
      </c>
    </row>
    <row r="4007" spans="1:13" x14ac:dyDescent="0.2">
      <c r="A4007" s="2">
        <v>41663</v>
      </c>
      <c r="B4007">
        <v>6182</v>
      </c>
      <c r="C4007" t="s">
        <v>8</v>
      </c>
      <c r="D4007" t="str">
        <f t="shared" si="378"/>
        <v>鑽石山荷李活廣場, Hong Kong</v>
      </c>
      <c r="E4007" t="str">
        <f>VLOOKUP(F4007,'recent unique'!A:D,4,FALSE)</f>
        <v>鑽石山荷李活廣場</v>
      </c>
      <c r="F4007" t="s">
        <v>140</v>
      </c>
      <c r="G4007" t="s">
        <v>134</v>
      </c>
      <c r="H4007" t="s">
        <v>11</v>
      </c>
      <c r="I4007" t="s">
        <v>136</v>
      </c>
      <c r="J4007" t="s">
        <v>138</v>
      </c>
      <c r="K4007" t="str">
        <f>VLOOKUP(F4007,'Unique Address'!A:D,4,FALSE)</f>
        <v>Diamond Hill</v>
      </c>
      <c r="L4007">
        <f>VLOOKUP(K4007,'[2]AreaCoordinates xlsx'!$A$1:$D$65536,3,FALSE)</f>
        <v>22.343872699999999</v>
      </c>
      <c r="M4007">
        <f>VLOOKUP(K4007,'[2]AreaCoordinates xlsx'!$A$1:$D$65536,4,FALSE)</f>
        <v>114.2048704</v>
      </c>
    </row>
    <row r="4008" spans="1:13" x14ac:dyDescent="0.2">
      <c r="A4008" s="2">
        <v>41663</v>
      </c>
      <c r="B4008">
        <v>6182</v>
      </c>
      <c r="C4008" t="s">
        <v>8</v>
      </c>
      <c r="D4008" t="str">
        <f t="shared" si="378"/>
        <v>鑽石山荷李活廣場, Hong Kong</v>
      </c>
      <c r="E4008" t="str">
        <f>VLOOKUP(F4008,'recent unique'!A:D,4,FALSE)</f>
        <v>鑽石山荷李活廣場</v>
      </c>
      <c r="F4008" t="s">
        <v>142</v>
      </c>
      <c r="G4008" t="s">
        <v>141</v>
      </c>
      <c r="H4008" t="s">
        <v>11</v>
      </c>
      <c r="I4008" t="s">
        <v>136</v>
      </c>
      <c r="J4008" t="s">
        <v>138</v>
      </c>
      <c r="K4008" t="str">
        <f>VLOOKUP(F4008,'Unique Address'!A:D,4,FALSE)</f>
        <v>Diamond Hill</v>
      </c>
      <c r="L4008">
        <f>VLOOKUP(K4008,'[2]AreaCoordinates xlsx'!$A$1:$D$65536,3,FALSE)</f>
        <v>22.343872699999999</v>
      </c>
      <c r="M4008">
        <f>VLOOKUP(K4008,'[2]AreaCoordinates xlsx'!$A$1:$D$65536,4,FALSE)</f>
        <v>114.2048704</v>
      </c>
    </row>
    <row r="4009" spans="1:13" x14ac:dyDescent="0.2">
      <c r="A4009" s="2">
        <v>41663</v>
      </c>
      <c r="B4009">
        <v>6182</v>
      </c>
      <c r="C4009" t="s">
        <v>8</v>
      </c>
      <c r="D4009" t="str">
        <f t="shared" si="378"/>
        <v>鑽石山荷李活廣場, Hong Kong</v>
      </c>
      <c r="E4009" t="str">
        <f>VLOOKUP(F4009,'recent unique'!A:D,4,FALSE)</f>
        <v>鑽石山荷李活廣場</v>
      </c>
      <c r="F4009" t="s">
        <v>144</v>
      </c>
      <c r="G4009" t="s">
        <v>143</v>
      </c>
      <c r="H4009" t="s">
        <v>11</v>
      </c>
      <c r="I4009" t="s">
        <v>136</v>
      </c>
      <c r="J4009" t="s">
        <v>138</v>
      </c>
      <c r="K4009" t="str">
        <f>VLOOKUP(F4009,'Unique Address'!A:D,4,FALSE)</f>
        <v>Diamond Hill</v>
      </c>
      <c r="L4009">
        <f>VLOOKUP(K4009,'[2]AreaCoordinates xlsx'!$A$1:$D$65536,3,FALSE)</f>
        <v>22.343872699999999</v>
      </c>
      <c r="M4009">
        <f>VLOOKUP(K4009,'[2]AreaCoordinates xlsx'!$A$1:$D$65536,4,FALSE)</f>
        <v>114.2048704</v>
      </c>
    </row>
    <row r="4010" spans="1:13" x14ac:dyDescent="0.2">
      <c r="A4010" s="2">
        <v>41663</v>
      </c>
      <c r="B4010">
        <v>10009</v>
      </c>
      <c r="C4010" t="s">
        <v>19</v>
      </c>
      <c r="D4010" t="str">
        <f t="shared" si="378"/>
        <v>元朗坳頭博愛醫院 , Hong Kong</v>
      </c>
      <c r="E4010" t="str">
        <f>VLOOKUP(F4010,'recent unique'!A:D,4,FALSE)</f>
        <v xml:space="preserve">元朗坳頭博愛醫院 </v>
      </c>
      <c r="F4010" t="s">
        <v>158</v>
      </c>
      <c r="G4010" t="s">
        <v>156</v>
      </c>
      <c r="H4010" t="s">
        <v>11</v>
      </c>
      <c r="I4010" t="s">
        <v>155</v>
      </c>
      <c r="J4010" t="s">
        <v>157</v>
      </c>
      <c r="K4010" t="str">
        <f>VLOOKUP(F4010,'Unique Address'!A:D,4,FALSE)</f>
        <v>Yuen Long</v>
      </c>
      <c r="L4010">
        <f>VLOOKUP(K4010,'[2]AreaCoordinates xlsx'!$A$1:$D$65536,3,FALSE)</f>
        <v>22.446151400000002</v>
      </c>
      <c r="M4010">
        <f>VLOOKUP(K4010,'[2]AreaCoordinates xlsx'!$A$1:$D$65536,4,FALSE)</f>
        <v>114.0265682</v>
      </c>
    </row>
    <row r="4011" spans="1:13" x14ac:dyDescent="0.2">
      <c r="A4011" s="2">
        <v>41663</v>
      </c>
      <c r="B4011">
        <v>6052</v>
      </c>
      <c r="C4011" t="s">
        <v>14</v>
      </c>
      <c r="D4011" t="str">
        <f t="shared" si="378"/>
        <v>淺水灣泳灘香港拯溺總會訓練總部, Hong Kong</v>
      </c>
      <c r="E4011" t="str">
        <f>VLOOKUP(F4011,'recent unique'!A:D,4,FALSE)</f>
        <v>淺水灣泳灘香港拯溺總會訓練總部</v>
      </c>
      <c r="F4011" t="s">
        <v>162</v>
      </c>
      <c r="G4011" t="s">
        <v>160</v>
      </c>
      <c r="H4011" t="s">
        <v>11</v>
      </c>
      <c r="I4011" t="s">
        <v>159</v>
      </c>
      <c r="J4011" t="s">
        <v>161</v>
      </c>
      <c r="K4011" t="str">
        <f>VLOOKUP(F4011,'Unique Address'!A:D,4,FALSE)</f>
        <v>Repulse Bay</v>
      </c>
      <c r="L4011">
        <f>VLOOKUP(K4011,'[2]AreaCoordinates xlsx'!$A$1:$D$65536,3,FALSE)</f>
        <v>22.234504300000001</v>
      </c>
      <c r="M4011">
        <f>VLOOKUP(K4011,'[2]AreaCoordinates xlsx'!$A$1:$D$65536,4,FALSE)</f>
        <v>114.1952039</v>
      </c>
    </row>
    <row r="4012" spans="1:13" x14ac:dyDescent="0.2">
      <c r="A4012" s="2">
        <v>41663</v>
      </c>
      <c r="B4012">
        <v>12452</v>
      </c>
      <c r="C4012" t="s">
        <v>19</v>
      </c>
      <c r="D4012" t="str">
        <f t="shared" si="378"/>
        <v>坑口寶寧里2號, Hong Kong</v>
      </c>
      <c r="E4012" t="str">
        <f>VLOOKUP(F4012,'recent unique'!A:D,4,FALSE)</f>
        <v>坑口寶寧里2號</v>
      </c>
      <c r="F4012" t="s">
        <v>166</v>
      </c>
      <c r="G4012" t="s">
        <v>164</v>
      </c>
      <c r="H4012" t="s">
        <v>11</v>
      </c>
      <c r="I4012" t="s">
        <v>163</v>
      </c>
      <c r="J4012" t="s">
        <v>165</v>
      </c>
      <c r="K4012" t="str">
        <f>VLOOKUP(F4012,'Unique Address'!A:D,4,FALSE)</f>
        <v>Tseung Kwan O</v>
      </c>
      <c r="L4012">
        <f>VLOOKUP(K4012,'[2]AreaCoordinates xlsx'!$A$1:$D$65536,3,FALSE)</f>
        <v>22.311936899999999</v>
      </c>
      <c r="M4012">
        <f>VLOOKUP(K4012,'[2]AreaCoordinates xlsx'!$A$1:$D$65536,4,FALSE)</f>
        <v>114.2568814</v>
      </c>
    </row>
    <row r="4013" spans="1:13" x14ac:dyDescent="0.2">
      <c r="A4013" s="2">
        <v>41663</v>
      </c>
      <c r="B4013">
        <v>1108</v>
      </c>
      <c r="C4013" t="s">
        <v>19</v>
      </c>
      <c r="D4013" t="str">
        <f t="shared" si="378"/>
        <v>沙田亞公角山路17號, Hong Kong</v>
      </c>
      <c r="E4013" t="str">
        <f>VLOOKUP(F4013,'recent unique'!A:D,4,FALSE)</f>
        <v>沙田亞公角山路17號</v>
      </c>
      <c r="F4013" t="s">
        <v>170</v>
      </c>
      <c r="G4013" t="s">
        <v>168</v>
      </c>
      <c r="H4013" t="s">
        <v>11</v>
      </c>
      <c r="I4013" t="s">
        <v>167</v>
      </c>
      <c r="J4013" t="s">
        <v>169</v>
      </c>
      <c r="K4013" t="str">
        <f>VLOOKUP(F4013,'Unique Address'!A:D,4,FALSE)</f>
        <v>Sha Tin</v>
      </c>
      <c r="L4013">
        <f>VLOOKUP(K4013,'[2]AreaCoordinates xlsx'!$A$1:$D$65536,3,FALSE)</f>
        <v>22.377130399999999</v>
      </c>
      <c r="M4013">
        <f>VLOOKUP(K4013,'[2]AreaCoordinates xlsx'!$A$1:$D$65536,4,FALSE)</f>
        <v>114.1974398</v>
      </c>
    </row>
    <row r="4014" spans="1:13" x14ac:dyDescent="0.2">
      <c r="A4014" s="2">
        <v>41663</v>
      </c>
      <c r="B4014">
        <v>10165</v>
      </c>
      <c r="C4014" t="s">
        <v>19</v>
      </c>
      <c r="D4014" t="str">
        <f t="shared" si="378"/>
        <v>沙田銀城街30-32號, Hong Kong</v>
      </c>
      <c r="E4014" t="str">
        <f>VLOOKUP(F4014,'recent unique'!A:D,4,FALSE)</f>
        <v>沙田銀城街30-32號</v>
      </c>
      <c r="F4014" t="s">
        <v>174</v>
      </c>
      <c r="G4014" t="s">
        <v>172</v>
      </c>
      <c r="H4014" t="s">
        <v>11</v>
      </c>
      <c r="I4014" t="s">
        <v>171</v>
      </c>
      <c r="J4014" t="s">
        <v>173</v>
      </c>
      <c r="K4014" t="str">
        <f>VLOOKUP(F4014,'Unique Address'!A:D,4,FALSE)</f>
        <v>Sha Tin</v>
      </c>
      <c r="L4014">
        <f>VLOOKUP(K4014,'[2]AreaCoordinates xlsx'!$A$1:$D$65536,3,FALSE)</f>
        <v>22.377130399999999</v>
      </c>
      <c r="M4014">
        <f>VLOOKUP(K4014,'[2]AreaCoordinates xlsx'!$A$1:$D$65536,4,FALSE)</f>
        <v>114.1974398</v>
      </c>
    </row>
    <row r="4015" spans="1:13" x14ac:dyDescent="0.2">
      <c r="A4015" s="2">
        <v>41663</v>
      </c>
      <c r="B4015">
        <v>9566</v>
      </c>
      <c r="C4015" t="s">
        <v>14</v>
      </c>
      <c r="D4015" t="str">
        <f t="shared" si="378"/>
        <v>柴灣樂民道3號, Hong Kong</v>
      </c>
      <c r="E4015" t="str">
        <f>VLOOKUP(F4015,'recent unique'!A:D,4,FALSE)</f>
        <v>柴灣樂民道3號</v>
      </c>
      <c r="F4015" t="s">
        <v>178</v>
      </c>
      <c r="G4015" t="s">
        <v>176</v>
      </c>
      <c r="H4015" t="s">
        <v>11</v>
      </c>
      <c r="I4015" t="s">
        <v>175</v>
      </c>
      <c r="J4015" t="s">
        <v>177</v>
      </c>
      <c r="K4015" t="str">
        <f>VLOOKUP(F4015,'Unique Address'!A:D,4,FALSE)</f>
        <v>Chai Wan</v>
      </c>
      <c r="L4015">
        <f>VLOOKUP(K4015,'[2]AreaCoordinates xlsx'!$A$1:$D$65536,3,FALSE)</f>
        <v>22.264624999999999</v>
      </c>
      <c r="M4015">
        <f>VLOOKUP(K4015,'[2]AreaCoordinates xlsx'!$A$1:$D$65536,4,FALSE)</f>
        <v>114.237139</v>
      </c>
    </row>
    <row r="4016" spans="1:13" x14ac:dyDescent="0.2">
      <c r="A4016" s="2">
        <v>41663</v>
      </c>
      <c r="B4016">
        <v>222</v>
      </c>
      <c r="C4016" t="s">
        <v>19</v>
      </c>
      <c r="D4016" t="str">
        <f t="shared" si="378"/>
        <v>上水廣場商業大廈3樓禮賓司, Hong Kong</v>
      </c>
      <c r="E4016" t="str">
        <f>F4016</f>
        <v>上水廣場商業大廈3樓禮賓司</v>
      </c>
      <c r="F4016" t="s">
        <v>182</v>
      </c>
      <c r="G4016" t="s">
        <v>180</v>
      </c>
      <c r="H4016" t="s">
        <v>11</v>
      </c>
      <c r="I4016" t="s">
        <v>179</v>
      </c>
      <c r="J4016" t="s">
        <v>181</v>
      </c>
      <c r="K4016" t="str">
        <f>VLOOKUP(F4016,'Unique Address'!A:D,4,FALSE)</f>
        <v>Sheung Shui</v>
      </c>
      <c r="L4016">
        <f>VLOOKUP(K4016,'[2]AreaCoordinates xlsx'!$A$1:$D$65536,3,FALSE)</f>
        <v>22.511200800000001</v>
      </c>
      <c r="M4016">
        <f>VLOOKUP(K4016,'[2]AreaCoordinates xlsx'!$A$1:$D$65536,4,FALSE)</f>
        <v>114.1260991</v>
      </c>
    </row>
    <row r="4017" spans="1:13" x14ac:dyDescent="0.2">
      <c r="A4017" s="2">
        <v>41663</v>
      </c>
      <c r="B4017">
        <v>1626</v>
      </c>
      <c r="C4017" t="s">
        <v>8</v>
      </c>
      <c r="D4017" t="str">
        <f t="shared" si="378"/>
        <v>深水埗永康街111號, Hong Kong</v>
      </c>
      <c r="E4017" t="str">
        <f>VLOOKUP(F4017,'recent unique'!A:D,4,FALSE)</f>
        <v>深水埗永康街111號</v>
      </c>
      <c r="F4017" t="s">
        <v>186</v>
      </c>
      <c r="G4017" t="s">
        <v>184</v>
      </c>
      <c r="H4017" t="s">
        <v>11</v>
      </c>
      <c r="I4017" t="s">
        <v>183</v>
      </c>
      <c r="J4017" t="s">
        <v>185</v>
      </c>
      <c r="K4017" t="str">
        <f>VLOOKUP(F4017,'Unique Address'!A:D,4,FALSE)</f>
        <v>Sham Shui Po</v>
      </c>
      <c r="L4017">
        <f>VLOOKUP(K4017,'[2]AreaCoordinates xlsx'!$A$1:$D$65536,3,FALSE)</f>
        <v>22.328589900000001</v>
      </c>
      <c r="M4017">
        <f>VLOOKUP(K4017,'[2]AreaCoordinates xlsx'!$A$1:$D$65536,4,FALSE)</f>
        <v>114.1602846</v>
      </c>
    </row>
    <row r="4018" spans="1:13" x14ac:dyDescent="0.2">
      <c r="A4018" s="2">
        <v>41663</v>
      </c>
      <c r="B4018">
        <v>2014</v>
      </c>
      <c r="C4018" t="s">
        <v>19</v>
      </c>
      <c r="D4018" t="str">
        <f t="shared" si="378"/>
        <v>沙田亞公角山路30號, Hong Kong</v>
      </c>
      <c r="E4018" t="str">
        <f>VLOOKUP(F4018,'recent unique'!A:D,4,FALSE)</f>
        <v>沙田亞公角山路30號</v>
      </c>
      <c r="F4018" t="s">
        <v>190</v>
      </c>
      <c r="G4018" t="s">
        <v>188</v>
      </c>
      <c r="H4018" t="s">
        <v>11</v>
      </c>
      <c r="I4018" t="s">
        <v>187</v>
      </c>
      <c r="J4018" t="s">
        <v>189</v>
      </c>
      <c r="K4018" t="str">
        <f>VLOOKUP(F4018,'Unique Address'!A:D,4,FALSE)</f>
        <v>Sha Tin</v>
      </c>
      <c r="L4018">
        <f>VLOOKUP(K4018,'[2]AreaCoordinates xlsx'!$A$1:$D$65536,3,FALSE)</f>
        <v>22.377130399999999</v>
      </c>
      <c r="M4018">
        <f>VLOOKUP(K4018,'[2]AreaCoordinates xlsx'!$A$1:$D$65536,4,FALSE)</f>
        <v>114.1974398</v>
      </c>
    </row>
    <row r="4019" spans="1:13" x14ac:dyDescent="0.2">
      <c r="A4019" s="2">
        <v>41663</v>
      </c>
      <c r="B4019">
        <v>175</v>
      </c>
      <c r="C4019" t="s">
        <v>14</v>
      </c>
      <c r="D4019" t="str">
        <f t="shared" si="378"/>
        <v>香港仔香港海洋公園, Hong Kong</v>
      </c>
      <c r="E4019" t="str">
        <f>VLOOKUP(F4019,'recent unique'!A:D,4,FALSE)</f>
        <v>香港仔香港海洋公園</v>
      </c>
      <c r="F4019" t="s">
        <v>194</v>
      </c>
      <c r="G4019" t="s">
        <v>192</v>
      </c>
      <c r="H4019" t="s">
        <v>11</v>
      </c>
      <c r="I4019" t="s">
        <v>191</v>
      </c>
      <c r="J4019" t="s">
        <v>193</v>
      </c>
      <c r="K4019" t="str">
        <f>VLOOKUP(F4019,'Unique Address'!A:D,4,FALSE)</f>
        <v>Aberdeen</v>
      </c>
      <c r="L4019">
        <f>VLOOKUP(K4019,'[2]AreaCoordinates xlsx'!$A$1:$D$65536,3,FALSE)</f>
        <v>22.252085900000001</v>
      </c>
      <c r="M4019">
        <f>VLOOKUP(K4019,'[2]AreaCoordinates xlsx'!$A$1:$D$65536,4,FALSE)</f>
        <v>114.1587983</v>
      </c>
    </row>
    <row r="4020" spans="1:13" x14ac:dyDescent="0.2">
      <c r="A4020" s="2">
        <v>41663</v>
      </c>
      <c r="B4020">
        <v>10275</v>
      </c>
      <c r="C4020" t="s">
        <v>8</v>
      </c>
      <c r="D4020" t="str">
        <f t="shared" si="378"/>
        <v>伊利沙伯醫院R座6樓601室, Hong Kong</v>
      </c>
      <c r="E4020" t="str">
        <f>VLOOKUP(F4020,'recent unique'!A:D,4,FALSE)</f>
        <v>伊利沙伯醫院R座6樓601室</v>
      </c>
      <c r="F4020" t="s">
        <v>198</v>
      </c>
      <c r="G4020" t="s">
        <v>196</v>
      </c>
      <c r="H4020" t="s">
        <v>11</v>
      </c>
      <c r="I4020" t="s">
        <v>195</v>
      </c>
      <c r="J4020" t="s">
        <v>197</v>
      </c>
      <c r="K4020" t="str">
        <f>VLOOKUP(F4020,'Unique Address'!A:D,4,FALSE)</f>
        <v>Yau Ma Tei</v>
      </c>
      <c r="L4020">
        <f>VLOOKUP(K4020,'[2]AreaCoordinates xlsx'!$A$1:$D$65536,3,FALSE)</f>
        <v>22.312828</v>
      </c>
      <c r="M4020">
        <f>VLOOKUP(K4020,'[2]AreaCoordinates xlsx'!$A$1:$D$65536,4,FALSE)</f>
        <v>114.170682</v>
      </c>
    </row>
    <row r="4021" spans="1:13" x14ac:dyDescent="0.2">
      <c r="A4021" s="2">
        <v>41663</v>
      </c>
      <c r="B4021">
        <v>10275</v>
      </c>
      <c r="C4021" t="s">
        <v>8</v>
      </c>
      <c r="D4021" t="str">
        <f t="shared" si="378"/>
        <v>伊利沙伯醫院日間醫療中心閣樓5室, Hong Kong</v>
      </c>
      <c r="E4021" t="str">
        <f>VLOOKUP(F4021,'recent unique'!A:D,4,FALSE)</f>
        <v>伊利沙伯醫院日間醫療中心閣樓5室</v>
      </c>
      <c r="F4021" t="s">
        <v>200</v>
      </c>
      <c r="G4021" t="s">
        <v>199</v>
      </c>
      <c r="H4021" t="s">
        <v>11</v>
      </c>
      <c r="I4021" t="s">
        <v>195</v>
      </c>
      <c r="J4021" t="s">
        <v>197</v>
      </c>
      <c r="K4021" t="str">
        <f>VLOOKUP(F4021,'Unique Address'!A:D,4,FALSE)</f>
        <v>Yau Ma Tei</v>
      </c>
      <c r="L4021">
        <f>VLOOKUP(K4021,'[2]AreaCoordinates xlsx'!$A$1:$D$65536,3,FALSE)</f>
        <v>22.312828</v>
      </c>
      <c r="M4021">
        <f>VLOOKUP(K4021,'[2]AreaCoordinates xlsx'!$A$1:$D$65536,4,FALSE)</f>
        <v>114.170682</v>
      </c>
    </row>
    <row r="4022" spans="1:13" x14ac:dyDescent="0.2">
      <c r="A4022" s="2">
        <v>41663</v>
      </c>
      <c r="B4022">
        <v>3541</v>
      </c>
      <c r="C4022" t="s">
        <v>14</v>
      </c>
      <c r="D4022" t="str">
        <f t="shared" si="378"/>
        <v>薄扶林大口環道12號, Hong Kong</v>
      </c>
      <c r="E4022" t="str">
        <f>VLOOKUP(F4022,'recent unique'!A:D,4,FALSE)</f>
        <v>薄扶林大口環道12號</v>
      </c>
      <c r="F4022" t="s">
        <v>204</v>
      </c>
      <c r="G4022" t="s">
        <v>202</v>
      </c>
      <c r="H4022" t="s">
        <v>11</v>
      </c>
      <c r="I4022" t="s">
        <v>201</v>
      </c>
      <c r="J4022" t="s">
        <v>203</v>
      </c>
      <c r="K4022" t="str">
        <f>VLOOKUP(F4022,'Unique Address'!A:D,4,FALSE)</f>
        <v>Sandy Bay</v>
      </c>
      <c r="L4022">
        <f>VLOOKUP(K4022,'[2]AreaCoordinates xlsx'!$A$1:$D$65536,3,FALSE)</f>
        <v>22.270135199999999</v>
      </c>
      <c r="M4022">
        <f>VLOOKUP(K4022,'[2]AreaCoordinates xlsx'!$A$1:$D$65536,4,FALSE)</f>
        <v>114.11941040000001</v>
      </c>
    </row>
    <row r="4023" spans="1:13" x14ac:dyDescent="0.2">
      <c r="A4023" s="2">
        <v>41663</v>
      </c>
      <c r="B4023">
        <v>12652</v>
      </c>
      <c r="C4023" t="s">
        <v>19</v>
      </c>
      <c r="D4023" t="str">
        <f t="shared" si="378"/>
        <v>屯門青松觀路23號, Hong Kong</v>
      </c>
      <c r="E4023" t="str">
        <f>VLOOKUP(F4023,'recent unique'!A:D,4,FALSE)</f>
        <v>屯門青松觀路23號</v>
      </c>
      <c r="F4023" t="s">
        <v>208</v>
      </c>
      <c r="G4023" t="s">
        <v>206</v>
      </c>
      <c r="H4023" t="s">
        <v>11</v>
      </c>
      <c r="I4023" t="s">
        <v>205</v>
      </c>
      <c r="J4023" t="s">
        <v>207</v>
      </c>
      <c r="K4023" t="str">
        <f>VLOOKUP(F4023,'Unique Address'!A:D,4,FALSE)</f>
        <v>Tuen Mun</v>
      </c>
      <c r="L4023">
        <f>VLOOKUP(K4023,'[2]AreaCoordinates xlsx'!$A$1:$D$65536,3,FALSE)</f>
        <v>22.390829499999999</v>
      </c>
      <c r="M4023">
        <f>VLOOKUP(K4023,'[2]AreaCoordinates xlsx'!$A$1:$D$65536,4,FALSE)</f>
        <v>113.9725126</v>
      </c>
    </row>
    <row r="4024" spans="1:13" x14ac:dyDescent="0.2">
      <c r="A4024" s="2">
        <v>41663</v>
      </c>
      <c r="B4024">
        <v>10285</v>
      </c>
      <c r="C4024" t="s">
        <v>14</v>
      </c>
      <c r="D4024" t="str">
        <f t="shared" si="378"/>
        <v>薄扶林薄扶道102號, Hong Kong</v>
      </c>
      <c r="E4024" t="str">
        <f>VLOOKUP(F4024,'recent unique'!A:D,4,FALSE)</f>
        <v>薄扶林薄扶道102號</v>
      </c>
      <c r="F4024" t="s">
        <v>212</v>
      </c>
      <c r="G4024" t="s">
        <v>210</v>
      </c>
      <c r="H4024" t="s">
        <v>11</v>
      </c>
      <c r="I4024" t="s">
        <v>209</v>
      </c>
      <c r="J4024" t="s">
        <v>211</v>
      </c>
      <c r="K4024" t="str">
        <f>VLOOKUP(F4024,'Unique Address'!A:D,4,FALSE)</f>
        <v>Pok Fu Lam</v>
      </c>
      <c r="L4024">
        <f>VLOOKUP(K4024,'[2]AreaCoordinates xlsx'!$A$1:$D$65536,3,FALSE)</f>
        <v>22.267920100000001</v>
      </c>
      <c r="M4024">
        <f>VLOOKUP(K4024,'[2]AreaCoordinates xlsx'!$A$1:$D$65536,4,FALSE)</f>
        <v>114.1290719</v>
      </c>
    </row>
    <row r="4025" spans="1:13" x14ac:dyDescent="0.2">
      <c r="A4025" s="2">
        <v>41663</v>
      </c>
      <c r="B4025">
        <v>12992</v>
      </c>
      <c r="C4025" t="s">
        <v>8</v>
      </c>
      <c r="D4025" t="str">
        <f t="shared" si="378"/>
        <v>觀塘基督教聯合醫院邵逸夫大樓, Hong Kong</v>
      </c>
      <c r="E4025" t="str">
        <f>VLOOKUP(F4025,'recent unique'!A:D,4,FALSE)</f>
        <v>觀塘基督教聯合醫院邵逸夫大樓</v>
      </c>
      <c r="F4025" t="s">
        <v>441</v>
      </c>
      <c r="G4025" t="s">
        <v>440</v>
      </c>
      <c r="H4025" t="s">
        <v>11</v>
      </c>
      <c r="I4025" t="s">
        <v>103</v>
      </c>
      <c r="J4025" t="s">
        <v>105</v>
      </c>
      <c r="K4025" t="str">
        <f>VLOOKUP(F4025,'Unique Address'!A:D,4,FALSE)</f>
        <v>Kwun Tong</v>
      </c>
      <c r="L4025">
        <f>VLOOKUP(K4025,'[2]AreaCoordinates xlsx'!$A$1:$D$65536,3,FALSE)</f>
        <v>22.3103686</v>
      </c>
      <c r="M4025">
        <f>VLOOKUP(K4025,'[2]AreaCoordinates xlsx'!$A$1:$D$65536,4,FALSE)</f>
        <v>114.22270349999999</v>
      </c>
    </row>
    <row r="4026" spans="1:13" x14ac:dyDescent="0.2">
      <c r="A4026" s="2">
        <v>41663</v>
      </c>
      <c r="B4026">
        <v>12992</v>
      </c>
      <c r="C4026" t="s">
        <v>8</v>
      </c>
      <c r="D4026" t="str">
        <f t="shared" si="378"/>
        <v>觀塘基督教聯合醫院新翼大樓, Hong Kong</v>
      </c>
      <c r="E4026" t="str">
        <f>VLOOKUP(F4026,'recent unique'!A:D,4,FALSE)</f>
        <v>觀塘基督教聯合醫院新翼大樓</v>
      </c>
      <c r="F4026" t="s">
        <v>214</v>
      </c>
      <c r="G4026" t="s">
        <v>213</v>
      </c>
      <c r="H4026" t="s">
        <v>11</v>
      </c>
      <c r="I4026" t="s">
        <v>103</v>
      </c>
      <c r="J4026" t="s">
        <v>105</v>
      </c>
      <c r="K4026" t="str">
        <f>VLOOKUP(F4026,'Unique Address'!A:D,4,FALSE)</f>
        <v>Kwun Tong</v>
      </c>
      <c r="L4026">
        <f>VLOOKUP(K4026,'[2]AreaCoordinates xlsx'!$A$1:$D$65536,3,FALSE)</f>
        <v>22.3103686</v>
      </c>
      <c r="M4026">
        <f>VLOOKUP(K4026,'[2]AreaCoordinates xlsx'!$A$1:$D$65536,4,FALSE)</f>
        <v>114.22270349999999</v>
      </c>
    </row>
    <row r="4027" spans="1:13" x14ac:dyDescent="0.2">
      <c r="A4027" s="2">
        <v>41663</v>
      </c>
      <c r="B4027">
        <v>1737</v>
      </c>
      <c r="C4027" t="s">
        <v>19</v>
      </c>
      <c r="D4027" t="str">
        <f t="shared" si="378"/>
        <v>屯門青松觀路15號, Hong Kong</v>
      </c>
      <c r="E4027" t="str">
        <f>VLOOKUP(F4027,'recent unique'!A:D,4,FALSE)</f>
        <v>屯門青松觀路15號</v>
      </c>
      <c r="F4027" t="s">
        <v>218</v>
      </c>
      <c r="G4027" t="s">
        <v>216</v>
      </c>
      <c r="H4027" t="s">
        <v>11</v>
      </c>
      <c r="I4027" t="s">
        <v>215</v>
      </c>
      <c r="J4027" t="s">
        <v>217</v>
      </c>
      <c r="K4027" t="str">
        <f>VLOOKUP(F4027,'Unique Address'!A:D,4,FALSE)</f>
        <v>Tuen Mun</v>
      </c>
      <c r="L4027">
        <f>VLOOKUP(K4027,'[2]AreaCoordinates xlsx'!$A$1:$D$65536,3,FALSE)</f>
        <v>22.390829499999999</v>
      </c>
      <c r="M4027">
        <f>VLOOKUP(K4027,'[2]AreaCoordinates xlsx'!$A$1:$D$65536,4,FALSE)</f>
        <v>113.9725126</v>
      </c>
    </row>
    <row r="4028" spans="1:13" x14ac:dyDescent="0.2">
      <c r="A4028" s="2">
        <v>41663</v>
      </c>
      <c r="B4028">
        <v>12990</v>
      </c>
      <c r="C4028" t="s">
        <v>8</v>
      </c>
      <c r="D4028" t="str">
        <f t="shared" si="378"/>
        <v>觀塘協和街130號, Hong Kong</v>
      </c>
      <c r="E4028" t="str">
        <f>VLOOKUP(F4028,'recent unique'!A:D,4,FALSE)</f>
        <v>觀塘協和街130號</v>
      </c>
      <c r="F4028" t="s">
        <v>106</v>
      </c>
      <c r="G4028" t="s">
        <v>104</v>
      </c>
      <c r="H4028" t="s">
        <v>11</v>
      </c>
      <c r="I4028" t="s">
        <v>219</v>
      </c>
      <c r="J4028" t="s">
        <v>220</v>
      </c>
      <c r="K4028" t="str">
        <f>VLOOKUP(F4028,'Unique Address'!A:D,4,FALSE)</f>
        <v>Kwun Tong</v>
      </c>
      <c r="L4028">
        <f>VLOOKUP(K4028,'[2]AreaCoordinates xlsx'!$A$1:$D$65536,3,FALSE)</f>
        <v>22.3103686</v>
      </c>
      <c r="M4028">
        <f>VLOOKUP(K4028,'[2]AreaCoordinates xlsx'!$A$1:$D$65536,4,FALSE)</f>
        <v>114.22270349999999</v>
      </c>
    </row>
    <row r="4029" spans="1:13" x14ac:dyDescent="0.2">
      <c r="A4029" s="2">
        <v>41663</v>
      </c>
      <c r="B4029">
        <v>12990</v>
      </c>
      <c r="C4029" t="s">
        <v>8</v>
      </c>
      <c r="D4029" t="str">
        <f t="shared" si="378"/>
        <v>九龍灣啟仁街9號, Hong Kong</v>
      </c>
      <c r="E4029" t="str">
        <f>VLOOKUP(F4029,'recent unique'!A:D,4,FALSE)</f>
        <v>九龍灣啟仁街9號</v>
      </c>
      <c r="F4029" t="s">
        <v>222</v>
      </c>
      <c r="G4029" t="s">
        <v>221</v>
      </c>
      <c r="H4029" t="s">
        <v>11</v>
      </c>
      <c r="I4029" t="s">
        <v>219</v>
      </c>
      <c r="J4029" t="s">
        <v>220</v>
      </c>
      <c r="K4029" t="str">
        <f>VLOOKUP(F4029,'Unique Address'!A:D,4,FALSE)</f>
        <v>Kowloon Bay</v>
      </c>
      <c r="L4029">
        <f>VLOOKUP(K4029,'[2]AreaCoordinates xlsx'!$A$1:$D$65536,3,FALSE)</f>
        <v>22.326664600000001</v>
      </c>
      <c r="M4029">
        <f>VLOOKUP(K4029,'[2]AreaCoordinates xlsx'!$A$1:$D$65536,4,FALSE)</f>
        <v>114.20784260000001</v>
      </c>
    </row>
    <row r="4030" spans="1:13" x14ac:dyDescent="0.2">
      <c r="A4030" s="2">
        <v>41663</v>
      </c>
      <c r="B4030">
        <v>12990</v>
      </c>
      <c r="C4030" t="s">
        <v>8</v>
      </c>
      <c r="D4030" t="str">
        <f t="shared" si="378"/>
        <v>觀塘茶果嶺道79號, Hong Kong</v>
      </c>
      <c r="E4030" t="str">
        <f>VLOOKUP(F4030,'recent unique'!A:D,4,FALSE)</f>
        <v>觀塘茶果嶺道79號</v>
      </c>
      <c r="F4030" t="s">
        <v>224</v>
      </c>
      <c r="G4030" t="s">
        <v>223</v>
      </c>
      <c r="H4030" t="s">
        <v>11</v>
      </c>
      <c r="I4030" t="s">
        <v>219</v>
      </c>
      <c r="J4030" t="s">
        <v>220</v>
      </c>
      <c r="K4030" t="str">
        <f>VLOOKUP(F4030,'Unique Address'!A:D,4,FALSE)</f>
        <v>Kwun Tong</v>
      </c>
      <c r="L4030">
        <f>VLOOKUP(K4030,'[2]AreaCoordinates xlsx'!$A$1:$D$65536,3,FALSE)</f>
        <v>22.3103686</v>
      </c>
      <c r="M4030">
        <f>VLOOKUP(K4030,'[2]AreaCoordinates xlsx'!$A$1:$D$65536,4,FALSE)</f>
        <v>114.22270349999999</v>
      </c>
    </row>
    <row r="4031" spans="1:13" x14ac:dyDescent="0.2">
      <c r="A4031" s="2">
        <v>41663</v>
      </c>
      <c r="B4031">
        <v>10504</v>
      </c>
      <c r="C4031" t="s">
        <v>14</v>
      </c>
      <c r="D4031" t="str">
        <f t="shared" si="378"/>
        <v>香港灣仔皇后大道東266及268號, Hong Kong</v>
      </c>
      <c r="E4031" t="str">
        <f>VLOOKUP(F4031,'recent unique'!A:D,4,FALSE)</f>
        <v>香港灣仔皇后大道東266及268號</v>
      </c>
      <c r="F4031" t="s">
        <v>228</v>
      </c>
      <c r="G4031" t="s">
        <v>226</v>
      </c>
      <c r="H4031" t="s">
        <v>11</v>
      </c>
      <c r="I4031" t="s">
        <v>225</v>
      </c>
      <c r="J4031" t="s">
        <v>227</v>
      </c>
      <c r="K4031" t="str">
        <f>VLOOKUP(F4031,'Unique Address'!A:D,4,FALSE)</f>
        <v>Wan Chai</v>
      </c>
      <c r="L4031">
        <f>VLOOKUP(K4031,'[2]AreaCoordinates xlsx'!$A$1:$D$65536,3,FALSE)</f>
        <v>22.276022000000001</v>
      </c>
      <c r="M4031">
        <f>VLOOKUP(K4031,'[2]AreaCoordinates xlsx'!$A$1:$D$65536,4,FALSE)</f>
        <v>114.1751471</v>
      </c>
    </row>
    <row r="4032" spans="1:13" x14ac:dyDescent="0.2">
      <c r="A4032" s="2">
        <v>41663</v>
      </c>
      <c r="B4032">
        <v>9512</v>
      </c>
      <c r="C4032" t="s">
        <v>8</v>
      </c>
      <c r="D4032" t="str">
        <f t="shared" si="378"/>
        <v>九龍黃大仙沙田㘭道118號, Hong Kong</v>
      </c>
      <c r="E4032" t="str">
        <f>VLOOKUP(F4032,'recent unique'!A:D,4,FALSE)</f>
        <v>九龍黃大仙沙田㘭道118號</v>
      </c>
      <c r="F4032" t="s">
        <v>232</v>
      </c>
      <c r="G4032" t="s">
        <v>230</v>
      </c>
      <c r="H4032" t="s">
        <v>11</v>
      </c>
      <c r="I4032" t="s">
        <v>229</v>
      </c>
      <c r="J4032" t="s">
        <v>231</v>
      </c>
      <c r="K4032" t="str">
        <f>VLOOKUP(F4032,'Unique Address'!A:D,4,FALSE)</f>
        <v>Wong Tai Sin</v>
      </c>
      <c r="L4032">
        <f>VLOOKUP(K4032,'[2]AreaCoordinates xlsx'!$A$1:$D$65536,3,FALSE)</f>
        <v>22.342961500000001</v>
      </c>
      <c r="M4032">
        <f>VLOOKUP(K4032,'[2]AreaCoordinates xlsx'!$A$1:$D$65536,4,FALSE)</f>
        <v>114.1929813</v>
      </c>
    </row>
    <row r="4033" spans="1:13" x14ac:dyDescent="0.2">
      <c r="A4033" s="2">
        <v>41663</v>
      </c>
      <c r="B4033">
        <v>6606</v>
      </c>
      <c r="C4033" t="s">
        <v>14</v>
      </c>
      <c r="D4033" t="str">
        <f t="shared" si="378"/>
        <v>香港仔黃竹坑道125號, Hong Kong</v>
      </c>
      <c r="E4033" t="str">
        <f>VLOOKUP(F4033,'recent unique'!A:D,4,FALSE)</f>
        <v>香港仔黃竹坑道125號</v>
      </c>
      <c r="F4033" t="s">
        <v>236</v>
      </c>
      <c r="G4033" t="s">
        <v>234</v>
      </c>
      <c r="H4033" t="s">
        <v>11</v>
      </c>
      <c r="I4033" t="s">
        <v>233</v>
      </c>
      <c r="J4033" t="s">
        <v>235</v>
      </c>
      <c r="K4033" t="str">
        <f>VLOOKUP(F4033,'Unique Address'!A:D,4,FALSE)</f>
        <v>Aberdeen</v>
      </c>
      <c r="L4033">
        <f>VLOOKUP(K4033,'[2]AreaCoordinates xlsx'!$A$1:$D$65536,3,FALSE)</f>
        <v>22.252085900000001</v>
      </c>
      <c r="M4033">
        <f>VLOOKUP(K4033,'[2]AreaCoordinates xlsx'!$A$1:$D$65536,4,FALSE)</f>
        <v>114.1587983</v>
      </c>
    </row>
    <row r="4034" spans="1:13" x14ac:dyDescent="0.2">
      <c r="A4034" s="2">
        <v>41663</v>
      </c>
      <c r="B4034">
        <v>6606</v>
      </c>
      <c r="C4034" t="s">
        <v>14</v>
      </c>
      <c r="D4034" t="str">
        <f t="shared" si="378"/>
        <v>柴灣樂民道3號, Hong Kong</v>
      </c>
      <c r="E4034" t="str">
        <f>VLOOKUP(F4034,'recent unique'!A:D,4,FALSE)</f>
        <v>柴灣樂民道3號</v>
      </c>
      <c r="F4034" t="s">
        <v>178</v>
      </c>
      <c r="G4034" t="s">
        <v>237</v>
      </c>
      <c r="H4034" t="s">
        <v>11</v>
      </c>
      <c r="I4034" t="s">
        <v>233</v>
      </c>
      <c r="J4034" t="s">
        <v>235</v>
      </c>
      <c r="K4034" t="str">
        <f>VLOOKUP(F4034,'Unique Address'!A:D,4,FALSE)</f>
        <v>Chai Wan</v>
      </c>
      <c r="L4034">
        <f>VLOOKUP(K4034,'[2]AreaCoordinates xlsx'!$A$1:$D$65536,3,FALSE)</f>
        <v>22.264624999999999</v>
      </c>
      <c r="M4034">
        <f>VLOOKUP(K4034,'[2]AreaCoordinates xlsx'!$A$1:$D$65536,4,FALSE)</f>
        <v>114.237139</v>
      </c>
    </row>
    <row r="4035" spans="1:13" x14ac:dyDescent="0.2">
      <c r="A4035" s="2">
        <v>41663</v>
      </c>
      <c r="B4035">
        <v>6606</v>
      </c>
      <c r="C4035" t="s">
        <v>14</v>
      </c>
      <c r="D4035" t="str">
        <f t="shared" si="378"/>
        <v>薄扶林道102號, Hong Kong</v>
      </c>
      <c r="E4035" t="str">
        <f>VLOOKUP(F4035,'recent unique'!A:D,4,FALSE)</f>
        <v>薄扶林道102號</v>
      </c>
      <c r="F4035" t="s">
        <v>239</v>
      </c>
      <c r="G4035" t="s">
        <v>238</v>
      </c>
      <c r="H4035" t="s">
        <v>11</v>
      </c>
      <c r="I4035" t="s">
        <v>233</v>
      </c>
      <c r="J4035" t="s">
        <v>235</v>
      </c>
      <c r="K4035" t="str">
        <f>VLOOKUP(F4035,'Unique Address'!A:D,4,FALSE)</f>
        <v>Pok Fu Lam</v>
      </c>
      <c r="L4035">
        <f>VLOOKUP(K4035,'[2]AreaCoordinates xlsx'!$A$1:$D$65536,3,FALSE)</f>
        <v>22.267920100000001</v>
      </c>
      <c r="M4035">
        <f>VLOOKUP(K4035,'[2]AreaCoordinates xlsx'!$A$1:$D$65536,4,FALSE)</f>
        <v>114.1290719</v>
      </c>
    </row>
    <row r="4036" spans="1:13" x14ac:dyDescent="0.2">
      <c r="A4036" s="2">
        <v>41663</v>
      </c>
      <c r="B4036">
        <v>6606</v>
      </c>
      <c r="C4036" t="s">
        <v>14</v>
      </c>
      <c r="D4036" t="str">
        <f t="shared" si="378"/>
        <v>灣仔皇后大道東282號, Hong Kong</v>
      </c>
      <c r="E4036" t="str">
        <f>VLOOKUP(F4036,'recent unique'!A:D,4,FALSE)</f>
        <v>灣仔皇后大道東282號</v>
      </c>
      <c r="F4036" t="s">
        <v>241</v>
      </c>
      <c r="G4036" t="s">
        <v>240</v>
      </c>
      <c r="H4036" t="s">
        <v>11</v>
      </c>
      <c r="I4036" t="s">
        <v>233</v>
      </c>
      <c r="J4036" t="s">
        <v>235</v>
      </c>
      <c r="K4036" t="str">
        <f>VLOOKUP(F4036,'Unique Address'!A:D,4,FALSE)</f>
        <v>Wan Chai</v>
      </c>
      <c r="L4036">
        <f>VLOOKUP(K4036,'[2]AreaCoordinates xlsx'!$A$1:$D$65536,3,FALSE)</f>
        <v>22.276022000000001</v>
      </c>
      <c r="M4036">
        <f>VLOOKUP(K4036,'[2]AreaCoordinates xlsx'!$A$1:$D$65536,4,FALSE)</f>
        <v>114.1751471</v>
      </c>
    </row>
    <row r="4037" spans="1:13" x14ac:dyDescent="0.2">
      <c r="A4037" s="2">
        <v>41663</v>
      </c>
      <c r="B4037">
        <v>6606</v>
      </c>
      <c r="C4037" t="s">
        <v>14</v>
      </c>
      <c r="D4037" t="str">
        <f t="shared" si="378"/>
        <v>銅鑼灣東院道19號, Hong Kong</v>
      </c>
      <c r="E4037" t="str">
        <f>VLOOKUP(F4037,'recent unique'!A:D,4,FALSE)</f>
        <v>銅鑼灣東院道19號</v>
      </c>
      <c r="F4037" t="s">
        <v>243</v>
      </c>
      <c r="G4037" t="s">
        <v>242</v>
      </c>
      <c r="H4037" t="s">
        <v>11</v>
      </c>
      <c r="I4037" t="s">
        <v>233</v>
      </c>
      <c r="J4037" t="s">
        <v>235</v>
      </c>
      <c r="K4037" t="str">
        <f>VLOOKUP(F4037,'Unique Address'!A:D,4,FALSE)</f>
        <v>Causeway Bay</v>
      </c>
      <c r="L4037">
        <f>VLOOKUP(K4037,'[2]AreaCoordinates xlsx'!$A$1:$D$65536,3,FALSE)</f>
        <v>22.279729499999998</v>
      </c>
      <c r="M4037">
        <f>VLOOKUP(K4037,'[2]AreaCoordinates xlsx'!$A$1:$D$65536,4,FALSE)</f>
        <v>114.1870366</v>
      </c>
    </row>
    <row r="4038" spans="1:13" x14ac:dyDescent="0.2">
      <c r="A4038" s="2">
        <v>41663</v>
      </c>
      <c r="B4038">
        <v>6606</v>
      </c>
      <c r="C4038" t="s">
        <v>8</v>
      </c>
      <c r="D4038" t="str">
        <f t="shared" si="378"/>
        <v>將軍澳靈實路8號, Hong Kong</v>
      </c>
      <c r="E4038" t="str">
        <f>VLOOKUP(F4038,'recent unique'!A:D,4,FALSE)</f>
        <v>將軍澳靈實路8號</v>
      </c>
      <c r="F4038" t="s">
        <v>245</v>
      </c>
      <c r="G4038" t="s">
        <v>244</v>
      </c>
      <c r="H4038" t="s">
        <v>11</v>
      </c>
      <c r="I4038" t="s">
        <v>233</v>
      </c>
      <c r="J4038" t="s">
        <v>235</v>
      </c>
      <c r="K4038" t="str">
        <f>VLOOKUP(F4038,'Unique Address'!A:D,4,FALSE)</f>
        <v>Tseung Kwan O</v>
      </c>
      <c r="L4038">
        <f>VLOOKUP(K4038,'[2]AreaCoordinates xlsx'!$A$1:$D$65536,3,FALSE)</f>
        <v>22.311936899999999</v>
      </c>
      <c r="M4038">
        <f>VLOOKUP(K4038,'[2]AreaCoordinates xlsx'!$A$1:$D$65536,4,FALSE)</f>
        <v>114.2568814</v>
      </c>
    </row>
    <row r="4039" spans="1:13" x14ac:dyDescent="0.2">
      <c r="A4039" s="2">
        <v>41663</v>
      </c>
      <c r="B4039">
        <v>6606</v>
      </c>
      <c r="C4039" t="s">
        <v>8</v>
      </c>
      <c r="D4039" t="str">
        <f t="shared" si="378"/>
        <v>亞皆老街147B醫院管理局大樓, Hong Kong</v>
      </c>
      <c r="E4039" t="str">
        <f>VLOOKUP(F4039,'recent unique'!A:D,4,FALSE)</f>
        <v>亞皆老街147B醫院管理局大樓</v>
      </c>
      <c r="F4039" t="s">
        <v>247</v>
      </c>
      <c r="G4039" t="s">
        <v>246</v>
      </c>
      <c r="H4039" t="s">
        <v>11</v>
      </c>
      <c r="I4039" t="s">
        <v>233</v>
      </c>
      <c r="J4039" t="s">
        <v>235</v>
      </c>
      <c r="K4039" t="str">
        <f>VLOOKUP(F4039,'Unique Address'!A:D,4,FALSE)</f>
        <v>Mong Kok</v>
      </c>
      <c r="L4039">
        <f>VLOOKUP(K4039,'[2]AreaCoordinates xlsx'!$A$1:$D$65536,3,FALSE)</f>
        <v>22.318344199999999</v>
      </c>
      <c r="M4039">
        <f>VLOOKUP(K4039,'[2]AreaCoordinates xlsx'!$A$1:$D$65536,4,FALSE)</f>
        <v>114.17217460000001</v>
      </c>
    </row>
    <row r="4040" spans="1:13" x14ac:dyDescent="0.2">
      <c r="A4040" s="2">
        <v>41663</v>
      </c>
      <c r="B4040">
        <v>6606</v>
      </c>
      <c r="C4040" t="s">
        <v>8</v>
      </c>
      <c r="D4040" t="str">
        <f t="shared" si="378"/>
        <v>亞皆老街147A九龍醫院, Hong Kong</v>
      </c>
      <c r="E4040" t="str">
        <f>VLOOKUP(F4040,'recent unique'!A:D,4,FALSE)</f>
        <v>亞皆老街147A九龍醫院</v>
      </c>
      <c r="F4040" t="s">
        <v>249</v>
      </c>
      <c r="G4040" t="s">
        <v>248</v>
      </c>
      <c r="H4040" t="s">
        <v>11</v>
      </c>
      <c r="I4040" t="s">
        <v>233</v>
      </c>
      <c r="J4040" t="s">
        <v>235</v>
      </c>
      <c r="K4040" t="str">
        <f>VLOOKUP(F4040,'Unique Address'!A:D,4,FALSE)</f>
        <v>Mong Kok</v>
      </c>
      <c r="L4040">
        <f>VLOOKUP(K4040,'[2]AreaCoordinates xlsx'!$A$1:$D$65536,3,FALSE)</f>
        <v>22.318344199999999</v>
      </c>
      <c r="M4040">
        <f>VLOOKUP(K4040,'[2]AreaCoordinates xlsx'!$A$1:$D$65536,4,FALSE)</f>
        <v>114.17217460000001</v>
      </c>
    </row>
    <row r="4041" spans="1:13" x14ac:dyDescent="0.2">
      <c r="A4041" s="2">
        <v>41663</v>
      </c>
      <c r="B4041">
        <v>6606</v>
      </c>
      <c r="C4041" t="s">
        <v>8</v>
      </c>
      <c r="D4041" t="str">
        <f t="shared" si="378"/>
        <v>旺角鴉蘭街22號, Hong Kong</v>
      </c>
      <c r="E4041" t="str">
        <f>VLOOKUP(F4041,'recent unique'!A:D,4,FALSE)</f>
        <v>旺角鴉蘭街22號</v>
      </c>
      <c r="F4041" t="s">
        <v>251</v>
      </c>
      <c r="G4041" t="s">
        <v>250</v>
      </c>
      <c r="H4041" t="s">
        <v>11</v>
      </c>
      <c r="I4041" t="s">
        <v>233</v>
      </c>
      <c r="J4041" t="s">
        <v>235</v>
      </c>
      <c r="K4041" t="str">
        <f>VLOOKUP(F4041,'Unique Address'!A:D,4,FALSE)</f>
        <v>Mong Kok</v>
      </c>
      <c r="L4041">
        <f>VLOOKUP(K4041,'[2]AreaCoordinates xlsx'!$A$1:$D$65536,3,FALSE)</f>
        <v>22.318344199999999</v>
      </c>
      <c r="M4041">
        <f>VLOOKUP(K4041,'[2]AreaCoordinates xlsx'!$A$1:$D$65536,4,FALSE)</f>
        <v>114.17217460000001</v>
      </c>
    </row>
    <row r="4042" spans="1:13" x14ac:dyDescent="0.2">
      <c r="A4042" s="2">
        <v>41663</v>
      </c>
      <c r="B4042">
        <v>6606</v>
      </c>
      <c r="C4042" t="s">
        <v>8</v>
      </c>
      <c r="D4042" t="str">
        <f t="shared" si="378"/>
        <v>黃大仙沙田坳道118號, Hong Kong</v>
      </c>
      <c r="E4042" t="str">
        <f>VLOOKUP(F4042,'recent unique'!A:D,4,FALSE)</f>
        <v>黃大仙沙田坳道118號</v>
      </c>
      <c r="F4042" t="s">
        <v>253</v>
      </c>
      <c r="G4042" t="s">
        <v>252</v>
      </c>
      <c r="H4042" t="s">
        <v>11</v>
      </c>
      <c r="I4042" t="s">
        <v>233</v>
      </c>
      <c r="J4042" t="s">
        <v>235</v>
      </c>
      <c r="K4042" t="str">
        <f>VLOOKUP(F4042,'Unique Address'!A:D,4,FALSE)</f>
        <v>Wong Tai Sin</v>
      </c>
      <c r="L4042">
        <f>VLOOKUP(K4042,'[2]AreaCoordinates xlsx'!$A$1:$D$65536,3,FALSE)</f>
        <v>22.342961500000001</v>
      </c>
      <c r="M4042">
        <f>VLOOKUP(K4042,'[2]AreaCoordinates xlsx'!$A$1:$D$65536,4,FALSE)</f>
        <v>114.1929813</v>
      </c>
    </row>
    <row r="4043" spans="1:13" x14ac:dyDescent="0.2">
      <c r="A4043" s="2">
        <v>41663</v>
      </c>
      <c r="B4043">
        <v>6606</v>
      </c>
      <c r="C4043" t="s">
        <v>8</v>
      </c>
      <c r="D4043" t="str">
        <f t="shared" si="378"/>
        <v>荔枝角瑪嘉烈醫院道2-10號, Hong Kong</v>
      </c>
      <c r="E4043" t="str">
        <f>VLOOKUP(F4043,'recent unique'!A:D,4,FALSE)</f>
        <v>荔枝角瑪嘉烈醫院道2-10號</v>
      </c>
      <c r="F4043" t="s">
        <v>255</v>
      </c>
      <c r="G4043" t="s">
        <v>254</v>
      </c>
      <c r="H4043" t="s">
        <v>11</v>
      </c>
      <c r="I4043" t="s">
        <v>233</v>
      </c>
      <c r="J4043" t="s">
        <v>235</v>
      </c>
      <c r="K4043" t="str">
        <f>VLOOKUP(F4043,'Unique Address'!A:D,4,FALSE)</f>
        <v>Lai Chi Kok</v>
      </c>
      <c r="L4043">
        <f>VLOOKUP(K4043,'[2]AreaCoordinates xlsx'!$A$1:$D$65536,3,FALSE)</f>
        <v>22.337264999999999</v>
      </c>
      <c r="M4043">
        <f>VLOOKUP(K4043,'[2]AreaCoordinates xlsx'!$A$1:$D$65536,4,FALSE)</f>
        <v>114.148033</v>
      </c>
    </row>
    <row r="4044" spans="1:13" x14ac:dyDescent="0.2">
      <c r="A4044" s="2">
        <v>41663</v>
      </c>
      <c r="B4044">
        <v>6606</v>
      </c>
      <c r="C4044" t="s">
        <v>8</v>
      </c>
      <c r="D4044" t="str">
        <f t="shared" si="378"/>
        <v>加士居道30號, Hong Kong</v>
      </c>
      <c r="E4044" t="str">
        <f>VLOOKUP(F4044,'recent unique'!A:D,4,FALSE)</f>
        <v>加士居道30號</v>
      </c>
      <c r="F4044" t="s">
        <v>257</v>
      </c>
      <c r="G4044" t="s">
        <v>256</v>
      </c>
      <c r="H4044" t="s">
        <v>11</v>
      </c>
      <c r="I4044" t="s">
        <v>233</v>
      </c>
      <c r="J4044" t="s">
        <v>235</v>
      </c>
      <c r="K4044" t="str">
        <f>VLOOKUP(F4044,'Unique Address'!A:D,4,FALSE)</f>
        <v>Yau Ma Tei</v>
      </c>
      <c r="L4044">
        <f>VLOOKUP(K4044,'[2]AreaCoordinates xlsx'!$A$1:$D$65536,3,FALSE)</f>
        <v>22.312828</v>
      </c>
      <c r="M4044">
        <f>VLOOKUP(K4044,'[2]AreaCoordinates xlsx'!$A$1:$D$65536,4,FALSE)</f>
        <v>114.170682</v>
      </c>
    </row>
    <row r="4045" spans="1:13" x14ac:dyDescent="0.2">
      <c r="A4045" s="2">
        <v>41663</v>
      </c>
      <c r="B4045">
        <v>6606</v>
      </c>
      <c r="C4045" t="s">
        <v>8</v>
      </c>
      <c r="D4045" t="str">
        <f t="shared" si="378"/>
        <v>將軍澳坑口寳寧里2號, Hong Kong</v>
      </c>
      <c r="E4045" t="str">
        <f>VLOOKUP(F4045,'recent unique'!A:D,4,FALSE)</f>
        <v>將軍澳坑口寳寧里2號</v>
      </c>
      <c r="F4045" t="s">
        <v>259</v>
      </c>
      <c r="G4045" t="s">
        <v>258</v>
      </c>
      <c r="H4045" t="s">
        <v>11</v>
      </c>
      <c r="I4045" t="s">
        <v>233</v>
      </c>
      <c r="J4045" t="s">
        <v>235</v>
      </c>
      <c r="K4045" t="str">
        <f>VLOOKUP(F4045,'Unique Address'!A:D,4,FALSE)</f>
        <v>Tseung Kwan O</v>
      </c>
      <c r="L4045">
        <f>VLOOKUP(K4045,'[2]AreaCoordinates xlsx'!$A$1:$D$65536,3,FALSE)</f>
        <v>22.311936899999999</v>
      </c>
      <c r="M4045">
        <f>VLOOKUP(K4045,'[2]AreaCoordinates xlsx'!$A$1:$D$65536,4,FALSE)</f>
        <v>114.2568814</v>
      </c>
    </row>
    <row r="4046" spans="1:13" x14ac:dyDescent="0.2">
      <c r="A4046" s="2">
        <v>41663</v>
      </c>
      <c r="B4046">
        <v>6606</v>
      </c>
      <c r="C4046" t="s">
        <v>8</v>
      </c>
      <c r="D4046" t="str">
        <f t="shared" si="378"/>
        <v>官塘協和街130號, Hong Kong</v>
      </c>
      <c r="E4046" t="str">
        <f>VLOOKUP(F4046,'recent unique'!A:D,4,FALSE)</f>
        <v>官塘協和街130號</v>
      </c>
      <c r="F4046" t="s">
        <v>260</v>
      </c>
      <c r="G4046" t="s">
        <v>104</v>
      </c>
      <c r="H4046" t="s">
        <v>11</v>
      </c>
      <c r="I4046" t="s">
        <v>233</v>
      </c>
      <c r="J4046" t="s">
        <v>235</v>
      </c>
      <c r="K4046" t="str">
        <f>VLOOKUP(F4046,'Unique Address'!A:D,4,FALSE)</f>
        <v>Kwun Tong</v>
      </c>
      <c r="L4046">
        <f>VLOOKUP(K4046,'[2]AreaCoordinates xlsx'!$A$1:$D$65536,3,FALSE)</f>
        <v>22.3103686</v>
      </c>
      <c r="M4046">
        <f>VLOOKUP(K4046,'[2]AreaCoordinates xlsx'!$A$1:$D$65536,4,FALSE)</f>
        <v>114.22270349999999</v>
      </c>
    </row>
    <row r="4047" spans="1:13" x14ac:dyDescent="0.2">
      <c r="A4047" s="2">
        <v>41663</v>
      </c>
      <c r="B4047">
        <v>6606</v>
      </c>
      <c r="C4047" t="s">
        <v>19</v>
      </c>
      <c r="D4047" t="str">
        <f t="shared" si="378"/>
        <v>屯門青松觀路15號, Hong Kong</v>
      </c>
      <c r="E4047" t="str">
        <f>VLOOKUP(F4047,'recent unique'!A:D,4,FALSE)</f>
        <v>屯門青松觀路15號</v>
      </c>
      <c r="F4047" t="s">
        <v>218</v>
      </c>
      <c r="G4047" t="s">
        <v>261</v>
      </c>
      <c r="H4047" t="s">
        <v>11</v>
      </c>
      <c r="I4047" t="s">
        <v>233</v>
      </c>
      <c r="J4047" t="s">
        <v>235</v>
      </c>
      <c r="K4047" t="str">
        <f>VLOOKUP(F4047,'Unique Address'!A:D,4,FALSE)</f>
        <v>Tuen Mun</v>
      </c>
      <c r="L4047">
        <f>VLOOKUP(K4047,'[2]AreaCoordinates xlsx'!$A$1:$D$65536,3,FALSE)</f>
        <v>22.390829499999999</v>
      </c>
      <c r="M4047">
        <f>VLOOKUP(K4047,'[2]AreaCoordinates xlsx'!$A$1:$D$65536,4,FALSE)</f>
        <v>113.9725126</v>
      </c>
    </row>
    <row r="4048" spans="1:13" x14ac:dyDescent="0.2">
      <c r="A4048" s="2">
        <v>41663</v>
      </c>
      <c r="B4048">
        <v>6606</v>
      </c>
      <c r="C4048" t="s">
        <v>19</v>
      </c>
      <c r="D4048" t="str">
        <f t="shared" si="378"/>
        <v>上水保健路9號, Hong Kong</v>
      </c>
      <c r="E4048" t="str">
        <f>VLOOKUP(F4048,'recent unique'!A:D,4,FALSE)</f>
        <v>上水保健路9號</v>
      </c>
      <c r="F4048" t="s">
        <v>263</v>
      </c>
      <c r="G4048" t="s">
        <v>262</v>
      </c>
      <c r="H4048" t="s">
        <v>11</v>
      </c>
      <c r="I4048" t="s">
        <v>233</v>
      </c>
      <c r="J4048" t="s">
        <v>235</v>
      </c>
      <c r="K4048" t="str">
        <f>VLOOKUP(F4048,'Unique Address'!A:D,4,FALSE)</f>
        <v>Sheung Shui</v>
      </c>
      <c r="L4048">
        <f>VLOOKUP(K4048,'[2]AreaCoordinates xlsx'!$A$1:$D$65536,3,FALSE)</f>
        <v>22.511200800000001</v>
      </c>
      <c r="M4048">
        <f>VLOOKUP(K4048,'[2]AreaCoordinates xlsx'!$A$1:$D$65536,4,FALSE)</f>
        <v>114.1260991</v>
      </c>
    </row>
    <row r="4049" spans="1:13" x14ac:dyDescent="0.2">
      <c r="A4049" s="2">
        <v>41663</v>
      </c>
      <c r="B4049">
        <v>6606</v>
      </c>
      <c r="C4049" t="s">
        <v>19</v>
      </c>
      <c r="D4049" t="str">
        <f t="shared" si="378"/>
        <v>沙田銀城街30-32號, Hong Kong</v>
      </c>
      <c r="E4049" t="str">
        <f>VLOOKUP(F4049,'recent unique'!A:D,4,FALSE)</f>
        <v>沙田銀城街30-32號</v>
      </c>
      <c r="F4049" t="s">
        <v>174</v>
      </c>
      <c r="G4049" t="s">
        <v>172</v>
      </c>
      <c r="H4049" t="s">
        <v>11</v>
      </c>
      <c r="I4049" t="s">
        <v>233</v>
      </c>
      <c r="J4049" t="s">
        <v>235</v>
      </c>
      <c r="K4049" t="str">
        <f>VLOOKUP(F4049,'Unique Address'!A:D,4,FALSE)</f>
        <v>Sha Tin</v>
      </c>
      <c r="L4049">
        <f>VLOOKUP(K4049,'[2]AreaCoordinates xlsx'!$A$1:$D$65536,3,FALSE)</f>
        <v>22.377130399999999</v>
      </c>
      <c r="M4049">
        <f>VLOOKUP(K4049,'[2]AreaCoordinates xlsx'!$A$1:$D$65536,4,FALSE)</f>
        <v>114.1974398</v>
      </c>
    </row>
    <row r="4050" spans="1:13" x14ac:dyDescent="0.2">
      <c r="A4050" s="2">
        <v>41663</v>
      </c>
      <c r="B4050">
        <v>6606</v>
      </c>
      <c r="C4050" t="s">
        <v>19</v>
      </c>
      <c r="D4050" t="str">
        <f t="shared" si="378"/>
        <v>沙田馬鞍山亞公角街33號, Hong Kong</v>
      </c>
      <c r="E4050" t="str">
        <f>VLOOKUP(F4050,'recent unique'!A:D,4,FALSE)</f>
        <v>沙田馬鞍山亞公角街33號</v>
      </c>
      <c r="F4050" t="s">
        <v>90</v>
      </c>
      <c r="G4050" t="s">
        <v>264</v>
      </c>
      <c r="H4050" t="s">
        <v>11</v>
      </c>
      <c r="I4050" t="s">
        <v>233</v>
      </c>
      <c r="J4050" t="s">
        <v>235</v>
      </c>
      <c r="K4050" t="str">
        <f>VLOOKUP(F4050,'Unique Address'!A:D,4,FALSE)</f>
        <v>Ma On Shan</v>
      </c>
      <c r="L4050">
        <f>VLOOKUP(K4050,'[2]AreaCoordinates xlsx'!$A$1:$D$65536,3,FALSE)</f>
        <v>22.403069899999998</v>
      </c>
      <c r="M4050">
        <f>VLOOKUP(K4050,'[2]AreaCoordinates xlsx'!$A$1:$D$65536,4,FALSE)</f>
        <v>114.24499369999999</v>
      </c>
    </row>
    <row r="4051" spans="1:13" x14ac:dyDescent="0.2">
      <c r="A4051" s="2">
        <v>41663</v>
      </c>
      <c r="B4051">
        <v>6606</v>
      </c>
      <c r="C4051" t="s">
        <v>19</v>
      </c>
      <c r="D4051" t="str">
        <f t="shared" si="378"/>
        <v>大埔全安路9號, Hong Kong</v>
      </c>
      <c r="E4051" t="str">
        <f>VLOOKUP(F4051,'recent unique'!A:D,4,FALSE)</f>
        <v>大埔全安路9號</v>
      </c>
      <c r="F4051" t="s">
        <v>266</v>
      </c>
      <c r="G4051" t="s">
        <v>265</v>
      </c>
      <c r="H4051" t="s">
        <v>11</v>
      </c>
      <c r="I4051" t="s">
        <v>233</v>
      </c>
      <c r="J4051" t="s">
        <v>235</v>
      </c>
      <c r="K4051" t="str">
        <f>VLOOKUP(F4051,'Unique Address'!A:D,4,FALSE)</f>
        <v>Tai Po</v>
      </c>
      <c r="L4051">
        <f>VLOOKUP(K4051,'[2]AreaCoordinates xlsx'!$A$1:$D$65536,3,FALSE)</f>
        <v>22.440896800000001</v>
      </c>
      <c r="M4051">
        <f>VLOOKUP(K4051,'[2]AreaCoordinates xlsx'!$A$1:$D$65536,4,FALSE)</f>
        <v>114.16474340000001</v>
      </c>
    </row>
    <row r="4052" spans="1:13" x14ac:dyDescent="0.2">
      <c r="A4052" s="2">
        <v>41663</v>
      </c>
      <c r="B4052">
        <v>6606</v>
      </c>
      <c r="C4052" t="s">
        <v>19</v>
      </c>
      <c r="D4052" t="str">
        <f t="shared" si="378"/>
        <v>屯門青松觀道23號, Hong Kong</v>
      </c>
      <c r="E4052" t="str">
        <f>VLOOKUP(F4052,'recent unique'!A:D,4,FALSE)</f>
        <v>屯門青松觀道23號</v>
      </c>
      <c r="F4052" t="s">
        <v>268</v>
      </c>
      <c r="G4052" t="s">
        <v>267</v>
      </c>
      <c r="H4052" t="s">
        <v>11</v>
      </c>
      <c r="I4052" t="s">
        <v>233</v>
      </c>
      <c r="J4052" t="s">
        <v>235</v>
      </c>
      <c r="K4052" t="str">
        <f>VLOOKUP(F4052,'Unique Address'!A:D,4,FALSE)</f>
        <v>Tuen Mun</v>
      </c>
      <c r="L4052">
        <f>VLOOKUP(K4052,'[2]AreaCoordinates xlsx'!$A$1:$D$65536,3,FALSE)</f>
        <v>22.390829499999999</v>
      </c>
      <c r="M4052">
        <f>VLOOKUP(K4052,'[2]AreaCoordinates xlsx'!$A$1:$D$65536,4,FALSE)</f>
        <v>113.9725126</v>
      </c>
    </row>
    <row r="4053" spans="1:13" x14ac:dyDescent="0.2">
      <c r="A4053" s="2">
        <v>41663</v>
      </c>
      <c r="B4053">
        <v>512</v>
      </c>
      <c r="C4053" t="s">
        <v>19</v>
      </c>
      <c r="D4053" t="str">
        <f t="shared" si="378"/>
        <v>新界大埔全安路11 號, Hong Kong</v>
      </c>
      <c r="E4053" t="str">
        <f>VLOOKUP(F4053,'recent unique'!A:D,4,FALSE)</f>
        <v>新界大埔全安路11 號</v>
      </c>
      <c r="F4053" t="s">
        <v>272</v>
      </c>
      <c r="G4053" t="s">
        <v>270</v>
      </c>
      <c r="H4053" t="s">
        <v>11</v>
      </c>
      <c r="I4053" t="s">
        <v>269</v>
      </c>
      <c r="J4053" t="s">
        <v>271</v>
      </c>
      <c r="K4053" t="str">
        <f>VLOOKUP(F4053,'Unique Address'!A:D,4,FALSE)</f>
        <v>Tai Po</v>
      </c>
      <c r="L4053">
        <f>VLOOKUP(K4053,'[2]AreaCoordinates xlsx'!$A$1:$D$65536,3,FALSE)</f>
        <v>22.440896800000001</v>
      </c>
      <c r="M4053">
        <f>VLOOKUP(K4053,'[2]AreaCoordinates xlsx'!$A$1:$D$65536,4,FALSE)</f>
        <v>114.16474340000001</v>
      </c>
    </row>
    <row r="4054" spans="1:13" x14ac:dyDescent="0.2">
      <c r="A4054" s="2">
        <v>41663</v>
      </c>
      <c r="B4054">
        <v>0</v>
      </c>
      <c r="C4054" t="s">
        <v>19</v>
      </c>
      <c r="D4054" t="str">
        <f t="shared" si="378"/>
        <v>赤鱲角香港國際機場, Hong Kong</v>
      </c>
      <c r="E4054" t="str">
        <f>VLOOKUP(F4054,'recent unique'!A:D,4,FALSE)</f>
        <v>赤鱲角香港國際機場</v>
      </c>
      <c r="F4054" t="s">
        <v>276</v>
      </c>
      <c r="G4054" t="s">
        <v>274</v>
      </c>
      <c r="H4054" t="s">
        <v>11</v>
      </c>
      <c r="I4054" t="s">
        <v>273</v>
      </c>
      <c r="J4054" t="s">
        <v>275</v>
      </c>
      <c r="K4054" t="str">
        <f>VLOOKUP(F4054,'Unique Address'!A:D,4,FALSE)</f>
        <v>Chek Lap Kok</v>
      </c>
      <c r="L4054">
        <f>VLOOKUP(K4054,'[2]AreaCoordinates xlsx'!$A$1:$D$65536,3,FALSE)</f>
        <v>22.3083934</v>
      </c>
      <c r="M4054">
        <f>VLOOKUP(K4054,'[2]AreaCoordinates xlsx'!$A$1:$D$65536,4,FALSE)</f>
        <v>113.923907</v>
      </c>
    </row>
    <row r="4055" spans="1:13" x14ac:dyDescent="0.2">
      <c r="A4055" s="2">
        <v>41663</v>
      </c>
      <c r="B4055">
        <v>7782</v>
      </c>
      <c r="C4055" t="s">
        <v>19</v>
      </c>
      <c r="D4055" t="str">
        <f t="shared" si="378"/>
        <v>大埔林錦公路嘉道理農場, Hong Kong</v>
      </c>
      <c r="E4055" t="str">
        <f>VLOOKUP(F4055,'recent unique'!A:D,4,FALSE)</f>
        <v>大埔林錦公路嘉道理農場</v>
      </c>
      <c r="F4055" t="s">
        <v>280</v>
      </c>
      <c r="G4055" t="s">
        <v>278</v>
      </c>
      <c r="H4055" t="s">
        <v>11</v>
      </c>
      <c r="I4055" t="s">
        <v>277</v>
      </c>
      <c r="J4055" t="s">
        <v>279</v>
      </c>
      <c r="K4055" t="str">
        <f>VLOOKUP(F4055,'Unique Address'!A:D,4,FALSE)</f>
        <v>Tai Po</v>
      </c>
      <c r="L4055">
        <f>VLOOKUP(K4055,'[2]AreaCoordinates xlsx'!$A$1:$D$65536,3,FALSE)</f>
        <v>22.440896800000001</v>
      </c>
      <c r="M4055">
        <f>VLOOKUP(K4055,'[2]AreaCoordinates xlsx'!$A$1:$D$65536,4,FALSE)</f>
        <v>114.16474340000001</v>
      </c>
    </row>
    <row r="4056" spans="1:13" x14ac:dyDescent="0.2">
      <c r="A4056" s="2">
        <v>41663</v>
      </c>
      <c r="B4056">
        <v>4930</v>
      </c>
      <c r="C4056" t="s">
        <v>19</v>
      </c>
      <c r="D4056" t="str">
        <f t="shared" si="378"/>
        <v>將軍澳靈實路8號, Hong Kong</v>
      </c>
      <c r="E4056" t="str">
        <f>VLOOKUP(F4056,'recent unique'!A:D,4,FALSE)</f>
        <v>將軍澳靈實路8號</v>
      </c>
      <c r="F4056" t="s">
        <v>245</v>
      </c>
      <c r="G4056" t="s">
        <v>282</v>
      </c>
      <c r="H4056" t="s">
        <v>11</v>
      </c>
      <c r="I4056" t="s">
        <v>281</v>
      </c>
      <c r="J4056" t="s">
        <v>283</v>
      </c>
      <c r="K4056" t="str">
        <f>VLOOKUP(F4056,'Unique Address'!A:D,4,FALSE)</f>
        <v>Tseung Kwan O</v>
      </c>
      <c r="L4056">
        <f>VLOOKUP(K4056,'[2]AreaCoordinates xlsx'!$A$1:$D$65536,3,FALSE)</f>
        <v>22.311936899999999</v>
      </c>
      <c r="M4056">
        <f>VLOOKUP(K4056,'[2]AreaCoordinates xlsx'!$A$1:$D$65536,4,FALSE)</f>
        <v>114.2568814</v>
      </c>
    </row>
    <row r="4057" spans="1:13" x14ac:dyDescent="0.2">
      <c r="A4057" s="2">
        <v>41663</v>
      </c>
      <c r="B4057">
        <v>1240</v>
      </c>
      <c r="C4057" t="s">
        <v>19</v>
      </c>
      <c r="D4057" t="str">
        <f t="shared" si="378"/>
        <v>屯門蝴蝶灣泳灘, Hong Kong</v>
      </c>
      <c r="E4057" t="str">
        <f>VLOOKUP(F4057,'recent unique'!A:D,4,FALSE)</f>
        <v>屯門蝴蝶灣泳灘</v>
      </c>
      <c r="F4057" t="s">
        <v>287</v>
      </c>
      <c r="G4057" t="s">
        <v>285</v>
      </c>
      <c r="H4057" t="s">
        <v>11</v>
      </c>
      <c r="I4057" t="s">
        <v>284</v>
      </c>
      <c r="J4057" t="s">
        <v>286</v>
      </c>
      <c r="K4057" t="str">
        <f>VLOOKUP(F4057,'Unique Address'!A:D,4,FALSE)</f>
        <v>Tuen Mun</v>
      </c>
      <c r="L4057">
        <f>VLOOKUP(K4057,'[2]AreaCoordinates xlsx'!$A$1:$D$65536,3,FALSE)</f>
        <v>22.390829499999999</v>
      </c>
      <c r="M4057">
        <f>VLOOKUP(K4057,'[2]AreaCoordinates xlsx'!$A$1:$D$65536,4,FALSE)</f>
        <v>113.9725126</v>
      </c>
    </row>
    <row r="4058" spans="1:13" x14ac:dyDescent="0.2">
      <c r="A4058" s="2">
        <v>41663</v>
      </c>
      <c r="B4058">
        <v>12078</v>
      </c>
      <c r="C4058" t="s">
        <v>19</v>
      </c>
      <c r="D4058" t="str">
        <f t="shared" si="378"/>
        <v>大埔全安路9號, Hong Kong</v>
      </c>
      <c r="E4058" t="str">
        <f>VLOOKUP(F4058,'recent unique'!A:D,4,FALSE)</f>
        <v>大埔全安路9號</v>
      </c>
      <c r="F4058" t="s">
        <v>291</v>
      </c>
      <c r="G4058" t="s">
        <v>289</v>
      </c>
      <c r="H4058" t="s">
        <v>11</v>
      </c>
      <c r="I4058" t="s">
        <v>288</v>
      </c>
      <c r="J4058" t="s">
        <v>290</v>
      </c>
      <c r="K4058" t="str">
        <f>VLOOKUP(F4058,'Unique Address'!A:D,4,FALSE)</f>
        <v>Tai Po</v>
      </c>
      <c r="L4058">
        <f>VLOOKUP(K4058,'[2]AreaCoordinates xlsx'!$A$1:$D$65536,3,FALSE)</f>
        <v>22.440896800000001</v>
      </c>
      <c r="M4058">
        <f>VLOOKUP(K4058,'[2]AreaCoordinates xlsx'!$A$1:$D$65536,4,FALSE)</f>
        <v>114.16474340000001</v>
      </c>
    </row>
    <row r="4059" spans="1:13" x14ac:dyDescent="0.2">
      <c r="A4059" s="2">
        <v>41663</v>
      </c>
      <c r="B4059">
        <v>231</v>
      </c>
      <c r="C4059" t="s">
        <v>14</v>
      </c>
      <c r="D4059" t="str">
        <f t="shared" ref="D4059:D4073" si="380">E4059&amp;", Hong Kong"</f>
        <v>香港銅鑼灣東院道19號, Hong Kong</v>
      </c>
      <c r="E4059" t="str">
        <f>VLOOKUP(F4059,'recent unique'!A:D,4,FALSE)</f>
        <v>香港銅鑼灣東院道19號</v>
      </c>
      <c r="F4059" t="s">
        <v>293</v>
      </c>
      <c r="G4059" t="s">
        <v>292</v>
      </c>
      <c r="H4059" t="s">
        <v>11</v>
      </c>
      <c r="I4059" t="s">
        <v>65</v>
      </c>
      <c r="J4059" t="s">
        <v>67</v>
      </c>
      <c r="K4059" t="str">
        <f>VLOOKUP(F4059,'Unique Address'!A:D,4,FALSE)</f>
        <v>Causeway Bay</v>
      </c>
      <c r="L4059">
        <f>VLOOKUP(K4059,'[2]AreaCoordinates xlsx'!$A$1:$D$65536,3,FALSE)</f>
        <v>22.279729499999998</v>
      </c>
      <c r="M4059">
        <f>VLOOKUP(K4059,'[2]AreaCoordinates xlsx'!$A$1:$D$65536,4,FALSE)</f>
        <v>114.1870366</v>
      </c>
    </row>
    <row r="4060" spans="1:13" x14ac:dyDescent="0.2">
      <c r="A4060" s="2">
        <v>41663</v>
      </c>
      <c r="B4060">
        <v>231</v>
      </c>
      <c r="C4060" t="s">
        <v>14</v>
      </c>
      <c r="D4060" t="str">
        <f t="shared" si="380"/>
        <v>香港大口環道9號, Hong Kong</v>
      </c>
      <c r="E4060" t="str">
        <f>VLOOKUP(F4060,'recent unique'!A:D,4,FALSE)</f>
        <v>香港大口環道9號</v>
      </c>
      <c r="F4060" t="s">
        <v>295</v>
      </c>
      <c r="G4060" t="s">
        <v>294</v>
      </c>
      <c r="H4060" t="s">
        <v>11</v>
      </c>
      <c r="I4060" t="s">
        <v>65</v>
      </c>
      <c r="J4060" t="s">
        <v>67</v>
      </c>
      <c r="K4060" t="str">
        <f>VLOOKUP(F4060,'Unique Address'!A:D,4,FALSE)</f>
        <v>Sandy Bay</v>
      </c>
      <c r="L4060">
        <f>VLOOKUP(K4060,'[2]AreaCoordinates xlsx'!$A$1:$D$65536,3,FALSE)</f>
        <v>22.270135199999999</v>
      </c>
      <c r="M4060">
        <f>VLOOKUP(K4060,'[2]AreaCoordinates xlsx'!$A$1:$D$65536,4,FALSE)</f>
        <v>114.11941040000001</v>
      </c>
    </row>
    <row r="4061" spans="1:13" x14ac:dyDescent="0.2">
      <c r="A4061" s="2">
        <v>41663</v>
      </c>
      <c r="B4061">
        <v>231</v>
      </c>
      <c r="C4061" t="s">
        <v>14</v>
      </c>
      <c r="D4061" t="str">
        <f t="shared" si="380"/>
        <v>香港普仁街12號, Hong Kong</v>
      </c>
      <c r="E4061" t="str">
        <f>VLOOKUP(F4061,'recent unique'!A:D,4,FALSE)</f>
        <v>香港普仁街12號</v>
      </c>
      <c r="F4061" t="s">
        <v>297</v>
      </c>
      <c r="G4061" t="s">
        <v>296</v>
      </c>
      <c r="H4061" t="s">
        <v>11</v>
      </c>
      <c r="I4061" t="s">
        <v>65</v>
      </c>
      <c r="J4061" t="s">
        <v>67</v>
      </c>
      <c r="K4061" t="str">
        <f>VLOOKUP(F4061,'Unique Address'!A:D,4,FALSE)</f>
        <v>Mid-level</v>
      </c>
      <c r="L4061">
        <f>VLOOKUP(K4061,'[2]AreaCoordinates xlsx'!$A$1:$D$65536,3,FALSE)</f>
        <v>22.2811673</v>
      </c>
      <c r="M4061">
        <f>VLOOKUP(K4061,'[2]AreaCoordinates xlsx'!$A$1:$D$65536,4,FALSE)</f>
        <v>114.142449</v>
      </c>
    </row>
    <row r="4062" spans="1:13" x14ac:dyDescent="0.2">
      <c r="A4062" s="2">
        <v>41663</v>
      </c>
      <c r="B4062">
        <v>231</v>
      </c>
      <c r="C4062" t="s">
        <v>8</v>
      </c>
      <c r="D4062" t="str">
        <f t="shared" si="380"/>
        <v>九龍油麻地窩打老道25號, Hong Kong</v>
      </c>
      <c r="E4062" t="str">
        <f>VLOOKUP(F4062,'recent unique'!A:D,4,FALSE)</f>
        <v>九龍油麻地窩打老道25號</v>
      </c>
      <c r="F4062" t="s">
        <v>299</v>
      </c>
      <c r="G4062" t="s">
        <v>298</v>
      </c>
      <c r="H4062" t="s">
        <v>11</v>
      </c>
      <c r="I4062" t="s">
        <v>65</v>
      </c>
      <c r="J4062" t="s">
        <v>67</v>
      </c>
      <c r="K4062" t="str">
        <f>VLOOKUP(F4062,'Unique Address'!A:D,4,FALSE)</f>
        <v>Yau Ma Tei</v>
      </c>
      <c r="L4062">
        <f>VLOOKUP(K4062,'[2]AreaCoordinates xlsx'!$A$1:$D$65536,3,FALSE)</f>
        <v>22.312828</v>
      </c>
      <c r="M4062">
        <f>VLOOKUP(K4062,'[2]AreaCoordinates xlsx'!$A$1:$D$65536,4,FALSE)</f>
        <v>114.170682</v>
      </c>
    </row>
    <row r="4063" spans="1:13" x14ac:dyDescent="0.2">
      <c r="A4063" s="2">
        <v>41663</v>
      </c>
      <c r="B4063">
        <v>231</v>
      </c>
      <c r="C4063" t="s">
        <v>8</v>
      </c>
      <c r="D4063" t="str">
        <f t="shared" si="380"/>
        <v>九龍黃大仙沙田坳道124號, Hong Kong</v>
      </c>
      <c r="E4063" t="str">
        <f>VLOOKUP(F4063,'recent unique'!A:D,4,FALSE)</f>
        <v>九龍黃大仙沙田坳道124號</v>
      </c>
      <c r="F4063" t="s">
        <v>301</v>
      </c>
      <c r="G4063" t="s">
        <v>300</v>
      </c>
      <c r="H4063" t="s">
        <v>11</v>
      </c>
      <c r="I4063" t="s">
        <v>65</v>
      </c>
      <c r="J4063" t="s">
        <v>67</v>
      </c>
      <c r="K4063" t="str">
        <f>VLOOKUP(F4063,'Unique Address'!A:D,4,FALSE)</f>
        <v>Wong Tai Sin</v>
      </c>
      <c r="L4063">
        <f>VLOOKUP(K4063,'[2]AreaCoordinates xlsx'!$A$1:$D$65536,3,FALSE)</f>
        <v>22.342961500000001</v>
      </c>
      <c r="M4063">
        <f>VLOOKUP(K4063,'[2]AreaCoordinates xlsx'!$A$1:$D$65536,4,FALSE)</f>
        <v>114.1929813</v>
      </c>
    </row>
    <row r="4064" spans="1:13" x14ac:dyDescent="0.2">
      <c r="A4064" s="2">
        <v>41663</v>
      </c>
      <c r="B4064">
        <v>175</v>
      </c>
      <c r="C4064" t="s">
        <v>19</v>
      </c>
      <c r="D4064" t="str">
        <f t="shared" si="380"/>
        <v>荃灣荃新天地UG層, Hong Kong</v>
      </c>
      <c r="E4064" t="str">
        <f>VLOOKUP(F4064,'recent unique'!A:D,4,FALSE)</f>
        <v>荃灣荃新天地UG層</v>
      </c>
      <c r="F4064" t="s">
        <v>303</v>
      </c>
      <c r="G4064" t="s">
        <v>302</v>
      </c>
      <c r="H4064" t="s">
        <v>11</v>
      </c>
      <c r="I4064" t="s">
        <v>191</v>
      </c>
      <c r="J4064" t="s">
        <v>193</v>
      </c>
      <c r="K4064" t="str">
        <f>VLOOKUP(F4064,'Unique Address'!A:D,4,FALSE)</f>
        <v>Tsuen Wan</v>
      </c>
      <c r="L4064">
        <f>VLOOKUP(K4064,'[2]AreaCoordinates xlsx'!$A$1:$D$65536,3,FALSE)</f>
        <v>22.3713227</v>
      </c>
      <c r="M4064">
        <f>VLOOKUP(K4064,'[2]AreaCoordinates xlsx'!$A$1:$D$65536,4,FALSE)</f>
        <v>114.11416010000001</v>
      </c>
    </row>
    <row r="4065" spans="1:13" x14ac:dyDescent="0.2">
      <c r="A4065" s="2">
        <v>41663</v>
      </c>
      <c r="B4065">
        <v>222</v>
      </c>
      <c r="C4065" t="s">
        <v>8</v>
      </c>
      <c r="D4065" t="str">
        <f t="shared" si="380"/>
        <v>大角咀港灣豪庭廣場, Hong Kong</v>
      </c>
      <c r="E4065" t="str">
        <f>VLOOKUP(F4065,'recent unique'!A:D,4,FALSE)</f>
        <v>大角咀港灣豪庭廣場</v>
      </c>
      <c r="F4065" t="s">
        <v>305</v>
      </c>
      <c r="G4065" t="s">
        <v>304</v>
      </c>
      <c r="H4065" t="s">
        <v>11</v>
      </c>
      <c r="I4065" t="s">
        <v>179</v>
      </c>
      <c r="J4065" t="s">
        <v>181</v>
      </c>
      <c r="K4065" t="str">
        <f>VLOOKUP(F4065,'Unique Address'!A:D,4,FALSE)</f>
        <v>Tai Kok Tsui</v>
      </c>
      <c r="L4065">
        <f>VLOOKUP(K4065,'[2]AreaCoordinates xlsx'!$A$1:$D$65536,3,FALSE)</f>
        <v>22.319749999999999</v>
      </c>
      <c r="M4065">
        <f>VLOOKUP(K4065,'[2]AreaCoordinates xlsx'!$A$1:$D$65536,4,FALSE)</f>
        <v>114.1632571</v>
      </c>
    </row>
    <row r="4066" spans="1:13" x14ac:dyDescent="0.2">
      <c r="A4066" s="2">
        <v>41663</v>
      </c>
      <c r="B4066">
        <v>222</v>
      </c>
      <c r="C4066" t="s">
        <v>19</v>
      </c>
      <c r="D4066" t="str">
        <f t="shared" si="380"/>
        <v>將軍澳新都城中心2期, Hong Kong</v>
      </c>
      <c r="E4066" t="str">
        <f>VLOOKUP(F4066,'recent unique'!A:D,4,FALSE)</f>
        <v>將軍澳新都城中心2期</v>
      </c>
      <c r="F4066" t="s">
        <v>307</v>
      </c>
      <c r="G4066" t="s">
        <v>306</v>
      </c>
      <c r="H4066" t="s">
        <v>11</v>
      </c>
      <c r="I4066" t="s">
        <v>179</v>
      </c>
      <c r="J4066" t="s">
        <v>181</v>
      </c>
      <c r="K4066" t="str">
        <f>VLOOKUP(F4066,'Unique Address'!A:D,4,FALSE)</f>
        <v>Tseung Kwan O</v>
      </c>
      <c r="L4066">
        <f>VLOOKUP(K4066,'[2]AreaCoordinates xlsx'!$A$1:$D$65536,3,FALSE)</f>
        <v>22.311936899999999</v>
      </c>
      <c r="M4066">
        <f>VLOOKUP(K4066,'[2]AreaCoordinates xlsx'!$A$1:$D$65536,4,FALSE)</f>
        <v>114.2568814</v>
      </c>
    </row>
    <row r="4067" spans="1:13" x14ac:dyDescent="0.2">
      <c r="A4067" s="2">
        <v>41663</v>
      </c>
      <c r="B4067">
        <v>222</v>
      </c>
      <c r="C4067" t="s">
        <v>19</v>
      </c>
      <c r="D4067" t="str">
        <f t="shared" si="380"/>
        <v>將軍澳新都城中心3期, Hong Kong</v>
      </c>
      <c r="E4067" t="str">
        <f>VLOOKUP(F4067,'recent unique'!A:D,4,FALSE)</f>
        <v>將軍澳新都城中心3期</v>
      </c>
      <c r="F4067" t="s">
        <v>309</v>
      </c>
      <c r="G4067" t="s">
        <v>308</v>
      </c>
      <c r="H4067" t="s">
        <v>11</v>
      </c>
      <c r="I4067" t="s">
        <v>179</v>
      </c>
      <c r="J4067" t="s">
        <v>181</v>
      </c>
      <c r="K4067" t="str">
        <f>VLOOKUP(F4067,'Unique Address'!A:D,4,FALSE)</f>
        <v>Tseung Kwan O</v>
      </c>
      <c r="L4067">
        <f>VLOOKUP(K4067,'[2]AreaCoordinates xlsx'!$A$1:$D$65536,3,FALSE)</f>
        <v>22.311936899999999</v>
      </c>
      <c r="M4067">
        <f>VLOOKUP(K4067,'[2]AreaCoordinates xlsx'!$A$1:$D$65536,4,FALSE)</f>
        <v>114.2568814</v>
      </c>
    </row>
    <row r="4068" spans="1:13" x14ac:dyDescent="0.2">
      <c r="A4068" s="2">
        <v>41663</v>
      </c>
      <c r="B4068">
        <v>222</v>
      </c>
      <c r="C4068" t="s">
        <v>19</v>
      </c>
      <c r="D4068" t="str">
        <f t="shared" si="380"/>
        <v>馬鞍山新港城中心3樓, Hong Kong</v>
      </c>
      <c r="E4068" t="str">
        <f>VLOOKUP(F4068,'recent unique'!A:D,4,FALSE)</f>
        <v>馬鞍山新港城中心3樓</v>
      </c>
      <c r="F4068" t="s">
        <v>311</v>
      </c>
      <c r="G4068" t="s">
        <v>310</v>
      </c>
      <c r="H4068" t="s">
        <v>11</v>
      </c>
      <c r="I4068" t="s">
        <v>179</v>
      </c>
      <c r="J4068" t="s">
        <v>181</v>
      </c>
      <c r="K4068" t="str">
        <f>VLOOKUP(F4068,'Unique Address'!A:D,4,FALSE)</f>
        <v>Ma On Shan</v>
      </c>
      <c r="L4068">
        <f>VLOOKUP(K4068,'[2]AreaCoordinates xlsx'!$A$1:$D$65536,3,FALSE)</f>
        <v>22.403069899999998</v>
      </c>
      <c r="M4068">
        <f>VLOOKUP(K4068,'[2]AreaCoordinates xlsx'!$A$1:$D$65536,4,FALSE)</f>
        <v>114.24499369999999</v>
      </c>
    </row>
    <row r="4069" spans="1:13" x14ac:dyDescent="0.2">
      <c r="A4069" s="2">
        <v>41663</v>
      </c>
      <c r="B4069">
        <v>222</v>
      </c>
      <c r="C4069" t="s">
        <v>19</v>
      </c>
      <c r="D4069" t="str">
        <f t="shared" si="380"/>
        <v>荃灣城巿中心1期商場, Hong Kong</v>
      </c>
      <c r="E4069" t="str">
        <f>VLOOKUP(F4069,'recent unique'!A:D,4,FALSE)</f>
        <v>荃灣城巿中心1期商場</v>
      </c>
      <c r="F4069" t="s">
        <v>313</v>
      </c>
      <c r="G4069" t="s">
        <v>312</v>
      </c>
      <c r="H4069" t="s">
        <v>11</v>
      </c>
      <c r="I4069" t="s">
        <v>179</v>
      </c>
      <c r="J4069" t="s">
        <v>181</v>
      </c>
      <c r="K4069" t="str">
        <f>VLOOKUP(F4069,'Unique Address'!A:D,4,FALSE)</f>
        <v>Tsuen Wan</v>
      </c>
      <c r="L4069">
        <f>VLOOKUP(K4069,'[2]AreaCoordinates xlsx'!$A$1:$D$65536,3,FALSE)</f>
        <v>22.3713227</v>
      </c>
      <c r="M4069">
        <f>VLOOKUP(K4069,'[2]AreaCoordinates xlsx'!$A$1:$D$65536,4,FALSE)</f>
        <v>114.11416010000001</v>
      </c>
    </row>
    <row r="4070" spans="1:13" x14ac:dyDescent="0.2">
      <c r="A4070" s="2">
        <v>41663</v>
      </c>
      <c r="B4070">
        <v>222</v>
      </c>
      <c r="C4070" t="s">
        <v>19</v>
      </c>
      <c r="D4070" t="str">
        <f t="shared" si="380"/>
        <v>粉嶺中心購物商場, Hong Kong</v>
      </c>
      <c r="E4070" t="str">
        <f>VLOOKUP(F4070,'recent unique'!A:D,4,FALSE)</f>
        <v>粉嶺中心購物商場</v>
      </c>
      <c r="F4070" t="s">
        <v>315</v>
      </c>
      <c r="G4070" t="s">
        <v>314</v>
      </c>
      <c r="H4070" t="s">
        <v>11</v>
      </c>
      <c r="I4070" t="s">
        <v>179</v>
      </c>
      <c r="J4070" t="s">
        <v>181</v>
      </c>
      <c r="K4070" t="str">
        <f>VLOOKUP(F4070,'Unique Address'!A:D,4,FALSE)</f>
        <v>Fanling</v>
      </c>
      <c r="L4070">
        <f>VLOOKUP(K4070,'[2]AreaCoordinates xlsx'!$A$1:$D$65536,3,FALSE)</f>
        <v>22.486990899999999</v>
      </c>
      <c r="M4070">
        <f>VLOOKUP(K4070,'[2]AreaCoordinates xlsx'!$A$1:$D$65536,4,FALSE)</f>
        <v>114.13799</v>
      </c>
    </row>
    <row r="4071" spans="1:13" x14ac:dyDescent="0.2">
      <c r="A4071" s="2">
        <v>41663</v>
      </c>
      <c r="B4071">
        <v>4678</v>
      </c>
      <c r="C4071" t="s">
        <v>14</v>
      </c>
      <c r="D4071" t="str">
        <f t="shared" si="380"/>
        <v>香港仔黃竹坑道125號, Hong Kong</v>
      </c>
      <c r="E4071" t="str">
        <f>VLOOKUP(F4071,'recent unique'!A:D,4,FALSE)</f>
        <v>香港仔黃竹坑道125號</v>
      </c>
      <c r="F4071" t="s">
        <v>236</v>
      </c>
      <c r="G4071" t="s">
        <v>317</v>
      </c>
      <c r="H4071" t="s">
        <v>11</v>
      </c>
      <c r="I4071" t="s">
        <v>316</v>
      </c>
      <c r="J4071" t="s">
        <v>318</v>
      </c>
      <c r="K4071" t="str">
        <f>VLOOKUP(F4071,'Unique Address'!A:D,4,FALSE)</f>
        <v>Aberdeen</v>
      </c>
      <c r="L4071">
        <f>VLOOKUP(K4071,'[2]AreaCoordinates xlsx'!$A$1:$D$65536,3,FALSE)</f>
        <v>22.252085900000001</v>
      </c>
      <c r="M4071">
        <f>VLOOKUP(K4071,'[2]AreaCoordinates xlsx'!$A$1:$D$65536,4,FALSE)</f>
        <v>114.1587983</v>
      </c>
    </row>
    <row r="4072" spans="1:13" x14ac:dyDescent="0.2">
      <c r="A4072" s="2">
        <v>41663</v>
      </c>
      <c r="B4072">
        <v>5556</v>
      </c>
      <c r="C4072" t="s">
        <v>8</v>
      </c>
      <c r="D4072" t="str">
        <f t="shared" si="380"/>
        <v>樂富杏林街10號, Hong Kong</v>
      </c>
      <c r="E4072" t="str">
        <f>VLOOKUP(F4072,'recent unique'!A:D,4,FALSE)</f>
        <v>樂富杏林街10號</v>
      </c>
      <c r="F4072" t="s">
        <v>322</v>
      </c>
      <c r="G4072" t="s">
        <v>320</v>
      </c>
      <c r="H4072" t="s">
        <v>11</v>
      </c>
      <c r="I4072" t="s">
        <v>319</v>
      </c>
      <c r="J4072" t="s">
        <v>321</v>
      </c>
      <c r="K4072" t="str">
        <f>VLOOKUP(F4072,'Unique Address'!A:D,4,FALSE)</f>
        <v>Lok Fu</v>
      </c>
      <c r="L4072">
        <f>VLOOKUP(K4072,'[2]AreaCoordinates xlsx'!$A$1:$D$65536,3,FALSE)</f>
        <v>22.337740199999999</v>
      </c>
      <c r="M4072">
        <f>VLOOKUP(K4072,'[2]AreaCoordinates xlsx'!$A$1:$D$65536,4,FALSE)</f>
        <v>114.1862935</v>
      </c>
    </row>
    <row r="4073" spans="1:13" x14ac:dyDescent="0.2">
      <c r="A4073" s="2">
        <v>41663</v>
      </c>
      <c r="B4073">
        <v>13476</v>
      </c>
      <c r="C4073" t="s">
        <v>19</v>
      </c>
      <c r="D4073" t="str">
        <f t="shared" si="380"/>
        <v>荃灣仁濟街7-11號仁濟醫院, Hong Kong</v>
      </c>
      <c r="E4073" t="str">
        <f t="shared" ref="E4073" si="381">F4073</f>
        <v>荃灣仁濟街7-11號仁濟醫院</v>
      </c>
      <c r="F4073" t="s">
        <v>324</v>
      </c>
      <c r="G4073" t="s">
        <v>323</v>
      </c>
      <c r="H4073" t="s">
        <v>11</v>
      </c>
      <c r="I4073" t="s">
        <v>15</v>
      </c>
      <c r="J4073" t="s">
        <v>17</v>
      </c>
      <c r="K4073" t="str">
        <f>VLOOKUP(F4073,'Unique Address'!A:D,4,FALSE)</f>
        <v>Tsuen Wan</v>
      </c>
      <c r="L4073">
        <f>VLOOKUP(K4073,'[2]AreaCoordinates xlsx'!$A$1:$D$65536,3,FALSE)</f>
        <v>22.3713227</v>
      </c>
      <c r="M4073">
        <f>VLOOKUP(K4073,'[2]AreaCoordinates xlsx'!$A$1:$D$65536,4,FALSE)</f>
        <v>114.11416010000001</v>
      </c>
    </row>
    <row r="4074" spans="1:13" x14ac:dyDescent="0.2">
      <c r="A4074" s="2">
        <v>41664</v>
      </c>
      <c r="B4074">
        <v>128</v>
      </c>
      <c r="C4074" t="s">
        <v>46</v>
      </c>
      <c r="D4074" t="str">
        <f t="shared" ref="D4074:D4075" si="382">E4074</f>
        <v>Hong Kong</v>
      </c>
      <c r="E4074" t="s">
        <v>10918</v>
      </c>
      <c r="F4074" t="str">
        <f t="shared" ref="F4074:F4075" si="383">"  "</f>
        <v xml:space="preserve">  </v>
      </c>
      <c r="G4074" t="str">
        <f t="shared" ref="G4074:G4075" si="384">C4074</f>
        <v>Territory-Wide</v>
      </c>
      <c r="H4074" t="s">
        <v>48</v>
      </c>
      <c r="I4074" t="s">
        <v>1541</v>
      </c>
      <c r="J4074" t="s">
        <v>1542</v>
      </c>
      <c r="K4074" t="s">
        <v>10918</v>
      </c>
      <c r="L4074">
        <f>VLOOKUP(K4074,'[2]AreaCoordinates xlsx'!$A$1:$D$65536,3,FALSE)</f>
        <v>22.244479999999999</v>
      </c>
      <c r="M4074">
        <f>VLOOKUP(K4074,'[2]AreaCoordinates xlsx'!$A$1:$D$65536,4,FALSE)</f>
        <v>114.1860519</v>
      </c>
    </row>
    <row r="4075" spans="1:13" x14ac:dyDescent="0.2">
      <c r="A4075" s="2">
        <v>41664</v>
      </c>
      <c r="B4075">
        <v>946</v>
      </c>
      <c r="C4075" t="s">
        <v>46</v>
      </c>
      <c r="D4075" t="str">
        <f t="shared" si="382"/>
        <v>Hong Kong</v>
      </c>
      <c r="E4075" t="s">
        <v>10918</v>
      </c>
      <c r="F4075" t="str">
        <f t="shared" si="383"/>
        <v xml:space="preserve">  </v>
      </c>
      <c r="G4075" t="str">
        <f t="shared" si="384"/>
        <v>Territory-Wide</v>
      </c>
      <c r="H4075" t="s">
        <v>48</v>
      </c>
      <c r="I4075" t="s">
        <v>1543</v>
      </c>
      <c r="J4075" t="s">
        <v>12</v>
      </c>
      <c r="K4075" t="s">
        <v>10918</v>
      </c>
      <c r="L4075">
        <f>VLOOKUP(K4075,'[2]AreaCoordinates xlsx'!$A$1:$D$65536,3,FALSE)</f>
        <v>22.244479999999999</v>
      </c>
      <c r="M4075">
        <f>VLOOKUP(K4075,'[2]AreaCoordinates xlsx'!$A$1:$D$65536,4,FALSE)</f>
        <v>114.1860519</v>
      </c>
    </row>
    <row r="4076" spans="1:13" x14ac:dyDescent="0.2">
      <c r="A4076" s="2">
        <v>41664</v>
      </c>
      <c r="B4076">
        <v>189</v>
      </c>
      <c r="C4076" t="s">
        <v>14</v>
      </c>
      <c r="D4076" t="str">
        <f t="shared" ref="D4076:D4088" si="385">E4076&amp;", Hong Kong"</f>
        <v>太古康怡廣場, Hong Kong</v>
      </c>
      <c r="E4076" t="str">
        <f>VLOOKUP(F4076,'recent unique'!A:D,4,FALSE)</f>
        <v>太古康怡廣場</v>
      </c>
      <c r="F4076" t="s">
        <v>1084</v>
      </c>
      <c r="G4076" t="s">
        <v>1544</v>
      </c>
      <c r="H4076" t="s">
        <v>486</v>
      </c>
      <c r="I4076" t="s">
        <v>909</v>
      </c>
      <c r="J4076" t="s">
        <v>12</v>
      </c>
      <c r="K4076" t="str">
        <f>VLOOKUP(F4076,'Unique Address'!A:D,4,FALSE)</f>
        <v>Kornhill</v>
      </c>
      <c r="L4076">
        <f>VLOOKUP(K4076,'[2]AreaCoordinates xlsx'!$A$1:$D$65536,3,FALSE)</f>
        <v>22.285073000000001</v>
      </c>
      <c r="M4076">
        <f>VLOOKUP(K4076,'[2]AreaCoordinates xlsx'!$A$1:$D$65536,4,FALSE)</f>
        <v>114.215412</v>
      </c>
    </row>
    <row r="4077" spans="1:13" x14ac:dyDescent="0.2">
      <c r="A4077" s="2">
        <v>41664</v>
      </c>
      <c r="B4077">
        <v>189</v>
      </c>
      <c r="C4077" t="s">
        <v>8</v>
      </c>
      <c r="D4077" t="str">
        <f t="shared" si="385"/>
        <v>鑽石山港鐵站A1, Hong Kong</v>
      </c>
      <c r="E4077" t="str">
        <f>VLOOKUP(F4077,'recent unique'!A:D,4,FALSE)</f>
        <v>鑽石山港鐵站A1</v>
      </c>
      <c r="F4077" t="s">
        <v>1546</v>
      </c>
      <c r="G4077" t="s">
        <v>1545</v>
      </c>
      <c r="H4077" t="s">
        <v>486</v>
      </c>
      <c r="I4077" t="s">
        <v>909</v>
      </c>
      <c r="J4077" t="s">
        <v>12</v>
      </c>
      <c r="K4077" t="str">
        <f>VLOOKUP(F4077,'Unique Address'!A:D,4,FALSE)</f>
        <v>Diamond Hill</v>
      </c>
      <c r="L4077">
        <f>VLOOKUP(K4077,'[2]AreaCoordinates xlsx'!$A$1:$D$65536,3,FALSE)</f>
        <v>22.343872699999999</v>
      </c>
      <c r="M4077">
        <f>VLOOKUP(K4077,'[2]AreaCoordinates xlsx'!$A$1:$D$65536,4,FALSE)</f>
        <v>114.2048704</v>
      </c>
    </row>
    <row r="4078" spans="1:13" x14ac:dyDescent="0.2">
      <c r="A4078" s="2">
        <v>41664</v>
      </c>
      <c r="B4078">
        <v>189</v>
      </c>
      <c r="C4078" t="s">
        <v>8</v>
      </c>
      <c r="D4078" t="str">
        <f t="shared" si="385"/>
        <v>港鐵鑽石山站A1, Hong Kong</v>
      </c>
      <c r="E4078" t="str">
        <f>VLOOKUP(F4078,'recent unique'!A:D,4,FALSE)</f>
        <v>港鐵鑽石山站A1</v>
      </c>
      <c r="F4078" t="s">
        <v>1547</v>
      </c>
      <c r="G4078" t="s">
        <v>1337</v>
      </c>
      <c r="H4078" t="s">
        <v>11</v>
      </c>
      <c r="I4078" t="s">
        <v>911</v>
      </c>
      <c r="J4078" t="s">
        <v>12</v>
      </c>
      <c r="K4078" t="str">
        <f>VLOOKUP(F4078,'Unique Address'!A:D,4,FALSE)</f>
        <v>Diamond Hill</v>
      </c>
      <c r="L4078">
        <f>VLOOKUP(K4078,'[2]AreaCoordinates xlsx'!$A$1:$D$65536,3,FALSE)</f>
        <v>22.343872699999999</v>
      </c>
      <c r="M4078">
        <f>VLOOKUP(K4078,'[2]AreaCoordinates xlsx'!$A$1:$D$65536,4,FALSE)</f>
        <v>114.2048704</v>
      </c>
    </row>
    <row r="4079" spans="1:13" x14ac:dyDescent="0.2">
      <c r="A4079" s="2">
        <v>41664</v>
      </c>
      <c r="B4079">
        <v>71</v>
      </c>
      <c r="C4079" t="s">
        <v>19</v>
      </c>
      <c r="D4079" t="str">
        <f t="shared" si="385"/>
        <v>屯門鄉事會路蔡意橋路, Hong Kong</v>
      </c>
      <c r="E4079" t="str">
        <f>VLOOKUP(F4079,'recent unique'!A:D,4,FALSE)</f>
        <v>屯門鄉事會路蔡意橋路</v>
      </c>
      <c r="F4079" t="s">
        <v>1549</v>
      </c>
      <c r="G4079" t="s">
        <v>1548</v>
      </c>
      <c r="H4079" t="s">
        <v>11</v>
      </c>
      <c r="I4079" t="s">
        <v>1227</v>
      </c>
      <c r="J4079" t="s">
        <v>1229</v>
      </c>
      <c r="K4079" t="str">
        <f>VLOOKUP(F4079,'Unique Address'!A:D,4,FALSE)</f>
        <v>Tuen Mun</v>
      </c>
      <c r="L4079">
        <f>VLOOKUP(K4079,'[2]AreaCoordinates xlsx'!$A$1:$D$65536,3,FALSE)</f>
        <v>22.390829499999999</v>
      </c>
      <c r="M4079">
        <f>VLOOKUP(K4079,'[2]AreaCoordinates xlsx'!$A$1:$D$65536,4,FALSE)</f>
        <v>113.9725126</v>
      </c>
    </row>
    <row r="4080" spans="1:13" x14ac:dyDescent="0.2">
      <c r="A4080" s="2">
        <v>41664</v>
      </c>
      <c r="B4080">
        <v>71</v>
      </c>
      <c r="C4080" t="s">
        <v>19</v>
      </c>
      <c r="D4080" t="str">
        <f t="shared" si="385"/>
        <v>屯門啟民徑河旁街, Hong Kong</v>
      </c>
      <c r="E4080" t="str">
        <f>VLOOKUP(F4080,'recent unique'!A:D,4,FALSE)</f>
        <v>屯門啟民徑河旁街</v>
      </c>
      <c r="F4080" t="s">
        <v>1550</v>
      </c>
      <c r="G4080" t="s">
        <v>389</v>
      </c>
      <c r="H4080" t="s">
        <v>11</v>
      </c>
      <c r="I4080" t="s">
        <v>1227</v>
      </c>
      <c r="J4080" t="s">
        <v>1229</v>
      </c>
      <c r="K4080" t="str">
        <f>VLOOKUP(F4080,'Unique Address'!A:D,4,FALSE)</f>
        <v>Tuen Mun</v>
      </c>
      <c r="L4080">
        <f>VLOOKUP(K4080,'[2]AreaCoordinates xlsx'!$A$1:$D$65536,3,FALSE)</f>
        <v>22.390829499999999</v>
      </c>
      <c r="M4080">
        <f>VLOOKUP(K4080,'[2]AreaCoordinates xlsx'!$A$1:$D$65536,4,FALSE)</f>
        <v>113.9725126</v>
      </c>
    </row>
    <row r="4081" spans="1:13" x14ac:dyDescent="0.2">
      <c r="A4081" s="2">
        <v>41664</v>
      </c>
      <c r="B4081">
        <v>71</v>
      </c>
      <c r="C4081" t="s">
        <v>19</v>
      </c>
      <c r="D4081" t="str">
        <f t="shared" si="385"/>
        <v>港鐵屯門站B, Hong Kong</v>
      </c>
      <c r="E4081" t="str">
        <f>VLOOKUP(F4081,'recent unique'!A:D,4,FALSE)</f>
        <v>港鐵屯門站B</v>
      </c>
      <c r="F4081" t="s">
        <v>952</v>
      </c>
      <c r="G4081" t="s">
        <v>951</v>
      </c>
      <c r="H4081" t="s">
        <v>11</v>
      </c>
      <c r="I4081" t="s">
        <v>1227</v>
      </c>
      <c r="J4081" t="s">
        <v>1229</v>
      </c>
      <c r="K4081" t="str">
        <f>VLOOKUP(F4081,'Unique Address'!A:D,4,FALSE)</f>
        <v>Tuen Mun</v>
      </c>
      <c r="L4081">
        <f>VLOOKUP(K4081,'[2]AreaCoordinates xlsx'!$A$1:$D$65536,3,FALSE)</f>
        <v>22.390829499999999</v>
      </c>
      <c r="M4081">
        <f>VLOOKUP(K4081,'[2]AreaCoordinates xlsx'!$A$1:$D$65536,4,FALSE)</f>
        <v>113.9725126</v>
      </c>
    </row>
    <row r="4082" spans="1:13" x14ac:dyDescent="0.2">
      <c r="A4082" s="2">
        <v>41664</v>
      </c>
      <c r="B4082">
        <v>71</v>
      </c>
      <c r="C4082" t="s">
        <v>19</v>
      </c>
      <c r="D4082" t="str">
        <f t="shared" si="385"/>
        <v>港鐵屯門站F, Hong Kong</v>
      </c>
      <c r="E4082" t="str">
        <f>VLOOKUP(F4082,'recent unique'!A:D,4,FALSE)</f>
        <v>港鐵屯門站F</v>
      </c>
      <c r="F4082" t="s">
        <v>1552</v>
      </c>
      <c r="G4082" t="s">
        <v>1551</v>
      </c>
      <c r="H4082" t="s">
        <v>11</v>
      </c>
      <c r="I4082" t="s">
        <v>1227</v>
      </c>
      <c r="J4082" t="s">
        <v>1229</v>
      </c>
      <c r="K4082" t="str">
        <f>VLOOKUP(F4082,'Unique Address'!A:D,4,FALSE)</f>
        <v>Tuen Mun</v>
      </c>
      <c r="L4082">
        <f>VLOOKUP(K4082,'[2]AreaCoordinates xlsx'!$A$1:$D$65536,3,FALSE)</f>
        <v>22.390829499999999</v>
      </c>
      <c r="M4082">
        <f>VLOOKUP(K4082,'[2]AreaCoordinates xlsx'!$A$1:$D$65536,4,FALSE)</f>
        <v>113.9725126</v>
      </c>
    </row>
    <row r="4083" spans="1:13" x14ac:dyDescent="0.2">
      <c r="A4083" s="2">
        <v>41664</v>
      </c>
      <c r="B4083">
        <v>71</v>
      </c>
      <c r="C4083" t="s">
        <v>19</v>
      </c>
      <c r="D4083" t="str">
        <f t="shared" si="385"/>
        <v>港鐵坑口站A1, Hong Kong</v>
      </c>
      <c r="E4083" t="str">
        <f>VLOOKUP(F4083,'recent unique'!A:D,4,FALSE)</f>
        <v>港鐵坑口站A1</v>
      </c>
      <c r="F4083" t="s">
        <v>1554</v>
      </c>
      <c r="G4083" t="s">
        <v>1553</v>
      </c>
      <c r="H4083" t="s">
        <v>11</v>
      </c>
      <c r="I4083" t="s">
        <v>1227</v>
      </c>
      <c r="J4083" t="s">
        <v>1229</v>
      </c>
      <c r="K4083" t="str">
        <f>VLOOKUP(F4083,'Unique Address'!A:D,4,FALSE)</f>
        <v>Hang Hau</v>
      </c>
      <c r="L4083">
        <f>VLOOKUP(K4083,'[2]AreaCoordinates xlsx'!$A$1:$D$65536,3,FALSE)</f>
        <v>22.315595999999999</v>
      </c>
      <c r="M4083">
        <f>VLOOKUP(K4083,'[2]AreaCoordinates xlsx'!$A$1:$D$65536,4,FALSE)</f>
        <v>114.264393</v>
      </c>
    </row>
    <row r="4084" spans="1:13" x14ac:dyDescent="0.2">
      <c r="A4084" s="2">
        <v>41664</v>
      </c>
      <c r="B4084">
        <v>163</v>
      </c>
      <c r="C4084" t="s">
        <v>14</v>
      </c>
      <c r="D4084" t="str">
        <f t="shared" si="385"/>
        <v>銅鑼灣維多利亞公園年宵市場第147號攤位, Hong Kong</v>
      </c>
      <c r="E4084" t="str">
        <f t="shared" ref="E4084:E4088" si="386">F4084</f>
        <v>銅鑼灣維多利亞公園年宵市場第147號攤位</v>
      </c>
      <c r="F4084" t="s">
        <v>1558</v>
      </c>
      <c r="G4084" t="s">
        <v>1556</v>
      </c>
      <c r="H4084" t="s">
        <v>11</v>
      </c>
      <c r="I4084" t="s">
        <v>1555</v>
      </c>
      <c r="J4084" t="s">
        <v>1557</v>
      </c>
      <c r="K4084" t="str">
        <f>VLOOKUP(F4084,'Unique Address'!A:D,4,FALSE)</f>
        <v>Causeway Bay</v>
      </c>
      <c r="L4084">
        <f>VLOOKUP(K4084,'[2]AreaCoordinates xlsx'!$A$1:$D$65536,3,FALSE)</f>
        <v>22.279729499999998</v>
      </c>
      <c r="M4084">
        <f>VLOOKUP(K4084,'[2]AreaCoordinates xlsx'!$A$1:$D$65536,4,FALSE)</f>
        <v>114.1870366</v>
      </c>
    </row>
    <row r="4085" spans="1:13" x14ac:dyDescent="0.2">
      <c r="A4085" s="2">
        <v>41664</v>
      </c>
      <c r="B4085">
        <v>5456</v>
      </c>
      <c r="C4085" t="s">
        <v>14</v>
      </c>
      <c r="D4085" t="str">
        <f t="shared" si="385"/>
        <v>銅鑼灣維多利亞公園2014年農曆年宵市場乾貨區3號攤位, Hong Kong</v>
      </c>
      <c r="E4085" t="str">
        <f t="shared" si="386"/>
        <v>銅鑼灣維多利亞公園2014年農曆年宵市場乾貨區3號攤位</v>
      </c>
      <c r="F4085" t="s">
        <v>1562</v>
      </c>
      <c r="G4085" t="s">
        <v>1560</v>
      </c>
      <c r="H4085" t="s">
        <v>11</v>
      </c>
      <c r="I4085" t="s">
        <v>1559</v>
      </c>
      <c r="J4085" t="s">
        <v>1561</v>
      </c>
      <c r="K4085" t="str">
        <f>VLOOKUP(F4085,'Unique Address'!A:D,4,FALSE)</f>
        <v>Causeway Bay</v>
      </c>
      <c r="L4085">
        <f>VLOOKUP(K4085,'[2]AreaCoordinates xlsx'!$A$1:$D$65536,3,FALSE)</f>
        <v>22.279729499999998</v>
      </c>
      <c r="M4085">
        <f>VLOOKUP(K4085,'[2]AreaCoordinates xlsx'!$A$1:$D$65536,4,FALSE)</f>
        <v>114.1870366</v>
      </c>
    </row>
    <row r="4086" spans="1:13" x14ac:dyDescent="0.2">
      <c r="A4086" s="2">
        <v>41664</v>
      </c>
      <c r="B4086">
        <v>9422</v>
      </c>
      <c r="C4086" t="s">
        <v>14</v>
      </c>
      <c r="D4086" t="str">
        <f t="shared" si="385"/>
        <v>銅鑼灣維多利亞公園年宵市場攤位103、104及105號, Hong Kong</v>
      </c>
      <c r="E4086" t="str">
        <f t="shared" si="386"/>
        <v>銅鑼灣維多利亞公園年宵市場攤位103、104及105號</v>
      </c>
      <c r="F4086" t="s">
        <v>1566</v>
      </c>
      <c r="G4086" t="s">
        <v>1564</v>
      </c>
      <c r="H4086" t="s">
        <v>11</v>
      </c>
      <c r="I4086" t="s">
        <v>1563</v>
      </c>
      <c r="J4086" t="s">
        <v>1565</v>
      </c>
      <c r="K4086" t="str">
        <f>VLOOKUP(F4086,'Unique Address'!A:D,4,FALSE)</f>
        <v>Causeway Bay</v>
      </c>
      <c r="L4086">
        <f>VLOOKUP(K4086,'[2]AreaCoordinates xlsx'!$A$1:$D$65536,3,FALSE)</f>
        <v>22.279729499999998</v>
      </c>
      <c r="M4086">
        <f>VLOOKUP(K4086,'[2]AreaCoordinates xlsx'!$A$1:$D$65536,4,FALSE)</f>
        <v>114.1870366</v>
      </c>
    </row>
    <row r="4087" spans="1:13" x14ac:dyDescent="0.2">
      <c r="A4087" s="2">
        <v>41664</v>
      </c>
      <c r="B4087">
        <v>111</v>
      </c>
      <c r="C4087" t="s">
        <v>19</v>
      </c>
      <c r="D4087" t="str">
        <f t="shared" si="385"/>
        <v>葵芳新都會廣場興芳路正門門口對出行人路, Hong Kong</v>
      </c>
      <c r="E4087" t="str">
        <f t="shared" si="386"/>
        <v>葵芳新都會廣場興芳路正門門口對出行人路</v>
      </c>
      <c r="F4087" t="s">
        <v>1568</v>
      </c>
      <c r="G4087" t="s">
        <v>1567</v>
      </c>
      <c r="H4087" t="s">
        <v>11</v>
      </c>
      <c r="I4087" t="s">
        <v>1347</v>
      </c>
      <c r="J4087" t="s">
        <v>1349</v>
      </c>
      <c r="K4087" t="str">
        <f>VLOOKUP(F4087,'Unique Address'!A:D,4,FALSE)</f>
        <v>Kwai Fong</v>
      </c>
      <c r="L4087">
        <f>VLOOKUP(K4087,'[2]AreaCoordinates xlsx'!$A$1:$D$65536,3,FALSE)</f>
        <v>22.3578109</v>
      </c>
      <c r="M4087">
        <f>VLOOKUP(K4087,'[2]AreaCoordinates xlsx'!$A$1:$D$65536,4,FALSE)</f>
        <v>114.1298151</v>
      </c>
    </row>
    <row r="4088" spans="1:13" x14ac:dyDescent="0.2">
      <c r="A4088" s="2">
        <v>41664</v>
      </c>
      <c r="B4088">
        <v>111</v>
      </c>
      <c r="C4088" t="s">
        <v>19</v>
      </c>
      <c r="D4088" t="str">
        <f t="shared" si="385"/>
        <v>葵芳新都會廣場興寧路門口對出橋底行人路, Hong Kong</v>
      </c>
      <c r="E4088" t="str">
        <f t="shared" si="386"/>
        <v>葵芳新都會廣場興寧路門口對出橋底行人路</v>
      </c>
      <c r="F4088" t="s">
        <v>1570</v>
      </c>
      <c r="G4088" t="s">
        <v>1569</v>
      </c>
      <c r="H4088" t="s">
        <v>11</v>
      </c>
      <c r="I4088" t="s">
        <v>1347</v>
      </c>
      <c r="J4088" t="s">
        <v>1349</v>
      </c>
      <c r="K4088" t="str">
        <f>VLOOKUP(F4088,'Unique Address'!A:D,4,FALSE)</f>
        <v>Kwai Fong</v>
      </c>
      <c r="L4088">
        <f>VLOOKUP(K4088,'[2]AreaCoordinates xlsx'!$A$1:$D$65536,3,FALSE)</f>
        <v>22.3578109</v>
      </c>
      <c r="M4088">
        <f>VLOOKUP(K4088,'[2]AreaCoordinates xlsx'!$A$1:$D$65536,4,FALSE)</f>
        <v>114.1298151</v>
      </c>
    </row>
    <row r="4089" spans="1:13" x14ac:dyDescent="0.2">
      <c r="A4089" s="2">
        <v>41664</v>
      </c>
      <c r="B4089">
        <v>5858</v>
      </c>
      <c r="C4089" t="s">
        <v>46</v>
      </c>
      <c r="D4089" t="str">
        <f>E4089</f>
        <v>Hong Kong</v>
      </c>
      <c r="E4089" t="s">
        <v>10918</v>
      </c>
      <c r="F4089" t="str">
        <f>"  "</f>
        <v xml:space="preserve">  </v>
      </c>
      <c r="G4089" t="str">
        <f>C4089</f>
        <v>Territory-Wide</v>
      </c>
      <c r="H4089" t="s">
        <v>602</v>
      </c>
      <c r="I4089" t="s">
        <v>1571</v>
      </c>
      <c r="J4089" t="s">
        <v>1572</v>
      </c>
      <c r="K4089" t="s">
        <v>10918</v>
      </c>
      <c r="L4089">
        <f>VLOOKUP(K4089,'[2]AreaCoordinates xlsx'!$A$1:$D$65536,3,FALSE)</f>
        <v>22.244479999999999</v>
      </c>
      <c r="M4089">
        <f>VLOOKUP(K4089,'[2]AreaCoordinates xlsx'!$A$1:$D$65536,4,FALSE)</f>
        <v>114.1860519</v>
      </c>
    </row>
    <row r="4090" spans="1:13" x14ac:dyDescent="0.2">
      <c r="A4090" s="2">
        <v>41664</v>
      </c>
      <c r="B4090">
        <v>2815</v>
      </c>
      <c r="C4090" t="s">
        <v>19</v>
      </c>
      <c r="D4090" t="str">
        <f t="shared" ref="D4090:D4109" si="387">E4090&amp;", Hong Kong"</f>
        <v>港鐵沙田站B, Hong Kong</v>
      </c>
      <c r="E4090" t="str">
        <f>VLOOKUP(F4090,'recent unique'!A:D,4,FALSE)</f>
        <v>港鐵沙田站B</v>
      </c>
      <c r="F4090" t="s">
        <v>33</v>
      </c>
      <c r="G4090" t="s">
        <v>32</v>
      </c>
      <c r="H4090" t="s">
        <v>11</v>
      </c>
      <c r="I4090" t="s">
        <v>340</v>
      </c>
      <c r="J4090" t="s">
        <v>342</v>
      </c>
      <c r="K4090" t="str">
        <f>VLOOKUP(F4090,'Unique Address'!A:D,4,FALSE)</f>
        <v>Sha Tin</v>
      </c>
      <c r="L4090">
        <f>VLOOKUP(K4090,'[2]AreaCoordinates xlsx'!$A$1:$D$65536,3,FALSE)</f>
        <v>22.377130399999999</v>
      </c>
      <c r="M4090">
        <f>VLOOKUP(K4090,'[2]AreaCoordinates xlsx'!$A$1:$D$65536,4,FALSE)</f>
        <v>114.1974398</v>
      </c>
    </row>
    <row r="4091" spans="1:13" x14ac:dyDescent="0.2">
      <c r="A4091" s="2">
        <v>41664</v>
      </c>
      <c r="B4091">
        <v>6583</v>
      </c>
      <c r="C4091" t="s">
        <v>14</v>
      </c>
      <c r="D4091" t="str">
        <f t="shared" si="387"/>
        <v>銅鑼灣羅素街行人専用區, Hong Kong</v>
      </c>
      <c r="E4091" t="str">
        <f>VLOOKUP(F4091,'recent unique'!A:D,4,FALSE)</f>
        <v>銅鑼灣羅素街行人専用區</v>
      </c>
      <c r="F4091" t="s">
        <v>891</v>
      </c>
      <c r="G4091" t="s">
        <v>1573</v>
      </c>
      <c r="H4091" t="s">
        <v>11</v>
      </c>
      <c r="I4091" t="s">
        <v>378</v>
      </c>
      <c r="J4091" t="s">
        <v>379</v>
      </c>
      <c r="K4091" t="str">
        <f>VLOOKUP(F4091,'Unique Address'!A:D,4,FALSE)</f>
        <v>Causeway Bay</v>
      </c>
      <c r="L4091">
        <f>VLOOKUP(K4091,'[2]AreaCoordinates xlsx'!$A$1:$D$65536,3,FALSE)</f>
        <v>22.279729499999998</v>
      </c>
      <c r="M4091">
        <f>VLOOKUP(K4091,'[2]AreaCoordinates xlsx'!$A$1:$D$65536,4,FALSE)</f>
        <v>114.1870366</v>
      </c>
    </row>
    <row r="4092" spans="1:13" x14ac:dyDescent="0.2">
      <c r="A4092" s="2">
        <v>41664</v>
      </c>
      <c r="B4092">
        <v>10009</v>
      </c>
      <c r="C4092" t="s">
        <v>19</v>
      </c>
      <c r="D4092" t="str">
        <f t="shared" si="387"/>
        <v>荃灣街市街與大河道交界近麥當勞, Hong Kong</v>
      </c>
      <c r="E4092" t="str">
        <f>F4092</f>
        <v>荃灣街市街與大河道交界近麥當勞</v>
      </c>
      <c r="F4092" t="s">
        <v>1575</v>
      </c>
      <c r="G4092" t="s">
        <v>1574</v>
      </c>
      <c r="H4092" t="s">
        <v>11</v>
      </c>
      <c r="I4092" t="s">
        <v>155</v>
      </c>
      <c r="J4092" t="s">
        <v>157</v>
      </c>
      <c r="K4092" t="str">
        <f>VLOOKUP(F4092,'Unique Address'!A:D,4,FALSE)</f>
        <v>Tsuen Wan</v>
      </c>
      <c r="L4092">
        <f>VLOOKUP(K4092,'[2]AreaCoordinates xlsx'!$A$1:$D$65536,3,FALSE)</f>
        <v>22.3713227</v>
      </c>
      <c r="M4092">
        <f>VLOOKUP(K4092,'[2]AreaCoordinates xlsx'!$A$1:$D$65536,4,FALSE)</f>
        <v>114.11416010000001</v>
      </c>
    </row>
    <row r="4093" spans="1:13" x14ac:dyDescent="0.2">
      <c r="A4093" s="2">
        <v>41664</v>
      </c>
      <c r="B4093">
        <v>111</v>
      </c>
      <c r="C4093" t="s">
        <v>14</v>
      </c>
      <c r="D4093" t="str">
        <f t="shared" si="387"/>
        <v>中環皇后大道中泛海大廈, Hong Kong</v>
      </c>
      <c r="E4093" t="str">
        <f>VLOOKUP(F4093,'recent unique'!A:D,4,FALSE)</f>
        <v>中環皇后大道中泛海大廈</v>
      </c>
      <c r="F4093" t="s">
        <v>1317</v>
      </c>
      <c r="G4093" t="s">
        <v>1316</v>
      </c>
      <c r="H4093" t="s">
        <v>11</v>
      </c>
      <c r="I4093" t="s">
        <v>1347</v>
      </c>
      <c r="J4093" t="s">
        <v>1349</v>
      </c>
      <c r="K4093" t="str">
        <f>VLOOKUP(F4093,'Unique Address'!A:D,4,FALSE)</f>
        <v>Central</v>
      </c>
      <c r="L4093">
        <f>VLOOKUP(K4093,'[2]AreaCoordinates xlsx'!$A$1:$D$65536,3,FALSE)</f>
        <v>22.279990699999999</v>
      </c>
      <c r="M4093">
        <f>VLOOKUP(K4093,'[2]AreaCoordinates xlsx'!$A$1:$D$65536,4,FALSE)</f>
        <v>114.1587983</v>
      </c>
    </row>
    <row r="4094" spans="1:13" x14ac:dyDescent="0.2">
      <c r="A4094" s="2">
        <v>41664</v>
      </c>
      <c r="B4094">
        <v>111</v>
      </c>
      <c r="C4094" t="s">
        <v>14</v>
      </c>
      <c r="D4094" t="str">
        <f t="shared" si="387"/>
        <v>中環皇后大道中中環街市, Hong Kong</v>
      </c>
      <c r="E4094" t="str">
        <f>VLOOKUP(F4094,'recent unique'!A:D,4,FALSE)</f>
        <v>中環皇后大道中中環街市</v>
      </c>
      <c r="F4094" t="s">
        <v>1000</v>
      </c>
      <c r="G4094" t="s">
        <v>1576</v>
      </c>
      <c r="H4094" t="s">
        <v>11</v>
      </c>
      <c r="I4094" t="s">
        <v>1347</v>
      </c>
      <c r="J4094" t="s">
        <v>1349</v>
      </c>
      <c r="K4094" t="str">
        <f>VLOOKUP(F4094,'Unique Address'!A:D,4,FALSE)</f>
        <v>Central</v>
      </c>
      <c r="L4094">
        <f>VLOOKUP(K4094,'[2]AreaCoordinates xlsx'!$A$1:$D$65536,3,FALSE)</f>
        <v>22.279990699999999</v>
      </c>
      <c r="M4094">
        <f>VLOOKUP(K4094,'[2]AreaCoordinates xlsx'!$A$1:$D$65536,4,FALSE)</f>
        <v>114.1587983</v>
      </c>
    </row>
    <row r="4095" spans="1:13" x14ac:dyDescent="0.2">
      <c r="A4095" s="2">
        <v>41664</v>
      </c>
      <c r="B4095">
        <v>111</v>
      </c>
      <c r="C4095" t="s">
        <v>14</v>
      </c>
      <c r="D4095" t="str">
        <f t="shared" si="387"/>
        <v>中環皇后大道中卡佛大廈, Hong Kong</v>
      </c>
      <c r="E4095" t="str">
        <f>VLOOKUP(F4095,'recent unique'!A:D,4,FALSE)</f>
        <v>中環皇后大道中卡佛大廈</v>
      </c>
      <c r="F4095" t="s">
        <v>451</v>
      </c>
      <c r="G4095" t="s">
        <v>1577</v>
      </c>
      <c r="H4095" t="s">
        <v>11</v>
      </c>
      <c r="I4095" t="s">
        <v>1347</v>
      </c>
      <c r="J4095" t="s">
        <v>1349</v>
      </c>
      <c r="K4095" t="str">
        <f>VLOOKUP(F4095,'Unique Address'!A:D,4,FALSE)</f>
        <v>Central</v>
      </c>
      <c r="L4095">
        <f>VLOOKUP(K4095,'[2]AreaCoordinates xlsx'!$A$1:$D$65536,3,FALSE)</f>
        <v>22.279990699999999</v>
      </c>
      <c r="M4095">
        <f>VLOOKUP(K4095,'[2]AreaCoordinates xlsx'!$A$1:$D$65536,4,FALSE)</f>
        <v>114.1587983</v>
      </c>
    </row>
    <row r="4096" spans="1:13" x14ac:dyDescent="0.2">
      <c r="A4096" s="2">
        <v>41664</v>
      </c>
      <c r="B4096">
        <v>111</v>
      </c>
      <c r="C4096" t="s">
        <v>14</v>
      </c>
      <c r="D4096" t="str">
        <f t="shared" si="387"/>
        <v>中環皇后大道中新世界大廈對出行人路(近前上海商業銀行大廈), Hong Kong</v>
      </c>
      <c r="E4096" t="str">
        <f>F4096</f>
        <v>中環皇后大道中新世界大廈對出行人路(近前上海商業銀行大廈)</v>
      </c>
      <c r="F4096" t="s">
        <v>1579</v>
      </c>
      <c r="G4096" t="s">
        <v>1578</v>
      </c>
      <c r="H4096" t="s">
        <v>11</v>
      </c>
      <c r="I4096" t="s">
        <v>1347</v>
      </c>
      <c r="J4096" t="s">
        <v>1349</v>
      </c>
      <c r="K4096" t="str">
        <f>VLOOKUP(F4096,'Unique Address'!A:D,4,FALSE)</f>
        <v>Central</v>
      </c>
      <c r="L4096">
        <f>VLOOKUP(K4096,'[2]AreaCoordinates xlsx'!$A$1:$D$65536,3,FALSE)</f>
        <v>22.279990699999999</v>
      </c>
      <c r="M4096">
        <f>VLOOKUP(K4096,'[2]AreaCoordinates xlsx'!$A$1:$D$65536,4,FALSE)</f>
        <v>114.1587983</v>
      </c>
    </row>
    <row r="4097" spans="1:13" x14ac:dyDescent="0.2">
      <c r="A4097" s="2">
        <v>41664</v>
      </c>
      <c r="B4097">
        <v>111</v>
      </c>
      <c r="C4097" t="s">
        <v>14</v>
      </c>
      <c r="D4097" t="str">
        <f t="shared" si="387"/>
        <v>中環皇后大道中勵精中心, Hong Kong</v>
      </c>
      <c r="E4097" t="str">
        <f>VLOOKUP(F4097,'recent unique'!A:D,4,FALSE)</f>
        <v>中環皇后大道中勵精中心</v>
      </c>
      <c r="F4097" t="s">
        <v>554</v>
      </c>
      <c r="G4097" t="s">
        <v>1580</v>
      </c>
      <c r="H4097" t="s">
        <v>11</v>
      </c>
      <c r="I4097" t="s">
        <v>1347</v>
      </c>
      <c r="J4097" t="s">
        <v>1349</v>
      </c>
      <c r="K4097" t="str">
        <f>VLOOKUP(F4097,'Unique Address'!A:D,4,FALSE)</f>
        <v>Central</v>
      </c>
      <c r="L4097">
        <f>VLOOKUP(K4097,'[2]AreaCoordinates xlsx'!$A$1:$D$65536,3,FALSE)</f>
        <v>22.279990699999999</v>
      </c>
      <c r="M4097">
        <f>VLOOKUP(K4097,'[2]AreaCoordinates xlsx'!$A$1:$D$65536,4,FALSE)</f>
        <v>114.1587983</v>
      </c>
    </row>
    <row r="4098" spans="1:13" x14ac:dyDescent="0.2">
      <c r="A4098" s="2">
        <v>41664</v>
      </c>
      <c r="B4098">
        <v>111</v>
      </c>
      <c r="C4098" t="s">
        <v>14</v>
      </c>
      <c r="D4098" t="str">
        <f t="shared" si="387"/>
        <v>港鐵香港站C出口對出行人路, Hong Kong</v>
      </c>
      <c r="E4098" t="str">
        <f t="shared" ref="E4098:E4105" si="388">F4098</f>
        <v>港鐵香港站C出口對出行人路</v>
      </c>
      <c r="F4098" t="s">
        <v>1582</v>
      </c>
      <c r="G4098" t="s">
        <v>1581</v>
      </c>
      <c r="H4098" t="s">
        <v>11</v>
      </c>
      <c r="I4098" t="s">
        <v>1347</v>
      </c>
      <c r="J4098" t="s">
        <v>1349</v>
      </c>
      <c r="K4098" t="str">
        <f>VLOOKUP(F4098,'Unique Address'!A:D,4,FALSE)</f>
        <v>Central</v>
      </c>
      <c r="L4098">
        <f>VLOOKUP(K4098,'[2]AreaCoordinates xlsx'!$A$1:$D$65536,3,FALSE)</f>
        <v>22.279990699999999</v>
      </c>
      <c r="M4098">
        <f>VLOOKUP(K4098,'[2]AreaCoordinates xlsx'!$A$1:$D$65536,4,FALSE)</f>
        <v>114.1587983</v>
      </c>
    </row>
    <row r="4099" spans="1:13" x14ac:dyDescent="0.2">
      <c r="A4099" s="2">
        <v>41664</v>
      </c>
      <c r="B4099">
        <v>111</v>
      </c>
      <c r="C4099" t="s">
        <v>8</v>
      </c>
      <c r="D4099" t="str">
        <f t="shared" si="387"/>
        <v>彩虹彩霞道對出行人路, Hong Kong</v>
      </c>
      <c r="E4099" t="str">
        <f t="shared" si="388"/>
        <v>彩虹彩霞道對出行人路</v>
      </c>
      <c r="F4099" t="s">
        <v>1584</v>
      </c>
      <c r="G4099" t="s">
        <v>1583</v>
      </c>
      <c r="H4099" t="s">
        <v>11</v>
      </c>
      <c r="I4099" t="s">
        <v>1347</v>
      </c>
      <c r="J4099" t="s">
        <v>1349</v>
      </c>
      <c r="K4099" t="str">
        <f>VLOOKUP(F4099,'Unique Address'!A:D,4,FALSE)</f>
        <v>Choi Hung</v>
      </c>
      <c r="L4099">
        <f>VLOOKUP(K4099,'[2]AreaCoordinates xlsx'!$A$1:$D$65536,3,FALSE)</f>
        <v>22.334969000000001</v>
      </c>
      <c r="M4099">
        <f>VLOOKUP(K4099,'[2]AreaCoordinates xlsx'!$A$1:$D$65536,4,FALSE)</f>
        <v>114.20905</v>
      </c>
    </row>
    <row r="4100" spans="1:13" x14ac:dyDescent="0.2">
      <c r="A4100" s="2">
        <v>41664</v>
      </c>
      <c r="B4100">
        <v>111</v>
      </c>
      <c r="C4100" t="s">
        <v>8</v>
      </c>
      <c r="D4100" t="str">
        <f t="shared" si="387"/>
        <v>港鐵彩虹站匯八方出口對出行人路, Hong Kong</v>
      </c>
      <c r="E4100" t="str">
        <f t="shared" si="388"/>
        <v>港鐵彩虹站匯八方出口對出行人路</v>
      </c>
      <c r="F4100" t="s">
        <v>1586</v>
      </c>
      <c r="G4100" t="s">
        <v>1585</v>
      </c>
      <c r="H4100" t="s">
        <v>11</v>
      </c>
      <c r="I4100" t="s">
        <v>1347</v>
      </c>
      <c r="J4100" t="s">
        <v>1349</v>
      </c>
      <c r="K4100" t="str">
        <f>VLOOKUP(F4100,'Unique Address'!A:D,4,FALSE)</f>
        <v>Choi Hung</v>
      </c>
      <c r="L4100">
        <f>VLOOKUP(K4100,'[2]AreaCoordinates xlsx'!$A$1:$D$65536,3,FALSE)</f>
        <v>22.334969000000001</v>
      </c>
      <c r="M4100">
        <f>VLOOKUP(K4100,'[2]AreaCoordinates xlsx'!$A$1:$D$65536,4,FALSE)</f>
        <v>114.20905</v>
      </c>
    </row>
    <row r="4101" spans="1:13" x14ac:dyDescent="0.2">
      <c r="A4101" s="2">
        <v>41664</v>
      </c>
      <c r="B4101">
        <v>111</v>
      </c>
      <c r="C4101" t="s">
        <v>8</v>
      </c>
      <c r="D4101" t="str">
        <f t="shared" si="387"/>
        <v>彩虹彩雲道休憩處對出行人路, Hong Kong</v>
      </c>
      <c r="E4101" t="str">
        <f t="shared" si="388"/>
        <v>彩虹彩雲道休憩處對出行人路</v>
      </c>
      <c r="F4101" t="s">
        <v>1588</v>
      </c>
      <c r="G4101" t="s">
        <v>1587</v>
      </c>
      <c r="H4101" t="s">
        <v>11</v>
      </c>
      <c r="I4101" t="s">
        <v>1347</v>
      </c>
      <c r="J4101" t="s">
        <v>1349</v>
      </c>
      <c r="K4101" t="str">
        <f>VLOOKUP(F4101,'Unique Address'!A:D,4,FALSE)</f>
        <v>Choi Hung</v>
      </c>
      <c r="L4101">
        <f>VLOOKUP(K4101,'[2]AreaCoordinates xlsx'!$A$1:$D$65536,3,FALSE)</f>
        <v>22.334969000000001</v>
      </c>
      <c r="M4101">
        <f>VLOOKUP(K4101,'[2]AreaCoordinates xlsx'!$A$1:$D$65536,4,FALSE)</f>
        <v>114.20905</v>
      </c>
    </row>
    <row r="4102" spans="1:13" x14ac:dyDescent="0.2">
      <c r="A4102" s="2">
        <v>41664</v>
      </c>
      <c r="B4102">
        <v>111</v>
      </c>
      <c r="C4102" t="s">
        <v>8</v>
      </c>
      <c r="D4102" t="str">
        <f t="shared" si="387"/>
        <v>港鐵彩虹站C1出口對出行人路, Hong Kong</v>
      </c>
      <c r="E4102" t="str">
        <f t="shared" si="388"/>
        <v>港鐵彩虹站C1出口對出行人路</v>
      </c>
      <c r="F4102" t="s">
        <v>1590</v>
      </c>
      <c r="G4102" t="s">
        <v>1589</v>
      </c>
      <c r="H4102" t="s">
        <v>11</v>
      </c>
      <c r="I4102" t="s">
        <v>1347</v>
      </c>
      <c r="J4102" t="s">
        <v>1349</v>
      </c>
      <c r="K4102" t="str">
        <f>VLOOKUP(F4102,'Unique Address'!A:D,4,FALSE)</f>
        <v>Choi Hung</v>
      </c>
      <c r="L4102">
        <f>VLOOKUP(K4102,'[2]AreaCoordinates xlsx'!$A$1:$D$65536,3,FALSE)</f>
        <v>22.334969000000001</v>
      </c>
      <c r="M4102">
        <f>VLOOKUP(K4102,'[2]AreaCoordinates xlsx'!$A$1:$D$65536,4,FALSE)</f>
        <v>114.20905</v>
      </c>
    </row>
    <row r="4103" spans="1:13" x14ac:dyDescent="0.2">
      <c r="A4103" s="2">
        <v>41664</v>
      </c>
      <c r="B4103">
        <v>111</v>
      </c>
      <c r="C4103" t="s">
        <v>8</v>
      </c>
      <c r="D4103" t="str">
        <f t="shared" si="387"/>
        <v>彩虹牛池灣文娛中心對出行人路, Hong Kong</v>
      </c>
      <c r="E4103" t="str">
        <f t="shared" si="388"/>
        <v>彩虹牛池灣文娛中心對出行人路</v>
      </c>
      <c r="F4103" t="s">
        <v>1592</v>
      </c>
      <c r="G4103" t="s">
        <v>1591</v>
      </c>
      <c r="H4103" t="s">
        <v>11</v>
      </c>
      <c r="I4103" t="s">
        <v>1347</v>
      </c>
      <c r="J4103" t="s">
        <v>1349</v>
      </c>
      <c r="K4103" t="str">
        <f>VLOOKUP(F4103,'Unique Address'!A:D,4,FALSE)</f>
        <v>Ngau Chi Wan</v>
      </c>
      <c r="L4103">
        <f>VLOOKUP(K4103,'[2]AreaCoordinates xlsx'!$A$1:$D$65536,3,FALSE)</f>
        <v>22.336883799999999</v>
      </c>
      <c r="M4103">
        <f>VLOOKUP(K4103,'[2]AreaCoordinates xlsx'!$A$1:$D$65536,4,FALSE)</f>
        <v>114.213787</v>
      </c>
    </row>
    <row r="4104" spans="1:13" x14ac:dyDescent="0.2">
      <c r="A4104" s="2">
        <v>41664</v>
      </c>
      <c r="B4104">
        <v>111</v>
      </c>
      <c r="C4104" t="s">
        <v>8</v>
      </c>
      <c r="D4104" t="str">
        <f t="shared" si="387"/>
        <v>九龍灣彩福邨彩樂樓旁小型羅馬廣場, Hong Kong</v>
      </c>
      <c r="E4104" t="str">
        <f t="shared" si="388"/>
        <v>九龍灣彩福邨彩樂樓旁小型羅馬廣場</v>
      </c>
      <c r="F4104" t="s">
        <v>1594</v>
      </c>
      <c r="G4104" t="s">
        <v>1593</v>
      </c>
      <c r="H4104" t="s">
        <v>11</v>
      </c>
      <c r="I4104" t="s">
        <v>1347</v>
      </c>
      <c r="J4104" t="s">
        <v>1349</v>
      </c>
      <c r="K4104" t="str">
        <f>VLOOKUP(F4104,'Unique Address'!A:D,4,FALSE)</f>
        <v>Kowloon Bay</v>
      </c>
      <c r="L4104">
        <f>VLOOKUP(K4104,'[2]AreaCoordinates xlsx'!$A$1:$D$65536,3,FALSE)</f>
        <v>22.326664600000001</v>
      </c>
      <c r="M4104">
        <f>VLOOKUP(K4104,'[2]AreaCoordinates xlsx'!$A$1:$D$65536,4,FALSE)</f>
        <v>114.20784260000001</v>
      </c>
    </row>
    <row r="4105" spans="1:13" x14ac:dyDescent="0.2">
      <c r="A4105" s="2">
        <v>41664</v>
      </c>
      <c r="B4105">
        <v>602</v>
      </c>
      <c r="C4105" t="s">
        <v>19</v>
      </c>
      <c r="D4105" t="str">
        <f t="shared" si="387"/>
        <v>天水圍天慈商場地下N1區(近扶手電梯), Hong Kong</v>
      </c>
      <c r="E4105" t="str">
        <f t="shared" si="388"/>
        <v>天水圍天慈商場地下N1區(近扶手電梯)</v>
      </c>
      <c r="F4105" t="s">
        <v>1521</v>
      </c>
      <c r="G4105" t="s">
        <v>1520</v>
      </c>
      <c r="H4105" t="s">
        <v>11</v>
      </c>
      <c r="I4105" t="s">
        <v>1343</v>
      </c>
      <c r="J4105" t="s">
        <v>1345</v>
      </c>
      <c r="K4105" t="str">
        <f>VLOOKUP(F4105,'Unique Address'!A:D,4,FALSE)</f>
        <v>Tin Shui Wai</v>
      </c>
      <c r="L4105">
        <f>VLOOKUP(K4105,'[2]AreaCoordinates xlsx'!$A$1:$D$65536,3,FALSE)</f>
        <v>22.460641899999999</v>
      </c>
      <c r="M4105">
        <f>VLOOKUP(K4105,'[2]AreaCoordinates xlsx'!$A$1:$D$65536,4,FALSE)</f>
        <v>114.00419960000001</v>
      </c>
    </row>
    <row r="4106" spans="1:13" x14ac:dyDescent="0.2">
      <c r="A4106" s="2">
        <v>41664</v>
      </c>
      <c r="B4106">
        <v>222</v>
      </c>
      <c r="C4106" t="s">
        <v>8</v>
      </c>
      <c r="D4106" t="str">
        <f t="shared" si="387"/>
        <v>旺角新世紀廣場, Hong Kong</v>
      </c>
      <c r="E4106" t="str">
        <f>VLOOKUP(F4106,'recent unique'!A:D,4,FALSE)</f>
        <v>旺角新世紀廣場</v>
      </c>
      <c r="F4106" t="s">
        <v>1417</v>
      </c>
      <c r="G4106" t="s">
        <v>1416</v>
      </c>
      <c r="H4106" t="s">
        <v>11</v>
      </c>
      <c r="I4106" t="s">
        <v>179</v>
      </c>
      <c r="J4106" t="s">
        <v>181</v>
      </c>
      <c r="K4106" t="str">
        <f>VLOOKUP(F4106,'Unique Address'!A:D,4,FALSE)</f>
        <v>Mong Kok</v>
      </c>
      <c r="L4106">
        <f>VLOOKUP(K4106,'[2]AreaCoordinates xlsx'!$A$1:$D$65536,3,FALSE)</f>
        <v>22.318344199999999</v>
      </c>
      <c r="M4106">
        <f>VLOOKUP(K4106,'[2]AreaCoordinates xlsx'!$A$1:$D$65536,4,FALSE)</f>
        <v>114.17217460000001</v>
      </c>
    </row>
    <row r="4107" spans="1:13" x14ac:dyDescent="0.2">
      <c r="A4107" s="2">
        <v>41664</v>
      </c>
      <c r="B4107">
        <v>222</v>
      </c>
      <c r="C4107" t="s">
        <v>19</v>
      </c>
      <c r="D4107" t="str">
        <f t="shared" si="387"/>
        <v>沙田新城市廣場, Hong Kong</v>
      </c>
      <c r="E4107" t="str">
        <f>VLOOKUP(F4107,'recent unique'!A:D,4,FALSE)</f>
        <v>沙田新城市廣場</v>
      </c>
      <c r="F4107" t="s">
        <v>1419</v>
      </c>
      <c r="G4107" t="s">
        <v>1418</v>
      </c>
      <c r="H4107" t="s">
        <v>11</v>
      </c>
      <c r="I4107" t="s">
        <v>179</v>
      </c>
      <c r="J4107" t="s">
        <v>181</v>
      </c>
      <c r="K4107" t="str">
        <f>VLOOKUP(F4107,'Unique Address'!A:D,4,FALSE)</f>
        <v>Sha Tin</v>
      </c>
      <c r="L4107">
        <f>VLOOKUP(K4107,'[2]AreaCoordinates xlsx'!$A$1:$D$65536,3,FALSE)</f>
        <v>22.377130399999999</v>
      </c>
      <c r="M4107">
        <f>VLOOKUP(K4107,'[2]AreaCoordinates xlsx'!$A$1:$D$65536,4,FALSE)</f>
        <v>114.1974398</v>
      </c>
    </row>
    <row r="4108" spans="1:13" x14ac:dyDescent="0.2">
      <c r="A4108" s="2">
        <v>41664</v>
      </c>
      <c r="B4108">
        <v>222</v>
      </c>
      <c r="C4108" t="s">
        <v>19</v>
      </c>
      <c r="D4108" t="str">
        <f t="shared" si="387"/>
        <v>上水廣場, Hong Kong</v>
      </c>
      <c r="E4108" t="str">
        <f>VLOOKUP(F4108,'recent unique'!A:D,4,FALSE)</f>
        <v>上水廣場</v>
      </c>
      <c r="F4108" t="s">
        <v>1421</v>
      </c>
      <c r="G4108" t="s">
        <v>1420</v>
      </c>
      <c r="H4108" t="s">
        <v>11</v>
      </c>
      <c r="I4108" t="s">
        <v>179</v>
      </c>
      <c r="J4108" t="s">
        <v>181</v>
      </c>
      <c r="K4108" t="str">
        <f>VLOOKUP(F4108,'Unique Address'!A:D,4,FALSE)</f>
        <v>Sheung Shui</v>
      </c>
      <c r="L4108">
        <f>VLOOKUP(K4108,'[2]AreaCoordinates xlsx'!$A$1:$D$65536,3,FALSE)</f>
        <v>22.511200800000001</v>
      </c>
      <c r="M4108">
        <f>VLOOKUP(K4108,'[2]AreaCoordinates xlsx'!$A$1:$D$65536,4,FALSE)</f>
        <v>114.1260991</v>
      </c>
    </row>
    <row r="4109" spans="1:13" x14ac:dyDescent="0.2">
      <c r="A4109" s="2">
        <v>41664</v>
      </c>
      <c r="B4109">
        <v>222</v>
      </c>
      <c r="C4109" t="s">
        <v>19</v>
      </c>
      <c r="D4109" t="str">
        <f t="shared" si="387"/>
        <v>葵芳新都會廣場, Hong Kong</v>
      </c>
      <c r="E4109" t="str">
        <f>VLOOKUP(F4109,'recent unique'!A:D,4,FALSE)</f>
        <v>葵芳新都會廣場</v>
      </c>
      <c r="F4109" t="s">
        <v>1423</v>
      </c>
      <c r="G4109" t="s">
        <v>1422</v>
      </c>
      <c r="H4109" t="s">
        <v>11</v>
      </c>
      <c r="I4109" t="s">
        <v>179</v>
      </c>
      <c r="J4109" t="s">
        <v>181</v>
      </c>
      <c r="K4109" t="str">
        <f>VLOOKUP(F4109,'Unique Address'!A:D,4,FALSE)</f>
        <v>Kwai Fong</v>
      </c>
      <c r="L4109">
        <f>VLOOKUP(K4109,'[2]AreaCoordinates xlsx'!$A$1:$D$65536,3,FALSE)</f>
        <v>22.3578109</v>
      </c>
      <c r="M4109">
        <f>VLOOKUP(K4109,'[2]AreaCoordinates xlsx'!$A$1:$D$65536,4,FALSE)</f>
        <v>114.1298151</v>
      </c>
    </row>
    <row r="4110" spans="1:13" x14ac:dyDescent="0.2">
      <c r="A4110" s="2">
        <v>41664</v>
      </c>
      <c r="B4110">
        <v>10999</v>
      </c>
      <c r="C4110" t="s">
        <v>46</v>
      </c>
      <c r="D4110" t="str">
        <f>E4110</f>
        <v>Hong Kong</v>
      </c>
      <c r="E4110" t="s">
        <v>10918</v>
      </c>
      <c r="F4110" t="str">
        <f>"  "</f>
        <v xml:space="preserve">  </v>
      </c>
      <c r="G4110" t="str">
        <f>C4110</f>
        <v>Territory-Wide</v>
      </c>
      <c r="H4110" t="s">
        <v>48</v>
      </c>
      <c r="I4110" t="s">
        <v>1424</v>
      </c>
      <c r="J4110" t="s">
        <v>1425</v>
      </c>
      <c r="K4110" t="s">
        <v>10918</v>
      </c>
      <c r="L4110">
        <f>VLOOKUP(K4110,'[2]AreaCoordinates xlsx'!$A$1:$D$65536,3,FALSE)</f>
        <v>22.244479999999999</v>
      </c>
      <c r="M4110">
        <f>VLOOKUP(K4110,'[2]AreaCoordinates xlsx'!$A$1:$D$65536,4,FALSE)</f>
        <v>114.1860519</v>
      </c>
    </row>
    <row r="4111" spans="1:13" x14ac:dyDescent="0.2">
      <c r="A4111" s="2">
        <v>41664</v>
      </c>
      <c r="B4111">
        <v>71</v>
      </c>
      <c r="C4111" t="s">
        <v>19</v>
      </c>
      <c r="D4111" t="str">
        <f t="shared" ref="D4111:D4112" si="389">E4111&amp;", Hong Kong"</f>
        <v>粉嶺聯和墟街市及熟食中心, Hong Kong</v>
      </c>
      <c r="E4111" t="str">
        <f>VLOOKUP(F4111,'recent unique'!A:D,4,FALSE)</f>
        <v>粉嶺聯和墟街市及熟食中心</v>
      </c>
      <c r="F4111" t="s">
        <v>1143</v>
      </c>
      <c r="G4111" t="s">
        <v>1142</v>
      </c>
      <c r="H4111" t="s">
        <v>11</v>
      </c>
      <c r="I4111" t="s">
        <v>1227</v>
      </c>
      <c r="J4111" t="s">
        <v>1229</v>
      </c>
      <c r="K4111" t="str">
        <f>VLOOKUP(F4111,'Unique Address'!A:D,4,FALSE)</f>
        <v>Fanling</v>
      </c>
      <c r="L4111">
        <f>VLOOKUP(K4111,'[2]AreaCoordinates xlsx'!$A$1:$D$65536,3,FALSE)</f>
        <v>22.486990899999999</v>
      </c>
      <c r="M4111">
        <f>VLOOKUP(K4111,'[2]AreaCoordinates xlsx'!$A$1:$D$65536,4,FALSE)</f>
        <v>114.13799</v>
      </c>
    </row>
    <row r="4112" spans="1:13" x14ac:dyDescent="0.2">
      <c r="A4112" s="2">
        <v>41664</v>
      </c>
      <c r="B4112">
        <v>2121</v>
      </c>
      <c r="C4112" t="s">
        <v>8</v>
      </c>
      <c r="D4112" t="str">
        <f t="shared" si="389"/>
        <v>旺角港鐵站C1出口行人路, Hong Kong</v>
      </c>
      <c r="E4112" t="str">
        <f t="shared" ref="E4112" si="390">F4112</f>
        <v>旺角港鐵站C1出口行人路</v>
      </c>
      <c r="F4112" t="s">
        <v>1375</v>
      </c>
      <c r="G4112" t="s">
        <v>1373</v>
      </c>
      <c r="H4112" t="s">
        <v>56</v>
      </c>
      <c r="I4112" t="s">
        <v>1372</v>
      </c>
      <c r="J4112" t="s">
        <v>1374</v>
      </c>
      <c r="K4112" t="str">
        <f>VLOOKUP(F4112,'Unique Address'!A:D,4,FALSE)</f>
        <v>Mong Kok</v>
      </c>
      <c r="L4112">
        <f>VLOOKUP(K4112,'[2]AreaCoordinates xlsx'!$A$1:$D$65536,3,FALSE)</f>
        <v>22.318344199999999</v>
      </c>
      <c r="M4112">
        <f>VLOOKUP(K4112,'[2]AreaCoordinates xlsx'!$A$1:$D$65536,4,FALSE)</f>
        <v>114.17217460000001</v>
      </c>
    </row>
    <row r="4113" spans="1:13" x14ac:dyDescent="0.2">
      <c r="A4113" s="2">
        <v>41664</v>
      </c>
      <c r="B4113">
        <v>231</v>
      </c>
      <c r="C4113" t="s">
        <v>46</v>
      </c>
      <c r="D4113" t="str">
        <f t="shared" ref="D4113:D4114" si="391">E4113</f>
        <v>Hong Kong</v>
      </c>
      <c r="E4113" t="s">
        <v>10918</v>
      </c>
      <c r="F4113" t="str">
        <f t="shared" ref="F4113:F4114" si="392">"  "</f>
        <v xml:space="preserve">  </v>
      </c>
      <c r="G4113" t="str">
        <f t="shared" ref="G4113:G4114" si="393">C4113</f>
        <v>Territory-Wide</v>
      </c>
      <c r="H4113" t="s">
        <v>48</v>
      </c>
      <c r="I4113" t="s">
        <v>65</v>
      </c>
      <c r="J4113" t="s">
        <v>67</v>
      </c>
      <c r="K4113" t="s">
        <v>10918</v>
      </c>
      <c r="L4113">
        <f>VLOOKUP(K4113,'[2]AreaCoordinates xlsx'!$A$1:$D$65536,3,FALSE)</f>
        <v>22.244479999999999</v>
      </c>
      <c r="M4113">
        <f>VLOOKUP(K4113,'[2]AreaCoordinates xlsx'!$A$1:$D$65536,4,FALSE)</f>
        <v>114.1860519</v>
      </c>
    </row>
    <row r="4114" spans="1:13" x14ac:dyDescent="0.2">
      <c r="A4114" s="2">
        <v>41664</v>
      </c>
      <c r="B4114">
        <v>6140</v>
      </c>
      <c r="C4114" t="s">
        <v>46</v>
      </c>
      <c r="D4114" t="str">
        <f t="shared" si="391"/>
        <v>Hong Kong</v>
      </c>
      <c r="E4114" t="s">
        <v>10918</v>
      </c>
      <c r="F4114" t="str">
        <f t="shared" si="392"/>
        <v xml:space="preserve">  </v>
      </c>
      <c r="G4114" t="str">
        <f t="shared" si="393"/>
        <v>Territory-Wide</v>
      </c>
      <c r="H4114" t="s">
        <v>48</v>
      </c>
      <c r="I4114" t="s">
        <v>1314</v>
      </c>
      <c r="J4114" t="s">
        <v>1315</v>
      </c>
      <c r="K4114" t="s">
        <v>10918</v>
      </c>
      <c r="L4114">
        <f>VLOOKUP(K4114,'[2]AreaCoordinates xlsx'!$A$1:$D$65536,3,FALSE)</f>
        <v>22.244479999999999</v>
      </c>
      <c r="M4114">
        <f>VLOOKUP(K4114,'[2]AreaCoordinates xlsx'!$A$1:$D$65536,4,FALSE)</f>
        <v>114.1860519</v>
      </c>
    </row>
    <row r="4115" spans="1:13" x14ac:dyDescent="0.2">
      <c r="A4115" s="2">
        <v>41664</v>
      </c>
      <c r="B4115">
        <v>189</v>
      </c>
      <c r="C4115" t="s">
        <v>19</v>
      </c>
      <c r="D4115" t="str">
        <f t="shared" ref="D4115:D4132" si="394">E4115&amp;", Hong Kong"</f>
        <v>港鐵沙田站B, Hong Kong</v>
      </c>
      <c r="E4115" t="str">
        <f>VLOOKUP(F4115,'recent unique'!A:D,4,FALSE)</f>
        <v>港鐵沙田站B</v>
      </c>
      <c r="F4115" t="s">
        <v>33</v>
      </c>
      <c r="G4115" t="s">
        <v>1256</v>
      </c>
      <c r="H4115" t="s">
        <v>486</v>
      </c>
      <c r="I4115" t="s">
        <v>909</v>
      </c>
      <c r="J4115" t="s">
        <v>12</v>
      </c>
      <c r="K4115" t="str">
        <f>VLOOKUP(F4115,'Unique Address'!A:D,4,FALSE)</f>
        <v>Sha Tin</v>
      </c>
      <c r="L4115">
        <f>VLOOKUP(K4115,'[2]AreaCoordinates xlsx'!$A$1:$D$65536,3,FALSE)</f>
        <v>22.377130399999999</v>
      </c>
      <c r="M4115">
        <f>VLOOKUP(K4115,'[2]AreaCoordinates xlsx'!$A$1:$D$65536,4,FALSE)</f>
        <v>114.1974398</v>
      </c>
    </row>
    <row r="4116" spans="1:13" x14ac:dyDescent="0.2">
      <c r="A4116" s="2">
        <v>41664</v>
      </c>
      <c r="B4116">
        <v>189</v>
      </c>
      <c r="C4116" t="s">
        <v>14</v>
      </c>
      <c r="D4116" t="str">
        <f t="shared" si="394"/>
        <v>港鐵灣仔站A3, Hong Kong</v>
      </c>
      <c r="E4116" t="str">
        <f>VLOOKUP(F4116,'recent unique'!A:D,4,FALSE)</f>
        <v>港鐵灣仔站A3</v>
      </c>
      <c r="F4116" t="s">
        <v>435</v>
      </c>
      <c r="G4116" t="s">
        <v>1257</v>
      </c>
      <c r="H4116" t="s">
        <v>486</v>
      </c>
      <c r="I4116" t="s">
        <v>909</v>
      </c>
      <c r="J4116" t="s">
        <v>12</v>
      </c>
      <c r="K4116" t="str">
        <f>VLOOKUP(F4116,'Unique Address'!A:D,4,FALSE)</f>
        <v>Wan Chai</v>
      </c>
      <c r="L4116">
        <f>VLOOKUP(K4116,'[2]AreaCoordinates xlsx'!$A$1:$D$65536,3,FALSE)</f>
        <v>22.276022000000001</v>
      </c>
      <c r="M4116">
        <f>VLOOKUP(K4116,'[2]AreaCoordinates xlsx'!$A$1:$D$65536,4,FALSE)</f>
        <v>114.1751471</v>
      </c>
    </row>
    <row r="4117" spans="1:13" x14ac:dyDescent="0.2">
      <c r="A4117" s="2">
        <v>41664</v>
      </c>
      <c r="B4117">
        <v>189</v>
      </c>
      <c r="C4117" t="s">
        <v>14</v>
      </c>
      <c r="D4117" t="str">
        <f t="shared" si="394"/>
        <v>港鐵灣仔站A3, Hong Kong</v>
      </c>
      <c r="E4117" t="str">
        <f>VLOOKUP(F4117,'recent unique'!A:D,4,FALSE)</f>
        <v>港鐵灣仔站A3</v>
      </c>
      <c r="F4117" t="s">
        <v>435</v>
      </c>
      <c r="G4117" t="s">
        <v>434</v>
      </c>
      <c r="H4117" t="s">
        <v>11</v>
      </c>
      <c r="I4117" t="s">
        <v>911</v>
      </c>
      <c r="J4117" t="s">
        <v>12</v>
      </c>
      <c r="K4117" t="str">
        <f>VLOOKUP(F4117,'Unique Address'!A:D,4,FALSE)</f>
        <v>Wan Chai</v>
      </c>
      <c r="L4117">
        <f>VLOOKUP(K4117,'[2]AreaCoordinates xlsx'!$A$1:$D$65536,3,FALSE)</f>
        <v>22.276022000000001</v>
      </c>
      <c r="M4117">
        <f>VLOOKUP(K4117,'[2]AreaCoordinates xlsx'!$A$1:$D$65536,4,FALSE)</f>
        <v>114.1751471</v>
      </c>
    </row>
    <row r="4118" spans="1:13" x14ac:dyDescent="0.2">
      <c r="A4118" s="2">
        <v>41664</v>
      </c>
      <c r="B4118">
        <v>189</v>
      </c>
      <c r="C4118" t="s">
        <v>8</v>
      </c>
      <c r="D4118" t="str">
        <f t="shared" si="394"/>
        <v>紅磡港鐵站通往尖東行人天橋, Hong Kong</v>
      </c>
      <c r="E4118" t="str">
        <f>VLOOKUP(F4118,'recent unique'!A:D,4,FALSE)</f>
        <v>紅磡港鐵站通往尖東行人天橋</v>
      </c>
      <c r="F4118" t="s">
        <v>1221</v>
      </c>
      <c r="G4118" t="s">
        <v>1220</v>
      </c>
      <c r="H4118" t="s">
        <v>486</v>
      </c>
      <c r="I4118" t="s">
        <v>909</v>
      </c>
      <c r="J4118" t="s">
        <v>12</v>
      </c>
      <c r="K4118" t="str">
        <f>VLOOKUP(F4118,'Unique Address'!A:D,4,FALSE)</f>
        <v>Hung Hom</v>
      </c>
      <c r="L4118">
        <f>VLOOKUP(K4118,'[2]AreaCoordinates xlsx'!$A$1:$D$65536,3,FALSE)</f>
        <v>22.307629899999998</v>
      </c>
      <c r="M4118">
        <f>VLOOKUP(K4118,'[2]AreaCoordinates xlsx'!$A$1:$D$65536,4,FALSE)</f>
        <v>114.1870366</v>
      </c>
    </row>
    <row r="4119" spans="1:13" x14ac:dyDescent="0.2">
      <c r="A4119" s="2">
        <v>41664</v>
      </c>
      <c r="B4119">
        <v>189</v>
      </c>
      <c r="C4119" t="s">
        <v>8</v>
      </c>
      <c r="D4119" t="str">
        <f t="shared" si="394"/>
        <v>港鐵紅磡站往尖東行人天橋, Hong Kong</v>
      </c>
      <c r="E4119" t="str">
        <f>VLOOKUP(F4119,'recent unique'!A:D,4,FALSE)</f>
        <v>港鐵紅磡站往尖東行人天橋</v>
      </c>
      <c r="F4119" t="s">
        <v>1224</v>
      </c>
      <c r="G4119" t="s">
        <v>338</v>
      </c>
      <c r="H4119" t="s">
        <v>11</v>
      </c>
      <c r="I4119" t="s">
        <v>911</v>
      </c>
      <c r="J4119" t="s">
        <v>12</v>
      </c>
      <c r="K4119" t="str">
        <f>VLOOKUP(F4119,'Unique Address'!A:D,4,FALSE)</f>
        <v>Hung Hom</v>
      </c>
      <c r="L4119">
        <f>VLOOKUP(K4119,'[2]AreaCoordinates xlsx'!$A$1:$D$65536,3,FALSE)</f>
        <v>22.307629899999998</v>
      </c>
      <c r="M4119">
        <f>VLOOKUP(K4119,'[2]AreaCoordinates xlsx'!$A$1:$D$65536,4,FALSE)</f>
        <v>114.1870366</v>
      </c>
    </row>
    <row r="4120" spans="1:13" x14ac:dyDescent="0.2">
      <c r="A4120" s="2">
        <v>41664</v>
      </c>
      <c r="B4120">
        <v>189</v>
      </c>
      <c r="C4120" t="s">
        <v>8</v>
      </c>
      <c r="D4120" t="str">
        <f t="shared" si="394"/>
        <v>尖沙咀港鐵站A1, Hong Kong</v>
      </c>
      <c r="E4120" t="str">
        <f>VLOOKUP(F4120,'recent unique'!A:D,4,FALSE)</f>
        <v>尖沙咀港鐵站A1</v>
      </c>
      <c r="F4120" t="s">
        <v>1080</v>
      </c>
      <c r="G4120" t="s">
        <v>1079</v>
      </c>
      <c r="H4120" t="s">
        <v>486</v>
      </c>
      <c r="I4120" t="s">
        <v>909</v>
      </c>
      <c r="J4120" t="s">
        <v>12</v>
      </c>
      <c r="K4120" t="str">
        <f>VLOOKUP(F4120,'Unique Address'!A:D,4,FALSE)</f>
        <v>Tsim Sha Tsui</v>
      </c>
      <c r="L4120">
        <f>VLOOKUP(K4120,'[2]AreaCoordinates xlsx'!$A$1:$D$65536,3,FALSE)</f>
        <v>22.298812300000002</v>
      </c>
      <c r="M4120">
        <f>VLOOKUP(K4120,'[2]AreaCoordinates xlsx'!$A$1:$D$65536,4,FALSE)</f>
        <v>114.17217460000001</v>
      </c>
    </row>
    <row r="4121" spans="1:13" x14ac:dyDescent="0.2">
      <c r="A4121" s="2">
        <v>41664</v>
      </c>
      <c r="B4121">
        <v>189</v>
      </c>
      <c r="C4121" t="s">
        <v>8</v>
      </c>
      <c r="D4121" t="str">
        <f t="shared" si="394"/>
        <v>紅磡寶來街and必嘉街對出, Hong Kong</v>
      </c>
      <c r="E4121" t="str">
        <f>VLOOKUP(F4121,'recent unique'!A:D,4,FALSE)</f>
        <v>紅磡寶來街and必嘉街對出</v>
      </c>
      <c r="F4121" t="s">
        <v>1082</v>
      </c>
      <c r="G4121" t="s">
        <v>1081</v>
      </c>
      <c r="H4121" t="s">
        <v>486</v>
      </c>
      <c r="I4121" t="s">
        <v>909</v>
      </c>
      <c r="J4121" t="s">
        <v>12</v>
      </c>
      <c r="K4121" t="str">
        <f>VLOOKUP(F4121,'Unique Address'!A:D,4,FALSE)</f>
        <v>Hung Hom</v>
      </c>
      <c r="L4121">
        <f>VLOOKUP(K4121,'[2]AreaCoordinates xlsx'!$A$1:$D$65536,3,FALSE)</f>
        <v>22.307629899999998</v>
      </c>
      <c r="M4121">
        <f>VLOOKUP(K4121,'[2]AreaCoordinates xlsx'!$A$1:$D$65536,4,FALSE)</f>
        <v>114.1870366</v>
      </c>
    </row>
    <row r="4122" spans="1:13" x14ac:dyDescent="0.2">
      <c r="A4122" s="2">
        <v>41664</v>
      </c>
      <c r="B4122">
        <v>189</v>
      </c>
      <c r="C4122" t="s">
        <v>14</v>
      </c>
      <c r="D4122" t="str">
        <f t="shared" si="394"/>
        <v>太古康怡廣場, Hong Kong</v>
      </c>
      <c r="E4122" t="str">
        <f>VLOOKUP(F4122,'recent unique'!A:D,4,FALSE)</f>
        <v>太古康怡廣場</v>
      </c>
      <c r="F4122" t="s">
        <v>1084</v>
      </c>
      <c r="G4122" t="s">
        <v>1083</v>
      </c>
      <c r="H4122" t="s">
        <v>11</v>
      </c>
      <c r="I4122" t="s">
        <v>911</v>
      </c>
      <c r="J4122" t="s">
        <v>12</v>
      </c>
      <c r="K4122" t="str">
        <f>VLOOKUP(F4122,'Unique Address'!A:D,4,FALSE)</f>
        <v>Kornhill</v>
      </c>
      <c r="L4122">
        <f>VLOOKUP(K4122,'[2]AreaCoordinates xlsx'!$A$1:$D$65536,3,FALSE)</f>
        <v>22.285073000000001</v>
      </c>
      <c r="M4122">
        <f>VLOOKUP(K4122,'[2]AreaCoordinates xlsx'!$A$1:$D$65536,4,FALSE)</f>
        <v>114.215412</v>
      </c>
    </row>
    <row r="4123" spans="1:13" x14ac:dyDescent="0.2">
      <c r="A4123" s="2">
        <v>41664</v>
      </c>
      <c r="B4123">
        <v>189</v>
      </c>
      <c r="C4123" t="s">
        <v>8</v>
      </c>
      <c r="D4123" t="str">
        <f t="shared" si="394"/>
        <v>紅磡寶來街and必嘉街對出, Hong Kong</v>
      </c>
      <c r="E4123" t="str">
        <f>VLOOKUP(F4123,'recent unique'!A:D,4,FALSE)</f>
        <v>紅磡寶來街and必嘉街對出</v>
      </c>
      <c r="F4123" t="s">
        <v>1082</v>
      </c>
      <c r="G4123" t="s">
        <v>1085</v>
      </c>
      <c r="H4123" t="s">
        <v>11</v>
      </c>
      <c r="I4123" t="s">
        <v>911</v>
      </c>
      <c r="J4123" t="s">
        <v>12</v>
      </c>
      <c r="K4123" t="str">
        <f>VLOOKUP(F4123,'Unique Address'!A:D,4,FALSE)</f>
        <v>Hung Hom</v>
      </c>
      <c r="L4123">
        <f>VLOOKUP(K4123,'[2]AreaCoordinates xlsx'!$A$1:$D$65536,3,FALSE)</f>
        <v>22.307629899999998</v>
      </c>
      <c r="M4123">
        <f>VLOOKUP(K4123,'[2]AreaCoordinates xlsx'!$A$1:$D$65536,4,FALSE)</f>
        <v>114.1870366</v>
      </c>
    </row>
    <row r="4124" spans="1:13" x14ac:dyDescent="0.2">
      <c r="A4124" s="2">
        <v>41664</v>
      </c>
      <c r="B4124">
        <v>7479</v>
      </c>
      <c r="C4124" t="s">
        <v>19</v>
      </c>
      <c r="D4124" t="str">
        <f t="shared" si="394"/>
        <v>荃灣眾安街與荃灣街市街交界之行人路, Hong Kong</v>
      </c>
      <c r="E4124" t="str">
        <f t="shared" ref="E4124:E4128" si="395">F4124</f>
        <v>荃灣眾安街與荃灣街市街交界之行人路</v>
      </c>
      <c r="F4124" t="s">
        <v>1086</v>
      </c>
      <c r="G4124" t="s">
        <v>395</v>
      </c>
      <c r="H4124" t="s">
        <v>11</v>
      </c>
      <c r="I4124" t="s">
        <v>551</v>
      </c>
      <c r="J4124" t="s">
        <v>553</v>
      </c>
      <c r="K4124" t="str">
        <f>VLOOKUP(F4124,'Unique Address'!A:D,4,FALSE)</f>
        <v>Tsuen Wan</v>
      </c>
      <c r="L4124">
        <f>VLOOKUP(K4124,'[2]AreaCoordinates xlsx'!$A$1:$D$65536,3,FALSE)</f>
        <v>22.3713227</v>
      </c>
      <c r="M4124">
        <f>VLOOKUP(K4124,'[2]AreaCoordinates xlsx'!$A$1:$D$65536,4,FALSE)</f>
        <v>114.11416010000001</v>
      </c>
    </row>
    <row r="4125" spans="1:13" x14ac:dyDescent="0.2">
      <c r="A4125" s="2">
        <v>41664</v>
      </c>
      <c r="B4125">
        <v>7479</v>
      </c>
      <c r="C4125" t="s">
        <v>19</v>
      </c>
      <c r="D4125" t="str">
        <f t="shared" si="394"/>
        <v>大埔昌運中心麥當勞門口對出行人路, Hong Kong</v>
      </c>
      <c r="E4125" t="str">
        <f t="shared" si="395"/>
        <v>大埔昌運中心麥當勞門口對出行人路</v>
      </c>
      <c r="F4125" t="s">
        <v>677</v>
      </c>
      <c r="G4125" t="s">
        <v>1087</v>
      </c>
      <c r="H4125" t="s">
        <v>11</v>
      </c>
      <c r="I4125" t="s">
        <v>551</v>
      </c>
      <c r="J4125" t="s">
        <v>553</v>
      </c>
      <c r="K4125" t="str">
        <f>VLOOKUP(F4125,'Unique Address'!A:D,4,FALSE)</f>
        <v>Tai Po</v>
      </c>
      <c r="L4125">
        <f>VLOOKUP(K4125,'[2]AreaCoordinates xlsx'!$A$1:$D$65536,3,FALSE)</f>
        <v>22.440896800000001</v>
      </c>
      <c r="M4125">
        <f>VLOOKUP(K4125,'[2]AreaCoordinates xlsx'!$A$1:$D$65536,4,FALSE)</f>
        <v>114.16474340000001</v>
      </c>
    </row>
    <row r="4126" spans="1:13" x14ac:dyDescent="0.2">
      <c r="A4126" s="2">
        <v>41664</v>
      </c>
      <c r="B4126">
        <v>7479</v>
      </c>
      <c r="C4126" t="s">
        <v>19</v>
      </c>
      <c r="D4126" t="str">
        <f t="shared" si="394"/>
        <v>大埔廣場投注站對出行人路, Hong Kong</v>
      </c>
      <c r="E4126" t="str">
        <f t="shared" si="395"/>
        <v>大埔廣場投注站對出行人路</v>
      </c>
      <c r="F4126" t="s">
        <v>675</v>
      </c>
      <c r="G4126" t="s">
        <v>674</v>
      </c>
      <c r="H4126" t="s">
        <v>11</v>
      </c>
      <c r="I4126" t="s">
        <v>551</v>
      </c>
      <c r="J4126" t="s">
        <v>553</v>
      </c>
      <c r="K4126" t="str">
        <f>VLOOKUP(F4126,'Unique Address'!A:D,4,FALSE)</f>
        <v>Tai Po</v>
      </c>
      <c r="L4126">
        <f>VLOOKUP(K4126,'[2]AreaCoordinates xlsx'!$A$1:$D$65536,3,FALSE)</f>
        <v>22.440896800000001</v>
      </c>
      <c r="M4126">
        <f>VLOOKUP(K4126,'[2]AreaCoordinates xlsx'!$A$1:$D$65536,4,FALSE)</f>
        <v>114.16474340000001</v>
      </c>
    </row>
    <row r="4127" spans="1:13" x14ac:dyDescent="0.2">
      <c r="A4127" s="2">
        <v>41664</v>
      </c>
      <c r="B4127">
        <v>7479</v>
      </c>
      <c r="C4127" t="s">
        <v>19</v>
      </c>
      <c r="D4127" t="str">
        <f t="shared" si="394"/>
        <v>大埔社區中心對出行人路, Hong Kong</v>
      </c>
      <c r="E4127" t="str">
        <f t="shared" si="395"/>
        <v>大埔社區中心對出行人路</v>
      </c>
      <c r="F4127" t="s">
        <v>1089</v>
      </c>
      <c r="G4127" t="s">
        <v>1088</v>
      </c>
      <c r="H4127" t="s">
        <v>11</v>
      </c>
      <c r="I4127" t="s">
        <v>551</v>
      </c>
      <c r="J4127" t="s">
        <v>553</v>
      </c>
      <c r="K4127" t="str">
        <f>VLOOKUP(F4127,'Unique Address'!A:D,4,FALSE)</f>
        <v>Tai Po</v>
      </c>
      <c r="L4127">
        <f>VLOOKUP(K4127,'[2]AreaCoordinates xlsx'!$A$1:$D$65536,3,FALSE)</f>
        <v>22.440896800000001</v>
      </c>
      <c r="M4127">
        <f>VLOOKUP(K4127,'[2]AreaCoordinates xlsx'!$A$1:$D$65536,4,FALSE)</f>
        <v>114.16474340000001</v>
      </c>
    </row>
    <row r="4128" spans="1:13" x14ac:dyDescent="0.2">
      <c r="A4128" s="2">
        <v>41664</v>
      </c>
      <c r="B4128">
        <v>7479</v>
      </c>
      <c r="C4128" t="s">
        <v>19</v>
      </c>
      <c r="D4128" t="str">
        <f t="shared" si="394"/>
        <v>港鐵大埔墟站新達廣場對出行人路, Hong Kong</v>
      </c>
      <c r="E4128" t="str">
        <f t="shared" si="395"/>
        <v>港鐵大埔墟站新達廣場對出行人路</v>
      </c>
      <c r="F4128" t="s">
        <v>535</v>
      </c>
      <c r="G4128" t="s">
        <v>534</v>
      </c>
      <c r="H4128" t="s">
        <v>11</v>
      </c>
      <c r="I4128" t="s">
        <v>551</v>
      </c>
      <c r="J4128" t="s">
        <v>553</v>
      </c>
      <c r="K4128" t="str">
        <f>VLOOKUP(F4128,'Unique Address'!A:D,4,FALSE)</f>
        <v>Tai Po</v>
      </c>
      <c r="L4128">
        <f>VLOOKUP(K4128,'[2]AreaCoordinates xlsx'!$A$1:$D$65536,3,FALSE)</f>
        <v>22.440896800000001</v>
      </c>
      <c r="M4128">
        <f>VLOOKUP(K4128,'[2]AreaCoordinates xlsx'!$A$1:$D$65536,4,FALSE)</f>
        <v>114.16474340000001</v>
      </c>
    </row>
    <row r="4129" spans="1:13" x14ac:dyDescent="0.2">
      <c r="A4129" s="2">
        <v>41664</v>
      </c>
      <c r="B4129">
        <v>3824</v>
      </c>
      <c r="C4129" t="s">
        <v>14</v>
      </c>
      <c r="D4129" t="str">
        <f t="shared" si="394"/>
        <v>銅鑼灣本德大廈, Hong Kong</v>
      </c>
      <c r="E4129" t="str">
        <f>VLOOKUP(F4129,'recent unique'!A:D,4,FALSE)</f>
        <v>銅鑼灣本德大廈</v>
      </c>
      <c r="F4129" t="s">
        <v>1091</v>
      </c>
      <c r="G4129" t="s">
        <v>1090</v>
      </c>
      <c r="H4129" t="s">
        <v>11</v>
      </c>
      <c r="I4129" t="s">
        <v>372</v>
      </c>
      <c r="J4129" t="s">
        <v>374</v>
      </c>
      <c r="K4129" t="str">
        <f>VLOOKUP(F4129,'Unique Address'!A:D,4,FALSE)</f>
        <v>Causeway Bay</v>
      </c>
      <c r="L4129">
        <f>VLOOKUP(K4129,'[2]AreaCoordinates xlsx'!$A$1:$D$65536,3,FALSE)</f>
        <v>22.279729499999998</v>
      </c>
      <c r="M4129">
        <f>VLOOKUP(K4129,'[2]AreaCoordinates xlsx'!$A$1:$D$65536,4,FALSE)</f>
        <v>114.1870366</v>
      </c>
    </row>
    <row r="4130" spans="1:13" x14ac:dyDescent="0.2">
      <c r="A4130" s="2">
        <v>41664</v>
      </c>
      <c r="B4130">
        <v>3824</v>
      </c>
      <c r="C4130" t="s">
        <v>14</v>
      </c>
      <c r="D4130" t="str">
        <f t="shared" si="394"/>
        <v>銅鑼灣廣場, Hong Kong</v>
      </c>
      <c r="E4130" t="str">
        <f>VLOOKUP(F4130,'recent unique'!A:D,4,FALSE)</f>
        <v>銅鑼灣廣場</v>
      </c>
      <c r="F4130" t="s">
        <v>900</v>
      </c>
      <c r="G4130" t="s">
        <v>1096</v>
      </c>
      <c r="H4130" t="s">
        <v>11</v>
      </c>
      <c r="I4130" t="s">
        <v>372</v>
      </c>
      <c r="J4130" t="s">
        <v>374</v>
      </c>
      <c r="K4130" t="str">
        <f>VLOOKUP(F4130,'Unique Address'!A:D,4,FALSE)</f>
        <v>Causeway Bay</v>
      </c>
      <c r="L4130">
        <f>VLOOKUP(K4130,'[2]AreaCoordinates xlsx'!$A$1:$D$65536,3,FALSE)</f>
        <v>22.279729499999998</v>
      </c>
      <c r="M4130">
        <f>VLOOKUP(K4130,'[2]AreaCoordinates xlsx'!$A$1:$D$65536,4,FALSE)</f>
        <v>114.1870366</v>
      </c>
    </row>
    <row r="4131" spans="1:13" x14ac:dyDescent="0.2">
      <c r="A4131" s="2">
        <v>41664</v>
      </c>
      <c r="B4131">
        <v>8521</v>
      </c>
      <c r="C4131" t="s">
        <v>19</v>
      </c>
      <c r="D4131" t="str">
        <f t="shared" si="394"/>
        <v>葵涌大隴街and圍乪街 (商場, Hong Kong</v>
      </c>
      <c r="E4131" t="str">
        <f>VLOOKUP(F4131,'recent unique'!A:D,4,FALSE)</f>
        <v>葵涌大隴街and圍乪街 (商場</v>
      </c>
      <c r="F4131" t="s">
        <v>1098</v>
      </c>
      <c r="G4131" t="s">
        <v>1097</v>
      </c>
      <c r="H4131" t="s">
        <v>11</v>
      </c>
      <c r="I4131" t="s">
        <v>356</v>
      </c>
      <c r="J4131" t="s">
        <v>358</v>
      </c>
      <c r="K4131" t="str">
        <f>VLOOKUP(F4131,'Unique Address'!A:D,4,FALSE)</f>
        <v>Kwai Chung</v>
      </c>
      <c r="L4131">
        <f>VLOOKUP(K4131,'[2]AreaCoordinates xlsx'!$A$1:$D$65536,3,FALSE)</f>
        <v>22.3618749</v>
      </c>
      <c r="M4131">
        <f>VLOOKUP(K4131,'[2]AreaCoordinates xlsx'!$A$1:$D$65536,4,FALSE)</f>
        <v>114.1350173</v>
      </c>
    </row>
    <row r="4132" spans="1:13" x14ac:dyDescent="0.2">
      <c r="A4132" s="2">
        <v>41664</v>
      </c>
      <c r="B4132">
        <v>7479</v>
      </c>
      <c r="C4132" t="s">
        <v>8</v>
      </c>
      <c r="D4132" t="str">
        <f t="shared" si="394"/>
        <v>九龍塘又一城, Hong Kong</v>
      </c>
      <c r="E4132" t="str">
        <f>VLOOKUP(F4132,'recent unique'!A:D,4,FALSE)</f>
        <v>九龍塘又一城</v>
      </c>
      <c r="F4132" t="s">
        <v>581</v>
      </c>
      <c r="G4132" t="s">
        <v>461</v>
      </c>
      <c r="H4132" t="s">
        <v>11</v>
      </c>
      <c r="I4132" t="s">
        <v>551</v>
      </c>
      <c r="J4132" t="s">
        <v>553</v>
      </c>
      <c r="K4132" t="str">
        <f>VLOOKUP(F4132,'Unique Address'!A:D,4,FALSE)</f>
        <v>Kowloon Tong</v>
      </c>
      <c r="L4132">
        <f>VLOOKUP(K4132,'[2]AreaCoordinates xlsx'!$A$1:$D$65536,3,FALSE)</f>
        <v>22.338567600000001</v>
      </c>
      <c r="M4132">
        <f>VLOOKUP(K4132,'[2]AreaCoordinates xlsx'!$A$1:$D$65536,4,FALSE)</f>
        <v>114.17663330000001</v>
      </c>
    </row>
    <row r="4133" spans="1:13" x14ac:dyDescent="0.2">
      <c r="A4133" s="2">
        <v>41664</v>
      </c>
      <c r="B4133">
        <v>26</v>
      </c>
      <c r="C4133" t="s">
        <v>46</v>
      </c>
      <c r="D4133" t="str">
        <f>E4133</f>
        <v>Hong Kong</v>
      </c>
      <c r="E4133" t="s">
        <v>10918</v>
      </c>
      <c r="F4133" t="str">
        <f>"  "</f>
        <v xml:space="preserve">  </v>
      </c>
      <c r="G4133" t="str">
        <f>C4133</f>
        <v>Territory-Wide</v>
      </c>
      <c r="H4133" t="s">
        <v>48</v>
      </c>
      <c r="I4133" t="s">
        <v>954</v>
      </c>
      <c r="J4133" t="s">
        <v>955</v>
      </c>
      <c r="K4133" t="s">
        <v>10918</v>
      </c>
      <c r="L4133">
        <f>VLOOKUP(K4133,'[2]AreaCoordinates xlsx'!$A$1:$D$65536,3,FALSE)</f>
        <v>22.244479999999999</v>
      </c>
      <c r="M4133">
        <f>VLOOKUP(K4133,'[2]AreaCoordinates xlsx'!$A$1:$D$65536,4,FALSE)</f>
        <v>114.1860519</v>
      </c>
    </row>
    <row r="4134" spans="1:13" x14ac:dyDescent="0.2">
      <c r="A4134" s="2">
        <v>41664</v>
      </c>
      <c r="B4134">
        <v>6583</v>
      </c>
      <c r="C4134" t="s">
        <v>14</v>
      </c>
      <c r="D4134" t="str">
        <f>E4134&amp;", Hong Kong"</f>
        <v>港鐵銅鑼灣站F, Hong Kong</v>
      </c>
      <c r="E4134" t="str">
        <f>VLOOKUP(F4134,'recent unique'!A:D,4,FALSE)</f>
        <v>港鐵銅鑼灣站F</v>
      </c>
      <c r="F4134" t="s">
        <v>413</v>
      </c>
      <c r="G4134" t="s">
        <v>963</v>
      </c>
      <c r="H4134" t="s">
        <v>11</v>
      </c>
      <c r="I4134" t="s">
        <v>378</v>
      </c>
      <c r="J4134" t="s">
        <v>379</v>
      </c>
      <c r="K4134" t="str">
        <f>VLOOKUP(F4134,'Unique Address'!A:D,4,FALSE)</f>
        <v>Causeway Bay</v>
      </c>
      <c r="L4134">
        <f>VLOOKUP(K4134,'[2]AreaCoordinates xlsx'!$A$1:$D$65536,3,FALSE)</f>
        <v>22.279729499999998</v>
      </c>
      <c r="M4134">
        <f>VLOOKUP(K4134,'[2]AreaCoordinates xlsx'!$A$1:$D$65536,4,FALSE)</f>
        <v>114.1870366</v>
      </c>
    </row>
    <row r="4135" spans="1:13" x14ac:dyDescent="0.2">
      <c r="A4135" s="2">
        <v>41664</v>
      </c>
      <c r="B4135">
        <v>189</v>
      </c>
      <c r="C4135" t="s">
        <v>46</v>
      </c>
      <c r="D4135" t="str">
        <f>E4135</f>
        <v>Hong Kong</v>
      </c>
      <c r="E4135" t="s">
        <v>10918</v>
      </c>
      <c r="F4135" t="str">
        <f>"  "</f>
        <v xml:space="preserve">  </v>
      </c>
      <c r="G4135" t="str">
        <f>C4135</f>
        <v>Territory-Wide</v>
      </c>
      <c r="H4135" t="s">
        <v>48</v>
      </c>
      <c r="I4135" t="s">
        <v>909</v>
      </c>
      <c r="J4135" t="s">
        <v>12</v>
      </c>
      <c r="K4135" t="s">
        <v>10918</v>
      </c>
      <c r="L4135">
        <f>VLOOKUP(K4135,'[2]AreaCoordinates xlsx'!$A$1:$D$65536,3,FALSE)</f>
        <v>22.244479999999999</v>
      </c>
      <c r="M4135">
        <f>VLOOKUP(K4135,'[2]AreaCoordinates xlsx'!$A$1:$D$65536,4,FALSE)</f>
        <v>114.1860519</v>
      </c>
    </row>
    <row r="4136" spans="1:13" x14ac:dyDescent="0.2">
      <c r="A4136" s="2">
        <v>41664</v>
      </c>
      <c r="B4136">
        <v>189</v>
      </c>
      <c r="C4136" t="s">
        <v>8</v>
      </c>
      <c r="D4136" t="str">
        <f t="shared" ref="D4136:D4191" si="396">E4136&amp;", Hong Kong"</f>
        <v>港鐵旺角東站B, Hong Kong</v>
      </c>
      <c r="E4136" t="str">
        <f>VLOOKUP(F4136,'recent unique'!A:D,4,FALSE)</f>
        <v>港鐵旺角東站B</v>
      </c>
      <c r="F4136" t="s">
        <v>857</v>
      </c>
      <c r="G4136" t="s">
        <v>856</v>
      </c>
      <c r="H4136" t="s">
        <v>486</v>
      </c>
      <c r="I4136" t="s">
        <v>909</v>
      </c>
      <c r="J4136" t="s">
        <v>12</v>
      </c>
      <c r="K4136" t="str">
        <f>VLOOKUP(F4136,'Unique Address'!A:D,4,FALSE)</f>
        <v>Mong Kok</v>
      </c>
      <c r="L4136">
        <f>VLOOKUP(K4136,'[2]AreaCoordinates xlsx'!$A$1:$D$65536,3,FALSE)</f>
        <v>22.318344199999999</v>
      </c>
      <c r="M4136">
        <f>VLOOKUP(K4136,'[2]AreaCoordinates xlsx'!$A$1:$D$65536,4,FALSE)</f>
        <v>114.17217460000001</v>
      </c>
    </row>
    <row r="4137" spans="1:13" x14ac:dyDescent="0.2">
      <c r="A4137" s="2">
        <v>41664</v>
      </c>
      <c r="B4137">
        <v>189</v>
      </c>
      <c r="C4137" t="s">
        <v>8</v>
      </c>
      <c r="D4137" t="str">
        <f t="shared" si="396"/>
        <v>九龍灣巴士站, Hong Kong</v>
      </c>
      <c r="E4137" t="str">
        <f>VLOOKUP(F4137,'recent unique'!A:D,4,FALSE)</f>
        <v>九龍灣巴士站</v>
      </c>
      <c r="F4137" t="s">
        <v>657</v>
      </c>
      <c r="G4137" t="s">
        <v>910</v>
      </c>
      <c r="H4137" t="s">
        <v>486</v>
      </c>
      <c r="I4137" t="s">
        <v>909</v>
      </c>
      <c r="J4137" t="s">
        <v>12</v>
      </c>
      <c r="K4137" t="str">
        <f>VLOOKUP(F4137,'Unique Address'!A:D,4,FALSE)</f>
        <v>Kowloon Bay</v>
      </c>
      <c r="L4137">
        <f>VLOOKUP(K4137,'[2]AreaCoordinates xlsx'!$A$1:$D$65536,3,FALSE)</f>
        <v>22.326664600000001</v>
      </c>
      <c r="M4137">
        <f>VLOOKUP(K4137,'[2]AreaCoordinates xlsx'!$A$1:$D$65536,4,FALSE)</f>
        <v>114.20784260000001</v>
      </c>
    </row>
    <row r="4138" spans="1:13" x14ac:dyDescent="0.2">
      <c r="A4138" s="2">
        <v>41664</v>
      </c>
      <c r="B4138">
        <v>189</v>
      </c>
      <c r="C4138" t="s">
        <v>8</v>
      </c>
      <c r="D4138" t="str">
        <f t="shared" si="396"/>
        <v>港鐵旺角東站B, Hong Kong</v>
      </c>
      <c r="E4138" t="str">
        <f>VLOOKUP(F4138,'recent unique'!A:D,4,FALSE)</f>
        <v>港鐵旺角東站B</v>
      </c>
      <c r="F4138" t="s">
        <v>857</v>
      </c>
      <c r="G4138" t="s">
        <v>856</v>
      </c>
      <c r="H4138" t="s">
        <v>11</v>
      </c>
      <c r="I4138" t="s">
        <v>911</v>
      </c>
      <c r="J4138" t="s">
        <v>12</v>
      </c>
      <c r="K4138" t="str">
        <f>VLOOKUP(F4138,'Unique Address'!A:D,4,FALSE)</f>
        <v>Mong Kok</v>
      </c>
      <c r="L4138">
        <f>VLOOKUP(K4138,'[2]AreaCoordinates xlsx'!$A$1:$D$65536,3,FALSE)</f>
        <v>22.318344199999999</v>
      </c>
      <c r="M4138">
        <f>VLOOKUP(K4138,'[2]AreaCoordinates xlsx'!$A$1:$D$65536,4,FALSE)</f>
        <v>114.17217460000001</v>
      </c>
    </row>
    <row r="4139" spans="1:13" x14ac:dyDescent="0.2">
      <c r="A4139" s="2">
        <v>41664</v>
      </c>
      <c r="B4139">
        <v>189</v>
      </c>
      <c r="C4139" t="s">
        <v>8</v>
      </c>
      <c r="D4139" t="str">
        <f t="shared" si="396"/>
        <v>九龍灣巴士站, Hong Kong</v>
      </c>
      <c r="E4139" t="str">
        <f>VLOOKUP(F4139,'recent unique'!A:D,4,FALSE)</f>
        <v>九龍灣巴士站</v>
      </c>
      <c r="F4139" t="s">
        <v>913</v>
      </c>
      <c r="G4139" t="s">
        <v>912</v>
      </c>
      <c r="H4139" t="s">
        <v>11</v>
      </c>
      <c r="I4139" t="s">
        <v>911</v>
      </c>
      <c r="J4139" t="s">
        <v>12</v>
      </c>
      <c r="K4139" t="str">
        <f>VLOOKUP(F4139,'Unique Address'!A:D,4,FALSE)</f>
        <v>Kowloon Bay</v>
      </c>
      <c r="L4139">
        <f>VLOOKUP(K4139,'[2]AreaCoordinates xlsx'!$A$1:$D$65536,3,FALSE)</f>
        <v>22.326664600000001</v>
      </c>
      <c r="M4139">
        <f>VLOOKUP(K4139,'[2]AreaCoordinates xlsx'!$A$1:$D$65536,4,FALSE)</f>
        <v>114.20784260000001</v>
      </c>
    </row>
    <row r="4140" spans="1:13" x14ac:dyDescent="0.2">
      <c r="A4140" s="2">
        <v>41664</v>
      </c>
      <c r="B4140">
        <v>189</v>
      </c>
      <c r="C4140" t="s">
        <v>19</v>
      </c>
      <c r="D4140" t="str">
        <f t="shared" si="396"/>
        <v>港鐵沙田站B, Hong Kong</v>
      </c>
      <c r="E4140" t="str">
        <f>VLOOKUP(F4140,'recent unique'!A:D,4,FALSE)</f>
        <v>港鐵沙田站B</v>
      </c>
      <c r="F4140" t="s">
        <v>33</v>
      </c>
      <c r="G4140" t="s">
        <v>32</v>
      </c>
      <c r="H4140" t="s">
        <v>11</v>
      </c>
      <c r="I4140" t="s">
        <v>911</v>
      </c>
      <c r="J4140" t="s">
        <v>12</v>
      </c>
      <c r="K4140" t="str">
        <f>VLOOKUP(F4140,'Unique Address'!A:D,4,FALSE)</f>
        <v>Sha Tin</v>
      </c>
      <c r="L4140">
        <f>VLOOKUP(K4140,'[2]AreaCoordinates xlsx'!$A$1:$D$65536,3,FALSE)</f>
        <v>22.377130399999999</v>
      </c>
      <c r="M4140">
        <f>VLOOKUP(K4140,'[2]AreaCoordinates xlsx'!$A$1:$D$65536,4,FALSE)</f>
        <v>114.1974398</v>
      </c>
    </row>
    <row r="4141" spans="1:13" x14ac:dyDescent="0.2">
      <c r="A4141" s="2">
        <v>41664</v>
      </c>
      <c r="B4141">
        <v>189</v>
      </c>
      <c r="C4141" t="s">
        <v>14</v>
      </c>
      <c r="D4141" t="str">
        <f t="shared" si="396"/>
        <v>港鐵灣仔站A4, Hong Kong</v>
      </c>
      <c r="E4141" t="str">
        <f>VLOOKUP(F4141,'recent unique'!A:D,4,FALSE)</f>
        <v>港鐵灣仔站A4</v>
      </c>
      <c r="F4141" t="s">
        <v>377</v>
      </c>
      <c r="G4141" t="s">
        <v>917</v>
      </c>
      <c r="H4141" t="s">
        <v>486</v>
      </c>
      <c r="I4141" t="s">
        <v>909</v>
      </c>
      <c r="J4141" t="s">
        <v>12</v>
      </c>
      <c r="K4141" t="str">
        <f>VLOOKUP(F4141,'Unique Address'!A:D,4,FALSE)</f>
        <v>Wan Chai</v>
      </c>
      <c r="L4141">
        <f>VLOOKUP(K4141,'[2]AreaCoordinates xlsx'!$A$1:$D$65536,3,FALSE)</f>
        <v>22.276022000000001</v>
      </c>
      <c r="M4141">
        <f>VLOOKUP(K4141,'[2]AreaCoordinates xlsx'!$A$1:$D$65536,4,FALSE)</f>
        <v>114.1751471</v>
      </c>
    </row>
    <row r="4142" spans="1:13" x14ac:dyDescent="0.2">
      <c r="A4142" s="2">
        <v>41664</v>
      </c>
      <c r="B4142">
        <v>189</v>
      </c>
      <c r="C4142" t="s">
        <v>14</v>
      </c>
      <c r="D4142" t="str">
        <f t="shared" si="396"/>
        <v>港鐵灣仔站A4, Hong Kong</v>
      </c>
      <c r="E4142" t="str">
        <f>VLOOKUP(F4142,'recent unique'!A:D,4,FALSE)</f>
        <v>港鐵灣仔站A4</v>
      </c>
      <c r="F4142" t="s">
        <v>377</v>
      </c>
      <c r="G4142" t="s">
        <v>376</v>
      </c>
      <c r="H4142" t="s">
        <v>11</v>
      </c>
      <c r="I4142" t="s">
        <v>911</v>
      </c>
      <c r="J4142" t="s">
        <v>12</v>
      </c>
      <c r="K4142" t="str">
        <f>VLOOKUP(F4142,'Unique Address'!A:D,4,FALSE)</f>
        <v>Wan Chai</v>
      </c>
      <c r="L4142">
        <f>VLOOKUP(K4142,'[2]AreaCoordinates xlsx'!$A$1:$D$65536,3,FALSE)</f>
        <v>22.276022000000001</v>
      </c>
      <c r="M4142">
        <f>VLOOKUP(K4142,'[2]AreaCoordinates xlsx'!$A$1:$D$65536,4,FALSE)</f>
        <v>114.1751471</v>
      </c>
    </row>
    <row r="4143" spans="1:13" x14ac:dyDescent="0.2">
      <c r="A4143" s="2">
        <v>41664</v>
      </c>
      <c r="B4143">
        <v>189</v>
      </c>
      <c r="C4143" t="s">
        <v>8</v>
      </c>
      <c r="D4143" t="str">
        <f t="shared" si="396"/>
        <v>港鐵太子站B1, Hong Kong</v>
      </c>
      <c r="E4143" t="str">
        <f>VLOOKUP(F4143,'recent unique'!A:D,4,FALSE)</f>
        <v>港鐵太子站B1</v>
      </c>
      <c r="F4143" t="s">
        <v>921</v>
      </c>
      <c r="G4143" t="s">
        <v>920</v>
      </c>
      <c r="H4143" t="s">
        <v>486</v>
      </c>
      <c r="I4143" t="s">
        <v>909</v>
      </c>
      <c r="J4143" t="s">
        <v>12</v>
      </c>
      <c r="K4143" t="str">
        <f>VLOOKUP(F4143,'Unique Address'!A:D,4,FALSE)</f>
        <v>Prince Edward</v>
      </c>
      <c r="L4143">
        <f>VLOOKUP(K4143,'[2]AreaCoordinates xlsx'!$A$1:$D$65536,3,FALSE)</f>
        <v>22.324393499999999</v>
      </c>
      <c r="M4143">
        <f>VLOOKUP(K4143,'[2]AreaCoordinates xlsx'!$A$1:$D$65536,4,FALSE)</f>
        <v>114.16920210000001</v>
      </c>
    </row>
    <row r="4144" spans="1:13" x14ac:dyDescent="0.2">
      <c r="A4144" s="2">
        <v>41664</v>
      </c>
      <c r="B4144">
        <v>7479</v>
      </c>
      <c r="C4144" t="s">
        <v>19</v>
      </c>
      <c r="D4144" t="str">
        <f t="shared" si="396"/>
        <v>大埔綜合大樓, Hong Kong</v>
      </c>
      <c r="E4144" t="str">
        <f>VLOOKUP(F4144,'recent unique'!A:D,4,FALSE)</f>
        <v>大埔綜合大樓</v>
      </c>
      <c r="F4144" t="s">
        <v>841</v>
      </c>
      <c r="G4144" t="s">
        <v>922</v>
      </c>
      <c r="H4144" t="s">
        <v>11</v>
      </c>
      <c r="I4144" t="s">
        <v>551</v>
      </c>
      <c r="J4144" t="s">
        <v>553</v>
      </c>
      <c r="K4144" t="str">
        <f>VLOOKUP(F4144,'Unique Address'!A:D,4,FALSE)</f>
        <v>Tai Po</v>
      </c>
      <c r="L4144">
        <f>VLOOKUP(K4144,'[2]AreaCoordinates xlsx'!$A$1:$D$65536,3,FALSE)</f>
        <v>22.440896800000001</v>
      </c>
      <c r="M4144">
        <f>VLOOKUP(K4144,'[2]AreaCoordinates xlsx'!$A$1:$D$65536,4,FALSE)</f>
        <v>114.16474340000001</v>
      </c>
    </row>
    <row r="4145" spans="1:13" x14ac:dyDescent="0.2">
      <c r="A4145" s="2">
        <v>41664</v>
      </c>
      <c r="B4145">
        <v>3824</v>
      </c>
      <c r="C4145" t="s">
        <v>19</v>
      </c>
      <c r="D4145" t="str">
        <f t="shared" si="396"/>
        <v>荃灣眾安街海壩街, Hong Kong</v>
      </c>
      <c r="E4145" t="str">
        <f>VLOOKUP(F4145,'recent unique'!A:D,4,FALSE)</f>
        <v>荃灣眾安街海壩街</v>
      </c>
      <c r="F4145" t="s">
        <v>660</v>
      </c>
      <c r="G4145" t="s">
        <v>659</v>
      </c>
      <c r="H4145" t="s">
        <v>11</v>
      </c>
      <c r="I4145" t="s">
        <v>372</v>
      </c>
      <c r="J4145" t="s">
        <v>374</v>
      </c>
      <c r="K4145" t="str">
        <f>VLOOKUP(F4145,'Unique Address'!A:D,4,FALSE)</f>
        <v>Tsuen Wan</v>
      </c>
      <c r="L4145">
        <f>VLOOKUP(K4145,'[2]AreaCoordinates xlsx'!$A$1:$D$65536,3,FALSE)</f>
        <v>22.3713227</v>
      </c>
      <c r="M4145">
        <f>VLOOKUP(K4145,'[2]AreaCoordinates xlsx'!$A$1:$D$65536,4,FALSE)</f>
        <v>114.11416010000001</v>
      </c>
    </row>
    <row r="4146" spans="1:13" x14ac:dyDescent="0.2">
      <c r="A4146" s="2">
        <v>41664</v>
      </c>
      <c r="B4146">
        <v>3824</v>
      </c>
      <c r="C4146" t="s">
        <v>19</v>
      </c>
      <c r="D4146" t="str">
        <f t="shared" si="396"/>
        <v>葵涌廣場, Hong Kong</v>
      </c>
      <c r="E4146" t="str">
        <f>VLOOKUP(F4146,'recent unique'!A:D,4,FALSE)</f>
        <v>葵涌廣場</v>
      </c>
      <c r="F4146" t="s">
        <v>662</v>
      </c>
      <c r="G4146" t="s">
        <v>661</v>
      </c>
      <c r="H4146" t="s">
        <v>11</v>
      </c>
      <c r="I4146" t="s">
        <v>372</v>
      </c>
      <c r="J4146" t="s">
        <v>374</v>
      </c>
      <c r="K4146" t="str">
        <f>VLOOKUP(F4146,'Unique Address'!A:D,4,FALSE)</f>
        <v>Kwai Fong</v>
      </c>
      <c r="L4146">
        <f>VLOOKUP(K4146,'[2]AreaCoordinates xlsx'!$A$1:$D$65536,3,FALSE)</f>
        <v>22.3578109</v>
      </c>
      <c r="M4146">
        <f>VLOOKUP(K4146,'[2]AreaCoordinates xlsx'!$A$1:$D$65536,4,FALSE)</f>
        <v>114.1298151</v>
      </c>
    </row>
    <row r="4147" spans="1:13" x14ac:dyDescent="0.2">
      <c r="A4147" s="2">
        <v>41664</v>
      </c>
      <c r="B4147">
        <v>213</v>
      </c>
      <c r="C4147" t="s">
        <v>19</v>
      </c>
      <c r="D4147" t="str">
        <f t="shared" si="396"/>
        <v>港鐵大圍站A, Hong Kong</v>
      </c>
      <c r="E4147" t="str">
        <f>VLOOKUP(F4147,'recent unique'!A:D,4,FALSE)</f>
        <v>港鐵大圍站A</v>
      </c>
      <c r="F4147" t="s">
        <v>343</v>
      </c>
      <c r="G4147" t="s">
        <v>663</v>
      </c>
      <c r="H4147" t="s">
        <v>11</v>
      </c>
      <c r="I4147" t="s">
        <v>325</v>
      </c>
      <c r="J4147" t="s">
        <v>12</v>
      </c>
      <c r="K4147" t="str">
        <f>VLOOKUP(F4147,'Unique Address'!A:D,4,FALSE)</f>
        <v>Tai Wai</v>
      </c>
      <c r="L4147">
        <f>VLOOKUP(K4147,'[2]AreaCoordinates xlsx'!$A$1:$D$65536,3,FALSE)</f>
        <v>22.369729299999999</v>
      </c>
      <c r="M4147">
        <f>VLOOKUP(K4147,'[2]AreaCoordinates xlsx'!$A$1:$D$65536,4,FALSE)</f>
        <v>114.17366079999999</v>
      </c>
    </row>
    <row r="4148" spans="1:13" x14ac:dyDescent="0.2">
      <c r="A4148" s="2">
        <v>41664</v>
      </c>
      <c r="B4148">
        <v>3824</v>
      </c>
      <c r="C4148" t="s">
        <v>14</v>
      </c>
      <c r="D4148" t="str">
        <f t="shared" si="396"/>
        <v>銅鑼灣寶漢大廈, Hong Kong</v>
      </c>
      <c r="E4148" t="str">
        <f>VLOOKUP(F4148,'recent unique'!A:D,4,FALSE)</f>
        <v>銅鑼灣寶漢大廈</v>
      </c>
      <c r="F4148" t="s">
        <v>384</v>
      </c>
      <c r="G4148" t="s">
        <v>673</v>
      </c>
      <c r="H4148" t="s">
        <v>11</v>
      </c>
      <c r="I4148" t="s">
        <v>372</v>
      </c>
      <c r="J4148" t="s">
        <v>374</v>
      </c>
      <c r="K4148" t="str">
        <f>VLOOKUP(F4148,'Unique Address'!A:D,4,FALSE)</f>
        <v>Causeway Bay</v>
      </c>
      <c r="L4148">
        <f>VLOOKUP(K4148,'[2]AreaCoordinates xlsx'!$A$1:$D$65536,3,FALSE)</f>
        <v>22.279729499999998</v>
      </c>
      <c r="M4148">
        <f>VLOOKUP(K4148,'[2]AreaCoordinates xlsx'!$A$1:$D$65536,4,FALSE)</f>
        <v>114.1870366</v>
      </c>
    </row>
    <row r="4149" spans="1:13" x14ac:dyDescent="0.2">
      <c r="A4149" s="2">
        <v>41664</v>
      </c>
      <c r="B4149">
        <v>3824</v>
      </c>
      <c r="C4149" t="s">
        <v>19</v>
      </c>
      <c r="D4149" t="str">
        <f t="shared" si="396"/>
        <v>大埔廣場投注站對出行人路, Hong Kong</v>
      </c>
      <c r="E4149" t="str">
        <f t="shared" ref="E4149:E4150" si="397">F4149</f>
        <v>大埔廣場投注站對出行人路</v>
      </c>
      <c r="F4149" t="s">
        <v>675</v>
      </c>
      <c r="G4149" t="s">
        <v>674</v>
      </c>
      <c r="H4149" t="s">
        <v>11</v>
      </c>
      <c r="I4149" t="s">
        <v>372</v>
      </c>
      <c r="J4149" t="s">
        <v>374</v>
      </c>
      <c r="K4149" t="str">
        <f>VLOOKUP(F4149,'Unique Address'!A:D,4,FALSE)</f>
        <v>Tai Po</v>
      </c>
      <c r="L4149">
        <f>VLOOKUP(K4149,'[2]AreaCoordinates xlsx'!$A$1:$D$65536,3,FALSE)</f>
        <v>22.440896800000001</v>
      </c>
      <c r="M4149">
        <f>VLOOKUP(K4149,'[2]AreaCoordinates xlsx'!$A$1:$D$65536,4,FALSE)</f>
        <v>114.16474340000001</v>
      </c>
    </row>
    <row r="4150" spans="1:13" x14ac:dyDescent="0.2">
      <c r="A4150" s="2">
        <v>41664</v>
      </c>
      <c r="B4150">
        <v>3824</v>
      </c>
      <c r="C4150" t="s">
        <v>19</v>
      </c>
      <c r="D4150" t="str">
        <f t="shared" si="396"/>
        <v>大埔昌運中心麥當勞門口對出行人路, Hong Kong</v>
      </c>
      <c r="E4150" t="str">
        <f t="shared" si="397"/>
        <v>大埔昌運中心麥當勞門口對出行人路</v>
      </c>
      <c r="F4150" t="s">
        <v>677</v>
      </c>
      <c r="G4150" t="s">
        <v>676</v>
      </c>
      <c r="H4150" t="s">
        <v>11</v>
      </c>
      <c r="I4150" t="s">
        <v>372</v>
      </c>
      <c r="J4150" t="s">
        <v>374</v>
      </c>
      <c r="K4150" t="str">
        <f>VLOOKUP(F4150,'Unique Address'!A:D,4,FALSE)</f>
        <v>Tai Po</v>
      </c>
      <c r="L4150">
        <f>VLOOKUP(K4150,'[2]AreaCoordinates xlsx'!$A$1:$D$65536,3,FALSE)</f>
        <v>22.440896800000001</v>
      </c>
      <c r="M4150">
        <f>VLOOKUP(K4150,'[2]AreaCoordinates xlsx'!$A$1:$D$65536,4,FALSE)</f>
        <v>114.16474340000001</v>
      </c>
    </row>
    <row r="4151" spans="1:13" x14ac:dyDescent="0.2">
      <c r="A4151" s="2">
        <v>41664</v>
      </c>
      <c r="B4151">
        <v>3824</v>
      </c>
      <c r="C4151" t="s">
        <v>19</v>
      </c>
      <c r="D4151" t="str">
        <f t="shared" si="396"/>
        <v>大埔中心巴士總站, Hong Kong</v>
      </c>
      <c r="E4151" t="str">
        <f>VLOOKUP(F4151,'recent unique'!A:D,4,FALSE)</f>
        <v>大埔中心巴士總站</v>
      </c>
      <c r="F4151" t="s">
        <v>589</v>
      </c>
      <c r="G4151" t="s">
        <v>678</v>
      </c>
      <c r="H4151" t="s">
        <v>11</v>
      </c>
      <c r="I4151" t="s">
        <v>372</v>
      </c>
      <c r="J4151" t="s">
        <v>374</v>
      </c>
      <c r="K4151" t="str">
        <f>VLOOKUP(F4151,'Unique Address'!A:D,4,FALSE)</f>
        <v>Tai Po</v>
      </c>
      <c r="L4151">
        <f>VLOOKUP(K4151,'[2]AreaCoordinates xlsx'!$A$1:$D$65536,3,FALSE)</f>
        <v>22.440896800000001</v>
      </c>
      <c r="M4151">
        <f>VLOOKUP(K4151,'[2]AreaCoordinates xlsx'!$A$1:$D$65536,4,FALSE)</f>
        <v>114.16474340000001</v>
      </c>
    </row>
    <row r="4152" spans="1:13" x14ac:dyDescent="0.2">
      <c r="A4152" s="2">
        <v>41664</v>
      </c>
      <c r="B4152">
        <v>3824</v>
      </c>
      <c r="C4152" t="s">
        <v>19</v>
      </c>
      <c r="D4152" t="str">
        <f t="shared" si="396"/>
        <v>荃灣眾安街與街市街交界, Hong Kong</v>
      </c>
      <c r="E4152" t="str">
        <f>F4152</f>
        <v>荃灣眾安街與街市街交界</v>
      </c>
      <c r="F4152" t="s">
        <v>680</v>
      </c>
      <c r="G4152" t="s">
        <v>679</v>
      </c>
      <c r="H4152" t="s">
        <v>11</v>
      </c>
      <c r="I4152" t="s">
        <v>372</v>
      </c>
      <c r="J4152" t="s">
        <v>374</v>
      </c>
      <c r="K4152" t="str">
        <f>VLOOKUP(F4152,'Unique Address'!A:D,4,FALSE)</f>
        <v>Tsuen Wan</v>
      </c>
      <c r="L4152">
        <f>VLOOKUP(K4152,'[2]AreaCoordinates xlsx'!$A$1:$D$65536,3,FALSE)</f>
        <v>22.3713227</v>
      </c>
      <c r="M4152">
        <f>VLOOKUP(K4152,'[2]AreaCoordinates xlsx'!$A$1:$D$65536,4,FALSE)</f>
        <v>114.11416010000001</v>
      </c>
    </row>
    <row r="4153" spans="1:13" x14ac:dyDescent="0.2">
      <c r="A4153" s="2">
        <v>41664</v>
      </c>
      <c r="B4153">
        <v>3824</v>
      </c>
      <c r="C4153" t="s">
        <v>19</v>
      </c>
      <c r="D4153" t="str">
        <f t="shared" si="396"/>
        <v>荃灣沙咀道英皇娛樂廣場, Hong Kong</v>
      </c>
      <c r="E4153" t="str">
        <f>VLOOKUP(F4153,'recent unique'!A:D,4,FALSE)</f>
        <v>荃灣沙咀道英皇娛樂廣場</v>
      </c>
      <c r="F4153" t="s">
        <v>119</v>
      </c>
      <c r="G4153" t="s">
        <v>681</v>
      </c>
      <c r="H4153" t="s">
        <v>11</v>
      </c>
      <c r="I4153" t="s">
        <v>372</v>
      </c>
      <c r="J4153" t="s">
        <v>374</v>
      </c>
      <c r="K4153" t="str">
        <f>VLOOKUP(F4153,'Unique Address'!A:D,4,FALSE)</f>
        <v>Tsuen Wan</v>
      </c>
      <c r="L4153">
        <f>VLOOKUP(K4153,'[2]AreaCoordinates xlsx'!$A$1:$D$65536,3,FALSE)</f>
        <v>22.3713227</v>
      </c>
      <c r="M4153">
        <f>VLOOKUP(K4153,'[2]AreaCoordinates xlsx'!$A$1:$D$65536,4,FALSE)</f>
        <v>114.11416010000001</v>
      </c>
    </row>
    <row r="4154" spans="1:13" x14ac:dyDescent="0.2">
      <c r="A4154" s="2">
        <v>41664</v>
      </c>
      <c r="B4154">
        <v>3824</v>
      </c>
      <c r="C4154" t="s">
        <v>19</v>
      </c>
      <c r="D4154" t="str">
        <f t="shared" si="396"/>
        <v>葵芳新都會廣場(近興寧路行人路), Hong Kong</v>
      </c>
      <c r="E4154" t="str">
        <f t="shared" ref="E4154:E4155" si="398">F4154</f>
        <v>葵芳新都會廣場(近興寧路行人路)</v>
      </c>
      <c r="F4154" t="s">
        <v>683</v>
      </c>
      <c r="G4154" t="s">
        <v>682</v>
      </c>
      <c r="H4154" t="s">
        <v>11</v>
      </c>
      <c r="I4154" t="s">
        <v>372</v>
      </c>
      <c r="J4154" t="s">
        <v>374</v>
      </c>
      <c r="K4154" t="str">
        <f>VLOOKUP(F4154,'Unique Address'!A:D,4,FALSE)</f>
        <v>Kwai Fong</v>
      </c>
      <c r="L4154">
        <f>VLOOKUP(K4154,'[2]AreaCoordinates xlsx'!$A$1:$D$65536,3,FALSE)</f>
        <v>22.3578109</v>
      </c>
      <c r="M4154">
        <f>VLOOKUP(K4154,'[2]AreaCoordinates xlsx'!$A$1:$D$65536,4,FALSE)</f>
        <v>114.1298151</v>
      </c>
    </row>
    <row r="4155" spans="1:13" x14ac:dyDescent="0.2">
      <c r="A4155" s="2">
        <v>41664</v>
      </c>
      <c r="B4155">
        <v>3824</v>
      </c>
      <c r="C4155" t="s">
        <v>19</v>
      </c>
      <c r="D4155" t="str">
        <f t="shared" si="396"/>
        <v>葵芳新都會廣場辦公大樓對出行人路(興芳路), Hong Kong</v>
      </c>
      <c r="E4155" t="str">
        <f t="shared" si="398"/>
        <v>葵芳新都會廣場辦公大樓對出行人路(興芳路)</v>
      </c>
      <c r="F4155" t="s">
        <v>685</v>
      </c>
      <c r="G4155" t="s">
        <v>684</v>
      </c>
      <c r="H4155" t="s">
        <v>11</v>
      </c>
      <c r="I4155" t="s">
        <v>372</v>
      </c>
      <c r="J4155" t="s">
        <v>374</v>
      </c>
      <c r="K4155" t="str">
        <f>VLOOKUP(F4155,'Unique Address'!A:D,4,FALSE)</f>
        <v>Kwai Fong</v>
      </c>
      <c r="L4155">
        <f>VLOOKUP(K4155,'[2]AreaCoordinates xlsx'!$A$1:$D$65536,3,FALSE)</f>
        <v>22.3578109</v>
      </c>
      <c r="M4155">
        <f>VLOOKUP(K4155,'[2]AreaCoordinates xlsx'!$A$1:$D$65536,4,FALSE)</f>
        <v>114.1298151</v>
      </c>
    </row>
    <row r="4156" spans="1:13" x14ac:dyDescent="0.2">
      <c r="A4156" s="2">
        <v>41664</v>
      </c>
      <c r="B4156">
        <v>213</v>
      </c>
      <c r="C4156" t="s">
        <v>19</v>
      </c>
      <c r="D4156" t="str">
        <f t="shared" si="396"/>
        <v>港鐵沙田站B, Hong Kong</v>
      </c>
      <c r="E4156" t="str">
        <f>VLOOKUP(F4156,'recent unique'!A:D,4,FALSE)</f>
        <v>港鐵沙田站B</v>
      </c>
      <c r="F4156" t="s">
        <v>33</v>
      </c>
      <c r="G4156" t="s">
        <v>540</v>
      </c>
      <c r="H4156" t="s">
        <v>11</v>
      </c>
      <c r="I4156" t="s">
        <v>325</v>
      </c>
      <c r="J4156" t="s">
        <v>12</v>
      </c>
      <c r="K4156" t="str">
        <f>VLOOKUP(F4156,'Unique Address'!A:D,4,FALSE)</f>
        <v>Sha Tin</v>
      </c>
      <c r="L4156">
        <f>VLOOKUP(K4156,'[2]AreaCoordinates xlsx'!$A$1:$D$65536,3,FALSE)</f>
        <v>22.377130399999999</v>
      </c>
      <c r="M4156">
        <f>VLOOKUP(K4156,'[2]AreaCoordinates xlsx'!$A$1:$D$65536,4,FALSE)</f>
        <v>114.1974398</v>
      </c>
    </row>
    <row r="4157" spans="1:13" x14ac:dyDescent="0.2">
      <c r="A4157" s="2">
        <v>41664</v>
      </c>
      <c r="B4157">
        <v>13</v>
      </c>
      <c r="C4157" t="s">
        <v>8</v>
      </c>
      <c r="D4157" t="str">
        <f t="shared" si="396"/>
        <v>九龍圓方1樓火區, Hong Kong</v>
      </c>
      <c r="E4157" t="str">
        <f>VLOOKUP(F4157,'recent unique'!A:D,4,FALSE)</f>
        <v>九龍圓方1樓火區</v>
      </c>
      <c r="F4157" t="s">
        <v>148</v>
      </c>
      <c r="G4157" t="s">
        <v>146</v>
      </c>
      <c r="H4157" t="s">
        <v>11</v>
      </c>
      <c r="I4157" t="s">
        <v>145</v>
      </c>
      <c r="J4157" t="s">
        <v>147</v>
      </c>
      <c r="K4157" t="str">
        <f>VLOOKUP(F4157,'Unique Address'!A:D,4,FALSE)</f>
        <v>Jordan</v>
      </c>
      <c r="L4157">
        <f>VLOOKUP(K4157,'[2]AreaCoordinates xlsx'!$A$1:$D$65536,3,FALSE)</f>
        <v>22.304861200000001</v>
      </c>
      <c r="M4157">
        <f>VLOOKUP(K4157,'[2]AreaCoordinates xlsx'!$A$1:$D$65536,4,FALSE)</f>
        <v>114.16920210000001</v>
      </c>
    </row>
    <row r="4158" spans="1:13" x14ac:dyDescent="0.2">
      <c r="A4158" s="2">
        <v>41664</v>
      </c>
      <c r="B4158">
        <v>13</v>
      </c>
      <c r="C4158" t="s">
        <v>8</v>
      </c>
      <c r="D4158" t="str">
        <f t="shared" si="396"/>
        <v>九龍圓方1樓水區, Hong Kong</v>
      </c>
      <c r="E4158" t="str">
        <f>VLOOKUP(F4158,'recent unique'!A:D,4,FALSE)</f>
        <v>九龍圓方1樓水區</v>
      </c>
      <c r="F4158" t="s">
        <v>150</v>
      </c>
      <c r="G4158" t="s">
        <v>149</v>
      </c>
      <c r="H4158" t="s">
        <v>11</v>
      </c>
      <c r="I4158" t="s">
        <v>145</v>
      </c>
      <c r="J4158" t="s">
        <v>147</v>
      </c>
      <c r="K4158" t="str">
        <f>VLOOKUP(F4158,'Unique Address'!A:D,4,FALSE)</f>
        <v>Jordan</v>
      </c>
      <c r="L4158">
        <f>VLOOKUP(K4158,'[2]AreaCoordinates xlsx'!$A$1:$D$65536,3,FALSE)</f>
        <v>22.304861200000001</v>
      </c>
      <c r="M4158">
        <f>VLOOKUP(K4158,'[2]AreaCoordinates xlsx'!$A$1:$D$65536,4,FALSE)</f>
        <v>114.16920210000001</v>
      </c>
    </row>
    <row r="4159" spans="1:13" x14ac:dyDescent="0.2">
      <c r="A4159" s="2">
        <v>41664</v>
      </c>
      <c r="B4159">
        <v>13</v>
      </c>
      <c r="C4159" t="s">
        <v>8</v>
      </c>
      <c r="D4159" t="str">
        <f t="shared" si="396"/>
        <v>九龍圓方1樓火區, Hong Kong</v>
      </c>
      <c r="E4159" t="str">
        <f>VLOOKUP(F4159,'recent unique'!A:D,4,FALSE)</f>
        <v>九龍圓方1樓火區</v>
      </c>
      <c r="F4159" t="s">
        <v>543</v>
      </c>
      <c r="G4159" t="s">
        <v>542</v>
      </c>
      <c r="H4159" t="s">
        <v>11</v>
      </c>
      <c r="I4159" t="s">
        <v>145</v>
      </c>
      <c r="J4159" t="s">
        <v>147</v>
      </c>
      <c r="K4159" t="str">
        <f>VLOOKUP(F4159,'Unique Address'!A:D,4,FALSE)</f>
        <v>Jordan</v>
      </c>
      <c r="L4159">
        <f>VLOOKUP(K4159,'[2]AreaCoordinates xlsx'!$A$1:$D$65536,3,FALSE)</f>
        <v>22.304861200000001</v>
      </c>
      <c r="M4159">
        <f>VLOOKUP(K4159,'[2]AreaCoordinates xlsx'!$A$1:$D$65536,4,FALSE)</f>
        <v>114.16920210000001</v>
      </c>
    </row>
    <row r="4160" spans="1:13" x14ac:dyDescent="0.2">
      <c r="A4160" s="2">
        <v>41664</v>
      </c>
      <c r="B4160">
        <v>13</v>
      </c>
      <c r="C4160" t="s">
        <v>8</v>
      </c>
      <c r="D4160" t="str">
        <f t="shared" si="396"/>
        <v>九龍圓方2樓金區, Hong Kong</v>
      </c>
      <c r="E4160" t="str">
        <f>VLOOKUP(F4160,'recent unique'!A:D,4,FALSE)</f>
        <v>九龍圓方2樓金區</v>
      </c>
      <c r="F4160" t="s">
        <v>545</v>
      </c>
      <c r="G4160" t="s">
        <v>544</v>
      </c>
      <c r="H4160" t="s">
        <v>11</v>
      </c>
      <c r="I4160" t="s">
        <v>145</v>
      </c>
      <c r="J4160" t="s">
        <v>147</v>
      </c>
      <c r="K4160" t="str">
        <f>VLOOKUP(F4160,'Unique Address'!A:D,4,FALSE)</f>
        <v>Jordan</v>
      </c>
      <c r="L4160">
        <f>VLOOKUP(K4160,'[2]AreaCoordinates xlsx'!$A$1:$D$65536,3,FALSE)</f>
        <v>22.304861200000001</v>
      </c>
      <c r="M4160">
        <f>VLOOKUP(K4160,'[2]AreaCoordinates xlsx'!$A$1:$D$65536,4,FALSE)</f>
        <v>114.16920210000001</v>
      </c>
    </row>
    <row r="4161" spans="1:13" x14ac:dyDescent="0.2">
      <c r="A4161" s="2">
        <v>41664</v>
      </c>
      <c r="B4161">
        <v>213</v>
      </c>
      <c r="C4161" t="s">
        <v>8</v>
      </c>
      <c r="D4161" t="str">
        <f t="shared" si="396"/>
        <v>尖沙咀天星碼頭, Hong Kong</v>
      </c>
      <c r="E4161" t="str">
        <f>VLOOKUP(F4161,'recent unique'!A:D,4,FALSE)</f>
        <v>尖沙咀天星碼頭</v>
      </c>
      <c r="F4161" t="s">
        <v>548</v>
      </c>
      <c r="G4161" t="s">
        <v>547</v>
      </c>
      <c r="H4161" t="s">
        <v>11</v>
      </c>
      <c r="I4161" t="s">
        <v>325</v>
      </c>
      <c r="J4161" t="s">
        <v>12</v>
      </c>
      <c r="K4161" t="str">
        <f>VLOOKUP(F4161,'Unique Address'!A:D,4,FALSE)</f>
        <v>Tsim Sha Tsui</v>
      </c>
      <c r="L4161">
        <f>VLOOKUP(K4161,'[2]AreaCoordinates xlsx'!$A$1:$D$65536,3,FALSE)</f>
        <v>22.298812300000002</v>
      </c>
      <c r="M4161">
        <f>VLOOKUP(K4161,'[2]AreaCoordinates xlsx'!$A$1:$D$65536,4,FALSE)</f>
        <v>114.17217460000001</v>
      </c>
    </row>
    <row r="4162" spans="1:13" x14ac:dyDescent="0.2">
      <c r="A4162" s="2">
        <v>41664</v>
      </c>
      <c r="B4162">
        <v>5408</v>
      </c>
      <c r="C4162" t="s">
        <v>19</v>
      </c>
      <c r="D4162" t="str">
        <f t="shared" si="396"/>
        <v>西貢親民街惠康超級市場, Hong Kong</v>
      </c>
      <c r="E4162" t="str">
        <f>VLOOKUP(F4162,'recent unique'!A:D,4,FALSE)</f>
        <v>西貢親民街惠康超級市場</v>
      </c>
      <c r="F4162" t="s">
        <v>550</v>
      </c>
      <c r="G4162" t="s">
        <v>549</v>
      </c>
      <c r="H4162" t="s">
        <v>11</v>
      </c>
      <c r="I4162" t="s">
        <v>26</v>
      </c>
      <c r="J4162" t="s">
        <v>28</v>
      </c>
      <c r="K4162" t="str">
        <f>VLOOKUP(F4162,'Unique Address'!A:D,4,FALSE)</f>
        <v>Sai Kung</v>
      </c>
      <c r="L4162">
        <f>VLOOKUP(K4162,'[2]AreaCoordinates xlsx'!$A$1:$D$65536,3,FALSE)</f>
        <v>22.4075171</v>
      </c>
      <c r="M4162">
        <f>VLOOKUP(K4162,'[2]AreaCoordinates xlsx'!$A$1:$D$65536,4,FALSE)</f>
        <v>114.32225769999999</v>
      </c>
    </row>
    <row r="4163" spans="1:13" x14ac:dyDescent="0.2">
      <c r="A4163" s="2">
        <v>41664</v>
      </c>
      <c r="B4163">
        <v>8521</v>
      </c>
      <c r="C4163" t="s">
        <v>8</v>
      </c>
      <c r="D4163" t="str">
        <f t="shared" si="396"/>
        <v>尖沙咀柏麗購物大道(近手雕像)對出行人路, Hong Kong</v>
      </c>
      <c r="E4163" t="str">
        <f>F4163</f>
        <v>尖沙咀柏麗購物大道(近手雕像)對出行人路</v>
      </c>
      <c r="F4163" t="s">
        <v>562</v>
      </c>
      <c r="G4163" t="s">
        <v>561</v>
      </c>
      <c r="H4163" t="s">
        <v>11</v>
      </c>
      <c r="I4163" t="s">
        <v>356</v>
      </c>
      <c r="J4163" t="s">
        <v>358</v>
      </c>
      <c r="K4163" t="str">
        <f>VLOOKUP(F4163,'Unique Address'!A:D,4,FALSE)</f>
        <v>Tsim Sha Tsui</v>
      </c>
      <c r="L4163">
        <f>VLOOKUP(K4163,'[2]AreaCoordinates xlsx'!$A$1:$D$65536,3,FALSE)</f>
        <v>22.298812300000002</v>
      </c>
      <c r="M4163">
        <f>VLOOKUP(K4163,'[2]AreaCoordinates xlsx'!$A$1:$D$65536,4,FALSE)</f>
        <v>114.17217460000001</v>
      </c>
    </row>
    <row r="4164" spans="1:13" x14ac:dyDescent="0.2">
      <c r="A4164" s="2">
        <v>41664</v>
      </c>
      <c r="B4164">
        <v>8521</v>
      </c>
      <c r="C4164" t="s">
        <v>8</v>
      </c>
      <c r="D4164" t="str">
        <f t="shared" si="396"/>
        <v>佐敦彌敦道西貢街, Hong Kong</v>
      </c>
      <c r="E4164" t="str">
        <f>VLOOKUP(F4164,'recent unique'!A:D,4,FALSE)</f>
        <v>佐敦彌敦道西貢街</v>
      </c>
      <c r="F4164" t="s">
        <v>564</v>
      </c>
      <c r="G4164" t="s">
        <v>563</v>
      </c>
      <c r="H4164" t="s">
        <v>11</v>
      </c>
      <c r="I4164" t="s">
        <v>356</v>
      </c>
      <c r="J4164" t="s">
        <v>358</v>
      </c>
      <c r="K4164" t="str">
        <f>VLOOKUP(F4164,'Unique Address'!A:D,4,FALSE)</f>
        <v>Jordan</v>
      </c>
      <c r="L4164">
        <f>VLOOKUP(K4164,'[2]AreaCoordinates xlsx'!$A$1:$D$65536,3,FALSE)</f>
        <v>22.304861200000001</v>
      </c>
      <c r="M4164">
        <f>VLOOKUP(K4164,'[2]AreaCoordinates xlsx'!$A$1:$D$65536,4,FALSE)</f>
        <v>114.16920210000001</v>
      </c>
    </row>
    <row r="4165" spans="1:13" x14ac:dyDescent="0.2">
      <c r="A4165" s="2">
        <v>41664</v>
      </c>
      <c r="B4165">
        <v>8521</v>
      </c>
      <c r="C4165" t="s">
        <v>8</v>
      </c>
      <c r="D4165" t="str">
        <f t="shared" si="396"/>
        <v>太子道西與彌敦道交界對出行人路(近長榮大廈), Hong Kong</v>
      </c>
      <c r="E4165" t="str">
        <f>F4165</f>
        <v>太子道西與彌敦道交界對出行人路(近長榮大廈)</v>
      </c>
      <c r="F4165" t="s">
        <v>566</v>
      </c>
      <c r="G4165" t="s">
        <v>565</v>
      </c>
      <c r="H4165" t="s">
        <v>11</v>
      </c>
      <c r="I4165" t="s">
        <v>356</v>
      </c>
      <c r="J4165" t="s">
        <v>358</v>
      </c>
      <c r="K4165" t="str">
        <f>VLOOKUP(F4165,'Unique Address'!A:D,4,FALSE)</f>
        <v>Prince Edward</v>
      </c>
      <c r="L4165">
        <f>VLOOKUP(K4165,'[2]AreaCoordinates xlsx'!$A$1:$D$65536,3,FALSE)</f>
        <v>22.324393499999999</v>
      </c>
      <c r="M4165">
        <f>VLOOKUP(K4165,'[2]AreaCoordinates xlsx'!$A$1:$D$65536,4,FALSE)</f>
        <v>114.16920210000001</v>
      </c>
    </row>
    <row r="4166" spans="1:13" x14ac:dyDescent="0.2">
      <c r="A4166" s="2">
        <v>41664</v>
      </c>
      <c r="B4166">
        <v>3824</v>
      </c>
      <c r="C4166" t="s">
        <v>14</v>
      </c>
      <c r="D4166" t="str">
        <f t="shared" si="396"/>
        <v>中環皇后大道中怡安華人行, Hong Kong</v>
      </c>
      <c r="E4166" t="str">
        <f>VLOOKUP(F4166,'recent unique'!A:D,4,FALSE)</f>
        <v>中環皇后大道中怡安華人行</v>
      </c>
      <c r="F4166" t="s">
        <v>568</v>
      </c>
      <c r="G4166" t="s">
        <v>567</v>
      </c>
      <c r="H4166" t="s">
        <v>11</v>
      </c>
      <c r="I4166" t="s">
        <v>372</v>
      </c>
      <c r="J4166" t="s">
        <v>374</v>
      </c>
      <c r="K4166" t="str">
        <f>VLOOKUP(F4166,'Unique Address'!A:D,4,FALSE)</f>
        <v>Central</v>
      </c>
      <c r="L4166">
        <f>VLOOKUP(K4166,'[2]AreaCoordinates xlsx'!$A$1:$D$65536,3,FALSE)</f>
        <v>22.279990699999999</v>
      </c>
      <c r="M4166">
        <f>VLOOKUP(K4166,'[2]AreaCoordinates xlsx'!$A$1:$D$65536,4,FALSE)</f>
        <v>114.1587983</v>
      </c>
    </row>
    <row r="4167" spans="1:13" x14ac:dyDescent="0.2">
      <c r="A4167" s="2">
        <v>41664</v>
      </c>
      <c r="B4167">
        <v>5523</v>
      </c>
      <c r="C4167" t="s">
        <v>19</v>
      </c>
      <c r="D4167" t="str">
        <f t="shared" si="396"/>
        <v>元朗南生圍DD123 Lot 1529 RP，附近政府土地, Hong Kong</v>
      </c>
      <c r="E4167" t="str">
        <f t="shared" ref="E4167:E4168" si="399">F4167</f>
        <v>元朗南生圍DD123 Lot 1529 RP，附近政府土地</v>
      </c>
      <c r="F4167" t="s">
        <v>577</v>
      </c>
      <c r="G4167" t="s">
        <v>575</v>
      </c>
      <c r="H4167" t="s">
        <v>11</v>
      </c>
      <c r="I4167" t="s">
        <v>574</v>
      </c>
      <c r="J4167" t="s">
        <v>576</v>
      </c>
      <c r="K4167" t="str">
        <f>VLOOKUP(F4167,'Unique Address'!A:D,4,FALSE)</f>
        <v>Yuen Long</v>
      </c>
      <c r="L4167">
        <f>VLOOKUP(K4167,'[2]AreaCoordinates xlsx'!$A$1:$D$65536,3,FALSE)</f>
        <v>22.446151400000002</v>
      </c>
      <c r="M4167">
        <f>VLOOKUP(K4167,'[2]AreaCoordinates xlsx'!$A$1:$D$65536,4,FALSE)</f>
        <v>114.0265682</v>
      </c>
    </row>
    <row r="4168" spans="1:13" x14ac:dyDescent="0.2">
      <c r="A4168" s="2">
        <v>41664</v>
      </c>
      <c r="B4168">
        <v>2118</v>
      </c>
      <c r="C4168" t="s">
        <v>19</v>
      </c>
      <c r="D4168" t="str">
        <f t="shared" si="396"/>
        <v>港鐵大埔墟站新達廣場對出有蓋行人路, Hong Kong</v>
      </c>
      <c r="E4168" t="str">
        <f t="shared" si="399"/>
        <v>港鐵大埔墟站新達廣場對出有蓋行人路</v>
      </c>
      <c r="F4168" t="s">
        <v>579</v>
      </c>
      <c r="G4168" t="s">
        <v>578</v>
      </c>
      <c r="H4168" t="s">
        <v>11</v>
      </c>
      <c r="I4168" t="s">
        <v>368</v>
      </c>
      <c r="J4168" t="s">
        <v>370</v>
      </c>
      <c r="K4168" t="str">
        <f>VLOOKUP(F4168,'Unique Address'!A:D,4,FALSE)</f>
        <v>Tai Po</v>
      </c>
      <c r="L4168">
        <f>VLOOKUP(K4168,'[2]AreaCoordinates xlsx'!$A$1:$D$65536,3,FALSE)</f>
        <v>22.440896800000001</v>
      </c>
      <c r="M4168">
        <f>VLOOKUP(K4168,'[2]AreaCoordinates xlsx'!$A$1:$D$65536,4,FALSE)</f>
        <v>114.16474340000001</v>
      </c>
    </row>
    <row r="4169" spans="1:13" x14ac:dyDescent="0.2">
      <c r="A4169" s="2">
        <v>41664</v>
      </c>
      <c r="B4169">
        <v>2118</v>
      </c>
      <c r="C4169" t="s">
        <v>19</v>
      </c>
      <c r="D4169" t="str">
        <f t="shared" si="396"/>
        <v>港鐵大圍站D, Hong Kong</v>
      </c>
      <c r="E4169" t="str">
        <f>VLOOKUP(F4169,'recent unique'!A:D,4,FALSE)</f>
        <v>港鐵大圍站D</v>
      </c>
      <c r="F4169" t="s">
        <v>580</v>
      </c>
      <c r="G4169" t="s">
        <v>354</v>
      </c>
      <c r="H4169" t="s">
        <v>11</v>
      </c>
      <c r="I4169" t="s">
        <v>368</v>
      </c>
      <c r="J4169" t="s">
        <v>370</v>
      </c>
      <c r="K4169" t="str">
        <f>VLOOKUP(F4169,'Unique Address'!A:D,4,FALSE)</f>
        <v>Tai Wai</v>
      </c>
      <c r="L4169">
        <f>VLOOKUP(K4169,'[2]AreaCoordinates xlsx'!$A$1:$D$65536,3,FALSE)</f>
        <v>22.369729299999999</v>
      </c>
      <c r="M4169">
        <f>VLOOKUP(K4169,'[2]AreaCoordinates xlsx'!$A$1:$D$65536,4,FALSE)</f>
        <v>114.17366079999999</v>
      </c>
    </row>
    <row r="4170" spans="1:13" x14ac:dyDescent="0.2">
      <c r="A4170" s="2">
        <v>41664</v>
      </c>
      <c r="B4170">
        <v>2815</v>
      </c>
      <c r="C4170" t="s">
        <v>14</v>
      </c>
      <c r="D4170" t="str">
        <f t="shared" si="396"/>
        <v>銅鑼灣希慎道一號, Hong Kong</v>
      </c>
      <c r="E4170" t="str">
        <f>VLOOKUP(F4170,'recent unique'!A:D,4,FALSE)</f>
        <v>銅鑼灣希慎道一號</v>
      </c>
      <c r="F4170" t="s">
        <v>583</v>
      </c>
      <c r="G4170" t="s">
        <v>582</v>
      </c>
      <c r="H4170" t="s">
        <v>11</v>
      </c>
      <c r="I4170" t="s">
        <v>340</v>
      </c>
      <c r="J4170" t="s">
        <v>342</v>
      </c>
      <c r="K4170" t="str">
        <f>VLOOKUP(F4170,'Unique Address'!A:D,4,FALSE)</f>
        <v>Causeway Bay</v>
      </c>
      <c r="L4170">
        <f>VLOOKUP(K4170,'[2]AreaCoordinates xlsx'!$A$1:$D$65536,3,FALSE)</f>
        <v>22.279729499999998</v>
      </c>
      <c r="M4170">
        <f>VLOOKUP(K4170,'[2]AreaCoordinates xlsx'!$A$1:$D$65536,4,FALSE)</f>
        <v>114.1870366</v>
      </c>
    </row>
    <row r="4171" spans="1:13" x14ac:dyDescent="0.2">
      <c r="A4171" s="2">
        <v>41664</v>
      </c>
      <c r="B4171">
        <v>2815</v>
      </c>
      <c r="C4171" t="s">
        <v>19</v>
      </c>
      <c r="D4171" t="str">
        <f t="shared" si="396"/>
        <v>上水龍運街新都廣場, Hong Kong</v>
      </c>
      <c r="E4171" t="str">
        <f>VLOOKUP(F4171,'recent unique'!A:D,4,FALSE)</f>
        <v>上水龍運街新都廣場</v>
      </c>
      <c r="F4171" t="s">
        <v>585</v>
      </c>
      <c r="G4171" t="s">
        <v>584</v>
      </c>
      <c r="H4171" t="s">
        <v>11</v>
      </c>
      <c r="I4171" t="s">
        <v>340</v>
      </c>
      <c r="J4171" t="s">
        <v>342</v>
      </c>
      <c r="K4171" t="str">
        <f>VLOOKUP(F4171,'Unique Address'!A:D,4,FALSE)</f>
        <v>Sheung Shui</v>
      </c>
      <c r="L4171">
        <f>VLOOKUP(K4171,'[2]AreaCoordinates xlsx'!$A$1:$D$65536,3,FALSE)</f>
        <v>22.511200800000001</v>
      </c>
      <c r="M4171">
        <f>VLOOKUP(K4171,'[2]AreaCoordinates xlsx'!$A$1:$D$65536,4,FALSE)</f>
        <v>114.1260991</v>
      </c>
    </row>
    <row r="4172" spans="1:13" x14ac:dyDescent="0.2">
      <c r="A4172" s="2">
        <v>41664</v>
      </c>
      <c r="B4172">
        <v>2815</v>
      </c>
      <c r="C4172" t="s">
        <v>19</v>
      </c>
      <c r="D4172" t="str">
        <f t="shared" si="396"/>
        <v>荃灣禾笛街荃新天地, Hong Kong</v>
      </c>
      <c r="E4172" t="str">
        <f>VLOOKUP(F4172,'recent unique'!A:D,4,FALSE)</f>
        <v>荃灣禾笛街荃新天地</v>
      </c>
      <c r="F4172" t="s">
        <v>587</v>
      </c>
      <c r="G4172" t="s">
        <v>586</v>
      </c>
      <c r="H4172" t="s">
        <v>11</v>
      </c>
      <c r="I4172" t="s">
        <v>340</v>
      </c>
      <c r="J4172" t="s">
        <v>342</v>
      </c>
      <c r="K4172" t="str">
        <f>VLOOKUP(F4172,'Unique Address'!A:D,4,FALSE)</f>
        <v>Tsuen Wan</v>
      </c>
      <c r="L4172">
        <f>VLOOKUP(K4172,'[2]AreaCoordinates xlsx'!$A$1:$D$65536,3,FALSE)</f>
        <v>22.3713227</v>
      </c>
      <c r="M4172">
        <f>VLOOKUP(K4172,'[2]AreaCoordinates xlsx'!$A$1:$D$65536,4,FALSE)</f>
        <v>114.11416010000001</v>
      </c>
    </row>
    <row r="4173" spans="1:13" x14ac:dyDescent="0.2">
      <c r="A4173" s="2">
        <v>41664</v>
      </c>
      <c r="B4173">
        <v>2815</v>
      </c>
      <c r="C4173" t="s">
        <v>19</v>
      </c>
      <c r="D4173" t="str">
        <f t="shared" si="396"/>
        <v>大埔中心巴士總站, Hong Kong</v>
      </c>
      <c r="E4173" t="str">
        <f>VLOOKUP(F4173,'recent unique'!A:D,4,FALSE)</f>
        <v>大埔中心巴士總站</v>
      </c>
      <c r="F4173" t="s">
        <v>589</v>
      </c>
      <c r="G4173" t="s">
        <v>588</v>
      </c>
      <c r="H4173" t="s">
        <v>11</v>
      </c>
      <c r="I4173" t="s">
        <v>340</v>
      </c>
      <c r="J4173" t="s">
        <v>342</v>
      </c>
      <c r="K4173" t="str">
        <f>VLOOKUP(F4173,'Unique Address'!A:D,4,FALSE)</f>
        <v>Tai Po</v>
      </c>
      <c r="L4173">
        <f>VLOOKUP(K4173,'[2]AreaCoordinates xlsx'!$A$1:$D$65536,3,FALSE)</f>
        <v>22.440896800000001</v>
      </c>
      <c r="M4173">
        <f>VLOOKUP(K4173,'[2]AreaCoordinates xlsx'!$A$1:$D$65536,4,FALSE)</f>
        <v>114.16474340000001</v>
      </c>
    </row>
    <row r="4174" spans="1:13" x14ac:dyDescent="0.2">
      <c r="A4174" s="2">
        <v>41664</v>
      </c>
      <c r="B4174">
        <v>3824</v>
      </c>
      <c r="C4174" t="s">
        <v>14</v>
      </c>
      <c r="D4174" t="str">
        <f t="shared" si="396"/>
        <v>港鐵中環站G, Hong Kong</v>
      </c>
      <c r="E4174" t="str">
        <f>VLOOKUP(F4174,'recent unique'!A:D,4,FALSE)</f>
        <v>港鐵中環站G</v>
      </c>
      <c r="F4174" t="s">
        <v>375</v>
      </c>
      <c r="G4174" t="s">
        <v>373</v>
      </c>
      <c r="H4174" t="s">
        <v>11</v>
      </c>
      <c r="I4174" t="s">
        <v>372</v>
      </c>
      <c r="J4174" t="s">
        <v>374</v>
      </c>
      <c r="K4174" t="str">
        <f>VLOOKUP(F4174,'Unique Address'!A:D,4,FALSE)</f>
        <v>Central</v>
      </c>
      <c r="L4174">
        <f>VLOOKUP(K4174,'[2]AreaCoordinates xlsx'!$A$1:$D$65536,3,FALSE)</f>
        <v>22.279990699999999</v>
      </c>
      <c r="M4174">
        <f>VLOOKUP(K4174,'[2]AreaCoordinates xlsx'!$A$1:$D$65536,4,FALSE)</f>
        <v>114.1587983</v>
      </c>
    </row>
    <row r="4175" spans="1:13" x14ac:dyDescent="0.2">
      <c r="A4175" s="2">
        <v>41664</v>
      </c>
      <c r="B4175">
        <v>3824</v>
      </c>
      <c r="C4175" t="s">
        <v>19</v>
      </c>
      <c r="D4175" t="str">
        <f t="shared" si="396"/>
        <v>屯門鄉事會路and杯渡路, Hong Kong</v>
      </c>
      <c r="E4175" t="str">
        <f>VLOOKUP(F4175,'recent unique'!A:D,4,FALSE)</f>
        <v>屯門鄉事會路and杯渡路</v>
      </c>
      <c r="F4175" t="s">
        <v>388</v>
      </c>
      <c r="G4175" t="s">
        <v>387</v>
      </c>
      <c r="H4175" t="s">
        <v>11</v>
      </c>
      <c r="I4175" t="s">
        <v>372</v>
      </c>
      <c r="J4175" t="s">
        <v>374</v>
      </c>
      <c r="K4175" t="str">
        <f>VLOOKUP(F4175,'Unique Address'!A:D,4,FALSE)</f>
        <v>Tuen Mun</v>
      </c>
      <c r="L4175">
        <f>VLOOKUP(K4175,'[2]AreaCoordinates xlsx'!$A$1:$D$65536,3,FALSE)</f>
        <v>22.390829499999999</v>
      </c>
      <c r="M4175">
        <f>VLOOKUP(K4175,'[2]AreaCoordinates xlsx'!$A$1:$D$65536,4,FALSE)</f>
        <v>113.9725126</v>
      </c>
    </row>
    <row r="4176" spans="1:13" x14ac:dyDescent="0.2">
      <c r="A4176" s="2">
        <v>41664</v>
      </c>
      <c r="B4176">
        <v>3824</v>
      </c>
      <c r="C4176" t="s">
        <v>19</v>
      </c>
      <c r="D4176" t="str">
        <f t="shared" si="396"/>
        <v>屯門啓民徑與河旁街交界近新墟街市行人路空地位置, Hong Kong</v>
      </c>
      <c r="E4176" t="str">
        <f t="shared" ref="E4176:E4177" si="400">F4176</f>
        <v>屯門啓民徑與河旁街交界近新墟街市行人路空地位置</v>
      </c>
      <c r="F4176" t="s">
        <v>390</v>
      </c>
      <c r="G4176" t="s">
        <v>389</v>
      </c>
      <c r="H4176" t="s">
        <v>11</v>
      </c>
      <c r="I4176" t="s">
        <v>372</v>
      </c>
      <c r="J4176" t="s">
        <v>374</v>
      </c>
      <c r="K4176" t="str">
        <f>VLOOKUP(F4176,'Unique Address'!A:D,4,FALSE)</f>
        <v>Tuen Mun</v>
      </c>
      <c r="L4176">
        <f>VLOOKUP(K4176,'[2]AreaCoordinates xlsx'!$A$1:$D$65536,3,FALSE)</f>
        <v>22.390829499999999</v>
      </c>
      <c r="M4176">
        <f>VLOOKUP(K4176,'[2]AreaCoordinates xlsx'!$A$1:$D$65536,4,FALSE)</f>
        <v>113.9725126</v>
      </c>
    </row>
    <row r="4177" spans="1:13" x14ac:dyDescent="0.2">
      <c r="A4177" s="2">
        <v>41664</v>
      </c>
      <c r="B4177">
        <v>3824</v>
      </c>
      <c r="C4177" t="s">
        <v>19</v>
      </c>
      <c r="D4177" t="str">
        <f t="shared" si="396"/>
        <v>屯門屯隆街近屯門市廣場中國銀行行人路空地位置, Hong Kong</v>
      </c>
      <c r="E4177" t="str">
        <f t="shared" si="400"/>
        <v>屯門屯隆街近屯門市廣場中國銀行行人路空地位置</v>
      </c>
      <c r="F4177" t="s">
        <v>392</v>
      </c>
      <c r="G4177" t="s">
        <v>391</v>
      </c>
      <c r="H4177" t="s">
        <v>11</v>
      </c>
      <c r="I4177" t="s">
        <v>372</v>
      </c>
      <c r="J4177" t="s">
        <v>374</v>
      </c>
      <c r="K4177" t="str">
        <f>VLOOKUP(F4177,'Unique Address'!A:D,4,FALSE)</f>
        <v>Tuen Mun</v>
      </c>
      <c r="L4177">
        <f>VLOOKUP(K4177,'[2]AreaCoordinates xlsx'!$A$1:$D$65536,3,FALSE)</f>
        <v>22.390829499999999</v>
      </c>
      <c r="M4177">
        <f>VLOOKUP(K4177,'[2]AreaCoordinates xlsx'!$A$1:$D$65536,4,FALSE)</f>
        <v>113.9725126</v>
      </c>
    </row>
    <row r="4178" spans="1:13" x14ac:dyDescent="0.2">
      <c r="A4178" s="2">
        <v>41664</v>
      </c>
      <c r="B4178">
        <v>3824</v>
      </c>
      <c r="C4178" t="s">
        <v>19</v>
      </c>
      <c r="D4178" t="str">
        <f t="shared" si="396"/>
        <v>屯門輕鐵杯渡站橋底and屯門市廣場, Hong Kong</v>
      </c>
      <c r="E4178" t="str">
        <f>VLOOKUP(F4178,'recent unique'!A:D,4,FALSE)</f>
        <v>屯門輕鐵杯渡站橋底and屯門市廣場</v>
      </c>
      <c r="F4178" t="s">
        <v>39</v>
      </c>
      <c r="G4178" t="s">
        <v>38</v>
      </c>
      <c r="H4178" t="s">
        <v>11</v>
      </c>
      <c r="I4178" t="s">
        <v>372</v>
      </c>
      <c r="J4178" t="s">
        <v>374</v>
      </c>
      <c r="K4178" t="str">
        <f>VLOOKUP(F4178,'Unique Address'!A:D,4,FALSE)</f>
        <v>Tuen Mun</v>
      </c>
      <c r="L4178">
        <f>VLOOKUP(K4178,'[2]AreaCoordinates xlsx'!$A$1:$D$65536,3,FALSE)</f>
        <v>22.390829499999999</v>
      </c>
      <c r="M4178">
        <f>VLOOKUP(K4178,'[2]AreaCoordinates xlsx'!$A$1:$D$65536,4,FALSE)</f>
        <v>113.9725126</v>
      </c>
    </row>
    <row r="4179" spans="1:13" x14ac:dyDescent="0.2">
      <c r="A4179" s="2">
        <v>41664</v>
      </c>
      <c r="B4179">
        <v>3824</v>
      </c>
      <c r="C4179" t="s">
        <v>19</v>
      </c>
      <c r="D4179" t="str">
        <f t="shared" si="396"/>
        <v>港鐵屯門站B出口行人路空地位置, Hong Kong</v>
      </c>
      <c r="E4179" t="str">
        <f>F4179</f>
        <v>港鐵屯門站B出口行人路空地位置</v>
      </c>
      <c r="F4179" t="s">
        <v>394</v>
      </c>
      <c r="G4179" t="s">
        <v>393</v>
      </c>
      <c r="H4179" t="s">
        <v>11</v>
      </c>
      <c r="I4179" t="s">
        <v>372</v>
      </c>
      <c r="J4179" t="s">
        <v>374</v>
      </c>
      <c r="K4179" t="str">
        <f>VLOOKUP(F4179,'Unique Address'!A:D,4,FALSE)</f>
        <v>Tuen Mun</v>
      </c>
      <c r="L4179">
        <f>VLOOKUP(K4179,'[2]AreaCoordinates xlsx'!$A$1:$D$65536,3,FALSE)</f>
        <v>22.390829499999999</v>
      </c>
      <c r="M4179">
        <f>VLOOKUP(K4179,'[2]AreaCoordinates xlsx'!$A$1:$D$65536,4,FALSE)</f>
        <v>113.9725126</v>
      </c>
    </row>
    <row r="4180" spans="1:13" x14ac:dyDescent="0.2">
      <c r="A4180" s="2">
        <v>41664</v>
      </c>
      <c r="B4180">
        <v>10276</v>
      </c>
      <c r="C4180" t="s">
        <v>8</v>
      </c>
      <c r="D4180" t="str">
        <f t="shared" si="396"/>
        <v>九龍佐敦加士居道30號, Hong Kong</v>
      </c>
      <c r="E4180" t="str">
        <f>VLOOKUP(F4180,'recent unique'!A:D,4,FALSE)</f>
        <v>九龍佐敦加士居道30號</v>
      </c>
      <c r="F4180" t="s">
        <v>13</v>
      </c>
      <c r="G4180" t="s">
        <v>10</v>
      </c>
      <c r="H4180" t="s">
        <v>11</v>
      </c>
      <c r="I4180" t="s">
        <v>9</v>
      </c>
      <c r="J4180" t="s">
        <v>12</v>
      </c>
      <c r="K4180" t="str">
        <f>VLOOKUP(F4180,'Unique Address'!A:D,4,FALSE)</f>
        <v>Jordan</v>
      </c>
      <c r="L4180">
        <f>VLOOKUP(K4180,'[2]AreaCoordinates xlsx'!$A$1:$D$65536,3,FALSE)</f>
        <v>22.304861200000001</v>
      </c>
      <c r="M4180">
        <f>VLOOKUP(K4180,'[2]AreaCoordinates xlsx'!$A$1:$D$65536,4,FALSE)</f>
        <v>114.16920210000001</v>
      </c>
    </row>
    <row r="4181" spans="1:13" x14ac:dyDescent="0.2">
      <c r="A4181" s="2">
        <v>41664</v>
      </c>
      <c r="B4181">
        <v>13476</v>
      </c>
      <c r="C4181" t="s">
        <v>14</v>
      </c>
      <c r="D4181" t="str">
        <f t="shared" si="396"/>
        <v>銅鑼灣世貿中心2樓顧客服務中心, Hong Kong</v>
      </c>
      <c r="E4181" t="str">
        <f>VLOOKUP(F4181,'recent unique'!A:D,4,FALSE)</f>
        <v>銅鑼灣世貿中心2樓顧客服務中心</v>
      </c>
      <c r="F4181" t="s">
        <v>18</v>
      </c>
      <c r="G4181" t="s">
        <v>16</v>
      </c>
      <c r="H4181" t="s">
        <v>11</v>
      </c>
      <c r="I4181" t="s">
        <v>15</v>
      </c>
      <c r="J4181" t="s">
        <v>17</v>
      </c>
      <c r="K4181" t="str">
        <f>VLOOKUP(F4181,'Unique Address'!A:D,4,FALSE)</f>
        <v>Causeway Bay</v>
      </c>
      <c r="L4181">
        <f>VLOOKUP(K4181,'[2]AreaCoordinates xlsx'!$A$1:$D$65536,3,FALSE)</f>
        <v>22.279729499999998</v>
      </c>
      <c r="M4181">
        <f>VLOOKUP(K4181,'[2]AreaCoordinates xlsx'!$A$1:$D$65536,4,FALSE)</f>
        <v>114.1870366</v>
      </c>
    </row>
    <row r="4182" spans="1:13" x14ac:dyDescent="0.2">
      <c r="A4182" s="2">
        <v>41664</v>
      </c>
      <c r="B4182">
        <v>13476</v>
      </c>
      <c r="C4182" t="s">
        <v>19</v>
      </c>
      <c r="D4182" t="str">
        <f t="shared" si="396"/>
        <v>將軍澳東港城1樓顧客服務中心, Hong Kong</v>
      </c>
      <c r="E4182" t="str">
        <f>VLOOKUP(F4182,'recent unique'!A:D,4,FALSE)</f>
        <v>將軍澳東港城1樓顧客服務中心</v>
      </c>
      <c r="F4182" t="s">
        <v>21</v>
      </c>
      <c r="G4182" t="s">
        <v>20</v>
      </c>
      <c r="H4182" t="s">
        <v>11</v>
      </c>
      <c r="I4182" t="s">
        <v>15</v>
      </c>
      <c r="J4182" t="s">
        <v>17</v>
      </c>
      <c r="K4182" t="str">
        <f>VLOOKUP(F4182,'Unique Address'!A:D,4,FALSE)</f>
        <v>Tseung Kwan O</v>
      </c>
      <c r="L4182">
        <f>VLOOKUP(K4182,'[2]AreaCoordinates xlsx'!$A$1:$D$65536,3,FALSE)</f>
        <v>22.311936899999999</v>
      </c>
      <c r="M4182">
        <f>VLOOKUP(K4182,'[2]AreaCoordinates xlsx'!$A$1:$D$65536,4,FALSE)</f>
        <v>114.2568814</v>
      </c>
    </row>
    <row r="4183" spans="1:13" x14ac:dyDescent="0.2">
      <c r="A4183" s="2">
        <v>41664</v>
      </c>
      <c r="B4183">
        <v>13476</v>
      </c>
      <c r="C4183" t="s">
        <v>19</v>
      </c>
      <c r="D4183" t="str">
        <f t="shared" si="396"/>
        <v>荃灣荃灣廣場, Hong Kong</v>
      </c>
      <c r="E4183" t="str">
        <f>VLOOKUP(F4183,'recent unique'!A:D,4,FALSE)</f>
        <v>荃灣荃灣廣場</v>
      </c>
      <c r="F4183" t="s">
        <v>23</v>
      </c>
      <c r="G4183" t="s">
        <v>22</v>
      </c>
      <c r="H4183" t="s">
        <v>11</v>
      </c>
      <c r="I4183" t="s">
        <v>15</v>
      </c>
      <c r="J4183" t="s">
        <v>17</v>
      </c>
      <c r="K4183" t="str">
        <f>VLOOKUP(F4183,'Unique Address'!A:D,4,FALSE)</f>
        <v>Tsuen Wan</v>
      </c>
      <c r="L4183">
        <f>VLOOKUP(K4183,'[2]AreaCoordinates xlsx'!$A$1:$D$65536,3,FALSE)</f>
        <v>22.3713227</v>
      </c>
      <c r="M4183">
        <f>VLOOKUP(K4183,'[2]AreaCoordinates xlsx'!$A$1:$D$65536,4,FALSE)</f>
        <v>114.11416010000001</v>
      </c>
    </row>
    <row r="4184" spans="1:13" x14ac:dyDescent="0.2">
      <c r="A4184" s="2">
        <v>41664</v>
      </c>
      <c r="B4184">
        <v>13476</v>
      </c>
      <c r="C4184" t="s">
        <v>19</v>
      </c>
      <c r="D4184" t="str">
        <f t="shared" si="396"/>
        <v>沙田新城市廣場, Hong Kong</v>
      </c>
      <c r="E4184" t="str">
        <f>VLOOKUP(F4184,'recent unique'!A:D,4,FALSE)</f>
        <v>沙田新城市廣場</v>
      </c>
      <c r="F4184" t="s">
        <v>25</v>
      </c>
      <c r="G4184" t="s">
        <v>24</v>
      </c>
      <c r="H4184" t="s">
        <v>11</v>
      </c>
      <c r="I4184" t="s">
        <v>15</v>
      </c>
      <c r="J4184" t="s">
        <v>17</v>
      </c>
      <c r="K4184" t="str">
        <f>VLOOKUP(F4184,'Unique Address'!A:D,4,FALSE)</f>
        <v>Sha Tin</v>
      </c>
      <c r="L4184">
        <f>VLOOKUP(K4184,'[2]AreaCoordinates xlsx'!$A$1:$D$65536,3,FALSE)</f>
        <v>22.377130399999999</v>
      </c>
      <c r="M4184">
        <f>VLOOKUP(K4184,'[2]AreaCoordinates xlsx'!$A$1:$D$65536,4,FALSE)</f>
        <v>114.1974398</v>
      </c>
    </row>
    <row r="4185" spans="1:13" x14ac:dyDescent="0.2">
      <c r="A4185" s="2">
        <v>41664</v>
      </c>
      <c r="B4185">
        <v>5408</v>
      </c>
      <c r="C4185" t="s">
        <v>8</v>
      </c>
      <c r="D4185" t="str">
        <f t="shared" si="396"/>
        <v>旺角亞皆老街8號, Hong Kong</v>
      </c>
      <c r="E4185" t="str">
        <f>VLOOKUP(F4185,'recent unique'!A:D,4,FALSE)</f>
        <v>旺角亞皆老街8號</v>
      </c>
      <c r="F4185" t="s">
        <v>31</v>
      </c>
      <c r="G4185" t="s">
        <v>30</v>
      </c>
      <c r="H4185" t="s">
        <v>11</v>
      </c>
      <c r="I4185" t="s">
        <v>26</v>
      </c>
      <c r="J4185" t="s">
        <v>28</v>
      </c>
      <c r="K4185" t="str">
        <f>VLOOKUP(F4185,'Unique Address'!A:D,4,FALSE)</f>
        <v>Mong Kok</v>
      </c>
      <c r="L4185">
        <f>VLOOKUP(K4185,'[2]AreaCoordinates xlsx'!$A$1:$D$65536,3,FALSE)</f>
        <v>22.318344199999999</v>
      </c>
      <c r="M4185">
        <f>VLOOKUP(K4185,'[2]AreaCoordinates xlsx'!$A$1:$D$65536,4,FALSE)</f>
        <v>114.17217460000001</v>
      </c>
    </row>
    <row r="4186" spans="1:13" x14ac:dyDescent="0.2">
      <c r="A4186" s="2">
        <v>41664</v>
      </c>
      <c r="B4186">
        <v>5408</v>
      </c>
      <c r="C4186" t="s">
        <v>19</v>
      </c>
      <c r="D4186" t="str">
        <f t="shared" si="396"/>
        <v>屯門啟發徑近萬成樓空地位置, Hong Kong</v>
      </c>
      <c r="E4186" t="str">
        <f>VLOOKUP(F4186,'recent unique'!A:D,4,FALSE)</f>
        <v>屯門啟發徑近萬成樓空地位置</v>
      </c>
      <c r="F4186" t="s">
        <v>35</v>
      </c>
      <c r="G4186" t="s">
        <v>34</v>
      </c>
      <c r="H4186" t="s">
        <v>11</v>
      </c>
      <c r="I4186" t="s">
        <v>26</v>
      </c>
      <c r="J4186" t="s">
        <v>28</v>
      </c>
      <c r="K4186" t="str">
        <f>VLOOKUP(F4186,'Unique Address'!A:D,4,FALSE)</f>
        <v>Tuen Mun</v>
      </c>
      <c r="L4186">
        <f>VLOOKUP(K4186,'[2]AreaCoordinates xlsx'!$A$1:$D$65536,3,FALSE)</f>
        <v>22.390829499999999</v>
      </c>
      <c r="M4186">
        <f>VLOOKUP(K4186,'[2]AreaCoordinates xlsx'!$A$1:$D$65536,4,FALSE)</f>
        <v>113.9725126</v>
      </c>
    </row>
    <row r="4187" spans="1:13" x14ac:dyDescent="0.2">
      <c r="A4187" s="2">
        <v>41664</v>
      </c>
      <c r="B4187">
        <v>5408</v>
      </c>
      <c r="C4187" t="s">
        <v>19</v>
      </c>
      <c r="D4187" t="str">
        <f t="shared" si="396"/>
        <v>屯門啟民徑and和平徑, Hong Kong</v>
      </c>
      <c r="E4187" t="str">
        <f>VLOOKUP(F4187,'recent unique'!A:D,4,FALSE)</f>
        <v>屯門啟民徑and和平徑</v>
      </c>
      <c r="F4187" t="s">
        <v>37</v>
      </c>
      <c r="G4187" t="s">
        <v>36</v>
      </c>
      <c r="H4187" t="s">
        <v>11</v>
      </c>
      <c r="I4187" t="s">
        <v>26</v>
      </c>
      <c r="J4187" t="s">
        <v>28</v>
      </c>
      <c r="K4187" t="str">
        <f>VLOOKUP(F4187,'Unique Address'!A:D,4,FALSE)</f>
        <v>Tuen Mun</v>
      </c>
      <c r="L4187">
        <f>VLOOKUP(K4187,'[2]AreaCoordinates xlsx'!$A$1:$D$65536,3,FALSE)</f>
        <v>22.390829499999999</v>
      </c>
      <c r="M4187">
        <f>VLOOKUP(K4187,'[2]AreaCoordinates xlsx'!$A$1:$D$65536,4,FALSE)</f>
        <v>113.9725126</v>
      </c>
    </row>
    <row r="4188" spans="1:13" x14ac:dyDescent="0.2">
      <c r="A4188" s="2">
        <v>41664</v>
      </c>
      <c r="B4188">
        <v>5408</v>
      </c>
      <c r="C4188" t="s">
        <v>19</v>
      </c>
      <c r="D4188" t="str">
        <f t="shared" si="396"/>
        <v>屯門輕鐵杯渡站橋底and屯門市廣場, Hong Kong</v>
      </c>
      <c r="E4188" t="str">
        <f>VLOOKUP(F4188,'recent unique'!A:D,4,FALSE)</f>
        <v>屯門輕鐵杯渡站橋底and屯門市廣場</v>
      </c>
      <c r="F4188" t="s">
        <v>39</v>
      </c>
      <c r="G4188" t="s">
        <v>38</v>
      </c>
      <c r="H4188" t="s">
        <v>11</v>
      </c>
      <c r="I4188" t="s">
        <v>26</v>
      </c>
      <c r="J4188" t="s">
        <v>28</v>
      </c>
      <c r="K4188" t="str">
        <f>VLOOKUP(F4188,'Unique Address'!A:D,4,FALSE)</f>
        <v>Tuen Mun</v>
      </c>
      <c r="L4188">
        <f>VLOOKUP(K4188,'[2]AreaCoordinates xlsx'!$A$1:$D$65536,3,FALSE)</f>
        <v>22.390829499999999</v>
      </c>
      <c r="M4188">
        <f>VLOOKUP(K4188,'[2]AreaCoordinates xlsx'!$A$1:$D$65536,4,FALSE)</f>
        <v>113.9725126</v>
      </c>
    </row>
    <row r="4189" spans="1:13" x14ac:dyDescent="0.2">
      <c r="A4189" s="2">
        <v>41664</v>
      </c>
      <c r="B4189">
        <v>5408</v>
      </c>
      <c r="C4189" t="s">
        <v>19</v>
      </c>
      <c r="D4189" t="str">
        <f t="shared" si="396"/>
        <v>荃灣運通街安榮街, Hong Kong</v>
      </c>
      <c r="E4189" t="str">
        <f>VLOOKUP(F4189,'recent unique'!A:D,4,FALSE)</f>
        <v>荃灣運通街安榮街</v>
      </c>
      <c r="F4189" t="s">
        <v>41</v>
      </c>
      <c r="G4189" t="s">
        <v>40</v>
      </c>
      <c r="H4189" t="s">
        <v>11</v>
      </c>
      <c r="I4189" t="s">
        <v>26</v>
      </c>
      <c r="J4189" t="s">
        <v>28</v>
      </c>
      <c r="K4189" t="str">
        <f>VLOOKUP(F4189,'Unique Address'!A:D,4,FALSE)</f>
        <v>Tsuen Wan</v>
      </c>
      <c r="L4189">
        <f>VLOOKUP(K4189,'[2]AreaCoordinates xlsx'!$A$1:$D$65536,3,FALSE)</f>
        <v>22.3713227</v>
      </c>
      <c r="M4189">
        <f>VLOOKUP(K4189,'[2]AreaCoordinates xlsx'!$A$1:$D$65536,4,FALSE)</f>
        <v>114.11416010000001</v>
      </c>
    </row>
    <row r="4190" spans="1:13" x14ac:dyDescent="0.2">
      <c r="A4190" s="2">
        <v>41664</v>
      </c>
      <c r="B4190">
        <v>5408</v>
      </c>
      <c r="C4190" t="s">
        <v>8</v>
      </c>
      <c r="D4190" t="str">
        <f t="shared" si="396"/>
        <v>港鐵旺角站E1, Hong Kong</v>
      </c>
      <c r="E4190" t="str">
        <f>VLOOKUP(F4190,'recent unique'!A:D,4,FALSE)</f>
        <v>港鐵旺角站E1</v>
      </c>
      <c r="F4190" t="s">
        <v>43</v>
      </c>
      <c r="G4190" t="s">
        <v>42</v>
      </c>
      <c r="H4190" t="s">
        <v>11</v>
      </c>
      <c r="I4190" t="s">
        <v>26</v>
      </c>
      <c r="J4190" t="s">
        <v>28</v>
      </c>
      <c r="K4190" t="str">
        <f>VLOOKUP(F4190,'Unique Address'!A:D,4,FALSE)</f>
        <v>Mong Kok</v>
      </c>
      <c r="L4190">
        <f>VLOOKUP(K4190,'[2]AreaCoordinates xlsx'!$A$1:$D$65536,3,FALSE)</f>
        <v>22.318344199999999</v>
      </c>
      <c r="M4190">
        <f>VLOOKUP(K4190,'[2]AreaCoordinates xlsx'!$A$1:$D$65536,4,FALSE)</f>
        <v>114.17217460000001</v>
      </c>
    </row>
    <row r="4191" spans="1:13" x14ac:dyDescent="0.2">
      <c r="A4191" s="2">
        <v>41664</v>
      </c>
      <c r="B4191">
        <v>5408</v>
      </c>
      <c r="C4191" t="s">
        <v>14</v>
      </c>
      <c r="D4191" t="str">
        <f t="shared" si="396"/>
        <v>銅鑼灣蓮福商業大廈對出啟超道行人路, Hong Kong</v>
      </c>
      <c r="E4191" t="str">
        <f t="shared" ref="E4191:E4193" si="401">F4191</f>
        <v>銅鑼灣蓮福商業大廈對出啟超道行人路</v>
      </c>
      <c r="F4191" t="s">
        <v>45</v>
      </c>
      <c r="G4191" t="s">
        <v>44</v>
      </c>
      <c r="H4191" t="s">
        <v>11</v>
      </c>
      <c r="I4191" t="s">
        <v>26</v>
      </c>
      <c r="J4191" t="s">
        <v>28</v>
      </c>
      <c r="K4191" t="str">
        <f>VLOOKUP(F4191,'Unique Address'!A:D,4,FALSE)</f>
        <v>Causeway Bay</v>
      </c>
      <c r="L4191">
        <f>VLOOKUP(K4191,'[2]AreaCoordinates xlsx'!$A$1:$D$65536,3,FALSE)</f>
        <v>22.279729499999998</v>
      </c>
      <c r="M4191">
        <f>VLOOKUP(K4191,'[2]AreaCoordinates xlsx'!$A$1:$D$65536,4,FALSE)</f>
        <v>114.1870366</v>
      </c>
    </row>
    <row r="4192" spans="1:13" x14ac:dyDescent="0.2">
      <c r="A4192" s="2">
        <v>41664</v>
      </c>
      <c r="B4192">
        <v>0</v>
      </c>
      <c r="C4192" t="s">
        <v>46</v>
      </c>
      <c r="D4192" t="str">
        <f>E4192</f>
        <v>Hong Kong</v>
      </c>
      <c r="E4192" t="s">
        <v>10918</v>
      </c>
      <c r="F4192" t="str">
        <f>"  "</f>
        <v xml:space="preserve">  </v>
      </c>
      <c r="G4192" t="str">
        <f>C4192</f>
        <v>Territory-Wide</v>
      </c>
      <c r="H4192" t="s">
        <v>48</v>
      </c>
      <c r="I4192" t="s">
        <v>47</v>
      </c>
      <c r="J4192" t="s">
        <v>49</v>
      </c>
      <c r="K4192" t="s">
        <v>10918</v>
      </c>
      <c r="L4192">
        <f>VLOOKUP(K4192,'[2]AreaCoordinates xlsx'!$A$1:$D$65536,3,FALSE)</f>
        <v>22.244479999999999</v>
      </c>
      <c r="M4192">
        <f>VLOOKUP(K4192,'[2]AreaCoordinates xlsx'!$A$1:$D$65536,4,FALSE)</f>
        <v>114.1860519</v>
      </c>
    </row>
    <row r="4193" spans="1:13" x14ac:dyDescent="0.2">
      <c r="A4193" s="2">
        <v>41664</v>
      </c>
      <c r="B4193">
        <v>4866</v>
      </c>
      <c r="C4193" t="s">
        <v>8</v>
      </c>
      <c r="D4193" t="str">
        <f t="shared" ref="D4193:D4196" si="402">E4193&amp;", Hong Kong"</f>
        <v>佐敦彌敦道近寶安商業大廈入口對出行人路(不包括彌敦道及柯士甸道交界之行人過路處兩旁及轉角處), Hong Kong</v>
      </c>
      <c r="E4193" t="str">
        <f t="shared" si="401"/>
        <v>佐敦彌敦道近寶安商業大廈入口對出行人路(不包括彌敦道及柯士甸道交界之行人過路處兩旁及轉角處)</v>
      </c>
      <c r="F4193" t="s">
        <v>630</v>
      </c>
      <c r="G4193" t="s">
        <v>629</v>
      </c>
      <c r="H4193" t="s">
        <v>11</v>
      </c>
      <c r="I4193" t="s">
        <v>420</v>
      </c>
      <c r="J4193" t="s">
        <v>422</v>
      </c>
      <c r="K4193" t="str">
        <f>VLOOKUP(F4193,'Unique Address'!A:D,4,FALSE)</f>
        <v>Jordan</v>
      </c>
      <c r="L4193">
        <f>VLOOKUP(K4193,'[2]AreaCoordinates xlsx'!$A$1:$D$65536,3,FALSE)</f>
        <v>22.304861200000001</v>
      </c>
      <c r="M4193">
        <f>VLOOKUP(K4193,'[2]AreaCoordinates xlsx'!$A$1:$D$65536,4,FALSE)</f>
        <v>114.16920210000001</v>
      </c>
    </row>
    <row r="4194" spans="1:13" x14ac:dyDescent="0.2">
      <c r="A4194" s="2">
        <v>41664</v>
      </c>
      <c r="B4194">
        <v>6583</v>
      </c>
      <c r="C4194" t="s">
        <v>19</v>
      </c>
      <c r="D4194" t="str">
        <f t="shared" si="402"/>
        <v>屯門啟發徑近萬成大廈位置, Hong Kong</v>
      </c>
      <c r="E4194" t="str">
        <f>VLOOKUP(F4194,'recent unique'!A:D,4,FALSE)</f>
        <v>屯門啟發徑近萬成大廈位置</v>
      </c>
      <c r="F4194" t="s">
        <v>1130</v>
      </c>
      <c r="G4194" t="s">
        <v>34</v>
      </c>
      <c r="H4194" t="s">
        <v>11</v>
      </c>
      <c r="I4194" t="s">
        <v>378</v>
      </c>
      <c r="J4194" t="s">
        <v>379</v>
      </c>
      <c r="K4194" t="str">
        <f>VLOOKUP(F4194,'Unique Address'!A:D,4,FALSE)</f>
        <v>Tuen Mun</v>
      </c>
      <c r="L4194">
        <f>VLOOKUP(K4194,'[2]AreaCoordinates xlsx'!$A$1:$D$65536,3,FALSE)</f>
        <v>22.390829499999999</v>
      </c>
      <c r="M4194">
        <f>VLOOKUP(K4194,'[2]AreaCoordinates xlsx'!$A$1:$D$65536,4,FALSE)</f>
        <v>113.9725126</v>
      </c>
    </row>
    <row r="4195" spans="1:13" x14ac:dyDescent="0.2">
      <c r="A4195" s="2">
        <v>41664</v>
      </c>
      <c r="B4195">
        <v>2615</v>
      </c>
      <c r="C4195" t="s">
        <v>19</v>
      </c>
      <c r="D4195" t="str">
        <f t="shared" si="402"/>
        <v>港鐵沙田第一城站C出口對出之行人路, Hong Kong</v>
      </c>
      <c r="E4195" t="str">
        <f t="shared" ref="E4195:E4196" si="403">F4195</f>
        <v>港鐵沙田第一城站C出口對出之行人路</v>
      </c>
      <c r="F4195" t="s">
        <v>991</v>
      </c>
      <c r="G4195" t="s">
        <v>990</v>
      </c>
      <c r="H4195" t="s">
        <v>11</v>
      </c>
      <c r="I4195" t="s">
        <v>116</v>
      </c>
      <c r="J4195" t="s">
        <v>118</v>
      </c>
      <c r="K4195" t="str">
        <f>VLOOKUP(F4195,'Unique Address'!A:D,4,FALSE)</f>
        <v>Sha Tin</v>
      </c>
      <c r="L4195">
        <f>VLOOKUP(K4195,'[2]AreaCoordinates xlsx'!$A$1:$D$65536,3,FALSE)</f>
        <v>22.377130399999999</v>
      </c>
      <c r="M4195">
        <f>VLOOKUP(K4195,'[2]AreaCoordinates xlsx'!$A$1:$D$65536,4,FALSE)</f>
        <v>114.1974398</v>
      </c>
    </row>
    <row r="4196" spans="1:13" x14ac:dyDescent="0.2">
      <c r="A4196" s="2">
        <v>41664</v>
      </c>
      <c r="B4196">
        <v>13934</v>
      </c>
      <c r="C4196" t="s">
        <v>19</v>
      </c>
      <c r="D4196" t="str">
        <f t="shared" si="402"/>
        <v>圓玄學院知止亭及樂閒亭之間通道, Hong Kong</v>
      </c>
      <c r="E4196" t="str">
        <f t="shared" si="403"/>
        <v>圓玄學院知止亭及樂閒亭之間通道</v>
      </c>
      <c r="F4196" t="s">
        <v>62</v>
      </c>
      <c r="G4196" t="s">
        <v>60</v>
      </c>
      <c r="H4196" t="s">
        <v>11</v>
      </c>
      <c r="I4196" t="s">
        <v>59</v>
      </c>
      <c r="J4196" t="s">
        <v>61</v>
      </c>
      <c r="K4196" t="str">
        <f>VLOOKUP(F4196,'Unique Address'!A:D,4,FALSE)</f>
        <v>Tsuen Wan</v>
      </c>
      <c r="L4196">
        <f>VLOOKUP(K4196,'[2]AreaCoordinates xlsx'!$A$1:$D$65536,3,FALSE)</f>
        <v>22.3713227</v>
      </c>
      <c r="M4196">
        <f>VLOOKUP(K4196,'[2]AreaCoordinates xlsx'!$A$1:$D$65536,4,FALSE)</f>
        <v>114.11416010000001</v>
      </c>
    </row>
    <row r="4197" spans="1:13" x14ac:dyDescent="0.2">
      <c r="A4197" s="2">
        <v>41664</v>
      </c>
      <c r="B4197">
        <v>805</v>
      </c>
      <c r="C4197" t="s">
        <v>46</v>
      </c>
      <c r="D4197" t="str">
        <f>E4197</f>
        <v>Hong Kong</v>
      </c>
      <c r="E4197" t="s">
        <v>10918</v>
      </c>
      <c r="F4197" t="str">
        <f>"  "</f>
        <v xml:space="preserve">  </v>
      </c>
      <c r="G4197" t="str">
        <f>C4197</f>
        <v>Territory-Wide</v>
      </c>
      <c r="H4197" t="s">
        <v>48</v>
      </c>
      <c r="I4197" t="s">
        <v>63</v>
      </c>
      <c r="J4197" t="s">
        <v>64</v>
      </c>
      <c r="K4197" t="s">
        <v>10918</v>
      </c>
      <c r="L4197">
        <f>VLOOKUP(K4197,'[2]AreaCoordinates xlsx'!$A$1:$D$65536,3,FALSE)</f>
        <v>22.244479999999999</v>
      </c>
      <c r="M4197">
        <f>VLOOKUP(K4197,'[2]AreaCoordinates xlsx'!$A$1:$D$65536,4,FALSE)</f>
        <v>114.1860519</v>
      </c>
    </row>
    <row r="4198" spans="1:13" x14ac:dyDescent="0.2">
      <c r="A4198" s="2">
        <v>41664</v>
      </c>
      <c r="B4198">
        <v>4866</v>
      </c>
      <c r="C4198" t="s">
        <v>8</v>
      </c>
      <c r="D4198" t="str">
        <f t="shared" ref="D4198:D4200" si="404">E4198&amp;", Hong Kong"</f>
        <v>港鐵旺角站D2, Hong Kong</v>
      </c>
      <c r="E4198" t="str">
        <f>VLOOKUP(F4198,'recent unique'!A:D,4,FALSE)</f>
        <v>港鐵旺角站D2</v>
      </c>
      <c r="F4198" t="s">
        <v>902</v>
      </c>
      <c r="G4198" t="s">
        <v>901</v>
      </c>
      <c r="H4198" t="s">
        <v>11</v>
      </c>
      <c r="I4198" t="s">
        <v>420</v>
      </c>
      <c r="J4198" t="s">
        <v>422</v>
      </c>
      <c r="K4198" t="str">
        <f>VLOOKUP(F4198,'Unique Address'!A:D,4,FALSE)</f>
        <v>Mong Kok</v>
      </c>
      <c r="L4198">
        <f>VLOOKUP(K4198,'[2]AreaCoordinates xlsx'!$A$1:$D$65536,3,FALSE)</f>
        <v>22.318344199999999</v>
      </c>
      <c r="M4198">
        <f>VLOOKUP(K4198,'[2]AreaCoordinates xlsx'!$A$1:$D$65536,4,FALSE)</f>
        <v>114.17217460000001</v>
      </c>
    </row>
    <row r="4199" spans="1:13" x14ac:dyDescent="0.2">
      <c r="A4199" s="2">
        <v>41664</v>
      </c>
      <c r="B4199">
        <v>207</v>
      </c>
      <c r="C4199" t="s">
        <v>19</v>
      </c>
      <c r="D4199" t="str">
        <f t="shared" si="404"/>
        <v>屯門屯門市廣場, Hong Kong</v>
      </c>
      <c r="E4199" t="str">
        <f>VLOOKUP(F4199,'recent unique'!A:D,4,FALSE)</f>
        <v>屯門屯門市廣場</v>
      </c>
      <c r="F4199" t="s">
        <v>72</v>
      </c>
      <c r="G4199" t="s">
        <v>70</v>
      </c>
      <c r="H4199" t="s">
        <v>11</v>
      </c>
      <c r="I4199" t="s">
        <v>69</v>
      </c>
      <c r="J4199" t="s">
        <v>71</v>
      </c>
      <c r="K4199" t="str">
        <f>VLOOKUP(F4199,'Unique Address'!A:D,4,FALSE)</f>
        <v>Tuen Mun</v>
      </c>
      <c r="L4199">
        <f>VLOOKUP(K4199,'[2]AreaCoordinates xlsx'!$A$1:$D$65536,3,FALSE)</f>
        <v>22.390829499999999</v>
      </c>
      <c r="M4199">
        <f>VLOOKUP(K4199,'[2]AreaCoordinates xlsx'!$A$1:$D$65536,4,FALSE)</f>
        <v>113.9725126</v>
      </c>
    </row>
    <row r="4200" spans="1:13" x14ac:dyDescent="0.2">
      <c r="A4200" s="2">
        <v>41664</v>
      </c>
      <c r="B4200">
        <v>4866</v>
      </c>
      <c r="C4200" t="s">
        <v>8</v>
      </c>
      <c r="D4200" t="str">
        <f t="shared" si="404"/>
        <v>太子西洋菜街弼街, Hong Kong</v>
      </c>
      <c r="E4200" t="str">
        <f>VLOOKUP(F4200,'recent unique'!A:D,4,FALSE)</f>
        <v>太子西洋菜街弼街</v>
      </c>
      <c r="F4200" t="s">
        <v>640</v>
      </c>
      <c r="G4200" t="s">
        <v>639</v>
      </c>
      <c r="H4200" t="s">
        <v>11</v>
      </c>
      <c r="I4200" t="s">
        <v>420</v>
      </c>
      <c r="J4200" t="s">
        <v>422</v>
      </c>
      <c r="K4200" t="str">
        <f>VLOOKUP(F4200,'Unique Address'!A:D,4,FALSE)</f>
        <v>Prince Edward</v>
      </c>
      <c r="L4200">
        <f>VLOOKUP(K4200,'[2]AreaCoordinates xlsx'!$A$1:$D$65536,3,FALSE)</f>
        <v>22.324393499999999</v>
      </c>
      <c r="M4200">
        <f>VLOOKUP(K4200,'[2]AreaCoordinates xlsx'!$A$1:$D$65536,4,FALSE)</f>
        <v>114.16920210000001</v>
      </c>
    </row>
    <row r="4201" spans="1:13" x14ac:dyDescent="0.2">
      <c r="A4201" s="2">
        <v>41664</v>
      </c>
      <c r="B4201">
        <v>212</v>
      </c>
      <c r="C4201" t="s">
        <v>46</v>
      </c>
      <c r="D4201" t="str">
        <f>E4201</f>
        <v>Hong Kong</v>
      </c>
      <c r="E4201" t="s">
        <v>10918</v>
      </c>
      <c r="F4201" t="str">
        <f>"  "</f>
        <v xml:space="preserve">  </v>
      </c>
      <c r="G4201" t="str">
        <f>C4201</f>
        <v>Territory-Wide</v>
      </c>
      <c r="H4201" t="s">
        <v>48</v>
      </c>
      <c r="I4201" t="s">
        <v>83</v>
      </c>
      <c r="J4201" t="s">
        <v>84</v>
      </c>
      <c r="K4201" t="s">
        <v>10918</v>
      </c>
      <c r="L4201">
        <f>VLOOKUP(K4201,'[2]AreaCoordinates xlsx'!$A$1:$D$65536,3,FALSE)</f>
        <v>22.244479999999999</v>
      </c>
      <c r="M4201">
        <f>VLOOKUP(K4201,'[2]AreaCoordinates xlsx'!$A$1:$D$65536,4,FALSE)</f>
        <v>114.1860519</v>
      </c>
    </row>
    <row r="4202" spans="1:13" x14ac:dyDescent="0.2">
      <c r="A4202" s="2">
        <v>41664</v>
      </c>
      <c r="B4202">
        <v>3824</v>
      </c>
      <c r="C4202" t="s">
        <v>14</v>
      </c>
      <c r="D4202" t="str">
        <f>E4202&amp;", Hong Kong"</f>
        <v>中環德輔道中置地廣場, Hong Kong</v>
      </c>
      <c r="E4202" t="str">
        <f>VLOOKUP(F4202,'recent unique'!A:D,4,FALSE)</f>
        <v>中環德輔道中置地廣場</v>
      </c>
      <c r="F4202" t="s">
        <v>429</v>
      </c>
      <c r="G4202" t="s">
        <v>428</v>
      </c>
      <c r="H4202" t="s">
        <v>11</v>
      </c>
      <c r="I4202" t="s">
        <v>372</v>
      </c>
      <c r="J4202" t="s">
        <v>374</v>
      </c>
      <c r="K4202" t="str">
        <f>VLOOKUP(F4202,'Unique Address'!A:D,4,FALSE)</f>
        <v>Central</v>
      </c>
      <c r="L4202">
        <f>VLOOKUP(K4202,'[2]AreaCoordinates xlsx'!$A$1:$D$65536,3,FALSE)</f>
        <v>22.279990699999999</v>
      </c>
      <c r="M4202">
        <f>VLOOKUP(K4202,'[2]AreaCoordinates xlsx'!$A$1:$D$65536,4,FALSE)</f>
        <v>114.1587983</v>
      </c>
    </row>
    <row r="4203" spans="1:13" x14ac:dyDescent="0.2">
      <c r="A4203" s="2">
        <v>41664</v>
      </c>
      <c r="B4203">
        <v>6248</v>
      </c>
      <c r="C4203" t="s">
        <v>46</v>
      </c>
      <c r="D4203" t="str">
        <f>E4203</f>
        <v>Hong Kong</v>
      </c>
      <c r="E4203" t="s">
        <v>10918</v>
      </c>
      <c r="F4203" t="str">
        <f>"  "</f>
        <v xml:space="preserve">  </v>
      </c>
      <c r="G4203" t="str">
        <f>C4203</f>
        <v>Territory-Wide</v>
      </c>
      <c r="H4203" t="s">
        <v>48</v>
      </c>
      <c r="I4203" t="s">
        <v>85</v>
      </c>
      <c r="J4203" t="s">
        <v>86</v>
      </c>
      <c r="K4203" t="s">
        <v>10918</v>
      </c>
      <c r="L4203">
        <f>VLOOKUP(K4203,'[2]AreaCoordinates xlsx'!$A$1:$D$65536,3,FALSE)</f>
        <v>22.244479999999999</v>
      </c>
      <c r="M4203">
        <f>VLOOKUP(K4203,'[2]AreaCoordinates xlsx'!$A$1:$D$65536,4,FALSE)</f>
        <v>114.1860519</v>
      </c>
    </row>
    <row r="4204" spans="1:13" x14ac:dyDescent="0.2">
      <c r="A4204" s="2">
        <v>41664</v>
      </c>
      <c r="B4204">
        <v>3824</v>
      </c>
      <c r="C4204" t="s">
        <v>14</v>
      </c>
      <c r="D4204" t="str">
        <f t="shared" ref="D4204:D4267" si="405">E4204&amp;", Hong Kong"</f>
        <v>中環皇后大道中萬邦行, Hong Kong</v>
      </c>
      <c r="E4204" t="str">
        <f>VLOOKUP(F4204,'recent unique'!A:D,4,FALSE)</f>
        <v>中環皇后大道中萬邦行</v>
      </c>
      <c r="F4204" t="s">
        <v>345</v>
      </c>
      <c r="G4204" t="s">
        <v>344</v>
      </c>
      <c r="H4204" t="s">
        <v>11</v>
      </c>
      <c r="I4204" t="s">
        <v>372</v>
      </c>
      <c r="J4204" t="s">
        <v>374</v>
      </c>
      <c r="K4204" t="str">
        <f>VLOOKUP(F4204,'Unique Address'!A:D,4,FALSE)</f>
        <v>Central</v>
      </c>
      <c r="L4204">
        <f>VLOOKUP(K4204,'[2]AreaCoordinates xlsx'!$A$1:$D$65536,3,FALSE)</f>
        <v>22.279990699999999</v>
      </c>
      <c r="M4204">
        <f>VLOOKUP(K4204,'[2]AreaCoordinates xlsx'!$A$1:$D$65536,4,FALSE)</f>
        <v>114.1587983</v>
      </c>
    </row>
    <row r="4205" spans="1:13" x14ac:dyDescent="0.2">
      <c r="A4205" s="2">
        <v>41664</v>
      </c>
      <c r="B4205">
        <v>3824</v>
      </c>
      <c r="C4205" t="s">
        <v>14</v>
      </c>
      <c r="D4205" t="str">
        <f t="shared" si="405"/>
        <v>中環皇后大道中怡安華人行, Hong Kong</v>
      </c>
      <c r="E4205" t="str">
        <f>VLOOKUP(F4205,'recent unique'!A:D,4,FALSE)</f>
        <v>中環皇后大道中怡安華人行</v>
      </c>
      <c r="F4205" t="s">
        <v>647</v>
      </c>
      <c r="G4205" t="s">
        <v>646</v>
      </c>
      <c r="H4205" t="s">
        <v>11</v>
      </c>
      <c r="I4205" t="s">
        <v>372</v>
      </c>
      <c r="J4205" t="s">
        <v>374</v>
      </c>
      <c r="K4205" t="str">
        <f>VLOOKUP(F4205,'Unique Address'!A:D,4,FALSE)</f>
        <v>Central</v>
      </c>
      <c r="L4205">
        <f>VLOOKUP(K4205,'[2]AreaCoordinates xlsx'!$A$1:$D$65536,3,FALSE)</f>
        <v>22.279990699999999</v>
      </c>
      <c r="M4205">
        <f>VLOOKUP(K4205,'[2]AreaCoordinates xlsx'!$A$1:$D$65536,4,FALSE)</f>
        <v>114.1587983</v>
      </c>
    </row>
    <row r="4206" spans="1:13" x14ac:dyDescent="0.2">
      <c r="A4206" s="2">
        <v>41664</v>
      </c>
      <c r="B4206">
        <v>3824</v>
      </c>
      <c r="C4206" t="s">
        <v>14</v>
      </c>
      <c r="D4206" t="str">
        <f t="shared" si="405"/>
        <v>中環皇后大道中中匯大廈, Hong Kong</v>
      </c>
      <c r="E4206" t="str">
        <f>VLOOKUP(F4206,'recent unique'!A:D,4,FALSE)</f>
        <v>中環皇后大道中中匯大廈</v>
      </c>
      <c r="F4206" t="s">
        <v>649</v>
      </c>
      <c r="G4206" t="s">
        <v>648</v>
      </c>
      <c r="H4206" t="s">
        <v>11</v>
      </c>
      <c r="I4206" t="s">
        <v>372</v>
      </c>
      <c r="J4206" t="s">
        <v>374</v>
      </c>
      <c r="K4206" t="str">
        <f>VLOOKUP(F4206,'Unique Address'!A:D,4,FALSE)</f>
        <v>Central</v>
      </c>
      <c r="L4206">
        <f>VLOOKUP(K4206,'[2]AreaCoordinates xlsx'!$A$1:$D$65536,3,FALSE)</f>
        <v>22.279990699999999</v>
      </c>
      <c r="M4206">
        <f>VLOOKUP(K4206,'[2]AreaCoordinates xlsx'!$A$1:$D$65536,4,FALSE)</f>
        <v>114.1587983</v>
      </c>
    </row>
    <row r="4207" spans="1:13" x14ac:dyDescent="0.2">
      <c r="A4207" s="2">
        <v>41664</v>
      </c>
      <c r="B4207">
        <v>11150</v>
      </c>
      <c r="C4207" t="s">
        <v>19</v>
      </c>
      <c r="D4207" t="str">
        <f t="shared" si="405"/>
        <v>沙田馬鞍山亞公角街33號, Hong Kong</v>
      </c>
      <c r="E4207" t="str">
        <f>VLOOKUP(F4207,'recent unique'!A:D,4,FALSE)</f>
        <v>沙田馬鞍山亞公角街33號</v>
      </c>
      <c r="F4207" t="s">
        <v>90</v>
      </c>
      <c r="G4207" t="s">
        <v>88</v>
      </c>
      <c r="H4207" t="s">
        <v>11</v>
      </c>
      <c r="I4207" t="s">
        <v>87</v>
      </c>
      <c r="J4207" t="s">
        <v>89</v>
      </c>
      <c r="K4207" t="str">
        <f>VLOOKUP(F4207,'Unique Address'!A:D,4,FALSE)</f>
        <v>Ma On Shan</v>
      </c>
      <c r="L4207">
        <f>VLOOKUP(K4207,'[2]AreaCoordinates xlsx'!$A$1:$D$65536,3,FALSE)</f>
        <v>22.403069899999998</v>
      </c>
      <c r="M4207">
        <f>VLOOKUP(K4207,'[2]AreaCoordinates xlsx'!$A$1:$D$65536,4,FALSE)</f>
        <v>114.24499369999999</v>
      </c>
    </row>
    <row r="4208" spans="1:13" x14ac:dyDescent="0.2">
      <c r="A4208" s="2">
        <v>41664</v>
      </c>
      <c r="B4208">
        <v>9361</v>
      </c>
      <c r="C4208" t="s">
        <v>19</v>
      </c>
      <c r="D4208" t="str">
        <f t="shared" si="405"/>
        <v>上水保健路9號, Hong Kong</v>
      </c>
      <c r="E4208" t="str">
        <f>VLOOKUP(F4208,'recent unique'!A:D,4,FALSE)</f>
        <v>上水保健路9號</v>
      </c>
      <c r="F4208" t="s">
        <v>94</v>
      </c>
      <c r="G4208" t="s">
        <v>92</v>
      </c>
      <c r="H4208" t="s">
        <v>11</v>
      </c>
      <c r="I4208" t="s">
        <v>91</v>
      </c>
      <c r="J4208" t="s">
        <v>93</v>
      </c>
      <c r="K4208" t="str">
        <f>VLOOKUP(F4208,'Unique Address'!A:D,4,FALSE)</f>
        <v>Sheung Shui</v>
      </c>
      <c r="L4208">
        <f>VLOOKUP(K4208,'[2]AreaCoordinates xlsx'!$A$1:$D$65536,3,FALSE)</f>
        <v>22.511200800000001</v>
      </c>
      <c r="M4208">
        <f>VLOOKUP(K4208,'[2]AreaCoordinates xlsx'!$A$1:$D$65536,4,FALSE)</f>
        <v>114.1260991</v>
      </c>
    </row>
    <row r="4209" spans="1:13" x14ac:dyDescent="0.2">
      <c r="A4209" s="2">
        <v>41664</v>
      </c>
      <c r="B4209">
        <v>4866</v>
      </c>
      <c r="C4209" t="s">
        <v>8</v>
      </c>
      <c r="D4209" t="str">
        <f t="shared" si="405"/>
        <v>旺角亞皆老街惠豐中心, Hong Kong</v>
      </c>
      <c r="E4209" t="str">
        <f>VLOOKUP(F4209,'recent unique'!A:D,4,FALSE)</f>
        <v>旺角亞皆老街惠豐中心</v>
      </c>
      <c r="F4209" t="s">
        <v>997</v>
      </c>
      <c r="G4209" t="s">
        <v>996</v>
      </c>
      <c r="H4209" t="s">
        <v>11</v>
      </c>
      <c r="I4209" t="s">
        <v>420</v>
      </c>
      <c r="J4209" t="s">
        <v>422</v>
      </c>
      <c r="K4209" t="str">
        <f>VLOOKUP(F4209,'Unique Address'!A:D,4,FALSE)</f>
        <v>Mong Kok</v>
      </c>
      <c r="L4209">
        <f>VLOOKUP(K4209,'[2]AreaCoordinates xlsx'!$A$1:$D$65536,3,FALSE)</f>
        <v>22.318344199999999</v>
      </c>
      <c r="M4209">
        <f>VLOOKUP(K4209,'[2]AreaCoordinates xlsx'!$A$1:$D$65536,4,FALSE)</f>
        <v>114.17217460000001</v>
      </c>
    </row>
    <row r="4210" spans="1:13" x14ac:dyDescent="0.2">
      <c r="A4210" s="2">
        <v>41664</v>
      </c>
      <c r="B4210">
        <v>10172</v>
      </c>
      <c r="C4210" t="s">
        <v>8</v>
      </c>
      <c r="D4210" t="str">
        <f t="shared" si="405"/>
        <v>荔枝角瑪嘉烈醫院道瑪嘉烈醫院 , Hong Kong</v>
      </c>
      <c r="E4210" t="str">
        <f>VLOOKUP(F4210,'recent unique'!A:D,4,FALSE)</f>
        <v xml:space="preserve">荔枝角瑪嘉烈醫院道瑪嘉烈醫院 </v>
      </c>
      <c r="F4210" t="s">
        <v>102</v>
      </c>
      <c r="G4210" t="s">
        <v>100</v>
      </c>
      <c r="H4210" t="s">
        <v>11</v>
      </c>
      <c r="I4210" t="s">
        <v>99</v>
      </c>
      <c r="J4210" t="s">
        <v>101</v>
      </c>
      <c r="K4210" t="str">
        <f>VLOOKUP(F4210,'Unique Address'!A:D,4,FALSE)</f>
        <v>Lai Chi Kok</v>
      </c>
      <c r="L4210">
        <f>VLOOKUP(K4210,'[2]AreaCoordinates xlsx'!$A$1:$D$65536,3,FALSE)</f>
        <v>22.337264999999999</v>
      </c>
      <c r="M4210">
        <f>VLOOKUP(K4210,'[2]AreaCoordinates xlsx'!$A$1:$D$65536,4,FALSE)</f>
        <v>114.148033</v>
      </c>
    </row>
    <row r="4211" spans="1:13" x14ac:dyDescent="0.2">
      <c r="A4211" s="2">
        <v>41664</v>
      </c>
      <c r="B4211">
        <v>12992</v>
      </c>
      <c r="C4211" t="s">
        <v>8</v>
      </c>
      <c r="D4211" t="str">
        <f t="shared" si="405"/>
        <v>觀塘協和街130號, Hong Kong</v>
      </c>
      <c r="E4211" t="str">
        <f>VLOOKUP(F4211,'recent unique'!A:D,4,FALSE)</f>
        <v>觀塘協和街130號</v>
      </c>
      <c r="F4211" t="s">
        <v>106</v>
      </c>
      <c r="G4211" t="s">
        <v>104</v>
      </c>
      <c r="H4211" t="s">
        <v>11</v>
      </c>
      <c r="I4211" t="s">
        <v>103</v>
      </c>
      <c r="J4211" t="s">
        <v>105</v>
      </c>
      <c r="K4211" t="str">
        <f>VLOOKUP(F4211,'Unique Address'!A:D,4,FALSE)</f>
        <v>Kwun Tong</v>
      </c>
      <c r="L4211">
        <f>VLOOKUP(K4211,'[2]AreaCoordinates xlsx'!$A$1:$D$65536,3,FALSE)</f>
        <v>22.3103686</v>
      </c>
      <c r="M4211">
        <f>VLOOKUP(K4211,'[2]AreaCoordinates xlsx'!$A$1:$D$65536,4,FALSE)</f>
        <v>114.22270349999999</v>
      </c>
    </row>
    <row r="4212" spans="1:13" x14ac:dyDescent="0.2">
      <c r="A4212" s="2">
        <v>41664</v>
      </c>
      <c r="B4212">
        <v>95</v>
      </c>
      <c r="C4212" t="s">
        <v>14</v>
      </c>
      <c r="D4212" t="str">
        <f t="shared" si="405"/>
        <v>銅鑼灣皇室堡地下顧客服務中心, Hong Kong</v>
      </c>
      <c r="E4212" t="str">
        <f>F4212</f>
        <v>銅鑼灣皇室堡地下顧客服務中心</v>
      </c>
      <c r="F4212" t="s">
        <v>125</v>
      </c>
      <c r="G4212" t="s">
        <v>123</v>
      </c>
      <c r="H4212" t="s">
        <v>11</v>
      </c>
      <c r="I4212" t="s">
        <v>122</v>
      </c>
      <c r="J4212" t="s">
        <v>124</v>
      </c>
      <c r="K4212" t="str">
        <f>VLOOKUP(F4212,'Unique Address'!A:D,4,FALSE)</f>
        <v>Causeway Bay</v>
      </c>
      <c r="L4212">
        <f>VLOOKUP(K4212,'[2]AreaCoordinates xlsx'!$A$1:$D$65536,3,FALSE)</f>
        <v>22.279729499999998</v>
      </c>
      <c r="M4212">
        <f>VLOOKUP(K4212,'[2]AreaCoordinates xlsx'!$A$1:$D$65536,4,FALSE)</f>
        <v>114.1870366</v>
      </c>
    </row>
    <row r="4213" spans="1:13" x14ac:dyDescent="0.2">
      <c r="A4213" s="2">
        <v>41664</v>
      </c>
      <c r="B4213">
        <v>10103</v>
      </c>
      <c r="C4213" t="s">
        <v>8</v>
      </c>
      <c r="D4213" t="str">
        <f t="shared" si="405"/>
        <v>鑽石山荷李活廣場, Hong Kong</v>
      </c>
      <c r="E4213" t="str">
        <f>VLOOKUP(F4213,'recent unique'!A:D,4,FALSE)</f>
        <v>鑽石山荷李活廣場</v>
      </c>
      <c r="F4213" t="s">
        <v>133</v>
      </c>
      <c r="G4213" t="s">
        <v>131</v>
      </c>
      <c r="H4213" t="s">
        <v>11</v>
      </c>
      <c r="I4213" t="s">
        <v>130</v>
      </c>
      <c r="J4213" t="s">
        <v>132</v>
      </c>
      <c r="K4213" t="str">
        <f>VLOOKUP(F4213,'Unique Address'!A:D,4,FALSE)</f>
        <v>Diamond Hill</v>
      </c>
      <c r="L4213">
        <f>VLOOKUP(K4213,'[2]AreaCoordinates xlsx'!$A$1:$D$65536,3,FALSE)</f>
        <v>22.343872699999999</v>
      </c>
      <c r="M4213">
        <f>VLOOKUP(K4213,'[2]AreaCoordinates xlsx'!$A$1:$D$65536,4,FALSE)</f>
        <v>114.2048704</v>
      </c>
    </row>
    <row r="4214" spans="1:13" x14ac:dyDescent="0.2">
      <c r="A4214" s="2">
        <v>41664</v>
      </c>
      <c r="B4214">
        <v>10103</v>
      </c>
      <c r="C4214" t="s">
        <v>8</v>
      </c>
      <c r="D4214" t="str">
        <f t="shared" si="405"/>
        <v>鑽石山荷李活廣場, Hong Kong</v>
      </c>
      <c r="E4214" t="str">
        <f>VLOOKUP(F4214,'recent unique'!A:D,4,FALSE)</f>
        <v>鑽石山荷李活廣場</v>
      </c>
      <c r="F4214" t="s">
        <v>135</v>
      </c>
      <c r="G4214" t="s">
        <v>134</v>
      </c>
      <c r="H4214" t="s">
        <v>11</v>
      </c>
      <c r="I4214" t="s">
        <v>130</v>
      </c>
      <c r="J4214" t="s">
        <v>132</v>
      </c>
      <c r="K4214" t="str">
        <f>VLOOKUP(F4214,'Unique Address'!A:D,4,FALSE)</f>
        <v>Diamond Hill</v>
      </c>
      <c r="L4214">
        <f>VLOOKUP(K4214,'[2]AreaCoordinates xlsx'!$A$1:$D$65536,3,FALSE)</f>
        <v>22.343872699999999</v>
      </c>
      <c r="M4214">
        <f>VLOOKUP(K4214,'[2]AreaCoordinates xlsx'!$A$1:$D$65536,4,FALSE)</f>
        <v>114.2048704</v>
      </c>
    </row>
    <row r="4215" spans="1:13" x14ac:dyDescent="0.2">
      <c r="A4215" s="2">
        <v>41664</v>
      </c>
      <c r="B4215">
        <v>6182</v>
      </c>
      <c r="C4215" t="s">
        <v>8</v>
      </c>
      <c r="D4215" t="str">
        <f t="shared" si="405"/>
        <v>鑽石山荷李活廣場, Hong Kong</v>
      </c>
      <c r="E4215" t="str">
        <f>VLOOKUP(F4215,'recent unique'!A:D,4,FALSE)</f>
        <v>鑽石山荷李活廣場</v>
      </c>
      <c r="F4215" t="s">
        <v>139</v>
      </c>
      <c r="G4215" t="s">
        <v>137</v>
      </c>
      <c r="H4215" t="s">
        <v>11</v>
      </c>
      <c r="I4215" t="s">
        <v>136</v>
      </c>
      <c r="J4215" t="s">
        <v>138</v>
      </c>
      <c r="K4215" t="str">
        <f>VLOOKUP(F4215,'Unique Address'!A:D,4,FALSE)</f>
        <v>Diamond Hill</v>
      </c>
      <c r="L4215">
        <f>VLOOKUP(K4215,'[2]AreaCoordinates xlsx'!$A$1:$D$65536,3,FALSE)</f>
        <v>22.343872699999999</v>
      </c>
      <c r="M4215">
        <f>VLOOKUP(K4215,'[2]AreaCoordinates xlsx'!$A$1:$D$65536,4,FALSE)</f>
        <v>114.2048704</v>
      </c>
    </row>
    <row r="4216" spans="1:13" x14ac:dyDescent="0.2">
      <c r="A4216" s="2">
        <v>41664</v>
      </c>
      <c r="B4216">
        <v>6182</v>
      </c>
      <c r="C4216" t="s">
        <v>8</v>
      </c>
      <c r="D4216" t="str">
        <f t="shared" si="405"/>
        <v>鑽石山荷李活廣場, Hong Kong</v>
      </c>
      <c r="E4216" t="str">
        <f>VLOOKUP(F4216,'recent unique'!A:D,4,FALSE)</f>
        <v>鑽石山荷李活廣場</v>
      </c>
      <c r="F4216" t="s">
        <v>140</v>
      </c>
      <c r="G4216" t="s">
        <v>134</v>
      </c>
      <c r="H4216" t="s">
        <v>11</v>
      </c>
      <c r="I4216" t="s">
        <v>136</v>
      </c>
      <c r="J4216" t="s">
        <v>138</v>
      </c>
      <c r="K4216" t="str">
        <f>VLOOKUP(F4216,'Unique Address'!A:D,4,FALSE)</f>
        <v>Diamond Hill</v>
      </c>
      <c r="L4216">
        <f>VLOOKUP(K4216,'[2]AreaCoordinates xlsx'!$A$1:$D$65536,3,FALSE)</f>
        <v>22.343872699999999</v>
      </c>
      <c r="M4216">
        <f>VLOOKUP(K4216,'[2]AreaCoordinates xlsx'!$A$1:$D$65536,4,FALSE)</f>
        <v>114.2048704</v>
      </c>
    </row>
    <row r="4217" spans="1:13" x14ac:dyDescent="0.2">
      <c r="A4217" s="2">
        <v>41664</v>
      </c>
      <c r="B4217">
        <v>6182</v>
      </c>
      <c r="C4217" t="s">
        <v>8</v>
      </c>
      <c r="D4217" t="str">
        <f t="shared" si="405"/>
        <v>鑽石山荷李活廣場, Hong Kong</v>
      </c>
      <c r="E4217" t="str">
        <f>VLOOKUP(F4217,'recent unique'!A:D,4,FALSE)</f>
        <v>鑽石山荷李活廣場</v>
      </c>
      <c r="F4217" t="s">
        <v>142</v>
      </c>
      <c r="G4217" t="s">
        <v>141</v>
      </c>
      <c r="H4217" t="s">
        <v>11</v>
      </c>
      <c r="I4217" t="s">
        <v>136</v>
      </c>
      <c r="J4217" t="s">
        <v>138</v>
      </c>
      <c r="K4217" t="str">
        <f>VLOOKUP(F4217,'Unique Address'!A:D,4,FALSE)</f>
        <v>Diamond Hill</v>
      </c>
      <c r="L4217">
        <f>VLOOKUP(K4217,'[2]AreaCoordinates xlsx'!$A$1:$D$65536,3,FALSE)</f>
        <v>22.343872699999999</v>
      </c>
      <c r="M4217">
        <f>VLOOKUP(K4217,'[2]AreaCoordinates xlsx'!$A$1:$D$65536,4,FALSE)</f>
        <v>114.2048704</v>
      </c>
    </row>
    <row r="4218" spans="1:13" x14ac:dyDescent="0.2">
      <c r="A4218" s="2">
        <v>41664</v>
      </c>
      <c r="B4218">
        <v>6182</v>
      </c>
      <c r="C4218" t="s">
        <v>8</v>
      </c>
      <c r="D4218" t="str">
        <f t="shared" si="405"/>
        <v>鑽石山荷李活廣場, Hong Kong</v>
      </c>
      <c r="E4218" t="str">
        <f>VLOOKUP(F4218,'recent unique'!A:D,4,FALSE)</f>
        <v>鑽石山荷李活廣場</v>
      </c>
      <c r="F4218" t="s">
        <v>144</v>
      </c>
      <c r="G4218" t="s">
        <v>143</v>
      </c>
      <c r="H4218" t="s">
        <v>11</v>
      </c>
      <c r="I4218" t="s">
        <v>136</v>
      </c>
      <c r="J4218" t="s">
        <v>138</v>
      </c>
      <c r="K4218" t="str">
        <f>VLOOKUP(F4218,'Unique Address'!A:D,4,FALSE)</f>
        <v>Diamond Hill</v>
      </c>
      <c r="L4218">
        <f>VLOOKUP(K4218,'[2]AreaCoordinates xlsx'!$A$1:$D$65536,3,FALSE)</f>
        <v>22.343872699999999</v>
      </c>
      <c r="M4218">
        <f>VLOOKUP(K4218,'[2]AreaCoordinates xlsx'!$A$1:$D$65536,4,FALSE)</f>
        <v>114.2048704</v>
      </c>
    </row>
    <row r="4219" spans="1:13" x14ac:dyDescent="0.2">
      <c r="A4219" s="2">
        <v>41664</v>
      </c>
      <c r="B4219">
        <v>10009</v>
      </c>
      <c r="C4219" t="s">
        <v>19</v>
      </c>
      <c r="D4219" t="str">
        <f t="shared" si="405"/>
        <v>元朗坳頭博愛醫院 , Hong Kong</v>
      </c>
      <c r="E4219" t="str">
        <f>VLOOKUP(F4219,'recent unique'!A:D,4,FALSE)</f>
        <v xml:space="preserve">元朗坳頭博愛醫院 </v>
      </c>
      <c r="F4219" t="s">
        <v>158</v>
      </c>
      <c r="G4219" t="s">
        <v>156</v>
      </c>
      <c r="H4219" t="s">
        <v>11</v>
      </c>
      <c r="I4219" t="s">
        <v>155</v>
      </c>
      <c r="J4219" t="s">
        <v>157</v>
      </c>
      <c r="K4219" t="str">
        <f>VLOOKUP(F4219,'Unique Address'!A:D,4,FALSE)</f>
        <v>Yuen Long</v>
      </c>
      <c r="L4219">
        <f>VLOOKUP(K4219,'[2]AreaCoordinates xlsx'!$A$1:$D$65536,3,FALSE)</f>
        <v>22.446151400000002</v>
      </c>
      <c r="M4219">
        <f>VLOOKUP(K4219,'[2]AreaCoordinates xlsx'!$A$1:$D$65536,4,FALSE)</f>
        <v>114.0265682</v>
      </c>
    </row>
    <row r="4220" spans="1:13" x14ac:dyDescent="0.2">
      <c r="A4220" s="2">
        <v>41664</v>
      </c>
      <c r="B4220">
        <v>6052</v>
      </c>
      <c r="C4220" t="s">
        <v>14</v>
      </c>
      <c r="D4220" t="str">
        <f t="shared" si="405"/>
        <v>淺水灣泳灘香港拯溺總會訓練總部, Hong Kong</v>
      </c>
      <c r="E4220" t="str">
        <f>VLOOKUP(F4220,'recent unique'!A:D,4,FALSE)</f>
        <v>淺水灣泳灘香港拯溺總會訓練總部</v>
      </c>
      <c r="F4220" t="s">
        <v>162</v>
      </c>
      <c r="G4220" t="s">
        <v>160</v>
      </c>
      <c r="H4220" t="s">
        <v>11</v>
      </c>
      <c r="I4220" t="s">
        <v>159</v>
      </c>
      <c r="J4220" t="s">
        <v>161</v>
      </c>
      <c r="K4220" t="str">
        <f>VLOOKUP(F4220,'Unique Address'!A:D,4,FALSE)</f>
        <v>Repulse Bay</v>
      </c>
      <c r="L4220">
        <f>VLOOKUP(K4220,'[2]AreaCoordinates xlsx'!$A$1:$D$65536,3,FALSE)</f>
        <v>22.234504300000001</v>
      </c>
      <c r="M4220">
        <f>VLOOKUP(K4220,'[2]AreaCoordinates xlsx'!$A$1:$D$65536,4,FALSE)</f>
        <v>114.1952039</v>
      </c>
    </row>
    <row r="4221" spans="1:13" x14ac:dyDescent="0.2">
      <c r="A4221" s="2">
        <v>41664</v>
      </c>
      <c r="B4221">
        <v>12452</v>
      </c>
      <c r="C4221" t="s">
        <v>19</v>
      </c>
      <c r="D4221" t="str">
        <f t="shared" si="405"/>
        <v>坑口寶寧里2號, Hong Kong</v>
      </c>
      <c r="E4221" t="str">
        <f>VLOOKUP(F4221,'recent unique'!A:D,4,FALSE)</f>
        <v>坑口寶寧里2號</v>
      </c>
      <c r="F4221" t="s">
        <v>166</v>
      </c>
      <c r="G4221" t="s">
        <v>164</v>
      </c>
      <c r="H4221" t="s">
        <v>11</v>
      </c>
      <c r="I4221" t="s">
        <v>163</v>
      </c>
      <c r="J4221" t="s">
        <v>165</v>
      </c>
      <c r="K4221" t="str">
        <f>VLOOKUP(F4221,'Unique Address'!A:D,4,FALSE)</f>
        <v>Tseung Kwan O</v>
      </c>
      <c r="L4221">
        <f>VLOOKUP(K4221,'[2]AreaCoordinates xlsx'!$A$1:$D$65536,3,FALSE)</f>
        <v>22.311936899999999</v>
      </c>
      <c r="M4221">
        <f>VLOOKUP(K4221,'[2]AreaCoordinates xlsx'!$A$1:$D$65536,4,FALSE)</f>
        <v>114.2568814</v>
      </c>
    </row>
    <row r="4222" spans="1:13" x14ac:dyDescent="0.2">
      <c r="A4222" s="2">
        <v>41664</v>
      </c>
      <c r="B4222">
        <v>1108</v>
      </c>
      <c r="C4222" t="s">
        <v>19</v>
      </c>
      <c r="D4222" t="str">
        <f t="shared" si="405"/>
        <v>沙田亞公角山路17號, Hong Kong</v>
      </c>
      <c r="E4222" t="str">
        <f>VLOOKUP(F4222,'recent unique'!A:D,4,FALSE)</f>
        <v>沙田亞公角山路17號</v>
      </c>
      <c r="F4222" t="s">
        <v>170</v>
      </c>
      <c r="G4222" t="s">
        <v>168</v>
      </c>
      <c r="H4222" t="s">
        <v>11</v>
      </c>
      <c r="I4222" t="s">
        <v>167</v>
      </c>
      <c r="J4222" t="s">
        <v>169</v>
      </c>
      <c r="K4222" t="str">
        <f>VLOOKUP(F4222,'Unique Address'!A:D,4,FALSE)</f>
        <v>Sha Tin</v>
      </c>
      <c r="L4222">
        <f>VLOOKUP(K4222,'[2]AreaCoordinates xlsx'!$A$1:$D$65536,3,FALSE)</f>
        <v>22.377130399999999</v>
      </c>
      <c r="M4222">
        <f>VLOOKUP(K4222,'[2]AreaCoordinates xlsx'!$A$1:$D$65536,4,FALSE)</f>
        <v>114.1974398</v>
      </c>
    </row>
    <row r="4223" spans="1:13" x14ac:dyDescent="0.2">
      <c r="A4223" s="2">
        <v>41664</v>
      </c>
      <c r="B4223">
        <v>10165</v>
      </c>
      <c r="C4223" t="s">
        <v>19</v>
      </c>
      <c r="D4223" t="str">
        <f t="shared" si="405"/>
        <v>沙田銀城街30-32號, Hong Kong</v>
      </c>
      <c r="E4223" t="str">
        <f>VLOOKUP(F4223,'recent unique'!A:D,4,FALSE)</f>
        <v>沙田銀城街30-32號</v>
      </c>
      <c r="F4223" t="s">
        <v>174</v>
      </c>
      <c r="G4223" t="s">
        <v>172</v>
      </c>
      <c r="H4223" t="s">
        <v>11</v>
      </c>
      <c r="I4223" t="s">
        <v>171</v>
      </c>
      <c r="J4223" t="s">
        <v>173</v>
      </c>
      <c r="K4223" t="str">
        <f>VLOOKUP(F4223,'Unique Address'!A:D,4,FALSE)</f>
        <v>Sha Tin</v>
      </c>
      <c r="L4223">
        <f>VLOOKUP(K4223,'[2]AreaCoordinates xlsx'!$A$1:$D$65536,3,FALSE)</f>
        <v>22.377130399999999</v>
      </c>
      <c r="M4223">
        <f>VLOOKUP(K4223,'[2]AreaCoordinates xlsx'!$A$1:$D$65536,4,FALSE)</f>
        <v>114.1974398</v>
      </c>
    </row>
    <row r="4224" spans="1:13" x14ac:dyDescent="0.2">
      <c r="A4224" s="2">
        <v>41664</v>
      </c>
      <c r="B4224">
        <v>9566</v>
      </c>
      <c r="C4224" t="s">
        <v>14</v>
      </c>
      <c r="D4224" t="str">
        <f t="shared" si="405"/>
        <v>柴灣樂民道3號, Hong Kong</v>
      </c>
      <c r="E4224" t="str">
        <f>VLOOKUP(F4224,'recent unique'!A:D,4,FALSE)</f>
        <v>柴灣樂民道3號</v>
      </c>
      <c r="F4224" t="s">
        <v>178</v>
      </c>
      <c r="G4224" t="s">
        <v>176</v>
      </c>
      <c r="H4224" t="s">
        <v>11</v>
      </c>
      <c r="I4224" t="s">
        <v>175</v>
      </c>
      <c r="J4224" t="s">
        <v>177</v>
      </c>
      <c r="K4224" t="str">
        <f>VLOOKUP(F4224,'Unique Address'!A:D,4,FALSE)</f>
        <v>Chai Wan</v>
      </c>
      <c r="L4224">
        <f>VLOOKUP(K4224,'[2]AreaCoordinates xlsx'!$A$1:$D$65536,3,FALSE)</f>
        <v>22.264624999999999</v>
      </c>
      <c r="M4224">
        <f>VLOOKUP(K4224,'[2]AreaCoordinates xlsx'!$A$1:$D$65536,4,FALSE)</f>
        <v>114.237139</v>
      </c>
    </row>
    <row r="4225" spans="1:13" x14ac:dyDescent="0.2">
      <c r="A4225" s="2">
        <v>41664</v>
      </c>
      <c r="B4225">
        <v>222</v>
      </c>
      <c r="C4225" t="s">
        <v>19</v>
      </c>
      <c r="D4225" t="str">
        <f t="shared" si="405"/>
        <v>上水廣場商業大廈3樓禮賓司, Hong Kong</v>
      </c>
      <c r="E4225" t="str">
        <f>F4225</f>
        <v>上水廣場商業大廈3樓禮賓司</v>
      </c>
      <c r="F4225" t="s">
        <v>182</v>
      </c>
      <c r="G4225" t="s">
        <v>180</v>
      </c>
      <c r="H4225" t="s">
        <v>11</v>
      </c>
      <c r="I4225" t="s">
        <v>179</v>
      </c>
      <c r="J4225" t="s">
        <v>181</v>
      </c>
      <c r="K4225" t="str">
        <f>VLOOKUP(F4225,'Unique Address'!A:D,4,FALSE)</f>
        <v>Sheung Shui</v>
      </c>
      <c r="L4225">
        <f>VLOOKUP(K4225,'[2]AreaCoordinates xlsx'!$A$1:$D$65536,3,FALSE)</f>
        <v>22.511200800000001</v>
      </c>
      <c r="M4225">
        <f>VLOOKUP(K4225,'[2]AreaCoordinates xlsx'!$A$1:$D$65536,4,FALSE)</f>
        <v>114.1260991</v>
      </c>
    </row>
    <row r="4226" spans="1:13" x14ac:dyDescent="0.2">
      <c r="A4226" s="2">
        <v>41664</v>
      </c>
      <c r="B4226">
        <v>1626</v>
      </c>
      <c r="C4226" t="s">
        <v>8</v>
      </c>
      <c r="D4226" t="str">
        <f t="shared" si="405"/>
        <v>深水埗永康街111號, Hong Kong</v>
      </c>
      <c r="E4226" t="str">
        <f>VLOOKUP(F4226,'recent unique'!A:D,4,FALSE)</f>
        <v>深水埗永康街111號</v>
      </c>
      <c r="F4226" t="s">
        <v>186</v>
      </c>
      <c r="G4226" t="s">
        <v>184</v>
      </c>
      <c r="H4226" t="s">
        <v>11</v>
      </c>
      <c r="I4226" t="s">
        <v>183</v>
      </c>
      <c r="J4226" t="s">
        <v>185</v>
      </c>
      <c r="K4226" t="str">
        <f>VLOOKUP(F4226,'Unique Address'!A:D,4,FALSE)</f>
        <v>Sham Shui Po</v>
      </c>
      <c r="L4226">
        <f>VLOOKUP(K4226,'[2]AreaCoordinates xlsx'!$A$1:$D$65536,3,FALSE)</f>
        <v>22.328589900000001</v>
      </c>
      <c r="M4226">
        <f>VLOOKUP(K4226,'[2]AreaCoordinates xlsx'!$A$1:$D$65536,4,FALSE)</f>
        <v>114.1602846</v>
      </c>
    </row>
    <row r="4227" spans="1:13" x14ac:dyDescent="0.2">
      <c r="A4227" s="2">
        <v>41664</v>
      </c>
      <c r="B4227">
        <v>2014</v>
      </c>
      <c r="C4227" t="s">
        <v>19</v>
      </c>
      <c r="D4227" t="str">
        <f t="shared" si="405"/>
        <v>沙田亞公角山路30號, Hong Kong</v>
      </c>
      <c r="E4227" t="str">
        <f>VLOOKUP(F4227,'recent unique'!A:D,4,FALSE)</f>
        <v>沙田亞公角山路30號</v>
      </c>
      <c r="F4227" t="s">
        <v>190</v>
      </c>
      <c r="G4227" t="s">
        <v>188</v>
      </c>
      <c r="H4227" t="s">
        <v>11</v>
      </c>
      <c r="I4227" t="s">
        <v>187</v>
      </c>
      <c r="J4227" t="s">
        <v>189</v>
      </c>
      <c r="K4227" t="str">
        <f>VLOOKUP(F4227,'Unique Address'!A:D,4,FALSE)</f>
        <v>Sha Tin</v>
      </c>
      <c r="L4227">
        <f>VLOOKUP(K4227,'[2]AreaCoordinates xlsx'!$A$1:$D$65536,3,FALSE)</f>
        <v>22.377130399999999</v>
      </c>
      <c r="M4227">
        <f>VLOOKUP(K4227,'[2]AreaCoordinates xlsx'!$A$1:$D$65536,4,FALSE)</f>
        <v>114.1974398</v>
      </c>
    </row>
    <row r="4228" spans="1:13" x14ac:dyDescent="0.2">
      <c r="A4228" s="2">
        <v>41664</v>
      </c>
      <c r="B4228">
        <v>175</v>
      </c>
      <c r="C4228" t="s">
        <v>14</v>
      </c>
      <c r="D4228" t="str">
        <f t="shared" si="405"/>
        <v>香港仔香港海洋公園, Hong Kong</v>
      </c>
      <c r="E4228" t="str">
        <f>VLOOKUP(F4228,'recent unique'!A:D,4,FALSE)</f>
        <v>香港仔香港海洋公園</v>
      </c>
      <c r="F4228" t="s">
        <v>194</v>
      </c>
      <c r="G4228" t="s">
        <v>192</v>
      </c>
      <c r="H4228" t="s">
        <v>11</v>
      </c>
      <c r="I4228" t="s">
        <v>191</v>
      </c>
      <c r="J4228" t="s">
        <v>193</v>
      </c>
      <c r="K4228" t="str">
        <f>VLOOKUP(F4228,'Unique Address'!A:D,4,FALSE)</f>
        <v>Aberdeen</v>
      </c>
      <c r="L4228">
        <f>VLOOKUP(K4228,'[2]AreaCoordinates xlsx'!$A$1:$D$65536,3,FALSE)</f>
        <v>22.252085900000001</v>
      </c>
      <c r="M4228">
        <f>VLOOKUP(K4228,'[2]AreaCoordinates xlsx'!$A$1:$D$65536,4,FALSE)</f>
        <v>114.1587983</v>
      </c>
    </row>
    <row r="4229" spans="1:13" x14ac:dyDescent="0.2">
      <c r="A4229" s="2">
        <v>41664</v>
      </c>
      <c r="B4229">
        <v>10275</v>
      </c>
      <c r="C4229" t="s">
        <v>8</v>
      </c>
      <c r="D4229" t="str">
        <f t="shared" si="405"/>
        <v>伊利沙伯醫院R座6樓601室, Hong Kong</v>
      </c>
      <c r="E4229" t="str">
        <f>VLOOKUP(F4229,'recent unique'!A:D,4,FALSE)</f>
        <v>伊利沙伯醫院R座6樓601室</v>
      </c>
      <c r="F4229" t="s">
        <v>198</v>
      </c>
      <c r="G4229" t="s">
        <v>196</v>
      </c>
      <c r="H4229" t="s">
        <v>11</v>
      </c>
      <c r="I4229" t="s">
        <v>195</v>
      </c>
      <c r="J4229" t="s">
        <v>197</v>
      </c>
      <c r="K4229" t="str">
        <f>VLOOKUP(F4229,'Unique Address'!A:D,4,FALSE)</f>
        <v>Yau Ma Tei</v>
      </c>
      <c r="L4229">
        <f>VLOOKUP(K4229,'[2]AreaCoordinates xlsx'!$A$1:$D$65536,3,FALSE)</f>
        <v>22.312828</v>
      </c>
      <c r="M4229">
        <f>VLOOKUP(K4229,'[2]AreaCoordinates xlsx'!$A$1:$D$65536,4,FALSE)</f>
        <v>114.170682</v>
      </c>
    </row>
    <row r="4230" spans="1:13" x14ac:dyDescent="0.2">
      <c r="A4230" s="2">
        <v>41664</v>
      </c>
      <c r="B4230">
        <v>10275</v>
      </c>
      <c r="C4230" t="s">
        <v>8</v>
      </c>
      <c r="D4230" t="str">
        <f t="shared" si="405"/>
        <v>伊利沙伯醫院日間醫療中心閣樓5室, Hong Kong</v>
      </c>
      <c r="E4230" t="str">
        <f>VLOOKUP(F4230,'recent unique'!A:D,4,FALSE)</f>
        <v>伊利沙伯醫院日間醫療中心閣樓5室</v>
      </c>
      <c r="F4230" t="s">
        <v>200</v>
      </c>
      <c r="G4230" t="s">
        <v>199</v>
      </c>
      <c r="H4230" t="s">
        <v>11</v>
      </c>
      <c r="I4230" t="s">
        <v>195</v>
      </c>
      <c r="J4230" t="s">
        <v>197</v>
      </c>
      <c r="K4230" t="str">
        <f>VLOOKUP(F4230,'Unique Address'!A:D,4,FALSE)</f>
        <v>Yau Ma Tei</v>
      </c>
      <c r="L4230">
        <f>VLOOKUP(K4230,'[2]AreaCoordinates xlsx'!$A$1:$D$65536,3,FALSE)</f>
        <v>22.312828</v>
      </c>
      <c r="M4230">
        <f>VLOOKUP(K4230,'[2]AreaCoordinates xlsx'!$A$1:$D$65536,4,FALSE)</f>
        <v>114.170682</v>
      </c>
    </row>
    <row r="4231" spans="1:13" x14ac:dyDescent="0.2">
      <c r="A4231" s="2">
        <v>41664</v>
      </c>
      <c r="B4231">
        <v>3541</v>
      </c>
      <c r="C4231" t="s">
        <v>14</v>
      </c>
      <c r="D4231" t="str">
        <f t="shared" si="405"/>
        <v>薄扶林大口環道12號, Hong Kong</v>
      </c>
      <c r="E4231" t="str">
        <f>VLOOKUP(F4231,'recent unique'!A:D,4,FALSE)</f>
        <v>薄扶林大口環道12號</v>
      </c>
      <c r="F4231" t="s">
        <v>204</v>
      </c>
      <c r="G4231" t="s">
        <v>202</v>
      </c>
      <c r="H4231" t="s">
        <v>11</v>
      </c>
      <c r="I4231" t="s">
        <v>201</v>
      </c>
      <c r="J4231" t="s">
        <v>203</v>
      </c>
      <c r="K4231" t="str">
        <f>VLOOKUP(F4231,'Unique Address'!A:D,4,FALSE)</f>
        <v>Sandy Bay</v>
      </c>
      <c r="L4231">
        <f>VLOOKUP(K4231,'[2]AreaCoordinates xlsx'!$A$1:$D$65536,3,FALSE)</f>
        <v>22.270135199999999</v>
      </c>
      <c r="M4231">
        <f>VLOOKUP(K4231,'[2]AreaCoordinates xlsx'!$A$1:$D$65536,4,FALSE)</f>
        <v>114.11941040000001</v>
      </c>
    </row>
    <row r="4232" spans="1:13" x14ac:dyDescent="0.2">
      <c r="A4232" s="2">
        <v>41664</v>
      </c>
      <c r="B4232">
        <v>12652</v>
      </c>
      <c r="C4232" t="s">
        <v>19</v>
      </c>
      <c r="D4232" t="str">
        <f t="shared" si="405"/>
        <v>屯門青松觀路23號, Hong Kong</v>
      </c>
      <c r="E4232" t="str">
        <f>VLOOKUP(F4232,'recent unique'!A:D,4,FALSE)</f>
        <v>屯門青松觀路23號</v>
      </c>
      <c r="F4232" t="s">
        <v>208</v>
      </c>
      <c r="G4232" t="s">
        <v>206</v>
      </c>
      <c r="H4232" t="s">
        <v>11</v>
      </c>
      <c r="I4232" t="s">
        <v>205</v>
      </c>
      <c r="J4232" t="s">
        <v>207</v>
      </c>
      <c r="K4232" t="str">
        <f>VLOOKUP(F4232,'Unique Address'!A:D,4,FALSE)</f>
        <v>Tuen Mun</v>
      </c>
      <c r="L4232">
        <f>VLOOKUP(K4232,'[2]AreaCoordinates xlsx'!$A$1:$D$65536,3,FALSE)</f>
        <v>22.390829499999999</v>
      </c>
      <c r="M4232">
        <f>VLOOKUP(K4232,'[2]AreaCoordinates xlsx'!$A$1:$D$65536,4,FALSE)</f>
        <v>113.9725126</v>
      </c>
    </row>
    <row r="4233" spans="1:13" x14ac:dyDescent="0.2">
      <c r="A4233" s="2">
        <v>41664</v>
      </c>
      <c r="B4233">
        <v>10285</v>
      </c>
      <c r="C4233" t="s">
        <v>14</v>
      </c>
      <c r="D4233" t="str">
        <f t="shared" si="405"/>
        <v>薄扶林薄扶道102號, Hong Kong</v>
      </c>
      <c r="E4233" t="str">
        <f>VLOOKUP(F4233,'recent unique'!A:D,4,FALSE)</f>
        <v>薄扶林薄扶道102號</v>
      </c>
      <c r="F4233" t="s">
        <v>212</v>
      </c>
      <c r="G4233" t="s">
        <v>210</v>
      </c>
      <c r="H4233" t="s">
        <v>11</v>
      </c>
      <c r="I4233" t="s">
        <v>209</v>
      </c>
      <c r="J4233" t="s">
        <v>211</v>
      </c>
      <c r="K4233" t="str">
        <f>VLOOKUP(F4233,'Unique Address'!A:D,4,FALSE)</f>
        <v>Pok Fu Lam</v>
      </c>
      <c r="L4233">
        <f>VLOOKUP(K4233,'[2]AreaCoordinates xlsx'!$A$1:$D$65536,3,FALSE)</f>
        <v>22.267920100000001</v>
      </c>
      <c r="M4233">
        <f>VLOOKUP(K4233,'[2]AreaCoordinates xlsx'!$A$1:$D$65536,4,FALSE)</f>
        <v>114.1290719</v>
      </c>
    </row>
    <row r="4234" spans="1:13" x14ac:dyDescent="0.2">
      <c r="A4234" s="2">
        <v>41664</v>
      </c>
      <c r="B4234">
        <v>12992</v>
      </c>
      <c r="C4234" t="s">
        <v>8</v>
      </c>
      <c r="D4234" t="str">
        <f t="shared" si="405"/>
        <v>觀塘基督教聯合醫院新翼大樓, Hong Kong</v>
      </c>
      <c r="E4234" t="str">
        <f>VLOOKUP(F4234,'recent unique'!A:D,4,FALSE)</f>
        <v>觀塘基督教聯合醫院新翼大樓</v>
      </c>
      <c r="F4234" t="s">
        <v>214</v>
      </c>
      <c r="G4234" t="s">
        <v>213</v>
      </c>
      <c r="H4234" t="s">
        <v>11</v>
      </c>
      <c r="I4234" t="s">
        <v>103</v>
      </c>
      <c r="J4234" t="s">
        <v>105</v>
      </c>
      <c r="K4234" t="str">
        <f>VLOOKUP(F4234,'Unique Address'!A:D,4,FALSE)</f>
        <v>Kwun Tong</v>
      </c>
      <c r="L4234">
        <f>VLOOKUP(K4234,'[2]AreaCoordinates xlsx'!$A$1:$D$65536,3,FALSE)</f>
        <v>22.3103686</v>
      </c>
      <c r="M4234">
        <f>VLOOKUP(K4234,'[2]AreaCoordinates xlsx'!$A$1:$D$65536,4,FALSE)</f>
        <v>114.22270349999999</v>
      </c>
    </row>
    <row r="4235" spans="1:13" x14ac:dyDescent="0.2">
      <c r="A4235" s="2">
        <v>41664</v>
      </c>
      <c r="B4235">
        <v>1737</v>
      </c>
      <c r="C4235" t="s">
        <v>19</v>
      </c>
      <c r="D4235" t="str">
        <f t="shared" si="405"/>
        <v>屯門青松觀路15號, Hong Kong</v>
      </c>
      <c r="E4235" t="str">
        <f>VLOOKUP(F4235,'recent unique'!A:D,4,FALSE)</f>
        <v>屯門青松觀路15號</v>
      </c>
      <c r="F4235" t="s">
        <v>218</v>
      </c>
      <c r="G4235" t="s">
        <v>216</v>
      </c>
      <c r="H4235" t="s">
        <v>11</v>
      </c>
      <c r="I4235" t="s">
        <v>215</v>
      </c>
      <c r="J4235" t="s">
        <v>217</v>
      </c>
      <c r="K4235" t="str">
        <f>VLOOKUP(F4235,'Unique Address'!A:D,4,FALSE)</f>
        <v>Tuen Mun</v>
      </c>
      <c r="L4235">
        <f>VLOOKUP(K4235,'[2]AreaCoordinates xlsx'!$A$1:$D$65536,3,FALSE)</f>
        <v>22.390829499999999</v>
      </c>
      <c r="M4235">
        <f>VLOOKUP(K4235,'[2]AreaCoordinates xlsx'!$A$1:$D$65536,4,FALSE)</f>
        <v>113.9725126</v>
      </c>
    </row>
    <row r="4236" spans="1:13" x14ac:dyDescent="0.2">
      <c r="A4236" s="2">
        <v>41664</v>
      </c>
      <c r="B4236">
        <v>12990</v>
      </c>
      <c r="C4236" t="s">
        <v>8</v>
      </c>
      <c r="D4236" t="str">
        <f t="shared" si="405"/>
        <v>觀塘協和街130號, Hong Kong</v>
      </c>
      <c r="E4236" t="str">
        <f>VLOOKUP(F4236,'recent unique'!A:D,4,FALSE)</f>
        <v>觀塘協和街130號</v>
      </c>
      <c r="F4236" t="s">
        <v>106</v>
      </c>
      <c r="G4236" t="s">
        <v>104</v>
      </c>
      <c r="H4236" t="s">
        <v>11</v>
      </c>
      <c r="I4236" t="s">
        <v>219</v>
      </c>
      <c r="J4236" t="s">
        <v>220</v>
      </c>
      <c r="K4236" t="str">
        <f>VLOOKUP(F4236,'Unique Address'!A:D,4,FALSE)</f>
        <v>Kwun Tong</v>
      </c>
      <c r="L4236">
        <f>VLOOKUP(K4236,'[2]AreaCoordinates xlsx'!$A$1:$D$65536,3,FALSE)</f>
        <v>22.3103686</v>
      </c>
      <c r="M4236">
        <f>VLOOKUP(K4236,'[2]AreaCoordinates xlsx'!$A$1:$D$65536,4,FALSE)</f>
        <v>114.22270349999999</v>
      </c>
    </row>
    <row r="4237" spans="1:13" x14ac:dyDescent="0.2">
      <c r="A4237" s="2">
        <v>41664</v>
      </c>
      <c r="B4237">
        <v>12990</v>
      </c>
      <c r="C4237" t="s">
        <v>8</v>
      </c>
      <c r="D4237" t="str">
        <f t="shared" si="405"/>
        <v>九龍灣啟仁街9號, Hong Kong</v>
      </c>
      <c r="E4237" t="str">
        <f>VLOOKUP(F4237,'recent unique'!A:D,4,FALSE)</f>
        <v>九龍灣啟仁街9號</v>
      </c>
      <c r="F4237" t="s">
        <v>222</v>
      </c>
      <c r="G4237" t="s">
        <v>221</v>
      </c>
      <c r="H4237" t="s">
        <v>11</v>
      </c>
      <c r="I4237" t="s">
        <v>219</v>
      </c>
      <c r="J4237" t="s">
        <v>220</v>
      </c>
      <c r="K4237" t="str">
        <f>VLOOKUP(F4237,'Unique Address'!A:D,4,FALSE)</f>
        <v>Kowloon Bay</v>
      </c>
      <c r="L4237">
        <f>VLOOKUP(K4237,'[2]AreaCoordinates xlsx'!$A$1:$D$65536,3,FALSE)</f>
        <v>22.326664600000001</v>
      </c>
      <c r="M4237">
        <f>VLOOKUP(K4237,'[2]AreaCoordinates xlsx'!$A$1:$D$65536,4,FALSE)</f>
        <v>114.20784260000001</v>
      </c>
    </row>
    <row r="4238" spans="1:13" x14ac:dyDescent="0.2">
      <c r="A4238" s="2">
        <v>41664</v>
      </c>
      <c r="B4238">
        <v>12990</v>
      </c>
      <c r="C4238" t="s">
        <v>8</v>
      </c>
      <c r="D4238" t="str">
        <f t="shared" si="405"/>
        <v>觀塘茶果嶺道79號, Hong Kong</v>
      </c>
      <c r="E4238" t="str">
        <f>VLOOKUP(F4238,'recent unique'!A:D,4,FALSE)</f>
        <v>觀塘茶果嶺道79號</v>
      </c>
      <c r="F4238" t="s">
        <v>224</v>
      </c>
      <c r="G4238" t="s">
        <v>223</v>
      </c>
      <c r="H4238" t="s">
        <v>11</v>
      </c>
      <c r="I4238" t="s">
        <v>219</v>
      </c>
      <c r="J4238" t="s">
        <v>220</v>
      </c>
      <c r="K4238" t="str">
        <f>VLOOKUP(F4238,'Unique Address'!A:D,4,FALSE)</f>
        <v>Kwun Tong</v>
      </c>
      <c r="L4238">
        <f>VLOOKUP(K4238,'[2]AreaCoordinates xlsx'!$A$1:$D$65536,3,FALSE)</f>
        <v>22.3103686</v>
      </c>
      <c r="M4238">
        <f>VLOOKUP(K4238,'[2]AreaCoordinates xlsx'!$A$1:$D$65536,4,FALSE)</f>
        <v>114.22270349999999</v>
      </c>
    </row>
    <row r="4239" spans="1:13" x14ac:dyDescent="0.2">
      <c r="A4239" s="2">
        <v>41664</v>
      </c>
      <c r="B4239">
        <v>10504</v>
      </c>
      <c r="C4239" t="s">
        <v>14</v>
      </c>
      <c r="D4239" t="str">
        <f t="shared" si="405"/>
        <v>香港灣仔皇后大道東266及268號, Hong Kong</v>
      </c>
      <c r="E4239" t="str">
        <f>VLOOKUP(F4239,'recent unique'!A:D,4,FALSE)</f>
        <v>香港灣仔皇后大道東266及268號</v>
      </c>
      <c r="F4239" t="s">
        <v>228</v>
      </c>
      <c r="G4239" t="s">
        <v>226</v>
      </c>
      <c r="H4239" t="s">
        <v>11</v>
      </c>
      <c r="I4239" t="s">
        <v>225</v>
      </c>
      <c r="J4239" t="s">
        <v>227</v>
      </c>
      <c r="K4239" t="str">
        <f>VLOOKUP(F4239,'Unique Address'!A:D,4,FALSE)</f>
        <v>Wan Chai</v>
      </c>
      <c r="L4239">
        <f>VLOOKUP(K4239,'[2]AreaCoordinates xlsx'!$A$1:$D$65536,3,FALSE)</f>
        <v>22.276022000000001</v>
      </c>
      <c r="M4239">
        <f>VLOOKUP(K4239,'[2]AreaCoordinates xlsx'!$A$1:$D$65536,4,FALSE)</f>
        <v>114.1751471</v>
      </c>
    </row>
    <row r="4240" spans="1:13" x14ac:dyDescent="0.2">
      <c r="A4240" s="2">
        <v>41664</v>
      </c>
      <c r="B4240">
        <v>9512</v>
      </c>
      <c r="C4240" t="s">
        <v>8</v>
      </c>
      <c r="D4240" t="str">
        <f t="shared" si="405"/>
        <v>九龍黃大仙沙田㘭道118號, Hong Kong</v>
      </c>
      <c r="E4240" t="str">
        <f>VLOOKUP(F4240,'recent unique'!A:D,4,FALSE)</f>
        <v>九龍黃大仙沙田㘭道118號</v>
      </c>
      <c r="F4240" t="s">
        <v>232</v>
      </c>
      <c r="G4240" t="s">
        <v>230</v>
      </c>
      <c r="H4240" t="s">
        <v>11</v>
      </c>
      <c r="I4240" t="s">
        <v>229</v>
      </c>
      <c r="J4240" t="s">
        <v>231</v>
      </c>
      <c r="K4240" t="str">
        <f>VLOOKUP(F4240,'Unique Address'!A:D,4,FALSE)</f>
        <v>Wong Tai Sin</v>
      </c>
      <c r="L4240">
        <f>VLOOKUP(K4240,'[2]AreaCoordinates xlsx'!$A$1:$D$65536,3,FALSE)</f>
        <v>22.342961500000001</v>
      </c>
      <c r="M4240">
        <f>VLOOKUP(K4240,'[2]AreaCoordinates xlsx'!$A$1:$D$65536,4,FALSE)</f>
        <v>114.1929813</v>
      </c>
    </row>
    <row r="4241" spans="1:13" x14ac:dyDescent="0.2">
      <c r="A4241" s="2">
        <v>41664</v>
      </c>
      <c r="B4241">
        <v>6606</v>
      </c>
      <c r="C4241" t="s">
        <v>14</v>
      </c>
      <c r="D4241" t="str">
        <f t="shared" si="405"/>
        <v>香港仔黃竹坑道125號, Hong Kong</v>
      </c>
      <c r="E4241" t="str">
        <f>VLOOKUP(F4241,'recent unique'!A:D,4,FALSE)</f>
        <v>香港仔黃竹坑道125號</v>
      </c>
      <c r="F4241" t="s">
        <v>236</v>
      </c>
      <c r="G4241" t="s">
        <v>234</v>
      </c>
      <c r="H4241" t="s">
        <v>11</v>
      </c>
      <c r="I4241" t="s">
        <v>233</v>
      </c>
      <c r="J4241" t="s">
        <v>235</v>
      </c>
      <c r="K4241" t="str">
        <f>VLOOKUP(F4241,'Unique Address'!A:D,4,FALSE)</f>
        <v>Aberdeen</v>
      </c>
      <c r="L4241">
        <f>VLOOKUP(K4241,'[2]AreaCoordinates xlsx'!$A$1:$D$65536,3,FALSE)</f>
        <v>22.252085900000001</v>
      </c>
      <c r="M4241">
        <f>VLOOKUP(K4241,'[2]AreaCoordinates xlsx'!$A$1:$D$65536,4,FALSE)</f>
        <v>114.1587983</v>
      </c>
    </row>
    <row r="4242" spans="1:13" x14ac:dyDescent="0.2">
      <c r="A4242" s="2">
        <v>41664</v>
      </c>
      <c r="B4242">
        <v>6606</v>
      </c>
      <c r="C4242" t="s">
        <v>14</v>
      </c>
      <c r="D4242" t="str">
        <f t="shared" si="405"/>
        <v>柴灣樂民道3號, Hong Kong</v>
      </c>
      <c r="E4242" t="str">
        <f>VLOOKUP(F4242,'recent unique'!A:D,4,FALSE)</f>
        <v>柴灣樂民道3號</v>
      </c>
      <c r="F4242" t="s">
        <v>178</v>
      </c>
      <c r="G4242" t="s">
        <v>237</v>
      </c>
      <c r="H4242" t="s">
        <v>11</v>
      </c>
      <c r="I4242" t="s">
        <v>233</v>
      </c>
      <c r="J4242" t="s">
        <v>235</v>
      </c>
      <c r="K4242" t="str">
        <f>VLOOKUP(F4242,'Unique Address'!A:D,4,FALSE)</f>
        <v>Chai Wan</v>
      </c>
      <c r="L4242">
        <f>VLOOKUP(K4242,'[2]AreaCoordinates xlsx'!$A$1:$D$65536,3,FALSE)</f>
        <v>22.264624999999999</v>
      </c>
      <c r="M4242">
        <f>VLOOKUP(K4242,'[2]AreaCoordinates xlsx'!$A$1:$D$65536,4,FALSE)</f>
        <v>114.237139</v>
      </c>
    </row>
    <row r="4243" spans="1:13" x14ac:dyDescent="0.2">
      <c r="A4243" s="2">
        <v>41664</v>
      </c>
      <c r="B4243">
        <v>6606</v>
      </c>
      <c r="C4243" t="s">
        <v>14</v>
      </c>
      <c r="D4243" t="str">
        <f t="shared" si="405"/>
        <v>薄扶林道102號, Hong Kong</v>
      </c>
      <c r="E4243" t="str">
        <f>VLOOKUP(F4243,'recent unique'!A:D,4,FALSE)</f>
        <v>薄扶林道102號</v>
      </c>
      <c r="F4243" t="s">
        <v>239</v>
      </c>
      <c r="G4243" t="s">
        <v>238</v>
      </c>
      <c r="H4243" t="s">
        <v>11</v>
      </c>
      <c r="I4243" t="s">
        <v>233</v>
      </c>
      <c r="J4243" t="s">
        <v>235</v>
      </c>
      <c r="K4243" t="str">
        <f>VLOOKUP(F4243,'Unique Address'!A:D,4,FALSE)</f>
        <v>Pok Fu Lam</v>
      </c>
      <c r="L4243">
        <f>VLOOKUP(K4243,'[2]AreaCoordinates xlsx'!$A$1:$D$65536,3,FALSE)</f>
        <v>22.267920100000001</v>
      </c>
      <c r="M4243">
        <f>VLOOKUP(K4243,'[2]AreaCoordinates xlsx'!$A$1:$D$65536,4,FALSE)</f>
        <v>114.1290719</v>
      </c>
    </row>
    <row r="4244" spans="1:13" x14ac:dyDescent="0.2">
      <c r="A4244" s="2">
        <v>41664</v>
      </c>
      <c r="B4244">
        <v>6606</v>
      </c>
      <c r="C4244" t="s">
        <v>14</v>
      </c>
      <c r="D4244" t="str">
        <f t="shared" si="405"/>
        <v>灣仔皇后大道東282號, Hong Kong</v>
      </c>
      <c r="E4244" t="str">
        <f>VLOOKUP(F4244,'recent unique'!A:D,4,FALSE)</f>
        <v>灣仔皇后大道東282號</v>
      </c>
      <c r="F4244" t="s">
        <v>241</v>
      </c>
      <c r="G4244" t="s">
        <v>240</v>
      </c>
      <c r="H4244" t="s">
        <v>11</v>
      </c>
      <c r="I4244" t="s">
        <v>233</v>
      </c>
      <c r="J4244" t="s">
        <v>235</v>
      </c>
      <c r="K4244" t="str">
        <f>VLOOKUP(F4244,'Unique Address'!A:D,4,FALSE)</f>
        <v>Wan Chai</v>
      </c>
      <c r="L4244">
        <f>VLOOKUP(K4244,'[2]AreaCoordinates xlsx'!$A$1:$D$65536,3,FALSE)</f>
        <v>22.276022000000001</v>
      </c>
      <c r="M4244">
        <f>VLOOKUP(K4244,'[2]AreaCoordinates xlsx'!$A$1:$D$65536,4,FALSE)</f>
        <v>114.1751471</v>
      </c>
    </row>
    <row r="4245" spans="1:13" x14ac:dyDescent="0.2">
      <c r="A4245" s="2">
        <v>41664</v>
      </c>
      <c r="B4245">
        <v>6606</v>
      </c>
      <c r="C4245" t="s">
        <v>14</v>
      </c>
      <c r="D4245" t="str">
        <f t="shared" si="405"/>
        <v>銅鑼灣東院道19號, Hong Kong</v>
      </c>
      <c r="E4245" t="str">
        <f>VLOOKUP(F4245,'recent unique'!A:D,4,FALSE)</f>
        <v>銅鑼灣東院道19號</v>
      </c>
      <c r="F4245" t="s">
        <v>243</v>
      </c>
      <c r="G4245" t="s">
        <v>242</v>
      </c>
      <c r="H4245" t="s">
        <v>11</v>
      </c>
      <c r="I4245" t="s">
        <v>233</v>
      </c>
      <c r="J4245" t="s">
        <v>235</v>
      </c>
      <c r="K4245" t="str">
        <f>VLOOKUP(F4245,'Unique Address'!A:D,4,FALSE)</f>
        <v>Causeway Bay</v>
      </c>
      <c r="L4245">
        <f>VLOOKUP(K4245,'[2]AreaCoordinates xlsx'!$A$1:$D$65536,3,FALSE)</f>
        <v>22.279729499999998</v>
      </c>
      <c r="M4245">
        <f>VLOOKUP(K4245,'[2]AreaCoordinates xlsx'!$A$1:$D$65536,4,FALSE)</f>
        <v>114.1870366</v>
      </c>
    </row>
    <row r="4246" spans="1:13" x14ac:dyDescent="0.2">
      <c r="A4246" s="2">
        <v>41664</v>
      </c>
      <c r="B4246">
        <v>6606</v>
      </c>
      <c r="C4246" t="s">
        <v>8</v>
      </c>
      <c r="D4246" t="str">
        <f t="shared" si="405"/>
        <v>將軍澳靈實路8號, Hong Kong</v>
      </c>
      <c r="E4246" t="str">
        <f>VLOOKUP(F4246,'recent unique'!A:D,4,FALSE)</f>
        <v>將軍澳靈實路8號</v>
      </c>
      <c r="F4246" t="s">
        <v>245</v>
      </c>
      <c r="G4246" t="s">
        <v>244</v>
      </c>
      <c r="H4246" t="s">
        <v>11</v>
      </c>
      <c r="I4246" t="s">
        <v>233</v>
      </c>
      <c r="J4246" t="s">
        <v>235</v>
      </c>
      <c r="K4246" t="str">
        <f>VLOOKUP(F4246,'Unique Address'!A:D,4,FALSE)</f>
        <v>Tseung Kwan O</v>
      </c>
      <c r="L4246">
        <f>VLOOKUP(K4246,'[2]AreaCoordinates xlsx'!$A$1:$D$65536,3,FALSE)</f>
        <v>22.311936899999999</v>
      </c>
      <c r="M4246">
        <f>VLOOKUP(K4246,'[2]AreaCoordinates xlsx'!$A$1:$D$65536,4,FALSE)</f>
        <v>114.2568814</v>
      </c>
    </row>
    <row r="4247" spans="1:13" x14ac:dyDescent="0.2">
      <c r="A4247" s="2">
        <v>41664</v>
      </c>
      <c r="B4247">
        <v>6606</v>
      </c>
      <c r="C4247" t="s">
        <v>8</v>
      </c>
      <c r="D4247" t="str">
        <f t="shared" si="405"/>
        <v>亞皆老街147B醫院管理局大樓, Hong Kong</v>
      </c>
      <c r="E4247" t="str">
        <f>VLOOKUP(F4247,'recent unique'!A:D,4,FALSE)</f>
        <v>亞皆老街147B醫院管理局大樓</v>
      </c>
      <c r="F4247" t="s">
        <v>247</v>
      </c>
      <c r="G4247" t="s">
        <v>246</v>
      </c>
      <c r="H4247" t="s">
        <v>11</v>
      </c>
      <c r="I4247" t="s">
        <v>233</v>
      </c>
      <c r="J4247" t="s">
        <v>235</v>
      </c>
      <c r="K4247" t="str">
        <f>VLOOKUP(F4247,'Unique Address'!A:D,4,FALSE)</f>
        <v>Mong Kok</v>
      </c>
      <c r="L4247">
        <f>VLOOKUP(K4247,'[2]AreaCoordinates xlsx'!$A$1:$D$65536,3,FALSE)</f>
        <v>22.318344199999999</v>
      </c>
      <c r="M4247">
        <f>VLOOKUP(K4247,'[2]AreaCoordinates xlsx'!$A$1:$D$65536,4,FALSE)</f>
        <v>114.17217460000001</v>
      </c>
    </row>
    <row r="4248" spans="1:13" x14ac:dyDescent="0.2">
      <c r="A4248" s="2">
        <v>41664</v>
      </c>
      <c r="B4248">
        <v>6606</v>
      </c>
      <c r="C4248" t="s">
        <v>8</v>
      </c>
      <c r="D4248" t="str">
        <f t="shared" si="405"/>
        <v>亞皆老街147A九龍醫院, Hong Kong</v>
      </c>
      <c r="E4248" t="str">
        <f>VLOOKUP(F4248,'recent unique'!A:D,4,FALSE)</f>
        <v>亞皆老街147A九龍醫院</v>
      </c>
      <c r="F4248" t="s">
        <v>249</v>
      </c>
      <c r="G4248" t="s">
        <v>248</v>
      </c>
      <c r="H4248" t="s">
        <v>11</v>
      </c>
      <c r="I4248" t="s">
        <v>233</v>
      </c>
      <c r="J4248" t="s">
        <v>235</v>
      </c>
      <c r="K4248" t="str">
        <f>VLOOKUP(F4248,'Unique Address'!A:D,4,FALSE)</f>
        <v>Mong Kok</v>
      </c>
      <c r="L4248">
        <f>VLOOKUP(K4248,'[2]AreaCoordinates xlsx'!$A$1:$D$65536,3,FALSE)</f>
        <v>22.318344199999999</v>
      </c>
      <c r="M4248">
        <f>VLOOKUP(K4248,'[2]AreaCoordinates xlsx'!$A$1:$D$65536,4,FALSE)</f>
        <v>114.17217460000001</v>
      </c>
    </row>
    <row r="4249" spans="1:13" x14ac:dyDescent="0.2">
      <c r="A4249" s="2">
        <v>41664</v>
      </c>
      <c r="B4249">
        <v>6606</v>
      </c>
      <c r="C4249" t="s">
        <v>8</v>
      </c>
      <c r="D4249" t="str">
        <f t="shared" si="405"/>
        <v>旺角鴉蘭街22號, Hong Kong</v>
      </c>
      <c r="E4249" t="str">
        <f>VLOOKUP(F4249,'recent unique'!A:D,4,FALSE)</f>
        <v>旺角鴉蘭街22號</v>
      </c>
      <c r="F4249" t="s">
        <v>251</v>
      </c>
      <c r="G4249" t="s">
        <v>250</v>
      </c>
      <c r="H4249" t="s">
        <v>11</v>
      </c>
      <c r="I4249" t="s">
        <v>233</v>
      </c>
      <c r="J4249" t="s">
        <v>235</v>
      </c>
      <c r="K4249" t="str">
        <f>VLOOKUP(F4249,'Unique Address'!A:D,4,FALSE)</f>
        <v>Mong Kok</v>
      </c>
      <c r="L4249">
        <f>VLOOKUP(K4249,'[2]AreaCoordinates xlsx'!$A$1:$D$65536,3,FALSE)</f>
        <v>22.318344199999999</v>
      </c>
      <c r="M4249">
        <f>VLOOKUP(K4249,'[2]AreaCoordinates xlsx'!$A$1:$D$65536,4,FALSE)</f>
        <v>114.17217460000001</v>
      </c>
    </row>
    <row r="4250" spans="1:13" x14ac:dyDescent="0.2">
      <c r="A4250" s="2">
        <v>41664</v>
      </c>
      <c r="B4250">
        <v>6606</v>
      </c>
      <c r="C4250" t="s">
        <v>8</v>
      </c>
      <c r="D4250" t="str">
        <f t="shared" si="405"/>
        <v>黃大仙沙田坳道118號, Hong Kong</v>
      </c>
      <c r="E4250" t="str">
        <f>VLOOKUP(F4250,'recent unique'!A:D,4,FALSE)</f>
        <v>黃大仙沙田坳道118號</v>
      </c>
      <c r="F4250" t="s">
        <v>253</v>
      </c>
      <c r="G4250" t="s">
        <v>252</v>
      </c>
      <c r="H4250" t="s">
        <v>11</v>
      </c>
      <c r="I4250" t="s">
        <v>233</v>
      </c>
      <c r="J4250" t="s">
        <v>235</v>
      </c>
      <c r="K4250" t="str">
        <f>VLOOKUP(F4250,'Unique Address'!A:D,4,FALSE)</f>
        <v>Wong Tai Sin</v>
      </c>
      <c r="L4250">
        <f>VLOOKUP(K4250,'[2]AreaCoordinates xlsx'!$A$1:$D$65536,3,FALSE)</f>
        <v>22.342961500000001</v>
      </c>
      <c r="M4250">
        <f>VLOOKUP(K4250,'[2]AreaCoordinates xlsx'!$A$1:$D$65536,4,FALSE)</f>
        <v>114.1929813</v>
      </c>
    </row>
    <row r="4251" spans="1:13" x14ac:dyDescent="0.2">
      <c r="A4251" s="2">
        <v>41664</v>
      </c>
      <c r="B4251">
        <v>6606</v>
      </c>
      <c r="C4251" t="s">
        <v>8</v>
      </c>
      <c r="D4251" t="str">
        <f t="shared" si="405"/>
        <v>荔枝角瑪嘉烈醫院道2-10號, Hong Kong</v>
      </c>
      <c r="E4251" t="str">
        <f>VLOOKUP(F4251,'recent unique'!A:D,4,FALSE)</f>
        <v>荔枝角瑪嘉烈醫院道2-10號</v>
      </c>
      <c r="F4251" t="s">
        <v>255</v>
      </c>
      <c r="G4251" t="s">
        <v>254</v>
      </c>
      <c r="H4251" t="s">
        <v>11</v>
      </c>
      <c r="I4251" t="s">
        <v>233</v>
      </c>
      <c r="J4251" t="s">
        <v>235</v>
      </c>
      <c r="K4251" t="str">
        <f>VLOOKUP(F4251,'Unique Address'!A:D,4,FALSE)</f>
        <v>Lai Chi Kok</v>
      </c>
      <c r="L4251">
        <f>VLOOKUP(K4251,'[2]AreaCoordinates xlsx'!$A$1:$D$65536,3,FALSE)</f>
        <v>22.337264999999999</v>
      </c>
      <c r="M4251">
        <f>VLOOKUP(K4251,'[2]AreaCoordinates xlsx'!$A$1:$D$65536,4,FALSE)</f>
        <v>114.148033</v>
      </c>
    </row>
    <row r="4252" spans="1:13" x14ac:dyDescent="0.2">
      <c r="A4252" s="2">
        <v>41664</v>
      </c>
      <c r="B4252">
        <v>6606</v>
      </c>
      <c r="C4252" t="s">
        <v>8</v>
      </c>
      <c r="D4252" t="str">
        <f t="shared" si="405"/>
        <v>加士居道30號, Hong Kong</v>
      </c>
      <c r="E4252" t="str">
        <f>VLOOKUP(F4252,'recent unique'!A:D,4,FALSE)</f>
        <v>加士居道30號</v>
      </c>
      <c r="F4252" t="s">
        <v>257</v>
      </c>
      <c r="G4252" t="s">
        <v>256</v>
      </c>
      <c r="H4252" t="s">
        <v>11</v>
      </c>
      <c r="I4252" t="s">
        <v>233</v>
      </c>
      <c r="J4252" t="s">
        <v>235</v>
      </c>
      <c r="K4252" t="str">
        <f>VLOOKUP(F4252,'Unique Address'!A:D,4,FALSE)</f>
        <v>Yau Ma Tei</v>
      </c>
      <c r="L4252">
        <f>VLOOKUP(K4252,'[2]AreaCoordinates xlsx'!$A$1:$D$65536,3,FALSE)</f>
        <v>22.312828</v>
      </c>
      <c r="M4252">
        <f>VLOOKUP(K4252,'[2]AreaCoordinates xlsx'!$A$1:$D$65536,4,FALSE)</f>
        <v>114.170682</v>
      </c>
    </row>
    <row r="4253" spans="1:13" x14ac:dyDescent="0.2">
      <c r="A4253" s="2">
        <v>41664</v>
      </c>
      <c r="B4253">
        <v>6606</v>
      </c>
      <c r="C4253" t="s">
        <v>8</v>
      </c>
      <c r="D4253" t="str">
        <f t="shared" si="405"/>
        <v>將軍澳坑口寳寧里2號, Hong Kong</v>
      </c>
      <c r="E4253" t="str">
        <f>VLOOKUP(F4253,'recent unique'!A:D,4,FALSE)</f>
        <v>將軍澳坑口寳寧里2號</v>
      </c>
      <c r="F4253" t="s">
        <v>259</v>
      </c>
      <c r="G4253" t="s">
        <v>258</v>
      </c>
      <c r="H4253" t="s">
        <v>11</v>
      </c>
      <c r="I4253" t="s">
        <v>233</v>
      </c>
      <c r="J4253" t="s">
        <v>235</v>
      </c>
      <c r="K4253" t="str">
        <f>VLOOKUP(F4253,'Unique Address'!A:D,4,FALSE)</f>
        <v>Tseung Kwan O</v>
      </c>
      <c r="L4253">
        <f>VLOOKUP(K4253,'[2]AreaCoordinates xlsx'!$A$1:$D$65536,3,FALSE)</f>
        <v>22.311936899999999</v>
      </c>
      <c r="M4253">
        <f>VLOOKUP(K4253,'[2]AreaCoordinates xlsx'!$A$1:$D$65536,4,FALSE)</f>
        <v>114.2568814</v>
      </c>
    </row>
    <row r="4254" spans="1:13" x14ac:dyDescent="0.2">
      <c r="A4254" s="2">
        <v>41664</v>
      </c>
      <c r="B4254">
        <v>6606</v>
      </c>
      <c r="C4254" t="s">
        <v>8</v>
      </c>
      <c r="D4254" t="str">
        <f t="shared" si="405"/>
        <v>官塘協和街130號, Hong Kong</v>
      </c>
      <c r="E4254" t="str">
        <f>VLOOKUP(F4254,'recent unique'!A:D,4,FALSE)</f>
        <v>官塘協和街130號</v>
      </c>
      <c r="F4254" t="s">
        <v>260</v>
      </c>
      <c r="G4254" t="s">
        <v>104</v>
      </c>
      <c r="H4254" t="s">
        <v>11</v>
      </c>
      <c r="I4254" t="s">
        <v>233</v>
      </c>
      <c r="J4254" t="s">
        <v>235</v>
      </c>
      <c r="K4254" t="str">
        <f>VLOOKUP(F4254,'Unique Address'!A:D,4,FALSE)</f>
        <v>Kwun Tong</v>
      </c>
      <c r="L4254">
        <f>VLOOKUP(K4254,'[2]AreaCoordinates xlsx'!$A$1:$D$65536,3,FALSE)</f>
        <v>22.3103686</v>
      </c>
      <c r="M4254">
        <f>VLOOKUP(K4254,'[2]AreaCoordinates xlsx'!$A$1:$D$65536,4,FALSE)</f>
        <v>114.22270349999999</v>
      </c>
    </row>
    <row r="4255" spans="1:13" x14ac:dyDescent="0.2">
      <c r="A4255" s="2">
        <v>41664</v>
      </c>
      <c r="B4255">
        <v>6606</v>
      </c>
      <c r="C4255" t="s">
        <v>19</v>
      </c>
      <c r="D4255" t="str">
        <f t="shared" si="405"/>
        <v>屯門青松觀路15號, Hong Kong</v>
      </c>
      <c r="E4255" t="str">
        <f>VLOOKUP(F4255,'recent unique'!A:D,4,FALSE)</f>
        <v>屯門青松觀路15號</v>
      </c>
      <c r="F4255" t="s">
        <v>218</v>
      </c>
      <c r="G4255" t="s">
        <v>261</v>
      </c>
      <c r="H4255" t="s">
        <v>11</v>
      </c>
      <c r="I4255" t="s">
        <v>233</v>
      </c>
      <c r="J4255" t="s">
        <v>235</v>
      </c>
      <c r="K4255" t="str">
        <f>VLOOKUP(F4255,'Unique Address'!A:D,4,FALSE)</f>
        <v>Tuen Mun</v>
      </c>
      <c r="L4255">
        <f>VLOOKUP(K4255,'[2]AreaCoordinates xlsx'!$A$1:$D$65536,3,FALSE)</f>
        <v>22.390829499999999</v>
      </c>
      <c r="M4255">
        <f>VLOOKUP(K4255,'[2]AreaCoordinates xlsx'!$A$1:$D$65536,4,FALSE)</f>
        <v>113.9725126</v>
      </c>
    </row>
    <row r="4256" spans="1:13" x14ac:dyDescent="0.2">
      <c r="A4256" s="2">
        <v>41664</v>
      </c>
      <c r="B4256">
        <v>6606</v>
      </c>
      <c r="C4256" t="s">
        <v>19</v>
      </c>
      <c r="D4256" t="str">
        <f t="shared" si="405"/>
        <v>上水保健路9號, Hong Kong</v>
      </c>
      <c r="E4256" t="str">
        <f>VLOOKUP(F4256,'recent unique'!A:D,4,FALSE)</f>
        <v>上水保健路9號</v>
      </c>
      <c r="F4256" t="s">
        <v>263</v>
      </c>
      <c r="G4256" t="s">
        <v>262</v>
      </c>
      <c r="H4256" t="s">
        <v>11</v>
      </c>
      <c r="I4256" t="s">
        <v>233</v>
      </c>
      <c r="J4256" t="s">
        <v>235</v>
      </c>
      <c r="K4256" t="str">
        <f>VLOOKUP(F4256,'Unique Address'!A:D,4,FALSE)</f>
        <v>Sheung Shui</v>
      </c>
      <c r="L4256">
        <f>VLOOKUP(K4256,'[2]AreaCoordinates xlsx'!$A$1:$D$65536,3,FALSE)</f>
        <v>22.511200800000001</v>
      </c>
      <c r="M4256">
        <f>VLOOKUP(K4256,'[2]AreaCoordinates xlsx'!$A$1:$D$65536,4,FALSE)</f>
        <v>114.1260991</v>
      </c>
    </row>
    <row r="4257" spans="1:13" x14ac:dyDescent="0.2">
      <c r="A4257" s="2">
        <v>41664</v>
      </c>
      <c r="B4257">
        <v>6606</v>
      </c>
      <c r="C4257" t="s">
        <v>19</v>
      </c>
      <c r="D4257" t="str">
        <f t="shared" si="405"/>
        <v>沙田銀城街30-32號, Hong Kong</v>
      </c>
      <c r="E4257" t="str">
        <f>VLOOKUP(F4257,'recent unique'!A:D,4,FALSE)</f>
        <v>沙田銀城街30-32號</v>
      </c>
      <c r="F4257" t="s">
        <v>174</v>
      </c>
      <c r="G4257" t="s">
        <v>172</v>
      </c>
      <c r="H4257" t="s">
        <v>11</v>
      </c>
      <c r="I4257" t="s">
        <v>233</v>
      </c>
      <c r="J4257" t="s">
        <v>235</v>
      </c>
      <c r="K4257" t="str">
        <f>VLOOKUP(F4257,'Unique Address'!A:D,4,FALSE)</f>
        <v>Sha Tin</v>
      </c>
      <c r="L4257">
        <f>VLOOKUP(K4257,'[2]AreaCoordinates xlsx'!$A$1:$D$65536,3,FALSE)</f>
        <v>22.377130399999999</v>
      </c>
      <c r="M4257">
        <f>VLOOKUP(K4257,'[2]AreaCoordinates xlsx'!$A$1:$D$65536,4,FALSE)</f>
        <v>114.1974398</v>
      </c>
    </row>
    <row r="4258" spans="1:13" x14ac:dyDescent="0.2">
      <c r="A4258" s="2">
        <v>41664</v>
      </c>
      <c r="B4258">
        <v>6606</v>
      </c>
      <c r="C4258" t="s">
        <v>19</v>
      </c>
      <c r="D4258" t="str">
        <f t="shared" si="405"/>
        <v>沙田馬鞍山亞公角街33號, Hong Kong</v>
      </c>
      <c r="E4258" t="str">
        <f>VLOOKUP(F4258,'recent unique'!A:D,4,FALSE)</f>
        <v>沙田馬鞍山亞公角街33號</v>
      </c>
      <c r="F4258" t="s">
        <v>90</v>
      </c>
      <c r="G4258" t="s">
        <v>264</v>
      </c>
      <c r="H4258" t="s">
        <v>11</v>
      </c>
      <c r="I4258" t="s">
        <v>233</v>
      </c>
      <c r="J4258" t="s">
        <v>235</v>
      </c>
      <c r="K4258" t="str">
        <f>VLOOKUP(F4258,'Unique Address'!A:D,4,FALSE)</f>
        <v>Ma On Shan</v>
      </c>
      <c r="L4258">
        <f>VLOOKUP(K4258,'[2]AreaCoordinates xlsx'!$A$1:$D$65536,3,FALSE)</f>
        <v>22.403069899999998</v>
      </c>
      <c r="M4258">
        <f>VLOOKUP(K4258,'[2]AreaCoordinates xlsx'!$A$1:$D$65536,4,FALSE)</f>
        <v>114.24499369999999</v>
      </c>
    </row>
    <row r="4259" spans="1:13" x14ac:dyDescent="0.2">
      <c r="A4259" s="2">
        <v>41664</v>
      </c>
      <c r="B4259">
        <v>6606</v>
      </c>
      <c r="C4259" t="s">
        <v>19</v>
      </c>
      <c r="D4259" t="str">
        <f t="shared" si="405"/>
        <v>大埔全安路9號, Hong Kong</v>
      </c>
      <c r="E4259" t="str">
        <f>VLOOKUP(F4259,'recent unique'!A:D,4,FALSE)</f>
        <v>大埔全安路9號</v>
      </c>
      <c r="F4259" t="s">
        <v>266</v>
      </c>
      <c r="G4259" t="s">
        <v>265</v>
      </c>
      <c r="H4259" t="s">
        <v>11</v>
      </c>
      <c r="I4259" t="s">
        <v>233</v>
      </c>
      <c r="J4259" t="s">
        <v>235</v>
      </c>
      <c r="K4259" t="str">
        <f>VLOOKUP(F4259,'Unique Address'!A:D,4,FALSE)</f>
        <v>Tai Po</v>
      </c>
      <c r="L4259">
        <f>VLOOKUP(K4259,'[2]AreaCoordinates xlsx'!$A$1:$D$65536,3,FALSE)</f>
        <v>22.440896800000001</v>
      </c>
      <c r="M4259">
        <f>VLOOKUP(K4259,'[2]AreaCoordinates xlsx'!$A$1:$D$65536,4,FALSE)</f>
        <v>114.16474340000001</v>
      </c>
    </row>
    <row r="4260" spans="1:13" x14ac:dyDescent="0.2">
      <c r="A4260" s="2">
        <v>41664</v>
      </c>
      <c r="B4260">
        <v>6606</v>
      </c>
      <c r="C4260" t="s">
        <v>19</v>
      </c>
      <c r="D4260" t="str">
        <f t="shared" si="405"/>
        <v>屯門青松觀道23號, Hong Kong</v>
      </c>
      <c r="E4260" t="str">
        <f>VLOOKUP(F4260,'recent unique'!A:D,4,FALSE)</f>
        <v>屯門青松觀道23號</v>
      </c>
      <c r="F4260" t="s">
        <v>268</v>
      </c>
      <c r="G4260" t="s">
        <v>267</v>
      </c>
      <c r="H4260" t="s">
        <v>11</v>
      </c>
      <c r="I4260" t="s">
        <v>233</v>
      </c>
      <c r="J4260" t="s">
        <v>235</v>
      </c>
      <c r="K4260" t="str">
        <f>VLOOKUP(F4260,'Unique Address'!A:D,4,FALSE)</f>
        <v>Tuen Mun</v>
      </c>
      <c r="L4260">
        <f>VLOOKUP(K4260,'[2]AreaCoordinates xlsx'!$A$1:$D$65536,3,FALSE)</f>
        <v>22.390829499999999</v>
      </c>
      <c r="M4260">
        <f>VLOOKUP(K4260,'[2]AreaCoordinates xlsx'!$A$1:$D$65536,4,FALSE)</f>
        <v>113.9725126</v>
      </c>
    </row>
    <row r="4261" spans="1:13" x14ac:dyDescent="0.2">
      <c r="A4261" s="2">
        <v>41664</v>
      </c>
      <c r="B4261">
        <v>512</v>
      </c>
      <c r="C4261" t="s">
        <v>19</v>
      </c>
      <c r="D4261" t="str">
        <f t="shared" si="405"/>
        <v>新界大埔全安路11 號, Hong Kong</v>
      </c>
      <c r="E4261" t="str">
        <f>VLOOKUP(F4261,'recent unique'!A:D,4,FALSE)</f>
        <v>新界大埔全安路11 號</v>
      </c>
      <c r="F4261" t="s">
        <v>272</v>
      </c>
      <c r="G4261" t="s">
        <v>270</v>
      </c>
      <c r="H4261" t="s">
        <v>11</v>
      </c>
      <c r="I4261" t="s">
        <v>269</v>
      </c>
      <c r="J4261" t="s">
        <v>271</v>
      </c>
      <c r="K4261" t="str">
        <f>VLOOKUP(F4261,'Unique Address'!A:D,4,FALSE)</f>
        <v>Tai Po</v>
      </c>
      <c r="L4261">
        <f>VLOOKUP(K4261,'[2]AreaCoordinates xlsx'!$A$1:$D$65536,3,FALSE)</f>
        <v>22.440896800000001</v>
      </c>
      <c r="M4261">
        <f>VLOOKUP(K4261,'[2]AreaCoordinates xlsx'!$A$1:$D$65536,4,FALSE)</f>
        <v>114.16474340000001</v>
      </c>
    </row>
    <row r="4262" spans="1:13" x14ac:dyDescent="0.2">
      <c r="A4262" s="2">
        <v>41664</v>
      </c>
      <c r="B4262">
        <v>0</v>
      </c>
      <c r="C4262" t="s">
        <v>19</v>
      </c>
      <c r="D4262" t="str">
        <f t="shared" si="405"/>
        <v>赤鱲角香港國際機場, Hong Kong</v>
      </c>
      <c r="E4262" t="str">
        <f>VLOOKUP(F4262,'recent unique'!A:D,4,FALSE)</f>
        <v>赤鱲角香港國際機場</v>
      </c>
      <c r="F4262" t="s">
        <v>276</v>
      </c>
      <c r="G4262" t="s">
        <v>274</v>
      </c>
      <c r="H4262" t="s">
        <v>11</v>
      </c>
      <c r="I4262" t="s">
        <v>273</v>
      </c>
      <c r="J4262" t="s">
        <v>275</v>
      </c>
      <c r="K4262" t="str">
        <f>VLOOKUP(F4262,'Unique Address'!A:D,4,FALSE)</f>
        <v>Chek Lap Kok</v>
      </c>
      <c r="L4262">
        <f>VLOOKUP(K4262,'[2]AreaCoordinates xlsx'!$A$1:$D$65536,3,FALSE)</f>
        <v>22.3083934</v>
      </c>
      <c r="M4262">
        <f>VLOOKUP(K4262,'[2]AreaCoordinates xlsx'!$A$1:$D$65536,4,FALSE)</f>
        <v>113.923907</v>
      </c>
    </row>
    <row r="4263" spans="1:13" x14ac:dyDescent="0.2">
      <c r="A4263" s="2">
        <v>41664</v>
      </c>
      <c r="B4263">
        <v>7782</v>
      </c>
      <c r="C4263" t="s">
        <v>19</v>
      </c>
      <c r="D4263" t="str">
        <f t="shared" si="405"/>
        <v>大埔林錦公路嘉道理農場, Hong Kong</v>
      </c>
      <c r="E4263" t="str">
        <f>VLOOKUP(F4263,'recent unique'!A:D,4,FALSE)</f>
        <v>大埔林錦公路嘉道理農場</v>
      </c>
      <c r="F4263" t="s">
        <v>280</v>
      </c>
      <c r="G4263" t="s">
        <v>278</v>
      </c>
      <c r="H4263" t="s">
        <v>11</v>
      </c>
      <c r="I4263" t="s">
        <v>277</v>
      </c>
      <c r="J4263" t="s">
        <v>279</v>
      </c>
      <c r="K4263" t="str">
        <f>VLOOKUP(F4263,'Unique Address'!A:D,4,FALSE)</f>
        <v>Tai Po</v>
      </c>
      <c r="L4263">
        <f>VLOOKUP(K4263,'[2]AreaCoordinates xlsx'!$A$1:$D$65536,3,FALSE)</f>
        <v>22.440896800000001</v>
      </c>
      <c r="M4263">
        <f>VLOOKUP(K4263,'[2]AreaCoordinates xlsx'!$A$1:$D$65536,4,FALSE)</f>
        <v>114.16474340000001</v>
      </c>
    </row>
    <row r="4264" spans="1:13" x14ac:dyDescent="0.2">
      <c r="A4264" s="2">
        <v>41664</v>
      </c>
      <c r="B4264">
        <v>4930</v>
      </c>
      <c r="C4264" t="s">
        <v>19</v>
      </c>
      <c r="D4264" t="str">
        <f t="shared" si="405"/>
        <v>將軍澳靈實路8號, Hong Kong</v>
      </c>
      <c r="E4264" t="str">
        <f>VLOOKUP(F4264,'recent unique'!A:D,4,FALSE)</f>
        <v>將軍澳靈實路8號</v>
      </c>
      <c r="F4264" t="s">
        <v>245</v>
      </c>
      <c r="G4264" t="s">
        <v>282</v>
      </c>
      <c r="H4264" t="s">
        <v>11</v>
      </c>
      <c r="I4264" t="s">
        <v>281</v>
      </c>
      <c r="J4264" t="s">
        <v>283</v>
      </c>
      <c r="K4264" t="str">
        <f>VLOOKUP(F4264,'Unique Address'!A:D,4,FALSE)</f>
        <v>Tseung Kwan O</v>
      </c>
      <c r="L4264">
        <f>VLOOKUP(K4264,'[2]AreaCoordinates xlsx'!$A$1:$D$65536,3,FALSE)</f>
        <v>22.311936899999999</v>
      </c>
      <c r="M4264">
        <f>VLOOKUP(K4264,'[2]AreaCoordinates xlsx'!$A$1:$D$65536,4,FALSE)</f>
        <v>114.2568814</v>
      </c>
    </row>
    <row r="4265" spans="1:13" x14ac:dyDescent="0.2">
      <c r="A4265" s="2">
        <v>41664</v>
      </c>
      <c r="B4265">
        <v>1240</v>
      </c>
      <c r="C4265" t="s">
        <v>19</v>
      </c>
      <c r="D4265" t="str">
        <f t="shared" si="405"/>
        <v>屯門蝴蝶灣泳灘, Hong Kong</v>
      </c>
      <c r="E4265" t="str">
        <f>VLOOKUP(F4265,'recent unique'!A:D,4,FALSE)</f>
        <v>屯門蝴蝶灣泳灘</v>
      </c>
      <c r="F4265" t="s">
        <v>287</v>
      </c>
      <c r="G4265" t="s">
        <v>285</v>
      </c>
      <c r="H4265" t="s">
        <v>11</v>
      </c>
      <c r="I4265" t="s">
        <v>284</v>
      </c>
      <c r="J4265" t="s">
        <v>286</v>
      </c>
      <c r="K4265" t="str">
        <f>VLOOKUP(F4265,'Unique Address'!A:D,4,FALSE)</f>
        <v>Tuen Mun</v>
      </c>
      <c r="L4265">
        <f>VLOOKUP(K4265,'[2]AreaCoordinates xlsx'!$A$1:$D$65536,3,FALSE)</f>
        <v>22.390829499999999</v>
      </c>
      <c r="M4265">
        <f>VLOOKUP(K4265,'[2]AreaCoordinates xlsx'!$A$1:$D$65536,4,FALSE)</f>
        <v>113.9725126</v>
      </c>
    </row>
    <row r="4266" spans="1:13" x14ac:dyDescent="0.2">
      <c r="A4266" s="2">
        <v>41664</v>
      </c>
      <c r="B4266">
        <v>12078</v>
      </c>
      <c r="C4266" t="s">
        <v>19</v>
      </c>
      <c r="D4266" t="str">
        <f t="shared" si="405"/>
        <v>大埔全安路9號, Hong Kong</v>
      </c>
      <c r="E4266" t="str">
        <f>VLOOKUP(F4266,'recent unique'!A:D,4,FALSE)</f>
        <v>大埔全安路9號</v>
      </c>
      <c r="F4266" t="s">
        <v>291</v>
      </c>
      <c r="G4266" t="s">
        <v>289</v>
      </c>
      <c r="H4266" t="s">
        <v>11</v>
      </c>
      <c r="I4266" t="s">
        <v>288</v>
      </c>
      <c r="J4266" t="s">
        <v>290</v>
      </c>
      <c r="K4266" t="str">
        <f>VLOOKUP(F4266,'Unique Address'!A:D,4,FALSE)</f>
        <v>Tai Po</v>
      </c>
      <c r="L4266">
        <f>VLOOKUP(K4266,'[2]AreaCoordinates xlsx'!$A$1:$D$65536,3,FALSE)</f>
        <v>22.440896800000001</v>
      </c>
      <c r="M4266">
        <f>VLOOKUP(K4266,'[2]AreaCoordinates xlsx'!$A$1:$D$65536,4,FALSE)</f>
        <v>114.16474340000001</v>
      </c>
    </row>
    <row r="4267" spans="1:13" x14ac:dyDescent="0.2">
      <c r="A4267" s="2">
        <v>41664</v>
      </c>
      <c r="B4267">
        <v>231</v>
      </c>
      <c r="C4267" t="s">
        <v>14</v>
      </c>
      <c r="D4267" t="str">
        <f t="shared" si="405"/>
        <v>香港銅鑼灣東院道19號, Hong Kong</v>
      </c>
      <c r="E4267" t="str">
        <f>VLOOKUP(F4267,'recent unique'!A:D,4,FALSE)</f>
        <v>香港銅鑼灣東院道19號</v>
      </c>
      <c r="F4267" t="s">
        <v>293</v>
      </c>
      <c r="G4267" t="s">
        <v>292</v>
      </c>
      <c r="H4267" t="s">
        <v>11</v>
      </c>
      <c r="I4267" t="s">
        <v>65</v>
      </c>
      <c r="J4267" t="s">
        <v>67</v>
      </c>
      <c r="K4267" t="str">
        <f>VLOOKUP(F4267,'Unique Address'!A:D,4,FALSE)</f>
        <v>Causeway Bay</v>
      </c>
      <c r="L4267">
        <f>VLOOKUP(K4267,'[2]AreaCoordinates xlsx'!$A$1:$D$65536,3,FALSE)</f>
        <v>22.279729499999998</v>
      </c>
      <c r="M4267">
        <f>VLOOKUP(K4267,'[2]AreaCoordinates xlsx'!$A$1:$D$65536,4,FALSE)</f>
        <v>114.1870366</v>
      </c>
    </row>
    <row r="4268" spans="1:13" x14ac:dyDescent="0.2">
      <c r="A4268" s="2">
        <v>41664</v>
      </c>
      <c r="B4268">
        <v>231</v>
      </c>
      <c r="C4268" t="s">
        <v>14</v>
      </c>
      <c r="D4268" t="str">
        <f t="shared" ref="D4268:D4290" si="406">E4268&amp;", Hong Kong"</f>
        <v>香港大口環道9號, Hong Kong</v>
      </c>
      <c r="E4268" t="str">
        <f>VLOOKUP(F4268,'recent unique'!A:D,4,FALSE)</f>
        <v>香港大口環道9號</v>
      </c>
      <c r="F4268" t="s">
        <v>295</v>
      </c>
      <c r="G4268" t="s">
        <v>294</v>
      </c>
      <c r="H4268" t="s">
        <v>11</v>
      </c>
      <c r="I4268" t="s">
        <v>65</v>
      </c>
      <c r="J4268" t="s">
        <v>67</v>
      </c>
      <c r="K4268" t="str">
        <f>VLOOKUP(F4268,'Unique Address'!A:D,4,FALSE)</f>
        <v>Sandy Bay</v>
      </c>
      <c r="L4268">
        <f>VLOOKUP(K4268,'[2]AreaCoordinates xlsx'!$A$1:$D$65536,3,FALSE)</f>
        <v>22.270135199999999</v>
      </c>
      <c r="M4268">
        <f>VLOOKUP(K4268,'[2]AreaCoordinates xlsx'!$A$1:$D$65536,4,FALSE)</f>
        <v>114.11941040000001</v>
      </c>
    </row>
    <row r="4269" spans="1:13" x14ac:dyDescent="0.2">
      <c r="A4269" s="2">
        <v>41664</v>
      </c>
      <c r="B4269">
        <v>231</v>
      </c>
      <c r="C4269" t="s">
        <v>14</v>
      </c>
      <c r="D4269" t="str">
        <f t="shared" si="406"/>
        <v>香港普仁街12號, Hong Kong</v>
      </c>
      <c r="E4269" t="str">
        <f>VLOOKUP(F4269,'recent unique'!A:D,4,FALSE)</f>
        <v>香港普仁街12號</v>
      </c>
      <c r="F4269" t="s">
        <v>297</v>
      </c>
      <c r="G4269" t="s">
        <v>296</v>
      </c>
      <c r="H4269" t="s">
        <v>11</v>
      </c>
      <c r="I4269" t="s">
        <v>65</v>
      </c>
      <c r="J4269" t="s">
        <v>67</v>
      </c>
      <c r="K4269" t="str">
        <f>VLOOKUP(F4269,'Unique Address'!A:D,4,FALSE)</f>
        <v>Mid-level</v>
      </c>
      <c r="L4269">
        <f>VLOOKUP(K4269,'[2]AreaCoordinates xlsx'!$A$1:$D$65536,3,FALSE)</f>
        <v>22.2811673</v>
      </c>
      <c r="M4269">
        <f>VLOOKUP(K4269,'[2]AreaCoordinates xlsx'!$A$1:$D$65536,4,FALSE)</f>
        <v>114.142449</v>
      </c>
    </row>
    <row r="4270" spans="1:13" x14ac:dyDescent="0.2">
      <c r="A4270" s="2">
        <v>41664</v>
      </c>
      <c r="B4270">
        <v>231</v>
      </c>
      <c r="C4270" t="s">
        <v>8</v>
      </c>
      <c r="D4270" t="str">
        <f t="shared" si="406"/>
        <v>九龍油麻地窩打老道25號, Hong Kong</v>
      </c>
      <c r="E4270" t="str">
        <f>VLOOKUP(F4270,'recent unique'!A:D,4,FALSE)</f>
        <v>九龍油麻地窩打老道25號</v>
      </c>
      <c r="F4270" t="s">
        <v>299</v>
      </c>
      <c r="G4270" t="s">
        <v>298</v>
      </c>
      <c r="H4270" t="s">
        <v>11</v>
      </c>
      <c r="I4270" t="s">
        <v>65</v>
      </c>
      <c r="J4270" t="s">
        <v>67</v>
      </c>
      <c r="K4270" t="str">
        <f>VLOOKUP(F4270,'Unique Address'!A:D,4,FALSE)</f>
        <v>Yau Ma Tei</v>
      </c>
      <c r="L4270">
        <f>VLOOKUP(K4270,'[2]AreaCoordinates xlsx'!$A$1:$D$65536,3,FALSE)</f>
        <v>22.312828</v>
      </c>
      <c r="M4270">
        <f>VLOOKUP(K4270,'[2]AreaCoordinates xlsx'!$A$1:$D$65536,4,FALSE)</f>
        <v>114.170682</v>
      </c>
    </row>
    <row r="4271" spans="1:13" x14ac:dyDescent="0.2">
      <c r="A4271" s="2">
        <v>41664</v>
      </c>
      <c r="B4271">
        <v>231</v>
      </c>
      <c r="C4271" t="s">
        <v>8</v>
      </c>
      <c r="D4271" t="str">
        <f t="shared" si="406"/>
        <v>九龍黃大仙沙田坳道124號, Hong Kong</v>
      </c>
      <c r="E4271" t="str">
        <f>VLOOKUP(F4271,'recent unique'!A:D,4,FALSE)</f>
        <v>九龍黃大仙沙田坳道124號</v>
      </c>
      <c r="F4271" t="s">
        <v>301</v>
      </c>
      <c r="G4271" t="s">
        <v>300</v>
      </c>
      <c r="H4271" t="s">
        <v>11</v>
      </c>
      <c r="I4271" t="s">
        <v>65</v>
      </c>
      <c r="J4271" t="s">
        <v>67</v>
      </c>
      <c r="K4271" t="str">
        <f>VLOOKUP(F4271,'Unique Address'!A:D,4,FALSE)</f>
        <v>Wong Tai Sin</v>
      </c>
      <c r="L4271">
        <f>VLOOKUP(K4271,'[2]AreaCoordinates xlsx'!$A$1:$D$65536,3,FALSE)</f>
        <v>22.342961500000001</v>
      </c>
      <c r="M4271">
        <f>VLOOKUP(K4271,'[2]AreaCoordinates xlsx'!$A$1:$D$65536,4,FALSE)</f>
        <v>114.1929813</v>
      </c>
    </row>
    <row r="4272" spans="1:13" x14ac:dyDescent="0.2">
      <c r="A4272" s="2">
        <v>41664</v>
      </c>
      <c r="B4272">
        <v>175</v>
      </c>
      <c r="C4272" t="s">
        <v>19</v>
      </c>
      <c r="D4272" t="str">
        <f t="shared" si="406"/>
        <v>荃灣荃新天地UG層, Hong Kong</v>
      </c>
      <c r="E4272" t="str">
        <f>VLOOKUP(F4272,'recent unique'!A:D,4,FALSE)</f>
        <v>荃灣荃新天地UG層</v>
      </c>
      <c r="F4272" t="s">
        <v>303</v>
      </c>
      <c r="G4272" t="s">
        <v>302</v>
      </c>
      <c r="H4272" t="s">
        <v>11</v>
      </c>
      <c r="I4272" t="s">
        <v>191</v>
      </c>
      <c r="J4272" t="s">
        <v>193</v>
      </c>
      <c r="K4272" t="str">
        <f>VLOOKUP(F4272,'Unique Address'!A:D,4,FALSE)</f>
        <v>Tsuen Wan</v>
      </c>
      <c r="L4272">
        <f>VLOOKUP(K4272,'[2]AreaCoordinates xlsx'!$A$1:$D$65536,3,FALSE)</f>
        <v>22.3713227</v>
      </c>
      <c r="M4272">
        <f>VLOOKUP(K4272,'[2]AreaCoordinates xlsx'!$A$1:$D$65536,4,FALSE)</f>
        <v>114.11416010000001</v>
      </c>
    </row>
    <row r="4273" spans="1:13" x14ac:dyDescent="0.2">
      <c r="A4273" s="2">
        <v>41664</v>
      </c>
      <c r="B4273">
        <v>222</v>
      </c>
      <c r="C4273" t="s">
        <v>8</v>
      </c>
      <c r="D4273" t="str">
        <f t="shared" si="406"/>
        <v>大角咀港灣豪庭廣場, Hong Kong</v>
      </c>
      <c r="E4273" t="str">
        <f>VLOOKUP(F4273,'recent unique'!A:D,4,FALSE)</f>
        <v>大角咀港灣豪庭廣場</v>
      </c>
      <c r="F4273" t="s">
        <v>305</v>
      </c>
      <c r="G4273" t="s">
        <v>304</v>
      </c>
      <c r="H4273" t="s">
        <v>11</v>
      </c>
      <c r="I4273" t="s">
        <v>179</v>
      </c>
      <c r="J4273" t="s">
        <v>181</v>
      </c>
      <c r="K4273" t="str">
        <f>VLOOKUP(F4273,'Unique Address'!A:D,4,FALSE)</f>
        <v>Tai Kok Tsui</v>
      </c>
      <c r="L4273">
        <f>VLOOKUP(K4273,'[2]AreaCoordinates xlsx'!$A$1:$D$65536,3,FALSE)</f>
        <v>22.319749999999999</v>
      </c>
      <c r="M4273">
        <f>VLOOKUP(K4273,'[2]AreaCoordinates xlsx'!$A$1:$D$65536,4,FALSE)</f>
        <v>114.1632571</v>
      </c>
    </row>
    <row r="4274" spans="1:13" x14ac:dyDescent="0.2">
      <c r="A4274" s="2">
        <v>41664</v>
      </c>
      <c r="B4274">
        <v>222</v>
      </c>
      <c r="C4274" t="s">
        <v>19</v>
      </c>
      <c r="D4274" t="str">
        <f t="shared" si="406"/>
        <v>將軍澳新都城中心2期, Hong Kong</v>
      </c>
      <c r="E4274" t="str">
        <f>VLOOKUP(F4274,'recent unique'!A:D,4,FALSE)</f>
        <v>將軍澳新都城中心2期</v>
      </c>
      <c r="F4274" t="s">
        <v>307</v>
      </c>
      <c r="G4274" t="s">
        <v>306</v>
      </c>
      <c r="H4274" t="s">
        <v>11</v>
      </c>
      <c r="I4274" t="s">
        <v>179</v>
      </c>
      <c r="J4274" t="s">
        <v>181</v>
      </c>
      <c r="K4274" t="str">
        <f>VLOOKUP(F4274,'Unique Address'!A:D,4,FALSE)</f>
        <v>Tseung Kwan O</v>
      </c>
      <c r="L4274">
        <f>VLOOKUP(K4274,'[2]AreaCoordinates xlsx'!$A$1:$D$65536,3,FALSE)</f>
        <v>22.311936899999999</v>
      </c>
      <c r="M4274">
        <f>VLOOKUP(K4274,'[2]AreaCoordinates xlsx'!$A$1:$D$65536,4,FALSE)</f>
        <v>114.2568814</v>
      </c>
    </row>
    <row r="4275" spans="1:13" x14ac:dyDescent="0.2">
      <c r="A4275" s="2">
        <v>41664</v>
      </c>
      <c r="B4275">
        <v>222</v>
      </c>
      <c r="C4275" t="s">
        <v>19</v>
      </c>
      <c r="D4275" t="str">
        <f t="shared" si="406"/>
        <v>將軍澳新都城中心3期, Hong Kong</v>
      </c>
      <c r="E4275" t="str">
        <f>VLOOKUP(F4275,'recent unique'!A:D,4,FALSE)</f>
        <v>將軍澳新都城中心3期</v>
      </c>
      <c r="F4275" t="s">
        <v>309</v>
      </c>
      <c r="G4275" t="s">
        <v>308</v>
      </c>
      <c r="H4275" t="s">
        <v>11</v>
      </c>
      <c r="I4275" t="s">
        <v>179</v>
      </c>
      <c r="J4275" t="s">
        <v>181</v>
      </c>
      <c r="K4275" t="str">
        <f>VLOOKUP(F4275,'Unique Address'!A:D,4,FALSE)</f>
        <v>Tseung Kwan O</v>
      </c>
      <c r="L4275">
        <f>VLOOKUP(K4275,'[2]AreaCoordinates xlsx'!$A$1:$D$65536,3,FALSE)</f>
        <v>22.311936899999999</v>
      </c>
      <c r="M4275">
        <f>VLOOKUP(K4275,'[2]AreaCoordinates xlsx'!$A$1:$D$65536,4,FALSE)</f>
        <v>114.2568814</v>
      </c>
    </row>
    <row r="4276" spans="1:13" x14ac:dyDescent="0.2">
      <c r="A4276" s="2">
        <v>41664</v>
      </c>
      <c r="B4276">
        <v>222</v>
      </c>
      <c r="C4276" t="s">
        <v>19</v>
      </c>
      <c r="D4276" t="str">
        <f t="shared" si="406"/>
        <v>馬鞍山新港城中心3樓, Hong Kong</v>
      </c>
      <c r="E4276" t="str">
        <f>VLOOKUP(F4276,'recent unique'!A:D,4,FALSE)</f>
        <v>馬鞍山新港城中心3樓</v>
      </c>
      <c r="F4276" t="s">
        <v>311</v>
      </c>
      <c r="G4276" t="s">
        <v>310</v>
      </c>
      <c r="H4276" t="s">
        <v>11</v>
      </c>
      <c r="I4276" t="s">
        <v>179</v>
      </c>
      <c r="J4276" t="s">
        <v>181</v>
      </c>
      <c r="K4276" t="str">
        <f>VLOOKUP(F4276,'Unique Address'!A:D,4,FALSE)</f>
        <v>Ma On Shan</v>
      </c>
      <c r="L4276">
        <f>VLOOKUP(K4276,'[2]AreaCoordinates xlsx'!$A$1:$D$65536,3,FALSE)</f>
        <v>22.403069899999998</v>
      </c>
      <c r="M4276">
        <f>VLOOKUP(K4276,'[2]AreaCoordinates xlsx'!$A$1:$D$65536,4,FALSE)</f>
        <v>114.24499369999999</v>
      </c>
    </row>
    <row r="4277" spans="1:13" x14ac:dyDescent="0.2">
      <c r="A4277" s="2">
        <v>41664</v>
      </c>
      <c r="B4277">
        <v>222</v>
      </c>
      <c r="C4277" t="s">
        <v>19</v>
      </c>
      <c r="D4277" t="str">
        <f t="shared" si="406"/>
        <v>荃灣城巿中心1期商場, Hong Kong</v>
      </c>
      <c r="E4277" t="str">
        <f>VLOOKUP(F4277,'recent unique'!A:D,4,FALSE)</f>
        <v>荃灣城巿中心1期商場</v>
      </c>
      <c r="F4277" t="s">
        <v>313</v>
      </c>
      <c r="G4277" t="s">
        <v>312</v>
      </c>
      <c r="H4277" t="s">
        <v>11</v>
      </c>
      <c r="I4277" t="s">
        <v>179</v>
      </c>
      <c r="J4277" t="s">
        <v>181</v>
      </c>
      <c r="K4277" t="str">
        <f>VLOOKUP(F4277,'Unique Address'!A:D,4,FALSE)</f>
        <v>Tsuen Wan</v>
      </c>
      <c r="L4277">
        <f>VLOOKUP(K4277,'[2]AreaCoordinates xlsx'!$A$1:$D$65536,3,FALSE)</f>
        <v>22.3713227</v>
      </c>
      <c r="M4277">
        <f>VLOOKUP(K4277,'[2]AreaCoordinates xlsx'!$A$1:$D$65536,4,FALSE)</f>
        <v>114.11416010000001</v>
      </c>
    </row>
    <row r="4278" spans="1:13" x14ac:dyDescent="0.2">
      <c r="A4278" s="2">
        <v>41664</v>
      </c>
      <c r="B4278">
        <v>222</v>
      </c>
      <c r="C4278" t="s">
        <v>19</v>
      </c>
      <c r="D4278" t="str">
        <f t="shared" si="406"/>
        <v>粉嶺中心購物商場, Hong Kong</v>
      </c>
      <c r="E4278" t="str">
        <f>VLOOKUP(F4278,'recent unique'!A:D,4,FALSE)</f>
        <v>粉嶺中心購物商場</v>
      </c>
      <c r="F4278" t="s">
        <v>315</v>
      </c>
      <c r="G4278" t="s">
        <v>314</v>
      </c>
      <c r="H4278" t="s">
        <v>11</v>
      </c>
      <c r="I4278" t="s">
        <v>179</v>
      </c>
      <c r="J4278" t="s">
        <v>181</v>
      </c>
      <c r="K4278" t="str">
        <f>VLOOKUP(F4278,'Unique Address'!A:D,4,FALSE)</f>
        <v>Fanling</v>
      </c>
      <c r="L4278">
        <f>VLOOKUP(K4278,'[2]AreaCoordinates xlsx'!$A$1:$D$65536,3,FALSE)</f>
        <v>22.486990899999999</v>
      </c>
      <c r="M4278">
        <f>VLOOKUP(K4278,'[2]AreaCoordinates xlsx'!$A$1:$D$65536,4,FALSE)</f>
        <v>114.13799</v>
      </c>
    </row>
    <row r="4279" spans="1:13" x14ac:dyDescent="0.2">
      <c r="A4279" s="2">
        <v>41664</v>
      </c>
      <c r="B4279">
        <v>4678</v>
      </c>
      <c r="C4279" t="s">
        <v>14</v>
      </c>
      <c r="D4279" t="str">
        <f t="shared" si="406"/>
        <v>香港仔黃竹坑道125號, Hong Kong</v>
      </c>
      <c r="E4279" t="str">
        <f>VLOOKUP(F4279,'recent unique'!A:D,4,FALSE)</f>
        <v>香港仔黃竹坑道125號</v>
      </c>
      <c r="F4279" t="s">
        <v>236</v>
      </c>
      <c r="G4279" t="s">
        <v>317</v>
      </c>
      <c r="H4279" t="s">
        <v>11</v>
      </c>
      <c r="I4279" t="s">
        <v>316</v>
      </c>
      <c r="J4279" t="s">
        <v>318</v>
      </c>
      <c r="K4279" t="str">
        <f>VLOOKUP(F4279,'Unique Address'!A:D,4,FALSE)</f>
        <v>Aberdeen</v>
      </c>
      <c r="L4279">
        <f>VLOOKUP(K4279,'[2]AreaCoordinates xlsx'!$A$1:$D$65536,3,FALSE)</f>
        <v>22.252085900000001</v>
      </c>
      <c r="M4279">
        <f>VLOOKUP(K4279,'[2]AreaCoordinates xlsx'!$A$1:$D$65536,4,FALSE)</f>
        <v>114.1587983</v>
      </c>
    </row>
    <row r="4280" spans="1:13" x14ac:dyDescent="0.2">
      <c r="A4280" s="2">
        <v>41664</v>
      </c>
      <c r="B4280">
        <v>5556</v>
      </c>
      <c r="C4280" t="s">
        <v>8</v>
      </c>
      <c r="D4280" t="str">
        <f t="shared" si="406"/>
        <v>樂富杏林街10號, Hong Kong</v>
      </c>
      <c r="E4280" t="str">
        <f>VLOOKUP(F4280,'recent unique'!A:D,4,FALSE)</f>
        <v>樂富杏林街10號</v>
      </c>
      <c r="F4280" t="s">
        <v>322</v>
      </c>
      <c r="G4280" t="s">
        <v>320</v>
      </c>
      <c r="H4280" t="s">
        <v>11</v>
      </c>
      <c r="I4280" t="s">
        <v>319</v>
      </c>
      <c r="J4280" t="s">
        <v>321</v>
      </c>
      <c r="K4280" t="str">
        <f>VLOOKUP(F4280,'Unique Address'!A:D,4,FALSE)</f>
        <v>Lok Fu</v>
      </c>
      <c r="L4280">
        <f>VLOOKUP(K4280,'[2]AreaCoordinates xlsx'!$A$1:$D$65536,3,FALSE)</f>
        <v>22.337740199999999</v>
      </c>
      <c r="M4280">
        <f>VLOOKUP(K4280,'[2]AreaCoordinates xlsx'!$A$1:$D$65536,4,FALSE)</f>
        <v>114.1862935</v>
      </c>
    </row>
    <row r="4281" spans="1:13" x14ac:dyDescent="0.2">
      <c r="A4281" s="2">
        <v>41664</v>
      </c>
      <c r="B4281">
        <v>13476</v>
      </c>
      <c r="C4281" t="s">
        <v>19</v>
      </c>
      <c r="D4281" t="str">
        <f t="shared" si="406"/>
        <v>荃灣仁濟街7-11號仁濟醫院, Hong Kong</v>
      </c>
      <c r="E4281" t="str">
        <f>F4281</f>
        <v>荃灣仁濟街7-11號仁濟醫院</v>
      </c>
      <c r="F4281" t="s">
        <v>324</v>
      </c>
      <c r="G4281" t="s">
        <v>323</v>
      </c>
      <c r="H4281" t="s">
        <v>11</v>
      </c>
      <c r="I4281" t="s">
        <v>15</v>
      </c>
      <c r="J4281" t="s">
        <v>17</v>
      </c>
      <c r="K4281" t="str">
        <f>VLOOKUP(F4281,'Unique Address'!A:D,4,FALSE)</f>
        <v>Tsuen Wan</v>
      </c>
      <c r="L4281">
        <f>VLOOKUP(K4281,'[2]AreaCoordinates xlsx'!$A$1:$D$65536,3,FALSE)</f>
        <v>22.3713227</v>
      </c>
      <c r="M4281">
        <f>VLOOKUP(K4281,'[2]AreaCoordinates xlsx'!$A$1:$D$65536,4,FALSE)</f>
        <v>114.11416010000001</v>
      </c>
    </row>
    <row r="4282" spans="1:13" x14ac:dyDescent="0.2">
      <c r="A4282" s="2">
        <v>41665</v>
      </c>
      <c r="B4282">
        <v>71</v>
      </c>
      <c r="C4282" t="s">
        <v>8</v>
      </c>
      <c r="D4282" t="str">
        <f t="shared" si="406"/>
        <v>港鐵美孚站A, Hong Kong</v>
      </c>
      <c r="E4282" t="str">
        <f>VLOOKUP(F4282,'recent unique'!A:D,4,FALSE)</f>
        <v>港鐵美孚站A</v>
      </c>
      <c r="F4282" t="s">
        <v>460</v>
      </c>
      <c r="G4282" t="s">
        <v>459</v>
      </c>
      <c r="H4282" t="s">
        <v>11</v>
      </c>
      <c r="I4282" t="s">
        <v>1227</v>
      </c>
      <c r="J4282" t="s">
        <v>1229</v>
      </c>
      <c r="K4282" t="str">
        <f>VLOOKUP(F4282,'Unique Address'!A:D,4,FALSE)</f>
        <v>Mei Foo</v>
      </c>
      <c r="L4282">
        <f>VLOOKUP(K4282,'[2]AreaCoordinates xlsx'!$A$1:$D$65536,3,FALSE)</f>
        <v>22.336635600000001</v>
      </c>
      <c r="M4282">
        <f>VLOOKUP(K4282,'[2]AreaCoordinates xlsx'!$A$1:$D$65536,4,FALSE)</f>
        <v>114.1402195</v>
      </c>
    </row>
    <row r="4283" spans="1:13" x14ac:dyDescent="0.2">
      <c r="A4283" s="2">
        <v>41665</v>
      </c>
      <c r="B4283">
        <v>71</v>
      </c>
      <c r="C4283" t="s">
        <v>19</v>
      </c>
      <c r="D4283" t="str">
        <f t="shared" si="406"/>
        <v>上水石湖墟市政大廈與龍豐花園之間行人路(上水石湖墟市政大廈與龍豐花園交界對出行人路), Hong Kong</v>
      </c>
      <c r="E4283" t="str">
        <f t="shared" ref="E4283:E4284" si="407">F4283</f>
        <v>上水石湖墟市政大廈與龍豐花園之間行人路(上水石湖墟市政大廈與龍豐花園交界對出行人路)</v>
      </c>
      <c r="F4283" t="s">
        <v>1596</v>
      </c>
      <c r="G4283" t="s">
        <v>1595</v>
      </c>
      <c r="H4283" t="s">
        <v>11</v>
      </c>
      <c r="I4283" t="s">
        <v>1227</v>
      </c>
      <c r="J4283" t="s">
        <v>1229</v>
      </c>
      <c r="K4283" t="str">
        <f>VLOOKUP(F4283,'Unique Address'!A:D,4,FALSE)</f>
        <v>Sheung Shui</v>
      </c>
      <c r="L4283">
        <f>VLOOKUP(K4283,'[2]AreaCoordinates xlsx'!$A$1:$D$65536,3,FALSE)</f>
        <v>22.511200800000001</v>
      </c>
      <c r="M4283">
        <f>VLOOKUP(K4283,'[2]AreaCoordinates xlsx'!$A$1:$D$65536,4,FALSE)</f>
        <v>114.1260991</v>
      </c>
    </row>
    <row r="4284" spans="1:13" x14ac:dyDescent="0.2">
      <c r="A4284" s="2">
        <v>41665</v>
      </c>
      <c r="B4284">
        <v>71</v>
      </c>
      <c r="C4284" t="s">
        <v>19</v>
      </c>
      <c r="D4284" t="str">
        <f t="shared" si="406"/>
        <v>港鐵上水站D2出口近新運路行人路(港鐵上水站D2新運路出口行人路), Hong Kong</v>
      </c>
      <c r="E4284" t="str">
        <f t="shared" si="407"/>
        <v>港鐵上水站D2出口近新運路行人路(港鐵上水站D2新運路出口行人路)</v>
      </c>
      <c r="F4284" t="s">
        <v>1598</v>
      </c>
      <c r="G4284" t="s">
        <v>1597</v>
      </c>
      <c r="H4284" t="s">
        <v>11</v>
      </c>
      <c r="I4284" t="s">
        <v>1227</v>
      </c>
      <c r="J4284" t="s">
        <v>1229</v>
      </c>
      <c r="K4284" t="str">
        <f>VLOOKUP(F4284,'Unique Address'!A:D,4,FALSE)</f>
        <v>Sheung Shui</v>
      </c>
      <c r="L4284">
        <f>VLOOKUP(K4284,'[2]AreaCoordinates xlsx'!$A$1:$D$65536,3,FALSE)</f>
        <v>22.511200800000001</v>
      </c>
      <c r="M4284">
        <f>VLOOKUP(K4284,'[2]AreaCoordinates xlsx'!$A$1:$D$65536,4,FALSE)</f>
        <v>114.1260991</v>
      </c>
    </row>
    <row r="4285" spans="1:13" x14ac:dyDescent="0.2">
      <c r="A4285" s="2">
        <v>41665</v>
      </c>
      <c r="B4285">
        <v>4866</v>
      </c>
      <c r="C4285" t="s">
        <v>14</v>
      </c>
      <c r="D4285" t="str">
        <f t="shared" si="406"/>
        <v>銅鑼灣寶漢大廈, Hong Kong</v>
      </c>
      <c r="E4285" t="str">
        <f>VLOOKUP(F4285,'recent unique'!A:D,4,FALSE)</f>
        <v>銅鑼灣寶漢大廈</v>
      </c>
      <c r="F4285" t="s">
        <v>384</v>
      </c>
      <c r="G4285" t="s">
        <v>383</v>
      </c>
      <c r="H4285" t="s">
        <v>11</v>
      </c>
      <c r="I4285" t="s">
        <v>420</v>
      </c>
      <c r="J4285" t="s">
        <v>422</v>
      </c>
      <c r="K4285" t="str">
        <f>VLOOKUP(F4285,'Unique Address'!A:D,4,FALSE)</f>
        <v>Causeway Bay</v>
      </c>
      <c r="L4285">
        <f>VLOOKUP(K4285,'[2]AreaCoordinates xlsx'!$A$1:$D$65536,3,FALSE)</f>
        <v>22.279729499999998</v>
      </c>
      <c r="M4285">
        <f>VLOOKUP(K4285,'[2]AreaCoordinates xlsx'!$A$1:$D$65536,4,FALSE)</f>
        <v>114.1870366</v>
      </c>
    </row>
    <row r="4286" spans="1:13" x14ac:dyDescent="0.2">
      <c r="A4286" s="2">
        <v>41665</v>
      </c>
      <c r="B4286">
        <v>213</v>
      </c>
      <c r="C4286" t="s">
        <v>19</v>
      </c>
      <c r="D4286" t="str">
        <f t="shared" si="406"/>
        <v>葵芳葵涌廣場對出興寧路近花槽位置, Hong Kong</v>
      </c>
      <c r="E4286" t="str">
        <f t="shared" ref="E4286:E4287" si="408">F4286</f>
        <v>葵芳葵涌廣場對出興寧路近花槽位置</v>
      </c>
      <c r="F4286" t="s">
        <v>1600</v>
      </c>
      <c r="G4286" t="s">
        <v>1599</v>
      </c>
      <c r="H4286" t="s">
        <v>11</v>
      </c>
      <c r="I4286" t="s">
        <v>325</v>
      </c>
      <c r="J4286" t="s">
        <v>12</v>
      </c>
      <c r="K4286" t="str">
        <f>VLOOKUP(F4286,'Unique Address'!A:D,4,FALSE)</f>
        <v>Kwai Chung</v>
      </c>
      <c r="L4286">
        <f>VLOOKUP(K4286,'[2]AreaCoordinates xlsx'!$A$1:$D$65536,3,FALSE)</f>
        <v>22.3618749</v>
      </c>
      <c r="M4286">
        <f>VLOOKUP(K4286,'[2]AreaCoordinates xlsx'!$A$1:$D$65536,4,FALSE)</f>
        <v>114.1350173</v>
      </c>
    </row>
    <row r="4287" spans="1:13" x14ac:dyDescent="0.2">
      <c r="A4287" s="2">
        <v>41665</v>
      </c>
      <c r="B4287">
        <v>10009</v>
      </c>
      <c r="C4287" t="s">
        <v>19</v>
      </c>
      <c r="D4287" t="str">
        <f t="shared" si="406"/>
        <v>元朗壽富街與大橋街市門外空地, Hong Kong</v>
      </c>
      <c r="E4287" t="str">
        <f t="shared" si="408"/>
        <v>元朗壽富街與大橋街市門外空地</v>
      </c>
      <c r="F4287" t="s">
        <v>1602</v>
      </c>
      <c r="G4287" t="s">
        <v>1601</v>
      </c>
      <c r="H4287" t="s">
        <v>11</v>
      </c>
      <c r="I4287" t="s">
        <v>155</v>
      </c>
      <c r="J4287" t="s">
        <v>157</v>
      </c>
      <c r="K4287" t="str">
        <f>VLOOKUP(F4287,'Unique Address'!A:D,4,FALSE)</f>
        <v>Yuen Long</v>
      </c>
      <c r="L4287">
        <f>VLOOKUP(K4287,'[2]AreaCoordinates xlsx'!$A$1:$D$65536,3,FALSE)</f>
        <v>22.446151400000002</v>
      </c>
      <c r="M4287">
        <f>VLOOKUP(K4287,'[2]AreaCoordinates xlsx'!$A$1:$D$65536,4,FALSE)</f>
        <v>114.0265682</v>
      </c>
    </row>
    <row r="4288" spans="1:13" x14ac:dyDescent="0.2">
      <c r="A4288" s="2">
        <v>41665</v>
      </c>
      <c r="B4288">
        <v>24</v>
      </c>
      <c r="C4288" t="s">
        <v>19</v>
      </c>
      <c r="D4288" t="str">
        <f t="shared" si="406"/>
        <v>港鐵沙田站B, Hong Kong</v>
      </c>
      <c r="E4288" t="str">
        <f>VLOOKUP(F4288,'recent unique'!A:D,4,FALSE)</f>
        <v>港鐵沙田站B</v>
      </c>
      <c r="F4288" t="s">
        <v>33</v>
      </c>
      <c r="G4288" t="s">
        <v>1603</v>
      </c>
      <c r="H4288" t="s">
        <v>11</v>
      </c>
      <c r="I4288" t="s">
        <v>1524</v>
      </c>
      <c r="J4288" t="s">
        <v>1526</v>
      </c>
      <c r="K4288" t="str">
        <f>VLOOKUP(F4288,'Unique Address'!A:D,4,FALSE)</f>
        <v>Sha Tin</v>
      </c>
      <c r="L4288">
        <f>VLOOKUP(K4288,'[2]AreaCoordinates xlsx'!$A$1:$D$65536,3,FALSE)</f>
        <v>22.377130399999999</v>
      </c>
      <c r="M4288">
        <f>VLOOKUP(K4288,'[2]AreaCoordinates xlsx'!$A$1:$D$65536,4,FALSE)</f>
        <v>114.1974398</v>
      </c>
    </row>
    <row r="4289" spans="1:13" x14ac:dyDescent="0.2">
      <c r="A4289" s="2">
        <v>41665</v>
      </c>
      <c r="B4289">
        <v>112</v>
      </c>
      <c r="C4289" t="s">
        <v>19</v>
      </c>
      <c r="D4289" t="str">
        <f t="shared" si="406"/>
        <v>大埔太和廣場2樓N1區(東翼平台), Hong Kong</v>
      </c>
      <c r="E4289" t="str">
        <f t="shared" ref="E4289:E4290" si="409">F4289</f>
        <v>大埔太和廣場2樓N1區(東翼平台)</v>
      </c>
      <c r="F4289" t="s">
        <v>1605</v>
      </c>
      <c r="G4289" t="s">
        <v>1604</v>
      </c>
      <c r="H4289" t="s">
        <v>11</v>
      </c>
      <c r="I4289" t="s">
        <v>1092</v>
      </c>
      <c r="J4289" t="s">
        <v>1094</v>
      </c>
      <c r="K4289" t="str">
        <f>VLOOKUP(F4289,'Unique Address'!A:D,4,FALSE)</f>
        <v>Tai Po</v>
      </c>
      <c r="L4289">
        <f>VLOOKUP(K4289,'[2]AreaCoordinates xlsx'!$A$1:$D$65536,3,FALSE)</f>
        <v>22.440896800000001</v>
      </c>
      <c r="M4289">
        <f>VLOOKUP(K4289,'[2]AreaCoordinates xlsx'!$A$1:$D$65536,4,FALSE)</f>
        <v>114.16474340000001</v>
      </c>
    </row>
    <row r="4290" spans="1:13" x14ac:dyDescent="0.2">
      <c r="A4290" s="2">
        <v>41665</v>
      </c>
      <c r="B4290">
        <v>111</v>
      </c>
      <c r="C4290" t="s">
        <v>19</v>
      </c>
      <c r="D4290" t="str">
        <f t="shared" si="406"/>
        <v>港鐵葵興站A出口葵興路對出行人路(近葵涌中心), Hong Kong</v>
      </c>
      <c r="E4290" t="str">
        <f t="shared" si="409"/>
        <v>港鐵葵興站A出口葵興路對出行人路(近葵涌中心)</v>
      </c>
      <c r="F4290" t="s">
        <v>1607</v>
      </c>
      <c r="G4290" t="s">
        <v>1606</v>
      </c>
      <c r="H4290" t="s">
        <v>11</v>
      </c>
      <c r="I4290" t="s">
        <v>1347</v>
      </c>
      <c r="J4290" t="s">
        <v>1349</v>
      </c>
      <c r="K4290" t="str">
        <f>VLOOKUP(F4290,'Unique Address'!A:D,4,FALSE)</f>
        <v>Kwai Chung</v>
      </c>
      <c r="L4290">
        <f>VLOOKUP(K4290,'[2]AreaCoordinates xlsx'!$A$1:$D$65536,3,FALSE)</f>
        <v>22.3618749</v>
      </c>
      <c r="M4290">
        <f>VLOOKUP(K4290,'[2]AreaCoordinates xlsx'!$A$1:$D$65536,4,FALSE)</f>
        <v>114.1350173</v>
      </c>
    </row>
    <row r="4291" spans="1:13" x14ac:dyDescent="0.2">
      <c r="A4291" s="2">
        <v>41665</v>
      </c>
      <c r="B4291">
        <v>128</v>
      </c>
      <c r="C4291" t="s">
        <v>46</v>
      </c>
      <c r="D4291" t="str">
        <f t="shared" ref="D4291:D4292" si="410">E4291</f>
        <v>Hong Kong</v>
      </c>
      <c r="E4291" t="s">
        <v>10918</v>
      </c>
      <c r="F4291" t="str">
        <f t="shared" ref="F4291:F4292" si="411">"  "</f>
        <v xml:space="preserve">  </v>
      </c>
      <c r="G4291" t="str">
        <f t="shared" ref="G4291:G4292" si="412">C4291</f>
        <v>Territory-Wide</v>
      </c>
      <c r="H4291" t="s">
        <v>48</v>
      </c>
      <c r="I4291" t="s">
        <v>1541</v>
      </c>
      <c r="J4291" t="s">
        <v>1542</v>
      </c>
      <c r="K4291" t="s">
        <v>10918</v>
      </c>
      <c r="L4291">
        <f>VLOOKUP(K4291,'[2]AreaCoordinates xlsx'!$A$1:$D$65536,3,FALSE)</f>
        <v>22.244479999999999</v>
      </c>
      <c r="M4291">
        <f>VLOOKUP(K4291,'[2]AreaCoordinates xlsx'!$A$1:$D$65536,4,FALSE)</f>
        <v>114.1860519</v>
      </c>
    </row>
    <row r="4292" spans="1:13" x14ac:dyDescent="0.2">
      <c r="A4292" s="2">
        <v>41665</v>
      </c>
      <c r="B4292">
        <v>946</v>
      </c>
      <c r="C4292" t="s">
        <v>46</v>
      </c>
      <c r="D4292" t="str">
        <f t="shared" si="410"/>
        <v>Hong Kong</v>
      </c>
      <c r="E4292" t="s">
        <v>10918</v>
      </c>
      <c r="F4292" t="str">
        <f t="shared" si="411"/>
        <v xml:space="preserve">  </v>
      </c>
      <c r="G4292" t="str">
        <f t="shared" si="412"/>
        <v>Territory-Wide</v>
      </c>
      <c r="H4292" t="s">
        <v>48</v>
      </c>
      <c r="I4292" t="s">
        <v>1543</v>
      </c>
      <c r="J4292" t="s">
        <v>12</v>
      </c>
      <c r="K4292" t="s">
        <v>10918</v>
      </c>
      <c r="L4292">
        <f>VLOOKUP(K4292,'[2]AreaCoordinates xlsx'!$A$1:$D$65536,3,FALSE)</f>
        <v>22.244479999999999</v>
      </c>
      <c r="M4292">
        <f>VLOOKUP(K4292,'[2]AreaCoordinates xlsx'!$A$1:$D$65536,4,FALSE)</f>
        <v>114.1860519</v>
      </c>
    </row>
    <row r="4293" spans="1:13" x14ac:dyDescent="0.2">
      <c r="A4293" s="2">
        <v>41665</v>
      </c>
      <c r="B4293">
        <v>189</v>
      </c>
      <c r="C4293" t="s">
        <v>14</v>
      </c>
      <c r="D4293" t="str">
        <f t="shared" ref="D4293:D4304" si="413">E4293&amp;", Hong Kong"</f>
        <v>太古康怡廣場, Hong Kong</v>
      </c>
      <c r="E4293" t="str">
        <f>VLOOKUP(F4293,'recent unique'!A:D,4,FALSE)</f>
        <v>太古康怡廣場</v>
      </c>
      <c r="F4293" t="s">
        <v>1084</v>
      </c>
      <c r="G4293" t="s">
        <v>1544</v>
      </c>
      <c r="H4293" t="s">
        <v>486</v>
      </c>
      <c r="I4293" t="s">
        <v>909</v>
      </c>
      <c r="J4293" t="s">
        <v>12</v>
      </c>
      <c r="K4293" t="str">
        <f>VLOOKUP(F4293,'Unique Address'!A:D,4,FALSE)</f>
        <v>Kornhill</v>
      </c>
      <c r="L4293">
        <f>VLOOKUP(K4293,'[2]AreaCoordinates xlsx'!$A$1:$D$65536,3,FALSE)</f>
        <v>22.285073000000001</v>
      </c>
      <c r="M4293">
        <f>VLOOKUP(K4293,'[2]AreaCoordinates xlsx'!$A$1:$D$65536,4,FALSE)</f>
        <v>114.215412</v>
      </c>
    </row>
    <row r="4294" spans="1:13" x14ac:dyDescent="0.2">
      <c r="A4294" s="2">
        <v>41665</v>
      </c>
      <c r="B4294">
        <v>189</v>
      </c>
      <c r="C4294" t="s">
        <v>8</v>
      </c>
      <c r="D4294" t="str">
        <f t="shared" si="413"/>
        <v>鑽石山港鐵站A1, Hong Kong</v>
      </c>
      <c r="E4294" t="str">
        <f>VLOOKUP(F4294,'recent unique'!A:D,4,FALSE)</f>
        <v>鑽石山港鐵站A1</v>
      </c>
      <c r="F4294" t="s">
        <v>1546</v>
      </c>
      <c r="G4294" t="s">
        <v>1545</v>
      </c>
      <c r="H4294" t="s">
        <v>486</v>
      </c>
      <c r="I4294" t="s">
        <v>909</v>
      </c>
      <c r="J4294" t="s">
        <v>12</v>
      </c>
      <c r="K4294" t="str">
        <f>VLOOKUP(F4294,'Unique Address'!A:D,4,FALSE)</f>
        <v>Diamond Hill</v>
      </c>
      <c r="L4294">
        <f>VLOOKUP(K4294,'[2]AreaCoordinates xlsx'!$A$1:$D$65536,3,FALSE)</f>
        <v>22.343872699999999</v>
      </c>
      <c r="M4294">
        <f>VLOOKUP(K4294,'[2]AreaCoordinates xlsx'!$A$1:$D$65536,4,FALSE)</f>
        <v>114.2048704</v>
      </c>
    </row>
    <row r="4295" spans="1:13" x14ac:dyDescent="0.2">
      <c r="A4295" s="2">
        <v>41665</v>
      </c>
      <c r="B4295">
        <v>189</v>
      </c>
      <c r="C4295" t="s">
        <v>8</v>
      </c>
      <c r="D4295" t="str">
        <f t="shared" si="413"/>
        <v>港鐵鑽石山站A1, Hong Kong</v>
      </c>
      <c r="E4295" t="str">
        <f>VLOOKUP(F4295,'recent unique'!A:D,4,FALSE)</f>
        <v>港鐵鑽石山站A1</v>
      </c>
      <c r="F4295" t="s">
        <v>1547</v>
      </c>
      <c r="G4295" t="s">
        <v>1337</v>
      </c>
      <c r="H4295" t="s">
        <v>11</v>
      </c>
      <c r="I4295" t="s">
        <v>911</v>
      </c>
      <c r="J4295" t="s">
        <v>12</v>
      </c>
      <c r="K4295" t="str">
        <f>VLOOKUP(F4295,'Unique Address'!A:D,4,FALSE)</f>
        <v>Diamond Hill</v>
      </c>
      <c r="L4295">
        <f>VLOOKUP(K4295,'[2]AreaCoordinates xlsx'!$A$1:$D$65536,3,FALSE)</f>
        <v>22.343872699999999</v>
      </c>
      <c r="M4295">
        <f>VLOOKUP(K4295,'[2]AreaCoordinates xlsx'!$A$1:$D$65536,4,FALSE)</f>
        <v>114.2048704</v>
      </c>
    </row>
    <row r="4296" spans="1:13" x14ac:dyDescent="0.2">
      <c r="A4296" s="2">
        <v>41665</v>
      </c>
      <c r="B4296">
        <v>163</v>
      </c>
      <c r="C4296" t="s">
        <v>14</v>
      </c>
      <c r="D4296" t="str">
        <f t="shared" si="413"/>
        <v>銅鑼灣維多利亞公園年宵市場第147號攤位, Hong Kong</v>
      </c>
      <c r="E4296" t="str">
        <f t="shared" ref="E4296:E4300" si="414">F4296</f>
        <v>銅鑼灣維多利亞公園年宵市場第147號攤位</v>
      </c>
      <c r="F4296" t="s">
        <v>1558</v>
      </c>
      <c r="G4296" t="s">
        <v>1556</v>
      </c>
      <c r="H4296" t="s">
        <v>11</v>
      </c>
      <c r="I4296" t="s">
        <v>1555</v>
      </c>
      <c r="J4296" t="s">
        <v>1557</v>
      </c>
      <c r="K4296" t="str">
        <f>VLOOKUP(F4296,'Unique Address'!A:D,4,FALSE)</f>
        <v>Causeway Bay</v>
      </c>
      <c r="L4296">
        <f>VLOOKUP(K4296,'[2]AreaCoordinates xlsx'!$A$1:$D$65536,3,FALSE)</f>
        <v>22.279729499999998</v>
      </c>
      <c r="M4296">
        <f>VLOOKUP(K4296,'[2]AreaCoordinates xlsx'!$A$1:$D$65536,4,FALSE)</f>
        <v>114.1870366</v>
      </c>
    </row>
    <row r="4297" spans="1:13" x14ac:dyDescent="0.2">
      <c r="A4297" s="2">
        <v>41665</v>
      </c>
      <c r="B4297">
        <v>5456</v>
      </c>
      <c r="C4297" t="s">
        <v>14</v>
      </c>
      <c r="D4297" t="str">
        <f t="shared" si="413"/>
        <v>銅鑼灣維多利亞公園2014年農曆年宵市場乾貨區3號攤位, Hong Kong</v>
      </c>
      <c r="E4297" t="str">
        <f t="shared" si="414"/>
        <v>銅鑼灣維多利亞公園2014年農曆年宵市場乾貨區3號攤位</v>
      </c>
      <c r="F4297" t="s">
        <v>1562</v>
      </c>
      <c r="G4297" t="s">
        <v>1560</v>
      </c>
      <c r="H4297" t="s">
        <v>11</v>
      </c>
      <c r="I4297" t="s">
        <v>1559</v>
      </c>
      <c r="J4297" t="s">
        <v>1561</v>
      </c>
      <c r="K4297" t="str">
        <f>VLOOKUP(F4297,'Unique Address'!A:D,4,FALSE)</f>
        <v>Causeway Bay</v>
      </c>
      <c r="L4297">
        <f>VLOOKUP(K4297,'[2]AreaCoordinates xlsx'!$A$1:$D$65536,3,FALSE)</f>
        <v>22.279729499999998</v>
      </c>
      <c r="M4297">
        <f>VLOOKUP(K4297,'[2]AreaCoordinates xlsx'!$A$1:$D$65536,4,FALSE)</f>
        <v>114.1870366</v>
      </c>
    </row>
    <row r="4298" spans="1:13" x14ac:dyDescent="0.2">
      <c r="A4298" s="2">
        <v>41665</v>
      </c>
      <c r="B4298">
        <v>9422</v>
      </c>
      <c r="C4298" t="s">
        <v>14</v>
      </c>
      <c r="D4298" t="str">
        <f t="shared" si="413"/>
        <v>銅鑼灣維多利亞公園年宵市場攤位103、104及105號, Hong Kong</v>
      </c>
      <c r="E4298" t="str">
        <f t="shared" si="414"/>
        <v>銅鑼灣維多利亞公園年宵市場攤位103、104及105號</v>
      </c>
      <c r="F4298" t="s">
        <v>1566</v>
      </c>
      <c r="G4298" t="s">
        <v>1564</v>
      </c>
      <c r="H4298" t="s">
        <v>11</v>
      </c>
      <c r="I4298" t="s">
        <v>1563</v>
      </c>
      <c r="J4298" t="s">
        <v>1565</v>
      </c>
      <c r="K4298" t="str">
        <f>VLOOKUP(F4298,'Unique Address'!A:D,4,FALSE)</f>
        <v>Causeway Bay</v>
      </c>
      <c r="L4298">
        <f>VLOOKUP(K4298,'[2]AreaCoordinates xlsx'!$A$1:$D$65536,3,FALSE)</f>
        <v>22.279729499999998</v>
      </c>
      <c r="M4298">
        <f>VLOOKUP(K4298,'[2]AreaCoordinates xlsx'!$A$1:$D$65536,4,FALSE)</f>
        <v>114.1870366</v>
      </c>
    </row>
    <row r="4299" spans="1:13" x14ac:dyDescent="0.2">
      <c r="A4299" s="2">
        <v>41665</v>
      </c>
      <c r="B4299">
        <v>111</v>
      </c>
      <c r="C4299" t="s">
        <v>19</v>
      </c>
      <c r="D4299" t="str">
        <f t="shared" si="413"/>
        <v>葵芳新都會廣場興芳路正門門口對出行人路, Hong Kong</v>
      </c>
      <c r="E4299" t="str">
        <f t="shared" si="414"/>
        <v>葵芳新都會廣場興芳路正門門口對出行人路</v>
      </c>
      <c r="F4299" t="s">
        <v>1568</v>
      </c>
      <c r="G4299" t="s">
        <v>1567</v>
      </c>
      <c r="H4299" t="s">
        <v>11</v>
      </c>
      <c r="I4299" t="s">
        <v>1347</v>
      </c>
      <c r="J4299" t="s">
        <v>1349</v>
      </c>
      <c r="K4299" t="str">
        <f>VLOOKUP(F4299,'Unique Address'!A:D,4,FALSE)</f>
        <v>Kwai Fong</v>
      </c>
      <c r="L4299">
        <f>VLOOKUP(K4299,'[2]AreaCoordinates xlsx'!$A$1:$D$65536,3,FALSE)</f>
        <v>22.3578109</v>
      </c>
      <c r="M4299">
        <f>VLOOKUP(K4299,'[2]AreaCoordinates xlsx'!$A$1:$D$65536,4,FALSE)</f>
        <v>114.1298151</v>
      </c>
    </row>
    <row r="4300" spans="1:13" x14ac:dyDescent="0.2">
      <c r="A4300" s="2">
        <v>41665</v>
      </c>
      <c r="B4300">
        <v>111</v>
      </c>
      <c r="C4300" t="s">
        <v>19</v>
      </c>
      <c r="D4300" t="str">
        <f t="shared" si="413"/>
        <v>葵芳新都會廣場興寧路門口對出橋底行人路, Hong Kong</v>
      </c>
      <c r="E4300" t="str">
        <f t="shared" si="414"/>
        <v>葵芳新都會廣場興寧路門口對出橋底行人路</v>
      </c>
      <c r="F4300" t="s">
        <v>1570</v>
      </c>
      <c r="G4300" t="s">
        <v>1569</v>
      </c>
      <c r="H4300" t="s">
        <v>11</v>
      </c>
      <c r="I4300" t="s">
        <v>1347</v>
      </c>
      <c r="J4300" t="s">
        <v>1349</v>
      </c>
      <c r="K4300" t="str">
        <f>VLOOKUP(F4300,'Unique Address'!A:D,4,FALSE)</f>
        <v>Kwai Fong</v>
      </c>
      <c r="L4300">
        <f>VLOOKUP(K4300,'[2]AreaCoordinates xlsx'!$A$1:$D$65536,3,FALSE)</f>
        <v>22.3578109</v>
      </c>
      <c r="M4300">
        <f>VLOOKUP(K4300,'[2]AreaCoordinates xlsx'!$A$1:$D$65536,4,FALSE)</f>
        <v>114.1298151</v>
      </c>
    </row>
    <row r="4301" spans="1:13" x14ac:dyDescent="0.2">
      <c r="A4301" s="2">
        <v>41665</v>
      </c>
      <c r="B4301">
        <v>222</v>
      </c>
      <c r="C4301" t="s">
        <v>8</v>
      </c>
      <c r="D4301" t="str">
        <f t="shared" si="413"/>
        <v>旺角新世紀廣場, Hong Kong</v>
      </c>
      <c r="E4301" t="str">
        <f>VLOOKUP(F4301,'recent unique'!A:D,4,FALSE)</f>
        <v>旺角新世紀廣場</v>
      </c>
      <c r="F4301" t="s">
        <v>1417</v>
      </c>
      <c r="G4301" t="s">
        <v>1416</v>
      </c>
      <c r="H4301" t="s">
        <v>11</v>
      </c>
      <c r="I4301" t="s">
        <v>179</v>
      </c>
      <c r="J4301" t="s">
        <v>181</v>
      </c>
      <c r="K4301" t="str">
        <f>VLOOKUP(F4301,'Unique Address'!A:D,4,FALSE)</f>
        <v>Mong Kok</v>
      </c>
      <c r="L4301">
        <f>VLOOKUP(K4301,'[2]AreaCoordinates xlsx'!$A$1:$D$65536,3,FALSE)</f>
        <v>22.318344199999999</v>
      </c>
      <c r="M4301">
        <f>VLOOKUP(K4301,'[2]AreaCoordinates xlsx'!$A$1:$D$65536,4,FALSE)</f>
        <v>114.17217460000001</v>
      </c>
    </row>
    <row r="4302" spans="1:13" x14ac:dyDescent="0.2">
      <c r="A4302" s="2">
        <v>41665</v>
      </c>
      <c r="B4302">
        <v>222</v>
      </c>
      <c r="C4302" t="s">
        <v>19</v>
      </c>
      <c r="D4302" t="str">
        <f t="shared" si="413"/>
        <v>沙田新城市廣場, Hong Kong</v>
      </c>
      <c r="E4302" t="str">
        <f>VLOOKUP(F4302,'recent unique'!A:D,4,FALSE)</f>
        <v>沙田新城市廣場</v>
      </c>
      <c r="F4302" t="s">
        <v>1419</v>
      </c>
      <c r="G4302" t="s">
        <v>1418</v>
      </c>
      <c r="H4302" t="s">
        <v>11</v>
      </c>
      <c r="I4302" t="s">
        <v>179</v>
      </c>
      <c r="J4302" t="s">
        <v>181</v>
      </c>
      <c r="K4302" t="str">
        <f>VLOOKUP(F4302,'Unique Address'!A:D,4,FALSE)</f>
        <v>Sha Tin</v>
      </c>
      <c r="L4302">
        <f>VLOOKUP(K4302,'[2]AreaCoordinates xlsx'!$A$1:$D$65536,3,FALSE)</f>
        <v>22.377130399999999</v>
      </c>
      <c r="M4302">
        <f>VLOOKUP(K4302,'[2]AreaCoordinates xlsx'!$A$1:$D$65536,4,FALSE)</f>
        <v>114.1974398</v>
      </c>
    </row>
    <row r="4303" spans="1:13" x14ac:dyDescent="0.2">
      <c r="A4303" s="2">
        <v>41665</v>
      </c>
      <c r="B4303">
        <v>222</v>
      </c>
      <c r="C4303" t="s">
        <v>19</v>
      </c>
      <c r="D4303" t="str">
        <f t="shared" si="413"/>
        <v>上水廣場, Hong Kong</v>
      </c>
      <c r="E4303" t="str">
        <f>VLOOKUP(F4303,'recent unique'!A:D,4,FALSE)</f>
        <v>上水廣場</v>
      </c>
      <c r="F4303" t="s">
        <v>1421</v>
      </c>
      <c r="G4303" t="s">
        <v>1420</v>
      </c>
      <c r="H4303" t="s">
        <v>11</v>
      </c>
      <c r="I4303" t="s">
        <v>179</v>
      </c>
      <c r="J4303" t="s">
        <v>181</v>
      </c>
      <c r="K4303" t="str">
        <f>VLOOKUP(F4303,'Unique Address'!A:D,4,FALSE)</f>
        <v>Sheung Shui</v>
      </c>
      <c r="L4303">
        <f>VLOOKUP(K4303,'[2]AreaCoordinates xlsx'!$A$1:$D$65536,3,FALSE)</f>
        <v>22.511200800000001</v>
      </c>
      <c r="M4303">
        <f>VLOOKUP(K4303,'[2]AreaCoordinates xlsx'!$A$1:$D$65536,4,FALSE)</f>
        <v>114.1260991</v>
      </c>
    </row>
    <row r="4304" spans="1:13" x14ac:dyDescent="0.2">
      <c r="A4304" s="2">
        <v>41665</v>
      </c>
      <c r="B4304">
        <v>222</v>
      </c>
      <c r="C4304" t="s">
        <v>19</v>
      </c>
      <c r="D4304" t="str">
        <f t="shared" si="413"/>
        <v>葵芳新都會廣場, Hong Kong</v>
      </c>
      <c r="E4304" t="str">
        <f>VLOOKUP(F4304,'recent unique'!A:D,4,FALSE)</f>
        <v>葵芳新都會廣場</v>
      </c>
      <c r="F4304" t="s">
        <v>1423</v>
      </c>
      <c r="G4304" t="s">
        <v>1422</v>
      </c>
      <c r="H4304" t="s">
        <v>11</v>
      </c>
      <c r="I4304" t="s">
        <v>179</v>
      </c>
      <c r="J4304" t="s">
        <v>181</v>
      </c>
      <c r="K4304" t="str">
        <f>VLOOKUP(F4304,'Unique Address'!A:D,4,FALSE)</f>
        <v>Kwai Fong</v>
      </c>
      <c r="L4304">
        <f>VLOOKUP(K4304,'[2]AreaCoordinates xlsx'!$A$1:$D$65536,3,FALSE)</f>
        <v>22.3578109</v>
      </c>
      <c r="M4304">
        <f>VLOOKUP(K4304,'[2]AreaCoordinates xlsx'!$A$1:$D$65536,4,FALSE)</f>
        <v>114.1298151</v>
      </c>
    </row>
    <row r="4305" spans="1:13" x14ac:dyDescent="0.2">
      <c r="A4305" s="2">
        <v>41665</v>
      </c>
      <c r="B4305">
        <v>10999</v>
      </c>
      <c r="C4305" t="s">
        <v>46</v>
      </c>
      <c r="D4305" t="str">
        <f>E4305</f>
        <v>Hong Kong</v>
      </c>
      <c r="E4305" t="s">
        <v>10918</v>
      </c>
      <c r="F4305" t="str">
        <f>"  "</f>
        <v xml:space="preserve">  </v>
      </c>
      <c r="G4305" t="str">
        <f>C4305</f>
        <v>Territory-Wide</v>
      </c>
      <c r="H4305" t="s">
        <v>48</v>
      </c>
      <c r="I4305" t="s">
        <v>1424</v>
      </c>
      <c r="J4305" t="s">
        <v>1425</v>
      </c>
      <c r="K4305" t="s">
        <v>10918</v>
      </c>
      <c r="L4305">
        <f>VLOOKUP(K4305,'[2]AreaCoordinates xlsx'!$A$1:$D$65536,3,FALSE)</f>
        <v>22.244479999999999</v>
      </c>
      <c r="M4305">
        <f>VLOOKUP(K4305,'[2]AreaCoordinates xlsx'!$A$1:$D$65536,4,FALSE)</f>
        <v>114.1860519</v>
      </c>
    </row>
    <row r="4306" spans="1:13" x14ac:dyDescent="0.2">
      <c r="A4306" s="2">
        <v>41665</v>
      </c>
      <c r="B4306">
        <v>2815</v>
      </c>
      <c r="C4306" t="s">
        <v>19</v>
      </c>
      <c r="D4306" t="str">
        <f t="shared" ref="D4306:D4313" si="415">E4306&amp;", Hong Kong"</f>
        <v>港鐵粉嶺站B, Hong Kong</v>
      </c>
      <c r="E4306" t="str">
        <f>VLOOKUP(F4306,'recent unique'!A:D,4,FALSE)</f>
        <v>港鐵粉嶺站B</v>
      </c>
      <c r="F4306" t="s">
        <v>985</v>
      </c>
      <c r="G4306" t="s">
        <v>1450</v>
      </c>
      <c r="H4306" t="s">
        <v>11</v>
      </c>
      <c r="I4306" t="s">
        <v>340</v>
      </c>
      <c r="J4306" t="s">
        <v>342</v>
      </c>
      <c r="K4306" t="str">
        <f>VLOOKUP(F4306,'Unique Address'!A:D,4,FALSE)</f>
        <v>Fanling</v>
      </c>
      <c r="L4306">
        <f>VLOOKUP(K4306,'[2]AreaCoordinates xlsx'!$A$1:$D$65536,3,FALSE)</f>
        <v>22.486990899999999</v>
      </c>
      <c r="M4306">
        <f>VLOOKUP(K4306,'[2]AreaCoordinates xlsx'!$A$1:$D$65536,4,FALSE)</f>
        <v>114.13799</v>
      </c>
    </row>
    <row r="4307" spans="1:13" x14ac:dyDescent="0.2">
      <c r="A4307" s="2">
        <v>41665</v>
      </c>
      <c r="B4307">
        <v>8521</v>
      </c>
      <c r="C4307" t="s">
        <v>19</v>
      </c>
      <c r="D4307" t="str">
        <f t="shared" si="415"/>
        <v>馬鞍山廣場, Hong Kong</v>
      </c>
      <c r="E4307" t="str">
        <f>VLOOKUP(F4307,'recent unique'!A:D,4,FALSE)</f>
        <v>馬鞍山廣場</v>
      </c>
      <c r="F4307" t="s">
        <v>560</v>
      </c>
      <c r="G4307" t="s">
        <v>1451</v>
      </c>
      <c r="H4307" t="s">
        <v>11</v>
      </c>
      <c r="I4307" t="s">
        <v>356</v>
      </c>
      <c r="J4307" t="s">
        <v>358</v>
      </c>
      <c r="K4307" t="str">
        <f>VLOOKUP(F4307,'Unique Address'!A:D,4,FALSE)</f>
        <v>Ma On Shan</v>
      </c>
      <c r="L4307">
        <f>VLOOKUP(K4307,'[2]AreaCoordinates xlsx'!$A$1:$D$65536,3,FALSE)</f>
        <v>22.403069899999998</v>
      </c>
      <c r="M4307">
        <f>VLOOKUP(K4307,'[2]AreaCoordinates xlsx'!$A$1:$D$65536,4,FALSE)</f>
        <v>114.24499369999999</v>
      </c>
    </row>
    <row r="4308" spans="1:13" x14ac:dyDescent="0.2">
      <c r="A4308" s="2">
        <v>41665</v>
      </c>
      <c r="B4308">
        <v>71</v>
      </c>
      <c r="C4308" t="s">
        <v>8</v>
      </c>
      <c r="D4308" t="str">
        <f t="shared" si="415"/>
        <v>港鐵美孚站B, Hong Kong</v>
      </c>
      <c r="E4308" t="str">
        <f>VLOOKUP(F4308,'recent unique'!A:D,4,FALSE)</f>
        <v>港鐵美孚站B</v>
      </c>
      <c r="F4308" t="s">
        <v>1360</v>
      </c>
      <c r="G4308" t="s">
        <v>1359</v>
      </c>
      <c r="H4308" t="s">
        <v>11</v>
      </c>
      <c r="I4308" t="s">
        <v>1227</v>
      </c>
      <c r="J4308" t="s">
        <v>1229</v>
      </c>
      <c r="K4308" t="str">
        <f>VLOOKUP(F4308,'Unique Address'!A:D,4,FALSE)</f>
        <v>Mei Foo</v>
      </c>
      <c r="L4308">
        <f>VLOOKUP(K4308,'[2]AreaCoordinates xlsx'!$A$1:$D$65536,3,FALSE)</f>
        <v>22.336635600000001</v>
      </c>
      <c r="M4308">
        <f>VLOOKUP(K4308,'[2]AreaCoordinates xlsx'!$A$1:$D$65536,4,FALSE)</f>
        <v>114.1402195</v>
      </c>
    </row>
    <row r="4309" spans="1:13" x14ac:dyDescent="0.2">
      <c r="A4309" s="2">
        <v>41665</v>
      </c>
      <c r="B4309">
        <v>71</v>
      </c>
      <c r="C4309" t="s">
        <v>8</v>
      </c>
      <c r="D4309" t="str">
        <f t="shared" si="415"/>
        <v>港鐵美孚站C1, Hong Kong</v>
      </c>
      <c r="E4309" t="str">
        <f>VLOOKUP(F4309,'recent unique'!A:D,4,FALSE)</f>
        <v>港鐵美孚站C1</v>
      </c>
      <c r="F4309" t="s">
        <v>1362</v>
      </c>
      <c r="G4309" t="s">
        <v>1361</v>
      </c>
      <c r="H4309" t="s">
        <v>11</v>
      </c>
      <c r="I4309" t="s">
        <v>1227</v>
      </c>
      <c r="J4309" t="s">
        <v>1229</v>
      </c>
      <c r="K4309" t="str">
        <f>VLOOKUP(F4309,'Unique Address'!A:D,4,FALSE)</f>
        <v>Mei Foo</v>
      </c>
      <c r="L4309">
        <f>VLOOKUP(K4309,'[2]AreaCoordinates xlsx'!$A$1:$D$65536,3,FALSE)</f>
        <v>22.336635600000001</v>
      </c>
      <c r="M4309">
        <f>VLOOKUP(K4309,'[2]AreaCoordinates xlsx'!$A$1:$D$65536,4,FALSE)</f>
        <v>114.1402195</v>
      </c>
    </row>
    <row r="4310" spans="1:13" x14ac:dyDescent="0.2">
      <c r="A4310" s="2">
        <v>41665</v>
      </c>
      <c r="B4310">
        <v>71</v>
      </c>
      <c r="C4310" t="s">
        <v>8</v>
      </c>
      <c r="D4310" t="str">
        <f t="shared" si="415"/>
        <v>港鐵紅磡站尖沙咀東行人天橋, Hong Kong</v>
      </c>
      <c r="E4310" t="str">
        <f>VLOOKUP(F4310,'recent unique'!A:D,4,FALSE)</f>
        <v>港鐵紅磡站尖沙咀東行人天橋</v>
      </c>
      <c r="F4310" t="s">
        <v>1363</v>
      </c>
      <c r="G4310" t="s">
        <v>338</v>
      </c>
      <c r="H4310" t="s">
        <v>11</v>
      </c>
      <c r="I4310" t="s">
        <v>1227</v>
      </c>
      <c r="J4310" t="s">
        <v>1229</v>
      </c>
      <c r="K4310" t="str">
        <f>VLOOKUP(F4310,'Unique Address'!A:D,4,FALSE)</f>
        <v>Hung Hom</v>
      </c>
      <c r="L4310">
        <f>VLOOKUP(K4310,'[2]AreaCoordinates xlsx'!$A$1:$D$65536,3,FALSE)</f>
        <v>22.307629899999998</v>
      </c>
      <c r="M4310">
        <f>VLOOKUP(K4310,'[2]AreaCoordinates xlsx'!$A$1:$D$65536,4,FALSE)</f>
        <v>114.1870366</v>
      </c>
    </row>
    <row r="4311" spans="1:13" x14ac:dyDescent="0.2">
      <c r="A4311" s="2">
        <v>41665</v>
      </c>
      <c r="B4311">
        <v>71</v>
      </c>
      <c r="C4311" t="s">
        <v>8</v>
      </c>
      <c r="D4311" t="str">
        <f t="shared" si="415"/>
        <v>觀塘裕民坊大廈麥當勞, Hong Kong</v>
      </c>
      <c r="E4311" t="str">
        <f>VLOOKUP(F4311,'recent unique'!A:D,4,FALSE)</f>
        <v>觀塘裕民坊大廈麥當勞</v>
      </c>
      <c r="F4311" t="s">
        <v>1365</v>
      </c>
      <c r="G4311" t="s">
        <v>1364</v>
      </c>
      <c r="H4311" t="s">
        <v>11</v>
      </c>
      <c r="I4311" t="s">
        <v>1227</v>
      </c>
      <c r="J4311" t="s">
        <v>1229</v>
      </c>
      <c r="K4311" t="str">
        <f>VLOOKUP(F4311,'Unique Address'!A:D,4,FALSE)</f>
        <v>Kwun Tong</v>
      </c>
      <c r="L4311">
        <f>VLOOKUP(K4311,'[2]AreaCoordinates xlsx'!$A$1:$D$65536,3,FALSE)</f>
        <v>22.3103686</v>
      </c>
      <c r="M4311">
        <f>VLOOKUP(K4311,'[2]AreaCoordinates xlsx'!$A$1:$D$65536,4,FALSE)</f>
        <v>114.22270349999999</v>
      </c>
    </row>
    <row r="4312" spans="1:13" x14ac:dyDescent="0.2">
      <c r="A4312" s="2">
        <v>41665</v>
      </c>
      <c r="B4312">
        <v>71</v>
      </c>
      <c r="C4312" t="s">
        <v>8</v>
      </c>
      <c r="D4312" t="str">
        <f t="shared" si="415"/>
        <v>觀塘裕民坊美都大廈, Hong Kong</v>
      </c>
      <c r="E4312" t="str">
        <f>VLOOKUP(F4312,'recent unique'!A:D,4,FALSE)</f>
        <v>觀塘裕民坊美都大廈</v>
      </c>
      <c r="F4312" t="s">
        <v>1367</v>
      </c>
      <c r="G4312" t="s">
        <v>1366</v>
      </c>
      <c r="H4312" t="s">
        <v>11</v>
      </c>
      <c r="I4312" t="s">
        <v>1227</v>
      </c>
      <c r="J4312" t="s">
        <v>1229</v>
      </c>
      <c r="K4312" t="str">
        <f>VLOOKUP(F4312,'Unique Address'!A:D,4,FALSE)</f>
        <v>Kwun Tong</v>
      </c>
      <c r="L4312">
        <f>VLOOKUP(K4312,'[2]AreaCoordinates xlsx'!$A$1:$D$65536,3,FALSE)</f>
        <v>22.3103686</v>
      </c>
      <c r="M4312">
        <f>VLOOKUP(K4312,'[2]AreaCoordinates xlsx'!$A$1:$D$65536,4,FALSE)</f>
        <v>114.22270349999999</v>
      </c>
    </row>
    <row r="4313" spans="1:13" x14ac:dyDescent="0.2">
      <c r="A4313" s="2">
        <v>41665</v>
      </c>
      <c r="B4313">
        <v>2121</v>
      </c>
      <c r="C4313" t="s">
        <v>8</v>
      </c>
      <c r="D4313" t="str">
        <f t="shared" si="415"/>
        <v>旺角港鐵站C1出口行人路, Hong Kong</v>
      </c>
      <c r="E4313" t="str">
        <f t="shared" ref="E4313" si="416">F4313</f>
        <v>旺角港鐵站C1出口行人路</v>
      </c>
      <c r="F4313" t="s">
        <v>1375</v>
      </c>
      <c r="G4313" t="s">
        <v>1373</v>
      </c>
      <c r="H4313" t="s">
        <v>56</v>
      </c>
      <c r="I4313" t="s">
        <v>1372</v>
      </c>
      <c r="J4313" t="s">
        <v>1374</v>
      </c>
      <c r="K4313" t="str">
        <f>VLOOKUP(F4313,'Unique Address'!A:D,4,FALSE)</f>
        <v>Mong Kok</v>
      </c>
      <c r="L4313">
        <f>VLOOKUP(K4313,'[2]AreaCoordinates xlsx'!$A$1:$D$65536,3,FALSE)</f>
        <v>22.318344199999999</v>
      </c>
      <c r="M4313">
        <f>VLOOKUP(K4313,'[2]AreaCoordinates xlsx'!$A$1:$D$65536,4,FALSE)</f>
        <v>114.17217460000001</v>
      </c>
    </row>
    <row r="4314" spans="1:13" x14ac:dyDescent="0.2">
      <c r="A4314" s="2">
        <v>41665</v>
      </c>
      <c r="B4314">
        <v>231</v>
      </c>
      <c r="C4314" t="s">
        <v>46</v>
      </c>
      <c r="D4314" t="str">
        <f t="shared" ref="D4314:D4315" si="417">E4314</f>
        <v>Hong Kong</v>
      </c>
      <c r="E4314" t="s">
        <v>10918</v>
      </c>
      <c r="F4314" t="str">
        <f t="shared" ref="F4314:F4315" si="418">"  "</f>
        <v xml:space="preserve">  </v>
      </c>
      <c r="G4314" t="str">
        <f t="shared" ref="G4314:G4315" si="419">C4314</f>
        <v>Territory-Wide</v>
      </c>
      <c r="H4314" t="s">
        <v>48</v>
      </c>
      <c r="I4314" t="s">
        <v>65</v>
      </c>
      <c r="J4314" t="s">
        <v>67</v>
      </c>
      <c r="K4314" t="s">
        <v>10918</v>
      </c>
      <c r="L4314">
        <f>VLOOKUP(K4314,'[2]AreaCoordinates xlsx'!$A$1:$D$65536,3,FALSE)</f>
        <v>22.244479999999999</v>
      </c>
      <c r="M4314">
        <f>VLOOKUP(K4314,'[2]AreaCoordinates xlsx'!$A$1:$D$65536,4,FALSE)</f>
        <v>114.1860519</v>
      </c>
    </row>
    <row r="4315" spans="1:13" x14ac:dyDescent="0.2">
      <c r="A4315" s="2">
        <v>41665</v>
      </c>
      <c r="B4315">
        <v>6140</v>
      </c>
      <c r="C4315" t="s">
        <v>46</v>
      </c>
      <c r="D4315" t="str">
        <f t="shared" si="417"/>
        <v>Hong Kong</v>
      </c>
      <c r="E4315" t="s">
        <v>10918</v>
      </c>
      <c r="F4315" t="str">
        <f t="shared" si="418"/>
        <v xml:space="preserve">  </v>
      </c>
      <c r="G4315" t="str">
        <f t="shared" si="419"/>
        <v>Territory-Wide</v>
      </c>
      <c r="H4315" t="s">
        <v>48</v>
      </c>
      <c r="I4315" t="s">
        <v>1314</v>
      </c>
      <c r="J4315" t="s">
        <v>1315</v>
      </c>
      <c r="K4315" t="s">
        <v>10918</v>
      </c>
      <c r="L4315">
        <f>VLOOKUP(K4315,'[2]AreaCoordinates xlsx'!$A$1:$D$65536,3,FALSE)</f>
        <v>22.244479999999999</v>
      </c>
      <c r="M4315">
        <f>VLOOKUP(K4315,'[2]AreaCoordinates xlsx'!$A$1:$D$65536,4,FALSE)</f>
        <v>114.1860519</v>
      </c>
    </row>
    <row r="4316" spans="1:13" x14ac:dyDescent="0.2">
      <c r="A4316" s="2">
        <v>41665</v>
      </c>
      <c r="B4316">
        <v>189</v>
      </c>
      <c r="C4316" t="s">
        <v>19</v>
      </c>
      <c r="D4316" t="str">
        <f t="shared" ref="D4316:D4335" si="420">E4316&amp;", Hong Kong"</f>
        <v>港鐵沙田站B, Hong Kong</v>
      </c>
      <c r="E4316" t="str">
        <f>VLOOKUP(F4316,'recent unique'!A:D,4,FALSE)</f>
        <v>港鐵沙田站B</v>
      </c>
      <c r="F4316" t="s">
        <v>33</v>
      </c>
      <c r="G4316" t="s">
        <v>1256</v>
      </c>
      <c r="H4316" t="s">
        <v>486</v>
      </c>
      <c r="I4316" t="s">
        <v>909</v>
      </c>
      <c r="J4316" t="s">
        <v>12</v>
      </c>
      <c r="K4316" t="str">
        <f>VLOOKUP(F4316,'Unique Address'!A:D,4,FALSE)</f>
        <v>Sha Tin</v>
      </c>
      <c r="L4316">
        <f>VLOOKUP(K4316,'[2]AreaCoordinates xlsx'!$A$1:$D$65536,3,FALSE)</f>
        <v>22.377130399999999</v>
      </c>
      <c r="M4316">
        <f>VLOOKUP(K4316,'[2]AreaCoordinates xlsx'!$A$1:$D$65536,4,FALSE)</f>
        <v>114.1974398</v>
      </c>
    </row>
    <row r="4317" spans="1:13" x14ac:dyDescent="0.2">
      <c r="A4317" s="2">
        <v>41665</v>
      </c>
      <c r="B4317">
        <v>189</v>
      </c>
      <c r="C4317" t="s">
        <v>14</v>
      </c>
      <c r="D4317" t="str">
        <f t="shared" si="420"/>
        <v>港鐵灣仔站A3, Hong Kong</v>
      </c>
      <c r="E4317" t="str">
        <f>VLOOKUP(F4317,'recent unique'!A:D,4,FALSE)</f>
        <v>港鐵灣仔站A3</v>
      </c>
      <c r="F4317" t="s">
        <v>435</v>
      </c>
      <c r="G4317" t="s">
        <v>1257</v>
      </c>
      <c r="H4317" t="s">
        <v>486</v>
      </c>
      <c r="I4317" t="s">
        <v>909</v>
      </c>
      <c r="J4317" t="s">
        <v>12</v>
      </c>
      <c r="K4317" t="str">
        <f>VLOOKUP(F4317,'Unique Address'!A:D,4,FALSE)</f>
        <v>Wan Chai</v>
      </c>
      <c r="L4317">
        <f>VLOOKUP(K4317,'[2]AreaCoordinates xlsx'!$A$1:$D$65536,3,FALSE)</f>
        <v>22.276022000000001</v>
      </c>
      <c r="M4317">
        <f>VLOOKUP(K4317,'[2]AreaCoordinates xlsx'!$A$1:$D$65536,4,FALSE)</f>
        <v>114.1751471</v>
      </c>
    </row>
    <row r="4318" spans="1:13" x14ac:dyDescent="0.2">
      <c r="A4318" s="2">
        <v>41665</v>
      </c>
      <c r="B4318">
        <v>189</v>
      </c>
      <c r="C4318" t="s">
        <v>14</v>
      </c>
      <c r="D4318" t="str">
        <f t="shared" si="420"/>
        <v>港鐵灣仔站A3, Hong Kong</v>
      </c>
      <c r="E4318" t="str">
        <f>VLOOKUP(F4318,'recent unique'!A:D,4,FALSE)</f>
        <v>港鐵灣仔站A3</v>
      </c>
      <c r="F4318" t="s">
        <v>435</v>
      </c>
      <c r="G4318" t="s">
        <v>434</v>
      </c>
      <c r="H4318" t="s">
        <v>11</v>
      </c>
      <c r="I4318" t="s">
        <v>911</v>
      </c>
      <c r="J4318" t="s">
        <v>12</v>
      </c>
      <c r="K4318" t="str">
        <f>VLOOKUP(F4318,'Unique Address'!A:D,4,FALSE)</f>
        <v>Wan Chai</v>
      </c>
      <c r="L4318">
        <f>VLOOKUP(K4318,'[2]AreaCoordinates xlsx'!$A$1:$D$65536,3,FALSE)</f>
        <v>22.276022000000001</v>
      </c>
      <c r="M4318">
        <f>VLOOKUP(K4318,'[2]AreaCoordinates xlsx'!$A$1:$D$65536,4,FALSE)</f>
        <v>114.1751471</v>
      </c>
    </row>
    <row r="4319" spans="1:13" x14ac:dyDescent="0.2">
      <c r="A4319" s="2">
        <v>41665</v>
      </c>
      <c r="B4319">
        <v>189</v>
      </c>
      <c r="C4319" t="s">
        <v>8</v>
      </c>
      <c r="D4319" t="str">
        <f t="shared" si="420"/>
        <v>紅磡港鐵站通往尖東行人天橋, Hong Kong</v>
      </c>
      <c r="E4319" t="str">
        <f>VLOOKUP(F4319,'recent unique'!A:D,4,FALSE)</f>
        <v>紅磡港鐵站通往尖東行人天橋</v>
      </c>
      <c r="F4319" t="s">
        <v>1221</v>
      </c>
      <c r="G4319" t="s">
        <v>1220</v>
      </c>
      <c r="H4319" t="s">
        <v>486</v>
      </c>
      <c r="I4319" t="s">
        <v>909</v>
      </c>
      <c r="J4319" t="s">
        <v>12</v>
      </c>
      <c r="K4319" t="str">
        <f>VLOOKUP(F4319,'Unique Address'!A:D,4,FALSE)</f>
        <v>Hung Hom</v>
      </c>
      <c r="L4319">
        <f>VLOOKUP(K4319,'[2]AreaCoordinates xlsx'!$A$1:$D$65536,3,FALSE)</f>
        <v>22.307629899999998</v>
      </c>
      <c r="M4319">
        <f>VLOOKUP(K4319,'[2]AreaCoordinates xlsx'!$A$1:$D$65536,4,FALSE)</f>
        <v>114.1870366</v>
      </c>
    </row>
    <row r="4320" spans="1:13" x14ac:dyDescent="0.2">
      <c r="A4320" s="2">
        <v>41665</v>
      </c>
      <c r="B4320">
        <v>189</v>
      </c>
      <c r="C4320" t="s">
        <v>8</v>
      </c>
      <c r="D4320" t="str">
        <f t="shared" si="420"/>
        <v>港鐵紅磡站往尖東行人天橋, Hong Kong</v>
      </c>
      <c r="E4320" t="str">
        <f>VLOOKUP(F4320,'recent unique'!A:D,4,FALSE)</f>
        <v>港鐵紅磡站往尖東行人天橋</v>
      </c>
      <c r="F4320" t="s">
        <v>1224</v>
      </c>
      <c r="G4320" t="s">
        <v>338</v>
      </c>
      <c r="H4320" t="s">
        <v>11</v>
      </c>
      <c r="I4320" t="s">
        <v>911</v>
      </c>
      <c r="J4320" t="s">
        <v>12</v>
      </c>
      <c r="K4320" t="str">
        <f>VLOOKUP(F4320,'Unique Address'!A:D,4,FALSE)</f>
        <v>Hung Hom</v>
      </c>
      <c r="L4320">
        <f>VLOOKUP(K4320,'[2]AreaCoordinates xlsx'!$A$1:$D$65536,3,FALSE)</f>
        <v>22.307629899999998</v>
      </c>
      <c r="M4320">
        <f>VLOOKUP(K4320,'[2]AreaCoordinates xlsx'!$A$1:$D$65536,4,FALSE)</f>
        <v>114.1870366</v>
      </c>
    </row>
    <row r="4321" spans="1:13" x14ac:dyDescent="0.2">
      <c r="A4321" s="2">
        <v>41665</v>
      </c>
      <c r="B4321">
        <v>189</v>
      </c>
      <c r="C4321" t="s">
        <v>8</v>
      </c>
      <c r="D4321" t="str">
        <f t="shared" si="420"/>
        <v>尖沙咀柏麗購物大道, Hong Kong</v>
      </c>
      <c r="E4321" t="str">
        <f>VLOOKUP(F4321,'recent unique'!A:D,4,FALSE)</f>
        <v>尖沙咀柏麗購物大道</v>
      </c>
      <c r="F4321" t="s">
        <v>1148</v>
      </c>
      <c r="G4321" t="s">
        <v>1147</v>
      </c>
      <c r="H4321" t="s">
        <v>486</v>
      </c>
      <c r="I4321" t="s">
        <v>909</v>
      </c>
      <c r="J4321" t="s">
        <v>12</v>
      </c>
      <c r="K4321" t="str">
        <f>VLOOKUP(F4321,'Unique Address'!A:D,4,FALSE)</f>
        <v>Tsim Sha Tsui</v>
      </c>
      <c r="L4321">
        <f>VLOOKUP(K4321,'[2]AreaCoordinates xlsx'!$A$1:$D$65536,3,FALSE)</f>
        <v>22.298812300000002</v>
      </c>
      <c r="M4321">
        <f>VLOOKUP(K4321,'[2]AreaCoordinates xlsx'!$A$1:$D$65536,4,FALSE)</f>
        <v>114.17217460000001</v>
      </c>
    </row>
    <row r="4322" spans="1:13" x14ac:dyDescent="0.2">
      <c r="A4322" s="2">
        <v>41665</v>
      </c>
      <c r="B4322">
        <v>189</v>
      </c>
      <c r="C4322" t="s">
        <v>8</v>
      </c>
      <c r="D4322" t="str">
        <f t="shared" si="420"/>
        <v>尖沙咀柏麗購物大道, Hong Kong</v>
      </c>
      <c r="E4322" t="str">
        <f>VLOOKUP(F4322,'recent unique'!A:D,4,FALSE)</f>
        <v>尖沙咀柏麗購物大道</v>
      </c>
      <c r="F4322" t="s">
        <v>1150</v>
      </c>
      <c r="G4322" t="s">
        <v>1149</v>
      </c>
      <c r="H4322" t="s">
        <v>11</v>
      </c>
      <c r="I4322" t="s">
        <v>911</v>
      </c>
      <c r="J4322" t="s">
        <v>12</v>
      </c>
      <c r="K4322" t="str">
        <f>VLOOKUP(F4322,'Unique Address'!A:D,4,FALSE)</f>
        <v>Tsim Sha Tsui</v>
      </c>
      <c r="L4322">
        <f>VLOOKUP(K4322,'[2]AreaCoordinates xlsx'!$A$1:$D$65536,3,FALSE)</f>
        <v>22.298812300000002</v>
      </c>
      <c r="M4322">
        <f>VLOOKUP(K4322,'[2]AreaCoordinates xlsx'!$A$1:$D$65536,4,FALSE)</f>
        <v>114.17217460000001</v>
      </c>
    </row>
    <row r="4323" spans="1:13" x14ac:dyDescent="0.2">
      <c r="A4323" s="2">
        <v>41665</v>
      </c>
      <c r="B4323">
        <v>213</v>
      </c>
      <c r="C4323" t="s">
        <v>14</v>
      </c>
      <c r="D4323" t="str">
        <f t="shared" si="420"/>
        <v>銅鑼灣羅素街行人專用區, Hong Kong</v>
      </c>
      <c r="E4323" t="str">
        <f t="shared" ref="E4323:E4324" si="421">F4323</f>
        <v>銅鑼灣羅素街行人專用區</v>
      </c>
      <c r="F4323" t="s">
        <v>927</v>
      </c>
      <c r="G4323" t="s">
        <v>415</v>
      </c>
      <c r="H4323" t="s">
        <v>11</v>
      </c>
      <c r="I4323" t="s">
        <v>325</v>
      </c>
      <c r="J4323" t="s">
        <v>12</v>
      </c>
      <c r="K4323" t="str">
        <f>VLOOKUP(F4323,'Unique Address'!A:D,4,FALSE)</f>
        <v>Causeway Bay</v>
      </c>
      <c r="L4323">
        <f>VLOOKUP(K4323,'[2]AreaCoordinates xlsx'!$A$1:$D$65536,3,FALSE)</f>
        <v>22.279729499999998</v>
      </c>
      <c r="M4323">
        <f>VLOOKUP(K4323,'[2]AreaCoordinates xlsx'!$A$1:$D$65536,4,FALSE)</f>
        <v>114.1870366</v>
      </c>
    </row>
    <row r="4324" spans="1:13" x14ac:dyDescent="0.2">
      <c r="A4324" s="2">
        <v>41665</v>
      </c>
      <c r="B4324">
        <v>7479</v>
      </c>
      <c r="C4324" t="s">
        <v>19</v>
      </c>
      <c r="D4324" t="str">
        <f t="shared" si="420"/>
        <v>屯門屯隆街近屯門市廣場行人路空地位置, Hong Kong</v>
      </c>
      <c r="E4324" t="str">
        <f t="shared" si="421"/>
        <v>屯門屯隆街近屯門市廣場行人路空地位置</v>
      </c>
      <c r="F4324" t="s">
        <v>849</v>
      </c>
      <c r="G4324" t="s">
        <v>1153</v>
      </c>
      <c r="H4324" t="s">
        <v>11</v>
      </c>
      <c r="I4324" t="s">
        <v>551</v>
      </c>
      <c r="J4324" t="s">
        <v>553</v>
      </c>
      <c r="K4324" t="str">
        <f>VLOOKUP(F4324,'Unique Address'!A:D,4,FALSE)</f>
        <v>Tuen Mun</v>
      </c>
      <c r="L4324">
        <f>VLOOKUP(K4324,'[2]AreaCoordinates xlsx'!$A$1:$D$65536,3,FALSE)</f>
        <v>22.390829499999999</v>
      </c>
      <c r="M4324">
        <f>VLOOKUP(K4324,'[2]AreaCoordinates xlsx'!$A$1:$D$65536,4,FALSE)</f>
        <v>113.9725126</v>
      </c>
    </row>
    <row r="4325" spans="1:13" x14ac:dyDescent="0.2">
      <c r="A4325" s="2">
        <v>41665</v>
      </c>
      <c r="B4325">
        <v>7479</v>
      </c>
      <c r="C4325" t="s">
        <v>19</v>
      </c>
      <c r="D4325" t="str">
        <f t="shared" si="420"/>
        <v>港鐵屯門站B, Hong Kong</v>
      </c>
      <c r="E4325" t="str">
        <f>VLOOKUP(F4325,'recent unique'!A:D,4,FALSE)</f>
        <v>港鐵屯門站B</v>
      </c>
      <c r="F4325" t="s">
        <v>952</v>
      </c>
      <c r="G4325" t="s">
        <v>951</v>
      </c>
      <c r="H4325" t="s">
        <v>11</v>
      </c>
      <c r="I4325" t="s">
        <v>551</v>
      </c>
      <c r="J4325" t="s">
        <v>553</v>
      </c>
      <c r="K4325" t="str">
        <f>VLOOKUP(F4325,'Unique Address'!A:D,4,FALSE)</f>
        <v>Tuen Mun</v>
      </c>
      <c r="L4325">
        <f>VLOOKUP(K4325,'[2]AreaCoordinates xlsx'!$A$1:$D$65536,3,FALSE)</f>
        <v>22.390829499999999</v>
      </c>
      <c r="M4325">
        <f>VLOOKUP(K4325,'[2]AreaCoordinates xlsx'!$A$1:$D$65536,4,FALSE)</f>
        <v>113.9725126</v>
      </c>
    </row>
    <row r="4326" spans="1:13" x14ac:dyDescent="0.2">
      <c r="A4326" s="2">
        <v>41665</v>
      </c>
      <c r="B4326">
        <v>2815</v>
      </c>
      <c r="C4326" t="s">
        <v>14</v>
      </c>
      <c r="D4326" t="str">
        <f t="shared" si="420"/>
        <v>銅鑼灣廣場, Hong Kong</v>
      </c>
      <c r="E4326" t="str">
        <f>VLOOKUP(F4326,'recent unique'!A:D,4,FALSE)</f>
        <v>銅鑼灣廣場</v>
      </c>
      <c r="F4326" t="s">
        <v>1155</v>
      </c>
      <c r="G4326" t="s">
        <v>1154</v>
      </c>
      <c r="H4326" t="s">
        <v>11</v>
      </c>
      <c r="I4326" t="s">
        <v>340</v>
      </c>
      <c r="J4326" t="s">
        <v>342</v>
      </c>
      <c r="K4326" t="str">
        <f>VLOOKUP(F4326,'Unique Address'!A:D,4,FALSE)</f>
        <v>Causeway Bay</v>
      </c>
      <c r="L4326">
        <f>VLOOKUP(K4326,'[2]AreaCoordinates xlsx'!$A$1:$D$65536,3,FALSE)</f>
        <v>22.279729499999998</v>
      </c>
      <c r="M4326">
        <f>VLOOKUP(K4326,'[2]AreaCoordinates xlsx'!$A$1:$D$65536,4,FALSE)</f>
        <v>114.1870366</v>
      </c>
    </row>
    <row r="4327" spans="1:13" x14ac:dyDescent="0.2">
      <c r="A4327" s="2">
        <v>41665</v>
      </c>
      <c r="B4327">
        <v>2815</v>
      </c>
      <c r="C4327" t="s">
        <v>14</v>
      </c>
      <c r="D4327" t="str">
        <f t="shared" si="420"/>
        <v>銅鑼灣廣場, Hong Kong</v>
      </c>
      <c r="E4327" t="str">
        <f>VLOOKUP(F4327,'recent unique'!A:D,4,FALSE)</f>
        <v>銅鑼灣廣場</v>
      </c>
      <c r="F4327" t="s">
        <v>900</v>
      </c>
      <c r="G4327" t="s">
        <v>1156</v>
      </c>
      <c r="H4327" t="s">
        <v>11</v>
      </c>
      <c r="I4327" t="s">
        <v>340</v>
      </c>
      <c r="J4327" t="s">
        <v>342</v>
      </c>
      <c r="K4327" t="str">
        <f>VLOOKUP(F4327,'Unique Address'!A:D,4,FALSE)</f>
        <v>Causeway Bay</v>
      </c>
      <c r="L4327">
        <f>VLOOKUP(K4327,'[2]AreaCoordinates xlsx'!$A$1:$D$65536,3,FALSE)</f>
        <v>22.279729499999998</v>
      </c>
      <c r="M4327">
        <f>VLOOKUP(K4327,'[2]AreaCoordinates xlsx'!$A$1:$D$65536,4,FALSE)</f>
        <v>114.1870366</v>
      </c>
    </row>
    <row r="4328" spans="1:13" x14ac:dyDescent="0.2">
      <c r="A4328" s="2">
        <v>41665</v>
      </c>
      <c r="B4328">
        <v>6583</v>
      </c>
      <c r="C4328" t="s">
        <v>19</v>
      </c>
      <c r="D4328" t="str">
        <f t="shared" si="420"/>
        <v>上水龍運街新都廣場味千拉麵對出(上水新都廣場味千拉麵對出龍運街之行人路), Hong Kong</v>
      </c>
      <c r="E4328" t="str">
        <f>F4328</f>
        <v>上水龍運街新都廣場味千拉麵對出(上水新都廣場味千拉麵對出龍運街之行人路)</v>
      </c>
      <c r="F4328" t="s">
        <v>1158</v>
      </c>
      <c r="G4328" t="s">
        <v>1157</v>
      </c>
      <c r="H4328" t="s">
        <v>11</v>
      </c>
      <c r="I4328" t="s">
        <v>378</v>
      </c>
      <c r="J4328" t="s">
        <v>379</v>
      </c>
      <c r="K4328" t="str">
        <f>VLOOKUP(F4328,'Unique Address'!A:D,4,FALSE)</f>
        <v>Sheung Shui</v>
      </c>
      <c r="L4328">
        <f>VLOOKUP(K4328,'[2]AreaCoordinates xlsx'!$A$1:$D$65536,3,FALSE)</f>
        <v>22.511200800000001</v>
      </c>
      <c r="M4328">
        <f>VLOOKUP(K4328,'[2]AreaCoordinates xlsx'!$A$1:$D$65536,4,FALSE)</f>
        <v>114.1260991</v>
      </c>
    </row>
    <row r="4329" spans="1:13" x14ac:dyDescent="0.2">
      <c r="A4329" s="2">
        <v>41665</v>
      </c>
      <c r="B4329">
        <v>8521</v>
      </c>
      <c r="C4329" t="s">
        <v>19</v>
      </c>
      <c r="D4329" t="str">
        <f t="shared" si="420"/>
        <v>荃灣青山公路135-143號, Hong Kong</v>
      </c>
      <c r="E4329" t="str">
        <f>VLOOKUP(F4329,'recent unique'!A:D,4,FALSE)</f>
        <v>荃灣青山公路135-143號</v>
      </c>
      <c r="F4329" t="s">
        <v>1160</v>
      </c>
      <c r="G4329" t="s">
        <v>1159</v>
      </c>
      <c r="H4329" t="s">
        <v>11</v>
      </c>
      <c r="I4329" t="s">
        <v>356</v>
      </c>
      <c r="J4329" t="s">
        <v>358</v>
      </c>
      <c r="K4329" t="str">
        <f>VLOOKUP(F4329,'Unique Address'!A:D,4,FALSE)</f>
        <v>Tsuen Wan</v>
      </c>
      <c r="L4329">
        <f>VLOOKUP(K4329,'[2]AreaCoordinates xlsx'!$A$1:$D$65536,3,FALSE)</f>
        <v>22.3713227</v>
      </c>
      <c r="M4329">
        <f>VLOOKUP(K4329,'[2]AreaCoordinates xlsx'!$A$1:$D$65536,4,FALSE)</f>
        <v>114.11416010000001</v>
      </c>
    </row>
    <row r="4330" spans="1:13" x14ac:dyDescent="0.2">
      <c r="A4330" s="2">
        <v>41665</v>
      </c>
      <c r="B4330">
        <v>112</v>
      </c>
      <c r="C4330" t="s">
        <v>8</v>
      </c>
      <c r="D4330" t="str">
        <f t="shared" si="420"/>
        <v>大角咀奧海城2期1樓慈善場地, Hong Kong</v>
      </c>
      <c r="E4330" t="str">
        <f>F4330</f>
        <v>大角咀奧海城2期1樓慈善場地</v>
      </c>
      <c r="F4330" t="s">
        <v>1106</v>
      </c>
      <c r="G4330" t="s">
        <v>1161</v>
      </c>
      <c r="H4330" t="s">
        <v>11</v>
      </c>
      <c r="I4330" t="s">
        <v>1092</v>
      </c>
      <c r="J4330" t="s">
        <v>1094</v>
      </c>
      <c r="K4330" t="str">
        <f>VLOOKUP(F4330,'Unique Address'!A:D,4,FALSE)</f>
        <v>Tai Kok Tsui</v>
      </c>
      <c r="L4330">
        <f>VLOOKUP(K4330,'[2]AreaCoordinates xlsx'!$A$1:$D$65536,3,FALSE)</f>
        <v>22.319749999999999</v>
      </c>
      <c r="M4330">
        <f>VLOOKUP(K4330,'[2]AreaCoordinates xlsx'!$A$1:$D$65536,4,FALSE)</f>
        <v>114.1632571</v>
      </c>
    </row>
    <row r="4331" spans="1:13" x14ac:dyDescent="0.2">
      <c r="A4331" s="2">
        <v>41665</v>
      </c>
      <c r="B4331">
        <v>189</v>
      </c>
      <c r="C4331" t="s">
        <v>8</v>
      </c>
      <c r="D4331" t="str">
        <f t="shared" si="420"/>
        <v>尖沙咀港鐵站A1, Hong Kong</v>
      </c>
      <c r="E4331" t="str">
        <f>VLOOKUP(F4331,'recent unique'!A:D,4,FALSE)</f>
        <v>尖沙咀港鐵站A1</v>
      </c>
      <c r="F4331" t="s">
        <v>1080</v>
      </c>
      <c r="G4331" t="s">
        <v>1079</v>
      </c>
      <c r="H4331" t="s">
        <v>486</v>
      </c>
      <c r="I4331" t="s">
        <v>909</v>
      </c>
      <c r="J4331" t="s">
        <v>12</v>
      </c>
      <c r="K4331" t="str">
        <f>VLOOKUP(F4331,'Unique Address'!A:D,4,FALSE)</f>
        <v>Tsim Sha Tsui</v>
      </c>
      <c r="L4331">
        <f>VLOOKUP(K4331,'[2]AreaCoordinates xlsx'!$A$1:$D$65536,3,FALSE)</f>
        <v>22.298812300000002</v>
      </c>
      <c r="M4331">
        <f>VLOOKUP(K4331,'[2]AreaCoordinates xlsx'!$A$1:$D$65536,4,FALSE)</f>
        <v>114.17217460000001</v>
      </c>
    </row>
    <row r="4332" spans="1:13" x14ac:dyDescent="0.2">
      <c r="A4332" s="2">
        <v>41665</v>
      </c>
      <c r="B4332">
        <v>189</v>
      </c>
      <c r="C4332" t="s">
        <v>8</v>
      </c>
      <c r="D4332" t="str">
        <f t="shared" si="420"/>
        <v>紅磡寶來街and必嘉街對出, Hong Kong</v>
      </c>
      <c r="E4332" t="str">
        <f>VLOOKUP(F4332,'recent unique'!A:D,4,FALSE)</f>
        <v>紅磡寶來街and必嘉街對出</v>
      </c>
      <c r="F4332" t="s">
        <v>1082</v>
      </c>
      <c r="G4332" t="s">
        <v>1081</v>
      </c>
      <c r="H4332" t="s">
        <v>486</v>
      </c>
      <c r="I4332" t="s">
        <v>909</v>
      </c>
      <c r="J4332" t="s">
        <v>12</v>
      </c>
      <c r="K4332" t="str">
        <f>VLOOKUP(F4332,'Unique Address'!A:D,4,FALSE)</f>
        <v>Hung Hom</v>
      </c>
      <c r="L4332">
        <f>VLOOKUP(K4332,'[2]AreaCoordinates xlsx'!$A$1:$D$65536,3,FALSE)</f>
        <v>22.307629899999998</v>
      </c>
      <c r="M4332">
        <f>VLOOKUP(K4332,'[2]AreaCoordinates xlsx'!$A$1:$D$65536,4,FALSE)</f>
        <v>114.1870366</v>
      </c>
    </row>
    <row r="4333" spans="1:13" x14ac:dyDescent="0.2">
      <c r="A4333" s="2">
        <v>41665</v>
      </c>
      <c r="B4333">
        <v>189</v>
      </c>
      <c r="C4333" t="s">
        <v>14</v>
      </c>
      <c r="D4333" t="str">
        <f t="shared" si="420"/>
        <v>太古康怡廣場, Hong Kong</v>
      </c>
      <c r="E4333" t="str">
        <f>VLOOKUP(F4333,'recent unique'!A:D,4,FALSE)</f>
        <v>太古康怡廣場</v>
      </c>
      <c r="F4333" t="s">
        <v>1084</v>
      </c>
      <c r="G4333" t="s">
        <v>1083</v>
      </c>
      <c r="H4333" t="s">
        <v>11</v>
      </c>
      <c r="I4333" t="s">
        <v>911</v>
      </c>
      <c r="J4333" t="s">
        <v>12</v>
      </c>
      <c r="K4333" t="str">
        <f>VLOOKUP(F4333,'Unique Address'!A:D,4,FALSE)</f>
        <v>Kornhill</v>
      </c>
      <c r="L4333">
        <f>VLOOKUP(K4333,'[2]AreaCoordinates xlsx'!$A$1:$D$65536,3,FALSE)</f>
        <v>22.285073000000001</v>
      </c>
      <c r="M4333">
        <f>VLOOKUP(K4333,'[2]AreaCoordinates xlsx'!$A$1:$D$65536,4,FALSE)</f>
        <v>114.215412</v>
      </c>
    </row>
    <row r="4334" spans="1:13" x14ac:dyDescent="0.2">
      <c r="A4334" s="2">
        <v>41665</v>
      </c>
      <c r="B4334">
        <v>189</v>
      </c>
      <c r="C4334" t="s">
        <v>8</v>
      </c>
      <c r="D4334" t="str">
        <f t="shared" si="420"/>
        <v>紅磡寶來街and必嘉街對出, Hong Kong</v>
      </c>
      <c r="E4334" t="str">
        <f>VLOOKUP(F4334,'recent unique'!A:D,4,FALSE)</f>
        <v>紅磡寶來街and必嘉街對出</v>
      </c>
      <c r="F4334" t="s">
        <v>1082</v>
      </c>
      <c r="G4334" t="s">
        <v>1085</v>
      </c>
      <c r="H4334" t="s">
        <v>11</v>
      </c>
      <c r="I4334" t="s">
        <v>911</v>
      </c>
      <c r="J4334" t="s">
        <v>12</v>
      </c>
      <c r="K4334" t="str">
        <f>VLOOKUP(F4334,'Unique Address'!A:D,4,FALSE)</f>
        <v>Hung Hom</v>
      </c>
      <c r="L4334">
        <f>VLOOKUP(K4334,'[2]AreaCoordinates xlsx'!$A$1:$D$65536,3,FALSE)</f>
        <v>22.307629899999998</v>
      </c>
      <c r="M4334">
        <f>VLOOKUP(K4334,'[2]AreaCoordinates xlsx'!$A$1:$D$65536,4,FALSE)</f>
        <v>114.1870366</v>
      </c>
    </row>
    <row r="4335" spans="1:13" x14ac:dyDescent="0.2">
      <c r="A4335" s="2">
        <v>41665</v>
      </c>
      <c r="B4335">
        <v>112</v>
      </c>
      <c r="C4335" t="s">
        <v>14</v>
      </c>
      <c r="D4335" t="str">
        <f t="shared" si="420"/>
        <v>小西灣藍灣廣場地下海洋展廊二區, Hong Kong</v>
      </c>
      <c r="E4335" t="str">
        <f t="shared" ref="E4335" si="422">F4335</f>
        <v>小西灣藍灣廣場地下海洋展廊二區</v>
      </c>
      <c r="F4335" t="s">
        <v>1095</v>
      </c>
      <c r="G4335" t="s">
        <v>1093</v>
      </c>
      <c r="H4335" t="s">
        <v>11</v>
      </c>
      <c r="I4335" t="s">
        <v>1092</v>
      </c>
      <c r="J4335" t="s">
        <v>1094</v>
      </c>
      <c r="K4335" t="str">
        <f>VLOOKUP(F4335,'Unique Address'!A:D,4,FALSE)</f>
        <v>Siu Sai Wan</v>
      </c>
      <c r="L4335">
        <f>VLOOKUP(K4335,'[2]AreaCoordinates xlsx'!$A$1:$D$65536,3,FALSE)</f>
        <v>22.2615148</v>
      </c>
      <c r="M4335">
        <f>VLOOKUP(K4335,'[2]AreaCoordinates xlsx'!$A$1:$D$65536,4,FALSE)</f>
        <v>114.2494516</v>
      </c>
    </row>
    <row r="4336" spans="1:13" x14ac:dyDescent="0.2">
      <c r="A4336" s="2">
        <v>41665</v>
      </c>
      <c r="B4336">
        <v>26</v>
      </c>
      <c r="C4336" t="s">
        <v>46</v>
      </c>
      <c r="D4336" t="str">
        <f t="shared" ref="D4336:D4337" si="423">E4336</f>
        <v>Hong Kong</v>
      </c>
      <c r="E4336" t="s">
        <v>10918</v>
      </c>
      <c r="F4336" t="str">
        <f t="shared" ref="F4336:F4337" si="424">"  "</f>
        <v xml:space="preserve">  </v>
      </c>
      <c r="G4336" t="str">
        <f t="shared" ref="G4336:G4337" si="425">C4336</f>
        <v>Territory-Wide</v>
      </c>
      <c r="H4336" t="s">
        <v>48</v>
      </c>
      <c r="I4336" t="s">
        <v>954</v>
      </c>
      <c r="J4336" t="s">
        <v>955</v>
      </c>
      <c r="K4336" t="s">
        <v>10918</v>
      </c>
      <c r="L4336">
        <f>VLOOKUP(K4336,'[2]AreaCoordinates xlsx'!$A$1:$D$65536,3,FALSE)</f>
        <v>22.244479999999999</v>
      </c>
      <c r="M4336">
        <f>VLOOKUP(K4336,'[2]AreaCoordinates xlsx'!$A$1:$D$65536,4,FALSE)</f>
        <v>114.1860519</v>
      </c>
    </row>
    <row r="4337" spans="1:13" x14ac:dyDescent="0.2">
      <c r="A4337" s="2">
        <v>41665</v>
      </c>
      <c r="B4337">
        <v>189</v>
      </c>
      <c r="C4337" t="s">
        <v>46</v>
      </c>
      <c r="D4337" t="str">
        <f t="shared" si="423"/>
        <v>Hong Kong</v>
      </c>
      <c r="E4337" t="s">
        <v>10918</v>
      </c>
      <c r="F4337" t="str">
        <f t="shared" si="424"/>
        <v xml:space="preserve">  </v>
      </c>
      <c r="G4337" t="str">
        <f t="shared" si="425"/>
        <v>Territory-Wide</v>
      </c>
      <c r="H4337" t="s">
        <v>48</v>
      </c>
      <c r="I4337" t="s">
        <v>909</v>
      </c>
      <c r="J4337" t="s">
        <v>12</v>
      </c>
      <c r="K4337" t="s">
        <v>10918</v>
      </c>
      <c r="L4337">
        <f>VLOOKUP(K4337,'[2]AreaCoordinates xlsx'!$A$1:$D$65536,3,FALSE)</f>
        <v>22.244479999999999</v>
      </c>
      <c r="M4337">
        <f>VLOOKUP(K4337,'[2]AreaCoordinates xlsx'!$A$1:$D$65536,4,FALSE)</f>
        <v>114.1860519</v>
      </c>
    </row>
    <row r="4338" spans="1:13" x14ac:dyDescent="0.2">
      <c r="A4338" s="2">
        <v>41665</v>
      </c>
      <c r="B4338">
        <v>189</v>
      </c>
      <c r="C4338" t="s">
        <v>8</v>
      </c>
      <c r="D4338" t="str">
        <f t="shared" ref="D4338:D4389" si="426">E4338&amp;", Hong Kong"</f>
        <v>港鐵旺角東站B, Hong Kong</v>
      </c>
      <c r="E4338" t="str">
        <f>VLOOKUP(F4338,'recent unique'!A:D,4,FALSE)</f>
        <v>港鐵旺角東站B</v>
      </c>
      <c r="F4338" t="s">
        <v>857</v>
      </c>
      <c r="G4338" t="s">
        <v>856</v>
      </c>
      <c r="H4338" t="s">
        <v>486</v>
      </c>
      <c r="I4338" t="s">
        <v>909</v>
      </c>
      <c r="J4338" t="s">
        <v>12</v>
      </c>
      <c r="K4338" t="str">
        <f>VLOOKUP(F4338,'Unique Address'!A:D,4,FALSE)</f>
        <v>Mong Kok</v>
      </c>
      <c r="L4338">
        <f>VLOOKUP(K4338,'[2]AreaCoordinates xlsx'!$A$1:$D$65536,3,FALSE)</f>
        <v>22.318344199999999</v>
      </c>
      <c r="M4338">
        <f>VLOOKUP(K4338,'[2]AreaCoordinates xlsx'!$A$1:$D$65536,4,FALSE)</f>
        <v>114.17217460000001</v>
      </c>
    </row>
    <row r="4339" spans="1:13" x14ac:dyDescent="0.2">
      <c r="A4339" s="2">
        <v>41665</v>
      </c>
      <c r="B4339">
        <v>189</v>
      </c>
      <c r="C4339" t="s">
        <v>8</v>
      </c>
      <c r="D4339" t="str">
        <f t="shared" si="426"/>
        <v>九龍灣巴士站, Hong Kong</v>
      </c>
      <c r="E4339" t="str">
        <f>VLOOKUP(F4339,'recent unique'!A:D,4,FALSE)</f>
        <v>九龍灣巴士站</v>
      </c>
      <c r="F4339" t="s">
        <v>657</v>
      </c>
      <c r="G4339" t="s">
        <v>910</v>
      </c>
      <c r="H4339" t="s">
        <v>486</v>
      </c>
      <c r="I4339" t="s">
        <v>909</v>
      </c>
      <c r="J4339" t="s">
        <v>12</v>
      </c>
      <c r="K4339" t="str">
        <f>VLOOKUP(F4339,'Unique Address'!A:D,4,FALSE)</f>
        <v>Kowloon Bay</v>
      </c>
      <c r="L4339">
        <f>VLOOKUP(K4339,'[2]AreaCoordinates xlsx'!$A$1:$D$65536,3,FALSE)</f>
        <v>22.326664600000001</v>
      </c>
      <c r="M4339">
        <f>VLOOKUP(K4339,'[2]AreaCoordinates xlsx'!$A$1:$D$65536,4,FALSE)</f>
        <v>114.20784260000001</v>
      </c>
    </row>
    <row r="4340" spans="1:13" x14ac:dyDescent="0.2">
      <c r="A4340" s="2">
        <v>41665</v>
      </c>
      <c r="B4340">
        <v>189</v>
      </c>
      <c r="C4340" t="s">
        <v>8</v>
      </c>
      <c r="D4340" t="str">
        <f t="shared" si="426"/>
        <v>港鐵旺角東站B, Hong Kong</v>
      </c>
      <c r="E4340" t="str">
        <f>VLOOKUP(F4340,'recent unique'!A:D,4,FALSE)</f>
        <v>港鐵旺角東站B</v>
      </c>
      <c r="F4340" t="s">
        <v>857</v>
      </c>
      <c r="G4340" t="s">
        <v>856</v>
      </c>
      <c r="H4340" t="s">
        <v>11</v>
      </c>
      <c r="I4340" t="s">
        <v>911</v>
      </c>
      <c r="J4340" t="s">
        <v>12</v>
      </c>
      <c r="K4340" t="str">
        <f>VLOOKUP(F4340,'Unique Address'!A:D,4,FALSE)</f>
        <v>Mong Kok</v>
      </c>
      <c r="L4340">
        <f>VLOOKUP(K4340,'[2]AreaCoordinates xlsx'!$A$1:$D$65536,3,FALSE)</f>
        <v>22.318344199999999</v>
      </c>
      <c r="M4340">
        <f>VLOOKUP(K4340,'[2]AreaCoordinates xlsx'!$A$1:$D$65536,4,FALSE)</f>
        <v>114.17217460000001</v>
      </c>
    </row>
    <row r="4341" spans="1:13" x14ac:dyDescent="0.2">
      <c r="A4341" s="2">
        <v>41665</v>
      </c>
      <c r="B4341">
        <v>189</v>
      </c>
      <c r="C4341" t="s">
        <v>8</v>
      </c>
      <c r="D4341" t="str">
        <f t="shared" si="426"/>
        <v>九龍灣巴士站, Hong Kong</v>
      </c>
      <c r="E4341" t="str">
        <f>VLOOKUP(F4341,'recent unique'!A:D,4,FALSE)</f>
        <v>九龍灣巴士站</v>
      </c>
      <c r="F4341" t="s">
        <v>913</v>
      </c>
      <c r="G4341" t="s">
        <v>912</v>
      </c>
      <c r="H4341" t="s">
        <v>11</v>
      </c>
      <c r="I4341" t="s">
        <v>911</v>
      </c>
      <c r="J4341" t="s">
        <v>12</v>
      </c>
      <c r="K4341" t="str">
        <f>VLOOKUP(F4341,'Unique Address'!A:D,4,FALSE)</f>
        <v>Kowloon Bay</v>
      </c>
      <c r="L4341">
        <f>VLOOKUP(K4341,'[2]AreaCoordinates xlsx'!$A$1:$D$65536,3,FALSE)</f>
        <v>22.326664600000001</v>
      </c>
      <c r="M4341">
        <f>VLOOKUP(K4341,'[2]AreaCoordinates xlsx'!$A$1:$D$65536,4,FALSE)</f>
        <v>114.20784260000001</v>
      </c>
    </row>
    <row r="4342" spans="1:13" x14ac:dyDescent="0.2">
      <c r="A4342" s="2">
        <v>41665</v>
      </c>
      <c r="B4342">
        <v>189</v>
      </c>
      <c r="C4342" t="s">
        <v>19</v>
      </c>
      <c r="D4342" t="str">
        <f t="shared" si="426"/>
        <v>港鐵沙田站B, Hong Kong</v>
      </c>
      <c r="E4342" t="str">
        <f>VLOOKUP(F4342,'recent unique'!A:D,4,FALSE)</f>
        <v>港鐵沙田站B</v>
      </c>
      <c r="F4342" t="s">
        <v>33</v>
      </c>
      <c r="G4342" t="s">
        <v>32</v>
      </c>
      <c r="H4342" t="s">
        <v>11</v>
      </c>
      <c r="I4342" t="s">
        <v>911</v>
      </c>
      <c r="J4342" t="s">
        <v>12</v>
      </c>
      <c r="K4342" t="str">
        <f>VLOOKUP(F4342,'Unique Address'!A:D,4,FALSE)</f>
        <v>Sha Tin</v>
      </c>
      <c r="L4342">
        <f>VLOOKUP(K4342,'[2]AreaCoordinates xlsx'!$A$1:$D$65536,3,FALSE)</f>
        <v>22.377130399999999</v>
      </c>
      <c r="M4342">
        <f>VLOOKUP(K4342,'[2]AreaCoordinates xlsx'!$A$1:$D$65536,4,FALSE)</f>
        <v>114.1974398</v>
      </c>
    </row>
    <row r="4343" spans="1:13" x14ac:dyDescent="0.2">
      <c r="A4343" s="2">
        <v>41665</v>
      </c>
      <c r="B4343">
        <v>189</v>
      </c>
      <c r="C4343" t="s">
        <v>14</v>
      </c>
      <c r="D4343" t="str">
        <f t="shared" si="426"/>
        <v>港鐵灣仔站A4, Hong Kong</v>
      </c>
      <c r="E4343" t="str">
        <f>VLOOKUP(F4343,'recent unique'!A:D,4,FALSE)</f>
        <v>港鐵灣仔站A4</v>
      </c>
      <c r="F4343" t="s">
        <v>377</v>
      </c>
      <c r="G4343" t="s">
        <v>917</v>
      </c>
      <c r="H4343" t="s">
        <v>486</v>
      </c>
      <c r="I4343" t="s">
        <v>909</v>
      </c>
      <c r="J4343" t="s">
        <v>12</v>
      </c>
      <c r="K4343" t="str">
        <f>VLOOKUP(F4343,'Unique Address'!A:D,4,FALSE)</f>
        <v>Wan Chai</v>
      </c>
      <c r="L4343">
        <f>VLOOKUP(K4343,'[2]AreaCoordinates xlsx'!$A$1:$D$65536,3,FALSE)</f>
        <v>22.276022000000001</v>
      </c>
      <c r="M4343">
        <f>VLOOKUP(K4343,'[2]AreaCoordinates xlsx'!$A$1:$D$65536,4,FALSE)</f>
        <v>114.1751471</v>
      </c>
    </row>
    <row r="4344" spans="1:13" x14ac:dyDescent="0.2">
      <c r="A4344" s="2">
        <v>41665</v>
      </c>
      <c r="B4344">
        <v>189</v>
      </c>
      <c r="C4344" t="s">
        <v>14</v>
      </c>
      <c r="D4344" t="str">
        <f t="shared" si="426"/>
        <v>港鐵灣仔站A4, Hong Kong</v>
      </c>
      <c r="E4344" t="str">
        <f>VLOOKUP(F4344,'recent unique'!A:D,4,FALSE)</f>
        <v>港鐵灣仔站A4</v>
      </c>
      <c r="F4344" t="s">
        <v>377</v>
      </c>
      <c r="G4344" t="s">
        <v>376</v>
      </c>
      <c r="H4344" t="s">
        <v>11</v>
      </c>
      <c r="I4344" t="s">
        <v>911</v>
      </c>
      <c r="J4344" t="s">
        <v>12</v>
      </c>
      <c r="K4344" t="str">
        <f>VLOOKUP(F4344,'Unique Address'!A:D,4,FALSE)</f>
        <v>Wan Chai</v>
      </c>
      <c r="L4344">
        <f>VLOOKUP(K4344,'[2]AreaCoordinates xlsx'!$A$1:$D$65536,3,FALSE)</f>
        <v>22.276022000000001</v>
      </c>
      <c r="M4344">
        <f>VLOOKUP(K4344,'[2]AreaCoordinates xlsx'!$A$1:$D$65536,4,FALSE)</f>
        <v>114.1751471</v>
      </c>
    </row>
    <row r="4345" spans="1:13" x14ac:dyDescent="0.2">
      <c r="A4345" s="2">
        <v>41665</v>
      </c>
      <c r="B4345">
        <v>189</v>
      </c>
      <c r="C4345" t="s">
        <v>8</v>
      </c>
      <c r="D4345" t="str">
        <f t="shared" si="426"/>
        <v>港鐵太子站B1, Hong Kong</v>
      </c>
      <c r="E4345" t="str">
        <f>VLOOKUP(F4345,'recent unique'!A:D,4,FALSE)</f>
        <v>港鐵太子站B1</v>
      </c>
      <c r="F4345" t="s">
        <v>921</v>
      </c>
      <c r="G4345" t="s">
        <v>920</v>
      </c>
      <c r="H4345" t="s">
        <v>486</v>
      </c>
      <c r="I4345" t="s">
        <v>909</v>
      </c>
      <c r="J4345" t="s">
        <v>12</v>
      </c>
      <c r="K4345" t="str">
        <f>VLOOKUP(F4345,'Unique Address'!A:D,4,FALSE)</f>
        <v>Prince Edward</v>
      </c>
      <c r="L4345">
        <f>VLOOKUP(K4345,'[2]AreaCoordinates xlsx'!$A$1:$D$65536,3,FALSE)</f>
        <v>22.324393499999999</v>
      </c>
      <c r="M4345">
        <f>VLOOKUP(K4345,'[2]AreaCoordinates xlsx'!$A$1:$D$65536,4,FALSE)</f>
        <v>114.16920210000001</v>
      </c>
    </row>
    <row r="4346" spans="1:13" x14ac:dyDescent="0.2">
      <c r="A4346" s="2">
        <v>41665</v>
      </c>
      <c r="B4346">
        <v>2118</v>
      </c>
      <c r="C4346" t="s">
        <v>14</v>
      </c>
      <c r="D4346" t="str">
        <f t="shared" si="426"/>
        <v>銅鑼灣渣甸坊港鐵銅鑼灣站F, Hong Kong</v>
      </c>
      <c r="E4346" t="str">
        <f>VLOOKUP(F4346,'recent unique'!A:D,4,FALSE)</f>
        <v>銅鑼灣渣甸坊港鐵銅鑼灣站F</v>
      </c>
      <c r="F4346" t="s">
        <v>880</v>
      </c>
      <c r="G4346" t="s">
        <v>879</v>
      </c>
      <c r="H4346" t="s">
        <v>11</v>
      </c>
      <c r="I4346" t="s">
        <v>368</v>
      </c>
      <c r="J4346" t="s">
        <v>370</v>
      </c>
      <c r="K4346" t="str">
        <f>VLOOKUP(F4346,'Unique Address'!A:D,4,FALSE)</f>
        <v>Causeway Bay</v>
      </c>
      <c r="L4346">
        <f>VLOOKUP(K4346,'[2]AreaCoordinates xlsx'!$A$1:$D$65536,3,FALSE)</f>
        <v>22.279729499999998</v>
      </c>
      <c r="M4346">
        <f>VLOOKUP(K4346,'[2]AreaCoordinates xlsx'!$A$1:$D$65536,4,FALSE)</f>
        <v>114.1870366</v>
      </c>
    </row>
    <row r="4347" spans="1:13" x14ac:dyDescent="0.2">
      <c r="A4347" s="2">
        <v>41665</v>
      </c>
      <c r="B4347">
        <v>3824</v>
      </c>
      <c r="C4347" t="s">
        <v>19</v>
      </c>
      <c r="D4347" t="str">
        <f t="shared" si="426"/>
        <v>大埔廣福道54-62號匯豐銀行對出, Hong Kong</v>
      </c>
      <c r="E4347" t="str">
        <f t="shared" ref="E4347:E4350" si="427">F4347</f>
        <v>大埔廣福道54-62號匯豐銀行對出</v>
      </c>
      <c r="F4347" t="s">
        <v>882</v>
      </c>
      <c r="G4347" t="s">
        <v>881</v>
      </c>
      <c r="H4347" t="s">
        <v>11</v>
      </c>
      <c r="I4347" t="s">
        <v>372</v>
      </c>
      <c r="J4347" t="s">
        <v>374</v>
      </c>
      <c r="K4347" t="str">
        <f>VLOOKUP(F4347,'Unique Address'!A:D,4,FALSE)</f>
        <v>Tai Po</v>
      </c>
      <c r="L4347">
        <f>VLOOKUP(K4347,'[2]AreaCoordinates xlsx'!$A$1:$D$65536,3,FALSE)</f>
        <v>22.440896800000001</v>
      </c>
      <c r="M4347">
        <f>VLOOKUP(K4347,'[2]AreaCoordinates xlsx'!$A$1:$D$65536,4,FALSE)</f>
        <v>114.16474340000001</v>
      </c>
    </row>
    <row r="4348" spans="1:13" x14ac:dyDescent="0.2">
      <c r="A4348" s="2">
        <v>41665</v>
      </c>
      <c r="B4348">
        <v>3824</v>
      </c>
      <c r="C4348" t="s">
        <v>19</v>
      </c>
      <c r="D4348" t="str">
        <f t="shared" si="426"/>
        <v>港鐵大埔墟站雅運路的士站對出行人路, Hong Kong</v>
      </c>
      <c r="E4348" t="str">
        <f t="shared" si="427"/>
        <v>港鐵大埔墟站雅運路的士站對出行人路</v>
      </c>
      <c r="F4348" t="s">
        <v>884</v>
      </c>
      <c r="G4348" t="s">
        <v>883</v>
      </c>
      <c r="H4348" t="s">
        <v>11</v>
      </c>
      <c r="I4348" t="s">
        <v>372</v>
      </c>
      <c r="J4348" t="s">
        <v>374</v>
      </c>
      <c r="K4348" t="str">
        <f>VLOOKUP(F4348,'Unique Address'!A:D,4,FALSE)</f>
        <v>Tai Po</v>
      </c>
      <c r="L4348">
        <f>VLOOKUP(K4348,'[2]AreaCoordinates xlsx'!$A$1:$D$65536,3,FALSE)</f>
        <v>22.440896800000001</v>
      </c>
      <c r="M4348">
        <f>VLOOKUP(K4348,'[2]AreaCoordinates xlsx'!$A$1:$D$65536,4,FALSE)</f>
        <v>114.16474340000001</v>
      </c>
    </row>
    <row r="4349" spans="1:13" x14ac:dyDescent="0.2">
      <c r="A4349" s="2">
        <v>41665</v>
      </c>
      <c r="B4349">
        <v>3824</v>
      </c>
      <c r="C4349" t="s">
        <v>19</v>
      </c>
      <c r="D4349" t="str">
        <f t="shared" si="426"/>
        <v>大埔廣福道與寶鄉街交界麥當勞對出行人路, Hong Kong</v>
      </c>
      <c r="E4349" t="str">
        <f t="shared" si="427"/>
        <v>大埔廣福道與寶鄉街交界麥當勞對出行人路</v>
      </c>
      <c r="F4349" t="s">
        <v>886</v>
      </c>
      <c r="G4349" t="s">
        <v>885</v>
      </c>
      <c r="H4349" t="s">
        <v>11</v>
      </c>
      <c r="I4349" t="s">
        <v>372</v>
      </c>
      <c r="J4349" t="s">
        <v>374</v>
      </c>
      <c r="K4349" t="str">
        <f>VLOOKUP(F4349,'Unique Address'!A:D,4,FALSE)</f>
        <v>Tai Po</v>
      </c>
      <c r="L4349">
        <f>VLOOKUP(K4349,'[2]AreaCoordinates xlsx'!$A$1:$D$65536,3,FALSE)</f>
        <v>22.440896800000001</v>
      </c>
      <c r="M4349">
        <f>VLOOKUP(K4349,'[2]AreaCoordinates xlsx'!$A$1:$D$65536,4,FALSE)</f>
        <v>114.16474340000001</v>
      </c>
    </row>
    <row r="4350" spans="1:13" x14ac:dyDescent="0.2">
      <c r="A4350" s="2">
        <v>41665</v>
      </c>
      <c r="B4350">
        <v>3824</v>
      </c>
      <c r="C4350" t="s">
        <v>19</v>
      </c>
      <c r="D4350" t="str">
        <f t="shared" si="426"/>
        <v>大埔廣福道與廣福里交界對出行人路, Hong Kong</v>
      </c>
      <c r="E4350" t="str">
        <f t="shared" si="427"/>
        <v>大埔廣福道與廣福里交界對出行人路</v>
      </c>
      <c r="F4350" t="s">
        <v>888</v>
      </c>
      <c r="G4350" t="s">
        <v>887</v>
      </c>
      <c r="H4350" t="s">
        <v>11</v>
      </c>
      <c r="I4350" t="s">
        <v>372</v>
      </c>
      <c r="J4350" t="s">
        <v>374</v>
      </c>
      <c r="K4350" t="str">
        <f>VLOOKUP(F4350,'Unique Address'!A:D,4,FALSE)</f>
        <v>Tai Po</v>
      </c>
      <c r="L4350">
        <f>VLOOKUP(K4350,'[2]AreaCoordinates xlsx'!$A$1:$D$65536,3,FALSE)</f>
        <v>22.440896800000001</v>
      </c>
      <c r="M4350">
        <f>VLOOKUP(K4350,'[2]AreaCoordinates xlsx'!$A$1:$D$65536,4,FALSE)</f>
        <v>114.16474340000001</v>
      </c>
    </row>
    <row r="4351" spans="1:13" x14ac:dyDescent="0.2">
      <c r="A4351" s="2">
        <v>41665</v>
      </c>
      <c r="B4351">
        <v>3824</v>
      </c>
      <c r="C4351" t="s">
        <v>19</v>
      </c>
      <c r="D4351" t="str">
        <f t="shared" si="426"/>
        <v>大埔綜合大樓, Hong Kong</v>
      </c>
      <c r="E4351" t="str">
        <f>VLOOKUP(F4351,'recent unique'!A:D,4,FALSE)</f>
        <v>大埔綜合大樓</v>
      </c>
      <c r="F4351" t="s">
        <v>841</v>
      </c>
      <c r="G4351" t="s">
        <v>889</v>
      </c>
      <c r="H4351" t="s">
        <v>11</v>
      </c>
      <c r="I4351" t="s">
        <v>372</v>
      </c>
      <c r="J4351" t="s">
        <v>374</v>
      </c>
      <c r="K4351" t="str">
        <f>VLOOKUP(F4351,'Unique Address'!A:D,4,FALSE)</f>
        <v>Tai Po</v>
      </c>
      <c r="L4351">
        <f>VLOOKUP(K4351,'[2]AreaCoordinates xlsx'!$A$1:$D$65536,3,FALSE)</f>
        <v>22.440896800000001</v>
      </c>
      <c r="M4351">
        <f>VLOOKUP(K4351,'[2]AreaCoordinates xlsx'!$A$1:$D$65536,4,FALSE)</f>
        <v>114.16474340000001</v>
      </c>
    </row>
    <row r="4352" spans="1:13" x14ac:dyDescent="0.2">
      <c r="A4352" s="2">
        <v>41665</v>
      </c>
      <c r="B4352">
        <v>3824</v>
      </c>
      <c r="C4352" t="s">
        <v>19</v>
      </c>
      <c r="D4352" t="str">
        <f t="shared" si="426"/>
        <v>港鐵大埔墟站新達廣場對出行人路, Hong Kong</v>
      </c>
      <c r="E4352" t="str">
        <f>F4352</f>
        <v>港鐵大埔墟站新達廣場對出行人路</v>
      </c>
      <c r="F4352" t="s">
        <v>535</v>
      </c>
      <c r="G4352" t="s">
        <v>534</v>
      </c>
      <c r="H4352" t="s">
        <v>11</v>
      </c>
      <c r="I4352" t="s">
        <v>372</v>
      </c>
      <c r="J4352" t="s">
        <v>374</v>
      </c>
      <c r="K4352" t="str">
        <f>VLOOKUP(F4352,'Unique Address'!A:D,4,FALSE)</f>
        <v>Tai Po</v>
      </c>
      <c r="L4352">
        <f>VLOOKUP(K4352,'[2]AreaCoordinates xlsx'!$A$1:$D$65536,3,FALSE)</f>
        <v>22.440896800000001</v>
      </c>
      <c r="M4352">
        <f>VLOOKUP(K4352,'[2]AreaCoordinates xlsx'!$A$1:$D$65536,4,FALSE)</f>
        <v>114.16474340000001</v>
      </c>
    </row>
    <row r="4353" spans="1:13" x14ac:dyDescent="0.2">
      <c r="A4353" s="2">
        <v>41665</v>
      </c>
      <c r="B4353">
        <v>213</v>
      </c>
      <c r="C4353" t="s">
        <v>19</v>
      </c>
      <c r="D4353" t="str">
        <f t="shared" si="426"/>
        <v>港鐵大圍站A, Hong Kong</v>
      </c>
      <c r="E4353" t="str">
        <f>VLOOKUP(F4353,'recent unique'!A:D,4,FALSE)</f>
        <v>港鐵大圍站A</v>
      </c>
      <c r="F4353" t="s">
        <v>343</v>
      </c>
      <c r="G4353" t="s">
        <v>663</v>
      </c>
      <c r="H4353" t="s">
        <v>11</v>
      </c>
      <c r="I4353" t="s">
        <v>325</v>
      </c>
      <c r="J4353" t="s">
        <v>12</v>
      </c>
      <c r="K4353" t="str">
        <f>VLOOKUP(F4353,'Unique Address'!A:D,4,FALSE)</f>
        <v>Tai Wai</v>
      </c>
      <c r="L4353">
        <f>VLOOKUP(K4353,'[2]AreaCoordinates xlsx'!$A$1:$D$65536,3,FALSE)</f>
        <v>22.369729299999999</v>
      </c>
      <c r="M4353">
        <f>VLOOKUP(K4353,'[2]AreaCoordinates xlsx'!$A$1:$D$65536,4,FALSE)</f>
        <v>114.17366079999999</v>
      </c>
    </row>
    <row r="4354" spans="1:13" x14ac:dyDescent="0.2">
      <c r="A4354" s="2">
        <v>41665</v>
      </c>
      <c r="B4354">
        <v>213</v>
      </c>
      <c r="C4354" t="s">
        <v>8</v>
      </c>
      <c r="D4354" t="str">
        <f t="shared" si="426"/>
        <v>港鐵旺角站E1, Hong Kong</v>
      </c>
      <c r="E4354" t="str">
        <f>VLOOKUP(F4354,'recent unique'!A:D,4,FALSE)</f>
        <v>港鐵旺角站E1</v>
      </c>
      <c r="F4354" t="s">
        <v>43</v>
      </c>
      <c r="G4354" t="s">
        <v>666</v>
      </c>
      <c r="H4354" t="s">
        <v>11</v>
      </c>
      <c r="I4354" t="s">
        <v>325</v>
      </c>
      <c r="J4354" t="s">
        <v>12</v>
      </c>
      <c r="K4354" t="str">
        <f>VLOOKUP(F4354,'Unique Address'!A:D,4,FALSE)</f>
        <v>Mong Kok</v>
      </c>
      <c r="L4354">
        <f>VLOOKUP(K4354,'[2]AreaCoordinates xlsx'!$A$1:$D$65536,3,FALSE)</f>
        <v>22.318344199999999</v>
      </c>
      <c r="M4354">
        <f>VLOOKUP(K4354,'[2]AreaCoordinates xlsx'!$A$1:$D$65536,4,FALSE)</f>
        <v>114.17217460000001</v>
      </c>
    </row>
    <row r="4355" spans="1:13" x14ac:dyDescent="0.2">
      <c r="A4355" s="2">
        <v>41665</v>
      </c>
      <c r="B4355">
        <v>2815</v>
      </c>
      <c r="C4355" t="s">
        <v>19</v>
      </c>
      <c r="D4355" t="str">
        <f t="shared" si="426"/>
        <v>西貢碼頭敬民街小巴站對出行人路, Hong Kong</v>
      </c>
      <c r="E4355" t="str">
        <f t="shared" ref="E4355:E4356" si="428">F4355</f>
        <v>西貢碼頭敬民街小巴站對出行人路</v>
      </c>
      <c r="F4355" t="s">
        <v>687</v>
      </c>
      <c r="G4355" t="s">
        <v>686</v>
      </c>
      <c r="H4355" t="s">
        <v>11</v>
      </c>
      <c r="I4355" t="s">
        <v>340</v>
      </c>
      <c r="J4355" t="s">
        <v>342</v>
      </c>
      <c r="K4355" t="str">
        <f>VLOOKUP(F4355,'Unique Address'!A:D,4,FALSE)</f>
        <v>Sai Kung</v>
      </c>
      <c r="L4355">
        <f>VLOOKUP(K4355,'[2]AreaCoordinates xlsx'!$A$1:$D$65536,3,FALSE)</f>
        <v>22.4075171</v>
      </c>
      <c r="M4355">
        <f>VLOOKUP(K4355,'[2]AreaCoordinates xlsx'!$A$1:$D$65536,4,FALSE)</f>
        <v>114.32225769999999</v>
      </c>
    </row>
    <row r="4356" spans="1:13" x14ac:dyDescent="0.2">
      <c r="A4356" s="2">
        <v>41665</v>
      </c>
      <c r="B4356">
        <v>2815</v>
      </c>
      <c r="C4356" t="s">
        <v>14</v>
      </c>
      <c r="D4356" t="str">
        <f t="shared" si="426"/>
        <v>香港仔南寧街近成都道行人路(即近滙豐銀行), Hong Kong</v>
      </c>
      <c r="E4356" t="str">
        <f t="shared" si="428"/>
        <v>香港仔南寧街近成都道行人路(即近滙豐銀行)</v>
      </c>
      <c r="F4356" t="s">
        <v>689</v>
      </c>
      <c r="G4356" t="s">
        <v>688</v>
      </c>
      <c r="H4356" t="s">
        <v>11</v>
      </c>
      <c r="I4356" t="s">
        <v>340</v>
      </c>
      <c r="J4356" t="s">
        <v>342</v>
      </c>
      <c r="K4356" t="str">
        <f>VLOOKUP(F4356,'Unique Address'!A:D,4,FALSE)</f>
        <v>Aberdeen</v>
      </c>
      <c r="L4356">
        <f>VLOOKUP(K4356,'[2]AreaCoordinates xlsx'!$A$1:$D$65536,3,FALSE)</f>
        <v>22.252085900000001</v>
      </c>
      <c r="M4356">
        <f>VLOOKUP(K4356,'[2]AreaCoordinates xlsx'!$A$1:$D$65536,4,FALSE)</f>
        <v>114.1587983</v>
      </c>
    </row>
    <row r="4357" spans="1:13" x14ac:dyDescent="0.2">
      <c r="A4357" s="2">
        <v>41665</v>
      </c>
      <c r="B4357">
        <v>8521</v>
      </c>
      <c r="C4357" t="s">
        <v>14</v>
      </c>
      <c r="D4357" t="str">
        <f t="shared" si="426"/>
        <v>港鐵太古站E1, Hong Kong</v>
      </c>
      <c r="E4357" t="str">
        <f>VLOOKUP(F4357,'recent unique'!A:D,4,FALSE)</f>
        <v>港鐵太古站E1</v>
      </c>
      <c r="F4357" t="s">
        <v>691</v>
      </c>
      <c r="G4357" t="s">
        <v>690</v>
      </c>
      <c r="H4357" t="s">
        <v>11</v>
      </c>
      <c r="I4357" t="s">
        <v>356</v>
      </c>
      <c r="J4357" t="s">
        <v>358</v>
      </c>
      <c r="K4357" t="str">
        <f>VLOOKUP(F4357,'Unique Address'!A:D,4,FALSE)</f>
        <v>Taikoo Shing</v>
      </c>
      <c r="L4357">
        <f>VLOOKUP(K4357,'[2]AreaCoordinates xlsx'!$A$1:$D$65536,3,FALSE)</f>
        <v>22.2865471</v>
      </c>
      <c r="M4357">
        <f>VLOOKUP(K4357,'[2]AreaCoordinates xlsx'!$A$1:$D$65536,4,FALSE)</f>
        <v>114.21898830000001</v>
      </c>
    </row>
    <row r="4358" spans="1:13" x14ac:dyDescent="0.2">
      <c r="A4358" s="2">
        <v>41665</v>
      </c>
      <c r="B4358">
        <v>8521</v>
      </c>
      <c r="C4358" t="s">
        <v>8</v>
      </c>
      <c r="D4358" t="str">
        <f t="shared" si="426"/>
        <v>港鐵太子站D, Hong Kong</v>
      </c>
      <c r="E4358" t="str">
        <f>VLOOKUP(F4358,'recent unique'!A:D,4,FALSE)</f>
        <v>港鐵太子站D</v>
      </c>
      <c r="F4358" t="s">
        <v>693</v>
      </c>
      <c r="G4358" t="s">
        <v>692</v>
      </c>
      <c r="H4358" t="s">
        <v>11</v>
      </c>
      <c r="I4358" t="s">
        <v>356</v>
      </c>
      <c r="J4358" t="s">
        <v>358</v>
      </c>
      <c r="K4358" t="str">
        <f>VLOOKUP(F4358,'Unique Address'!A:D,4,FALSE)</f>
        <v>Prince Edward</v>
      </c>
      <c r="L4358">
        <f>VLOOKUP(K4358,'[2]AreaCoordinates xlsx'!$A$1:$D$65536,3,FALSE)</f>
        <v>22.324393499999999</v>
      </c>
      <c r="M4358">
        <f>VLOOKUP(K4358,'[2]AreaCoordinates xlsx'!$A$1:$D$65536,4,FALSE)</f>
        <v>114.16920210000001</v>
      </c>
    </row>
    <row r="4359" spans="1:13" x14ac:dyDescent="0.2">
      <c r="A4359" s="2">
        <v>41665</v>
      </c>
      <c r="B4359">
        <v>8521</v>
      </c>
      <c r="C4359" t="s">
        <v>8</v>
      </c>
      <c r="D4359" t="str">
        <f t="shared" si="426"/>
        <v>土瓜灣馬頭角道and北帝街, Hong Kong</v>
      </c>
      <c r="E4359" t="str">
        <f>VLOOKUP(F4359,'recent unique'!A:D,4,FALSE)</f>
        <v>土瓜灣馬頭角道and北帝街</v>
      </c>
      <c r="F4359" t="s">
        <v>531</v>
      </c>
      <c r="G4359" t="s">
        <v>530</v>
      </c>
      <c r="H4359" t="s">
        <v>11</v>
      </c>
      <c r="I4359" t="s">
        <v>356</v>
      </c>
      <c r="J4359" t="s">
        <v>358</v>
      </c>
      <c r="K4359" t="str">
        <f>VLOOKUP(F4359,'Unique Address'!A:D,4,FALSE)</f>
        <v>To Kwa Wan</v>
      </c>
      <c r="L4359">
        <f>VLOOKUP(K4359,'[2]AreaCoordinates xlsx'!$A$1:$D$65536,3,FALSE)</f>
        <v>22.318321000000001</v>
      </c>
      <c r="M4359">
        <f>VLOOKUP(K4359,'[2]AreaCoordinates xlsx'!$A$1:$D$65536,4,FALSE)</f>
        <v>114.190009</v>
      </c>
    </row>
    <row r="4360" spans="1:13" x14ac:dyDescent="0.2">
      <c r="A4360" s="2">
        <v>41665</v>
      </c>
      <c r="B4360">
        <v>8521</v>
      </c>
      <c r="C4360" t="s">
        <v>8</v>
      </c>
      <c r="D4360" t="str">
        <f t="shared" si="426"/>
        <v>亞皆老街染布房街, Hong Kong</v>
      </c>
      <c r="E4360" t="str">
        <f>VLOOKUP(F4360,'recent unique'!A:D,4,FALSE)</f>
        <v>亞皆老街染布房街</v>
      </c>
      <c r="F4360" t="s">
        <v>695</v>
      </c>
      <c r="G4360" t="s">
        <v>694</v>
      </c>
      <c r="H4360" t="s">
        <v>11</v>
      </c>
      <c r="I4360" t="s">
        <v>356</v>
      </c>
      <c r="J4360" t="s">
        <v>358</v>
      </c>
      <c r="K4360" t="str">
        <f>VLOOKUP(F4360,'Unique Address'!A:D,4,FALSE)</f>
        <v>Mong Kok</v>
      </c>
      <c r="L4360">
        <f>VLOOKUP(K4360,'[2]AreaCoordinates xlsx'!$A$1:$D$65536,3,FALSE)</f>
        <v>22.318344199999999</v>
      </c>
      <c r="M4360">
        <f>VLOOKUP(K4360,'[2]AreaCoordinates xlsx'!$A$1:$D$65536,4,FALSE)</f>
        <v>114.17217460000001</v>
      </c>
    </row>
    <row r="4361" spans="1:13" x14ac:dyDescent="0.2">
      <c r="A4361" s="2">
        <v>41665</v>
      </c>
      <c r="B4361">
        <v>2118</v>
      </c>
      <c r="C4361" t="s">
        <v>14</v>
      </c>
      <c r="D4361" t="str">
        <f t="shared" si="426"/>
        <v>中環皇后大道中萬邦行, Hong Kong</v>
      </c>
      <c r="E4361" t="str">
        <f>VLOOKUP(F4361,'recent unique'!A:D,4,FALSE)</f>
        <v>中環皇后大道中萬邦行</v>
      </c>
      <c r="F4361" t="s">
        <v>345</v>
      </c>
      <c r="G4361" t="s">
        <v>344</v>
      </c>
      <c r="H4361" t="s">
        <v>11</v>
      </c>
      <c r="I4361" t="s">
        <v>368</v>
      </c>
      <c r="J4361" t="s">
        <v>370</v>
      </c>
      <c r="K4361" t="str">
        <f>VLOOKUP(F4361,'Unique Address'!A:D,4,FALSE)</f>
        <v>Central</v>
      </c>
      <c r="L4361">
        <f>VLOOKUP(K4361,'[2]AreaCoordinates xlsx'!$A$1:$D$65536,3,FALSE)</f>
        <v>22.279990699999999</v>
      </c>
      <c r="M4361">
        <f>VLOOKUP(K4361,'[2]AreaCoordinates xlsx'!$A$1:$D$65536,4,FALSE)</f>
        <v>114.1587983</v>
      </c>
    </row>
    <row r="4362" spans="1:13" x14ac:dyDescent="0.2">
      <c r="A4362" s="2">
        <v>41665</v>
      </c>
      <c r="B4362">
        <v>213</v>
      </c>
      <c r="C4362" t="s">
        <v>19</v>
      </c>
      <c r="D4362" t="str">
        <f t="shared" si="426"/>
        <v>港鐵沙田站B, Hong Kong</v>
      </c>
      <c r="E4362" t="str">
        <f>VLOOKUP(F4362,'recent unique'!A:D,4,FALSE)</f>
        <v>港鐵沙田站B</v>
      </c>
      <c r="F4362" t="s">
        <v>33</v>
      </c>
      <c r="G4362" t="s">
        <v>540</v>
      </c>
      <c r="H4362" t="s">
        <v>11</v>
      </c>
      <c r="I4362" t="s">
        <v>325</v>
      </c>
      <c r="J4362" t="s">
        <v>12</v>
      </c>
      <c r="K4362" t="str">
        <f>VLOOKUP(F4362,'Unique Address'!A:D,4,FALSE)</f>
        <v>Sha Tin</v>
      </c>
      <c r="L4362">
        <f>VLOOKUP(K4362,'[2]AreaCoordinates xlsx'!$A$1:$D$65536,3,FALSE)</f>
        <v>22.377130399999999</v>
      </c>
      <c r="M4362">
        <f>VLOOKUP(K4362,'[2]AreaCoordinates xlsx'!$A$1:$D$65536,4,FALSE)</f>
        <v>114.1974398</v>
      </c>
    </row>
    <row r="4363" spans="1:13" x14ac:dyDescent="0.2">
      <c r="A4363" s="2">
        <v>41665</v>
      </c>
      <c r="B4363">
        <v>13</v>
      </c>
      <c r="C4363" t="s">
        <v>8</v>
      </c>
      <c r="D4363" t="str">
        <f t="shared" si="426"/>
        <v>九龍圓方1樓火區, Hong Kong</v>
      </c>
      <c r="E4363" t="str">
        <f>VLOOKUP(F4363,'recent unique'!A:D,4,FALSE)</f>
        <v>九龍圓方1樓火區</v>
      </c>
      <c r="F4363" t="s">
        <v>148</v>
      </c>
      <c r="G4363" t="s">
        <v>146</v>
      </c>
      <c r="H4363" t="s">
        <v>11</v>
      </c>
      <c r="I4363" t="s">
        <v>145</v>
      </c>
      <c r="J4363" t="s">
        <v>147</v>
      </c>
      <c r="K4363" t="str">
        <f>VLOOKUP(F4363,'Unique Address'!A:D,4,FALSE)</f>
        <v>Jordan</v>
      </c>
      <c r="L4363">
        <f>VLOOKUP(K4363,'[2]AreaCoordinates xlsx'!$A$1:$D$65536,3,FALSE)</f>
        <v>22.304861200000001</v>
      </c>
      <c r="M4363">
        <f>VLOOKUP(K4363,'[2]AreaCoordinates xlsx'!$A$1:$D$65536,4,FALSE)</f>
        <v>114.16920210000001</v>
      </c>
    </row>
    <row r="4364" spans="1:13" x14ac:dyDescent="0.2">
      <c r="A4364" s="2">
        <v>41665</v>
      </c>
      <c r="B4364">
        <v>13</v>
      </c>
      <c r="C4364" t="s">
        <v>8</v>
      </c>
      <c r="D4364" t="str">
        <f t="shared" si="426"/>
        <v>九龍圓方1樓水區, Hong Kong</v>
      </c>
      <c r="E4364" t="str">
        <f>VLOOKUP(F4364,'recent unique'!A:D,4,FALSE)</f>
        <v>九龍圓方1樓水區</v>
      </c>
      <c r="F4364" t="s">
        <v>150</v>
      </c>
      <c r="G4364" t="s">
        <v>149</v>
      </c>
      <c r="H4364" t="s">
        <v>11</v>
      </c>
      <c r="I4364" t="s">
        <v>145</v>
      </c>
      <c r="J4364" t="s">
        <v>147</v>
      </c>
      <c r="K4364" t="str">
        <f>VLOOKUP(F4364,'Unique Address'!A:D,4,FALSE)</f>
        <v>Jordan</v>
      </c>
      <c r="L4364">
        <f>VLOOKUP(K4364,'[2]AreaCoordinates xlsx'!$A$1:$D$65536,3,FALSE)</f>
        <v>22.304861200000001</v>
      </c>
      <c r="M4364">
        <f>VLOOKUP(K4364,'[2]AreaCoordinates xlsx'!$A$1:$D$65536,4,FALSE)</f>
        <v>114.16920210000001</v>
      </c>
    </row>
    <row r="4365" spans="1:13" x14ac:dyDescent="0.2">
      <c r="A4365" s="2">
        <v>41665</v>
      </c>
      <c r="B4365">
        <v>13</v>
      </c>
      <c r="C4365" t="s">
        <v>8</v>
      </c>
      <c r="D4365" t="str">
        <f t="shared" si="426"/>
        <v>九龍圓方1樓火區, Hong Kong</v>
      </c>
      <c r="E4365" t="str">
        <f>VLOOKUP(F4365,'recent unique'!A:D,4,FALSE)</f>
        <v>九龍圓方1樓火區</v>
      </c>
      <c r="F4365" t="s">
        <v>543</v>
      </c>
      <c r="G4365" t="s">
        <v>542</v>
      </c>
      <c r="H4365" t="s">
        <v>11</v>
      </c>
      <c r="I4365" t="s">
        <v>145</v>
      </c>
      <c r="J4365" t="s">
        <v>147</v>
      </c>
      <c r="K4365" t="str">
        <f>VLOOKUP(F4365,'Unique Address'!A:D,4,FALSE)</f>
        <v>Jordan</v>
      </c>
      <c r="L4365">
        <f>VLOOKUP(K4365,'[2]AreaCoordinates xlsx'!$A$1:$D$65536,3,FALSE)</f>
        <v>22.304861200000001</v>
      </c>
      <c r="M4365">
        <f>VLOOKUP(K4365,'[2]AreaCoordinates xlsx'!$A$1:$D$65536,4,FALSE)</f>
        <v>114.16920210000001</v>
      </c>
    </row>
    <row r="4366" spans="1:13" x14ac:dyDescent="0.2">
      <c r="A4366" s="2">
        <v>41665</v>
      </c>
      <c r="B4366">
        <v>13</v>
      </c>
      <c r="C4366" t="s">
        <v>8</v>
      </c>
      <c r="D4366" t="str">
        <f t="shared" si="426"/>
        <v>九龍圓方2樓金區, Hong Kong</v>
      </c>
      <c r="E4366" t="str">
        <f>VLOOKUP(F4366,'recent unique'!A:D,4,FALSE)</f>
        <v>九龍圓方2樓金區</v>
      </c>
      <c r="F4366" t="s">
        <v>545</v>
      </c>
      <c r="G4366" t="s">
        <v>544</v>
      </c>
      <c r="H4366" t="s">
        <v>11</v>
      </c>
      <c r="I4366" t="s">
        <v>145</v>
      </c>
      <c r="J4366" t="s">
        <v>147</v>
      </c>
      <c r="K4366" t="str">
        <f>VLOOKUP(F4366,'Unique Address'!A:D,4,FALSE)</f>
        <v>Jordan</v>
      </c>
      <c r="L4366">
        <f>VLOOKUP(K4366,'[2]AreaCoordinates xlsx'!$A$1:$D$65536,3,FALSE)</f>
        <v>22.304861200000001</v>
      </c>
      <c r="M4366">
        <f>VLOOKUP(K4366,'[2]AreaCoordinates xlsx'!$A$1:$D$65536,4,FALSE)</f>
        <v>114.16920210000001</v>
      </c>
    </row>
    <row r="4367" spans="1:13" x14ac:dyDescent="0.2">
      <c r="A4367" s="2">
        <v>41665</v>
      </c>
      <c r="B4367">
        <v>5408</v>
      </c>
      <c r="C4367" t="s">
        <v>19</v>
      </c>
      <c r="D4367" t="str">
        <f t="shared" si="426"/>
        <v>西貢親民街惠康超級市場, Hong Kong</v>
      </c>
      <c r="E4367" t="str">
        <f>VLOOKUP(F4367,'recent unique'!A:D,4,FALSE)</f>
        <v>西貢親民街惠康超級市場</v>
      </c>
      <c r="F4367" t="s">
        <v>550</v>
      </c>
      <c r="G4367" t="s">
        <v>549</v>
      </c>
      <c r="H4367" t="s">
        <v>11</v>
      </c>
      <c r="I4367" t="s">
        <v>26</v>
      </c>
      <c r="J4367" t="s">
        <v>28</v>
      </c>
      <c r="K4367" t="str">
        <f>VLOOKUP(F4367,'Unique Address'!A:D,4,FALSE)</f>
        <v>Sai Kung</v>
      </c>
      <c r="L4367">
        <f>VLOOKUP(K4367,'[2]AreaCoordinates xlsx'!$A$1:$D$65536,3,FALSE)</f>
        <v>22.4075171</v>
      </c>
      <c r="M4367">
        <f>VLOOKUP(K4367,'[2]AreaCoordinates xlsx'!$A$1:$D$65536,4,FALSE)</f>
        <v>114.32225769999999</v>
      </c>
    </row>
    <row r="4368" spans="1:13" x14ac:dyDescent="0.2">
      <c r="A4368" s="2">
        <v>41665</v>
      </c>
      <c r="B4368">
        <v>3824</v>
      </c>
      <c r="C4368" t="s">
        <v>14</v>
      </c>
      <c r="D4368" t="str">
        <f t="shared" si="426"/>
        <v>銅鑼灣黃金廣場對出軒尼詩道行人路, Hong Kong</v>
      </c>
      <c r="E4368" t="str">
        <f>F4368</f>
        <v>銅鑼灣黃金廣場對出軒尼詩道行人路</v>
      </c>
      <c r="F4368" t="s">
        <v>570</v>
      </c>
      <c r="G4368" t="s">
        <v>569</v>
      </c>
      <c r="H4368" t="s">
        <v>11</v>
      </c>
      <c r="I4368" t="s">
        <v>372</v>
      </c>
      <c r="J4368" t="s">
        <v>374</v>
      </c>
      <c r="K4368" t="str">
        <f>VLOOKUP(F4368,'Unique Address'!A:D,4,FALSE)</f>
        <v>Causeway Bay</v>
      </c>
      <c r="L4368">
        <f>VLOOKUP(K4368,'[2]AreaCoordinates xlsx'!$A$1:$D$65536,3,FALSE)</f>
        <v>22.279729499999998</v>
      </c>
      <c r="M4368">
        <f>VLOOKUP(K4368,'[2]AreaCoordinates xlsx'!$A$1:$D$65536,4,FALSE)</f>
        <v>114.1870366</v>
      </c>
    </row>
    <row r="4369" spans="1:13" x14ac:dyDescent="0.2">
      <c r="A4369" s="2">
        <v>41665</v>
      </c>
      <c r="B4369">
        <v>3824</v>
      </c>
      <c r="C4369" t="s">
        <v>14</v>
      </c>
      <c r="D4369" t="str">
        <f t="shared" si="426"/>
        <v>銅鑼灣京華中心, Hong Kong</v>
      </c>
      <c r="E4369" t="str">
        <f>VLOOKUP(F4369,'recent unique'!A:D,4,FALSE)</f>
        <v>銅鑼灣京華中心</v>
      </c>
      <c r="F4369" t="s">
        <v>572</v>
      </c>
      <c r="G4369" t="s">
        <v>571</v>
      </c>
      <c r="H4369" t="s">
        <v>11</v>
      </c>
      <c r="I4369" t="s">
        <v>372</v>
      </c>
      <c r="J4369" t="s">
        <v>374</v>
      </c>
      <c r="K4369" t="str">
        <f>VLOOKUP(F4369,'Unique Address'!A:D,4,FALSE)</f>
        <v>Causeway Bay</v>
      </c>
      <c r="L4369">
        <f>VLOOKUP(K4369,'[2]AreaCoordinates xlsx'!$A$1:$D$65536,3,FALSE)</f>
        <v>22.279729499999998</v>
      </c>
      <c r="M4369">
        <f>VLOOKUP(K4369,'[2]AreaCoordinates xlsx'!$A$1:$D$65536,4,FALSE)</f>
        <v>114.1870366</v>
      </c>
    </row>
    <row r="4370" spans="1:13" x14ac:dyDescent="0.2">
      <c r="A4370" s="2">
        <v>41665</v>
      </c>
      <c r="B4370">
        <v>3824</v>
      </c>
      <c r="C4370" t="s">
        <v>14</v>
      </c>
      <c r="D4370" t="str">
        <f t="shared" si="426"/>
        <v>港鐵銅鑼灣站D1, Hong Kong</v>
      </c>
      <c r="E4370" t="str">
        <f>VLOOKUP(F4370,'recent unique'!A:D,4,FALSE)</f>
        <v>港鐵銅鑼灣站D1</v>
      </c>
      <c r="F4370" t="s">
        <v>447</v>
      </c>
      <c r="G4370" t="s">
        <v>573</v>
      </c>
      <c r="H4370" t="s">
        <v>11</v>
      </c>
      <c r="I4370" t="s">
        <v>372</v>
      </c>
      <c r="J4370" t="s">
        <v>374</v>
      </c>
      <c r="K4370" t="str">
        <f>VLOOKUP(F4370,'Unique Address'!A:D,4,FALSE)</f>
        <v>Causeway Bay</v>
      </c>
      <c r="L4370">
        <f>VLOOKUP(K4370,'[2]AreaCoordinates xlsx'!$A$1:$D$65536,3,FALSE)</f>
        <v>22.279729499999998</v>
      </c>
      <c r="M4370">
        <f>VLOOKUP(K4370,'[2]AreaCoordinates xlsx'!$A$1:$D$65536,4,FALSE)</f>
        <v>114.1870366</v>
      </c>
    </row>
    <row r="4371" spans="1:13" x14ac:dyDescent="0.2">
      <c r="A4371" s="2">
        <v>41665</v>
      </c>
      <c r="B4371">
        <v>5523</v>
      </c>
      <c r="C4371" t="s">
        <v>19</v>
      </c>
      <c r="D4371" t="str">
        <f t="shared" si="426"/>
        <v>元朗南生圍DD123 Lot 1529 RP，附近政府土地, Hong Kong</v>
      </c>
      <c r="E4371" t="str">
        <f t="shared" ref="E4371:E4372" si="429">F4371</f>
        <v>元朗南生圍DD123 Lot 1529 RP，附近政府土地</v>
      </c>
      <c r="F4371" t="s">
        <v>577</v>
      </c>
      <c r="G4371" t="s">
        <v>575</v>
      </c>
      <c r="H4371" t="s">
        <v>11</v>
      </c>
      <c r="I4371" t="s">
        <v>574</v>
      </c>
      <c r="J4371" t="s">
        <v>576</v>
      </c>
      <c r="K4371" t="str">
        <f>VLOOKUP(F4371,'Unique Address'!A:D,4,FALSE)</f>
        <v>Yuen Long</v>
      </c>
      <c r="L4371">
        <f>VLOOKUP(K4371,'[2]AreaCoordinates xlsx'!$A$1:$D$65536,3,FALSE)</f>
        <v>22.446151400000002</v>
      </c>
      <c r="M4371">
        <f>VLOOKUP(K4371,'[2]AreaCoordinates xlsx'!$A$1:$D$65536,4,FALSE)</f>
        <v>114.0265682</v>
      </c>
    </row>
    <row r="4372" spans="1:13" x14ac:dyDescent="0.2">
      <c r="A4372" s="2">
        <v>41665</v>
      </c>
      <c r="B4372">
        <v>2118</v>
      </c>
      <c r="C4372" t="s">
        <v>19</v>
      </c>
      <c r="D4372" t="str">
        <f t="shared" si="426"/>
        <v>港鐵大埔墟站新達廣場對出有蓋行人路, Hong Kong</v>
      </c>
      <c r="E4372" t="str">
        <f t="shared" si="429"/>
        <v>港鐵大埔墟站新達廣場對出有蓋行人路</v>
      </c>
      <c r="F4372" t="s">
        <v>579</v>
      </c>
      <c r="G4372" t="s">
        <v>578</v>
      </c>
      <c r="H4372" t="s">
        <v>11</v>
      </c>
      <c r="I4372" t="s">
        <v>368</v>
      </c>
      <c r="J4372" t="s">
        <v>370</v>
      </c>
      <c r="K4372" t="str">
        <f>VLOOKUP(F4372,'Unique Address'!A:D,4,FALSE)</f>
        <v>Tai Po</v>
      </c>
      <c r="L4372">
        <f>VLOOKUP(K4372,'[2]AreaCoordinates xlsx'!$A$1:$D$65536,3,FALSE)</f>
        <v>22.440896800000001</v>
      </c>
      <c r="M4372">
        <f>VLOOKUP(K4372,'[2]AreaCoordinates xlsx'!$A$1:$D$65536,4,FALSE)</f>
        <v>114.16474340000001</v>
      </c>
    </row>
    <row r="4373" spans="1:13" x14ac:dyDescent="0.2">
      <c r="A4373" s="2">
        <v>41665</v>
      </c>
      <c r="B4373">
        <v>2118</v>
      </c>
      <c r="C4373" t="s">
        <v>19</v>
      </c>
      <c r="D4373" t="str">
        <f t="shared" si="426"/>
        <v>港鐵大圍站D, Hong Kong</v>
      </c>
      <c r="E4373" t="str">
        <f>VLOOKUP(F4373,'recent unique'!A:D,4,FALSE)</f>
        <v>港鐵大圍站D</v>
      </c>
      <c r="F4373" t="s">
        <v>580</v>
      </c>
      <c r="G4373" t="s">
        <v>354</v>
      </c>
      <c r="H4373" t="s">
        <v>11</v>
      </c>
      <c r="I4373" t="s">
        <v>368</v>
      </c>
      <c r="J4373" t="s">
        <v>370</v>
      </c>
      <c r="K4373" t="str">
        <f>VLOOKUP(F4373,'Unique Address'!A:D,4,FALSE)</f>
        <v>Tai Wai</v>
      </c>
      <c r="L4373">
        <f>VLOOKUP(K4373,'[2]AreaCoordinates xlsx'!$A$1:$D$65536,3,FALSE)</f>
        <v>22.369729299999999</v>
      </c>
      <c r="M4373">
        <f>VLOOKUP(K4373,'[2]AreaCoordinates xlsx'!$A$1:$D$65536,4,FALSE)</f>
        <v>114.17366079999999</v>
      </c>
    </row>
    <row r="4374" spans="1:13" x14ac:dyDescent="0.2">
      <c r="A4374" s="2">
        <v>41665</v>
      </c>
      <c r="B4374">
        <v>2118</v>
      </c>
      <c r="C4374" t="s">
        <v>14</v>
      </c>
      <c r="D4374" t="str">
        <f t="shared" si="426"/>
        <v>銅鑼灣東角道行人專用區, Hong Kong</v>
      </c>
      <c r="E4374" t="str">
        <f>VLOOKUP(F4374,'recent unique'!A:D,4,FALSE)</f>
        <v>銅鑼灣東角道行人專用區</v>
      </c>
      <c r="F4374" t="s">
        <v>401</v>
      </c>
      <c r="G4374" t="s">
        <v>400</v>
      </c>
      <c r="H4374" t="s">
        <v>11</v>
      </c>
      <c r="I4374" t="s">
        <v>368</v>
      </c>
      <c r="J4374" t="s">
        <v>370</v>
      </c>
      <c r="K4374" t="str">
        <f>VLOOKUP(F4374,'Unique Address'!A:D,4,FALSE)</f>
        <v>Causeway Bay</v>
      </c>
      <c r="L4374">
        <f>VLOOKUP(K4374,'[2]AreaCoordinates xlsx'!$A$1:$D$65536,3,FALSE)</f>
        <v>22.279729499999998</v>
      </c>
      <c r="M4374">
        <f>VLOOKUP(K4374,'[2]AreaCoordinates xlsx'!$A$1:$D$65536,4,FALSE)</f>
        <v>114.1870366</v>
      </c>
    </row>
    <row r="4375" spans="1:13" x14ac:dyDescent="0.2">
      <c r="A4375" s="2">
        <v>41665</v>
      </c>
      <c r="B4375">
        <v>2118</v>
      </c>
      <c r="C4375" t="s">
        <v>8</v>
      </c>
      <c r="D4375" t="str">
        <f t="shared" si="426"/>
        <v>九龍塘又一城, Hong Kong</v>
      </c>
      <c r="E4375" t="str">
        <f>VLOOKUP(F4375,'recent unique'!A:D,4,FALSE)</f>
        <v>九龍塘又一城</v>
      </c>
      <c r="F4375" t="s">
        <v>581</v>
      </c>
      <c r="G4375" t="s">
        <v>461</v>
      </c>
      <c r="H4375" t="s">
        <v>11</v>
      </c>
      <c r="I4375" t="s">
        <v>368</v>
      </c>
      <c r="J4375" t="s">
        <v>370</v>
      </c>
      <c r="K4375" t="str">
        <f>VLOOKUP(F4375,'Unique Address'!A:D,4,FALSE)</f>
        <v>Kowloon Tong</v>
      </c>
      <c r="L4375">
        <f>VLOOKUP(K4375,'[2]AreaCoordinates xlsx'!$A$1:$D$65536,3,FALSE)</f>
        <v>22.338567600000001</v>
      </c>
      <c r="M4375">
        <f>VLOOKUP(K4375,'[2]AreaCoordinates xlsx'!$A$1:$D$65536,4,FALSE)</f>
        <v>114.17663330000001</v>
      </c>
    </row>
    <row r="4376" spans="1:13" x14ac:dyDescent="0.2">
      <c r="A4376" s="2">
        <v>41665</v>
      </c>
      <c r="B4376">
        <v>213</v>
      </c>
      <c r="C4376" t="s">
        <v>8</v>
      </c>
      <c r="D4376" t="str">
        <f t="shared" si="426"/>
        <v>港鐵尖沙咀站A2, Hong Kong</v>
      </c>
      <c r="E4376" t="str">
        <f>VLOOKUP(F4376,'recent unique'!A:D,4,FALSE)</f>
        <v>港鐵尖沙咀站A2</v>
      </c>
      <c r="F4376" t="s">
        <v>445</v>
      </c>
      <c r="G4376" t="s">
        <v>444</v>
      </c>
      <c r="H4376" t="s">
        <v>11</v>
      </c>
      <c r="I4376" t="s">
        <v>325</v>
      </c>
      <c r="J4376" t="s">
        <v>12</v>
      </c>
      <c r="K4376" t="str">
        <f>VLOOKUP(F4376,'Unique Address'!A:D,4,FALSE)</f>
        <v>Tsim Sha Tsui</v>
      </c>
      <c r="L4376">
        <f>VLOOKUP(K4376,'[2]AreaCoordinates xlsx'!$A$1:$D$65536,3,FALSE)</f>
        <v>22.298812300000002</v>
      </c>
      <c r="M4376">
        <f>VLOOKUP(K4376,'[2]AreaCoordinates xlsx'!$A$1:$D$65536,4,FALSE)</f>
        <v>114.17217460000001</v>
      </c>
    </row>
    <row r="4377" spans="1:13" x14ac:dyDescent="0.2">
      <c r="A4377" s="2">
        <v>41665</v>
      </c>
      <c r="B4377">
        <v>3824</v>
      </c>
      <c r="C4377" t="s">
        <v>14</v>
      </c>
      <c r="D4377" t="str">
        <f t="shared" si="426"/>
        <v>港鐵炮台山站A, Hong Kong</v>
      </c>
      <c r="E4377" t="str">
        <f>VLOOKUP(F4377,'recent unique'!A:D,4,FALSE)</f>
        <v>港鐵炮台山站A</v>
      </c>
      <c r="F4377" t="s">
        <v>464</v>
      </c>
      <c r="G4377" t="s">
        <v>463</v>
      </c>
      <c r="H4377" t="s">
        <v>11</v>
      </c>
      <c r="I4377" t="s">
        <v>372</v>
      </c>
      <c r="J4377" t="s">
        <v>374</v>
      </c>
      <c r="K4377" t="str">
        <f>VLOOKUP(F4377,'Unique Address'!A:D,4,FALSE)</f>
        <v>Fortress Hill</v>
      </c>
      <c r="L4377">
        <f>VLOOKUP(K4377,'[2]AreaCoordinates xlsx'!$A$1:$D$65536,3,FALSE)</f>
        <v>22.289432999999999</v>
      </c>
      <c r="M4377">
        <f>VLOOKUP(K4377,'[2]AreaCoordinates xlsx'!$A$1:$D$65536,4,FALSE)</f>
        <v>114.194526</v>
      </c>
    </row>
    <row r="4378" spans="1:13" x14ac:dyDescent="0.2">
      <c r="A4378" s="2">
        <v>41665</v>
      </c>
      <c r="B4378">
        <v>6583</v>
      </c>
      <c r="C4378" t="s">
        <v>14</v>
      </c>
      <c r="D4378" t="str">
        <f t="shared" si="426"/>
        <v>銅鑼灣蓮福商業大廈對出啓超道行人路, Hong Kong</v>
      </c>
      <c r="E4378" t="str">
        <f>F4378</f>
        <v>銅鑼灣蓮福商業大廈對出啓超道行人路</v>
      </c>
      <c r="F4378" t="s">
        <v>380</v>
      </c>
      <c r="G4378" t="s">
        <v>44</v>
      </c>
      <c r="H4378" t="s">
        <v>11</v>
      </c>
      <c r="I4378" t="s">
        <v>378</v>
      </c>
      <c r="J4378" t="s">
        <v>379</v>
      </c>
      <c r="K4378" t="str">
        <f>VLOOKUP(F4378,'Unique Address'!A:D,4,FALSE)</f>
        <v>Causeway Bay</v>
      </c>
      <c r="L4378">
        <f>VLOOKUP(K4378,'[2]AreaCoordinates xlsx'!$A$1:$D$65536,3,FALSE)</f>
        <v>22.279729499999998</v>
      </c>
      <c r="M4378">
        <f>VLOOKUP(K4378,'[2]AreaCoordinates xlsx'!$A$1:$D$65536,4,FALSE)</f>
        <v>114.1870366</v>
      </c>
    </row>
    <row r="4379" spans="1:13" x14ac:dyDescent="0.2">
      <c r="A4379" s="2">
        <v>41665</v>
      </c>
      <c r="B4379">
        <v>10276</v>
      </c>
      <c r="C4379" t="s">
        <v>8</v>
      </c>
      <c r="D4379" t="str">
        <f t="shared" si="426"/>
        <v>九龍佐敦加士居道30號, Hong Kong</v>
      </c>
      <c r="E4379" t="str">
        <f>VLOOKUP(F4379,'recent unique'!A:D,4,FALSE)</f>
        <v>九龍佐敦加士居道30號</v>
      </c>
      <c r="F4379" t="s">
        <v>13</v>
      </c>
      <c r="G4379" t="s">
        <v>10</v>
      </c>
      <c r="H4379" t="s">
        <v>11</v>
      </c>
      <c r="I4379" t="s">
        <v>9</v>
      </c>
      <c r="J4379" t="s">
        <v>12</v>
      </c>
      <c r="K4379" t="str">
        <f>VLOOKUP(F4379,'Unique Address'!A:D,4,FALSE)</f>
        <v>Jordan</v>
      </c>
      <c r="L4379">
        <f>VLOOKUP(K4379,'[2]AreaCoordinates xlsx'!$A$1:$D$65536,3,FALSE)</f>
        <v>22.304861200000001</v>
      </c>
      <c r="M4379">
        <f>VLOOKUP(K4379,'[2]AreaCoordinates xlsx'!$A$1:$D$65536,4,FALSE)</f>
        <v>114.16920210000001</v>
      </c>
    </row>
    <row r="4380" spans="1:13" x14ac:dyDescent="0.2">
      <c r="A4380" s="2">
        <v>41665</v>
      </c>
      <c r="B4380">
        <v>13476</v>
      </c>
      <c r="C4380" t="s">
        <v>14</v>
      </c>
      <c r="D4380" t="str">
        <f t="shared" si="426"/>
        <v>銅鑼灣世貿中心2樓顧客服務中心, Hong Kong</v>
      </c>
      <c r="E4380" t="str">
        <f>VLOOKUP(F4380,'recent unique'!A:D,4,FALSE)</f>
        <v>銅鑼灣世貿中心2樓顧客服務中心</v>
      </c>
      <c r="F4380" t="s">
        <v>18</v>
      </c>
      <c r="G4380" t="s">
        <v>16</v>
      </c>
      <c r="H4380" t="s">
        <v>11</v>
      </c>
      <c r="I4380" t="s">
        <v>15</v>
      </c>
      <c r="J4380" t="s">
        <v>17</v>
      </c>
      <c r="K4380" t="str">
        <f>VLOOKUP(F4380,'Unique Address'!A:D,4,FALSE)</f>
        <v>Causeway Bay</v>
      </c>
      <c r="L4380">
        <f>VLOOKUP(K4380,'[2]AreaCoordinates xlsx'!$A$1:$D$65536,3,FALSE)</f>
        <v>22.279729499999998</v>
      </c>
      <c r="M4380">
        <f>VLOOKUP(K4380,'[2]AreaCoordinates xlsx'!$A$1:$D$65536,4,FALSE)</f>
        <v>114.1870366</v>
      </c>
    </row>
    <row r="4381" spans="1:13" x14ac:dyDescent="0.2">
      <c r="A4381" s="2">
        <v>41665</v>
      </c>
      <c r="B4381">
        <v>13476</v>
      </c>
      <c r="C4381" t="s">
        <v>19</v>
      </c>
      <c r="D4381" t="str">
        <f t="shared" si="426"/>
        <v>將軍澳東港城1樓顧客服務中心, Hong Kong</v>
      </c>
      <c r="E4381" t="str">
        <f>VLOOKUP(F4381,'recent unique'!A:D,4,FALSE)</f>
        <v>將軍澳東港城1樓顧客服務中心</v>
      </c>
      <c r="F4381" t="s">
        <v>21</v>
      </c>
      <c r="G4381" t="s">
        <v>20</v>
      </c>
      <c r="H4381" t="s">
        <v>11</v>
      </c>
      <c r="I4381" t="s">
        <v>15</v>
      </c>
      <c r="J4381" t="s">
        <v>17</v>
      </c>
      <c r="K4381" t="str">
        <f>VLOOKUP(F4381,'Unique Address'!A:D,4,FALSE)</f>
        <v>Tseung Kwan O</v>
      </c>
      <c r="L4381">
        <f>VLOOKUP(K4381,'[2]AreaCoordinates xlsx'!$A$1:$D$65536,3,FALSE)</f>
        <v>22.311936899999999</v>
      </c>
      <c r="M4381">
        <f>VLOOKUP(K4381,'[2]AreaCoordinates xlsx'!$A$1:$D$65536,4,FALSE)</f>
        <v>114.2568814</v>
      </c>
    </row>
    <row r="4382" spans="1:13" x14ac:dyDescent="0.2">
      <c r="A4382" s="2">
        <v>41665</v>
      </c>
      <c r="B4382">
        <v>13476</v>
      </c>
      <c r="C4382" t="s">
        <v>19</v>
      </c>
      <c r="D4382" t="str">
        <f t="shared" si="426"/>
        <v>荃灣荃灣廣場, Hong Kong</v>
      </c>
      <c r="E4382" t="str">
        <f>VLOOKUP(F4382,'recent unique'!A:D,4,FALSE)</f>
        <v>荃灣荃灣廣場</v>
      </c>
      <c r="F4382" t="s">
        <v>23</v>
      </c>
      <c r="G4382" t="s">
        <v>22</v>
      </c>
      <c r="H4382" t="s">
        <v>11</v>
      </c>
      <c r="I4382" t="s">
        <v>15</v>
      </c>
      <c r="J4382" t="s">
        <v>17</v>
      </c>
      <c r="K4382" t="str">
        <f>VLOOKUP(F4382,'Unique Address'!A:D,4,FALSE)</f>
        <v>Tsuen Wan</v>
      </c>
      <c r="L4382">
        <f>VLOOKUP(K4382,'[2]AreaCoordinates xlsx'!$A$1:$D$65536,3,FALSE)</f>
        <v>22.3713227</v>
      </c>
      <c r="M4382">
        <f>VLOOKUP(K4382,'[2]AreaCoordinates xlsx'!$A$1:$D$65536,4,FALSE)</f>
        <v>114.11416010000001</v>
      </c>
    </row>
    <row r="4383" spans="1:13" x14ac:dyDescent="0.2">
      <c r="A4383" s="2">
        <v>41665</v>
      </c>
      <c r="B4383">
        <v>13476</v>
      </c>
      <c r="C4383" t="s">
        <v>19</v>
      </c>
      <c r="D4383" t="str">
        <f t="shared" si="426"/>
        <v>沙田新城市廣場, Hong Kong</v>
      </c>
      <c r="E4383" t="str">
        <f>VLOOKUP(F4383,'recent unique'!A:D,4,FALSE)</f>
        <v>沙田新城市廣場</v>
      </c>
      <c r="F4383" t="s">
        <v>25</v>
      </c>
      <c r="G4383" t="s">
        <v>24</v>
      </c>
      <c r="H4383" t="s">
        <v>11</v>
      </c>
      <c r="I4383" t="s">
        <v>15</v>
      </c>
      <c r="J4383" t="s">
        <v>17</v>
      </c>
      <c r="K4383" t="str">
        <f>VLOOKUP(F4383,'Unique Address'!A:D,4,FALSE)</f>
        <v>Sha Tin</v>
      </c>
      <c r="L4383">
        <f>VLOOKUP(K4383,'[2]AreaCoordinates xlsx'!$A$1:$D$65536,3,FALSE)</f>
        <v>22.377130399999999</v>
      </c>
      <c r="M4383">
        <f>VLOOKUP(K4383,'[2]AreaCoordinates xlsx'!$A$1:$D$65536,4,FALSE)</f>
        <v>114.1974398</v>
      </c>
    </row>
    <row r="4384" spans="1:13" x14ac:dyDescent="0.2">
      <c r="A4384" s="2">
        <v>41665</v>
      </c>
      <c r="B4384">
        <v>5408</v>
      </c>
      <c r="C4384" t="s">
        <v>8</v>
      </c>
      <c r="D4384" t="str">
        <f t="shared" si="426"/>
        <v>旺角亞皆老街8號, Hong Kong</v>
      </c>
      <c r="E4384" t="str">
        <f>VLOOKUP(F4384,'recent unique'!A:D,4,FALSE)</f>
        <v>旺角亞皆老街8號</v>
      </c>
      <c r="F4384" t="s">
        <v>31</v>
      </c>
      <c r="G4384" t="s">
        <v>30</v>
      </c>
      <c r="H4384" t="s">
        <v>11</v>
      </c>
      <c r="I4384" t="s">
        <v>26</v>
      </c>
      <c r="J4384" t="s">
        <v>28</v>
      </c>
      <c r="K4384" t="str">
        <f>VLOOKUP(F4384,'Unique Address'!A:D,4,FALSE)</f>
        <v>Mong Kok</v>
      </c>
      <c r="L4384">
        <f>VLOOKUP(K4384,'[2]AreaCoordinates xlsx'!$A$1:$D$65536,3,FALSE)</f>
        <v>22.318344199999999</v>
      </c>
      <c r="M4384">
        <f>VLOOKUP(K4384,'[2]AreaCoordinates xlsx'!$A$1:$D$65536,4,FALSE)</f>
        <v>114.17217460000001</v>
      </c>
    </row>
    <row r="4385" spans="1:13" x14ac:dyDescent="0.2">
      <c r="A4385" s="2">
        <v>41665</v>
      </c>
      <c r="B4385">
        <v>5408</v>
      </c>
      <c r="C4385" t="s">
        <v>19</v>
      </c>
      <c r="D4385" t="str">
        <f t="shared" si="426"/>
        <v>屯門啟發徑近萬成樓空地位置, Hong Kong</v>
      </c>
      <c r="E4385" t="str">
        <f>VLOOKUP(F4385,'recent unique'!A:D,4,FALSE)</f>
        <v>屯門啟發徑近萬成樓空地位置</v>
      </c>
      <c r="F4385" t="s">
        <v>35</v>
      </c>
      <c r="G4385" t="s">
        <v>34</v>
      </c>
      <c r="H4385" t="s">
        <v>11</v>
      </c>
      <c r="I4385" t="s">
        <v>26</v>
      </c>
      <c r="J4385" t="s">
        <v>28</v>
      </c>
      <c r="K4385" t="str">
        <f>VLOOKUP(F4385,'Unique Address'!A:D,4,FALSE)</f>
        <v>Tuen Mun</v>
      </c>
      <c r="L4385">
        <f>VLOOKUP(K4385,'[2]AreaCoordinates xlsx'!$A$1:$D$65536,3,FALSE)</f>
        <v>22.390829499999999</v>
      </c>
      <c r="M4385">
        <f>VLOOKUP(K4385,'[2]AreaCoordinates xlsx'!$A$1:$D$65536,4,FALSE)</f>
        <v>113.9725126</v>
      </c>
    </row>
    <row r="4386" spans="1:13" x14ac:dyDescent="0.2">
      <c r="A4386" s="2">
        <v>41665</v>
      </c>
      <c r="B4386">
        <v>5408</v>
      </c>
      <c r="C4386" t="s">
        <v>19</v>
      </c>
      <c r="D4386" t="str">
        <f t="shared" si="426"/>
        <v>屯門啟民徑and和平徑, Hong Kong</v>
      </c>
      <c r="E4386" t="str">
        <f>VLOOKUP(F4386,'recent unique'!A:D,4,FALSE)</f>
        <v>屯門啟民徑and和平徑</v>
      </c>
      <c r="F4386" t="s">
        <v>37</v>
      </c>
      <c r="G4386" t="s">
        <v>36</v>
      </c>
      <c r="H4386" t="s">
        <v>11</v>
      </c>
      <c r="I4386" t="s">
        <v>26</v>
      </c>
      <c r="J4386" t="s">
        <v>28</v>
      </c>
      <c r="K4386" t="str">
        <f>VLOOKUP(F4386,'Unique Address'!A:D,4,FALSE)</f>
        <v>Tuen Mun</v>
      </c>
      <c r="L4386">
        <f>VLOOKUP(K4386,'[2]AreaCoordinates xlsx'!$A$1:$D$65536,3,FALSE)</f>
        <v>22.390829499999999</v>
      </c>
      <c r="M4386">
        <f>VLOOKUP(K4386,'[2]AreaCoordinates xlsx'!$A$1:$D$65536,4,FALSE)</f>
        <v>113.9725126</v>
      </c>
    </row>
    <row r="4387" spans="1:13" x14ac:dyDescent="0.2">
      <c r="A4387" s="2">
        <v>41665</v>
      </c>
      <c r="B4387">
        <v>5408</v>
      </c>
      <c r="C4387" t="s">
        <v>19</v>
      </c>
      <c r="D4387" t="str">
        <f t="shared" si="426"/>
        <v>屯門輕鐵杯渡站橋底and屯門市廣場, Hong Kong</v>
      </c>
      <c r="E4387" t="str">
        <f>VLOOKUP(F4387,'recent unique'!A:D,4,FALSE)</f>
        <v>屯門輕鐵杯渡站橋底and屯門市廣場</v>
      </c>
      <c r="F4387" t="s">
        <v>39</v>
      </c>
      <c r="G4387" t="s">
        <v>38</v>
      </c>
      <c r="H4387" t="s">
        <v>11</v>
      </c>
      <c r="I4387" t="s">
        <v>26</v>
      </c>
      <c r="J4387" t="s">
        <v>28</v>
      </c>
      <c r="K4387" t="str">
        <f>VLOOKUP(F4387,'Unique Address'!A:D,4,FALSE)</f>
        <v>Tuen Mun</v>
      </c>
      <c r="L4387">
        <f>VLOOKUP(K4387,'[2]AreaCoordinates xlsx'!$A$1:$D$65536,3,FALSE)</f>
        <v>22.390829499999999</v>
      </c>
      <c r="M4387">
        <f>VLOOKUP(K4387,'[2]AreaCoordinates xlsx'!$A$1:$D$65536,4,FALSE)</f>
        <v>113.9725126</v>
      </c>
    </row>
    <row r="4388" spans="1:13" x14ac:dyDescent="0.2">
      <c r="A4388" s="2">
        <v>41665</v>
      </c>
      <c r="B4388">
        <v>5408</v>
      </c>
      <c r="C4388" t="s">
        <v>19</v>
      </c>
      <c r="D4388" t="str">
        <f t="shared" si="426"/>
        <v>荃灣運通街安榮街, Hong Kong</v>
      </c>
      <c r="E4388" t="str">
        <f>VLOOKUP(F4388,'recent unique'!A:D,4,FALSE)</f>
        <v>荃灣運通街安榮街</v>
      </c>
      <c r="F4388" t="s">
        <v>41</v>
      </c>
      <c r="G4388" t="s">
        <v>40</v>
      </c>
      <c r="H4388" t="s">
        <v>11</v>
      </c>
      <c r="I4388" t="s">
        <v>26</v>
      </c>
      <c r="J4388" t="s">
        <v>28</v>
      </c>
      <c r="K4388" t="str">
        <f>VLOOKUP(F4388,'Unique Address'!A:D,4,FALSE)</f>
        <v>Tsuen Wan</v>
      </c>
      <c r="L4388">
        <f>VLOOKUP(K4388,'[2]AreaCoordinates xlsx'!$A$1:$D$65536,3,FALSE)</f>
        <v>22.3713227</v>
      </c>
      <c r="M4388">
        <f>VLOOKUP(K4388,'[2]AreaCoordinates xlsx'!$A$1:$D$65536,4,FALSE)</f>
        <v>114.11416010000001</v>
      </c>
    </row>
    <row r="4389" spans="1:13" x14ac:dyDescent="0.2">
      <c r="A4389" s="2">
        <v>41665</v>
      </c>
      <c r="B4389">
        <v>6583</v>
      </c>
      <c r="C4389" t="s">
        <v>19</v>
      </c>
      <c r="D4389" t="str">
        <f t="shared" si="426"/>
        <v>荃灣荃灣街市街眾安街, Hong Kong</v>
      </c>
      <c r="E4389" t="str">
        <f>VLOOKUP(F4389,'recent unique'!A:D,4,FALSE)</f>
        <v>荃灣荃灣街市街眾安街</v>
      </c>
      <c r="F4389" t="s">
        <v>721</v>
      </c>
      <c r="G4389" t="s">
        <v>720</v>
      </c>
      <c r="H4389" t="s">
        <v>11</v>
      </c>
      <c r="I4389" t="s">
        <v>378</v>
      </c>
      <c r="J4389" t="s">
        <v>379</v>
      </c>
      <c r="K4389" t="str">
        <f>VLOOKUP(F4389,'Unique Address'!A:D,4,FALSE)</f>
        <v>Tsuen Wan</v>
      </c>
      <c r="L4389">
        <f>VLOOKUP(K4389,'[2]AreaCoordinates xlsx'!$A$1:$D$65536,3,FALSE)</f>
        <v>22.3713227</v>
      </c>
      <c r="M4389">
        <f>VLOOKUP(K4389,'[2]AreaCoordinates xlsx'!$A$1:$D$65536,4,FALSE)</f>
        <v>114.11416010000001</v>
      </c>
    </row>
    <row r="4390" spans="1:13" x14ac:dyDescent="0.2">
      <c r="A4390" s="2">
        <v>41665</v>
      </c>
      <c r="B4390">
        <v>0</v>
      </c>
      <c r="C4390" t="s">
        <v>46</v>
      </c>
      <c r="D4390" t="str">
        <f>E4390</f>
        <v>Hong Kong</v>
      </c>
      <c r="E4390" t="s">
        <v>10918</v>
      </c>
      <c r="F4390" t="str">
        <f>"  "</f>
        <v xml:space="preserve">  </v>
      </c>
      <c r="G4390" t="str">
        <f>C4390</f>
        <v>Territory-Wide</v>
      </c>
      <c r="H4390" t="s">
        <v>48</v>
      </c>
      <c r="I4390" t="s">
        <v>47</v>
      </c>
      <c r="J4390" t="s">
        <v>49</v>
      </c>
      <c r="K4390" t="s">
        <v>10918</v>
      </c>
      <c r="L4390">
        <f>VLOOKUP(K4390,'[2]AreaCoordinates xlsx'!$A$1:$D$65536,3,FALSE)</f>
        <v>22.244479999999999</v>
      </c>
      <c r="M4390">
        <f>VLOOKUP(K4390,'[2]AreaCoordinates xlsx'!$A$1:$D$65536,4,FALSE)</f>
        <v>114.1860519</v>
      </c>
    </row>
    <row r="4391" spans="1:13" x14ac:dyDescent="0.2">
      <c r="A4391" s="2">
        <v>41665</v>
      </c>
      <c r="B4391">
        <v>6583</v>
      </c>
      <c r="C4391" t="s">
        <v>19</v>
      </c>
      <c r="D4391" t="str">
        <f t="shared" ref="D4391:D4392" si="430">E4391&amp;", Hong Kong"</f>
        <v>荃灣禾笛街新村街, Hong Kong</v>
      </c>
      <c r="E4391" t="str">
        <f>VLOOKUP(F4391,'recent unique'!A:D,4,FALSE)</f>
        <v>荃灣禾笛街新村街</v>
      </c>
      <c r="F4391" t="s">
        <v>835</v>
      </c>
      <c r="G4391" t="s">
        <v>834</v>
      </c>
      <c r="H4391" t="s">
        <v>11</v>
      </c>
      <c r="I4391" t="s">
        <v>378</v>
      </c>
      <c r="J4391" t="s">
        <v>379</v>
      </c>
      <c r="K4391" t="str">
        <f>VLOOKUP(F4391,'Unique Address'!A:D,4,FALSE)</f>
        <v>Tsuen Wan</v>
      </c>
      <c r="L4391">
        <f>VLOOKUP(K4391,'[2]AreaCoordinates xlsx'!$A$1:$D$65536,3,FALSE)</f>
        <v>22.3713227</v>
      </c>
      <c r="M4391">
        <f>VLOOKUP(K4391,'[2]AreaCoordinates xlsx'!$A$1:$D$65536,4,FALSE)</f>
        <v>114.11416010000001</v>
      </c>
    </row>
    <row r="4392" spans="1:13" x14ac:dyDescent="0.2">
      <c r="A4392" s="2">
        <v>41665</v>
      </c>
      <c r="B4392">
        <v>13934</v>
      </c>
      <c r="C4392" t="s">
        <v>19</v>
      </c>
      <c r="D4392" t="str">
        <f t="shared" si="430"/>
        <v>圓玄學院知止亭及樂閒亭之間通道, Hong Kong</v>
      </c>
      <c r="E4392" t="str">
        <f t="shared" ref="E4392" si="431">F4392</f>
        <v>圓玄學院知止亭及樂閒亭之間通道</v>
      </c>
      <c r="F4392" t="s">
        <v>62</v>
      </c>
      <c r="G4392" t="s">
        <v>60</v>
      </c>
      <c r="H4392" t="s">
        <v>11</v>
      </c>
      <c r="I4392" t="s">
        <v>59</v>
      </c>
      <c r="J4392" t="s">
        <v>61</v>
      </c>
      <c r="K4392" t="str">
        <f>VLOOKUP(F4392,'Unique Address'!A:D,4,FALSE)</f>
        <v>Tsuen Wan</v>
      </c>
      <c r="L4392">
        <f>VLOOKUP(K4392,'[2]AreaCoordinates xlsx'!$A$1:$D$65536,3,FALSE)</f>
        <v>22.3713227</v>
      </c>
      <c r="M4392">
        <f>VLOOKUP(K4392,'[2]AreaCoordinates xlsx'!$A$1:$D$65536,4,FALSE)</f>
        <v>114.11416010000001</v>
      </c>
    </row>
    <row r="4393" spans="1:13" x14ac:dyDescent="0.2">
      <c r="A4393" s="2">
        <v>41665</v>
      </c>
      <c r="B4393">
        <v>805</v>
      </c>
      <c r="C4393" t="s">
        <v>46</v>
      </c>
      <c r="D4393" t="str">
        <f>E4393</f>
        <v>Hong Kong</v>
      </c>
      <c r="E4393" t="s">
        <v>10918</v>
      </c>
      <c r="F4393" t="str">
        <f>"  "</f>
        <v xml:space="preserve">  </v>
      </c>
      <c r="G4393" t="str">
        <f>C4393</f>
        <v>Territory-Wide</v>
      </c>
      <c r="H4393" t="s">
        <v>48</v>
      </c>
      <c r="I4393" t="s">
        <v>63</v>
      </c>
      <c r="J4393" t="s">
        <v>64</v>
      </c>
      <c r="K4393" t="s">
        <v>10918</v>
      </c>
      <c r="L4393">
        <f>VLOOKUP(K4393,'[2]AreaCoordinates xlsx'!$A$1:$D$65536,3,FALSE)</f>
        <v>22.244479999999999</v>
      </c>
      <c r="M4393">
        <f>VLOOKUP(K4393,'[2]AreaCoordinates xlsx'!$A$1:$D$65536,4,FALSE)</f>
        <v>114.1860519</v>
      </c>
    </row>
    <row r="4394" spans="1:13" x14ac:dyDescent="0.2">
      <c r="A4394" s="2">
        <v>41665</v>
      </c>
      <c r="B4394">
        <v>207</v>
      </c>
      <c r="C4394" t="s">
        <v>19</v>
      </c>
      <c r="D4394" t="str">
        <f t="shared" ref="D4394:D4395" si="432">E4394&amp;", Hong Kong"</f>
        <v>屯門屯門市廣場, Hong Kong</v>
      </c>
      <c r="E4394" t="str">
        <f>VLOOKUP(F4394,'recent unique'!A:D,4,FALSE)</f>
        <v>屯門屯門市廣場</v>
      </c>
      <c r="F4394" t="s">
        <v>72</v>
      </c>
      <c r="G4394" t="s">
        <v>70</v>
      </c>
      <c r="H4394" t="s">
        <v>11</v>
      </c>
      <c r="I4394" t="s">
        <v>69</v>
      </c>
      <c r="J4394" t="s">
        <v>71</v>
      </c>
      <c r="K4394" t="str">
        <f>VLOOKUP(F4394,'Unique Address'!A:D,4,FALSE)</f>
        <v>Tuen Mun</v>
      </c>
      <c r="L4394">
        <f>VLOOKUP(K4394,'[2]AreaCoordinates xlsx'!$A$1:$D$65536,3,FALSE)</f>
        <v>22.390829499999999</v>
      </c>
      <c r="M4394">
        <f>VLOOKUP(K4394,'[2]AreaCoordinates xlsx'!$A$1:$D$65536,4,FALSE)</f>
        <v>113.9725126</v>
      </c>
    </row>
    <row r="4395" spans="1:13" x14ac:dyDescent="0.2">
      <c r="A4395" s="2">
        <v>41665</v>
      </c>
      <c r="B4395">
        <v>2615</v>
      </c>
      <c r="C4395" t="s">
        <v>19</v>
      </c>
      <c r="D4395" t="str">
        <f t="shared" si="432"/>
        <v>港鐵大圍站A, Hong Kong</v>
      </c>
      <c r="E4395" t="str">
        <f>VLOOKUP(F4395,'recent unique'!A:D,4,FALSE)</f>
        <v>港鐵大圍站A</v>
      </c>
      <c r="F4395" t="s">
        <v>343</v>
      </c>
      <c r="G4395" t="s">
        <v>341</v>
      </c>
      <c r="H4395" t="s">
        <v>11</v>
      </c>
      <c r="I4395" t="s">
        <v>116</v>
      </c>
      <c r="J4395" t="s">
        <v>118</v>
      </c>
      <c r="K4395" t="str">
        <f>VLOOKUP(F4395,'Unique Address'!A:D,4,FALSE)</f>
        <v>Tai Wai</v>
      </c>
      <c r="L4395">
        <f>VLOOKUP(K4395,'[2]AreaCoordinates xlsx'!$A$1:$D$65536,3,FALSE)</f>
        <v>22.369729299999999</v>
      </c>
      <c r="M4395">
        <f>VLOOKUP(K4395,'[2]AreaCoordinates xlsx'!$A$1:$D$65536,4,FALSE)</f>
        <v>114.17366079999999</v>
      </c>
    </row>
    <row r="4396" spans="1:13" x14ac:dyDescent="0.2">
      <c r="A4396" s="2">
        <v>41665</v>
      </c>
      <c r="B4396">
        <v>6248</v>
      </c>
      <c r="C4396" t="s">
        <v>46</v>
      </c>
      <c r="D4396" t="str">
        <f>E4396</f>
        <v>Hong Kong</v>
      </c>
      <c r="E4396" t="s">
        <v>10918</v>
      </c>
      <c r="F4396" t="str">
        <f>"  "</f>
        <v xml:space="preserve">  </v>
      </c>
      <c r="G4396" t="str">
        <f>C4396</f>
        <v>Territory-Wide</v>
      </c>
      <c r="H4396" t="s">
        <v>48</v>
      </c>
      <c r="I4396" t="s">
        <v>85</v>
      </c>
      <c r="J4396" t="s">
        <v>86</v>
      </c>
      <c r="K4396" t="s">
        <v>10918</v>
      </c>
      <c r="L4396">
        <f>VLOOKUP(K4396,'[2]AreaCoordinates xlsx'!$A$1:$D$65536,3,FALSE)</f>
        <v>22.244479999999999</v>
      </c>
      <c r="M4396">
        <f>VLOOKUP(K4396,'[2]AreaCoordinates xlsx'!$A$1:$D$65536,4,FALSE)</f>
        <v>114.1860519</v>
      </c>
    </row>
    <row r="4397" spans="1:13" x14ac:dyDescent="0.2">
      <c r="A4397" s="2">
        <v>41665</v>
      </c>
      <c r="B4397">
        <v>11150</v>
      </c>
      <c r="C4397" t="s">
        <v>19</v>
      </c>
      <c r="D4397" t="str">
        <f t="shared" ref="D4397:D4460" si="433">E4397&amp;", Hong Kong"</f>
        <v>沙田馬鞍山亞公角街33號, Hong Kong</v>
      </c>
      <c r="E4397" t="str">
        <f>VLOOKUP(F4397,'recent unique'!A:D,4,FALSE)</f>
        <v>沙田馬鞍山亞公角街33號</v>
      </c>
      <c r="F4397" t="s">
        <v>90</v>
      </c>
      <c r="G4397" t="s">
        <v>88</v>
      </c>
      <c r="H4397" t="s">
        <v>11</v>
      </c>
      <c r="I4397" t="s">
        <v>87</v>
      </c>
      <c r="J4397" t="s">
        <v>89</v>
      </c>
      <c r="K4397" t="str">
        <f>VLOOKUP(F4397,'Unique Address'!A:D,4,FALSE)</f>
        <v>Ma On Shan</v>
      </c>
      <c r="L4397">
        <f>VLOOKUP(K4397,'[2]AreaCoordinates xlsx'!$A$1:$D$65536,3,FALSE)</f>
        <v>22.403069899999998</v>
      </c>
      <c r="M4397">
        <f>VLOOKUP(K4397,'[2]AreaCoordinates xlsx'!$A$1:$D$65536,4,FALSE)</f>
        <v>114.24499369999999</v>
      </c>
    </row>
    <row r="4398" spans="1:13" x14ac:dyDescent="0.2">
      <c r="A4398" s="2">
        <v>41665</v>
      </c>
      <c r="B4398">
        <v>9361</v>
      </c>
      <c r="C4398" t="s">
        <v>19</v>
      </c>
      <c r="D4398" t="str">
        <f t="shared" si="433"/>
        <v>上水保健路9號, Hong Kong</v>
      </c>
      <c r="E4398" t="str">
        <f>VLOOKUP(F4398,'recent unique'!A:D,4,FALSE)</f>
        <v>上水保健路9號</v>
      </c>
      <c r="F4398" t="s">
        <v>94</v>
      </c>
      <c r="G4398" t="s">
        <v>92</v>
      </c>
      <c r="H4398" t="s">
        <v>11</v>
      </c>
      <c r="I4398" t="s">
        <v>91</v>
      </c>
      <c r="J4398" t="s">
        <v>93</v>
      </c>
      <c r="K4398" t="str">
        <f>VLOOKUP(F4398,'Unique Address'!A:D,4,FALSE)</f>
        <v>Sheung Shui</v>
      </c>
      <c r="L4398">
        <f>VLOOKUP(K4398,'[2]AreaCoordinates xlsx'!$A$1:$D$65536,3,FALSE)</f>
        <v>22.511200800000001</v>
      </c>
      <c r="M4398">
        <f>VLOOKUP(K4398,'[2]AreaCoordinates xlsx'!$A$1:$D$65536,4,FALSE)</f>
        <v>114.1260991</v>
      </c>
    </row>
    <row r="4399" spans="1:13" x14ac:dyDescent="0.2">
      <c r="A4399" s="2">
        <v>41665</v>
      </c>
      <c r="B4399">
        <v>3824</v>
      </c>
      <c r="C4399" t="s">
        <v>14</v>
      </c>
      <c r="D4399" t="str">
        <f t="shared" si="433"/>
        <v>銅鑼灣恩平道, Hong Kong</v>
      </c>
      <c r="E4399" t="str">
        <f>VLOOKUP(F4399,'recent unique'!A:D,4,FALSE)</f>
        <v>銅鑼灣恩平道</v>
      </c>
      <c r="F4399" t="s">
        <v>651</v>
      </c>
      <c r="G4399" t="s">
        <v>650</v>
      </c>
      <c r="H4399" t="s">
        <v>11</v>
      </c>
      <c r="I4399" t="s">
        <v>372</v>
      </c>
      <c r="J4399" t="s">
        <v>374</v>
      </c>
      <c r="K4399" t="str">
        <f>VLOOKUP(F4399,'Unique Address'!A:D,4,FALSE)</f>
        <v>Causeway Bay</v>
      </c>
      <c r="L4399">
        <f>VLOOKUP(K4399,'[2]AreaCoordinates xlsx'!$A$1:$D$65536,3,FALSE)</f>
        <v>22.279729499999998</v>
      </c>
      <c r="M4399">
        <f>VLOOKUP(K4399,'[2]AreaCoordinates xlsx'!$A$1:$D$65536,4,FALSE)</f>
        <v>114.1870366</v>
      </c>
    </row>
    <row r="4400" spans="1:13" x14ac:dyDescent="0.2">
      <c r="A4400" s="2">
        <v>41665</v>
      </c>
      <c r="B4400">
        <v>3824</v>
      </c>
      <c r="C4400" t="s">
        <v>14</v>
      </c>
      <c r="D4400" t="str">
        <f t="shared" si="433"/>
        <v>港鐵天后站A1, Hong Kong</v>
      </c>
      <c r="E4400" t="str">
        <f>VLOOKUP(F4400,'recent unique'!A:D,4,FALSE)</f>
        <v>港鐵天后站A1</v>
      </c>
      <c r="F4400" t="s">
        <v>399</v>
      </c>
      <c r="G4400" t="s">
        <v>398</v>
      </c>
      <c r="H4400" t="s">
        <v>11</v>
      </c>
      <c r="I4400" t="s">
        <v>372</v>
      </c>
      <c r="J4400" t="s">
        <v>374</v>
      </c>
      <c r="K4400" t="str">
        <f>VLOOKUP(F4400,'Unique Address'!A:D,4,FALSE)</f>
        <v>Tin Hau</v>
      </c>
      <c r="L4400">
        <f>VLOOKUP(K4400,'[2]AreaCoordinates xlsx'!$A$1:$D$65536,3,FALSE)</f>
        <v>22.282174000000001</v>
      </c>
      <c r="M4400">
        <f>VLOOKUP(K4400,'[2]AreaCoordinates xlsx'!$A$1:$D$65536,4,FALSE)</f>
        <v>114.191802</v>
      </c>
    </row>
    <row r="4401" spans="1:13" x14ac:dyDescent="0.2">
      <c r="A4401" s="2">
        <v>41665</v>
      </c>
      <c r="B4401">
        <v>10172</v>
      </c>
      <c r="C4401" t="s">
        <v>8</v>
      </c>
      <c r="D4401" t="str">
        <f t="shared" si="433"/>
        <v>荔枝角瑪嘉烈醫院道瑪嘉烈醫院 , Hong Kong</v>
      </c>
      <c r="E4401" t="str">
        <f>VLOOKUP(F4401,'recent unique'!A:D,4,FALSE)</f>
        <v xml:space="preserve">荔枝角瑪嘉烈醫院道瑪嘉烈醫院 </v>
      </c>
      <c r="F4401" t="s">
        <v>102</v>
      </c>
      <c r="G4401" t="s">
        <v>100</v>
      </c>
      <c r="H4401" t="s">
        <v>11</v>
      </c>
      <c r="I4401" t="s">
        <v>99</v>
      </c>
      <c r="J4401" t="s">
        <v>101</v>
      </c>
      <c r="K4401" t="str">
        <f>VLOOKUP(F4401,'Unique Address'!A:D,4,FALSE)</f>
        <v>Lai Chi Kok</v>
      </c>
      <c r="L4401">
        <f>VLOOKUP(K4401,'[2]AreaCoordinates xlsx'!$A$1:$D$65536,3,FALSE)</f>
        <v>22.337264999999999</v>
      </c>
      <c r="M4401">
        <f>VLOOKUP(K4401,'[2]AreaCoordinates xlsx'!$A$1:$D$65536,4,FALSE)</f>
        <v>114.148033</v>
      </c>
    </row>
    <row r="4402" spans="1:13" x14ac:dyDescent="0.2">
      <c r="A4402" s="2">
        <v>41665</v>
      </c>
      <c r="B4402">
        <v>2615</v>
      </c>
      <c r="C4402" t="s">
        <v>19</v>
      </c>
      <c r="D4402" t="str">
        <f t="shared" si="433"/>
        <v>港鐵大圍站D, Hong Kong</v>
      </c>
      <c r="E4402" t="str">
        <f>VLOOKUP(F4402,'recent unique'!A:D,4,FALSE)</f>
        <v>港鐵大圍站D</v>
      </c>
      <c r="F4402" t="s">
        <v>355</v>
      </c>
      <c r="G4402" t="s">
        <v>354</v>
      </c>
      <c r="H4402" t="s">
        <v>11</v>
      </c>
      <c r="I4402" t="s">
        <v>116</v>
      </c>
      <c r="J4402" t="s">
        <v>118</v>
      </c>
      <c r="K4402" t="str">
        <f>VLOOKUP(F4402,'Unique Address'!A:D,4,FALSE)</f>
        <v>Tai Wai</v>
      </c>
      <c r="L4402">
        <f>VLOOKUP(K4402,'[2]AreaCoordinates xlsx'!$A$1:$D$65536,3,FALSE)</f>
        <v>22.369729299999999</v>
      </c>
      <c r="M4402">
        <f>VLOOKUP(K4402,'[2]AreaCoordinates xlsx'!$A$1:$D$65536,4,FALSE)</f>
        <v>114.17366079999999</v>
      </c>
    </row>
    <row r="4403" spans="1:13" x14ac:dyDescent="0.2">
      <c r="A4403" s="2">
        <v>41665</v>
      </c>
      <c r="B4403">
        <v>12992</v>
      </c>
      <c r="C4403" t="s">
        <v>8</v>
      </c>
      <c r="D4403" t="str">
        <f t="shared" si="433"/>
        <v>觀塘協和街130號, Hong Kong</v>
      </c>
      <c r="E4403" t="str">
        <f>VLOOKUP(F4403,'recent unique'!A:D,4,FALSE)</f>
        <v>觀塘協和街130號</v>
      </c>
      <c r="F4403" t="s">
        <v>106</v>
      </c>
      <c r="G4403" t="s">
        <v>104</v>
      </c>
      <c r="H4403" t="s">
        <v>11</v>
      </c>
      <c r="I4403" t="s">
        <v>103</v>
      </c>
      <c r="J4403" t="s">
        <v>105</v>
      </c>
      <c r="K4403" t="str">
        <f>VLOOKUP(F4403,'Unique Address'!A:D,4,FALSE)</f>
        <v>Kwun Tong</v>
      </c>
      <c r="L4403">
        <f>VLOOKUP(K4403,'[2]AreaCoordinates xlsx'!$A$1:$D$65536,3,FALSE)</f>
        <v>22.3103686</v>
      </c>
      <c r="M4403">
        <f>VLOOKUP(K4403,'[2]AreaCoordinates xlsx'!$A$1:$D$65536,4,FALSE)</f>
        <v>114.22270349999999</v>
      </c>
    </row>
    <row r="4404" spans="1:13" x14ac:dyDescent="0.2">
      <c r="A4404" s="2">
        <v>41665</v>
      </c>
      <c r="B4404">
        <v>95</v>
      </c>
      <c r="C4404" t="s">
        <v>14</v>
      </c>
      <c r="D4404" t="str">
        <f t="shared" si="433"/>
        <v>銅鑼灣皇室堡地下顧客服務中心, Hong Kong</v>
      </c>
      <c r="E4404" t="str">
        <f t="shared" ref="E4404:E4405" si="434">F4404</f>
        <v>銅鑼灣皇室堡地下顧客服務中心</v>
      </c>
      <c r="F4404" t="s">
        <v>125</v>
      </c>
      <c r="G4404" t="s">
        <v>123</v>
      </c>
      <c r="H4404" t="s">
        <v>11</v>
      </c>
      <c r="I4404" t="s">
        <v>122</v>
      </c>
      <c r="J4404" t="s">
        <v>124</v>
      </c>
      <c r="K4404" t="str">
        <f>VLOOKUP(F4404,'Unique Address'!A:D,4,FALSE)</f>
        <v>Causeway Bay</v>
      </c>
      <c r="L4404">
        <f>VLOOKUP(K4404,'[2]AreaCoordinates xlsx'!$A$1:$D$65536,3,FALSE)</f>
        <v>22.279729499999998</v>
      </c>
      <c r="M4404">
        <f>VLOOKUP(K4404,'[2]AreaCoordinates xlsx'!$A$1:$D$65536,4,FALSE)</f>
        <v>114.1870366</v>
      </c>
    </row>
    <row r="4405" spans="1:13" x14ac:dyDescent="0.2">
      <c r="A4405" s="2">
        <v>41665</v>
      </c>
      <c r="B4405">
        <v>10009</v>
      </c>
      <c r="C4405" t="s">
        <v>19</v>
      </c>
      <c r="D4405" t="str">
        <f t="shared" si="433"/>
        <v>天水圍天盛苑中央廣場對出空地, Hong Kong</v>
      </c>
      <c r="E4405" t="str">
        <f t="shared" si="434"/>
        <v>天水圍天盛苑中央廣場對出空地</v>
      </c>
      <c r="F4405" t="s">
        <v>1202</v>
      </c>
      <c r="G4405" t="s">
        <v>1201</v>
      </c>
      <c r="H4405" t="s">
        <v>11</v>
      </c>
      <c r="I4405" t="s">
        <v>155</v>
      </c>
      <c r="J4405" t="s">
        <v>157</v>
      </c>
      <c r="K4405" t="str">
        <f>VLOOKUP(F4405,'Unique Address'!A:D,4,FALSE)</f>
        <v>Tin Shui Wai</v>
      </c>
      <c r="L4405">
        <f>VLOOKUP(K4405,'[2]AreaCoordinates xlsx'!$A$1:$D$65536,3,FALSE)</f>
        <v>22.460641899999999</v>
      </c>
      <c r="M4405">
        <f>VLOOKUP(K4405,'[2]AreaCoordinates xlsx'!$A$1:$D$65536,4,FALSE)</f>
        <v>114.00419960000001</v>
      </c>
    </row>
    <row r="4406" spans="1:13" x14ac:dyDescent="0.2">
      <c r="A4406" s="2">
        <v>41665</v>
      </c>
      <c r="B4406">
        <v>10103</v>
      </c>
      <c r="C4406" t="s">
        <v>8</v>
      </c>
      <c r="D4406" t="str">
        <f t="shared" si="433"/>
        <v>鑽石山荷李活廣場, Hong Kong</v>
      </c>
      <c r="E4406" t="str">
        <f>VLOOKUP(F4406,'recent unique'!A:D,4,FALSE)</f>
        <v>鑽石山荷李活廣場</v>
      </c>
      <c r="F4406" t="s">
        <v>133</v>
      </c>
      <c r="G4406" t="s">
        <v>131</v>
      </c>
      <c r="H4406" t="s">
        <v>11</v>
      </c>
      <c r="I4406" t="s">
        <v>130</v>
      </c>
      <c r="J4406" t="s">
        <v>132</v>
      </c>
      <c r="K4406" t="str">
        <f>VLOOKUP(F4406,'Unique Address'!A:D,4,FALSE)</f>
        <v>Diamond Hill</v>
      </c>
      <c r="L4406">
        <f>VLOOKUP(K4406,'[2]AreaCoordinates xlsx'!$A$1:$D$65536,3,FALSE)</f>
        <v>22.343872699999999</v>
      </c>
      <c r="M4406">
        <f>VLOOKUP(K4406,'[2]AreaCoordinates xlsx'!$A$1:$D$65536,4,FALSE)</f>
        <v>114.2048704</v>
      </c>
    </row>
    <row r="4407" spans="1:13" x14ac:dyDescent="0.2">
      <c r="A4407" s="2">
        <v>41665</v>
      </c>
      <c r="B4407">
        <v>10103</v>
      </c>
      <c r="C4407" t="s">
        <v>8</v>
      </c>
      <c r="D4407" t="str">
        <f t="shared" si="433"/>
        <v>鑽石山荷李活廣場, Hong Kong</v>
      </c>
      <c r="E4407" t="str">
        <f>VLOOKUP(F4407,'recent unique'!A:D,4,FALSE)</f>
        <v>鑽石山荷李活廣場</v>
      </c>
      <c r="F4407" t="s">
        <v>135</v>
      </c>
      <c r="G4407" t="s">
        <v>134</v>
      </c>
      <c r="H4407" t="s">
        <v>11</v>
      </c>
      <c r="I4407" t="s">
        <v>130</v>
      </c>
      <c r="J4407" t="s">
        <v>132</v>
      </c>
      <c r="K4407" t="str">
        <f>VLOOKUP(F4407,'Unique Address'!A:D,4,FALSE)</f>
        <v>Diamond Hill</v>
      </c>
      <c r="L4407">
        <f>VLOOKUP(K4407,'[2]AreaCoordinates xlsx'!$A$1:$D$65536,3,FALSE)</f>
        <v>22.343872699999999</v>
      </c>
      <c r="M4407">
        <f>VLOOKUP(K4407,'[2]AreaCoordinates xlsx'!$A$1:$D$65536,4,FALSE)</f>
        <v>114.2048704</v>
      </c>
    </row>
    <row r="4408" spans="1:13" x14ac:dyDescent="0.2">
      <c r="A4408" s="2">
        <v>41665</v>
      </c>
      <c r="B4408">
        <v>6182</v>
      </c>
      <c r="C4408" t="s">
        <v>8</v>
      </c>
      <c r="D4408" t="str">
        <f t="shared" si="433"/>
        <v>鑽石山荷李活廣場, Hong Kong</v>
      </c>
      <c r="E4408" t="str">
        <f>VLOOKUP(F4408,'recent unique'!A:D,4,FALSE)</f>
        <v>鑽石山荷李活廣場</v>
      </c>
      <c r="F4408" t="s">
        <v>139</v>
      </c>
      <c r="G4408" t="s">
        <v>137</v>
      </c>
      <c r="H4408" t="s">
        <v>11</v>
      </c>
      <c r="I4408" t="s">
        <v>136</v>
      </c>
      <c r="J4408" t="s">
        <v>138</v>
      </c>
      <c r="K4408" t="str">
        <f>VLOOKUP(F4408,'Unique Address'!A:D,4,FALSE)</f>
        <v>Diamond Hill</v>
      </c>
      <c r="L4408">
        <f>VLOOKUP(K4408,'[2]AreaCoordinates xlsx'!$A$1:$D$65536,3,FALSE)</f>
        <v>22.343872699999999</v>
      </c>
      <c r="M4408">
        <f>VLOOKUP(K4408,'[2]AreaCoordinates xlsx'!$A$1:$D$65536,4,FALSE)</f>
        <v>114.2048704</v>
      </c>
    </row>
    <row r="4409" spans="1:13" x14ac:dyDescent="0.2">
      <c r="A4409" s="2">
        <v>41665</v>
      </c>
      <c r="B4409">
        <v>6182</v>
      </c>
      <c r="C4409" t="s">
        <v>8</v>
      </c>
      <c r="D4409" t="str">
        <f t="shared" si="433"/>
        <v>鑽石山荷李活廣場, Hong Kong</v>
      </c>
      <c r="E4409" t="str">
        <f>VLOOKUP(F4409,'recent unique'!A:D,4,FALSE)</f>
        <v>鑽石山荷李活廣場</v>
      </c>
      <c r="F4409" t="s">
        <v>140</v>
      </c>
      <c r="G4409" t="s">
        <v>134</v>
      </c>
      <c r="H4409" t="s">
        <v>11</v>
      </c>
      <c r="I4409" t="s">
        <v>136</v>
      </c>
      <c r="J4409" t="s">
        <v>138</v>
      </c>
      <c r="K4409" t="str">
        <f>VLOOKUP(F4409,'Unique Address'!A:D,4,FALSE)</f>
        <v>Diamond Hill</v>
      </c>
      <c r="L4409">
        <f>VLOOKUP(K4409,'[2]AreaCoordinates xlsx'!$A$1:$D$65536,3,FALSE)</f>
        <v>22.343872699999999</v>
      </c>
      <c r="M4409">
        <f>VLOOKUP(K4409,'[2]AreaCoordinates xlsx'!$A$1:$D$65536,4,FALSE)</f>
        <v>114.2048704</v>
      </c>
    </row>
    <row r="4410" spans="1:13" x14ac:dyDescent="0.2">
      <c r="A4410" s="2">
        <v>41665</v>
      </c>
      <c r="B4410">
        <v>6182</v>
      </c>
      <c r="C4410" t="s">
        <v>8</v>
      </c>
      <c r="D4410" t="str">
        <f t="shared" si="433"/>
        <v>鑽石山荷李活廣場, Hong Kong</v>
      </c>
      <c r="E4410" t="str">
        <f>VLOOKUP(F4410,'recent unique'!A:D,4,FALSE)</f>
        <v>鑽石山荷李活廣場</v>
      </c>
      <c r="F4410" t="s">
        <v>142</v>
      </c>
      <c r="G4410" t="s">
        <v>141</v>
      </c>
      <c r="H4410" t="s">
        <v>11</v>
      </c>
      <c r="I4410" t="s">
        <v>136</v>
      </c>
      <c r="J4410" t="s">
        <v>138</v>
      </c>
      <c r="K4410" t="str">
        <f>VLOOKUP(F4410,'Unique Address'!A:D,4,FALSE)</f>
        <v>Diamond Hill</v>
      </c>
      <c r="L4410">
        <f>VLOOKUP(K4410,'[2]AreaCoordinates xlsx'!$A$1:$D$65536,3,FALSE)</f>
        <v>22.343872699999999</v>
      </c>
      <c r="M4410">
        <f>VLOOKUP(K4410,'[2]AreaCoordinates xlsx'!$A$1:$D$65536,4,FALSE)</f>
        <v>114.2048704</v>
      </c>
    </row>
    <row r="4411" spans="1:13" x14ac:dyDescent="0.2">
      <c r="A4411" s="2">
        <v>41665</v>
      </c>
      <c r="B4411">
        <v>6182</v>
      </c>
      <c r="C4411" t="s">
        <v>8</v>
      </c>
      <c r="D4411" t="str">
        <f t="shared" si="433"/>
        <v>鑽石山荷李活廣場, Hong Kong</v>
      </c>
      <c r="E4411" t="str">
        <f>VLOOKUP(F4411,'recent unique'!A:D,4,FALSE)</f>
        <v>鑽石山荷李活廣場</v>
      </c>
      <c r="F4411" t="s">
        <v>144</v>
      </c>
      <c r="G4411" t="s">
        <v>143</v>
      </c>
      <c r="H4411" t="s">
        <v>11</v>
      </c>
      <c r="I4411" t="s">
        <v>136</v>
      </c>
      <c r="J4411" t="s">
        <v>138</v>
      </c>
      <c r="K4411" t="str">
        <f>VLOOKUP(F4411,'Unique Address'!A:D,4,FALSE)</f>
        <v>Diamond Hill</v>
      </c>
      <c r="L4411">
        <f>VLOOKUP(K4411,'[2]AreaCoordinates xlsx'!$A$1:$D$65536,3,FALSE)</f>
        <v>22.343872699999999</v>
      </c>
      <c r="M4411">
        <f>VLOOKUP(K4411,'[2]AreaCoordinates xlsx'!$A$1:$D$65536,4,FALSE)</f>
        <v>114.2048704</v>
      </c>
    </row>
    <row r="4412" spans="1:13" x14ac:dyDescent="0.2">
      <c r="A4412" s="2">
        <v>41665</v>
      </c>
      <c r="B4412">
        <v>10009</v>
      </c>
      <c r="C4412" t="s">
        <v>19</v>
      </c>
      <c r="D4412" t="str">
        <f t="shared" si="433"/>
        <v>元朗坳頭博愛醫院 , Hong Kong</v>
      </c>
      <c r="E4412" t="str">
        <f>VLOOKUP(F4412,'recent unique'!A:D,4,FALSE)</f>
        <v xml:space="preserve">元朗坳頭博愛醫院 </v>
      </c>
      <c r="F4412" t="s">
        <v>158</v>
      </c>
      <c r="G4412" t="s">
        <v>156</v>
      </c>
      <c r="H4412" t="s">
        <v>11</v>
      </c>
      <c r="I4412" t="s">
        <v>155</v>
      </c>
      <c r="J4412" t="s">
        <v>157</v>
      </c>
      <c r="K4412" t="str">
        <f>VLOOKUP(F4412,'Unique Address'!A:D,4,FALSE)</f>
        <v>Yuen Long</v>
      </c>
      <c r="L4412">
        <f>VLOOKUP(K4412,'[2]AreaCoordinates xlsx'!$A$1:$D$65536,3,FALSE)</f>
        <v>22.446151400000002</v>
      </c>
      <c r="M4412">
        <f>VLOOKUP(K4412,'[2]AreaCoordinates xlsx'!$A$1:$D$65536,4,FALSE)</f>
        <v>114.0265682</v>
      </c>
    </row>
    <row r="4413" spans="1:13" x14ac:dyDescent="0.2">
      <c r="A4413" s="2">
        <v>41665</v>
      </c>
      <c r="B4413">
        <v>6052</v>
      </c>
      <c r="C4413" t="s">
        <v>14</v>
      </c>
      <c r="D4413" t="str">
        <f t="shared" si="433"/>
        <v>淺水灣泳灘香港拯溺總會訓練總部, Hong Kong</v>
      </c>
      <c r="E4413" t="str">
        <f>VLOOKUP(F4413,'recent unique'!A:D,4,FALSE)</f>
        <v>淺水灣泳灘香港拯溺總會訓練總部</v>
      </c>
      <c r="F4413" t="s">
        <v>162</v>
      </c>
      <c r="G4413" t="s">
        <v>160</v>
      </c>
      <c r="H4413" t="s">
        <v>11</v>
      </c>
      <c r="I4413" t="s">
        <v>159</v>
      </c>
      <c r="J4413" t="s">
        <v>161</v>
      </c>
      <c r="K4413" t="str">
        <f>VLOOKUP(F4413,'Unique Address'!A:D,4,FALSE)</f>
        <v>Repulse Bay</v>
      </c>
      <c r="L4413">
        <f>VLOOKUP(K4413,'[2]AreaCoordinates xlsx'!$A$1:$D$65536,3,FALSE)</f>
        <v>22.234504300000001</v>
      </c>
      <c r="M4413">
        <f>VLOOKUP(K4413,'[2]AreaCoordinates xlsx'!$A$1:$D$65536,4,FALSE)</f>
        <v>114.1952039</v>
      </c>
    </row>
    <row r="4414" spans="1:13" x14ac:dyDescent="0.2">
      <c r="A4414" s="2">
        <v>41665</v>
      </c>
      <c r="B4414">
        <v>12452</v>
      </c>
      <c r="C4414" t="s">
        <v>19</v>
      </c>
      <c r="D4414" t="str">
        <f t="shared" si="433"/>
        <v>坑口寶寧里2號, Hong Kong</v>
      </c>
      <c r="E4414" t="str">
        <f>VLOOKUP(F4414,'recent unique'!A:D,4,FALSE)</f>
        <v>坑口寶寧里2號</v>
      </c>
      <c r="F4414" t="s">
        <v>166</v>
      </c>
      <c r="G4414" t="s">
        <v>164</v>
      </c>
      <c r="H4414" t="s">
        <v>11</v>
      </c>
      <c r="I4414" t="s">
        <v>163</v>
      </c>
      <c r="J4414" t="s">
        <v>165</v>
      </c>
      <c r="K4414" t="str">
        <f>VLOOKUP(F4414,'Unique Address'!A:D,4,FALSE)</f>
        <v>Tseung Kwan O</v>
      </c>
      <c r="L4414">
        <f>VLOOKUP(K4414,'[2]AreaCoordinates xlsx'!$A$1:$D$65536,3,FALSE)</f>
        <v>22.311936899999999</v>
      </c>
      <c r="M4414">
        <f>VLOOKUP(K4414,'[2]AreaCoordinates xlsx'!$A$1:$D$65536,4,FALSE)</f>
        <v>114.2568814</v>
      </c>
    </row>
    <row r="4415" spans="1:13" x14ac:dyDescent="0.2">
      <c r="A4415" s="2">
        <v>41665</v>
      </c>
      <c r="B4415">
        <v>1108</v>
      </c>
      <c r="C4415" t="s">
        <v>19</v>
      </c>
      <c r="D4415" t="str">
        <f t="shared" si="433"/>
        <v>沙田亞公角山路17號, Hong Kong</v>
      </c>
      <c r="E4415" t="str">
        <f>VLOOKUP(F4415,'recent unique'!A:D,4,FALSE)</f>
        <v>沙田亞公角山路17號</v>
      </c>
      <c r="F4415" t="s">
        <v>170</v>
      </c>
      <c r="G4415" t="s">
        <v>168</v>
      </c>
      <c r="H4415" t="s">
        <v>11</v>
      </c>
      <c r="I4415" t="s">
        <v>167</v>
      </c>
      <c r="J4415" t="s">
        <v>169</v>
      </c>
      <c r="K4415" t="str">
        <f>VLOOKUP(F4415,'Unique Address'!A:D,4,FALSE)</f>
        <v>Sha Tin</v>
      </c>
      <c r="L4415">
        <f>VLOOKUP(K4415,'[2]AreaCoordinates xlsx'!$A$1:$D$65536,3,FALSE)</f>
        <v>22.377130399999999</v>
      </c>
      <c r="M4415">
        <f>VLOOKUP(K4415,'[2]AreaCoordinates xlsx'!$A$1:$D$65536,4,FALSE)</f>
        <v>114.1974398</v>
      </c>
    </row>
    <row r="4416" spans="1:13" x14ac:dyDescent="0.2">
      <c r="A4416" s="2">
        <v>41665</v>
      </c>
      <c r="B4416">
        <v>10165</v>
      </c>
      <c r="C4416" t="s">
        <v>19</v>
      </c>
      <c r="D4416" t="str">
        <f t="shared" si="433"/>
        <v>沙田銀城街30-32號, Hong Kong</v>
      </c>
      <c r="E4416" t="str">
        <f>VLOOKUP(F4416,'recent unique'!A:D,4,FALSE)</f>
        <v>沙田銀城街30-32號</v>
      </c>
      <c r="F4416" t="s">
        <v>174</v>
      </c>
      <c r="G4416" t="s">
        <v>172</v>
      </c>
      <c r="H4416" t="s">
        <v>11</v>
      </c>
      <c r="I4416" t="s">
        <v>171</v>
      </c>
      <c r="J4416" t="s">
        <v>173</v>
      </c>
      <c r="K4416" t="str">
        <f>VLOOKUP(F4416,'Unique Address'!A:D,4,FALSE)</f>
        <v>Sha Tin</v>
      </c>
      <c r="L4416">
        <f>VLOOKUP(K4416,'[2]AreaCoordinates xlsx'!$A$1:$D$65536,3,FALSE)</f>
        <v>22.377130399999999</v>
      </c>
      <c r="M4416">
        <f>VLOOKUP(K4416,'[2]AreaCoordinates xlsx'!$A$1:$D$65536,4,FALSE)</f>
        <v>114.1974398</v>
      </c>
    </row>
    <row r="4417" spans="1:13" x14ac:dyDescent="0.2">
      <c r="A4417" s="2">
        <v>41665</v>
      </c>
      <c r="B4417">
        <v>9566</v>
      </c>
      <c r="C4417" t="s">
        <v>14</v>
      </c>
      <c r="D4417" t="str">
        <f t="shared" si="433"/>
        <v>柴灣樂民道3號, Hong Kong</v>
      </c>
      <c r="E4417" t="str">
        <f>VLOOKUP(F4417,'recent unique'!A:D,4,FALSE)</f>
        <v>柴灣樂民道3號</v>
      </c>
      <c r="F4417" t="s">
        <v>178</v>
      </c>
      <c r="G4417" t="s">
        <v>176</v>
      </c>
      <c r="H4417" t="s">
        <v>11</v>
      </c>
      <c r="I4417" t="s">
        <v>175</v>
      </c>
      <c r="J4417" t="s">
        <v>177</v>
      </c>
      <c r="K4417" t="str">
        <f>VLOOKUP(F4417,'Unique Address'!A:D,4,FALSE)</f>
        <v>Chai Wan</v>
      </c>
      <c r="L4417">
        <f>VLOOKUP(K4417,'[2]AreaCoordinates xlsx'!$A$1:$D$65536,3,FALSE)</f>
        <v>22.264624999999999</v>
      </c>
      <c r="M4417">
        <f>VLOOKUP(K4417,'[2]AreaCoordinates xlsx'!$A$1:$D$65536,4,FALSE)</f>
        <v>114.237139</v>
      </c>
    </row>
    <row r="4418" spans="1:13" x14ac:dyDescent="0.2">
      <c r="A4418" s="2">
        <v>41665</v>
      </c>
      <c r="B4418">
        <v>222</v>
      </c>
      <c r="C4418" t="s">
        <v>19</v>
      </c>
      <c r="D4418" t="str">
        <f t="shared" si="433"/>
        <v>上水廣場商業大廈3樓禮賓司, Hong Kong</v>
      </c>
      <c r="E4418" t="str">
        <f>F4418</f>
        <v>上水廣場商業大廈3樓禮賓司</v>
      </c>
      <c r="F4418" t="s">
        <v>182</v>
      </c>
      <c r="G4418" t="s">
        <v>180</v>
      </c>
      <c r="H4418" t="s">
        <v>11</v>
      </c>
      <c r="I4418" t="s">
        <v>179</v>
      </c>
      <c r="J4418" t="s">
        <v>181</v>
      </c>
      <c r="K4418" t="str">
        <f>VLOOKUP(F4418,'Unique Address'!A:D,4,FALSE)</f>
        <v>Sheung Shui</v>
      </c>
      <c r="L4418">
        <f>VLOOKUP(K4418,'[2]AreaCoordinates xlsx'!$A$1:$D$65536,3,FALSE)</f>
        <v>22.511200800000001</v>
      </c>
      <c r="M4418">
        <f>VLOOKUP(K4418,'[2]AreaCoordinates xlsx'!$A$1:$D$65536,4,FALSE)</f>
        <v>114.1260991</v>
      </c>
    </row>
    <row r="4419" spans="1:13" x14ac:dyDescent="0.2">
      <c r="A4419" s="2">
        <v>41665</v>
      </c>
      <c r="B4419">
        <v>1626</v>
      </c>
      <c r="C4419" t="s">
        <v>8</v>
      </c>
      <c r="D4419" t="str">
        <f t="shared" si="433"/>
        <v>深水埗永康街111號, Hong Kong</v>
      </c>
      <c r="E4419" t="str">
        <f>VLOOKUP(F4419,'recent unique'!A:D,4,FALSE)</f>
        <v>深水埗永康街111號</v>
      </c>
      <c r="F4419" t="s">
        <v>186</v>
      </c>
      <c r="G4419" t="s">
        <v>184</v>
      </c>
      <c r="H4419" t="s">
        <v>11</v>
      </c>
      <c r="I4419" t="s">
        <v>183</v>
      </c>
      <c r="J4419" t="s">
        <v>185</v>
      </c>
      <c r="K4419" t="str">
        <f>VLOOKUP(F4419,'Unique Address'!A:D,4,FALSE)</f>
        <v>Sham Shui Po</v>
      </c>
      <c r="L4419">
        <f>VLOOKUP(K4419,'[2]AreaCoordinates xlsx'!$A$1:$D$65536,3,FALSE)</f>
        <v>22.328589900000001</v>
      </c>
      <c r="M4419">
        <f>VLOOKUP(K4419,'[2]AreaCoordinates xlsx'!$A$1:$D$65536,4,FALSE)</f>
        <v>114.1602846</v>
      </c>
    </row>
    <row r="4420" spans="1:13" x14ac:dyDescent="0.2">
      <c r="A4420" s="2">
        <v>41665</v>
      </c>
      <c r="B4420">
        <v>2014</v>
      </c>
      <c r="C4420" t="s">
        <v>19</v>
      </c>
      <c r="D4420" t="str">
        <f t="shared" si="433"/>
        <v>沙田亞公角山路30號, Hong Kong</v>
      </c>
      <c r="E4420" t="str">
        <f>VLOOKUP(F4420,'recent unique'!A:D,4,FALSE)</f>
        <v>沙田亞公角山路30號</v>
      </c>
      <c r="F4420" t="s">
        <v>190</v>
      </c>
      <c r="G4420" t="s">
        <v>188</v>
      </c>
      <c r="H4420" t="s">
        <v>11</v>
      </c>
      <c r="I4420" t="s">
        <v>187</v>
      </c>
      <c r="J4420" t="s">
        <v>189</v>
      </c>
      <c r="K4420" t="str">
        <f>VLOOKUP(F4420,'Unique Address'!A:D,4,FALSE)</f>
        <v>Sha Tin</v>
      </c>
      <c r="L4420">
        <f>VLOOKUP(K4420,'[2]AreaCoordinates xlsx'!$A$1:$D$65536,3,FALSE)</f>
        <v>22.377130399999999</v>
      </c>
      <c r="M4420">
        <f>VLOOKUP(K4420,'[2]AreaCoordinates xlsx'!$A$1:$D$65536,4,FALSE)</f>
        <v>114.1974398</v>
      </c>
    </row>
    <row r="4421" spans="1:13" x14ac:dyDescent="0.2">
      <c r="A4421" s="2">
        <v>41665</v>
      </c>
      <c r="B4421">
        <v>175</v>
      </c>
      <c r="C4421" t="s">
        <v>14</v>
      </c>
      <c r="D4421" t="str">
        <f t="shared" si="433"/>
        <v>香港仔香港海洋公園, Hong Kong</v>
      </c>
      <c r="E4421" t="str">
        <f>VLOOKUP(F4421,'recent unique'!A:D,4,FALSE)</f>
        <v>香港仔香港海洋公園</v>
      </c>
      <c r="F4421" t="s">
        <v>194</v>
      </c>
      <c r="G4421" t="s">
        <v>192</v>
      </c>
      <c r="H4421" t="s">
        <v>11</v>
      </c>
      <c r="I4421" t="s">
        <v>191</v>
      </c>
      <c r="J4421" t="s">
        <v>193</v>
      </c>
      <c r="K4421" t="str">
        <f>VLOOKUP(F4421,'Unique Address'!A:D,4,FALSE)</f>
        <v>Aberdeen</v>
      </c>
      <c r="L4421">
        <f>VLOOKUP(K4421,'[2]AreaCoordinates xlsx'!$A$1:$D$65536,3,FALSE)</f>
        <v>22.252085900000001</v>
      </c>
      <c r="M4421">
        <f>VLOOKUP(K4421,'[2]AreaCoordinates xlsx'!$A$1:$D$65536,4,FALSE)</f>
        <v>114.1587983</v>
      </c>
    </row>
    <row r="4422" spans="1:13" x14ac:dyDescent="0.2">
      <c r="A4422" s="2">
        <v>41665</v>
      </c>
      <c r="B4422">
        <v>10275</v>
      </c>
      <c r="C4422" t="s">
        <v>8</v>
      </c>
      <c r="D4422" t="str">
        <f t="shared" si="433"/>
        <v>伊利沙伯醫院R座6樓601室, Hong Kong</v>
      </c>
      <c r="E4422" t="str">
        <f>VLOOKUP(F4422,'recent unique'!A:D,4,FALSE)</f>
        <v>伊利沙伯醫院R座6樓601室</v>
      </c>
      <c r="F4422" t="s">
        <v>198</v>
      </c>
      <c r="G4422" t="s">
        <v>196</v>
      </c>
      <c r="H4422" t="s">
        <v>11</v>
      </c>
      <c r="I4422" t="s">
        <v>195</v>
      </c>
      <c r="J4422" t="s">
        <v>197</v>
      </c>
      <c r="K4422" t="str">
        <f>VLOOKUP(F4422,'Unique Address'!A:D,4,FALSE)</f>
        <v>Yau Ma Tei</v>
      </c>
      <c r="L4422">
        <f>VLOOKUP(K4422,'[2]AreaCoordinates xlsx'!$A$1:$D$65536,3,FALSE)</f>
        <v>22.312828</v>
      </c>
      <c r="M4422">
        <f>VLOOKUP(K4422,'[2]AreaCoordinates xlsx'!$A$1:$D$65536,4,FALSE)</f>
        <v>114.170682</v>
      </c>
    </row>
    <row r="4423" spans="1:13" x14ac:dyDescent="0.2">
      <c r="A4423" s="2">
        <v>41665</v>
      </c>
      <c r="B4423">
        <v>10275</v>
      </c>
      <c r="C4423" t="s">
        <v>8</v>
      </c>
      <c r="D4423" t="str">
        <f t="shared" si="433"/>
        <v>伊利沙伯醫院日間醫療中心閣樓5室, Hong Kong</v>
      </c>
      <c r="E4423" t="str">
        <f>VLOOKUP(F4423,'recent unique'!A:D,4,FALSE)</f>
        <v>伊利沙伯醫院日間醫療中心閣樓5室</v>
      </c>
      <c r="F4423" t="s">
        <v>200</v>
      </c>
      <c r="G4423" t="s">
        <v>199</v>
      </c>
      <c r="H4423" t="s">
        <v>11</v>
      </c>
      <c r="I4423" t="s">
        <v>195</v>
      </c>
      <c r="J4423" t="s">
        <v>197</v>
      </c>
      <c r="K4423" t="str">
        <f>VLOOKUP(F4423,'Unique Address'!A:D,4,FALSE)</f>
        <v>Yau Ma Tei</v>
      </c>
      <c r="L4423">
        <f>VLOOKUP(K4423,'[2]AreaCoordinates xlsx'!$A$1:$D$65536,3,FALSE)</f>
        <v>22.312828</v>
      </c>
      <c r="M4423">
        <f>VLOOKUP(K4423,'[2]AreaCoordinates xlsx'!$A$1:$D$65536,4,FALSE)</f>
        <v>114.170682</v>
      </c>
    </row>
    <row r="4424" spans="1:13" x14ac:dyDescent="0.2">
      <c r="A4424" s="2">
        <v>41665</v>
      </c>
      <c r="B4424">
        <v>3541</v>
      </c>
      <c r="C4424" t="s">
        <v>14</v>
      </c>
      <c r="D4424" t="str">
        <f t="shared" si="433"/>
        <v>薄扶林大口環道12號, Hong Kong</v>
      </c>
      <c r="E4424" t="str">
        <f>VLOOKUP(F4424,'recent unique'!A:D,4,FALSE)</f>
        <v>薄扶林大口環道12號</v>
      </c>
      <c r="F4424" t="s">
        <v>204</v>
      </c>
      <c r="G4424" t="s">
        <v>202</v>
      </c>
      <c r="H4424" t="s">
        <v>11</v>
      </c>
      <c r="I4424" t="s">
        <v>201</v>
      </c>
      <c r="J4424" t="s">
        <v>203</v>
      </c>
      <c r="K4424" t="str">
        <f>VLOOKUP(F4424,'Unique Address'!A:D,4,FALSE)</f>
        <v>Sandy Bay</v>
      </c>
      <c r="L4424">
        <f>VLOOKUP(K4424,'[2]AreaCoordinates xlsx'!$A$1:$D$65536,3,FALSE)</f>
        <v>22.270135199999999</v>
      </c>
      <c r="M4424">
        <f>VLOOKUP(K4424,'[2]AreaCoordinates xlsx'!$A$1:$D$65536,4,FALSE)</f>
        <v>114.11941040000001</v>
      </c>
    </row>
    <row r="4425" spans="1:13" x14ac:dyDescent="0.2">
      <c r="A4425" s="2">
        <v>41665</v>
      </c>
      <c r="B4425">
        <v>12652</v>
      </c>
      <c r="C4425" t="s">
        <v>19</v>
      </c>
      <c r="D4425" t="str">
        <f t="shared" si="433"/>
        <v>屯門青松觀路23號, Hong Kong</v>
      </c>
      <c r="E4425" t="str">
        <f>VLOOKUP(F4425,'recent unique'!A:D,4,FALSE)</f>
        <v>屯門青松觀路23號</v>
      </c>
      <c r="F4425" t="s">
        <v>208</v>
      </c>
      <c r="G4425" t="s">
        <v>206</v>
      </c>
      <c r="H4425" t="s">
        <v>11</v>
      </c>
      <c r="I4425" t="s">
        <v>205</v>
      </c>
      <c r="J4425" t="s">
        <v>207</v>
      </c>
      <c r="K4425" t="str">
        <f>VLOOKUP(F4425,'Unique Address'!A:D,4,FALSE)</f>
        <v>Tuen Mun</v>
      </c>
      <c r="L4425">
        <f>VLOOKUP(K4425,'[2]AreaCoordinates xlsx'!$A$1:$D$65536,3,FALSE)</f>
        <v>22.390829499999999</v>
      </c>
      <c r="M4425">
        <f>VLOOKUP(K4425,'[2]AreaCoordinates xlsx'!$A$1:$D$65536,4,FALSE)</f>
        <v>113.9725126</v>
      </c>
    </row>
    <row r="4426" spans="1:13" x14ac:dyDescent="0.2">
      <c r="A4426" s="2">
        <v>41665</v>
      </c>
      <c r="B4426">
        <v>10285</v>
      </c>
      <c r="C4426" t="s">
        <v>14</v>
      </c>
      <c r="D4426" t="str">
        <f t="shared" si="433"/>
        <v>薄扶林薄扶道102號, Hong Kong</v>
      </c>
      <c r="E4426" t="str">
        <f>VLOOKUP(F4426,'recent unique'!A:D,4,FALSE)</f>
        <v>薄扶林薄扶道102號</v>
      </c>
      <c r="F4426" t="s">
        <v>212</v>
      </c>
      <c r="G4426" t="s">
        <v>210</v>
      </c>
      <c r="H4426" t="s">
        <v>11</v>
      </c>
      <c r="I4426" t="s">
        <v>209</v>
      </c>
      <c r="J4426" t="s">
        <v>211</v>
      </c>
      <c r="K4426" t="str">
        <f>VLOOKUP(F4426,'Unique Address'!A:D,4,FALSE)</f>
        <v>Pok Fu Lam</v>
      </c>
      <c r="L4426">
        <f>VLOOKUP(K4426,'[2]AreaCoordinates xlsx'!$A$1:$D$65536,3,FALSE)</f>
        <v>22.267920100000001</v>
      </c>
      <c r="M4426">
        <f>VLOOKUP(K4426,'[2]AreaCoordinates xlsx'!$A$1:$D$65536,4,FALSE)</f>
        <v>114.1290719</v>
      </c>
    </row>
    <row r="4427" spans="1:13" x14ac:dyDescent="0.2">
      <c r="A4427" s="2">
        <v>41665</v>
      </c>
      <c r="B4427">
        <v>12992</v>
      </c>
      <c r="C4427" t="s">
        <v>8</v>
      </c>
      <c r="D4427" t="str">
        <f t="shared" si="433"/>
        <v>觀塘基督教聯合醫院新翼大樓, Hong Kong</v>
      </c>
      <c r="E4427" t="str">
        <f>VLOOKUP(F4427,'recent unique'!A:D,4,FALSE)</f>
        <v>觀塘基督教聯合醫院新翼大樓</v>
      </c>
      <c r="F4427" t="s">
        <v>214</v>
      </c>
      <c r="G4427" t="s">
        <v>213</v>
      </c>
      <c r="H4427" t="s">
        <v>11</v>
      </c>
      <c r="I4427" t="s">
        <v>103</v>
      </c>
      <c r="J4427" t="s">
        <v>105</v>
      </c>
      <c r="K4427" t="str">
        <f>VLOOKUP(F4427,'Unique Address'!A:D,4,FALSE)</f>
        <v>Kwun Tong</v>
      </c>
      <c r="L4427">
        <f>VLOOKUP(K4427,'[2]AreaCoordinates xlsx'!$A$1:$D$65536,3,FALSE)</f>
        <v>22.3103686</v>
      </c>
      <c r="M4427">
        <f>VLOOKUP(K4427,'[2]AreaCoordinates xlsx'!$A$1:$D$65536,4,FALSE)</f>
        <v>114.22270349999999</v>
      </c>
    </row>
    <row r="4428" spans="1:13" x14ac:dyDescent="0.2">
      <c r="A4428" s="2">
        <v>41665</v>
      </c>
      <c r="B4428">
        <v>1737</v>
      </c>
      <c r="C4428" t="s">
        <v>19</v>
      </c>
      <c r="D4428" t="str">
        <f t="shared" si="433"/>
        <v>屯門青松觀路15號, Hong Kong</v>
      </c>
      <c r="E4428" t="str">
        <f>VLOOKUP(F4428,'recent unique'!A:D,4,FALSE)</f>
        <v>屯門青松觀路15號</v>
      </c>
      <c r="F4428" t="s">
        <v>218</v>
      </c>
      <c r="G4428" t="s">
        <v>216</v>
      </c>
      <c r="H4428" t="s">
        <v>11</v>
      </c>
      <c r="I4428" t="s">
        <v>215</v>
      </c>
      <c r="J4428" t="s">
        <v>217</v>
      </c>
      <c r="K4428" t="str">
        <f>VLOOKUP(F4428,'Unique Address'!A:D,4,FALSE)</f>
        <v>Tuen Mun</v>
      </c>
      <c r="L4428">
        <f>VLOOKUP(K4428,'[2]AreaCoordinates xlsx'!$A$1:$D$65536,3,FALSE)</f>
        <v>22.390829499999999</v>
      </c>
      <c r="M4428">
        <f>VLOOKUP(K4428,'[2]AreaCoordinates xlsx'!$A$1:$D$65536,4,FALSE)</f>
        <v>113.9725126</v>
      </c>
    </row>
    <row r="4429" spans="1:13" x14ac:dyDescent="0.2">
      <c r="A4429" s="2">
        <v>41665</v>
      </c>
      <c r="B4429">
        <v>12990</v>
      </c>
      <c r="C4429" t="s">
        <v>8</v>
      </c>
      <c r="D4429" t="str">
        <f t="shared" si="433"/>
        <v>觀塘協和街130號, Hong Kong</v>
      </c>
      <c r="E4429" t="str">
        <f>VLOOKUP(F4429,'recent unique'!A:D,4,FALSE)</f>
        <v>觀塘協和街130號</v>
      </c>
      <c r="F4429" t="s">
        <v>106</v>
      </c>
      <c r="G4429" t="s">
        <v>104</v>
      </c>
      <c r="H4429" t="s">
        <v>11</v>
      </c>
      <c r="I4429" t="s">
        <v>219</v>
      </c>
      <c r="J4429" t="s">
        <v>220</v>
      </c>
      <c r="K4429" t="str">
        <f>VLOOKUP(F4429,'Unique Address'!A:D,4,FALSE)</f>
        <v>Kwun Tong</v>
      </c>
      <c r="L4429">
        <f>VLOOKUP(K4429,'[2]AreaCoordinates xlsx'!$A$1:$D$65536,3,FALSE)</f>
        <v>22.3103686</v>
      </c>
      <c r="M4429">
        <f>VLOOKUP(K4429,'[2]AreaCoordinates xlsx'!$A$1:$D$65536,4,FALSE)</f>
        <v>114.22270349999999</v>
      </c>
    </row>
    <row r="4430" spans="1:13" x14ac:dyDescent="0.2">
      <c r="A4430" s="2">
        <v>41665</v>
      </c>
      <c r="B4430">
        <v>12990</v>
      </c>
      <c r="C4430" t="s">
        <v>8</v>
      </c>
      <c r="D4430" t="str">
        <f t="shared" si="433"/>
        <v>九龍灣啟仁街9號, Hong Kong</v>
      </c>
      <c r="E4430" t="str">
        <f>VLOOKUP(F4430,'recent unique'!A:D,4,FALSE)</f>
        <v>九龍灣啟仁街9號</v>
      </c>
      <c r="F4430" t="s">
        <v>222</v>
      </c>
      <c r="G4430" t="s">
        <v>221</v>
      </c>
      <c r="H4430" t="s">
        <v>11</v>
      </c>
      <c r="I4430" t="s">
        <v>219</v>
      </c>
      <c r="J4430" t="s">
        <v>220</v>
      </c>
      <c r="K4430" t="str">
        <f>VLOOKUP(F4430,'Unique Address'!A:D,4,FALSE)</f>
        <v>Kowloon Bay</v>
      </c>
      <c r="L4430">
        <f>VLOOKUP(K4430,'[2]AreaCoordinates xlsx'!$A$1:$D$65536,3,FALSE)</f>
        <v>22.326664600000001</v>
      </c>
      <c r="M4430">
        <f>VLOOKUP(K4430,'[2]AreaCoordinates xlsx'!$A$1:$D$65536,4,FALSE)</f>
        <v>114.20784260000001</v>
      </c>
    </row>
    <row r="4431" spans="1:13" x14ac:dyDescent="0.2">
      <c r="A4431" s="2">
        <v>41665</v>
      </c>
      <c r="B4431">
        <v>12990</v>
      </c>
      <c r="C4431" t="s">
        <v>8</v>
      </c>
      <c r="D4431" t="str">
        <f t="shared" si="433"/>
        <v>觀塘茶果嶺道79號, Hong Kong</v>
      </c>
      <c r="E4431" t="str">
        <f>VLOOKUP(F4431,'recent unique'!A:D,4,FALSE)</f>
        <v>觀塘茶果嶺道79號</v>
      </c>
      <c r="F4431" t="s">
        <v>224</v>
      </c>
      <c r="G4431" t="s">
        <v>223</v>
      </c>
      <c r="H4431" t="s">
        <v>11</v>
      </c>
      <c r="I4431" t="s">
        <v>219</v>
      </c>
      <c r="J4431" t="s">
        <v>220</v>
      </c>
      <c r="K4431" t="str">
        <f>VLOOKUP(F4431,'Unique Address'!A:D,4,FALSE)</f>
        <v>Kwun Tong</v>
      </c>
      <c r="L4431">
        <f>VLOOKUP(K4431,'[2]AreaCoordinates xlsx'!$A$1:$D$65536,3,FALSE)</f>
        <v>22.3103686</v>
      </c>
      <c r="M4431">
        <f>VLOOKUP(K4431,'[2]AreaCoordinates xlsx'!$A$1:$D$65536,4,FALSE)</f>
        <v>114.22270349999999</v>
      </c>
    </row>
    <row r="4432" spans="1:13" x14ac:dyDescent="0.2">
      <c r="A4432" s="2">
        <v>41665</v>
      </c>
      <c r="B4432">
        <v>10504</v>
      </c>
      <c r="C4432" t="s">
        <v>14</v>
      </c>
      <c r="D4432" t="str">
        <f t="shared" si="433"/>
        <v>香港灣仔皇后大道東266及268號, Hong Kong</v>
      </c>
      <c r="E4432" t="str">
        <f>VLOOKUP(F4432,'recent unique'!A:D,4,FALSE)</f>
        <v>香港灣仔皇后大道東266及268號</v>
      </c>
      <c r="F4432" t="s">
        <v>228</v>
      </c>
      <c r="G4432" t="s">
        <v>226</v>
      </c>
      <c r="H4432" t="s">
        <v>11</v>
      </c>
      <c r="I4432" t="s">
        <v>225</v>
      </c>
      <c r="J4432" t="s">
        <v>227</v>
      </c>
      <c r="K4432" t="str">
        <f>VLOOKUP(F4432,'Unique Address'!A:D,4,FALSE)</f>
        <v>Wan Chai</v>
      </c>
      <c r="L4432">
        <f>VLOOKUP(K4432,'[2]AreaCoordinates xlsx'!$A$1:$D$65536,3,FALSE)</f>
        <v>22.276022000000001</v>
      </c>
      <c r="M4432">
        <f>VLOOKUP(K4432,'[2]AreaCoordinates xlsx'!$A$1:$D$65536,4,FALSE)</f>
        <v>114.1751471</v>
      </c>
    </row>
    <row r="4433" spans="1:13" x14ac:dyDescent="0.2">
      <c r="A4433" s="2">
        <v>41665</v>
      </c>
      <c r="B4433">
        <v>9512</v>
      </c>
      <c r="C4433" t="s">
        <v>8</v>
      </c>
      <c r="D4433" t="str">
        <f t="shared" si="433"/>
        <v>九龍黃大仙沙田㘭道118號, Hong Kong</v>
      </c>
      <c r="E4433" t="str">
        <f>VLOOKUP(F4433,'recent unique'!A:D,4,FALSE)</f>
        <v>九龍黃大仙沙田㘭道118號</v>
      </c>
      <c r="F4433" t="s">
        <v>232</v>
      </c>
      <c r="G4433" t="s">
        <v>230</v>
      </c>
      <c r="H4433" t="s">
        <v>11</v>
      </c>
      <c r="I4433" t="s">
        <v>229</v>
      </c>
      <c r="J4433" t="s">
        <v>231</v>
      </c>
      <c r="K4433" t="str">
        <f>VLOOKUP(F4433,'Unique Address'!A:D,4,FALSE)</f>
        <v>Wong Tai Sin</v>
      </c>
      <c r="L4433">
        <f>VLOOKUP(K4433,'[2]AreaCoordinates xlsx'!$A$1:$D$65536,3,FALSE)</f>
        <v>22.342961500000001</v>
      </c>
      <c r="M4433">
        <f>VLOOKUP(K4433,'[2]AreaCoordinates xlsx'!$A$1:$D$65536,4,FALSE)</f>
        <v>114.1929813</v>
      </c>
    </row>
    <row r="4434" spans="1:13" x14ac:dyDescent="0.2">
      <c r="A4434" s="2">
        <v>41665</v>
      </c>
      <c r="B4434">
        <v>6606</v>
      </c>
      <c r="C4434" t="s">
        <v>14</v>
      </c>
      <c r="D4434" t="str">
        <f t="shared" si="433"/>
        <v>香港仔黃竹坑道125號, Hong Kong</v>
      </c>
      <c r="E4434" t="str">
        <f>VLOOKUP(F4434,'recent unique'!A:D,4,FALSE)</f>
        <v>香港仔黃竹坑道125號</v>
      </c>
      <c r="F4434" t="s">
        <v>236</v>
      </c>
      <c r="G4434" t="s">
        <v>234</v>
      </c>
      <c r="H4434" t="s">
        <v>11</v>
      </c>
      <c r="I4434" t="s">
        <v>233</v>
      </c>
      <c r="J4434" t="s">
        <v>235</v>
      </c>
      <c r="K4434" t="str">
        <f>VLOOKUP(F4434,'Unique Address'!A:D,4,FALSE)</f>
        <v>Aberdeen</v>
      </c>
      <c r="L4434">
        <f>VLOOKUP(K4434,'[2]AreaCoordinates xlsx'!$A$1:$D$65536,3,FALSE)</f>
        <v>22.252085900000001</v>
      </c>
      <c r="M4434">
        <f>VLOOKUP(K4434,'[2]AreaCoordinates xlsx'!$A$1:$D$65536,4,FALSE)</f>
        <v>114.1587983</v>
      </c>
    </row>
    <row r="4435" spans="1:13" x14ac:dyDescent="0.2">
      <c r="A4435" s="2">
        <v>41665</v>
      </c>
      <c r="B4435">
        <v>6606</v>
      </c>
      <c r="C4435" t="s">
        <v>14</v>
      </c>
      <c r="D4435" t="str">
        <f t="shared" si="433"/>
        <v>柴灣樂民道3號, Hong Kong</v>
      </c>
      <c r="E4435" t="str">
        <f>VLOOKUP(F4435,'recent unique'!A:D,4,FALSE)</f>
        <v>柴灣樂民道3號</v>
      </c>
      <c r="F4435" t="s">
        <v>178</v>
      </c>
      <c r="G4435" t="s">
        <v>237</v>
      </c>
      <c r="H4435" t="s">
        <v>11</v>
      </c>
      <c r="I4435" t="s">
        <v>233</v>
      </c>
      <c r="J4435" t="s">
        <v>235</v>
      </c>
      <c r="K4435" t="str">
        <f>VLOOKUP(F4435,'Unique Address'!A:D,4,FALSE)</f>
        <v>Chai Wan</v>
      </c>
      <c r="L4435">
        <f>VLOOKUP(K4435,'[2]AreaCoordinates xlsx'!$A$1:$D$65536,3,FALSE)</f>
        <v>22.264624999999999</v>
      </c>
      <c r="M4435">
        <f>VLOOKUP(K4435,'[2]AreaCoordinates xlsx'!$A$1:$D$65536,4,FALSE)</f>
        <v>114.237139</v>
      </c>
    </row>
    <row r="4436" spans="1:13" x14ac:dyDescent="0.2">
      <c r="A4436" s="2">
        <v>41665</v>
      </c>
      <c r="B4436">
        <v>6606</v>
      </c>
      <c r="C4436" t="s">
        <v>14</v>
      </c>
      <c r="D4436" t="str">
        <f t="shared" si="433"/>
        <v>薄扶林道102號, Hong Kong</v>
      </c>
      <c r="E4436" t="str">
        <f>VLOOKUP(F4436,'recent unique'!A:D,4,FALSE)</f>
        <v>薄扶林道102號</v>
      </c>
      <c r="F4436" t="s">
        <v>239</v>
      </c>
      <c r="G4436" t="s">
        <v>238</v>
      </c>
      <c r="H4436" t="s">
        <v>11</v>
      </c>
      <c r="I4436" t="s">
        <v>233</v>
      </c>
      <c r="J4436" t="s">
        <v>235</v>
      </c>
      <c r="K4436" t="str">
        <f>VLOOKUP(F4436,'Unique Address'!A:D,4,FALSE)</f>
        <v>Pok Fu Lam</v>
      </c>
      <c r="L4436">
        <f>VLOOKUP(K4436,'[2]AreaCoordinates xlsx'!$A$1:$D$65536,3,FALSE)</f>
        <v>22.267920100000001</v>
      </c>
      <c r="M4436">
        <f>VLOOKUP(K4436,'[2]AreaCoordinates xlsx'!$A$1:$D$65536,4,FALSE)</f>
        <v>114.1290719</v>
      </c>
    </row>
    <row r="4437" spans="1:13" x14ac:dyDescent="0.2">
      <c r="A4437" s="2">
        <v>41665</v>
      </c>
      <c r="B4437">
        <v>6606</v>
      </c>
      <c r="C4437" t="s">
        <v>14</v>
      </c>
      <c r="D4437" t="str">
        <f t="shared" si="433"/>
        <v>灣仔皇后大道東282號, Hong Kong</v>
      </c>
      <c r="E4437" t="str">
        <f>VLOOKUP(F4437,'recent unique'!A:D,4,FALSE)</f>
        <v>灣仔皇后大道東282號</v>
      </c>
      <c r="F4437" t="s">
        <v>241</v>
      </c>
      <c r="G4437" t="s">
        <v>240</v>
      </c>
      <c r="H4437" t="s">
        <v>11</v>
      </c>
      <c r="I4437" t="s">
        <v>233</v>
      </c>
      <c r="J4437" t="s">
        <v>235</v>
      </c>
      <c r="K4437" t="str">
        <f>VLOOKUP(F4437,'Unique Address'!A:D,4,FALSE)</f>
        <v>Wan Chai</v>
      </c>
      <c r="L4437">
        <f>VLOOKUP(K4437,'[2]AreaCoordinates xlsx'!$A$1:$D$65536,3,FALSE)</f>
        <v>22.276022000000001</v>
      </c>
      <c r="M4437">
        <f>VLOOKUP(K4437,'[2]AreaCoordinates xlsx'!$A$1:$D$65536,4,FALSE)</f>
        <v>114.1751471</v>
      </c>
    </row>
    <row r="4438" spans="1:13" x14ac:dyDescent="0.2">
      <c r="A4438" s="2">
        <v>41665</v>
      </c>
      <c r="B4438">
        <v>6606</v>
      </c>
      <c r="C4438" t="s">
        <v>14</v>
      </c>
      <c r="D4438" t="str">
        <f t="shared" si="433"/>
        <v>銅鑼灣東院道19號, Hong Kong</v>
      </c>
      <c r="E4438" t="str">
        <f>VLOOKUP(F4438,'recent unique'!A:D,4,FALSE)</f>
        <v>銅鑼灣東院道19號</v>
      </c>
      <c r="F4438" t="s">
        <v>243</v>
      </c>
      <c r="G4438" t="s">
        <v>242</v>
      </c>
      <c r="H4438" t="s">
        <v>11</v>
      </c>
      <c r="I4438" t="s">
        <v>233</v>
      </c>
      <c r="J4438" t="s">
        <v>235</v>
      </c>
      <c r="K4438" t="str">
        <f>VLOOKUP(F4438,'Unique Address'!A:D,4,FALSE)</f>
        <v>Causeway Bay</v>
      </c>
      <c r="L4438">
        <f>VLOOKUP(K4438,'[2]AreaCoordinates xlsx'!$A$1:$D$65536,3,FALSE)</f>
        <v>22.279729499999998</v>
      </c>
      <c r="M4438">
        <f>VLOOKUP(K4438,'[2]AreaCoordinates xlsx'!$A$1:$D$65536,4,FALSE)</f>
        <v>114.1870366</v>
      </c>
    </row>
    <row r="4439" spans="1:13" x14ac:dyDescent="0.2">
      <c r="A4439" s="2">
        <v>41665</v>
      </c>
      <c r="B4439">
        <v>6606</v>
      </c>
      <c r="C4439" t="s">
        <v>8</v>
      </c>
      <c r="D4439" t="str">
        <f t="shared" si="433"/>
        <v>將軍澳靈實路8號, Hong Kong</v>
      </c>
      <c r="E4439" t="str">
        <f>VLOOKUP(F4439,'recent unique'!A:D,4,FALSE)</f>
        <v>將軍澳靈實路8號</v>
      </c>
      <c r="F4439" t="s">
        <v>245</v>
      </c>
      <c r="G4439" t="s">
        <v>244</v>
      </c>
      <c r="H4439" t="s">
        <v>11</v>
      </c>
      <c r="I4439" t="s">
        <v>233</v>
      </c>
      <c r="J4439" t="s">
        <v>235</v>
      </c>
      <c r="K4439" t="str">
        <f>VLOOKUP(F4439,'Unique Address'!A:D,4,FALSE)</f>
        <v>Tseung Kwan O</v>
      </c>
      <c r="L4439">
        <f>VLOOKUP(K4439,'[2]AreaCoordinates xlsx'!$A$1:$D$65536,3,FALSE)</f>
        <v>22.311936899999999</v>
      </c>
      <c r="M4439">
        <f>VLOOKUP(K4439,'[2]AreaCoordinates xlsx'!$A$1:$D$65536,4,FALSE)</f>
        <v>114.2568814</v>
      </c>
    </row>
    <row r="4440" spans="1:13" x14ac:dyDescent="0.2">
      <c r="A4440" s="2">
        <v>41665</v>
      </c>
      <c r="B4440">
        <v>6606</v>
      </c>
      <c r="C4440" t="s">
        <v>8</v>
      </c>
      <c r="D4440" t="str">
        <f t="shared" si="433"/>
        <v>亞皆老街147B醫院管理局大樓, Hong Kong</v>
      </c>
      <c r="E4440" t="str">
        <f>VLOOKUP(F4440,'recent unique'!A:D,4,FALSE)</f>
        <v>亞皆老街147B醫院管理局大樓</v>
      </c>
      <c r="F4440" t="s">
        <v>247</v>
      </c>
      <c r="G4440" t="s">
        <v>246</v>
      </c>
      <c r="H4440" t="s">
        <v>11</v>
      </c>
      <c r="I4440" t="s">
        <v>233</v>
      </c>
      <c r="J4440" t="s">
        <v>235</v>
      </c>
      <c r="K4440" t="str">
        <f>VLOOKUP(F4440,'Unique Address'!A:D,4,FALSE)</f>
        <v>Mong Kok</v>
      </c>
      <c r="L4440">
        <f>VLOOKUP(K4440,'[2]AreaCoordinates xlsx'!$A$1:$D$65536,3,FALSE)</f>
        <v>22.318344199999999</v>
      </c>
      <c r="M4440">
        <f>VLOOKUP(K4440,'[2]AreaCoordinates xlsx'!$A$1:$D$65536,4,FALSE)</f>
        <v>114.17217460000001</v>
      </c>
    </row>
    <row r="4441" spans="1:13" x14ac:dyDescent="0.2">
      <c r="A4441" s="2">
        <v>41665</v>
      </c>
      <c r="B4441">
        <v>6606</v>
      </c>
      <c r="C4441" t="s">
        <v>8</v>
      </c>
      <c r="D4441" t="str">
        <f t="shared" si="433"/>
        <v>亞皆老街147A九龍醫院, Hong Kong</v>
      </c>
      <c r="E4441" t="str">
        <f>VLOOKUP(F4441,'recent unique'!A:D,4,FALSE)</f>
        <v>亞皆老街147A九龍醫院</v>
      </c>
      <c r="F4441" t="s">
        <v>249</v>
      </c>
      <c r="G4441" t="s">
        <v>248</v>
      </c>
      <c r="H4441" t="s">
        <v>11</v>
      </c>
      <c r="I4441" t="s">
        <v>233</v>
      </c>
      <c r="J4441" t="s">
        <v>235</v>
      </c>
      <c r="K4441" t="str">
        <f>VLOOKUP(F4441,'Unique Address'!A:D,4,FALSE)</f>
        <v>Mong Kok</v>
      </c>
      <c r="L4441">
        <f>VLOOKUP(K4441,'[2]AreaCoordinates xlsx'!$A$1:$D$65536,3,FALSE)</f>
        <v>22.318344199999999</v>
      </c>
      <c r="M4441">
        <f>VLOOKUP(K4441,'[2]AreaCoordinates xlsx'!$A$1:$D$65536,4,FALSE)</f>
        <v>114.17217460000001</v>
      </c>
    </row>
    <row r="4442" spans="1:13" x14ac:dyDescent="0.2">
      <c r="A4442" s="2">
        <v>41665</v>
      </c>
      <c r="B4442">
        <v>6606</v>
      </c>
      <c r="C4442" t="s">
        <v>8</v>
      </c>
      <c r="D4442" t="str">
        <f t="shared" si="433"/>
        <v>旺角鴉蘭街22號, Hong Kong</v>
      </c>
      <c r="E4442" t="str">
        <f>VLOOKUP(F4442,'recent unique'!A:D,4,FALSE)</f>
        <v>旺角鴉蘭街22號</v>
      </c>
      <c r="F4442" t="s">
        <v>251</v>
      </c>
      <c r="G4442" t="s">
        <v>250</v>
      </c>
      <c r="H4442" t="s">
        <v>11</v>
      </c>
      <c r="I4442" t="s">
        <v>233</v>
      </c>
      <c r="J4442" t="s">
        <v>235</v>
      </c>
      <c r="K4442" t="str">
        <f>VLOOKUP(F4442,'Unique Address'!A:D,4,FALSE)</f>
        <v>Mong Kok</v>
      </c>
      <c r="L4442">
        <f>VLOOKUP(K4442,'[2]AreaCoordinates xlsx'!$A$1:$D$65536,3,FALSE)</f>
        <v>22.318344199999999</v>
      </c>
      <c r="M4442">
        <f>VLOOKUP(K4442,'[2]AreaCoordinates xlsx'!$A$1:$D$65536,4,FALSE)</f>
        <v>114.17217460000001</v>
      </c>
    </row>
    <row r="4443" spans="1:13" x14ac:dyDescent="0.2">
      <c r="A4443" s="2">
        <v>41665</v>
      </c>
      <c r="B4443">
        <v>6606</v>
      </c>
      <c r="C4443" t="s">
        <v>8</v>
      </c>
      <c r="D4443" t="str">
        <f t="shared" si="433"/>
        <v>黃大仙沙田坳道118號, Hong Kong</v>
      </c>
      <c r="E4443" t="str">
        <f>VLOOKUP(F4443,'recent unique'!A:D,4,FALSE)</f>
        <v>黃大仙沙田坳道118號</v>
      </c>
      <c r="F4443" t="s">
        <v>253</v>
      </c>
      <c r="G4443" t="s">
        <v>252</v>
      </c>
      <c r="H4443" t="s">
        <v>11</v>
      </c>
      <c r="I4443" t="s">
        <v>233</v>
      </c>
      <c r="J4443" t="s">
        <v>235</v>
      </c>
      <c r="K4443" t="str">
        <f>VLOOKUP(F4443,'Unique Address'!A:D,4,FALSE)</f>
        <v>Wong Tai Sin</v>
      </c>
      <c r="L4443">
        <f>VLOOKUP(K4443,'[2]AreaCoordinates xlsx'!$A$1:$D$65536,3,FALSE)</f>
        <v>22.342961500000001</v>
      </c>
      <c r="M4443">
        <f>VLOOKUP(K4443,'[2]AreaCoordinates xlsx'!$A$1:$D$65536,4,FALSE)</f>
        <v>114.1929813</v>
      </c>
    </row>
    <row r="4444" spans="1:13" x14ac:dyDescent="0.2">
      <c r="A4444" s="2">
        <v>41665</v>
      </c>
      <c r="B4444">
        <v>6606</v>
      </c>
      <c r="C4444" t="s">
        <v>8</v>
      </c>
      <c r="D4444" t="str">
        <f t="shared" si="433"/>
        <v>荔枝角瑪嘉烈醫院道2-10號, Hong Kong</v>
      </c>
      <c r="E4444" t="str">
        <f>VLOOKUP(F4444,'recent unique'!A:D,4,FALSE)</f>
        <v>荔枝角瑪嘉烈醫院道2-10號</v>
      </c>
      <c r="F4444" t="s">
        <v>255</v>
      </c>
      <c r="G4444" t="s">
        <v>254</v>
      </c>
      <c r="H4444" t="s">
        <v>11</v>
      </c>
      <c r="I4444" t="s">
        <v>233</v>
      </c>
      <c r="J4444" t="s">
        <v>235</v>
      </c>
      <c r="K4444" t="str">
        <f>VLOOKUP(F4444,'Unique Address'!A:D,4,FALSE)</f>
        <v>Lai Chi Kok</v>
      </c>
      <c r="L4444">
        <f>VLOOKUP(K4444,'[2]AreaCoordinates xlsx'!$A$1:$D$65536,3,FALSE)</f>
        <v>22.337264999999999</v>
      </c>
      <c r="M4444">
        <f>VLOOKUP(K4444,'[2]AreaCoordinates xlsx'!$A$1:$D$65536,4,FALSE)</f>
        <v>114.148033</v>
      </c>
    </row>
    <row r="4445" spans="1:13" x14ac:dyDescent="0.2">
      <c r="A4445" s="2">
        <v>41665</v>
      </c>
      <c r="B4445">
        <v>6606</v>
      </c>
      <c r="C4445" t="s">
        <v>8</v>
      </c>
      <c r="D4445" t="str">
        <f t="shared" si="433"/>
        <v>加士居道30號, Hong Kong</v>
      </c>
      <c r="E4445" t="str">
        <f>VLOOKUP(F4445,'recent unique'!A:D,4,FALSE)</f>
        <v>加士居道30號</v>
      </c>
      <c r="F4445" t="s">
        <v>257</v>
      </c>
      <c r="G4445" t="s">
        <v>256</v>
      </c>
      <c r="H4445" t="s">
        <v>11</v>
      </c>
      <c r="I4445" t="s">
        <v>233</v>
      </c>
      <c r="J4445" t="s">
        <v>235</v>
      </c>
      <c r="K4445" t="str">
        <f>VLOOKUP(F4445,'Unique Address'!A:D,4,FALSE)</f>
        <v>Yau Ma Tei</v>
      </c>
      <c r="L4445">
        <f>VLOOKUP(K4445,'[2]AreaCoordinates xlsx'!$A$1:$D$65536,3,FALSE)</f>
        <v>22.312828</v>
      </c>
      <c r="M4445">
        <f>VLOOKUP(K4445,'[2]AreaCoordinates xlsx'!$A$1:$D$65536,4,FALSE)</f>
        <v>114.170682</v>
      </c>
    </row>
    <row r="4446" spans="1:13" x14ac:dyDescent="0.2">
      <c r="A4446" s="2">
        <v>41665</v>
      </c>
      <c r="B4446">
        <v>6606</v>
      </c>
      <c r="C4446" t="s">
        <v>8</v>
      </c>
      <c r="D4446" t="str">
        <f t="shared" si="433"/>
        <v>將軍澳坑口寳寧里2號, Hong Kong</v>
      </c>
      <c r="E4446" t="str">
        <f>VLOOKUP(F4446,'recent unique'!A:D,4,FALSE)</f>
        <v>將軍澳坑口寳寧里2號</v>
      </c>
      <c r="F4446" t="s">
        <v>259</v>
      </c>
      <c r="G4446" t="s">
        <v>258</v>
      </c>
      <c r="H4446" t="s">
        <v>11</v>
      </c>
      <c r="I4446" t="s">
        <v>233</v>
      </c>
      <c r="J4446" t="s">
        <v>235</v>
      </c>
      <c r="K4446" t="str">
        <f>VLOOKUP(F4446,'Unique Address'!A:D,4,FALSE)</f>
        <v>Tseung Kwan O</v>
      </c>
      <c r="L4446">
        <f>VLOOKUP(K4446,'[2]AreaCoordinates xlsx'!$A$1:$D$65536,3,FALSE)</f>
        <v>22.311936899999999</v>
      </c>
      <c r="M4446">
        <f>VLOOKUP(K4446,'[2]AreaCoordinates xlsx'!$A$1:$D$65536,4,FALSE)</f>
        <v>114.2568814</v>
      </c>
    </row>
    <row r="4447" spans="1:13" x14ac:dyDescent="0.2">
      <c r="A4447" s="2">
        <v>41665</v>
      </c>
      <c r="B4447">
        <v>6606</v>
      </c>
      <c r="C4447" t="s">
        <v>8</v>
      </c>
      <c r="D4447" t="str">
        <f t="shared" si="433"/>
        <v>官塘協和街130號, Hong Kong</v>
      </c>
      <c r="E4447" t="str">
        <f>VLOOKUP(F4447,'recent unique'!A:D,4,FALSE)</f>
        <v>官塘協和街130號</v>
      </c>
      <c r="F4447" t="s">
        <v>260</v>
      </c>
      <c r="G4447" t="s">
        <v>104</v>
      </c>
      <c r="H4447" t="s">
        <v>11</v>
      </c>
      <c r="I4447" t="s">
        <v>233</v>
      </c>
      <c r="J4447" t="s">
        <v>235</v>
      </c>
      <c r="K4447" t="str">
        <f>VLOOKUP(F4447,'Unique Address'!A:D,4,FALSE)</f>
        <v>Kwun Tong</v>
      </c>
      <c r="L4447">
        <f>VLOOKUP(K4447,'[2]AreaCoordinates xlsx'!$A$1:$D$65536,3,FALSE)</f>
        <v>22.3103686</v>
      </c>
      <c r="M4447">
        <f>VLOOKUP(K4447,'[2]AreaCoordinates xlsx'!$A$1:$D$65536,4,FALSE)</f>
        <v>114.22270349999999</v>
      </c>
    </row>
    <row r="4448" spans="1:13" x14ac:dyDescent="0.2">
      <c r="A4448" s="2">
        <v>41665</v>
      </c>
      <c r="B4448">
        <v>6606</v>
      </c>
      <c r="C4448" t="s">
        <v>19</v>
      </c>
      <c r="D4448" t="str">
        <f t="shared" si="433"/>
        <v>屯門青松觀路15號, Hong Kong</v>
      </c>
      <c r="E4448" t="str">
        <f>VLOOKUP(F4448,'recent unique'!A:D,4,FALSE)</f>
        <v>屯門青松觀路15號</v>
      </c>
      <c r="F4448" t="s">
        <v>218</v>
      </c>
      <c r="G4448" t="s">
        <v>261</v>
      </c>
      <c r="H4448" t="s">
        <v>11</v>
      </c>
      <c r="I4448" t="s">
        <v>233</v>
      </c>
      <c r="J4448" t="s">
        <v>235</v>
      </c>
      <c r="K4448" t="str">
        <f>VLOOKUP(F4448,'Unique Address'!A:D,4,FALSE)</f>
        <v>Tuen Mun</v>
      </c>
      <c r="L4448">
        <f>VLOOKUP(K4448,'[2]AreaCoordinates xlsx'!$A$1:$D$65536,3,FALSE)</f>
        <v>22.390829499999999</v>
      </c>
      <c r="M4448">
        <f>VLOOKUP(K4448,'[2]AreaCoordinates xlsx'!$A$1:$D$65536,4,FALSE)</f>
        <v>113.9725126</v>
      </c>
    </row>
    <row r="4449" spans="1:13" x14ac:dyDescent="0.2">
      <c r="A4449" s="2">
        <v>41665</v>
      </c>
      <c r="B4449">
        <v>6606</v>
      </c>
      <c r="C4449" t="s">
        <v>19</v>
      </c>
      <c r="D4449" t="str">
        <f t="shared" si="433"/>
        <v>上水保健路9號, Hong Kong</v>
      </c>
      <c r="E4449" t="str">
        <f>VLOOKUP(F4449,'recent unique'!A:D,4,FALSE)</f>
        <v>上水保健路9號</v>
      </c>
      <c r="F4449" t="s">
        <v>263</v>
      </c>
      <c r="G4449" t="s">
        <v>262</v>
      </c>
      <c r="H4449" t="s">
        <v>11</v>
      </c>
      <c r="I4449" t="s">
        <v>233</v>
      </c>
      <c r="J4449" t="s">
        <v>235</v>
      </c>
      <c r="K4449" t="str">
        <f>VLOOKUP(F4449,'Unique Address'!A:D,4,FALSE)</f>
        <v>Sheung Shui</v>
      </c>
      <c r="L4449">
        <f>VLOOKUP(K4449,'[2]AreaCoordinates xlsx'!$A$1:$D$65536,3,FALSE)</f>
        <v>22.511200800000001</v>
      </c>
      <c r="M4449">
        <f>VLOOKUP(K4449,'[2]AreaCoordinates xlsx'!$A$1:$D$65536,4,FALSE)</f>
        <v>114.1260991</v>
      </c>
    </row>
    <row r="4450" spans="1:13" x14ac:dyDescent="0.2">
      <c r="A4450" s="2">
        <v>41665</v>
      </c>
      <c r="B4450">
        <v>6606</v>
      </c>
      <c r="C4450" t="s">
        <v>19</v>
      </c>
      <c r="D4450" t="str">
        <f t="shared" si="433"/>
        <v>沙田銀城街30-32號, Hong Kong</v>
      </c>
      <c r="E4450" t="str">
        <f>VLOOKUP(F4450,'recent unique'!A:D,4,FALSE)</f>
        <v>沙田銀城街30-32號</v>
      </c>
      <c r="F4450" t="s">
        <v>174</v>
      </c>
      <c r="G4450" t="s">
        <v>172</v>
      </c>
      <c r="H4450" t="s">
        <v>11</v>
      </c>
      <c r="I4450" t="s">
        <v>233</v>
      </c>
      <c r="J4450" t="s">
        <v>235</v>
      </c>
      <c r="K4450" t="str">
        <f>VLOOKUP(F4450,'Unique Address'!A:D,4,FALSE)</f>
        <v>Sha Tin</v>
      </c>
      <c r="L4450">
        <f>VLOOKUP(K4450,'[2]AreaCoordinates xlsx'!$A$1:$D$65536,3,FALSE)</f>
        <v>22.377130399999999</v>
      </c>
      <c r="M4450">
        <f>VLOOKUP(K4450,'[2]AreaCoordinates xlsx'!$A$1:$D$65536,4,FALSE)</f>
        <v>114.1974398</v>
      </c>
    </row>
    <row r="4451" spans="1:13" x14ac:dyDescent="0.2">
      <c r="A4451" s="2">
        <v>41665</v>
      </c>
      <c r="B4451">
        <v>6606</v>
      </c>
      <c r="C4451" t="s">
        <v>19</v>
      </c>
      <c r="D4451" t="str">
        <f t="shared" si="433"/>
        <v>沙田馬鞍山亞公角街33號, Hong Kong</v>
      </c>
      <c r="E4451" t="str">
        <f>VLOOKUP(F4451,'recent unique'!A:D,4,FALSE)</f>
        <v>沙田馬鞍山亞公角街33號</v>
      </c>
      <c r="F4451" t="s">
        <v>90</v>
      </c>
      <c r="G4451" t="s">
        <v>264</v>
      </c>
      <c r="H4451" t="s">
        <v>11</v>
      </c>
      <c r="I4451" t="s">
        <v>233</v>
      </c>
      <c r="J4451" t="s">
        <v>235</v>
      </c>
      <c r="K4451" t="str">
        <f>VLOOKUP(F4451,'Unique Address'!A:D,4,FALSE)</f>
        <v>Ma On Shan</v>
      </c>
      <c r="L4451">
        <f>VLOOKUP(K4451,'[2]AreaCoordinates xlsx'!$A$1:$D$65536,3,FALSE)</f>
        <v>22.403069899999998</v>
      </c>
      <c r="M4451">
        <f>VLOOKUP(K4451,'[2]AreaCoordinates xlsx'!$A$1:$D$65536,4,FALSE)</f>
        <v>114.24499369999999</v>
      </c>
    </row>
    <row r="4452" spans="1:13" x14ac:dyDescent="0.2">
      <c r="A4452" s="2">
        <v>41665</v>
      </c>
      <c r="B4452">
        <v>6606</v>
      </c>
      <c r="C4452" t="s">
        <v>19</v>
      </c>
      <c r="D4452" t="str">
        <f t="shared" si="433"/>
        <v>大埔全安路9號, Hong Kong</v>
      </c>
      <c r="E4452" t="str">
        <f>VLOOKUP(F4452,'recent unique'!A:D,4,FALSE)</f>
        <v>大埔全安路9號</v>
      </c>
      <c r="F4452" t="s">
        <v>266</v>
      </c>
      <c r="G4452" t="s">
        <v>265</v>
      </c>
      <c r="H4452" t="s">
        <v>11</v>
      </c>
      <c r="I4452" t="s">
        <v>233</v>
      </c>
      <c r="J4452" t="s">
        <v>235</v>
      </c>
      <c r="K4452" t="str">
        <f>VLOOKUP(F4452,'Unique Address'!A:D,4,FALSE)</f>
        <v>Tai Po</v>
      </c>
      <c r="L4452">
        <f>VLOOKUP(K4452,'[2]AreaCoordinates xlsx'!$A$1:$D$65536,3,FALSE)</f>
        <v>22.440896800000001</v>
      </c>
      <c r="M4452">
        <f>VLOOKUP(K4452,'[2]AreaCoordinates xlsx'!$A$1:$D$65536,4,FALSE)</f>
        <v>114.16474340000001</v>
      </c>
    </row>
    <row r="4453" spans="1:13" x14ac:dyDescent="0.2">
      <c r="A4453" s="2">
        <v>41665</v>
      </c>
      <c r="B4453">
        <v>6606</v>
      </c>
      <c r="C4453" t="s">
        <v>19</v>
      </c>
      <c r="D4453" t="str">
        <f t="shared" si="433"/>
        <v>屯門青松觀道23號, Hong Kong</v>
      </c>
      <c r="E4453" t="str">
        <f>VLOOKUP(F4453,'recent unique'!A:D,4,FALSE)</f>
        <v>屯門青松觀道23號</v>
      </c>
      <c r="F4453" t="s">
        <v>268</v>
      </c>
      <c r="G4453" t="s">
        <v>267</v>
      </c>
      <c r="H4453" t="s">
        <v>11</v>
      </c>
      <c r="I4453" t="s">
        <v>233</v>
      </c>
      <c r="J4453" t="s">
        <v>235</v>
      </c>
      <c r="K4453" t="str">
        <f>VLOOKUP(F4453,'Unique Address'!A:D,4,FALSE)</f>
        <v>Tuen Mun</v>
      </c>
      <c r="L4453">
        <f>VLOOKUP(K4453,'[2]AreaCoordinates xlsx'!$A$1:$D$65536,3,FALSE)</f>
        <v>22.390829499999999</v>
      </c>
      <c r="M4453">
        <f>VLOOKUP(K4453,'[2]AreaCoordinates xlsx'!$A$1:$D$65536,4,FALSE)</f>
        <v>113.9725126</v>
      </c>
    </row>
    <row r="4454" spans="1:13" x14ac:dyDescent="0.2">
      <c r="A4454" s="2">
        <v>41665</v>
      </c>
      <c r="B4454">
        <v>512</v>
      </c>
      <c r="C4454" t="s">
        <v>19</v>
      </c>
      <c r="D4454" t="str">
        <f t="shared" si="433"/>
        <v>新界大埔全安路11 號, Hong Kong</v>
      </c>
      <c r="E4454" t="str">
        <f>VLOOKUP(F4454,'recent unique'!A:D,4,FALSE)</f>
        <v>新界大埔全安路11 號</v>
      </c>
      <c r="F4454" t="s">
        <v>272</v>
      </c>
      <c r="G4454" t="s">
        <v>270</v>
      </c>
      <c r="H4454" t="s">
        <v>11</v>
      </c>
      <c r="I4454" t="s">
        <v>269</v>
      </c>
      <c r="J4454" t="s">
        <v>271</v>
      </c>
      <c r="K4454" t="str">
        <f>VLOOKUP(F4454,'Unique Address'!A:D,4,FALSE)</f>
        <v>Tai Po</v>
      </c>
      <c r="L4454">
        <f>VLOOKUP(K4454,'[2]AreaCoordinates xlsx'!$A$1:$D$65536,3,FALSE)</f>
        <v>22.440896800000001</v>
      </c>
      <c r="M4454">
        <f>VLOOKUP(K4454,'[2]AreaCoordinates xlsx'!$A$1:$D$65536,4,FALSE)</f>
        <v>114.16474340000001</v>
      </c>
    </row>
    <row r="4455" spans="1:13" x14ac:dyDescent="0.2">
      <c r="A4455" s="2">
        <v>41665</v>
      </c>
      <c r="B4455">
        <v>0</v>
      </c>
      <c r="C4455" t="s">
        <v>19</v>
      </c>
      <c r="D4455" t="str">
        <f t="shared" si="433"/>
        <v>赤鱲角香港國際機場, Hong Kong</v>
      </c>
      <c r="E4455" t="str">
        <f>VLOOKUP(F4455,'recent unique'!A:D,4,FALSE)</f>
        <v>赤鱲角香港國際機場</v>
      </c>
      <c r="F4455" t="s">
        <v>276</v>
      </c>
      <c r="G4455" t="s">
        <v>274</v>
      </c>
      <c r="H4455" t="s">
        <v>11</v>
      </c>
      <c r="I4455" t="s">
        <v>273</v>
      </c>
      <c r="J4455" t="s">
        <v>275</v>
      </c>
      <c r="K4455" t="str">
        <f>VLOOKUP(F4455,'Unique Address'!A:D,4,FALSE)</f>
        <v>Chek Lap Kok</v>
      </c>
      <c r="L4455">
        <f>VLOOKUP(K4455,'[2]AreaCoordinates xlsx'!$A$1:$D$65536,3,FALSE)</f>
        <v>22.3083934</v>
      </c>
      <c r="M4455">
        <f>VLOOKUP(K4455,'[2]AreaCoordinates xlsx'!$A$1:$D$65536,4,FALSE)</f>
        <v>113.923907</v>
      </c>
    </row>
    <row r="4456" spans="1:13" x14ac:dyDescent="0.2">
      <c r="A4456" s="2">
        <v>41665</v>
      </c>
      <c r="B4456">
        <v>7782</v>
      </c>
      <c r="C4456" t="s">
        <v>19</v>
      </c>
      <c r="D4456" t="str">
        <f t="shared" si="433"/>
        <v>大埔林錦公路嘉道理農場, Hong Kong</v>
      </c>
      <c r="E4456" t="str">
        <f>VLOOKUP(F4456,'recent unique'!A:D,4,FALSE)</f>
        <v>大埔林錦公路嘉道理農場</v>
      </c>
      <c r="F4456" t="s">
        <v>280</v>
      </c>
      <c r="G4456" t="s">
        <v>278</v>
      </c>
      <c r="H4456" t="s">
        <v>11</v>
      </c>
      <c r="I4456" t="s">
        <v>277</v>
      </c>
      <c r="J4456" t="s">
        <v>279</v>
      </c>
      <c r="K4456" t="str">
        <f>VLOOKUP(F4456,'Unique Address'!A:D,4,FALSE)</f>
        <v>Tai Po</v>
      </c>
      <c r="L4456">
        <f>VLOOKUP(K4456,'[2]AreaCoordinates xlsx'!$A$1:$D$65536,3,FALSE)</f>
        <v>22.440896800000001</v>
      </c>
      <c r="M4456">
        <f>VLOOKUP(K4456,'[2]AreaCoordinates xlsx'!$A$1:$D$65536,4,FALSE)</f>
        <v>114.16474340000001</v>
      </c>
    </row>
    <row r="4457" spans="1:13" x14ac:dyDescent="0.2">
      <c r="A4457" s="2">
        <v>41665</v>
      </c>
      <c r="B4457">
        <v>4930</v>
      </c>
      <c r="C4457" t="s">
        <v>19</v>
      </c>
      <c r="D4457" t="str">
        <f t="shared" si="433"/>
        <v>將軍澳靈實路8號, Hong Kong</v>
      </c>
      <c r="E4457" t="str">
        <f>VLOOKUP(F4457,'recent unique'!A:D,4,FALSE)</f>
        <v>將軍澳靈實路8號</v>
      </c>
      <c r="F4457" t="s">
        <v>245</v>
      </c>
      <c r="G4457" t="s">
        <v>282</v>
      </c>
      <c r="H4457" t="s">
        <v>11</v>
      </c>
      <c r="I4457" t="s">
        <v>281</v>
      </c>
      <c r="J4457" t="s">
        <v>283</v>
      </c>
      <c r="K4457" t="str">
        <f>VLOOKUP(F4457,'Unique Address'!A:D,4,FALSE)</f>
        <v>Tseung Kwan O</v>
      </c>
      <c r="L4457">
        <f>VLOOKUP(K4457,'[2]AreaCoordinates xlsx'!$A$1:$D$65536,3,FALSE)</f>
        <v>22.311936899999999</v>
      </c>
      <c r="M4457">
        <f>VLOOKUP(K4457,'[2]AreaCoordinates xlsx'!$A$1:$D$65536,4,FALSE)</f>
        <v>114.2568814</v>
      </c>
    </row>
    <row r="4458" spans="1:13" x14ac:dyDescent="0.2">
      <c r="A4458" s="2">
        <v>41665</v>
      </c>
      <c r="B4458">
        <v>1240</v>
      </c>
      <c r="C4458" t="s">
        <v>19</v>
      </c>
      <c r="D4458" t="str">
        <f t="shared" si="433"/>
        <v>屯門蝴蝶灣泳灘, Hong Kong</v>
      </c>
      <c r="E4458" t="str">
        <f>VLOOKUP(F4458,'recent unique'!A:D,4,FALSE)</f>
        <v>屯門蝴蝶灣泳灘</v>
      </c>
      <c r="F4458" t="s">
        <v>287</v>
      </c>
      <c r="G4458" t="s">
        <v>285</v>
      </c>
      <c r="H4458" t="s">
        <v>11</v>
      </c>
      <c r="I4458" t="s">
        <v>284</v>
      </c>
      <c r="J4458" t="s">
        <v>286</v>
      </c>
      <c r="K4458" t="str">
        <f>VLOOKUP(F4458,'Unique Address'!A:D,4,FALSE)</f>
        <v>Tuen Mun</v>
      </c>
      <c r="L4458">
        <f>VLOOKUP(K4458,'[2]AreaCoordinates xlsx'!$A$1:$D$65536,3,FALSE)</f>
        <v>22.390829499999999</v>
      </c>
      <c r="M4458">
        <f>VLOOKUP(K4458,'[2]AreaCoordinates xlsx'!$A$1:$D$65536,4,FALSE)</f>
        <v>113.9725126</v>
      </c>
    </row>
    <row r="4459" spans="1:13" x14ac:dyDescent="0.2">
      <c r="A4459" s="2">
        <v>41665</v>
      </c>
      <c r="B4459">
        <v>12078</v>
      </c>
      <c r="C4459" t="s">
        <v>19</v>
      </c>
      <c r="D4459" t="str">
        <f t="shared" si="433"/>
        <v>大埔全安路9號, Hong Kong</v>
      </c>
      <c r="E4459" t="str">
        <f>VLOOKUP(F4459,'recent unique'!A:D,4,FALSE)</f>
        <v>大埔全安路9號</v>
      </c>
      <c r="F4459" t="s">
        <v>291</v>
      </c>
      <c r="G4459" t="s">
        <v>289</v>
      </c>
      <c r="H4459" t="s">
        <v>11</v>
      </c>
      <c r="I4459" t="s">
        <v>288</v>
      </c>
      <c r="J4459" t="s">
        <v>290</v>
      </c>
      <c r="K4459" t="str">
        <f>VLOOKUP(F4459,'Unique Address'!A:D,4,FALSE)</f>
        <v>Tai Po</v>
      </c>
      <c r="L4459">
        <f>VLOOKUP(K4459,'[2]AreaCoordinates xlsx'!$A$1:$D$65536,3,FALSE)</f>
        <v>22.440896800000001</v>
      </c>
      <c r="M4459">
        <f>VLOOKUP(K4459,'[2]AreaCoordinates xlsx'!$A$1:$D$65536,4,FALSE)</f>
        <v>114.16474340000001</v>
      </c>
    </row>
    <row r="4460" spans="1:13" x14ac:dyDescent="0.2">
      <c r="A4460" s="2">
        <v>41665</v>
      </c>
      <c r="B4460">
        <v>231</v>
      </c>
      <c r="C4460" t="s">
        <v>14</v>
      </c>
      <c r="D4460" t="str">
        <f t="shared" si="433"/>
        <v>香港銅鑼灣東院道19號, Hong Kong</v>
      </c>
      <c r="E4460" t="str">
        <f>VLOOKUP(F4460,'recent unique'!A:D,4,FALSE)</f>
        <v>香港銅鑼灣東院道19號</v>
      </c>
      <c r="F4460" t="s">
        <v>293</v>
      </c>
      <c r="G4460" t="s">
        <v>292</v>
      </c>
      <c r="H4460" t="s">
        <v>11</v>
      </c>
      <c r="I4460" t="s">
        <v>65</v>
      </c>
      <c r="J4460" t="s">
        <v>67</v>
      </c>
      <c r="K4460" t="str">
        <f>VLOOKUP(F4460,'Unique Address'!A:D,4,FALSE)</f>
        <v>Causeway Bay</v>
      </c>
      <c r="L4460">
        <f>VLOOKUP(K4460,'[2]AreaCoordinates xlsx'!$A$1:$D$65536,3,FALSE)</f>
        <v>22.279729499999998</v>
      </c>
      <c r="M4460">
        <f>VLOOKUP(K4460,'[2]AreaCoordinates xlsx'!$A$1:$D$65536,4,FALSE)</f>
        <v>114.1870366</v>
      </c>
    </row>
    <row r="4461" spans="1:13" x14ac:dyDescent="0.2">
      <c r="A4461" s="2">
        <v>41665</v>
      </c>
      <c r="B4461">
        <v>231</v>
      </c>
      <c r="C4461" t="s">
        <v>14</v>
      </c>
      <c r="D4461" t="str">
        <f t="shared" ref="D4461:D4474" si="435">E4461&amp;", Hong Kong"</f>
        <v>香港大口環道9號, Hong Kong</v>
      </c>
      <c r="E4461" t="str">
        <f>VLOOKUP(F4461,'recent unique'!A:D,4,FALSE)</f>
        <v>香港大口環道9號</v>
      </c>
      <c r="F4461" t="s">
        <v>295</v>
      </c>
      <c r="G4461" t="s">
        <v>294</v>
      </c>
      <c r="H4461" t="s">
        <v>11</v>
      </c>
      <c r="I4461" t="s">
        <v>65</v>
      </c>
      <c r="J4461" t="s">
        <v>67</v>
      </c>
      <c r="K4461" t="str">
        <f>VLOOKUP(F4461,'Unique Address'!A:D,4,FALSE)</f>
        <v>Sandy Bay</v>
      </c>
      <c r="L4461">
        <f>VLOOKUP(K4461,'[2]AreaCoordinates xlsx'!$A$1:$D$65536,3,FALSE)</f>
        <v>22.270135199999999</v>
      </c>
      <c r="M4461">
        <f>VLOOKUP(K4461,'[2]AreaCoordinates xlsx'!$A$1:$D$65536,4,FALSE)</f>
        <v>114.11941040000001</v>
      </c>
    </row>
    <row r="4462" spans="1:13" x14ac:dyDescent="0.2">
      <c r="A4462" s="2">
        <v>41665</v>
      </c>
      <c r="B4462">
        <v>231</v>
      </c>
      <c r="C4462" t="s">
        <v>14</v>
      </c>
      <c r="D4462" t="str">
        <f t="shared" si="435"/>
        <v>香港普仁街12號, Hong Kong</v>
      </c>
      <c r="E4462" t="str">
        <f>VLOOKUP(F4462,'recent unique'!A:D,4,FALSE)</f>
        <v>香港普仁街12號</v>
      </c>
      <c r="F4462" t="s">
        <v>297</v>
      </c>
      <c r="G4462" t="s">
        <v>296</v>
      </c>
      <c r="H4462" t="s">
        <v>11</v>
      </c>
      <c r="I4462" t="s">
        <v>65</v>
      </c>
      <c r="J4462" t="s">
        <v>67</v>
      </c>
      <c r="K4462" t="str">
        <f>VLOOKUP(F4462,'Unique Address'!A:D,4,FALSE)</f>
        <v>Mid-level</v>
      </c>
      <c r="L4462">
        <f>VLOOKUP(K4462,'[2]AreaCoordinates xlsx'!$A$1:$D$65536,3,FALSE)</f>
        <v>22.2811673</v>
      </c>
      <c r="M4462">
        <f>VLOOKUP(K4462,'[2]AreaCoordinates xlsx'!$A$1:$D$65536,4,FALSE)</f>
        <v>114.142449</v>
      </c>
    </row>
    <row r="4463" spans="1:13" x14ac:dyDescent="0.2">
      <c r="A4463" s="2">
        <v>41665</v>
      </c>
      <c r="B4463">
        <v>231</v>
      </c>
      <c r="C4463" t="s">
        <v>8</v>
      </c>
      <c r="D4463" t="str">
        <f t="shared" si="435"/>
        <v>九龍油麻地窩打老道25號, Hong Kong</v>
      </c>
      <c r="E4463" t="str">
        <f>VLOOKUP(F4463,'recent unique'!A:D,4,FALSE)</f>
        <v>九龍油麻地窩打老道25號</v>
      </c>
      <c r="F4463" t="s">
        <v>299</v>
      </c>
      <c r="G4463" t="s">
        <v>298</v>
      </c>
      <c r="H4463" t="s">
        <v>11</v>
      </c>
      <c r="I4463" t="s">
        <v>65</v>
      </c>
      <c r="J4463" t="s">
        <v>67</v>
      </c>
      <c r="K4463" t="str">
        <f>VLOOKUP(F4463,'Unique Address'!A:D,4,FALSE)</f>
        <v>Yau Ma Tei</v>
      </c>
      <c r="L4463">
        <f>VLOOKUP(K4463,'[2]AreaCoordinates xlsx'!$A$1:$D$65536,3,FALSE)</f>
        <v>22.312828</v>
      </c>
      <c r="M4463">
        <f>VLOOKUP(K4463,'[2]AreaCoordinates xlsx'!$A$1:$D$65536,4,FALSE)</f>
        <v>114.170682</v>
      </c>
    </row>
    <row r="4464" spans="1:13" x14ac:dyDescent="0.2">
      <c r="A4464" s="2">
        <v>41665</v>
      </c>
      <c r="B4464">
        <v>231</v>
      </c>
      <c r="C4464" t="s">
        <v>8</v>
      </c>
      <c r="D4464" t="str">
        <f t="shared" si="435"/>
        <v>九龍黃大仙沙田坳道124號, Hong Kong</v>
      </c>
      <c r="E4464" t="str">
        <f>VLOOKUP(F4464,'recent unique'!A:D,4,FALSE)</f>
        <v>九龍黃大仙沙田坳道124號</v>
      </c>
      <c r="F4464" t="s">
        <v>301</v>
      </c>
      <c r="G4464" t="s">
        <v>300</v>
      </c>
      <c r="H4464" t="s">
        <v>11</v>
      </c>
      <c r="I4464" t="s">
        <v>65</v>
      </c>
      <c r="J4464" t="s">
        <v>67</v>
      </c>
      <c r="K4464" t="str">
        <f>VLOOKUP(F4464,'Unique Address'!A:D,4,FALSE)</f>
        <v>Wong Tai Sin</v>
      </c>
      <c r="L4464">
        <f>VLOOKUP(K4464,'[2]AreaCoordinates xlsx'!$A$1:$D$65536,3,FALSE)</f>
        <v>22.342961500000001</v>
      </c>
      <c r="M4464">
        <f>VLOOKUP(K4464,'[2]AreaCoordinates xlsx'!$A$1:$D$65536,4,FALSE)</f>
        <v>114.1929813</v>
      </c>
    </row>
    <row r="4465" spans="1:13" x14ac:dyDescent="0.2">
      <c r="A4465" s="2">
        <v>41665</v>
      </c>
      <c r="B4465">
        <v>175</v>
      </c>
      <c r="C4465" t="s">
        <v>19</v>
      </c>
      <c r="D4465" t="str">
        <f t="shared" si="435"/>
        <v>荃灣荃新天地UG層, Hong Kong</v>
      </c>
      <c r="E4465" t="str">
        <f>VLOOKUP(F4465,'recent unique'!A:D,4,FALSE)</f>
        <v>荃灣荃新天地UG層</v>
      </c>
      <c r="F4465" t="s">
        <v>303</v>
      </c>
      <c r="G4465" t="s">
        <v>302</v>
      </c>
      <c r="H4465" t="s">
        <v>11</v>
      </c>
      <c r="I4465" t="s">
        <v>191</v>
      </c>
      <c r="J4465" t="s">
        <v>193</v>
      </c>
      <c r="K4465" t="str">
        <f>VLOOKUP(F4465,'Unique Address'!A:D,4,FALSE)</f>
        <v>Tsuen Wan</v>
      </c>
      <c r="L4465">
        <f>VLOOKUP(K4465,'[2]AreaCoordinates xlsx'!$A$1:$D$65536,3,FALSE)</f>
        <v>22.3713227</v>
      </c>
      <c r="M4465">
        <f>VLOOKUP(K4465,'[2]AreaCoordinates xlsx'!$A$1:$D$65536,4,FALSE)</f>
        <v>114.11416010000001</v>
      </c>
    </row>
    <row r="4466" spans="1:13" x14ac:dyDescent="0.2">
      <c r="A4466" s="2">
        <v>41665</v>
      </c>
      <c r="B4466">
        <v>222</v>
      </c>
      <c r="C4466" t="s">
        <v>8</v>
      </c>
      <c r="D4466" t="str">
        <f t="shared" si="435"/>
        <v>大角咀港灣豪庭廣場, Hong Kong</v>
      </c>
      <c r="E4466" t="str">
        <f>VLOOKUP(F4466,'recent unique'!A:D,4,FALSE)</f>
        <v>大角咀港灣豪庭廣場</v>
      </c>
      <c r="F4466" t="s">
        <v>305</v>
      </c>
      <c r="G4466" t="s">
        <v>304</v>
      </c>
      <c r="H4466" t="s">
        <v>11</v>
      </c>
      <c r="I4466" t="s">
        <v>179</v>
      </c>
      <c r="J4466" t="s">
        <v>181</v>
      </c>
      <c r="K4466" t="str">
        <f>VLOOKUP(F4466,'Unique Address'!A:D,4,FALSE)</f>
        <v>Tai Kok Tsui</v>
      </c>
      <c r="L4466">
        <f>VLOOKUP(K4466,'[2]AreaCoordinates xlsx'!$A$1:$D$65536,3,FALSE)</f>
        <v>22.319749999999999</v>
      </c>
      <c r="M4466">
        <f>VLOOKUP(K4466,'[2]AreaCoordinates xlsx'!$A$1:$D$65536,4,FALSE)</f>
        <v>114.1632571</v>
      </c>
    </row>
    <row r="4467" spans="1:13" x14ac:dyDescent="0.2">
      <c r="A4467" s="2">
        <v>41665</v>
      </c>
      <c r="B4467">
        <v>222</v>
      </c>
      <c r="C4467" t="s">
        <v>19</v>
      </c>
      <c r="D4467" t="str">
        <f t="shared" si="435"/>
        <v>將軍澳新都城中心2期, Hong Kong</v>
      </c>
      <c r="E4467" t="str">
        <f>VLOOKUP(F4467,'recent unique'!A:D,4,FALSE)</f>
        <v>將軍澳新都城中心2期</v>
      </c>
      <c r="F4467" t="s">
        <v>307</v>
      </c>
      <c r="G4467" t="s">
        <v>306</v>
      </c>
      <c r="H4467" t="s">
        <v>11</v>
      </c>
      <c r="I4467" t="s">
        <v>179</v>
      </c>
      <c r="J4467" t="s">
        <v>181</v>
      </c>
      <c r="K4467" t="str">
        <f>VLOOKUP(F4467,'Unique Address'!A:D,4,FALSE)</f>
        <v>Tseung Kwan O</v>
      </c>
      <c r="L4467">
        <f>VLOOKUP(K4467,'[2]AreaCoordinates xlsx'!$A$1:$D$65536,3,FALSE)</f>
        <v>22.311936899999999</v>
      </c>
      <c r="M4467">
        <f>VLOOKUP(K4467,'[2]AreaCoordinates xlsx'!$A$1:$D$65536,4,FALSE)</f>
        <v>114.2568814</v>
      </c>
    </row>
    <row r="4468" spans="1:13" x14ac:dyDescent="0.2">
      <c r="A4468" s="2">
        <v>41665</v>
      </c>
      <c r="B4468">
        <v>222</v>
      </c>
      <c r="C4468" t="s">
        <v>19</v>
      </c>
      <c r="D4468" t="str">
        <f t="shared" si="435"/>
        <v>將軍澳新都城中心3期, Hong Kong</v>
      </c>
      <c r="E4468" t="str">
        <f>VLOOKUP(F4468,'recent unique'!A:D,4,FALSE)</f>
        <v>將軍澳新都城中心3期</v>
      </c>
      <c r="F4468" t="s">
        <v>309</v>
      </c>
      <c r="G4468" t="s">
        <v>308</v>
      </c>
      <c r="H4468" t="s">
        <v>11</v>
      </c>
      <c r="I4468" t="s">
        <v>179</v>
      </c>
      <c r="J4468" t="s">
        <v>181</v>
      </c>
      <c r="K4468" t="str">
        <f>VLOOKUP(F4468,'Unique Address'!A:D,4,FALSE)</f>
        <v>Tseung Kwan O</v>
      </c>
      <c r="L4468">
        <f>VLOOKUP(K4468,'[2]AreaCoordinates xlsx'!$A$1:$D$65536,3,FALSE)</f>
        <v>22.311936899999999</v>
      </c>
      <c r="M4468">
        <f>VLOOKUP(K4468,'[2]AreaCoordinates xlsx'!$A$1:$D$65536,4,FALSE)</f>
        <v>114.2568814</v>
      </c>
    </row>
    <row r="4469" spans="1:13" x14ac:dyDescent="0.2">
      <c r="A4469" s="2">
        <v>41665</v>
      </c>
      <c r="B4469">
        <v>222</v>
      </c>
      <c r="C4469" t="s">
        <v>19</v>
      </c>
      <c r="D4469" t="str">
        <f t="shared" si="435"/>
        <v>馬鞍山新港城中心3樓, Hong Kong</v>
      </c>
      <c r="E4469" t="str">
        <f>VLOOKUP(F4469,'recent unique'!A:D,4,FALSE)</f>
        <v>馬鞍山新港城中心3樓</v>
      </c>
      <c r="F4469" t="s">
        <v>311</v>
      </c>
      <c r="G4469" t="s">
        <v>310</v>
      </c>
      <c r="H4469" t="s">
        <v>11</v>
      </c>
      <c r="I4469" t="s">
        <v>179</v>
      </c>
      <c r="J4469" t="s">
        <v>181</v>
      </c>
      <c r="K4469" t="str">
        <f>VLOOKUP(F4469,'Unique Address'!A:D,4,FALSE)</f>
        <v>Ma On Shan</v>
      </c>
      <c r="L4469">
        <f>VLOOKUP(K4469,'[2]AreaCoordinates xlsx'!$A$1:$D$65536,3,FALSE)</f>
        <v>22.403069899999998</v>
      </c>
      <c r="M4469">
        <f>VLOOKUP(K4469,'[2]AreaCoordinates xlsx'!$A$1:$D$65536,4,FALSE)</f>
        <v>114.24499369999999</v>
      </c>
    </row>
    <row r="4470" spans="1:13" x14ac:dyDescent="0.2">
      <c r="A4470" s="2">
        <v>41665</v>
      </c>
      <c r="B4470">
        <v>222</v>
      </c>
      <c r="C4470" t="s">
        <v>19</v>
      </c>
      <c r="D4470" t="str">
        <f t="shared" si="435"/>
        <v>荃灣城巿中心1期商場, Hong Kong</v>
      </c>
      <c r="E4470" t="str">
        <f>VLOOKUP(F4470,'recent unique'!A:D,4,FALSE)</f>
        <v>荃灣城巿中心1期商場</v>
      </c>
      <c r="F4470" t="s">
        <v>313</v>
      </c>
      <c r="G4470" t="s">
        <v>312</v>
      </c>
      <c r="H4470" t="s">
        <v>11</v>
      </c>
      <c r="I4470" t="s">
        <v>179</v>
      </c>
      <c r="J4470" t="s">
        <v>181</v>
      </c>
      <c r="K4470" t="str">
        <f>VLOOKUP(F4470,'Unique Address'!A:D,4,FALSE)</f>
        <v>Tsuen Wan</v>
      </c>
      <c r="L4470">
        <f>VLOOKUP(K4470,'[2]AreaCoordinates xlsx'!$A$1:$D$65536,3,FALSE)</f>
        <v>22.3713227</v>
      </c>
      <c r="M4470">
        <f>VLOOKUP(K4470,'[2]AreaCoordinates xlsx'!$A$1:$D$65536,4,FALSE)</f>
        <v>114.11416010000001</v>
      </c>
    </row>
    <row r="4471" spans="1:13" x14ac:dyDescent="0.2">
      <c r="A4471" s="2">
        <v>41665</v>
      </c>
      <c r="B4471">
        <v>222</v>
      </c>
      <c r="C4471" t="s">
        <v>19</v>
      </c>
      <c r="D4471" t="str">
        <f t="shared" si="435"/>
        <v>粉嶺中心購物商場, Hong Kong</v>
      </c>
      <c r="E4471" t="str">
        <f>VLOOKUP(F4471,'recent unique'!A:D,4,FALSE)</f>
        <v>粉嶺中心購物商場</v>
      </c>
      <c r="F4471" t="s">
        <v>315</v>
      </c>
      <c r="G4471" t="s">
        <v>314</v>
      </c>
      <c r="H4471" t="s">
        <v>11</v>
      </c>
      <c r="I4471" t="s">
        <v>179</v>
      </c>
      <c r="J4471" t="s">
        <v>181</v>
      </c>
      <c r="K4471" t="str">
        <f>VLOOKUP(F4471,'Unique Address'!A:D,4,FALSE)</f>
        <v>Fanling</v>
      </c>
      <c r="L4471">
        <f>VLOOKUP(K4471,'[2]AreaCoordinates xlsx'!$A$1:$D$65536,3,FALSE)</f>
        <v>22.486990899999999</v>
      </c>
      <c r="M4471">
        <f>VLOOKUP(K4471,'[2]AreaCoordinates xlsx'!$A$1:$D$65536,4,FALSE)</f>
        <v>114.13799</v>
      </c>
    </row>
    <row r="4472" spans="1:13" x14ac:dyDescent="0.2">
      <c r="A4472" s="2">
        <v>41665</v>
      </c>
      <c r="B4472">
        <v>4678</v>
      </c>
      <c r="C4472" t="s">
        <v>14</v>
      </c>
      <c r="D4472" t="str">
        <f t="shared" si="435"/>
        <v>香港仔黃竹坑道125號, Hong Kong</v>
      </c>
      <c r="E4472" t="str">
        <f>VLOOKUP(F4472,'recent unique'!A:D,4,FALSE)</f>
        <v>香港仔黃竹坑道125號</v>
      </c>
      <c r="F4472" t="s">
        <v>236</v>
      </c>
      <c r="G4472" t="s">
        <v>317</v>
      </c>
      <c r="H4472" t="s">
        <v>11</v>
      </c>
      <c r="I4472" t="s">
        <v>316</v>
      </c>
      <c r="J4472" t="s">
        <v>318</v>
      </c>
      <c r="K4472" t="str">
        <f>VLOOKUP(F4472,'Unique Address'!A:D,4,FALSE)</f>
        <v>Aberdeen</v>
      </c>
      <c r="L4472">
        <f>VLOOKUP(K4472,'[2]AreaCoordinates xlsx'!$A$1:$D$65536,3,FALSE)</f>
        <v>22.252085900000001</v>
      </c>
      <c r="M4472">
        <f>VLOOKUP(K4472,'[2]AreaCoordinates xlsx'!$A$1:$D$65536,4,FALSE)</f>
        <v>114.1587983</v>
      </c>
    </row>
    <row r="4473" spans="1:13" x14ac:dyDescent="0.2">
      <c r="A4473" s="2">
        <v>41665</v>
      </c>
      <c r="B4473">
        <v>5556</v>
      </c>
      <c r="C4473" t="s">
        <v>8</v>
      </c>
      <c r="D4473" t="str">
        <f t="shared" si="435"/>
        <v>樂富杏林街10號, Hong Kong</v>
      </c>
      <c r="E4473" t="str">
        <f>VLOOKUP(F4473,'recent unique'!A:D,4,FALSE)</f>
        <v>樂富杏林街10號</v>
      </c>
      <c r="F4473" t="s">
        <v>322</v>
      </c>
      <c r="G4473" t="s">
        <v>320</v>
      </c>
      <c r="H4473" t="s">
        <v>11</v>
      </c>
      <c r="I4473" t="s">
        <v>319</v>
      </c>
      <c r="J4473" t="s">
        <v>321</v>
      </c>
      <c r="K4473" t="str">
        <f>VLOOKUP(F4473,'Unique Address'!A:D,4,FALSE)</f>
        <v>Lok Fu</v>
      </c>
      <c r="L4473">
        <f>VLOOKUP(K4473,'[2]AreaCoordinates xlsx'!$A$1:$D$65536,3,FALSE)</f>
        <v>22.337740199999999</v>
      </c>
      <c r="M4473">
        <f>VLOOKUP(K4473,'[2]AreaCoordinates xlsx'!$A$1:$D$65536,4,FALSE)</f>
        <v>114.1862935</v>
      </c>
    </row>
    <row r="4474" spans="1:13" x14ac:dyDescent="0.2">
      <c r="A4474" s="2">
        <v>41665</v>
      </c>
      <c r="B4474">
        <v>13476</v>
      </c>
      <c r="C4474" t="s">
        <v>19</v>
      </c>
      <c r="D4474" t="str">
        <f t="shared" si="435"/>
        <v>荃灣仁濟街7-11號仁濟醫院, Hong Kong</v>
      </c>
      <c r="E4474" t="str">
        <f t="shared" ref="E4474" si="436">F4474</f>
        <v>荃灣仁濟街7-11號仁濟醫院</v>
      </c>
      <c r="F4474" t="s">
        <v>324</v>
      </c>
      <c r="G4474" t="s">
        <v>323</v>
      </c>
      <c r="H4474" t="s">
        <v>11</v>
      </c>
      <c r="I4474" t="s">
        <v>15</v>
      </c>
      <c r="J4474" t="s">
        <v>17</v>
      </c>
      <c r="K4474" t="str">
        <f>VLOOKUP(F4474,'Unique Address'!A:D,4,FALSE)</f>
        <v>Tsuen Wan</v>
      </c>
      <c r="L4474">
        <f>VLOOKUP(K4474,'[2]AreaCoordinates xlsx'!$A$1:$D$65536,3,FALSE)</f>
        <v>22.3713227</v>
      </c>
      <c r="M4474">
        <f>VLOOKUP(K4474,'[2]AreaCoordinates xlsx'!$A$1:$D$65536,4,FALSE)</f>
        <v>114.11416010000001</v>
      </c>
    </row>
    <row r="4475" spans="1:13" x14ac:dyDescent="0.2">
      <c r="A4475" s="2">
        <v>41666</v>
      </c>
      <c r="B4475">
        <v>8997</v>
      </c>
      <c r="C4475" t="s">
        <v>46</v>
      </c>
      <c r="D4475" t="str">
        <f t="shared" ref="D4475:D4476" si="437">E4475</f>
        <v>Hong Kong</v>
      </c>
      <c r="E4475" t="s">
        <v>10918</v>
      </c>
      <c r="F4475" t="str">
        <f t="shared" ref="F4475:F4476" si="438">"  "</f>
        <v xml:space="preserve">  </v>
      </c>
      <c r="G4475" t="str">
        <f t="shared" ref="G4475:G4476" si="439">C4475</f>
        <v>Territory-Wide</v>
      </c>
      <c r="H4475" t="s">
        <v>48</v>
      </c>
      <c r="I4475" t="s">
        <v>1608</v>
      </c>
      <c r="J4475" t="s">
        <v>1609</v>
      </c>
      <c r="K4475" t="s">
        <v>10918</v>
      </c>
      <c r="L4475">
        <f>VLOOKUP(K4475,'[2]AreaCoordinates xlsx'!$A$1:$D$65536,3,FALSE)</f>
        <v>22.244479999999999</v>
      </c>
      <c r="M4475">
        <f>VLOOKUP(K4475,'[2]AreaCoordinates xlsx'!$A$1:$D$65536,4,FALSE)</f>
        <v>114.1860519</v>
      </c>
    </row>
    <row r="4476" spans="1:13" x14ac:dyDescent="0.2">
      <c r="A4476" s="2">
        <v>41666</v>
      </c>
      <c r="B4476">
        <v>154</v>
      </c>
      <c r="C4476" t="s">
        <v>46</v>
      </c>
      <c r="D4476" t="str">
        <f t="shared" si="437"/>
        <v>Hong Kong</v>
      </c>
      <c r="E4476" t="s">
        <v>10918</v>
      </c>
      <c r="F4476" t="str">
        <f t="shared" si="438"/>
        <v xml:space="preserve">  </v>
      </c>
      <c r="G4476" t="str">
        <f t="shared" si="439"/>
        <v>Territory-Wide</v>
      </c>
      <c r="H4476" t="s">
        <v>48</v>
      </c>
      <c r="I4476" t="s">
        <v>1610</v>
      </c>
      <c r="J4476" t="s">
        <v>1611</v>
      </c>
      <c r="K4476" t="s">
        <v>10918</v>
      </c>
      <c r="L4476">
        <f>VLOOKUP(K4476,'[2]AreaCoordinates xlsx'!$A$1:$D$65536,3,FALSE)</f>
        <v>22.244479999999999</v>
      </c>
      <c r="M4476">
        <f>VLOOKUP(K4476,'[2]AreaCoordinates xlsx'!$A$1:$D$65536,4,FALSE)</f>
        <v>114.1860519</v>
      </c>
    </row>
    <row r="4477" spans="1:13" x14ac:dyDescent="0.2">
      <c r="A4477" s="2">
        <v>41666</v>
      </c>
      <c r="B4477">
        <v>189</v>
      </c>
      <c r="C4477" t="s">
        <v>14</v>
      </c>
      <c r="D4477" t="str">
        <f t="shared" ref="D4477:D4481" si="440">E4477&amp;", Hong Kong"</f>
        <v>西灣河港鐵站A, Hong Kong</v>
      </c>
      <c r="E4477" t="str">
        <f>VLOOKUP(F4477,'recent unique'!A:D,4,FALSE)</f>
        <v>西灣河港鐵站A</v>
      </c>
      <c r="F4477" t="s">
        <v>1613</v>
      </c>
      <c r="G4477" t="s">
        <v>1612</v>
      </c>
      <c r="H4477" t="s">
        <v>486</v>
      </c>
      <c r="I4477" t="s">
        <v>909</v>
      </c>
      <c r="J4477" t="s">
        <v>12</v>
      </c>
      <c r="K4477" t="str">
        <f>VLOOKUP(F4477,'Unique Address'!A:D,4,FALSE)</f>
        <v>Sai Wan Ho</v>
      </c>
      <c r="L4477">
        <f>VLOOKUP(K4477,'[2]AreaCoordinates xlsx'!$A$1:$D$65536,3,FALSE)</f>
        <v>22.282095999999999</v>
      </c>
      <c r="M4477">
        <f>VLOOKUP(K4477,'[2]AreaCoordinates xlsx'!$A$1:$D$65536,4,FALSE)</f>
        <v>114.22190500000001</v>
      </c>
    </row>
    <row r="4478" spans="1:13" x14ac:dyDescent="0.2">
      <c r="A4478" s="2">
        <v>41666</v>
      </c>
      <c r="B4478">
        <v>189</v>
      </c>
      <c r="C4478" t="s">
        <v>14</v>
      </c>
      <c r="D4478" t="str">
        <f t="shared" si="440"/>
        <v>港鐵西灣河站A, Hong Kong</v>
      </c>
      <c r="E4478" t="str">
        <f>VLOOKUP(F4478,'recent unique'!A:D,4,FALSE)</f>
        <v>港鐵西灣河站A</v>
      </c>
      <c r="F4478" t="s">
        <v>1058</v>
      </c>
      <c r="G4478" t="s">
        <v>1057</v>
      </c>
      <c r="H4478" t="s">
        <v>11</v>
      </c>
      <c r="I4478" t="s">
        <v>911</v>
      </c>
      <c r="J4478" t="s">
        <v>12</v>
      </c>
      <c r="K4478" t="str">
        <f>VLOOKUP(F4478,'Unique Address'!A:D,4,FALSE)</f>
        <v>Sai Wan Ho</v>
      </c>
      <c r="L4478">
        <f>VLOOKUP(K4478,'[2]AreaCoordinates xlsx'!$A$1:$D$65536,3,FALSE)</f>
        <v>22.282095999999999</v>
      </c>
      <c r="M4478">
        <f>VLOOKUP(K4478,'[2]AreaCoordinates xlsx'!$A$1:$D$65536,4,FALSE)</f>
        <v>114.22190500000001</v>
      </c>
    </row>
    <row r="4479" spans="1:13" x14ac:dyDescent="0.2">
      <c r="A4479" s="2">
        <v>41666</v>
      </c>
      <c r="B4479">
        <v>189</v>
      </c>
      <c r="C4479" t="s">
        <v>14</v>
      </c>
      <c r="D4479" t="str">
        <f t="shared" si="440"/>
        <v>天后港鐵站A1, Hong Kong</v>
      </c>
      <c r="E4479" t="str">
        <f>VLOOKUP(F4479,'recent unique'!A:D,4,FALSE)</f>
        <v>天后港鐵站A1</v>
      </c>
      <c r="F4479" t="s">
        <v>1615</v>
      </c>
      <c r="G4479" t="s">
        <v>1614</v>
      </c>
      <c r="H4479" t="s">
        <v>486</v>
      </c>
      <c r="I4479" t="s">
        <v>909</v>
      </c>
      <c r="J4479" t="s">
        <v>12</v>
      </c>
      <c r="K4479" t="str">
        <f>VLOOKUP(F4479,'Unique Address'!A:D,4,FALSE)</f>
        <v>Tin Hau</v>
      </c>
      <c r="L4479">
        <f>VLOOKUP(K4479,'[2]AreaCoordinates xlsx'!$A$1:$D$65536,3,FALSE)</f>
        <v>22.282174000000001</v>
      </c>
      <c r="M4479">
        <f>VLOOKUP(K4479,'[2]AreaCoordinates xlsx'!$A$1:$D$65536,4,FALSE)</f>
        <v>114.191802</v>
      </c>
    </row>
    <row r="4480" spans="1:13" x14ac:dyDescent="0.2">
      <c r="A4480" s="2">
        <v>41666</v>
      </c>
      <c r="B4480">
        <v>189</v>
      </c>
      <c r="C4480" t="s">
        <v>14</v>
      </c>
      <c r="D4480" t="str">
        <f t="shared" si="440"/>
        <v>港鐵天后站A1, Hong Kong</v>
      </c>
      <c r="E4480" t="str">
        <f>VLOOKUP(F4480,'recent unique'!A:D,4,FALSE)</f>
        <v>港鐵天后站A1</v>
      </c>
      <c r="F4480" t="s">
        <v>399</v>
      </c>
      <c r="G4480" t="s">
        <v>398</v>
      </c>
      <c r="H4480" t="s">
        <v>11</v>
      </c>
      <c r="I4480" t="s">
        <v>911</v>
      </c>
      <c r="J4480" t="s">
        <v>12</v>
      </c>
      <c r="K4480" t="str">
        <f>VLOOKUP(F4480,'Unique Address'!A:D,4,FALSE)</f>
        <v>Tin Hau</v>
      </c>
      <c r="L4480">
        <f>VLOOKUP(K4480,'[2]AreaCoordinates xlsx'!$A$1:$D$65536,3,FALSE)</f>
        <v>22.282174000000001</v>
      </c>
      <c r="M4480">
        <f>VLOOKUP(K4480,'[2]AreaCoordinates xlsx'!$A$1:$D$65536,4,FALSE)</f>
        <v>114.191802</v>
      </c>
    </row>
    <row r="4481" spans="1:13" x14ac:dyDescent="0.2">
      <c r="A4481" s="2">
        <v>41666</v>
      </c>
      <c r="B4481">
        <v>8568</v>
      </c>
      <c r="C4481" t="s">
        <v>8</v>
      </c>
      <c r="D4481" t="str">
        <f t="shared" si="440"/>
        <v>旺角水渠道公園對出行人路(近花園街), Hong Kong</v>
      </c>
      <c r="E4481" t="str">
        <f t="shared" ref="E4481:E4487" si="441">F4481</f>
        <v>旺角水渠道公園對出行人路(近花園街)</v>
      </c>
      <c r="F4481" t="s">
        <v>1617</v>
      </c>
      <c r="G4481" t="s">
        <v>1616</v>
      </c>
      <c r="H4481" t="s">
        <v>11</v>
      </c>
      <c r="I4481" t="s">
        <v>414</v>
      </c>
      <c r="J4481" t="s">
        <v>416</v>
      </c>
      <c r="K4481" t="str">
        <f>VLOOKUP(F4481,'Unique Address'!A:D,4,FALSE)</f>
        <v>Mong Kok</v>
      </c>
      <c r="L4481">
        <f>VLOOKUP(K4481,'[2]AreaCoordinates xlsx'!$A$1:$D$65536,3,FALSE)</f>
        <v>22.318344199999999</v>
      </c>
      <c r="M4481">
        <f>VLOOKUP(K4481,'[2]AreaCoordinates xlsx'!$A$1:$D$65536,4,FALSE)</f>
        <v>114.17217460000001</v>
      </c>
    </row>
    <row r="4482" spans="1:13" x14ac:dyDescent="0.2">
      <c r="A4482" s="2">
        <v>41666</v>
      </c>
      <c r="B4482">
        <v>128</v>
      </c>
      <c r="C4482" t="s">
        <v>46</v>
      </c>
      <c r="D4482" t="str">
        <f t="shared" ref="D4482:D4483" si="442">E4482</f>
        <v>Hong Kong</v>
      </c>
      <c r="E4482" t="s">
        <v>10918</v>
      </c>
      <c r="F4482" t="str">
        <f t="shared" ref="F4482:F4483" si="443">"  "</f>
        <v xml:space="preserve">  </v>
      </c>
      <c r="G4482" t="str">
        <f t="shared" ref="G4482:G4483" si="444">C4482</f>
        <v>Territory-Wide</v>
      </c>
      <c r="H4482" t="s">
        <v>48</v>
      </c>
      <c r="I4482" t="s">
        <v>1541</v>
      </c>
      <c r="J4482" t="s">
        <v>1542</v>
      </c>
      <c r="K4482" t="s">
        <v>10918</v>
      </c>
      <c r="L4482">
        <f>VLOOKUP(K4482,'[2]AreaCoordinates xlsx'!$A$1:$D$65536,3,FALSE)</f>
        <v>22.244479999999999</v>
      </c>
      <c r="M4482">
        <f>VLOOKUP(K4482,'[2]AreaCoordinates xlsx'!$A$1:$D$65536,4,FALSE)</f>
        <v>114.1860519</v>
      </c>
    </row>
    <row r="4483" spans="1:13" x14ac:dyDescent="0.2">
      <c r="A4483" s="2">
        <v>41666</v>
      </c>
      <c r="B4483">
        <v>946</v>
      </c>
      <c r="C4483" t="s">
        <v>46</v>
      </c>
      <c r="D4483" t="str">
        <f t="shared" si="442"/>
        <v>Hong Kong</v>
      </c>
      <c r="E4483" t="s">
        <v>10918</v>
      </c>
      <c r="F4483" t="str">
        <f t="shared" si="443"/>
        <v xml:space="preserve">  </v>
      </c>
      <c r="G4483" t="str">
        <f t="shared" si="444"/>
        <v>Territory-Wide</v>
      </c>
      <c r="H4483" t="s">
        <v>48</v>
      </c>
      <c r="I4483" t="s">
        <v>1543</v>
      </c>
      <c r="J4483" t="s">
        <v>12</v>
      </c>
      <c r="K4483" t="s">
        <v>10918</v>
      </c>
      <c r="L4483">
        <f>VLOOKUP(K4483,'[2]AreaCoordinates xlsx'!$A$1:$D$65536,3,FALSE)</f>
        <v>22.244479999999999</v>
      </c>
      <c r="M4483">
        <f>VLOOKUP(K4483,'[2]AreaCoordinates xlsx'!$A$1:$D$65536,4,FALSE)</f>
        <v>114.1860519</v>
      </c>
    </row>
    <row r="4484" spans="1:13" x14ac:dyDescent="0.2">
      <c r="A4484" s="2">
        <v>41666</v>
      </c>
      <c r="B4484">
        <v>163</v>
      </c>
      <c r="C4484" t="s">
        <v>14</v>
      </c>
      <c r="D4484" t="str">
        <f t="shared" ref="D4484:D4491" si="445">E4484&amp;", Hong Kong"</f>
        <v>銅鑼灣維多利亞公園年宵市場第147號攤位, Hong Kong</v>
      </c>
      <c r="E4484" t="str">
        <f t="shared" si="441"/>
        <v>銅鑼灣維多利亞公園年宵市場第147號攤位</v>
      </c>
      <c r="F4484" t="s">
        <v>1558</v>
      </c>
      <c r="G4484" t="s">
        <v>1556</v>
      </c>
      <c r="H4484" t="s">
        <v>11</v>
      </c>
      <c r="I4484" t="s">
        <v>1555</v>
      </c>
      <c r="J4484" t="s">
        <v>1557</v>
      </c>
      <c r="K4484" t="str">
        <f>VLOOKUP(F4484,'Unique Address'!A:D,4,FALSE)</f>
        <v>Causeway Bay</v>
      </c>
      <c r="L4484">
        <f>VLOOKUP(K4484,'[2]AreaCoordinates xlsx'!$A$1:$D$65536,3,FALSE)</f>
        <v>22.279729499999998</v>
      </c>
      <c r="M4484">
        <f>VLOOKUP(K4484,'[2]AreaCoordinates xlsx'!$A$1:$D$65536,4,FALSE)</f>
        <v>114.1870366</v>
      </c>
    </row>
    <row r="4485" spans="1:13" x14ac:dyDescent="0.2">
      <c r="A4485" s="2">
        <v>41666</v>
      </c>
      <c r="B4485">
        <v>5456</v>
      </c>
      <c r="C4485" t="s">
        <v>14</v>
      </c>
      <c r="D4485" t="str">
        <f t="shared" si="445"/>
        <v>銅鑼灣維多利亞公園2014年農曆年宵市場乾貨區3號攤位, Hong Kong</v>
      </c>
      <c r="E4485" t="str">
        <f t="shared" si="441"/>
        <v>銅鑼灣維多利亞公園2014年農曆年宵市場乾貨區3號攤位</v>
      </c>
      <c r="F4485" t="s">
        <v>1562</v>
      </c>
      <c r="G4485" t="s">
        <v>1560</v>
      </c>
      <c r="H4485" t="s">
        <v>11</v>
      </c>
      <c r="I4485" t="s">
        <v>1559</v>
      </c>
      <c r="J4485" t="s">
        <v>1561</v>
      </c>
      <c r="K4485" t="str">
        <f>VLOOKUP(F4485,'Unique Address'!A:D,4,FALSE)</f>
        <v>Causeway Bay</v>
      </c>
      <c r="L4485">
        <f>VLOOKUP(K4485,'[2]AreaCoordinates xlsx'!$A$1:$D$65536,3,FALSE)</f>
        <v>22.279729499999998</v>
      </c>
      <c r="M4485">
        <f>VLOOKUP(K4485,'[2]AreaCoordinates xlsx'!$A$1:$D$65536,4,FALSE)</f>
        <v>114.1870366</v>
      </c>
    </row>
    <row r="4486" spans="1:13" x14ac:dyDescent="0.2">
      <c r="A4486" s="2">
        <v>41666</v>
      </c>
      <c r="B4486">
        <v>9422</v>
      </c>
      <c r="C4486" t="s">
        <v>14</v>
      </c>
      <c r="D4486" t="str">
        <f t="shared" si="445"/>
        <v>銅鑼灣維多利亞公園年宵市場攤位103、104及105號, Hong Kong</v>
      </c>
      <c r="E4486" t="str">
        <f t="shared" si="441"/>
        <v>銅鑼灣維多利亞公園年宵市場攤位103、104及105號</v>
      </c>
      <c r="F4486" t="s">
        <v>1566</v>
      </c>
      <c r="G4486" t="s">
        <v>1564</v>
      </c>
      <c r="H4486" t="s">
        <v>11</v>
      </c>
      <c r="I4486" t="s">
        <v>1563</v>
      </c>
      <c r="J4486" t="s">
        <v>1565</v>
      </c>
      <c r="K4486" t="str">
        <f>VLOOKUP(F4486,'Unique Address'!A:D,4,FALSE)</f>
        <v>Causeway Bay</v>
      </c>
      <c r="L4486">
        <f>VLOOKUP(K4486,'[2]AreaCoordinates xlsx'!$A$1:$D$65536,3,FALSE)</f>
        <v>22.279729499999998</v>
      </c>
      <c r="M4486">
        <f>VLOOKUP(K4486,'[2]AreaCoordinates xlsx'!$A$1:$D$65536,4,FALSE)</f>
        <v>114.1870366</v>
      </c>
    </row>
    <row r="4487" spans="1:13" x14ac:dyDescent="0.2">
      <c r="A4487" s="2">
        <v>41666</v>
      </c>
      <c r="B4487">
        <v>3824</v>
      </c>
      <c r="C4487" t="s">
        <v>19</v>
      </c>
      <c r="D4487" t="str">
        <f t="shared" si="445"/>
        <v>港鐵粉嶺站C出口近的士站位置, Hong Kong</v>
      </c>
      <c r="E4487" t="str">
        <f t="shared" si="441"/>
        <v>港鐵粉嶺站C出口近的士站位置</v>
      </c>
      <c r="F4487" t="s">
        <v>1517</v>
      </c>
      <c r="G4487" t="s">
        <v>1516</v>
      </c>
      <c r="H4487" t="s">
        <v>11</v>
      </c>
      <c r="I4487" t="s">
        <v>372</v>
      </c>
      <c r="J4487" t="s">
        <v>374</v>
      </c>
      <c r="K4487" t="str">
        <f>VLOOKUP(F4487,'Unique Address'!A:D,4,FALSE)</f>
        <v>Fanling</v>
      </c>
      <c r="L4487">
        <f>VLOOKUP(K4487,'[2]AreaCoordinates xlsx'!$A$1:$D$65536,3,FALSE)</f>
        <v>22.486990899999999</v>
      </c>
      <c r="M4487">
        <f>VLOOKUP(K4487,'[2]AreaCoordinates xlsx'!$A$1:$D$65536,4,FALSE)</f>
        <v>114.13799</v>
      </c>
    </row>
    <row r="4488" spans="1:13" x14ac:dyDescent="0.2">
      <c r="A4488" s="2">
        <v>41666</v>
      </c>
      <c r="B4488">
        <v>222</v>
      </c>
      <c r="C4488" t="s">
        <v>8</v>
      </c>
      <c r="D4488" t="str">
        <f t="shared" si="445"/>
        <v>旺角新世紀廣場, Hong Kong</v>
      </c>
      <c r="E4488" t="str">
        <f>VLOOKUP(F4488,'recent unique'!A:D,4,FALSE)</f>
        <v>旺角新世紀廣場</v>
      </c>
      <c r="F4488" t="s">
        <v>1417</v>
      </c>
      <c r="G4488" t="s">
        <v>1416</v>
      </c>
      <c r="H4488" t="s">
        <v>11</v>
      </c>
      <c r="I4488" t="s">
        <v>179</v>
      </c>
      <c r="J4488" t="s">
        <v>181</v>
      </c>
      <c r="K4488" t="str">
        <f>VLOOKUP(F4488,'Unique Address'!A:D,4,FALSE)</f>
        <v>Mong Kok</v>
      </c>
      <c r="L4488">
        <f>VLOOKUP(K4488,'[2]AreaCoordinates xlsx'!$A$1:$D$65536,3,FALSE)</f>
        <v>22.318344199999999</v>
      </c>
      <c r="M4488">
        <f>VLOOKUP(K4488,'[2]AreaCoordinates xlsx'!$A$1:$D$65536,4,FALSE)</f>
        <v>114.17217460000001</v>
      </c>
    </row>
    <row r="4489" spans="1:13" x14ac:dyDescent="0.2">
      <c r="A4489" s="2">
        <v>41666</v>
      </c>
      <c r="B4489">
        <v>222</v>
      </c>
      <c r="C4489" t="s">
        <v>19</v>
      </c>
      <c r="D4489" t="str">
        <f t="shared" si="445"/>
        <v>沙田新城市廣場, Hong Kong</v>
      </c>
      <c r="E4489" t="str">
        <f>VLOOKUP(F4489,'recent unique'!A:D,4,FALSE)</f>
        <v>沙田新城市廣場</v>
      </c>
      <c r="F4489" t="s">
        <v>1419</v>
      </c>
      <c r="G4489" t="s">
        <v>1418</v>
      </c>
      <c r="H4489" t="s">
        <v>11</v>
      </c>
      <c r="I4489" t="s">
        <v>179</v>
      </c>
      <c r="J4489" t="s">
        <v>181</v>
      </c>
      <c r="K4489" t="str">
        <f>VLOOKUP(F4489,'Unique Address'!A:D,4,FALSE)</f>
        <v>Sha Tin</v>
      </c>
      <c r="L4489">
        <f>VLOOKUP(K4489,'[2]AreaCoordinates xlsx'!$A$1:$D$65536,3,FALSE)</f>
        <v>22.377130399999999</v>
      </c>
      <c r="M4489">
        <f>VLOOKUP(K4489,'[2]AreaCoordinates xlsx'!$A$1:$D$65536,4,FALSE)</f>
        <v>114.1974398</v>
      </c>
    </row>
    <row r="4490" spans="1:13" x14ac:dyDescent="0.2">
      <c r="A4490" s="2">
        <v>41666</v>
      </c>
      <c r="B4490">
        <v>222</v>
      </c>
      <c r="C4490" t="s">
        <v>19</v>
      </c>
      <c r="D4490" t="str">
        <f t="shared" si="445"/>
        <v>上水廣場, Hong Kong</v>
      </c>
      <c r="E4490" t="str">
        <f>VLOOKUP(F4490,'recent unique'!A:D,4,FALSE)</f>
        <v>上水廣場</v>
      </c>
      <c r="F4490" t="s">
        <v>1421</v>
      </c>
      <c r="G4490" t="s">
        <v>1420</v>
      </c>
      <c r="H4490" t="s">
        <v>11</v>
      </c>
      <c r="I4490" t="s">
        <v>179</v>
      </c>
      <c r="J4490" t="s">
        <v>181</v>
      </c>
      <c r="K4490" t="str">
        <f>VLOOKUP(F4490,'Unique Address'!A:D,4,FALSE)</f>
        <v>Sheung Shui</v>
      </c>
      <c r="L4490">
        <f>VLOOKUP(K4490,'[2]AreaCoordinates xlsx'!$A$1:$D$65536,3,FALSE)</f>
        <v>22.511200800000001</v>
      </c>
      <c r="M4490">
        <f>VLOOKUP(K4490,'[2]AreaCoordinates xlsx'!$A$1:$D$65536,4,FALSE)</f>
        <v>114.1260991</v>
      </c>
    </row>
    <row r="4491" spans="1:13" x14ac:dyDescent="0.2">
      <c r="A4491" s="2">
        <v>41666</v>
      </c>
      <c r="B4491">
        <v>222</v>
      </c>
      <c r="C4491" t="s">
        <v>19</v>
      </c>
      <c r="D4491" t="str">
        <f t="shared" si="445"/>
        <v>葵芳新都會廣場, Hong Kong</v>
      </c>
      <c r="E4491" t="str">
        <f>VLOOKUP(F4491,'recent unique'!A:D,4,FALSE)</f>
        <v>葵芳新都會廣場</v>
      </c>
      <c r="F4491" t="s">
        <v>1423</v>
      </c>
      <c r="G4491" t="s">
        <v>1422</v>
      </c>
      <c r="H4491" t="s">
        <v>11</v>
      </c>
      <c r="I4491" t="s">
        <v>179</v>
      </c>
      <c r="J4491" t="s">
        <v>181</v>
      </c>
      <c r="K4491" t="str">
        <f>VLOOKUP(F4491,'Unique Address'!A:D,4,FALSE)</f>
        <v>Kwai Fong</v>
      </c>
      <c r="L4491">
        <f>VLOOKUP(K4491,'[2]AreaCoordinates xlsx'!$A$1:$D$65536,3,FALSE)</f>
        <v>22.3578109</v>
      </c>
      <c r="M4491">
        <f>VLOOKUP(K4491,'[2]AreaCoordinates xlsx'!$A$1:$D$65536,4,FALSE)</f>
        <v>114.1298151</v>
      </c>
    </row>
    <row r="4492" spans="1:13" x14ac:dyDescent="0.2">
      <c r="A4492" s="2">
        <v>41666</v>
      </c>
      <c r="B4492">
        <v>10999</v>
      </c>
      <c r="C4492" t="s">
        <v>46</v>
      </c>
      <c r="D4492" t="str">
        <f t="shared" ref="D4492:D4494" si="446">E4492</f>
        <v>Hong Kong</v>
      </c>
      <c r="E4492" t="s">
        <v>10918</v>
      </c>
      <c r="F4492" t="str">
        <f t="shared" ref="F4492:F4494" si="447">"  "</f>
        <v xml:space="preserve">  </v>
      </c>
      <c r="G4492" t="str">
        <f t="shared" ref="G4492:G4494" si="448">C4492</f>
        <v>Territory-Wide</v>
      </c>
      <c r="H4492" t="s">
        <v>48</v>
      </c>
      <c r="I4492" t="s">
        <v>1424</v>
      </c>
      <c r="J4492" t="s">
        <v>1425</v>
      </c>
      <c r="K4492" t="s">
        <v>10918</v>
      </c>
      <c r="L4492">
        <f>VLOOKUP(K4492,'[2]AreaCoordinates xlsx'!$A$1:$D$65536,3,FALSE)</f>
        <v>22.244479999999999</v>
      </c>
      <c r="M4492">
        <f>VLOOKUP(K4492,'[2]AreaCoordinates xlsx'!$A$1:$D$65536,4,FALSE)</f>
        <v>114.1860519</v>
      </c>
    </row>
    <row r="4493" spans="1:13" x14ac:dyDescent="0.2">
      <c r="A4493" s="2">
        <v>41666</v>
      </c>
      <c r="B4493">
        <v>231</v>
      </c>
      <c r="C4493" t="s">
        <v>46</v>
      </c>
      <c r="D4493" t="str">
        <f t="shared" si="446"/>
        <v>Hong Kong</v>
      </c>
      <c r="E4493" t="s">
        <v>10918</v>
      </c>
      <c r="F4493" t="str">
        <f t="shared" si="447"/>
        <v xml:space="preserve">  </v>
      </c>
      <c r="G4493" t="str">
        <f t="shared" si="448"/>
        <v>Territory-Wide</v>
      </c>
      <c r="H4493" t="s">
        <v>48</v>
      </c>
      <c r="I4493" t="s">
        <v>65</v>
      </c>
      <c r="J4493" t="s">
        <v>67</v>
      </c>
      <c r="K4493" t="s">
        <v>10918</v>
      </c>
      <c r="L4493">
        <f>VLOOKUP(K4493,'[2]AreaCoordinates xlsx'!$A$1:$D$65536,3,FALSE)</f>
        <v>22.244479999999999</v>
      </c>
      <c r="M4493">
        <f>VLOOKUP(K4493,'[2]AreaCoordinates xlsx'!$A$1:$D$65536,4,FALSE)</f>
        <v>114.1860519</v>
      </c>
    </row>
    <row r="4494" spans="1:13" x14ac:dyDescent="0.2">
      <c r="A4494" s="2">
        <v>41666</v>
      </c>
      <c r="B4494">
        <v>6140</v>
      </c>
      <c r="C4494" t="s">
        <v>46</v>
      </c>
      <c r="D4494" t="str">
        <f t="shared" si="446"/>
        <v>Hong Kong</v>
      </c>
      <c r="E4494" t="s">
        <v>10918</v>
      </c>
      <c r="F4494" t="str">
        <f t="shared" si="447"/>
        <v xml:space="preserve">  </v>
      </c>
      <c r="G4494" t="str">
        <f t="shared" si="448"/>
        <v>Territory-Wide</v>
      </c>
      <c r="H4494" t="s">
        <v>48</v>
      </c>
      <c r="I4494" t="s">
        <v>1314</v>
      </c>
      <c r="J4494" t="s">
        <v>1315</v>
      </c>
      <c r="K4494" t="s">
        <v>10918</v>
      </c>
      <c r="L4494">
        <f>VLOOKUP(K4494,'[2]AreaCoordinates xlsx'!$A$1:$D$65536,3,FALSE)</f>
        <v>22.244479999999999</v>
      </c>
      <c r="M4494">
        <f>VLOOKUP(K4494,'[2]AreaCoordinates xlsx'!$A$1:$D$65536,4,FALSE)</f>
        <v>114.1860519</v>
      </c>
    </row>
    <row r="4495" spans="1:13" x14ac:dyDescent="0.2">
      <c r="A4495" s="2">
        <v>41666</v>
      </c>
      <c r="B4495">
        <v>213</v>
      </c>
      <c r="C4495" t="s">
        <v>14</v>
      </c>
      <c r="D4495" t="str">
        <f t="shared" ref="D4495:D4516" si="449">E4495&amp;", Hong Kong"</f>
        <v>港鐡鰂魚涌站A出口對出行人路, Hong Kong</v>
      </c>
      <c r="E4495" t="str">
        <f t="shared" ref="E4495:E4496" si="450">F4495</f>
        <v>港鐡鰂魚涌站A出口對出行人路</v>
      </c>
      <c r="F4495" t="s">
        <v>1328</v>
      </c>
      <c r="G4495" t="s">
        <v>1327</v>
      </c>
      <c r="H4495" t="s">
        <v>11</v>
      </c>
      <c r="I4495" t="s">
        <v>325</v>
      </c>
      <c r="J4495" t="s">
        <v>12</v>
      </c>
      <c r="K4495" t="str">
        <f>VLOOKUP(F4495,'Unique Address'!A:D,4,FALSE)</f>
        <v>Quarry Bay</v>
      </c>
      <c r="L4495">
        <f>VLOOKUP(K4495,'[2]AreaCoordinates xlsx'!$A$1:$D$65536,3,FALSE)</f>
        <v>22.282720600000001</v>
      </c>
      <c r="M4495">
        <f>VLOOKUP(K4495,'[2]AreaCoordinates xlsx'!$A$1:$D$65536,4,FALSE)</f>
        <v>114.2123009</v>
      </c>
    </row>
    <row r="4496" spans="1:13" x14ac:dyDescent="0.2">
      <c r="A4496" s="2">
        <v>41666</v>
      </c>
      <c r="B4496">
        <v>213</v>
      </c>
      <c r="C4496" t="s">
        <v>14</v>
      </c>
      <c r="D4496" t="str">
        <f t="shared" si="449"/>
        <v>港鐡灣仔站A3出口對出行人路, Hong Kong</v>
      </c>
      <c r="E4496" t="str">
        <f t="shared" si="450"/>
        <v>港鐡灣仔站A3出口對出行人路</v>
      </c>
      <c r="F4496" t="s">
        <v>1329</v>
      </c>
      <c r="G4496" t="s">
        <v>898</v>
      </c>
      <c r="H4496" t="s">
        <v>11</v>
      </c>
      <c r="I4496" t="s">
        <v>325</v>
      </c>
      <c r="J4496" t="s">
        <v>12</v>
      </c>
      <c r="K4496" t="str">
        <f>VLOOKUP(F4496,'Unique Address'!A:D,4,FALSE)</f>
        <v>Wan Chai</v>
      </c>
      <c r="L4496">
        <f>VLOOKUP(K4496,'[2]AreaCoordinates xlsx'!$A$1:$D$65536,3,FALSE)</f>
        <v>22.276022000000001</v>
      </c>
      <c r="M4496">
        <f>VLOOKUP(K4496,'[2]AreaCoordinates xlsx'!$A$1:$D$65536,4,FALSE)</f>
        <v>114.1751471</v>
      </c>
    </row>
    <row r="4497" spans="1:13" x14ac:dyDescent="0.2">
      <c r="A4497" s="2">
        <v>41666</v>
      </c>
      <c r="B4497">
        <v>189</v>
      </c>
      <c r="C4497" t="s">
        <v>14</v>
      </c>
      <c r="D4497" t="str">
        <f t="shared" si="449"/>
        <v>灣仔皇后大道東QRE Plaza, Hong Kong</v>
      </c>
      <c r="E4497" t="str">
        <f>VLOOKUP(F4497,'recent unique'!A:D,4,FALSE)</f>
        <v>灣仔皇后大道東QRE Plaza</v>
      </c>
      <c r="F4497" t="s">
        <v>1297</v>
      </c>
      <c r="G4497" t="s">
        <v>1296</v>
      </c>
      <c r="H4497" t="s">
        <v>486</v>
      </c>
      <c r="I4497" t="s">
        <v>909</v>
      </c>
      <c r="J4497" t="s">
        <v>12</v>
      </c>
      <c r="K4497" t="str">
        <f>VLOOKUP(F4497,'Unique Address'!A:D,4,FALSE)</f>
        <v>Wan Chai</v>
      </c>
      <c r="L4497">
        <f>VLOOKUP(K4497,'[2]AreaCoordinates xlsx'!$A$1:$D$65536,3,FALSE)</f>
        <v>22.276022000000001</v>
      </c>
      <c r="M4497">
        <f>VLOOKUP(K4497,'[2]AreaCoordinates xlsx'!$A$1:$D$65536,4,FALSE)</f>
        <v>114.1751471</v>
      </c>
    </row>
    <row r="4498" spans="1:13" x14ac:dyDescent="0.2">
      <c r="A4498" s="2">
        <v>41666</v>
      </c>
      <c r="B4498">
        <v>189</v>
      </c>
      <c r="C4498" t="s">
        <v>14</v>
      </c>
      <c r="D4498" t="str">
        <f t="shared" si="449"/>
        <v>灣仔QRE Plaza, Hong Kong</v>
      </c>
      <c r="E4498" t="str">
        <f>VLOOKUP(F4498,'recent unique'!A:D,4,FALSE)</f>
        <v>灣仔QRE Plaza</v>
      </c>
      <c r="F4498" t="s">
        <v>1299</v>
      </c>
      <c r="G4498" t="s">
        <v>1298</v>
      </c>
      <c r="H4498" t="s">
        <v>11</v>
      </c>
      <c r="I4498" t="s">
        <v>911</v>
      </c>
      <c r="J4498" t="s">
        <v>12</v>
      </c>
      <c r="K4498" t="str">
        <f>VLOOKUP(F4498,'Unique Address'!A:D,4,FALSE)</f>
        <v>Wan Chai</v>
      </c>
      <c r="L4498">
        <f>VLOOKUP(K4498,'[2]AreaCoordinates xlsx'!$A$1:$D$65536,3,FALSE)</f>
        <v>22.276022000000001</v>
      </c>
      <c r="M4498">
        <f>VLOOKUP(K4498,'[2]AreaCoordinates xlsx'!$A$1:$D$65536,4,FALSE)</f>
        <v>114.1751471</v>
      </c>
    </row>
    <row r="4499" spans="1:13" x14ac:dyDescent="0.2">
      <c r="A4499" s="2">
        <v>41666</v>
      </c>
      <c r="B4499">
        <v>2118</v>
      </c>
      <c r="C4499" t="s">
        <v>14</v>
      </c>
      <c r="D4499" t="str">
        <f t="shared" si="449"/>
        <v>港鐵銅鑼灣站E, Hong Kong</v>
      </c>
      <c r="E4499" t="str">
        <f>VLOOKUP(F4499,'recent unique'!A:D,4,FALSE)</f>
        <v>港鐵銅鑼灣站E</v>
      </c>
      <c r="F4499" t="s">
        <v>1278</v>
      </c>
      <c r="G4499" t="s">
        <v>1277</v>
      </c>
      <c r="H4499" t="s">
        <v>11</v>
      </c>
      <c r="I4499" t="s">
        <v>368</v>
      </c>
      <c r="J4499" t="s">
        <v>370</v>
      </c>
      <c r="K4499" t="str">
        <f>VLOOKUP(F4499,'Unique Address'!A:D,4,FALSE)</f>
        <v>Causeway Bay</v>
      </c>
      <c r="L4499">
        <f>VLOOKUP(K4499,'[2]AreaCoordinates xlsx'!$A$1:$D$65536,3,FALSE)</f>
        <v>22.279729499999998</v>
      </c>
      <c r="M4499">
        <f>VLOOKUP(K4499,'[2]AreaCoordinates xlsx'!$A$1:$D$65536,4,FALSE)</f>
        <v>114.1870366</v>
      </c>
    </row>
    <row r="4500" spans="1:13" x14ac:dyDescent="0.2">
      <c r="A4500" s="2">
        <v>41666</v>
      </c>
      <c r="B4500">
        <v>71</v>
      </c>
      <c r="C4500" t="s">
        <v>14</v>
      </c>
      <c r="D4500" t="str">
        <f t="shared" si="449"/>
        <v>北角新光戲院門口, Hong Kong</v>
      </c>
      <c r="E4500" t="str">
        <f>VLOOKUP(F4500,'recent unique'!A:D,4,FALSE)</f>
        <v>北角新光戲院門口</v>
      </c>
      <c r="F4500" t="s">
        <v>1231</v>
      </c>
      <c r="G4500" t="s">
        <v>1230</v>
      </c>
      <c r="H4500" t="s">
        <v>11</v>
      </c>
      <c r="I4500" t="s">
        <v>1227</v>
      </c>
      <c r="J4500" t="s">
        <v>1229</v>
      </c>
      <c r="K4500" t="str">
        <f>VLOOKUP(F4500,'Unique Address'!A:D,4,FALSE)</f>
        <v>North Point</v>
      </c>
      <c r="L4500">
        <f>VLOOKUP(K4500,'[2]AreaCoordinates xlsx'!$A$1:$D$65536,3,FALSE)</f>
        <v>22.284595899999999</v>
      </c>
      <c r="M4500">
        <f>VLOOKUP(K4500,'[2]AreaCoordinates xlsx'!$A$1:$D$65536,4,FALSE)</f>
        <v>114.200412</v>
      </c>
    </row>
    <row r="4501" spans="1:13" x14ac:dyDescent="0.2">
      <c r="A4501" s="2">
        <v>41666</v>
      </c>
      <c r="B4501">
        <v>71</v>
      </c>
      <c r="C4501" t="s">
        <v>14</v>
      </c>
      <c r="D4501" t="str">
        <f t="shared" si="449"/>
        <v>港鐵北角站B3, Hong Kong</v>
      </c>
      <c r="E4501" t="str">
        <f>VLOOKUP(F4501,'recent unique'!A:D,4,FALSE)</f>
        <v>港鐵北角站B3</v>
      </c>
      <c r="F4501" t="s">
        <v>609</v>
      </c>
      <c r="G4501" t="s">
        <v>608</v>
      </c>
      <c r="H4501" t="s">
        <v>11</v>
      </c>
      <c r="I4501" t="s">
        <v>1227</v>
      </c>
      <c r="J4501" t="s">
        <v>1229</v>
      </c>
      <c r="K4501" t="str">
        <f>VLOOKUP(F4501,'Unique Address'!A:D,4,FALSE)</f>
        <v>North Point</v>
      </c>
      <c r="L4501">
        <f>VLOOKUP(K4501,'[2]AreaCoordinates xlsx'!$A$1:$D$65536,3,FALSE)</f>
        <v>22.284595899999999</v>
      </c>
      <c r="M4501">
        <f>VLOOKUP(K4501,'[2]AreaCoordinates xlsx'!$A$1:$D$65536,4,FALSE)</f>
        <v>114.200412</v>
      </c>
    </row>
    <row r="4502" spans="1:13" x14ac:dyDescent="0.2">
      <c r="A4502" s="2">
        <v>41666</v>
      </c>
      <c r="B4502">
        <v>71</v>
      </c>
      <c r="C4502" t="s">
        <v>14</v>
      </c>
      <c r="D4502" t="str">
        <f t="shared" si="449"/>
        <v>港鐵中環站D1出口對出行人路, Hong Kong</v>
      </c>
      <c r="E4502" t="str">
        <f>F4502</f>
        <v>港鐵中環站D1出口對出行人路</v>
      </c>
      <c r="F4502" t="s">
        <v>1245</v>
      </c>
      <c r="G4502" t="s">
        <v>1244</v>
      </c>
      <c r="H4502" t="s">
        <v>11</v>
      </c>
      <c r="I4502" t="s">
        <v>1227</v>
      </c>
      <c r="J4502" t="s">
        <v>1229</v>
      </c>
      <c r="K4502" t="str">
        <f>VLOOKUP(F4502,'Unique Address'!A:D,4,FALSE)</f>
        <v>Central</v>
      </c>
      <c r="L4502">
        <f>VLOOKUP(K4502,'[2]AreaCoordinates xlsx'!$A$1:$D$65536,3,FALSE)</f>
        <v>22.279990699999999</v>
      </c>
      <c r="M4502">
        <f>VLOOKUP(K4502,'[2]AreaCoordinates xlsx'!$A$1:$D$65536,4,FALSE)</f>
        <v>114.1587983</v>
      </c>
    </row>
    <row r="4503" spans="1:13" x14ac:dyDescent="0.2">
      <c r="A4503" s="2">
        <v>41666</v>
      </c>
      <c r="B4503">
        <v>7479</v>
      </c>
      <c r="C4503" t="s">
        <v>14</v>
      </c>
      <c r="D4503" t="str">
        <f t="shared" si="449"/>
        <v>香港銅鑼灣百德新街, Hong Kong</v>
      </c>
      <c r="E4503" t="str">
        <f>VLOOKUP(F4503,'recent unique'!A:D,4,FALSE)</f>
        <v>香港銅鑼灣百德新街</v>
      </c>
      <c r="F4503" t="s">
        <v>411</v>
      </c>
      <c r="G4503" t="s">
        <v>1209</v>
      </c>
      <c r="H4503" t="s">
        <v>11</v>
      </c>
      <c r="I4503" t="s">
        <v>551</v>
      </c>
      <c r="J4503" t="s">
        <v>553</v>
      </c>
      <c r="K4503" t="str">
        <f>VLOOKUP(F4503,'Unique Address'!A:D,4,FALSE)</f>
        <v>Causeway Bay</v>
      </c>
      <c r="L4503">
        <f>VLOOKUP(K4503,'[2]AreaCoordinates xlsx'!$A$1:$D$65536,3,FALSE)</f>
        <v>22.279729499999998</v>
      </c>
      <c r="M4503">
        <f>VLOOKUP(K4503,'[2]AreaCoordinates xlsx'!$A$1:$D$65536,4,FALSE)</f>
        <v>114.1870366</v>
      </c>
    </row>
    <row r="4504" spans="1:13" x14ac:dyDescent="0.2">
      <c r="A4504" s="2">
        <v>41666</v>
      </c>
      <c r="B4504">
        <v>7479</v>
      </c>
      <c r="C4504" t="s">
        <v>14</v>
      </c>
      <c r="D4504" t="str">
        <f t="shared" si="449"/>
        <v>港鐵銅鑼灣站D1, Hong Kong</v>
      </c>
      <c r="E4504" t="str">
        <f>VLOOKUP(F4504,'recent unique'!A:D,4,FALSE)</f>
        <v>港鐵銅鑼灣站D1</v>
      </c>
      <c r="F4504" t="s">
        <v>447</v>
      </c>
      <c r="G4504" t="s">
        <v>446</v>
      </c>
      <c r="H4504" t="s">
        <v>11</v>
      </c>
      <c r="I4504" t="s">
        <v>551</v>
      </c>
      <c r="J4504" t="s">
        <v>553</v>
      </c>
      <c r="K4504" t="str">
        <f>VLOOKUP(F4504,'Unique Address'!A:D,4,FALSE)</f>
        <v>Causeway Bay</v>
      </c>
      <c r="L4504">
        <f>VLOOKUP(K4504,'[2]AreaCoordinates xlsx'!$A$1:$D$65536,3,FALSE)</f>
        <v>22.279729499999998</v>
      </c>
      <c r="M4504">
        <f>VLOOKUP(K4504,'[2]AreaCoordinates xlsx'!$A$1:$D$65536,4,FALSE)</f>
        <v>114.1870366</v>
      </c>
    </row>
    <row r="4505" spans="1:13" x14ac:dyDescent="0.2">
      <c r="A4505" s="2">
        <v>41666</v>
      </c>
      <c r="B4505">
        <v>7479</v>
      </c>
      <c r="C4505" t="s">
        <v>19</v>
      </c>
      <c r="D4505" t="str">
        <f t="shared" si="449"/>
        <v>荃灣大河道北街市, Hong Kong</v>
      </c>
      <c r="E4505" t="str">
        <f>VLOOKUP(F4505,'recent unique'!A:D,4,FALSE)</f>
        <v>荃灣大河道北街市</v>
      </c>
      <c r="F4505" t="s">
        <v>484</v>
      </c>
      <c r="G4505" t="s">
        <v>1210</v>
      </c>
      <c r="H4505" t="s">
        <v>11</v>
      </c>
      <c r="I4505" t="s">
        <v>551</v>
      </c>
      <c r="J4505" t="s">
        <v>553</v>
      </c>
      <c r="K4505" t="str">
        <f>VLOOKUP(F4505,'Unique Address'!A:D,4,FALSE)</f>
        <v>Tsuen Wan</v>
      </c>
      <c r="L4505">
        <f>VLOOKUP(K4505,'[2]AreaCoordinates xlsx'!$A$1:$D$65536,3,FALSE)</f>
        <v>22.3713227</v>
      </c>
      <c r="M4505">
        <f>VLOOKUP(K4505,'[2]AreaCoordinates xlsx'!$A$1:$D$65536,4,FALSE)</f>
        <v>114.11416010000001</v>
      </c>
    </row>
    <row r="4506" spans="1:13" x14ac:dyDescent="0.2">
      <c r="A4506" s="2">
        <v>41666</v>
      </c>
      <c r="B4506">
        <v>7479</v>
      </c>
      <c r="C4506" t="s">
        <v>19</v>
      </c>
      <c r="D4506" t="str">
        <f t="shared" si="449"/>
        <v>荃灣禾笛街與新村街交界行人路, Hong Kong</v>
      </c>
      <c r="E4506" t="str">
        <f>F4506</f>
        <v>荃灣禾笛街與新村街交界行人路</v>
      </c>
      <c r="F4506" t="s">
        <v>1212</v>
      </c>
      <c r="G4506" t="s">
        <v>1211</v>
      </c>
      <c r="H4506" t="s">
        <v>11</v>
      </c>
      <c r="I4506" t="s">
        <v>551</v>
      </c>
      <c r="J4506" t="s">
        <v>553</v>
      </c>
      <c r="K4506" t="str">
        <f>VLOOKUP(F4506,'Unique Address'!A:D,4,FALSE)</f>
        <v>Tsuen Wan</v>
      </c>
      <c r="L4506">
        <f>VLOOKUP(K4506,'[2]AreaCoordinates xlsx'!$A$1:$D$65536,3,FALSE)</f>
        <v>22.3713227</v>
      </c>
      <c r="M4506">
        <f>VLOOKUP(K4506,'[2]AreaCoordinates xlsx'!$A$1:$D$65536,4,FALSE)</f>
        <v>114.11416010000001</v>
      </c>
    </row>
    <row r="4507" spans="1:13" x14ac:dyDescent="0.2">
      <c r="A4507" s="2">
        <v>41666</v>
      </c>
      <c r="B4507">
        <v>7479</v>
      </c>
      <c r="C4507" t="s">
        <v>14</v>
      </c>
      <c r="D4507" t="str">
        <f t="shared" si="449"/>
        <v>柴灣宏德居, Hong Kong</v>
      </c>
      <c r="E4507" t="str">
        <f>VLOOKUP(F4507,'recent unique'!A:D,4,FALSE)</f>
        <v>柴灣宏德居</v>
      </c>
      <c r="F4507" t="s">
        <v>1214</v>
      </c>
      <c r="G4507" t="s">
        <v>1213</v>
      </c>
      <c r="H4507" t="s">
        <v>11</v>
      </c>
      <c r="I4507" t="s">
        <v>551</v>
      </c>
      <c r="J4507" t="s">
        <v>553</v>
      </c>
      <c r="K4507" t="str">
        <f>VLOOKUP(F4507,'Unique Address'!A:D,4,FALSE)</f>
        <v>Chai Wan</v>
      </c>
      <c r="L4507">
        <f>VLOOKUP(K4507,'[2]AreaCoordinates xlsx'!$A$1:$D$65536,3,FALSE)</f>
        <v>22.264624999999999</v>
      </c>
      <c r="M4507">
        <f>VLOOKUP(K4507,'[2]AreaCoordinates xlsx'!$A$1:$D$65536,4,FALSE)</f>
        <v>114.237139</v>
      </c>
    </row>
    <row r="4508" spans="1:13" x14ac:dyDescent="0.2">
      <c r="A4508" s="2">
        <v>41666</v>
      </c>
      <c r="B4508">
        <v>189</v>
      </c>
      <c r="C4508" t="s">
        <v>8</v>
      </c>
      <c r="D4508" t="str">
        <f t="shared" si="449"/>
        <v>尖沙咀柏麗購物大道, Hong Kong</v>
      </c>
      <c r="E4508" t="str">
        <f>VLOOKUP(F4508,'recent unique'!A:D,4,FALSE)</f>
        <v>尖沙咀柏麗購物大道</v>
      </c>
      <c r="F4508" t="s">
        <v>1148</v>
      </c>
      <c r="G4508" t="s">
        <v>1147</v>
      </c>
      <c r="H4508" t="s">
        <v>486</v>
      </c>
      <c r="I4508" t="s">
        <v>909</v>
      </c>
      <c r="J4508" t="s">
        <v>12</v>
      </c>
      <c r="K4508" t="str">
        <f>VLOOKUP(F4508,'Unique Address'!A:D,4,FALSE)</f>
        <v>Tsim Sha Tsui</v>
      </c>
      <c r="L4508">
        <f>VLOOKUP(K4508,'[2]AreaCoordinates xlsx'!$A$1:$D$65536,3,FALSE)</f>
        <v>22.298812300000002</v>
      </c>
      <c r="M4508">
        <f>VLOOKUP(K4508,'[2]AreaCoordinates xlsx'!$A$1:$D$65536,4,FALSE)</f>
        <v>114.17217460000001</v>
      </c>
    </row>
    <row r="4509" spans="1:13" x14ac:dyDescent="0.2">
      <c r="A4509" s="2">
        <v>41666</v>
      </c>
      <c r="B4509">
        <v>189</v>
      </c>
      <c r="C4509" t="s">
        <v>8</v>
      </c>
      <c r="D4509" t="str">
        <f t="shared" si="449"/>
        <v>尖沙咀柏麗購物大道, Hong Kong</v>
      </c>
      <c r="E4509" t="str">
        <f>VLOOKUP(F4509,'recent unique'!A:D,4,FALSE)</f>
        <v>尖沙咀柏麗購物大道</v>
      </c>
      <c r="F4509" t="s">
        <v>1150</v>
      </c>
      <c r="G4509" t="s">
        <v>1149</v>
      </c>
      <c r="H4509" t="s">
        <v>11</v>
      </c>
      <c r="I4509" t="s">
        <v>911</v>
      </c>
      <c r="J4509" t="s">
        <v>12</v>
      </c>
      <c r="K4509" t="str">
        <f>VLOOKUP(F4509,'Unique Address'!A:D,4,FALSE)</f>
        <v>Tsim Sha Tsui</v>
      </c>
      <c r="L4509">
        <f>VLOOKUP(K4509,'[2]AreaCoordinates xlsx'!$A$1:$D$65536,3,FALSE)</f>
        <v>22.298812300000002</v>
      </c>
      <c r="M4509">
        <f>VLOOKUP(K4509,'[2]AreaCoordinates xlsx'!$A$1:$D$65536,4,FALSE)</f>
        <v>114.17217460000001</v>
      </c>
    </row>
    <row r="4510" spans="1:13" x14ac:dyDescent="0.2">
      <c r="A4510" s="2">
        <v>41666</v>
      </c>
      <c r="B4510">
        <v>213</v>
      </c>
      <c r="C4510" t="s">
        <v>14</v>
      </c>
      <c r="D4510" t="str">
        <f t="shared" si="449"/>
        <v>銅鑼灣羅素街行人專用區, Hong Kong</v>
      </c>
      <c r="E4510" t="str">
        <f>F4510</f>
        <v>銅鑼灣羅素街行人專用區</v>
      </c>
      <c r="F4510" t="s">
        <v>927</v>
      </c>
      <c r="G4510" t="s">
        <v>415</v>
      </c>
      <c r="H4510" t="s">
        <v>11</v>
      </c>
      <c r="I4510" t="s">
        <v>325</v>
      </c>
      <c r="J4510" t="s">
        <v>12</v>
      </c>
      <c r="K4510" t="str">
        <f>VLOOKUP(F4510,'Unique Address'!A:D,4,FALSE)</f>
        <v>Causeway Bay</v>
      </c>
      <c r="L4510">
        <f>VLOOKUP(K4510,'[2]AreaCoordinates xlsx'!$A$1:$D$65536,3,FALSE)</f>
        <v>22.279729499999998</v>
      </c>
      <c r="M4510">
        <f>VLOOKUP(K4510,'[2]AreaCoordinates xlsx'!$A$1:$D$65536,4,FALSE)</f>
        <v>114.1870366</v>
      </c>
    </row>
    <row r="4511" spans="1:13" x14ac:dyDescent="0.2">
      <c r="A4511" s="2">
        <v>41666</v>
      </c>
      <c r="B4511">
        <v>189</v>
      </c>
      <c r="C4511" t="s">
        <v>8</v>
      </c>
      <c r="D4511" t="str">
        <f t="shared" si="449"/>
        <v>尖沙咀港鐵站A1, Hong Kong</v>
      </c>
      <c r="E4511" t="str">
        <f>VLOOKUP(F4511,'recent unique'!A:D,4,FALSE)</f>
        <v>尖沙咀港鐵站A1</v>
      </c>
      <c r="F4511" t="s">
        <v>1080</v>
      </c>
      <c r="G4511" t="s">
        <v>1079</v>
      </c>
      <c r="H4511" t="s">
        <v>486</v>
      </c>
      <c r="I4511" t="s">
        <v>909</v>
      </c>
      <c r="J4511" t="s">
        <v>12</v>
      </c>
      <c r="K4511" t="str">
        <f>VLOOKUP(F4511,'Unique Address'!A:D,4,FALSE)</f>
        <v>Tsim Sha Tsui</v>
      </c>
      <c r="L4511">
        <f>VLOOKUP(K4511,'[2]AreaCoordinates xlsx'!$A$1:$D$65536,3,FALSE)</f>
        <v>22.298812300000002</v>
      </c>
      <c r="M4511">
        <f>VLOOKUP(K4511,'[2]AreaCoordinates xlsx'!$A$1:$D$65536,4,FALSE)</f>
        <v>114.17217460000001</v>
      </c>
    </row>
    <row r="4512" spans="1:13" x14ac:dyDescent="0.2">
      <c r="A4512" s="2">
        <v>41666</v>
      </c>
      <c r="B4512">
        <v>189</v>
      </c>
      <c r="C4512" t="s">
        <v>14</v>
      </c>
      <c r="D4512" t="str">
        <f t="shared" si="449"/>
        <v>中環遮打道皇后像廣場, Hong Kong</v>
      </c>
      <c r="E4512" t="str">
        <f>VLOOKUP(F4512,'recent unique'!A:D,4,FALSE)</f>
        <v>中環遮打道皇后像廣場</v>
      </c>
      <c r="F4512" t="s">
        <v>1010</v>
      </c>
      <c r="G4512" t="s">
        <v>1009</v>
      </c>
      <c r="H4512" t="s">
        <v>486</v>
      </c>
      <c r="I4512" t="s">
        <v>909</v>
      </c>
      <c r="J4512" t="s">
        <v>12</v>
      </c>
      <c r="K4512" t="str">
        <f>VLOOKUP(F4512,'Unique Address'!A:D,4,FALSE)</f>
        <v>Central</v>
      </c>
      <c r="L4512">
        <f>VLOOKUP(K4512,'[2]AreaCoordinates xlsx'!$A$1:$D$65536,3,FALSE)</f>
        <v>22.279990699999999</v>
      </c>
      <c r="M4512">
        <f>VLOOKUP(K4512,'[2]AreaCoordinates xlsx'!$A$1:$D$65536,4,FALSE)</f>
        <v>114.1587983</v>
      </c>
    </row>
    <row r="4513" spans="1:13" x14ac:dyDescent="0.2">
      <c r="A4513" s="2">
        <v>41666</v>
      </c>
      <c r="B4513">
        <v>189</v>
      </c>
      <c r="C4513" t="s">
        <v>14</v>
      </c>
      <c r="D4513" t="str">
        <f t="shared" si="449"/>
        <v>中環遮打道皇后像廣場, Hong Kong</v>
      </c>
      <c r="E4513" t="str">
        <f>VLOOKUP(F4513,'recent unique'!A:D,4,FALSE)</f>
        <v>中環遮打道皇后像廣場</v>
      </c>
      <c r="F4513" t="s">
        <v>1010</v>
      </c>
      <c r="G4513" t="s">
        <v>1011</v>
      </c>
      <c r="H4513" t="s">
        <v>11</v>
      </c>
      <c r="I4513" t="s">
        <v>911</v>
      </c>
      <c r="J4513" t="s">
        <v>12</v>
      </c>
      <c r="K4513" t="str">
        <f>VLOOKUP(F4513,'Unique Address'!A:D,4,FALSE)</f>
        <v>Central</v>
      </c>
      <c r="L4513">
        <f>VLOOKUP(K4513,'[2]AreaCoordinates xlsx'!$A$1:$D$65536,3,FALSE)</f>
        <v>22.279990699999999</v>
      </c>
      <c r="M4513">
        <f>VLOOKUP(K4513,'[2]AreaCoordinates xlsx'!$A$1:$D$65536,4,FALSE)</f>
        <v>114.1587983</v>
      </c>
    </row>
    <row r="4514" spans="1:13" x14ac:dyDescent="0.2">
      <c r="A4514" s="2">
        <v>41666</v>
      </c>
      <c r="B4514">
        <v>2118</v>
      </c>
      <c r="C4514" t="s">
        <v>14</v>
      </c>
      <c r="D4514" t="str">
        <f t="shared" si="449"/>
        <v>港鐵金鐘站D, Hong Kong</v>
      </c>
      <c r="E4514" t="str">
        <f>VLOOKUP(F4514,'recent unique'!A:D,4,FALSE)</f>
        <v>港鐵金鐘站D</v>
      </c>
      <c r="F4514" t="s">
        <v>419</v>
      </c>
      <c r="G4514" t="s">
        <v>631</v>
      </c>
      <c r="H4514" t="s">
        <v>11</v>
      </c>
      <c r="I4514" t="s">
        <v>368</v>
      </c>
      <c r="J4514" t="s">
        <v>370</v>
      </c>
      <c r="K4514" t="str">
        <f>VLOOKUP(F4514,'Unique Address'!A:D,4,FALSE)</f>
        <v>Admiralty</v>
      </c>
      <c r="L4514">
        <f>VLOOKUP(K4514,'[2]AreaCoordinates xlsx'!$A$1:$D$65536,3,FALSE)</f>
        <v>22.2796357</v>
      </c>
      <c r="M4514">
        <f>VLOOKUP(K4514,'[2]AreaCoordinates xlsx'!$A$1:$D$65536,4,FALSE)</f>
        <v>114.1654865</v>
      </c>
    </row>
    <row r="4515" spans="1:13" x14ac:dyDescent="0.2">
      <c r="A4515" s="2">
        <v>41666</v>
      </c>
      <c r="B4515">
        <v>8521</v>
      </c>
      <c r="C4515" t="s">
        <v>14</v>
      </c>
      <c r="D4515" t="str">
        <f t="shared" si="449"/>
        <v>港鐵西灣河站B, Hong Kong</v>
      </c>
      <c r="E4515" t="str">
        <f>VLOOKUP(F4515,'recent unique'!A:D,4,FALSE)</f>
        <v>港鐵西灣河站B</v>
      </c>
      <c r="F4515" t="s">
        <v>1016</v>
      </c>
      <c r="G4515" t="s">
        <v>1015</v>
      </c>
      <c r="H4515" t="s">
        <v>11</v>
      </c>
      <c r="I4515" t="s">
        <v>356</v>
      </c>
      <c r="J4515" t="s">
        <v>358</v>
      </c>
      <c r="K4515" t="str">
        <f>VLOOKUP(F4515,'Unique Address'!A:D,4,FALSE)</f>
        <v>Sai Wan Ho</v>
      </c>
      <c r="L4515">
        <f>VLOOKUP(K4515,'[2]AreaCoordinates xlsx'!$A$1:$D$65536,3,FALSE)</f>
        <v>22.282095999999999</v>
      </c>
      <c r="M4515">
        <f>VLOOKUP(K4515,'[2]AreaCoordinates xlsx'!$A$1:$D$65536,4,FALSE)</f>
        <v>114.22190500000001</v>
      </c>
    </row>
    <row r="4516" spans="1:13" x14ac:dyDescent="0.2">
      <c r="A4516" s="2">
        <v>41666</v>
      </c>
      <c r="B4516">
        <v>5408</v>
      </c>
      <c r="C4516" t="s">
        <v>14</v>
      </c>
      <c r="D4516" t="str">
        <f t="shared" si="449"/>
        <v>港鐵灣仔站A4, Hong Kong</v>
      </c>
      <c r="E4516" t="str">
        <f>VLOOKUP(F4516,'recent unique'!A:D,4,FALSE)</f>
        <v>港鐵灣仔站A4</v>
      </c>
      <c r="F4516" t="s">
        <v>377</v>
      </c>
      <c r="G4516" t="s">
        <v>376</v>
      </c>
      <c r="H4516" t="s">
        <v>11</v>
      </c>
      <c r="I4516" t="s">
        <v>26</v>
      </c>
      <c r="J4516" t="s">
        <v>28</v>
      </c>
      <c r="K4516" t="str">
        <f>VLOOKUP(F4516,'Unique Address'!A:D,4,FALSE)</f>
        <v>Wan Chai</v>
      </c>
      <c r="L4516">
        <f>VLOOKUP(K4516,'[2]AreaCoordinates xlsx'!$A$1:$D$65536,3,FALSE)</f>
        <v>22.276022000000001</v>
      </c>
      <c r="M4516">
        <f>VLOOKUP(K4516,'[2]AreaCoordinates xlsx'!$A$1:$D$65536,4,FALSE)</f>
        <v>114.1751471</v>
      </c>
    </row>
    <row r="4517" spans="1:13" x14ac:dyDescent="0.2">
      <c r="A4517" s="2">
        <v>41666</v>
      </c>
      <c r="B4517">
        <v>26</v>
      </c>
      <c r="C4517" t="s">
        <v>46</v>
      </c>
      <c r="D4517" t="str">
        <f>E4517</f>
        <v>Hong Kong</v>
      </c>
      <c r="E4517" t="s">
        <v>10918</v>
      </c>
      <c r="F4517" t="str">
        <f>"  "</f>
        <v xml:space="preserve">  </v>
      </c>
      <c r="G4517" t="str">
        <f>C4517</f>
        <v>Territory-Wide</v>
      </c>
      <c r="H4517" t="s">
        <v>48</v>
      </c>
      <c r="I4517" t="s">
        <v>954</v>
      </c>
      <c r="J4517" t="s">
        <v>955</v>
      </c>
      <c r="K4517" t="s">
        <v>10918</v>
      </c>
      <c r="L4517">
        <f>VLOOKUP(K4517,'[2]AreaCoordinates xlsx'!$A$1:$D$65536,3,FALSE)</f>
        <v>22.244479999999999</v>
      </c>
      <c r="M4517">
        <f>VLOOKUP(K4517,'[2]AreaCoordinates xlsx'!$A$1:$D$65536,4,FALSE)</f>
        <v>114.1860519</v>
      </c>
    </row>
    <row r="4518" spans="1:13" x14ac:dyDescent="0.2">
      <c r="A4518" s="2">
        <v>41666</v>
      </c>
      <c r="B4518">
        <v>3824</v>
      </c>
      <c r="C4518" t="s">
        <v>19</v>
      </c>
      <c r="D4518" t="str">
        <f>E4518&amp;", Hong Kong"</f>
        <v>港鐵葵興站A出口對面之行人路(即葵涌中心之行人路), Hong Kong</v>
      </c>
      <c r="E4518" t="str">
        <f t="shared" ref="E4518" si="451">F4518</f>
        <v>港鐵葵興站A出口對面之行人路(即葵涌中心之行人路)</v>
      </c>
      <c r="F4518" t="s">
        <v>975</v>
      </c>
      <c r="G4518" t="s">
        <v>974</v>
      </c>
      <c r="H4518" t="s">
        <v>11</v>
      </c>
      <c r="I4518" t="s">
        <v>372</v>
      </c>
      <c r="J4518" t="s">
        <v>374</v>
      </c>
      <c r="K4518" t="str">
        <f>VLOOKUP(F4518,'Unique Address'!A:D,4,FALSE)</f>
        <v>Kwai Chung</v>
      </c>
      <c r="L4518">
        <f>VLOOKUP(K4518,'[2]AreaCoordinates xlsx'!$A$1:$D$65536,3,FALSE)</f>
        <v>22.3618749</v>
      </c>
      <c r="M4518">
        <f>VLOOKUP(K4518,'[2]AreaCoordinates xlsx'!$A$1:$D$65536,4,FALSE)</f>
        <v>114.1350173</v>
      </c>
    </row>
    <row r="4519" spans="1:13" x14ac:dyDescent="0.2">
      <c r="A4519" s="2">
        <v>41666</v>
      </c>
      <c r="B4519">
        <v>189</v>
      </c>
      <c r="C4519" t="s">
        <v>46</v>
      </c>
      <c r="D4519" t="str">
        <f>E4519</f>
        <v>Hong Kong</v>
      </c>
      <c r="E4519" t="s">
        <v>10918</v>
      </c>
      <c r="F4519" t="str">
        <f>"  "</f>
        <v xml:space="preserve">  </v>
      </c>
      <c r="G4519" t="str">
        <f>C4519</f>
        <v>Territory-Wide</v>
      </c>
      <c r="H4519" t="s">
        <v>48</v>
      </c>
      <c r="I4519" t="s">
        <v>909</v>
      </c>
      <c r="J4519" t="s">
        <v>12</v>
      </c>
      <c r="K4519" t="s">
        <v>10918</v>
      </c>
      <c r="L4519">
        <f>VLOOKUP(K4519,'[2]AreaCoordinates xlsx'!$A$1:$D$65536,3,FALSE)</f>
        <v>22.244479999999999</v>
      </c>
      <c r="M4519">
        <f>VLOOKUP(K4519,'[2]AreaCoordinates xlsx'!$A$1:$D$65536,4,FALSE)</f>
        <v>114.1860519</v>
      </c>
    </row>
    <row r="4520" spans="1:13" x14ac:dyDescent="0.2">
      <c r="A4520" s="2">
        <v>41666</v>
      </c>
      <c r="B4520">
        <v>189</v>
      </c>
      <c r="C4520" t="s">
        <v>8</v>
      </c>
      <c r="D4520" t="str">
        <f t="shared" ref="D4520:D4557" si="452">E4520&amp;", Hong Kong"</f>
        <v>港鐵旺角東站B, Hong Kong</v>
      </c>
      <c r="E4520" t="str">
        <f>VLOOKUP(F4520,'recent unique'!A:D,4,FALSE)</f>
        <v>港鐵旺角東站B</v>
      </c>
      <c r="F4520" t="s">
        <v>857</v>
      </c>
      <c r="G4520" t="s">
        <v>856</v>
      </c>
      <c r="H4520" t="s">
        <v>486</v>
      </c>
      <c r="I4520" t="s">
        <v>909</v>
      </c>
      <c r="J4520" t="s">
        <v>12</v>
      </c>
      <c r="K4520" t="str">
        <f>VLOOKUP(F4520,'Unique Address'!A:D,4,FALSE)</f>
        <v>Mong Kok</v>
      </c>
      <c r="L4520">
        <f>VLOOKUP(K4520,'[2]AreaCoordinates xlsx'!$A$1:$D$65536,3,FALSE)</f>
        <v>22.318344199999999</v>
      </c>
      <c r="M4520">
        <f>VLOOKUP(K4520,'[2]AreaCoordinates xlsx'!$A$1:$D$65536,4,FALSE)</f>
        <v>114.17217460000001</v>
      </c>
    </row>
    <row r="4521" spans="1:13" x14ac:dyDescent="0.2">
      <c r="A4521" s="2">
        <v>41666</v>
      </c>
      <c r="B4521">
        <v>189</v>
      </c>
      <c r="C4521" t="s">
        <v>8</v>
      </c>
      <c r="D4521" t="str">
        <f t="shared" si="452"/>
        <v>港鐵旺角東站B, Hong Kong</v>
      </c>
      <c r="E4521" t="str">
        <f>VLOOKUP(F4521,'recent unique'!A:D,4,FALSE)</f>
        <v>港鐵旺角東站B</v>
      </c>
      <c r="F4521" t="s">
        <v>857</v>
      </c>
      <c r="G4521" t="s">
        <v>856</v>
      </c>
      <c r="H4521" t="s">
        <v>11</v>
      </c>
      <c r="I4521" t="s">
        <v>911</v>
      </c>
      <c r="J4521" t="s">
        <v>12</v>
      </c>
      <c r="K4521" t="str">
        <f>VLOOKUP(F4521,'Unique Address'!A:D,4,FALSE)</f>
        <v>Mong Kok</v>
      </c>
      <c r="L4521">
        <f>VLOOKUP(K4521,'[2]AreaCoordinates xlsx'!$A$1:$D$65536,3,FALSE)</f>
        <v>22.318344199999999</v>
      </c>
      <c r="M4521">
        <f>VLOOKUP(K4521,'[2]AreaCoordinates xlsx'!$A$1:$D$65536,4,FALSE)</f>
        <v>114.17217460000001</v>
      </c>
    </row>
    <row r="4522" spans="1:13" x14ac:dyDescent="0.2">
      <c r="A4522" s="2">
        <v>41666</v>
      </c>
      <c r="B4522">
        <v>189</v>
      </c>
      <c r="C4522" t="s">
        <v>8</v>
      </c>
      <c r="D4522" t="str">
        <f t="shared" si="452"/>
        <v>港鐵太子站B1, Hong Kong</v>
      </c>
      <c r="E4522" t="str">
        <f>VLOOKUP(F4522,'recent unique'!A:D,4,FALSE)</f>
        <v>港鐵太子站B1</v>
      </c>
      <c r="F4522" t="s">
        <v>921</v>
      </c>
      <c r="G4522" t="s">
        <v>920</v>
      </c>
      <c r="H4522" t="s">
        <v>486</v>
      </c>
      <c r="I4522" t="s">
        <v>909</v>
      </c>
      <c r="J4522" t="s">
        <v>12</v>
      </c>
      <c r="K4522" t="str">
        <f>VLOOKUP(F4522,'Unique Address'!A:D,4,FALSE)</f>
        <v>Prince Edward</v>
      </c>
      <c r="L4522">
        <f>VLOOKUP(K4522,'[2]AreaCoordinates xlsx'!$A$1:$D$65536,3,FALSE)</f>
        <v>22.324393499999999</v>
      </c>
      <c r="M4522">
        <f>VLOOKUP(K4522,'[2]AreaCoordinates xlsx'!$A$1:$D$65536,4,FALSE)</f>
        <v>114.16920210000001</v>
      </c>
    </row>
    <row r="4523" spans="1:13" x14ac:dyDescent="0.2">
      <c r="A4523" s="2">
        <v>41666</v>
      </c>
      <c r="B4523">
        <v>8521</v>
      </c>
      <c r="C4523" t="s">
        <v>8</v>
      </c>
      <c r="D4523" t="str">
        <f t="shared" si="452"/>
        <v>差館里馬頭圍道, Hong Kong</v>
      </c>
      <c r="E4523" t="str">
        <f>VLOOKUP(F4523,'recent unique'!A:D,4,FALSE)</f>
        <v>差館里馬頭圍道</v>
      </c>
      <c r="F4523" t="s">
        <v>867</v>
      </c>
      <c r="G4523" t="s">
        <v>866</v>
      </c>
      <c r="H4523" t="s">
        <v>11</v>
      </c>
      <c r="I4523" t="s">
        <v>356</v>
      </c>
      <c r="J4523" t="s">
        <v>358</v>
      </c>
      <c r="K4523" t="str">
        <f>VLOOKUP(F4523,'Unique Address'!A:D,4,FALSE)</f>
        <v>Hung Hom</v>
      </c>
      <c r="L4523">
        <f>VLOOKUP(K4523,'[2]AreaCoordinates xlsx'!$A$1:$D$65536,3,FALSE)</f>
        <v>22.307629899999998</v>
      </c>
      <c r="M4523">
        <f>VLOOKUP(K4523,'[2]AreaCoordinates xlsx'!$A$1:$D$65536,4,FALSE)</f>
        <v>114.1870366</v>
      </c>
    </row>
    <row r="4524" spans="1:13" x14ac:dyDescent="0.2">
      <c r="A4524" s="2">
        <v>41666</v>
      </c>
      <c r="B4524">
        <v>2815</v>
      </c>
      <c r="C4524" t="s">
        <v>8</v>
      </c>
      <c r="D4524" t="str">
        <f t="shared" si="452"/>
        <v>港鐵九龍塘站F, Hong Kong</v>
      </c>
      <c r="E4524" t="str">
        <f>VLOOKUP(F4524,'recent unique'!A:D,4,FALSE)</f>
        <v>港鐵九龍塘站F</v>
      </c>
      <c r="F4524" t="s">
        <v>870</v>
      </c>
      <c r="G4524" t="s">
        <v>869</v>
      </c>
      <c r="H4524" t="s">
        <v>11</v>
      </c>
      <c r="I4524" t="s">
        <v>340</v>
      </c>
      <c r="J4524" t="s">
        <v>342</v>
      </c>
      <c r="K4524" t="str">
        <f>VLOOKUP(F4524,'Unique Address'!A:D,4,FALSE)</f>
        <v>Kowloon Tong</v>
      </c>
      <c r="L4524">
        <f>VLOOKUP(K4524,'[2]AreaCoordinates xlsx'!$A$1:$D$65536,3,FALSE)</f>
        <v>22.338567600000001</v>
      </c>
      <c r="M4524">
        <f>VLOOKUP(K4524,'[2]AreaCoordinates xlsx'!$A$1:$D$65536,4,FALSE)</f>
        <v>114.17663330000001</v>
      </c>
    </row>
    <row r="4525" spans="1:13" x14ac:dyDescent="0.2">
      <c r="A4525" s="2">
        <v>41666</v>
      </c>
      <c r="B4525">
        <v>2815</v>
      </c>
      <c r="C4525" t="s">
        <v>8</v>
      </c>
      <c r="D4525" t="str">
        <f t="shared" si="452"/>
        <v>佐敦彌敦道佐敦道, Hong Kong</v>
      </c>
      <c r="E4525" t="str">
        <f>VLOOKUP(F4525,'recent unique'!A:D,4,FALSE)</f>
        <v>佐敦彌敦道佐敦道</v>
      </c>
      <c r="F4525" t="s">
        <v>628</v>
      </c>
      <c r="G4525" t="s">
        <v>871</v>
      </c>
      <c r="H4525" t="s">
        <v>11</v>
      </c>
      <c r="I4525" t="s">
        <v>340</v>
      </c>
      <c r="J4525" t="s">
        <v>342</v>
      </c>
      <c r="K4525" t="str">
        <f>VLOOKUP(F4525,'Unique Address'!A:D,4,FALSE)</f>
        <v>Jordan</v>
      </c>
      <c r="L4525">
        <f>VLOOKUP(K4525,'[2]AreaCoordinates xlsx'!$A$1:$D$65536,3,FALSE)</f>
        <v>22.304861200000001</v>
      </c>
      <c r="M4525">
        <f>VLOOKUP(K4525,'[2]AreaCoordinates xlsx'!$A$1:$D$65536,4,FALSE)</f>
        <v>114.16920210000001</v>
      </c>
    </row>
    <row r="4526" spans="1:13" x14ac:dyDescent="0.2">
      <c r="A4526" s="2">
        <v>41666</v>
      </c>
      <c r="B4526">
        <v>2815</v>
      </c>
      <c r="C4526" t="s">
        <v>19</v>
      </c>
      <c r="D4526" t="str">
        <f t="shared" si="452"/>
        <v>元朗教育路千色廣場, Hong Kong</v>
      </c>
      <c r="E4526" t="str">
        <f>VLOOKUP(F4526,'recent unique'!A:D,4,FALSE)</f>
        <v>元朗教育路千色廣場</v>
      </c>
      <c r="F4526" t="s">
        <v>873</v>
      </c>
      <c r="G4526" t="s">
        <v>872</v>
      </c>
      <c r="H4526" t="s">
        <v>11</v>
      </c>
      <c r="I4526" t="s">
        <v>340</v>
      </c>
      <c r="J4526" t="s">
        <v>342</v>
      </c>
      <c r="K4526" t="str">
        <f>VLOOKUP(F4526,'Unique Address'!A:D,4,FALSE)</f>
        <v>Yuen Long</v>
      </c>
      <c r="L4526">
        <f>VLOOKUP(K4526,'[2]AreaCoordinates xlsx'!$A$1:$D$65536,3,FALSE)</f>
        <v>22.446151400000002</v>
      </c>
      <c r="M4526">
        <f>VLOOKUP(K4526,'[2]AreaCoordinates xlsx'!$A$1:$D$65536,4,FALSE)</f>
        <v>114.0265682</v>
      </c>
    </row>
    <row r="4527" spans="1:13" x14ac:dyDescent="0.2">
      <c r="A4527" s="2">
        <v>41666</v>
      </c>
      <c r="B4527">
        <v>2815</v>
      </c>
      <c r="C4527" t="s">
        <v>19</v>
      </c>
      <c r="D4527" t="str">
        <f t="shared" si="452"/>
        <v>元朗廣場, Hong Kong</v>
      </c>
      <c r="E4527" t="str">
        <f>VLOOKUP(F4527,'recent unique'!A:D,4,FALSE)</f>
        <v>元朗廣場</v>
      </c>
      <c r="F4527" t="s">
        <v>875</v>
      </c>
      <c r="G4527" t="s">
        <v>874</v>
      </c>
      <c r="H4527" t="s">
        <v>11</v>
      </c>
      <c r="I4527" t="s">
        <v>340</v>
      </c>
      <c r="J4527" t="s">
        <v>342</v>
      </c>
      <c r="K4527" t="str">
        <f>VLOOKUP(F4527,'Unique Address'!A:D,4,FALSE)</f>
        <v>Yuen Long</v>
      </c>
      <c r="L4527">
        <f>VLOOKUP(K4527,'[2]AreaCoordinates xlsx'!$A$1:$D$65536,3,FALSE)</f>
        <v>22.446151400000002</v>
      </c>
      <c r="M4527">
        <f>VLOOKUP(K4527,'[2]AreaCoordinates xlsx'!$A$1:$D$65536,4,FALSE)</f>
        <v>114.0265682</v>
      </c>
    </row>
    <row r="4528" spans="1:13" x14ac:dyDescent="0.2">
      <c r="A4528" s="2">
        <v>41666</v>
      </c>
      <c r="B4528">
        <v>8521</v>
      </c>
      <c r="C4528" t="s">
        <v>19</v>
      </c>
      <c r="D4528" t="str">
        <f t="shared" si="452"/>
        <v>葵芳新都會廣場, Hong Kong</v>
      </c>
      <c r="E4528" t="str">
        <f>VLOOKUP(F4528,'recent unique'!A:D,4,FALSE)</f>
        <v>葵芳新都會廣場</v>
      </c>
      <c r="F4528" t="s">
        <v>877</v>
      </c>
      <c r="G4528" t="s">
        <v>876</v>
      </c>
      <c r="H4528" t="s">
        <v>11</v>
      </c>
      <c r="I4528" t="s">
        <v>356</v>
      </c>
      <c r="J4528" t="s">
        <v>358</v>
      </c>
      <c r="K4528" t="str">
        <f>VLOOKUP(F4528,'Unique Address'!A:D,4,FALSE)</f>
        <v>Kwai Fong</v>
      </c>
      <c r="L4528">
        <f>VLOOKUP(K4528,'[2]AreaCoordinates xlsx'!$A$1:$D$65536,3,FALSE)</f>
        <v>22.3578109</v>
      </c>
      <c r="M4528">
        <f>VLOOKUP(K4528,'[2]AreaCoordinates xlsx'!$A$1:$D$65536,4,FALSE)</f>
        <v>114.1298151</v>
      </c>
    </row>
    <row r="4529" spans="1:13" x14ac:dyDescent="0.2">
      <c r="A4529" s="2">
        <v>41666</v>
      </c>
      <c r="B4529">
        <v>2118</v>
      </c>
      <c r="C4529" t="s">
        <v>14</v>
      </c>
      <c r="D4529" t="str">
        <f t="shared" si="452"/>
        <v>港鐵中環站G, Hong Kong</v>
      </c>
      <c r="E4529" t="str">
        <f>VLOOKUP(F4529,'recent unique'!A:D,4,FALSE)</f>
        <v>港鐵中環站G</v>
      </c>
      <c r="F4529" t="s">
        <v>375</v>
      </c>
      <c r="G4529" t="s">
        <v>878</v>
      </c>
      <c r="H4529" t="s">
        <v>11</v>
      </c>
      <c r="I4529" t="s">
        <v>368</v>
      </c>
      <c r="J4529" t="s">
        <v>370</v>
      </c>
      <c r="K4529" t="str">
        <f>VLOOKUP(F4529,'Unique Address'!A:D,4,FALSE)</f>
        <v>Central</v>
      </c>
      <c r="L4529">
        <f>VLOOKUP(K4529,'[2]AreaCoordinates xlsx'!$A$1:$D$65536,3,FALSE)</f>
        <v>22.279990699999999</v>
      </c>
      <c r="M4529">
        <f>VLOOKUP(K4529,'[2]AreaCoordinates xlsx'!$A$1:$D$65536,4,FALSE)</f>
        <v>114.1587983</v>
      </c>
    </row>
    <row r="4530" spans="1:13" x14ac:dyDescent="0.2">
      <c r="A4530" s="2">
        <v>41666</v>
      </c>
      <c r="B4530">
        <v>3824</v>
      </c>
      <c r="C4530" t="s">
        <v>8</v>
      </c>
      <c r="D4530" t="str">
        <f t="shared" si="452"/>
        <v>港鐵美孚站A, Hong Kong</v>
      </c>
      <c r="E4530" t="str">
        <f>VLOOKUP(F4530,'recent unique'!A:D,4,FALSE)</f>
        <v>港鐵美孚站A</v>
      </c>
      <c r="F4530" t="s">
        <v>460</v>
      </c>
      <c r="G4530" t="s">
        <v>459</v>
      </c>
      <c r="H4530" t="s">
        <v>11</v>
      </c>
      <c r="I4530" t="s">
        <v>372</v>
      </c>
      <c r="J4530" t="s">
        <v>374</v>
      </c>
      <c r="K4530" t="str">
        <f>VLOOKUP(F4530,'Unique Address'!A:D,4,FALSE)</f>
        <v>Mei Foo</v>
      </c>
      <c r="L4530">
        <f>VLOOKUP(K4530,'[2]AreaCoordinates xlsx'!$A$1:$D$65536,3,FALSE)</f>
        <v>22.336635600000001</v>
      </c>
      <c r="M4530">
        <f>VLOOKUP(K4530,'[2]AreaCoordinates xlsx'!$A$1:$D$65536,4,FALSE)</f>
        <v>114.1402195</v>
      </c>
    </row>
    <row r="4531" spans="1:13" x14ac:dyDescent="0.2">
      <c r="A4531" s="2">
        <v>41666</v>
      </c>
      <c r="B4531">
        <v>3824</v>
      </c>
      <c r="C4531" t="s">
        <v>8</v>
      </c>
      <c r="D4531" t="str">
        <f t="shared" si="452"/>
        <v>九龍塘又一城, Hong Kong</v>
      </c>
      <c r="E4531" t="str">
        <f>VLOOKUP(F4531,'recent unique'!A:D,4,FALSE)</f>
        <v>九龍塘又一城</v>
      </c>
      <c r="F4531" t="s">
        <v>581</v>
      </c>
      <c r="G4531" t="s">
        <v>461</v>
      </c>
      <c r="H4531" t="s">
        <v>11</v>
      </c>
      <c r="I4531" t="s">
        <v>372</v>
      </c>
      <c r="J4531" t="s">
        <v>374</v>
      </c>
      <c r="K4531" t="str">
        <f>VLOOKUP(F4531,'Unique Address'!A:D,4,FALSE)</f>
        <v>Kowloon Tong</v>
      </c>
      <c r="L4531">
        <f>VLOOKUP(K4531,'[2]AreaCoordinates xlsx'!$A$1:$D$65536,3,FALSE)</f>
        <v>22.338567600000001</v>
      </c>
      <c r="M4531">
        <f>VLOOKUP(K4531,'[2]AreaCoordinates xlsx'!$A$1:$D$65536,4,FALSE)</f>
        <v>114.17663330000001</v>
      </c>
    </row>
    <row r="4532" spans="1:13" x14ac:dyDescent="0.2">
      <c r="A4532" s="2">
        <v>41666</v>
      </c>
      <c r="B4532">
        <v>3824</v>
      </c>
      <c r="C4532" t="s">
        <v>19</v>
      </c>
      <c r="D4532" t="str">
        <f t="shared" si="452"/>
        <v>葵涌廣場, Hong Kong</v>
      </c>
      <c r="E4532" t="str">
        <f>VLOOKUP(F4532,'recent unique'!A:D,4,FALSE)</f>
        <v>葵涌廣場</v>
      </c>
      <c r="F4532" t="s">
        <v>662</v>
      </c>
      <c r="G4532" t="s">
        <v>661</v>
      </c>
      <c r="H4532" t="s">
        <v>11</v>
      </c>
      <c r="I4532" t="s">
        <v>372</v>
      </c>
      <c r="J4532" t="s">
        <v>374</v>
      </c>
      <c r="K4532" t="str">
        <f>VLOOKUP(F4532,'Unique Address'!A:D,4,FALSE)</f>
        <v>Kwai Fong</v>
      </c>
      <c r="L4532">
        <f>VLOOKUP(K4532,'[2]AreaCoordinates xlsx'!$A$1:$D$65536,3,FALSE)</f>
        <v>22.3578109</v>
      </c>
      <c r="M4532">
        <f>VLOOKUP(K4532,'[2]AreaCoordinates xlsx'!$A$1:$D$65536,4,FALSE)</f>
        <v>114.1298151</v>
      </c>
    </row>
    <row r="4533" spans="1:13" x14ac:dyDescent="0.2">
      <c r="A4533" s="2">
        <v>41666</v>
      </c>
      <c r="B4533">
        <v>3824</v>
      </c>
      <c r="C4533" t="s">
        <v>19</v>
      </c>
      <c r="D4533" t="str">
        <f t="shared" si="452"/>
        <v>葵芳新都會廣場(近興寧路行人路), Hong Kong</v>
      </c>
      <c r="E4533" t="str">
        <f t="shared" ref="E4533:E4534" si="453">F4533</f>
        <v>葵芳新都會廣場(近興寧路行人路)</v>
      </c>
      <c r="F4533" t="s">
        <v>683</v>
      </c>
      <c r="G4533" t="s">
        <v>682</v>
      </c>
      <c r="H4533" t="s">
        <v>11</v>
      </c>
      <c r="I4533" t="s">
        <v>372</v>
      </c>
      <c r="J4533" t="s">
        <v>374</v>
      </c>
      <c r="K4533" t="str">
        <f>VLOOKUP(F4533,'Unique Address'!A:D,4,FALSE)</f>
        <v>Kwai Fong</v>
      </c>
      <c r="L4533">
        <f>VLOOKUP(K4533,'[2]AreaCoordinates xlsx'!$A$1:$D$65536,3,FALSE)</f>
        <v>22.3578109</v>
      </c>
      <c r="M4533">
        <f>VLOOKUP(K4533,'[2]AreaCoordinates xlsx'!$A$1:$D$65536,4,FALSE)</f>
        <v>114.1298151</v>
      </c>
    </row>
    <row r="4534" spans="1:13" x14ac:dyDescent="0.2">
      <c r="A4534" s="2">
        <v>41666</v>
      </c>
      <c r="B4534">
        <v>3824</v>
      </c>
      <c r="C4534" t="s">
        <v>19</v>
      </c>
      <c r="D4534" t="str">
        <f t="shared" si="452"/>
        <v>葵芳新都會廣場辦公大樓對出行人路(興芳路), Hong Kong</v>
      </c>
      <c r="E4534" t="str">
        <f t="shared" si="453"/>
        <v>葵芳新都會廣場辦公大樓對出行人路(興芳路)</v>
      </c>
      <c r="F4534" t="s">
        <v>685</v>
      </c>
      <c r="G4534" t="s">
        <v>684</v>
      </c>
      <c r="H4534" t="s">
        <v>11</v>
      </c>
      <c r="I4534" t="s">
        <v>372</v>
      </c>
      <c r="J4534" t="s">
        <v>374</v>
      </c>
      <c r="K4534" t="str">
        <f>VLOOKUP(F4534,'Unique Address'!A:D,4,FALSE)</f>
        <v>Kwai Fong</v>
      </c>
      <c r="L4534">
        <f>VLOOKUP(K4534,'[2]AreaCoordinates xlsx'!$A$1:$D$65536,3,FALSE)</f>
        <v>22.3578109</v>
      </c>
      <c r="M4534">
        <f>VLOOKUP(K4534,'[2]AreaCoordinates xlsx'!$A$1:$D$65536,4,FALSE)</f>
        <v>114.1298151</v>
      </c>
    </row>
    <row r="4535" spans="1:13" x14ac:dyDescent="0.2">
      <c r="A4535" s="2">
        <v>41666</v>
      </c>
      <c r="B4535">
        <v>13</v>
      </c>
      <c r="C4535" t="s">
        <v>8</v>
      </c>
      <c r="D4535" t="str">
        <f t="shared" si="452"/>
        <v>九龍圓方1樓火區, Hong Kong</v>
      </c>
      <c r="E4535" t="str">
        <f>VLOOKUP(F4535,'recent unique'!A:D,4,FALSE)</f>
        <v>九龍圓方1樓火區</v>
      </c>
      <c r="F4535" t="s">
        <v>148</v>
      </c>
      <c r="G4535" t="s">
        <v>146</v>
      </c>
      <c r="H4535" t="s">
        <v>11</v>
      </c>
      <c r="I4535" t="s">
        <v>145</v>
      </c>
      <c r="J4535" t="s">
        <v>147</v>
      </c>
      <c r="K4535" t="str">
        <f>VLOOKUP(F4535,'Unique Address'!A:D,4,FALSE)</f>
        <v>Jordan</v>
      </c>
      <c r="L4535">
        <f>VLOOKUP(K4535,'[2]AreaCoordinates xlsx'!$A$1:$D$65536,3,FALSE)</f>
        <v>22.304861200000001</v>
      </c>
      <c r="M4535">
        <f>VLOOKUP(K4535,'[2]AreaCoordinates xlsx'!$A$1:$D$65536,4,FALSE)</f>
        <v>114.16920210000001</v>
      </c>
    </row>
    <row r="4536" spans="1:13" x14ac:dyDescent="0.2">
      <c r="A4536" s="2">
        <v>41666</v>
      </c>
      <c r="B4536">
        <v>13</v>
      </c>
      <c r="C4536" t="s">
        <v>8</v>
      </c>
      <c r="D4536" t="str">
        <f t="shared" si="452"/>
        <v>九龍圓方1樓水區, Hong Kong</v>
      </c>
      <c r="E4536" t="str">
        <f>VLOOKUP(F4536,'recent unique'!A:D,4,FALSE)</f>
        <v>九龍圓方1樓水區</v>
      </c>
      <c r="F4536" t="s">
        <v>150</v>
      </c>
      <c r="G4536" t="s">
        <v>149</v>
      </c>
      <c r="H4536" t="s">
        <v>11</v>
      </c>
      <c r="I4536" t="s">
        <v>145</v>
      </c>
      <c r="J4536" t="s">
        <v>147</v>
      </c>
      <c r="K4536" t="str">
        <f>VLOOKUP(F4536,'Unique Address'!A:D,4,FALSE)</f>
        <v>Jordan</v>
      </c>
      <c r="L4536">
        <f>VLOOKUP(K4536,'[2]AreaCoordinates xlsx'!$A$1:$D$65536,3,FALSE)</f>
        <v>22.304861200000001</v>
      </c>
      <c r="M4536">
        <f>VLOOKUP(K4536,'[2]AreaCoordinates xlsx'!$A$1:$D$65536,4,FALSE)</f>
        <v>114.16920210000001</v>
      </c>
    </row>
    <row r="4537" spans="1:13" x14ac:dyDescent="0.2">
      <c r="A4537" s="2">
        <v>41666</v>
      </c>
      <c r="B4537">
        <v>13</v>
      </c>
      <c r="C4537" t="s">
        <v>8</v>
      </c>
      <c r="D4537" t="str">
        <f t="shared" si="452"/>
        <v>九龍圓方1樓火區, Hong Kong</v>
      </c>
      <c r="E4537" t="str">
        <f>VLOOKUP(F4537,'recent unique'!A:D,4,FALSE)</f>
        <v>九龍圓方1樓火區</v>
      </c>
      <c r="F4537" t="s">
        <v>543</v>
      </c>
      <c r="G4537" t="s">
        <v>542</v>
      </c>
      <c r="H4537" t="s">
        <v>11</v>
      </c>
      <c r="I4537" t="s">
        <v>145</v>
      </c>
      <c r="J4537" t="s">
        <v>147</v>
      </c>
      <c r="K4537" t="str">
        <f>VLOOKUP(F4537,'Unique Address'!A:D,4,FALSE)</f>
        <v>Jordan</v>
      </c>
      <c r="L4537">
        <f>VLOOKUP(K4537,'[2]AreaCoordinates xlsx'!$A$1:$D$65536,3,FALSE)</f>
        <v>22.304861200000001</v>
      </c>
      <c r="M4537">
        <f>VLOOKUP(K4537,'[2]AreaCoordinates xlsx'!$A$1:$D$65536,4,FALSE)</f>
        <v>114.16920210000001</v>
      </c>
    </row>
    <row r="4538" spans="1:13" x14ac:dyDescent="0.2">
      <c r="A4538" s="2">
        <v>41666</v>
      </c>
      <c r="B4538">
        <v>13</v>
      </c>
      <c r="C4538" t="s">
        <v>8</v>
      </c>
      <c r="D4538" t="str">
        <f t="shared" si="452"/>
        <v>九龍圓方2樓金區, Hong Kong</v>
      </c>
      <c r="E4538" t="str">
        <f>VLOOKUP(F4538,'recent unique'!A:D,4,FALSE)</f>
        <v>九龍圓方2樓金區</v>
      </c>
      <c r="F4538" t="s">
        <v>545</v>
      </c>
      <c r="G4538" t="s">
        <v>544</v>
      </c>
      <c r="H4538" t="s">
        <v>11</v>
      </c>
      <c r="I4538" t="s">
        <v>145</v>
      </c>
      <c r="J4538" t="s">
        <v>147</v>
      </c>
      <c r="K4538" t="str">
        <f>VLOOKUP(F4538,'Unique Address'!A:D,4,FALSE)</f>
        <v>Jordan</v>
      </c>
      <c r="L4538">
        <f>VLOOKUP(K4538,'[2]AreaCoordinates xlsx'!$A$1:$D$65536,3,FALSE)</f>
        <v>22.304861200000001</v>
      </c>
      <c r="M4538">
        <f>VLOOKUP(K4538,'[2]AreaCoordinates xlsx'!$A$1:$D$65536,4,FALSE)</f>
        <v>114.16920210000001</v>
      </c>
    </row>
    <row r="4539" spans="1:13" x14ac:dyDescent="0.2">
      <c r="A4539" s="2">
        <v>41666</v>
      </c>
      <c r="B4539">
        <v>2118</v>
      </c>
      <c r="C4539" t="s">
        <v>8</v>
      </c>
      <c r="D4539" t="str">
        <f t="shared" si="452"/>
        <v>港鐵尖沙咀站E, Hong Kong</v>
      </c>
      <c r="E4539" t="str">
        <f>VLOOKUP(F4539,'recent unique'!A:D,4,FALSE)</f>
        <v>港鐵尖沙咀站E</v>
      </c>
      <c r="F4539" t="s">
        <v>449</v>
      </c>
      <c r="G4539" t="s">
        <v>448</v>
      </c>
      <c r="H4539" t="s">
        <v>11</v>
      </c>
      <c r="I4539" t="s">
        <v>368</v>
      </c>
      <c r="J4539" t="s">
        <v>370</v>
      </c>
      <c r="K4539" t="str">
        <f>VLOOKUP(F4539,'Unique Address'!A:D,4,FALSE)</f>
        <v>Tsim Sha Tsui</v>
      </c>
      <c r="L4539">
        <f>VLOOKUP(K4539,'[2]AreaCoordinates xlsx'!$A$1:$D$65536,3,FALSE)</f>
        <v>22.298812300000002</v>
      </c>
      <c r="M4539">
        <f>VLOOKUP(K4539,'[2]AreaCoordinates xlsx'!$A$1:$D$65536,4,FALSE)</f>
        <v>114.17217460000001</v>
      </c>
    </row>
    <row r="4540" spans="1:13" x14ac:dyDescent="0.2">
      <c r="A4540" s="2">
        <v>41666</v>
      </c>
      <c r="B4540">
        <v>2118</v>
      </c>
      <c r="C4540" t="s">
        <v>14</v>
      </c>
      <c r="D4540" t="str">
        <f t="shared" si="452"/>
        <v>中環畢打街怡安華人行, Hong Kong</v>
      </c>
      <c r="E4540" t="str">
        <f>VLOOKUP(F4540,'recent unique'!A:D,4,FALSE)</f>
        <v>中環畢打街怡安華人行</v>
      </c>
      <c r="F4540" t="s">
        <v>455</v>
      </c>
      <c r="G4540" t="s">
        <v>454</v>
      </c>
      <c r="H4540" t="s">
        <v>11</v>
      </c>
      <c r="I4540" t="s">
        <v>368</v>
      </c>
      <c r="J4540" t="s">
        <v>370</v>
      </c>
      <c r="K4540" t="str">
        <f>VLOOKUP(F4540,'Unique Address'!A:D,4,FALSE)</f>
        <v>Central</v>
      </c>
      <c r="L4540">
        <f>VLOOKUP(K4540,'[2]AreaCoordinates xlsx'!$A$1:$D$65536,3,FALSE)</f>
        <v>22.279990699999999</v>
      </c>
      <c r="M4540">
        <f>VLOOKUP(K4540,'[2]AreaCoordinates xlsx'!$A$1:$D$65536,4,FALSE)</f>
        <v>114.1587983</v>
      </c>
    </row>
    <row r="4541" spans="1:13" x14ac:dyDescent="0.2">
      <c r="A4541" s="2">
        <v>41666</v>
      </c>
      <c r="B4541">
        <v>213</v>
      </c>
      <c r="C4541" t="s">
        <v>14</v>
      </c>
      <c r="D4541" t="str">
        <f t="shared" si="452"/>
        <v>港鐵中環站C, Hong Kong</v>
      </c>
      <c r="E4541" t="str">
        <f>VLOOKUP(F4541,'recent unique'!A:D,4,FALSE)</f>
        <v>港鐵中環站C</v>
      </c>
      <c r="F4541" t="s">
        <v>327</v>
      </c>
      <c r="G4541" t="s">
        <v>326</v>
      </c>
      <c r="H4541" t="s">
        <v>11</v>
      </c>
      <c r="I4541" t="s">
        <v>325</v>
      </c>
      <c r="J4541" t="s">
        <v>12</v>
      </c>
      <c r="K4541" t="str">
        <f>VLOOKUP(F4541,'Unique Address'!A:D,4,FALSE)</f>
        <v>Central</v>
      </c>
      <c r="L4541">
        <f>VLOOKUP(K4541,'[2]AreaCoordinates xlsx'!$A$1:$D$65536,3,FALSE)</f>
        <v>22.279990699999999</v>
      </c>
      <c r="M4541">
        <f>VLOOKUP(K4541,'[2]AreaCoordinates xlsx'!$A$1:$D$65536,4,FALSE)</f>
        <v>114.1587983</v>
      </c>
    </row>
    <row r="4542" spans="1:13" x14ac:dyDescent="0.2">
      <c r="A4542" s="2">
        <v>41666</v>
      </c>
      <c r="B4542">
        <v>8521</v>
      </c>
      <c r="C4542" t="s">
        <v>8</v>
      </c>
      <c r="D4542" t="str">
        <f t="shared" si="452"/>
        <v>港鐵尖沙咀站C1, Hong Kong</v>
      </c>
      <c r="E4542" t="str">
        <f>VLOOKUP(F4542,'recent unique'!A:D,4,FALSE)</f>
        <v>港鐵尖沙咀站C1</v>
      </c>
      <c r="F4542" t="s">
        <v>363</v>
      </c>
      <c r="G4542" t="s">
        <v>362</v>
      </c>
      <c r="H4542" t="s">
        <v>11</v>
      </c>
      <c r="I4542" t="s">
        <v>356</v>
      </c>
      <c r="J4542" t="s">
        <v>358</v>
      </c>
      <c r="K4542" t="str">
        <f>VLOOKUP(F4542,'Unique Address'!A:D,4,FALSE)</f>
        <v>Tsim Sha Tsui</v>
      </c>
      <c r="L4542">
        <f>VLOOKUP(K4542,'[2]AreaCoordinates xlsx'!$A$1:$D$65536,3,FALSE)</f>
        <v>22.298812300000002</v>
      </c>
      <c r="M4542">
        <f>VLOOKUP(K4542,'[2]AreaCoordinates xlsx'!$A$1:$D$65536,4,FALSE)</f>
        <v>114.17217460000001</v>
      </c>
    </row>
    <row r="4543" spans="1:13" x14ac:dyDescent="0.2">
      <c r="A4543" s="2">
        <v>41666</v>
      </c>
      <c r="B4543">
        <v>2118</v>
      </c>
      <c r="C4543" t="s">
        <v>8</v>
      </c>
      <c r="D4543" t="str">
        <f t="shared" si="452"/>
        <v>旺角亞皆老街8號, Hong Kong</v>
      </c>
      <c r="E4543" t="str">
        <f>VLOOKUP(F4543,'recent unique'!A:D,4,FALSE)</f>
        <v>旺角亞皆老街8號</v>
      </c>
      <c r="F4543" t="s">
        <v>371</v>
      </c>
      <c r="G4543" t="s">
        <v>369</v>
      </c>
      <c r="H4543" t="s">
        <v>11</v>
      </c>
      <c r="I4543" t="s">
        <v>368</v>
      </c>
      <c r="J4543" t="s">
        <v>370</v>
      </c>
      <c r="K4543" t="str">
        <f>VLOOKUP(F4543,'Unique Address'!A:D,4,FALSE)</f>
        <v>Mong Kok</v>
      </c>
      <c r="L4543">
        <f>VLOOKUP(K4543,'[2]AreaCoordinates xlsx'!$A$1:$D$65536,3,FALSE)</f>
        <v>22.318344199999999</v>
      </c>
      <c r="M4543">
        <f>VLOOKUP(K4543,'[2]AreaCoordinates xlsx'!$A$1:$D$65536,4,FALSE)</f>
        <v>114.17217460000001</v>
      </c>
    </row>
    <row r="4544" spans="1:13" x14ac:dyDescent="0.2">
      <c r="A4544" s="2">
        <v>41666</v>
      </c>
      <c r="B4544">
        <v>2118</v>
      </c>
      <c r="C4544" t="s">
        <v>14</v>
      </c>
      <c r="D4544" t="str">
        <f t="shared" si="452"/>
        <v>中環德輔道中恒生銀行總行大廈對出行人路(近域多利皇后街), Hong Kong</v>
      </c>
      <c r="E4544" t="str">
        <f>F4544</f>
        <v>中環德輔道中恒生銀行總行大廈對出行人路(近域多利皇后街)</v>
      </c>
      <c r="F4544" t="s">
        <v>382</v>
      </c>
      <c r="G4544" t="s">
        <v>381</v>
      </c>
      <c r="H4544" t="s">
        <v>11</v>
      </c>
      <c r="I4544" t="s">
        <v>368</v>
      </c>
      <c r="J4544" t="s">
        <v>370</v>
      </c>
      <c r="K4544" t="str">
        <f>VLOOKUP(F4544,'Unique Address'!A:D,4,FALSE)</f>
        <v>Central</v>
      </c>
      <c r="L4544">
        <f>VLOOKUP(K4544,'[2]AreaCoordinates xlsx'!$A$1:$D$65536,3,FALSE)</f>
        <v>22.279990699999999</v>
      </c>
      <c r="M4544">
        <f>VLOOKUP(K4544,'[2]AreaCoordinates xlsx'!$A$1:$D$65536,4,FALSE)</f>
        <v>114.1587983</v>
      </c>
    </row>
    <row r="4545" spans="1:13" x14ac:dyDescent="0.2">
      <c r="A4545" s="2">
        <v>41666</v>
      </c>
      <c r="B4545">
        <v>2118</v>
      </c>
      <c r="C4545" t="s">
        <v>14</v>
      </c>
      <c r="D4545" t="str">
        <f t="shared" si="452"/>
        <v>銅鑼灣寶漢大廈, Hong Kong</v>
      </c>
      <c r="E4545" t="str">
        <f>VLOOKUP(F4545,'recent unique'!A:D,4,FALSE)</f>
        <v>銅鑼灣寶漢大廈</v>
      </c>
      <c r="F4545" t="s">
        <v>384</v>
      </c>
      <c r="G4545" t="s">
        <v>383</v>
      </c>
      <c r="H4545" t="s">
        <v>11</v>
      </c>
      <c r="I4545" t="s">
        <v>368</v>
      </c>
      <c r="J4545" t="s">
        <v>370</v>
      </c>
      <c r="K4545" t="str">
        <f>VLOOKUP(F4545,'Unique Address'!A:D,4,FALSE)</f>
        <v>Causeway Bay</v>
      </c>
      <c r="L4545">
        <f>VLOOKUP(K4545,'[2]AreaCoordinates xlsx'!$A$1:$D$65536,3,FALSE)</f>
        <v>22.279729499999998</v>
      </c>
      <c r="M4545">
        <f>VLOOKUP(K4545,'[2]AreaCoordinates xlsx'!$A$1:$D$65536,4,FALSE)</f>
        <v>114.1870366</v>
      </c>
    </row>
    <row r="4546" spans="1:13" x14ac:dyDescent="0.2">
      <c r="A4546" s="2">
        <v>41666</v>
      </c>
      <c r="B4546">
        <v>3824</v>
      </c>
      <c r="C4546" t="s">
        <v>19</v>
      </c>
      <c r="D4546" t="str">
        <f t="shared" si="452"/>
        <v>沙田港鐵站B出口對出行人路, Hong Kong</v>
      </c>
      <c r="E4546" t="str">
        <f>F4546</f>
        <v>沙田港鐵站B出口對出行人路</v>
      </c>
      <c r="F4546" t="s">
        <v>397</v>
      </c>
      <c r="G4546" t="s">
        <v>32</v>
      </c>
      <c r="H4546" t="s">
        <v>11</v>
      </c>
      <c r="I4546" t="s">
        <v>372</v>
      </c>
      <c r="J4546" t="s">
        <v>374</v>
      </c>
      <c r="K4546" t="str">
        <f>VLOOKUP(F4546,'Unique Address'!A:D,4,FALSE)</f>
        <v>Sha Tin</v>
      </c>
      <c r="L4546">
        <f>VLOOKUP(K4546,'[2]AreaCoordinates xlsx'!$A$1:$D$65536,3,FALSE)</f>
        <v>22.377130399999999</v>
      </c>
      <c r="M4546">
        <f>VLOOKUP(K4546,'[2]AreaCoordinates xlsx'!$A$1:$D$65536,4,FALSE)</f>
        <v>114.1974398</v>
      </c>
    </row>
    <row r="4547" spans="1:13" x14ac:dyDescent="0.2">
      <c r="A4547" s="2">
        <v>41666</v>
      </c>
      <c r="B4547">
        <v>10276</v>
      </c>
      <c r="C4547" t="s">
        <v>8</v>
      </c>
      <c r="D4547" t="str">
        <f t="shared" si="452"/>
        <v>九龍佐敦加士居道30號, Hong Kong</v>
      </c>
      <c r="E4547" t="str">
        <f>VLOOKUP(F4547,'recent unique'!A:D,4,FALSE)</f>
        <v>九龍佐敦加士居道30號</v>
      </c>
      <c r="F4547" t="s">
        <v>13</v>
      </c>
      <c r="G4547" t="s">
        <v>10</v>
      </c>
      <c r="H4547" t="s">
        <v>11</v>
      </c>
      <c r="I4547" t="s">
        <v>9</v>
      </c>
      <c r="J4547" t="s">
        <v>12</v>
      </c>
      <c r="K4547" t="str">
        <f>VLOOKUP(F4547,'Unique Address'!A:D,4,FALSE)</f>
        <v>Jordan</v>
      </c>
      <c r="L4547">
        <f>VLOOKUP(K4547,'[2]AreaCoordinates xlsx'!$A$1:$D$65536,3,FALSE)</f>
        <v>22.304861200000001</v>
      </c>
      <c r="M4547">
        <f>VLOOKUP(K4547,'[2]AreaCoordinates xlsx'!$A$1:$D$65536,4,FALSE)</f>
        <v>114.16920210000001</v>
      </c>
    </row>
    <row r="4548" spans="1:13" x14ac:dyDescent="0.2">
      <c r="A4548" s="2">
        <v>41666</v>
      </c>
      <c r="B4548">
        <v>13476</v>
      </c>
      <c r="C4548" t="s">
        <v>14</v>
      </c>
      <c r="D4548" t="str">
        <f t="shared" si="452"/>
        <v>銅鑼灣世貿中心2樓顧客服務中心, Hong Kong</v>
      </c>
      <c r="E4548" t="str">
        <f>VLOOKUP(F4548,'recent unique'!A:D,4,FALSE)</f>
        <v>銅鑼灣世貿中心2樓顧客服務中心</v>
      </c>
      <c r="F4548" t="s">
        <v>18</v>
      </c>
      <c r="G4548" t="s">
        <v>16</v>
      </c>
      <c r="H4548" t="s">
        <v>11</v>
      </c>
      <c r="I4548" t="s">
        <v>15</v>
      </c>
      <c r="J4548" t="s">
        <v>17</v>
      </c>
      <c r="K4548" t="str">
        <f>VLOOKUP(F4548,'Unique Address'!A:D,4,FALSE)</f>
        <v>Causeway Bay</v>
      </c>
      <c r="L4548">
        <f>VLOOKUP(K4548,'[2]AreaCoordinates xlsx'!$A$1:$D$65536,3,FALSE)</f>
        <v>22.279729499999998</v>
      </c>
      <c r="M4548">
        <f>VLOOKUP(K4548,'[2]AreaCoordinates xlsx'!$A$1:$D$65536,4,FALSE)</f>
        <v>114.1870366</v>
      </c>
    </row>
    <row r="4549" spans="1:13" x14ac:dyDescent="0.2">
      <c r="A4549" s="2">
        <v>41666</v>
      </c>
      <c r="B4549">
        <v>13476</v>
      </c>
      <c r="C4549" t="s">
        <v>19</v>
      </c>
      <c r="D4549" t="str">
        <f t="shared" si="452"/>
        <v>將軍澳東港城1樓顧客服務中心, Hong Kong</v>
      </c>
      <c r="E4549" t="str">
        <f>VLOOKUP(F4549,'recent unique'!A:D,4,FALSE)</f>
        <v>將軍澳東港城1樓顧客服務中心</v>
      </c>
      <c r="F4549" t="s">
        <v>21</v>
      </c>
      <c r="G4549" t="s">
        <v>20</v>
      </c>
      <c r="H4549" t="s">
        <v>11</v>
      </c>
      <c r="I4549" t="s">
        <v>15</v>
      </c>
      <c r="J4549" t="s">
        <v>17</v>
      </c>
      <c r="K4549" t="str">
        <f>VLOOKUP(F4549,'Unique Address'!A:D,4,FALSE)</f>
        <v>Tseung Kwan O</v>
      </c>
      <c r="L4549">
        <f>VLOOKUP(K4549,'[2]AreaCoordinates xlsx'!$A$1:$D$65536,3,FALSE)</f>
        <v>22.311936899999999</v>
      </c>
      <c r="M4549">
        <f>VLOOKUP(K4549,'[2]AreaCoordinates xlsx'!$A$1:$D$65536,4,FALSE)</f>
        <v>114.2568814</v>
      </c>
    </row>
    <row r="4550" spans="1:13" x14ac:dyDescent="0.2">
      <c r="A4550" s="2">
        <v>41666</v>
      </c>
      <c r="B4550">
        <v>13476</v>
      </c>
      <c r="C4550" t="s">
        <v>19</v>
      </c>
      <c r="D4550" t="str">
        <f t="shared" si="452"/>
        <v>荃灣荃灣廣場, Hong Kong</v>
      </c>
      <c r="E4550" t="str">
        <f>VLOOKUP(F4550,'recent unique'!A:D,4,FALSE)</f>
        <v>荃灣荃灣廣場</v>
      </c>
      <c r="F4550" t="s">
        <v>23</v>
      </c>
      <c r="G4550" t="s">
        <v>22</v>
      </c>
      <c r="H4550" t="s">
        <v>11</v>
      </c>
      <c r="I4550" t="s">
        <v>15</v>
      </c>
      <c r="J4550" t="s">
        <v>17</v>
      </c>
      <c r="K4550" t="str">
        <f>VLOOKUP(F4550,'Unique Address'!A:D,4,FALSE)</f>
        <v>Tsuen Wan</v>
      </c>
      <c r="L4550">
        <f>VLOOKUP(K4550,'[2]AreaCoordinates xlsx'!$A$1:$D$65536,3,FALSE)</f>
        <v>22.3713227</v>
      </c>
      <c r="M4550">
        <f>VLOOKUP(K4550,'[2]AreaCoordinates xlsx'!$A$1:$D$65536,4,FALSE)</f>
        <v>114.11416010000001</v>
      </c>
    </row>
    <row r="4551" spans="1:13" x14ac:dyDescent="0.2">
      <c r="A4551" s="2">
        <v>41666</v>
      </c>
      <c r="B4551">
        <v>13476</v>
      </c>
      <c r="C4551" t="s">
        <v>19</v>
      </c>
      <c r="D4551" t="str">
        <f t="shared" si="452"/>
        <v>沙田新城市廣場, Hong Kong</v>
      </c>
      <c r="E4551" t="str">
        <f>VLOOKUP(F4551,'recent unique'!A:D,4,FALSE)</f>
        <v>沙田新城市廣場</v>
      </c>
      <c r="F4551" t="s">
        <v>25</v>
      </c>
      <c r="G4551" t="s">
        <v>24</v>
      </c>
      <c r="H4551" t="s">
        <v>11</v>
      </c>
      <c r="I4551" t="s">
        <v>15</v>
      </c>
      <c r="J4551" t="s">
        <v>17</v>
      </c>
      <c r="K4551" t="str">
        <f>VLOOKUP(F4551,'Unique Address'!A:D,4,FALSE)</f>
        <v>Sha Tin</v>
      </c>
      <c r="L4551">
        <f>VLOOKUP(K4551,'[2]AreaCoordinates xlsx'!$A$1:$D$65536,3,FALSE)</f>
        <v>22.377130399999999</v>
      </c>
      <c r="M4551">
        <f>VLOOKUP(K4551,'[2]AreaCoordinates xlsx'!$A$1:$D$65536,4,FALSE)</f>
        <v>114.1974398</v>
      </c>
    </row>
    <row r="4552" spans="1:13" x14ac:dyDescent="0.2">
      <c r="A4552" s="2">
        <v>41666</v>
      </c>
      <c r="B4552">
        <v>5408</v>
      </c>
      <c r="C4552" t="s">
        <v>19</v>
      </c>
      <c r="D4552" t="str">
        <f t="shared" si="452"/>
        <v>港鐵沙田站B, Hong Kong</v>
      </c>
      <c r="E4552" t="str">
        <f>VLOOKUP(F4552,'recent unique'!A:D,4,FALSE)</f>
        <v>港鐵沙田站B</v>
      </c>
      <c r="F4552" t="s">
        <v>33</v>
      </c>
      <c r="G4552" t="s">
        <v>32</v>
      </c>
      <c r="H4552" t="s">
        <v>11</v>
      </c>
      <c r="I4552" t="s">
        <v>26</v>
      </c>
      <c r="J4552" t="s">
        <v>28</v>
      </c>
      <c r="K4552" t="str">
        <f>VLOOKUP(F4552,'Unique Address'!A:D,4,FALSE)</f>
        <v>Sha Tin</v>
      </c>
      <c r="L4552">
        <f>VLOOKUP(K4552,'[2]AreaCoordinates xlsx'!$A$1:$D$65536,3,FALSE)</f>
        <v>22.377130399999999</v>
      </c>
      <c r="M4552">
        <f>VLOOKUP(K4552,'[2]AreaCoordinates xlsx'!$A$1:$D$65536,4,FALSE)</f>
        <v>114.1974398</v>
      </c>
    </row>
    <row r="4553" spans="1:13" x14ac:dyDescent="0.2">
      <c r="A4553" s="2">
        <v>41666</v>
      </c>
      <c r="B4553">
        <v>5408</v>
      </c>
      <c r="C4553" t="s">
        <v>19</v>
      </c>
      <c r="D4553" t="str">
        <f t="shared" si="452"/>
        <v>屯門啟發徑近萬成樓空地位置, Hong Kong</v>
      </c>
      <c r="E4553" t="str">
        <f>VLOOKUP(F4553,'recent unique'!A:D,4,FALSE)</f>
        <v>屯門啟發徑近萬成樓空地位置</v>
      </c>
      <c r="F4553" t="s">
        <v>35</v>
      </c>
      <c r="G4553" t="s">
        <v>34</v>
      </c>
      <c r="H4553" t="s">
        <v>11</v>
      </c>
      <c r="I4553" t="s">
        <v>26</v>
      </c>
      <c r="J4553" t="s">
        <v>28</v>
      </c>
      <c r="K4553" t="str">
        <f>VLOOKUP(F4553,'Unique Address'!A:D,4,FALSE)</f>
        <v>Tuen Mun</v>
      </c>
      <c r="L4553">
        <f>VLOOKUP(K4553,'[2]AreaCoordinates xlsx'!$A$1:$D$65536,3,FALSE)</f>
        <v>22.390829499999999</v>
      </c>
      <c r="M4553">
        <f>VLOOKUP(K4553,'[2]AreaCoordinates xlsx'!$A$1:$D$65536,4,FALSE)</f>
        <v>113.9725126</v>
      </c>
    </row>
    <row r="4554" spans="1:13" x14ac:dyDescent="0.2">
      <c r="A4554" s="2">
        <v>41666</v>
      </c>
      <c r="B4554">
        <v>5408</v>
      </c>
      <c r="C4554" t="s">
        <v>19</v>
      </c>
      <c r="D4554" t="str">
        <f t="shared" si="452"/>
        <v>屯門啟民徑and和平徑, Hong Kong</v>
      </c>
      <c r="E4554" t="str">
        <f>VLOOKUP(F4554,'recent unique'!A:D,4,FALSE)</f>
        <v>屯門啟民徑and和平徑</v>
      </c>
      <c r="F4554" t="s">
        <v>37</v>
      </c>
      <c r="G4554" t="s">
        <v>36</v>
      </c>
      <c r="H4554" t="s">
        <v>11</v>
      </c>
      <c r="I4554" t="s">
        <v>26</v>
      </c>
      <c r="J4554" t="s">
        <v>28</v>
      </c>
      <c r="K4554" t="str">
        <f>VLOOKUP(F4554,'Unique Address'!A:D,4,FALSE)</f>
        <v>Tuen Mun</v>
      </c>
      <c r="L4554">
        <f>VLOOKUP(K4554,'[2]AreaCoordinates xlsx'!$A$1:$D$65536,3,FALSE)</f>
        <v>22.390829499999999</v>
      </c>
      <c r="M4554">
        <f>VLOOKUP(K4554,'[2]AreaCoordinates xlsx'!$A$1:$D$65536,4,FALSE)</f>
        <v>113.9725126</v>
      </c>
    </row>
    <row r="4555" spans="1:13" x14ac:dyDescent="0.2">
      <c r="A4555" s="2">
        <v>41666</v>
      </c>
      <c r="B4555">
        <v>5408</v>
      </c>
      <c r="C4555" t="s">
        <v>19</v>
      </c>
      <c r="D4555" t="str">
        <f t="shared" si="452"/>
        <v>屯門輕鐵杯渡站橋底and屯門市廣場, Hong Kong</v>
      </c>
      <c r="E4555" t="str">
        <f>VLOOKUP(F4555,'recent unique'!A:D,4,FALSE)</f>
        <v>屯門輕鐵杯渡站橋底and屯門市廣場</v>
      </c>
      <c r="F4555" t="s">
        <v>39</v>
      </c>
      <c r="G4555" t="s">
        <v>38</v>
      </c>
      <c r="H4555" t="s">
        <v>11</v>
      </c>
      <c r="I4555" t="s">
        <v>26</v>
      </c>
      <c r="J4555" t="s">
        <v>28</v>
      </c>
      <c r="K4555" t="str">
        <f>VLOOKUP(F4555,'Unique Address'!A:D,4,FALSE)</f>
        <v>Tuen Mun</v>
      </c>
      <c r="L4555">
        <f>VLOOKUP(K4555,'[2]AreaCoordinates xlsx'!$A$1:$D$65536,3,FALSE)</f>
        <v>22.390829499999999</v>
      </c>
      <c r="M4555">
        <f>VLOOKUP(K4555,'[2]AreaCoordinates xlsx'!$A$1:$D$65536,4,FALSE)</f>
        <v>113.9725126</v>
      </c>
    </row>
    <row r="4556" spans="1:13" x14ac:dyDescent="0.2">
      <c r="A4556" s="2">
        <v>41666</v>
      </c>
      <c r="B4556">
        <v>5408</v>
      </c>
      <c r="C4556" t="s">
        <v>19</v>
      </c>
      <c r="D4556" t="str">
        <f t="shared" si="452"/>
        <v>荃灣運通街安榮街, Hong Kong</v>
      </c>
      <c r="E4556" t="str">
        <f>VLOOKUP(F4556,'recent unique'!A:D,4,FALSE)</f>
        <v>荃灣運通街安榮街</v>
      </c>
      <c r="F4556" t="s">
        <v>41</v>
      </c>
      <c r="G4556" t="s">
        <v>40</v>
      </c>
      <c r="H4556" t="s">
        <v>11</v>
      </c>
      <c r="I4556" t="s">
        <v>26</v>
      </c>
      <c r="J4556" t="s">
        <v>28</v>
      </c>
      <c r="K4556" t="str">
        <f>VLOOKUP(F4556,'Unique Address'!A:D,4,FALSE)</f>
        <v>Tsuen Wan</v>
      </c>
      <c r="L4556">
        <f>VLOOKUP(K4556,'[2]AreaCoordinates xlsx'!$A$1:$D$65536,3,FALSE)</f>
        <v>22.3713227</v>
      </c>
      <c r="M4556">
        <f>VLOOKUP(K4556,'[2]AreaCoordinates xlsx'!$A$1:$D$65536,4,FALSE)</f>
        <v>114.11416010000001</v>
      </c>
    </row>
    <row r="4557" spans="1:13" x14ac:dyDescent="0.2">
      <c r="A4557" s="2">
        <v>41666</v>
      </c>
      <c r="B4557">
        <v>5408</v>
      </c>
      <c r="C4557" t="s">
        <v>8</v>
      </c>
      <c r="D4557" t="str">
        <f t="shared" si="452"/>
        <v>港鐵旺角站E1, Hong Kong</v>
      </c>
      <c r="E4557" t="str">
        <f>VLOOKUP(F4557,'recent unique'!A:D,4,FALSE)</f>
        <v>港鐵旺角站E1</v>
      </c>
      <c r="F4557" t="s">
        <v>43</v>
      </c>
      <c r="G4557" t="s">
        <v>42</v>
      </c>
      <c r="H4557" t="s">
        <v>11</v>
      </c>
      <c r="I4557" t="s">
        <v>26</v>
      </c>
      <c r="J4557" t="s">
        <v>28</v>
      </c>
      <c r="K4557" t="str">
        <f>VLOOKUP(F4557,'Unique Address'!A:D,4,FALSE)</f>
        <v>Mong Kok</v>
      </c>
      <c r="L4557">
        <f>VLOOKUP(K4557,'[2]AreaCoordinates xlsx'!$A$1:$D$65536,3,FALSE)</f>
        <v>22.318344199999999</v>
      </c>
      <c r="M4557">
        <f>VLOOKUP(K4557,'[2]AreaCoordinates xlsx'!$A$1:$D$65536,4,FALSE)</f>
        <v>114.17217460000001</v>
      </c>
    </row>
    <row r="4558" spans="1:13" x14ac:dyDescent="0.2">
      <c r="A4558" s="2">
        <v>41666</v>
      </c>
      <c r="B4558">
        <v>0</v>
      </c>
      <c r="C4558" t="s">
        <v>46</v>
      </c>
      <c r="D4558" t="str">
        <f>E4558</f>
        <v>Hong Kong</v>
      </c>
      <c r="E4558" t="s">
        <v>10918</v>
      </c>
      <c r="F4558" t="str">
        <f>"  "</f>
        <v xml:space="preserve">  </v>
      </c>
      <c r="G4558" t="str">
        <f>C4558</f>
        <v>Territory-Wide</v>
      </c>
      <c r="H4558" t="s">
        <v>48</v>
      </c>
      <c r="I4558" t="s">
        <v>47</v>
      </c>
      <c r="J4558" t="s">
        <v>49</v>
      </c>
      <c r="K4558" t="s">
        <v>10918</v>
      </c>
      <c r="L4558">
        <f>VLOOKUP(K4558,'[2]AreaCoordinates xlsx'!$A$1:$D$65536,3,FALSE)</f>
        <v>22.244479999999999</v>
      </c>
      <c r="M4558">
        <f>VLOOKUP(K4558,'[2]AreaCoordinates xlsx'!$A$1:$D$65536,4,FALSE)</f>
        <v>114.1860519</v>
      </c>
    </row>
    <row r="4559" spans="1:13" x14ac:dyDescent="0.2">
      <c r="A4559" s="2">
        <v>41666</v>
      </c>
      <c r="B4559">
        <v>4866</v>
      </c>
      <c r="C4559" t="s">
        <v>19</v>
      </c>
      <c r="D4559" t="str">
        <f t="shared" ref="D4559:D4560" si="454">E4559&amp;", Hong Kong"</f>
        <v>港鐵大圍站A, Hong Kong</v>
      </c>
      <c r="E4559" t="str">
        <f>VLOOKUP(F4559,'recent unique'!A:D,4,FALSE)</f>
        <v>港鐵大圍站A</v>
      </c>
      <c r="F4559" t="s">
        <v>343</v>
      </c>
      <c r="G4559" t="s">
        <v>341</v>
      </c>
      <c r="H4559" t="s">
        <v>11</v>
      </c>
      <c r="I4559" t="s">
        <v>420</v>
      </c>
      <c r="J4559" t="s">
        <v>422</v>
      </c>
      <c r="K4559" t="str">
        <f>VLOOKUP(F4559,'Unique Address'!A:D,4,FALSE)</f>
        <v>Tai Wai</v>
      </c>
      <c r="L4559">
        <f>VLOOKUP(K4559,'[2]AreaCoordinates xlsx'!$A$1:$D$65536,3,FALSE)</f>
        <v>22.369729299999999</v>
      </c>
      <c r="M4559">
        <f>VLOOKUP(K4559,'[2]AreaCoordinates xlsx'!$A$1:$D$65536,4,FALSE)</f>
        <v>114.17366079999999</v>
      </c>
    </row>
    <row r="4560" spans="1:13" x14ac:dyDescent="0.2">
      <c r="A4560" s="2">
        <v>41666</v>
      </c>
      <c r="B4560">
        <v>13934</v>
      </c>
      <c r="C4560" t="s">
        <v>19</v>
      </c>
      <c r="D4560" t="str">
        <f t="shared" si="454"/>
        <v>圓玄學院知止亭及樂閒亭之間通道, Hong Kong</v>
      </c>
      <c r="E4560" t="str">
        <f t="shared" ref="E4560" si="455">F4560</f>
        <v>圓玄學院知止亭及樂閒亭之間通道</v>
      </c>
      <c r="F4560" t="s">
        <v>62</v>
      </c>
      <c r="G4560" t="s">
        <v>60</v>
      </c>
      <c r="H4560" t="s">
        <v>11</v>
      </c>
      <c r="I4560" t="s">
        <v>59</v>
      </c>
      <c r="J4560" t="s">
        <v>61</v>
      </c>
      <c r="K4560" t="str">
        <f>VLOOKUP(F4560,'Unique Address'!A:D,4,FALSE)</f>
        <v>Tsuen Wan</v>
      </c>
      <c r="L4560">
        <f>VLOOKUP(K4560,'[2]AreaCoordinates xlsx'!$A$1:$D$65536,3,FALSE)</f>
        <v>22.3713227</v>
      </c>
      <c r="M4560">
        <f>VLOOKUP(K4560,'[2]AreaCoordinates xlsx'!$A$1:$D$65536,4,FALSE)</f>
        <v>114.11416010000001</v>
      </c>
    </row>
    <row r="4561" spans="1:13" x14ac:dyDescent="0.2">
      <c r="A4561" s="2">
        <v>41666</v>
      </c>
      <c r="B4561">
        <v>805</v>
      </c>
      <c r="C4561" t="s">
        <v>46</v>
      </c>
      <c r="D4561" t="str">
        <f>E4561</f>
        <v>Hong Kong</v>
      </c>
      <c r="E4561" t="s">
        <v>10918</v>
      </c>
      <c r="F4561" t="str">
        <f>"  "</f>
        <v xml:space="preserve">  </v>
      </c>
      <c r="G4561" t="str">
        <f>C4561</f>
        <v>Territory-Wide</v>
      </c>
      <c r="H4561" t="s">
        <v>48</v>
      </c>
      <c r="I4561" t="s">
        <v>63</v>
      </c>
      <c r="J4561" t="s">
        <v>64</v>
      </c>
      <c r="K4561" t="s">
        <v>10918</v>
      </c>
      <c r="L4561">
        <f>VLOOKUP(K4561,'[2]AreaCoordinates xlsx'!$A$1:$D$65536,3,FALSE)</f>
        <v>22.244479999999999</v>
      </c>
      <c r="M4561">
        <f>VLOOKUP(K4561,'[2]AreaCoordinates xlsx'!$A$1:$D$65536,4,FALSE)</f>
        <v>114.1860519</v>
      </c>
    </row>
    <row r="4562" spans="1:13" x14ac:dyDescent="0.2">
      <c r="A4562" s="2">
        <v>41666</v>
      </c>
      <c r="B4562">
        <v>4866</v>
      </c>
      <c r="C4562" t="s">
        <v>8</v>
      </c>
      <c r="D4562" t="str">
        <f t="shared" ref="D4562:D4566" si="456">E4562&amp;", Hong Kong"</f>
        <v>何文田常富街and佛光街, Hong Kong</v>
      </c>
      <c r="E4562" t="str">
        <f>VLOOKUP(F4562,'recent unique'!A:D,4,FALSE)</f>
        <v>何文田常富街and佛光街</v>
      </c>
      <c r="F4562" t="s">
        <v>423</v>
      </c>
      <c r="G4562" t="s">
        <v>421</v>
      </c>
      <c r="H4562" t="s">
        <v>11</v>
      </c>
      <c r="I4562" t="s">
        <v>420</v>
      </c>
      <c r="J4562" t="s">
        <v>422</v>
      </c>
      <c r="K4562" t="str">
        <f>VLOOKUP(F4562,'Unique Address'!A:D,4,FALSE)</f>
        <v>Ho Man Tin</v>
      </c>
      <c r="L4562">
        <f>VLOOKUP(K4562,'[2]AreaCoordinates xlsx'!$A$1:$D$65536,3,FALSE)</f>
        <v>22.316937899999999</v>
      </c>
      <c r="M4562">
        <f>VLOOKUP(K4562,'[2]AreaCoordinates xlsx'!$A$1:$D$65536,4,FALSE)</f>
        <v>114.1810919</v>
      </c>
    </row>
    <row r="4563" spans="1:13" x14ac:dyDescent="0.2">
      <c r="A4563" s="2">
        <v>41666</v>
      </c>
      <c r="B4563">
        <v>207</v>
      </c>
      <c r="C4563" t="s">
        <v>19</v>
      </c>
      <c r="D4563" t="str">
        <f t="shared" si="456"/>
        <v>屯門屯門市廣場, Hong Kong</v>
      </c>
      <c r="E4563" t="str">
        <f>VLOOKUP(F4563,'recent unique'!A:D,4,FALSE)</f>
        <v>屯門屯門市廣場</v>
      </c>
      <c r="F4563" t="s">
        <v>72</v>
      </c>
      <c r="G4563" t="s">
        <v>70</v>
      </c>
      <c r="H4563" t="s">
        <v>11</v>
      </c>
      <c r="I4563" t="s">
        <v>69</v>
      </c>
      <c r="J4563" t="s">
        <v>71</v>
      </c>
      <c r="K4563" t="str">
        <f>VLOOKUP(F4563,'Unique Address'!A:D,4,FALSE)</f>
        <v>Tuen Mun</v>
      </c>
      <c r="L4563">
        <f>VLOOKUP(K4563,'[2]AreaCoordinates xlsx'!$A$1:$D$65536,3,FALSE)</f>
        <v>22.390829499999999</v>
      </c>
      <c r="M4563">
        <f>VLOOKUP(K4563,'[2]AreaCoordinates xlsx'!$A$1:$D$65536,4,FALSE)</f>
        <v>113.9725126</v>
      </c>
    </row>
    <row r="4564" spans="1:13" x14ac:dyDescent="0.2">
      <c r="A4564" s="2">
        <v>41666</v>
      </c>
      <c r="B4564">
        <v>4866</v>
      </c>
      <c r="C4564" t="s">
        <v>8</v>
      </c>
      <c r="D4564" t="str">
        <f t="shared" si="456"/>
        <v>港鐵深水埗站D2, Hong Kong</v>
      </c>
      <c r="E4564" t="str">
        <f>VLOOKUP(F4564,'recent unique'!A:D,4,FALSE)</f>
        <v>港鐵深水埗站D2</v>
      </c>
      <c r="F4564" t="s">
        <v>331</v>
      </c>
      <c r="G4564" t="s">
        <v>638</v>
      </c>
      <c r="H4564" t="s">
        <v>11</v>
      </c>
      <c r="I4564" t="s">
        <v>420</v>
      </c>
      <c r="J4564" t="s">
        <v>422</v>
      </c>
      <c r="K4564" t="str">
        <f>VLOOKUP(F4564,'Unique Address'!A:D,4,FALSE)</f>
        <v>Sham Shui Po</v>
      </c>
      <c r="L4564">
        <f>VLOOKUP(K4564,'[2]AreaCoordinates xlsx'!$A$1:$D$65536,3,FALSE)</f>
        <v>22.328589900000001</v>
      </c>
      <c r="M4564">
        <f>VLOOKUP(K4564,'[2]AreaCoordinates xlsx'!$A$1:$D$65536,4,FALSE)</f>
        <v>114.1602846</v>
      </c>
    </row>
    <row r="4565" spans="1:13" x14ac:dyDescent="0.2">
      <c r="A4565" s="2">
        <v>41666</v>
      </c>
      <c r="B4565">
        <v>4866</v>
      </c>
      <c r="C4565" t="s">
        <v>8</v>
      </c>
      <c r="D4565" t="str">
        <f t="shared" si="456"/>
        <v>港鐵油麻地站D, Hong Kong</v>
      </c>
      <c r="E4565" t="str">
        <f>VLOOKUP(F4565,'recent unique'!A:D,4,FALSE)</f>
        <v>港鐵油麻地站D</v>
      </c>
      <c r="F4565" t="s">
        <v>904</v>
      </c>
      <c r="G4565" t="s">
        <v>903</v>
      </c>
      <c r="H4565" t="s">
        <v>11</v>
      </c>
      <c r="I4565" t="s">
        <v>420</v>
      </c>
      <c r="J4565" t="s">
        <v>422</v>
      </c>
      <c r="K4565" t="str">
        <f>VLOOKUP(F4565,'Unique Address'!A:D,4,FALSE)</f>
        <v>Yau Ma Tei</v>
      </c>
      <c r="L4565">
        <f>VLOOKUP(K4565,'[2]AreaCoordinates xlsx'!$A$1:$D$65536,3,FALSE)</f>
        <v>22.312828</v>
      </c>
      <c r="M4565">
        <f>VLOOKUP(K4565,'[2]AreaCoordinates xlsx'!$A$1:$D$65536,4,FALSE)</f>
        <v>114.170682</v>
      </c>
    </row>
    <row r="4566" spans="1:13" x14ac:dyDescent="0.2">
      <c r="A4566" s="2">
        <v>41666</v>
      </c>
      <c r="B4566">
        <v>4866</v>
      </c>
      <c r="C4566" t="s">
        <v>14</v>
      </c>
      <c r="D4566" t="str">
        <f t="shared" si="456"/>
        <v>文咸東街上環市政大廈, Hong Kong</v>
      </c>
      <c r="E4566" t="str">
        <f>VLOOKUP(F4566,'recent unique'!A:D,4,FALSE)</f>
        <v>文咸東街上環市政大廈</v>
      </c>
      <c r="F4566" t="s">
        <v>946</v>
      </c>
      <c r="G4566" t="s">
        <v>945</v>
      </c>
      <c r="H4566" t="s">
        <v>11</v>
      </c>
      <c r="I4566" t="s">
        <v>420</v>
      </c>
      <c r="J4566" t="s">
        <v>422</v>
      </c>
      <c r="K4566" t="str">
        <f>VLOOKUP(F4566,'Unique Address'!A:D,4,FALSE)</f>
        <v>Sheung Wan</v>
      </c>
      <c r="L4566">
        <f>VLOOKUP(K4566,'[2]AreaCoordinates xlsx'!$A$1:$D$65536,3,FALSE)</f>
        <v>22.286394300000001</v>
      </c>
      <c r="M4566">
        <f>VLOOKUP(K4566,'[2]AreaCoordinates xlsx'!$A$1:$D$65536,4,FALSE)</f>
        <v>114.14913749999999</v>
      </c>
    </row>
    <row r="4567" spans="1:13" x14ac:dyDescent="0.2">
      <c r="A4567" s="2">
        <v>41666</v>
      </c>
      <c r="B4567">
        <v>6248</v>
      </c>
      <c r="C4567" t="s">
        <v>46</v>
      </c>
      <c r="D4567" t="str">
        <f>E4567</f>
        <v>Hong Kong</v>
      </c>
      <c r="E4567" t="s">
        <v>10918</v>
      </c>
      <c r="F4567" t="str">
        <f>"  "</f>
        <v xml:space="preserve">  </v>
      </c>
      <c r="G4567" t="str">
        <f>C4567</f>
        <v>Territory-Wide</v>
      </c>
      <c r="H4567" t="s">
        <v>48</v>
      </c>
      <c r="I4567" t="s">
        <v>85</v>
      </c>
      <c r="J4567" t="s">
        <v>86</v>
      </c>
      <c r="K4567" t="s">
        <v>10918</v>
      </c>
      <c r="L4567">
        <f>VLOOKUP(K4567,'[2]AreaCoordinates xlsx'!$A$1:$D$65536,3,FALSE)</f>
        <v>22.244479999999999</v>
      </c>
      <c r="M4567">
        <f>VLOOKUP(K4567,'[2]AreaCoordinates xlsx'!$A$1:$D$65536,4,FALSE)</f>
        <v>114.1860519</v>
      </c>
    </row>
    <row r="4568" spans="1:13" x14ac:dyDescent="0.2">
      <c r="A4568" s="2">
        <v>41666</v>
      </c>
      <c r="B4568">
        <v>4866</v>
      </c>
      <c r="C4568" t="s">
        <v>14</v>
      </c>
      <c r="D4568" t="str">
        <f t="shared" ref="D4568:D4631" si="457">E4568&amp;", Hong Kong"</f>
        <v>灣仔宜興大廈, Hong Kong</v>
      </c>
      <c r="E4568" t="str">
        <f>VLOOKUP(F4568,'recent unique'!A:D,4,FALSE)</f>
        <v>灣仔宜興大廈</v>
      </c>
      <c r="F4568" t="s">
        <v>948</v>
      </c>
      <c r="G4568" t="s">
        <v>947</v>
      </c>
      <c r="H4568" t="s">
        <v>11</v>
      </c>
      <c r="I4568" t="s">
        <v>420</v>
      </c>
      <c r="J4568" t="s">
        <v>422</v>
      </c>
      <c r="K4568" t="str">
        <f>VLOOKUP(F4568,'Unique Address'!A:D,4,FALSE)</f>
        <v>Wan Chai</v>
      </c>
      <c r="L4568">
        <f>VLOOKUP(K4568,'[2]AreaCoordinates xlsx'!$A$1:$D$65536,3,FALSE)</f>
        <v>22.276022000000001</v>
      </c>
      <c r="M4568">
        <f>VLOOKUP(K4568,'[2]AreaCoordinates xlsx'!$A$1:$D$65536,4,FALSE)</f>
        <v>114.1751471</v>
      </c>
    </row>
    <row r="4569" spans="1:13" x14ac:dyDescent="0.2">
      <c r="A4569" s="2">
        <v>41666</v>
      </c>
      <c r="B4569">
        <v>11150</v>
      </c>
      <c r="C4569" t="s">
        <v>19</v>
      </c>
      <c r="D4569" t="str">
        <f t="shared" si="457"/>
        <v>沙田馬鞍山亞公角街33號, Hong Kong</v>
      </c>
      <c r="E4569" t="str">
        <f>VLOOKUP(F4569,'recent unique'!A:D,4,FALSE)</f>
        <v>沙田馬鞍山亞公角街33號</v>
      </c>
      <c r="F4569" t="s">
        <v>90</v>
      </c>
      <c r="G4569" t="s">
        <v>88</v>
      </c>
      <c r="H4569" t="s">
        <v>11</v>
      </c>
      <c r="I4569" t="s">
        <v>87</v>
      </c>
      <c r="J4569" t="s">
        <v>89</v>
      </c>
      <c r="K4569" t="str">
        <f>VLOOKUP(F4569,'Unique Address'!A:D,4,FALSE)</f>
        <v>Ma On Shan</v>
      </c>
      <c r="L4569">
        <f>VLOOKUP(K4569,'[2]AreaCoordinates xlsx'!$A$1:$D$65536,3,FALSE)</f>
        <v>22.403069899999998</v>
      </c>
      <c r="M4569">
        <f>VLOOKUP(K4569,'[2]AreaCoordinates xlsx'!$A$1:$D$65536,4,FALSE)</f>
        <v>114.24499369999999</v>
      </c>
    </row>
    <row r="4570" spans="1:13" x14ac:dyDescent="0.2">
      <c r="A4570" s="2">
        <v>41666</v>
      </c>
      <c r="B4570">
        <v>9361</v>
      </c>
      <c r="C4570" t="s">
        <v>19</v>
      </c>
      <c r="D4570" t="str">
        <f t="shared" si="457"/>
        <v>上水保健路9號, Hong Kong</v>
      </c>
      <c r="E4570" t="str">
        <f>VLOOKUP(F4570,'recent unique'!A:D,4,FALSE)</f>
        <v>上水保健路9號</v>
      </c>
      <c r="F4570" t="s">
        <v>94</v>
      </c>
      <c r="G4570" t="s">
        <v>92</v>
      </c>
      <c r="H4570" t="s">
        <v>11</v>
      </c>
      <c r="I4570" t="s">
        <v>91</v>
      </c>
      <c r="J4570" t="s">
        <v>93</v>
      </c>
      <c r="K4570" t="str">
        <f>VLOOKUP(F4570,'Unique Address'!A:D,4,FALSE)</f>
        <v>Sheung Shui</v>
      </c>
      <c r="L4570">
        <f>VLOOKUP(K4570,'[2]AreaCoordinates xlsx'!$A$1:$D$65536,3,FALSE)</f>
        <v>22.511200800000001</v>
      </c>
      <c r="M4570">
        <f>VLOOKUP(K4570,'[2]AreaCoordinates xlsx'!$A$1:$D$65536,4,FALSE)</f>
        <v>114.1260991</v>
      </c>
    </row>
    <row r="4571" spans="1:13" x14ac:dyDescent="0.2">
      <c r="A4571" s="2">
        <v>41666</v>
      </c>
      <c r="B4571">
        <v>10172</v>
      </c>
      <c r="C4571" t="s">
        <v>8</v>
      </c>
      <c r="D4571" t="str">
        <f t="shared" si="457"/>
        <v>荔枝角瑪嘉烈醫院道瑪嘉烈醫院 , Hong Kong</v>
      </c>
      <c r="E4571" t="str">
        <f>VLOOKUP(F4571,'recent unique'!A:D,4,FALSE)</f>
        <v xml:space="preserve">荔枝角瑪嘉烈醫院道瑪嘉烈醫院 </v>
      </c>
      <c r="F4571" t="s">
        <v>102</v>
      </c>
      <c r="G4571" t="s">
        <v>100</v>
      </c>
      <c r="H4571" t="s">
        <v>11</v>
      </c>
      <c r="I4571" t="s">
        <v>99</v>
      </c>
      <c r="J4571" t="s">
        <v>101</v>
      </c>
      <c r="K4571" t="str">
        <f>VLOOKUP(F4571,'Unique Address'!A:D,4,FALSE)</f>
        <v>Lai Chi Kok</v>
      </c>
      <c r="L4571">
        <f>VLOOKUP(K4571,'[2]AreaCoordinates xlsx'!$A$1:$D$65536,3,FALSE)</f>
        <v>22.337264999999999</v>
      </c>
      <c r="M4571">
        <f>VLOOKUP(K4571,'[2]AreaCoordinates xlsx'!$A$1:$D$65536,4,FALSE)</f>
        <v>114.148033</v>
      </c>
    </row>
    <row r="4572" spans="1:13" x14ac:dyDescent="0.2">
      <c r="A4572" s="2">
        <v>41666</v>
      </c>
      <c r="B4572">
        <v>12992</v>
      </c>
      <c r="C4572" t="s">
        <v>8</v>
      </c>
      <c r="D4572" t="str">
        <f t="shared" si="457"/>
        <v>觀塘協和街130號, Hong Kong</v>
      </c>
      <c r="E4572" t="str">
        <f>VLOOKUP(F4572,'recent unique'!A:D,4,FALSE)</f>
        <v>觀塘協和街130號</v>
      </c>
      <c r="F4572" t="s">
        <v>106</v>
      </c>
      <c r="G4572" t="s">
        <v>104</v>
      </c>
      <c r="H4572" t="s">
        <v>11</v>
      </c>
      <c r="I4572" t="s">
        <v>103</v>
      </c>
      <c r="J4572" t="s">
        <v>105</v>
      </c>
      <c r="K4572" t="str">
        <f>VLOOKUP(F4572,'Unique Address'!A:D,4,FALSE)</f>
        <v>Kwun Tong</v>
      </c>
      <c r="L4572">
        <f>VLOOKUP(K4572,'[2]AreaCoordinates xlsx'!$A$1:$D$65536,3,FALSE)</f>
        <v>22.3103686</v>
      </c>
      <c r="M4572">
        <f>VLOOKUP(K4572,'[2]AreaCoordinates xlsx'!$A$1:$D$65536,4,FALSE)</f>
        <v>114.22270349999999</v>
      </c>
    </row>
    <row r="4573" spans="1:13" x14ac:dyDescent="0.2">
      <c r="A4573" s="2">
        <v>41666</v>
      </c>
      <c r="B4573">
        <v>95</v>
      </c>
      <c r="C4573" t="s">
        <v>14</v>
      </c>
      <c r="D4573" t="str">
        <f t="shared" si="457"/>
        <v>銅鑼灣皇室堡地下顧客服務中心, Hong Kong</v>
      </c>
      <c r="E4573" t="str">
        <f>F4573</f>
        <v>銅鑼灣皇室堡地下顧客服務中心</v>
      </c>
      <c r="F4573" t="s">
        <v>125</v>
      </c>
      <c r="G4573" t="s">
        <v>123</v>
      </c>
      <c r="H4573" t="s">
        <v>11</v>
      </c>
      <c r="I4573" t="s">
        <v>122</v>
      </c>
      <c r="J4573" t="s">
        <v>124</v>
      </c>
      <c r="K4573" t="str">
        <f>VLOOKUP(F4573,'Unique Address'!A:D,4,FALSE)</f>
        <v>Causeway Bay</v>
      </c>
      <c r="L4573">
        <f>VLOOKUP(K4573,'[2]AreaCoordinates xlsx'!$A$1:$D$65536,3,FALSE)</f>
        <v>22.279729499999998</v>
      </c>
      <c r="M4573">
        <f>VLOOKUP(K4573,'[2]AreaCoordinates xlsx'!$A$1:$D$65536,4,FALSE)</f>
        <v>114.1870366</v>
      </c>
    </row>
    <row r="4574" spans="1:13" x14ac:dyDescent="0.2">
      <c r="A4574" s="2">
        <v>41666</v>
      </c>
      <c r="B4574">
        <v>10103</v>
      </c>
      <c r="C4574" t="s">
        <v>8</v>
      </c>
      <c r="D4574" t="str">
        <f t="shared" si="457"/>
        <v>鑽石山荷李活廣場, Hong Kong</v>
      </c>
      <c r="E4574" t="str">
        <f>VLOOKUP(F4574,'recent unique'!A:D,4,FALSE)</f>
        <v>鑽石山荷李活廣場</v>
      </c>
      <c r="F4574" t="s">
        <v>133</v>
      </c>
      <c r="G4574" t="s">
        <v>131</v>
      </c>
      <c r="H4574" t="s">
        <v>11</v>
      </c>
      <c r="I4574" t="s">
        <v>130</v>
      </c>
      <c r="J4574" t="s">
        <v>132</v>
      </c>
      <c r="K4574" t="str">
        <f>VLOOKUP(F4574,'Unique Address'!A:D,4,FALSE)</f>
        <v>Diamond Hill</v>
      </c>
      <c r="L4574">
        <f>VLOOKUP(K4574,'[2]AreaCoordinates xlsx'!$A$1:$D$65536,3,FALSE)</f>
        <v>22.343872699999999</v>
      </c>
      <c r="M4574">
        <f>VLOOKUP(K4574,'[2]AreaCoordinates xlsx'!$A$1:$D$65536,4,FALSE)</f>
        <v>114.2048704</v>
      </c>
    </row>
    <row r="4575" spans="1:13" x14ac:dyDescent="0.2">
      <c r="A4575" s="2">
        <v>41666</v>
      </c>
      <c r="B4575">
        <v>10103</v>
      </c>
      <c r="C4575" t="s">
        <v>8</v>
      </c>
      <c r="D4575" t="str">
        <f t="shared" si="457"/>
        <v>鑽石山荷李活廣場, Hong Kong</v>
      </c>
      <c r="E4575" t="str">
        <f>VLOOKUP(F4575,'recent unique'!A:D,4,FALSE)</f>
        <v>鑽石山荷李活廣場</v>
      </c>
      <c r="F4575" t="s">
        <v>135</v>
      </c>
      <c r="G4575" t="s">
        <v>134</v>
      </c>
      <c r="H4575" t="s">
        <v>11</v>
      </c>
      <c r="I4575" t="s">
        <v>130</v>
      </c>
      <c r="J4575" t="s">
        <v>132</v>
      </c>
      <c r="K4575" t="str">
        <f>VLOOKUP(F4575,'Unique Address'!A:D,4,FALSE)</f>
        <v>Diamond Hill</v>
      </c>
      <c r="L4575">
        <f>VLOOKUP(K4575,'[2]AreaCoordinates xlsx'!$A$1:$D$65536,3,FALSE)</f>
        <v>22.343872699999999</v>
      </c>
      <c r="M4575">
        <f>VLOOKUP(K4575,'[2]AreaCoordinates xlsx'!$A$1:$D$65536,4,FALSE)</f>
        <v>114.2048704</v>
      </c>
    </row>
    <row r="4576" spans="1:13" x14ac:dyDescent="0.2">
      <c r="A4576" s="2">
        <v>41666</v>
      </c>
      <c r="B4576">
        <v>6182</v>
      </c>
      <c r="C4576" t="s">
        <v>8</v>
      </c>
      <c r="D4576" t="str">
        <f t="shared" si="457"/>
        <v>鑽石山荷李活廣場, Hong Kong</v>
      </c>
      <c r="E4576" t="str">
        <f>VLOOKUP(F4576,'recent unique'!A:D,4,FALSE)</f>
        <v>鑽石山荷李活廣場</v>
      </c>
      <c r="F4576" t="s">
        <v>139</v>
      </c>
      <c r="G4576" t="s">
        <v>137</v>
      </c>
      <c r="H4576" t="s">
        <v>11</v>
      </c>
      <c r="I4576" t="s">
        <v>136</v>
      </c>
      <c r="J4576" t="s">
        <v>138</v>
      </c>
      <c r="K4576" t="str">
        <f>VLOOKUP(F4576,'Unique Address'!A:D,4,FALSE)</f>
        <v>Diamond Hill</v>
      </c>
      <c r="L4576">
        <f>VLOOKUP(K4576,'[2]AreaCoordinates xlsx'!$A$1:$D$65536,3,FALSE)</f>
        <v>22.343872699999999</v>
      </c>
      <c r="M4576">
        <f>VLOOKUP(K4576,'[2]AreaCoordinates xlsx'!$A$1:$D$65536,4,FALSE)</f>
        <v>114.2048704</v>
      </c>
    </row>
    <row r="4577" spans="1:13" x14ac:dyDescent="0.2">
      <c r="A4577" s="2">
        <v>41666</v>
      </c>
      <c r="B4577">
        <v>6182</v>
      </c>
      <c r="C4577" t="s">
        <v>8</v>
      </c>
      <c r="D4577" t="str">
        <f t="shared" si="457"/>
        <v>鑽石山荷李活廣場, Hong Kong</v>
      </c>
      <c r="E4577" t="str">
        <f>VLOOKUP(F4577,'recent unique'!A:D,4,FALSE)</f>
        <v>鑽石山荷李活廣場</v>
      </c>
      <c r="F4577" t="s">
        <v>140</v>
      </c>
      <c r="G4577" t="s">
        <v>134</v>
      </c>
      <c r="H4577" t="s">
        <v>11</v>
      </c>
      <c r="I4577" t="s">
        <v>136</v>
      </c>
      <c r="J4577" t="s">
        <v>138</v>
      </c>
      <c r="K4577" t="str">
        <f>VLOOKUP(F4577,'Unique Address'!A:D,4,FALSE)</f>
        <v>Diamond Hill</v>
      </c>
      <c r="L4577">
        <f>VLOOKUP(K4577,'[2]AreaCoordinates xlsx'!$A$1:$D$65536,3,FALSE)</f>
        <v>22.343872699999999</v>
      </c>
      <c r="M4577">
        <f>VLOOKUP(K4577,'[2]AreaCoordinates xlsx'!$A$1:$D$65536,4,FALSE)</f>
        <v>114.2048704</v>
      </c>
    </row>
    <row r="4578" spans="1:13" x14ac:dyDescent="0.2">
      <c r="A4578" s="2">
        <v>41666</v>
      </c>
      <c r="B4578">
        <v>6182</v>
      </c>
      <c r="C4578" t="s">
        <v>8</v>
      </c>
      <c r="D4578" t="str">
        <f t="shared" si="457"/>
        <v>鑽石山荷李活廣場, Hong Kong</v>
      </c>
      <c r="E4578" t="str">
        <f>VLOOKUP(F4578,'recent unique'!A:D,4,FALSE)</f>
        <v>鑽石山荷李活廣場</v>
      </c>
      <c r="F4578" t="s">
        <v>142</v>
      </c>
      <c r="G4578" t="s">
        <v>141</v>
      </c>
      <c r="H4578" t="s">
        <v>11</v>
      </c>
      <c r="I4578" t="s">
        <v>136</v>
      </c>
      <c r="J4578" t="s">
        <v>138</v>
      </c>
      <c r="K4578" t="str">
        <f>VLOOKUP(F4578,'Unique Address'!A:D,4,FALSE)</f>
        <v>Diamond Hill</v>
      </c>
      <c r="L4578">
        <f>VLOOKUP(K4578,'[2]AreaCoordinates xlsx'!$A$1:$D$65536,3,FALSE)</f>
        <v>22.343872699999999</v>
      </c>
      <c r="M4578">
        <f>VLOOKUP(K4578,'[2]AreaCoordinates xlsx'!$A$1:$D$65536,4,FALSE)</f>
        <v>114.2048704</v>
      </c>
    </row>
    <row r="4579" spans="1:13" x14ac:dyDescent="0.2">
      <c r="A4579" s="2">
        <v>41666</v>
      </c>
      <c r="B4579">
        <v>6182</v>
      </c>
      <c r="C4579" t="s">
        <v>8</v>
      </c>
      <c r="D4579" t="str">
        <f t="shared" si="457"/>
        <v>鑽石山荷李活廣場, Hong Kong</v>
      </c>
      <c r="E4579" t="str">
        <f>VLOOKUP(F4579,'recent unique'!A:D,4,FALSE)</f>
        <v>鑽石山荷李活廣場</v>
      </c>
      <c r="F4579" t="s">
        <v>144</v>
      </c>
      <c r="G4579" t="s">
        <v>143</v>
      </c>
      <c r="H4579" t="s">
        <v>11</v>
      </c>
      <c r="I4579" t="s">
        <v>136</v>
      </c>
      <c r="J4579" t="s">
        <v>138</v>
      </c>
      <c r="K4579" t="str">
        <f>VLOOKUP(F4579,'Unique Address'!A:D,4,FALSE)</f>
        <v>Diamond Hill</v>
      </c>
      <c r="L4579">
        <f>VLOOKUP(K4579,'[2]AreaCoordinates xlsx'!$A$1:$D$65536,3,FALSE)</f>
        <v>22.343872699999999</v>
      </c>
      <c r="M4579">
        <f>VLOOKUP(K4579,'[2]AreaCoordinates xlsx'!$A$1:$D$65536,4,FALSE)</f>
        <v>114.2048704</v>
      </c>
    </row>
    <row r="4580" spans="1:13" x14ac:dyDescent="0.2">
      <c r="A4580" s="2">
        <v>41666</v>
      </c>
      <c r="B4580">
        <v>10009</v>
      </c>
      <c r="C4580" t="s">
        <v>19</v>
      </c>
      <c r="D4580" t="str">
        <f t="shared" si="457"/>
        <v>元朗坳頭博愛醫院 , Hong Kong</v>
      </c>
      <c r="E4580" t="str">
        <f>VLOOKUP(F4580,'recent unique'!A:D,4,FALSE)</f>
        <v xml:space="preserve">元朗坳頭博愛醫院 </v>
      </c>
      <c r="F4580" t="s">
        <v>158</v>
      </c>
      <c r="G4580" t="s">
        <v>156</v>
      </c>
      <c r="H4580" t="s">
        <v>11</v>
      </c>
      <c r="I4580" t="s">
        <v>155</v>
      </c>
      <c r="J4580" t="s">
        <v>157</v>
      </c>
      <c r="K4580" t="str">
        <f>VLOOKUP(F4580,'Unique Address'!A:D,4,FALSE)</f>
        <v>Yuen Long</v>
      </c>
      <c r="L4580">
        <f>VLOOKUP(K4580,'[2]AreaCoordinates xlsx'!$A$1:$D$65536,3,FALSE)</f>
        <v>22.446151400000002</v>
      </c>
      <c r="M4580">
        <f>VLOOKUP(K4580,'[2]AreaCoordinates xlsx'!$A$1:$D$65536,4,FALSE)</f>
        <v>114.0265682</v>
      </c>
    </row>
    <row r="4581" spans="1:13" x14ac:dyDescent="0.2">
      <c r="A4581" s="2">
        <v>41666</v>
      </c>
      <c r="B4581">
        <v>6052</v>
      </c>
      <c r="C4581" t="s">
        <v>14</v>
      </c>
      <c r="D4581" t="str">
        <f t="shared" si="457"/>
        <v>淺水灣泳灘香港拯溺總會訓練總部, Hong Kong</v>
      </c>
      <c r="E4581" t="str">
        <f>VLOOKUP(F4581,'recent unique'!A:D,4,FALSE)</f>
        <v>淺水灣泳灘香港拯溺總會訓練總部</v>
      </c>
      <c r="F4581" t="s">
        <v>162</v>
      </c>
      <c r="G4581" t="s">
        <v>160</v>
      </c>
      <c r="H4581" t="s">
        <v>11</v>
      </c>
      <c r="I4581" t="s">
        <v>159</v>
      </c>
      <c r="J4581" t="s">
        <v>161</v>
      </c>
      <c r="K4581" t="str">
        <f>VLOOKUP(F4581,'Unique Address'!A:D,4,FALSE)</f>
        <v>Repulse Bay</v>
      </c>
      <c r="L4581">
        <f>VLOOKUP(K4581,'[2]AreaCoordinates xlsx'!$A$1:$D$65536,3,FALSE)</f>
        <v>22.234504300000001</v>
      </c>
      <c r="M4581">
        <f>VLOOKUP(K4581,'[2]AreaCoordinates xlsx'!$A$1:$D$65536,4,FALSE)</f>
        <v>114.1952039</v>
      </c>
    </row>
    <row r="4582" spans="1:13" x14ac:dyDescent="0.2">
      <c r="A4582" s="2">
        <v>41666</v>
      </c>
      <c r="B4582">
        <v>12452</v>
      </c>
      <c r="C4582" t="s">
        <v>19</v>
      </c>
      <c r="D4582" t="str">
        <f t="shared" si="457"/>
        <v>坑口寶寧里2號, Hong Kong</v>
      </c>
      <c r="E4582" t="str">
        <f>VLOOKUP(F4582,'recent unique'!A:D,4,FALSE)</f>
        <v>坑口寶寧里2號</v>
      </c>
      <c r="F4582" t="s">
        <v>166</v>
      </c>
      <c r="G4582" t="s">
        <v>164</v>
      </c>
      <c r="H4582" t="s">
        <v>11</v>
      </c>
      <c r="I4582" t="s">
        <v>163</v>
      </c>
      <c r="J4582" t="s">
        <v>165</v>
      </c>
      <c r="K4582" t="str">
        <f>VLOOKUP(F4582,'Unique Address'!A:D,4,FALSE)</f>
        <v>Tseung Kwan O</v>
      </c>
      <c r="L4582">
        <f>VLOOKUP(K4582,'[2]AreaCoordinates xlsx'!$A$1:$D$65536,3,FALSE)</f>
        <v>22.311936899999999</v>
      </c>
      <c r="M4582">
        <f>VLOOKUP(K4582,'[2]AreaCoordinates xlsx'!$A$1:$D$65536,4,FALSE)</f>
        <v>114.2568814</v>
      </c>
    </row>
    <row r="4583" spans="1:13" x14ac:dyDescent="0.2">
      <c r="A4583" s="2">
        <v>41666</v>
      </c>
      <c r="B4583">
        <v>1108</v>
      </c>
      <c r="C4583" t="s">
        <v>19</v>
      </c>
      <c r="D4583" t="str">
        <f t="shared" si="457"/>
        <v>沙田亞公角山路17號, Hong Kong</v>
      </c>
      <c r="E4583" t="str">
        <f>VLOOKUP(F4583,'recent unique'!A:D,4,FALSE)</f>
        <v>沙田亞公角山路17號</v>
      </c>
      <c r="F4583" t="s">
        <v>170</v>
      </c>
      <c r="G4583" t="s">
        <v>168</v>
      </c>
      <c r="H4583" t="s">
        <v>11</v>
      </c>
      <c r="I4583" t="s">
        <v>167</v>
      </c>
      <c r="J4583" t="s">
        <v>169</v>
      </c>
      <c r="K4583" t="str">
        <f>VLOOKUP(F4583,'Unique Address'!A:D,4,FALSE)</f>
        <v>Sha Tin</v>
      </c>
      <c r="L4583">
        <f>VLOOKUP(K4583,'[2]AreaCoordinates xlsx'!$A$1:$D$65536,3,FALSE)</f>
        <v>22.377130399999999</v>
      </c>
      <c r="M4583">
        <f>VLOOKUP(K4583,'[2]AreaCoordinates xlsx'!$A$1:$D$65536,4,FALSE)</f>
        <v>114.1974398</v>
      </c>
    </row>
    <row r="4584" spans="1:13" x14ac:dyDescent="0.2">
      <c r="A4584" s="2">
        <v>41666</v>
      </c>
      <c r="B4584">
        <v>10165</v>
      </c>
      <c r="C4584" t="s">
        <v>19</v>
      </c>
      <c r="D4584" t="str">
        <f t="shared" si="457"/>
        <v>沙田銀城街30-32號, Hong Kong</v>
      </c>
      <c r="E4584" t="str">
        <f>VLOOKUP(F4584,'recent unique'!A:D,4,FALSE)</f>
        <v>沙田銀城街30-32號</v>
      </c>
      <c r="F4584" t="s">
        <v>174</v>
      </c>
      <c r="G4584" t="s">
        <v>172</v>
      </c>
      <c r="H4584" t="s">
        <v>11</v>
      </c>
      <c r="I4584" t="s">
        <v>171</v>
      </c>
      <c r="J4584" t="s">
        <v>173</v>
      </c>
      <c r="K4584" t="str">
        <f>VLOOKUP(F4584,'Unique Address'!A:D,4,FALSE)</f>
        <v>Sha Tin</v>
      </c>
      <c r="L4584">
        <f>VLOOKUP(K4584,'[2]AreaCoordinates xlsx'!$A$1:$D$65536,3,FALSE)</f>
        <v>22.377130399999999</v>
      </c>
      <c r="M4584">
        <f>VLOOKUP(K4584,'[2]AreaCoordinates xlsx'!$A$1:$D$65536,4,FALSE)</f>
        <v>114.1974398</v>
      </c>
    </row>
    <row r="4585" spans="1:13" x14ac:dyDescent="0.2">
      <c r="A4585" s="2">
        <v>41666</v>
      </c>
      <c r="B4585">
        <v>9566</v>
      </c>
      <c r="C4585" t="s">
        <v>14</v>
      </c>
      <c r="D4585" t="str">
        <f t="shared" si="457"/>
        <v>柴灣樂民道3號, Hong Kong</v>
      </c>
      <c r="E4585" t="str">
        <f>VLOOKUP(F4585,'recent unique'!A:D,4,FALSE)</f>
        <v>柴灣樂民道3號</v>
      </c>
      <c r="F4585" t="s">
        <v>178</v>
      </c>
      <c r="G4585" t="s">
        <v>176</v>
      </c>
      <c r="H4585" t="s">
        <v>11</v>
      </c>
      <c r="I4585" t="s">
        <v>175</v>
      </c>
      <c r="J4585" t="s">
        <v>177</v>
      </c>
      <c r="K4585" t="str">
        <f>VLOOKUP(F4585,'Unique Address'!A:D,4,FALSE)</f>
        <v>Chai Wan</v>
      </c>
      <c r="L4585">
        <f>VLOOKUP(K4585,'[2]AreaCoordinates xlsx'!$A$1:$D$65536,3,FALSE)</f>
        <v>22.264624999999999</v>
      </c>
      <c r="M4585">
        <f>VLOOKUP(K4585,'[2]AreaCoordinates xlsx'!$A$1:$D$65536,4,FALSE)</f>
        <v>114.237139</v>
      </c>
    </row>
    <row r="4586" spans="1:13" x14ac:dyDescent="0.2">
      <c r="A4586" s="2">
        <v>41666</v>
      </c>
      <c r="B4586">
        <v>222</v>
      </c>
      <c r="C4586" t="s">
        <v>19</v>
      </c>
      <c r="D4586" t="str">
        <f t="shared" si="457"/>
        <v>上水廣場商業大廈3樓禮賓司, Hong Kong</v>
      </c>
      <c r="E4586" t="str">
        <f>F4586</f>
        <v>上水廣場商業大廈3樓禮賓司</v>
      </c>
      <c r="F4586" t="s">
        <v>182</v>
      </c>
      <c r="G4586" t="s">
        <v>180</v>
      </c>
      <c r="H4586" t="s">
        <v>11</v>
      </c>
      <c r="I4586" t="s">
        <v>179</v>
      </c>
      <c r="J4586" t="s">
        <v>181</v>
      </c>
      <c r="K4586" t="str">
        <f>VLOOKUP(F4586,'Unique Address'!A:D,4,FALSE)</f>
        <v>Sheung Shui</v>
      </c>
      <c r="L4586">
        <f>VLOOKUP(K4586,'[2]AreaCoordinates xlsx'!$A$1:$D$65536,3,FALSE)</f>
        <v>22.511200800000001</v>
      </c>
      <c r="M4586">
        <f>VLOOKUP(K4586,'[2]AreaCoordinates xlsx'!$A$1:$D$65536,4,FALSE)</f>
        <v>114.1260991</v>
      </c>
    </row>
    <row r="4587" spans="1:13" x14ac:dyDescent="0.2">
      <c r="A4587" s="2">
        <v>41666</v>
      </c>
      <c r="B4587">
        <v>1626</v>
      </c>
      <c r="C4587" t="s">
        <v>8</v>
      </c>
      <c r="D4587" t="str">
        <f t="shared" si="457"/>
        <v>深水埗永康街111號, Hong Kong</v>
      </c>
      <c r="E4587" t="str">
        <f>VLOOKUP(F4587,'recent unique'!A:D,4,FALSE)</f>
        <v>深水埗永康街111號</v>
      </c>
      <c r="F4587" t="s">
        <v>186</v>
      </c>
      <c r="G4587" t="s">
        <v>184</v>
      </c>
      <c r="H4587" t="s">
        <v>11</v>
      </c>
      <c r="I4587" t="s">
        <v>183</v>
      </c>
      <c r="J4587" t="s">
        <v>185</v>
      </c>
      <c r="K4587" t="str">
        <f>VLOOKUP(F4587,'Unique Address'!A:D,4,FALSE)</f>
        <v>Sham Shui Po</v>
      </c>
      <c r="L4587">
        <f>VLOOKUP(K4587,'[2]AreaCoordinates xlsx'!$A$1:$D$65536,3,FALSE)</f>
        <v>22.328589900000001</v>
      </c>
      <c r="M4587">
        <f>VLOOKUP(K4587,'[2]AreaCoordinates xlsx'!$A$1:$D$65536,4,FALSE)</f>
        <v>114.1602846</v>
      </c>
    </row>
    <row r="4588" spans="1:13" x14ac:dyDescent="0.2">
      <c r="A4588" s="2">
        <v>41666</v>
      </c>
      <c r="B4588">
        <v>2014</v>
      </c>
      <c r="C4588" t="s">
        <v>19</v>
      </c>
      <c r="D4588" t="str">
        <f t="shared" si="457"/>
        <v>沙田亞公角山路30號, Hong Kong</v>
      </c>
      <c r="E4588" t="str">
        <f>VLOOKUP(F4588,'recent unique'!A:D,4,FALSE)</f>
        <v>沙田亞公角山路30號</v>
      </c>
      <c r="F4588" t="s">
        <v>190</v>
      </c>
      <c r="G4588" t="s">
        <v>188</v>
      </c>
      <c r="H4588" t="s">
        <v>11</v>
      </c>
      <c r="I4588" t="s">
        <v>187</v>
      </c>
      <c r="J4588" t="s">
        <v>189</v>
      </c>
      <c r="K4588" t="str">
        <f>VLOOKUP(F4588,'Unique Address'!A:D,4,FALSE)</f>
        <v>Sha Tin</v>
      </c>
      <c r="L4588">
        <f>VLOOKUP(K4588,'[2]AreaCoordinates xlsx'!$A$1:$D$65536,3,FALSE)</f>
        <v>22.377130399999999</v>
      </c>
      <c r="M4588">
        <f>VLOOKUP(K4588,'[2]AreaCoordinates xlsx'!$A$1:$D$65536,4,FALSE)</f>
        <v>114.1974398</v>
      </c>
    </row>
    <row r="4589" spans="1:13" x14ac:dyDescent="0.2">
      <c r="A4589" s="2">
        <v>41666</v>
      </c>
      <c r="B4589">
        <v>175</v>
      </c>
      <c r="C4589" t="s">
        <v>14</v>
      </c>
      <c r="D4589" t="str">
        <f t="shared" si="457"/>
        <v>香港仔香港海洋公園, Hong Kong</v>
      </c>
      <c r="E4589" t="str">
        <f>VLOOKUP(F4589,'recent unique'!A:D,4,FALSE)</f>
        <v>香港仔香港海洋公園</v>
      </c>
      <c r="F4589" t="s">
        <v>194</v>
      </c>
      <c r="G4589" t="s">
        <v>192</v>
      </c>
      <c r="H4589" t="s">
        <v>11</v>
      </c>
      <c r="I4589" t="s">
        <v>191</v>
      </c>
      <c r="J4589" t="s">
        <v>193</v>
      </c>
      <c r="K4589" t="str">
        <f>VLOOKUP(F4589,'Unique Address'!A:D,4,FALSE)</f>
        <v>Aberdeen</v>
      </c>
      <c r="L4589">
        <f>VLOOKUP(K4589,'[2]AreaCoordinates xlsx'!$A$1:$D$65536,3,FALSE)</f>
        <v>22.252085900000001</v>
      </c>
      <c r="M4589">
        <f>VLOOKUP(K4589,'[2]AreaCoordinates xlsx'!$A$1:$D$65536,4,FALSE)</f>
        <v>114.1587983</v>
      </c>
    </row>
    <row r="4590" spans="1:13" x14ac:dyDescent="0.2">
      <c r="A4590" s="2">
        <v>41666</v>
      </c>
      <c r="B4590">
        <v>10275</v>
      </c>
      <c r="C4590" t="s">
        <v>8</v>
      </c>
      <c r="D4590" t="str">
        <f t="shared" si="457"/>
        <v>伊利沙伯醫院R座6樓601室, Hong Kong</v>
      </c>
      <c r="E4590" t="str">
        <f>VLOOKUP(F4590,'recent unique'!A:D,4,FALSE)</f>
        <v>伊利沙伯醫院R座6樓601室</v>
      </c>
      <c r="F4590" t="s">
        <v>198</v>
      </c>
      <c r="G4590" t="s">
        <v>196</v>
      </c>
      <c r="H4590" t="s">
        <v>11</v>
      </c>
      <c r="I4590" t="s">
        <v>195</v>
      </c>
      <c r="J4590" t="s">
        <v>197</v>
      </c>
      <c r="K4590" t="str">
        <f>VLOOKUP(F4590,'Unique Address'!A:D,4,FALSE)</f>
        <v>Yau Ma Tei</v>
      </c>
      <c r="L4590">
        <f>VLOOKUP(K4590,'[2]AreaCoordinates xlsx'!$A$1:$D$65536,3,FALSE)</f>
        <v>22.312828</v>
      </c>
      <c r="M4590">
        <f>VLOOKUP(K4590,'[2]AreaCoordinates xlsx'!$A$1:$D$65536,4,FALSE)</f>
        <v>114.170682</v>
      </c>
    </row>
    <row r="4591" spans="1:13" x14ac:dyDescent="0.2">
      <c r="A4591" s="2">
        <v>41666</v>
      </c>
      <c r="B4591">
        <v>10275</v>
      </c>
      <c r="C4591" t="s">
        <v>8</v>
      </c>
      <c r="D4591" t="str">
        <f t="shared" si="457"/>
        <v>伊利沙伯醫院日間醫療中心閣樓5室, Hong Kong</v>
      </c>
      <c r="E4591" t="str">
        <f>VLOOKUP(F4591,'recent unique'!A:D,4,FALSE)</f>
        <v>伊利沙伯醫院日間醫療中心閣樓5室</v>
      </c>
      <c r="F4591" t="s">
        <v>200</v>
      </c>
      <c r="G4591" t="s">
        <v>199</v>
      </c>
      <c r="H4591" t="s">
        <v>11</v>
      </c>
      <c r="I4591" t="s">
        <v>195</v>
      </c>
      <c r="J4591" t="s">
        <v>197</v>
      </c>
      <c r="K4591" t="str">
        <f>VLOOKUP(F4591,'Unique Address'!A:D,4,FALSE)</f>
        <v>Yau Ma Tei</v>
      </c>
      <c r="L4591">
        <f>VLOOKUP(K4591,'[2]AreaCoordinates xlsx'!$A$1:$D$65536,3,FALSE)</f>
        <v>22.312828</v>
      </c>
      <c r="M4591">
        <f>VLOOKUP(K4591,'[2]AreaCoordinates xlsx'!$A$1:$D$65536,4,FALSE)</f>
        <v>114.170682</v>
      </c>
    </row>
    <row r="4592" spans="1:13" x14ac:dyDescent="0.2">
      <c r="A4592" s="2">
        <v>41666</v>
      </c>
      <c r="B4592">
        <v>3541</v>
      </c>
      <c r="C4592" t="s">
        <v>14</v>
      </c>
      <c r="D4592" t="str">
        <f t="shared" si="457"/>
        <v>薄扶林大口環道12號, Hong Kong</v>
      </c>
      <c r="E4592" t="str">
        <f>VLOOKUP(F4592,'recent unique'!A:D,4,FALSE)</f>
        <v>薄扶林大口環道12號</v>
      </c>
      <c r="F4592" t="s">
        <v>204</v>
      </c>
      <c r="G4592" t="s">
        <v>202</v>
      </c>
      <c r="H4592" t="s">
        <v>11</v>
      </c>
      <c r="I4592" t="s">
        <v>201</v>
      </c>
      <c r="J4592" t="s">
        <v>203</v>
      </c>
      <c r="K4592" t="str">
        <f>VLOOKUP(F4592,'Unique Address'!A:D,4,FALSE)</f>
        <v>Sandy Bay</v>
      </c>
      <c r="L4592">
        <f>VLOOKUP(K4592,'[2]AreaCoordinates xlsx'!$A$1:$D$65536,3,FALSE)</f>
        <v>22.270135199999999</v>
      </c>
      <c r="M4592">
        <f>VLOOKUP(K4592,'[2]AreaCoordinates xlsx'!$A$1:$D$65536,4,FALSE)</f>
        <v>114.11941040000001</v>
      </c>
    </row>
    <row r="4593" spans="1:13" x14ac:dyDescent="0.2">
      <c r="A4593" s="2">
        <v>41666</v>
      </c>
      <c r="B4593">
        <v>12652</v>
      </c>
      <c r="C4593" t="s">
        <v>19</v>
      </c>
      <c r="D4593" t="str">
        <f t="shared" si="457"/>
        <v>屯門青松觀路23號, Hong Kong</v>
      </c>
      <c r="E4593" t="str">
        <f>VLOOKUP(F4593,'recent unique'!A:D,4,FALSE)</f>
        <v>屯門青松觀路23號</v>
      </c>
      <c r="F4593" t="s">
        <v>208</v>
      </c>
      <c r="G4593" t="s">
        <v>206</v>
      </c>
      <c r="H4593" t="s">
        <v>11</v>
      </c>
      <c r="I4593" t="s">
        <v>205</v>
      </c>
      <c r="J4593" t="s">
        <v>207</v>
      </c>
      <c r="K4593" t="str">
        <f>VLOOKUP(F4593,'Unique Address'!A:D,4,FALSE)</f>
        <v>Tuen Mun</v>
      </c>
      <c r="L4593">
        <f>VLOOKUP(K4593,'[2]AreaCoordinates xlsx'!$A$1:$D$65536,3,FALSE)</f>
        <v>22.390829499999999</v>
      </c>
      <c r="M4593">
        <f>VLOOKUP(K4593,'[2]AreaCoordinates xlsx'!$A$1:$D$65536,4,FALSE)</f>
        <v>113.9725126</v>
      </c>
    </row>
    <row r="4594" spans="1:13" x14ac:dyDescent="0.2">
      <c r="A4594" s="2">
        <v>41666</v>
      </c>
      <c r="B4594">
        <v>10285</v>
      </c>
      <c r="C4594" t="s">
        <v>14</v>
      </c>
      <c r="D4594" t="str">
        <f t="shared" si="457"/>
        <v>薄扶林薄扶道102號, Hong Kong</v>
      </c>
      <c r="E4594" t="str">
        <f>VLOOKUP(F4594,'recent unique'!A:D,4,FALSE)</f>
        <v>薄扶林薄扶道102號</v>
      </c>
      <c r="F4594" t="s">
        <v>212</v>
      </c>
      <c r="G4594" t="s">
        <v>210</v>
      </c>
      <c r="H4594" t="s">
        <v>11</v>
      </c>
      <c r="I4594" t="s">
        <v>209</v>
      </c>
      <c r="J4594" t="s">
        <v>211</v>
      </c>
      <c r="K4594" t="str">
        <f>VLOOKUP(F4594,'Unique Address'!A:D,4,FALSE)</f>
        <v>Pok Fu Lam</v>
      </c>
      <c r="L4594">
        <f>VLOOKUP(K4594,'[2]AreaCoordinates xlsx'!$A$1:$D$65536,3,FALSE)</f>
        <v>22.267920100000001</v>
      </c>
      <c r="M4594">
        <f>VLOOKUP(K4594,'[2]AreaCoordinates xlsx'!$A$1:$D$65536,4,FALSE)</f>
        <v>114.1290719</v>
      </c>
    </row>
    <row r="4595" spans="1:13" x14ac:dyDescent="0.2">
      <c r="A4595" s="2">
        <v>41666</v>
      </c>
      <c r="B4595">
        <v>12992</v>
      </c>
      <c r="C4595" t="s">
        <v>8</v>
      </c>
      <c r="D4595" t="str">
        <f t="shared" si="457"/>
        <v>觀塘基督教聯合醫院邵逸夫大樓, Hong Kong</v>
      </c>
      <c r="E4595" t="str">
        <f>VLOOKUP(F4595,'recent unique'!A:D,4,FALSE)</f>
        <v>觀塘基督教聯合醫院邵逸夫大樓</v>
      </c>
      <c r="F4595" t="s">
        <v>441</v>
      </c>
      <c r="G4595" t="s">
        <v>440</v>
      </c>
      <c r="H4595" t="s">
        <v>11</v>
      </c>
      <c r="I4595" t="s">
        <v>103</v>
      </c>
      <c r="J4595" t="s">
        <v>105</v>
      </c>
      <c r="K4595" t="str">
        <f>VLOOKUP(F4595,'Unique Address'!A:D,4,FALSE)</f>
        <v>Kwun Tong</v>
      </c>
      <c r="L4595">
        <f>VLOOKUP(K4595,'[2]AreaCoordinates xlsx'!$A$1:$D$65536,3,FALSE)</f>
        <v>22.3103686</v>
      </c>
      <c r="M4595">
        <f>VLOOKUP(K4595,'[2]AreaCoordinates xlsx'!$A$1:$D$65536,4,FALSE)</f>
        <v>114.22270349999999</v>
      </c>
    </row>
    <row r="4596" spans="1:13" x14ac:dyDescent="0.2">
      <c r="A4596" s="2">
        <v>41666</v>
      </c>
      <c r="B4596">
        <v>12992</v>
      </c>
      <c r="C4596" t="s">
        <v>8</v>
      </c>
      <c r="D4596" t="str">
        <f t="shared" si="457"/>
        <v>觀塘基督教聯合醫院新翼大樓, Hong Kong</v>
      </c>
      <c r="E4596" t="str">
        <f>VLOOKUP(F4596,'recent unique'!A:D,4,FALSE)</f>
        <v>觀塘基督教聯合醫院新翼大樓</v>
      </c>
      <c r="F4596" t="s">
        <v>214</v>
      </c>
      <c r="G4596" t="s">
        <v>213</v>
      </c>
      <c r="H4596" t="s">
        <v>11</v>
      </c>
      <c r="I4596" t="s">
        <v>103</v>
      </c>
      <c r="J4596" t="s">
        <v>105</v>
      </c>
      <c r="K4596" t="str">
        <f>VLOOKUP(F4596,'Unique Address'!A:D,4,FALSE)</f>
        <v>Kwun Tong</v>
      </c>
      <c r="L4596">
        <f>VLOOKUP(K4596,'[2]AreaCoordinates xlsx'!$A$1:$D$65536,3,FALSE)</f>
        <v>22.3103686</v>
      </c>
      <c r="M4596">
        <f>VLOOKUP(K4596,'[2]AreaCoordinates xlsx'!$A$1:$D$65536,4,FALSE)</f>
        <v>114.22270349999999</v>
      </c>
    </row>
    <row r="4597" spans="1:13" x14ac:dyDescent="0.2">
      <c r="A4597" s="2">
        <v>41666</v>
      </c>
      <c r="B4597">
        <v>1737</v>
      </c>
      <c r="C4597" t="s">
        <v>19</v>
      </c>
      <c r="D4597" t="str">
        <f t="shared" si="457"/>
        <v>屯門青松觀路15號, Hong Kong</v>
      </c>
      <c r="E4597" t="str">
        <f>VLOOKUP(F4597,'recent unique'!A:D,4,FALSE)</f>
        <v>屯門青松觀路15號</v>
      </c>
      <c r="F4597" t="s">
        <v>218</v>
      </c>
      <c r="G4597" t="s">
        <v>216</v>
      </c>
      <c r="H4597" t="s">
        <v>11</v>
      </c>
      <c r="I4597" t="s">
        <v>215</v>
      </c>
      <c r="J4597" t="s">
        <v>217</v>
      </c>
      <c r="K4597" t="str">
        <f>VLOOKUP(F4597,'Unique Address'!A:D,4,FALSE)</f>
        <v>Tuen Mun</v>
      </c>
      <c r="L4597">
        <f>VLOOKUP(K4597,'[2]AreaCoordinates xlsx'!$A$1:$D$65536,3,FALSE)</f>
        <v>22.390829499999999</v>
      </c>
      <c r="M4597">
        <f>VLOOKUP(K4597,'[2]AreaCoordinates xlsx'!$A$1:$D$65536,4,FALSE)</f>
        <v>113.9725126</v>
      </c>
    </row>
    <row r="4598" spans="1:13" x14ac:dyDescent="0.2">
      <c r="A4598" s="2">
        <v>41666</v>
      </c>
      <c r="B4598">
        <v>12990</v>
      </c>
      <c r="C4598" t="s">
        <v>8</v>
      </c>
      <c r="D4598" t="str">
        <f t="shared" si="457"/>
        <v>觀塘協和街130號, Hong Kong</v>
      </c>
      <c r="E4598" t="str">
        <f>VLOOKUP(F4598,'recent unique'!A:D,4,FALSE)</f>
        <v>觀塘協和街130號</v>
      </c>
      <c r="F4598" t="s">
        <v>106</v>
      </c>
      <c r="G4598" t="s">
        <v>104</v>
      </c>
      <c r="H4598" t="s">
        <v>11</v>
      </c>
      <c r="I4598" t="s">
        <v>219</v>
      </c>
      <c r="J4598" t="s">
        <v>220</v>
      </c>
      <c r="K4598" t="str">
        <f>VLOOKUP(F4598,'Unique Address'!A:D,4,FALSE)</f>
        <v>Kwun Tong</v>
      </c>
      <c r="L4598">
        <f>VLOOKUP(K4598,'[2]AreaCoordinates xlsx'!$A$1:$D$65536,3,FALSE)</f>
        <v>22.3103686</v>
      </c>
      <c r="M4598">
        <f>VLOOKUP(K4598,'[2]AreaCoordinates xlsx'!$A$1:$D$65536,4,FALSE)</f>
        <v>114.22270349999999</v>
      </c>
    </row>
    <row r="4599" spans="1:13" x14ac:dyDescent="0.2">
      <c r="A4599" s="2">
        <v>41666</v>
      </c>
      <c r="B4599">
        <v>12990</v>
      </c>
      <c r="C4599" t="s">
        <v>8</v>
      </c>
      <c r="D4599" t="str">
        <f t="shared" si="457"/>
        <v>九龍灣啟仁街9號, Hong Kong</v>
      </c>
      <c r="E4599" t="str">
        <f>VLOOKUP(F4599,'recent unique'!A:D,4,FALSE)</f>
        <v>九龍灣啟仁街9號</v>
      </c>
      <c r="F4599" t="s">
        <v>222</v>
      </c>
      <c r="G4599" t="s">
        <v>221</v>
      </c>
      <c r="H4599" t="s">
        <v>11</v>
      </c>
      <c r="I4599" t="s">
        <v>219</v>
      </c>
      <c r="J4599" t="s">
        <v>220</v>
      </c>
      <c r="K4599" t="str">
        <f>VLOOKUP(F4599,'Unique Address'!A:D,4,FALSE)</f>
        <v>Kowloon Bay</v>
      </c>
      <c r="L4599">
        <f>VLOOKUP(K4599,'[2]AreaCoordinates xlsx'!$A$1:$D$65536,3,FALSE)</f>
        <v>22.326664600000001</v>
      </c>
      <c r="M4599">
        <f>VLOOKUP(K4599,'[2]AreaCoordinates xlsx'!$A$1:$D$65536,4,FALSE)</f>
        <v>114.20784260000001</v>
      </c>
    </row>
    <row r="4600" spans="1:13" x14ac:dyDescent="0.2">
      <c r="A4600" s="2">
        <v>41666</v>
      </c>
      <c r="B4600">
        <v>12990</v>
      </c>
      <c r="C4600" t="s">
        <v>8</v>
      </c>
      <c r="D4600" t="str">
        <f t="shared" si="457"/>
        <v>觀塘茶果嶺道79號, Hong Kong</v>
      </c>
      <c r="E4600" t="str">
        <f>VLOOKUP(F4600,'recent unique'!A:D,4,FALSE)</f>
        <v>觀塘茶果嶺道79號</v>
      </c>
      <c r="F4600" t="s">
        <v>224</v>
      </c>
      <c r="G4600" t="s">
        <v>223</v>
      </c>
      <c r="H4600" t="s">
        <v>11</v>
      </c>
      <c r="I4600" t="s">
        <v>219</v>
      </c>
      <c r="J4600" t="s">
        <v>220</v>
      </c>
      <c r="K4600" t="str">
        <f>VLOOKUP(F4600,'Unique Address'!A:D,4,FALSE)</f>
        <v>Kwun Tong</v>
      </c>
      <c r="L4600">
        <f>VLOOKUP(K4600,'[2]AreaCoordinates xlsx'!$A$1:$D$65536,3,FALSE)</f>
        <v>22.3103686</v>
      </c>
      <c r="M4600">
        <f>VLOOKUP(K4600,'[2]AreaCoordinates xlsx'!$A$1:$D$65536,4,FALSE)</f>
        <v>114.22270349999999</v>
      </c>
    </row>
    <row r="4601" spans="1:13" x14ac:dyDescent="0.2">
      <c r="A4601" s="2">
        <v>41666</v>
      </c>
      <c r="B4601">
        <v>10504</v>
      </c>
      <c r="C4601" t="s">
        <v>14</v>
      </c>
      <c r="D4601" t="str">
        <f t="shared" si="457"/>
        <v>香港灣仔皇后大道東266及268號, Hong Kong</v>
      </c>
      <c r="E4601" t="str">
        <f>VLOOKUP(F4601,'recent unique'!A:D,4,FALSE)</f>
        <v>香港灣仔皇后大道東266及268號</v>
      </c>
      <c r="F4601" t="s">
        <v>228</v>
      </c>
      <c r="G4601" t="s">
        <v>226</v>
      </c>
      <c r="H4601" t="s">
        <v>11</v>
      </c>
      <c r="I4601" t="s">
        <v>225</v>
      </c>
      <c r="J4601" t="s">
        <v>227</v>
      </c>
      <c r="K4601" t="str">
        <f>VLOOKUP(F4601,'Unique Address'!A:D,4,FALSE)</f>
        <v>Wan Chai</v>
      </c>
      <c r="L4601">
        <f>VLOOKUP(K4601,'[2]AreaCoordinates xlsx'!$A$1:$D$65536,3,FALSE)</f>
        <v>22.276022000000001</v>
      </c>
      <c r="M4601">
        <f>VLOOKUP(K4601,'[2]AreaCoordinates xlsx'!$A$1:$D$65536,4,FALSE)</f>
        <v>114.1751471</v>
      </c>
    </row>
    <row r="4602" spans="1:13" x14ac:dyDescent="0.2">
      <c r="A4602" s="2">
        <v>41666</v>
      </c>
      <c r="B4602">
        <v>9512</v>
      </c>
      <c r="C4602" t="s">
        <v>8</v>
      </c>
      <c r="D4602" t="str">
        <f t="shared" si="457"/>
        <v>九龍黃大仙沙田㘭道118號, Hong Kong</v>
      </c>
      <c r="E4602" t="str">
        <f>VLOOKUP(F4602,'recent unique'!A:D,4,FALSE)</f>
        <v>九龍黃大仙沙田㘭道118號</v>
      </c>
      <c r="F4602" t="s">
        <v>232</v>
      </c>
      <c r="G4602" t="s">
        <v>230</v>
      </c>
      <c r="H4602" t="s">
        <v>11</v>
      </c>
      <c r="I4602" t="s">
        <v>229</v>
      </c>
      <c r="J4602" t="s">
        <v>231</v>
      </c>
      <c r="K4602" t="str">
        <f>VLOOKUP(F4602,'Unique Address'!A:D,4,FALSE)</f>
        <v>Wong Tai Sin</v>
      </c>
      <c r="L4602">
        <f>VLOOKUP(K4602,'[2]AreaCoordinates xlsx'!$A$1:$D$65536,3,FALSE)</f>
        <v>22.342961500000001</v>
      </c>
      <c r="M4602">
        <f>VLOOKUP(K4602,'[2]AreaCoordinates xlsx'!$A$1:$D$65536,4,FALSE)</f>
        <v>114.1929813</v>
      </c>
    </row>
    <row r="4603" spans="1:13" x14ac:dyDescent="0.2">
      <c r="A4603" s="2">
        <v>41666</v>
      </c>
      <c r="B4603">
        <v>6606</v>
      </c>
      <c r="C4603" t="s">
        <v>14</v>
      </c>
      <c r="D4603" t="str">
        <f t="shared" si="457"/>
        <v>香港仔黃竹坑道125號, Hong Kong</v>
      </c>
      <c r="E4603" t="str">
        <f>VLOOKUP(F4603,'recent unique'!A:D,4,FALSE)</f>
        <v>香港仔黃竹坑道125號</v>
      </c>
      <c r="F4603" t="s">
        <v>236</v>
      </c>
      <c r="G4603" t="s">
        <v>234</v>
      </c>
      <c r="H4603" t="s">
        <v>11</v>
      </c>
      <c r="I4603" t="s">
        <v>233</v>
      </c>
      <c r="J4603" t="s">
        <v>235</v>
      </c>
      <c r="K4603" t="str">
        <f>VLOOKUP(F4603,'Unique Address'!A:D,4,FALSE)</f>
        <v>Aberdeen</v>
      </c>
      <c r="L4603">
        <f>VLOOKUP(K4603,'[2]AreaCoordinates xlsx'!$A$1:$D$65536,3,FALSE)</f>
        <v>22.252085900000001</v>
      </c>
      <c r="M4603">
        <f>VLOOKUP(K4603,'[2]AreaCoordinates xlsx'!$A$1:$D$65536,4,FALSE)</f>
        <v>114.1587983</v>
      </c>
    </row>
    <row r="4604" spans="1:13" x14ac:dyDescent="0.2">
      <c r="A4604" s="2">
        <v>41666</v>
      </c>
      <c r="B4604">
        <v>6606</v>
      </c>
      <c r="C4604" t="s">
        <v>14</v>
      </c>
      <c r="D4604" t="str">
        <f t="shared" si="457"/>
        <v>柴灣樂民道3號, Hong Kong</v>
      </c>
      <c r="E4604" t="str">
        <f>VLOOKUP(F4604,'recent unique'!A:D,4,FALSE)</f>
        <v>柴灣樂民道3號</v>
      </c>
      <c r="F4604" t="s">
        <v>178</v>
      </c>
      <c r="G4604" t="s">
        <v>237</v>
      </c>
      <c r="H4604" t="s">
        <v>11</v>
      </c>
      <c r="I4604" t="s">
        <v>233</v>
      </c>
      <c r="J4604" t="s">
        <v>235</v>
      </c>
      <c r="K4604" t="str">
        <f>VLOOKUP(F4604,'Unique Address'!A:D,4,FALSE)</f>
        <v>Chai Wan</v>
      </c>
      <c r="L4604">
        <f>VLOOKUP(K4604,'[2]AreaCoordinates xlsx'!$A$1:$D$65536,3,FALSE)</f>
        <v>22.264624999999999</v>
      </c>
      <c r="M4604">
        <f>VLOOKUP(K4604,'[2]AreaCoordinates xlsx'!$A$1:$D$65536,4,FALSE)</f>
        <v>114.237139</v>
      </c>
    </row>
    <row r="4605" spans="1:13" x14ac:dyDescent="0.2">
      <c r="A4605" s="2">
        <v>41666</v>
      </c>
      <c r="B4605">
        <v>6606</v>
      </c>
      <c r="C4605" t="s">
        <v>14</v>
      </c>
      <c r="D4605" t="str">
        <f t="shared" si="457"/>
        <v>薄扶林道102號, Hong Kong</v>
      </c>
      <c r="E4605" t="str">
        <f>VLOOKUP(F4605,'recent unique'!A:D,4,FALSE)</f>
        <v>薄扶林道102號</v>
      </c>
      <c r="F4605" t="s">
        <v>239</v>
      </c>
      <c r="G4605" t="s">
        <v>238</v>
      </c>
      <c r="H4605" t="s">
        <v>11</v>
      </c>
      <c r="I4605" t="s">
        <v>233</v>
      </c>
      <c r="J4605" t="s">
        <v>235</v>
      </c>
      <c r="K4605" t="str">
        <f>VLOOKUP(F4605,'Unique Address'!A:D,4,FALSE)</f>
        <v>Pok Fu Lam</v>
      </c>
      <c r="L4605">
        <f>VLOOKUP(K4605,'[2]AreaCoordinates xlsx'!$A$1:$D$65536,3,FALSE)</f>
        <v>22.267920100000001</v>
      </c>
      <c r="M4605">
        <f>VLOOKUP(K4605,'[2]AreaCoordinates xlsx'!$A$1:$D$65536,4,FALSE)</f>
        <v>114.1290719</v>
      </c>
    </row>
    <row r="4606" spans="1:13" x14ac:dyDescent="0.2">
      <c r="A4606" s="2">
        <v>41666</v>
      </c>
      <c r="B4606">
        <v>6606</v>
      </c>
      <c r="C4606" t="s">
        <v>14</v>
      </c>
      <c r="D4606" t="str">
        <f t="shared" si="457"/>
        <v>灣仔皇后大道東282號, Hong Kong</v>
      </c>
      <c r="E4606" t="str">
        <f>VLOOKUP(F4606,'recent unique'!A:D,4,FALSE)</f>
        <v>灣仔皇后大道東282號</v>
      </c>
      <c r="F4606" t="s">
        <v>241</v>
      </c>
      <c r="G4606" t="s">
        <v>240</v>
      </c>
      <c r="H4606" t="s">
        <v>11</v>
      </c>
      <c r="I4606" t="s">
        <v>233</v>
      </c>
      <c r="J4606" t="s">
        <v>235</v>
      </c>
      <c r="K4606" t="str">
        <f>VLOOKUP(F4606,'Unique Address'!A:D,4,FALSE)</f>
        <v>Wan Chai</v>
      </c>
      <c r="L4606">
        <f>VLOOKUP(K4606,'[2]AreaCoordinates xlsx'!$A$1:$D$65536,3,FALSE)</f>
        <v>22.276022000000001</v>
      </c>
      <c r="M4606">
        <f>VLOOKUP(K4606,'[2]AreaCoordinates xlsx'!$A$1:$D$65536,4,FALSE)</f>
        <v>114.1751471</v>
      </c>
    </row>
    <row r="4607" spans="1:13" x14ac:dyDescent="0.2">
      <c r="A4607" s="2">
        <v>41666</v>
      </c>
      <c r="B4607">
        <v>6606</v>
      </c>
      <c r="C4607" t="s">
        <v>14</v>
      </c>
      <c r="D4607" t="str">
        <f t="shared" si="457"/>
        <v>銅鑼灣東院道19號, Hong Kong</v>
      </c>
      <c r="E4607" t="str">
        <f>VLOOKUP(F4607,'recent unique'!A:D,4,FALSE)</f>
        <v>銅鑼灣東院道19號</v>
      </c>
      <c r="F4607" t="s">
        <v>243</v>
      </c>
      <c r="G4607" t="s">
        <v>242</v>
      </c>
      <c r="H4607" t="s">
        <v>11</v>
      </c>
      <c r="I4607" t="s">
        <v>233</v>
      </c>
      <c r="J4607" t="s">
        <v>235</v>
      </c>
      <c r="K4607" t="str">
        <f>VLOOKUP(F4607,'Unique Address'!A:D,4,FALSE)</f>
        <v>Causeway Bay</v>
      </c>
      <c r="L4607">
        <f>VLOOKUP(K4607,'[2]AreaCoordinates xlsx'!$A$1:$D$65536,3,FALSE)</f>
        <v>22.279729499999998</v>
      </c>
      <c r="M4607">
        <f>VLOOKUP(K4607,'[2]AreaCoordinates xlsx'!$A$1:$D$65536,4,FALSE)</f>
        <v>114.1870366</v>
      </c>
    </row>
    <row r="4608" spans="1:13" x14ac:dyDescent="0.2">
      <c r="A4608" s="2">
        <v>41666</v>
      </c>
      <c r="B4608">
        <v>6606</v>
      </c>
      <c r="C4608" t="s">
        <v>8</v>
      </c>
      <c r="D4608" t="str">
        <f t="shared" si="457"/>
        <v>將軍澳靈實路8號, Hong Kong</v>
      </c>
      <c r="E4608" t="str">
        <f>VLOOKUP(F4608,'recent unique'!A:D,4,FALSE)</f>
        <v>將軍澳靈實路8號</v>
      </c>
      <c r="F4608" t="s">
        <v>245</v>
      </c>
      <c r="G4608" t="s">
        <v>244</v>
      </c>
      <c r="H4608" t="s">
        <v>11</v>
      </c>
      <c r="I4608" t="s">
        <v>233</v>
      </c>
      <c r="J4608" t="s">
        <v>235</v>
      </c>
      <c r="K4608" t="str">
        <f>VLOOKUP(F4608,'Unique Address'!A:D,4,FALSE)</f>
        <v>Tseung Kwan O</v>
      </c>
      <c r="L4608">
        <f>VLOOKUP(K4608,'[2]AreaCoordinates xlsx'!$A$1:$D$65536,3,FALSE)</f>
        <v>22.311936899999999</v>
      </c>
      <c r="M4608">
        <f>VLOOKUP(K4608,'[2]AreaCoordinates xlsx'!$A$1:$D$65536,4,FALSE)</f>
        <v>114.2568814</v>
      </c>
    </row>
    <row r="4609" spans="1:13" x14ac:dyDescent="0.2">
      <c r="A4609" s="2">
        <v>41666</v>
      </c>
      <c r="B4609">
        <v>6606</v>
      </c>
      <c r="C4609" t="s">
        <v>8</v>
      </c>
      <c r="D4609" t="str">
        <f t="shared" si="457"/>
        <v>亞皆老街147B醫院管理局大樓, Hong Kong</v>
      </c>
      <c r="E4609" t="str">
        <f>VLOOKUP(F4609,'recent unique'!A:D,4,FALSE)</f>
        <v>亞皆老街147B醫院管理局大樓</v>
      </c>
      <c r="F4609" t="s">
        <v>247</v>
      </c>
      <c r="G4609" t="s">
        <v>246</v>
      </c>
      <c r="H4609" t="s">
        <v>11</v>
      </c>
      <c r="I4609" t="s">
        <v>233</v>
      </c>
      <c r="J4609" t="s">
        <v>235</v>
      </c>
      <c r="K4609" t="str">
        <f>VLOOKUP(F4609,'Unique Address'!A:D,4,FALSE)</f>
        <v>Mong Kok</v>
      </c>
      <c r="L4609">
        <f>VLOOKUP(K4609,'[2]AreaCoordinates xlsx'!$A$1:$D$65536,3,FALSE)</f>
        <v>22.318344199999999</v>
      </c>
      <c r="M4609">
        <f>VLOOKUP(K4609,'[2]AreaCoordinates xlsx'!$A$1:$D$65536,4,FALSE)</f>
        <v>114.17217460000001</v>
      </c>
    </row>
    <row r="4610" spans="1:13" x14ac:dyDescent="0.2">
      <c r="A4610" s="2">
        <v>41666</v>
      </c>
      <c r="B4610">
        <v>6606</v>
      </c>
      <c r="C4610" t="s">
        <v>8</v>
      </c>
      <c r="D4610" t="str">
        <f t="shared" si="457"/>
        <v>亞皆老街147A九龍醫院, Hong Kong</v>
      </c>
      <c r="E4610" t="str">
        <f>VLOOKUP(F4610,'recent unique'!A:D,4,FALSE)</f>
        <v>亞皆老街147A九龍醫院</v>
      </c>
      <c r="F4610" t="s">
        <v>249</v>
      </c>
      <c r="G4610" t="s">
        <v>248</v>
      </c>
      <c r="H4610" t="s">
        <v>11</v>
      </c>
      <c r="I4610" t="s">
        <v>233</v>
      </c>
      <c r="J4610" t="s">
        <v>235</v>
      </c>
      <c r="K4610" t="str">
        <f>VLOOKUP(F4610,'Unique Address'!A:D,4,FALSE)</f>
        <v>Mong Kok</v>
      </c>
      <c r="L4610">
        <f>VLOOKUP(K4610,'[2]AreaCoordinates xlsx'!$A$1:$D$65536,3,FALSE)</f>
        <v>22.318344199999999</v>
      </c>
      <c r="M4610">
        <f>VLOOKUP(K4610,'[2]AreaCoordinates xlsx'!$A$1:$D$65536,4,FALSE)</f>
        <v>114.17217460000001</v>
      </c>
    </row>
    <row r="4611" spans="1:13" x14ac:dyDescent="0.2">
      <c r="A4611" s="2">
        <v>41666</v>
      </c>
      <c r="B4611">
        <v>6606</v>
      </c>
      <c r="C4611" t="s">
        <v>8</v>
      </c>
      <c r="D4611" t="str">
        <f t="shared" si="457"/>
        <v>旺角鴉蘭街22號, Hong Kong</v>
      </c>
      <c r="E4611" t="str">
        <f>VLOOKUP(F4611,'recent unique'!A:D,4,FALSE)</f>
        <v>旺角鴉蘭街22號</v>
      </c>
      <c r="F4611" t="s">
        <v>251</v>
      </c>
      <c r="G4611" t="s">
        <v>250</v>
      </c>
      <c r="H4611" t="s">
        <v>11</v>
      </c>
      <c r="I4611" t="s">
        <v>233</v>
      </c>
      <c r="J4611" t="s">
        <v>235</v>
      </c>
      <c r="K4611" t="str">
        <f>VLOOKUP(F4611,'Unique Address'!A:D,4,FALSE)</f>
        <v>Mong Kok</v>
      </c>
      <c r="L4611">
        <f>VLOOKUP(K4611,'[2]AreaCoordinates xlsx'!$A$1:$D$65536,3,FALSE)</f>
        <v>22.318344199999999</v>
      </c>
      <c r="M4611">
        <f>VLOOKUP(K4611,'[2]AreaCoordinates xlsx'!$A$1:$D$65536,4,FALSE)</f>
        <v>114.17217460000001</v>
      </c>
    </row>
    <row r="4612" spans="1:13" x14ac:dyDescent="0.2">
      <c r="A4612" s="2">
        <v>41666</v>
      </c>
      <c r="B4612">
        <v>6606</v>
      </c>
      <c r="C4612" t="s">
        <v>8</v>
      </c>
      <c r="D4612" t="str">
        <f t="shared" si="457"/>
        <v>黃大仙沙田坳道118號, Hong Kong</v>
      </c>
      <c r="E4612" t="str">
        <f>VLOOKUP(F4612,'recent unique'!A:D,4,FALSE)</f>
        <v>黃大仙沙田坳道118號</v>
      </c>
      <c r="F4612" t="s">
        <v>253</v>
      </c>
      <c r="G4612" t="s">
        <v>252</v>
      </c>
      <c r="H4612" t="s">
        <v>11</v>
      </c>
      <c r="I4612" t="s">
        <v>233</v>
      </c>
      <c r="J4612" t="s">
        <v>235</v>
      </c>
      <c r="K4612" t="str">
        <f>VLOOKUP(F4612,'Unique Address'!A:D,4,FALSE)</f>
        <v>Wong Tai Sin</v>
      </c>
      <c r="L4612">
        <f>VLOOKUP(K4612,'[2]AreaCoordinates xlsx'!$A$1:$D$65536,3,FALSE)</f>
        <v>22.342961500000001</v>
      </c>
      <c r="M4612">
        <f>VLOOKUP(K4612,'[2]AreaCoordinates xlsx'!$A$1:$D$65536,4,FALSE)</f>
        <v>114.1929813</v>
      </c>
    </row>
    <row r="4613" spans="1:13" x14ac:dyDescent="0.2">
      <c r="A4613" s="2">
        <v>41666</v>
      </c>
      <c r="B4613">
        <v>6606</v>
      </c>
      <c r="C4613" t="s">
        <v>8</v>
      </c>
      <c r="D4613" t="str">
        <f t="shared" si="457"/>
        <v>荔枝角瑪嘉烈醫院道2-10號, Hong Kong</v>
      </c>
      <c r="E4613" t="str">
        <f>VLOOKUP(F4613,'recent unique'!A:D,4,FALSE)</f>
        <v>荔枝角瑪嘉烈醫院道2-10號</v>
      </c>
      <c r="F4613" t="s">
        <v>255</v>
      </c>
      <c r="G4613" t="s">
        <v>254</v>
      </c>
      <c r="H4613" t="s">
        <v>11</v>
      </c>
      <c r="I4613" t="s">
        <v>233</v>
      </c>
      <c r="J4613" t="s">
        <v>235</v>
      </c>
      <c r="K4613" t="str">
        <f>VLOOKUP(F4613,'Unique Address'!A:D,4,FALSE)</f>
        <v>Lai Chi Kok</v>
      </c>
      <c r="L4613">
        <f>VLOOKUP(K4613,'[2]AreaCoordinates xlsx'!$A$1:$D$65536,3,FALSE)</f>
        <v>22.337264999999999</v>
      </c>
      <c r="M4613">
        <f>VLOOKUP(K4613,'[2]AreaCoordinates xlsx'!$A$1:$D$65536,4,FALSE)</f>
        <v>114.148033</v>
      </c>
    </row>
    <row r="4614" spans="1:13" x14ac:dyDescent="0.2">
      <c r="A4614" s="2">
        <v>41666</v>
      </c>
      <c r="B4614">
        <v>6606</v>
      </c>
      <c r="C4614" t="s">
        <v>8</v>
      </c>
      <c r="D4614" t="str">
        <f t="shared" si="457"/>
        <v>加士居道30號, Hong Kong</v>
      </c>
      <c r="E4614" t="str">
        <f>VLOOKUP(F4614,'recent unique'!A:D,4,FALSE)</f>
        <v>加士居道30號</v>
      </c>
      <c r="F4614" t="s">
        <v>257</v>
      </c>
      <c r="G4614" t="s">
        <v>256</v>
      </c>
      <c r="H4614" t="s">
        <v>11</v>
      </c>
      <c r="I4614" t="s">
        <v>233</v>
      </c>
      <c r="J4614" t="s">
        <v>235</v>
      </c>
      <c r="K4614" t="str">
        <f>VLOOKUP(F4614,'Unique Address'!A:D,4,FALSE)</f>
        <v>Yau Ma Tei</v>
      </c>
      <c r="L4614">
        <f>VLOOKUP(K4614,'[2]AreaCoordinates xlsx'!$A$1:$D$65536,3,FALSE)</f>
        <v>22.312828</v>
      </c>
      <c r="M4614">
        <f>VLOOKUP(K4614,'[2]AreaCoordinates xlsx'!$A$1:$D$65536,4,FALSE)</f>
        <v>114.170682</v>
      </c>
    </row>
    <row r="4615" spans="1:13" x14ac:dyDescent="0.2">
      <c r="A4615" s="2">
        <v>41666</v>
      </c>
      <c r="B4615">
        <v>6606</v>
      </c>
      <c r="C4615" t="s">
        <v>8</v>
      </c>
      <c r="D4615" t="str">
        <f t="shared" si="457"/>
        <v>將軍澳坑口寳寧里2號, Hong Kong</v>
      </c>
      <c r="E4615" t="str">
        <f>VLOOKUP(F4615,'recent unique'!A:D,4,FALSE)</f>
        <v>將軍澳坑口寳寧里2號</v>
      </c>
      <c r="F4615" t="s">
        <v>259</v>
      </c>
      <c r="G4615" t="s">
        <v>258</v>
      </c>
      <c r="H4615" t="s">
        <v>11</v>
      </c>
      <c r="I4615" t="s">
        <v>233</v>
      </c>
      <c r="J4615" t="s">
        <v>235</v>
      </c>
      <c r="K4615" t="str">
        <f>VLOOKUP(F4615,'Unique Address'!A:D,4,FALSE)</f>
        <v>Tseung Kwan O</v>
      </c>
      <c r="L4615">
        <f>VLOOKUP(K4615,'[2]AreaCoordinates xlsx'!$A$1:$D$65536,3,FALSE)</f>
        <v>22.311936899999999</v>
      </c>
      <c r="M4615">
        <f>VLOOKUP(K4615,'[2]AreaCoordinates xlsx'!$A$1:$D$65536,4,FALSE)</f>
        <v>114.2568814</v>
      </c>
    </row>
    <row r="4616" spans="1:13" x14ac:dyDescent="0.2">
      <c r="A4616" s="2">
        <v>41666</v>
      </c>
      <c r="B4616">
        <v>6606</v>
      </c>
      <c r="C4616" t="s">
        <v>8</v>
      </c>
      <c r="D4616" t="str">
        <f t="shared" si="457"/>
        <v>官塘協和街130號, Hong Kong</v>
      </c>
      <c r="E4616" t="str">
        <f>VLOOKUP(F4616,'recent unique'!A:D,4,FALSE)</f>
        <v>官塘協和街130號</v>
      </c>
      <c r="F4616" t="s">
        <v>260</v>
      </c>
      <c r="G4616" t="s">
        <v>104</v>
      </c>
      <c r="H4616" t="s">
        <v>11</v>
      </c>
      <c r="I4616" t="s">
        <v>233</v>
      </c>
      <c r="J4616" t="s">
        <v>235</v>
      </c>
      <c r="K4616" t="str">
        <f>VLOOKUP(F4616,'Unique Address'!A:D,4,FALSE)</f>
        <v>Kwun Tong</v>
      </c>
      <c r="L4616">
        <f>VLOOKUP(K4616,'[2]AreaCoordinates xlsx'!$A$1:$D$65536,3,FALSE)</f>
        <v>22.3103686</v>
      </c>
      <c r="M4616">
        <f>VLOOKUP(K4616,'[2]AreaCoordinates xlsx'!$A$1:$D$65536,4,FALSE)</f>
        <v>114.22270349999999</v>
      </c>
    </row>
    <row r="4617" spans="1:13" x14ac:dyDescent="0.2">
      <c r="A4617" s="2">
        <v>41666</v>
      </c>
      <c r="B4617">
        <v>6606</v>
      </c>
      <c r="C4617" t="s">
        <v>19</v>
      </c>
      <c r="D4617" t="str">
        <f t="shared" si="457"/>
        <v>屯門青松觀路15號, Hong Kong</v>
      </c>
      <c r="E4617" t="str">
        <f>VLOOKUP(F4617,'recent unique'!A:D,4,FALSE)</f>
        <v>屯門青松觀路15號</v>
      </c>
      <c r="F4617" t="s">
        <v>218</v>
      </c>
      <c r="G4617" t="s">
        <v>261</v>
      </c>
      <c r="H4617" t="s">
        <v>11</v>
      </c>
      <c r="I4617" t="s">
        <v>233</v>
      </c>
      <c r="J4617" t="s">
        <v>235</v>
      </c>
      <c r="K4617" t="str">
        <f>VLOOKUP(F4617,'Unique Address'!A:D,4,FALSE)</f>
        <v>Tuen Mun</v>
      </c>
      <c r="L4617">
        <f>VLOOKUP(K4617,'[2]AreaCoordinates xlsx'!$A$1:$D$65536,3,FALSE)</f>
        <v>22.390829499999999</v>
      </c>
      <c r="M4617">
        <f>VLOOKUP(K4617,'[2]AreaCoordinates xlsx'!$A$1:$D$65536,4,FALSE)</f>
        <v>113.9725126</v>
      </c>
    </row>
    <row r="4618" spans="1:13" x14ac:dyDescent="0.2">
      <c r="A4618" s="2">
        <v>41666</v>
      </c>
      <c r="B4618">
        <v>6606</v>
      </c>
      <c r="C4618" t="s">
        <v>19</v>
      </c>
      <c r="D4618" t="str">
        <f t="shared" si="457"/>
        <v>上水保健路9號, Hong Kong</v>
      </c>
      <c r="E4618" t="str">
        <f>VLOOKUP(F4618,'recent unique'!A:D,4,FALSE)</f>
        <v>上水保健路9號</v>
      </c>
      <c r="F4618" t="s">
        <v>263</v>
      </c>
      <c r="G4618" t="s">
        <v>262</v>
      </c>
      <c r="H4618" t="s">
        <v>11</v>
      </c>
      <c r="I4618" t="s">
        <v>233</v>
      </c>
      <c r="J4618" t="s">
        <v>235</v>
      </c>
      <c r="K4618" t="str">
        <f>VLOOKUP(F4618,'Unique Address'!A:D,4,FALSE)</f>
        <v>Sheung Shui</v>
      </c>
      <c r="L4618">
        <f>VLOOKUP(K4618,'[2]AreaCoordinates xlsx'!$A$1:$D$65536,3,FALSE)</f>
        <v>22.511200800000001</v>
      </c>
      <c r="M4618">
        <f>VLOOKUP(K4618,'[2]AreaCoordinates xlsx'!$A$1:$D$65536,4,FALSE)</f>
        <v>114.1260991</v>
      </c>
    </row>
    <row r="4619" spans="1:13" x14ac:dyDescent="0.2">
      <c r="A4619" s="2">
        <v>41666</v>
      </c>
      <c r="B4619">
        <v>6606</v>
      </c>
      <c r="C4619" t="s">
        <v>19</v>
      </c>
      <c r="D4619" t="str">
        <f t="shared" si="457"/>
        <v>沙田銀城街30-32號, Hong Kong</v>
      </c>
      <c r="E4619" t="str">
        <f>VLOOKUP(F4619,'recent unique'!A:D,4,FALSE)</f>
        <v>沙田銀城街30-32號</v>
      </c>
      <c r="F4619" t="s">
        <v>174</v>
      </c>
      <c r="G4619" t="s">
        <v>172</v>
      </c>
      <c r="H4619" t="s">
        <v>11</v>
      </c>
      <c r="I4619" t="s">
        <v>233</v>
      </c>
      <c r="J4619" t="s">
        <v>235</v>
      </c>
      <c r="K4619" t="str">
        <f>VLOOKUP(F4619,'Unique Address'!A:D,4,FALSE)</f>
        <v>Sha Tin</v>
      </c>
      <c r="L4619">
        <f>VLOOKUP(K4619,'[2]AreaCoordinates xlsx'!$A$1:$D$65536,3,FALSE)</f>
        <v>22.377130399999999</v>
      </c>
      <c r="M4619">
        <f>VLOOKUP(K4619,'[2]AreaCoordinates xlsx'!$A$1:$D$65536,4,FALSE)</f>
        <v>114.1974398</v>
      </c>
    </row>
    <row r="4620" spans="1:13" x14ac:dyDescent="0.2">
      <c r="A4620" s="2">
        <v>41666</v>
      </c>
      <c r="B4620">
        <v>6606</v>
      </c>
      <c r="C4620" t="s">
        <v>19</v>
      </c>
      <c r="D4620" t="str">
        <f t="shared" si="457"/>
        <v>沙田馬鞍山亞公角街33號, Hong Kong</v>
      </c>
      <c r="E4620" t="str">
        <f>VLOOKUP(F4620,'recent unique'!A:D,4,FALSE)</f>
        <v>沙田馬鞍山亞公角街33號</v>
      </c>
      <c r="F4620" t="s">
        <v>90</v>
      </c>
      <c r="G4620" t="s">
        <v>264</v>
      </c>
      <c r="H4620" t="s">
        <v>11</v>
      </c>
      <c r="I4620" t="s">
        <v>233</v>
      </c>
      <c r="J4620" t="s">
        <v>235</v>
      </c>
      <c r="K4620" t="str">
        <f>VLOOKUP(F4620,'Unique Address'!A:D,4,FALSE)</f>
        <v>Ma On Shan</v>
      </c>
      <c r="L4620">
        <f>VLOOKUP(K4620,'[2]AreaCoordinates xlsx'!$A$1:$D$65536,3,FALSE)</f>
        <v>22.403069899999998</v>
      </c>
      <c r="M4620">
        <f>VLOOKUP(K4620,'[2]AreaCoordinates xlsx'!$A$1:$D$65536,4,FALSE)</f>
        <v>114.24499369999999</v>
      </c>
    </row>
    <row r="4621" spans="1:13" x14ac:dyDescent="0.2">
      <c r="A4621" s="2">
        <v>41666</v>
      </c>
      <c r="B4621">
        <v>6606</v>
      </c>
      <c r="C4621" t="s">
        <v>19</v>
      </c>
      <c r="D4621" t="str">
        <f t="shared" si="457"/>
        <v>大埔全安路9號, Hong Kong</v>
      </c>
      <c r="E4621" t="str">
        <f>VLOOKUP(F4621,'recent unique'!A:D,4,FALSE)</f>
        <v>大埔全安路9號</v>
      </c>
      <c r="F4621" t="s">
        <v>266</v>
      </c>
      <c r="G4621" t="s">
        <v>265</v>
      </c>
      <c r="H4621" t="s">
        <v>11</v>
      </c>
      <c r="I4621" t="s">
        <v>233</v>
      </c>
      <c r="J4621" t="s">
        <v>235</v>
      </c>
      <c r="K4621" t="str">
        <f>VLOOKUP(F4621,'Unique Address'!A:D,4,FALSE)</f>
        <v>Tai Po</v>
      </c>
      <c r="L4621">
        <f>VLOOKUP(K4621,'[2]AreaCoordinates xlsx'!$A$1:$D$65536,3,FALSE)</f>
        <v>22.440896800000001</v>
      </c>
      <c r="M4621">
        <f>VLOOKUP(K4621,'[2]AreaCoordinates xlsx'!$A$1:$D$65536,4,FALSE)</f>
        <v>114.16474340000001</v>
      </c>
    </row>
    <row r="4622" spans="1:13" x14ac:dyDescent="0.2">
      <c r="A4622" s="2">
        <v>41666</v>
      </c>
      <c r="B4622">
        <v>6606</v>
      </c>
      <c r="C4622" t="s">
        <v>19</v>
      </c>
      <c r="D4622" t="str">
        <f t="shared" si="457"/>
        <v>屯門青松觀道23號, Hong Kong</v>
      </c>
      <c r="E4622" t="str">
        <f>VLOOKUP(F4622,'recent unique'!A:D,4,FALSE)</f>
        <v>屯門青松觀道23號</v>
      </c>
      <c r="F4622" t="s">
        <v>268</v>
      </c>
      <c r="G4622" t="s">
        <v>267</v>
      </c>
      <c r="H4622" t="s">
        <v>11</v>
      </c>
      <c r="I4622" t="s">
        <v>233</v>
      </c>
      <c r="J4622" t="s">
        <v>235</v>
      </c>
      <c r="K4622" t="str">
        <f>VLOOKUP(F4622,'Unique Address'!A:D,4,FALSE)</f>
        <v>Tuen Mun</v>
      </c>
      <c r="L4622">
        <f>VLOOKUP(K4622,'[2]AreaCoordinates xlsx'!$A$1:$D$65536,3,FALSE)</f>
        <v>22.390829499999999</v>
      </c>
      <c r="M4622">
        <f>VLOOKUP(K4622,'[2]AreaCoordinates xlsx'!$A$1:$D$65536,4,FALSE)</f>
        <v>113.9725126</v>
      </c>
    </row>
    <row r="4623" spans="1:13" x14ac:dyDescent="0.2">
      <c r="A4623" s="2">
        <v>41666</v>
      </c>
      <c r="B4623">
        <v>512</v>
      </c>
      <c r="C4623" t="s">
        <v>19</v>
      </c>
      <c r="D4623" t="str">
        <f t="shared" si="457"/>
        <v>新界大埔全安路11 號, Hong Kong</v>
      </c>
      <c r="E4623" t="str">
        <f>VLOOKUP(F4623,'recent unique'!A:D,4,FALSE)</f>
        <v>新界大埔全安路11 號</v>
      </c>
      <c r="F4623" t="s">
        <v>272</v>
      </c>
      <c r="G4623" t="s">
        <v>270</v>
      </c>
      <c r="H4623" t="s">
        <v>11</v>
      </c>
      <c r="I4623" t="s">
        <v>269</v>
      </c>
      <c r="J4623" t="s">
        <v>271</v>
      </c>
      <c r="K4623" t="str">
        <f>VLOOKUP(F4623,'Unique Address'!A:D,4,FALSE)</f>
        <v>Tai Po</v>
      </c>
      <c r="L4623">
        <f>VLOOKUP(K4623,'[2]AreaCoordinates xlsx'!$A$1:$D$65536,3,FALSE)</f>
        <v>22.440896800000001</v>
      </c>
      <c r="M4623">
        <f>VLOOKUP(K4623,'[2]AreaCoordinates xlsx'!$A$1:$D$65536,4,FALSE)</f>
        <v>114.16474340000001</v>
      </c>
    </row>
    <row r="4624" spans="1:13" x14ac:dyDescent="0.2">
      <c r="A4624" s="2">
        <v>41666</v>
      </c>
      <c r="B4624">
        <v>0</v>
      </c>
      <c r="C4624" t="s">
        <v>19</v>
      </c>
      <c r="D4624" t="str">
        <f t="shared" si="457"/>
        <v>赤鱲角香港國際機場, Hong Kong</v>
      </c>
      <c r="E4624" t="str">
        <f>VLOOKUP(F4624,'recent unique'!A:D,4,FALSE)</f>
        <v>赤鱲角香港國際機場</v>
      </c>
      <c r="F4624" t="s">
        <v>276</v>
      </c>
      <c r="G4624" t="s">
        <v>274</v>
      </c>
      <c r="H4624" t="s">
        <v>11</v>
      </c>
      <c r="I4624" t="s">
        <v>273</v>
      </c>
      <c r="J4624" t="s">
        <v>275</v>
      </c>
      <c r="K4624" t="str">
        <f>VLOOKUP(F4624,'Unique Address'!A:D,4,FALSE)</f>
        <v>Chek Lap Kok</v>
      </c>
      <c r="L4624">
        <f>VLOOKUP(K4624,'[2]AreaCoordinates xlsx'!$A$1:$D$65536,3,FALSE)</f>
        <v>22.3083934</v>
      </c>
      <c r="M4624">
        <f>VLOOKUP(K4624,'[2]AreaCoordinates xlsx'!$A$1:$D$65536,4,FALSE)</f>
        <v>113.923907</v>
      </c>
    </row>
    <row r="4625" spans="1:13" x14ac:dyDescent="0.2">
      <c r="A4625" s="2">
        <v>41666</v>
      </c>
      <c r="B4625">
        <v>7782</v>
      </c>
      <c r="C4625" t="s">
        <v>19</v>
      </c>
      <c r="D4625" t="str">
        <f t="shared" si="457"/>
        <v>大埔林錦公路嘉道理農場, Hong Kong</v>
      </c>
      <c r="E4625" t="str">
        <f>VLOOKUP(F4625,'recent unique'!A:D,4,FALSE)</f>
        <v>大埔林錦公路嘉道理農場</v>
      </c>
      <c r="F4625" t="s">
        <v>280</v>
      </c>
      <c r="G4625" t="s">
        <v>278</v>
      </c>
      <c r="H4625" t="s">
        <v>11</v>
      </c>
      <c r="I4625" t="s">
        <v>277</v>
      </c>
      <c r="J4625" t="s">
        <v>279</v>
      </c>
      <c r="K4625" t="str">
        <f>VLOOKUP(F4625,'Unique Address'!A:D,4,FALSE)</f>
        <v>Tai Po</v>
      </c>
      <c r="L4625">
        <f>VLOOKUP(K4625,'[2]AreaCoordinates xlsx'!$A$1:$D$65536,3,FALSE)</f>
        <v>22.440896800000001</v>
      </c>
      <c r="M4625">
        <f>VLOOKUP(K4625,'[2]AreaCoordinates xlsx'!$A$1:$D$65536,4,FALSE)</f>
        <v>114.16474340000001</v>
      </c>
    </row>
    <row r="4626" spans="1:13" x14ac:dyDescent="0.2">
      <c r="A4626" s="2">
        <v>41666</v>
      </c>
      <c r="B4626">
        <v>4930</v>
      </c>
      <c r="C4626" t="s">
        <v>19</v>
      </c>
      <c r="D4626" t="str">
        <f t="shared" si="457"/>
        <v>將軍澳靈實路8號, Hong Kong</v>
      </c>
      <c r="E4626" t="str">
        <f>VLOOKUP(F4626,'recent unique'!A:D,4,FALSE)</f>
        <v>將軍澳靈實路8號</v>
      </c>
      <c r="F4626" t="s">
        <v>245</v>
      </c>
      <c r="G4626" t="s">
        <v>282</v>
      </c>
      <c r="H4626" t="s">
        <v>11</v>
      </c>
      <c r="I4626" t="s">
        <v>281</v>
      </c>
      <c r="J4626" t="s">
        <v>283</v>
      </c>
      <c r="K4626" t="str">
        <f>VLOOKUP(F4626,'Unique Address'!A:D,4,FALSE)</f>
        <v>Tseung Kwan O</v>
      </c>
      <c r="L4626">
        <f>VLOOKUP(K4626,'[2]AreaCoordinates xlsx'!$A$1:$D$65536,3,FALSE)</f>
        <v>22.311936899999999</v>
      </c>
      <c r="M4626">
        <f>VLOOKUP(K4626,'[2]AreaCoordinates xlsx'!$A$1:$D$65536,4,FALSE)</f>
        <v>114.2568814</v>
      </c>
    </row>
    <row r="4627" spans="1:13" x14ac:dyDescent="0.2">
      <c r="A4627" s="2">
        <v>41666</v>
      </c>
      <c r="B4627">
        <v>1240</v>
      </c>
      <c r="C4627" t="s">
        <v>19</v>
      </c>
      <c r="D4627" t="str">
        <f t="shared" si="457"/>
        <v>屯門蝴蝶灣泳灘, Hong Kong</v>
      </c>
      <c r="E4627" t="str">
        <f>VLOOKUP(F4627,'recent unique'!A:D,4,FALSE)</f>
        <v>屯門蝴蝶灣泳灘</v>
      </c>
      <c r="F4627" t="s">
        <v>287</v>
      </c>
      <c r="G4627" t="s">
        <v>285</v>
      </c>
      <c r="H4627" t="s">
        <v>11</v>
      </c>
      <c r="I4627" t="s">
        <v>284</v>
      </c>
      <c r="J4627" t="s">
        <v>286</v>
      </c>
      <c r="K4627" t="str">
        <f>VLOOKUP(F4627,'Unique Address'!A:D,4,FALSE)</f>
        <v>Tuen Mun</v>
      </c>
      <c r="L4627">
        <f>VLOOKUP(K4627,'[2]AreaCoordinates xlsx'!$A$1:$D$65536,3,FALSE)</f>
        <v>22.390829499999999</v>
      </c>
      <c r="M4627">
        <f>VLOOKUP(K4627,'[2]AreaCoordinates xlsx'!$A$1:$D$65536,4,FALSE)</f>
        <v>113.9725126</v>
      </c>
    </row>
    <row r="4628" spans="1:13" x14ac:dyDescent="0.2">
      <c r="A4628" s="2">
        <v>41666</v>
      </c>
      <c r="B4628">
        <v>12078</v>
      </c>
      <c r="C4628" t="s">
        <v>19</v>
      </c>
      <c r="D4628" t="str">
        <f t="shared" si="457"/>
        <v>大埔全安路9號, Hong Kong</v>
      </c>
      <c r="E4628" t="str">
        <f>VLOOKUP(F4628,'recent unique'!A:D,4,FALSE)</f>
        <v>大埔全安路9號</v>
      </c>
      <c r="F4628" t="s">
        <v>291</v>
      </c>
      <c r="G4628" t="s">
        <v>289</v>
      </c>
      <c r="H4628" t="s">
        <v>11</v>
      </c>
      <c r="I4628" t="s">
        <v>288</v>
      </c>
      <c r="J4628" t="s">
        <v>290</v>
      </c>
      <c r="K4628" t="str">
        <f>VLOOKUP(F4628,'Unique Address'!A:D,4,FALSE)</f>
        <v>Tai Po</v>
      </c>
      <c r="L4628">
        <f>VLOOKUP(K4628,'[2]AreaCoordinates xlsx'!$A$1:$D$65536,3,FALSE)</f>
        <v>22.440896800000001</v>
      </c>
      <c r="M4628">
        <f>VLOOKUP(K4628,'[2]AreaCoordinates xlsx'!$A$1:$D$65536,4,FALSE)</f>
        <v>114.16474340000001</v>
      </c>
    </row>
    <row r="4629" spans="1:13" x14ac:dyDescent="0.2">
      <c r="A4629" s="2">
        <v>41666</v>
      </c>
      <c r="B4629">
        <v>231</v>
      </c>
      <c r="C4629" t="s">
        <v>14</v>
      </c>
      <c r="D4629" t="str">
        <f t="shared" si="457"/>
        <v>香港銅鑼灣東院道19號, Hong Kong</v>
      </c>
      <c r="E4629" t="str">
        <f>VLOOKUP(F4629,'recent unique'!A:D,4,FALSE)</f>
        <v>香港銅鑼灣東院道19號</v>
      </c>
      <c r="F4629" t="s">
        <v>293</v>
      </c>
      <c r="G4629" t="s">
        <v>292</v>
      </c>
      <c r="H4629" t="s">
        <v>11</v>
      </c>
      <c r="I4629" t="s">
        <v>65</v>
      </c>
      <c r="J4629" t="s">
        <v>67</v>
      </c>
      <c r="K4629" t="str">
        <f>VLOOKUP(F4629,'Unique Address'!A:D,4,FALSE)</f>
        <v>Causeway Bay</v>
      </c>
      <c r="L4629">
        <f>VLOOKUP(K4629,'[2]AreaCoordinates xlsx'!$A$1:$D$65536,3,FALSE)</f>
        <v>22.279729499999998</v>
      </c>
      <c r="M4629">
        <f>VLOOKUP(K4629,'[2]AreaCoordinates xlsx'!$A$1:$D$65536,4,FALSE)</f>
        <v>114.1870366</v>
      </c>
    </row>
    <row r="4630" spans="1:13" x14ac:dyDescent="0.2">
      <c r="A4630" s="2">
        <v>41666</v>
      </c>
      <c r="B4630">
        <v>231</v>
      </c>
      <c r="C4630" t="s">
        <v>14</v>
      </c>
      <c r="D4630" t="str">
        <f t="shared" si="457"/>
        <v>香港大口環道9號, Hong Kong</v>
      </c>
      <c r="E4630" t="str">
        <f>VLOOKUP(F4630,'recent unique'!A:D,4,FALSE)</f>
        <v>香港大口環道9號</v>
      </c>
      <c r="F4630" t="s">
        <v>295</v>
      </c>
      <c r="G4630" t="s">
        <v>294</v>
      </c>
      <c r="H4630" t="s">
        <v>11</v>
      </c>
      <c r="I4630" t="s">
        <v>65</v>
      </c>
      <c r="J4630" t="s">
        <v>67</v>
      </c>
      <c r="K4630" t="str">
        <f>VLOOKUP(F4630,'Unique Address'!A:D,4,FALSE)</f>
        <v>Sandy Bay</v>
      </c>
      <c r="L4630">
        <f>VLOOKUP(K4630,'[2]AreaCoordinates xlsx'!$A$1:$D$65536,3,FALSE)</f>
        <v>22.270135199999999</v>
      </c>
      <c r="M4630">
        <f>VLOOKUP(K4630,'[2]AreaCoordinates xlsx'!$A$1:$D$65536,4,FALSE)</f>
        <v>114.11941040000001</v>
      </c>
    </row>
    <row r="4631" spans="1:13" x14ac:dyDescent="0.2">
      <c r="A4631" s="2">
        <v>41666</v>
      </c>
      <c r="B4631">
        <v>231</v>
      </c>
      <c r="C4631" t="s">
        <v>14</v>
      </c>
      <c r="D4631" t="str">
        <f t="shared" si="457"/>
        <v>香港普仁街12號, Hong Kong</v>
      </c>
      <c r="E4631" t="str">
        <f>VLOOKUP(F4631,'recent unique'!A:D,4,FALSE)</f>
        <v>香港普仁街12號</v>
      </c>
      <c r="F4631" t="s">
        <v>297</v>
      </c>
      <c r="G4631" t="s">
        <v>296</v>
      </c>
      <c r="H4631" t="s">
        <v>11</v>
      </c>
      <c r="I4631" t="s">
        <v>65</v>
      </c>
      <c r="J4631" t="s">
        <v>67</v>
      </c>
      <c r="K4631" t="str">
        <f>VLOOKUP(F4631,'Unique Address'!A:D,4,FALSE)</f>
        <v>Mid-level</v>
      </c>
      <c r="L4631">
        <f>VLOOKUP(K4631,'[2]AreaCoordinates xlsx'!$A$1:$D$65536,3,FALSE)</f>
        <v>22.2811673</v>
      </c>
      <c r="M4631">
        <f>VLOOKUP(K4631,'[2]AreaCoordinates xlsx'!$A$1:$D$65536,4,FALSE)</f>
        <v>114.142449</v>
      </c>
    </row>
    <row r="4632" spans="1:13" x14ac:dyDescent="0.2">
      <c r="A4632" s="2">
        <v>41666</v>
      </c>
      <c r="B4632">
        <v>231</v>
      </c>
      <c r="C4632" t="s">
        <v>8</v>
      </c>
      <c r="D4632" t="str">
        <f t="shared" ref="D4632:D4649" si="458">E4632&amp;", Hong Kong"</f>
        <v>九龍油麻地窩打老道25號, Hong Kong</v>
      </c>
      <c r="E4632" t="str">
        <f>VLOOKUP(F4632,'recent unique'!A:D,4,FALSE)</f>
        <v>九龍油麻地窩打老道25號</v>
      </c>
      <c r="F4632" t="s">
        <v>299</v>
      </c>
      <c r="G4632" t="s">
        <v>298</v>
      </c>
      <c r="H4632" t="s">
        <v>11</v>
      </c>
      <c r="I4632" t="s">
        <v>65</v>
      </c>
      <c r="J4632" t="s">
        <v>67</v>
      </c>
      <c r="K4632" t="str">
        <f>VLOOKUP(F4632,'Unique Address'!A:D,4,FALSE)</f>
        <v>Yau Ma Tei</v>
      </c>
      <c r="L4632">
        <f>VLOOKUP(K4632,'[2]AreaCoordinates xlsx'!$A$1:$D$65536,3,FALSE)</f>
        <v>22.312828</v>
      </c>
      <c r="M4632">
        <f>VLOOKUP(K4632,'[2]AreaCoordinates xlsx'!$A$1:$D$65536,4,FALSE)</f>
        <v>114.170682</v>
      </c>
    </row>
    <row r="4633" spans="1:13" x14ac:dyDescent="0.2">
      <c r="A4633" s="2">
        <v>41666</v>
      </c>
      <c r="B4633">
        <v>231</v>
      </c>
      <c r="C4633" t="s">
        <v>8</v>
      </c>
      <c r="D4633" t="str">
        <f t="shared" si="458"/>
        <v>九龍黃大仙沙田坳道124號, Hong Kong</v>
      </c>
      <c r="E4633" t="str">
        <f>VLOOKUP(F4633,'recent unique'!A:D,4,FALSE)</f>
        <v>九龍黃大仙沙田坳道124號</v>
      </c>
      <c r="F4633" t="s">
        <v>301</v>
      </c>
      <c r="G4633" t="s">
        <v>300</v>
      </c>
      <c r="H4633" t="s">
        <v>11</v>
      </c>
      <c r="I4633" t="s">
        <v>65</v>
      </c>
      <c r="J4633" t="s">
        <v>67</v>
      </c>
      <c r="K4633" t="str">
        <f>VLOOKUP(F4633,'Unique Address'!A:D,4,FALSE)</f>
        <v>Wong Tai Sin</v>
      </c>
      <c r="L4633">
        <f>VLOOKUP(K4633,'[2]AreaCoordinates xlsx'!$A$1:$D$65536,3,FALSE)</f>
        <v>22.342961500000001</v>
      </c>
      <c r="M4633">
        <f>VLOOKUP(K4633,'[2]AreaCoordinates xlsx'!$A$1:$D$65536,4,FALSE)</f>
        <v>114.1929813</v>
      </c>
    </row>
    <row r="4634" spans="1:13" x14ac:dyDescent="0.2">
      <c r="A4634" s="2">
        <v>41666</v>
      </c>
      <c r="B4634">
        <v>175</v>
      </c>
      <c r="C4634" t="s">
        <v>19</v>
      </c>
      <c r="D4634" t="str">
        <f t="shared" si="458"/>
        <v>荃灣荃新天地UG層, Hong Kong</v>
      </c>
      <c r="E4634" t="str">
        <f>VLOOKUP(F4634,'recent unique'!A:D,4,FALSE)</f>
        <v>荃灣荃新天地UG層</v>
      </c>
      <c r="F4634" t="s">
        <v>303</v>
      </c>
      <c r="G4634" t="s">
        <v>302</v>
      </c>
      <c r="H4634" t="s">
        <v>11</v>
      </c>
      <c r="I4634" t="s">
        <v>191</v>
      </c>
      <c r="J4634" t="s">
        <v>193</v>
      </c>
      <c r="K4634" t="str">
        <f>VLOOKUP(F4634,'Unique Address'!A:D,4,FALSE)</f>
        <v>Tsuen Wan</v>
      </c>
      <c r="L4634">
        <f>VLOOKUP(K4634,'[2]AreaCoordinates xlsx'!$A$1:$D$65536,3,FALSE)</f>
        <v>22.3713227</v>
      </c>
      <c r="M4634">
        <f>VLOOKUP(K4634,'[2]AreaCoordinates xlsx'!$A$1:$D$65536,4,FALSE)</f>
        <v>114.11416010000001</v>
      </c>
    </row>
    <row r="4635" spans="1:13" x14ac:dyDescent="0.2">
      <c r="A4635" s="2">
        <v>41666</v>
      </c>
      <c r="B4635">
        <v>222</v>
      </c>
      <c r="C4635" t="s">
        <v>8</v>
      </c>
      <c r="D4635" t="str">
        <f t="shared" si="458"/>
        <v>大角咀港灣豪庭廣場, Hong Kong</v>
      </c>
      <c r="E4635" t="str">
        <f>VLOOKUP(F4635,'recent unique'!A:D,4,FALSE)</f>
        <v>大角咀港灣豪庭廣場</v>
      </c>
      <c r="F4635" t="s">
        <v>305</v>
      </c>
      <c r="G4635" t="s">
        <v>304</v>
      </c>
      <c r="H4635" t="s">
        <v>11</v>
      </c>
      <c r="I4635" t="s">
        <v>179</v>
      </c>
      <c r="J4635" t="s">
        <v>181</v>
      </c>
      <c r="K4635" t="str">
        <f>VLOOKUP(F4635,'Unique Address'!A:D,4,FALSE)</f>
        <v>Tai Kok Tsui</v>
      </c>
      <c r="L4635">
        <f>VLOOKUP(K4635,'[2]AreaCoordinates xlsx'!$A$1:$D$65536,3,FALSE)</f>
        <v>22.319749999999999</v>
      </c>
      <c r="M4635">
        <f>VLOOKUP(K4635,'[2]AreaCoordinates xlsx'!$A$1:$D$65536,4,FALSE)</f>
        <v>114.1632571</v>
      </c>
    </row>
    <row r="4636" spans="1:13" x14ac:dyDescent="0.2">
      <c r="A4636" s="2">
        <v>41666</v>
      </c>
      <c r="B4636">
        <v>222</v>
      </c>
      <c r="C4636" t="s">
        <v>19</v>
      </c>
      <c r="D4636" t="str">
        <f t="shared" si="458"/>
        <v>將軍澳新都城中心2期, Hong Kong</v>
      </c>
      <c r="E4636" t="str">
        <f>VLOOKUP(F4636,'recent unique'!A:D,4,FALSE)</f>
        <v>將軍澳新都城中心2期</v>
      </c>
      <c r="F4636" t="s">
        <v>307</v>
      </c>
      <c r="G4636" t="s">
        <v>306</v>
      </c>
      <c r="H4636" t="s">
        <v>11</v>
      </c>
      <c r="I4636" t="s">
        <v>179</v>
      </c>
      <c r="J4636" t="s">
        <v>181</v>
      </c>
      <c r="K4636" t="str">
        <f>VLOOKUP(F4636,'Unique Address'!A:D,4,FALSE)</f>
        <v>Tseung Kwan O</v>
      </c>
      <c r="L4636">
        <f>VLOOKUP(K4636,'[2]AreaCoordinates xlsx'!$A$1:$D$65536,3,FALSE)</f>
        <v>22.311936899999999</v>
      </c>
      <c r="M4636">
        <f>VLOOKUP(K4636,'[2]AreaCoordinates xlsx'!$A$1:$D$65536,4,FALSE)</f>
        <v>114.2568814</v>
      </c>
    </row>
    <row r="4637" spans="1:13" x14ac:dyDescent="0.2">
      <c r="A4637" s="2">
        <v>41666</v>
      </c>
      <c r="B4637">
        <v>222</v>
      </c>
      <c r="C4637" t="s">
        <v>19</v>
      </c>
      <c r="D4637" t="str">
        <f t="shared" si="458"/>
        <v>將軍澳新都城中心3期, Hong Kong</v>
      </c>
      <c r="E4637" t="str">
        <f>VLOOKUP(F4637,'recent unique'!A:D,4,FALSE)</f>
        <v>將軍澳新都城中心3期</v>
      </c>
      <c r="F4637" t="s">
        <v>309</v>
      </c>
      <c r="G4637" t="s">
        <v>308</v>
      </c>
      <c r="H4637" t="s">
        <v>11</v>
      </c>
      <c r="I4637" t="s">
        <v>179</v>
      </c>
      <c r="J4637" t="s">
        <v>181</v>
      </c>
      <c r="K4637" t="str">
        <f>VLOOKUP(F4637,'Unique Address'!A:D,4,FALSE)</f>
        <v>Tseung Kwan O</v>
      </c>
      <c r="L4637">
        <f>VLOOKUP(K4637,'[2]AreaCoordinates xlsx'!$A$1:$D$65536,3,FALSE)</f>
        <v>22.311936899999999</v>
      </c>
      <c r="M4637">
        <f>VLOOKUP(K4637,'[2]AreaCoordinates xlsx'!$A$1:$D$65536,4,FALSE)</f>
        <v>114.2568814</v>
      </c>
    </row>
    <row r="4638" spans="1:13" x14ac:dyDescent="0.2">
      <c r="A4638" s="2">
        <v>41666</v>
      </c>
      <c r="B4638">
        <v>222</v>
      </c>
      <c r="C4638" t="s">
        <v>19</v>
      </c>
      <c r="D4638" t="str">
        <f t="shared" si="458"/>
        <v>馬鞍山新港城中心3樓, Hong Kong</v>
      </c>
      <c r="E4638" t="str">
        <f>VLOOKUP(F4638,'recent unique'!A:D,4,FALSE)</f>
        <v>馬鞍山新港城中心3樓</v>
      </c>
      <c r="F4638" t="s">
        <v>311</v>
      </c>
      <c r="G4638" t="s">
        <v>310</v>
      </c>
      <c r="H4638" t="s">
        <v>11</v>
      </c>
      <c r="I4638" t="s">
        <v>179</v>
      </c>
      <c r="J4638" t="s">
        <v>181</v>
      </c>
      <c r="K4638" t="str">
        <f>VLOOKUP(F4638,'Unique Address'!A:D,4,FALSE)</f>
        <v>Ma On Shan</v>
      </c>
      <c r="L4638">
        <f>VLOOKUP(K4638,'[2]AreaCoordinates xlsx'!$A$1:$D$65536,3,FALSE)</f>
        <v>22.403069899999998</v>
      </c>
      <c r="M4638">
        <f>VLOOKUP(K4638,'[2]AreaCoordinates xlsx'!$A$1:$D$65536,4,FALSE)</f>
        <v>114.24499369999999</v>
      </c>
    </row>
    <row r="4639" spans="1:13" x14ac:dyDescent="0.2">
      <c r="A4639" s="2">
        <v>41666</v>
      </c>
      <c r="B4639">
        <v>222</v>
      </c>
      <c r="C4639" t="s">
        <v>19</v>
      </c>
      <c r="D4639" t="str">
        <f t="shared" si="458"/>
        <v>荃灣城巿中心1期商場, Hong Kong</v>
      </c>
      <c r="E4639" t="str">
        <f>VLOOKUP(F4639,'recent unique'!A:D,4,FALSE)</f>
        <v>荃灣城巿中心1期商場</v>
      </c>
      <c r="F4639" t="s">
        <v>313</v>
      </c>
      <c r="G4639" t="s">
        <v>312</v>
      </c>
      <c r="H4639" t="s">
        <v>11</v>
      </c>
      <c r="I4639" t="s">
        <v>179</v>
      </c>
      <c r="J4639" t="s">
        <v>181</v>
      </c>
      <c r="K4639" t="str">
        <f>VLOOKUP(F4639,'Unique Address'!A:D,4,FALSE)</f>
        <v>Tsuen Wan</v>
      </c>
      <c r="L4639">
        <f>VLOOKUP(K4639,'[2]AreaCoordinates xlsx'!$A$1:$D$65536,3,FALSE)</f>
        <v>22.3713227</v>
      </c>
      <c r="M4639">
        <f>VLOOKUP(K4639,'[2]AreaCoordinates xlsx'!$A$1:$D$65536,4,FALSE)</f>
        <v>114.11416010000001</v>
      </c>
    </row>
    <row r="4640" spans="1:13" x14ac:dyDescent="0.2">
      <c r="A4640" s="2">
        <v>41666</v>
      </c>
      <c r="B4640">
        <v>222</v>
      </c>
      <c r="C4640" t="s">
        <v>19</v>
      </c>
      <c r="D4640" t="str">
        <f t="shared" si="458"/>
        <v>粉嶺中心購物商場, Hong Kong</v>
      </c>
      <c r="E4640" t="str">
        <f>VLOOKUP(F4640,'recent unique'!A:D,4,FALSE)</f>
        <v>粉嶺中心購物商場</v>
      </c>
      <c r="F4640" t="s">
        <v>315</v>
      </c>
      <c r="G4640" t="s">
        <v>314</v>
      </c>
      <c r="H4640" t="s">
        <v>11</v>
      </c>
      <c r="I4640" t="s">
        <v>179</v>
      </c>
      <c r="J4640" t="s">
        <v>181</v>
      </c>
      <c r="K4640" t="str">
        <f>VLOOKUP(F4640,'Unique Address'!A:D,4,FALSE)</f>
        <v>Fanling</v>
      </c>
      <c r="L4640">
        <f>VLOOKUP(K4640,'[2]AreaCoordinates xlsx'!$A$1:$D$65536,3,FALSE)</f>
        <v>22.486990899999999</v>
      </c>
      <c r="M4640">
        <f>VLOOKUP(K4640,'[2]AreaCoordinates xlsx'!$A$1:$D$65536,4,FALSE)</f>
        <v>114.13799</v>
      </c>
    </row>
    <row r="4641" spans="1:13" x14ac:dyDescent="0.2">
      <c r="A4641" s="2">
        <v>41666</v>
      </c>
      <c r="B4641">
        <v>4678</v>
      </c>
      <c r="C4641" t="s">
        <v>14</v>
      </c>
      <c r="D4641" t="str">
        <f t="shared" si="458"/>
        <v>香港仔黃竹坑道125號, Hong Kong</v>
      </c>
      <c r="E4641" t="str">
        <f>VLOOKUP(F4641,'recent unique'!A:D,4,FALSE)</f>
        <v>香港仔黃竹坑道125號</v>
      </c>
      <c r="F4641" t="s">
        <v>236</v>
      </c>
      <c r="G4641" t="s">
        <v>317</v>
      </c>
      <c r="H4641" t="s">
        <v>11</v>
      </c>
      <c r="I4641" t="s">
        <v>316</v>
      </c>
      <c r="J4641" t="s">
        <v>318</v>
      </c>
      <c r="K4641" t="str">
        <f>VLOOKUP(F4641,'Unique Address'!A:D,4,FALSE)</f>
        <v>Aberdeen</v>
      </c>
      <c r="L4641">
        <f>VLOOKUP(K4641,'[2]AreaCoordinates xlsx'!$A$1:$D$65536,3,FALSE)</f>
        <v>22.252085900000001</v>
      </c>
      <c r="M4641">
        <f>VLOOKUP(K4641,'[2]AreaCoordinates xlsx'!$A$1:$D$65536,4,FALSE)</f>
        <v>114.1587983</v>
      </c>
    </row>
    <row r="4642" spans="1:13" x14ac:dyDescent="0.2">
      <c r="A4642" s="2">
        <v>41666</v>
      </c>
      <c r="B4642">
        <v>5556</v>
      </c>
      <c r="C4642" t="s">
        <v>8</v>
      </c>
      <c r="D4642" t="str">
        <f t="shared" si="458"/>
        <v>樂富杏林街10號, Hong Kong</v>
      </c>
      <c r="E4642" t="str">
        <f>VLOOKUP(F4642,'recent unique'!A:D,4,FALSE)</f>
        <v>樂富杏林街10號</v>
      </c>
      <c r="F4642" t="s">
        <v>322</v>
      </c>
      <c r="G4642" t="s">
        <v>320</v>
      </c>
      <c r="H4642" t="s">
        <v>11</v>
      </c>
      <c r="I4642" t="s">
        <v>319</v>
      </c>
      <c r="J4642" t="s">
        <v>321</v>
      </c>
      <c r="K4642" t="str">
        <f>VLOOKUP(F4642,'Unique Address'!A:D,4,FALSE)</f>
        <v>Lok Fu</v>
      </c>
      <c r="L4642">
        <f>VLOOKUP(K4642,'[2]AreaCoordinates xlsx'!$A$1:$D$65536,3,FALSE)</f>
        <v>22.337740199999999</v>
      </c>
      <c r="M4642">
        <f>VLOOKUP(K4642,'[2]AreaCoordinates xlsx'!$A$1:$D$65536,4,FALSE)</f>
        <v>114.1862935</v>
      </c>
    </row>
    <row r="4643" spans="1:13" x14ac:dyDescent="0.2">
      <c r="A4643" s="2">
        <v>41666</v>
      </c>
      <c r="B4643">
        <v>13476</v>
      </c>
      <c r="C4643" t="s">
        <v>19</v>
      </c>
      <c r="D4643" t="str">
        <f t="shared" si="458"/>
        <v>荃灣仁濟街7-11號仁濟醫院, Hong Kong</v>
      </c>
      <c r="E4643" t="str">
        <f>F4643</f>
        <v>荃灣仁濟街7-11號仁濟醫院</v>
      </c>
      <c r="F4643" t="s">
        <v>324</v>
      </c>
      <c r="G4643" t="s">
        <v>323</v>
      </c>
      <c r="H4643" t="s">
        <v>11</v>
      </c>
      <c r="I4643" t="s">
        <v>15</v>
      </c>
      <c r="J4643" t="s">
        <v>17</v>
      </c>
      <c r="K4643" t="str">
        <f>VLOOKUP(F4643,'Unique Address'!A:D,4,FALSE)</f>
        <v>Tsuen Wan</v>
      </c>
      <c r="L4643">
        <f>VLOOKUP(K4643,'[2]AreaCoordinates xlsx'!$A$1:$D$65536,3,FALSE)</f>
        <v>22.3713227</v>
      </c>
      <c r="M4643">
        <f>VLOOKUP(K4643,'[2]AreaCoordinates xlsx'!$A$1:$D$65536,4,FALSE)</f>
        <v>114.11416010000001</v>
      </c>
    </row>
    <row r="4644" spans="1:13" x14ac:dyDescent="0.2">
      <c r="A4644" s="2">
        <v>41667</v>
      </c>
      <c r="B4644">
        <v>71</v>
      </c>
      <c r="C4644" t="s">
        <v>8</v>
      </c>
      <c r="D4644" t="str">
        <f t="shared" si="458"/>
        <v>港鐵鑽石山站A1, Hong Kong</v>
      </c>
      <c r="E4644" t="str">
        <f>VLOOKUP(F4644,'recent unique'!A:D,4,FALSE)</f>
        <v>港鐵鑽石山站A1</v>
      </c>
      <c r="F4644" t="s">
        <v>1618</v>
      </c>
      <c r="G4644" t="s">
        <v>1337</v>
      </c>
      <c r="H4644" t="s">
        <v>11</v>
      </c>
      <c r="I4644" t="s">
        <v>1227</v>
      </c>
      <c r="J4644" t="s">
        <v>1229</v>
      </c>
      <c r="K4644" t="str">
        <f>VLOOKUP(F4644,'Unique Address'!A:D,4,FALSE)</f>
        <v>Diamond Hill</v>
      </c>
      <c r="L4644">
        <f>VLOOKUP(K4644,'[2]AreaCoordinates xlsx'!$A$1:$D$65536,3,FALSE)</f>
        <v>22.343872699999999</v>
      </c>
      <c r="M4644">
        <f>VLOOKUP(K4644,'[2]AreaCoordinates xlsx'!$A$1:$D$65536,4,FALSE)</f>
        <v>114.2048704</v>
      </c>
    </row>
    <row r="4645" spans="1:13" x14ac:dyDescent="0.2">
      <c r="A4645" s="2">
        <v>41667</v>
      </c>
      <c r="B4645">
        <v>71</v>
      </c>
      <c r="C4645" t="s">
        <v>8</v>
      </c>
      <c r="D4645" t="str">
        <f t="shared" si="458"/>
        <v>港鐵鑽石山站C1, Hong Kong</v>
      </c>
      <c r="E4645" t="str">
        <f>VLOOKUP(F4645,'recent unique'!A:D,4,FALSE)</f>
        <v>港鐵鑽石山站C1</v>
      </c>
      <c r="F4645" t="s">
        <v>1620</v>
      </c>
      <c r="G4645" t="s">
        <v>1619</v>
      </c>
      <c r="H4645" t="s">
        <v>11</v>
      </c>
      <c r="I4645" t="s">
        <v>1227</v>
      </c>
      <c r="J4645" t="s">
        <v>1229</v>
      </c>
      <c r="K4645" t="str">
        <f>VLOOKUP(F4645,'Unique Address'!A:D,4,FALSE)</f>
        <v>Diamond Hill</v>
      </c>
      <c r="L4645">
        <f>VLOOKUP(K4645,'[2]AreaCoordinates xlsx'!$A$1:$D$65536,3,FALSE)</f>
        <v>22.343872699999999</v>
      </c>
      <c r="M4645">
        <f>VLOOKUP(K4645,'[2]AreaCoordinates xlsx'!$A$1:$D$65536,4,FALSE)</f>
        <v>114.2048704</v>
      </c>
    </row>
    <row r="4646" spans="1:13" x14ac:dyDescent="0.2">
      <c r="A4646" s="2">
        <v>41667</v>
      </c>
      <c r="B4646">
        <v>196</v>
      </c>
      <c r="C4646" t="s">
        <v>14</v>
      </c>
      <c r="D4646" t="str">
        <f t="shared" si="458"/>
        <v>港鐵天后站A1出口對出之空地, Hong Kong</v>
      </c>
      <c r="E4646" t="str">
        <f t="shared" ref="E4646:E4657" si="459">F4646</f>
        <v>港鐵天后站A1出口對出之空地</v>
      </c>
      <c r="F4646" t="s">
        <v>1622</v>
      </c>
      <c r="G4646" t="s">
        <v>1621</v>
      </c>
      <c r="H4646" t="s">
        <v>56</v>
      </c>
      <c r="I4646" t="s">
        <v>54</v>
      </c>
      <c r="J4646" t="s">
        <v>57</v>
      </c>
      <c r="K4646" t="str">
        <f>VLOOKUP(F4646,'Unique Address'!A:D,4,FALSE)</f>
        <v>Tin Hau</v>
      </c>
      <c r="L4646">
        <f>VLOOKUP(K4646,'[2]AreaCoordinates xlsx'!$A$1:$D$65536,3,FALSE)</f>
        <v>22.282174000000001</v>
      </c>
      <c r="M4646">
        <f>VLOOKUP(K4646,'[2]AreaCoordinates xlsx'!$A$1:$D$65536,4,FALSE)</f>
        <v>114.191802</v>
      </c>
    </row>
    <row r="4647" spans="1:13" x14ac:dyDescent="0.2">
      <c r="A4647" s="2">
        <v>41667</v>
      </c>
      <c r="B4647">
        <v>7883</v>
      </c>
      <c r="C4647" t="s">
        <v>19</v>
      </c>
      <c r="D4647" t="str">
        <f t="shared" si="458"/>
        <v>荃灣大河道北行車天橋底, Hong Kong</v>
      </c>
      <c r="E4647" t="str">
        <f t="shared" si="459"/>
        <v>荃灣大河道北行車天橋底</v>
      </c>
      <c r="F4647" t="s">
        <v>1624</v>
      </c>
      <c r="G4647" t="s">
        <v>1623</v>
      </c>
      <c r="H4647" t="s">
        <v>11</v>
      </c>
      <c r="I4647" t="s">
        <v>479</v>
      </c>
      <c r="J4647" t="s">
        <v>481</v>
      </c>
      <c r="K4647" t="str">
        <f>VLOOKUP(F4647,'Unique Address'!A:D,4,FALSE)</f>
        <v>Tsuen Wan</v>
      </c>
      <c r="L4647">
        <f>VLOOKUP(K4647,'[2]AreaCoordinates xlsx'!$A$1:$D$65536,3,FALSE)</f>
        <v>22.3713227</v>
      </c>
      <c r="M4647">
        <f>VLOOKUP(K4647,'[2]AreaCoordinates xlsx'!$A$1:$D$65536,4,FALSE)</f>
        <v>114.11416010000001</v>
      </c>
    </row>
    <row r="4648" spans="1:13" x14ac:dyDescent="0.2">
      <c r="A4648" s="2">
        <v>41667</v>
      </c>
      <c r="B4648">
        <v>24</v>
      </c>
      <c r="C4648" t="s">
        <v>19</v>
      </c>
      <c r="D4648" t="str">
        <f t="shared" si="458"/>
        <v>港鐵大埔墟站新達廣場對出有蓋行人路, Hong Kong</v>
      </c>
      <c r="E4648" t="str">
        <f t="shared" si="459"/>
        <v>港鐵大埔墟站新達廣場對出有蓋行人路</v>
      </c>
      <c r="F4648" t="s">
        <v>579</v>
      </c>
      <c r="G4648" t="s">
        <v>1625</v>
      </c>
      <c r="H4648" t="s">
        <v>11</v>
      </c>
      <c r="I4648" t="s">
        <v>1524</v>
      </c>
      <c r="J4648" t="s">
        <v>1526</v>
      </c>
      <c r="K4648" t="str">
        <f>VLOOKUP(F4648,'Unique Address'!A:D,4,FALSE)</f>
        <v>Tai Po</v>
      </c>
      <c r="L4648">
        <f>VLOOKUP(K4648,'[2]AreaCoordinates xlsx'!$A$1:$D$65536,3,FALSE)</f>
        <v>22.440896800000001</v>
      </c>
      <c r="M4648">
        <f>VLOOKUP(K4648,'[2]AreaCoordinates xlsx'!$A$1:$D$65536,4,FALSE)</f>
        <v>114.16474340000001</v>
      </c>
    </row>
    <row r="4649" spans="1:13" x14ac:dyDescent="0.2">
      <c r="A4649" s="2">
        <v>41667</v>
      </c>
      <c r="B4649">
        <v>71</v>
      </c>
      <c r="C4649" t="s">
        <v>14</v>
      </c>
      <c r="D4649" t="str">
        <f t="shared" si="458"/>
        <v>中環遮打道皇后像廣場對出行人路(近太子大廈), Hong Kong</v>
      </c>
      <c r="E4649" t="str">
        <f t="shared" si="459"/>
        <v>中環遮打道皇后像廣場對出行人路(近太子大廈)</v>
      </c>
      <c r="F4649" t="s">
        <v>1627</v>
      </c>
      <c r="G4649" t="s">
        <v>1626</v>
      </c>
      <c r="H4649" t="s">
        <v>11</v>
      </c>
      <c r="I4649" t="s">
        <v>1227</v>
      </c>
      <c r="J4649" t="s">
        <v>1229</v>
      </c>
      <c r="K4649" t="str">
        <f>VLOOKUP(F4649,'Unique Address'!A:D,4,FALSE)</f>
        <v>Central</v>
      </c>
      <c r="L4649">
        <f>VLOOKUP(K4649,'[2]AreaCoordinates xlsx'!$A$1:$D$65536,3,FALSE)</f>
        <v>22.279990699999999</v>
      </c>
      <c r="M4649">
        <f>VLOOKUP(K4649,'[2]AreaCoordinates xlsx'!$A$1:$D$65536,4,FALSE)</f>
        <v>114.1587983</v>
      </c>
    </row>
    <row r="4650" spans="1:13" x14ac:dyDescent="0.2">
      <c r="A4650" s="2">
        <v>41667</v>
      </c>
      <c r="B4650">
        <v>8997</v>
      </c>
      <c r="C4650" t="s">
        <v>46</v>
      </c>
      <c r="D4650" t="str">
        <f t="shared" ref="D4650:D4651" si="460">E4650</f>
        <v>Hong Kong</v>
      </c>
      <c r="E4650" t="s">
        <v>10918</v>
      </c>
      <c r="F4650" t="str">
        <f t="shared" ref="F4650:F4651" si="461">"  "</f>
        <v xml:space="preserve">  </v>
      </c>
      <c r="G4650" t="str">
        <f t="shared" ref="G4650:G4651" si="462">C4650</f>
        <v>Territory-Wide</v>
      </c>
      <c r="H4650" t="s">
        <v>48</v>
      </c>
      <c r="I4650" t="s">
        <v>1608</v>
      </c>
      <c r="J4650" t="s">
        <v>1609</v>
      </c>
      <c r="K4650" t="s">
        <v>10918</v>
      </c>
      <c r="L4650">
        <f>VLOOKUP(K4650,'[2]AreaCoordinates xlsx'!$A$1:$D$65536,3,FALSE)</f>
        <v>22.244479999999999</v>
      </c>
      <c r="M4650">
        <f>VLOOKUP(K4650,'[2]AreaCoordinates xlsx'!$A$1:$D$65536,4,FALSE)</f>
        <v>114.1860519</v>
      </c>
    </row>
    <row r="4651" spans="1:13" x14ac:dyDescent="0.2">
      <c r="A4651" s="2">
        <v>41667</v>
      </c>
      <c r="B4651">
        <v>154</v>
      </c>
      <c r="C4651" t="s">
        <v>46</v>
      </c>
      <c r="D4651" t="str">
        <f t="shared" si="460"/>
        <v>Hong Kong</v>
      </c>
      <c r="E4651" t="s">
        <v>10918</v>
      </c>
      <c r="F4651" t="str">
        <f t="shared" si="461"/>
        <v xml:space="preserve">  </v>
      </c>
      <c r="G4651" t="str">
        <f t="shared" si="462"/>
        <v>Territory-Wide</v>
      </c>
      <c r="H4651" t="s">
        <v>48</v>
      </c>
      <c r="I4651" t="s">
        <v>1610</v>
      </c>
      <c r="J4651" t="s">
        <v>1611</v>
      </c>
      <c r="K4651" t="s">
        <v>10918</v>
      </c>
      <c r="L4651">
        <f>VLOOKUP(K4651,'[2]AreaCoordinates xlsx'!$A$1:$D$65536,3,FALSE)</f>
        <v>22.244479999999999</v>
      </c>
      <c r="M4651">
        <f>VLOOKUP(K4651,'[2]AreaCoordinates xlsx'!$A$1:$D$65536,4,FALSE)</f>
        <v>114.1860519</v>
      </c>
    </row>
    <row r="4652" spans="1:13" x14ac:dyDescent="0.2">
      <c r="A4652" s="2">
        <v>41667</v>
      </c>
      <c r="B4652">
        <v>8568</v>
      </c>
      <c r="C4652" t="s">
        <v>8</v>
      </c>
      <c r="D4652" t="str">
        <f>E4652&amp;", Hong Kong"</f>
        <v>旺角水渠道公園對出行人路(近花園街), Hong Kong</v>
      </c>
      <c r="E4652" t="str">
        <f t="shared" si="459"/>
        <v>旺角水渠道公園對出行人路(近花園街)</v>
      </c>
      <c r="F4652" t="s">
        <v>1617</v>
      </c>
      <c r="G4652" t="s">
        <v>1616</v>
      </c>
      <c r="H4652" t="s">
        <v>11</v>
      </c>
      <c r="I4652" t="s">
        <v>414</v>
      </c>
      <c r="J4652" t="s">
        <v>416</v>
      </c>
      <c r="K4652" t="str">
        <f>VLOOKUP(F4652,'Unique Address'!A:D,4,FALSE)</f>
        <v>Mong Kok</v>
      </c>
      <c r="L4652">
        <f>VLOOKUP(K4652,'[2]AreaCoordinates xlsx'!$A$1:$D$65536,3,FALSE)</f>
        <v>22.318344199999999</v>
      </c>
      <c r="M4652">
        <f>VLOOKUP(K4652,'[2]AreaCoordinates xlsx'!$A$1:$D$65536,4,FALSE)</f>
        <v>114.17217460000001</v>
      </c>
    </row>
    <row r="4653" spans="1:13" x14ac:dyDescent="0.2">
      <c r="A4653" s="2">
        <v>41667</v>
      </c>
      <c r="B4653">
        <v>128</v>
      </c>
      <c r="C4653" t="s">
        <v>46</v>
      </c>
      <c r="D4653" t="str">
        <f t="shared" ref="D4653:D4654" si="463">E4653</f>
        <v>Hong Kong</v>
      </c>
      <c r="E4653" t="s">
        <v>10918</v>
      </c>
      <c r="F4653" t="str">
        <f t="shared" ref="F4653:F4654" si="464">"  "</f>
        <v xml:space="preserve">  </v>
      </c>
      <c r="G4653" t="str">
        <f t="shared" ref="G4653:G4654" si="465">C4653</f>
        <v>Territory-Wide</v>
      </c>
      <c r="H4653" t="s">
        <v>48</v>
      </c>
      <c r="I4653" t="s">
        <v>1541</v>
      </c>
      <c r="J4653" t="s">
        <v>1542</v>
      </c>
      <c r="K4653" t="s">
        <v>10918</v>
      </c>
      <c r="L4653">
        <f>VLOOKUP(K4653,'[2]AreaCoordinates xlsx'!$A$1:$D$65536,3,FALSE)</f>
        <v>22.244479999999999</v>
      </c>
      <c r="M4653">
        <f>VLOOKUP(K4653,'[2]AreaCoordinates xlsx'!$A$1:$D$65536,4,FALSE)</f>
        <v>114.1860519</v>
      </c>
    </row>
    <row r="4654" spans="1:13" x14ac:dyDescent="0.2">
      <c r="A4654" s="2">
        <v>41667</v>
      </c>
      <c r="B4654">
        <v>946</v>
      </c>
      <c r="C4654" t="s">
        <v>46</v>
      </c>
      <c r="D4654" t="str">
        <f t="shared" si="463"/>
        <v>Hong Kong</v>
      </c>
      <c r="E4654" t="s">
        <v>10918</v>
      </c>
      <c r="F4654" t="str">
        <f t="shared" si="464"/>
        <v xml:space="preserve">  </v>
      </c>
      <c r="G4654" t="str">
        <f t="shared" si="465"/>
        <v>Territory-Wide</v>
      </c>
      <c r="H4654" t="s">
        <v>48</v>
      </c>
      <c r="I4654" t="s">
        <v>1543</v>
      </c>
      <c r="J4654" t="s">
        <v>12</v>
      </c>
      <c r="K4654" t="s">
        <v>10918</v>
      </c>
      <c r="L4654">
        <f>VLOOKUP(K4654,'[2]AreaCoordinates xlsx'!$A$1:$D$65536,3,FALSE)</f>
        <v>22.244479999999999</v>
      </c>
      <c r="M4654">
        <f>VLOOKUP(K4654,'[2]AreaCoordinates xlsx'!$A$1:$D$65536,4,FALSE)</f>
        <v>114.1860519</v>
      </c>
    </row>
    <row r="4655" spans="1:13" x14ac:dyDescent="0.2">
      <c r="A4655" s="2">
        <v>41667</v>
      </c>
      <c r="B4655">
        <v>163</v>
      </c>
      <c r="C4655" t="s">
        <v>14</v>
      </c>
      <c r="D4655" t="str">
        <f t="shared" ref="D4655:D4665" si="466">E4655&amp;", Hong Kong"</f>
        <v>銅鑼灣維多利亞公園年宵市場第147號攤位, Hong Kong</v>
      </c>
      <c r="E4655" t="str">
        <f t="shared" si="459"/>
        <v>銅鑼灣維多利亞公園年宵市場第147號攤位</v>
      </c>
      <c r="F4655" t="s">
        <v>1558</v>
      </c>
      <c r="G4655" t="s">
        <v>1556</v>
      </c>
      <c r="H4655" t="s">
        <v>11</v>
      </c>
      <c r="I4655" t="s">
        <v>1555</v>
      </c>
      <c r="J4655" t="s">
        <v>1557</v>
      </c>
      <c r="K4655" t="str">
        <f>VLOOKUP(F4655,'Unique Address'!A:D,4,FALSE)</f>
        <v>Causeway Bay</v>
      </c>
      <c r="L4655">
        <f>VLOOKUP(K4655,'[2]AreaCoordinates xlsx'!$A$1:$D$65536,3,FALSE)</f>
        <v>22.279729499999998</v>
      </c>
      <c r="M4655">
        <f>VLOOKUP(K4655,'[2]AreaCoordinates xlsx'!$A$1:$D$65536,4,FALSE)</f>
        <v>114.1870366</v>
      </c>
    </row>
    <row r="4656" spans="1:13" x14ac:dyDescent="0.2">
      <c r="A4656" s="2">
        <v>41667</v>
      </c>
      <c r="B4656">
        <v>5456</v>
      </c>
      <c r="C4656" t="s">
        <v>14</v>
      </c>
      <c r="D4656" t="str">
        <f t="shared" si="466"/>
        <v>銅鑼灣維多利亞公園2014年農曆年宵市場乾貨區3號攤位, Hong Kong</v>
      </c>
      <c r="E4656" t="str">
        <f t="shared" si="459"/>
        <v>銅鑼灣維多利亞公園2014年農曆年宵市場乾貨區3號攤位</v>
      </c>
      <c r="F4656" t="s">
        <v>1562</v>
      </c>
      <c r="G4656" t="s">
        <v>1560</v>
      </c>
      <c r="H4656" t="s">
        <v>11</v>
      </c>
      <c r="I4656" t="s">
        <v>1559</v>
      </c>
      <c r="J4656" t="s">
        <v>1561</v>
      </c>
      <c r="K4656" t="str">
        <f>VLOOKUP(F4656,'Unique Address'!A:D,4,FALSE)</f>
        <v>Causeway Bay</v>
      </c>
      <c r="L4656">
        <f>VLOOKUP(K4656,'[2]AreaCoordinates xlsx'!$A$1:$D$65536,3,FALSE)</f>
        <v>22.279729499999998</v>
      </c>
      <c r="M4656">
        <f>VLOOKUP(K4656,'[2]AreaCoordinates xlsx'!$A$1:$D$65536,4,FALSE)</f>
        <v>114.1870366</v>
      </c>
    </row>
    <row r="4657" spans="1:13" x14ac:dyDescent="0.2">
      <c r="A4657" s="2">
        <v>41667</v>
      </c>
      <c r="B4657">
        <v>9422</v>
      </c>
      <c r="C4657" t="s">
        <v>14</v>
      </c>
      <c r="D4657" t="str">
        <f t="shared" si="466"/>
        <v>銅鑼灣維多利亞公園年宵市場攤位103、104及105號, Hong Kong</v>
      </c>
      <c r="E4657" t="str">
        <f t="shared" si="459"/>
        <v>銅鑼灣維多利亞公園年宵市場攤位103、104及105號</v>
      </c>
      <c r="F4657" t="s">
        <v>1566</v>
      </c>
      <c r="G4657" t="s">
        <v>1564</v>
      </c>
      <c r="H4657" t="s">
        <v>11</v>
      </c>
      <c r="I4657" t="s">
        <v>1563</v>
      </c>
      <c r="J4657" t="s">
        <v>1565</v>
      </c>
      <c r="K4657" t="str">
        <f>VLOOKUP(F4657,'Unique Address'!A:D,4,FALSE)</f>
        <v>Causeway Bay</v>
      </c>
      <c r="L4657">
        <f>VLOOKUP(K4657,'[2]AreaCoordinates xlsx'!$A$1:$D$65536,3,FALSE)</f>
        <v>22.279729499999998</v>
      </c>
      <c r="M4657">
        <f>VLOOKUP(K4657,'[2]AreaCoordinates xlsx'!$A$1:$D$65536,4,FALSE)</f>
        <v>114.1870366</v>
      </c>
    </row>
    <row r="4658" spans="1:13" x14ac:dyDescent="0.2">
      <c r="A4658" s="2">
        <v>41667</v>
      </c>
      <c r="B4658">
        <v>189</v>
      </c>
      <c r="C4658" t="s">
        <v>14</v>
      </c>
      <c r="D4658" t="str">
        <f t="shared" si="466"/>
        <v>港鐵金鐘站C1, Hong Kong</v>
      </c>
      <c r="E4658" t="str">
        <f>VLOOKUP(F4658,'recent unique'!A:D,4,FALSE)</f>
        <v>港鐵金鐘站C1</v>
      </c>
      <c r="F4658" t="s">
        <v>427</v>
      </c>
      <c r="G4658" t="s">
        <v>1484</v>
      </c>
      <c r="H4658" t="s">
        <v>486</v>
      </c>
      <c r="I4658" t="s">
        <v>909</v>
      </c>
      <c r="J4658" t="s">
        <v>12</v>
      </c>
      <c r="K4658" t="str">
        <f>VLOOKUP(F4658,'Unique Address'!A:D,4,FALSE)</f>
        <v>Admiralty</v>
      </c>
      <c r="L4658">
        <f>VLOOKUP(K4658,'[2]AreaCoordinates xlsx'!$A$1:$D$65536,3,FALSE)</f>
        <v>22.2796357</v>
      </c>
      <c r="M4658">
        <f>VLOOKUP(K4658,'[2]AreaCoordinates xlsx'!$A$1:$D$65536,4,FALSE)</f>
        <v>114.1654865</v>
      </c>
    </row>
    <row r="4659" spans="1:13" x14ac:dyDescent="0.2">
      <c r="A4659" s="2">
        <v>41667</v>
      </c>
      <c r="B4659">
        <v>189</v>
      </c>
      <c r="C4659" t="s">
        <v>14</v>
      </c>
      <c r="D4659" t="str">
        <f t="shared" si="466"/>
        <v>港鐵金鐘站C1, Hong Kong</v>
      </c>
      <c r="E4659" t="str">
        <f>VLOOKUP(F4659,'recent unique'!A:D,4,FALSE)</f>
        <v>港鐵金鐘站C1</v>
      </c>
      <c r="F4659" t="s">
        <v>427</v>
      </c>
      <c r="G4659" t="s">
        <v>594</v>
      </c>
      <c r="H4659" t="s">
        <v>11</v>
      </c>
      <c r="I4659" t="s">
        <v>911</v>
      </c>
      <c r="J4659" t="s">
        <v>12</v>
      </c>
      <c r="K4659" t="str">
        <f>VLOOKUP(F4659,'Unique Address'!A:D,4,FALSE)</f>
        <v>Admiralty</v>
      </c>
      <c r="L4659">
        <f>VLOOKUP(K4659,'[2]AreaCoordinates xlsx'!$A$1:$D$65536,3,FALSE)</f>
        <v>22.2796357</v>
      </c>
      <c r="M4659">
        <f>VLOOKUP(K4659,'[2]AreaCoordinates xlsx'!$A$1:$D$65536,4,FALSE)</f>
        <v>114.1654865</v>
      </c>
    </row>
    <row r="4660" spans="1:13" x14ac:dyDescent="0.2">
      <c r="A4660" s="2">
        <v>41667</v>
      </c>
      <c r="B4660">
        <v>2815</v>
      </c>
      <c r="C4660" t="s">
        <v>14</v>
      </c>
      <c r="D4660" t="str">
        <f t="shared" si="466"/>
        <v>港鐵上環站E3, Hong Kong</v>
      </c>
      <c r="E4660" t="str">
        <f>VLOOKUP(F4660,'recent unique'!A:D,4,FALSE)</f>
        <v>港鐵上環站E3</v>
      </c>
      <c r="F4660" t="s">
        <v>915</v>
      </c>
      <c r="G4660" t="s">
        <v>1041</v>
      </c>
      <c r="H4660" t="s">
        <v>11</v>
      </c>
      <c r="I4660" t="s">
        <v>340</v>
      </c>
      <c r="J4660" t="s">
        <v>342</v>
      </c>
      <c r="K4660" t="str">
        <f>VLOOKUP(F4660,'Unique Address'!A:D,4,FALSE)</f>
        <v>Sheung Wan</v>
      </c>
      <c r="L4660">
        <f>VLOOKUP(K4660,'[2]AreaCoordinates xlsx'!$A$1:$D$65536,3,FALSE)</f>
        <v>22.286394300000001</v>
      </c>
      <c r="M4660">
        <f>VLOOKUP(K4660,'[2]AreaCoordinates xlsx'!$A$1:$D$65536,4,FALSE)</f>
        <v>114.14913749999999</v>
      </c>
    </row>
    <row r="4661" spans="1:13" x14ac:dyDescent="0.2">
      <c r="A4661" s="2">
        <v>41667</v>
      </c>
      <c r="B4661">
        <v>2815</v>
      </c>
      <c r="C4661" t="s">
        <v>19</v>
      </c>
      <c r="D4661" t="str">
        <f t="shared" si="466"/>
        <v>葵涌廣場, Hong Kong</v>
      </c>
      <c r="E4661" t="str">
        <f>VLOOKUP(F4661,'recent unique'!A:D,4,FALSE)</f>
        <v>葵涌廣場</v>
      </c>
      <c r="F4661" t="s">
        <v>662</v>
      </c>
      <c r="G4661" t="s">
        <v>1475</v>
      </c>
      <c r="H4661" t="s">
        <v>11</v>
      </c>
      <c r="I4661" t="s">
        <v>340</v>
      </c>
      <c r="J4661" t="s">
        <v>342</v>
      </c>
      <c r="K4661" t="str">
        <f>VLOOKUP(F4661,'Unique Address'!A:D,4,FALSE)</f>
        <v>Kwai Fong</v>
      </c>
      <c r="L4661">
        <f>VLOOKUP(K4661,'[2]AreaCoordinates xlsx'!$A$1:$D$65536,3,FALSE)</f>
        <v>22.3578109</v>
      </c>
      <c r="M4661">
        <f>VLOOKUP(K4661,'[2]AreaCoordinates xlsx'!$A$1:$D$65536,4,FALSE)</f>
        <v>114.1298151</v>
      </c>
    </row>
    <row r="4662" spans="1:13" x14ac:dyDescent="0.2">
      <c r="A4662" s="2">
        <v>41667</v>
      </c>
      <c r="B4662">
        <v>222</v>
      </c>
      <c r="C4662" t="s">
        <v>8</v>
      </c>
      <c r="D4662" t="str">
        <f t="shared" si="466"/>
        <v>旺角新世紀廣場, Hong Kong</v>
      </c>
      <c r="E4662" t="str">
        <f>VLOOKUP(F4662,'recent unique'!A:D,4,FALSE)</f>
        <v>旺角新世紀廣場</v>
      </c>
      <c r="F4662" t="s">
        <v>1417</v>
      </c>
      <c r="G4662" t="s">
        <v>1416</v>
      </c>
      <c r="H4662" t="s">
        <v>11</v>
      </c>
      <c r="I4662" t="s">
        <v>179</v>
      </c>
      <c r="J4662" t="s">
        <v>181</v>
      </c>
      <c r="K4662" t="str">
        <f>VLOOKUP(F4662,'Unique Address'!A:D,4,FALSE)</f>
        <v>Mong Kok</v>
      </c>
      <c r="L4662">
        <f>VLOOKUP(K4662,'[2]AreaCoordinates xlsx'!$A$1:$D$65536,3,FALSE)</f>
        <v>22.318344199999999</v>
      </c>
      <c r="M4662">
        <f>VLOOKUP(K4662,'[2]AreaCoordinates xlsx'!$A$1:$D$65536,4,FALSE)</f>
        <v>114.17217460000001</v>
      </c>
    </row>
    <row r="4663" spans="1:13" x14ac:dyDescent="0.2">
      <c r="A4663" s="2">
        <v>41667</v>
      </c>
      <c r="B4663">
        <v>222</v>
      </c>
      <c r="C4663" t="s">
        <v>19</v>
      </c>
      <c r="D4663" t="str">
        <f t="shared" si="466"/>
        <v>沙田新城市廣場, Hong Kong</v>
      </c>
      <c r="E4663" t="str">
        <f>VLOOKUP(F4663,'recent unique'!A:D,4,FALSE)</f>
        <v>沙田新城市廣場</v>
      </c>
      <c r="F4663" t="s">
        <v>1419</v>
      </c>
      <c r="G4663" t="s">
        <v>1418</v>
      </c>
      <c r="H4663" t="s">
        <v>11</v>
      </c>
      <c r="I4663" t="s">
        <v>179</v>
      </c>
      <c r="J4663" t="s">
        <v>181</v>
      </c>
      <c r="K4663" t="str">
        <f>VLOOKUP(F4663,'Unique Address'!A:D,4,FALSE)</f>
        <v>Sha Tin</v>
      </c>
      <c r="L4663">
        <f>VLOOKUP(K4663,'[2]AreaCoordinates xlsx'!$A$1:$D$65536,3,FALSE)</f>
        <v>22.377130399999999</v>
      </c>
      <c r="M4663">
        <f>VLOOKUP(K4663,'[2]AreaCoordinates xlsx'!$A$1:$D$65536,4,FALSE)</f>
        <v>114.1974398</v>
      </c>
    </row>
    <row r="4664" spans="1:13" x14ac:dyDescent="0.2">
      <c r="A4664" s="2">
        <v>41667</v>
      </c>
      <c r="B4664">
        <v>222</v>
      </c>
      <c r="C4664" t="s">
        <v>19</v>
      </c>
      <c r="D4664" t="str">
        <f t="shared" si="466"/>
        <v>上水廣場, Hong Kong</v>
      </c>
      <c r="E4664" t="str">
        <f>VLOOKUP(F4664,'recent unique'!A:D,4,FALSE)</f>
        <v>上水廣場</v>
      </c>
      <c r="F4664" t="s">
        <v>1421</v>
      </c>
      <c r="G4664" t="s">
        <v>1420</v>
      </c>
      <c r="H4664" t="s">
        <v>11</v>
      </c>
      <c r="I4664" t="s">
        <v>179</v>
      </c>
      <c r="J4664" t="s">
        <v>181</v>
      </c>
      <c r="K4664" t="str">
        <f>VLOOKUP(F4664,'Unique Address'!A:D,4,FALSE)</f>
        <v>Sheung Shui</v>
      </c>
      <c r="L4664">
        <f>VLOOKUP(K4664,'[2]AreaCoordinates xlsx'!$A$1:$D$65536,3,FALSE)</f>
        <v>22.511200800000001</v>
      </c>
      <c r="M4664">
        <f>VLOOKUP(K4664,'[2]AreaCoordinates xlsx'!$A$1:$D$65536,4,FALSE)</f>
        <v>114.1260991</v>
      </c>
    </row>
    <row r="4665" spans="1:13" x14ac:dyDescent="0.2">
      <c r="A4665" s="2">
        <v>41667</v>
      </c>
      <c r="B4665">
        <v>222</v>
      </c>
      <c r="C4665" t="s">
        <v>19</v>
      </c>
      <c r="D4665" t="str">
        <f t="shared" si="466"/>
        <v>葵芳新都會廣場, Hong Kong</v>
      </c>
      <c r="E4665" t="str">
        <f>VLOOKUP(F4665,'recent unique'!A:D,4,FALSE)</f>
        <v>葵芳新都會廣場</v>
      </c>
      <c r="F4665" t="s">
        <v>1423</v>
      </c>
      <c r="G4665" t="s">
        <v>1422</v>
      </c>
      <c r="H4665" t="s">
        <v>11</v>
      </c>
      <c r="I4665" t="s">
        <v>179</v>
      </c>
      <c r="J4665" t="s">
        <v>181</v>
      </c>
      <c r="K4665" t="str">
        <f>VLOOKUP(F4665,'Unique Address'!A:D,4,FALSE)</f>
        <v>Kwai Fong</v>
      </c>
      <c r="L4665">
        <f>VLOOKUP(K4665,'[2]AreaCoordinates xlsx'!$A$1:$D$65536,3,FALSE)</f>
        <v>22.3578109</v>
      </c>
      <c r="M4665">
        <f>VLOOKUP(K4665,'[2]AreaCoordinates xlsx'!$A$1:$D$65536,4,FALSE)</f>
        <v>114.1298151</v>
      </c>
    </row>
    <row r="4666" spans="1:13" x14ac:dyDescent="0.2">
      <c r="A4666" s="2">
        <v>41667</v>
      </c>
      <c r="B4666">
        <v>10999</v>
      </c>
      <c r="C4666" t="s">
        <v>46</v>
      </c>
      <c r="D4666" t="str">
        <f>E4666</f>
        <v>Hong Kong</v>
      </c>
      <c r="E4666" t="s">
        <v>10918</v>
      </c>
      <c r="F4666" t="str">
        <f>"  "</f>
        <v xml:space="preserve">  </v>
      </c>
      <c r="G4666" t="str">
        <f>C4666</f>
        <v>Territory-Wide</v>
      </c>
      <c r="H4666" t="s">
        <v>48</v>
      </c>
      <c r="I4666" t="s">
        <v>1424</v>
      </c>
      <c r="J4666" t="s">
        <v>1425</v>
      </c>
      <c r="K4666" t="s">
        <v>10918</v>
      </c>
      <c r="L4666">
        <f>VLOOKUP(K4666,'[2]AreaCoordinates xlsx'!$A$1:$D$65536,3,FALSE)</f>
        <v>22.244479999999999</v>
      </c>
      <c r="M4666">
        <f>VLOOKUP(K4666,'[2]AreaCoordinates xlsx'!$A$1:$D$65536,4,FALSE)</f>
        <v>114.1860519</v>
      </c>
    </row>
    <row r="4667" spans="1:13" x14ac:dyDescent="0.2">
      <c r="A4667" s="2">
        <v>41667</v>
      </c>
      <c r="B4667">
        <v>213</v>
      </c>
      <c r="C4667" t="s">
        <v>14</v>
      </c>
      <c r="D4667" t="str">
        <f>E4667&amp;", Hong Kong"</f>
        <v>港鐡銅鑼灣站E, Hong Kong</v>
      </c>
      <c r="E4667" t="str">
        <f>VLOOKUP(F4667,'recent unique'!A:D,4,FALSE)</f>
        <v>港鐡銅鑼灣站E</v>
      </c>
      <c r="F4667" t="s">
        <v>1439</v>
      </c>
      <c r="G4667" t="s">
        <v>1438</v>
      </c>
      <c r="H4667" t="s">
        <v>11</v>
      </c>
      <c r="I4667" t="s">
        <v>325</v>
      </c>
      <c r="J4667" t="s">
        <v>12</v>
      </c>
      <c r="K4667" t="str">
        <f>VLOOKUP(F4667,'Unique Address'!A:D,4,FALSE)</f>
        <v>Causeway Bay</v>
      </c>
      <c r="L4667">
        <f>VLOOKUP(K4667,'[2]AreaCoordinates xlsx'!$A$1:$D$65536,3,FALSE)</f>
        <v>22.279729499999998</v>
      </c>
      <c r="M4667">
        <f>VLOOKUP(K4667,'[2]AreaCoordinates xlsx'!$A$1:$D$65536,4,FALSE)</f>
        <v>114.1870366</v>
      </c>
    </row>
    <row r="4668" spans="1:13" x14ac:dyDescent="0.2">
      <c r="A4668" s="2">
        <v>41667</v>
      </c>
      <c r="B4668">
        <v>231</v>
      </c>
      <c r="C4668" t="s">
        <v>46</v>
      </c>
      <c r="D4668" t="str">
        <f t="shared" ref="D4668:D4669" si="467">E4668</f>
        <v>Hong Kong</v>
      </c>
      <c r="E4668" t="s">
        <v>10918</v>
      </c>
      <c r="F4668" t="str">
        <f t="shared" ref="F4668:F4669" si="468">"  "</f>
        <v xml:space="preserve">  </v>
      </c>
      <c r="G4668" t="str">
        <f t="shared" ref="G4668:G4669" si="469">C4668</f>
        <v>Territory-Wide</v>
      </c>
      <c r="H4668" t="s">
        <v>48</v>
      </c>
      <c r="I4668" t="s">
        <v>65</v>
      </c>
      <c r="J4668" t="s">
        <v>67</v>
      </c>
      <c r="K4668" t="s">
        <v>10918</v>
      </c>
      <c r="L4668">
        <f>VLOOKUP(K4668,'[2]AreaCoordinates xlsx'!$A$1:$D$65536,3,FALSE)</f>
        <v>22.244479999999999</v>
      </c>
      <c r="M4668">
        <f>VLOOKUP(K4668,'[2]AreaCoordinates xlsx'!$A$1:$D$65536,4,FALSE)</f>
        <v>114.1860519</v>
      </c>
    </row>
    <row r="4669" spans="1:13" x14ac:dyDescent="0.2">
      <c r="A4669" s="2">
        <v>41667</v>
      </c>
      <c r="B4669">
        <v>6140</v>
      </c>
      <c r="C4669" t="s">
        <v>46</v>
      </c>
      <c r="D4669" t="str">
        <f t="shared" si="467"/>
        <v>Hong Kong</v>
      </c>
      <c r="E4669" t="s">
        <v>10918</v>
      </c>
      <c r="F4669" t="str">
        <f t="shared" si="468"/>
        <v xml:space="preserve">  </v>
      </c>
      <c r="G4669" t="str">
        <f t="shared" si="469"/>
        <v>Territory-Wide</v>
      </c>
      <c r="H4669" t="s">
        <v>48</v>
      </c>
      <c r="I4669" t="s">
        <v>1314</v>
      </c>
      <c r="J4669" t="s">
        <v>1315</v>
      </c>
      <c r="K4669" t="s">
        <v>10918</v>
      </c>
      <c r="L4669">
        <f>VLOOKUP(K4669,'[2]AreaCoordinates xlsx'!$A$1:$D$65536,3,FALSE)</f>
        <v>22.244479999999999</v>
      </c>
      <c r="M4669">
        <f>VLOOKUP(K4669,'[2]AreaCoordinates xlsx'!$A$1:$D$65536,4,FALSE)</f>
        <v>114.1860519</v>
      </c>
    </row>
    <row r="4670" spans="1:13" x14ac:dyDescent="0.2">
      <c r="A4670" s="2">
        <v>41667</v>
      </c>
      <c r="B4670">
        <v>189</v>
      </c>
      <c r="C4670" t="s">
        <v>14</v>
      </c>
      <c r="D4670" t="str">
        <f t="shared" ref="D4670:D4684" si="470">E4670&amp;", Hong Kong"</f>
        <v>港鐵鰂魚涌站A, Hong Kong</v>
      </c>
      <c r="E4670" t="str">
        <f>VLOOKUP(F4670,'recent unique'!A:D,4,FALSE)</f>
        <v>港鐵鰂魚涌站A</v>
      </c>
      <c r="F4670" t="s">
        <v>1052</v>
      </c>
      <c r="G4670" t="s">
        <v>1263</v>
      </c>
      <c r="H4670" t="s">
        <v>486</v>
      </c>
      <c r="I4670" t="s">
        <v>909</v>
      </c>
      <c r="J4670" t="s">
        <v>12</v>
      </c>
      <c r="K4670" t="str">
        <f>VLOOKUP(F4670,'Unique Address'!A:D,4,FALSE)</f>
        <v>Quarry Bay</v>
      </c>
      <c r="L4670">
        <f>VLOOKUP(K4670,'[2]AreaCoordinates xlsx'!$A$1:$D$65536,3,FALSE)</f>
        <v>22.282720600000001</v>
      </c>
      <c r="M4670">
        <f>VLOOKUP(K4670,'[2]AreaCoordinates xlsx'!$A$1:$D$65536,4,FALSE)</f>
        <v>114.2123009</v>
      </c>
    </row>
    <row r="4671" spans="1:13" x14ac:dyDescent="0.2">
      <c r="A4671" s="2">
        <v>41667</v>
      </c>
      <c r="B4671">
        <v>189</v>
      </c>
      <c r="C4671" t="s">
        <v>14</v>
      </c>
      <c r="D4671" t="str">
        <f t="shared" si="470"/>
        <v>港鐵鰂魚涌站A, Hong Kong</v>
      </c>
      <c r="E4671" t="str">
        <f>VLOOKUP(F4671,'recent unique'!A:D,4,FALSE)</f>
        <v>港鐵鰂魚涌站A</v>
      </c>
      <c r="F4671" t="s">
        <v>1052</v>
      </c>
      <c r="G4671" t="s">
        <v>1051</v>
      </c>
      <c r="H4671" t="s">
        <v>11</v>
      </c>
      <c r="I4671" t="s">
        <v>911</v>
      </c>
      <c r="J4671" t="s">
        <v>12</v>
      </c>
      <c r="K4671" t="str">
        <f>VLOOKUP(F4671,'Unique Address'!A:D,4,FALSE)</f>
        <v>Quarry Bay</v>
      </c>
      <c r="L4671">
        <f>VLOOKUP(K4671,'[2]AreaCoordinates xlsx'!$A$1:$D$65536,3,FALSE)</f>
        <v>22.282720600000001</v>
      </c>
      <c r="M4671">
        <f>VLOOKUP(K4671,'[2]AreaCoordinates xlsx'!$A$1:$D$65536,4,FALSE)</f>
        <v>114.2123009</v>
      </c>
    </row>
    <row r="4672" spans="1:13" x14ac:dyDescent="0.2">
      <c r="A4672" s="2">
        <v>41667</v>
      </c>
      <c r="B4672">
        <v>71</v>
      </c>
      <c r="C4672" t="s">
        <v>14</v>
      </c>
      <c r="D4672" t="str">
        <f t="shared" si="470"/>
        <v>中環遮打道太子大廈, Hong Kong</v>
      </c>
      <c r="E4672" t="str">
        <f>VLOOKUP(F4672,'recent unique'!A:D,4,FALSE)</f>
        <v>中環遮打道太子大廈</v>
      </c>
      <c r="F4672" t="s">
        <v>347</v>
      </c>
      <c r="G4672" t="s">
        <v>346</v>
      </c>
      <c r="H4672" t="s">
        <v>11</v>
      </c>
      <c r="I4672" t="s">
        <v>1227</v>
      </c>
      <c r="J4672" t="s">
        <v>1229</v>
      </c>
      <c r="K4672" t="str">
        <f>VLOOKUP(F4672,'Unique Address'!A:D,4,FALSE)</f>
        <v>Central</v>
      </c>
      <c r="L4672">
        <f>VLOOKUP(K4672,'[2]AreaCoordinates xlsx'!$A$1:$D$65536,3,FALSE)</f>
        <v>22.279990699999999</v>
      </c>
      <c r="M4672">
        <f>VLOOKUP(K4672,'[2]AreaCoordinates xlsx'!$A$1:$D$65536,4,FALSE)</f>
        <v>114.1587983</v>
      </c>
    </row>
    <row r="4673" spans="1:13" x14ac:dyDescent="0.2">
      <c r="A4673" s="2">
        <v>41667</v>
      </c>
      <c r="B4673">
        <v>71</v>
      </c>
      <c r="C4673" t="s">
        <v>14</v>
      </c>
      <c r="D4673" t="str">
        <f t="shared" si="470"/>
        <v>中環德輔道中滙豐銀行總行大廈對出行人路, Hong Kong</v>
      </c>
      <c r="E4673" t="str">
        <f t="shared" ref="E4673:E4675" si="471">F4673</f>
        <v>中環德輔道中滙豐銀行總行大廈對出行人路</v>
      </c>
      <c r="F4673" t="s">
        <v>1280</v>
      </c>
      <c r="G4673" t="s">
        <v>1279</v>
      </c>
      <c r="H4673" t="s">
        <v>11</v>
      </c>
      <c r="I4673" t="s">
        <v>1227</v>
      </c>
      <c r="J4673" t="s">
        <v>1229</v>
      </c>
      <c r="K4673" t="str">
        <f>VLOOKUP(F4673,'Unique Address'!A:D,4,FALSE)</f>
        <v>Central</v>
      </c>
      <c r="L4673">
        <f>VLOOKUP(K4673,'[2]AreaCoordinates xlsx'!$A$1:$D$65536,3,FALSE)</f>
        <v>22.279990699999999</v>
      </c>
      <c r="M4673">
        <f>VLOOKUP(K4673,'[2]AreaCoordinates xlsx'!$A$1:$D$65536,4,FALSE)</f>
        <v>114.1587983</v>
      </c>
    </row>
    <row r="4674" spans="1:13" x14ac:dyDescent="0.2">
      <c r="A4674" s="2">
        <v>41667</v>
      </c>
      <c r="B4674">
        <v>71</v>
      </c>
      <c r="C4674" t="s">
        <v>14</v>
      </c>
      <c r="D4674" t="str">
        <f t="shared" si="470"/>
        <v>中環雪廠街太子大廈對出行人路(近遮打道), Hong Kong</v>
      </c>
      <c r="E4674" t="str">
        <f t="shared" si="471"/>
        <v>中環雪廠街太子大廈對出行人路(近遮打道)</v>
      </c>
      <c r="F4674" t="s">
        <v>1282</v>
      </c>
      <c r="G4674" t="s">
        <v>1281</v>
      </c>
      <c r="H4674" t="s">
        <v>11</v>
      </c>
      <c r="I4674" t="s">
        <v>1227</v>
      </c>
      <c r="J4674" t="s">
        <v>1229</v>
      </c>
      <c r="K4674" t="str">
        <f>VLOOKUP(F4674,'Unique Address'!A:D,4,FALSE)</f>
        <v>Central</v>
      </c>
      <c r="L4674">
        <f>VLOOKUP(K4674,'[2]AreaCoordinates xlsx'!$A$1:$D$65536,3,FALSE)</f>
        <v>22.279990699999999</v>
      </c>
      <c r="M4674">
        <f>VLOOKUP(K4674,'[2]AreaCoordinates xlsx'!$A$1:$D$65536,4,FALSE)</f>
        <v>114.1587983</v>
      </c>
    </row>
    <row r="4675" spans="1:13" x14ac:dyDescent="0.2">
      <c r="A4675" s="2">
        <v>41667</v>
      </c>
      <c r="B4675">
        <v>7479</v>
      </c>
      <c r="C4675" t="s">
        <v>14</v>
      </c>
      <c r="D4675" t="str">
        <f t="shared" si="470"/>
        <v>銅鑼灣希慎道1號對出波斯富街行人路, Hong Kong</v>
      </c>
      <c r="E4675" t="str">
        <f t="shared" si="471"/>
        <v>銅鑼灣希慎道1號對出波斯富街行人路</v>
      </c>
      <c r="F4675" t="s">
        <v>1243</v>
      </c>
      <c r="G4675" t="s">
        <v>582</v>
      </c>
      <c r="H4675" t="s">
        <v>11</v>
      </c>
      <c r="I4675" t="s">
        <v>551</v>
      </c>
      <c r="J4675" t="s">
        <v>553</v>
      </c>
      <c r="K4675" t="str">
        <f>VLOOKUP(F4675,'Unique Address'!A:D,4,FALSE)</f>
        <v>Causeway Bay</v>
      </c>
      <c r="L4675">
        <f>VLOOKUP(K4675,'[2]AreaCoordinates xlsx'!$A$1:$D$65536,3,FALSE)</f>
        <v>22.279729499999998</v>
      </c>
      <c r="M4675">
        <f>VLOOKUP(K4675,'[2]AreaCoordinates xlsx'!$A$1:$D$65536,4,FALSE)</f>
        <v>114.1870366</v>
      </c>
    </row>
    <row r="4676" spans="1:13" x14ac:dyDescent="0.2">
      <c r="A4676" s="2">
        <v>41667</v>
      </c>
      <c r="B4676">
        <v>2615</v>
      </c>
      <c r="C4676" t="s">
        <v>14</v>
      </c>
      <c r="D4676" t="str">
        <f t="shared" si="470"/>
        <v>中環皇后大道中卡佛大廈, Hong Kong</v>
      </c>
      <c r="E4676" t="str">
        <f>VLOOKUP(F4676,'recent unique'!A:D,4,FALSE)</f>
        <v>中環皇后大道中卡佛大廈</v>
      </c>
      <c r="F4676" t="s">
        <v>451</v>
      </c>
      <c r="G4676" t="s">
        <v>450</v>
      </c>
      <c r="H4676" t="s">
        <v>11</v>
      </c>
      <c r="I4676" t="s">
        <v>116</v>
      </c>
      <c r="J4676" t="s">
        <v>118</v>
      </c>
      <c r="K4676" t="str">
        <f>VLOOKUP(F4676,'Unique Address'!A:D,4,FALSE)</f>
        <v>Central</v>
      </c>
      <c r="L4676">
        <f>VLOOKUP(K4676,'[2]AreaCoordinates xlsx'!$A$1:$D$65536,3,FALSE)</f>
        <v>22.279990699999999</v>
      </c>
      <c r="M4676">
        <f>VLOOKUP(K4676,'[2]AreaCoordinates xlsx'!$A$1:$D$65536,4,FALSE)</f>
        <v>114.1587983</v>
      </c>
    </row>
    <row r="4677" spans="1:13" x14ac:dyDescent="0.2">
      <c r="A4677" s="2">
        <v>41667</v>
      </c>
      <c r="B4677">
        <v>2815</v>
      </c>
      <c r="C4677" t="s">
        <v>8</v>
      </c>
      <c r="D4677" t="str">
        <f t="shared" si="470"/>
        <v>港鐵樂富站A, Hong Kong</v>
      </c>
      <c r="E4677" t="str">
        <f>VLOOKUP(F4677,'recent unique'!A:D,4,FALSE)</f>
        <v>港鐵樂富站A</v>
      </c>
      <c r="F4677" t="s">
        <v>335</v>
      </c>
      <c r="G4677" t="s">
        <v>333</v>
      </c>
      <c r="H4677" t="s">
        <v>11</v>
      </c>
      <c r="I4677" t="s">
        <v>340</v>
      </c>
      <c r="J4677" t="s">
        <v>342</v>
      </c>
      <c r="K4677" t="str">
        <f>VLOOKUP(F4677,'Unique Address'!A:D,4,FALSE)</f>
        <v>Lok Fu</v>
      </c>
      <c r="L4677">
        <f>VLOOKUP(K4677,'[2]AreaCoordinates xlsx'!$A$1:$D$65536,3,FALSE)</f>
        <v>22.337740199999999</v>
      </c>
      <c r="M4677">
        <f>VLOOKUP(K4677,'[2]AreaCoordinates xlsx'!$A$1:$D$65536,4,FALSE)</f>
        <v>114.1862935</v>
      </c>
    </row>
    <row r="4678" spans="1:13" x14ac:dyDescent="0.2">
      <c r="A4678" s="2">
        <v>41667</v>
      </c>
      <c r="B4678">
        <v>7479</v>
      </c>
      <c r="C4678" t="s">
        <v>19</v>
      </c>
      <c r="D4678" t="str">
        <f t="shared" si="470"/>
        <v>上水龍運街新都廣場, Hong Kong</v>
      </c>
      <c r="E4678" t="str">
        <f>VLOOKUP(F4678,'recent unique'!A:D,4,FALSE)</f>
        <v>上水龍運街新都廣場</v>
      </c>
      <c r="F4678" t="s">
        <v>585</v>
      </c>
      <c r="G4678" t="s">
        <v>584</v>
      </c>
      <c r="H4678" t="s">
        <v>11</v>
      </c>
      <c r="I4678" t="s">
        <v>551</v>
      </c>
      <c r="J4678" t="s">
        <v>553</v>
      </c>
      <c r="K4678" t="str">
        <f>VLOOKUP(F4678,'Unique Address'!A:D,4,FALSE)</f>
        <v>Sheung Shui</v>
      </c>
      <c r="L4678">
        <f>VLOOKUP(K4678,'[2]AreaCoordinates xlsx'!$A$1:$D$65536,3,FALSE)</f>
        <v>22.511200800000001</v>
      </c>
      <c r="M4678">
        <f>VLOOKUP(K4678,'[2]AreaCoordinates xlsx'!$A$1:$D$65536,4,FALSE)</f>
        <v>114.1260991</v>
      </c>
    </row>
    <row r="4679" spans="1:13" x14ac:dyDescent="0.2">
      <c r="A4679" s="2">
        <v>41667</v>
      </c>
      <c r="B4679">
        <v>189</v>
      </c>
      <c r="C4679" t="s">
        <v>19</v>
      </c>
      <c r="D4679" t="str">
        <f t="shared" si="470"/>
        <v>荃灣港鐵站B1, Hong Kong</v>
      </c>
      <c r="E4679" t="str">
        <f>VLOOKUP(F4679,'recent unique'!A:D,4,FALSE)</f>
        <v>荃灣港鐵站B1</v>
      </c>
      <c r="F4679" t="s">
        <v>1204</v>
      </c>
      <c r="G4679" t="s">
        <v>1203</v>
      </c>
      <c r="H4679" t="s">
        <v>486</v>
      </c>
      <c r="I4679" t="s">
        <v>909</v>
      </c>
      <c r="J4679" t="s">
        <v>12</v>
      </c>
      <c r="K4679" t="str">
        <f>VLOOKUP(F4679,'Unique Address'!A:D,4,FALSE)</f>
        <v>Tsuen Wan</v>
      </c>
      <c r="L4679">
        <f>VLOOKUP(K4679,'[2]AreaCoordinates xlsx'!$A$1:$D$65536,3,FALSE)</f>
        <v>22.3713227</v>
      </c>
      <c r="M4679">
        <f>VLOOKUP(K4679,'[2]AreaCoordinates xlsx'!$A$1:$D$65536,4,FALSE)</f>
        <v>114.11416010000001</v>
      </c>
    </row>
    <row r="4680" spans="1:13" x14ac:dyDescent="0.2">
      <c r="A4680" s="2">
        <v>41667</v>
      </c>
      <c r="B4680">
        <v>189</v>
      </c>
      <c r="C4680" t="s">
        <v>14</v>
      </c>
      <c r="D4680" t="str">
        <f t="shared" si="470"/>
        <v>銅鑼灣寶漢大廈, Hong Kong</v>
      </c>
      <c r="E4680" t="str">
        <f>VLOOKUP(F4680,'recent unique'!A:D,4,FALSE)</f>
        <v>銅鑼灣寶漢大廈</v>
      </c>
      <c r="F4680" t="s">
        <v>384</v>
      </c>
      <c r="G4680" t="s">
        <v>1206</v>
      </c>
      <c r="H4680" t="s">
        <v>486</v>
      </c>
      <c r="I4680" t="s">
        <v>909</v>
      </c>
      <c r="J4680" t="s">
        <v>12</v>
      </c>
      <c r="K4680" t="str">
        <f>VLOOKUP(F4680,'Unique Address'!A:D,4,FALSE)</f>
        <v>Causeway Bay</v>
      </c>
      <c r="L4680">
        <f>VLOOKUP(K4680,'[2]AreaCoordinates xlsx'!$A$1:$D$65536,3,FALSE)</f>
        <v>22.279729499999998</v>
      </c>
      <c r="M4680">
        <f>VLOOKUP(K4680,'[2]AreaCoordinates xlsx'!$A$1:$D$65536,4,FALSE)</f>
        <v>114.1870366</v>
      </c>
    </row>
    <row r="4681" spans="1:13" x14ac:dyDescent="0.2">
      <c r="A4681" s="2">
        <v>41667</v>
      </c>
      <c r="B4681">
        <v>189</v>
      </c>
      <c r="C4681" t="s">
        <v>14</v>
      </c>
      <c r="D4681" t="str">
        <f t="shared" si="470"/>
        <v>銅鑼灣寶漢大廈, Hong Kong</v>
      </c>
      <c r="E4681" t="str">
        <f>VLOOKUP(F4681,'recent unique'!A:D,4,FALSE)</f>
        <v>銅鑼灣寶漢大廈</v>
      </c>
      <c r="F4681" t="s">
        <v>384</v>
      </c>
      <c r="G4681" t="s">
        <v>1208</v>
      </c>
      <c r="H4681" t="s">
        <v>11</v>
      </c>
      <c r="I4681" t="s">
        <v>911</v>
      </c>
      <c r="J4681" t="s">
        <v>12</v>
      </c>
      <c r="K4681" t="str">
        <f>VLOOKUP(F4681,'Unique Address'!A:D,4,FALSE)</f>
        <v>Causeway Bay</v>
      </c>
      <c r="L4681">
        <f>VLOOKUP(K4681,'[2]AreaCoordinates xlsx'!$A$1:$D$65536,3,FALSE)</f>
        <v>22.279729499999998</v>
      </c>
      <c r="M4681">
        <f>VLOOKUP(K4681,'[2]AreaCoordinates xlsx'!$A$1:$D$65536,4,FALSE)</f>
        <v>114.1870366</v>
      </c>
    </row>
    <row r="4682" spans="1:13" x14ac:dyDescent="0.2">
      <c r="A4682" s="2">
        <v>41667</v>
      </c>
      <c r="B4682">
        <v>6583</v>
      </c>
      <c r="C4682" t="s">
        <v>14</v>
      </c>
      <c r="D4682" t="str">
        <f t="shared" si="470"/>
        <v>銅鑼灣羅素街行人専用區, Hong Kong</v>
      </c>
      <c r="E4682" t="str">
        <f>VLOOKUP(F4682,'recent unique'!A:D,4,FALSE)</f>
        <v>銅鑼灣羅素街行人専用區</v>
      </c>
      <c r="F4682" t="s">
        <v>891</v>
      </c>
      <c r="G4682" t="s">
        <v>890</v>
      </c>
      <c r="H4682" t="s">
        <v>11</v>
      </c>
      <c r="I4682" t="s">
        <v>378</v>
      </c>
      <c r="J4682" t="s">
        <v>379</v>
      </c>
      <c r="K4682" t="str">
        <f>VLOOKUP(F4682,'Unique Address'!A:D,4,FALSE)</f>
        <v>Causeway Bay</v>
      </c>
      <c r="L4682">
        <f>VLOOKUP(K4682,'[2]AreaCoordinates xlsx'!$A$1:$D$65536,3,FALSE)</f>
        <v>22.279729499999998</v>
      </c>
      <c r="M4682">
        <f>VLOOKUP(K4682,'[2]AreaCoordinates xlsx'!$A$1:$D$65536,4,FALSE)</f>
        <v>114.1870366</v>
      </c>
    </row>
    <row r="4683" spans="1:13" x14ac:dyDescent="0.2">
      <c r="A4683" s="2">
        <v>41667</v>
      </c>
      <c r="B4683">
        <v>189</v>
      </c>
      <c r="C4683" t="s">
        <v>14</v>
      </c>
      <c r="D4683" t="str">
        <f t="shared" si="470"/>
        <v>干諾道中近砵典乍街, Hong Kong</v>
      </c>
      <c r="E4683" t="str">
        <f>VLOOKUP(F4683,'recent unique'!A:D,4,FALSE)</f>
        <v>干諾道中近砵典乍街</v>
      </c>
      <c r="F4683" t="s">
        <v>1004</v>
      </c>
      <c r="G4683" t="s">
        <v>1003</v>
      </c>
      <c r="H4683" t="s">
        <v>486</v>
      </c>
      <c r="I4683" t="s">
        <v>909</v>
      </c>
      <c r="J4683" t="s">
        <v>12</v>
      </c>
      <c r="K4683" t="str">
        <f>VLOOKUP(F4683,'Unique Address'!A:D,4,FALSE)</f>
        <v>Central</v>
      </c>
      <c r="L4683">
        <f>VLOOKUP(K4683,'[2]AreaCoordinates xlsx'!$A$1:$D$65536,3,FALSE)</f>
        <v>22.279990699999999</v>
      </c>
      <c r="M4683">
        <f>VLOOKUP(K4683,'[2]AreaCoordinates xlsx'!$A$1:$D$65536,4,FALSE)</f>
        <v>114.1587983</v>
      </c>
    </row>
    <row r="4684" spans="1:13" x14ac:dyDescent="0.2">
      <c r="A4684" s="2">
        <v>41667</v>
      </c>
      <c r="B4684">
        <v>189</v>
      </c>
      <c r="C4684" t="s">
        <v>14</v>
      </c>
      <c r="D4684" t="str">
        <f t="shared" si="470"/>
        <v>中環干諾道中莊士大廈, Hong Kong</v>
      </c>
      <c r="E4684" t="str">
        <f>VLOOKUP(F4684,'recent unique'!A:D,4,FALSE)</f>
        <v>中環干諾道中莊士大廈</v>
      </c>
      <c r="F4684" t="s">
        <v>1008</v>
      </c>
      <c r="G4684" t="s">
        <v>1007</v>
      </c>
      <c r="H4684" t="s">
        <v>11</v>
      </c>
      <c r="I4684" t="s">
        <v>911</v>
      </c>
      <c r="J4684" t="s">
        <v>12</v>
      </c>
      <c r="K4684" t="str">
        <f>VLOOKUP(F4684,'Unique Address'!A:D,4,FALSE)</f>
        <v>Central</v>
      </c>
      <c r="L4684">
        <f>VLOOKUP(K4684,'[2]AreaCoordinates xlsx'!$A$1:$D$65536,3,FALSE)</f>
        <v>22.279990699999999</v>
      </c>
      <c r="M4684">
        <f>VLOOKUP(K4684,'[2]AreaCoordinates xlsx'!$A$1:$D$65536,4,FALSE)</f>
        <v>114.1587983</v>
      </c>
    </row>
    <row r="4685" spans="1:13" x14ac:dyDescent="0.2">
      <c r="A4685" s="2">
        <v>41667</v>
      </c>
      <c r="B4685">
        <v>26</v>
      </c>
      <c r="C4685" t="s">
        <v>46</v>
      </c>
      <c r="D4685" t="str">
        <f>E4685</f>
        <v>Hong Kong</v>
      </c>
      <c r="E4685" t="s">
        <v>10918</v>
      </c>
      <c r="F4685" t="str">
        <f>"  "</f>
        <v xml:space="preserve">  </v>
      </c>
      <c r="G4685" t="str">
        <f>C4685</f>
        <v>Territory-Wide</v>
      </c>
      <c r="H4685" t="s">
        <v>48</v>
      </c>
      <c r="I4685" t="s">
        <v>954</v>
      </c>
      <c r="J4685" t="s">
        <v>955</v>
      </c>
      <c r="K4685" t="s">
        <v>10918</v>
      </c>
      <c r="L4685">
        <f>VLOOKUP(K4685,'[2]AreaCoordinates xlsx'!$A$1:$D$65536,3,FALSE)</f>
        <v>22.244479999999999</v>
      </c>
      <c r="M4685">
        <f>VLOOKUP(K4685,'[2]AreaCoordinates xlsx'!$A$1:$D$65536,4,FALSE)</f>
        <v>114.1860519</v>
      </c>
    </row>
    <row r="4686" spans="1:13" x14ac:dyDescent="0.2">
      <c r="A4686" s="2">
        <v>41667</v>
      </c>
      <c r="B4686">
        <v>6583</v>
      </c>
      <c r="C4686" t="s">
        <v>14</v>
      </c>
      <c r="D4686" t="str">
        <f t="shared" ref="D4686:D4688" si="472">E4686&amp;", Hong Kong"</f>
        <v>港鐵銅鑼灣站F, Hong Kong</v>
      </c>
      <c r="E4686" t="str">
        <f>VLOOKUP(F4686,'recent unique'!A:D,4,FALSE)</f>
        <v>港鐵銅鑼灣站F</v>
      </c>
      <c r="F4686" t="s">
        <v>413</v>
      </c>
      <c r="G4686" t="s">
        <v>963</v>
      </c>
      <c r="H4686" t="s">
        <v>11</v>
      </c>
      <c r="I4686" t="s">
        <v>378</v>
      </c>
      <c r="J4686" t="s">
        <v>379</v>
      </c>
      <c r="K4686" t="str">
        <f>VLOOKUP(F4686,'Unique Address'!A:D,4,FALSE)</f>
        <v>Causeway Bay</v>
      </c>
      <c r="L4686">
        <f>VLOOKUP(K4686,'[2]AreaCoordinates xlsx'!$A$1:$D$65536,3,FALSE)</f>
        <v>22.279729499999998</v>
      </c>
      <c r="M4686">
        <f>VLOOKUP(K4686,'[2]AreaCoordinates xlsx'!$A$1:$D$65536,4,FALSE)</f>
        <v>114.1870366</v>
      </c>
    </row>
    <row r="4687" spans="1:13" x14ac:dyDescent="0.2">
      <c r="A4687" s="2">
        <v>41667</v>
      </c>
      <c r="B4687">
        <v>4866</v>
      </c>
      <c r="C4687" t="s">
        <v>14</v>
      </c>
      <c r="D4687" t="str">
        <f t="shared" si="472"/>
        <v>港鐵銅鑼灣站D1/D3出囗對出駱克道行人路, Hong Kong</v>
      </c>
      <c r="E4687" t="str">
        <f>F4687</f>
        <v>港鐵銅鑼灣站D1/D3出囗對出駱克道行人路</v>
      </c>
      <c r="F4687" t="s">
        <v>973</v>
      </c>
      <c r="G4687" t="s">
        <v>972</v>
      </c>
      <c r="H4687" t="s">
        <v>11</v>
      </c>
      <c r="I4687" t="s">
        <v>420</v>
      </c>
      <c r="J4687" t="s">
        <v>422</v>
      </c>
      <c r="K4687" t="str">
        <f>VLOOKUP(F4687,'Unique Address'!A:D,4,FALSE)</f>
        <v>Causeway Bay</v>
      </c>
      <c r="L4687">
        <f>VLOOKUP(K4687,'[2]AreaCoordinates xlsx'!$A$1:$D$65536,3,FALSE)</f>
        <v>22.279729499999998</v>
      </c>
      <c r="M4687">
        <f>VLOOKUP(K4687,'[2]AreaCoordinates xlsx'!$A$1:$D$65536,4,FALSE)</f>
        <v>114.1870366</v>
      </c>
    </row>
    <row r="4688" spans="1:13" x14ac:dyDescent="0.2">
      <c r="A4688" s="2">
        <v>41667</v>
      </c>
      <c r="B4688">
        <v>213</v>
      </c>
      <c r="C4688" t="s">
        <v>14</v>
      </c>
      <c r="D4688" t="str">
        <f t="shared" si="472"/>
        <v>中環畢打街會德豐大廈, Hong Kong</v>
      </c>
      <c r="E4688" t="str">
        <f>VLOOKUP(F4688,'recent unique'!A:D,4,FALSE)</f>
        <v>中環畢打街會德豐大廈</v>
      </c>
      <c r="F4688" t="s">
        <v>908</v>
      </c>
      <c r="G4688" t="s">
        <v>907</v>
      </c>
      <c r="H4688" t="s">
        <v>11</v>
      </c>
      <c r="I4688" t="s">
        <v>325</v>
      </c>
      <c r="J4688" t="s">
        <v>12</v>
      </c>
      <c r="K4688" t="str">
        <f>VLOOKUP(F4688,'Unique Address'!A:D,4,FALSE)</f>
        <v>Central</v>
      </c>
      <c r="L4688">
        <f>VLOOKUP(K4688,'[2]AreaCoordinates xlsx'!$A$1:$D$65536,3,FALSE)</f>
        <v>22.279990699999999</v>
      </c>
      <c r="M4688">
        <f>VLOOKUP(K4688,'[2]AreaCoordinates xlsx'!$A$1:$D$65536,4,FALSE)</f>
        <v>114.1587983</v>
      </c>
    </row>
    <row r="4689" spans="1:13" x14ac:dyDescent="0.2">
      <c r="A4689" s="2">
        <v>41667</v>
      </c>
      <c r="B4689">
        <v>189</v>
      </c>
      <c r="C4689" t="s">
        <v>46</v>
      </c>
      <c r="D4689" t="str">
        <f>E4689</f>
        <v>Hong Kong</v>
      </c>
      <c r="E4689" t="s">
        <v>10918</v>
      </c>
      <c r="F4689" t="str">
        <f>"  "</f>
        <v xml:space="preserve">  </v>
      </c>
      <c r="G4689" t="str">
        <f>C4689</f>
        <v>Territory-Wide</v>
      </c>
      <c r="H4689" t="s">
        <v>48</v>
      </c>
      <c r="I4689" t="s">
        <v>909</v>
      </c>
      <c r="J4689" t="s">
        <v>12</v>
      </c>
      <c r="K4689" t="s">
        <v>10918</v>
      </c>
      <c r="L4689">
        <f>VLOOKUP(K4689,'[2]AreaCoordinates xlsx'!$A$1:$D$65536,3,FALSE)</f>
        <v>22.244479999999999</v>
      </c>
      <c r="M4689">
        <f>VLOOKUP(K4689,'[2]AreaCoordinates xlsx'!$A$1:$D$65536,4,FALSE)</f>
        <v>114.1860519</v>
      </c>
    </row>
    <row r="4690" spans="1:13" x14ac:dyDescent="0.2">
      <c r="A4690" s="2">
        <v>41667</v>
      </c>
      <c r="B4690">
        <v>6583</v>
      </c>
      <c r="C4690" t="s">
        <v>19</v>
      </c>
      <c r="D4690" t="str">
        <f t="shared" ref="D4690:D4725" si="473">E4690&amp;", Hong Kong"</f>
        <v>屯門啟民徑, Hong Kong</v>
      </c>
      <c r="E4690" t="str">
        <f>VLOOKUP(F4690,'recent unique'!A:D,4,FALSE)</f>
        <v>屯門啟民徑</v>
      </c>
      <c r="F4690" t="s">
        <v>919</v>
      </c>
      <c r="G4690" t="s">
        <v>36</v>
      </c>
      <c r="H4690" t="s">
        <v>11</v>
      </c>
      <c r="I4690" t="s">
        <v>378</v>
      </c>
      <c r="J4690" t="s">
        <v>379</v>
      </c>
      <c r="K4690" t="str">
        <f>VLOOKUP(F4690,'Unique Address'!A:D,4,FALSE)</f>
        <v>Tuen Mun</v>
      </c>
      <c r="L4690">
        <f>VLOOKUP(K4690,'[2]AreaCoordinates xlsx'!$A$1:$D$65536,3,FALSE)</f>
        <v>22.390829499999999</v>
      </c>
      <c r="M4690">
        <f>VLOOKUP(K4690,'[2]AreaCoordinates xlsx'!$A$1:$D$65536,4,FALSE)</f>
        <v>113.9725126</v>
      </c>
    </row>
    <row r="4691" spans="1:13" x14ac:dyDescent="0.2">
      <c r="A4691" s="2">
        <v>41667</v>
      </c>
      <c r="B4691">
        <v>213</v>
      </c>
      <c r="C4691" t="s">
        <v>8</v>
      </c>
      <c r="D4691" t="str">
        <f t="shared" si="473"/>
        <v>尖沙咀海防道與九龍公園徑交界橋底行人路, Hong Kong</v>
      </c>
      <c r="E4691" t="str">
        <f>F4691</f>
        <v>尖沙咀海防道與九龍公園徑交界橋底行人路</v>
      </c>
      <c r="F4691" t="s">
        <v>924</v>
      </c>
      <c r="G4691" t="s">
        <v>923</v>
      </c>
      <c r="H4691" t="s">
        <v>11</v>
      </c>
      <c r="I4691" t="s">
        <v>325</v>
      </c>
      <c r="J4691" t="s">
        <v>12</v>
      </c>
      <c r="K4691" t="str">
        <f>VLOOKUP(F4691,'Unique Address'!A:D,4,FALSE)</f>
        <v>Tsim Sha Tsui</v>
      </c>
      <c r="L4691">
        <f>VLOOKUP(K4691,'[2]AreaCoordinates xlsx'!$A$1:$D$65536,3,FALSE)</f>
        <v>22.298812300000002</v>
      </c>
      <c r="M4691">
        <f>VLOOKUP(K4691,'[2]AreaCoordinates xlsx'!$A$1:$D$65536,4,FALSE)</f>
        <v>114.17217460000001</v>
      </c>
    </row>
    <row r="4692" spans="1:13" x14ac:dyDescent="0.2">
      <c r="A4692" s="2">
        <v>41667</v>
      </c>
      <c r="B4692">
        <v>2118</v>
      </c>
      <c r="C4692" t="s">
        <v>14</v>
      </c>
      <c r="D4692" t="str">
        <f t="shared" si="473"/>
        <v>中環德輔道中and畢打街置地廣場, Hong Kong</v>
      </c>
      <c r="E4692" t="str">
        <f>VLOOKUP(F4692,'recent unique'!A:D,4,FALSE)</f>
        <v>中環德輔道中and畢打街置地廣場</v>
      </c>
      <c r="F4692" t="s">
        <v>897</v>
      </c>
      <c r="G4692" t="s">
        <v>928</v>
      </c>
      <c r="H4692" t="s">
        <v>11</v>
      </c>
      <c r="I4692" t="s">
        <v>368</v>
      </c>
      <c r="J4692" t="s">
        <v>370</v>
      </c>
      <c r="K4692" t="str">
        <f>VLOOKUP(F4692,'Unique Address'!A:D,4,FALSE)</f>
        <v>Central</v>
      </c>
      <c r="L4692">
        <f>VLOOKUP(K4692,'[2]AreaCoordinates xlsx'!$A$1:$D$65536,3,FALSE)</f>
        <v>22.279990699999999</v>
      </c>
      <c r="M4692">
        <f>VLOOKUP(K4692,'[2]AreaCoordinates xlsx'!$A$1:$D$65536,4,FALSE)</f>
        <v>114.1587983</v>
      </c>
    </row>
    <row r="4693" spans="1:13" x14ac:dyDescent="0.2">
      <c r="A4693" s="2">
        <v>41667</v>
      </c>
      <c r="B4693">
        <v>2815</v>
      </c>
      <c r="C4693" t="s">
        <v>8</v>
      </c>
      <c r="D4693" t="str">
        <f t="shared" si="473"/>
        <v>尖沙咀天星碼頭對出空地 (近五支旗桿), Hong Kong</v>
      </c>
      <c r="E4693" t="str">
        <f>F4693</f>
        <v>尖沙咀天星碼頭對出空地 (近五支旗桿)</v>
      </c>
      <c r="F4693" t="s">
        <v>930</v>
      </c>
      <c r="G4693" t="s">
        <v>929</v>
      </c>
      <c r="H4693" t="s">
        <v>11</v>
      </c>
      <c r="I4693" t="s">
        <v>340</v>
      </c>
      <c r="J4693" t="s">
        <v>342</v>
      </c>
      <c r="K4693" t="str">
        <f>VLOOKUP(F4693,'Unique Address'!A:D,4,FALSE)</f>
        <v>Tsim Sha Tsui</v>
      </c>
      <c r="L4693">
        <f>VLOOKUP(K4693,'[2]AreaCoordinates xlsx'!$A$1:$D$65536,3,FALSE)</f>
        <v>22.298812300000002</v>
      </c>
      <c r="M4693">
        <f>VLOOKUP(K4693,'[2]AreaCoordinates xlsx'!$A$1:$D$65536,4,FALSE)</f>
        <v>114.17217460000001</v>
      </c>
    </row>
    <row r="4694" spans="1:13" x14ac:dyDescent="0.2">
      <c r="A4694" s="2">
        <v>41667</v>
      </c>
      <c r="B4694">
        <v>2815</v>
      </c>
      <c r="C4694" t="s">
        <v>19</v>
      </c>
      <c r="D4694" t="str">
        <f t="shared" si="473"/>
        <v>元朗青山公路元朗段大棠, Hong Kong</v>
      </c>
      <c r="E4694" t="str">
        <f>VLOOKUP(F4694,'recent unique'!A:D,4,FALSE)</f>
        <v>元朗青山公路元朗段大棠</v>
      </c>
      <c r="F4694" t="s">
        <v>932</v>
      </c>
      <c r="G4694" t="s">
        <v>931</v>
      </c>
      <c r="H4694" t="s">
        <v>11</v>
      </c>
      <c r="I4694" t="s">
        <v>340</v>
      </c>
      <c r="J4694" t="s">
        <v>342</v>
      </c>
      <c r="K4694" t="str">
        <f>VLOOKUP(F4694,'Unique Address'!A:D,4,FALSE)</f>
        <v>Yuen Long</v>
      </c>
      <c r="L4694">
        <f>VLOOKUP(K4694,'[2]AreaCoordinates xlsx'!$A$1:$D$65536,3,FALSE)</f>
        <v>22.446151400000002</v>
      </c>
      <c r="M4694">
        <f>VLOOKUP(K4694,'[2]AreaCoordinates xlsx'!$A$1:$D$65536,4,FALSE)</f>
        <v>114.0265682</v>
      </c>
    </row>
    <row r="4695" spans="1:13" x14ac:dyDescent="0.2">
      <c r="A4695" s="2">
        <v>41667</v>
      </c>
      <c r="B4695">
        <v>2815</v>
      </c>
      <c r="C4695" t="s">
        <v>19</v>
      </c>
      <c r="D4695" t="str">
        <f t="shared" si="473"/>
        <v>元朗青山公路元朗段中銀元朗商業中心中國銀行, Hong Kong</v>
      </c>
      <c r="E4695" t="str">
        <f>VLOOKUP(F4695,'recent unique'!A:D,4,FALSE)</f>
        <v>元朗青山公路元朗段中銀元朗商業中心中國銀行</v>
      </c>
      <c r="F4695" t="s">
        <v>934</v>
      </c>
      <c r="G4695" t="s">
        <v>933</v>
      </c>
      <c r="H4695" t="s">
        <v>11</v>
      </c>
      <c r="I4695" t="s">
        <v>340</v>
      </c>
      <c r="J4695" t="s">
        <v>342</v>
      </c>
      <c r="K4695" t="str">
        <f>VLOOKUP(F4695,'Unique Address'!A:D,4,FALSE)</f>
        <v>Yuen Long</v>
      </c>
      <c r="L4695">
        <f>VLOOKUP(K4695,'[2]AreaCoordinates xlsx'!$A$1:$D$65536,3,FALSE)</f>
        <v>22.446151400000002</v>
      </c>
      <c r="M4695">
        <f>VLOOKUP(K4695,'[2]AreaCoordinates xlsx'!$A$1:$D$65536,4,FALSE)</f>
        <v>114.0265682</v>
      </c>
    </row>
    <row r="4696" spans="1:13" x14ac:dyDescent="0.2">
      <c r="A4696" s="2">
        <v>41667</v>
      </c>
      <c r="B4696">
        <v>2815</v>
      </c>
      <c r="C4696" t="s">
        <v>19</v>
      </c>
      <c r="D4696" t="str">
        <f t="shared" si="473"/>
        <v>港鐵坑口站A1,B2, Hong Kong</v>
      </c>
      <c r="E4696" t="str">
        <f>VLOOKUP(F4696,'recent unique'!A:D,4,FALSE)</f>
        <v>港鐵坑口站A1,B2</v>
      </c>
      <c r="F4696" t="s">
        <v>936</v>
      </c>
      <c r="G4696" t="s">
        <v>935</v>
      </c>
      <c r="H4696" t="s">
        <v>11</v>
      </c>
      <c r="I4696" t="s">
        <v>340</v>
      </c>
      <c r="J4696" t="s">
        <v>342</v>
      </c>
      <c r="K4696" t="str">
        <f>VLOOKUP(F4696,'Unique Address'!A:D,4,FALSE)</f>
        <v>Hang Hau</v>
      </c>
      <c r="L4696">
        <f>VLOOKUP(K4696,'[2]AreaCoordinates xlsx'!$A$1:$D$65536,3,FALSE)</f>
        <v>22.315595999999999</v>
      </c>
      <c r="M4696">
        <f>VLOOKUP(K4696,'[2]AreaCoordinates xlsx'!$A$1:$D$65536,4,FALSE)</f>
        <v>114.264393</v>
      </c>
    </row>
    <row r="4697" spans="1:13" x14ac:dyDescent="0.2">
      <c r="A4697" s="2">
        <v>41667</v>
      </c>
      <c r="B4697">
        <v>2815</v>
      </c>
      <c r="C4697" t="s">
        <v>19</v>
      </c>
      <c r="D4697" t="str">
        <f t="shared" si="473"/>
        <v>葵芳興寧路新都會廣場, Hong Kong</v>
      </c>
      <c r="E4697" t="str">
        <f>VLOOKUP(F4697,'recent unique'!A:D,4,FALSE)</f>
        <v>葵芳興寧路新都會廣場</v>
      </c>
      <c r="F4697" t="s">
        <v>938</v>
      </c>
      <c r="G4697" t="s">
        <v>937</v>
      </c>
      <c r="H4697" t="s">
        <v>11</v>
      </c>
      <c r="I4697" t="s">
        <v>340</v>
      </c>
      <c r="J4697" t="s">
        <v>342</v>
      </c>
      <c r="K4697" t="str">
        <f>VLOOKUP(F4697,'Unique Address'!A:D,4,FALSE)</f>
        <v>Kwai Fong</v>
      </c>
      <c r="L4697">
        <f>VLOOKUP(K4697,'[2]AreaCoordinates xlsx'!$A$1:$D$65536,3,FALSE)</f>
        <v>22.3578109</v>
      </c>
      <c r="M4697">
        <f>VLOOKUP(K4697,'[2]AreaCoordinates xlsx'!$A$1:$D$65536,4,FALSE)</f>
        <v>114.1298151</v>
      </c>
    </row>
    <row r="4698" spans="1:13" x14ac:dyDescent="0.2">
      <c r="A4698" s="2">
        <v>41667</v>
      </c>
      <c r="B4698">
        <v>8521</v>
      </c>
      <c r="C4698" t="s">
        <v>8</v>
      </c>
      <c r="D4698" t="str">
        <f t="shared" si="473"/>
        <v>佐敦彌敦道佐敦道, Hong Kong</v>
      </c>
      <c r="E4698" t="str">
        <f>VLOOKUP(F4698,'recent unique'!A:D,4,FALSE)</f>
        <v>佐敦彌敦道佐敦道</v>
      </c>
      <c r="F4698" t="s">
        <v>628</v>
      </c>
      <c r="G4698" t="s">
        <v>627</v>
      </c>
      <c r="H4698" t="s">
        <v>11</v>
      </c>
      <c r="I4698" t="s">
        <v>356</v>
      </c>
      <c r="J4698" t="s">
        <v>358</v>
      </c>
      <c r="K4698" t="str">
        <f>VLOOKUP(F4698,'Unique Address'!A:D,4,FALSE)</f>
        <v>Jordan</v>
      </c>
      <c r="L4698">
        <f>VLOOKUP(K4698,'[2]AreaCoordinates xlsx'!$A$1:$D$65536,3,FALSE)</f>
        <v>22.304861200000001</v>
      </c>
      <c r="M4698">
        <f>VLOOKUP(K4698,'[2]AreaCoordinates xlsx'!$A$1:$D$65536,4,FALSE)</f>
        <v>114.16920210000001</v>
      </c>
    </row>
    <row r="4699" spans="1:13" x14ac:dyDescent="0.2">
      <c r="A4699" s="2">
        <v>41667</v>
      </c>
      <c r="B4699">
        <v>5408</v>
      </c>
      <c r="C4699" t="s">
        <v>19</v>
      </c>
      <c r="D4699" t="str">
        <f t="shared" si="473"/>
        <v>港鐵大圍站A, Hong Kong</v>
      </c>
      <c r="E4699" t="str">
        <f>VLOOKUP(F4699,'recent unique'!A:D,4,FALSE)</f>
        <v>港鐵大圍站A</v>
      </c>
      <c r="F4699" t="s">
        <v>343</v>
      </c>
      <c r="G4699" t="s">
        <v>341</v>
      </c>
      <c r="H4699" t="s">
        <v>11</v>
      </c>
      <c r="I4699" t="s">
        <v>26</v>
      </c>
      <c r="J4699" t="s">
        <v>28</v>
      </c>
      <c r="K4699" t="str">
        <f>VLOOKUP(F4699,'Unique Address'!A:D,4,FALSE)</f>
        <v>Tai Wai</v>
      </c>
      <c r="L4699">
        <f>VLOOKUP(K4699,'[2]AreaCoordinates xlsx'!$A$1:$D$65536,3,FALSE)</f>
        <v>22.369729299999999</v>
      </c>
      <c r="M4699">
        <f>VLOOKUP(K4699,'[2]AreaCoordinates xlsx'!$A$1:$D$65536,4,FALSE)</f>
        <v>114.17366079999999</v>
      </c>
    </row>
    <row r="4700" spans="1:13" x14ac:dyDescent="0.2">
      <c r="A4700" s="2">
        <v>41667</v>
      </c>
      <c r="B4700">
        <v>5408</v>
      </c>
      <c r="C4700" t="s">
        <v>8</v>
      </c>
      <c r="D4700" t="str">
        <f t="shared" si="473"/>
        <v>港鐵旺角東站B, Hong Kong</v>
      </c>
      <c r="E4700" t="str">
        <f>VLOOKUP(F4700,'recent unique'!A:D,4,FALSE)</f>
        <v>港鐵旺角東站B</v>
      </c>
      <c r="F4700" t="s">
        <v>857</v>
      </c>
      <c r="G4700" t="s">
        <v>856</v>
      </c>
      <c r="H4700" t="s">
        <v>11</v>
      </c>
      <c r="I4700" t="s">
        <v>26</v>
      </c>
      <c r="J4700" t="s">
        <v>28</v>
      </c>
      <c r="K4700" t="str">
        <f>VLOOKUP(F4700,'Unique Address'!A:D,4,FALSE)</f>
        <v>Mong Kok</v>
      </c>
      <c r="L4700">
        <f>VLOOKUP(K4700,'[2]AreaCoordinates xlsx'!$A$1:$D$65536,3,FALSE)</f>
        <v>22.318344199999999</v>
      </c>
      <c r="M4700">
        <f>VLOOKUP(K4700,'[2]AreaCoordinates xlsx'!$A$1:$D$65536,4,FALSE)</f>
        <v>114.17217460000001</v>
      </c>
    </row>
    <row r="4701" spans="1:13" x14ac:dyDescent="0.2">
      <c r="A4701" s="2">
        <v>41667</v>
      </c>
      <c r="B4701">
        <v>2118</v>
      </c>
      <c r="C4701" t="s">
        <v>14</v>
      </c>
      <c r="D4701" t="str">
        <f t="shared" si="473"/>
        <v>港鐵中環站A, Hong Kong</v>
      </c>
      <c r="E4701" t="str">
        <f>VLOOKUP(F4701,'recent unique'!A:D,4,FALSE)</f>
        <v>港鐵中環站A</v>
      </c>
      <c r="F4701" t="s">
        <v>431</v>
      </c>
      <c r="G4701" t="s">
        <v>868</v>
      </c>
      <c r="H4701" t="s">
        <v>11</v>
      </c>
      <c r="I4701" t="s">
        <v>368</v>
      </c>
      <c r="J4701" t="s">
        <v>370</v>
      </c>
      <c r="K4701" t="str">
        <f>VLOOKUP(F4701,'Unique Address'!A:D,4,FALSE)</f>
        <v>Central</v>
      </c>
      <c r="L4701">
        <f>VLOOKUP(K4701,'[2]AreaCoordinates xlsx'!$A$1:$D$65536,3,FALSE)</f>
        <v>22.279990699999999</v>
      </c>
      <c r="M4701">
        <f>VLOOKUP(K4701,'[2]AreaCoordinates xlsx'!$A$1:$D$65536,4,FALSE)</f>
        <v>114.1587983</v>
      </c>
    </row>
    <row r="4702" spans="1:13" x14ac:dyDescent="0.2">
      <c r="A4702" s="2">
        <v>41667</v>
      </c>
      <c r="B4702">
        <v>13</v>
      </c>
      <c r="C4702" t="s">
        <v>8</v>
      </c>
      <c r="D4702" t="str">
        <f t="shared" si="473"/>
        <v>九龍圓方1樓火區, Hong Kong</v>
      </c>
      <c r="E4702" t="str">
        <f>VLOOKUP(F4702,'recent unique'!A:D,4,FALSE)</f>
        <v>九龍圓方1樓火區</v>
      </c>
      <c r="F4702" t="s">
        <v>148</v>
      </c>
      <c r="G4702" t="s">
        <v>146</v>
      </c>
      <c r="H4702" t="s">
        <v>11</v>
      </c>
      <c r="I4702" t="s">
        <v>145</v>
      </c>
      <c r="J4702" t="s">
        <v>147</v>
      </c>
      <c r="K4702" t="str">
        <f>VLOOKUP(F4702,'Unique Address'!A:D,4,FALSE)</f>
        <v>Jordan</v>
      </c>
      <c r="L4702">
        <f>VLOOKUP(K4702,'[2]AreaCoordinates xlsx'!$A$1:$D$65536,3,FALSE)</f>
        <v>22.304861200000001</v>
      </c>
      <c r="M4702">
        <f>VLOOKUP(K4702,'[2]AreaCoordinates xlsx'!$A$1:$D$65536,4,FALSE)</f>
        <v>114.16920210000001</v>
      </c>
    </row>
    <row r="4703" spans="1:13" x14ac:dyDescent="0.2">
      <c r="A4703" s="2">
        <v>41667</v>
      </c>
      <c r="B4703">
        <v>13</v>
      </c>
      <c r="C4703" t="s">
        <v>8</v>
      </c>
      <c r="D4703" t="str">
        <f t="shared" si="473"/>
        <v>九龍圓方1樓水區, Hong Kong</v>
      </c>
      <c r="E4703" t="str">
        <f>VLOOKUP(F4703,'recent unique'!A:D,4,FALSE)</f>
        <v>九龍圓方1樓水區</v>
      </c>
      <c r="F4703" t="s">
        <v>150</v>
      </c>
      <c r="G4703" t="s">
        <v>149</v>
      </c>
      <c r="H4703" t="s">
        <v>11</v>
      </c>
      <c r="I4703" t="s">
        <v>145</v>
      </c>
      <c r="J4703" t="s">
        <v>147</v>
      </c>
      <c r="K4703" t="str">
        <f>VLOOKUP(F4703,'Unique Address'!A:D,4,FALSE)</f>
        <v>Jordan</v>
      </c>
      <c r="L4703">
        <f>VLOOKUP(K4703,'[2]AreaCoordinates xlsx'!$A$1:$D$65536,3,FALSE)</f>
        <v>22.304861200000001</v>
      </c>
      <c r="M4703">
        <f>VLOOKUP(K4703,'[2]AreaCoordinates xlsx'!$A$1:$D$65536,4,FALSE)</f>
        <v>114.16920210000001</v>
      </c>
    </row>
    <row r="4704" spans="1:13" x14ac:dyDescent="0.2">
      <c r="A4704" s="2">
        <v>41667</v>
      </c>
      <c r="B4704">
        <v>13</v>
      </c>
      <c r="C4704" t="s">
        <v>8</v>
      </c>
      <c r="D4704" t="str">
        <f t="shared" si="473"/>
        <v>九龍圓方1樓火區, Hong Kong</v>
      </c>
      <c r="E4704" t="str">
        <f>VLOOKUP(F4704,'recent unique'!A:D,4,FALSE)</f>
        <v>九龍圓方1樓火區</v>
      </c>
      <c r="F4704" t="s">
        <v>543</v>
      </c>
      <c r="G4704" t="s">
        <v>542</v>
      </c>
      <c r="H4704" t="s">
        <v>11</v>
      </c>
      <c r="I4704" t="s">
        <v>145</v>
      </c>
      <c r="J4704" t="s">
        <v>147</v>
      </c>
      <c r="K4704" t="str">
        <f>VLOOKUP(F4704,'Unique Address'!A:D,4,FALSE)</f>
        <v>Jordan</v>
      </c>
      <c r="L4704">
        <f>VLOOKUP(K4704,'[2]AreaCoordinates xlsx'!$A$1:$D$65536,3,FALSE)</f>
        <v>22.304861200000001</v>
      </c>
      <c r="M4704">
        <f>VLOOKUP(K4704,'[2]AreaCoordinates xlsx'!$A$1:$D$65536,4,FALSE)</f>
        <v>114.16920210000001</v>
      </c>
    </row>
    <row r="4705" spans="1:13" x14ac:dyDescent="0.2">
      <c r="A4705" s="2">
        <v>41667</v>
      </c>
      <c r="B4705">
        <v>13</v>
      </c>
      <c r="C4705" t="s">
        <v>8</v>
      </c>
      <c r="D4705" t="str">
        <f t="shared" si="473"/>
        <v>九龍圓方2樓金區, Hong Kong</v>
      </c>
      <c r="E4705" t="str">
        <f>VLOOKUP(F4705,'recent unique'!A:D,4,FALSE)</f>
        <v>九龍圓方2樓金區</v>
      </c>
      <c r="F4705" t="s">
        <v>545</v>
      </c>
      <c r="G4705" t="s">
        <v>544</v>
      </c>
      <c r="H4705" t="s">
        <v>11</v>
      </c>
      <c r="I4705" t="s">
        <v>145</v>
      </c>
      <c r="J4705" t="s">
        <v>147</v>
      </c>
      <c r="K4705" t="str">
        <f>VLOOKUP(F4705,'Unique Address'!A:D,4,FALSE)</f>
        <v>Jordan</v>
      </c>
      <c r="L4705">
        <f>VLOOKUP(K4705,'[2]AreaCoordinates xlsx'!$A$1:$D$65536,3,FALSE)</f>
        <v>22.304861200000001</v>
      </c>
      <c r="M4705">
        <f>VLOOKUP(K4705,'[2]AreaCoordinates xlsx'!$A$1:$D$65536,4,FALSE)</f>
        <v>114.16920210000001</v>
      </c>
    </row>
    <row r="4706" spans="1:13" x14ac:dyDescent="0.2">
      <c r="A4706" s="2">
        <v>41667</v>
      </c>
      <c r="B4706">
        <v>5408</v>
      </c>
      <c r="C4706" t="s">
        <v>8</v>
      </c>
      <c r="D4706" t="str">
        <f t="shared" si="473"/>
        <v>港鐵尖沙咀站A2, Hong Kong</v>
      </c>
      <c r="E4706" t="str">
        <f>VLOOKUP(F4706,'recent unique'!A:D,4,FALSE)</f>
        <v>港鐵尖沙咀站A2</v>
      </c>
      <c r="F4706" t="s">
        <v>445</v>
      </c>
      <c r="G4706" t="s">
        <v>546</v>
      </c>
      <c r="H4706" t="s">
        <v>11</v>
      </c>
      <c r="I4706" t="s">
        <v>26</v>
      </c>
      <c r="J4706" t="s">
        <v>28</v>
      </c>
      <c r="K4706" t="str">
        <f>VLOOKUP(F4706,'Unique Address'!A:D,4,FALSE)</f>
        <v>Tsim Sha Tsui</v>
      </c>
      <c r="L4706">
        <f>VLOOKUP(K4706,'[2]AreaCoordinates xlsx'!$A$1:$D$65536,3,FALSE)</f>
        <v>22.298812300000002</v>
      </c>
      <c r="M4706">
        <f>VLOOKUP(K4706,'[2]AreaCoordinates xlsx'!$A$1:$D$65536,4,FALSE)</f>
        <v>114.17217460000001</v>
      </c>
    </row>
    <row r="4707" spans="1:13" x14ac:dyDescent="0.2">
      <c r="A4707" s="2">
        <v>41667</v>
      </c>
      <c r="B4707">
        <v>3824</v>
      </c>
      <c r="C4707" t="s">
        <v>14</v>
      </c>
      <c r="D4707" t="str">
        <f t="shared" si="473"/>
        <v>中環皇后大道中怡安華人行, Hong Kong</v>
      </c>
      <c r="E4707" t="str">
        <f>VLOOKUP(F4707,'recent unique'!A:D,4,FALSE)</f>
        <v>中環皇后大道中怡安華人行</v>
      </c>
      <c r="F4707" t="s">
        <v>568</v>
      </c>
      <c r="G4707" t="s">
        <v>567</v>
      </c>
      <c r="H4707" t="s">
        <v>11</v>
      </c>
      <c r="I4707" t="s">
        <v>372</v>
      </c>
      <c r="J4707" t="s">
        <v>374</v>
      </c>
      <c r="K4707" t="str">
        <f>VLOOKUP(F4707,'Unique Address'!A:D,4,FALSE)</f>
        <v>Central</v>
      </c>
      <c r="L4707">
        <f>VLOOKUP(K4707,'[2]AreaCoordinates xlsx'!$A$1:$D$65536,3,FALSE)</f>
        <v>22.279990699999999</v>
      </c>
      <c r="M4707">
        <f>VLOOKUP(K4707,'[2]AreaCoordinates xlsx'!$A$1:$D$65536,4,FALSE)</f>
        <v>114.1587983</v>
      </c>
    </row>
    <row r="4708" spans="1:13" x14ac:dyDescent="0.2">
      <c r="A4708" s="2">
        <v>41667</v>
      </c>
      <c r="B4708">
        <v>2118</v>
      </c>
      <c r="C4708" t="s">
        <v>8</v>
      </c>
      <c r="D4708" t="str">
        <f t="shared" si="473"/>
        <v>港鐵尖沙咀站E, Hong Kong</v>
      </c>
      <c r="E4708" t="str">
        <f>VLOOKUP(F4708,'recent unique'!A:D,4,FALSE)</f>
        <v>港鐵尖沙咀站E</v>
      </c>
      <c r="F4708" t="s">
        <v>449</v>
      </c>
      <c r="G4708" t="s">
        <v>448</v>
      </c>
      <c r="H4708" t="s">
        <v>11</v>
      </c>
      <c r="I4708" t="s">
        <v>368</v>
      </c>
      <c r="J4708" t="s">
        <v>370</v>
      </c>
      <c r="K4708" t="str">
        <f>VLOOKUP(F4708,'Unique Address'!A:D,4,FALSE)</f>
        <v>Tsim Sha Tsui</v>
      </c>
      <c r="L4708">
        <f>VLOOKUP(K4708,'[2]AreaCoordinates xlsx'!$A$1:$D$65536,3,FALSE)</f>
        <v>22.298812300000002</v>
      </c>
      <c r="M4708">
        <f>VLOOKUP(K4708,'[2]AreaCoordinates xlsx'!$A$1:$D$65536,4,FALSE)</f>
        <v>114.17217460000001</v>
      </c>
    </row>
    <row r="4709" spans="1:13" x14ac:dyDescent="0.2">
      <c r="A4709" s="2">
        <v>41667</v>
      </c>
      <c r="B4709">
        <v>8521</v>
      </c>
      <c r="C4709" t="s">
        <v>19</v>
      </c>
      <c r="D4709" t="str">
        <f t="shared" si="473"/>
        <v>大埔廣福道寶鄉街, Hong Kong</v>
      </c>
      <c r="E4709" t="str">
        <f>VLOOKUP(F4709,'recent unique'!A:D,4,FALSE)</f>
        <v>大埔廣福道寶鄉街</v>
      </c>
      <c r="F4709" t="s">
        <v>458</v>
      </c>
      <c r="G4709" t="s">
        <v>457</v>
      </c>
      <c r="H4709" t="s">
        <v>11</v>
      </c>
      <c r="I4709" t="s">
        <v>356</v>
      </c>
      <c r="J4709" t="s">
        <v>358</v>
      </c>
      <c r="K4709" t="str">
        <f>VLOOKUP(F4709,'Unique Address'!A:D,4,FALSE)</f>
        <v>Tai Po</v>
      </c>
      <c r="L4709">
        <f>VLOOKUP(K4709,'[2]AreaCoordinates xlsx'!$A$1:$D$65536,3,FALSE)</f>
        <v>22.440896800000001</v>
      </c>
      <c r="M4709">
        <f>VLOOKUP(K4709,'[2]AreaCoordinates xlsx'!$A$1:$D$65536,4,FALSE)</f>
        <v>114.16474340000001</v>
      </c>
    </row>
    <row r="4710" spans="1:13" x14ac:dyDescent="0.2">
      <c r="A4710" s="2">
        <v>41667</v>
      </c>
      <c r="B4710">
        <v>8521</v>
      </c>
      <c r="C4710" t="s">
        <v>8</v>
      </c>
      <c r="D4710" t="str">
        <f t="shared" si="473"/>
        <v>港鐵美孚站A, Hong Kong</v>
      </c>
      <c r="E4710" t="str">
        <f>VLOOKUP(F4710,'recent unique'!A:D,4,FALSE)</f>
        <v>港鐵美孚站A</v>
      </c>
      <c r="F4710" t="s">
        <v>460</v>
      </c>
      <c r="G4710" t="s">
        <v>459</v>
      </c>
      <c r="H4710" t="s">
        <v>11</v>
      </c>
      <c r="I4710" t="s">
        <v>356</v>
      </c>
      <c r="J4710" t="s">
        <v>358</v>
      </c>
      <c r="K4710" t="str">
        <f>VLOOKUP(F4710,'Unique Address'!A:D,4,FALSE)</f>
        <v>Mei Foo</v>
      </c>
      <c r="L4710">
        <f>VLOOKUP(K4710,'[2]AreaCoordinates xlsx'!$A$1:$D$65536,3,FALSE)</f>
        <v>22.336635600000001</v>
      </c>
      <c r="M4710">
        <f>VLOOKUP(K4710,'[2]AreaCoordinates xlsx'!$A$1:$D$65536,4,FALSE)</f>
        <v>114.1402195</v>
      </c>
    </row>
    <row r="4711" spans="1:13" x14ac:dyDescent="0.2">
      <c r="A4711" s="2">
        <v>41667</v>
      </c>
      <c r="B4711">
        <v>8521</v>
      </c>
      <c r="C4711" t="s">
        <v>8</v>
      </c>
      <c r="D4711" t="str">
        <f t="shared" si="473"/>
        <v>九龍塘又一城, Hong Kong</v>
      </c>
      <c r="E4711" t="str">
        <f>VLOOKUP(F4711,'recent unique'!A:D,4,FALSE)</f>
        <v>九龍塘又一城</v>
      </c>
      <c r="F4711" t="s">
        <v>462</v>
      </c>
      <c r="G4711" t="s">
        <v>461</v>
      </c>
      <c r="H4711" t="s">
        <v>11</v>
      </c>
      <c r="I4711" t="s">
        <v>356</v>
      </c>
      <c r="J4711" t="s">
        <v>358</v>
      </c>
      <c r="K4711" t="str">
        <f>VLOOKUP(F4711,'Unique Address'!A:D,4,FALSE)</f>
        <v>Kowloon Tong</v>
      </c>
      <c r="L4711">
        <f>VLOOKUP(K4711,'[2]AreaCoordinates xlsx'!$A$1:$D$65536,3,FALSE)</f>
        <v>22.338567600000001</v>
      </c>
      <c r="M4711">
        <f>VLOOKUP(K4711,'[2]AreaCoordinates xlsx'!$A$1:$D$65536,4,FALSE)</f>
        <v>114.17663330000001</v>
      </c>
    </row>
    <row r="4712" spans="1:13" x14ac:dyDescent="0.2">
      <c r="A4712" s="2">
        <v>41667</v>
      </c>
      <c r="B4712">
        <v>8521</v>
      </c>
      <c r="C4712" t="s">
        <v>14</v>
      </c>
      <c r="D4712" t="str">
        <f t="shared" si="473"/>
        <v>港鐵中環站G, Hong Kong</v>
      </c>
      <c r="E4712" t="str">
        <f>VLOOKUP(F4712,'recent unique'!A:D,4,FALSE)</f>
        <v>港鐵中環站G</v>
      </c>
      <c r="F4712" t="s">
        <v>375</v>
      </c>
      <c r="G4712" t="s">
        <v>373</v>
      </c>
      <c r="H4712" t="s">
        <v>11</v>
      </c>
      <c r="I4712" t="s">
        <v>356</v>
      </c>
      <c r="J4712" t="s">
        <v>358</v>
      </c>
      <c r="K4712" t="str">
        <f>VLOOKUP(F4712,'Unique Address'!A:D,4,FALSE)</f>
        <v>Central</v>
      </c>
      <c r="L4712">
        <f>VLOOKUP(K4712,'[2]AreaCoordinates xlsx'!$A$1:$D$65536,3,FALSE)</f>
        <v>22.279990699999999</v>
      </c>
      <c r="M4712">
        <f>VLOOKUP(K4712,'[2]AreaCoordinates xlsx'!$A$1:$D$65536,4,FALSE)</f>
        <v>114.1587983</v>
      </c>
    </row>
    <row r="4713" spans="1:13" x14ac:dyDescent="0.2">
      <c r="A4713" s="2">
        <v>41667</v>
      </c>
      <c r="B4713">
        <v>2118</v>
      </c>
      <c r="C4713" t="s">
        <v>8</v>
      </c>
      <c r="D4713" t="str">
        <f t="shared" si="473"/>
        <v>港鐵旺角站D2, Hong Kong</v>
      </c>
      <c r="E4713" t="str">
        <f>VLOOKUP(F4713,'recent unique'!A:D,4,FALSE)</f>
        <v>港鐵旺角站D2</v>
      </c>
      <c r="F4713" t="s">
        <v>386</v>
      </c>
      <c r="G4713" t="s">
        <v>385</v>
      </c>
      <c r="H4713" t="s">
        <v>11</v>
      </c>
      <c r="I4713" t="s">
        <v>368</v>
      </c>
      <c r="J4713" t="s">
        <v>370</v>
      </c>
      <c r="K4713" t="str">
        <f>VLOOKUP(F4713,'Unique Address'!A:D,4,FALSE)</f>
        <v>Mong Kok</v>
      </c>
      <c r="L4713">
        <f>VLOOKUP(K4713,'[2]AreaCoordinates xlsx'!$A$1:$D$65536,3,FALSE)</f>
        <v>22.318344199999999</v>
      </c>
      <c r="M4713">
        <f>VLOOKUP(K4713,'[2]AreaCoordinates xlsx'!$A$1:$D$65536,4,FALSE)</f>
        <v>114.17217460000001</v>
      </c>
    </row>
    <row r="4714" spans="1:13" x14ac:dyDescent="0.2">
      <c r="A4714" s="2">
        <v>41667</v>
      </c>
      <c r="B4714">
        <v>213</v>
      </c>
      <c r="C4714" t="s">
        <v>8</v>
      </c>
      <c r="D4714" t="str">
        <f t="shared" si="473"/>
        <v>港鐵油麻地站C, Hong Kong</v>
      </c>
      <c r="E4714" t="str">
        <f>VLOOKUP(F4714,'recent unique'!A:D,4,FALSE)</f>
        <v>港鐵油麻地站C</v>
      </c>
      <c r="F4714" t="s">
        <v>329</v>
      </c>
      <c r="G4714" t="s">
        <v>328</v>
      </c>
      <c r="H4714" t="s">
        <v>11</v>
      </c>
      <c r="I4714" t="s">
        <v>325</v>
      </c>
      <c r="J4714" t="s">
        <v>12</v>
      </c>
      <c r="K4714" t="str">
        <f>VLOOKUP(F4714,'Unique Address'!A:D,4,FALSE)</f>
        <v>Yau Ma Tei</v>
      </c>
      <c r="L4714">
        <f>VLOOKUP(K4714,'[2]AreaCoordinates xlsx'!$A$1:$D$65536,3,FALSE)</f>
        <v>22.312828</v>
      </c>
      <c r="M4714">
        <f>VLOOKUP(K4714,'[2]AreaCoordinates xlsx'!$A$1:$D$65536,4,FALSE)</f>
        <v>114.170682</v>
      </c>
    </row>
    <row r="4715" spans="1:13" x14ac:dyDescent="0.2">
      <c r="A4715" s="2">
        <v>41667</v>
      </c>
      <c r="B4715">
        <v>3824</v>
      </c>
      <c r="C4715" t="s">
        <v>19</v>
      </c>
      <c r="D4715" t="str">
        <f t="shared" si="473"/>
        <v>屯門鄉事會路and杯渡路, Hong Kong</v>
      </c>
      <c r="E4715" t="str">
        <f>VLOOKUP(F4715,'recent unique'!A:D,4,FALSE)</f>
        <v>屯門鄉事會路and杯渡路</v>
      </c>
      <c r="F4715" t="s">
        <v>388</v>
      </c>
      <c r="G4715" t="s">
        <v>387</v>
      </c>
      <c r="H4715" t="s">
        <v>11</v>
      </c>
      <c r="I4715" t="s">
        <v>372</v>
      </c>
      <c r="J4715" t="s">
        <v>374</v>
      </c>
      <c r="K4715" t="str">
        <f>VLOOKUP(F4715,'Unique Address'!A:D,4,FALSE)</f>
        <v>Tuen Mun</v>
      </c>
      <c r="L4715">
        <f>VLOOKUP(K4715,'[2]AreaCoordinates xlsx'!$A$1:$D$65536,3,FALSE)</f>
        <v>22.390829499999999</v>
      </c>
      <c r="M4715">
        <f>VLOOKUP(K4715,'[2]AreaCoordinates xlsx'!$A$1:$D$65536,4,FALSE)</f>
        <v>113.9725126</v>
      </c>
    </row>
    <row r="4716" spans="1:13" x14ac:dyDescent="0.2">
      <c r="A4716" s="2">
        <v>41667</v>
      </c>
      <c r="B4716">
        <v>3824</v>
      </c>
      <c r="C4716" t="s">
        <v>19</v>
      </c>
      <c r="D4716" t="str">
        <f t="shared" si="473"/>
        <v>屯門啓民徑與河旁街交界近新墟街市行人路空地位置, Hong Kong</v>
      </c>
      <c r="E4716" t="str">
        <f t="shared" ref="E4716:E4717" si="474">F4716</f>
        <v>屯門啓民徑與河旁街交界近新墟街市行人路空地位置</v>
      </c>
      <c r="F4716" t="s">
        <v>390</v>
      </c>
      <c r="G4716" t="s">
        <v>389</v>
      </c>
      <c r="H4716" t="s">
        <v>11</v>
      </c>
      <c r="I4716" t="s">
        <v>372</v>
      </c>
      <c r="J4716" t="s">
        <v>374</v>
      </c>
      <c r="K4716" t="str">
        <f>VLOOKUP(F4716,'Unique Address'!A:D,4,FALSE)</f>
        <v>Tuen Mun</v>
      </c>
      <c r="L4716">
        <f>VLOOKUP(K4716,'[2]AreaCoordinates xlsx'!$A$1:$D$65536,3,FALSE)</f>
        <v>22.390829499999999</v>
      </c>
      <c r="M4716">
        <f>VLOOKUP(K4716,'[2]AreaCoordinates xlsx'!$A$1:$D$65536,4,FALSE)</f>
        <v>113.9725126</v>
      </c>
    </row>
    <row r="4717" spans="1:13" x14ac:dyDescent="0.2">
      <c r="A4717" s="2">
        <v>41667</v>
      </c>
      <c r="B4717">
        <v>3824</v>
      </c>
      <c r="C4717" t="s">
        <v>19</v>
      </c>
      <c r="D4717" t="str">
        <f t="shared" si="473"/>
        <v>屯門屯隆街近屯門市廣場中國銀行行人路空地位置, Hong Kong</v>
      </c>
      <c r="E4717" t="str">
        <f t="shared" si="474"/>
        <v>屯門屯隆街近屯門市廣場中國銀行行人路空地位置</v>
      </c>
      <c r="F4717" t="s">
        <v>392</v>
      </c>
      <c r="G4717" t="s">
        <v>391</v>
      </c>
      <c r="H4717" t="s">
        <v>11</v>
      </c>
      <c r="I4717" t="s">
        <v>372</v>
      </c>
      <c r="J4717" t="s">
        <v>374</v>
      </c>
      <c r="K4717" t="str">
        <f>VLOOKUP(F4717,'Unique Address'!A:D,4,FALSE)</f>
        <v>Tuen Mun</v>
      </c>
      <c r="L4717">
        <f>VLOOKUP(K4717,'[2]AreaCoordinates xlsx'!$A$1:$D$65536,3,FALSE)</f>
        <v>22.390829499999999</v>
      </c>
      <c r="M4717">
        <f>VLOOKUP(K4717,'[2]AreaCoordinates xlsx'!$A$1:$D$65536,4,FALSE)</f>
        <v>113.9725126</v>
      </c>
    </row>
    <row r="4718" spans="1:13" x14ac:dyDescent="0.2">
      <c r="A4718" s="2">
        <v>41667</v>
      </c>
      <c r="B4718">
        <v>3824</v>
      </c>
      <c r="C4718" t="s">
        <v>19</v>
      </c>
      <c r="D4718" t="str">
        <f t="shared" si="473"/>
        <v>屯門輕鐵杯渡站橋底and屯門市廣場, Hong Kong</v>
      </c>
      <c r="E4718" t="str">
        <f>VLOOKUP(F4718,'recent unique'!A:D,4,FALSE)</f>
        <v>屯門輕鐵杯渡站橋底and屯門市廣場</v>
      </c>
      <c r="F4718" t="s">
        <v>39</v>
      </c>
      <c r="G4718" t="s">
        <v>38</v>
      </c>
      <c r="H4718" t="s">
        <v>11</v>
      </c>
      <c r="I4718" t="s">
        <v>372</v>
      </c>
      <c r="J4718" t="s">
        <v>374</v>
      </c>
      <c r="K4718" t="str">
        <f>VLOOKUP(F4718,'Unique Address'!A:D,4,FALSE)</f>
        <v>Tuen Mun</v>
      </c>
      <c r="L4718">
        <f>VLOOKUP(K4718,'[2]AreaCoordinates xlsx'!$A$1:$D$65536,3,FALSE)</f>
        <v>22.390829499999999</v>
      </c>
      <c r="M4718">
        <f>VLOOKUP(K4718,'[2]AreaCoordinates xlsx'!$A$1:$D$65536,4,FALSE)</f>
        <v>113.9725126</v>
      </c>
    </row>
    <row r="4719" spans="1:13" x14ac:dyDescent="0.2">
      <c r="A4719" s="2">
        <v>41667</v>
      </c>
      <c r="B4719">
        <v>3824</v>
      </c>
      <c r="C4719" t="s">
        <v>19</v>
      </c>
      <c r="D4719" t="str">
        <f t="shared" si="473"/>
        <v>港鐵屯門站B出口行人路空地位置, Hong Kong</v>
      </c>
      <c r="E4719" t="str">
        <f>F4719</f>
        <v>港鐵屯門站B出口行人路空地位置</v>
      </c>
      <c r="F4719" t="s">
        <v>394</v>
      </c>
      <c r="G4719" t="s">
        <v>393</v>
      </c>
      <c r="H4719" t="s">
        <v>11</v>
      </c>
      <c r="I4719" t="s">
        <v>372</v>
      </c>
      <c r="J4719" t="s">
        <v>374</v>
      </c>
      <c r="K4719" t="str">
        <f>VLOOKUP(F4719,'Unique Address'!A:D,4,FALSE)</f>
        <v>Tuen Mun</v>
      </c>
      <c r="L4719">
        <f>VLOOKUP(K4719,'[2]AreaCoordinates xlsx'!$A$1:$D$65536,3,FALSE)</f>
        <v>22.390829499999999</v>
      </c>
      <c r="M4719">
        <f>VLOOKUP(K4719,'[2]AreaCoordinates xlsx'!$A$1:$D$65536,4,FALSE)</f>
        <v>113.9725126</v>
      </c>
    </row>
    <row r="4720" spans="1:13" x14ac:dyDescent="0.2">
      <c r="A4720" s="2">
        <v>41667</v>
      </c>
      <c r="B4720">
        <v>8521</v>
      </c>
      <c r="C4720" t="s">
        <v>19</v>
      </c>
      <c r="D4720" t="str">
        <f t="shared" si="473"/>
        <v>荃灣眾安街荃灣街巿街, Hong Kong</v>
      </c>
      <c r="E4720" t="str">
        <f>VLOOKUP(F4720,'recent unique'!A:D,4,FALSE)</f>
        <v>荃灣眾安街荃灣街巿街</v>
      </c>
      <c r="F4720" t="s">
        <v>396</v>
      </c>
      <c r="G4720" t="s">
        <v>395</v>
      </c>
      <c r="H4720" t="s">
        <v>11</v>
      </c>
      <c r="I4720" t="s">
        <v>356</v>
      </c>
      <c r="J4720" t="s">
        <v>358</v>
      </c>
      <c r="K4720" t="str">
        <f>VLOOKUP(F4720,'Unique Address'!A:D,4,FALSE)</f>
        <v>Tsuen Wan</v>
      </c>
      <c r="L4720">
        <f>VLOOKUP(K4720,'[2]AreaCoordinates xlsx'!$A$1:$D$65536,3,FALSE)</f>
        <v>22.3713227</v>
      </c>
      <c r="M4720">
        <f>VLOOKUP(K4720,'[2]AreaCoordinates xlsx'!$A$1:$D$65536,4,FALSE)</f>
        <v>114.11416010000001</v>
      </c>
    </row>
    <row r="4721" spans="1:13" x14ac:dyDescent="0.2">
      <c r="A4721" s="2">
        <v>41667</v>
      </c>
      <c r="B4721">
        <v>10276</v>
      </c>
      <c r="C4721" t="s">
        <v>8</v>
      </c>
      <c r="D4721" t="str">
        <f t="shared" si="473"/>
        <v>九龍佐敦加士居道30號, Hong Kong</v>
      </c>
      <c r="E4721" t="str">
        <f>VLOOKUP(F4721,'recent unique'!A:D,4,FALSE)</f>
        <v>九龍佐敦加士居道30號</v>
      </c>
      <c r="F4721" t="s">
        <v>13</v>
      </c>
      <c r="G4721" t="s">
        <v>10</v>
      </c>
      <c r="H4721" t="s">
        <v>11</v>
      </c>
      <c r="I4721" t="s">
        <v>9</v>
      </c>
      <c r="J4721" t="s">
        <v>12</v>
      </c>
      <c r="K4721" t="str">
        <f>VLOOKUP(F4721,'Unique Address'!A:D,4,FALSE)</f>
        <v>Jordan</v>
      </c>
      <c r="L4721">
        <f>VLOOKUP(K4721,'[2]AreaCoordinates xlsx'!$A$1:$D$65536,3,FALSE)</f>
        <v>22.304861200000001</v>
      </c>
      <c r="M4721">
        <f>VLOOKUP(K4721,'[2]AreaCoordinates xlsx'!$A$1:$D$65536,4,FALSE)</f>
        <v>114.16920210000001</v>
      </c>
    </row>
    <row r="4722" spans="1:13" x14ac:dyDescent="0.2">
      <c r="A4722" s="2">
        <v>41667</v>
      </c>
      <c r="B4722">
        <v>13476</v>
      </c>
      <c r="C4722" t="s">
        <v>14</v>
      </c>
      <c r="D4722" t="str">
        <f t="shared" si="473"/>
        <v>銅鑼灣世貿中心2樓顧客服務中心, Hong Kong</v>
      </c>
      <c r="E4722" t="str">
        <f>VLOOKUP(F4722,'recent unique'!A:D,4,FALSE)</f>
        <v>銅鑼灣世貿中心2樓顧客服務中心</v>
      </c>
      <c r="F4722" t="s">
        <v>18</v>
      </c>
      <c r="G4722" t="s">
        <v>16</v>
      </c>
      <c r="H4722" t="s">
        <v>11</v>
      </c>
      <c r="I4722" t="s">
        <v>15</v>
      </c>
      <c r="J4722" t="s">
        <v>17</v>
      </c>
      <c r="K4722" t="str">
        <f>VLOOKUP(F4722,'Unique Address'!A:D,4,FALSE)</f>
        <v>Causeway Bay</v>
      </c>
      <c r="L4722">
        <f>VLOOKUP(K4722,'[2]AreaCoordinates xlsx'!$A$1:$D$65536,3,FALSE)</f>
        <v>22.279729499999998</v>
      </c>
      <c r="M4722">
        <f>VLOOKUP(K4722,'[2]AreaCoordinates xlsx'!$A$1:$D$65536,4,FALSE)</f>
        <v>114.1870366</v>
      </c>
    </row>
    <row r="4723" spans="1:13" x14ac:dyDescent="0.2">
      <c r="A4723" s="2">
        <v>41667</v>
      </c>
      <c r="B4723">
        <v>13476</v>
      </c>
      <c r="C4723" t="s">
        <v>19</v>
      </c>
      <c r="D4723" t="str">
        <f t="shared" si="473"/>
        <v>將軍澳東港城1樓顧客服務中心, Hong Kong</v>
      </c>
      <c r="E4723" t="str">
        <f>VLOOKUP(F4723,'recent unique'!A:D,4,FALSE)</f>
        <v>將軍澳東港城1樓顧客服務中心</v>
      </c>
      <c r="F4723" t="s">
        <v>21</v>
      </c>
      <c r="G4723" t="s">
        <v>20</v>
      </c>
      <c r="H4723" t="s">
        <v>11</v>
      </c>
      <c r="I4723" t="s">
        <v>15</v>
      </c>
      <c r="J4723" t="s">
        <v>17</v>
      </c>
      <c r="K4723" t="str">
        <f>VLOOKUP(F4723,'Unique Address'!A:D,4,FALSE)</f>
        <v>Tseung Kwan O</v>
      </c>
      <c r="L4723">
        <f>VLOOKUP(K4723,'[2]AreaCoordinates xlsx'!$A$1:$D$65536,3,FALSE)</f>
        <v>22.311936899999999</v>
      </c>
      <c r="M4723">
        <f>VLOOKUP(K4723,'[2]AreaCoordinates xlsx'!$A$1:$D$65536,4,FALSE)</f>
        <v>114.2568814</v>
      </c>
    </row>
    <row r="4724" spans="1:13" x14ac:dyDescent="0.2">
      <c r="A4724" s="2">
        <v>41667</v>
      </c>
      <c r="B4724">
        <v>13476</v>
      </c>
      <c r="C4724" t="s">
        <v>19</v>
      </c>
      <c r="D4724" t="str">
        <f t="shared" si="473"/>
        <v>荃灣荃灣廣場, Hong Kong</v>
      </c>
      <c r="E4724" t="str">
        <f>VLOOKUP(F4724,'recent unique'!A:D,4,FALSE)</f>
        <v>荃灣荃灣廣場</v>
      </c>
      <c r="F4724" t="s">
        <v>23</v>
      </c>
      <c r="G4724" t="s">
        <v>22</v>
      </c>
      <c r="H4724" t="s">
        <v>11</v>
      </c>
      <c r="I4724" t="s">
        <v>15</v>
      </c>
      <c r="J4724" t="s">
        <v>17</v>
      </c>
      <c r="K4724" t="str">
        <f>VLOOKUP(F4724,'Unique Address'!A:D,4,FALSE)</f>
        <v>Tsuen Wan</v>
      </c>
      <c r="L4724">
        <f>VLOOKUP(K4724,'[2]AreaCoordinates xlsx'!$A$1:$D$65536,3,FALSE)</f>
        <v>22.3713227</v>
      </c>
      <c r="M4724">
        <f>VLOOKUP(K4724,'[2]AreaCoordinates xlsx'!$A$1:$D$65536,4,FALSE)</f>
        <v>114.11416010000001</v>
      </c>
    </row>
    <row r="4725" spans="1:13" x14ac:dyDescent="0.2">
      <c r="A4725" s="2">
        <v>41667</v>
      </c>
      <c r="B4725">
        <v>13476</v>
      </c>
      <c r="C4725" t="s">
        <v>19</v>
      </c>
      <c r="D4725" t="str">
        <f t="shared" si="473"/>
        <v>沙田新城市廣場, Hong Kong</v>
      </c>
      <c r="E4725" t="str">
        <f>VLOOKUP(F4725,'recent unique'!A:D,4,FALSE)</f>
        <v>沙田新城市廣場</v>
      </c>
      <c r="F4725" t="s">
        <v>25</v>
      </c>
      <c r="G4725" t="s">
        <v>24</v>
      </c>
      <c r="H4725" t="s">
        <v>11</v>
      </c>
      <c r="I4725" t="s">
        <v>15</v>
      </c>
      <c r="J4725" t="s">
        <v>17</v>
      </c>
      <c r="K4725" t="str">
        <f>VLOOKUP(F4725,'Unique Address'!A:D,4,FALSE)</f>
        <v>Sha Tin</v>
      </c>
      <c r="L4725">
        <f>VLOOKUP(K4725,'[2]AreaCoordinates xlsx'!$A$1:$D$65536,3,FALSE)</f>
        <v>22.377130399999999</v>
      </c>
      <c r="M4725">
        <f>VLOOKUP(K4725,'[2]AreaCoordinates xlsx'!$A$1:$D$65536,4,FALSE)</f>
        <v>114.1974398</v>
      </c>
    </row>
    <row r="4726" spans="1:13" x14ac:dyDescent="0.2">
      <c r="A4726" s="2">
        <v>41667</v>
      </c>
      <c r="B4726">
        <v>0</v>
      </c>
      <c r="C4726" t="s">
        <v>46</v>
      </c>
      <c r="D4726" t="str">
        <f>E4726</f>
        <v>Hong Kong</v>
      </c>
      <c r="E4726" t="s">
        <v>10918</v>
      </c>
      <c r="F4726" t="str">
        <f>"  "</f>
        <v xml:space="preserve">  </v>
      </c>
      <c r="G4726" t="str">
        <f>C4726</f>
        <v>Territory-Wide</v>
      </c>
      <c r="H4726" t="s">
        <v>48</v>
      </c>
      <c r="I4726" t="s">
        <v>47</v>
      </c>
      <c r="J4726" t="s">
        <v>49</v>
      </c>
      <c r="K4726" t="s">
        <v>10918</v>
      </c>
      <c r="L4726">
        <f>VLOOKUP(K4726,'[2]AreaCoordinates xlsx'!$A$1:$D$65536,3,FALSE)</f>
        <v>22.244479999999999</v>
      </c>
      <c r="M4726">
        <f>VLOOKUP(K4726,'[2]AreaCoordinates xlsx'!$A$1:$D$65536,4,FALSE)</f>
        <v>114.1860519</v>
      </c>
    </row>
    <row r="4727" spans="1:13" x14ac:dyDescent="0.2">
      <c r="A4727" s="2">
        <v>41667</v>
      </c>
      <c r="B4727">
        <v>13934</v>
      </c>
      <c r="C4727" t="s">
        <v>19</v>
      </c>
      <c r="D4727" t="str">
        <f>E4727&amp;", Hong Kong"</f>
        <v>圓玄學院知止亭及樂閒亭之間通道, Hong Kong</v>
      </c>
      <c r="E4727" t="str">
        <f t="shared" ref="E4727" si="475">F4727</f>
        <v>圓玄學院知止亭及樂閒亭之間通道</v>
      </c>
      <c r="F4727" t="s">
        <v>62</v>
      </c>
      <c r="G4727" t="s">
        <v>60</v>
      </c>
      <c r="H4727" t="s">
        <v>11</v>
      </c>
      <c r="I4727" t="s">
        <v>59</v>
      </c>
      <c r="J4727" t="s">
        <v>61</v>
      </c>
      <c r="K4727" t="str">
        <f>VLOOKUP(F4727,'Unique Address'!A:D,4,FALSE)</f>
        <v>Tsuen Wan</v>
      </c>
      <c r="L4727">
        <f>VLOOKUP(K4727,'[2]AreaCoordinates xlsx'!$A$1:$D$65536,3,FALSE)</f>
        <v>22.3713227</v>
      </c>
      <c r="M4727">
        <f>VLOOKUP(K4727,'[2]AreaCoordinates xlsx'!$A$1:$D$65536,4,FALSE)</f>
        <v>114.11416010000001</v>
      </c>
    </row>
    <row r="4728" spans="1:13" x14ac:dyDescent="0.2">
      <c r="A4728" s="2">
        <v>41667</v>
      </c>
      <c r="B4728">
        <v>805</v>
      </c>
      <c r="C4728" t="s">
        <v>46</v>
      </c>
      <c r="D4728" t="str">
        <f>E4728</f>
        <v>Hong Kong</v>
      </c>
      <c r="E4728" t="s">
        <v>10918</v>
      </c>
      <c r="F4728" t="str">
        <f>"  "</f>
        <v xml:space="preserve">  </v>
      </c>
      <c r="G4728" t="str">
        <f>C4728</f>
        <v>Territory-Wide</v>
      </c>
      <c r="H4728" t="s">
        <v>48</v>
      </c>
      <c r="I4728" t="s">
        <v>63</v>
      </c>
      <c r="J4728" t="s">
        <v>64</v>
      </c>
      <c r="K4728" t="s">
        <v>10918</v>
      </c>
      <c r="L4728">
        <f>VLOOKUP(K4728,'[2]AreaCoordinates xlsx'!$A$1:$D$65536,3,FALSE)</f>
        <v>22.244479999999999</v>
      </c>
      <c r="M4728">
        <f>VLOOKUP(K4728,'[2]AreaCoordinates xlsx'!$A$1:$D$65536,4,FALSE)</f>
        <v>114.1860519</v>
      </c>
    </row>
    <row r="4729" spans="1:13" x14ac:dyDescent="0.2">
      <c r="A4729" s="2">
        <v>41667</v>
      </c>
      <c r="B4729">
        <v>4866</v>
      </c>
      <c r="C4729" t="s">
        <v>8</v>
      </c>
      <c r="D4729" t="str">
        <f t="shared" ref="D4729:D4792" si="476">E4729&amp;", Hong Kong"</f>
        <v>旺角彌敦道655號, Hong Kong</v>
      </c>
      <c r="E4729" t="str">
        <f>VLOOKUP(F4729,'recent unique'!A:D,4,FALSE)</f>
        <v>旺角彌敦道655號</v>
      </c>
      <c r="F4729" t="s">
        <v>1036</v>
      </c>
      <c r="G4729" t="s">
        <v>1035</v>
      </c>
      <c r="H4729" t="s">
        <v>11</v>
      </c>
      <c r="I4729" t="s">
        <v>420</v>
      </c>
      <c r="J4729" t="s">
        <v>422</v>
      </c>
      <c r="K4729" t="str">
        <f>VLOOKUP(F4729,'Unique Address'!A:D,4,FALSE)</f>
        <v>Mong Kok</v>
      </c>
      <c r="L4729">
        <f>VLOOKUP(K4729,'[2]AreaCoordinates xlsx'!$A$1:$D$65536,3,FALSE)</f>
        <v>22.318344199999999</v>
      </c>
      <c r="M4729">
        <f>VLOOKUP(K4729,'[2]AreaCoordinates xlsx'!$A$1:$D$65536,4,FALSE)</f>
        <v>114.17217460000001</v>
      </c>
    </row>
    <row r="4730" spans="1:13" x14ac:dyDescent="0.2">
      <c r="A4730" s="2">
        <v>41667</v>
      </c>
      <c r="B4730">
        <v>207</v>
      </c>
      <c r="C4730" t="s">
        <v>19</v>
      </c>
      <c r="D4730" t="str">
        <f t="shared" si="476"/>
        <v>屯門屯門市廣場, Hong Kong</v>
      </c>
      <c r="E4730" t="str">
        <f>VLOOKUP(F4730,'recent unique'!A:D,4,FALSE)</f>
        <v>屯門屯門市廣場</v>
      </c>
      <c r="F4730" t="s">
        <v>72</v>
      </c>
      <c r="G4730" t="s">
        <v>70</v>
      </c>
      <c r="H4730" t="s">
        <v>11</v>
      </c>
      <c r="I4730" t="s">
        <v>69</v>
      </c>
      <c r="J4730" t="s">
        <v>71</v>
      </c>
      <c r="K4730" t="str">
        <f>VLOOKUP(F4730,'Unique Address'!A:D,4,FALSE)</f>
        <v>Tuen Mun</v>
      </c>
      <c r="L4730">
        <f>VLOOKUP(K4730,'[2]AreaCoordinates xlsx'!$A$1:$D$65536,3,FALSE)</f>
        <v>22.390829499999999</v>
      </c>
      <c r="M4730">
        <f>VLOOKUP(K4730,'[2]AreaCoordinates xlsx'!$A$1:$D$65536,4,FALSE)</f>
        <v>113.9725126</v>
      </c>
    </row>
    <row r="4731" spans="1:13" x14ac:dyDescent="0.2">
      <c r="A4731" s="2">
        <v>41667</v>
      </c>
      <c r="B4731">
        <v>4866</v>
      </c>
      <c r="C4731" t="s">
        <v>19</v>
      </c>
      <c r="D4731" t="str">
        <f t="shared" si="476"/>
        <v>港鐵沙田站B, Hong Kong</v>
      </c>
      <c r="E4731" t="str">
        <f>VLOOKUP(F4731,'recent unique'!A:D,4,FALSE)</f>
        <v>港鐵沙田站B</v>
      </c>
      <c r="F4731" t="s">
        <v>33</v>
      </c>
      <c r="G4731" t="s">
        <v>32</v>
      </c>
      <c r="H4731" t="s">
        <v>11</v>
      </c>
      <c r="I4731" t="s">
        <v>420</v>
      </c>
      <c r="J4731" t="s">
        <v>422</v>
      </c>
      <c r="K4731" t="str">
        <f>VLOOKUP(F4731,'Unique Address'!A:D,4,FALSE)</f>
        <v>Sha Tin</v>
      </c>
      <c r="L4731">
        <f>VLOOKUP(K4731,'[2]AreaCoordinates xlsx'!$A$1:$D$65536,3,FALSE)</f>
        <v>22.377130399999999</v>
      </c>
      <c r="M4731">
        <f>VLOOKUP(K4731,'[2]AreaCoordinates xlsx'!$A$1:$D$65536,4,FALSE)</f>
        <v>114.1974398</v>
      </c>
    </row>
    <row r="4732" spans="1:13" x14ac:dyDescent="0.2">
      <c r="A4732" s="2">
        <v>41667</v>
      </c>
      <c r="B4732">
        <v>4866</v>
      </c>
      <c r="C4732" t="s">
        <v>8</v>
      </c>
      <c r="D4732" t="str">
        <f t="shared" si="476"/>
        <v>油麻地砵蘭街62-66號, Hong Kong</v>
      </c>
      <c r="E4732" t="str">
        <f>VLOOKUP(F4732,'recent unique'!A:D,4,FALSE)</f>
        <v>油麻地砵蘭街62-66號</v>
      </c>
      <c r="F4732" t="s">
        <v>1040</v>
      </c>
      <c r="G4732" t="s">
        <v>1039</v>
      </c>
      <c r="H4732" t="s">
        <v>11</v>
      </c>
      <c r="I4732" t="s">
        <v>420</v>
      </c>
      <c r="J4732" t="s">
        <v>422</v>
      </c>
      <c r="K4732" t="str">
        <f>VLOOKUP(F4732,'Unique Address'!A:D,4,FALSE)</f>
        <v>Yau Ma Tei</v>
      </c>
      <c r="L4732">
        <f>VLOOKUP(K4732,'[2]AreaCoordinates xlsx'!$A$1:$D$65536,3,FALSE)</f>
        <v>22.312828</v>
      </c>
      <c r="M4732">
        <f>VLOOKUP(K4732,'[2]AreaCoordinates xlsx'!$A$1:$D$65536,4,FALSE)</f>
        <v>114.170682</v>
      </c>
    </row>
    <row r="4733" spans="1:13" x14ac:dyDescent="0.2">
      <c r="A4733" s="2">
        <v>41667</v>
      </c>
      <c r="B4733">
        <v>4866</v>
      </c>
      <c r="C4733" t="s">
        <v>8</v>
      </c>
      <c r="D4733" t="str">
        <f t="shared" si="476"/>
        <v>港鐵深水埗站B2, Hong Kong</v>
      </c>
      <c r="E4733" t="str">
        <f>VLOOKUP(F4733,'recent unique'!A:D,4,FALSE)</f>
        <v>港鐵深水埗站B2</v>
      </c>
      <c r="F4733" t="s">
        <v>433</v>
      </c>
      <c r="G4733" t="s">
        <v>432</v>
      </c>
      <c r="H4733" t="s">
        <v>11</v>
      </c>
      <c r="I4733" t="s">
        <v>420</v>
      </c>
      <c r="J4733" t="s">
        <v>422</v>
      </c>
      <c r="K4733" t="str">
        <f>VLOOKUP(F4733,'Unique Address'!A:D,4,FALSE)</f>
        <v>Sham Shui Po</v>
      </c>
      <c r="L4733">
        <f>VLOOKUP(K4733,'[2]AreaCoordinates xlsx'!$A$1:$D$65536,3,FALSE)</f>
        <v>22.328589900000001</v>
      </c>
      <c r="M4733">
        <f>VLOOKUP(K4733,'[2]AreaCoordinates xlsx'!$A$1:$D$65536,4,FALSE)</f>
        <v>114.1602846</v>
      </c>
    </row>
    <row r="4734" spans="1:13" x14ac:dyDescent="0.2">
      <c r="A4734" s="2">
        <v>41667</v>
      </c>
      <c r="B4734">
        <v>3824</v>
      </c>
      <c r="C4734" t="s">
        <v>19</v>
      </c>
      <c r="D4734" t="str">
        <f t="shared" si="476"/>
        <v>港鐵大圍站A出口對出之行人路, Hong Kong</v>
      </c>
      <c r="E4734" t="str">
        <f t="shared" ref="E4734:E4735" si="477">F4734</f>
        <v>港鐵大圍站A出口對出之行人路</v>
      </c>
      <c r="F4734" t="s">
        <v>643</v>
      </c>
      <c r="G4734" t="s">
        <v>341</v>
      </c>
      <c r="H4734" t="s">
        <v>11</v>
      </c>
      <c r="I4734" t="s">
        <v>372</v>
      </c>
      <c r="J4734" t="s">
        <v>374</v>
      </c>
      <c r="K4734" t="str">
        <f>VLOOKUP(F4734,'Unique Address'!A:D,4,FALSE)</f>
        <v>Tai Wai</v>
      </c>
      <c r="L4734">
        <f>VLOOKUP(K4734,'[2]AreaCoordinates xlsx'!$A$1:$D$65536,3,FALSE)</f>
        <v>22.369729299999999</v>
      </c>
      <c r="M4734">
        <f>VLOOKUP(K4734,'[2]AreaCoordinates xlsx'!$A$1:$D$65536,4,FALSE)</f>
        <v>114.17366079999999</v>
      </c>
    </row>
    <row r="4735" spans="1:13" x14ac:dyDescent="0.2">
      <c r="A4735" s="2">
        <v>41667</v>
      </c>
      <c r="B4735">
        <v>3824</v>
      </c>
      <c r="C4735" t="s">
        <v>19</v>
      </c>
      <c r="D4735" t="str">
        <f t="shared" si="476"/>
        <v>港鐵大圍站C出口對出之行人路, Hong Kong</v>
      </c>
      <c r="E4735" t="str">
        <f t="shared" si="477"/>
        <v>港鐵大圍站C出口對出之行人路</v>
      </c>
      <c r="F4735" t="s">
        <v>645</v>
      </c>
      <c r="G4735" t="s">
        <v>644</v>
      </c>
      <c r="H4735" t="s">
        <v>11</v>
      </c>
      <c r="I4735" t="s">
        <v>372</v>
      </c>
      <c r="J4735" t="s">
        <v>374</v>
      </c>
      <c r="K4735" t="str">
        <f>VLOOKUP(F4735,'Unique Address'!A:D,4,FALSE)</f>
        <v>Tai Wai</v>
      </c>
      <c r="L4735">
        <f>VLOOKUP(K4735,'[2]AreaCoordinates xlsx'!$A$1:$D$65536,3,FALSE)</f>
        <v>22.369729299999999</v>
      </c>
      <c r="M4735">
        <f>VLOOKUP(K4735,'[2]AreaCoordinates xlsx'!$A$1:$D$65536,4,FALSE)</f>
        <v>114.17366079999999</v>
      </c>
    </row>
    <row r="4736" spans="1:13" x14ac:dyDescent="0.2">
      <c r="A4736" s="2">
        <v>41667</v>
      </c>
      <c r="B4736">
        <v>3824</v>
      </c>
      <c r="C4736" t="s">
        <v>19</v>
      </c>
      <c r="D4736" t="str">
        <f t="shared" si="476"/>
        <v>港鐵大圍站D, Hong Kong</v>
      </c>
      <c r="E4736" t="str">
        <f>VLOOKUP(F4736,'recent unique'!A:D,4,FALSE)</f>
        <v>港鐵大圍站D</v>
      </c>
      <c r="F4736" t="s">
        <v>580</v>
      </c>
      <c r="G4736" t="s">
        <v>354</v>
      </c>
      <c r="H4736" t="s">
        <v>11</v>
      </c>
      <c r="I4736" t="s">
        <v>372</v>
      </c>
      <c r="J4736" t="s">
        <v>374</v>
      </c>
      <c r="K4736" t="str">
        <f>VLOOKUP(F4736,'Unique Address'!A:D,4,FALSE)</f>
        <v>Tai Wai</v>
      </c>
      <c r="L4736">
        <f>VLOOKUP(K4736,'[2]AreaCoordinates xlsx'!$A$1:$D$65536,3,FALSE)</f>
        <v>22.369729299999999</v>
      </c>
      <c r="M4736">
        <f>VLOOKUP(K4736,'[2]AreaCoordinates xlsx'!$A$1:$D$65536,4,FALSE)</f>
        <v>114.17366079999999</v>
      </c>
    </row>
    <row r="4737" spans="1:13" x14ac:dyDescent="0.2">
      <c r="A4737" s="2">
        <v>41667</v>
      </c>
      <c r="B4737">
        <v>3824</v>
      </c>
      <c r="C4737" t="s">
        <v>14</v>
      </c>
      <c r="D4737" t="str">
        <f t="shared" si="476"/>
        <v>中環皇后大道中萬邦行, Hong Kong</v>
      </c>
      <c r="E4737" t="str">
        <f>VLOOKUP(F4737,'recent unique'!A:D,4,FALSE)</f>
        <v>中環皇后大道中萬邦行</v>
      </c>
      <c r="F4737" t="s">
        <v>345</v>
      </c>
      <c r="G4737" t="s">
        <v>344</v>
      </c>
      <c r="H4737" t="s">
        <v>11</v>
      </c>
      <c r="I4737" t="s">
        <v>372</v>
      </c>
      <c r="J4737" t="s">
        <v>374</v>
      </c>
      <c r="K4737" t="str">
        <f>VLOOKUP(F4737,'Unique Address'!A:D,4,FALSE)</f>
        <v>Central</v>
      </c>
      <c r="L4737">
        <f>VLOOKUP(K4737,'[2]AreaCoordinates xlsx'!$A$1:$D$65536,3,FALSE)</f>
        <v>22.279990699999999</v>
      </c>
      <c r="M4737">
        <f>VLOOKUP(K4737,'[2]AreaCoordinates xlsx'!$A$1:$D$65536,4,FALSE)</f>
        <v>114.1587983</v>
      </c>
    </row>
    <row r="4738" spans="1:13" x14ac:dyDescent="0.2">
      <c r="A4738" s="2">
        <v>41667</v>
      </c>
      <c r="B4738">
        <v>3824</v>
      </c>
      <c r="C4738" t="s">
        <v>14</v>
      </c>
      <c r="D4738" t="str">
        <f t="shared" si="476"/>
        <v>中環皇后大道中怡安華人行, Hong Kong</v>
      </c>
      <c r="E4738" t="str">
        <f>VLOOKUP(F4738,'recent unique'!A:D,4,FALSE)</f>
        <v>中環皇后大道中怡安華人行</v>
      </c>
      <c r="F4738" t="s">
        <v>647</v>
      </c>
      <c r="G4738" t="s">
        <v>646</v>
      </c>
      <c r="H4738" t="s">
        <v>11</v>
      </c>
      <c r="I4738" t="s">
        <v>372</v>
      </c>
      <c r="J4738" t="s">
        <v>374</v>
      </c>
      <c r="K4738" t="str">
        <f>VLOOKUP(F4738,'Unique Address'!A:D,4,FALSE)</f>
        <v>Central</v>
      </c>
      <c r="L4738">
        <f>VLOOKUP(K4738,'[2]AreaCoordinates xlsx'!$A$1:$D$65536,3,FALSE)</f>
        <v>22.279990699999999</v>
      </c>
      <c r="M4738">
        <f>VLOOKUP(K4738,'[2]AreaCoordinates xlsx'!$A$1:$D$65536,4,FALSE)</f>
        <v>114.1587983</v>
      </c>
    </row>
    <row r="4739" spans="1:13" x14ac:dyDescent="0.2">
      <c r="A4739" s="2">
        <v>41667</v>
      </c>
      <c r="B4739">
        <v>3824</v>
      </c>
      <c r="C4739" t="s">
        <v>14</v>
      </c>
      <c r="D4739" t="str">
        <f t="shared" si="476"/>
        <v>中環皇后大道中中匯大廈, Hong Kong</v>
      </c>
      <c r="E4739" t="str">
        <f>VLOOKUP(F4739,'recent unique'!A:D,4,FALSE)</f>
        <v>中環皇后大道中中匯大廈</v>
      </c>
      <c r="F4739" t="s">
        <v>649</v>
      </c>
      <c r="G4739" t="s">
        <v>648</v>
      </c>
      <c r="H4739" t="s">
        <v>11</v>
      </c>
      <c r="I4739" t="s">
        <v>372</v>
      </c>
      <c r="J4739" t="s">
        <v>374</v>
      </c>
      <c r="K4739" t="str">
        <f>VLOOKUP(F4739,'Unique Address'!A:D,4,FALSE)</f>
        <v>Central</v>
      </c>
      <c r="L4739">
        <f>VLOOKUP(K4739,'[2]AreaCoordinates xlsx'!$A$1:$D$65536,3,FALSE)</f>
        <v>22.279990699999999</v>
      </c>
      <c r="M4739">
        <f>VLOOKUP(K4739,'[2]AreaCoordinates xlsx'!$A$1:$D$65536,4,FALSE)</f>
        <v>114.1587983</v>
      </c>
    </row>
    <row r="4740" spans="1:13" x14ac:dyDescent="0.2">
      <c r="A4740" s="2">
        <v>41667</v>
      </c>
      <c r="B4740">
        <v>11150</v>
      </c>
      <c r="C4740" t="s">
        <v>19</v>
      </c>
      <c r="D4740" t="str">
        <f t="shared" si="476"/>
        <v>沙田馬鞍山亞公角街33號, Hong Kong</v>
      </c>
      <c r="E4740" t="str">
        <f>VLOOKUP(F4740,'recent unique'!A:D,4,FALSE)</f>
        <v>沙田馬鞍山亞公角街33號</v>
      </c>
      <c r="F4740" t="s">
        <v>90</v>
      </c>
      <c r="G4740" t="s">
        <v>88</v>
      </c>
      <c r="H4740" t="s">
        <v>11</v>
      </c>
      <c r="I4740" t="s">
        <v>87</v>
      </c>
      <c r="J4740" t="s">
        <v>89</v>
      </c>
      <c r="K4740" t="str">
        <f>VLOOKUP(F4740,'Unique Address'!A:D,4,FALSE)</f>
        <v>Ma On Shan</v>
      </c>
      <c r="L4740">
        <f>VLOOKUP(K4740,'[2]AreaCoordinates xlsx'!$A$1:$D$65536,3,FALSE)</f>
        <v>22.403069899999998</v>
      </c>
      <c r="M4740">
        <f>VLOOKUP(K4740,'[2]AreaCoordinates xlsx'!$A$1:$D$65536,4,FALSE)</f>
        <v>114.24499369999999</v>
      </c>
    </row>
    <row r="4741" spans="1:13" x14ac:dyDescent="0.2">
      <c r="A4741" s="2">
        <v>41667</v>
      </c>
      <c r="B4741">
        <v>9361</v>
      </c>
      <c r="C4741" t="s">
        <v>19</v>
      </c>
      <c r="D4741" t="str">
        <f t="shared" si="476"/>
        <v>上水保健路9號, Hong Kong</v>
      </c>
      <c r="E4741" t="str">
        <f>VLOOKUP(F4741,'recent unique'!A:D,4,FALSE)</f>
        <v>上水保健路9號</v>
      </c>
      <c r="F4741" t="s">
        <v>94</v>
      </c>
      <c r="G4741" t="s">
        <v>92</v>
      </c>
      <c r="H4741" t="s">
        <v>11</v>
      </c>
      <c r="I4741" t="s">
        <v>91</v>
      </c>
      <c r="J4741" t="s">
        <v>93</v>
      </c>
      <c r="K4741" t="str">
        <f>VLOOKUP(F4741,'Unique Address'!A:D,4,FALSE)</f>
        <v>Sheung Shui</v>
      </c>
      <c r="L4741">
        <f>VLOOKUP(K4741,'[2]AreaCoordinates xlsx'!$A$1:$D$65536,3,FALSE)</f>
        <v>22.511200800000001</v>
      </c>
      <c r="M4741">
        <f>VLOOKUP(K4741,'[2]AreaCoordinates xlsx'!$A$1:$D$65536,4,FALSE)</f>
        <v>114.1260991</v>
      </c>
    </row>
    <row r="4742" spans="1:13" x14ac:dyDescent="0.2">
      <c r="A4742" s="2">
        <v>41667</v>
      </c>
      <c r="B4742">
        <v>10172</v>
      </c>
      <c r="C4742" t="s">
        <v>8</v>
      </c>
      <c r="D4742" t="str">
        <f t="shared" si="476"/>
        <v>荔枝角瑪嘉烈醫院道瑪嘉烈醫院 , Hong Kong</v>
      </c>
      <c r="E4742" t="str">
        <f>VLOOKUP(F4742,'recent unique'!A:D,4,FALSE)</f>
        <v xml:space="preserve">荔枝角瑪嘉烈醫院道瑪嘉烈醫院 </v>
      </c>
      <c r="F4742" t="s">
        <v>102</v>
      </c>
      <c r="G4742" t="s">
        <v>100</v>
      </c>
      <c r="H4742" t="s">
        <v>11</v>
      </c>
      <c r="I4742" t="s">
        <v>99</v>
      </c>
      <c r="J4742" t="s">
        <v>101</v>
      </c>
      <c r="K4742" t="str">
        <f>VLOOKUP(F4742,'Unique Address'!A:D,4,FALSE)</f>
        <v>Lai Chi Kok</v>
      </c>
      <c r="L4742">
        <f>VLOOKUP(K4742,'[2]AreaCoordinates xlsx'!$A$1:$D$65536,3,FALSE)</f>
        <v>22.337264999999999</v>
      </c>
      <c r="M4742">
        <f>VLOOKUP(K4742,'[2]AreaCoordinates xlsx'!$A$1:$D$65536,4,FALSE)</f>
        <v>114.148033</v>
      </c>
    </row>
    <row r="4743" spans="1:13" x14ac:dyDescent="0.2">
      <c r="A4743" s="2">
        <v>41667</v>
      </c>
      <c r="B4743">
        <v>12992</v>
      </c>
      <c r="C4743" t="s">
        <v>8</v>
      </c>
      <c r="D4743" t="str">
        <f t="shared" si="476"/>
        <v>觀塘協和街130號, Hong Kong</v>
      </c>
      <c r="E4743" t="str">
        <f>VLOOKUP(F4743,'recent unique'!A:D,4,FALSE)</f>
        <v>觀塘協和街130號</v>
      </c>
      <c r="F4743" t="s">
        <v>106</v>
      </c>
      <c r="G4743" t="s">
        <v>104</v>
      </c>
      <c r="H4743" t="s">
        <v>11</v>
      </c>
      <c r="I4743" t="s">
        <v>103</v>
      </c>
      <c r="J4743" t="s">
        <v>105</v>
      </c>
      <c r="K4743" t="str">
        <f>VLOOKUP(F4743,'Unique Address'!A:D,4,FALSE)</f>
        <v>Kwun Tong</v>
      </c>
      <c r="L4743">
        <f>VLOOKUP(K4743,'[2]AreaCoordinates xlsx'!$A$1:$D$65536,3,FALSE)</f>
        <v>22.3103686</v>
      </c>
      <c r="M4743">
        <f>VLOOKUP(K4743,'[2]AreaCoordinates xlsx'!$A$1:$D$65536,4,FALSE)</f>
        <v>114.22270349999999</v>
      </c>
    </row>
    <row r="4744" spans="1:13" x14ac:dyDescent="0.2">
      <c r="A4744" s="2">
        <v>41667</v>
      </c>
      <c r="B4744">
        <v>2615</v>
      </c>
      <c r="C4744" t="s">
        <v>19</v>
      </c>
      <c r="D4744" t="str">
        <f t="shared" si="476"/>
        <v>屯門啟發徑萬成大廈側行人路空地位置, Hong Kong</v>
      </c>
      <c r="E4744" t="str">
        <f t="shared" ref="E4744:E4745" si="478">F4744</f>
        <v>屯門啟發徑萬成大廈側行人路空地位置</v>
      </c>
      <c r="F4744" t="s">
        <v>658</v>
      </c>
      <c r="G4744" t="s">
        <v>34</v>
      </c>
      <c r="H4744" t="s">
        <v>11</v>
      </c>
      <c r="I4744" t="s">
        <v>116</v>
      </c>
      <c r="J4744" t="s">
        <v>118</v>
      </c>
      <c r="K4744" t="str">
        <f>VLOOKUP(F4744,'Unique Address'!A:D,4,FALSE)</f>
        <v>Tuen Mun</v>
      </c>
      <c r="L4744">
        <f>VLOOKUP(K4744,'[2]AreaCoordinates xlsx'!$A$1:$D$65536,3,FALSE)</f>
        <v>22.390829499999999</v>
      </c>
      <c r="M4744">
        <f>VLOOKUP(K4744,'[2]AreaCoordinates xlsx'!$A$1:$D$65536,4,FALSE)</f>
        <v>113.9725126</v>
      </c>
    </row>
    <row r="4745" spans="1:13" x14ac:dyDescent="0.2">
      <c r="A4745" s="2">
        <v>41667</v>
      </c>
      <c r="B4745">
        <v>95</v>
      </c>
      <c r="C4745" t="s">
        <v>14</v>
      </c>
      <c r="D4745" t="str">
        <f t="shared" si="476"/>
        <v>銅鑼灣皇室堡地下顧客服務中心, Hong Kong</v>
      </c>
      <c r="E4745" t="str">
        <f t="shared" si="478"/>
        <v>銅鑼灣皇室堡地下顧客服務中心</v>
      </c>
      <c r="F4745" t="s">
        <v>125</v>
      </c>
      <c r="G4745" t="s">
        <v>123</v>
      </c>
      <c r="H4745" t="s">
        <v>11</v>
      </c>
      <c r="I4745" t="s">
        <v>122</v>
      </c>
      <c r="J4745" t="s">
        <v>124</v>
      </c>
      <c r="K4745" t="str">
        <f>VLOOKUP(F4745,'Unique Address'!A:D,4,FALSE)</f>
        <v>Causeway Bay</v>
      </c>
      <c r="L4745">
        <f>VLOOKUP(K4745,'[2]AreaCoordinates xlsx'!$A$1:$D$65536,3,FALSE)</f>
        <v>22.279729499999998</v>
      </c>
      <c r="M4745">
        <f>VLOOKUP(K4745,'[2]AreaCoordinates xlsx'!$A$1:$D$65536,4,FALSE)</f>
        <v>114.1870366</v>
      </c>
    </row>
    <row r="4746" spans="1:13" x14ac:dyDescent="0.2">
      <c r="A4746" s="2">
        <v>41667</v>
      </c>
      <c r="B4746">
        <v>10103</v>
      </c>
      <c r="C4746" t="s">
        <v>8</v>
      </c>
      <c r="D4746" t="str">
        <f t="shared" si="476"/>
        <v>鑽石山荷李活廣場, Hong Kong</v>
      </c>
      <c r="E4746" t="str">
        <f>VLOOKUP(F4746,'recent unique'!A:D,4,FALSE)</f>
        <v>鑽石山荷李活廣場</v>
      </c>
      <c r="F4746" t="s">
        <v>133</v>
      </c>
      <c r="G4746" t="s">
        <v>131</v>
      </c>
      <c r="H4746" t="s">
        <v>11</v>
      </c>
      <c r="I4746" t="s">
        <v>130</v>
      </c>
      <c r="J4746" t="s">
        <v>132</v>
      </c>
      <c r="K4746" t="str">
        <f>VLOOKUP(F4746,'Unique Address'!A:D,4,FALSE)</f>
        <v>Diamond Hill</v>
      </c>
      <c r="L4746">
        <f>VLOOKUP(K4746,'[2]AreaCoordinates xlsx'!$A$1:$D$65536,3,FALSE)</f>
        <v>22.343872699999999</v>
      </c>
      <c r="M4746">
        <f>VLOOKUP(K4746,'[2]AreaCoordinates xlsx'!$A$1:$D$65536,4,FALSE)</f>
        <v>114.2048704</v>
      </c>
    </row>
    <row r="4747" spans="1:13" x14ac:dyDescent="0.2">
      <c r="A4747" s="2">
        <v>41667</v>
      </c>
      <c r="B4747">
        <v>10103</v>
      </c>
      <c r="C4747" t="s">
        <v>8</v>
      </c>
      <c r="D4747" t="str">
        <f t="shared" si="476"/>
        <v>鑽石山荷李活廣場, Hong Kong</v>
      </c>
      <c r="E4747" t="str">
        <f>VLOOKUP(F4747,'recent unique'!A:D,4,FALSE)</f>
        <v>鑽石山荷李活廣場</v>
      </c>
      <c r="F4747" t="s">
        <v>135</v>
      </c>
      <c r="G4747" t="s">
        <v>134</v>
      </c>
      <c r="H4747" t="s">
        <v>11</v>
      </c>
      <c r="I4747" t="s">
        <v>130</v>
      </c>
      <c r="J4747" t="s">
        <v>132</v>
      </c>
      <c r="K4747" t="str">
        <f>VLOOKUP(F4747,'Unique Address'!A:D,4,FALSE)</f>
        <v>Diamond Hill</v>
      </c>
      <c r="L4747">
        <f>VLOOKUP(K4747,'[2]AreaCoordinates xlsx'!$A$1:$D$65536,3,FALSE)</f>
        <v>22.343872699999999</v>
      </c>
      <c r="M4747">
        <f>VLOOKUP(K4747,'[2]AreaCoordinates xlsx'!$A$1:$D$65536,4,FALSE)</f>
        <v>114.2048704</v>
      </c>
    </row>
    <row r="4748" spans="1:13" x14ac:dyDescent="0.2">
      <c r="A4748" s="2">
        <v>41667</v>
      </c>
      <c r="B4748">
        <v>6182</v>
      </c>
      <c r="C4748" t="s">
        <v>8</v>
      </c>
      <c r="D4748" t="str">
        <f t="shared" si="476"/>
        <v>鑽石山荷李活廣場, Hong Kong</v>
      </c>
      <c r="E4748" t="str">
        <f>VLOOKUP(F4748,'recent unique'!A:D,4,FALSE)</f>
        <v>鑽石山荷李活廣場</v>
      </c>
      <c r="F4748" t="s">
        <v>139</v>
      </c>
      <c r="G4748" t="s">
        <v>137</v>
      </c>
      <c r="H4748" t="s">
        <v>11</v>
      </c>
      <c r="I4748" t="s">
        <v>136</v>
      </c>
      <c r="J4748" t="s">
        <v>138</v>
      </c>
      <c r="K4748" t="str">
        <f>VLOOKUP(F4748,'Unique Address'!A:D,4,FALSE)</f>
        <v>Diamond Hill</v>
      </c>
      <c r="L4748">
        <f>VLOOKUP(K4748,'[2]AreaCoordinates xlsx'!$A$1:$D$65536,3,FALSE)</f>
        <v>22.343872699999999</v>
      </c>
      <c r="M4748">
        <f>VLOOKUP(K4748,'[2]AreaCoordinates xlsx'!$A$1:$D$65536,4,FALSE)</f>
        <v>114.2048704</v>
      </c>
    </row>
    <row r="4749" spans="1:13" x14ac:dyDescent="0.2">
      <c r="A4749" s="2">
        <v>41667</v>
      </c>
      <c r="B4749">
        <v>6182</v>
      </c>
      <c r="C4749" t="s">
        <v>8</v>
      </c>
      <c r="D4749" t="str">
        <f t="shared" si="476"/>
        <v>鑽石山荷李活廣場, Hong Kong</v>
      </c>
      <c r="E4749" t="str">
        <f>VLOOKUP(F4749,'recent unique'!A:D,4,FALSE)</f>
        <v>鑽石山荷李活廣場</v>
      </c>
      <c r="F4749" t="s">
        <v>140</v>
      </c>
      <c r="G4749" t="s">
        <v>134</v>
      </c>
      <c r="H4749" t="s">
        <v>11</v>
      </c>
      <c r="I4749" t="s">
        <v>136</v>
      </c>
      <c r="J4749" t="s">
        <v>138</v>
      </c>
      <c r="K4749" t="str">
        <f>VLOOKUP(F4749,'Unique Address'!A:D,4,FALSE)</f>
        <v>Diamond Hill</v>
      </c>
      <c r="L4749">
        <f>VLOOKUP(K4749,'[2]AreaCoordinates xlsx'!$A$1:$D$65536,3,FALSE)</f>
        <v>22.343872699999999</v>
      </c>
      <c r="M4749">
        <f>VLOOKUP(K4749,'[2]AreaCoordinates xlsx'!$A$1:$D$65536,4,FALSE)</f>
        <v>114.2048704</v>
      </c>
    </row>
    <row r="4750" spans="1:13" x14ac:dyDescent="0.2">
      <c r="A4750" s="2">
        <v>41667</v>
      </c>
      <c r="B4750">
        <v>6182</v>
      </c>
      <c r="C4750" t="s">
        <v>8</v>
      </c>
      <c r="D4750" t="str">
        <f t="shared" si="476"/>
        <v>鑽石山荷李活廣場, Hong Kong</v>
      </c>
      <c r="E4750" t="str">
        <f>VLOOKUP(F4750,'recent unique'!A:D,4,FALSE)</f>
        <v>鑽石山荷李活廣場</v>
      </c>
      <c r="F4750" t="s">
        <v>142</v>
      </c>
      <c r="G4750" t="s">
        <v>141</v>
      </c>
      <c r="H4750" t="s">
        <v>11</v>
      </c>
      <c r="I4750" t="s">
        <v>136</v>
      </c>
      <c r="J4750" t="s">
        <v>138</v>
      </c>
      <c r="K4750" t="str">
        <f>VLOOKUP(F4750,'Unique Address'!A:D,4,FALSE)</f>
        <v>Diamond Hill</v>
      </c>
      <c r="L4750">
        <f>VLOOKUP(K4750,'[2]AreaCoordinates xlsx'!$A$1:$D$65536,3,FALSE)</f>
        <v>22.343872699999999</v>
      </c>
      <c r="M4750">
        <f>VLOOKUP(K4750,'[2]AreaCoordinates xlsx'!$A$1:$D$65536,4,FALSE)</f>
        <v>114.2048704</v>
      </c>
    </row>
    <row r="4751" spans="1:13" x14ac:dyDescent="0.2">
      <c r="A4751" s="2">
        <v>41667</v>
      </c>
      <c r="B4751">
        <v>6182</v>
      </c>
      <c r="C4751" t="s">
        <v>8</v>
      </c>
      <c r="D4751" t="str">
        <f t="shared" si="476"/>
        <v>鑽石山荷李活廣場, Hong Kong</v>
      </c>
      <c r="E4751" t="str">
        <f>VLOOKUP(F4751,'recent unique'!A:D,4,FALSE)</f>
        <v>鑽石山荷李活廣場</v>
      </c>
      <c r="F4751" t="s">
        <v>144</v>
      </c>
      <c r="G4751" t="s">
        <v>143</v>
      </c>
      <c r="H4751" t="s">
        <v>11</v>
      </c>
      <c r="I4751" t="s">
        <v>136</v>
      </c>
      <c r="J4751" t="s">
        <v>138</v>
      </c>
      <c r="K4751" t="str">
        <f>VLOOKUP(F4751,'Unique Address'!A:D,4,FALSE)</f>
        <v>Diamond Hill</v>
      </c>
      <c r="L4751">
        <f>VLOOKUP(K4751,'[2]AreaCoordinates xlsx'!$A$1:$D$65536,3,FALSE)</f>
        <v>22.343872699999999</v>
      </c>
      <c r="M4751">
        <f>VLOOKUP(K4751,'[2]AreaCoordinates xlsx'!$A$1:$D$65536,4,FALSE)</f>
        <v>114.2048704</v>
      </c>
    </row>
    <row r="4752" spans="1:13" x14ac:dyDescent="0.2">
      <c r="A4752" s="2">
        <v>41667</v>
      </c>
      <c r="B4752">
        <v>10009</v>
      </c>
      <c r="C4752" t="s">
        <v>19</v>
      </c>
      <c r="D4752" t="str">
        <f t="shared" si="476"/>
        <v>元朗坳頭博愛醫院 , Hong Kong</v>
      </c>
      <c r="E4752" t="str">
        <f>VLOOKUP(F4752,'recent unique'!A:D,4,FALSE)</f>
        <v xml:space="preserve">元朗坳頭博愛醫院 </v>
      </c>
      <c r="F4752" t="s">
        <v>158</v>
      </c>
      <c r="G4752" t="s">
        <v>156</v>
      </c>
      <c r="H4752" t="s">
        <v>11</v>
      </c>
      <c r="I4752" t="s">
        <v>155</v>
      </c>
      <c r="J4752" t="s">
        <v>157</v>
      </c>
      <c r="K4752" t="str">
        <f>VLOOKUP(F4752,'Unique Address'!A:D,4,FALSE)</f>
        <v>Yuen Long</v>
      </c>
      <c r="L4752">
        <f>VLOOKUP(K4752,'[2]AreaCoordinates xlsx'!$A$1:$D$65536,3,FALSE)</f>
        <v>22.446151400000002</v>
      </c>
      <c r="M4752">
        <f>VLOOKUP(K4752,'[2]AreaCoordinates xlsx'!$A$1:$D$65536,4,FALSE)</f>
        <v>114.0265682</v>
      </c>
    </row>
    <row r="4753" spans="1:13" x14ac:dyDescent="0.2">
      <c r="A4753" s="2">
        <v>41667</v>
      </c>
      <c r="B4753">
        <v>6052</v>
      </c>
      <c r="C4753" t="s">
        <v>14</v>
      </c>
      <c r="D4753" t="str">
        <f t="shared" si="476"/>
        <v>淺水灣泳灘香港拯溺總會訓練總部, Hong Kong</v>
      </c>
      <c r="E4753" t="str">
        <f>VLOOKUP(F4753,'recent unique'!A:D,4,FALSE)</f>
        <v>淺水灣泳灘香港拯溺總會訓練總部</v>
      </c>
      <c r="F4753" t="s">
        <v>162</v>
      </c>
      <c r="G4753" t="s">
        <v>160</v>
      </c>
      <c r="H4753" t="s">
        <v>11</v>
      </c>
      <c r="I4753" t="s">
        <v>159</v>
      </c>
      <c r="J4753" t="s">
        <v>161</v>
      </c>
      <c r="K4753" t="str">
        <f>VLOOKUP(F4753,'Unique Address'!A:D,4,FALSE)</f>
        <v>Repulse Bay</v>
      </c>
      <c r="L4753">
        <f>VLOOKUP(K4753,'[2]AreaCoordinates xlsx'!$A$1:$D$65536,3,FALSE)</f>
        <v>22.234504300000001</v>
      </c>
      <c r="M4753">
        <f>VLOOKUP(K4753,'[2]AreaCoordinates xlsx'!$A$1:$D$65536,4,FALSE)</f>
        <v>114.1952039</v>
      </c>
    </row>
    <row r="4754" spans="1:13" x14ac:dyDescent="0.2">
      <c r="A4754" s="2">
        <v>41667</v>
      </c>
      <c r="B4754">
        <v>12452</v>
      </c>
      <c r="C4754" t="s">
        <v>19</v>
      </c>
      <c r="D4754" t="str">
        <f t="shared" si="476"/>
        <v>坑口寶寧里2號, Hong Kong</v>
      </c>
      <c r="E4754" t="str">
        <f>VLOOKUP(F4754,'recent unique'!A:D,4,FALSE)</f>
        <v>坑口寶寧里2號</v>
      </c>
      <c r="F4754" t="s">
        <v>166</v>
      </c>
      <c r="G4754" t="s">
        <v>164</v>
      </c>
      <c r="H4754" t="s">
        <v>11</v>
      </c>
      <c r="I4754" t="s">
        <v>163</v>
      </c>
      <c r="J4754" t="s">
        <v>165</v>
      </c>
      <c r="K4754" t="str">
        <f>VLOOKUP(F4754,'Unique Address'!A:D,4,FALSE)</f>
        <v>Tseung Kwan O</v>
      </c>
      <c r="L4754">
        <f>VLOOKUP(K4754,'[2]AreaCoordinates xlsx'!$A$1:$D$65536,3,FALSE)</f>
        <v>22.311936899999999</v>
      </c>
      <c r="M4754">
        <f>VLOOKUP(K4754,'[2]AreaCoordinates xlsx'!$A$1:$D$65536,4,FALSE)</f>
        <v>114.2568814</v>
      </c>
    </row>
    <row r="4755" spans="1:13" x14ac:dyDescent="0.2">
      <c r="A4755" s="2">
        <v>41667</v>
      </c>
      <c r="B4755">
        <v>1108</v>
      </c>
      <c r="C4755" t="s">
        <v>19</v>
      </c>
      <c r="D4755" t="str">
        <f t="shared" si="476"/>
        <v>沙田亞公角山路17號, Hong Kong</v>
      </c>
      <c r="E4755" t="str">
        <f>VLOOKUP(F4755,'recent unique'!A:D,4,FALSE)</f>
        <v>沙田亞公角山路17號</v>
      </c>
      <c r="F4755" t="s">
        <v>170</v>
      </c>
      <c r="G4755" t="s">
        <v>168</v>
      </c>
      <c r="H4755" t="s">
        <v>11</v>
      </c>
      <c r="I4755" t="s">
        <v>167</v>
      </c>
      <c r="J4755" t="s">
        <v>169</v>
      </c>
      <c r="K4755" t="str">
        <f>VLOOKUP(F4755,'Unique Address'!A:D,4,FALSE)</f>
        <v>Sha Tin</v>
      </c>
      <c r="L4755">
        <f>VLOOKUP(K4755,'[2]AreaCoordinates xlsx'!$A$1:$D$65536,3,FALSE)</f>
        <v>22.377130399999999</v>
      </c>
      <c r="M4755">
        <f>VLOOKUP(K4755,'[2]AreaCoordinates xlsx'!$A$1:$D$65536,4,FALSE)</f>
        <v>114.1974398</v>
      </c>
    </row>
    <row r="4756" spans="1:13" x14ac:dyDescent="0.2">
      <c r="A4756" s="2">
        <v>41667</v>
      </c>
      <c r="B4756">
        <v>10165</v>
      </c>
      <c r="C4756" t="s">
        <v>19</v>
      </c>
      <c r="D4756" t="str">
        <f t="shared" si="476"/>
        <v>沙田銀城街30-32號, Hong Kong</v>
      </c>
      <c r="E4756" t="str">
        <f>VLOOKUP(F4756,'recent unique'!A:D,4,FALSE)</f>
        <v>沙田銀城街30-32號</v>
      </c>
      <c r="F4756" t="s">
        <v>174</v>
      </c>
      <c r="G4756" t="s">
        <v>172</v>
      </c>
      <c r="H4756" t="s">
        <v>11</v>
      </c>
      <c r="I4756" t="s">
        <v>171</v>
      </c>
      <c r="J4756" t="s">
        <v>173</v>
      </c>
      <c r="K4756" t="str">
        <f>VLOOKUP(F4756,'Unique Address'!A:D,4,FALSE)</f>
        <v>Sha Tin</v>
      </c>
      <c r="L4756">
        <f>VLOOKUP(K4756,'[2]AreaCoordinates xlsx'!$A$1:$D$65536,3,FALSE)</f>
        <v>22.377130399999999</v>
      </c>
      <c r="M4756">
        <f>VLOOKUP(K4756,'[2]AreaCoordinates xlsx'!$A$1:$D$65536,4,FALSE)</f>
        <v>114.1974398</v>
      </c>
    </row>
    <row r="4757" spans="1:13" x14ac:dyDescent="0.2">
      <c r="A4757" s="2">
        <v>41667</v>
      </c>
      <c r="B4757">
        <v>9566</v>
      </c>
      <c r="C4757" t="s">
        <v>14</v>
      </c>
      <c r="D4757" t="str">
        <f t="shared" si="476"/>
        <v>柴灣樂民道3號, Hong Kong</v>
      </c>
      <c r="E4757" t="str">
        <f>VLOOKUP(F4757,'recent unique'!A:D,4,FALSE)</f>
        <v>柴灣樂民道3號</v>
      </c>
      <c r="F4757" t="s">
        <v>178</v>
      </c>
      <c r="G4757" t="s">
        <v>176</v>
      </c>
      <c r="H4757" t="s">
        <v>11</v>
      </c>
      <c r="I4757" t="s">
        <v>175</v>
      </c>
      <c r="J4757" t="s">
        <v>177</v>
      </c>
      <c r="K4757" t="str">
        <f>VLOOKUP(F4757,'Unique Address'!A:D,4,FALSE)</f>
        <v>Chai Wan</v>
      </c>
      <c r="L4757">
        <f>VLOOKUP(K4757,'[2]AreaCoordinates xlsx'!$A$1:$D$65536,3,FALSE)</f>
        <v>22.264624999999999</v>
      </c>
      <c r="M4757">
        <f>VLOOKUP(K4757,'[2]AreaCoordinates xlsx'!$A$1:$D$65536,4,FALSE)</f>
        <v>114.237139</v>
      </c>
    </row>
    <row r="4758" spans="1:13" x14ac:dyDescent="0.2">
      <c r="A4758" s="2">
        <v>41667</v>
      </c>
      <c r="B4758">
        <v>222</v>
      </c>
      <c r="C4758" t="s">
        <v>19</v>
      </c>
      <c r="D4758" t="str">
        <f t="shared" si="476"/>
        <v>上水廣場商業大廈3樓禮賓司, Hong Kong</v>
      </c>
      <c r="E4758" t="str">
        <f>F4758</f>
        <v>上水廣場商業大廈3樓禮賓司</v>
      </c>
      <c r="F4758" t="s">
        <v>182</v>
      </c>
      <c r="G4758" t="s">
        <v>180</v>
      </c>
      <c r="H4758" t="s">
        <v>11</v>
      </c>
      <c r="I4758" t="s">
        <v>179</v>
      </c>
      <c r="J4758" t="s">
        <v>181</v>
      </c>
      <c r="K4758" t="str">
        <f>VLOOKUP(F4758,'Unique Address'!A:D,4,FALSE)</f>
        <v>Sheung Shui</v>
      </c>
      <c r="L4758">
        <f>VLOOKUP(K4758,'[2]AreaCoordinates xlsx'!$A$1:$D$65536,3,FALSE)</f>
        <v>22.511200800000001</v>
      </c>
      <c r="M4758">
        <f>VLOOKUP(K4758,'[2]AreaCoordinates xlsx'!$A$1:$D$65536,4,FALSE)</f>
        <v>114.1260991</v>
      </c>
    </row>
    <row r="4759" spans="1:13" x14ac:dyDescent="0.2">
      <c r="A4759" s="2">
        <v>41667</v>
      </c>
      <c r="B4759">
        <v>1626</v>
      </c>
      <c r="C4759" t="s">
        <v>8</v>
      </c>
      <c r="D4759" t="str">
        <f t="shared" si="476"/>
        <v>深水埗永康街111號, Hong Kong</v>
      </c>
      <c r="E4759" t="str">
        <f>VLOOKUP(F4759,'recent unique'!A:D,4,FALSE)</f>
        <v>深水埗永康街111號</v>
      </c>
      <c r="F4759" t="s">
        <v>186</v>
      </c>
      <c r="G4759" t="s">
        <v>184</v>
      </c>
      <c r="H4759" t="s">
        <v>11</v>
      </c>
      <c r="I4759" t="s">
        <v>183</v>
      </c>
      <c r="J4759" t="s">
        <v>185</v>
      </c>
      <c r="K4759" t="str">
        <f>VLOOKUP(F4759,'Unique Address'!A:D,4,FALSE)</f>
        <v>Sham Shui Po</v>
      </c>
      <c r="L4759">
        <f>VLOOKUP(K4759,'[2]AreaCoordinates xlsx'!$A$1:$D$65536,3,FALSE)</f>
        <v>22.328589900000001</v>
      </c>
      <c r="M4759">
        <f>VLOOKUP(K4759,'[2]AreaCoordinates xlsx'!$A$1:$D$65536,4,FALSE)</f>
        <v>114.1602846</v>
      </c>
    </row>
    <row r="4760" spans="1:13" x14ac:dyDescent="0.2">
      <c r="A4760" s="2">
        <v>41667</v>
      </c>
      <c r="B4760">
        <v>2014</v>
      </c>
      <c r="C4760" t="s">
        <v>19</v>
      </c>
      <c r="D4760" t="str">
        <f t="shared" si="476"/>
        <v>沙田亞公角山路30號, Hong Kong</v>
      </c>
      <c r="E4760" t="str">
        <f>VLOOKUP(F4760,'recent unique'!A:D,4,FALSE)</f>
        <v>沙田亞公角山路30號</v>
      </c>
      <c r="F4760" t="s">
        <v>190</v>
      </c>
      <c r="G4760" t="s">
        <v>188</v>
      </c>
      <c r="H4760" t="s">
        <v>11</v>
      </c>
      <c r="I4760" t="s">
        <v>187</v>
      </c>
      <c r="J4760" t="s">
        <v>189</v>
      </c>
      <c r="K4760" t="str">
        <f>VLOOKUP(F4760,'Unique Address'!A:D,4,FALSE)</f>
        <v>Sha Tin</v>
      </c>
      <c r="L4760">
        <f>VLOOKUP(K4760,'[2]AreaCoordinates xlsx'!$A$1:$D$65536,3,FALSE)</f>
        <v>22.377130399999999</v>
      </c>
      <c r="M4760">
        <f>VLOOKUP(K4760,'[2]AreaCoordinates xlsx'!$A$1:$D$65536,4,FALSE)</f>
        <v>114.1974398</v>
      </c>
    </row>
    <row r="4761" spans="1:13" x14ac:dyDescent="0.2">
      <c r="A4761" s="2">
        <v>41667</v>
      </c>
      <c r="B4761">
        <v>175</v>
      </c>
      <c r="C4761" t="s">
        <v>14</v>
      </c>
      <c r="D4761" t="str">
        <f t="shared" si="476"/>
        <v>香港仔香港海洋公園, Hong Kong</v>
      </c>
      <c r="E4761" t="str">
        <f>VLOOKUP(F4761,'recent unique'!A:D,4,FALSE)</f>
        <v>香港仔香港海洋公園</v>
      </c>
      <c r="F4761" t="s">
        <v>194</v>
      </c>
      <c r="G4761" t="s">
        <v>192</v>
      </c>
      <c r="H4761" t="s">
        <v>11</v>
      </c>
      <c r="I4761" t="s">
        <v>191</v>
      </c>
      <c r="J4761" t="s">
        <v>193</v>
      </c>
      <c r="K4761" t="str">
        <f>VLOOKUP(F4761,'Unique Address'!A:D,4,FALSE)</f>
        <v>Aberdeen</v>
      </c>
      <c r="L4761">
        <f>VLOOKUP(K4761,'[2]AreaCoordinates xlsx'!$A$1:$D$65536,3,FALSE)</f>
        <v>22.252085900000001</v>
      </c>
      <c r="M4761">
        <f>VLOOKUP(K4761,'[2]AreaCoordinates xlsx'!$A$1:$D$65536,4,FALSE)</f>
        <v>114.1587983</v>
      </c>
    </row>
    <row r="4762" spans="1:13" x14ac:dyDescent="0.2">
      <c r="A4762" s="2">
        <v>41667</v>
      </c>
      <c r="B4762">
        <v>10275</v>
      </c>
      <c r="C4762" t="s">
        <v>8</v>
      </c>
      <c r="D4762" t="str">
        <f t="shared" si="476"/>
        <v>伊利沙伯醫院R座6樓601室, Hong Kong</v>
      </c>
      <c r="E4762" t="str">
        <f>VLOOKUP(F4762,'recent unique'!A:D,4,FALSE)</f>
        <v>伊利沙伯醫院R座6樓601室</v>
      </c>
      <c r="F4762" t="s">
        <v>198</v>
      </c>
      <c r="G4762" t="s">
        <v>196</v>
      </c>
      <c r="H4762" t="s">
        <v>11</v>
      </c>
      <c r="I4762" t="s">
        <v>195</v>
      </c>
      <c r="J4762" t="s">
        <v>197</v>
      </c>
      <c r="K4762" t="str">
        <f>VLOOKUP(F4762,'Unique Address'!A:D,4,FALSE)</f>
        <v>Yau Ma Tei</v>
      </c>
      <c r="L4762">
        <f>VLOOKUP(K4762,'[2]AreaCoordinates xlsx'!$A$1:$D$65536,3,FALSE)</f>
        <v>22.312828</v>
      </c>
      <c r="M4762">
        <f>VLOOKUP(K4762,'[2]AreaCoordinates xlsx'!$A$1:$D$65536,4,FALSE)</f>
        <v>114.170682</v>
      </c>
    </row>
    <row r="4763" spans="1:13" x14ac:dyDescent="0.2">
      <c r="A4763" s="2">
        <v>41667</v>
      </c>
      <c r="B4763">
        <v>10275</v>
      </c>
      <c r="C4763" t="s">
        <v>8</v>
      </c>
      <c r="D4763" t="str">
        <f t="shared" si="476"/>
        <v>伊利沙伯醫院日間醫療中心閣樓5室, Hong Kong</v>
      </c>
      <c r="E4763" t="str">
        <f>VLOOKUP(F4763,'recent unique'!A:D,4,FALSE)</f>
        <v>伊利沙伯醫院日間醫療中心閣樓5室</v>
      </c>
      <c r="F4763" t="s">
        <v>200</v>
      </c>
      <c r="G4763" t="s">
        <v>199</v>
      </c>
      <c r="H4763" t="s">
        <v>11</v>
      </c>
      <c r="I4763" t="s">
        <v>195</v>
      </c>
      <c r="J4763" t="s">
        <v>197</v>
      </c>
      <c r="K4763" t="str">
        <f>VLOOKUP(F4763,'Unique Address'!A:D,4,FALSE)</f>
        <v>Yau Ma Tei</v>
      </c>
      <c r="L4763">
        <f>VLOOKUP(K4763,'[2]AreaCoordinates xlsx'!$A$1:$D$65536,3,FALSE)</f>
        <v>22.312828</v>
      </c>
      <c r="M4763">
        <f>VLOOKUP(K4763,'[2]AreaCoordinates xlsx'!$A$1:$D$65536,4,FALSE)</f>
        <v>114.170682</v>
      </c>
    </row>
    <row r="4764" spans="1:13" x14ac:dyDescent="0.2">
      <c r="A4764" s="2">
        <v>41667</v>
      </c>
      <c r="B4764">
        <v>3541</v>
      </c>
      <c r="C4764" t="s">
        <v>14</v>
      </c>
      <c r="D4764" t="str">
        <f t="shared" si="476"/>
        <v>薄扶林大口環道12號, Hong Kong</v>
      </c>
      <c r="E4764" t="str">
        <f>VLOOKUP(F4764,'recent unique'!A:D,4,FALSE)</f>
        <v>薄扶林大口環道12號</v>
      </c>
      <c r="F4764" t="s">
        <v>204</v>
      </c>
      <c r="G4764" t="s">
        <v>202</v>
      </c>
      <c r="H4764" t="s">
        <v>11</v>
      </c>
      <c r="I4764" t="s">
        <v>201</v>
      </c>
      <c r="J4764" t="s">
        <v>203</v>
      </c>
      <c r="K4764" t="str">
        <f>VLOOKUP(F4764,'Unique Address'!A:D,4,FALSE)</f>
        <v>Sandy Bay</v>
      </c>
      <c r="L4764">
        <f>VLOOKUP(K4764,'[2]AreaCoordinates xlsx'!$A$1:$D$65536,3,FALSE)</f>
        <v>22.270135199999999</v>
      </c>
      <c r="M4764">
        <f>VLOOKUP(K4764,'[2]AreaCoordinates xlsx'!$A$1:$D$65536,4,FALSE)</f>
        <v>114.11941040000001</v>
      </c>
    </row>
    <row r="4765" spans="1:13" x14ac:dyDescent="0.2">
      <c r="A4765" s="2">
        <v>41667</v>
      </c>
      <c r="B4765">
        <v>12652</v>
      </c>
      <c r="C4765" t="s">
        <v>19</v>
      </c>
      <c r="D4765" t="str">
        <f t="shared" si="476"/>
        <v>屯門青松觀路23號, Hong Kong</v>
      </c>
      <c r="E4765" t="str">
        <f>VLOOKUP(F4765,'recent unique'!A:D,4,FALSE)</f>
        <v>屯門青松觀路23號</v>
      </c>
      <c r="F4765" t="s">
        <v>208</v>
      </c>
      <c r="G4765" t="s">
        <v>206</v>
      </c>
      <c r="H4765" t="s">
        <v>11</v>
      </c>
      <c r="I4765" t="s">
        <v>205</v>
      </c>
      <c r="J4765" t="s">
        <v>207</v>
      </c>
      <c r="K4765" t="str">
        <f>VLOOKUP(F4765,'Unique Address'!A:D,4,FALSE)</f>
        <v>Tuen Mun</v>
      </c>
      <c r="L4765">
        <f>VLOOKUP(K4765,'[2]AreaCoordinates xlsx'!$A$1:$D$65536,3,FALSE)</f>
        <v>22.390829499999999</v>
      </c>
      <c r="M4765">
        <f>VLOOKUP(K4765,'[2]AreaCoordinates xlsx'!$A$1:$D$65536,4,FALSE)</f>
        <v>113.9725126</v>
      </c>
    </row>
    <row r="4766" spans="1:13" x14ac:dyDescent="0.2">
      <c r="A4766" s="2">
        <v>41667</v>
      </c>
      <c r="B4766">
        <v>10285</v>
      </c>
      <c r="C4766" t="s">
        <v>14</v>
      </c>
      <c r="D4766" t="str">
        <f t="shared" si="476"/>
        <v>薄扶林薄扶道102號, Hong Kong</v>
      </c>
      <c r="E4766" t="str">
        <f>VLOOKUP(F4766,'recent unique'!A:D,4,FALSE)</f>
        <v>薄扶林薄扶道102號</v>
      </c>
      <c r="F4766" t="s">
        <v>212</v>
      </c>
      <c r="G4766" t="s">
        <v>210</v>
      </c>
      <c r="H4766" t="s">
        <v>11</v>
      </c>
      <c r="I4766" t="s">
        <v>209</v>
      </c>
      <c r="J4766" t="s">
        <v>211</v>
      </c>
      <c r="K4766" t="str">
        <f>VLOOKUP(F4766,'Unique Address'!A:D,4,FALSE)</f>
        <v>Pok Fu Lam</v>
      </c>
      <c r="L4766">
        <f>VLOOKUP(K4766,'[2]AreaCoordinates xlsx'!$A$1:$D$65536,3,FALSE)</f>
        <v>22.267920100000001</v>
      </c>
      <c r="M4766">
        <f>VLOOKUP(K4766,'[2]AreaCoordinates xlsx'!$A$1:$D$65536,4,FALSE)</f>
        <v>114.1290719</v>
      </c>
    </row>
    <row r="4767" spans="1:13" x14ac:dyDescent="0.2">
      <c r="A4767" s="2">
        <v>41667</v>
      </c>
      <c r="B4767">
        <v>12992</v>
      </c>
      <c r="C4767" t="s">
        <v>8</v>
      </c>
      <c r="D4767" t="str">
        <f t="shared" si="476"/>
        <v>觀塘基督教聯合醫院邵逸夫大樓, Hong Kong</v>
      </c>
      <c r="E4767" t="str">
        <f>VLOOKUP(F4767,'recent unique'!A:D,4,FALSE)</f>
        <v>觀塘基督教聯合醫院邵逸夫大樓</v>
      </c>
      <c r="F4767" t="s">
        <v>441</v>
      </c>
      <c r="G4767" t="s">
        <v>440</v>
      </c>
      <c r="H4767" t="s">
        <v>11</v>
      </c>
      <c r="I4767" t="s">
        <v>103</v>
      </c>
      <c r="J4767" t="s">
        <v>105</v>
      </c>
      <c r="K4767" t="str">
        <f>VLOOKUP(F4767,'Unique Address'!A:D,4,FALSE)</f>
        <v>Kwun Tong</v>
      </c>
      <c r="L4767">
        <f>VLOOKUP(K4767,'[2]AreaCoordinates xlsx'!$A$1:$D$65536,3,FALSE)</f>
        <v>22.3103686</v>
      </c>
      <c r="M4767">
        <f>VLOOKUP(K4767,'[2]AreaCoordinates xlsx'!$A$1:$D$65536,4,FALSE)</f>
        <v>114.22270349999999</v>
      </c>
    </row>
    <row r="4768" spans="1:13" x14ac:dyDescent="0.2">
      <c r="A4768" s="2">
        <v>41667</v>
      </c>
      <c r="B4768">
        <v>12992</v>
      </c>
      <c r="C4768" t="s">
        <v>8</v>
      </c>
      <c r="D4768" t="str">
        <f t="shared" si="476"/>
        <v>觀塘基督教聯合醫院新翼大樓, Hong Kong</v>
      </c>
      <c r="E4768" t="str">
        <f>VLOOKUP(F4768,'recent unique'!A:D,4,FALSE)</f>
        <v>觀塘基督教聯合醫院新翼大樓</v>
      </c>
      <c r="F4768" t="s">
        <v>214</v>
      </c>
      <c r="G4768" t="s">
        <v>213</v>
      </c>
      <c r="H4768" t="s">
        <v>11</v>
      </c>
      <c r="I4768" t="s">
        <v>103</v>
      </c>
      <c r="J4768" t="s">
        <v>105</v>
      </c>
      <c r="K4768" t="str">
        <f>VLOOKUP(F4768,'Unique Address'!A:D,4,FALSE)</f>
        <v>Kwun Tong</v>
      </c>
      <c r="L4768">
        <f>VLOOKUP(K4768,'[2]AreaCoordinates xlsx'!$A$1:$D$65536,3,FALSE)</f>
        <v>22.3103686</v>
      </c>
      <c r="M4768">
        <f>VLOOKUP(K4768,'[2]AreaCoordinates xlsx'!$A$1:$D$65536,4,FALSE)</f>
        <v>114.22270349999999</v>
      </c>
    </row>
    <row r="4769" spans="1:13" x14ac:dyDescent="0.2">
      <c r="A4769" s="2">
        <v>41667</v>
      </c>
      <c r="B4769">
        <v>1737</v>
      </c>
      <c r="C4769" t="s">
        <v>19</v>
      </c>
      <c r="D4769" t="str">
        <f t="shared" si="476"/>
        <v>屯門青松觀路15號, Hong Kong</v>
      </c>
      <c r="E4769" t="str">
        <f>VLOOKUP(F4769,'recent unique'!A:D,4,FALSE)</f>
        <v>屯門青松觀路15號</v>
      </c>
      <c r="F4769" t="s">
        <v>218</v>
      </c>
      <c r="G4769" t="s">
        <v>216</v>
      </c>
      <c r="H4769" t="s">
        <v>11</v>
      </c>
      <c r="I4769" t="s">
        <v>215</v>
      </c>
      <c r="J4769" t="s">
        <v>217</v>
      </c>
      <c r="K4769" t="str">
        <f>VLOOKUP(F4769,'Unique Address'!A:D,4,FALSE)</f>
        <v>Tuen Mun</v>
      </c>
      <c r="L4769">
        <f>VLOOKUP(K4769,'[2]AreaCoordinates xlsx'!$A$1:$D$65536,3,FALSE)</f>
        <v>22.390829499999999</v>
      </c>
      <c r="M4769">
        <f>VLOOKUP(K4769,'[2]AreaCoordinates xlsx'!$A$1:$D$65536,4,FALSE)</f>
        <v>113.9725126</v>
      </c>
    </row>
    <row r="4770" spans="1:13" x14ac:dyDescent="0.2">
      <c r="A4770" s="2">
        <v>41667</v>
      </c>
      <c r="B4770">
        <v>12990</v>
      </c>
      <c r="C4770" t="s">
        <v>8</v>
      </c>
      <c r="D4770" t="str">
        <f t="shared" si="476"/>
        <v>觀塘協和街130號, Hong Kong</v>
      </c>
      <c r="E4770" t="str">
        <f>VLOOKUP(F4770,'recent unique'!A:D,4,FALSE)</f>
        <v>觀塘協和街130號</v>
      </c>
      <c r="F4770" t="s">
        <v>106</v>
      </c>
      <c r="G4770" t="s">
        <v>104</v>
      </c>
      <c r="H4770" t="s">
        <v>11</v>
      </c>
      <c r="I4770" t="s">
        <v>219</v>
      </c>
      <c r="J4770" t="s">
        <v>220</v>
      </c>
      <c r="K4770" t="str">
        <f>VLOOKUP(F4770,'Unique Address'!A:D,4,FALSE)</f>
        <v>Kwun Tong</v>
      </c>
      <c r="L4770">
        <f>VLOOKUP(K4770,'[2]AreaCoordinates xlsx'!$A$1:$D$65536,3,FALSE)</f>
        <v>22.3103686</v>
      </c>
      <c r="M4770">
        <f>VLOOKUP(K4770,'[2]AreaCoordinates xlsx'!$A$1:$D$65536,4,FALSE)</f>
        <v>114.22270349999999</v>
      </c>
    </row>
    <row r="4771" spans="1:13" x14ac:dyDescent="0.2">
      <c r="A4771" s="2">
        <v>41667</v>
      </c>
      <c r="B4771">
        <v>12990</v>
      </c>
      <c r="C4771" t="s">
        <v>8</v>
      </c>
      <c r="D4771" t="str">
        <f t="shared" si="476"/>
        <v>九龍灣啟仁街9號, Hong Kong</v>
      </c>
      <c r="E4771" t="str">
        <f>VLOOKUP(F4771,'recent unique'!A:D,4,FALSE)</f>
        <v>九龍灣啟仁街9號</v>
      </c>
      <c r="F4771" t="s">
        <v>222</v>
      </c>
      <c r="G4771" t="s">
        <v>221</v>
      </c>
      <c r="H4771" t="s">
        <v>11</v>
      </c>
      <c r="I4771" t="s">
        <v>219</v>
      </c>
      <c r="J4771" t="s">
        <v>220</v>
      </c>
      <c r="K4771" t="str">
        <f>VLOOKUP(F4771,'Unique Address'!A:D,4,FALSE)</f>
        <v>Kowloon Bay</v>
      </c>
      <c r="L4771">
        <f>VLOOKUP(K4771,'[2]AreaCoordinates xlsx'!$A$1:$D$65536,3,FALSE)</f>
        <v>22.326664600000001</v>
      </c>
      <c r="M4771">
        <f>VLOOKUP(K4771,'[2]AreaCoordinates xlsx'!$A$1:$D$65536,4,FALSE)</f>
        <v>114.20784260000001</v>
      </c>
    </row>
    <row r="4772" spans="1:13" x14ac:dyDescent="0.2">
      <c r="A4772" s="2">
        <v>41667</v>
      </c>
      <c r="B4772">
        <v>12990</v>
      </c>
      <c r="C4772" t="s">
        <v>8</v>
      </c>
      <c r="D4772" t="str">
        <f t="shared" si="476"/>
        <v>觀塘茶果嶺道79號, Hong Kong</v>
      </c>
      <c r="E4772" t="str">
        <f>VLOOKUP(F4772,'recent unique'!A:D,4,FALSE)</f>
        <v>觀塘茶果嶺道79號</v>
      </c>
      <c r="F4772" t="s">
        <v>224</v>
      </c>
      <c r="G4772" t="s">
        <v>223</v>
      </c>
      <c r="H4772" t="s">
        <v>11</v>
      </c>
      <c r="I4772" t="s">
        <v>219</v>
      </c>
      <c r="J4772" t="s">
        <v>220</v>
      </c>
      <c r="K4772" t="str">
        <f>VLOOKUP(F4772,'Unique Address'!A:D,4,FALSE)</f>
        <v>Kwun Tong</v>
      </c>
      <c r="L4772">
        <f>VLOOKUP(K4772,'[2]AreaCoordinates xlsx'!$A$1:$D$65536,3,FALSE)</f>
        <v>22.3103686</v>
      </c>
      <c r="M4772">
        <f>VLOOKUP(K4772,'[2]AreaCoordinates xlsx'!$A$1:$D$65536,4,FALSE)</f>
        <v>114.22270349999999</v>
      </c>
    </row>
    <row r="4773" spans="1:13" x14ac:dyDescent="0.2">
      <c r="A4773" s="2">
        <v>41667</v>
      </c>
      <c r="B4773">
        <v>10504</v>
      </c>
      <c r="C4773" t="s">
        <v>14</v>
      </c>
      <c r="D4773" t="str">
        <f t="shared" si="476"/>
        <v>香港灣仔皇后大道東266及268號, Hong Kong</v>
      </c>
      <c r="E4773" t="str">
        <f>VLOOKUP(F4773,'recent unique'!A:D,4,FALSE)</f>
        <v>香港灣仔皇后大道東266及268號</v>
      </c>
      <c r="F4773" t="s">
        <v>228</v>
      </c>
      <c r="G4773" t="s">
        <v>226</v>
      </c>
      <c r="H4773" t="s">
        <v>11</v>
      </c>
      <c r="I4773" t="s">
        <v>225</v>
      </c>
      <c r="J4773" t="s">
        <v>227</v>
      </c>
      <c r="K4773" t="str">
        <f>VLOOKUP(F4773,'Unique Address'!A:D,4,FALSE)</f>
        <v>Wan Chai</v>
      </c>
      <c r="L4773">
        <f>VLOOKUP(K4773,'[2]AreaCoordinates xlsx'!$A$1:$D$65536,3,FALSE)</f>
        <v>22.276022000000001</v>
      </c>
      <c r="M4773">
        <f>VLOOKUP(K4773,'[2]AreaCoordinates xlsx'!$A$1:$D$65536,4,FALSE)</f>
        <v>114.1751471</v>
      </c>
    </row>
    <row r="4774" spans="1:13" x14ac:dyDescent="0.2">
      <c r="A4774" s="2">
        <v>41667</v>
      </c>
      <c r="B4774">
        <v>9512</v>
      </c>
      <c r="C4774" t="s">
        <v>8</v>
      </c>
      <c r="D4774" t="str">
        <f t="shared" si="476"/>
        <v>九龍黃大仙沙田㘭道118號, Hong Kong</v>
      </c>
      <c r="E4774" t="str">
        <f>VLOOKUP(F4774,'recent unique'!A:D,4,FALSE)</f>
        <v>九龍黃大仙沙田㘭道118號</v>
      </c>
      <c r="F4774" t="s">
        <v>232</v>
      </c>
      <c r="G4774" t="s">
        <v>230</v>
      </c>
      <c r="H4774" t="s">
        <v>11</v>
      </c>
      <c r="I4774" t="s">
        <v>229</v>
      </c>
      <c r="J4774" t="s">
        <v>231</v>
      </c>
      <c r="K4774" t="str">
        <f>VLOOKUP(F4774,'Unique Address'!A:D,4,FALSE)</f>
        <v>Wong Tai Sin</v>
      </c>
      <c r="L4774">
        <f>VLOOKUP(K4774,'[2]AreaCoordinates xlsx'!$A$1:$D$65536,3,FALSE)</f>
        <v>22.342961500000001</v>
      </c>
      <c r="M4774">
        <f>VLOOKUP(K4774,'[2]AreaCoordinates xlsx'!$A$1:$D$65536,4,FALSE)</f>
        <v>114.1929813</v>
      </c>
    </row>
    <row r="4775" spans="1:13" x14ac:dyDescent="0.2">
      <c r="A4775" s="2">
        <v>41667</v>
      </c>
      <c r="B4775">
        <v>6606</v>
      </c>
      <c r="C4775" t="s">
        <v>14</v>
      </c>
      <c r="D4775" t="str">
        <f t="shared" si="476"/>
        <v>香港仔黃竹坑道125號, Hong Kong</v>
      </c>
      <c r="E4775" t="str">
        <f>VLOOKUP(F4775,'recent unique'!A:D,4,FALSE)</f>
        <v>香港仔黃竹坑道125號</v>
      </c>
      <c r="F4775" t="s">
        <v>236</v>
      </c>
      <c r="G4775" t="s">
        <v>234</v>
      </c>
      <c r="H4775" t="s">
        <v>11</v>
      </c>
      <c r="I4775" t="s">
        <v>233</v>
      </c>
      <c r="J4775" t="s">
        <v>235</v>
      </c>
      <c r="K4775" t="str">
        <f>VLOOKUP(F4775,'Unique Address'!A:D,4,FALSE)</f>
        <v>Aberdeen</v>
      </c>
      <c r="L4775">
        <f>VLOOKUP(K4775,'[2]AreaCoordinates xlsx'!$A$1:$D$65536,3,FALSE)</f>
        <v>22.252085900000001</v>
      </c>
      <c r="M4775">
        <f>VLOOKUP(K4775,'[2]AreaCoordinates xlsx'!$A$1:$D$65536,4,FALSE)</f>
        <v>114.1587983</v>
      </c>
    </row>
    <row r="4776" spans="1:13" x14ac:dyDescent="0.2">
      <c r="A4776" s="2">
        <v>41667</v>
      </c>
      <c r="B4776">
        <v>6606</v>
      </c>
      <c r="C4776" t="s">
        <v>14</v>
      </c>
      <c r="D4776" t="str">
        <f t="shared" si="476"/>
        <v>柴灣樂民道3號, Hong Kong</v>
      </c>
      <c r="E4776" t="str">
        <f>VLOOKUP(F4776,'recent unique'!A:D,4,FALSE)</f>
        <v>柴灣樂民道3號</v>
      </c>
      <c r="F4776" t="s">
        <v>178</v>
      </c>
      <c r="G4776" t="s">
        <v>237</v>
      </c>
      <c r="H4776" t="s">
        <v>11</v>
      </c>
      <c r="I4776" t="s">
        <v>233</v>
      </c>
      <c r="J4776" t="s">
        <v>235</v>
      </c>
      <c r="K4776" t="str">
        <f>VLOOKUP(F4776,'Unique Address'!A:D,4,FALSE)</f>
        <v>Chai Wan</v>
      </c>
      <c r="L4776">
        <f>VLOOKUP(K4776,'[2]AreaCoordinates xlsx'!$A$1:$D$65536,3,FALSE)</f>
        <v>22.264624999999999</v>
      </c>
      <c r="M4776">
        <f>VLOOKUP(K4776,'[2]AreaCoordinates xlsx'!$A$1:$D$65536,4,FALSE)</f>
        <v>114.237139</v>
      </c>
    </row>
    <row r="4777" spans="1:13" x14ac:dyDescent="0.2">
      <c r="A4777" s="2">
        <v>41667</v>
      </c>
      <c r="B4777">
        <v>6606</v>
      </c>
      <c r="C4777" t="s">
        <v>14</v>
      </c>
      <c r="D4777" t="str">
        <f t="shared" si="476"/>
        <v>薄扶林道102號, Hong Kong</v>
      </c>
      <c r="E4777" t="str">
        <f>VLOOKUP(F4777,'recent unique'!A:D,4,FALSE)</f>
        <v>薄扶林道102號</v>
      </c>
      <c r="F4777" t="s">
        <v>239</v>
      </c>
      <c r="G4777" t="s">
        <v>238</v>
      </c>
      <c r="H4777" t="s">
        <v>11</v>
      </c>
      <c r="I4777" t="s">
        <v>233</v>
      </c>
      <c r="J4777" t="s">
        <v>235</v>
      </c>
      <c r="K4777" t="str">
        <f>VLOOKUP(F4777,'Unique Address'!A:D,4,FALSE)</f>
        <v>Pok Fu Lam</v>
      </c>
      <c r="L4777">
        <f>VLOOKUP(K4777,'[2]AreaCoordinates xlsx'!$A$1:$D$65536,3,FALSE)</f>
        <v>22.267920100000001</v>
      </c>
      <c r="M4777">
        <f>VLOOKUP(K4777,'[2]AreaCoordinates xlsx'!$A$1:$D$65536,4,FALSE)</f>
        <v>114.1290719</v>
      </c>
    </row>
    <row r="4778" spans="1:13" x14ac:dyDescent="0.2">
      <c r="A4778" s="2">
        <v>41667</v>
      </c>
      <c r="B4778">
        <v>6606</v>
      </c>
      <c r="C4778" t="s">
        <v>14</v>
      </c>
      <c r="D4778" t="str">
        <f t="shared" si="476"/>
        <v>灣仔皇后大道東282號, Hong Kong</v>
      </c>
      <c r="E4778" t="str">
        <f>VLOOKUP(F4778,'recent unique'!A:D,4,FALSE)</f>
        <v>灣仔皇后大道東282號</v>
      </c>
      <c r="F4778" t="s">
        <v>241</v>
      </c>
      <c r="G4778" t="s">
        <v>240</v>
      </c>
      <c r="H4778" t="s">
        <v>11</v>
      </c>
      <c r="I4778" t="s">
        <v>233</v>
      </c>
      <c r="J4778" t="s">
        <v>235</v>
      </c>
      <c r="K4778" t="str">
        <f>VLOOKUP(F4778,'Unique Address'!A:D,4,FALSE)</f>
        <v>Wan Chai</v>
      </c>
      <c r="L4778">
        <f>VLOOKUP(K4778,'[2]AreaCoordinates xlsx'!$A$1:$D$65536,3,FALSE)</f>
        <v>22.276022000000001</v>
      </c>
      <c r="M4778">
        <f>VLOOKUP(K4778,'[2]AreaCoordinates xlsx'!$A$1:$D$65536,4,FALSE)</f>
        <v>114.1751471</v>
      </c>
    </row>
    <row r="4779" spans="1:13" x14ac:dyDescent="0.2">
      <c r="A4779" s="2">
        <v>41667</v>
      </c>
      <c r="B4779">
        <v>6606</v>
      </c>
      <c r="C4779" t="s">
        <v>14</v>
      </c>
      <c r="D4779" t="str">
        <f t="shared" si="476"/>
        <v>銅鑼灣東院道19號, Hong Kong</v>
      </c>
      <c r="E4779" t="str">
        <f>VLOOKUP(F4779,'recent unique'!A:D,4,FALSE)</f>
        <v>銅鑼灣東院道19號</v>
      </c>
      <c r="F4779" t="s">
        <v>243</v>
      </c>
      <c r="G4779" t="s">
        <v>242</v>
      </c>
      <c r="H4779" t="s">
        <v>11</v>
      </c>
      <c r="I4779" t="s">
        <v>233</v>
      </c>
      <c r="J4779" t="s">
        <v>235</v>
      </c>
      <c r="K4779" t="str">
        <f>VLOOKUP(F4779,'Unique Address'!A:D,4,FALSE)</f>
        <v>Causeway Bay</v>
      </c>
      <c r="L4779">
        <f>VLOOKUP(K4779,'[2]AreaCoordinates xlsx'!$A$1:$D$65536,3,FALSE)</f>
        <v>22.279729499999998</v>
      </c>
      <c r="M4779">
        <f>VLOOKUP(K4779,'[2]AreaCoordinates xlsx'!$A$1:$D$65536,4,FALSE)</f>
        <v>114.1870366</v>
      </c>
    </row>
    <row r="4780" spans="1:13" x14ac:dyDescent="0.2">
      <c r="A4780" s="2">
        <v>41667</v>
      </c>
      <c r="B4780">
        <v>6606</v>
      </c>
      <c r="C4780" t="s">
        <v>8</v>
      </c>
      <c r="D4780" t="str">
        <f t="shared" si="476"/>
        <v>將軍澳靈實路8號, Hong Kong</v>
      </c>
      <c r="E4780" t="str">
        <f>VLOOKUP(F4780,'recent unique'!A:D,4,FALSE)</f>
        <v>將軍澳靈實路8號</v>
      </c>
      <c r="F4780" t="s">
        <v>245</v>
      </c>
      <c r="G4780" t="s">
        <v>244</v>
      </c>
      <c r="H4780" t="s">
        <v>11</v>
      </c>
      <c r="I4780" t="s">
        <v>233</v>
      </c>
      <c r="J4780" t="s">
        <v>235</v>
      </c>
      <c r="K4780" t="str">
        <f>VLOOKUP(F4780,'Unique Address'!A:D,4,FALSE)</f>
        <v>Tseung Kwan O</v>
      </c>
      <c r="L4780">
        <f>VLOOKUP(K4780,'[2]AreaCoordinates xlsx'!$A$1:$D$65536,3,FALSE)</f>
        <v>22.311936899999999</v>
      </c>
      <c r="M4780">
        <f>VLOOKUP(K4780,'[2]AreaCoordinates xlsx'!$A$1:$D$65536,4,FALSE)</f>
        <v>114.2568814</v>
      </c>
    </row>
    <row r="4781" spans="1:13" x14ac:dyDescent="0.2">
      <c r="A4781" s="2">
        <v>41667</v>
      </c>
      <c r="B4781">
        <v>6606</v>
      </c>
      <c r="C4781" t="s">
        <v>8</v>
      </c>
      <c r="D4781" t="str">
        <f t="shared" si="476"/>
        <v>亞皆老街147B醫院管理局大樓, Hong Kong</v>
      </c>
      <c r="E4781" t="str">
        <f>VLOOKUP(F4781,'recent unique'!A:D,4,FALSE)</f>
        <v>亞皆老街147B醫院管理局大樓</v>
      </c>
      <c r="F4781" t="s">
        <v>247</v>
      </c>
      <c r="G4781" t="s">
        <v>246</v>
      </c>
      <c r="H4781" t="s">
        <v>11</v>
      </c>
      <c r="I4781" t="s">
        <v>233</v>
      </c>
      <c r="J4781" t="s">
        <v>235</v>
      </c>
      <c r="K4781" t="str">
        <f>VLOOKUP(F4781,'Unique Address'!A:D,4,FALSE)</f>
        <v>Mong Kok</v>
      </c>
      <c r="L4781">
        <f>VLOOKUP(K4781,'[2]AreaCoordinates xlsx'!$A$1:$D$65536,3,FALSE)</f>
        <v>22.318344199999999</v>
      </c>
      <c r="M4781">
        <f>VLOOKUP(K4781,'[2]AreaCoordinates xlsx'!$A$1:$D$65536,4,FALSE)</f>
        <v>114.17217460000001</v>
      </c>
    </row>
    <row r="4782" spans="1:13" x14ac:dyDescent="0.2">
      <c r="A4782" s="2">
        <v>41667</v>
      </c>
      <c r="B4782">
        <v>6606</v>
      </c>
      <c r="C4782" t="s">
        <v>8</v>
      </c>
      <c r="D4782" t="str">
        <f t="shared" si="476"/>
        <v>亞皆老街147A九龍醫院, Hong Kong</v>
      </c>
      <c r="E4782" t="str">
        <f>VLOOKUP(F4782,'recent unique'!A:D,4,FALSE)</f>
        <v>亞皆老街147A九龍醫院</v>
      </c>
      <c r="F4782" t="s">
        <v>249</v>
      </c>
      <c r="G4782" t="s">
        <v>248</v>
      </c>
      <c r="H4782" t="s">
        <v>11</v>
      </c>
      <c r="I4782" t="s">
        <v>233</v>
      </c>
      <c r="J4782" t="s">
        <v>235</v>
      </c>
      <c r="K4782" t="str">
        <f>VLOOKUP(F4782,'Unique Address'!A:D,4,FALSE)</f>
        <v>Mong Kok</v>
      </c>
      <c r="L4782">
        <f>VLOOKUP(K4782,'[2]AreaCoordinates xlsx'!$A$1:$D$65536,3,FALSE)</f>
        <v>22.318344199999999</v>
      </c>
      <c r="M4782">
        <f>VLOOKUP(K4782,'[2]AreaCoordinates xlsx'!$A$1:$D$65536,4,FALSE)</f>
        <v>114.17217460000001</v>
      </c>
    </row>
    <row r="4783" spans="1:13" x14ac:dyDescent="0.2">
      <c r="A4783" s="2">
        <v>41667</v>
      </c>
      <c r="B4783">
        <v>6606</v>
      </c>
      <c r="C4783" t="s">
        <v>8</v>
      </c>
      <c r="D4783" t="str">
        <f t="shared" si="476"/>
        <v>旺角鴉蘭街22號, Hong Kong</v>
      </c>
      <c r="E4783" t="str">
        <f>VLOOKUP(F4783,'recent unique'!A:D,4,FALSE)</f>
        <v>旺角鴉蘭街22號</v>
      </c>
      <c r="F4783" t="s">
        <v>251</v>
      </c>
      <c r="G4783" t="s">
        <v>250</v>
      </c>
      <c r="H4783" t="s">
        <v>11</v>
      </c>
      <c r="I4783" t="s">
        <v>233</v>
      </c>
      <c r="J4783" t="s">
        <v>235</v>
      </c>
      <c r="K4783" t="str">
        <f>VLOOKUP(F4783,'Unique Address'!A:D,4,FALSE)</f>
        <v>Mong Kok</v>
      </c>
      <c r="L4783">
        <f>VLOOKUP(K4783,'[2]AreaCoordinates xlsx'!$A$1:$D$65536,3,FALSE)</f>
        <v>22.318344199999999</v>
      </c>
      <c r="M4783">
        <f>VLOOKUP(K4783,'[2]AreaCoordinates xlsx'!$A$1:$D$65536,4,FALSE)</f>
        <v>114.17217460000001</v>
      </c>
    </row>
    <row r="4784" spans="1:13" x14ac:dyDescent="0.2">
      <c r="A4784" s="2">
        <v>41667</v>
      </c>
      <c r="B4784">
        <v>6606</v>
      </c>
      <c r="C4784" t="s">
        <v>8</v>
      </c>
      <c r="D4784" t="str">
        <f t="shared" si="476"/>
        <v>黃大仙沙田坳道118號, Hong Kong</v>
      </c>
      <c r="E4784" t="str">
        <f>VLOOKUP(F4784,'recent unique'!A:D,4,FALSE)</f>
        <v>黃大仙沙田坳道118號</v>
      </c>
      <c r="F4784" t="s">
        <v>253</v>
      </c>
      <c r="G4784" t="s">
        <v>252</v>
      </c>
      <c r="H4784" t="s">
        <v>11</v>
      </c>
      <c r="I4784" t="s">
        <v>233</v>
      </c>
      <c r="J4784" t="s">
        <v>235</v>
      </c>
      <c r="K4784" t="str">
        <f>VLOOKUP(F4784,'Unique Address'!A:D,4,FALSE)</f>
        <v>Wong Tai Sin</v>
      </c>
      <c r="L4784">
        <f>VLOOKUP(K4784,'[2]AreaCoordinates xlsx'!$A$1:$D$65536,3,FALSE)</f>
        <v>22.342961500000001</v>
      </c>
      <c r="M4784">
        <f>VLOOKUP(K4784,'[2]AreaCoordinates xlsx'!$A$1:$D$65536,4,FALSE)</f>
        <v>114.1929813</v>
      </c>
    </row>
    <row r="4785" spans="1:13" x14ac:dyDescent="0.2">
      <c r="A4785" s="2">
        <v>41667</v>
      </c>
      <c r="B4785">
        <v>6606</v>
      </c>
      <c r="C4785" t="s">
        <v>8</v>
      </c>
      <c r="D4785" t="str">
        <f t="shared" si="476"/>
        <v>荔枝角瑪嘉烈醫院道2-10號, Hong Kong</v>
      </c>
      <c r="E4785" t="str">
        <f>VLOOKUP(F4785,'recent unique'!A:D,4,FALSE)</f>
        <v>荔枝角瑪嘉烈醫院道2-10號</v>
      </c>
      <c r="F4785" t="s">
        <v>255</v>
      </c>
      <c r="G4785" t="s">
        <v>254</v>
      </c>
      <c r="H4785" t="s">
        <v>11</v>
      </c>
      <c r="I4785" t="s">
        <v>233</v>
      </c>
      <c r="J4785" t="s">
        <v>235</v>
      </c>
      <c r="K4785" t="str">
        <f>VLOOKUP(F4785,'Unique Address'!A:D,4,FALSE)</f>
        <v>Lai Chi Kok</v>
      </c>
      <c r="L4785">
        <f>VLOOKUP(K4785,'[2]AreaCoordinates xlsx'!$A$1:$D$65536,3,FALSE)</f>
        <v>22.337264999999999</v>
      </c>
      <c r="M4785">
        <f>VLOOKUP(K4785,'[2]AreaCoordinates xlsx'!$A$1:$D$65536,4,FALSE)</f>
        <v>114.148033</v>
      </c>
    </row>
    <row r="4786" spans="1:13" x14ac:dyDescent="0.2">
      <c r="A4786" s="2">
        <v>41667</v>
      </c>
      <c r="B4786">
        <v>6606</v>
      </c>
      <c r="C4786" t="s">
        <v>8</v>
      </c>
      <c r="D4786" t="str">
        <f t="shared" si="476"/>
        <v>加士居道30號, Hong Kong</v>
      </c>
      <c r="E4786" t="str">
        <f>VLOOKUP(F4786,'recent unique'!A:D,4,FALSE)</f>
        <v>加士居道30號</v>
      </c>
      <c r="F4786" t="s">
        <v>257</v>
      </c>
      <c r="G4786" t="s">
        <v>256</v>
      </c>
      <c r="H4786" t="s">
        <v>11</v>
      </c>
      <c r="I4786" t="s">
        <v>233</v>
      </c>
      <c r="J4786" t="s">
        <v>235</v>
      </c>
      <c r="K4786" t="str">
        <f>VLOOKUP(F4786,'Unique Address'!A:D,4,FALSE)</f>
        <v>Yau Ma Tei</v>
      </c>
      <c r="L4786">
        <f>VLOOKUP(K4786,'[2]AreaCoordinates xlsx'!$A$1:$D$65536,3,FALSE)</f>
        <v>22.312828</v>
      </c>
      <c r="M4786">
        <f>VLOOKUP(K4786,'[2]AreaCoordinates xlsx'!$A$1:$D$65536,4,FALSE)</f>
        <v>114.170682</v>
      </c>
    </row>
    <row r="4787" spans="1:13" x14ac:dyDescent="0.2">
      <c r="A4787" s="2">
        <v>41667</v>
      </c>
      <c r="B4787">
        <v>6606</v>
      </c>
      <c r="C4787" t="s">
        <v>8</v>
      </c>
      <c r="D4787" t="str">
        <f t="shared" si="476"/>
        <v>將軍澳坑口寳寧里2號, Hong Kong</v>
      </c>
      <c r="E4787" t="str">
        <f>VLOOKUP(F4787,'recent unique'!A:D,4,FALSE)</f>
        <v>將軍澳坑口寳寧里2號</v>
      </c>
      <c r="F4787" t="s">
        <v>259</v>
      </c>
      <c r="G4787" t="s">
        <v>258</v>
      </c>
      <c r="H4787" t="s">
        <v>11</v>
      </c>
      <c r="I4787" t="s">
        <v>233</v>
      </c>
      <c r="J4787" t="s">
        <v>235</v>
      </c>
      <c r="K4787" t="str">
        <f>VLOOKUP(F4787,'Unique Address'!A:D,4,FALSE)</f>
        <v>Tseung Kwan O</v>
      </c>
      <c r="L4787">
        <f>VLOOKUP(K4787,'[2]AreaCoordinates xlsx'!$A$1:$D$65536,3,FALSE)</f>
        <v>22.311936899999999</v>
      </c>
      <c r="M4787">
        <f>VLOOKUP(K4787,'[2]AreaCoordinates xlsx'!$A$1:$D$65536,4,FALSE)</f>
        <v>114.2568814</v>
      </c>
    </row>
    <row r="4788" spans="1:13" x14ac:dyDescent="0.2">
      <c r="A4788" s="2">
        <v>41667</v>
      </c>
      <c r="B4788">
        <v>6606</v>
      </c>
      <c r="C4788" t="s">
        <v>8</v>
      </c>
      <c r="D4788" t="str">
        <f t="shared" si="476"/>
        <v>官塘協和街130號, Hong Kong</v>
      </c>
      <c r="E4788" t="str">
        <f>VLOOKUP(F4788,'recent unique'!A:D,4,FALSE)</f>
        <v>官塘協和街130號</v>
      </c>
      <c r="F4788" t="s">
        <v>260</v>
      </c>
      <c r="G4788" t="s">
        <v>104</v>
      </c>
      <c r="H4788" t="s">
        <v>11</v>
      </c>
      <c r="I4788" t="s">
        <v>233</v>
      </c>
      <c r="J4788" t="s">
        <v>235</v>
      </c>
      <c r="K4788" t="str">
        <f>VLOOKUP(F4788,'Unique Address'!A:D,4,FALSE)</f>
        <v>Kwun Tong</v>
      </c>
      <c r="L4788">
        <f>VLOOKUP(K4788,'[2]AreaCoordinates xlsx'!$A$1:$D$65536,3,FALSE)</f>
        <v>22.3103686</v>
      </c>
      <c r="M4788">
        <f>VLOOKUP(K4788,'[2]AreaCoordinates xlsx'!$A$1:$D$65536,4,FALSE)</f>
        <v>114.22270349999999</v>
      </c>
    </row>
    <row r="4789" spans="1:13" x14ac:dyDescent="0.2">
      <c r="A4789" s="2">
        <v>41667</v>
      </c>
      <c r="B4789">
        <v>6606</v>
      </c>
      <c r="C4789" t="s">
        <v>19</v>
      </c>
      <c r="D4789" t="str">
        <f t="shared" si="476"/>
        <v>屯門青松觀路15號, Hong Kong</v>
      </c>
      <c r="E4789" t="str">
        <f>VLOOKUP(F4789,'recent unique'!A:D,4,FALSE)</f>
        <v>屯門青松觀路15號</v>
      </c>
      <c r="F4789" t="s">
        <v>218</v>
      </c>
      <c r="G4789" t="s">
        <v>261</v>
      </c>
      <c r="H4789" t="s">
        <v>11</v>
      </c>
      <c r="I4789" t="s">
        <v>233</v>
      </c>
      <c r="J4789" t="s">
        <v>235</v>
      </c>
      <c r="K4789" t="str">
        <f>VLOOKUP(F4789,'Unique Address'!A:D,4,FALSE)</f>
        <v>Tuen Mun</v>
      </c>
      <c r="L4789">
        <f>VLOOKUP(K4789,'[2]AreaCoordinates xlsx'!$A$1:$D$65536,3,FALSE)</f>
        <v>22.390829499999999</v>
      </c>
      <c r="M4789">
        <f>VLOOKUP(K4789,'[2]AreaCoordinates xlsx'!$A$1:$D$65536,4,FALSE)</f>
        <v>113.9725126</v>
      </c>
    </row>
    <row r="4790" spans="1:13" x14ac:dyDescent="0.2">
      <c r="A4790" s="2">
        <v>41667</v>
      </c>
      <c r="B4790">
        <v>6606</v>
      </c>
      <c r="C4790" t="s">
        <v>19</v>
      </c>
      <c r="D4790" t="str">
        <f t="shared" si="476"/>
        <v>上水保健路9號, Hong Kong</v>
      </c>
      <c r="E4790" t="str">
        <f>VLOOKUP(F4790,'recent unique'!A:D,4,FALSE)</f>
        <v>上水保健路9號</v>
      </c>
      <c r="F4790" t="s">
        <v>263</v>
      </c>
      <c r="G4790" t="s">
        <v>262</v>
      </c>
      <c r="H4790" t="s">
        <v>11</v>
      </c>
      <c r="I4790" t="s">
        <v>233</v>
      </c>
      <c r="J4790" t="s">
        <v>235</v>
      </c>
      <c r="K4790" t="str">
        <f>VLOOKUP(F4790,'Unique Address'!A:D,4,FALSE)</f>
        <v>Sheung Shui</v>
      </c>
      <c r="L4790">
        <f>VLOOKUP(K4790,'[2]AreaCoordinates xlsx'!$A$1:$D$65536,3,FALSE)</f>
        <v>22.511200800000001</v>
      </c>
      <c r="M4790">
        <f>VLOOKUP(K4790,'[2]AreaCoordinates xlsx'!$A$1:$D$65536,4,FALSE)</f>
        <v>114.1260991</v>
      </c>
    </row>
    <row r="4791" spans="1:13" x14ac:dyDescent="0.2">
      <c r="A4791" s="2">
        <v>41667</v>
      </c>
      <c r="B4791">
        <v>6606</v>
      </c>
      <c r="C4791" t="s">
        <v>19</v>
      </c>
      <c r="D4791" t="str">
        <f t="shared" si="476"/>
        <v>沙田銀城街30-32號, Hong Kong</v>
      </c>
      <c r="E4791" t="str">
        <f>VLOOKUP(F4791,'recent unique'!A:D,4,FALSE)</f>
        <v>沙田銀城街30-32號</v>
      </c>
      <c r="F4791" t="s">
        <v>174</v>
      </c>
      <c r="G4791" t="s">
        <v>172</v>
      </c>
      <c r="H4791" t="s">
        <v>11</v>
      </c>
      <c r="I4791" t="s">
        <v>233</v>
      </c>
      <c r="J4791" t="s">
        <v>235</v>
      </c>
      <c r="K4791" t="str">
        <f>VLOOKUP(F4791,'Unique Address'!A:D,4,FALSE)</f>
        <v>Sha Tin</v>
      </c>
      <c r="L4791">
        <f>VLOOKUP(K4791,'[2]AreaCoordinates xlsx'!$A$1:$D$65536,3,FALSE)</f>
        <v>22.377130399999999</v>
      </c>
      <c r="M4791">
        <f>VLOOKUP(K4791,'[2]AreaCoordinates xlsx'!$A$1:$D$65536,4,FALSE)</f>
        <v>114.1974398</v>
      </c>
    </row>
    <row r="4792" spans="1:13" x14ac:dyDescent="0.2">
      <c r="A4792" s="2">
        <v>41667</v>
      </c>
      <c r="B4792">
        <v>6606</v>
      </c>
      <c r="C4792" t="s">
        <v>19</v>
      </c>
      <c r="D4792" t="str">
        <f t="shared" si="476"/>
        <v>沙田馬鞍山亞公角街33號, Hong Kong</v>
      </c>
      <c r="E4792" t="str">
        <f>VLOOKUP(F4792,'recent unique'!A:D,4,FALSE)</f>
        <v>沙田馬鞍山亞公角街33號</v>
      </c>
      <c r="F4792" t="s">
        <v>90</v>
      </c>
      <c r="G4792" t="s">
        <v>264</v>
      </c>
      <c r="H4792" t="s">
        <v>11</v>
      </c>
      <c r="I4792" t="s">
        <v>233</v>
      </c>
      <c r="J4792" t="s">
        <v>235</v>
      </c>
      <c r="K4792" t="str">
        <f>VLOOKUP(F4792,'Unique Address'!A:D,4,FALSE)</f>
        <v>Ma On Shan</v>
      </c>
      <c r="L4792">
        <f>VLOOKUP(K4792,'[2]AreaCoordinates xlsx'!$A$1:$D$65536,3,FALSE)</f>
        <v>22.403069899999998</v>
      </c>
      <c r="M4792">
        <f>VLOOKUP(K4792,'[2]AreaCoordinates xlsx'!$A$1:$D$65536,4,FALSE)</f>
        <v>114.24499369999999</v>
      </c>
    </row>
    <row r="4793" spans="1:13" x14ac:dyDescent="0.2">
      <c r="A4793" s="2">
        <v>41667</v>
      </c>
      <c r="B4793">
        <v>6606</v>
      </c>
      <c r="C4793" t="s">
        <v>19</v>
      </c>
      <c r="D4793" t="str">
        <f t="shared" ref="D4793:D4828" si="479">E4793&amp;", Hong Kong"</f>
        <v>大埔全安路9號, Hong Kong</v>
      </c>
      <c r="E4793" t="str">
        <f>VLOOKUP(F4793,'recent unique'!A:D,4,FALSE)</f>
        <v>大埔全安路9號</v>
      </c>
      <c r="F4793" t="s">
        <v>266</v>
      </c>
      <c r="G4793" t="s">
        <v>265</v>
      </c>
      <c r="H4793" t="s">
        <v>11</v>
      </c>
      <c r="I4793" t="s">
        <v>233</v>
      </c>
      <c r="J4793" t="s">
        <v>235</v>
      </c>
      <c r="K4793" t="str">
        <f>VLOOKUP(F4793,'Unique Address'!A:D,4,FALSE)</f>
        <v>Tai Po</v>
      </c>
      <c r="L4793">
        <f>VLOOKUP(K4793,'[2]AreaCoordinates xlsx'!$A$1:$D$65536,3,FALSE)</f>
        <v>22.440896800000001</v>
      </c>
      <c r="M4793">
        <f>VLOOKUP(K4793,'[2]AreaCoordinates xlsx'!$A$1:$D$65536,4,FALSE)</f>
        <v>114.16474340000001</v>
      </c>
    </row>
    <row r="4794" spans="1:13" x14ac:dyDescent="0.2">
      <c r="A4794" s="2">
        <v>41667</v>
      </c>
      <c r="B4794">
        <v>6606</v>
      </c>
      <c r="C4794" t="s">
        <v>19</v>
      </c>
      <c r="D4794" t="str">
        <f t="shared" si="479"/>
        <v>屯門青松觀道23號, Hong Kong</v>
      </c>
      <c r="E4794" t="str">
        <f>VLOOKUP(F4794,'recent unique'!A:D,4,FALSE)</f>
        <v>屯門青松觀道23號</v>
      </c>
      <c r="F4794" t="s">
        <v>268</v>
      </c>
      <c r="G4794" t="s">
        <v>267</v>
      </c>
      <c r="H4794" t="s">
        <v>11</v>
      </c>
      <c r="I4794" t="s">
        <v>233</v>
      </c>
      <c r="J4794" t="s">
        <v>235</v>
      </c>
      <c r="K4794" t="str">
        <f>VLOOKUP(F4794,'Unique Address'!A:D,4,FALSE)</f>
        <v>Tuen Mun</v>
      </c>
      <c r="L4794">
        <f>VLOOKUP(K4794,'[2]AreaCoordinates xlsx'!$A$1:$D$65536,3,FALSE)</f>
        <v>22.390829499999999</v>
      </c>
      <c r="M4794">
        <f>VLOOKUP(K4794,'[2]AreaCoordinates xlsx'!$A$1:$D$65536,4,FALSE)</f>
        <v>113.9725126</v>
      </c>
    </row>
    <row r="4795" spans="1:13" x14ac:dyDescent="0.2">
      <c r="A4795" s="2">
        <v>41667</v>
      </c>
      <c r="B4795">
        <v>512</v>
      </c>
      <c r="C4795" t="s">
        <v>19</v>
      </c>
      <c r="D4795" t="str">
        <f t="shared" si="479"/>
        <v>新界大埔全安路11 號, Hong Kong</v>
      </c>
      <c r="E4795" t="str">
        <f>VLOOKUP(F4795,'recent unique'!A:D,4,FALSE)</f>
        <v>新界大埔全安路11 號</v>
      </c>
      <c r="F4795" t="s">
        <v>272</v>
      </c>
      <c r="G4795" t="s">
        <v>270</v>
      </c>
      <c r="H4795" t="s">
        <v>11</v>
      </c>
      <c r="I4795" t="s">
        <v>269</v>
      </c>
      <c r="J4795" t="s">
        <v>271</v>
      </c>
      <c r="K4795" t="str">
        <f>VLOOKUP(F4795,'Unique Address'!A:D,4,FALSE)</f>
        <v>Tai Po</v>
      </c>
      <c r="L4795">
        <f>VLOOKUP(K4795,'[2]AreaCoordinates xlsx'!$A$1:$D$65536,3,FALSE)</f>
        <v>22.440896800000001</v>
      </c>
      <c r="M4795">
        <f>VLOOKUP(K4795,'[2]AreaCoordinates xlsx'!$A$1:$D$65536,4,FALSE)</f>
        <v>114.16474340000001</v>
      </c>
    </row>
    <row r="4796" spans="1:13" x14ac:dyDescent="0.2">
      <c r="A4796" s="2">
        <v>41667</v>
      </c>
      <c r="B4796">
        <v>0</v>
      </c>
      <c r="C4796" t="s">
        <v>19</v>
      </c>
      <c r="D4796" t="str">
        <f t="shared" si="479"/>
        <v>赤鱲角香港國際機場, Hong Kong</v>
      </c>
      <c r="E4796" t="str">
        <f>VLOOKUP(F4796,'recent unique'!A:D,4,FALSE)</f>
        <v>赤鱲角香港國際機場</v>
      </c>
      <c r="F4796" t="s">
        <v>276</v>
      </c>
      <c r="G4796" t="s">
        <v>274</v>
      </c>
      <c r="H4796" t="s">
        <v>11</v>
      </c>
      <c r="I4796" t="s">
        <v>273</v>
      </c>
      <c r="J4796" t="s">
        <v>275</v>
      </c>
      <c r="K4796" t="str">
        <f>VLOOKUP(F4796,'Unique Address'!A:D,4,FALSE)</f>
        <v>Chek Lap Kok</v>
      </c>
      <c r="L4796">
        <f>VLOOKUP(K4796,'[2]AreaCoordinates xlsx'!$A$1:$D$65536,3,FALSE)</f>
        <v>22.3083934</v>
      </c>
      <c r="M4796">
        <f>VLOOKUP(K4796,'[2]AreaCoordinates xlsx'!$A$1:$D$65536,4,FALSE)</f>
        <v>113.923907</v>
      </c>
    </row>
    <row r="4797" spans="1:13" x14ac:dyDescent="0.2">
      <c r="A4797" s="2">
        <v>41667</v>
      </c>
      <c r="B4797">
        <v>7782</v>
      </c>
      <c r="C4797" t="s">
        <v>19</v>
      </c>
      <c r="D4797" t="str">
        <f t="shared" si="479"/>
        <v>大埔林錦公路嘉道理農場, Hong Kong</v>
      </c>
      <c r="E4797" t="str">
        <f>VLOOKUP(F4797,'recent unique'!A:D,4,FALSE)</f>
        <v>大埔林錦公路嘉道理農場</v>
      </c>
      <c r="F4797" t="s">
        <v>280</v>
      </c>
      <c r="G4797" t="s">
        <v>278</v>
      </c>
      <c r="H4797" t="s">
        <v>11</v>
      </c>
      <c r="I4797" t="s">
        <v>277</v>
      </c>
      <c r="J4797" t="s">
        <v>279</v>
      </c>
      <c r="K4797" t="str">
        <f>VLOOKUP(F4797,'Unique Address'!A:D,4,FALSE)</f>
        <v>Tai Po</v>
      </c>
      <c r="L4797">
        <f>VLOOKUP(K4797,'[2]AreaCoordinates xlsx'!$A$1:$D$65536,3,FALSE)</f>
        <v>22.440896800000001</v>
      </c>
      <c r="M4797">
        <f>VLOOKUP(K4797,'[2]AreaCoordinates xlsx'!$A$1:$D$65536,4,FALSE)</f>
        <v>114.16474340000001</v>
      </c>
    </row>
    <row r="4798" spans="1:13" x14ac:dyDescent="0.2">
      <c r="A4798" s="2">
        <v>41667</v>
      </c>
      <c r="B4798">
        <v>4930</v>
      </c>
      <c r="C4798" t="s">
        <v>19</v>
      </c>
      <c r="D4798" t="str">
        <f t="shared" si="479"/>
        <v>將軍澳靈實路8號, Hong Kong</v>
      </c>
      <c r="E4798" t="str">
        <f>VLOOKUP(F4798,'recent unique'!A:D,4,FALSE)</f>
        <v>將軍澳靈實路8號</v>
      </c>
      <c r="F4798" t="s">
        <v>245</v>
      </c>
      <c r="G4798" t="s">
        <v>282</v>
      </c>
      <c r="H4798" t="s">
        <v>11</v>
      </c>
      <c r="I4798" t="s">
        <v>281</v>
      </c>
      <c r="J4798" t="s">
        <v>283</v>
      </c>
      <c r="K4798" t="str">
        <f>VLOOKUP(F4798,'Unique Address'!A:D,4,FALSE)</f>
        <v>Tseung Kwan O</v>
      </c>
      <c r="L4798">
        <f>VLOOKUP(K4798,'[2]AreaCoordinates xlsx'!$A$1:$D$65536,3,FALSE)</f>
        <v>22.311936899999999</v>
      </c>
      <c r="M4798">
        <f>VLOOKUP(K4798,'[2]AreaCoordinates xlsx'!$A$1:$D$65536,4,FALSE)</f>
        <v>114.2568814</v>
      </c>
    </row>
    <row r="4799" spans="1:13" x14ac:dyDescent="0.2">
      <c r="A4799" s="2">
        <v>41667</v>
      </c>
      <c r="B4799">
        <v>1240</v>
      </c>
      <c r="C4799" t="s">
        <v>19</v>
      </c>
      <c r="D4799" t="str">
        <f t="shared" si="479"/>
        <v>屯門蝴蝶灣泳灘, Hong Kong</v>
      </c>
      <c r="E4799" t="str">
        <f>VLOOKUP(F4799,'recent unique'!A:D,4,FALSE)</f>
        <v>屯門蝴蝶灣泳灘</v>
      </c>
      <c r="F4799" t="s">
        <v>287</v>
      </c>
      <c r="G4799" t="s">
        <v>285</v>
      </c>
      <c r="H4799" t="s">
        <v>11</v>
      </c>
      <c r="I4799" t="s">
        <v>284</v>
      </c>
      <c r="J4799" t="s">
        <v>286</v>
      </c>
      <c r="K4799" t="str">
        <f>VLOOKUP(F4799,'Unique Address'!A:D,4,FALSE)</f>
        <v>Tuen Mun</v>
      </c>
      <c r="L4799">
        <f>VLOOKUP(K4799,'[2]AreaCoordinates xlsx'!$A$1:$D$65536,3,FALSE)</f>
        <v>22.390829499999999</v>
      </c>
      <c r="M4799">
        <f>VLOOKUP(K4799,'[2]AreaCoordinates xlsx'!$A$1:$D$65536,4,FALSE)</f>
        <v>113.9725126</v>
      </c>
    </row>
    <row r="4800" spans="1:13" x14ac:dyDescent="0.2">
      <c r="A4800" s="2">
        <v>41667</v>
      </c>
      <c r="B4800">
        <v>12078</v>
      </c>
      <c r="C4800" t="s">
        <v>19</v>
      </c>
      <c r="D4800" t="str">
        <f t="shared" si="479"/>
        <v>大埔全安路9號, Hong Kong</v>
      </c>
      <c r="E4800" t="str">
        <f>VLOOKUP(F4800,'recent unique'!A:D,4,FALSE)</f>
        <v>大埔全安路9號</v>
      </c>
      <c r="F4800" t="s">
        <v>291</v>
      </c>
      <c r="G4800" t="s">
        <v>289</v>
      </c>
      <c r="H4800" t="s">
        <v>11</v>
      </c>
      <c r="I4800" t="s">
        <v>288</v>
      </c>
      <c r="J4800" t="s">
        <v>290</v>
      </c>
      <c r="K4800" t="str">
        <f>VLOOKUP(F4800,'Unique Address'!A:D,4,FALSE)</f>
        <v>Tai Po</v>
      </c>
      <c r="L4800">
        <f>VLOOKUP(K4800,'[2]AreaCoordinates xlsx'!$A$1:$D$65536,3,FALSE)</f>
        <v>22.440896800000001</v>
      </c>
      <c r="M4800">
        <f>VLOOKUP(K4800,'[2]AreaCoordinates xlsx'!$A$1:$D$65536,4,FALSE)</f>
        <v>114.16474340000001</v>
      </c>
    </row>
    <row r="4801" spans="1:13" x14ac:dyDescent="0.2">
      <c r="A4801" s="2">
        <v>41667</v>
      </c>
      <c r="B4801">
        <v>231</v>
      </c>
      <c r="C4801" t="s">
        <v>14</v>
      </c>
      <c r="D4801" t="str">
        <f t="shared" si="479"/>
        <v>香港銅鑼灣東院道19號, Hong Kong</v>
      </c>
      <c r="E4801" t="str">
        <f>VLOOKUP(F4801,'recent unique'!A:D,4,FALSE)</f>
        <v>香港銅鑼灣東院道19號</v>
      </c>
      <c r="F4801" t="s">
        <v>293</v>
      </c>
      <c r="G4801" t="s">
        <v>292</v>
      </c>
      <c r="H4801" t="s">
        <v>11</v>
      </c>
      <c r="I4801" t="s">
        <v>65</v>
      </c>
      <c r="J4801" t="s">
        <v>67</v>
      </c>
      <c r="K4801" t="str">
        <f>VLOOKUP(F4801,'Unique Address'!A:D,4,FALSE)</f>
        <v>Causeway Bay</v>
      </c>
      <c r="L4801">
        <f>VLOOKUP(K4801,'[2]AreaCoordinates xlsx'!$A$1:$D$65536,3,FALSE)</f>
        <v>22.279729499999998</v>
      </c>
      <c r="M4801">
        <f>VLOOKUP(K4801,'[2]AreaCoordinates xlsx'!$A$1:$D$65536,4,FALSE)</f>
        <v>114.1870366</v>
      </c>
    </row>
    <row r="4802" spans="1:13" x14ac:dyDescent="0.2">
      <c r="A4802" s="2">
        <v>41667</v>
      </c>
      <c r="B4802">
        <v>231</v>
      </c>
      <c r="C4802" t="s">
        <v>14</v>
      </c>
      <c r="D4802" t="str">
        <f t="shared" si="479"/>
        <v>香港大口環道9號, Hong Kong</v>
      </c>
      <c r="E4802" t="str">
        <f>VLOOKUP(F4802,'recent unique'!A:D,4,FALSE)</f>
        <v>香港大口環道9號</v>
      </c>
      <c r="F4802" t="s">
        <v>295</v>
      </c>
      <c r="G4802" t="s">
        <v>294</v>
      </c>
      <c r="H4802" t="s">
        <v>11</v>
      </c>
      <c r="I4802" t="s">
        <v>65</v>
      </c>
      <c r="J4802" t="s">
        <v>67</v>
      </c>
      <c r="K4802" t="str">
        <f>VLOOKUP(F4802,'Unique Address'!A:D,4,FALSE)</f>
        <v>Sandy Bay</v>
      </c>
      <c r="L4802">
        <f>VLOOKUP(K4802,'[2]AreaCoordinates xlsx'!$A$1:$D$65536,3,FALSE)</f>
        <v>22.270135199999999</v>
      </c>
      <c r="M4802">
        <f>VLOOKUP(K4802,'[2]AreaCoordinates xlsx'!$A$1:$D$65536,4,FALSE)</f>
        <v>114.11941040000001</v>
      </c>
    </row>
    <row r="4803" spans="1:13" x14ac:dyDescent="0.2">
      <c r="A4803" s="2">
        <v>41667</v>
      </c>
      <c r="B4803">
        <v>231</v>
      </c>
      <c r="C4803" t="s">
        <v>14</v>
      </c>
      <c r="D4803" t="str">
        <f t="shared" si="479"/>
        <v>香港普仁街12號, Hong Kong</v>
      </c>
      <c r="E4803" t="str">
        <f>VLOOKUP(F4803,'recent unique'!A:D,4,FALSE)</f>
        <v>香港普仁街12號</v>
      </c>
      <c r="F4803" t="s">
        <v>297</v>
      </c>
      <c r="G4803" t="s">
        <v>296</v>
      </c>
      <c r="H4803" t="s">
        <v>11</v>
      </c>
      <c r="I4803" t="s">
        <v>65</v>
      </c>
      <c r="J4803" t="s">
        <v>67</v>
      </c>
      <c r="K4803" t="str">
        <f>VLOOKUP(F4803,'Unique Address'!A:D,4,FALSE)</f>
        <v>Mid-level</v>
      </c>
      <c r="L4803">
        <f>VLOOKUP(K4803,'[2]AreaCoordinates xlsx'!$A$1:$D$65536,3,FALSE)</f>
        <v>22.2811673</v>
      </c>
      <c r="M4803">
        <f>VLOOKUP(K4803,'[2]AreaCoordinates xlsx'!$A$1:$D$65536,4,FALSE)</f>
        <v>114.142449</v>
      </c>
    </row>
    <row r="4804" spans="1:13" x14ac:dyDescent="0.2">
      <c r="A4804" s="2">
        <v>41667</v>
      </c>
      <c r="B4804">
        <v>231</v>
      </c>
      <c r="C4804" t="s">
        <v>8</v>
      </c>
      <c r="D4804" t="str">
        <f t="shared" si="479"/>
        <v>九龍油麻地窩打老道25號, Hong Kong</v>
      </c>
      <c r="E4804" t="str">
        <f>VLOOKUP(F4804,'recent unique'!A:D,4,FALSE)</f>
        <v>九龍油麻地窩打老道25號</v>
      </c>
      <c r="F4804" t="s">
        <v>299</v>
      </c>
      <c r="G4804" t="s">
        <v>298</v>
      </c>
      <c r="H4804" t="s">
        <v>11</v>
      </c>
      <c r="I4804" t="s">
        <v>65</v>
      </c>
      <c r="J4804" t="s">
        <v>67</v>
      </c>
      <c r="K4804" t="str">
        <f>VLOOKUP(F4804,'Unique Address'!A:D,4,FALSE)</f>
        <v>Yau Ma Tei</v>
      </c>
      <c r="L4804">
        <f>VLOOKUP(K4804,'[2]AreaCoordinates xlsx'!$A$1:$D$65536,3,FALSE)</f>
        <v>22.312828</v>
      </c>
      <c r="M4804">
        <f>VLOOKUP(K4804,'[2]AreaCoordinates xlsx'!$A$1:$D$65536,4,FALSE)</f>
        <v>114.170682</v>
      </c>
    </row>
    <row r="4805" spans="1:13" x14ac:dyDescent="0.2">
      <c r="A4805" s="2">
        <v>41667</v>
      </c>
      <c r="B4805">
        <v>231</v>
      </c>
      <c r="C4805" t="s">
        <v>8</v>
      </c>
      <c r="D4805" t="str">
        <f t="shared" si="479"/>
        <v>九龍黃大仙沙田坳道124號, Hong Kong</v>
      </c>
      <c r="E4805" t="str">
        <f>VLOOKUP(F4805,'recent unique'!A:D,4,FALSE)</f>
        <v>九龍黃大仙沙田坳道124號</v>
      </c>
      <c r="F4805" t="s">
        <v>301</v>
      </c>
      <c r="G4805" t="s">
        <v>300</v>
      </c>
      <c r="H4805" t="s">
        <v>11</v>
      </c>
      <c r="I4805" t="s">
        <v>65</v>
      </c>
      <c r="J4805" t="s">
        <v>67</v>
      </c>
      <c r="K4805" t="str">
        <f>VLOOKUP(F4805,'Unique Address'!A:D,4,FALSE)</f>
        <v>Wong Tai Sin</v>
      </c>
      <c r="L4805">
        <f>VLOOKUP(K4805,'[2]AreaCoordinates xlsx'!$A$1:$D$65536,3,FALSE)</f>
        <v>22.342961500000001</v>
      </c>
      <c r="M4805">
        <f>VLOOKUP(K4805,'[2]AreaCoordinates xlsx'!$A$1:$D$65536,4,FALSE)</f>
        <v>114.1929813</v>
      </c>
    </row>
    <row r="4806" spans="1:13" x14ac:dyDescent="0.2">
      <c r="A4806" s="2">
        <v>41667</v>
      </c>
      <c r="B4806">
        <v>175</v>
      </c>
      <c r="C4806" t="s">
        <v>19</v>
      </c>
      <c r="D4806" t="str">
        <f t="shared" si="479"/>
        <v>荃灣荃新天地UG層, Hong Kong</v>
      </c>
      <c r="E4806" t="str">
        <f>VLOOKUP(F4806,'recent unique'!A:D,4,FALSE)</f>
        <v>荃灣荃新天地UG層</v>
      </c>
      <c r="F4806" t="s">
        <v>303</v>
      </c>
      <c r="G4806" t="s">
        <v>302</v>
      </c>
      <c r="H4806" t="s">
        <v>11</v>
      </c>
      <c r="I4806" t="s">
        <v>191</v>
      </c>
      <c r="J4806" t="s">
        <v>193</v>
      </c>
      <c r="K4806" t="str">
        <f>VLOOKUP(F4806,'Unique Address'!A:D,4,FALSE)</f>
        <v>Tsuen Wan</v>
      </c>
      <c r="L4806">
        <f>VLOOKUP(K4806,'[2]AreaCoordinates xlsx'!$A$1:$D$65536,3,FALSE)</f>
        <v>22.3713227</v>
      </c>
      <c r="M4806">
        <f>VLOOKUP(K4806,'[2]AreaCoordinates xlsx'!$A$1:$D$65536,4,FALSE)</f>
        <v>114.11416010000001</v>
      </c>
    </row>
    <row r="4807" spans="1:13" x14ac:dyDescent="0.2">
      <c r="A4807" s="2">
        <v>41667</v>
      </c>
      <c r="B4807">
        <v>222</v>
      </c>
      <c r="C4807" t="s">
        <v>8</v>
      </c>
      <c r="D4807" t="str">
        <f t="shared" si="479"/>
        <v>大角咀港灣豪庭廣場, Hong Kong</v>
      </c>
      <c r="E4807" t="str">
        <f>VLOOKUP(F4807,'recent unique'!A:D,4,FALSE)</f>
        <v>大角咀港灣豪庭廣場</v>
      </c>
      <c r="F4807" t="s">
        <v>305</v>
      </c>
      <c r="G4807" t="s">
        <v>304</v>
      </c>
      <c r="H4807" t="s">
        <v>11</v>
      </c>
      <c r="I4807" t="s">
        <v>179</v>
      </c>
      <c r="J4807" t="s">
        <v>181</v>
      </c>
      <c r="K4807" t="str">
        <f>VLOOKUP(F4807,'Unique Address'!A:D,4,FALSE)</f>
        <v>Tai Kok Tsui</v>
      </c>
      <c r="L4807">
        <f>VLOOKUP(K4807,'[2]AreaCoordinates xlsx'!$A$1:$D$65536,3,FALSE)</f>
        <v>22.319749999999999</v>
      </c>
      <c r="M4807">
        <f>VLOOKUP(K4807,'[2]AreaCoordinates xlsx'!$A$1:$D$65536,4,FALSE)</f>
        <v>114.1632571</v>
      </c>
    </row>
    <row r="4808" spans="1:13" x14ac:dyDescent="0.2">
      <c r="A4808" s="2">
        <v>41667</v>
      </c>
      <c r="B4808">
        <v>222</v>
      </c>
      <c r="C4808" t="s">
        <v>19</v>
      </c>
      <c r="D4808" t="str">
        <f t="shared" si="479"/>
        <v>將軍澳新都城中心2期, Hong Kong</v>
      </c>
      <c r="E4808" t="str">
        <f>VLOOKUP(F4808,'recent unique'!A:D,4,FALSE)</f>
        <v>將軍澳新都城中心2期</v>
      </c>
      <c r="F4808" t="s">
        <v>307</v>
      </c>
      <c r="G4808" t="s">
        <v>306</v>
      </c>
      <c r="H4808" t="s">
        <v>11</v>
      </c>
      <c r="I4808" t="s">
        <v>179</v>
      </c>
      <c r="J4808" t="s">
        <v>181</v>
      </c>
      <c r="K4808" t="str">
        <f>VLOOKUP(F4808,'Unique Address'!A:D,4,FALSE)</f>
        <v>Tseung Kwan O</v>
      </c>
      <c r="L4808">
        <f>VLOOKUP(K4808,'[2]AreaCoordinates xlsx'!$A$1:$D$65536,3,FALSE)</f>
        <v>22.311936899999999</v>
      </c>
      <c r="M4808">
        <f>VLOOKUP(K4808,'[2]AreaCoordinates xlsx'!$A$1:$D$65536,4,FALSE)</f>
        <v>114.2568814</v>
      </c>
    </row>
    <row r="4809" spans="1:13" x14ac:dyDescent="0.2">
      <c r="A4809" s="2">
        <v>41667</v>
      </c>
      <c r="B4809">
        <v>222</v>
      </c>
      <c r="C4809" t="s">
        <v>19</v>
      </c>
      <c r="D4809" t="str">
        <f t="shared" si="479"/>
        <v>將軍澳新都城中心3期, Hong Kong</v>
      </c>
      <c r="E4809" t="str">
        <f>VLOOKUP(F4809,'recent unique'!A:D,4,FALSE)</f>
        <v>將軍澳新都城中心3期</v>
      </c>
      <c r="F4809" t="s">
        <v>309</v>
      </c>
      <c r="G4809" t="s">
        <v>308</v>
      </c>
      <c r="H4809" t="s">
        <v>11</v>
      </c>
      <c r="I4809" t="s">
        <v>179</v>
      </c>
      <c r="J4809" t="s">
        <v>181</v>
      </c>
      <c r="K4809" t="str">
        <f>VLOOKUP(F4809,'Unique Address'!A:D,4,FALSE)</f>
        <v>Tseung Kwan O</v>
      </c>
      <c r="L4809">
        <f>VLOOKUP(K4809,'[2]AreaCoordinates xlsx'!$A$1:$D$65536,3,FALSE)</f>
        <v>22.311936899999999</v>
      </c>
      <c r="M4809">
        <f>VLOOKUP(K4809,'[2]AreaCoordinates xlsx'!$A$1:$D$65536,4,FALSE)</f>
        <v>114.2568814</v>
      </c>
    </row>
    <row r="4810" spans="1:13" x14ac:dyDescent="0.2">
      <c r="A4810" s="2">
        <v>41667</v>
      </c>
      <c r="B4810">
        <v>222</v>
      </c>
      <c r="C4810" t="s">
        <v>19</v>
      </c>
      <c r="D4810" t="str">
        <f t="shared" si="479"/>
        <v>馬鞍山新港城中心3樓, Hong Kong</v>
      </c>
      <c r="E4810" t="str">
        <f>VLOOKUP(F4810,'recent unique'!A:D,4,FALSE)</f>
        <v>馬鞍山新港城中心3樓</v>
      </c>
      <c r="F4810" t="s">
        <v>311</v>
      </c>
      <c r="G4810" t="s">
        <v>310</v>
      </c>
      <c r="H4810" t="s">
        <v>11</v>
      </c>
      <c r="I4810" t="s">
        <v>179</v>
      </c>
      <c r="J4810" t="s">
        <v>181</v>
      </c>
      <c r="K4810" t="str">
        <f>VLOOKUP(F4810,'Unique Address'!A:D,4,FALSE)</f>
        <v>Ma On Shan</v>
      </c>
      <c r="L4810">
        <f>VLOOKUP(K4810,'[2]AreaCoordinates xlsx'!$A$1:$D$65536,3,FALSE)</f>
        <v>22.403069899999998</v>
      </c>
      <c r="M4810">
        <f>VLOOKUP(K4810,'[2]AreaCoordinates xlsx'!$A$1:$D$65536,4,FALSE)</f>
        <v>114.24499369999999</v>
      </c>
    </row>
    <row r="4811" spans="1:13" x14ac:dyDescent="0.2">
      <c r="A4811" s="2">
        <v>41667</v>
      </c>
      <c r="B4811">
        <v>222</v>
      </c>
      <c r="C4811" t="s">
        <v>19</v>
      </c>
      <c r="D4811" t="str">
        <f t="shared" si="479"/>
        <v>荃灣城巿中心1期商場, Hong Kong</v>
      </c>
      <c r="E4811" t="str">
        <f>VLOOKUP(F4811,'recent unique'!A:D,4,FALSE)</f>
        <v>荃灣城巿中心1期商場</v>
      </c>
      <c r="F4811" t="s">
        <v>313</v>
      </c>
      <c r="G4811" t="s">
        <v>312</v>
      </c>
      <c r="H4811" t="s">
        <v>11</v>
      </c>
      <c r="I4811" t="s">
        <v>179</v>
      </c>
      <c r="J4811" t="s">
        <v>181</v>
      </c>
      <c r="K4811" t="str">
        <f>VLOOKUP(F4811,'Unique Address'!A:D,4,FALSE)</f>
        <v>Tsuen Wan</v>
      </c>
      <c r="L4811">
        <f>VLOOKUP(K4811,'[2]AreaCoordinates xlsx'!$A$1:$D$65536,3,FALSE)</f>
        <v>22.3713227</v>
      </c>
      <c r="M4811">
        <f>VLOOKUP(K4811,'[2]AreaCoordinates xlsx'!$A$1:$D$65536,4,FALSE)</f>
        <v>114.11416010000001</v>
      </c>
    </row>
    <row r="4812" spans="1:13" x14ac:dyDescent="0.2">
      <c r="A4812" s="2">
        <v>41667</v>
      </c>
      <c r="B4812">
        <v>222</v>
      </c>
      <c r="C4812" t="s">
        <v>19</v>
      </c>
      <c r="D4812" t="str">
        <f t="shared" si="479"/>
        <v>粉嶺中心購物商場, Hong Kong</v>
      </c>
      <c r="E4812" t="str">
        <f>VLOOKUP(F4812,'recent unique'!A:D,4,FALSE)</f>
        <v>粉嶺中心購物商場</v>
      </c>
      <c r="F4812" t="s">
        <v>315</v>
      </c>
      <c r="G4812" t="s">
        <v>314</v>
      </c>
      <c r="H4812" t="s">
        <v>11</v>
      </c>
      <c r="I4812" t="s">
        <v>179</v>
      </c>
      <c r="J4812" t="s">
        <v>181</v>
      </c>
      <c r="K4812" t="str">
        <f>VLOOKUP(F4812,'Unique Address'!A:D,4,FALSE)</f>
        <v>Fanling</v>
      </c>
      <c r="L4812">
        <f>VLOOKUP(K4812,'[2]AreaCoordinates xlsx'!$A$1:$D$65536,3,FALSE)</f>
        <v>22.486990899999999</v>
      </c>
      <c r="M4812">
        <f>VLOOKUP(K4812,'[2]AreaCoordinates xlsx'!$A$1:$D$65536,4,FALSE)</f>
        <v>114.13799</v>
      </c>
    </row>
    <row r="4813" spans="1:13" x14ac:dyDescent="0.2">
      <c r="A4813" s="2">
        <v>41667</v>
      </c>
      <c r="B4813">
        <v>4678</v>
      </c>
      <c r="C4813" t="s">
        <v>14</v>
      </c>
      <c r="D4813" t="str">
        <f t="shared" si="479"/>
        <v>香港仔黃竹坑道125號, Hong Kong</v>
      </c>
      <c r="E4813" t="str">
        <f>VLOOKUP(F4813,'recent unique'!A:D,4,FALSE)</f>
        <v>香港仔黃竹坑道125號</v>
      </c>
      <c r="F4813" t="s">
        <v>236</v>
      </c>
      <c r="G4813" t="s">
        <v>317</v>
      </c>
      <c r="H4813" t="s">
        <v>11</v>
      </c>
      <c r="I4813" t="s">
        <v>316</v>
      </c>
      <c r="J4813" t="s">
        <v>318</v>
      </c>
      <c r="K4813" t="str">
        <f>VLOOKUP(F4813,'Unique Address'!A:D,4,FALSE)</f>
        <v>Aberdeen</v>
      </c>
      <c r="L4813">
        <f>VLOOKUP(K4813,'[2]AreaCoordinates xlsx'!$A$1:$D$65536,3,FALSE)</f>
        <v>22.252085900000001</v>
      </c>
      <c r="M4813">
        <f>VLOOKUP(K4813,'[2]AreaCoordinates xlsx'!$A$1:$D$65536,4,FALSE)</f>
        <v>114.1587983</v>
      </c>
    </row>
    <row r="4814" spans="1:13" x14ac:dyDescent="0.2">
      <c r="A4814" s="2">
        <v>41667</v>
      </c>
      <c r="B4814">
        <v>5556</v>
      </c>
      <c r="C4814" t="s">
        <v>8</v>
      </c>
      <c r="D4814" t="str">
        <f t="shared" si="479"/>
        <v>樂富杏林街10號, Hong Kong</v>
      </c>
      <c r="E4814" t="str">
        <f>VLOOKUP(F4814,'recent unique'!A:D,4,FALSE)</f>
        <v>樂富杏林街10號</v>
      </c>
      <c r="F4814" t="s">
        <v>322</v>
      </c>
      <c r="G4814" t="s">
        <v>320</v>
      </c>
      <c r="H4814" t="s">
        <v>11</v>
      </c>
      <c r="I4814" t="s">
        <v>319</v>
      </c>
      <c r="J4814" t="s">
        <v>321</v>
      </c>
      <c r="K4814" t="str">
        <f>VLOOKUP(F4814,'Unique Address'!A:D,4,FALSE)</f>
        <v>Lok Fu</v>
      </c>
      <c r="L4814">
        <f>VLOOKUP(K4814,'[2]AreaCoordinates xlsx'!$A$1:$D$65536,3,FALSE)</f>
        <v>22.337740199999999</v>
      </c>
      <c r="M4814">
        <f>VLOOKUP(K4814,'[2]AreaCoordinates xlsx'!$A$1:$D$65536,4,FALSE)</f>
        <v>114.1862935</v>
      </c>
    </row>
    <row r="4815" spans="1:13" x14ac:dyDescent="0.2">
      <c r="A4815" s="2">
        <v>41667</v>
      </c>
      <c r="B4815">
        <v>13476</v>
      </c>
      <c r="C4815" t="s">
        <v>19</v>
      </c>
      <c r="D4815" t="str">
        <f t="shared" si="479"/>
        <v>荃灣仁濟街7-11號仁濟醫院, Hong Kong</v>
      </c>
      <c r="E4815" t="str">
        <f>F4815</f>
        <v>荃灣仁濟街7-11號仁濟醫院</v>
      </c>
      <c r="F4815" t="s">
        <v>324</v>
      </c>
      <c r="G4815" t="s">
        <v>323</v>
      </c>
      <c r="H4815" t="s">
        <v>11</v>
      </c>
      <c r="I4815" t="s">
        <v>15</v>
      </c>
      <c r="J4815" t="s">
        <v>17</v>
      </c>
      <c r="K4815" t="str">
        <f>VLOOKUP(F4815,'Unique Address'!A:D,4,FALSE)</f>
        <v>Tsuen Wan</v>
      </c>
      <c r="L4815">
        <f>VLOOKUP(K4815,'[2]AreaCoordinates xlsx'!$A$1:$D$65536,3,FALSE)</f>
        <v>22.3713227</v>
      </c>
      <c r="M4815">
        <f>VLOOKUP(K4815,'[2]AreaCoordinates xlsx'!$A$1:$D$65536,4,FALSE)</f>
        <v>114.11416010000001</v>
      </c>
    </row>
    <row r="4816" spans="1:13" x14ac:dyDescent="0.2">
      <c r="A4816" s="2">
        <v>41668</v>
      </c>
      <c r="B4816">
        <v>128</v>
      </c>
      <c r="C4816" t="s">
        <v>8</v>
      </c>
      <c r="D4816" t="str">
        <f t="shared" si="479"/>
        <v>茜發道, Hong Kong</v>
      </c>
      <c r="E4816" t="str">
        <f>VLOOKUP(F4816,'recent unique'!A:D,4,FALSE)</f>
        <v>茜發道</v>
      </c>
      <c r="F4816" t="s">
        <v>1629</v>
      </c>
      <c r="G4816" t="s">
        <v>1628</v>
      </c>
      <c r="H4816" t="s">
        <v>486</v>
      </c>
      <c r="I4816" t="s">
        <v>1541</v>
      </c>
      <c r="J4816" t="s">
        <v>1542</v>
      </c>
      <c r="K4816" t="str">
        <f>VLOOKUP(F4816,'Unique Address'!A:D,4,FALSE)</f>
        <v>Lam Tin</v>
      </c>
      <c r="L4816">
        <f>VLOOKUP(K4816,'[2]AreaCoordinates xlsx'!$A$1:$D$65536,3,FALSE)</f>
        <v>22.308019900000001</v>
      </c>
      <c r="M4816">
        <f>VLOOKUP(K4816,'[2]AreaCoordinates xlsx'!$A$1:$D$65536,4,FALSE)</f>
        <v>114.2375638</v>
      </c>
    </row>
    <row r="4817" spans="1:13" x14ac:dyDescent="0.2">
      <c r="A4817" s="2">
        <v>41668</v>
      </c>
      <c r="B4817">
        <v>128</v>
      </c>
      <c r="C4817" t="s">
        <v>8</v>
      </c>
      <c r="D4817" t="str">
        <f t="shared" si="479"/>
        <v>觀塘茶果嶺道81號, Hong Kong</v>
      </c>
      <c r="E4817" t="str">
        <f>VLOOKUP(F4817,'recent unique'!A:D,4,FALSE)</f>
        <v>觀塘茶果嶺道81號</v>
      </c>
      <c r="F4817" t="s">
        <v>1631</v>
      </c>
      <c r="G4817" t="s">
        <v>1630</v>
      </c>
      <c r="H4817" t="s">
        <v>486</v>
      </c>
      <c r="I4817" t="s">
        <v>1541</v>
      </c>
      <c r="J4817" t="s">
        <v>1542</v>
      </c>
      <c r="K4817" t="str">
        <f>VLOOKUP(F4817,'Unique Address'!A:D,4,FALSE)</f>
        <v>Kwun Tong</v>
      </c>
      <c r="L4817">
        <f>VLOOKUP(K4817,'[2]AreaCoordinates xlsx'!$A$1:$D$65536,3,FALSE)</f>
        <v>22.3103686</v>
      </c>
      <c r="M4817">
        <f>VLOOKUP(K4817,'[2]AreaCoordinates xlsx'!$A$1:$D$65536,4,FALSE)</f>
        <v>114.22270349999999</v>
      </c>
    </row>
    <row r="4818" spans="1:13" x14ac:dyDescent="0.2">
      <c r="A4818" s="2">
        <v>41668</v>
      </c>
      <c r="B4818">
        <v>128</v>
      </c>
      <c r="C4818" t="s">
        <v>14</v>
      </c>
      <c r="D4818" t="str">
        <f t="shared" si="479"/>
        <v>灣仔莊士敦道111號, Hong Kong</v>
      </c>
      <c r="E4818" t="str">
        <f>VLOOKUP(F4818,'recent unique'!A:D,4,FALSE)</f>
        <v>灣仔莊士敦道111號</v>
      </c>
      <c r="F4818" t="s">
        <v>1633</v>
      </c>
      <c r="G4818" t="s">
        <v>1632</v>
      </c>
      <c r="H4818" t="s">
        <v>486</v>
      </c>
      <c r="I4818" t="s">
        <v>1541</v>
      </c>
      <c r="J4818" t="s">
        <v>1542</v>
      </c>
      <c r="K4818" t="str">
        <f>VLOOKUP(F4818,'Unique Address'!A:D,4,FALSE)</f>
        <v>Wan Chai</v>
      </c>
      <c r="L4818">
        <f>VLOOKUP(K4818,'[2]AreaCoordinates xlsx'!$A$1:$D$65536,3,FALSE)</f>
        <v>22.276022000000001</v>
      </c>
      <c r="M4818">
        <f>VLOOKUP(K4818,'[2]AreaCoordinates xlsx'!$A$1:$D$65536,4,FALSE)</f>
        <v>114.1751471</v>
      </c>
    </row>
    <row r="4819" spans="1:13" x14ac:dyDescent="0.2">
      <c r="A4819" s="2">
        <v>41668</v>
      </c>
      <c r="B4819">
        <v>128</v>
      </c>
      <c r="C4819" t="s">
        <v>14</v>
      </c>
      <c r="D4819" t="str">
        <f t="shared" si="479"/>
        <v>銅鑼灣恩平道44號, Hong Kong</v>
      </c>
      <c r="E4819" t="str">
        <f>VLOOKUP(F4819,'recent unique'!A:D,4,FALSE)</f>
        <v>銅鑼灣恩平道44號</v>
      </c>
      <c r="F4819" t="s">
        <v>1635</v>
      </c>
      <c r="G4819" t="s">
        <v>1634</v>
      </c>
      <c r="H4819" t="s">
        <v>486</v>
      </c>
      <c r="I4819" t="s">
        <v>1541</v>
      </c>
      <c r="J4819" t="s">
        <v>1542</v>
      </c>
      <c r="K4819" t="str">
        <f>VLOOKUP(F4819,'Unique Address'!A:D,4,FALSE)</f>
        <v>Causeway Bay</v>
      </c>
      <c r="L4819">
        <f>VLOOKUP(K4819,'[2]AreaCoordinates xlsx'!$A$1:$D$65536,3,FALSE)</f>
        <v>22.279729499999998</v>
      </c>
      <c r="M4819">
        <f>VLOOKUP(K4819,'[2]AreaCoordinates xlsx'!$A$1:$D$65536,4,FALSE)</f>
        <v>114.1870366</v>
      </c>
    </row>
    <row r="4820" spans="1:13" x14ac:dyDescent="0.2">
      <c r="A4820" s="2">
        <v>41668</v>
      </c>
      <c r="B4820">
        <v>128</v>
      </c>
      <c r="C4820" t="s">
        <v>14</v>
      </c>
      <c r="D4820" t="str">
        <f t="shared" si="479"/>
        <v>銅鑼灣利園山道27號, Hong Kong</v>
      </c>
      <c r="E4820" t="str">
        <f>VLOOKUP(F4820,'recent unique'!A:D,4,FALSE)</f>
        <v>銅鑼灣利園山道27號</v>
      </c>
      <c r="F4820" t="s">
        <v>1637</v>
      </c>
      <c r="G4820" t="s">
        <v>1636</v>
      </c>
      <c r="H4820" t="s">
        <v>486</v>
      </c>
      <c r="I4820" t="s">
        <v>1541</v>
      </c>
      <c r="J4820" t="s">
        <v>1542</v>
      </c>
      <c r="K4820" t="str">
        <f>VLOOKUP(F4820,'Unique Address'!A:D,4,FALSE)</f>
        <v>Causeway Bay</v>
      </c>
      <c r="L4820">
        <f>VLOOKUP(K4820,'[2]AreaCoordinates xlsx'!$A$1:$D$65536,3,FALSE)</f>
        <v>22.279729499999998</v>
      </c>
      <c r="M4820">
        <f>VLOOKUP(K4820,'[2]AreaCoordinates xlsx'!$A$1:$D$65536,4,FALSE)</f>
        <v>114.1870366</v>
      </c>
    </row>
    <row r="4821" spans="1:13" x14ac:dyDescent="0.2">
      <c r="A4821" s="2">
        <v>41668</v>
      </c>
      <c r="B4821">
        <v>128</v>
      </c>
      <c r="C4821" t="s">
        <v>19</v>
      </c>
      <c r="D4821" t="str">
        <f t="shared" si="479"/>
        <v>荃灣青山公路荃灣段303號, Hong Kong</v>
      </c>
      <c r="E4821" t="str">
        <f>VLOOKUP(F4821,'recent unique'!A:D,4,FALSE)</f>
        <v>荃灣青山公路荃灣段303號</v>
      </c>
      <c r="F4821" t="s">
        <v>1639</v>
      </c>
      <c r="G4821" t="s">
        <v>1638</v>
      </c>
      <c r="H4821" t="s">
        <v>486</v>
      </c>
      <c r="I4821" t="s">
        <v>1541</v>
      </c>
      <c r="J4821" t="s">
        <v>1542</v>
      </c>
      <c r="K4821" t="str">
        <f>VLOOKUP(F4821,'Unique Address'!A:D,4,FALSE)</f>
        <v>Tsuen Wan</v>
      </c>
      <c r="L4821">
        <f>VLOOKUP(K4821,'[2]AreaCoordinates xlsx'!$A$1:$D$65536,3,FALSE)</f>
        <v>22.3713227</v>
      </c>
      <c r="M4821">
        <f>VLOOKUP(K4821,'[2]AreaCoordinates xlsx'!$A$1:$D$65536,4,FALSE)</f>
        <v>114.11416010000001</v>
      </c>
    </row>
    <row r="4822" spans="1:13" x14ac:dyDescent="0.2">
      <c r="A4822" s="2">
        <v>41668</v>
      </c>
      <c r="B4822">
        <v>189</v>
      </c>
      <c r="C4822" t="s">
        <v>8</v>
      </c>
      <c r="D4822" t="str">
        <f t="shared" si="479"/>
        <v>佐敦港鐵站D出口四海大廈對出之行人路，不包括彌敦道及柯士甸道交界之行人過路處兩旁及轉角處, Hong Kong</v>
      </c>
      <c r="E4822" t="str">
        <f t="shared" ref="E4822:E4823" si="480">F4822</f>
        <v>佐敦港鐵站D出口四海大廈對出之行人路，不包括彌敦道及柯士甸道交界之行人過路處兩旁及轉角處</v>
      </c>
      <c r="F4822" t="s">
        <v>1641</v>
      </c>
      <c r="G4822" t="s">
        <v>1640</v>
      </c>
      <c r="H4822" t="s">
        <v>486</v>
      </c>
      <c r="I4822" t="s">
        <v>909</v>
      </c>
      <c r="J4822" t="s">
        <v>12</v>
      </c>
      <c r="K4822" t="str">
        <f>VLOOKUP(F4822,'Unique Address'!A:D,4,FALSE)</f>
        <v>Jordan</v>
      </c>
      <c r="L4822">
        <f>VLOOKUP(K4822,'[2]AreaCoordinates xlsx'!$A$1:$D$65536,3,FALSE)</f>
        <v>22.304861200000001</v>
      </c>
      <c r="M4822">
        <f>VLOOKUP(K4822,'[2]AreaCoordinates xlsx'!$A$1:$D$65536,4,FALSE)</f>
        <v>114.16920210000001</v>
      </c>
    </row>
    <row r="4823" spans="1:13" x14ac:dyDescent="0.2">
      <c r="A4823" s="2">
        <v>41668</v>
      </c>
      <c r="B4823">
        <v>189</v>
      </c>
      <c r="C4823" t="s">
        <v>8</v>
      </c>
      <c r="D4823" t="str">
        <f t="shared" si="479"/>
        <v>尖沙咀彌敦道與佐敦道交界對出行人路(近金峰大廈), Hong Kong</v>
      </c>
      <c r="E4823" t="str">
        <f t="shared" si="480"/>
        <v>尖沙咀彌敦道與佐敦道交界對出行人路(近金峰大廈)</v>
      </c>
      <c r="F4823" t="s">
        <v>1642</v>
      </c>
      <c r="G4823" t="s">
        <v>627</v>
      </c>
      <c r="H4823" t="s">
        <v>486</v>
      </c>
      <c r="I4823" t="s">
        <v>909</v>
      </c>
      <c r="J4823" t="s">
        <v>12</v>
      </c>
      <c r="K4823" t="str">
        <f>VLOOKUP(F4823,'Unique Address'!A:D,4,FALSE)</f>
        <v>Jordan</v>
      </c>
      <c r="L4823">
        <f>VLOOKUP(K4823,'[2]AreaCoordinates xlsx'!$A$1:$D$65536,3,FALSE)</f>
        <v>22.304861200000001</v>
      </c>
      <c r="M4823">
        <f>VLOOKUP(K4823,'[2]AreaCoordinates xlsx'!$A$1:$D$65536,4,FALSE)</f>
        <v>114.16920210000001</v>
      </c>
    </row>
    <row r="4824" spans="1:13" x14ac:dyDescent="0.2">
      <c r="A4824" s="2">
        <v>41668</v>
      </c>
      <c r="B4824">
        <v>189</v>
      </c>
      <c r="C4824" t="s">
        <v>8</v>
      </c>
      <c r="D4824" t="str">
        <f t="shared" si="479"/>
        <v>佐敦彌敦道佐敦道, Hong Kong</v>
      </c>
      <c r="E4824" t="str">
        <f>VLOOKUP(F4824,'recent unique'!A:D,4,FALSE)</f>
        <v>佐敦彌敦道佐敦道</v>
      </c>
      <c r="F4824" t="s">
        <v>628</v>
      </c>
      <c r="G4824" t="s">
        <v>1643</v>
      </c>
      <c r="H4824" t="s">
        <v>11</v>
      </c>
      <c r="I4824" t="s">
        <v>911</v>
      </c>
      <c r="J4824" t="s">
        <v>12</v>
      </c>
      <c r="K4824" t="str">
        <f>VLOOKUP(F4824,'Unique Address'!A:D,4,FALSE)</f>
        <v>Jordan</v>
      </c>
      <c r="L4824">
        <f>VLOOKUP(K4824,'[2]AreaCoordinates xlsx'!$A$1:$D$65536,3,FALSE)</f>
        <v>22.304861200000001</v>
      </c>
      <c r="M4824">
        <f>VLOOKUP(K4824,'[2]AreaCoordinates xlsx'!$A$1:$D$65536,4,FALSE)</f>
        <v>114.16920210000001</v>
      </c>
    </row>
    <row r="4825" spans="1:13" x14ac:dyDescent="0.2">
      <c r="A4825" s="2">
        <v>41668</v>
      </c>
      <c r="B4825">
        <v>189</v>
      </c>
      <c r="C4825" t="s">
        <v>8</v>
      </c>
      <c r="D4825" t="str">
        <f t="shared" si="479"/>
        <v>佐敦港鐵站D出口四海大廈對出之行人路(不包括彌敦道及柯士甸道交界之行人路處兩旁及轉角處), Hong Kong</v>
      </c>
      <c r="E4825" t="str">
        <f t="shared" ref="E4825:E4836" si="481">F4825</f>
        <v>佐敦港鐵站D出口四海大廈對出之行人路(不包括彌敦道及柯士甸道交界之行人路處兩旁及轉角處)</v>
      </c>
      <c r="F4825" t="s">
        <v>1645</v>
      </c>
      <c r="G4825" t="s">
        <v>1644</v>
      </c>
      <c r="H4825" t="s">
        <v>11</v>
      </c>
      <c r="I4825" t="s">
        <v>911</v>
      </c>
      <c r="J4825" t="s">
        <v>12</v>
      </c>
      <c r="K4825" t="str">
        <f>VLOOKUP(F4825,'Unique Address'!A:D,4,FALSE)</f>
        <v>Jordan</v>
      </c>
      <c r="L4825">
        <f>VLOOKUP(K4825,'[2]AreaCoordinates xlsx'!$A$1:$D$65536,3,FALSE)</f>
        <v>22.304861200000001</v>
      </c>
      <c r="M4825">
        <f>VLOOKUP(K4825,'[2]AreaCoordinates xlsx'!$A$1:$D$65536,4,FALSE)</f>
        <v>114.16920210000001</v>
      </c>
    </row>
    <row r="4826" spans="1:13" x14ac:dyDescent="0.2">
      <c r="A4826" s="2">
        <v>41668</v>
      </c>
      <c r="B4826">
        <v>128</v>
      </c>
      <c r="C4826" t="s">
        <v>14</v>
      </c>
      <c r="D4826" t="str">
        <f t="shared" si="479"/>
        <v>銅鑼灣港鐵站C出口附近行人路(銅鑼灣廣場一期附近), Hong Kong</v>
      </c>
      <c r="E4826" t="str">
        <f t="shared" si="481"/>
        <v>銅鑼灣港鐵站C出口附近行人路(銅鑼灣廣場一期附近)</v>
      </c>
      <c r="F4826" t="s">
        <v>1647</v>
      </c>
      <c r="G4826" t="s">
        <v>1646</v>
      </c>
      <c r="H4826" t="s">
        <v>486</v>
      </c>
      <c r="I4826" t="s">
        <v>1541</v>
      </c>
      <c r="J4826" t="s">
        <v>1542</v>
      </c>
      <c r="K4826" t="str">
        <f>VLOOKUP(F4826,'Unique Address'!A:D,4,FALSE)</f>
        <v>Causeway Bay</v>
      </c>
      <c r="L4826">
        <f>VLOOKUP(K4826,'[2]AreaCoordinates xlsx'!$A$1:$D$65536,3,FALSE)</f>
        <v>22.279729499999998</v>
      </c>
      <c r="M4826">
        <f>VLOOKUP(K4826,'[2]AreaCoordinates xlsx'!$A$1:$D$65536,4,FALSE)</f>
        <v>114.1870366</v>
      </c>
    </row>
    <row r="4827" spans="1:13" x14ac:dyDescent="0.2">
      <c r="A4827" s="2">
        <v>41668</v>
      </c>
      <c r="B4827">
        <v>128</v>
      </c>
      <c r="C4827" t="s">
        <v>8</v>
      </c>
      <c r="D4827" t="str">
        <f t="shared" si="479"/>
        <v>旺角奶路臣街旺角港鐵站E1出口附近行人路, Hong Kong</v>
      </c>
      <c r="E4827" t="str">
        <f t="shared" si="481"/>
        <v>旺角奶路臣街旺角港鐵站E1出口附近行人路</v>
      </c>
      <c r="F4827" t="s">
        <v>1649</v>
      </c>
      <c r="G4827" t="s">
        <v>1648</v>
      </c>
      <c r="H4827" t="s">
        <v>486</v>
      </c>
      <c r="I4827" t="s">
        <v>1541</v>
      </c>
      <c r="J4827" t="s">
        <v>1542</v>
      </c>
      <c r="K4827" t="str">
        <f>VLOOKUP(F4827,'Unique Address'!A:D,4,FALSE)</f>
        <v>Mong Kok</v>
      </c>
      <c r="L4827">
        <f>VLOOKUP(K4827,'[2]AreaCoordinates xlsx'!$A$1:$D$65536,3,FALSE)</f>
        <v>22.318344199999999</v>
      </c>
      <c r="M4827">
        <f>VLOOKUP(K4827,'[2]AreaCoordinates xlsx'!$A$1:$D$65536,4,FALSE)</f>
        <v>114.17217460000001</v>
      </c>
    </row>
    <row r="4828" spans="1:13" x14ac:dyDescent="0.2">
      <c r="A4828" s="2">
        <v>41668</v>
      </c>
      <c r="B4828">
        <v>196</v>
      </c>
      <c r="C4828" t="s">
        <v>14</v>
      </c>
      <c r="D4828" t="str">
        <f t="shared" si="479"/>
        <v>港鐵天后站A1出口對出之空地, Hong Kong</v>
      </c>
      <c r="E4828" t="str">
        <f t="shared" si="481"/>
        <v>港鐵天后站A1出口對出之空地</v>
      </c>
      <c r="F4828" t="s">
        <v>1622</v>
      </c>
      <c r="G4828" t="s">
        <v>1621</v>
      </c>
      <c r="H4828" t="s">
        <v>56</v>
      </c>
      <c r="I4828" t="s">
        <v>54</v>
      </c>
      <c r="J4828" t="s">
        <v>57</v>
      </c>
      <c r="K4828" t="str">
        <f>VLOOKUP(F4828,'Unique Address'!A:D,4,FALSE)</f>
        <v>Tin Hau</v>
      </c>
      <c r="L4828">
        <f>VLOOKUP(K4828,'[2]AreaCoordinates xlsx'!$A$1:$D$65536,3,FALSE)</f>
        <v>22.282174000000001</v>
      </c>
      <c r="M4828">
        <f>VLOOKUP(K4828,'[2]AreaCoordinates xlsx'!$A$1:$D$65536,4,FALSE)</f>
        <v>114.191802</v>
      </c>
    </row>
    <row r="4829" spans="1:13" x14ac:dyDescent="0.2">
      <c r="A4829" s="2">
        <v>41668</v>
      </c>
      <c r="B4829">
        <v>8997</v>
      </c>
      <c r="C4829" t="s">
        <v>46</v>
      </c>
      <c r="D4829" t="str">
        <f t="shared" ref="D4829:D4830" si="482">E4829</f>
        <v>Hong Kong</v>
      </c>
      <c r="E4829" t="s">
        <v>10918</v>
      </c>
      <c r="F4829" t="str">
        <f t="shared" ref="F4829:F4830" si="483">"  "</f>
        <v xml:space="preserve">  </v>
      </c>
      <c r="G4829" t="str">
        <f t="shared" ref="G4829:G4830" si="484">C4829</f>
        <v>Territory-Wide</v>
      </c>
      <c r="H4829" t="s">
        <v>48</v>
      </c>
      <c r="I4829" t="s">
        <v>1608</v>
      </c>
      <c r="J4829" t="s">
        <v>1609</v>
      </c>
      <c r="K4829" t="s">
        <v>10918</v>
      </c>
      <c r="L4829">
        <f>VLOOKUP(K4829,'[2]AreaCoordinates xlsx'!$A$1:$D$65536,3,FALSE)</f>
        <v>22.244479999999999</v>
      </c>
      <c r="M4829">
        <f>VLOOKUP(K4829,'[2]AreaCoordinates xlsx'!$A$1:$D$65536,4,FALSE)</f>
        <v>114.1860519</v>
      </c>
    </row>
    <row r="4830" spans="1:13" x14ac:dyDescent="0.2">
      <c r="A4830" s="2">
        <v>41668</v>
      </c>
      <c r="B4830">
        <v>154</v>
      </c>
      <c r="C4830" t="s">
        <v>46</v>
      </c>
      <c r="D4830" t="str">
        <f t="shared" si="482"/>
        <v>Hong Kong</v>
      </c>
      <c r="E4830" t="s">
        <v>10918</v>
      </c>
      <c r="F4830" t="str">
        <f t="shared" si="483"/>
        <v xml:space="preserve">  </v>
      </c>
      <c r="G4830" t="str">
        <f t="shared" si="484"/>
        <v>Territory-Wide</v>
      </c>
      <c r="H4830" t="s">
        <v>48</v>
      </c>
      <c r="I4830" t="s">
        <v>1610</v>
      </c>
      <c r="J4830" t="s">
        <v>1611</v>
      </c>
      <c r="K4830" t="s">
        <v>10918</v>
      </c>
      <c r="L4830">
        <f>VLOOKUP(K4830,'[2]AreaCoordinates xlsx'!$A$1:$D$65536,3,FALSE)</f>
        <v>22.244479999999999</v>
      </c>
      <c r="M4830">
        <f>VLOOKUP(K4830,'[2]AreaCoordinates xlsx'!$A$1:$D$65536,4,FALSE)</f>
        <v>114.1860519</v>
      </c>
    </row>
    <row r="4831" spans="1:13" x14ac:dyDescent="0.2">
      <c r="A4831" s="2">
        <v>41668</v>
      </c>
      <c r="B4831">
        <v>8568</v>
      </c>
      <c r="C4831" t="s">
        <v>8</v>
      </c>
      <c r="D4831" t="str">
        <f>E4831&amp;", Hong Kong"</f>
        <v>旺角水渠道公園對出行人路(近花園街), Hong Kong</v>
      </c>
      <c r="E4831" t="str">
        <f t="shared" si="481"/>
        <v>旺角水渠道公園對出行人路(近花園街)</v>
      </c>
      <c r="F4831" t="s">
        <v>1617</v>
      </c>
      <c r="G4831" t="s">
        <v>1616</v>
      </c>
      <c r="H4831" t="s">
        <v>11</v>
      </c>
      <c r="I4831" t="s">
        <v>414</v>
      </c>
      <c r="J4831" t="s">
        <v>416</v>
      </c>
      <c r="K4831" t="str">
        <f>VLOOKUP(F4831,'Unique Address'!A:D,4,FALSE)</f>
        <v>Mong Kok</v>
      </c>
      <c r="L4831">
        <f>VLOOKUP(K4831,'[2]AreaCoordinates xlsx'!$A$1:$D$65536,3,FALSE)</f>
        <v>22.318344199999999</v>
      </c>
      <c r="M4831">
        <f>VLOOKUP(K4831,'[2]AreaCoordinates xlsx'!$A$1:$D$65536,4,FALSE)</f>
        <v>114.17217460000001</v>
      </c>
    </row>
    <row r="4832" spans="1:13" x14ac:dyDescent="0.2">
      <c r="A4832" s="2">
        <v>41668</v>
      </c>
      <c r="B4832">
        <v>128</v>
      </c>
      <c r="C4832" t="s">
        <v>46</v>
      </c>
      <c r="D4832" t="str">
        <f t="shared" ref="D4832:D4833" si="485">E4832</f>
        <v>Hong Kong</v>
      </c>
      <c r="E4832" t="s">
        <v>10918</v>
      </c>
      <c r="F4832" t="str">
        <f t="shared" ref="F4832:F4833" si="486">"  "</f>
        <v xml:space="preserve">  </v>
      </c>
      <c r="G4832" t="str">
        <f t="shared" ref="G4832:G4833" si="487">C4832</f>
        <v>Territory-Wide</v>
      </c>
      <c r="H4832" t="s">
        <v>48</v>
      </c>
      <c r="I4832" t="s">
        <v>1541</v>
      </c>
      <c r="J4832" t="s">
        <v>1542</v>
      </c>
      <c r="K4832" t="s">
        <v>10918</v>
      </c>
      <c r="L4832">
        <f>VLOOKUP(K4832,'[2]AreaCoordinates xlsx'!$A$1:$D$65536,3,FALSE)</f>
        <v>22.244479999999999</v>
      </c>
      <c r="M4832">
        <f>VLOOKUP(K4832,'[2]AreaCoordinates xlsx'!$A$1:$D$65536,4,FALSE)</f>
        <v>114.1860519</v>
      </c>
    </row>
    <row r="4833" spans="1:13" x14ac:dyDescent="0.2">
      <c r="A4833" s="2">
        <v>41668</v>
      </c>
      <c r="B4833">
        <v>946</v>
      </c>
      <c r="C4833" t="s">
        <v>46</v>
      </c>
      <c r="D4833" t="str">
        <f t="shared" si="485"/>
        <v>Hong Kong</v>
      </c>
      <c r="E4833" t="s">
        <v>10918</v>
      </c>
      <c r="F4833" t="str">
        <f t="shared" si="486"/>
        <v xml:space="preserve">  </v>
      </c>
      <c r="G4833" t="str">
        <f t="shared" si="487"/>
        <v>Territory-Wide</v>
      </c>
      <c r="H4833" t="s">
        <v>48</v>
      </c>
      <c r="I4833" t="s">
        <v>1543</v>
      </c>
      <c r="J4833" t="s">
        <v>12</v>
      </c>
      <c r="K4833" t="s">
        <v>10918</v>
      </c>
      <c r="L4833">
        <f>VLOOKUP(K4833,'[2]AreaCoordinates xlsx'!$A$1:$D$65536,3,FALSE)</f>
        <v>22.244479999999999</v>
      </c>
      <c r="M4833">
        <f>VLOOKUP(K4833,'[2]AreaCoordinates xlsx'!$A$1:$D$65536,4,FALSE)</f>
        <v>114.1860519</v>
      </c>
    </row>
    <row r="4834" spans="1:13" x14ac:dyDescent="0.2">
      <c r="A4834" s="2">
        <v>41668</v>
      </c>
      <c r="B4834">
        <v>163</v>
      </c>
      <c r="C4834" t="s">
        <v>14</v>
      </c>
      <c r="D4834" t="str">
        <f t="shared" ref="D4834:D4844" si="488">E4834&amp;", Hong Kong"</f>
        <v>銅鑼灣維多利亞公園年宵市場第147號攤位, Hong Kong</v>
      </c>
      <c r="E4834" t="str">
        <f t="shared" si="481"/>
        <v>銅鑼灣維多利亞公園年宵市場第147號攤位</v>
      </c>
      <c r="F4834" t="s">
        <v>1558</v>
      </c>
      <c r="G4834" t="s">
        <v>1556</v>
      </c>
      <c r="H4834" t="s">
        <v>11</v>
      </c>
      <c r="I4834" t="s">
        <v>1555</v>
      </c>
      <c r="J4834" t="s">
        <v>1557</v>
      </c>
      <c r="K4834" t="str">
        <f>VLOOKUP(F4834,'Unique Address'!A:D,4,FALSE)</f>
        <v>Causeway Bay</v>
      </c>
      <c r="L4834">
        <f>VLOOKUP(K4834,'[2]AreaCoordinates xlsx'!$A$1:$D$65536,3,FALSE)</f>
        <v>22.279729499999998</v>
      </c>
      <c r="M4834">
        <f>VLOOKUP(K4834,'[2]AreaCoordinates xlsx'!$A$1:$D$65536,4,FALSE)</f>
        <v>114.1870366</v>
      </c>
    </row>
    <row r="4835" spans="1:13" x14ac:dyDescent="0.2">
      <c r="A4835" s="2">
        <v>41668</v>
      </c>
      <c r="B4835">
        <v>5456</v>
      </c>
      <c r="C4835" t="s">
        <v>14</v>
      </c>
      <c r="D4835" t="str">
        <f t="shared" si="488"/>
        <v>銅鑼灣維多利亞公園2014年農曆年宵市場乾貨區3號攤位, Hong Kong</v>
      </c>
      <c r="E4835" t="str">
        <f t="shared" si="481"/>
        <v>銅鑼灣維多利亞公園2014年農曆年宵市場乾貨區3號攤位</v>
      </c>
      <c r="F4835" t="s">
        <v>1562</v>
      </c>
      <c r="G4835" t="s">
        <v>1560</v>
      </c>
      <c r="H4835" t="s">
        <v>11</v>
      </c>
      <c r="I4835" t="s">
        <v>1559</v>
      </c>
      <c r="J4835" t="s">
        <v>1561</v>
      </c>
      <c r="K4835" t="str">
        <f>VLOOKUP(F4835,'Unique Address'!A:D,4,FALSE)</f>
        <v>Causeway Bay</v>
      </c>
      <c r="L4835">
        <f>VLOOKUP(K4835,'[2]AreaCoordinates xlsx'!$A$1:$D$65536,3,FALSE)</f>
        <v>22.279729499999998</v>
      </c>
      <c r="M4835">
        <f>VLOOKUP(K4835,'[2]AreaCoordinates xlsx'!$A$1:$D$65536,4,FALSE)</f>
        <v>114.1870366</v>
      </c>
    </row>
    <row r="4836" spans="1:13" x14ac:dyDescent="0.2">
      <c r="A4836" s="2">
        <v>41668</v>
      </c>
      <c r="B4836">
        <v>9422</v>
      </c>
      <c r="C4836" t="s">
        <v>14</v>
      </c>
      <c r="D4836" t="str">
        <f t="shared" si="488"/>
        <v>銅鑼灣維多利亞公園年宵市場攤位103、104及105號, Hong Kong</v>
      </c>
      <c r="E4836" t="str">
        <f t="shared" si="481"/>
        <v>銅鑼灣維多利亞公園年宵市場攤位103、104及105號</v>
      </c>
      <c r="F4836" t="s">
        <v>1566</v>
      </c>
      <c r="G4836" t="s">
        <v>1564</v>
      </c>
      <c r="H4836" t="s">
        <v>11</v>
      </c>
      <c r="I4836" t="s">
        <v>1563</v>
      </c>
      <c r="J4836" t="s">
        <v>1565</v>
      </c>
      <c r="K4836" t="str">
        <f>VLOOKUP(F4836,'Unique Address'!A:D,4,FALSE)</f>
        <v>Causeway Bay</v>
      </c>
      <c r="L4836">
        <f>VLOOKUP(K4836,'[2]AreaCoordinates xlsx'!$A$1:$D$65536,3,FALSE)</f>
        <v>22.279729499999998</v>
      </c>
      <c r="M4836">
        <f>VLOOKUP(K4836,'[2]AreaCoordinates xlsx'!$A$1:$D$65536,4,FALSE)</f>
        <v>114.1870366</v>
      </c>
    </row>
    <row r="4837" spans="1:13" x14ac:dyDescent="0.2">
      <c r="A4837" s="2">
        <v>41668</v>
      </c>
      <c r="B4837">
        <v>189</v>
      </c>
      <c r="C4837" t="s">
        <v>14</v>
      </c>
      <c r="D4837" t="str">
        <f t="shared" si="488"/>
        <v>英皇道炮台山港鐵站A, Hong Kong</v>
      </c>
      <c r="E4837" t="str">
        <f>VLOOKUP(F4837,'recent unique'!A:D,4,FALSE)</f>
        <v>英皇道炮台山港鐵站A</v>
      </c>
      <c r="F4837" t="s">
        <v>1513</v>
      </c>
      <c r="G4837" t="s">
        <v>1512</v>
      </c>
      <c r="H4837" t="s">
        <v>486</v>
      </c>
      <c r="I4837" t="s">
        <v>909</v>
      </c>
      <c r="J4837" t="s">
        <v>12</v>
      </c>
      <c r="K4837" t="str">
        <f>VLOOKUP(F4837,'Unique Address'!A:D,4,FALSE)</f>
        <v>Fortress Hill</v>
      </c>
      <c r="L4837">
        <f>VLOOKUP(K4837,'[2]AreaCoordinates xlsx'!$A$1:$D$65536,3,FALSE)</f>
        <v>22.289432999999999</v>
      </c>
      <c r="M4837">
        <f>VLOOKUP(K4837,'[2]AreaCoordinates xlsx'!$A$1:$D$65536,4,FALSE)</f>
        <v>114.194526</v>
      </c>
    </row>
    <row r="4838" spans="1:13" x14ac:dyDescent="0.2">
      <c r="A4838" s="2">
        <v>41668</v>
      </c>
      <c r="B4838">
        <v>189</v>
      </c>
      <c r="C4838" t="s">
        <v>14</v>
      </c>
      <c r="D4838" t="str">
        <f t="shared" si="488"/>
        <v>港鐵炮台山站A, Hong Kong</v>
      </c>
      <c r="E4838" t="str">
        <f>VLOOKUP(F4838,'recent unique'!A:D,4,FALSE)</f>
        <v>港鐵炮台山站A</v>
      </c>
      <c r="F4838" t="s">
        <v>464</v>
      </c>
      <c r="G4838" t="s">
        <v>1053</v>
      </c>
      <c r="H4838" t="s">
        <v>11</v>
      </c>
      <c r="I4838" t="s">
        <v>911</v>
      </c>
      <c r="J4838" t="s">
        <v>12</v>
      </c>
      <c r="K4838" t="str">
        <f>VLOOKUP(F4838,'Unique Address'!A:D,4,FALSE)</f>
        <v>Fortress Hill</v>
      </c>
      <c r="L4838">
        <f>VLOOKUP(K4838,'[2]AreaCoordinates xlsx'!$A$1:$D$65536,3,FALSE)</f>
        <v>22.289432999999999</v>
      </c>
      <c r="M4838">
        <f>VLOOKUP(K4838,'[2]AreaCoordinates xlsx'!$A$1:$D$65536,4,FALSE)</f>
        <v>114.194526</v>
      </c>
    </row>
    <row r="4839" spans="1:13" x14ac:dyDescent="0.2">
      <c r="A4839" s="2">
        <v>41668</v>
      </c>
      <c r="B4839">
        <v>2815</v>
      </c>
      <c r="C4839" t="s">
        <v>14</v>
      </c>
      <c r="D4839" t="str">
        <f t="shared" si="488"/>
        <v>港鐵鰂魚涌站A, Hong Kong</v>
      </c>
      <c r="E4839" t="str">
        <f>VLOOKUP(F4839,'recent unique'!A:D,4,FALSE)</f>
        <v>港鐵鰂魚涌站A</v>
      </c>
      <c r="F4839" t="s">
        <v>1052</v>
      </c>
      <c r="G4839" t="s">
        <v>1051</v>
      </c>
      <c r="H4839" t="s">
        <v>11</v>
      </c>
      <c r="I4839" t="s">
        <v>340</v>
      </c>
      <c r="J4839" t="s">
        <v>342</v>
      </c>
      <c r="K4839" t="str">
        <f>VLOOKUP(F4839,'Unique Address'!A:D,4,FALSE)</f>
        <v>Quarry Bay</v>
      </c>
      <c r="L4839">
        <f>VLOOKUP(K4839,'[2]AreaCoordinates xlsx'!$A$1:$D$65536,3,FALSE)</f>
        <v>22.282720600000001</v>
      </c>
      <c r="M4839">
        <f>VLOOKUP(K4839,'[2]AreaCoordinates xlsx'!$A$1:$D$65536,4,FALSE)</f>
        <v>114.2123009</v>
      </c>
    </row>
    <row r="4840" spans="1:13" x14ac:dyDescent="0.2">
      <c r="A4840" s="2">
        <v>41668</v>
      </c>
      <c r="B4840">
        <v>71</v>
      </c>
      <c r="C4840" t="s">
        <v>19</v>
      </c>
      <c r="D4840" t="str">
        <f t="shared" si="488"/>
        <v>港鐵大學站B, Hong Kong</v>
      </c>
      <c r="E4840" t="str">
        <f>VLOOKUP(F4840,'recent unique'!A:D,4,FALSE)</f>
        <v>港鐵大學站B</v>
      </c>
      <c r="F4840" t="s">
        <v>672</v>
      </c>
      <c r="G4840" t="s">
        <v>671</v>
      </c>
      <c r="H4840" t="s">
        <v>11</v>
      </c>
      <c r="I4840" t="s">
        <v>1227</v>
      </c>
      <c r="J4840" t="s">
        <v>1229</v>
      </c>
      <c r="K4840" t="str">
        <f>VLOOKUP(F4840,'Unique Address'!A:D,4,FALSE)</f>
        <v>Ma Liu Shui</v>
      </c>
      <c r="L4840">
        <f>VLOOKUP(K4840,'[2]AreaCoordinates xlsx'!$A$1:$D$65536,3,FALSE)</f>
        <v>22.423144799999999</v>
      </c>
      <c r="M4840">
        <f>VLOOKUP(K4840,'[2]AreaCoordinates xlsx'!$A$1:$D$65536,4,FALSE)</f>
        <v>114.2063565</v>
      </c>
    </row>
    <row r="4841" spans="1:13" x14ac:dyDescent="0.2">
      <c r="A4841" s="2">
        <v>41668</v>
      </c>
      <c r="B4841">
        <v>222</v>
      </c>
      <c r="C4841" t="s">
        <v>8</v>
      </c>
      <c r="D4841" t="str">
        <f t="shared" si="488"/>
        <v>旺角新世紀廣場, Hong Kong</v>
      </c>
      <c r="E4841" t="str">
        <f>VLOOKUP(F4841,'recent unique'!A:D,4,FALSE)</f>
        <v>旺角新世紀廣場</v>
      </c>
      <c r="F4841" t="s">
        <v>1417</v>
      </c>
      <c r="G4841" t="s">
        <v>1416</v>
      </c>
      <c r="H4841" t="s">
        <v>11</v>
      </c>
      <c r="I4841" t="s">
        <v>179</v>
      </c>
      <c r="J4841" t="s">
        <v>181</v>
      </c>
      <c r="K4841" t="str">
        <f>VLOOKUP(F4841,'Unique Address'!A:D,4,FALSE)</f>
        <v>Mong Kok</v>
      </c>
      <c r="L4841">
        <f>VLOOKUP(K4841,'[2]AreaCoordinates xlsx'!$A$1:$D$65536,3,FALSE)</f>
        <v>22.318344199999999</v>
      </c>
      <c r="M4841">
        <f>VLOOKUP(K4841,'[2]AreaCoordinates xlsx'!$A$1:$D$65536,4,FALSE)</f>
        <v>114.17217460000001</v>
      </c>
    </row>
    <row r="4842" spans="1:13" x14ac:dyDescent="0.2">
      <c r="A4842" s="2">
        <v>41668</v>
      </c>
      <c r="B4842">
        <v>222</v>
      </c>
      <c r="C4842" t="s">
        <v>19</v>
      </c>
      <c r="D4842" t="str">
        <f t="shared" si="488"/>
        <v>沙田新城市廣場, Hong Kong</v>
      </c>
      <c r="E4842" t="str">
        <f>VLOOKUP(F4842,'recent unique'!A:D,4,FALSE)</f>
        <v>沙田新城市廣場</v>
      </c>
      <c r="F4842" t="s">
        <v>1419</v>
      </c>
      <c r="G4842" t="s">
        <v>1418</v>
      </c>
      <c r="H4842" t="s">
        <v>11</v>
      </c>
      <c r="I4842" t="s">
        <v>179</v>
      </c>
      <c r="J4842" t="s">
        <v>181</v>
      </c>
      <c r="K4842" t="str">
        <f>VLOOKUP(F4842,'Unique Address'!A:D,4,FALSE)</f>
        <v>Sha Tin</v>
      </c>
      <c r="L4842">
        <f>VLOOKUP(K4842,'[2]AreaCoordinates xlsx'!$A$1:$D$65536,3,FALSE)</f>
        <v>22.377130399999999</v>
      </c>
      <c r="M4842">
        <f>VLOOKUP(K4842,'[2]AreaCoordinates xlsx'!$A$1:$D$65536,4,FALSE)</f>
        <v>114.1974398</v>
      </c>
    </row>
    <row r="4843" spans="1:13" x14ac:dyDescent="0.2">
      <c r="A4843" s="2">
        <v>41668</v>
      </c>
      <c r="B4843">
        <v>222</v>
      </c>
      <c r="C4843" t="s">
        <v>19</v>
      </c>
      <c r="D4843" t="str">
        <f t="shared" si="488"/>
        <v>上水廣場, Hong Kong</v>
      </c>
      <c r="E4843" t="str">
        <f>VLOOKUP(F4843,'recent unique'!A:D,4,FALSE)</f>
        <v>上水廣場</v>
      </c>
      <c r="F4843" t="s">
        <v>1421</v>
      </c>
      <c r="G4843" t="s">
        <v>1420</v>
      </c>
      <c r="H4843" t="s">
        <v>11</v>
      </c>
      <c r="I4843" t="s">
        <v>179</v>
      </c>
      <c r="J4843" t="s">
        <v>181</v>
      </c>
      <c r="K4843" t="str">
        <f>VLOOKUP(F4843,'Unique Address'!A:D,4,FALSE)</f>
        <v>Sheung Shui</v>
      </c>
      <c r="L4843">
        <f>VLOOKUP(K4843,'[2]AreaCoordinates xlsx'!$A$1:$D$65536,3,FALSE)</f>
        <v>22.511200800000001</v>
      </c>
      <c r="M4843">
        <f>VLOOKUP(K4843,'[2]AreaCoordinates xlsx'!$A$1:$D$65536,4,FALSE)</f>
        <v>114.1260991</v>
      </c>
    </row>
    <row r="4844" spans="1:13" x14ac:dyDescent="0.2">
      <c r="A4844" s="2">
        <v>41668</v>
      </c>
      <c r="B4844">
        <v>222</v>
      </c>
      <c r="C4844" t="s">
        <v>19</v>
      </c>
      <c r="D4844" t="str">
        <f t="shared" si="488"/>
        <v>葵芳新都會廣場, Hong Kong</v>
      </c>
      <c r="E4844" t="str">
        <f>VLOOKUP(F4844,'recent unique'!A:D,4,FALSE)</f>
        <v>葵芳新都會廣場</v>
      </c>
      <c r="F4844" t="s">
        <v>1423</v>
      </c>
      <c r="G4844" t="s">
        <v>1422</v>
      </c>
      <c r="H4844" t="s">
        <v>11</v>
      </c>
      <c r="I4844" t="s">
        <v>179</v>
      </c>
      <c r="J4844" t="s">
        <v>181</v>
      </c>
      <c r="K4844" t="str">
        <f>VLOOKUP(F4844,'Unique Address'!A:D,4,FALSE)</f>
        <v>Kwai Fong</v>
      </c>
      <c r="L4844">
        <f>VLOOKUP(K4844,'[2]AreaCoordinates xlsx'!$A$1:$D$65536,3,FALSE)</f>
        <v>22.3578109</v>
      </c>
      <c r="M4844">
        <f>VLOOKUP(K4844,'[2]AreaCoordinates xlsx'!$A$1:$D$65536,4,FALSE)</f>
        <v>114.1298151</v>
      </c>
    </row>
    <row r="4845" spans="1:13" x14ac:dyDescent="0.2">
      <c r="A4845" s="2">
        <v>41668</v>
      </c>
      <c r="B4845">
        <v>10999</v>
      </c>
      <c r="C4845" t="s">
        <v>46</v>
      </c>
      <c r="D4845" t="str">
        <f>E4845</f>
        <v>Hong Kong</v>
      </c>
      <c r="E4845" t="s">
        <v>10918</v>
      </c>
      <c r="F4845" t="str">
        <f>"  "</f>
        <v xml:space="preserve">  </v>
      </c>
      <c r="G4845" t="str">
        <f>C4845</f>
        <v>Territory-Wide</v>
      </c>
      <c r="H4845" t="s">
        <v>48</v>
      </c>
      <c r="I4845" t="s">
        <v>1424</v>
      </c>
      <c r="J4845" t="s">
        <v>1425</v>
      </c>
      <c r="K4845" t="s">
        <v>10918</v>
      </c>
      <c r="L4845">
        <f>VLOOKUP(K4845,'[2]AreaCoordinates xlsx'!$A$1:$D$65536,3,FALSE)</f>
        <v>22.244479999999999</v>
      </c>
      <c r="M4845">
        <f>VLOOKUP(K4845,'[2]AreaCoordinates xlsx'!$A$1:$D$65536,4,FALSE)</f>
        <v>114.1860519</v>
      </c>
    </row>
    <row r="4846" spans="1:13" x14ac:dyDescent="0.2">
      <c r="A4846" s="2">
        <v>41668</v>
      </c>
      <c r="B4846">
        <v>2121</v>
      </c>
      <c r="C4846" t="s">
        <v>8</v>
      </c>
      <c r="D4846" t="str">
        <f>E4846&amp;", Hong Kong"</f>
        <v>旺角港鐵站C1出口行人路, Hong Kong</v>
      </c>
      <c r="E4846" t="str">
        <f t="shared" ref="E4846" si="489">F4846</f>
        <v>旺角港鐵站C1出口行人路</v>
      </c>
      <c r="F4846" t="s">
        <v>1375</v>
      </c>
      <c r="G4846" t="s">
        <v>1373</v>
      </c>
      <c r="H4846" t="s">
        <v>56</v>
      </c>
      <c r="I4846" t="s">
        <v>1372</v>
      </c>
      <c r="J4846" t="s">
        <v>1374</v>
      </c>
      <c r="K4846" t="str">
        <f>VLOOKUP(F4846,'Unique Address'!A:D,4,FALSE)</f>
        <v>Mong Kok</v>
      </c>
      <c r="L4846">
        <f>VLOOKUP(K4846,'[2]AreaCoordinates xlsx'!$A$1:$D$65536,3,FALSE)</f>
        <v>22.318344199999999</v>
      </c>
      <c r="M4846">
        <f>VLOOKUP(K4846,'[2]AreaCoordinates xlsx'!$A$1:$D$65536,4,FALSE)</f>
        <v>114.17217460000001</v>
      </c>
    </row>
    <row r="4847" spans="1:13" x14ac:dyDescent="0.2">
      <c r="A4847" s="2">
        <v>41668</v>
      </c>
      <c r="B4847">
        <v>231</v>
      </c>
      <c r="C4847" t="s">
        <v>46</v>
      </c>
      <c r="D4847" t="str">
        <f t="shared" ref="D4847:D4848" si="490">E4847</f>
        <v>Hong Kong</v>
      </c>
      <c r="E4847" t="s">
        <v>10918</v>
      </c>
      <c r="F4847" t="str">
        <f t="shared" ref="F4847:F4848" si="491">"  "</f>
        <v xml:space="preserve">  </v>
      </c>
      <c r="G4847" t="str">
        <f t="shared" ref="G4847:G4848" si="492">C4847</f>
        <v>Territory-Wide</v>
      </c>
      <c r="H4847" t="s">
        <v>48</v>
      </c>
      <c r="I4847" t="s">
        <v>65</v>
      </c>
      <c r="J4847" t="s">
        <v>67</v>
      </c>
      <c r="K4847" t="s">
        <v>10918</v>
      </c>
      <c r="L4847">
        <f>VLOOKUP(K4847,'[2]AreaCoordinates xlsx'!$A$1:$D$65536,3,FALSE)</f>
        <v>22.244479999999999</v>
      </c>
      <c r="M4847">
        <f>VLOOKUP(K4847,'[2]AreaCoordinates xlsx'!$A$1:$D$65536,4,FALSE)</f>
        <v>114.1860519</v>
      </c>
    </row>
    <row r="4848" spans="1:13" x14ac:dyDescent="0.2">
      <c r="A4848" s="2">
        <v>41668</v>
      </c>
      <c r="B4848">
        <v>6140</v>
      </c>
      <c r="C4848" t="s">
        <v>46</v>
      </c>
      <c r="D4848" t="str">
        <f t="shared" si="490"/>
        <v>Hong Kong</v>
      </c>
      <c r="E4848" t="s">
        <v>10918</v>
      </c>
      <c r="F4848" t="str">
        <f t="shared" si="491"/>
        <v xml:space="preserve">  </v>
      </c>
      <c r="G4848" t="str">
        <f t="shared" si="492"/>
        <v>Territory-Wide</v>
      </c>
      <c r="H4848" t="s">
        <v>48</v>
      </c>
      <c r="I4848" t="s">
        <v>1314</v>
      </c>
      <c r="J4848" t="s">
        <v>1315</v>
      </c>
      <c r="K4848" t="s">
        <v>10918</v>
      </c>
      <c r="L4848">
        <f>VLOOKUP(K4848,'[2]AreaCoordinates xlsx'!$A$1:$D$65536,3,FALSE)</f>
        <v>22.244479999999999</v>
      </c>
      <c r="M4848">
        <f>VLOOKUP(K4848,'[2]AreaCoordinates xlsx'!$A$1:$D$65536,4,FALSE)</f>
        <v>114.1860519</v>
      </c>
    </row>
    <row r="4849" spans="1:13" x14ac:dyDescent="0.2">
      <c r="A4849" s="2">
        <v>41668</v>
      </c>
      <c r="B4849">
        <v>189</v>
      </c>
      <c r="C4849" t="s">
        <v>19</v>
      </c>
      <c r="D4849" t="str">
        <f t="shared" ref="D4849:D4870" si="493">E4849&amp;", Hong Kong"</f>
        <v>荃灣眾安街英皇娛樂廣場, Hong Kong</v>
      </c>
      <c r="E4849" t="str">
        <f>VLOOKUP(F4849,'recent unique'!A:D,4,FALSE)</f>
        <v>荃灣眾安街英皇娛樂廣場</v>
      </c>
      <c r="F4849" t="s">
        <v>556</v>
      </c>
      <c r="G4849" t="s">
        <v>555</v>
      </c>
      <c r="H4849" t="s">
        <v>486</v>
      </c>
      <c r="I4849" t="s">
        <v>909</v>
      </c>
      <c r="J4849" t="s">
        <v>12</v>
      </c>
      <c r="K4849" t="str">
        <f>VLOOKUP(F4849,'Unique Address'!A:D,4,FALSE)</f>
        <v>Tsuen Wan</v>
      </c>
      <c r="L4849">
        <f>VLOOKUP(K4849,'[2]AreaCoordinates xlsx'!$A$1:$D$65536,3,FALSE)</f>
        <v>22.3713227</v>
      </c>
      <c r="M4849">
        <f>VLOOKUP(K4849,'[2]AreaCoordinates xlsx'!$A$1:$D$65536,4,FALSE)</f>
        <v>114.11416010000001</v>
      </c>
    </row>
    <row r="4850" spans="1:13" x14ac:dyDescent="0.2">
      <c r="A4850" s="2">
        <v>41668</v>
      </c>
      <c r="B4850">
        <v>189</v>
      </c>
      <c r="C4850" t="s">
        <v>19</v>
      </c>
      <c r="D4850" t="str">
        <f t="shared" si="493"/>
        <v>荃灣眾安街英皇娛樂廣場, Hong Kong</v>
      </c>
      <c r="E4850" t="str">
        <f>VLOOKUP(F4850,'recent unique'!A:D,4,FALSE)</f>
        <v>荃灣眾安街英皇娛樂廣場</v>
      </c>
      <c r="F4850" t="s">
        <v>556</v>
      </c>
      <c r="G4850" t="s">
        <v>555</v>
      </c>
      <c r="H4850" t="s">
        <v>11</v>
      </c>
      <c r="I4850" t="s">
        <v>911</v>
      </c>
      <c r="J4850" t="s">
        <v>12</v>
      </c>
      <c r="K4850" t="str">
        <f>VLOOKUP(F4850,'Unique Address'!A:D,4,FALSE)</f>
        <v>Tsuen Wan</v>
      </c>
      <c r="L4850">
        <f>VLOOKUP(K4850,'[2]AreaCoordinates xlsx'!$A$1:$D$65536,3,FALSE)</f>
        <v>22.3713227</v>
      </c>
      <c r="M4850">
        <f>VLOOKUP(K4850,'[2]AreaCoordinates xlsx'!$A$1:$D$65536,4,FALSE)</f>
        <v>114.11416010000001</v>
      </c>
    </row>
    <row r="4851" spans="1:13" x14ac:dyDescent="0.2">
      <c r="A4851" s="2">
        <v>41668</v>
      </c>
      <c r="B4851">
        <v>71</v>
      </c>
      <c r="C4851" t="s">
        <v>14</v>
      </c>
      <c r="D4851" t="str">
        <f t="shared" si="493"/>
        <v>中環皇后大道中泛海大廈, Hong Kong</v>
      </c>
      <c r="E4851" t="str">
        <f>VLOOKUP(F4851,'recent unique'!A:D,4,FALSE)</f>
        <v>中環皇后大道中泛海大廈</v>
      </c>
      <c r="F4851" t="s">
        <v>1317</v>
      </c>
      <c r="G4851" t="s">
        <v>1316</v>
      </c>
      <c r="H4851" t="s">
        <v>11</v>
      </c>
      <c r="I4851" t="s">
        <v>1227</v>
      </c>
      <c r="J4851" t="s">
        <v>1229</v>
      </c>
      <c r="K4851" t="str">
        <f>VLOOKUP(F4851,'Unique Address'!A:D,4,FALSE)</f>
        <v>Central</v>
      </c>
      <c r="L4851">
        <f>VLOOKUP(K4851,'[2]AreaCoordinates xlsx'!$A$1:$D$65536,3,FALSE)</f>
        <v>22.279990699999999</v>
      </c>
      <c r="M4851">
        <f>VLOOKUP(K4851,'[2]AreaCoordinates xlsx'!$A$1:$D$65536,4,FALSE)</f>
        <v>114.1587983</v>
      </c>
    </row>
    <row r="4852" spans="1:13" x14ac:dyDescent="0.2">
      <c r="A4852" s="2">
        <v>41668</v>
      </c>
      <c r="B4852">
        <v>71</v>
      </c>
      <c r="C4852" t="s">
        <v>19</v>
      </c>
      <c r="D4852" t="str">
        <f t="shared" si="493"/>
        <v>元朗廣場, Hong Kong</v>
      </c>
      <c r="E4852" t="str">
        <f>VLOOKUP(F4852,'recent unique'!A:D,4,FALSE)</f>
        <v>元朗廣場</v>
      </c>
      <c r="F4852" t="s">
        <v>1321</v>
      </c>
      <c r="G4852" t="s">
        <v>1320</v>
      </c>
      <c r="H4852" t="s">
        <v>11</v>
      </c>
      <c r="I4852" t="s">
        <v>1227</v>
      </c>
      <c r="J4852" t="s">
        <v>1229</v>
      </c>
      <c r="K4852" t="str">
        <f>VLOOKUP(F4852,'Unique Address'!A:D,4,FALSE)</f>
        <v>Yuen Long</v>
      </c>
      <c r="L4852">
        <f>VLOOKUP(K4852,'[2]AreaCoordinates xlsx'!$A$1:$D$65536,3,FALSE)</f>
        <v>22.446151400000002</v>
      </c>
      <c r="M4852">
        <f>VLOOKUP(K4852,'[2]AreaCoordinates xlsx'!$A$1:$D$65536,4,FALSE)</f>
        <v>114.0265682</v>
      </c>
    </row>
    <row r="4853" spans="1:13" x14ac:dyDescent="0.2">
      <c r="A4853" s="2">
        <v>41668</v>
      </c>
      <c r="B4853">
        <v>71</v>
      </c>
      <c r="C4853" t="s">
        <v>14</v>
      </c>
      <c r="D4853" t="str">
        <f t="shared" si="493"/>
        <v>中環皇后大道中中環街市, Hong Kong</v>
      </c>
      <c r="E4853" t="str">
        <f>VLOOKUP(F4853,'recent unique'!A:D,4,FALSE)</f>
        <v>中環皇后大道中中環街市</v>
      </c>
      <c r="F4853" t="s">
        <v>1000</v>
      </c>
      <c r="G4853" t="s">
        <v>1322</v>
      </c>
      <c r="H4853" t="s">
        <v>11</v>
      </c>
      <c r="I4853" t="s">
        <v>1227</v>
      </c>
      <c r="J4853" t="s">
        <v>1229</v>
      </c>
      <c r="K4853" t="str">
        <f>VLOOKUP(F4853,'Unique Address'!A:D,4,FALSE)</f>
        <v>Central</v>
      </c>
      <c r="L4853">
        <f>VLOOKUP(K4853,'[2]AreaCoordinates xlsx'!$A$1:$D$65536,3,FALSE)</f>
        <v>22.279990699999999</v>
      </c>
      <c r="M4853">
        <f>VLOOKUP(K4853,'[2]AreaCoordinates xlsx'!$A$1:$D$65536,4,FALSE)</f>
        <v>114.1587983</v>
      </c>
    </row>
    <row r="4854" spans="1:13" x14ac:dyDescent="0.2">
      <c r="A4854" s="2">
        <v>41668</v>
      </c>
      <c r="B4854">
        <v>189</v>
      </c>
      <c r="C4854" t="s">
        <v>19</v>
      </c>
      <c r="D4854" t="str">
        <f t="shared" si="493"/>
        <v>荃灣葵興站A, Hong Kong</v>
      </c>
      <c r="E4854" t="str">
        <f>VLOOKUP(F4854,'recent unique'!A:D,4,FALSE)</f>
        <v>荃灣葵興站A</v>
      </c>
      <c r="F4854" t="s">
        <v>1293</v>
      </c>
      <c r="G4854" t="s">
        <v>974</v>
      </c>
      <c r="H4854" t="s">
        <v>486</v>
      </c>
      <c r="I4854" t="s">
        <v>909</v>
      </c>
      <c r="J4854" t="s">
        <v>12</v>
      </c>
      <c r="K4854" t="str">
        <f>VLOOKUP(F4854,'Unique Address'!A:D,4,FALSE)</f>
        <v>Kwai Chung</v>
      </c>
      <c r="L4854">
        <f>VLOOKUP(K4854,'[2]AreaCoordinates xlsx'!$A$1:$D$65536,3,FALSE)</f>
        <v>22.3618749</v>
      </c>
      <c r="M4854">
        <f>VLOOKUP(K4854,'[2]AreaCoordinates xlsx'!$A$1:$D$65536,4,FALSE)</f>
        <v>114.1350173</v>
      </c>
    </row>
    <row r="4855" spans="1:13" x14ac:dyDescent="0.2">
      <c r="A4855" s="2">
        <v>41668</v>
      </c>
      <c r="B4855">
        <v>189</v>
      </c>
      <c r="C4855" t="s">
        <v>19</v>
      </c>
      <c r="D4855" t="str">
        <f t="shared" si="493"/>
        <v>葵興站A, Hong Kong</v>
      </c>
      <c r="E4855" t="str">
        <f>VLOOKUP(F4855,'recent unique'!A:D,4,FALSE)</f>
        <v>葵興站A</v>
      </c>
      <c r="F4855" t="s">
        <v>1295</v>
      </c>
      <c r="G4855" t="s">
        <v>1294</v>
      </c>
      <c r="H4855" t="s">
        <v>11</v>
      </c>
      <c r="I4855" t="s">
        <v>911</v>
      </c>
      <c r="J4855" t="s">
        <v>12</v>
      </c>
      <c r="K4855" t="str">
        <f>VLOOKUP(F4855,'Unique Address'!A:D,4,FALSE)</f>
        <v>Kwai Chung</v>
      </c>
      <c r="L4855">
        <f>VLOOKUP(K4855,'[2]AreaCoordinates xlsx'!$A$1:$D$65536,3,FALSE)</f>
        <v>22.3618749</v>
      </c>
      <c r="M4855">
        <f>VLOOKUP(K4855,'[2]AreaCoordinates xlsx'!$A$1:$D$65536,4,FALSE)</f>
        <v>114.1350173</v>
      </c>
    </row>
    <row r="4856" spans="1:13" x14ac:dyDescent="0.2">
      <c r="A4856" s="2">
        <v>41668</v>
      </c>
      <c r="B4856">
        <v>213</v>
      </c>
      <c r="C4856" t="s">
        <v>14</v>
      </c>
      <c r="D4856" t="str">
        <f t="shared" si="493"/>
        <v>銅鑼灣港鐡站F出口對出渣甸坊行人路, Hong Kong</v>
      </c>
      <c r="E4856" t="str">
        <f t="shared" ref="E4856:E4858" si="494">F4856</f>
        <v>銅鑼灣港鐡站F出口對出渣甸坊行人路</v>
      </c>
      <c r="F4856" t="s">
        <v>1267</v>
      </c>
      <c r="G4856" t="s">
        <v>1266</v>
      </c>
      <c r="H4856" t="s">
        <v>11</v>
      </c>
      <c r="I4856" t="s">
        <v>325</v>
      </c>
      <c r="J4856" t="s">
        <v>12</v>
      </c>
      <c r="K4856" t="str">
        <f>VLOOKUP(F4856,'Unique Address'!A:D,4,FALSE)</f>
        <v>Causeway Bay</v>
      </c>
      <c r="L4856">
        <f>VLOOKUP(K4856,'[2]AreaCoordinates xlsx'!$A$1:$D$65536,3,FALSE)</f>
        <v>22.279729499999998</v>
      </c>
      <c r="M4856">
        <f>VLOOKUP(K4856,'[2]AreaCoordinates xlsx'!$A$1:$D$65536,4,FALSE)</f>
        <v>114.1870366</v>
      </c>
    </row>
    <row r="4857" spans="1:13" x14ac:dyDescent="0.2">
      <c r="A4857" s="2">
        <v>41668</v>
      </c>
      <c r="B4857">
        <v>7479</v>
      </c>
      <c r="C4857" t="s">
        <v>19</v>
      </c>
      <c r="D4857" t="str">
        <f t="shared" si="493"/>
        <v>葵芳興寧路葵涌廣場正門花槽對出空地位置, Hong Kong</v>
      </c>
      <c r="E4857" t="str">
        <f t="shared" si="494"/>
        <v>葵芳興寧路葵涌廣場正門花槽對出空地位置</v>
      </c>
      <c r="F4857" t="s">
        <v>1269</v>
      </c>
      <c r="G4857" t="s">
        <v>1268</v>
      </c>
      <c r="H4857" t="s">
        <v>11</v>
      </c>
      <c r="I4857" t="s">
        <v>551</v>
      </c>
      <c r="J4857" t="s">
        <v>553</v>
      </c>
      <c r="K4857" t="str">
        <f>VLOOKUP(F4857,'Unique Address'!A:D,4,FALSE)</f>
        <v>Kwai Chung</v>
      </c>
      <c r="L4857">
        <f>VLOOKUP(K4857,'[2]AreaCoordinates xlsx'!$A$1:$D$65536,3,FALSE)</f>
        <v>22.3618749</v>
      </c>
      <c r="M4857">
        <f>VLOOKUP(K4857,'[2]AreaCoordinates xlsx'!$A$1:$D$65536,4,FALSE)</f>
        <v>114.1350173</v>
      </c>
    </row>
    <row r="4858" spans="1:13" x14ac:dyDescent="0.2">
      <c r="A4858" s="2">
        <v>41668</v>
      </c>
      <c r="B4858">
        <v>7479</v>
      </c>
      <c r="C4858" t="s">
        <v>19</v>
      </c>
      <c r="D4858" t="str">
        <f t="shared" si="493"/>
        <v>葵芳新都會廣場興寧路對出行人路, Hong Kong</v>
      </c>
      <c r="E4858" t="str">
        <f t="shared" si="494"/>
        <v>葵芳新都會廣場興寧路對出行人路</v>
      </c>
      <c r="F4858" t="s">
        <v>1271</v>
      </c>
      <c r="G4858" t="s">
        <v>1270</v>
      </c>
      <c r="H4858" t="s">
        <v>11</v>
      </c>
      <c r="I4858" t="s">
        <v>551</v>
      </c>
      <c r="J4858" t="s">
        <v>553</v>
      </c>
      <c r="K4858" t="str">
        <f>VLOOKUP(F4858,'Unique Address'!A:D,4,FALSE)</f>
        <v>Kwai Fong</v>
      </c>
      <c r="L4858">
        <f>VLOOKUP(K4858,'[2]AreaCoordinates xlsx'!$A$1:$D$65536,3,FALSE)</f>
        <v>22.3578109</v>
      </c>
      <c r="M4858">
        <f>VLOOKUP(K4858,'[2]AreaCoordinates xlsx'!$A$1:$D$65536,4,FALSE)</f>
        <v>114.1298151</v>
      </c>
    </row>
    <row r="4859" spans="1:13" x14ac:dyDescent="0.2">
      <c r="A4859" s="2">
        <v>41668</v>
      </c>
      <c r="B4859">
        <v>2815</v>
      </c>
      <c r="C4859" t="s">
        <v>14</v>
      </c>
      <c r="D4859" t="str">
        <f t="shared" si="493"/>
        <v>中環皇后大道中怡安華人行, Hong Kong</v>
      </c>
      <c r="E4859" t="str">
        <f>VLOOKUP(F4859,'recent unique'!A:D,4,FALSE)</f>
        <v>中環皇后大道中怡安華人行</v>
      </c>
      <c r="F4859" t="s">
        <v>1137</v>
      </c>
      <c r="G4859" t="s">
        <v>1136</v>
      </c>
      <c r="H4859" t="s">
        <v>11</v>
      </c>
      <c r="I4859" t="s">
        <v>340</v>
      </c>
      <c r="J4859" t="s">
        <v>342</v>
      </c>
      <c r="K4859" t="str">
        <f>VLOOKUP(F4859,'Unique Address'!A:D,4,FALSE)</f>
        <v>Central</v>
      </c>
      <c r="L4859">
        <f>VLOOKUP(K4859,'[2]AreaCoordinates xlsx'!$A$1:$D$65536,3,FALSE)</f>
        <v>22.279990699999999</v>
      </c>
      <c r="M4859">
        <f>VLOOKUP(K4859,'[2]AreaCoordinates xlsx'!$A$1:$D$65536,4,FALSE)</f>
        <v>114.1587983</v>
      </c>
    </row>
    <row r="4860" spans="1:13" x14ac:dyDescent="0.2">
      <c r="A4860" s="2">
        <v>41668</v>
      </c>
      <c r="B4860">
        <v>2815</v>
      </c>
      <c r="C4860" t="s">
        <v>14</v>
      </c>
      <c r="D4860" t="str">
        <f t="shared" si="493"/>
        <v>港鐵柴灣站B, Hong Kong</v>
      </c>
      <c r="E4860" t="str">
        <f>VLOOKUP(F4860,'recent unique'!A:D,4,FALSE)</f>
        <v>港鐵柴灣站B</v>
      </c>
      <c r="F4860" t="s">
        <v>1218</v>
      </c>
      <c r="G4860" t="s">
        <v>1273</v>
      </c>
      <c r="H4860" t="s">
        <v>11</v>
      </c>
      <c r="I4860" t="s">
        <v>340</v>
      </c>
      <c r="J4860" t="s">
        <v>342</v>
      </c>
      <c r="K4860" t="str">
        <f>VLOOKUP(F4860,'Unique Address'!A:D,4,FALSE)</f>
        <v>Chai Wan</v>
      </c>
      <c r="L4860">
        <f>VLOOKUP(K4860,'[2]AreaCoordinates xlsx'!$A$1:$D$65536,3,FALSE)</f>
        <v>22.264624999999999</v>
      </c>
      <c r="M4860">
        <f>VLOOKUP(K4860,'[2]AreaCoordinates xlsx'!$A$1:$D$65536,4,FALSE)</f>
        <v>114.237139</v>
      </c>
    </row>
    <row r="4861" spans="1:13" x14ac:dyDescent="0.2">
      <c r="A4861" s="2">
        <v>41668</v>
      </c>
      <c r="B4861">
        <v>2815</v>
      </c>
      <c r="C4861" t="s">
        <v>14</v>
      </c>
      <c r="D4861" t="str">
        <f t="shared" si="493"/>
        <v>中環皇后大道中怡安華人行, Hong Kong</v>
      </c>
      <c r="E4861" t="str">
        <f>VLOOKUP(F4861,'recent unique'!A:D,4,FALSE)</f>
        <v>中環皇后大道中怡安華人行</v>
      </c>
      <c r="F4861" t="s">
        <v>961</v>
      </c>
      <c r="G4861" t="s">
        <v>646</v>
      </c>
      <c r="H4861" t="s">
        <v>11</v>
      </c>
      <c r="I4861" t="s">
        <v>340</v>
      </c>
      <c r="J4861" t="s">
        <v>342</v>
      </c>
      <c r="K4861" t="str">
        <f>VLOOKUP(F4861,'Unique Address'!A:D,4,FALSE)</f>
        <v>Central</v>
      </c>
      <c r="L4861">
        <f>VLOOKUP(K4861,'[2]AreaCoordinates xlsx'!$A$1:$D$65536,3,FALSE)</f>
        <v>22.279990699999999</v>
      </c>
      <c r="M4861">
        <f>VLOOKUP(K4861,'[2]AreaCoordinates xlsx'!$A$1:$D$65536,4,FALSE)</f>
        <v>114.1587983</v>
      </c>
    </row>
    <row r="4862" spans="1:13" x14ac:dyDescent="0.2">
      <c r="A4862" s="2">
        <v>41668</v>
      </c>
      <c r="B4862">
        <v>8521</v>
      </c>
      <c r="C4862" t="s">
        <v>19</v>
      </c>
      <c r="D4862" t="str">
        <f t="shared" si="493"/>
        <v>港鐵第一城站B, Hong Kong</v>
      </c>
      <c r="E4862" t="str">
        <f>VLOOKUP(F4862,'recent unique'!A:D,4,FALSE)</f>
        <v>港鐵第一城站B</v>
      </c>
      <c r="F4862" t="s">
        <v>1275</v>
      </c>
      <c r="G4862" t="s">
        <v>1274</v>
      </c>
      <c r="H4862" t="s">
        <v>11</v>
      </c>
      <c r="I4862" t="s">
        <v>356</v>
      </c>
      <c r="J4862" t="s">
        <v>358</v>
      </c>
      <c r="K4862" t="str">
        <f>VLOOKUP(F4862,'Unique Address'!A:D,4,FALSE)</f>
        <v>Sha Tin</v>
      </c>
      <c r="L4862">
        <f>VLOOKUP(K4862,'[2]AreaCoordinates xlsx'!$A$1:$D$65536,3,FALSE)</f>
        <v>22.377130399999999</v>
      </c>
      <c r="M4862">
        <f>VLOOKUP(K4862,'[2]AreaCoordinates xlsx'!$A$1:$D$65536,4,FALSE)</f>
        <v>114.1974398</v>
      </c>
    </row>
    <row r="4863" spans="1:13" x14ac:dyDescent="0.2">
      <c r="A4863" s="2">
        <v>41668</v>
      </c>
      <c r="B4863">
        <v>8521</v>
      </c>
      <c r="C4863" t="s">
        <v>19</v>
      </c>
      <c r="D4863" t="str">
        <f t="shared" si="493"/>
        <v>港鐵第一城站C, Hong Kong</v>
      </c>
      <c r="E4863" t="str">
        <f>VLOOKUP(F4863,'recent unique'!A:D,4,FALSE)</f>
        <v>港鐵第一城站C</v>
      </c>
      <c r="F4863" t="s">
        <v>1276</v>
      </c>
      <c r="G4863" t="s">
        <v>990</v>
      </c>
      <c r="H4863" t="s">
        <v>11</v>
      </c>
      <c r="I4863" t="s">
        <v>356</v>
      </c>
      <c r="J4863" t="s">
        <v>358</v>
      </c>
      <c r="K4863" t="str">
        <f>VLOOKUP(F4863,'Unique Address'!A:D,4,FALSE)</f>
        <v>Sha Tin</v>
      </c>
      <c r="L4863">
        <f>VLOOKUP(K4863,'[2]AreaCoordinates xlsx'!$A$1:$D$65536,3,FALSE)</f>
        <v>22.377130399999999</v>
      </c>
      <c r="M4863">
        <f>VLOOKUP(K4863,'[2]AreaCoordinates xlsx'!$A$1:$D$65536,4,FALSE)</f>
        <v>114.1974398</v>
      </c>
    </row>
    <row r="4864" spans="1:13" x14ac:dyDescent="0.2">
      <c r="A4864" s="2">
        <v>41668</v>
      </c>
      <c r="B4864">
        <v>2118</v>
      </c>
      <c r="C4864" t="s">
        <v>14</v>
      </c>
      <c r="D4864" t="str">
        <f t="shared" si="493"/>
        <v>港鐵銅鑼灣站E, Hong Kong</v>
      </c>
      <c r="E4864" t="str">
        <f>VLOOKUP(F4864,'recent unique'!A:D,4,FALSE)</f>
        <v>港鐵銅鑼灣站E</v>
      </c>
      <c r="F4864" t="s">
        <v>1278</v>
      </c>
      <c r="G4864" t="s">
        <v>1277</v>
      </c>
      <c r="H4864" t="s">
        <v>11</v>
      </c>
      <c r="I4864" t="s">
        <v>368</v>
      </c>
      <c r="J4864" t="s">
        <v>370</v>
      </c>
      <c r="K4864" t="str">
        <f>VLOOKUP(F4864,'Unique Address'!A:D,4,FALSE)</f>
        <v>Causeway Bay</v>
      </c>
      <c r="L4864">
        <f>VLOOKUP(K4864,'[2]AreaCoordinates xlsx'!$A$1:$D$65536,3,FALSE)</f>
        <v>22.279729499999998</v>
      </c>
      <c r="M4864">
        <f>VLOOKUP(K4864,'[2]AreaCoordinates xlsx'!$A$1:$D$65536,4,FALSE)</f>
        <v>114.1870366</v>
      </c>
    </row>
    <row r="4865" spans="1:13" x14ac:dyDescent="0.2">
      <c r="A4865" s="2">
        <v>41668</v>
      </c>
      <c r="B4865">
        <v>71</v>
      </c>
      <c r="C4865" t="s">
        <v>8</v>
      </c>
      <c r="D4865" t="str">
        <f t="shared" si="493"/>
        <v>長沙灣廣場, Hong Kong</v>
      </c>
      <c r="E4865" t="str">
        <f>VLOOKUP(F4865,'recent unique'!A:D,4,FALSE)</f>
        <v>長沙灣廣場</v>
      </c>
      <c r="F4865" t="s">
        <v>1237</v>
      </c>
      <c r="G4865" t="s">
        <v>1236</v>
      </c>
      <c r="H4865" t="s">
        <v>11</v>
      </c>
      <c r="I4865" t="s">
        <v>1227</v>
      </c>
      <c r="J4865" t="s">
        <v>1229</v>
      </c>
      <c r="K4865" t="str">
        <f>VLOOKUP(F4865,'Unique Address'!A:D,4,FALSE)</f>
        <v>Cheung Sha Wan</v>
      </c>
      <c r="L4865">
        <f>VLOOKUP(K4865,'[2]AreaCoordinates xlsx'!$A$1:$D$65536,3,FALSE)</f>
        <v>22.334173</v>
      </c>
      <c r="M4865">
        <f>VLOOKUP(K4865,'[2]AreaCoordinates xlsx'!$A$1:$D$65536,4,FALSE)</f>
        <v>114.1476595</v>
      </c>
    </row>
    <row r="4866" spans="1:13" x14ac:dyDescent="0.2">
      <c r="A4866" s="2">
        <v>41668</v>
      </c>
      <c r="B4866">
        <v>71</v>
      </c>
      <c r="C4866" t="s">
        <v>8</v>
      </c>
      <c r="D4866" t="str">
        <f t="shared" si="493"/>
        <v>港鐵荔枝角站B1, Hong Kong</v>
      </c>
      <c r="E4866" t="str">
        <f>VLOOKUP(F4866,'recent unique'!A:D,4,FALSE)</f>
        <v>港鐵荔枝角站B1</v>
      </c>
      <c r="F4866" t="s">
        <v>701</v>
      </c>
      <c r="G4866" t="s">
        <v>700</v>
      </c>
      <c r="H4866" t="s">
        <v>11</v>
      </c>
      <c r="I4866" t="s">
        <v>1227</v>
      </c>
      <c r="J4866" t="s">
        <v>1229</v>
      </c>
      <c r="K4866" t="str">
        <f>VLOOKUP(F4866,'Unique Address'!A:D,4,FALSE)</f>
        <v>Lai Chi Kok</v>
      </c>
      <c r="L4866">
        <f>VLOOKUP(K4866,'[2]AreaCoordinates xlsx'!$A$1:$D$65536,3,FALSE)</f>
        <v>22.337264999999999</v>
      </c>
      <c r="M4866">
        <f>VLOOKUP(K4866,'[2]AreaCoordinates xlsx'!$A$1:$D$65536,4,FALSE)</f>
        <v>114.148033</v>
      </c>
    </row>
    <row r="4867" spans="1:13" x14ac:dyDescent="0.2">
      <c r="A4867" s="2">
        <v>41668</v>
      </c>
      <c r="B4867">
        <v>189</v>
      </c>
      <c r="C4867" t="s">
        <v>14</v>
      </c>
      <c r="D4867" t="str">
        <f t="shared" si="493"/>
        <v>中環遮打道皇后像廣場, Hong Kong</v>
      </c>
      <c r="E4867" t="str">
        <f>VLOOKUP(F4867,'recent unique'!A:D,4,FALSE)</f>
        <v>中環遮打道皇后像廣場</v>
      </c>
      <c r="F4867" t="s">
        <v>1010</v>
      </c>
      <c r="G4867" t="s">
        <v>1009</v>
      </c>
      <c r="H4867" t="s">
        <v>486</v>
      </c>
      <c r="I4867" t="s">
        <v>909</v>
      </c>
      <c r="J4867" t="s">
        <v>12</v>
      </c>
      <c r="K4867" t="str">
        <f>VLOOKUP(F4867,'Unique Address'!A:D,4,FALSE)</f>
        <v>Central</v>
      </c>
      <c r="L4867">
        <f>VLOOKUP(K4867,'[2]AreaCoordinates xlsx'!$A$1:$D$65536,3,FALSE)</f>
        <v>22.279990699999999</v>
      </c>
      <c r="M4867">
        <f>VLOOKUP(K4867,'[2]AreaCoordinates xlsx'!$A$1:$D$65536,4,FALSE)</f>
        <v>114.1587983</v>
      </c>
    </row>
    <row r="4868" spans="1:13" x14ac:dyDescent="0.2">
      <c r="A4868" s="2">
        <v>41668</v>
      </c>
      <c r="B4868">
        <v>189</v>
      </c>
      <c r="C4868" t="s">
        <v>14</v>
      </c>
      <c r="D4868" t="str">
        <f t="shared" si="493"/>
        <v>中環遮打道皇后像廣場, Hong Kong</v>
      </c>
      <c r="E4868" t="str">
        <f>VLOOKUP(F4868,'recent unique'!A:D,4,FALSE)</f>
        <v>中環遮打道皇后像廣場</v>
      </c>
      <c r="F4868" t="s">
        <v>1010</v>
      </c>
      <c r="G4868" t="s">
        <v>1011</v>
      </c>
      <c r="H4868" t="s">
        <v>11</v>
      </c>
      <c r="I4868" t="s">
        <v>911</v>
      </c>
      <c r="J4868" t="s">
        <v>12</v>
      </c>
      <c r="K4868" t="str">
        <f>VLOOKUP(F4868,'Unique Address'!A:D,4,FALSE)</f>
        <v>Central</v>
      </c>
      <c r="L4868">
        <f>VLOOKUP(K4868,'[2]AreaCoordinates xlsx'!$A$1:$D$65536,3,FALSE)</f>
        <v>22.279990699999999</v>
      </c>
      <c r="M4868">
        <f>VLOOKUP(K4868,'[2]AreaCoordinates xlsx'!$A$1:$D$65536,4,FALSE)</f>
        <v>114.1587983</v>
      </c>
    </row>
    <row r="4869" spans="1:13" x14ac:dyDescent="0.2">
      <c r="A4869" s="2">
        <v>41668</v>
      </c>
      <c r="B4869">
        <v>2118</v>
      </c>
      <c r="C4869" t="s">
        <v>14</v>
      </c>
      <c r="D4869" t="str">
        <f t="shared" si="493"/>
        <v>港鐵金鐘站D, Hong Kong</v>
      </c>
      <c r="E4869" t="str">
        <f>VLOOKUP(F4869,'recent unique'!A:D,4,FALSE)</f>
        <v>港鐵金鐘站D</v>
      </c>
      <c r="F4869" t="s">
        <v>419</v>
      </c>
      <c r="G4869" t="s">
        <v>631</v>
      </c>
      <c r="H4869" t="s">
        <v>11</v>
      </c>
      <c r="I4869" t="s">
        <v>368</v>
      </c>
      <c r="J4869" t="s">
        <v>370</v>
      </c>
      <c r="K4869" t="str">
        <f>VLOOKUP(F4869,'Unique Address'!A:D,4,FALSE)</f>
        <v>Admiralty</v>
      </c>
      <c r="L4869">
        <f>VLOOKUP(K4869,'[2]AreaCoordinates xlsx'!$A$1:$D$65536,3,FALSE)</f>
        <v>22.2796357</v>
      </c>
      <c r="M4869">
        <f>VLOOKUP(K4869,'[2]AreaCoordinates xlsx'!$A$1:$D$65536,4,FALSE)</f>
        <v>114.1654865</v>
      </c>
    </row>
    <row r="4870" spans="1:13" x14ac:dyDescent="0.2">
      <c r="A4870" s="2">
        <v>41668</v>
      </c>
      <c r="B4870">
        <v>213</v>
      </c>
      <c r="C4870" t="s">
        <v>14</v>
      </c>
      <c r="D4870" t="str">
        <f t="shared" si="493"/>
        <v>中環皇后大道中卡佛大廈, Hong Kong</v>
      </c>
      <c r="E4870" t="str">
        <f>VLOOKUP(F4870,'recent unique'!A:D,4,FALSE)</f>
        <v>中環皇后大道中卡佛大廈</v>
      </c>
      <c r="F4870" t="s">
        <v>451</v>
      </c>
      <c r="G4870" t="s">
        <v>953</v>
      </c>
      <c r="H4870" t="s">
        <v>11</v>
      </c>
      <c r="I4870" t="s">
        <v>325</v>
      </c>
      <c r="J4870" t="s">
        <v>12</v>
      </c>
      <c r="K4870" t="str">
        <f>VLOOKUP(F4870,'Unique Address'!A:D,4,FALSE)</f>
        <v>Central</v>
      </c>
      <c r="L4870">
        <f>VLOOKUP(K4870,'[2]AreaCoordinates xlsx'!$A$1:$D$65536,3,FALSE)</f>
        <v>22.279990699999999</v>
      </c>
      <c r="M4870">
        <f>VLOOKUP(K4870,'[2]AreaCoordinates xlsx'!$A$1:$D$65536,4,FALSE)</f>
        <v>114.1587983</v>
      </c>
    </row>
    <row r="4871" spans="1:13" x14ac:dyDescent="0.2">
      <c r="A4871" s="2">
        <v>41668</v>
      </c>
      <c r="B4871">
        <v>26</v>
      </c>
      <c r="C4871" t="s">
        <v>46</v>
      </c>
      <c r="D4871" t="str">
        <f>E4871</f>
        <v>Hong Kong</v>
      </c>
      <c r="E4871" t="s">
        <v>10918</v>
      </c>
      <c r="F4871" t="str">
        <f>"  "</f>
        <v xml:space="preserve">  </v>
      </c>
      <c r="G4871" t="str">
        <f>C4871</f>
        <v>Territory-Wide</v>
      </c>
      <c r="H4871" t="s">
        <v>48</v>
      </c>
      <c r="I4871" t="s">
        <v>954</v>
      </c>
      <c r="J4871" t="s">
        <v>955</v>
      </c>
      <c r="K4871" t="s">
        <v>10918</v>
      </c>
      <c r="L4871">
        <f>VLOOKUP(K4871,'[2]AreaCoordinates xlsx'!$A$1:$D$65536,3,FALSE)</f>
        <v>22.244479999999999</v>
      </c>
      <c r="M4871">
        <f>VLOOKUP(K4871,'[2]AreaCoordinates xlsx'!$A$1:$D$65536,4,FALSE)</f>
        <v>114.1860519</v>
      </c>
    </row>
    <row r="4872" spans="1:13" x14ac:dyDescent="0.2">
      <c r="A4872" s="2">
        <v>41668</v>
      </c>
      <c r="B4872">
        <v>189</v>
      </c>
      <c r="C4872" t="s">
        <v>14</v>
      </c>
      <c r="D4872" t="str">
        <f t="shared" ref="D4872:D4882" si="495">E4872&amp;", Hong Kong"</f>
        <v>香港銅鑼灣百德新街, Hong Kong</v>
      </c>
      <c r="E4872" t="str">
        <f>VLOOKUP(F4872,'recent unique'!A:D,4,FALSE)</f>
        <v>香港銅鑼灣百德新街</v>
      </c>
      <c r="F4872" t="s">
        <v>411</v>
      </c>
      <c r="G4872" t="s">
        <v>956</v>
      </c>
      <c r="H4872" t="s">
        <v>486</v>
      </c>
      <c r="I4872" t="s">
        <v>909</v>
      </c>
      <c r="J4872" t="s">
        <v>12</v>
      </c>
      <c r="K4872" t="str">
        <f>VLOOKUP(F4872,'Unique Address'!A:D,4,FALSE)</f>
        <v>Causeway Bay</v>
      </c>
      <c r="L4872">
        <f>VLOOKUP(K4872,'[2]AreaCoordinates xlsx'!$A$1:$D$65536,3,FALSE)</f>
        <v>22.279729499999998</v>
      </c>
      <c r="M4872">
        <f>VLOOKUP(K4872,'[2]AreaCoordinates xlsx'!$A$1:$D$65536,4,FALSE)</f>
        <v>114.1870366</v>
      </c>
    </row>
    <row r="4873" spans="1:13" x14ac:dyDescent="0.2">
      <c r="A4873" s="2">
        <v>41668</v>
      </c>
      <c r="B4873">
        <v>189</v>
      </c>
      <c r="C4873" t="s">
        <v>14</v>
      </c>
      <c r="D4873" t="str">
        <f t="shared" si="495"/>
        <v>香港銅鑼灣百德新街, Hong Kong</v>
      </c>
      <c r="E4873" t="str">
        <f>VLOOKUP(F4873,'recent unique'!A:D,4,FALSE)</f>
        <v>香港銅鑼灣百德新街</v>
      </c>
      <c r="F4873" t="s">
        <v>411</v>
      </c>
      <c r="G4873" t="s">
        <v>410</v>
      </c>
      <c r="H4873" t="s">
        <v>11</v>
      </c>
      <c r="I4873" t="s">
        <v>911</v>
      </c>
      <c r="J4873" t="s">
        <v>12</v>
      </c>
      <c r="K4873" t="str">
        <f>VLOOKUP(F4873,'Unique Address'!A:D,4,FALSE)</f>
        <v>Causeway Bay</v>
      </c>
      <c r="L4873">
        <f>VLOOKUP(K4873,'[2]AreaCoordinates xlsx'!$A$1:$D$65536,3,FALSE)</f>
        <v>22.279729499999998</v>
      </c>
      <c r="M4873">
        <f>VLOOKUP(K4873,'[2]AreaCoordinates xlsx'!$A$1:$D$65536,4,FALSE)</f>
        <v>114.1870366</v>
      </c>
    </row>
    <row r="4874" spans="1:13" x14ac:dyDescent="0.2">
      <c r="A4874" s="2">
        <v>41668</v>
      </c>
      <c r="B4874">
        <v>213</v>
      </c>
      <c r="C4874" t="s">
        <v>8</v>
      </c>
      <c r="D4874" t="str">
        <f t="shared" si="495"/>
        <v>港鐵太子站B2, Hong Kong</v>
      </c>
      <c r="E4874" t="str">
        <f>VLOOKUP(F4874,'recent unique'!A:D,4,FALSE)</f>
        <v>港鐵太子站B2</v>
      </c>
      <c r="F4874" t="s">
        <v>425</v>
      </c>
      <c r="G4874" t="s">
        <v>957</v>
      </c>
      <c r="H4874" t="s">
        <v>11</v>
      </c>
      <c r="I4874" t="s">
        <v>325</v>
      </c>
      <c r="J4874" t="s">
        <v>12</v>
      </c>
      <c r="K4874" t="str">
        <f>VLOOKUP(F4874,'Unique Address'!A:D,4,FALSE)</f>
        <v>Prince Edward</v>
      </c>
      <c r="L4874">
        <f>VLOOKUP(K4874,'[2]AreaCoordinates xlsx'!$A$1:$D$65536,3,FALSE)</f>
        <v>22.324393499999999</v>
      </c>
      <c r="M4874">
        <f>VLOOKUP(K4874,'[2]AreaCoordinates xlsx'!$A$1:$D$65536,4,FALSE)</f>
        <v>114.16920210000001</v>
      </c>
    </row>
    <row r="4875" spans="1:13" x14ac:dyDescent="0.2">
      <c r="A4875" s="2">
        <v>41668</v>
      </c>
      <c r="B4875">
        <v>213</v>
      </c>
      <c r="C4875" t="s">
        <v>8</v>
      </c>
      <c r="D4875" t="str">
        <f t="shared" si="495"/>
        <v>亞皆老街染布房街, Hong Kong</v>
      </c>
      <c r="E4875" t="str">
        <f>VLOOKUP(F4875,'recent unique'!A:D,4,FALSE)</f>
        <v>亞皆老街染布房街</v>
      </c>
      <c r="F4875" t="s">
        <v>959</v>
      </c>
      <c r="G4875" t="s">
        <v>958</v>
      </c>
      <c r="H4875" t="s">
        <v>11</v>
      </c>
      <c r="I4875" t="s">
        <v>325</v>
      </c>
      <c r="J4875" t="s">
        <v>12</v>
      </c>
      <c r="K4875" t="str">
        <f>VLOOKUP(F4875,'Unique Address'!A:D,4,FALSE)</f>
        <v>Mong Kok</v>
      </c>
      <c r="L4875">
        <f>VLOOKUP(K4875,'[2]AreaCoordinates xlsx'!$A$1:$D$65536,3,FALSE)</f>
        <v>22.318344199999999</v>
      </c>
      <c r="M4875">
        <f>VLOOKUP(K4875,'[2]AreaCoordinates xlsx'!$A$1:$D$65536,4,FALSE)</f>
        <v>114.17217460000001</v>
      </c>
    </row>
    <row r="4876" spans="1:13" x14ac:dyDescent="0.2">
      <c r="A4876" s="2">
        <v>41668</v>
      </c>
      <c r="B4876">
        <v>213</v>
      </c>
      <c r="C4876" t="s">
        <v>14</v>
      </c>
      <c r="D4876" t="str">
        <f t="shared" si="495"/>
        <v>銅鑼灣東角道行人專用區, Hong Kong</v>
      </c>
      <c r="E4876" t="str">
        <f>VLOOKUP(F4876,'recent unique'!A:D,4,FALSE)</f>
        <v>銅鑼灣東角道行人專用區</v>
      </c>
      <c r="F4876" t="s">
        <v>401</v>
      </c>
      <c r="G4876" t="s">
        <v>962</v>
      </c>
      <c r="H4876" t="s">
        <v>11</v>
      </c>
      <c r="I4876" t="s">
        <v>325</v>
      </c>
      <c r="J4876" t="s">
        <v>12</v>
      </c>
      <c r="K4876" t="str">
        <f>VLOOKUP(F4876,'Unique Address'!A:D,4,FALSE)</f>
        <v>Causeway Bay</v>
      </c>
      <c r="L4876">
        <f>VLOOKUP(K4876,'[2]AreaCoordinates xlsx'!$A$1:$D$65536,3,FALSE)</f>
        <v>22.279729499999998</v>
      </c>
      <c r="M4876">
        <f>VLOOKUP(K4876,'[2]AreaCoordinates xlsx'!$A$1:$D$65536,4,FALSE)</f>
        <v>114.1870366</v>
      </c>
    </row>
    <row r="4877" spans="1:13" x14ac:dyDescent="0.2">
      <c r="A4877" s="2">
        <v>41668</v>
      </c>
      <c r="B4877">
        <v>2815</v>
      </c>
      <c r="C4877" t="s">
        <v>14</v>
      </c>
      <c r="D4877" t="str">
        <f t="shared" si="495"/>
        <v>港鐵筲箕灣站A3, Hong Kong</v>
      </c>
      <c r="E4877" t="str">
        <f>VLOOKUP(F4877,'recent unique'!A:D,4,FALSE)</f>
        <v>港鐵筲箕灣站A3</v>
      </c>
      <c r="F4877" t="s">
        <v>965</v>
      </c>
      <c r="G4877" t="s">
        <v>964</v>
      </c>
      <c r="H4877" t="s">
        <v>11</v>
      </c>
      <c r="I4877" t="s">
        <v>340</v>
      </c>
      <c r="J4877" t="s">
        <v>342</v>
      </c>
      <c r="K4877" t="str">
        <f>VLOOKUP(F4877,'Unique Address'!A:D,4,FALSE)</f>
        <v>Shau Kei Wan</v>
      </c>
      <c r="L4877">
        <f>VLOOKUP(K4877,'[2]AreaCoordinates xlsx'!$A$1:$D$65536,3,FALSE)</f>
        <v>22.279188999999999</v>
      </c>
      <c r="M4877">
        <f>VLOOKUP(K4877,'[2]AreaCoordinates xlsx'!$A$1:$D$65536,4,FALSE)</f>
        <v>114.228921</v>
      </c>
    </row>
    <row r="4878" spans="1:13" x14ac:dyDescent="0.2">
      <c r="A4878" s="2">
        <v>41668</v>
      </c>
      <c r="B4878">
        <v>2815</v>
      </c>
      <c r="C4878" t="s">
        <v>14</v>
      </c>
      <c r="D4878" t="str">
        <f t="shared" si="495"/>
        <v>港鐵筲箕灣站C, Hong Kong</v>
      </c>
      <c r="E4878" t="str">
        <f>VLOOKUP(F4878,'recent unique'!A:D,4,FALSE)</f>
        <v>港鐵筲箕灣站C</v>
      </c>
      <c r="F4878" t="s">
        <v>967</v>
      </c>
      <c r="G4878" t="s">
        <v>966</v>
      </c>
      <c r="H4878" t="s">
        <v>11</v>
      </c>
      <c r="I4878" t="s">
        <v>340</v>
      </c>
      <c r="J4878" t="s">
        <v>342</v>
      </c>
      <c r="K4878" t="str">
        <f>VLOOKUP(F4878,'Unique Address'!A:D,4,FALSE)</f>
        <v>Shau Kei Wan</v>
      </c>
      <c r="L4878">
        <f>VLOOKUP(K4878,'[2]AreaCoordinates xlsx'!$A$1:$D$65536,3,FALSE)</f>
        <v>22.279188999999999</v>
      </c>
      <c r="M4878">
        <f>VLOOKUP(K4878,'[2]AreaCoordinates xlsx'!$A$1:$D$65536,4,FALSE)</f>
        <v>114.228921</v>
      </c>
    </row>
    <row r="4879" spans="1:13" x14ac:dyDescent="0.2">
      <c r="A4879" s="2">
        <v>41668</v>
      </c>
      <c r="B4879">
        <v>2815</v>
      </c>
      <c r="C4879" t="s">
        <v>14</v>
      </c>
      <c r="D4879" t="str">
        <f t="shared" si="495"/>
        <v>港鐵筲箕灣站D2, Hong Kong</v>
      </c>
      <c r="E4879" t="str">
        <f>VLOOKUP(F4879,'recent unique'!A:D,4,FALSE)</f>
        <v>港鐵筲箕灣站D2</v>
      </c>
      <c r="F4879" t="s">
        <v>969</v>
      </c>
      <c r="G4879" t="s">
        <v>968</v>
      </c>
      <c r="H4879" t="s">
        <v>11</v>
      </c>
      <c r="I4879" t="s">
        <v>340</v>
      </c>
      <c r="J4879" t="s">
        <v>342</v>
      </c>
      <c r="K4879" t="str">
        <f>VLOOKUP(F4879,'Unique Address'!A:D,4,FALSE)</f>
        <v>Shau Kei Wan</v>
      </c>
      <c r="L4879">
        <f>VLOOKUP(K4879,'[2]AreaCoordinates xlsx'!$A$1:$D$65536,3,FALSE)</f>
        <v>22.279188999999999</v>
      </c>
      <c r="M4879">
        <f>VLOOKUP(K4879,'[2]AreaCoordinates xlsx'!$A$1:$D$65536,4,FALSE)</f>
        <v>114.228921</v>
      </c>
    </row>
    <row r="4880" spans="1:13" x14ac:dyDescent="0.2">
      <c r="A4880" s="2">
        <v>41668</v>
      </c>
      <c r="B4880">
        <v>2815</v>
      </c>
      <c r="C4880" t="s">
        <v>14</v>
      </c>
      <c r="D4880" t="str">
        <f t="shared" si="495"/>
        <v>中環皇后大道中勵精中心, Hong Kong</v>
      </c>
      <c r="E4880" t="str">
        <f>VLOOKUP(F4880,'recent unique'!A:D,4,FALSE)</f>
        <v>中環皇后大道中勵精中心</v>
      </c>
      <c r="F4880" t="s">
        <v>554</v>
      </c>
      <c r="G4880" t="s">
        <v>865</v>
      </c>
      <c r="H4880" t="s">
        <v>11</v>
      </c>
      <c r="I4880" t="s">
        <v>340</v>
      </c>
      <c r="J4880" t="s">
        <v>342</v>
      </c>
      <c r="K4880" t="str">
        <f>VLOOKUP(F4880,'Unique Address'!A:D,4,FALSE)</f>
        <v>Central</v>
      </c>
      <c r="L4880">
        <f>VLOOKUP(K4880,'[2]AreaCoordinates xlsx'!$A$1:$D$65536,3,FALSE)</f>
        <v>22.279990699999999</v>
      </c>
      <c r="M4880">
        <f>VLOOKUP(K4880,'[2]AreaCoordinates xlsx'!$A$1:$D$65536,4,FALSE)</f>
        <v>114.1587983</v>
      </c>
    </row>
    <row r="4881" spans="1:13" x14ac:dyDescent="0.2">
      <c r="A4881" s="2">
        <v>41668</v>
      </c>
      <c r="B4881">
        <v>2815</v>
      </c>
      <c r="C4881" t="s">
        <v>8</v>
      </c>
      <c r="D4881" t="str">
        <f t="shared" si="495"/>
        <v>港鐵美孚站A, Hong Kong</v>
      </c>
      <c r="E4881" t="str">
        <f>VLOOKUP(F4881,'recent unique'!A:D,4,FALSE)</f>
        <v>港鐵美孚站A</v>
      </c>
      <c r="F4881" t="s">
        <v>460</v>
      </c>
      <c r="G4881" t="s">
        <v>459</v>
      </c>
      <c r="H4881" t="s">
        <v>11</v>
      </c>
      <c r="I4881" t="s">
        <v>340</v>
      </c>
      <c r="J4881" t="s">
        <v>342</v>
      </c>
      <c r="K4881" t="str">
        <f>VLOOKUP(F4881,'Unique Address'!A:D,4,FALSE)</f>
        <v>Mei Foo</v>
      </c>
      <c r="L4881">
        <f>VLOOKUP(K4881,'[2]AreaCoordinates xlsx'!$A$1:$D$65536,3,FALSE)</f>
        <v>22.336635600000001</v>
      </c>
      <c r="M4881">
        <f>VLOOKUP(K4881,'[2]AreaCoordinates xlsx'!$A$1:$D$65536,4,FALSE)</f>
        <v>114.1402195</v>
      </c>
    </row>
    <row r="4882" spans="1:13" x14ac:dyDescent="0.2">
      <c r="A4882" s="2">
        <v>41668</v>
      </c>
      <c r="B4882">
        <v>8521</v>
      </c>
      <c r="C4882" t="s">
        <v>14</v>
      </c>
      <c r="D4882" t="str">
        <f t="shared" si="495"/>
        <v>港鐵筲箕灣站B1出口, Hong Kong</v>
      </c>
      <c r="E4882" t="str">
        <f t="shared" ref="E4882" si="496">F4882</f>
        <v>港鐵筲箕灣站B1出口</v>
      </c>
      <c r="F4882" t="s">
        <v>971</v>
      </c>
      <c r="G4882" t="s">
        <v>970</v>
      </c>
      <c r="H4882" t="s">
        <v>11</v>
      </c>
      <c r="I4882" t="s">
        <v>356</v>
      </c>
      <c r="J4882" t="s">
        <v>358</v>
      </c>
      <c r="K4882" t="str">
        <f>VLOOKUP(F4882,'Unique Address'!A:D,4,FALSE)</f>
        <v>Shau Kei Wan</v>
      </c>
      <c r="L4882">
        <f>VLOOKUP(K4882,'[2]AreaCoordinates xlsx'!$A$1:$D$65536,3,FALSE)</f>
        <v>22.279188999999999</v>
      </c>
      <c r="M4882">
        <f>VLOOKUP(K4882,'[2]AreaCoordinates xlsx'!$A$1:$D$65536,4,FALSE)</f>
        <v>114.228921</v>
      </c>
    </row>
    <row r="4883" spans="1:13" x14ac:dyDescent="0.2">
      <c r="A4883" s="2">
        <v>41668</v>
      </c>
      <c r="B4883">
        <v>189</v>
      </c>
      <c r="C4883" t="s">
        <v>46</v>
      </c>
      <c r="D4883" t="str">
        <f>E4883</f>
        <v>Hong Kong</v>
      </c>
      <c r="E4883" t="s">
        <v>10918</v>
      </c>
      <c r="F4883" t="str">
        <f>"  "</f>
        <v xml:space="preserve">  </v>
      </c>
      <c r="G4883" t="str">
        <f>C4883</f>
        <v>Territory-Wide</v>
      </c>
      <c r="H4883" t="s">
        <v>48</v>
      </c>
      <c r="I4883" t="s">
        <v>909</v>
      </c>
      <c r="J4883" t="s">
        <v>12</v>
      </c>
      <c r="K4883" t="s">
        <v>10918</v>
      </c>
      <c r="L4883">
        <f>VLOOKUP(K4883,'[2]AreaCoordinates xlsx'!$A$1:$D$65536,3,FALSE)</f>
        <v>22.244479999999999</v>
      </c>
      <c r="M4883">
        <f>VLOOKUP(K4883,'[2]AreaCoordinates xlsx'!$A$1:$D$65536,4,FALSE)</f>
        <v>114.1860519</v>
      </c>
    </row>
    <row r="4884" spans="1:13" x14ac:dyDescent="0.2">
      <c r="A4884" s="2">
        <v>41668</v>
      </c>
      <c r="B4884">
        <v>189</v>
      </c>
      <c r="C4884" t="s">
        <v>8</v>
      </c>
      <c r="D4884" t="str">
        <f t="shared" ref="D4884:D4918" si="497">E4884&amp;", Hong Kong"</f>
        <v>港鐵旺角東站B, Hong Kong</v>
      </c>
      <c r="E4884" t="str">
        <f>VLOOKUP(F4884,'recent unique'!A:D,4,FALSE)</f>
        <v>港鐵旺角東站B</v>
      </c>
      <c r="F4884" t="s">
        <v>857</v>
      </c>
      <c r="G4884" t="s">
        <v>856</v>
      </c>
      <c r="H4884" t="s">
        <v>486</v>
      </c>
      <c r="I4884" t="s">
        <v>909</v>
      </c>
      <c r="J4884" t="s">
        <v>12</v>
      </c>
      <c r="K4884" t="str">
        <f>VLOOKUP(F4884,'Unique Address'!A:D,4,FALSE)</f>
        <v>Mong Kok</v>
      </c>
      <c r="L4884">
        <f>VLOOKUP(K4884,'[2]AreaCoordinates xlsx'!$A$1:$D$65536,3,FALSE)</f>
        <v>22.318344199999999</v>
      </c>
      <c r="M4884">
        <f>VLOOKUP(K4884,'[2]AreaCoordinates xlsx'!$A$1:$D$65536,4,FALSE)</f>
        <v>114.17217460000001</v>
      </c>
    </row>
    <row r="4885" spans="1:13" x14ac:dyDescent="0.2">
      <c r="A4885" s="2">
        <v>41668</v>
      </c>
      <c r="B4885">
        <v>189</v>
      </c>
      <c r="C4885" t="s">
        <v>8</v>
      </c>
      <c r="D4885" t="str">
        <f t="shared" si="497"/>
        <v>港鐵旺角東站B, Hong Kong</v>
      </c>
      <c r="E4885" t="str">
        <f>VLOOKUP(F4885,'recent unique'!A:D,4,FALSE)</f>
        <v>港鐵旺角東站B</v>
      </c>
      <c r="F4885" t="s">
        <v>857</v>
      </c>
      <c r="G4885" t="s">
        <v>856</v>
      </c>
      <c r="H4885" t="s">
        <v>11</v>
      </c>
      <c r="I4885" t="s">
        <v>911</v>
      </c>
      <c r="J4885" t="s">
        <v>12</v>
      </c>
      <c r="K4885" t="str">
        <f>VLOOKUP(F4885,'Unique Address'!A:D,4,FALSE)</f>
        <v>Mong Kok</v>
      </c>
      <c r="L4885">
        <f>VLOOKUP(K4885,'[2]AreaCoordinates xlsx'!$A$1:$D$65536,3,FALSE)</f>
        <v>22.318344199999999</v>
      </c>
      <c r="M4885">
        <f>VLOOKUP(K4885,'[2]AreaCoordinates xlsx'!$A$1:$D$65536,4,FALSE)</f>
        <v>114.17217460000001</v>
      </c>
    </row>
    <row r="4886" spans="1:13" x14ac:dyDescent="0.2">
      <c r="A4886" s="2">
        <v>41668</v>
      </c>
      <c r="B4886">
        <v>189</v>
      </c>
      <c r="C4886" t="s">
        <v>8</v>
      </c>
      <c r="D4886" t="str">
        <f t="shared" si="497"/>
        <v>港鐵太子站B1, Hong Kong</v>
      </c>
      <c r="E4886" t="str">
        <f>VLOOKUP(F4886,'recent unique'!A:D,4,FALSE)</f>
        <v>港鐵太子站B1</v>
      </c>
      <c r="F4886" t="s">
        <v>921</v>
      </c>
      <c r="G4886" t="s">
        <v>920</v>
      </c>
      <c r="H4886" t="s">
        <v>486</v>
      </c>
      <c r="I4886" t="s">
        <v>909</v>
      </c>
      <c r="J4886" t="s">
        <v>12</v>
      </c>
      <c r="K4886" t="str">
        <f>VLOOKUP(F4886,'Unique Address'!A:D,4,FALSE)</f>
        <v>Prince Edward</v>
      </c>
      <c r="L4886">
        <f>VLOOKUP(K4886,'[2]AreaCoordinates xlsx'!$A$1:$D$65536,3,FALSE)</f>
        <v>22.324393499999999</v>
      </c>
      <c r="M4886">
        <f>VLOOKUP(K4886,'[2]AreaCoordinates xlsx'!$A$1:$D$65536,4,FALSE)</f>
        <v>114.16920210000001</v>
      </c>
    </row>
    <row r="4887" spans="1:13" x14ac:dyDescent="0.2">
      <c r="A4887" s="2">
        <v>41668</v>
      </c>
      <c r="B4887">
        <v>5408</v>
      </c>
      <c r="C4887" t="s">
        <v>19</v>
      </c>
      <c r="D4887" t="str">
        <f t="shared" si="497"/>
        <v>港鐵大圍站A, Hong Kong</v>
      </c>
      <c r="E4887" t="str">
        <f>VLOOKUP(F4887,'recent unique'!A:D,4,FALSE)</f>
        <v>港鐵大圍站A</v>
      </c>
      <c r="F4887" t="s">
        <v>343</v>
      </c>
      <c r="G4887" t="s">
        <v>341</v>
      </c>
      <c r="H4887" t="s">
        <v>11</v>
      </c>
      <c r="I4887" t="s">
        <v>26</v>
      </c>
      <c r="J4887" t="s">
        <v>28</v>
      </c>
      <c r="K4887" t="str">
        <f>VLOOKUP(F4887,'Unique Address'!A:D,4,FALSE)</f>
        <v>Tai Wai</v>
      </c>
      <c r="L4887">
        <f>VLOOKUP(K4887,'[2]AreaCoordinates xlsx'!$A$1:$D$65536,3,FALSE)</f>
        <v>22.369729299999999</v>
      </c>
      <c r="M4887">
        <f>VLOOKUP(K4887,'[2]AreaCoordinates xlsx'!$A$1:$D$65536,4,FALSE)</f>
        <v>114.17366079999999</v>
      </c>
    </row>
    <row r="4888" spans="1:13" x14ac:dyDescent="0.2">
      <c r="A4888" s="2">
        <v>41668</v>
      </c>
      <c r="B4888">
        <v>7479</v>
      </c>
      <c r="C4888" t="s">
        <v>19</v>
      </c>
      <c r="D4888" t="str">
        <f t="shared" si="497"/>
        <v>坑口培成路近蔚藍灣畔第7座對出行人路, Hong Kong</v>
      </c>
      <c r="E4888" t="str">
        <f t="shared" ref="E4888:E4889" si="498">F4888</f>
        <v>坑口培成路近蔚藍灣畔第7座對出行人路</v>
      </c>
      <c r="F4888" t="s">
        <v>859</v>
      </c>
      <c r="G4888" t="s">
        <v>858</v>
      </c>
      <c r="H4888" t="s">
        <v>11</v>
      </c>
      <c r="I4888" t="s">
        <v>551</v>
      </c>
      <c r="J4888" t="s">
        <v>553</v>
      </c>
      <c r="K4888" t="str">
        <f>VLOOKUP(F4888,'Unique Address'!A:D,4,FALSE)</f>
        <v>Hang Hau</v>
      </c>
      <c r="L4888">
        <f>VLOOKUP(K4888,'[2]AreaCoordinates xlsx'!$A$1:$D$65536,3,FALSE)</f>
        <v>22.315595999999999</v>
      </c>
      <c r="M4888">
        <f>VLOOKUP(K4888,'[2]AreaCoordinates xlsx'!$A$1:$D$65536,4,FALSE)</f>
        <v>114.264393</v>
      </c>
    </row>
    <row r="4889" spans="1:13" x14ac:dyDescent="0.2">
      <c r="A4889" s="2">
        <v>41668</v>
      </c>
      <c r="B4889">
        <v>7479</v>
      </c>
      <c r="C4889" t="s">
        <v>19</v>
      </c>
      <c r="D4889" t="str">
        <f t="shared" si="497"/>
        <v>港鐵坑口站A1出口蔚藍灣畔第1座對出行人路, Hong Kong</v>
      </c>
      <c r="E4889" t="str">
        <f t="shared" si="498"/>
        <v>港鐵坑口站A1出口蔚藍灣畔第1座對出行人路</v>
      </c>
      <c r="F4889" t="s">
        <v>861</v>
      </c>
      <c r="G4889" t="s">
        <v>860</v>
      </c>
      <c r="H4889" t="s">
        <v>11</v>
      </c>
      <c r="I4889" t="s">
        <v>551</v>
      </c>
      <c r="J4889" t="s">
        <v>553</v>
      </c>
      <c r="K4889" t="str">
        <f>VLOOKUP(F4889,'Unique Address'!A:D,4,FALSE)</f>
        <v>Hang Hau</v>
      </c>
      <c r="L4889">
        <f>VLOOKUP(K4889,'[2]AreaCoordinates xlsx'!$A$1:$D$65536,3,FALSE)</f>
        <v>22.315595999999999</v>
      </c>
      <c r="M4889">
        <f>VLOOKUP(K4889,'[2]AreaCoordinates xlsx'!$A$1:$D$65536,4,FALSE)</f>
        <v>114.264393</v>
      </c>
    </row>
    <row r="4890" spans="1:13" x14ac:dyDescent="0.2">
      <c r="A4890" s="2">
        <v>41668</v>
      </c>
      <c r="B4890">
        <v>7479</v>
      </c>
      <c r="C4890" t="s">
        <v>14</v>
      </c>
      <c r="D4890" t="str">
        <f t="shared" si="497"/>
        <v>中環皇后大道中萬邦行, Hong Kong</v>
      </c>
      <c r="E4890" t="str">
        <f>VLOOKUP(F4890,'recent unique'!A:D,4,FALSE)</f>
        <v>中環皇后大道中萬邦行</v>
      </c>
      <c r="F4890" t="s">
        <v>345</v>
      </c>
      <c r="G4890" t="s">
        <v>344</v>
      </c>
      <c r="H4890" t="s">
        <v>11</v>
      </c>
      <c r="I4890" t="s">
        <v>551</v>
      </c>
      <c r="J4890" t="s">
        <v>553</v>
      </c>
      <c r="K4890" t="str">
        <f>VLOOKUP(F4890,'Unique Address'!A:D,4,FALSE)</f>
        <v>Central</v>
      </c>
      <c r="L4890">
        <f>VLOOKUP(K4890,'[2]AreaCoordinates xlsx'!$A$1:$D$65536,3,FALSE)</f>
        <v>22.279990699999999</v>
      </c>
      <c r="M4890">
        <f>VLOOKUP(K4890,'[2]AreaCoordinates xlsx'!$A$1:$D$65536,4,FALSE)</f>
        <v>114.1587983</v>
      </c>
    </row>
    <row r="4891" spans="1:13" x14ac:dyDescent="0.2">
      <c r="A4891" s="2">
        <v>41668</v>
      </c>
      <c r="B4891">
        <v>3824</v>
      </c>
      <c r="C4891" t="s">
        <v>19</v>
      </c>
      <c r="D4891" t="str">
        <f t="shared" si="497"/>
        <v>荃灣眾安街海壩街, Hong Kong</v>
      </c>
      <c r="E4891" t="str">
        <f>VLOOKUP(F4891,'recent unique'!A:D,4,FALSE)</f>
        <v>荃灣眾安街海壩街</v>
      </c>
      <c r="F4891" t="s">
        <v>660</v>
      </c>
      <c r="G4891" t="s">
        <v>659</v>
      </c>
      <c r="H4891" t="s">
        <v>11</v>
      </c>
      <c r="I4891" t="s">
        <v>372</v>
      </c>
      <c r="J4891" t="s">
        <v>374</v>
      </c>
      <c r="K4891" t="str">
        <f>VLOOKUP(F4891,'Unique Address'!A:D,4,FALSE)</f>
        <v>Tsuen Wan</v>
      </c>
      <c r="L4891">
        <f>VLOOKUP(K4891,'[2]AreaCoordinates xlsx'!$A$1:$D$65536,3,FALSE)</f>
        <v>22.3713227</v>
      </c>
      <c r="M4891">
        <f>VLOOKUP(K4891,'[2]AreaCoordinates xlsx'!$A$1:$D$65536,4,FALSE)</f>
        <v>114.11416010000001</v>
      </c>
    </row>
    <row r="4892" spans="1:13" x14ac:dyDescent="0.2">
      <c r="A4892" s="2">
        <v>41668</v>
      </c>
      <c r="B4892">
        <v>5408</v>
      </c>
      <c r="C4892" t="s">
        <v>8</v>
      </c>
      <c r="D4892" t="str">
        <f t="shared" si="497"/>
        <v>尖沙咀天星碼頭, Hong Kong</v>
      </c>
      <c r="E4892" t="str">
        <f>VLOOKUP(F4892,'recent unique'!A:D,4,FALSE)</f>
        <v>尖沙咀天星碼頭</v>
      </c>
      <c r="F4892" t="s">
        <v>665</v>
      </c>
      <c r="G4892" t="s">
        <v>664</v>
      </c>
      <c r="H4892" t="s">
        <v>11</v>
      </c>
      <c r="I4892" t="s">
        <v>26</v>
      </c>
      <c r="J4892" t="s">
        <v>28</v>
      </c>
      <c r="K4892" t="str">
        <f>VLOOKUP(F4892,'Unique Address'!A:D,4,FALSE)</f>
        <v>Tsim Sha Tsui</v>
      </c>
      <c r="L4892">
        <f>VLOOKUP(K4892,'[2]AreaCoordinates xlsx'!$A$1:$D$65536,3,FALSE)</f>
        <v>22.298812300000002</v>
      </c>
      <c r="M4892">
        <f>VLOOKUP(K4892,'[2]AreaCoordinates xlsx'!$A$1:$D$65536,4,FALSE)</f>
        <v>114.17217460000001</v>
      </c>
    </row>
    <row r="4893" spans="1:13" x14ac:dyDescent="0.2">
      <c r="A4893" s="2">
        <v>41668</v>
      </c>
      <c r="B4893">
        <v>3824</v>
      </c>
      <c r="C4893" t="s">
        <v>19</v>
      </c>
      <c r="D4893" t="str">
        <f t="shared" si="497"/>
        <v>荃灣眾安街與街市街交界, Hong Kong</v>
      </c>
      <c r="E4893" t="str">
        <f>F4893</f>
        <v>荃灣眾安街與街市街交界</v>
      </c>
      <c r="F4893" t="s">
        <v>680</v>
      </c>
      <c r="G4893" t="s">
        <v>679</v>
      </c>
      <c r="H4893" t="s">
        <v>11</v>
      </c>
      <c r="I4893" t="s">
        <v>372</v>
      </c>
      <c r="J4893" t="s">
        <v>374</v>
      </c>
      <c r="K4893" t="str">
        <f>VLOOKUP(F4893,'Unique Address'!A:D,4,FALSE)</f>
        <v>Tsuen Wan</v>
      </c>
      <c r="L4893">
        <f>VLOOKUP(K4893,'[2]AreaCoordinates xlsx'!$A$1:$D$65536,3,FALSE)</f>
        <v>22.3713227</v>
      </c>
      <c r="M4893">
        <f>VLOOKUP(K4893,'[2]AreaCoordinates xlsx'!$A$1:$D$65536,4,FALSE)</f>
        <v>114.11416010000001</v>
      </c>
    </row>
    <row r="4894" spans="1:13" x14ac:dyDescent="0.2">
      <c r="A4894" s="2">
        <v>41668</v>
      </c>
      <c r="B4894">
        <v>3824</v>
      </c>
      <c r="C4894" t="s">
        <v>19</v>
      </c>
      <c r="D4894" t="str">
        <f t="shared" si="497"/>
        <v>荃灣沙咀道英皇娛樂廣場, Hong Kong</v>
      </c>
      <c r="E4894" t="str">
        <f>VLOOKUP(F4894,'recent unique'!A:D,4,FALSE)</f>
        <v>荃灣沙咀道英皇娛樂廣場</v>
      </c>
      <c r="F4894" t="s">
        <v>119</v>
      </c>
      <c r="G4894" t="s">
        <v>681</v>
      </c>
      <c r="H4894" t="s">
        <v>11</v>
      </c>
      <c r="I4894" t="s">
        <v>372</v>
      </c>
      <c r="J4894" t="s">
        <v>374</v>
      </c>
      <c r="K4894" t="str">
        <f>VLOOKUP(F4894,'Unique Address'!A:D,4,FALSE)</f>
        <v>Tsuen Wan</v>
      </c>
      <c r="L4894">
        <f>VLOOKUP(K4894,'[2]AreaCoordinates xlsx'!$A$1:$D$65536,3,FALSE)</f>
        <v>22.3713227</v>
      </c>
      <c r="M4894">
        <f>VLOOKUP(K4894,'[2]AreaCoordinates xlsx'!$A$1:$D$65536,4,FALSE)</f>
        <v>114.11416010000001</v>
      </c>
    </row>
    <row r="4895" spans="1:13" x14ac:dyDescent="0.2">
      <c r="A4895" s="2">
        <v>41668</v>
      </c>
      <c r="B4895">
        <v>13</v>
      </c>
      <c r="C4895" t="s">
        <v>8</v>
      </c>
      <c r="D4895" t="str">
        <f t="shared" si="497"/>
        <v>九龍圓方1樓火區, Hong Kong</v>
      </c>
      <c r="E4895" t="str">
        <f>VLOOKUP(F4895,'recent unique'!A:D,4,FALSE)</f>
        <v>九龍圓方1樓火區</v>
      </c>
      <c r="F4895" t="s">
        <v>148</v>
      </c>
      <c r="G4895" t="s">
        <v>146</v>
      </c>
      <c r="H4895" t="s">
        <v>11</v>
      </c>
      <c r="I4895" t="s">
        <v>145</v>
      </c>
      <c r="J4895" t="s">
        <v>147</v>
      </c>
      <c r="K4895" t="str">
        <f>VLOOKUP(F4895,'Unique Address'!A:D,4,FALSE)</f>
        <v>Jordan</v>
      </c>
      <c r="L4895">
        <f>VLOOKUP(K4895,'[2]AreaCoordinates xlsx'!$A$1:$D$65536,3,FALSE)</f>
        <v>22.304861200000001</v>
      </c>
      <c r="M4895">
        <f>VLOOKUP(K4895,'[2]AreaCoordinates xlsx'!$A$1:$D$65536,4,FALSE)</f>
        <v>114.16920210000001</v>
      </c>
    </row>
    <row r="4896" spans="1:13" x14ac:dyDescent="0.2">
      <c r="A4896" s="2">
        <v>41668</v>
      </c>
      <c r="B4896">
        <v>13</v>
      </c>
      <c r="C4896" t="s">
        <v>8</v>
      </c>
      <c r="D4896" t="str">
        <f t="shared" si="497"/>
        <v>九龍圓方1樓水區, Hong Kong</v>
      </c>
      <c r="E4896" t="str">
        <f>VLOOKUP(F4896,'recent unique'!A:D,4,FALSE)</f>
        <v>九龍圓方1樓水區</v>
      </c>
      <c r="F4896" t="s">
        <v>150</v>
      </c>
      <c r="G4896" t="s">
        <v>149</v>
      </c>
      <c r="H4896" t="s">
        <v>11</v>
      </c>
      <c r="I4896" t="s">
        <v>145</v>
      </c>
      <c r="J4896" t="s">
        <v>147</v>
      </c>
      <c r="K4896" t="str">
        <f>VLOOKUP(F4896,'Unique Address'!A:D,4,FALSE)</f>
        <v>Jordan</v>
      </c>
      <c r="L4896">
        <f>VLOOKUP(K4896,'[2]AreaCoordinates xlsx'!$A$1:$D$65536,3,FALSE)</f>
        <v>22.304861200000001</v>
      </c>
      <c r="M4896">
        <f>VLOOKUP(K4896,'[2]AreaCoordinates xlsx'!$A$1:$D$65536,4,FALSE)</f>
        <v>114.16920210000001</v>
      </c>
    </row>
    <row r="4897" spans="1:13" x14ac:dyDescent="0.2">
      <c r="A4897" s="2">
        <v>41668</v>
      </c>
      <c r="B4897">
        <v>13</v>
      </c>
      <c r="C4897" t="s">
        <v>8</v>
      </c>
      <c r="D4897" t="str">
        <f t="shared" si="497"/>
        <v>九龍圓方1樓火區, Hong Kong</v>
      </c>
      <c r="E4897" t="str">
        <f>VLOOKUP(F4897,'recent unique'!A:D,4,FALSE)</f>
        <v>九龍圓方1樓火區</v>
      </c>
      <c r="F4897" t="s">
        <v>543</v>
      </c>
      <c r="G4897" t="s">
        <v>542</v>
      </c>
      <c r="H4897" t="s">
        <v>11</v>
      </c>
      <c r="I4897" t="s">
        <v>145</v>
      </c>
      <c r="J4897" t="s">
        <v>147</v>
      </c>
      <c r="K4897" t="str">
        <f>VLOOKUP(F4897,'Unique Address'!A:D,4,FALSE)</f>
        <v>Jordan</v>
      </c>
      <c r="L4897">
        <f>VLOOKUP(K4897,'[2]AreaCoordinates xlsx'!$A$1:$D$65536,3,FALSE)</f>
        <v>22.304861200000001</v>
      </c>
      <c r="M4897">
        <f>VLOOKUP(K4897,'[2]AreaCoordinates xlsx'!$A$1:$D$65536,4,FALSE)</f>
        <v>114.16920210000001</v>
      </c>
    </row>
    <row r="4898" spans="1:13" x14ac:dyDescent="0.2">
      <c r="A4898" s="2">
        <v>41668</v>
      </c>
      <c r="B4898">
        <v>13</v>
      </c>
      <c r="C4898" t="s">
        <v>8</v>
      </c>
      <c r="D4898" t="str">
        <f t="shared" si="497"/>
        <v>九龍圓方2樓金區, Hong Kong</v>
      </c>
      <c r="E4898" t="str">
        <f>VLOOKUP(F4898,'recent unique'!A:D,4,FALSE)</f>
        <v>九龍圓方2樓金區</v>
      </c>
      <c r="F4898" t="s">
        <v>545</v>
      </c>
      <c r="G4898" t="s">
        <v>544</v>
      </c>
      <c r="H4898" t="s">
        <v>11</v>
      </c>
      <c r="I4898" t="s">
        <v>145</v>
      </c>
      <c r="J4898" t="s">
        <v>147</v>
      </c>
      <c r="K4898" t="str">
        <f>VLOOKUP(F4898,'Unique Address'!A:D,4,FALSE)</f>
        <v>Jordan</v>
      </c>
      <c r="L4898">
        <f>VLOOKUP(K4898,'[2]AreaCoordinates xlsx'!$A$1:$D$65536,3,FALSE)</f>
        <v>22.304861200000001</v>
      </c>
      <c r="M4898">
        <f>VLOOKUP(K4898,'[2]AreaCoordinates xlsx'!$A$1:$D$65536,4,FALSE)</f>
        <v>114.16920210000001</v>
      </c>
    </row>
    <row r="4899" spans="1:13" x14ac:dyDescent="0.2">
      <c r="A4899" s="2">
        <v>41668</v>
      </c>
      <c r="B4899">
        <v>5408</v>
      </c>
      <c r="C4899" t="s">
        <v>8</v>
      </c>
      <c r="D4899" t="str">
        <f t="shared" si="497"/>
        <v>港鐵尖沙咀站A2, Hong Kong</v>
      </c>
      <c r="E4899" t="str">
        <f>VLOOKUP(F4899,'recent unique'!A:D,4,FALSE)</f>
        <v>港鐵尖沙咀站A2</v>
      </c>
      <c r="F4899" t="s">
        <v>445</v>
      </c>
      <c r="G4899" t="s">
        <v>546</v>
      </c>
      <c r="H4899" t="s">
        <v>11</v>
      </c>
      <c r="I4899" t="s">
        <v>26</v>
      </c>
      <c r="J4899" t="s">
        <v>28</v>
      </c>
      <c r="K4899" t="str">
        <f>VLOOKUP(F4899,'Unique Address'!A:D,4,FALSE)</f>
        <v>Tsim Sha Tsui</v>
      </c>
      <c r="L4899">
        <f>VLOOKUP(K4899,'[2]AreaCoordinates xlsx'!$A$1:$D$65536,3,FALSE)</f>
        <v>22.298812300000002</v>
      </c>
      <c r="M4899">
        <f>VLOOKUP(K4899,'[2]AreaCoordinates xlsx'!$A$1:$D$65536,4,FALSE)</f>
        <v>114.17217460000001</v>
      </c>
    </row>
    <row r="4900" spans="1:13" x14ac:dyDescent="0.2">
      <c r="A4900" s="2">
        <v>41668</v>
      </c>
      <c r="B4900">
        <v>3824</v>
      </c>
      <c r="C4900" t="s">
        <v>19</v>
      </c>
      <c r="D4900" t="str">
        <f t="shared" si="497"/>
        <v>馬鞍山廣場, Hong Kong</v>
      </c>
      <c r="E4900" t="str">
        <f>VLOOKUP(F4900,'recent unique'!A:D,4,FALSE)</f>
        <v>馬鞍山廣場</v>
      </c>
      <c r="F4900" t="s">
        <v>560</v>
      </c>
      <c r="G4900" t="s">
        <v>559</v>
      </c>
      <c r="H4900" t="s">
        <v>11</v>
      </c>
      <c r="I4900" t="s">
        <v>372</v>
      </c>
      <c r="J4900" t="s">
        <v>374</v>
      </c>
      <c r="K4900" t="str">
        <f>VLOOKUP(F4900,'Unique Address'!A:D,4,FALSE)</f>
        <v>Ma On Shan</v>
      </c>
      <c r="L4900">
        <f>VLOOKUP(K4900,'[2]AreaCoordinates xlsx'!$A$1:$D$65536,3,FALSE)</f>
        <v>22.403069899999998</v>
      </c>
      <c r="M4900">
        <f>VLOOKUP(K4900,'[2]AreaCoordinates xlsx'!$A$1:$D$65536,4,FALSE)</f>
        <v>114.24499369999999</v>
      </c>
    </row>
    <row r="4901" spans="1:13" x14ac:dyDescent="0.2">
      <c r="A4901" s="2">
        <v>41668</v>
      </c>
      <c r="B4901">
        <v>8521</v>
      </c>
      <c r="C4901" t="s">
        <v>8</v>
      </c>
      <c r="D4901" t="str">
        <f t="shared" si="497"/>
        <v>尖沙咀柏麗購物大道(近手雕像)對出行人路, Hong Kong</v>
      </c>
      <c r="E4901" t="str">
        <f>F4901</f>
        <v>尖沙咀柏麗購物大道(近手雕像)對出行人路</v>
      </c>
      <c r="F4901" t="s">
        <v>562</v>
      </c>
      <c r="G4901" t="s">
        <v>561</v>
      </c>
      <c r="H4901" t="s">
        <v>11</v>
      </c>
      <c r="I4901" t="s">
        <v>356</v>
      </c>
      <c r="J4901" t="s">
        <v>358</v>
      </c>
      <c r="K4901" t="str">
        <f>VLOOKUP(F4901,'Unique Address'!A:D,4,FALSE)</f>
        <v>Tsim Sha Tsui</v>
      </c>
      <c r="L4901">
        <f>VLOOKUP(K4901,'[2]AreaCoordinates xlsx'!$A$1:$D$65536,3,FALSE)</f>
        <v>22.298812300000002</v>
      </c>
      <c r="M4901">
        <f>VLOOKUP(K4901,'[2]AreaCoordinates xlsx'!$A$1:$D$65536,4,FALSE)</f>
        <v>114.17217460000001</v>
      </c>
    </row>
    <row r="4902" spans="1:13" x14ac:dyDescent="0.2">
      <c r="A4902" s="2">
        <v>41668</v>
      </c>
      <c r="B4902">
        <v>8521</v>
      </c>
      <c r="C4902" t="s">
        <v>8</v>
      </c>
      <c r="D4902" t="str">
        <f t="shared" si="497"/>
        <v>佐敦彌敦道西貢街, Hong Kong</v>
      </c>
      <c r="E4902" t="str">
        <f>VLOOKUP(F4902,'recent unique'!A:D,4,FALSE)</f>
        <v>佐敦彌敦道西貢街</v>
      </c>
      <c r="F4902" t="s">
        <v>564</v>
      </c>
      <c r="G4902" t="s">
        <v>563</v>
      </c>
      <c r="H4902" t="s">
        <v>11</v>
      </c>
      <c r="I4902" t="s">
        <v>356</v>
      </c>
      <c r="J4902" t="s">
        <v>358</v>
      </c>
      <c r="K4902" t="str">
        <f>VLOOKUP(F4902,'Unique Address'!A:D,4,FALSE)</f>
        <v>Jordan</v>
      </c>
      <c r="L4902">
        <f>VLOOKUP(K4902,'[2]AreaCoordinates xlsx'!$A$1:$D$65536,3,FALSE)</f>
        <v>22.304861200000001</v>
      </c>
      <c r="M4902">
        <f>VLOOKUP(K4902,'[2]AreaCoordinates xlsx'!$A$1:$D$65536,4,FALSE)</f>
        <v>114.16920210000001</v>
      </c>
    </row>
    <row r="4903" spans="1:13" x14ac:dyDescent="0.2">
      <c r="A4903" s="2">
        <v>41668</v>
      </c>
      <c r="B4903">
        <v>8521</v>
      </c>
      <c r="C4903" t="s">
        <v>8</v>
      </c>
      <c r="D4903" t="str">
        <f t="shared" si="497"/>
        <v>太子道西與彌敦道交界對出行人路(近長榮大廈), Hong Kong</v>
      </c>
      <c r="E4903" t="str">
        <f>F4903</f>
        <v>太子道西與彌敦道交界對出行人路(近長榮大廈)</v>
      </c>
      <c r="F4903" t="s">
        <v>566</v>
      </c>
      <c r="G4903" t="s">
        <v>565</v>
      </c>
      <c r="H4903" t="s">
        <v>11</v>
      </c>
      <c r="I4903" t="s">
        <v>356</v>
      </c>
      <c r="J4903" t="s">
        <v>358</v>
      </c>
      <c r="K4903" t="str">
        <f>VLOOKUP(F4903,'Unique Address'!A:D,4,FALSE)</f>
        <v>Prince Edward</v>
      </c>
      <c r="L4903">
        <f>VLOOKUP(K4903,'[2]AreaCoordinates xlsx'!$A$1:$D$65536,3,FALSE)</f>
        <v>22.324393499999999</v>
      </c>
      <c r="M4903">
        <f>VLOOKUP(K4903,'[2]AreaCoordinates xlsx'!$A$1:$D$65536,4,FALSE)</f>
        <v>114.16920210000001</v>
      </c>
    </row>
    <row r="4904" spans="1:13" x14ac:dyDescent="0.2">
      <c r="A4904" s="2">
        <v>41668</v>
      </c>
      <c r="B4904">
        <v>2118</v>
      </c>
      <c r="C4904" t="s">
        <v>8</v>
      </c>
      <c r="D4904" t="str">
        <f t="shared" si="497"/>
        <v>港鐵尖沙咀站E, Hong Kong</v>
      </c>
      <c r="E4904" t="str">
        <f>VLOOKUP(F4904,'recent unique'!A:D,4,FALSE)</f>
        <v>港鐵尖沙咀站E</v>
      </c>
      <c r="F4904" t="s">
        <v>449</v>
      </c>
      <c r="G4904" t="s">
        <v>448</v>
      </c>
      <c r="H4904" t="s">
        <v>11</v>
      </c>
      <c r="I4904" t="s">
        <v>368</v>
      </c>
      <c r="J4904" t="s">
        <v>370</v>
      </c>
      <c r="K4904" t="str">
        <f>VLOOKUP(F4904,'Unique Address'!A:D,4,FALSE)</f>
        <v>Tsim Sha Tsui</v>
      </c>
      <c r="L4904">
        <f>VLOOKUP(K4904,'[2]AreaCoordinates xlsx'!$A$1:$D$65536,3,FALSE)</f>
        <v>22.298812300000002</v>
      </c>
      <c r="M4904">
        <f>VLOOKUP(K4904,'[2]AreaCoordinates xlsx'!$A$1:$D$65536,4,FALSE)</f>
        <v>114.17217460000001</v>
      </c>
    </row>
    <row r="4905" spans="1:13" x14ac:dyDescent="0.2">
      <c r="A4905" s="2">
        <v>41668</v>
      </c>
      <c r="B4905">
        <v>2118</v>
      </c>
      <c r="C4905" t="s">
        <v>14</v>
      </c>
      <c r="D4905" t="str">
        <f t="shared" si="497"/>
        <v>中環畢打街怡安華人行, Hong Kong</v>
      </c>
      <c r="E4905" t="str">
        <f>VLOOKUP(F4905,'recent unique'!A:D,4,FALSE)</f>
        <v>中環畢打街怡安華人行</v>
      </c>
      <c r="F4905" t="s">
        <v>455</v>
      </c>
      <c r="G4905" t="s">
        <v>454</v>
      </c>
      <c r="H4905" t="s">
        <v>11</v>
      </c>
      <c r="I4905" t="s">
        <v>368</v>
      </c>
      <c r="J4905" t="s">
        <v>370</v>
      </c>
      <c r="K4905" t="str">
        <f>VLOOKUP(F4905,'Unique Address'!A:D,4,FALSE)</f>
        <v>Central</v>
      </c>
      <c r="L4905">
        <f>VLOOKUP(K4905,'[2]AreaCoordinates xlsx'!$A$1:$D$65536,3,FALSE)</f>
        <v>22.279990699999999</v>
      </c>
      <c r="M4905">
        <f>VLOOKUP(K4905,'[2]AreaCoordinates xlsx'!$A$1:$D$65536,4,FALSE)</f>
        <v>114.1587983</v>
      </c>
    </row>
    <row r="4906" spans="1:13" x14ac:dyDescent="0.2">
      <c r="A4906" s="2">
        <v>41668</v>
      </c>
      <c r="B4906">
        <v>2118</v>
      </c>
      <c r="C4906" t="s">
        <v>8</v>
      </c>
      <c r="D4906" t="str">
        <f t="shared" si="497"/>
        <v>港鐵尖沙咀站C1, Hong Kong</v>
      </c>
      <c r="E4906" t="str">
        <f>VLOOKUP(F4906,'recent unique'!A:D,4,FALSE)</f>
        <v>港鐵尖沙咀站C1</v>
      </c>
      <c r="F4906" t="s">
        <v>363</v>
      </c>
      <c r="G4906" t="s">
        <v>456</v>
      </c>
      <c r="H4906" t="s">
        <v>11</v>
      </c>
      <c r="I4906" t="s">
        <v>368</v>
      </c>
      <c r="J4906" t="s">
        <v>370</v>
      </c>
      <c r="K4906" t="str">
        <f>VLOOKUP(F4906,'Unique Address'!A:D,4,FALSE)</f>
        <v>Tsim Sha Tsui</v>
      </c>
      <c r="L4906">
        <f>VLOOKUP(K4906,'[2]AreaCoordinates xlsx'!$A$1:$D$65536,3,FALSE)</f>
        <v>22.298812300000002</v>
      </c>
      <c r="M4906">
        <f>VLOOKUP(K4906,'[2]AreaCoordinates xlsx'!$A$1:$D$65536,4,FALSE)</f>
        <v>114.17217460000001</v>
      </c>
    </row>
    <row r="4907" spans="1:13" x14ac:dyDescent="0.2">
      <c r="A4907" s="2">
        <v>41668</v>
      </c>
      <c r="B4907">
        <v>2118</v>
      </c>
      <c r="C4907" t="s">
        <v>8</v>
      </c>
      <c r="D4907" t="str">
        <f t="shared" si="497"/>
        <v>旺角亞皆老街8號, Hong Kong</v>
      </c>
      <c r="E4907" t="str">
        <f>VLOOKUP(F4907,'recent unique'!A:D,4,FALSE)</f>
        <v>旺角亞皆老街8號</v>
      </c>
      <c r="F4907" t="s">
        <v>371</v>
      </c>
      <c r="G4907" t="s">
        <v>369</v>
      </c>
      <c r="H4907" t="s">
        <v>11</v>
      </c>
      <c r="I4907" t="s">
        <v>368</v>
      </c>
      <c r="J4907" t="s">
        <v>370</v>
      </c>
      <c r="K4907" t="str">
        <f>VLOOKUP(F4907,'Unique Address'!A:D,4,FALSE)</f>
        <v>Mong Kok</v>
      </c>
      <c r="L4907">
        <f>VLOOKUP(K4907,'[2]AreaCoordinates xlsx'!$A$1:$D$65536,3,FALSE)</f>
        <v>22.318344199999999</v>
      </c>
      <c r="M4907">
        <f>VLOOKUP(K4907,'[2]AreaCoordinates xlsx'!$A$1:$D$65536,4,FALSE)</f>
        <v>114.17217460000001</v>
      </c>
    </row>
    <row r="4908" spans="1:13" x14ac:dyDescent="0.2">
      <c r="A4908" s="2">
        <v>41668</v>
      </c>
      <c r="B4908">
        <v>3824</v>
      </c>
      <c r="C4908" t="s">
        <v>14</v>
      </c>
      <c r="D4908" t="str">
        <f t="shared" si="497"/>
        <v>港鐵中環站G, Hong Kong</v>
      </c>
      <c r="E4908" t="str">
        <f>VLOOKUP(F4908,'recent unique'!A:D,4,FALSE)</f>
        <v>港鐵中環站G</v>
      </c>
      <c r="F4908" t="s">
        <v>375</v>
      </c>
      <c r="G4908" t="s">
        <v>373</v>
      </c>
      <c r="H4908" t="s">
        <v>11</v>
      </c>
      <c r="I4908" t="s">
        <v>372</v>
      </c>
      <c r="J4908" t="s">
        <v>374</v>
      </c>
      <c r="K4908" t="str">
        <f>VLOOKUP(F4908,'Unique Address'!A:D,4,FALSE)</f>
        <v>Central</v>
      </c>
      <c r="L4908">
        <f>VLOOKUP(K4908,'[2]AreaCoordinates xlsx'!$A$1:$D$65536,3,FALSE)</f>
        <v>22.279990699999999</v>
      </c>
      <c r="M4908">
        <f>VLOOKUP(K4908,'[2]AreaCoordinates xlsx'!$A$1:$D$65536,4,FALSE)</f>
        <v>114.1587983</v>
      </c>
    </row>
    <row r="4909" spans="1:13" x14ac:dyDescent="0.2">
      <c r="A4909" s="2">
        <v>41668</v>
      </c>
      <c r="B4909">
        <v>3824</v>
      </c>
      <c r="C4909" t="s">
        <v>14</v>
      </c>
      <c r="D4909" t="str">
        <f t="shared" si="497"/>
        <v>港鐵灣仔站A4, Hong Kong</v>
      </c>
      <c r="E4909" t="str">
        <f>VLOOKUP(F4909,'recent unique'!A:D,4,FALSE)</f>
        <v>港鐵灣仔站A4</v>
      </c>
      <c r="F4909" t="s">
        <v>377</v>
      </c>
      <c r="G4909" t="s">
        <v>376</v>
      </c>
      <c r="H4909" t="s">
        <v>11</v>
      </c>
      <c r="I4909" t="s">
        <v>372</v>
      </c>
      <c r="J4909" t="s">
        <v>374</v>
      </c>
      <c r="K4909" t="str">
        <f>VLOOKUP(F4909,'Unique Address'!A:D,4,FALSE)</f>
        <v>Wan Chai</v>
      </c>
      <c r="L4909">
        <f>VLOOKUP(K4909,'[2]AreaCoordinates xlsx'!$A$1:$D$65536,3,FALSE)</f>
        <v>22.276022000000001</v>
      </c>
      <c r="M4909">
        <f>VLOOKUP(K4909,'[2]AreaCoordinates xlsx'!$A$1:$D$65536,4,FALSE)</f>
        <v>114.1751471</v>
      </c>
    </row>
    <row r="4910" spans="1:13" x14ac:dyDescent="0.2">
      <c r="A4910" s="2">
        <v>41668</v>
      </c>
      <c r="B4910">
        <v>6583</v>
      </c>
      <c r="C4910" t="s">
        <v>14</v>
      </c>
      <c r="D4910" t="str">
        <f t="shared" si="497"/>
        <v>銅鑼灣蓮福商業大廈對出啓超道行人路, Hong Kong</v>
      </c>
      <c r="E4910" t="str">
        <f t="shared" ref="E4910:E4911" si="499">F4910</f>
        <v>銅鑼灣蓮福商業大廈對出啓超道行人路</v>
      </c>
      <c r="F4910" t="s">
        <v>380</v>
      </c>
      <c r="G4910" t="s">
        <v>44</v>
      </c>
      <c r="H4910" t="s">
        <v>11</v>
      </c>
      <c r="I4910" t="s">
        <v>378</v>
      </c>
      <c r="J4910" t="s">
        <v>379</v>
      </c>
      <c r="K4910" t="str">
        <f>VLOOKUP(F4910,'Unique Address'!A:D,4,FALSE)</f>
        <v>Causeway Bay</v>
      </c>
      <c r="L4910">
        <f>VLOOKUP(K4910,'[2]AreaCoordinates xlsx'!$A$1:$D$65536,3,FALSE)</f>
        <v>22.279729499999998</v>
      </c>
      <c r="M4910">
        <f>VLOOKUP(K4910,'[2]AreaCoordinates xlsx'!$A$1:$D$65536,4,FALSE)</f>
        <v>114.1870366</v>
      </c>
    </row>
    <row r="4911" spans="1:13" x14ac:dyDescent="0.2">
      <c r="A4911" s="2">
        <v>41668</v>
      </c>
      <c r="B4911">
        <v>2118</v>
      </c>
      <c r="C4911" t="s">
        <v>14</v>
      </c>
      <c r="D4911" t="str">
        <f t="shared" si="497"/>
        <v>中環德輔道中恒生銀行總行大廈對出行人路(近域多利皇后街), Hong Kong</v>
      </c>
      <c r="E4911" t="str">
        <f t="shared" si="499"/>
        <v>中環德輔道中恒生銀行總行大廈對出行人路(近域多利皇后街)</v>
      </c>
      <c r="F4911" t="s">
        <v>382</v>
      </c>
      <c r="G4911" t="s">
        <v>381</v>
      </c>
      <c r="H4911" t="s">
        <v>11</v>
      </c>
      <c r="I4911" t="s">
        <v>368</v>
      </c>
      <c r="J4911" t="s">
        <v>370</v>
      </c>
      <c r="K4911" t="str">
        <f>VLOOKUP(F4911,'Unique Address'!A:D,4,FALSE)</f>
        <v>Central</v>
      </c>
      <c r="L4911">
        <f>VLOOKUP(K4911,'[2]AreaCoordinates xlsx'!$A$1:$D$65536,3,FALSE)</f>
        <v>22.279990699999999</v>
      </c>
      <c r="M4911">
        <f>VLOOKUP(K4911,'[2]AreaCoordinates xlsx'!$A$1:$D$65536,4,FALSE)</f>
        <v>114.1587983</v>
      </c>
    </row>
    <row r="4912" spans="1:13" x14ac:dyDescent="0.2">
      <c r="A4912" s="2">
        <v>41668</v>
      </c>
      <c r="B4912">
        <v>2118</v>
      </c>
      <c r="C4912" t="s">
        <v>14</v>
      </c>
      <c r="D4912" t="str">
        <f t="shared" si="497"/>
        <v>銅鑼灣寶漢大廈, Hong Kong</v>
      </c>
      <c r="E4912" t="str">
        <f>VLOOKUP(F4912,'recent unique'!A:D,4,FALSE)</f>
        <v>銅鑼灣寶漢大廈</v>
      </c>
      <c r="F4912" t="s">
        <v>384</v>
      </c>
      <c r="G4912" t="s">
        <v>383</v>
      </c>
      <c r="H4912" t="s">
        <v>11</v>
      </c>
      <c r="I4912" t="s">
        <v>368</v>
      </c>
      <c r="J4912" t="s">
        <v>370</v>
      </c>
      <c r="K4912" t="str">
        <f>VLOOKUP(F4912,'Unique Address'!A:D,4,FALSE)</f>
        <v>Causeway Bay</v>
      </c>
      <c r="L4912">
        <f>VLOOKUP(K4912,'[2]AreaCoordinates xlsx'!$A$1:$D$65536,3,FALSE)</f>
        <v>22.279729499999998</v>
      </c>
      <c r="M4912">
        <f>VLOOKUP(K4912,'[2]AreaCoordinates xlsx'!$A$1:$D$65536,4,FALSE)</f>
        <v>114.1870366</v>
      </c>
    </row>
    <row r="4913" spans="1:13" x14ac:dyDescent="0.2">
      <c r="A4913" s="2">
        <v>41668</v>
      </c>
      <c r="B4913">
        <v>3824</v>
      </c>
      <c r="C4913" t="s">
        <v>8</v>
      </c>
      <c r="D4913" t="str">
        <f t="shared" si="497"/>
        <v>港鐵旺角站D2, Hong Kong</v>
      </c>
      <c r="E4913" t="str">
        <f>VLOOKUP(F4913,'recent unique'!A:D,4,FALSE)</f>
        <v>港鐵旺角站D2</v>
      </c>
      <c r="F4913" t="s">
        <v>386</v>
      </c>
      <c r="G4913" t="s">
        <v>385</v>
      </c>
      <c r="H4913" t="s">
        <v>11</v>
      </c>
      <c r="I4913" t="s">
        <v>372</v>
      </c>
      <c r="J4913" t="s">
        <v>374</v>
      </c>
      <c r="K4913" t="str">
        <f>VLOOKUP(F4913,'Unique Address'!A:D,4,FALSE)</f>
        <v>Mong Kok</v>
      </c>
      <c r="L4913">
        <f>VLOOKUP(K4913,'[2]AreaCoordinates xlsx'!$A$1:$D$65536,3,FALSE)</f>
        <v>22.318344199999999</v>
      </c>
      <c r="M4913">
        <f>VLOOKUP(K4913,'[2]AreaCoordinates xlsx'!$A$1:$D$65536,4,FALSE)</f>
        <v>114.17217460000001</v>
      </c>
    </row>
    <row r="4914" spans="1:13" x14ac:dyDescent="0.2">
      <c r="A4914" s="2">
        <v>41668</v>
      </c>
      <c r="B4914">
        <v>10276</v>
      </c>
      <c r="C4914" t="s">
        <v>8</v>
      </c>
      <c r="D4914" t="str">
        <f t="shared" si="497"/>
        <v>九龍佐敦加士居道30號, Hong Kong</v>
      </c>
      <c r="E4914" t="str">
        <f>VLOOKUP(F4914,'recent unique'!A:D,4,FALSE)</f>
        <v>九龍佐敦加士居道30號</v>
      </c>
      <c r="F4914" t="s">
        <v>13</v>
      </c>
      <c r="G4914" t="s">
        <v>10</v>
      </c>
      <c r="H4914" t="s">
        <v>11</v>
      </c>
      <c r="I4914" t="s">
        <v>9</v>
      </c>
      <c r="J4914" t="s">
        <v>12</v>
      </c>
      <c r="K4914" t="str">
        <f>VLOOKUP(F4914,'Unique Address'!A:D,4,FALSE)</f>
        <v>Jordan</v>
      </c>
      <c r="L4914">
        <f>VLOOKUP(K4914,'[2]AreaCoordinates xlsx'!$A$1:$D$65536,3,FALSE)</f>
        <v>22.304861200000001</v>
      </c>
      <c r="M4914">
        <f>VLOOKUP(K4914,'[2]AreaCoordinates xlsx'!$A$1:$D$65536,4,FALSE)</f>
        <v>114.16920210000001</v>
      </c>
    </row>
    <row r="4915" spans="1:13" x14ac:dyDescent="0.2">
      <c r="A4915" s="2">
        <v>41668</v>
      </c>
      <c r="B4915">
        <v>13476</v>
      </c>
      <c r="C4915" t="s">
        <v>14</v>
      </c>
      <c r="D4915" t="str">
        <f t="shared" si="497"/>
        <v>銅鑼灣世貿中心2樓顧客服務中心, Hong Kong</v>
      </c>
      <c r="E4915" t="str">
        <f>VLOOKUP(F4915,'recent unique'!A:D,4,FALSE)</f>
        <v>銅鑼灣世貿中心2樓顧客服務中心</v>
      </c>
      <c r="F4915" t="s">
        <v>18</v>
      </c>
      <c r="G4915" t="s">
        <v>16</v>
      </c>
      <c r="H4915" t="s">
        <v>11</v>
      </c>
      <c r="I4915" t="s">
        <v>15</v>
      </c>
      <c r="J4915" t="s">
        <v>17</v>
      </c>
      <c r="K4915" t="str">
        <f>VLOOKUP(F4915,'Unique Address'!A:D,4,FALSE)</f>
        <v>Causeway Bay</v>
      </c>
      <c r="L4915">
        <f>VLOOKUP(K4915,'[2]AreaCoordinates xlsx'!$A$1:$D$65536,3,FALSE)</f>
        <v>22.279729499999998</v>
      </c>
      <c r="M4915">
        <f>VLOOKUP(K4915,'[2]AreaCoordinates xlsx'!$A$1:$D$65536,4,FALSE)</f>
        <v>114.1870366</v>
      </c>
    </row>
    <row r="4916" spans="1:13" x14ac:dyDescent="0.2">
      <c r="A4916" s="2">
        <v>41668</v>
      </c>
      <c r="B4916">
        <v>13476</v>
      </c>
      <c r="C4916" t="s">
        <v>19</v>
      </c>
      <c r="D4916" t="str">
        <f t="shared" si="497"/>
        <v>將軍澳東港城1樓顧客服務中心, Hong Kong</v>
      </c>
      <c r="E4916" t="str">
        <f>VLOOKUP(F4916,'recent unique'!A:D,4,FALSE)</f>
        <v>將軍澳東港城1樓顧客服務中心</v>
      </c>
      <c r="F4916" t="s">
        <v>21</v>
      </c>
      <c r="G4916" t="s">
        <v>20</v>
      </c>
      <c r="H4916" t="s">
        <v>11</v>
      </c>
      <c r="I4916" t="s">
        <v>15</v>
      </c>
      <c r="J4916" t="s">
        <v>17</v>
      </c>
      <c r="K4916" t="str">
        <f>VLOOKUP(F4916,'Unique Address'!A:D,4,FALSE)</f>
        <v>Tseung Kwan O</v>
      </c>
      <c r="L4916">
        <f>VLOOKUP(K4916,'[2]AreaCoordinates xlsx'!$A$1:$D$65536,3,FALSE)</f>
        <v>22.311936899999999</v>
      </c>
      <c r="M4916">
        <f>VLOOKUP(K4916,'[2]AreaCoordinates xlsx'!$A$1:$D$65536,4,FALSE)</f>
        <v>114.2568814</v>
      </c>
    </row>
    <row r="4917" spans="1:13" x14ac:dyDescent="0.2">
      <c r="A4917" s="2">
        <v>41668</v>
      </c>
      <c r="B4917">
        <v>13476</v>
      </c>
      <c r="C4917" t="s">
        <v>19</v>
      </c>
      <c r="D4917" t="str">
        <f t="shared" si="497"/>
        <v>荃灣荃灣廣場, Hong Kong</v>
      </c>
      <c r="E4917" t="str">
        <f>VLOOKUP(F4917,'recent unique'!A:D,4,FALSE)</f>
        <v>荃灣荃灣廣場</v>
      </c>
      <c r="F4917" t="s">
        <v>23</v>
      </c>
      <c r="G4917" t="s">
        <v>22</v>
      </c>
      <c r="H4917" t="s">
        <v>11</v>
      </c>
      <c r="I4917" t="s">
        <v>15</v>
      </c>
      <c r="J4917" t="s">
        <v>17</v>
      </c>
      <c r="K4917" t="str">
        <f>VLOOKUP(F4917,'Unique Address'!A:D,4,FALSE)</f>
        <v>Tsuen Wan</v>
      </c>
      <c r="L4917">
        <f>VLOOKUP(K4917,'[2]AreaCoordinates xlsx'!$A$1:$D$65536,3,FALSE)</f>
        <v>22.3713227</v>
      </c>
      <c r="M4917">
        <f>VLOOKUP(K4917,'[2]AreaCoordinates xlsx'!$A$1:$D$65536,4,FALSE)</f>
        <v>114.11416010000001</v>
      </c>
    </row>
    <row r="4918" spans="1:13" x14ac:dyDescent="0.2">
      <c r="A4918" s="2">
        <v>41668</v>
      </c>
      <c r="B4918">
        <v>13476</v>
      </c>
      <c r="C4918" t="s">
        <v>19</v>
      </c>
      <c r="D4918" t="str">
        <f t="shared" si="497"/>
        <v>沙田新城市廣場, Hong Kong</v>
      </c>
      <c r="E4918" t="str">
        <f>VLOOKUP(F4918,'recent unique'!A:D,4,FALSE)</f>
        <v>沙田新城市廣場</v>
      </c>
      <c r="F4918" t="s">
        <v>25</v>
      </c>
      <c r="G4918" t="s">
        <v>24</v>
      </c>
      <c r="H4918" t="s">
        <v>11</v>
      </c>
      <c r="I4918" t="s">
        <v>15</v>
      </c>
      <c r="J4918" t="s">
        <v>17</v>
      </c>
      <c r="K4918" t="str">
        <f>VLOOKUP(F4918,'Unique Address'!A:D,4,FALSE)</f>
        <v>Sha Tin</v>
      </c>
      <c r="L4918">
        <f>VLOOKUP(K4918,'[2]AreaCoordinates xlsx'!$A$1:$D$65536,3,FALSE)</f>
        <v>22.377130399999999</v>
      </c>
      <c r="M4918">
        <f>VLOOKUP(K4918,'[2]AreaCoordinates xlsx'!$A$1:$D$65536,4,FALSE)</f>
        <v>114.1974398</v>
      </c>
    </row>
    <row r="4919" spans="1:13" x14ac:dyDescent="0.2">
      <c r="A4919" s="2">
        <v>41668</v>
      </c>
      <c r="B4919">
        <v>0</v>
      </c>
      <c r="C4919" t="s">
        <v>46</v>
      </c>
      <c r="D4919" t="str">
        <f>E4919</f>
        <v>Hong Kong</v>
      </c>
      <c r="E4919" t="s">
        <v>10918</v>
      </c>
      <c r="F4919" t="str">
        <f>"  "</f>
        <v xml:space="preserve">  </v>
      </c>
      <c r="G4919" t="str">
        <f>C4919</f>
        <v>Territory-Wide</v>
      </c>
      <c r="H4919" t="s">
        <v>48</v>
      </c>
      <c r="I4919" t="s">
        <v>47</v>
      </c>
      <c r="J4919" t="s">
        <v>49</v>
      </c>
      <c r="K4919" t="s">
        <v>10918</v>
      </c>
      <c r="L4919">
        <f>VLOOKUP(K4919,'[2]AreaCoordinates xlsx'!$A$1:$D$65536,3,FALSE)</f>
        <v>22.244479999999999</v>
      </c>
      <c r="M4919">
        <f>VLOOKUP(K4919,'[2]AreaCoordinates xlsx'!$A$1:$D$65536,4,FALSE)</f>
        <v>114.1860519</v>
      </c>
    </row>
    <row r="4920" spans="1:13" x14ac:dyDescent="0.2">
      <c r="A4920" s="2">
        <v>41668</v>
      </c>
      <c r="B4920">
        <v>13934</v>
      </c>
      <c r="C4920" t="s">
        <v>19</v>
      </c>
      <c r="D4920" t="str">
        <f>E4920&amp;", Hong Kong"</f>
        <v>圓玄學院知止亭及樂閒亭之間通道, Hong Kong</v>
      </c>
      <c r="E4920" t="str">
        <f t="shared" ref="E4920" si="500">F4920</f>
        <v>圓玄學院知止亭及樂閒亭之間通道</v>
      </c>
      <c r="F4920" t="s">
        <v>62</v>
      </c>
      <c r="G4920" t="s">
        <v>60</v>
      </c>
      <c r="H4920" t="s">
        <v>11</v>
      </c>
      <c r="I4920" t="s">
        <v>59</v>
      </c>
      <c r="J4920" t="s">
        <v>61</v>
      </c>
      <c r="K4920" t="str">
        <f>VLOOKUP(F4920,'Unique Address'!A:D,4,FALSE)</f>
        <v>Tsuen Wan</v>
      </c>
      <c r="L4920">
        <f>VLOOKUP(K4920,'[2]AreaCoordinates xlsx'!$A$1:$D$65536,3,FALSE)</f>
        <v>22.3713227</v>
      </c>
      <c r="M4920">
        <f>VLOOKUP(K4920,'[2]AreaCoordinates xlsx'!$A$1:$D$65536,4,FALSE)</f>
        <v>114.11416010000001</v>
      </c>
    </row>
    <row r="4921" spans="1:13" x14ac:dyDescent="0.2">
      <c r="A4921" s="2">
        <v>41668</v>
      </c>
      <c r="B4921">
        <v>805</v>
      </c>
      <c r="C4921" t="s">
        <v>46</v>
      </c>
      <c r="D4921" t="str">
        <f>E4921</f>
        <v>Hong Kong</v>
      </c>
      <c r="E4921" t="s">
        <v>10918</v>
      </c>
      <c r="F4921" t="str">
        <f>"  "</f>
        <v xml:space="preserve">  </v>
      </c>
      <c r="G4921" t="str">
        <f>C4921</f>
        <v>Territory-Wide</v>
      </c>
      <c r="H4921" t="s">
        <v>48</v>
      </c>
      <c r="I4921" t="s">
        <v>63</v>
      </c>
      <c r="J4921" t="s">
        <v>64</v>
      </c>
      <c r="K4921" t="s">
        <v>10918</v>
      </c>
      <c r="L4921">
        <f>VLOOKUP(K4921,'[2]AreaCoordinates xlsx'!$A$1:$D$65536,3,FALSE)</f>
        <v>22.244479999999999</v>
      </c>
      <c r="M4921">
        <f>VLOOKUP(K4921,'[2]AreaCoordinates xlsx'!$A$1:$D$65536,4,FALSE)</f>
        <v>114.1860519</v>
      </c>
    </row>
    <row r="4922" spans="1:13" x14ac:dyDescent="0.2">
      <c r="A4922" s="2">
        <v>41668</v>
      </c>
      <c r="B4922">
        <v>207</v>
      </c>
      <c r="C4922" t="s">
        <v>19</v>
      </c>
      <c r="D4922" t="str">
        <f t="shared" ref="D4922:D4985" si="501">E4922&amp;", Hong Kong"</f>
        <v>屯門屯門市廣場, Hong Kong</v>
      </c>
      <c r="E4922" t="str">
        <f>VLOOKUP(F4922,'recent unique'!A:D,4,FALSE)</f>
        <v>屯門屯門市廣場</v>
      </c>
      <c r="F4922" t="s">
        <v>72</v>
      </c>
      <c r="G4922" t="s">
        <v>70</v>
      </c>
      <c r="H4922" t="s">
        <v>11</v>
      </c>
      <c r="I4922" t="s">
        <v>69</v>
      </c>
      <c r="J4922" t="s">
        <v>71</v>
      </c>
      <c r="K4922" t="str">
        <f>VLOOKUP(F4922,'Unique Address'!A:D,4,FALSE)</f>
        <v>Tuen Mun</v>
      </c>
      <c r="L4922">
        <f>VLOOKUP(K4922,'[2]AreaCoordinates xlsx'!$A$1:$D$65536,3,FALSE)</f>
        <v>22.390829499999999</v>
      </c>
      <c r="M4922">
        <f>VLOOKUP(K4922,'[2]AreaCoordinates xlsx'!$A$1:$D$65536,4,FALSE)</f>
        <v>113.9725126</v>
      </c>
    </row>
    <row r="4923" spans="1:13" x14ac:dyDescent="0.2">
      <c r="A4923" s="2">
        <v>41668</v>
      </c>
      <c r="B4923">
        <v>4866</v>
      </c>
      <c r="C4923" t="s">
        <v>8</v>
      </c>
      <c r="D4923" t="str">
        <f t="shared" si="501"/>
        <v>港鐵旺角站C4, Hong Kong</v>
      </c>
      <c r="E4923" t="str">
        <f>VLOOKUP(F4923,'recent unique'!A:D,4,FALSE)</f>
        <v>港鐵旺角站C4</v>
      </c>
      <c r="F4923" t="s">
        <v>995</v>
      </c>
      <c r="G4923" t="s">
        <v>994</v>
      </c>
      <c r="H4923" t="s">
        <v>11</v>
      </c>
      <c r="I4923" t="s">
        <v>420</v>
      </c>
      <c r="J4923" t="s">
        <v>422</v>
      </c>
      <c r="K4923" t="str">
        <f>VLOOKUP(F4923,'Unique Address'!A:D,4,FALSE)</f>
        <v>Mong Kok</v>
      </c>
      <c r="L4923">
        <f>VLOOKUP(K4923,'[2]AreaCoordinates xlsx'!$A$1:$D$65536,3,FALSE)</f>
        <v>22.318344199999999</v>
      </c>
      <c r="M4923">
        <f>VLOOKUP(K4923,'[2]AreaCoordinates xlsx'!$A$1:$D$65536,4,FALSE)</f>
        <v>114.17217460000001</v>
      </c>
    </row>
    <row r="4924" spans="1:13" x14ac:dyDescent="0.2">
      <c r="A4924" s="2">
        <v>41668</v>
      </c>
      <c r="B4924">
        <v>3824</v>
      </c>
      <c r="C4924" t="s">
        <v>14</v>
      </c>
      <c r="D4924" t="str">
        <f t="shared" si="501"/>
        <v>中環德輔道中置地廣場, Hong Kong</v>
      </c>
      <c r="E4924" t="str">
        <f>VLOOKUP(F4924,'recent unique'!A:D,4,FALSE)</f>
        <v>中環德輔道中置地廣場</v>
      </c>
      <c r="F4924" t="s">
        <v>429</v>
      </c>
      <c r="G4924" t="s">
        <v>428</v>
      </c>
      <c r="H4924" t="s">
        <v>11</v>
      </c>
      <c r="I4924" t="s">
        <v>372</v>
      </c>
      <c r="J4924" t="s">
        <v>374</v>
      </c>
      <c r="K4924" t="str">
        <f>VLOOKUP(F4924,'Unique Address'!A:D,4,FALSE)</f>
        <v>Central</v>
      </c>
      <c r="L4924">
        <f>VLOOKUP(K4924,'[2]AreaCoordinates xlsx'!$A$1:$D$65536,3,FALSE)</f>
        <v>22.279990699999999</v>
      </c>
      <c r="M4924">
        <f>VLOOKUP(K4924,'[2]AreaCoordinates xlsx'!$A$1:$D$65536,4,FALSE)</f>
        <v>114.1587983</v>
      </c>
    </row>
    <row r="4925" spans="1:13" x14ac:dyDescent="0.2">
      <c r="A4925" s="2">
        <v>41668</v>
      </c>
      <c r="B4925">
        <v>3824</v>
      </c>
      <c r="C4925" t="s">
        <v>14</v>
      </c>
      <c r="D4925" t="str">
        <f t="shared" si="501"/>
        <v>港鐵中環站A, Hong Kong</v>
      </c>
      <c r="E4925" t="str">
        <f>VLOOKUP(F4925,'recent unique'!A:D,4,FALSE)</f>
        <v>港鐵中環站A</v>
      </c>
      <c r="F4925" t="s">
        <v>431</v>
      </c>
      <c r="G4925" t="s">
        <v>430</v>
      </c>
      <c r="H4925" t="s">
        <v>11</v>
      </c>
      <c r="I4925" t="s">
        <v>372</v>
      </c>
      <c r="J4925" t="s">
        <v>374</v>
      </c>
      <c r="K4925" t="str">
        <f>VLOOKUP(F4925,'Unique Address'!A:D,4,FALSE)</f>
        <v>Central</v>
      </c>
      <c r="L4925">
        <f>VLOOKUP(K4925,'[2]AreaCoordinates xlsx'!$A$1:$D$65536,3,FALSE)</f>
        <v>22.279990699999999</v>
      </c>
      <c r="M4925">
        <f>VLOOKUP(K4925,'[2]AreaCoordinates xlsx'!$A$1:$D$65536,4,FALSE)</f>
        <v>114.1587983</v>
      </c>
    </row>
    <row r="4926" spans="1:13" x14ac:dyDescent="0.2">
      <c r="A4926" s="2">
        <v>41668</v>
      </c>
      <c r="B4926">
        <v>4866</v>
      </c>
      <c r="C4926" t="s">
        <v>14</v>
      </c>
      <c r="D4926" t="str">
        <f t="shared" si="501"/>
        <v>港鐵上環站E3, Hong Kong</v>
      </c>
      <c r="E4926" t="str">
        <f>VLOOKUP(F4926,'recent unique'!A:D,4,FALSE)</f>
        <v>港鐵上環站E3</v>
      </c>
      <c r="F4926" t="s">
        <v>915</v>
      </c>
      <c r="G4926" t="s">
        <v>1041</v>
      </c>
      <c r="H4926" t="s">
        <v>11</v>
      </c>
      <c r="I4926" t="s">
        <v>420</v>
      </c>
      <c r="J4926" t="s">
        <v>422</v>
      </c>
      <c r="K4926" t="str">
        <f>VLOOKUP(F4926,'Unique Address'!A:D,4,FALSE)</f>
        <v>Sheung Wan</v>
      </c>
      <c r="L4926">
        <f>VLOOKUP(K4926,'[2]AreaCoordinates xlsx'!$A$1:$D$65536,3,FALSE)</f>
        <v>22.286394300000001</v>
      </c>
      <c r="M4926">
        <f>VLOOKUP(K4926,'[2]AreaCoordinates xlsx'!$A$1:$D$65536,4,FALSE)</f>
        <v>114.14913749999999</v>
      </c>
    </row>
    <row r="4927" spans="1:13" x14ac:dyDescent="0.2">
      <c r="A4927" s="2">
        <v>41668</v>
      </c>
      <c r="B4927">
        <v>4866</v>
      </c>
      <c r="C4927" t="s">
        <v>8</v>
      </c>
      <c r="D4927" t="str">
        <f t="shared" si="501"/>
        <v>紅磡民裕街馬頭圍道, Hong Kong</v>
      </c>
      <c r="E4927" t="str">
        <f>VLOOKUP(F4927,'recent unique'!A:D,4,FALSE)</f>
        <v>紅磡民裕街馬頭圍道</v>
      </c>
      <c r="F4927" t="s">
        <v>1073</v>
      </c>
      <c r="G4927" t="s">
        <v>1072</v>
      </c>
      <c r="H4927" t="s">
        <v>11</v>
      </c>
      <c r="I4927" t="s">
        <v>420</v>
      </c>
      <c r="J4927" t="s">
        <v>422</v>
      </c>
      <c r="K4927" t="str">
        <f>VLOOKUP(F4927,'Unique Address'!A:D,4,FALSE)</f>
        <v>Hung Hom</v>
      </c>
      <c r="L4927">
        <f>VLOOKUP(K4927,'[2]AreaCoordinates xlsx'!$A$1:$D$65536,3,FALSE)</f>
        <v>22.307629899999998</v>
      </c>
      <c r="M4927">
        <f>VLOOKUP(K4927,'[2]AreaCoordinates xlsx'!$A$1:$D$65536,4,FALSE)</f>
        <v>114.1870366</v>
      </c>
    </row>
    <row r="4928" spans="1:13" x14ac:dyDescent="0.2">
      <c r="A4928" s="2">
        <v>41668</v>
      </c>
      <c r="B4928">
        <v>3824</v>
      </c>
      <c r="C4928" t="s">
        <v>14</v>
      </c>
      <c r="D4928" t="str">
        <f t="shared" si="501"/>
        <v>港鐵灣仔站A3, Hong Kong</v>
      </c>
      <c r="E4928" t="str">
        <f>VLOOKUP(F4928,'recent unique'!A:D,4,FALSE)</f>
        <v>港鐵灣仔站A3</v>
      </c>
      <c r="F4928" t="s">
        <v>435</v>
      </c>
      <c r="G4928" t="s">
        <v>434</v>
      </c>
      <c r="H4928" t="s">
        <v>11</v>
      </c>
      <c r="I4928" t="s">
        <v>372</v>
      </c>
      <c r="J4928" t="s">
        <v>374</v>
      </c>
      <c r="K4928" t="str">
        <f>VLOOKUP(F4928,'Unique Address'!A:D,4,FALSE)</f>
        <v>Wan Chai</v>
      </c>
      <c r="L4928">
        <f>VLOOKUP(K4928,'[2]AreaCoordinates xlsx'!$A$1:$D$65536,3,FALSE)</f>
        <v>22.276022000000001</v>
      </c>
      <c r="M4928">
        <f>VLOOKUP(K4928,'[2]AreaCoordinates xlsx'!$A$1:$D$65536,4,FALSE)</f>
        <v>114.1751471</v>
      </c>
    </row>
    <row r="4929" spans="1:13" x14ac:dyDescent="0.2">
      <c r="A4929" s="2">
        <v>41668</v>
      </c>
      <c r="B4929">
        <v>11150</v>
      </c>
      <c r="C4929" t="s">
        <v>19</v>
      </c>
      <c r="D4929" t="str">
        <f t="shared" si="501"/>
        <v>沙田馬鞍山亞公角街33號, Hong Kong</v>
      </c>
      <c r="E4929" t="str">
        <f>VLOOKUP(F4929,'recent unique'!A:D,4,FALSE)</f>
        <v>沙田馬鞍山亞公角街33號</v>
      </c>
      <c r="F4929" t="s">
        <v>90</v>
      </c>
      <c r="G4929" t="s">
        <v>88</v>
      </c>
      <c r="H4929" t="s">
        <v>11</v>
      </c>
      <c r="I4929" t="s">
        <v>87</v>
      </c>
      <c r="J4929" t="s">
        <v>89</v>
      </c>
      <c r="K4929" t="str">
        <f>VLOOKUP(F4929,'Unique Address'!A:D,4,FALSE)</f>
        <v>Ma On Shan</v>
      </c>
      <c r="L4929">
        <f>VLOOKUP(K4929,'[2]AreaCoordinates xlsx'!$A$1:$D$65536,3,FALSE)</f>
        <v>22.403069899999998</v>
      </c>
      <c r="M4929">
        <f>VLOOKUP(K4929,'[2]AreaCoordinates xlsx'!$A$1:$D$65536,4,FALSE)</f>
        <v>114.24499369999999</v>
      </c>
    </row>
    <row r="4930" spans="1:13" x14ac:dyDescent="0.2">
      <c r="A4930" s="2">
        <v>41668</v>
      </c>
      <c r="B4930">
        <v>9361</v>
      </c>
      <c r="C4930" t="s">
        <v>19</v>
      </c>
      <c r="D4930" t="str">
        <f t="shared" si="501"/>
        <v>上水保健路9號, Hong Kong</v>
      </c>
      <c r="E4930" t="str">
        <f>VLOOKUP(F4930,'recent unique'!A:D,4,FALSE)</f>
        <v>上水保健路9號</v>
      </c>
      <c r="F4930" t="s">
        <v>94</v>
      </c>
      <c r="G4930" t="s">
        <v>92</v>
      </c>
      <c r="H4930" t="s">
        <v>11</v>
      </c>
      <c r="I4930" t="s">
        <v>91</v>
      </c>
      <c r="J4930" t="s">
        <v>93</v>
      </c>
      <c r="K4930" t="str">
        <f>VLOOKUP(F4930,'Unique Address'!A:D,4,FALSE)</f>
        <v>Sheung Shui</v>
      </c>
      <c r="L4930">
        <f>VLOOKUP(K4930,'[2]AreaCoordinates xlsx'!$A$1:$D$65536,3,FALSE)</f>
        <v>22.511200800000001</v>
      </c>
      <c r="M4930">
        <f>VLOOKUP(K4930,'[2]AreaCoordinates xlsx'!$A$1:$D$65536,4,FALSE)</f>
        <v>114.1260991</v>
      </c>
    </row>
    <row r="4931" spans="1:13" x14ac:dyDescent="0.2">
      <c r="A4931" s="2">
        <v>41668</v>
      </c>
      <c r="B4931">
        <v>10172</v>
      </c>
      <c r="C4931" t="s">
        <v>8</v>
      </c>
      <c r="D4931" t="str">
        <f t="shared" si="501"/>
        <v>荔枝角瑪嘉烈醫院道瑪嘉烈醫院 , Hong Kong</v>
      </c>
      <c r="E4931" t="str">
        <f>VLOOKUP(F4931,'recent unique'!A:D,4,FALSE)</f>
        <v xml:space="preserve">荔枝角瑪嘉烈醫院道瑪嘉烈醫院 </v>
      </c>
      <c r="F4931" t="s">
        <v>102</v>
      </c>
      <c r="G4931" t="s">
        <v>100</v>
      </c>
      <c r="H4931" t="s">
        <v>11</v>
      </c>
      <c r="I4931" t="s">
        <v>99</v>
      </c>
      <c r="J4931" t="s">
        <v>101</v>
      </c>
      <c r="K4931" t="str">
        <f>VLOOKUP(F4931,'Unique Address'!A:D,4,FALSE)</f>
        <v>Lai Chi Kok</v>
      </c>
      <c r="L4931">
        <f>VLOOKUP(K4931,'[2]AreaCoordinates xlsx'!$A$1:$D$65536,3,FALSE)</f>
        <v>22.337264999999999</v>
      </c>
      <c r="M4931">
        <f>VLOOKUP(K4931,'[2]AreaCoordinates xlsx'!$A$1:$D$65536,4,FALSE)</f>
        <v>114.148033</v>
      </c>
    </row>
    <row r="4932" spans="1:13" x14ac:dyDescent="0.2">
      <c r="A4932" s="2">
        <v>41668</v>
      </c>
      <c r="B4932">
        <v>12992</v>
      </c>
      <c r="C4932" t="s">
        <v>8</v>
      </c>
      <c r="D4932" t="str">
        <f t="shared" si="501"/>
        <v>觀塘協和街130號, Hong Kong</v>
      </c>
      <c r="E4932" t="str">
        <f>VLOOKUP(F4932,'recent unique'!A:D,4,FALSE)</f>
        <v>觀塘協和街130號</v>
      </c>
      <c r="F4932" t="s">
        <v>106</v>
      </c>
      <c r="G4932" t="s">
        <v>104</v>
      </c>
      <c r="H4932" t="s">
        <v>11</v>
      </c>
      <c r="I4932" t="s">
        <v>103</v>
      </c>
      <c r="J4932" t="s">
        <v>105</v>
      </c>
      <c r="K4932" t="str">
        <f>VLOOKUP(F4932,'Unique Address'!A:D,4,FALSE)</f>
        <v>Kwun Tong</v>
      </c>
      <c r="L4932">
        <f>VLOOKUP(K4932,'[2]AreaCoordinates xlsx'!$A$1:$D$65536,3,FALSE)</f>
        <v>22.3103686</v>
      </c>
      <c r="M4932">
        <f>VLOOKUP(K4932,'[2]AreaCoordinates xlsx'!$A$1:$D$65536,4,FALSE)</f>
        <v>114.22270349999999</v>
      </c>
    </row>
    <row r="4933" spans="1:13" x14ac:dyDescent="0.2">
      <c r="A4933" s="2">
        <v>41668</v>
      </c>
      <c r="B4933">
        <v>95</v>
      </c>
      <c r="C4933" t="s">
        <v>14</v>
      </c>
      <c r="D4933" t="str">
        <f t="shared" si="501"/>
        <v>銅鑼灣皇室堡地下顧客服務中心, Hong Kong</v>
      </c>
      <c r="E4933" t="str">
        <f>F4933</f>
        <v>銅鑼灣皇室堡地下顧客服務中心</v>
      </c>
      <c r="F4933" t="s">
        <v>125</v>
      </c>
      <c r="G4933" t="s">
        <v>123</v>
      </c>
      <c r="H4933" t="s">
        <v>11</v>
      </c>
      <c r="I4933" t="s">
        <v>122</v>
      </c>
      <c r="J4933" t="s">
        <v>124</v>
      </c>
      <c r="K4933" t="str">
        <f>VLOOKUP(F4933,'Unique Address'!A:D,4,FALSE)</f>
        <v>Causeway Bay</v>
      </c>
      <c r="L4933">
        <f>VLOOKUP(K4933,'[2]AreaCoordinates xlsx'!$A$1:$D$65536,3,FALSE)</f>
        <v>22.279729499999998</v>
      </c>
      <c r="M4933">
        <f>VLOOKUP(K4933,'[2]AreaCoordinates xlsx'!$A$1:$D$65536,4,FALSE)</f>
        <v>114.1870366</v>
      </c>
    </row>
    <row r="4934" spans="1:13" x14ac:dyDescent="0.2">
      <c r="A4934" s="2">
        <v>41668</v>
      </c>
      <c r="B4934">
        <v>10103</v>
      </c>
      <c r="C4934" t="s">
        <v>8</v>
      </c>
      <c r="D4934" t="str">
        <f t="shared" si="501"/>
        <v>鑽石山荷李活廣場, Hong Kong</v>
      </c>
      <c r="E4934" t="str">
        <f>VLOOKUP(F4934,'recent unique'!A:D,4,FALSE)</f>
        <v>鑽石山荷李活廣場</v>
      </c>
      <c r="F4934" t="s">
        <v>133</v>
      </c>
      <c r="G4934" t="s">
        <v>131</v>
      </c>
      <c r="H4934" t="s">
        <v>11</v>
      </c>
      <c r="I4934" t="s">
        <v>130</v>
      </c>
      <c r="J4934" t="s">
        <v>132</v>
      </c>
      <c r="K4934" t="str">
        <f>VLOOKUP(F4934,'Unique Address'!A:D,4,FALSE)</f>
        <v>Diamond Hill</v>
      </c>
      <c r="L4934">
        <f>VLOOKUP(K4934,'[2]AreaCoordinates xlsx'!$A$1:$D$65536,3,FALSE)</f>
        <v>22.343872699999999</v>
      </c>
      <c r="M4934">
        <f>VLOOKUP(K4934,'[2]AreaCoordinates xlsx'!$A$1:$D$65536,4,FALSE)</f>
        <v>114.2048704</v>
      </c>
    </row>
    <row r="4935" spans="1:13" x14ac:dyDescent="0.2">
      <c r="A4935" s="2">
        <v>41668</v>
      </c>
      <c r="B4935">
        <v>10103</v>
      </c>
      <c r="C4935" t="s">
        <v>8</v>
      </c>
      <c r="D4935" t="str">
        <f t="shared" si="501"/>
        <v>鑽石山荷李活廣場, Hong Kong</v>
      </c>
      <c r="E4935" t="str">
        <f>VLOOKUP(F4935,'recent unique'!A:D,4,FALSE)</f>
        <v>鑽石山荷李活廣場</v>
      </c>
      <c r="F4935" t="s">
        <v>135</v>
      </c>
      <c r="G4935" t="s">
        <v>134</v>
      </c>
      <c r="H4935" t="s">
        <v>11</v>
      </c>
      <c r="I4935" t="s">
        <v>130</v>
      </c>
      <c r="J4935" t="s">
        <v>132</v>
      </c>
      <c r="K4935" t="str">
        <f>VLOOKUP(F4935,'Unique Address'!A:D,4,FALSE)</f>
        <v>Diamond Hill</v>
      </c>
      <c r="L4935">
        <f>VLOOKUP(K4935,'[2]AreaCoordinates xlsx'!$A$1:$D$65536,3,FALSE)</f>
        <v>22.343872699999999</v>
      </c>
      <c r="M4935">
        <f>VLOOKUP(K4935,'[2]AreaCoordinates xlsx'!$A$1:$D$65536,4,FALSE)</f>
        <v>114.2048704</v>
      </c>
    </row>
    <row r="4936" spans="1:13" x14ac:dyDescent="0.2">
      <c r="A4936" s="2">
        <v>41668</v>
      </c>
      <c r="B4936">
        <v>6182</v>
      </c>
      <c r="C4936" t="s">
        <v>8</v>
      </c>
      <c r="D4936" t="str">
        <f t="shared" si="501"/>
        <v>鑽石山荷李活廣場, Hong Kong</v>
      </c>
      <c r="E4936" t="str">
        <f>VLOOKUP(F4936,'recent unique'!A:D,4,FALSE)</f>
        <v>鑽石山荷李活廣場</v>
      </c>
      <c r="F4936" t="s">
        <v>139</v>
      </c>
      <c r="G4936" t="s">
        <v>137</v>
      </c>
      <c r="H4936" t="s">
        <v>11</v>
      </c>
      <c r="I4936" t="s">
        <v>136</v>
      </c>
      <c r="J4936" t="s">
        <v>138</v>
      </c>
      <c r="K4936" t="str">
        <f>VLOOKUP(F4936,'Unique Address'!A:D,4,FALSE)</f>
        <v>Diamond Hill</v>
      </c>
      <c r="L4936">
        <f>VLOOKUP(K4936,'[2]AreaCoordinates xlsx'!$A$1:$D$65536,3,FALSE)</f>
        <v>22.343872699999999</v>
      </c>
      <c r="M4936">
        <f>VLOOKUP(K4936,'[2]AreaCoordinates xlsx'!$A$1:$D$65536,4,FALSE)</f>
        <v>114.2048704</v>
      </c>
    </row>
    <row r="4937" spans="1:13" x14ac:dyDescent="0.2">
      <c r="A4937" s="2">
        <v>41668</v>
      </c>
      <c r="B4937">
        <v>6182</v>
      </c>
      <c r="C4937" t="s">
        <v>8</v>
      </c>
      <c r="D4937" t="str">
        <f t="shared" si="501"/>
        <v>鑽石山荷李活廣場, Hong Kong</v>
      </c>
      <c r="E4937" t="str">
        <f>VLOOKUP(F4937,'recent unique'!A:D,4,FALSE)</f>
        <v>鑽石山荷李活廣場</v>
      </c>
      <c r="F4937" t="s">
        <v>140</v>
      </c>
      <c r="G4937" t="s">
        <v>134</v>
      </c>
      <c r="H4937" t="s">
        <v>11</v>
      </c>
      <c r="I4937" t="s">
        <v>136</v>
      </c>
      <c r="J4937" t="s">
        <v>138</v>
      </c>
      <c r="K4937" t="str">
        <f>VLOOKUP(F4937,'Unique Address'!A:D,4,FALSE)</f>
        <v>Diamond Hill</v>
      </c>
      <c r="L4937">
        <f>VLOOKUP(K4937,'[2]AreaCoordinates xlsx'!$A$1:$D$65536,3,FALSE)</f>
        <v>22.343872699999999</v>
      </c>
      <c r="M4937">
        <f>VLOOKUP(K4937,'[2]AreaCoordinates xlsx'!$A$1:$D$65536,4,FALSE)</f>
        <v>114.2048704</v>
      </c>
    </row>
    <row r="4938" spans="1:13" x14ac:dyDescent="0.2">
      <c r="A4938" s="2">
        <v>41668</v>
      </c>
      <c r="B4938">
        <v>6182</v>
      </c>
      <c r="C4938" t="s">
        <v>8</v>
      </c>
      <c r="D4938" t="str">
        <f t="shared" si="501"/>
        <v>鑽石山荷李活廣場, Hong Kong</v>
      </c>
      <c r="E4938" t="str">
        <f>VLOOKUP(F4938,'recent unique'!A:D,4,FALSE)</f>
        <v>鑽石山荷李活廣場</v>
      </c>
      <c r="F4938" t="s">
        <v>142</v>
      </c>
      <c r="G4938" t="s">
        <v>141</v>
      </c>
      <c r="H4938" t="s">
        <v>11</v>
      </c>
      <c r="I4938" t="s">
        <v>136</v>
      </c>
      <c r="J4938" t="s">
        <v>138</v>
      </c>
      <c r="K4938" t="str">
        <f>VLOOKUP(F4938,'Unique Address'!A:D,4,FALSE)</f>
        <v>Diamond Hill</v>
      </c>
      <c r="L4938">
        <f>VLOOKUP(K4938,'[2]AreaCoordinates xlsx'!$A$1:$D$65536,3,FALSE)</f>
        <v>22.343872699999999</v>
      </c>
      <c r="M4938">
        <f>VLOOKUP(K4938,'[2]AreaCoordinates xlsx'!$A$1:$D$65536,4,FALSE)</f>
        <v>114.2048704</v>
      </c>
    </row>
    <row r="4939" spans="1:13" x14ac:dyDescent="0.2">
      <c r="A4939" s="2">
        <v>41668</v>
      </c>
      <c r="B4939">
        <v>6182</v>
      </c>
      <c r="C4939" t="s">
        <v>8</v>
      </c>
      <c r="D4939" t="str">
        <f t="shared" si="501"/>
        <v>鑽石山荷李活廣場, Hong Kong</v>
      </c>
      <c r="E4939" t="str">
        <f>VLOOKUP(F4939,'recent unique'!A:D,4,FALSE)</f>
        <v>鑽石山荷李活廣場</v>
      </c>
      <c r="F4939" t="s">
        <v>144</v>
      </c>
      <c r="G4939" t="s">
        <v>143</v>
      </c>
      <c r="H4939" t="s">
        <v>11</v>
      </c>
      <c r="I4939" t="s">
        <v>136</v>
      </c>
      <c r="J4939" t="s">
        <v>138</v>
      </c>
      <c r="K4939" t="str">
        <f>VLOOKUP(F4939,'Unique Address'!A:D,4,FALSE)</f>
        <v>Diamond Hill</v>
      </c>
      <c r="L4939">
        <f>VLOOKUP(K4939,'[2]AreaCoordinates xlsx'!$A$1:$D$65536,3,FALSE)</f>
        <v>22.343872699999999</v>
      </c>
      <c r="M4939">
        <f>VLOOKUP(K4939,'[2]AreaCoordinates xlsx'!$A$1:$D$65536,4,FALSE)</f>
        <v>114.2048704</v>
      </c>
    </row>
    <row r="4940" spans="1:13" x14ac:dyDescent="0.2">
      <c r="A4940" s="2">
        <v>41668</v>
      </c>
      <c r="B4940">
        <v>10009</v>
      </c>
      <c r="C4940" t="s">
        <v>19</v>
      </c>
      <c r="D4940" t="str">
        <f t="shared" si="501"/>
        <v>元朗坳頭博愛醫院 , Hong Kong</v>
      </c>
      <c r="E4940" t="str">
        <f>VLOOKUP(F4940,'recent unique'!A:D,4,FALSE)</f>
        <v xml:space="preserve">元朗坳頭博愛醫院 </v>
      </c>
      <c r="F4940" t="s">
        <v>158</v>
      </c>
      <c r="G4940" t="s">
        <v>156</v>
      </c>
      <c r="H4940" t="s">
        <v>11</v>
      </c>
      <c r="I4940" t="s">
        <v>155</v>
      </c>
      <c r="J4940" t="s">
        <v>157</v>
      </c>
      <c r="K4940" t="str">
        <f>VLOOKUP(F4940,'Unique Address'!A:D,4,FALSE)</f>
        <v>Yuen Long</v>
      </c>
      <c r="L4940">
        <f>VLOOKUP(K4940,'[2]AreaCoordinates xlsx'!$A$1:$D$65536,3,FALSE)</f>
        <v>22.446151400000002</v>
      </c>
      <c r="M4940">
        <f>VLOOKUP(K4940,'[2]AreaCoordinates xlsx'!$A$1:$D$65536,4,FALSE)</f>
        <v>114.0265682</v>
      </c>
    </row>
    <row r="4941" spans="1:13" x14ac:dyDescent="0.2">
      <c r="A4941" s="2">
        <v>41668</v>
      </c>
      <c r="B4941">
        <v>6052</v>
      </c>
      <c r="C4941" t="s">
        <v>14</v>
      </c>
      <c r="D4941" t="str">
        <f t="shared" si="501"/>
        <v>淺水灣泳灘香港拯溺總會訓練總部, Hong Kong</v>
      </c>
      <c r="E4941" t="str">
        <f>VLOOKUP(F4941,'recent unique'!A:D,4,FALSE)</f>
        <v>淺水灣泳灘香港拯溺總會訓練總部</v>
      </c>
      <c r="F4941" t="s">
        <v>162</v>
      </c>
      <c r="G4941" t="s">
        <v>160</v>
      </c>
      <c r="H4941" t="s">
        <v>11</v>
      </c>
      <c r="I4941" t="s">
        <v>159</v>
      </c>
      <c r="J4941" t="s">
        <v>161</v>
      </c>
      <c r="K4941" t="str">
        <f>VLOOKUP(F4941,'Unique Address'!A:D,4,FALSE)</f>
        <v>Repulse Bay</v>
      </c>
      <c r="L4941">
        <f>VLOOKUP(K4941,'[2]AreaCoordinates xlsx'!$A$1:$D$65536,3,FALSE)</f>
        <v>22.234504300000001</v>
      </c>
      <c r="M4941">
        <f>VLOOKUP(K4941,'[2]AreaCoordinates xlsx'!$A$1:$D$65536,4,FALSE)</f>
        <v>114.1952039</v>
      </c>
    </row>
    <row r="4942" spans="1:13" x14ac:dyDescent="0.2">
      <c r="A4942" s="2">
        <v>41668</v>
      </c>
      <c r="B4942">
        <v>12452</v>
      </c>
      <c r="C4942" t="s">
        <v>19</v>
      </c>
      <c r="D4942" t="str">
        <f t="shared" si="501"/>
        <v>坑口寶寧里2號, Hong Kong</v>
      </c>
      <c r="E4942" t="str">
        <f>VLOOKUP(F4942,'recent unique'!A:D,4,FALSE)</f>
        <v>坑口寶寧里2號</v>
      </c>
      <c r="F4942" t="s">
        <v>166</v>
      </c>
      <c r="G4942" t="s">
        <v>164</v>
      </c>
      <c r="H4942" t="s">
        <v>11</v>
      </c>
      <c r="I4942" t="s">
        <v>163</v>
      </c>
      <c r="J4942" t="s">
        <v>165</v>
      </c>
      <c r="K4942" t="str">
        <f>VLOOKUP(F4942,'Unique Address'!A:D,4,FALSE)</f>
        <v>Tseung Kwan O</v>
      </c>
      <c r="L4942">
        <f>VLOOKUP(K4942,'[2]AreaCoordinates xlsx'!$A$1:$D$65536,3,FALSE)</f>
        <v>22.311936899999999</v>
      </c>
      <c r="M4942">
        <f>VLOOKUP(K4942,'[2]AreaCoordinates xlsx'!$A$1:$D$65536,4,FALSE)</f>
        <v>114.2568814</v>
      </c>
    </row>
    <row r="4943" spans="1:13" x14ac:dyDescent="0.2">
      <c r="A4943" s="2">
        <v>41668</v>
      </c>
      <c r="B4943">
        <v>1108</v>
      </c>
      <c r="C4943" t="s">
        <v>19</v>
      </c>
      <c r="D4943" t="str">
        <f t="shared" si="501"/>
        <v>沙田亞公角山路17號, Hong Kong</v>
      </c>
      <c r="E4943" t="str">
        <f>VLOOKUP(F4943,'recent unique'!A:D,4,FALSE)</f>
        <v>沙田亞公角山路17號</v>
      </c>
      <c r="F4943" t="s">
        <v>170</v>
      </c>
      <c r="G4943" t="s">
        <v>168</v>
      </c>
      <c r="H4943" t="s">
        <v>11</v>
      </c>
      <c r="I4943" t="s">
        <v>167</v>
      </c>
      <c r="J4943" t="s">
        <v>169</v>
      </c>
      <c r="K4943" t="str">
        <f>VLOOKUP(F4943,'Unique Address'!A:D,4,FALSE)</f>
        <v>Sha Tin</v>
      </c>
      <c r="L4943">
        <f>VLOOKUP(K4943,'[2]AreaCoordinates xlsx'!$A$1:$D$65536,3,FALSE)</f>
        <v>22.377130399999999</v>
      </c>
      <c r="M4943">
        <f>VLOOKUP(K4943,'[2]AreaCoordinates xlsx'!$A$1:$D$65536,4,FALSE)</f>
        <v>114.1974398</v>
      </c>
    </row>
    <row r="4944" spans="1:13" x14ac:dyDescent="0.2">
      <c r="A4944" s="2">
        <v>41668</v>
      </c>
      <c r="B4944">
        <v>10165</v>
      </c>
      <c r="C4944" t="s">
        <v>19</v>
      </c>
      <c r="D4944" t="str">
        <f t="shared" si="501"/>
        <v>沙田銀城街30-32號, Hong Kong</v>
      </c>
      <c r="E4944" t="str">
        <f>VLOOKUP(F4944,'recent unique'!A:D,4,FALSE)</f>
        <v>沙田銀城街30-32號</v>
      </c>
      <c r="F4944" t="s">
        <v>174</v>
      </c>
      <c r="G4944" t="s">
        <v>172</v>
      </c>
      <c r="H4944" t="s">
        <v>11</v>
      </c>
      <c r="I4944" t="s">
        <v>171</v>
      </c>
      <c r="J4944" t="s">
        <v>173</v>
      </c>
      <c r="K4944" t="str">
        <f>VLOOKUP(F4944,'Unique Address'!A:D,4,FALSE)</f>
        <v>Sha Tin</v>
      </c>
      <c r="L4944">
        <f>VLOOKUP(K4944,'[2]AreaCoordinates xlsx'!$A$1:$D$65536,3,FALSE)</f>
        <v>22.377130399999999</v>
      </c>
      <c r="M4944">
        <f>VLOOKUP(K4944,'[2]AreaCoordinates xlsx'!$A$1:$D$65536,4,FALSE)</f>
        <v>114.1974398</v>
      </c>
    </row>
    <row r="4945" spans="1:13" x14ac:dyDescent="0.2">
      <c r="A4945" s="2">
        <v>41668</v>
      </c>
      <c r="B4945">
        <v>9566</v>
      </c>
      <c r="C4945" t="s">
        <v>14</v>
      </c>
      <c r="D4945" t="str">
        <f t="shared" si="501"/>
        <v>柴灣樂民道3號, Hong Kong</v>
      </c>
      <c r="E4945" t="str">
        <f>VLOOKUP(F4945,'recent unique'!A:D,4,FALSE)</f>
        <v>柴灣樂民道3號</v>
      </c>
      <c r="F4945" t="s">
        <v>178</v>
      </c>
      <c r="G4945" t="s">
        <v>176</v>
      </c>
      <c r="H4945" t="s">
        <v>11</v>
      </c>
      <c r="I4945" t="s">
        <v>175</v>
      </c>
      <c r="J4945" t="s">
        <v>177</v>
      </c>
      <c r="K4945" t="str">
        <f>VLOOKUP(F4945,'Unique Address'!A:D,4,FALSE)</f>
        <v>Chai Wan</v>
      </c>
      <c r="L4945">
        <f>VLOOKUP(K4945,'[2]AreaCoordinates xlsx'!$A$1:$D$65536,3,FALSE)</f>
        <v>22.264624999999999</v>
      </c>
      <c r="M4945">
        <f>VLOOKUP(K4945,'[2]AreaCoordinates xlsx'!$A$1:$D$65536,4,FALSE)</f>
        <v>114.237139</v>
      </c>
    </row>
    <row r="4946" spans="1:13" x14ac:dyDescent="0.2">
      <c r="A4946" s="2">
        <v>41668</v>
      </c>
      <c r="B4946">
        <v>222</v>
      </c>
      <c r="C4946" t="s">
        <v>19</v>
      </c>
      <c r="D4946" t="str">
        <f t="shared" si="501"/>
        <v>上水廣場商業大廈3樓禮賓司, Hong Kong</v>
      </c>
      <c r="E4946" t="str">
        <f>F4946</f>
        <v>上水廣場商業大廈3樓禮賓司</v>
      </c>
      <c r="F4946" t="s">
        <v>182</v>
      </c>
      <c r="G4946" t="s">
        <v>180</v>
      </c>
      <c r="H4946" t="s">
        <v>11</v>
      </c>
      <c r="I4946" t="s">
        <v>179</v>
      </c>
      <c r="J4946" t="s">
        <v>181</v>
      </c>
      <c r="K4946" t="str">
        <f>VLOOKUP(F4946,'Unique Address'!A:D,4,FALSE)</f>
        <v>Sheung Shui</v>
      </c>
      <c r="L4946">
        <f>VLOOKUP(K4946,'[2]AreaCoordinates xlsx'!$A$1:$D$65536,3,FALSE)</f>
        <v>22.511200800000001</v>
      </c>
      <c r="M4946">
        <f>VLOOKUP(K4946,'[2]AreaCoordinates xlsx'!$A$1:$D$65536,4,FALSE)</f>
        <v>114.1260991</v>
      </c>
    </row>
    <row r="4947" spans="1:13" x14ac:dyDescent="0.2">
      <c r="A4947" s="2">
        <v>41668</v>
      </c>
      <c r="B4947">
        <v>1626</v>
      </c>
      <c r="C4947" t="s">
        <v>8</v>
      </c>
      <c r="D4947" t="str">
        <f t="shared" si="501"/>
        <v>深水埗永康街111號, Hong Kong</v>
      </c>
      <c r="E4947" t="str">
        <f>VLOOKUP(F4947,'recent unique'!A:D,4,FALSE)</f>
        <v>深水埗永康街111號</v>
      </c>
      <c r="F4947" t="s">
        <v>186</v>
      </c>
      <c r="G4947" t="s">
        <v>184</v>
      </c>
      <c r="H4947" t="s">
        <v>11</v>
      </c>
      <c r="I4947" t="s">
        <v>183</v>
      </c>
      <c r="J4947" t="s">
        <v>185</v>
      </c>
      <c r="K4947" t="str">
        <f>VLOOKUP(F4947,'Unique Address'!A:D,4,FALSE)</f>
        <v>Sham Shui Po</v>
      </c>
      <c r="L4947">
        <f>VLOOKUP(K4947,'[2]AreaCoordinates xlsx'!$A$1:$D$65536,3,FALSE)</f>
        <v>22.328589900000001</v>
      </c>
      <c r="M4947">
        <f>VLOOKUP(K4947,'[2]AreaCoordinates xlsx'!$A$1:$D$65536,4,FALSE)</f>
        <v>114.1602846</v>
      </c>
    </row>
    <row r="4948" spans="1:13" x14ac:dyDescent="0.2">
      <c r="A4948" s="2">
        <v>41668</v>
      </c>
      <c r="B4948">
        <v>2014</v>
      </c>
      <c r="C4948" t="s">
        <v>19</v>
      </c>
      <c r="D4948" t="str">
        <f t="shared" si="501"/>
        <v>沙田亞公角山路30號, Hong Kong</v>
      </c>
      <c r="E4948" t="str">
        <f>VLOOKUP(F4948,'recent unique'!A:D,4,FALSE)</f>
        <v>沙田亞公角山路30號</v>
      </c>
      <c r="F4948" t="s">
        <v>190</v>
      </c>
      <c r="G4948" t="s">
        <v>188</v>
      </c>
      <c r="H4948" t="s">
        <v>11</v>
      </c>
      <c r="I4948" t="s">
        <v>187</v>
      </c>
      <c r="J4948" t="s">
        <v>189</v>
      </c>
      <c r="K4948" t="str">
        <f>VLOOKUP(F4948,'Unique Address'!A:D,4,FALSE)</f>
        <v>Sha Tin</v>
      </c>
      <c r="L4948">
        <f>VLOOKUP(K4948,'[2]AreaCoordinates xlsx'!$A$1:$D$65536,3,FALSE)</f>
        <v>22.377130399999999</v>
      </c>
      <c r="M4948">
        <f>VLOOKUP(K4948,'[2]AreaCoordinates xlsx'!$A$1:$D$65536,4,FALSE)</f>
        <v>114.1974398</v>
      </c>
    </row>
    <row r="4949" spans="1:13" x14ac:dyDescent="0.2">
      <c r="A4949" s="2">
        <v>41668</v>
      </c>
      <c r="B4949">
        <v>175</v>
      </c>
      <c r="C4949" t="s">
        <v>14</v>
      </c>
      <c r="D4949" t="str">
        <f t="shared" si="501"/>
        <v>香港仔香港海洋公園, Hong Kong</v>
      </c>
      <c r="E4949" t="str">
        <f>VLOOKUP(F4949,'recent unique'!A:D,4,FALSE)</f>
        <v>香港仔香港海洋公園</v>
      </c>
      <c r="F4949" t="s">
        <v>194</v>
      </c>
      <c r="G4949" t="s">
        <v>192</v>
      </c>
      <c r="H4949" t="s">
        <v>11</v>
      </c>
      <c r="I4949" t="s">
        <v>191</v>
      </c>
      <c r="J4949" t="s">
        <v>193</v>
      </c>
      <c r="K4949" t="str">
        <f>VLOOKUP(F4949,'Unique Address'!A:D,4,FALSE)</f>
        <v>Aberdeen</v>
      </c>
      <c r="L4949">
        <f>VLOOKUP(K4949,'[2]AreaCoordinates xlsx'!$A$1:$D$65536,3,FALSE)</f>
        <v>22.252085900000001</v>
      </c>
      <c r="M4949">
        <f>VLOOKUP(K4949,'[2]AreaCoordinates xlsx'!$A$1:$D$65536,4,FALSE)</f>
        <v>114.1587983</v>
      </c>
    </row>
    <row r="4950" spans="1:13" x14ac:dyDescent="0.2">
      <c r="A4950" s="2">
        <v>41668</v>
      </c>
      <c r="B4950">
        <v>10275</v>
      </c>
      <c r="C4950" t="s">
        <v>8</v>
      </c>
      <c r="D4950" t="str">
        <f t="shared" si="501"/>
        <v>伊利沙伯醫院R座6樓601室, Hong Kong</v>
      </c>
      <c r="E4950" t="str">
        <f>VLOOKUP(F4950,'recent unique'!A:D,4,FALSE)</f>
        <v>伊利沙伯醫院R座6樓601室</v>
      </c>
      <c r="F4950" t="s">
        <v>198</v>
      </c>
      <c r="G4950" t="s">
        <v>196</v>
      </c>
      <c r="H4950" t="s">
        <v>11</v>
      </c>
      <c r="I4950" t="s">
        <v>195</v>
      </c>
      <c r="J4950" t="s">
        <v>197</v>
      </c>
      <c r="K4950" t="str">
        <f>VLOOKUP(F4950,'Unique Address'!A:D,4,FALSE)</f>
        <v>Yau Ma Tei</v>
      </c>
      <c r="L4950">
        <f>VLOOKUP(K4950,'[2]AreaCoordinates xlsx'!$A$1:$D$65536,3,FALSE)</f>
        <v>22.312828</v>
      </c>
      <c r="M4950">
        <f>VLOOKUP(K4950,'[2]AreaCoordinates xlsx'!$A$1:$D$65536,4,FALSE)</f>
        <v>114.170682</v>
      </c>
    </row>
    <row r="4951" spans="1:13" x14ac:dyDescent="0.2">
      <c r="A4951" s="2">
        <v>41668</v>
      </c>
      <c r="B4951">
        <v>10275</v>
      </c>
      <c r="C4951" t="s">
        <v>8</v>
      </c>
      <c r="D4951" t="str">
        <f t="shared" si="501"/>
        <v>伊利沙伯醫院日間醫療中心閣樓5室, Hong Kong</v>
      </c>
      <c r="E4951" t="str">
        <f>VLOOKUP(F4951,'recent unique'!A:D,4,FALSE)</f>
        <v>伊利沙伯醫院日間醫療中心閣樓5室</v>
      </c>
      <c r="F4951" t="s">
        <v>200</v>
      </c>
      <c r="G4951" t="s">
        <v>199</v>
      </c>
      <c r="H4951" t="s">
        <v>11</v>
      </c>
      <c r="I4951" t="s">
        <v>195</v>
      </c>
      <c r="J4951" t="s">
        <v>197</v>
      </c>
      <c r="K4951" t="str">
        <f>VLOOKUP(F4951,'Unique Address'!A:D,4,FALSE)</f>
        <v>Yau Ma Tei</v>
      </c>
      <c r="L4951">
        <f>VLOOKUP(K4951,'[2]AreaCoordinates xlsx'!$A$1:$D$65536,3,FALSE)</f>
        <v>22.312828</v>
      </c>
      <c r="M4951">
        <f>VLOOKUP(K4951,'[2]AreaCoordinates xlsx'!$A$1:$D$65536,4,FALSE)</f>
        <v>114.170682</v>
      </c>
    </row>
    <row r="4952" spans="1:13" x14ac:dyDescent="0.2">
      <c r="A4952" s="2">
        <v>41668</v>
      </c>
      <c r="B4952">
        <v>3541</v>
      </c>
      <c r="C4952" t="s">
        <v>14</v>
      </c>
      <c r="D4952" t="str">
        <f t="shared" si="501"/>
        <v>薄扶林大口環道12號, Hong Kong</v>
      </c>
      <c r="E4952" t="str">
        <f>VLOOKUP(F4952,'recent unique'!A:D,4,FALSE)</f>
        <v>薄扶林大口環道12號</v>
      </c>
      <c r="F4952" t="s">
        <v>204</v>
      </c>
      <c r="G4952" t="s">
        <v>202</v>
      </c>
      <c r="H4952" t="s">
        <v>11</v>
      </c>
      <c r="I4952" t="s">
        <v>201</v>
      </c>
      <c r="J4952" t="s">
        <v>203</v>
      </c>
      <c r="K4952" t="str">
        <f>VLOOKUP(F4952,'Unique Address'!A:D,4,FALSE)</f>
        <v>Sandy Bay</v>
      </c>
      <c r="L4952">
        <f>VLOOKUP(K4952,'[2]AreaCoordinates xlsx'!$A$1:$D$65536,3,FALSE)</f>
        <v>22.270135199999999</v>
      </c>
      <c r="M4952">
        <f>VLOOKUP(K4952,'[2]AreaCoordinates xlsx'!$A$1:$D$65536,4,FALSE)</f>
        <v>114.11941040000001</v>
      </c>
    </row>
    <row r="4953" spans="1:13" x14ac:dyDescent="0.2">
      <c r="A4953" s="2">
        <v>41668</v>
      </c>
      <c r="B4953">
        <v>12652</v>
      </c>
      <c r="C4953" t="s">
        <v>19</v>
      </c>
      <c r="D4953" t="str">
        <f t="shared" si="501"/>
        <v>屯門青松觀路23號, Hong Kong</v>
      </c>
      <c r="E4953" t="str">
        <f>VLOOKUP(F4953,'recent unique'!A:D,4,FALSE)</f>
        <v>屯門青松觀路23號</v>
      </c>
      <c r="F4953" t="s">
        <v>208</v>
      </c>
      <c r="G4953" t="s">
        <v>206</v>
      </c>
      <c r="H4953" t="s">
        <v>11</v>
      </c>
      <c r="I4953" t="s">
        <v>205</v>
      </c>
      <c r="J4953" t="s">
        <v>207</v>
      </c>
      <c r="K4953" t="str">
        <f>VLOOKUP(F4953,'Unique Address'!A:D,4,FALSE)</f>
        <v>Tuen Mun</v>
      </c>
      <c r="L4953">
        <f>VLOOKUP(K4953,'[2]AreaCoordinates xlsx'!$A$1:$D$65536,3,FALSE)</f>
        <v>22.390829499999999</v>
      </c>
      <c r="M4953">
        <f>VLOOKUP(K4953,'[2]AreaCoordinates xlsx'!$A$1:$D$65536,4,FALSE)</f>
        <v>113.9725126</v>
      </c>
    </row>
    <row r="4954" spans="1:13" x14ac:dyDescent="0.2">
      <c r="A4954" s="2">
        <v>41668</v>
      </c>
      <c r="B4954">
        <v>10285</v>
      </c>
      <c r="C4954" t="s">
        <v>14</v>
      </c>
      <c r="D4954" t="str">
        <f t="shared" si="501"/>
        <v>薄扶林薄扶道102號, Hong Kong</v>
      </c>
      <c r="E4954" t="str">
        <f>VLOOKUP(F4954,'recent unique'!A:D,4,FALSE)</f>
        <v>薄扶林薄扶道102號</v>
      </c>
      <c r="F4954" t="s">
        <v>212</v>
      </c>
      <c r="G4954" t="s">
        <v>210</v>
      </c>
      <c r="H4954" t="s">
        <v>11</v>
      </c>
      <c r="I4954" t="s">
        <v>209</v>
      </c>
      <c r="J4954" t="s">
        <v>211</v>
      </c>
      <c r="K4954" t="str">
        <f>VLOOKUP(F4954,'Unique Address'!A:D,4,FALSE)</f>
        <v>Pok Fu Lam</v>
      </c>
      <c r="L4954">
        <f>VLOOKUP(K4954,'[2]AreaCoordinates xlsx'!$A$1:$D$65536,3,FALSE)</f>
        <v>22.267920100000001</v>
      </c>
      <c r="M4954">
        <f>VLOOKUP(K4954,'[2]AreaCoordinates xlsx'!$A$1:$D$65536,4,FALSE)</f>
        <v>114.1290719</v>
      </c>
    </row>
    <row r="4955" spans="1:13" x14ac:dyDescent="0.2">
      <c r="A4955" s="2">
        <v>41668</v>
      </c>
      <c r="B4955">
        <v>12992</v>
      </c>
      <c r="C4955" t="s">
        <v>8</v>
      </c>
      <c r="D4955" t="str">
        <f t="shared" si="501"/>
        <v>觀塘基督教聯合醫院邵逸夫大樓, Hong Kong</v>
      </c>
      <c r="E4955" t="str">
        <f>VLOOKUP(F4955,'recent unique'!A:D,4,FALSE)</f>
        <v>觀塘基督教聯合醫院邵逸夫大樓</v>
      </c>
      <c r="F4955" t="s">
        <v>441</v>
      </c>
      <c r="G4955" t="s">
        <v>440</v>
      </c>
      <c r="H4955" t="s">
        <v>11</v>
      </c>
      <c r="I4955" t="s">
        <v>103</v>
      </c>
      <c r="J4955" t="s">
        <v>105</v>
      </c>
      <c r="K4955" t="str">
        <f>VLOOKUP(F4955,'Unique Address'!A:D,4,FALSE)</f>
        <v>Kwun Tong</v>
      </c>
      <c r="L4955">
        <f>VLOOKUP(K4955,'[2]AreaCoordinates xlsx'!$A$1:$D$65536,3,FALSE)</f>
        <v>22.3103686</v>
      </c>
      <c r="M4955">
        <f>VLOOKUP(K4955,'[2]AreaCoordinates xlsx'!$A$1:$D$65536,4,FALSE)</f>
        <v>114.22270349999999</v>
      </c>
    </row>
    <row r="4956" spans="1:13" x14ac:dyDescent="0.2">
      <c r="A4956" s="2">
        <v>41668</v>
      </c>
      <c r="B4956">
        <v>12992</v>
      </c>
      <c r="C4956" t="s">
        <v>8</v>
      </c>
      <c r="D4956" t="str">
        <f t="shared" si="501"/>
        <v>觀塘基督教聯合醫院新翼大樓, Hong Kong</v>
      </c>
      <c r="E4956" t="str">
        <f>VLOOKUP(F4956,'recent unique'!A:D,4,FALSE)</f>
        <v>觀塘基督教聯合醫院新翼大樓</v>
      </c>
      <c r="F4956" t="s">
        <v>214</v>
      </c>
      <c r="G4956" t="s">
        <v>213</v>
      </c>
      <c r="H4956" t="s">
        <v>11</v>
      </c>
      <c r="I4956" t="s">
        <v>103</v>
      </c>
      <c r="J4956" t="s">
        <v>105</v>
      </c>
      <c r="K4956" t="str">
        <f>VLOOKUP(F4956,'Unique Address'!A:D,4,FALSE)</f>
        <v>Kwun Tong</v>
      </c>
      <c r="L4956">
        <f>VLOOKUP(K4956,'[2]AreaCoordinates xlsx'!$A$1:$D$65536,3,FALSE)</f>
        <v>22.3103686</v>
      </c>
      <c r="M4956">
        <f>VLOOKUP(K4956,'[2]AreaCoordinates xlsx'!$A$1:$D$65536,4,FALSE)</f>
        <v>114.22270349999999</v>
      </c>
    </row>
    <row r="4957" spans="1:13" x14ac:dyDescent="0.2">
      <c r="A4957" s="2">
        <v>41668</v>
      </c>
      <c r="B4957">
        <v>1737</v>
      </c>
      <c r="C4957" t="s">
        <v>19</v>
      </c>
      <c r="D4957" t="str">
        <f t="shared" si="501"/>
        <v>屯門青松觀路15號, Hong Kong</v>
      </c>
      <c r="E4957" t="str">
        <f>VLOOKUP(F4957,'recent unique'!A:D,4,FALSE)</f>
        <v>屯門青松觀路15號</v>
      </c>
      <c r="F4957" t="s">
        <v>218</v>
      </c>
      <c r="G4957" t="s">
        <v>216</v>
      </c>
      <c r="H4957" t="s">
        <v>11</v>
      </c>
      <c r="I4957" t="s">
        <v>215</v>
      </c>
      <c r="J4957" t="s">
        <v>217</v>
      </c>
      <c r="K4957" t="str">
        <f>VLOOKUP(F4957,'Unique Address'!A:D,4,FALSE)</f>
        <v>Tuen Mun</v>
      </c>
      <c r="L4957">
        <f>VLOOKUP(K4957,'[2]AreaCoordinates xlsx'!$A$1:$D$65536,3,FALSE)</f>
        <v>22.390829499999999</v>
      </c>
      <c r="M4957">
        <f>VLOOKUP(K4957,'[2]AreaCoordinates xlsx'!$A$1:$D$65536,4,FALSE)</f>
        <v>113.9725126</v>
      </c>
    </row>
    <row r="4958" spans="1:13" x14ac:dyDescent="0.2">
      <c r="A4958" s="2">
        <v>41668</v>
      </c>
      <c r="B4958">
        <v>12990</v>
      </c>
      <c r="C4958" t="s">
        <v>8</v>
      </c>
      <c r="D4958" t="str">
        <f t="shared" si="501"/>
        <v>觀塘協和街130號, Hong Kong</v>
      </c>
      <c r="E4958" t="str">
        <f>VLOOKUP(F4958,'recent unique'!A:D,4,FALSE)</f>
        <v>觀塘協和街130號</v>
      </c>
      <c r="F4958" t="s">
        <v>106</v>
      </c>
      <c r="G4958" t="s">
        <v>104</v>
      </c>
      <c r="H4958" t="s">
        <v>11</v>
      </c>
      <c r="I4958" t="s">
        <v>219</v>
      </c>
      <c r="J4958" t="s">
        <v>220</v>
      </c>
      <c r="K4958" t="str">
        <f>VLOOKUP(F4958,'Unique Address'!A:D,4,FALSE)</f>
        <v>Kwun Tong</v>
      </c>
      <c r="L4958">
        <f>VLOOKUP(K4958,'[2]AreaCoordinates xlsx'!$A$1:$D$65536,3,FALSE)</f>
        <v>22.3103686</v>
      </c>
      <c r="M4958">
        <f>VLOOKUP(K4958,'[2]AreaCoordinates xlsx'!$A$1:$D$65536,4,FALSE)</f>
        <v>114.22270349999999</v>
      </c>
    </row>
    <row r="4959" spans="1:13" x14ac:dyDescent="0.2">
      <c r="A4959" s="2">
        <v>41668</v>
      </c>
      <c r="B4959">
        <v>12990</v>
      </c>
      <c r="C4959" t="s">
        <v>8</v>
      </c>
      <c r="D4959" t="str">
        <f t="shared" si="501"/>
        <v>九龍灣啟仁街9號, Hong Kong</v>
      </c>
      <c r="E4959" t="str">
        <f>VLOOKUP(F4959,'recent unique'!A:D,4,FALSE)</f>
        <v>九龍灣啟仁街9號</v>
      </c>
      <c r="F4959" t="s">
        <v>222</v>
      </c>
      <c r="G4959" t="s">
        <v>221</v>
      </c>
      <c r="H4959" t="s">
        <v>11</v>
      </c>
      <c r="I4959" t="s">
        <v>219</v>
      </c>
      <c r="J4959" t="s">
        <v>220</v>
      </c>
      <c r="K4959" t="str">
        <f>VLOOKUP(F4959,'Unique Address'!A:D,4,FALSE)</f>
        <v>Kowloon Bay</v>
      </c>
      <c r="L4959">
        <f>VLOOKUP(K4959,'[2]AreaCoordinates xlsx'!$A$1:$D$65536,3,FALSE)</f>
        <v>22.326664600000001</v>
      </c>
      <c r="M4959">
        <f>VLOOKUP(K4959,'[2]AreaCoordinates xlsx'!$A$1:$D$65536,4,FALSE)</f>
        <v>114.20784260000001</v>
      </c>
    </row>
    <row r="4960" spans="1:13" x14ac:dyDescent="0.2">
      <c r="A4960" s="2">
        <v>41668</v>
      </c>
      <c r="B4960">
        <v>12990</v>
      </c>
      <c r="C4960" t="s">
        <v>8</v>
      </c>
      <c r="D4960" t="str">
        <f t="shared" si="501"/>
        <v>觀塘茶果嶺道79號, Hong Kong</v>
      </c>
      <c r="E4960" t="str">
        <f>VLOOKUP(F4960,'recent unique'!A:D,4,FALSE)</f>
        <v>觀塘茶果嶺道79號</v>
      </c>
      <c r="F4960" t="s">
        <v>224</v>
      </c>
      <c r="G4960" t="s">
        <v>223</v>
      </c>
      <c r="H4960" t="s">
        <v>11</v>
      </c>
      <c r="I4960" t="s">
        <v>219</v>
      </c>
      <c r="J4960" t="s">
        <v>220</v>
      </c>
      <c r="K4960" t="str">
        <f>VLOOKUP(F4960,'Unique Address'!A:D,4,FALSE)</f>
        <v>Kwun Tong</v>
      </c>
      <c r="L4960">
        <f>VLOOKUP(K4960,'[2]AreaCoordinates xlsx'!$A$1:$D$65536,3,FALSE)</f>
        <v>22.3103686</v>
      </c>
      <c r="M4960">
        <f>VLOOKUP(K4960,'[2]AreaCoordinates xlsx'!$A$1:$D$65536,4,FALSE)</f>
        <v>114.22270349999999</v>
      </c>
    </row>
    <row r="4961" spans="1:13" x14ac:dyDescent="0.2">
      <c r="A4961" s="2">
        <v>41668</v>
      </c>
      <c r="B4961">
        <v>10504</v>
      </c>
      <c r="C4961" t="s">
        <v>14</v>
      </c>
      <c r="D4961" t="str">
        <f t="shared" si="501"/>
        <v>香港灣仔皇后大道東266及268號, Hong Kong</v>
      </c>
      <c r="E4961" t="str">
        <f>VLOOKUP(F4961,'recent unique'!A:D,4,FALSE)</f>
        <v>香港灣仔皇后大道東266及268號</v>
      </c>
      <c r="F4961" t="s">
        <v>228</v>
      </c>
      <c r="G4961" t="s">
        <v>226</v>
      </c>
      <c r="H4961" t="s">
        <v>11</v>
      </c>
      <c r="I4961" t="s">
        <v>225</v>
      </c>
      <c r="J4961" t="s">
        <v>227</v>
      </c>
      <c r="K4961" t="str">
        <f>VLOOKUP(F4961,'Unique Address'!A:D,4,FALSE)</f>
        <v>Wan Chai</v>
      </c>
      <c r="L4961">
        <f>VLOOKUP(K4961,'[2]AreaCoordinates xlsx'!$A$1:$D$65536,3,FALSE)</f>
        <v>22.276022000000001</v>
      </c>
      <c r="M4961">
        <f>VLOOKUP(K4961,'[2]AreaCoordinates xlsx'!$A$1:$D$65536,4,FALSE)</f>
        <v>114.1751471</v>
      </c>
    </row>
    <row r="4962" spans="1:13" x14ac:dyDescent="0.2">
      <c r="A4962" s="2">
        <v>41668</v>
      </c>
      <c r="B4962">
        <v>9512</v>
      </c>
      <c r="C4962" t="s">
        <v>8</v>
      </c>
      <c r="D4962" t="str">
        <f t="shared" si="501"/>
        <v>九龍黃大仙沙田㘭道118號, Hong Kong</v>
      </c>
      <c r="E4962" t="str">
        <f>VLOOKUP(F4962,'recent unique'!A:D,4,FALSE)</f>
        <v>九龍黃大仙沙田㘭道118號</v>
      </c>
      <c r="F4962" t="s">
        <v>232</v>
      </c>
      <c r="G4962" t="s">
        <v>230</v>
      </c>
      <c r="H4962" t="s">
        <v>11</v>
      </c>
      <c r="I4962" t="s">
        <v>229</v>
      </c>
      <c r="J4962" t="s">
        <v>231</v>
      </c>
      <c r="K4962" t="str">
        <f>VLOOKUP(F4962,'Unique Address'!A:D,4,FALSE)</f>
        <v>Wong Tai Sin</v>
      </c>
      <c r="L4962">
        <f>VLOOKUP(K4962,'[2]AreaCoordinates xlsx'!$A$1:$D$65536,3,FALSE)</f>
        <v>22.342961500000001</v>
      </c>
      <c r="M4962">
        <f>VLOOKUP(K4962,'[2]AreaCoordinates xlsx'!$A$1:$D$65536,4,FALSE)</f>
        <v>114.1929813</v>
      </c>
    </row>
    <row r="4963" spans="1:13" x14ac:dyDescent="0.2">
      <c r="A4963" s="2">
        <v>41668</v>
      </c>
      <c r="B4963">
        <v>6606</v>
      </c>
      <c r="C4963" t="s">
        <v>14</v>
      </c>
      <c r="D4963" t="str">
        <f t="shared" si="501"/>
        <v>香港仔黃竹坑道125號, Hong Kong</v>
      </c>
      <c r="E4963" t="str">
        <f>VLOOKUP(F4963,'recent unique'!A:D,4,FALSE)</f>
        <v>香港仔黃竹坑道125號</v>
      </c>
      <c r="F4963" t="s">
        <v>236</v>
      </c>
      <c r="G4963" t="s">
        <v>234</v>
      </c>
      <c r="H4963" t="s">
        <v>11</v>
      </c>
      <c r="I4963" t="s">
        <v>233</v>
      </c>
      <c r="J4963" t="s">
        <v>235</v>
      </c>
      <c r="K4963" t="str">
        <f>VLOOKUP(F4963,'Unique Address'!A:D,4,FALSE)</f>
        <v>Aberdeen</v>
      </c>
      <c r="L4963">
        <f>VLOOKUP(K4963,'[2]AreaCoordinates xlsx'!$A$1:$D$65536,3,FALSE)</f>
        <v>22.252085900000001</v>
      </c>
      <c r="M4963">
        <f>VLOOKUP(K4963,'[2]AreaCoordinates xlsx'!$A$1:$D$65536,4,FALSE)</f>
        <v>114.1587983</v>
      </c>
    </row>
    <row r="4964" spans="1:13" x14ac:dyDescent="0.2">
      <c r="A4964" s="2">
        <v>41668</v>
      </c>
      <c r="B4964">
        <v>6606</v>
      </c>
      <c r="C4964" t="s">
        <v>14</v>
      </c>
      <c r="D4964" t="str">
        <f t="shared" si="501"/>
        <v>柴灣樂民道3號, Hong Kong</v>
      </c>
      <c r="E4964" t="str">
        <f>VLOOKUP(F4964,'recent unique'!A:D,4,FALSE)</f>
        <v>柴灣樂民道3號</v>
      </c>
      <c r="F4964" t="s">
        <v>178</v>
      </c>
      <c r="G4964" t="s">
        <v>237</v>
      </c>
      <c r="H4964" t="s">
        <v>11</v>
      </c>
      <c r="I4964" t="s">
        <v>233</v>
      </c>
      <c r="J4964" t="s">
        <v>235</v>
      </c>
      <c r="K4964" t="str">
        <f>VLOOKUP(F4964,'Unique Address'!A:D,4,FALSE)</f>
        <v>Chai Wan</v>
      </c>
      <c r="L4964">
        <f>VLOOKUP(K4964,'[2]AreaCoordinates xlsx'!$A$1:$D$65536,3,FALSE)</f>
        <v>22.264624999999999</v>
      </c>
      <c r="M4964">
        <f>VLOOKUP(K4964,'[2]AreaCoordinates xlsx'!$A$1:$D$65536,4,FALSE)</f>
        <v>114.237139</v>
      </c>
    </row>
    <row r="4965" spans="1:13" x14ac:dyDescent="0.2">
      <c r="A4965" s="2">
        <v>41668</v>
      </c>
      <c r="B4965">
        <v>6606</v>
      </c>
      <c r="C4965" t="s">
        <v>14</v>
      </c>
      <c r="D4965" t="str">
        <f t="shared" si="501"/>
        <v>薄扶林道102號, Hong Kong</v>
      </c>
      <c r="E4965" t="str">
        <f>VLOOKUP(F4965,'recent unique'!A:D,4,FALSE)</f>
        <v>薄扶林道102號</v>
      </c>
      <c r="F4965" t="s">
        <v>239</v>
      </c>
      <c r="G4965" t="s">
        <v>238</v>
      </c>
      <c r="H4965" t="s">
        <v>11</v>
      </c>
      <c r="I4965" t="s">
        <v>233</v>
      </c>
      <c r="J4965" t="s">
        <v>235</v>
      </c>
      <c r="K4965" t="str">
        <f>VLOOKUP(F4965,'Unique Address'!A:D,4,FALSE)</f>
        <v>Pok Fu Lam</v>
      </c>
      <c r="L4965">
        <f>VLOOKUP(K4965,'[2]AreaCoordinates xlsx'!$A$1:$D$65536,3,FALSE)</f>
        <v>22.267920100000001</v>
      </c>
      <c r="M4965">
        <f>VLOOKUP(K4965,'[2]AreaCoordinates xlsx'!$A$1:$D$65536,4,FALSE)</f>
        <v>114.1290719</v>
      </c>
    </row>
    <row r="4966" spans="1:13" x14ac:dyDescent="0.2">
      <c r="A4966" s="2">
        <v>41668</v>
      </c>
      <c r="B4966">
        <v>6606</v>
      </c>
      <c r="C4966" t="s">
        <v>14</v>
      </c>
      <c r="D4966" t="str">
        <f t="shared" si="501"/>
        <v>灣仔皇后大道東282號, Hong Kong</v>
      </c>
      <c r="E4966" t="str">
        <f>VLOOKUP(F4966,'recent unique'!A:D,4,FALSE)</f>
        <v>灣仔皇后大道東282號</v>
      </c>
      <c r="F4966" t="s">
        <v>241</v>
      </c>
      <c r="G4966" t="s">
        <v>240</v>
      </c>
      <c r="H4966" t="s">
        <v>11</v>
      </c>
      <c r="I4966" t="s">
        <v>233</v>
      </c>
      <c r="J4966" t="s">
        <v>235</v>
      </c>
      <c r="K4966" t="str">
        <f>VLOOKUP(F4966,'Unique Address'!A:D,4,FALSE)</f>
        <v>Wan Chai</v>
      </c>
      <c r="L4966">
        <f>VLOOKUP(K4966,'[2]AreaCoordinates xlsx'!$A$1:$D$65536,3,FALSE)</f>
        <v>22.276022000000001</v>
      </c>
      <c r="M4966">
        <f>VLOOKUP(K4966,'[2]AreaCoordinates xlsx'!$A$1:$D$65536,4,FALSE)</f>
        <v>114.1751471</v>
      </c>
    </row>
    <row r="4967" spans="1:13" x14ac:dyDescent="0.2">
      <c r="A4967" s="2">
        <v>41668</v>
      </c>
      <c r="B4967">
        <v>6606</v>
      </c>
      <c r="C4967" t="s">
        <v>14</v>
      </c>
      <c r="D4967" t="str">
        <f t="shared" si="501"/>
        <v>銅鑼灣東院道19號, Hong Kong</v>
      </c>
      <c r="E4967" t="str">
        <f>VLOOKUP(F4967,'recent unique'!A:D,4,FALSE)</f>
        <v>銅鑼灣東院道19號</v>
      </c>
      <c r="F4967" t="s">
        <v>243</v>
      </c>
      <c r="G4967" t="s">
        <v>242</v>
      </c>
      <c r="H4967" t="s">
        <v>11</v>
      </c>
      <c r="I4967" t="s">
        <v>233</v>
      </c>
      <c r="J4967" t="s">
        <v>235</v>
      </c>
      <c r="K4967" t="str">
        <f>VLOOKUP(F4967,'Unique Address'!A:D,4,FALSE)</f>
        <v>Causeway Bay</v>
      </c>
      <c r="L4967">
        <f>VLOOKUP(K4967,'[2]AreaCoordinates xlsx'!$A$1:$D$65536,3,FALSE)</f>
        <v>22.279729499999998</v>
      </c>
      <c r="M4967">
        <f>VLOOKUP(K4967,'[2]AreaCoordinates xlsx'!$A$1:$D$65536,4,FALSE)</f>
        <v>114.1870366</v>
      </c>
    </row>
    <row r="4968" spans="1:13" x14ac:dyDescent="0.2">
      <c r="A4968" s="2">
        <v>41668</v>
      </c>
      <c r="B4968">
        <v>6606</v>
      </c>
      <c r="C4968" t="s">
        <v>8</v>
      </c>
      <c r="D4968" t="str">
        <f t="shared" si="501"/>
        <v>將軍澳靈實路8號, Hong Kong</v>
      </c>
      <c r="E4968" t="str">
        <f>VLOOKUP(F4968,'recent unique'!A:D,4,FALSE)</f>
        <v>將軍澳靈實路8號</v>
      </c>
      <c r="F4968" t="s">
        <v>245</v>
      </c>
      <c r="G4968" t="s">
        <v>244</v>
      </c>
      <c r="H4968" t="s">
        <v>11</v>
      </c>
      <c r="I4968" t="s">
        <v>233</v>
      </c>
      <c r="J4968" t="s">
        <v>235</v>
      </c>
      <c r="K4968" t="str">
        <f>VLOOKUP(F4968,'Unique Address'!A:D,4,FALSE)</f>
        <v>Tseung Kwan O</v>
      </c>
      <c r="L4968">
        <f>VLOOKUP(K4968,'[2]AreaCoordinates xlsx'!$A$1:$D$65536,3,FALSE)</f>
        <v>22.311936899999999</v>
      </c>
      <c r="M4968">
        <f>VLOOKUP(K4968,'[2]AreaCoordinates xlsx'!$A$1:$D$65536,4,FALSE)</f>
        <v>114.2568814</v>
      </c>
    </row>
    <row r="4969" spans="1:13" x14ac:dyDescent="0.2">
      <c r="A4969" s="2">
        <v>41668</v>
      </c>
      <c r="B4969">
        <v>6606</v>
      </c>
      <c r="C4969" t="s">
        <v>8</v>
      </c>
      <c r="D4969" t="str">
        <f t="shared" si="501"/>
        <v>亞皆老街147B醫院管理局大樓, Hong Kong</v>
      </c>
      <c r="E4969" t="str">
        <f>VLOOKUP(F4969,'recent unique'!A:D,4,FALSE)</f>
        <v>亞皆老街147B醫院管理局大樓</v>
      </c>
      <c r="F4969" t="s">
        <v>247</v>
      </c>
      <c r="G4969" t="s">
        <v>246</v>
      </c>
      <c r="H4969" t="s">
        <v>11</v>
      </c>
      <c r="I4969" t="s">
        <v>233</v>
      </c>
      <c r="J4969" t="s">
        <v>235</v>
      </c>
      <c r="K4969" t="str">
        <f>VLOOKUP(F4969,'Unique Address'!A:D,4,FALSE)</f>
        <v>Mong Kok</v>
      </c>
      <c r="L4969">
        <f>VLOOKUP(K4969,'[2]AreaCoordinates xlsx'!$A$1:$D$65536,3,FALSE)</f>
        <v>22.318344199999999</v>
      </c>
      <c r="M4969">
        <f>VLOOKUP(K4969,'[2]AreaCoordinates xlsx'!$A$1:$D$65536,4,FALSE)</f>
        <v>114.17217460000001</v>
      </c>
    </row>
    <row r="4970" spans="1:13" x14ac:dyDescent="0.2">
      <c r="A4970" s="2">
        <v>41668</v>
      </c>
      <c r="B4970">
        <v>6606</v>
      </c>
      <c r="C4970" t="s">
        <v>8</v>
      </c>
      <c r="D4970" t="str">
        <f t="shared" si="501"/>
        <v>亞皆老街147A九龍醫院, Hong Kong</v>
      </c>
      <c r="E4970" t="str">
        <f>VLOOKUP(F4970,'recent unique'!A:D,4,FALSE)</f>
        <v>亞皆老街147A九龍醫院</v>
      </c>
      <c r="F4970" t="s">
        <v>249</v>
      </c>
      <c r="G4970" t="s">
        <v>248</v>
      </c>
      <c r="H4970" t="s">
        <v>11</v>
      </c>
      <c r="I4970" t="s">
        <v>233</v>
      </c>
      <c r="J4970" t="s">
        <v>235</v>
      </c>
      <c r="K4970" t="str">
        <f>VLOOKUP(F4970,'Unique Address'!A:D,4,FALSE)</f>
        <v>Mong Kok</v>
      </c>
      <c r="L4970">
        <f>VLOOKUP(K4970,'[2]AreaCoordinates xlsx'!$A$1:$D$65536,3,FALSE)</f>
        <v>22.318344199999999</v>
      </c>
      <c r="M4970">
        <f>VLOOKUP(K4970,'[2]AreaCoordinates xlsx'!$A$1:$D$65536,4,FALSE)</f>
        <v>114.17217460000001</v>
      </c>
    </row>
    <row r="4971" spans="1:13" x14ac:dyDescent="0.2">
      <c r="A4971" s="2">
        <v>41668</v>
      </c>
      <c r="B4971">
        <v>6606</v>
      </c>
      <c r="C4971" t="s">
        <v>8</v>
      </c>
      <c r="D4971" t="str">
        <f t="shared" si="501"/>
        <v>旺角鴉蘭街22號, Hong Kong</v>
      </c>
      <c r="E4971" t="str">
        <f>VLOOKUP(F4971,'recent unique'!A:D,4,FALSE)</f>
        <v>旺角鴉蘭街22號</v>
      </c>
      <c r="F4971" t="s">
        <v>251</v>
      </c>
      <c r="G4971" t="s">
        <v>250</v>
      </c>
      <c r="H4971" t="s">
        <v>11</v>
      </c>
      <c r="I4971" t="s">
        <v>233</v>
      </c>
      <c r="J4971" t="s">
        <v>235</v>
      </c>
      <c r="K4971" t="str">
        <f>VLOOKUP(F4971,'Unique Address'!A:D,4,FALSE)</f>
        <v>Mong Kok</v>
      </c>
      <c r="L4971">
        <f>VLOOKUP(K4971,'[2]AreaCoordinates xlsx'!$A$1:$D$65536,3,FALSE)</f>
        <v>22.318344199999999</v>
      </c>
      <c r="M4971">
        <f>VLOOKUP(K4971,'[2]AreaCoordinates xlsx'!$A$1:$D$65536,4,FALSE)</f>
        <v>114.17217460000001</v>
      </c>
    </row>
    <row r="4972" spans="1:13" x14ac:dyDescent="0.2">
      <c r="A4972" s="2">
        <v>41668</v>
      </c>
      <c r="B4972">
        <v>6606</v>
      </c>
      <c r="C4972" t="s">
        <v>8</v>
      </c>
      <c r="D4972" t="str">
        <f t="shared" si="501"/>
        <v>黃大仙沙田坳道118號, Hong Kong</v>
      </c>
      <c r="E4972" t="str">
        <f>VLOOKUP(F4972,'recent unique'!A:D,4,FALSE)</f>
        <v>黃大仙沙田坳道118號</v>
      </c>
      <c r="F4972" t="s">
        <v>253</v>
      </c>
      <c r="G4972" t="s">
        <v>252</v>
      </c>
      <c r="H4972" t="s">
        <v>11</v>
      </c>
      <c r="I4972" t="s">
        <v>233</v>
      </c>
      <c r="J4972" t="s">
        <v>235</v>
      </c>
      <c r="K4972" t="str">
        <f>VLOOKUP(F4972,'Unique Address'!A:D,4,FALSE)</f>
        <v>Wong Tai Sin</v>
      </c>
      <c r="L4972">
        <f>VLOOKUP(K4972,'[2]AreaCoordinates xlsx'!$A$1:$D$65536,3,FALSE)</f>
        <v>22.342961500000001</v>
      </c>
      <c r="M4972">
        <f>VLOOKUP(K4972,'[2]AreaCoordinates xlsx'!$A$1:$D$65536,4,FALSE)</f>
        <v>114.1929813</v>
      </c>
    </row>
    <row r="4973" spans="1:13" x14ac:dyDescent="0.2">
      <c r="A4973" s="2">
        <v>41668</v>
      </c>
      <c r="B4973">
        <v>6606</v>
      </c>
      <c r="C4973" t="s">
        <v>8</v>
      </c>
      <c r="D4973" t="str">
        <f t="shared" si="501"/>
        <v>荔枝角瑪嘉烈醫院道2-10號, Hong Kong</v>
      </c>
      <c r="E4973" t="str">
        <f>VLOOKUP(F4973,'recent unique'!A:D,4,FALSE)</f>
        <v>荔枝角瑪嘉烈醫院道2-10號</v>
      </c>
      <c r="F4973" t="s">
        <v>255</v>
      </c>
      <c r="G4973" t="s">
        <v>254</v>
      </c>
      <c r="H4973" t="s">
        <v>11</v>
      </c>
      <c r="I4973" t="s">
        <v>233</v>
      </c>
      <c r="J4973" t="s">
        <v>235</v>
      </c>
      <c r="K4973" t="str">
        <f>VLOOKUP(F4973,'Unique Address'!A:D,4,FALSE)</f>
        <v>Lai Chi Kok</v>
      </c>
      <c r="L4973">
        <f>VLOOKUP(K4973,'[2]AreaCoordinates xlsx'!$A$1:$D$65536,3,FALSE)</f>
        <v>22.337264999999999</v>
      </c>
      <c r="M4973">
        <f>VLOOKUP(K4973,'[2]AreaCoordinates xlsx'!$A$1:$D$65536,4,FALSE)</f>
        <v>114.148033</v>
      </c>
    </row>
    <row r="4974" spans="1:13" x14ac:dyDescent="0.2">
      <c r="A4974" s="2">
        <v>41668</v>
      </c>
      <c r="B4974">
        <v>6606</v>
      </c>
      <c r="C4974" t="s">
        <v>8</v>
      </c>
      <c r="D4974" t="str">
        <f t="shared" si="501"/>
        <v>加士居道30號, Hong Kong</v>
      </c>
      <c r="E4974" t="str">
        <f>VLOOKUP(F4974,'recent unique'!A:D,4,FALSE)</f>
        <v>加士居道30號</v>
      </c>
      <c r="F4974" t="s">
        <v>257</v>
      </c>
      <c r="G4974" t="s">
        <v>256</v>
      </c>
      <c r="H4974" t="s">
        <v>11</v>
      </c>
      <c r="I4974" t="s">
        <v>233</v>
      </c>
      <c r="J4974" t="s">
        <v>235</v>
      </c>
      <c r="K4974" t="str">
        <f>VLOOKUP(F4974,'Unique Address'!A:D,4,FALSE)</f>
        <v>Yau Ma Tei</v>
      </c>
      <c r="L4974">
        <f>VLOOKUP(K4974,'[2]AreaCoordinates xlsx'!$A$1:$D$65536,3,FALSE)</f>
        <v>22.312828</v>
      </c>
      <c r="M4974">
        <f>VLOOKUP(K4974,'[2]AreaCoordinates xlsx'!$A$1:$D$65536,4,FALSE)</f>
        <v>114.170682</v>
      </c>
    </row>
    <row r="4975" spans="1:13" x14ac:dyDescent="0.2">
      <c r="A4975" s="2">
        <v>41668</v>
      </c>
      <c r="B4975">
        <v>6606</v>
      </c>
      <c r="C4975" t="s">
        <v>8</v>
      </c>
      <c r="D4975" t="str">
        <f t="shared" si="501"/>
        <v>將軍澳坑口寳寧里2號, Hong Kong</v>
      </c>
      <c r="E4975" t="str">
        <f>VLOOKUP(F4975,'recent unique'!A:D,4,FALSE)</f>
        <v>將軍澳坑口寳寧里2號</v>
      </c>
      <c r="F4975" t="s">
        <v>259</v>
      </c>
      <c r="G4975" t="s">
        <v>258</v>
      </c>
      <c r="H4975" t="s">
        <v>11</v>
      </c>
      <c r="I4975" t="s">
        <v>233</v>
      </c>
      <c r="J4975" t="s">
        <v>235</v>
      </c>
      <c r="K4975" t="str">
        <f>VLOOKUP(F4975,'Unique Address'!A:D,4,FALSE)</f>
        <v>Tseung Kwan O</v>
      </c>
      <c r="L4975">
        <f>VLOOKUP(K4975,'[2]AreaCoordinates xlsx'!$A$1:$D$65536,3,FALSE)</f>
        <v>22.311936899999999</v>
      </c>
      <c r="M4975">
        <f>VLOOKUP(K4975,'[2]AreaCoordinates xlsx'!$A$1:$D$65536,4,FALSE)</f>
        <v>114.2568814</v>
      </c>
    </row>
    <row r="4976" spans="1:13" x14ac:dyDescent="0.2">
      <c r="A4976" s="2">
        <v>41668</v>
      </c>
      <c r="B4976">
        <v>6606</v>
      </c>
      <c r="C4976" t="s">
        <v>8</v>
      </c>
      <c r="D4976" t="str">
        <f t="shared" si="501"/>
        <v>官塘協和街130號, Hong Kong</v>
      </c>
      <c r="E4976" t="str">
        <f>VLOOKUP(F4976,'recent unique'!A:D,4,FALSE)</f>
        <v>官塘協和街130號</v>
      </c>
      <c r="F4976" t="s">
        <v>260</v>
      </c>
      <c r="G4976" t="s">
        <v>104</v>
      </c>
      <c r="H4976" t="s">
        <v>11</v>
      </c>
      <c r="I4976" t="s">
        <v>233</v>
      </c>
      <c r="J4976" t="s">
        <v>235</v>
      </c>
      <c r="K4976" t="str">
        <f>VLOOKUP(F4976,'Unique Address'!A:D,4,FALSE)</f>
        <v>Kwun Tong</v>
      </c>
      <c r="L4976">
        <f>VLOOKUP(K4976,'[2]AreaCoordinates xlsx'!$A$1:$D$65536,3,FALSE)</f>
        <v>22.3103686</v>
      </c>
      <c r="M4976">
        <f>VLOOKUP(K4976,'[2]AreaCoordinates xlsx'!$A$1:$D$65536,4,FALSE)</f>
        <v>114.22270349999999</v>
      </c>
    </row>
    <row r="4977" spans="1:13" x14ac:dyDescent="0.2">
      <c r="A4977" s="2">
        <v>41668</v>
      </c>
      <c r="B4977">
        <v>6606</v>
      </c>
      <c r="C4977" t="s">
        <v>19</v>
      </c>
      <c r="D4977" t="str">
        <f t="shared" si="501"/>
        <v>屯門青松觀路15號, Hong Kong</v>
      </c>
      <c r="E4977" t="str">
        <f>VLOOKUP(F4977,'recent unique'!A:D,4,FALSE)</f>
        <v>屯門青松觀路15號</v>
      </c>
      <c r="F4977" t="s">
        <v>218</v>
      </c>
      <c r="G4977" t="s">
        <v>261</v>
      </c>
      <c r="H4977" t="s">
        <v>11</v>
      </c>
      <c r="I4977" t="s">
        <v>233</v>
      </c>
      <c r="J4977" t="s">
        <v>235</v>
      </c>
      <c r="K4977" t="str">
        <f>VLOOKUP(F4977,'Unique Address'!A:D,4,FALSE)</f>
        <v>Tuen Mun</v>
      </c>
      <c r="L4977">
        <f>VLOOKUP(K4977,'[2]AreaCoordinates xlsx'!$A$1:$D$65536,3,FALSE)</f>
        <v>22.390829499999999</v>
      </c>
      <c r="M4977">
        <f>VLOOKUP(K4977,'[2]AreaCoordinates xlsx'!$A$1:$D$65536,4,FALSE)</f>
        <v>113.9725126</v>
      </c>
    </row>
    <row r="4978" spans="1:13" x14ac:dyDescent="0.2">
      <c r="A4978" s="2">
        <v>41668</v>
      </c>
      <c r="B4978">
        <v>6606</v>
      </c>
      <c r="C4978" t="s">
        <v>19</v>
      </c>
      <c r="D4978" t="str">
        <f t="shared" si="501"/>
        <v>上水保健路9號, Hong Kong</v>
      </c>
      <c r="E4978" t="str">
        <f>VLOOKUP(F4978,'recent unique'!A:D,4,FALSE)</f>
        <v>上水保健路9號</v>
      </c>
      <c r="F4978" t="s">
        <v>263</v>
      </c>
      <c r="G4978" t="s">
        <v>262</v>
      </c>
      <c r="H4978" t="s">
        <v>11</v>
      </c>
      <c r="I4978" t="s">
        <v>233</v>
      </c>
      <c r="J4978" t="s">
        <v>235</v>
      </c>
      <c r="K4978" t="str">
        <f>VLOOKUP(F4978,'Unique Address'!A:D,4,FALSE)</f>
        <v>Sheung Shui</v>
      </c>
      <c r="L4978">
        <f>VLOOKUP(K4978,'[2]AreaCoordinates xlsx'!$A$1:$D$65536,3,FALSE)</f>
        <v>22.511200800000001</v>
      </c>
      <c r="M4978">
        <f>VLOOKUP(K4978,'[2]AreaCoordinates xlsx'!$A$1:$D$65536,4,FALSE)</f>
        <v>114.1260991</v>
      </c>
    </row>
    <row r="4979" spans="1:13" x14ac:dyDescent="0.2">
      <c r="A4979" s="2">
        <v>41668</v>
      </c>
      <c r="B4979">
        <v>6606</v>
      </c>
      <c r="C4979" t="s">
        <v>19</v>
      </c>
      <c r="D4979" t="str">
        <f t="shared" si="501"/>
        <v>沙田銀城街30-32號, Hong Kong</v>
      </c>
      <c r="E4979" t="str">
        <f>VLOOKUP(F4979,'recent unique'!A:D,4,FALSE)</f>
        <v>沙田銀城街30-32號</v>
      </c>
      <c r="F4979" t="s">
        <v>174</v>
      </c>
      <c r="G4979" t="s">
        <v>172</v>
      </c>
      <c r="H4979" t="s">
        <v>11</v>
      </c>
      <c r="I4979" t="s">
        <v>233</v>
      </c>
      <c r="J4979" t="s">
        <v>235</v>
      </c>
      <c r="K4979" t="str">
        <f>VLOOKUP(F4979,'Unique Address'!A:D,4,FALSE)</f>
        <v>Sha Tin</v>
      </c>
      <c r="L4979">
        <f>VLOOKUP(K4979,'[2]AreaCoordinates xlsx'!$A$1:$D$65536,3,FALSE)</f>
        <v>22.377130399999999</v>
      </c>
      <c r="M4979">
        <f>VLOOKUP(K4979,'[2]AreaCoordinates xlsx'!$A$1:$D$65536,4,FALSE)</f>
        <v>114.1974398</v>
      </c>
    </row>
    <row r="4980" spans="1:13" x14ac:dyDescent="0.2">
      <c r="A4980" s="2">
        <v>41668</v>
      </c>
      <c r="B4980">
        <v>6606</v>
      </c>
      <c r="C4980" t="s">
        <v>19</v>
      </c>
      <c r="D4980" t="str">
        <f t="shared" si="501"/>
        <v>沙田馬鞍山亞公角街33號, Hong Kong</v>
      </c>
      <c r="E4980" t="str">
        <f>VLOOKUP(F4980,'recent unique'!A:D,4,FALSE)</f>
        <v>沙田馬鞍山亞公角街33號</v>
      </c>
      <c r="F4980" t="s">
        <v>90</v>
      </c>
      <c r="G4980" t="s">
        <v>264</v>
      </c>
      <c r="H4980" t="s">
        <v>11</v>
      </c>
      <c r="I4980" t="s">
        <v>233</v>
      </c>
      <c r="J4980" t="s">
        <v>235</v>
      </c>
      <c r="K4980" t="str">
        <f>VLOOKUP(F4980,'Unique Address'!A:D,4,FALSE)</f>
        <v>Ma On Shan</v>
      </c>
      <c r="L4980">
        <f>VLOOKUP(K4980,'[2]AreaCoordinates xlsx'!$A$1:$D$65536,3,FALSE)</f>
        <v>22.403069899999998</v>
      </c>
      <c r="M4980">
        <f>VLOOKUP(K4980,'[2]AreaCoordinates xlsx'!$A$1:$D$65536,4,FALSE)</f>
        <v>114.24499369999999</v>
      </c>
    </row>
    <row r="4981" spans="1:13" x14ac:dyDescent="0.2">
      <c r="A4981" s="2">
        <v>41668</v>
      </c>
      <c r="B4981">
        <v>6606</v>
      </c>
      <c r="C4981" t="s">
        <v>19</v>
      </c>
      <c r="D4981" t="str">
        <f t="shared" si="501"/>
        <v>大埔全安路9號, Hong Kong</v>
      </c>
      <c r="E4981" t="str">
        <f>VLOOKUP(F4981,'recent unique'!A:D,4,FALSE)</f>
        <v>大埔全安路9號</v>
      </c>
      <c r="F4981" t="s">
        <v>266</v>
      </c>
      <c r="G4981" t="s">
        <v>265</v>
      </c>
      <c r="H4981" t="s">
        <v>11</v>
      </c>
      <c r="I4981" t="s">
        <v>233</v>
      </c>
      <c r="J4981" t="s">
        <v>235</v>
      </c>
      <c r="K4981" t="str">
        <f>VLOOKUP(F4981,'Unique Address'!A:D,4,FALSE)</f>
        <v>Tai Po</v>
      </c>
      <c r="L4981">
        <f>VLOOKUP(K4981,'[2]AreaCoordinates xlsx'!$A$1:$D$65536,3,FALSE)</f>
        <v>22.440896800000001</v>
      </c>
      <c r="M4981">
        <f>VLOOKUP(K4981,'[2]AreaCoordinates xlsx'!$A$1:$D$65536,4,FALSE)</f>
        <v>114.16474340000001</v>
      </c>
    </row>
    <row r="4982" spans="1:13" x14ac:dyDescent="0.2">
      <c r="A4982" s="2">
        <v>41668</v>
      </c>
      <c r="B4982">
        <v>6606</v>
      </c>
      <c r="C4982" t="s">
        <v>19</v>
      </c>
      <c r="D4982" t="str">
        <f t="shared" si="501"/>
        <v>屯門青松觀道23號, Hong Kong</v>
      </c>
      <c r="E4982" t="str">
        <f>VLOOKUP(F4982,'recent unique'!A:D,4,FALSE)</f>
        <v>屯門青松觀道23號</v>
      </c>
      <c r="F4982" t="s">
        <v>268</v>
      </c>
      <c r="G4982" t="s">
        <v>267</v>
      </c>
      <c r="H4982" t="s">
        <v>11</v>
      </c>
      <c r="I4982" t="s">
        <v>233</v>
      </c>
      <c r="J4982" t="s">
        <v>235</v>
      </c>
      <c r="K4982" t="str">
        <f>VLOOKUP(F4982,'Unique Address'!A:D,4,FALSE)</f>
        <v>Tuen Mun</v>
      </c>
      <c r="L4982">
        <f>VLOOKUP(K4982,'[2]AreaCoordinates xlsx'!$A$1:$D$65536,3,FALSE)</f>
        <v>22.390829499999999</v>
      </c>
      <c r="M4982">
        <f>VLOOKUP(K4982,'[2]AreaCoordinates xlsx'!$A$1:$D$65536,4,FALSE)</f>
        <v>113.9725126</v>
      </c>
    </row>
    <row r="4983" spans="1:13" x14ac:dyDescent="0.2">
      <c r="A4983" s="2">
        <v>41668</v>
      </c>
      <c r="B4983">
        <v>512</v>
      </c>
      <c r="C4983" t="s">
        <v>19</v>
      </c>
      <c r="D4983" t="str">
        <f t="shared" si="501"/>
        <v>新界大埔全安路11 號, Hong Kong</v>
      </c>
      <c r="E4983" t="str">
        <f>VLOOKUP(F4983,'recent unique'!A:D,4,FALSE)</f>
        <v>新界大埔全安路11 號</v>
      </c>
      <c r="F4983" t="s">
        <v>272</v>
      </c>
      <c r="G4983" t="s">
        <v>270</v>
      </c>
      <c r="H4983" t="s">
        <v>11</v>
      </c>
      <c r="I4983" t="s">
        <v>269</v>
      </c>
      <c r="J4983" t="s">
        <v>271</v>
      </c>
      <c r="K4983" t="str">
        <f>VLOOKUP(F4983,'Unique Address'!A:D,4,FALSE)</f>
        <v>Tai Po</v>
      </c>
      <c r="L4983">
        <f>VLOOKUP(K4983,'[2]AreaCoordinates xlsx'!$A$1:$D$65536,3,FALSE)</f>
        <v>22.440896800000001</v>
      </c>
      <c r="M4983">
        <f>VLOOKUP(K4983,'[2]AreaCoordinates xlsx'!$A$1:$D$65536,4,FALSE)</f>
        <v>114.16474340000001</v>
      </c>
    </row>
    <row r="4984" spans="1:13" x14ac:dyDescent="0.2">
      <c r="A4984" s="2">
        <v>41668</v>
      </c>
      <c r="B4984">
        <v>0</v>
      </c>
      <c r="C4984" t="s">
        <v>19</v>
      </c>
      <c r="D4984" t="str">
        <f t="shared" si="501"/>
        <v>赤鱲角香港國際機場, Hong Kong</v>
      </c>
      <c r="E4984" t="str">
        <f>VLOOKUP(F4984,'recent unique'!A:D,4,FALSE)</f>
        <v>赤鱲角香港國際機場</v>
      </c>
      <c r="F4984" t="s">
        <v>276</v>
      </c>
      <c r="G4984" t="s">
        <v>274</v>
      </c>
      <c r="H4984" t="s">
        <v>11</v>
      </c>
      <c r="I4984" t="s">
        <v>273</v>
      </c>
      <c r="J4984" t="s">
        <v>275</v>
      </c>
      <c r="K4984" t="str">
        <f>VLOOKUP(F4984,'Unique Address'!A:D,4,FALSE)</f>
        <v>Chek Lap Kok</v>
      </c>
      <c r="L4984">
        <f>VLOOKUP(K4984,'[2]AreaCoordinates xlsx'!$A$1:$D$65536,3,FALSE)</f>
        <v>22.3083934</v>
      </c>
      <c r="M4984">
        <f>VLOOKUP(K4984,'[2]AreaCoordinates xlsx'!$A$1:$D$65536,4,FALSE)</f>
        <v>113.923907</v>
      </c>
    </row>
    <row r="4985" spans="1:13" x14ac:dyDescent="0.2">
      <c r="A4985" s="2">
        <v>41668</v>
      </c>
      <c r="B4985">
        <v>7782</v>
      </c>
      <c r="C4985" t="s">
        <v>19</v>
      </c>
      <c r="D4985" t="str">
        <f t="shared" si="501"/>
        <v>大埔林錦公路嘉道理農場, Hong Kong</v>
      </c>
      <c r="E4985" t="str">
        <f>VLOOKUP(F4985,'recent unique'!A:D,4,FALSE)</f>
        <v>大埔林錦公路嘉道理農場</v>
      </c>
      <c r="F4985" t="s">
        <v>280</v>
      </c>
      <c r="G4985" t="s">
        <v>278</v>
      </c>
      <c r="H4985" t="s">
        <v>11</v>
      </c>
      <c r="I4985" t="s">
        <v>277</v>
      </c>
      <c r="J4985" t="s">
        <v>279</v>
      </c>
      <c r="K4985" t="str">
        <f>VLOOKUP(F4985,'Unique Address'!A:D,4,FALSE)</f>
        <v>Tai Po</v>
      </c>
      <c r="L4985">
        <f>VLOOKUP(K4985,'[2]AreaCoordinates xlsx'!$A$1:$D$65536,3,FALSE)</f>
        <v>22.440896800000001</v>
      </c>
      <c r="M4985">
        <f>VLOOKUP(K4985,'[2]AreaCoordinates xlsx'!$A$1:$D$65536,4,FALSE)</f>
        <v>114.16474340000001</v>
      </c>
    </row>
    <row r="4986" spans="1:13" x14ac:dyDescent="0.2">
      <c r="A4986" s="2">
        <v>41668</v>
      </c>
      <c r="B4986">
        <v>4930</v>
      </c>
      <c r="C4986" t="s">
        <v>19</v>
      </c>
      <c r="D4986" t="str">
        <f t="shared" ref="D4986:D5003" si="502">E4986&amp;", Hong Kong"</f>
        <v>將軍澳靈實路8號, Hong Kong</v>
      </c>
      <c r="E4986" t="str">
        <f>VLOOKUP(F4986,'recent unique'!A:D,4,FALSE)</f>
        <v>將軍澳靈實路8號</v>
      </c>
      <c r="F4986" t="s">
        <v>245</v>
      </c>
      <c r="G4986" t="s">
        <v>282</v>
      </c>
      <c r="H4986" t="s">
        <v>11</v>
      </c>
      <c r="I4986" t="s">
        <v>281</v>
      </c>
      <c r="J4986" t="s">
        <v>283</v>
      </c>
      <c r="K4986" t="str">
        <f>VLOOKUP(F4986,'Unique Address'!A:D,4,FALSE)</f>
        <v>Tseung Kwan O</v>
      </c>
      <c r="L4986">
        <f>VLOOKUP(K4986,'[2]AreaCoordinates xlsx'!$A$1:$D$65536,3,FALSE)</f>
        <v>22.311936899999999</v>
      </c>
      <c r="M4986">
        <f>VLOOKUP(K4986,'[2]AreaCoordinates xlsx'!$A$1:$D$65536,4,FALSE)</f>
        <v>114.2568814</v>
      </c>
    </row>
    <row r="4987" spans="1:13" x14ac:dyDescent="0.2">
      <c r="A4987" s="2">
        <v>41668</v>
      </c>
      <c r="B4987">
        <v>1240</v>
      </c>
      <c r="C4987" t="s">
        <v>19</v>
      </c>
      <c r="D4987" t="str">
        <f t="shared" si="502"/>
        <v>屯門蝴蝶灣泳灘, Hong Kong</v>
      </c>
      <c r="E4987" t="str">
        <f>VLOOKUP(F4987,'recent unique'!A:D,4,FALSE)</f>
        <v>屯門蝴蝶灣泳灘</v>
      </c>
      <c r="F4987" t="s">
        <v>287</v>
      </c>
      <c r="G4987" t="s">
        <v>285</v>
      </c>
      <c r="H4987" t="s">
        <v>11</v>
      </c>
      <c r="I4987" t="s">
        <v>284</v>
      </c>
      <c r="J4987" t="s">
        <v>286</v>
      </c>
      <c r="K4987" t="str">
        <f>VLOOKUP(F4987,'Unique Address'!A:D,4,FALSE)</f>
        <v>Tuen Mun</v>
      </c>
      <c r="L4987">
        <f>VLOOKUP(K4987,'[2]AreaCoordinates xlsx'!$A$1:$D$65536,3,FALSE)</f>
        <v>22.390829499999999</v>
      </c>
      <c r="M4987">
        <f>VLOOKUP(K4987,'[2]AreaCoordinates xlsx'!$A$1:$D$65536,4,FALSE)</f>
        <v>113.9725126</v>
      </c>
    </row>
    <row r="4988" spans="1:13" x14ac:dyDescent="0.2">
      <c r="A4988" s="2">
        <v>41668</v>
      </c>
      <c r="B4988">
        <v>12078</v>
      </c>
      <c r="C4988" t="s">
        <v>19</v>
      </c>
      <c r="D4988" t="str">
        <f t="shared" si="502"/>
        <v>大埔全安路9號, Hong Kong</v>
      </c>
      <c r="E4988" t="str">
        <f>VLOOKUP(F4988,'recent unique'!A:D,4,FALSE)</f>
        <v>大埔全安路9號</v>
      </c>
      <c r="F4988" t="s">
        <v>291</v>
      </c>
      <c r="G4988" t="s">
        <v>289</v>
      </c>
      <c r="H4988" t="s">
        <v>11</v>
      </c>
      <c r="I4988" t="s">
        <v>288</v>
      </c>
      <c r="J4988" t="s">
        <v>290</v>
      </c>
      <c r="K4988" t="str">
        <f>VLOOKUP(F4988,'Unique Address'!A:D,4,FALSE)</f>
        <v>Tai Po</v>
      </c>
      <c r="L4988">
        <f>VLOOKUP(K4988,'[2]AreaCoordinates xlsx'!$A$1:$D$65536,3,FALSE)</f>
        <v>22.440896800000001</v>
      </c>
      <c r="M4988">
        <f>VLOOKUP(K4988,'[2]AreaCoordinates xlsx'!$A$1:$D$65536,4,FALSE)</f>
        <v>114.16474340000001</v>
      </c>
    </row>
    <row r="4989" spans="1:13" x14ac:dyDescent="0.2">
      <c r="A4989" s="2">
        <v>41668</v>
      </c>
      <c r="B4989">
        <v>231</v>
      </c>
      <c r="C4989" t="s">
        <v>14</v>
      </c>
      <c r="D4989" t="str">
        <f t="shared" si="502"/>
        <v>香港銅鑼灣東院道19號, Hong Kong</v>
      </c>
      <c r="E4989" t="str">
        <f>VLOOKUP(F4989,'recent unique'!A:D,4,FALSE)</f>
        <v>香港銅鑼灣東院道19號</v>
      </c>
      <c r="F4989" t="s">
        <v>293</v>
      </c>
      <c r="G4989" t="s">
        <v>292</v>
      </c>
      <c r="H4989" t="s">
        <v>11</v>
      </c>
      <c r="I4989" t="s">
        <v>65</v>
      </c>
      <c r="J4989" t="s">
        <v>67</v>
      </c>
      <c r="K4989" t="str">
        <f>VLOOKUP(F4989,'Unique Address'!A:D,4,FALSE)</f>
        <v>Causeway Bay</v>
      </c>
      <c r="L4989">
        <f>VLOOKUP(K4989,'[2]AreaCoordinates xlsx'!$A$1:$D$65536,3,FALSE)</f>
        <v>22.279729499999998</v>
      </c>
      <c r="M4989">
        <f>VLOOKUP(K4989,'[2]AreaCoordinates xlsx'!$A$1:$D$65536,4,FALSE)</f>
        <v>114.1870366</v>
      </c>
    </row>
    <row r="4990" spans="1:13" x14ac:dyDescent="0.2">
      <c r="A4990" s="2">
        <v>41668</v>
      </c>
      <c r="B4990">
        <v>231</v>
      </c>
      <c r="C4990" t="s">
        <v>14</v>
      </c>
      <c r="D4990" t="str">
        <f t="shared" si="502"/>
        <v>香港大口環道9號, Hong Kong</v>
      </c>
      <c r="E4990" t="str">
        <f>VLOOKUP(F4990,'recent unique'!A:D,4,FALSE)</f>
        <v>香港大口環道9號</v>
      </c>
      <c r="F4990" t="s">
        <v>295</v>
      </c>
      <c r="G4990" t="s">
        <v>294</v>
      </c>
      <c r="H4990" t="s">
        <v>11</v>
      </c>
      <c r="I4990" t="s">
        <v>65</v>
      </c>
      <c r="J4990" t="s">
        <v>67</v>
      </c>
      <c r="K4990" t="str">
        <f>VLOOKUP(F4990,'Unique Address'!A:D,4,FALSE)</f>
        <v>Sandy Bay</v>
      </c>
      <c r="L4990">
        <f>VLOOKUP(K4990,'[2]AreaCoordinates xlsx'!$A$1:$D$65536,3,FALSE)</f>
        <v>22.270135199999999</v>
      </c>
      <c r="M4990">
        <f>VLOOKUP(K4990,'[2]AreaCoordinates xlsx'!$A$1:$D$65536,4,FALSE)</f>
        <v>114.11941040000001</v>
      </c>
    </row>
    <row r="4991" spans="1:13" x14ac:dyDescent="0.2">
      <c r="A4991" s="2">
        <v>41668</v>
      </c>
      <c r="B4991">
        <v>231</v>
      </c>
      <c r="C4991" t="s">
        <v>14</v>
      </c>
      <c r="D4991" t="str">
        <f t="shared" si="502"/>
        <v>香港普仁街12號, Hong Kong</v>
      </c>
      <c r="E4991" t="str">
        <f>VLOOKUP(F4991,'recent unique'!A:D,4,FALSE)</f>
        <v>香港普仁街12號</v>
      </c>
      <c r="F4991" t="s">
        <v>297</v>
      </c>
      <c r="G4991" t="s">
        <v>296</v>
      </c>
      <c r="H4991" t="s">
        <v>11</v>
      </c>
      <c r="I4991" t="s">
        <v>65</v>
      </c>
      <c r="J4991" t="s">
        <v>67</v>
      </c>
      <c r="K4991" t="str">
        <f>VLOOKUP(F4991,'Unique Address'!A:D,4,FALSE)</f>
        <v>Mid-level</v>
      </c>
      <c r="L4991">
        <f>VLOOKUP(K4991,'[2]AreaCoordinates xlsx'!$A$1:$D$65536,3,FALSE)</f>
        <v>22.2811673</v>
      </c>
      <c r="M4991">
        <f>VLOOKUP(K4991,'[2]AreaCoordinates xlsx'!$A$1:$D$65536,4,FALSE)</f>
        <v>114.142449</v>
      </c>
    </row>
    <row r="4992" spans="1:13" x14ac:dyDescent="0.2">
      <c r="A4992" s="2">
        <v>41668</v>
      </c>
      <c r="B4992">
        <v>231</v>
      </c>
      <c r="C4992" t="s">
        <v>8</v>
      </c>
      <c r="D4992" t="str">
        <f t="shared" si="502"/>
        <v>九龍油麻地窩打老道25號, Hong Kong</v>
      </c>
      <c r="E4992" t="str">
        <f>VLOOKUP(F4992,'recent unique'!A:D,4,FALSE)</f>
        <v>九龍油麻地窩打老道25號</v>
      </c>
      <c r="F4992" t="s">
        <v>299</v>
      </c>
      <c r="G4992" t="s">
        <v>298</v>
      </c>
      <c r="H4992" t="s">
        <v>11</v>
      </c>
      <c r="I4992" t="s">
        <v>65</v>
      </c>
      <c r="J4992" t="s">
        <v>67</v>
      </c>
      <c r="K4992" t="str">
        <f>VLOOKUP(F4992,'Unique Address'!A:D,4,FALSE)</f>
        <v>Yau Ma Tei</v>
      </c>
      <c r="L4992">
        <f>VLOOKUP(K4992,'[2]AreaCoordinates xlsx'!$A$1:$D$65536,3,FALSE)</f>
        <v>22.312828</v>
      </c>
      <c r="M4992">
        <f>VLOOKUP(K4992,'[2]AreaCoordinates xlsx'!$A$1:$D$65536,4,FALSE)</f>
        <v>114.170682</v>
      </c>
    </row>
    <row r="4993" spans="1:13" x14ac:dyDescent="0.2">
      <c r="A4993" s="2">
        <v>41668</v>
      </c>
      <c r="B4993">
        <v>231</v>
      </c>
      <c r="C4993" t="s">
        <v>8</v>
      </c>
      <c r="D4993" t="str">
        <f t="shared" si="502"/>
        <v>九龍黃大仙沙田坳道124號, Hong Kong</v>
      </c>
      <c r="E4993" t="str">
        <f>VLOOKUP(F4993,'recent unique'!A:D,4,FALSE)</f>
        <v>九龍黃大仙沙田坳道124號</v>
      </c>
      <c r="F4993" t="s">
        <v>301</v>
      </c>
      <c r="G4993" t="s">
        <v>300</v>
      </c>
      <c r="H4993" t="s">
        <v>11</v>
      </c>
      <c r="I4993" t="s">
        <v>65</v>
      </c>
      <c r="J4993" t="s">
        <v>67</v>
      </c>
      <c r="K4993" t="str">
        <f>VLOOKUP(F4993,'Unique Address'!A:D,4,FALSE)</f>
        <v>Wong Tai Sin</v>
      </c>
      <c r="L4993">
        <f>VLOOKUP(K4993,'[2]AreaCoordinates xlsx'!$A$1:$D$65536,3,FALSE)</f>
        <v>22.342961500000001</v>
      </c>
      <c r="M4993">
        <f>VLOOKUP(K4993,'[2]AreaCoordinates xlsx'!$A$1:$D$65536,4,FALSE)</f>
        <v>114.1929813</v>
      </c>
    </row>
    <row r="4994" spans="1:13" x14ac:dyDescent="0.2">
      <c r="A4994" s="2">
        <v>41668</v>
      </c>
      <c r="B4994">
        <v>175</v>
      </c>
      <c r="C4994" t="s">
        <v>19</v>
      </c>
      <c r="D4994" t="str">
        <f t="shared" si="502"/>
        <v>荃灣荃新天地UG層, Hong Kong</v>
      </c>
      <c r="E4994" t="str">
        <f>VLOOKUP(F4994,'recent unique'!A:D,4,FALSE)</f>
        <v>荃灣荃新天地UG層</v>
      </c>
      <c r="F4994" t="s">
        <v>303</v>
      </c>
      <c r="G4994" t="s">
        <v>302</v>
      </c>
      <c r="H4994" t="s">
        <v>11</v>
      </c>
      <c r="I4994" t="s">
        <v>191</v>
      </c>
      <c r="J4994" t="s">
        <v>193</v>
      </c>
      <c r="K4994" t="str">
        <f>VLOOKUP(F4994,'Unique Address'!A:D,4,FALSE)</f>
        <v>Tsuen Wan</v>
      </c>
      <c r="L4994">
        <f>VLOOKUP(K4994,'[2]AreaCoordinates xlsx'!$A$1:$D$65536,3,FALSE)</f>
        <v>22.3713227</v>
      </c>
      <c r="M4994">
        <f>VLOOKUP(K4994,'[2]AreaCoordinates xlsx'!$A$1:$D$65536,4,FALSE)</f>
        <v>114.11416010000001</v>
      </c>
    </row>
    <row r="4995" spans="1:13" x14ac:dyDescent="0.2">
      <c r="A4995" s="2">
        <v>41668</v>
      </c>
      <c r="B4995">
        <v>222</v>
      </c>
      <c r="C4995" t="s">
        <v>8</v>
      </c>
      <c r="D4995" t="str">
        <f t="shared" si="502"/>
        <v>大角咀港灣豪庭廣場, Hong Kong</v>
      </c>
      <c r="E4995" t="str">
        <f>VLOOKUP(F4995,'recent unique'!A:D,4,FALSE)</f>
        <v>大角咀港灣豪庭廣場</v>
      </c>
      <c r="F4995" t="s">
        <v>305</v>
      </c>
      <c r="G4995" t="s">
        <v>304</v>
      </c>
      <c r="H4995" t="s">
        <v>11</v>
      </c>
      <c r="I4995" t="s">
        <v>179</v>
      </c>
      <c r="J4995" t="s">
        <v>181</v>
      </c>
      <c r="K4995" t="str">
        <f>VLOOKUP(F4995,'Unique Address'!A:D,4,FALSE)</f>
        <v>Tai Kok Tsui</v>
      </c>
      <c r="L4995">
        <f>VLOOKUP(K4995,'[2]AreaCoordinates xlsx'!$A$1:$D$65536,3,FALSE)</f>
        <v>22.319749999999999</v>
      </c>
      <c r="M4995">
        <f>VLOOKUP(K4995,'[2]AreaCoordinates xlsx'!$A$1:$D$65536,4,FALSE)</f>
        <v>114.1632571</v>
      </c>
    </row>
    <row r="4996" spans="1:13" x14ac:dyDescent="0.2">
      <c r="A4996" s="2">
        <v>41668</v>
      </c>
      <c r="B4996">
        <v>222</v>
      </c>
      <c r="C4996" t="s">
        <v>19</v>
      </c>
      <c r="D4996" t="str">
        <f t="shared" si="502"/>
        <v>將軍澳新都城中心2期, Hong Kong</v>
      </c>
      <c r="E4996" t="str">
        <f>VLOOKUP(F4996,'recent unique'!A:D,4,FALSE)</f>
        <v>將軍澳新都城中心2期</v>
      </c>
      <c r="F4996" t="s">
        <v>307</v>
      </c>
      <c r="G4996" t="s">
        <v>306</v>
      </c>
      <c r="H4996" t="s">
        <v>11</v>
      </c>
      <c r="I4996" t="s">
        <v>179</v>
      </c>
      <c r="J4996" t="s">
        <v>181</v>
      </c>
      <c r="K4996" t="str">
        <f>VLOOKUP(F4996,'Unique Address'!A:D,4,FALSE)</f>
        <v>Tseung Kwan O</v>
      </c>
      <c r="L4996">
        <f>VLOOKUP(K4996,'[2]AreaCoordinates xlsx'!$A$1:$D$65536,3,FALSE)</f>
        <v>22.311936899999999</v>
      </c>
      <c r="M4996">
        <f>VLOOKUP(K4996,'[2]AreaCoordinates xlsx'!$A$1:$D$65536,4,FALSE)</f>
        <v>114.2568814</v>
      </c>
    </row>
    <row r="4997" spans="1:13" x14ac:dyDescent="0.2">
      <c r="A4997" s="2">
        <v>41668</v>
      </c>
      <c r="B4997">
        <v>222</v>
      </c>
      <c r="C4997" t="s">
        <v>19</v>
      </c>
      <c r="D4997" t="str">
        <f t="shared" si="502"/>
        <v>將軍澳新都城中心3期, Hong Kong</v>
      </c>
      <c r="E4997" t="str">
        <f>VLOOKUP(F4997,'recent unique'!A:D,4,FALSE)</f>
        <v>將軍澳新都城中心3期</v>
      </c>
      <c r="F4997" t="s">
        <v>309</v>
      </c>
      <c r="G4997" t="s">
        <v>308</v>
      </c>
      <c r="H4997" t="s">
        <v>11</v>
      </c>
      <c r="I4997" t="s">
        <v>179</v>
      </c>
      <c r="J4997" t="s">
        <v>181</v>
      </c>
      <c r="K4997" t="str">
        <f>VLOOKUP(F4997,'Unique Address'!A:D,4,FALSE)</f>
        <v>Tseung Kwan O</v>
      </c>
      <c r="L4997">
        <f>VLOOKUP(K4997,'[2]AreaCoordinates xlsx'!$A$1:$D$65536,3,FALSE)</f>
        <v>22.311936899999999</v>
      </c>
      <c r="M4997">
        <f>VLOOKUP(K4997,'[2]AreaCoordinates xlsx'!$A$1:$D$65536,4,FALSE)</f>
        <v>114.2568814</v>
      </c>
    </row>
    <row r="4998" spans="1:13" x14ac:dyDescent="0.2">
      <c r="A4998" s="2">
        <v>41668</v>
      </c>
      <c r="B4998">
        <v>222</v>
      </c>
      <c r="C4998" t="s">
        <v>19</v>
      </c>
      <c r="D4998" t="str">
        <f t="shared" si="502"/>
        <v>馬鞍山新港城中心3樓, Hong Kong</v>
      </c>
      <c r="E4998" t="str">
        <f>VLOOKUP(F4998,'recent unique'!A:D,4,FALSE)</f>
        <v>馬鞍山新港城中心3樓</v>
      </c>
      <c r="F4998" t="s">
        <v>311</v>
      </c>
      <c r="G4998" t="s">
        <v>310</v>
      </c>
      <c r="H4998" t="s">
        <v>11</v>
      </c>
      <c r="I4998" t="s">
        <v>179</v>
      </c>
      <c r="J4998" t="s">
        <v>181</v>
      </c>
      <c r="K4998" t="str">
        <f>VLOOKUP(F4998,'Unique Address'!A:D,4,FALSE)</f>
        <v>Ma On Shan</v>
      </c>
      <c r="L4998">
        <f>VLOOKUP(K4998,'[2]AreaCoordinates xlsx'!$A$1:$D$65536,3,FALSE)</f>
        <v>22.403069899999998</v>
      </c>
      <c r="M4998">
        <f>VLOOKUP(K4998,'[2]AreaCoordinates xlsx'!$A$1:$D$65536,4,FALSE)</f>
        <v>114.24499369999999</v>
      </c>
    </row>
    <row r="4999" spans="1:13" x14ac:dyDescent="0.2">
      <c r="A4999" s="2">
        <v>41668</v>
      </c>
      <c r="B4999">
        <v>222</v>
      </c>
      <c r="C4999" t="s">
        <v>19</v>
      </c>
      <c r="D4999" t="str">
        <f t="shared" si="502"/>
        <v>荃灣城巿中心1期商場, Hong Kong</v>
      </c>
      <c r="E4999" t="str">
        <f>VLOOKUP(F4999,'recent unique'!A:D,4,FALSE)</f>
        <v>荃灣城巿中心1期商場</v>
      </c>
      <c r="F4999" t="s">
        <v>313</v>
      </c>
      <c r="G4999" t="s">
        <v>312</v>
      </c>
      <c r="H4999" t="s">
        <v>11</v>
      </c>
      <c r="I4999" t="s">
        <v>179</v>
      </c>
      <c r="J4999" t="s">
        <v>181</v>
      </c>
      <c r="K4999" t="str">
        <f>VLOOKUP(F4999,'Unique Address'!A:D,4,FALSE)</f>
        <v>Tsuen Wan</v>
      </c>
      <c r="L4999">
        <f>VLOOKUP(K4999,'[2]AreaCoordinates xlsx'!$A$1:$D$65536,3,FALSE)</f>
        <v>22.3713227</v>
      </c>
      <c r="M4999">
        <f>VLOOKUP(K4999,'[2]AreaCoordinates xlsx'!$A$1:$D$65536,4,FALSE)</f>
        <v>114.11416010000001</v>
      </c>
    </row>
    <row r="5000" spans="1:13" x14ac:dyDescent="0.2">
      <c r="A5000" s="2">
        <v>41668</v>
      </c>
      <c r="B5000">
        <v>222</v>
      </c>
      <c r="C5000" t="s">
        <v>19</v>
      </c>
      <c r="D5000" t="str">
        <f t="shared" si="502"/>
        <v>粉嶺中心購物商場, Hong Kong</v>
      </c>
      <c r="E5000" t="str">
        <f>VLOOKUP(F5000,'recent unique'!A:D,4,FALSE)</f>
        <v>粉嶺中心購物商場</v>
      </c>
      <c r="F5000" t="s">
        <v>315</v>
      </c>
      <c r="G5000" t="s">
        <v>314</v>
      </c>
      <c r="H5000" t="s">
        <v>11</v>
      </c>
      <c r="I5000" t="s">
        <v>179</v>
      </c>
      <c r="J5000" t="s">
        <v>181</v>
      </c>
      <c r="K5000" t="str">
        <f>VLOOKUP(F5000,'Unique Address'!A:D,4,FALSE)</f>
        <v>Fanling</v>
      </c>
      <c r="L5000">
        <f>VLOOKUP(K5000,'[2]AreaCoordinates xlsx'!$A$1:$D$65536,3,FALSE)</f>
        <v>22.486990899999999</v>
      </c>
      <c r="M5000">
        <f>VLOOKUP(K5000,'[2]AreaCoordinates xlsx'!$A$1:$D$65536,4,FALSE)</f>
        <v>114.13799</v>
      </c>
    </row>
    <row r="5001" spans="1:13" x14ac:dyDescent="0.2">
      <c r="A5001" s="2">
        <v>41668</v>
      </c>
      <c r="B5001">
        <v>4678</v>
      </c>
      <c r="C5001" t="s">
        <v>14</v>
      </c>
      <c r="D5001" t="str">
        <f t="shared" si="502"/>
        <v>香港仔黃竹坑道125號, Hong Kong</v>
      </c>
      <c r="E5001" t="str">
        <f>VLOOKUP(F5001,'recent unique'!A:D,4,FALSE)</f>
        <v>香港仔黃竹坑道125號</v>
      </c>
      <c r="F5001" t="s">
        <v>236</v>
      </c>
      <c r="G5001" t="s">
        <v>317</v>
      </c>
      <c r="H5001" t="s">
        <v>11</v>
      </c>
      <c r="I5001" t="s">
        <v>316</v>
      </c>
      <c r="J5001" t="s">
        <v>318</v>
      </c>
      <c r="K5001" t="str">
        <f>VLOOKUP(F5001,'Unique Address'!A:D,4,FALSE)</f>
        <v>Aberdeen</v>
      </c>
      <c r="L5001">
        <f>VLOOKUP(K5001,'[2]AreaCoordinates xlsx'!$A$1:$D$65536,3,FALSE)</f>
        <v>22.252085900000001</v>
      </c>
      <c r="M5001">
        <f>VLOOKUP(K5001,'[2]AreaCoordinates xlsx'!$A$1:$D$65536,4,FALSE)</f>
        <v>114.1587983</v>
      </c>
    </row>
    <row r="5002" spans="1:13" x14ac:dyDescent="0.2">
      <c r="A5002" s="2">
        <v>41668</v>
      </c>
      <c r="B5002">
        <v>5556</v>
      </c>
      <c r="C5002" t="s">
        <v>8</v>
      </c>
      <c r="D5002" t="str">
        <f t="shared" si="502"/>
        <v>樂富杏林街10號, Hong Kong</v>
      </c>
      <c r="E5002" t="str">
        <f>VLOOKUP(F5002,'recent unique'!A:D,4,FALSE)</f>
        <v>樂富杏林街10號</v>
      </c>
      <c r="F5002" t="s">
        <v>322</v>
      </c>
      <c r="G5002" t="s">
        <v>320</v>
      </c>
      <c r="H5002" t="s">
        <v>11</v>
      </c>
      <c r="I5002" t="s">
        <v>319</v>
      </c>
      <c r="J5002" t="s">
        <v>321</v>
      </c>
      <c r="K5002" t="str">
        <f>VLOOKUP(F5002,'Unique Address'!A:D,4,FALSE)</f>
        <v>Lok Fu</v>
      </c>
      <c r="L5002">
        <f>VLOOKUP(K5002,'[2]AreaCoordinates xlsx'!$A$1:$D$65536,3,FALSE)</f>
        <v>22.337740199999999</v>
      </c>
      <c r="M5002">
        <f>VLOOKUP(K5002,'[2]AreaCoordinates xlsx'!$A$1:$D$65536,4,FALSE)</f>
        <v>114.1862935</v>
      </c>
    </row>
    <row r="5003" spans="1:13" x14ac:dyDescent="0.2">
      <c r="A5003" s="2">
        <v>41668</v>
      </c>
      <c r="B5003">
        <v>13476</v>
      </c>
      <c r="C5003" t="s">
        <v>19</v>
      </c>
      <c r="D5003" t="str">
        <f t="shared" si="502"/>
        <v>荃灣仁濟街7-11號仁濟醫院, Hong Kong</v>
      </c>
      <c r="E5003" t="str">
        <f t="shared" ref="E5003" si="503">F5003</f>
        <v>荃灣仁濟街7-11號仁濟醫院</v>
      </c>
      <c r="F5003" t="s">
        <v>324</v>
      </c>
      <c r="G5003" t="s">
        <v>323</v>
      </c>
      <c r="H5003" t="s">
        <v>11</v>
      </c>
      <c r="I5003" t="s">
        <v>15</v>
      </c>
      <c r="J5003" t="s">
        <v>17</v>
      </c>
      <c r="K5003" t="str">
        <f>VLOOKUP(F5003,'Unique Address'!A:D,4,FALSE)</f>
        <v>Tsuen Wan</v>
      </c>
      <c r="L5003">
        <f>VLOOKUP(K5003,'[2]AreaCoordinates xlsx'!$A$1:$D$65536,3,FALSE)</f>
        <v>22.3713227</v>
      </c>
      <c r="M5003">
        <f>VLOOKUP(K5003,'[2]AreaCoordinates xlsx'!$A$1:$D$65536,4,FALSE)</f>
        <v>114.11416010000001</v>
      </c>
    </row>
    <row r="5004" spans="1:13" x14ac:dyDescent="0.2">
      <c r="A5004" s="2">
        <v>41669</v>
      </c>
      <c r="B5004">
        <v>5914</v>
      </c>
      <c r="C5004" t="s">
        <v>46</v>
      </c>
      <c r="D5004" t="str">
        <f>E5004</f>
        <v>Hong Kong</v>
      </c>
      <c r="E5004" t="s">
        <v>10918</v>
      </c>
      <c r="F5004" t="str">
        <f>"  "</f>
        <v xml:space="preserve">  </v>
      </c>
      <c r="G5004" t="str">
        <f>C5004</f>
        <v>Territory-Wide</v>
      </c>
      <c r="H5004" t="s">
        <v>48</v>
      </c>
      <c r="I5004" t="s">
        <v>1650</v>
      </c>
      <c r="J5004" t="s">
        <v>1651</v>
      </c>
      <c r="K5004" t="s">
        <v>10918</v>
      </c>
      <c r="L5004">
        <f>VLOOKUP(K5004,'[2]AreaCoordinates xlsx'!$A$1:$D$65536,3,FALSE)</f>
        <v>22.244479999999999</v>
      </c>
      <c r="M5004">
        <f>VLOOKUP(K5004,'[2]AreaCoordinates xlsx'!$A$1:$D$65536,4,FALSE)</f>
        <v>114.1860519</v>
      </c>
    </row>
    <row r="5005" spans="1:13" x14ac:dyDescent="0.2">
      <c r="A5005" s="2">
        <v>41669</v>
      </c>
      <c r="B5005">
        <v>5408</v>
      </c>
      <c r="C5005" t="s">
        <v>14</v>
      </c>
      <c r="D5005" t="str">
        <f t="shared" ref="D5005:D5009" si="504">E5005&amp;", Hong Kong"</f>
        <v>港鐵灣仔站A3, Hong Kong</v>
      </c>
      <c r="E5005" t="str">
        <f>VLOOKUP(F5005,'recent unique'!A:D,4,FALSE)</f>
        <v>港鐵灣仔站A3</v>
      </c>
      <c r="F5005" t="s">
        <v>435</v>
      </c>
      <c r="G5005" t="s">
        <v>434</v>
      </c>
      <c r="H5005" t="s">
        <v>11</v>
      </c>
      <c r="I5005" t="s">
        <v>26</v>
      </c>
      <c r="J5005" t="s">
        <v>28</v>
      </c>
      <c r="K5005" t="str">
        <f>VLOOKUP(F5005,'Unique Address'!A:D,4,FALSE)</f>
        <v>Wan Chai</v>
      </c>
      <c r="L5005">
        <f>VLOOKUP(K5005,'[2]AreaCoordinates xlsx'!$A$1:$D$65536,3,FALSE)</f>
        <v>22.276022000000001</v>
      </c>
      <c r="M5005">
        <f>VLOOKUP(K5005,'[2]AreaCoordinates xlsx'!$A$1:$D$65536,4,FALSE)</f>
        <v>114.1751471</v>
      </c>
    </row>
    <row r="5006" spans="1:13" x14ac:dyDescent="0.2">
      <c r="A5006" s="2">
        <v>41669</v>
      </c>
      <c r="B5006">
        <v>7479</v>
      </c>
      <c r="C5006" t="s">
        <v>8</v>
      </c>
      <c r="D5006" t="str">
        <f t="shared" si="504"/>
        <v>尖沙咀柏麗購物大道(近手雕像)對出行人路, Hong Kong</v>
      </c>
      <c r="E5006" t="str">
        <f>F5006</f>
        <v>尖沙咀柏麗購物大道(近手雕像)對出行人路</v>
      </c>
      <c r="F5006" t="s">
        <v>562</v>
      </c>
      <c r="G5006" t="s">
        <v>561</v>
      </c>
      <c r="H5006" t="s">
        <v>11</v>
      </c>
      <c r="I5006" t="s">
        <v>551</v>
      </c>
      <c r="J5006" t="s">
        <v>553</v>
      </c>
      <c r="K5006" t="str">
        <f>VLOOKUP(F5006,'Unique Address'!A:D,4,FALSE)</f>
        <v>Tsim Sha Tsui</v>
      </c>
      <c r="L5006">
        <f>VLOOKUP(K5006,'[2]AreaCoordinates xlsx'!$A$1:$D$65536,3,FALSE)</f>
        <v>22.298812300000002</v>
      </c>
      <c r="M5006">
        <f>VLOOKUP(K5006,'[2]AreaCoordinates xlsx'!$A$1:$D$65536,4,FALSE)</f>
        <v>114.17217460000001</v>
      </c>
    </row>
    <row r="5007" spans="1:13" x14ac:dyDescent="0.2">
      <c r="A5007" s="2">
        <v>41669</v>
      </c>
      <c r="B5007">
        <v>128</v>
      </c>
      <c r="C5007" t="s">
        <v>8</v>
      </c>
      <c r="D5007" t="str">
        <f t="shared" si="504"/>
        <v>茜發道, Hong Kong</v>
      </c>
      <c r="E5007" t="str">
        <f>VLOOKUP(F5007,'recent unique'!A:D,4,FALSE)</f>
        <v>茜發道</v>
      </c>
      <c r="F5007" t="s">
        <v>1629</v>
      </c>
      <c r="G5007" t="s">
        <v>1628</v>
      </c>
      <c r="H5007" t="s">
        <v>486</v>
      </c>
      <c r="I5007" t="s">
        <v>1541</v>
      </c>
      <c r="J5007" t="s">
        <v>1542</v>
      </c>
      <c r="K5007" t="str">
        <f>VLOOKUP(F5007,'Unique Address'!A:D,4,FALSE)</f>
        <v>Lam Tin</v>
      </c>
      <c r="L5007">
        <f>VLOOKUP(K5007,'[2]AreaCoordinates xlsx'!$A$1:$D$65536,3,FALSE)</f>
        <v>22.308019900000001</v>
      </c>
      <c r="M5007">
        <f>VLOOKUP(K5007,'[2]AreaCoordinates xlsx'!$A$1:$D$65536,4,FALSE)</f>
        <v>114.2375638</v>
      </c>
    </row>
    <row r="5008" spans="1:13" x14ac:dyDescent="0.2">
      <c r="A5008" s="2">
        <v>41669</v>
      </c>
      <c r="B5008">
        <v>128</v>
      </c>
      <c r="C5008" t="s">
        <v>8</v>
      </c>
      <c r="D5008" t="str">
        <f t="shared" si="504"/>
        <v>觀塘茶果嶺道81號, Hong Kong</v>
      </c>
      <c r="E5008" t="str">
        <f>VLOOKUP(F5008,'recent unique'!A:D,4,FALSE)</f>
        <v>觀塘茶果嶺道81號</v>
      </c>
      <c r="F5008" t="s">
        <v>1631</v>
      </c>
      <c r="G5008" t="s">
        <v>1630</v>
      </c>
      <c r="H5008" t="s">
        <v>486</v>
      </c>
      <c r="I5008" t="s">
        <v>1541</v>
      </c>
      <c r="J5008" t="s">
        <v>1542</v>
      </c>
      <c r="K5008" t="str">
        <f>VLOOKUP(F5008,'Unique Address'!A:D,4,FALSE)</f>
        <v>Kwun Tong</v>
      </c>
      <c r="L5008">
        <f>VLOOKUP(K5008,'[2]AreaCoordinates xlsx'!$A$1:$D$65536,3,FALSE)</f>
        <v>22.3103686</v>
      </c>
      <c r="M5008">
        <f>VLOOKUP(K5008,'[2]AreaCoordinates xlsx'!$A$1:$D$65536,4,FALSE)</f>
        <v>114.22270349999999</v>
      </c>
    </row>
    <row r="5009" spans="1:13" x14ac:dyDescent="0.2">
      <c r="A5009" s="2">
        <v>41669</v>
      </c>
      <c r="B5009">
        <v>196</v>
      </c>
      <c r="C5009" t="s">
        <v>14</v>
      </c>
      <c r="D5009" t="str">
        <f t="shared" si="504"/>
        <v>港鐵天后站A1出口對出之空地, Hong Kong</v>
      </c>
      <c r="E5009" t="str">
        <f t="shared" ref="E5009:E5017" si="505">F5009</f>
        <v>港鐵天后站A1出口對出之空地</v>
      </c>
      <c r="F5009" t="s">
        <v>1622</v>
      </c>
      <c r="G5009" t="s">
        <v>1621</v>
      </c>
      <c r="H5009" t="s">
        <v>56</v>
      </c>
      <c r="I5009" t="s">
        <v>54</v>
      </c>
      <c r="J5009" t="s">
        <v>57</v>
      </c>
      <c r="K5009" t="str">
        <f>VLOOKUP(F5009,'Unique Address'!A:D,4,FALSE)</f>
        <v>Tin Hau</v>
      </c>
      <c r="L5009">
        <f>VLOOKUP(K5009,'[2]AreaCoordinates xlsx'!$A$1:$D$65536,3,FALSE)</f>
        <v>22.282174000000001</v>
      </c>
      <c r="M5009">
        <f>VLOOKUP(K5009,'[2]AreaCoordinates xlsx'!$A$1:$D$65536,4,FALSE)</f>
        <v>114.191802</v>
      </c>
    </row>
    <row r="5010" spans="1:13" x14ac:dyDescent="0.2">
      <c r="A5010" s="2">
        <v>41669</v>
      </c>
      <c r="B5010">
        <v>8997</v>
      </c>
      <c r="C5010" t="s">
        <v>46</v>
      </c>
      <c r="D5010" t="str">
        <f t="shared" ref="D5010:D5011" si="506">E5010</f>
        <v>Hong Kong</v>
      </c>
      <c r="E5010" t="s">
        <v>10918</v>
      </c>
      <c r="F5010" t="str">
        <f t="shared" ref="F5010:F5011" si="507">"  "</f>
        <v xml:space="preserve">  </v>
      </c>
      <c r="G5010" t="str">
        <f t="shared" ref="G5010:G5011" si="508">C5010</f>
        <v>Territory-Wide</v>
      </c>
      <c r="H5010" t="s">
        <v>48</v>
      </c>
      <c r="I5010" t="s">
        <v>1608</v>
      </c>
      <c r="J5010" t="s">
        <v>1609</v>
      </c>
      <c r="K5010" t="s">
        <v>10918</v>
      </c>
      <c r="L5010">
        <f>VLOOKUP(K5010,'[2]AreaCoordinates xlsx'!$A$1:$D$65536,3,FALSE)</f>
        <v>22.244479999999999</v>
      </c>
      <c r="M5010">
        <f>VLOOKUP(K5010,'[2]AreaCoordinates xlsx'!$A$1:$D$65536,4,FALSE)</f>
        <v>114.1860519</v>
      </c>
    </row>
    <row r="5011" spans="1:13" x14ac:dyDescent="0.2">
      <c r="A5011" s="2">
        <v>41669</v>
      </c>
      <c r="B5011">
        <v>154</v>
      </c>
      <c r="C5011" t="s">
        <v>46</v>
      </c>
      <c r="D5011" t="str">
        <f t="shared" si="506"/>
        <v>Hong Kong</v>
      </c>
      <c r="E5011" t="s">
        <v>10918</v>
      </c>
      <c r="F5011" t="str">
        <f t="shared" si="507"/>
        <v xml:space="preserve">  </v>
      </c>
      <c r="G5011" t="str">
        <f t="shared" si="508"/>
        <v>Territory-Wide</v>
      </c>
      <c r="H5011" t="s">
        <v>48</v>
      </c>
      <c r="I5011" t="s">
        <v>1610</v>
      </c>
      <c r="J5011" t="s">
        <v>1611</v>
      </c>
      <c r="K5011" t="s">
        <v>10918</v>
      </c>
      <c r="L5011">
        <f>VLOOKUP(K5011,'[2]AreaCoordinates xlsx'!$A$1:$D$65536,3,FALSE)</f>
        <v>22.244479999999999</v>
      </c>
      <c r="M5011">
        <f>VLOOKUP(K5011,'[2]AreaCoordinates xlsx'!$A$1:$D$65536,4,FALSE)</f>
        <v>114.1860519</v>
      </c>
    </row>
    <row r="5012" spans="1:13" x14ac:dyDescent="0.2">
      <c r="A5012" s="2">
        <v>41669</v>
      </c>
      <c r="B5012">
        <v>8568</v>
      </c>
      <c r="C5012" t="s">
        <v>8</v>
      </c>
      <c r="D5012" t="str">
        <f>E5012&amp;", Hong Kong"</f>
        <v>旺角水渠道公園對出行人路(近花園街), Hong Kong</v>
      </c>
      <c r="E5012" t="str">
        <f t="shared" si="505"/>
        <v>旺角水渠道公園對出行人路(近花園街)</v>
      </c>
      <c r="F5012" t="s">
        <v>1617</v>
      </c>
      <c r="G5012" t="s">
        <v>1616</v>
      </c>
      <c r="H5012" t="s">
        <v>11</v>
      </c>
      <c r="I5012" t="s">
        <v>414</v>
      </c>
      <c r="J5012" t="s">
        <v>416</v>
      </c>
      <c r="K5012" t="str">
        <f>VLOOKUP(F5012,'Unique Address'!A:D,4,FALSE)</f>
        <v>Mong Kok</v>
      </c>
      <c r="L5012">
        <f>VLOOKUP(K5012,'[2]AreaCoordinates xlsx'!$A$1:$D$65536,3,FALSE)</f>
        <v>22.318344199999999</v>
      </c>
      <c r="M5012">
        <f>VLOOKUP(K5012,'[2]AreaCoordinates xlsx'!$A$1:$D$65536,4,FALSE)</f>
        <v>114.17217460000001</v>
      </c>
    </row>
    <row r="5013" spans="1:13" x14ac:dyDescent="0.2">
      <c r="A5013" s="2">
        <v>41669</v>
      </c>
      <c r="B5013">
        <v>128</v>
      </c>
      <c r="C5013" t="s">
        <v>46</v>
      </c>
      <c r="D5013" t="str">
        <f t="shared" ref="D5013:D5014" si="509">E5013</f>
        <v>Hong Kong</v>
      </c>
      <c r="E5013" t="s">
        <v>10918</v>
      </c>
      <c r="F5013" t="str">
        <f t="shared" ref="F5013:F5014" si="510">"  "</f>
        <v xml:space="preserve">  </v>
      </c>
      <c r="G5013" t="str">
        <f t="shared" ref="G5013:G5014" si="511">C5013</f>
        <v>Territory-Wide</v>
      </c>
      <c r="H5013" t="s">
        <v>48</v>
      </c>
      <c r="I5013" t="s">
        <v>1541</v>
      </c>
      <c r="J5013" t="s">
        <v>1542</v>
      </c>
      <c r="K5013" t="s">
        <v>10918</v>
      </c>
      <c r="L5013">
        <f>VLOOKUP(K5013,'[2]AreaCoordinates xlsx'!$A$1:$D$65536,3,FALSE)</f>
        <v>22.244479999999999</v>
      </c>
      <c r="M5013">
        <f>VLOOKUP(K5013,'[2]AreaCoordinates xlsx'!$A$1:$D$65536,4,FALSE)</f>
        <v>114.1860519</v>
      </c>
    </row>
    <row r="5014" spans="1:13" x14ac:dyDescent="0.2">
      <c r="A5014" s="2">
        <v>41669</v>
      </c>
      <c r="B5014">
        <v>946</v>
      </c>
      <c r="C5014" t="s">
        <v>46</v>
      </c>
      <c r="D5014" t="str">
        <f t="shared" si="509"/>
        <v>Hong Kong</v>
      </c>
      <c r="E5014" t="s">
        <v>10918</v>
      </c>
      <c r="F5014" t="str">
        <f t="shared" si="510"/>
        <v xml:space="preserve">  </v>
      </c>
      <c r="G5014" t="str">
        <f t="shared" si="511"/>
        <v>Territory-Wide</v>
      </c>
      <c r="H5014" t="s">
        <v>48</v>
      </c>
      <c r="I5014" t="s">
        <v>1543</v>
      </c>
      <c r="J5014" t="s">
        <v>12</v>
      </c>
      <c r="K5014" t="s">
        <v>10918</v>
      </c>
      <c r="L5014">
        <f>VLOOKUP(K5014,'[2]AreaCoordinates xlsx'!$A$1:$D$65536,3,FALSE)</f>
        <v>22.244479999999999</v>
      </c>
      <c r="M5014">
        <f>VLOOKUP(K5014,'[2]AreaCoordinates xlsx'!$A$1:$D$65536,4,FALSE)</f>
        <v>114.1860519</v>
      </c>
    </row>
    <row r="5015" spans="1:13" x14ac:dyDescent="0.2">
      <c r="A5015" s="2">
        <v>41669</v>
      </c>
      <c r="B5015">
        <v>163</v>
      </c>
      <c r="C5015" t="s">
        <v>14</v>
      </c>
      <c r="D5015" t="str">
        <f t="shared" ref="D5015:D5026" si="512">E5015&amp;", Hong Kong"</f>
        <v>銅鑼灣維多利亞公園年宵市場第147號攤位, Hong Kong</v>
      </c>
      <c r="E5015" t="str">
        <f t="shared" si="505"/>
        <v>銅鑼灣維多利亞公園年宵市場第147號攤位</v>
      </c>
      <c r="F5015" t="s">
        <v>1558</v>
      </c>
      <c r="G5015" t="s">
        <v>1556</v>
      </c>
      <c r="H5015" t="s">
        <v>11</v>
      </c>
      <c r="I5015" t="s">
        <v>1555</v>
      </c>
      <c r="J5015" t="s">
        <v>1557</v>
      </c>
      <c r="K5015" t="str">
        <f>VLOOKUP(F5015,'Unique Address'!A:D,4,FALSE)</f>
        <v>Causeway Bay</v>
      </c>
      <c r="L5015">
        <f>VLOOKUP(K5015,'[2]AreaCoordinates xlsx'!$A$1:$D$65536,3,FALSE)</f>
        <v>22.279729499999998</v>
      </c>
      <c r="M5015">
        <f>VLOOKUP(K5015,'[2]AreaCoordinates xlsx'!$A$1:$D$65536,4,FALSE)</f>
        <v>114.1870366</v>
      </c>
    </row>
    <row r="5016" spans="1:13" x14ac:dyDescent="0.2">
      <c r="A5016" s="2">
        <v>41669</v>
      </c>
      <c r="B5016">
        <v>5456</v>
      </c>
      <c r="C5016" t="s">
        <v>14</v>
      </c>
      <c r="D5016" t="str">
        <f t="shared" si="512"/>
        <v>銅鑼灣維多利亞公園2014年農曆年宵市場乾貨區3號攤位, Hong Kong</v>
      </c>
      <c r="E5016" t="str">
        <f t="shared" si="505"/>
        <v>銅鑼灣維多利亞公園2014年農曆年宵市場乾貨區3號攤位</v>
      </c>
      <c r="F5016" t="s">
        <v>1562</v>
      </c>
      <c r="G5016" t="s">
        <v>1560</v>
      </c>
      <c r="H5016" t="s">
        <v>11</v>
      </c>
      <c r="I5016" t="s">
        <v>1559</v>
      </c>
      <c r="J5016" t="s">
        <v>1561</v>
      </c>
      <c r="K5016" t="str">
        <f>VLOOKUP(F5016,'Unique Address'!A:D,4,FALSE)</f>
        <v>Causeway Bay</v>
      </c>
      <c r="L5016">
        <f>VLOOKUP(K5016,'[2]AreaCoordinates xlsx'!$A$1:$D$65536,3,FALSE)</f>
        <v>22.279729499999998</v>
      </c>
      <c r="M5016">
        <f>VLOOKUP(K5016,'[2]AreaCoordinates xlsx'!$A$1:$D$65536,4,FALSE)</f>
        <v>114.1870366</v>
      </c>
    </row>
    <row r="5017" spans="1:13" x14ac:dyDescent="0.2">
      <c r="A5017" s="2">
        <v>41669</v>
      </c>
      <c r="B5017">
        <v>9422</v>
      </c>
      <c r="C5017" t="s">
        <v>14</v>
      </c>
      <c r="D5017" t="str">
        <f t="shared" si="512"/>
        <v>銅鑼灣維多利亞公園年宵市場攤位103、104及105號, Hong Kong</v>
      </c>
      <c r="E5017" t="str">
        <f t="shared" si="505"/>
        <v>銅鑼灣維多利亞公園年宵市場攤位103、104及105號</v>
      </c>
      <c r="F5017" t="s">
        <v>1566</v>
      </c>
      <c r="G5017" t="s">
        <v>1564</v>
      </c>
      <c r="H5017" t="s">
        <v>11</v>
      </c>
      <c r="I5017" t="s">
        <v>1563</v>
      </c>
      <c r="J5017" t="s">
        <v>1565</v>
      </c>
      <c r="K5017" t="str">
        <f>VLOOKUP(F5017,'Unique Address'!A:D,4,FALSE)</f>
        <v>Causeway Bay</v>
      </c>
      <c r="L5017">
        <f>VLOOKUP(K5017,'[2]AreaCoordinates xlsx'!$A$1:$D$65536,3,FALSE)</f>
        <v>22.279729499999998</v>
      </c>
      <c r="M5017">
        <f>VLOOKUP(K5017,'[2]AreaCoordinates xlsx'!$A$1:$D$65536,4,FALSE)</f>
        <v>114.1870366</v>
      </c>
    </row>
    <row r="5018" spans="1:13" x14ac:dyDescent="0.2">
      <c r="A5018" s="2">
        <v>41669</v>
      </c>
      <c r="B5018">
        <v>3824</v>
      </c>
      <c r="C5018" t="s">
        <v>19</v>
      </c>
      <c r="D5018" t="str">
        <f t="shared" si="512"/>
        <v>上水龍運街新都廣場, Hong Kong</v>
      </c>
      <c r="E5018" t="str">
        <f>VLOOKUP(F5018,'recent unique'!A:D,4,FALSE)</f>
        <v>上水龍運街新都廣場</v>
      </c>
      <c r="F5018" t="s">
        <v>585</v>
      </c>
      <c r="G5018" t="s">
        <v>584</v>
      </c>
      <c r="H5018" t="s">
        <v>11</v>
      </c>
      <c r="I5018" t="s">
        <v>372</v>
      </c>
      <c r="J5018" t="s">
        <v>374</v>
      </c>
      <c r="K5018" t="str">
        <f>VLOOKUP(F5018,'Unique Address'!A:D,4,FALSE)</f>
        <v>Sheung Shui</v>
      </c>
      <c r="L5018">
        <f>VLOOKUP(K5018,'[2]AreaCoordinates xlsx'!$A$1:$D$65536,3,FALSE)</f>
        <v>22.511200800000001</v>
      </c>
      <c r="M5018">
        <f>VLOOKUP(K5018,'[2]AreaCoordinates xlsx'!$A$1:$D$65536,4,FALSE)</f>
        <v>114.1260991</v>
      </c>
    </row>
    <row r="5019" spans="1:13" x14ac:dyDescent="0.2">
      <c r="A5019" s="2">
        <v>41669</v>
      </c>
      <c r="B5019">
        <v>71</v>
      </c>
      <c r="C5019" t="s">
        <v>8</v>
      </c>
      <c r="D5019" t="str">
        <f t="shared" si="512"/>
        <v>太子荔枝角道永隆銀行, Hong Kong</v>
      </c>
      <c r="E5019" t="str">
        <f>VLOOKUP(F5019,'recent unique'!A:D,4,FALSE)</f>
        <v>太子荔枝角道永隆銀行</v>
      </c>
      <c r="F5019" t="s">
        <v>1507</v>
      </c>
      <c r="G5019" t="s">
        <v>1506</v>
      </c>
      <c r="H5019" t="s">
        <v>11</v>
      </c>
      <c r="I5019" t="s">
        <v>1227</v>
      </c>
      <c r="J5019" t="s">
        <v>1229</v>
      </c>
      <c r="K5019" t="str">
        <f>VLOOKUP(F5019,'Unique Address'!A:D,4,FALSE)</f>
        <v>Prince Edward</v>
      </c>
      <c r="L5019">
        <f>VLOOKUP(K5019,'[2]AreaCoordinates xlsx'!$A$1:$D$65536,3,FALSE)</f>
        <v>22.324393499999999</v>
      </c>
      <c r="M5019">
        <f>VLOOKUP(K5019,'[2]AreaCoordinates xlsx'!$A$1:$D$65536,4,FALSE)</f>
        <v>114.16920210000001</v>
      </c>
    </row>
    <row r="5020" spans="1:13" x14ac:dyDescent="0.2">
      <c r="A5020" s="2">
        <v>41669</v>
      </c>
      <c r="B5020">
        <v>71</v>
      </c>
      <c r="C5020" t="s">
        <v>8</v>
      </c>
      <c r="D5020" t="str">
        <f t="shared" si="512"/>
        <v>太子彌敦道鴉蘭街, Hong Kong</v>
      </c>
      <c r="E5020" t="str">
        <f>VLOOKUP(F5020,'recent unique'!A:D,4,FALSE)</f>
        <v>太子彌敦道鴉蘭街</v>
      </c>
      <c r="F5020" t="s">
        <v>1509</v>
      </c>
      <c r="G5020" t="s">
        <v>1508</v>
      </c>
      <c r="H5020" t="s">
        <v>11</v>
      </c>
      <c r="I5020" t="s">
        <v>1227</v>
      </c>
      <c r="J5020" t="s">
        <v>1229</v>
      </c>
      <c r="K5020" t="str">
        <f>VLOOKUP(F5020,'Unique Address'!A:D,4,FALSE)</f>
        <v>Prince Edward</v>
      </c>
      <c r="L5020">
        <f>VLOOKUP(K5020,'[2]AreaCoordinates xlsx'!$A$1:$D$65536,3,FALSE)</f>
        <v>22.324393499999999</v>
      </c>
      <c r="M5020">
        <f>VLOOKUP(K5020,'[2]AreaCoordinates xlsx'!$A$1:$D$65536,4,FALSE)</f>
        <v>114.16920210000001</v>
      </c>
    </row>
    <row r="5021" spans="1:13" x14ac:dyDescent="0.2">
      <c r="A5021" s="2">
        <v>41669</v>
      </c>
      <c r="B5021">
        <v>71</v>
      </c>
      <c r="C5021" t="s">
        <v>8</v>
      </c>
      <c r="D5021" t="str">
        <f t="shared" si="512"/>
        <v>太子彌敦道弼街, Hong Kong</v>
      </c>
      <c r="E5021" t="str">
        <f>VLOOKUP(F5021,'recent unique'!A:D,4,FALSE)</f>
        <v>太子彌敦道弼街</v>
      </c>
      <c r="F5021" t="s">
        <v>1511</v>
      </c>
      <c r="G5021" t="s">
        <v>1510</v>
      </c>
      <c r="H5021" t="s">
        <v>11</v>
      </c>
      <c r="I5021" t="s">
        <v>1227</v>
      </c>
      <c r="J5021" t="s">
        <v>1229</v>
      </c>
      <c r="K5021" t="str">
        <f>VLOOKUP(F5021,'Unique Address'!A:D,4,FALSE)</f>
        <v>Prince Edward</v>
      </c>
      <c r="L5021">
        <f>VLOOKUP(K5021,'[2]AreaCoordinates xlsx'!$A$1:$D$65536,3,FALSE)</f>
        <v>22.324393499999999</v>
      </c>
      <c r="M5021">
        <f>VLOOKUP(K5021,'[2]AreaCoordinates xlsx'!$A$1:$D$65536,4,FALSE)</f>
        <v>114.16920210000001</v>
      </c>
    </row>
    <row r="5022" spans="1:13" x14ac:dyDescent="0.2">
      <c r="A5022" s="2">
        <v>41669</v>
      </c>
      <c r="B5022">
        <v>71</v>
      </c>
      <c r="C5022" t="s">
        <v>14</v>
      </c>
      <c r="D5022" t="str">
        <f t="shared" si="512"/>
        <v>港鐵柴灣站C, Hong Kong</v>
      </c>
      <c r="E5022" t="str">
        <f>VLOOKUP(F5022,'recent unique'!A:D,4,FALSE)</f>
        <v>港鐵柴灣站C</v>
      </c>
      <c r="F5022" t="s">
        <v>1465</v>
      </c>
      <c r="G5022" t="s">
        <v>1464</v>
      </c>
      <c r="H5022" t="s">
        <v>11</v>
      </c>
      <c r="I5022" t="s">
        <v>1227</v>
      </c>
      <c r="J5022" t="s">
        <v>1229</v>
      </c>
      <c r="K5022" t="str">
        <f>VLOOKUP(F5022,'Unique Address'!A:D,4,FALSE)</f>
        <v>Chai Wan</v>
      </c>
      <c r="L5022">
        <f>VLOOKUP(K5022,'[2]AreaCoordinates xlsx'!$A$1:$D$65536,3,FALSE)</f>
        <v>22.264624999999999</v>
      </c>
      <c r="M5022">
        <f>VLOOKUP(K5022,'[2]AreaCoordinates xlsx'!$A$1:$D$65536,4,FALSE)</f>
        <v>114.237139</v>
      </c>
    </row>
    <row r="5023" spans="1:13" x14ac:dyDescent="0.2">
      <c r="A5023" s="2">
        <v>41669</v>
      </c>
      <c r="B5023">
        <v>222</v>
      </c>
      <c r="C5023" t="s">
        <v>8</v>
      </c>
      <c r="D5023" t="str">
        <f t="shared" si="512"/>
        <v>旺角新世紀廣場, Hong Kong</v>
      </c>
      <c r="E5023" t="str">
        <f>VLOOKUP(F5023,'recent unique'!A:D,4,FALSE)</f>
        <v>旺角新世紀廣場</v>
      </c>
      <c r="F5023" t="s">
        <v>1417</v>
      </c>
      <c r="G5023" t="s">
        <v>1416</v>
      </c>
      <c r="H5023" t="s">
        <v>11</v>
      </c>
      <c r="I5023" t="s">
        <v>179</v>
      </c>
      <c r="J5023" t="s">
        <v>181</v>
      </c>
      <c r="K5023" t="str">
        <f>VLOOKUP(F5023,'Unique Address'!A:D,4,FALSE)</f>
        <v>Mong Kok</v>
      </c>
      <c r="L5023">
        <f>VLOOKUP(K5023,'[2]AreaCoordinates xlsx'!$A$1:$D$65536,3,FALSE)</f>
        <v>22.318344199999999</v>
      </c>
      <c r="M5023">
        <f>VLOOKUP(K5023,'[2]AreaCoordinates xlsx'!$A$1:$D$65536,4,FALSE)</f>
        <v>114.17217460000001</v>
      </c>
    </row>
    <row r="5024" spans="1:13" x14ac:dyDescent="0.2">
      <c r="A5024" s="2">
        <v>41669</v>
      </c>
      <c r="B5024">
        <v>222</v>
      </c>
      <c r="C5024" t="s">
        <v>19</v>
      </c>
      <c r="D5024" t="str">
        <f t="shared" si="512"/>
        <v>沙田新城市廣場, Hong Kong</v>
      </c>
      <c r="E5024" t="str">
        <f>VLOOKUP(F5024,'recent unique'!A:D,4,FALSE)</f>
        <v>沙田新城市廣場</v>
      </c>
      <c r="F5024" t="s">
        <v>1419</v>
      </c>
      <c r="G5024" t="s">
        <v>1418</v>
      </c>
      <c r="H5024" t="s">
        <v>11</v>
      </c>
      <c r="I5024" t="s">
        <v>179</v>
      </c>
      <c r="J5024" t="s">
        <v>181</v>
      </c>
      <c r="K5024" t="str">
        <f>VLOOKUP(F5024,'Unique Address'!A:D,4,FALSE)</f>
        <v>Sha Tin</v>
      </c>
      <c r="L5024">
        <f>VLOOKUP(K5024,'[2]AreaCoordinates xlsx'!$A$1:$D$65536,3,FALSE)</f>
        <v>22.377130399999999</v>
      </c>
      <c r="M5024">
        <f>VLOOKUP(K5024,'[2]AreaCoordinates xlsx'!$A$1:$D$65536,4,FALSE)</f>
        <v>114.1974398</v>
      </c>
    </row>
    <row r="5025" spans="1:13" x14ac:dyDescent="0.2">
      <c r="A5025" s="2">
        <v>41669</v>
      </c>
      <c r="B5025">
        <v>222</v>
      </c>
      <c r="C5025" t="s">
        <v>19</v>
      </c>
      <c r="D5025" t="str">
        <f t="shared" si="512"/>
        <v>上水廣場, Hong Kong</v>
      </c>
      <c r="E5025" t="str">
        <f>VLOOKUP(F5025,'recent unique'!A:D,4,FALSE)</f>
        <v>上水廣場</v>
      </c>
      <c r="F5025" t="s">
        <v>1421</v>
      </c>
      <c r="G5025" t="s">
        <v>1420</v>
      </c>
      <c r="H5025" t="s">
        <v>11</v>
      </c>
      <c r="I5025" t="s">
        <v>179</v>
      </c>
      <c r="J5025" t="s">
        <v>181</v>
      </c>
      <c r="K5025" t="str">
        <f>VLOOKUP(F5025,'Unique Address'!A:D,4,FALSE)</f>
        <v>Sheung Shui</v>
      </c>
      <c r="L5025">
        <f>VLOOKUP(K5025,'[2]AreaCoordinates xlsx'!$A$1:$D$65536,3,FALSE)</f>
        <v>22.511200800000001</v>
      </c>
      <c r="M5025">
        <f>VLOOKUP(K5025,'[2]AreaCoordinates xlsx'!$A$1:$D$65536,4,FALSE)</f>
        <v>114.1260991</v>
      </c>
    </row>
    <row r="5026" spans="1:13" x14ac:dyDescent="0.2">
      <c r="A5026" s="2">
        <v>41669</v>
      </c>
      <c r="B5026">
        <v>222</v>
      </c>
      <c r="C5026" t="s">
        <v>19</v>
      </c>
      <c r="D5026" t="str">
        <f t="shared" si="512"/>
        <v>葵芳新都會廣場, Hong Kong</v>
      </c>
      <c r="E5026" t="str">
        <f>VLOOKUP(F5026,'recent unique'!A:D,4,FALSE)</f>
        <v>葵芳新都會廣場</v>
      </c>
      <c r="F5026" t="s">
        <v>1423</v>
      </c>
      <c r="G5026" t="s">
        <v>1422</v>
      </c>
      <c r="H5026" t="s">
        <v>11</v>
      </c>
      <c r="I5026" t="s">
        <v>179</v>
      </c>
      <c r="J5026" t="s">
        <v>181</v>
      </c>
      <c r="K5026" t="str">
        <f>VLOOKUP(F5026,'Unique Address'!A:D,4,FALSE)</f>
        <v>Kwai Fong</v>
      </c>
      <c r="L5026">
        <f>VLOOKUP(K5026,'[2]AreaCoordinates xlsx'!$A$1:$D$65536,3,FALSE)</f>
        <v>22.3578109</v>
      </c>
      <c r="M5026">
        <f>VLOOKUP(K5026,'[2]AreaCoordinates xlsx'!$A$1:$D$65536,4,FALSE)</f>
        <v>114.1298151</v>
      </c>
    </row>
    <row r="5027" spans="1:13" x14ac:dyDescent="0.2">
      <c r="A5027" s="2">
        <v>41669</v>
      </c>
      <c r="B5027">
        <v>10999</v>
      </c>
      <c r="C5027" t="s">
        <v>46</v>
      </c>
      <c r="D5027" t="str">
        <f t="shared" ref="D5027:D5029" si="513">E5027</f>
        <v>Hong Kong</v>
      </c>
      <c r="E5027" t="s">
        <v>10918</v>
      </c>
      <c r="F5027" t="str">
        <f t="shared" ref="F5027:F5029" si="514">"  "</f>
        <v xml:space="preserve">  </v>
      </c>
      <c r="G5027" t="str">
        <f t="shared" ref="G5027:G5029" si="515">C5027</f>
        <v>Territory-Wide</v>
      </c>
      <c r="H5027" t="s">
        <v>48</v>
      </c>
      <c r="I5027" t="s">
        <v>1424</v>
      </c>
      <c r="J5027" t="s">
        <v>1425</v>
      </c>
      <c r="K5027" t="s">
        <v>10918</v>
      </c>
      <c r="L5027">
        <f>VLOOKUP(K5027,'[2]AreaCoordinates xlsx'!$A$1:$D$65536,3,FALSE)</f>
        <v>22.244479999999999</v>
      </c>
      <c r="M5027">
        <f>VLOOKUP(K5027,'[2]AreaCoordinates xlsx'!$A$1:$D$65536,4,FALSE)</f>
        <v>114.1860519</v>
      </c>
    </row>
    <row r="5028" spans="1:13" x14ac:dyDescent="0.2">
      <c r="A5028" s="2">
        <v>41669</v>
      </c>
      <c r="B5028">
        <v>231</v>
      </c>
      <c r="C5028" t="s">
        <v>46</v>
      </c>
      <c r="D5028" t="str">
        <f t="shared" si="513"/>
        <v>Hong Kong</v>
      </c>
      <c r="E5028" t="s">
        <v>10918</v>
      </c>
      <c r="F5028" t="str">
        <f t="shared" si="514"/>
        <v xml:space="preserve">  </v>
      </c>
      <c r="G5028" t="str">
        <f t="shared" si="515"/>
        <v>Territory-Wide</v>
      </c>
      <c r="H5028" t="s">
        <v>48</v>
      </c>
      <c r="I5028" t="s">
        <v>65</v>
      </c>
      <c r="J5028" t="s">
        <v>67</v>
      </c>
      <c r="K5028" t="s">
        <v>10918</v>
      </c>
      <c r="L5028">
        <f>VLOOKUP(K5028,'[2]AreaCoordinates xlsx'!$A$1:$D$65536,3,FALSE)</f>
        <v>22.244479999999999</v>
      </c>
      <c r="M5028">
        <f>VLOOKUP(K5028,'[2]AreaCoordinates xlsx'!$A$1:$D$65536,4,FALSE)</f>
        <v>114.1860519</v>
      </c>
    </row>
    <row r="5029" spans="1:13" x14ac:dyDescent="0.2">
      <c r="A5029" s="2">
        <v>41669</v>
      </c>
      <c r="B5029">
        <v>6140</v>
      </c>
      <c r="C5029" t="s">
        <v>46</v>
      </c>
      <c r="D5029" t="str">
        <f t="shared" si="513"/>
        <v>Hong Kong</v>
      </c>
      <c r="E5029" t="s">
        <v>10918</v>
      </c>
      <c r="F5029" t="str">
        <f t="shared" si="514"/>
        <v xml:space="preserve">  </v>
      </c>
      <c r="G5029" t="str">
        <f t="shared" si="515"/>
        <v>Territory-Wide</v>
      </c>
      <c r="H5029" t="s">
        <v>48</v>
      </c>
      <c r="I5029" t="s">
        <v>1314</v>
      </c>
      <c r="J5029" t="s">
        <v>1315</v>
      </c>
      <c r="K5029" t="s">
        <v>10918</v>
      </c>
      <c r="L5029">
        <f>VLOOKUP(K5029,'[2]AreaCoordinates xlsx'!$A$1:$D$65536,3,FALSE)</f>
        <v>22.244479999999999</v>
      </c>
      <c r="M5029">
        <f>VLOOKUP(K5029,'[2]AreaCoordinates xlsx'!$A$1:$D$65536,4,FALSE)</f>
        <v>114.1860519</v>
      </c>
    </row>
    <row r="5030" spans="1:13" x14ac:dyDescent="0.2">
      <c r="A5030" s="2">
        <v>41669</v>
      </c>
      <c r="B5030">
        <v>71</v>
      </c>
      <c r="C5030" t="s">
        <v>14</v>
      </c>
      <c r="D5030" t="str">
        <f t="shared" ref="D5030:D5042" si="516">E5030&amp;", Hong Kong"</f>
        <v>上環德輔道中永安中心, Hong Kong</v>
      </c>
      <c r="E5030" t="str">
        <f>VLOOKUP(F5030,'recent unique'!A:D,4,FALSE)</f>
        <v>上環德輔道中永安中心</v>
      </c>
      <c r="F5030" t="s">
        <v>1288</v>
      </c>
      <c r="G5030" t="s">
        <v>1287</v>
      </c>
      <c r="H5030" t="s">
        <v>11</v>
      </c>
      <c r="I5030" t="s">
        <v>1227</v>
      </c>
      <c r="J5030" t="s">
        <v>1229</v>
      </c>
      <c r="K5030" t="str">
        <f>VLOOKUP(F5030,'Unique Address'!A:D,4,FALSE)</f>
        <v>Sheung Wan</v>
      </c>
      <c r="L5030">
        <f>VLOOKUP(K5030,'[2]AreaCoordinates xlsx'!$A$1:$D$65536,3,FALSE)</f>
        <v>22.286394300000001</v>
      </c>
      <c r="M5030">
        <f>VLOOKUP(K5030,'[2]AreaCoordinates xlsx'!$A$1:$D$65536,4,FALSE)</f>
        <v>114.14913749999999</v>
      </c>
    </row>
    <row r="5031" spans="1:13" x14ac:dyDescent="0.2">
      <c r="A5031" s="2">
        <v>41669</v>
      </c>
      <c r="B5031">
        <v>71</v>
      </c>
      <c r="C5031" t="s">
        <v>14</v>
      </c>
      <c r="D5031" t="str">
        <f t="shared" si="516"/>
        <v>上環皇后大道中上環市政大廈, Hong Kong</v>
      </c>
      <c r="E5031" t="str">
        <f>VLOOKUP(F5031,'recent unique'!A:D,4,FALSE)</f>
        <v>上環皇后大道中上環市政大廈</v>
      </c>
      <c r="F5031" t="s">
        <v>1290</v>
      </c>
      <c r="G5031" t="s">
        <v>1289</v>
      </c>
      <c r="H5031" t="s">
        <v>11</v>
      </c>
      <c r="I5031" t="s">
        <v>1227</v>
      </c>
      <c r="J5031" t="s">
        <v>1229</v>
      </c>
      <c r="K5031" t="str">
        <f>VLOOKUP(F5031,'Unique Address'!A:D,4,FALSE)</f>
        <v>Sheung Wan</v>
      </c>
      <c r="L5031">
        <f>VLOOKUP(K5031,'[2]AreaCoordinates xlsx'!$A$1:$D$65536,3,FALSE)</f>
        <v>22.286394300000001</v>
      </c>
      <c r="M5031">
        <f>VLOOKUP(K5031,'[2]AreaCoordinates xlsx'!$A$1:$D$65536,4,FALSE)</f>
        <v>114.14913749999999</v>
      </c>
    </row>
    <row r="5032" spans="1:13" x14ac:dyDescent="0.2">
      <c r="A5032" s="2">
        <v>41669</v>
      </c>
      <c r="B5032">
        <v>7479</v>
      </c>
      <c r="C5032" t="s">
        <v>14</v>
      </c>
      <c r="D5032" t="str">
        <f t="shared" si="516"/>
        <v>港鐵太古站A1, Hong Kong</v>
      </c>
      <c r="E5032" t="str">
        <f>VLOOKUP(F5032,'recent unique'!A:D,4,FALSE)</f>
        <v>港鐵太古站A1</v>
      </c>
      <c r="F5032" t="s">
        <v>466</v>
      </c>
      <c r="G5032" t="s">
        <v>1303</v>
      </c>
      <c r="H5032" t="s">
        <v>11</v>
      </c>
      <c r="I5032" t="s">
        <v>551</v>
      </c>
      <c r="J5032" t="s">
        <v>553</v>
      </c>
      <c r="K5032" t="str">
        <f>VLOOKUP(F5032,'Unique Address'!A:D,4,FALSE)</f>
        <v>Tai Koo</v>
      </c>
      <c r="L5032">
        <f>VLOOKUP(K5032,'[2]AreaCoordinates xlsx'!$A$1:$D$65536,3,FALSE)</f>
        <v>22.284649000000002</v>
      </c>
      <c r="M5032">
        <f>VLOOKUP(K5032,'[2]AreaCoordinates xlsx'!$A$1:$D$65536,4,FALSE)</f>
        <v>114.216359</v>
      </c>
    </row>
    <row r="5033" spans="1:13" x14ac:dyDescent="0.2">
      <c r="A5033" s="2">
        <v>41669</v>
      </c>
      <c r="B5033">
        <v>7479</v>
      </c>
      <c r="C5033" t="s">
        <v>8</v>
      </c>
      <c r="D5033" t="str">
        <f t="shared" si="516"/>
        <v>佐敦彌敦道近莊士倫敦廣場入口對出花槽旁行人路(不包括彌敦道及柯士甸道交界之行人過路處兩旁及轉角處), Hong Kong</v>
      </c>
      <c r="E5033" t="str">
        <f>F5033</f>
        <v>佐敦彌敦道近莊士倫敦廣場入口對出花槽旁行人路(不包括彌敦道及柯士甸道交界之行人過路處兩旁及轉角處)</v>
      </c>
      <c r="F5033" t="s">
        <v>1305</v>
      </c>
      <c r="G5033" t="s">
        <v>1304</v>
      </c>
      <c r="H5033" t="s">
        <v>11</v>
      </c>
      <c r="I5033" t="s">
        <v>551</v>
      </c>
      <c r="J5033" t="s">
        <v>553</v>
      </c>
      <c r="K5033" t="str">
        <f>VLOOKUP(F5033,'Unique Address'!A:D,4,FALSE)</f>
        <v>Jordan</v>
      </c>
      <c r="L5033">
        <f>VLOOKUP(K5033,'[2]AreaCoordinates xlsx'!$A$1:$D$65536,3,FALSE)</f>
        <v>22.304861200000001</v>
      </c>
      <c r="M5033">
        <f>VLOOKUP(K5033,'[2]AreaCoordinates xlsx'!$A$1:$D$65536,4,FALSE)</f>
        <v>114.16920210000001</v>
      </c>
    </row>
    <row r="5034" spans="1:13" x14ac:dyDescent="0.2">
      <c r="A5034" s="2">
        <v>41669</v>
      </c>
      <c r="B5034">
        <v>7479</v>
      </c>
      <c r="C5034" t="s">
        <v>8</v>
      </c>
      <c r="D5034" t="str">
        <f t="shared" si="516"/>
        <v>港鐵佐敦站D, Hong Kong</v>
      </c>
      <c r="E5034" t="str">
        <f>VLOOKUP(F5034,'recent unique'!A:D,4,FALSE)</f>
        <v>港鐵佐敦站D</v>
      </c>
      <c r="F5034" t="s">
        <v>443</v>
      </c>
      <c r="G5034" t="s">
        <v>1306</v>
      </c>
      <c r="H5034" t="s">
        <v>11</v>
      </c>
      <c r="I5034" t="s">
        <v>551</v>
      </c>
      <c r="J5034" t="s">
        <v>553</v>
      </c>
      <c r="K5034" t="str">
        <f>VLOOKUP(F5034,'Unique Address'!A:D,4,FALSE)</f>
        <v>Jordan</v>
      </c>
      <c r="L5034">
        <f>VLOOKUP(K5034,'[2]AreaCoordinates xlsx'!$A$1:$D$65536,3,FALSE)</f>
        <v>22.304861200000001</v>
      </c>
      <c r="M5034">
        <f>VLOOKUP(K5034,'[2]AreaCoordinates xlsx'!$A$1:$D$65536,4,FALSE)</f>
        <v>114.16920210000001</v>
      </c>
    </row>
    <row r="5035" spans="1:13" x14ac:dyDescent="0.2">
      <c r="A5035" s="2">
        <v>41669</v>
      </c>
      <c r="B5035">
        <v>71</v>
      </c>
      <c r="C5035" t="s">
        <v>8</v>
      </c>
      <c r="D5035" t="str">
        <f t="shared" si="516"/>
        <v>樂富橫頭墈南道橫頭墈東道, Hong Kong</v>
      </c>
      <c r="E5035" t="str">
        <f>VLOOKUP(F5035,'recent unique'!A:D,4,FALSE)</f>
        <v>樂富橫頭墈南道橫頭墈東道</v>
      </c>
      <c r="F5035" t="s">
        <v>1261</v>
      </c>
      <c r="G5035" t="s">
        <v>1260</v>
      </c>
      <c r="H5035" t="s">
        <v>11</v>
      </c>
      <c r="I5035" t="s">
        <v>1227</v>
      </c>
      <c r="J5035" t="s">
        <v>1229</v>
      </c>
      <c r="K5035" t="str">
        <f>VLOOKUP(F5035,'Unique Address'!A:D,4,FALSE)</f>
        <v>Lok Fu</v>
      </c>
      <c r="L5035">
        <f>VLOOKUP(K5035,'[2]AreaCoordinates xlsx'!$A$1:$D$65536,3,FALSE)</f>
        <v>22.337740199999999</v>
      </c>
      <c r="M5035">
        <f>VLOOKUP(K5035,'[2]AreaCoordinates xlsx'!$A$1:$D$65536,4,FALSE)</f>
        <v>114.1862935</v>
      </c>
    </row>
    <row r="5036" spans="1:13" x14ac:dyDescent="0.2">
      <c r="A5036" s="2">
        <v>41669</v>
      </c>
      <c r="B5036">
        <v>71</v>
      </c>
      <c r="C5036" t="s">
        <v>8</v>
      </c>
      <c r="D5036" t="str">
        <f t="shared" si="516"/>
        <v>港鐵樂富站A, Hong Kong</v>
      </c>
      <c r="E5036" t="str">
        <f>VLOOKUP(F5036,'recent unique'!A:D,4,FALSE)</f>
        <v>港鐵樂富站A</v>
      </c>
      <c r="F5036" t="s">
        <v>335</v>
      </c>
      <c r="G5036" t="s">
        <v>333</v>
      </c>
      <c r="H5036" t="s">
        <v>11</v>
      </c>
      <c r="I5036" t="s">
        <v>1227</v>
      </c>
      <c r="J5036" t="s">
        <v>1229</v>
      </c>
      <c r="K5036" t="str">
        <f>VLOOKUP(F5036,'Unique Address'!A:D,4,FALSE)</f>
        <v>Lok Fu</v>
      </c>
      <c r="L5036">
        <f>VLOOKUP(K5036,'[2]AreaCoordinates xlsx'!$A$1:$D$65536,3,FALSE)</f>
        <v>22.337740199999999</v>
      </c>
      <c r="M5036">
        <f>VLOOKUP(K5036,'[2]AreaCoordinates xlsx'!$A$1:$D$65536,4,FALSE)</f>
        <v>114.1862935</v>
      </c>
    </row>
    <row r="5037" spans="1:13" x14ac:dyDescent="0.2">
      <c r="A5037" s="2">
        <v>41669</v>
      </c>
      <c r="B5037">
        <v>3824</v>
      </c>
      <c r="C5037" t="s">
        <v>14</v>
      </c>
      <c r="D5037" t="str">
        <f t="shared" si="516"/>
        <v>銅鑼灣廣場, Hong Kong</v>
      </c>
      <c r="E5037" t="str">
        <f>VLOOKUP(F5037,'recent unique'!A:D,4,FALSE)</f>
        <v>銅鑼灣廣場</v>
      </c>
      <c r="F5037" t="s">
        <v>900</v>
      </c>
      <c r="G5037" t="s">
        <v>1272</v>
      </c>
      <c r="H5037" t="s">
        <v>11</v>
      </c>
      <c r="I5037" t="s">
        <v>372</v>
      </c>
      <c r="J5037" t="s">
        <v>374</v>
      </c>
      <c r="K5037" t="str">
        <f>VLOOKUP(F5037,'Unique Address'!A:D,4,FALSE)</f>
        <v>Causeway Bay</v>
      </c>
      <c r="L5037">
        <f>VLOOKUP(K5037,'[2]AreaCoordinates xlsx'!$A$1:$D$65536,3,FALSE)</f>
        <v>22.279729499999998</v>
      </c>
      <c r="M5037">
        <f>VLOOKUP(K5037,'[2]AreaCoordinates xlsx'!$A$1:$D$65536,4,FALSE)</f>
        <v>114.1870366</v>
      </c>
    </row>
    <row r="5038" spans="1:13" x14ac:dyDescent="0.2">
      <c r="A5038" s="2">
        <v>41669</v>
      </c>
      <c r="B5038">
        <v>7479</v>
      </c>
      <c r="C5038" t="s">
        <v>14</v>
      </c>
      <c r="D5038" t="str">
        <f t="shared" si="516"/>
        <v>銅鑼灣希慎道1號對出波斯富街行人路, Hong Kong</v>
      </c>
      <c r="E5038" t="str">
        <f>F5038</f>
        <v>銅鑼灣希慎道1號對出波斯富街行人路</v>
      </c>
      <c r="F5038" t="s">
        <v>1243</v>
      </c>
      <c r="G5038" t="s">
        <v>582</v>
      </c>
      <c r="H5038" t="s">
        <v>11</v>
      </c>
      <c r="I5038" t="s">
        <v>551</v>
      </c>
      <c r="J5038" t="s">
        <v>553</v>
      </c>
      <c r="K5038" t="str">
        <f>VLOOKUP(F5038,'Unique Address'!A:D,4,FALSE)</f>
        <v>Causeway Bay</v>
      </c>
      <c r="L5038">
        <f>VLOOKUP(K5038,'[2]AreaCoordinates xlsx'!$A$1:$D$65536,3,FALSE)</f>
        <v>22.279729499999998</v>
      </c>
      <c r="M5038">
        <f>VLOOKUP(K5038,'[2]AreaCoordinates xlsx'!$A$1:$D$65536,4,FALSE)</f>
        <v>114.1870366</v>
      </c>
    </row>
    <row r="5039" spans="1:13" x14ac:dyDescent="0.2">
      <c r="A5039" s="2">
        <v>41669</v>
      </c>
      <c r="B5039">
        <v>3824</v>
      </c>
      <c r="C5039" t="s">
        <v>14</v>
      </c>
      <c r="D5039" t="str">
        <f t="shared" si="516"/>
        <v>銅鑼灣本德大廈, Hong Kong</v>
      </c>
      <c r="E5039" t="str">
        <f>VLOOKUP(F5039,'recent unique'!A:D,4,FALSE)</f>
        <v>銅鑼灣本德大廈</v>
      </c>
      <c r="F5039" t="s">
        <v>1091</v>
      </c>
      <c r="G5039" t="s">
        <v>1090</v>
      </c>
      <c r="H5039" t="s">
        <v>11</v>
      </c>
      <c r="I5039" t="s">
        <v>372</v>
      </c>
      <c r="J5039" t="s">
        <v>374</v>
      </c>
      <c r="K5039" t="str">
        <f>VLOOKUP(F5039,'Unique Address'!A:D,4,FALSE)</f>
        <v>Causeway Bay</v>
      </c>
      <c r="L5039">
        <f>VLOOKUP(K5039,'[2]AreaCoordinates xlsx'!$A$1:$D$65536,3,FALSE)</f>
        <v>22.279729499999998</v>
      </c>
      <c r="M5039">
        <f>VLOOKUP(K5039,'[2]AreaCoordinates xlsx'!$A$1:$D$65536,4,FALSE)</f>
        <v>114.1870366</v>
      </c>
    </row>
    <row r="5040" spans="1:13" x14ac:dyDescent="0.2">
      <c r="A5040" s="2">
        <v>41669</v>
      </c>
      <c r="B5040">
        <v>6583</v>
      </c>
      <c r="C5040" t="s">
        <v>14</v>
      </c>
      <c r="D5040" t="str">
        <f t="shared" si="516"/>
        <v>銅鑼灣羅素街行人専用區, Hong Kong</v>
      </c>
      <c r="E5040" t="str">
        <f>VLOOKUP(F5040,'recent unique'!A:D,4,FALSE)</f>
        <v>銅鑼灣羅素街行人専用區</v>
      </c>
      <c r="F5040" t="s">
        <v>891</v>
      </c>
      <c r="G5040" t="s">
        <v>890</v>
      </c>
      <c r="H5040" t="s">
        <v>11</v>
      </c>
      <c r="I5040" t="s">
        <v>378</v>
      </c>
      <c r="J5040" t="s">
        <v>379</v>
      </c>
      <c r="K5040" t="str">
        <f>VLOOKUP(F5040,'Unique Address'!A:D,4,FALSE)</f>
        <v>Causeway Bay</v>
      </c>
      <c r="L5040">
        <f>VLOOKUP(K5040,'[2]AreaCoordinates xlsx'!$A$1:$D$65536,3,FALSE)</f>
        <v>22.279729499999998</v>
      </c>
      <c r="M5040">
        <f>VLOOKUP(K5040,'[2]AreaCoordinates xlsx'!$A$1:$D$65536,4,FALSE)</f>
        <v>114.1870366</v>
      </c>
    </row>
    <row r="5041" spans="1:13" x14ac:dyDescent="0.2">
      <c r="A5041" s="2">
        <v>41669</v>
      </c>
      <c r="B5041">
        <v>7479</v>
      </c>
      <c r="C5041" t="s">
        <v>14</v>
      </c>
      <c r="D5041" t="str">
        <f t="shared" si="516"/>
        <v>港鐵鰂魚涌站A, Hong Kong</v>
      </c>
      <c r="E5041" t="str">
        <f>VLOOKUP(F5041,'recent unique'!A:D,4,FALSE)</f>
        <v>港鐵鰂魚涌站A</v>
      </c>
      <c r="F5041" t="s">
        <v>1052</v>
      </c>
      <c r="G5041" t="s">
        <v>1051</v>
      </c>
      <c r="H5041" t="s">
        <v>11</v>
      </c>
      <c r="I5041" t="s">
        <v>551</v>
      </c>
      <c r="J5041" t="s">
        <v>553</v>
      </c>
      <c r="K5041" t="str">
        <f>VLOOKUP(F5041,'Unique Address'!A:D,4,FALSE)</f>
        <v>Quarry Bay</v>
      </c>
      <c r="L5041">
        <f>VLOOKUP(K5041,'[2]AreaCoordinates xlsx'!$A$1:$D$65536,3,FALSE)</f>
        <v>22.282720600000001</v>
      </c>
      <c r="M5041">
        <f>VLOOKUP(K5041,'[2]AreaCoordinates xlsx'!$A$1:$D$65536,4,FALSE)</f>
        <v>114.2123009</v>
      </c>
    </row>
    <row r="5042" spans="1:13" x14ac:dyDescent="0.2">
      <c r="A5042" s="2">
        <v>41669</v>
      </c>
      <c r="B5042">
        <v>8521</v>
      </c>
      <c r="C5042" t="s">
        <v>14</v>
      </c>
      <c r="D5042" t="str">
        <f t="shared" si="516"/>
        <v>灣仔德業大廈對出莊士敦道行人路, Hong Kong</v>
      </c>
      <c r="E5042" t="str">
        <f t="shared" ref="E5042" si="517">F5042</f>
        <v>灣仔德業大廈對出莊士敦道行人路</v>
      </c>
      <c r="F5042" t="s">
        <v>621</v>
      </c>
      <c r="G5042" t="s">
        <v>1014</v>
      </c>
      <c r="H5042" t="s">
        <v>11</v>
      </c>
      <c r="I5042" t="s">
        <v>356</v>
      </c>
      <c r="J5042" t="s">
        <v>358</v>
      </c>
      <c r="K5042" t="str">
        <f>VLOOKUP(F5042,'Unique Address'!A:D,4,FALSE)</f>
        <v>Wan Chai</v>
      </c>
      <c r="L5042">
        <f>VLOOKUP(K5042,'[2]AreaCoordinates xlsx'!$A$1:$D$65536,3,FALSE)</f>
        <v>22.276022000000001</v>
      </c>
      <c r="M5042">
        <f>VLOOKUP(K5042,'[2]AreaCoordinates xlsx'!$A$1:$D$65536,4,FALSE)</f>
        <v>114.1751471</v>
      </c>
    </row>
    <row r="5043" spans="1:13" x14ac:dyDescent="0.2">
      <c r="A5043" s="2">
        <v>41669</v>
      </c>
      <c r="B5043">
        <v>26</v>
      </c>
      <c r="C5043" t="s">
        <v>46</v>
      </c>
      <c r="D5043" t="str">
        <f>E5043</f>
        <v>Hong Kong</v>
      </c>
      <c r="E5043" t="s">
        <v>10918</v>
      </c>
      <c r="F5043" t="str">
        <f>"  "</f>
        <v xml:space="preserve">  </v>
      </c>
      <c r="G5043" t="str">
        <f>C5043</f>
        <v>Territory-Wide</v>
      </c>
      <c r="H5043" t="s">
        <v>48</v>
      </c>
      <c r="I5043" t="s">
        <v>954</v>
      </c>
      <c r="J5043" t="s">
        <v>955</v>
      </c>
      <c r="K5043" t="s">
        <v>10918</v>
      </c>
      <c r="L5043">
        <f>VLOOKUP(K5043,'[2]AreaCoordinates xlsx'!$A$1:$D$65536,3,FALSE)</f>
        <v>22.244479999999999</v>
      </c>
      <c r="M5043">
        <f>VLOOKUP(K5043,'[2]AreaCoordinates xlsx'!$A$1:$D$65536,4,FALSE)</f>
        <v>114.1860519</v>
      </c>
    </row>
    <row r="5044" spans="1:13" x14ac:dyDescent="0.2">
      <c r="A5044" s="2">
        <v>41669</v>
      </c>
      <c r="B5044">
        <v>213</v>
      </c>
      <c r="C5044" t="s">
        <v>8</v>
      </c>
      <c r="D5044" t="str">
        <f t="shared" ref="D5044:D5045" si="518">E5044&amp;", Hong Kong"</f>
        <v>港鐵太子站B2, Hong Kong</v>
      </c>
      <c r="E5044" t="str">
        <f>VLOOKUP(F5044,'recent unique'!A:D,4,FALSE)</f>
        <v>港鐵太子站B2</v>
      </c>
      <c r="F5044" t="s">
        <v>425</v>
      </c>
      <c r="G5044" t="s">
        <v>957</v>
      </c>
      <c r="H5044" t="s">
        <v>11</v>
      </c>
      <c r="I5044" t="s">
        <v>325</v>
      </c>
      <c r="J5044" t="s">
        <v>12</v>
      </c>
      <c r="K5044" t="str">
        <f>VLOOKUP(F5044,'Unique Address'!A:D,4,FALSE)</f>
        <v>Prince Edward</v>
      </c>
      <c r="L5044">
        <f>VLOOKUP(K5044,'[2]AreaCoordinates xlsx'!$A$1:$D$65536,3,FALSE)</f>
        <v>22.324393499999999</v>
      </c>
      <c r="M5044">
        <f>VLOOKUP(K5044,'[2]AreaCoordinates xlsx'!$A$1:$D$65536,4,FALSE)</f>
        <v>114.16920210000001</v>
      </c>
    </row>
    <row r="5045" spans="1:13" x14ac:dyDescent="0.2">
      <c r="A5045" s="2">
        <v>41669</v>
      </c>
      <c r="B5045">
        <v>6583</v>
      </c>
      <c r="C5045" t="s">
        <v>14</v>
      </c>
      <c r="D5045" t="str">
        <f t="shared" si="518"/>
        <v>港鐵銅鑼灣站F, Hong Kong</v>
      </c>
      <c r="E5045" t="str">
        <f>VLOOKUP(F5045,'recent unique'!A:D,4,FALSE)</f>
        <v>港鐵銅鑼灣站F</v>
      </c>
      <c r="F5045" t="s">
        <v>413</v>
      </c>
      <c r="G5045" t="s">
        <v>963</v>
      </c>
      <c r="H5045" t="s">
        <v>11</v>
      </c>
      <c r="I5045" t="s">
        <v>378</v>
      </c>
      <c r="J5045" t="s">
        <v>379</v>
      </c>
      <c r="K5045" t="str">
        <f>VLOOKUP(F5045,'Unique Address'!A:D,4,FALSE)</f>
        <v>Causeway Bay</v>
      </c>
      <c r="L5045">
        <f>VLOOKUP(K5045,'[2]AreaCoordinates xlsx'!$A$1:$D$65536,3,FALSE)</f>
        <v>22.279729499999998</v>
      </c>
      <c r="M5045">
        <f>VLOOKUP(K5045,'[2]AreaCoordinates xlsx'!$A$1:$D$65536,4,FALSE)</f>
        <v>114.1870366</v>
      </c>
    </row>
    <row r="5046" spans="1:13" x14ac:dyDescent="0.2">
      <c r="A5046" s="2">
        <v>41669</v>
      </c>
      <c r="B5046">
        <v>189</v>
      </c>
      <c r="C5046" t="s">
        <v>46</v>
      </c>
      <c r="D5046" t="str">
        <f>E5046</f>
        <v>Hong Kong</v>
      </c>
      <c r="E5046" t="s">
        <v>10918</v>
      </c>
      <c r="F5046" t="str">
        <f>"  "</f>
        <v xml:space="preserve">  </v>
      </c>
      <c r="G5046" t="str">
        <f>C5046</f>
        <v>Territory-Wide</v>
      </c>
      <c r="H5046" t="s">
        <v>48</v>
      </c>
      <c r="I5046" t="s">
        <v>909</v>
      </c>
      <c r="J5046" t="s">
        <v>12</v>
      </c>
      <c r="K5046" t="s">
        <v>10918</v>
      </c>
      <c r="L5046">
        <f>VLOOKUP(K5046,'[2]AreaCoordinates xlsx'!$A$1:$D$65536,3,FALSE)</f>
        <v>22.244479999999999</v>
      </c>
      <c r="M5046">
        <f>VLOOKUP(K5046,'[2]AreaCoordinates xlsx'!$A$1:$D$65536,4,FALSE)</f>
        <v>114.1860519</v>
      </c>
    </row>
    <row r="5047" spans="1:13" x14ac:dyDescent="0.2">
      <c r="A5047" s="2">
        <v>41669</v>
      </c>
      <c r="B5047">
        <v>2118</v>
      </c>
      <c r="C5047" t="s">
        <v>14</v>
      </c>
      <c r="D5047" t="str">
        <f t="shared" ref="D5047:D5089" si="519">E5047&amp;", Hong Kong"</f>
        <v>中環德輔道中and畢打街置地廣場, Hong Kong</v>
      </c>
      <c r="E5047" t="str">
        <f>VLOOKUP(F5047,'recent unique'!A:D,4,FALSE)</f>
        <v>中環德輔道中and畢打街置地廣場</v>
      </c>
      <c r="F5047" t="s">
        <v>897</v>
      </c>
      <c r="G5047" t="s">
        <v>928</v>
      </c>
      <c r="H5047" t="s">
        <v>11</v>
      </c>
      <c r="I5047" t="s">
        <v>368</v>
      </c>
      <c r="J5047" t="s">
        <v>370</v>
      </c>
      <c r="K5047" t="str">
        <f>VLOOKUP(F5047,'Unique Address'!A:D,4,FALSE)</f>
        <v>Central</v>
      </c>
      <c r="L5047">
        <f>VLOOKUP(K5047,'[2]AreaCoordinates xlsx'!$A$1:$D$65536,3,FALSE)</f>
        <v>22.279990699999999</v>
      </c>
      <c r="M5047">
        <f>VLOOKUP(K5047,'[2]AreaCoordinates xlsx'!$A$1:$D$65536,4,FALSE)</f>
        <v>114.1587983</v>
      </c>
    </row>
    <row r="5048" spans="1:13" x14ac:dyDescent="0.2">
      <c r="A5048" s="2">
        <v>41669</v>
      </c>
      <c r="B5048">
        <v>5408</v>
      </c>
      <c r="C5048" t="s">
        <v>19</v>
      </c>
      <c r="D5048" t="str">
        <f t="shared" si="519"/>
        <v>港鐵大圍站A, Hong Kong</v>
      </c>
      <c r="E5048" t="str">
        <f>VLOOKUP(F5048,'recent unique'!A:D,4,FALSE)</f>
        <v>港鐵大圍站A</v>
      </c>
      <c r="F5048" t="s">
        <v>343</v>
      </c>
      <c r="G5048" t="s">
        <v>341</v>
      </c>
      <c r="H5048" t="s">
        <v>11</v>
      </c>
      <c r="I5048" t="s">
        <v>26</v>
      </c>
      <c r="J5048" t="s">
        <v>28</v>
      </c>
      <c r="K5048" t="str">
        <f>VLOOKUP(F5048,'Unique Address'!A:D,4,FALSE)</f>
        <v>Tai Wai</v>
      </c>
      <c r="L5048">
        <f>VLOOKUP(K5048,'[2]AreaCoordinates xlsx'!$A$1:$D$65536,3,FALSE)</f>
        <v>22.369729299999999</v>
      </c>
      <c r="M5048">
        <f>VLOOKUP(K5048,'[2]AreaCoordinates xlsx'!$A$1:$D$65536,4,FALSE)</f>
        <v>114.17366079999999</v>
      </c>
    </row>
    <row r="5049" spans="1:13" x14ac:dyDescent="0.2">
      <c r="A5049" s="2">
        <v>41669</v>
      </c>
      <c r="B5049">
        <v>5408</v>
      </c>
      <c r="C5049" t="s">
        <v>8</v>
      </c>
      <c r="D5049" t="str">
        <f t="shared" si="519"/>
        <v>港鐵旺角東站B, Hong Kong</v>
      </c>
      <c r="E5049" t="str">
        <f>VLOOKUP(F5049,'recent unique'!A:D,4,FALSE)</f>
        <v>港鐵旺角東站B</v>
      </c>
      <c r="F5049" t="s">
        <v>857</v>
      </c>
      <c r="G5049" t="s">
        <v>856</v>
      </c>
      <c r="H5049" t="s">
        <v>11</v>
      </c>
      <c r="I5049" t="s">
        <v>26</v>
      </c>
      <c r="J5049" t="s">
        <v>28</v>
      </c>
      <c r="K5049" t="str">
        <f>VLOOKUP(F5049,'Unique Address'!A:D,4,FALSE)</f>
        <v>Mong Kok</v>
      </c>
      <c r="L5049">
        <f>VLOOKUP(K5049,'[2]AreaCoordinates xlsx'!$A$1:$D$65536,3,FALSE)</f>
        <v>22.318344199999999</v>
      </c>
      <c r="M5049">
        <f>VLOOKUP(K5049,'[2]AreaCoordinates xlsx'!$A$1:$D$65536,4,FALSE)</f>
        <v>114.17217460000001</v>
      </c>
    </row>
    <row r="5050" spans="1:13" x14ac:dyDescent="0.2">
      <c r="A5050" s="2">
        <v>41669</v>
      </c>
      <c r="B5050">
        <v>3824</v>
      </c>
      <c r="C5050" t="s">
        <v>14</v>
      </c>
      <c r="D5050" t="str">
        <f t="shared" si="519"/>
        <v>中環德輔道中恒生銀行總行大廈對出行人路(近租庇利街), Hong Kong</v>
      </c>
      <c r="E5050" t="str">
        <f>F5050</f>
        <v>中環德輔道中恒生銀行總行大廈對出行人路(近租庇利街)</v>
      </c>
      <c r="F5050" t="s">
        <v>482</v>
      </c>
      <c r="G5050" t="s">
        <v>864</v>
      </c>
      <c r="H5050" t="s">
        <v>11</v>
      </c>
      <c r="I5050" t="s">
        <v>372</v>
      </c>
      <c r="J5050" t="s">
        <v>374</v>
      </c>
      <c r="K5050" t="str">
        <f>VLOOKUP(F5050,'Unique Address'!A:D,4,FALSE)</f>
        <v>Central</v>
      </c>
      <c r="L5050">
        <f>VLOOKUP(K5050,'[2]AreaCoordinates xlsx'!$A$1:$D$65536,3,FALSE)</f>
        <v>22.279990699999999</v>
      </c>
      <c r="M5050">
        <f>VLOOKUP(K5050,'[2]AreaCoordinates xlsx'!$A$1:$D$65536,4,FALSE)</f>
        <v>114.1587983</v>
      </c>
    </row>
    <row r="5051" spans="1:13" x14ac:dyDescent="0.2">
      <c r="A5051" s="2">
        <v>41669</v>
      </c>
      <c r="B5051">
        <v>3824</v>
      </c>
      <c r="C5051" t="s">
        <v>14</v>
      </c>
      <c r="D5051" t="str">
        <f t="shared" si="519"/>
        <v>中環皇后大道中勵精中心, Hong Kong</v>
      </c>
      <c r="E5051" t="str">
        <f>VLOOKUP(F5051,'recent unique'!A:D,4,FALSE)</f>
        <v>中環皇后大道中勵精中心</v>
      </c>
      <c r="F5051" t="s">
        <v>554</v>
      </c>
      <c r="G5051" t="s">
        <v>865</v>
      </c>
      <c r="H5051" t="s">
        <v>11</v>
      </c>
      <c r="I5051" t="s">
        <v>372</v>
      </c>
      <c r="J5051" t="s">
        <v>374</v>
      </c>
      <c r="K5051" t="str">
        <f>VLOOKUP(F5051,'Unique Address'!A:D,4,FALSE)</f>
        <v>Central</v>
      </c>
      <c r="L5051">
        <f>VLOOKUP(K5051,'[2]AreaCoordinates xlsx'!$A$1:$D$65536,3,FALSE)</f>
        <v>22.279990699999999</v>
      </c>
      <c r="M5051">
        <f>VLOOKUP(K5051,'[2]AreaCoordinates xlsx'!$A$1:$D$65536,4,FALSE)</f>
        <v>114.1587983</v>
      </c>
    </row>
    <row r="5052" spans="1:13" x14ac:dyDescent="0.2">
      <c r="A5052" s="2">
        <v>41669</v>
      </c>
      <c r="B5052">
        <v>8521</v>
      </c>
      <c r="C5052" t="s">
        <v>8</v>
      </c>
      <c r="D5052" t="str">
        <f t="shared" si="519"/>
        <v>差館里馬頭圍道, Hong Kong</v>
      </c>
      <c r="E5052" t="str">
        <f>VLOOKUP(F5052,'recent unique'!A:D,4,FALSE)</f>
        <v>差館里馬頭圍道</v>
      </c>
      <c r="F5052" t="s">
        <v>867</v>
      </c>
      <c r="G5052" t="s">
        <v>866</v>
      </c>
      <c r="H5052" t="s">
        <v>11</v>
      </c>
      <c r="I5052" t="s">
        <v>356</v>
      </c>
      <c r="J5052" t="s">
        <v>358</v>
      </c>
      <c r="K5052" t="str">
        <f>VLOOKUP(F5052,'Unique Address'!A:D,4,FALSE)</f>
        <v>Hung Hom</v>
      </c>
      <c r="L5052">
        <f>VLOOKUP(K5052,'[2]AreaCoordinates xlsx'!$A$1:$D$65536,3,FALSE)</f>
        <v>22.307629899999998</v>
      </c>
      <c r="M5052">
        <f>VLOOKUP(K5052,'[2]AreaCoordinates xlsx'!$A$1:$D$65536,4,FALSE)</f>
        <v>114.1870366</v>
      </c>
    </row>
    <row r="5053" spans="1:13" x14ac:dyDescent="0.2">
      <c r="A5053" s="2">
        <v>41669</v>
      </c>
      <c r="B5053">
        <v>2118</v>
      </c>
      <c r="C5053" t="s">
        <v>14</v>
      </c>
      <c r="D5053" t="str">
        <f t="shared" si="519"/>
        <v>港鐵中環站A, Hong Kong</v>
      </c>
      <c r="E5053" t="str">
        <f>VLOOKUP(F5053,'recent unique'!A:D,4,FALSE)</f>
        <v>港鐵中環站A</v>
      </c>
      <c r="F5053" t="s">
        <v>431</v>
      </c>
      <c r="G5053" t="s">
        <v>868</v>
      </c>
      <c r="H5053" t="s">
        <v>11</v>
      </c>
      <c r="I5053" t="s">
        <v>368</v>
      </c>
      <c r="J5053" t="s">
        <v>370</v>
      </c>
      <c r="K5053" t="str">
        <f>VLOOKUP(F5053,'Unique Address'!A:D,4,FALSE)</f>
        <v>Central</v>
      </c>
      <c r="L5053">
        <f>VLOOKUP(K5053,'[2]AreaCoordinates xlsx'!$A$1:$D$65536,3,FALSE)</f>
        <v>22.279990699999999</v>
      </c>
      <c r="M5053">
        <f>VLOOKUP(K5053,'[2]AreaCoordinates xlsx'!$A$1:$D$65536,4,FALSE)</f>
        <v>114.1587983</v>
      </c>
    </row>
    <row r="5054" spans="1:13" x14ac:dyDescent="0.2">
      <c r="A5054" s="2">
        <v>41669</v>
      </c>
      <c r="B5054">
        <v>5408</v>
      </c>
      <c r="C5054" t="s">
        <v>8</v>
      </c>
      <c r="D5054" t="str">
        <f t="shared" si="519"/>
        <v>尖沙咀天星碼頭, Hong Kong</v>
      </c>
      <c r="E5054" t="str">
        <f>VLOOKUP(F5054,'recent unique'!A:D,4,FALSE)</f>
        <v>尖沙咀天星碼頭</v>
      </c>
      <c r="F5054" t="s">
        <v>665</v>
      </c>
      <c r="G5054" t="s">
        <v>664</v>
      </c>
      <c r="H5054" t="s">
        <v>11</v>
      </c>
      <c r="I5054" t="s">
        <v>26</v>
      </c>
      <c r="J5054" t="s">
        <v>28</v>
      </c>
      <c r="K5054" t="str">
        <f>VLOOKUP(F5054,'Unique Address'!A:D,4,FALSE)</f>
        <v>Tsim Sha Tsui</v>
      </c>
      <c r="L5054">
        <f>VLOOKUP(K5054,'[2]AreaCoordinates xlsx'!$A$1:$D$65536,3,FALSE)</f>
        <v>22.298812300000002</v>
      </c>
      <c r="M5054">
        <f>VLOOKUP(K5054,'[2]AreaCoordinates xlsx'!$A$1:$D$65536,4,FALSE)</f>
        <v>114.17217460000001</v>
      </c>
    </row>
    <row r="5055" spans="1:13" x14ac:dyDescent="0.2">
      <c r="A5055" s="2">
        <v>41669</v>
      </c>
      <c r="B5055">
        <v>3824</v>
      </c>
      <c r="C5055" t="s">
        <v>14</v>
      </c>
      <c r="D5055" t="str">
        <f t="shared" si="519"/>
        <v>銅鑼灣寶漢大廈, Hong Kong</v>
      </c>
      <c r="E5055" t="str">
        <f>VLOOKUP(F5055,'recent unique'!A:D,4,FALSE)</f>
        <v>銅鑼灣寶漢大廈</v>
      </c>
      <c r="F5055" t="s">
        <v>384</v>
      </c>
      <c r="G5055" t="s">
        <v>673</v>
      </c>
      <c r="H5055" t="s">
        <v>11</v>
      </c>
      <c r="I5055" t="s">
        <v>372</v>
      </c>
      <c r="J5055" t="s">
        <v>374</v>
      </c>
      <c r="K5055" t="str">
        <f>VLOOKUP(F5055,'Unique Address'!A:D,4,FALSE)</f>
        <v>Causeway Bay</v>
      </c>
      <c r="L5055">
        <f>VLOOKUP(K5055,'[2]AreaCoordinates xlsx'!$A$1:$D$65536,3,FALSE)</f>
        <v>22.279729499999998</v>
      </c>
      <c r="M5055">
        <f>VLOOKUP(K5055,'[2]AreaCoordinates xlsx'!$A$1:$D$65536,4,FALSE)</f>
        <v>114.1870366</v>
      </c>
    </row>
    <row r="5056" spans="1:13" x14ac:dyDescent="0.2">
      <c r="A5056" s="2">
        <v>41669</v>
      </c>
      <c r="B5056">
        <v>3824</v>
      </c>
      <c r="C5056" t="s">
        <v>19</v>
      </c>
      <c r="D5056" t="str">
        <f t="shared" si="519"/>
        <v>大埔廣場投注站對出行人路, Hong Kong</v>
      </c>
      <c r="E5056" t="str">
        <f t="shared" ref="E5056:E5057" si="520">F5056</f>
        <v>大埔廣場投注站對出行人路</v>
      </c>
      <c r="F5056" t="s">
        <v>675</v>
      </c>
      <c r="G5056" t="s">
        <v>674</v>
      </c>
      <c r="H5056" t="s">
        <v>11</v>
      </c>
      <c r="I5056" t="s">
        <v>372</v>
      </c>
      <c r="J5056" t="s">
        <v>374</v>
      </c>
      <c r="K5056" t="str">
        <f>VLOOKUP(F5056,'Unique Address'!A:D,4,FALSE)</f>
        <v>Tai Po</v>
      </c>
      <c r="L5056">
        <f>VLOOKUP(K5056,'[2]AreaCoordinates xlsx'!$A$1:$D$65536,3,FALSE)</f>
        <v>22.440896800000001</v>
      </c>
      <c r="M5056">
        <f>VLOOKUP(K5056,'[2]AreaCoordinates xlsx'!$A$1:$D$65536,4,FALSE)</f>
        <v>114.16474340000001</v>
      </c>
    </row>
    <row r="5057" spans="1:13" x14ac:dyDescent="0.2">
      <c r="A5057" s="2">
        <v>41669</v>
      </c>
      <c r="B5057">
        <v>3824</v>
      </c>
      <c r="C5057" t="s">
        <v>19</v>
      </c>
      <c r="D5057" t="str">
        <f t="shared" si="519"/>
        <v>大埔昌運中心麥當勞門口對出行人路, Hong Kong</v>
      </c>
      <c r="E5057" t="str">
        <f t="shared" si="520"/>
        <v>大埔昌運中心麥當勞門口對出行人路</v>
      </c>
      <c r="F5057" t="s">
        <v>677</v>
      </c>
      <c r="G5057" t="s">
        <v>676</v>
      </c>
      <c r="H5057" t="s">
        <v>11</v>
      </c>
      <c r="I5057" t="s">
        <v>372</v>
      </c>
      <c r="J5057" t="s">
        <v>374</v>
      </c>
      <c r="K5057" t="str">
        <f>VLOOKUP(F5057,'Unique Address'!A:D,4,FALSE)</f>
        <v>Tai Po</v>
      </c>
      <c r="L5057">
        <f>VLOOKUP(K5057,'[2]AreaCoordinates xlsx'!$A$1:$D$65536,3,FALSE)</f>
        <v>22.440896800000001</v>
      </c>
      <c r="M5057">
        <f>VLOOKUP(K5057,'[2]AreaCoordinates xlsx'!$A$1:$D$65536,4,FALSE)</f>
        <v>114.16474340000001</v>
      </c>
    </row>
    <row r="5058" spans="1:13" x14ac:dyDescent="0.2">
      <c r="A5058" s="2">
        <v>41669</v>
      </c>
      <c r="B5058">
        <v>3824</v>
      </c>
      <c r="C5058" t="s">
        <v>19</v>
      </c>
      <c r="D5058" t="str">
        <f t="shared" si="519"/>
        <v>大埔中心巴士總站, Hong Kong</v>
      </c>
      <c r="E5058" t="str">
        <f>VLOOKUP(F5058,'recent unique'!A:D,4,FALSE)</f>
        <v>大埔中心巴士總站</v>
      </c>
      <c r="F5058" t="s">
        <v>589</v>
      </c>
      <c r="G5058" t="s">
        <v>678</v>
      </c>
      <c r="H5058" t="s">
        <v>11</v>
      </c>
      <c r="I5058" t="s">
        <v>372</v>
      </c>
      <c r="J5058" t="s">
        <v>374</v>
      </c>
      <c r="K5058" t="str">
        <f>VLOOKUP(F5058,'Unique Address'!A:D,4,FALSE)</f>
        <v>Tai Po</v>
      </c>
      <c r="L5058">
        <f>VLOOKUP(K5058,'[2]AreaCoordinates xlsx'!$A$1:$D$65536,3,FALSE)</f>
        <v>22.440896800000001</v>
      </c>
      <c r="M5058">
        <f>VLOOKUP(K5058,'[2]AreaCoordinates xlsx'!$A$1:$D$65536,4,FALSE)</f>
        <v>114.16474340000001</v>
      </c>
    </row>
    <row r="5059" spans="1:13" x14ac:dyDescent="0.2">
      <c r="A5059" s="2">
        <v>41669</v>
      </c>
      <c r="B5059">
        <v>13</v>
      </c>
      <c r="C5059" t="s">
        <v>8</v>
      </c>
      <c r="D5059" t="str">
        <f t="shared" si="519"/>
        <v>九龍圓方1樓火區, Hong Kong</v>
      </c>
      <c r="E5059" t="str">
        <f>VLOOKUP(F5059,'recent unique'!A:D,4,FALSE)</f>
        <v>九龍圓方1樓火區</v>
      </c>
      <c r="F5059" t="s">
        <v>148</v>
      </c>
      <c r="G5059" t="s">
        <v>146</v>
      </c>
      <c r="H5059" t="s">
        <v>11</v>
      </c>
      <c r="I5059" t="s">
        <v>145</v>
      </c>
      <c r="J5059" t="s">
        <v>147</v>
      </c>
      <c r="K5059" t="str">
        <f>VLOOKUP(F5059,'Unique Address'!A:D,4,FALSE)</f>
        <v>Jordan</v>
      </c>
      <c r="L5059">
        <f>VLOOKUP(K5059,'[2]AreaCoordinates xlsx'!$A$1:$D$65536,3,FALSE)</f>
        <v>22.304861200000001</v>
      </c>
      <c r="M5059">
        <f>VLOOKUP(K5059,'[2]AreaCoordinates xlsx'!$A$1:$D$65536,4,FALSE)</f>
        <v>114.16920210000001</v>
      </c>
    </row>
    <row r="5060" spans="1:13" x14ac:dyDescent="0.2">
      <c r="A5060" s="2">
        <v>41669</v>
      </c>
      <c r="B5060">
        <v>13</v>
      </c>
      <c r="C5060" t="s">
        <v>8</v>
      </c>
      <c r="D5060" t="str">
        <f t="shared" si="519"/>
        <v>九龍圓方1樓水區, Hong Kong</v>
      </c>
      <c r="E5060" t="str">
        <f>VLOOKUP(F5060,'recent unique'!A:D,4,FALSE)</f>
        <v>九龍圓方1樓水區</v>
      </c>
      <c r="F5060" t="s">
        <v>150</v>
      </c>
      <c r="G5060" t="s">
        <v>149</v>
      </c>
      <c r="H5060" t="s">
        <v>11</v>
      </c>
      <c r="I5060" t="s">
        <v>145</v>
      </c>
      <c r="J5060" t="s">
        <v>147</v>
      </c>
      <c r="K5060" t="str">
        <f>VLOOKUP(F5060,'Unique Address'!A:D,4,FALSE)</f>
        <v>Jordan</v>
      </c>
      <c r="L5060">
        <f>VLOOKUP(K5060,'[2]AreaCoordinates xlsx'!$A$1:$D$65536,3,FALSE)</f>
        <v>22.304861200000001</v>
      </c>
      <c r="M5060">
        <f>VLOOKUP(K5060,'[2]AreaCoordinates xlsx'!$A$1:$D$65536,4,FALSE)</f>
        <v>114.16920210000001</v>
      </c>
    </row>
    <row r="5061" spans="1:13" x14ac:dyDescent="0.2">
      <c r="A5061" s="2">
        <v>41669</v>
      </c>
      <c r="B5061">
        <v>13</v>
      </c>
      <c r="C5061" t="s">
        <v>8</v>
      </c>
      <c r="D5061" t="str">
        <f t="shared" si="519"/>
        <v>九龍圓方1樓火區, Hong Kong</v>
      </c>
      <c r="E5061" t="str">
        <f>VLOOKUP(F5061,'recent unique'!A:D,4,FALSE)</f>
        <v>九龍圓方1樓火區</v>
      </c>
      <c r="F5061" t="s">
        <v>543</v>
      </c>
      <c r="G5061" t="s">
        <v>542</v>
      </c>
      <c r="H5061" t="s">
        <v>11</v>
      </c>
      <c r="I5061" t="s">
        <v>145</v>
      </c>
      <c r="J5061" t="s">
        <v>147</v>
      </c>
      <c r="K5061" t="str">
        <f>VLOOKUP(F5061,'Unique Address'!A:D,4,FALSE)</f>
        <v>Jordan</v>
      </c>
      <c r="L5061">
        <f>VLOOKUP(K5061,'[2]AreaCoordinates xlsx'!$A$1:$D$65536,3,FALSE)</f>
        <v>22.304861200000001</v>
      </c>
      <c r="M5061">
        <f>VLOOKUP(K5061,'[2]AreaCoordinates xlsx'!$A$1:$D$65536,4,FALSE)</f>
        <v>114.16920210000001</v>
      </c>
    </row>
    <row r="5062" spans="1:13" x14ac:dyDescent="0.2">
      <c r="A5062" s="2">
        <v>41669</v>
      </c>
      <c r="B5062">
        <v>13</v>
      </c>
      <c r="C5062" t="s">
        <v>8</v>
      </c>
      <c r="D5062" t="str">
        <f t="shared" si="519"/>
        <v>九龍圓方2樓金區, Hong Kong</v>
      </c>
      <c r="E5062" t="str">
        <f>VLOOKUP(F5062,'recent unique'!A:D,4,FALSE)</f>
        <v>九龍圓方2樓金區</v>
      </c>
      <c r="F5062" t="s">
        <v>545</v>
      </c>
      <c r="G5062" t="s">
        <v>544</v>
      </c>
      <c r="H5062" t="s">
        <v>11</v>
      </c>
      <c r="I5062" t="s">
        <v>145</v>
      </c>
      <c r="J5062" t="s">
        <v>147</v>
      </c>
      <c r="K5062" t="str">
        <f>VLOOKUP(F5062,'Unique Address'!A:D,4,FALSE)</f>
        <v>Jordan</v>
      </c>
      <c r="L5062">
        <f>VLOOKUP(K5062,'[2]AreaCoordinates xlsx'!$A$1:$D$65536,3,FALSE)</f>
        <v>22.304861200000001</v>
      </c>
      <c r="M5062">
        <f>VLOOKUP(K5062,'[2]AreaCoordinates xlsx'!$A$1:$D$65536,4,FALSE)</f>
        <v>114.16920210000001</v>
      </c>
    </row>
    <row r="5063" spans="1:13" x14ac:dyDescent="0.2">
      <c r="A5063" s="2">
        <v>41669</v>
      </c>
      <c r="B5063">
        <v>5408</v>
      </c>
      <c r="C5063" t="s">
        <v>8</v>
      </c>
      <c r="D5063" t="str">
        <f t="shared" si="519"/>
        <v>港鐵尖沙咀站A2, Hong Kong</v>
      </c>
      <c r="E5063" t="str">
        <f>VLOOKUP(F5063,'recent unique'!A:D,4,FALSE)</f>
        <v>港鐵尖沙咀站A2</v>
      </c>
      <c r="F5063" t="s">
        <v>445</v>
      </c>
      <c r="G5063" t="s">
        <v>546</v>
      </c>
      <c r="H5063" t="s">
        <v>11</v>
      </c>
      <c r="I5063" t="s">
        <v>26</v>
      </c>
      <c r="J5063" t="s">
        <v>28</v>
      </c>
      <c r="K5063" t="str">
        <f>VLOOKUP(F5063,'Unique Address'!A:D,4,FALSE)</f>
        <v>Tsim Sha Tsui</v>
      </c>
      <c r="L5063">
        <f>VLOOKUP(K5063,'[2]AreaCoordinates xlsx'!$A$1:$D$65536,3,FALSE)</f>
        <v>22.298812300000002</v>
      </c>
      <c r="M5063">
        <f>VLOOKUP(K5063,'[2]AreaCoordinates xlsx'!$A$1:$D$65536,4,FALSE)</f>
        <v>114.17217460000001</v>
      </c>
    </row>
    <row r="5064" spans="1:13" x14ac:dyDescent="0.2">
      <c r="A5064" s="2">
        <v>41669</v>
      </c>
      <c r="B5064">
        <v>2118</v>
      </c>
      <c r="C5064" t="s">
        <v>14</v>
      </c>
      <c r="D5064" t="str">
        <f t="shared" si="519"/>
        <v>港鐵銅鑼灣站D1, Hong Kong</v>
      </c>
      <c r="E5064" t="str">
        <f>VLOOKUP(F5064,'recent unique'!A:D,4,FALSE)</f>
        <v>港鐵銅鑼灣站D1</v>
      </c>
      <c r="F5064" t="s">
        <v>447</v>
      </c>
      <c r="G5064" t="s">
        <v>446</v>
      </c>
      <c r="H5064" t="s">
        <v>11</v>
      </c>
      <c r="I5064" t="s">
        <v>368</v>
      </c>
      <c r="J5064" t="s">
        <v>370</v>
      </c>
      <c r="K5064" t="str">
        <f>VLOOKUP(F5064,'Unique Address'!A:D,4,FALSE)</f>
        <v>Causeway Bay</v>
      </c>
      <c r="L5064">
        <f>VLOOKUP(K5064,'[2]AreaCoordinates xlsx'!$A$1:$D$65536,3,FALSE)</f>
        <v>22.279729499999998</v>
      </c>
      <c r="M5064">
        <f>VLOOKUP(K5064,'[2]AreaCoordinates xlsx'!$A$1:$D$65536,4,FALSE)</f>
        <v>114.1870366</v>
      </c>
    </row>
    <row r="5065" spans="1:13" x14ac:dyDescent="0.2">
      <c r="A5065" s="2">
        <v>41669</v>
      </c>
      <c r="B5065">
        <v>2118</v>
      </c>
      <c r="C5065" t="s">
        <v>8</v>
      </c>
      <c r="D5065" t="str">
        <f t="shared" si="519"/>
        <v>港鐵尖沙咀站E, Hong Kong</v>
      </c>
      <c r="E5065" t="str">
        <f>VLOOKUP(F5065,'recent unique'!A:D,4,FALSE)</f>
        <v>港鐵尖沙咀站E</v>
      </c>
      <c r="F5065" t="s">
        <v>449</v>
      </c>
      <c r="G5065" t="s">
        <v>448</v>
      </c>
      <c r="H5065" t="s">
        <v>11</v>
      </c>
      <c r="I5065" t="s">
        <v>368</v>
      </c>
      <c r="J5065" t="s">
        <v>370</v>
      </c>
      <c r="K5065" t="str">
        <f>VLOOKUP(F5065,'Unique Address'!A:D,4,FALSE)</f>
        <v>Tsim Sha Tsui</v>
      </c>
      <c r="L5065">
        <f>VLOOKUP(K5065,'[2]AreaCoordinates xlsx'!$A$1:$D$65536,3,FALSE)</f>
        <v>22.298812300000002</v>
      </c>
      <c r="M5065">
        <f>VLOOKUP(K5065,'[2]AreaCoordinates xlsx'!$A$1:$D$65536,4,FALSE)</f>
        <v>114.17217460000001</v>
      </c>
    </row>
    <row r="5066" spans="1:13" x14ac:dyDescent="0.2">
      <c r="A5066" s="2">
        <v>41669</v>
      </c>
      <c r="B5066">
        <v>2118</v>
      </c>
      <c r="C5066" t="s">
        <v>14</v>
      </c>
      <c r="D5066" t="str">
        <f t="shared" si="519"/>
        <v>中環皇后大道中卡佛大廈, Hong Kong</v>
      </c>
      <c r="E5066" t="str">
        <f>VLOOKUP(F5066,'recent unique'!A:D,4,FALSE)</f>
        <v>中環皇后大道中卡佛大廈</v>
      </c>
      <c r="F5066" t="s">
        <v>451</v>
      </c>
      <c r="G5066" t="s">
        <v>450</v>
      </c>
      <c r="H5066" t="s">
        <v>11</v>
      </c>
      <c r="I5066" t="s">
        <v>368</v>
      </c>
      <c r="J5066" t="s">
        <v>370</v>
      </c>
      <c r="K5066" t="str">
        <f>VLOOKUP(F5066,'Unique Address'!A:D,4,FALSE)</f>
        <v>Central</v>
      </c>
      <c r="L5066">
        <f>VLOOKUP(K5066,'[2]AreaCoordinates xlsx'!$A$1:$D$65536,3,FALSE)</f>
        <v>22.279990699999999</v>
      </c>
      <c r="M5066">
        <f>VLOOKUP(K5066,'[2]AreaCoordinates xlsx'!$A$1:$D$65536,4,FALSE)</f>
        <v>114.1587983</v>
      </c>
    </row>
    <row r="5067" spans="1:13" x14ac:dyDescent="0.2">
      <c r="A5067" s="2">
        <v>41669</v>
      </c>
      <c r="B5067">
        <v>3824</v>
      </c>
      <c r="C5067" t="s">
        <v>8</v>
      </c>
      <c r="D5067" t="str">
        <f t="shared" si="519"/>
        <v>太子西洋菜街南與弼街交界對出行人路, Hong Kong</v>
      </c>
      <c r="E5067" t="str">
        <f>F5067</f>
        <v>太子西洋菜街南與弼街交界對出行人路</v>
      </c>
      <c r="F5067" t="s">
        <v>453</v>
      </c>
      <c r="G5067" t="s">
        <v>452</v>
      </c>
      <c r="H5067" t="s">
        <v>11</v>
      </c>
      <c r="I5067" t="s">
        <v>372</v>
      </c>
      <c r="J5067" t="s">
        <v>374</v>
      </c>
      <c r="K5067" t="str">
        <f>VLOOKUP(F5067,'Unique Address'!A:D,4,FALSE)</f>
        <v>Prince Edward</v>
      </c>
      <c r="L5067">
        <f>VLOOKUP(K5067,'[2]AreaCoordinates xlsx'!$A$1:$D$65536,3,FALSE)</f>
        <v>22.324393499999999</v>
      </c>
      <c r="M5067">
        <f>VLOOKUP(K5067,'[2]AreaCoordinates xlsx'!$A$1:$D$65536,4,FALSE)</f>
        <v>114.16920210000001</v>
      </c>
    </row>
    <row r="5068" spans="1:13" x14ac:dyDescent="0.2">
      <c r="A5068" s="2">
        <v>41669</v>
      </c>
      <c r="B5068">
        <v>213</v>
      </c>
      <c r="C5068" t="s">
        <v>14</v>
      </c>
      <c r="D5068" t="str">
        <f t="shared" si="519"/>
        <v>港鐵中環站C, Hong Kong</v>
      </c>
      <c r="E5068" t="str">
        <f>VLOOKUP(F5068,'recent unique'!A:D,4,FALSE)</f>
        <v>港鐵中環站C</v>
      </c>
      <c r="F5068" t="s">
        <v>327</v>
      </c>
      <c r="G5068" t="s">
        <v>326</v>
      </c>
      <c r="H5068" t="s">
        <v>11</v>
      </c>
      <c r="I5068" t="s">
        <v>325</v>
      </c>
      <c r="J5068" t="s">
        <v>12</v>
      </c>
      <c r="K5068" t="str">
        <f>VLOOKUP(F5068,'Unique Address'!A:D,4,FALSE)</f>
        <v>Central</v>
      </c>
      <c r="L5068">
        <f>VLOOKUP(K5068,'[2]AreaCoordinates xlsx'!$A$1:$D$65536,3,FALSE)</f>
        <v>22.279990699999999</v>
      </c>
      <c r="M5068">
        <f>VLOOKUP(K5068,'[2]AreaCoordinates xlsx'!$A$1:$D$65536,4,FALSE)</f>
        <v>114.1587983</v>
      </c>
    </row>
    <row r="5069" spans="1:13" x14ac:dyDescent="0.2">
      <c r="A5069" s="2">
        <v>41669</v>
      </c>
      <c r="B5069">
        <v>213</v>
      </c>
      <c r="C5069" t="s">
        <v>8</v>
      </c>
      <c r="D5069" t="str">
        <f t="shared" si="519"/>
        <v>港鐵油麻地站C, Hong Kong</v>
      </c>
      <c r="E5069" t="str">
        <f>VLOOKUP(F5069,'recent unique'!A:D,4,FALSE)</f>
        <v>港鐵油麻地站C</v>
      </c>
      <c r="F5069" t="s">
        <v>329</v>
      </c>
      <c r="G5069" t="s">
        <v>328</v>
      </c>
      <c r="H5069" t="s">
        <v>11</v>
      </c>
      <c r="I5069" t="s">
        <v>325</v>
      </c>
      <c r="J5069" t="s">
        <v>12</v>
      </c>
      <c r="K5069" t="str">
        <f>VLOOKUP(F5069,'Unique Address'!A:D,4,FALSE)</f>
        <v>Yau Ma Tei</v>
      </c>
      <c r="L5069">
        <f>VLOOKUP(K5069,'[2]AreaCoordinates xlsx'!$A$1:$D$65536,3,FALSE)</f>
        <v>22.312828</v>
      </c>
      <c r="M5069">
        <f>VLOOKUP(K5069,'[2]AreaCoordinates xlsx'!$A$1:$D$65536,4,FALSE)</f>
        <v>114.170682</v>
      </c>
    </row>
    <row r="5070" spans="1:13" x14ac:dyDescent="0.2">
      <c r="A5070" s="2">
        <v>41669</v>
      </c>
      <c r="B5070">
        <v>213</v>
      </c>
      <c r="C5070" t="s">
        <v>8</v>
      </c>
      <c r="D5070" t="str">
        <f t="shared" si="519"/>
        <v>港鐵深水埗站D2, Hong Kong</v>
      </c>
      <c r="E5070" t="str">
        <f>VLOOKUP(F5070,'recent unique'!A:D,4,FALSE)</f>
        <v>港鐵深水埗站D2</v>
      </c>
      <c r="F5070" t="s">
        <v>331</v>
      </c>
      <c r="G5070" t="s">
        <v>330</v>
      </c>
      <c r="H5070" t="s">
        <v>11</v>
      </c>
      <c r="I5070" t="s">
        <v>325</v>
      </c>
      <c r="J5070" t="s">
        <v>12</v>
      </c>
      <c r="K5070" t="str">
        <f>VLOOKUP(F5070,'Unique Address'!A:D,4,FALSE)</f>
        <v>Sham Shui Po</v>
      </c>
      <c r="L5070">
        <f>VLOOKUP(K5070,'[2]AreaCoordinates xlsx'!$A$1:$D$65536,3,FALSE)</f>
        <v>22.328589900000001</v>
      </c>
      <c r="M5070">
        <f>VLOOKUP(K5070,'[2]AreaCoordinates xlsx'!$A$1:$D$65536,4,FALSE)</f>
        <v>114.1602846</v>
      </c>
    </row>
    <row r="5071" spans="1:13" x14ac:dyDescent="0.2">
      <c r="A5071" s="2">
        <v>41669</v>
      </c>
      <c r="B5071">
        <v>2815</v>
      </c>
      <c r="C5071" t="s">
        <v>19</v>
      </c>
      <c r="D5071" t="str">
        <f t="shared" si="519"/>
        <v>港鐵大圍站A, Hong Kong</v>
      </c>
      <c r="E5071" t="str">
        <f>VLOOKUP(F5071,'recent unique'!A:D,4,FALSE)</f>
        <v>港鐵大圍站A</v>
      </c>
      <c r="F5071" t="s">
        <v>343</v>
      </c>
      <c r="G5071" t="s">
        <v>341</v>
      </c>
      <c r="H5071" t="s">
        <v>11</v>
      </c>
      <c r="I5071" t="s">
        <v>340</v>
      </c>
      <c r="J5071" t="s">
        <v>342</v>
      </c>
      <c r="K5071" t="str">
        <f>VLOOKUP(F5071,'Unique Address'!A:D,4,FALSE)</f>
        <v>Tai Wai</v>
      </c>
      <c r="L5071">
        <f>VLOOKUP(K5071,'[2]AreaCoordinates xlsx'!$A$1:$D$65536,3,FALSE)</f>
        <v>22.369729299999999</v>
      </c>
      <c r="M5071">
        <f>VLOOKUP(K5071,'[2]AreaCoordinates xlsx'!$A$1:$D$65536,4,FALSE)</f>
        <v>114.17366079999999</v>
      </c>
    </row>
    <row r="5072" spans="1:13" x14ac:dyDescent="0.2">
      <c r="A5072" s="2">
        <v>41669</v>
      </c>
      <c r="B5072">
        <v>2815</v>
      </c>
      <c r="C5072" t="s">
        <v>14</v>
      </c>
      <c r="D5072" t="str">
        <f t="shared" si="519"/>
        <v>中環皇后大道中萬邦行, Hong Kong</v>
      </c>
      <c r="E5072" t="str">
        <f>VLOOKUP(F5072,'recent unique'!A:D,4,FALSE)</f>
        <v>中環皇后大道中萬邦行</v>
      </c>
      <c r="F5072" t="s">
        <v>345</v>
      </c>
      <c r="G5072" t="s">
        <v>344</v>
      </c>
      <c r="H5072" t="s">
        <v>11</v>
      </c>
      <c r="I5072" t="s">
        <v>340</v>
      </c>
      <c r="J5072" t="s">
        <v>342</v>
      </c>
      <c r="K5072" t="str">
        <f>VLOOKUP(F5072,'Unique Address'!A:D,4,FALSE)</f>
        <v>Central</v>
      </c>
      <c r="L5072">
        <f>VLOOKUP(K5072,'[2]AreaCoordinates xlsx'!$A$1:$D$65536,3,FALSE)</f>
        <v>22.279990699999999</v>
      </c>
      <c r="M5072">
        <f>VLOOKUP(K5072,'[2]AreaCoordinates xlsx'!$A$1:$D$65536,4,FALSE)</f>
        <v>114.1587983</v>
      </c>
    </row>
    <row r="5073" spans="1:13" x14ac:dyDescent="0.2">
      <c r="A5073" s="2">
        <v>41669</v>
      </c>
      <c r="B5073">
        <v>2815</v>
      </c>
      <c r="C5073" t="s">
        <v>14</v>
      </c>
      <c r="D5073" t="str">
        <f t="shared" si="519"/>
        <v>中環遮打道太子大廈, Hong Kong</v>
      </c>
      <c r="E5073" t="str">
        <f>VLOOKUP(F5073,'recent unique'!A:D,4,FALSE)</f>
        <v>中環遮打道太子大廈</v>
      </c>
      <c r="F5073" t="s">
        <v>347</v>
      </c>
      <c r="G5073" t="s">
        <v>346</v>
      </c>
      <c r="H5073" t="s">
        <v>11</v>
      </c>
      <c r="I5073" t="s">
        <v>340</v>
      </c>
      <c r="J5073" t="s">
        <v>342</v>
      </c>
      <c r="K5073" t="str">
        <f>VLOOKUP(F5073,'Unique Address'!A:D,4,FALSE)</f>
        <v>Central</v>
      </c>
      <c r="L5073">
        <f>VLOOKUP(K5073,'[2]AreaCoordinates xlsx'!$A$1:$D$65536,3,FALSE)</f>
        <v>22.279990699999999</v>
      </c>
      <c r="M5073">
        <f>VLOOKUP(K5073,'[2]AreaCoordinates xlsx'!$A$1:$D$65536,4,FALSE)</f>
        <v>114.1587983</v>
      </c>
    </row>
    <row r="5074" spans="1:13" x14ac:dyDescent="0.2">
      <c r="A5074" s="2">
        <v>41669</v>
      </c>
      <c r="B5074">
        <v>2815</v>
      </c>
      <c r="C5074" t="s">
        <v>8</v>
      </c>
      <c r="D5074" t="str">
        <f t="shared" si="519"/>
        <v>長沙灣道長沙灣政府合署, Hong Kong</v>
      </c>
      <c r="E5074" t="str">
        <f>VLOOKUP(F5074,'recent unique'!A:D,4,FALSE)</f>
        <v>長沙灣道長沙灣政府合署</v>
      </c>
      <c r="F5074" t="s">
        <v>349</v>
      </c>
      <c r="G5074" t="s">
        <v>348</v>
      </c>
      <c r="H5074" t="s">
        <v>11</v>
      </c>
      <c r="I5074" t="s">
        <v>340</v>
      </c>
      <c r="J5074" t="s">
        <v>342</v>
      </c>
      <c r="K5074" t="str">
        <f>VLOOKUP(F5074,'Unique Address'!A:D,4,FALSE)</f>
        <v>Cheung Sha Wan</v>
      </c>
      <c r="L5074">
        <f>VLOOKUP(K5074,'[2]AreaCoordinates xlsx'!$A$1:$D$65536,3,FALSE)</f>
        <v>22.334173</v>
      </c>
      <c r="M5074">
        <f>VLOOKUP(K5074,'[2]AreaCoordinates xlsx'!$A$1:$D$65536,4,FALSE)</f>
        <v>114.1476595</v>
      </c>
    </row>
    <row r="5075" spans="1:13" x14ac:dyDescent="0.2">
      <c r="A5075" s="2">
        <v>41669</v>
      </c>
      <c r="B5075">
        <v>2815</v>
      </c>
      <c r="C5075" t="s">
        <v>8</v>
      </c>
      <c r="D5075" t="str">
        <f t="shared" si="519"/>
        <v>觀塘裕民坊同仁, Hong Kong</v>
      </c>
      <c r="E5075" t="str">
        <f>VLOOKUP(F5075,'recent unique'!A:D,4,FALSE)</f>
        <v>觀塘裕民坊同仁</v>
      </c>
      <c r="F5075" t="s">
        <v>351</v>
      </c>
      <c r="G5075" t="s">
        <v>350</v>
      </c>
      <c r="H5075" t="s">
        <v>11</v>
      </c>
      <c r="I5075" t="s">
        <v>340</v>
      </c>
      <c r="J5075" t="s">
        <v>342</v>
      </c>
      <c r="K5075" t="str">
        <f>VLOOKUP(F5075,'Unique Address'!A:D,4,FALSE)</f>
        <v>Kwun Tong</v>
      </c>
      <c r="L5075">
        <f>VLOOKUP(K5075,'[2]AreaCoordinates xlsx'!$A$1:$D$65536,3,FALSE)</f>
        <v>22.3103686</v>
      </c>
      <c r="M5075">
        <f>VLOOKUP(K5075,'[2]AreaCoordinates xlsx'!$A$1:$D$65536,4,FALSE)</f>
        <v>114.22270349999999</v>
      </c>
    </row>
    <row r="5076" spans="1:13" x14ac:dyDescent="0.2">
      <c r="A5076" s="2">
        <v>41669</v>
      </c>
      <c r="B5076">
        <v>2815</v>
      </c>
      <c r="C5076" t="s">
        <v>19</v>
      </c>
      <c r="D5076" t="str">
        <f t="shared" si="519"/>
        <v>屯門啟民徑and和平徑, Hong Kong</v>
      </c>
      <c r="E5076" t="str">
        <f>VLOOKUP(F5076,'recent unique'!A:D,4,FALSE)</f>
        <v>屯門啟民徑and和平徑</v>
      </c>
      <c r="F5076" t="s">
        <v>37</v>
      </c>
      <c r="G5076" t="s">
        <v>36</v>
      </c>
      <c r="H5076" t="s">
        <v>11</v>
      </c>
      <c r="I5076" t="s">
        <v>340</v>
      </c>
      <c r="J5076" t="s">
        <v>342</v>
      </c>
      <c r="K5076" t="str">
        <f>VLOOKUP(F5076,'Unique Address'!A:D,4,FALSE)</f>
        <v>Tuen Mun</v>
      </c>
      <c r="L5076">
        <f>VLOOKUP(K5076,'[2]AreaCoordinates xlsx'!$A$1:$D$65536,3,FALSE)</f>
        <v>22.390829499999999</v>
      </c>
      <c r="M5076">
        <f>VLOOKUP(K5076,'[2]AreaCoordinates xlsx'!$A$1:$D$65536,4,FALSE)</f>
        <v>113.9725126</v>
      </c>
    </row>
    <row r="5077" spans="1:13" x14ac:dyDescent="0.2">
      <c r="A5077" s="2">
        <v>41669</v>
      </c>
      <c r="B5077">
        <v>2815</v>
      </c>
      <c r="C5077" t="s">
        <v>19</v>
      </c>
      <c r="D5077" t="str">
        <f t="shared" si="519"/>
        <v>屯門屯順街近屯門市廣場, Hong Kong</v>
      </c>
      <c r="E5077" t="str">
        <f>VLOOKUP(F5077,'recent unique'!A:D,4,FALSE)</f>
        <v>屯門屯順街近屯門市廣場</v>
      </c>
      <c r="F5077" t="s">
        <v>353</v>
      </c>
      <c r="G5077" t="s">
        <v>352</v>
      </c>
      <c r="H5077" t="s">
        <v>11</v>
      </c>
      <c r="I5077" t="s">
        <v>340</v>
      </c>
      <c r="J5077" t="s">
        <v>342</v>
      </c>
      <c r="K5077" t="str">
        <f>VLOOKUP(F5077,'Unique Address'!A:D,4,FALSE)</f>
        <v>Tuen Mun</v>
      </c>
      <c r="L5077">
        <f>VLOOKUP(K5077,'[2]AreaCoordinates xlsx'!$A$1:$D$65536,3,FALSE)</f>
        <v>22.390829499999999</v>
      </c>
      <c r="M5077">
        <f>VLOOKUP(K5077,'[2]AreaCoordinates xlsx'!$A$1:$D$65536,4,FALSE)</f>
        <v>113.9725126</v>
      </c>
    </row>
    <row r="5078" spans="1:13" x14ac:dyDescent="0.2">
      <c r="A5078" s="2">
        <v>41669</v>
      </c>
      <c r="B5078">
        <v>2815</v>
      </c>
      <c r="C5078" t="s">
        <v>19</v>
      </c>
      <c r="D5078" t="str">
        <f t="shared" si="519"/>
        <v>港鐵大圍站D, Hong Kong</v>
      </c>
      <c r="E5078" t="str">
        <f>VLOOKUP(F5078,'recent unique'!A:D,4,FALSE)</f>
        <v>港鐵大圍站D</v>
      </c>
      <c r="F5078" t="s">
        <v>355</v>
      </c>
      <c r="G5078" t="s">
        <v>354</v>
      </c>
      <c r="H5078" t="s">
        <v>11</v>
      </c>
      <c r="I5078" t="s">
        <v>340</v>
      </c>
      <c r="J5078" t="s">
        <v>342</v>
      </c>
      <c r="K5078" t="str">
        <f>VLOOKUP(F5078,'Unique Address'!A:D,4,FALSE)</f>
        <v>Tai Wai</v>
      </c>
      <c r="L5078">
        <f>VLOOKUP(K5078,'[2]AreaCoordinates xlsx'!$A$1:$D$65536,3,FALSE)</f>
        <v>22.369729299999999</v>
      </c>
      <c r="M5078">
        <f>VLOOKUP(K5078,'[2]AreaCoordinates xlsx'!$A$1:$D$65536,4,FALSE)</f>
        <v>114.17366079999999</v>
      </c>
    </row>
    <row r="5079" spans="1:13" x14ac:dyDescent="0.2">
      <c r="A5079" s="2">
        <v>41669</v>
      </c>
      <c r="B5079">
        <v>8521</v>
      </c>
      <c r="C5079" t="s">
        <v>14</v>
      </c>
      <c r="D5079" t="str">
        <f t="shared" si="519"/>
        <v>上環德輔道中無限極廣場, Hong Kong</v>
      </c>
      <c r="E5079" t="str">
        <f>VLOOKUP(F5079,'recent unique'!A:D,4,FALSE)</f>
        <v>上環德輔道中無限極廣場</v>
      </c>
      <c r="F5079" t="s">
        <v>359</v>
      </c>
      <c r="G5079" t="s">
        <v>357</v>
      </c>
      <c r="H5079" t="s">
        <v>11</v>
      </c>
      <c r="I5079" t="s">
        <v>356</v>
      </c>
      <c r="J5079" t="s">
        <v>358</v>
      </c>
      <c r="K5079" t="str">
        <f>VLOOKUP(F5079,'Unique Address'!A:D,4,FALSE)</f>
        <v>Central</v>
      </c>
      <c r="L5079">
        <f>VLOOKUP(K5079,'[2]AreaCoordinates xlsx'!$A$1:$D$65536,3,FALSE)</f>
        <v>22.279990699999999</v>
      </c>
      <c r="M5079">
        <f>VLOOKUP(K5079,'[2]AreaCoordinates xlsx'!$A$1:$D$65536,4,FALSE)</f>
        <v>114.1587983</v>
      </c>
    </row>
    <row r="5080" spans="1:13" x14ac:dyDescent="0.2">
      <c r="A5080" s="2">
        <v>41669</v>
      </c>
      <c r="B5080">
        <v>8521</v>
      </c>
      <c r="C5080" t="s">
        <v>14</v>
      </c>
      <c r="D5080" t="str">
        <f t="shared" si="519"/>
        <v>港鐵天后站B出口對出行人路, Hong Kong</v>
      </c>
      <c r="E5080" t="str">
        <f>F5080</f>
        <v>港鐵天后站B出口對出行人路</v>
      </c>
      <c r="F5080" t="s">
        <v>361</v>
      </c>
      <c r="G5080" t="s">
        <v>360</v>
      </c>
      <c r="H5080" t="s">
        <v>11</v>
      </c>
      <c r="I5080" t="s">
        <v>356</v>
      </c>
      <c r="J5080" t="s">
        <v>358</v>
      </c>
      <c r="K5080" t="str">
        <f>VLOOKUP(F5080,'Unique Address'!A:D,4,FALSE)</f>
        <v>Tin Hau</v>
      </c>
      <c r="L5080">
        <f>VLOOKUP(K5080,'[2]AreaCoordinates xlsx'!$A$1:$D$65536,3,FALSE)</f>
        <v>22.282174000000001</v>
      </c>
      <c r="M5080">
        <f>VLOOKUP(K5080,'[2]AreaCoordinates xlsx'!$A$1:$D$65536,4,FALSE)</f>
        <v>114.191802</v>
      </c>
    </row>
    <row r="5081" spans="1:13" x14ac:dyDescent="0.2">
      <c r="A5081" s="2">
        <v>41669</v>
      </c>
      <c r="B5081">
        <v>8521</v>
      </c>
      <c r="C5081" t="s">
        <v>8</v>
      </c>
      <c r="D5081" t="str">
        <f t="shared" si="519"/>
        <v>港鐵尖沙咀站C1, Hong Kong</v>
      </c>
      <c r="E5081" t="str">
        <f>VLOOKUP(F5081,'recent unique'!A:D,4,FALSE)</f>
        <v>港鐵尖沙咀站C1</v>
      </c>
      <c r="F5081" t="s">
        <v>363</v>
      </c>
      <c r="G5081" t="s">
        <v>362</v>
      </c>
      <c r="H5081" t="s">
        <v>11</v>
      </c>
      <c r="I5081" t="s">
        <v>356</v>
      </c>
      <c r="J5081" t="s">
        <v>358</v>
      </c>
      <c r="K5081" t="str">
        <f>VLOOKUP(F5081,'Unique Address'!A:D,4,FALSE)</f>
        <v>Tsim Sha Tsui</v>
      </c>
      <c r="L5081">
        <f>VLOOKUP(K5081,'[2]AreaCoordinates xlsx'!$A$1:$D$65536,3,FALSE)</f>
        <v>22.298812300000002</v>
      </c>
      <c r="M5081">
        <f>VLOOKUP(K5081,'[2]AreaCoordinates xlsx'!$A$1:$D$65536,4,FALSE)</f>
        <v>114.17217460000001</v>
      </c>
    </row>
    <row r="5082" spans="1:13" x14ac:dyDescent="0.2">
      <c r="A5082" s="2">
        <v>41669</v>
      </c>
      <c r="B5082">
        <v>8521</v>
      </c>
      <c r="C5082" t="s">
        <v>8</v>
      </c>
      <c r="D5082" t="str">
        <f t="shared" si="519"/>
        <v>港鐵油麻地站D出口對出行人路(窩打老道), Hong Kong</v>
      </c>
      <c r="E5082" t="str">
        <f>F5082</f>
        <v>港鐵油麻地站D出口對出行人路(窩打老道)</v>
      </c>
      <c r="F5082" t="s">
        <v>365</v>
      </c>
      <c r="G5082" t="s">
        <v>364</v>
      </c>
      <c r="H5082" t="s">
        <v>11</v>
      </c>
      <c r="I5082" t="s">
        <v>356</v>
      </c>
      <c r="J5082" t="s">
        <v>358</v>
      </c>
      <c r="K5082" t="str">
        <f>VLOOKUP(F5082,'Unique Address'!A:D,4,FALSE)</f>
        <v>Yau Ma Tei</v>
      </c>
      <c r="L5082">
        <f>VLOOKUP(K5082,'[2]AreaCoordinates xlsx'!$A$1:$D$65536,3,FALSE)</f>
        <v>22.312828</v>
      </c>
      <c r="M5082">
        <f>VLOOKUP(K5082,'[2]AreaCoordinates xlsx'!$A$1:$D$65536,4,FALSE)</f>
        <v>114.170682</v>
      </c>
    </row>
    <row r="5083" spans="1:13" x14ac:dyDescent="0.2">
      <c r="A5083" s="2">
        <v>41669</v>
      </c>
      <c r="B5083">
        <v>8521</v>
      </c>
      <c r="C5083" t="s">
        <v>8</v>
      </c>
      <c r="D5083" t="str">
        <f t="shared" si="519"/>
        <v>港鐵旺角站C1, Hong Kong</v>
      </c>
      <c r="E5083" t="str">
        <f>VLOOKUP(F5083,'recent unique'!A:D,4,FALSE)</f>
        <v>港鐵旺角站C1</v>
      </c>
      <c r="F5083" t="s">
        <v>367</v>
      </c>
      <c r="G5083" t="s">
        <v>366</v>
      </c>
      <c r="H5083" t="s">
        <v>11</v>
      </c>
      <c r="I5083" t="s">
        <v>356</v>
      </c>
      <c r="J5083" t="s">
        <v>358</v>
      </c>
      <c r="K5083" t="str">
        <f>VLOOKUP(F5083,'Unique Address'!A:D,4,FALSE)</f>
        <v>Mong Kok</v>
      </c>
      <c r="L5083">
        <f>VLOOKUP(K5083,'[2]AreaCoordinates xlsx'!$A$1:$D$65536,3,FALSE)</f>
        <v>22.318344199999999</v>
      </c>
      <c r="M5083">
        <f>VLOOKUP(K5083,'[2]AreaCoordinates xlsx'!$A$1:$D$65536,4,FALSE)</f>
        <v>114.17217460000001</v>
      </c>
    </row>
    <row r="5084" spans="1:13" x14ac:dyDescent="0.2">
      <c r="A5084" s="2">
        <v>41669</v>
      </c>
      <c r="B5084">
        <v>2118</v>
      </c>
      <c r="C5084" t="s">
        <v>8</v>
      </c>
      <c r="D5084" t="str">
        <f t="shared" si="519"/>
        <v>旺角亞皆老街8號, Hong Kong</v>
      </c>
      <c r="E5084" t="str">
        <f>VLOOKUP(F5084,'recent unique'!A:D,4,FALSE)</f>
        <v>旺角亞皆老街8號</v>
      </c>
      <c r="F5084" t="s">
        <v>371</v>
      </c>
      <c r="G5084" t="s">
        <v>369</v>
      </c>
      <c r="H5084" t="s">
        <v>11</v>
      </c>
      <c r="I5084" t="s">
        <v>368</v>
      </c>
      <c r="J5084" t="s">
        <v>370</v>
      </c>
      <c r="K5084" t="str">
        <f>VLOOKUP(F5084,'Unique Address'!A:D,4,FALSE)</f>
        <v>Mong Kok</v>
      </c>
      <c r="L5084">
        <f>VLOOKUP(K5084,'[2]AreaCoordinates xlsx'!$A$1:$D$65536,3,FALSE)</f>
        <v>22.318344199999999</v>
      </c>
      <c r="M5084">
        <f>VLOOKUP(K5084,'[2]AreaCoordinates xlsx'!$A$1:$D$65536,4,FALSE)</f>
        <v>114.17217460000001</v>
      </c>
    </row>
    <row r="5085" spans="1:13" x14ac:dyDescent="0.2">
      <c r="A5085" s="2">
        <v>41669</v>
      </c>
      <c r="B5085">
        <v>10276</v>
      </c>
      <c r="C5085" t="s">
        <v>8</v>
      </c>
      <c r="D5085" t="str">
        <f t="shared" si="519"/>
        <v>九龍佐敦加士居道30號, Hong Kong</v>
      </c>
      <c r="E5085" t="str">
        <f>VLOOKUP(F5085,'recent unique'!A:D,4,FALSE)</f>
        <v>九龍佐敦加士居道30號</v>
      </c>
      <c r="F5085" t="s">
        <v>13</v>
      </c>
      <c r="G5085" t="s">
        <v>10</v>
      </c>
      <c r="H5085" t="s">
        <v>11</v>
      </c>
      <c r="I5085" t="s">
        <v>9</v>
      </c>
      <c r="J5085" t="s">
        <v>12</v>
      </c>
      <c r="K5085" t="str">
        <f>VLOOKUP(F5085,'Unique Address'!A:D,4,FALSE)</f>
        <v>Jordan</v>
      </c>
      <c r="L5085">
        <f>VLOOKUP(K5085,'[2]AreaCoordinates xlsx'!$A$1:$D$65536,3,FALSE)</f>
        <v>22.304861200000001</v>
      </c>
      <c r="M5085">
        <f>VLOOKUP(K5085,'[2]AreaCoordinates xlsx'!$A$1:$D$65536,4,FALSE)</f>
        <v>114.16920210000001</v>
      </c>
    </row>
    <row r="5086" spans="1:13" x14ac:dyDescent="0.2">
      <c r="A5086" s="2">
        <v>41669</v>
      </c>
      <c r="B5086">
        <v>13476</v>
      </c>
      <c r="C5086" t="s">
        <v>14</v>
      </c>
      <c r="D5086" t="str">
        <f t="shared" si="519"/>
        <v>銅鑼灣世貿中心2樓顧客服務中心, Hong Kong</v>
      </c>
      <c r="E5086" t="str">
        <f>VLOOKUP(F5086,'recent unique'!A:D,4,FALSE)</f>
        <v>銅鑼灣世貿中心2樓顧客服務中心</v>
      </c>
      <c r="F5086" t="s">
        <v>18</v>
      </c>
      <c r="G5086" t="s">
        <v>16</v>
      </c>
      <c r="H5086" t="s">
        <v>11</v>
      </c>
      <c r="I5086" t="s">
        <v>15</v>
      </c>
      <c r="J5086" t="s">
        <v>17</v>
      </c>
      <c r="K5086" t="str">
        <f>VLOOKUP(F5086,'Unique Address'!A:D,4,FALSE)</f>
        <v>Causeway Bay</v>
      </c>
      <c r="L5086">
        <f>VLOOKUP(K5086,'[2]AreaCoordinates xlsx'!$A$1:$D$65536,3,FALSE)</f>
        <v>22.279729499999998</v>
      </c>
      <c r="M5086">
        <f>VLOOKUP(K5086,'[2]AreaCoordinates xlsx'!$A$1:$D$65536,4,FALSE)</f>
        <v>114.1870366</v>
      </c>
    </row>
    <row r="5087" spans="1:13" x14ac:dyDescent="0.2">
      <c r="A5087" s="2">
        <v>41669</v>
      </c>
      <c r="B5087">
        <v>13476</v>
      </c>
      <c r="C5087" t="s">
        <v>19</v>
      </c>
      <c r="D5087" t="str">
        <f t="shared" si="519"/>
        <v>將軍澳東港城1樓顧客服務中心, Hong Kong</v>
      </c>
      <c r="E5087" t="str">
        <f>VLOOKUP(F5087,'recent unique'!A:D,4,FALSE)</f>
        <v>將軍澳東港城1樓顧客服務中心</v>
      </c>
      <c r="F5087" t="s">
        <v>21</v>
      </c>
      <c r="G5087" t="s">
        <v>20</v>
      </c>
      <c r="H5087" t="s">
        <v>11</v>
      </c>
      <c r="I5087" t="s">
        <v>15</v>
      </c>
      <c r="J5087" t="s">
        <v>17</v>
      </c>
      <c r="K5087" t="str">
        <f>VLOOKUP(F5087,'Unique Address'!A:D,4,FALSE)</f>
        <v>Tseung Kwan O</v>
      </c>
      <c r="L5087">
        <f>VLOOKUP(K5087,'[2]AreaCoordinates xlsx'!$A$1:$D$65536,3,FALSE)</f>
        <v>22.311936899999999</v>
      </c>
      <c r="M5087">
        <f>VLOOKUP(K5087,'[2]AreaCoordinates xlsx'!$A$1:$D$65536,4,FALSE)</f>
        <v>114.2568814</v>
      </c>
    </row>
    <row r="5088" spans="1:13" x14ac:dyDescent="0.2">
      <c r="A5088" s="2">
        <v>41669</v>
      </c>
      <c r="B5088">
        <v>13476</v>
      </c>
      <c r="C5088" t="s">
        <v>19</v>
      </c>
      <c r="D5088" t="str">
        <f t="shared" si="519"/>
        <v>荃灣荃灣廣場, Hong Kong</v>
      </c>
      <c r="E5088" t="str">
        <f>VLOOKUP(F5088,'recent unique'!A:D,4,FALSE)</f>
        <v>荃灣荃灣廣場</v>
      </c>
      <c r="F5088" t="s">
        <v>23</v>
      </c>
      <c r="G5088" t="s">
        <v>22</v>
      </c>
      <c r="H5088" t="s">
        <v>11</v>
      </c>
      <c r="I5088" t="s">
        <v>15</v>
      </c>
      <c r="J5088" t="s">
        <v>17</v>
      </c>
      <c r="K5088" t="str">
        <f>VLOOKUP(F5088,'Unique Address'!A:D,4,FALSE)</f>
        <v>Tsuen Wan</v>
      </c>
      <c r="L5088">
        <f>VLOOKUP(K5088,'[2]AreaCoordinates xlsx'!$A$1:$D$65536,3,FALSE)</f>
        <v>22.3713227</v>
      </c>
      <c r="M5088">
        <f>VLOOKUP(K5088,'[2]AreaCoordinates xlsx'!$A$1:$D$65536,4,FALSE)</f>
        <v>114.11416010000001</v>
      </c>
    </row>
    <row r="5089" spans="1:13" x14ac:dyDescent="0.2">
      <c r="A5089" s="2">
        <v>41669</v>
      </c>
      <c r="B5089">
        <v>13476</v>
      </c>
      <c r="C5089" t="s">
        <v>19</v>
      </c>
      <c r="D5089" t="str">
        <f t="shared" si="519"/>
        <v>沙田新城市廣場, Hong Kong</v>
      </c>
      <c r="E5089" t="str">
        <f>VLOOKUP(F5089,'recent unique'!A:D,4,FALSE)</f>
        <v>沙田新城市廣場</v>
      </c>
      <c r="F5089" t="s">
        <v>25</v>
      </c>
      <c r="G5089" t="s">
        <v>24</v>
      </c>
      <c r="H5089" t="s">
        <v>11</v>
      </c>
      <c r="I5089" t="s">
        <v>15</v>
      </c>
      <c r="J5089" t="s">
        <v>17</v>
      </c>
      <c r="K5089" t="str">
        <f>VLOOKUP(F5089,'Unique Address'!A:D,4,FALSE)</f>
        <v>Sha Tin</v>
      </c>
      <c r="L5089">
        <f>VLOOKUP(K5089,'[2]AreaCoordinates xlsx'!$A$1:$D$65536,3,FALSE)</f>
        <v>22.377130399999999</v>
      </c>
      <c r="M5089">
        <f>VLOOKUP(K5089,'[2]AreaCoordinates xlsx'!$A$1:$D$65536,4,FALSE)</f>
        <v>114.1974398</v>
      </c>
    </row>
    <row r="5090" spans="1:13" x14ac:dyDescent="0.2">
      <c r="A5090" s="2">
        <v>41669</v>
      </c>
      <c r="B5090">
        <v>0</v>
      </c>
      <c r="C5090" t="s">
        <v>46</v>
      </c>
      <c r="D5090" t="str">
        <f>E5090</f>
        <v>Hong Kong</v>
      </c>
      <c r="E5090" t="s">
        <v>10918</v>
      </c>
      <c r="F5090" t="str">
        <f>"  "</f>
        <v xml:space="preserve">  </v>
      </c>
      <c r="G5090" t="str">
        <f>C5090</f>
        <v>Territory-Wide</v>
      </c>
      <c r="H5090" t="s">
        <v>48</v>
      </c>
      <c r="I5090" t="s">
        <v>47</v>
      </c>
      <c r="J5090" t="s">
        <v>49</v>
      </c>
      <c r="K5090" t="s">
        <v>10918</v>
      </c>
      <c r="L5090">
        <f>VLOOKUP(K5090,'[2]AreaCoordinates xlsx'!$A$1:$D$65536,3,FALSE)</f>
        <v>22.244479999999999</v>
      </c>
      <c r="M5090">
        <f>VLOOKUP(K5090,'[2]AreaCoordinates xlsx'!$A$1:$D$65536,4,FALSE)</f>
        <v>114.1860519</v>
      </c>
    </row>
    <row r="5091" spans="1:13" x14ac:dyDescent="0.2">
      <c r="A5091" s="2">
        <v>41669</v>
      </c>
      <c r="B5091">
        <v>4866</v>
      </c>
      <c r="C5091" t="s">
        <v>8</v>
      </c>
      <c r="D5091" t="str">
        <f t="shared" ref="D5091:D5092" si="521">E5091&amp;", Hong Kong"</f>
        <v>彌敦道佐敦道, Hong Kong</v>
      </c>
      <c r="E5091" t="str">
        <f>VLOOKUP(F5091,'recent unique'!A:D,4,FALSE)</f>
        <v>彌敦道佐敦道</v>
      </c>
      <c r="F5091" t="s">
        <v>1313</v>
      </c>
      <c r="G5091" t="s">
        <v>1312</v>
      </c>
      <c r="H5091" t="s">
        <v>11</v>
      </c>
      <c r="I5091" t="s">
        <v>420</v>
      </c>
      <c r="J5091" t="s">
        <v>422</v>
      </c>
      <c r="K5091" t="str">
        <f>VLOOKUP(F5091,'Unique Address'!A:D,4,FALSE)</f>
        <v>Jordan</v>
      </c>
      <c r="L5091">
        <f>VLOOKUP(K5091,'[2]AreaCoordinates xlsx'!$A$1:$D$65536,3,FALSE)</f>
        <v>22.304861200000001</v>
      </c>
      <c r="M5091">
        <f>VLOOKUP(K5091,'[2]AreaCoordinates xlsx'!$A$1:$D$65536,4,FALSE)</f>
        <v>114.16920210000001</v>
      </c>
    </row>
    <row r="5092" spans="1:13" x14ac:dyDescent="0.2">
      <c r="A5092" s="2">
        <v>41669</v>
      </c>
      <c r="B5092">
        <v>13934</v>
      </c>
      <c r="C5092" t="s">
        <v>19</v>
      </c>
      <c r="D5092" t="str">
        <f t="shared" si="521"/>
        <v>圓玄學院知止亭及樂閒亭之間通道, Hong Kong</v>
      </c>
      <c r="E5092" t="str">
        <f t="shared" ref="E5092" si="522">F5092</f>
        <v>圓玄學院知止亭及樂閒亭之間通道</v>
      </c>
      <c r="F5092" t="s">
        <v>62</v>
      </c>
      <c r="G5092" t="s">
        <v>60</v>
      </c>
      <c r="H5092" t="s">
        <v>11</v>
      </c>
      <c r="I5092" t="s">
        <v>59</v>
      </c>
      <c r="J5092" t="s">
        <v>61</v>
      </c>
      <c r="K5092" t="str">
        <f>VLOOKUP(F5092,'Unique Address'!A:D,4,FALSE)</f>
        <v>Tsuen Wan</v>
      </c>
      <c r="L5092">
        <f>VLOOKUP(K5092,'[2]AreaCoordinates xlsx'!$A$1:$D$65536,3,FALSE)</f>
        <v>22.3713227</v>
      </c>
      <c r="M5092">
        <f>VLOOKUP(K5092,'[2]AreaCoordinates xlsx'!$A$1:$D$65536,4,FALSE)</f>
        <v>114.11416010000001</v>
      </c>
    </row>
    <row r="5093" spans="1:13" x14ac:dyDescent="0.2">
      <c r="A5093" s="2">
        <v>41669</v>
      </c>
      <c r="B5093">
        <v>805</v>
      </c>
      <c r="C5093" t="s">
        <v>46</v>
      </c>
      <c r="D5093" t="str">
        <f>E5093</f>
        <v>Hong Kong</v>
      </c>
      <c r="E5093" t="s">
        <v>10918</v>
      </c>
      <c r="F5093" t="str">
        <f>"  "</f>
        <v xml:space="preserve">  </v>
      </c>
      <c r="G5093" t="str">
        <f>C5093</f>
        <v>Territory-Wide</v>
      </c>
      <c r="H5093" t="s">
        <v>48</v>
      </c>
      <c r="I5093" t="s">
        <v>63</v>
      </c>
      <c r="J5093" t="s">
        <v>64</v>
      </c>
      <c r="K5093" t="s">
        <v>10918</v>
      </c>
      <c r="L5093">
        <f>VLOOKUP(K5093,'[2]AreaCoordinates xlsx'!$A$1:$D$65536,3,FALSE)</f>
        <v>22.244479999999999</v>
      </c>
      <c r="M5093">
        <f>VLOOKUP(K5093,'[2]AreaCoordinates xlsx'!$A$1:$D$65536,4,FALSE)</f>
        <v>114.1860519</v>
      </c>
    </row>
    <row r="5094" spans="1:13" x14ac:dyDescent="0.2">
      <c r="A5094" s="2">
        <v>41669</v>
      </c>
      <c r="B5094">
        <v>4866</v>
      </c>
      <c r="C5094" t="s">
        <v>8</v>
      </c>
      <c r="D5094" t="str">
        <f t="shared" ref="D5094:D5157" si="523">E5094&amp;", Hong Kong"</f>
        <v>旺角亞皆老街染布房街, Hong Kong</v>
      </c>
      <c r="E5094" t="str">
        <f>VLOOKUP(F5094,'recent unique'!A:D,4,FALSE)</f>
        <v>旺角亞皆老街染布房街</v>
      </c>
      <c r="F5094" t="s">
        <v>635</v>
      </c>
      <c r="G5094" t="s">
        <v>634</v>
      </c>
      <c r="H5094" t="s">
        <v>11</v>
      </c>
      <c r="I5094" t="s">
        <v>420</v>
      </c>
      <c r="J5094" t="s">
        <v>422</v>
      </c>
      <c r="K5094" t="str">
        <f>VLOOKUP(F5094,'Unique Address'!A:D,4,FALSE)</f>
        <v>Mong Kok</v>
      </c>
      <c r="L5094">
        <f>VLOOKUP(K5094,'[2]AreaCoordinates xlsx'!$A$1:$D$65536,3,FALSE)</f>
        <v>22.318344199999999</v>
      </c>
      <c r="M5094">
        <f>VLOOKUP(K5094,'[2]AreaCoordinates xlsx'!$A$1:$D$65536,4,FALSE)</f>
        <v>114.17217460000001</v>
      </c>
    </row>
    <row r="5095" spans="1:13" x14ac:dyDescent="0.2">
      <c r="A5095" s="2">
        <v>41669</v>
      </c>
      <c r="B5095">
        <v>207</v>
      </c>
      <c r="C5095" t="s">
        <v>19</v>
      </c>
      <c r="D5095" t="str">
        <f t="shared" si="523"/>
        <v>屯門屯門市廣場, Hong Kong</v>
      </c>
      <c r="E5095" t="str">
        <f>VLOOKUP(F5095,'recent unique'!A:D,4,FALSE)</f>
        <v>屯門屯門市廣場</v>
      </c>
      <c r="F5095" t="s">
        <v>72</v>
      </c>
      <c r="G5095" t="s">
        <v>70</v>
      </c>
      <c r="H5095" t="s">
        <v>11</v>
      </c>
      <c r="I5095" t="s">
        <v>69</v>
      </c>
      <c r="J5095" t="s">
        <v>71</v>
      </c>
      <c r="K5095" t="str">
        <f>VLOOKUP(F5095,'Unique Address'!A:D,4,FALSE)</f>
        <v>Tuen Mun</v>
      </c>
      <c r="L5095">
        <f>VLOOKUP(K5095,'[2]AreaCoordinates xlsx'!$A$1:$D$65536,3,FALSE)</f>
        <v>22.390829499999999</v>
      </c>
      <c r="M5095">
        <f>VLOOKUP(K5095,'[2]AreaCoordinates xlsx'!$A$1:$D$65536,4,FALSE)</f>
        <v>113.9725126</v>
      </c>
    </row>
    <row r="5096" spans="1:13" x14ac:dyDescent="0.2">
      <c r="A5096" s="2">
        <v>41669</v>
      </c>
      <c r="B5096">
        <v>4866</v>
      </c>
      <c r="C5096" t="s">
        <v>14</v>
      </c>
      <c r="D5096" t="str">
        <f t="shared" si="523"/>
        <v>筲箕灣街市, Hong Kong</v>
      </c>
      <c r="E5096" t="str">
        <f>VLOOKUP(F5096,'recent unique'!A:D,4,FALSE)</f>
        <v>筲箕灣街市</v>
      </c>
      <c r="F5096" t="s">
        <v>993</v>
      </c>
      <c r="G5096" t="s">
        <v>992</v>
      </c>
      <c r="H5096" t="s">
        <v>11</v>
      </c>
      <c r="I5096" t="s">
        <v>420</v>
      </c>
      <c r="J5096" t="s">
        <v>422</v>
      </c>
      <c r="K5096" t="str">
        <f>VLOOKUP(F5096,'Unique Address'!A:D,4,FALSE)</f>
        <v>Shau Kei Wan</v>
      </c>
      <c r="L5096">
        <f>VLOOKUP(K5096,'[2]AreaCoordinates xlsx'!$A$1:$D$65536,3,FALSE)</f>
        <v>22.279188999999999</v>
      </c>
      <c r="M5096">
        <f>VLOOKUP(K5096,'[2]AreaCoordinates xlsx'!$A$1:$D$65536,4,FALSE)</f>
        <v>114.228921</v>
      </c>
    </row>
    <row r="5097" spans="1:13" x14ac:dyDescent="0.2">
      <c r="A5097" s="2">
        <v>41669</v>
      </c>
      <c r="B5097">
        <v>4866</v>
      </c>
      <c r="C5097" t="s">
        <v>8</v>
      </c>
      <c r="D5097" t="str">
        <f t="shared" si="523"/>
        <v>土瓜灣馬頭角道and北帝街, Hong Kong</v>
      </c>
      <c r="E5097" t="str">
        <f>VLOOKUP(F5097,'recent unique'!A:D,4,FALSE)</f>
        <v>土瓜灣馬頭角道and北帝街</v>
      </c>
      <c r="F5097" t="s">
        <v>531</v>
      </c>
      <c r="G5097" t="s">
        <v>530</v>
      </c>
      <c r="H5097" t="s">
        <v>11</v>
      </c>
      <c r="I5097" t="s">
        <v>420</v>
      </c>
      <c r="J5097" t="s">
        <v>422</v>
      </c>
      <c r="K5097" t="str">
        <f>VLOOKUP(F5097,'Unique Address'!A:D,4,FALSE)</f>
        <v>To Kwa Wan</v>
      </c>
      <c r="L5097">
        <f>VLOOKUP(K5097,'[2]AreaCoordinates xlsx'!$A$1:$D$65536,3,FALSE)</f>
        <v>22.318321000000001</v>
      </c>
      <c r="M5097">
        <f>VLOOKUP(K5097,'[2]AreaCoordinates xlsx'!$A$1:$D$65536,4,FALSE)</f>
        <v>114.190009</v>
      </c>
    </row>
    <row r="5098" spans="1:13" x14ac:dyDescent="0.2">
      <c r="A5098" s="2">
        <v>41669</v>
      </c>
      <c r="B5098">
        <v>4866</v>
      </c>
      <c r="C5098" t="s">
        <v>19</v>
      </c>
      <c r="D5098" t="str">
        <f t="shared" si="523"/>
        <v>大埔綜合大樓, Hong Kong</v>
      </c>
      <c r="E5098" t="str">
        <f>VLOOKUP(F5098,'recent unique'!A:D,4,FALSE)</f>
        <v>大埔綜合大樓</v>
      </c>
      <c r="F5098" t="s">
        <v>841</v>
      </c>
      <c r="G5098" t="s">
        <v>840</v>
      </c>
      <c r="H5098" t="s">
        <v>11</v>
      </c>
      <c r="I5098" t="s">
        <v>420</v>
      </c>
      <c r="J5098" t="s">
        <v>422</v>
      </c>
      <c r="K5098" t="str">
        <f>VLOOKUP(F5098,'Unique Address'!A:D,4,FALSE)</f>
        <v>Tai Po</v>
      </c>
      <c r="L5098">
        <f>VLOOKUP(K5098,'[2]AreaCoordinates xlsx'!$A$1:$D$65536,3,FALSE)</f>
        <v>22.440896800000001</v>
      </c>
      <c r="M5098">
        <f>VLOOKUP(K5098,'[2]AreaCoordinates xlsx'!$A$1:$D$65536,4,FALSE)</f>
        <v>114.16474340000001</v>
      </c>
    </row>
    <row r="5099" spans="1:13" x14ac:dyDescent="0.2">
      <c r="A5099" s="2">
        <v>41669</v>
      </c>
      <c r="B5099">
        <v>3824</v>
      </c>
      <c r="C5099" t="s">
        <v>14</v>
      </c>
      <c r="D5099" t="str">
        <f t="shared" si="523"/>
        <v>港鐵金鐘站C1, Hong Kong</v>
      </c>
      <c r="E5099" t="str">
        <f>VLOOKUP(F5099,'recent unique'!A:D,4,FALSE)</f>
        <v>港鐵金鐘站C1</v>
      </c>
      <c r="F5099" t="s">
        <v>427</v>
      </c>
      <c r="G5099" t="s">
        <v>594</v>
      </c>
      <c r="H5099" t="s">
        <v>11</v>
      </c>
      <c r="I5099" t="s">
        <v>372</v>
      </c>
      <c r="J5099" t="s">
        <v>374</v>
      </c>
      <c r="K5099" t="str">
        <f>VLOOKUP(F5099,'Unique Address'!A:D,4,FALSE)</f>
        <v>Admiralty</v>
      </c>
      <c r="L5099">
        <f>VLOOKUP(K5099,'[2]AreaCoordinates xlsx'!$A$1:$D$65536,3,FALSE)</f>
        <v>22.2796357</v>
      </c>
      <c r="M5099">
        <f>VLOOKUP(K5099,'[2]AreaCoordinates xlsx'!$A$1:$D$65536,4,FALSE)</f>
        <v>114.1654865</v>
      </c>
    </row>
    <row r="5100" spans="1:13" x14ac:dyDescent="0.2">
      <c r="A5100" s="2">
        <v>41669</v>
      </c>
      <c r="B5100">
        <v>3824</v>
      </c>
      <c r="C5100" t="s">
        <v>14</v>
      </c>
      <c r="D5100" t="str">
        <f t="shared" si="523"/>
        <v>港鐵金鐘站D, Hong Kong</v>
      </c>
      <c r="E5100" t="str">
        <f>VLOOKUP(F5100,'recent unique'!A:D,4,FALSE)</f>
        <v>港鐵金鐘站D</v>
      </c>
      <c r="F5100" t="s">
        <v>419</v>
      </c>
      <c r="G5100" t="s">
        <v>631</v>
      </c>
      <c r="H5100" t="s">
        <v>11</v>
      </c>
      <c r="I5100" t="s">
        <v>372</v>
      </c>
      <c r="J5100" t="s">
        <v>374</v>
      </c>
      <c r="K5100" t="str">
        <f>VLOOKUP(F5100,'Unique Address'!A:D,4,FALSE)</f>
        <v>Admiralty</v>
      </c>
      <c r="L5100">
        <f>VLOOKUP(K5100,'[2]AreaCoordinates xlsx'!$A$1:$D$65536,3,FALSE)</f>
        <v>22.2796357</v>
      </c>
      <c r="M5100">
        <f>VLOOKUP(K5100,'[2]AreaCoordinates xlsx'!$A$1:$D$65536,4,FALSE)</f>
        <v>114.1654865</v>
      </c>
    </row>
    <row r="5101" spans="1:13" x14ac:dyDescent="0.2">
      <c r="A5101" s="2">
        <v>41669</v>
      </c>
      <c r="B5101">
        <v>11150</v>
      </c>
      <c r="C5101" t="s">
        <v>19</v>
      </c>
      <c r="D5101" t="str">
        <f t="shared" si="523"/>
        <v>沙田馬鞍山亞公角街33號, Hong Kong</v>
      </c>
      <c r="E5101" t="str">
        <f>VLOOKUP(F5101,'recent unique'!A:D,4,FALSE)</f>
        <v>沙田馬鞍山亞公角街33號</v>
      </c>
      <c r="F5101" t="s">
        <v>90</v>
      </c>
      <c r="G5101" t="s">
        <v>88</v>
      </c>
      <c r="H5101" t="s">
        <v>11</v>
      </c>
      <c r="I5101" t="s">
        <v>87</v>
      </c>
      <c r="J5101" t="s">
        <v>89</v>
      </c>
      <c r="K5101" t="str">
        <f>VLOOKUP(F5101,'Unique Address'!A:D,4,FALSE)</f>
        <v>Ma On Shan</v>
      </c>
      <c r="L5101">
        <f>VLOOKUP(K5101,'[2]AreaCoordinates xlsx'!$A$1:$D$65536,3,FALSE)</f>
        <v>22.403069899999998</v>
      </c>
      <c r="M5101">
        <f>VLOOKUP(K5101,'[2]AreaCoordinates xlsx'!$A$1:$D$65536,4,FALSE)</f>
        <v>114.24499369999999</v>
      </c>
    </row>
    <row r="5102" spans="1:13" x14ac:dyDescent="0.2">
      <c r="A5102" s="2">
        <v>41669</v>
      </c>
      <c r="B5102">
        <v>9361</v>
      </c>
      <c r="C5102" t="s">
        <v>19</v>
      </c>
      <c r="D5102" t="str">
        <f t="shared" si="523"/>
        <v>上水保健路9號, Hong Kong</v>
      </c>
      <c r="E5102" t="str">
        <f>VLOOKUP(F5102,'recent unique'!A:D,4,FALSE)</f>
        <v>上水保健路9號</v>
      </c>
      <c r="F5102" t="s">
        <v>94</v>
      </c>
      <c r="G5102" t="s">
        <v>92</v>
      </c>
      <c r="H5102" t="s">
        <v>11</v>
      </c>
      <c r="I5102" t="s">
        <v>91</v>
      </c>
      <c r="J5102" t="s">
        <v>93</v>
      </c>
      <c r="K5102" t="str">
        <f>VLOOKUP(F5102,'Unique Address'!A:D,4,FALSE)</f>
        <v>Sheung Shui</v>
      </c>
      <c r="L5102">
        <f>VLOOKUP(K5102,'[2]AreaCoordinates xlsx'!$A$1:$D$65536,3,FALSE)</f>
        <v>22.511200800000001</v>
      </c>
      <c r="M5102">
        <f>VLOOKUP(K5102,'[2]AreaCoordinates xlsx'!$A$1:$D$65536,4,FALSE)</f>
        <v>114.1260991</v>
      </c>
    </row>
    <row r="5103" spans="1:13" x14ac:dyDescent="0.2">
      <c r="A5103" s="2">
        <v>41669</v>
      </c>
      <c r="B5103">
        <v>4866</v>
      </c>
      <c r="C5103" t="s">
        <v>8</v>
      </c>
      <c r="D5103" t="str">
        <f t="shared" si="523"/>
        <v>旺角亞皆老街惠豐中心, Hong Kong</v>
      </c>
      <c r="E5103" t="str">
        <f>VLOOKUP(F5103,'recent unique'!A:D,4,FALSE)</f>
        <v>旺角亞皆老街惠豐中心</v>
      </c>
      <c r="F5103" t="s">
        <v>997</v>
      </c>
      <c r="G5103" t="s">
        <v>996</v>
      </c>
      <c r="H5103" t="s">
        <v>11</v>
      </c>
      <c r="I5103" t="s">
        <v>420</v>
      </c>
      <c r="J5103" t="s">
        <v>422</v>
      </c>
      <c r="K5103" t="str">
        <f>VLOOKUP(F5103,'Unique Address'!A:D,4,FALSE)</f>
        <v>Mong Kok</v>
      </c>
      <c r="L5103">
        <f>VLOOKUP(K5103,'[2]AreaCoordinates xlsx'!$A$1:$D$65536,3,FALSE)</f>
        <v>22.318344199999999</v>
      </c>
      <c r="M5103">
        <f>VLOOKUP(K5103,'[2]AreaCoordinates xlsx'!$A$1:$D$65536,4,FALSE)</f>
        <v>114.17217460000001</v>
      </c>
    </row>
    <row r="5104" spans="1:13" x14ac:dyDescent="0.2">
      <c r="A5104" s="2">
        <v>41669</v>
      </c>
      <c r="B5104">
        <v>10172</v>
      </c>
      <c r="C5104" t="s">
        <v>8</v>
      </c>
      <c r="D5104" t="str">
        <f t="shared" si="523"/>
        <v>荔枝角瑪嘉烈醫院道瑪嘉烈醫院 , Hong Kong</v>
      </c>
      <c r="E5104" t="str">
        <f>VLOOKUP(F5104,'recent unique'!A:D,4,FALSE)</f>
        <v xml:space="preserve">荔枝角瑪嘉烈醫院道瑪嘉烈醫院 </v>
      </c>
      <c r="F5104" t="s">
        <v>102</v>
      </c>
      <c r="G5104" t="s">
        <v>100</v>
      </c>
      <c r="H5104" t="s">
        <v>11</v>
      </c>
      <c r="I5104" t="s">
        <v>99</v>
      </c>
      <c r="J5104" t="s">
        <v>101</v>
      </c>
      <c r="K5104" t="str">
        <f>VLOOKUP(F5104,'Unique Address'!A:D,4,FALSE)</f>
        <v>Lai Chi Kok</v>
      </c>
      <c r="L5104">
        <f>VLOOKUP(K5104,'[2]AreaCoordinates xlsx'!$A$1:$D$65536,3,FALSE)</f>
        <v>22.337264999999999</v>
      </c>
      <c r="M5104">
        <f>VLOOKUP(K5104,'[2]AreaCoordinates xlsx'!$A$1:$D$65536,4,FALSE)</f>
        <v>114.148033</v>
      </c>
    </row>
    <row r="5105" spans="1:13" x14ac:dyDescent="0.2">
      <c r="A5105" s="2">
        <v>41669</v>
      </c>
      <c r="B5105">
        <v>12992</v>
      </c>
      <c r="C5105" t="s">
        <v>8</v>
      </c>
      <c r="D5105" t="str">
        <f t="shared" si="523"/>
        <v>觀塘協和街130號, Hong Kong</v>
      </c>
      <c r="E5105" t="str">
        <f>VLOOKUP(F5105,'recent unique'!A:D,4,FALSE)</f>
        <v>觀塘協和街130號</v>
      </c>
      <c r="F5105" t="s">
        <v>106</v>
      </c>
      <c r="G5105" t="s">
        <v>104</v>
      </c>
      <c r="H5105" t="s">
        <v>11</v>
      </c>
      <c r="I5105" t="s">
        <v>103</v>
      </c>
      <c r="J5105" t="s">
        <v>105</v>
      </c>
      <c r="K5105" t="str">
        <f>VLOOKUP(F5105,'Unique Address'!A:D,4,FALSE)</f>
        <v>Kwun Tong</v>
      </c>
      <c r="L5105">
        <f>VLOOKUP(K5105,'[2]AreaCoordinates xlsx'!$A$1:$D$65536,3,FALSE)</f>
        <v>22.3103686</v>
      </c>
      <c r="M5105">
        <f>VLOOKUP(K5105,'[2]AreaCoordinates xlsx'!$A$1:$D$65536,4,FALSE)</f>
        <v>114.22270349999999</v>
      </c>
    </row>
    <row r="5106" spans="1:13" x14ac:dyDescent="0.2">
      <c r="A5106" s="2">
        <v>41669</v>
      </c>
      <c r="B5106">
        <v>95</v>
      </c>
      <c r="C5106" t="s">
        <v>14</v>
      </c>
      <c r="D5106" t="str">
        <f t="shared" si="523"/>
        <v>銅鑼灣皇室堡地下顧客服務中心, Hong Kong</v>
      </c>
      <c r="E5106" t="str">
        <f>F5106</f>
        <v>銅鑼灣皇室堡地下顧客服務中心</v>
      </c>
      <c r="F5106" t="s">
        <v>125</v>
      </c>
      <c r="G5106" t="s">
        <v>123</v>
      </c>
      <c r="H5106" t="s">
        <v>11</v>
      </c>
      <c r="I5106" t="s">
        <v>122</v>
      </c>
      <c r="J5106" t="s">
        <v>124</v>
      </c>
      <c r="K5106" t="str">
        <f>VLOOKUP(F5106,'Unique Address'!A:D,4,FALSE)</f>
        <v>Causeway Bay</v>
      </c>
      <c r="L5106">
        <f>VLOOKUP(K5106,'[2]AreaCoordinates xlsx'!$A$1:$D$65536,3,FALSE)</f>
        <v>22.279729499999998</v>
      </c>
      <c r="M5106">
        <f>VLOOKUP(K5106,'[2]AreaCoordinates xlsx'!$A$1:$D$65536,4,FALSE)</f>
        <v>114.1870366</v>
      </c>
    </row>
    <row r="5107" spans="1:13" x14ac:dyDescent="0.2">
      <c r="A5107" s="2">
        <v>41669</v>
      </c>
      <c r="B5107">
        <v>10103</v>
      </c>
      <c r="C5107" t="s">
        <v>8</v>
      </c>
      <c r="D5107" t="str">
        <f t="shared" si="523"/>
        <v>鑽石山荷李活廣場, Hong Kong</v>
      </c>
      <c r="E5107" t="str">
        <f>VLOOKUP(F5107,'recent unique'!A:D,4,FALSE)</f>
        <v>鑽石山荷李活廣場</v>
      </c>
      <c r="F5107" t="s">
        <v>133</v>
      </c>
      <c r="G5107" t="s">
        <v>131</v>
      </c>
      <c r="H5107" t="s">
        <v>11</v>
      </c>
      <c r="I5107" t="s">
        <v>130</v>
      </c>
      <c r="J5107" t="s">
        <v>132</v>
      </c>
      <c r="K5107" t="str">
        <f>VLOOKUP(F5107,'Unique Address'!A:D,4,FALSE)</f>
        <v>Diamond Hill</v>
      </c>
      <c r="L5107">
        <f>VLOOKUP(K5107,'[2]AreaCoordinates xlsx'!$A$1:$D$65536,3,FALSE)</f>
        <v>22.343872699999999</v>
      </c>
      <c r="M5107">
        <f>VLOOKUP(K5107,'[2]AreaCoordinates xlsx'!$A$1:$D$65536,4,FALSE)</f>
        <v>114.2048704</v>
      </c>
    </row>
    <row r="5108" spans="1:13" x14ac:dyDescent="0.2">
      <c r="A5108" s="2">
        <v>41669</v>
      </c>
      <c r="B5108">
        <v>10103</v>
      </c>
      <c r="C5108" t="s">
        <v>8</v>
      </c>
      <c r="D5108" t="str">
        <f t="shared" si="523"/>
        <v>鑽石山荷李活廣場, Hong Kong</v>
      </c>
      <c r="E5108" t="str">
        <f>VLOOKUP(F5108,'recent unique'!A:D,4,FALSE)</f>
        <v>鑽石山荷李活廣場</v>
      </c>
      <c r="F5108" t="s">
        <v>135</v>
      </c>
      <c r="G5108" t="s">
        <v>134</v>
      </c>
      <c r="H5108" t="s">
        <v>11</v>
      </c>
      <c r="I5108" t="s">
        <v>130</v>
      </c>
      <c r="J5108" t="s">
        <v>132</v>
      </c>
      <c r="K5108" t="str">
        <f>VLOOKUP(F5108,'Unique Address'!A:D,4,FALSE)</f>
        <v>Diamond Hill</v>
      </c>
      <c r="L5108">
        <f>VLOOKUP(K5108,'[2]AreaCoordinates xlsx'!$A$1:$D$65536,3,FALSE)</f>
        <v>22.343872699999999</v>
      </c>
      <c r="M5108">
        <f>VLOOKUP(K5108,'[2]AreaCoordinates xlsx'!$A$1:$D$65536,4,FALSE)</f>
        <v>114.2048704</v>
      </c>
    </row>
    <row r="5109" spans="1:13" x14ac:dyDescent="0.2">
      <c r="A5109" s="2">
        <v>41669</v>
      </c>
      <c r="B5109">
        <v>6182</v>
      </c>
      <c r="C5109" t="s">
        <v>8</v>
      </c>
      <c r="D5109" t="str">
        <f t="shared" si="523"/>
        <v>鑽石山荷李活廣場, Hong Kong</v>
      </c>
      <c r="E5109" t="str">
        <f>VLOOKUP(F5109,'recent unique'!A:D,4,FALSE)</f>
        <v>鑽石山荷李活廣場</v>
      </c>
      <c r="F5109" t="s">
        <v>139</v>
      </c>
      <c r="G5109" t="s">
        <v>137</v>
      </c>
      <c r="H5109" t="s">
        <v>11</v>
      </c>
      <c r="I5109" t="s">
        <v>136</v>
      </c>
      <c r="J5109" t="s">
        <v>138</v>
      </c>
      <c r="K5109" t="str">
        <f>VLOOKUP(F5109,'Unique Address'!A:D,4,FALSE)</f>
        <v>Diamond Hill</v>
      </c>
      <c r="L5109">
        <f>VLOOKUP(K5109,'[2]AreaCoordinates xlsx'!$A$1:$D$65536,3,FALSE)</f>
        <v>22.343872699999999</v>
      </c>
      <c r="M5109">
        <f>VLOOKUP(K5109,'[2]AreaCoordinates xlsx'!$A$1:$D$65536,4,FALSE)</f>
        <v>114.2048704</v>
      </c>
    </row>
    <row r="5110" spans="1:13" x14ac:dyDescent="0.2">
      <c r="A5110" s="2">
        <v>41669</v>
      </c>
      <c r="B5110">
        <v>6182</v>
      </c>
      <c r="C5110" t="s">
        <v>8</v>
      </c>
      <c r="D5110" t="str">
        <f t="shared" si="523"/>
        <v>鑽石山荷李活廣場, Hong Kong</v>
      </c>
      <c r="E5110" t="str">
        <f>VLOOKUP(F5110,'recent unique'!A:D,4,FALSE)</f>
        <v>鑽石山荷李活廣場</v>
      </c>
      <c r="F5110" t="s">
        <v>140</v>
      </c>
      <c r="G5110" t="s">
        <v>134</v>
      </c>
      <c r="H5110" t="s">
        <v>11</v>
      </c>
      <c r="I5110" t="s">
        <v>136</v>
      </c>
      <c r="J5110" t="s">
        <v>138</v>
      </c>
      <c r="K5110" t="str">
        <f>VLOOKUP(F5110,'Unique Address'!A:D,4,FALSE)</f>
        <v>Diamond Hill</v>
      </c>
      <c r="L5110">
        <f>VLOOKUP(K5110,'[2]AreaCoordinates xlsx'!$A$1:$D$65536,3,FALSE)</f>
        <v>22.343872699999999</v>
      </c>
      <c r="M5110">
        <f>VLOOKUP(K5110,'[2]AreaCoordinates xlsx'!$A$1:$D$65536,4,FALSE)</f>
        <v>114.2048704</v>
      </c>
    </row>
    <row r="5111" spans="1:13" x14ac:dyDescent="0.2">
      <c r="A5111" s="2">
        <v>41669</v>
      </c>
      <c r="B5111">
        <v>6182</v>
      </c>
      <c r="C5111" t="s">
        <v>8</v>
      </c>
      <c r="D5111" t="str">
        <f t="shared" si="523"/>
        <v>鑽石山荷李活廣場, Hong Kong</v>
      </c>
      <c r="E5111" t="str">
        <f>VLOOKUP(F5111,'recent unique'!A:D,4,FALSE)</f>
        <v>鑽石山荷李活廣場</v>
      </c>
      <c r="F5111" t="s">
        <v>142</v>
      </c>
      <c r="G5111" t="s">
        <v>141</v>
      </c>
      <c r="H5111" t="s">
        <v>11</v>
      </c>
      <c r="I5111" t="s">
        <v>136</v>
      </c>
      <c r="J5111" t="s">
        <v>138</v>
      </c>
      <c r="K5111" t="str">
        <f>VLOOKUP(F5111,'Unique Address'!A:D,4,FALSE)</f>
        <v>Diamond Hill</v>
      </c>
      <c r="L5111">
        <f>VLOOKUP(K5111,'[2]AreaCoordinates xlsx'!$A$1:$D$65536,3,FALSE)</f>
        <v>22.343872699999999</v>
      </c>
      <c r="M5111">
        <f>VLOOKUP(K5111,'[2]AreaCoordinates xlsx'!$A$1:$D$65536,4,FALSE)</f>
        <v>114.2048704</v>
      </c>
    </row>
    <row r="5112" spans="1:13" x14ac:dyDescent="0.2">
      <c r="A5112" s="2">
        <v>41669</v>
      </c>
      <c r="B5112">
        <v>6182</v>
      </c>
      <c r="C5112" t="s">
        <v>8</v>
      </c>
      <c r="D5112" t="str">
        <f t="shared" si="523"/>
        <v>鑽石山荷李活廣場, Hong Kong</v>
      </c>
      <c r="E5112" t="str">
        <f>VLOOKUP(F5112,'recent unique'!A:D,4,FALSE)</f>
        <v>鑽石山荷李活廣場</v>
      </c>
      <c r="F5112" t="s">
        <v>144</v>
      </c>
      <c r="G5112" t="s">
        <v>143</v>
      </c>
      <c r="H5112" t="s">
        <v>11</v>
      </c>
      <c r="I5112" t="s">
        <v>136</v>
      </c>
      <c r="J5112" t="s">
        <v>138</v>
      </c>
      <c r="K5112" t="str">
        <f>VLOOKUP(F5112,'Unique Address'!A:D,4,FALSE)</f>
        <v>Diamond Hill</v>
      </c>
      <c r="L5112">
        <f>VLOOKUP(K5112,'[2]AreaCoordinates xlsx'!$A$1:$D$65536,3,FALSE)</f>
        <v>22.343872699999999</v>
      </c>
      <c r="M5112">
        <f>VLOOKUP(K5112,'[2]AreaCoordinates xlsx'!$A$1:$D$65536,4,FALSE)</f>
        <v>114.2048704</v>
      </c>
    </row>
    <row r="5113" spans="1:13" x14ac:dyDescent="0.2">
      <c r="A5113" s="2">
        <v>41669</v>
      </c>
      <c r="B5113">
        <v>10009</v>
      </c>
      <c r="C5113" t="s">
        <v>19</v>
      </c>
      <c r="D5113" t="str">
        <f t="shared" si="523"/>
        <v>元朗坳頭博愛醫院 , Hong Kong</v>
      </c>
      <c r="E5113" t="str">
        <f>VLOOKUP(F5113,'recent unique'!A:D,4,FALSE)</f>
        <v xml:space="preserve">元朗坳頭博愛醫院 </v>
      </c>
      <c r="F5113" t="s">
        <v>158</v>
      </c>
      <c r="G5113" t="s">
        <v>156</v>
      </c>
      <c r="H5113" t="s">
        <v>11</v>
      </c>
      <c r="I5113" t="s">
        <v>155</v>
      </c>
      <c r="J5113" t="s">
        <v>157</v>
      </c>
      <c r="K5113" t="str">
        <f>VLOOKUP(F5113,'Unique Address'!A:D,4,FALSE)</f>
        <v>Yuen Long</v>
      </c>
      <c r="L5113">
        <f>VLOOKUP(K5113,'[2]AreaCoordinates xlsx'!$A$1:$D$65536,3,FALSE)</f>
        <v>22.446151400000002</v>
      </c>
      <c r="M5113">
        <f>VLOOKUP(K5113,'[2]AreaCoordinates xlsx'!$A$1:$D$65536,4,FALSE)</f>
        <v>114.0265682</v>
      </c>
    </row>
    <row r="5114" spans="1:13" x14ac:dyDescent="0.2">
      <c r="A5114" s="2">
        <v>41669</v>
      </c>
      <c r="B5114">
        <v>6052</v>
      </c>
      <c r="C5114" t="s">
        <v>14</v>
      </c>
      <c r="D5114" t="str">
        <f t="shared" si="523"/>
        <v>淺水灣泳灘香港拯溺總會訓練總部, Hong Kong</v>
      </c>
      <c r="E5114" t="str">
        <f>VLOOKUP(F5114,'recent unique'!A:D,4,FALSE)</f>
        <v>淺水灣泳灘香港拯溺總會訓練總部</v>
      </c>
      <c r="F5114" t="s">
        <v>162</v>
      </c>
      <c r="G5114" t="s">
        <v>160</v>
      </c>
      <c r="H5114" t="s">
        <v>11</v>
      </c>
      <c r="I5114" t="s">
        <v>159</v>
      </c>
      <c r="J5114" t="s">
        <v>161</v>
      </c>
      <c r="K5114" t="str">
        <f>VLOOKUP(F5114,'Unique Address'!A:D,4,FALSE)</f>
        <v>Repulse Bay</v>
      </c>
      <c r="L5114">
        <f>VLOOKUP(K5114,'[2]AreaCoordinates xlsx'!$A$1:$D$65536,3,FALSE)</f>
        <v>22.234504300000001</v>
      </c>
      <c r="M5114">
        <f>VLOOKUP(K5114,'[2]AreaCoordinates xlsx'!$A$1:$D$65536,4,FALSE)</f>
        <v>114.1952039</v>
      </c>
    </row>
    <row r="5115" spans="1:13" x14ac:dyDescent="0.2">
      <c r="A5115" s="2">
        <v>41669</v>
      </c>
      <c r="B5115">
        <v>12452</v>
      </c>
      <c r="C5115" t="s">
        <v>19</v>
      </c>
      <c r="D5115" t="str">
        <f t="shared" si="523"/>
        <v>坑口寶寧里2號, Hong Kong</v>
      </c>
      <c r="E5115" t="str">
        <f>VLOOKUP(F5115,'recent unique'!A:D,4,FALSE)</f>
        <v>坑口寶寧里2號</v>
      </c>
      <c r="F5115" t="s">
        <v>166</v>
      </c>
      <c r="G5115" t="s">
        <v>164</v>
      </c>
      <c r="H5115" t="s">
        <v>11</v>
      </c>
      <c r="I5115" t="s">
        <v>163</v>
      </c>
      <c r="J5115" t="s">
        <v>165</v>
      </c>
      <c r="K5115" t="str">
        <f>VLOOKUP(F5115,'Unique Address'!A:D,4,FALSE)</f>
        <v>Tseung Kwan O</v>
      </c>
      <c r="L5115">
        <f>VLOOKUP(K5115,'[2]AreaCoordinates xlsx'!$A$1:$D$65536,3,FALSE)</f>
        <v>22.311936899999999</v>
      </c>
      <c r="M5115">
        <f>VLOOKUP(K5115,'[2]AreaCoordinates xlsx'!$A$1:$D$65536,4,FALSE)</f>
        <v>114.2568814</v>
      </c>
    </row>
    <row r="5116" spans="1:13" x14ac:dyDescent="0.2">
      <c r="A5116" s="2">
        <v>41669</v>
      </c>
      <c r="B5116">
        <v>1108</v>
      </c>
      <c r="C5116" t="s">
        <v>19</v>
      </c>
      <c r="D5116" t="str">
        <f t="shared" si="523"/>
        <v>沙田亞公角山路17號, Hong Kong</v>
      </c>
      <c r="E5116" t="str">
        <f>VLOOKUP(F5116,'recent unique'!A:D,4,FALSE)</f>
        <v>沙田亞公角山路17號</v>
      </c>
      <c r="F5116" t="s">
        <v>170</v>
      </c>
      <c r="G5116" t="s">
        <v>168</v>
      </c>
      <c r="H5116" t="s">
        <v>11</v>
      </c>
      <c r="I5116" t="s">
        <v>167</v>
      </c>
      <c r="J5116" t="s">
        <v>169</v>
      </c>
      <c r="K5116" t="str">
        <f>VLOOKUP(F5116,'Unique Address'!A:D,4,FALSE)</f>
        <v>Sha Tin</v>
      </c>
      <c r="L5116">
        <f>VLOOKUP(K5116,'[2]AreaCoordinates xlsx'!$A$1:$D$65536,3,FALSE)</f>
        <v>22.377130399999999</v>
      </c>
      <c r="M5116">
        <f>VLOOKUP(K5116,'[2]AreaCoordinates xlsx'!$A$1:$D$65536,4,FALSE)</f>
        <v>114.1974398</v>
      </c>
    </row>
    <row r="5117" spans="1:13" x14ac:dyDescent="0.2">
      <c r="A5117" s="2">
        <v>41669</v>
      </c>
      <c r="B5117">
        <v>10165</v>
      </c>
      <c r="C5117" t="s">
        <v>19</v>
      </c>
      <c r="D5117" t="str">
        <f t="shared" si="523"/>
        <v>沙田銀城街30-32號, Hong Kong</v>
      </c>
      <c r="E5117" t="str">
        <f>VLOOKUP(F5117,'recent unique'!A:D,4,FALSE)</f>
        <v>沙田銀城街30-32號</v>
      </c>
      <c r="F5117" t="s">
        <v>174</v>
      </c>
      <c r="G5117" t="s">
        <v>172</v>
      </c>
      <c r="H5117" t="s">
        <v>11</v>
      </c>
      <c r="I5117" t="s">
        <v>171</v>
      </c>
      <c r="J5117" t="s">
        <v>173</v>
      </c>
      <c r="K5117" t="str">
        <f>VLOOKUP(F5117,'Unique Address'!A:D,4,FALSE)</f>
        <v>Sha Tin</v>
      </c>
      <c r="L5117">
        <f>VLOOKUP(K5117,'[2]AreaCoordinates xlsx'!$A$1:$D$65536,3,FALSE)</f>
        <v>22.377130399999999</v>
      </c>
      <c r="M5117">
        <f>VLOOKUP(K5117,'[2]AreaCoordinates xlsx'!$A$1:$D$65536,4,FALSE)</f>
        <v>114.1974398</v>
      </c>
    </row>
    <row r="5118" spans="1:13" x14ac:dyDescent="0.2">
      <c r="A5118" s="2">
        <v>41669</v>
      </c>
      <c r="B5118">
        <v>9566</v>
      </c>
      <c r="C5118" t="s">
        <v>14</v>
      </c>
      <c r="D5118" t="str">
        <f t="shared" si="523"/>
        <v>柴灣樂民道3號, Hong Kong</v>
      </c>
      <c r="E5118" t="str">
        <f>VLOOKUP(F5118,'recent unique'!A:D,4,FALSE)</f>
        <v>柴灣樂民道3號</v>
      </c>
      <c r="F5118" t="s">
        <v>178</v>
      </c>
      <c r="G5118" t="s">
        <v>176</v>
      </c>
      <c r="H5118" t="s">
        <v>11</v>
      </c>
      <c r="I5118" t="s">
        <v>175</v>
      </c>
      <c r="J5118" t="s">
        <v>177</v>
      </c>
      <c r="K5118" t="str">
        <f>VLOOKUP(F5118,'Unique Address'!A:D,4,FALSE)</f>
        <v>Chai Wan</v>
      </c>
      <c r="L5118">
        <f>VLOOKUP(K5118,'[2]AreaCoordinates xlsx'!$A$1:$D$65536,3,FALSE)</f>
        <v>22.264624999999999</v>
      </c>
      <c r="M5118">
        <f>VLOOKUP(K5118,'[2]AreaCoordinates xlsx'!$A$1:$D$65536,4,FALSE)</f>
        <v>114.237139</v>
      </c>
    </row>
    <row r="5119" spans="1:13" x14ac:dyDescent="0.2">
      <c r="A5119" s="2">
        <v>41669</v>
      </c>
      <c r="B5119">
        <v>222</v>
      </c>
      <c r="C5119" t="s">
        <v>19</v>
      </c>
      <c r="D5119" t="str">
        <f t="shared" si="523"/>
        <v>上水廣場商業大廈3樓禮賓司, Hong Kong</v>
      </c>
      <c r="E5119" t="str">
        <f>F5119</f>
        <v>上水廣場商業大廈3樓禮賓司</v>
      </c>
      <c r="F5119" t="s">
        <v>182</v>
      </c>
      <c r="G5119" t="s">
        <v>180</v>
      </c>
      <c r="H5119" t="s">
        <v>11</v>
      </c>
      <c r="I5119" t="s">
        <v>179</v>
      </c>
      <c r="J5119" t="s">
        <v>181</v>
      </c>
      <c r="K5119" t="str">
        <f>VLOOKUP(F5119,'Unique Address'!A:D,4,FALSE)</f>
        <v>Sheung Shui</v>
      </c>
      <c r="L5119">
        <f>VLOOKUP(K5119,'[2]AreaCoordinates xlsx'!$A$1:$D$65536,3,FALSE)</f>
        <v>22.511200800000001</v>
      </c>
      <c r="M5119">
        <f>VLOOKUP(K5119,'[2]AreaCoordinates xlsx'!$A$1:$D$65536,4,FALSE)</f>
        <v>114.1260991</v>
      </c>
    </row>
    <row r="5120" spans="1:13" x14ac:dyDescent="0.2">
      <c r="A5120" s="2">
        <v>41669</v>
      </c>
      <c r="B5120">
        <v>1626</v>
      </c>
      <c r="C5120" t="s">
        <v>8</v>
      </c>
      <c r="D5120" t="str">
        <f t="shared" si="523"/>
        <v>深水埗永康街111號, Hong Kong</v>
      </c>
      <c r="E5120" t="str">
        <f>VLOOKUP(F5120,'recent unique'!A:D,4,FALSE)</f>
        <v>深水埗永康街111號</v>
      </c>
      <c r="F5120" t="s">
        <v>186</v>
      </c>
      <c r="G5120" t="s">
        <v>184</v>
      </c>
      <c r="H5120" t="s">
        <v>11</v>
      </c>
      <c r="I5120" t="s">
        <v>183</v>
      </c>
      <c r="J5120" t="s">
        <v>185</v>
      </c>
      <c r="K5120" t="str">
        <f>VLOOKUP(F5120,'Unique Address'!A:D,4,FALSE)</f>
        <v>Sham Shui Po</v>
      </c>
      <c r="L5120">
        <f>VLOOKUP(K5120,'[2]AreaCoordinates xlsx'!$A$1:$D$65536,3,FALSE)</f>
        <v>22.328589900000001</v>
      </c>
      <c r="M5120">
        <f>VLOOKUP(K5120,'[2]AreaCoordinates xlsx'!$A$1:$D$65536,4,FALSE)</f>
        <v>114.1602846</v>
      </c>
    </row>
    <row r="5121" spans="1:13" x14ac:dyDescent="0.2">
      <c r="A5121" s="2">
        <v>41669</v>
      </c>
      <c r="B5121">
        <v>2014</v>
      </c>
      <c r="C5121" t="s">
        <v>19</v>
      </c>
      <c r="D5121" t="str">
        <f t="shared" si="523"/>
        <v>沙田亞公角山路30號, Hong Kong</v>
      </c>
      <c r="E5121" t="str">
        <f>VLOOKUP(F5121,'recent unique'!A:D,4,FALSE)</f>
        <v>沙田亞公角山路30號</v>
      </c>
      <c r="F5121" t="s">
        <v>190</v>
      </c>
      <c r="G5121" t="s">
        <v>188</v>
      </c>
      <c r="H5121" t="s">
        <v>11</v>
      </c>
      <c r="I5121" t="s">
        <v>187</v>
      </c>
      <c r="J5121" t="s">
        <v>189</v>
      </c>
      <c r="K5121" t="str">
        <f>VLOOKUP(F5121,'Unique Address'!A:D,4,FALSE)</f>
        <v>Sha Tin</v>
      </c>
      <c r="L5121">
        <f>VLOOKUP(K5121,'[2]AreaCoordinates xlsx'!$A$1:$D$65536,3,FALSE)</f>
        <v>22.377130399999999</v>
      </c>
      <c r="M5121">
        <f>VLOOKUP(K5121,'[2]AreaCoordinates xlsx'!$A$1:$D$65536,4,FALSE)</f>
        <v>114.1974398</v>
      </c>
    </row>
    <row r="5122" spans="1:13" x14ac:dyDescent="0.2">
      <c r="A5122" s="2">
        <v>41669</v>
      </c>
      <c r="B5122">
        <v>175</v>
      </c>
      <c r="C5122" t="s">
        <v>14</v>
      </c>
      <c r="D5122" t="str">
        <f t="shared" si="523"/>
        <v>香港仔香港海洋公園, Hong Kong</v>
      </c>
      <c r="E5122" t="str">
        <f>VLOOKUP(F5122,'recent unique'!A:D,4,FALSE)</f>
        <v>香港仔香港海洋公園</v>
      </c>
      <c r="F5122" t="s">
        <v>194</v>
      </c>
      <c r="G5122" t="s">
        <v>192</v>
      </c>
      <c r="H5122" t="s">
        <v>11</v>
      </c>
      <c r="I5122" t="s">
        <v>191</v>
      </c>
      <c r="J5122" t="s">
        <v>193</v>
      </c>
      <c r="K5122" t="str">
        <f>VLOOKUP(F5122,'Unique Address'!A:D,4,FALSE)</f>
        <v>Aberdeen</v>
      </c>
      <c r="L5122">
        <f>VLOOKUP(K5122,'[2]AreaCoordinates xlsx'!$A$1:$D$65536,3,FALSE)</f>
        <v>22.252085900000001</v>
      </c>
      <c r="M5122">
        <f>VLOOKUP(K5122,'[2]AreaCoordinates xlsx'!$A$1:$D$65536,4,FALSE)</f>
        <v>114.1587983</v>
      </c>
    </row>
    <row r="5123" spans="1:13" x14ac:dyDescent="0.2">
      <c r="A5123" s="2">
        <v>41669</v>
      </c>
      <c r="B5123">
        <v>10275</v>
      </c>
      <c r="C5123" t="s">
        <v>8</v>
      </c>
      <c r="D5123" t="str">
        <f t="shared" si="523"/>
        <v>伊利沙伯醫院R座6樓601室, Hong Kong</v>
      </c>
      <c r="E5123" t="str">
        <f>VLOOKUP(F5123,'recent unique'!A:D,4,FALSE)</f>
        <v>伊利沙伯醫院R座6樓601室</v>
      </c>
      <c r="F5123" t="s">
        <v>198</v>
      </c>
      <c r="G5123" t="s">
        <v>196</v>
      </c>
      <c r="H5123" t="s">
        <v>11</v>
      </c>
      <c r="I5123" t="s">
        <v>195</v>
      </c>
      <c r="J5123" t="s">
        <v>197</v>
      </c>
      <c r="K5123" t="str">
        <f>VLOOKUP(F5123,'Unique Address'!A:D,4,FALSE)</f>
        <v>Yau Ma Tei</v>
      </c>
      <c r="L5123">
        <f>VLOOKUP(K5123,'[2]AreaCoordinates xlsx'!$A$1:$D$65536,3,FALSE)</f>
        <v>22.312828</v>
      </c>
      <c r="M5123">
        <f>VLOOKUP(K5123,'[2]AreaCoordinates xlsx'!$A$1:$D$65536,4,FALSE)</f>
        <v>114.170682</v>
      </c>
    </row>
    <row r="5124" spans="1:13" x14ac:dyDescent="0.2">
      <c r="A5124" s="2">
        <v>41669</v>
      </c>
      <c r="B5124">
        <v>10275</v>
      </c>
      <c r="C5124" t="s">
        <v>8</v>
      </c>
      <c r="D5124" t="str">
        <f t="shared" si="523"/>
        <v>伊利沙伯醫院日間醫療中心閣樓5室, Hong Kong</v>
      </c>
      <c r="E5124" t="str">
        <f>VLOOKUP(F5124,'recent unique'!A:D,4,FALSE)</f>
        <v>伊利沙伯醫院日間醫療中心閣樓5室</v>
      </c>
      <c r="F5124" t="s">
        <v>200</v>
      </c>
      <c r="G5124" t="s">
        <v>199</v>
      </c>
      <c r="H5124" t="s">
        <v>11</v>
      </c>
      <c r="I5124" t="s">
        <v>195</v>
      </c>
      <c r="J5124" t="s">
        <v>197</v>
      </c>
      <c r="K5124" t="str">
        <f>VLOOKUP(F5124,'Unique Address'!A:D,4,FALSE)</f>
        <v>Yau Ma Tei</v>
      </c>
      <c r="L5124">
        <f>VLOOKUP(K5124,'[2]AreaCoordinates xlsx'!$A$1:$D$65536,3,FALSE)</f>
        <v>22.312828</v>
      </c>
      <c r="M5124">
        <f>VLOOKUP(K5124,'[2]AreaCoordinates xlsx'!$A$1:$D$65536,4,FALSE)</f>
        <v>114.170682</v>
      </c>
    </row>
    <row r="5125" spans="1:13" x14ac:dyDescent="0.2">
      <c r="A5125" s="2">
        <v>41669</v>
      </c>
      <c r="B5125">
        <v>3541</v>
      </c>
      <c r="C5125" t="s">
        <v>14</v>
      </c>
      <c r="D5125" t="str">
        <f t="shared" si="523"/>
        <v>薄扶林大口環道12號, Hong Kong</v>
      </c>
      <c r="E5125" t="str">
        <f>VLOOKUP(F5125,'recent unique'!A:D,4,FALSE)</f>
        <v>薄扶林大口環道12號</v>
      </c>
      <c r="F5125" t="s">
        <v>204</v>
      </c>
      <c r="G5125" t="s">
        <v>202</v>
      </c>
      <c r="H5125" t="s">
        <v>11</v>
      </c>
      <c r="I5125" t="s">
        <v>201</v>
      </c>
      <c r="J5125" t="s">
        <v>203</v>
      </c>
      <c r="K5125" t="str">
        <f>VLOOKUP(F5125,'Unique Address'!A:D,4,FALSE)</f>
        <v>Sandy Bay</v>
      </c>
      <c r="L5125">
        <f>VLOOKUP(K5125,'[2]AreaCoordinates xlsx'!$A$1:$D$65536,3,FALSE)</f>
        <v>22.270135199999999</v>
      </c>
      <c r="M5125">
        <f>VLOOKUP(K5125,'[2]AreaCoordinates xlsx'!$A$1:$D$65536,4,FALSE)</f>
        <v>114.11941040000001</v>
      </c>
    </row>
    <row r="5126" spans="1:13" x14ac:dyDescent="0.2">
      <c r="A5126" s="2">
        <v>41669</v>
      </c>
      <c r="B5126">
        <v>12652</v>
      </c>
      <c r="C5126" t="s">
        <v>19</v>
      </c>
      <c r="D5126" t="str">
        <f t="shared" si="523"/>
        <v>屯門青松觀路23號, Hong Kong</v>
      </c>
      <c r="E5126" t="str">
        <f>VLOOKUP(F5126,'recent unique'!A:D,4,FALSE)</f>
        <v>屯門青松觀路23號</v>
      </c>
      <c r="F5126" t="s">
        <v>208</v>
      </c>
      <c r="G5126" t="s">
        <v>206</v>
      </c>
      <c r="H5126" t="s">
        <v>11</v>
      </c>
      <c r="I5126" t="s">
        <v>205</v>
      </c>
      <c r="J5126" t="s">
        <v>207</v>
      </c>
      <c r="K5126" t="str">
        <f>VLOOKUP(F5126,'Unique Address'!A:D,4,FALSE)</f>
        <v>Tuen Mun</v>
      </c>
      <c r="L5126">
        <f>VLOOKUP(K5126,'[2]AreaCoordinates xlsx'!$A$1:$D$65536,3,FALSE)</f>
        <v>22.390829499999999</v>
      </c>
      <c r="M5126">
        <f>VLOOKUP(K5126,'[2]AreaCoordinates xlsx'!$A$1:$D$65536,4,FALSE)</f>
        <v>113.9725126</v>
      </c>
    </row>
    <row r="5127" spans="1:13" x14ac:dyDescent="0.2">
      <c r="A5127" s="2">
        <v>41669</v>
      </c>
      <c r="B5127">
        <v>10285</v>
      </c>
      <c r="C5127" t="s">
        <v>14</v>
      </c>
      <c r="D5127" t="str">
        <f t="shared" si="523"/>
        <v>薄扶林薄扶道102號, Hong Kong</v>
      </c>
      <c r="E5127" t="str">
        <f>VLOOKUP(F5127,'recent unique'!A:D,4,FALSE)</f>
        <v>薄扶林薄扶道102號</v>
      </c>
      <c r="F5127" t="s">
        <v>212</v>
      </c>
      <c r="G5127" t="s">
        <v>210</v>
      </c>
      <c r="H5127" t="s">
        <v>11</v>
      </c>
      <c r="I5127" t="s">
        <v>209</v>
      </c>
      <c r="J5127" t="s">
        <v>211</v>
      </c>
      <c r="K5127" t="str">
        <f>VLOOKUP(F5127,'Unique Address'!A:D,4,FALSE)</f>
        <v>Pok Fu Lam</v>
      </c>
      <c r="L5127">
        <f>VLOOKUP(K5127,'[2]AreaCoordinates xlsx'!$A$1:$D$65536,3,FALSE)</f>
        <v>22.267920100000001</v>
      </c>
      <c r="M5127">
        <f>VLOOKUP(K5127,'[2]AreaCoordinates xlsx'!$A$1:$D$65536,4,FALSE)</f>
        <v>114.1290719</v>
      </c>
    </row>
    <row r="5128" spans="1:13" x14ac:dyDescent="0.2">
      <c r="A5128" s="2">
        <v>41669</v>
      </c>
      <c r="B5128">
        <v>12992</v>
      </c>
      <c r="C5128" t="s">
        <v>8</v>
      </c>
      <c r="D5128" t="str">
        <f t="shared" si="523"/>
        <v>觀塘基督教聯合醫院邵逸夫大樓, Hong Kong</v>
      </c>
      <c r="E5128" t="str">
        <f>VLOOKUP(F5128,'recent unique'!A:D,4,FALSE)</f>
        <v>觀塘基督教聯合醫院邵逸夫大樓</v>
      </c>
      <c r="F5128" t="s">
        <v>441</v>
      </c>
      <c r="G5128" t="s">
        <v>440</v>
      </c>
      <c r="H5128" t="s">
        <v>11</v>
      </c>
      <c r="I5128" t="s">
        <v>103</v>
      </c>
      <c r="J5128" t="s">
        <v>105</v>
      </c>
      <c r="K5128" t="str">
        <f>VLOOKUP(F5128,'Unique Address'!A:D,4,FALSE)</f>
        <v>Kwun Tong</v>
      </c>
      <c r="L5128">
        <f>VLOOKUP(K5128,'[2]AreaCoordinates xlsx'!$A$1:$D$65536,3,FALSE)</f>
        <v>22.3103686</v>
      </c>
      <c r="M5128">
        <f>VLOOKUP(K5128,'[2]AreaCoordinates xlsx'!$A$1:$D$65536,4,FALSE)</f>
        <v>114.22270349999999</v>
      </c>
    </row>
    <row r="5129" spans="1:13" x14ac:dyDescent="0.2">
      <c r="A5129" s="2">
        <v>41669</v>
      </c>
      <c r="B5129">
        <v>12992</v>
      </c>
      <c r="C5129" t="s">
        <v>8</v>
      </c>
      <c r="D5129" t="str">
        <f t="shared" si="523"/>
        <v>觀塘基督教聯合醫院新翼大樓, Hong Kong</v>
      </c>
      <c r="E5129" t="str">
        <f>VLOOKUP(F5129,'recent unique'!A:D,4,FALSE)</f>
        <v>觀塘基督教聯合醫院新翼大樓</v>
      </c>
      <c r="F5129" t="s">
        <v>214</v>
      </c>
      <c r="G5129" t="s">
        <v>213</v>
      </c>
      <c r="H5129" t="s">
        <v>11</v>
      </c>
      <c r="I5129" t="s">
        <v>103</v>
      </c>
      <c r="J5129" t="s">
        <v>105</v>
      </c>
      <c r="K5129" t="str">
        <f>VLOOKUP(F5129,'Unique Address'!A:D,4,FALSE)</f>
        <v>Kwun Tong</v>
      </c>
      <c r="L5129">
        <f>VLOOKUP(K5129,'[2]AreaCoordinates xlsx'!$A$1:$D$65536,3,FALSE)</f>
        <v>22.3103686</v>
      </c>
      <c r="M5129">
        <f>VLOOKUP(K5129,'[2]AreaCoordinates xlsx'!$A$1:$D$65536,4,FALSE)</f>
        <v>114.22270349999999</v>
      </c>
    </row>
    <row r="5130" spans="1:13" x14ac:dyDescent="0.2">
      <c r="A5130" s="2">
        <v>41669</v>
      </c>
      <c r="B5130">
        <v>1737</v>
      </c>
      <c r="C5130" t="s">
        <v>19</v>
      </c>
      <c r="D5130" t="str">
        <f t="shared" si="523"/>
        <v>屯門青松觀路15號, Hong Kong</v>
      </c>
      <c r="E5130" t="str">
        <f>VLOOKUP(F5130,'recent unique'!A:D,4,FALSE)</f>
        <v>屯門青松觀路15號</v>
      </c>
      <c r="F5130" t="s">
        <v>218</v>
      </c>
      <c r="G5130" t="s">
        <v>216</v>
      </c>
      <c r="H5130" t="s">
        <v>11</v>
      </c>
      <c r="I5130" t="s">
        <v>215</v>
      </c>
      <c r="J5130" t="s">
        <v>217</v>
      </c>
      <c r="K5130" t="str">
        <f>VLOOKUP(F5130,'Unique Address'!A:D,4,FALSE)</f>
        <v>Tuen Mun</v>
      </c>
      <c r="L5130">
        <f>VLOOKUP(K5130,'[2]AreaCoordinates xlsx'!$A$1:$D$65536,3,FALSE)</f>
        <v>22.390829499999999</v>
      </c>
      <c r="M5130">
        <f>VLOOKUP(K5130,'[2]AreaCoordinates xlsx'!$A$1:$D$65536,4,FALSE)</f>
        <v>113.9725126</v>
      </c>
    </row>
    <row r="5131" spans="1:13" x14ac:dyDescent="0.2">
      <c r="A5131" s="2">
        <v>41669</v>
      </c>
      <c r="B5131">
        <v>12990</v>
      </c>
      <c r="C5131" t="s">
        <v>8</v>
      </c>
      <c r="D5131" t="str">
        <f t="shared" si="523"/>
        <v>觀塘協和街130號, Hong Kong</v>
      </c>
      <c r="E5131" t="str">
        <f>VLOOKUP(F5131,'recent unique'!A:D,4,FALSE)</f>
        <v>觀塘協和街130號</v>
      </c>
      <c r="F5131" t="s">
        <v>106</v>
      </c>
      <c r="G5131" t="s">
        <v>104</v>
      </c>
      <c r="H5131" t="s">
        <v>11</v>
      </c>
      <c r="I5131" t="s">
        <v>219</v>
      </c>
      <c r="J5131" t="s">
        <v>220</v>
      </c>
      <c r="K5131" t="str">
        <f>VLOOKUP(F5131,'Unique Address'!A:D,4,FALSE)</f>
        <v>Kwun Tong</v>
      </c>
      <c r="L5131">
        <f>VLOOKUP(K5131,'[2]AreaCoordinates xlsx'!$A$1:$D$65536,3,FALSE)</f>
        <v>22.3103686</v>
      </c>
      <c r="M5131">
        <f>VLOOKUP(K5131,'[2]AreaCoordinates xlsx'!$A$1:$D$65536,4,FALSE)</f>
        <v>114.22270349999999</v>
      </c>
    </row>
    <row r="5132" spans="1:13" x14ac:dyDescent="0.2">
      <c r="A5132" s="2">
        <v>41669</v>
      </c>
      <c r="B5132">
        <v>12990</v>
      </c>
      <c r="C5132" t="s">
        <v>8</v>
      </c>
      <c r="D5132" t="str">
        <f t="shared" si="523"/>
        <v>九龍灣啟仁街9號, Hong Kong</v>
      </c>
      <c r="E5132" t="str">
        <f>VLOOKUP(F5132,'recent unique'!A:D,4,FALSE)</f>
        <v>九龍灣啟仁街9號</v>
      </c>
      <c r="F5132" t="s">
        <v>222</v>
      </c>
      <c r="G5132" t="s">
        <v>221</v>
      </c>
      <c r="H5132" t="s">
        <v>11</v>
      </c>
      <c r="I5132" t="s">
        <v>219</v>
      </c>
      <c r="J5132" t="s">
        <v>220</v>
      </c>
      <c r="K5132" t="str">
        <f>VLOOKUP(F5132,'Unique Address'!A:D,4,FALSE)</f>
        <v>Kowloon Bay</v>
      </c>
      <c r="L5132">
        <f>VLOOKUP(K5132,'[2]AreaCoordinates xlsx'!$A$1:$D$65536,3,FALSE)</f>
        <v>22.326664600000001</v>
      </c>
      <c r="M5132">
        <f>VLOOKUP(K5132,'[2]AreaCoordinates xlsx'!$A$1:$D$65536,4,FALSE)</f>
        <v>114.20784260000001</v>
      </c>
    </row>
    <row r="5133" spans="1:13" x14ac:dyDescent="0.2">
      <c r="A5133" s="2">
        <v>41669</v>
      </c>
      <c r="B5133">
        <v>12990</v>
      </c>
      <c r="C5133" t="s">
        <v>8</v>
      </c>
      <c r="D5133" t="str">
        <f t="shared" si="523"/>
        <v>觀塘茶果嶺道79號, Hong Kong</v>
      </c>
      <c r="E5133" t="str">
        <f>VLOOKUP(F5133,'recent unique'!A:D,4,FALSE)</f>
        <v>觀塘茶果嶺道79號</v>
      </c>
      <c r="F5133" t="s">
        <v>224</v>
      </c>
      <c r="G5133" t="s">
        <v>223</v>
      </c>
      <c r="H5133" t="s">
        <v>11</v>
      </c>
      <c r="I5133" t="s">
        <v>219</v>
      </c>
      <c r="J5133" t="s">
        <v>220</v>
      </c>
      <c r="K5133" t="str">
        <f>VLOOKUP(F5133,'Unique Address'!A:D,4,FALSE)</f>
        <v>Kwun Tong</v>
      </c>
      <c r="L5133">
        <f>VLOOKUP(K5133,'[2]AreaCoordinates xlsx'!$A$1:$D$65536,3,FALSE)</f>
        <v>22.3103686</v>
      </c>
      <c r="M5133">
        <f>VLOOKUP(K5133,'[2]AreaCoordinates xlsx'!$A$1:$D$65536,4,FALSE)</f>
        <v>114.22270349999999</v>
      </c>
    </row>
    <row r="5134" spans="1:13" x14ac:dyDescent="0.2">
      <c r="A5134" s="2">
        <v>41669</v>
      </c>
      <c r="B5134">
        <v>10504</v>
      </c>
      <c r="C5134" t="s">
        <v>14</v>
      </c>
      <c r="D5134" t="str">
        <f t="shared" si="523"/>
        <v>香港灣仔皇后大道東266及268號, Hong Kong</v>
      </c>
      <c r="E5134" t="str">
        <f>VLOOKUP(F5134,'recent unique'!A:D,4,FALSE)</f>
        <v>香港灣仔皇后大道東266及268號</v>
      </c>
      <c r="F5134" t="s">
        <v>228</v>
      </c>
      <c r="G5134" t="s">
        <v>226</v>
      </c>
      <c r="H5134" t="s">
        <v>11</v>
      </c>
      <c r="I5134" t="s">
        <v>225</v>
      </c>
      <c r="J5134" t="s">
        <v>227</v>
      </c>
      <c r="K5134" t="str">
        <f>VLOOKUP(F5134,'Unique Address'!A:D,4,FALSE)</f>
        <v>Wan Chai</v>
      </c>
      <c r="L5134">
        <f>VLOOKUP(K5134,'[2]AreaCoordinates xlsx'!$A$1:$D$65536,3,FALSE)</f>
        <v>22.276022000000001</v>
      </c>
      <c r="M5134">
        <f>VLOOKUP(K5134,'[2]AreaCoordinates xlsx'!$A$1:$D$65536,4,FALSE)</f>
        <v>114.1751471</v>
      </c>
    </row>
    <row r="5135" spans="1:13" x14ac:dyDescent="0.2">
      <c r="A5135" s="2">
        <v>41669</v>
      </c>
      <c r="B5135">
        <v>9512</v>
      </c>
      <c r="C5135" t="s">
        <v>8</v>
      </c>
      <c r="D5135" t="str">
        <f t="shared" si="523"/>
        <v>九龍黃大仙沙田㘭道118號, Hong Kong</v>
      </c>
      <c r="E5135" t="str">
        <f>VLOOKUP(F5135,'recent unique'!A:D,4,FALSE)</f>
        <v>九龍黃大仙沙田㘭道118號</v>
      </c>
      <c r="F5135" t="s">
        <v>232</v>
      </c>
      <c r="G5135" t="s">
        <v>230</v>
      </c>
      <c r="H5135" t="s">
        <v>11</v>
      </c>
      <c r="I5135" t="s">
        <v>229</v>
      </c>
      <c r="J5135" t="s">
        <v>231</v>
      </c>
      <c r="K5135" t="str">
        <f>VLOOKUP(F5135,'Unique Address'!A:D,4,FALSE)</f>
        <v>Wong Tai Sin</v>
      </c>
      <c r="L5135">
        <f>VLOOKUP(K5135,'[2]AreaCoordinates xlsx'!$A$1:$D$65536,3,FALSE)</f>
        <v>22.342961500000001</v>
      </c>
      <c r="M5135">
        <f>VLOOKUP(K5135,'[2]AreaCoordinates xlsx'!$A$1:$D$65536,4,FALSE)</f>
        <v>114.1929813</v>
      </c>
    </row>
    <row r="5136" spans="1:13" x14ac:dyDescent="0.2">
      <c r="A5136" s="2">
        <v>41669</v>
      </c>
      <c r="B5136">
        <v>6606</v>
      </c>
      <c r="C5136" t="s">
        <v>14</v>
      </c>
      <c r="D5136" t="str">
        <f t="shared" si="523"/>
        <v>香港仔黃竹坑道125號, Hong Kong</v>
      </c>
      <c r="E5136" t="str">
        <f>VLOOKUP(F5136,'recent unique'!A:D,4,FALSE)</f>
        <v>香港仔黃竹坑道125號</v>
      </c>
      <c r="F5136" t="s">
        <v>236</v>
      </c>
      <c r="G5136" t="s">
        <v>234</v>
      </c>
      <c r="H5136" t="s">
        <v>11</v>
      </c>
      <c r="I5136" t="s">
        <v>233</v>
      </c>
      <c r="J5136" t="s">
        <v>235</v>
      </c>
      <c r="K5136" t="str">
        <f>VLOOKUP(F5136,'Unique Address'!A:D,4,FALSE)</f>
        <v>Aberdeen</v>
      </c>
      <c r="L5136">
        <f>VLOOKUP(K5136,'[2]AreaCoordinates xlsx'!$A$1:$D$65536,3,FALSE)</f>
        <v>22.252085900000001</v>
      </c>
      <c r="M5136">
        <f>VLOOKUP(K5136,'[2]AreaCoordinates xlsx'!$A$1:$D$65536,4,FALSE)</f>
        <v>114.1587983</v>
      </c>
    </row>
    <row r="5137" spans="1:13" x14ac:dyDescent="0.2">
      <c r="A5137" s="2">
        <v>41669</v>
      </c>
      <c r="B5137">
        <v>6606</v>
      </c>
      <c r="C5137" t="s">
        <v>14</v>
      </c>
      <c r="D5137" t="str">
        <f t="shared" si="523"/>
        <v>柴灣樂民道3號, Hong Kong</v>
      </c>
      <c r="E5137" t="str">
        <f>VLOOKUP(F5137,'recent unique'!A:D,4,FALSE)</f>
        <v>柴灣樂民道3號</v>
      </c>
      <c r="F5137" t="s">
        <v>178</v>
      </c>
      <c r="G5137" t="s">
        <v>237</v>
      </c>
      <c r="H5137" t="s">
        <v>11</v>
      </c>
      <c r="I5137" t="s">
        <v>233</v>
      </c>
      <c r="J5137" t="s">
        <v>235</v>
      </c>
      <c r="K5137" t="str">
        <f>VLOOKUP(F5137,'Unique Address'!A:D,4,FALSE)</f>
        <v>Chai Wan</v>
      </c>
      <c r="L5137">
        <f>VLOOKUP(K5137,'[2]AreaCoordinates xlsx'!$A$1:$D$65536,3,FALSE)</f>
        <v>22.264624999999999</v>
      </c>
      <c r="M5137">
        <f>VLOOKUP(K5137,'[2]AreaCoordinates xlsx'!$A$1:$D$65536,4,FALSE)</f>
        <v>114.237139</v>
      </c>
    </row>
    <row r="5138" spans="1:13" x14ac:dyDescent="0.2">
      <c r="A5138" s="2">
        <v>41669</v>
      </c>
      <c r="B5138">
        <v>6606</v>
      </c>
      <c r="C5138" t="s">
        <v>14</v>
      </c>
      <c r="D5138" t="str">
        <f t="shared" si="523"/>
        <v>薄扶林道102號, Hong Kong</v>
      </c>
      <c r="E5138" t="str">
        <f>VLOOKUP(F5138,'recent unique'!A:D,4,FALSE)</f>
        <v>薄扶林道102號</v>
      </c>
      <c r="F5138" t="s">
        <v>239</v>
      </c>
      <c r="G5138" t="s">
        <v>238</v>
      </c>
      <c r="H5138" t="s">
        <v>11</v>
      </c>
      <c r="I5138" t="s">
        <v>233</v>
      </c>
      <c r="J5138" t="s">
        <v>235</v>
      </c>
      <c r="K5138" t="str">
        <f>VLOOKUP(F5138,'Unique Address'!A:D,4,FALSE)</f>
        <v>Pok Fu Lam</v>
      </c>
      <c r="L5138">
        <f>VLOOKUP(K5138,'[2]AreaCoordinates xlsx'!$A$1:$D$65536,3,FALSE)</f>
        <v>22.267920100000001</v>
      </c>
      <c r="M5138">
        <f>VLOOKUP(K5138,'[2]AreaCoordinates xlsx'!$A$1:$D$65536,4,FALSE)</f>
        <v>114.1290719</v>
      </c>
    </row>
    <row r="5139" spans="1:13" x14ac:dyDescent="0.2">
      <c r="A5139" s="2">
        <v>41669</v>
      </c>
      <c r="B5139">
        <v>6606</v>
      </c>
      <c r="C5139" t="s">
        <v>14</v>
      </c>
      <c r="D5139" t="str">
        <f t="shared" si="523"/>
        <v>灣仔皇后大道東282號, Hong Kong</v>
      </c>
      <c r="E5139" t="str">
        <f>VLOOKUP(F5139,'recent unique'!A:D,4,FALSE)</f>
        <v>灣仔皇后大道東282號</v>
      </c>
      <c r="F5139" t="s">
        <v>241</v>
      </c>
      <c r="G5139" t="s">
        <v>240</v>
      </c>
      <c r="H5139" t="s">
        <v>11</v>
      </c>
      <c r="I5139" t="s">
        <v>233</v>
      </c>
      <c r="J5139" t="s">
        <v>235</v>
      </c>
      <c r="K5139" t="str">
        <f>VLOOKUP(F5139,'Unique Address'!A:D,4,FALSE)</f>
        <v>Wan Chai</v>
      </c>
      <c r="L5139">
        <f>VLOOKUP(K5139,'[2]AreaCoordinates xlsx'!$A$1:$D$65536,3,FALSE)</f>
        <v>22.276022000000001</v>
      </c>
      <c r="M5139">
        <f>VLOOKUP(K5139,'[2]AreaCoordinates xlsx'!$A$1:$D$65536,4,FALSE)</f>
        <v>114.1751471</v>
      </c>
    </row>
    <row r="5140" spans="1:13" x14ac:dyDescent="0.2">
      <c r="A5140" s="2">
        <v>41669</v>
      </c>
      <c r="B5140">
        <v>6606</v>
      </c>
      <c r="C5140" t="s">
        <v>14</v>
      </c>
      <c r="D5140" t="str">
        <f t="shared" si="523"/>
        <v>銅鑼灣東院道19號, Hong Kong</v>
      </c>
      <c r="E5140" t="str">
        <f>VLOOKUP(F5140,'recent unique'!A:D,4,FALSE)</f>
        <v>銅鑼灣東院道19號</v>
      </c>
      <c r="F5140" t="s">
        <v>243</v>
      </c>
      <c r="G5140" t="s">
        <v>242</v>
      </c>
      <c r="H5140" t="s">
        <v>11</v>
      </c>
      <c r="I5140" t="s">
        <v>233</v>
      </c>
      <c r="J5140" t="s">
        <v>235</v>
      </c>
      <c r="K5140" t="str">
        <f>VLOOKUP(F5140,'Unique Address'!A:D,4,FALSE)</f>
        <v>Causeway Bay</v>
      </c>
      <c r="L5140">
        <f>VLOOKUP(K5140,'[2]AreaCoordinates xlsx'!$A$1:$D$65536,3,FALSE)</f>
        <v>22.279729499999998</v>
      </c>
      <c r="M5140">
        <f>VLOOKUP(K5140,'[2]AreaCoordinates xlsx'!$A$1:$D$65536,4,FALSE)</f>
        <v>114.1870366</v>
      </c>
    </row>
    <row r="5141" spans="1:13" x14ac:dyDescent="0.2">
      <c r="A5141" s="2">
        <v>41669</v>
      </c>
      <c r="B5141">
        <v>6606</v>
      </c>
      <c r="C5141" t="s">
        <v>8</v>
      </c>
      <c r="D5141" t="str">
        <f t="shared" si="523"/>
        <v>將軍澳靈實路8號, Hong Kong</v>
      </c>
      <c r="E5141" t="str">
        <f>VLOOKUP(F5141,'recent unique'!A:D,4,FALSE)</f>
        <v>將軍澳靈實路8號</v>
      </c>
      <c r="F5141" t="s">
        <v>245</v>
      </c>
      <c r="G5141" t="s">
        <v>244</v>
      </c>
      <c r="H5141" t="s">
        <v>11</v>
      </c>
      <c r="I5141" t="s">
        <v>233</v>
      </c>
      <c r="J5141" t="s">
        <v>235</v>
      </c>
      <c r="K5141" t="str">
        <f>VLOOKUP(F5141,'Unique Address'!A:D,4,FALSE)</f>
        <v>Tseung Kwan O</v>
      </c>
      <c r="L5141">
        <f>VLOOKUP(K5141,'[2]AreaCoordinates xlsx'!$A$1:$D$65536,3,FALSE)</f>
        <v>22.311936899999999</v>
      </c>
      <c r="M5141">
        <f>VLOOKUP(K5141,'[2]AreaCoordinates xlsx'!$A$1:$D$65536,4,FALSE)</f>
        <v>114.2568814</v>
      </c>
    </row>
    <row r="5142" spans="1:13" x14ac:dyDescent="0.2">
      <c r="A5142" s="2">
        <v>41669</v>
      </c>
      <c r="B5142">
        <v>6606</v>
      </c>
      <c r="C5142" t="s">
        <v>8</v>
      </c>
      <c r="D5142" t="str">
        <f t="shared" si="523"/>
        <v>亞皆老街147B醫院管理局大樓, Hong Kong</v>
      </c>
      <c r="E5142" t="str">
        <f>VLOOKUP(F5142,'recent unique'!A:D,4,FALSE)</f>
        <v>亞皆老街147B醫院管理局大樓</v>
      </c>
      <c r="F5142" t="s">
        <v>247</v>
      </c>
      <c r="G5142" t="s">
        <v>246</v>
      </c>
      <c r="H5142" t="s">
        <v>11</v>
      </c>
      <c r="I5142" t="s">
        <v>233</v>
      </c>
      <c r="J5142" t="s">
        <v>235</v>
      </c>
      <c r="K5142" t="str">
        <f>VLOOKUP(F5142,'Unique Address'!A:D,4,FALSE)</f>
        <v>Mong Kok</v>
      </c>
      <c r="L5142">
        <f>VLOOKUP(K5142,'[2]AreaCoordinates xlsx'!$A$1:$D$65536,3,FALSE)</f>
        <v>22.318344199999999</v>
      </c>
      <c r="M5142">
        <f>VLOOKUP(K5142,'[2]AreaCoordinates xlsx'!$A$1:$D$65536,4,FALSE)</f>
        <v>114.17217460000001</v>
      </c>
    </row>
    <row r="5143" spans="1:13" x14ac:dyDescent="0.2">
      <c r="A5143" s="2">
        <v>41669</v>
      </c>
      <c r="B5143">
        <v>6606</v>
      </c>
      <c r="C5143" t="s">
        <v>8</v>
      </c>
      <c r="D5143" t="str">
        <f t="shared" si="523"/>
        <v>亞皆老街147A九龍醫院, Hong Kong</v>
      </c>
      <c r="E5143" t="str">
        <f>VLOOKUP(F5143,'recent unique'!A:D,4,FALSE)</f>
        <v>亞皆老街147A九龍醫院</v>
      </c>
      <c r="F5143" t="s">
        <v>249</v>
      </c>
      <c r="G5143" t="s">
        <v>248</v>
      </c>
      <c r="H5143" t="s">
        <v>11</v>
      </c>
      <c r="I5143" t="s">
        <v>233</v>
      </c>
      <c r="J5143" t="s">
        <v>235</v>
      </c>
      <c r="K5143" t="str">
        <f>VLOOKUP(F5143,'Unique Address'!A:D,4,FALSE)</f>
        <v>Mong Kok</v>
      </c>
      <c r="L5143">
        <f>VLOOKUP(K5143,'[2]AreaCoordinates xlsx'!$A$1:$D$65536,3,FALSE)</f>
        <v>22.318344199999999</v>
      </c>
      <c r="M5143">
        <f>VLOOKUP(K5143,'[2]AreaCoordinates xlsx'!$A$1:$D$65536,4,FALSE)</f>
        <v>114.17217460000001</v>
      </c>
    </row>
    <row r="5144" spans="1:13" x14ac:dyDescent="0.2">
      <c r="A5144" s="2">
        <v>41669</v>
      </c>
      <c r="B5144">
        <v>6606</v>
      </c>
      <c r="C5144" t="s">
        <v>8</v>
      </c>
      <c r="D5144" t="str">
        <f t="shared" si="523"/>
        <v>旺角鴉蘭街22號, Hong Kong</v>
      </c>
      <c r="E5144" t="str">
        <f>VLOOKUP(F5144,'recent unique'!A:D,4,FALSE)</f>
        <v>旺角鴉蘭街22號</v>
      </c>
      <c r="F5144" t="s">
        <v>251</v>
      </c>
      <c r="G5144" t="s">
        <v>250</v>
      </c>
      <c r="H5144" t="s">
        <v>11</v>
      </c>
      <c r="I5144" t="s">
        <v>233</v>
      </c>
      <c r="J5144" t="s">
        <v>235</v>
      </c>
      <c r="K5144" t="str">
        <f>VLOOKUP(F5144,'Unique Address'!A:D,4,FALSE)</f>
        <v>Mong Kok</v>
      </c>
      <c r="L5144">
        <f>VLOOKUP(K5144,'[2]AreaCoordinates xlsx'!$A$1:$D$65536,3,FALSE)</f>
        <v>22.318344199999999</v>
      </c>
      <c r="M5144">
        <f>VLOOKUP(K5144,'[2]AreaCoordinates xlsx'!$A$1:$D$65536,4,FALSE)</f>
        <v>114.17217460000001</v>
      </c>
    </row>
    <row r="5145" spans="1:13" x14ac:dyDescent="0.2">
      <c r="A5145" s="2">
        <v>41669</v>
      </c>
      <c r="B5145">
        <v>6606</v>
      </c>
      <c r="C5145" t="s">
        <v>8</v>
      </c>
      <c r="D5145" t="str">
        <f t="shared" si="523"/>
        <v>黃大仙沙田坳道118號, Hong Kong</v>
      </c>
      <c r="E5145" t="str">
        <f>VLOOKUP(F5145,'recent unique'!A:D,4,FALSE)</f>
        <v>黃大仙沙田坳道118號</v>
      </c>
      <c r="F5145" t="s">
        <v>253</v>
      </c>
      <c r="G5145" t="s">
        <v>252</v>
      </c>
      <c r="H5145" t="s">
        <v>11</v>
      </c>
      <c r="I5145" t="s">
        <v>233</v>
      </c>
      <c r="J5145" t="s">
        <v>235</v>
      </c>
      <c r="K5145" t="str">
        <f>VLOOKUP(F5145,'Unique Address'!A:D,4,FALSE)</f>
        <v>Wong Tai Sin</v>
      </c>
      <c r="L5145">
        <f>VLOOKUP(K5145,'[2]AreaCoordinates xlsx'!$A$1:$D$65536,3,FALSE)</f>
        <v>22.342961500000001</v>
      </c>
      <c r="M5145">
        <f>VLOOKUP(K5145,'[2]AreaCoordinates xlsx'!$A$1:$D$65536,4,FALSE)</f>
        <v>114.1929813</v>
      </c>
    </row>
    <row r="5146" spans="1:13" x14ac:dyDescent="0.2">
      <c r="A5146" s="2">
        <v>41669</v>
      </c>
      <c r="B5146">
        <v>6606</v>
      </c>
      <c r="C5146" t="s">
        <v>8</v>
      </c>
      <c r="D5146" t="str">
        <f t="shared" si="523"/>
        <v>荔枝角瑪嘉烈醫院道2-10號, Hong Kong</v>
      </c>
      <c r="E5146" t="str">
        <f>VLOOKUP(F5146,'recent unique'!A:D,4,FALSE)</f>
        <v>荔枝角瑪嘉烈醫院道2-10號</v>
      </c>
      <c r="F5146" t="s">
        <v>255</v>
      </c>
      <c r="G5146" t="s">
        <v>254</v>
      </c>
      <c r="H5146" t="s">
        <v>11</v>
      </c>
      <c r="I5146" t="s">
        <v>233</v>
      </c>
      <c r="J5146" t="s">
        <v>235</v>
      </c>
      <c r="K5146" t="str">
        <f>VLOOKUP(F5146,'Unique Address'!A:D,4,FALSE)</f>
        <v>Lai Chi Kok</v>
      </c>
      <c r="L5146">
        <f>VLOOKUP(K5146,'[2]AreaCoordinates xlsx'!$A$1:$D$65536,3,FALSE)</f>
        <v>22.337264999999999</v>
      </c>
      <c r="M5146">
        <f>VLOOKUP(K5146,'[2]AreaCoordinates xlsx'!$A$1:$D$65536,4,FALSE)</f>
        <v>114.148033</v>
      </c>
    </row>
    <row r="5147" spans="1:13" x14ac:dyDescent="0.2">
      <c r="A5147" s="2">
        <v>41669</v>
      </c>
      <c r="B5147">
        <v>6606</v>
      </c>
      <c r="C5147" t="s">
        <v>8</v>
      </c>
      <c r="D5147" t="str">
        <f t="shared" si="523"/>
        <v>加士居道30號, Hong Kong</v>
      </c>
      <c r="E5147" t="str">
        <f>VLOOKUP(F5147,'recent unique'!A:D,4,FALSE)</f>
        <v>加士居道30號</v>
      </c>
      <c r="F5147" t="s">
        <v>257</v>
      </c>
      <c r="G5147" t="s">
        <v>256</v>
      </c>
      <c r="H5147" t="s">
        <v>11</v>
      </c>
      <c r="I5147" t="s">
        <v>233</v>
      </c>
      <c r="J5147" t="s">
        <v>235</v>
      </c>
      <c r="K5147" t="str">
        <f>VLOOKUP(F5147,'Unique Address'!A:D,4,FALSE)</f>
        <v>Yau Ma Tei</v>
      </c>
      <c r="L5147">
        <f>VLOOKUP(K5147,'[2]AreaCoordinates xlsx'!$A$1:$D$65536,3,FALSE)</f>
        <v>22.312828</v>
      </c>
      <c r="M5147">
        <f>VLOOKUP(K5147,'[2]AreaCoordinates xlsx'!$A$1:$D$65536,4,FALSE)</f>
        <v>114.170682</v>
      </c>
    </row>
    <row r="5148" spans="1:13" x14ac:dyDescent="0.2">
      <c r="A5148" s="2">
        <v>41669</v>
      </c>
      <c r="B5148">
        <v>6606</v>
      </c>
      <c r="C5148" t="s">
        <v>8</v>
      </c>
      <c r="D5148" t="str">
        <f t="shared" si="523"/>
        <v>將軍澳坑口寳寧里2號, Hong Kong</v>
      </c>
      <c r="E5148" t="str">
        <f>VLOOKUP(F5148,'recent unique'!A:D,4,FALSE)</f>
        <v>將軍澳坑口寳寧里2號</v>
      </c>
      <c r="F5148" t="s">
        <v>259</v>
      </c>
      <c r="G5148" t="s">
        <v>258</v>
      </c>
      <c r="H5148" t="s">
        <v>11</v>
      </c>
      <c r="I5148" t="s">
        <v>233</v>
      </c>
      <c r="J5148" t="s">
        <v>235</v>
      </c>
      <c r="K5148" t="str">
        <f>VLOOKUP(F5148,'Unique Address'!A:D,4,FALSE)</f>
        <v>Tseung Kwan O</v>
      </c>
      <c r="L5148">
        <f>VLOOKUP(K5148,'[2]AreaCoordinates xlsx'!$A$1:$D$65536,3,FALSE)</f>
        <v>22.311936899999999</v>
      </c>
      <c r="M5148">
        <f>VLOOKUP(K5148,'[2]AreaCoordinates xlsx'!$A$1:$D$65536,4,FALSE)</f>
        <v>114.2568814</v>
      </c>
    </row>
    <row r="5149" spans="1:13" x14ac:dyDescent="0.2">
      <c r="A5149" s="2">
        <v>41669</v>
      </c>
      <c r="B5149">
        <v>6606</v>
      </c>
      <c r="C5149" t="s">
        <v>8</v>
      </c>
      <c r="D5149" t="str">
        <f t="shared" si="523"/>
        <v>官塘協和街130號, Hong Kong</v>
      </c>
      <c r="E5149" t="str">
        <f>VLOOKUP(F5149,'recent unique'!A:D,4,FALSE)</f>
        <v>官塘協和街130號</v>
      </c>
      <c r="F5149" t="s">
        <v>260</v>
      </c>
      <c r="G5149" t="s">
        <v>104</v>
      </c>
      <c r="H5149" t="s">
        <v>11</v>
      </c>
      <c r="I5149" t="s">
        <v>233</v>
      </c>
      <c r="J5149" t="s">
        <v>235</v>
      </c>
      <c r="K5149" t="str">
        <f>VLOOKUP(F5149,'Unique Address'!A:D,4,FALSE)</f>
        <v>Kwun Tong</v>
      </c>
      <c r="L5149">
        <f>VLOOKUP(K5149,'[2]AreaCoordinates xlsx'!$A$1:$D$65536,3,FALSE)</f>
        <v>22.3103686</v>
      </c>
      <c r="M5149">
        <f>VLOOKUP(K5149,'[2]AreaCoordinates xlsx'!$A$1:$D$65536,4,FALSE)</f>
        <v>114.22270349999999</v>
      </c>
    </row>
    <row r="5150" spans="1:13" x14ac:dyDescent="0.2">
      <c r="A5150" s="2">
        <v>41669</v>
      </c>
      <c r="B5150">
        <v>6606</v>
      </c>
      <c r="C5150" t="s">
        <v>19</v>
      </c>
      <c r="D5150" t="str">
        <f t="shared" si="523"/>
        <v>屯門青松觀路15號, Hong Kong</v>
      </c>
      <c r="E5150" t="str">
        <f>VLOOKUP(F5150,'recent unique'!A:D,4,FALSE)</f>
        <v>屯門青松觀路15號</v>
      </c>
      <c r="F5150" t="s">
        <v>218</v>
      </c>
      <c r="G5150" t="s">
        <v>261</v>
      </c>
      <c r="H5150" t="s">
        <v>11</v>
      </c>
      <c r="I5150" t="s">
        <v>233</v>
      </c>
      <c r="J5150" t="s">
        <v>235</v>
      </c>
      <c r="K5150" t="str">
        <f>VLOOKUP(F5150,'Unique Address'!A:D,4,FALSE)</f>
        <v>Tuen Mun</v>
      </c>
      <c r="L5150">
        <f>VLOOKUP(K5150,'[2]AreaCoordinates xlsx'!$A$1:$D$65536,3,FALSE)</f>
        <v>22.390829499999999</v>
      </c>
      <c r="M5150">
        <f>VLOOKUP(K5150,'[2]AreaCoordinates xlsx'!$A$1:$D$65536,4,FALSE)</f>
        <v>113.9725126</v>
      </c>
    </row>
    <row r="5151" spans="1:13" x14ac:dyDescent="0.2">
      <c r="A5151" s="2">
        <v>41669</v>
      </c>
      <c r="B5151">
        <v>6606</v>
      </c>
      <c r="C5151" t="s">
        <v>19</v>
      </c>
      <c r="D5151" t="str">
        <f t="shared" si="523"/>
        <v>上水保健路9號, Hong Kong</v>
      </c>
      <c r="E5151" t="str">
        <f>VLOOKUP(F5151,'recent unique'!A:D,4,FALSE)</f>
        <v>上水保健路9號</v>
      </c>
      <c r="F5151" t="s">
        <v>263</v>
      </c>
      <c r="G5151" t="s">
        <v>262</v>
      </c>
      <c r="H5151" t="s">
        <v>11</v>
      </c>
      <c r="I5151" t="s">
        <v>233</v>
      </c>
      <c r="J5151" t="s">
        <v>235</v>
      </c>
      <c r="K5151" t="str">
        <f>VLOOKUP(F5151,'Unique Address'!A:D,4,FALSE)</f>
        <v>Sheung Shui</v>
      </c>
      <c r="L5151">
        <f>VLOOKUP(K5151,'[2]AreaCoordinates xlsx'!$A$1:$D$65536,3,FALSE)</f>
        <v>22.511200800000001</v>
      </c>
      <c r="M5151">
        <f>VLOOKUP(K5151,'[2]AreaCoordinates xlsx'!$A$1:$D$65536,4,FALSE)</f>
        <v>114.1260991</v>
      </c>
    </row>
    <row r="5152" spans="1:13" x14ac:dyDescent="0.2">
      <c r="A5152" s="2">
        <v>41669</v>
      </c>
      <c r="B5152">
        <v>6606</v>
      </c>
      <c r="C5152" t="s">
        <v>19</v>
      </c>
      <c r="D5152" t="str">
        <f t="shared" si="523"/>
        <v>沙田銀城街30-32號, Hong Kong</v>
      </c>
      <c r="E5152" t="str">
        <f>VLOOKUP(F5152,'recent unique'!A:D,4,FALSE)</f>
        <v>沙田銀城街30-32號</v>
      </c>
      <c r="F5152" t="s">
        <v>174</v>
      </c>
      <c r="G5152" t="s">
        <v>172</v>
      </c>
      <c r="H5152" t="s">
        <v>11</v>
      </c>
      <c r="I5152" t="s">
        <v>233</v>
      </c>
      <c r="J5152" t="s">
        <v>235</v>
      </c>
      <c r="K5152" t="str">
        <f>VLOOKUP(F5152,'Unique Address'!A:D,4,FALSE)</f>
        <v>Sha Tin</v>
      </c>
      <c r="L5152">
        <f>VLOOKUP(K5152,'[2]AreaCoordinates xlsx'!$A$1:$D$65536,3,FALSE)</f>
        <v>22.377130399999999</v>
      </c>
      <c r="M5152">
        <f>VLOOKUP(K5152,'[2]AreaCoordinates xlsx'!$A$1:$D$65536,4,FALSE)</f>
        <v>114.1974398</v>
      </c>
    </row>
    <row r="5153" spans="1:13" x14ac:dyDescent="0.2">
      <c r="A5153" s="2">
        <v>41669</v>
      </c>
      <c r="B5153">
        <v>6606</v>
      </c>
      <c r="C5153" t="s">
        <v>19</v>
      </c>
      <c r="D5153" t="str">
        <f t="shared" si="523"/>
        <v>沙田馬鞍山亞公角街33號, Hong Kong</v>
      </c>
      <c r="E5153" t="str">
        <f>VLOOKUP(F5153,'recent unique'!A:D,4,FALSE)</f>
        <v>沙田馬鞍山亞公角街33號</v>
      </c>
      <c r="F5153" t="s">
        <v>90</v>
      </c>
      <c r="G5153" t="s">
        <v>264</v>
      </c>
      <c r="H5153" t="s">
        <v>11</v>
      </c>
      <c r="I5153" t="s">
        <v>233</v>
      </c>
      <c r="J5153" t="s">
        <v>235</v>
      </c>
      <c r="K5153" t="str">
        <f>VLOOKUP(F5153,'Unique Address'!A:D,4,FALSE)</f>
        <v>Ma On Shan</v>
      </c>
      <c r="L5153">
        <f>VLOOKUP(K5153,'[2]AreaCoordinates xlsx'!$A$1:$D$65536,3,FALSE)</f>
        <v>22.403069899999998</v>
      </c>
      <c r="M5153">
        <f>VLOOKUP(K5153,'[2]AreaCoordinates xlsx'!$A$1:$D$65536,4,FALSE)</f>
        <v>114.24499369999999</v>
      </c>
    </row>
    <row r="5154" spans="1:13" x14ac:dyDescent="0.2">
      <c r="A5154" s="2">
        <v>41669</v>
      </c>
      <c r="B5154">
        <v>6606</v>
      </c>
      <c r="C5154" t="s">
        <v>19</v>
      </c>
      <c r="D5154" t="str">
        <f t="shared" si="523"/>
        <v>大埔全安路9號, Hong Kong</v>
      </c>
      <c r="E5154" t="str">
        <f>VLOOKUP(F5154,'recent unique'!A:D,4,FALSE)</f>
        <v>大埔全安路9號</v>
      </c>
      <c r="F5154" t="s">
        <v>266</v>
      </c>
      <c r="G5154" t="s">
        <v>265</v>
      </c>
      <c r="H5154" t="s">
        <v>11</v>
      </c>
      <c r="I5154" t="s">
        <v>233</v>
      </c>
      <c r="J5154" t="s">
        <v>235</v>
      </c>
      <c r="K5154" t="str">
        <f>VLOOKUP(F5154,'Unique Address'!A:D,4,FALSE)</f>
        <v>Tai Po</v>
      </c>
      <c r="L5154">
        <f>VLOOKUP(K5154,'[2]AreaCoordinates xlsx'!$A$1:$D$65536,3,FALSE)</f>
        <v>22.440896800000001</v>
      </c>
      <c r="M5154">
        <f>VLOOKUP(K5154,'[2]AreaCoordinates xlsx'!$A$1:$D$65536,4,FALSE)</f>
        <v>114.16474340000001</v>
      </c>
    </row>
    <row r="5155" spans="1:13" x14ac:dyDescent="0.2">
      <c r="A5155" s="2">
        <v>41669</v>
      </c>
      <c r="B5155">
        <v>6606</v>
      </c>
      <c r="C5155" t="s">
        <v>19</v>
      </c>
      <c r="D5155" t="str">
        <f t="shared" si="523"/>
        <v>屯門青松觀道23號, Hong Kong</v>
      </c>
      <c r="E5155" t="str">
        <f>VLOOKUP(F5155,'recent unique'!A:D,4,FALSE)</f>
        <v>屯門青松觀道23號</v>
      </c>
      <c r="F5155" t="s">
        <v>268</v>
      </c>
      <c r="G5155" t="s">
        <v>267</v>
      </c>
      <c r="H5155" t="s">
        <v>11</v>
      </c>
      <c r="I5155" t="s">
        <v>233</v>
      </c>
      <c r="J5155" t="s">
        <v>235</v>
      </c>
      <c r="K5155" t="str">
        <f>VLOOKUP(F5155,'Unique Address'!A:D,4,FALSE)</f>
        <v>Tuen Mun</v>
      </c>
      <c r="L5155">
        <f>VLOOKUP(K5155,'[2]AreaCoordinates xlsx'!$A$1:$D$65536,3,FALSE)</f>
        <v>22.390829499999999</v>
      </c>
      <c r="M5155">
        <f>VLOOKUP(K5155,'[2]AreaCoordinates xlsx'!$A$1:$D$65536,4,FALSE)</f>
        <v>113.9725126</v>
      </c>
    </row>
    <row r="5156" spans="1:13" x14ac:dyDescent="0.2">
      <c r="A5156" s="2">
        <v>41669</v>
      </c>
      <c r="B5156">
        <v>512</v>
      </c>
      <c r="C5156" t="s">
        <v>19</v>
      </c>
      <c r="D5156" t="str">
        <f t="shared" si="523"/>
        <v>新界大埔全安路11 號, Hong Kong</v>
      </c>
      <c r="E5156" t="str">
        <f>VLOOKUP(F5156,'recent unique'!A:D,4,FALSE)</f>
        <v>新界大埔全安路11 號</v>
      </c>
      <c r="F5156" t="s">
        <v>272</v>
      </c>
      <c r="G5156" t="s">
        <v>270</v>
      </c>
      <c r="H5156" t="s">
        <v>11</v>
      </c>
      <c r="I5156" t="s">
        <v>269</v>
      </c>
      <c r="J5156" t="s">
        <v>271</v>
      </c>
      <c r="K5156" t="str">
        <f>VLOOKUP(F5156,'Unique Address'!A:D,4,FALSE)</f>
        <v>Tai Po</v>
      </c>
      <c r="L5156">
        <f>VLOOKUP(K5156,'[2]AreaCoordinates xlsx'!$A$1:$D$65536,3,FALSE)</f>
        <v>22.440896800000001</v>
      </c>
      <c r="M5156">
        <f>VLOOKUP(K5156,'[2]AreaCoordinates xlsx'!$A$1:$D$65536,4,FALSE)</f>
        <v>114.16474340000001</v>
      </c>
    </row>
    <row r="5157" spans="1:13" x14ac:dyDescent="0.2">
      <c r="A5157" s="2">
        <v>41669</v>
      </c>
      <c r="B5157">
        <v>0</v>
      </c>
      <c r="C5157" t="s">
        <v>19</v>
      </c>
      <c r="D5157" t="str">
        <f t="shared" si="523"/>
        <v>赤鱲角香港國際機場, Hong Kong</v>
      </c>
      <c r="E5157" t="str">
        <f>VLOOKUP(F5157,'recent unique'!A:D,4,FALSE)</f>
        <v>赤鱲角香港國際機場</v>
      </c>
      <c r="F5157" t="s">
        <v>276</v>
      </c>
      <c r="G5157" t="s">
        <v>274</v>
      </c>
      <c r="H5157" t="s">
        <v>11</v>
      </c>
      <c r="I5157" t="s">
        <v>273</v>
      </c>
      <c r="J5157" t="s">
        <v>275</v>
      </c>
      <c r="K5157" t="str">
        <f>VLOOKUP(F5157,'Unique Address'!A:D,4,FALSE)</f>
        <v>Chek Lap Kok</v>
      </c>
      <c r="L5157">
        <f>VLOOKUP(K5157,'[2]AreaCoordinates xlsx'!$A$1:$D$65536,3,FALSE)</f>
        <v>22.3083934</v>
      </c>
      <c r="M5157">
        <f>VLOOKUP(K5157,'[2]AreaCoordinates xlsx'!$A$1:$D$65536,4,FALSE)</f>
        <v>113.923907</v>
      </c>
    </row>
    <row r="5158" spans="1:13" x14ac:dyDescent="0.2">
      <c r="A5158" s="2">
        <v>41669</v>
      </c>
      <c r="B5158">
        <v>7782</v>
      </c>
      <c r="C5158" t="s">
        <v>19</v>
      </c>
      <c r="D5158" t="str">
        <f t="shared" ref="D5158:D5176" si="524">E5158&amp;", Hong Kong"</f>
        <v>大埔林錦公路嘉道理農場, Hong Kong</v>
      </c>
      <c r="E5158" t="str">
        <f>VLOOKUP(F5158,'recent unique'!A:D,4,FALSE)</f>
        <v>大埔林錦公路嘉道理農場</v>
      </c>
      <c r="F5158" t="s">
        <v>280</v>
      </c>
      <c r="G5158" t="s">
        <v>278</v>
      </c>
      <c r="H5158" t="s">
        <v>11</v>
      </c>
      <c r="I5158" t="s">
        <v>277</v>
      </c>
      <c r="J5158" t="s">
        <v>279</v>
      </c>
      <c r="K5158" t="str">
        <f>VLOOKUP(F5158,'Unique Address'!A:D,4,FALSE)</f>
        <v>Tai Po</v>
      </c>
      <c r="L5158">
        <f>VLOOKUP(K5158,'[2]AreaCoordinates xlsx'!$A$1:$D$65536,3,FALSE)</f>
        <v>22.440896800000001</v>
      </c>
      <c r="M5158">
        <f>VLOOKUP(K5158,'[2]AreaCoordinates xlsx'!$A$1:$D$65536,4,FALSE)</f>
        <v>114.16474340000001</v>
      </c>
    </row>
    <row r="5159" spans="1:13" x14ac:dyDescent="0.2">
      <c r="A5159" s="2">
        <v>41669</v>
      </c>
      <c r="B5159">
        <v>4930</v>
      </c>
      <c r="C5159" t="s">
        <v>19</v>
      </c>
      <c r="D5159" t="str">
        <f t="shared" si="524"/>
        <v>將軍澳靈實路8號, Hong Kong</v>
      </c>
      <c r="E5159" t="str">
        <f>VLOOKUP(F5159,'recent unique'!A:D,4,FALSE)</f>
        <v>將軍澳靈實路8號</v>
      </c>
      <c r="F5159" t="s">
        <v>245</v>
      </c>
      <c r="G5159" t="s">
        <v>282</v>
      </c>
      <c r="H5159" t="s">
        <v>11</v>
      </c>
      <c r="I5159" t="s">
        <v>281</v>
      </c>
      <c r="J5159" t="s">
        <v>283</v>
      </c>
      <c r="K5159" t="str">
        <f>VLOOKUP(F5159,'Unique Address'!A:D,4,FALSE)</f>
        <v>Tseung Kwan O</v>
      </c>
      <c r="L5159">
        <f>VLOOKUP(K5159,'[2]AreaCoordinates xlsx'!$A$1:$D$65536,3,FALSE)</f>
        <v>22.311936899999999</v>
      </c>
      <c r="M5159">
        <f>VLOOKUP(K5159,'[2]AreaCoordinates xlsx'!$A$1:$D$65536,4,FALSE)</f>
        <v>114.2568814</v>
      </c>
    </row>
    <row r="5160" spans="1:13" x14ac:dyDescent="0.2">
      <c r="A5160" s="2">
        <v>41669</v>
      </c>
      <c r="B5160">
        <v>1240</v>
      </c>
      <c r="C5160" t="s">
        <v>19</v>
      </c>
      <c r="D5160" t="str">
        <f t="shared" si="524"/>
        <v>屯門蝴蝶灣泳灘, Hong Kong</v>
      </c>
      <c r="E5160" t="str">
        <f>VLOOKUP(F5160,'recent unique'!A:D,4,FALSE)</f>
        <v>屯門蝴蝶灣泳灘</v>
      </c>
      <c r="F5160" t="s">
        <v>287</v>
      </c>
      <c r="G5160" t="s">
        <v>285</v>
      </c>
      <c r="H5160" t="s">
        <v>11</v>
      </c>
      <c r="I5160" t="s">
        <v>284</v>
      </c>
      <c r="J5160" t="s">
        <v>286</v>
      </c>
      <c r="K5160" t="str">
        <f>VLOOKUP(F5160,'Unique Address'!A:D,4,FALSE)</f>
        <v>Tuen Mun</v>
      </c>
      <c r="L5160">
        <f>VLOOKUP(K5160,'[2]AreaCoordinates xlsx'!$A$1:$D$65536,3,FALSE)</f>
        <v>22.390829499999999</v>
      </c>
      <c r="M5160">
        <f>VLOOKUP(K5160,'[2]AreaCoordinates xlsx'!$A$1:$D$65536,4,FALSE)</f>
        <v>113.9725126</v>
      </c>
    </row>
    <row r="5161" spans="1:13" x14ac:dyDescent="0.2">
      <c r="A5161" s="2">
        <v>41669</v>
      </c>
      <c r="B5161">
        <v>12078</v>
      </c>
      <c r="C5161" t="s">
        <v>19</v>
      </c>
      <c r="D5161" t="str">
        <f t="shared" si="524"/>
        <v>大埔全安路9號, Hong Kong</v>
      </c>
      <c r="E5161" t="str">
        <f>VLOOKUP(F5161,'recent unique'!A:D,4,FALSE)</f>
        <v>大埔全安路9號</v>
      </c>
      <c r="F5161" t="s">
        <v>291</v>
      </c>
      <c r="G5161" t="s">
        <v>289</v>
      </c>
      <c r="H5161" t="s">
        <v>11</v>
      </c>
      <c r="I5161" t="s">
        <v>288</v>
      </c>
      <c r="J5161" t="s">
        <v>290</v>
      </c>
      <c r="K5161" t="str">
        <f>VLOOKUP(F5161,'Unique Address'!A:D,4,FALSE)</f>
        <v>Tai Po</v>
      </c>
      <c r="L5161">
        <f>VLOOKUP(K5161,'[2]AreaCoordinates xlsx'!$A$1:$D$65536,3,FALSE)</f>
        <v>22.440896800000001</v>
      </c>
      <c r="M5161">
        <f>VLOOKUP(K5161,'[2]AreaCoordinates xlsx'!$A$1:$D$65536,4,FALSE)</f>
        <v>114.16474340000001</v>
      </c>
    </row>
    <row r="5162" spans="1:13" x14ac:dyDescent="0.2">
      <c r="A5162" s="2">
        <v>41669</v>
      </c>
      <c r="B5162">
        <v>231</v>
      </c>
      <c r="C5162" t="s">
        <v>14</v>
      </c>
      <c r="D5162" t="str">
        <f t="shared" si="524"/>
        <v>香港銅鑼灣東院道19號, Hong Kong</v>
      </c>
      <c r="E5162" t="str">
        <f>VLOOKUP(F5162,'recent unique'!A:D,4,FALSE)</f>
        <v>香港銅鑼灣東院道19號</v>
      </c>
      <c r="F5162" t="s">
        <v>293</v>
      </c>
      <c r="G5162" t="s">
        <v>292</v>
      </c>
      <c r="H5162" t="s">
        <v>11</v>
      </c>
      <c r="I5162" t="s">
        <v>65</v>
      </c>
      <c r="J5162" t="s">
        <v>67</v>
      </c>
      <c r="K5162" t="str">
        <f>VLOOKUP(F5162,'Unique Address'!A:D,4,FALSE)</f>
        <v>Causeway Bay</v>
      </c>
      <c r="L5162">
        <f>VLOOKUP(K5162,'[2]AreaCoordinates xlsx'!$A$1:$D$65536,3,FALSE)</f>
        <v>22.279729499999998</v>
      </c>
      <c r="M5162">
        <f>VLOOKUP(K5162,'[2]AreaCoordinates xlsx'!$A$1:$D$65536,4,FALSE)</f>
        <v>114.1870366</v>
      </c>
    </row>
    <row r="5163" spans="1:13" x14ac:dyDescent="0.2">
      <c r="A5163" s="2">
        <v>41669</v>
      </c>
      <c r="B5163">
        <v>231</v>
      </c>
      <c r="C5163" t="s">
        <v>14</v>
      </c>
      <c r="D5163" t="str">
        <f t="shared" si="524"/>
        <v>香港大口環道9號, Hong Kong</v>
      </c>
      <c r="E5163" t="str">
        <f>VLOOKUP(F5163,'recent unique'!A:D,4,FALSE)</f>
        <v>香港大口環道9號</v>
      </c>
      <c r="F5163" t="s">
        <v>295</v>
      </c>
      <c r="G5163" t="s">
        <v>294</v>
      </c>
      <c r="H5163" t="s">
        <v>11</v>
      </c>
      <c r="I5163" t="s">
        <v>65</v>
      </c>
      <c r="J5163" t="s">
        <v>67</v>
      </c>
      <c r="K5163" t="str">
        <f>VLOOKUP(F5163,'Unique Address'!A:D,4,FALSE)</f>
        <v>Sandy Bay</v>
      </c>
      <c r="L5163">
        <f>VLOOKUP(K5163,'[2]AreaCoordinates xlsx'!$A$1:$D$65536,3,FALSE)</f>
        <v>22.270135199999999</v>
      </c>
      <c r="M5163">
        <f>VLOOKUP(K5163,'[2]AreaCoordinates xlsx'!$A$1:$D$65536,4,FALSE)</f>
        <v>114.11941040000001</v>
      </c>
    </row>
    <row r="5164" spans="1:13" x14ac:dyDescent="0.2">
      <c r="A5164" s="2">
        <v>41669</v>
      </c>
      <c r="B5164">
        <v>231</v>
      </c>
      <c r="C5164" t="s">
        <v>14</v>
      </c>
      <c r="D5164" t="str">
        <f t="shared" si="524"/>
        <v>香港普仁街12號, Hong Kong</v>
      </c>
      <c r="E5164" t="str">
        <f>VLOOKUP(F5164,'recent unique'!A:D,4,FALSE)</f>
        <v>香港普仁街12號</v>
      </c>
      <c r="F5164" t="s">
        <v>297</v>
      </c>
      <c r="G5164" t="s">
        <v>296</v>
      </c>
      <c r="H5164" t="s">
        <v>11</v>
      </c>
      <c r="I5164" t="s">
        <v>65</v>
      </c>
      <c r="J5164" t="s">
        <v>67</v>
      </c>
      <c r="K5164" t="str">
        <f>VLOOKUP(F5164,'Unique Address'!A:D,4,FALSE)</f>
        <v>Mid-level</v>
      </c>
      <c r="L5164">
        <f>VLOOKUP(K5164,'[2]AreaCoordinates xlsx'!$A$1:$D$65536,3,FALSE)</f>
        <v>22.2811673</v>
      </c>
      <c r="M5164">
        <f>VLOOKUP(K5164,'[2]AreaCoordinates xlsx'!$A$1:$D$65536,4,FALSE)</f>
        <v>114.142449</v>
      </c>
    </row>
    <row r="5165" spans="1:13" x14ac:dyDescent="0.2">
      <c r="A5165" s="2">
        <v>41669</v>
      </c>
      <c r="B5165">
        <v>231</v>
      </c>
      <c r="C5165" t="s">
        <v>8</v>
      </c>
      <c r="D5165" t="str">
        <f t="shared" si="524"/>
        <v>九龍油麻地窩打老道25號, Hong Kong</v>
      </c>
      <c r="E5165" t="str">
        <f>VLOOKUP(F5165,'recent unique'!A:D,4,FALSE)</f>
        <v>九龍油麻地窩打老道25號</v>
      </c>
      <c r="F5165" t="s">
        <v>299</v>
      </c>
      <c r="G5165" t="s">
        <v>298</v>
      </c>
      <c r="H5165" t="s">
        <v>11</v>
      </c>
      <c r="I5165" t="s">
        <v>65</v>
      </c>
      <c r="J5165" t="s">
        <v>67</v>
      </c>
      <c r="K5165" t="str">
        <f>VLOOKUP(F5165,'Unique Address'!A:D,4,FALSE)</f>
        <v>Yau Ma Tei</v>
      </c>
      <c r="L5165">
        <f>VLOOKUP(K5165,'[2]AreaCoordinates xlsx'!$A$1:$D$65536,3,FALSE)</f>
        <v>22.312828</v>
      </c>
      <c r="M5165">
        <f>VLOOKUP(K5165,'[2]AreaCoordinates xlsx'!$A$1:$D$65536,4,FALSE)</f>
        <v>114.170682</v>
      </c>
    </row>
    <row r="5166" spans="1:13" x14ac:dyDescent="0.2">
      <c r="A5166" s="2">
        <v>41669</v>
      </c>
      <c r="B5166">
        <v>231</v>
      </c>
      <c r="C5166" t="s">
        <v>8</v>
      </c>
      <c r="D5166" t="str">
        <f t="shared" si="524"/>
        <v>九龍黃大仙沙田坳道124號, Hong Kong</v>
      </c>
      <c r="E5166" t="str">
        <f>VLOOKUP(F5166,'recent unique'!A:D,4,FALSE)</f>
        <v>九龍黃大仙沙田坳道124號</v>
      </c>
      <c r="F5166" t="s">
        <v>301</v>
      </c>
      <c r="G5166" t="s">
        <v>300</v>
      </c>
      <c r="H5166" t="s">
        <v>11</v>
      </c>
      <c r="I5166" t="s">
        <v>65</v>
      </c>
      <c r="J5166" t="s">
        <v>67</v>
      </c>
      <c r="K5166" t="str">
        <f>VLOOKUP(F5166,'Unique Address'!A:D,4,FALSE)</f>
        <v>Wong Tai Sin</v>
      </c>
      <c r="L5166">
        <f>VLOOKUP(K5166,'[2]AreaCoordinates xlsx'!$A$1:$D$65536,3,FALSE)</f>
        <v>22.342961500000001</v>
      </c>
      <c r="M5166">
        <f>VLOOKUP(K5166,'[2]AreaCoordinates xlsx'!$A$1:$D$65536,4,FALSE)</f>
        <v>114.1929813</v>
      </c>
    </row>
    <row r="5167" spans="1:13" x14ac:dyDescent="0.2">
      <c r="A5167" s="2">
        <v>41669</v>
      </c>
      <c r="B5167">
        <v>175</v>
      </c>
      <c r="C5167" t="s">
        <v>19</v>
      </c>
      <c r="D5167" t="str">
        <f t="shared" si="524"/>
        <v>荃灣荃新天地UG層, Hong Kong</v>
      </c>
      <c r="E5167" t="str">
        <f>VLOOKUP(F5167,'recent unique'!A:D,4,FALSE)</f>
        <v>荃灣荃新天地UG層</v>
      </c>
      <c r="F5167" t="s">
        <v>303</v>
      </c>
      <c r="G5167" t="s">
        <v>302</v>
      </c>
      <c r="H5167" t="s">
        <v>11</v>
      </c>
      <c r="I5167" t="s">
        <v>191</v>
      </c>
      <c r="J5167" t="s">
        <v>193</v>
      </c>
      <c r="K5167" t="str">
        <f>VLOOKUP(F5167,'Unique Address'!A:D,4,FALSE)</f>
        <v>Tsuen Wan</v>
      </c>
      <c r="L5167">
        <f>VLOOKUP(K5167,'[2]AreaCoordinates xlsx'!$A$1:$D$65536,3,FALSE)</f>
        <v>22.3713227</v>
      </c>
      <c r="M5167">
        <f>VLOOKUP(K5167,'[2]AreaCoordinates xlsx'!$A$1:$D$65536,4,FALSE)</f>
        <v>114.11416010000001</v>
      </c>
    </row>
    <row r="5168" spans="1:13" x14ac:dyDescent="0.2">
      <c r="A5168" s="2">
        <v>41669</v>
      </c>
      <c r="B5168">
        <v>222</v>
      </c>
      <c r="C5168" t="s">
        <v>8</v>
      </c>
      <c r="D5168" t="str">
        <f t="shared" si="524"/>
        <v>大角咀港灣豪庭廣場, Hong Kong</v>
      </c>
      <c r="E5168" t="str">
        <f>VLOOKUP(F5168,'recent unique'!A:D,4,FALSE)</f>
        <v>大角咀港灣豪庭廣場</v>
      </c>
      <c r="F5168" t="s">
        <v>305</v>
      </c>
      <c r="G5168" t="s">
        <v>304</v>
      </c>
      <c r="H5168" t="s">
        <v>11</v>
      </c>
      <c r="I5168" t="s">
        <v>179</v>
      </c>
      <c r="J5168" t="s">
        <v>181</v>
      </c>
      <c r="K5168" t="str">
        <f>VLOOKUP(F5168,'Unique Address'!A:D,4,FALSE)</f>
        <v>Tai Kok Tsui</v>
      </c>
      <c r="L5168">
        <f>VLOOKUP(K5168,'[2]AreaCoordinates xlsx'!$A$1:$D$65536,3,FALSE)</f>
        <v>22.319749999999999</v>
      </c>
      <c r="M5168">
        <f>VLOOKUP(K5168,'[2]AreaCoordinates xlsx'!$A$1:$D$65536,4,FALSE)</f>
        <v>114.1632571</v>
      </c>
    </row>
    <row r="5169" spans="1:13" x14ac:dyDescent="0.2">
      <c r="A5169" s="2">
        <v>41669</v>
      </c>
      <c r="B5169">
        <v>222</v>
      </c>
      <c r="C5169" t="s">
        <v>19</v>
      </c>
      <c r="D5169" t="str">
        <f t="shared" si="524"/>
        <v>將軍澳新都城中心2期, Hong Kong</v>
      </c>
      <c r="E5169" t="str">
        <f>VLOOKUP(F5169,'recent unique'!A:D,4,FALSE)</f>
        <v>將軍澳新都城中心2期</v>
      </c>
      <c r="F5169" t="s">
        <v>307</v>
      </c>
      <c r="G5169" t="s">
        <v>306</v>
      </c>
      <c r="H5169" t="s">
        <v>11</v>
      </c>
      <c r="I5169" t="s">
        <v>179</v>
      </c>
      <c r="J5169" t="s">
        <v>181</v>
      </c>
      <c r="K5169" t="str">
        <f>VLOOKUP(F5169,'Unique Address'!A:D,4,FALSE)</f>
        <v>Tseung Kwan O</v>
      </c>
      <c r="L5169">
        <f>VLOOKUP(K5169,'[2]AreaCoordinates xlsx'!$A$1:$D$65536,3,FALSE)</f>
        <v>22.311936899999999</v>
      </c>
      <c r="M5169">
        <f>VLOOKUP(K5169,'[2]AreaCoordinates xlsx'!$A$1:$D$65536,4,FALSE)</f>
        <v>114.2568814</v>
      </c>
    </row>
    <row r="5170" spans="1:13" x14ac:dyDescent="0.2">
      <c r="A5170" s="2">
        <v>41669</v>
      </c>
      <c r="B5170">
        <v>222</v>
      </c>
      <c r="C5170" t="s">
        <v>19</v>
      </c>
      <c r="D5170" t="str">
        <f t="shared" si="524"/>
        <v>將軍澳新都城中心3期, Hong Kong</v>
      </c>
      <c r="E5170" t="str">
        <f>VLOOKUP(F5170,'recent unique'!A:D,4,FALSE)</f>
        <v>將軍澳新都城中心3期</v>
      </c>
      <c r="F5170" t="s">
        <v>309</v>
      </c>
      <c r="G5170" t="s">
        <v>308</v>
      </c>
      <c r="H5170" t="s">
        <v>11</v>
      </c>
      <c r="I5170" t="s">
        <v>179</v>
      </c>
      <c r="J5170" t="s">
        <v>181</v>
      </c>
      <c r="K5170" t="str">
        <f>VLOOKUP(F5170,'Unique Address'!A:D,4,FALSE)</f>
        <v>Tseung Kwan O</v>
      </c>
      <c r="L5170">
        <f>VLOOKUP(K5170,'[2]AreaCoordinates xlsx'!$A$1:$D$65536,3,FALSE)</f>
        <v>22.311936899999999</v>
      </c>
      <c r="M5170">
        <f>VLOOKUP(K5170,'[2]AreaCoordinates xlsx'!$A$1:$D$65536,4,FALSE)</f>
        <v>114.2568814</v>
      </c>
    </row>
    <row r="5171" spans="1:13" x14ac:dyDescent="0.2">
      <c r="A5171" s="2">
        <v>41669</v>
      </c>
      <c r="B5171">
        <v>222</v>
      </c>
      <c r="C5171" t="s">
        <v>19</v>
      </c>
      <c r="D5171" t="str">
        <f t="shared" si="524"/>
        <v>馬鞍山新港城中心3樓, Hong Kong</v>
      </c>
      <c r="E5171" t="str">
        <f>VLOOKUP(F5171,'recent unique'!A:D,4,FALSE)</f>
        <v>馬鞍山新港城中心3樓</v>
      </c>
      <c r="F5171" t="s">
        <v>311</v>
      </c>
      <c r="G5171" t="s">
        <v>310</v>
      </c>
      <c r="H5171" t="s">
        <v>11</v>
      </c>
      <c r="I5171" t="s">
        <v>179</v>
      </c>
      <c r="J5171" t="s">
        <v>181</v>
      </c>
      <c r="K5171" t="str">
        <f>VLOOKUP(F5171,'Unique Address'!A:D,4,FALSE)</f>
        <v>Ma On Shan</v>
      </c>
      <c r="L5171">
        <f>VLOOKUP(K5171,'[2]AreaCoordinates xlsx'!$A$1:$D$65536,3,FALSE)</f>
        <v>22.403069899999998</v>
      </c>
      <c r="M5171">
        <f>VLOOKUP(K5171,'[2]AreaCoordinates xlsx'!$A$1:$D$65536,4,FALSE)</f>
        <v>114.24499369999999</v>
      </c>
    </row>
    <row r="5172" spans="1:13" x14ac:dyDescent="0.2">
      <c r="A5172" s="2">
        <v>41669</v>
      </c>
      <c r="B5172">
        <v>222</v>
      </c>
      <c r="C5172" t="s">
        <v>19</v>
      </c>
      <c r="D5172" t="str">
        <f t="shared" si="524"/>
        <v>荃灣城巿中心1期商場, Hong Kong</v>
      </c>
      <c r="E5172" t="str">
        <f>VLOOKUP(F5172,'recent unique'!A:D,4,FALSE)</f>
        <v>荃灣城巿中心1期商場</v>
      </c>
      <c r="F5172" t="s">
        <v>313</v>
      </c>
      <c r="G5172" t="s">
        <v>312</v>
      </c>
      <c r="H5172" t="s">
        <v>11</v>
      </c>
      <c r="I5172" t="s">
        <v>179</v>
      </c>
      <c r="J5172" t="s">
        <v>181</v>
      </c>
      <c r="K5172" t="str">
        <f>VLOOKUP(F5172,'Unique Address'!A:D,4,FALSE)</f>
        <v>Tsuen Wan</v>
      </c>
      <c r="L5172">
        <f>VLOOKUP(K5172,'[2]AreaCoordinates xlsx'!$A$1:$D$65536,3,FALSE)</f>
        <v>22.3713227</v>
      </c>
      <c r="M5172">
        <f>VLOOKUP(K5172,'[2]AreaCoordinates xlsx'!$A$1:$D$65536,4,FALSE)</f>
        <v>114.11416010000001</v>
      </c>
    </row>
    <row r="5173" spans="1:13" x14ac:dyDescent="0.2">
      <c r="A5173" s="2">
        <v>41669</v>
      </c>
      <c r="B5173">
        <v>222</v>
      </c>
      <c r="C5173" t="s">
        <v>19</v>
      </c>
      <c r="D5173" t="str">
        <f t="shared" si="524"/>
        <v>粉嶺中心購物商場, Hong Kong</v>
      </c>
      <c r="E5173" t="str">
        <f>VLOOKUP(F5173,'recent unique'!A:D,4,FALSE)</f>
        <v>粉嶺中心購物商場</v>
      </c>
      <c r="F5173" t="s">
        <v>315</v>
      </c>
      <c r="G5173" t="s">
        <v>314</v>
      </c>
      <c r="H5173" t="s">
        <v>11</v>
      </c>
      <c r="I5173" t="s">
        <v>179</v>
      </c>
      <c r="J5173" t="s">
        <v>181</v>
      </c>
      <c r="K5173" t="str">
        <f>VLOOKUP(F5173,'Unique Address'!A:D,4,FALSE)</f>
        <v>Fanling</v>
      </c>
      <c r="L5173">
        <f>VLOOKUP(K5173,'[2]AreaCoordinates xlsx'!$A$1:$D$65536,3,FALSE)</f>
        <v>22.486990899999999</v>
      </c>
      <c r="M5173">
        <f>VLOOKUP(K5173,'[2]AreaCoordinates xlsx'!$A$1:$D$65536,4,FALSE)</f>
        <v>114.13799</v>
      </c>
    </row>
    <row r="5174" spans="1:13" x14ac:dyDescent="0.2">
      <c r="A5174" s="2">
        <v>41669</v>
      </c>
      <c r="B5174">
        <v>4678</v>
      </c>
      <c r="C5174" t="s">
        <v>14</v>
      </c>
      <c r="D5174" t="str">
        <f t="shared" si="524"/>
        <v>香港仔黃竹坑道125號, Hong Kong</v>
      </c>
      <c r="E5174" t="str">
        <f>VLOOKUP(F5174,'recent unique'!A:D,4,FALSE)</f>
        <v>香港仔黃竹坑道125號</v>
      </c>
      <c r="F5174" t="s">
        <v>236</v>
      </c>
      <c r="G5174" t="s">
        <v>317</v>
      </c>
      <c r="H5174" t="s">
        <v>11</v>
      </c>
      <c r="I5174" t="s">
        <v>316</v>
      </c>
      <c r="J5174" t="s">
        <v>318</v>
      </c>
      <c r="K5174" t="str">
        <f>VLOOKUP(F5174,'Unique Address'!A:D,4,FALSE)</f>
        <v>Aberdeen</v>
      </c>
      <c r="L5174">
        <f>VLOOKUP(K5174,'[2]AreaCoordinates xlsx'!$A$1:$D$65536,3,FALSE)</f>
        <v>22.252085900000001</v>
      </c>
      <c r="M5174">
        <f>VLOOKUP(K5174,'[2]AreaCoordinates xlsx'!$A$1:$D$65536,4,FALSE)</f>
        <v>114.1587983</v>
      </c>
    </row>
    <row r="5175" spans="1:13" x14ac:dyDescent="0.2">
      <c r="A5175" s="2">
        <v>41669</v>
      </c>
      <c r="B5175">
        <v>5556</v>
      </c>
      <c r="C5175" t="s">
        <v>8</v>
      </c>
      <c r="D5175" t="str">
        <f t="shared" si="524"/>
        <v>樂富杏林街10號, Hong Kong</v>
      </c>
      <c r="E5175" t="str">
        <f>VLOOKUP(F5175,'recent unique'!A:D,4,FALSE)</f>
        <v>樂富杏林街10號</v>
      </c>
      <c r="F5175" t="s">
        <v>322</v>
      </c>
      <c r="G5175" t="s">
        <v>320</v>
      </c>
      <c r="H5175" t="s">
        <v>11</v>
      </c>
      <c r="I5175" t="s">
        <v>319</v>
      </c>
      <c r="J5175" t="s">
        <v>321</v>
      </c>
      <c r="K5175" t="str">
        <f>VLOOKUP(F5175,'Unique Address'!A:D,4,FALSE)</f>
        <v>Lok Fu</v>
      </c>
      <c r="L5175">
        <f>VLOOKUP(K5175,'[2]AreaCoordinates xlsx'!$A$1:$D$65536,3,FALSE)</f>
        <v>22.337740199999999</v>
      </c>
      <c r="M5175">
        <f>VLOOKUP(K5175,'[2]AreaCoordinates xlsx'!$A$1:$D$65536,4,FALSE)</f>
        <v>114.1862935</v>
      </c>
    </row>
    <row r="5176" spans="1:13" x14ac:dyDescent="0.2">
      <c r="A5176" s="2">
        <v>41669</v>
      </c>
      <c r="B5176">
        <v>13476</v>
      </c>
      <c r="C5176" t="s">
        <v>19</v>
      </c>
      <c r="D5176" t="str">
        <f t="shared" si="524"/>
        <v>荃灣仁濟街7-11號仁濟醫院, Hong Kong</v>
      </c>
      <c r="E5176" t="str">
        <f t="shared" ref="E5176:E5184" si="525">F5176</f>
        <v>荃灣仁濟街7-11號仁濟醫院</v>
      </c>
      <c r="F5176" t="s">
        <v>324</v>
      </c>
      <c r="G5176" t="s">
        <v>323</v>
      </c>
      <c r="H5176" t="s">
        <v>11</v>
      </c>
      <c r="I5176" t="s">
        <v>15</v>
      </c>
      <c r="J5176" t="s">
        <v>17</v>
      </c>
      <c r="K5176" t="str">
        <f>VLOOKUP(F5176,'Unique Address'!A:D,4,FALSE)</f>
        <v>Tsuen Wan</v>
      </c>
      <c r="L5176">
        <f>VLOOKUP(K5176,'[2]AreaCoordinates xlsx'!$A$1:$D$65536,3,FALSE)</f>
        <v>22.3713227</v>
      </c>
      <c r="M5176">
        <f>VLOOKUP(K5176,'[2]AreaCoordinates xlsx'!$A$1:$D$65536,4,FALSE)</f>
        <v>114.11416010000001</v>
      </c>
    </row>
    <row r="5177" spans="1:13" x14ac:dyDescent="0.2">
      <c r="A5177" s="2">
        <v>41670</v>
      </c>
      <c r="B5177">
        <v>5914</v>
      </c>
      <c r="C5177" t="s">
        <v>46</v>
      </c>
      <c r="D5177" t="str">
        <f t="shared" ref="D5177:D5181" si="526">E5177</f>
        <v>Hong Kong</v>
      </c>
      <c r="E5177" t="s">
        <v>10918</v>
      </c>
      <c r="F5177" t="str">
        <f t="shared" ref="F5177:F5181" si="527">"  "</f>
        <v xml:space="preserve">  </v>
      </c>
      <c r="G5177" t="str">
        <f t="shared" ref="G5177:G5181" si="528">C5177</f>
        <v>Territory-Wide</v>
      </c>
      <c r="H5177" t="s">
        <v>48</v>
      </c>
      <c r="I5177" t="s">
        <v>1650</v>
      </c>
      <c r="J5177" t="s">
        <v>1651</v>
      </c>
      <c r="K5177" t="s">
        <v>10918</v>
      </c>
      <c r="L5177">
        <f>VLOOKUP(K5177,'[2]AreaCoordinates xlsx'!$A$1:$D$65536,3,FALSE)</f>
        <v>22.244479999999999</v>
      </c>
      <c r="M5177">
        <f>VLOOKUP(K5177,'[2]AreaCoordinates xlsx'!$A$1:$D$65536,4,FALSE)</f>
        <v>114.1860519</v>
      </c>
    </row>
    <row r="5178" spans="1:13" x14ac:dyDescent="0.2">
      <c r="A5178" s="2">
        <v>41670</v>
      </c>
      <c r="B5178">
        <v>8997</v>
      </c>
      <c r="C5178" t="s">
        <v>46</v>
      </c>
      <c r="D5178" t="str">
        <f t="shared" si="526"/>
        <v>Hong Kong</v>
      </c>
      <c r="E5178" t="s">
        <v>10918</v>
      </c>
      <c r="F5178" t="str">
        <f t="shared" si="527"/>
        <v xml:space="preserve">  </v>
      </c>
      <c r="G5178" t="str">
        <f t="shared" si="528"/>
        <v>Territory-Wide</v>
      </c>
      <c r="H5178" t="s">
        <v>48</v>
      </c>
      <c r="I5178" t="s">
        <v>1608</v>
      </c>
      <c r="J5178" t="s">
        <v>1609</v>
      </c>
      <c r="K5178" t="s">
        <v>10918</v>
      </c>
      <c r="L5178">
        <f>VLOOKUP(K5178,'[2]AreaCoordinates xlsx'!$A$1:$D$65536,3,FALSE)</f>
        <v>22.244479999999999</v>
      </c>
      <c r="M5178">
        <f>VLOOKUP(K5178,'[2]AreaCoordinates xlsx'!$A$1:$D$65536,4,FALSE)</f>
        <v>114.1860519</v>
      </c>
    </row>
    <row r="5179" spans="1:13" x14ac:dyDescent="0.2">
      <c r="A5179" s="2">
        <v>41670</v>
      </c>
      <c r="B5179">
        <v>154</v>
      </c>
      <c r="C5179" t="s">
        <v>46</v>
      </c>
      <c r="D5179" t="str">
        <f t="shared" si="526"/>
        <v>Hong Kong</v>
      </c>
      <c r="E5179" t="s">
        <v>10918</v>
      </c>
      <c r="F5179" t="str">
        <f t="shared" si="527"/>
        <v xml:space="preserve">  </v>
      </c>
      <c r="G5179" t="str">
        <f t="shared" si="528"/>
        <v>Territory-Wide</v>
      </c>
      <c r="H5179" t="s">
        <v>48</v>
      </c>
      <c r="I5179" t="s">
        <v>1610</v>
      </c>
      <c r="J5179" t="s">
        <v>1611</v>
      </c>
      <c r="K5179" t="s">
        <v>10918</v>
      </c>
      <c r="L5179">
        <f>VLOOKUP(K5179,'[2]AreaCoordinates xlsx'!$A$1:$D$65536,3,FALSE)</f>
        <v>22.244479999999999</v>
      </c>
      <c r="M5179">
        <f>VLOOKUP(K5179,'[2]AreaCoordinates xlsx'!$A$1:$D$65536,4,FALSE)</f>
        <v>114.1860519</v>
      </c>
    </row>
    <row r="5180" spans="1:13" x14ac:dyDescent="0.2">
      <c r="A5180" s="2">
        <v>41670</v>
      </c>
      <c r="B5180">
        <v>128</v>
      </c>
      <c r="C5180" t="s">
        <v>46</v>
      </c>
      <c r="D5180" t="str">
        <f t="shared" si="526"/>
        <v>Hong Kong</v>
      </c>
      <c r="E5180" t="s">
        <v>10918</v>
      </c>
      <c r="F5180" t="str">
        <f t="shared" si="527"/>
        <v xml:space="preserve">  </v>
      </c>
      <c r="G5180" t="str">
        <f t="shared" si="528"/>
        <v>Territory-Wide</v>
      </c>
      <c r="H5180" t="s">
        <v>48</v>
      </c>
      <c r="I5180" t="s">
        <v>1541</v>
      </c>
      <c r="J5180" t="s">
        <v>1542</v>
      </c>
      <c r="K5180" t="s">
        <v>10918</v>
      </c>
      <c r="L5180">
        <f>VLOOKUP(K5180,'[2]AreaCoordinates xlsx'!$A$1:$D$65536,3,FALSE)</f>
        <v>22.244479999999999</v>
      </c>
      <c r="M5180">
        <f>VLOOKUP(K5180,'[2]AreaCoordinates xlsx'!$A$1:$D$65536,4,FALSE)</f>
        <v>114.1860519</v>
      </c>
    </row>
    <row r="5181" spans="1:13" x14ac:dyDescent="0.2">
      <c r="A5181" s="2">
        <v>41670</v>
      </c>
      <c r="B5181">
        <v>946</v>
      </c>
      <c r="C5181" t="s">
        <v>46</v>
      </c>
      <c r="D5181" t="str">
        <f t="shared" si="526"/>
        <v>Hong Kong</v>
      </c>
      <c r="E5181" t="s">
        <v>10918</v>
      </c>
      <c r="F5181" t="str">
        <f t="shared" si="527"/>
        <v xml:space="preserve">  </v>
      </c>
      <c r="G5181" t="str">
        <f t="shared" si="528"/>
        <v>Territory-Wide</v>
      </c>
      <c r="H5181" t="s">
        <v>48</v>
      </c>
      <c r="I5181" t="s">
        <v>1543</v>
      </c>
      <c r="J5181" t="s">
        <v>12</v>
      </c>
      <c r="K5181" t="s">
        <v>10918</v>
      </c>
      <c r="L5181">
        <f>VLOOKUP(K5181,'[2]AreaCoordinates xlsx'!$A$1:$D$65536,3,FALSE)</f>
        <v>22.244479999999999</v>
      </c>
      <c r="M5181">
        <f>VLOOKUP(K5181,'[2]AreaCoordinates xlsx'!$A$1:$D$65536,4,FALSE)</f>
        <v>114.1860519</v>
      </c>
    </row>
    <row r="5182" spans="1:13" x14ac:dyDescent="0.2">
      <c r="A5182" s="2">
        <v>41670</v>
      </c>
      <c r="B5182">
        <v>163</v>
      </c>
      <c r="C5182" t="s">
        <v>14</v>
      </c>
      <c r="D5182" t="str">
        <f t="shared" ref="D5182:D5188" si="529">E5182&amp;", Hong Kong"</f>
        <v>銅鑼灣維多利亞公園年宵市場第147號攤位, Hong Kong</v>
      </c>
      <c r="E5182" t="str">
        <f t="shared" si="525"/>
        <v>銅鑼灣維多利亞公園年宵市場第147號攤位</v>
      </c>
      <c r="F5182" t="s">
        <v>1558</v>
      </c>
      <c r="G5182" t="s">
        <v>1556</v>
      </c>
      <c r="H5182" t="s">
        <v>11</v>
      </c>
      <c r="I5182" t="s">
        <v>1555</v>
      </c>
      <c r="J5182" t="s">
        <v>1557</v>
      </c>
      <c r="K5182" t="str">
        <f>VLOOKUP(F5182,'Unique Address'!A:D,4,FALSE)</f>
        <v>Causeway Bay</v>
      </c>
      <c r="L5182">
        <f>VLOOKUP(K5182,'[2]AreaCoordinates xlsx'!$A$1:$D$65536,3,FALSE)</f>
        <v>22.279729499999998</v>
      </c>
      <c r="M5182">
        <f>VLOOKUP(K5182,'[2]AreaCoordinates xlsx'!$A$1:$D$65536,4,FALSE)</f>
        <v>114.1870366</v>
      </c>
    </row>
    <row r="5183" spans="1:13" x14ac:dyDescent="0.2">
      <c r="A5183" s="2">
        <v>41670</v>
      </c>
      <c r="B5183">
        <v>5456</v>
      </c>
      <c r="C5183" t="s">
        <v>14</v>
      </c>
      <c r="D5183" t="str">
        <f t="shared" si="529"/>
        <v>銅鑼灣維多利亞公園2014年農曆年宵市場乾貨區3號攤位, Hong Kong</v>
      </c>
      <c r="E5183" t="str">
        <f t="shared" si="525"/>
        <v>銅鑼灣維多利亞公園2014年農曆年宵市場乾貨區3號攤位</v>
      </c>
      <c r="F5183" t="s">
        <v>1562</v>
      </c>
      <c r="G5183" t="s">
        <v>1560</v>
      </c>
      <c r="H5183" t="s">
        <v>11</v>
      </c>
      <c r="I5183" t="s">
        <v>1559</v>
      </c>
      <c r="J5183" t="s">
        <v>1561</v>
      </c>
      <c r="K5183" t="str">
        <f>VLOOKUP(F5183,'Unique Address'!A:D,4,FALSE)</f>
        <v>Causeway Bay</v>
      </c>
      <c r="L5183">
        <f>VLOOKUP(K5183,'[2]AreaCoordinates xlsx'!$A$1:$D$65536,3,FALSE)</f>
        <v>22.279729499999998</v>
      </c>
      <c r="M5183">
        <f>VLOOKUP(K5183,'[2]AreaCoordinates xlsx'!$A$1:$D$65536,4,FALSE)</f>
        <v>114.1870366</v>
      </c>
    </row>
    <row r="5184" spans="1:13" x14ac:dyDescent="0.2">
      <c r="A5184" s="2">
        <v>41670</v>
      </c>
      <c r="B5184">
        <v>9422</v>
      </c>
      <c r="C5184" t="s">
        <v>14</v>
      </c>
      <c r="D5184" t="str">
        <f t="shared" si="529"/>
        <v>銅鑼灣維多利亞公園年宵市場攤位103、104及105號, Hong Kong</v>
      </c>
      <c r="E5184" t="str">
        <f t="shared" si="525"/>
        <v>銅鑼灣維多利亞公園年宵市場攤位103、104及105號</v>
      </c>
      <c r="F5184" t="s">
        <v>1566</v>
      </c>
      <c r="G5184" t="s">
        <v>1564</v>
      </c>
      <c r="H5184" t="s">
        <v>11</v>
      </c>
      <c r="I5184" t="s">
        <v>1563</v>
      </c>
      <c r="J5184" t="s">
        <v>1565</v>
      </c>
      <c r="K5184" t="str">
        <f>VLOOKUP(F5184,'Unique Address'!A:D,4,FALSE)</f>
        <v>Causeway Bay</v>
      </c>
      <c r="L5184">
        <f>VLOOKUP(K5184,'[2]AreaCoordinates xlsx'!$A$1:$D$65536,3,FALSE)</f>
        <v>22.279729499999998</v>
      </c>
      <c r="M5184">
        <f>VLOOKUP(K5184,'[2]AreaCoordinates xlsx'!$A$1:$D$65536,4,FALSE)</f>
        <v>114.1870366</v>
      </c>
    </row>
    <row r="5185" spans="1:13" x14ac:dyDescent="0.2">
      <c r="A5185" s="2">
        <v>41670</v>
      </c>
      <c r="B5185">
        <v>222</v>
      </c>
      <c r="C5185" t="s">
        <v>8</v>
      </c>
      <c r="D5185" t="str">
        <f t="shared" si="529"/>
        <v>旺角新世紀廣場, Hong Kong</v>
      </c>
      <c r="E5185" t="str">
        <f>VLOOKUP(F5185,'recent unique'!A:D,4,FALSE)</f>
        <v>旺角新世紀廣場</v>
      </c>
      <c r="F5185" t="s">
        <v>1417</v>
      </c>
      <c r="G5185" t="s">
        <v>1416</v>
      </c>
      <c r="H5185" t="s">
        <v>11</v>
      </c>
      <c r="I5185" t="s">
        <v>179</v>
      </c>
      <c r="J5185" t="s">
        <v>181</v>
      </c>
      <c r="K5185" t="str">
        <f>VLOOKUP(F5185,'Unique Address'!A:D,4,FALSE)</f>
        <v>Mong Kok</v>
      </c>
      <c r="L5185">
        <f>VLOOKUP(K5185,'[2]AreaCoordinates xlsx'!$A$1:$D$65536,3,FALSE)</f>
        <v>22.318344199999999</v>
      </c>
      <c r="M5185">
        <f>VLOOKUP(K5185,'[2]AreaCoordinates xlsx'!$A$1:$D$65536,4,FALSE)</f>
        <v>114.17217460000001</v>
      </c>
    </row>
    <row r="5186" spans="1:13" x14ac:dyDescent="0.2">
      <c r="A5186" s="2">
        <v>41670</v>
      </c>
      <c r="B5186">
        <v>222</v>
      </c>
      <c r="C5186" t="s">
        <v>19</v>
      </c>
      <c r="D5186" t="str">
        <f t="shared" si="529"/>
        <v>沙田新城市廣場, Hong Kong</v>
      </c>
      <c r="E5186" t="str">
        <f>VLOOKUP(F5186,'recent unique'!A:D,4,FALSE)</f>
        <v>沙田新城市廣場</v>
      </c>
      <c r="F5186" t="s">
        <v>1419</v>
      </c>
      <c r="G5186" t="s">
        <v>1418</v>
      </c>
      <c r="H5186" t="s">
        <v>11</v>
      </c>
      <c r="I5186" t="s">
        <v>179</v>
      </c>
      <c r="J5186" t="s">
        <v>181</v>
      </c>
      <c r="K5186" t="str">
        <f>VLOOKUP(F5186,'Unique Address'!A:D,4,FALSE)</f>
        <v>Sha Tin</v>
      </c>
      <c r="L5186">
        <f>VLOOKUP(K5186,'[2]AreaCoordinates xlsx'!$A$1:$D$65536,3,FALSE)</f>
        <v>22.377130399999999</v>
      </c>
      <c r="M5186">
        <f>VLOOKUP(K5186,'[2]AreaCoordinates xlsx'!$A$1:$D$65536,4,FALSE)</f>
        <v>114.1974398</v>
      </c>
    </row>
    <row r="5187" spans="1:13" x14ac:dyDescent="0.2">
      <c r="A5187" s="2">
        <v>41670</v>
      </c>
      <c r="B5187">
        <v>222</v>
      </c>
      <c r="C5187" t="s">
        <v>19</v>
      </c>
      <c r="D5187" t="str">
        <f t="shared" si="529"/>
        <v>上水廣場, Hong Kong</v>
      </c>
      <c r="E5187" t="str">
        <f>VLOOKUP(F5187,'recent unique'!A:D,4,FALSE)</f>
        <v>上水廣場</v>
      </c>
      <c r="F5187" t="s">
        <v>1421</v>
      </c>
      <c r="G5187" t="s">
        <v>1420</v>
      </c>
      <c r="H5187" t="s">
        <v>11</v>
      </c>
      <c r="I5187" t="s">
        <v>179</v>
      </c>
      <c r="J5187" t="s">
        <v>181</v>
      </c>
      <c r="K5187" t="str">
        <f>VLOOKUP(F5187,'Unique Address'!A:D,4,FALSE)</f>
        <v>Sheung Shui</v>
      </c>
      <c r="L5187">
        <f>VLOOKUP(K5187,'[2]AreaCoordinates xlsx'!$A$1:$D$65536,3,FALSE)</f>
        <v>22.511200800000001</v>
      </c>
      <c r="M5187">
        <f>VLOOKUP(K5187,'[2]AreaCoordinates xlsx'!$A$1:$D$65536,4,FALSE)</f>
        <v>114.1260991</v>
      </c>
    </row>
    <row r="5188" spans="1:13" x14ac:dyDescent="0.2">
      <c r="A5188" s="2">
        <v>41670</v>
      </c>
      <c r="B5188">
        <v>222</v>
      </c>
      <c r="C5188" t="s">
        <v>19</v>
      </c>
      <c r="D5188" t="str">
        <f t="shared" si="529"/>
        <v>葵芳新都會廣場, Hong Kong</v>
      </c>
      <c r="E5188" t="str">
        <f>VLOOKUP(F5188,'recent unique'!A:D,4,FALSE)</f>
        <v>葵芳新都會廣場</v>
      </c>
      <c r="F5188" t="s">
        <v>1423</v>
      </c>
      <c r="G5188" t="s">
        <v>1422</v>
      </c>
      <c r="H5188" t="s">
        <v>11</v>
      </c>
      <c r="I5188" t="s">
        <v>179</v>
      </c>
      <c r="J5188" t="s">
        <v>181</v>
      </c>
      <c r="K5188" t="str">
        <f>VLOOKUP(F5188,'Unique Address'!A:D,4,FALSE)</f>
        <v>Kwai Fong</v>
      </c>
      <c r="L5188">
        <f>VLOOKUP(K5188,'[2]AreaCoordinates xlsx'!$A$1:$D$65536,3,FALSE)</f>
        <v>22.3578109</v>
      </c>
      <c r="M5188">
        <f>VLOOKUP(K5188,'[2]AreaCoordinates xlsx'!$A$1:$D$65536,4,FALSE)</f>
        <v>114.1298151</v>
      </c>
    </row>
    <row r="5189" spans="1:13" x14ac:dyDescent="0.2">
      <c r="A5189" s="2">
        <v>41670</v>
      </c>
      <c r="B5189">
        <v>10999</v>
      </c>
      <c r="C5189" t="s">
        <v>46</v>
      </c>
      <c r="D5189" t="str">
        <f t="shared" ref="D5189:D5191" si="530">E5189</f>
        <v>Hong Kong</v>
      </c>
      <c r="E5189" t="s">
        <v>10918</v>
      </c>
      <c r="F5189" t="str">
        <f t="shared" ref="F5189:F5191" si="531">"  "</f>
        <v xml:space="preserve">  </v>
      </c>
      <c r="G5189" t="str">
        <f t="shared" ref="G5189:G5191" si="532">C5189</f>
        <v>Territory-Wide</v>
      </c>
      <c r="H5189" t="s">
        <v>48</v>
      </c>
      <c r="I5189" t="s">
        <v>1424</v>
      </c>
      <c r="J5189" t="s">
        <v>1425</v>
      </c>
      <c r="K5189" t="s">
        <v>10918</v>
      </c>
      <c r="L5189">
        <f>VLOOKUP(K5189,'[2]AreaCoordinates xlsx'!$A$1:$D$65536,3,FALSE)</f>
        <v>22.244479999999999</v>
      </c>
      <c r="M5189">
        <f>VLOOKUP(K5189,'[2]AreaCoordinates xlsx'!$A$1:$D$65536,4,FALSE)</f>
        <v>114.1860519</v>
      </c>
    </row>
    <row r="5190" spans="1:13" x14ac:dyDescent="0.2">
      <c r="A5190" s="2">
        <v>41670</v>
      </c>
      <c r="B5190">
        <v>231</v>
      </c>
      <c r="C5190" t="s">
        <v>46</v>
      </c>
      <c r="D5190" t="str">
        <f t="shared" si="530"/>
        <v>Hong Kong</v>
      </c>
      <c r="E5190" t="s">
        <v>10918</v>
      </c>
      <c r="F5190" t="str">
        <f t="shared" si="531"/>
        <v xml:space="preserve">  </v>
      </c>
      <c r="G5190" t="str">
        <f t="shared" si="532"/>
        <v>Territory-Wide</v>
      </c>
      <c r="H5190" t="s">
        <v>48</v>
      </c>
      <c r="I5190" t="s">
        <v>65</v>
      </c>
      <c r="J5190" t="s">
        <v>67</v>
      </c>
      <c r="K5190" t="s">
        <v>10918</v>
      </c>
      <c r="L5190">
        <f>VLOOKUP(K5190,'[2]AreaCoordinates xlsx'!$A$1:$D$65536,3,FALSE)</f>
        <v>22.244479999999999</v>
      </c>
      <c r="M5190">
        <f>VLOOKUP(K5190,'[2]AreaCoordinates xlsx'!$A$1:$D$65536,4,FALSE)</f>
        <v>114.1860519</v>
      </c>
    </row>
    <row r="5191" spans="1:13" x14ac:dyDescent="0.2">
      <c r="A5191" s="2">
        <v>41670</v>
      </c>
      <c r="B5191">
        <v>6140</v>
      </c>
      <c r="C5191" t="s">
        <v>46</v>
      </c>
      <c r="D5191" t="str">
        <f t="shared" si="530"/>
        <v>Hong Kong</v>
      </c>
      <c r="E5191" t="s">
        <v>10918</v>
      </c>
      <c r="F5191" t="str">
        <f t="shared" si="531"/>
        <v xml:space="preserve">  </v>
      </c>
      <c r="G5191" t="str">
        <f t="shared" si="532"/>
        <v>Territory-Wide</v>
      </c>
      <c r="H5191" t="s">
        <v>48</v>
      </c>
      <c r="I5191" t="s">
        <v>1314</v>
      </c>
      <c r="J5191" t="s">
        <v>1315</v>
      </c>
      <c r="K5191" t="s">
        <v>10918</v>
      </c>
      <c r="L5191">
        <f>VLOOKUP(K5191,'[2]AreaCoordinates xlsx'!$A$1:$D$65536,3,FALSE)</f>
        <v>22.244479999999999</v>
      </c>
      <c r="M5191">
        <f>VLOOKUP(K5191,'[2]AreaCoordinates xlsx'!$A$1:$D$65536,4,FALSE)</f>
        <v>114.1860519</v>
      </c>
    </row>
    <row r="5192" spans="1:13" x14ac:dyDescent="0.2">
      <c r="A5192" s="2">
        <v>41670</v>
      </c>
      <c r="B5192">
        <v>7479</v>
      </c>
      <c r="C5192" t="s">
        <v>14</v>
      </c>
      <c r="D5192" t="str">
        <f t="shared" ref="D5192:D5195" si="533">E5192&amp;", Hong Kong"</f>
        <v>港鐵筲箕灣站C, Hong Kong</v>
      </c>
      <c r="E5192" t="str">
        <f>VLOOKUP(F5192,'recent unique'!A:D,4,FALSE)</f>
        <v>港鐵筲箕灣站C</v>
      </c>
      <c r="F5192" t="s">
        <v>967</v>
      </c>
      <c r="G5192" t="s">
        <v>1330</v>
      </c>
      <c r="H5192" t="s">
        <v>11</v>
      </c>
      <c r="I5192" t="s">
        <v>551</v>
      </c>
      <c r="J5192" t="s">
        <v>553</v>
      </c>
      <c r="K5192" t="str">
        <f>VLOOKUP(F5192,'Unique Address'!A:D,4,FALSE)</f>
        <v>Shau Kei Wan</v>
      </c>
      <c r="L5192">
        <f>VLOOKUP(K5192,'[2]AreaCoordinates xlsx'!$A$1:$D$65536,3,FALSE)</f>
        <v>22.279188999999999</v>
      </c>
      <c r="M5192">
        <f>VLOOKUP(K5192,'[2]AreaCoordinates xlsx'!$A$1:$D$65536,4,FALSE)</f>
        <v>114.228921</v>
      </c>
    </row>
    <row r="5193" spans="1:13" x14ac:dyDescent="0.2">
      <c r="A5193" s="2">
        <v>41670</v>
      </c>
      <c r="B5193">
        <v>7479</v>
      </c>
      <c r="C5193" t="s">
        <v>8</v>
      </c>
      <c r="D5193" t="str">
        <f t="shared" si="533"/>
        <v>尖沙咀天星碼頭對出空地(近五支旗桿), Hong Kong</v>
      </c>
      <c r="E5193" t="str">
        <f t="shared" ref="E5193:E5195" si="534">F5193</f>
        <v>尖沙咀天星碼頭對出空地(近五支旗桿)</v>
      </c>
      <c r="F5193" t="s">
        <v>1332</v>
      </c>
      <c r="G5193" t="s">
        <v>1331</v>
      </c>
      <c r="H5193" t="s">
        <v>11</v>
      </c>
      <c r="I5193" t="s">
        <v>551</v>
      </c>
      <c r="J5193" t="s">
        <v>553</v>
      </c>
      <c r="K5193" t="str">
        <f>VLOOKUP(F5193,'Unique Address'!A:D,4,FALSE)</f>
        <v>Tsim Sha Tsui</v>
      </c>
      <c r="L5193">
        <f>VLOOKUP(K5193,'[2]AreaCoordinates xlsx'!$A$1:$D$65536,3,FALSE)</f>
        <v>22.298812300000002</v>
      </c>
      <c r="M5193">
        <f>VLOOKUP(K5193,'[2]AreaCoordinates xlsx'!$A$1:$D$65536,4,FALSE)</f>
        <v>114.17217460000001</v>
      </c>
    </row>
    <row r="5194" spans="1:13" x14ac:dyDescent="0.2">
      <c r="A5194" s="2">
        <v>41670</v>
      </c>
      <c r="B5194">
        <v>7479</v>
      </c>
      <c r="C5194" t="s">
        <v>8</v>
      </c>
      <c r="D5194" t="str">
        <f t="shared" si="533"/>
        <v>長沙灣303號對出行人路(近長沙灣政府合署), Hong Kong</v>
      </c>
      <c r="E5194" t="str">
        <f t="shared" si="534"/>
        <v>長沙灣303號對出行人路(近長沙灣政府合署)</v>
      </c>
      <c r="F5194" t="s">
        <v>1334</v>
      </c>
      <c r="G5194" t="s">
        <v>1333</v>
      </c>
      <c r="H5194" t="s">
        <v>11</v>
      </c>
      <c r="I5194" t="s">
        <v>551</v>
      </c>
      <c r="J5194" t="s">
        <v>553</v>
      </c>
      <c r="K5194" t="str">
        <f>VLOOKUP(F5194,'Unique Address'!A:D,4,FALSE)</f>
        <v>Cheung Sha Wan</v>
      </c>
      <c r="L5194">
        <f>VLOOKUP(K5194,'[2]AreaCoordinates xlsx'!$A$1:$D$65536,3,FALSE)</f>
        <v>22.334173</v>
      </c>
      <c r="M5194">
        <f>VLOOKUP(K5194,'[2]AreaCoordinates xlsx'!$A$1:$D$65536,4,FALSE)</f>
        <v>114.1476595</v>
      </c>
    </row>
    <row r="5195" spans="1:13" x14ac:dyDescent="0.2">
      <c r="A5195" s="2">
        <v>41670</v>
      </c>
      <c r="B5195">
        <v>7479</v>
      </c>
      <c r="C5195" t="s">
        <v>8</v>
      </c>
      <c r="D5195" t="str">
        <f t="shared" si="533"/>
        <v>太子彌敦道與荔枝角道交界對出行人路(近康民角), Hong Kong</v>
      </c>
      <c r="E5195" t="str">
        <f t="shared" si="534"/>
        <v>太子彌敦道與荔枝角道交界對出行人路(近康民角)</v>
      </c>
      <c r="F5195" t="s">
        <v>1336</v>
      </c>
      <c r="G5195" t="s">
        <v>1335</v>
      </c>
      <c r="H5195" t="s">
        <v>11</v>
      </c>
      <c r="I5195" t="s">
        <v>551</v>
      </c>
      <c r="J5195" t="s">
        <v>553</v>
      </c>
      <c r="K5195" t="str">
        <f>VLOOKUP(F5195,'Unique Address'!A:D,4,FALSE)</f>
        <v>Prince Edward</v>
      </c>
      <c r="L5195">
        <f>VLOOKUP(K5195,'[2]AreaCoordinates xlsx'!$A$1:$D$65536,3,FALSE)</f>
        <v>22.324393499999999</v>
      </c>
      <c r="M5195">
        <f>VLOOKUP(K5195,'[2]AreaCoordinates xlsx'!$A$1:$D$65536,4,FALSE)</f>
        <v>114.16920210000001</v>
      </c>
    </row>
    <row r="5196" spans="1:13" x14ac:dyDescent="0.2">
      <c r="A5196" s="2">
        <v>41670</v>
      </c>
      <c r="B5196">
        <v>26</v>
      </c>
      <c r="C5196" t="s">
        <v>46</v>
      </c>
      <c r="D5196" t="str">
        <f t="shared" ref="D5196:D5197" si="535">E5196</f>
        <v>Hong Kong</v>
      </c>
      <c r="E5196" t="s">
        <v>10918</v>
      </c>
      <c r="F5196" t="str">
        <f t="shared" ref="F5196:F5197" si="536">"  "</f>
        <v xml:space="preserve">  </v>
      </c>
      <c r="G5196" t="str">
        <f t="shared" ref="G5196:G5197" si="537">C5196</f>
        <v>Territory-Wide</v>
      </c>
      <c r="H5196" t="s">
        <v>48</v>
      </c>
      <c r="I5196" t="s">
        <v>954</v>
      </c>
      <c r="J5196" t="s">
        <v>955</v>
      </c>
      <c r="K5196" t="s">
        <v>10918</v>
      </c>
      <c r="L5196">
        <f>VLOOKUP(K5196,'[2]AreaCoordinates xlsx'!$A$1:$D$65536,3,FALSE)</f>
        <v>22.244479999999999</v>
      </c>
      <c r="M5196">
        <f>VLOOKUP(K5196,'[2]AreaCoordinates xlsx'!$A$1:$D$65536,4,FALSE)</f>
        <v>114.1860519</v>
      </c>
    </row>
    <row r="5197" spans="1:13" x14ac:dyDescent="0.2">
      <c r="A5197" s="2">
        <v>41670</v>
      </c>
      <c r="B5197">
        <v>189</v>
      </c>
      <c r="C5197" t="s">
        <v>46</v>
      </c>
      <c r="D5197" t="str">
        <f t="shared" si="535"/>
        <v>Hong Kong</v>
      </c>
      <c r="E5197" t="s">
        <v>10918</v>
      </c>
      <c r="F5197" t="str">
        <f t="shared" si="536"/>
        <v xml:space="preserve">  </v>
      </c>
      <c r="G5197" t="str">
        <f t="shared" si="537"/>
        <v>Territory-Wide</v>
      </c>
      <c r="H5197" t="s">
        <v>48</v>
      </c>
      <c r="I5197" t="s">
        <v>909</v>
      </c>
      <c r="J5197" t="s">
        <v>12</v>
      </c>
      <c r="K5197" t="s">
        <v>10918</v>
      </c>
      <c r="L5197">
        <f>VLOOKUP(K5197,'[2]AreaCoordinates xlsx'!$A$1:$D$65536,3,FALSE)</f>
        <v>22.244479999999999</v>
      </c>
      <c r="M5197">
        <f>VLOOKUP(K5197,'[2]AreaCoordinates xlsx'!$A$1:$D$65536,4,FALSE)</f>
        <v>114.1860519</v>
      </c>
    </row>
    <row r="5198" spans="1:13" x14ac:dyDescent="0.2">
      <c r="A5198" s="2">
        <v>41670</v>
      </c>
      <c r="B5198">
        <v>7479</v>
      </c>
      <c r="C5198" t="s">
        <v>14</v>
      </c>
      <c r="D5198" t="str">
        <f t="shared" ref="D5198:D5209" si="538">E5198&amp;", Hong Kong"</f>
        <v>港鐵銅鑼灣站E, Hong Kong</v>
      </c>
      <c r="E5198" t="str">
        <f>VLOOKUP(F5198,'recent unique'!A:D,4,FALSE)</f>
        <v>港鐵銅鑼灣站E</v>
      </c>
      <c r="F5198" t="s">
        <v>926</v>
      </c>
      <c r="G5198" t="s">
        <v>925</v>
      </c>
      <c r="H5198" t="s">
        <v>11</v>
      </c>
      <c r="I5198" t="s">
        <v>551</v>
      </c>
      <c r="J5198" t="s">
        <v>553</v>
      </c>
      <c r="K5198" t="str">
        <f>VLOOKUP(F5198,'Unique Address'!A:D,4,FALSE)</f>
        <v>Causeway Bay</v>
      </c>
      <c r="L5198">
        <f>VLOOKUP(K5198,'[2]AreaCoordinates xlsx'!$A$1:$D$65536,3,FALSE)</f>
        <v>22.279729499999998</v>
      </c>
      <c r="M5198">
        <f>VLOOKUP(K5198,'[2]AreaCoordinates xlsx'!$A$1:$D$65536,4,FALSE)</f>
        <v>114.1870366</v>
      </c>
    </row>
    <row r="5199" spans="1:13" x14ac:dyDescent="0.2">
      <c r="A5199" s="2">
        <v>41670</v>
      </c>
      <c r="B5199">
        <v>7479</v>
      </c>
      <c r="C5199" t="s">
        <v>14</v>
      </c>
      <c r="D5199" t="str">
        <f t="shared" si="538"/>
        <v>銅鑼灣羅素街行人專用區, Hong Kong</v>
      </c>
      <c r="E5199" t="str">
        <f>F5199</f>
        <v>銅鑼灣羅素街行人專用區</v>
      </c>
      <c r="F5199" t="s">
        <v>927</v>
      </c>
      <c r="G5199" t="s">
        <v>890</v>
      </c>
      <c r="H5199" t="s">
        <v>11</v>
      </c>
      <c r="I5199" t="s">
        <v>551</v>
      </c>
      <c r="J5199" t="s">
        <v>553</v>
      </c>
      <c r="K5199" t="str">
        <f>VLOOKUP(F5199,'Unique Address'!A:D,4,FALSE)</f>
        <v>Causeway Bay</v>
      </c>
      <c r="L5199">
        <f>VLOOKUP(K5199,'[2]AreaCoordinates xlsx'!$A$1:$D$65536,3,FALSE)</f>
        <v>22.279729499999998</v>
      </c>
      <c r="M5199">
        <f>VLOOKUP(K5199,'[2]AreaCoordinates xlsx'!$A$1:$D$65536,4,FALSE)</f>
        <v>114.1870366</v>
      </c>
    </row>
    <row r="5200" spans="1:13" x14ac:dyDescent="0.2">
      <c r="A5200" s="2">
        <v>41670</v>
      </c>
      <c r="B5200">
        <v>7479</v>
      </c>
      <c r="C5200" t="s">
        <v>14</v>
      </c>
      <c r="D5200" t="str">
        <f t="shared" si="538"/>
        <v>中環皇后大道中萬邦行, Hong Kong</v>
      </c>
      <c r="E5200" t="str">
        <f>VLOOKUP(F5200,'recent unique'!A:D,4,FALSE)</f>
        <v>中環皇后大道中萬邦行</v>
      </c>
      <c r="F5200" t="s">
        <v>345</v>
      </c>
      <c r="G5200" t="s">
        <v>344</v>
      </c>
      <c r="H5200" t="s">
        <v>11</v>
      </c>
      <c r="I5200" t="s">
        <v>551</v>
      </c>
      <c r="J5200" t="s">
        <v>553</v>
      </c>
      <c r="K5200" t="str">
        <f>VLOOKUP(F5200,'Unique Address'!A:D,4,FALSE)</f>
        <v>Central</v>
      </c>
      <c r="L5200">
        <f>VLOOKUP(K5200,'[2]AreaCoordinates xlsx'!$A$1:$D$65536,3,FALSE)</f>
        <v>22.279990699999999</v>
      </c>
      <c r="M5200">
        <f>VLOOKUP(K5200,'[2]AreaCoordinates xlsx'!$A$1:$D$65536,4,FALSE)</f>
        <v>114.1587983</v>
      </c>
    </row>
    <row r="5201" spans="1:13" x14ac:dyDescent="0.2">
      <c r="A5201" s="2">
        <v>41670</v>
      </c>
      <c r="B5201">
        <v>13</v>
      </c>
      <c r="C5201" t="s">
        <v>8</v>
      </c>
      <c r="D5201" t="str">
        <f t="shared" si="538"/>
        <v>九龍圓方1樓火區, Hong Kong</v>
      </c>
      <c r="E5201" t="str">
        <f>VLOOKUP(F5201,'recent unique'!A:D,4,FALSE)</f>
        <v>九龍圓方1樓火區</v>
      </c>
      <c r="F5201" t="s">
        <v>148</v>
      </c>
      <c r="G5201" t="s">
        <v>146</v>
      </c>
      <c r="H5201" t="s">
        <v>11</v>
      </c>
      <c r="I5201" t="s">
        <v>145</v>
      </c>
      <c r="J5201" t="s">
        <v>147</v>
      </c>
      <c r="K5201" t="str">
        <f>VLOOKUP(F5201,'Unique Address'!A:D,4,FALSE)</f>
        <v>Jordan</v>
      </c>
      <c r="L5201">
        <f>VLOOKUP(K5201,'[2]AreaCoordinates xlsx'!$A$1:$D$65536,3,FALSE)</f>
        <v>22.304861200000001</v>
      </c>
      <c r="M5201">
        <f>VLOOKUP(K5201,'[2]AreaCoordinates xlsx'!$A$1:$D$65536,4,FALSE)</f>
        <v>114.16920210000001</v>
      </c>
    </row>
    <row r="5202" spans="1:13" x14ac:dyDescent="0.2">
      <c r="A5202" s="2">
        <v>41670</v>
      </c>
      <c r="B5202">
        <v>13</v>
      </c>
      <c r="C5202" t="s">
        <v>8</v>
      </c>
      <c r="D5202" t="str">
        <f t="shared" si="538"/>
        <v>九龍圓方1樓水區, Hong Kong</v>
      </c>
      <c r="E5202" t="str">
        <f>VLOOKUP(F5202,'recent unique'!A:D,4,FALSE)</f>
        <v>九龍圓方1樓水區</v>
      </c>
      <c r="F5202" t="s">
        <v>150</v>
      </c>
      <c r="G5202" t="s">
        <v>149</v>
      </c>
      <c r="H5202" t="s">
        <v>11</v>
      </c>
      <c r="I5202" t="s">
        <v>145</v>
      </c>
      <c r="J5202" t="s">
        <v>147</v>
      </c>
      <c r="K5202" t="str">
        <f>VLOOKUP(F5202,'Unique Address'!A:D,4,FALSE)</f>
        <v>Jordan</v>
      </c>
      <c r="L5202">
        <f>VLOOKUP(K5202,'[2]AreaCoordinates xlsx'!$A$1:$D$65536,3,FALSE)</f>
        <v>22.304861200000001</v>
      </c>
      <c r="M5202">
        <f>VLOOKUP(K5202,'[2]AreaCoordinates xlsx'!$A$1:$D$65536,4,FALSE)</f>
        <v>114.16920210000001</v>
      </c>
    </row>
    <row r="5203" spans="1:13" x14ac:dyDescent="0.2">
      <c r="A5203" s="2">
        <v>41670</v>
      </c>
      <c r="B5203">
        <v>13</v>
      </c>
      <c r="C5203" t="s">
        <v>8</v>
      </c>
      <c r="D5203" t="str">
        <f t="shared" si="538"/>
        <v>九龍圓方1樓火區, Hong Kong</v>
      </c>
      <c r="E5203" t="str">
        <f>VLOOKUP(F5203,'recent unique'!A:D,4,FALSE)</f>
        <v>九龍圓方1樓火區</v>
      </c>
      <c r="F5203" t="s">
        <v>543</v>
      </c>
      <c r="G5203" t="s">
        <v>542</v>
      </c>
      <c r="H5203" t="s">
        <v>11</v>
      </c>
      <c r="I5203" t="s">
        <v>145</v>
      </c>
      <c r="J5203" t="s">
        <v>147</v>
      </c>
      <c r="K5203" t="str">
        <f>VLOOKUP(F5203,'Unique Address'!A:D,4,FALSE)</f>
        <v>Jordan</v>
      </c>
      <c r="L5203">
        <f>VLOOKUP(K5203,'[2]AreaCoordinates xlsx'!$A$1:$D$65536,3,FALSE)</f>
        <v>22.304861200000001</v>
      </c>
      <c r="M5203">
        <f>VLOOKUP(K5203,'[2]AreaCoordinates xlsx'!$A$1:$D$65536,4,FALSE)</f>
        <v>114.16920210000001</v>
      </c>
    </row>
    <row r="5204" spans="1:13" x14ac:dyDescent="0.2">
      <c r="A5204" s="2">
        <v>41670</v>
      </c>
      <c r="B5204">
        <v>13</v>
      </c>
      <c r="C5204" t="s">
        <v>8</v>
      </c>
      <c r="D5204" t="str">
        <f t="shared" si="538"/>
        <v>九龍圓方2樓金區, Hong Kong</v>
      </c>
      <c r="E5204" t="str">
        <f>VLOOKUP(F5204,'recent unique'!A:D,4,FALSE)</f>
        <v>九龍圓方2樓金區</v>
      </c>
      <c r="F5204" t="s">
        <v>545</v>
      </c>
      <c r="G5204" t="s">
        <v>544</v>
      </c>
      <c r="H5204" t="s">
        <v>11</v>
      </c>
      <c r="I5204" t="s">
        <v>145</v>
      </c>
      <c r="J5204" t="s">
        <v>147</v>
      </c>
      <c r="K5204" t="str">
        <f>VLOOKUP(F5204,'Unique Address'!A:D,4,FALSE)</f>
        <v>Jordan</v>
      </c>
      <c r="L5204">
        <f>VLOOKUP(K5204,'[2]AreaCoordinates xlsx'!$A$1:$D$65536,3,FALSE)</f>
        <v>22.304861200000001</v>
      </c>
      <c r="M5204">
        <f>VLOOKUP(K5204,'[2]AreaCoordinates xlsx'!$A$1:$D$65536,4,FALSE)</f>
        <v>114.16920210000001</v>
      </c>
    </row>
    <row r="5205" spans="1:13" x14ac:dyDescent="0.2">
      <c r="A5205" s="2">
        <v>41670</v>
      </c>
      <c r="B5205">
        <v>10276</v>
      </c>
      <c r="C5205" t="s">
        <v>8</v>
      </c>
      <c r="D5205" t="str">
        <f t="shared" si="538"/>
        <v>九龍佐敦加士居道30號, Hong Kong</v>
      </c>
      <c r="E5205" t="str">
        <f>VLOOKUP(F5205,'recent unique'!A:D,4,FALSE)</f>
        <v>九龍佐敦加士居道30號</v>
      </c>
      <c r="F5205" t="s">
        <v>13</v>
      </c>
      <c r="G5205" t="s">
        <v>10</v>
      </c>
      <c r="H5205" t="s">
        <v>11</v>
      </c>
      <c r="I5205" t="s">
        <v>9</v>
      </c>
      <c r="J5205" t="s">
        <v>12</v>
      </c>
      <c r="K5205" t="str">
        <f>VLOOKUP(F5205,'Unique Address'!A:D,4,FALSE)</f>
        <v>Jordan</v>
      </c>
      <c r="L5205">
        <f>VLOOKUP(K5205,'[2]AreaCoordinates xlsx'!$A$1:$D$65536,3,FALSE)</f>
        <v>22.304861200000001</v>
      </c>
      <c r="M5205">
        <f>VLOOKUP(K5205,'[2]AreaCoordinates xlsx'!$A$1:$D$65536,4,FALSE)</f>
        <v>114.16920210000001</v>
      </c>
    </row>
    <row r="5206" spans="1:13" x14ac:dyDescent="0.2">
      <c r="A5206" s="2">
        <v>41670</v>
      </c>
      <c r="B5206">
        <v>13476</v>
      </c>
      <c r="C5206" t="s">
        <v>14</v>
      </c>
      <c r="D5206" t="str">
        <f t="shared" si="538"/>
        <v>銅鑼灣世貿中心2樓顧客服務中心, Hong Kong</v>
      </c>
      <c r="E5206" t="str">
        <f>VLOOKUP(F5206,'recent unique'!A:D,4,FALSE)</f>
        <v>銅鑼灣世貿中心2樓顧客服務中心</v>
      </c>
      <c r="F5206" t="s">
        <v>18</v>
      </c>
      <c r="G5206" t="s">
        <v>16</v>
      </c>
      <c r="H5206" t="s">
        <v>11</v>
      </c>
      <c r="I5206" t="s">
        <v>15</v>
      </c>
      <c r="J5206" t="s">
        <v>17</v>
      </c>
      <c r="K5206" t="str">
        <f>VLOOKUP(F5206,'Unique Address'!A:D,4,FALSE)</f>
        <v>Causeway Bay</v>
      </c>
      <c r="L5206">
        <f>VLOOKUP(K5206,'[2]AreaCoordinates xlsx'!$A$1:$D$65536,3,FALSE)</f>
        <v>22.279729499999998</v>
      </c>
      <c r="M5206">
        <f>VLOOKUP(K5206,'[2]AreaCoordinates xlsx'!$A$1:$D$65536,4,FALSE)</f>
        <v>114.1870366</v>
      </c>
    </row>
    <row r="5207" spans="1:13" x14ac:dyDescent="0.2">
      <c r="A5207" s="2">
        <v>41670</v>
      </c>
      <c r="B5207">
        <v>13476</v>
      </c>
      <c r="C5207" t="s">
        <v>19</v>
      </c>
      <c r="D5207" t="str">
        <f t="shared" si="538"/>
        <v>將軍澳東港城1樓顧客服務中心, Hong Kong</v>
      </c>
      <c r="E5207" t="str">
        <f>VLOOKUP(F5207,'recent unique'!A:D,4,FALSE)</f>
        <v>將軍澳東港城1樓顧客服務中心</v>
      </c>
      <c r="F5207" t="s">
        <v>21</v>
      </c>
      <c r="G5207" t="s">
        <v>20</v>
      </c>
      <c r="H5207" t="s">
        <v>11</v>
      </c>
      <c r="I5207" t="s">
        <v>15</v>
      </c>
      <c r="J5207" t="s">
        <v>17</v>
      </c>
      <c r="K5207" t="str">
        <f>VLOOKUP(F5207,'Unique Address'!A:D,4,FALSE)</f>
        <v>Tseung Kwan O</v>
      </c>
      <c r="L5207">
        <f>VLOOKUP(K5207,'[2]AreaCoordinates xlsx'!$A$1:$D$65536,3,FALSE)</f>
        <v>22.311936899999999</v>
      </c>
      <c r="M5207">
        <f>VLOOKUP(K5207,'[2]AreaCoordinates xlsx'!$A$1:$D$65536,4,FALSE)</f>
        <v>114.2568814</v>
      </c>
    </row>
    <row r="5208" spans="1:13" x14ac:dyDescent="0.2">
      <c r="A5208" s="2">
        <v>41670</v>
      </c>
      <c r="B5208">
        <v>13476</v>
      </c>
      <c r="C5208" t="s">
        <v>19</v>
      </c>
      <c r="D5208" t="str">
        <f t="shared" si="538"/>
        <v>荃灣荃灣廣場, Hong Kong</v>
      </c>
      <c r="E5208" t="str">
        <f>VLOOKUP(F5208,'recent unique'!A:D,4,FALSE)</f>
        <v>荃灣荃灣廣場</v>
      </c>
      <c r="F5208" t="s">
        <v>23</v>
      </c>
      <c r="G5208" t="s">
        <v>22</v>
      </c>
      <c r="H5208" t="s">
        <v>11</v>
      </c>
      <c r="I5208" t="s">
        <v>15</v>
      </c>
      <c r="J5208" t="s">
        <v>17</v>
      </c>
      <c r="K5208" t="str">
        <f>VLOOKUP(F5208,'Unique Address'!A:D,4,FALSE)</f>
        <v>Tsuen Wan</v>
      </c>
      <c r="L5208">
        <f>VLOOKUP(K5208,'[2]AreaCoordinates xlsx'!$A$1:$D$65536,3,FALSE)</f>
        <v>22.3713227</v>
      </c>
      <c r="M5208">
        <f>VLOOKUP(K5208,'[2]AreaCoordinates xlsx'!$A$1:$D$65536,4,FALSE)</f>
        <v>114.11416010000001</v>
      </c>
    </row>
    <row r="5209" spans="1:13" x14ac:dyDescent="0.2">
      <c r="A5209" s="2">
        <v>41670</v>
      </c>
      <c r="B5209">
        <v>13476</v>
      </c>
      <c r="C5209" t="s">
        <v>19</v>
      </c>
      <c r="D5209" t="str">
        <f t="shared" si="538"/>
        <v>沙田新城市廣場, Hong Kong</v>
      </c>
      <c r="E5209" t="str">
        <f>VLOOKUP(F5209,'recent unique'!A:D,4,FALSE)</f>
        <v>沙田新城市廣場</v>
      </c>
      <c r="F5209" t="s">
        <v>25</v>
      </c>
      <c r="G5209" t="s">
        <v>24</v>
      </c>
      <c r="H5209" t="s">
        <v>11</v>
      </c>
      <c r="I5209" t="s">
        <v>15</v>
      </c>
      <c r="J5209" t="s">
        <v>17</v>
      </c>
      <c r="K5209" t="str">
        <f>VLOOKUP(F5209,'Unique Address'!A:D,4,FALSE)</f>
        <v>Sha Tin</v>
      </c>
      <c r="L5209">
        <f>VLOOKUP(K5209,'[2]AreaCoordinates xlsx'!$A$1:$D$65536,3,FALSE)</f>
        <v>22.377130399999999</v>
      </c>
      <c r="M5209">
        <f>VLOOKUP(K5209,'[2]AreaCoordinates xlsx'!$A$1:$D$65536,4,FALSE)</f>
        <v>114.1974398</v>
      </c>
    </row>
    <row r="5210" spans="1:13" x14ac:dyDescent="0.2">
      <c r="A5210" s="2">
        <v>41670</v>
      </c>
      <c r="B5210">
        <v>0</v>
      </c>
      <c r="C5210" t="s">
        <v>46</v>
      </c>
      <c r="D5210" t="str">
        <f>E5210</f>
        <v>Hong Kong</v>
      </c>
      <c r="E5210" t="s">
        <v>10918</v>
      </c>
      <c r="F5210" t="str">
        <f>"  "</f>
        <v xml:space="preserve">  </v>
      </c>
      <c r="G5210" t="str">
        <f>C5210</f>
        <v>Territory-Wide</v>
      </c>
      <c r="H5210" t="s">
        <v>48</v>
      </c>
      <c r="I5210" t="s">
        <v>47</v>
      </c>
      <c r="J5210" t="s">
        <v>49</v>
      </c>
      <c r="K5210" t="s">
        <v>10918</v>
      </c>
      <c r="L5210">
        <f>VLOOKUP(K5210,'[2]AreaCoordinates xlsx'!$A$1:$D$65536,3,FALSE)</f>
        <v>22.244479999999999</v>
      </c>
      <c r="M5210">
        <f>VLOOKUP(K5210,'[2]AreaCoordinates xlsx'!$A$1:$D$65536,4,FALSE)</f>
        <v>114.1860519</v>
      </c>
    </row>
    <row r="5211" spans="1:13" x14ac:dyDescent="0.2">
      <c r="A5211" s="2">
        <v>41670</v>
      </c>
      <c r="B5211">
        <v>13934</v>
      </c>
      <c r="C5211" t="s">
        <v>19</v>
      </c>
      <c r="D5211" t="str">
        <f>E5211&amp;", Hong Kong"</f>
        <v>圓玄學院知止亭及樂閒亭之間通道, Hong Kong</v>
      </c>
      <c r="E5211" t="str">
        <f t="shared" ref="E5211" si="539">F5211</f>
        <v>圓玄學院知止亭及樂閒亭之間通道</v>
      </c>
      <c r="F5211" t="s">
        <v>62</v>
      </c>
      <c r="G5211" t="s">
        <v>60</v>
      </c>
      <c r="H5211" t="s">
        <v>11</v>
      </c>
      <c r="I5211" t="s">
        <v>59</v>
      </c>
      <c r="J5211" t="s">
        <v>61</v>
      </c>
      <c r="K5211" t="str">
        <f>VLOOKUP(F5211,'Unique Address'!A:D,4,FALSE)</f>
        <v>Tsuen Wan</v>
      </c>
      <c r="L5211">
        <f>VLOOKUP(K5211,'[2]AreaCoordinates xlsx'!$A$1:$D$65536,3,FALSE)</f>
        <v>22.3713227</v>
      </c>
      <c r="M5211">
        <f>VLOOKUP(K5211,'[2]AreaCoordinates xlsx'!$A$1:$D$65536,4,FALSE)</f>
        <v>114.11416010000001</v>
      </c>
    </row>
    <row r="5212" spans="1:13" x14ac:dyDescent="0.2">
      <c r="A5212" s="2">
        <v>41670</v>
      </c>
      <c r="B5212">
        <v>805</v>
      </c>
      <c r="C5212" t="s">
        <v>46</v>
      </c>
      <c r="D5212" t="str">
        <f>E5212</f>
        <v>Hong Kong</v>
      </c>
      <c r="E5212" t="s">
        <v>10918</v>
      </c>
      <c r="F5212" t="str">
        <f>"  "</f>
        <v xml:space="preserve">  </v>
      </c>
      <c r="G5212" t="str">
        <f>C5212</f>
        <v>Territory-Wide</v>
      </c>
      <c r="H5212" t="s">
        <v>48</v>
      </c>
      <c r="I5212" t="s">
        <v>63</v>
      </c>
      <c r="J5212" t="s">
        <v>64</v>
      </c>
      <c r="K5212" t="s">
        <v>10918</v>
      </c>
      <c r="L5212">
        <f>VLOOKUP(K5212,'[2]AreaCoordinates xlsx'!$A$1:$D$65536,3,FALSE)</f>
        <v>22.244479999999999</v>
      </c>
      <c r="M5212">
        <f>VLOOKUP(K5212,'[2]AreaCoordinates xlsx'!$A$1:$D$65536,4,FALSE)</f>
        <v>114.1860519</v>
      </c>
    </row>
    <row r="5213" spans="1:13" x14ac:dyDescent="0.2">
      <c r="A5213" s="2">
        <v>41670</v>
      </c>
      <c r="B5213">
        <v>207</v>
      </c>
      <c r="C5213" t="s">
        <v>19</v>
      </c>
      <c r="D5213" t="str">
        <f t="shared" ref="D5213:D5276" si="540">E5213&amp;", Hong Kong"</f>
        <v>屯門屯門市廣場, Hong Kong</v>
      </c>
      <c r="E5213" t="str">
        <f>VLOOKUP(F5213,'recent unique'!A:D,4,FALSE)</f>
        <v>屯門屯門市廣場</v>
      </c>
      <c r="F5213" t="s">
        <v>72</v>
      </c>
      <c r="G5213" t="s">
        <v>70</v>
      </c>
      <c r="H5213" t="s">
        <v>11</v>
      </c>
      <c r="I5213" t="s">
        <v>69</v>
      </c>
      <c r="J5213" t="s">
        <v>71</v>
      </c>
      <c r="K5213" t="str">
        <f>VLOOKUP(F5213,'Unique Address'!A:D,4,FALSE)</f>
        <v>Tuen Mun</v>
      </c>
      <c r="L5213">
        <f>VLOOKUP(K5213,'[2]AreaCoordinates xlsx'!$A$1:$D$65536,3,FALSE)</f>
        <v>22.390829499999999</v>
      </c>
      <c r="M5213">
        <f>VLOOKUP(K5213,'[2]AreaCoordinates xlsx'!$A$1:$D$65536,4,FALSE)</f>
        <v>113.9725126</v>
      </c>
    </row>
    <row r="5214" spans="1:13" x14ac:dyDescent="0.2">
      <c r="A5214" s="2">
        <v>41670</v>
      </c>
      <c r="B5214">
        <v>11150</v>
      </c>
      <c r="C5214" t="s">
        <v>19</v>
      </c>
      <c r="D5214" t="str">
        <f t="shared" si="540"/>
        <v>沙田馬鞍山亞公角街33號, Hong Kong</v>
      </c>
      <c r="E5214" t="str">
        <f>VLOOKUP(F5214,'recent unique'!A:D,4,FALSE)</f>
        <v>沙田馬鞍山亞公角街33號</v>
      </c>
      <c r="F5214" t="s">
        <v>90</v>
      </c>
      <c r="G5214" t="s">
        <v>88</v>
      </c>
      <c r="H5214" t="s">
        <v>11</v>
      </c>
      <c r="I5214" t="s">
        <v>87</v>
      </c>
      <c r="J5214" t="s">
        <v>89</v>
      </c>
      <c r="K5214" t="str">
        <f>VLOOKUP(F5214,'Unique Address'!A:D,4,FALSE)</f>
        <v>Ma On Shan</v>
      </c>
      <c r="L5214">
        <f>VLOOKUP(K5214,'[2]AreaCoordinates xlsx'!$A$1:$D$65536,3,FALSE)</f>
        <v>22.403069899999998</v>
      </c>
      <c r="M5214">
        <f>VLOOKUP(K5214,'[2]AreaCoordinates xlsx'!$A$1:$D$65536,4,FALSE)</f>
        <v>114.24499369999999</v>
      </c>
    </row>
    <row r="5215" spans="1:13" x14ac:dyDescent="0.2">
      <c r="A5215" s="2">
        <v>41670</v>
      </c>
      <c r="B5215">
        <v>9361</v>
      </c>
      <c r="C5215" t="s">
        <v>19</v>
      </c>
      <c r="D5215" t="str">
        <f t="shared" si="540"/>
        <v>上水保健路9號, Hong Kong</v>
      </c>
      <c r="E5215" t="str">
        <f>VLOOKUP(F5215,'recent unique'!A:D,4,FALSE)</f>
        <v>上水保健路9號</v>
      </c>
      <c r="F5215" t="s">
        <v>94</v>
      </c>
      <c r="G5215" t="s">
        <v>92</v>
      </c>
      <c r="H5215" t="s">
        <v>11</v>
      </c>
      <c r="I5215" t="s">
        <v>91</v>
      </c>
      <c r="J5215" t="s">
        <v>93</v>
      </c>
      <c r="K5215" t="str">
        <f>VLOOKUP(F5215,'Unique Address'!A:D,4,FALSE)</f>
        <v>Sheung Shui</v>
      </c>
      <c r="L5215">
        <f>VLOOKUP(K5215,'[2]AreaCoordinates xlsx'!$A$1:$D$65536,3,FALSE)</f>
        <v>22.511200800000001</v>
      </c>
      <c r="M5215">
        <f>VLOOKUP(K5215,'[2]AreaCoordinates xlsx'!$A$1:$D$65536,4,FALSE)</f>
        <v>114.1260991</v>
      </c>
    </row>
    <row r="5216" spans="1:13" x14ac:dyDescent="0.2">
      <c r="A5216" s="2">
        <v>41670</v>
      </c>
      <c r="B5216">
        <v>10172</v>
      </c>
      <c r="C5216" t="s">
        <v>8</v>
      </c>
      <c r="D5216" t="str">
        <f t="shared" si="540"/>
        <v>荔枝角瑪嘉烈醫院道瑪嘉烈醫院 , Hong Kong</v>
      </c>
      <c r="E5216" t="str">
        <f>VLOOKUP(F5216,'recent unique'!A:D,4,FALSE)</f>
        <v xml:space="preserve">荔枝角瑪嘉烈醫院道瑪嘉烈醫院 </v>
      </c>
      <c r="F5216" t="s">
        <v>102</v>
      </c>
      <c r="G5216" t="s">
        <v>100</v>
      </c>
      <c r="H5216" t="s">
        <v>11</v>
      </c>
      <c r="I5216" t="s">
        <v>99</v>
      </c>
      <c r="J5216" t="s">
        <v>101</v>
      </c>
      <c r="K5216" t="str">
        <f>VLOOKUP(F5216,'Unique Address'!A:D,4,FALSE)</f>
        <v>Lai Chi Kok</v>
      </c>
      <c r="L5216">
        <f>VLOOKUP(K5216,'[2]AreaCoordinates xlsx'!$A$1:$D$65536,3,FALSE)</f>
        <v>22.337264999999999</v>
      </c>
      <c r="M5216">
        <f>VLOOKUP(K5216,'[2]AreaCoordinates xlsx'!$A$1:$D$65536,4,FALSE)</f>
        <v>114.148033</v>
      </c>
    </row>
    <row r="5217" spans="1:13" x14ac:dyDescent="0.2">
      <c r="A5217" s="2">
        <v>41670</v>
      </c>
      <c r="B5217">
        <v>12992</v>
      </c>
      <c r="C5217" t="s">
        <v>8</v>
      </c>
      <c r="D5217" t="str">
        <f t="shared" si="540"/>
        <v>觀塘協和街130號, Hong Kong</v>
      </c>
      <c r="E5217" t="str">
        <f>VLOOKUP(F5217,'recent unique'!A:D,4,FALSE)</f>
        <v>觀塘協和街130號</v>
      </c>
      <c r="F5217" t="s">
        <v>106</v>
      </c>
      <c r="G5217" t="s">
        <v>104</v>
      </c>
      <c r="H5217" t="s">
        <v>11</v>
      </c>
      <c r="I5217" t="s">
        <v>103</v>
      </c>
      <c r="J5217" t="s">
        <v>105</v>
      </c>
      <c r="K5217" t="str">
        <f>VLOOKUP(F5217,'Unique Address'!A:D,4,FALSE)</f>
        <v>Kwun Tong</v>
      </c>
      <c r="L5217">
        <f>VLOOKUP(K5217,'[2]AreaCoordinates xlsx'!$A$1:$D$65536,3,FALSE)</f>
        <v>22.3103686</v>
      </c>
      <c r="M5217">
        <f>VLOOKUP(K5217,'[2]AreaCoordinates xlsx'!$A$1:$D$65536,4,FALSE)</f>
        <v>114.22270349999999</v>
      </c>
    </row>
    <row r="5218" spans="1:13" x14ac:dyDescent="0.2">
      <c r="A5218" s="2">
        <v>41670</v>
      </c>
      <c r="B5218">
        <v>95</v>
      </c>
      <c r="C5218" t="s">
        <v>14</v>
      </c>
      <c r="D5218" t="str">
        <f t="shared" si="540"/>
        <v>銅鑼灣皇室堡地下顧客服務中心, Hong Kong</v>
      </c>
      <c r="E5218" t="str">
        <f>F5218</f>
        <v>銅鑼灣皇室堡地下顧客服務中心</v>
      </c>
      <c r="F5218" t="s">
        <v>125</v>
      </c>
      <c r="G5218" t="s">
        <v>123</v>
      </c>
      <c r="H5218" t="s">
        <v>11</v>
      </c>
      <c r="I5218" t="s">
        <v>122</v>
      </c>
      <c r="J5218" t="s">
        <v>124</v>
      </c>
      <c r="K5218" t="str">
        <f>VLOOKUP(F5218,'Unique Address'!A:D,4,FALSE)</f>
        <v>Causeway Bay</v>
      </c>
      <c r="L5218">
        <f>VLOOKUP(K5218,'[2]AreaCoordinates xlsx'!$A$1:$D$65536,3,FALSE)</f>
        <v>22.279729499999998</v>
      </c>
      <c r="M5218">
        <f>VLOOKUP(K5218,'[2]AreaCoordinates xlsx'!$A$1:$D$65536,4,FALSE)</f>
        <v>114.1870366</v>
      </c>
    </row>
    <row r="5219" spans="1:13" x14ac:dyDescent="0.2">
      <c r="A5219" s="2">
        <v>41670</v>
      </c>
      <c r="B5219">
        <v>10103</v>
      </c>
      <c r="C5219" t="s">
        <v>8</v>
      </c>
      <c r="D5219" t="str">
        <f t="shared" si="540"/>
        <v>鑽石山荷李活廣場, Hong Kong</v>
      </c>
      <c r="E5219" t="str">
        <f>VLOOKUP(F5219,'recent unique'!A:D,4,FALSE)</f>
        <v>鑽石山荷李活廣場</v>
      </c>
      <c r="F5219" t="s">
        <v>133</v>
      </c>
      <c r="G5219" t="s">
        <v>131</v>
      </c>
      <c r="H5219" t="s">
        <v>11</v>
      </c>
      <c r="I5219" t="s">
        <v>130</v>
      </c>
      <c r="J5219" t="s">
        <v>132</v>
      </c>
      <c r="K5219" t="str">
        <f>VLOOKUP(F5219,'Unique Address'!A:D,4,FALSE)</f>
        <v>Diamond Hill</v>
      </c>
      <c r="L5219">
        <f>VLOOKUP(K5219,'[2]AreaCoordinates xlsx'!$A$1:$D$65536,3,FALSE)</f>
        <v>22.343872699999999</v>
      </c>
      <c r="M5219">
        <f>VLOOKUP(K5219,'[2]AreaCoordinates xlsx'!$A$1:$D$65536,4,FALSE)</f>
        <v>114.2048704</v>
      </c>
    </row>
    <row r="5220" spans="1:13" x14ac:dyDescent="0.2">
      <c r="A5220" s="2">
        <v>41670</v>
      </c>
      <c r="B5220">
        <v>10103</v>
      </c>
      <c r="C5220" t="s">
        <v>8</v>
      </c>
      <c r="D5220" t="str">
        <f t="shared" si="540"/>
        <v>鑽石山荷李活廣場, Hong Kong</v>
      </c>
      <c r="E5220" t="str">
        <f>VLOOKUP(F5220,'recent unique'!A:D,4,FALSE)</f>
        <v>鑽石山荷李活廣場</v>
      </c>
      <c r="F5220" t="s">
        <v>135</v>
      </c>
      <c r="G5220" t="s">
        <v>134</v>
      </c>
      <c r="H5220" t="s">
        <v>11</v>
      </c>
      <c r="I5220" t="s">
        <v>130</v>
      </c>
      <c r="J5220" t="s">
        <v>132</v>
      </c>
      <c r="K5220" t="str">
        <f>VLOOKUP(F5220,'Unique Address'!A:D,4,FALSE)</f>
        <v>Diamond Hill</v>
      </c>
      <c r="L5220">
        <f>VLOOKUP(K5220,'[2]AreaCoordinates xlsx'!$A$1:$D$65536,3,FALSE)</f>
        <v>22.343872699999999</v>
      </c>
      <c r="M5220">
        <f>VLOOKUP(K5220,'[2]AreaCoordinates xlsx'!$A$1:$D$65536,4,FALSE)</f>
        <v>114.2048704</v>
      </c>
    </row>
    <row r="5221" spans="1:13" x14ac:dyDescent="0.2">
      <c r="A5221" s="2">
        <v>41670</v>
      </c>
      <c r="B5221">
        <v>6182</v>
      </c>
      <c r="C5221" t="s">
        <v>8</v>
      </c>
      <c r="D5221" t="str">
        <f t="shared" si="540"/>
        <v>鑽石山荷李活廣場, Hong Kong</v>
      </c>
      <c r="E5221" t="str">
        <f>VLOOKUP(F5221,'recent unique'!A:D,4,FALSE)</f>
        <v>鑽石山荷李活廣場</v>
      </c>
      <c r="F5221" t="s">
        <v>139</v>
      </c>
      <c r="G5221" t="s">
        <v>137</v>
      </c>
      <c r="H5221" t="s">
        <v>11</v>
      </c>
      <c r="I5221" t="s">
        <v>136</v>
      </c>
      <c r="J5221" t="s">
        <v>138</v>
      </c>
      <c r="K5221" t="str">
        <f>VLOOKUP(F5221,'Unique Address'!A:D,4,FALSE)</f>
        <v>Diamond Hill</v>
      </c>
      <c r="L5221">
        <f>VLOOKUP(K5221,'[2]AreaCoordinates xlsx'!$A$1:$D$65536,3,FALSE)</f>
        <v>22.343872699999999</v>
      </c>
      <c r="M5221">
        <f>VLOOKUP(K5221,'[2]AreaCoordinates xlsx'!$A$1:$D$65536,4,FALSE)</f>
        <v>114.2048704</v>
      </c>
    </row>
    <row r="5222" spans="1:13" x14ac:dyDescent="0.2">
      <c r="A5222" s="2">
        <v>41670</v>
      </c>
      <c r="B5222">
        <v>6182</v>
      </c>
      <c r="C5222" t="s">
        <v>8</v>
      </c>
      <c r="D5222" t="str">
        <f t="shared" si="540"/>
        <v>鑽石山荷李活廣場, Hong Kong</v>
      </c>
      <c r="E5222" t="str">
        <f>VLOOKUP(F5222,'recent unique'!A:D,4,FALSE)</f>
        <v>鑽石山荷李活廣場</v>
      </c>
      <c r="F5222" t="s">
        <v>140</v>
      </c>
      <c r="G5222" t="s">
        <v>134</v>
      </c>
      <c r="H5222" t="s">
        <v>11</v>
      </c>
      <c r="I5222" t="s">
        <v>136</v>
      </c>
      <c r="J5222" t="s">
        <v>138</v>
      </c>
      <c r="K5222" t="str">
        <f>VLOOKUP(F5222,'Unique Address'!A:D,4,FALSE)</f>
        <v>Diamond Hill</v>
      </c>
      <c r="L5222">
        <f>VLOOKUP(K5222,'[2]AreaCoordinates xlsx'!$A$1:$D$65536,3,FALSE)</f>
        <v>22.343872699999999</v>
      </c>
      <c r="M5222">
        <f>VLOOKUP(K5222,'[2]AreaCoordinates xlsx'!$A$1:$D$65536,4,FALSE)</f>
        <v>114.2048704</v>
      </c>
    </row>
    <row r="5223" spans="1:13" x14ac:dyDescent="0.2">
      <c r="A5223" s="2">
        <v>41670</v>
      </c>
      <c r="B5223">
        <v>6182</v>
      </c>
      <c r="C5223" t="s">
        <v>8</v>
      </c>
      <c r="D5223" t="str">
        <f t="shared" si="540"/>
        <v>鑽石山荷李活廣場, Hong Kong</v>
      </c>
      <c r="E5223" t="str">
        <f>VLOOKUP(F5223,'recent unique'!A:D,4,FALSE)</f>
        <v>鑽石山荷李活廣場</v>
      </c>
      <c r="F5223" t="s">
        <v>142</v>
      </c>
      <c r="G5223" t="s">
        <v>141</v>
      </c>
      <c r="H5223" t="s">
        <v>11</v>
      </c>
      <c r="I5223" t="s">
        <v>136</v>
      </c>
      <c r="J5223" t="s">
        <v>138</v>
      </c>
      <c r="K5223" t="str">
        <f>VLOOKUP(F5223,'Unique Address'!A:D,4,FALSE)</f>
        <v>Diamond Hill</v>
      </c>
      <c r="L5223">
        <f>VLOOKUP(K5223,'[2]AreaCoordinates xlsx'!$A$1:$D$65536,3,FALSE)</f>
        <v>22.343872699999999</v>
      </c>
      <c r="M5223">
        <f>VLOOKUP(K5223,'[2]AreaCoordinates xlsx'!$A$1:$D$65536,4,FALSE)</f>
        <v>114.2048704</v>
      </c>
    </row>
    <row r="5224" spans="1:13" x14ac:dyDescent="0.2">
      <c r="A5224" s="2">
        <v>41670</v>
      </c>
      <c r="B5224">
        <v>6182</v>
      </c>
      <c r="C5224" t="s">
        <v>8</v>
      </c>
      <c r="D5224" t="str">
        <f t="shared" si="540"/>
        <v>鑽石山荷李活廣場, Hong Kong</v>
      </c>
      <c r="E5224" t="str">
        <f>VLOOKUP(F5224,'recent unique'!A:D,4,FALSE)</f>
        <v>鑽石山荷李活廣場</v>
      </c>
      <c r="F5224" t="s">
        <v>144</v>
      </c>
      <c r="G5224" t="s">
        <v>143</v>
      </c>
      <c r="H5224" t="s">
        <v>11</v>
      </c>
      <c r="I5224" t="s">
        <v>136</v>
      </c>
      <c r="J5224" t="s">
        <v>138</v>
      </c>
      <c r="K5224" t="str">
        <f>VLOOKUP(F5224,'Unique Address'!A:D,4,FALSE)</f>
        <v>Diamond Hill</v>
      </c>
      <c r="L5224">
        <f>VLOOKUP(K5224,'[2]AreaCoordinates xlsx'!$A$1:$D$65536,3,FALSE)</f>
        <v>22.343872699999999</v>
      </c>
      <c r="M5224">
        <f>VLOOKUP(K5224,'[2]AreaCoordinates xlsx'!$A$1:$D$65536,4,FALSE)</f>
        <v>114.2048704</v>
      </c>
    </row>
    <row r="5225" spans="1:13" x14ac:dyDescent="0.2">
      <c r="A5225" s="2">
        <v>41670</v>
      </c>
      <c r="B5225">
        <v>10009</v>
      </c>
      <c r="C5225" t="s">
        <v>19</v>
      </c>
      <c r="D5225" t="str">
        <f t="shared" si="540"/>
        <v>元朗坳頭博愛醫院 , Hong Kong</v>
      </c>
      <c r="E5225" t="str">
        <f>VLOOKUP(F5225,'recent unique'!A:D,4,FALSE)</f>
        <v xml:space="preserve">元朗坳頭博愛醫院 </v>
      </c>
      <c r="F5225" t="s">
        <v>158</v>
      </c>
      <c r="G5225" t="s">
        <v>156</v>
      </c>
      <c r="H5225" t="s">
        <v>11</v>
      </c>
      <c r="I5225" t="s">
        <v>155</v>
      </c>
      <c r="J5225" t="s">
        <v>157</v>
      </c>
      <c r="K5225" t="str">
        <f>VLOOKUP(F5225,'Unique Address'!A:D,4,FALSE)</f>
        <v>Yuen Long</v>
      </c>
      <c r="L5225">
        <f>VLOOKUP(K5225,'[2]AreaCoordinates xlsx'!$A$1:$D$65536,3,FALSE)</f>
        <v>22.446151400000002</v>
      </c>
      <c r="M5225">
        <f>VLOOKUP(K5225,'[2]AreaCoordinates xlsx'!$A$1:$D$65536,4,FALSE)</f>
        <v>114.0265682</v>
      </c>
    </row>
    <row r="5226" spans="1:13" x14ac:dyDescent="0.2">
      <c r="A5226" s="2">
        <v>41670</v>
      </c>
      <c r="B5226">
        <v>6052</v>
      </c>
      <c r="C5226" t="s">
        <v>14</v>
      </c>
      <c r="D5226" t="str">
        <f t="shared" si="540"/>
        <v>淺水灣泳灘香港拯溺總會訓練總部, Hong Kong</v>
      </c>
      <c r="E5226" t="str">
        <f>VLOOKUP(F5226,'recent unique'!A:D,4,FALSE)</f>
        <v>淺水灣泳灘香港拯溺總會訓練總部</v>
      </c>
      <c r="F5226" t="s">
        <v>162</v>
      </c>
      <c r="G5226" t="s">
        <v>160</v>
      </c>
      <c r="H5226" t="s">
        <v>11</v>
      </c>
      <c r="I5226" t="s">
        <v>159</v>
      </c>
      <c r="J5226" t="s">
        <v>161</v>
      </c>
      <c r="K5226" t="str">
        <f>VLOOKUP(F5226,'Unique Address'!A:D,4,FALSE)</f>
        <v>Repulse Bay</v>
      </c>
      <c r="L5226">
        <f>VLOOKUP(K5226,'[2]AreaCoordinates xlsx'!$A$1:$D$65536,3,FALSE)</f>
        <v>22.234504300000001</v>
      </c>
      <c r="M5226">
        <f>VLOOKUP(K5226,'[2]AreaCoordinates xlsx'!$A$1:$D$65536,4,FALSE)</f>
        <v>114.1952039</v>
      </c>
    </row>
    <row r="5227" spans="1:13" x14ac:dyDescent="0.2">
      <c r="A5227" s="2">
        <v>41670</v>
      </c>
      <c r="B5227">
        <v>12452</v>
      </c>
      <c r="C5227" t="s">
        <v>19</v>
      </c>
      <c r="D5227" t="str">
        <f t="shared" si="540"/>
        <v>坑口寶寧里2號, Hong Kong</v>
      </c>
      <c r="E5227" t="str">
        <f>VLOOKUP(F5227,'recent unique'!A:D,4,FALSE)</f>
        <v>坑口寶寧里2號</v>
      </c>
      <c r="F5227" t="s">
        <v>166</v>
      </c>
      <c r="G5227" t="s">
        <v>164</v>
      </c>
      <c r="H5227" t="s">
        <v>11</v>
      </c>
      <c r="I5227" t="s">
        <v>163</v>
      </c>
      <c r="J5227" t="s">
        <v>165</v>
      </c>
      <c r="K5227" t="str">
        <f>VLOOKUP(F5227,'Unique Address'!A:D,4,FALSE)</f>
        <v>Tseung Kwan O</v>
      </c>
      <c r="L5227">
        <f>VLOOKUP(K5227,'[2]AreaCoordinates xlsx'!$A$1:$D$65536,3,FALSE)</f>
        <v>22.311936899999999</v>
      </c>
      <c r="M5227">
        <f>VLOOKUP(K5227,'[2]AreaCoordinates xlsx'!$A$1:$D$65536,4,FALSE)</f>
        <v>114.2568814</v>
      </c>
    </row>
    <row r="5228" spans="1:13" x14ac:dyDescent="0.2">
      <c r="A5228" s="2">
        <v>41670</v>
      </c>
      <c r="B5228">
        <v>1108</v>
      </c>
      <c r="C5228" t="s">
        <v>19</v>
      </c>
      <c r="D5228" t="str">
        <f t="shared" si="540"/>
        <v>沙田亞公角山路17號, Hong Kong</v>
      </c>
      <c r="E5228" t="str">
        <f>VLOOKUP(F5228,'recent unique'!A:D,4,FALSE)</f>
        <v>沙田亞公角山路17號</v>
      </c>
      <c r="F5228" t="s">
        <v>170</v>
      </c>
      <c r="G5228" t="s">
        <v>168</v>
      </c>
      <c r="H5228" t="s">
        <v>11</v>
      </c>
      <c r="I5228" t="s">
        <v>167</v>
      </c>
      <c r="J5228" t="s">
        <v>169</v>
      </c>
      <c r="K5228" t="str">
        <f>VLOOKUP(F5228,'Unique Address'!A:D,4,FALSE)</f>
        <v>Sha Tin</v>
      </c>
      <c r="L5228">
        <f>VLOOKUP(K5228,'[2]AreaCoordinates xlsx'!$A$1:$D$65536,3,FALSE)</f>
        <v>22.377130399999999</v>
      </c>
      <c r="M5228">
        <f>VLOOKUP(K5228,'[2]AreaCoordinates xlsx'!$A$1:$D$65536,4,FALSE)</f>
        <v>114.1974398</v>
      </c>
    </row>
    <row r="5229" spans="1:13" x14ac:dyDescent="0.2">
      <c r="A5229" s="2">
        <v>41670</v>
      </c>
      <c r="B5229">
        <v>10165</v>
      </c>
      <c r="C5229" t="s">
        <v>19</v>
      </c>
      <c r="D5229" t="str">
        <f t="shared" si="540"/>
        <v>沙田銀城街30-32號, Hong Kong</v>
      </c>
      <c r="E5229" t="str">
        <f>VLOOKUP(F5229,'recent unique'!A:D,4,FALSE)</f>
        <v>沙田銀城街30-32號</v>
      </c>
      <c r="F5229" t="s">
        <v>174</v>
      </c>
      <c r="G5229" t="s">
        <v>172</v>
      </c>
      <c r="H5229" t="s">
        <v>11</v>
      </c>
      <c r="I5229" t="s">
        <v>171</v>
      </c>
      <c r="J5229" t="s">
        <v>173</v>
      </c>
      <c r="K5229" t="str">
        <f>VLOOKUP(F5229,'Unique Address'!A:D,4,FALSE)</f>
        <v>Sha Tin</v>
      </c>
      <c r="L5229">
        <f>VLOOKUP(K5229,'[2]AreaCoordinates xlsx'!$A$1:$D$65536,3,FALSE)</f>
        <v>22.377130399999999</v>
      </c>
      <c r="M5229">
        <f>VLOOKUP(K5229,'[2]AreaCoordinates xlsx'!$A$1:$D$65536,4,FALSE)</f>
        <v>114.1974398</v>
      </c>
    </row>
    <row r="5230" spans="1:13" x14ac:dyDescent="0.2">
      <c r="A5230" s="2">
        <v>41670</v>
      </c>
      <c r="B5230">
        <v>9566</v>
      </c>
      <c r="C5230" t="s">
        <v>14</v>
      </c>
      <c r="D5230" t="str">
        <f t="shared" si="540"/>
        <v>柴灣樂民道3號, Hong Kong</v>
      </c>
      <c r="E5230" t="str">
        <f>VLOOKUP(F5230,'recent unique'!A:D,4,FALSE)</f>
        <v>柴灣樂民道3號</v>
      </c>
      <c r="F5230" t="s">
        <v>178</v>
      </c>
      <c r="G5230" t="s">
        <v>176</v>
      </c>
      <c r="H5230" t="s">
        <v>11</v>
      </c>
      <c r="I5230" t="s">
        <v>175</v>
      </c>
      <c r="J5230" t="s">
        <v>177</v>
      </c>
      <c r="K5230" t="str">
        <f>VLOOKUP(F5230,'Unique Address'!A:D,4,FALSE)</f>
        <v>Chai Wan</v>
      </c>
      <c r="L5230">
        <f>VLOOKUP(K5230,'[2]AreaCoordinates xlsx'!$A$1:$D$65536,3,FALSE)</f>
        <v>22.264624999999999</v>
      </c>
      <c r="M5230">
        <f>VLOOKUP(K5230,'[2]AreaCoordinates xlsx'!$A$1:$D$65536,4,FALSE)</f>
        <v>114.237139</v>
      </c>
    </row>
    <row r="5231" spans="1:13" x14ac:dyDescent="0.2">
      <c r="A5231" s="2">
        <v>41670</v>
      </c>
      <c r="B5231">
        <v>222</v>
      </c>
      <c r="C5231" t="s">
        <v>19</v>
      </c>
      <c r="D5231" t="str">
        <f t="shared" si="540"/>
        <v>上水廣場商業大廈3樓禮賓司, Hong Kong</v>
      </c>
      <c r="E5231" t="str">
        <f>F5231</f>
        <v>上水廣場商業大廈3樓禮賓司</v>
      </c>
      <c r="F5231" t="s">
        <v>182</v>
      </c>
      <c r="G5231" t="s">
        <v>180</v>
      </c>
      <c r="H5231" t="s">
        <v>11</v>
      </c>
      <c r="I5231" t="s">
        <v>179</v>
      </c>
      <c r="J5231" t="s">
        <v>181</v>
      </c>
      <c r="K5231" t="str">
        <f>VLOOKUP(F5231,'Unique Address'!A:D,4,FALSE)</f>
        <v>Sheung Shui</v>
      </c>
      <c r="L5231">
        <f>VLOOKUP(K5231,'[2]AreaCoordinates xlsx'!$A$1:$D$65536,3,FALSE)</f>
        <v>22.511200800000001</v>
      </c>
      <c r="M5231">
        <f>VLOOKUP(K5231,'[2]AreaCoordinates xlsx'!$A$1:$D$65536,4,FALSE)</f>
        <v>114.1260991</v>
      </c>
    </row>
    <row r="5232" spans="1:13" x14ac:dyDescent="0.2">
      <c r="A5232" s="2">
        <v>41670</v>
      </c>
      <c r="B5232">
        <v>1626</v>
      </c>
      <c r="C5232" t="s">
        <v>8</v>
      </c>
      <c r="D5232" t="str">
        <f t="shared" si="540"/>
        <v>深水埗永康街111號, Hong Kong</v>
      </c>
      <c r="E5232" t="str">
        <f>VLOOKUP(F5232,'recent unique'!A:D,4,FALSE)</f>
        <v>深水埗永康街111號</v>
      </c>
      <c r="F5232" t="s">
        <v>186</v>
      </c>
      <c r="G5232" t="s">
        <v>184</v>
      </c>
      <c r="H5232" t="s">
        <v>11</v>
      </c>
      <c r="I5232" t="s">
        <v>183</v>
      </c>
      <c r="J5232" t="s">
        <v>185</v>
      </c>
      <c r="K5232" t="str">
        <f>VLOOKUP(F5232,'Unique Address'!A:D,4,FALSE)</f>
        <v>Sham Shui Po</v>
      </c>
      <c r="L5232">
        <f>VLOOKUP(K5232,'[2]AreaCoordinates xlsx'!$A$1:$D$65536,3,FALSE)</f>
        <v>22.328589900000001</v>
      </c>
      <c r="M5232">
        <f>VLOOKUP(K5232,'[2]AreaCoordinates xlsx'!$A$1:$D$65536,4,FALSE)</f>
        <v>114.1602846</v>
      </c>
    </row>
    <row r="5233" spans="1:13" x14ac:dyDescent="0.2">
      <c r="A5233" s="2">
        <v>41670</v>
      </c>
      <c r="B5233">
        <v>2014</v>
      </c>
      <c r="C5233" t="s">
        <v>19</v>
      </c>
      <c r="D5233" t="str">
        <f t="shared" si="540"/>
        <v>沙田亞公角山路30號, Hong Kong</v>
      </c>
      <c r="E5233" t="str">
        <f>VLOOKUP(F5233,'recent unique'!A:D,4,FALSE)</f>
        <v>沙田亞公角山路30號</v>
      </c>
      <c r="F5233" t="s">
        <v>190</v>
      </c>
      <c r="G5233" t="s">
        <v>188</v>
      </c>
      <c r="H5233" t="s">
        <v>11</v>
      </c>
      <c r="I5233" t="s">
        <v>187</v>
      </c>
      <c r="J5233" t="s">
        <v>189</v>
      </c>
      <c r="K5233" t="str">
        <f>VLOOKUP(F5233,'Unique Address'!A:D,4,FALSE)</f>
        <v>Sha Tin</v>
      </c>
      <c r="L5233">
        <f>VLOOKUP(K5233,'[2]AreaCoordinates xlsx'!$A$1:$D$65536,3,FALSE)</f>
        <v>22.377130399999999</v>
      </c>
      <c r="M5233">
        <f>VLOOKUP(K5233,'[2]AreaCoordinates xlsx'!$A$1:$D$65536,4,FALSE)</f>
        <v>114.1974398</v>
      </c>
    </row>
    <row r="5234" spans="1:13" x14ac:dyDescent="0.2">
      <c r="A5234" s="2">
        <v>41670</v>
      </c>
      <c r="B5234">
        <v>175</v>
      </c>
      <c r="C5234" t="s">
        <v>14</v>
      </c>
      <c r="D5234" t="str">
        <f t="shared" si="540"/>
        <v>香港仔香港海洋公園, Hong Kong</v>
      </c>
      <c r="E5234" t="str">
        <f>VLOOKUP(F5234,'recent unique'!A:D,4,FALSE)</f>
        <v>香港仔香港海洋公園</v>
      </c>
      <c r="F5234" t="s">
        <v>194</v>
      </c>
      <c r="G5234" t="s">
        <v>192</v>
      </c>
      <c r="H5234" t="s">
        <v>11</v>
      </c>
      <c r="I5234" t="s">
        <v>191</v>
      </c>
      <c r="J5234" t="s">
        <v>193</v>
      </c>
      <c r="K5234" t="str">
        <f>VLOOKUP(F5234,'Unique Address'!A:D,4,FALSE)</f>
        <v>Aberdeen</v>
      </c>
      <c r="L5234">
        <f>VLOOKUP(K5234,'[2]AreaCoordinates xlsx'!$A$1:$D$65536,3,FALSE)</f>
        <v>22.252085900000001</v>
      </c>
      <c r="M5234">
        <f>VLOOKUP(K5234,'[2]AreaCoordinates xlsx'!$A$1:$D$65536,4,FALSE)</f>
        <v>114.1587983</v>
      </c>
    </row>
    <row r="5235" spans="1:13" x14ac:dyDescent="0.2">
      <c r="A5235" s="2">
        <v>41670</v>
      </c>
      <c r="B5235">
        <v>10275</v>
      </c>
      <c r="C5235" t="s">
        <v>8</v>
      </c>
      <c r="D5235" t="str">
        <f t="shared" si="540"/>
        <v>伊利沙伯醫院R座6樓601室, Hong Kong</v>
      </c>
      <c r="E5235" t="str">
        <f>VLOOKUP(F5235,'recent unique'!A:D,4,FALSE)</f>
        <v>伊利沙伯醫院R座6樓601室</v>
      </c>
      <c r="F5235" t="s">
        <v>198</v>
      </c>
      <c r="G5235" t="s">
        <v>196</v>
      </c>
      <c r="H5235" t="s">
        <v>11</v>
      </c>
      <c r="I5235" t="s">
        <v>195</v>
      </c>
      <c r="J5235" t="s">
        <v>197</v>
      </c>
      <c r="K5235" t="str">
        <f>VLOOKUP(F5235,'Unique Address'!A:D,4,FALSE)</f>
        <v>Yau Ma Tei</v>
      </c>
      <c r="L5235">
        <f>VLOOKUP(K5235,'[2]AreaCoordinates xlsx'!$A$1:$D$65536,3,FALSE)</f>
        <v>22.312828</v>
      </c>
      <c r="M5235">
        <f>VLOOKUP(K5235,'[2]AreaCoordinates xlsx'!$A$1:$D$65536,4,FALSE)</f>
        <v>114.170682</v>
      </c>
    </row>
    <row r="5236" spans="1:13" x14ac:dyDescent="0.2">
      <c r="A5236" s="2">
        <v>41670</v>
      </c>
      <c r="B5236">
        <v>10275</v>
      </c>
      <c r="C5236" t="s">
        <v>8</v>
      </c>
      <c r="D5236" t="str">
        <f t="shared" si="540"/>
        <v>伊利沙伯醫院日間醫療中心閣樓5室, Hong Kong</v>
      </c>
      <c r="E5236" t="str">
        <f>VLOOKUP(F5236,'recent unique'!A:D,4,FALSE)</f>
        <v>伊利沙伯醫院日間醫療中心閣樓5室</v>
      </c>
      <c r="F5236" t="s">
        <v>200</v>
      </c>
      <c r="G5236" t="s">
        <v>199</v>
      </c>
      <c r="H5236" t="s">
        <v>11</v>
      </c>
      <c r="I5236" t="s">
        <v>195</v>
      </c>
      <c r="J5236" t="s">
        <v>197</v>
      </c>
      <c r="K5236" t="str">
        <f>VLOOKUP(F5236,'Unique Address'!A:D,4,FALSE)</f>
        <v>Yau Ma Tei</v>
      </c>
      <c r="L5236">
        <f>VLOOKUP(K5236,'[2]AreaCoordinates xlsx'!$A$1:$D$65536,3,FALSE)</f>
        <v>22.312828</v>
      </c>
      <c r="M5236">
        <f>VLOOKUP(K5236,'[2]AreaCoordinates xlsx'!$A$1:$D$65536,4,FALSE)</f>
        <v>114.170682</v>
      </c>
    </row>
    <row r="5237" spans="1:13" x14ac:dyDescent="0.2">
      <c r="A5237" s="2">
        <v>41670</v>
      </c>
      <c r="B5237">
        <v>3541</v>
      </c>
      <c r="C5237" t="s">
        <v>14</v>
      </c>
      <c r="D5237" t="str">
        <f t="shared" si="540"/>
        <v>薄扶林大口環道12號, Hong Kong</v>
      </c>
      <c r="E5237" t="str">
        <f>VLOOKUP(F5237,'recent unique'!A:D,4,FALSE)</f>
        <v>薄扶林大口環道12號</v>
      </c>
      <c r="F5237" t="s">
        <v>204</v>
      </c>
      <c r="G5237" t="s">
        <v>202</v>
      </c>
      <c r="H5237" t="s">
        <v>11</v>
      </c>
      <c r="I5237" t="s">
        <v>201</v>
      </c>
      <c r="J5237" t="s">
        <v>203</v>
      </c>
      <c r="K5237" t="str">
        <f>VLOOKUP(F5237,'Unique Address'!A:D,4,FALSE)</f>
        <v>Sandy Bay</v>
      </c>
      <c r="L5237">
        <f>VLOOKUP(K5237,'[2]AreaCoordinates xlsx'!$A$1:$D$65536,3,FALSE)</f>
        <v>22.270135199999999</v>
      </c>
      <c r="M5237">
        <f>VLOOKUP(K5237,'[2]AreaCoordinates xlsx'!$A$1:$D$65536,4,FALSE)</f>
        <v>114.11941040000001</v>
      </c>
    </row>
    <row r="5238" spans="1:13" x14ac:dyDescent="0.2">
      <c r="A5238" s="2">
        <v>41670</v>
      </c>
      <c r="B5238">
        <v>12652</v>
      </c>
      <c r="C5238" t="s">
        <v>19</v>
      </c>
      <c r="D5238" t="str">
        <f t="shared" si="540"/>
        <v>屯門青松觀路23號, Hong Kong</v>
      </c>
      <c r="E5238" t="str">
        <f>VLOOKUP(F5238,'recent unique'!A:D,4,FALSE)</f>
        <v>屯門青松觀路23號</v>
      </c>
      <c r="F5238" t="s">
        <v>208</v>
      </c>
      <c r="G5238" t="s">
        <v>206</v>
      </c>
      <c r="H5238" t="s">
        <v>11</v>
      </c>
      <c r="I5238" t="s">
        <v>205</v>
      </c>
      <c r="J5238" t="s">
        <v>207</v>
      </c>
      <c r="K5238" t="str">
        <f>VLOOKUP(F5238,'Unique Address'!A:D,4,FALSE)</f>
        <v>Tuen Mun</v>
      </c>
      <c r="L5238">
        <f>VLOOKUP(K5238,'[2]AreaCoordinates xlsx'!$A$1:$D$65536,3,FALSE)</f>
        <v>22.390829499999999</v>
      </c>
      <c r="M5238">
        <f>VLOOKUP(K5238,'[2]AreaCoordinates xlsx'!$A$1:$D$65536,4,FALSE)</f>
        <v>113.9725126</v>
      </c>
    </row>
    <row r="5239" spans="1:13" x14ac:dyDescent="0.2">
      <c r="A5239" s="2">
        <v>41670</v>
      </c>
      <c r="B5239">
        <v>10285</v>
      </c>
      <c r="C5239" t="s">
        <v>14</v>
      </c>
      <c r="D5239" t="str">
        <f t="shared" si="540"/>
        <v>薄扶林薄扶道102號, Hong Kong</v>
      </c>
      <c r="E5239" t="str">
        <f>VLOOKUP(F5239,'recent unique'!A:D,4,FALSE)</f>
        <v>薄扶林薄扶道102號</v>
      </c>
      <c r="F5239" t="s">
        <v>212</v>
      </c>
      <c r="G5239" t="s">
        <v>210</v>
      </c>
      <c r="H5239" t="s">
        <v>11</v>
      </c>
      <c r="I5239" t="s">
        <v>209</v>
      </c>
      <c r="J5239" t="s">
        <v>211</v>
      </c>
      <c r="K5239" t="str">
        <f>VLOOKUP(F5239,'Unique Address'!A:D,4,FALSE)</f>
        <v>Pok Fu Lam</v>
      </c>
      <c r="L5239">
        <f>VLOOKUP(K5239,'[2]AreaCoordinates xlsx'!$A$1:$D$65536,3,FALSE)</f>
        <v>22.267920100000001</v>
      </c>
      <c r="M5239">
        <f>VLOOKUP(K5239,'[2]AreaCoordinates xlsx'!$A$1:$D$65536,4,FALSE)</f>
        <v>114.1290719</v>
      </c>
    </row>
    <row r="5240" spans="1:13" x14ac:dyDescent="0.2">
      <c r="A5240" s="2">
        <v>41670</v>
      </c>
      <c r="B5240">
        <v>12992</v>
      </c>
      <c r="C5240" t="s">
        <v>8</v>
      </c>
      <c r="D5240" t="str">
        <f t="shared" si="540"/>
        <v>觀塘基督教聯合醫院新翼大樓, Hong Kong</v>
      </c>
      <c r="E5240" t="str">
        <f>VLOOKUP(F5240,'recent unique'!A:D,4,FALSE)</f>
        <v>觀塘基督教聯合醫院新翼大樓</v>
      </c>
      <c r="F5240" t="s">
        <v>214</v>
      </c>
      <c r="G5240" t="s">
        <v>213</v>
      </c>
      <c r="H5240" t="s">
        <v>11</v>
      </c>
      <c r="I5240" t="s">
        <v>103</v>
      </c>
      <c r="J5240" t="s">
        <v>105</v>
      </c>
      <c r="K5240" t="str">
        <f>VLOOKUP(F5240,'Unique Address'!A:D,4,FALSE)</f>
        <v>Kwun Tong</v>
      </c>
      <c r="L5240">
        <f>VLOOKUP(K5240,'[2]AreaCoordinates xlsx'!$A$1:$D$65536,3,FALSE)</f>
        <v>22.3103686</v>
      </c>
      <c r="M5240">
        <f>VLOOKUP(K5240,'[2]AreaCoordinates xlsx'!$A$1:$D$65536,4,FALSE)</f>
        <v>114.22270349999999</v>
      </c>
    </row>
    <row r="5241" spans="1:13" x14ac:dyDescent="0.2">
      <c r="A5241" s="2">
        <v>41670</v>
      </c>
      <c r="B5241">
        <v>1737</v>
      </c>
      <c r="C5241" t="s">
        <v>19</v>
      </c>
      <c r="D5241" t="str">
        <f t="shared" si="540"/>
        <v>屯門青松觀路15號, Hong Kong</v>
      </c>
      <c r="E5241" t="str">
        <f>VLOOKUP(F5241,'recent unique'!A:D,4,FALSE)</f>
        <v>屯門青松觀路15號</v>
      </c>
      <c r="F5241" t="s">
        <v>218</v>
      </c>
      <c r="G5241" t="s">
        <v>216</v>
      </c>
      <c r="H5241" t="s">
        <v>11</v>
      </c>
      <c r="I5241" t="s">
        <v>215</v>
      </c>
      <c r="J5241" t="s">
        <v>217</v>
      </c>
      <c r="K5241" t="str">
        <f>VLOOKUP(F5241,'Unique Address'!A:D,4,FALSE)</f>
        <v>Tuen Mun</v>
      </c>
      <c r="L5241">
        <f>VLOOKUP(K5241,'[2]AreaCoordinates xlsx'!$A$1:$D$65536,3,FALSE)</f>
        <v>22.390829499999999</v>
      </c>
      <c r="M5241">
        <f>VLOOKUP(K5241,'[2]AreaCoordinates xlsx'!$A$1:$D$65536,4,FALSE)</f>
        <v>113.9725126</v>
      </c>
    </row>
    <row r="5242" spans="1:13" x14ac:dyDescent="0.2">
      <c r="A5242" s="2">
        <v>41670</v>
      </c>
      <c r="B5242">
        <v>12990</v>
      </c>
      <c r="C5242" t="s">
        <v>8</v>
      </c>
      <c r="D5242" t="str">
        <f t="shared" si="540"/>
        <v>觀塘協和街130號, Hong Kong</v>
      </c>
      <c r="E5242" t="str">
        <f>VLOOKUP(F5242,'recent unique'!A:D,4,FALSE)</f>
        <v>觀塘協和街130號</v>
      </c>
      <c r="F5242" t="s">
        <v>106</v>
      </c>
      <c r="G5242" t="s">
        <v>104</v>
      </c>
      <c r="H5242" t="s">
        <v>11</v>
      </c>
      <c r="I5242" t="s">
        <v>219</v>
      </c>
      <c r="J5242" t="s">
        <v>220</v>
      </c>
      <c r="K5242" t="str">
        <f>VLOOKUP(F5242,'Unique Address'!A:D,4,FALSE)</f>
        <v>Kwun Tong</v>
      </c>
      <c r="L5242">
        <f>VLOOKUP(K5242,'[2]AreaCoordinates xlsx'!$A$1:$D$65536,3,FALSE)</f>
        <v>22.3103686</v>
      </c>
      <c r="M5242">
        <f>VLOOKUP(K5242,'[2]AreaCoordinates xlsx'!$A$1:$D$65536,4,FALSE)</f>
        <v>114.22270349999999</v>
      </c>
    </row>
    <row r="5243" spans="1:13" x14ac:dyDescent="0.2">
      <c r="A5243" s="2">
        <v>41670</v>
      </c>
      <c r="B5243">
        <v>12990</v>
      </c>
      <c r="C5243" t="s">
        <v>8</v>
      </c>
      <c r="D5243" t="str">
        <f t="shared" si="540"/>
        <v>九龍灣啟仁街9號, Hong Kong</v>
      </c>
      <c r="E5243" t="str">
        <f>VLOOKUP(F5243,'recent unique'!A:D,4,FALSE)</f>
        <v>九龍灣啟仁街9號</v>
      </c>
      <c r="F5243" t="s">
        <v>222</v>
      </c>
      <c r="G5243" t="s">
        <v>221</v>
      </c>
      <c r="H5243" t="s">
        <v>11</v>
      </c>
      <c r="I5243" t="s">
        <v>219</v>
      </c>
      <c r="J5243" t="s">
        <v>220</v>
      </c>
      <c r="K5243" t="str">
        <f>VLOOKUP(F5243,'Unique Address'!A:D,4,FALSE)</f>
        <v>Kowloon Bay</v>
      </c>
      <c r="L5243">
        <f>VLOOKUP(K5243,'[2]AreaCoordinates xlsx'!$A$1:$D$65536,3,FALSE)</f>
        <v>22.326664600000001</v>
      </c>
      <c r="M5243">
        <f>VLOOKUP(K5243,'[2]AreaCoordinates xlsx'!$A$1:$D$65536,4,FALSE)</f>
        <v>114.20784260000001</v>
      </c>
    </row>
    <row r="5244" spans="1:13" x14ac:dyDescent="0.2">
      <c r="A5244" s="2">
        <v>41670</v>
      </c>
      <c r="B5244">
        <v>12990</v>
      </c>
      <c r="C5244" t="s">
        <v>8</v>
      </c>
      <c r="D5244" t="str">
        <f t="shared" si="540"/>
        <v>觀塘茶果嶺道79號, Hong Kong</v>
      </c>
      <c r="E5244" t="str">
        <f>VLOOKUP(F5244,'recent unique'!A:D,4,FALSE)</f>
        <v>觀塘茶果嶺道79號</v>
      </c>
      <c r="F5244" t="s">
        <v>224</v>
      </c>
      <c r="G5244" t="s">
        <v>223</v>
      </c>
      <c r="H5244" t="s">
        <v>11</v>
      </c>
      <c r="I5244" t="s">
        <v>219</v>
      </c>
      <c r="J5244" t="s">
        <v>220</v>
      </c>
      <c r="K5244" t="str">
        <f>VLOOKUP(F5244,'Unique Address'!A:D,4,FALSE)</f>
        <v>Kwun Tong</v>
      </c>
      <c r="L5244">
        <f>VLOOKUP(K5244,'[2]AreaCoordinates xlsx'!$A$1:$D$65536,3,FALSE)</f>
        <v>22.3103686</v>
      </c>
      <c r="M5244">
        <f>VLOOKUP(K5244,'[2]AreaCoordinates xlsx'!$A$1:$D$65536,4,FALSE)</f>
        <v>114.22270349999999</v>
      </c>
    </row>
    <row r="5245" spans="1:13" x14ac:dyDescent="0.2">
      <c r="A5245" s="2">
        <v>41670</v>
      </c>
      <c r="B5245">
        <v>10504</v>
      </c>
      <c r="C5245" t="s">
        <v>14</v>
      </c>
      <c r="D5245" t="str">
        <f t="shared" si="540"/>
        <v>香港灣仔皇后大道東266及268號, Hong Kong</v>
      </c>
      <c r="E5245" t="str">
        <f>VLOOKUP(F5245,'recent unique'!A:D,4,FALSE)</f>
        <v>香港灣仔皇后大道東266及268號</v>
      </c>
      <c r="F5245" t="s">
        <v>228</v>
      </c>
      <c r="G5245" t="s">
        <v>226</v>
      </c>
      <c r="H5245" t="s">
        <v>11</v>
      </c>
      <c r="I5245" t="s">
        <v>225</v>
      </c>
      <c r="J5245" t="s">
        <v>227</v>
      </c>
      <c r="K5245" t="str">
        <f>VLOOKUP(F5245,'Unique Address'!A:D,4,FALSE)</f>
        <v>Wan Chai</v>
      </c>
      <c r="L5245">
        <f>VLOOKUP(K5245,'[2]AreaCoordinates xlsx'!$A$1:$D$65536,3,FALSE)</f>
        <v>22.276022000000001</v>
      </c>
      <c r="M5245">
        <f>VLOOKUP(K5245,'[2]AreaCoordinates xlsx'!$A$1:$D$65536,4,FALSE)</f>
        <v>114.1751471</v>
      </c>
    </row>
    <row r="5246" spans="1:13" x14ac:dyDescent="0.2">
      <c r="A5246" s="2">
        <v>41670</v>
      </c>
      <c r="B5246">
        <v>9512</v>
      </c>
      <c r="C5246" t="s">
        <v>8</v>
      </c>
      <c r="D5246" t="str">
        <f t="shared" si="540"/>
        <v>九龍黃大仙沙田㘭道118號, Hong Kong</v>
      </c>
      <c r="E5246" t="str">
        <f>VLOOKUP(F5246,'recent unique'!A:D,4,FALSE)</f>
        <v>九龍黃大仙沙田㘭道118號</v>
      </c>
      <c r="F5246" t="s">
        <v>232</v>
      </c>
      <c r="G5246" t="s">
        <v>230</v>
      </c>
      <c r="H5246" t="s">
        <v>11</v>
      </c>
      <c r="I5246" t="s">
        <v>229</v>
      </c>
      <c r="J5246" t="s">
        <v>231</v>
      </c>
      <c r="K5246" t="str">
        <f>VLOOKUP(F5246,'Unique Address'!A:D,4,FALSE)</f>
        <v>Wong Tai Sin</v>
      </c>
      <c r="L5246">
        <f>VLOOKUP(K5246,'[2]AreaCoordinates xlsx'!$A$1:$D$65536,3,FALSE)</f>
        <v>22.342961500000001</v>
      </c>
      <c r="M5246">
        <f>VLOOKUP(K5246,'[2]AreaCoordinates xlsx'!$A$1:$D$65536,4,FALSE)</f>
        <v>114.1929813</v>
      </c>
    </row>
    <row r="5247" spans="1:13" x14ac:dyDescent="0.2">
      <c r="A5247" s="2">
        <v>41670</v>
      </c>
      <c r="B5247">
        <v>6606</v>
      </c>
      <c r="C5247" t="s">
        <v>14</v>
      </c>
      <c r="D5247" t="str">
        <f t="shared" si="540"/>
        <v>香港仔黃竹坑道125號, Hong Kong</v>
      </c>
      <c r="E5247" t="str">
        <f>VLOOKUP(F5247,'recent unique'!A:D,4,FALSE)</f>
        <v>香港仔黃竹坑道125號</v>
      </c>
      <c r="F5247" t="s">
        <v>236</v>
      </c>
      <c r="G5247" t="s">
        <v>234</v>
      </c>
      <c r="H5247" t="s">
        <v>11</v>
      </c>
      <c r="I5247" t="s">
        <v>233</v>
      </c>
      <c r="J5247" t="s">
        <v>235</v>
      </c>
      <c r="K5247" t="str">
        <f>VLOOKUP(F5247,'Unique Address'!A:D,4,FALSE)</f>
        <v>Aberdeen</v>
      </c>
      <c r="L5247">
        <f>VLOOKUP(K5247,'[2]AreaCoordinates xlsx'!$A$1:$D$65536,3,FALSE)</f>
        <v>22.252085900000001</v>
      </c>
      <c r="M5247">
        <f>VLOOKUP(K5247,'[2]AreaCoordinates xlsx'!$A$1:$D$65536,4,FALSE)</f>
        <v>114.1587983</v>
      </c>
    </row>
    <row r="5248" spans="1:13" x14ac:dyDescent="0.2">
      <c r="A5248" s="2">
        <v>41670</v>
      </c>
      <c r="B5248">
        <v>6606</v>
      </c>
      <c r="C5248" t="s">
        <v>14</v>
      </c>
      <c r="D5248" t="str">
        <f t="shared" si="540"/>
        <v>柴灣樂民道3號, Hong Kong</v>
      </c>
      <c r="E5248" t="str">
        <f>VLOOKUP(F5248,'recent unique'!A:D,4,FALSE)</f>
        <v>柴灣樂民道3號</v>
      </c>
      <c r="F5248" t="s">
        <v>178</v>
      </c>
      <c r="G5248" t="s">
        <v>237</v>
      </c>
      <c r="H5248" t="s">
        <v>11</v>
      </c>
      <c r="I5248" t="s">
        <v>233</v>
      </c>
      <c r="J5248" t="s">
        <v>235</v>
      </c>
      <c r="K5248" t="str">
        <f>VLOOKUP(F5248,'Unique Address'!A:D,4,FALSE)</f>
        <v>Chai Wan</v>
      </c>
      <c r="L5248">
        <f>VLOOKUP(K5248,'[2]AreaCoordinates xlsx'!$A$1:$D$65536,3,FALSE)</f>
        <v>22.264624999999999</v>
      </c>
      <c r="M5248">
        <f>VLOOKUP(K5248,'[2]AreaCoordinates xlsx'!$A$1:$D$65536,4,FALSE)</f>
        <v>114.237139</v>
      </c>
    </row>
    <row r="5249" spans="1:13" x14ac:dyDescent="0.2">
      <c r="A5249" s="2">
        <v>41670</v>
      </c>
      <c r="B5249">
        <v>6606</v>
      </c>
      <c r="C5249" t="s">
        <v>14</v>
      </c>
      <c r="D5249" t="str">
        <f t="shared" si="540"/>
        <v>薄扶林道102號, Hong Kong</v>
      </c>
      <c r="E5249" t="str">
        <f>VLOOKUP(F5249,'recent unique'!A:D,4,FALSE)</f>
        <v>薄扶林道102號</v>
      </c>
      <c r="F5249" t="s">
        <v>239</v>
      </c>
      <c r="G5249" t="s">
        <v>238</v>
      </c>
      <c r="H5249" t="s">
        <v>11</v>
      </c>
      <c r="I5249" t="s">
        <v>233</v>
      </c>
      <c r="J5249" t="s">
        <v>235</v>
      </c>
      <c r="K5249" t="str">
        <f>VLOOKUP(F5249,'Unique Address'!A:D,4,FALSE)</f>
        <v>Pok Fu Lam</v>
      </c>
      <c r="L5249">
        <f>VLOOKUP(K5249,'[2]AreaCoordinates xlsx'!$A$1:$D$65536,3,FALSE)</f>
        <v>22.267920100000001</v>
      </c>
      <c r="M5249">
        <f>VLOOKUP(K5249,'[2]AreaCoordinates xlsx'!$A$1:$D$65536,4,FALSE)</f>
        <v>114.1290719</v>
      </c>
    </row>
    <row r="5250" spans="1:13" x14ac:dyDescent="0.2">
      <c r="A5250" s="2">
        <v>41670</v>
      </c>
      <c r="B5250">
        <v>6606</v>
      </c>
      <c r="C5250" t="s">
        <v>14</v>
      </c>
      <c r="D5250" t="str">
        <f t="shared" si="540"/>
        <v>灣仔皇后大道東282號, Hong Kong</v>
      </c>
      <c r="E5250" t="str">
        <f>VLOOKUP(F5250,'recent unique'!A:D,4,FALSE)</f>
        <v>灣仔皇后大道東282號</v>
      </c>
      <c r="F5250" t="s">
        <v>241</v>
      </c>
      <c r="G5250" t="s">
        <v>240</v>
      </c>
      <c r="H5250" t="s">
        <v>11</v>
      </c>
      <c r="I5250" t="s">
        <v>233</v>
      </c>
      <c r="J5250" t="s">
        <v>235</v>
      </c>
      <c r="K5250" t="str">
        <f>VLOOKUP(F5250,'Unique Address'!A:D,4,FALSE)</f>
        <v>Wan Chai</v>
      </c>
      <c r="L5250">
        <f>VLOOKUP(K5250,'[2]AreaCoordinates xlsx'!$A$1:$D$65536,3,FALSE)</f>
        <v>22.276022000000001</v>
      </c>
      <c r="M5250">
        <f>VLOOKUP(K5250,'[2]AreaCoordinates xlsx'!$A$1:$D$65536,4,FALSE)</f>
        <v>114.1751471</v>
      </c>
    </row>
    <row r="5251" spans="1:13" x14ac:dyDescent="0.2">
      <c r="A5251" s="2">
        <v>41670</v>
      </c>
      <c r="B5251">
        <v>6606</v>
      </c>
      <c r="C5251" t="s">
        <v>14</v>
      </c>
      <c r="D5251" t="str">
        <f t="shared" si="540"/>
        <v>銅鑼灣東院道19號, Hong Kong</v>
      </c>
      <c r="E5251" t="str">
        <f>VLOOKUP(F5251,'recent unique'!A:D,4,FALSE)</f>
        <v>銅鑼灣東院道19號</v>
      </c>
      <c r="F5251" t="s">
        <v>243</v>
      </c>
      <c r="G5251" t="s">
        <v>242</v>
      </c>
      <c r="H5251" t="s">
        <v>11</v>
      </c>
      <c r="I5251" t="s">
        <v>233</v>
      </c>
      <c r="J5251" t="s">
        <v>235</v>
      </c>
      <c r="K5251" t="str">
        <f>VLOOKUP(F5251,'Unique Address'!A:D,4,FALSE)</f>
        <v>Causeway Bay</v>
      </c>
      <c r="L5251">
        <f>VLOOKUP(K5251,'[2]AreaCoordinates xlsx'!$A$1:$D$65536,3,FALSE)</f>
        <v>22.279729499999998</v>
      </c>
      <c r="M5251">
        <f>VLOOKUP(K5251,'[2]AreaCoordinates xlsx'!$A$1:$D$65536,4,FALSE)</f>
        <v>114.1870366</v>
      </c>
    </row>
    <row r="5252" spans="1:13" x14ac:dyDescent="0.2">
      <c r="A5252" s="2">
        <v>41670</v>
      </c>
      <c r="B5252">
        <v>6606</v>
      </c>
      <c r="C5252" t="s">
        <v>8</v>
      </c>
      <c r="D5252" t="str">
        <f t="shared" si="540"/>
        <v>將軍澳靈實路8號, Hong Kong</v>
      </c>
      <c r="E5252" t="str">
        <f>VLOOKUP(F5252,'recent unique'!A:D,4,FALSE)</f>
        <v>將軍澳靈實路8號</v>
      </c>
      <c r="F5252" t="s">
        <v>245</v>
      </c>
      <c r="G5252" t="s">
        <v>244</v>
      </c>
      <c r="H5252" t="s">
        <v>11</v>
      </c>
      <c r="I5252" t="s">
        <v>233</v>
      </c>
      <c r="J5252" t="s">
        <v>235</v>
      </c>
      <c r="K5252" t="str">
        <f>VLOOKUP(F5252,'Unique Address'!A:D,4,FALSE)</f>
        <v>Tseung Kwan O</v>
      </c>
      <c r="L5252">
        <f>VLOOKUP(K5252,'[2]AreaCoordinates xlsx'!$A$1:$D$65536,3,FALSE)</f>
        <v>22.311936899999999</v>
      </c>
      <c r="M5252">
        <f>VLOOKUP(K5252,'[2]AreaCoordinates xlsx'!$A$1:$D$65536,4,FALSE)</f>
        <v>114.2568814</v>
      </c>
    </row>
    <row r="5253" spans="1:13" x14ac:dyDescent="0.2">
      <c r="A5253" s="2">
        <v>41670</v>
      </c>
      <c r="B5253">
        <v>6606</v>
      </c>
      <c r="C5253" t="s">
        <v>8</v>
      </c>
      <c r="D5253" t="str">
        <f t="shared" si="540"/>
        <v>亞皆老街147B醫院管理局大樓, Hong Kong</v>
      </c>
      <c r="E5253" t="str">
        <f>VLOOKUP(F5253,'recent unique'!A:D,4,FALSE)</f>
        <v>亞皆老街147B醫院管理局大樓</v>
      </c>
      <c r="F5253" t="s">
        <v>247</v>
      </c>
      <c r="G5253" t="s">
        <v>246</v>
      </c>
      <c r="H5253" t="s">
        <v>11</v>
      </c>
      <c r="I5253" t="s">
        <v>233</v>
      </c>
      <c r="J5253" t="s">
        <v>235</v>
      </c>
      <c r="K5253" t="str">
        <f>VLOOKUP(F5253,'Unique Address'!A:D,4,FALSE)</f>
        <v>Mong Kok</v>
      </c>
      <c r="L5253">
        <f>VLOOKUP(K5253,'[2]AreaCoordinates xlsx'!$A$1:$D$65536,3,FALSE)</f>
        <v>22.318344199999999</v>
      </c>
      <c r="M5253">
        <f>VLOOKUP(K5253,'[2]AreaCoordinates xlsx'!$A$1:$D$65536,4,FALSE)</f>
        <v>114.17217460000001</v>
      </c>
    </row>
    <row r="5254" spans="1:13" x14ac:dyDescent="0.2">
      <c r="A5254" s="2">
        <v>41670</v>
      </c>
      <c r="B5254">
        <v>6606</v>
      </c>
      <c r="C5254" t="s">
        <v>8</v>
      </c>
      <c r="D5254" t="str">
        <f t="shared" si="540"/>
        <v>亞皆老街147A九龍醫院, Hong Kong</v>
      </c>
      <c r="E5254" t="str">
        <f>VLOOKUP(F5254,'recent unique'!A:D,4,FALSE)</f>
        <v>亞皆老街147A九龍醫院</v>
      </c>
      <c r="F5254" t="s">
        <v>249</v>
      </c>
      <c r="G5254" t="s">
        <v>248</v>
      </c>
      <c r="H5254" t="s">
        <v>11</v>
      </c>
      <c r="I5254" t="s">
        <v>233</v>
      </c>
      <c r="J5254" t="s">
        <v>235</v>
      </c>
      <c r="K5254" t="str">
        <f>VLOOKUP(F5254,'Unique Address'!A:D,4,FALSE)</f>
        <v>Mong Kok</v>
      </c>
      <c r="L5254">
        <f>VLOOKUP(K5254,'[2]AreaCoordinates xlsx'!$A$1:$D$65536,3,FALSE)</f>
        <v>22.318344199999999</v>
      </c>
      <c r="M5254">
        <f>VLOOKUP(K5254,'[2]AreaCoordinates xlsx'!$A$1:$D$65536,4,FALSE)</f>
        <v>114.17217460000001</v>
      </c>
    </row>
    <row r="5255" spans="1:13" x14ac:dyDescent="0.2">
      <c r="A5255" s="2">
        <v>41670</v>
      </c>
      <c r="B5255">
        <v>6606</v>
      </c>
      <c r="C5255" t="s">
        <v>8</v>
      </c>
      <c r="D5255" t="str">
        <f t="shared" si="540"/>
        <v>旺角鴉蘭街22號, Hong Kong</v>
      </c>
      <c r="E5255" t="str">
        <f>VLOOKUP(F5255,'recent unique'!A:D,4,FALSE)</f>
        <v>旺角鴉蘭街22號</v>
      </c>
      <c r="F5255" t="s">
        <v>251</v>
      </c>
      <c r="G5255" t="s">
        <v>250</v>
      </c>
      <c r="H5255" t="s">
        <v>11</v>
      </c>
      <c r="I5255" t="s">
        <v>233</v>
      </c>
      <c r="J5255" t="s">
        <v>235</v>
      </c>
      <c r="K5255" t="str">
        <f>VLOOKUP(F5255,'Unique Address'!A:D,4,FALSE)</f>
        <v>Mong Kok</v>
      </c>
      <c r="L5255">
        <f>VLOOKUP(K5255,'[2]AreaCoordinates xlsx'!$A$1:$D$65536,3,FALSE)</f>
        <v>22.318344199999999</v>
      </c>
      <c r="M5255">
        <f>VLOOKUP(K5255,'[2]AreaCoordinates xlsx'!$A$1:$D$65536,4,FALSE)</f>
        <v>114.17217460000001</v>
      </c>
    </row>
    <row r="5256" spans="1:13" x14ac:dyDescent="0.2">
      <c r="A5256" s="2">
        <v>41670</v>
      </c>
      <c r="B5256">
        <v>6606</v>
      </c>
      <c r="C5256" t="s">
        <v>8</v>
      </c>
      <c r="D5256" t="str">
        <f t="shared" si="540"/>
        <v>黃大仙沙田坳道118號, Hong Kong</v>
      </c>
      <c r="E5256" t="str">
        <f>VLOOKUP(F5256,'recent unique'!A:D,4,FALSE)</f>
        <v>黃大仙沙田坳道118號</v>
      </c>
      <c r="F5256" t="s">
        <v>253</v>
      </c>
      <c r="G5256" t="s">
        <v>252</v>
      </c>
      <c r="H5256" t="s">
        <v>11</v>
      </c>
      <c r="I5256" t="s">
        <v>233</v>
      </c>
      <c r="J5256" t="s">
        <v>235</v>
      </c>
      <c r="K5256" t="str">
        <f>VLOOKUP(F5256,'Unique Address'!A:D,4,FALSE)</f>
        <v>Wong Tai Sin</v>
      </c>
      <c r="L5256">
        <f>VLOOKUP(K5256,'[2]AreaCoordinates xlsx'!$A$1:$D$65536,3,FALSE)</f>
        <v>22.342961500000001</v>
      </c>
      <c r="M5256">
        <f>VLOOKUP(K5256,'[2]AreaCoordinates xlsx'!$A$1:$D$65536,4,FALSE)</f>
        <v>114.1929813</v>
      </c>
    </row>
    <row r="5257" spans="1:13" x14ac:dyDescent="0.2">
      <c r="A5257" s="2">
        <v>41670</v>
      </c>
      <c r="B5257">
        <v>6606</v>
      </c>
      <c r="C5257" t="s">
        <v>8</v>
      </c>
      <c r="D5257" t="str">
        <f t="shared" si="540"/>
        <v>荔枝角瑪嘉烈醫院道2-10號, Hong Kong</v>
      </c>
      <c r="E5257" t="str">
        <f>VLOOKUP(F5257,'recent unique'!A:D,4,FALSE)</f>
        <v>荔枝角瑪嘉烈醫院道2-10號</v>
      </c>
      <c r="F5257" t="s">
        <v>255</v>
      </c>
      <c r="G5257" t="s">
        <v>254</v>
      </c>
      <c r="H5257" t="s">
        <v>11</v>
      </c>
      <c r="I5257" t="s">
        <v>233</v>
      </c>
      <c r="J5257" t="s">
        <v>235</v>
      </c>
      <c r="K5257" t="str">
        <f>VLOOKUP(F5257,'Unique Address'!A:D,4,FALSE)</f>
        <v>Lai Chi Kok</v>
      </c>
      <c r="L5257">
        <f>VLOOKUP(K5257,'[2]AreaCoordinates xlsx'!$A$1:$D$65536,3,FALSE)</f>
        <v>22.337264999999999</v>
      </c>
      <c r="M5257">
        <f>VLOOKUP(K5257,'[2]AreaCoordinates xlsx'!$A$1:$D$65536,4,FALSE)</f>
        <v>114.148033</v>
      </c>
    </row>
    <row r="5258" spans="1:13" x14ac:dyDescent="0.2">
      <c r="A5258" s="2">
        <v>41670</v>
      </c>
      <c r="B5258">
        <v>6606</v>
      </c>
      <c r="C5258" t="s">
        <v>8</v>
      </c>
      <c r="D5258" t="str">
        <f t="shared" si="540"/>
        <v>加士居道30號, Hong Kong</v>
      </c>
      <c r="E5258" t="str">
        <f>VLOOKUP(F5258,'recent unique'!A:D,4,FALSE)</f>
        <v>加士居道30號</v>
      </c>
      <c r="F5258" t="s">
        <v>257</v>
      </c>
      <c r="G5258" t="s">
        <v>256</v>
      </c>
      <c r="H5258" t="s">
        <v>11</v>
      </c>
      <c r="I5258" t="s">
        <v>233</v>
      </c>
      <c r="J5258" t="s">
        <v>235</v>
      </c>
      <c r="K5258" t="str">
        <f>VLOOKUP(F5258,'Unique Address'!A:D,4,FALSE)</f>
        <v>Yau Ma Tei</v>
      </c>
      <c r="L5258">
        <f>VLOOKUP(K5258,'[2]AreaCoordinates xlsx'!$A$1:$D$65536,3,FALSE)</f>
        <v>22.312828</v>
      </c>
      <c r="M5258">
        <f>VLOOKUP(K5258,'[2]AreaCoordinates xlsx'!$A$1:$D$65536,4,FALSE)</f>
        <v>114.170682</v>
      </c>
    </row>
    <row r="5259" spans="1:13" x14ac:dyDescent="0.2">
      <c r="A5259" s="2">
        <v>41670</v>
      </c>
      <c r="B5259">
        <v>6606</v>
      </c>
      <c r="C5259" t="s">
        <v>8</v>
      </c>
      <c r="D5259" t="str">
        <f t="shared" si="540"/>
        <v>將軍澳坑口寳寧里2號, Hong Kong</v>
      </c>
      <c r="E5259" t="str">
        <f>VLOOKUP(F5259,'recent unique'!A:D,4,FALSE)</f>
        <v>將軍澳坑口寳寧里2號</v>
      </c>
      <c r="F5259" t="s">
        <v>259</v>
      </c>
      <c r="G5259" t="s">
        <v>258</v>
      </c>
      <c r="H5259" t="s">
        <v>11</v>
      </c>
      <c r="I5259" t="s">
        <v>233</v>
      </c>
      <c r="J5259" t="s">
        <v>235</v>
      </c>
      <c r="K5259" t="str">
        <f>VLOOKUP(F5259,'Unique Address'!A:D,4,FALSE)</f>
        <v>Tseung Kwan O</v>
      </c>
      <c r="L5259">
        <f>VLOOKUP(K5259,'[2]AreaCoordinates xlsx'!$A$1:$D$65536,3,FALSE)</f>
        <v>22.311936899999999</v>
      </c>
      <c r="M5259">
        <f>VLOOKUP(K5259,'[2]AreaCoordinates xlsx'!$A$1:$D$65536,4,FALSE)</f>
        <v>114.2568814</v>
      </c>
    </row>
    <row r="5260" spans="1:13" x14ac:dyDescent="0.2">
      <c r="A5260" s="2">
        <v>41670</v>
      </c>
      <c r="B5260">
        <v>6606</v>
      </c>
      <c r="C5260" t="s">
        <v>8</v>
      </c>
      <c r="D5260" t="str">
        <f t="shared" si="540"/>
        <v>官塘協和街130號, Hong Kong</v>
      </c>
      <c r="E5260" t="str">
        <f>VLOOKUP(F5260,'recent unique'!A:D,4,FALSE)</f>
        <v>官塘協和街130號</v>
      </c>
      <c r="F5260" t="s">
        <v>260</v>
      </c>
      <c r="G5260" t="s">
        <v>104</v>
      </c>
      <c r="H5260" t="s">
        <v>11</v>
      </c>
      <c r="I5260" t="s">
        <v>233</v>
      </c>
      <c r="J5260" t="s">
        <v>235</v>
      </c>
      <c r="K5260" t="str">
        <f>VLOOKUP(F5260,'Unique Address'!A:D,4,FALSE)</f>
        <v>Kwun Tong</v>
      </c>
      <c r="L5260">
        <f>VLOOKUP(K5260,'[2]AreaCoordinates xlsx'!$A$1:$D$65536,3,FALSE)</f>
        <v>22.3103686</v>
      </c>
      <c r="M5260">
        <f>VLOOKUP(K5260,'[2]AreaCoordinates xlsx'!$A$1:$D$65536,4,FALSE)</f>
        <v>114.22270349999999</v>
      </c>
    </row>
    <row r="5261" spans="1:13" x14ac:dyDescent="0.2">
      <c r="A5261" s="2">
        <v>41670</v>
      </c>
      <c r="B5261">
        <v>6606</v>
      </c>
      <c r="C5261" t="s">
        <v>19</v>
      </c>
      <c r="D5261" t="str">
        <f t="shared" si="540"/>
        <v>屯門青松觀路15號, Hong Kong</v>
      </c>
      <c r="E5261" t="str">
        <f>VLOOKUP(F5261,'recent unique'!A:D,4,FALSE)</f>
        <v>屯門青松觀路15號</v>
      </c>
      <c r="F5261" t="s">
        <v>218</v>
      </c>
      <c r="G5261" t="s">
        <v>261</v>
      </c>
      <c r="H5261" t="s">
        <v>11</v>
      </c>
      <c r="I5261" t="s">
        <v>233</v>
      </c>
      <c r="J5261" t="s">
        <v>235</v>
      </c>
      <c r="K5261" t="str">
        <f>VLOOKUP(F5261,'Unique Address'!A:D,4,FALSE)</f>
        <v>Tuen Mun</v>
      </c>
      <c r="L5261">
        <f>VLOOKUP(K5261,'[2]AreaCoordinates xlsx'!$A$1:$D$65536,3,FALSE)</f>
        <v>22.390829499999999</v>
      </c>
      <c r="M5261">
        <f>VLOOKUP(K5261,'[2]AreaCoordinates xlsx'!$A$1:$D$65536,4,FALSE)</f>
        <v>113.9725126</v>
      </c>
    </row>
    <row r="5262" spans="1:13" x14ac:dyDescent="0.2">
      <c r="A5262" s="2">
        <v>41670</v>
      </c>
      <c r="B5262">
        <v>6606</v>
      </c>
      <c r="C5262" t="s">
        <v>19</v>
      </c>
      <c r="D5262" t="str">
        <f t="shared" si="540"/>
        <v>上水保健路9號, Hong Kong</v>
      </c>
      <c r="E5262" t="str">
        <f>VLOOKUP(F5262,'recent unique'!A:D,4,FALSE)</f>
        <v>上水保健路9號</v>
      </c>
      <c r="F5262" t="s">
        <v>263</v>
      </c>
      <c r="G5262" t="s">
        <v>262</v>
      </c>
      <c r="H5262" t="s">
        <v>11</v>
      </c>
      <c r="I5262" t="s">
        <v>233</v>
      </c>
      <c r="J5262" t="s">
        <v>235</v>
      </c>
      <c r="K5262" t="str">
        <f>VLOOKUP(F5262,'Unique Address'!A:D,4,FALSE)</f>
        <v>Sheung Shui</v>
      </c>
      <c r="L5262">
        <f>VLOOKUP(K5262,'[2]AreaCoordinates xlsx'!$A$1:$D$65536,3,FALSE)</f>
        <v>22.511200800000001</v>
      </c>
      <c r="M5262">
        <f>VLOOKUP(K5262,'[2]AreaCoordinates xlsx'!$A$1:$D$65536,4,FALSE)</f>
        <v>114.1260991</v>
      </c>
    </row>
    <row r="5263" spans="1:13" x14ac:dyDescent="0.2">
      <c r="A5263" s="2">
        <v>41670</v>
      </c>
      <c r="B5263">
        <v>6606</v>
      </c>
      <c r="C5263" t="s">
        <v>19</v>
      </c>
      <c r="D5263" t="str">
        <f t="shared" si="540"/>
        <v>沙田銀城街30-32號, Hong Kong</v>
      </c>
      <c r="E5263" t="str">
        <f>VLOOKUP(F5263,'recent unique'!A:D,4,FALSE)</f>
        <v>沙田銀城街30-32號</v>
      </c>
      <c r="F5263" t="s">
        <v>174</v>
      </c>
      <c r="G5263" t="s">
        <v>172</v>
      </c>
      <c r="H5263" t="s">
        <v>11</v>
      </c>
      <c r="I5263" t="s">
        <v>233</v>
      </c>
      <c r="J5263" t="s">
        <v>235</v>
      </c>
      <c r="K5263" t="str">
        <f>VLOOKUP(F5263,'Unique Address'!A:D,4,FALSE)</f>
        <v>Sha Tin</v>
      </c>
      <c r="L5263">
        <f>VLOOKUP(K5263,'[2]AreaCoordinates xlsx'!$A$1:$D$65536,3,FALSE)</f>
        <v>22.377130399999999</v>
      </c>
      <c r="M5263">
        <f>VLOOKUP(K5263,'[2]AreaCoordinates xlsx'!$A$1:$D$65536,4,FALSE)</f>
        <v>114.1974398</v>
      </c>
    </row>
    <row r="5264" spans="1:13" x14ac:dyDescent="0.2">
      <c r="A5264" s="2">
        <v>41670</v>
      </c>
      <c r="B5264">
        <v>6606</v>
      </c>
      <c r="C5264" t="s">
        <v>19</v>
      </c>
      <c r="D5264" t="str">
        <f t="shared" si="540"/>
        <v>沙田馬鞍山亞公角街33號, Hong Kong</v>
      </c>
      <c r="E5264" t="str">
        <f>VLOOKUP(F5264,'recent unique'!A:D,4,FALSE)</f>
        <v>沙田馬鞍山亞公角街33號</v>
      </c>
      <c r="F5264" t="s">
        <v>90</v>
      </c>
      <c r="G5264" t="s">
        <v>264</v>
      </c>
      <c r="H5264" t="s">
        <v>11</v>
      </c>
      <c r="I5264" t="s">
        <v>233</v>
      </c>
      <c r="J5264" t="s">
        <v>235</v>
      </c>
      <c r="K5264" t="str">
        <f>VLOOKUP(F5264,'Unique Address'!A:D,4,FALSE)</f>
        <v>Ma On Shan</v>
      </c>
      <c r="L5264">
        <f>VLOOKUP(K5264,'[2]AreaCoordinates xlsx'!$A$1:$D$65536,3,FALSE)</f>
        <v>22.403069899999998</v>
      </c>
      <c r="M5264">
        <f>VLOOKUP(K5264,'[2]AreaCoordinates xlsx'!$A$1:$D$65536,4,FALSE)</f>
        <v>114.24499369999999</v>
      </c>
    </row>
    <row r="5265" spans="1:13" x14ac:dyDescent="0.2">
      <c r="A5265" s="2">
        <v>41670</v>
      </c>
      <c r="B5265">
        <v>6606</v>
      </c>
      <c r="C5265" t="s">
        <v>19</v>
      </c>
      <c r="D5265" t="str">
        <f t="shared" si="540"/>
        <v>大埔全安路9號, Hong Kong</v>
      </c>
      <c r="E5265" t="str">
        <f>VLOOKUP(F5265,'recent unique'!A:D,4,FALSE)</f>
        <v>大埔全安路9號</v>
      </c>
      <c r="F5265" t="s">
        <v>266</v>
      </c>
      <c r="G5265" t="s">
        <v>265</v>
      </c>
      <c r="H5265" t="s">
        <v>11</v>
      </c>
      <c r="I5265" t="s">
        <v>233</v>
      </c>
      <c r="J5265" t="s">
        <v>235</v>
      </c>
      <c r="K5265" t="str">
        <f>VLOOKUP(F5265,'Unique Address'!A:D,4,FALSE)</f>
        <v>Tai Po</v>
      </c>
      <c r="L5265">
        <f>VLOOKUP(K5265,'[2]AreaCoordinates xlsx'!$A$1:$D$65536,3,FALSE)</f>
        <v>22.440896800000001</v>
      </c>
      <c r="M5265">
        <f>VLOOKUP(K5265,'[2]AreaCoordinates xlsx'!$A$1:$D$65536,4,FALSE)</f>
        <v>114.16474340000001</v>
      </c>
    </row>
    <row r="5266" spans="1:13" x14ac:dyDescent="0.2">
      <c r="A5266" s="2">
        <v>41670</v>
      </c>
      <c r="B5266">
        <v>6606</v>
      </c>
      <c r="C5266" t="s">
        <v>19</v>
      </c>
      <c r="D5266" t="str">
        <f t="shared" si="540"/>
        <v>屯門青松觀道23號, Hong Kong</v>
      </c>
      <c r="E5266" t="str">
        <f>VLOOKUP(F5266,'recent unique'!A:D,4,FALSE)</f>
        <v>屯門青松觀道23號</v>
      </c>
      <c r="F5266" t="s">
        <v>268</v>
      </c>
      <c r="G5266" t="s">
        <v>267</v>
      </c>
      <c r="H5266" t="s">
        <v>11</v>
      </c>
      <c r="I5266" t="s">
        <v>233</v>
      </c>
      <c r="J5266" t="s">
        <v>235</v>
      </c>
      <c r="K5266" t="str">
        <f>VLOOKUP(F5266,'Unique Address'!A:D,4,FALSE)</f>
        <v>Tuen Mun</v>
      </c>
      <c r="L5266">
        <f>VLOOKUP(K5266,'[2]AreaCoordinates xlsx'!$A$1:$D$65536,3,FALSE)</f>
        <v>22.390829499999999</v>
      </c>
      <c r="M5266">
        <f>VLOOKUP(K5266,'[2]AreaCoordinates xlsx'!$A$1:$D$65536,4,FALSE)</f>
        <v>113.9725126</v>
      </c>
    </row>
    <row r="5267" spans="1:13" x14ac:dyDescent="0.2">
      <c r="A5267" s="2">
        <v>41670</v>
      </c>
      <c r="B5267">
        <v>512</v>
      </c>
      <c r="C5267" t="s">
        <v>19</v>
      </c>
      <c r="D5267" t="str">
        <f t="shared" si="540"/>
        <v>新界大埔全安路11 號, Hong Kong</v>
      </c>
      <c r="E5267" t="str">
        <f>VLOOKUP(F5267,'recent unique'!A:D,4,FALSE)</f>
        <v>新界大埔全安路11 號</v>
      </c>
      <c r="F5267" t="s">
        <v>272</v>
      </c>
      <c r="G5267" t="s">
        <v>270</v>
      </c>
      <c r="H5267" t="s">
        <v>11</v>
      </c>
      <c r="I5267" t="s">
        <v>269</v>
      </c>
      <c r="J5267" t="s">
        <v>271</v>
      </c>
      <c r="K5267" t="str">
        <f>VLOOKUP(F5267,'Unique Address'!A:D,4,FALSE)</f>
        <v>Tai Po</v>
      </c>
      <c r="L5267">
        <f>VLOOKUP(K5267,'[2]AreaCoordinates xlsx'!$A$1:$D$65536,3,FALSE)</f>
        <v>22.440896800000001</v>
      </c>
      <c r="M5267">
        <f>VLOOKUP(K5267,'[2]AreaCoordinates xlsx'!$A$1:$D$65536,4,FALSE)</f>
        <v>114.16474340000001</v>
      </c>
    </row>
    <row r="5268" spans="1:13" x14ac:dyDescent="0.2">
      <c r="A5268" s="2">
        <v>41670</v>
      </c>
      <c r="B5268">
        <v>0</v>
      </c>
      <c r="C5268" t="s">
        <v>19</v>
      </c>
      <c r="D5268" t="str">
        <f t="shared" si="540"/>
        <v>赤鱲角香港國際機場, Hong Kong</v>
      </c>
      <c r="E5268" t="str">
        <f>VLOOKUP(F5268,'recent unique'!A:D,4,FALSE)</f>
        <v>赤鱲角香港國際機場</v>
      </c>
      <c r="F5268" t="s">
        <v>276</v>
      </c>
      <c r="G5268" t="s">
        <v>274</v>
      </c>
      <c r="H5268" t="s">
        <v>11</v>
      </c>
      <c r="I5268" t="s">
        <v>273</v>
      </c>
      <c r="J5268" t="s">
        <v>275</v>
      </c>
      <c r="K5268" t="str">
        <f>VLOOKUP(F5268,'Unique Address'!A:D,4,FALSE)</f>
        <v>Chek Lap Kok</v>
      </c>
      <c r="L5268">
        <f>VLOOKUP(K5268,'[2]AreaCoordinates xlsx'!$A$1:$D$65536,3,FALSE)</f>
        <v>22.3083934</v>
      </c>
      <c r="M5268">
        <f>VLOOKUP(K5268,'[2]AreaCoordinates xlsx'!$A$1:$D$65536,4,FALSE)</f>
        <v>113.923907</v>
      </c>
    </row>
    <row r="5269" spans="1:13" x14ac:dyDescent="0.2">
      <c r="A5269" s="2">
        <v>41670</v>
      </c>
      <c r="B5269">
        <v>7782</v>
      </c>
      <c r="C5269" t="s">
        <v>19</v>
      </c>
      <c r="D5269" t="str">
        <f t="shared" si="540"/>
        <v>大埔林錦公路嘉道理農場, Hong Kong</v>
      </c>
      <c r="E5269" t="str">
        <f>VLOOKUP(F5269,'recent unique'!A:D,4,FALSE)</f>
        <v>大埔林錦公路嘉道理農場</v>
      </c>
      <c r="F5269" t="s">
        <v>280</v>
      </c>
      <c r="G5269" t="s">
        <v>278</v>
      </c>
      <c r="H5269" t="s">
        <v>11</v>
      </c>
      <c r="I5269" t="s">
        <v>277</v>
      </c>
      <c r="J5269" t="s">
        <v>279</v>
      </c>
      <c r="K5269" t="str">
        <f>VLOOKUP(F5269,'Unique Address'!A:D,4,FALSE)</f>
        <v>Tai Po</v>
      </c>
      <c r="L5269">
        <f>VLOOKUP(K5269,'[2]AreaCoordinates xlsx'!$A$1:$D$65536,3,FALSE)</f>
        <v>22.440896800000001</v>
      </c>
      <c r="M5269">
        <f>VLOOKUP(K5269,'[2]AreaCoordinates xlsx'!$A$1:$D$65536,4,FALSE)</f>
        <v>114.16474340000001</v>
      </c>
    </row>
    <row r="5270" spans="1:13" x14ac:dyDescent="0.2">
      <c r="A5270" s="2">
        <v>41670</v>
      </c>
      <c r="B5270">
        <v>4930</v>
      </c>
      <c r="C5270" t="s">
        <v>19</v>
      </c>
      <c r="D5270" t="str">
        <f t="shared" si="540"/>
        <v>將軍澳靈實路8號, Hong Kong</v>
      </c>
      <c r="E5270" t="str">
        <f>VLOOKUP(F5270,'recent unique'!A:D,4,FALSE)</f>
        <v>將軍澳靈實路8號</v>
      </c>
      <c r="F5270" t="s">
        <v>245</v>
      </c>
      <c r="G5270" t="s">
        <v>282</v>
      </c>
      <c r="H5270" t="s">
        <v>11</v>
      </c>
      <c r="I5270" t="s">
        <v>281</v>
      </c>
      <c r="J5270" t="s">
        <v>283</v>
      </c>
      <c r="K5270" t="str">
        <f>VLOOKUP(F5270,'Unique Address'!A:D,4,FALSE)</f>
        <v>Tseung Kwan O</v>
      </c>
      <c r="L5270">
        <f>VLOOKUP(K5270,'[2]AreaCoordinates xlsx'!$A$1:$D$65536,3,FALSE)</f>
        <v>22.311936899999999</v>
      </c>
      <c r="M5270">
        <f>VLOOKUP(K5270,'[2]AreaCoordinates xlsx'!$A$1:$D$65536,4,FALSE)</f>
        <v>114.2568814</v>
      </c>
    </row>
    <row r="5271" spans="1:13" x14ac:dyDescent="0.2">
      <c r="A5271" s="2">
        <v>41670</v>
      </c>
      <c r="B5271">
        <v>1240</v>
      </c>
      <c r="C5271" t="s">
        <v>19</v>
      </c>
      <c r="D5271" t="str">
        <f t="shared" si="540"/>
        <v>屯門蝴蝶灣泳灘, Hong Kong</v>
      </c>
      <c r="E5271" t="str">
        <f>VLOOKUP(F5271,'recent unique'!A:D,4,FALSE)</f>
        <v>屯門蝴蝶灣泳灘</v>
      </c>
      <c r="F5271" t="s">
        <v>287</v>
      </c>
      <c r="G5271" t="s">
        <v>285</v>
      </c>
      <c r="H5271" t="s">
        <v>11</v>
      </c>
      <c r="I5271" t="s">
        <v>284</v>
      </c>
      <c r="J5271" t="s">
        <v>286</v>
      </c>
      <c r="K5271" t="str">
        <f>VLOOKUP(F5271,'Unique Address'!A:D,4,FALSE)</f>
        <v>Tuen Mun</v>
      </c>
      <c r="L5271">
        <f>VLOOKUP(K5271,'[2]AreaCoordinates xlsx'!$A$1:$D$65536,3,FALSE)</f>
        <v>22.390829499999999</v>
      </c>
      <c r="M5271">
        <f>VLOOKUP(K5271,'[2]AreaCoordinates xlsx'!$A$1:$D$65536,4,FALSE)</f>
        <v>113.9725126</v>
      </c>
    </row>
    <row r="5272" spans="1:13" x14ac:dyDescent="0.2">
      <c r="A5272" s="2">
        <v>41670</v>
      </c>
      <c r="B5272">
        <v>12078</v>
      </c>
      <c r="C5272" t="s">
        <v>19</v>
      </c>
      <c r="D5272" t="str">
        <f t="shared" si="540"/>
        <v>大埔全安路9號, Hong Kong</v>
      </c>
      <c r="E5272" t="str">
        <f>VLOOKUP(F5272,'recent unique'!A:D,4,FALSE)</f>
        <v>大埔全安路9號</v>
      </c>
      <c r="F5272" t="s">
        <v>291</v>
      </c>
      <c r="G5272" t="s">
        <v>289</v>
      </c>
      <c r="H5272" t="s">
        <v>11</v>
      </c>
      <c r="I5272" t="s">
        <v>288</v>
      </c>
      <c r="J5272" t="s">
        <v>290</v>
      </c>
      <c r="K5272" t="str">
        <f>VLOOKUP(F5272,'Unique Address'!A:D,4,FALSE)</f>
        <v>Tai Po</v>
      </c>
      <c r="L5272">
        <f>VLOOKUP(K5272,'[2]AreaCoordinates xlsx'!$A$1:$D$65536,3,FALSE)</f>
        <v>22.440896800000001</v>
      </c>
      <c r="M5272">
        <f>VLOOKUP(K5272,'[2]AreaCoordinates xlsx'!$A$1:$D$65536,4,FALSE)</f>
        <v>114.16474340000001</v>
      </c>
    </row>
    <row r="5273" spans="1:13" x14ac:dyDescent="0.2">
      <c r="A5273" s="2">
        <v>41670</v>
      </c>
      <c r="B5273">
        <v>231</v>
      </c>
      <c r="C5273" t="s">
        <v>14</v>
      </c>
      <c r="D5273" t="str">
        <f t="shared" si="540"/>
        <v>香港銅鑼灣東院道19號, Hong Kong</v>
      </c>
      <c r="E5273" t="str">
        <f>VLOOKUP(F5273,'recent unique'!A:D,4,FALSE)</f>
        <v>香港銅鑼灣東院道19號</v>
      </c>
      <c r="F5273" t="s">
        <v>293</v>
      </c>
      <c r="G5273" t="s">
        <v>292</v>
      </c>
      <c r="H5273" t="s">
        <v>11</v>
      </c>
      <c r="I5273" t="s">
        <v>65</v>
      </c>
      <c r="J5273" t="s">
        <v>67</v>
      </c>
      <c r="K5273" t="str">
        <f>VLOOKUP(F5273,'Unique Address'!A:D,4,FALSE)</f>
        <v>Causeway Bay</v>
      </c>
      <c r="L5273">
        <f>VLOOKUP(K5273,'[2]AreaCoordinates xlsx'!$A$1:$D$65536,3,FALSE)</f>
        <v>22.279729499999998</v>
      </c>
      <c r="M5273">
        <f>VLOOKUP(K5273,'[2]AreaCoordinates xlsx'!$A$1:$D$65536,4,FALSE)</f>
        <v>114.1870366</v>
      </c>
    </row>
    <row r="5274" spans="1:13" x14ac:dyDescent="0.2">
      <c r="A5274" s="2">
        <v>41670</v>
      </c>
      <c r="B5274">
        <v>231</v>
      </c>
      <c r="C5274" t="s">
        <v>14</v>
      </c>
      <c r="D5274" t="str">
        <f t="shared" si="540"/>
        <v>香港大口環道9號, Hong Kong</v>
      </c>
      <c r="E5274" t="str">
        <f>VLOOKUP(F5274,'recent unique'!A:D,4,FALSE)</f>
        <v>香港大口環道9號</v>
      </c>
      <c r="F5274" t="s">
        <v>295</v>
      </c>
      <c r="G5274" t="s">
        <v>294</v>
      </c>
      <c r="H5274" t="s">
        <v>11</v>
      </c>
      <c r="I5274" t="s">
        <v>65</v>
      </c>
      <c r="J5274" t="s">
        <v>67</v>
      </c>
      <c r="K5274" t="str">
        <f>VLOOKUP(F5274,'Unique Address'!A:D,4,FALSE)</f>
        <v>Sandy Bay</v>
      </c>
      <c r="L5274">
        <f>VLOOKUP(K5274,'[2]AreaCoordinates xlsx'!$A$1:$D$65536,3,FALSE)</f>
        <v>22.270135199999999</v>
      </c>
      <c r="M5274">
        <f>VLOOKUP(K5274,'[2]AreaCoordinates xlsx'!$A$1:$D$65536,4,FALSE)</f>
        <v>114.11941040000001</v>
      </c>
    </row>
    <row r="5275" spans="1:13" x14ac:dyDescent="0.2">
      <c r="A5275" s="2">
        <v>41670</v>
      </c>
      <c r="B5275">
        <v>231</v>
      </c>
      <c r="C5275" t="s">
        <v>14</v>
      </c>
      <c r="D5275" t="str">
        <f t="shared" si="540"/>
        <v>香港普仁街12號, Hong Kong</v>
      </c>
      <c r="E5275" t="str">
        <f>VLOOKUP(F5275,'recent unique'!A:D,4,FALSE)</f>
        <v>香港普仁街12號</v>
      </c>
      <c r="F5275" t="s">
        <v>297</v>
      </c>
      <c r="G5275" t="s">
        <v>296</v>
      </c>
      <c r="H5275" t="s">
        <v>11</v>
      </c>
      <c r="I5275" t="s">
        <v>65</v>
      </c>
      <c r="J5275" t="s">
        <v>67</v>
      </c>
      <c r="K5275" t="str">
        <f>VLOOKUP(F5275,'Unique Address'!A:D,4,FALSE)</f>
        <v>Mid-level</v>
      </c>
      <c r="L5275">
        <f>VLOOKUP(K5275,'[2]AreaCoordinates xlsx'!$A$1:$D$65536,3,FALSE)</f>
        <v>22.2811673</v>
      </c>
      <c r="M5275">
        <f>VLOOKUP(K5275,'[2]AreaCoordinates xlsx'!$A$1:$D$65536,4,FALSE)</f>
        <v>114.142449</v>
      </c>
    </row>
    <row r="5276" spans="1:13" x14ac:dyDescent="0.2">
      <c r="A5276" s="2">
        <v>41670</v>
      </c>
      <c r="B5276">
        <v>231</v>
      </c>
      <c r="C5276" t="s">
        <v>8</v>
      </c>
      <c r="D5276" t="str">
        <f t="shared" si="540"/>
        <v>九龍油麻地窩打老道25號, Hong Kong</v>
      </c>
      <c r="E5276" t="str">
        <f>VLOOKUP(F5276,'recent unique'!A:D,4,FALSE)</f>
        <v>九龍油麻地窩打老道25號</v>
      </c>
      <c r="F5276" t="s">
        <v>299</v>
      </c>
      <c r="G5276" t="s">
        <v>298</v>
      </c>
      <c r="H5276" t="s">
        <v>11</v>
      </c>
      <c r="I5276" t="s">
        <v>65</v>
      </c>
      <c r="J5276" t="s">
        <v>67</v>
      </c>
      <c r="K5276" t="str">
        <f>VLOOKUP(F5276,'Unique Address'!A:D,4,FALSE)</f>
        <v>Yau Ma Tei</v>
      </c>
      <c r="L5276">
        <f>VLOOKUP(K5276,'[2]AreaCoordinates xlsx'!$A$1:$D$65536,3,FALSE)</f>
        <v>22.312828</v>
      </c>
      <c r="M5276">
        <f>VLOOKUP(K5276,'[2]AreaCoordinates xlsx'!$A$1:$D$65536,4,FALSE)</f>
        <v>114.170682</v>
      </c>
    </row>
    <row r="5277" spans="1:13" x14ac:dyDescent="0.2">
      <c r="A5277" s="2">
        <v>41670</v>
      </c>
      <c r="B5277">
        <v>231</v>
      </c>
      <c r="C5277" t="s">
        <v>8</v>
      </c>
      <c r="D5277" t="str">
        <f t="shared" ref="D5277:D5290" si="541">E5277&amp;", Hong Kong"</f>
        <v>九龍黃大仙沙田坳道124號, Hong Kong</v>
      </c>
      <c r="E5277" t="str">
        <f>VLOOKUP(F5277,'recent unique'!A:D,4,FALSE)</f>
        <v>九龍黃大仙沙田坳道124號</v>
      </c>
      <c r="F5277" t="s">
        <v>301</v>
      </c>
      <c r="G5277" t="s">
        <v>300</v>
      </c>
      <c r="H5277" t="s">
        <v>11</v>
      </c>
      <c r="I5277" t="s">
        <v>65</v>
      </c>
      <c r="J5277" t="s">
        <v>67</v>
      </c>
      <c r="K5277" t="str">
        <f>VLOOKUP(F5277,'Unique Address'!A:D,4,FALSE)</f>
        <v>Wong Tai Sin</v>
      </c>
      <c r="L5277">
        <f>VLOOKUP(K5277,'[2]AreaCoordinates xlsx'!$A$1:$D$65536,3,FALSE)</f>
        <v>22.342961500000001</v>
      </c>
      <c r="M5277">
        <f>VLOOKUP(K5277,'[2]AreaCoordinates xlsx'!$A$1:$D$65536,4,FALSE)</f>
        <v>114.1929813</v>
      </c>
    </row>
    <row r="5278" spans="1:13" x14ac:dyDescent="0.2">
      <c r="A5278" s="2">
        <v>41670</v>
      </c>
      <c r="B5278">
        <v>175</v>
      </c>
      <c r="C5278" t="s">
        <v>19</v>
      </c>
      <c r="D5278" t="str">
        <f t="shared" si="541"/>
        <v>荃灣荃新天地UG層, Hong Kong</v>
      </c>
      <c r="E5278" t="str">
        <f>VLOOKUP(F5278,'recent unique'!A:D,4,FALSE)</f>
        <v>荃灣荃新天地UG層</v>
      </c>
      <c r="F5278" t="s">
        <v>303</v>
      </c>
      <c r="G5278" t="s">
        <v>302</v>
      </c>
      <c r="H5278" t="s">
        <v>11</v>
      </c>
      <c r="I5278" t="s">
        <v>191</v>
      </c>
      <c r="J5278" t="s">
        <v>193</v>
      </c>
      <c r="K5278" t="str">
        <f>VLOOKUP(F5278,'Unique Address'!A:D,4,FALSE)</f>
        <v>Tsuen Wan</v>
      </c>
      <c r="L5278">
        <f>VLOOKUP(K5278,'[2]AreaCoordinates xlsx'!$A$1:$D$65536,3,FALSE)</f>
        <v>22.3713227</v>
      </c>
      <c r="M5278">
        <f>VLOOKUP(K5278,'[2]AreaCoordinates xlsx'!$A$1:$D$65536,4,FALSE)</f>
        <v>114.11416010000001</v>
      </c>
    </row>
    <row r="5279" spans="1:13" x14ac:dyDescent="0.2">
      <c r="A5279" s="2">
        <v>41670</v>
      </c>
      <c r="B5279">
        <v>222</v>
      </c>
      <c r="C5279" t="s">
        <v>8</v>
      </c>
      <c r="D5279" t="str">
        <f t="shared" si="541"/>
        <v>大角咀港灣豪庭廣場, Hong Kong</v>
      </c>
      <c r="E5279" t="str">
        <f>VLOOKUP(F5279,'recent unique'!A:D,4,FALSE)</f>
        <v>大角咀港灣豪庭廣場</v>
      </c>
      <c r="F5279" t="s">
        <v>305</v>
      </c>
      <c r="G5279" t="s">
        <v>304</v>
      </c>
      <c r="H5279" t="s">
        <v>11</v>
      </c>
      <c r="I5279" t="s">
        <v>179</v>
      </c>
      <c r="J5279" t="s">
        <v>181</v>
      </c>
      <c r="K5279" t="str">
        <f>VLOOKUP(F5279,'Unique Address'!A:D,4,FALSE)</f>
        <v>Tai Kok Tsui</v>
      </c>
      <c r="L5279">
        <f>VLOOKUP(K5279,'[2]AreaCoordinates xlsx'!$A$1:$D$65536,3,FALSE)</f>
        <v>22.319749999999999</v>
      </c>
      <c r="M5279">
        <f>VLOOKUP(K5279,'[2]AreaCoordinates xlsx'!$A$1:$D$65536,4,FALSE)</f>
        <v>114.1632571</v>
      </c>
    </row>
    <row r="5280" spans="1:13" x14ac:dyDescent="0.2">
      <c r="A5280" s="2">
        <v>41670</v>
      </c>
      <c r="B5280">
        <v>222</v>
      </c>
      <c r="C5280" t="s">
        <v>19</v>
      </c>
      <c r="D5280" t="str">
        <f t="shared" si="541"/>
        <v>將軍澳新都城中心2期, Hong Kong</v>
      </c>
      <c r="E5280" t="str">
        <f>VLOOKUP(F5280,'recent unique'!A:D,4,FALSE)</f>
        <v>將軍澳新都城中心2期</v>
      </c>
      <c r="F5280" t="s">
        <v>307</v>
      </c>
      <c r="G5280" t="s">
        <v>306</v>
      </c>
      <c r="H5280" t="s">
        <v>11</v>
      </c>
      <c r="I5280" t="s">
        <v>179</v>
      </c>
      <c r="J5280" t="s">
        <v>181</v>
      </c>
      <c r="K5280" t="str">
        <f>VLOOKUP(F5280,'Unique Address'!A:D,4,FALSE)</f>
        <v>Tseung Kwan O</v>
      </c>
      <c r="L5280">
        <f>VLOOKUP(K5280,'[2]AreaCoordinates xlsx'!$A$1:$D$65536,3,FALSE)</f>
        <v>22.311936899999999</v>
      </c>
      <c r="M5280">
        <f>VLOOKUP(K5280,'[2]AreaCoordinates xlsx'!$A$1:$D$65536,4,FALSE)</f>
        <v>114.2568814</v>
      </c>
    </row>
    <row r="5281" spans="1:13" x14ac:dyDescent="0.2">
      <c r="A5281" s="2">
        <v>41670</v>
      </c>
      <c r="B5281">
        <v>222</v>
      </c>
      <c r="C5281" t="s">
        <v>19</v>
      </c>
      <c r="D5281" t="str">
        <f t="shared" si="541"/>
        <v>將軍澳新都城中心3期, Hong Kong</v>
      </c>
      <c r="E5281" t="str">
        <f>VLOOKUP(F5281,'recent unique'!A:D,4,FALSE)</f>
        <v>將軍澳新都城中心3期</v>
      </c>
      <c r="F5281" t="s">
        <v>309</v>
      </c>
      <c r="G5281" t="s">
        <v>308</v>
      </c>
      <c r="H5281" t="s">
        <v>11</v>
      </c>
      <c r="I5281" t="s">
        <v>179</v>
      </c>
      <c r="J5281" t="s">
        <v>181</v>
      </c>
      <c r="K5281" t="str">
        <f>VLOOKUP(F5281,'Unique Address'!A:D,4,FALSE)</f>
        <v>Tseung Kwan O</v>
      </c>
      <c r="L5281">
        <f>VLOOKUP(K5281,'[2]AreaCoordinates xlsx'!$A$1:$D$65536,3,FALSE)</f>
        <v>22.311936899999999</v>
      </c>
      <c r="M5281">
        <f>VLOOKUP(K5281,'[2]AreaCoordinates xlsx'!$A$1:$D$65536,4,FALSE)</f>
        <v>114.2568814</v>
      </c>
    </row>
    <row r="5282" spans="1:13" x14ac:dyDescent="0.2">
      <c r="A5282" s="2">
        <v>41670</v>
      </c>
      <c r="B5282">
        <v>222</v>
      </c>
      <c r="C5282" t="s">
        <v>19</v>
      </c>
      <c r="D5282" t="str">
        <f t="shared" si="541"/>
        <v>馬鞍山新港城中心3樓, Hong Kong</v>
      </c>
      <c r="E5282" t="str">
        <f>VLOOKUP(F5282,'recent unique'!A:D,4,FALSE)</f>
        <v>馬鞍山新港城中心3樓</v>
      </c>
      <c r="F5282" t="s">
        <v>311</v>
      </c>
      <c r="G5282" t="s">
        <v>310</v>
      </c>
      <c r="H5282" t="s">
        <v>11</v>
      </c>
      <c r="I5282" t="s">
        <v>179</v>
      </c>
      <c r="J5282" t="s">
        <v>181</v>
      </c>
      <c r="K5282" t="str">
        <f>VLOOKUP(F5282,'Unique Address'!A:D,4,FALSE)</f>
        <v>Ma On Shan</v>
      </c>
      <c r="L5282">
        <f>VLOOKUP(K5282,'[2]AreaCoordinates xlsx'!$A$1:$D$65536,3,FALSE)</f>
        <v>22.403069899999998</v>
      </c>
      <c r="M5282">
        <f>VLOOKUP(K5282,'[2]AreaCoordinates xlsx'!$A$1:$D$65536,4,FALSE)</f>
        <v>114.24499369999999</v>
      </c>
    </row>
    <row r="5283" spans="1:13" x14ac:dyDescent="0.2">
      <c r="A5283" s="2">
        <v>41670</v>
      </c>
      <c r="B5283">
        <v>222</v>
      </c>
      <c r="C5283" t="s">
        <v>19</v>
      </c>
      <c r="D5283" t="str">
        <f t="shared" si="541"/>
        <v>荃灣城巿中心1期商場, Hong Kong</v>
      </c>
      <c r="E5283" t="str">
        <f>VLOOKUP(F5283,'recent unique'!A:D,4,FALSE)</f>
        <v>荃灣城巿中心1期商場</v>
      </c>
      <c r="F5283" t="s">
        <v>313</v>
      </c>
      <c r="G5283" t="s">
        <v>312</v>
      </c>
      <c r="H5283" t="s">
        <v>11</v>
      </c>
      <c r="I5283" t="s">
        <v>179</v>
      </c>
      <c r="J5283" t="s">
        <v>181</v>
      </c>
      <c r="K5283" t="str">
        <f>VLOOKUP(F5283,'Unique Address'!A:D,4,FALSE)</f>
        <v>Tsuen Wan</v>
      </c>
      <c r="L5283">
        <f>VLOOKUP(K5283,'[2]AreaCoordinates xlsx'!$A$1:$D$65536,3,FALSE)</f>
        <v>22.3713227</v>
      </c>
      <c r="M5283">
        <f>VLOOKUP(K5283,'[2]AreaCoordinates xlsx'!$A$1:$D$65536,4,FALSE)</f>
        <v>114.11416010000001</v>
      </c>
    </row>
    <row r="5284" spans="1:13" x14ac:dyDescent="0.2">
      <c r="A5284" s="2">
        <v>41670</v>
      </c>
      <c r="B5284">
        <v>222</v>
      </c>
      <c r="C5284" t="s">
        <v>19</v>
      </c>
      <c r="D5284" t="str">
        <f t="shared" si="541"/>
        <v>粉嶺中心購物商場, Hong Kong</v>
      </c>
      <c r="E5284" t="str">
        <f>VLOOKUP(F5284,'recent unique'!A:D,4,FALSE)</f>
        <v>粉嶺中心購物商場</v>
      </c>
      <c r="F5284" t="s">
        <v>315</v>
      </c>
      <c r="G5284" t="s">
        <v>314</v>
      </c>
      <c r="H5284" t="s">
        <v>11</v>
      </c>
      <c r="I5284" t="s">
        <v>179</v>
      </c>
      <c r="J5284" t="s">
        <v>181</v>
      </c>
      <c r="K5284" t="str">
        <f>VLOOKUP(F5284,'Unique Address'!A:D,4,FALSE)</f>
        <v>Fanling</v>
      </c>
      <c r="L5284">
        <f>VLOOKUP(K5284,'[2]AreaCoordinates xlsx'!$A$1:$D$65536,3,FALSE)</f>
        <v>22.486990899999999</v>
      </c>
      <c r="M5284">
        <f>VLOOKUP(K5284,'[2]AreaCoordinates xlsx'!$A$1:$D$65536,4,FALSE)</f>
        <v>114.13799</v>
      </c>
    </row>
    <row r="5285" spans="1:13" x14ac:dyDescent="0.2">
      <c r="A5285" s="2">
        <v>41670</v>
      </c>
      <c r="B5285">
        <v>4678</v>
      </c>
      <c r="C5285" t="s">
        <v>14</v>
      </c>
      <c r="D5285" t="str">
        <f t="shared" si="541"/>
        <v>香港仔黃竹坑道125號, Hong Kong</v>
      </c>
      <c r="E5285" t="str">
        <f>VLOOKUP(F5285,'recent unique'!A:D,4,FALSE)</f>
        <v>香港仔黃竹坑道125號</v>
      </c>
      <c r="F5285" t="s">
        <v>236</v>
      </c>
      <c r="G5285" t="s">
        <v>317</v>
      </c>
      <c r="H5285" t="s">
        <v>11</v>
      </c>
      <c r="I5285" t="s">
        <v>316</v>
      </c>
      <c r="J5285" t="s">
        <v>318</v>
      </c>
      <c r="K5285" t="str">
        <f>VLOOKUP(F5285,'Unique Address'!A:D,4,FALSE)</f>
        <v>Aberdeen</v>
      </c>
      <c r="L5285">
        <f>VLOOKUP(K5285,'[2]AreaCoordinates xlsx'!$A$1:$D$65536,3,FALSE)</f>
        <v>22.252085900000001</v>
      </c>
      <c r="M5285">
        <f>VLOOKUP(K5285,'[2]AreaCoordinates xlsx'!$A$1:$D$65536,4,FALSE)</f>
        <v>114.1587983</v>
      </c>
    </row>
    <row r="5286" spans="1:13" x14ac:dyDescent="0.2">
      <c r="A5286" s="2">
        <v>41670</v>
      </c>
      <c r="B5286">
        <v>5556</v>
      </c>
      <c r="C5286" t="s">
        <v>8</v>
      </c>
      <c r="D5286" t="str">
        <f t="shared" si="541"/>
        <v>樂富杏林街10號, Hong Kong</v>
      </c>
      <c r="E5286" t="str">
        <f>VLOOKUP(F5286,'recent unique'!A:D,4,FALSE)</f>
        <v>樂富杏林街10號</v>
      </c>
      <c r="F5286" t="s">
        <v>322</v>
      </c>
      <c r="G5286" t="s">
        <v>320</v>
      </c>
      <c r="H5286" t="s">
        <v>11</v>
      </c>
      <c r="I5286" t="s">
        <v>319</v>
      </c>
      <c r="J5286" t="s">
        <v>321</v>
      </c>
      <c r="K5286" t="str">
        <f>VLOOKUP(F5286,'Unique Address'!A:D,4,FALSE)</f>
        <v>Lok Fu</v>
      </c>
      <c r="L5286">
        <f>VLOOKUP(K5286,'[2]AreaCoordinates xlsx'!$A$1:$D$65536,3,FALSE)</f>
        <v>22.337740199999999</v>
      </c>
      <c r="M5286">
        <f>VLOOKUP(K5286,'[2]AreaCoordinates xlsx'!$A$1:$D$65536,4,FALSE)</f>
        <v>114.1862935</v>
      </c>
    </row>
    <row r="5287" spans="1:13" x14ac:dyDescent="0.2">
      <c r="A5287" s="2">
        <v>41670</v>
      </c>
      <c r="B5287">
        <v>13476</v>
      </c>
      <c r="C5287" t="s">
        <v>19</v>
      </c>
      <c r="D5287" t="str">
        <f t="shared" si="541"/>
        <v>荃灣仁濟街7-11號仁濟醫院, Hong Kong</v>
      </c>
      <c r="E5287" t="str">
        <f>F5287</f>
        <v>荃灣仁濟街7-11號仁濟醫院</v>
      </c>
      <c r="F5287" t="s">
        <v>324</v>
      </c>
      <c r="G5287" t="s">
        <v>323</v>
      </c>
      <c r="H5287" t="s">
        <v>11</v>
      </c>
      <c r="I5287" t="s">
        <v>15</v>
      </c>
      <c r="J5287" t="s">
        <v>17</v>
      </c>
      <c r="K5287" t="str">
        <f>VLOOKUP(F5287,'Unique Address'!A:D,4,FALSE)</f>
        <v>Tsuen Wan</v>
      </c>
      <c r="L5287">
        <f>VLOOKUP(K5287,'[2]AreaCoordinates xlsx'!$A$1:$D$65536,3,FALSE)</f>
        <v>22.3713227</v>
      </c>
      <c r="M5287">
        <f>VLOOKUP(K5287,'[2]AreaCoordinates xlsx'!$A$1:$D$65536,4,FALSE)</f>
        <v>114.11416010000001</v>
      </c>
    </row>
    <row r="5288" spans="1:13" x14ac:dyDescent="0.2">
      <c r="A5288" s="2">
        <v>41671</v>
      </c>
      <c r="B5288">
        <v>4678</v>
      </c>
      <c r="C5288" t="s">
        <v>14</v>
      </c>
      <c r="D5288" t="str">
        <f t="shared" si="541"/>
        <v>香港仔黃竹坑道125號, Hong Kong</v>
      </c>
      <c r="E5288" t="str">
        <f>VLOOKUP(F5288,'recent unique'!A:D,4,FALSE)</f>
        <v>香港仔黃竹坑道125號</v>
      </c>
      <c r="F5288" t="s">
        <v>236</v>
      </c>
      <c r="G5288" t="s">
        <v>1652</v>
      </c>
      <c r="H5288" t="s">
        <v>11</v>
      </c>
      <c r="I5288" t="s">
        <v>316</v>
      </c>
      <c r="J5288" t="s">
        <v>318</v>
      </c>
      <c r="K5288" t="str">
        <f>VLOOKUP(F5288,'Unique Address'!A:D,4,FALSE)</f>
        <v>Aberdeen</v>
      </c>
      <c r="L5288">
        <f>VLOOKUP(K5288,'[2]AreaCoordinates xlsx'!$A$1:$D$65536,3,FALSE)</f>
        <v>22.252085900000001</v>
      </c>
      <c r="M5288">
        <f>VLOOKUP(K5288,'[2]AreaCoordinates xlsx'!$A$1:$D$65536,4,FALSE)</f>
        <v>114.1587983</v>
      </c>
    </row>
    <row r="5289" spans="1:13" x14ac:dyDescent="0.2">
      <c r="A5289" s="2">
        <v>41671</v>
      </c>
      <c r="B5289">
        <v>13476</v>
      </c>
      <c r="C5289" t="s">
        <v>19</v>
      </c>
      <c r="D5289" t="str">
        <f t="shared" si="541"/>
        <v>荃灣仁濟街7至11號, Hong Kong</v>
      </c>
      <c r="E5289" t="str">
        <f>VLOOKUP(F5289,'recent unique'!A:D,4,FALSE)</f>
        <v>荃灣仁濟街7至11號</v>
      </c>
      <c r="F5289" t="s">
        <v>1653</v>
      </c>
      <c r="G5289" t="s">
        <v>323</v>
      </c>
      <c r="H5289" t="s">
        <v>11</v>
      </c>
      <c r="I5289" t="s">
        <v>15</v>
      </c>
      <c r="J5289" t="s">
        <v>17</v>
      </c>
      <c r="K5289" t="str">
        <f>VLOOKUP(F5289,'Unique Address'!A:D,4,FALSE)</f>
        <v>Tsuen Wan</v>
      </c>
      <c r="L5289">
        <f>VLOOKUP(K5289,'[2]AreaCoordinates xlsx'!$A$1:$D$65536,3,FALSE)</f>
        <v>22.3713227</v>
      </c>
      <c r="M5289">
        <f>VLOOKUP(K5289,'[2]AreaCoordinates xlsx'!$A$1:$D$65536,4,FALSE)</f>
        <v>114.11416010000001</v>
      </c>
    </row>
    <row r="5290" spans="1:13" x14ac:dyDescent="0.2">
      <c r="A5290" s="2">
        <v>41671</v>
      </c>
      <c r="B5290">
        <v>5556</v>
      </c>
      <c r="C5290" t="s">
        <v>8</v>
      </c>
      <c r="D5290" t="str">
        <f t="shared" si="541"/>
        <v>樂富杏林街10號, Hong Kong</v>
      </c>
      <c r="E5290" t="str">
        <f>VLOOKUP(F5290,'recent unique'!A:D,4,FALSE)</f>
        <v>樂富杏林街10號</v>
      </c>
      <c r="F5290" t="s">
        <v>322</v>
      </c>
      <c r="G5290" t="s">
        <v>1654</v>
      </c>
      <c r="H5290" t="s">
        <v>11</v>
      </c>
      <c r="I5290" t="s">
        <v>319</v>
      </c>
      <c r="J5290" t="s">
        <v>321</v>
      </c>
      <c r="K5290" t="str">
        <f>VLOOKUP(F5290,'Unique Address'!A:D,4,FALSE)</f>
        <v>Lok Fu</v>
      </c>
      <c r="L5290">
        <f>VLOOKUP(K5290,'[2]AreaCoordinates xlsx'!$A$1:$D$65536,3,FALSE)</f>
        <v>22.337740199999999</v>
      </c>
      <c r="M5290">
        <f>VLOOKUP(K5290,'[2]AreaCoordinates xlsx'!$A$1:$D$65536,4,FALSE)</f>
        <v>114.1862935</v>
      </c>
    </row>
    <row r="5291" spans="1:13" x14ac:dyDescent="0.2">
      <c r="A5291" s="2">
        <v>41671</v>
      </c>
      <c r="B5291">
        <v>5914</v>
      </c>
      <c r="C5291" t="s">
        <v>46</v>
      </c>
      <c r="D5291" t="str">
        <f t="shared" ref="D5291:D5295" si="542">E5291</f>
        <v>Hong Kong</v>
      </c>
      <c r="E5291" t="s">
        <v>10918</v>
      </c>
      <c r="F5291" t="str">
        <f t="shared" ref="F5291:F5295" si="543">"  "</f>
        <v xml:space="preserve">  </v>
      </c>
      <c r="G5291" t="str">
        <f t="shared" ref="G5291:G5295" si="544">C5291</f>
        <v>Territory-Wide</v>
      </c>
      <c r="H5291" t="s">
        <v>48</v>
      </c>
      <c r="I5291" t="s">
        <v>1650</v>
      </c>
      <c r="J5291" t="s">
        <v>1651</v>
      </c>
      <c r="K5291" t="s">
        <v>10918</v>
      </c>
      <c r="L5291">
        <f>VLOOKUP(K5291,'[2]AreaCoordinates xlsx'!$A$1:$D$65536,3,FALSE)</f>
        <v>22.244479999999999</v>
      </c>
      <c r="M5291">
        <f>VLOOKUP(K5291,'[2]AreaCoordinates xlsx'!$A$1:$D$65536,4,FALSE)</f>
        <v>114.1860519</v>
      </c>
    </row>
    <row r="5292" spans="1:13" x14ac:dyDescent="0.2">
      <c r="A5292" s="2">
        <v>41671</v>
      </c>
      <c r="B5292">
        <v>8997</v>
      </c>
      <c r="C5292" t="s">
        <v>46</v>
      </c>
      <c r="D5292" t="str">
        <f t="shared" si="542"/>
        <v>Hong Kong</v>
      </c>
      <c r="E5292" t="s">
        <v>10918</v>
      </c>
      <c r="F5292" t="str">
        <f t="shared" si="543"/>
        <v xml:space="preserve">  </v>
      </c>
      <c r="G5292" t="str">
        <f t="shared" si="544"/>
        <v>Territory-Wide</v>
      </c>
      <c r="H5292" t="s">
        <v>48</v>
      </c>
      <c r="I5292" t="s">
        <v>1608</v>
      </c>
      <c r="J5292" t="s">
        <v>1609</v>
      </c>
      <c r="K5292" t="s">
        <v>10918</v>
      </c>
      <c r="L5292">
        <f>VLOOKUP(K5292,'[2]AreaCoordinates xlsx'!$A$1:$D$65536,3,FALSE)</f>
        <v>22.244479999999999</v>
      </c>
      <c r="M5292">
        <f>VLOOKUP(K5292,'[2]AreaCoordinates xlsx'!$A$1:$D$65536,4,FALSE)</f>
        <v>114.1860519</v>
      </c>
    </row>
    <row r="5293" spans="1:13" x14ac:dyDescent="0.2">
      <c r="A5293" s="2">
        <v>41671</v>
      </c>
      <c r="B5293">
        <v>154</v>
      </c>
      <c r="C5293" t="s">
        <v>46</v>
      </c>
      <c r="D5293" t="str">
        <f t="shared" si="542"/>
        <v>Hong Kong</v>
      </c>
      <c r="E5293" t="s">
        <v>10918</v>
      </c>
      <c r="F5293" t="str">
        <f t="shared" si="543"/>
        <v xml:space="preserve">  </v>
      </c>
      <c r="G5293" t="str">
        <f t="shared" si="544"/>
        <v>Territory-Wide</v>
      </c>
      <c r="H5293" t="s">
        <v>48</v>
      </c>
      <c r="I5293" t="s">
        <v>1610</v>
      </c>
      <c r="J5293" t="s">
        <v>1611</v>
      </c>
      <c r="K5293" t="s">
        <v>10918</v>
      </c>
      <c r="L5293">
        <f>VLOOKUP(K5293,'[2]AreaCoordinates xlsx'!$A$1:$D$65536,3,FALSE)</f>
        <v>22.244479999999999</v>
      </c>
      <c r="M5293">
        <f>VLOOKUP(K5293,'[2]AreaCoordinates xlsx'!$A$1:$D$65536,4,FALSE)</f>
        <v>114.1860519</v>
      </c>
    </row>
    <row r="5294" spans="1:13" x14ac:dyDescent="0.2">
      <c r="A5294" s="2">
        <v>41671</v>
      </c>
      <c r="B5294">
        <v>128</v>
      </c>
      <c r="C5294" t="s">
        <v>46</v>
      </c>
      <c r="D5294" t="str">
        <f t="shared" si="542"/>
        <v>Hong Kong</v>
      </c>
      <c r="E5294" t="s">
        <v>10918</v>
      </c>
      <c r="F5294" t="str">
        <f t="shared" si="543"/>
        <v xml:space="preserve">  </v>
      </c>
      <c r="G5294" t="str">
        <f t="shared" si="544"/>
        <v>Territory-Wide</v>
      </c>
      <c r="H5294" t="s">
        <v>48</v>
      </c>
      <c r="I5294" t="s">
        <v>1541</v>
      </c>
      <c r="J5294" t="s">
        <v>1542</v>
      </c>
      <c r="K5294" t="s">
        <v>10918</v>
      </c>
      <c r="L5294">
        <f>VLOOKUP(K5294,'[2]AreaCoordinates xlsx'!$A$1:$D$65536,3,FALSE)</f>
        <v>22.244479999999999</v>
      </c>
      <c r="M5294">
        <f>VLOOKUP(K5294,'[2]AreaCoordinates xlsx'!$A$1:$D$65536,4,FALSE)</f>
        <v>114.1860519</v>
      </c>
    </row>
    <row r="5295" spans="1:13" x14ac:dyDescent="0.2">
      <c r="A5295" s="2">
        <v>41671</v>
      </c>
      <c r="B5295">
        <v>946</v>
      </c>
      <c r="C5295" t="s">
        <v>46</v>
      </c>
      <c r="D5295" t="str">
        <f t="shared" si="542"/>
        <v>Hong Kong</v>
      </c>
      <c r="E5295" t="s">
        <v>10918</v>
      </c>
      <c r="F5295" t="str">
        <f t="shared" si="543"/>
        <v xml:space="preserve">  </v>
      </c>
      <c r="G5295" t="str">
        <f t="shared" si="544"/>
        <v>Territory-Wide</v>
      </c>
      <c r="H5295" t="s">
        <v>48</v>
      </c>
      <c r="I5295" t="s">
        <v>1543</v>
      </c>
      <c r="J5295" t="s">
        <v>12</v>
      </c>
      <c r="K5295" t="s">
        <v>10918</v>
      </c>
      <c r="L5295">
        <f>VLOOKUP(K5295,'[2]AreaCoordinates xlsx'!$A$1:$D$65536,3,FALSE)</f>
        <v>22.244479999999999</v>
      </c>
      <c r="M5295">
        <f>VLOOKUP(K5295,'[2]AreaCoordinates xlsx'!$A$1:$D$65536,4,FALSE)</f>
        <v>114.1860519</v>
      </c>
    </row>
    <row r="5296" spans="1:13" x14ac:dyDescent="0.2">
      <c r="A5296" s="2">
        <v>41671</v>
      </c>
      <c r="B5296">
        <v>222</v>
      </c>
      <c r="C5296" t="s">
        <v>8</v>
      </c>
      <c r="D5296" t="str">
        <f t="shared" ref="D5296:D5299" si="545">E5296&amp;", Hong Kong"</f>
        <v>旺角新世紀廣場, Hong Kong</v>
      </c>
      <c r="E5296" t="str">
        <f>VLOOKUP(F5296,'recent unique'!A:D,4,FALSE)</f>
        <v>旺角新世紀廣場</v>
      </c>
      <c r="F5296" t="s">
        <v>1417</v>
      </c>
      <c r="G5296" t="s">
        <v>1416</v>
      </c>
      <c r="H5296" t="s">
        <v>11</v>
      </c>
      <c r="I5296" t="s">
        <v>179</v>
      </c>
      <c r="J5296" t="s">
        <v>181</v>
      </c>
      <c r="K5296" t="str">
        <f>VLOOKUP(F5296,'Unique Address'!A:D,4,FALSE)</f>
        <v>Mong Kok</v>
      </c>
      <c r="L5296">
        <f>VLOOKUP(K5296,'[2]AreaCoordinates xlsx'!$A$1:$D$65536,3,FALSE)</f>
        <v>22.318344199999999</v>
      </c>
      <c r="M5296">
        <f>VLOOKUP(K5296,'[2]AreaCoordinates xlsx'!$A$1:$D$65536,4,FALSE)</f>
        <v>114.17217460000001</v>
      </c>
    </row>
    <row r="5297" spans="1:13" x14ac:dyDescent="0.2">
      <c r="A5297" s="2">
        <v>41671</v>
      </c>
      <c r="B5297">
        <v>222</v>
      </c>
      <c r="C5297" t="s">
        <v>19</v>
      </c>
      <c r="D5297" t="str">
        <f t="shared" si="545"/>
        <v>沙田新城市廣場, Hong Kong</v>
      </c>
      <c r="E5297" t="str">
        <f>VLOOKUP(F5297,'recent unique'!A:D,4,FALSE)</f>
        <v>沙田新城市廣場</v>
      </c>
      <c r="F5297" t="s">
        <v>1419</v>
      </c>
      <c r="G5297" t="s">
        <v>1418</v>
      </c>
      <c r="H5297" t="s">
        <v>11</v>
      </c>
      <c r="I5297" t="s">
        <v>179</v>
      </c>
      <c r="J5297" t="s">
        <v>181</v>
      </c>
      <c r="K5297" t="str">
        <f>VLOOKUP(F5297,'Unique Address'!A:D,4,FALSE)</f>
        <v>Sha Tin</v>
      </c>
      <c r="L5297">
        <f>VLOOKUP(K5297,'[2]AreaCoordinates xlsx'!$A$1:$D$65536,3,FALSE)</f>
        <v>22.377130399999999</v>
      </c>
      <c r="M5297">
        <f>VLOOKUP(K5297,'[2]AreaCoordinates xlsx'!$A$1:$D$65536,4,FALSE)</f>
        <v>114.1974398</v>
      </c>
    </row>
    <row r="5298" spans="1:13" x14ac:dyDescent="0.2">
      <c r="A5298" s="2">
        <v>41671</v>
      </c>
      <c r="B5298">
        <v>222</v>
      </c>
      <c r="C5298" t="s">
        <v>19</v>
      </c>
      <c r="D5298" t="str">
        <f t="shared" si="545"/>
        <v>上水廣場, Hong Kong</v>
      </c>
      <c r="E5298" t="str">
        <f>VLOOKUP(F5298,'recent unique'!A:D,4,FALSE)</f>
        <v>上水廣場</v>
      </c>
      <c r="F5298" t="s">
        <v>1421</v>
      </c>
      <c r="G5298" t="s">
        <v>1420</v>
      </c>
      <c r="H5298" t="s">
        <v>11</v>
      </c>
      <c r="I5298" t="s">
        <v>179</v>
      </c>
      <c r="J5298" t="s">
        <v>181</v>
      </c>
      <c r="K5298" t="str">
        <f>VLOOKUP(F5298,'Unique Address'!A:D,4,FALSE)</f>
        <v>Sheung Shui</v>
      </c>
      <c r="L5298">
        <f>VLOOKUP(K5298,'[2]AreaCoordinates xlsx'!$A$1:$D$65536,3,FALSE)</f>
        <v>22.511200800000001</v>
      </c>
      <c r="M5298">
        <f>VLOOKUP(K5298,'[2]AreaCoordinates xlsx'!$A$1:$D$65536,4,FALSE)</f>
        <v>114.1260991</v>
      </c>
    </row>
    <row r="5299" spans="1:13" x14ac:dyDescent="0.2">
      <c r="A5299" s="2">
        <v>41671</v>
      </c>
      <c r="B5299">
        <v>222</v>
      </c>
      <c r="C5299" t="s">
        <v>19</v>
      </c>
      <c r="D5299" t="str">
        <f t="shared" si="545"/>
        <v>葵芳新都會廣場, Hong Kong</v>
      </c>
      <c r="E5299" t="str">
        <f>VLOOKUP(F5299,'recent unique'!A:D,4,FALSE)</f>
        <v>葵芳新都會廣場</v>
      </c>
      <c r="F5299" t="s">
        <v>1423</v>
      </c>
      <c r="G5299" t="s">
        <v>1422</v>
      </c>
      <c r="H5299" t="s">
        <v>11</v>
      </c>
      <c r="I5299" t="s">
        <v>179</v>
      </c>
      <c r="J5299" t="s">
        <v>181</v>
      </c>
      <c r="K5299" t="str">
        <f>VLOOKUP(F5299,'Unique Address'!A:D,4,FALSE)</f>
        <v>Kwai Fong</v>
      </c>
      <c r="L5299">
        <f>VLOOKUP(K5299,'[2]AreaCoordinates xlsx'!$A$1:$D$65536,3,FALSE)</f>
        <v>22.3578109</v>
      </c>
      <c r="M5299">
        <f>VLOOKUP(K5299,'[2]AreaCoordinates xlsx'!$A$1:$D$65536,4,FALSE)</f>
        <v>114.1298151</v>
      </c>
    </row>
    <row r="5300" spans="1:13" x14ac:dyDescent="0.2">
      <c r="A5300" s="2">
        <v>41671</v>
      </c>
      <c r="B5300">
        <v>10999</v>
      </c>
      <c r="C5300" t="s">
        <v>46</v>
      </c>
      <c r="D5300" t="str">
        <f>E5300</f>
        <v>Hong Kong</v>
      </c>
      <c r="E5300" t="s">
        <v>10918</v>
      </c>
      <c r="F5300" t="str">
        <f>"  "</f>
        <v xml:space="preserve">  </v>
      </c>
      <c r="G5300" t="str">
        <f>C5300</f>
        <v>Territory-Wide</v>
      </c>
      <c r="H5300" t="s">
        <v>48</v>
      </c>
      <c r="I5300" t="s">
        <v>1424</v>
      </c>
      <c r="J5300" t="s">
        <v>1425</v>
      </c>
      <c r="K5300" t="s">
        <v>10918</v>
      </c>
      <c r="L5300">
        <f>VLOOKUP(K5300,'[2]AreaCoordinates xlsx'!$A$1:$D$65536,3,FALSE)</f>
        <v>22.244479999999999</v>
      </c>
      <c r="M5300">
        <f>VLOOKUP(K5300,'[2]AreaCoordinates xlsx'!$A$1:$D$65536,4,FALSE)</f>
        <v>114.1860519</v>
      </c>
    </row>
    <row r="5301" spans="1:13" x14ac:dyDescent="0.2">
      <c r="A5301" s="2">
        <v>41671</v>
      </c>
      <c r="B5301">
        <v>7479</v>
      </c>
      <c r="C5301" t="s">
        <v>19</v>
      </c>
      <c r="D5301" t="str">
        <f>E5301&amp;", Hong Kong"</f>
        <v>港鐵大圍站D, Hong Kong</v>
      </c>
      <c r="E5301" t="str">
        <f>VLOOKUP(F5301,'recent unique'!A:D,4,FALSE)</f>
        <v>港鐵大圍站D</v>
      </c>
      <c r="F5301" t="s">
        <v>355</v>
      </c>
      <c r="G5301" t="s">
        <v>354</v>
      </c>
      <c r="H5301" t="s">
        <v>11</v>
      </c>
      <c r="I5301" t="s">
        <v>551</v>
      </c>
      <c r="J5301" t="s">
        <v>553</v>
      </c>
      <c r="K5301" t="str">
        <f>VLOOKUP(F5301,'Unique Address'!A:D,4,FALSE)</f>
        <v>Tai Wai</v>
      </c>
      <c r="L5301">
        <f>VLOOKUP(K5301,'[2]AreaCoordinates xlsx'!$A$1:$D$65536,3,FALSE)</f>
        <v>22.369729299999999</v>
      </c>
      <c r="M5301">
        <f>VLOOKUP(K5301,'[2]AreaCoordinates xlsx'!$A$1:$D$65536,4,FALSE)</f>
        <v>114.17366079999999</v>
      </c>
    </row>
    <row r="5302" spans="1:13" x14ac:dyDescent="0.2">
      <c r="A5302" s="2">
        <v>41671</v>
      </c>
      <c r="B5302">
        <v>231</v>
      </c>
      <c r="C5302" t="s">
        <v>46</v>
      </c>
      <c r="D5302" t="str">
        <f t="shared" ref="D5302:D5305" si="546">E5302</f>
        <v>Hong Kong</v>
      </c>
      <c r="E5302" t="s">
        <v>10918</v>
      </c>
      <c r="F5302" t="str">
        <f t="shared" ref="F5302:F5305" si="547">"  "</f>
        <v xml:space="preserve">  </v>
      </c>
      <c r="G5302" t="str">
        <f t="shared" ref="G5302:G5305" si="548">C5302</f>
        <v>Territory-Wide</v>
      </c>
      <c r="H5302" t="s">
        <v>48</v>
      </c>
      <c r="I5302" t="s">
        <v>65</v>
      </c>
      <c r="J5302" t="s">
        <v>67</v>
      </c>
      <c r="K5302" t="s">
        <v>10918</v>
      </c>
      <c r="L5302">
        <f>VLOOKUP(K5302,'[2]AreaCoordinates xlsx'!$A$1:$D$65536,3,FALSE)</f>
        <v>22.244479999999999</v>
      </c>
      <c r="M5302">
        <f>VLOOKUP(K5302,'[2]AreaCoordinates xlsx'!$A$1:$D$65536,4,FALSE)</f>
        <v>114.1860519</v>
      </c>
    </row>
    <row r="5303" spans="1:13" x14ac:dyDescent="0.2">
      <c r="A5303" s="2">
        <v>41671</v>
      </c>
      <c r="B5303">
        <v>6140</v>
      </c>
      <c r="C5303" t="s">
        <v>46</v>
      </c>
      <c r="D5303" t="str">
        <f t="shared" si="546"/>
        <v>Hong Kong</v>
      </c>
      <c r="E5303" t="s">
        <v>10918</v>
      </c>
      <c r="F5303" t="str">
        <f t="shared" si="547"/>
        <v xml:space="preserve">  </v>
      </c>
      <c r="G5303" t="str">
        <f t="shared" si="548"/>
        <v>Territory-Wide</v>
      </c>
      <c r="H5303" t="s">
        <v>48</v>
      </c>
      <c r="I5303" t="s">
        <v>1314</v>
      </c>
      <c r="J5303" t="s">
        <v>1315</v>
      </c>
      <c r="K5303" t="s">
        <v>10918</v>
      </c>
      <c r="L5303">
        <f>VLOOKUP(K5303,'[2]AreaCoordinates xlsx'!$A$1:$D$65536,3,FALSE)</f>
        <v>22.244479999999999</v>
      </c>
      <c r="M5303">
        <f>VLOOKUP(K5303,'[2]AreaCoordinates xlsx'!$A$1:$D$65536,4,FALSE)</f>
        <v>114.1860519</v>
      </c>
    </row>
    <row r="5304" spans="1:13" x14ac:dyDescent="0.2">
      <c r="A5304" s="2">
        <v>41671</v>
      </c>
      <c r="B5304">
        <v>26</v>
      </c>
      <c r="C5304" t="s">
        <v>46</v>
      </c>
      <c r="D5304" t="str">
        <f t="shared" si="546"/>
        <v>Hong Kong</v>
      </c>
      <c r="E5304" t="s">
        <v>10918</v>
      </c>
      <c r="F5304" t="str">
        <f t="shared" si="547"/>
        <v xml:space="preserve">  </v>
      </c>
      <c r="G5304" t="str">
        <f t="shared" si="548"/>
        <v>Territory-Wide</v>
      </c>
      <c r="H5304" t="s">
        <v>48</v>
      </c>
      <c r="I5304" t="s">
        <v>954</v>
      </c>
      <c r="J5304" t="s">
        <v>955</v>
      </c>
      <c r="K5304" t="s">
        <v>10918</v>
      </c>
      <c r="L5304">
        <f>VLOOKUP(K5304,'[2]AreaCoordinates xlsx'!$A$1:$D$65536,3,FALSE)</f>
        <v>22.244479999999999</v>
      </c>
      <c r="M5304">
        <f>VLOOKUP(K5304,'[2]AreaCoordinates xlsx'!$A$1:$D$65536,4,FALSE)</f>
        <v>114.1860519</v>
      </c>
    </row>
    <row r="5305" spans="1:13" x14ac:dyDescent="0.2">
      <c r="A5305" s="2">
        <v>41671</v>
      </c>
      <c r="B5305">
        <v>189</v>
      </c>
      <c r="C5305" t="s">
        <v>46</v>
      </c>
      <c r="D5305" t="str">
        <f t="shared" si="546"/>
        <v>Hong Kong</v>
      </c>
      <c r="E5305" t="s">
        <v>10918</v>
      </c>
      <c r="F5305" t="str">
        <f t="shared" si="547"/>
        <v xml:space="preserve">  </v>
      </c>
      <c r="G5305" t="str">
        <f t="shared" si="548"/>
        <v>Territory-Wide</v>
      </c>
      <c r="H5305" t="s">
        <v>48</v>
      </c>
      <c r="I5305" t="s">
        <v>909</v>
      </c>
      <c r="J5305" t="s">
        <v>12</v>
      </c>
      <c r="K5305" t="s">
        <v>10918</v>
      </c>
      <c r="L5305">
        <f>VLOOKUP(K5305,'[2]AreaCoordinates xlsx'!$A$1:$D$65536,3,FALSE)</f>
        <v>22.244479999999999</v>
      </c>
      <c r="M5305">
        <f>VLOOKUP(K5305,'[2]AreaCoordinates xlsx'!$A$1:$D$65536,4,FALSE)</f>
        <v>114.1860519</v>
      </c>
    </row>
    <row r="5306" spans="1:13" x14ac:dyDescent="0.2">
      <c r="A5306" s="2">
        <v>41671</v>
      </c>
      <c r="B5306">
        <v>7479</v>
      </c>
      <c r="C5306" t="s">
        <v>14</v>
      </c>
      <c r="D5306" t="str">
        <f t="shared" ref="D5306:D5319" si="549">E5306&amp;", Hong Kong"</f>
        <v>中環皇后大道中萬邦行, Hong Kong</v>
      </c>
      <c r="E5306" t="str">
        <f>VLOOKUP(F5306,'recent unique'!A:D,4,FALSE)</f>
        <v>中環皇后大道中萬邦行</v>
      </c>
      <c r="F5306" t="s">
        <v>345</v>
      </c>
      <c r="G5306" t="s">
        <v>344</v>
      </c>
      <c r="H5306" t="s">
        <v>11</v>
      </c>
      <c r="I5306" t="s">
        <v>551</v>
      </c>
      <c r="J5306" t="s">
        <v>553</v>
      </c>
      <c r="K5306" t="str">
        <f>VLOOKUP(F5306,'Unique Address'!A:D,4,FALSE)</f>
        <v>Central</v>
      </c>
      <c r="L5306">
        <f>VLOOKUP(K5306,'[2]AreaCoordinates xlsx'!$A$1:$D$65536,3,FALSE)</f>
        <v>22.279990699999999</v>
      </c>
      <c r="M5306">
        <f>VLOOKUP(K5306,'[2]AreaCoordinates xlsx'!$A$1:$D$65536,4,FALSE)</f>
        <v>114.1587983</v>
      </c>
    </row>
    <row r="5307" spans="1:13" x14ac:dyDescent="0.2">
      <c r="A5307" s="2">
        <v>41671</v>
      </c>
      <c r="B5307">
        <v>13</v>
      </c>
      <c r="C5307" t="s">
        <v>8</v>
      </c>
      <c r="D5307" t="str">
        <f t="shared" si="549"/>
        <v>九龍圓方1樓火區, Hong Kong</v>
      </c>
      <c r="E5307" t="str">
        <f>VLOOKUP(F5307,'recent unique'!A:D,4,FALSE)</f>
        <v>九龍圓方1樓火區</v>
      </c>
      <c r="F5307" t="s">
        <v>148</v>
      </c>
      <c r="G5307" t="s">
        <v>146</v>
      </c>
      <c r="H5307" t="s">
        <v>11</v>
      </c>
      <c r="I5307" t="s">
        <v>145</v>
      </c>
      <c r="J5307" t="s">
        <v>147</v>
      </c>
      <c r="K5307" t="str">
        <f>VLOOKUP(F5307,'Unique Address'!A:D,4,FALSE)</f>
        <v>Jordan</v>
      </c>
      <c r="L5307">
        <f>VLOOKUP(K5307,'[2]AreaCoordinates xlsx'!$A$1:$D$65536,3,FALSE)</f>
        <v>22.304861200000001</v>
      </c>
      <c r="M5307">
        <f>VLOOKUP(K5307,'[2]AreaCoordinates xlsx'!$A$1:$D$65536,4,FALSE)</f>
        <v>114.16920210000001</v>
      </c>
    </row>
    <row r="5308" spans="1:13" x14ac:dyDescent="0.2">
      <c r="A5308" s="2">
        <v>41671</v>
      </c>
      <c r="B5308">
        <v>13</v>
      </c>
      <c r="C5308" t="s">
        <v>8</v>
      </c>
      <c r="D5308" t="str">
        <f t="shared" si="549"/>
        <v>九龍圓方1樓水區, Hong Kong</v>
      </c>
      <c r="E5308" t="str">
        <f>VLOOKUP(F5308,'recent unique'!A:D,4,FALSE)</f>
        <v>九龍圓方1樓水區</v>
      </c>
      <c r="F5308" t="s">
        <v>150</v>
      </c>
      <c r="G5308" t="s">
        <v>149</v>
      </c>
      <c r="H5308" t="s">
        <v>11</v>
      </c>
      <c r="I5308" t="s">
        <v>145</v>
      </c>
      <c r="J5308" t="s">
        <v>147</v>
      </c>
      <c r="K5308" t="str">
        <f>VLOOKUP(F5308,'Unique Address'!A:D,4,FALSE)</f>
        <v>Jordan</v>
      </c>
      <c r="L5308">
        <f>VLOOKUP(K5308,'[2]AreaCoordinates xlsx'!$A$1:$D$65536,3,FALSE)</f>
        <v>22.304861200000001</v>
      </c>
      <c r="M5308">
        <f>VLOOKUP(K5308,'[2]AreaCoordinates xlsx'!$A$1:$D$65536,4,FALSE)</f>
        <v>114.16920210000001</v>
      </c>
    </row>
    <row r="5309" spans="1:13" x14ac:dyDescent="0.2">
      <c r="A5309" s="2">
        <v>41671</v>
      </c>
      <c r="B5309">
        <v>13</v>
      </c>
      <c r="C5309" t="s">
        <v>8</v>
      </c>
      <c r="D5309" t="str">
        <f t="shared" si="549"/>
        <v>九龍圓方1樓火區, Hong Kong</v>
      </c>
      <c r="E5309" t="str">
        <f>VLOOKUP(F5309,'recent unique'!A:D,4,FALSE)</f>
        <v>九龍圓方1樓火區</v>
      </c>
      <c r="F5309" t="s">
        <v>543</v>
      </c>
      <c r="G5309" t="s">
        <v>542</v>
      </c>
      <c r="H5309" t="s">
        <v>11</v>
      </c>
      <c r="I5309" t="s">
        <v>145</v>
      </c>
      <c r="J5309" t="s">
        <v>147</v>
      </c>
      <c r="K5309" t="str">
        <f>VLOOKUP(F5309,'Unique Address'!A:D,4,FALSE)</f>
        <v>Jordan</v>
      </c>
      <c r="L5309">
        <f>VLOOKUP(K5309,'[2]AreaCoordinates xlsx'!$A$1:$D$65536,3,FALSE)</f>
        <v>22.304861200000001</v>
      </c>
      <c r="M5309">
        <f>VLOOKUP(K5309,'[2]AreaCoordinates xlsx'!$A$1:$D$65536,4,FALSE)</f>
        <v>114.16920210000001</v>
      </c>
    </row>
    <row r="5310" spans="1:13" x14ac:dyDescent="0.2">
      <c r="A5310" s="2">
        <v>41671</v>
      </c>
      <c r="B5310">
        <v>13</v>
      </c>
      <c r="C5310" t="s">
        <v>8</v>
      </c>
      <c r="D5310" t="str">
        <f t="shared" si="549"/>
        <v>九龍圓方2樓金區, Hong Kong</v>
      </c>
      <c r="E5310" t="str">
        <f>VLOOKUP(F5310,'recent unique'!A:D,4,FALSE)</f>
        <v>九龍圓方2樓金區</v>
      </c>
      <c r="F5310" t="s">
        <v>545</v>
      </c>
      <c r="G5310" t="s">
        <v>544</v>
      </c>
      <c r="H5310" t="s">
        <v>11</v>
      </c>
      <c r="I5310" t="s">
        <v>145</v>
      </c>
      <c r="J5310" t="s">
        <v>147</v>
      </c>
      <c r="K5310" t="str">
        <f>VLOOKUP(F5310,'Unique Address'!A:D,4,FALSE)</f>
        <v>Jordan</v>
      </c>
      <c r="L5310">
        <f>VLOOKUP(K5310,'[2]AreaCoordinates xlsx'!$A$1:$D$65536,3,FALSE)</f>
        <v>22.304861200000001</v>
      </c>
      <c r="M5310">
        <f>VLOOKUP(K5310,'[2]AreaCoordinates xlsx'!$A$1:$D$65536,4,FALSE)</f>
        <v>114.16920210000001</v>
      </c>
    </row>
    <row r="5311" spans="1:13" x14ac:dyDescent="0.2">
      <c r="A5311" s="2">
        <v>41671</v>
      </c>
      <c r="B5311">
        <v>7479</v>
      </c>
      <c r="C5311" t="s">
        <v>19</v>
      </c>
      <c r="D5311" t="str">
        <f t="shared" si="549"/>
        <v>荃灣眾安街英皇娛樂廣場, Hong Kong</v>
      </c>
      <c r="E5311" t="str">
        <f>VLOOKUP(F5311,'recent unique'!A:D,4,FALSE)</f>
        <v>荃灣眾安街英皇娛樂廣場</v>
      </c>
      <c r="F5311" t="s">
        <v>556</v>
      </c>
      <c r="G5311" t="s">
        <v>555</v>
      </c>
      <c r="H5311" t="s">
        <v>11</v>
      </c>
      <c r="I5311" t="s">
        <v>551</v>
      </c>
      <c r="J5311" t="s">
        <v>553</v>
      </c>
      <c r="K5311" t="str">
        <f>VLOOKUP(F5311,'Unique Address'!A:D,4,FALSE)</f>
        <v>Tsuen Wan</v>
      </c>
      <c r="L5311">
        <f>VLOOKUP(K5311,'[2]AreaCoordinates xlsx'!$A$1:$D$65536,3,FALSE)</f>
        <v>22.3713227</v>
      </c>
      <c r="M5311">
        <f>VLOOKUP(K5311,'[2]AreaCoordinates xlsx'!$A$1:$D$65536,4,FALSE)</f>
        <v>114.11416010000001</v>
      </c>
    </row>
    <row r="5312" spans="1:13" x14ac:dyDescent="0.2">
      <c r="A5312" s="2">
        <v>41671</v>
      </c>
      <c r="B5312">
        <v>7479</v>
      </c>
      <c r="C5312" t="s">
        <v>19</v>
      </c>
      <c r="D5312" t="str">
        <f t="shared" si="549"/>
        <v>荃灣路德圍安榮街, Hong Kong</v>
      </c>
      <c r="E5312" t="str">
        <f>VLOOKUP(F5312,'recent unique'!A:D,4,FALSE)</f>
        <v>荃灣路德圍安榮街</v>
      </c>
      <c r="F5312" t="s">
        <v>558</v>
      </c>
      <c r="G5312" t="s">
        <v>557</v>
      </c>
      <c r="H5312" t="s">
        <v>11</v>
      </c>
      <c r="I5312" t="s">
        <v>551</v>
      </c>
      <c r="J5312" t="s">
        <v>553</v>
      </c>
      <c r="K5312" t="str">
        <f>VLOOKUP(F5312,'Unique Address'!A:D,4,FALSE)</f>
        <v>Tsuen Wan</v>
      </c>
      <c r="L5312">
        <f>VLOOKUP(K5312,'[2]AreaCoordinates xlsx'!$A$1:$D$65536,3,FALSE)</f>
        <v>22.3713227</v>
      </c>
      <c r="M5312">
        <f>VLOOKUP(K5312,'[2]AreaCoordinates xlsx'!$A$1:$D$65536,4,FALSE)</f>
        <v>114.11416010000001</v>
      </c>
    </row>
    <row r="5313" spans="1:13" x14ac:dyDescent="0.2">
      <c r="A5313" s="2">
        <v>41671</v>
      </c>
      <c r="B5313">
        <v>7479</v>
      </c>
      <c r="C5313" t="s">
        <v>19</v>
      </c>
      <c r="D5313" t="str">
        <f t="shared" si="549"/>
        <v>港鐵沙田站B, Hong Kong</v>
      </c>
      <c r="E5313" t="str">
        <f>VLOOKUP(F5313,'recent unique'!A:D,4,FALSE)</f>
        <v>港鐵沙田站B</v>
      </c>
      <c r="F5313" t="s">
        <v>33</v>
      </c>
      <c r="G5313" t="s">
        <v>32</v>
      </c>
      <c r="H5313" t="s">
        <v>11</v>
      </c>
      <c r="I5313" t="s">
        <v>551</v>
      </c>
      <c r="J5313" t="s">
        <v>553</v>
      </c>
      <c r="K5313" t="str">
        <f>VLOOKUP(F5313,'Unique Address'!A:D,4,FALSE)</f>
        <v>Sha Tin</v>
      </c>
      <c r="L5313">
        <f>VLOOKUP(K5313,'[2]AreaCoordinates xlsx'!$A$1:$D$65536,3,FALSE)</f>
        <v>22.377130399999999</v>
      </c>
      <c r="M5313">
        <f>VLOOKUP(K5313,'[2]AreaCoordinates xlsx'!$A$1:$D$65536,4,FALSE)</f>
        <v>114.1974398</v>
      </c>
    </row>
    <row r="5314" spans="1:13" x14ac:dyDescent="0.2">
      <c r="A5314" s="2">
        <v>41671</v>
      </c>
      <c r="B5314">
        <v>7479</v>
      </c>
      <c r="C5314" t="s">
        <v>19</v>
      </c>
      <c r="D5314" t="str">
        <f t="shared" si="549"/>
        <v>港鐵大圍站A, Hong Kong</v>
      </c>
      <c r="E5314" t="str">
        <f>VLOOKUP(F5314,'recent unique'!A:D,4,FALSE)</f>
        <v>港鐵大圍站A</v>
      </c>
      <c r="F5314" t="s">
        <v>343</v>
      </c>
      <c r="G5314" t="s">
        <v>341</v>
      </c>
      <c r="H5314" t="s">
        <v>11</v>
      </c>
      <c r="I5314" t="s">
        <v>551</v>
      </c>
      <c r="J5314" t="s">
        <v>553</v>
      </c>
      <c r="K5314" t="str">
        <f>VLOOKUP(F5314,'Unique Address'!A:D,4,FALSE)</f>
        <v>Tai Wai</v>
      </c>
      <c r="L5314">
        <f>VLOOKUP(K5314,'[2]AreaCoordinates xlsx'!$A$1:$D$65536,3,FALSE)</f>
        <v>22.369729299999999</v>
      </c>
      <c r="M5314">
        <f>VLOOKUP(K5314,'[2]AreaCoordinates xlsx'!$A$1:$D$65536,4,FALSE)</f>
        <v>114.17366079999999</v>
      </c>
    </row>
    <row r="5315" spans="1:13" x14ac:dyDescent="0.2">
      <c r="A5315" s="2">
        <v>41671</v>
      </c>
      <c r="B5315">
        <v>10276</v>
      </c>
      <c r="C5315" t="s">
        <v>8</v>
      </c>
      <c r="D5315" t="str">
        <f t="shared" si="549"/>
        <v>九龍佐敦加士居道30號, Hong Kong</v>
      </c>
      <c r="E5315" t="str">
        <f>VLOOKUP(F5315,'recent unique'!A:D,4,FALSE)</f>
        <v>九龍佐敦加士居道30號</v>
      </c>
      <c r="F5315" t="s">
        <v>13</v>
      </c>
      <c r="G5315" t="s">
        <v>10</v>
      </c>
      <c r="H5315" t="s">
        <v>11</v>
      </c>
      <c r="I5315" t="s">
        <v>9</v>
      </c>
      <c r="J5315" t="s">
        <v>12</v>
      </c>
      <c r="K5315" t="str">
        <f>VLOOKUP(F5315,'Unique Address'!A:D,4,FALSE)</f>
        <v>Jordan</v>
      </c>
      <c r="L5315">
        <f>VLOOKUP(K5315,'[2]AreaCoordinates xlsx'!$A$1:$D$65536,3,FALSE)</f>
        <v>22.304861200000001</v>
      </c>
      <c r="M5315">
        <f>VLOOKUP(K5315,'[2]AreaCoordinates xlsx'!$A$1:$D$65536,4,FALSE)</f>
        <v>114.16920210000001</v>
      </c>
    </row>
    <row r="5316" spans="1:13" x14ac:dyDescent="0.2">
      <c r="A5316" s="2">
        <v>41671</v>
      </c>
      <c r="B5316">
        <v>13476</v>
      </c>
      <c r="C5316" t="s">
        <v>14</v>
      </c>
      <c r="D5316" t="str">
        <f t="shared" si="549"/>
        <v>銅鑼灣世貿中心2樓顧客服務中心, Hong Kong</v>
      </c>
      <c r="E5316" t="str">
        <f>VLOOKUP(F5316,'recent unique'!A:D,4,FALSE)</f>
        <v>銅鑼灣世貿中心2樓顧客服務中心</v>
      </c>
      <c r="F5316" t="s">
        <v>18</v>
      </c>
      <c r="G5316" t="s">
        <v>16</v>
      </c>
      <c r="H5316" t="s">
        <v>11</v>
      </c>
      <c r="I5316" t="s">
        <v>15</v>
      </c>
      <c r="J5316" t="s">
        <v>17</v>
      </c>
      <c r="K5316" t="str">
        <f>VLOOKUP(F5316,'Unique Address'!A:D,4,FALSE)</f>
        <v>Causeway Bay</v>
      </c>
      <c r="L5316">
        <f>VLOOKUP(K5316,'[2]AreaCoordinates xlsx'!$A$1:$D$65536,3,FALSE)</f>
        <v>22.279729499999998</v>
      </c>
      <c r="M5316">
        <f>VLOOKUP(K5316,'[2]AreaCoordinates xlsx'!$A$1:$D$65536,4,FALSE)</f>
        <v>114.1870366</v>
      </c>
    </row>
    <row r="5317" spans="1:13" x14ac:dyDescent="0.2">
      <c r="A5317" s="2">
        <v>41671</v>
      </c>
      <c r="B5317">
        <v>13476</v>
      </c>
      <c r="C5317" t="s">
        <v>19</v>
      </c>
      <c r="D5317" t="str">
        <f t="shared" si="549"/>
        <v>將軍澳東港城1樓顧客服務中心, Hong Kong</v>
      </c>
      <c r="E5317" t="str">
        <f>VLOOKUP(F5317,'recent unique'!A:D,4,FALSE)</f>
        <v>將軍澳東港城1樓顧客服務中心</v>
      </c>
      <c r="F5317" t="s">
        <v>21</v>
      </c>
      <c r="G5317" t="s">
        <v>20</v>
      </c>
      <c r="H5317" t="s">
        <v>11</v>
      </c>
      <c r="I5317" t="s">
        <v>15</v>
      </c>
      <c r="J5317" t="s">
        <v>17</v>
      </c>
      <c r="K5317" t="str">
        <f>VLOOKUP(F5317,'Unique Address'!A:D,4,FALSE)</f>
        <v>Tseung Kwan O</v>
      </c>
      <c r="L5317">
        <f>VLOOKUP(K5317,'[2]AreaCoordinates xlsx'!$A$1:$D$65536,3,FALSE)</f>
        <v>22.311936899999999</v>
      </c>
      <c r="M5317">
        <f>VLOOKUP(K5317,'[2]AreaCoordinates xlsx'!$A$1:$D$65536,4,FALSE)</f>
        <v>114.2568814</v>
      </c>
    </row>
    <row r="5318" spans="1:13" x14ac:dyDescent="0.2">
      <c r="A5318" s="2">
        <v>41671</v>
      </c>
      <c r="B5318">
        <v>13476</v>
      </c>
      <c r="C5318" t="s">
        <v>19</v>
      </c>
      <c r="D5318" t="str">
        <f t="shared" si="549"/>
        <v>荃灣荃灣廣場, Hong Kong</v>
      </c>
      <c r="E5318" t="str">
        <f>VLOOKUP(F5318,'recent unique'!A:D,4,FALSE)</f>
        <v>荃灣荃灣廣場</v>
      </c>
      <c r="F5318" t="s">
        <v>23</v>
      </c>
      <c r="G5318" t="s">
        <v>22</v>
      </c>
      <c r="H5318" t="s">
        <v>11</v>
      </c>
      <c r="I5318" t="s">
        <v>15</v>
      </c>
      <c r="J5318" t="s">
        <v>17</v>
      </c>
      <c r="K5318" t="str">
        <f>VLOOKUP(F5318,'Unique Address'!A:D,4,FALSE)</f>
        <v>Tsuen Wan</v>
      </c>
      <c r="L5318">
        <f>VLOOKUP(K5318,'[2]AreaCoordinates xlsx'!$A$1:$D$65536,3,FALSE)</f>
        <v>22.3713227</v>
      </c>
      <c r="M5318">
        <f>VLOOKUP(K5318,'[2]AreaCoordinates xlsx'!$A$1:$D$65536,4,FALSE)</f>
        <v>114.11416010000001</v>
      </c>
    </row>
    <row r="5319" spans="1:13" x14ac:dyDescent="0.2">
      <c r="A5319" s="2">
        <v>41671</v>
      </c>
      <c r="B5319">
        <v>13476</v>
      </c>
      <c r="C5319" t="s">
        <v>19</v>
      </c>
      <c r="D5319" t="str">
        <f t="shared" si="549"/>
        <v>沙田新城市廣場, Hong Kong</v>
      </c>
      <c r="E5319" t="str">
        <f>VLOOKUP(F5319,'recent unique'!A:D,4,FALSE)</f>
        <v>沙田新城市廣場</v>
      </c>
      <c r="F5319" t="s">
        <v>25</v>
      </c>
      <c r="G5319" t="s">
        <v>24</v>
      </c>
      <c r="H5319" t="s">
        <v>11</v>
      </c>
      <c r="I5319" t="s">
        <v>15</v>
      </c>
      <c r="J5319" t="s">
        <v>17</v>
      </c>
      <c r="K5319" t="str">
        <f>VLOOKUP(F5319,'Unique Address'!A:D,4,FALSE)</f>
        <v>Sha Tin</v>
      </c>
      <c r="L5319">
        <f>VLOOKUP(K5319,'[2]AreaCoordinates xlsx'!$A$1:$D$65536,3,FALSE)</f>
        <v>22.377130399999999</v>
      </c>
      <c r="M5319">
        <f>VLOOKUP(K5319,'[2]AreaCoordinates xlsx'!$A$1:$D$65536,4,FALSE)</f>
        <v>114.1974398</v>
      </c>
    </row>
    <row r="5320" spans="1:13" x14ac:dyDescent="0.2">
      <c r="A5320" s="2">
        <v>41671</v>
      </c>
      <c r="B5320">
        <v>0</v>
      </c>
      <c r="C5320" t="s">
        <v>46</v>
      </c>
      <c r="D5320" t="str">
        <f>E5320</f>
        <v>Hong Kong</v>
      </c>
      <c r="E5320" t="s">
        <v>10918</v>
      </c>
      <c r="F5320" t="str">
        <f>"  "</f>
        <v xml:space="preserve">  </v>
      </c>
      <c r="G5320" t="str">
        <f>C5320</f>
        <v>Territory-Wide</v>
      </c>
      <c r="H5320" t="s">
        <v>48</v>
      </c>
      <c r="I5320" t="s">
        <v>47</v>
      </c>
      <c r="J5320" t="s">
        <v>49</v>
      </c>
      <c r="K5320" t="s">
        <v>10918</v>
      </c>
      <c r="L5320">
        <f>VLOOKUP(K5320,'[2]AreaCoordinates xlsx'!$A$1:$D$65536,3,FALSE)</f>
        <v>22.244479999999999</v>
      </c>
      <c r="M5320">
        <f>VLOOKUP(K5320,'[2]AreaCoordinates xlsx'!$A$1:$D$65536,4,FALSE)</f>
        <v>114.1860519</v>
      </c>
    </row>
    <row r="5321" spans="1:13" x14ac:dyDescent="0.2">
      <c r="A5321" s="2">
        <v>41671</v>
      </c>
      <c r="B5321">
        <v>13934</v>
      </c>
      <c r="C5321" t="s">
        <v>19</v>
      </c>
      <c r="D5321" t="str">
        <f>E5321&amp;", Hong Kong"</f>
        <v>圓玄學院知止亭及樂閒亭之間通道, Hong Kong</v>
      </c>
      <c r="E5321" t="str">
        <f t="shared" ref="E5321" si="550">F5321</f>
        <v>圓玄學院知止亭及樂閒亭之間通道</v>
      </c>
      <c r="F5321" t="s">
        <v>62</v>
      </c>
      <c r="G5321" t="s">
        <v>60</v>
      </c>
      <c r="H5321" t="s">
        <v>11</v>
      </c>
      <c r="I5321" t="s">
        <v>59</v>
      </c>
      <c r="J5321" t="s">
        <v>61</v>
      </c>
      <c r="K5321" t="str">
        <f>VLOOKUP(F5321,'Unique Address'!A:D,4,FALSE)</f>
        <v>Tsuen Wan</v>
      </c>
      <c r="L5321">
        <f>VLOOKUP(K5321,'[2]AreaCoordinates xlsx'!$A$1:$D$65536,3,FALSE)</f>
        <v>22.3713227</v>
      </c>
      <c r="M5321">
        <f>VLOOKUP(K5321,'[2]AreaCoordinates xlsx'!$A$1:$D$65536,4,FALSE)</f>
        <v>114.11416010000001</v>
      </c>
    </row>
    <row r="5322" spans="1:13" x14ac:dyDescent="0.2">
      <c r="A5322" s="2">
        <v>41671</v>
      </c>
      <c r="B5322">
        <v>805</v>
      </c>
      <c r="C5322" t="s">
        <v>46</v>
      </c>
      <c r="D5322" t="str">
        <f>E5322</f>
        <v>Hong Kong</v>
      </c>
      <c r="E5322" t="s">
        <v>10918</v>
      </c>
      <c r="F5322" t="str">
        <f>"  "</f>
        <v xml:space="preserve">  </v>
      </c>
      <c r="G5322" t="str">
        <f>C5322</f>
        <v>Territory-Wide</v>
      </c>
      <c r="H5322" t="s">
        <v>48</v>
      </c>
      <c r="I5322" t="s">
        <v>63</v>
      </c>
      <c r="J5322" t="s">
        <v>64</v>
      </c>
      <c r="K5322" t="s">
        <v>10918</v>
      </c>
      <c r="L5322">
        <f>VLOOKUP(K5322,'[2]AreaCoordinates xlsx'!$A$1:$D$65536,3,FALSE)</f>
        <v>22.244479999999999</v>
      </c>
      <c r="M5322">
        <f>VLOOKUP(K5322,'[2]AreaCoordinates xlsx'!$A$1:$D$65536,4,FALSE)</f>
        <v>114.1860519</v>
      </c>
    </row>
    <row r="5323" spans="1:13" x14ac:dyDescent="0.2">
      <c r="A5323" s="2">
        <v>41671</v>
      </c>
      <c r="B5323">
        <v>207</v>
      </c>
      <c r="C5323" t="s">
        <v>19</v>
      </c>
      <c r="D5323" t="str">
        <f t="shared" ref="D5323:D5386" si="551">E5323&amp;", Hong Kong"</f>
        <v>屯門屯門市廣場, Hong Kong</v>
      </c>
      <c r="E5323" t="str">
        <f>VLOOKUP(F5323,'recent unique'!A:D,4,FALSE)</f>
        <v>屯門屯門市廣場</v>
      </c>
      <c r="F5323" t="s">
        <v>72</v>
      </c>
      <c r="G5323" t="s">
        <v>70</v>
      </c>
      <c r="H5323" t="s">
        <v>11</v>
      </c>
      <c r="I5323" t="s">
        <v>69</v>
      </c>
      <c r="J5323" t="s">
        <v>71</v>
      </c>
      <c r="K5323" t="str">
        <f>VLOOKUP(F5323,'Unique Address'!A:D,4,FALSE)</f>
        <v>Tuen Mun</v>
      </c>
      <c r="L5323">
        <f>VLOOKUP(K5323,'[2]AreaCoordinates xlsx'!$A$1:$D$65536,3,FALSE)</f>
        <v>22.390829499999999</v>
      </c>
      <c r="M5323">
        <f>VLOOKUP(K5323,'[2]AreaCoordinates xlsx'!$A$1:$D$65536,4,FALSE)</f>
        <v>113.9725126</v>
      </c>
    </row>
    <row r="5324" spans="1:13" x14ac:dyDescent="0.2">
      <c r="A5324" s="2">
        <v>41671</v>
      </c>
      <c r="B5324">
        <v>11150</v>
      </c>
      <c r="C5324" t="s">
        <v>19</v>
      </c>
      <c r="D5324" t="str">
        <f t="shared" si="551"/>
        <v>沙田馬鞍山亞公角街33號, Hong Kong</v>
      </c>
      <c r="E5324" t="str">
        <f>VLOOKUP(F5324,'recent unique'!A:D,4,FALSE)</f>
        <v>沙田馬鞍山亞公角街33號</v>
      </c>
      <c r="F5324" t="s">
        <v>90</v>
      </c>
      <c r="G5324" t="s">
        <v>88</v>
      </c>
      <c r="H5324" t="s">
        <v>11</v>
      </c>
      <c r="I5324" t="s">
        <v>87</v>
      </c>
      <c r="J5324" t="s">
        <v>89</v>
      </c>
      <c r="K5324" t="str">
        <f>VLOOKUP(F5324,'Unique Address'!A:D,4,FALSE)</f>
        <v>Ma On Shan</v>
      </c>
      <c r="L5324">
        <f>VLOOKUP(K5324,'[2]AreaCoordinates xlsx'!$A$1:$D$65536,3,FALSE)</f>
        <v>22.403069899999998</v>
      </c>
      <c r="M5324">
        <f>VLOOKUP(K5324,'[2]AreaCoordinates xlsx'!$A$1:$D$65536,4,FALSE)</f>
        <v>114.24499369999999</v>
      </c>
    </row>
    <row r="5325" spans="1:13" x14ac:dyDescent="0.2">
      <c r="A5325" s="2">
        <v>41671</v>
      </c>
      <c r="B5325">
        <v>9361</v>
      </c>
      <c r="C5325" t="s">
        <v>19</v>
      </c>
      <c r="D5325" t="str">
        <f t="shared" si="551"/>
        <v>上水保健路9號, Hong Kong</v>
      </c>
      <c r="E5325" t="str">
        <f>VLOOKUP(F5325,'recent unique'!A:D,4,FALSE)</f>
        <v>上水保健路9號</v>
      </c>
      <c r="F5325" t="s">
        <v>94</v>
      </c>
      <c r="G5325" t="s">
        <v>92</v>
      </c>
      <c r="H5325" t="s">
        <v>11</v>
      </c>
      <c r="I5325" t="s">
        <v>91</v>
      </c>
      <c r="J5325" t="s">
        <v>93</v>
      </c>
      <c r="K5325" t="str">
        <f>VLOOKUP(F5325,'Unique Address'!A:D,4,FALSE)</f>
        <v>Sheung Shui</v>
      </c>
      <c r="L5325">
        <f>VLOOKUP(K5325,'[2]AreaCoordinates xlsx'!$A$1:$D$65536,3,FALSE)</f>
        <v>22.511200800000001</v>
      </c>
      <c r="M5325">
        <f>VLOOKUP(K5325,'[2]AreaCoordinates xlsx'!$A$1:$D$65536,4,FALSE)</f>
        <v>114.1260991</v>
      </c>
    </row>
    <row r="5326" spans="1:13" x14ac:dyDescent="0.2">
      <c r="A5326" s="2">
        <v>41671</v>
      </c>
      <c r="B5326">
        <v>10172</v>
      </c>
      <c r="C5326" t="s">
        <v>8</v>
      </c>
      <c r="D5326" t="str">
        <f t="shared" si="551"/>
        <v>荔枝角瑪嘉烈醫院道瑪嘉烈醫院 , Hong Kong</v>
      </c>
      <c r="E5326" t="str">
        <f>VLOOKUP(F5326,'recent unique'!A:D,4,FALSE)</f>
        <v xml:space="preserve">荔枝角瑪嘉烈醫院道瑪嘉烈醫院 </v>
      </c>
      <c r="F5326" t="s">
        <v>102</v>
      </c>
      <c r="G5326" t="s">
        <v>100</v>
      </c>
      <c r="H5326" t="s">
        <v>11</v>
      </c>
      <c r="I5326" t="s">
        <v>99</v>
      </c>
      <c r="J5326" t="s">
        <v>101</v>
      </c>
      <c r="K5326" t="str">
        <f>VLOOKUP(F5326,'Unique Address'!A:D,4,FALSE)</f>
        <v>Lai Chi Kok</v>
      </c>
      <c r="L5326">
        <f>VLOOKUP(K5326,'[2]AreaCoordinates xlsx'!$A$1:$D$65536,3,FALSE)</f>
        <v>22.337264999999999</v>
      </c>
      <c r="M5326">
        <f>VLOOKUP(K5326,'[2]AreaCoordinates xlsx'!$A$1:$D$65536,4,FALSE)</f>
        <v>114.148033</v>
      </c>
    </row>
    <row r="5327" spans="1:13" x14ac:dyDescent="0.2">
      <c r="A5327" s="2">
        <v>41671</v>
      </c>
      <c r="B5327">
        <v>12992</v>
      </c>
      <c r="C5327" t="s">
        <v>8</v>
      </c>
      <c r="D5327" t="str">
        <f t="shared" si="551"/>
        <v>觀塘協和街130號, Hong Kong</v>
      </c>
      <c r="E5327" t="str">
        <f>VLOOKUP(F5327,'recent unique'!A:D,4,FALSE)</f>
        <v>觀塘協和街130號</v>
      </c>
      <c r="F5327" t="s">
        <v>106</v>
      </c>
      <c r="G5327" t="s">
        <v>104</v>
      </c>
      <c r="H5327" t="s">
        <v>11</v>
      </c>
      <c r="I5327" t="s">
        <v>103</v>
      </c>
      <c r="J5327" t="s">
        <v>105</v>
      </c>
      <c r="K5327" t="str">
        <f>VLOOKUP(F5327,'Unique Address'!A:D,4,FALSE)</f>
        <v>Kwun Tong</v>
      </c>
      <c r="L5327">
        <f>VLOOKUP(K5327,'[2]AreaCoordinates xlsx'!$A$1:$D$65536,3,FALSE)</f>
        <v>22.3103686</v>
      </c>
      <c r="M5327">
        <f>VLOOKUP(K5327,'[2]AreaCoordinates xlsx'!$A$1:$D$65536,4,FALSE)</f>
        <v>114.22270349999999</v>
      </c>
    </row>
    <row r="5328" spans="1:13" x14ac:dyDescent="0.2">
      <c r="A5328" s="2">
        <v>41671</v>
      </c>
      <c r="B5328">
        <v>10103</v>
      </c>
      <c r="C5328" t="s">
        <v>8</v>
      </c>
      <c r="D5328" t="str">
        <f t="shared" si="551"/>
        <v>鑽石山荷李活廣場, Hong Kong</v>
      </c>
      <c r="E5328" t="str">
        <f>VLOOKUP(F5328,'recent unique'!A:D,4,FALSE)</f>
        <v>鑽石山荷李活廣場</v>
      </c>
      <c r="F5328" t="s">
        <v>133</v>
      </c>
      <c r="G5328" t="s">
        <v>131</v>
      </c>
      <c r="H5328" t="s">
        <v>11</v>
      </c>
      <c r="I5328" t="s">
        <v>130</v>
      </c>
      <c r="J5328" t="s">
        <v>132</v>
      </c>
      <c r="K5328" t="str">
        <f>VLOOKUP(F5328,'Unique Address'!A:D,4,FALSE)</f>
        <v>Diamond Hill</v>
      </c>
      <c r="L5328">
        <f>VLOOKUP(K5328,'[2]AreaCoordinates xlsx'!$A$1:$D$65536,3,FALSE)</f>
        <v>22.343872699999999</v>
      </c>
      <c r="M5328">
        <f>VLOOKUP(K5328,'[2]AreaCoordinates xlsx'!$A$1:$D$65536,4,FALSE)</f>
        <v>114.2048704</v>
      </c>
    </row>
    <row r="5329" spans="1:13" x14ac:dyDescent="0.2">
      <c r="A5329" s="2">
        <v>41671</v>
      </c>
      <c r="B5329">
        <v>10103</v>
      </c>
      <c r="C5329" t="s">
        <v>8</v>
      </c>
      <c r="D5329" t="str">
        <f t="shared" si="551"/>
        <v>鑽石山荷李活廣場, Hong Kong</v>
      </c>
      <c r="E5329" t="str">
        <f>VLOOKUP(F5329,'recent unique'!A:D,4,FALSE)</f>
        <v>鑽石山荷李活廣場</v>
      </c>
      <c r="F5329" t="s">
        <v>135</v>
      </c>
      <c r="G5329" t="s">
        <v>134</v>
      </c>
      <c r="H5329" t="s">
        <v>11</v>
      </c>
      <c r="I5329" t="s">
        <v>130</v>
      </c>
      <c r="J5329" t="s">
        <v>132</v>
      </c>
      <c r="K5329" t="str">
        <f>VLOOKUP(F5329,'Unique Address'!A:D,4,FALSE)</f>
        <v>Diamond Hill</v>
      </c>
      <c r="L5329">
        <f>VLOOKUP(K5329,'[2]AreaCoordinates xlsx'!$A$1:$D$65536,3,FALSE)</f>
        <v>22.343872699999999</v>
      </c>
      <c r="M5329">
        <f>VLOOKUP(K5329,'[2]AreaCoordinates xlsx'!$A$1:$D$65536,4,FALSE)</f>
        <v>114.2048704</v>
      </c>
    </row>
    <row r="5330" spans="1:13" x14ac:dyDescent="0.2">
      <c r="A5330" s="2">
        <v>41671</v>
      </c>
      <c r="B5330">
        <v>6182</v>
      </c>
      <c r="C5330" t="s">
        <v>8</v>
      </c>
      <c r="D5330" t="str">
        <f t="shared" si="551"/>
        <v>鑽石山荷李活廣場, Hong Kong</v>
      </c>
      <c r="E5330" t="str">
        <f>VLOOKUP(F5330,'recent unique'!A:D,4,FALSE)</f>
        <v>鑽石山荷李活廣場</v>
      </c>
      <c r="F5330" t="s">
        <v>139</v>
      </c>
      <c r="G5330" t="s">
        <v>137</v>
      </c>
      <c r="H5330" t="s">
        <v>11</v>
      </c>
      <c r="I5330" t="s">
        <v>136</v>
      </c>
      <c r="J5330" t="s">
        <v>138</v>
      </c>
      <c r="K5330" t="str">
        <f>VLOOKUP(F5330,'Unique Address'!A:D,4,FALSE)</f>
        <v>Diamond Hill</v>
      </c>
      <c r="L5330">
        <f>VLOOKUP(K5330,'[2]AreaCoordinates xlsx'!$A$1:$D$65536,3,FALSE)</f>
        <v>22.343872699999999</v>
      </c>
      <c r="M5330">
        <f>VLOOKUP(K5330,'[2]AreaCoordinates xlsx'!$A$1:$D$65536,4,FALSE)</f>
        <v>114.2048704</v>
      </c>
    </row>
    <row r="5331" spans="1:13" x14ac:dyDescent="0.2">
      <c r="A5331" s="2">
        <v>41671</v>
      </c>
      <c r="B5331">
        <v>6182</v>
      </c>
      <c r="C5331" t="s">
        <v>8</v>
      </c>
      <c r="D5331" t="str">
        <f t="shared" si="551"/>
        <v>鑽石山荷李活廣場, Hong Kong</v>
      </c>
      <c r="E5331" t="str">
        <f>VLOOKUP(F5331,'recent unique'!A:D,4,FALSE)</f>
        <v>鑽石山荷李活廣場</v>
      </c>
      <c r="F5331" t="s">
        <v>140</v>
      </c>
      <c r="G5331" t="s">
        <v>134</v>
      </c>
      <c r="H5331" t="s">
        <v>11</v>
      </c>
      <c r="I5331" t="s">
        <v>136</v>
      </c>
      <c r="J5331" t="s">
        <v>138</v>
      </c>
      <c r="K5331" t="str">
        <f>VLOOKUP(F5331,'Unique Address'!A:D,4,FALSE)</f>
        <v>Diamond Hill</v>
      </c>
      <c r="L5331">
        <f>VLOOKUP(K5331,'[2]AreaCoordinates xlsx'!$A$1:$D$65536,3,FALSE)</f>
        <v>22.343872699999999</v>
      </c>
      <c r="M5331">
        <f>VLOOKUP(K5331,'[2]AreaCoordinates xlsx'!$A$1:$D$65536,4,FALSE)</f>
        <v>114.2048704</v>
      </c>
    </row>
    <row r="5332" spans="1:13" x14ac:dyDescent="0.2">
      <c r="A5332" s="2">
        <v>41671</v>
      </c>
      <c r="B5332">
        <v>6182</v>
      </c>
      <c r="C5332" t="s">
        <v>8</v>
      </c>
      <c r="D5332" t="str">
        <f t="shared" si="551"/>
        <v>鑽石山荷李活廣場, Hong Kong</v>
      </c>
      <c r="E5332" t="str">
        <f>VLOOKUP(F5332,'recent unique'!A:D,4,FALSE)</f>
        <v>鑽石山荷李活廣場</v>
      </c>
      <c r="F5332" t="s">
        <v>142</v>
      </c>
      <c r="G5332" t="s">
        <v>141</v>
      </c>
      <c r="H5332" t="s">
        <v>11</v>
      </c>
      <c r="I5332" t="s">
        <v>136</v>
      </c>
      <c r="J5332" t="s">
        <v>138</v>
      </c>
      <c r="K5332" t="str">
        <f>VLOOKUP(F5332,'Unique Address'!A:D,4,FALSE)</f>
        <v>Diamond Hill</v>
      </c>
      <c r="L5332">
        <f>VLOOKUP(K5332,'[2]AreaCoordinates xlsx'!$A$1:$D$65536,3,FALSE)</f>
        <v>22.343872699999999</v>
      </c>
      <c r="M5332">
        <f>VLOOKUP(K5332,'[2]AreaCoordinates xlsx'!$A$1:$D$65536,4,FALSE)</f>
        <v>114.2048704</v>
      </c>
    </row>
    <row r="5333" spans="1:13" x14ac:dyDescent="0.2">
      <c r="A5333" s="2">
        <v>41671</v>
      </c>
      <c r="B5333">
        <v>6182</v>
      </c>
      <c r="C5333" t="s">
        <v>8</v>
      </c>
      <c r="D5333" t="str">
        <f t="shared" si="551"/>
        <v>鑽石山荷李活廣場, Hong Kong</v>
      </c>
      <c r="E5333" t="str">
        <f>VLOOKUP(F5333,'recent unique'!A:D,4,FALSE)</f>
        <v>鑽石山荷李活廣場</v>
      </c>
      <c r="F5333" t="s">
        <v>144</v>
      </c>
      <c r="G5333" t="s">
        <v>143</v>
      </c>
      <c r="H5333" t="s">
        <v>11</v>
      </c>
      <c r="I5333" t="s">
        <v>136</v>
      </c>
      <c r="J5333" t="s">
        <v>138</v>
      </c>
      <c r="K5333" t="str">
        <f>VLOOKUP(F5333,'Unique Address'!A:D,4,FALSE)</f>
        <v>Diamond Hill</v>
      </c>
      <c r="L5333">
        <f>VLOOKUP(K5333,'[2]AreaCoordinates xlsx'!$A$1:$D$65536,3,FALSE)</f>
        <v>22.343872699999999</v>
      </c>
      <c r="M5333">
        <f>VLOOKUP(K5333,'[2]AreaCoordinates xlsx'!$A$1:$D$65536,4,FALSE)</f>
        <v>114.2048704</v>
      </c>
    </row>
    <row r="5334" spans="1:13" x14ac:dyDescent="0.2">
      <c r="A5334" s="2">
        <v>41671</v>
      </c>
      <c r="B5334">
        <v>10009</v>
      </c>
      <c r="C5334" t="s">
        <v>19</v>
      </c>
      <c r="D5334" t="str">
        <f t="shared" si="551"/>
        <v>元朗坳頭博愛醫院 , Hong Kong</v>
      </c>
      <c r="E5334" t="str">
        <f>VLOOKUP(F5334,'recent unique'!A:D,4,FALSE)</f>
        <v xml:space="preserve">元朗坳頭博愛醫院 </v>
      </c>
      <c r="F5334" t="s">
        <v>158</v>
      </c>
      <c r="G5334" t="s">
        <v>156</v>
      </c>
      <c r="H5334" t="s">
        <v>11</v>
      </c>
      <c r="I5334" t="s">
        <v>155</v>
      </c>
      <c r="J5334" t="s">
        <v>157</v>
      </c>
      <c r="K5334" t="str">
        <f>VLOOKUP(F5334,'Unique Address'!A:D,4,FALSE)</f>
        <v>Yuen Long</v>
      </c>
      <c r="L5334">
        <f>VLOOKUP(K5334,'[2]AreaCoordinates xlsx'!$A$1:$D$65536,3,FALSE)</f>
        <v>22.446151400000002</v>
      </c>
      <c r="M5334">
        <f>VLOOKUP(K5334,'[2]AreaCoordinates xlsx'!$A$1:$D$65536,4,FALSE)</f>
        <v>114.0265682</v>
      </c>
    </row>
    <row r="5335" spans="1:13" x14ac:dyDescent="0.2">
      <c r="A5335" s="2">
        <v>41671</v>
      </c>
      <c r="B5335">
        <v>6052</v>
      </c>
      <c r="C5335" t="s">
        <v>14</v>
      </c>
      <c r="D5335" t="str">
        <f t="shared" si="551"/>
        <v>淺水灣泳灘香港拯溺總會訓練總部, Hong Kong</v>
      </c>
      <c r="E5335" t="str">
        <f>VLOOKUP(F5335,'recent unique'!A:D,4,FALSE)</f>
        <v>淺水灣泳灘香港拯溺總會訓練總部</v>
      </c>
      <c r="F5335" t="s">
        <v>162</v>
      </c>
      <c r="G5335" t="s">
        <v>160</v>
      </c>
      <c r="H5335" t="s">
        <v>11</v>
      </c>
      <c r="I5335" t="s">
        <v>159</v>
      </c>
      <c r="J5335" t="s">
        <v>161</v>
      </c>
      <c r="K5335" t="str">
        <f>VLOOKUP(F5335,'Unique Address'!A:D,4,FALSE)</f>
        <v>Repulse Bay</v>
      </c>
      <c r="L5335">
        <f>VLOOKUP(K5335,'[2]AreaCoordinates xlsx'!$A$1:$D$65536,3,FALSE)</f>
        <v>22.234504300000001</v>
      </c>
      <c r="M5335">
        <f>VLOOKUP(K5335,'[2]AreaCoordinates xlsx'!$A$1:$D$65536,4,FALSE)</f>
        <v>114.1952039</v>
      </c>
    </row>
    <row r="5336" spans="1:13" x14ac:dyDescent="0.2">
      <c r="A5336" s="2">
        <v>41671</v>
      </c>
      <c r="B5336">
        <v>12452</v>
      </c>
      <c r="C5336" t="s">
        <v>19</v>
      </c>
      <c r="D5336" t="str">
        <f t="shared" si="551"/>
        <v>坑口寶寧里2號, Hong Kong</v>
      </c>
      <c r="E5336" t="str">
        <f>VLOOKUP(F5336,'recent unique'!A:D,4,FALSE)</f>
        <v>坑口寶寧里2號</v>
      </c>
      <c r="F5336" t="s">
        <v>166</v>
      </c>
      <c r="G5336" t="s">
        <v>164</v>
      </c>
      <c r="H5336" t="s">
        <v>11</v>
      </c>
      <c r="I5336" t="s">
        <v>163</v>
      </c>
      <c r="J5336" t="s">
        <v>165</v>
      </c>
      <c r="K5336" t="str">
        <f>VLOOKUP(F5336,'Unique Address'!A:D,4,FALSE)</f>
        <v>Tseung Kwan O</v>
      </c>
      <c r="L5336">
        <f>VLOOKUP(K5336,'[2]AreaCoordinates xlsx'!$A$1:$D$65536,3,FALSE)</f>
        <v>22.311936899999999</v>
      </c>
      <c r="M5336">
        <f>VLOOKUP(K5336,'[2]AreaCoordinates xlsx'!$A$1:$D$65536,4,FALSE)</f>
        <v>114.2568814</v>
      </c>
    </row>
    <row r="5337" spans="1:13" x14ac:dyDescent="0.2">
      <c r="A5337" s="2">
        <v>41671</v>
      </c>
      <c r="B5337">
        <v>1108</v>
      </c>
      <c r="C5337" t="s">
        <v>19</v>
      </c>
      <c r="D5337" t="str">
        <f t="shared" si="551"/>
        <v>沙田亞公角山路17號, Hong Kong</v>
      </c>
      <c r="E5337" t="str">
        <f>VLOOKUP(F5337,'recent unique'!A:D,4,FALSE)</f>
        <v>沙田亞公角山路17號</v>
      </c>
      <c r="F5337" t="s">
        <v>170</v>
      </c>
      <c r="G5337" t="s">
        <v>168</v>
      </c>
      <c r="H5337" t="s">
        <v>11</v>
      </c>
      <c r="I5337" t="s">
        <v>167</v>
      </c>
      <c r="J5337" t="s">
        <v>169</v>
      </c>
      <c r="K5337" t="str">
        <f>VLOOKUP(F5337,'Unique Address'!A:D,4,FALSE)</f>
        <v>Sha Tin</v>
      </c>
      <c r="L5337">
        <f>VLOOKUP(K5337,'[2]AreaCoordinates xlsx'!$A$1:$D$65536,3,FALSE)</f>
        <v>22.377130399999999</v>
      </c>
      <c r="M5337">
        <f>VLOOKUP(K5337,'[2]AreaCoordinates xlsx'!$A$1:$D$65536,4,FALSE)</f>
        <v>114.1974398</v>
      </c>
    </row>
    <row r="5338" spans="1:13" x14ac:dyDescent="0.2">
      <c r="A5338" s="2">
        <v>41671</v>
      </c>
      <c r="B5338">
        <v>10165</v>
      </c>
      <c r="C5338" t="s">
        <v>19</v>
      </c>
      <c r="D5338" t="str">
        <f t="shared" si="551"/>
        <v>沙田銀城街30-32號, Hong Kong</v>
      </c>
      <c r="E5338" t="str">
        <f>VLOOKUP(F5338,'recent unique'!A:D,4,FALSE)</f>
        <v>沙田銀城街30-32號</v>
      </c>
      <c r="F5338" t="s">
        <v>174</v>
      </c>
      <c r="G5338" t="s">
        <v>172</v>
      </c>
      <c r="H5338" t="s">
        <v>11</v>
      </c>
      <c r="I5338" t="s">
        <v>171</v>
      </c>
      <c r="J5338" t="s">
        <v>173</v>
      </c>
      <c r="K5338" t="str">
        <f>VLOOKUP(F5338,'Unique Address'!A:D,4,FALSE)</f>
        <v>Sha Tin</v>
      </c>
      <c r="L5338">
        <f>VLOOKUP(K5338,'[2]AreaCoordinates xlsx'!$A$1:$D$65536,3,FALSE)</f>
        <v>22.377130399999999</v>
      </c>
      <c r="M5338">
        <f>VLOOKUP(K5338,'[2]AreaCoordinates xlsx'!$A$1:$D$65536,4,FALSE)</f>
        <v>114.1974398</v>
      </c>
    </row>
    <row r="5339" spans="1:13" x14ac:dyDescent="0.2">
      <c r="A5339" s="2">
        <v>41671</v>
      </c>
      <c r="B5339">
        <v>9566</v>
      </c>
      <c r="C5339" t="s">
        <v>14</v>
      </c>
      <c r="D5339" t="str">
        <f t="shared" si="551"/>
        <v>柴灣樂民道3號, Hong Kong</v>
      </c>
      <c r="E5339" t="str">
        <f>VLOOKUP(F5339,'recent unique'!A:D,4,FALSE)</f>
        <v>柴灣樂民道3號</v>
      </c>
      <c r="F5339" t="s">
        <v>178</v>
      </c>
      <c r="G5339" t="s">
        <v>176</v>
      </c>
      <c r="H5339" t="s">
        <v>11</v>
      </c>
      <c r="I5339" t="s">
        <v>175</v>
      </c>
      <c r="J5339" t="s">
        <v>177</v>
      </c>
      <c r="K5339" t="str">
        <f>VLOOKUP(F5339,'Unique Address'!A:D,4,FALSE)</f>
        <v>Chai Wan</v>
      </c>
      <c r="L5339">
        <f>VLOOKUP(K5339,'[2]AreaCoordinates xlsx'!$A$1:$D$65536,3,FALSE)</f>
        <v>22.264624999999999</v>
      </c>
      <c r="M5339">
        <f>VLOOKUP(K5339,'[2]AreaCoordinates xlsx'!$A$1:$D$65536,4,FALSE)</f>
        <v>114.237139</v>
      </c>
    </row>
    <row r="5340" spans="1:13" x14ac:dyDescent="0.2">
      <c r="A5340" s="2">
        <v>41671</v>
      </c>
      <c r="B5340">
        <v>1626</v>
      </c>
      <c r="C5340" t="s">
        <v>8</v>
      </c>
      <c r="D5340" t="str">
        <f t="shared" si="551"/>
        <v>深水埗永康街111號, Hong Kong</v>
      </c>
      <c r="E5340" t="str">
        <f>VLOOKUP(F5340,'recent unique'!A:D,4,FALSE)</f>
        <v>深水埗永康街111號</v>
      </c>
      <c r="F5340" t="s">
        <v>186</v>
      </c>
      <c r="G5340" t="s">
        <v>184</v>
      </c>
      <c r="H5340" t="s">
        <v>11</v>
      </c>
      <c r="I5340" t="s">
        <v>183</v>
      </c>
      <c r="J5340" t="s">
        <v>185</v>
      </c>
      <c r="K5340" t="str">
        <f>VLOOKUP(F5340,'Unique Address'!A:D,4,FALSE)</f>
        <v>Sham Shui Po</v>
      </c>
      <c r="L5340">
        <f>VLOOKUP(K5340,'[2]AreaCoordinates xlsx'!$A$1:$D$65536,3,FALSE)</f>
        <v>22.328589900000001</v>
      </c>
      <c r="M5340">
        <f>VLOOKUP(K5340,'[2]AreaCoordinates xlsx'!$A$1:$D$65536,4,FALSE)</f>
        <v>114.1602846</v>
      </c>
    </row>
    <row r="5341" spans="1:13" x14ac:dyDescent="0.2">
      <c r="A5341" s="2">
        <v>41671</v>
      </c>
      <c r="B5341">
        <v>2014</v>
      </c>
      <c r="C5341" t="s">
        <v>19</v>
      </c>
      <c r="D5341" t="str">
        <f t="shared" si="551"/>
        <v>沙田亞公角山路30號, Hong Kong</v>
      </c>
      <c r="E5341" t="str">
        <f>VLOOKUP(F5341,'recent unique'!A:D,4,FALSE)</f>
        <v>沙田亞公角山路30號</v>
      </c>
      <c r="F5341" t="s">
        <v>190</v>
      </c>
      <c r="G5341" t="s">
        <v>188</v>
      </c>
      <c r="H5341" t="s">
        <v>11</v>
      </c>
      <c r="I5341" t="s">
        <v>187</v>
      </c>
      <c r="J5341" t="s">
        <v>189</v>
      </c>
      <c r="K5341" t="str">
        <f>VLOOKUP(F5341,'Unique Address'!A:D,4,FALSE)</f>
        <v>Sha Tin</v>
      </c>
      <c r="L5341">
        <f>VLOOKUP(K5341,'[2]AreaCoordinates xlsx'!$A$1:$D$65536,3,FALSE)</f>
        <v>22.377130399999999</v>
      </c>
      <c r="M5341">
        <f>VLOOKUP(K5341,'[2]AreaCoordinates xlsx'!$A$1:$D$65536,4,FALSE)</f>
        <v>114.1974398</v>
      </c>
    </row>
    <row r="5342" spans="1:13" x14ac:dyDescent="0.2">
      <c r="A5342" s="2">
        <v>41671</v>
      </c>
      <c r="B5342">
        <v>175</v>
      </c>
      <c r="C5342" t="s">
        <v>14</v>
      </c>
      <c r="D5342" t="str">
        <f t="shared" si="551"/>
        <v>香港仔香港海洋公園, Hong Kong</v>
      </c>
      <c r="E5342" t="str">
        <f>VLOOKUP(F5342,'recent unique'!A:D,4,FALSE)</f>
        <v>香港仔香港海洋公園</v>
      </c>
      <c r="F5342" t="s">
        <v>194</v>
      </c>
      <c r="G5342" t="s">
        <v>192</v>
      </c>
      <c r="H5342" t="s">
        <v>11</v>
      </c>
      <c r="I5342" t="s">
        <v>191</v>
      </c>
      <c r="J5342" t="s">
        <v>193</v>
      </c>
      <c r="K5342" t="str">
        <f>VLOOKUP(F5342,'Unique Address'!A:D,4,FALSE)</f>
        <v>Aberdeen</v>
      </c>
      <c r="L5342">
        <f>VLOOKUP(K5342,'[2]AreaCoordinates xlsx'!$A$1:$D$65536,3,FALSE)</f>
        <v>22.252085900000001</v>
      </c>
      <c r="M5342">
        <f>VLOOKUP(K5342,'[2]AreaCoordinates xlsx'!$A$1:$D$65536,4,FALSE)</f>
        <v>114.1587983</v>
      </c>
    </row>
    <row r="5343" spans="1:13" x14ac:dyDescent="0.2">
      <c r="A5343" s="2">
        <v>41671</v>
      </c>
      <c r="B5343">
        <v>10275</v>
      </c>
      <c r="C5343" t="s">
        <v>8</v>
      </c>
      <c r="D5343" t="str">
        <f t="shared" si="551"/>
        <v>伊利沙伯醫院R座6樓601室, Hong Kong</v>
      </c>
      <c r="E5343" t="str">
        <f>VLOOKUP(F5343,'recent unique'!A:D,4,FALSE)</f>
        <v>伊利沙伯醫院R座6樓601室</v>
      </c>
      <c r="F5343" t="s">
        <v>198</v>
      </c>
      <c r="G5343" t="s">
        <v>196</v>
      </c>
      <c r="H5343" t="s">
        <v>11</v>
      </c>
      <c r="I5343" t="s">
        <v>195</v>
      </c>
      <c r="J5343" t="s">
        <v>197</v>
      </c>
      <c r="K5343" t="str">
        <f>VLOOKUP(F5343,'Unique Address'!A:D,4,FALSE)</f>
        <v>Yau Ma Tei</v>
      </c>
      <c r="L5343">
        <f>VLOOKUP(K5343,'[2]AreaCoordinates xlsx'!$A$1:$D$65536,3,FALSE)</f>
        <v>22.312828</v>
      </c>
      <c r="M5343">
        <f>VLOOKUP(K5343,'[2]AreaCoordinates xlsx'!$A$1:$D$65536,4,FALSE)</f>
        <v>114.170682</v>
      </c>
    </row>
    <row r="5344" spans="1:13" x14ac:dyDescent="0.2">
      <c r="A5344" s="2">
        <v>41671</v>
      </c>
      <c r="B5344">
        <v>10275</v>
      </c>
      <c r="C5344" t="s">
        <v>8</v>
      </c>
      <c r="D5344" t="str">
        <f t="shared" si="551"/>
        <v>伊利沙伯醫院日間醫療中心閣樓5室, Hong Kong</v>
      </c>
      <c r="E5344" t="str">
        <f>VLOOKUP(F5344,'recent unique'!A:D,4,FALSE)</f>
        <v>伊利沙伯醫院日間醫療中心閣樓5室</v>
      </c>
      <c r="F5344" t="s">
        <v>200</v>
      </c>
      <c r="G5344" t="s">
        <v>199</v>
      </c>
      <c r="H5344" t="s">
        <v>11</v>
      </c>
      <c r="I5344" t="s">
        <v>195</v>
      </c>
      <c r="J5344" t="s">
        <v>197</v>
      </c>
      <c r="K5344" t="str">
        <f>VLOOKUP(F5344,'Unique Address'!A:D,4,FALSE)</f>
        <v>Yau Ma Tei</v>
      </c>
      <c r="L5344">
        <f>VLOOKUP(K5344,'[2]AreaCoordinates xlsx'!$A$1:$D$65536,3,FALSE)</f>
        <v>22.312828</v>
      </c>
      <c r="M5344">
        <f>VLOOKUP(K5344,'[2]AreaCoordinates xlsx'!$A$1:$D$65536,4,FALSE)</f>
        <v>114.170682</v>
      </c>
    </row>
    <row r="5345" spans="1:13" x14ac:dyDescent="0.2">
      <c r="A5345" s="2">
        <v>41671</v>
      </c>
      <c r="B5345">
        <v>3541</v>
      </c>
      <c r="C5345" t="s">
        <v>14</v>
      </c>
      <c r="D5345" t="str">
        <f t="shared" si="551"/>
        <v>薄扶林大口環道12號, Hong Kong</v>
      </c>
      <c r="E5345" t="str">
        <f>VLOOKUP(F5345,'recent unique'!A:D,4,FALSE)</f>
        <v>薄扶林大口環道12號</v>
      </c>
      <c r="F5345" t="s">
        <v>204</v>
      </c>
      <c r="G5345" t="s">
        <v>202</v>
      </c>
      <c r="H5345" t="s">
        <v>11</v>
      </c>
      <c r="I5345" t="s">
        <v>201</v>
      </c>
      <c r="J5345" t="s">
        <v>203</v>
      </c>
      <c r="K5345" t="str">
        <f>VLOOKUP(F5345,'Unique Address'!A:D,4,FALSE)</f>
        <v>Sandy Bay</v>
      </c>
      <c r="L5345">
        <f>VLOOKUP(K5345,'[2]AreaCoordinates xlsx'!$A$1:$D$65536,3,FALSE)</f>
        <v>22.270135199999999</v>
      </c>
      <c r="M5345">
        <f>VLOOKUP(K5345,'[2]AreaCoordinates xlsx'!$A$1:$D$65536,4,FALSE)</f>
        <v>114.11941040000001</v>
      </c>
    </row>
    <row r="5346" spans="1:13" x14ac:dyDescent="0.2">
      <c r="A5346" s="2">
        <v>41671</v>
      </c>
      <c r="B5346">
        <v>12652</v>
      </c>
      <c r="C5346" t="s">
        <v>19</v>
      </c>
      <c r="D5346" t="str">
        <f t="shared" si="551"/>
        <v>屯門青松觀路23號, Hong Kong</v>
      </c>
      <c r="E5346" t="str">
        <f>VLOOKUP(F5346,'recent unique'!A:D,4,FALSE)</f>
        <v>屯門青松觀路23號</v>
      </c>
      <c r="F5346" t="s">
        <v>208</v>
      </c>
      <c r="G5346" t="s">
        <v>206</v>
      </c>
      <c r="H5346" t="s">
        <v>11</v>
      </c>
      <c r="I5346" t="s">
        <v>205</v>
      </c>
      <c r="J5346" t="s">
        <v>207</v>
      </c>
      <c r="K5346" t="str">
        <f>VLOOKUP(F5346,'Unique Address'!A:D,4,FALSE)</f>
        <v>Tuen Mun</v>
      </c>
      <c r="L5346">
        <f>VLOOKUP(K5346,'[2]AreaCoordinates xlsx'!$A$1:$D$65536,3,FALSE)</f>
        <v>22.390829499999999</v>
      </c>
      <c r="M5346">
        <f>VLOOKUP(K5346,'[2]AreaCoordinates xlsx'!$A$1:$D$65536,4,FALSE)</f>
        <v>113.9725126</v>
      </c>
    </row>
    <row r="5347" spans="1:13" x14ac:dyDescent="0.2">
      <c r="A5347" s="2">
        <v>41671</v>
      </c>
      <c r="B5347">
        <v>10285</v>
      </c>
      <c r="C5347" t="s">
        <v>14</v>
      </c>
      <c r="D5347" t="str">
        <f t="shared" si="551"/>
        <v>薄扶林薄扶道102號, Hong Kong</v>
      </c>
      <c r="E5347" t="str">
        <f>VLOOKUP(F5347,'recent unique'!A:D,4,FALSE)</f>
        <v>薄扶林薄扶道102號</v>
      </c>
      <c r="F5347" t="s">
        <v>212</v>
      </c>
      <c r="G5347" t="s">
        <v>210</v>
      </c>
      <c r="H5347" t="s">
        <v>11</v>
      </c>
      <c r="I5347" t="s">
        <v>209</v>
      </c>
      <c r="J5347" t="s">
        <v>211</v>
      </c>
      <c r="K5347" t="str">
        <f>VLOOKUP(F5347,'Unique Address'!A:D,4,FALSE)</f>
        <v>Pok Fu Lam</v>
      </c>
      <c r="L5347">
        <f>VLOOKUP(K5347,'[2]AreaCoordinates xlsx'!$A$1:$D$65536,3,FALSE)</f>
        <v>22.267920100000001</v>
      </c>
      <c r="M5347">
        <f>VLOOKUP(K5347,'[2]AreaCoordinates xlsx'!$A$1:$D$65536,4,FALSE)</f>
        <v>114.1290719</v>
      </c>
    </row>
    <row r="5348" spans="1:13" x14ac:dyDescent="0.2">
      <c r="A5348" s="2">
        <v>41671</v>
      </c>
      <c r="B5348">
        <v>12992</v>
      </c>
      <c r="C5348" t="s">
        <v>8</v>
      </c>
      <c r="D5348" t="str">
        <f t="shared" si="551"/>
        <v>觀塘基督教聯合醫院新翼大樓, Hong Kong</v>
      </c>
      <c r="E5348" t="str">
        <f>VLOOKUP(F5348,'recent unique'!A:D,4,FALSE)</f>
        <v>觀塘基督教聯合醫院新翼大樓</v>
      </c>
      <c r="F5348" t="s">
        <v>214</v>
      </c>
      <c r="G5348" t="s">
        <v>213</v>
      </c>
      <c r="H5348" t="s">
        <v>11</v>
      </c>
      <c r="I5348" t="s">
        <v>103</v>
      </c>
      <c r="J5348" t="s">
        <v>105</v>
      </c>
      <c r="K5348" t="str">
        <f>VLOOKUP(F5348,'Unique Address'!A:D,4,FALSE)</f>
        <v>Kwun Tong</v>
      </c>
      <c r="L5348">
        <f>VLOOKUP(K5348,'[2]AreaCoordinates xlsx'!$A$1:$D$65536,3,FALSE)</f>
        <v>22.3103686</v>
      </c>
      <c r="M5348">
        <f>VLOOKUP(K5348,'[2]AreaCoordinates xlsx'!$A$1:$D$65536,4,FALSE)</f>
        <v>114.22270349999999</v>
      </c>
    </row>
    <row r="5349" spans="1:13" x14ac:dyDescent="0.2">
      <c r="A5349" s="2">
        <v>41671</v>
      </c>
      <c r="B5349">
        <v>1737</v>
      </c>
      <c r="C5349" t="s">
        <v>19</v>
      </c>
      <c r="D5349" t="str">
        <f t="shared" si="551"/>
        <v>屯門青松觀路15號, Hong Kong</v>
      </c>
      <c r="E5349" t="str">
        <f>VLOOKUP(F5349,'recent unique'!A:D,4,FALSE)</f>
        <v>屯門青松觀路15號</v>
      </c>
      <c r="F5349" t="s">
        <v>218</v>
      </c>
      <c r="G5349" t="s">
        <v>216</v>
      </c>
      <c r="H5349" t="s">
        <v>11</v>
      </c>
      <c r="I5349" t="s">
        <v>215</v>
      </c>
      <c r="J5349" t="s">
        <v>217</v>
      </c>
      <c r="K5349" t="str">
        <f>VLOOKUP(F5349,'Unique Address'!A:D,4,FALSE)</f>
        <v>Tuen Mun</v>
      </c>
      <c r="L5349">
        <f>VLOOKUP(K5349,'[2]AreaCoordinates xlsx'!$A$1:$D$65536,3,FALSE)</f>
        <v>22.390829499999999</v>
      </c>
      <c r="M5349">
        <f>VLOOKUP(K5349,'[2]AreaCoordinates xlsx'!$A$1:$D$65536,4,FALSE)</f>
        <v>113.9725126</v>
      </c>
    </row>
    <row r="5350" spans="1:13" x14ac:dyDescent="0.2">
      <c r="A5350" s="2">
        <v>41671</v>
      </c>
      <c r="B5350">
        <v>12990</v>
      </c>
      <c r="C5350" t="s">
        <v>8</v>
      </c>
      <c r="D5350" t="str">
        <f t="shared" si="551"/>
        <v>觀塘協和街130號, Hong Kong</v>
      </c>
      <c r="E5350" t="str">
        <f>VLOOKUP(F5350,'recent unique'!A:D,4,FALSE)</f>
        <v>觀塘協和街130號</v>
      </c>
      <c r="F5350" t="s">
        <v>106</v>
      </c>
      <c r="G5350" t="s">
        <v>104</v>
      </c>
      <c r="H5350" t="s">
        <v>11</v>
      </c>
      <c r="I5350" t="s">
        <v>219</v>
      </c>
      <c r="J5350" t="s">
        <v>220</v>
      </c>
      <c r="K5350" t="str">
        <f>VLOOKUP(F5350,'Unique Address'!A:D,4,FALSE)</f>
        <v>Kwun Tong</v>
      </c>
      <c r="L5350">
        <f>VLOOKUP(K5350,'[2]AreaCoordinates xlsx'!$A$1:$D$65536,3,FALSE)</f>
        <v>22.3103686</v>
      </c>
      <c r="M5350">
        <f>VLOOKUP(K5350,'[2]AreaCoordinates xlsx'!$A$1:$D$65536,4,FALSE)</f>
        <v>114.22270349999999</v>
      </c>
    </row>
    <row r="5351" spans="1:13" x14ac:dyDescent="0.2">
      <c r="A5351" s="2">
        <v>41671</v>
      </c>
      <c r="B5351">
        <v>12990</v>
      </c>
      <c r="C5351" t="s">
        <v>8</v>
      </c>
      <c r="D5351" t="str">
        <f t="shared" si="551"/>
        <v>九龍灣啟仁街9號, Hong Kong</v>
      </c>
      <c r="E5351" t="str">
        <f>VLOOKUP(F5351,'recent unique'!A:D,4,FALSE)</f>
        <v>九龍灣啟仁街9號</v>
      </c>
      <c r="F5351" t="s">
        <v>222</v>
      </c>
      <c r="G5351" t="s">
        <v>221</v>
      </c>
      <c r="H5351" t="s">
        <v>11</v>
      </c>
      <c r="I5351" t="s">
        <v>219</v>
      </c>
      <c r="J5351" t="s">
        <v>220</v>
      </c>
      <c r="K5351" t="str">
        <f>VLOOKUP(F5351,'Unique Address'!A:D,4,FALSE)</f>
        <v>Kowloon Bay</v>
      </c>
      <c r="L5351">
        <f>VLOOKUP(K5351,'[2]AreaCoordinates xlsx'!$A$1:$D$65536,3,FALSE)</f>
        <v>22.326664600000001</v>
      </c>
      <c r="M5351">
        <f>VLOOKUP(K5351,'[2]AreaCoordinates xlsx'!$A$1:$D$65536,4,FALSE)</f>
        <v>114.20784260000001</v>
      </c>
    </row>
    <row r="5352" spans="1:13" x14ac:dyDescent="0.2">
      <c r="A5352" s="2">
        <v>41671</v>
      </c>
      <c r="B5352">
        <v>12990</v>
      </c>
      <c r="C5352" t="s">
        <v>8</v>
      </c>
      <c r="D5352" t="str">
        <f t="shared" si="551"/>
        <v>觀塘茶果嶺道79號, Hong Kong</v>
      </c>
      <c r="E5352" t="str">
        <f>VLOOKUP(F5352,'recent unique'!A:D,4,FALSE)</f>
        <v>觀塘茶果嶺道79號</v>
      </c>
      <c r="F5352" t="s">
        <v>224</v>
      </c>
      <c r="G5352" t="s">
        <v>223</v>
      </c>
      <c r="H5352" t="s">
        <v>11</v>
      </c>
      <c r="I5352" t="s">
        <v>219</v>
      </c>
      <c r="J5352" t="s">
        <v>220</v>
      </c>
      <c r="K5352" t="str">
        <f>VLOOKUP(F5352,'Unique Address'!A:D,4,FALSE)</f>
        <v>Kwun Tong</v>
      </c>
      <c r="L5352">
        <f>VLOOKUP(K5352,'[2]AreaCoordinates xlsx'!$A$1:$D$65536,3,FALSE)</f>
        <v>22.3103686</v>
      </c>
      <c r="M5352">
        <f>VLOOKUP(K5352,'[2]AreaCoordinates xlsx'!$A$1:$D$65536,4,FALSE)</f>
        <v>114.22270349999999</v>
      </c>
    </row>
    <row r="5353" spans="1:13" x14ac:dyDescent="0.2">
      <c r="A5353" s="2">
        <v>41671</v>
      </c>
      <c r="B5353">
        <v>10504</v>
      </c>
      <c r="C5353" t="s">
        <v>14</v>
      </c>
      <c r="D5353" t="str">
        <f t="shared" si="551"/>
        <v>香港灣仔皇后大道東266及268號, Hong Kong</v>
      </c>
      <c r="E5353" t="str">
        <f>VLOOKUP(F5353,'recent unique'!A:D,4,FALSE)</f>
        <v>香港灣仔皇后大道東266及268號</v>
      </c>
      <c r="F5353" t="s">
        <v>228</v>
      </c>
      <c r="G5353" t="s">
        <v>226</v>
      </c>
      <c r="H5353" t="s">
        <v>11</v>
      </c>
      <c r="I5353" t="s">
        <v>225</v>
      </c>
      <c r="J5353" t="s">
        <v>227</v>
      </c>
      <c r="K5353" t="str">
        <f>VLOOKUP(F5353,'Unique Address'!A:D,4,FALSE)</f>
        <v>Wan Chai</v>
      </c>
      <c r="L5353">
        <f>VLOOKUP(K5353,'[2]AreaCoordinates xlsx'!$A$1:$D$65536,3,FALSE)</f>
        <v>22.276022000000001</v>
      </c>
      <c r="M5353">
        <f>VLOOKUP(K5353,'[2]AreaCoordinates xlsx'!$A$1:$D$65536,4,FALSE)</f>
        <v>114.1751471</v>
      </c>
    </row>
    <row r="5354" spans="1:13" x14ac:dyDescent="0.2">
      <c r="A5354" s="2">
        <v>41671</v>
      </c>
      <c r="B5354">
        <v>9512</v>
      </c>
      <c r="C5354" t="s">
        <v>8</v>
      </c>
      <c r="D5354" t="str">
        <f t="shared" si="551"/>
        <v>九龍黃大仙沙田㘭道118號, Hong Kong</v>
      </c>
      <c r="E5354" t="str">
        <f>VLOOKUP(F5354,'recent unique'!A:D,4,FALSE)</f>
        <v>九龍黃大仙沙田㘭道118號</v>
      </c>
      <c r="F5354" t="s">
        <v>232</v>
      </c>
      <c r="G5354" t="s">
        <v>230</v>
      </c>
      <c r="H5354" t="s">
        <v>11</v>
      </c>
      <c r="I5354" t="s">
        <v>229</v>
      </c>
      <c r="J5354" t="s">
        <v>231</v>
      </c>
      <c r="K5354" t="str">
        <f>VLOOKUP(F5354,'Unique Address'!A:D,4,FALSE)</f>
        <v>Wong Tai Sin</v>
      </c>
      <c r="L5354">
        <f>VLOOKUP(K5354,'[2]AreaCoordinates xlsx'!$A$1:$D$65536,3,FALSE)</f>
        <v>22.342961500000001</v>
      </c>
      <c r="M5354">
        <f>VLOOKUP(K5354,'[2]AreaCoordinates xlsx'!$A$1:$D$65536,4,FALSE)</f>
        <v>114.1929813</v>
      </c>
    </row>
    <row r="5355" spans="1:13" x14ac:dyDescent="0.2">
      <c r="A5355" s="2">
        <v>41671</v>
      </c>
      <c r="B5355">
        <v>6606</v>
      </c>
      <c r="C5355" t="s">
        <v>14</v>
      </c>
      <c r="D5355" t="str">
        <f t="shared" si="551"/>
        <v>香港仔黃竹坑道125號, Hong Kong</v>
      </c>
      <c r="E5355" t="str">
        <f>VLOOKUP(F5355,'recent unique'!A:D,4,FALSE)</f>
        <v>香港仔黃竹坑道125號</v>
      </c>
      <c r="F5355" t="s">
        <v>236</v>
      </c>
      <c r="G5355" t="s">
        <v>234</v>
      </c>
      <c r="H5355" t="s">
        <v>11</v>
      </c>
      <c r="I5355" t="s">
        <v>233</v>
      </c>
      <c r="J5355" t="s">
        <v>235</v>
      </c>
      <c r="K5355" t="str">
        <f>VLOOKUP(F5355,'Unique Address'!A:D,4,FALSE)</f>
        <v>Aberdeen</v>
      </c>
      <c r="L5355">
        <f>VLOOKUP(K5355,'[2]AreaCoordinates xlsx'!$A$1:$D$65536,3,FALSE)</f>
        <v>22.252085900000001</v>
      </c>
      <c r="M5355">
        <f>VLOOKUP(K5355,'[2]AreaCoordinates xlsx'!$A$1:$D$65536,4,FALSE)</f>
        <v>114.1587983</v>
      </c>
    </row>
    <row r="5356" spans="1:13" x14ac:dyDescent="0.2">
      <c r="A5356" s="2">
        <v>41671</v>
      </c>
      <c r="B5356">
        <v>6606</v>
      </c>
      <c r="C5356" t="s">
        <v>14</v>
      </c>
      <c r="D5356" t="str">
        <f t="shared" si="551"/>
        <v>柴灣樂民道3號, Hong Kong</v>
      </c>
      <c r="E5356" t="str">
        <f>VLOOKUP(F5356,'recent unique'!A:D,4,FALSE)</f>
        <v>柴灣樂民道3號</v>
      </c>
      <c r="F5356" t="s">
        <v>178</v>
      </c>
      <c r="G5356" t="s">
        <v>237</v>
      </c>
      <c r="H5356" t="s">
        <v>11</v>
      </c>
      <c r="I5356" t="s">
        <v>233</v>
      </c>
      <c r="J5356" t="s">
        <v>235</v>
      </c>
      <c r="K5356" t="str">
        <f>VLOOKUP(F5356,'Unique Address'!A:D,4,FALSE)</f>
        <v>Chai Wan</v>
      </c>
      <c r="L5356">
        <f>VLOOKUP(K5356,'[2]AreaCoordinates xlsx'!$A$1:$D$65536,3,FALSE)</f>
        <v>22.264624999999999</v>
      </c>
      <c r="M5356">
        <f>VLOOKUP(K5356,'[2]AreaCoordinates xlsx'!$A$1:$D$65536,4,FALSE)</f>
        <v>114.237139</v>
      </c>
    </row>
    <row r="5357" spans="1:13" x14ac:dyDescent="0.2">
      <c r="A5357" s="2">
        <v>41671</v>
      </c>
      <c r="B5357">
        <v>6606</v>
      </c>
      <c r="C5357" t="s">
        <v>14</v>
      </c>
      <c r="D5357" t="str">
        <f t="shared" si="551"/>
        <v>薄扶林道102號, Hong Kong</v>
      </c>
      <c r="E5357" t="str">
        <f>VLOOKUP(F5357,'recent unique'!A:D,4,FALSE)</f>
        <v>薄扶林道102號</v>
      </c>
      <c r="F5357" t="s">
        <v>239</v>
      </c>
      <c r="G5357" t="s">
        <v>238</v>
      </c>
      <c r="H5357" t="s">
        <v>11</v>
      </c>
      <c r="I5357" t="s">
        <v>233</v>
      </c>
      <c r="J5357" t="s">
        <v>235</v>
      </c>
      <c r="K5357" t="str">
        <f>VLOOKUP(F5357,'Unique Address'!A:D,4,FALSE)</f>
        <v>Pok Fu Lam</v>
      </c>
      <c r="L5357">
        <f>VLOOKUP(K5357,'[2]AreaCoordinates xlsx'!$A$1:$D$65536,3,FALSE)</f>
        <v>22.267920100000001</v>
      </c>
      <c r="M5357">
        <f>VLOOKUP(K5357,'[2]AreaCoordinates xlsx'!$A$1:$D$65536,4,FALSE)</f>
        <v>114.1290719</v>
      </c>
    </row>
    <row r="5358" spans="1:13" x14ac:dyDescent="0.2">
      <c r="A5358" s="2">
        <v>41671</v>
      </c>
      <c r="B5358">
        <v>6606</v>
      </c>
      <c r="C5358" t="s">
        <v>14</v>
      </c>
      <c r="D5358" t="str">
        <f t="shared" si="551"/>
        <v>灣仔皇后大道東282號, Hong Kong</v>
      </c>
      <c r="E5358" t="str">
        <f>VLOOKUP(F5358,'recent unique'!A:D,4,FALSE)</f>
        <v>灣仔皇后大道東282號</v>
      </c>
      <c r="F5358" t="s">
        <v>241</v>
      </c>
      <c r="G5358" t="s">
        <v>240</v>
      </c>
      <c r="H5358" t="s">
        <v>11</v>
      </c>
      <c r="I5358" t="s">
        <v>233</v>
      </c>
      <c r="J5358" t="s">
        <v>235</v>
      </c>
      <c r="K5358" t="str">
        <f>VLOOKUP(F5358,'Unique Address'!A:D,4,FALSE)</f>
        <v>Wan Chai</v>
      </c>
      <c r="L5358">
        <f>VLOOKUP(K5358,'[2]AreaCoordinates xlsx'!$A$1:$D$65536,3,FALSE)</f>
        <v>22.276022000000001</v>
      </c>
      <c r="M5358">
        <f>VLOOKUP(K5358,'[2]AreaCoordinates xlsx'!$A$1:$D$65536,4,FALSE)</f>
        <v>114.1751471</v>
      </c>
    </row>
    <row r="5359" spans="1:13" x14ac:dyDescent="0.2">
      <c r="A5359" s="2">
        <v>41671</v>
      </c>
      <c r="B5359">
        <v>6606</v>
      </c>
      <c r="C5359" t="s">
        <v>14</v>
      </c>
      <c r="D5359" t="str">
        <f t="shared" si="551"/>
        <v>銅鑼灣東院道19號, Hong Kong</v>
      </c>
      <c r="E5359" t="str">
        <f>VLOOKUP(F5359,'recent unique'!A:D,4,FALSE)</f>
        <v>銅鑼灣東院道19號</v>
      </c>
      <c r="F5359" t="s">
        <v>243</v>
      </c>
      <c r="G5359" t="s">
        <v>242</v>
      </c>
      <c r="H5359" t="s">
        <v>11</v>
      </c>
      <c r="I5359" t="s">
        <v>233</v>
      </c>
      <c r="J5359" t="s">
        <v>235</v>
      </c>
      <c r="K5359" t="str">
        <f>VLOOKUP(F5359,'Unique Address'!A:D,4,FALSE)</f>
        <v>Causeway Bay</v>
      </c>
      <c r="L5359">
        <f>VLOOKUP(K5359,'[2]AreaCoordinates xlsx'!$A$1:$D$65536,3,FALSE)</f>
        <v>22.279729499999998</v>
      </c>
      <c r="M5359">
        <f>VLOOKUP(K5359,'[2]AreaCoordinates xlsx'!$A$1:$D$65536,4,FALSE)</f>
        <v>114.1870366</v>
      </c>
    </row>
    <row r="5360" spans="1:13" x14ac:dyDescent="0.2">
      <c r="A5360" s="2">
        <v>41671</v>
      </c>
      <c r="B5360">
        <v>6606</v>
      </c>
      <c r="C5360" t="s">
        <v>8</v>
      </c>
      <c r="D5360" t="str">
        <f t="shared" si="551"/>
        <v>將軍澳靈實路8號, Hong Kong</v>
      </c>
      <c r="E5360" t="str">
        <f>VLOOKUP(F5360,'recent unique'!A:D,4,FALSE)</f>
        <v>將軍澳靈實路8號</v>
      </c>
      <c r="F5360" t="s">
        <v>245</v>
      </c>
      <c r="G5360" t="s">
        <v>244</v>
      </c>
      <c r="H5360" t="s">
        <v>11</v>
      </c>
      <c r="I5360" t="s">
        <v>233</v>
      </c>
      <c r="J5360" t="s">
        <v>235</v>
      </c>
      <c r="K5360" t="str">
        <f>VLOOKUP(F5360,'Unique Address'!A:D,4,FALSE)</f>
        <v>Tseung Kwan O</v>
      </c>
      <c r="L5360">
        <f>VLOOKUP(K5360,'[2]AreaCoordinates xlsx'!$A$1:$D$65536,3,FALSE)</f>
        <v>22.311936899999999</v>
      </c>
      <c r="M5360">
        <f>VLOOKUP(K5360,'[2]AreaCoordinates xlsx'!$A$1:$D$65536,4,FALSE)</f>
        <v>114.2568814</v>
      </c>
    </row>
    <row r="5361" spans="1:13" x14ac:dyDescent="0.2">
      <c r="A5361" s="2">
        <v>41671</v>
      </c>
      <c r="B5361">
        <v>6606</v>
      </c>
      <c r="C5361" t="s">
        <v>8</v>
      </c>
      <c r="D5361" t="str">
        <f t="shared" si="551"/>
        <v>亞皆老街147B醫院管理局大樓, Hong Kong</v>
      </c>
      <c r="E5361" t="str">
        <f>VLOOKUP(F5361,'recent unique'!A:D,4,FALSE)</f>
        <v>亞皆老街147B醫院管理局大樓</v>
      </c>
      <c r="F5361" t="s">
        <v>247</v>
      </c>
      <c r="G5361" t="s">
        <v>246</v>
      </c>
      <c r="H5361" t="s">
        <v>11</v>
      </c>
      <c r="I5361" t="s">
        <v>233</v>
      </c>
      <c r="J5361" t="s">
        <v>235</v>
      </c>
      <c r="K5361" t="str">
        <f>VLOOKUP(F5361,'Unique Address'!A:D,4,FALSE)</f>
        <v>Mong Kok</v>
      </c>
      <c r="L5361">
        <f>VLOOKUP(K5361,'[2]AreaCoordinates xlsx'!$A$1:$D$65536,3,FALSE)</f>
        <v>22.318344199999999</v>
      </c>
      <c r="M5361">
        <f>VLOOKUP(K5361,'[2]AreaCoordinates xlsx'!$A$1:$D$65536,4,FALSE)</f>
        <v>114.17217460000001</v>
      </c>
    </row>
    <row r="5362" spans="1:13" x14ac:dyDescent="0.2">
      <c r="A5362" s="2">
        <v>41671</v>
      </c>
      <c r="B5362">
        <v>6606</v>
      </c>
      <c r="C5362" t="s">
        <v>8</v>
      </c>
      <c r="D5362" t="str">
        <f t="shared" si="551"/>
        <v>亞皆老街147A九龍醫院, Hong Kong</v>
      </c>
      <c r="E5362" t="str">
        <f>VLOOKUP(F5362,'recent unique'!A:D,4,FALSE)</f>
        <v>亞皆老街147A九龍醫院</v>
      </c>
      <c r="F5362" t="s">
        <v>249</v>
      </c>
      <c r="G5362" t="s">
        <v>248</v>
      </c>
      <c r="H5362" t="s">
        <v>11</v>
      </c>
      <c r="I5362" t="s">
        <v>233</v>
      </c>
      <c r="J5362" t="s">
        <v>235</v>
      </c>
      <c r="K5362" t="str">
        <f>VLOOKUP(F5362,'Unique Address'!A:D,4,FALSE)</f>
        <v>Mong Kok</v>
      </c>
      <c r="L5362">
        <f>VLOOKUP(K5362,'[2]AreaCoordinates xlsx'!$A$1:$D$65536,3,FALSE)</f>
        <v>22.318344199999999</v>
      </c>
      <c r="M5362">
        <f>VLOOKUP(K5362,'[2]AreaCoordinates xlsx'!$A$1:$D$65536,4,FALSE)</f>
        <v>114.17217460000001</v>
      </c>
    </row>
    <row r="5363" spans="1:13" x14ac:dyDescent="0.2">
      <c r="A5363" s="2">
        <v>41671</v>
      </c>
      <c r="B5363">
        <v>6606</v>
      </c>
      <c r="C5363" t="s">
        <v>8</v>
      </c>
      <c r="D5363" t="str">
        <f t="shared" si="551"/>
        <v>旺角鴉蘭街22號, Hong Kong</v>
      </c>
      <c r="E5363" t="str">
        <f>VLOOKUP(F5363,'recent unique'!A:D,4,FALSE)</f>
        <v>旺角鴉蘭街22號</v>
      </c>
      <c r="F5363" t="s">
        <v>251</v>
      </c>
      <c r="G5363" t="s">
        <v>250</v>
      </c>
      <c r="H5363" t="s">
        <v>11</v>
      </c>
      <c r="I5363" t="s">
        <v>233</v>
      </c>
      <c r="J5363" t="s">
        <v>235</v>
      </c>
      <c r="K5363" t="str">
        <f>VLOOKUP(F5363,'Unique Address'!A:D,4,FALSE)</f>
        <v>Mong Kok</v>
      </c>
      <c r="L5363">
        <f>VLOOKUP(K5363,'[2]AreaCoordinates xlsx'!$A$1:$D$65536,3,FALSE)</f>
        <v>22.318344199999999</v>
      </c>
      <c r="M5363">
        <f>VLOOKUP(K5363,'[2]AreaCoordinates xlsx'!$A$1:$D$65536,4,FALSE)</f>
        <v>114.17217460000001</v>
      </c>
    </row>
    <row r="5364" spans="1:13" x14ac:dyDescent="0.2">
      <c r="A5364" s="2">
        <v>41671</v>
      </c>
      <c r="B5364">
        <v>6606</v>
      </c>
      <c r="C5364" t="s">
        <v>8</v>
      </c>
      <c r="D5364" t="str">
        <f t="shared" si="551"/>
        <v>黃大仙沙田坳道118號, Hong Kong</v>
      </c>
      <c r="E5364" t="str">
        <f>VLOOKUP(F5364,'recent unique'!A:D,4,FALSE)</f>
        <v>黃大仙沙田坳道118號</v>
      </c>
      <c r="F5364" t="s">
        <v>253</v>
      </c>
      <c r="G5364" t="s">
        <v>252</v>
      </c>
      <c r="H5364" t="s">
        <v>11</v>
      </c>
      <c r="I5364" t="s">
        <v>233</v>
      </c>
      <c r="J5364" t="s">
        <v>235</v>
      </c>
      <c r="K5364" t="str">
        <f>VLOOKUP(F5364,'Unique Address'!A:D,4,FALSE)</f>
        <v>Wong Tai Sin</v>
      </c>
      <c r="L5364">
        <f>VLOOKUP(K5364,'[2]AreaCoordinates xlsx'!$A$1:$D$65536,3,FALSE)</f>
        <v>22.342961500000001</v>
      </c>
      <c r="M5364">
        <f>VLOOKUP(K5364,'[2]AreaCoordinates xlsx'!$A$1:$D$65536,4,FALSE)</f>
        <v>114.1929813</v>
      </c>
    </row>
    <row r="5365" spans="1:13" x14ac:dyDescent="0.2">
      <c r="A5365" s="2">
        <v>41671</v>
      </c>
      <c r="B5365">
        <v>6606</v>
      </c>
      <c r="C5365" t="s">
        <v>8</v>
      </c>
      <c r="D5365" t="str">
        <f t="shared" si="551"/>
        <v>荔枝角瑪嘉烈醫院道2-10號, Hong Kong</v>
      </c>
      <c r="E5365" t="str">
        <f>VLOOKUP(F5365,'recent unique'!A:D,4,FALSE)</f>
        <v>荔枝角瑪嘉烈醫院道2-10號</v>
      </c>
      <c r="F5365" t="s">
        <v>255</v>
      </c>
      <c r="G5365" t="s">
        <v>254</v>
      </c>
      <c r="H5365" t="s">
        <v>11</v>
      </c>
      <c r="I5365" t="s">
        <v>233</v>
      </c>
      <c r="J5365" t="s">
        <v>235</v>
      </c>
      <c r="K5365" t="str">
        <f>VLOOKUP(F5365,'Unique Address'!A:D,4,FALSE)</f>
        <v>Lai Chi Kok</v>
      </c>
      <c r="L5365">
        <f>VLOOKUP(K5365,'[2]AreaCoordinates xlsx'!$A$1:$D$65536,3,FALSE)</f>
        <v>22.337264999999999</v>
      </c>
      <c r="M5365">
        <f>VLOOKUP(K5365,'[2]AreaCoordinates xlsx'!$A$1:$D$65536,4,FALSE)</f>
        <v>114.148033</v>
      </c>
    </row>
    <row r="5366" spans="1:13" x14ac:dyDescent="0.2">
      <c r="A5366" s="2">
        <v>41671</v>
      </c>
      <c r="B5366">
        <v>6606</v>
      </c>
      <c r="C5366" t="s">
        <v>8</v>
      </c>
      <c r="D5366" t="str">
        <f t="shared" si="551"/>
        <v>加士居道30號, Hong Kong</v>
      </c>
      <c r="E5366" t="str">
        <f>VLOOKUP(F5366,'recent unique'!A:D,4,FALSE)</f>
        <v>加士居道30號</v>
      </c>
      <c r="F5366" t="s">
        <v>257</v>
      </c>
      <c r="G5366" t="s">
        <v>256</v>
      </c>
      <c r="H5366" t="s">
        <v>11</v>
      </c>
      <c r="I5366" t="s">
        <v>233</v>
      </c>
      <c r="J5366" t="s">
        <v>235</v>
      </c>
      <c r="K5366" t="str">
        <f>VLOOKUP(F5366,'Unique Address'!A:D,4,FALSE)</f>
        <v>Yau Ma Tei</v>
      </c>
      <c r="L5366">
        <f>VLOOKUP(K5366,'[2]AreaCoordinates xlsx'!$A$1:$D$65536,3,FALSE)</f>
        <v>22.312828</v>
      </c>
      <c r="M5366">
        <f>VLOOKUP(K5366,'[2]AreaCoordinates xlsx'!$A$1:$D$65536,4,FALSE)</f>
        <v>114.170682</v>
      </c>
    </row>
    <row r="5367" spans="1:13" x14ac:dyDescent="0.2">
      <c r="A5367" s="2">
        <v>41671</v>
      </c>
      <c r="B5367">
        <v>6606</v>
      </c>
      <c r="C5367" t="s">
        <v>8</v>
      </c>
      <c r="D5367" t="str">
        <f t="shared" si="551"/>
        <v>將軍澳坑口寳寧里2號, Hong Kong</v>
      </c>
      <c r="E5367" t="str">
        <f>VLOOKUP(F5367,'recent unique'!A:D,4,FALSE)</f>
        <v>將軍澳坑口寳寧里2號</v>
      </c>
      <c r="F5367" t="s">
        <v>259</v>
      </c>
      <c r="G5367" t="s">
        <v>258</v>
      </c>
      <c r="H5367" t="s">
        <v>11</v>
      </c>
      <c r="I5367" t="s">
        <v>233</v>
      </c>
      <c r="J5367" t="s">
        <v>235</v>
      </c>
      <c r="K5367" t="str">
        <f>VLOOKUP(F5367,'Unique Address'!A:D,4,FALSE)</f>
        <v>Tseung Kwan O</v>
      </c>
      <c r="L5367">
        <f>VLOOKUP(K5367,'[2]AreaCoordinates xlsx'!$A$1:$D$65536,3,FALSE)</f>
        <v>22.311936899999999</v>
      </c>
      <c r="M5367">
        <f>VLOOKUP(K5367,'[2]AreaCoordinates xlsx'!$A$1:$D$65536,4,FALSE)</f>
        <v>114.2568814</v>
      </c>
    </row>
    <row r="5368" spans="1:13" x14ac:dyDescent="0.2">
      <c r="A5368" s="2">
        <v>41671</v>
      </c>
      <c r="B5368">
        <v>6606</v>
      </c>
      <c r="C5368" t="s">
        <v>8</v>
      </c>
      <c r="D5368" t="str">
        <f t="shared" si="551"/>
        <v>官塘協和街130號, Hong Kong</v>
      </c>
      <c r="E5368" t="str">
        <f>VLOOKUP(F5368,'recent unique'!A:D,4,FALSE)</f>
        <v>官塘協和街130號</v>
      </c>
      <c r="F5368" t="s">
        <v>260</v>
      </c>
      <c r="G5368" t="s">
        <v>104</v>
      </c>
      <c r="H5368" t="s">
        <v>11</v>
      </c>
      <c r="I5368" t="s">
        <v>233</v>
      </c>
      <c r="J5368" t="s">
        <v>235</v>
      </c>
      <c r="K5368" t="str">
        <f>VLOOKUP(F5368,'Unique Address'!A:D,4,FALSE)</f>
        <v>Kwun Tong</v>
      </c>
      <c r="L5368">
        <f>VLOOKUP(K5368,'[2]AreaCoordinates xlsx'!$A$1:$D$65536,3,FALSE)</f>
        <v>22.3103686</v>
      </c>
      <c r="M5368">
        <f>VLOOKUP(K5368,'[2]AreaCoordinates xlsx'!$A$1:$D$65536,4,FALSE)</f>
        <v>114.22270349999999</v>
      </c>
    </row>
    <row r="5369" spans="1:13" x14ac:dyDescent="0.2">
      <c r="A5369" s="2">
        <v>41671</v>
      </c>
      <c r="B5369">
        <v>6606</v>
      </c>
      <c r="C5369" t="s">
        <v>19</v>
      </c>
      <c r="D5369" t="str">
        <f t="shared" si="551"/>
        <v>屯門青松觀路15號, Hong Kong</v>
      </c>
      <c r="E5369" t="str">
        <f>VLOOKUP(F5369,'recent unique'!A:D,4,FALSE)</f>
        <v>屯門青松觀路15號</v>
      </c>
      <c r="F5369" t="s">
        <v>218</v>
      </c>
      <c r="G5369" t="s">
        <v>261</v>
      </c>
      <c r="H5369" t="s">
        <v>11</v>
      </c>
      <c r="I5369" t="s">
        <v>233</v>
      </c>
      <c r="J5369" t="s">
        <v>235</v>
      </c>
      <c r="K5369" t="str">
        <f>VLOOKUP(F5369,'Unique Address'!A:D,4,FALSE)</f>
        <v>Tuen Mun</v>
      </c>
      <c r="L5369">
        <f>VLOOKUP(K5369,'[2]AreaCoordinates xlsx'!$A$1:$D$65536,3,FALSE)</f>
        <v>22.390829499999999</v>
      </c>
      <c r="M5369">
        <f>VLOOKUP(K5369,'[2]AreaCoordinates xlsx'!$A$1:$D$65536,4,FALSE)</f>
        <v>113.9725126</v>
      </c>
    </row>
    <row r="5370" spans="1:13" x14ac:dyDescent="0.2">
      <c r="A5370" s="2">
        <v>41671</v>
      </c>
      <c r="B5370">
        <v>6606</v>
      </c>
      <c r="C5370" t="s">
        <v>19</v>
      </c>
      <c r="D5370" t="str">
        <f t="shared" si="551"/>
        <v>上水保健路9號, Hong Kong</v>
      </c>
      <c r="E5370" t="str">
        <f>VLOOKUP(F5370,'recent unique'!A:D,4,FALSE)</f>
        <v>上水保健路9號</v>
      </c>
      <c r="F5370" t="s">
        <v>263</v>
      </c>
      <c r="G5370" t="s">
        <v>262</v>
      </c>
      <c r="H5370" t="s">
        <v>11</v>
      </c>
      <c r="I5370" t="s">
        <v>233</v>
      </c>
      <c r="J5370" t="s">
        <v>235</v>
      </c>
      <c r="K5370" t="str">
        <f>VLOOKUP(F5370,'Unique Address'!A:D,4,FALSE)</f>
        <v>Sheung Shui</v>
      </c>
      <c r="L5370">
        <f>VLOOKUP(K5370,'[2]AreaCoordinates xlsx'!$A$1:$D$65536,3,FALSE)</f>
        <v>22.511200800000001</v>
      </c>
      <c r="M5370">
        <f>VLOOKUP(K5370,'[2]AreaCoordinates xlsx'!$A$1:$D$65536,4,FALSE)</f>
        <v>114.1260991</v>
      </c>
    </row>
    <row r="5371" spans="1:13" x14ac:dyDescent="0.2">
      <c r="A5371" s="2">
        <v>41671</v>
      </c>
      <c r="B5371">
        <v>6606</v>
      </c>
      <c r="C5371" t="s">
        <v>19</v>
      </c>
      <c r="D5371" t="str">
        <f t="shared" si="551"/>
        <v>沙田銀城街30-32號, Hong Kong</v>
      </c>
      <c r="E5371" t="str">
        <f>VLOOKUP(F5371,'recent unique'!A:D,4,FALSE)</f>
        <v>沙田銀城街30-32號</v>
      </c>
      <c r="F5371" t="s">
        <v>174</v>
      </c>
      <c r="G5371" t="s">
        <v>172</v>
      </c>
      <c r="H5371" t="s">
        <v>11</v>
      </c>
      <c r="I5371" t="s">
        <v>233</v>
      </c>
      <c r="J5371" t="s">
        <v>235</v>
      </c>
      <c r="K5371" t="str">
        <f>VLOOKUP(F5371,'Unique Address'!A:D,4,FALSE)</f>
        <v>Sha Tin</v>
      </c>
      <c r="L5371">
        <f>VLOOKUP(K5371,'[2]AreaCoordinates xlsx'!$A$1:$D$65536,3,FALSE)</f>
        <v>22.377130399999999</v>
      </c>
      <c r="M5371">
        <f>VLOOKUP(K5371,'[2]AreaCoordinates xlsx'!$A$1:$D$65536,4,FALSE)</f>
        <v>114.1974398</v>
      </c>
    </row>
    <row r="5372" spans="1:13" x14ac:dyDescent="0.2">
      <c r="A5372" s="2">
        <v>41671</v>
      </c>
      <c r="B5372">
        <v>6606</v>
      </c>
      <c r="C5372" t="s">
        <v>19</v>
      </c>
      <c r="D5372" t="str">
        <f t="shared" si="551"/>
        <v>沙田馬鞍山亞公角街33號, Hong Kong</v>
      </c>
      <c r="E5372" t="str">
        <f>VLOOKUP(F5372,'recent unique'!A:D,4,FALSE)</f>
        <v>沙田馬鞍山亞公角街33號</v>
      </c>
      <c r="F5372" t="s">
        <v>90</v>
      </c>
      <c r="G5372" t="s">
        <v>264</v>
      </c>
      <c r="H5372" t="s">
        <v>11</v>
      </c>
      <c r="I5372" t="s">
        <v>233</v>
      </c>
      <c r="J5372" t="s">
        <v>235</v>
      </c>
      <c r="K5372" t="str">
        <f>VLOOKUP(F5372,'Unique Address'!A:D,4,FALSE)</f>
        <v>Ma On Shan</v>
      </c>
      <c r="L5372">
        <f>VLOOKUP(K5372,'[2]AreaCoordinates xlsx'!$A$1:$D$65536,3,FALSE)</f>
        <v>22.403069899999998</v>
      </c>
      <c r="M5372">
        <f>VLOOKUP(K5372,'[2]AreaCoordinates xlsx'!$A$1:$D$65536,4,FALSE)</f>
        <v>114.24499369999999</v>
      </c>
    </row>
    <row r="5373" spans="1:13" x14ac:dyDescent="0.2">
      <c r="A5373" s="2">
        <v>41671</v>
      </c>
      <c r="B5373">
        <v>6606</v>
      </c>
      <c r="C5373" t="s">
        <v>19</v>
      </c>
      <c r="D5373" t="str">
        <f t="shared" si="551"/>
        <v>大埔全安路9號, Hong Kong</v>
      </c>
      <c r="E5373" t="str">
        <f>VLOOKUP(F5373,'recent unique'!A:D,4,FALSE)</f>
        <v>大埔全安路9號</v>
      </c>
      <c r="F5373" t="s">
        <v>266</v>
      </c>
      <c r="G5373" t="s">
        <v>265</v>
      </c>
      <c r="H5373" t="s">
        <v>11</v>
      </c>
      <c r="I5373" t="s">
        <v>233</v>
      </c>
      <c r="J5373" t="s">
        <v>235</v>
      </c>
      <c r="K5373" t="str">
        <f>VLOOKUP(F5373,'Unique Address'!A:D,4,FALSE)</f>
        <v>Tai Po</v>
      </c>
      <c r="L5373">
        <f>VLOOKUP(K5373,'[2]AreaCoordinates xlsx'!$A$1:$D$65536,3,FALSE)</f>
        <v>22.440896800000001</v>
      </c>
      <c r="M5373">
        <f>VLOOKUP(K5373,'[2]AreaCoordinates xlsx'!$A$1:$D$65536,4,FALSE)</f>
        <v>114.16474340000001</v>
      </c>
    </row>
    <row r="5374" spans="1:13" x14ac:dyDescent="0.2">
      <c r="A5374" s="2">
        <v>41671</v>
      </c>
      <c r="B5374">
        <v>6606</v>
      </c>
      <c r="C5374" t="s">
        <v>19</v>
      </c>
      <c r="D5374" t="str">
        <f t="shared" si="551"/>
        <v>屯門青松觀道23號, Hong Kong</v>
      </c>
      <c r="E5374" t="str">
        <f>VLOOKUP(F5374,'recent unique'!A:D,4,FALSE)</f>
        <v>屯門青松觀道23號</v>
      </c>
      <c r="F5374" t="s">
        <v>268</v>
      </c>
      <c r="G5374" t="s">
        <v>267</v>
      </c>
      <c r="H5374" t="s">
        <v>11</v>
      </c>
      <c r="I5374" t="s">
        <v>233</v>
      </c>
      <c r="J5374" t="s">
        <v>235</v>
      </c>
      <c r="K5374" t="str">
        <f>VLOOKUP(F5374,'Unique Address'!A:D,4,FALSE)</f>
        <v>Tuen Mun</v>
      </c>
      <c r="L5374">
        <f>VLOOKUP(K5374,'[2]AreaCoordinates xlsx'!$A$1:$D$65536,3,FALSE)</f>
        <v>22.390829499999999</v>
      </c>
      <c r="M5374">
        <f>VLOOKUP(K5374,'[2]AreaCoordinates xlsx'!$A$1:$D$65536,4,FALSE)</f>
        <v>113.9725126</v>
      </c>
    </row>
    <row r="5375" spans="1:13" x14ac:dyDescent="0.2">
      <c r="A5375" s="2">
        <v>41671</v>
      </c>
      <c r="B5375">
        <v>512</v>
      </c>
      <c r="C5375" t="s">
        <v>19</v>
      </c>
      <c r="D5375" t="str">
        <f t="shared" si="551"/>
        <v>新界大埔全安路11 號, Hong Kong</v>
      </c>
      <c r="E5375" t="str">
        <f>VLOOKUP(F5375,'recent unique'!A:D,4,FALSE)</f>
        <v>新界大埔全安路11 號</v>
      </c>
      <c r="F5375" t="s">
        <v>272</v>
      </c>
      <c r="G5375" t="s">
        <v>270</v>
      </c>
      <c r="H5375" t="s">
        <v>11</v>
      </c>
      <c r="I5375" t="s">
        <v>269</v>
      </c>
      <c r="J5375" t="s">
        <v>271</v>
      </c>
      <c r="K5375" t="str">
        <f>VLOOKUP(F5375,'Unique Address'!A:D,4,FALSE)</f>
        <v>Tai Po</v>
      </c>
      <c r="L5375">
        <f>VLOOKUP(K5375,'[2]AreaCoordinates xlsx'!$A$1:$D$65536,3,FALSE)</f>
        <v>22.440896800000001</v>
      </c>
      <c r="M5375">
        <f>VLOOKUP(K5375,'[2]AreaCoordinates xlsx'!$A$1:$D$65536,4,FALSE)</f>
        <v>114.16474340000001</v>
      </c>
    </row>
    <row r="5376" spans="1:13" x14ac:dyDescent="0.2">
      <c r="A5376" s="2">
        <v>41671</v>
      </c>
      <c r="B5376">
        <v>0</v>
      </c>
      <c r="C5376" t="s">
        <v>19</v>
      </c>
      <c r="D5376" t="str">
        <f t="shared" si="551"/>
        <v>赤鱲角香港國際機場, Hong Kong</v>
      </c>
      <c r="E5376" t="str">
        <f>VLOOKUP(F5376,'recent unique'!A:D,4,FALSE)</f>
        <v>赤鱲角香港國際機場</v>
      </c>
      <c r="F5376" t="s">
        <v>276</v>
      </c>
      <c r="G5376" t="s">
        <v>274</v>
      </c>
      <c r="H5376" t="s">
        <v>11</v>
      </c>
      <c r="I5376" t="s">
        <v>273</v>
      </c>
      <c r="J5376" t="s">
        <v>275</v>
      </c>
      <c r="K5376" t="str">
        <f>VLOOKUP(F5376,'Unique Address'!A:D,4,FALSE)</f>
        <v>Chek Lap Kok</v>
      </c>
      <c r="L5376">
        <f>VLOOKUP(K5376,'[2]AreaCoordinates xlsx'!$A$1:$D$65536,3,FALSE)</f>
        <v>22.3083934</v>
      </c>
      <c r="M5376">
        <f>VLOOKUP(K5376,'[2]AreaCoordinates xlsx'!$A$1:$D$65536,4,FALSE)</f>
        <v>113.923907</v>
      </c>
    </row>
    <row r="5377" spans="1:13" x14ac:dyDescent="0.2">
      <c r="A5377" s="2">
        <v>41671</v>
      </c>
      <c r="B5377">
        <v>7782</v>
      </c>
      <c r="C5377" t="s">
        <v>19</v>
      </c>
      <c r="D5377" t="str">
        <f t="shared" si="551"/>
        <v>大埔林錦公路嘉道理農場, Hong Kong</v>
      </c>
      <c r="E5377" t="str">
        <f>VLOOKUP(F5377,'recent unique'!A:D,4,FALSE)</f>
        <v>大埔林錦公路嘉道理農場</v>
      </c>
      <c r="F5377" t="s">
        <v>280</v>
      </c>
      <c r="G5377" t="s">
        <v>278</v>
      </c>
      <c r="H5377" t="s">
        <v>11</v>
      </c>
      <c r="I5377" t="s">
        <v>277</v>
      </c>
      <c r="J5377" t="s">
        <v>279</v>
      </c>
      <c r="K5377" t="str">
        <f>VLOOKUP(F5377,'Unique Address'!A:D,4,FALSE)</f>
        <v>Tai Po</v>
      </c>
      <c r="L5377">
        <f>VLOOKUP(K5377,'[2]AreaCoordinates xlsx'!$A$1:$D$65536,3,FALSE)</f>
        <v>22.440896800000001</v>
      </c>
      <c r="M5377">
        <f>VLOOKUP(K5377,'[2]AreaCoordinates xlsx'!$A$1:$D$65536,4,FALSE)</f>
        <v>114.16474340000001</v>
      </c>
    </row>
    <row r="5378" spans="1:13" x14ac:dyDescent="0.2">
      <c r="A5378" s="2">
        <v>41671</v>
      </c>
      <c r="B5378">
        <v>4930</v>
      </c>
      <c r="C5378" t="s">
        <v>19</v>
      </c>
      <c r="D5378" t="str">
        <f t="shared" si="551"/>
        <v>將軍澳靈實路8號, Hong Kong</v>
      </c>
      <c r="E5378" t="str">
        <f>VLOOKUP(F5378,'recent unique'!A:D,4,FALSE)</f>
        <v>將軍澳靈實路8號</v>
      </c>
      <c r="F5378" t="s">
        <v>245</v>
      </c>
      <c r="G5378" t="s">
        <v>282</v>
      </c>
      <c r="H5378" t="s">
        <v>11</v>
      </c>
      <c r="I5378" t="s">
        <v>281</v>
      </c>
      <c r="J5378" t="s">
        <v>283</v>
      </c>
      <c r="K5378" t="str">
        <f>VLOOKUP(F5378,'Unique Address'!A:D,4,FALSE)</f>
        <v>Tseung Kwan O</v>
      </c>
      <c r="L5378">
        <f>VLOOKUP(K5378,'[2]AreaCoordinates xlsx'!$A$1:$D$65536,3,FALSE)</f>
        <v>22.311936899999999</v>
      </c>
      <c r="M5378">
        <f>VLOOKUP(K5378,'[2]AreaCoordinates xlsx'!$A$1:$D$65536,4,FALSE)</f>
        <v>114.2568814</v>
      </c>
    </row>
    <row r="5379" spans="1:13" x14ac:dyDescent="0.2">
      <c r="A5379" s="2">
        <v>41671</v>
      </c>
      <c r="B5379">
        <v>1240</v>
      </c>
      <c r="C5379" t="s">
        <v>19</v>
      </c>
      <c r="D5379" t="str">
        <f t="shared" si="551"/>
        <v>屯門蝴蝶灣泳灘, Hong Kong</v>
      </c>
      <c r="E5379" t="str">
        <f>VLOOKUP(F5379,'recent unique'!A:D,4,FALSE)</f>
        <v>屯門蝴蝶灣泳灘</v>
      </c>
      <c r="F5379" t="s">
        <v>287</v>
      </c>
      <c r="G5379" t="s">
        <v>285</v>
      </c>
      <c r="H5379" t="s">
        <v>11</v>
      </c>
      <c r="I5379" t="s">
        <v>284</v>
      </c>
      <c r="J5379" t="s">
        <v>286</v>
      </c>
      <c r="K5379" t="str">
        <f>VLOOKUP(F5379,'Unique Address'!A:D,4,FALSE)</f>
        <v>Tuen Mun</v>
      </c>
      <c r="L5379">
        <f>VLOOKUP(K5379,'[2]AreaCoordinates xlsx'!$A$1:$D$65536,3,FALSE)</f>
        <v>22.390829499999999</v>
      </c>
      <c r="M5379">
        <f>VLOOKUP(K5379,'[2]AreaCoordinates xlsx'!$A$1:$D$65536,4,FALSE)</f>
        <v>113.9725126</v>
      </c>
    </row>
    <row r="5380" spans="1:13" x14ac:dyDescent="0.2">
      <c r="A5380" s="2">
        <v>41671</v>
      </c>
      <c r="B5380">
        <v>12078</v>
      </c>
      <c r="C5380" t="s">
        <v>19</v>
      </c>
      <c r="D5380" t="str">
        <f t="shared" si="551"/>
        <v>大埔全安路9號, Hong Kong</v>
      </c>
      <c r="E5380" t="str">
        <f>VLOOKUP(F5380,'recent unique'!A:D,4,FALSE)</f>
        <v>大埔全安路9號</v>
      </c>
      <c r="F5380" t="s">
        <v>291</v>
      </c>
      <c r="G5380" t="s">
        <v>289</v>
      </c>
      <c r="H5380" t="s">
        <v>11</v>
      </c>
      <c r="I5380" t="s">
        <v>288</v>
      </c>
      <c r="J5380" t="s">
        <v>290</v>
      </c>
      <c r="K5380" t="str">
        <f>VLOOKUP(F5380,'Unique Address'!A:D,4,FALSE)</f>
        <v>Tai Po</v>
      </c>
      <c r="L5380">
        <f>VLOOKUP(K5380,'[2]AreaCoordinates xlsx'!$A$1:$D$65536,3,FALSE)</f>
        <v>22.440896800000001</v>
      </c>
      <c r="M5380">
        <f>VLOOKUP(K5380,'[2]AreaCoordinates xlsx'!$A$1:$D$65536,4,FALSE)</f>
        <v>114.16474340000001</v>
      </c>
    </row>
    <row r="5381" spans="1:13" x14ac:dyDescent="0.2">
      <c r="A5381" s="2">
        <v>41671</v>
      </c>
      <c r="B5381">
        <v>231</v>
      </c>
      <c r="C5381" t="s">
        <v>14</v>
      </c>
      <c r="D5381" t="str">
        <f t="shared" si="551"/>
        <v>香港銅鑼灣東院道19號, Hong Kong</v>
      </c>
      <c r="E5381" t="str">
        <f>VLOOKUP(F5381,'recent unique'!A:D,4,FALSE)</f>
        <v>香港銅鑼灣東院道19號</v>
      </c>
      <c r="F5381" t="s">
        <v>293</v>
      </c>
      <c r="G5381" t="s">
        <v>292</v>
      </c>
      <c r="H5381" t="s">
        <v>11</v>
      </c>
      <c r="I5381" t="s">
        <v>65</v>
      </c>
      <c r="J5381" t="s">
        <v>67</v>
      </c>
      <c r="K5381" t="str">
        <f>VLOOKUP(F5381,'Unique Address'!A:D,4,FALSE)</f>
        <v>Causeway Bay</v>
      </c>
      <c r="L5381">
        <f>VLOOKUP(K5381,'[2]AreaCoordinates xlsx'!$A$1:$D$65536,3,FALSE)</f>
        <v>22.279729499999998</v>
      </c>
      <c r="M5381">
        <f>VLOOKUP(K5381,'[2]AreaCoordinates xlsx'!$A$1:$D$65536,4,FALSE)</f>
        <v>114.1870366</v>
      </c>
    </row>
    <row r="5382" spans="1:13" x14ac:dyDescent="0.2">
      <c r="A5382" s="2">
        <v>41671</v>
      </c>
      <c r="B5382">
        <v>231</v>
      </c>
      <c r="C5382" t="s">
        <v>14</v>
      </c>
      <c r="D5382" t="str">
        <f t="shared" si="551"/>
        <v>香港大口環道9號, Hong Kong</v>
      </c>
      <c r="E5382" t="str">
        <f>VLOOKUP(F5382,'recent unique'!A:D,4,FALSE)</f>
        <v>香港大口環道9號</v>
      </c>
      <c r="F5382" t="s">
        <v>295</v>
      </c>
      <c r="G5382" t="s">
        <v>294</v>
      </c>
      <c r="H5382" t="s">
        <v>11</v>
      </c>
      <c r="I5382" t="s">
        <v>65</v>
      </c>
      <c r="J5382" t="s">
        <v>67</v>
      </c>
      <c r="K5382" t="str">
        <f>VLOOKUP(F5382,'Unique Address'!A:D,4,FALSE)</f>
        <v>Sandy Bay</v>
      </c>
      <c r="L5382">
        <f>VLOOKUP(K5382,'[2]AreaCoordinates xlsx'!$A$1:$D$65536,3,FALSE)</f>
        <v>22.270135199999999</v>
      </c>
      <c r="M5382">
        <f>VLOOKUP(K5382,'[2]AreaCoordinates xlsx'!$A$1:$D$65536,4,FALSE)</f>
        <v>114.11941040000001</v>
      </c>
    </row>
    <row r="5383" spans="1:13" x14ac:dyDescent="0.2">
      <c r="A5383" s="2">
        <v>41671</v>
      </c>
      <c r="B5383">
        <v>231</v>
      </c>
      <c r="C5383" t="s">
        <v>14</v>
      </c>
      <c r="D5383" t="str">
        <f t="shared" si="551"/>
        <v>香港普仁街12號, Hong Kong</v>
      </c>
      <c r="E5383" t="str">
        <f>VLOOKUP(F5383,'recent unique'!A:D,4,FALSE)</f>
        <v>香港普仁街12號</v>
      </c>
      <c r="F5383" t="s">
        <v>297</v>
      </c>
      <c r="G5383" t="s">
        <v>296</v>
      </c>
      <c r="H5383" t="s">
        <v>11</v>
      </c>
      <c r="I5383" t="s">
        <v>65</v>
      </c>
      <c r="J5383" t="s">
        <v>67</v>
      </c>
      <c r="K5383" t="str">
        <f>VLOOKUP(F5383,'Unique Address'!A:D,4,FALSE)</f>
        <v>Mid-level</v>
      </c>
      <c r="L5383">
        <f>VLOOKUP(K5383,'[2]AreaCoordinates xlsx'!$A$1:$D$65536,3,FALSE)</f>
        <v>22.2811673</v>
      </c>
      <c r="M5383">
        <f>VLOOKUP(K5383,'[2]AreaCoordinates xlsx'!$A$1:$D$65536,4,FALSE)</f>
        <v>114.142449</v>
      </c>
    </row>
    <row r="5384" spans="1:13" x14ac:dyDescent="0.2">
      <c r="A5384" s="2">
        <v>41671</v>
      </c>
      <c r="B5384">
        <v>231</v>
      </c>
      <c r="C5384" t="s">
        <v>8</v>
      </c>
      <c r="D5384" t="str">
        <f t="shared" si="551"/>
        <v>九龍油麻地窩打老道25號, Hong Kong</v>
      </c>
      <c r="E5384" t="str">
        <f>VLOOKUP(F5384,'recent unique'!A:D,4,FALSE)</f>
        <v>九龍油麻地窩打老道25號</v>
      </c>
      <c r="F5384" t="s">
        <v>299</v>
      </c>
      <c r="G5384" t="s">
        <v>298</v>
      </c>
      <c r="H5384" t="s">
        <v>11</v>
      </c>
      <c r="I5384" t="s">
        <v>65</v>
      </c>
      <c r="J5384" t="s">
        <v>67</v>
      </c>
      <c r="K5384" t="str">
        <f>VLOOKUP(F5384,'Unique Address'!A:D,4,FALSE)</f>
        <v>Yau Ma Tei</v>
      </c>
      <c r="L5384">
        <f>VLOOKUP(K5384,'[2]AreaCoordinates xlsx'!$A$1:$D$65536,3,FALSE)</f>
        <v>22.312828</v>
      </c>
      <c r="M5384">
        <f>VLOOKUP(K5384,'[2]AreaCoordinates xlsx'!$A$1:$D$65536,4,FALSE)</f>
        <v>114.170682</v>
      </c>
    </row>
    <row r="5385" spans="1:13" x14ac:dyDescent="0.2">
      <c r="A5385" s="2">
        <v>41671</v>
      </c>
      <c r="B5385">
        <v>231</v>
      </c>
      <c r="C5385" t="s">
        <v>8</v>
      </c>
      <c r="D5385" t="str">
        <f t="shared" si="551"/>
        <v>九龍黃大仙沙田坳道124號, Hong Kong</v>
      </c>
      <c r="E5385" t="str">
        <f>VLOOKUP(F5385,'recent unique'!A:D,4,FALSE)</f>
        <v>九龍黃大仙沙田坳道124號</v>
      </c>
      <c r="F5385" t="s">
        <v>301</v>
      </c>
      <c r="G5385" t="s">
        <v>300</v>
      </c>
      <c r="H5385" t="s">
        <v>11</v>
      </c>
      <c r="I5385" t="s">
        <v>65</v>
      </c>
      <c r="J5385" t="s">
        <v>67</v>
      </c>
      <c r="K5385" t="str">
        <f>VLOOKUP(F5385,'Unique Address'!A:D,4,FALSE)</f>
        <v>Wong Tai Sin</v>
      </c>
      <c r="L5385">
        <f>VLOOKUP(K5385,'[2]AreaCoordinates xlsx'!$A$1:$D$65536,3,FALSE)</f>
        <v>22.342961500000001</v>
      </c>
      <c r="M5385">
        <f>VLOOKUP(K5385,'[2]AreaCoordinates xlsx'!$A$1:$D$65536,4,FALSE)</f>
        <v>114.1929813</v>
      </c>
    </row>
    <row r="5386" spans="1:13" x14ac:dyDescent="0.2">
      <c r="A5386" s="2">
        <v>41671</v>
      </c>
      <c r="B5386">
        <v>175</v>
      </c>
      <c r="C5386" t="s">
        <v>19</v>
      </c>
      <c r="D5386" t="str">
        <f t="shared" si="551"/>
        <v>荃灣荃新天地UG層, Hong Kong</v>
      </c>
      <c r="E5386" t="str">
        <f>VLOOKUP(F5386,'recent unique'!A:D,4,FALSE)</f>
        <v>荃灣荃新天地UG層</v>
      </c>
      <c r="F5386" t="s">
        <v>303</v>
      </c>
      <c r="G5386" t="s">
        <v>302</v>
      </c>
      <c r="H5386" t="s">
        <v>11</v>
      </c>
      <c r="I5386" t="s">
        <v>191</v>
      </c>
      <c r="J5386" t="s">
        <v>193</v>
      </c>
      <c r="K5386" t="str">
        <f>VLOOKUP(F5386,'Unique Address'!A:D,4,FALSE)</f>
        <v>Tsuen Wan</v>
      </c>
      <c r="L5386">
        <f>VLOOKUP(K5386,'[2]AreaCoordinates xlsx'!$A$1:$D$65536,3,FALSE)</f>
        <v>22.3713227</v>
      </c>
      <c r="M5386">
        <f>VLOOKUP(K5386,'[2]AreaCoordinates xlsx'!$A$1:$D$65536,4,FALSE)</f>
        <v>114.11416010000001</v>
      </c>
    </row>
    <row r="5387" spans="1:13" x14ac:dyDescent="0.2">
      <c r="A5387" s="2">
        <v>41671</v>
      </c>
      <c r="B5387">
        <v>222</v>
      </c>
      <c r="C5387" t="s">
        <v>8</v>
      </c>
      <c r="D5387" t="str">
        <f t="shared" ref="D5387:D5399" si="552">E5387&amp;", Hong Kong"</f>
        <v>大角咀港灣豪庭廣場, Hong Kong</v>
      </c>
      <c r="E5387" t="str">
        <f>VLOOKUP(F5387,'recent unique'!A:D,4,FALSE)</f>
        <v>大角咀港灣豪庭廣場</v>
      </c>
      <c r="F5387" t="s">
        <v>305</v>
      </c>
      <c r="G5387" t="s">
        <v>304</v>
      </c>
      <c r="H5387" t="s">
        <v>11</v>
      </c>
      <c r="I5387" t="s">
        <v>179</v>
      </c>
      <c r="J5387" t="s">
        <v>181</v>
      </c>
      <c r="K5387" t="str">
        <f>VLOOKUP(F5387,'Unique Address'!A:D,4,FALSE)</f>
        <v>Tai Kok Tsui</v>
      </c>
      <c r="L5387">
        <f>VLOOKUP(K5387,'[2]AreaCoordinates xlsx'!$A$1:$D$65536,3,FALSE)</f>
        <v>22.319749999999999</v>
      </c>
      <c r="M5387">
        <f>VLOOKUP(K5387,'[2]AreaCoordinates xlsx'!$A$1:$D$65536,4,FALSE)</f>
        <v>114.1632571</v>
      </c>
    </row>
    <row r="5388" spans="1:13" x14ac:dyDescent="0.2">
      <c r="A5388" s="2">
        <v>41671</v>
      </c>
      <c r="B5388">
        <v>222</v>
      </c>
      <c r="C5388" t="s">
        <v>19</v>
      </c>
      <c r="D5388" t="str">
        <f t="shared" si="552"/>
        <v>將軍澳新都城中心2期, Hong Kong</v>
      </c>
      <c r="E5388" t="str">
        <f>VLOOKUP(F5388,'recent unique'!A:D,4,FALSE)</f>
        <v>將軍澳新都城中心2期</v>
      </c>
      <c r="F5388" t="s">
        <v>307</v>
      </c>
      <c r="G5388" t="s">
        <v>306</v>
      </c>
      <c r="H5388" t="s">
        <v>11</v>
      </c>
      <c r="I5388" t="s">
        <v>179</v>
      </c>
      <c r="J5388" t="s">
        <v>181</v>
      </c>
      <c r="K5388" t="str">
        <f>VLOOKUP(F5388,'Unique Address'!A:D,4,FALSE)</f>
        <v>Tseung Kwan O</v>
      </c>
      <c r="L5388">
        <f>VLOOKUP(K5388,'[2]AreaCoordinates xlsx'!$A$1:$D$65536,3,FALSE)</f>
        <v>22.311936899999999</v>
      </c>
      <c r="M5388">
        <f>VLOOKUP(K5388,'[2]AreaCoordinates xlsx'!$A$1:$D$65536,4,FALSE)</f>
        <v>114.2568814</v>
      </c>
    </row>
    <row r="5389" spans="1:13" x14ac:dyDescent="0.2">
      <c r="A5389" s="2">
        <v>41671</v>
      </c>
      <c r="B5389">
        <v>222</v>
      </c>
      <c r="C5389" t="s">
        <v>19</v>
      </c>
      <c r="D5389" t="str">
        <f t="shared" si="552"/>
        <v>將軍澳新都城中心3期, Hong Kong</v>
      </c>
      <c r="E5389" t="str">
        <f>VLOOKUP(F5389,'recent unique'!A:D,4,FALSE)</f>
        <v>將軍澳新都城中心3期</v>
      </c>
      <c r="F5389" t="s">
        <v>309</v>
      </c>
      <c r="G5389" t="s">
        <v>308</v>
      </c>
      <c r="H5389" t="s">
        <v>11</v>
      </c>
      <c r="I5389" t="s">
        <v>179</v>
      </c>
      <c r="J5389" t="s">
        <v>181</v>
      </c>
      <c r="K5389" t="str">
        <f>VLOOKUP(F5389,'Unique Address'!A:D,4,FALSE)</f>
        <v>Tseung Kwan O</v>
      </c>
      <c r="L5389">
        <f>VLOOKUP(K5389,'[2]AreaCoordinates xlsx'!$A$1:$D$65536,3,FALSE)</f>
        <v>22.311936899999999</v>
      </c>
      <c r="M5389">
        <f>VLOOKUP(K5389,'[2]AreaCoordinates xlsx'!$A$1:$D$65536,4,FALSE)</f>
        <v>114.2568814</v>
      </c>
    </row>
    <row r="5390" spans="1:13" x14ac:dyDescent="0.2">
      <c r="A5390" s="2">
        <v>41671</v>
      </c>
      <c r="B5390">
        <v>222</v>
      </c>
      <c r="C5390" t="s">
        <v>19</v>
      </c>
      <c r="D5390" t="str">
        <f t="shared" si="552"/>
        <v>馬鞍山新港城中心3樓, Hong Kong</v>
      </c>
      <c r="E5390" t="str">
        <f>VLOOKUP(F5390,'recent unique'!A:D,4,FALSE)</f>
        <v>馬鞍山新港城中心3樓</v>
      </c>
      <c r="F5390" t="s">
        <v>311</v>
      </c>
      <c r="G5390" t="s">
        <v>310</v>
      </c>
      <c r="H5390" t="s">
        <v>11</v>
      </c>
      <c r="I5390" t="s">
        <v>179</v>
      </c>
      <c r="J5390" t="s">
        <v>181</v>
      </c>
      <c r="K5390" t="str">
        <f>VLOOKUP(F5390,'Unique Address'!A:D,4,FALSE)</f>
        <v>Ma On Shan</v>
      </c>
      <c r="L5390">
        <f>VLOOKUP(K5390,'[2]AreaCoordinates xlsx'!$A$1:$D$65536,3,FALSE)</f>
        <v>22.403069899999998</v>
      </c>
      <c r="M5390">
        <f>VLOOKUP(K5390,'[2]AreaCoordinates xlsx'!$A$1:$D$65536,4,FALSE)</f>
        <v>114.24499369999999</v>
      </c>
    </row>
    <row r="5391" spans="1:13" x14ac:dyDescent="0.2">
      <c r="A5391" s="2">
        <v>41671</v>
      </c>
      <c r="B5391">
        <v>222</v>
      </c>
      <c r="C5391" t="s">
        <v>19</v>
      </c>
      <c r="D5391" t="str">
        <f t="shared" si="552"/>
        <v>荃灣城巿中心1期商場, Hong Kong</v>
      </c>
      <c r="E5391" t="str">
        <f>VLOOKUP(F5391,'recent unique'!A:D,4,FALSE)</f>
        <v>荃灣城巿中心1期商場</v>
      </c>
      <c r="F5391" t="s">
        <v>313</v>
      </c>
      <c r="G5391" t="s">
        <v>312</v>
      </c>
      <c r="H5391" t="s">
        <v>11</v>
      </c>
      <c r="I5391" t="s">
        <v>179</v>
      </c>
      <c r="J5391" t="s">
        <v>181</v>
      </c>
      <c r="K5391" t="str">
        <f>VLOOKUP(F5391,'Unique Address'!A:D,4,FALSE)</f>
        <v>Tsuen Wan</v>
      </c>
      <c r="L5391">
        <f>VLOOKUP(K5391,'[2]AreaCoordinates xlsx'!$A$1:$D$65536,3,FALSE)</f>
        <v>22.3713227</v>
      </c>
      <c r="M5391">
        <f>VLOOKUP(K5391,'[2]AreaCoordinates xlsx'!$A$1:$D$65536,4,FALSE)</f>
        <v>114.11416010000001</v>
      </c>
    </row>
    <row r="5392" spans="1:13" x14ac:dyDescent="0.2">
      <c r="A5392" s="2">
        <v>41671</v>
      </c>
      <c r="B5392">
        <v>222</v>
      </c>
      <c r="C5392" t="s">
        <v>19</v>
      </c>
      <c r="D5392" t="str">
        <f t="shared" si="552"/>
        <v>粉嶺中心購物商場, Hong Kong</v>
      </c>
      <c r="E5392" t="str">
        <f>VLOOKUP(F5392,'recent unique'!A:D,4,FALSE)</f>
        <v>粉嶺中心購物商場</v>
      </c>
      <c r="F5392" t="s">
        <v>315</v>
      </c>
      <c r="G5392" t="s">
        <v>314</v>
      </c>
      <c r="H5392" t="s">
        <v>11</v>
      </c>
      <c r="I5392" t="s">
        <v>179</v>
      </c>
      <c r="J5392" t="s">
        <v>181</v>
      </c>
      <c r="K5392" t="str">
        <f>VLOOKUP(F5392,'Unique Address'!A:D,4,FALSE)</f>
        <v>Fanling</v>
      </c>
      <c r="L5392">
        <f>VLOOKUP(K5392,'[2]AreaCoordinates xlsx'!$A$1:$D$65536,3,FALSE)</f>
        <v>22.486990899999999</v>
      </c>
      <c r="M5392">
        <f>VLOOKUP(K5392,'[2]AreaCoordinates xlsx'!$A$1:$D$65536,4,FALSE)</f>
        <v>114.13799</v>
      </c>
    </row>
    <row r="5393" spans="1:13" x14ac:dyDescent="0.2">
      <c r="A5393" s="2">
        <v>41672</v>
      </c>
      <c r="B5393">
        <v>8521</v>
      </c>
      <c r="C5393" t="s">
        <v>14</v>
      </c>
      <c r="D5393" t="str">
        <f t="shared" si="552"/>
        <v>港鐵太古站A1, Hong Kong</v>
      </c>
      <c r="E5393" t="str">
        <f>VLOOKUP(F5393,'recent unique'!A:D,4,FALSE)</f>
        <v>港鐵太古站A1</v>
      </c>
      <c r="F5393" t="s">
        <v>466</v>
      </c>
      <c r="G5393" t="s">
        <v>465</v>
      </c>
      <c r="H5393" t="s">
        <v>11</v>
      </c>
      <c r="I5393" t="s">
        <v>356</v>
      </c>
      <c r="J5393" t="s">
        <v>358</v>
      </c>
      <c r="K5393" t="str">
        <f>VLOOKUP(F5393,'Unique Address'!A:D,4,FALSE)</f>
        <v>Tai Koo</v>
      </c>
      <c r="L5393">
        <f>VLOOKUP(K5393,'[2]AreaCoordinates xlsx'!$A$1:$D$65536,3,FALSE)</f>
        <v>22.284649000000002</v>
      </c>
      <c r="M5393">
        <f>VLOOKUP(K5393,'[2]AreaCoordinates xlsx'!$A$1:$D$65536,4,FALSE)</f>
        <v>114.216359</v>
      </c>
    </row>
    <row r="5394" spans="1:13" x14ac:dyDescent="0.2">
      <c r="A5394" s="2">
        <v>41672</v>
      </c>
      <c r="B5394">
        <v>8521</v>
      </c>
      <c r="C5394" t="s">
        <v>19</v>
      </c>
      <c r="D5394" t="str">
        <f t="shared" si="552"/>
        <v>荃灣禾笛街荃新天地入口對出行人路(面向新村街), Hong Kong</v>
      </c>
      <c r="E5394" t="str">
        <f>F5394</f>
        <v>荃灣禾笛街荃新天地入口對出行人路(面向新村街)</v>
      </c>
      <c r="F5394" t="s">
        <v>699</v>
      </c>
      <c r="G5394" t="s">
        <v>698</v>
      </c>
      <c r="H5394" t="s">
        <v>11</v>
      </c>
      <c r="I5394" t="s">
        <v>356</v>
      </c>
      <c r="J5394" t="s">
        <v>358</v>
      </c>
      <c r="K5394" t="str">
        <f>VLOOKUP(F5394,'Unique Address'!A:D,4,FALSE)</f>
        <v>Tsuen Wan</v>
      </c>
      <c r="L5394">
        <f>VLOOKUP(K5394,'[2]AreaCoordinates xlsx'!$A$1:$D$65536,3,FALSE)</f>
        <v>22.3713227</v>
      </c>
      <c r="M5394">
        <f>VLOOKUP(K5394,'[2]AreaCoordinates xlsx'!$A$1:$D$65536,4,FALSE)</f>
        <v>114.11416010000001</v>
      </c>
    </row>
    <row r="5395" spans="1:13" x14ac:dyDescent="0.2">
      <c r="A5395" s="2">
        <v>41672</v>
      </c>
      <c r="B5395">
        <v>8521</v>
      </c>
      <c r="C5395" t="s">
        <v>8</v>
      </c>
      <c r="D5395" t="str">
        <f t="shared" si="552"/>
        <v>亞皆老街染布房街, Hong Kong</v>
      </c>
      <c r="E5395" t="str">
        <f>VLOOKUP(F5395,'recent unique'!A:D,4,FALSE)</f>
        <v>亞皆老街染布房街</v>
      </c>
      <c r="F5395" t="s">
        <v>695</v>
      </c>
      <c r="G5395" t="s">
        <v>694</v>
      </c>
      <c r="H5395" t="s">
        <v>11</v>
      </c>
      <c r="I5395" t="s">
        <v>356</v>
      </c>
      <c r="J5395" t="s">
        <v>358</v>
      </c>
      <c r="K5395" t="str">
        <f>VLOOKUP(F5395,'Unique Address'!A:D,4,FALSE)</f>
        <v>Mong Kok</v>
      </c>
      <c r="L5395">
        <f>VLOOKUP(K5395,'[2]AreaCoordinates xlsx'!$A$1:$D$65536,3,FALSE)</f>
        <v>22.318344199999999</v>
      </c>
      <c r="M5395">
        <f>VLOOKUP(K5395,'[2]AreaCoordinates xlsx'!$A$1:$D$65536,4,FALSE)</f>
        <v>114.17217460000001</v>
      </c>
    </row>
    <row r="5396" spans="1:13" x14ac:dyDescent="0.2">
      <c r="A5396" s="2">
        <v>41672</v>
      </c>
      <c r="B5396">
        <v>8521</v>
      </c>
      <c r="C5396" t="s">
        <v>8</v>
      </c>
      <c r="D5396" t="str">
        <f t="shared" si="552"/>
        <v>港鐵旺角東站C, Hong Kong</v>
      </c>
      <c r="E5396" t="str">
        <f>VLOOKUP(F5396,'recent unique'!A:D,4,FALSE)</f>
        <v>港鐵旺角東站C</v>
      </c>
      <c r="F5396" t="s">
        <v>29</v>
      </c>
      <c r="G5396" t="s">
        <v>27</v>
      </c>
      <c r="H5396" t="s">
        <v>11</v>
      </c>
      <c r="I5396" t="s">
        <v>356</v>
      </c>
      <c r="J5396" t="s">
        <v>358</v>
      </c>
      <c r="K5396" t="str">
        <f>VLOOKUP(F5396,'Unique Address'!A:D,4,FALSE)</f>
        <v>Mong Kok</v>
      </c>
      <c r="L5396">
        <f>VLOOKUP(K5396,'[2]AreaCoordinates xlsx'!$A$1:$D$65536,3,FALSE)</f>
        <v>22.318344199999999</v>
      </c>
      <c r="M5396">
        <f>VLOOKUP(K5396,'[2]AreaCoordinates xlsx'!$A$1:$D$65536,4,FALSE)</f>
        <v>114.17217460000001</v>
      </c>
    </row>
    <row r="5397" spans="1:13" x14ac:dyDescent="0.2">
      <c r="A5397" s="2">
        <v>41672</v>
      </c>
      <c r="B5397">
        <v>4678</v>
      </c>
      <c r="C5397" t="s">
        <v>14</v>
      </c>
      <c r="D5397" t="str">
        <f t="shared" si="552"/>
        <v>香港仔黃竹坑道125號, Hong Kong</v>
      </c>
      <c r="E5397" t="str">
        <f>VLOOKUP(F5397,'recent unique'!A:D,4,FALSE)</f>
        <v>香港仔黃竹坑道125號</v>
      </c>
      <c r="F5397" t="s">
        <v>236</v>
      </c>
      <c r="G5397" t="s">
        <v>1652</v>
      </c>
      <c r="H5397" t="s">
        <v>11</v>
      </c>
      <c r="I5397" t="s">
        <v>316</v>
      </c>
      <c r="J5397" t="s">
        <v>318</v>
      </c>
      <c r="K5397" t="str">
        <f>VLOOKUP(F5397,'Unique Address'!A:D,4,FALSE)</f>
        <v>Aberdeen</v>
      </c>
      <c r="L5397">
        <f>VLOOKUP(K5397,'[2]AreaCoordinates xlsx'!$A$1:$D$65536,3,FALSE)</f>
        <v>22.252085900000001</v>
      </c>
      <c r="M5397">
        <f>VLOOKUP(K5397,'[2]AreaCoordinates xlsx'!$A$1:$D$65536,4,FALSE)</f>
        <v>114.1587983</v>
      </c>
    </row>
    <row r="5398" spans="1:13" x14ac:dyDescent="0.2">
      <c r="A5398" s="2">
        <v>41672</v>
      </c>
      <c r="B5398">
        <v>13476</v>
      </c>
      <c r="C5398" t="s">
        <v>19</v>
      </c>
      <c r="D5398" t="str">
        <f t="shared" si="552"/>
        <v>荃灣仁濟街7至11號, Hong Kong</v>
      </c>
      <c r="E5398" t="str">
        <f>VLOOKUP(F5398,'recent unique'!A:D,4,FALSE)</f>
        <v>荃灣仁濟街7至11號</v>
      </c>
      <c r="F5398" t="s">
        <v>1653</v>
      </c>
      <c r="G5398" t="s">
        <v>323</v>
      </c>
      <c r="H5398" t="s">
        <v>11</v>
      </c>
      <c r="I5398" t="s">
        <v>15</v>
      </c>
      <c r="J5398" t="s">
        <v>17</v>
      </c>
      <c r="K5398" t="str">
        <f>VLOOKUP(F5398,'Unique Address'!A:D,4,FALSE)</f>
        <v>Tsuen Wan</v>
      </c>
      <c r="L5398">
        <f>VLOOKUP(K5398,'[2]AreaCoordinates xlsx'!$A$1:$D$65536,3,FALSE)</f>
        <v>22.3713227</v>
      </c>
      <c r="M5398">
        <f>VLOOKUP(K5398,'[2]AreaCoordinates xlsx'!$A$1:$D$65536,4,FALSE)</f>
        <v>114.11416010000001</v>
      </c>
    </row>
    <row r="5399" spans="1:13" x14ac:dyDescent="0.2">
      <c r="A5399" s="2">
        <v>41672</v>
      </c>
      <c r="B5399">
        <v>5556</v>
      </c>
      <c r="C5399" t="s">
        <v>8</v>
      </c>
      <c r="D5399" t="str">
        <f t="shared" si="552"/>
        <v>樂富杏林街10號, Hong Kong</v>
      </c>
      <c r="E5399" t="str">
        <f>VLOOKUP(F5399,'recent unique'!A:D,4,FALSE)</f>
        <v>樂富杏林街10號</v>
      </c>
      <c r="F5399" t="s">
        <v>322</v>
      </c>
      <c r="G5399" t="s">
        <v>1654</v>
      </c>
      <c r="H5399" t="s">
        <v>11</v>
      </c>
      <c r="I5399" t="s">
        <v>319</v>
      </c>
      <c r="J5399" t="s">
        <v>321</v>
      </c>
      <c r="K5399" t="str">
        <f>VLOOKUP(F5399,'Unique Address'!A:D,4,FALSE)</f>
        <v>Lok Fu</v>
      </c>
      <c r="L5399">
        <f>VLOOKUP(K5399,'[2]AreaCoordinates xlsx'!$A$1:$D$65536,3,FALSE)</f>
        <v>22.337740199999999</v>
      </c>
      <c r="M5399">
        <f>VLOOKUP(K5399,'[2]AreaCoordinates xlsx'!$A$1:$D$65536,4,FALSE)</f>
        <v>114.1862935</v>
      </c>
    </row>
    <row r="5400" spans="1:13" x14ac:dyDescent="0.2">
      <c r="A5400" s="2">
        <v>41672</v>
      </c>
      <c r="B5400">
        <v>5914</v>
      </c>
      <c r="C5400" t="s">
        <v>46</v>
      </c>
      <c r="D5400" t="str">
        <f t="shared" ref="D5400:D5404" si="553">E5400</f>
        <v>Hong Kong</v>
      </c>
      <c r="E5400" t="s">
        <v>10918</v>
      </c>
      <c r="F5400" t="str">
        <f t="shared" ref="F5400:F5404" si="554">"  "</f>
        <v xml:space="preserve">  </v>
      </c>
      <c r="G5400" t="str">
        <f t="shared" ref="G5400:G5404" si="555">C5400</f>
        <v>Territory-Wide</v>
      </c>
      <c r="H5400" t="s">
        <v>48</v>
      </c>
      <c r="I5400" t="s">
        <v>1650</v>
      </c>
      <c r="J5400" t="s">
        <v>1651</v>
      </c>
      <c r="K5400" t="s">
        <v>10918</v>
      </c>
      <c r="L5400">
        <f>VLOOKUP(K5400,'[2]AreaCoordinates xlsx'!$A$1:$D$65536,3,FALSE)</f>
        <v>22.244479999999999</v>
      </c>
      <c r="M5400">
        <f>VLOOKUP(K5400,'[2]AreaCoordinates xlsx'!$A$1:$D$65536,4,FALSE)</f>
        <v>114.1860519</v>
      </c>
    </row>
    <row r="5401" spans="1:13" x14ac:dyDescent="0.2">
      <c r="A5401" s="2">
        <v>41672</v>
      </c>
      <c r="B5401">
        <v>8997</v>
      </c>
      <c r="C5401" t="s">
        <v>46</v>
      </c>
      <c r="D5401" t="str">
        <f t="shared" si="553"/>
        <v>Hong Kong</v>
      </c>
      <c r="E5401" t="s">
        <v>10918</v>
      </c>
      <c r="F5401" t="str">
        <f t="shared" si="554"/>
        <v xml:space="preserve">  </v>
      </c>
      <c r="G5401" t="str">
        <f t="shared" si="555"/>
        <v>Territory-Wide</v>
      </c>
      <c r="H5401" t="s">
        <v>48</v>
      </c>
      <c r="I5401" t="s">
        <v>1608</v>
      </c>
      <c r="J5401" t="s">
        <v>1609</v>
      </c>
      <c r="K5401" t="s">
        <v>10918</v>
      </c>
      <c r="L5401">
        <f>VLOOKUP(K5401,'[2]AreaCoordinates xlsx'!$A$1:$D$65536,3,FALSE)</f>
        <v>22.244479999999999</v>
      </c>
      <c r="M5401">
        <f>VLOOKUP(K5401,'[2]AreaCoordinates xlsx'!$A$1:$D$65536,4,FALSE)</f>
        <v>114.1860519</v>
      </c>
    </row>
    <row r="5402" spans="1:13" x14ac:dyDescent="0.2">
      <c r="A5402" s="2">
        <v>41672</v>
      </c>
      <c r="B5402">
        <v>154</v>
      </c>
      <c r="C5402" t="s">
        <v>46</v>
      </c>
      <c r="D5402" t="str">
        <f t="shared" si="553"/>
        <v>Hong Kong</v>
      </c>
      <c r="E5402" t="s">
        <v>10918</v>
      </c>
      <c r="F5402" t="str">
        <f t="shared" si="554"/>
        <v xml:space="preserve">  </v>
      </c>
      <c r="G5402" t="str">
        <f t="shared" si="555"/>
        <v>Territory-Wide</v>
      </c>
      <c r="H5402" t="s">
        <v>48</v>
      </c>
      <c r="I5402" t="s">
        <v>1610</v>
      </c>
      <c r="J5402" t="s">
        <v>1611</v>
      </c>
      <c r="K5402" t="s">
        <v>10918</v>
      </c>
      <c r="L5402">
        <f>VLOOKUP(K5402,'[2]AreaCoordinates xlsx'!$A$1:$D$65536,3,FALSE)</f>
        <v>22.244479999999999</v>
      </c>
      <c r="M5402">
        <f>VLOOKUP(K5402,'[2]AreaCoordinates xlsx'!$A$1:$D$65536,4,FALSE)</f>
        <v>114.1860519</v>
      </c>
    </row>
    <row r="5403" spans="1:13" x14ac:dyDescent="0.2">
      <c r="A5403" s="2">
        <v>41672</v>
      </c>
      <c r="B5403">
        <v>128</v>
      </c>
      <c r="C5403" t="s">
        <v>46</v>
      </c>
      <c r="D5403" t="str">
        <f t="shared" si="553"/>
        <v>Hong Kong</v>
      </c>
      <c r="E5403" t="s">
        <v>10918</v>
      </c>
      <c r="F5403" t="str">
        <f t="shared" si="554"/>
        <v xml:space="preserve">  </v>
      </c>
      <c r="G5403" t="str">
        <f t="shared" si="555"/>
        <v>Territory-Wide</v>
      </c>
      <c r="H5403" t="s">
        <v>48</v>
      </c>
      <c r="I5403" t="s">
        <v>1541</v>
      </c>
      <c r="J5403" t="s">
        <v>1542</v>
      </c>
      <c r="K5403" t="s">
        <v>10918</v>
      </c>
      <c r="L5403">
        <f>VLOOKUP(K5403,'[2]AreaCoordinates xlsx'!$A$1:$D$65536,3,FALSE)</f>
        <v>22.244479999999999</v>
      </c>
      <c r="M5403">
        <f>VLOOKUP(K5403,'[2]AreaCoordinates xlsx'!$A$1:$D$65536,4,FALSE)</f>
        <v>114.1860519</v>
      </c>
    </row>
    <row r="5404" spans="1:13" x14ac:dyDescent="0.2">
      <c r="A5404" s="2">
        <v>41672</v>
      </c>
      <c r="B5404">
        <v>946</v>
      </c>
      <c r="C5404" t="s">
        <v>46</v>
      </c>
      <c r="D5404" t="str">
        <f t="shared" si="553"/>
        <v>Hong Kong</v>
      </c>
      <c r="E5404" t="s">
        <v>10918</v>
      </c>
      <c r="F5404" t="str">
        <f t="shared" si="554"/>
        <v xml:space="preserve">  </v>
      </c>
      <c r="G5404" t="str">
        <f t="shared" si="555"/>
        <v>Territory-Wide</v>
      </c>
      <c r="H5404" t="s">
        <v>48</v>
      </c>
      <c r="I5404" t="s">
        <v>1543</v>
      </c>
      <c r="J5404" t="s">
        <v>12</v>
      </c>
      <c r="K5404" t="s">
        <v>10918</v>
      </c>
      <c r="L5404">
        <f>VLOOKUP(K5404,'[2]AreaCoordinates xlsx'!$A$1:$D$65536,3,FALSE)</f>
        <v>22.244479999999999</v>
      </c>
      <c r="M5404">
        <f>VLOOKUP(K5404,'[2]AreaCoordinates xlsx'!$A$1:$D$65536,4,FALSE)</f>
        <v>114.1860519</v>
      </c>
    </row>
    <row r="5405" spans="1:13" x14ac:dyDescent="0.2">
      <c r="A5405" s="2">
        <v>41672</v>
      </c>
      <c r="B5405">
        <v>222</v>
      </c>
      <c r="C5405" t="s">
        <v>8</v>
      </c>
      <c r="D5405" t="str">
        <f t="shared" ref="D5405:D5408" si="556">E5405&amp;", Hong Kong"</f>
        <v>旺角新世紀廣場, Hong Kong</v>
      </c>
      <c r="E5405" t="str">
        <f>VLOOKUP(F5405,'recent unique'!A:D,4,FALSE)</f>
        <v>旺角新世紀廣場</v>
      </c>
      <c r="F5405" t="s">
        <v>1417</v>
      </c>
      <c r="G5405" t="s">
        <v>1416</v>
      </c>
      <c r="H5405" t="s">
        <v>11</v>
      </c>
      <c r="I5405" t="s">
        <v>179</v>
      </c>
      <c r="J5405" t="s">
        <v>181</v>
      </c>
      <c r="K5405" t="str">
        <f>VLOOKUP(F5405,'Unique Address'!A:D,4,FALSE)</f>
        <v>Mong Kok</v>
      </c>
      <c r="L5405">
        <f>VLOOKUP(K5405,'[2]AreaCoordinates xlsx'!$A$1:$D$65536,3,FALSE)</f>
        <v>22.318344199999999</v>
      </c>
      <c r="M5405">
        <f>VLOOKUP(K5405,'[2]AreaCoordinates xlsx'!$A$1:$D$65536,4,FALSE)</f>
        <v>114.17217460000001</v>
      </c>
    </row>
    <row r="5406" spans="1:13" x14ac:dyDescent="0.2">
      <c r="A5406" s="2">
        <v>41672</v>
      </c>
      <c r="B5406">
        <v>222</v>
      </c>
      <c r="C5406" t="s">
        <v>19</v>
      </c>
      <c r="D5406" t="str">
        <f t="shared" si="556"/>
        <v>沙田新城市廣場, Hong Kong</v>
      </c>
      <c r="E5406" t="str">
        <f>VLOOKUP(F5406,'recent unique'!A:D,4,FALSE)</f>
        <v>沙田新城市廣場</v>
      </c>
      <c r="F5406" t="s">
        <v>1419</v>
      </c>
      <c r="G5406" t="s">
        <v>1418</v>
      </c>
      <c r="H5406" t="s">
        <v>11</v>
      </c>
      <c r="I5406" t="s">
        <v>179</v>
      </c>
      <c r="J5406" t="s">
        <v>181</v>
      </c>
      <c r="K5406" t="str">
        <f>VLOOKUP(F5406,'Unique Address'!A:D,4,FALSE)</f>
        <v>Sha Tin</v>
      </c>
      <c r="L5406">
        <f>VLOOKUP(K5406,'[2]AreaCoordinates xlsx'!$A$1:$D$65536,3,FALSE)</f>
        <v>22.377130399999999</v>
      </c>
      <c r="M5406">
        <f>VLOOKUP(K5406,'[2]AreaCoordinates xlsx'!$A$1:$D$65536,4,FALSE)</f>
        <v>114.1974398</v>
      </c>
    </row>
    <row r="5407" spans="1:13" x14ac:dyDescent="0.2">
      <c r="A5407" s="2">
        <v>41672</v>
      </c>
      <c r="B5407">
        <v>222</v>
      </c>
      <c r="C5407" t="s">
        <v>19</v>
      </c>
      <c r="D5407" t="str">
        <f t="shared" si="556"/>
        <v>上水廣場, Hong Kong</v>
      </c>
      <c r="E5407" t="str">
        <f>VLOOKUP(F5407,'recent unique'!A:D,4,FALSE)</f>
        <v>上水廣場</v>
      </c>
      <c r="F5407" t="s">
        <v>1421</v>
      </c>
      <c r="G5407" t="s">
        <v>1420</v>
      </c>
      <c r="H5407" t="s">
        <v>11</v>
      </c>
      <c r="I5407" t="s">
        <v>179</v>
      </c>
      <c r="J5407" t="s">
        <v>181</v>
      </c>
      <c r="K5407" t="str">
        <f>VLOOKUP(F5407,'Unique Address'!A:D,4,FALSE)</f>
        <v>Sheung Shui</v>
      </c>
      <c r="L5407">
        <f>VLOOKUP(K5407,'[2]AreaCoordinates xlsx'!$A$1:$D$65536,3,FALSE)</f>
        <v>22.511200800000001</v>
      </c>
      <c r="M5407">
        <f>VLOOKUP(K5407,'[2]AreaCoordinates xlsx'!$A$1:$D$65536,4,FALSE)</f>
        <v>114.1260991</v>
      </c>
    </row>
    <row r="5408" spans="1:13" x14ac:dyDescent="0.2">
      <c r="A5408" s="2">
        <v>41672</v>
      </c>
      <c r="B5408">
        <v>222</v>
      </c>
      <c r="C5408" t="s">
        <v>19</v>
      </c>
      <c r="D5408" t="str">
        <f t="shared" si="556"/>
        <v>葵芳新都會廣場, Hong Kong</v>
      </c>
      <c r="E5408" t="str">
        <f>VLOOKUP(F5408,'recent unique'!A:D,4,FALSE)</f>
        <v>葵芳新都會廣場</v>
      </c>
      <c r="F5408" t="s">
        <v>1423</v>
      </c>
      <c r="G5408" t="s">
        <v>1422</v>
      </c>
      <c r="H5408" t="s">
        <v>11</v>
      </c>
      <c r="I5408" t="s">
        <v>179</v>
      </c>
      <c r="J5408" t="s">
        <v>181</v>
      </c>
      <c r="K5408" t="str">
        <f>VLOOKUP(F5408,'Unique Address'!A:D,4,FALSE)</f>
        <v>Kwai Fong</v>
      </c>
      <c r="L5408">
        <f>VLOOKUP(K5408,'[2]AreaCoordinates xlsx'!$A$1:$D$65536,3,FALSE)</f>
        <v>22.3578109</v>
      </c>
      <c r="M5408">
        <f>VLOOKUP(K5408,'[2]AreaCoordinates xlsx'!$A$1:$D$65536,4,FALSE)</f>
        <v>114.1298151</v>
      </c>
    </row>
    <row r="5409" spans="1:13" x14ac:dyDescent="0.2">
      <c r="A5409" s="2">
        <v>41672</v>
      </c>
      <c r="B5409">
        <v>10999</v>
      </c>
      <c r="C5409" t="s">
        <v>46</v>
      </c>
      <c r="D5409" t="str">
        <f>E5409</f>
        <v>Hong Kong</v>
      </c>
      <c r="E5409" t="s">
        <v>10918</v>
      </c>
      <c r="F5409" t="str">
        <f>"  "</f>
        <v xml:space="preserve">  </v>
      </c>
      <c r="G5409" t="str">
        <f>C5409</f>
        <v>Territory-Wide</v>
      </c>
      <c r="H5409" t="s">
        <v>48</v>
      </c>
      <c r="I5409" t="s">
        <v>1424</v>
      </c>
      <c r="J5409" t="s">
        <v>1425</v>
      </c>
      <c r="K5409" t="s">
        <v>10918</v>
      </c>
      <c r="L5409">
        <f>VLOOKUP(K5409,'[2]AreaCoordinates xlsx'!$A$1:$D$65536,3,FALSE)</f>
        <v>22.244479999999999</v>
      </c>
      <c r="M5409">
        <f>VLOOKUP(K5409,'[2]AreaCoordinates xlsx'!$A$1:$D$65536,4,FALSE)</f>
        <v>114.1860519</v>
      </c>
    </row>
    <row r="5410" spans="1:13" x14ac:dyDescent="0.2">
      <c r="A5410" s="2">
        <v>41672</v>
      </c>
      <c r="B5410">
        <v>7479</v>
      </c>
      <c r="C5410" t="s">
        <v>19</v>
      </c>
      <c r="D5410" t="str">
        <f>E5410&amp;", Hong Kong"</f>
        <v>沙田置富第一城商場, Hong Kong</v>
      </c>
      <c r="E5410" t="str">
        <f>VLOOKUP(F5410,'recent unique'!A:D,4,FALSE)</f>
        <v>沙田置富第一城商場</v>
      </c>
      <c r="F5410" t="s">
        <v>1449</v>
      </c>
      <c r="G5410" t="s">
        <v>616</v>
      </c>
      <c r="H5410" t="s">
        <v>11</v>
      </c>
      <c r="I5410" t="s">
        <v>551</v>
      </c>
      <c r="J5410" t="s">
        <v>553</v>
      </c>
      <c r="K5410" t="str">
        <f>VLOOKUP(F5410,'Unique Address'!A:D,4,FALSE)</f>
        <v>Sha Tin</v>
      </c>
      <c r="L5410">
        <f>VLOOKUP(K5410,'[2]AreaCoordinates xlsx'!$A$1:$D$65536,3,FALSE)</f>
        <v>22.377130399999999</v>
      </c>
      <c r="M5410">
        <f>VLOOKUP(K5410,'[2]AreaCoordinates xlsx'!$A$1:$D$65536,4,FALSE)</f>
        <v>114.1974398</v>
      </c>
    </row>
    <row r="5411" spans="1:13" x14ac:dyDescent="0.2">
      <c r="A5411" s="2">
        <v>41672</v>
      </c>
      <c r="B5411">
        <v>231</v>
      </c>
      <c r="C5411" t="s">
        <v>46</v>
      </c>
      <c r="D5411" t="str">
        <f t="shared" ref="D5411:D5414" si="557">E5411</f>
        <v>Hong Kong</v>
      </c>
      <c r="E5411" t="s">
        <v>10918</v>
      </c>
      <c r="F5411" t="str">
        <f t="shared" ref="F5411:F5414" si="558">"  "</f>
        <v xml:space="preserve">  </v>
      </c>
      <c r="G5411" t="str">
        <f t="shared" ref="G5411:G5414" si="559">C5411</f>
        <v>Territory-Wide</v>
      </c>
      <c r="H5411" t="s">
        <v>48</v>
      </c>
      <c r="I5411" t="s">
        <v>65</v>
      </c>
      <c r="J5411" t="s">
        <v>67</v>
      </c>
      <c r="K5411" t="s">
        <v>10918</v>
      </c>
      <c r="L5411">
        <f>VLOOKUP(K5411,'[2]AreaCoordinates xlsx'!$A$1:$D$65536,3,FALSE)</f>
        <v>22.244479999999999</v>
      </c>
      <c r="M5411">
        <f>VLOOKUP(K5411,'[2]AreaCoordinates xlsx'!$A$1:$D$65536,4,FALSE)</f>
        <v>114.1860519</v>
      </c>
    </row>
    <row r="5412" spans="1:13" x14ac:dyDescent="0.2">
      <c r="A5412" s="2">
        <v>41672</v>
      </c>
      <c r="B5412">
        <v>6140</v>
      </c>
      <c r="C5412" t="s">
        <v>46</v>
      </c>
      <c r="D5412" t="str">
        <f t="shared" si="557"/>
        <v>Hong Kong</v>
      </c>
      <c r="E5412" t="s">
        <v>10918</v>
      </c>
      <c r="F5412" t="str">
        <f t="shared" si="558"/>
        <v xml:space="preserve">  </v>
      </c>
      <c r="G5412" t="str">
        <f t="shared" si="559"/>
        <v>Territory-Wide</v>
      </c>
      <c r="H5412" t="s">
        <v>48</v>
      </c>
      <c r="I5412" t="s">
        <v>1314</v>
      </c>
      <c r="J5412" t="s">
        <v>1315</v>
      </c>
      <c r="K5412" t="s">
        <v>10918</v>
      </c>
      <c r="L5412">
        <f>VLOOKUP(K5412,'[2]AreaCoordinates xlsx'!$A$1:$D$65536,3,FALSE)</f>
        <v>22.244479999999999</v>
      </c>
      <c r="M5412">
        <f>VLOOKUP(K5412,'[2]AreaCoordinates xlsx'!$A$1:$D$65536,4,FALSE)</f>
        <v>114.1860519</v>
      </c>
    </row>
    <row r="5413" spans="1:13" x14ac:dyDescent="0.2">
      <c r="A5413" s="2">
        <v>41672</v>
      </c>
      <c r="B5413">
        <v>26</v>
      </c>
      <c r="C5413" t="s">
        <v>46</v>
      </c>
      <c r="D5413" t="str">
        <f t="shared" si="557"/>
        <v>Hong Kong</v>
      </c>
      <c r="E5413" t="s">
        <v>10918</v>
      </c>
      <c r="F5413" t="str">
        <f t="shared" si="558"/>
        <v xml:space="preserve">  </v>
      </c>
      <c r="G5413" t="str">
        <f t="shared" si="559"/>
        <v>Territory-Wide</v>
      </c>
      <c r="H5413" t="s">
        <v>48</v>
      </c>
      <c r="I5413" t="s">
        <v>954</v>
      </c>
      <c r="J5413" t="s">
        <v>955</v>
      </c>
      <c r="K5413" t="s">
        <v>10918</v>
      </c>
      <c r="L5413">
        <f>VLOOKUP(K5413,'[2]AreaCoordinates xlsx'!$A$1:$D$65536,3,FALSE)</f>
        <v>22.244479999999999</v>
      </c>
      <c r="M5413">
        <f>VLOOKUP(K5413,'[2]AreaCoordinates xlsx'!$A$1:$D$65536,4,FALSE)</f>
        <v>114.1860519</v>
      </c>
    </row>
    <row r="5414" spans="1:13" x14ac:dyDescent="0.2">
      <c r="A5414" s="2">
        <v>41672</v>
      </c>
      <c r="B5414">
        <v>189</v>
      </c>
      <c r="C5414" t="s">
        <v>46</v>
      </c>
      <c r="D5414" t="str">
        <f t="shared" si="557"/>
        <v>Hong Kong</v>
      </c>
      <c r="E5414" t="s">
        <v>10918</v>
      </c>
      <c r="F5414" t="str">
        <f t="shared" si="558"/>
        <v xml:space="preserve">  </v>
      </c>
      <c r="G5414" t="str">
        <f t="shared" si="559"/>
        <v>Territory-Wide</v>
      </c>
      <c r="H5414" t="s">
        <v>48</v>
      </c>
      <c r="I5414" t="s">
        <v>909</v>
      </c>
      <c r="J5414" t="s">
        <v>12</v>
      </c>
      <c r="K5414" t="s">
        <v>10918</v>
      </c>
      <c r="L5414">
        <f>VLOOKUP(K5414,'[2]AreaCoordinates xlsx'!$A$1:$D$65536,3,FALSE)</f>
        <v>22.244479999999999</v>
      </c>
      <c r="M5414">
        <f>VLOOKUP(K5414,'[2]AreaCoordinates xlsx'!$A$1:$D$65536,4,FALSE)</f>
        <v>114.1860519</v>
      </c>
    </row>
    <row r="5415" spans="1:13" x14ac:dyDescent="0.2">
      <c r="A5415" s="2">
        <v>41672</v>
      </c>
      <c r="B5415">
        <v>7479</v>
      </c>
      <c r="C5415" t="s">
        <v>8</v>
      </c>
      <c r="D5415" t="str">
        <f t="shared" ref="D5415:D5426" si="560">E5415&amp;", Hong Kong"</f>
        <v>長沙灣道長沙灣廣場1期對出行人路, Hong Kong</v>
      </c>
      <c r="E5415" t="str">
        <f t="shared" ref="E5415:E5416" si="561">F5415</f>
        <v>長沙灣道長沙灣廣場1期對出行人路</v>
      </c>
      <c r="F5415" t="s">
        <v>668</v>
      </c>
      <c r="G5415" t="s">
        <v>667</v>
      </c>
      <c r="H5415" t="s">
        <v>11</v>
      </c>
      <c r="I5415" t="s">
        <v>551</v>
      </c>
      <c r="J5415" t="s">
        <v>553</v>
      </c>
      <c r="K5415" t="str">
        <f>VLOOKUP(F5415,'Unique Address'!A:D,4,FALSE)</f>
        <v>Cheung Sha Wan</v>
      </c>
      <c r="L5415">
        <f>VLOOKUP(K5415,'[2]AreaCoordinates xlsx'!$A$1:$D$65536,3,FALSE)</f>
        <v>22.334173</v>
      </c>
      <c r="M5415">
        <f>VLOOKUP(K5415,'[2]AreaCoordinates xlsx'!$A$1:$D$65536,4,FALSE)</f>
        <v>114.1476595</v>
      </c>
    </row>
    <row r="5416" spans="1:13" x14ac:dyDescent="0.2">
      <c r="A5416" s="2">
        <v>41672</v>
      </c>
      <c r="B5416">
        <v>7479</v>
      </c>
      <c r="C5416" t="s">
        <v>19</v>
      </c>
      <c r="D5416" t="str">
        <f t="shared" si="560"/>
        <v>港鐵第一城站C出口(邱金元中學)對出行人路, Hong Kong</v>
      </c>
      <c r="E5416" t="str">
        <f t="shared" si="561"/>
        <v>港鐵第一城站C出口(邱金元中學)對出行人路</v>
      </c>
      <c r="F5416" t="s">
        <v>670</v>
      </c>
      <c r="G5416" t="s">
        <v>669</v>
      </c>
      <c r="H5416" t="s">
        <v>11</v>
      </c>
      <c r="I5416" t="s">
        <v>551</v>
      </c>
      <c r="J5416" t="s">
        <v>553</v>
      </c>
      <c r="K5416" t="str">
        <f>VLOOKUP(F5416,'Unique Address'!A:D,4,FALSE)</f>
        <v>Sha Tin</v>
      </c>
      <c r="L5416">
        <f>VLOOKUP(K5416,'[2]AreaCoordinates xlsx'!$A$1:$D$65536,3,FALSE)</f>
        <v>22.377130399999999</v>
      </c>
      <c r="M5416">
        <f>VLOOKUP(K5416,'[2]AreaCoordinates xlsx'!$A$1:$D$65536,4,FALSE)</f>
        <v>114.1974398</v>
      </c>
    </row>
    <row r="5417" spans="1:13" x14ac:dyDescent="0.2">
      <c r="A5417" s="2">
        <v>41672</v>
      </c>
      <c r="B5417">
        <v>7479</v>
      </c>
      <c r="C5417" t="s">
        <v>19</v>
      </c>
      <c r="D5417" t="str">
        <f t="shared" si="560"/>
        <v>港鐵大學站B, Hong Kong</v>
      </c>
      <c r="E5417" t="str">
        <f>VLOOKUP(F5417,'recent unique'!A:D,4,FALSE)</f>
        <v>港鐵大學站B</v>
      </c>
      <c r="F5417" t="s">
        <v>672</v>
      </c>
      <c r="G5417" t="s">
        <v>671</v>
      </c>
      <c r="H5417" t="s">
        <v>11</v>
      </c>
      <c r="I5417" t="s">
        <v>551</v>
      </c>
      <c r="J5417" t="s">
        <v>553</v>
      </c>
      <c r="K5417" t="str">
        <f>VLOOKUP(F5417,'Unique Address'!A:D,4,FALSE)</f>
        <v>Ma Liu Shui</v>
      </c>
      <c r="L5417">
        <f>VLOOKUP(K5417,'[2]AreaCoordinates xlsx'!$A$1:$D$65536,3,FALSE)</f>
        <v>22.423144799999999</v>
      </c>
      <c r="M5417">
        <f>VLOOKUP(K5417,'[2]AreaCoordinates xlsx'!$A$1:$D$65536,4,FALSE)</f>
        <v>114.2063565</v>
      </c>
    </row>
    <row r="5418" spans="1:13" x14ac:dyDescent="0.2">
      <c r="A5418" s="2">
        <v>41672</v>
      </c>
      <c r="B5418">
        <v>13</v>
      </c>
      <c r="C5418" t="s">
        <v>8</v>
      </c>
      <c r="D5418" t="str">
        <f t="shared" si="560"/>
        <v>九龍圓方1樓火區, Hong Kong</v>
      </c>
      <c r="E5418" t="str">
        <f>VLOOKUP(F5418,'recent unique'!A:D,4,FALSE)</f>
        <v>九龍圓方1樓火區</v>
      </c>
      <c r="F5418" t="s">
        <v>148</v>
      </c>
      <c r="G5418" t="s">
        <v>146</v>
      </c>
      <c r="H5418" t="s">
        <v>11</v>
      </c>
      <c r="I5418" t="s">
        <v>145</v>
      </c>
      <c r="J5418" t="s">
        <v>147</v>
      </c>
      <c r="K5418" t="str">
        <f>VLOOKUP(F5418,'Unique Address'!A:D,4,FALSE)</f>
        <v>Jordan</v>
      </c>
      <c r="L5418">
        <f>VLOOKUP(K5418,'[2]AreaCoordinates xlsx'!$A$1:$D$65536,3,FALSE)</f>
        <v>22.304861200000001</v>
      </c>
      <c r="M5418">
        <f>VLOOKUP(K5418,'[2]AreaCoordinates xlsx'!$A$1:$D$65536,4,FALSE)</f>
        <v>114.16920210000001</v>
      </c>
    </row>
    <row r="5419" spans="1:13" x14ac:dyDescent="0.2">
      <c r="A5419" s="2">
        <v>41672</v>
      </c>
      <c r="B5419">
        <v>13</v>
      </c>
      <c r="C5419" t="s">
        <v>8</v>
      </c>
      <c r="D5419" t="str">
        <f t="shared" si="560"/>
        <v>九龍圓方1樓水區, Hong Kong</v>
      </c>
      <c r="E5419" t="str">
        <f>VLOOKUP(F5419,'recent unique'!A:D,4,FALSE)</f>
        <v>九龍圓方1樓水區</v>
      </c>
      <c r="F5419" t="s">
        <v>150</v>
      </c>
      <c r="G5419" t="s">
        <v>149</v>
      </c>
      <c r="H5419" t="s">
        <v>11</v>
      </c>
      <c r="I5419" t="s">
        <v>145</v>
      </c>
      <c r="J5419" t="s">
        <v>147</v>
      </c>
      <c r="K5419" t="str">
        <f>VLOOKUP(F5419,'Unique Address'!A:D,4,FALSE)</f>
        <v>Jordan</v>
      </c>
      <c r="L5419">
        <f>VLOOKUP(K5419,'[2]AreaCoordinates xlsx'!$A$1:$D$65536,3,FALSE)</f>
        <v>22.304861200000001</v>
      </c>
      <c r="M5419">
        <f>VLOOKUP(K5419,'[2]AreaCoordinates xlsx'!$A$1:$D$65536,4,FALSE)</f>
        <v>114.16920210000001</v>
      </c>
    </row>
    <row r="5420" spans="1:13" x14ac:dyDescent="0.2">
      <c r="A5420" s="2">
        <v>41672</v>
      </c>
      <c r="B5420">
        <v>13</v>
      </c>
      <c r="C5420" t="s">
        <v>8</v>
      </c>
      <c r="D5420" t="str">
        <f t="shared" si="560"/>
        <v>九龍圓方1樓火區, Hong Kong</v>
      </c>
      <c r="E5420" t="str">
        <f>VLOOKUP(F5420,'recent unique'!A:D,4,FALSE)</f>
        <v>九龍圓方1樓火區</v>
      </c>
      <c r="F5420" t="s">
        <v>543</v>
      </c>
      <c r="G5420" t="s">
        <v>542</v>
      </c>
      <c r="H5420" t="s">
        <v>11</v>
      </c>
      <c r="I5420" t="s">
        <v>145</v>
      </c>
      <c r="J5420" t="s">
        <v>147</v>
      </c>
      <c r="K5420" t="str">
        <f>VLOOKUP(F5420,'Unique Address'!A:D,4,FALSE)</f>
        <v>Jordan</v>
      </c>
      <c r="L5420">
        <f>VLOOKUP(K5420,'[2]AreaCoordinates xlsx'!$A$1:$D$65536,3,FALSE)</f>
        <v>22.304861200000001</v>
      </c>
      <c r="M5420">
        <f>VLOOKUP(K5420,'[2]AreaCoordinates xlsx'!$A$1:$D$65536,4,FALSE)</f>
        <v>114.16920210000001</v>
      </c>
    </row>
    <row r="5421" spans="1:13" x14ac:dyDescent="0.2">
      <c r="A5421" s="2">
        <v>41672</v>
      </c>
      <c r="B5421">
        <v>13</v>
      </c>
      <c r="C5421" t="s">
        <v>8</v>
      </c>
      <c r="D5421" t="str">
        <f t="shared" si="560"/>
        <v>九龍圓方2樓金區, Hong Kong</v>
      </c>
      <c r="E5421" t="str">
        <f>VLOOKUP(F5421,'recent unique'!A:D,4,FALSE)</f>
        <v>九龍圓方2樓金區</v>
      </c>
      <c r="F5421" t="s">
        <v>545</v>
      </c>
      <c r="G5421" t="s">
        <v>544</v>
      </c>
      <c r="H5421" t="s">
        <v>11</v>
      </c>
      <c r="I5421" t="s">
        <v>145</v>
      </c>
      <c r="J5421" t="s">
        <v>147</v>
      </c>
      <c r="K5421" t="str">
        <f>VLOOKUP(F5421,'Unique Address'!A:D,4,FALSE)</f>
        <v>Jordan</v>
      </c>
      <c r="L5421">
        <f>VLOOKUP(K5421,'[2]AreaCoordinates xlsx'!$A$1:$D$65536,3,FALSE)</f>
        <v>22.304861200000001</v>
      </c>
      <c r="M5421">
        <f>VLOOKUP(K5421,'[2]AreaCoordinates xlsx'!$A$1:$D$65536,4,FALSE)</f>
        <v>114.16920210000001</v>
      </c>
    </row>
    <row r="5422" spans="1:13" x14ac:dyDescent="0.2">
      <c r="A5422" s="2">
        <v>41672</v>
      </c>
      <c r="B5422">
        <v>10276</v>
      </c>
      <c r="C5422" t="s">
        <v>8</v>
      </c>
      <c r="D5422" t="str">
        <f t="shared" si="560"/>
        <v>九龍佐敦加士居道30號, Hong Kong</v>
      </c>
      <c r="E5422" t="str">
        <f>VLOOKUP(F5422,'recent unique'!A:D,4,FALSE)</f>
        <v>九龍佐敦加士居道30號</v>
      </c>
      <c r="F5422" t="s">
        <v>13</v>
      </c>
      <c r="G5422" t="s">
        <v>10</v>
      </c>
      <c r="H5422" t="s">
        <v>11</v>
      </c>
      <c r="I5422" t="s">
        <v>9</v>
      </c>
      <c r="J5422" t="s">
        <v>12</v>
      </c>
      <c r="K5422" t="str">
        <f>VLOOKUP(F5422,'Unique Address'!A:D,4,FALSE)</f>
        <v>Jordan</v>
      </c>
      <c r="L5422">
        <f>VLOOKUP(K5422,'[2]AreaCoordinates xlsx'!$A$1:$D$65536,3,FALSE)</f>
        <v>22.304861200000001</v>
      </c>
      <c r="M5422">
        <f>VLOOKUP(K5422,'[2]AreaCoordinates xlsx'!$A$1:$D$65536,4,FALSE)</f>
        <v>114.16920210000001</v>
      </c>
    </row>
    <row r="5423" spans="1:13" x14ac:dyDescent="0.2">
      <c r="A5423" s="2">
        <v>41672</v>
      </c>
      <c r="B5423">
        <v>13476</v>
      </c>
      <c r="C5423" t="s">
        <v>14</v>
      </c>
      <c r="D5423" t="str">
        <f t="shared" si="560"/>
        <v>銅鑼灣世貿中心2樓顧客服務中心, Hong Kong</v>
      </c>
      <c r="E5423" t="str">
        <f>VLOOKUP(F5423,'recent unique'!A:D,4,FALSE)</f>
        <v>銅鑼灣世貿中心2樓顧客服務中心</v>
      </c>
      <c r="F5423" t="s">
        <v>18</v>
      </c>
      <c r="G5423" t="s">
        <v>16</v>
      </c>
      <c r="H5423" t="s">
        <v>11</v>
      </c>
      <c r="I5423" t="s">
        <v>15</v>
      </c>
      <c r="J5423" t="s">
        <v>17</v>
      </c>
      <c r="K5423" t="str">
        <f>VLOOKUP(F5423,'Unique Address'!A:D,4,FALSE)</f>
        <v>Causeway Bay</v>
      </c>
      <c r="L5423">
        <f>VLOOKUP(K5423,'[2]AreaCoordinates xlsx'!$A$1:$D$65536,3,FALSE)</f>
        <v>22.279729499999998</v>
      </c>
      <c r="M5423">
        <f>VLOOKUP(K5423,'[2]AreaCoordinates xlsx'!$A$1:$D$65536,4,FALSE)</f>
        <v>114.1870366</v>
      </c>
    </row>
    <row r="5424" spans="1:13" x14ac:dyDescent="0.2">
      <c r="A5424" s="2">
        <v>41672</v>
      </c>
      <c r="B5424">
        <v>13476</v>
      </c>
      <c r="C5424" t="s">
        <v>19</v>
      </c>
      <c r="D5424" t="str">
        <f t="shared" si="560"/>
        <v>將軍澳東港城1樓顧客服務中心, Hong Kong</v>
      </c>
      <c r="E5424" t="str">
        <f>VLOOKUP(F5424,'recent unique'!A:D,4,FALSE)</f>
        <v>將軍澳東港城1樓顧客服務中心</v>
      </c>
      <c r="F5424" t="s">
        <v>21</v>
      </c>
      <c r="G5424" t="s">
        <v>20</v>
      </c>
      <c r="H5424" t="s">
        <v>11</v>
      </c>
      <c r="I5424" t="s">
        <v>15</v>
      </c>
      <c r="J5424" t="s">
        <v>17</v>
      </c>
      <c r="K5424" t="str">
        <f>VLOOKUP(F5424,'Unique Address'!A:D,4,FALSE)</f>
        <v>Tseung Kwan O</v>
      </c>
      <c r="L5424">
        <f>VLOOKUP(K5424,'[2]AreaCoordinates xlsx'!$A$1:$D$65536,3,FALSE)</f>
        <v>22.311936899999999</v>
      </c>
      <c r="M5424">
        <f>VLOOKUP(K5424,'[2]AreaCoordinates xlsx'!$A$1:$D$65536,4,FALSE)</f>
        <v>114.2568814</v>
      </c>
    </row>
    <row r="5425" spans="1:13" x14ac:dyDescent="0.2">
      <c r="A5425" s="2">
        <v>41672</v>
      </c>
      <c r="B5425">
        <v>13476</v>
      </c>
      <c r="C5425" t="s">
        <v>19</v>
      </c>
      <c r="D5425" t="str">
        <f t="shared" si="560"/>
        <v>荃灣荃灣廣場, Hong Kong</v>
      </c>
      <c r="E5425" t="str">
        <f>VLOOKUP(F5425,'recent unique'!A:D,4,FALSE)</f>
        <v>荃灣荃灣廣場</v>
      </c>
      <c r="F5425" t="s">
        <v>23</v>
      </c>
      <c r="G5425" t="s">
        <v>22</v>
      </c>
      <c r="H5425" t="s">
        <v>11</v>
      </c>
      <c r="I5425" t="s">
        <v>15</v>
      </c>
      <c r="J5425" t="s">
        <v>17</v>
      </c>
      <c r="K5425" t="str">
        <f>VLOOKUP(F5425,'Unique Address'!A:D,4,FALSE)</f>
        <v>Tsuen Wan</v>
      </c>
      <c r="L5425">
        <f>VLOOKUP(K5425,'[2]AreaCoordinates xlsx'!$A$1:$D$65536,3,FALSE)</f>
        <v>22.3713227</v>
      </c>
      <c r="M5425">
        <f>VLOOKUP(K5425,'[2]AreaCoordinates xlsx'!$A$1:$D$65536,4,FALSE)</f>
        <v>114.11416010000001</v>
      </c>
    </row>
    <row r="5426" spans="1:13" x14ac:dyDescent="0.2">
      <c r="A5426" s="2">
        <v>41672</v>
      </c>
      <c r="B5426">
        <v>13476</v>
      </c>
      <c r="C5426" t="s">
        <v>19</v>
      </c>
      <c r="D5426" t="str">
        <f t="shared" si="560"/>
        <v>沙田新城市廣場, Hong Kong</v>
      </c>
      <c r="E5426" t="str">
        <f>VLOOKUP(F5426,'recent unique'!A:D,4,FALSE)</f>
        <v>沙田新城市廣場</v>
      </c>
      <c r="F5426" t="s">
        <v>25</v>
      </c>
      <c r="G5426" t="s">
        <v>24</v>
      </c>
      <c r="H5426" t="s">
        <v>11</v>
      </c>
      <c r="I5426" t="s">
        <v>15</v>
      </c>
      <c r="J5426" t="s">
        <v>17</v>
      </c>
      <c r="K5426" t="str">
        <f>VLOOKUP(F5426,'Unique Address'!A:D,4,FALSE)</f>
        <v>Sha Tin</v>
      </c>
      <c r="L5426">
        <f>VLOOKUP(K5426,'[2]AreaCoordinates xlsx'!$A$1:$D$65536,3,FALSE)</f>
        <v>22.377130399999999</v>
      </c>
      <c r="M5426">
        <f>VLOOKUP(K5426,'[2]AreaCoordinates xlsx'!$A$1:$D$65536,4,FALSE)</f>
        <v>114.1974398</v>
      </c>
    </row>
    <row r="5427" spans="1:13" x14ac:dyDescent="0.2">
      <c r="A5427" s="2">
        <v>41672</v>
      </c>
      <c r="B5427">
        <v>0</v>
      </c>
      <c r="C5427" t="s">
        <v>46</v>
      </c>
      <c r="D5427" t="str">
        <f>E5427</f>
        <v>Hong Kong</v>
      </c>
      <c r="E5427" t="s">
        <v>10918</v>
      </c>
      <c r="F5427" t="str">
        <f>"  "</f>
        <v xml:space="preserve">  </v>
      </c>
      <c r="G5427" t="str">
        <f>C5427</f>
        <v>Territory-Wide</v>
      </c>
      <c r="H5427" t="s">
        <v>48</v>
      </c>
      <c r="I5427" t="s">
        <v>47</v>
      </c>
      <c r="J5427" t="s">
        <v>49</v>
      </c>
      <c r="K5427" t="s">
        <v>10918</v>
      </c>
      <c r="L5427">
        <f>VLOOKUP(K5427,'[2]AreaCoordinates xlsx'!$A$1:$D$65536,3,FALSE)</f>
        <v>22.244479999999999</v>
      </c>
      <c r="M5427">
        <f>VLOOKUP(K5427,'[2]AreaCoordinates xlsx'!$A$1:$D$65536,4,FALSE)</f>
        <v>114.1860519</v>
      </c>
    </row>
    <row r="5428" spans="1:13" x14ac:dyDescent="0.2">
      <c r="A5428" s="2">
        <v>41672</v>
      </c>
      <c r="B5428">
        <v>13934</v>
      </c>
      <c r="C5428" t="s">
        <v>19</v>
      </c>
      <c r="D5428" t="str">
        <f>E5428&amp;", Hong Kong"</f>
        <v>圓玄學院知止亭及樂閒亭之間通道, Hong Kong</v>
      </c>
      <c r="E5428" t="str">
        <f t="shared" ref="E5428" si="562">F5428</f>
        <v>圓玄學院知止亭及樂閒亭之間通道</v>
      </c>
      <c r="F5428" t="s">
        <v>62</v>
      </c>
      <c r="G5428" t="s">
        <v>60</v>
      </c>
      <c r="H5428" t="s">
        <v>11</v>
      </c>
      <c r="I5428" t="s">
        <v>59</v>
      </c>
      <c r="J5428" t="s">
        <v>61</v>
      </c>
      <c r="K5428" t="str">
        <f>VLOOKUP(F5428,'Unique Address'!A:D,4,FALSE)</f>
        <v>Tsuen Wan</v>
      </c>
      <c r="L5428">
        <f>VLOOKUP(K5428,'[2]AreaCoordinates xlsx'!$A$1:$D$65536,3,FALSE)</f>
        <v>22.3713227</v>
      </c>
      <c r="M5428">
        <f>VLOOKUP(K5428,'[2]AreaCoordinates xlsx'!$A$1:$D$65536,4,FALSE)</f>
        <v>114.11416010000001</v>
      </c>
    </row>
    <row r="5429" spans="1:13" x14ac:dyDescent="0.2">
      <c r="A5429" s="2">
        <v>41672</v>
      </c>
      <c r="B5429">
        <v>805</v>
      </c>
      <c r="C5429" t="s">
        <v>46</v>
      </c>
      <c r="D5429" t="str">
        <f>E5429</f>
        <v>Hong Kong</v>
      </c>
      <c r="E5429" t="s">
        <v>10918</v>
      </c>
      <c r="F5429" t="str">
        <f>"  "</f>
        <v xml:space="preserve">  </v>
      </c>
      <c r="G5429" t="str">
        <f>C5429</f>
        <v>Territory-Wide</v>
      </c>
      <c r="H5429" t="s">
        <v>48</v>
      </c>
      <c r="I5429" t="s">
        <v>63</v>
      </c>
      <c r="J5429" t="s">
        <v>64</v>
      </c>
      <c r="K5429" t="s">
        <v>10918</v>
      </c>
      <c r="L5429">
        <f>VLOOKUP(K5429,'[2]AreaCoordinates xlsx'!$A$1:$D$65536,3,FALSE)</f>
        <v>22.244479999999999</v>
      </c>
      <c r="M5429">
        <f>VLOOKUP(K5429,'[2]AreaCoordinates xlsx'!$A$1:$D$65536,4,FALSE)</f>
        <v>114.1860519</v>
      </c>
    </row>
    <row r="5430" spans="1:13" x14ac:dyDescent="0.2">
      <c r="A5430" s="2">
        <v>41672</v>
      </c>
      <c r="B5430">
        <v>207</v>
      </c>
      <c r="C5430" t="s">
        <v>19</v>
      </c>
      <c r="D5430" t="str">
        <f t="shared" ref="D5430:D5493" si="563">E5430&amp;", Hong Kong"</f>
        <v>屯門屯門市廣場, Hong Kong</v>
      </c>
      <c r="E5430" t="str">
        <f>VLOOKUP(F5430,'recent unique'!A:D,4,FALSE)</f>
        <v>屯門屯門市廣場</v>
      </c>
      <c r="F5430" t="s">
        <v>72</v>
      </c>
      <c r="G5430" t="s">
        <v>70</v>
      </c>
      <c r="H5430" t="s">
        <v>11</v>
      </c>
      <c r="I5430" t="s">
        <v>69</v>
      </c>
      <c r="J5430" t="s">
        <v>71</v>
      </c>
      <c r="K5430" t="str">
        <f>VLOOKUP(F5430,'Unique Address'!A:D,4,FALSE)</f>
        <v>Tuen Mun</v>
      </c>
      <c r="L5430">
        <f>VLOOKUP(K5430,'[2]AreaCoordinates xlsx'!$A$1:$D$65536,3,FALSE)</f>
        <v>22.390829499999999</v>
      </c>
      <c r="M5430">
        <f>VLOOKUP(K5430,'[2]AreaCoordinates xlsx'!$A$1:$D$65536,4,FALSE)</f>
        <v>113.9725126</v>
      </c>
    </row>
    <row r="5431" spans="1:13" x14ac:dyDescent="0.2">
      <c r="A5431" s="2">
        <v>41672</v>
      </c>
      <c r="B5431">
        <v>11150</v>
      </c>
      <c r="C5431" t="s">
        <v>19</v>
      </c>
      <c r="D5431" t="str">
        <f t="shared" si="563"/>
        <v>沙田馬鞍山亞公角街33號, Hong Kong</v>
      </c>
      <c r="E5431" t="str">
        <f>VLOOKUP(F5431,'recent unique'!A:D,4,FALSE)</f>
        <v>沙田馬鞍山亞公角街33號</v>
      </c>
      <c r="F5431" t="s">
        <v>90</v>
      </c>
      <c r="G5431" t="s">
        <v>88</v>
      </c>
      <c r="H5431" t="s">
        <v>11</v>
      </c>
      <c r="I5431" t="s">
        <v>87</v>
      </c>
      <c r="J5431" t="s">
        <v>89</v>
      </c>
      <c r="K5431" t="str">
        <f>VLOOKUP(F5431,'Unique Address'!A:D,4,FALSE)</f>
        <v>Ma On Shan</v>
      </c>
      <c r="L5431">
        <f>VLOOKUP(K5431,'[2]AreaCoordinates xlsx'!$A$1:$D$65536,3,FALSE)</f>
        <v>22.403069899999998</v>
      </c>
      <c r="M5431">
        <f>VLOOKUP(K5431,'[2]AreaCoordinates xlsx'!$A$1:$D$65536,4,FALSE)</f>
        <v>114.24499369999999</v>
      </c>
    </row>
    <row r="5432" spans="1:13" x14ac:dyDescent="0.2">
      <c r="A5432" s="2">
        <v>41672</v>
      </c>
      <c r="B5432">
        <v>9361</v>
      </c>
      <c r="C5432" t="s">
        <v>19</v>
      </c>
      <c r="D5432" t="str">
        <f t="shared" si="563"/>
        <v>上水保健路9號, Hong Kong</v>
      </c>
      <c r="E5432" t="str">
        <f>VLOOKUP(F5432,'recent unique'!A:D,4,FALSE)</f>
        <v>上水保健路9號</v>
      </c>
      <c r="F5432" t="s">
        <v>94</v>
      </c>
      <c r="G5432" t="s">
        <v>92</v>
      </c>
      <c r="H5432" t="s">
        <v>11</v>
      </c>
      <c r="I5432" t="s">
        <v>91</v>
      </c>
      <c r="J5432" t="s">
        <v>93</v>
      </c>
      <c r="K5432" t="str">
        <f>VLOOKUP(F5432,'Unique Address'!A:D,4,FALSE)</f>
        <v>Sheung Shui</v>
      </c>
      <c r="L5432">
        <f>VLOOKUP(K5432,'[2]AreaCoordinates xlsx'!$A$1:$D$65536,3,FALSE)</f>
        <v>22.511200800000001</v>
      </c>
      <c r="M5432">
        <f>VLOOKUP(K5432,'[2]AreaCoordinates xlsx'!$A$1:$D$65536,4,FALSE)</f>
        <v>114.1260991</v>
      </c>
    </row>
    <row r="5433" spans="1:13" x14ac:dyDescent="0.2">
      <c r="A5433" s="2">
        <v>41672</v>
      </c>
      <c r="B5433">
        <v>10172</v>
      </c>
      <c r="C5433" t="s">
        <v>8</v>
      </c>
      <c r="D5433" t="str">
        <f t="shared" si="563"/>
        <v>荔枝角瑪嘉烈醫院道瑪嘉烈醫院 , Hong Kong</v>
      </c>
      <c r="E5433" t="str">
        <f>VLOOKUP(F5433,'recent unique'!A:D,4,FALSE)</f>
        <v xml:space="preserve">荔枝角瑪嘉烈醫院道瑪嘉烈醫院 </v>
      </c>
      <c r="F5433" t="s">
        <v>102</v>
      </c>
      <c r="G5433" t="s">
        <v>100</v>
      </c>
      <c r="H5433" t="s">
        <v>11</v>
      </c>
      <c r="I5433" t="s">
        <v>99</v>
      </c>
      <c r="J5433" t="s">
        <v>101</v>
      </c>
      <c r="K5433" t="str">
        <f>VLOOKUP(F5433,'Unique Address'!A:D,4,FALSE)</f>
        <v>Lai Chi Kok</v>
      </c>
      <c r="L5433">
        <f>VLOOKUP(K5433,'[2]AreaCoordinates xlsx'!$A$1:$D$65536,3,FALSE)</f>
        <v>22.337264999999999</v>
      </c>
      <c r="M5433">
        <f>VLOOKUP(K5433,'[2]AreaCoordinates xlsx'!$A$1:$D$65536,4,FALSE)</f>
        <v>114.148033</v>
      </c>
    </row>
    <row r="5434" spans="1:13" x14ac:dyDescent="0.2">
      <c r="A5434" s="2">
        <v>41672</v>
      </c>
      <c r="B5434">
        <v>12992</v>
      </c>
      <c r="C5434" t="s">
        <v>8</v>
      </c>
      <c r="D5434" t="str">
        <f t="shared" si="563"/>
        <v>觀塘協和街130號, Hong Kong</v>
      </c>
      <c r="E5434" t="str">
        <f>VLOOKUP(F5434,'recent unique'!A:D,4,FALSE)</f>
        <v>觀塘協和街130號</v>
      </c>
      <c r="F5434" t="s">
        <v>106</v>
      </c>
      <c r="G5434" t="s">
        <v>104</v>
      </c>
      <c r="H5434" t="s">
        <v>11</v>
      </c>
      <c r="I5434" t="s">
        <v>103</v>
      </c>
      <c r="J5434" t="s">
        <v>105</v>
      </c>
      <c r="K5434" t="str">
        <f>VLOOKUP(F5434,'Unique Address'!A:D,4,FALSE)</f>
        <v>Kwun Tong</v>
      </c>
      <c r="L5434">
        <f>VLOOKUP(K5434,'[2]AreaCoordinates xlsx'!$A$1:$D$65536,3,FALSE)</f>
        <v>22.3103686</v>
      </c>
      <c r="M5434">
        <f>VLOOKUP(K5434,'[2]AreaCoordinates xlsx'!$A$1:$D$65536,4,FALSE)</f>
        <v>114.22270349999999</v>
      </c>
    </row>
    <row r="5435" spans="1:13" x14ac:dyDescent="0.2">
      <c r="A5435" s="2">
        <v>41672</v>
      </c>
      <c r="B5435">
        <v>10103</v>
      </c>
      <c r="C5435" t="s">
        <v>8</v>
      </c>
      <c r="D5435" t="str">
        <f t="shared" si="563"/>
        <v>鑽石山荷李活廣場, Hong Kong</v>
      </c>
      <c r="E5435" t="str">
        <f>VLOOKUP(F5435,'recent unique'!A:D,4,FALSE)</f>
        <v>鑽石山荷李活廣場</v>
      </c>
      <c r="F5435" t="s">
        <v>133</v>
      </c>
      <c r="G5435" t="s">
        <v>131</v>
      </c>
      <c r="H5435" t="s">
        <v>11</v>
      </c>
      <c r="I5435" t="s">
        <v>130</v>
      </c>
      <c r="J5435" t="s">
        <v>132</v>
      </c>
      <c r="K5435" t="str">
        <f>VLOOKUP(F5435,'Unique Address'!A:D,4,FALSE)</f>
        <v>Diamond Hill</v>
      </c>
      <c r="L5435">
        <f>VLOOKUP(K5435,'[2]AreaCoordinates xlsx'!$A$1:$D$65536,3,FALSE)</f>
        <v>22.343872699999999</v>
      </c>
      <c r="M5435">
        <f>VLOOKUP(K5435,'[2]AreaCoordinates xlsx'!$A$1:$D$65536,4,FALSE)</f>
        <v>114.2048704</v>
      </c>
    </row>
    <row r="5436" spans="1:13" x14ac:dyDescent="0.2">
      <c r="A5436" s="2">
        <v>41672</v>
      </c>
      <c r="B5436">
        <v>10103</v>
      </c>
      <c r="C5436" t="s">
        <v>8</v>
      </c>
      <c r="D5436" t="str">
        <f t="shared" si="563"/>
        <v>鑽石山荷李活廣場, Hong Kong</v>
      </c>
      <c r="E5436" t="str">
        <f>VLOOKUP(F5436,'recent unique'!A:D,4,FALSE)</f>
        <v>鑽石山荷李活廣場</v>
      </c>
      <c r="F5436" t="s">
        <v>135</v>
      </c>
      <c r="G5436" t="s">
        <v>134</v>
      </c>
      <c r="H5436" t="s">
        <v>11</v>
      </c>
      <c r="I5436" t="s">
        <v>130</v>
      </c>
      <c r="J5436" t="s">
        <v>132</v>
      </c>
      <c r="K5436" t="str">
        <f>VLOOKUP(F5436,'Unique Address'!A:D,4,FALSE)</f>
        <v>Diamond Hill</v>
      </c>
      <c r="L5436">
        <f>VLOOKUP(K5436,'[2]AreaCoordinates xlsx'!$A$1:$D$65536,3,FALSE)</f>
        <v>22.343872699999999</v>
      </c>
      <c r="M5436">
        <f>VLOOKUP(K5436,'[2]AreaCoordinates xlsx'!$A$1:$D$65536,4,FALSE)</f>
        <v>114.2048704</v>
      </c>
    </row>
    <row r="5437" spans="1:13" x14ac:dyDescent="0.2">
      <c r="A5437" s="2">
        <v>41672</v>
      </c>
      <c r="B5437">
        <v>6182</v>
      </c>
      <c r="C5437" t="s">
        <v>8</v>
      </c>
      <c r="D5437" t="str">
        <f t="shared" si="563"/>
        <v>鑽石山荷李活廣場, Hong Kong</v>
      </c>
      <c r="E5437" t="str">
        <f>VLOOKUP(F5437,'recent unique'!A:D,4,FALSE)</f>
        <v>鑽石山荷李活廣場</v>
      </c>
      <c r="F5437" t="s">
        <v>139</v>
      </c>
      <c r="G5437" t="s">
        <v>137</v>
      </c>
      <c r="H5437" t="s">
        <v>11</v>
      </c>
      <c r="I5437" t="s">
        <v>136</v>
      </c>
      <c r="J5437" t="s">
        <v>138</v>
      </c>
      <c r="K5437" t="str">
        <f>VLOOKUP(F5437,'Unique Address'!A:D,4,FALSE)</f>
        <v>Diamond Hill</v>
      </c>
      <c r="L5437">
        <f>VLOOKUP(K5437,'[2]AreaCoordinates xlsx'!$A$1:$D$65536,3,FALSE)</f>
        <v>22.343872699999999</v>
      </c>
      <c r="M5437">
        <f>VLOOKUP(K5437,'[2]AreaCoordinates xlsx'!$A$1:$D$65536,4,FALSE)</f>
        <v>114.2048704</v>
      </c>
    </row>
    <row r="5438" spans="1:13" x14ac:dyDescent="0.2">
      <c r="A5438" s="2">
        <v>41672</v>
      </c>
      <c r="B5438">
        <v>6182</v>
      </c>
      <c r="C5438" t="s">
        <v>8</v>
      </c>
      <c r="D5438" t="str">
        <f t="shared" si="563"/>
        <v>鑽石山荷李活廣場, Hong Kong</v>
      </c>
      <c r="E5438" t="str">
        <f>VLOOKUP(F5438,'recent unique'!A:D,4,FALSE)</f>
        <v>鑽石山荷李活廣場</v>
      </c>
      <c r="F5438" t="s">
        <v>140</v>
      </c>
      <c r="G5438" t="s">
        <v>134</v>
      </c>
      <c r="H5438" t="s">
        <v>11</v>
      </c>
      <c r="I5438" t="s">
        <v>136</v>
      </c>
      <c r="J5438" t="s">
        <v>138</v>
      </c>
      <c r="K5438" t="str">
        <f>VLOOKUP(F5438,'Unique Address'!A:D,4,FALSE)</f>
        <v>Diamond Hill</v>
      </c>
      <c r="L5438">
        <f>VLOOKUP(K5438,'[2]AreaCoordinates xlsx'!$A$1:$D$65536,3,FALSE)</f>
        <v>22.343872699999999</v>
      </c>
      <c r="M5438">
        <f>VLOOKUP(K5438,'[2]AreaCoordinates xlsx'!$A$1:$D$65536,4,FALSE)</f>
        <v>114.2048704</v>
      </c>
    </row>
    <row r="5439" spans="1:13" x14ac:dyDescent="0.2">
      <c r="A5439" s="2">
        <v>41672</v>
      </c>
      <c r="B5439">
        <v>6182</v>
      </c>
      <c r="C5439" t="s">
        <v>8</v>
      </c>
      <c r="D5439" t="str">
        <f t="shared" si="563"/>
        <v>鑽石山荷李活廣場, Hong Kong</v>
      </c>
      <c r="E5439" t="str">
        <f>VLOOKUP(F5439,'recent unique'!A:D,4,FALSE)</f>
        <v>鑽石山荷李活廣場</v>
      </c>
      <c r="F5439" t="s">
        <v>142</v>
      </c>
      <c r="G5439" t="s">
        <v>141</v>
      </c>
      <c r="H5439" t="s">
        <v>11</v>
      </c>
      <c r="I5439" t="s">
        <v>136</v>
      </c>
      <c r="J5439" t="s">
        <v>138</v>
      </c>
      <c r="K5439" t="str">
        <f>VLOOKUP(F5439,'Unique Address'!A:D,4,FALSE)</f>
        <v>Diamond Hill</v>
      </c>
      <c r="L5439">
        <f>VLOOKUP(K5439,'[2]AreaCoordinates xlsx'!$A$1:$D$65536,3,FALSE)</f>
        <v>22.343872699999999</v>
      </c>
      <c r="M5439">
        <f>VLOOKUP(K5439,'[2]AreaCoordinates xlsx'!$A$1:$D$65536,4,FALSE)</f>
        <v>114.2048704</v>
      </c>
    </row>
    <row r="5440" spans="1:13" x14ac:dyDescent="0.2">
      <c r="A5440" s="2">
        <v>41672</v>
      </c>
      <c r="B5440">
        <v>6182</v>
      </c>
      <c r="C5440" t="s">
        <v>8</v>
      </c>
      <c r="D5440" t="str">
        <f t="shared" si="563"/>
        <v>鑽石山荷李活廣場, Hong Kong</v>
      </c>
      <c r="E5440" t="str">
        <f>VLOOKUP(F5440,'recent unique'!A:D,4,FALSE)</f>
        <v>鑽石山荷李活廣場</v>
      </c>
      <c r="F5440" t="s">
        <v>144</v>
      </c>
      <c r="G5440" t="s">
        <v>143</v>
      </c>
      <c r="H5440" t="s">
        <v>11</v>
      </c>
      <c r="I5440" t="s">
        <v>136</v>
      </c>
      <c r="J5440" t="s">
        <v>138</v>
      </c>
      <c r="K5440" t="str">
        <f>VLOOKUP(F5440,'Unique Address'!A:D,4,FALSE)</f>
        <v>Diamond Hill</v>
      </c>
      <c r="L5440">
        <f>VLOOKUP(K5440,'[2]AreaCoordinates xlsx'!$A$1:$D$65536,3,FALSE)</f>
        <v>22.343872699999999</v>
      </c>
      <c r="M5440">
        <f>VLOOKUP(K5440,'[2]AreaCoordinates xlsx'!$A$1:$D$65536,4,FALSE)</f>
        <v>114.2048704</v>
      </c>
    </row>
    <row r="5441" spans="1:13" x14ac:dyDescent="0.2">
      <c r="A5441" s="2">
        <v>41672</v>
      </c>
      <c r="B5441">
        <v>10009</v>
      </c>
      <c r="C5441" t="s">
        <v>19</v>
      </c>
      <c r="D5441" t="str">
        <f t="shared" si="563"/>
        <v>元朗坳頭博愛醫院 , Hong Kong</v>
      </c>
      <c r="E5441" t="str">
        <f>VLOOKUP(F5441,'recent unique'!A:D,4,FALSE)</f>
        <v xml:space="preserve">元朗坳頭博愛醫院 </v>
      </c>
      <c r="F5441" t="s">
        <v>158</v>
      </c>
      <c r="G5441" t="s">
        <v>156</v>
      </c>
      <c r="H5441" t="s">
        <v>11</v>
      </c>
      <c r="I5441" t="s">
        <v>155</v>
      </c>
      <c r="J5441" t="s">
        <v>157</v>
      </c>
      <c r="K5441" t="str">
        <f>VLOOKUP(F5441,'Unique Address'!A:D,4,FALSE)</f>
        <v>Yuen Long</v>
      </c>
      <c r="L5441">
        <f>VLOOKUP(K5441,'[2]AreaCoordinates xlsx'!$A$1:$D$65536,3,FALSE)</f>
        <v>22.446151400000002</v>
      </c>
      <c r="M5441">
        <f>VLOOKUP(K5441,'[2]AreaCoordinates xlsx'!$A$1:$D$65536,4,FALSE)</f>
        <v>114.0265682</v>
      </c>
    </row>
    <row r="5442" spans="1:13" x14ac:dyDescent="0.2">
      <c r="A5442" s="2">
        <v>41672</v>
      </c>
      <c r="B5442">
        <v>6052</v>
      </c>
      <c r="C5442" t="s">
        <v>14</v>
      </c>
      <c r="D5442" t="str">
        <f t="shared" si="563"/>
        <v>淺水灣泳灘香港拯溺總會訓練總部, Hong Kong</v>
      </c>
      <c r="E5442" t="str">
        <f>VLOOKUP(F5442,'recent unique'!A:D,4,FALSE)</f>
        <v>淺水灣泳灘香港拯溺總會訓練總部</v>
      </c>
      <c r="F5442" t="s">
        <v>162</v>
      </c>
      <c r="G5442" t="s">
        <v>160</v>
      </c>
      <c r="H5442" t="s">
        <v>11</v>
      </c>
      <c r="I5442" t="s">
        <v>159</v>
      </c>
      <c r="J5442" t="s">
        <v>161</v>
      </c>
      <c r="K5442" t="str">
        <f>VLOOKUP(F5442,'Unique Address'!A:D,4,FALSE)</f>
        <v>Repulse Bay</v>
      </c>
      <c r="L5442">
        <f>VLOOKUP(K5442,'[2]AreaCoordinates xlsx'!$A$1:$D$65536,3,FALSE)</f>
        <v>22.234504300000001</v>
      </c>
      <c r="M5442">
        <f>VLOOKUP(K5442,'[2]AreaCoordinates xlsx'!$A$1:$D$65536,4,FALSE)</f>
        <v>114.1952039</v>
      </c>
    </row>
    <row r="5443" spans="1:13" x14ac:dyDescent="0.2">
      <c r="A5443" s="2">
        <v>41672</v>
      </c>
      <c r="B5443">
        <v>12452</v>
      </c>
      <c r="C5443" t="s">
        <v>19</v>
      </c>
      <c r="D5443" t="str">
        <f t="shared" si="563"/>
        <v>坑口寶寧里2號, Hong Kong</v>
      </c>
      <c r="E5443" t="str">
        <f>VLOOKUP(F5443,'recent unique'!A:D,4,FALSE)</f>
        <v>坑口寶寧里2號</v>
      </c>
      <c r="F5443" t="s">
        <v>166</v>
      </c>
      <c r="G5443" t="s">
        <v>164</v>
      </c>
      <c r="H5443" t="s">
        <v>11</v>
      </c>
      <c r="I5443" t="s">
        <v>163</v>
      </c>
      <c r="J5443" t="s">
        <v>165</v>
      </c>
      <c r="K5443" t="str">
        <f>VLOOKUP(F5443,'Unique Address'!A:D,4,FALSE)</f>
        <v>Tseung Kwan O</v>
      </c>
      <c r="L5443">
        <f>VLOOKUP(K5443,'[2]AreaCoordinates xlsx'!$A$1:$D$65536,3,FALSE)</f>
        <v>22.311936899999999</v>
      </c>
      <c r="M5443">
        <f>VLOOKUP(K5443,'[2]AreaCoordinates xlsx'!$A$1:$D$65536,4,FALSE)</f>
        <v>114.2568814</v>
      </c>
    </row>
    <row r="5444" spans="1:13" x14ac:dyDescent="0.2">
      <c r="A5444" s="2">
        <v>41672</v>
      </c>
      <c r="B5444">
        <v>1108</v>
      </c>
      <c r="C5444" t="s">
        <v>19</v>
      </c>
      <c r="D5444" t="str">
        <f t="shared" si="563"/>
        <v>沙田亞公角山路17號, Hong Kong</v>
      </c>
      <c r="E5444" t="str">
        <f>VLOOKUP(F5444,'recent unique'!A:D,4,FALSE)</f>
        <v>沙田亞公角山路17號</v>
      </c>
      <c r="F5444" t="s">
        <v>170</v>
      </c>
      <c r="G5444" t="s">
        <v>168</v>
      </c>
      <c r="H5444" t="s">
        <v>11</v>
      </c>
      <c r="I5444" t="s">
        <v>167</v>
      </c>
      <c r="J5444" t="s">
        <v>169</v>
      </c>
      <c r="K5444" t="str">
        <f>VLOOKUP(F5444,'Unique Address'!A:D,4,FALSE)</f>
        <v>Sha Tin</v>
      </c>
      <c r="L5444">
        <f>VLOOKUP(K5444,'[2]AreaCoordinates xlsx'!$A$1:$D$65536,3,FALSE)</f>
        <v>22.377130399999999</v>
      </c>
      <c r="M5444">
        <f>VLOOKUP(K5444,'[2]AreaCoordinates xlsx'!$A$1:$D$65536,4,FALSE)</f>
        <v>114.1974398</v>
      </c>
    </row>
    <row r="5445" spans="1:13" x14ac:dyDescent="0.2">
      <c r="A5445" s="2">
        <v>41672</v>
      </c>
      <c r="B5445">
        <v>10165</v>
      </c>
      <c r="C5445" t="s">
        <v>19</v>
      </c>
      <c r="D5445" t="str">
        <f t="shared" si="563"/>
        <v>沙田銀城街30-32號, Hong Kong</v>
      </c>
      <c r="E5445" t="str">
        <f>VLOOKUP(F5445,'recent unique'!A:D,4,FALSE)</f>
        <v>沙田銀城街30-32號</v>
      </c>
      <c r="F5445" t="s">
        <v>174</v>
      </c>
      <c r="G5445" t="s">
        <v>172</v>
      </c>
      <c r="H5445" t="s">
        <v>11</v>
      </c>
      <c r="I5445" t="s">
        <v>171</v>
      </c>
      <c r="J5445" t="s">
        <v>173</v>
      </c>
      <c r="K5445" t="str">
        <f>VLOOKUP(F5445,'Unique Address'!A:D,4,FALSE)</f>
        <v>Sha Tin</v>
      </c>
      <c r="L5445">
        <f>VLOOKUP(K5445,'[2]AreaCoordinates xlsx'!$A$1:$D$65536,3,FALSE)</f>
        <v>22.377130399999999</v>
      </c>
      <c r="M5445">
        <f>VLOOKUP(K5445,'[2]AreaCoordinates xlsx'!$A$1:$D$65536,4,FALSE)</f>
        <v>114.1974398</v>
      </c>
    </row>
    <row r="5446" spans="1:13" x14ac:dyDescent="0.2">
      <c r="A5446" s="2">
        <v>41672</v>
      </c>
      <c r="B5446">
        <v>9566</v>
      </c>
      <c r="C5446" t="s">
        <v>14</v>
      </c>
      <c r="D5446" t="str">
        <f t="shared" si="563"/>
        <v>柴灣樂民道3號, Hong Kong</v>
      </c>
      <c r="E5446" t="str">
        <f>VLOOKUP(F5446,'recent unique'!A:D,4,FALSE)</f>
        <v>柴灣樂民道3號</v>
      </c>
      <c r="F5446" t="s">
        <v>178</v>
      </c>
      <c r="G5446" t="s">
        <v>176</v>
      </c>
      <c r="H5446" t="s">
        <v>11</v>
      </c>
      <c r="I5446" t="s">
        <v>175</v>
      </c>
      <c r="J5446" t="s">
        <v>177</v>
      </c>
      <c r="K5446" t="str">
        <f>VLOOKUP(F5446,'Unique Address'!A:D,4,FALSE)</f>
        <v>Chai Wan</v>
      </c>
      <c r="L5446">
        <f>VLOOKUP(K5446,'[2]AreaCoordinates xlsx'!$A$1:$D$65536,3,FALSE)</f>
        <v>22.264624999999999</v>
      </c>
      <c r="M5446">
        <f>VLOOKUP(K5446,'[2]AreaCoordinates xlsx'!$A$1:$D$65536,4,FALSE)</f>
        <v>114.237139</v>
      </c>
    </row>
    <row r="5447" spans="1:13" x14ac:dyDescent="0.2">
      <c r="A5447" s="2">
        <v>41672</v>
      </c>
      <c r="B5447">
        <v>1626</v>
      </c>
      <c r="C5447" t="s">
        <v>8</v>
      </c>
      <c r="D5447" t="str">
        <f t="shared" si="563"/>
        <v>深水埗永康街111號, Hong Kong</v>
      </c>
      <c r="E5447" t="str">
        <f>VLOOKUP(F5447,'recent unique'!A:D,4,FALSE)</f>
        <v>深水埗永康街111號</v>
      </c>
      <c r="F5447" t="s">
        <v>186</v>
      </c>
      <c r="G5447" t="s">
        <v>184</v>
      </c>
      <c r="H5447" t="s">
        <v>11</v>
      </c>
      <c r="I5447" t="s">
        <v>183</v>
      </c>
      <c r="J5447" t="s">
        <v>185</v>
      </c>
      <c r="K5447" t="str">
        <f>VLOOKUP(F5447,'Unique Address'!A:D,4,FALSE)</f>
        <v>Sham Shui Po</v>
      </c>
      <c r="L5447">
        <f>VLOOKUP(K5447,'[2]AreaCoordinates xlsx'!$A$1:$D$65536,3,FALSE)</f>
        <v>22.328589900000001</v>
      </c>
      <c r="M5447">
        <f>VLOOKUP(K5447,'[2]AreaCoordinates xlsx'!$A$1:$D$65536,4,FALSE)</f>
        <v>114.1602846</v>
      </c>
    </row>
    <row r="5448" spans="1:13" x14ac:dyDescent="0.2">
      <c r="A5448" s="2">
        <v>41672</v>
      </c>
      <c r="B5448">
        <v>2014</v>
      </c>
      <c r="C5448" t="s">
        <v>19</v>
      </c>
      <c r="D5448" t="str">
        <f t="shared" si="563"/>
        <v>沙田亞公角山路30號, Hong Kong</v>
      </c>
      <c r="E5448" t="str">
        <f>VLOOKUP(F5448,'recent unique'!A:D,4,FALSE)</f>
        <v>沙田亞公角山路30號</v>
      </c>
      <c r="F5448" t="s">
        <v>190</v>
      </c>
      <c r="G5448" t="s">
        <v>188</v>
      </c>
      <c r="H5448" t="s">
        <v>11</v>
      </c>
      <c r="I5448" t="s">
        <v>187</v>
      </c>
      <c r="J5448" t="s">
        <v>189</v>
      </c>
      <c r="K5448" t="str">
        <f>VLOOKUP(F5448,'Unique Address'!A:D,4,FALSE)</f>
        <v>Sha Tin</v>
      </c>
      <c r="L5448">
        <f>VLOOKUP(K5448,'[2]AreaCoordinates xlsx'!$A$1:$D$65536,3,FALSE)</f>
        <v>22.377130399999999</v>
      </c>
      <c r="M5448">
        <f>VLOOKUP(K5448,'[2]AreaCoordinates xlsx'!$A$1:$D$65536,4,FALSE)</f>
        <v>114.1974398</v>
      </c>
    </row>
    <row r="5449" spans="1:13" x14ac:dyDescent="0.2">
      <c r="A5449" s="2">
        <v>41672</v>
      </c>
      <c r="B5449">
        <v>175</v>
      </c>
      <c r="C5449" t="s">
        <v>14</v>
      </c>
      <c r="D5449" t="str">
        <f t="shared" si="563"/>
        <v>香港仔香港海洋公園, Hong Kong</v>
      </c>
      <c r="E5449" t="str">
        <f>VLOOKUP(F5449,'recent unique'!A:D,4,FALSE)</f>
        <v>香港仔香港海洋公園</v>
      </c>
      <c r="F5449" t="s">
        <v>194</v>
      </c>
      <c r="G5449" t="s">
        <v>192</v>
      </c>
      <c r="H5449" t="s">
        <v>11</v>
      </c>
      <c r="I5449" t="s">
        <v>191</v>
      </c>
      <c r="J5449" t="s">
        <v>193</v>
      </c>
      <c r="K5449" t="str">
        <f>VLOOKUP(F5449,'Unique Address'!A:D,4,FALSE)</f>
        <v>Aberdeen</v>
      </c>
      <c r="L5449">
        <f>VLOOKUP(K5449,'[2]AreaCoordinates xlsx'!$A$1:$D$65536,3,FALSE)</f>
        <v>22.252085900000001</v>
      </c>
      <c r="M5449">
        <f>VLOOKUP(K5449,'[2]AreaCoordinates xlsx'!$A$1:$D$65536,4,FALSE)</f>
        <v>114.1587983</v>
      </c>
    </row>
    <row r="5450" spans="1:13" x14ac:dyDescent="0.2">
      <c r="A5450" s="2">
        <v>41672</v>
      </c>
      <c r="B5450">
        <v>10275</v>
      </c>
      <c r="C5450" t="s">
        <v>8</v>
      </c>
      <c r="D5450" t="str">
        <f t="shared" si="563"/>
        <v>伊利沙伯醫院R座6樓601室, Hong Kong</v>
      </c>
      <c r="E5450" t="str">
        <f>VLOOKUP(F5450,'recent unique'!A:D,4,FALSE)</f>
        <v>伊利沙伯醫院R座6樓601室</v>
      </c>
      <c r="F5450" t="s">
        <v>198</v>
      </c>
      <c r="G5450" t="s">
        <v>196</v>
      </c>
      <c r="H5450" t="s">
        <v>11</v>
      </c>
      <c r="I5450" t="s">
        <v>195</v>
      </c>
      <c r="J5450" t="s">
        <v>197</v>
      </c>
      <c r="K5450" t="str">
        <f>VLOOKUP(F5450,'Unique Address'!A:D,4,FALSE)</f>
        <v>Yau Ma Tei</v>
      </c>
      <c r="L5450">
        <f>VLOOKUP(K5450,'[2]AreaCoordinates xlsx'!$A$1:$D$65536,3,FALSE)</f>
        <v>22.312828</v>
      </c>
      <c r="M5450">
        <f>VLOOKUP(K5450,'[2]AreaCoordinates xlsx'!$A$1:$D$65536,4,FALSE)</f>
        <v>114.170682</v>
      </c>
    </row>
    <row r="5451" spans="1:13" x14ac:dyDescent="0.2">
      <c r="A5451" s="2">
        <v>41672</v>
      </c>
      <c r="B5451">
        <v>10275</v>
      </c>
      <c r="C5451" t="s">
        <v>8</v>
      </c>
      <c r="D5451" t="str">
        <f t="shared" si="563"/>
        <v>伊利沙伯醫院日間醫療中心閣樓5室, Hong Kong</v>
      </c>
      <c r="E5451" t="str">
        <f>VLOOKUP(F5451,'recent unique'!A:D,4,FALSE)</f>
        <v>伊利沙伯醫院日間醫療中心閣樓5室</v>
      </c>
      <c r="F5451" t="s">
        <v>200</v>
      </c>
      <c r="G5451" t="s">
        <v>199</v>
      </c>
      <c r="H5451" t="s">
        <v>11</v>
      </c>
      <c r="I5451" t="s">
        <v>195</v>
      </c>
      <c r="J5451" t="s">
        <v>197</v>
      </c>
      <c r="K5451" t="str">
        <f>VLOOKUP(F5451,'Unique Address'!A:D,4,FALSE)</f>
        <v>Yau Ma Tei</v>
      </c>
      <c r="L5451">
        <f>VLOOKUP(K5451,'[2]AreaCoordinates xlsx'!$A$1:$D$65536,3,FALSE)</f>
        <v>22.312828</v>
      </c>
      <c r="M5451">
        <f>VLOOKUP(K5451,'[2]AreaCoordinates xlsx'!$A$1:$D$65536,4,FALSE)</f>
        <v>114.170682</v>
      </c>
    </row>
    <row r="5452" spans="1:13" x14ac:dyDescent="0.2">
      <c r="A5452" s="2">
        <v>41672</v>
      </c>
      <c r="B5452">
        <v>3541</v>
      </c>
      <c r="C5452" t="s">
        <v>14</v>
      </c>
      <c r="D5452" t="str">
        <f t="shared" si="563"/>
        <v>薄扶林大口環道12號, Hong Kong</v>
      </c>
      <c r="E5452" t="str">
        <f>VLOOKUP(F5452,'recent unique'!A:D,4,FALSE)</f>
        <v>薄扶林大口環道12號</v>
      </c>
      <c r="F5452" t="s">
        <v>204</v>
      </c>
      <c r="G5452" t="s">
        <v>202</v>
      </c>
      <c r="H5452" t="s">
        <v>11</v>
      </c>
      <c r="I5452" t="s">
        <v>201</v>
      </c>
      <c r="J5452" t="s">
        <v>203</v>
      </c>
      <c r="K5452" t="str">
        <f>VLOOKUP(F5452,'Unique Address'!A:D,4,FALSE)</f>
        <v>Sandy Bay</v>
      </c>
      <c r="L5452">
        <f>VLOOKUP(K5452,'[2]AreaCoordinates xlsx'!$A$1:$D$65536,3,FALSE)</f>
        <v>22.270135199999999</v>
      </c>
      <c r="M5452">
        <f>VLOOKUP(K5452,'[2]AreaCoordinates xlsx'!$A$1:$D$65536,4,FALSE)</f>
        <v>114.11941040000001</v>
      </c>
    </row>
    <row r="5453" spans="1:13" x14ac:dyDescent="0.2">
      <c r="A5453" s="2">
        <v>41672</v>
      </c>
      <c r="B5453">
        <v>12652</v>
      </c>
      <c r="C5453" t="s">
        <v>19</v>
      </c>
      <c r="D5453" t="str">
        <f t="shared" si="563"/>
        <v>屯門青松觀路23號, Hong Kong</v>
      </c>
      <c r="E5453" t="str">
        <f>VLOOKUP(F5453,'recent unique'!A:D,4,FALSE)</f>
        <v>屯門青松觀路23號</v>
      </c>
      <c r="F5453" t="s">
        <v>208</v>
      </c>
      <c r="G5453" t="s">
        <v>206</v>
      </c>
      <c r="H5453" t="s">
        <v>11</v>
      </c>
      <c r="I5453" t="s">
        <v>205</v>
      </c>
      <c r="J5453" t="s">
        <v>207</v>
      </c>
      <c r="K5453" t="str">
        <f>VLOOKUP(F5453,'Unique Address'!A:D,4,FALSE)</f>
        <v>Tuen Mun</v>
      </c>
      <c r="L5453">
        <f>VLOOKUP(K5453,'[2]AreaCoordinates xlsx'!$A$1:$D$65536,3,FALSE)</f>
        <v>22.390829499999999</v>
      </c>
      <c r="M5453">
        <f>VLOOKUP(K5453,'[2]AreaCoordinates xlsx'!$A$1:$D$65536,4,FALSE)</f>
        <v>113.9725126</v>
      </c>
    </row>
    <row r="5454" spans="1:13" x14ac:dyDescent="0.2">
      <c r="A5454" s="2">
        <v>41672</v>
      </c>
      <c r="B5454">
        <v>10285</v>
      </c>
      <c r="C5454" t="s">
        <v>14</v>
      </c>
      <c r="D5454" t="str">
        <f t="shared" si="563"/>
        <v>薄扶林薄扶道102號, Hong Kong</v>
      </c>
      <c r="E5454" t="str">
        <f>VLOOKUP(F5454,'recent unique'!A:D,4,FALSE)</f>
        <v>薄扶林薄扶道102號</v>
      </c>
      <c r="F5454" t="s">
        <v>212</v>
      </c>
      <c r="G5454" t="s">
        <v>210</v>
      </c>
      <c r="H5454" t="s">
        <v>11</v>
      </c>
      <c r="I5454" t="s">
        <v>209</v>
      </c>
      <c r="J5454" t="s">
        <v>211</v>
      </c>
      <c r="K5454" t="str">
        <f>VLOOKUP(F5454,'Unique Address'!A:D,4,FALSE)</f>
        <v>Pok Fu Lam</v>
      </c>
      <c r="L5454">
        <f>VLOOKUP(K5454,'[2]AreaCoordinates xlsx'!$A$1:$D$65536,3,FALSE)</f>
        <v>22.267920100000001</v>
      </c>
      <c r="M5454">
        <f>VLOOKUP(K5454,'[2]AreaCoordinates xlsx'!$A$1:$D$65536,4,FALSE)</f>
        <v>114.1290719</v>
      </c>
    </row>
    <row r="5455" spans="1:13" x14ac:dyDescent="0.2">
      <c r="A5455" s="2">
        <v>41672</v>
      </c>
      <c r="B5455">
        <v>12992</v>
      </c>
      <c r="C5455" t="s">
        <v>8</v>
      </c>
      <c r="D5455" t="str">
        <f t="shared" si="563"/>
        <v>觀塘基督教聯合醫院新翼大樓, Hong Kong</v>
      </c>
      <c r="E5455" t="str">
        <f>VLOOKUP(F5455,'recent unique'!A:D,4,FALSE)</f>
        <v>觀塘基督教聯合醫院新翼大樓</v>
      </c>
      <c r="F5455" t="s">
        <v>214</v>
      </c>
      <c r="G5455" t="s">
        <v>213</v>
      </c>
      <c r="H5455" t="s">
        <v>11</v>
      </c>
      <c r="I5455" t="s">
        <v>103</v>
      </c>
      <c r="J5455" t="s">
        <v>105</v>
      </c>
      <c r="K5455" t="str">
        <f>VLOOKUP(F5455,'Unique Address'!A:D,4,FALSE)</f>
        <v>Kwun Tong</v>
      </c>
      <c r="L5455">
        <f>VLOOKUP(K5455,'[2]AreaCoordinates xlsx'!$A$1:$D$65536,3,FALSE)</f>
        <v>22.3103686</v>
      </c>
      <c r="M5455">
        <f>VLOOKUP(K5455,'[2]AreaCoordinates xlsx'!$A$1:$D$65536,4,FALSE)</f>
        <v>114.22270349999999</v>
      </c>
    </row>
    <row r="5456" spans="1:13" x14ac:dyDescent="0.2">
      <c r="A5456" s="2">
        <v>41672</v>
      </c>
      <c r="B5456">
        <v>1737</v>
      </c>
      <c r="C5456" t="s">
        <v>19</v>
      </c>
      <c r="D5456" t="str">
        <f t="shared" si="563"/>
        <v>屯門青松觀路15號, Hong Kong</v>
      </c>
      <c r="E5456" t="str">
        <f>VLOOKUP(F5456,'recent unique'!A:D,4,FALSE)</f>
        <v>屯門青松觀路15號</v>
      </c>
      <c r="F5456" t="s">
        <v>218</v>
      </c>
      <c r="G5456" t="s">
        <v>216</v>
      </c>
      <c r="H5456" t="s">
        <v>11</v>
      </c>
      <c r="I5456" t="s">
        <v>215</v>
      </c>
      <c r="J5456" t="s">
        <v>217</v>
      </c>
      <c r="K5456" t="str">
        <f>VLOOKUP(F5456,'Unique Address'!A:D,4,FALSE)</f>
        <v>Tuen Mun</v>
      </c>
      <c r="L5456">
        <f>VLOOKUP(K5456,'[2]AreaCoordinates xlsx'!$A$1:$D$65536,3,FALSE)</f>
        <v>22.390829499999999</v>
      </c>
      <c r="M5456">
        <f>VLOOKUP(K5456,'[2]AreaCoordinates xlsx'!$A$1:$D$65536,4,FALSE)</f>
        <v>113.9725126</v>
      </c>
    </row>
    <row r="5457" spans="1:13" x14ac:dyDescent="0.2">
      <c r="A5457" s="2">
        <v>41672</v>
      </c>
      <c r="B5457">
        <v>12990</v>
      </c>
      <c r="C5457" t="s">
        <v>8</v>
      </c>
      <c r="D5457" t="str">
        <f t="shared" si="563"/>
        <v>觀塘協和街130號, Hong Kong</v>
      </c>
      <c r="E5457" t="str">
        <f>VLOOKUP(F5457,'recent unique'!A:D,4,FALSE)</f>
        <v>觀塘協和街130號</v>
      </c>
      <c r="F5457" t="s">
        <v>106</v>
      </c>
      <c r="G5457" t="s">
        <v>104</v>
      </c>
      <c r="H5457" t="s">
        <v>11</v>
      </c>
      <c r="I5457" t="s">
        <v>219</v>
      </c>
      <c r="J5457" t="s">
        <v>220</v>
      </c>
      <c r="K5457" t="str">
        <f>VLOOKUP(F5457,'Unique Address'!A:D,4,FALSE)</f>
        <v>Kwun Tong</v>
      </c>
      <c r="L5457">
        <f>VLOOKUP(K5457,'[2]AreaCoordinates xlsx'!$A$1:$D$65536,3,FALSE)</f>
        <v>22.3103686</v>
      </c>
      <c r="M5457">
        <f>VLOOKUP(K5457,'[2]AreaCoordinates xlsx'!$A$1:$D$65536,4,FALSE)</f>
        <v>114.22270349999999</v>
      </c>
    </row>
    <row r="5458" spans="1:13" x14ac:dyDescent="0.2">
      <c r="A5458" s="2">
        <v>41672</v>
      </c>
      <c r="B5458">
        <v>12990</v>
      </c>
      <c r="C5458" t="s">
        <v>8</v>
      </c>
      <c r="D5458" t="str">
        <f t="shared" si="563"/>
        <v>九龍灣啟仁街9號, Hong Kong</v>
      </c>
      <c r="E5458" t="str">
        <f>VLOOKUP(F5458,'recent unique'!A:D,4,FALSE)</f>
        <v>九龍灣啟仁街9號</v>
      </c>
      <c r="F5458" t="s">
        <v>222</v>
      </c>
      <c r="G5458" t="s">
        <v>221</v>
      </c>
      <c r="H5458" t="s">
        <v>11</v>
      </c>
      <c r="I5458" t="s">
        <v>219</v>
      </c>
      <c r="J5458" t="s">
        <v>220</v>
      </c>
      <c r="K5458" t="str">
        <f>VLOOKUP(F5458,'Unique Address'!A:D,4,FALSE)</f>
        <v>Kowloon Bay</v>
      </c>
      <c r="L5458">
        <f>VLOOKUP(K5458,'[2]AreaCoordinates xlsx'!$A$1:$D$65536,3,FALSE)</f>
        <v>22.326664600000001</v>
      </c>
      <c r="M5458">
        <f>VLOOKUP(K5458,'[2]AreaCoordinates xlsx'!$A$1:$D$65536,4,FALSE)</f>
        <v>114.20784260000001</v>
      </c>
    </row>
    <row r="5459" spans="1:13" x14ac:dyDescent="0.2">
      <c r="A5459" s="2">
        <v>41672</v>
      </c>
      <c r="B5459">
        <v>12990</v>
      </c>
      <c r="C5459" t="s">
        <v>8</v>
      </c>
      <c r="D5459" t="str">
        <f t="shared" si="563"/>
        <v>觀塘茶果嶺道79號, Hong Kong</v>
      </c>
      <c r="E5459" t="str">
        <f>VLOOKUP(F5459,'recent unique'!A:D,4,FALSE)</f>
        <v>觀塘茶果嶺道79號</v>
      </c>
      <c r="F5459" t="s">
        <v>224</v>
      </c>
      <c r="G5459" t="s">
        <v>223</v>
      </c>
      <c r="H5459" t="s">
        <v>11</v>
      </c>
      <c r="I5459" t="s">
        <v>219</v>
      </c>
      <c r="J5459" t="s">
        <v>220</v>
      </c>
      <c r="K5459" t="str">
        <f>VLOOKUP(F5459,'Unique Address'!A:D,4,FALSE)</f>
        <v>Kwun Tong</v>
      </c>
      <c r="L5459">
        <f>VLOOKUP(K5459,'[2]AreaCoordinates xlsx'!$A$1:$D$65536,3,FALSE)</f>
        <v>22.3103686</v>
      </c>
      <c r="M5459">
        <f>VLOOKUP(K5459,'[2]AreaCoordinates xlsx'!$A$1:$D$65536,4,FALSE)</f>
        <v>114.22270349999999</v>
      </c>
    </row>
    <row r="5460" spans="1:13" x14ac:dyDescent="0.2">
      <c r="A5460" s="2">
        <v>41672</v>
      </c>
      <c r="B5460">
        <v>10504</v>
      </c>
      <c r="C5460" t="s">
        <v>14</v>
      </c>
      <c r="D5460" t="str">
        <f t="shared" si="563"/>
        <v>香港灣仔皇后大道東266及268號, Hong Kong</v>
      </c>
      <c r="E5460" t="str">
        <f>VLOOKUP(F5460,'recent unique'!A:D,4,FALSE)</f>
        <v>香港灣仔皇后大道東266及268號</v>
      </c>
      <c r="F5460" t="s">
        <v>228</v>
      </c>
      <c r="G5460" t="s">
        <v>226</v>
      </c>
      <c r="H5460" t="s">
        <v>11</v>
      </c>
      <c r="I5460" t="s">
        <v>225</v>
      </c>
      <c r="J5460" t="s">
        <v>227</v>
      </c>
      <c r="K5460" t="str">
        <f>VLOOKUP(F5460,'Unique Address'!A:D,4,FALSE)</f>
        <v>Wan Chai</v>
      </c>
      <c r="L5460">
        <f>VLOOKUP(K5460,'[2]AreaCoordinates xlsx'!$A$1:$D$65536,3,FALSE)</f>
        <v>22.276022000000001</v>
      </c>
      <c r="M5460">
        <f>VLOOKUP(K5460,'[2]AreaCoordinates xlsx'!$A$1:$D$65536,4,FALSE)</f>
        <v>114.1751471</v>
      </c>
    </row>
    <row r="5461" spans="1:13" x14ac:dyDescent="0.2">
      <c r="A5461" s="2">
        <v>41672</v>
      </c>
      <c r="B5461">
        <v>9512</v>
      </c>
      <c r="C5461" t="s">
        <v>8</v>
      </c>
      <c r="D5461" t="str">
        <f t="shared" si="563"/>
        <v>九龍黃大仙沙田㘭道118號, Hong Kong</v>
      </c>
      <c r="E5461" t="str">
        <f>VLOOKUP(F5461,'recent unique'!A:D,4,FALSE)</f>
        <v>九龍黃大仙沙田㘭道118號</v>
      </c>
      <c r="F5461" t="s">
        <v>232</v>
      </c>
      <c r="G5461" t="s">
        <v>230</v>
      </c>
      <c r="H5461" t="s">
        <v>11</v>
      </c>
      <c r="I5461" t="s">
        <v>229</v>
      </c>
      <c r="J5461" t="s">
        <v>231</v>
      </c>
      <c r="K5461" t="str">
        <f>VLOOKUP(F5461,'Unique Address'!A:D,4,FALSE)</f>
        <v>Wong Tai Sin</v>
      </c>
      <c r="L5461">
        <f>VLOOKUP(K5461,'[2]AreaCoordinates xlsx'!$A$1:$D$65536,3,FALSE)</f>
        <v>22.342961500000001</v>
      </c>
      <c r="M5461">
        <f>VLOOKUP(K5461,'[2]AreaCoordinates xlsx'!$A$1:$D$65536,4,FALSE)</f>
        <v>114.1929813</v>
      </c>
    </row>
    <row r="5462" spans="1:13" x14ac:dyDescent="0.2">
      <c r="A5462" s="2">
        <v>41672</v>
      </c>
      <c r="B5462">
        <v>6606</v>
      </c>
      <c r="C5462" t="s">
        <v>14</v>
      </c>
      <c r="D5462" t="str">
        <f t="shared" si="563"/>
        <v>香港仔黃竹坑道125號, Hong Kong</v>
      </c>
      <c r="E5462" t="str">
        <f>VLOOKUP(F5462,'recent unique'!A:D,4,FALSE)</f>
        <v>香港仔黃竹坑道125號</v>
      </c>
      <c r="F5462" t="s">
        <v>236</v>
      </c>
      <c r="G5462" t="s">
        <v>234</v>
      </c>
      <c r="H5462" t="s">
        <v>11</v>
      </c>
      <c r="I5462" t="s">
        <v>233</v>
      </c>
      <c r="J5462" t="s">
        <v>235</v>
      </c>
      <c r="K5462" t="str">
        <f>VLOOKUP(F5462,'Unique Address'!A:D,4,FALSE)</f>
        <v>Aberdeen</v>
      </c>
      <c r="L5462">
        <f>VLOOKUP(K5462,'[2]AreaCoordinates xlsx'!$A$1:$D$65536,3,FALSE)</f>
        <v>22.252085900000001</v>
      </c>
      <c r="M5462">
        <f>VLOOKUP(K5462,'[2]AreaCoordinates xlsx'!$A$1:$D$65536,4,FALSE)</f>
        <v>114.1587983</v>
      </c>
    </row>
    <row r="5463" spans="1:13" x14ac:dyDescent="0.2">
      <c r="A5463" s="2">
        <v>41672</v>
      </c>
      <c r="B5463">
        <v>6606</v>
      </c>
      <c r="C5463" t="s">
        <v>14</v>
      </c>
      <c r="D5463" t="str">
        <f t="shared" si="563"/>
        <v>柴灣樂民道3號, Hong Kong</v>
      </c>
      <c r="E5463" t="str">
        <f>VLOOKUP(F5463,'recent unique'!A:D,4,FALSE)</f>
        <v>柴灣樂民道3號</v>
      </c>
      <c r="F5463" t="s">
        <v>178</v>
      </c>
      <c r="G5463" t="s">
        <v>237</v>
      </c>
      <c r="H5463" t="s">
        <v>11</v>
      </c>
      <c r="I5463" t="s">
        <v>233</v>
      </c>
      <c r="J5463" t="s">
        <v>235</v>
      </c>
      <c r="K5463" t="str">
        <f>VLOOKUP(F5463,'Unique Address'!A:D,4,FALSE)</f>
        <v>Chai Wan</v>
      </c>
      <c r="L5463">
        <f>VLOOKUP(K5463,'[2]AreaCoordinates xlsx'!$A$1:$D$65536,3,FALSE)</f>
        <v>22.264624999999999</v>
      </c>
      <c r="M5463">
        <f>VLOOKUP(K5463,'[2]AreaCoordinates xlsx'!$A$1:$D$65536,4,FALSE)</f>
        <v>114.237139</v>
      </c>
    </row>
    <row r="5464" spans="1:13" x14ac:dyDescent="0.2">
      <c r="A5464" s="2">
        <v>41672</v>
      </c>
      <c r="B5464">
        <v>6606</v>
      </c>
      <c r="C5464" t="s">
        <v>14</v>
      </c>
      <c r="D5464" t="str">
        <f t="shared" si="563"/>
        <v>薄扶林道102號, Hong Kong</v>
      </c>
      <c r="E5464" t="str">
        <f>VLOOKUP(F5464,'recent unique'!A:D,4,FALSE)</f>
        <v>薄扶林道102號</v>
      </c>
      <c r="F5464" t="s">
        <v>239</v>
      </c>
      <c r="G5464" t="s">
        <v>238</v>
      </c>
      <c r="H5464" t="s">
        <v>11</v>
      </c>
      <c r="I5464" t="s">
        <v>233</v>
      </c>
      <c r="J5464" t="s">
        <v>235</v>
      </c>
      <c r="K5464" t="str">
        <f>VLOOKUP(F5464,'Unique Address'!A:D,4,FALSE)</f>
        <v>Pok Fu Lam</v>
      </c>
      <c r="L5464">
        <f>VLOOKUP(K5464,'[2]AreaCoordinates xlsx'!$A$1:$D$65536,3,FALSE)</f>
        <v>22.267920100000001</v>
      </c>
      <c r="M5464">
        <f>VLOOKUP(K5464,'[2]AreaCoordinates xlsx'!$A$1:$D$65536,4,FALSE)</f>
        <v>114.1290719</v>
      </c>
    </row>
    <row r="5465" spans="1:13" x14ac:dyDescent="0.2">
      <c r="A5465" s="2">
        <v>41672</v>
      </c>
      <c r="B5465">
        <v>6606</v>
      </c>
      <c r="C5465" t="s">
        <v>14</v>
      </c>
      <c r="D5465" t="str">
        <f t="shared" si="563"/>
        <v>灣仔皇后大道東282號, Hong Kong</v>
      </c>
      <c r="E5465" t="str">
        <f>VLOOKUP(F5465,'recent unique'!A:D,4,FALSE)</f>
        <v>灣仔皇后大道東282號</v>
      </c>
      <c r="F5465" t="s">
        <v>241</v>
      </c>
      <c r="G5465" t="s">
        <v>240</v>
      </c>
      <c r="H5465" t="s">
        <v>11</v>
      </c>
      <c r="I5465" t="s">
        <v>233</v>
      </c>
      <c r="J5465" t="s">
        <v>235</v>
      </c>
      <c r="K5465" t="str">
        <f>VLOOKUP(F5465,'Unique Address'!A:D,4,FALSE)</f>
        <v>Wan Chai</v>
      </c>
      <c r="L5465">
        <f>VLOOKUP(K5465,'[2]AreaCoordinates xlsx'!$A$1:$D$65536,3,FALSE)</f>
        <v>22.276022000000001</v>
      </c>
      <c r="M5465">
        <f>VLOOKUP(K5465,'[2]AreaCoordinates xlsx'!$A$1:$D$65536,4,FALSE)</f>
        <v>114.1751471</v>
      </c>
    </row>
    <row r="5466" spans="1:13" x14ac:dyDescent="0.2">
      <c r="A5466" s="2">
        <v>41672</v>
      </c>
      <c r="B5466">
        <v>6606</v>
      </c>
      <c r="C5466" t="s">
        <v>14</v>
      </c>
      <c r="D5466" t="str">
        <f t="shared" si="563"/>
        <v>銅鑼灣東院道19號, Hong Kong</v>
      </c>
      <c r="E5466" t="str">
        <f>VLOOKUP(F5466,'recent unique'!A:D,4,FALSE)</f>
        <v>銅鑼灣東院道19號</v>
      </c>
      <c r="F5466" t="s">
        <v>243</v>
      </c>
      <c r="G5466" t="s">
        <v>242</v>
      </c>
      <c r="H5466" t="s">
        <v>11</v>
      </c>
      <c r="I5466" t="s">
        <v>233</v>
      </c>
      <c r="J5466" t="s">
        <v>235</v>
      </c>
      <c r="K5466" t="str">
        <f>VLOOKUP(F5466,'Unique Address'!A:D,4,FALSE)</f>
        <v>Causeway Bay</v>
      </c>
      <c r="L5466">
        <f>VLOOKUP(K5466,'[2]AreaCoordinates xlsx'!$A$1:$D$65536,3,FALSE)</f>
        <v>22.279729499999998</v>
      </c>
      <c r="M5466">
        <f>VLOOKUP(K5466,'[2]AreaCoordinates xlsx'!$A$1:$D$65536,4,FALSE)</f>
        <v>114.1870366</v>
      </c>
    </row>
    <row r="5467" spans="1:13" x14ac:dyDescent="0.2">
      <c r="A5467" s="2">
        <v>41672</v>
      </c>
      <c r="B5467">
        <v>6606</v>
      </c>
      <c r="C5467" t="s">
        <v>8</v>
      </c>
      <c r="D5467" t="str">
        <f t="shared" si="563"/>
        <v>將軍澳靈實路8號, Hong Kong</v>
      </c>
      <c r="E5467" t="str">
        <f>VLOOKUP(F5467,'recent unique'!A:D,4,FALSE)</f>
        <v>將軍澳靈實路8號</v>
      </c>
      <c r="F5467" t="s">
        <v>245</v>
      </c>
      <c r="G5467" t="s">
        <v>244</v>
      </c>
      <c r="H5467" t="s">
        <v>11</v>
      </c>
      <c r="I5467" t="s">
        <v>233</v>
      </c>
      <c r="J5467" t="s">
        <v>235</v>
      </c>
      <c r="K5467" t="str">
        <f>VLOOKUP(F5467,'Unique Address'!A:D,4,FALSE)</f>
        <v>Tseung Kwan O</v>
      </c>
      <c r="L5467">
        <f>VLOOKUP(K5467,'[2]AreaCoordinates xlsx'!$A$1:$D$65536,3,FALSE)</f>
        <v>22.311936899999999</v>
      </c>
      <c r="M5467">
        <f>VLOOKUP(K5467,'[2]AreaCoordinates xlsx'!$A$1:$D$65536,4,FALSE)</f>
        <v>114.2568814</v>
      </c>
    </row>
    <row r="5468" spans="1:13" x14ac:dyDescent="0.2">
      <c r="A5468" s="2">
        <v>41672</v>
      </c>
      <c r="B5468">
        <v>6606</v>
      </c>
      <c r="C5468" t="s">
        <v>8</v>
      </c>
      <c r="D5468" t="str">
        <f t="shared" si="563"/>
        <v>亞皆老街147B醫院管理局大樓, Hong Kong</v>
      </c>
      <c r="E5468" t="str">
        <f>VLOOKUP(F5468,'recent unique'!A:D,4,FALSE)</f>
        <v>亞皆老街147B醫院管理局大樓</v>
      </c>
      <c r="F5468" t="s">
        <v>247</v>
      </c>
      <c r="G5468" t="s">
        <v>246</v>
      </c>
      <c r="H5468" t="s">
        <v>11</v>
      </c>
      <c r="I5468" t="s">
        <v>233</v>
      </c>
      <c r="J5468" t="s">
        <v>235</v>
      </c>
      <c r="K5468" t="str">
        <f>VLOOKUP(F5468,'Unique Address'!A:D,4,FALSE)</f>
        <v>Mong Kok</v>
      </c>
      <c r="L5468">
        <f>VLOOKUP(K5468,'[2]AreaCoordinates xlsx'!$A$1:$D$65536,3,FALSE)</f>
        <v>22.318344199999999</v>
      </c>
      <c r="M5468">
        <f>VLOOKUP(K5468,'[2]AreaCoordinates xlsx'!$A$1:$D$65536,4,FALSE)</f>
        <v>114.17217460000001</v>
      </c>
    </row>
    <row r="5469" spans="1:13" x14ac:dyDescent="0.2">
      <c r="A5469" s="2">
        <v>41672</v>
      </c>
      <c r="B5469">
        <v>6606</v>
      </c>
      <c r="C5469" t="s">
        <v>8</v>
      </c>
      <c r="D5469" t="str">
        <f t="shared" si="563"/>
        <v>亞皆老街147A九龍醫院, Hong Kong</v>
      </c>
      <c r="E5469" t="str">
        <f>VLOOKUP(F5469,'recent unique'!A:D,4,FALSE)</f>
        <v>亞皆老街147A九龍醫院</v>
      </c>
      <c r="F5469" t="s">
        <v>249</v>
      </c>
      <c r="G5469" t="s">
        <v>248</v>
      </c>
      <c r="H5469" t="s">
        <v>11</v>
      </c>
      <c r="I5469" t="s">
        <v>233</v>
      </c>
      <c r="J5469" t="s">
        <v>235</v>
      </c>
      <c r="K5469" t="str">
        <f>VLOOKUP(F5469,'Unique Address'!A:D,4,FALSE)</f>
        <v>Mong Kok</v>
      </c>
      <c r="L5469">
        <f>VLOOKUP(K5469,'[2]AreaCoordinates xlsx'!$A$1:$D$65536,3,FALSE)</f>
        <v>22.318344199999999</v>
      </c>
      <c r="M5469">
        <f>VLOOKUP(K5469,'[2]AreaCoordinates xlsx'!$A$1:$D$65536,4,FALSE)</f>
        <v>114.17217460000001</v>
      </c>
    </row>
    <row r="5470" spans="1:13" x14ac:dyDescent="0.2">
      <c r="A5470" s="2">
        <v>41672</v>
      </c>
      <c r="B5470">
        <v>6606</v>
      </c>
      <c r="C5470" t="s">
        <v>8</v>
      </c>
      <c r="D5470" t="str">
        <f t="shared" si="563"/>
        <v>旺角鴉蘭街22號, Hong Kong</v>
      </c>
      <c r="E5470" t="str">
        <f>VLOOKUP(F5470,'recent unique'!A:D,4,FALSE)</f>
        <v>旺角鴉蘭街22號</v>
      </c>
      <c r="F5470" t="s">
        <v>251</v>
      </c>
      <c r="G5470" t="s">
        <v>250</v>
      </c>
      <c r="H5470" t="s">
        <v>11</v>
      </c>
      <c r="I5470" t="s">
        <v>233</v>
      </c>
      <c r="J5470" t="s">
        <v>235</v>
      </c>
      <c r="K5470" t="str">
        <f>VLOOKUP(F5470,'Unique Address'!A:D,4,FALSE)</f>
        <v>Mong Kok</v>
      </c>
      <c r="L5470">
        <f>VLOOKUP(K5470,'[2]AreaCoordinates xlsx'!$A$1:$D$65536,3,FALSE)</f>
        <v>22.318344199999999</v>
      </c>
      <c r="M5470">
        <f>VLOOKUP(K5470,'[2]AreaCoordinates xlsx'!$A$1:$D$65536,4,FALSE)</f>
        <v>114.17217460000001</v>
      </c>
    </row>
    <row r="5471" spans="1:13" x14ac:dyDescent="0.2">
      <c r="A5471" s="2">
        <v>41672</v>
      </c>
      <c r="B5471">
        <v>6606</v>
      </c>
      <c r="C5471" t="s">
        <v>8</v>
      </c>
      <c r="D5471" t="str">
        <f t="shared" si="563"/>
        <v>黃大仙沙田坳道118號, Hong Kong</v>
      </c>
      <c r="E5471" t="str">
        <f>VLOOKUP(F5471,'recent unique'!A:D,4,FALSE)</f>
        <v>黃大仙沙田坳道118號</v>
      </c>
      <c r="F5471" t="s">
        <v>253</v>
      </c>
      <c r="G5471" t="s">
        <v>252</v>
      </c>
      <c r="H5471" t="s">
        <v>11</v>
      </c>
      <c r="I5471" t="s">
        <v>233</v>
      </c>
      <c r="J5471" t="s">
        <v>235</v>
      </c>
      <c r="K5471" t="str">
        <f>VLOOKUP(F5471,'Unique Address'!A:D,4,FALSE)</f>
        <v>Wong Tai Sin</v>
      </c>
      <c r="L5471">
        <f>VLOOKUP(K5471,'[2]AreaCoordinates xlsx'!$A$1:$D$65536,3,FALSE)</f>
        <v>22.342961500000001</v>
      </c>
      <c r="M5471">
        <f>VLOOKUP(K5471,'[2]AreaCoordinates xlsx'!$A$1:$D$65536,4,FALSE)</f>
        <v>114.1929813</v>
      </c>
    </row>
    <row r="5472" spans="1:13" x14ac:dyDescent="0.2">
      <c r="A5472" s="2">
        <v>41672</v>
      </c>
      <c r="B5472">
        <v>6606</v>
      </c>
      <c r="C5472" t="s">
        <v>8</v>
      </c>
      <c r="D5472" t="str">
        <f t="shared" si="563"/>
        <v>荔枝角瑪嘉烈醫院道2-10號, Hong Kong</v>
      </c>
      <c r="E5472" t="str">
        <f>VLOOKUP(F5472,'recent unique'!A:D,4,FALSE)</f>
        <v>荔枝角瑪嘉烈醫院道2-10號</v>
      </c>
      <c r="F5472" t="s">
        <v>255</v>
      </c>
      <c r="G5472" t="s">
        <v>254</v>
      </c>
      <c r="H5472" t="s">
        <v>11</v>
      </c>
      <c r="I5472" t="s">
        <v>233</v>
      </c>
      <c r="J5472" t="s">
        <v>235</v>
      </c>
      <c r="K5472" t="str">
        <f>VLOOKUP(F5472,'Unique Address'!A:D,4,FALSE)</f>
        <v>Lai Chi Kok</v>
      </c>
      <c r="L5472">
        <f>VLOOKUP(K5472,'[2]AreaCoordinates xlsx'!$A$1:$D$65536,3,FALSE)</f>
        <v>22.337264999999999</v>
      </c>
      <c r="M5472">
        <f>VLOOKUP(K5472,'[2]AreaCoordinates xlsx'!$A$1:$D$65536,4,FALSE)</f>
        <v>114.148033</v>
      </c>
    </row>
    <row r="5473" spans="1:13" x14ac:dyDescent="0.2">
      <c r="A5473" s="2">
        <v>41672</v>
      </c>
      <c r="B5473">
        <v>6606</v>
      </c>
      <c r="C5473" t="s">
        <v>8</v>
      </c>
      <c r="D5473" t="str">
        <f t="shared" si="563"/>
        <v>加士居道30號, Hong Kong</v>
      </c>
      <c r="E5473" t="str">
        <f>VLOOKUP(F5473,'recent unique'!A:D,4,FALSE)</f>
        <v>加士居道30號</v>
      </c>
      <c r="F5473" t="s">
        <v>257</v>
      </c>
      <c r="G5473" t="s">
        <v>256</v>
      </c>
      <c r="H5473" t="s">
        <v>11</v>
      </c>
      <c r="I5473" t="s">
        <v>233</v>
      </c>
      <c r="J5473" t="s">
        <v>235</v>
      </c>
      <c r="K5473" t="str">
        <f>VLOOKUP(F5473,'Unique Address'!A:D,4,FALSE)</f>
        <v>Yau Ma Tei</v>
      </c>
      <c r="L5473">
        <f>VLOOKUP(K5473,'[2]AreaCoordinates xlsx'!$A$1:$D$65536,3,FALSE)</f>
        <v>22.312828</v>
      </c>
      <c r="M5473">
        <f>VLOOKUP(K5473,'[2]AreaCoordinates xlsx'!$A$1:$D$65536,4,FALSE)</f>
        <v>114.170682</v>
      </c>
    </row>
    <row r="5474" spans="1:13" x14ac:dyDescent="0.2">
      <c r="A5474" s="2">
        <v>41672</v>
      </c>
      <c r="B5474">
        <v>6606</v>
      </c>
      <c r="C5474" t="s">
        <v>8</v>
      </c>
      <c r="D5474" t="str">
        <f t="shared" si="563"/>
        <v>將軍澳坑口寳寧里2號, Hong Kong</v>
      </c>
      <c r="E5474" t="str">
        <f>VLOOKUP(F5474,'recent unique'!A:D,4,FALSE)</f>
        <v>將軍澳坑口寳寧里2號</v>
      </c>
      <c r="F5474" t="s">
        <v>259</v>
      </c>
      <c r="G5474" t="s">
        <v>258</v>
      </c>
      <c r="H5474" t="s">
        <v>11</v>
      </c>
      <c r="I5474" t="s">
        <v>233</v>
      </c>
      <c r="J5474" t="s">
        <v>235</v>
      </c>
      <c r="K5474" t="str">
        <f>VLOOKUP(F5474,'Unique Address'!A:D,4,FALSE)</f>
        <v>Tseung Kwan O</v>
      </c>
      <c r="L5474">
        <f>VLOOKUP(K5474,'[2]AreaCoordinates xlsx'!$A$1:$D$65536,3,FALSE)</f>
        <v>22.311936899999999</v>
      </c>
      <c r="M5474">
        <f>VLOOKUP(K5474,'[2]AreaCoordinates xlsx'!$A$1:$D$65536,4,FALSE)</f>
        <v>114.2568814</v>
      </c>
    </row>
    <row r="5475" spans="1:13" x14ac:dyDescent="0.2">
      <c r="A5475" s="2">
        <v>41672</v>
      </c>
      <c r="B5475">
        <v>6606</v>
      </c>
      <c r="C5475" t="s">
        <v>8</v>
      </c>
      <c r="D5475" t="str">
        <f t="shared" si="563"/>
        <v>官塘協和街130號, Hong Kong</v>
      </c>
      <c r="E5475" t="str">
        <f>VLOOKUP(F5475,'recent unique'!A:D,4,FALSE)</f>
        <v>官塘協和街130號</v>
      </c>
      <c r="F5475" t="s">
        <v>260</v>
      </c>
      <c r="G5475" t="s">
        <v>104</v>
      </c>
      <c r="H5475" t="s">
        <v>11</v>
      </c>
      <c r="I5475" t="s">
        <v>233</v>
      </c>
      <c r="J5475" t="s">
        <v>235</v>
      </c>
      <c r="K5475" t="str">
        <f>VLOOKUP(F5475,'Unique Address'!A:D,4,FALSE)</f>
        <v>Kwun Tong</v>
      </c>
      <c r="L5475">
        <f>VLOOKUP(K5475,'[2]AreaCoordinates xlsx'!$A$1:$D$65536,3,FALSE)</f>
        <v>22.3103686</v>
      </c>
      <c r="M5475">
        <f>VLOOKUP(K5475,'[2]AreaCoordinates xlsx'!$A$1:$D$65536,4,FALSE)</f>
        <v>114.22270349999999</v>
      </c>
    </row>
    <row r="5476" spans="1:13" x14ac:dyDescent="0.2">
      <c r="A5476" s="2">
        <v>41672</v>
      </c>
      <c r="B5476">
        <v>6606</v>
      </c>
      <c r="C5476" t="s">
        <v>19</v>
      </c>
      <c r="D5476" t="str">
        <f t="shared" si="563"/>
        <v>屯門青松觀路15號, Hong Kong</v>
      </c>
      <c r="E5476" t="str">
        <f>VLOOKUP(F5476,'recent unique'!A:D,4,FALSE)</f>
        <v>屯門青松觀路15號</v>
      </c>
      <c r="F5476" t="s">
        <v>218</v>
      </c>
      <c r="G5476" t="s">
        <v>261</v>
      </c>
      <c r="H5476" t="s">
        <v>11</v>
      </c>
      <c r="I5476" t="s">
        <v>233</v>
      </c>
      <c r="J5476" t="s">
        <v>235</v>
      </c>
      <c r="K5476" t="str">
        <f>VLOOKUP(F5476,'Unique Address'!A:D,4,FALSE)</f>
        <v>Tuen Mun</v>
      </c>
      <c r="L5476">
        <f>VLOOKUP(K5476,'[2]AreaCoordinates xlsx'!$A$1:$D$65536,3,FALSE)</f>
        <v>22.390829499999999</v>
      </c>
      <c r="M5476">
        <f>VLOOKUP(K5476,'[2]AreaCoordinates xlsx'!$A$1:$D$65536,4,FALSE)</f>
        <v>113.9725126</v>
      </c>
    </row>
    <row r="5477" spans="1:13" x14ac:dyDescent="0.2">
      <c r="A5477" s="2">
        <v>41672</v>
      </c>
      <c r="B5477">
        <v>6606</v>
      </c>
      <c r="C5477" t="s">
        <v>19</v>
      </c>
      <c r="D5477" t="str">
        <f t="shared" si="563"/>
        <v>上水保健路9號, Hong Kong</v>
      </c>
      <c r="E5477" t="str">
        <f>VLOOKUP(F5477,'recent unique'!A:D,4,FALSE)</f>
        <v>上水保健路9號</v>
      </c>
      <c r="F5477" t="s">
        <v>263</v>
      </c>
      <c r="G5477" t="s">
        <v>262</v>
      </c>
      <c r="H5477" t="s">
        <v>11</v>
      </c>
      <c r="I5477" t="s">
        <v>233</v>
      </c>
      <c r="J5477" t="s">
        <v>235</v>
      </c>
      <c r="K5477" t="str">
        <f>VLOOKUP(F5477,'Unique Address'!A:D,4,FALSE)</f>
        <v>Sheung Shui</v>
      </c>
      <c r="L5477">
        <f>VLOOKUP(K5477,'[2]AreaCoordinates xlsx'!$A$1:$D$65536,3,FALSE)</f>
        <v>22.511200800000001</v>
      </c>
      <c r="M5477">
        <f>VLOOKUP(K5477,'[2]AreaCoordinates xlsx'!$A$1:$D$65536,4,FALSE)</f>
        <v>114.1260991</v>
      </c>
    </row>
    <row r="5478" spans="1:13" x14ac:dyDescent="0.2">
      <c r="A5478" s="2">
        <v>41672</v>
      </c>
      <c r="B5478">
        <v>6606</v>
      </c>
      <c r="C5478" t="s">
        <v>19</v>
      </c>
      <c r="D5478" t="str">
        <f t="shared" si="563"/>
        <v>沙田銀城街30-32號, Hong Kong</v>
      </c>
      <c r="E5478" t="str">
        <f>VLOOKUP(F5478,'recent unique'!A:D,4,FALSE)</f>
        <v>沙田銀城街30-32號</v>
      </c>
      <c r="F5478" t="s">
        <v>174</v>
      </c>
      <c r="G5478" t="s">
        <v>172</v>
      </c>
      <c r="H5478" t="s">
        <v>11</v>
      </c>
      <c r="I5478" t="s">
        <v>233</v>
      </c>
      <c r="J5478" t="s">
        <v>235</v>
      </c>
      <c r="K5478" t="str">
        <f>VLOOKUP(F5478,'Unique Address'!A:D,4,FALSE)</f>
        <v>Sha Tin</v>
      </c>
      <c r="L5478">
        <f>VLOOKUP(K5478,'[2]AreaCoordinates xlsx'!$A$1:$D$65536,3,FALSE)</f>
        <v>22.377130399999999</v>
      </c>
      <c r="M5478">
        <f>VLOOKUP(K5478,'[2]AreaCoordinates xlsx'!$A$1:$D$65536,4,FALSE)</f>
        <v>114.1974398</v>
      </c>
    </row>
    <row r="5479" spans="1:13" x14ac:dyDescent="0.2">
      <c r="A5479" s="2">
        <v>41672</v>
      </c>
      <c r="B5479">
        <v>6606</v>
      </c>
      <c r="C5479" t="s">
        <v>19</v>
      </c>
      <c r="D5479" t="str">
        <f t="shared" si="563"/>
        <v>沙田馬鞍山亞公角街33號, Hong Kong</v>
      </c>
      <c r="E5479" t="str">
        <f>VLOOKUP(F5479,'recent unique'!A:D,4,FALSE)</f>
        <v>沙田馬鞍山亞公角街33號</v>
      </c>
      <c r="F5479" t="s">
        <v>90</v>
      </c>
      <c r="G5479" t="s">
        <v>264</v>
      </c>
      <c r="H5479" t="s">
        <v>11</v>
      </c>
      <c r="I5479" t="s">
        <v>233</v>
      </c>
      <c r="J5479" t="s">
        <v>235</v>
      </c>
      <c r="K5479" t="str">
        <f>VLOOKUP(F5479,'Unique Address'!A:D,4,FALSE)</f>
        <v>Ma On Shan</v>
      </c>
      <c r="L5479">
        <f>VLOOKUP(K5479,'[2]AreaCoordinates xlsx'!$A$1:$D$65536,3,FALSE)</f>
        <v>22.403069899999998</v>
      </c>
      <c r="M5479">
        <f>VLOOKUP(K5479,'[2]AreaCoordinates xlsx'!$A$1:$D$65536,4,FALSE)</f>
        <v>114.24499369999999</v>
      </c>
    </row>
    <row r="5480" spans="1:13" x14ac:dyDescent="0.2">
      <c r="A5480" s="2">
        <v>41672</v>
      </c>
      <c r="B5480">
        <v>6606</v>
      </c>
      <c r="C5480" t="s">
        <v>19</v>
      </c>
      <c r="D5480" t="str">
        <f t="shared" si="563"/>
        <v>大埔全安路9號, Hong Kong</v>
      </c>
      <c r="E5480" t="str">
        <f>VLOOKUP(F5480,'recent unique'!A:D,4,FALSE)</f>
        <v>大埔全安路9號</v>
      </c>
      <c r="F5480" t="s">
        <v>266</v>
      </c>
      <c r="G5480" t="s">
        <v>265</v>
      </c>
      <c r="H5480" t="s">
        <v>11</v>
      </c>
      <c r="I5480" t="s">
        <v>233</v>
      </c>
      <c r="J5480" t="s">
        <v>235</v>
      </c>
      <c r="K5480" t="str">
        <f>VLOOKUP(F5480,'Unique Address'!A:D,4,FALSE)</f>
        <v>Tai Po</v>
      </c>
      <c r="L5480">
        <f>VLOOKUP(K5480,'[2]AreaCoordinates xlsx'!$A$1:$D$65536,3,FALSE)</f>
        <v>22.440896800000001</v>
      </c>
      <c r="M5480">
        <f>VLOOKUP(K5480,'[2]AreaCoordinates xlsx'!$A$1:$D$65536,4,FALSE)</f>
        <v>114.16474340000001</v>
      </c>
    </row>
    <row r="5481" spans="1:13" x14ac:dyDescent="0.2">
      <c r="A5481" s="2">
        <v>41672</v>
      </c>
      <c r="B5481">
        <v>6606</v>
      </c>
      <c r="C5481" t="s">
        <v>19</v>
      </c>
      <c r="D5481" t="str">
        <f t="shared" si="563"/>
        <v>屯門青松觀道23號, Hong Kong</v>
      </c>
      <c r="E5481" t="str">
        <f>VLOOKUP(F5481,'recent unique'!A:D,4,FALSE)</f>
        <v>屯門青松觀道23號</v>
      </c>
      <c r="F5481" t="s">
        <v>268</v>
      </c>
      <c r="G5481" t="s">
        <v>267</v>
      </c>
      <c r="H5481" t="s">
        <v>11</v>
      </c>
      <c r="I5481" t="s">
        <v>233</v>
      </c>
      <c r="J5481" t="s">
        <v>235</v>
      </c>
      <c r="K5481" t="str">
        <f>VLOOKUP(F5481,'Unique Address'!A:D,4,FALSE)</f>
        <v>Tuen Mun</v>
      </c>
      <c r="L5481">
        <f>VLOOKUP(K5481,'[2]AreaCoordinates xlsx'!$A$1:$D$65536,3,FALSE)</f>
        <v>22.390829499999999</v>
      </c>
      <c r="M5481">
        <f>VLOOKUP(K5481,'[2]AreaCoordinates xlsx'!$A$1:$D$65536,4,FALSE)</f>
        <v>113.9725126</v>
      </c>
    </row>
    <row r="5482" spans="1:13" x14ac:dyDescent="0.2">
      <c r="A5482" s="2">
        <v>41672</v>
      </c>
      <c r="B5482">
        <v>512</v>
      </c>
      <c r="C5482" t="s">
        <v>19</v>
      </c>
      <c r="D5482" t="str">
        <f t="shared" si="563"/>
        <v>新界大埔全安路11 號, Hong Kong</v>
      </c>
      <c r="E5482" t="str">
        <f>VLOOKUP(F5482,'recent unique'!A:D,4,FALSE)</f>
        <v>新界大埔全安路11 號</v>
      </c>
      <c r="F5482" t="s">
        <v>272</v>
      </c>
      <c r="G5482" t="s">
        <v>270</v>
      </c>
      <c r="H5482" t="s">
        <v>11</v>
      </c>
      <c r="I5482" t="s">
        <v>269</v>
      </c>
      <c r="J5482" t="s">
        <v>271</v>
      </c>
      <c r="K5482" t="str">
        <f>VLOOKUP(F5482,'Unique Address'!A:D,4,FALSE)</f>
        <v>Tai Po</v>
      </c>
      <c r="L5482">
        <f>VLOOKUP(K5482,'[2]AreaCoordinates xlsx'!$A$1:$D$65536,3,FALSE)</f>
        <v>22.440896800000001</v>
      </c>
      <c r="M5482">
        <f>VLOOKUP(K5482,'[2]AreaCoordinates xlsx'!$A$1:$D$65536,4,FALSE)</f>
        <v>114.16474340000001</v>
      </c>
    </row>
    <row r="5483" spans="1:13" x14ac:dyDescent="0.2">
      <c r="A5483" s="2">
        <v>41672</v>
      </c>
      <c r="B5483">
        <v>0</v>
      </c>
      <c r="C5483" t="s">
        <v>19</v>
      </c>
      <c r="D5483" t="str">
        <f t="shared" si="563"/>
        <v>赤鱲角香港國際機場, Hong Kong</v>
      </c>
      <c r="E5483" t="str">
        <f>VLOOKUP(F5483,'recent unique'!A:D,4,FALSE)</f>
        <v>赤鱲角香港國際機場</v>
      </c>
      <c r="F5483" t="s">
        <v>276</v>
      </c>
      <c r="G5483" t="s">
        <v>274</v>
      </c>
      <c r="H5483" t="s">
        <v>11</v>
      </c>
      <c r="I5483" t="s">
        <v>273</v>
      </c>
      <c r="J5483" t="s">
        <v>275</v>
      </c>
      <c r="K5483" t="str">
        <f>VLOOKUP(F5483,'Unique Address'!A:D,4,FALSE)</f>
        <v>Chek Lap Kok</v>
      </c>
      <c r="L5483">
        <f>VLOOKUP(K5483,'[2]AreaCoordinates xlsx'!$A$1:$D$65536,3,FALSE)</f>
        <v>22.3083934</v>
      </c>
      <c r="M5483">
        <f>VLOOKUP(K5483,'[2]AreaCoordinates xlsx'!$A$1:$D$65536,4,FALSE)</f>
        <v>113.923907</v>
      </c>
    </row>
    <row r="5484" spans="1:13" x14ac:dyDescent="0.2">
      <c r="A5484" s="2">
        <v>41672</v>
      </c>
      <c r="B5484">
        <v>7782</v>
      </c>
      <c r="C5484" t="s">
        <v>19</v>
      </c>
      <c r="D5484" t="str">
        <f t="shared" si="563"/>
        <v>大埔林錦公路嘉道理農場, Hong Kong</v>
      </c>
      <c r="E5484" t="str">
        <f>VLOOKUP(F5484,'recent unique'!A:D,4,FALSE)</f>
        <v>大埔林錦公路嘉道理農場</v>
      </c>
      <c r="F5484" t="s">
        <v>280</v>
      </c>
      <c r="G5484" t="s">
        <v>278</v>
      </c>
      <c r="H5484" t="s">
        <v>11</v>
      </c>
      <c r="I5484" t="s">
        <v>277</v>
      </c>
      <c r="J5484" t="s">
        <v>279</v>
      </c>
      <c r="K5484" t="str">
        <f>VLOOKUP(F5484,'Unique Address'!A:D,4,FALSE)</f>
        <v>Tai Po</v>
      </c>
      <c r="L5484">
        <f>VLOOKUP(K5484,'[2]AreaCoordinates xlsx'!$A$1:$D$65536,3,FALSE)</f>
        <v>22.440896800000001</v>
      </c>
      <c r="M5484">
        <f>VLOOKUP(K5484,'[2]AreaCoordinates xlsx'!$A$1:$D$65536,4,FALSE)</f>
        <v>114.16474340000001</v>
      </c>
    </row>
    <row r="5485" spans="1:13" x14ac:dyDescent="0.2">
      <c r="A5485" s="2">
        <v>41672</v>
      </c>
      <c r="B5485">
        <v>4930</v>
      </c>
      <c r="C5485" t="s">
        <v>19</v>
      </c>
      <c r="D5485" t="str">
        <f t="shared" si="563"/>
        <v>將軍澳靈實路8號, Hong Kong</v>
      </c>
      <c r="E5485" t="str">
        <f>VLOOKUP(F5485,'recent unique'!A:D,4,FALSE)</f>
        <v>將軍澳靈實路8號</v>
      </c>
      <c r="F5485" t="s">
        <v>245</v>
      </c>
      <c r="G5485" t="s">
        <v>282</v>
      </c>
      <c r="H5485" t="s">
        <v>11</v>
      </c>
      <c r="I5485" t="s">
        <v>281</v>
      </c>
      <c r="J5485" t="s">
        <v>283</v>
      </c>
      <c r="K5485" t="str">
        <f>VLOOKUP(F5485,'Unique Address'!A:D,4,FALSE)</f>
        <v>Tseung Kwan O</v>
      </c>
      <c r="L5485">
        <f>VLOOKUP(K5485,'[2]AreaCoordinates xlsx'!$A$1:$D$65536,3,FALSE)</f>
        <v>22.311936899999999</v>
      </c>
      <c r="M5485">
        <f>VLOOKUP(K5485,'[2]AreaCoordinates xlsx'!$A$1:$D$65536,4,FALSE)</f>
        <v>114.2568814</v>
      </c>
    </row>
    <row r="5486" spans="1:13" x14ac:dyDescent="0.2">
      <c r="A5486" s="2">
        <v>41672</v>
      </c>
      <c r="B5486">
        <v>1240</v>
      </c>
      <c r="C5486" t="s">
        <v>19</v>
      </c>
      <c r="D5486" t="str">
        <f t="shared" si="563"/>
        <v>屯門蝴蝶灣泳灘, Hong Kong</v>
      </c>
      <c r="E5486" t="str">
        <f>VLOOKUP(F5486,'recent unique'!A:D,4,FALSE)</f>
        <v>屯門蝴蝶灣泳灘</v>
      </c>
      <c r="F5486" t="s">
        <v>287</v>
      </c>
      <c r="G5486" t="s">
        <v>285</v>
      </c>
      <c r="H5486" t="s">
        <v>11</v>
      </c>
      <c r="I5486" t="s">
        <v>284</v>
      </c>
      <c r="J5486" t="s">
        <v>286</v>
      </c>
      <c r="K5486" t="str">
        <f>VLOOKUP(F5486,'Unique Address'!A:D,4,FALSE)</f>
        <v>Tuen Mun</v>
      </c>
      <c r="L5486">
        <f>VLOOKUP(K5486,'[2]AreaCoordinates xlsx'!$A$1:$D$65536,3,FALSE)</f>
        <v>22.390829499999999</v>
      </c>
      <c r="M5486">
        <f>VLOOKUP(K5486,'[2]AreaCoordinates xlsx'!$A$1:$D$65536,4,FALSE)</f>
        <v>113.9725126</v>
      </c>
    </row>
    <row r="5487" spans="1:13" x14ac:dyDescent="0.2">
      <c r="A5487" s="2">
        <v>41672</v>
      </c>
      <c r="B5487">
        <v>12078</v>
      </c>
      <c r="C5487" t="s">
        <v>19</v>
      </c>
      <c r="D5487" t="str">
        <f t="shared" si="563"/>
        <v>大埔全安路9號, Hong Kong</v>
      </c>
      <c r="E5487" t="str">
        <f>VLOOKUP(F5487,'recent unique'!A:D,4,FALSE)</f>
        <v>大埔全安路9號</v>
      </c>
      <c r="F5487" t="s">
        <v>291</v>
      </c>
      <c r="G5487" t="s">
        <v>289</v>
      </c>
      <c r="H5487" t="s">
        <v>11</v>
      </c>
      <c r="I5487" t="s">
        <v>288</v>
      </c>
      <c r="J5487" t="s">
        <v>290</v>
      </c>
      <c r="K5487" t="str">
        <f>VLOOKUP(F5487,'Unique Address'!A:D,4,FALSE)</f>
        <v>Tai Po</v>
      </c>
      <c r="L5487">
        <f>VLOOKUP(K5487,'[2]AreaCoordinates xlsx'!$A$1:$D$65536,3,FALSE)</f>
        <v>22.440896800000001</v>
      </c>
      <c r="M5487">
        <f>VLOOKUP(K5487,'[2]AreaCoordinates xlsx'!$A$1:$D$65536,4,FALSE)</f>
        <v>114.16474340000001</v>
      </c>
    </row>
    <row r="5488" spans="1:13" x14ac:dyDescent="0.2">
      <c r="A5488" s="2">
        <v>41672</v>
      </c>
      <c r="B5488">
        <v>231</v>
      </c>
      <c r="C5488" t="s">
        <v>14</v>
      </c>
      <c r="D5488" t="str">
        <f t="shared" si="563"/>
        <v>香港銅鑼灣東院道19號, Hong Kong</v>
      </c>
      <c r="E5488" t="str">
        <f>VLOOKUP(F5488,'recent unique'!A:D,4,FALSE)</f>
        <v>香港銅鑼灣東院道19號</v>
      </c>
      <c r="F5488" t="s">
        <v>293</v>
      </c>
      <c r="G5488" t="s">
        <v>292</v>
      </c>
      <c r="H5488" t="s">
        <v>11</v>
      </c>
      <c r="I5488" t="s">
        <v>65</v>
      </c>
      <c r="J5488" t="s">
        <v>67</v>
      </c>
      <c r="K5488" t="str">
        <f>VLOOKUP(F5488,'Unique Address'!A:D,4,FALSE)</f>
        <v>Causeway Bay</v>
      </c>
      <c r="L5488">
        <f>VLOOKUP(K5488,'[2]AreaCoordinates xlsx'!$A$1:$D$65536,3,FALSE)</f>
        <v>22.279729499999998</v>
      </c>
      <c r="M5488">
        <f>VLOOKUP(K5488,'[2]AreaCoordinates xlsx'!$A$1:$D$65536,4,FALSE)</f>
        <v>114.1870366</v>
      </c>
    </row>
    <row r="5489" spans="1:13" x14ac:dyDescent="0.2">
      <c r="A5489" s="2">
        <v>41672</v>
      </c>
      <c r="B5489">
        <v>231</v>
      </c>
      <c r="C5489" t="s">
        <v>14</v>
      </c>
      <c r="D5489" t="str">
        <f t="shared" si="563"/>
        <v>香港大口環道9號, Hong Kong</v>
      </c>
      <c r="E5489" t="str">
        <f>VLOOKUP(F5489,'recent unique'!A:D,4,FALSE)</f>
        <v>香港大口環道9號</v>
      </c>
      <c r="F5489" t="s">
        <v>295</v>
      </c>
      <c r="G5489" t="s">
        <v>294</v>
      </c>
      <c r="H5489" t="s">
        <v>11</v>
      </c>
      <c r="I5489" t="s">
        <v>65</v>
      </c>
      <c r="J5489" t="s">
        <v>67</v>
      </c>
      <c r="K5489" t="str">
        <f>VLOOKUP(F5489,'Unique Address'!A:D,4,FALSE)</f>
        <v>Sandy Bay</v>
      </c>
      <c r="L5489">
        <f>VLOOKUP(K5489,'[2]AreaCoordinates xlsx'!$A$1:$D$65536,3,FALSE)</f>
        <v>22.270135199999999</v>
      </c>
      <c r="M5489">
        <f>VLOOKUP(K5489,'[2]AreaCoordinates xlsx'!$A$1:$D$65536,4,FALSE)</f>
        <v>114.11941040000001</v>
      </c>
    </row>
    <row r="5490" spans="1:13" x14ac:dyDescent="0.2">
      <c r="A5490" s="2">
        <v>41672</v>
      </c>
      <c r="B5490">
        <v>231</v>
      </c>
      <c r="C5490" t="s">
        <v>14</v>
      </c>
      <c r="D5490" t="str">
        <f t="shared" si="563"/>
        <v>香港普仁街12號, Hong Kong</v>
      </c>
      <c r="E5490" t="str">
        <f>VLOOKUP(F5490,'recent unique'!A:D,4,FALSE)</f>
        <v>香港普仁街12號</v>
      </c>
      <c r="F5490" t="s">
        <v>297</v>
      </c>
      <c r="G5490" t="s">
        <v>296</v>
      </c>
      <c r="H5490" t="s">
        <v>11</v>
      </c>
      <c r="I5490" t="s">
        <v>65</v>
      </c>
      <c r="J5490" t="s">
        <v>67</v>
      </c>
      <c r="K5490" t="str">
        <f>VLOOKUP(F5490,'Unique Address'!A:D,4,FALSE)</f>
        <v>Mid-level</v>
      </c>
      <c r="L5490">
        <f>VLOOKUP(K5490,'[2]AreaCoordinates xlsx'!$A$1:$D$65536,3,FALSE)</f>
        <v>22.2811673</v>
      </c>
      <c r="M5490">
        <f>VLOOKUP(K5490,'[2]AreaCoordinates xlsx'!$A$1:$D$65536,4,FALSE)</f>
        <v>114.142449</v>
      </c>
    </row>
    <row r="5491" spans="1:13" x14ac:dyDescent="0.2">
      <c r="A5491" s="2">
        <v>41672</v>
      </c>
      <c r="B5491">
        <v>231</v>
      </c>
      <c r="C5491" t="s">
        <v>8</v>
      </c>
      <c r="D5491" t="str">
        <f t="shared" si="563"/>
        <v>九龍油麻地窩打老道25號, Hong Kong</v>
      </c>
      <c r="E5491" t="str">
        <f>VLOOKUP(F5491,'recent unique'!A:D,4,FALSE)</f>
        <v>九龍油麻地窩打老道25號</v>
      </c>
      <c r="F5491" t="s">
        <v>299</v>
      </c>
      <c r="G5491" t="s">
        <v>298</v>
      </c>
      <c r="H5491" t="s">
        <v>11</v>
      </c>
      <c r="I5491" t="s">
        <v>65</v>
      </c>
      <c r="J5491" t="s">
        <v>67</v>
      </c>
      <c r="K5491" t="str">
        <f>VLOOKUP(F5491,'Unique Address'!A:D,4,FALSE)</f>
        <v>Yau Ma Tei</v>
      </c>
      <c r="L5491">
        <f>VLOOKUP(K5491,'[2]AreaCoordinates xlsx'!$A$1:$D$65536,3,FALSE)</f>
        <v>22.312828</v>
      </c>
      <c r="M5491">
        <f>VLOOKUP(K5491,'[2]AreaCoordinates xlsx'!$A$1:$D$65536,4,FALSE)</f>
        <v>114.170682</v>
      </c>
    </row>
    <row r="5492" spans="1:13" x14ac:dyDescent="0.2">
      <c r="A5492" s="2">
        <v>41672</v>
      </c>
      <c r="B5492">
        <v>231</v>
      </c>
      <c r="C5492" t="s">
        <v>8</v>
      </c>
      <c r="D5492" t="str">
        <f t="shared" si="563"/>
        <v>九龍黃大仙沙田坳道124號, Hong Kong</v>
      </c>
      <c r="E5492" t="str">
        <f>VLOOKUP(F5492,'recent unique'!A:D,4,FALSE)</f>
        <v>九龍黃大仙沙田坳道124號</v>
      </c>
      <c r="F5492" t="s">
        <v>301</v>
      </c>
      <c r="G5492" t="s">
        <v>300</v>
      </c>
      <c r="H5492" t="s">
        <v>11</v>
      </c>
      <c r="I5492" t="s">
        <v>65</v>
      </c>
      <c r="J5492" t="s">
        <v>67</v>
      </c>
      <c r="K5492" t="str">
        <f>VLOOKUP(F5492,'Unique Address'!A:D,4,FALSE)</f>
        <v>Wong Tai Sin</v>
      </c>
      <c r="L5492">
        <f>VLOOKUP(K5492,'[2]AreaCoordinates xlsx'!$A$1:$D$65536,3,FALSE)</f>
        <v>22.342961500000001</v>
      </c>
      <c r="M5492">
        <f>VLOOKUP(K5492,'[2]AreaCoordinates xlsx'!$A$1:$D$65536,4,FALSE)</f>
        <v>114.1929813</v>
      </c>
    </row>
    <row r="5493" spans="1:13" x14ac:dyDescent="0.2">
      <c r="A5493" s="2">
        <v>41672</v>
      </c>
      <c r="B5493">
        <v>175</v>
      </c>
      <c r="C5493" t="s">
        <v>19</v>
      </c>
      <c r="D5493" t="str">
        <f t="shared" si="563"/>
        <v>荃灣荃新天地UG層, Hong Kong</v>
      </c>
      <c r="E5493" t="str">
        <f>VLOOKUP(F5493,'recent unique'!A:D,4,FALSE)</f>
        <v>荃灣荃新天地UG層</v>
      </c>
      <c r="F5493" t="s">
        <v>303</v>
      </c>
      <c r="G5493" t="s">
        <v>302</v>
      </c>
      <c r="H5493" t="s">
        <v>11</v>
      </c>
      <c r="I5493" t="s">
        <v>191</v>
      </c>
      <c r="J5493" t="s">
        <v>193</v>
      </c>
      <c r="K5493" t="str">
        <f>VLOOKUP(F5493,'Unique Address'!A:D,4,FALSE)</f>
        <v>Tsuen Wan</v>
      </c>
      <c r="L5493">
        <f>VLOOKUP(K5493,'[2]AreaCoordinates xlsx'!$A$1:$D$65536,3,FALSE)</f>
        <v>22.3713227</v>
      </c>
      <c r="M5493">
        <f>VLOOKUP(K5493,'[2]AreaCoordinates xlsx'!$A$1:$D$65536,4,FALSE)</f>
        <v>114.11416010000001</v>
      </c>
    </row>
    <row r="5494" spans="1:13" x14ac:dyDescent="0.2">
      <c r="A5494" s="2">
        <v>41672</v>
      </c>
      <c r="B5494">
        <v>222</v>
      </c>
      <c r="C5494" t="s">
        <v>8</v>
      </c>
      <c r="D5494" t="str">
        <f t="shared" ref="D5494:D5526" si="564">E5494&amp;", Hong Kong"</f>
        <v>大角咀港灣豪庭廣場, Hong Kong</v>
      </c>
      <c r="E5494" t="str">
        <f>VLOOKUP(F5494,'recent unique'!A:D,4,FALSE)</f>
        <v>大角咀港灣豪庭廣場</v>
      </c>
      <c r="F5494" t="s">
        <v>305</v>
      </c>
      <c r="G5494" t="s">
        <v>304</v>
      </c>
      <c r="H5494" t="s">
        <v>11</v>
      </c>
      <c r="I5494" t="s">
        <v>179</v>
      </c>
      <c r="J5494" t="s">
        <v>181</v>
      </c>
      <c r="K5494" t="str">
        <f>VLOOKUP(F5494,'Unique Address'!A:D,4,FALSE)</f>
        <v>Tai Kok Tsui</v>
      </c>
      <c r="L5494">
        <f>VLOOKUP(K5494,'[2]AreaCoordinates xlsx'!$A$1:$D$65536,3,FALSE)</f>
        <v>22.319749999999999</v>
      </c>
      <c r="M5494">
        <f>VLOOKUP(K5494,'[2]AreaCoordinates xlsx'!$A$1:$D$65536,4,FALSE)</f>
        <v>114.1632571</v>
      </c>
    </row>
    <row r="5495" spans="1:13" x14ac:dyDescent="0.2">
      <c r="A5495" s="2">
        <v>41672</v>
      </c>
      <c r="B5495">
        <v>222</v>
      </c>
      <c r="C5495" t="s">
        <v>19</v>
      </c>
      <c r="D5495" t="str">
        <f t="shared" si="564"/>
        <v>將軍澳新都城中心2期, Hong Kong</v>
      </c>
      <c r="E5495" t="str">
        <f>VLOOKUP(F5495,'recent unique'!A:D,4,FALSE)</f>
        <v>將軍澳新都城中心2期</v>
      </c>
      <c r="F5495" t="s">
        <v>307</v>
      </c>
      <c r="G5495" t="s">
        <v>306</v>
      </c>
      <c r="H5495" t="s">
        <v>11</v>
      </c>
      <c r="I5495" t="s">
        <v>179</v>
      </c>
      <c r="J5495" t="s">
        <v>181</v>
      </c>
      <c r="K5495" t="str">
        <f>VLOOKUP(F5495,'Unique Address'!A:D,4,FALSE)</f>
        <v>Tseung Kwan O</v>
      </c>
      <c r="L5495">
        <f>VLOOKUP(K5495,'[2]AreaCoordinates xlsx'!$A$1:$D$65536,3,FALSE)</f>
        <v>22.311936899999999</v>
      </c>
      <c r="M5495">
        <f>VLOOKUP(K5495,'[2]AreaCoordinates xlsx'!$A$1:$D$65536,4,FALSE)</f>
        <v>114.2568814</v>
      </c>
    </row>
    <row r="5496" spans="1:13" x14ac:dyDescent="0.2">
      <c r="A5496" s="2">
        <v>41672</v>
      </c>
      <c r="B5496">
        <v>222</v>
      </c>
      <c r="C5496" t="s">
        <v>19</v>
      </c>
      <c r="D5496" t="str">
        <f t="shared" si="564"/>
        <v>將軍澳新都城中心3期, Hong Kong</v>
      </c>
      <c r="E5496" t="str">
        <f>VLOOKUP(F5496,'recent unique'!A:D,4,FALSE)</f>
        <v>將軍澳新都城中心3期</v>
      </c>
      <c r="F5496" t="s">
        <v>309</v>
      </c>
      <c r="G5496" t="s">
        <v>308</v>
      </c>
      <c r="H5496" t="s">
        <v>11</v>
      </c>
      <c r="I5496" t="s">
        <v>179</v>
      </c>
      <c r="J5496" t="s">
        <v>181</v>
      </c>
      <c r="K5496" t="str">
        <f>VLOOKUP(F5496,'Unique Address'!A:D,4,FALSE)</f>
        <v>Tseung Kwan O</v>
      </c>
      <c r="L5496">
        <f>VLOOKUP(K5496,'[2]AreaCoordinates xlsx'!$A$1:$D$65536,3,FALSE)</f>
        <v>22.311936899999999</v>
      </c>
      <c r="M5496">
        <f>VLOOKUP(K5496,'[2]AreaCoordinates xlsx'!$A$1:$D$65536,4,FALSE)</f>
        <v>114.2568814</v>
      </c>
    </row>
    <row r="5497" spans="1:13" x14ac:dyDescent="0.2">
      <c r="A5497" s="2">
        <v>41672</v>
      </c>
      <c r="B5497">
        <v>222</v>
      </c>
      <c r="C5497" t="s">
        <v>19</v>
      </c>
      <c r="D5497" t="str">
        <f t="shared" si="564"/>
        <v>馬鞍山新港城中心3樓, Hong Kong</v>
      </c>
      <c r="E5497" t="str">
        <f>VLOOKUP(F5497,'recent unique'!A:D,4,FALSE)</f>
        <v>馬鞍山新港城中心3樓</v>
      </c>
      <c r="F5497" t="s">
        <v>311</v>
      </c>
      <c r="G5497" t="s">
        <v>310</v>
      </c>
      <c r="H5497" t="s">
        <v>11</v>
      </c>
      <c r="I5497" t="s">
        <v>179</v>
      </c>
      <c r="J5497" t="s">
        <v>181</v>
      </c>
      <c r="K5497" t="str">
        <f>VLOOKUP(F5497,'Unique Address'!A:D,4,FALSE)</f>
        <v>Ma On Shan</v>
      </c>
      <c r="L5497">
        <f>VLOOKUP(K5497,'[2]AreaCoordinates xlsx'!$A$1:$D$65536,3,FALSE)</f>
        <v>22.403069899999998</v>
      </c>
      <c r="M5497">
        <f>VLOOKUP(K5497,'[2]AreaCoordinates xlsx'!$A$1:$D$65536,4,FALSE)</f>
        <v>114.24499369999999</v>
      </c>
    </row>
    <row r="5498" spans="1:13" x14ac:dyDescent="0.2">
      <c r="A5498" s="2">
        <v>41672</v>
      </c>
      <c r="B5498">
        <v>222</v>
      </c>
      <c r="C5498" t="s">
        <v>19</v>
      </c>
      <c r="D5498" t="str">
        <f t="shared" si="564"/>
        <v>荃灣城巿中心1期商場, Hong Kong</v>
      </c>
      <c r="E5498" t="str">
        <f>VLOOKUP(F5498,'recent unique'!A:D,4,FALSE)</f>
        <v>荃灣城巿中心1期商場</v>
      </c>
      <c r="F5498" t="s">
        <v>313</v>
      </c>
      <c r="G5498" t="s">
        <v>312</v>
      </c>
      <c r="H5498" t="s">
        <v>11</v>
      </c>
      <c r="I5498" t="s">
        <v>179</v>
      </c>
      <c r="J5498" t="s">
        <v>181</v>
      </c>
      <c r="K5498" t="str">
        <f>VLOOKUP(F5498,'Unique Address'!A:D,4,FALSE)</f>
        <v>Tsuen Wan</v>
      </c>
      <c r="L5498">
        <f>VLOOKUP(K5498,'[2]AreaCoordinates xlsx'!$A$1:$D$65536,3,FALSE)</f>
        <v>22.3713227</v>
      </c>
      <c r="M5498">
        <f>VLOOKUP(K5498,'[2]AreaCoordinates xlsx'!$A$1:$D$65536,4,FALSE)</f>
        <v>114.11416010000001</v>
      </c>
    </row>
    <row r="5499" spans="1:13" x14ac:dyDescent="0.2">
      <c r="A5499" s="2">
        <v>41672</v>
      </c>
      <c r="B5499">
        <v>222</v>
      </c>
      <c r="C5499" t="s">
        <v>19</v>
      </c>
      <c r="D5499" t="str">
        <f t="shared" si="564"/>
        <v>粉嶺中心購物商場, Hong Kong</v>
      </c>
      <c r="E5499" t="str">
        <f>VLOOKUP(F5499,'recent unique'!A:D,4,FALSE)</f>
        <v>粉嶺中心購物商場</v>
      </c>
      <c r="F5499" t="s">
        <v>315</v>
      </c>
      <c r="G5499" t="s">
        <v>314</v>
      </c>
      <c r="H5499" t="s">
        <v>11</v>
      </c>
      <c r="I5499" t="s">
        <v>179</v>
      </c>
      <c r="J5499" t="s">
        <v>181</v>
      </c>
      <c r="K5499" t="str">
        <f>VLOOKUP(F5499,'Unique Address'!A:D,4,FALSE)</f>
        <v>Fanling</v>
      </c>
      <c r="L5499">
        <f>VLOOKUP(K5499,'[2]AreaCoordinates xlsx'!$A$1:$D$65536,3,FALSE)</f>
        <v>22.486990899999999</v>
      </c>
      <c r="M5499">
        <f>VLOOKUP(K5499,'[2]AreaCoordinates xlsx'!$A$1:$D$65536,4,FALSE)</f>
        <v>114.13799</v>
      </c>
    </row>
    <row r="5500" spans="1:13" x14ac:dyDescent="0.2">
      <c r="A5500" s="2">
        <v>41673</v>
      </c>
      <c r="B5500">
        <v>2118</v>
      </c>
      <c r="C5500" t="s">
        <v>14</v>
      </c>
      <c r="D5500" t="str">
        <f t="shared" si="564"/>
        <v>港鐵天后站A1, Hong Kong</v>
      </c>
      <c r="E5500" t="str">
        <f>VLOOKUP(F5500,'recent unique'!A:D,4,FALSE)</f>
        <v>港鐵天后站A1</v>
      </c>
      <c r="F5500" t="s">
        <v>399</v>
      </c>
      <c r="G5500" t="s">
        <v>398</v>
      </c>
      <c r="H5500" t="s">
        <v>11</v>
      </c>
      <c r="I5500" t="s">
        <v>368</v>
      </c>
      <c r="J5500" t="s">
        <v>370</v>
      </c>
      <c r="K5500" t="str">
        <f>VLOOKUP(F5500,'Unique Address'!A:D,4,FALSE)</f>
        <v>Tin Hau</v>
      </c>
      <c r="L5500">
        <f>VLOOKUP(K5500,'[2]AreaCoordinates xlsx'!$A$1:$D$65536,3,FALSE)</f>
        <v>22.282174000000001</v>
      </c>
      <c r="M5500">
        <f>VLOOKUP(K5500,'[2]AreaCoordinates xlsx'!$A$1:$D$65536,4,FALSE)</f>
        <v>114.191802</v>
      </c>
    </row>
    <row r="5501" spans="1:13" x14ac:dyDescent="0.2">
      <c r="A5501" s="2">
        <v>41673</v>
      </c>
      <c r="B5501">
        <v>2118</v>
      </c>
      <c r="C5501" t="s">
        <v>8</v>
      </c>
      <c r="D5501" t="str">
        <f t="shared" si="564"/>
        <v>港鐵尖沙咀站C1, Hong Kong</v>
      </c>
      <c r="E5501" t="str">
        <f>VLOOKUP(F5501,'recent unique'!A:D,4,FALSE)</f>
        <v>港鐵尖沙咀站C1</v>
      </c>
      <c r="F5501" t="s">
        <v>363</v>
      </c>
      <c r="G5501" t="s">
        <v>456</v>
      </c>
      <c r="H5501" t="s">
        <v>11</v>
      </c>
      <c r="I5501" t="s">
        <v>368</v>
      </c>
      <c r="J5501" t="s">
        <v>370</v>
      </c>
      <c r="K5501" t="str">
        <f>VLOOKUP(F5501,'Unique Address'!A:D,4,FALSE)</f>
        <v>Tsim Sha Tsui</v>
      </c>
      <c r="L5501">
        <f>VLOOKUP(K5501,'[2]AreaCoordinates xlsx'!$A$1:$D$65536,3,FALSE)</f>
        <v>22.298812300000002</v>
      </c>
      <c r="M5501">
        <f>VLOOKUP(K5501,'[2]AreaCoordinates xlsx'!$A$1:$D$65536,4,FALSE)</f>
        <v>114.17217460000001</v>
      </c>
    </row>
    <row r="5502" spans="1:13" x14ac:dyDescent="0.2">
      <c r="A5502" s="2">
        <v>41673</v>
      </c>
      <c r="B5502">
        <v>2118</v>
      </c>
      <c r="C5502" t="s">
        <v>14</v>
      </c>
      <c r="D5502" t="str">
        <f t="shared" si="564"/>
        <v>中環畢打街怡安華人行, Hong Kong</v>
      </c>
      <c r="E5502" t="str">
        <f>VLOOKUP(F5502,'recent unique'!A:D,4,FALSE)</f>
        <v>中環畢打街怡安華人行</v>
      </c>
      <c r="F5502" t="s">
        <v>455</v>
      </c>
      <c r="G5502" t="s">
        <v>1655</v>
      </c>
      <c r="H5502" t="s">
        <v>11</v>
      </c>
      <c r="I5502" t="s">
        <v>368</v>
      </c>
      <c r="J5502" t="s">
        <v>370</v>
      </c>
      <c r="K5502" t="str">
        <f>VLOOKUP(F5502,'Unique Address'!A:D,4,FALSE)</f>
        <v>Central</v>
      </c>
      <c r="L5502">
        <f>VLOOKUP(K5502,'[2]AreaCoordinates xlsx'!$A$1:$D$65536,3,FALSE)</f>
        <v>22.279990699999999</v>
      </c>
      <c r="M5502">
        <f>VLOOKUP(K5502,'[2]AreaCoordinates xlsx'!$A$1:$D$65536,4,FALSE)</f>
        <v>114.1587983</v>
      </c>
    </row>
    <row r="5503" spans="1:13" x14ac:dyDescent="0.2">
      <c r="A5503" s="2">
        <v>41673</v>
      </c>
      <c r="B5503">
        <v>2118</v>
      </c>
      <c r="C5503" t="s">
        <v>14</v>
      </c>
      <c r="D5503" t="str">
        <f t="shared" si="564"/>
        <v>銅鑼灣羅素街行人専用區, Hong Kong</v>
      </c>
      <c r="E5503" t="str">
        <f>VLOOKUP(F5503,'recent unique'!A:D,4,FALSE)</f>
        <v>銅鑼灣羅素街行人専用區</v>
      </c>
      <c r="F5503" t="s">
        <v>891</v>
      </c>
      <c r="G5503" t="s">
        <v>890</v>
      </c>
      <c r="H5503" t="s">
        <v>11</v>
      </c>
      <c r="I5503" t="s">
        <v>368</v>
      </c>
      <c r="J5503" t="s">
        <v>370</v>
      </c>
      <c r="K5503" t="str">
        <f>VLOOKUP(F5503,'Unique Address'!A:D,4,FALSE)</f>
        <v>Causeway Bay</v>
      </c>
      <c r="L5503">
        <f>VLOOKUP(K5503,'[2]AreaCoordinates xlsx'!$A$1:$D$65536,3,FALSE)</f>
        <v>22.279729499999998</v>
      </c>
      <c r="M5503">
        <f>VLOOKUP(K5503,'[2]AreaCoordinates xlsx'!$A$1:$D$65536,4,FALSE)</f>
        <v>114.1870366</v>
      </c>
    </row>
    <row r="5504" spans="1:13" x14ac:dyDescent="0.2">
      <c r="A5504" s="2">
        <v>41673</v>
      </c>
      <c r="B5504">
        <v>2118</v>
      </c>
      <c r="C5504" t="s">
        <v>14</v>
      </c>
      <c r="D5504" t="str">
        <f t="shared" si="564"/>
        <v>銅鑼灣渣甸坊港鐵銅鑼灣站F, Hong Kong</v>
      </c>
      <c r="E5504" t="str">
        <f>VLOOKUP(F5504,'recent unique'!A:D,4,FALSE)</f>
        <v>銅鑼灣渣甸坊港鐵銅鑼灣站F</v>
      </c>
      <c r="F5504" t="s">
        <v>880</v>
      </c>
      <c r="G5504" t="s">
        <v>879</v>
      </c>
      <c r="H5504" t="s">
        <v>11</v>
      </c>
      <c r="I5504" t="s">
        <v>368</v>
      </c>
      <c r="J5504" t="s">
        <v>370</v>
      </c>
      <c r="K5504" t="str">
        <f>VLOOKUP(F5504,'Unique Address'!A:D,4,FALSE)</f>
        <v>Causeway Bay</v>
      </c>
      <c r="L5504">
        <f>VLOOKUP(K5504,'[2]AreaCoordinates xlsx'!$A$1:$D$65536,3,FALSE)</f>
        <v>22.279729499999998</v>
      </c>
      <c r="M5504">
        <f>VLOOKUP(K5504,'[2]AreaCoordinates xlsx'!$A$1:$D$65536,4,FALSE)</f>
        <v>114.1870366</v>
      </c>
    </row>
    <row r="5505" spans="1:13" x14ac:dyDescent="0.2">
      <c r="A5505" s="2">
        <v>41673</v>
      </c>
      <c r="B5505">
        <v>2118</v>
      </c>
      <c r="C5505" t="s">
        <v>14</v>
      </c>
      <c r="D5505" t="str">
        <f t="shared" si="564"/>
        <v>港鐵銅鑼灣站E, Hong Kong</v>
      </c>
      <c r="E5505" t="str">
        <f>VLOOKUP(F5505,'recent unique'!A:D,4,FALSE)</f>
        <v>港鐵銅鑼灣站E</v>
      </c>
      <c r="F5505" t="s">
        <v>1278</v>
      </c>
      <c r="G5505" t="s">
        <v>1469</v>
      </c>
      <c r="H5505" t="s">
        <v>11</v>
      </c>
      <c r="I5505" t="s">
        <v>368</v>
      </c>
      <c r="J5505" t="s">
        <v>370</v>
      </c>
      <c r="K5505" t="str">
        <f>VLOOKUP(F5505,'Unique Address'!A:D,4,FALSE)</f>
        <v>Causeway Bay</v>
      </c>
      <c r="L5505">
        <f>VLOOKUP(K5505,'[2]AreaCoordinates xlsx'!$A$1:$D$65536,3,FALSE)</f>
        <v>22.279729499999998</v>
      </c>
      <c r="M5505">
        <f>VLOOKUP(K5505,'[2]AreaCoordinates xlsx'!$A$1:$D$65536,4,FALSE)</f>
        <v>114.1870366</v>
      </c>
    </row>
    <row r="5506" spans="1:13" x14ac:dyDescent="0.2">
      <c r="A5506" s="2">
        <v>41673</v>
      </c>
      <c r="B5506">
        <v>8521</v>
      </c>
      <c r="C5506" t="s">
        <v>8</v>
      </c>
      <c r="D5506" t="str">
        <f t="shared" si="564"/>
        <v>港鐵旺角站C1, Hong Kong</v>
      </c>
      <c r="E5506" t="str">
        <f>VLOOKUP(F5506,'recent unique'!A:D,4,FALSE)</f>
        <v>港鐵旺角站C1</v>
      </c>
      <c r="F5506" t="s">
        <v>367</v>
      </c>
      <c r="G5506" t="s">
        <v>366</v>
      </c>
      <c r="H5506" t="s">
        <v>11</v>
      </c>
      <c r="I5506" t="s">
        <v>356</v>
      </c>
      <c r="J5506" t="s">
        <v>358</v>
      </c>
      <c r="K5506" t="str">
        <f>VLOOKUP(F5506,'Unique Address'!A:D,4,FALSE)</f>
        <v>Mong Kok</v>
      </c>
      <c r="L5506">
        <f>VLOOKUP(K5506,'[2]AreaCoordinates xlsx'!$A$1:$D$65536,3,FALSE)</f>
        <v>22.318344199999999</v>
      </c>
      <c r="M5506">
        <f>VLOOKUP(K5506,'[2]AreaCoordinates xlsx'!$A$1:$D$65536,4,FALSE)</f>
        <v>114.17217460000001</v>
      </c>
    </row>
    <row r="5507" spans="1:13" x14ac:dyDescent="0.2">
      <c r="A5507" s="2">
        <v>41673</v>
      </c>
      <c r="B5507">
        <v>8521</v>
      </c>
      <c r="C5507" t="s">
        <v>14</v>
      </c>
      <c r="D5507" t="str">
        <f t="shared" si="564"/>
        <v>北角城市花園第2座, Hong Kong</v>
      </c>
      <c r="E5507" t="str">
        <f>VLOOKUP(F5507,'recent unique'!A:D,4,FALSE)</f>
        <v>北角城市花園第2座</v>
      </c>
      <c r="F5507" t="s">
        <v>1657</v>
      </c>
      <c r="G5507" t="s">
        <v>1656</v>
      </c>
      <c r="H5507" t="s">
        <v>11</v>
      </c>
      <c r="I5507" t="s">
        <v>356</v>
      </c>
      <c r="J5507" t="s">
        <v>358</v>
      </c>
      <c r="K5507" t="str">
        <f>VLOOKUP(F5507,'Unique Address'!A:D,4,FALSE)</f>
        <v>North Point</v>
      </c>
      <c r="L5507">
        <f>VLOOKUP(K5507,'[2]AreaCoordinates xlsx'!$A$1:$D$65536,3,FALSE)</f>
        <v>22.284595899999999</v>
      </c>
      <c r="M5507">
        <f>VLOOKUP(K5507,'[2]AreaCoordinates xlsx'!$A$1:$D$65536,4,FALSE)</f>
        <v>114.200412</v>
      </c>
    </row>
    <row r="5508" spans="1:13" x14ac:dyDescent="0.2">
      <c r="A5508" s="2">
        <v>41673</v>
      </c>
      <c r="B5508">
        <v>71</v>
      </c>
      <c r="C5508" t="s">
        <v>14</v>
      </c>
      <c r="D5508" t="str">
        <f t="shared" si="564"/>
        <v>港鐵杏花邨站A2, Hong Kong</v>
      </c>
      <c r="E5508" t="str">
        <f>VLOOKUP(F5508,'recent unique'!A:D,4,FALSE)</f>
        <v>港鐵杏花邨站A2</v>
      </c>
      <c r="F5508" t="s">
        <v>1055</v>
      </c>
      <c r="G5508" t="s">
        <v>1054</v>
      </c>
      <c r="H5508" t="s">
        <v>11</v>
      </c>
      <c r="I5508" t="s">
        <v>1227</v>
      </c>
      <c r="J5508" t="s">
        <v>1229</v>
      </c>
      <c r="K5508" t="str">
        <f>VLOOKUP(F5508,'Unique Address'!A:D,4,FALSE)</f>
        <v>Heng Fa Chuen</v>
      </c>
      <c r="L5508">
        <f>VLOOKUP(K5508,'[2]AreaCoordinates xlsx'!$A$1:$D$65536,3,FALSE)</f>
        <v>22.276665999999999</v>
      </c>
      <c r="M5508">
        <f>VLOOKUP(K5508,'[2]AreaCoordinates xlsx'!$A$1:$D$65536,4,FALSE)</f>
        <v>114.239701</v>
      </c>
    </row>
    <row r="5509" spans="1:13" x14ac:dyDescent="0.2">
      <c r="A5509" s="2">
        <v>41673</v>
      </c>
      <c r="B5509">
        <v>71</v>
      </c>
      <c r="C5509" t="s">
        <v>8</v>
      </c>
      <c r="D5509" t="str">
        <f t="shared" si="564"/>
        <v>港鐵九龍塘站F, Hong Kong</v>
      </c>
      <c r="E5509" t="str">
        <f>VLOOKUP(F5509,'recent unique'!A:D,4,FALSE)</f>
        <v>港鐵九龍塘站F</v>
      </c>
      <c r="F5509" t="s">
        <v>1659</v>
      </c>
      <c r="G5509" t="s">
        <v>1658</v>
      </c>
      <c r="H5509" t="s">
        <v>11</v>
      </c>
      <c r="I5509" t="s">
        <v>1227</v>
      </c>
      <c r="J5509" t="s">
        <v>1229</v>
      </c>
      <c r="K5509" t="str">
        <f>VLOOKUP(F5509,'Unique Address'!A:D,4,FALSE)</f>
        <v>Kowloon Tong</v>
      </c>
      <c r="L5509">
        <f>VLOOKUP(K5509,'[2]AreaCoordinates xlsx'!$A$1:$D$65536,3,FALSE)</f>
        <v>22.338567600000001</v>
      </c>
      <c r="M5509">
        <f>VLOOKUP(K5509,'[2]AreaCoordinates xlsx'!$A$1:$D$65536,4,FALSE)</f>
        <v>114.17663330000001</v>
      </c>
    </row>
    <row r="5510" spans="1:13" x14ac:dyDescent="0.2">
      <c r="A5510" s="2">
        <v>41673</v>
      </c>
      <c r="B5510">
        <v>71</v>
      </c>
      <c r="C5510" t="s">
        <v>14</v>
      </c>
      <c r="D5510" t="str">
        <f t="shared" si="564"/>
        <v>港鐵鰂魚涌站A, Hong Kong</v>
      </c>
      <c r="E5510" t="str">
        <f>VLOOKUP(F5510,'recent unique'!A:D,4,FALSE)</f>
        <v>港鐵鰂魚涌站A</v>
      </c>
      <c r="F5510" t="s">
        <v>1052</v>
      </c>
      <c r="G5510" t="s">
        <v>1051</v>
      </c>
      <c r="H5510" t="s">
        <v>11</v>
      </c>
      <c r="I5510" t="s">
        <v>1227</v>
      </c>
      <c r="J5510" t="s">
        <v>1229</v>
      </c>
      <c r="K5510" t="str">
        <f>VLOOKUP(F5510,'Unique Address'!A:D,4,FALSE)</f>
        <v>Quarry Bay</v>
      </c>
      <c r="L5510">
        <f>VLOOKUP(K5510,'[2]AreaCoordinates xlsx'!$A$1:$D$65536,3,FALSE)</f>
        <v>22.282720600000001</v>
      </c>
      <c r="M5510">
        <f>VLOOKUP(K5510,'[2]AreaCoordinates xlsx'!$A$1:$D$65536,4,FALSE)</f>
        <v>114.2123009</v>
      </c>
    </row>
    <row r="5511" spans="1:13" x14ac:dyDescent="0.2">
      <c r="A5511" s="2">
        <v>41673</v>
      </c>
      <c r="B5511">
        <v>2815</v>
      </c>
      <c r="C5511" t="s">
        <v>14</v>
      </c>
      <c r="D5511" t="str">
        <f t="shared" si="564"/>
        <v>中環遮打道太子大廈, Hong Kong</v>
      </c>
      <c r="E5511" t="str">
        <f>VLOOKUP(F5511,'recent unique'!A:D,4,FALSE)</f>
        <v>中環遮打道太子大廈</v>
      </c>
      <c r="F5511" t="s">
        <v>347</v>
      </c>
      <c r="G5511" t="s">
        <v>1660</v>
      </c>
      <c r="H5511" t="s">
        <v>11</v>
      </c>
      <c r="I5511" t="s">
        <v>340</v>
      </c>
      <c r="J5511" t="s">
        <v>342</v>
      </c>
      <c r="K5511" t="str">
        <f>VLOOKUP(F5511,'Unique Address'!A:D,4,FALSE)</f>
        <v>Central</v>
      </c>
      <c r="L5511">
        <f>VLOOKUP(K5511,'[2]AreaCoordinates xlsx'!$A$1:$D$65536,3,FALSE)</f>
        <v>22.279990699999999</v>
      </c>
      <c r="M5511">
        <f>VLOOKUP(K5511,'[2]AreaCoordinates xlsx'!$A$1:$D$65536,4,FALSE)</f>
        <v>114.1587983</v>
      </c>
    </row>
    <row r="5512" spans="1:13" x14ac:dyDescent="0.2">
      <c r="A5512" s="2">
        <v>41673</v>
      </c>
      <c r="B5512">
        <v>2815</v>
      </c>
      <c r="C5512" t="s">
        <v>8</v>
      </c>
      <c r="D5512" t="str">
        <f t="shared" si="564"/>
        <v>長沙灣道長沙灣政府合署, Hong Kong</v>
      </c>
      <c r="E5512" t="str">
        <f>VLOOKUP(F5512,'recent unique'!A:D,4,FALSE)</f>
        <v>長沙灣道長沙灣政府合署</v>
      </c>
      <c r="F5512" t="s">
        <v>349</v>
      </c>
      <c r="G5512" t="s">
        <v>348</v>
      </c>
      <c r="H5512" t="s">
        <v>11</v>
      </c>
      <c r="I5512" t="s">
        <v>340</v>
      </c>
      <c r="J5512" t="s">
        <v>342</v>
      </c>
      <c r="K5512" t="str">
        <f>VLOOKUP(F5512,'Unique Address'!A:D,4,FALSE)</f>
        <v>Cheung Sha Wan</v>
      </c>
      <c r="L5512">
        <f>VLOOKUP(K5512,'[2]AreaCoordinates xlsx'!$A$1:$D$65536,3,FALSE)</f>
        <v>22.334173</v>
      </c>
      <c r="M5512">
        <f>VLOOKUP(K5512,'[2]AreaCoordinates xlsx'!$A$1:$D$65536,4,FALSE)</f>
        <v>114.1476595</v>
      </c>
    </row>
    <row r="5513" spans="1:13" x14ac:dyDescent="0.2">
      <c r="A5513" s="2">
        <v>41673</v>
      </c>
      <c r="B5513">
        <v>2815</v>
      </c>
      <c r="C5513" t="s">
        <v>19</v>
      </c>
      <c r="D5513" t="str">
        <f t="shared" si="564"/>
        <v>屯門啟民徑and和平徑, Hong Kong</v>
      </c>
      <c r="E5513" t="str">
        <f>VLOOKUP(F5513,'recent unique'!A:D,4,FALSE)</f>
        <v>屯門啟民徑and和平徑</v>
      </c>
      <c r="F5513" t="s">
        <v>37</v>
      </c>
      <c r="G5513" t="s">
        <v>36</v>
      </c>
      <c r="H5513" t="s">
        <v>11</v>
      </c>
      <c r="I5513" t="s">
        <v>340</v>
      </c>
      <c r="J5513" t="s">
        <v>342</v>
      </c>
      <c r="K5513" t="str">
        <f>VLOOKUP(F5513,'Unique Address'!A:D,4,FALSE)</f>
        <v>Tuen Mun</v>
      </c>
      <c r="L5513">
        <f>VLOOKUP(K5513,'[2]AreaCoordinates xlsx'!$A$1:$D$65536,3,FALSE)</f>
        <v>22.390829499999999</v>
      </c>
      <c r="M5513">
        <f>VLOOKUP(K5513,'[2]AreaCoordinates xlsx'!$A$1:$D$65536,4,FALSE)</f>
        <v>113.9725126</v>
      </c>
    </row>
    <row r="5514" spans="1:13" x14ac:dyDescent="0.2">
      <c r="A5514" s="2">
        <v>41673</v>
      </c>
      <c r="B5514">
        <v>2815</v>
      </c>
      <c r="C5514" t="s">
        <v>19</v>
      </c>
      <c r="D5514" t="str">
        <f t="shared" si="564"/>
        <v>屯門屯順街近屯門市廣場, Hong Kong</v>
      </c>
      <c r="E5514" t="str">
        <f>VLOOKUP(F5514,'recent unique'!A:D,4,FALSE)</f>
        <v>屯門屯順街近屯門市廣場</v>
      </c>
      <c r="F5514" t="s">
        <v>353</v>
      </c>
      <c r="G5514" t="s">
        <v>352</v>
      </c>
      <c r="H5514" t="s">
        <v>11</v>
      </c>
      <c r="I5514" t="s">
        <v>340</v>
      </c>
      <c r="J5514" t="s">
        <v>342</v>
      </c>
      <c r="K5514" t="str">
        <f>VLOOKUP(F5514,'Unique Address'!A:D,4,FALSE)</f>
        <v>Tuen Mun</v>
      </c>
      <c r="L5514">
        <f>VLOOKUP(K5514,'[2]AreaCoordinates xlsx'!$A$1:$D$65536,3,FALSE)</f>
        <v>22.390829499999999</v>
      </c>
      <c r="M5514">
        <f>VLOOKUP(K5514,'[2]AreaCoordinates xlsx'!$A$1:$D$65536,4,FALSE)</f>
        <v>113.9725126</v>
      </c>
    </row>
    <row r="5515" spans="1:13" x14ac:dyDescent="0.2">
      <c r="A5515" s="2">
        <v>41673</v>
      </c>
      <c r="B5515">
        <v>2815</v>
      </c>
      <c r="C5515" t="s">
        <v>19</v>
      </c>
      <c r="D5515" t="str">
        <f t="shared" si="564"/>
        <v>港鐵大圍站A, Hong Kong</v>
      </c>
      <c r="E5515" t="str">
        <f>VLOOKUP(F5515,'recent unique'!A:D,4,FALSE)</f>
        <v>港鐵大圍站A</v>
      </c>
      <c r="F5515" t="s">
        <v>343</v>
      </c>
      <c r="G5515" t="s">
        <v>341</v>
      </c>
      <c r="H5515" t="s">
        <v>11</v>
      </c>
      <c r="I5515" t="s">
        <v>340</v>
      </c>
      <c r="J5515" t="s">
        <v>342</v>
      </c>
      <c r="K5515" t="str">
        <f>VLOOKUP(F5515,'Unique Address'!A:D,4,FALSE)</f>
        <v>Tai Wai</v>
      </c>
      <c r="L5515">
        <f>VLOOKUP(K5515,'[2]AreaCoordinates xlsx'!$A$1:$D$65536,3,FALSE)</f>
        <v>22.369729299999999</v>
      </c>
      <c r="M5515">
        <f>VLOOKUP(K5515,'[2]AreaCoordinates xlsx'!$A$1:$D$65536,4,FALSE)</f>
        <v>114.17366079999999</v>
      </c>
    </row>
    <row r="5516" spans="1:13" x14ac:dyDescent="0.2">
      <c r="A5516" s="2">
        <v>41673</v>
      </c>
      <c r="B5516">
        <v>2815</v>
      </c>
      <c r="C5516" t="s">
        <v>19</v>
      </c>
      <c r="D5516" t="str">
        <f t="shared" si="564"/>
        <v>港鐵大圍站D, Hong Kong</v>
      </c>
      <c r="E5516" t="str">
        <f>VLOOKUP(F5516,'recent unique'!A:D,4,FALSE)</f>
        <v>港鐵大圍站D</v>
      </c>
      <c r="F5516" t="s">
        <v>355</v>
      </c>
      <c r="G5516" t="s">
        <v>354</v>
      </c>
      <c r="H5516" t="s">
        <v>11</v>
      </c>
      <c r="I5516" t="s">
        <v>340</v>
      </c>
      <c r="J5516" t="s">
        <v>342</v>
      </c>
      <c r="K5516" t="str">
        <f>VLOOKUP(F5516,'Unique Address'!A:D,4,FALSE)</f>
        <v>Tai Wai</v>
      </c>
      <c r="L5516">
        <f>VLOOKUP(K5516,'[2]AreaCoordinates xlsx'!$A$1:$D$65536,3,FALSE)</f>
        <v>22.369729299999999</v>
      </c>
      <c r="M5516">
        <f>VLOOKUP(K5516,'[2]AreaCoordinates xlsx'!$A$1:$D$65536,4,FALSE)</f>
        <v>114.17366079999999</v>
      </c>
    </row>
    <row r="5517" spans="1:13" x14ac:dyDescent="0.2">
      <c r="A5517" s="2">
        <v>41673</v>
      </c>
      <c r="B5517">
        <v>8521</v>
      </c>
      <c r="C5517" t="s">
        <v>14</v>
      </c>
      <c r="D5517" t="str">
        <f t="shared" si="564"/>
        <v>港鐵中環站G, Hong Kong</v>
      </c>
      <c r="E5517" t="str">
        <f>VLOOKUP(F5517,'recent unique'!A:D,4,FALSE)</f>
        <v>港鐵中環站G</v>
      </c>
      <c r="F5517" t="s">
        <v>375</v>
      </c>
      <c r="G5517" t="s">
        <v>373</v>
      </c>
      <c r="H5517" t="s">
        <v>11</v>
      </c>
      <c r="I5517" t="s">
        <v>356</v>
      </c>
      <c r="J5517" t="s">
        <v>358</v>
      </c>
      <c r="K5517" t="str">
        <f>VLOOKUP(F5517,'Unique Address'!A:D,4,FALSE)</f>
        <v>Central</v>
      </c>
      <c r="L5517">
        <f>VLOOKUP(K5517,'[2]AreaCoordinates xlsx'!$A$1:$D$65536,3,FALSE)</f>
        <v>22.279990699999999</v>
      </c>
      <c r="M5517">
        <f>VLOOKUP(K5517,'[2]AreaCoordinates xlsx'!$A$1:$D$65536,4,FALSE)</f>
        <v>114.1587983</v>
      </c>
    </row>
    <row r="5518" spans="1:13" x14ac:dyDescent="0.2">
      <c r="A5518" s="2">
        <v>41673</v>
      </c>
      <c r="B5518">
        <v>8521</v>
      </c>
      <c r="C5518" t="s">
        <v>19</v>
      </c>
      <c r="D5518" t="str">
        <f t="shared" si="564"/>
        <v>葵芳葵涌廣場, Hong Kong</v>
      </c>
      <c r="E5518" t="str">
        <f>VLOOKUP(F5518,'recent unique'!A:D,4,FALSE)</f>
        <v>葵芳葵涌廣場</v>
      </c>
      <c r="F5518" t="s">
        <v>894</v>
      </c>
      <c r="G5518" t="s">
        <v>893</v>
      </c>
      <c r="H5518" t="s">
        <v>11</v>
      </c>
      <c r="I5518" t="s">
        <v>356</v>
      </c>
      <c r="J5518" t="s">
        <v>358</v>
      </c>
      <c r="K5518" t="str">
        <f>VLOOKUP(F5518,'Unique Address'!A:D,4,FALSE)</f>
        <v>Kwai Chung</v>
      </c>
      <c r="L5518">
        <f>VLOOKUP(K5518,'[2]AreaCoordinates xlsx'!$A$1:$D$65536,3,FALSE)</f>
        <v>22.3618749</v>
      </c>
      <c r="M5518">
        <f>VLOOKUP(K5518,'[2]AreaCoordinates xlsx'!$A$1:$D$65536,4,FALSE)</f>
        <v>114.1350173</v>
      </c>
    </row>
    <row r="5519" spans="1:13" x14ac:dyDescent="0.2">
      <c r="A5519" s="2">
        <v>41673</v>
      </c>
      <c r="B5519">
        <v>8521</v>
      </c>
      <c r="C5519" t="s">
        <v>19</v>
      </c>
      <c r="D5519" t="str">
        <f t="shared" si="564"/>
        <v>葵芳新都會廣場, Hong Kong</v>
      </c>
      <c r="E5519" t="str">
        <f>VLOOKUP(F5519,'recent unique'!A:D,4,FALSE)</f>
        <v>葵芳新都會廣場</v>
      </c>
      <c r="F5519" t="s">
        <v>877</v>
      </c>
      <c r="G5519" t="s">
        <v>876</v>
      </c>
      <c r="H5519" t="s">
        <v>11</v>
      </c>
      <c r="I5519" t="s">
        <v>356</v>
      </c>
      <c r="J5519" t="s">
        <v>358</v>
      </c>
      <c r="K5519" t="str">
        <f>VLOOKUP(F5519,'Unique Address'!A:D,4,FALSE)</f>
        <v>Kwai Fong</v>
      </c>
      <c r="L5519">
        <f>VLOOKUP(K5519,'[2]AreaCoordinates xlsx'!$A$1:$D$65536,3,FALSE)</f>
        <v>22.3578109</v>
      </c>
      <c r="M5519">
        <f>VLOOKUP(K5519,'[2]AreaCoordinates xlsx'!$A$1:$D$65536,4,FALSE)</f>
        <v>114.1298151</v>
      </c>
    </row>
    <row r="5520" spans="1:13" x14ac:dyDescent="0.2">
      <c r="A5520" s="2">
        <v>41673</v>
      </c>
      <c r="B5520">
        <v>8521</v>
      </c>
      <c r="C5520" t="s">
        <v>8</v>
      </c>
      <c r="D5520" t="str">
        <f t="shared" si="564"/>
        <v>觀塘APM地下創紀之城, Hong Kong</v>
      </c>
      <c r="E5520" t="str">
        <f>VLOOKUP(F5520,'recent unique'!A:D,4,FALSE)</f>
        <v>觀塘APM地下創紀之城</v>
      </c>
      <c r="F5520" t="s">
        <v>1662</v>
      </c>
      <c r="G5520" t="s">
        <v>1661</v>
      </c>
      <c r="H5520" t="s">
        <v>11</v>
      </c>
      <c r="I5520" t="s">
        <v>356</v>
      </c>
      <c r="J5520" t="s">
        <v>358</v>
      </c>
      <c r="K5520" t="str">
        <f>VLOOKUP(F5520,'Unique Address'!A:D,4,FALSE)</f>
        <v>Kwun Tong</v>
      </c>
      <c r="L5520">
        <f>VLOOKUP(K5520,'[2]AreaCoordinates xlsx'!$A$1:$D$65536,3,FALSE)</f>
        <v>22.3103686</v>
      </c>
      <c r="M5520">
        <f>VLOOKUP(K5520,'[2]AreaCoordinates xlsx'!$A$1:$D$65536,4,FALSE)</f>
        <v>114.22270349999999</v>
      </c>
    </row>
    <row r="5521" spans="1:13" x14ac:dyDescent="0.2">
      <c r="A5521" s="2">
        <v>41673</v>
      </c>
      <c r="B5521">
        <v>71</v>
      </c>
      <c r="C5521" t="s">
        <v>8</v>
      </c>
      <c r="D5521" t="str">
        <f t="shared" si="564"/>
        <v>九龍塘又一城, Hong Kong</v>
      </c>
      <c r="E5521" t="str">
        <f>VLOOKUP(F5521,'recent unique'!A:D,4,FALSE)</f>
        <v>九龍塘又一城</v>
      </c>
      <c r="F5521" t="s">
        <v>1664</v>
      </c>
      <c r="G5521" t="s">
        <v>1663</v>
      </c>
      <c r="H5521" t="s">
        <v>11</v>
      </c>
      <c r="I5521" t="s">
        <v>1227</v>
      </c>
      <c r="J5521" t="s">
        <v>1229</v>
      </c>
      <c r="K5521" t="str">
        <f>VLOOKUP(F5521,'Unique Address'!A:D,4,FALSE)</f>
        <v>Kowloon Tong</v>
      </c>
      <c r="L5521">
        <f>VLOOKUP(K5521,'[2]AreaCoordinates xlsx'!$A$1:$D$65536,3,FALSE)</f>
        <v>22.338567600000001</v>
      </c>
      <c r="M5521">
        <f>VLOOKUP(K5521,'[2]AreaCoordinates xlsx'!$A$1:$D$65536,4,FALSE)</f>
        <v>114.17663330000001</v>
      </c>
    </row>
    <row r="5522" spans="1:13" x14ac:dyDescent="0.2">
      <c r="A5522" s="2">
        <v>41673</v>
      </c>
      <c r="B5522">
        <v>2815</v>
      </c>
      <c r="C5522" t="s">
        <v>8</v>
      </c>
      <c r="D5522" t="str">
        <f t="shared" si="564"/>
        <v>觀塘裕民坊同仁, Hong Kong</v>
      </c>
      <c r="E5522" t="str">
        <f>VLOOKUP(F5522,'recent unique'!A:D,4,FALSE)</f>
        <v>觀塘裕民坊同仁</v>
      </c>
      <c r="F5522" t="s">
        <v>351</v>
      </c>
      <c r="G5522" t="s">
        <v>350</v>
      </c>
      <c r="H5522" t="s">
        <v>11</v>
      </c>
      <c r="I5522" t="s">
        <v>340</v>
      </c>
      <c r="J5522" t="s">
        <v>342</v>
      </c>
      <c r="K5522" t="str">
        <f>VLOOKUP(F5522,'Unique Address'!A:D,4,FALSE)</f>
        <v>Kwun Tong</v>
      </c>
      <c r="L5522">
        <f>VLOOKUP(K5522,'[2]AreaCoordinates xlsx'!$A$1:$D$65536,3,FALSE)</f>
        <v>22.3103686</v>
      </c>
      <c r="M5522">
        <f>VLOOKUP(K5522,'[2]AreaCoordinates xlsx'!$A$1:$D$65536,4,FALSE)</f>
        <v>114.22270349999999</v>
      </c>
    </row>
    <row r="5523" spans="1:13" x14ac:dyDescent="0.2">
      <c r="A5523" s="2">
        <v>41673</v>
      </c>
      <c r="B5523">
        <v>2815</v>
      </c>
      <c r="C5523" t="s">
        <v>14</v>
      </c>
      <c r="D5523" t="str">
        <f t="shared" si="564"/>
        <v>中環皇后大道中萬邦行, Hong Kong</v>
      </c>
      <c r="E5523" t="str">
        <f>VLOOKUP(F5523,'recent unique'!A:D,4,FALSE)</f>
        <v>中環皇后大道中萬邦行</v>
      </c>
      <c r="F5523" t="s">
        <v>345</v>
      </c>
      <c r="G5523" t="s">
        <v>344</v>
      </c>
      <c r="H5523" t="s">
        <v>11</v>
      </c>
      <c r="I5523" t="s">
        <v>340</v>
      </c>
      <c r="J5523" t="s">
        <v>342</v>
      </c>
      <c r="K5523" t="str">
        <f>VLOOKUP(F5523,'Unique Address'!A:D,4,FALSE)</f>
        <v>Central</v>
      </c>
      <c r="L5523">
        <f>VLOOKUP(K5523,'[2]AreaCoordinates xlsx'!$A$1:$D$65536,3,FALSE)</f>
        <v>22.279990699999999</v>
      </c>
      <c r="M5523">
        <f>VLOOKUP(K5523,'[2]AreaCoordinates xlsx'!$A$1:$D$65536,4,FALSE)</f>
        <v>114.1587983</v>
      </c>
    </row>
    <row r="5524" spans="1:13" x14ac:dyDescent="0.2">
      <c r="A5524" s="2">
        <v>41673</v>
      </c>
      <c r="B5524">
        <v>4678</v>
      </c>
      <c r="C5524" t="s">
        <v>14</v>
      </c>
      <c r="D5524" t="str">
        <f t="shared" si="564"/>
        <v>香港仔黃竹坑道125號, Hong Kong</v>
      </c>
      <c r="E5524" t="str">
        <f>VLOOKUP(F5524,'recent unique'!A:D,4,FALSE)</f>
        <v>香港仔黃竹坑道125號</v>
      </c>
      <c r="F5524" t="s">
        <v>236</v>
      </c>
      <c r="G5524" t="s">
        <v>1652</v>
      </c>
      <c r="H5524" t="s">
        <v>11</v>
      </c>
      <c r="I5524" t="s">
        <v>316</v>
      </c>
      <c r="J5524" t="s">
        <v>318</v>
      </c>
      <c r="K5524" t="str">
        <f>VLOOKUP(F5524,'Unique Address'!A:D,4,FALSE)</f>
        <v>Aberdeen</v>
      </c>
      <c r="L5524">
        <f>VLOOKUP(K5524,'[2]AreaCoordinates xlsx'!$A$1:$D$65536,3,FALSE)</f>
        <v>22.252085900000001</v>
      </c>
      <c r="M5524">
        <f>VLOOKUP(K5524,'[2]AreaCoordinates xlsx'!$A$1:$D$65536,4,FALSE)</f>
        <v>114.1587983</v>
      </c>
    </row>
    <row r="5525" spans="1:13" x14ac:dyDescent="0.2">
      <c r="A5525" s="2">
        <v>41673</v>
      </c>
      <c r="B5525">
        <v>13476</v>
      </c>
      <c r="C5525" t="s">
        <v>19</v>
      </c>
      <c r="D5525" t="str">
        <f t="shared" si="564"/>
        <v>荃灣仁濟街7至11號, Hong Kong</v>
      </c>
      <c r="E5525" t="str">
        <f>VLOOKUP(F5525,'recent unique'!A:D,4,FALSE)</f>
        <v>荃灣仁濟街7至11號</v>
      </c>
      <c r="F5525" t="s">
        <v>1653</v>
      </c>
      <c r="G5525" t="s">
        <v>323</v>
      </c>
      <c r="H5525" t="s">
        <v>11</v>
      </c>
      <c r="I5525" t="s">
        <v>15</v>
      </c>
      <c r="J5525" t="s">
        <v>17</v>
      </c>
      <c r="K5525" t="str">
        <f>VLOOKUP(F5525,'Unique Address'!A:D,4,FALSE)</f>
        <v>Tsuen Wan</v>
      </c>
      <c r="L5525">
        <f>VLOOKUP(K5525,'[2]AreaCoordinates xlsx'!$A$1:$D$65536,3,FALSE)</f>
        <v>22.3713227</v>
      </c>
      <c r="M5525">
        <f>VLOOKUP(K5525,'[2]AreaCoordinates xlsx'!$A$1:$D$65536,4,FALSE)</f>
        <v>114.11416010000001</v>
      </c>
    </row>
    <row r="5526" spans="1:13" x14ac:dyDescent="0.2">
      <c r="A5526" s="2">
        <v>41673</v>
      </c>
      <c r="B5526">
        <v>5556</v>
      </c>
      <c r="C5526" t="s">
        <v>8</v>
      </c>
      <c r="D5526" t="str">
        <f t="shared" si="564"/>
        <v>樂富杏林街10號, Hong Kong</v>
      </c>
      <c r="E5526" t="str">
        <f>VLOOKUP(F5526,'recent unique'!A:D,4,FALSE)</f>
        <v>樂富杏林街10號</v>
      </c>
      <c r="F5526" t="s">
        <v>322</v>
      </c>
      <c r="G5526" t="s">
        <v>1654</v>
      </c>
      <c r="H5526" t="s">
        <v>11</v>
      </c>
      <c r="I5526" t="s">
        <v>319</v>
      </c>
      <c r="J5526" t="s">
        <v>321</v>
      </c>
      <c r="K5526" t="str">
        <f>VLOOKUP(F5526,'Unique Address'!A:D,4,FALSE)</f>
        <v>Lok Fu</v>
      </c>
      <c r="L5526">
        <f>VLOOKUP(K5526,'[2]AreaCoordinates xlsx'!$A$1:$D$65536,3,FALSE)</f>
        <v>22.337740199999999</v>
      </c>
      <c r="M5526">
        <f>VLOOKUP(K5526,'[2]AreaCoordinates xlsx'!$A$1:$D$65536,4,FALSE)</f>
        <v>114.1862935</v>
      </c>
    </row>
    <row r="5527" spans="1:13" x14ac:dyDescent="0.2">
      <c r="A5527" s="2">
        <v>41673</v>
      </c>
      <c r="B5527">
        <v>5914</v>
      </c>
      <c r="C5527" t="s">
        <v>46</v>
      </c>
      <c r="D5527" t="str">
        <f>E5527</f>
        <v>Hong Kong</v>
      </c>
      <c r="E5527" t="s">
        <v>10918</v>
      </c>
      <c r="F5527" t="str">
        <f>"  "</f>
        <v xml:space="preserve">  </v>
      </c>
      <c r="G5527" t="str">
        <f>C5527</f>
        <v>Territory-Wide</v>
      </c>
      <c r="H5527" t="s">
        <v>48</v>
      </c>
      <c r="I5527" t="s">
        <v>1650</v>
      </c>
      <c r="J5527" t="s">
        <v>1651</v>
      </c>
      <c r="K5527" t="s">
        <v>10918</v>
      </c>
      <c r="L5527">
        <f>VLOOKUP(K5527,'[2]AreaCoordinates xlsx'!$A$1:$D$65536,3,FALSE)</f>
        <v>22.244479999999999</v>
      </c>
      <c r="M5527">
        <f>VLOOKUP(K5527,'[2]AreaCoordinates xlsx'!$A$1:$D$65536,4,FALSE)</f>
        <v>114.1860519</v>
      </c>
    </row>
    <row r="5528" spans="1:13" x14ac:dyDescent="0.2">
      <c r="A5528" s="2">
        <v>41673</v>
      </c>
      <c r="B5528">
        <v>71</v>
      </c>
      <c r="C5528" t="s">
        <v>8</v>
      </c>
      <c r="D5528" t="str">
        <f t="shared" ref="D5528:D5529" si="565">E5528&amp;", Hong Kong"</f>
        <v>港鐵鑽石山站A1, Hong Kong</v>
      </c>
      <c r="E5528" t="str">
        <f>VLOOKUP(F5528,'recent unique'!A:D,4,FALSE)</f>
        <v>港鐵鑽石山站A1</v>
      </c>
      <c r="F5528" t="s">
        <v>1618</v>
      </c>
      <c r="G5528" t="s">
        <v>1337</v>
      </c>
      <c r="H5528" t="s">
        <v>11</v>
      </c>
      <c r="I5528" t="s">
        <v>1227</v>
      </c>
      <c r="J5528" t="s">
        <v>1229</v>
      </c>
      <c r="K5528" t="str">
        <f>VLOOKUP(F5528,'Unique Address'!A:D,4,FALSE)</f>
        <v>Diamond Hill</v>
      </c>
      <c r="L5528">
        <f>VLOOKUP(K5528,'[2]AreaCoordinates xlsx'!$A$1:$D$65536,3,FALSE)</f>
        <v>22.343872699999999</v>
      </c>
      <c r="M5528">
        <f>VLOOKUP(K5528,'[2]AreaCoordinates xlsx'!$A$1:$D$65536,4,FALSE)</f>
        <v>114.2048704</v>
      </c>
    </row>
    <row r="5529" spans="1:13" x14ac:dyDescent="0.2">
      <c r="A5529" s="2">
        <v>41673</v>
      </c>
      <c r="B5529">
        <v>71</v>
      </c>
      <c r="C5529" t="s">
        <v>8</v>
      </c>
      <c r="D5529" t="str">
        <f t="shared" si="565"/>
        <v>港鐵鑽石山站C1, Hong Kong</v>
      </c>
      <c r="E5529" t="str">
        <f>VLOOKUP(F5529,'recent unique'!A:D,4,FALSE)</f>
        <v>港鐵鑽石山站C1</v>
      </c>
      <c r="F5529" t="s">
        <v>1620</v>
      </c>
      <c r="G5529" t="s">
        <v>1619</v>
      </c>
      <c r="H5529" t="s">
        <v>11</v>
      </c>
      <c r="I5529" t="s">
        <v>1227</v>
      </c>
      <c r="J5529" t="s">
        <v>1229</v>
      </c>
      <c r="K5529" t="str">
        <f>VLOOKUP(F5529,'Unique Address'!A:D,4,FALSE)</f>
        <v>Diamond Hill</v>
      </c>
      <c r="L5529">
        <f>VLOOKUP(K5529,'[2]AreaCoordinates xlsx'!$A$1:$D$65536,3,FALSE)</f>
        <v>22.343872699999999</v>
      </c>
      <c r="M5529">
        <f>VLOOKUP(K5529,'[2]AreaCoordinates xlsx'!$A$1:$D$65536,4,FALSE)</f>
        <v>114.2048704</v>
      </c>
    </row>
    <row r="5530" spans="1:13" x14ac:dyDescent="0.2">
      <c r="A5530" s="2">
        <v>41673</v>
      </c>
      <c r="B5530">
        <v>8997</v>
      </c>
      <c r="C5530" t="s">
        <v>46</v>
      </c>
      <c r="D5530" t="str">
        <f t="shared" ref="D5530:D5533" si="566">E5530</f>
        <v>Hong Kong</v>
      </c>
      <c r="E5530" t="s">
        <v>10918</v>
      </c>
      <c r="F5530" t="str">
        <f t="shared" ref="F5530:F5533" si="567">"  "</f>
        <v xml:space="preserve">  </v>
      </c>
      <c r="G5530" t="str">
        <f t="shared" ref="G5530:G5533" si="568">C5530</f>
        <v>Territory-Wide</v>
      </c>
      <c r="H5530" t="s">
        <v>48</v>
      </c>
      <c r="I5530" t="s">
        <v>1608</v>
      </c>
      <c r="J5530" t="s">
        <v>1609</v>
      </c>
      <c r="K5530" t="s">
        <v>10918</v>
      </c>
      <c r="L5530">
        <f>VLOOKUP(K5530,'[2]AreaCoordinates xlsx'!$A$1:$D$65536,3,FALSE)</f>
        <v>22.244479999999999</v>
      </c>
      <c r="M5530">
        <f>VLOOKUP(K5530,'[2]AreaCoordinates xlsx'!$A$1:$D$65536,4,FALSE)</f>
        <v>114.1860519</v>
      </c>
    </row>
    <row r="5531" spans="1:13" x14ac:dyDescent="0.2">
      <c r="A5531" s="2">
        <v>41673</v>
      </c>
      <c r="B5531">
        <v>154</v>
      </c>
      <c r="C5531" t="s">
        <v>46</v>
      </c>
      <c r="D5531" t="str">
        <f t="shared" si="566"/>
        <v>Hong Kong</v>
      </c>
      <c r="E5531" t="s">
        <v>10918</v>
      </c>
      <c r="F5531" t="str">
        <f t="shared" si="567"/>
        <v xml:space="preserve">  </v>
      </c>
      <c r="G5531" t="str">
        <f t="shared" si="568"/>
        <v>Territory-Wide</v>
      </c>
      <c r="H5531" t="s">
        <v>48</v>
      </c>
      <c r="I5531" t="s">
        <v>1610</v>
      </c>
      <c r="J5531" t="s">
        <v>1611</v>
      </c>
      <c r="K5531" t="s">
        <v>10918</v>
      </c>
      <c r="L5531">
        <f>VLOOKUP(K5531,'[2]AreaCoordinates xlsx'!$A$1:$D$65536,3,FALSE)</f>
        <v>22.244479999999999</v>
      </c>
      <c r="M5531">
        <f>VLOOKUP(K5531,'[2]AreaCoordinates xlsx'!$A$1:$D$65536,4,FALSE)</f>
        <v>114.1860519</v>
      </c>
    </row>
    <row r="5532" spans="1:13" x14ac:dyDescent="0.2">
      <c r="A5532" s="2">
        <v>41673</v>
      </c>
      <c r="B5532">
        <v>128</v>
      </c>
      <c r="C5532" t="s">
        <v>46</v>
      </c>
      <c r="D5532" t="str">
        <f t="shared" si="566"/>
        <v>Hong Kong</v>
      </c>
      <c r="E5532" t="s">
        <v>10918</v>
      </c>
      <c r="F5532" t="str">
        <f t="shared" si="567"/>
        <v xml:space="preserve">  </v>
      </c>
      <c r="G5532" t="str">
        <f t="shared" si="568"/>
        <v>Territory-Wide</v>
      </c>
      <c r="H5532" t="s">
        <v>48</v>
      </c>
      <c r="I5532" t="s">
        <v>1541</v>
      </c>
      <c r="J5532" t="s">
        <v>1542</v>
      </c>
      <c r="K5532" t="s">
        <v>10918</v>
      </c>
      <c r="L5532">
        <f>VLOOKUP(K5532,'[2]AreaCoordinates xlsx'!$A$1:$D$65536,3,FALSE)</f>
        <v>22.244479999999999</v>
      </c>
      <c r="M5532">
        <f>VLOOKUP(K5532,'[2]AreaCoordinates xlsx'!$A$1:$D$65536,4,FALSE)</f>
        <v>114.1860519</v>
      </c>
    </row>
    <row r="5533" spans="1:13" x14ac:dyDescent="0.2">
      <c r="A5533" s="2">
        <v>41673</v>
      </c>
      <c r="B5533">
        <v>946</v>
      </c>
      <c r="C5533" t="s">
        <v>46</v>
      </c>
      <c r="D5533" t="str">
        <f t="shared" si="566"/>
        <v>Hong Kong</v>
      </c>
      <c r="E5533" t="s">
        <v>10918</v>
      </c>
      <c r="F5533" t="str">
        <f t="shared" si="567"/>
        <v xml:space="preserve">  </v>
      </c>
      <c r="G5533" t="str">
        <f t="shared" si="568"/>
        <v>Territory-Wide</v>
      </c>
      <c r="H5533" t="s">
        <v>48</v>
      </c>
      <c r="I5533" t="s">
        <v>1543</v>
      </c>
      <c r="J5533" t="s">
        <v>12</v>
      </c>
      <c r="K5533" t="s">
        <v>10918</v>
      </c>
      <c r="L5533">
        <f>VLOOKUP(K5533,'[2]AreaCoordinates xlsx'!$A$1:$D$65536,3,FALSE)</f>
        <v>22.244479999999999</v>
      </c>
      <c r="M5533">
        <f>VLOOKUP(K5533,'[2]AreaCoordinates xlsx'!$A$1:$D$65536,4,FALSE)</f>
        <v>114.1860519</v>
      </c>
    </row>
    <row r="5534" spans="1:13" x14ac:dyDescent="0.2">
      <c r="A5534" s="2">
        <v>41673</v>
      </c>
      <c r="B5534">
        <v>71</v>
      </c>
      <c r="C5534" t="s">
        <v>19</v>
      </c>
      <c r="D5534" t="str">
        <f t="shared" ref="D5534:D5538" si="569">E5534&amp;", Hong Kong"</f>
        <v>港鐵第一城站C, Hong Kong</v>
      </c>
      <c r="E5534" t="str">
        <f>VLOOKUP(F5534,'recent unique'!A:D,4,FALSE)</f>
        <v>港鐵第一城站C</v>
      </c>
      <c r="F5534" t="s">
        <v>1276</v>
      </c>
      <c r="G5534" t="s">
        <v>990</v>
      </c>
      <c r="H5534" t="s">
        <v>11</v>
      </c>
      <c r="I5534" t="s">
        <v>1227</v>
      </c>
      <c r="J5534" t="s">
        <v>1229</v>
      </c>
      <c r="K5534" t="str">
        <f>VLOOKUP(F5534,'Unique Address'!A:D,4,FALSE)</f>
        <v>Sha Tin</v>
      </c>
      <c r="L5534">
        <f>VLOOKUP(K5534,'[2]AreaCoordinates xlsx'!$A$1:$D$65536,3,FALSE)</f>
        <v>22.377130399999999</v>
      </c>
      <c r="M5534">
        <f>VLOOKUP(K5534,'[2]AreaCoordinates xlsx'!$A$1:$D$65536,4,FALSE)</f>
        <v>114.1974398</v>
      </c>
    </row>
    <row r="5535" spans="1:13" x14ac:dyDescent="0.2">
      <c r="A5535" s="2">
        <v>41673</v>
      </c>
      <c r="B5535">
        <v>222</v>
      </c>
      <c r="C5535" t="s">
        <v>8</v>
      </c>
      <c r="D5535" t="str">
        <f t="shared" si="569"/>
        <v>旺角新世紀廣場, Hong Kong</v>
      </c>
      <c r="E5535" t="str">
        <f>VLOOKUP(F5535,'recent unique'!A:D,4,FALSE)</f>
        <v>旺角新世紀廣場</v>
      </c>
      <c r="F5535" t="s">
        <v>1417</v>
      </c>
      <c r="G5535" t="s">
        <v>1416</v>
      </c>
      <c r="H5535" t="s">
        <v>11</v>
      </c>
      <c r="I5535" t="s">
        <v>179</v>
      </c>
      <c r="J5535" t="s">
        <v>181</v>
      </c>
      <c r="K5535" t="str">
        <f>VLOOKUP(F5535,'Unique Address'!A:D,4,FALSE)</f>
        <v>Mong Kok</v>
      </c>
      <c r="L5535">
        <f>VLOOKUP(K5535,'[2]AreaCoordinates xlsx'!$A$1:$D$65536,3,FALSE)</f>
        <v>22.318344199999999</v>
      </c>
      <c r="M5535">
        <f>VLOOKUP(K5535,'[2]AreaCoordinates xlsx'!$A$1:$D$65536,4,FALSE)</f>
        <v>114.17217460000001</v>
      </c>
    </row>
    <row r="5536" spans="1:13" x14ac:dyDescent="0.2">
      <c r="A5536" s="2">
        <v>41673</v>
      </c>
      <c r="B5536">
        <v>222</v>
      </c>
      <c r="C5536" t="s">
        <v>19</v>
      </c>
      <c r="D5536" t="str">
        <f t="shared" si="569"/>
        <v>沙田新城市廣場, Hong Kong</v>
      </c>
      <c r="E5536" t="str">
        <f>VLOOKUP(F5536,'recent unique'!A:D,4,FALSE)</f>
        <v>沙田新城市廣場</v>
      </c>
      <c r="F5536" t="s">
        <v>1419</v>
      </c>
      <c r="G5536" t="s">
        <v>1418</v>
      </c>
      <c r="H5536" t="s">
        <v>11</v>
      </c>
      <c r="I5536" t="s">
        <v>179</v>
      </c>
      <c r="J5536" t="s">
        <v>181</v>
      </c>
      <c r="K5536" t="str">
        <f>VLOOKUP(F5536,'Unique Address'!A:D,4,FALSE)</f>
        <v>Sha Tin</v>
      </c>
      <c r="L5536">
        <f>VLOOKUP(K5536,'[2]AreaCoordinates xlsx'!$A$1:$D$65536,3,FALSE)</f>
        <v>22.377130399999999</v>
      </c>
      <c r="M5536">
        <f>VLOOKUP(K5536,'[2]AreaCoordinates xlsx'!$A$1:$D$65536,4,FALSE)</f>
        <v>114.1974398</v>
      </c>
    </row>
    <row r="5537" spans="1:13" x14ac:dyDescent="0.2">
      <c r="A5537" s="2">
        <v>41673</v>
      </c>
      <c r="B5537">
        <v>222</v>
      </c>
      <c r="C5537" t="s">
        <v>19</v>
      </c>
      <c r="D5537" t="str">
        <f t="shared" si="569"/>
        <v>上水廣場, Hong Kong</v>
      </c>
      <c r="E5537" t="str">
        <f>VLOOKUP(F5537,'recent unique'!A:D,4,FALSE)</f>
        <v>上水廣場</v>
      </c>
      <c r="F5537" t="s">
        <v>1421</v>
      </c>
      <c r="G5537" t="s">
        <v>1420</v>
      </c>
      <c r="H5537" t="s">
        <v>11</v>
      </c>
      <c r="I5537" t="s">
        <v>179</v>
      </c>
      <c r="J5537" t="s">
        <v>181</v>
      </c>
      <c r="K5537" t="str">
        <f>VLOOKUP(F5537,'Unique Address'!A:D,4,FALSE)</f>
        <v>Sheung Shui</v>
      </c>
      <c r="L5537">
        <f>VLOOKUP(K5537,'[2]AreaCoordinates xlsx'!$A$1:$D$65536,3,FALSE)</f>
        <v>22.511200800000001</v>
      </c>
      <c r="M5537">
        <f>VLOOKUP(K5537,'[2]AreaCoordinates xlsx'!$A$1:$D$65536,4,FALSE)</f>
        <v>114.1260991</v>
      </c>
    </row>
    <row r="5538" spans="1:13" x14ac:dyDescent="0.2">
      <c r="A5538" s="2">
        <v>41673</v>
      </c>
      <c r="B5538">
        <v>222</v>
      </c>
      <c r="C5538" t="s">
        <v>19</v>
      </c>
      <c r="D5538" t="str">
        <f t="shared" si="569"/>
        <v>葵芳新都會廣場, Hong Kong</v>
      </c>
      <c r="E5538" t="str">
        <f>VLOOKUP(F5538,'recent unique'!A:D,4,FALSE)</f>
        <v>葵芳新都會廣場</v>
      </c>
      <c r="F5538" t="s">
        <v>1423</v>
      </c>
      <c r="G5538" t="s">
        <v>1422</v>
      </c>
      <c r="H5538" t="s">
        <v>11</v>
      </c>
      <c r="I5538" t="s">
        <v>179</v>
      </c>
      <c r="J5538" t="s">
        <v>181</v>
      </c>
      <c r="K5538" t="str">
        <f>VLOOKUP(F5538,'Unique Address'!A:D,4,FALSE)</f>
        <v>Kwai Fong</v>
      </c>
      <c r="L5538">
        <f>VLOOKUP(K5538,'[2]AreaCoordinates xlsx'!$A$1:$D$65536,3,FALSE)</f>
        <v>22.3578109</v>
      </c>
      <c r="M5538">
        <f>VLOOKUP(K5538,'[2]AreaCoordinates xlsx'!$A$1:$D$65536,4,FALSE)</f>
        <v>114.1298151</v>
      </c>
    </row>
    <row r="5539" spans="1:13" x14ac:dyDescent="0.2">
      <c r="A5539" s="2">
        <v>41673</v>
      </c>
      <c r="B5539">
        <v>10999</v>
      </c>
      <c r="C5539" t="s">
        <v>46</v>
      </c>
      <c r="D5539" t="str">
        <f t="shared" ref="D5539:D5542" si="570">E5539</f>
        <v>Hong Kong</v>
      </c>
      <c r="E5539" t="s">
        <v>10918</v>
      </c>
      <c r="F5539" t="str">
        <f t="shared" ref="F5539:F5542" si="571">"  "</f>
        <v xml:space="preserve">  </v>
      </c>
      <c r="G5539" t="str">
        <f t="shared" ref="G5539:G5542" si="572">C5539</f>
        <v>Territory-Wide</v>
      </c>
      <c r="H5539" t="s">
        <v>48</v>
      </c>
      <c r="I5539" t="s">
        <v>1424</v>
      </c>
      <c r="J5539" t="s">
        <v>1425</v>
      </c>
      <c r="K5539" t="s">
        <v>10918</v>
      </c>
      <c r="L5539">
        <f>VLOOKUP(K5539,'[2]AreaCoordinates xlsx'!$A$1:$D$65536,3,FALSE)</f>
        <v>22.244479999999999</v>
      </c>
      <c r="M5539">
        <f>VLOOKUP(K5539,'[2]AreaCoordinates xlsx'!$A$1:$D$65536,4,FALSE)</f>
        <v>114.1860519</v>
      </c>
    </row>
    <row r="5540" spans="1:13" x14ac:dyDescent="0.2">
      <c r="A5540" s="2">
        <v>41673</v>
      </c>
      <c r="B5540">
        <v>231</v>
      </c>
      <c r="C5540" t="s">
        <v>46</v>
      </c>
      <c r="D5540" t="str">
        <f t="shared" si="570"/>
        <v>Hong Kong</v>
      </c>
      <c r="E5540" t="s">
        <v>10918</v>
      </c>
      <c r="F5540" t="str">
        <f t="shared" si="571"/>
        <v xml:space="preserve">  </v>
      </c>
      <c r="G5540" t="str">
        <f t="shared" si="572"/>
        <v>Territory-Wide</v>
      </c>
      <c r="H5540" t="s">
        <v>48</v>
      </c>
      <c r="I5540" t="s">
        <v>65</v>
      </c>
      <c r="J5540" t="s">
        <v>67</v>
      </c>
      <c r="K5540" t="s">
        <v>10918</v>
      </c>
      <c r="L5540">
        <f>VLOOKUP(K5540,'[2]AreaCoordinates xlsx'!$A$1:$D$65536,3,FALSE)</f>
        <v>22.244479999999999</v>
      </c>
      <c r="M5540">
        <f>VLOOKUP(K5540,'[2]AreaCoordinates xlsx'!$A$1:$D$65536,4,FALSE)</f>
        <v>114.1860519</v>
      </c>
    </row>
    <row r="5541" spans="1:13" x14ac:dyDescent="0.2">
      <c r="A5541" s="2">
        <v>41673</v>
      </c>
      <c r="B5541">
        <v>6140</v>
      </c>
      <c r="C5541" t="s">
        <v>46</v>
      </c>
      <c r="D5541" t="str">
        <f t="shared" si="570"/>
        <v>Hong Kong</v>
      </c>
      <c r="E5541" t="s">
        <v>10918</v>
      </c>
      <c r="F5541" t="str">
        <f t="shared" si="571"/>
        <v xml:space="preserve">  </v>
      </c>
      <c r="G5541" t="str">
        <f t="shared" si="572"/>
        <v>Territory-Wide</v>
      </c>
      <c r="H5541" t="s">
        <v>48</v>
      </c>
      <c r="I5541" t="s">
        <v>1314</v>
      </c>
      <c r="J5541" t="s">
        <v>1315</v>
      </c>
      <c r="K5541" t="s">
        <v>10918</v>
      </c>
      <c r="L5541">
        <f>VLOOKUP(K5541,'[2]AreaCoordinates xlsx'!$A$1:$D$65536,3,FALSE)</f>
        <v>22.244479999999999</v>
      </c>
      <c r="M5541">
        <f>VLOOKUP(K5541,'[2]AreaCoordinates xlsx'!$A$1:$D$65536,4,FALSE)</f>
        <v>114.1860519</v>
      </c>
    </row>
    <row r="5542" spans="1:13" x14ac:dyDescent="0.2">
      <c r="A5542" s="2">
        <v>41673</v>
      </c>
      <c r="B5542">
        <v>26</v>
      </c>
      <c r="C5542" t="s">
        <v>46</v>
      </c>
      <c r="D5542" t="str">
        <f t="shared" si="570"/>
        <v>Hong Kong</v>
      </c>
      <c r="E5542" t="s">
        <v>10918</v>
      </c>
      <c r="F5542" t="str">
        <f t="shared" si="571"/>
        <v xml:space="preserve">  </v>
      </c>
      <c r="G5542" t="str">
        <f t="shared" si="572"/>
        <v>Territory-Wide</v>
      </c>
      <c r="H5542" t="s">
        <v>48</v>
      </c>
      <c r="I5542" t="s">
        <v>954</v>
      </c>
      <c r="J5542" t="s">
        <v>955</v>
      </c>
      <c r="K5542" t="s">
        <v>10918</v>
      </c>
      <c r="L5542">
        <f>VLOOKUP(K5542,'[2]AreaCoordinates xlsx'!$A$1:$D$65536,3,FALSE)</f>
        <v>22.244479999999999</v>
      </c>
      <c r="M5542">
        <f>VLOOKUP(K5542,'[2]AreaCoordinates xlsx'!$A$1:$D$65536,4,FALSE)</f>
        <v>114.1860519</v>
      </c>
    </row>
    <row r="5543" spans="1:13" x14ac:dyDescent="0.2">
      <c r="A5543" s="2">
        <v>41673</v>
      </c>
      <c r="B5543">
        <v>213</v>
      </c>
      <c r="C5543" t="s">
        <v>14</v>
      </c>
      <c r="D5543" t="str">
        <f>E5543&amp;", Hong Kong"</f>
        <v>銅鑼灣東角道行人專用區, Hong Kong</v>
      </c>
      <c r="E5543" t="str">
        <f>VLOOKUP(F5543,'recent unique'!A:D,4,FALSE)</f>
        <v>銅鑼灣東角道行人專用區</v>
      </c>
      <c r="F5543" t="s">
        <v>401</v>
      </c>
      <c r="G5543" t="s">
        <v>962</v>
      </c>
      <c r="H5543" t="s">
        <v>11</v>
      </c>
      <c r="I5543" t="s">
        <v>325</v>
      </c>
      <c r="J5543" t="s">
        <v>12</v>
      </c>
      <c r="K5543" t="str">
        <f>VLOOKUP(F5543,'Unique Address'!A:D,4,FALSE)</f>
        <v>Causeway Bay</v>
      </c>
      <c r="L5543">
        <f>VLOOKUP(K5543,'[2]AreaCoordinates xlsx'!$A$1:$D$65536,3,FALSE)</f>
        <v>22.279729499999998</v>
      </c>
      <c r="M5543">
        <f>VLOOKUP(K5543,'[2]AreaCoordinates xlsx'!$A$1:$D$65536,4,FALSE)</f>
        <v>114.1870366</v>
      </c>
    </row>
    <row r="5544" spans="1:13" x14ac:dyDescent="0.2">
      <c r="A5544" s="2">
        <v>41673</v>
      </c>
      <c r="B5544">
        <v>189</v>
      </c>
      <c r="C5544" t="s">
        <v>46</v>
      </c>
      <c r="D5544" t="str">
        <f>E5544</f>
        <v>Hong Kong</v>
      </c>
      <c r="E5544" t="s">
        <v>10918</v>
      </c>
      <c r="F5544" t="str">
        <f>"  "</f>
        <v xml:space="preserve">  </v>
      </c>
      <c r="G5544" t="str">
        <f>C5544</f>
        <v>Territory-Wide</v>
      </c>
      <c r="H5544" t="s">
        <v>48</v>
      </c>
      <c r="I5544" t="s">
        <v>909</v>
      </c>
      <c r="J5544" t="s">
        <v>12</v>
      </c>
      <c r="K5544" t="s">
        <v>10918</v>
      </c>
      <c r="L5544">
        <f>VLOOKUP(K5544,'[2]AreaCoordinates xlsx'!$A$1:$D$65536,3,FALSE)</f>
        <v>22.244479999999999</v>
      </c>
      <c r="M5544">
        <f>VLOOKUP(K5544,'[2]AreaCoordinates xlsx'!$A$1:$D$65536,4,FALSE)</f>
        <v>114.1860519</v>
      </c>
    </row>
    <row r="5545" spans="1:13" x14ac:dyDescent="0.2">
      <c r="A5545" s="2">
        <v>41673</v>
      </c>
      <c r="B5545">
        <v>213</v>
      </c>
      <c r="C5545" t="s">
        <v>8</v>
      </c>
      <c r="D5545" t="str">
        <f t="shared" ref="D5545:D5569" si="573">E5545&amp;", Hong Kong"</f>
        <v>尖沙咀海防道與九龍公園徑交界橋底行人路, Hong Kong</v>
      </c>
      <c r="E5545" t="str">
        <f t="shared" ref="E5545:E5548" si="574">F5545</f>
        <v>尖沙咀海防道與九龍公園徑交界橋底行人路</v>
      </c>
      <c r="F5545" t="s">
        <v>924</v>
      </c>
      <c r="G5545" t="s">
        <v>923</v>
      </c>
      <c r="H5545" t="s">
        <v>11</v>
      </c>
      <c r="I5545" t="s">
        <v>325</v>
      </c>
      <c r="J5545" t="s">
        <v>12</v>
      </c>
      <c r="K5545" t="str">
        <f>VLOOKUP(F5545,'Unique Address'!A:D,4,FALSE)</f>
        <v>Tsim Sha Tsui</v>
      </c>
      <c r="L5545">
        <f>VLOOKUP(K5545,'[2]AreaCoordinates xlsx'!$A$1:$D$65536,3,FALSE)</f>
        <v>22.298812300000002</v>
      </c>
      <c r="M5545">
        <f>VLOOKUP(K5545,'[2]AreaCoordinates xlsx'!$A$1:$D$65536,4,FALSE)</f>
        <v>114.17217460000001</v>
      </c>
    </row>
    <row r="5546" spans="1:13" x14ac:dyDescent="0.2">
      <c r="A5546" s="2">
        <v>41673</v>
      </c>
      <c r="B5546">
        <v>7479</v>
      </c>
      <c r="C5546" t="s">
        <v>19</v>
      </c>
      <c r="D5546" t="str">
        <f t="shared" si="573"/>
        <v>坑口培成路近蔚藍灣畔第7座對出行人路, Hong Kong</v>
      </c>
      <c r="E5546" t="str">
        <f t="shared" si="574"/>
        <v>坑口培成路近蔚藍灣畔第7座對出行人路</v>
      </c>
      <c r="F5546" t="s">
        <v>859</v>
      </c>
      <c r="G5546" t="s">
        <v>858</v>
      </c>
      <c r="H5546" t="s">
        <v>11</v>
      </c>
      <c r="I5546" t="s">
        <v>551</v>
      </c>
      <c r="J5546" t="s">
        <v>553</v>
      </c>
      <c r="K5546" t="str">
        <f>VLOOKUP(F5546,'Unique Address'!A:D,4,FALSE)</f>
        <v>Hang Hau</v>
      </c>
      <c r="L5546">
        <f>VLOOKUP(K5546,'[2]AreaCoordinates xlsx'!$A$1:$D$65536,3,FALSE)</f>
        <v>22.315595999999999</v>
      </c>
      <c r="M5546">
        <f>VLOOKUP(K5546,'[2]AreaCoordinates xlsx'!$A$1:$D$65536,4,FALSE)</f>
        <v>114.264393</v>
      </c>
    </row>
    <row r="5547" spans="1:13" x14ac:dyDescent="0.2">
      <c r="A5547" s="2">
        <v>41673</v>
      </c>
      <c r="B5547">
        <v>7479</v>
      </c>
      <c r="C5547" t="s">
        <v>19</v>
      </c>
      <c r="D5547" t="str">
        <f t="shared" si="573"/>
        <v>港鐵坑口站A1出口蔚藍灣畔第1座對出行人路, Hong Kong</v>
      </c>
      <c r="E5547" t="str">
        <f t="shared" si="574"/>
        <v>港鐵坑口站A1出口蔚藍灣畔第1座對出行人路</v>
      </c>
      <c r="F5547" t="s">
        <v>861</v>
      </c>
      <c r="G5547" t="s">
        <v>860</v>
      </c>
      <c r="H5547" t="s">
        <v>11</v>
      </c>
      <c r="I5547" t="s">
        <v>551</v>
      </c>
      <c r="J5547" t="s">
        <v>553</v>
      </c>
      <c r="K5547" t="str">
        <f>VLOOKUP(F5547,'Unique Address'!A:D,4,FALSE)</f>
        <v>Hang Hau</v>
      </c>
      <c r="L5547">
        <f>VLOOKUP(K5547,'[2]AreaCoordinates xlsx'!$A$1:$D$65536,3,FALSE)</f>
        <v>22.315595999999999</v>
      </c>
      <c r="M5547">
        <f>VLOOKUP(K5547,'[2]AreaCoordinates xlsx'!$A$1:$D$65536,4,FALSE)</f>
        <v>114.264393</v>
      </c>
    </row>
    <row r="5548" spans="1:13" x14ac:dyDescent="0.2">
      <c r="A5548" s="2">
        <v>41673</v>
      </c>
      <c r="B5548">
        <v>7479</v>
      </c>
      <c r="C5548" t="s">
        <v>14</v>
      </c>
      <c r="D5548" t="str">
        <f t="shared" si="573"/>
        <v>中環皇后大道中怡安華人行對出行人路（近戲院里）, Hong Kong</v>
      </c>
      <c r="E5548" t="str">
        <f t="shared" si="574"/>
        <v>中環皇后大道中怡安華人行對出行人路（近戲院里）</v>
      </c>
      <c r="F5548" t="s">
        <v>863</v>
      </c>
      <c r="G5548" t="s">
        <v>862</v>
      </c>
      <c r="H5548" t="s">
        <v>11</v>
      </c>
      <c r="I5548" t="s">
        <v>551</v>
      </c>
      <c r="J5548" t="s">
        <v>553</v>
      </c>
      <c r="K5548" t="str">
        <f>VLOOKUP(F5548,'Unique Address'!A:D,4,FALSE)</f>
        <v>Central</v>
      </c>
      <c r="L5548">
        <f>VLOOKUP(K5548,'[2]AreaCoordinates xlsx'!$A$1:$D$65536,3,FALSE)</f>
        <v>22.279990699999999</v>
      </c>
      <c r="M5548">
        <f>VLOOKUP(K5548,'[2]AreaCoordinates xlsx'!$A$1:$D$65536,4,FALSE)</f>
        <v>114.1587983</v>
      </c>
    </row>
    <row r="5549" spans="1:13" x14ac:dyDescent="0.2">
      <c r="A5549" s="2">
        <v>41673</v>
      </c>
      <c r="B5549">
        <v>213</v>
      </c>
      <c r="C5549" t="s">
        <v>8</v>
      </c>
      <c r="D5549" t="str">
        <f t="shared" si="573"/>
        <v>港鐵旺角站E1, Hong Kong</v>
      </c>
      <c r="E5549" t="str">
        <f>VLOOKUP(F5549,'recent unique'!A:D,4,FALSE)</f>
        <v>港鐵旺角站E1</v>
      </c>
      <c r="F5549" t="s">
        <v>43</v>
      </c>
      <c r="G5549" t="s">
        <v>666</v>
      </c>
      <c r="H5549" t="s">
        <v>11</v>
      </c>
      <c r="I5549" t="s">
        <v>325</v>
      </c>
      <c r="J5549" t="s">
        <v>12</v>
      </c>
      <c r="K5549" t="str">
        <f>VLOOKUP(F5549,'Unique Address'!A:D,4,FALSE)</f>
        <v>Mong Kok</v>
      </c>
      <c r="L5549">
        <f>VLOOKUP(K5549,'[2]AreaCoordinates xlsx'!$A$1:$D$65536,3,FALSE)</f>
        <v>22.318344199999999</v>
      </c>
      <c r="M5549">
        <f>VLOOKUP(K5549,'[2]AreaCoordinates xlsx'!$A$1:$D$65536,4,FALSE)</f>
        <v>114.17217460000001</v>
      </c>
    </row>
    <row r="5550" spans="1:13" x14ac:dyDescent="0.2">
      <c r="A5550" s="2">
        <v>41673</v>
      </c>
      <c r="B5550">
        <v>213</v>
      </c>
      <c r="C5550" t="s">
        <v>8</v>
      </c>
      <c r="D5550" t="str">
        <f t="shared" si="573"/>
        <v>港鐵旺角站D2, Hong Kong</v>
      </c>
      <c r="E5550" t="str">
        <f>VLOOKUP(F5550,'recent unique'!A:D,4,FALSE)</f>
        <v>港鐵旺角站D2</v>
      </c>
      <c r="F5550" t="s">
        <v>386</v>
      </c>
      <c r="G5550" t="s">
        <v>541</v>
      </c>
      <c r="H5550" t="s">
        <v>11</v>
      </c>
      <c r="I5550" t="s">
        <v>325</v>
      </c>
      <c r="J5550" t="s">
        <v>12</v>
      </c>
      <c r="K5550" t="str">
        <f>VLOOKUP(F5550,'Unique Address'!A:D,4,FALSE)</f>
        <v>Mong Kok</v>
      </c>
      <c r="L5550">
        <f>VLOOKUP(K5550,'[2]AreaCoordinates xlsx'!$A$1:$D$65536,3,FALSE)</f>
        <v>22.318344199999999</v>
      </c>
      <c r="M5550">
        <f>VLOOKUP(K5550,'[2]AreaCoordinates xlsx'!$A$1:$D$65536,4,FALSE)</f>
        <v>114.17217460000001</v>
      </c>
    </row>
    <row r="5551" spans="1:13" x14ac:dyDescent="0.2">
      <c r="A5551" s="2">
        <v>41673</v>
      </c>
      <c r="B5551">
        <v>13</v>
      </c>
      <c r="C5551" t="s">
        <v>8</v>
      </c>
      <c r="D5551" t="str">
        <f t="shared" si="573"/>
        <v>九龍圓方1樓火區, Hong Kong</v>
      </c>
      <c r="E5551" t="str">
        <f>VLOOKUP(F5551,'recent unique'!A:D,4,FALSE)</f>
        <v>九龍圓方1樓火區</v>
      </c>
      <c r="F5551" t="s">
        <v>148</v>
      </c>
      <c r="G5551" t="s">
        <v>146</v>
      </c>
      <c r="H5551" t="s">
        <v>11</v>
      </c>
      <c r="I5551" t="s">
        <v>145</v>
      </c>
      <c r="J5551" t="s">
        <v>147</v>
      </c>
      <c r="K5551" t="str">
        <f>VLOOKUP(F5551,'Unique Address'!A:D,4,FALSE)</f>
        <v>Jordan</v>
      </c>
      <c r="L5551">
        <f>VLOOKUP(K5551,'[2]AreaCoordinates xlsx'!$A$1:$D$65536,3,FALSE)</f>
        <v>22.304861200000001</v>
      </c>
      <c r="M5551">
        <f>VLOOKUP(K5551,'[2]AreaCoordinates xlsx'!$A$1:$D$65536,4,FALSE)</f>
        <v>114.16920210000001</v>
      </c>
    </row>
    <row r="5552" spans="1:13" x14ac:dyDescent="0.2">
      <c r="A5552" s="2">
        <v>41673</v>
      </c>
      <c r="B5552">
        <v>13</v>
      </c>
      <c r="C5552" t="s">
        <v>8</v>
      </c>
      <c r="D5552" t="str">
        <f t="shared" si="573"/>
        <v>九龍圓方1樓水區, Hong Kong</v>
      </c>
      <c r="E5552" t="str">
        <f>VLOOKUP(F5552,'recent unique'!A:D,4,FALSE)</f>
        <v>九龍圓方1樓水區</v>
      </c>
      <c r="F5552" t="s">
        <v>150</v>
      </c>
      <c r="G5552" t="s">
        <v>149</v>
      </c>
      <c r="H5552" t="s">
        <v>11</v>
      </c>
      <c r="I5552" t="s">
        <v>145</v>
      </c>
      <c r="J5552" t="s">
        <v>147</v>
      </c>
      <c r="K5552" t="str">
        <f>VLOOKUP(F5552,'Unique Address'!A:D,4,FALSE)</f>
        <v>Jordan</v>
      </c>
      <c r="L5552">
        <f>VLOOKUP(K5552,'[2]AreaCoordinates xlsx'!$A$1:$D$65536,3,FALSE)</f>
        <v>22.304861200000001</v>
      </c>
      <c r="M5552">
        <f>VLOOKUP(K5552,'[2]AreaCoordinates xlsx'!$A$1:$D$65536,4,FALSE)</f>
        <v>114.16920210000001</v>
      </c>
    </row>
    <row r="5553" spans="1:13" x14ac:dyDescent="0.2">
      <c r="A5553" s="2">
        <v>41673</v>
      </c>
      <c r="B5553">
        <v>13</v>
      </c>
      <c r="C5553" t="s">
        <v>8</v>
      </c>
      <c r="D5553" t="str">
        <f t="shared" si="573"/>
        <v>九龍圓方1樓火區, Hong Kong</v>
      </c>
      <c r="E5553" t="str">
        <f>VLOOKUP(F5553,'recent unique'!A:D,4,FALSE)</f>
        <v>九龍圓方1樓火區</v>
      </c>
      <c r="F5553" t="s">
        <v>543</v>
      </c>
      <c r="G5553" t="s">
        <v>542</v>
      </c>
      <c r="H5553" t="s">
        <v>11</v>
      </c>
      <c r="I5553" t="s">
        <v>145</v>
      </c>
      <c r="J5553" t="s">
        <v>147</v>
      </c>
      <c r="K5553" t="str">
        <f>VLOOKUP(F5553,'Unique Address'!A:D,4,FALSE)</f>
        <v>Jordan</v>
      </c>
      <c r="L5553">
        <f>VLOOKUP(K5553,'[2]AreaCoordinates xlsx'!$A$1:$D$65536,3,FALSE)</f>
        <v>22.304861200000001</v>
      </c>
      <c r="M5553">
        <f>VLOOKUP(K5553,'[2]AreaCoordinates xlsx'!$A$1:$D$65536,4,FALSE)</f>
        <v>114.16920210000001</v>
      </c>
    </row>
    <row r="5554" spans="1:13" x14ac:dyDescent="0.2">
      <c r="A5554" s="2">
        <v>41673</v>
      </c>
      <c r="B5554">
        <v>13</v>
      </c>
      <c r="C5554" t="s">
        <v>8</v>
      </c>
      <c r="D5554" t="str">
        <f t="shared" si="573"/>
        <v>九龍圓方2樓金區, Hong Kong</v>
      </c>
      <c r="E5554" t="str">
        <f>VLOOKUP(F5554,'recent unique'!A:D,4,FALSE)</f>
        <v>九龍圓方2樓金區</v>
      </c>
      <c r="F5554" t="s">
        <v>545</v>
      </c>
      <c r="G5554" t="s">
        <v>544</v>
      </c>
      <c r="H5554" t="s">
        <v>11</v>
      </c>
      <c r="I5554" t="s">
        <v>145</v>
      </c>
      <c r="J5554" t="s">
        <v>147</v>
      </c>
      <c r="K5554" t="str">
        <f>VLOOKUP(F5554,'Unique Address'!A:D,4,FALSE)</f>
        <v>Jordan</v>
      </c>
      <c r="L5554">
        <f>VLOOKUP(K5554,'[2]AreaCoordinates xlsx'!$A$1:$D$65536,3,FALSE)</f>
        <v>22.304861200000001</v>
      </c>
      <c r="M5554">
        <f>VLOOKUP(K5554,'[2]AreaCoordinates xlsx'!$A$1:$D$65536,4,FALSE)</f>
        <v>114.16920210000001</v>
      </c>
    </row>
    <row r="5555" spans="1:13" x14ac:dyDescent="0.2">
      <c r="A5555" s="2">
        <v>41673</v>
      </c>
      <c r="B5555">
        <v>7479</v>
      </c>
      <c r="C5555" t="s">
        <v>14</v>
      </c>
      <c r="D5555" t="str">
        <f t="shared" si="573"/>
        <v>中環皇后大道中勵精中心, Hong Kong</v>
      </c>
      <c r="E5555" t="str">
        <f>VLOOKUP(F5555,'recent unique'!A:D,4,FALSE)</f>
        <v>中環皇后大道中勵精中心</v>
      </c>
      <c r="F5555" t="s">
        <v>554</v>
      </c>
      <c r="G5555" t="s">
        <v>552</v>
      </c>
      <c r="H5555" t="s">
        <v>11</v>
      </c>
      <c r="I5555" t="s">
        <v>551</v>
      </c>
      <c r="J5555" t="s">
        <v>553</v>
      </c>
      <c r="K5555" t="str">
        <f>VLOOKUP(F5555,'Unique Address'!A:D,4,FALSE)</f>
        <v>Central</v>
      </c>
      <c r="L5555">
        <f>VLOOKUP(K5555,'[2]AreaCoordinates xlsx'!$A$1:$D$65536,3,FALSE)</f>
        <v>22.279990699999999</v>
      </c>
      <c r="M5555">
        <f>VLOOKUP(K5555,'[2]AreaCoordinates xlsx'!$A$1:$D$65536,4,FALSE)</f>
        <v>114.1587983</v>
      </c>
    </row>
    <row r="5556" spans="1:13" x14ac:dyDescent="0.2">
      <c r="A5556" s="2">
        <v>41673</v>
      </c>
      <c r="B5556">
        <v>7479</v>
      </c>
      <c r="C5556" t="s">
        <v>14</v>
      </c>
      <c r="D5556" t="str">
        <f t="shared" si="573"/>
        <v>中環皇后大道中卡佛大廈, Hong Kong</v>
      </c>
      <c r="E5556" t="str">
        <f>VLOOKUP(F5556,'recent unique'!A:D,4,FALSE)</f>
        <v>中環皇后大道中卡佛大廈</v>
      </c>
      <c r="F5556" t="s">
        <v>451</v>
      </c>
      <c r="G5556" t="s">
        <v>450</v>
      </c>
      <c r="H5556" t="s">
        <v>11</v>
      </c>
      <c r="I5556" t="s">
        <v>551</v>
      </c>
      <c r="J5556" t="s">
        <v>553</v>
      </c>
      <c r="K5556" t="str">
        <f>VLOOKUP(F5556,'Unique Address'!A:D,4,FALSE)</f>
        <v>Central</v>
      </c>
      <c r="L5556">
        <f>VLOOKUP(K5556,'[2]AreaCoordinates xlsx'!$A$1:$D$65536,3,FALSE)</f>
        <v>22.279990699999999</v>
      </c>
      <c r="M5556">
        <f>VLOOKUP(K5556,'[2]AreaCoordinates xlsx'!$A$1:$D$65536,4,FALSE)</f>
        <v>114.1587983</v>
      </c>
    </row>
    <row r="5557" spans="1:13" x14ac:dyDescent="0.2">
      <c r="A5557" s="2">
        <v>41673</v>
      </c>
      <c r="B5557">
        <v>213</v>
      </c>
      <c r="C5557" t="s">
        <v>8</v>
      </c>
      <c r="D5557" t="str">
        <f t="shared" si="573"/>
        <v>港鐵尖沙咀站A2, Hong Kong</v>
      </c>
      <c r="E5557" t="str">
        <f>VLOOKUP(F5557,'recent unique'!A:D,4,FALSE)</f>
        <v>港鐵尖沙咀站A2</v>
      </c>
      <c r="F5557" t="s">
        <v>445</v>
      </c>
      <c r="G5557" t="s">
        <v>444</v>
      </c>
      <c r="H5557" t="s">
        <v>11</v>
      </c>
      <c r="I5557" t="s">
        <v>325</v>
      </c>
      <c r="J5557" t="s">
        <v>12</v>
      </c>
      <c r="K5557" t="str">
        <f>VLOOKUP(F5557,'Unique Address'!A:D,4,FALSE)</f>
        <v>Tsim Sha Tsui</v>
      </c>
      <c r="L5557">
        <f>VLOOKUP(K5557,'[2]AreaCoordinates xlsx'!$A$1:$D$65536,3,FALSE)</f>
        <v>22.298812300000002</v>
      </c>
      <c r="M5557">
        <f>VLOOKUP(K5557,'[2]AreaCoordinates xlsx'!$A$1:$D$65536,4,FALSE)</f>
        <v>114.17217460000001</v>
      </c>
    </row>
    <row r="5558" spans="1:13" x14ac:dyDescent="0.2">
      <c r="A5558" s="2">
        <v>41673</v>
      </c>
      <c r="B5558">
        <v>10276</v>
      </c>
      <c r="C5558" t="s">
        <v>8</v>
      </c>
      <c r="D5558" t="str">
        <f t="shared" si="573"/>
        <v>九龍佐敦加士居道30號, Hong Kong</v>
      </c>
      <c r="E5558" t="str">
        <f>VLOOKUP(F5558,'recent unique'!A:D,4,FALSE)</f>
        <v>九龍佐敦加士居道30號</v>
      </c>
      <c r="F5558" t="s">
        <v>13</v>
      </c>
      <c r="G5558" t="s">
        <v>10</v>
      </c>
      <c r="H5558" t="s">
        <v>11</v>
      </c>
      <c r="I5558" t="s">
        <v>9</v>
      </c>
      <c r="J5558" t="s">
        <v>12</v>
      </c>
      <c r="K5558" t="str">
        <f>VLOOKUP(F5558,'Unique Address'!A:D,4,FALSE)</f>
        <v>Jordan</v>
      </c>
      <c r="L5558">
        <f>VLOOKUP(K5558,'[2]AreaCoordinates xlsx'!$A$1:$D$65536,3,FALSE)</f>
        <v>22.304861200000001</v>
      </c>
      <c r="M5558">
        <f>VLOOKUP(K5558,'[2]AreaCoordinates xlsx'!$A$1:$D$65536,4,FALSE)</f>
        <v>114.16920210000001</v>
      </c>
    </row>
    <row r="5559" spans="1:13" x14ac:dyDescent="0.2">
      <c r="A5559" s="2">
        <v>41673</v>
      </c>
      <c r="B5559">
        <v>13476</v>
      </c>
      <c r="C5559" t="s">
        <v>14</v>
      </c>
      <c r="D5559" t="str">
        <f t="shared" si="573"/>
        <v>銅鑼灣世貿中心2樓顧客服務中心, Hong Kong</v>
      </c>
      <c r="E5559" t="str">
        <f>VLOOKUP(F5559,'recent unique'!A:D,4,FALSE)</f>
        <v>銅鑼灣世貿中心2樓顧客服務中心</v>
      </c>
      <c r="F5559" t="s">
        <v>18</v>
      </c>
      <c r="G5559" t="s">
        <v>16</v>
      </c>
      <c r="H5559" t="s">
        <v>11</v>
      </c>
      <c r="I5559" t="s">
        <v>15</v>
      </c>
      <c r="J5559" t="s">
        <v>17</v>
      </c>
      <c r="K5559" t="str">
        <f>VLOOKUP(F5559,'Unique Address'!A:D,4,FALSE)</f>
        <v>Causeway Bay</v>
      </c>
      <c r="L5559">
        <f>VLOOKUP(K5559,'[2]AreaCoordinates xlsx'!$A$1:$D$65536,3,FALSE)</f>
        <v>22.279729499999998</v>
      </c>
      <c r="M5559">
        <f>VLOOKUP(K5559,'[2]AreaCoordinates xlsx'!$A$1:$D$65536,4,FALSE)</f>
        <v>114.1870366</v>
      </c>
    </row>
    <row r="5560" spans="1:13" x14ac:dyDescent="0.2">
      <c r="A5560" s="2">
        <v>41673</v>
      </c>
      <c r="B5560">
        <v>13476</v>
      </c>
      <c r="C5560" t="s">
        <v>19</v>
      </c>
      <c r="D5560" t="str">
        <f t="shared" si="573"/>
        <v>將軍澳東港城1樓顧客服務中心, Hong Kong</v>
      </c>
      <c r="E5560" t="str">
        <f>VLOOKUP(F5560,'recent unique'!A:D,4,FALSE)</f>
        <v>將軍澳東港城1樓顧客服務中心</v>
      </c>
      <c r="F5560" t="s">
        <v>21</v>
      </c>
      <c r="G5560" t="s">
        <v>20</v>
      </c>
      <c r="H5560" t="s">
        <v>11</v>
      </c>
      <c r="I5560" t="s">
        <v>15</v>
      </c>
      <c r="J5560" t="s">
        <v>17</v>
      </c>
      <c r="K5560" t="str">
        <f>VLOOKUP(F5560,'Unique Address'!A:D,4,FALSE)</f>
        <v>Tseung Kwan O</v>
      </c>
      <c r="L5560">
        <f>VLOOKUP(K5560,'[2]AreaCoordinates xlsx'!$A$1:$D$65536,3,FALSE)</f>
        <v>22.311936899999999</v>
      </c>
      <c r="M5560">
        <f>VLOOKUP(K5560,'[2]AreaCoordinates xlsx'!$A$1:$D$65536,4,FALSE)</f>
        <v>114.2568814</v>
      </c>
    </row>
    <row r="5561" spans="1:13" x14ac:dyDescent="0.2">
      <c r="A5561" s="2">
        <v>41673</v>
      </c>
      <c r="B5561">
        <v>13476</v>
      </c>
      <c r="C5561" t="s">
        <v>19</v>
      </c>
      <c r="D5561" t="str">
        <f t="shared" si="573"/>
        <v>荃灣荃灣廣場, Hong Kong</v>
      </c>
      <c r="E5561" t="str">
        <f>VLOOKUP(F5561,'recent unique'!A:D,4,FALSE)</f>
        <v>荃灣荃灣廣場</v>
      </c>
      <c r="F5561" t="s">
        <v>23</v>
      </c>
      <c r="G5561" t="s">
        <v>22</v>
      </c>
      <c r="H5561" t="s">
        <v>11</v>
      </c>
      <c r="I5561" t="s">
        <v>15</v>
      </c>
      <c r="J5561" t="s">
        <v>17</v>
      </c>
      <c r="K5561" t="str">
        <f>VLOOKUP(F5561,'Unique Address'!A:D,4,FALSE)</f>
        <v>Tsuen Wan</v>
      </c>
      <c r="L5561">
        <f>VLOOKUP(K5561,'[2]AreaCoordinates xlsx'!$A$1:$D$65536,3,FALSE)</f>
        <v>22.3713227</v>
      </c>
      <c r="M5561">
        <f>VLOOKUP(K5561,'[2]AreaCoordinates xlsx'!$A$1:$D$65536,4,FALSE)</f>
        <v>114.11416010000001</v>
      </c>
    </row>
    <row r="5562" spans="1:13" x14ac:dyDescent="0.2">
      <c r="A5562" s="2">
        <v>41673</v>
      </c>
      <c r="B5562">
        <v>13476</v>
      </c>
      <c r="C5562" t="s">
        <v>19</v>
      </c>
      <c r="D5562" t="str">
        <f t="shared" si="573"/>
        <v>沙田新城市廣場, Hong Kong</v>
      </c>
      <c r="E5562" t="str">
        <f>VLOOKUP(F5562,'recent unique'!A:D,4,FALSE)</f>
        <v>沙田新城市廣場</v>
      </c>
      <c r="F5562" t="s">
        <v>25</v>
      </c>
      <c r="G5562" t="s">
        <v>24</v>
      </c>
      <c r="H5562" t="s">
        <v>11</v>
      </c>
      <c r="I5562" t="s">
        <v>15</v>
      </c>
      <c r="J5562" t="s">
        <v>17</v>
      </c>
      <c r="K5562" t="str">
        <f>VLOOKUP(F5562,'Unique Address'!A:D,4,FALSE)</f>
        <v>Sha Tin</v>
      </c>
      <c r="L5562">
        <f>VLOOKUP(K5562,'[2]AreaCoordinates xlsx'!$A$1:$D$65536,3,FALSE)</f>
        <v>22.377130399999999</v>
      </c>
      <c r="M5562">
        <f>VLOOKUP(K5562,'[2]AreaCoordinates xlsx'!$A$1:$D$65536,4,FALSE)</f>
        <v>114.1974398</v>
      </c>
    </row>
    <row r="5563" spans="1:13" x14ac:dyDescent="0.2">
      <c r="A5563" s="2">
        <v>41673</v>
      </c>
      <c r="B5563">
        <v>5408</v>
      </c>
      <c r="C5563" t="s">
        <v>8</v>
      </c>
      <c r="D5563" t="str">
        <f t="shared" si="573"/>
        <v>港鐵旺角東站C, Hong Kong</v>
      </c>
      <c r="E5563" t="str">
        <f>VLOOKUP(F5563,'recent unique'!A:D,4,FALSE)</f>
        <v>港鐵旺角東站C</v>
      </c>
      <c r="F5563" t="s">
        <v>29</v>
      </c>
      <c r="G5563" t="s">
        <v>27</v>
      </c>
      <c r="H5563" t="s">
        <v>11</v>
      </c>
      <c r="I5563" t="s">
        <v>26</v>
      </c>
      <c r="J5563" t="s">
        <v>28</v>
      </c>
      <c r="K5563" t="str">
        <f>VLOOKUP(F5563,'Unique Address'!A:D,4,FALSE)</f>
        <v>Mong Kok</v>
      </c>
      <c r="L5563">
        <f>VLOOKUP(K5563,'[2]AreaCoordinates xlsx'!$A$1:$D$65536,3,FALSE)</f>
        <v>22.318344199999999</v>
      </c>
      <c r="M5563">
        <f>VLOOKUP(K5563,'[2]AreaCoordinates xlsx'!$A$1:$D$65536,4,FALSE)</f>
        <v>114.17217460000001</v>
      </c>
    </row>
    <row r="5564" spans="1:13" x14ac:dyDescent="0.2">
      <c r="A5564" s="2">
        <v>41673</v>
      </c>
      <c r="B5564">
        <v>5408</v>
      </c>
      <c r="C5564" t="s">
        <v>8</v>
      </c>
      <c r="D5564" t="str">
        <f t="shared" si="573"/>
        <v>旺角亞皆老街8號, Hong Kong</v>
      </c>
      <c r="E5564" t="str">
        <f>VLOOKUP(F5564,'recent unique'!A:D,4,FALSE)</f>
        <v>旺角亞皆老街8號</v>
      </c>
      <c r="F5564" t="s">
        <v>31</v>
      </c>
      <c r="G5564" t="s">
        <v>30</v>
      </c>
      <c r="H5564" t="s">
        <v>11</v>
      </c>
      <c r="I5564" t="s">
        <v>26</v>
      </c>
      <c r="J5564" t="s">
        <v>28</v>
      </c>
      <c r="K5564" t="str">
        <f>VLOOKUP(F5564,'Unique Address'!A:D,4,FALSE)</f>
        <v>Mong Kok</v>
      </c>
      <c r="L5564">
        <f>VLOOKUP(K5564,'[2]AreaCoordinates xlsx'!$A$1:$D$65536,3,FALSE)</f>
        <v>22.318344199999999</v>
      </c>
      <c r="M5564">
        <f>VLOOKUP(K5564,'[2]AreaCoordinates xlsx'!$A$1:$D$65536,4,FALSE)</f>
        <v>114.17217460000001</v>
      </c>
    </row>
    <row r="5565" spans="1:13" x14ac:dyDescent="0.2">
      <c r="A5565" s="2">
        <v>41673</v>
      </c>
      <c r="B5565">
        <v>5408</v>
      </c>
      <c r="C5565" t="s">
        <v>19</v>
      </c>
      <c r="D5565" t="str">
        <f t="shared" si="573"/>
        <v>港鐵沙田站B, Hong Kong</v>
      </c>
      <c r="E5565" t="str">
        <f>VLOOKUP(F5565,'recent unique'!A:D,4,FALSE)</f>
        <v>港鐵沙田站B</v>
      </c>
      <c r="F5565" t="s">
        <v>33</v>
      </c>
      <c r="G5565" t="s">
        <v>32</v>
      </c>
      <c r="H5565" t="s">
        <v>11</v>
      </c>
      <c r="I5565" t="s">
        <v>26</v>
      </c>
      <c r="J5565" t="s">
        <v>28</v>
      </c>
      <c r="K5565" t="str">
        <f>VLOOKUP(F5565,'Unique Address'!A:D,4,FALSE)</f>
        <v>Sha Tin</v>
      </c>
      <c r="L5565">
        <f>VLOOKUP(K5565,'[2]AreaCoordinates xlsx'!$A$1:$D$65536,3,FALSE)</f>
        <v>22.377130399999999</v>
      </c>
      <c r="M5565">
        <f>VLOOKUP(K5565,'[2]AreaCoordinates xlsx'!$A$1:$D$65536,4,FALSE)</f>
        <v>114.1974398</v>
      </c>
    </row>
    <row r="5566" spans="1:13" x14ac:dyDescent="0.2">
      <c r="A5566" s="2">
        <v>41673</v>
      </c>
      <c r="B5566">
        <v>5408</v>
      </c>
      <c r="C5566" t="s">
        <v>19</v>
      </c>
      <c r="D5566" t="str">
        <f t="shared" si="573"/>
        <v>屯門啟發徑近萬成樓空地位置, Hong Kong</v>
      </c>
      <c r="E5566" t="str">
        <f>VLOOKUP(F5566,'recent unique'!A:D,4,FALSE)</f>
        <v>屯門啟發徑近萬成樓空地位置</v>
      </c>
      <c r="F5566" t="s">
        <v>35</v>
      </c>
      <c r="G5566" t="s">
        <v>34</v>
      </c>
      <c r="H5566" t="s">
        <v>11</v>
      </c>
      <c r="I5566" t="s">
        <v>26</v>
      </c>
      <c r="J5566" t="s">
        <v>28</v>
      </c>
      <c r="K5566" t="str">
        <f>VLOOKUP(F5566,'Unique Address'!A:D,4,FALSE)</f>
        <v>Tuen Mun</v>
      </c>
      <c r="L5566">
        <f>VLOOKUP(K5566,'[2]AreaCoordinates xlsx'!$A$1:$D$65536,3,FALSE)</f>
        <v>22.390829499999999</v>
      </c>
      <c r="M5566">
        <f>VLOOKUP(K5566,'[2]AreaCoordinates xlsx'!$A$1:$D$65536,4,FALSE)</f>
        <v>113.9725126</v>
      </c>
    </row>
    <row r="5567" spans="1:13" x14ac:dyDescent="0.2">
      <c r="A5567" s="2">
        <v>41673</v>
      </c>
      <c r="B5567">
        <v>5408</v>
      </c>
      <c r="C5567" t="s">
        <v>19</v>
      </c>
      <c r="D5567" t="str">
        <f t="shared" si="573"/>
        <v>屯門啟民徑and和平徑, Hong Kong</v>
      </c>
      <c r="E5567" t="str">
        <f>VLOOKUP(F5567,'recent unique'!A:D,4,FALSE)</f>
        <v>屯門啟民徑and和平徑</v>
      </c>
      <c r="F5567" t="s">
        <v>37</v>
      </c>
      <c r="G5567" t="s">
        <v>36</v>
      </c>
      <c r="H5567" t="s">
        <v>11</v>
      </c>
      <c r="I5567" t="s">
        <v>26</v>
      </c>
      <c r="J5567" t="s">
        <v>28</v>
      </c>
      <c r="K5567" t="str">
        <f>VLOOKUP(F5567,'Unique Address'!A:D,4,FALSE)</f>
        <v>Tuen Mun</v>
      </c>
      <c r="L5567">
        <f>VLOOKUP(K5567,'[2]AreaCoordinates xlsx'!$A$1:$D$65536,3,FALSE)</f>
        <v>22.390829499999999</v>
      </c>
      <c r="M5567">
        <f>VLOOKUP(K5567,'[2]AreaCoordinates xlsx'!$A$1:$D$65536,4,FALSE)</f>
        <v>113.9725126</v>
      </c>
    </row>
    <row r="5568" spans="1:13" x14ac:dyDescent="0.2">
      <c r="A5568" s="2">
        <v>41673</v>
      </c>
      <c r="B5568">
        <v>5408</v>
      </c>
      <c r="C5568" t="s">
        <v>19</v>
      </c>
      <c r="D5568" t="str">
        <f t="shared" si="573"/>
        <v>屯門輕鐵杯渡站橋底and屯門市廣場, Hong Kong</v>
      </c>
      <c r="E5568" t="str">
        <f>VLOOKUP(F5568,'recent unique'!A:D,4,FALSE)</f>
        <v>屯門輕鐵杯渡站橋底and屯門市廣場</v>
      </c>
      <c r="F5568" t="s">
        <v>39</v>
      </c>
      <c r="G5568" t="s">
        <v>38</v>
      </c>
      <c r="H5568" t="s">
        <v>11</v>
      </c>
      <c r="I5568" t="s">
        <v>26</v>
      </c>
      <c r="J5568" t="s">
        <v>28</v>
      </c>
      <c r="K5568" t="str">
        <f>VLOOKUP(F5568,'Unique Address'!A:D,4,FALSE)</f>
        <v>Tuen Mun</v>
      </c>
      <c r="L5568">
        <f>VLOOKUP(K5568,'[2]AreaCoordinates xlsx'!$A$1:$D$65536,3,FALSE)</f>
        <v>22.390829499999999</v>
      </c>
      <c r="M5568">
        <f>VLOOKUP(K5568,'[2]AreaCoordinates xlsx'!$A$1:$D$65536,4,FALSE)</f>
        <v>113.9725126</v>
      </c>
    </row>
    <row r="5569" spans="1:13" x14ac:dyDescent="0.2">
      <c r="A5569" s="2">
        <v>41673</v>
      </c>
      <c r="B5569">
        <v>5408</v>
      </c>
      <c r="C5569" t="s">
        <v>19</v>
      </c>
      <c r="D5569" t="str">
        <f t="shared" si="573"/>
        <v>荃灣運通街安榮街, Hong Kong</v>
      </c>
      <c r="E5569" t="str">
        <f>VLOOKUP(F5569,'recent unique'!A:D,4,FALSE)</f>
        <v>荃灣運通街安榮街</v>
      </c>
      <c r="F5569" t="s">
        <v>41</v>
      </c>
      <c r="G5569" t="s">
        <v>40</v>
      </c>
      <c r="H5569" t="s">
        <v>11</v>
      </c>
      <c r="I5569" t="s">
        <v>26</v>
      </c>
      <c r="J5569" t="s">
        <v>28</v>
      </c>
      <c r="K5569" t="str">
        <f>VLOOKUP(F5569,'Unique Address'!A:D,4,FALSE)</f>
        <v>Tsuen Wan</v>
      </c>
      <c r="L5569">
        <f>VLOOKUP(K5569,'[2]AreaCoordinates xlsx'!$A$1:$D$65536,3,FALSE)</f>
        <v>22.3713227</v>
      </c>
      <c r="M5569">
        <f>VLOOKUP(K5569,'[2]AreaCoordinates xlsx'!$A$1:$D$65536,4,FALSE)</f>
        <v>114.11416010000001</v>
      </c>
    </row>
    <row r="5570" spans="1:13" x14ac:dyDescent="0.2">
      <c r="A5570" s="2">
        <v>41673</v>
      </c>
      <c r="B5570">
        <v>0</v>
      </c>
      <c r="C5570" t="s">
        <v>46</v>
      </c>
      <c r="D5570" t="str">
        <f>E5570</f>
        <v>Hong Kong</v>
      </c>
      <c r="E5570" t="s">
        <v>10918</v>
      </c>
      <c r="F5570" t="str">
        <f>"  "</f>
        <v xml:space="preserve">  </v>
      </c>
      <c r="G5570" t="str">
        <f>C5570</f>
        <v>Territory-Wide</v>
      </c>
      <c r="H5570" t="s">
        <v>48</v>
      </c>
      <c r="I5570" t="s">
        <v>47</v>
      </c>
      <c r="J5570" t="s">
        <v>49</v>
      </c>
      <c r="K5570" t="s">
        <v>10918</v>
      </c>
      <c r="L5570">
        <f>VLOOKUP(K5570,'[2]AreaCoordinates xlsx'!$A$1:$D$65536,3,FALSE)</f>
        <v>22.244479999999999</v>
      </c>
      <c r="M5570">
        <f>VLOOKUP(K5570,'[2]AreaCoordinates xlsx'!$A$1:$D$65536,4,FALSE)</f>
        <v>114.1860519</v>
      </c>
    </row>
    <row r="5571" spans="1:13" x14ac:dyDescent="0.2">
      <c r="A5571" s="2">
        <v>41673</v>
      </c>
      <c r="B5571">
        <v>13934</v>
      </c>
      <c r="C5571" t="s">
        <v>19</v>
      </c>
      <c r="D5571" t="str">
        <f>E5571&amp;", Hong Kong"</f>
        <v>圓玄學院知止亭及樂閒亭之間通道, Hong Kong</v>
      </c>
      <c r="E5571" t="str">
        <f t="shared" ref="E5571" si="575">F5571</f>
        <v>圓玄學院知止亭及樂閒亭之間通道</v>
      </c>
      <c r="F5571" t="s">
        <v>62</v>
      </c>
      <c r="G5571" t="s">
        <v>60</v>
      </c>
      <c r="H5571" t="s">
        <v>11</v>
      </c>
      <c r="I5571" t="s">
        <v>59</v>
      </c>
      <c r="J5571" t="s">
        <v>61</v>
      </c>
      <c r="K5571" t="str">
        <f>VLOOKUP(F5571,'Unique Address'!A:D,4,FALSE)</f>
        <v>Tsuen Wan</v>
      </c>
      <c r="L5571">
        <f>VLOOKUP(K5571,'[2]AreaCoordinates xlsx'!$A$1:$D$65536,3,FALSE)</f>
        <v>22.3713227</v>
      </c>
      <c r="M5571">
        <f>VLOOKUP(K5571,'[2]AreaCoordinates xlsx'!$A$1:$D$65536,4,FALSE)</f>
        <v>114.11416010000001</v>
      </c>
    </row>
    <row r="5572" spans="1:13" x14ac:dyDescent="0.2">
      <c r="A5572" s="2">
        <v>41673</v>
      </c>
      <c r="B5572">
        <v>805</v>
      </c>
      <c r="C5572" t="s">
        <v>46</v>
      </c>
      <c r="D5572" t="str">
        <f>E5572</f>
        <v>Hong Kong</v>
      </c>
      <c r="E5572" t="s">
        <v>10918</v>
      </c>
      <c r="F5572" t="str">
        <f>"  "</f>
        <v xml:space="preserve">  </v>
      </c>
      <c r="G5572" t="str">
        <f>C5572</f>
        <v>Territory-Wide</v>
      </c>
      <c r="H5572" t="s">
        <v>48</v>
      </c>
      <c r="I5572" t="s">
        <v>63</v>
      </c>
      <c r="J5572" t="s">
        <v>64</v>
      </c>
      <c r="K5572" t="s">
        <v>10918</v>
      </c>
      <c r="L5572">
        <f>VLOOKUP(K5572,'[2]AreaCoordinates xlsx'!$A$1:$D$65536,3,FALSE)</f>
        <v>22.244479999999999</v>
      </c>
      <c r="M5572">
        <f>VLOOKUP(K5572,'[2]AreaCoordinates xlsx'!$A$1:$D$65536,4,FALSE)</f>
        <v>114.1860519</v>
      </c>
    </row>
    <row r="5573" spans="1:13" x14ac:dyDescent="0.2">
      <c r="A5573" s="2">
        <v>41673</v>
      </c>
      <c r="B5573">
        <v>207</v>
      </c>
      <c r="C5573" t="s">
        <v>19</v>
      </c>
      <c r="D5573" t="str">
        <f t="shared" ref="D5573:D5636" si="576">E5573&amp;", Hong Kong"</f>
        <v>屯門屯門市廣場, Hong Kong</v>
      </c>
      <c r="E5573" t="str">
        <f>VLOOKUP(F5573,'recent unique'!A:D,4,FALSE)</f>
        <v>屯門屯門市廣場</v>
      </c>
      <c r="F5573" t="s">
        <v>72</v>
      </c>
      <c r="G5573" t="s">
        <v>70</v>
      </c>
      <c r="H5573" t="s">
        <v>11</v>
      </c>
      <c r="I5573" t="s">
        <v>69</v>
      </c>
      <c r="J5573" t="s">
        <v>71</v>
      </c>
      <c r="K5573" t="str">
        <f>VLOOKUP(F5573,'Unique Address'!A:D,4,FALSE)</f>
        <v>Tuen Mun</v>
      </c>
      <c r="L5573">
        <f>VLOOKUP(K5573,'[2]AreaCoordinates xlsx'!$A$1:$D$65536,3,FALSE)</f>
        <v>22.390829499999999</v>
      </c>
      <c r="M5573">
        <f>VLOOKUP(K5573,'[2]AreaCoordinates xlsx'!$A$1:$D$65536,4,FALSE)</f>
        <v>113.9725126</v>
      </c>
    </row>
    <row r="5574" spans="1:13" x14ac:dyDescent="0.2">
      <c r="A5574" s="2">
        <v>41673</v>
      </c>
      <c r="B5574">
        <v>11150</v>
      </c>
      <c r="C5574" t="s">
        <v>19</v>
      </c>
      <c r="D5574" t="str">
        <f t="shared" si="576"/>
        <v>沙田馬鞍山亞公角街33號, Hong Kong</v>
      </c>
      <c r="E5574" t="str">
        <f>VLOOKUP(F5574,'recent unique'!A:D,4,FALSE)</f>
        <v>沙田馬鞍山亞公角街33號</v>
      </c>
      <c r="F5574" t="s">
        <v>90</v>
      </c>
      <c r="G5574" t="s">
        <v>88</v>
      </c>
      <c r="H5574" t="s">
        <v>11</v>
      </c>
      <c r="I5574" t="s">
        <v>87</v>
      </c>
      <c r="J5574" t="s">
        <v>89</v>
      </c>
      <c r="K5574" t="str">
        <f>VLOOKUP(F5574,'Unique Address'!A:D,4,FALSE)</f>
        <v>Ma On Shan</v>
      </c>
      <c r="L5574">
        <f>VLOOKUP(K5574,'[2]AreaCoordinates xlsx'!$A$1:$D$65536,3,FALSE)</f>
        <v>22.403069899999998</v>
      </c>
      <c r="M5574">
        <f>VLOOKUP(K5574,'[2]AreaCoordinates xlsx'!$A$1:$D$65536,4,FALSE)</f>
        <v>114.24499369999999</v>
      </c>
    </row>
    <row r="5575" spans="1:13" x14ac:dyDescent="0.2">
      <c r="A5575" s="2">
        <v>41673</v>
      </c>
      <c r="B5575">
        <v>9361</v>
      </c>
      <c r="C5575" t="s">
        <v>19</v>
      </c>
      <c r="D5575" t="str">
        <f t="shared" si="576"/>
        <v>上水保健路9號, Hong Kong</v>
      </c>
      <c r="E5575" t="str">
        <f>VLOOKUP(F5575,'recent unique'!A:D,4,FALSE)</f>
        <v>上水保健路9號</v>
      </c>
      <c r="F5575" t="s">
        <v>94</v>
      </c>
      <c r="G5575" t="s">
        <v>92</v>
      </c>
      <c r="H5575" t="s">
        <v>11</v>
      </c>
      <c r="I5575" t="s">
        <v>91</v>
      </c>
      <c r="J5575" t="s">
        <v>93</v>
      </c>
      <c r="K5575" t="str">
        <f>VLOOKUP(F5575,'Unique Address'!A:D,4,FALSE)</f>
        <v>Sheung Shui</v>
      </c>
      <c r="L5575">
        <f>VLOOKUP(K5575,'[2]AreaCoordinates xlsx'!$A$1:$D$65536,3,FALSE)</f>
        <v>22.511200800000001</v>
      </c>
      <c r="M5575">
        <f>VLOOKUP(K5575,'[2]AreaCoordinates xlsx'!$A$1:$D$65536,4,FALSE)</f>
        <v>114.1260991</v>
      </c>
    </row>
    <row r="5576" spans="1:13" x14ac:dyDescent="0.2">
      <c r="A5576" s="2">
        <v>41673</v>
      </c>
      <c r="B5576">
        <v>10172</v>
      </c>
      <c r="C5576" t="s">
        <v>8</v>
      </c>
      <c r="D5576" t="str">
        <f t="shared" si="576"/>
        <v>荔枝角瑪嘉烈醫院道瑪嘉烈醫院 , Hong Kong</v>
      </c>
      <c r="E5576" t="str">
        <f>VLOOKUP(F5576,'recent unique'!A:D,4,FALSE)</f>
        <v xml:space="preserve">荔枝角瑪嘉烈醫院道瑪嘉烈醫院 </v>
      </c>
      <c r="F5576" t="s">
        <v>102</v>
      </c>
      <c r="G5576" t="s">
        <v>100</v>
      </c>
      <c r="H5576" t="s">
        <v>11</v>
      </c>
      <c r="I5576" t="s">
        <v>99</v>
      </c>
      <c r="J5576" t="s">
        <v>101</v>
      </c>
      <c r="K5576" t="str">
        <f>VLOOKUP(F5576,'Unique Address'!A:D,4,FALSE)</f>
        <v>Lai Chi Kok</v>
      </c>
      <c r="L5576">
        <f>VLOOKUP(K5576,'[2]AreaCoordinates xlsx'!$A$1:$D$65536,3,FALSE)</f>
        <v>22.337264999999999</v>
      </c>
      <c r="M5576">
        <f>VLOOKUP(K5576,'[2]AreaCoordinates xlsx'!$A$1:$D$65536,4,FALSE)</f>
        <v>114.148033</v>
      </c>
    </row>
    <row r="5577" spans="1:13" x14ac:dyDescent="0.2">
      <c r="A5577" s="2">
        <v>41673</v>
      </c>
      <c r="B5577">
        <v>12992</v>
      </c>
      <c r="C5577" t="s">
        <v>8</v>
      </c>
      <c r="D5577" t="str">
        <f t="shared" si="576"/>
        <v>觀塘協和街130號, Hong Kong</v>
      </c>
      <c r="E5577" t="str">
        <f>VLOOKUP(F5577,'recent unique'!A:D,4,FALSE)</f>
        <v>觀塘協和街130號</v>
      </c>
      <c r="F5577" t="s">
        <v>106</v>
      </c>
      <c r="G5577" t="s">
        <v>104</v>
      </c>
      <c r="H5577" t="s">
        <v>11</v>
      </c>
      <c r="I5577" t="s">
        <v>103</v>
      </c>
      <c r="J5577" t="s">
        <v>105</v>
      </c>
      <c r="K5577" t="str">
        <f>VLOOKUP(F5577,'Unique Address'!A:D,4,FALSE)</f>
        <v>Kwun Tong</v>
      </c>
      <c r="L5577">
        <f>VLOOKUP(K5577,'[2]AreaCoordinates xlsx'!$A$1:$D$65536,3,FALSE)</f>
        <v>22.3103686</v>
      </c>
      <c r="M5577">
        <f>VLOOKUP(K5577,'[2]AreaCoordinates xlsx'!$A$1:$D$65536,4,FALSE)</f>
        <v>114.22270349999999</v>
      </c>
    </row>
    <row r="5578" spans="1:13" x14ac:dyDescent="0.2">
      <c r="A5578" s="2">
        <v>41673</v>
      </c>
      <c r="B5578">
        <v>10103</v>
      </c>
      <c r="C5578" t="s">
        <v>8</v>
      </c>
      <c r="D5578" t="str">
        <f t="shared" si="576"/>
        <v>鑽石山荷李活廣場, Hong Kong</v>
      </c>
      <c r="E5578" t="str">
        <f>VLOOKUP(F5578,'recent unique'!A:D,4,FALSE)</f>
        <v>鑽石山荷李活廣場</v>
      </c>
      <c r="F5578" t="s">
        <v>133</v>
      </c>
      <c r="G5578" t="s">
        <v>131</v>
      </c>
      <c r="H5578" t="s">
        <v>11</v>
      </c>
      <c r="I5578" t="s">
        <v>130</v>
      </c>
      <c r="J5578" t="s">
        <v>132</v>
      </c>
      <c r="K5578" t="str">
        <f>VLOOKUP(F5578,'Unique Address'!A:D,4,FALSE)</f>
        <v>Diamond Hill</v>
      </c>
      <c r="L5578">
        <f>VLOOKUP(K5578,'[2]AreaCoordinates xlsx'!$A$1:$D$65536,3,FALSE)</f>
        <v>22.343872699999999</v>
      </c>
      <c r="M5578">
        <f>VLOOKUP(K5578,'[2]AreaCoordinates xlsx'!$A$1:$D$65536,4,FALSE)</f>
        <v>114.2048704</v>
      </c>
    </row>
    <row r="5579" spans="1:13" x14ac:dyDescent="0.2">
      <c r="A5579" s="2">
        <v>41673</v>
      </c>
      <c r="B5579">
        <v>10103</v>
      </c>
      <c r="C5579" t="s">
        <v>8</v>
      </c>
      <c r="D5579" t="str">
        <f t="shared" si="576"/>
        <v>鑽石山荷李活廣場, Hong Kong</v>
      </c>
      <c r="E5579" t="str">
        <f>VLOOKUP(F5579,'recent unique'!A:D,4,FALSE)</f>
        <v>鑽石山荷李活廣場</v>
      </c>
      <c r="F5579" t="s">
        <v>135</v>
      </c>
      <c r="G5579" t="s">
        <v>134</v>
      </c>
      <c r="H5579" t="s">
        <v>11</v>
      </c>
      <c r="I5579" t="s">
        <v>130</v>
      </c>
      <c r="J5579" t="s">
        <v>132</v>
      </c>
      <c r="K5579" t="str">
        <f>VLOOKUP(F5579,'Unique Address'!A:D,4,FALSE)</f>
        <v>Diamond Hill</v>
      </c>
      <c r="L5579">
        <f>VLOOKUP(K5579,'[2]AreaCoordinates xlsx'!$A$1:$D$65536,3,FALSE)</f>
        <v>22.343872699999999</v>
      </c>
      <c r="M5579">
        <f>VLOOKUP(K5579,'[2]AreaCoordinates xlsx'!$A$1:$D$65536,4,FALSE)</f>
        <v>114.2048704</v>
      </c>
    </row>
    <row r="5580" spans="1:13" x14ac:dyDescent="0.2">
      <c r="A5580" s="2">
        <v>41673</v>
      </c>
      <c r="B5580">
        <v>6182</v>
      </c>
      <c r="C5580" t="s">
        <v>8</v>
      </c>
      <c r="D5580" t="str">
        <f t="shared" si="576"/>
        <v>鑽石山荷李活廣場, Hong Kong</v>
      </c>
      <c r="E5580" t="str">
        <f>VLOOKUP(F5580,'recent unique'!A:D,4,FALSE)</f>
        <v>鑽石山荷李活廣場</v>
      </c>
      <c r="F5580" t="s">
        <v>139</v>
      </c>
      <c r="G5580" t="s">
        <v>137</v>
      </c>
      <c r="H5580" t="s">
        <v>11</v>
      </c>
      <c r="I5580" t="s">
        <v>136</v>
      </c>
      <c r="J5580" t="s">
        <v>138</v>
      </c>
      <c r="K5580" t="str">
        <f>VLOOKUP(F5580,'Unique Address'!A:D,4,FALSE)</f>
        <v>Diamond Hill</v>
      </c>
      <c r="L5580">
        <f>VLOOKUP(K5580,'[2]AreaCoordinates xlsx'!$A$1:$D$65536,3,FALSE)</f>
        <v>22.343872699999999</v>
      </c>
      <c r="M5580">
        <f>VLOOKUP(K5580,'[2]AreaCoordinates xlsx'!$A$1:$D$65536,4,FALSE)</f>
        <v>114.2048704</v>
      </c>
    </row>
    <row r="5581" spans="1:13" x14ac:dyDescent="0.2">
      <c r="A5581" s="2">
        <v>41673</v>
      </c>
      <c r="B5581">
        <v>6182</v>
      </c>
      <c r="C5581" t="s">
        <v>8</v>
      </c>
      <c r="D5581" t="str">
        <f t="shared" si="576"/>
        <v>鑽石山荷李活廣場, Hong Kong</v>
      </c>
      <c r="E5581" t="str">
        <f>VLOOKUP(F5581,'recent unique'!A:D,4,FALSE)</f>
        <v>鑽石山荷李活廣場</v>
      </c>
      <c r="F5581" t="s">
        <v>140</v>
      </c>
      <c r="G5581" t="s">
        <v>134</v>
      </c>
      <c r="H5581" t="s">
        <v>11</v>
      </c>
      <c r="I5581" t="s">
        <v>136</v>
      </c>
      <c r="J5581" t="s">
        <v>138</v>
      </c>
      <c r="K5581" t="str">
        <f>VLOOKUP(F5581,'Unique Address'!A:D,4,FALSE)</f>
        <v>Diamond Hill</v>
      </c>
      <c r="L5581">
        <f>VLOOKUP(K5581,'[2]AreaCoordinates xlsx'!$A$1:$D$65536,3,FALSE)</f>
        <v>22.343872699999999</v>
      </c>
      <c r="M5581">
        <f>VLOOKUP(K5581,'[2]AreaCoordinates xlsx'!$A$1:$D$65536,4,FALSE)</f>
        <v>114.2048704</v>
      </c>
    </row>
    <row r="5582" spans="1:13" x14ac:dyDescent="0.2">
      <c r="A5582" s="2">
        <v>41673</v>
      </c>
      <c r="B5582">
        <v>6182</v>
      </c>
      <c r="C5582" t="s">
        <v>8</v>
      </c>
      <c r="D5582" t="str">
        <f t="shared" si="576"/>
        <v>鑽石山荷李活廣場, Hong Kong</v>
      </c>
      <c r="E5582" t="str">
        <f>VLOOKUP(F5582,'recent unique'!A:D,4,FALSE)</f>
        <v>鑽石山荷李活廣場</v>
      </c>
      <c r="F5582" t="s">
        <v>142</v>
      </c>
      <c r="G5582" t="s">
        <v>141</v>
      </c>
      <c r="H5582" t="s">
        <v>11</v>
      </c>
      <c r="I5582" t="s">
        <v>136</v>
      </c>
      <c r="J5582" t="s">
        <v>138</v>
      </c>
      <c r="K5582" t="str">
        <f>VLOOKUP(F5582,'Unique Address'!A:D,4,FALSE)</f>
        <v>Diamond Hill</v>
      </c>
      <c r="L5582">
        <f>VLOOKUP(K5582,'[2]AreaCoordinates xlsx'!$A$1:$D$65536,3,FALSE)</f>
        <v>22.343872699999999</v>
      </c>
      <c r="M5582">
        <f>VLOOKUP(K5582,'[2]AreaCoordinates xlsx'!$A$1:$D$65536,4,FALSE)</f>
        <v>114.2048704</v>
      </c>
    </row>
    <row r="5583" spans="1:13" x14ac:dyDescent="0.2">
      <c r="A5583" s="2">
        <v>41673</v>
      </c>
      <c r="B5583">
        <v>6182</v>
      </c>
      <c r="C5583" t="s">
        <v>8</v>
      </c>
      <c r="D5583" t="str">
        <f t="shared" si="576"/>
        <v>鑽石山荷李活廣場, Hong Kong</v>
      </c>
      <c r="E5583" t="str">
        <f>VLOOKUP(F5583,'recent unique'!A:D,4,FALSE)</f>
        <v>鑽石山荷李活廣場</v>
      </c>
      <c r="F5583" t="s">
        <v>144</v>
      </c>
      <c r="G5583" t="s">
        <v>143</v>
      </c>
      <c r="H5583" t="s">
        <v>11</v>
      </c>
      <c r="I5583" t="s">
        <v>136</v>
      </c>
      <c r="J5583" t="s">
        <v>138</v>
      </c>
      <c r="K5583" t="str">
        <f>VLOOKUP(F5583,'Unique Address'!A:D,4,FALSE)</f>
        <v>Diamond Hill</v>
      </c>
      <c r="L5583">
        <f>VLOOKUP(K5583,'[2]AreaCoordinates xlsx'!$A$1:$D$65536,3,FALSE)</f>
        <v>22.343872699999999</v>
      </c>
      <c r="M5583">
        <f>VLOOKUP(K5583,'[2]AreaCoordinates xlsx'!$A$1:$D$65536,4,FALSE)</f>
        <v>114.2048704</v>
      </c>
    </row>
    <row r="5584" spans="1:13" x14ac:dyDescent="0.2">
      <c r="A5584" s="2">
        <v>41673</v>
      </c>
      <c r="B5584">
        <v>10009</v>
      </c>
      <c r="C5584" t="s">
        <v>19</v>
      </c>
      <c r="D5584" t="str">
        <f t="shared" si="576"/>
        <v>元朗坳頭博愛醫院 , Hong Kong</v>
      </c>
      <c r="E5584" t="str">
        <f>VLOOKUP(F5584,'recent unique'!A:D,4,FALSE)</f>
        <v xml:space="preserve">元朗坳頭博愛醫院 </v>
      </c>
      <c r="F5584" t="s">
        <v>158</v>
      </c>
      <c r="G5584" t="s">
        <v>156</v>
      </c>
      <c r="H5584" t="s">
        <v>11</v>
      </c>
      <c r="I5584" t="s">
        <v>155</v>
      </c>
      <c r="J5584" t="s">
        <v>157</v>
      </c>
      <c r="K5584" t="str">
        <f>VLOOKUP(F5584,'Unique Address'!A:D,4,FALSE)</f>
        <v>Yuen Long</v>
      </c>
      <c r="L5584">
        <f>VLOOKUP(K5584,'[2]AreaCoordinates xlsx'!$A$1:$D$65536,3,FALSE)</f>
        <v>22.446151400000002</v>
      </c>
      <c r="M5584">
        <f>VLOOKUP(K5584,'[2]AreaCoordinates xlsx'!$A$1:$D$65536,4,FALSE)</f>
        <v>114.0265682</v>
      </c>
    </row>
    <row r="5585" spans="1:13" x14ac:dyDescent="0.2">
      <c r="A5585" s="2">
        <v>41673</v>
      </c>
      <c r="B5585">
        <v>6052</v>
      </c>
      <c r="C5585" t="s">
        <v>14</v>
      </c>
      <c r="D5585" t="str">
        <f t="shared" si="576"/>
        <v>淺水灣泳灘香港拯溺總會訓練總部, Hong Kong</v>
      </c>
      <c r="E5585" t="str">
        <f>VLOOKUP(F5585,'recent unique'!A:D,4,FALSE)</f>
        <v>淺水灣泳灘香港拯溺總會訓練總部</v>
      </c>
      <c r="F5585" t="s">
        <v>162</v>
      </c>
      <c r="G5585" t="s">
        <v>160</v>
      </c>
      <c r="H5585" t="s">
        <v>11</v>
      </c>
      <c r="I5585" t="s">
        <v>159</v>
      </c>
      <c r="J5585" t="s">
        <v>161</v>
      </c>
      <c r="K5585" t="str">
        <f>VLOOKUP(F5585,'Unique Address'!A:D,4,FALSE)</f>
        <v>Repulse Bay</v>
      </c>
      <c r="L5585">
        <f>VLOOKUP(K5585,'[2]AreaCoordinates xlsx'!$A$1:$D$65536,3,FALSE)</f>
        <v>22.234504300000001</v>
      </c>
      <c r="M5585">
        <f>VLOOKUP(K5585,'[2]AreaCoordinates xlsx'!$A$1:$D$65536,4,FALSE)</f>
        <v>114.1952039</v>
      </c>
    </row>
    <row r="5586" spans="1:13" x14ac:dyDescent="0.2">
      <c r="A5586" s="2">
        <v>41673</v>
      </c>
      <c r="B5586">
        <v>12452</v>
      </c>
      <c r="C5586" t="s">
        <v>19</v>
      </c>
      <c r="D5586" t="str">
        <f t="shared" si="576"/>
        <v>坑口寶寧里2號, Hong Kong</v>
      </c>
      <c r="E5586" t="str">
        <f>VLOOKUP(F5586,'recent unique'!A:D,4,FALSE)</f>
        <v>坑口寶寧里2號</v>
      </c>
      <c r="F5586" t="s">
        <v>166</v>
      </c>
      <c r="G5586" t="s">
        <v>164</v>
      </c>
      <c r="H5586" t="s">
        <v>11</v>
      </c>
      <c r="I5586" t="s">
        <v>163</v>
      </c>
      <c r="J5586" t="s">
        <v>165</v>
      </c>
      <c r="K5586" t="str">
        <f>VLOOKUP(F5586,'Unique Address'!A:D,4,FALSE)</f>
        <v>Tseung Kwan O</v>
      </c>
      <c r="L5586">
        <f>VLOOKUP(K5586,'[2]AreaCoordinates xlsx'!$A$1:$D$65536,3,FALSE)</f>
        <v>22.311936899999999</v>
      </c>
      <c r="M5586">
        <f>VLOOKUP(K5586,'[2]AreaCoordinates xlsx'!$A$1:$D$65536,4,FALSE)</f>
        <v>114.2568814</v>
      </c>
    </row>
    <row r="5587" spans="1:13" x14ac:dyDescent="0.2">
      <c r="A5587" s="2">
        <v>41673</v>
      </c>
      <c r="B5587">
        <v>1108</v>
      </c>
      <c r="C5587" t="s">
        <v>19</v>
      </c>
      <c r="D5587" t="str">
        <f t="shared" si="576"/>
        <v>沙田亞公角山路17號, Hong Kong</v>
      </c>
      <c r="E5587" t="str">
        <f>VLOOKUP(F5587,'recent unique'!A:D,4,FALSE)</f>
        <v>沙田亞公角山路17號</v>
      </c>
      <c r="F5587" t="s">
        <v>170</v>
      </c>
      <c r="G5587" t="s">
        <v>168</v>
      </c>
      <c r="H5587" t="s">
        <v>11</v>
      </c>
      <c r="I5587" t="s">
        <v>167</v>
      </c>
      <c r="J5587" t="s">
        <v>169</v>
      </c>
      <c r="K5587" t="str">
        <f>VLOOKUP(F5587,'Unique Address'!A:D,4,FALSE)</f>
        <v>Sha Tin</v>
      </c>
      <c r="L5587">
        <f>VLOOKUP(K5587,'[2]AreaCoordinates xlsx'!$A$1:$D$65536,3,FALSE)</f>
        <v>22.377130399999999</v>
      </c>
      <c r="M5587">
        <f>VLOOKUP(K5587,'[2]AreaCoordinates xlsx'!$A$1:$D$65536,4,FALSE)</f>
        <v>114.1974398</v>
      </c>
    </row>
    <row r="5588" spans="1:13" x14ac:dyDescent="0.2">
      <c r="A5588" s="2">
        <v>41673</v>
      </c>
      <c r="B5588">
        <v>10165</v>
      </c>
      <c r="C5588" t="s">
        <v>19</v>
      </c>
      <c r="D5588" t="str">
        <f t="shared" si="576"/>
        <v>沙田銀城街30-32號, Hong Kong</v>
      </c>
      <c r="E5588" t="str">
        <f>VLOOKUP(F5588,'recent unique'!A:D,4,FALSE)</f>
        <v>沙田銀城街30-32號</v>
      </c>
      <c r="F5588" t="s">
        <v>174</v>
      </c>
      <c r="G5588" t="s">
        <v>172</v>
      </c>
      <c r="H5588" t="s">
        <v>11</v>
      </c>
      <c r="I5588" t="s">
        <v>171</v>
      </c>
      <c r="J5588" t="s">
        <v>173</v>
      </c>
      <c r="K5588" t="str">
        <f>VLOOKUP(F5588,'Unique Address'!A:D,4,FALSE)</f>
        <v>Sha Tin</v>
      </c>
      <c r="L5588">
        <f>VLOOKUP(K5588,'[2]AreaCoordinates xlsx'!$A$1:$D$65536,3,FALSE)</f>
        <v>22.377130399999999</v>
      </c>
      <c r="M5588">
        <f>VLOOKUP(K5588,'[2]AreaCoordinates xlsx'!$A$1:$D$65536,4,FALSE)</f>
        <v>114.1974398</v>
      </c>
    </row>
    <row r="5589" spans="1:13" x14ac:dyDescent="0.2">
      <c r="A5589" s="2">
        <v>41673</v>
      </c>
      <c r="B5589">
        <v>9566</v>
      </c>
      <c r="C5589" t="s">
        <v>14</v>
      </c>
      <c r="D5589" t="str">
        <f t="shared" si="576"/>
        <v>柴灣樂民道3號, Hong Kong</v>
      </c>
      <c r="E5589" t="str">
        <f>VLOOKUP(F5589,'recent unique'!A:D,4,FALSE)</f>
        <v>柴灣樂民道3號</v>
      </c>
      <c r="F5589" t="s">
        <v>178</v>
      </c>
      <c r="G5589" t="s">
        <v>176</v>
      </c>
      <c r="H5589" t="s">
        <v>11</v>
      </c>
      <c r="I5589" t="s">
        <v>175</v>
      </c>
      <c r="J5589" t="s">
        <v>177</v>
      </c>
      <c r="K5589" t="str">
        <f>VLOOKUP(F5589,'Unique Address'!A:D,4,FALSE)</f>
        <v>Chai Wan</v>
      </c>
      <c r="L5589">
        <f>VLOOKUP(K5589,'[2]AreaCoordinates xlsx'!$A$1:$D$65536,3,FALSE)</f>
        <v>22.264624999999999</v>
      </c>
      <c r="M5589">
        <f>VLOOKUP(K5589,'[2]AreaCoordinates xlsx'!$A$1:$D$65536,4,FALSE)</f>
        <v>114.237139</v>
      </c>
    </row>
    <row r="5590" spans="1:13" x14ac:dyDescent="0.2">
      <c r="A5590" s="2">
        <v>41673</v>
      </c>
      <c r="B5590">
        <v>1626</v>
      </c>
      <c r="C5590" t="s">
        <v>8</v>
      </c>
      <c r="D5590" t="str">
        <f t="shared" si="576"/>
        <v>深水埗永康街111號, Hong Kong</v>
      </c>
      <c r="E5590" t="str">
        <f>VLOOKUP(F5590,'recent unique'!A:D,4,FALSE)</f>
        <v>深水埗永康街111號</v>
      </c>
      <c r="F5590" t="s">
        <v>186</v>
      </c>
      <c r="G5590" t="s">
        <v>184</v>
      </c>
      <c r="H5590" t="s">
        <v>11</v>
      </c>
      <c r="I5590" t="s">
        <v>183</v>
      </c>
      <c r="J5590" t="s">
        <v>185</v>
      </c>
      <c r="K5590" t="str">
        <f>VLOOKUP(F5590,'Unique Address'!A:D,4,FALSE)</f>
        <v>Sham Shui Po</v>
      </c>
      <c r="L5590">
        <f>VLOOKUP(K5590,'[2]AreaCoordinates xlsx'!$A$1:$D$65536,3,FALSE)</f>
        <v>22.328589900000001</v>
      </c>
      <c r="M5590">
        <f>VLOOKUP(K5590,'[2]AreaCoordinates xlsx'!$A$1:$D$65536,4,FALSE)</f>
        <v>114.1602846</v>
      </c>
    </row>
    <row r="5591" spans="1:13" x14ac:dyDescent="0.2">
      <c r="A5591" s="2">
        <v>41673</v>
      </c>
      <c r="B5591">
        <v>2014</v>
      </c>
      <c r="C5591" t="s">
        <v>19</v>
      </c>
      <c r="D5591" t="str">
        <f t="shared" si="576"/>
        <v>沙田亞公角山路30號, Hong Kong</v>
      </c>
      <c r="E5591" t="str">
        <f>VLOOKUP(F5591,'recent unique'!A:D,4,FALSE)</f>
        <v>沙田亞公角山路30號</v>
      </c>
      <c r="F5591" t="s">
        <v>190</v>
      </c>
      <c r="G5591" t="s">
        <v>188</v>
      </c>
      <c r="H5591" t="s">
        <v>11</v>
      </c>
      <c r="I5591" t="s">
        <v>187</v>
      </c>
      <c r="J5591" t="s">
        <v>189</v>
      </c>
      <c r="K5591" t="str">
        <f>VLOOKUP(F5591,'Unique Address'!A:D,4,FALSE)</f>
        <v>Sha Tin</v>
      </c>
      <c r="L5591">
        <f>VLOOKUP(K5591,'[2]AreaCoordinates xlsx'!$A$1:$D$65536,3,FALSE)</f>
        <v>22.377130399999999</v>
      </c>
      <c r="M5591">
        <f>VLOOKUP(K5591,'[2]AreaCoordinates xlsx'!$A$1:$D$65536,4,FALSE)</f>
        <v>114.1974398</v>
      </c>
    </row>
    <row r="5592" spans="1:13" x14ac:dyDescent="0.2">
      <c r="A5592" s="2">
        <v>41673</v>
      </c>
      <c r="B5592">
        <v>175</v>
      </c>
      <c r="C5592" t="s">
        <v>14</v>
      </c>
      <c r="D5592" t="str">
        <f t="shared" si="576"/>
        <v>香港仔香港海洋公園, Hong Kong</v>
      </c>
      <c r="E5592" t="str">
        <f>VLOOKUP(F5592,'recent unique'!A:D,4,FALSE)</f>
        <v>香港仔香港海洋公園</v>
      </c>
      <c r="F5592" t="s">
        <v>194</v>
      </c>
      <c r="G5592" t="s">
        <v>192</v>
      </c>
      <c r="H5592" t="s">
        <v>11</v>
      </c>
      <c r="I5592" t="s">
        <v>191</v>
      </c>
      <c r="J5592" t="s">
        <v>193</v>
      </c>
      <c r="K5592" t="str">
        <f>VLOOKUP(F5592,'Unique Address'!A:D,4,FALSE)</f>
        <v>Aberdeen</v>
      </c>
      <c r="L5592">
        <f>VLOOKUP(K5592,'[2]AreaCoordinates xlsx'!$A$1:$D$65536,3,FALSE)</f>
        <v>22.252085900000001</v>
      </c>
      <c r="M5592">
        <f>VLOOKUP(K5592,'[2]AreaCoordinates xlsx'!$A$1:$D$65536,4,FALSE)</f>
        <v>114.1587983</v>
      </c>
    </row>
    <row r="5593" spans="1:13" x14ac:dyDescent="0.2">
      <c r="A5593" s="2">
        <v>41673</v>
      </c>
      <c r="B5593">
        <v>10275</v>
      </c>
      <c r="C5593" t="s">
        <v>8</v>
      </c>
      <c r="D5593" t="str">
        <f t="shared" si="576"/>
        <v>伊利沙伯醫院R座6樓601室, Hong Kong</v>
      </c>
      <c r="E5593" t="str">
        <f>VLOOKUP(F5593,'recent unique'!A:D,4,FALSE)</f>
        <v>伊利沙伯醫院R座6樓601室</v>
      </c>
      <c r="F5593" t="s">
        <v>198</v>
      </c>
      <c r="G5593" t="s">
        <v>196</v>
      </c>
      <c r="H5593" t="s">
        <v>11</v>
      </c>
      <c r="I5593" t="s">
        <v>195</v>
      </c>
      <c r="J5593" t="s">
        <v>197</v>
      </c>
      <c r="K5593" t="str">
        <f>VLOOKUP(F5593,'Unique Address'!A:D,4,FALSE)</f>
        <v>Yau Ma Tei</v>
      </c>
      <c r="L5593">
        <f>VLOOKUP(K5593,'[2]AreaCoordinates xlsx'!$A$1:$D$65536,3,FALSE)</f>
        <v>22.312828</v>
      </c>
      <c r="M5593">
        <f>VLOOKUP(K5593,'[2]AreaCoordinates xlsx'!$A$1:$D$65536,4,FALSE)</f>
        <v>114.170682</v>
      </c>
    </row>
    <row r="5594" spans="1:13" x14ac:dyDescent="0.2">
      <c r="A5594" s="2">
        <v>41673</v>
      </c>
      <c r="B5594">
        <v>10275</v>
      </c>
      <c r="C5594" t="s">
        <v>8</v>
      </c>
      <c r="D5594" t="str">
        <f t="shared" si="576"/>
        <v>伊利沙伯醫院日間醫療中心閣樓5室, Hong Kong</v>
      </c>
      <c r="E5594" t="str">
        <f>VLOOKUP(F5594,'recent unique'!A:D,4,FALSE)</f>
        <v>伊利沙伯醫院日間醫療中心閣樓5室</v>
      </c>
      <c r="F5594" t="s">
        <v>200</v>
      </c>
      <c r="G5594" t="s">
        <v>199</v>
      </c>
      <c r="H5594" t="s">
        <v>11</v>
      </c>
      <c r="I5594" t="s">
        <v>195</v>
      </c>
      <c r="J5594" t="s">
        <v>197</v>
      </c>
      <c r="K5594" t="str">
        <f>VLOOKUP(F5594,'Unique Address'!A:D,4,FALSE)</f>
        <v>Yau Ma Tei</v>
      </c>
      <c r="L5594">
        <f>VLOOKUP(K5594,'[2]AreaCoordinates xlsx'!$A$1:$D$65536,3,FALSE)</f>
        <v>22.312828</v>
      </c>
      <c r="M5594">
        <f>VLOOKUP(K5594,'[2]AreaCoordinates xlsx'!$A$1:$D$65536,4,FALSE)</f>
        <v>114.170682</v>
      </c>
    </row>
    <row r="5595" spans="1:13" x14ac:dyDescent="0.2">
      <c r="A5595" s="2">
        <v>41673</v>
      </c>
      <c r="B5595">
        <v>3541</v>
      </c>
      <c r="C5595" t="s">
        <v>14</v>
      </c>
      <c r="D5595" t="str">
        <f t="shared" si="576"/>
        <v>薄扶林大口環道12號, Hong Kong</v>
      </c>
      <c r="E5595" t="str">
        <f>VLOOKUP(F5595,'recent unique'!A:D,4,FALSE)</f>
        <v>薄扶林大口環道12號</v>
      </c>
      <c r="F5595" t="s">
        <v>204</v>
      </c>
      <c r="G5595" t="s">
        <v>202</v>
      </c>
      <c r="H5595" t="s">
        <v>11</v>
      </c>
      <c r="I5595" t="s">
        <v>201</v>
      </c>
      <c r="J5595" t="s">
        <v>203</v>
      </c>
      <c r="K5595" t="str">
        <f>VLOOKUP(F5595,'Unique Address'!A:D,4,FALSE)</f>
        <v>Sandy Bay</v>
      </c>
      <c r="L5595">
        <f>VLOOKUP(K5595,'[2]AreaCoordinates xlsx'!$A$1:$D$65536,3,FALSE)</f>
        <v>22.270135199999999</v>
      </c>
      <c r="M5595">
        <f>VLOOKUP(K5595,'[2]AreaCoordinates xlsx'!$A$1:$D$65536,4,FALSE)</f>
        <v>114.11941040000001</v>
      </c>
    </row>
    <row r="5596" spans="1:13" x14ac:dyDescent="0.2">
      <c r="A5596" s="2">
        <v>41673</v>
      </c>
      <c r="B5596">
        <v>12652</v>
      </c>
      <c r="C5596" t="s">
        <v>19</v>
      </c>
      <c r="D5596" t="str">
        <f t="shared" si="576"/>
        <v>屯門青松觀路23號, Hong Kong</v>
      </c>
      <c r="E5596" t="str">
        <f>VLOOKUP(F5596,'recent unique'!A:D,4,FALSE)</f>
        <v>屯門青松觀路23號</v>
      </c>
      <c r="F5596" t="s">
        <v>208</v>
      </c>
      <c r="G5596" t="s">
        <v>206</v>
      </c>
      <c r="H5596" t="s">
        <v>11</v>
      </c>
      <c r="I5596" t="s">
        <v>205</v>
      </c>
      <c r="J5596" t="s">
        <v>207</v>
      </c>
      <c r="K5596" t="str">
        <f>VLOOKUP(F5596,'Unique Address'!A:D,4,FALSE)</f>
        <v>Tuen Mun</v>
      </c>
      <c r="L5596">
        <f>VLOOKUP(K5596,'[2]AreaCoordinates xlsx'!$A$1:$D$65536,3,FALSE)</f>
        <v>22.390829499999999</v>
      </c>
      <c r="M5596">
        <f>VLOOKUP(K5596,'[2]AreaCoordinates xlsx'!$A$1:$D$65536,4,FALSE)</f>
        <v>113.9725126</v>
      </c>
    </row>
    <row r="5597" spans="1:13" x14ac:dyDescent="0.2">
      <c r="A5597" s="2">
        <v>41673</v>
      </c>
      <c r="B5597">
        <v>10285</v>
      </c>
      <c r="C5597" t="s">
        <v>14</v>
      </c>
      <c r="D5597" t="str">
        <f t="shared" si="576"/>
        <v>薄扶林薄扶道102號, Hong Kong</v>
      </c>
      <c r="E5597" t="str">
        <f>VLOOKUP(F5597,'recent unique'!A:D,4,FALSE)</f>
        <v>薄扶林薄扶道102號</v>
      </c>
      <c r="F5597" t="s">
        <v>212</v>
      </c>
      <c r="G5597" t="s">
        <v>210</v>
      </c>
      <c r="H5597" t="s">
        <v>11</v>
      </c>
      <c r="I5597" t="s">
        <v>209</v>
      </c>
      <c r="J5597" t="s">
        <v>211</v>
      </c>
      <c r="K5597" t="str">
        <f>VLOOKUP(F5597,'Unique Address'!A:D,4,FALSE)</f>
        <v>Pok Fu Lam</v>
      </c>
      <c r="L5597">
        <f>VLOOKUP(K5597,'[2]AreaCoordinates xlsx'!$A$1:$D$65536,3,FALSE)</f>
        <v>22.267920100000001</v>
      </c>
      <c r="M5597">
        <f>VLOOKUP(K5597,'[2]AreaCoordinates xlsx'!$A$1:$D$65536,4,FALSE)</f>
        <v>114.1290719</v>
      </c>
    </row>
    <row r="5598" spans="1:13" x14ac:dyDescent="0.2">
      <c r="A5598" s="2">
        <v>41673</v>
      </c>
      <c r="B5598">
        <v>12992</v>
      </c>
      <c r="C5598" t="s">
        <v>8</v>
      </c>
      <c r="D5598" t="str">
        <f t="shared" si="576"/>
        <v>觀塘基督教聯合醫院新翼大樓, Hong Kong</v>
      </c>
      <c r="E5598" t="str">
        <f>VLOOKUP(F5598,'recent unique'!A:D,4,FALSE)</f>
        <v>觀塘基督教聯合醫院新翼大樓</v>
      </c>
      <c r="F5598" t="s">
        <v>214</v>
      </c>
      <c r="G5598" t="s">
        <v>213</v>
      </c>
      <c r="H5598" t="s">
        <v>11</v>
      </c>
      <c r="I5598" t="s">
        <v>103</v>
      </c>
      <c r="J5598" t="s">
        <v>105</v>
      </c>
      <c r="K5598" t="str">
        <f>VLOOKUP(F5598,'Unique Address'!A:D,4,FALSE)</f>
        <v>Kwun Tong</v>
      </c>
      <c r="L5598">
        <f>VLOOKUP(K5598,'[2]AreaCoordinates xlsx'!$A$1:$D$65536,3,FALSE)</f>
        <v>22.3103686</v>
      </c>
      <c r="M5598">
        <f>VLOOKUP(K5598,'[2]AreaCoordinates xlsx'!$A$1:$D$65536,4,FALSE)</f>
        <v>114.22270349999999</v>
      </c>
    </row>
    <row r="5599" spans="1:13" x14ac:dyDescent="0.2">
      <c r="A5599" s="2">
        <v>41673</v>
      </c>
      <c r="B5599">
        <v>1737</v>
      </c>
      <c r="C5599" t="s">
        <v>19</v>
      </c>
      <c r="D5599" t="str">
        <f t="shared" si="576"/>
        <v>屯門青松觀路15號, Hong Kong</v>
      </c>
      <c r="E5599" t="str">
        <f>VLOOKUP(F5599,'recent unique'!A:D,4,FALSE)</f>
        <v>屯門青松觀路15號</v>
      </c>
      <c r="F5599" t="s">
        <v>218</v>
      </c>
      <c r="G5599" t="s">
        <v>216</v>
      </c>
      <c r="H5599" t="s">
        <v>11</v>
      </c>
      <c r="I5599" t="s">
        <v>215</v>
      </c>
      <c r="J5599" t="s">
        <v>217</v>
      </c>
      <c r="K5599" t="str">
        <f>VLOOKUP(F5599,'Unique Address'!A:D,4,FALSE)</f>
        <v>Tuen Mun</v>
      </c>
      <c r="L5599">
        <f>VLOOKUP(K5599,'[2]AreaCoordinates xlsx'!$A$1:$D$65536,3,FALSE)</f>
        <v>22.390829499999999</v>
      </c>
      <c r="M5599">
        <f>VLOOKUP(K5599,'[2]AreaCoordinates xlsx'!$A$1:$D$65536,4,FALSE)</f>
        <v>113.9725126</v>
      </c>
    </row>
    <row r="5600" spans="1:13" x14ac:dyDescent="0.2">
      <c r="A5600" s="2">
        <v>41673</v>
      </c>
      <c r="B5600">
        <v>12990</v>
      </c>
      <c r="C5600" t="s">
        <v>8</v>
      </c>
      <c r="D5600" t="str">
        <f t="shared" si="576"/>
        <v>觀塘協和街130號, Hong Kong</v>
      </c>
      <c r="E5600" t="str">
        <f>VLOOKUP(F5600,'recent unique'!A:D,4,FALSE)</f>
        <v>觀塘協和街130號</v>
      </c>
      <c r="F5600" t="s">
        <v>106</v>
      </c>
      <c r="G5600" t="s">
        <v>104</v>
      </c>
      <c r="H5600" t="s">
        <v>11</v>
      </c>
      <c r="I5600" t="s">
        <v>219</v>
      </c>
      <c r="J5600" t="s">
        <v>220</v>
      </c>
      <c r="K5600" t="str">
        <f>VLOOKUP(F5600,'Unique Address'!A:D,4,FALSE)</f>
        <v>Kwun Tong</v>
      </c>
      <c r="L5600">
        <f>VLOOKUP(K5600,'[2]AreaCoordinates xlsx'!$A$1:$D$65536,3,FALSE)</f>
        <v>22.3103686</v>
      </c>
      <c r="M5600">
        <f>VLOOKUP(K5600,'[2]AreaCoordinates xlsx'!$A$1:$D$65536,4,FALSE)</f>
        <v>114.22270349999999</v>
      </c>
    </row>
    <row r="5601" spans="1:13" x14ac:dyDescent="0.2">
      <c r="A5601" s="2">
        <v>41673</v>
      </c>
      <c r="B5601">
        <v>12990</v>
      </c>
      <c r="C5601" t="s">
        <v>8</v>
      </c>
      <c r="D5601" t="str">
        <f t="shared" si="576"/>
        <v>九龍灣啟仁街9號, Hong Kong</v>
      </c>
      <c r="E5601" t="str">
        <f>VLOOKUP(F5601,'recent unique'!A:D,4,FALSE)</f>
        <v>九龍灣啟仁街9號</v>
      </c>
      <c r="F5601" t="s">
        <v>222</v>
      </c>
      <c r="G5601" t="s">
        <v>221</v>
      </c>
      <c r="H5601" t="s">
        <v>11</v>
      </c>
      <c r="I5601" t="s">
        <v>219</v>
      </c>
      <c r="J5601" t="s">
        <v>220</v>
      </c>
      <c r="K5601" t="str">
        <f>VLOOKUP(F5601,'Unique Address'!A:D,4,FALSE)</f>
        <v>Kowloon Bay</v>
      </c>
      <c r="L5601">
        <f>VLOOKUP(K5601,'[2]AreaCoordinates xlsx'!$A$1:$D$65536,3,FALSE)</f>
        <v>22.326664600000001</v>
      </c>
      <c r="M5601">
        <f>VLOOKUP(K5601,'[2]AreaCoordinates xlsx'!$A$1:$D$65536,4,FALSE)</f>
        <v>114.20784260000001</v>
      </c>
    </row>
    <row r="5602" spans="1:13" x14ac:dyDescent="0.2">
      <c r="A5602" s="2">
        <v>41673</v>
      </c>
      <c r="B5602">
        <v>12990</v>
      </c>
      <c r="C5602" t="s">
        <v>8</v>
      </c>
      <c r="D5602" t="str">
        <f t="shared" si="576"/>
        <v>觀塘茶果嶺道79號, Hong Kong</v>
      </c>
      <c r="E5602" t="str">
        <f>VLOOKUP(F5602,'recent unique'!A:D,4,FALSE)</f>
        <v>觀塘茶果嶺道79號</v>
      </c>
      <c r="F5602" t="s">
        <v>224</v>
      </c>
      <c r="G5602" t="s">
        <v>223</v>
      </c>
      <c r="H5602" t="s">
        <v>11</v>
      </c>
      <c r="I5602" t="s">
        <v>219</v>
      </c>
      <c r="J5602" t="s">
        <v>220</v>
      </c>
      <c r="K5602" t="str">
        <f>VLOOKUP(F5602,'Unique Address'!A:D,4,FALSE)</f>
        <v>Kwun Tong</v>
      </c>
      <c r="L5602">
        <f>VLOOKUP(K5602,'[2]AreaCoordinates xlsx'!$A$1:$D$65536,3,FALSE)</f>
        <v>22.3103686</v>
      </c>
      <c r="M5602">
        <f>VLOOKUP(K5602,'[2]AreaCoordinates xlsx'!$A$1:$D$65536,4,FALSE)</f>
        <v>114.22270349999999</v>
      </c>
    </row>
    <row r="5603" spans="1:13" x14ac:dyDescent="0.2">
      <c r="A5603" s="2">
        <v>41673</v>
      </c>
      <c r="B5603">
        <v>10504</v>
      </c>
      <c r="C5603" t="s">
        <v>14</v>
      </c>
      <c r="D5603" t="str">
        <f t="shared" si="576"/>
        <v>香港灣仔皇后大道東266及268號, Hong Kong</v>
      </c>
      <c r="E5603" t="str">
        <f>VLOOKUP(F5603,'recent unique'!A:D,4,FALSE)</f>
        <v>香港灣仔皇后大道東266及268號</v>
      </c>
      <c r="F5603" t="s">
        <v>228</v>
      </c>
      <c r="G5603" t="s">
        <v>226</v>
      </c>
      <c r="H5603" t="s">
        <v>11</v>
      </c>
      <c r="I5603" t="s">
        <v>225</v>
      </c>
      <c r="J5603" t="s">
        <v>227</v>
      </c>
      <c r="K5603" t="str">
        <f>VLOOKUP(F5603,'Unique Address'!A:D,4,FALSE)</f>
        <v>Wan Chai</v>
      </c>
      <c r="L5603">
        <f>VLOOKUP(K5603,'[2]AreaCoordinates xlsx'!$A$1:$D$65536,3,FALSE)</f>
        <v>22.276022000000001</v>
      </c>
      <c r="M5603">
        <f>VLOOKUP(K5603,'[2]AreaCoordinates xlsx'!$A$1:$D$65536,4,FALSE)</f>
        <v>114.1751471</v>
      </c>
    </row>
    <row r="5604" spans="1:13" x14ac:dyDescent="0.2">
      <c r="A5604" s="2">
        <v>41673</v>
      </c>
      <c r="B5604">
        <v>9512</v>
      </c>
      <c r="C5604" t="s">
        <v>8</v>
      </c>
      <c r="D5604" t="str">
        <f t="shared" si="576"/>
        <v>九龍黃大仙沙田㘭道118號, Hong Kong</v>
      </c>
      <c r="E5604" t="str">
        <f>VLOOKUP(F5604,'recent unique'!A:D,4,FALSE)</f>
        <v>九龍黃大仙沙田㘭道118號</v>
      </c>
      <c r="F5604" t="s">
        <v>232</v>
      </c>
      <c r="G5604" t="s">
        <v>230</v>
      </c>
      <c r="H5604" t="s">
        <v>11</v>
      </c>
      <c r="I5604" t="s">
        <v>229</v>
      </c>
      <c r="J5604" t="s">
        <v>231</v>
      </c>
      <c r="K5604" t="str">
        <f>VLOOKUP(F5604,'Unique Address'!A:D,4,FALSE)</f>
        <v>Wong Tai Sin</v>
      </c>
      <c r="L5604">
        <f>VLOOKUP(K5604,'[2]AreaCoordinates xlsx'!$A$1:$D$65536,3,FALSE)</f>
        <v>22.342961500000001</v>
      </c>
      <c r="M5604">
        <f>VLOOKUP(K5604,'[2]AreaCoordinates xlsx'!$A$1:$D$65536,4,FALSE)</f>
        <v>114.1929813</v>
      </c>
    </row>
    <row r="5605" spans="1:13" x14ac:dyDescent="0.2">
      <c r="A5605" s="2">
        <v>41673</v>
      </c>
      <c r="B5605">
        <v>6606</v>
      </c>
      <c r="C5605" t="s">
        <v>14</v>
      </c>
      <c r="D5605" t="str">
        <f t="shared" si="576"/>
        <v>香港仔黃竹坑道125號, Hong Kong</v>
      </c>
      <c r="E5605" t="str">
        <f>VLOOKUP(F5605,'recent unique'!A:D,4,FALSE)</f>
        <v>香港仔黃竹坑道125號</v>
      </c>
      <c r="F5605" t="s">
        <v>236</v>
      </c>
      <c r="G5605" t="s">
        <v>234</v>
      </c>
      <c r="H5605" t="s">
        <v>11</v>
      </c>
      <c r="I5605" t="s">
        <v>233</v>
      </c>
      <c r="J5605" t="s">
        <v>235</v>
      </c>
      <c r="K5605" t="str">
        <f>VLOOKUP(F5605,'Unique Address'!A:D,4,FALSE)</f>
        <v>Aberdeen</v>
      </c>
      <c r="L5605">
        <f>VLOOKUP(K5605,'[2]AreaCoordinates xlsx'!$A$1:$D$65536,3,FALSE)</f>
        <v>22.252085900000001</v>
      </c>
      <c r="M5605">
        <f>VLOOKUP(K5605,'[2]AreaCoordinates xlsx'!$A$1:$D$65536,4,FALSE)</f>
        <v>114.1587983</v>
      </c>
    </row>
    <row r="5606" spans="1:13" x14ac:dyDescent="0.2">
      <c r="A5606" s="2">
        <v>41673</v>
      </c>
      <c r="B5606">
        <v>6606</v>
      </c>
      <c r="C5606" t="s">
        <v>14</v>
      </c>
      <c r="D5606" t="str">
        <f t="shared" si="576"/>
        <v>柴灣樂民道3號, Hong Kong</v>
      </c>
      <c r="E5606" t="str">
        <f>VLOOKUP(F5606,'recent unique'!A:D,4,FALSE)</f>
        <v>柴灣樂民道3號</v>
      </c>
      <c r="F5606" t="s">
        <v>178</v>
      </c>
      <c r="G5606" t="s">
        <v>237</v>
      </c>
      <c r="H5606" t="s">
        <v>11</v>
      </c>
      <c r="I5606" t="s">
        <v>233</v>
      </c>
      <c r="J5606" t="s">
        <v>235</v>
      </c>
      <c r="K5606" t="str">
        <f>VLOOKUP(F5606,'Unique Address'!A:D,4,FALSE)</f>
        <v>Chai Wan</v>
      </c>
      <c r="L5606">
        <f>VLOOKUP(K5606,'[2]AreaCoordinates xlsx'!$A$1:$D$65536,3,FALSE)</f>
        <v>22.264624999999999</v>
      </c>
      <c r="M5606">
        <f>VLOOKUP(K5606,'[2]AreaCoordinates xlsx'!$A$1:$D$65536,4,FALSE)</f>
        <v>114.237139</v>
      </c>
    </row>
    <row r="5607" spans="1:13" x14ac:dyDescent="0.2">
      <c r="A5607" s="2">
        <v>41673</v>
      </c>
      <c r="B5607">
        <v>6606</v>
      </c>
      <c r="C5607" t="s">
        <v>14</v>
      </c>
      <c r="D5607" t="str">
        <f t="shared" si="576"/>
        <v>薄扶林道102號, Hong Kong</v>
      </c>
      <c r="E5607" t="str">
        <f>VLOOKUP(F5607,'recent unique'!A:D,4,FALSE)</f>
        <v>薄扶林道102號</v>
      </c>
      <c r="F5607" t="s">
        <v>239</v>
      </c>
      <c r="G5607" t="s">
        <v>238</v>
      </c>
      <c r="H5607" t="s">
        <v>11</v>
      </c>
      <c r="I5607" t="s">
        <v>233</v>
      </c>
      <c r="J5607" t="s">
        <v>235</v>
      </c>
      <c r="K5607" t="str">
        <f>VLOOKUP(F5607,'Unique Address'!A:D,4,FALSE)</f>
        <v>Pok Fu Lam</v>
      </c>
      <c r="L5607">
        <f>VLOOKUP(K5607,'[2]AreaCoordinates xlsx'!$A$1:$D$65536,3,FALSE)</f>
        <v>22.267920100000001</v>
      </c>
      <c r="M5607">
        <f>VLOOKUP(K5607,'[2]AreaCoordinates xlsx'!$A$1:$D$65536,4,FALSE)</f>
        <v>114.1290719</v>
      </c>
    </row>
    <row r="5608" spans="1:13" x14ac:dyDescent="0.2">
      <c r="A5608" s="2">
        <v>41673</v>
      </c>
      <c r="B5608">
        <v>6606</v>
      </c>
      <c r="C5608" t="s">
        <v>14</v>
      </c>
      <c r="D5608" t="str">
        <f t="shared" si="576"/>
        <v>灣仔皇后大道東282號, Hong Kong</v>
      </c>
      <c r="E5608" t="str">
        <f>VLOOKUP(F5608,'recent unique'!A:D,4,FALSE)</f>
        <v>灣仔皇后大道東282號</v>
      </c>
      <c r="F5608" t="s">
        <v>241</v>
      </c>
      <c r="G5608" t="s">
        <v>240</v>
      </c>
      <c r="H5608" t="s">
        <v>11</v>
      </c>
      <c r="I5608" t="s">
        <v>233</v>
      </c>
      <c r="J5608" t="s">
        <v>235</v>
      </c>
      <c r="K5608" t="str">
        <f>VLOOKUP(F5608,'Unique Address'!A:D,4,FALSE)</f>
        <v>Wan Chai</v>
      </c>
      <c r="L5608">
        <f>VLOOKUP(K5608,'[2]AreaCoordinates xlsx'!$A$1:$D$65536,3,FALSE)</f>
        <v>22.276022000000001</v>
      </c>
      <c r="M5608">
        <f>VLOOKUP(K5608,'[2]AreaCoordinates xlsx'!$A$1:$D$65536,4,FALSE)</f>
        <v>114.1751471</v>
      </c>
    </row>
    <row r="5609" spans="1:13" x14ac:dyDescent="0.2">
      <c r="A5609" s="2">
        <v>41673</v>
      </c>
      <c r="B5609">
        <v>6606</v>
      </c>
      <c r="C5609" t="s">
        <v>14</v>
      </c>
      <c r="D5609" t="str">
        <f t="shared" si="576"/>
        <v>銅鑼灣東院道19號, Hong Kong</v>
      </c>
      <c r="E5609" t="str">
        <f>VLOOKUP(F5609,'recent unique'!A:D,4,FALSE)</f>
        <v>銅鑼灣東院道19號</v>
      </c>
      <c r="F5609" t="s">
        <v>243</v>
      </c>
      <c r="G5609" t="s">
        <v>242</v>
      </c>
      <c r="H5609" t="s">
        <v>11</v>
      </c>
      <c r="I5609" t="s">
        <v>233</v>
      </c>
      <c r="J5609" t="s">
        <v>235</v>
      </c>
      <c r="K5609" t="str">
        <f>VLOOKUP(F5609,'Unique Address'!A:D,4,FALSE)</f>
        <v>Causeway Bay</v>
      </c>
      <c r="L5609">
        <f>VLOOKUP(K5609,'[2]AreaCoordinates xlsx'!$A$1:$D$65536,3,FALSE)</f>
        <v>22.279729499999998</v>
      </c>
      <c r="M5609">
        <f>VLOOKUP(K5609,'[2]AreaCoordinates xlsx'!$A$1:$D$65536,4,FALSE)</f>
        <v>114.1870366</v>
      </c>
    </row>
    <row r="5610" spans="1:13" x14ac:dyDescent="0.2">
      <c r="A5610" s="2">
        <v>41673</v>
      </c>
      <c r="B5610">
        <v>6606</v>
      </c>
      <c r="C5610" t="s">
        <v>8</v>
      </c>
      <c r="D5610" t="str">
        <f t="shared" si="576"/>
        <v>將軍澳靈實路8號, Hong Kong</v>
      </c>
      <c r="E5610" t="str">
        <f>VLOOKUP(F5610,'recent unique'!A:D,4,FALSE)</f>
        <v>將軍澳靈實路8號</v>
      </c>
      <c r="F5610" t="s">
        <v>245</v>
      </c>
      <c r="G5610" t="s">
        <v>244</v>
      </c>
      <c r="H5610" t="s">
        <v>11</v>
      </c>
      <c r="I5610" t="s">
        <v>233</v>
      </c>
      <c r="J5610" t="s">
        <v>235</v>
      </c>
      <c r="K5610" t="str">
        <f>VLOOKUP(F5610,'Unique Address'!A:D,4,FALSE)</f>
        <v>Tseung Kwan O</v>
      </c>
      <c r="L5610">
        <f>VLOOKUP(K5610,'[2]AreaCoordinates xlsx'!$A$1:$D$65536,3,FALSE)</f>
        <v>22.311936899999999</v>
      </c>
      <c r="M5610">
        <f>VLOOKUP(K5610,'[2]AreaCoordinates xlsx'!$A$1:$D$65536,4,FALSE)</f>
        <v>114.2568814</v>
      </c>
    </row>
    <row r="5611" spans="1:13" x14ac:dyDescent="0.2">
      <c r="A5611" s="2">
        <v>41673</v>
      </c>
      <c r="B5611">
        <v>6606</v>
      </c>
      <c r="C5611" t="s">
        <v>8</v>
      </c>
      <c r="D5611" t="str">
        <f t="shared" si="576"/>
        <v>亞皆老街147B醫院管理局大樓, Hong Kong</v>
      </c>
      <c r="E5611" t="str">
        <f>VLOOKUP(F5611,'recent unique'!A:D,4,FALSE)</f>
        <v>亞皆老街147B醫院管理局大樓</v>
      </c>
      <c r="F5611" t="s">
        <v>247</v>
      </c>
      <c r="G5611" t="s">
        <v>246</v>
      </c>
      <c r="H5611" t="s">
        <v>11</v>
      </c>
      <c r="I5611" t="s">
        <v>233</v>
      </c>
      <c r="J5611" t="s">
        <v>235</v>
      </c>
      <c r="K5611" t="str">
        <f>VLOOKUP(F5611,'Unique Address'!A:D,4,FALSE)</f>
        <v>Mong Kok</v>
      </c>
      <c r="L5611">
        <f>VLOOKUP(K5611,'[2]AreaCoordinates xlsx'!$A$1:$D$65536,3,FALSE)</f>
        <v>22.318344199999999</v>
      </c>
      <c r="M5611">
        <f>VLOOKUP(K5611,'[2]AreaCoordinates xlsx'!$A$1:$D$65536,4,FALSE)</f>
        <v>114.17217460000001</v>
      </c>
    </row>
    <row r="5612" spans="1:13" x14ac:dyDescent="0.2">
      <c r="A5612" s="2">
        <v>41673</v>
      </c>
      <c r="B5612">
        <v>6606</v>
      </c>
      <c r="C5612" t="s">
        <v>8</v>
      </c>
      <c r="D5612" t="str">
        <f t="shared" si="576"/>
        <v>亞皆老街147A九龍醫院, Hong Kong</v>
      </c>
      <c r="E5612" t="str">
        <f>VLOOKUP(F5612,'recent unique'!A:D,4,FALSE)</f>
        <v>亞皆老街147A九龍醫院</v>
      </c>
      <c r="F5612" t="s">
        <v>249</v>
      </c>
      <c r="G5612" t="s">
        <v>248</v>
      </c>
      <c r="H5612" t="s">
        <v>11</v>
      </c>
      <c r="I5612" t="s">
        <v>233</v>
      </c>
      <c r="J5612" t="s">
        <v>235</v>
      </c>
      <c r="K5612" t="str">
        <f>VLOOKUP(F5612,'Unique Address'!A:D,4,FALSE)</f>
        <v>Mong Kok</v>
      </c>
      <c r="L5612">
        <f>VLOOKUP(K5612,'[2]AreaCoordinates xlsx'!$A$1:$D$65536,3,FALSE)</f>
        <v>22.318344199999999</v>
      </c>
      <c r="M5612">
        <f>VLOOKUP(K5612,'[2]AreaCoordinates xlsx'!$A$1:$D$65536,4,FALSE)</f>
        <v>114.17217460000001</v>
      </c>
    </row>
    <row r="5613" spans="1:13" x14ac:dyDescent="0.2">
      <c r="A5613" s="2">
        <v>41673</v>
      </c>
      <c r="B5613">
        <v>6606</v>
      </c>
      <c r="C5613" t="s">
        <v>8</v>
      </c>
      <c r="D5613" t="str">
        <f t="shared" si="576"/>
        <v>旺角鴉蘭街22號, Hong Kong</v>
      </c>
      <c r="E5613" t="str">
        <f>VLOOKUP(F5613,'recent unique'!A:D,4,FALSE)</f>
        <v>旺角鴉蘭街22號</v>
      </c>
      <c r="F5613" t="s">
        <v>251</v>
      </c>
      <c r="G5613" t="s">
        <v>250</v>
      </c>
      <c r="H5613" t="s">
        <v>11</v>
      </c>
      <c r="I5613" t="s">
        <v>233</v>
      </c>
      <c r="J5613" t="s">
        <v>235</v>
      </c>
      <c r="K5613" t="str">
        <f>VLOOKUP(F5613,'Unique Address'!A:D,4,FALSE)</f>
        <v>Mong Kok</v>
      </c>
      <c r="L5613">
        <f>VLOOKUP(K5613,'[2]AreaCoordinates xlsx'!$A$1:$D$65536,3,FALSE)</f>
        <v>22.318344199999999</v>
      </c>
      <c r="M5613">
        <f>VLOOKUP(K5613,'[2]AreaCoordinates xlsx'!$A$1:$D$65536,4,FALSE)</f>
        <v>114.17217460000001</v>
      </c>
    </row>
    <row r="5614" spans="1:13" x14ac:dyDescent="0.2">
      <c r="A5614" s="2">
        <v>41673</v>
      </c>
      <c r="B5614">
        <v>6606</v>
      </c>
      <c r="C5614" t="s">
        <v>8</v>
      </c>
      <c r="D5614" t="str">
        <f t="shared" si="576"/>
        <v>黃大仙沙田坳道118號, Hong Kong</v>
      </c>
      <c r="E5614" t="str">
        <f>VLOOKUP(F5614,'recent unique'!A:D,4,FALSE)</f>
        <v>黃大仙沙田坳道118號</v>
      </c>
      <c r="F5614" t="s">
        <v>253</v>
      </c>
      <c r="G5614" t="s">
        <v>252</v>
      </c>
      <c r="H5614" t="s">
        <v>11</v>
      </c>
      <c r="I5614" t="s">
        <v>233</v>
      </c>
      <c r="J5614" t="s">
        <v>235</v>
      </c>
      <c r="K5614" t="str">
        <f>VLOOKUP(F5614,'Unique Address'!A:D,4,FALSE)</f>
        <v>Wong Tai Sin</v>
      </c>
      <c r="L5614">
        <f>VLOOKUP(K5614,'[2]AreaCoordinates xlsx'!$A$1:$D$65536,3,FALSE)</f>
        <v>22.342961500000001</v>
      </c>
      <c r="M5614">
        <f>VLOOKUP(K5614,'[2]AreaCoordinates xlsx'!$A$1:$D$65536,4,FALSE)</f>
        <v>114.1929813</v>
      </c>
    </row>
    <row r="5615" spans="1:13" x14ac:dyDescent="0.2">
      <c r="A5615" s="2">
        <v>41673</v>
      </c>
      <c r="B5615">
        <v>6606</v>
      </c>
      <c r="C5615" t="s">
        <v>8</v>
      </c>
      <c r="D5615" t="str">
        <f t="shared" si="576"/>
        <v>荔枝角瑪嘉烈醫院道2-10號, Hong Kong</v>
      </c>
      <c r="E5615" t="str">
        <f>VLOOKUP(F5615,'recent unique'!A:D,4,FALSE)</f>
        <v>荔枝角瑪嘉烈醫院道2-10號</v>
      </c>
      <c r="F5615" t="s">
        <v>255</v>
      </c>
      <c r="G5615" t="s">
        <v>254</v>
      </c>
      <c r="H5615" t="s">
        <v>11</v>
      </c>
      <c r="I5615" t="s">
        <v>233</v>
      </c>
      <c r="J5615" t="s">
        <v>235</v>
      </c>
      <c r="K5615" t="str">
        <f>VLOOKUP(F5615,'Unique Address'!A:D,4,FALSE)</f>
        <v>Lai Chi Kok</v>
      </c>
      <c r="L5615">
        <f>VLOOKUP(K5615,'[2]AreaCoordinates xlsx'!$A$1:$D$65536,3,FALSE)</f>
        <v>22.337264999999999</v>
      </c>
      <c r="M5615">
        <f>VLOOKUP(K5615,'[2]AreaCoordinates xlsx'!$A$1:$D$65536,4,FALSE)</f>
        <v>114.148033</v>
      </c>
    </row>
    <row r="5616" spans="1:13" x14ac:dyDescent="0.2">
      <c r="A5616" s="2">
        <v>41673</v>
      </c>
      <c r="B5616">
        <v>6606</v>
      </c>
      <c r="C5616" t="s">
        <v>8</v>
      </c>
      <c r="D5616" t="str">
        <f t="shared" si="576"/>
        <v>加士居道30號, Hong Kong</v>
      </c>
      <c r="E5616" t="str">
        <f>VLOOKUP(F5616,'recent unique'!A:D,4,FALSE)</f>
        <v>加士居道30號</v>
      </c>
      <c r="F5616" t="s">
        <v>257</v>
      </c>
      <c r="G5616" t="s">
        <v>256</v>
      </c>
      <c r="H5616" t="s">
        <v>11</v>
      </c>
      <c r="I5616" t="s">
        <v>233</v>
      </c>
      <c r="J5616" t="s">
        <v>235</v>
      </c>
      <c r="K5616" t="str">
        <f>VLOOKUP(F5616,'Unique Address'!A:D,4,FALSE)</f>
        <v>Yau Ma Tei</v>
      </c>
      <c r="L5616">
        <f>VLOOKUP(K5616,'[2]AreaCoordinates xlsx'!$A$1:$D$65536,3,FALSE)</f>
        <v>22.312828</v>
      </c>
      <c r="M5616">
        <f>VLOOKUP(K5616,'[2]AreaCoordinates xlsx'!$A$1:$D$65536,4,FALSE)</f>
        <v>114.170682</v>
      </c>
    </row>
    <row r="5617" spans="1:13" x14ac:dyDescent="0.2">
      <c r="A5617" s="2">
        <v>41673</v>
      </c>
      <c r="B5617">
        <v>6606</v>
      </c>
      <c r="C5617" t="s">
        <v>8</v>
      </c>
      <c r="D5617" t="str">
        <f t="shared" si="576"/>
        <v>將軍澳坑口寳寧里2號, Hong Kong</v>
      </c>
      <c r="E5617" t="str">
        <f>VLOOKUP(F5617,'recent unique'!A:D,4,FALSE)</f>
        <v>將軍澳坑口寳寧里2號</v>
      </c>
      <c r="F5617" t="s">
        <v>259</v>
      </c>
      <c r="G5617" t="s">
        <v>258</v>
      </c>
      <c r="H5617" t="s">
        <v>11</v>
      </c>
      <c r="I5617" t="s">
        <v>233</v>
      </c>
      <c r="J5617" t="s">
        <v>235</v>
      </c>
      <c r="K5617" t="str">
        <f>VLOOKUP(F5617,'Unique Address'!A:D,4,FALSE)</f>
        <v>Tseung Kwan O</v>
      </c>
      <c r="L5617">
        <f>VLOOKUP(K5617,'[2]AreaCoordinates xlsx'!$A$1:$D$65536,3,FALSE)</f>
        <v>22.311936899999999</v>
      </c>
      <c r="M5617">
        <f>VLOOKUP(K5617,'[2]AreaCoordinates xlsx'!$A$1:$D$65536,4,FALSE)</f>
        <v>114.2568814</v>
      </c>
    </row>
    <row r="5618" spans="1:13" x14ac:dyDescent="0.2">
      <c r="A5618" s="2">
        <v>41673</v>
      </c>
      <c r="B5618">
        <v>6606</v>
      </c>
      <c r="C5618" t="s">
        <v>8</v>
      </c>
      <c r="D5618" t="str">
        <f t="shared" si="576"/>
        <v>官塘協和街130號, Hong Kong</v>
      </c>
      <c r="E5618" t="str">
        <f>VLOOKUP(F5618,'recent unique'!A:D,4,FALSE)</f>
        <v>官塘協和街130號</v>
      </c>
      <c r="F5618" t="s">
        <v>260</v>
      </c>
      <c r="G5618" t="s">
        <v>104</v>
      </c>
      <c r="H5618" t="s">
        <v>11</v>
      </c>
      <c r="I5618" t="s">
        <v>233</v>
      </c>
      <c r="J5618" t="s">
        <v>235</v>
      </c>
      <c r="K5618" t="str">
        <f>VLOOKUP(F5618,'Unique Address'!A:D,4,FALSE)</f>
        <v>Kwun Tong</v>
      </c>
      <c r="L5618">
        <f>VLOOKUP(K5618,'[2]AreaCoordinates xlsx'!$A$1:$D$65536,3,FALSE)</f>
        <v>22.3103686</v>
      </c>
      <c r="M5618">
        <f>VLOOKUP(K5618,'[2]AreaCoordinates xlsx'!$A$1:$D$65536,4,FALSE)</f>
        <v>114.22270349999999</v>
      </c>
    </row>
    <row r="5619" spans="1:13" x14ac:dyDescent="0.2">
      <c r="A5619" s="2">
        <v>41673</v>
      </c>
      <c r="B5619">
        <v>6606</v>
      </c>
      <c r="C5619" t="s">
        <v>19</v>
      </c>
      <c r="D5619" t="str">
        <f t="shared" si="576"/>
        <v>屯門青松觀路15號, Hong Kong</v>
      </c>
      <c r="E5619" t="str">
        <f>VLOOKUP(F5619,'recent unique'!A:D,4,FALSE)</f>
        <v>屯門青松觀路15號</v>
      </c>
      <c r="F5619" t="s">
        <v>218</v>
      </c>
      <c r="G5619" t="s">
        <v>261</v>
      </c>
      <c r="H5619" t="s">
        <v>11</v>
      </c>
      <c r="I5619" t="s">
        <v>233</v>
      </c>
      <c r="J5619" t="s">
        <v>235</v>
      </c>
      <c r="K5619" t="str">
        <f>VLOOKUP(F5619,'Unique Address'!A:D,4,FALSE)</f>
        <v>Tuen Mun</v>
      </c>
      <c r="L5619">
        <f>VLOOKUP(K5619,'[2]AreaCoordinates xlsx'!$A$1:$D$65536,3,FALSE)</f>
        <v>22.390829499999999</v>
      </c>
      <c r="M5619">
        <f>VLOOKUP(K5619,'[2]AreaCoordinates xlsx'!$A$1:$D$65536,4,FALSE)</f>
        <v>113.9725126</v>
      </c>
    </row>
    <row r="5620" spans="1:13" x14ac:dyDescent="0.2">
      <c r="A5620" s="2">
        <v>41673</v>
      </c>
      <c r="B5620">
        <v>6606</v>
      </c>
      <c r="C5620" t="s">
        <v>19</v>
      </c>
      <c r="D5620" t="str">
        <f t="shared" si="576"/>
        <v>上水保健路9號, Hong Kong</v>
      </c>
      <c r="E5620" t="str">
        <f>VLOOKUP(F5620,'recent unique'!A:D,4,FALSE)</f>
        <v>上水保健路9號</v>
      </c>
      <c r="F5620" t="s">
        <v>263</v>
      </c>
      <c r="G5620" t="s">
        <v>262</v>
      </c>
      <c r="H5620" t="s">
        <v>11</v>
      </c>
      <c r="I5620" t="s">
        <v>233</v>
      </c>
      <c r="J5620" t="s">
        <v>235</v>
      </c>
      <c r="K5620" t="str">
        <f>VLOOKUP(F5620,'Unique Address'!A:D,4,FALSE)</f>
        <v>Sheung Shui</v>
      </c>
      <c r="L5620">
        <f>VLOOKUP(K5620,'[2]AreaCoordinates xlsx'!$A$1:$D$65536,3,FALSE)</f>
        <v>22.511200800000001</v>
      </c>
      <c r="M5620">
        <f>VLOOKUP(K5620,'[2]AreaCoordinates xlsx'!$A$1:$D$65536,4,FALSE)</f>
        <v>114.1260991</v>
      </c>
    </row>
    <row r="5621" spans="1:13" x14ac:dyDescent="0.2">
      <c r="A5621" s="2">
        <v>41673</v>
      </c>
      <c r="B5621">
        <v>6606</v>
      </c>
      <c r="C5621" t="s">
        <v>19</v>
      </c>
      <c r="D5621" t="str">
        <f t="shared" si="576"/>
        <v>沙田銀城街30-32號, Hong Kong</v>
      </c>
      <c r="E5621" t="str">
        <f>VLOOKUP(F5621,'recent unique'!A:D,4,FALSE)</f>
        <v>沙田銀城街30-32號</v>
      </c>
      <c r="F5621" t="s">
        <v>174</v>
      </c>
      <c r="G5621" t="s">
        <v>172</v>
      </c>
      <c r="H5621" t="s">
        <v>11</v>
      </c>
      <c r="I5621" t="s">
        <v>233</v>
      </c>
      <c r="J5621" t="s">
        <v>235</v>
      </c>
      <c r="K5621" t="str">
        <f>VLOOKUP(F5621,'Unique Address'!A:D,4,FALSE)</f>
        <v>Sha Tin</v>
      </c>
      <c r="L5621">
        <f>VLOOKUP(K5621,'[2]AreaCoordinates xlsx'!$A$1:$D$65536,3,FALSE)</f>
        <v>22.377130399999999</v>
      </c>
      <c r="M5621">
        <f>VLOOKUP(K5621,'[2]AreaCoordinates xlsx'!$A$1:$D$65536,4,FALSE)</f>
        <v>114.1974398</v>
      </c>
    </row>
    <row r="5622" spans="1:13" x14ac:dyDescent="0.2">
      <c r="A5622" s="2">
        <v>41673</v>
      </c>
      <c r="B5622">
        <v>6606</v>
      </c>
      <c r="C5622" t="s">
        <v>19</v>
      </c>
      <c r="D5622" t="str">
        <f t="shared" si="576"/>
        <v>沙田馬鞍山亞公角街33號, Hong Kong</v>
      </c>
      <c r="E5622" t="str">
        <f>VLOOKUP(F5622,'recent unique'!A:D,4,FALSE)</f>
        <v>沙田馬鞍山亞公角街33號</v>
      </c>
      <c r="F5622" t="s">
        <v>90</v>
      </c>
      <c r="G5622" t="s">
        <v>264</v>
      </c>
      <c r="H5622" t="s">
        <v>11</v>
      </c>
      <c r="I5622" t="s">
        <v>233</v>
      </c>
      <c r="J5622" t="s">
        <v>235</v>
      </c>
      <c r="K5622" t="str">
        <f>VLOOKUP(F5622,'Unique Address'!A:D,4,FALSE)</f>
        <v>Ma On Shan</v>
      </c>
      <c r="L5622">
        <f>VLOOKUP(K5622,'[2]AreaCoordinates xlsx'!$A$1:$D$65536,3,FALSE)</f>
        <v>22.403069899999998</v>
      </c>
      <c r="M5622">
        <f>VLOOKUP(K5622,'[2]AreaCoordinates xlsx'!$A$1:$D$65536,4,FALSE)</f>
        <v>114.24499369999999</v>
      </c>
    </row>
    <row r="5623" spans="1:13" x14ac:dyDescent="0.2">
      <c r="A5623" s="2">
        <v>41673</v>
      </c>
      <c r="B5623">
        <v>6606</v>
      </c>
      <c r="C5623" t="s">
        <v>19</v>
      </c>
      <c r="D5623" t="str">
        <f t="shared" si="576"/>
        <v>大埔全安路9號, Hong Kong</v>
      </c>
      <c r="E5623" t="str">
        <f>VLOOKUP(F5623,'recent unique'!A:D,4,FALSE)</f>
        <v>大埔全安路9號</v>
      </c>
      <c r="F5623" t="s">
        <v>266</v>
      </c>
      <c r="G5623" t="s">
        <v>265</v>
      </c>
      <c r="H5623" t="s">
        <v>11</v>
      </c>
      <c r="I5623" t="s">
        <v>233</v>
      </c>
      <c r="J5623" t="s">
        <v>235</v>
      </c>
      <c r="K5623" t="str">
        <f>VLOOKUP(F5623,'Unique Address'!A:D,4,FALSE)</f>
        <v>Tai Po</v>
      </c>
      <c r="L5623">
        <f>VLOOKUP(K5623,'[2]AreaCoordinates xlsx'!$A$1:$D$65536,3,FALSE)</f>
        <v>22.440896800000001</v>
      </c>
      <c r="M5623">
        <f>VLOOKUP(K5623,'[2]AreaCoordinates xlsx'!$A$1:$D$65536,4,FALSE)</f>
        <v>114.16474340000001</v>
      </c>
    </row>
    <row r="5624" spans="1:13" x14ac:dyDescent="0.2">
      <c r="A5624" s="2">
        <v>41673</v>
      </c>
      <c r="B5624">
        <v>6606</v>
      </c>
      <c r="C5624" t="s">
        <v>19</v>
      </c>
      <c r="D5624" t="str">
        <f t="shared" si="576"/>
        <v>屯門青松觀道23號, Hong Kong</v>
      </c>
      <c r="E5624" t="str">
        <f>VLOOKUP(F5624,'recent unique'!A:D,4,FALSE)</f>
        <v>屯門青松觀道23號</v>
      </c>
      <c r="F5624" t="s">
        <v>268</v>
      </c>
      <c r="G5624" t="s">
        <v>267</v>
      </c>
      <c r="H5624" t="s">
        <v>11</v>
      </c>
      <c r="I5624" t="s">
        <v>233</v>
      </c>
      <c r="J5624" t="s">
        <v>235</v>
      </c>
      <c r="K5624" t="str">
        <f>VLOOKUP(F5624,'Unique Address'!A:D,4,FALSE)</f>
        <v>Tuen Mun</v>
      </c>
      <c r="L5624">
        <f>VLOOKUP(K5624,'[2]AreaCoordinates xlsx'!$A$1:$D$65536,3,FALSE)</f>
        <v>22.390829499999999</v>
      </c>
      <c r="M5624">
        <f>VLOOKUP(K5624,'[2]AreaCoordinates xlsx'!$A$1:$D$65536,4,FALSE)</f>
        <v>113.9725126</v>
      </c>
    </row>
    <row r="5625" spans="1:13" x14ac:dyDescent="0.2">
      <c r="A5625" s="2">
        <v>41673</v>
      </c>
      <c r="B5625">
        <v>512</v>
      </c>
      <c r="C5625" t="s">
        <v>19</v>
      </c>
      <c r="D5625" t="str">
        <f t="shared" si="576"/>
        <v>新界大埔全安路11 號, Hong Kong</v>
      </c>
      <c r="E5625" t="str">
        <f>VLOOKUP(F5625,'recent unique'!A:D,4,FALSE)</f>
        <v>新界大埔全安路11 號</v>
      </c>
      <c r="F5625" t="s">
        <v>272</v>
      </c>
      <c r="G5625" t="s">
        <v>270</v>
      </c>
      <c r="H5625" t="s">
        <v>11</v>
      </c>
      <c r="I5625" t="s">
        <v>269</v>
      </c>
      <c r="J5625" t="s">
        <v>271</v>
      </c>
      <c r="K5625" t="str">
        <f>VLOOKUP(F5625,'Unique Address'!A:D,4,FALSE)</f>
        <v>Tai Po</v>
      </c>
      <c r="L5625">
        <f>VLOOKUP(K5625,'[2]AreaCoordinates xlsx'!$A$1:$D$65536,3,FALSE)</f>
        <v>22.440896800000001</v>
      </c>
      <c r="M5625">
        <f>VLOOKUP(K5625,'[2]AreaCoordinates xlsx'!$A$1:$D$65536,4,FALSE)</f>
        <v>114.16474340000001</v>
      </c>
    </row>
    <row r="5626" spans="1:13" x14ac:dyDescent="0.2">
      <c r="A5626" s="2">
        <v>41673</v>
      </c>
      <c r="B5626">
        <v>0</v>
      </c>
      <c r="C5626" t="s">
        <v>19</v>
      </c>
      <c r="D5626" t="str">
        <f t="shared" si="576"/>
        <v>赤鱲角香港國際機場, Hong Kong</v>
      </c>
      <c r="E5626" t="str">
        <f>VLOOKUP(F5626,'recent unique'!A:D,4,FALSE)</f>
        <v>赤鱲角香港國際機場</v>
      </c>
      <c r="F5626" t="s">
        <v>276</v>
      </c>
      <c r="G5626" t="s">
        <v>274</v>
      </c>
      <c r="H5626" t="s">
        <v>11</v>
      </c>
      <c r="I5626" t="s">
        <v>273</v>
      </c>
      <c r="J5626" t="s">
        <v>275</v>
      </c>
      <c r="K5626" t="str">
        <f>VLOOKUP(F5626,'Unique Address'!A:D,4,FALSE)</f>
        <v>Chek Lap Kok</v>
      </c>
      <c r="L5626">
        <f>VLOOKUP(K5626,'[2]AreaCoordinates xlsx'!$A$1:$D$65536,3,FALSE)</f>
        <v>22.3083934</v>
      </c>
      <c r="M5626">
        <f>VLOOKUP(K5626,'[2]AreaCoordinates xlsx'!$A$1:$D$65536,4,FALSE)</f>
        <v>113.923907</v>
      </c>
    </row>
    <row r="5627" spans="1:13" x14ac:dyDescent="0.2">
      <c r="A5627" s="2">
        <v>41673</v>
      </c>
      <c r="B5627">
        <v>7782</v>
      </c>
      <c r="C5627" t="s">
        <v>19</v>
      </c>
      <c r="D5627" t="str">
        <f t="shared" si="576"/>
        <v>大埔林錦公路嘉道理農場, Hong Kong</v>
      </c>
      <c r="E5627" t="str">
        <f>VLOOKUP(F5627,'recent unique'!A:D,4,FALSE)</f>
        <v>大埔林錦公路嘉道理農場</v>
      </c>
      <c r="F5627" t="s">
        <v>280</v>
      </c>
      <c r="G5627" t="s">
        <v>278</v>
      </c>
      <c r="H5627" t="s">
        <v>11</v>
      </c>
      <c r="I5627" t="s">
        <v>277</v>
      </c>
      <c r="J5627" t="s">
        <v>279</v>
      </c>
      <c r="K5627" t="str">
        <f>VLOOKUP(F5627,'Unique Address'!A:D,4,FALSE)</f>
        <v>Tai Po</v>
      </c>
      <c r="L5627">
        <f>VLOOKUP(K5627,'[2]AreaCoordinates xlsx'!$A$1:$D$65536,3,FALSE)</f>
        <v>22.440896800000001</v>
      </c>
      <c r="M5627">
        <f>VLOOKUP(K5627,'[2]AreaCoordinates xlsx'!$A$1:$D$65536,4,FALSE)</f>
        <v>114.16474340000001</v>
      </c>
    </row>
    <row r="5628" spans="1:13" x14ac:dyDescent="0.2">
      <c r="A5628" s="2">
        <v>41673</v>
      </c>
      <c r="B5628">
        <v>4930</v>
      </c>
      <c r="C5628" t="s">
        <v>19</v>
      </c>
      <c r="D5628" t="str">
        <f t="shared" si="576"/>
        <v>將軍澳靈實路8號, Hong Kong</v>
      </c>
      <c r="E5628" t="str">
        <f>VLOOKUP(F5628,'recent unique'!A:D,4,FALSE)</f>
        <v>將軍澳靈實路8號</v>
      </c>
      <c r="F5628" t="s">
        <v>245</v>
      </c>
      <c r="G5628" t="s">
        <v>282</v>
      </c>
      <c r="H5628" t="s">
        <v>11</v>
      </c>
      <c r="I5628" t="s">
        <v>281</v>
      </c>
      <c r="J5628" t="s">
        <v>283</v>
      </c>
      <c r="K5628" t="str">
        <f>VLOOKUP(F5628,'Unique Address'!A:D,4,FALSE)</f>
        <v>Tseung Kwan O</v>
      </c>
      <c r="L5628">
        <f>VLOOKUP(K5628,'[2]AreaCoordinates xlsx'!$A$1:$D$65536,3,FALSE)</f>
        <v>22.311936899999999</v>
      </c>
      <c r="M5628">
        <f>VLOOKUP(K5628,'[2]AreaCoordinates xlsx'!$A$1:$D$65536,4,FALSE)</f>
        <v>114.2568814</v>
      </c>
    </row>
    <row r="5629" spans="1:13" x14ac:dyDescent="0.2">
      <c r="A5629" s="2">
        <v>41673</v>
      </c>
      <c r="B5629">
        <v>1240</v>
      </c>
      <c r="C5629" t="s">
        <v>19</v>
      </c>
      <c r="D5629" t="str">
        <f t="shared" si="576"/>
        <v>屯門蝴蝶灣泳灘, Hong Kong</v>
      </c>
      <c r="E5629" t="str">
        <f>VLOOKUP(F5629,'recent unique'!A:D,4,FALSE)</f>
        <v>屯門蝴蝶灣泳灘</v>
      </c>
      <c r="F5629" t="s">
        <v>287</v>
      </c>
      <c r="G5629" t="s">
        <v>285</v>
      </c>
      <c r="H5629" t="s">
        <v>11</v>
      </c>
      <c r="I5629" t="s">
        <v>284</v>
      </c>
      <c r="J5629" t="s">
        <v>286</v>
      </c>
      <c r="K5629" t="str">
        <f>VLOOKUP(F5629,'Unique Address'!A:D,4,FALSE)</f>
        <v>Tuen Mun</v>
      </c>
      <c r="L5629">
        <f>VLOOKUP(K5629,'[2]AreaCoordinates xlsx'!$A$1:$D$65536,3,FALSE)</f>
        <v>22.390829499999999</v>
      </c>
      <c r="M5629">
        <f>VLOOKUP(K5629,'[2]AreaCoordinates xlsx'!$A$1:$D$65536,4,FALSE)</f>
        <v>113.9725126</v>
      </c>
    </row>
    <row r="5630" spans="1:13" x14ac:dyDescent="0.2">
      <c r="A5630" s="2">
        <v>41673</v>
      </c>
      <c r="B5630">
        <v>12078</v>
      </c>
      <c r="C5630" t="s">
        <v>19</v>
      </c>
      <c r="D5630" t="str">
        <f t="shared" si="576"/>
        <v>大埔全安路9號, Hong Kong</v>
      </c>
      <c r="E5630" t="str">
        <f>VLOOKUP(F5630,'recent unique'!A:D,4,FALSE)</f>
        <v>大埔全安路9號</v>
      </c>
      <c r="F5630" t="s">
        <v>291</v>
      </c>
      <c r="G5630" t="s">
        <v>289</v>
      </c>
      <c r="H5630" t="s">
        <v>11</v>
      </c>
      <c r="I5630" t="s">
        <v>288</v>
      </c>
      <c r="J5630" t="s">
        <v>290</v>
      </c>
      <c r="K5630" t="str">
        <f>VLOOKUP(F5630,'Unique Address'!A:D,4,FALSE)</f>
        <v>Tai Po</v>
      </c>
      <c r="L5630">
        <f>VLOOKUP(K5630,'[2]AreaCoordinates xlsx'!$A$1:$D$65536,3,FALSE)</f>
        <v>22.440896800000001</v>
      </c>
      <c r="M5630">
        <f>VLOOKUP(K5630,'[2]AreaCoordinates xlsx'!$A$1:$D$65536,4,FALSE)</f>
        <v>114.16474340000001</v>
      </c>
    </row>
    <row r="5631" spans="1:13" x14ac:dyDescent="0.2">
      <c r="A5631" s="2">
        <v>41673</v>
      </c>
      <c r="B5631">
        <v>231</v>
      </c>
      <c r="C5631" t="s">
        <v>14</v>
      </c>
      <c r="D5631" t="str">
        <f t="shared" si="576"/>
        <v>香港銅鑼灣東院道19號, Hong Kong</v>
      </c>
      <c r="E5631" t="str">
        <f>VLOOKUP(F5631,'recent unique'!A:D,4,FALSE)</f>
        <v>香港銅鑼灣東院道19號</v>
      </c>
      <c r="F5631" t="s">
        <v>293</v>
      </c>
      <c r="G5631" t="s">
        <v>292</v>
      </c>
      <c r="H5631" t="s">
        <v>11</v>
      </c>
      <c r="I5631" t="s">
        <v>65</v>
      </c>
      <c r="J5631" t="s">
        <v>67</v>
      </c>
      <c r="K5631" t="str">
        <f>VLOOKUP(F5631,'Unique Address'!A:D,4,FALSE)</f>
        <v>Causeway Bay</v>
      </c>
      <c r="L5631">
        <f>VLOOKUP(K5631,'[2]AreaCoordinates xlsx'!$A$1:$D$65536,3,FALSE)</f>
        <v>22.279729499999998</v>
      </c>
      <c r="M5631">
        <f>VLOOKUP(K5631,'[2]AreaCoordinates xlsx'!$A$1:$D$65536,4,FALSE)</f>
        <v>114.1870366</v>
      </c>
    </row>
    <row r="5632" spans="1:13" x14ac:dyDescent="0.2">
      <c r="A5632" s="2">
        <v>41673</v>
      </c>
      <c r="B5632">
        <v>231</v>
      </c>
      <c r="C5632" t="s">
        <v>14</v>
      </c>
      <c r="D5632" t="str">
        <f t="shared" si="576"/>
        <v>香港大口環道9號, Hong Kong</v>
      </c>
      <c r="E5632" t="str">
        <f>VLOOKUP(F5632,'recent unique'!A:D,4,FALSE)</f>
        <v>香港大口環道9號</v>
      </c>
      <c r="F5632" t="s">
        <v>295</v>
      </c>
      <c r="G5632" t="s">
        <v>294</v>
      </c>
      <c r="H5632" t="s">
        <v>11</v>
      </c>
      <c r="I5632" t="s">
        <v>65</v>
      </c>
      <c r="J5632" t="s">
        <v>67</v>
      </c>
      <c r="K5632" t="str">
        <f>VLOOKUP(F5632,'Unique Address'!A:D,4,FALSE)</f>
        <v>Sandy Bay</v>
      </c>
      <c r="L5632">
        <f>VLOOKUP(K5632,'[2]AreaCoordinates xlsx'!$A$1:$D$65536,3,FALSE)</f>
        <v>22.270135199999999</v>
      </c>
      <c r="M5632">
        <f>VLOOKUP(K5632,'[2]AreaCoordinates xlsx'!$A$1:$D$65536,4,FALSE)</f>
        <v>114.11941040000001</v>
      </c>
    </row>
    <row r="5633" spans="1:13" x14ac:dyDescent="0.2">
      <c r="A5633" s="2">
        <v>41673</v>
      </c>
      <c r="B5633">
        <v>231</v>
      </c>
      <c r="C5633" t="s">
        <v>14</v>
      </c>
      <c r="D5633" t="str">
        <f t="shared" si="576"/>
        <v>香港普仁街12號, Hong Kong</v>
      </c>
      <c r="E5633" t="str">
        <f>VLOOKUP(F5633,'recent unique'!A:D,4,FALSE)</f>
        <v>香港普仁街12號</v>
      </c>
      <c r="F5633" t="s">
        <v>297</v>
      </c>
      <c r="G5633" t="s">
        <v>296</v>
      </c>
      <c r="H5633" t="s">
        <v>11</v>
      </c>
      <c r="I5633" t="s">
        <v>65</v>
      </c>
      <c r="J5633" t="s">
        <v>67</v>
      </c>
      <c r="K5633" t="str">
        <f>VLOOKUP(F5633,'Unique Address'!A:D,4,FALSE)</f>
        <v>Mid-level</v>
      </c>
      <c r="L5633">
        <f>VLOOKUP(K5633,'[2]AreaCoordinates xlsx'!$A$1:$D$65536,3,FALSE)</f>
        <v>22.2811673</v>
      </c>
      <c r="M5633">
        <f>VLOOKUP(K5633,'[2]AreaCoordinates xlsx'!$A$1:$D$65536,4,FALSE)</f>
        <v>114.142449</v>
      </c>
    </row>
    <row r="5634" spans="1:13" x14ac:dyDescent="0.2">
      <c r="A5634" s="2">
        <v>41673</v>
      </c>
      <c r="B5634">
        <v>231</v>
      </c>
      <c r="C5634" t="s">
        <v>8</v>
      </c>
      <c r="D5634" t="str">
        <f t="shared" si="576"/>
        <v>九龍油麻地窩打老道25號, Hong Kong</v>
      </c>
      <c r="E5634" t="str">
        <f>VLOOKUP(F5634,'recent unique'!A:D,4,FALSE)</f>
        <v>九龍油麻地窩打老道25號</v>
      </c>
      <c r="F5634" t="s">
        <v>299</v>
      </c>
      <c r="G5634" t="s">
        <v>298</v>
      </c>
      <c r="H5634" t="s">
        <v>11</v>
      </c>
      <c r="I5634" t="s">
        <v>65</v>
      </c>
      <c r="J5634" t="s">
        <v>67</v>
      </c>
      <c r="K5634" t="str">
        <f>VLOOKUP(F5634,'Unique Address'!A:D,4,FALSE)</f>
        <v>Yau Ma Tei</v>
      </c>
      <c r="L5634">
        <f>VLOOKUP(K5634,'[2]AreaCoordinates xlsx'!$A$1:$D$65536,3,FALSE)</f>
        <v>22.312828</v>
      </c>
      <c r="M5634">
        <f>VLOOKUP(K5634,'[2]AreaCoordinates xlsx'!$A$1:$D$65536,4,FALSE)</f>
        <v>114.170682</v>
      </c>
    </row>
    <row r="5635" spans="1:13" x14ac:dyDescent="0.2">
      <c r="A5635" s="2">
        <v>41673</v>
      </c>
      <c r="B5635">
        <v>231</v>
      </c>
      <c r="C5635" t="s">
        <v>8</v>
      </c>
      <c r="D5635" t="str">
        <f t="shared" si="576"/>
        <v>九龍黃大仙沙田坳道124號, Hong Kong</v>
      </c>
      <c r="E5635" t="str">
        <f>VLOOKUP(F5635,'recent unique'!A:D,4,FALSE)</f>
        <v>九龍黃大仙沙田坳道124號</v>
      </c>
      <c r="F5635" t="s">
        <v>301</v>
      </c>
      <c r="G5635" t="s">
        <v>300</v>
      </c>
      <c r="H5635" t="s">
        <v>11</v>
      </c>
      <c r="I5635" t="s">
        <v>65</v>
      </c>
      <c r="J5635" t="s">
        <v>67</v>
      </c>
      <c r="K5635" t="str">
        <f>VLOOKUP(F5635,'Unique Address'!A:D,4,FALSE)</f>
        <v>Wong Tai Sin</v>
      </c>
      <c r="L5635">
        <f>VLOOKUP(K5635,'[2]AreaCoordinates xlsx'!$A$1:$D$65536,3,FALSE)</f>
        <v>22.342961500000001</v>
      </c>
      <c r="M5635">
        <f>VLOOKUP(K5635,'[2]AreaCoordinates xlsx'!$A$1:$D$65536,4,FALSE)</f>
        <v>114.1929813</v>
      </c>
    </row>
    <row r="5636" spans="1:13" x14ac:dyDescent="0.2">
      <c r="A5636" s="2">
        <v>41673</v>
      </c>
      <c r="B5636">
        <v>175</v>
      </c>
      <c r="C5636" t="s">
        <v>19</v>
      </c>
      <c r="D5636" t="str">
        <f t="shared" si="576"/>
        <v>荃灣荃新天地UG層, Hong Kong</v>
      </c>
      <c r="E5636" t="str">
        <f>VLOOKUP(F5636,'recent unique'!A:D,4,FALSE)</f>
        <v>荃灣荃新天地UG層</v>
      </c>
      <c r="F5636" t="s">
        <v>303</v>
      </c>
      <c r="G5636" t="s">
        <v>302</v>
      </c>
      <c r="H5636" t="s">
        <v>11</v>
      </c>
      <c r="I5636" t="s">
        <v>191</v>
      </c>
      <c r="J5636" t="s">
        <v>193</v>
      </c>
      <c r="K5636" t="str">
        <f>VLOOKUP(F5636,'Unique Address'!A:D,4,FALSE)</f>
        <v>Tsuen Wan</v>
      </c>
      <c r="L5636">
        <f>VLOOKUP(K5636,'[2]AreaCoordinates xlsx'!$A$1:$D$65536,3,FALSE)</f>
        <v>22.3713227</v>
      </c>
      <c r="M5636">
        <f>VLOOKUP(K5636,'[2]AreaCoordinates xlsx'!$A$1:$D$65536,4,FALSE)</f>
        <v>114.11416010000001</v>
      </c>
    </row>
    <row r="5637" spans="1:13" x14ac:dyDescent="0.2">
      <c r="A5637" s="2">
        <v>41673</v>
      </c>
      <c r="B5637">
        <v>222</v>
      </c>
      <c r="C5637" t="s">
        <v>8</v>
      </c>
      <c r="D5637" t="str">
        <f t="shared" ref="D5637:D5673" si="577">E5637&amp;", Hong Kong"</f>
        <v>大角咀港灣豪庭廣場, Hong Kong</v>
      </c>
      <c r="E5637" t="str">
        <f>VLOOKUP(F5637,'recent unique'!A:D,4,FALSE)</f>
        <v>大角咀港灣豪庭廣場</v>
      </c>
      <c r="F5637" t="s">
        <v>305</v>
      </c>
      <c r="G5637" t="s">
        <v>304</v>
      </c>
      <c r="H5637" t="s">
        <v>11</v>
      </c>
      <c r="I5637" t="s">
        <v>179</v>
      </c>
      <c r="J5637" t="s">
        <v>181</v>
      </c>
      <c r="K5637" t="str">
        <f>VLOOKUP(F5637,'Unique Address'!A:D,4,FALSE)</f>
        <v>Tai Kok Tsui</v>
      </c>
      <c r="L5637">
        <f>VLOOKUP(K5637,'[2]AreaCoordinates xlsx'!$A$1:$D$65536,3,FALSE)</f>
        <v>22.319749999999999</v>
      </c>
      <c r="M5637">
        <f>VLOOKUP(K5637,'[2]AreaCoordinates xlsx'!$A$1:$D$65536,4,FALSE)</f>
        <v>114.1632571</v>
      </c>
    </row>
    <row r="5638" spans="1:13" x14ac:dyDescent="0.2">
      <c r="A5638" s="2">
        <v>41673</v>
      </c>
      <c r="B5638">
        <v>222</v>
      </c>
      <c r="C5638" t="s">
        <v>19</v>
      </c>
      <c r="D5638" t="str">
        <f t="shared" si="577"/>
        <v>將軍澳新都城中心2期, Hong Kong</v>
      </c>
      <c r="E5638" t="str">
        <f>VLOOKUP(F5638,'recent unique'!A:D,4,FALSE)</f>
        <v>將軍澳新都城中心2期</v>
      </c>
      <c r="F5638" t="s">
        <v>307</v>
      </c>
      <c r="G5638" t="s">
        <v>306</v>
      </c>
      <c r="H5638" t="s">
        <v>11</v>
      </c>
      <c r="I5638" t="s">
        <v>179</v>
      </c>
      <c r="J5638" t="s">
        <v>181</v>
      </c>
      <c r="K5638" t="str">
        <f>VLOOKUP(F5638,'Unique Address'!A:D,4,FALSE)</f>
        <v>Tseung Kwan O</v>
      </c>
      <c r="L5638">
        <f>VLOOKUP(K5638,'[2]AreaCoordinates xlsx'!$A$1:$D$65536,3,FALSE)</f>
        <v>22.311936899999999</v>
      </c>
      <c r="M5638">
        <f>VLOOKUP(K5638,'[2]AreaCoordinates xlsx'!$A$1:$D$65536,4,FALSE)</f>
        <v>114.2568814</v>
      </c>
    </row>
    <row r="5639" spans="1:13" x14ac:dyDescent="0.2">
      <c r="A5639" s="2">
        <v>41673</v>
      </c>
      <c r="B5639">
        <v>222</v>
      </c>
      <c r="C5639" t="s">
        <v>19</v>
      </c>
      <c r="D5639" t="str">
        <f t="shared" si="577"/>
        <v>將軍澳新都城中心3期, Hong Kong</v>
      </c>
      <c r="E5639" t="str">
        <f>VLOOKUP(F5639,'recent unique'!A:D,4,FALSE)</f>
        <v>將軍澳新都城中心3期</v>
      </c>
      <c r="F5639" t="s">
        <v>309</v>
      </c>
      <c r="G5639" t="s">
        <v>308</v>
      </c>
      <c r="H5639" t="s">
        <v>11</v>
      </c>
      <c r="I5639" t="s">
        <v>179</v>
      </c>
      <c r="J5639" t="s">
        <v>181</v>
      </c>
      <c r="K5639" t="str">
        <f>VLOOKUP(F5639,'Unique Address'!A:D,4,FALSE)</f>
        <v>Tseung Kwan O</v>
      </c>
      <c r="L5639">
        <f>VLOOKUP(K5639,'[2]AreaCoordinates xlsx'!$A$1:$D$65536,3,FALSE)</f>
        <v>22.311936899999999</v>
      </c>
      <c r="M5639">
        <f>VLOOKUP(K5639,'[2]AreaCoordinates xlsx'!$A$1:$D$65536,4,FALSE)</f>
        <v>114.2568814</v>
      </c>
    </row>
    <row r="5640" spans="1:13" x14ac:dyDescent="0.2">
      <c r="A5640" s="2">
        <v>41673</v>
      </c>
      <c r="B5640">
        <v>222</v>
      </c>
      <c r="C5640" t="s">
        <v>19</v>
      </c>
      <c r="D5640" t="str">
        <f t="shared" si="577"/>
        <v>馬鞍山新港城中心3樓, Hong Kong</v>
      </c>
      <c r="E5640" t="str">
        <f>VLOOKUP(F5640,'recent unique'!A:D,4,FALSE)</f>
        <v>馬鞍山新港城中心3樓</v>
      </c>
      <c r="F5640" t="s">
        <v>311</v>
      </c>
      <c r="G5640" t="s">
        <v>310</v>
      </c>
      <c r="H5640" t="s">
        <v>11</v>
      </c>
      <c r="I5640" t="s">
        <v>179</v>
      </c>
      <c r="J5640" t="s">
        <v>181</v>
      </c>
      <c r="K5640" t="str">
        <f>VLOOKUP(F5640,'Unique Address'!A:D,4,FALSE)</f>
        <v>Ma On Shan</v>
      </c>
      <c r="L5640">
        <f>VLOOKUP(K5640,'[2]AreaCoordinates xlsx'!$A$1:$D$65536,3,FALSE)</f>
        <v>22.403069899999998</v>
      </c>
      <c r="M5640">
        <f>VLOOKUP(K5640,'[2]AreaCoordinates xlsx'!$A$1:$D$65536,4,FALSE)</f>
        <v>114.24499369999999</v>
      </c>
    </row>
    <row r="5641" spans="1:13" x14ac:dyDescent="0.2">
      <c r="A5641" s="2">
        <v>41673</v>
      </c>
      <c r="B5641">
        <v>222</v>
      </c>
      <c r="C5641" t="s">
        <v>19</v>
      </c>
      <c r="D5641" t="str">
        <f t="shared" si="577"/>
        <v>荃灣城巿中心1期商場, Hong Kong</v>
      </c>
      <c r="E5641" t="str">
        <f>VLOOKUP(F5641,'recent unique'!A:D,4,FALSE)</f>
        <v>荃灣城巿中心1期商場</v>
      </c>
      <c r="F5641" t="s">
        <v>313</v>
      </c>
      <c r="G5641" t="s">
        <v>312</v>
      </c>
      <c r="H5641" t="s">
        <v>11</v>
      </c>
      <c r="I5641" t="s">
        <v>179</v>
      </c>
      <c r="J5641" t="s">
        <v>181</v>
      </c>
      <c r="K5641" t="str">
        <f>VLOOKUP(F5641,'Unique Address'!A:D,4,FALSE)</f>
        <v>Tsuen Wan</v>
      </c>
      <c r="L5641">
        <f>VLOOKUP(K5641,'[2]AreaCoordinates xlsx'!$A$1:$D$65536,3,FALSE)</f>
        <v>22.3713227</v>
      </c>
      <c r="M5641">
        <f>VLOOKUP(K5641,'[2]AreaCoordinates xlsx'!$A$1:$D$65536,4,FALSE)</f>
        <v>114.11416010000001</v>
      </c>
    </row>
    <row r="5642" spans="1:13" x14ac:dyDescent="0.2">
      <c r="A5642" s="2">
        <v>41673</v>
      </c>
      <c r="B5642">
        <v>222</v>
      </c>
      <c r="C5642" t="s">
        <v>19</v>
      </c>
      <c r="D5642" t="str">
        <f t="shared" si="577"/>
        <v>粉嶺中心購物商場, Hong Kong</v>
      </c>
      <c r="E5642" t="str">
        <f>VLOOKUP(F5642,'recent unique'!A:D,4,FALSE)</f>
        <v>粉嶺中心購物商場</v>
      </c>
      <c r="F5642" t="s">
        <v>315</v>
      </c>
      <c r="G5642" t="s">
        <v>314</v>
      </c>
      <c r="H5642" t="s">
        <v>11</v>
      </c>
      <c r="I5642" t="s">
        <v>179</v>
      </c>
      <c r="J5642" t="s">
        <v>181</v>
      </c>
      <c r="K5642" t="str">
        <f>VLOOKUP(F5642,'Unique Address'!A:D,4,FALSE)</f>
        <v>Fanling</v>
      </c>
      <c r="L5642">
        <f>VLOOKUP(K5642,'[2]AreaCoordinates xlsx'!$A$1:$D$65536,3,FALSE)</f>
        <v>22.486990899999999</v>
      </c>
      <c r="M5642">
        <f>VLOOKUP(K5642,'[2]AreaCoordinates xlsx'!$A$1:$D$65536,4,FALSE)</f>
        <v>114.13799</v>
      </c>
    </row>
    <row r="5643" spans="1:13" x14ac:dyDescent="0.2">
      <c r="A5643" s="2">
        <v>41674</v>
      </c>
      <c r="B5643">
        <v>3824</v>
      </c>
      <c r="C5643" t="s">
        <v>14</v>
      </c>
      <c r="D5643" t="str">
        <f t="shared" si="577"/>
        <v>中環德輔道中置地廣場, Hong Kong</v>
      </c>
      <c r="E5643" t="str">
        <f>VLOOKUP(F5643,'recent unique'!A:D,4,FALSE)</f>
        <v>中環德輔道中置地廣場</v>
      </c>
      <c r="F5643" t="s">
        <v>429</v>
      </c>
      <c r="G5643" t="s">
        <v>428</v>
      </c>
      <c r="H5643" t="s">
        <v>11</v>
      </c>
      <c r="I5643" t="s">
        <v>372</v>
      </c>
      <c r="J5643" t="s">
        <v>374</v>
      </c>
      <c r="K5643" t="str">
        <f>VLOOKUP(F5643,'Unique Address'!A:D,4,FALSE)</f>
        <v>Central</v>
      </c>
      <c r="L5643">
        <f>VLOOKUP(K5643,'[2]AreaCoordinates xlsx'!$A$1:$D$65536,3,FALSE)</f>
        <v>22.279990699999999</v>
      </c>
      <c r="M5643">
        <f>VLOOKUP(K5643,'[2]AreaCoordinates xlsx'!$A$1:$D$65536,4,FALSE)</f>
        <v>114.1587983</v>
      </c>
    </row>
    <row r="5644" spans="1:13" x14ac:dyDescent="0.2">
      <c r="A5644" s="2">
        <v>41674</v>
      </c>
      <c r="B5644">
        <v>3824</v>
      </c>
      <c r="C5644" t="s">
        <v>14</v>
      </c>
      <c r="D5644" t="str">
        <f t="shared" si="577"/>
        <v>中環皇后大道中中匯大廈, Hong Kong</v>
      </c>
      <c r="E5644" t="str">
        <f>VLOOKUP(F5644,'recent unique'!A:D,4,FALSE)</f>
        <v>中環皇后大道中中匯大廈</v>
      </c>
      <c r="F5644" t="s">
        <v>649</v>
      </c>
      <c r="G5644" t="s">
        <v>648</v>
      </c>
      <c r="H5644" t="s">
        <v>11</v>
      </c>
      <c r="I5644" t="s">
        <v>372</v>
      </c>
      <c r="J5644" t="s">
        <v>374</v>
      </c>
      <c r="K5644" t="str">
        <f>VLOOKUP(F5644,'Unique Address'!A:D,4,FALSE)</f>
        <v>Central</v>
      </c>
      <c r="L5644">
        <f>VLOOKUP(K5644,'[2]AreaCoordinates xlsx'!$A$1:$D$65536,3,FALSE)</f>
        <v>22.279990699999999</v>
      </c>
      <c r="M5644">
        <f>VLOOKUP(K5644,'[2]AreaCoordinates xlsx'!$A$1:$D$65536,4,FALSE)</f>
        <v>114.1587983</v>
      </c>
    </row>
    <row r="5645" spans="1:13" x14ac:dyDescent="0.2">
      <c r="A5645" s="2">
        <v>41674</v>
      </c>
      <c r="B5645">
        <v>3824</v>
      </c>
      <c r="C5645" t="s">
        <v>14</v>
      </c>
      <c r="D5645" t="str">
        <f t="shared" si="577"/>
        <v>港鐵中環站G, Hong Kong</v>
      </c>
      <c r="E5645" t="str">
        <f>VLOOKUP(F5645,'recent unique'!A:D,4,FALSE)</f>
        <v>港鐵中環站G</v>
      </c>
      <c r="F5645" t="s">
        <v>375</v>
      </c>
      <c r="G5645" t="s">
        <v>373</v>
      </c>
      <c r="H5645" t="s">
        <v>11</v>
      </c>
      <c r="I5645" t="s">
        <v>372</v>
      </c>
      <c r="J5645" t="s">
        <v>374</v>
      </c>
      <c r="K5645" t="str">
        <f>VLOOKUP(F5645,'Unique Address'!A:D,4,FALSE)</f>
        <v>Central</v>
      </c>
      <c r="L5645">
        <f>VLOOKUP(K5645,'[2]AreaCoordinates xlsx'!$A$1:$D$65536,3,FALSE)</f>
        <v>22.279990699999999</v>
      </c>
      <c r="M5645">
        <f>VLOOKUP(K5645,'[2]AreaCoordinates xlsx'!$A$1:$D$65536,4,FALSE)</f>
        <v>114.1587983</v>
      </c>
    </row>
    <row r="5646" spans="1:13" x14ac:dyDescent="0.2">
      <c r="A5646" s="2">
        <v>41674</v>
      </c>
      <c r="B5646">
        <v>3824</v>
      </c>
      <c r="C5646" t="s">
        <v>14</v>
      </c>
      <c r="D5646" t="str">
        <f t="shared" si="577"/>
        <v>中環皇后大道中怡安華人行, Hong Kong</v>
      </c>
      <c r="E5646" t="str">
        <f>VLOOKUP(F5646,'recent unique'!A:D,4,FALSE)</f>
        <v>中環皇后大道中怡安華人行</v>
      </c>
      <c r="F5646" t="s">
        <v>647</v>
      </c>
      <c r="G5646" t="s">
        <v>646</v>
      </c>
      <c r="H5646" t="s">
        <v>11</v>
      </c>
      <c r="I5646" t="s">
        <v>372</v>
      </c>
      <c r="J5646" t="s">
        <v>374</v>
      </c>
      <c r="K5646" t="str">
        <f>VLOOKUP(F5646,'Unique Address'!A:D,4,FALSE)</f>
        <v>Central</v>
      </c>
      <c r="L5646">
        <f>VLOOKUP(K5646,'[2]AreaCoordinates xlsx'!$A$1:$D$65536,3,FALSE)</f>
        <v>22.279990699999999</v>
      </c>
      <c r="M5646">
        <f>VLOOKUP(K5646,'[2]AreaCoordinates xlsx'!$A$1:$D$65536,4,FALSE)</f>
        <v>114.1587983</v>
      </c>
    </row>
    <row r="5647" spans="1:13" x14ac:dyDescent="0.2">
      <c r="A5647" s="2">
        <v>41674</v>
      </c>
      <c r="B5647">
        <v>3824</v>
      </c>
      <c r="C5647" t="s">
        <v>14</v>
      </c>
      <c r="D5647" t="str">
        <f t="shared" si="577"/>
        <v>中環皇后大道中怡安華人行, Hong Kong</v>
      </c>
      <c r="E5647" t="str">
        <f>VLOOKUP(F5647,'recent unique'!A:D,4,FALSE)</f>
        <v>中環皇后大道中怡安華人行</v>
      </c>
      <c r="F5647" t="s">
        <v>1665</v>
      </c>
      <c r="G5647" t="s">
        <v>1136</v>
      </c>
      <c r="H5647" t="s">
        <v>11</v>
      </c>
      <c r="I5647" t="s">
        <v>372</v>
      </c>
      <c r="J5647" t="s">
        <v>374</v>
      </c>
      <c r="K5647" t="str">
        <f>VLOOKUP(F5647,'Unique Address'!A:D,4,FALSE)</f>
        <v>Central</v>
      </c>
      <c r="L5647">
        <f>VLOOKUP(K5647,'[2]AreaCoordinates xlsx'!$A$1:$D$65536,3,FALSE)</f>
        <v>22.279990699999999</v>
      </c>
      <c r="M5647">
        <f>VLOOKUP(K5647,'[2]AreaCoordinates xlsx'!$A$1:$D$65536,4,FALSE)</f>
        <v>114.1587983</v>
      </c>
    </row>
    <row r="5648" spans="1:13" x14ac:dyDescent="0.2">
      <c r="A5648" s="2">
        <v>41674</v>
      </c>
      <c r="B5648">
        <v>71</v>
      </c>
      <c r="C5648" t="s">
        <v>14</v>
      </c>
      <c r="D5648" t="str">
        <f t="shared" si="577"/>
        <v>港鐵西灣河站A, Hong Kong</v>
      </c>
      <c r="E5648" t="str">
        <f>VLOOKUP(F5648,'recent unique'!A:D,4,FALSE)</f>
        <v>港鐵西灣河站A</v>
      </c>
      <c r="F5648" t="s">
        <v>1667</v>
      </c>
      <c r="G5648" t="s">
        <v>1666</v>
      </c>
      <c r="H5648" t="s">
        <v>11</v>
      </c>
      <c r="I5648" t="s">
        <v>1227</v>
      </c>
      <c r="J5648" t="s">
        <v>1229</v>
      </c>
      <c r="K5648" t="str">
        <f>VLOOKUP(F5648,'Unique Address'!A:D,4,FALSE)</f>
        <v>Sai Wan Ho</v>
      </c>
      <c r="L5648">
        <f>VLOOKUP(K5648,'[2]AreaCoordinates xlsx'!$A$1:$D$65536,3,FALSE)</f>
        <v>22.282095999999999</v>
      </c>
      <c r="M5648">
        <f>VLOOKUP(K5648,'[2]AreaCoordinates xlsx'!$A$1:$D$65536,4,FALSE)</f>
        <v>114.22190500000001</v>
      </c>
    </row>
    <row r="5649" spans="1:13" x14ac:dyDescent="0.2">
      <c r="A5649" s="2">
        <v>41674</v>
      </c>
      <c r="B5649">
        <v>71</v>
      </c>
      <c r="C5649" t="s">
        <v>14</v>
      </c>
      <c r="D5649" t="str">
        <f t="shared" si="577"/>
        <v>港鐵西灣河站B, Hong Kong</v>
      </c>
      <c r="E5649" t="str">
        <f>VLOOKUP(F5649,'recent unique'!A:D,4,FALSE)</f>
        <v>港鐵西灣河站B</v>
      </c>
      <c r="F5649" t="s">
        <v>1668</v>
      </c>
      <c r="G5649" t="s">
        <v>1015</v>
      </c>
      <c r="H5649" t="s">
        <v>11</v>
      </c>
      <c r="I5649" t="s">
        <v>1227</v>
      </c>
      <c r="J5649" t="s">
        <v>1229</v>
      </c>
      <c r="K5649" t="str">
        <f>VLOOKUP(F5649,'Unique Address'!A:D,4,FALSE)</f>
        <v>Sai Wan Ho</v>
      </c>
      <c r="L5649">
        <f>VLOOKUP(K5649,'[2]AreaCoordinates xlsx'!$A$1:$D$65536,3,FALSE)</f>
        <v>22.282095999999999</v>
      </c>
      <c r="M5649">
        <f>VLOOKUP(K5649,'[2]AreaCoordinates xlsx'!$A$1:$D$65536,4,FALSE)</f>
        <v>114.22190500000001</v>
      </c>
    </row>
    <row r="5650" spans="1:13" x14ac:dyDescent="0.2">
      <c r="A5650" s="2">
        <v>41674</v>
      </c>
      <c r="B5650">
        <v>2118</v>
      </c>
      <c r="C5650" t="s">
        <v>14</v>
      </c>
      <c r="D5650" t="str">
        <f t="shared" si="577"/>
        <v>中環德輔道中and畢打街置地廣場, Hong Kong</v>
      </c>
      <c r="E5650" t="str">
        <f>VLOOKUP(F5650,'recent unique'!A:D,4,FALSE)</f>
        <v>中環德輔道中and畢打街置地廣場</v>
      </c>
      <c r="F5650" t="s">
        <v>897</v>
      </c>
      <c r="G5650" t="s">
        <v>928</v>
      </c>
      <c r="H5650" t="s">
        <v>11</v>
      </c>
      <c r="I5650" t="s">
        <v>368</v>
      </c>
      <c r="J5650" t="s">
        <v>370</v>
      </c>
      <c r="K5650" t="str">
        <f>VLOOKUP(F5650,'Unique Address'!A:D,4,FALSE)</f>
        <v>Central</v>
      </c>
      <c r="L5650">
        <f>VLOOKUP(K5650,'[2]AreaCoordinates xlsx'!$A$1:$D$65536,3,FALSE)</f>
        <v>22.279990699999999</v>
      </c>
      <c r="M5650">
        <f>VLOOKUP(K5650,'[2]AreaCoordinates xlsx'!$A$1:$D$65536,4,FALSE)</f>
        <v>114.1587983</v>
      </c>
    </row>
    <row r="5651" spans="1:13" x14ac:dyDescent="0.2">
      <c r="A5651" s="2">
        <v>41674</v>
      </c>
      <c r="B5651">
        <v>2118</v>
      </c>
      <c r="C5651" t="s">
        <v>14</v>
      </c>
      <c r="D5651" t="str">
        <f t="shared" si="577"/>
        <v>中環皇后大道中萬邦行, Hong Kong</v>
      </c>
      <c r="E5651" t="str">
        <f>VLOOKUP(F5651,'recent unique'!A:D,4,FALSE)</f>
        <v>中環皇后大道中萬邦行</v>
      </c>
      <c r="F5651" t="s">
        <v>345</v>
      </c>
      <c r="G5651" t="s">
        <v>344</v>
      </c>
      <c r="H5651" t="s">
        <v>11</v>
      </c>
      <c r="I5651" t="s">
        <v>368</v>
      </c>
      <c r="J5651" t="s">
        <v>370</v>
      </c>
      <c r="K5651" t="str">
        <f>VLOOKUP(F5651,'Unique Address'!A:D,4,FALSE)</f>
        <v>Central</v>
      </c>
      <c r="L5651">
        <f>VLOOKUP(K5651,'[2]AreaCoordinates xlsx'!$A$1:$D$65536,3,FALSE)</f>
        <v>22.279990699999999</v>
      </c>
      <c r="M5651">
        <f>VLOOKUP(K5651,'[2]AreaCoordinates xlsx'!$A$1:$D$65536,4,FALSE)</f>
        <v>114.1587983</v>
      </c>
    </row>
    <row r="5652" spans="1:13" x14ac:dyDescent="0.2">
      <c r="A5652" s="2">
        <v>41674</v>
      </c>
      <c r="B5652">
        <v>2118</v>
      </c>
      <c r="C5652" t="s">
        <v>14</v>
      </c>
      <c r="D5652" t="str">
        <f t="shared" si="577"/>
        <v>香港銅鑼灣百德新街, Hong Kong</v>
      </c>
      <c r="E5652" t="str">
        <f>VLOOKUP(F5652,'recent unique'!A:D,4,FALSE)</f>
        <v>香港銅鑼灣百德新街</v>
      </c>
      <c r="F5652" t="s">
        <v>411</v>
      </c>
      <c r="G5652" t="s">
        <v>410</v>
      </c>
      <c r="H5652" t="s">
        <v>11</v>
      </c>
      <c r="I5652" t="s">
        <v>368</v>
      </c>
      <c r="J5652" t="s">
        <v>370</v>
      </c>
      <c r="K5652" t="str">
        <f>VLOOKUP(F5652,'Unique Address'!A:D,4,FALSE)</f>
        <v>Causeway Bay</v>
      </c>
      <c r="L5652">
        <f>VLOOKUP(K5652,'[2]AreaCoordinates xlsx'!$A$1:$D$65536,3,FALSE)</f>
        <v>22.279729499999998</v>
      </c>
      <c r="M5652">
        <f>VLOOKUP(K5652,'[2]AreaCoordinates xlsx'!$A$1:$D$65536,4,FALSE)</f>
        <v>114.1870366</v>
      </c>
    </row>
    <row r="5653" spans="1:13" x14ac:dyDescent="0.2">
      <c r="A5653" s="2">
        <v>41674</v>
      </c>
      <c r="B5653">
        <v>2118</v>
      </c>
      <c r="C5653" t="s">
        <v>14</v>
      </c>
      <c r="D5653" t="str">
        <f t="shared" si="577"/>
        <v>港鐵銅鑼灣站D1, Hong Kong</v>
      </c>
      <c r="E5653" t="str">
        <f>VLOOKUP(F5653,'recent unique'!A:D,4,FALSE)</f>
        <v>港鐵銅鑼灣站D1</v>
      </c>
      <c r="F5653" t="s">
        <v>447</v>
      </c>
      <c r="G5653" t="s">
        <v>1669</v>
      </c>
      <c r="H5653" t="s">
        <v>11</v>
      </c>
      <c r="I5653" t="s">
        <v>368</v>
      </c>
      <c r="J5653" t="s">
        <v>370</v>
      </c>
      <c r="K5653" t="str">
        <f>VLOOKUP(F5653,'Unique Address'!A:D,4,FALSE)</f>
        <v>Causeway Bay</v>
      </c>
      <c r="L5653">
        <f>VLOOKUP(K5653,'[2]AreaCoordinates xlsx'!$A$1:$D$65536,3,FALSE)</f>
        <v>22.279729499999998</v>
      </c>
      <c r="M5653">
        <f>VLOOKUP(K5653,'[2]AreaCoordinates xlsx'!$A$1:$D$65536,4,FALSE)</f>
        <v>114.1870366</v>
      </c>
    </row>
    <row r="5654" spans="1:13" x14ac:dyDescent="0.2">
      <c r="A5654" s="2">
        <v>41674</v>
      </c>
      <c r="B5654">
        <v>8521</v>
      </c>
      <c r="C5654" t="s">
        <v>19</v>
      </c>
      <c r="D5654" t="str">
        <f t="shared" si="577"/>
        <v>大埔廣福道寶鄉街, Hong Kong</v>
      </c>
      <c r="E5654" t="str">
        <f>VLOOKUP(F5654,'recent unique'!A:D,4,FALSE)</f>
        <v>大埔廣福道寶鄉街</v>
      </c>
      <c r="F5654" t="s">
        <v>458</v>
      </c>
      <c r="G5654" t="s">
        <v>457</v>
      </c>
      <c r="H5654" t="s">
        <v>11</v>
      </c>
      <c r="I5654" t="s">
        <v>356</v>
      </c>
      <c r="J5654" t="s">
        <v>358</v>
      </c>
      <c r="K5654" t="str">
        <f>VLOOKUP(F5654,'Unique Address'!A:D,4,FALSE)</f>
        <v>Tai Po</v>
      </c>
      <c r="L5654">
        <f>VLOOKUP(K5654,'[2]AreaCoordinates xlsx'!$A$1:$D$65536,3,FALSE)</f>
        <v>22.440896800000001</v>
      </c>
      <c r="M5654">
        <f>VLOOKUP(K5654,'[2]AreaCoordinates xlsx'!$A$1:$D$65536,4,FALSE)</f>
        <v>114.16474340000001</v>
      </c>
    </row>
    <row r="5655" spans="1:13" x14ac:dyDescent="0.2">
      <c r="A5655" s="2">
        <v>41674</v>
      </c>
      <c r="B5655">
        <v>8521</v>
      </c>
      <c r="C5655" t="s">
        <v>8</v>
      </c>
      <c r="D5655" t="str">
        <f t="shared" si="577"/>
        <v>佐敦彌敦道佐敦道, Hong Kong</v>
      </c>
      <c r="E5655" t="str">
        <f>VLOOKUP(F5655,'recent unique'!A:D,4,FALSE)</f>
        <v>佐敦彌敦道佐敦道</v>
      </c>
      <c r="F5655" t="s">
        <v>628</v>
      </c>
      <c r="G5655" t="s">
        <v>627</v>
      </c>
      <c r="H5655" t="s">
        <v>11</v>
      </c>
      <c r="I5655" t="s">
        <v>356</v>
      </c>
      <c r="J5655" t="s">
        <v>358</v>
      </c>
      <c r="K5655" t="str">
        <f>VLOOKUP(F5655,'Unique Address'!A:D,4,FALSE)</f>
        <v>Jordan</v>
      </c>
      <c r="L5655">
        <f>VLOOKUP(K5655,'[2]AreaCoordinates xlsx'!$A$1:$D$65536,3,FALSE)</f>
        <v>22.304861200000001</v>
      </c>
      <c r="M5655">
        <f>VLOOKUP(K5655,'[2]AreaCoordinates xlsx'!$A$1:$D$65536,4,FALSE)</f>
        <v>114.16920210000001</v>
      </c>
    </row>
    <row r="5656" spans="1:13" x14ac:dyDescent="0.2">
      <c r="A5656" s="2">
        <v>41674</v>
      </c>
      <c r="B5656">
        <v>8521</v>
      </c>
      <c r="C5656" t="s">
        <v>8</v>
      </c>
      <c r="D5656" t="str">
        <f t="shared" si="577"/>
        <v>九龍塘又一城, Hong Kong</v>
      </c>
      <c r="E5656" t="str">
        <f>VLOOKUP(F5656,'recent unique'!A:D,4,FALSE)</f>
        <v>九龍塘又一城</v>
      </c>
      <c r="F5656" t="s">
        <v>462</v>
      </c>
      <c r="G5656" t="s">
        <v>461</v>
      </c>
      <c r="H5656" t="s">
        <v>11</v>
      </c>
      <c r="I5656" t="s">
        <v>356</v>
      </c>
      <c r="J5656" t="s">
        <v>358</v>
      </c>
      <c r="K5656" t="str">
        <f>VLOOKUP(F5656,'Unique Address'!A:D,4,FALSE)</f>
        <v>Kowloon Tong</v>
      </c>
      <c r="L5656">
        <f>VLOOKUP(K5656,'[2]AreaCoordinates xlsx'!$A$1:$D$65536,3,FALSE)</f>
        <v>22.338567600000001</v>
      </c>
      <c r="M5656">
        <f>VLOOKUP(K5656,'[2]AreaCoordinates xlsx'!$A$1:$D$65536,4,FALSE)</f>
        <v>114.17663330000001</v>
      </c>
    </row>
    <row r="5657" spans="1:13" x14ac:dyDescent="0.2">
      <c r="A5657" s="2">
        <v>41674</v>
      </c>
      <c r="B5657">
        <v>3824</v>
      </c>
      <c r="C5657" t="s">
        <v>8</v>
      </c>
      <c r="D5657" t="str">
        <f t="shared" si="577"/>
        <v>港鐵黃大仙站A, Hong Kong</v>
      </c>
      <c r="E5657" t="str">
        <f>VLOOKUP(F5657,'recent unique'!A:D,4,FALSE)</f>
        <v>港鐵黃大仙站A</v>
      </c>
      <c r="F5657" t="s">
        <v>1671</v>
      </c>
      <c r="G5657" t="s">
        <v>1670</v>
      </c>
      <c r="H5657" t="s">
        <v>11</v>
      </c>
      <c r="I5657" t="s">
        <v>372</v>
      </c>
      <c r="J5657" t="s">
        <v>374</v>
      </c>
      <c r="K5657" t="str">
        <f>VLOOKUP(F5657,'Unique Address'!A:D,4,FALSE)</f>
        <v>Wong Tai Sin</v>
      </c>
      <c r="L5657">
        <f>VLOOKUP(K5657,'[2]AreaCoordinates xlsx'!$A$1:$D$65536,3,FALSE)</f>
        <v>22.342961500000001</v>
      </c>
      <c r="M5657">
        <f>VLOOKUP(K5657,'[2]AreaCoordinates xlsx'!$A$1:$D$65536,4,FALSE)</f>
        <v>114.1929813</v>
      </c>
    </row>
    <row r="5658" spans="1:13" x14ac:dyDescent="0.2">
      <c r="A5658" s="2">
        <v>41674</v>
      </c>
      <c r="B5658">
        <v>3824</v>
      </c>
      <c r="C5658" t="s">
        <v>8</v>
      </c>
      <c r="D5658" t="str">
        <f t="shared" si="577"/>
        <v>港鐵黃大仙站D2, Hong Kong</v>
      </c>
      <c r="E5658" t="str">
        <f>VLOOKUP(F5658,'recent unique'!A:D,4,FALSE)</f>
        <v>港鐵黃大仙站D2</v>
      </c>
      <c r="F5658" t="s">
        <v>1673</v>
      </c>
      <c r="G5658" t="s">
        <v>1672</v>
      </c>
      <c r="H5658" t="s">
        <v>11</v>
      </c>
      <c r="I5658" t="s">
        <v>372</v>
      </c>
      <c r="J5658" t="s">
        <v>374</v>
      </c>
      <c r="K5658" t="str">
        <f>VLOOKUP(F5658,'Unique Address'!A:D,4,FALSE)</f>
        <v>Wong Tai Sin</v>
      </c>
      <c r="L5658">
        <f>VLOOKUP(K5658,'[2]AreaCoordinates xlsx'!$A$1:$D$65536,3,FALSE)</f>
        <v>22.342961500000001</v>
      </c>
      <c r="M5658">
        <f>VLOOKUP(K5658,'[2]AreaCoordinates xlsx'!$A$1:$D$65536,4,FALSE)</f>
        <v>114.1929813</v>
      </c>
    </row>
    <row r="5659" spans="1:13" x14ac:dyDescent="0.2">
      <c r="A5659" s="2">
        <v>41674</v>
      </c>
      <c r="B5659">
        <v>2118</v>
      </c>
      <c r="C5659" t="s">
        <v>8</v>
      </c>
      <c r="D5659" t="str">
        <f t="shared" si="577"/>
        <v>旺角亞皆老街8號, Hong Kong</v>
      </c>
      <c r="E5659" t="str">
        <f>VLOOKUP(F5659,'recent unique'!A:D,4,FALSE)</f>
        <v>旺角亞皆老街8號</v>
      </c>
      <c r="F5659" t="s">
        <v>371</v>
      </c>
      <c r="G5659" t="s">
        <v>1674</v>
      </c>
      <c r="H5659" t="s">
        <v>11</v>
      </c>
      <c r="I5659" t="s">
        <v>368</v>
      </c>
      <c r="J5659" t="s">
        <v>370</v>
      </c>
      <c r="K5659" t="str">
        <f>VLOOKUP(F5659,'Unique Address'!A:D,4,FALSE)</f>
        <v>Mong Kok</v>
      </c>
      <c r="L5659">
        <f>VLOOKUP(K5659,'[2]AreaCoordinates xlsx'!$A$1:$D$65536,3,FALSE)</f>
        <v>22.318344199999999</v>
      </c>
      <c r="M5659">
        <f>VLOOKUP(K5659,'[2]AreaCoordinates xlsx'!$A$1:$D$65536,4,FALSE)</f>
        <v>114.17217460000001</v>
      </c>
    </row>
    <row r="5660" spans="1:13" x14ac:dyDescent="0.2">
      <c r="A5660" s="2">
        <v>41674</v>
      </c>
      <c r="B5660">
        <v>2815</v>
      </c>
      <c r="C5660" t="s">
        <v>14</v>
      </c>
      <c r="D5660" t="str">
        <f t="shared" si="577"/>
        <v>中環皇后大道中勵精中心, Hong Kong</v>
      </c>
      <c r="E5660" t="str">
        <f>VLOOKUP(F5660,'recent unique'!A:D,4,FALSE)</f>
        <v>中環皇后大道中勵精中心</v>
      </c>
      <c r="F5660" t="s">
        <v>554</v>
      </c>
      <c r="G5660" t="s">
        <v>865</v>
      </c>
      <c r="H5660" t="s">
        <v>11</v>
      </c>
      <c r="I5660" t="s">
        <v>340</v>
      </c>
      <c r="J5660" t="s">
        <v>342</v>
      </c>
      <c r="K5660" t="str">
        <f>VLOOKUP(F5660,'Unique Address'!A:D,4,FALSE)</f>
        <v>Central</v>
      </c>
      <c r="L5660">
        <f>VLOOKUP(K5660,'[2]AreaCoordinates xlsx'!$A$1:$D$65536,3,FALSE)</f>
        <v>22.279990699999999</v>
      </c>
      <c r="M5660">
        <f>VLOOKUP(K5660,'[2]AreaCoordinates xlsx'!$A$1:$D$65536,4,FALSE)</f>
        <v>114.1587983</v>
      </c>
    </row>
    <row r="5661" spans="1:13" x14ac:dyDescent="0.2">
      <c r="A5661" s="2">
        <v>41674</v>
      </c>
      <c r="B5661">
        <v>2815</v>
      </c>
      <c r="C5661" t="s">
        <v>14</v>
      </c>
      <c r="D5661" t="str">
        <f t="shared" si="577"/>
        <v>港鐵柴灣站B, Hong Kong</v>
      </c>
      <c r="E5661" t="str">
        <f>VLOOKUP(F5661,'recent unique'!A:D,4,FALSE)</f>
        <v>港鐵柴灣站B</v>
      </c>
      <c r="F5661" t="s">
        <v>1218</v>
      </c>
      <c r="G5661" t="s">
        <v>1273</v>
      </c>
      <c r="H5661" t="s">
        <v>11</v>
      </c>
      <c r="I5661" t="s">
        <v>340</v>
      </c>
      <c r="J5661" t="s">
        <v>342</v>
      </c>
      <c r="K5661" t="str">
        <f>VLOOKUP(F5661,'Unique Address'!A:D,4,FALSE)</f>
        <v>Chai Wan</v>
      </c>
      <c r="L5661">
        <f>VLOOKUP(K5661,'[2]AreaCoordinates xlsx'!$A$1:$D$65536,3,FALSE)</f>
        <v>22.264624999999999</v>
      </c>
      <c r="M5661">
        <f>VLOOKUP(K5661,'[2]AreaCoordinates xlsx'!$A$1:$D$65536,4,FALSE)</f>
        <v>114.237139</v>
      </c>
    </row>
    <row r="5662" spans="1:13" x14ac:dyDescent="0.2">
      <c r="A5662" s="2">
        <v>41674</v>
      </c>
      <c r="B5662">
        <v>2815</v>
      </c>
      <c r="C5662" t="s">
        <v>14</v>
      </c>
      <c r="D5662" t="str">
        <f t="shared" si="577"/>
        <v>港鐵筲箕灣站A3, Hong Kong</v>
      </c>
      <c r="E5662" t="str">
        <f>VLOOKUP(F5662,'recent unique'!A:D,4,FALSE)</f>
        <v>港鐵筲箕灣站A3</v>
      </c>
      <c r="F5662" t="s">
        <v>965</v>
      </c>
      <c r="G5662" t="s">
        <v>964</v>
      </c>
      <c r="H5662" t="s">
        <v>11</v>
      </c>
      <c r="I5662" t="s">
        <v>340</v>
      </c>
      <c r="J5662" t="s">
        <v>342</v>
      </c>
      <c r="K5662" t="str">
        <f>VLOOKUP(F5662,'Unique Address'!A:D,4,FALSE)</f>
        <v>Shau Kei Wan</v>
      </c>
      <c r="L5662">
        <f>VLOOKUP(K5662,'[2]AreaCoordinates xlsx'!$A$1:$D$65536,3,FALSE)</f>
        <v>22.279188999999999</v>
      </c>
      <c r="M5662">
        <f>VLOOKUP(K5662,'[2]AreaCoordinates xlsx'!$A$1:$D$65536,4,FALSE)</f>
        <v>114.228921</v>
      </c>
    </row>
    <row r="5663" spans="1:13" x14ac:dyDescent="0.2">
      <c r="A5663" s="2">
        <v>41674</v>
      </c>
      <c r="B5663">
        <v>2815</v>
      </c>
      <c r="C5663" t="s">
        <v>14</v>
      </c>
      <c r="D5663" t="str">
        <f t="shared" si="577"/>
        <v>港鐵筲箕灣站C, Hong Kong</v>
      </c>
      <c r="E5663" t="str">
        <f>VLOOKUP(F5663,'recent unique'!A:D,4,FALSE)</f>
        <v>港鐵筲箕灣站C</v>
      </c>
      <c r="F5663" t="s">
        <v>967</v>
      </c>
      <c r="G5663" t="s">
        <v>966</v>
      </c>
      <c r="H5663" t="s">
        <v>11</v>
      </c>
      <c r="I5663" t="s">
        <v>340</v>
      </c>
      <c r="J5663" t="s">
        <v>342</v>
      </c>
      <c r="K5663" t="str">
        <f>VLOOKUP(F5663,'Unique Address'!A:D,4,FALSE)</f>
        <v>Shau Kei Wan</v>
      </c>
      <c r="L5663">
        <f>VLOOKUP(K5663,'[2]AreaCoordinates xlsx'!$A$1:$D$65536,3,FALSE)</f>
        <v>22.279188999999999</v>
      </c>
      <c r="M5663">
        <f>VLOOKUP(K5663,'[2]AreaCoordinates xlsx'!$A$1:$D$65536,4,FALSE)</f>
        <v>114.228921</v>
      </c>
    </row>
    <row r="5664" spans="1:13" x14ac:dyDescent="0.2">
      <c r="A5664" s="2">
        <v>41674</v>
      </c>
      <c r="B5664">
        <v>2815</v>
      </c>
      <c r="C5664" t="s">
        <v>14</v>
      </c>
      <c r="D5664" t="str">
        <f t="shared" si="577"/>
        <v>港鐵筲箕灣站D2, Hong Kong</v>
      </c>
      <c r="E5664" t="str">
        <f>VLOOKUP(F5664,'recent unique'!A:D,4,FALSE)</f>
        <v>港鐵筲箕灣站D2</v>
      </c>
      <c r="F5664" t="s">
        <v>969</v>
      </c>
      <c r="G5664" t="s">
        <v>968</v>
      </c>
      <c r="H5664" t="s">
        <v>11</v>
      </c>
      <c r="I5664" t="s">
        <v>340</v>
      </c>
      <c r="J5664" t="s">
        <v>342</v>
      </c>
      <c r="K5664" t="str">
        <f>VLOOKUP(F5664,'Unique Address'!A:D,4,FALSE)</f>
        <v>Shau Kei Wan</v>
      </c>
      <c r="L5664">
        <f>VLOOKUP(K5664,'[2]AreaCoordinates xlsx'!$A$1:$D$65536,3,FALSE)</f>
        <v>22.279188999999999</v>
      </c>
      <c r="M5664">
        <f>VLOOKUP(K5664,'[2]AreaCoordinates xlsx'!$A$1:$D$65536,4,FALSE)</f>
        <v>114.228921</v>
      </c>
    </row>
    <row r="5665" spans="1:13" x14ac:dyDescent="0.2">
      <c r="A5665" s="2">
        <v>41674</v>
      </c>
      <c r="B5665">
        <v>8521</v>
      </c>
      <c r="C5665" t="s">
        <v>8</v>
      </c>
      <c r="D5665" t="str">
        <f t="shared" si="577"/>
        <v>牛池灣港鐵彩虹站B, Hong Kong</v>
      </c>
      <c r="E5665" t="str">
        <f>VLOOKUP(F5665,'recent unique'!A:D,4,FALSE)</f>
        <v>牛池灣港鐵彩虹站B</v>
      </c>
      <c r="F5665" t="s">
        <v>1676</v>
      </c>
      <c r="G5665" t="s">
        <v>1675</v>
      </c>
      <c r="H5665" t="s">
        <v>11</v>
      </c>
      <c r="I5665" t="s">
        <v>356</v>
      </c>
      <c r="J5665" t="s">
        <v>358</v>
      </c>
      <c r="K5665" t="str">
        <f>VLOOKUP(F5665,'Unique Address'!A:D,4,FALSE)</f>
        <v>Ngau Chi Wan</v>
      </c>
      <c r="L5665">
        <f>VLOOKUP(K5665,'[2]AreaCoordinates xlsx'!$A$1:$D$65536,3,FALSE)</f>
        <v>22.336883799999999</v>
      </c>
      <c r="M5665">
        <f>VLOOKUP(K5665,'[2]AreaCoordinates xlsx'!$A$1:$D$65536,4,FALSE)</f>
        <v>114.213787</v>
      </c>
    </row>
    <row r="5666" spans="1:13" x14ac:dyDescent="0.2">
      <c r="A5666" s="2">
        <v>41674</v>
      </c>
      <c r="B5666">
        <v>8521</v>
      </c>
      <c r="C5666" t="s">
        <v>8</v>
      </c>
      <c r="D5666" t="str">
        <f t="shared" si="577"/>
        <v>彌敦道745-747號, Hong Kong</v>
      </c>
      <c r="E5666" t="str">
        <f>VLOOKUP(F5666,'recent unique'!A:D,4,FALSE)</f>
        <v>彌敦道745-747號</v>
      </c>
      <c r="F5666" t="s">
        <v>1018</v>
      </c>
      <c r="G5666" t="s">
        <v>1017</v>
      </c>
      <c r="H5666" t="s">
        <v>11</v>
      </c>
      <c r="I5666" t="s">
        <v>356</v>
      </c>
      <c r="J5666" t="s">
        <v>358</v>
      </c>
      <c r="K5666" t="str">
        <f>VLOOKUP(F5666,'Unique Address'!A:D,4,FALSE)</f>
        <v>Prince Edward</v>
      </c>
      <c r="L5666">
        <f>VLOOKUP(K5666,'[2]AreaCoordinates xlsx'!$A$1:$D$65536,3,FALSE)</f>
        <v>22.324393499999999</v>
      </c>
      <c r="M5666">
        <f>VLOOKUP(K5666,'[2]AreaCoordinates xlsx'!$A$1:$D$65536,4,FALSE)</f>
        <v>114.16920210000001</v>
      </c>
    </row>
    <row r="5667" spans="1:13" x14ac:dyDescent="0.2">
      <c r="A5667" s="2">
        <v>41674</v>
      </c>
      <c r="B5667">
        <v>3824</v>
      </c>
      <c r="C5667" t="s">
        <v>8</v>
      </c>
      <c r="D5667" t="str">
        <f t="shared" si="577"/>
        <v>港鐵樂富站A, Hong Kong</v>
      </c>
      <c r="E5667" t="str">
        <f>VLOOKUP(F5667,'recent unique'!A:D,4,FALSE)</f>
        <v>港鐵樂富站A</v>
      </c>
      <c r="F5667" t="s">
        <v>335</v>
      </c>
      <c r="G5667" t="s">
        <v>333</v>
      </c>
      <c r="H5667" t="s">
        <v>11</v>
      </c>
      <c r="I5667" t="s">
        <v>372</v>
      </c>
      <c r="J5667" t="s">
        <v>374</v>
      </c>
      <c r="K5667" t="str">
        <f>VLOOKUP(F5667,'Unique Address'!A:D,4,FALSE)</f>
        <v>Lok Fu</v>
      </c>
      <c r="L5667">
        <f>VLOOKUP(K5667,'[2]AreaCoordinates xlsx'!$A$1:$D$65536,3,FALSE)</f>
        <v>22.337740199999999</v>
      </c>
      <c r="M5667">
        <f>VLOOKUP(K5667,'[2]AreaCoordinates xlsx'!$A$1:$D$65536,4,FALSE)</f>
        <v>114.1862935</v>
      </c>
    </row>
    <row r="5668" spans="1:13" x14ac:dyDescent="0.2">
      <c r="A5668" s="2">
        <v>41674</v>
      </c>
      <c r="B5668">
        <v>2118</v>
      </c>
      <c r="C5668" t="s">
        <v>14</v>
      </c>
      <c r="D5668" t="str">
        <f t="shared" si="577"/>
        <v>銅鑼灣寶漢大廈, Hong Kong</v>
      </c>
      <c r="E5668" t="str">
        <f>VLOOKUP(F5668,'recent unique'!A:D,4,FALSE)</f>
        <v>銅鑼灣寶漢大廈</v>
      </c>
      <c r="F5668" t="s">
        <v>384</v>
      </c>
      <c r="G5668" t="s">
        <v>383</v>
      </c>
      <c r="H5668" t="s">
        <v>11</v>
      </c>
      <c r="I5668" t="s">
        <v>368</v>
      </c>
      <c r="J5668" t="s">
        <v>370</v>
      </c>
      <c r="K5668" t="str">
        <f>VLOOKUP(F5668,'Unique Address'!A:D,4,FALSE)</f>
        <v>Causeway Bay</v>
      </c>
      <c r="L5668">
        <f>VLOOKUP(K5668,'[2]AreaCoordinates xlsx'!$A$1:$D$65536,3,FALSE)</f>
        <v>22.279729499999998</v>
      </c>
      <c r="M5668">
        <f>VLOOKUP(K5668,'[2]AreaCoordinates xlsx'!$A$1:$D$65536,4,FALSE)</f>
        <v>114.1870366</v>
      </c>
    </row>
    <row r="5669" spans="1:13" x14ac:dyDescent="0.2">
      <c r="A5669" s="2">
        <v>41674</v>
      </c>
      <c r="B5669">
        <v>2815</v>
      </c>
      <c r="C5669" t="s">
        <v>14</v>
      </c>
      <c r="D5669" t="str">
        <f t="shared" si="577"/>
        <v>港鐵鰂魚涌站A, Hong Kong</v>
      </c>
      <c r="E5669" t="str">
        <f>VLOOKUP(F5669,'recent unique'!A:D,4,FALSE)</f>
        <v>港鐵鰂魚涌站A</v>
      </c>
      <c r="F5669" t="s">
        <v>1052</v>
      </c>
      <c r="G5669" t="s">
        <v>1051</v>
      </c>
      <c r="H5669" t="s">
        <v>11</v>
      </c>
      <c r="I5669" t="s">
        <v>340</v>
      </c>
      <c r="J5669" t="s">
        <v>342</v>
      </c>
      <c r="K5669" t="str">
        <f>VLOOKUP(F5669,'Unique Address'!A:D,4,FALSE)</f>
        <v>Quarry Bay</v>
      </c>
      <c r="L5669">
        <f>VLOOKUP(K5669,'[2]AreaCoordinates xlsx'!$A$1:$D$65536,3,FALSE)</f>
        <v>22.282720600000001</v>
      </c>
      <c r="M5669">
        <f>VLOOKUP(K5669,'[2]AreaCoordinates xlsx'!$A$1:$D$65536,4,FALSE)</f>
        <v>114.2123009</v>
      </c>
    </row>
    <row r="5670" spans="1:13" x14ac:dyDescent="0.2">
      <c r="A5670" s="2">
        <v>41674</v>
      </c>
      <c r="B5670">
        <v>8521</v>
      </c>
      <c r="C5670" t="s">
        <v>14</v>
      </c>
      <c r="D5670" t="str">
        <f t="shared" si="577"/>
        <v>港鐵太古站E1, Hong Kong</v>
      </c>
      <c r="E5670" t="str">
        <f>VLOOKUP(F5670,'recent unique'!A:D,4,FALSE)</f>
        <v>港鐵太古站E1</v>
      </c>
      <c r="F5670" t="s">
        <v>691</v>
      </c>
      <c r="G5670" t="s">
        <v>690</v>
      </c>
      <c r="H5670" t="s">
        <v>11</v>
      </c>
      <c r="I5670" t="s">
        <v>356</v>
      </c>
      <c r="J5670" t="s">
        <v>358</v>
      </c>
      <c r="K5670" t="str">
        <f>VLOOKUP(F5670,'Unique Address'!A:D,4,FALSE)</f>
        <v>Taikoo Shing</v>
      </c>
      <c r="L5670">
        <f>VLOOKUP(K5670,'[2]AreaCoordinates xlsx'!$A$1:$D$65536,3,FALSE)</f>
        <v>22.2865471</v>
      </c>
      <c r="M5670">
        <f>VLOOKUP(K5670,'[2]AreaCoordinates xlsx'!$A$1:$D$65536,4,FALSE)</f>
        <v>114.21898830000001</v>
      </c>
    </row>
    <row r="5671" spans="1:13" x14ac:dyDescent="0.2">
      <c r="A5671" s="2">
        <v>41674</v>
      </c>
      <c r="B5671">
        <v>4678</v>
      </c>
      <c r="C5671" t="s">
        <v>14</v>
      </c>
      <c r="D5671" t="str">
        <f t="shared" si="577"/>
        <v>香港仔黃竹坑道125號, Hong Kong</v>
      </c>
      <c r="E5671" t="str">
        <f>VLOOKUP(F5671,'recent unique'!A:D,4,FALSE)</f>
        <v>香港仔黃竹坑道125號</v>
      </c>
      <c r="F5671" t="s">
        <v>236</v>
      </c>
      <c r="G5671" t="s">
        <v>1652</v>
      </c>
      <c r="H5671" t="s">
        <v>11</v>
      </c>
      <c r="I5671" t="s">
        <v>316</v>
      </c>
      <c r="J5671" t="s">
        <v>318</v>
      </c>
      <c r="K5671" t="str">
        <f>VLOOKUP(F5671,'Unique Address'!A:D,4,FALSE)</f>
        <v>Aberdeen</v>
      </c>
      <c r="L5671">
        <f>VLOOKUP(K5671,'[2]AreaCoordinates xlsx'!$A$1:$D$65536,3,FALSE)</f>
        <v>22.252085900000001</v>
      </c>
      <c r="M5671">
        <f>VLOOKUP(K5671,'[2]AreaCoordinates xlsx'!$A$1:$D$65536,4,FALSE)</f>
        <v>114.1587983</v>
      </c>
    </row>
    <row r="5672" spans="1:13" x14ac:dyDescent="0.2">
      <c r="A5672" s="2">
        <v>41674</v>
      </c>
      <c r="B5672">
        <v>13476</v>
      </c>
      <c r="C5672" t="s">
        <v>19</v>
      </c>
      <c r="D5672" t="str">
        <f t="shared" si="577"/>
        <v>荃灣仁濟街7至11號, Hong Kong</v>
      </c>
      <c r="E5672" t="str">
        <f>VLOOKUP(F5672,'recent unique'!A:D,4,FALSE)</f>
        <v>荃灣仁濟街7至11號</v>
      </c>
      <c r="F5672" t="s">
        <v>1653</v>
      </c>
      <c r="G5672" t="s">
        <v>323</v>
      </c>
      <c r="H5672" t="s">
        <v>11</v>
      </c>
      <c r="I5672" t="s">
        <v>15</v>
      </c>
      <c r="J5672" t="s">
        <v>17</v>
      </c>
      <c r="K5672" t="str">
        <f>VLOOKUP(F5672,'Unique Address'!A:D,4,FALSE)</f>
        <v>Tsuen Wan</v>
      </c>
      <c r="L5672">
        <f>VLOOKUP(K5672,'[2]AreaCoordinates xlsx'!$A$1:$D$65536,3,FALSE)</f>
        <v>22.3713227</v>
      </c>
      <c r="M5672">
        <f>VLOOKUP(K5672,'[2]AreaCoordinates xlsx'!$A$1:$D$65536,4,FALSE)</f>
        <v>114.11416010000001</v>
      </c>
    </row>
    <row r="5673" spans="1:13" x14ac:dyDescent="0.2">
      <c r="A5673" s="2">
        <v>41674</v>
      </c>
      <c r="B5673">
        <v>5556</v>
      </c>
      <c r="C5673" t="s">
        <v>8</v>
      </c>
      <c r="D5673" t="str">
        <f t="shared" si="577"/>
        <v>樂富杏林街10號, Hong Kong</v>
      </c>
      <c r="E5673" t="str">
        <f>VLOOKUP(F5673,'recent unique'!A:D,4,FALSE)</f>
        <v>樂富杏林街10號</v>
      </c>
      <c r="F5673" t="s">
        <v>322</v>
      </c>
      <c r="G5673" t="s">
        <v>1654</v>
      </c>
      <c r="H5673" t="s">
        <v>11</v>
      </c>
      <c r="I5673" t="s">
        <v>319</v>
      </c>
      <c r="J5673" t="s">
        <v>321</v>
      </c>
      <c r="K5673" t="str">
        <f>VLOOKUP(F5673,'Unique Address'!A:D,4,FALSE)</f>
        <v>Lok Fu</v>
      </c>
      <c r="L5673">
        <f>VLOOKUP(K5673,'[2]AreaCoordinates xlsx'!$A$1:$D$65536,3,FALSE)</f>
        <v>22.337740199999999</v>
      </c>
      <c r="M5673">
        <f>VLOOKUP(K5673,'[2]AreaCoordinates xlsx'!$A$1:$D$65536,4,FALSE)</f>
        <v>114.1862935</v>
      </c>
    </row>
    <row r="5674" spans="1:13" x14ac:dyDescent="0.2">
      <c r="A5674" s="2">
        <v>41674</v>
      </c>
      <c r="B5674">
        <v>5914</v>
      </c>
      <c r="C5674" t="s">
        <v>46</v>
      </c>
      <c r="D5674" t="str">
        <f t="shared" ref="D5674:D5678" si="578">E5674</f>
        <v>Hong Kong</v>
      </c>
      <c r="E5674" t="s">
        <v>10918</v>
      </c>
      <c r="F5674" t="str">
        <f t="shared" ref="F5674:F5678" si="579">"  "</f>
        <v xml:space="preserve">  </v>
      </c>
      <c r="G5674" t="str">
        <f t="shared" ref="G5674:G5678" si="580">C5674</f>
        <v>Territory-Wide</v>
      </c>
      <c r="H5674" t="s">
        <v>48</v>
      </c>
      <c r="I5674" t="s">
        <v>1650</v>
      </c>
      <c r="J5674" t="s">
        <v>1651</v>
      </c>
      <c r="K5674" t="s">
        <v>10918</v>
      </c>
      <c r="L5674">
        <f>VLOOKUP(K5674,'[2]AreaCoordinates xlsx'!$A$1:$D$65536,3,FALSE)</f>
        <v>22.244479999999999</v>
      </c>
      <c r="M5674">
        <f>VLOOKUP(K5674,'[2]AreaCoordinates xlsx'!$A$1:$D$65536,4,FALSE)</f>
        <v>114.1860519</v>
      </c>
    </row>
    <row r="5675" spans="1:13" x14ac:dyDescent="0.2">
      <c r="A5675" s="2">
        <v>41674</v>
      </c>
      <c r="B5675">
        <v>8997</v>
      </c>
      <c r="C5675" t="s">
        <v>46</v>
      </c>
      <c r="D5675" t="str">
        <f t="shared" si="578"/>
        <v>Hong Kong</v>
      </c>
      <c r="E5675" t="s">
        <v>10918</v>
      </c>
      <c r="F5675" t="str">
        <f t="shared" si="579"/>
        <v xml:space="preserve">  </v>
      </c>
      <c r="G5675" t="str">
        <f t="shared" si="580"/>
        <v>Territory-Wide</v>
      </c>
      <c r="H5675" t="s">
        <v>48</v>
      </c>
      <c r="I5675" t="s">
        <v>1608</v>
      </c>
      <c r="J5675" t="s">
        <v>1609</v>
      </c>
      <c r="K5675" t="s">
        <v>10918</v>
      </c>
      <c r="L5675">
        <f>VLOOKUP(K5675,'[2]AreaCoordinates xlsx'!$A$1:$D$65536,3,FALSE)</f>
        <v>22.244479999999999</v>
      </c>
      <c r="M5675">
        <f>VLOOKUP(K5675,'[2]AreaCoordinates xlsx'!$A$1:$D$65536,4,FALSE)</f>
        <v>114.1860519</v>
      </c>
    </row>
    <row r="5676" spans="1:13" x14ac:dyDescent="0.2">
      <c r="A5676" s="2">
        <v>41674</v>
      </c>
      <c r="B5676">
        <v>154</v>
      </c>
      <c r="C5676" t="s">
        <v>46</v>
      </c>
      <c r="D5676" t="str">
        <f t="shared" si="578"/>
        <v>Hong Kong</v>
      </c>
      <c r="E5676" t="s">
        <v>10918</v>
      </c>
      <c r="F5676" t="str">
        <f t="shared" si="579"/>
        <v xml:space="preserve">  </v>
      </c>
      <c r="G5676" t="str">
        <f t="shared" si="580"/>
        <v>Territory-Wide</v>
      </c>
      <c r="H5676" t="s">
        <v>48</v>
      </c>
      <c r="I5676" t="s">
        <v>1610</v>
      </c>
      <c r="J5676" t="s">
        <v>1611</v>
      </c>
      <c r="K5676" t="s">
        <v>10918</v>
      </c>
      <c r="L5676">
        <f>VLOOKUP(K5676,'[2]AreaCoordinates xlsx'!$A$1:$D$65536,3,FALSE)</f>
        <v>22.244479999999999</v>
      </c>
      <c r="M5676">
        <f>VLOOKUP(K5676,'[2]AreaCoordinates xlsx'!$A$1:$D$65536,4,FALSE)</f>
        <v>114.1860519</v>
      </c>
    </row>
    <row r="5677" spans="1:13" x14ac:dyDescent="0.2">
      <c r="A5677" s="2">
        <v>41674</v>
      </c>
      <c r="B5677">
        <v>128</v>
      </c>
      <c r="C5677" t="s">
        <v>46</v>
      </c>
      <c r="D5677" t="str">
        <f t="shared" si="578"/>
        <v>Hong Kong</v>
      </c>
      <c r="E5677" t="s">
        <v>10918</v>
      </c>
      <c r="F5677" t="str">
        <f t="shared" si="579"/>
        <v xml:space="preserve">  </v>
      </c>
      <c r="G5677" t="str">
        <f t="shared" si="580"/>
        <v>Territory-Wide</v>
      </c>
      <c r="H5677" t="s">
        <v>48</v>
      </c>
      <c r="I5677" t="s">
        <v>1541</v>
      </c>
      <c r="J5677" t="s">
        <v>1542</v>
      </c>
      <c r="K5677" t="s">
        <v>10918</v>
      </c>
      <c r="L5677">
        <f>VLOOKUP(K5677,'[2]AreaCoordinates xlsx'!$A$1:$D$65536,3,FALSE)</f>
        <v>22.244479999999999</v>
      </c>
      <c r="M5677">
        <f>VLOOKUP(K5677,'[2]AreaCoordinates xlsx'!$A$1:$D$65536,4,FALSE)</f>
        <v>114.1860519</v>
      </c>
    </row>
    <row r="5678" spans="1:13" x14ac:dyDescent="0.2">
      <c r="A5678" s="2">
        <v>41674</v>
      </c>
      <c r="B5678">
        <v>946</v>
      </c>
      <c r="C5678" t="s">
        <v>46</v>
      </c>
      <c r="D5678" t="str">
        <f t="shared" si="578"/>
        <v>Hong Kong</v>
      </c>
      <c r="E5678" t="s">
        <v>10918</v>
      </c>
      <c r="F5678" t="str">
        <f t="shared" si="579"/>
        <v xml:space="preserve">  </v>
      </c>
      <c r="G5678" t="str">
        <f t="shared" si="580"/>
        <v>Territory-Wide</v>
      </c>
      <c r="H5678" t="s">
        <v>48</v>
      </c>
      <c r="I5678" t="s">
        <v>1543</v>
      </c>
      <c r="J5678" t="s">
        <v>12</v>
      </c>
      <c r="K5678" t="s">
        <v>10918</v>
      </c>
      <c r="L5678">
        <f>VLOOKUP(K5678,'[2]AreaCoordinates xlsx'!$A$1:$D$65536,3,FALSE)</f>
        <v>22.244479999999999</v>
      </c>
      <c r="M5678">
        <f>VLOOKUP(K5678,'[2]AreaCoordinates xlsx'!$A$1:$D$65536,4,FALSE)</f>
        <v>114.1860519</v>
      </c>
    </row>
    <row r="5679" spans="1:13" x14ac:dyDescent="0.2">
      <c r="A5679" s="2">
        <v>41674</v>
      </c>
      <c r="B5679">
        <v>222</v>
      </c>
      <c r="C5679" t="s">
        <v>8</v>
      </c>
      <c r="D5679" t="str">
        <f t="shared" ref="D5679:D5682" si="581">E5679&amp;", Hong Kong"</f>
        <v>旺角新世紀廣場, Hong Kong</v>
      </c>
      <c r="E5679" t="str">
        <f>VLOOKUP(F5679,'recent unique'!A:D,4,FALSE)</f>
        <v>旺角新世紀廣場</v>
      </c>
      <c r="F5679" t="s">
        <v>1417</v>
      </c>
      <c r="G5679" t="s">
        <v>1416</v>
      </c>
      <c r="H5679" t="s">
        <v>11</v>
      </c>
      <c r="I5679" t="s">
        <v>179</v>
      </c>
      <c r="J5679" t="s">
        <v>181</v>
      </c>
      <c r="K5679" t="str">
        <f>VLOOKUP(F5679,'Unique Address'!A:D,4,FALSE)</f>
        <v>Mong Kok</v>
      </c>
      <c r="L5679">
        <f>VLOOKUP(K5679,'[2]AreaCoordinates xlsx'!$A$1:$D$65536,3,FALSE)</f>
        <v>22.318344199999999</v>
      </c>
      <c r="M5679">
        <f>VLOOKUP(K5679,'[2]AreaCoordinates xlsx'!$A$1:$D$65536,4,FALSE)</f>
        <v>114.17217460000001</v>
      </c>
    </row>
    <row r="5680" spans="1:13" x14ac:dyDescent="0.2">
      <c r="A5680" s="2">
        <v>41674</v>
      </c>
      <c r="B5680">
        <v>222</v>
      </c>
      <c r="C5680" t="s">
        <v>19</v>
      </c>
      <c r="D5680" t="str">
        <f t="shared" si="581"/>
        <v>沙田新城市廣場, Hong Kong</v>
      </c>
      <c r="E5680" t="str">
        <f>VLOOKUP(F5680,'recent unique'!A:D,4,FALSE)</f>
        <v>沙田新城市廣場</v>
      </c>
      <c r="F5680" t="s">
        <v>1419</v>
      </c>
      <c r="G5680" t="s">
        <v>1418</v>
      </c>
      <c r="H5680" t="s">
        <v>11</v>
      </c>
      <c r="I5680" t="s">
        <v>179</v>
      </c>
      <c r="J5680" t="s">
        <v>181</v>
      </c>
      <c r="K5680" t="str">
        <f>VLOOKUP(F5680,'Unique Address'!A:D,4,FALSE)</f>
        <v>Sha Tin</v>
      </c>
      <c r="L5680">
        <f>VLOOKUP(K5680,'[2]AreaCoordinates xlsx'!$A$1:$D$65536,3,FALSE)</f>
        <v>22.377130399999999</v>
      </c>
      <c r="M5680">
        <f>VLOOKUP(K5680,'[2]AreaCoordinates xlsx'!$A$1:$D$65536,4,FALSE)</f>
        <v>114.1974398</v>
      </c>
    </row>
    <row r="5681" spans="1:13" x14ac:dyDescent="0.2">
      <c r="A5681" s="2">
        <v>41674</v>
      </c>
      <c r="B5681">
        <v>222</v>
      </c>
      <c r="C5681" t="s">
        <v>19</v>
      </c>
      <c r="D5681" t="str">
        <f t="shared" si="581"/>
        <v>上水廣場, Hong Kong</v>
      </c>
      <c r="E5681" t="str">
        <f>VLOOKUP(F5681,'recent unique'!A:D,4,FALSE)</f>
        <v>上水廣場</v>
      </c>
      <c r="F5681" t="s">
        <v>1421</v>
      </c>
      <c r="G5681" t="s">
        <v>1420</v>
      </c>
      <c r="H5681" t="s">
        <v>11</v>
      </c>
      <c r="I5681" t="s">
        <v>179</v>
      </c>
      <c r="J5681" t="s">
        <v>181</v>
      </c>
      <c r="K5681" t="str">
        <f>VLOOKUP(F5681,'Unique Address'!A:D,4,FALSE)</f>
        <v>Sheung Shui</v>
      </c>
      <c r="L5681">
        <f>VLOOKUP(K5681,'[2]AreaCoordinates xlsx'!$A$1:$D$65536,3,FALSE)</f>
        <v>22.511200800000001</v>
      </c>
      <c r="M5681">
        <f>VLOOKUP(K5681,'[2]AreaCoordinates xlsx'!$A$1:$D$65536,4,FALSE)</f>
        <v>114.1260991</v>
      </c>
    </row>
    <row r="5682" spans="1:13" x14ac:dyDescent="0.2">
      <c r="A5682" s="2">
        <v>41674</v>
      </c>
      <c r="B5682">
        <v>222</v>
      </c>
      <c r="C5682" t="s">
        <v>19</v>
      </c>
      <c r="D5682" t="str">
        <f t="shared" si="581"/>
        <v>葵芳新都會廣場, Hong Kong</v>
      </c>
      <c r="E5682" t="str">
        <f>VLOOKUP(F5682,'recent unique'!A:D,4,FALSE)</f>
        <v>葵芳新都會廣場</v>
      </c>
      <c r="F5682" t="s">
        <v>1423</v>
      </c>
      <c r="G5682" t="s">
        <v>1422</v>
      </c>
      <c r="H5682" t="s">
        <v>11</v>
      </c>
      <c r="I5682" t="s">
        <v>179</v>
      </c>
      <c r="J5682" t="s">
        <v>181</v>
      </c>
      <c r="K5682" t="str">
        <f>VLOOKUP(F5682,'Unique Address'!A:D,4,FALSE)</f>
        <v>Kwai Fong</v>
      </c>
      <c r="L5682">
        <f>VLOOKUP(K5682,'[2]AreaCoordinates xlsx'!$A$1:$D$65536,3,FALSE)</f>
        <v>22.3578109</v>
      </c>
      <c r="M5682">
        <f>VLOOKUP(K5682,'[2]AreaCoordinates xlsx'!$A$1:$D$65536,4,FALSE)</f>
        <v>114.1298151</v>
      </c>
    </row>
    <row r="5683" spans="1:13" x14ac:dyDescent="0.2">
      <c r="A5683" s="2">
        <v>41674</v>
      </c>
      <c r="B5683">
        <v>10999</v>
      </c>
      <c r="C5683" t="s">
        <v>46</v>
      </c>
      <c r="D5683" t="str">
        <f>E5683</f>
        <v>Hong Kong</v>
      </c>
      <c r="E5683" t="s">
        <v>10918</v>
      </c>
      <c r="F5683" t="str">
        <f>"  "</f>
        <v xml:space="preserve">  </v>
      </c>
      <c r="G5683" t="str">
        <f>C5683</f>
        <v>Territory-Wide</v>
      </c>
      <c r="H5683" t="s">
        <v>48</v>
      </c>
      <c r="I5683" t="s">
        <v>1424</v>
      </c>
      <c r="J5683" t="s">
        <v>1425</v>
      </c>
      <c r="K5683" t="s">
        <v>10918</v>
      </c>
      <c r="L5683">
        <f>VLOOKUP(K5683,'[2]AreaCoordinates xlsx'!$A$1:$D$65536,3,FALSE)</f>
        <v>22.244479999999999</v>
      </c>
      <c r="M5683">
        <f>VLOOKUP(K5683,'[2]AreaCoordinates xlsx'!$A$1:$D$65536,4,FALSE)</f>
        <v>114.1860519</v>
      </c>
    </row>
    <row r="5684" spans="1:13" x14ac:dyDescent="0.2">
      <c r="A5684" s="2">
        <v>41674</v>
      </c>
      <c r="B5684">
        <v>213</v>
      </c>
      <c r="C5684" t="s">
        <v>14</v>
      </c>
      <c r="D5684" t="str">
        <f t="shared" ref="D5684:D5687" si="582">E5684&amp;", Hong Kong"</f>
        <v>港鐡銅鑼灣站E, Hong Kong</v>
      </c>
      <c r="E5684" t="str">
        <f>VLOOKUP(F5684,'recent unique'!A:D,4,FALSE)</f>
        <v>港鐡銅鑼灣站E</v>
      </c>
      <c r="F5684" t="s">
        <v>1439</v>
      </c>
      <c r="G5684" t="s">
        <v>1438</v>
      </c>
      <c r="H5684" t="s">
        <v>11</v>
      </c>
      <c r="I5684" t="s">
        <v>325</v>
      </c>
      <c r="J5684" t="s">
        <v>12</v>
      </c>
      <c r="K5684" t="str">
        <f>VLOOKUP(F5684,'Unique Address'!A:D,4,FALSE)</f>
        <v>Causeway Bay</v>
      </c>
      <c r="L5684">
        <f>VLOOKUP(K5684,'[2]AreaCoordinates xlsx'!$A$1:$D$65536,3,FALSE)</f>
        <v>22.279729499999998</v>
      </c>
      <c r="M5684">
        <f>VLOOKUP(K5684,'[2]AreaCoordinates xlsx'!$A$1:$D$65536,4,FALSE)</f>
        <v>114.1870366</v>
      </c>
    </row>
    <row r="5685" spans="1:13" x14ac:dyDescent="0.2">
      <c r="A5685" s="2">
        <v>41674</v>
      </c>
      <c r="B5685">
        <v>71</v>
      </c>
      <c r="C5685" t="s">
        <v>19</v>
      </c>
      <c r="D5685" t="str">
        <f t="shared" si="582"/>
        <v>荃灣廣場, Hong Kong</v>
      </c>
      <c r="E5685" t="str">
        <f>VLOOKUP(F5685,'recent unique'!A:D,4,FALSE)</f>
        <v>荃灣廣場</v>
      </c>
      <c r="F5685" t="s">
        <v>1444</v>
      </c>
      <c r="G5685" t="s">
        <v>1443</v>
      </c>
      <c r="H5685" t="s">
        <v>11</v>
      </c>
      <c r="I5685" t="s">
        <v>1227</v>
      </c>
      <c r="J5685" t="s">
        <v>1229</v>
      </c>
      <c r="K5685" t="str">
        <f>VLOOKUP(F5685,'Unique Address'!A:D,4,FALSE)</f>
        <v>Tsuen Wan</v>
      </c>
      <c r="L5685">
        <f>VLOOKUP(K5685,'[2]AreaCoordinates xlsx'!$A$1:$D$65536,3,FALSE)</f>
        <v>22.3713227</v>
      </c>
      <c r="M5685">
        <f>VLOOKUP(K5685,'[2]AreaCoordinates xlsx'!$A$1:$D$65536,4,FALSE)</f>
        <v>114.11416010000001</v>
      </c>
    </row>
    <row r="5686" spans="1:13" x14ac:dyDescent="0.2">
      <c r="A5686" s="2">
        <v>41674</v>
      </c>
      <c r="B5686">
        <v>71</v>
      </c>
      <c r="C5686" t="s">
        <v>19</v>
      </c>
      <c r="D5686" t="str">
        <f t="shared" si="582"/>
        <v>荃灣安榮街運通街, Hong Kong</v>
      </c>
      <c r="E5686" t="str">
        <f>VLOOKUP(F5686,'recent unique'!A:D,4,FALSE)</f>
        <v>荃灣安榮街運通街</v>
      </c>
      <c r="F5686" t="s">
        <v>1446</v>
      </c>
      <c r="G5686" t="s">
        <v>1445</v>
      </c>
      <c r="H5686" t="s">
        <v>11</v>
      </c>
      <c r="I5686" t="s">
        <v>1227</v>
      </c>
      <c r="J5686" t="s">
        <v>1229</v>
      </c>
      <c r="K5686" t="str">
        <f>VLOOKUP(F5686,'Unique Address'!A:D,4,FALSE)</f>
        <v>Tsuen Wan</v>
      </c>
      <c r="L5686">
        <f>VLOOKUP(K5686,'[2]AreaCoordinates xlsx'!$A$1:$D$65536,3,FALSE)</f>
        <v>22.3713227</v>
      </c>
      <c r="M5686">
        <f>VLOOKUP(K5686,'[2]AreaCoordinates xlsx'!$A$1:$D$65536,4,FALSE)</f>
        <v>114.11416010000001</v>
      </c>
    </row>
    <row r="5687" spans="1:13" x14ac:dyDescent="0.2">
      <c r="A5687" s="2">
        <v>41674</v>
      </c>
      <c r="B5687">
        <v>71</v>
      </c>
      <c r="C5687" t="s">
        <v>19</v>
      </c>
      <c r="D5687" t="str">
        <f t="shared" si="582"/>
        <v>荃灣荃新天地第一期禾笛街, Hong Kong</v>
      </c>
      <c r="E5687" t="str">
        <f>VLOOKUP(F5687,'recent unique'!A:D,4,FALSE)</f>
        <v>荃灣荃新天地第一期禾笛街</v>
      </c>
      <c r="F5687" t="s">
        <v>1448</v>
      </c>
      <c r="G5687" t="s">
        <v>1447</v>
      </c>
      <c r="H5687" t="s">
        <v>11</v>
      </c>
      <c r="I5687" t="s">
        <v>1227</v>
      </c>
      <c r="J5687" t="s">
        <v>1229</v>
      </c>
      <c r="K5687" t="str">
        <f>VLOOKUP(F5687,'Unique Address'!A:D,4,FALSE)</f>
        <v>Tsuen Wan</v>
      </c>
      <c r="L5687">
        <f>VLOOKUP(K5687,'[2]AreaCoordinates xlsx'!$A$1:$D$65536,3,FALSE)</f>
        <v>22.3713227</v>
      </c>
      <c r="M5687">
        <f>VLOOKUP(K5687,'[2]AreaCoordinates xlsx'!$A$1:$D$65536,4,FALSE)</f>
        <v>114.11416010000001</v>
      </c>
    </row>
    <row r="5688" spans="1:13" x14ac:dyDescent="0.2">
      <c r="A5688" s="2">
        <v>41674</v>
      </c>
      <c r="B5688">
        <v>231</v>
      </c>
      <c r="C5688" t="s">
        <v>46</v>
      </c>
      <c r="D5688" t="str">
        <f t="shared" ref="D5688:D5689" si="583">E5688</f>
        <v>Hong Kong</v>
      </c>
      <c r="E5688" t="s">
        <v>10918</v>
      </c>
      <c r="F5688" t="str">
        <f t="shared" ref="F5688:F5689" si="584">"  "</f>
        <v xml:space="preserve">  </v>
      </c>
      <c r="G5688" t="str">
        <f t="shared" ref="G5688:G5689" si="585">C5688</f>
        <v>Territory-Wide</v>
      </c>
      <c r="H5688" t="s">
        <v>48</v>
      </c>
      <c r="I5688" t="s">
        <v>65</v>
      </c>
      <c r="J5688" t="s">
        <v>67</v>
      </c>
      <c r="K5688" t="s">
        <v>10918</v>
      </c>
      <c r="L5688">
        <f>VLOOKUP(K5688,'[2]AreaCoordinates xlsx'!$A$1:$D$65536,3,FALSE)</f>
        <v>22.244479999999999</v>
      </c>
      <c r="M5688">
        <f>VLOOKUP(K5688,'[2]AreaCoordinates xlsx'!$A$1:$D$65536,4,FALSE)</f>
        <v>114.1860519</v>
      </c>
    </row>
    <row r="5689" spans="1:13" x14ac:dyDescent="0.2">
      <c r="A5689" s="2">
        <v>41674</v>
      </c>
      <c r="B5689">
        <v>6140</v>
      </c>
      <c r="C5689" t="s">
        <v>46</v>
      </c>
      <c r="D5689" t="str">
        <f t="shared" si="583"/>
        <v>Hong Kong</v>
      </c>
      <c r="E5689" t="s">
        <v>10918</v>
      </c>
      <c r="F5689" t="str">
        <f t="shared" si="584"/>
        <v xml:space="preserve">  </v>
      </c>
      <c r="G5689" t="str">
        <f t="shared" si="585"/>
        <v>Territory-Wide</v>
      </c>
      <c r="H5689" t="s">
        <v>48</v>
      </c>
      <c r="I5689" t="s">
        <v>1314</v>
      </c>
      <c r="J5689" t="s">
        <v>1315</v>
      </c>
      <c r="K5689" t="s">
        <v>10918</v>
      </c>
      <c r="L5689">
        <f>VLOOKUP(K5689,'[2]AreaCoordinates xlsx'!$A$1:$D$65536,3,FALSE)</f>
        <v>22.244479999999999</v>
      </c>
      <c r="M5689">
        <f>VLOOKUP(K5689,'[2]AreaCoordinates xlsx'!$A$1:$D$65536,4,FALSE)</f>
        <v>114.1860519</v>
      </c>
    </row>
    <row r="5690" spans="1:13" x14ac:dyDescent="0.2">
      <c r="A5690" s="2">
        <v>41674</v>
      </c>
      <c r="B5690">
        <v>71</v>
      </c>
      <c r="C5690" t="s">
        <v>8</v>
      </c>
      <c r="D5690" t="str">
        <f t="shared" ref="D5690:D5694" si="586">E5690&amp;", Hong Kong"</f>
        <v>佐敦彌敦道西貢街, Hong Kong</v>
      </c>
      <c r="E5690" t="str">
        <f>VLOOKUP(F5690,'recent unique'!A:D,4,FALSE)</f>
        <v>佐敦彌敦道西貢街</v>
      </c>
      <c r="F5690" t="s">
        <v>564</v>
      </c>
      <c r="G5690" t="s">
        <v>1228</v>
      </c>
      <c r="H5690" t="s">
        <v>11</v>
      </c>
      <c r="I5690" t="s">
        <v>1227</v>
      </c>
      <c r="J5690" t="s">
        <v>1229</v>
      </c>
      <c r="K5690" t="str">
        <f>VLOOKUP(F5690,'Unique Address'!A:D,4,FALSE)</f>
        <v>Jordan</v>
      </c>
      <c r="L5690">
        <f>VLOOKUP(K5690,'[2]AreaCoordinates xlsx'!$A$1:$D$65536,3,FALSE)</f>
        <v>22.304861200000001</v>
      </c>
      <c r="M5690">
        <f>VLOOKUP(K5690,'[2]AreaCoordinates xlsx'!$A$1:$D$65536,4,FALSE)</f>
        <v>114.16920210000001</v>
      </c>
    </row>
    <row r="5691" spans="1:13" x14ac:dyDescent="0.2">
      <c r="A5691" s="2">
        <v>41674</v>
      </c>
      <c r="B5691">
        <v>71</v>
      </c>
      <c r="C5691" t="s">
        <v>14</v>
      </c>
      <c r="D5691" t="str">
        <f t="shared" si="586"/>
        <v>北角新光戲院門口, Hong Kong</v>
      </c>
      <c r="E5691" t="str">
        <f>VLOOKUP(F5691,'recent unique'!A:D,4,FALSE)</f>
        <v>北角新光戲院門口</v>
      </c>
      <c r="F5691" t="s">
        <v>1231</v>
      </c>
      <c r="G5691" t="s">
        <v>1230</v>
      </c>
      <c r="H5691" t="s">
        <v>11</v>
      </c>
      <c r="I5691" t="s">
        <v>1227</v>
      </c>
      <c r="J5691" t="s">
        <v>1229</v>
      </c>
      <c r="K5691" t="str">
        <f>VLOOKUP(F5691,'Unique Address'!A:D,4,FALSE)</f>
        <v>North Point</v>
      </c>
      <c r="L5691">
        <f>VLOOKUP(K5691,'[2]AreaCoordinates xlsx'!$A$1:$D$65536,3,FALSE)</f>
        <v>22.284595899999999</v>
      </c>
      <c r="M5691">
        <f>VLOOKUP(K5691,'[2]AreaCoordinates xlsx'!$A$1:$D$65536,4,FALSE)</f>
        <v>114.200412</v>
      </c>
    </row>
    <row r="5692" spans="1:13" x14ac:dyDescent="0.2">
      <c r="A5692" s="2">
        <v>41674</v>
      </c>
      <c r="B5692">
        <v>71</v>
      </c>
      <c r="C5692" t="s">
        <v>14</v>
      </c>
      <c r="D5692" t="str">
        <f t="shared" si="586"/>
        <v>港鐵北角站B3, Hong Kong</v>
      </c>
      <c r="E5692" t="str">
        <f>VLOOKUP(F5692,'recent unique'!A:D,4,FALSE)</f>
        <v>港鐵北角站B3</v>
      </c>
      <c r="F5692" t="s">
        <v>609</v>
      </c>
      <c r="G5692" t="s">
        <v>608</v>
      </c>
      <c r="H5692" t="s">
        <v>11</v>
      </c>
      <c r="I5692" t="s">
        <v>1227</v>
      </c>
      <c r="J5692" t="s">
        <v>1229</v>
      </c>
      <c r="K5692" t="str">
        <f>VLOOKUP(F5692,'Unique Address'!A:D,4,FALSE)</f>
        <v>North Point</v>
      </c>
      <c r="L5692">
        <f>VLOOKUP(K5692,'[2]AreaCoordinates xlsx'!$A$1:$D$65536,3,FALSE)</f>
        <v>22.284595899999999</v>
      </c>
      <c r="M5692">
        <f>VLOOKUP(K5692,'[2]AreaCoordinates xlsx'!$A$1:$D$65536,4,FALSE)</f>
        <v>114.200412</v>
      </c>
    </row>
    <row r="5693" spans="1:13" x14ac:dyDescent="0.2">
      <c r="A5693" s="2">
        <v>41674</v>
      </c>
      <c r="B5693">
        <v>71</v>
      </c>
      <c r="C5693" t="s">
        <v>8</v>
      </c>
      <c r="D5693" t="str">
        <f t="shared" si="586"/>
        <v>黃大仙官立小學, Hong Kong</v>
      </c>
      <c r="E5693" t="str">
        <f>VLOOKUP(F5693,'recent unique'!A:D,4,FALSE)</f>
        <v>黃大仙官立小學</v>
      </c>
      <c r="F5693" t="s">
        <v>1235</v>
      </c>
      <c r="G5693" t="s">
        <v>1234</v>
      </c>
      <c r="H5693" t="s">
        <v>11</v>
      </c>
      <c r="I5693" t="s">
        <v>1227</v>
      </c>
      <c r="J5693" t="s">
        <v>1229</v>
      </c>
      <c r="K5693" t="str">
        <f>VLOOKUP(F5693,'Unique Address'!A:D,4,FALSE)</f>
        <v>Wong Tai Sin</v>
      </c>
      <c r="L5693">
        <f>VLOOKUP(K5693,'[2]AreaCoordinates xlsx'!$A$1:$D$65536,3,FALSE)</f>
        <v>22.342961500000001</v>
      </c>
      <c r="M5693">
        <f>VLOOKUP(K5693,'[2]AreaCoordinates xlsx'!$A$1:$D$65536,4,FALSE)</f>
        <v>114.1929813</v>
      </c>
    </row>
    <row r="5694" spans="1:13" x14ac:dyDescent="0.2">
      <c r="A5694" s="2">
        <v>41674</v>
      </c>
      <c r="B5694">
        <v>71</v>
      </c>
      <c r="C5694" t="s">
        <v>8</v>
      </c>
      <c r="D5694" t="str">
        <f t="shared" si="586"/>
        <v>港鐵佐敦站D, Hong Kong</v>
      </c>
      <c r="E5694" t="str">
        <f>VLOOKUP(F5694,'recent unique'!A:D,4,FALSE)</f>
        <v>港鐵佐敦站D</v>
      </c>
      <c r="F5694" t="s">
        <v>1239</v>
      </c>
      <c r="G5694" t="s">
        <v>1238</v>
      </c>
      <c r="H5694" t="s">
        <v>11</v>
      </c>
      <c r="I5694" t="s">
        <v>1227</v>
      </c>
      <c r="J5694" t="s">
        <v>1229</v>
      </c>
      <c r="K5694" t="str">
        <f>VLOOKUP(F5694,'Unique Address'!A:D,4,FALSE)</f>
        <v>Jordan</v>
      </c>
      <c r="L5694">
        <f>VLOOKUP(K5694,'[2]AreaCoordinates xlsx'!$A$1:$D$65536,3,FALSE)</f>
        <v>22.304861200000001</v>
      </c>
      <c r="M5694">
        <f>VLOOKUP(K5694,'[2]AreaCoordinates xlsx'!$A$1:$D$65536,4,FALSE)</f>
        <v>114.16920210000001</v>
      </c>
    </row>
    <row r="5695" spans="1:13" x14ac:dyDescent="0.2">
      <c r="A5695" s="2">
        <v>41674</v>
      </c>
      <c r="B5695">
        <v>26</v>
      </c>
      <c r="C5695" t="s">
        <v>46</v>
      </c>
      <c r="D5695" t="str">
        <f>E5695</f>
        <v>Hong Kong</v>
      </c>
      <c r="E5695" t="s">
        <v>10918</v>
      </c>
      <c r="F5695" t="str">
        <f>"  "</f>
        <v xml:space="preserve">  </v>
      </c>
      <c r="G5695" t="str">
        <f>C5695</f>
        <v>Territory-Wide</v>
      </c>
      <c r="H5695" t="s">
        <v>48</v>
      </c>
      <c r="I5695" t="s">
        <v>954</v>
      </c>
      <c r="J5695" t="s">
        <v>955</v>
      </c>
      <c r="K5695" t="s">
        <v>10918</v>
      </c>
      <c r="L5695">
        <f>VLOOKUP(K5695,'[2]AreaCoordinates xlsx'!$A$1:$D$65536,3,FALSE)</f>
        <v>22.244479999999999</v>
      </c>
      <c r="M5695">
        <f>VLOOKUP(K5695,'[2]AreaCoordinates xlsx'!$A$1:$D$65536,4,FALSE)</f>
        <v>114.1860519</v>
      </c>
    </row>
    <row r="5696" spans="1:13" x14ac:dyDescent="0.2">
      <c r="A5696" s="2">
        <v>41674</v>
      </c>
      <c r="B5696">
        <v>213</v>
      </c>
      <c r="C5696" t="s">
        <v>14</v>
      </c>
      <c r="D5696" t="str">
        <f>E5696&amp;", Hong Kong"</f>
        <v>中環畢打街會德豐大廈, Hong Kong</v>
      </c>
      <c r="E5696" t="str">
        <f>VLOOKUP(F5696,'recent unique'!A:D,4,FALSE)</f>
        <v>中環畢打街會德豐大廈</v>
      </c>
      <c r="F5696" t="s">
        <v>908</v>
      </c>
      <c r="G5696" t="s">
        <v>907</v>
      </c>
      <c r="H5696" t="s">
        <v>11</v>
      </c>
      <c r="I5696" t="s">
        <v>325</v>
      </c>
      <c r="J5696" t="s">
        <v>12</v>
      </c>
      <c r="K5696" t="str">
        <f>VLOOKUP(F5696,'Unique Address'!A:D,4,FALSE)</f>
        <v>Central</v>
      </c>
      <c r="L5696">
        <f>VLOOKUP(K5696,'[2]AreaCoordinates xlsx'!$A$1:$D$65536,3,FALSE)</f>
        <v>22.279990699999999</v>
      </c>
      <c r="M5696">
        <f>VLOOKUP(K5696,'[2]AreaCoordinates xlsx'!$A$1:$D$65536,4,FALSE)</f>
        <v>114.1587983</v>
      </c>
    </row>
    <row r="5697" spans="1:13" x14ac:dyDescent="0.2">
      <c r="A5697" s="2">
        <v>41674</v>
      </c>
      <c r="B5697">
        <v>189</v>
      </c>
      <c r="C5697" t="s">
        <v>46</v>
      </c>
      <c r="D5697" t="str">
        <f>E5697</f>
        <v>Hong Kong</v>
      </c>
      <c r="E5697" t="s">
        <v>10918</v>
      </c>
      <c r="F5697" t="str">
        <f>"  "</f>
        <v xml:space="preserve">  </v>
      </c>
      <c r="G5697" t="str">
        <f>C5697</f>
        <v>Territory-Wide</v>
      </c>
      <c r="H5697" t="s">
        <v>48</v>
      </c>
      <c r="I5697" t="s">
        <v>909</v>
      </c>
      <c r="J5697" t="s">
        <v>12</v>
      </c>
      <c r="K5697" t="s">
        <v>10918</v>
      </c>
      <c r="L5697">
        <f>VLOOKUP(K5697,'[2]AreaCoordinates xlsx'!$A$1:$D$65536,3,FALSE)</f>
        <v>22.244479999999999</v>
      </c>
      <c r="M5697">
        <f>VLOOKUP(K5697,'[2]AreaCoordinates xlsx'!$A$1:$D$65536,4,FALSE)</f>
        <v>114.1860519</v>
      </c>
    </row>
    <row r="5698" spans="1:13" x14ac:dyDescent="0.2">
      <c r="A5698" s="2">
        <v>41674</v>
      </c>
      <c r="B5698">
        <v>7479</v>
      </c>
      <c r="C5698" t="s">
        <v>19</v>
      </c>
      <c r="D5698" t="str">
        <f t="shared" ref="D5698:D5717" si="587">E5698&amp;", Hong Kong"</f>
        <v>大埔綜合大樓, Hong Kong</v>
      </c>
      <c r="E5698" t="str">
        <f>VLOOKUP(F5698,'recent unique'!A:D,4,FALSE)</f>
        <v>大埔綜合大樓</v>
      </c>
      <c r="F5698" t="s">
        <v>841</v>
      </c>
      <c r="G5698" t="s">
        <v>922</v>
      </c>
      <c r="H5698" t="s">
        <v>11</v>
      </c>
      <c r="I5698" t="s">
        <v>551</v>
      </c>
      <c r="J5698" t="s">
        <v>553</v>
      </c>
      <c r="K5698" t="str">
        <f>VLOOKUP(F5698,'Unique Address'!A:D,4,FALSE)</f>
        <v>Tai Po</v>
      </c>
      <c r="L5698">
        <f>VLOOKUP(K5698,'[2]AreaCoordinates xlsx'!$A$1:$D$65536,3,FALSE)</f>
        <v>22.440896800000001</v>
      </c>
      <c r="M5698">
        <f>VLOOKUP(K5698,'[2]AreaCoordinates xlsx'!$A$1:$D$65536,4,FALSE)</f>
        <v>114.16474340000001</v>
      </c>
    </row>
    <row r="5699" spans="1:13" x14ac:dyDescent="0.2">
      <c r="A5699" s="2">
        <v>41674</v>
      </c>
      <c r="B5699">
        <v>7479</v>
      </c>
      <c r="C5699" t="s">
        <v>14</v>
      </c>
      <c r="D5699" t="str">
        <f t="shared" si="587"/>
        <v>港鐵天后站A1, Hong Kong</v>
      </c>
      <c r="E5699" t="str">
        <f>VLOOKUP(F5699,'recent unique'!A:D,4,FALSE)</f>
        <v>港鐵天后站A1</v>
      </c>
      <c r="F5699" t="s">
        <v>399</v>
      </c>
      <c r="G5699" t="s">
        <v>398</v>
      </c>
      <c r="H5699" t="s">
        <v>11</v>
      </c>
      <c r="I5699" t="s">
        <v>551</v>
      </c>
      <c r="J5699" t="s">
        <v>553</v>
      </c>
      <c r="K5699" t="str">
        <f>VLOOKUP(F5699,'Unique Address'!A:D,4,FALSE)</f>
        <v>Tin Hau</v>
      </c>
      <c r="L5699">
        <f>VLOOKUP(K5699,'[2]AreaCoordinates xlsx'!$A$1:$D$65536,3,FALSE)</f>
        <v>22.282174000000001</v>
      </c>
      <c r="M5699">
        <f>VLOOKUP(K5699,'[2]AreaCoordinates xlsx'!$A$1:$D$65536,4,FALSE)</f>
        <v>114.191802</v>
      </c>
    </row>
    <row r="5700" spans="1:13" x14ac:dyDescent="0.2">
      <c r="A5700" s="2">
        <v>41674</v>
      </c>
      <c r="B5700">
        <v>13</v>
      </c>
      <c r="C5700" t="s">
        <v>8</v>
      </c>
      <c r="D5700" t="str">
        <f t="shared" si="587"/>
        <v>九龍圓方1樓火區, Hong Kong</v>
      </c>
      <c r="E5700" t="str">
        <f>VLOOKUP(F5700,'recent unique'!A:D,4,FALSE)</f>
        <v>九龍圓方1樓火區</v>
      </c>
      <c r="F5700" t="s">
        <v>148</v>
      </c>
      <c r="G5700" t="s">
        <v>146</v>
      </c>
      <c r="H5700" t="s">
        <v>11</v>
      </c>
      <c r="I5700" t="s">
        <v>145</v>
      </c>
      <c r="J5700" t="s">
        <v>147</v>
      </c>
      <c r="K5700" t="str">
        <f>VLOOKUP(F5700,'Unique Address'!A:D,4,FALSE)</f>
        <v>Jordan</v>
      </c>
      <c r="L5700">
        <f>VLOOKUP(K5700,'[2]AreaCoordinates xlsx'!$A$1:$D$65536,3,FALSE)</f>
        <v>22.304861200000001</v>
      </c>
      <c r="M5700">
        <f>VLOOKUP(K5700,'[2]AreaCoordinates xlsx'!$A$1:$D$65536,4,FALSE)</f>
        <v>114.16920210000001</v>
      </c>
    </row>
    <row r="5701" spans="1:13" x14ac:dyDescent="0.2">
      <c r="A5701" s="2">
        <v>41674</v>
      </c>
      <c r="B5701">
        <v>13</v>
      </c>
      <c r="C5701" t="s">
        <v>8</v>
      </c>
      <c r="D5701" t="str">
        <f t="shared" si="587"/>
        <v>九龍圓方1樓水區, Hong Kong</v>
      </c>
      <c r="E5701" t="str">
        <f>VLOOKUP(F5701,'recent unique'!A:D,4,FALSE)</f>
        <v>九龍圓方1樓水區</v>
      </c>
      <c r="F5701" t="s">
        <v>150</v>
      </c>
      <c r="G5701" t="s">
        <v>149</v>
      </c>
      <c r="H5701" t="s">
        <v>11</v>
      </c>
      <c r="I5701" t="s">
        <v>145</v>
      </c>
      <c r="J5701" t="s">
        <v>147</v>
      </c>
      <c r="K5701" t="str">
        <f>VLOOKUP(F5701,'Unique Address'!A:D,4,FALSE)</f>
        <v>Jordan</v>
      </c>
      <c r="L5701">
        <f>VLOOKUP(K5701,'[2]AreaCoordinates xlsx'!$A$1:$D$65536,3,FALSE)</f>
        <v>22.304861200000001</v>
      </c>
      <c r="M5701">
        <f>VLOOKUP(K5701,'[2]AreaCoordinates xlsx'!$A$1:$D$65536,4,FALSE)</f>
        <v>114.16920210000001</v>
      </c>
    </row>
    <row r="5702" spans="1:13" x14ac:dyDescent="0.2">
      <c r="A5702" s="2">
        <v>41674</v>
      </c>
      <c r="B5702">
        <v>13</v>
      </c>
      <c r="C5702" t="s">
        <v>8</v>
      </c>
      <c r="D5702" t="str">
        <f t="shared" si="587"/>
        <v>九龍圓方1樓火區, Hong Kong</v>
      </c>
      <c r="E5702" t="str">
        <f>VLOOKUP(F5702,'recent unique'!A:D,4,FALSE)</f>
        <v>九龍圓方1樓火區</v>
      </c>
      <c r="F5702" t="s">
        <v>543</v>
      </c>
      <c r="G5702" t="s">
        <v>542</v>
      </c>
      <c r="H5702" t="s">
        <v>11</v>
      </c>
      <c r="I5702" t="s">
        <v>145</v>
      </c>
      <c r="J5702" t="s">
        <v>147</v>
      </c>
      <c r="K5702" t="str">
        <f>VLOOKUP(F5702,'Unique Address'!A:D,4,FALSE)</f>
        <v>Jordan</v>
      </c>
      <c r="L5702">
        <f>VLOOKUP(K5702,'[2]AreaCoordinates xlsx'!$A$1:$D$65536,3,FALSE)</f>
        <v>22.304861200000001</v>
      </c>
      <c r="M5702">
        <f>VLOOKUP(K5702,'[2]AreaCoordinates xlsx'!$A$1:$D$65536,4,FALSE)</f>
        <v>114.16920210000001</v>
      </c>
    </row>
    <row r="5703" spans="1:13" x14ac:dyDescent="0.2">
      <c r="A5703" s="2">
        <v>41674</v>
      </c>
      <c r="B5703">
        <v>13</v>
      </c>
      <c r="C5703" t="s">
        <v>8</v>
      </c>
      <c r="D5703" t="str">
        <f t="shared" si="587"/>
        <v>九龍圓方2樓金區, Hong Kong</v>
      </c>
      <c r="E5703" t="str">
        <f>VLOOKUP(F5703,'recent unique'!A:D,4,FALSE)</f>
        <v>九龍圓方2樓金區</v>
      </c>
      <c r="F5703" t="s">
        <v>545</v>
      </c>
      <c r="G5703" t="s">
        <v>544</v>
      </c>
      <c r="H5703" t="s">
        <v>11</v>
      </c>
      <c r="I5703" t="s">
        <v>145</v>
      </c>
      <c r="J5703" t="s">
        <v>147</v>
      </c>
      <c r="K5703" t="str">
        <f>VLOOKUP(F5703,'Unique Address'!A:D,4,FALSE)</f>
        <v>Jordan</v>
      </c>
      <c r="L5703">
        <f>VLOOKUP(K5703,'[2]AreaCoordinates xlsx'!$A$1:$D$65536,3,FALSE)</f>
        <v>22.304861200000001</v>
      </c>
      <c r="M5703">
        <f>VLOOKUP(K5703,'[2]AreaCoordinates xlsx'!$A$1:$D$65536,4,FALSE)</f>
        <v>114.16920210000001</v>
      </c>
    </row>
    <row r="5704" spans="1:13" x14ac:dyDescent="0.2">
      <c r="A5704" s="2">
        <v>41674</v>
      </c>
      <c r="B5704">
        <v>213</v>
      </c>
      <c r="C5704" t="s">
        <v>8</v>
      </c>
      <c r="D5704" t="str">
        <f t="shared" si="587"/>
        <v>尖沙咀天星碼頭, Hong Kong</v>
      </c>
      <c r="E5704" t="str">
        <f>VLOOKUP(F5704,'recent unique'!A:D,4,FALSE)</f>
        <v>尖沙咀天星碼頭</v>
      </c>
      <c r="F5704" t="s">
        <v>548</v>
      </c>
      <c r="G5704" t="s">
        <v>547</v>
      </c>
      <c r="H5704" t="s">
        <v>11</v>
      </c>
      <c r="I5704" t="s">
        <v>325</v>
      </c>
      <c r="J5704" t="s">
        <v>12</v>
      </c>
      <c r="K5704" t="str">
        <f>VLOOKUP(F5704,'Unique Address'!A:D,4,FALSE)</f>
        <v>Tsim Sha Tsui</v>
      </c>
      <c r="L5704">
        <f>VLOOKUP(K5704,'[2]AreaCoordinates xlsx'!$A$1:$D$65536,3,FALSE)</f>
        <v>22.298812300000002</v>
      </c>
      <c r="M5704">
        <f>VLOOKUP(K5704,'[2]AreaCoordinates xlsx'!$A$1:$D$65536,4,FALSE)</f>
        <v>114.17217460000001</v>
      </c>
    </row>
    <row r="5705" spans="1:13" x14ac:dyDescent="0.2">
      <c r="A5705" s="2">
        <v>41674</v>
      </c>
      <c r="B5705">
        <v>213</v>
      </c>
      <c r="C5705" t="s">
        <v>8</v>
      </c>
      <c r="D5705" t="str">
        <f t="shared" si="587"/>
        <v>港鐵油麻地站C, Hong Kong</v>
      </c>
      <c r="E5705" t="str">
        <f>VLOOKUP(F5705,'recent unique'!A:D,4,FALSE)</f>
        <v>港鐵油麻地站C</v>
      </c>
      <c r="F5705" t="s">
        <v>329</v>
      </c>
      <c r="G5705" t="s">
        <v>328</v>
      </c>
      <c r="H5705" t="s">
        <v>11</v>
      </c>
      <c r="I5705" t="s">
        <v>325</v>
      </c>
      <c r="J5705" t="s">
        <v>12</v>
      </c>
      <c r="K5705" t="str">
        <f>VLOOKUP(F5705,'Unique Address'!A:D,4,FALSE)</f>
        <v>Yau Ma Tei</v>
      </c>
      <c r="L5705">
        <f>VLOOKUP(K5705,'[2]AreaCoordinates xlsx'!$A$1:$D$65536,3,FALSE)</f>
        <v>22.312828</v>
      </c>
      <c r="M5705">
        <f>VLOOKUP(K5705,'[2]AreaCoordinates xlsx'!$A$1:$D$65536,4,FALSE)</f>
        <v>114.170682</v>
      </c>
    </row>
    <row r="5706" spans="1:13" x14ac:dyDescent="0.2">
      <c r="A5706" s="2">
        <v>41674</v>
      </c>
      <c r="B5706">
        <v>10276</v>
      </c>
      <c r="C5706" t="s">
        <v>8</v>
      </c>
      <c r="D5706" t="str">
        <f t="shared" si="587"/>
        <v>九龍佐敦加士居道30號, Hong Kong</v>
      </c>
      <c r="E5706" t="str">
        <f>VLOOKUP(F5706,'recent unique'!A:D,4,FALSE)</f>
        <v>九龍佐敦加士居道30號</v>
      </c>
      <c r="F5706" t="s">
        <v>13</v>
      </c>
      <c r="G5706" t="s">
        <v>10</v>
      </c>
      <c r="H5706" t="s">
        <v>11</v>
      </c>
      <c r="I5706" t="s">
        <v>9</v>
      </c>
      <c r="J5706" t="s">
        <v>12</v>
      </c>
      <c r="K5706" t="str">
        <f>VLOOKUP(F5706,'Unique Address'!A:D,4,FALSE)</f>
        <v>Jordan</v>
      </c>
      <c r="L5706">
        <f>VLOOKUP(K5706,'[2]AreaCoordinates xlsx'!$A$1:$D$65536,3,FALSE)</f>
        <v>22.304861200000001</v>
      </c>
      <c r="M5706">
        <f>VLOOKUP(K5706,'[2]AreaCoordinates xlsx'!$A$1:$D$65536,4,FALSE)</f>
        <v>114.16920210000001</v>
      </c>
    </row>
    <row r="5707" spans="1:13" x14ac:dyDescent="0.2">
      <c r="A5707" s="2">
        <v>41674</v>
      </c>
      <c r="B5707">
        <v>13476</v>
      </c>
      <c r="C5707" t="s">
        <v>14</v>
      </c>
      <c r="D5707" t="str">
        <f t="shared" si="587"/>
        <v>銅鑼灣世貿中心2樓顧客服務中心, Hong Kong</v>
      </c>
      <c r="E5707" t="str">
        <f>VLOOKUP(F5707,'recent unique'!A:D,4,FALSE)</f>
        <v>銅鑼灣世貿中心2樓顧客服務中心</v>
      </c>
      <c r="F5707" t="s">
        <v>18</v>
      </c>
      <c r="G5707" t="s">
        <v>16</v>
      </c>
      <c r="H5707" t="s">
        <v>11</v>
      </c>
      <c r="I5707" t="s">
        <v>15</v>
      </c>
      <c r="J5707" t="s">
        <v>17</v>
      </c>
      <c r="K5707" t="str">
        <f>VLOOKUP(F5707,'Unique Address'!A:D,4,FALSE)</f>
        <v>Causeway Bay</v>
      </c>
      <c r="L5707">
        <f>VLOOKUP(K5707,'[2]AreaCoordinates xlsx'!$A$1:$D$65536,3,FALSE)</f>
        <v>22.279729499999998</v>
      </c>
      <c r="M5707">
        <f>VLOOKUP(K5707,'[2]AreaCoordinates xlsx'!$A$1:$D$65536,4,FALSE)</f>
        <v>114.1870366</v>
      </c>
    </row>
    <row r="5708" spans="1:13" x14ac:dyDescent="0.2">
      <c r="A5708" s="2">
        <v>41674</v>
      </c>
      <c r="B5708">
        <v>13476</v>
      </c>
      <c r="C5708" t="s">
        <v>19</v>
      </c>
      <c r="D5708" t="str">
        <f t="shared" si="587"/>
        <v>將軍澳東港城1樓顧客服務中心, Hong Kong</v>
      </c>
      <c r="E5708" t="str">
        <f>VLOOKUP(F5708,'recent unique'!A:D,4,FALSE)</f>
        <v>將軍澳東港城1樓顧客服務中心</v>
      </c>
      <c r="F5708" t="s">
        <v>21</v>
      </c>
      <c r="G5708" t="s">
        <v>20</v>
      </c>
      <c r="H5708" t="s">
        <v>11</v>
      </c>
      <c r="I5708" t="s">
        <v>15</v>
      </c>
      <c r="J5708" t="s">
        <v>17</v>
      </c>
      <c r="K5708" t="str">
        <f>VLOOKUP(F5708,'Unique Address'!A:D,4,FALSE)</f>
        <v>Tseung Kwan O</v>
      </c>
      <c r="L5708">
        <f>VLOOKUP(K5708,'[2]AreaCoordinates xlsx'!$A$1:$D$65536,3,FALSE)</f>
        <v>22.311936899999999</v>
      </c>
      <c r="M5708">
        <f>VLOOKUP(K5708,'[2]AreaCoordinates xlsx'!$A$1:$D$65536,4,FALSE)</f>
        <v>114.2568814</v>
      </c>
    </row>
    <row r="5709" spans="1:13" x14ac:dyDescent="0.2">
      <c r="A5709" s="2">
        <v>41674</v>
      </c>
      <c r="B5709">
        <v>13476</v>
      </c>
      <c r="C5709" t="s">
        <v>19</v>
      </c>
      <c r="D5709" t="str">
        <f t="shared" si="587"/>
        <v>荃灣荃灣廣場, Hong Kong</v>
      </c>
      <c r="E5709" t="str">
        <f>VLOOKUP(F5709,'recent unique'!A:D,4,FALSE)</f>
        <v>荃灣荃灣廣場</v>
      </c>
      <c r="F5709" t="s">
        <v>23</v>
      </c>
      <c r="G5709" t="s">
        <v>22</v>
      </c>
      <c r="H5709" t="s">
        <v>11</v>
      </c>
      <c r="I5709" t="s">
        <v>15</v>
      </c>
      <c r="J5709" t="s">
        <v>17</v>
      </c>
      <c r="K5709" t="str">
        <f>VLOOKUP(F5709,'Unique Address'!A:D,4,FALSE)</f>
        <v>Tsuen Wan</v>
      </c>
      <c r="L5709">
        <f>VLOOKUP(K5709,'[2]AreaCoordinates xlsx'!$A$1:$D$65536,3,FALSE)</f>
        <v>22.3713227</v>
      </c>
      <c r="M5709">
        <f>VLOOKUP(K5709,'[2]AreaCoordinates xlsx'!$A$1:$D$65536,4,FALSE)</f>
        <v>114.11416010000001</v>
      </c>
    </row>
    <row r="5710" spans="1:13" x14ac:dyDescent="0.2">
      <c r="A5710" s="2">
        <v>41674</v>
      </c>
      <c r="B5710">
        <v>13476</v>
      </c>
      <c r="C5710" t="s">
        <v>19</v>
      </c>
      <c r="D5710" t="str">
        <f t="shared" si="587"/>
        <v>沙田新城市廣場, Hong Kong</v>
      </c>
      <c r="E5710" t="str">
        <f>VLOOKUP(F5710,'recent unique'!A:D,4,FALSE)</f>
        <v>沙田新城市廣場</v>
      </c>
      <c r="F5710" t="s">
        <v>25</v>
      </c>
      <c r="G5710" t="s">
        <v>24</v>
      </c>
      <c r="H5710" t="s">
        <v>11</v>
      </c>
      <c r="I5710" t="s">
        <v>15</v>
      </c>
      <c r="J5710" t="s">
        <v>17</v>
      </c>
      <c r="K5710" t="str">
        <f>VLOOKUP(F5710,'Unique Address'!A:D,4,FALSE)</f>
        <v>Sha Tin</v>
      </c>
      <c r="L5710">
        <f>VLOOKUP(K5710,'[2]AreaCoordinates xlsx'!$A$1:$D$65536,3,FALSE)</f>
        <v>22.377130399999999</v>
      </c>
      <c r="M5710">
        <f>VLOOKUP(K5710,'[2]AreaCoordinates xlsx'!$A$1:$D$65536,4,FALSE)</f>
        <v>114.1974398</v>
      </c>
    </row>
    <row r="5711" spans="1:13" x14ac:dyDescent="0.2">
      <c r="A5711" s="2">
        <v>41674</v>
      </c>
      <c r="B5711">
        <v>5408</v>
      </c>
      <c r="C5711" t="s">
        <v>8</v>
      </c>
      <c r="D5711" t="str">
        <f t="shared" si="587"/>
        <v>港鐵旺角東站C, Hong Kong</v>
      </c>
      <c r="E5711" t="str">
        <f>VLOOKUP(F5711,'recent unique'!A:D,4,FALSE)</f>
        <v>港鐵旺角東站C</v>
      </c>
      <c r="F5711" t="s">
        <v>29</v>
      </c>
      <c r="G5711" t="s">
        <v>27</v>
      </c>
      <c r="H5711" t="s">
        <v>11</v>
      </c>
      <c r="I5711" t="s">
        <v>26</v>
      </c>
      <c r="J5711" t="s">
        <v>28</v>
      </c>
      <c r="K5711" t="str">
        <f>VLOOKUP(F5711,'Unique Address'!A:D,4,FALSE)</f>
        <v>Mong Kok</v>
      </c>
      <c r="L5711">
        <f>VLOOKUP(K5711,'[2]AreaCoordinates xlsx'!$A$1:$D$65536,3,FALSE)</f>
        <v>22.318344199999999</v>
      </c>
      <c r="M5711">
        <f>VLOOKUP(K5711,'[2]AreaCoordinates xlsx'!$A$1:$D$65536,4,FALSE)</f>
        <v>114.17217460000001</v>
      </c>
    </row>
    <row r="5712" spans="1:13" x14ac:dyDescent="0.2">
      <c r="A5712" s="2">
        <v>41674</v>
      </c>
      <c r="B5712">
        <v>5408</v>
      </c>
      <c r="C5712" t="s">
        <v>19</v>
      </c>
      <c r="D5712" t="str">
        <f t="shared" si="587"/>
        <v>港鐵沙田站B, Hong Kong</v>
      </c>
      <c r="E5712" t="str">
        <f>VLOOKUP(F5712,'recent unique'!A:D,4,FALSE)</f>
        <v>港鐵沙田站B</v>
      </c>
      <c r="F5712" t="s">
        <v>33</v>
      </c>
      <c r="G5712" t="s">
        <v>32</v>
      </c>
      <c r="H5712" t="s">
        <v>11</v>
      </c>
      <c r="I5712" t="s">
        <v>26</v>
      </c>
      <c r="J5712" t="s">
        <v>28</v>
      </c>
      <c r="K5712" t="str">
        <f>VLOOKUP(F5712,'Unique Address'!A:D,4,FALSE)</f>
        <v>Sha Tin</v>
      </c>
      <c r="L5712">
        <f>VLOOKUP(K5712,'[2]AreaCoordinates xlsx'!$A$1:$D$65536,3,FALSE)</f>
        <v>22.377130399999999</v>
      </c>
      <c r="M5712">
        <f>VLOOKUP(K5712,'[2]AreaCoordinates xlsx'!$A$1:$D$65536,4,FALSE)</f>
        <v>114.1974398</v>
      </c>
    </row>
    <row r="5713" spans="1:13" x14ac:dyDescent="0.2">
      <c r="A5713" s="2">
        <v>41674</v>
      </c>
      <c r="B5713">
        <v>5408</v>
      </c>
      <c r="C5713" t="s">
        <v>19</v>
      </c>
      <c r="D5713" t="str">
        <f t="shared" si="587"/>
        <v>屯門啟發徑近萬成樓空地位置, Hong Kong</v>
      </c>
      <c r="E5713" t="str">
        <f>VLOOKUP(F5713,'recent unique'!A:D,4,FALSE)</f>
        <v>屯門啟發徑近萬成樓空地位置</v>
      </c>
      <c r="F5713" t="s">
        <v>35</v>
      </c>
      <c r="G5713" t="s">
        <v>34</v>
      </c>
      <c r="H5713" t="s">
        <v>11</v>
      </c>
      <c r="I5713" t="s">
        <v>26</v>
      </c>
      <c r="J5713" t="s">
        <v>28</v>
      </c>
      <c r="K5713" t="str">
        <f>VLOOKUP(F5713,'Unique Address'!A:D,4,FALSE)</f>
        <v>Tuen Mun</v>
      </c>
      <c r="L5713">
        <f>VLOOKUP(K5713,'[2]AreaCoordinates xlsx'!$A$1:$D$65536,3,FALSE)</f>
        <v>22.390829499999999</v>
      </c>
      <c r="M5713">
        <f>VLOOKUP(K5713,'[2]AreaCoordinates xlsx'!$A$1:$D$65536,4,FALSE)</f>
        <v>113.9725126</v>
      </c>
    </row>
    <row r="5714" spans="1:13" x14ac:dyDescent="0.2">
      <c r="A5714" s="2">
        <v>41674</v>
      </c>
      <c r="B5714">
        <v>5408</v>
      </c>
      <c r="C5714" t="s">
        <v>19</v>
      </c>
      <c r="D5714" t="str">
        <f t="shared" si="587"/>
        <v>屯門啟民徑and和平徑, Hong Kong</v>
      </c>
      <c r="E5714" t="str">
        <f>VLOOKUP(F5714,'recent unique'!A:D,4,FALSE)</f>
        <v>屯門啟民徑and和平徑</v>
      </c>
      <c r="F5714" t="s">
        <v>37</v>
      </c>
      <c r="G5714" t="s">
        <v>36</v>
      </c>
      <c r="H5714" t="s">
        <v>11</v>
      </c>
      <c r="I5714" t="s">
        <v>26</v>
      </c>
      <c r="J5714" t="s">
        <v>28</v>
      </c>
      <c r="K5714" t="str">
        <f>VLOOKUP(F5714,'Unique Address'!A:D,4,FALSE)</f>
        <v>Tuen Mun</v>
      </c>
      <c r="L5714">
        <f>VLOOKUP(K5714,'[2]AreaCoordinates xlsx'!$A$1:$D$65536,3,FALSE)</f>
        <v>22.390829499999999</v>
      </c>
      <c r="M5714">
        <f>VLOOKUP(K5714,'[2]AreaCoordinates xlsx'!$A$1:$D$65536,4,FALSE)</f>
        <v>113.9725126</v>
      </c>
    </row>
    <row r="5715" spans="1:13" x14ac:dyDescent="0.2">
      <c r="A5715" s="2">
        <v>41674</v>
      </c>
      <c r="B5715">
        <v>5408</v>
      </c>
      <c r="C5715" t="s">
        <v>19</v>
      </c>
      <c r="D5715" t="str">
        <f t="shared" si="587"/>
        <v>屯門輕鐵杯渡站橋底and屯門市廣場, Hong Kong</v>
      </c>
      <c r="E5715" t="str">
        <f>VLOOKUP(F5715,'recent unique'!A:D,4,FALSE)</f>
        <v>屯門輕鐵杯渡站橋底and屯門市廣場</v>
      </c>
      <c r="F5715" t="s">
        <v>39</v>
      </c>
      <c r="G5715" t="s">
        <v>38</v>
      </c>
      <c r="H5715" t="s">
        <v>11</v>
      </c>
      <c r="I5715" t="s">
        <v>26</v>
      </c>
      <c r="J5715" t="s">
        <v>28</v>
      </c>
      <c r="K5715" t="str">
        <f>VLOOKUP(F5715,'Unique Address'!A:D,4,FALSE)</f>
        <v>Tuen Mun</v>
      </c>
      <c r="L5715">
        <f>VLOOKUP(K5715,'[2]AreaCoordinates xlsx'!$A$1:$D$65536,3,FALSE)</f>
        <v>22.390829499999999</v>
      </c>
      <c r="M5715">
        <f>VLOOKUP(K5715,'[2]AreaCoordinates xlsx'!$A$1:$D$65536,4,FALSE)</f>
        <v>113.9725126</v>
      </c>
    </row>
    <row r="5716" spans="1:13" x14ac:dyDescent="0.2">
      <c r="A5716" s="2">
        <v>41674</v>
      </c>
      <c r="B5716">
        <v>5408</v>
      </c>
      <c r="C5716" t="s">
        <v>19</v>
      </c>
      <c r="D5716" t="str">
        <f t="shared" si="587"/>
        <v>荃灣運通街安榮街, Hong Kong</v>
      </c>
      <c r="E5716" t="str">
        <f>VLOOKUP(F5716,'recent unique'!A:D,4,FALSE)</f>
        <v>荃灣運通街安榮街</v>
      </c>
      <c r="F5716" t="s">
        <v>41</v>
      </c>
      <c r="G5716" t="s">
        <v>40</v>
      </c>
      <c r="H5716" t="s">
        <v>11</v>
      </c>
      <c r="I5716" t="s">
        <v>26</v>
      </c>
      <c r="J5716" t="s">
        <v>28</v>
      </c>
      <c r="K5716" t="str">
        <f>VLOOKUP(F5716,'Unique Address'!A:D,4,FALSE)</f>
        <v>Tsuen Wan</v>
      </c>
      <c r="L5716">
        <f>VLOOKUP(K5716,'[2]AreaCoordinates xlsx'!$A$1:$D$65536,3,FALSE)</f>
        <v>22.3713227</v>
      </c>
      <c r="M5716">
        <f>VLOOKUP(K5716,'[2]AreaCoordinates xlsx'!$A$1:$D$65536,4,FALSE)</f>
        <v>114.11416010000001</v>
      </c>
    </row>
    <row r="5717" spans="1:13" x14ac:dyDescent="0.2">
      <c r="A5717" s="2">
        <v>41674</v>
      </c>
      <c r="B5717">
        <v>5408</v>
      </c>
      <c r="C5717" t="s">
        <v>8</v>
      </c>
      <c r="D5717" t="str">
        <f t="shared" si="587"/>
        <v>港鐵旺角站E1, Hong Kong</v>
      </c>
      <c r="E5717" t="str">
        <f>VLOOKUP(F5717,'recent unique'!A:D,4,FALSE)</f>
        <v>港鐵旺角站E1</v>
      </c>
      <c r="F5717" t="s">
        <v>43</v>
      </c>
      <c r="G5717" t="s">
        <v>42</v>
      </c>
      <c r="H5717" t="s">
        <v>11</v>
      </c>
      <c r="I5717" t="s">
        <v>26</v>
      </c>
      <c r="J5717" t="s">
        <v>28</v>
      </c>
      <c r="K5717" t="str">
        <f>VLOOKUP(F5717,'Unique Address'!A:D,4,FALSE)</f>
        <v>Mong Kok</v>
      </c>
      <c r="L5717">
        <f>VLOOKUP(K5717,'[2]AreaCoordinates xlsx'!$A$1:$D$65536,3,FALSE)</f>
        <v>22.318344199999999</v>
      </c>
      <c r="M5717">
        <f>VLOOKUP(K5717,'[2]AreaCoordinates xlsx'!$A$1:$D$65536,4,FALSE)</f>
        <v>114.17217460000001</v>
      </c>
    </row>
    <row r="5718" spans="1:13" x14ac:dyDescent="0.2">
      <c r="A5718" s="2">
        <v>41674</v>
      </c>
      <c r="B5718">
        <v>0</v>
      </c>
      <c r="C5718" t="s">
        <v>46</v>
      </c>
      <c r="D5718" t="str">
        <f>E5718</f>
        <v>Hong Kong</v>
      </c>
      <c r="E5718" t="s">
        <v>10918</v>
      </c>
      <c r="F5718" t="str">
        <f>"  "</f>
        <v xml:space="preserve">  </v>
      </c>
      <c r="G5718" t="str">
        <f>C5718</f>
        <v>Territory-Wide</v>
      </c>
      <c r="H5718" t="s">
        <v>48</v>
      </c>
      <c r="I5718" t="s">
        <v>47</v>
      </c>
      <c r="J5718" t="s">
        <v>49</v>
      </c>
      <c r="K5718" t="s">
        <v>10918</v>
      </c>
      <c r="L5718">
        <f>VLOOKUP(K5718,'[2]AreaCoordinates xlsx'!$A$1:$D$65536,3,FALSE)</f>
        <v>22.244479999999999</v>
      </c>
      <c r="M5718">
        <f>VLOOKUP(K5718,'[2]AreaCoordinates xlsx'!$A$1:$D$65536,4,FALSE)</f>
        <v>114.1860519</v>
      </c>
    </row>
    <row r="5719" spans="1:13" x14ac:dyDescent="0.2">
      <c r="A5719" s="2">
        <v>41674</v>
      </c>
      <c r="B5719">
        <v>13934</v>
      </c>
      <c r="C5719" t="s">
        <v>19</v>
      </c>
      <c r="D5719" t="str">
        <f>E5719&amp;", Hong Kong"</f>
        <v>圓玄學院知止亭及樂閒亭之間通道, Hong Kong</v>
      </c>
      <c r="E5719" t="str">
        <f t="shared" ref="E5719" si="588">F5719</f>
        <v>圓玄學院知止亭及樂閒亭之間通道</v>
      </c>
      <c r="F5719" t="s">
        <v>62</v>
      </c>
      <c r="G5719" t="s">
        <v>60</v>
      </c>
      <c r="H5719" t="s">
        <v>11</v>
      </c>
      <c r="I5719" t="s">
        <v>59</v>
      </c>
      <c r="J5719" t="s">
        <v>61</v>
      </c>
      <c r="K5719" t="str">
        <f>VLOOKUP(F5719,'Unique Address'!A:D,4,FALSE)</f>
        <v>Tsuen Wan</v>
      </c>
      <c r="L5719">
        <f>VLOOKUP(K5719,'[2]AreaCoordinates xlsx'!$A$1:$D$65536,3,FALSE)</f>
        <v>22.3713227</v>
      </c>
      <c r="M5719">
        <f>VLOOKUP(K5719,'[2]AreaCoordinates xlsx'!$A$1:$D$65536,4,FALSE)</f>
        <v>114.11416010000001</v>
      </c>
    </row>
    <row r="5720" spans="1:13" x14ac:dyDescent="0.2">
      <c r="A5720" s="2">
        <v>41674</v>
      </c>
      <c r="B5720">
        <v>805</v>
      </c>
      <c r="C5720" t="s">
        <v>46</v>
      </c>
      <c r="D5720" t="str">
        <f>E5720</f>
        <v>Hong Kong</v>
      </c>
      <c r="E5720" t="s">
        <v>10918</v>
      </c>
      <c r="F5720" t="str">
        <f>"  "</f>
        <v xml:space="preserve">  </v>
      </c>
      <c r="G5720" t="str">
        <f>C5720</f>
        <v>Territory-Wide</v>
      </c>
      <c r="H5720" t="s">
        <v>48</v>
      </c>
      <c r="I5720" t="s">
        <v>63</v>
      </c>
      <c r="J5720" t="s">
        <v>64</v>
      </c>
      <c r="K5720" t="s">
        <v>10918</v>
      </c>
      <c r="L5720">
        <f>VLOOKUP(K5720,'[2]AreaCoordinates xlsx'!$A$1:$D$65536,3,FALSE)</f>
        <v>22.244479999999999</v>
      </c>
      <c r="M5720">
        <f>VLOOKUP(K5720,'[2]AreaCoordinates xlsx'!$A$1:$D$65536,4,FALSE)</f>
        <v>114.1860519</v>
      </c>
    </row>
    <row r="5721" spans="1:13" x14ac:dyDescent="0.2">
      <c r="A5721" s="2">
        <v>41674</v>
      </c>
      <c r="B5721">
        <v>207</v>
      </c>
      <c r="C5721" t="s">
        <v>19</v>
      </c>
      <c r="D5721" t="str">
        <f t="shared" ref="D5721:D5784" si="589">E5721&amp;", Hong Kong"</f>
        <v>屯門屯門市廣場, Hong Kong</v>
      </c>
      <c r="E5721" t="str">
        <f>VLOOKUP(F5721,'recent unique'!A:D,4,FALSE)</f>
        <v>屯門屯門市廣場</v>
      </c>
      <c r="F5721" t="s">
        <v>72</v>
      </c>
      <c r="G5721" t="s">
        <v>70</v>
      </c>
      <c r="H5721" t="s">
        <v>11</v>
      </c>
      <c r="I5721" t="s">
        <v>69</v>
      </c>
      <c r="J5721" t="s">
        <v>71</v>
      </c>
      <c r="K5721" t="str">
        <f>VLOOKUP(F5721,'Unique Address'!A:D,4,FALSE)</f>
        <v>Tuen Mun</v>
      </c>
      <c r="L5721">
        <f>VLOOKUP(K5721,'[2]AreaCoordinates xlsx'!$A$1:$D$65536,3,FALSE)</f>
        <v>22.390829499999999</v>
      </c>
      <c r="M5721">
        <f>VLOOKUP(K5721,'[2]AreaCoordinates xlsx'!$A$1:$D$65536,4,FALSE)</f>
        <v>113.9725126</v>
      </c>
    </row>
    <row r="5722" spans="1:13" x14ac:dyDescent="0.2">
      <c r="A5722" s="2">
        <v>41674</v>
      </c>
      <c r="B5722">
        <v>11150</v>
      </c>
      <c r="C5722" t="s">
        <v>19</v>
      </c>
      <c r="D5722" t="str">
        <f t="shared" si="589"/>
        <v>沙田馬鞍山亞公角街33號, Hong Kong</v>
      </c>
      <c r="E5722" t="str">
        <f>VLOOKUP(F5722,'recent unique'!A:D,4,FALSE)</f>
        <v>沙田馬鞍山亞公角街33號</v>
      </c>
      <c r="F5722" t="s">
        <v>90</v>
      </c>
      <c r="G5722" t="s">
        <v>88</v>
      </c>
      <c r="H5722" t="s">
        <v>11</v>
      </c>
      <c r="I5722" t="s">
        <v>87</v>
      </c>
      <c r="J5722" t="s">
        <v>89</v>
      </c>
      <c r="K5722" t="str">
        <f>VLOOKUP(F5722,'Unique Address'!A:D,4,FALSE)</f>
        <v>Ma On Shan</v>
      </c>
      <c r="L5722">
        <f>VLOOKUP(K5722,'[2]AreaCoordinates xlsx'!$A$1:$D$65536,3,FALSE)</f>
        <v>22.403069899999998</v>
      </c>
      <c r="M5722">
        <f>VLOOKUP(K5722,'[2]AreaCoordinates xlsx'!$A$1:$D$65536,4,FALSE)</f>
        <v>114.24499369999999</v>
      </c>
    </row>
    <row r="5723" spans="1:13" x14ac:dyDescent="0.2">
      <c r="A5723" s="2">
        <v>41674</v>
      </c>
      <c r="B5723">
        <v>9361</v>
      </c>
      <c r="C5723" t="s">
        <v>19</v>
      </c>
      <c r="D5723" t="str">
        <f t="shared" si="589"/>
        <v>上水保健路9號, Hong Kong</v>
      </c>
      <c r="E5723" t="str">
        <f>VLOOKUP(F5723,'recent unique'!A:D,4,FALSE)</f>
        <v>上水保健路9號</v>
      </c>
      <c r="F5723" t="s">
        <v>94</v>
      </c>
      <c r="G5723" t="s">
        <v>92</v>
      </c>
      <c r="H5723" t="s">
        <v>11</v>
      </c>
      <c r="I5723" t="s">
        <v>91</v>
      </c>
      <c r="J5723" t="s">
        <v>93</v>
      </c>
      <c r="K5723" t="str">
        <f>VLOOKUP(F5723,'Unique Address'!A:D,4,FALSE)</f>
        <v>Sheung Shui</v>
      </c>
      <c r="L5723">
        <f>VLOOKUP(K5723,'[2]AreaCoordinates xlsx'!$A$1:$D$65536,3,FALSE)</f>
        <v>22.511200800000001</v>
      </c>
      <c r="M5723">
        <f>VLOOKUP(K5723,'[2]AreaCoordinates xlsx'!$A$1:$D$65536,4,FALSE)</f>
        <v>114.1260991</v>
      </c>
    </row>
    <row r="5724" spans="1:13" x14ac:dyDescent="0.2">
      <c r="A5724" s="2">
        <v>41674</v>
      </c>
      <c r="B5724">
        <v>10172</v>
      </c>
      <c r="C5724" t="s">
        <v>8</v>
      </c>
      <c r="D5724" t="str">
        <f t="shared" si="589"/>
        <v>荔枝角瑪嘉烈醫院道瑪嘉烈醫院 , Hong Kong</v>
      </c>
      <c r="E5724" t="str">
        <f>VLOOKUP(F5724,'recent unique'!A:D,4,FALSE)</f>
        <v xml:space="preserve">荔枝角瑪嘉烈醫院道瑪嘉烈醫院 </v>
      </c>
      <c r="F5724" t="s">
        <v>102</v>
      </c>
      <c r="G5724" t="s">
        <v>100</v>
      </c>
      <c r="H5724" t="s">
        <v>11</v>
      </c>
      <c r="I5724" t="s">
        <v>99</v>
      </c>
      <c r="J5724" t="s">
        <v>101</v>
      </c>
      <c r="K5724" t="str">
        <f>VLOOKUP(F5724,'Unique Address'!A:D,4,FALSE)</f>
        <v>Lai Chi Kok</v>
      </c>
      <c r="L5724">
        <f>VLOOKUP(K5724,'[2]AreaCoordinates xlsx'!$A$1:$D$65536,3,FALSE)</f>
        <v>22.337264999999999</v>
      </c>
      <c r="M5724">
        <f>VLOOKUP(K5724,'[2]AreaCoordinates xlsx'!$A$1:$D$65536,4,FALSE)</f>
        <v>114.148033</v>
      </c>
    </row>
    <row r="5725" spans="1:13" x14ac:dyDescent="0.2">
      <c r="A5725" s="2">
        <v>41674</v>
      </c>
      <c r="B5725">
        <v>12992</v>
      </c>
      <c r="C5725" t="s">
        <v>8</v>
      </c>
      <c r="D5725" t="str">
        <f t="shared" si="589"/>
        <v>觀塘協和街130號, Hong Kong</v>
      </c>
      <c r="E5725" t="str">
        <f>VLOOKUP(F5725,'recent unique'!A:D,4,FALSE)</f>
        <v>觀塘協和街130號</v>
      </c>
      <c r="F5725" t="s">
        <v>106</v>
      </c>
      <c r="G5725" t="s">
        <v>104</v>
      </c>
      <c r="H5725" t="s">
        <v>11</v>
      </c>
      <c r="I5725" t="s">
        <v>103</v>
      </c>
      <c r="J5725" t="s">
        <v>105</v>
      </c>
      <c r="K5725" t="str">
        <f>VLOOKUP(F5725,'Unique Address'!A:D,4,FALSE)</f>
        <v>Kwun Tong</v>
      </c>
      <c r="L5725">
        <f>VLOOKUP(K5725,'[2]AreaCoordinates xlsx'!$A$1:$D$65536,3,FALSE)</f>
        <v>22.3103686</v>
      </c>
      <c r="M5725">
        <f>VLOOKUP(K5725,'[2]AreaCoordinates xlsx'!$A$1:$D$65536,4,FALSE)</f>
        <v>114.22270349999999</v>
      </c>
    </row>
    <row r="5726" spans="1:13" x14ac:dyDescent="0.2">
      <c r="A5726" s="2">
        <v>41674</v>
      </c>
      <c r="B5726">
        <v>10103</v>
      </c>
      <c r="C5726" t="s">
        <v>8</v>
      </c>
      <c r="D5726" t="str">
        <f t="shared" si="589"/>
        <v>鑽石山荷李活廣場, Hong Kong</v>
      </c>
      <c r="E5726" t="str">
        <f>VLOOKUP(F5726,'recent unique'!A:D,4,FALSE)</f>
        <v>鑽石山荷李活廣場</v>
      </c>
      <c r="F5726" t="s">
        <v>133</v>
      </c>
      <c r="G5726" t="s">
        <v>131</v>
      </c>
      <c r="H5726" t="s">
        <v>11</v>
      </c>
      <c r="I5726" t="s">
        <v>130</v>
      </c>
      <c r="J5726" t="s">
        <v>132</v>
      </c>
      <c r="K5726" t="str">
        <f>VLOOKUP(F5726,'Unique Address'!A:D,4,FALSE)</f>
        <v>Diamond Hill</v>
      </c>
      <c r="L5726">
        <f>VLOOKUP(K5726,'[2]AreaCoordinates xlsx'!$A$1:$D$65536,3,FALSE)</f>
        <v>22.343872699999999</v>
      </c>
      <c r="M5726">
        <f>VLOOKUP(K5726,'[2]AreaCoordinates xlsx'!$A$1:$D$65536,4,FALSE)</f>
        <v>114.2048704</v>
      </c>
    </row>
    <row r="5727" spans="1:13" x14ac:dyDescent="0.2">
      <c r="A5727" s="2">
        <v>41674</v>
      </c>
      <c r="B5727">
        <v>10103</v>
      </c>
      <c r="C5727" t="s">
        <v>8</v>
      </c>
      <c r="D5727" t="str">
        <f t="shared" si="589"/>
        <v>鑽石山荷李活廣場, Hong Kong</v>
      </c>
      <c r="E5727" t="str">
        <f>VLOOKUP(F5727,'recent unique'!A:D,4,FALSE)</f>
        <v>鑽石山荷李活廣場</v>
      </c>
      <c r="F5727" t="s">
        <v>135</v>
      </c>
      <c r="G5727" t="s">
        <v>134</v>
      </c>
      <c r="H5727" t="s">
        <v>11</v>
      </c>
      <c r="I5727" t="s">
        <v>130</v>
      </c>
      <c r="J5727" t="s">
        <v>132</v>
      </c>
      <c r="K5727" t="str">
        <f>VLOOKUP(F5727,'Unique Address'!A:D,4,FALSE)</f>
        <v>Diamond Hill</v>
      </c>
      <c r="L5727">
        <f>VLOOKUP(K5727,'[2]AreaCoordinates xlsx'!$A$1:$D$65536,3,FALSE)</f>
        <v>22.343872699999999</v>
      </c>
      <c r="M5727">
        <f>VLOOKUP(K5727,'[2]AreaCoordinates xlsx'!$A$1:$D$65536,4,FALSE)</f>
        <v>114.2048704</v>
      </c>
    </row>
    <row r="5728" spans="1:13" x14ac:dyDescent="0.2">
      <c r="A5728" s="2">
        <v>41674</v>
      </c>
      <c r="B5728">
        <v>6182</v>
      </c>
      <c r="C5728" t="s">
        <v>8</v>
      </c>
      <c r="D5728" t="str">
        <f t="shared" si="589"/>
        <v>鑽石山荷李活廣場, Hong Kong</v>
      </c>
      <c r="E5728" t="str">
        <f>VLOOKUP(F5728,'recent unique'!A:D,4,FALSE)</f>
        <v>鑽石山荷李活廣場</v>
      </c>
      <c r="F5728" t="s">
        <v>139</v>
      </c>
      <c r="G5728" t="s">
        <v>137</v>
      </c>
      <c r="H5728" t="s">
        <v>11</v>
      </c>
      <c r="I5728" t="s">
        <v>136</v>
      </c>
      <c r="J5728" t="s">
        <v>138</v>
      </c>
      <c r="K5728" t="str">
        <f>VLOOKUP(F5728,'Unique Address'!A:D,4,FALSE)</f>
        <v>Diamond Hill</v>
      </c>
      <c r="L5728">
        <f>VLOOKUP(K5728,'[2]AreaCoordinates xlsx'!$A$1:$D$65536,3,FALSE)</f>
        <v>22.343872699999999</v>
      </c>
      <c r="M5728">
        <f>VLOOKUP(K5728,'[2]AreaCoordinates xlsx'!$A$1:$D$65536,4,FALSE)</f>
        <v>114.2048704</v>
      </c>
    </row>
    <row r="5729" spans="1:13" x14ac:dyDescent="0.2">
      <c r="A5729" s="2">
        <v>41674</v>
      </c>
      <c r="B5729">
        <v>6182</v>
      </c>
      <c r="C5729" t="s">
        <v>8</v>
      </c>
      <c r="D5729" t="str">
        <f t="shared" si="589"/>
        <v>鑽石山荷李活廣場, Hong Kong</v>
      </c>
      <c r="E5729" t="str">
        <f>VLOOKUP(F5729,'recent unique'!A:D,4,FALSE)</f>
        <v>鑽石山荷李活廣場</v>
      </c>
      <c r="F5729" t="s">
        <v>140</v>
      </c>
      <c r="G5729" t="s">
        <v>134</v>
      </c>
      <c r="H5729" t="s">
        <v>11</v>
      </c>
      <c r="I5729" t="s">
        <v>136</v>
      </c>
      <c r="J5729" t="s">
        <v>138</v>
      </c>
      <c r="K5729" t="str">
        <f>VLOOKUP(F5729,'Unique Address'!A:D,4,FALSE)</f>
        <v>Diamond Hill</v>
      </c>
      <c r="L5729">
        <f>VLOOKUP(K5729,'[2]AreaCoordinates xlsx'!$A$1:$D$65536,3,FALSE)</f>
        <v>22.343872699999999</v>
      </c>
      <c r="M5729">
        <f>VLOOKUP(K5729,'[2]AreaCoordinates xlsx'!$A$1:$D$65536,4,FALSE)</f>
        <v>114.2048704</v>
      </c>
    </row>
    <row r="5730" spans="1:13" x14ac:dyDescent="0.2">
      <c r="A5730" s="2">
        <v>41674</v>
      </c>
      <c r="B5730">
        <v>6182</v>
      </c>
      <c r="C5730" t="s">
        <v>8</v>
      </c>
      <c r="D5730" t="str">
        <f t="shared" si="589"/>
        <v>鑽石山荷李活廣場, Hong Kong</v>
      </c>
      <c r="E5730" t="str">
        <f>VLOOKUP(F5730,'recent unique'!A:D,4,FALSE)</f>
        <v>鑽石山荷李活廣場</v>
      </c>
      <c r="F5730" t="s">
        <v>142</v>
      </c>
      <c r="G5730" t="s">
        <v>141</v>
      </c>
      <c r="H5730" t="s">
        <v>11</v>
      </c>
      <c r="I5730" t="s">
        <v>136</v>
      </c>
      <c r="J5730" t="s">
        <v>138</v>
      </c>
      <c r="K5730" t="str">
        <f>VLOOKUP(F5730,'Unique Address'!A:D,4,FALSE)</f>
        <v>Diamond Hill</v>
      </c>
      <c r="L5730">
        <f>VLOOKUP(K5730,'[2]AreaCoordinates xlsx'!$A$1:$D$65536,3,FALSE)</f>
        <v>22.343872699999999</v>
      </c>
      <c r="M5730">
        <f>VLOOKUP(K5730,'[2]AreaCoordinates xlsx'!$A$1:$D$65536,4,FALSE)</f>
        <v>114.2048704</v>
      </c>
    </row>
    <row r="5731" spans="1:13" x14ac:dyDescent="0.2">
      <c r="A5731" s="2">
        <v>41674</v>
      </c>
      <c r="B5731">
        <v>6182</v>
      </c>
      <c r="C5731" t="s">
        <v>8</v>
      </c>
      <c r="D5731" t="str">
        <f t="shared" si="589"/>
        <v>鑽石山荷李活廣場, Hong Kong</v>
      </c>
      <c r="E5731" t="str">
        <f>VLOOKUP(F5731,'recent unique'!A:D,4,FALSE)</f>
        <v>鑽石山荷李活廣場</v>
      </c>
      <c r="F5731" t="s">
        <v>144</v>
      </c>
      <c r="G5731" t="s">
        <v>143</v>
      </c>
      <c r="H5731" t="s">
        <v>11</v>
      </c>
      <c r="I5731" t="s">
        <v>136</v>
      </c>
      <c r="J5731" t="s">
        <v>138</v>
      </c>
      <c r="K5731" t="str">
        <f>VLOOKUP(F5731,'Unique Address'!A:D,4,FALSE)</f>
        <v>Diamond Hill</v>
      </c>
      <c r="L5731">
        <f>VLOOKUP(K5731,'[2]AreaCoordinates xlsx'!$A$1:$D$65536,3,FALSE)</f>
        <v>22.343872699999999</v>
      </c>
      <c r="M5731">
        <f>VLOOKUP(K5731,'[2]AreaCoordinates xlsx'!$A$1:$D$65536,4,FALSE)</f>
        <v>114.2048704</v>
      </c>
    </row>
    <row r="5732" spans="1:13" x14ac:dyDescent="0.2">
      <c r="A5732" s="2">
        <v>41674</v>
      </c>
      <c r="B5732">
        <v>10009</v>
      </c>
      <c r="C5732" t="s">
        <v>19</v>
      </c>
      <c r="D5732" t="str">
        <f t="shared" si="589"/>
        <v>元朗坳頭博愛醫院 , Hong Kong</v>
      </c>
      <c r="E5732" t="str">
        <f>VLOOKUP(F5732,'recent unique'!A:D,4,FALSE)</f>
        <v xml:space="preserve">元朗坳頭博愛醫院 </v>
      </c>
      <c r="F5732" t="s">
        <v>158</v>
      </c>
      <c r="G5732" t="s">
        <v>156</v>
      </c>
      <c r="H5732" t="s">
        <v>11</v>
      </c>
      <c r="I5732" t="s">
        <v>155</v>
      </c>
      <c r="J5732" t="s">
        <v>157</v>
      </c>
      <c r="K5732" t="str">
        <f>VLOOKUP(F5732,'Unique Address'!A:D,4,FALSE)</f>
        <v>Yuen Long</v>
      </c>
      <c r="L5732">
        <f>VLOOKUP(K5732,'[2]AreaCoordinates xlsx'!$A$1:$D$65536,3,FALSE)</f>
        <v>22.446151400000002</v>
      </c>
      <c r="M5732">
        <f>VLOOKUP(K5732,'[2]AreaCoordinates xlsx'!$A$1:$D$65536,4,FALSE)</f>
        <v>114.0265682</v>
      </c>
    </row>
    <row r="5733" spans="1:13" x14ac:dyDescent="0.2">
      <c r="A5733" s="2">
        <v>41674</v>
      </c>
      <c r="B5733">
        <v>6052</v>
      </c>
      <c r="C5733" t="s">
        <v>14</v>
      </c>
      <c r="D5733" t="str">
        <f t="shared" si="589"/>
        <v>淺水灣泳灘香港拯溺總會訓練總部, Hong Kong</v>
      </c>
      <c r="E5733" t="str">
        <f>VLOOKUP(F5733,'recent unique'!A:D,4,FALSE)</f>
        <v>淺水灣泳灘香港拯溺總會訓練總部</v>
      </c>
      <c r="F5733" t="s">
        <v>162</v>
      </c>
      <c r="G5733" t="s">
        <v>160</v>
      </c>
      <c r="H5733" t="s">
        <v>11</v>
      </c>
      <c r="I5733" t="s">
        <v>159</v>
      </c>
      <c r="J5733" t="s">
        <v>161</v>
      </c>
      <c r="K5733" t="str">
        <f>VLOOKUP(F5733,'Unique Address'!A:D,4,FALSE)</f>
        <v>Repulse Bay</v>
      </c>
      <c r="L5733">
        <f>VLOOKUP(K5733,'[2]AreaCoordinates xlsx'!$A$1:$D$65536,3,FALSE)</f>
        <v>22.234504300000001</v>
      </c>
      <c r="M5733">
        <f>VLOOKUP(K5733,'[2]AreaCoordinates xlsx'!$A$1:$D$65536,4,FALSE)</f>
        <v>114.1952039</v>
      </c>
    </row>
    <row r="5734" spans="1:13" x14ac:dyDescent="0.2">
      <c r="A5734" s="2">
        <v>41674</v>
      </c>
      <c r="B5734">
        <v>12452</v>
      </c>
      <c r="C5734" t="s">
        <v>19</v>
      </c>
      <c r="D5734" t="str">
        <f t="shared" si="589"/>
        <v>坑口寶寧里2號, Hong Kong</v>
      </c>
      <c r="E5734" t="str">
        <f>VLOOKUP(F5734,'recent unique'!A:D,4,FALSE)</f>
        <v>坑口寶寧里2號</v>
      </c>
      <c r="F5734" t="s">
        <v>166</v>
      </c>
      <c r="G5734" t="s">
        <v>164</v>
      </c>
      <c r="H5734" t="s">
        <v>11</v>
      </c>
      <c r="I5734" t="s">
        <v>163</v>
      </c>
      <c r="J5734" t="s">
        <v>165</v>
      </c>
      <c r="K5734" t="str">
        <f>VLOOKUP(F5734,'Unique Address'!A:D,4,FALSE)</f>
        <v>Tseung Kwan O</v>
      </c>
      <c r="L5734">
        <f>VLOOKUP(K5734,'[2]AreaCoordinates xlsx'!$A$1:$D$65536,3,FALSE)</f>
        <v>22.311936899999999</v>
      </c>
      <c r="M5734">
        <f>VLOOKUP(K5734,'[2]AreaCoordinates xlsx'!$A$1:$D$65536,4,FALSE)</f>
        <v>114.2568814</v>
      </c>
    </row>
    <row r="5735" spans="1:13" x14ac:dyDescent="0.2">
      <c r="A5735" s="2">
        <v>41674</v>
      </c>
      <c r="B5735">
        <v>1108</v>
      </c>
      <c r="C5735" t="s">
        <v>19</v>
      </c>
      <c r="D5735" t="str">
        <f t="shared" si="589"/>
        <v>沙田亞公角山路17號, Hong Kong</v>
      </c>
      <c r="E5735" t="str">
        <f>VLOOKUP(F5735,'recent unique'!A:D,4,FALSE)</f>
        <v>沙田亞公角山路17號</v>
      </c>
      <c r="F5735" t="s">
        <v>170</v>
      </c>
      <c r="G5735" t="s">
        <v>168</v>
      </c>
      <c r="H5735" t="s">
        <v>11</v>
      </c>
      <c r="I5735" t="s">
        <v>167</v>
      </c>
      <c r="J5735" t="s">
        <v>169</v>
      </c>
      <c r="K5735" t="str">
        <f>VLOOKUP(F5735,'Unique Address'!A:D,4,FALSE)</f>
        <v>Sha Tin</v>
      </c>
      <c r="L5735">
        <f>VLOOKUP(K5735,'[2]AreaCoordinates xlsx'!$A$1:$D$65536,3,FALSE)</f>
        <v>22.377130399999999</v>
      </c>
      <c r="M5735">
        <f>VLOOKUP(K5735,'[2]AreaCoordinates xlsx'!$A$1:$D$65536,4,FALSE)</f>
        <v>114.1974398</v>
      </c>
    </row>
    <row r="5736" spans="1:13" x14ac:dyDescent="0.2">
      <c r="A5736" s="2">
        <v>41674</v>
      </c>
      <c r="B5736">
        <v>10165</v>
      </c>
      <c r="C5736" t="s">
        <v>19</v>
      </c>
      <c r="D5736" t="str">
        <f t="shared" si="589"/>
        <v>沙田銀城街30-32號, Hong Kong</v>
      </c>
      <c r="E5736" t="str">
        <f>VLOOKUP(F5736,'recent unique'!A:D,4,FALSE)</f>
        <v>沙田銀城街30-32號</v>
      </c>
      <c r="F5736" t="s">
        <v>174</v>
      </c>
      <c r="G5736" t="s">
        <v>172</v>
      </c>
      <c r="H5736" t="s">
        <v>11</v>
      </c>
      <c r="I5736" t="s">
        <v>171</v>
      </c>
      <c r="J5736" t="s">
        <v>173</v>
      </c>
      <c r="K5736" t="str">
        <f>VLOOKUP(F5736,'Unique Address'!A:D,4,FALSE)</f>
        <v>Sha Tin</v>
      </c>
      <c r="L5736">
        <f>VLOOKUP(K5736,'[2]AreaCoordinates xlsx'!$A$1:$D$65536,3,FALSE)</f>
        <v>22.377130399999999</v>
      </c>
      <c r="M5736">
        <f>VLOOKUP(K5736,'[2]AreaCoordinates xlsx'!$A$1:$D$65536,4,FALSE)</f>
        <v>114.1974398</v>
      </c>
    </row>
    <row r="5737" spans="1:13" x14ac:dyDescent="0.2">
      <c r="A5737" s="2">
        <v>41674</v>
      </c>
      <c r="B5737">
        <v>9566</v>
      </c>
      <c r="C5737" t="s">
        <v>14</v>
      </c>
      <c r="D5737" t="str">
        <f t="shared" si="589"/>
        <v>柴灣樂民道3號, Hong Kong</v>
      </c>
      <c r="E5737" t="str">
        <f>VLOOKUP(F5737,'recent unique'!A:D,4,FALSE)</f>
        <v>柴灣樂民道3號</v>
      </c>
      <c r="F5737" t="s">
        <v>178</v>
      </c>
      <c r="G5737" t="s">
        <v>176</v>
      </c>
      <c r="H5737" t="s">
        <v>11</v>
      </c>
      <c r="I5737" t="s">
        <v>175</v>
      </c>
      <c r="J5737" t="s">
        <v>177</v>
      </c>
      <c r="K5737" t="str">
        <f>VLOOKUP(F5737,'Unique Address'!A:D,4,FALSE)</f>
        <v>Chai Wan</v>
      </c>
      <c r="L5737">
        <f>VLOOKUP(K5737,'[2]AreaCoordinates xlsx'!$A$1:$D$65536,3,FALSE)</f>
        <v>22.264624999999999</v>
      </c>
      <c r="M5737">
        <f>VLOOKUP(K5737,'[2]AreaCoordinates xlsx'!$A$1:$D$65536,4,FALSE)</f>
        <v>114.237139</v>
      </c>
    </row>
    <row r="5738" spans="1:13" x14ac:dyDescent="0.2">
      <c r="A5738" s="2">
        <v>41674</v>
      </c>
      <c r="B5738">
        <v>1626</v>
      </c>
      <c r="C5738" t="s">
        <v>8</v>
      </c>
      <c r="D5738" t="str">
        <f t="shared" si="589"/>
        <v>深水埗永康街111號, Hong Kong</v>
      </c>
      <c r="E5738" t="str">
        <f>VLOOKUP(F5738,'recent unique'!A:D,4,FALSE)</f>
        <v>深水埗永康街111號</v>
      </c>
      <c r="F5738" t="s">
        <v>186</v>
      </c>
      <c r="G5738" t="s">
        <v>184</v>
      </c>
      <c r="H5738" t="s">
        <v>11</v>
      </c>
      <c r="I5738" t="s">
        <v>183</v>
      </c>
      <c r="J5738" t="s">
        <v>185</v>
      </c>
      <c r="K5738" t="str">
        <f>VLOOKUP(F5738,'Unique Address'!A:D,4,FALSE)</f>
        <v>Sham Shui Po</v>
      </c>
      <c r="L5738">
        <f>VLOOKUP(K5738,'[2]AreaCoordinates xlsx'!$A$1:$D$65536,3,FALSE)</f>
        <v>22.328589900000001</v>
      </c>
      <c r="M5738">
        <f>VLOOKUP(K5738,'[2]AreaCoordinates xlsx'!$A$1:$D$65536,4,FALSE)</f>
        <v>114.1602846</v>
      </c>
    </row>
    <row r="5739" spans="1:13" x14ac:dyDescent="0.2">
      <c r="A5739" s="2">
        <v>41674</v>
      </c>
      <c r="B5739">
        <v>2014</v>
      </c>
      <c r="C5739" t="s">
        <v>19</v>
      </c>
      <c r="D5739" t="str">
        <f t="shared" si="589"/>
        <v>沙田亞公角山路30號, Hong Kong</v>
      </c>
      <c r="E5739" t="str">
        <f>VLOOKUP(F5739,'recent unique'!A:D,4,FALSE)</f>
        <v>沙田亞公角山路30號</v>
      </c>
      <c r="F5739" t="s">
        <v>190</v>
      </c>
      <c r="G5739" t="s">
        <v>188</v>
      </c>
      <c r="H5739" t="s">
        <v>11</v>
      </c>
      <c r="I5739" t="s">
        <v>187</v>
      </c>
      <c r="J5739" t="s">
        <v>189</v>
      </c>
      <c r="K5739" t="str">
        <f>VLOOKUP(F5739,'Unique Address'!A:D,4,FALSE)</f>
        <v>Sha Tin</v>
      </c>
      <c r="L5739">
        <f>VLOOKUP(K5739,'[2]AreaCoordinates xlsx'!$A$1:$D$65536,3,FALSE)</f>
        <v>22.377130399999999</v>
      </c>
      <c r="M5739">
        <f>VLOOKUP(K5739,'[2]AreaCoordinates xlsx'!$A$1:$D$65536,4,FALSE)</f>
        <v>114.1974398</v>
      </c>
    </row>
    <row r="5740" spans="1:13" x14ac:dyDescent="0.2">
      <c r="A5740" s="2">
        <v>41674</v>
      </c>
      <c r="B5740">
        <v>175</v>
      </c>
      <c r="C5740" t="s">
        <v>14</v>
      </c>
      <c r="D5740" t="str">
        <f t="shared" si="589"/>
        <v>香港仔香港海洋公園, Hong Kong</v>
      </c>
      <c r="E5740" t="str">
        <f>VLOOKUP(F5740,'recent unique'!A:D,4,FALSE)</f>
        <v>香港仔香港海洋公園</v>
      </c>
      <c r="F5740" t="s">
        <v>194</v>
      </c>
      <c r="G5740" t="s">
        <v>192</v>
      </c>
      <c r="H5740" t="s">
        <v>11</v>
      </c>
      <c r="I5740" t="s">
        <v>191</v>
      </c>
      <c r="J5740" t="s">
        <v>193</v>
      </c>
      <c r="K5740" t="str">
        <f>VLOOKUP(F5740,'Unique Address'!A:D,4,FALSE)</f>
        <v>Aberdeen</v>
      </c>
      <c r="L5740">
        <f>VLOOKUP(K5740,'[2]AreaCoordinates xlsx'!$A$1:$D$65536,3,FALSE)</f>
        <v>22.252085900000001</v>
      </c>
      <c r="M5740">
        <f>VLOOKUP(K5740,'[2]AreaCoordinates xlsx'!$A$1:$D$65536,4,FALSE)</f>
        <v>114.1587983</v>
      </c>
    </row>
    <row r="5741" spans="1:13" x14ac:dyDescent="0.2">
      <c r="A5741" s="2">
        <v>41674</v>
      </c>
      <c r="B5741">
        <v>10275</v>
      </c>
      <c r="C5741" t="s">
        <v>8</v>
      </c>
      <c r="D5741" t="str">
        <f t="shared" si="589"/>
        <v>伊利沙伯醫院R座6樓601室, Hong Kong</v>
      </c>
      <c r="E5741" t="str">
        <f>VLOOKUP(F5741,'recent unique'!A:D,4,FALSE)</f>
        <v>伊利沙伯醫院R座6樓601室</v>
      </c>
      <c r="F5741" t="s">
        <v>198</v>
      </c>
      <c r="G5741" t="s">
        <v>196</v>
      </c>
      <c r="H5741" t="s">
        <v>11</v>
      </c>
      <c r="I5741" t="s">
        <v>195</v>
      </c>
      <c r="J5741" t="s">
        <v>197</v>
      </c>
      <c r="K5741" t="str">
        <f>VLOOKUP(F5741,'Unique Address'!A:D,4,FALSE)</f>
        <v>Yau Ma Tei</v>
      </c>
      <c r="L5741">
        <f>VLOOKUP(K5741,'[2]AreaCoordinates xlsx'!$A$1:$D$65536,3,FALSE)</f>
        <v>22.312828</v>
      </c>
      <c r="M5741">
        <f>VLOOKUP(K5741,'[2]AreaCoordinates xlsx'!$A$1:$D$65536,4,FALSE)</f>
        <v>114.170682</v>
      </c>
    </row>
    <row r="5742" spans="1:13" x14ac:dyDescent="0.2">
      <c r="A5742" s="2">
        <v>41674</v>
      </c>
      <c r="B5742">
        <v>10275</v>
      </c>
      <c r="C5742" t="s">
        <v>8</v>
      </c>
      <c r="D5742" t="str">
        <f t="shared" si="589"/>
        <v>伊利沙伯醫院日間醫療中心閣樓5室, Hong Kong</v>
      </c>
      <c r="E5742" t="str">
        <f>VLOOKUP(F5742,'recent unique'!A:D,4,FALSE)</f>
        <v>伊利沙伯醫院日間醫療中心閣樓5室</v>
      </c>
      <c r="F5742" t="s">
        <v>200</v>
      </c>
      <c r="G5742" t="s">
        <v>199</v>
      </c>
      <c r="H5742" t="s">
        <v>11</v>
      </c>
      <c r="I5742" t="s">
        <v>195</v>
      </c>
      <c r="J5742" t="s">
        <v>197</v>
      </c>
      <c r="K5742" t="str">
        <f>VLOOKUP(F5742,'Unique Address'!A:D,4,FALSE)</f>
        <v>Yau Ma Tei</v>
      </c>
      <c r="L5742">
        <f>VLOOKUP(K5742,'[2]AreaCoordinates xlsx'!$A$1:$D$65536,3,FALSE)</f>
        <v>22.312828</v>
      </c>
      <c r="M5742">
        <f>VLOOKUP(K5742,'[2]AreaCoordinates xlsx'!$A$1:$D$65536,4,FALSE)</f>
        <v>114.170682</v>
      </c>
    </row>
    <row r="5743" spans="1:13" x14ac:dyDescent="0.2">
      <c r="A5743" s="2">
        <v>41674</v>
      </c>
      <c r="B5743">
        <v>3541</v>
      </c>
      <c r="C5743" t="s">
        <v>14</v>
      </c>
      <c r="D5743" t="str">
        <f t="shared" si="589"/>
        <v>薄扶林大口環道12號, Hong Kong</v>
      </c>
      <c r="E5743" t="str">
        <f>VLOOKUP(F5743,'recent unique'!A:D,4,FALSE)</f>
        <v>薄扶林大口環道12號</v>
      </c>
      <c r="F5743" t="s">
        <v>204</v>
      </c>
      <c r="G5743" t="s">
        <v>202</v>
      </c>
      <c r="H5743" t="s">
        <v>11</v>
      </c>
      <c r="I5743" t="s">
        <v>201</v>
      </c>
      <c r="J5743" t="s">
        <v>203</v>
      </c>
      <c r="K5743" t="str">
        <f>VLOOKUP(F5743,'Unique Address'!A:D,4,FALSE)</f>
        <v>Sandy Bay</v>
      </c>
      <c r="L5743">
        <f>VLOOKUP(K5743,'[2]AreaCoordinates xlsx'!$A$1:$D$65536,3,FALSE)</f>
        <v>22.270135199999999</v>
      </c>
      <c r="M5743">
        <f>VLOOKUP(K5743,'[2]AreaCoordinates xlsx'!$A$1:$D$65536,4,FALSE)</f>
        <v>114.11941040000001</v>
      </c>
    </row>
    <row r="5744" spans="1:13" x14ac:dyDescent="0.2">
      <c r="A5744" s="2">
        <v>41674</v>
      </c>
      <c r="B5744">
        <v>12652</v>
      </c>
      <c r="C5744" t="s">
        <v>19</v>
      </c>
      <c r="D5744" t="str">
        <f t="shared" si="589"/>
        <v>屯門青松觀路23號, Hong Kong</v>
      </c>
      <c r="E5744" t="str">
        <f>VLOOKUP(F5744,'recent unique'!A:D,4,FALSE)</f>
        <v>屯門青松觀路23號</v>
      </c>
      <c r="F5744" t="s">
        <v>208</v>
      </c>
      <c r="G5744" t="s">
        <v>206</v>
      </c>
      <c r="H5744" t="s">
        <v>11</v>
      </c>
      <c r="I5744" t="s">
        <v>205</v>
      </c>
      <c r="J5744" t="s">
        <v>207</v>
      </c>
      <c r="K5744" t="str">
        <f>VLOOKUP(F5744,'Unique Address'!A:D,4,FALSE)</f>
        <v>Tuen Mun</v>
      </c>
      <c r="L5744">
        <f>VLOOKUP(K5744,'[2]AreaCoordinates xlsx'!$A$1:$D$65536,3,FALSE)</f>
        <v>22.390829499999999</v>
      </c>
      <c r="M5744">
        <f>VLOOKUP(K5744,'[2]AreaCoordinates xlsx'!$A$1:$D$65536,4,FALSE)</f>
        <v>113.9725126</v>
      </c>
    </row>
    <row r="5745" spans="1:13" x14ac:dyDescent="0.2">
      <c r="A5745" s="2">
        <v>41674</v>
      </c>
      <c r="B5745">
        <v>10285</v>
      </c>
      <c r="C5745" t="s">
        <v>14</v>
      </c>
      <c r="D5745" t="str">
        <f t="shared" si="589"/>
        <v>薄扶林薄扶道102號, Hong Kong</v>
      </c>
      <c r="E5745" t="str">
        <f>VLOOKUP(F5745,'recent unique'!A:D,4,FALSE)</f>
        <v>薄扶林薄扶道102號</v>
      </c>
      <c r="F5745" t="s">
        <v>212</v>
      </c>
      <c r="G5745" t="s">
        <v>210</v>
      </c>
      <c r="H5745" t="s">
        <v>11</v>
      </c>
      <c r="I5745" t="s">
        <v>209</v>
      </c>
      <c r="J5745" t="s">
        <v>211</v>
      </c>
      <c r="K5745" t="str">
        <f>VLOOKUP(F5745,'Unique Address'!A:D,4,FALSE)</f>
        <v>Pok Fu Lam</v>
      </c>
      <c r="L5745">
        <f>VLOOKUP(K5745,'[2]AreaCoordinates xlsx'!$A$1:$D$65536,3,FALSE)</f>
        <v>22.267920100000001</v>
      </c>
      <c r="M5745">
        <f>VLOOKUP(K5745,'[2]AreaCoordinates xlsx'!$A$1:$D$65536,4,FALSE)</f>
        <v>114.1290719</v>
      </c>
    </row>
    <row r="5746" spans="1:13" x14ac:dyDescent="0.2">
      <c r="A5746" s="2">
        <v>41674</v>
      </c>
      <c r="B5746">
        <v>12992</v>
      </c>
      <c r="C5746" t="s">
        <v>8</v>
      </c>
      <c r="D5746" t="str">
        <f t="shared" si="589"/>
        <v>觀塘基督教聯合醫院邵逸夫大樓, Hong Kong</v>
      </c>
      <c r="E5746" t="str">
        <f>VLOOKUP(F5746,'recent unique'!A:D,4,FALSE)</f>
        <v>觀塘基督教聯合醫院邵逸夫大樓</v>
      </c>
      <c r="F5746" t="s">
        <v>441</v>
      </c>
      <c r="G5746" t="s">
        <v>440</v>
      </c>
      <c r="H5746" t="s">
        <v>11</v>
      </c>
      <c r="I5746" t="s">
        <v>103</v>
      </c>
      <c r="J5746" t="s">
        <v>105</v>
      </c>
      <c r="K5746" t="str">
        <f>VLOOKUP(F5746,'Unique Address'!A:D,4,FALSE)</f>
        <v>Kwun Tong</v>
      </c>
      <c r="L5746">
        <f>VLOOKUP(K5746,'[2]AreaCoordinates xlsx'!$A$1:$D$65536,3,FALSE)</f>
        <v>22.3103686</v>
      </c>
      <c r="M5746">
        <f>VLOOKUP(K5746,'[2]AreaCoordinates xlsx'!$A$1:$D$65536,4,FALSE)</f>
        <v>114.22270349999999</v>
      </c>
    </row>
    <row r="5747" spans="1:13" x14ac:dyDescent="0.2">
      <c r="A5747" s="2">
        <v>41674</v>
      </c>
      <c r="B5747">
        <v>12992</v>
      </c>
      <c r="C5747" t="s">
        <v>8</v>
      </c>
      <c r="D5747" t="str">
        <f t="shared" si="589"/>
        <v>觀塘基督教聯合醫院新翼大樓, Hong Kong</v>
      </c>
      <c r="E5747" t="str">
        <f>VLOOKUP(F5747,'recent unique'!A:D,4,FALSE)</f>
        <v>觀塘基督教聯合醫院新翼大樓</v>
      </c>
      <c r="F5747" t="s">
        <v>214</v>
      </c>
      <c r="G5747" t="s">
        <v>213</v>
      </c>
      <c r="H5747" t="s">
        <v>11</v>
      </c>
      <c r="I5747" t="s">
        <v>103</v>
      </c>
      <c r="J5747" t="s">
        <v>105</v>
      </c>
      <c r="K5747" t="str">
        <f>VLOOKUP(F5747,'Unique Address'!A:D,4,FALSE)</f>
        <v>Kwun Tong</v>
      </c>
      <c r="L5747">
        <f>VLOOKUP(K5747,'[2]AreaCoordinates xlsx'!$A$1:$D$65536,3,FALSE)</f>
        <v>22.3103686</v>
      </c>
      <c r="M5747">
        <f>VLOOKUP(K5747,'[2]AreaCoordinates xlsx'!$A$1:$D$65536,4,FALSE)</f>
        <v>114.22270349999999</v>
      </c>
    </row>
    <row r="5748" spans="1:13" x14ac:dyDescent="0.2">
      <c r="A5748" s="2">
        <v>41674</v>
      </c>
      <c r="B5748">
        <v>1737</v>
      </c>
      <c r="C5748" t="s">
        <v>19</v>
      </c>
      <c r="D5748" t="str">
        <f t="shared" si="589"/>
        <v>屯門青松觀路15號, Hong Kong</v>
      </c>
      <c r="E5748" t="str">
        <f>VLOOKUP(F5748,'recent unique'!A:D,4,FALSE)</f>
        <v>屯門青松觀路15號</v>
      </c>
      <c r="F5748" t="s">
        <v>218</v>
      </c>
      <c r="G5748" t="s">
        <v>216</v>
      </c>
      <c r="H5748" t="s">
        <v>11</v>
      </c>
      <c r="I5748" t="s">
        <v>215</v>
      </c>
      <c r="J5748" t="s">
        <v>217</v>
      </c>
      <c r="K5748" t="str">
        <f>VLOOKUP(F5748,'Unique Address'!A:D,4,FALSE)</f>
        <v>Tuen Mun</v>
      </c>
      <c r="L5748">
        <f>VLOOKUP(K5748,'[2]AreaCoordinates xlsx'!$A$1:$D$65536,3,FALSE)</f>
        <v>22.390829499999999</v>
      </c>
      <c r="M5748">
        <f>VLOOKUP(K5748,'[2]AreaCoordinates xlsx'!$A$1:$D$65536,4,FALSE)</f>
        <v>113.9725126</v>
      </c>
    </row>
    <row r="5749" spans="1:13" x14ac:dyDescent="0.2">
      <c r="A5749" s="2">
        <v>41674</v>
      </c>
      <c r="B5749">
        <v>12990</v>
      </c>
      <c r="C5749" t="s">
        <v>8</v>
      </c>
      <c r="D5749" t="str">
        <f t="shared" si="589"/>
        <v>觀塘協和街130號, Hong Kong</v>
      </c>
      <c r="E5749" t="str">
        <f>VLOOKUP(F5749,'recent unique'!A:D,4,FALSE)</f>
        <v>觀塘協和街130號</v>
      </c>
      <c r="F5749" t="s">
        <v>106</v>
      </c>
      <c r="G5749" t="s">
        <v>104</v>
      </c>
      <c r="H5749" t="s">
        <v>11</v>
      </c>
      <c r="I5749" t="s">
        <v>219</v>
      </c>
      <c r="J5749" t="s">
        <v>220</v>
      </c>
      <c r="K5749" t="str">
        <f>VLOOKUP(F5749,'Unique Address'!A:D,4,FALSE)</f>
        <v>Kwun Tong</v>
      </c>
      <c r="L5749">
        <f>VLOOKUP(K5749,'[2]AreaCoordinates xlsx'!$A$1:$D$65536,3,FALSE)</f>
        <v>22.3103686</v>
      </c>
      <c r="M5749">
        <f>VLOOKUP(K5749,'[2]AreaCoordinates xlsx'!$A$1:$D$65536,4,FALSE)</f>
        <v>114.22270349999999</v>
      </c>
    </row>
    <row r="5750" spans="1:13" x14ac:dyDescent="0.2">
      <c r="A5750" s="2">
        <v>41674</v>
      </c>
      <c r="B5750">
        <v>12990</v>
      </c>
      <c r="C5750" t="s">
        <v>8</v>
      </c>
      <c r="D5750" t="str">
        <f t="shared" si="589"/>
        <v>九龍灣啟仁街9號, Hong Kong</v>
      </c>
      <c r="E5750" t="str">
        <f>VLOOKUP(F5750,'recent unique'!A:D,4,FALSE)</f>
        <v>九龍灣啟仁街9號</v>
      </c>
      <c r="F5750" t="s">
        <v>222</v>
      </c>
      <c r="G5750" t="s">
        <v>221</v>
      </c>
      <c r="H5750" t="s">
        <v>11</v>
      </c>
      <c r="I5750" t="s">
        <v>219</v>
      </c>
      <c r="J5750" t="s">
        <v>220</v>
      </c>
      <c r="K5750" t="str">
        <f>VLOOKUP(F5750,'Unique Address'!A:D,4,FALSE)</f>
        <v>Kowloon Bay</v>
      </c>
      <c r="L5750">
        <f>VLOOKUP(K5750,'[2]AreaCoordinates xlsx'!$A$1:$D$65536,3,FALSE)</f>
        <v>22.326664600000001</v>
      </c>
      <c r="M5750">
        <f>VLOOKUP(K5750,'[2]AreaCoordinates xlsx'!$A$1:$D$65536,4,FALSE)</f>
        <v>114.20784260000001</v>
      </c>
    </row>
    <row r="5751" spans="1:13" x14ac:dyDescent="0.2">
      <c r="A5751" s="2">
        <v>41674</v>
      </c>
      <c r="B5751">
        <v>12990</v>
      </c>
      <c r="C5751" t="s">
        <v>8</v>
      </c>
      <c r="D5751" t="str">
        <f t="shared" si="589"/>
        <v>觀塘茶果嶺道79號, Hong Kong</v>
      </c>
      <c r="E5751" t="str">
        <f>VLOOKUP(F5751,'recent unique'!A:D,4,FALSE)</f>
        <v>觀塘茶果嶺道79號</v>
      </c>
      <c r="F5751" t="s">
        <v>224</v>
      </c>
      <c r="G5751" t="s">
        <v>223</v>
      </c>
      <c r="H5751" t="s">
        <v>11</v>
      </c>
      <c r="I5751" t="s">
        <v>219</v>
      </c>
      <c r="J5751" t="s">
        <v>220</v>
      </c>
      <c r="K5751" t="str">
        <f>VLOOKUP(F5751,'Unique Address'!A:D,4,FALSE)</f>
        <v>Kwun Tong</v>
      </c>
      <c r="L5751">
        <f>VLOOKUP(K5751,'[2]AreaCoordinates xlsx'!$A$1:$D$65536,3,FALSE)</f>
        <v>22.3103686</v>
      </c>
      <c r="M5751">
        <f>VLOOKUP(K5751,'[2]AreaCoordinates xlsx'!$A$1:$D$65536,4,FALSE)</f>
        <v>114.22270349999999</v>
      </c>
    </row>
    <row r="5752" spans="1:13" x14ac:dyDescent="0.2">
      <c r="A5752" s="2">
        <v>41674</v>
      </c>
      <c r="B5752">
        <v>10504</v>
      </c>
      <c r="C5752" t="s">
        <v>14</v>
      </c>
      <c r="D5752" t="str">
        <f t="shared" si="589"/>
        <v>香港灣仔皇后大道東266及268號, Hong Kong</v>
      </c>
      <c r="E5752" t="str">
        <f>VLOOKUP(F5752,'recent unique'!A:D,4,FALSE)</f>
        <v>香港灣仔皇后大道東266及268號</v>
      </c>
      <c r="F5752" t="s">
        <v>228</v>
      </c>
      <c r="G5752" t="s">
        <v>226</v>
      </c>
      <c r="H5752" t="s">
        <v>11</v>
      </c>
      <c r="I5752" t="s">
        <v>225</v>
      </c>
      <c r="J5752" t="s">
        <v>227</v>
      </c>
      <c r="K5752" t="str">
        <f>VLOOKUP(F5752,'Unique Address'!A:D,4,FALSE)</f>
        <v>Wan Chai</v>
      </c>
      <c r="L5752">
        <f>VLOOKUP(K5752,'[2]AreaCoordinates xlsx'!$A$1:$D$65536,3,FALSE)</f>
        <v>22.276022000000001</v>
      </c>
      <c r="M5752">
        <f>VLOOKUP(K5752,'[2]AreaCoordinates xlsx'!$A$1:$D$65536,4,FALSE)</f>
        <v>114.1751471</v>
      </c>
    </row>
    <row r="5753" spans="1:13" x14ac:dyDescent="0.2">
      <c r="A5753" s="2">
        <v>41674</v>
      </c>
      <c r="B5753">
        <v>9512</v>
      </c>
      <c r="C5753" t="s">
        <v>8</v>
      </c>
      <c r="D5753" t="str">
        <f t="shared" si="589"/>
        <v>九龍黃大仙沙田㘭道118號, Hong Kong</v>
      </c>
      <c r="E5753" t="str">
        <f>VLOOKUP(F5753,'recent unique'!A:D,4,FALSE)</f>
        <v>九龍黃大仙沙田㘭道118號</v>
      </c>
      <c r="F5753" t="s">
        <v>232</v>
      </c>
      <c r="G5753" t="s">
        <v>230</v>
      </c>
      <c r="H5753" t="s">
        <v>11</v>
      </c>
      <c r="I5753" t="s">
        <v>229</v>
      </c>
      <c r="J5753" t="s">
        <v>231</v>
      </c>
      <c r="K5753" t="str">
        <f>VLOOKUP(F5753,'Unique Address'!A:D,4,FALSE)</f>
        <v>Wong Tai Sin</v>
      </c>
      <c r="L5753">
        <f>VLOOKUP(K5753,'[2]AreaCoordinates xlsx'!$A$1:$D$65536,3,FALSE)</f>
        <v>22.342961500000001</v>
      </c>
      <c r="M5753">
        <f>VLOOKUP(K5753,'[2]AreaCoordinates xlsx'!$A$1:$D$65536,4,FALSE)</f>
        <v>114.1929813</v>
      </c>
    </row>
    <row r="5754" spans="1:13" x14ac:dyDescent="0.2">
      <c r="A5754" s="2">
        <v>41674</v>
      </c>
      <c r="B5754">
        <v>6606</v>
      </c>
      <c r="C5754" t="s">
        <v>14</v>
      </c>
      <c r="D5754" t="str">
        <f t="shared" si="589"/>
        <v>香港仔黃竹坑道125號, Hong Kong</v>
      </c>
      <c r="E5754" t="str">
        <f>VLOOKUP(F5754,'recent unique'!A:D,4,FALSE)</f>
        <v>香港仔黃竹坑道125號</v>
      </c>
      <c r="F5754" t="s">
        <v>236</v>
      </c>
      <c r="G5754" t="s">
        <v>234</v>
      </c>
      <c r="H5754" t="s">
        <v>11</v>
      </c>
      <c r="I5754" t="s">
        <v>233</v>
      </c>
      <c r="J5754" t="s">
        <v>235</v>
      </c>
      <c r="K5754" t="str">
        <f>VLOOKUP(F5754,'Unique Address'!A:D,4,FALSE)</f>
        <v>Aberdeen</v>
      </c>
      <c r="L5754">
        <f>VLOOKUP(K5754,'[2]AreaCoordinates xlsx'!$A$1:$D$65536,3,FALSE)</f>
        <v>22.252085900000001</v>
      </c>
      <c r="M5754">
        <f>VLOOKUP(K5754,'[2]AreaCoordinates xlsx'!$A$1:$D$65536,4,FALSE)</f>
        <v>114.1587983</v>
      </c>
    </row>
    <row r="5755" spans="1:13" x14ac:dyDescent="0.2">
      <c r="A5755" s="2">
        <v>41674</v>
      </c>
      <c r="B5755">
        <v>6606</v>
      </c>
      <c r="C5755" t="s">
        <v>14</v>
      </c>
      <c r="D5755" t="str">
        <f t="shared" si="589"/>
        <v>柴灣樂民道3號, Hong Kong</v>
      </c>
      <c r="E5755" t="str">
        <f>VLOOKUP(F5755,'recent unique'!A:D,4,FALSE)</f>
        <v>柴灣樂民道3號</v>
      </c>
      <c r="F5755" t="s">
        <v>178</v>
      </c>
      <c r="G5755" t="s">
        <v>237</v>
      </c>
      <c r="H5755" t="s">
        <v>11</v>
      </c>
      <c r="I5755" t="s">
        <v>233</v>
      </c>
      <c r="J5755" t="s">
        <v>235</v>
      </c>
      <c r="K5755" t="str">
        <f>VLOOKUP(F5755,'Unique Address'!A:D,4,FALSE)</f>
        <v>Chai Wan</v>
      </c>
      <c r="L5755">
        <f>VLOOKUP(K5755,'[2]AreaCoordinates xlsx'!$A$1:$D$65536,3,FALSE)</f>
        <v>22.264624999999999</v>
      </c>
      <c r="M5755">
        <f>VLOOKUP(K5755,'[2]AreaCoordinates xlsx'!$A$1:$D$65536,4,FALSE)</f>
        <v>114.237139</v>
      </c>
    </row>
    <row r="5756" spans="1:13" x14ac:dyDescent="0.2">
      <c r="A5756" s="2">
        <v>41674</v>
      </c>
      <c r="B5756">
        <v>6606</v>
      </c>
      <c r="C5756" t="s">
        <v>14</v>
      </c>
      <c r="D5756" t="str">
        <f t="shared" si="589"/>
        <v>薄扶林道102號, Hong Kong</v>
      </c>
      <c r="E5756" t="str">
        <f>VLOOKUP(F5756,'recent unique'!A:D,4,FALSE)</f>
        <v>薄扶林道102號</v>
      </c>
      <c r="F5756" t="s">
        <v>239</v>
      </c>
      <c r="G5756" t="s">
        <v>238</v>
      </c>
      <c r="H5756" t="s">
        <v>11</v>
      </c>
      <c r="I5756" t="s">
        <v>233</v>
      </c>
      <c r="J5756" t="s">
        <v>235</v>
      </c>
      <c r="K5756" t="str">
        <f>VLOOKUP(F5756,'Unique Address'!A:D,4,FALSE)</f>
        <v>Pok Fu Lam</v>
      </c>
      <c r="L5756">
        <f>VLOOKUP(K5756,'[2]AreaCoordinates xlsx'!$A$1:$D$65536,3,FALSE)</f>
        <v>22.267920100000001</v>
      </c>
      <c r="M5756">
        <f>VLOOKUP(K5756,'[2]AreaCoordinates xlsx'!$A$1:$D$65536,4,FALSE)</f>
        <v>114.1290719</v>
      </c>
    </row>
    <row r="5757" spans="1:13" x14ac:dyDescent="0.2">
      <c r="A5757" s="2">
        <v>41674</v>
      </c>
      <c r="B5757">
        <v>6606</v>
      </c>
      <c r="C5757" t="s">
        <v>14</v>
      </c>
      <c r="D5757" t="str">
        <f t="shared" si="589"/>
        <v>灣仔皇后大道東282號, Hong Kong</v>
      </c>
      <c r="E5757" t="str">
        <f>VLOOKUP(F5757,'recent unique'!A:D,4,FALSE)</f>
        <v>灣仔皇后大道東282號</v>
      </c>
      <c r="F5757" t="s">
        <v>241</v>
      </c>
      <c r="G5757" t="s">
        <v>240</v>
      </c>
      <c r="H5757" t="s">
        <v>11</v>
      </c>
      <c r="I5757" t="s">
        <v>233</v>
      </c>
      <c r="J5757" t="s">
        <v>235</v>
      </c>
      <c r="K5757" t="str">
        <f>VLOOKUP(F5757,'Unique Address'!A:D,4,FALSE)</f>
        <v>Wan Chai</v>
      </c>
      <c r="L5757">
        <f>VLOOKUP(K5757,'[2]AreaCoordinates xlsx'!$A$1:$D$65536,3,FALSE)</f>
        <v>22.276022000000001</v>
      </c>
      <c r="M5757">
        <f>VLOOKUP(K5757,'[2]AreaCoordinates xlsx'!$A$1:$D$65536,4,FALSE)</f>
        <v>114.1751471</v>
      </c>
    </row>
    <row r="5758" spans="1:13" x14ac:dyDescent="0.2">
      <c r="A5758" s="2">
        <v>41674</v>
      </c>
      <c r="B5758">
        <v>6606</v>
      </c>
      <c r="C5758" t="s">
        <v>14</v>
      </c>
      <c r="D5758" t="str">
        <f t="shared" si="589"/>
        <v>銅鑼灣東院道19號, Hong Kong</v>
      </c>
      <c r="E5758" t="str">
        <f>VLOOKUP(F5758,'recent unique'!A:D,4,FALSE)</f>
        <v>銅鑼灣東院道19號</v>
      </c>
      <c r="F5758" t="s">
        <v>243</v>
      </c>
      <c r="G5758" t="s">
        <v>242</v>
      </c>
      <c r="H5758" t="s">
        <v>11</v>
      </c>
      <c r="I5758" t="s">
        <v>233</v>
      </c>
      <c r="J5758" t="s">
        <v>235</v>
      </c>
      <c r="K5758" t="str">
        <f>VLOOKUP(F5758,'Unique Address'!A:D,4,FALSE)</f>
        <v>Causeway Bay</v>
      </c>
      <c r="L5758">
        <f>VLOOKUP(K5758,'[2]AreaCoordinates xlsx'!$A$1:$D$65536,3,FALSE)</f>
        <v>22.279729499999998</v>
      </c>
      <c r="M5758">
        <f>VLOOKUP(K5758,'[2]AreaCoordinates xlsx'!$A$1:$D$65536,4,FALSE)</f>
        <v>114.1870366</v>
      </c>
    </row>
    <row r="5759" spans="1:13" x14ac:dyDescent="0.2">
      <c r="A5759" s="2">
        <v>41674</v>
      </c>
      <c r="B5759">
        <v>6606</v>
      </c>
      <c r="C5759" t="s">
        <v>8</v>
      </c>
      <c r="D5759" t="str">
        <f t="shared" si="589"/>
        <v>將軍澳靈實路8號, Hong Kong</v>
      </c>
      <c r="E5759" t="str">
        <f>VLOOKUP(F5759,'recent unique'!A:D,4,FALSE)</f>
        <v>將軍澳靈實路8號</v>
      </c>
      <c r="F5759" t="s">
        <v>245</v>
      </c>
      <c r="G5759" t="s">
        <v>244</v>
      </c>
      <c r="H5759" t="s">
        <v>11</v>
      </c>
      <c r="I5759" t="s">
        <v>233</v>
      </c>
      <c r="J5759" t="s">
        <v>235</v>
      </c>
      <c r="K5759" t="str">
        <f>VLOOKUP(F5759,'Unique Address'!A:D,4,FALSE)</f>
        <v>Tseung Kwan O</v>
      </c>
      <c r="L5759">
        <f>VLOOKUP(K5759,'[2]AreaCoordinates xlsx'!$A$1:$D$65536,3,FALSE)</f>
        <v>22.311936899999999</v>
      </c>
      <c r="M5759">
        <f>VLOOKUP(K5759,'[2]AreaCoordinates xlsx'!$A$1:$D$65536,4,FALSE)</f>
        <v>114.2568814</v>
      </c>
    </row>
    <row r="5760" spans="1:13" x14ac:dyDescent="0.2">
      <c r="A5760" s="2">
        <v>41674</v>
      </c>
      <c r="B5760">
        <v>6606</v>
      </c>
      <c r="C5760" t="s">
        <v>8</v>
      </c>
      <c r="D5760" t="str">
        <f t="shared" si="589"/>
        <v>亞皆老街147B醫院管理局大樓, Hong Kong</v>
      </c>
      <c r="E5760" t="str">
        <f>VLOOKUP(F5760,'recent unique'!A:D,4,FALSE)</f>
        <v>亞皆老街147B醫院管理局大樓</v>
      </c>
      <c r="F5760" t="s">
        <v>247</v>
      </c>
      <c r="G5760" t="s">
        <v>246</v>
      </c>
      <c r="H5760" t="s">
        <v>11</v>
      </c>
      <c r="I5760" t="s">
        <v>233</v>
      </c>
      <c r="J5760" t="s">
        <v>235</v>
      </c>
      <c r="K5760" t="str">
        <f>VLOOKUP(F5760,'Unique Address'!A:D,4,FALSE)</f>
        <v>Mong Kok</v>
      </c>
      <c r="L5760">
        <f>VLOOKUP(K5760,'[2]AreaCoordinates xlsx'!$A$1:$D$65536,3,FALSE)</f>
        <v>22.318344199999999</v>
      </c>
      <c r="M5760">
        <f>VLOOKUP(K5760,'[2]AreaCoordinates xlsx'!$A$1:$D$65536,4,FALSE)</f>
        <v>114.17217460000001</v>
      </c>
    </row>
    <row r="5761" spans="1:13" x14ac:dyDescent="0.2">
      <c r="A5761" s="2">
        <v>41674</v>
      </c>
      <c r="B5761">
        <v>6606</v>
      </c>
      <c r="C5761" t="s">
        <v>8</v>
      </c>
      <c r="D5761" t="str">
        <f t="shared" si="589"/>
        <v>亞皆老街147A九龍醫院, Hong Kong</v>
      </c>
      <c r="E5761" t="str">
        <f>VLOOKUP(F5761,'recent unique'!A:D,4,FALSE)</f>
        <v>亞皆老街147A九龍醫院</v>
      </c>
      <c r="F5761" t="s">
        <v>249</v>
      </c>
      <c r="G5761" t="s">
        <v>248</v>
      </c>
      <c r="H5761" t="s">
        <v>11</v>
      </c>
      <c r="I5761" t="s">
        <v>233</v>
      </c>
      <c r="J5761" t="s">
        <v>235</v>
      </c>
      <c r="K5761" t="str">
        <f>VLOOKUP(F5761,'Unique Address'!A:D,4,FALSE)</f>
        <v>Mong Kok</v>
      </c>
      <c r="L5761">
        <f>VLOOKUP(K5761,'[2]AreaCoordinates xlsx'!$A$1:$D$65536,3,FALSE)</f>
        <v>22.318344199999999</v>
      </c>
      <c r="M5761">
        <f>VLOOKUP(K5761,'[2]AreaCoordinates xlsx'!$A$1:$D$65536,4,FALSE)</f>
        <v>114.17217460000001</v>
      </c>
    </row>
    <row r="5762" spans="1:13" x14ac:dyDescent="0.2">
      <c r="A5762" s="2">
        <v>41674</v>
      </c>
      <c r="B5762">
        <v>6606</v>
      </c>
      <c r="C5762" t="s">
        <v>8</v>
      </c>
      <c r="D5762" t="str">
        <f t="shared" si="589"/>
        <v>旺角鴉蘭街22號, Hong Kong</v>
      </c>
      <c r="E5762" t="str">
        <f>VLOOKUP(F5762,'recent unique'!A:D,4,FALSE)</f>
        <v>旺角鴉蘭街22號</v>
      </c>
      <c r="F5762" t="s">
        <v>251</v>
      </c>
      <c r="G5762" t="s">
        <v>250</v>
      </c>
      <c r="H5762" t="s">
        <v>11</v>
      </c>
      <c r="I5762" t="s">
        <v>233</v>
      </c>
      <c r="J5762" t="s">
        <v>235</v>
      </c>
      <c r="K5762" t="str">
        <f>VLOOKUP(F5762,'Unique Address'!A:D,4,FALSE)</f>
        <v>Mong Kok</v>
      </c>
      <c r="L5762">
        <f>VLOOKUP(K5762,'[2]AreaCoordinates xlsx'!$A$1:$D$65536,3,FALSE)</f>
        <v>22.318344199999999</v>
      </c>
      <c r="M5762">
        <f>VLOOKUP(K5762,'[2]AreaCoordinates xlsx'!$A$1:$D$65536,4,FALSE)</f>
        <v>114.17217460000001</v>
      </c>
    </row>
    <row r="5763" spans="1:13" x14ac:dyDescent="0.2">
      <c r="A5763" s="2">
        <v>41674</v>
      </c>
      <c r="B5763">
        <v>6606</v>
      </c>
      <c r="C5763" t="s">
        <v>8</v>
      </c>
      <c r="D5763" t="str">
        <f t="shared" si="589"/>
        <v>黃大仙沙田坳道118號, Hong Kong</v>
      </c>
      <c r="E5763" t="str">
        <f>VLOOKUP(F5763,'recent unique'!A:D,4,FALSE)</f>
        <v>黃大仙沙田坳道118號</v>
      </c>
      <c r="F5763" t="s">
        <v>253</v>
      </c>
      <c r="G5763" t="s">
        <v>252</v>
      </c>
      <c r="H5763" t="s">
        <v>11</v>
      </c>
      <c r="I5763" t="s">
        <v>233</v>
      </c>
      <c r="J5763" t="s">
        <v>235</v>
      </c>
      <c r="K5763" t="str">
        <f>VLOOKUP(F5763,'Unique Address'!A:D,4,FALSE)</f>
        <v>Wong Tai Sin</v>
      </c>
      <c r="L5763">
        <f>VLOOKUP(K5763,'[2]AreaCoordinates xlsx'!$A$1:$D$65536,3,FALSE)</f>
        <v>22.342961500000001</v>
      </c>
      <c r="M5763">
        <f>VLOOKUP(K5763,'[2]AreaCoordinates xlsx'!$A$1:$D$65536,4,FALSE)</f>
        <v>114.1929813</v>
      </c>
    </row>
    <row r="5764" spans="1:13" x14ac:dyDescent="0.2">
      <c r="A5764" s="2">
        <v>41674</v>
      </c>
      <c r="B5764">
        <v>6606</v>
      </c>
      <c r="C5764" t="s">
        <v>8</v>
      </c>
      <c r="D5764" t="str">
        <f t="shared" si="589"/>
        <v>荔枝角瑪嘉烈醫院道2-10號, Hong Kong</v>
      </c>
      <c r="E5764" t="str">
        <f>VLOOKUP(F5764,'recent unique'!A:D,4,FALSE)</f>
        <v>荔枝角瑪嘉烈醫院道2-10號</v>
      </c>
      <c r="F5764" t="s">
        <v>255</v>
      </c>
      <c r="G5764" t="s">
        <v>254</v>
      </c>
      <c r="H5764" t="s">
        <v>11</v>
      </c>
      <c r="I5764" t="s">
        <v>233</v>
      </c>
      <c r="J5764" t="s">
        <v>235</v>
      </c>
      <c r="K5764" t="str">
        <f>VLOOKUP(F5764,'Unique Address'!A:D,4,FALSE)</f>
        <v>Lai Chi Kok</v>
      </c>
      <c r="L5764">
        <f>VLOOKUP(K5764,'[2]AreaCoordinates xlsx'!$A$1:$D$65536,3,FALSE)</f>
        <v>22.337264999999999</v>
      </c>
      <c r="M5764">
        <f>VLOOKUP(K5764,'[2]AreaCoordinates xlsx'!$A$1:$D$65536,4,FALSE)</f>
        <v>114.148033</v>
      </c>
    </row>
    <row r="5765" spans="1:13" x14ac:dyDescent="0.2">
      <c r="A5765" s="2">
        <v>41674</v>
      </c>
      <c r="B5765">
        <v>6606</v>
      </c>
      <c r="C5765" t="s">
        <v>8</v>
      </c>
      <c r="D5765" t="str">
        <f t="shared" si="589"/>
        <v>加士居道30號, Hong Kong</v>
      </c>
      <c r="E5765" t="str">
        <f>VLOOKUP(F5765,'recent unique'!A:D,4,FALSE)</f>
        <v>加士居道30號</v>
      </c>
      <c r="F5765" t="s">
        <v>257</v>
      </c>
      <c r="G5765" t="s">
        <v>256</v>
      </c>
      <c r="H5765" t="s">
        <v>11</v>
      </c>
      <c r="I5765" t="s">
        <v>233</v>
      </c>
      <c r="J5765" t="s">
        <v>235</v>
      </c>
      <c r="K5765" t="str">
        <f>VLOOKUP(F5765,'Unique Address'!A:D,4,FALSE)</f>
        <v>Yau Ma Tei</v>
      </c>
      <c r="L5765">
        <f>VLOOKUP(K5765,'[2]AreaCoordinates xlsx'!$A$1:$D$65536,3,FALSE)</f>
        <v>22.312828</v>
      </c>
      <c r="M5765">
        <f>VLOOKUP(K5765,'[2]AreaCoordinates xlsx'!$A$1:$D$65536,4,FALSE)</f>
        <v>114.170682</v>
      </c>
    </row>
    <row r="5766" spans="1:13" x14ac:dyDescent="0.2">
      <c r="A5766" s="2">
        <v>41674</v>
      </c>
      <c r="B5766">
        <v>6606</v>
      </c>
      <c r="C5766" t="s">
        <v>8</v>
      </c>
      <c r="D5766" t="str">
        <f t="shared" si="589"/>
        <v>將軍澳坑口寳寧里2號, Hong Kong</v>
      </c>
      <c r="E5766" t="str">
        <f>VLOOKUP(F5766,'recent unique'!A:D,4,FALSE)</f>
        <v>將軍澳坑口寳寧里2號</v>
      </c>
      <c r="F5766" t="s">
        <v>259</v>
      </c>
      <c r="G5766" t="s">
        <v>258</v>
      </c>
      <c r="H5766" t="s">
        <v>11</v>
      </c>
      <c r="I5766" t="s">
        <v>233</v>
      </c>
      <c r="J5766" t="s">
        <v>235</v>
      </c>
      <c r="K5766" t="str">
        <f>VLOOKUP(F5766,'Unique Address'!A:D,4,FALSE)</f>
        <v>Tseung Kwan O</v>
      </c>
      <c r="L5766">
        <f>VLOOKUP(K5766,'[2]AreaCoordinates xlsx'!$A$1:$D$65536,3,FALSE)</f>
        <v>22.311936899999999</v>
      </c>
      <c r="M5766">
        <f>VLOOKUP(K5766,'[2]AreaCoordinates xlsx'!$A$1:$D$65536,4,FALSE)</f>
        <v>114.2568814</v>
      </c>
    </row>
    <row r="5767" spans="1:13" x14ac:dyDescent="0.2">
      <c r="A5767" s="2">
        <v>41674</v>
      </c>
      <c r="B5767">
        <v>6606</v>
      </c>
      <c r="C5767" t="s">
        <v>8</v>
      </c>
      <c r="D5767" t="str">
        <f t="shared" si="589"/>
        <v>官塘協和街130號, Hong Kong</v>
      </c>
      <c r="E5767" t="str">
        <f>VLOOKUP(F5767,'recent unique'!A:D,4,FALSE)</f>
        <v>官塘協和街130號</v>
      </c>
      <c r="F5767" t="s">
        <v>260</v>
      </c>
      <c r="G5767" t="s">
        <v>104</v>
      </c>
      <c r="H5767" t="s">
        <v>11</v>
      </c>
      <c r="I5767" t="s">
        <v>233</v>
      </c>
      <c r="J5767" t="s">
        <v>235</v>
      </c>
      <c r="K5767" t="str">
        <f>VLOOKUP(F5767,'Unique Address'!A:D,4,FALSE)</f>
        <v>Kwun Tong</v>
      </c>
      <c r="L5767">
        <f>VLOOKUP(K5767,'[2]AreaCoordinates xlsx'!$A$1:$D$65536,3,FALSE)</f>
        <v>22.3103686</v>
      </c>
      <c r="M5767">
        <f>VLOOKUP(K5767,'[2]AreaCoordinates xlsx'!$A$1:$D$65536,4,FALSE)</f>
        <v>114.22270349999999</v>
      </c>
    </row>
    <row r="5768" spans="1:13" x14ac:dyDescent="0.2">
      <c r="A5768" s="2">
        <v>41674</v>
      </c>
      <c r="B5768">
        <v>6606</v>
      </c>
      <c r="C5768" t="s">
        <v>19</v>
      </c>
      <c r="D5768" t="str">
        <f t="shared" si="589"/>
        <v>屯門青松觀路15號, Hong Kong</v>
      </c>
      <c r="E5768" t="str">
        <f>VLOOKUP(F5768,'recent unique'!A:D,4,FALSE)</f>
        <v>屯門青松觀路15號</v>
      </c>
      <c r="F5768" t="s">
        <v>218</v>
      </c>
      <c r="G5768" t="s">
        <v>261</v>
      </c>
      <c r="H5768" t="s">
        <v>11</v>
      </c>
      <c r="I5768" t="s">
        <v>233</v>
      </c>
      <c r="J5768" t="s">
        <v>235</v>
      </c>
      <c r="K5768" t="str">
        <f>VLOOKUP(F5768,'Unique Address'!A:D,4,FALSE)</f>
        <v>Tuen Mun</v>
      </c>
      <c r="L5768">
        <f>VLOOKUP(K5768,'[2]AreaCoordinates xlsx'!$A$1:$D$65536,3,FALSE)</f>
        <v>22.390829499999999</v>
      </c>
      <c r="M5768">
        <f>VLOOKUP(K5768,'[2]AreaCoordinates xlsx'!$A$1:$D$65536,4,FALSE)</f>
        <v>113.9725126</v>
      </c>
    </row>
    <row r="5769" spans="1:13" x14ac:dyDescent="0.2">
      <c r="A5769" s="2">
        <v>41674</v>
      </c>
      <c r="B5769">
        <v>6606</v>
      </c>
      <c r="C5769" t="s">
        <v>19</v>
      </c>
      <c r="D5769" t="str">
        <f t="shared" si="589"/>
        <v>上水保健路9號, Hong Kong</v>
      </c>
      <c r="E5769" t="str">
        <f>VLOOKUP(F5769,'recent unique'!A:D,4,FALSE)</f>
        <v>上水保健路9號</v>
      </c>
      <c r="F5769" t="s">
        <v>263</v>
      </c>
      <c r="G5769" t="s">
        <v>262</v>
      </c>
      <c r="H5769" t="s">
        <v>11</v>
      </c>
      <c r="I5769" t="s">
        <v>233</v>
      </c>
      <c r="J5769" t="s">
        <v>235</v>
      </c>
      <c r="K5769" t="str">
        <f>VLOOKUP(F5769,'Unique Address'!A:D,4,FALSE)</f>
        <v>Sheung Shui</v>
      </c>
      <c r="L5769">
        <f>VLOOKUP(K5769,'[2]AreaCoordinates xlsx'!$A$1:$D$65536,3,FALSE)</f>
        <v>22.511200800000001</v>
      </c>
      <c r="M5769">
        <f>VLOOKUP(K5769,'[2]AreaCoordinates xlsx'!$A$1:$D$65536,4,FALSE)</f>
        <v>114.1260991</v>
      </c>
    </row>
    <row r="5770" spans="1:13" x14ac:dyDescent="0.2">
      <c r="A5770" s="2">
        <v>41674</v>
      </c>
      <c r="B5770">
        <v>6606</v>
      </c>
      <c r="C5770" t="s">
        <v>19</v>
      </c>
      <c r="D5770" t="str">
        <f t="shared" si="589"/>
        <v>沙田銀城街30-32號, Hong Kong</v>
      </c>
      <c r="E5770" t="str">
        <f>VLOOKUP(F5770,'recent unique'!A:D,4,FALSE)</f>
        <v>沙田銀城街30-32號</v>
      </c>
      <c r="F5770" t="s">
        <v>174</v>
      </c>
      <c r="G5770" t="s">
        <v>172</v>
      </c>
      <c r="H5770" t="s">
        <v>11</v>
      </c>
      <c r="I5770" t="s">
        <v>233</v>
      </c>
      <c r="J5770" t="s">
        <v>235</v>
      </c>
      <c r="K5770" t="str">
        <f>VLOOKUP(F5770,'Unique Address'!A:D,4,FALSE)</f>
        <v>Sha Tin</v>
      </c>
      <c r="L5770">
        <f>VLOOKUP(K5770,'[2]AreaCoordinates xlsx'!$A$1:$D$65536,3,FALSE)</f>
        <v>22.377130399999999</v>
      </c>
      <c r="M5770">
        <f>VLOOKUP(K5770,'[2]AreaCoordinates xlsx'!$A$1:$D$65536,4,FALSE)</f>
        <v>114.1974398</v>
      </c>
    </row>
    <row r="5771" spans="1:13" x14ac:dyDescent="0.2">
      <c r="A5771" s="2">
        <v>41674</v>
      </c>
      <c r="B5771">
        <v>6606</v>
      </c>
      <c r="C5771" t="s">
        <v>19</v>
      </c>
      <c r="D5771" t="str">
        <f t="shared" si="589"/>
        <v>沙田馬鞍山亞公角街33號, Hong Kong</v>
      </c>
      <c r="E5771" t="str">
        <f>VLOOKUP(F5771,'recent unique'!A:D,4,FALSE)</f>
        <v>沙田馬鞍山亞公角街33號</v>
      </c>
      <c r="F5771" t="s">
        <v>90</v>
      </c>
      <c r="G5771" t="s">
        <v>264</v>
      </c>
      <c r="H5771" t="s">
        <v>11</v>
      </c>
      <c r="I5771" t="s">
        <v>233</v>
      </c>
      <c r="J5771" t="s">
        <v>235</v>
      </c>
      <c r="K5771" t="str">
        <f>VLOOKUP(F5771,'Unique Address'!A:D,4,FALSE)</f>
        <v>Ma On Shan</v>
      </c>
      <c r="L5771">
        <f>VLOOKUP(K5771,'[2]AreaCoordinates xlsx'!$A$1:$D$65536,3,FALSE)</f>
        <v>22.403069899999998</v>
      </c>
      <c r="M5771">
        <f>VLOOKUP(K5771,'[2]AreaCoordinates xlsx'!$A$1:$D$65536,4,FALSE)</f>
        <v>114.24499369999999</v>
      </c>
    </row>
    <row r="5772" spans="1:13" x14ac:dyDescent="0.2">
      <c r="A5772" s="2">
        <v>41674</v>
      </c>
      <c r="B5772">
        <v>6606</v>
      </c>
      <c r="C5772" t="s">
        <v>19</v>
      </c>
      <c r="D5772" t="str">
        <f t="shared" si="589"/>
        <v>大埔全安路9號, Hong Kong</v>
      </c>
      <c r="E5772" t="str">
        <f>VLOOKUP(F5772,'recent unique'!A:D,4,FALSE)</f>
        <v>大埔全安路9號</v>
      </c>
      <c r="F5772" t="s">
        <v>266</v>
      </c>
      <c r="G5772" t="s">
        <v>265</v>
      </c>
      <c r="H5772" t="s">
        <v>11</v>
      </c>
      <c r="I5772" t="s">
        <v>233</v>
      </c>
      <c r="J5772" t="s">
        <v>235</v>
      </c>
      <c r="K5772" t="str">
        <f>VLOOKUP(F5772,'Unique Address'!A:D,4,FALSE)</f>
        <v>Tai Po</v>
      </c>
      <c r="L5772">
        <f>VLOOKUP(K5772,'[2]AreaCoordinates xlsx'!$A$1:$D$65536,3,FALSE)</f>
        <v>22.440896800000001</v>
      </c>
      <c r="M5772">
        <f>VLOOKUP(K5772,'[2]AreaCoordinates xlsx'!$A$1:$D$65536,4,FALSE)</f>
        <v>114.16474340000001</v>
      </c>
    </row>
    <row r="5773" spans="1:13" x14ac:dyDescent="0.2">
      <c r="A5773" s="2">
        <v>41674</v>
      </c>
      <c r="B5773">
        <v>6606</v>
      </c>
      <c r="C5773" t="s">
        <v>19</v>
      </c>
      <c r="D5773" t="str">
        <f t="shared" si="589"/>
        <v>屯門青松觀道23號, Hong Kong</v>
      </c>
      <c r="E5773" t="str">
        <f>VLOOKUP(F5773,'recent unique'!A:D,4,FALSE)</f>
        <v>屯門青松觀道23號</v>
      </c>
      <c r="F5773" t="s">
        <v>268</v>
      </c>
      <c r="G5773" t="s">
        <v>267</v>
      </c>
      <c r="H5773" t="s">
        <v>11</v>
      </c>
      <c r="I5773" t="s">
        <v>233</v>
      </c>
      <c r="J5773" t="s">
        <v>235</v>
      </c>
      <c r="K5773" t="str">
        <f>VLOOKUP(F5773,'Unique Address'!A:D,4,FALSE)</f>
        <v>Tuen Mun</v>
      </c>
      <c r="L5773">
        <f>VLOOKUP(K5773,'[2]AreaCoordinates xlsx'!$A$1:$D$65536,3,FALSE)</f>
        <v>22.390829499999999</v>
      </c>
      <c r="M5773">
        <f>VLOOKUP(K5773,'[2]AreaCoordinates xlsx'!$A$1:$D$65536,4,FALSE)</f>
        <v>113.9725126</v>
      </c>
    </row>
    <row r="5774" spans="1:13" x14ac:dyDescent="0.2">
      <c r="A5774" s="2">
        <v>41674</v>
      </c>
      <c r="B5774">
        <v>512</v>
      </c>
      <c r="C5774" t="s">
        <v>19</v>
      </c>
      <c r="D5774" t="str">
        <f t="shared" si="589"/>
        <v>新界大埔全安路11 號, Hong Kong</v>
      </c>
      <c r="E5774" t="str">
        <f>VLOOKUP(F5774,'recent unique'!A:D,4,FALSE)</f>
        <v>新界大埔全安路11 號</v>
      </c>
      <c r="F5774" t="s">
        <v>272</v>
      </c>
      <c r="G5774" t="s">
        <v>270</v>
      </c>
      <c r="H5774" t="s">
        <v>11</v>
      </c>
      <c r="I5774" t="s">
        <v>269</v>
      </c>
      <c r="J5774" t="s">
        <v>271</v>
      </c>
      <c r="K5774" t="str">
        <f>VLOOKUP(F5774,'Unique Address'!A:D,4,FALSE)</f>
        <v>Tai Po</v>
      </c>
      <c r="L5774">
        <f>VLOOKUP(K5774,'[2]AreaCoordinates xlsx'!$A$1:$D$65536,3,FALSE)</f>
        <v>22.440896800000001</v>
      </c>
      <c r="M5774">
        <f>VLOOKUP(K5774,'[2]AreaCoordinates xlsx'!$A$1:$D$65536,4,FALSE)</f>
        <v>114.16474340000001</v>
      </c>
    </row>
    <row r="5775" spans="1:13" x14ac:dyDescent="0.2">
      <c r="A5775" s="2">
        <v>41674</v>
      </c>
      <c r="B5775">
        <v>0</v>
      </c>
      <c r="C5775" t="s">
        <v>19</v>
      </c>
      <c r="D5775" t="str">
        <f t="shared" si="589"/>
        <v>赤鱲角香港國際機場, Hong Kong</v>
      </c>
      <c r="E5775" t="str">
        <f>VLOOKUP(F5775,'recent unique'!A:D,4,FALSE)</f>
        <v>赤鱲角香港國際機場</v>
      </c>
      <c r="F5775" t="s">
        <v>276</v>
      </c>
      <c r="G5775" t="s">
        <v>274</v>
      </c>
      <c r="H5775" t="s">
        <v>11</v>
      </c>
      <c r="I5775" t="s">
        <v>273</v>
      </c>
      <c r="J5775" t="s">
        <v>275</v>
      </c>
      <c r="K5775" t="str">
        <f>VLOOKUP(F5775,'Unique Address'!A:D,4,FALSE)</f>
        <v>Chek Lap Kok</v>
      </c>
      <c r="L5775">
        <f>VLOOKUP(K5775,'[2]AreaCoordinates xlsx'!$A$1:$D$65536,3,FALSE)</f>
        <v>22.3083934</v>
      </c>
      <c r="M5775">
        <f>VLOOKUP(K5775,'[2]AreaCoordinates xlsx'!$A$1:$D$65536,4,FALSE)</f>
        <v>113.923907</v>
      </c>
    </row>
    <row r="5776" spans="1:13" x14ac:dyDescent="0.2">
      <c r="A5776" s="2">
        <v>41674</v>
      </c>
      <c r="B5776">
        <v>7782</v>
      </c>
      <c r="C5776" t="s">
        <v>19</v>
      </c>
      <c r="D5776" t="str">
        <f t="shared" si="589"/>
        <v>大埔林錦公路嘉道理農場, Hong Kong</v>
      </c>
      <c r="E5776" t="str">
        <f>VLOOKUP(F5776,'recent unique'!A:D,4,FALSE)</f>
        <v>大埔林錦公路嘉道理農場</v>
      </c>
      <c r="F5776" t="s">
        <v>280</v>
      </c>
      <c r="G5776" t="s">
        <v>278</v>
      </c>
      <c r="H5776" t="s">
        <v>11</v>
      </c>
      <c r="I5776" t="s">
        <v>277</v>
      </c>
      <c r="J5776" t="s">
        <v>279</v>
      </c>
      <c r="K5776" t="str">
        <f>VLOOKUP(F5776,'Unique Address'!A:D,4,FALSE)</f>
        <v>Tai Po</v>
      </c>
      <c r="L5776">
        <f>VLOOKUP(K5776,'[2]AreaCoordinates xlsx'!$A$1:$D$65536,3,FALSE)</f>
        <v>22.440896800000001</v>
      </c>
      <c r="M5776">
        <f>VLOOKUP(K5776,'[2]AreaCoordinates xlsx'!$A$1:$D$65536,4,FALSE)</f>
        <v>114.16474340000001</v>
      </c>
    </row>
    <row r="5777" spans="1:13" x14ac:dyDescent="0.2">
      <c r="A5777" s="2">
        <v>41674</v>
      </c>
      <c r="B5777">
        <v>4930</v>
      </c>
      <c r="C5777" t="s">
        <v>19</v>
      </c>
      <c r="D5777" t="str">
        <f t="shared" si="589"/>
        <v>將軍澳靈實路8號, Hong Kong</v>
      </c>
      <c r="E5777" t="str">
        <f>VLOOKUP(F5777,'recent unique'!A:D,4,FALSE)</f>
        <v>將軍澳靈實路8號</v>
      </c>
      <c r="F5777" t="s">
        <v>245</v>
      </c>
      <c r="G5777" t="s">
        <v>282</v>
      </c>
      <c r="H5777" t="s">
        <v>11</v>
      </c>
      <c r="I5777" t="s">
        <v>281</v>
      </c>
      <c r="J5777" t="s">
        <v>283</v>
      </c>
      <c r="K5777" t="str">
        <f>VLOOKUP(F5777,'Unique Address'!A:D,4,FALSE)</f>
        <v>Tseung Kwan O</v>
      </c>
      <c r="L5777">
        <f>VLOOKUP(K5777,'[2]AreaCoordinates xlsx'!$A$1:$D$65536,3,FALSE)</f>
        <v>22.311936899999999</v>
      </c>
      <c r="M5777">
        <f>VLOOKUP(K5777,'[2]AreaCoordinates xlsx'!$A$1:$D$65536,4,FALSE)</f>
        <v>114.2568814</v>
      </c>
    </row>
    <row r="5778" spans="1:13" x14ac:dyDescent="0.2">
      <c r="A5778" s="2">
        <v>41674</v>
      </c>
      <c r="B5778">
        <v>1240</v>
      </c>
      <c r="C5778" t="s">
        <v>19</v>
      </c>
      <c r="D5778" t="str">
        <f t="shared" si="589"/>
        <v>屯門蝴蝶灣泳灘, Hong Kong</v>
      </c>
      <c r="E5778" t="str">
        <f>VLOOKUP(F5778,'recent unique'!A:D,4,FALSE)</f>
        <v>屯門蝴蝶灣泳灘</v>
      </c>
      <c r="F5778" t="s">
        <v>287</v>
      </c>
      <c r="G5778" t="s">
        <v>285</v>
      </c>
      <c r="H5778" t="s">
        <v>11</v>
      </c>
      <c r="I5778" t="s">
        <v>284</v>
      </c>
      <c r="J5778" t="s">
        <v>286</v>
      </c>
      <c r="K5778" t="str">
        <f>VLOOKUP(F5778,'Unique Address'!A:D,4,FALSE)</f>
        <v>Tuen Mun</v>
      </c>
      <c r="L5778">
        <f>VLOOKUP(K5778,'[2]AreaCoordinates xlsx'!$A$1:$D$65536,3,FALSE)</f>
        <v>22.390829499999999</v>
      </c>
      <c r="M5778">
        <f>VLOOKUP(K5778,'[2]AreaCoordinates xlsx'!$A$1:$D$65536,4,FALSE)</f>
        <v>113.9725126</v>
      </c>
    </row>
    <row r="5779" spans="1:13" x14ac:dyDescent="0.2">
      <c r="A5779" s="2">
        <v>41674</v>
      </c>
      <c r="B5779">
        <v>12078</v>
      </c>
      <c r="C5779" t="s">
        <v>19</v>
      </c>
      <c r="D5779" t="str">
        <f t="shared" si="589"/>
        <v>大埔全安路9號, Hong Kong</v>
      </c>
      <c r="E5779" t="str">
        <f>VLOOKUP(F5779,'recent unique'!A:D,4,FALSE)</f>
        <v>大埔全安路9號</v>
      </c>
      <c r="F5779" t="s">
        <v>291</v>
      </c>
      <c r="G5779" t="s">
        <v>289</v>
      </c>
      <c r="H5779" t="s">
        <v>11</v>
      </c>
      <c r="I5779" t="s">
        <v>288</v>
      </c>
      <c r="J5779" t="s">
        <v>290</v>
      </c>
      <c r="K5779" t="str">
        <f>VLOOKUP(F5779,'Unique Address'!A:D,4,FALSE)</f>
        <v>Tai Po</v>
      </c>
      <c r="L5779">
        <f>VLOOKUP(K5779,'[2]AreaCoordinates xlsx'!$A$1:$D$65536,3,FALSE)</f>
        <v>22.440896800000001</v>
      </c>
      <c r="M5779">
        <f>VLOOKUP(K5779,'[2]AreaCoordinates xlsx'!$A$1:$D$65536,4,FALSE)</f>
        <v>114.16474340000001</v>
      </c>
    </row>
    <row r="5780" spans="1:13" x14ac:dyDescent="0.2">
      <c r="A5780" s="2">
        <v>41674</v>
      </c>
      <c r="B5780">
        <v>231</v>
      </c>
      <c r="C5780" t="s">
        <v>14</v>
      </c>
      <c r="D5780" t="str">
        <f t="shared" si="589"/>
        <v>香港銅鑼灣東院道19號, Hong Kong</v>
      </c>
      <c r="E5780" t="str">
        <f>VLOOKUP(F5780,'recent unique'!A:D,4,FALSE)</f>
        <v>香港銅鑼灣東院道19號</v>
      </c>
      <c r="F5780" t="s">
        <v>293</v>
      </c>
      <c r="G5780" t="s">
        <v>292</v>
      </c>
      <c r="H5780" t="s">
        <v>11</v>
      </c>
      <c r="I5780" t="s">
        <v>65</v>
      </c>
      <c r="J5780" t="s">
        <v>67</v>
      </c>
      <c r="K5780" t="str">
        <f>VLOOKUP(F5780,'Unique Address'!A:D,4,FALSE)</f>
        <v>Causeway Bay</v>
      </c>
      <c r="L5780">
        <f>VLOOKUP(K5780,'[2]AreaCoordinates xlsx'!$A$1:$D$65536,3,FALSE)</f>
        <v>22.279729499999998</v>
      </c>
      <c r="M5780">
        <f>VLOOKUP(K5780,'[2]AreaCoordinates xlsx'!$A$1:$D$65536,4,FALSE)</f>
        <v>114.1870366</v>
      </c>
    </row>
    <row r="5781" spans="1:13" x14ac:dyDescent="0.2">
      <c r="A5781" s="2">
        <v>41674</v>
      </c>
      <c r="B5781">
        <v>231</v>
      </c>
      <c r="C5781" t="s">
        <v>14</v>
      </c>
      <c r="D5781" t="str">
        <f t="shared" si="589"/>
        <v>香港大口環道9號, Hong Kong</v>
      </c>
      <c r="E5781" t="str">
        <f>VLOOKUP(F5781,'recent unique'!A:D,4,FALSE)</f>
        <v>香港大口環道9號</v>
      </c>
      <c r="F5781" t="s">
        <v>295</v>
      </c>
      <c r="G5781" t="s">
        <v>294</v>
      </c>
      <c r="H5781" t="s">
        <v>11</v>
      </c>
      <c r="I5781" t="s">
        <v>65</v>
      </c>
      <c r="J5781" t="s">
        <v>67</v>
      </c>
      <c r="K5781" t="str">
        <f>VLOOKUP(F5781,'Unique Address'!A:D,4,FALSE)</f>
        <v>Sandy Bay</v>
      </c>
      <c r="L5781">
        <f>VLOOKUP(K5781,'[2]AreaCoordinates xlsx'!$A$1:$D$65536,3,FALSE)</f>
        <v>22.270135199999999</v>
      </c>
      <c r="M5781">
        <f>VLOOKUP(K5781,'[2]AreaCoordinates xlsx'!$A$1:$D$65536,4,FALSE)</f>
        <v>114.11941040000001</v>
      </c>
    </row>
    <row r="5782" spans="1:13" x14ac:dyDescent="0.2">
      <c r="A5782" s="2">
        <v>41674</v>
      </c>
      <c r="B5782">
        <v>231</v>
      </c>
      <c r="C5782" t="s">
        <v>14</v>
      </c>
      <c r="D5782" t="str">
        <f t="shared" si="589"/>
        <v>香港普仁街12號, Hong Kong</v>
      </c>
      <c r="E5782" t="str">
        <f>VLOOKUP(F5782,'recent unique'!A:D,4,FALSE)</f>
        <v>香港普仁街12號</v>
      </c>
      <c r="F5782" t="s">
        <v>297</v>
      </c>
      <c r="G5782" t="s">
        <v>296</v>
      </c>
      <c r="H5782" t="s">
        <v>11</v>
      </c>
      <c r="I5782" t="s">
        <v>65</v>
      </c>
      <c r="J5782" t="s">
        <v>67</v>
      </c>
      <c r="K5782" t="str">
        <f>VLOOKUP(F5782,'Unique Address'!A:D,4,FALSE)</f>
        <v>Mid-level</v>
      </c>
      <c r="L5782">
        <f>VLOOKUP(K5782,'[2]AreaCoordinates xlsx'!$A$1:$D$65536,3,FALSE)</f>
        <v>22.2811673</v>
      </c>
      <c r="M5782">
        <f>VLOOKUP(K5782,'[2]AreaCoordinates xlsx'!$A$1:$D$65536,4,FALSE)</f>
        <v>114.142449</v>
      </c>
    </row>
    <row r="5783" spans="1:13" x14ac:dyDescent="0.2">
      <c r="A5783" s="2">
        <v>41674</v>
      </c>
      <c r="B5783">
        <v>231</v>
      </c>
      <c r="C5783" t="s">
        <v>8</v>
      </c>
      <c r="D5783" t="str">
        <f t="shared" si="589"/>
        <v>九龍油麻地窩打老道25號, Hong Kong</v>
      </c>
      <c r="E5783" t="str">
        <f>VLOOKUP(F5783,'recent unique'!A:D,4,FALSE)</f>
        <v>九龍油麻地窩打老道25號</v>
      </c>
      <c r="F5783" t="s">
        <v>299</v>
      </c>
      <c r="G5783" t="s">
        <v>298</v>
      </c>
      <c r="H5783" t="s">
        <v>11</v>
      </c>
      <c r="I5783" t="s">
        <v>65</v>
      </c>
      <c r="J5783" t="s">
        <v>67</v>
      </c>
      <c r="K5783" t="str">
        <f>VLOOKUP(F5783,'Unique Address'!A:D,4,FALSE)</f>
        <v>Yau Ma Tei</v>
      </c>
      <c r="L5783">
        <f>VLOOKUP(K5783,'[2]AreaCoordinates xlsx'!$A$1:$D$65536,3,FALSE)</f>
        <v>22.312828</v>
      </c>
      <c r="M5783">
        <f>VLOOKUP(K5783,'[2]AreaCoordinates xlsx'!$A$1:$D$65536,4,FALSE)</f>
        <v>114.170682</v>
      </c>
    </row>
    <row r="5784" spans="1:13" x14ac:dyDescent="0.2">
      <c r="A5784" s="2">
        <v>41674</v>
      </c>
      <c r="B5784">
        <v>231</v>
      </c>
      <c r="C5784" t="s">
        <v>8</v>
      </c>
      <c r="D5784" t="str">
        <f t="shared" si="589"/>
        <v>九龍黃大仙沙田坳道124號, Hong Kong</v>
      </c>
      <c r="E5784" t="str">
        <f>VLOOKUP(F5784,'recent unique'!A:D,4,FALSE)</f>
        <v>九龍黃大仙沙田坳道124號</v>
      </c>
      <c r="F5784" t="s">
        <v>301</v>
      </c>
      <c r="G5784" t="s">
        <v>300</v>
      </c>
      <c r="H5784" t="s">
        <v>11</v>
      </c>
      <c r="I5784" t="s">
        <v>65</v>
      </c>
      <c r="J5784" t="s">
        <v>67</v>
      </c>
      <c r="K5784" t="str">
        <f>VLOOKUP(F5784,'Unique Address'!A:D,4,FALSE)</f>
        <v>Wong Tai Sin</v>
      </c>
      <c r="L5784">
        <f>VLOOKUP(K5784,'[2]AreaCoordinates xlsx'!$A$1:$D$65536,3,FALSE)</f>
        <v>22.342961500000001</v>
      </c>
      <c r="M5784">
        <f>VLOOKUP(K5784,'[2]AreaCoordinates xlsx'!$A$1:$D$65536,4,FALSE)</f>
        <v>114.1929813</v>
      </c>
    </row>
    <row r="5785" spans="1:13" x14ac:dyDescent="0.2">
      <c r="A5785" s="2">
        <v>41674</v>
      </c>
      <c r="B5785">
        <v>175</v>
      </c>
      <c r="C5785" t="s">
        <v>19</v>
      </c>
      <c r="D5785" t="str">
        <f t="shared" ref="D5785:D5832" si="590">E5785&amp;", Hong Kong"</f>
        <v>荃灣荃新天地UG層, Hong Kong</v>
      </c>
      <c r="E5785" t="str">
        <f>VLOOKUP(F5785,'recent unique'!A:D,4,FALSE)</f>
        <v>荃灣荃新天地UG層</v>
      </c>
      <c r="F5785" t="s">
        <v>303</v>
      </c>
      <c r="G5785" t="s">
        <v>302</v>
      </c>
      <c r="H5785" t="s">
        <v>11</v>
      </c>
      <c r="I5785" t="s">
        <v>191</v>
      </c>
      <c r="J5785" t="s">
        <v>193</v>
      </c>
      <c r="K5785" t="str">
        <f>VLOOKUP(F5785,'Unique Address'!A:D,4,FALSE)</f>
        <v>Tsuen Wan</v>
      </c>
      <c r="L5785">
        <f>VLOOKUP(K5785,'[2]AreaCoordinates xlsx'!$A$1:$D$65536,3,FALSE)</f>
        <v>22.3713227</v>
      </c>
      <c r="M5785">
        <f>VLOOKUP(K5785,'[2]AreaCoordinates xlsx'!$A$1:$D$65536,4,FALSE)</f>
        <v>114.11416010000001</v>
      </c>
    </row>
    <row r="5786" spans="1:13" x14ac:dyDescent="0.2">
      <c r="A5786" s="2">
        <v>41674</v>
      </c>
      <c r="B5786">
        <v>222</v>
      </c>
      <c r="C5786" t="s">
        <v>8</v>
      </c>
      <c r="D5786" t="str">
        <f t="shared" si="590"/>
        <v>大角咀港灣豪庭廣場, Hong Kong</v>
      </c>
      <c r="E5786" t="str">
        <f>VLOOKUP(F5786,'recent unique'!A:D,4,FALSE)</f>
        <v>大角咀港灣豪庭廣場</v>
      </c>
      <c r="F5786" t="s">
        <v>305</v>
      </c>
      <c r="G5786" t="s">
        <v>304</v>
      </c>
      <c r="H5786" t="s">
        <v>11</v>
      </c>
      <c r="I5786" t="s">
        <v>179</v>
      </c>
      <c r="J5786" t="s">
        <v>181</v>
      </c>
      <c r="K5786" t="str">
        <f>VLOOKUP(F5786,'Unique Address'!A:D,4,FALSE)</f>
        <v>Tai Kok Tsui</v>
      </c>
      <c r="L5786">
        <f>VLOOKUP(K5786,'[2]AreaCoordinates xlsx'!$A$1:$D$65536,3,FALSE)</f>
        <v>22.319749999999999</v>
      </c>
      <c r="M5786">
        <f>VLOOKUP(K5786,'[2]AreaCoordinates xlsx'!$A$1:$D$65536,4,FALSE)</f>
        <v>114.1632571</v>
      </c>
    </row>
    <row r="5787" spans="1:13" x14ac:dyDescent="0.2">
      <c r="A5787" s="2">
        <v>41674</v>
      </c>
      <c r="B5787">
        <v>222</v>
      </c>
      <c r="C5787" t="s">
        <v>19</v>
      </c>
      <c r="D5787" t="str">
        <f t="shared" si="590"/>
        <v>將軍澳新都城中心2期, Hong Kong</v>
      </c>
      <c r="E5787" t="str">
        <f>VLOOKUP(F5787,'recent unique'!A:D,4,FALSE)</f>
        <v>將軍澳新都城中心2期</v>
      </c>
      <c r="F5787" t="s">
        <v>307</v>
      </c>
      <c r="G5787" t="s">
        <v>306</v>
      </c>
      <c r="H5787" t="s">
        <v>11</v>
      </c>
      <c r="I5787" t="s">
        <v>179</v>
      </c>
      <c r="J5787" t="s">
        <v>181</v>
      </c>
      <c r="K5787" t="str">
        <f>VLOOKUP(F5787,'Unique Address'!A:D,4,FALSE)</f>
        <v>Tseung Kwan O</v>
      </c>
      <c r="L5787">
        <f>VLOOKUP(K5787,'[2]AreaCoordinates xlsx'!$A$1:$D$65536,3,FALSE)</f>
        <v>22.311936899999999</v>
      </c>
      <c r="M5787">
        <f>VLOOKUP(K5787,'[2]AreaCoordinates xlsx'!$A$1:$D$65536,4,FALSE)</f>
        <v>114.2568814</v>
      </c>
    </row>
    <row r="5788" spans="1:13" x14ac:dyDescent="0.2">
      <c r="A5788" s="2">
        <v>41674</v>
      </c>
      <c r="B5788">
        <v>222</v>
      </c>
      <c r="C5788" t="s">
        <v>19</v>
      </c>
      <c r="D5788" t="str">
        <f t="shared" si="590"/>
        <v>將軍澳新都城中心3期, Hong Kong</v>
      </c>
      <c r="E5788" t="str">
        <f>VLOOKUP(F5788,'recent unique'!A:D,4,FALSE)</f>
        <v>將軍澳新都城中心3期</v>
      </c>
      <c r="F5788" t="s">
        <v>309</v>
      </c>
      <c r="G5788" t="s">
        <v>308</v>
      </c>
      <c r="H5788" t="s">
        <v>11</v>
      </c>
      <c r="I5788" t="s">
        <v>179</v>
      </c>
      <c r="J5788" t="s">
        <v>181</v>
      </c>
      <c r="K5788" t="str">
        <f>VLOOKUP(F5788,'Unique Address'!A:D,4,FALSE)</f>
        <v>Tseung Kwan O</v>
      </c>
      <c r="L5788">
        <f>VLOOKUP(K5788,'[2]AreaCoordinates xlsx'!$A$1:$D$65536,3,FALSE)</f>
        <v>22.311936899999999</v>
      </c>
      <c r="M5788">
        <f>VLOOKUP(K5788,'[2]AreaCoordinates xlsx'!$A$1:$D$65536,4,FALSE)</f>
        <v>114.2568814</v>
      </c>
    </row>
    <row r="5789" spans="1:13" x14ac:dyDescent="0.2">
      <c r="A5789" s="2">
        <v>41674</v>
      </c>
      <c r="B5789">
        <v>222</v>
      </c>
      <c r="C5789" t="s">
        <v>19</v>
      </c>
      <c r="D5789" t="str">
        <f t="shared" si="590"/>
        <v>馬鞍山新港城中心3樓, Hong Kong</v>
      </c>
      <c r="E5789" t="str">
        <f>VLOOKUP(F5789,'recent unique'!A:D,4,FALSE)</f>
        <v>馬鞍山新港城中心3樓</v>
      </c>
      <c r="F5789" t="s">
        <v>311</v>
      </c>
      <c r="G5789" t="s">
        <v>310</v>
      </c>
      <c r="H5789" t="s">
        <v>11</v>
      </c>
      <c r="I5789" t="s">
        <v>179</v>
      </c>
      <c r="J5789" t="s">
        <v>181</v>
      </c>
      <c r="K5789" t="str">
        <f>VLOOKUP(F5789,'Unique Address'!A:D,4,FALSE)</f>
        <v>Ma On Shan</v>
      </c>
      <c r="L5789">
        <f>VLOOKUP(K5789,'[2]AreaCoordinates xlsx'!$A$1:$D$65536,3,FALSE)</f>
        <v>22.403069899999998</v>
      </c>
      <c r="M5789">
        <f>VLOOKUP(K5789,'[2]AreaCoordinates xlsx'!$A$1:$D$65536,4,FALSE)</f>
        <v>114.24499369999999</v>
      </c>
    </row>
    <row r="5790" spans="1:13" x14ac:dyDescent="0.2">
      <c r="A5790" s="2">
        <v>41674</v>
      </c>
      <c r="B5790">
        <v>222</v>
      </c>
      <c r="C5790" t="s">
        <v>19</v>
      </c>
      <c r="D5790" t="str">
        <f t="shared" si="590"/>
        <v>荃灣城巿中心1期商場, Hong Kong</v>
      </c>
      <c r="E5790" t="str">
        <f>VLOOKUP(F5790,'recent unique'!A:D,4,FALSE)</f>
        <v>荃灣城巿中心1期商場</v>
      </c>
      <c r="F5790" t="s">
        <v>313</v>
      </c>
      <c r="G5790" t="s">
        <v>312</v>
      </c>
      <c r="H5790" t="s">
        <v>11</v>
      </c>
      <c r="I5790" t="s">
        <v>179</v>
      </c>
      <c r="J5790" t="s">
        <v>181</v>
      </c>
      <c r="K5790" t="str">
        <f>VLOOKUP(F5790,'Unique Address'!A:D,4,FALSE)</f>
        <v>Tsuen Wan</v>
      </c>
      <c r="L5790">
        <f>VLOOKUP(K5790,'[2]AreaCoordinates xlsx'!$A$1:$D$65536,3,FALSE)</f>
        <v>22.3713227</v>
      </c>
      <c r="M5790">
        <f>VLOOKUP(K5790,'[2]AreaCoordinates xlsx'!$A$1:$D$65536,4,FALSE)</f>
        <v>114.11416010000001</v>
      </c>
    </row>
    <row r="5791" spans="1:13" x14ac:dyDescent="0.2">
      <c r="A5791" s="2">
        <v>41674</v>
      </c>
      <c r="B5791">
        <v>222</v>
      </c>
      <c r="C5791" t="s">
        <v>19</v>
      </c>
      <c r="D5791" t="str">
        <f t="shared" si="590"/>
        <v>粉嶺中心購物商場, Hong Kong</v>
      </c>
      <c r="E5791" t="str">
        <f>VLOOKUP(F5791,'recent unique'!A:D,4,FALSE)</f>
        <v>粉嶺中心購物商場</v>
      </c>
      <c r="F5791" t="s">
        <v>315</v>
      </c>
      <c r="G5791" t="s">
        <v>314</v>
      </c>
      <c r="H5791" t="s">
        <v>11</v>
      </c>
      <c r="I5791" t="s">
        <v>179</v>
      </c>
      <c r="J5791" t="s">
        <v>181</v>
      </c>
      <c r="K5791" t="str">
        <f>VLOOKUP(F5791,'Unique Address'!A:D,4,FALSE)</f>
        <v>Fanling</v>
      </c>
      <c r="L5791">
        <f>VLOOKUP(K5791,'[2]AreaCoordinates xlsx'!$A$1:$D$65536,3,FALSE)</f>
        <v>22.486990899999999</v>
      </c>
      <c r="M5791">
        <f>VLOOKUP(K5791,'[2]AreaCoordinates xlsx'!$A$1:$D$65536,4,FALSE)</f>
        <v>114.13799</v>
      </c>
    </row>
    <row r="5792" spans="1:13" x14ac:dyDescent="0.2">
      <c r="A5792" s="2">
        <v>41675</v>
      </c>
      <c r="B5792">
        <v>3824</v>
      </c>
      <c r="C5792" t="s">
        <v>14</v>
      </c>
      <c r="D5792" t="str">
        <f t="shared" si="590"/>
        <v>港鐵金鐘站A, Hong Kong</v>
      </c>
      <c r="E5792" t="str">
        <f>VLOOKUP(F5792,'recent unique'!A:D,4,FALSE)</f>
        <v>港鐵金鐘站A</v>
      </c>
      <c r="F5792" t="s">
        <v>511</v>
      </c>
      <c r="G5792" t="s">
        <v>1677</v>
      </c>
      <c r="H5792" t="s">
        <v>11</v>
      </c>
      <c r="I5792" t="s">
        <v>372</v>
      </c>
      <c r="J5792" t="s">
        <v>374</v>
      </c>
      <c r="K5792" t="str">
        <f>VLOOKUP(F5792,'Unique Address'!A:D,4,FALSE)</f>
        <v>Admiralty</v>
      </c>
      <c r="L5792">
        <f>VLOOKUP(K5792,'[2]AreaCoordinates xlsx'!$A$1:$D$65536,3,FALSE)</f>
        <v>22.2796357</v>
      </c>
      <c r="M5792">
        <f>VLOOKUP(K5792,'[2]AreaCoordinates xlsx'!$A$1:$D$65536,4,FALSE)</f>
        <v>114.1654865</v>
      </c>
    </row>
    <row r="5793" spans="1:13" x14ac:dyDescent="0.2">
      <c r="A5793" s="2">
        <v>41675</v>
      </c>
      <c r="B5793">
        <v>3824</v>
      </c>
      <c r="C5793" t="s">
        <v>14</v>
      </c>
      <c r="D5793" t="str">
        <f t="shared" si="590"/>
        <v>港鐵金鐘站C1, Hong Kong</v>
      </c>
      <c r="E5793" t="str">
        <f>VLOOKUP(F5793,'recent unique'!A:D,4,FALSE)</f>
        <v>港鐵金鐘站C1</v>
      </c>
      <c r="F5793" t="s">
        <v>427</v>
      </c>
      <c r="G5793" t="s">
        <v>594</v>
      </c>
      <c r="H5793" t="s">
        <v>11</v>
      </c>
      <c r="I5793" t="s">
        <v>372</v>
      </c>
      <c r="J5793" t="s">
        <v>374</v>
      </c>
      <c r="K5793" t="str">
        <f>VLOOKUP(F5793,'Unique Address'!A:D,4,FALSE)</f>
        <v>Admiralty</v>
      </c>
      <c r="L5793">
        <f>VLOOKUP(K5793,'[2]AreaCoordinates xlsx'!$A$1:$D$65536,3,FALSE)</f>
        <v>22.2796357</v>
      </c>
      <c r="M5793">
        <f>VLOOKUP(K5793,'[2]AreaCoordinates xlsx'!$A$1:$D$65536,4,FALSE)</f>
        <v>114.1654865</v>
      </c>
    </row>
    <row r="5794" spans="1:13" x14ac:dyDescent="0.2">
      <c r="A5794" s="2">
        <v>41675</v>
      </c>
      <c r="B5794">
        <v>3824</v>
      </c>
      <c r="C5794" t="s">
        <v>14</v>
      </c>
      <c r="D5794" t="str">
        <f t="shared" si="590"/>
        <v>港鐵金鐘站D, Hong Kong</v>
      </c>
      <c r="E5794" t="str">
        <f>VLOOKUP(F5794,'recent unique'!A:D,4,FALSE)</f>
        <v>港鐵金鐘站D</v>
      </c>
      <c r="F5794" t="s">
        <v>419</v>
      </c>
      <c r="G5794" t="s">
        <v>631</v>
      </c>
      <c r="H5794" t="s">
        <v>11</v>
      </c>
      <c r="I5794" t="s">
        <v>372</v>
      </c>
      <c r="J5794" t="s">
        <v>374</v>
      </c>
      <c r="K5794" t="str">
        <f>VLOOKUP(F5794,'Unique Address'!A:D,4,FALSE)</f>
        <v>Admiralty</v>
      </c>
      <c r="L5794">
        <f>VLOOKUP(K5794,'[2]AreaCoordinates xlsx'!$A$1:$D$65536,3,FALSE)</f>
        <v>22.2796357</v>
      </c>
      <c r="M5794">
        <f>VLOOKUP(K5794,'[2]AreaCoordinates xlsx'!$A$1:$D$65536,4,FALSE)</f>
        <v>114.1654865</v>
      </c>
    </row>
    <row r="5795" spans="1:13" x14ac:dyDescent="0.2">
      <c r="A5795" s="2">
        <v>41675</v>
      </c>
      <c r="B5795">
        <v>3824</v>
      </c>
      <c r="C5795" t="s">
        <v>14</v>
      </c>
      <c r="D5795" t="str">
        <f t="shared" si="590"/>
        <v>銅鑼灣恩平中心, Hong Kong</v>
      </c>
      <c r="E5795" t="str">
        <f>VLOOKUP(F5795,'recent unique'!A:D,4,FALSE)</f>
        <v>銅鑼灣恩平中心</v>
      </c>
      <c r="F5795" t="s">
        <v>760</v>
      </c>
      <c r="G5795" t="s">
        <v>1678</v>
      </c>
      <c r="H5795" t="s">
        <v>11</v>
      </c>
      <c r="I5795" t="s">
        <v>372</v>
      </c>
      <c r="J5795" t="s">
        <v>374</v>
      </c>
      <c r="K5795" t="str">
        <f>VLOOKUP(F5795,'Unique Address'!A:D,4,FALSE)</f>
        <v>Causeway Bay</v>
      </c>
      <c r="L5795">
        <f>VLOOKUP(K5795,'[2]AreaCoordinates xlsx'!$A$1:$D$65536,3,FALSE)</f>
        <v>22.279729499999998</v>
      </c>
      <c r="M5795">
        <f>VLOOKUP(K5795,'[2]AreaCoordinates xlsx'!$A$1:$D$65536,4,FALSE)</f>
        <v>114.1870366</v>
      </c>
    </row>
    <row r="5796" spans="1:13" x14ac:dyDescent="0.2">
      <c r="A5796" s="2">
        <v>41675</v>
      </c>
      <c r="B5796">
        <v>4866</v>
      </c>
      <c r="C5796" t="s">
        <v>8</v>
      </c>
      <c r="D5796" t="str">
        <f t="shared" si="590"/>
        <v>尖沙咀漆咸道南, Hong Kong</v>
      </c>
      <c r="E5796" t="str">
        <f>VLOOKUP(F5796,'recent unique'!A:D,4,FALSE)</f>
        <v>尖沙咀漆咸道南</v>
      </c>
      <c r="F5796" t="s">
        <v>437</v>
      </c>
      <c r="G5796" t="s">
        <v>436</v>
      </c>
      <c r="H5796" t="s">
        <v>11</v>
      </c>
      <c r="I5796" t="s">
        <v>420</v>
      </c>
      <c r="J5796" t="s">
        <v>422</v>
      </c>
      <c r="K5796" t="str">
        <f>VLOOKUP(F5796,'Unique Address'!A:D,4,FALSE)</f>
        <v>Tsim Sha Tsui</v>
      </c>
      <c r="L5796">
        <f>VLOOKUP(K5796,'[2]AreaCoordinates xlsx'!$A$1:$D$65536,3,FALSE)</f>
        <v>22.298812300000002</v>
      </c>
      <c r="M5796">
        <f>VLOOKUP(K5796,'[2]AreaCoordinates xlsx'!$A$1:$D$65536,4,FALSE)</f>
        <v>114.17217460000001</v>
      </c>
    </row>
    <row r="5797" spans="1:13" x14ac:dyDescent="0.2">
      <c r="A5797" s="2">
        <v>41675</v>
      </c>
      <c r="B5797">
        <v>3824</v>
      </c>
      <c r="C5797" t="s">
        <v>14</v>
      </c>
      <c r="D5797" t="str">
        <f t="shared" si="590"/>
        <v>銅鑼灣京華中心, Hong Kong</v>
      </c>
      <c r="E5797" t="str">
        <f>VLOOKUP(F5797,'recent unique'!A:D,4,FALSE)</f>
        <v>銅鑼灣京華中心</v>
      </c>
      <c r="F5797" t="s">
        <v>572</v>
      </c>
      <c r="G5797" t="s">
        <v>892</v>
      </c>
      <c r="H5797" t="s">
        <v>11</v>
      </c>
      <c r="I5797" t="s">
        <v>372</v>
      </c>
      <c r="J5797" t="s">
        <v>374</v>
      </c>
      <c r="K5797" t="str">
        <f>VLOOKUP(F5797,'Unique Address'!A:D,4,FALSE)</f>
        <v>Causeway Bay</v>
      </c>
      <c r="L5797">
        <f>VLOOKUP(K5797,'[2]AreaCoordinates xlsx'!$A$1:$D$65536,3,FALSE)</f>
        <v>22.279729499999998</v>
      </c>
      <c r="M5797">
        <f>VLOOKUP(K5797,'[2]AreaCoordinates xlsx'!$A$1:$D$65536,4,FALSE)</f>
        <v>114.1870366</v>
      </c>
    </row>
    <row r="5798" spans="1:13" x14ac:dyDescent="0.2">
      <c r="A5798" s="2">
        <v>41675</v>
      </c>
      <c r="B5798">
        <v>3824</v>
      </c>
      <c r="C5798" t="s">
        <v>14</v>
      </c>
      <c r="D5798" t="str">
        <f t="shared" si="590"/>
        <v>銅鑼灣恩平道, Hong Kong</v>
      </c>
      <c r="E5798" t="str">
        <f>VLOOKUP(F5798,'recent unique'!A:D,4,FALSE)</f>
        <v>銅鑼灣恩平道</v>
      </c>
      <c r="F5798" t="s">
        <v>651</v>
      </c>
      <c r="G5798" t="s">
        <v>1679</v>
      </c>
      <c r="H5798" t="s">
        <v>11</v>
      </c>
      <c r="I5798" t="s">
        <v>372</v>
      </c>
      <c r="J5798" t="s">
        <v>374</v>
      </c>
      <c r="K5798" t="str">
        <f>VLOOKUP(F5798,'Unique Address'!A:D,4,FALSE)</f>
        <v>Causeway Bay</v>
      </c>
      <c r="L5798">
        <f>VLOOKUP(K5798,'[2]AreaCoordinates xlsx'!$A$1:$D$65536,3,FALSE)</f>
        <v>22.279729499999998</v>
      </c>
      <c r="M5798">
        <f>VLOOKUP(K5798,'[2]AreaCoordinates xlsx'!$A$1:$D$65536,4,FALSE)</f>
        <v>114.1870366</v>
      </c>
    </row>
    <row r="5799" spans="1:13" x14ac:dyDescent="0.2">
      <c r="A5799" s="2">
        <v>41675</v>
      </c>
      <c r="B5799">
        <v>3824</v>
      </c>
      <c r="C5799" t="s">
        <v>14</v>
      </c>
      <c r="D5799" t="str">
        <f t="shared" si="590"/>
        <v>港鐵銅鑼灣站D1, Hong Kong</v>
      </c>
      <c r="E5799" t="str">
        <f>VLOOKUP(F5799,'recent unique'!A:D,4,FALSE)</f>
        <v>港鐵銅鑼灣站D1</v>
      </c>
      <c r="F5799" t="s">
        <v>447</v>
      </c>
      <c r="G5799" t="s">
        <v>573</v>
      </c>
      <c r="H5799" t="s">
        <v>11</v>
      </c>
      <c r="I5799" t="s">
        <v>372</v>
      </c>
      <c r="J5799" t="s">
        <v>374</v>
      </c>
      <c r="K5799" t="str">
        <f>VLOOKUP(F5799,'Unique Address'!A:D,4,FALSE)</f>
        <v>Causeway Bay</v>
      </c>
      <c r="L5799">
        <f>VLOOKUP(K5799,'[2]AreaCoordinates xlsx'!$A$1:$D$65536,3,FALSE)</f>
        <v>22.279729499999998</v>
      </c>
      <c r="M5799">
        <f>VLOOKUP(K5799,'[2]AreaCoordinates xlsx'!$A$1:$D$65536,4,FALSE)</f>
        <v>114.1870366</v>
      </c>
    </row>
    <row r="5800" spans="1:13" x14ac:dyDescent="0.2">
      <c r="A5800" s="2">
        <v>41675</v>
      </c>
      <c r="B5800">
        <v>4866</v>
      </c>
      <c r="C5800" t="s">
        <v>14</v>
      </c>
      <c r="D5800" t="str">
        <f t="shared" si="590"/>
        <v>灣仔堅拿道天橋底, Hong Kong</v>
      </c>
      <c r="E5800" t="str">
        <f>VLOOKUP(F5800,'recent unique'!A:D,4,FALSE)</f>
        <v>灣仔堅拿道天橋底</v>
      </c>
      <c r="F5800" t="s">
        <v>1043</v>
      </c>
      <c r="G5800" t="s">
        <v>1042</v>
      </c>
      <c r="H5800" t="s">
        <v>11</v>
      </c>
      <c r="I5800" t="s">
        <v>420</v>
      </c>
      <c r="J5800" t="s">
        <v>422</v>
      </c>
      <c r="K5800" t="str">
        <f>VLOOKUP(F5800,'Unique Address'!A:D,4,FALSE)</f>
        <v>Wan Chai</v>
      </c>
      <c r="L5800">
        <f>VLOOKUP(K5800,'[2]AreaCoordinates xlsx'!$A$1:$D$65536,3,FALSE)</f>
        <v>22.276022000000001</v>
      </c>
      <c r="M5800">
        <f>VLOOKUP(K5800,'[2]AreaCoordinates xlsx'!$A$1:$D$65536,4,FALSE)</f>
        <v>114.1751471</v>
      </c>
    </row>
    <row r="5801" spans="1:13" x14ac:dyDescent="0.2">
      <c r="A5801" s="2">
        <v>41675</v>
      </c>
      <c r="B5801">
        <v>4866</v>
      </c>
      <c r="C5801" t="s">
        <v>8</v>
      </c>
      <c r="D5801" t="str">
        <f t="shared" si="590"/>
        <v>九龍城街市對出衙前圍道侯王道, Hong Kong</v>
      </c>
      <c r="E5801" t="str">
        <f>VLOOKUP(F5801,'recent unique'!A:D,4,FALSE)</f>
        <v>九龍城街市對出衙前圍道侯王道</v>
      </c>
      <c r="F5801" t="s">
        <v>1681</v>
      </c>
      <c r="G5801" t="s">
        <v>1680</v>
      </c>
      <c r="H5801" t="s">
        <v>11</v>
      </c>
      <c r="I5801" t="s">
        <v>420</v>
      </c>
      <c r="J5801" t="s">
        <v>422</v>
      </c>
      <c r="K5801" t="str">
        <f>VLOOKUP(F5801,'Unique Address'!A:D,4,FALSE)</f>
        <v>Kowloon City</v>
      </c>
      <c r="L5801">
        <f>VLOOKUP(K5801,'[2]AreaCoordinates xlsx'!$A$1:$D$65536,3,FALSE)</f>
        <v>22.330316700000001</v>
      </c>
      <c r="M5801">
        <f>VLOOKUP(K5801,'[2]AreaCoordinates xlsx'!$A$1:$D$65536,4,FALSE)</f>
        <v>114.1904327</v>
      </c>
    </row>
    <row r="5802" spans="1:13" x14ac:dyDescent="0.2">
      <c r="A5802" s="2">
        <v>41675</v>
      </c>
      <c r="B5802">
        <v>71</v>
      </c>
      <c r="C5802" t="s">
        <v>8</v>
      </c>
      <c r="D5802" t="str">
        <f t="shared" si="590"/>
        <v>港鐵尖沙咀站A2, Hong Kong</v>
      </c>
      <c r="E5802" t="str">
        <f>VLOOKUP(F5802,'recent unique'!A:D,4,FALSE)</f>
        <v>港鐵尖沙咀站A2</v>
      </c>
      <c r="F5802" t="s">
        <v>445</v>
      </c>
      <c r="G5802" t="s">
        <v>546</v>
      </c>
      <c r="H5802" t="s">
        <v>11</v>
      </c>
      <c r="I5802" t="s">
        <v>1227</v>
      </c>
      <c r="J5802" t="s">
        <v>1229</v>
      </c>
      <c r="K5802" t="str">
        <f>VLOOKUP(F5802,'Unique Address'!A:D,4,FALSE)</f>
        <v>Tsim Sha Tsui</v>
      </c>
      <c r="L5802">
        <f>VLOOKUP(K5802,'[2]AreaCoordinates xlsx'!$A$1:$D$65536,3,FALSE)</f>
        <v>22.298812300000002</v>
      </c>
      <c r="M5802">
        <f>VLOOKUP(K5802,'[2]AreaCoordinates xlsx'!$A$1:$D$65536,4,FALSE)</f>
        <v>114.17217460000001</v>
      </c>
    </row>
    <row r="5803" spans="1:13" x14ac:dyDescent="0.2">
      <c r="A5803" s="2">
        <v>41675</v>
      </c>
      <c r="B5803">
        <v>4866</v>
      </c>
      <c r="C5803" t="s">
        <v>14</v>
      </c>
      <c r="D5803" t="str">
        <f t="shared" si="590"/>
        <v>港鐵上環站E3, Hong Kong</v>
      </c>
      <c r="E5803" t="str">
        <f>VLOOKUP(F5803,'recent unique'!A:D,4,FALSE)</f>
        <v>港鐵上環站E3</v>
      </c>
      <c r="F5803" t="s">
        <v>915</v>
      </c>
      <c r="G5803" t="s">
        <v>1041</v>
      </c>
      <c r="H5803" t="s">
        <v>11</v>
      </c>
      <c r="I5803" t="s">
        <v>420</v>
      </c>
      <c r="J5803" t="s">
        <v>422</v>
      </c>
      <c r="K5803" t="str">
        <f>VLOOKUP(F5803,'Unique Address'!A:D,4,FALSE)</f>
        <v>Sheung Wan</v>
      </c>
      <c r="L5803">
        <f>VLOOKUP(K5803,'[2]AreaCoordinates xlsx'!$A$1:$D$65536,3,FALSE)</f>
        <v>22.286394300000001</v>
      </c>
      <c r="M5803">
        <f>VLOOKUP(K5803,'[2]AreaCoordinates xlsx'!$A$1:$D$65536,4,FALSE)</f>
        <v>114.14913749999999</v>
      </c>
    </row>
    <row r="5804" spans="1:13" x14ac:dyDescent="0.2">
      <c r="A5804" s="2">
        <v>41675</v>
      </c>
      <c r="B5804">
        <v>2815</v>
      </c>
      <c r="C5804" t="s">
        <v>8</v>
      </c>
      <c r="D5804" t="str">
        <f t="shared" si="590"/>
        <v>港鐵樂富站A, Hong Kong</v>
      </c>
      <c r="E5804" t="str">
        <f>VLOOKUP(F5804,'recent unique'!A:D,4,FALSE)</f>
        <v>港鐵樂富站A</v>
      </c>
      <c r="F5804" t="s">
        <v>335</v>
      </c>
      <c r="G5804" t="s">
        <v>333</v>
      </c>
      <c r="H5804" t="s">
        <v>11</v>
      </c>
      <c r="I5804" t="s">
        <v>340</v>
      </c>
      <c r="J5804" t="s">
        <v>342</v>
      </c>
      <c r="K5804" t="str">
        <f>VLOOKUP(F5804,'Unique Address'!A:D,4,FALSE)</f>
        <v>Lok Fu</v>
      </c>
      <c r="L5804">
        <f>VLOOKUP(K5804,'[2]AreaCoordinates xlsx'!$A$1:$D$65536,3,FALSE)</f>
        <v>22.337740199999999</v>
      </c>
      <c r="M5804">
        <f>VLOOKUP(K5804,'[2]AreaCoordinates xlsx'!$A$1:$D$65536,4,FALSE)</f>
        <v>114.1862935</v>
      </c>
    </row>
    <row r="5805" spans="1:13" x14ac:dyDescent="0.2">
      <c r="A5805" s="2">
        <v>41675</v>
      </c>
      <c r="B5805">
        <v>2815</v>
      </c>
      <c r="C5805" t="s">
        <v>19</v>
      </c>
      <c r="D5805" t="str">
        <f t="shared" si="590"/>
        <v>元朗青山公路元朗段大棠, Hong Kong</v>
      </c>
      <c r="E5805" t="str">
        <f>VLOOKUP(F5805,'recent unique'!A:D,4,FALSE)</f>
        <v>元朗青山公路元朗段大棠</v>
      </c>
      <c r="F5805" t="s">
        <v>932</v>
      </c>
      <c r="G5805" t="s">
        <v>931</v>
      </c>
      <c r="H5805" t="s">
        <v>11</v>
      </c>
      <c r="I5805" t="s">
        <v>340</v>
      </c>
      <c r="J5805" t="s">
        <v>342</v>
      </c>
      <c r="K5805" t="str">
        <f>VLOOKUP(F5805,'Unique Address'!A:D,4,FALSE)</f>
        <v>Yuen Long</v>
      </c>
      <c r="L5805">
        <f>VLOOKUP(K5805,'[2]AreaCoordinates xlsx'!$A$1:$D$65536,3,FALSE)</f>
        <v>22.446151400000002</v>
      </c>
      <c r="M5805">
        <f>VLOOKUP(K5805,'[2]AreaCoordinates xlsx'!$A$1:$D$65536,4,FALSE)</f>
        <v>114.0265682</v>
      </c>
    </row>
    <row r="5806" spans="1:13" x14ac:dyDescent="0.2">
      <c r="A5806" s="2">
        <v>41675</v>
      </c>
      <c r="B5806">
        <v>2815</v>
      </c>
      <c r="C5806" t="s">
        <v>19</v>
      </c>
      <c r="D5806" t="str">
        <f t="shared" si="590"/>
        <v>元朗青山公路元朗段中銀元朗商業中心中國銀行, Hong Kong</v>
      </c>
      <c r="E5806" t="str">
        <f>VLOOKUP(F5806,'recent unique'!A:D,4,FALSE)</f>
        <v>元朗青山公路元朗段中銀元朗商業中心中國銀行</v>
      </c>
      <c r="F5806" t="s">
        <v>934</v>
      </c>
      <c r="G5806" t="s">
        <v>933</v>
      </c>
      <c r="H5806" t="s">
        <v>11</v>
      </c>
      <c r="I5806" t="s">
        <v>340</v>
      </c>
      <c r="J5806" t="s">
        <v>342</v>
      </c>
      <c r="K5806" t="str">
        <f>VLOOKUP(F5806,'Unique Address'!A:D,4,FALSE)</f>
        <v>Yuen Long</v>
      </c>
      <c r="L5806">
        <f>VLOOKUP(K5806,'[2]AreaCoordinates xlsx'!$A$1:$D$65536,3,FALSE)</f>
        <v>22.446151400000002</v>
      </c>
      <c r="M5806">
        <f>VLOOKUP(K5806,'[2]AreaCoordinates xlsx'!$A$1:$D$65536,4,FALSE)</f>
        <v>114.0265682</v>
      </c>
    </row>
    <row r="5807" spans="1:13" x14ac:dyDescent="0.2">
      <c r="A5807" s="2">
        <v>41675</v>
      </c>
      <c r="B5807">
        <v>2815</v>
      </c>
      <c r="C5807" t="s">
        <v>19</v>
      </c>
      <c r="D5807" t="str">
        <f t="shared" si="590"/>
        <v>葵芳興寧路新都會廣場, Hong Kong</v>
      </c>
      <c r="E5807" t="str">
        <f>VLOOKUP(F5807,'recent unique'!A:D,4,FALSE)</f>
        <v>葵芳興寧路新都會廣場</v>
      </c>
      <c r="F5807" t="s">
        <v>938</v>
      </c>
      <c r="G5807" t="s">
        <v>937</v>
      </c>
      <c r="H5807" t="s">
        <v>11</v>
      </c>
      <c r="I5807" t="s">
        <v>340</v>
      </c>
      <c r="J5807" t="s">
        <v>342</v>
      </c>
      <c r="K5807" t="str">
        <f>VLOOKUP(F5807,'Unique Address'!A:D,4,FALSE)</f>
        <v>Kwai Fong</v>
      </c>
      <c r="L5807">
        <f>VLOOKUP(K5807,'[2]AreaCoordinates xlsx'!$A$1:$D$65536,3,FALSE)</f>
        <v>22.3578109</v>
      </c>
      <c r="M5807">
        <f>VLOOKUP(K5807,'[2]AreaCoordinates xlsx'!$A$1:$D$65536,4,FALSE)</f>
        <v>114.1298151</v>
      </c>
    </row>
    <row r="5808" spans="1:13" x14ac:dyDescent="0.2">
      <c r="A5808" s="2">
        <v>41675</v>
      </c>
      <c r="B5808">
        <v>2815</v>
      </c>
      <c r="C5808" t="s">
        <v>19</v>
      </c>
      <c r="D5808" t="str">
        <f t="shared" si="590"/>
        <v>葵涌廣場, Hong Kong</v>
      </c>
      <c r="E5808" t="str">
        <f>VLOOKUP(F5808,'recent unique'!A:D,4,FALSE)</f>
        <v>葵涌廣場</v>
      </c>
      <c r="F5808" t="s">
        <v>662</v>
      </c>
      <c r="G5808" t="s">
        <v>1475</v>
      </c>
      <c r="H5808" t="s">
        <v>11</v>
      </c>
      <c r="I5808" t="s">
        <v>340</v>
      </c>
      <c r="J5808" t="s">
        <v>342</v>
      </c>
      <c r="K5808" t="str">
        <f>VLOOKUP(F5808,'Unique Address'!A:D,4,FALSE)</f>
        <v>Kwai Fong</v>
      </c>
      <c r="L5808">
        <f>VLOOKUP(K5808,'[2]AreaCoordinates xlsx'!$A$1:$D$65536,3,FALSE)</f>
        <v>22.3578109</v>
      </c>
      <c r="M5808">
        <f>VLOOKUP(K5808,'[2]AreaCoordinates xlsx'!$A$1:$D$65536,4,FALSE)</f>
        <v>114.1298151</v>
      </c>
    </row>
    <row r="5809" spans="1:13" x14ac:dyDescent="0.2">
      <c r="A5809" s="2">
        <v>41675</v>
      </c>
      <c r="B5809">
        <v>2815</v>
      </c>
      <c r="C5809" t="s">
        <v>19</v>
      </c>
      <c r="D5809" t="str">
        <f t="shared" si="590"/>
        <v>港鐵坑口站A1,B2, Hong Kong</v>
      </c>
      <c r="E5809" t="str">
        <f>VLOOKUP(F5809,'recent unique'!A:D,4,FALSE)</f>
        <v>港鐵坑口站A1,B2</v>
      </c>
      <c r="F5809" t="s">
        <v>936</v>
      </c>
      <c r="G5809" t="s">
        <v>935</v>
      </c>
      <c r="H5809" t="s">
        <v>11</v>
      </c>
      <c r="I5809" t="s">
        <v>340</v>
      </c>
      <c r="J5809" t="s">
        <v>342</v>
      </c>
      <c r="K5809" t="str">
        <f>VLOOKUP(F5809,'Unique Address'!A:D,4,FALSE)</f>
        <v>Hang Hau</v>
      </c>
      <c r="L5809">
        <f>VLOOKUP(K5809,'[2]AreaCoordinates xlsx'!$A$1:$D$65536,3,FALSE)</f>
        <v>22.315595999999999</v>
      </c>
      <c r="M5809">
        <f>VLOOKUP(K5809,'[2]AreaCoordinates xlsx'!$A$1:$D$65536,4,FALSE)</f>
        <v>114.264393</v>
      </c>
    </row>
    <row r="5810" spans="1:13" x14ac:dyDescent="0.2">
      <c r="A5810" s="2">
        <v>41675</v>
      </c>
      <c r="B5810">
        <v>8521</v>
      </c>
      <c r="C5810" t="s">
        <v>19</v>
      </c>
      <c r="D5810" t="str">
        <f t="shared" si="590"/>
        <v>馬鞍山廣場, Hong Kong</v>
      </c>
      <c r="E5810" t="str">
        <f>VLOOKUP(F5810,'recent unique'!A:D,4,FALSE)</f>
        <v>馬鞍山廣場</v>
      </c>
      <c r="F5810" t="s">
        <v>560</v>
      </c>
      <c r="G5810" t="s">
        <v>1451</v>
      </c>
      <c r="H5810" t="s">
        <v>11</v>
      </c>
      <c r="I5810" t="s">
        <v>356</v>
      </c>
      <c r="J5810" t="s">
        <v>358</v>
      </c>
      <c r="K5810" t="str">
        <f>VLOOKUP(F5810,'Unique Address'!A:D,4,FALSE)</f>
        <v>Ma On Shan</v>
      </c>
      <c r="L5810">
        <f>VLOOKUP(K5810,'[2]AreaCoordinates xlsx'!$A$1:$D$65536,3,FALSE)</f>
        <v>22.403069899999998</v>
      </c>
      <c r="M5810">
        <f>VLOOKUP(K5810,'[2]AreaCoordinates xlsx'!$A$1:$D$65536,4,FALSE)</f>
        <v>114.24499369999999</v>
      </c>
    </row>
    <row r="5811" spans="1:13" x14ac:dyDescent="0.2">
      <c r="A5811" s="2">
        <v>41675</v>
      </c>
      <c r="B5811">
        <v>8521</v>
      </c>
      <c r="C5811" t="s">
        <v>19</v>
      </c>
      <c r="D5811" t="str">
        <f t="shared" si="590"/>
        <v>港鐵第一城站C, Hong Kong</v>
      </c>
      <c r="E5811" t="str">
        <f>VLOOKUP(F5811,'recent unique'!A:D,4,FALSE)</f>
        <v>港鐵第一城站C</v>
      </c>
      <c r="F5811" t="s">
        <v>1276</v>
      </c>
      <c r="G5811" t="s">
        <v>990</v>
      </c>
      <c r="H5811" t="s">
        <v>11</v>
      </c>
      <c r="I5811" t="s">
        <v>356</v>
      </c>
      <c r="J5811" t="s">
        <v>358</v>
      </c>
      <c r="K5811" t="str">
        <f>VLOOKUP(F5811,'Unique Address'!A:D,4,FALSE)</f>
        <v>Sha Tin</v>
      </c>
      <c r="L5811">
        <f>VLOOKUP(K5811,'[2]AreaCoordinates xlsx'!$A$1:$D$65536,3,FALSE)</f>
        <v>22.377130399999999</v>
      </c>
      <c r="M5811">
        <f>VLOOKUP(K5811,'[2]AreaCoordinates xlsx'!$A$1:$D$65536,4,FALSE)</f>
        <v>114.1974398</v>
      </c>
    </row>
    <row r="5812" spans="1:13" x14ac:dyDescent="0.2">
      <c r="A5812" s="2">
        <v>41675</v>
      </c>
      <c r="B5812">
        <v>8521</v>
      </c>
      <c r="C5812" t="s">
        <v>14</v>
      </c>
      <c r="D5812" t="str">
        <f t="shared" si="590"/>
        <v>港鐵上環站B, Hong Kong</v>
      </c>
      <c r="E5812" t="str">
        <f>VLOOKUP(F5812,'recent unique'!A:D,4,FALSE)</f>
        <v>港鐵上環站B</v>
      </c>
      <c r="F5812" t="s">
        <v>1060</v>
      </c>
      <c r="G5812" t="s">
        <v>1059</v>
      </c>
      <c r="H5812" t="s">
        <v>11</v>
      </c>
      <c r="I5812" t="s">
        <v>356</v>
      </c>
      <c r="J5812" t="s">
        <v>358</v>
      </c>
      <c r="K5812" t="str">
        <f>VLOOKUP(F5812,'Unique Address'!A:D,4,FALSE)</f>
        <v>Sheung Wan</v>
      </c>
      <c r="L5812">
        <f>VLOOKUP(K5812,'[2]AreaCoordinates xlsx'!$A$1:$D$65536,3,FALSE)</f>
        <v>22.286394300000001</v>
      </c>
      <c r="M5812">
        <f>VLOOKUP(K5812,'[2]AreaCoordinates xlsx'!$A$1:$D$65536,4,FALSE)</f>
        <v>114.14913749999999</v>
      </c>
    </row>
    <row r="5813" spans="1:13" x14ac:dyDescent="0.2">
      <c r="A5813" s="2">
        <v>41675</v>
      </c>
      <c r="B5813">
        <v>8521</v>
      </c>
      <c r="C5813" t="s">
        <v>8</v>
      </c>
      <c r="D5813" t="str">
        <f t="shared" si="590"/>
        <v>藍田啓田道近啓田商場, Hong Kong</v>
      </c>
      <c r="E5813" t="str">
        <f>VLOOKUP(F5813,'recent unique'!A:D,4,FALSE)</f>
        <v>藍田啓田道近啓田商場</v>
      </c>
      <c r="F5813" t="s">
        <v>1191</v>
      </c>
      <c r="G5813" t="s">
        <v>1190</v>
      </c>
      <c r="H5813" t="s">
        <v>11</v>
      </c>
      <c r="I5813" t="s">
        <v>356</v>
      </c>
      <c r="J5813" t="s">
        <v>358</v>
      </c>
      <c r="K5813" t="str">
        <f>VLOOKUP(F5813,'Unique Address'!A:D,4,FALSE)</f>
        <v>Lam Tin</v>
      </c>
      <c r="L5813">
        <f>VLOOKUP(K5813,'[2]AreaCoordinates xlsx'!$A$1:$D$65536,3,FALSE)</f>
        <v>22.308019900000001</v>
      </c>
      <c r="M5813">
        <f>VLOOKUP(K5813,'[2]AreaCoordinates xlsx'!$A$1:$D$65536,4,FALSE)</f>
        <v>114.2375638</v>
      </c>
    </row>
    <row r="5814" spans="1:13" x14ac:dyDescent="0.2">
      <c r="A5814" s="2">
        <v>41675</v>
      </c>
      <c r="B5814">
        <v>8521</v>
      </c>
      <c r="C5814" t="s">
        <v>19</v>
      </c>
      <c r="D5814" t="str">
        <f t="shared" si="590"/>
        <v>港鐵荃灣站A4, Hong Kong</v>
      </c>
      <c r="E5814" t="str">
        <f>VLOOKUP(F5814,'recent unique'!A:D,4,FALSE)</f>
        <v>港鐵荃灣站A4</v>
      </c>
      <c r="F5814" t="s">
        <v>1683</v>
      </c>
      <c r="G5814" t="s">
        <v>1682</v>
      </c>
      <c r="H5814" t="s">
        <v>11</v>
      </c>
      <c r="I5814" t="s">
        <v>356</v>
      </c>
      <c r="J5814" t="s">
        <v>358</v>
      </c>
      <c r="K5814" t="str">
        <f>VLOOKUP(F5814,'Unique Address'!A:D,4,FALSE)</f>
        <v>Tsuen Wan</v>
      </c>
      <c r="L5814">
        <f>VLOOKUP(K5814,'[2]AreaCoordinates xlsx'!$A$1:$D$65536,3,FALSE)</f>
        <v>22.3713227</v>
      </c>
      <c r="M5814">
        <f>VLOOKUP(K5814,'[2]AreaCoordinates xlsx'!$A$1:$D$65536,4,FALSE)</f>
        <v>114.11416010000001</v>
      </c>
    </row>
    <row r="5815" spans="1:13" x14ac:dyDescent="0.2">
      <c r="A5815" s="2">
        <v>41675</v>
      </c>
      <c r="B5815">
        <v>111</v>
      </c>
      <c r="C5815" t="s">
        <v>14</v>
      </c>
      <c r="D5815" t="str">
        <f t="shared" si="590"/>
        <v>銅鑼灣珠城大廈對出記利佐治街行人路, Hong Kong</v>
      </c>
      <c r="E5815" t="str">
        <f t="shared" ref="E5815:E5821" si="591">F5815</f>
        <v>銅鑼灣珠城大廈對出記利佐治街行人路</v>
      </c>
      <c r="F5815" t="s">
        <v>1342</v>
      </c>
      <c r="G5815" t="s">
        <v>1684</v>
      </c>
      <c r="H5815" t="s">
        <v>11</v>
      </c>
      <c r="I5815" t="s">
        <v>1347</v>
      </c>
      <c r="J5815" t="s">
        <v>1349</v>
      </c>
      <c r="K5815" t="str">
        <f>VLOOKUP(F5815,'Unique Address'!A:D,4,FALSE)</f>
        <v>Causeway Bay</v>
      </c>
      <c r="L5815">
        <f>VLOOKUP(K5815,'[2]AreaCoordinates xlsx'!$A$1:$D$65536,3,FALSE)</f>
        <v>22.279729499999998</v>
      </c>
      <c r="M5815">
        <f>VLOOKUP(K5815,'[2]AreaCoordinates xlsx'!$A$1:$D$65536,4,FALSE)</f>
        <v>114.1870366</v>
      </c>
    </row>
    <row r="5816" spans="1:13" x14ac:dyDescent="0.2">
      <c r="A5816" s="2">
        <v>41675</v>
      </c>
      <c r="B5816">
        <v>111</v>
      </c>
      <c r="C5816" t="s">
        <v>14</v>
      </c>
      <c r="D5816" t="str">
        <f t="shared" si="590"/>
        <v>銅鑼灣廣場第一期(港鐵站B出口)對出軒尼詩道行人路, Hong Kong</v>
      </c>
      <c r="E5816" t="str">
        <f t="shared" si="591"/>
        <v>銅鑼灣廣場第一期(港鐵站B出口)對出軒尼詩道行人路</v>
      </c>
      <c r="F5816" t="s">
        <v>1686</v>
      </c>
      <c r="G5816" t="s">
        <v>1685</v>
      </c>
      <c r="H5816" t="s">
        <v>11</v>
      </c>
      <c r="I5816" t="s">
        <v>1347</v>
      </c>
      <c r="J5816" t="s">
        <v>1349</v>
      </c>
      <c r="K5816" t="str">
        <f>VLOOKUP(F5816,'Unique Address'!A:D,4,FALSE)</f>
        <v>Causeway Bay</v>
      </c>
      <c r="L5816">
        <f>VLOOKUP(K5816,'[2]AreaCoordinates xlsx'!$A$1:$D$65536,3,FALSE)</f>
        <v>22.279729499999998</v>
      </c>
      <c r="M5816">
        <f>VLOOKUP(K5816,'[2]AreaCoordinates xlsx'!$A$1:$D$65536,4,FALSE)</f>
        <v>114.1870366</v>
      </c>
    </row>
    <row r="5817" spans="1:13" x14ac:dyDescent="0.2">
      <c r="A5817" s="2">
        <v>41675</v>
      </c>
      <c r="B5817">
        <v>111</v>
      </c>
      <c r="C5817" t="s">
        <v>14</v>
      </c>
      <c r="D5817" t="str">
        <f t="shared" si="590"/>
        <v>港鐵銅鑼灣站E出口(記利佐治街)對出行人路專區, Hong Kong</v>
      </c>
      <c r="E5817" t="str">
        <f t="shared" si="591"/>
        <v>港鐵銅鑼灣站E出口(記利佐治街)對出行人路專區</v>
      </c>
      <c r="F5817" t="s">
        <v>1688</v>
      </c>
      <c r="G5817" t="s">
        <v>1687</v>
      </c>
      <c r="H5817" t="s">
        <v>11</v>
      </c>
      <c r="I5817" t="s">
        <v>1347</v>
      </c>
      <c r="J5817" t="s">
        <v>1349</v>
      </c>
      <c r="K5817" t="str">
        <f>VLOOKUP(F5817,'Unique Address'!A:D,4,FALSE)</f>
        <v>Causeway Bay</v>
      </c>
      <c r="L5817">
        <f>VLOOKUP(K5817,'[2]AreaCoordinates xlsx'!$A$1:$D$65536,3,FALSE)</f>
        <v>22.279729499999998</v>
      </c>
      <c r="M5817">
        <f>VLOOKUP(K5817,'[2]AreaCoordinates xlsx'!$A$1:$D$65536,4,FALSE)</f>
        <v>114.1870366</v>
      </c>
    </row>
    <row r="5818" spans="1:13" x14ac:dyDescent="0.2">
      <c r="A5818" s="2">
        <v>41675</v>
      </c>
      <c r="B5818">
        <v>111</v>
      </c>
      <c r="C5818" t="s">
        <v>8</v>
      </c>
      <c r="D5818" t="str">
        <f t="shared" si="590"/>
        <v>黃大仙正德街巴士總站對出行人路, Hong Kong</v>
      </c>
      <c r="E5818" t="str">
        <f t="shared" si="591"/>
        <v>黃大仙正德街巴士總站對出行人路</v>
      </c>
      <c r="F5818" t="s">
        <v>1690</v>
      </c>
      <c r="G5818" t="s">
        <v>1689</v>
      </c>
      <c r="H5818" t="s">
        <v>11</v>
      </c>
      <c r="I5818" t="s">
        <v>1347</v>
      </c>
      <c r="J5818" t="s">
        <v>1349</v>
      </c>
      <c r="K5818" t="str">
        <f>VLOOKUP(F5818,'Unique Address'!A:D,4,FALSE)</f>
        <v>Wong Tai Sin</v>
      </c>
      <c r="L5818">
        <f>VLOOKUP(K5818,'[2]AreaCoordinates xlsx'!$A$1:$D$65536,3,FALSE)</f>
        <v>22.342961500000001</v>
      </c>
      <c r="M5818">
        <f>VLOOKUP(K5818,'[2]AreaCoordinates xlsx'!$A$1:$D$65536,4,FALSE)</f>
        <v>114.1929813</v>
      </c>
    </row>
    <row r="5819" spans="1:13" x14ac:dyDescent="0.2">
      <c r="A5819" s="2">
        <v>41675</v>
      </c>
      <c r="B5819">
        <v>111</v>
      </c>
      <c r="C5819" t="s">
        <v>8</v>
      </c>
      <c r="D5819" t="str">
        <f t="shared" si="590"/>
        <v>黃大仙鳳德道與雙鳳街交界對出行人路, Hong Kong</v>
      </c>
      <c r="E5819" t="str">
        <f t="shared" si="591"/>
        <v>黃大仙鳳德道與雙鳳街交界對出行人路</v>
      </c>
      <c r="F5819" t="s">
        <v>1692</v>
      </c>
      <c r="G5819" t="s">
        <v>1691</v>
      </c>
      <c r="H5819" t="s">
        <v>11</v>
      </c>
      <c r="I5819" t="s">
        <v>1347</v>
      </c>
      <c r="J5819" t="s">
        <v>1349</v>
      </c>
      <c r="K5819" t="str">
        <f>VLOOKUP(F5819,'Unique Address'!A:D,4,FALSE)</f>
        <v>Wong Tai Sin</v>
      </c>
      <c r="L5819">
        <f>VLOOKUP(K5819,'[2]AreaCoordinates xlsx'!$A$1:$D$65536,3,FALSE)</f>
        <v>22.342961500000001</v>
      </c>
      <c r="M5819">
        <f>VLOOKUP(K5819,'[2]AreaCoordinates xlsx'!$A$1:$D$65536,4,FALSE)</f>
        <v>114.1929813</v>
      </c>
    </row>
    <row r="5820" spans="1:13" x14ac:dyDescent="0.2">
      <c r="A5820" s="2">
        <v>41675</v>
      </c>
      <c r="B5820">
        <v>111</v>
      </c>
      <c r="C5820" t="s">
        <v>8</v>
      </c>
      <c r="D5820" t="str">
        <f t="shared" si="590"/>
        <v>黃大仙鳳德道與盈鳳里交界對出行人路, Hong Kong</v>
      </c>
      <c r="E5820" t="str">
        <f t="shared" si="591"/>
        <v>黃大仙鳳德道與盈鳳里交界對出行人路</v>
      </c>
      <c r="F5820" t="s">
        <v>1694</v>
      </c>
      <c r="G5820" t="s">
        <v>1693</v>
      </c>
      <c r="H5820" t="s">
        <v>11</v>
      </c>
      <c r="I5820" t="s">
        <v>1347</v>
      </c>
      <c r="J5820" t="s">
        <v>1349</v>
      </c>
      <c r="K5820" t="str">
        <f>VLOOKUP(F5820,'Unique Address'!A:D,4,FALSE)</f>
        <v>Wong Tai Sin</v>
      </c>
      <c r="L5820">
        <f>VLOOKUP(K5820,'[2]AreaCoordinates xlsx'!$A$1:$D$65536,3,FALSE)</f>
        <v>22.342961500000001</v>
      </c>
      <c r="M5820">
        <f>VLOOKUP(K5820,'[2]AreaCoordinates xlsx'!$A$1:$D$65536,4,FALSE)</f>
        <v>114.1929813</v>
      </c>
    </row>
    <row r="5821" spans="1:13" x14ac:dyDescent="0.2">
      <c r="A5821" s="2">
        <v>41675</v>
      </c>
      <c r="B5821">
        <v>111</v>
      </c>
      <c r="C5821" t="s">
        <v>8</v>
      </c>
      <c r="D5821" t="str">
        <f t="shared" si="590"/>
        <v>黃大仙東頭邨道黃大仙中心巴士總站對出空地, Hong Kong</v>
      </c>
      <c r="E5821" t="str">
        <f t="shared" si="591"/>
        <v>黃大仙東頭邨道黃大仙中心巴士總站對出空地</v>
      </c>
      <c r="F5821" t="s">
        <v>1696</v>
      </c>
      <c r="G5821" t="s">
        <v>1695</v>
      </c>
      <c r="H5821" t="s">
        <v>11</v>
      </c>
      <c r="I5821" t="s">
        <v>1347</v>
      </c>
      <c r="J5821" t="s">
        <v>1349</v>
      </c>
      <c r="K5821" t="str">
        <f>VLOOKUP(F5821,'Unique Address'!A:D,4,FALSE)</f>
        <v>Wong Tai Sin</v>
      </c>
      <c r="L5821">
        <f>VLOOKUP(K5821,'[2]AreaCoordinates xlsx'!$A$1:$D$65536,3,FALSE)</f>
        <v>22.342961500000001</v>
      </c>
      <c r="M5821">
        <f>VLOOKUP(K5821,'[2]AreaCoordinates xlsx'!$A$1:$D$65536,4,FALSE)</f>
        <v>114.1929813</v>
      </c>
    </row>
    <row r="5822" spans="1:13" x14ac:dyDescent="0.2">
      <c r="A5822" s="2">
        <v>41675</v>
      </c>
      <c r="B5822">
        <v>111</v>
      </c>
      <c r="C5822" t="s">
        <v>19</v>
      </c>
      <c r="D5822" t="str">
        <f t="shared" si="590"/>
        <v>港鐵大圍站A, Hong Kong</v>
      </c>
      <c r="E5822" t="str">
        <f>VLOOKUP(F5822,'recent unique'!A:D,4,FALSE)</f>
        <v>港鐵大圍站A</v>
      </c>
      <c r="F5822" t="s">
        <v>343</v>
      </c>
      <c r="G5822" t="s">
        <v>341</v>
      </c>
      <c r="H5822" t="s">
        <v>11</v>
      </c>
      <c r="I5822" t="s">
        <v>1347</v>
      </c>
      <c r="J5822" t="s">
        <v>1349</v>
      </c>
      <c r="K5822" t="str">
        <f>VLOOKUP(F5822,'Unique Address'!A:D,4,FALSE)</f>
        <v>Tai Wai</v>
      </c>
      <c r="L5822">
        <f>VLOOKUP(K5822,'[2]AreaCoordinates xlsx'!$A$1:$D$65536,3,FALSE)</f>
        <v>22.369729299999999</v>
      </c>
      <c r="M5822">
        <f>VLOOKUP(K5822,'[2]AreaCoordinates xlsx'!$A$1:$D$65536,4,FALSE)</f>
        <v>114.17366079999999</v>
      </c>
    </row>
    <row r="5823" spans="1:13" x14ac:dyDescent="0.2">
      <c r="A5823" s="2">
        <v>41675</v>
      </c>
      <c r="B5823">
        <v>111</v>
      </c>
      <c r="C5823" t="s">
        <v>19</v>
      </c>
      <c r="D5823" t="str">
        <f t="shared" si="590"/>
        <v>港鐵大圍站C出口對出行人路, Hong Kong</v>
      </c>
      <c r="E5823" t="str">
        <f t="shared" ref="E5823:E5824" si="592">F5823</f>
        <v>港鐵大圍站C出口對出行人路</v>
      </c>
      <c r="F5823" t="s">
        <v>1146</v>
      </c>
      <c r="G5823" t="s">
        <v>644</v>
      </c>
      <c r="H5823" t="s">
        <v>11</v>
      </c>
      <c r="I5823" t="s">
        <v>1347</v>
      </c>
      <c r="J5823" t="s">
        <v>1349</v>
      </c>
      <c r="K5823" t="str">
        <f>VLOOKUP(F5823,'Unique Address'!A:D,4,FALSE)</f>
        <v>Tai Wai</v>
      </c>
      <c r="L5823">
        <f>VLOOKUP(K5823,'[2]AreaCoordinates xlsx'!$A$1:$D$65536,3,FALSE)</f>
        <v>22.369729299999999</v>
      </c>
      <c r="M5823">
        <f>VLOOKUP(K5823,'[2]AreaCoordinates xlsx'!$A$1:$D$65536,4,FALSE)</f>
        <v>114.17366079999999</v>
      </c>
    </row>
    <row r="5824" spans="1:13" x14ac:dyDescent="0.2">
      <c r="A5824" s="2">
        <v>41675</v>
      </c>
      <c r="B5824">
        <v>111</v>
      </c>
      <c r="C5824" t="s">
        <v>19</v>
      </c>
      <c r="D5824" t="str">
        <f t="shared" si="590"/>
        <v>港鐵大圍站D出口(富嘉花園2座)對出行人路, Hong Kong</v>
      </c>
      <c r="E5824" t="str">
        <f t="shared" si="592"/>
        <v>港鐵大圍站D出口(富嘉花園2座)對出行人路</v>
      </c>
      <c r="F5824" t="s">
        <v>1698</v>
      </c>
      <c r="G5824" t="s">
        <v>1697</v>
      </c>
      <c r="H5824" t="s">
        <v>11</v>
      </c>
      <c r="I5824" t="s">
        <v>1347</v>
      </c>
      <c r="J5824" t="s">
        <v>1349</v>
      </c>
      <c r="K5824" t="str">
        <f>VLOOKUP(F5824,'Unique Address'!A:D,4,FALSE)</f>
        <v>Tai Wai</v>
      </c>
      <c r="L5824">
        <f>VLOOKUP(K5824,'[2]AreaCoordinates xlsx'!$A$1:$D$65536,3,FALSE)</f>
        <v>22.369729299999999</v>
      </c>
      <c r="M5824">
        <f>VLOOKUP(K5824,'[2]AreaCoordinates xlsx'!$A$1:$D$65536,4,FALSE)</f>
        <v>114.17366079999999</v>
      </c>
    </row>
    <row r="5825" spans="1:13" x14ac:dyDescent="0.2">
      <c r="A5825" s="2">
        <v>41675</v>
      </c>
      <c r="B5825">
        <v>2118</v>
      </c>
      <c r="C5825" t="s">
        <v>14</v>
      </c>
      <c r="D5825" t="str">
        <f t="shared" si="590"/>
        <v>港鐵天后站A1, Hong Kong</v>
      </c>
      <c r="E5825" t="str">
        <f>VLOOKUP(F5825,'recent unique'!A:D,4,FALSE)</f>
        <v>港鐵天后站A1</v>
      </c>
      <c r="F5825" t="s">
        <v>399</v>
      </c>
      <c r="G5825" t="s">
        <v>398</v>
      </c>
      <c r="H5825" t="s">
        <v>11</v>
      </c>
      <c r="I5825" t="s">
        <v>368</v>
      </c>
      <c r="J5825" t="s">
        <v>370</v>
      </c>
      <c r="K5825" t="str">
        <f>VLOOKUP(F5825,'Unique Address'!A:D,4,FALSE)</f>
        <v>Tin Hau</v>
      </c>
      <c r="L5825">
        <f>VLOOKUP(K5825,'[2]AreaCoordinates xlsx'!$A$1:$D$65536,3,FALSE)</f>
        <v>22.282174000000001</v>
      </c>
      <c r="M5825">
        <f>VLOOKUP(K5825,'[2]AreaCoordinates xlsx'!$A$1:$D$65536,4,FALSE)</f>
        <v>114.191802</v>
      </c>
    </row>
    <row r="5826" spans="1:13" x14ac:dyDescent="0.2">
      <c r="A5826" s="2">
        <v>41675</v>
      </c>
      <c r="B5826">
        <v>2118</v>
      </c>
      <c r="C5826" t="s">
        <v>8</v>
      </c>
      <c r="D5826" t="str">
        <f t="shared" si="590"/>
        <v>港鐵尖沙咀站C1, Hong Kong</v>
      </c>
      <c r="E5826" t="str">
        <f>VLOOKUP(F5826,'recent unique'!A:D,4,FALSE)</f>
        <v>港鐵尖沙咀站C1</v>
      </c>
      <c r="F5826" t="s">
        <v>363</v>
      </c>
      <c r="G5826" t="s">
        <v>456</v>
      </c>
      <c r="H5826" t="s">
        <v>11</v>
      </c>
      <c r="I5826" t="s">
        <v>368</v>
      </c>
      <c r="J5826" t="s">
        <v>370</v>
      </c>
      <c r="K5826" t="str">
        <f>VLOOKUP(F5826,'Unique Address'!A:D,4,FALSE)</f>
        <v>Tsim Sha Tsui</v>
      </c>
      <c r="L5826">
        <f>VLOOKUP(K5826,'[2]AreaCoordinates xlsx'!$A$1:$D$65536,3,FALSE)</f>
        <v>22.298812300000002</v>
      </c>
      <c r="M5826">
        <f>VLOOKUP(K5826,'[2]AreaCoordinates xlsx'!$A$1:$D$65536,4,FALSE)</f>
        <v>114.17217460000001</v>
      </c>
    </row>
    <row r="5827" spans="1:13" x14ac:dyDescent="0.2">
      <c r="A5827" s="2">
        <v>41675</v>
      </c>
      <c r="B5827">
        <v>2118</v>
      </c>
      <c r="C5827" t="s">
        <v>14</v>
      </c>
      <c r="D5827" t="str">
        <f t="shared" si="590"/>
        <v>中環畢打街怡安華人行, Hong Kong</v>
      </c>
      <c r="E5827" t="str">
        <f>VLOOKUP(F5827,'recent unique'!A:D,4,FALSE)</f>
        <v>中環畢打街怡安華人行</v>
      </c>
      <c r="F5827" t="s">
        <v>455</v>
      </c>
      <c r="G5827" t="s">
        <v>1655</v>
      </c>
      <c r="H5827" t="s">
        <v>11</v>
      </c>
      <c r="I5827" t="s">
        <v>368</v>
      </c>
      <c r="J5827" t="s">
        <v>370</v>
      </c>
      <c r="K5827" t="str">
        <f>VLOOKUP(F5827,'Unique Address'!A:D,4,FALSE)</f>
        <v>Central</v>
      </c>
      <c r="L5827">
        <f>VLOOKUP(K5827,'[2]AreaCoordinates xlsx'!$A$1:$D$65536,3,FALSE)</f>
        <v>22.279990699999999</v>
      </c>
      <c r="M5827">
        <f>VLOOKUP(K5827,'[2]AreaCoordinates xlsx'!$A$1:$D$65536,4,FALSE)</f>
        <v>114.1587983</v>
      </c>
    </row>
    <row r="5828" spans="1:13" x14ac:dyDescent="0.2">
      <c r="A5828" s="2">
        <v>41675</v>
      </c>
      <c r="B5828">
        <v>2118</v>
      </c>
      <c r="C5828" t="s">
        <v>14</v>
      </c>
      <c r="D5828" t="str">
        <f t="shared" si="590"/>
        <v>銅鑼灣羅素街行人専用區, Hong Kong</v>
      </c>
      <c r="E5828" t="str">
        <f>VLOOKUP(F5828,'recent unique'!A:D,4,FALSE)</f>
        <v>銅鑼灣羅素街行人専用區</v>
      </c>
      <c r="F5828" t="s">
        <v>891</v>
      </c>
      <c r="G5828" t="s">
        <v>890</v>
      </c>
      <c r="H5828" t="s">
        <v>11</v>
      </c>
      <c r="I5828" t="s">
        <v>368</v>
      </c>
      <c r="J5828" t="s">
        <v>370</v>
      </c>
      <c r="K5828" t="str">
        <f>VLOOKUP(F5828,'Unique Address'!A:D,4,FALSE)</f>
        <v>Causeway Bay</v>
      </c>
      <c r="L5828">
        <f>VLOOKUP(K5828,'[2]AreaCoordinates xlsx'!$A$1:$D$65536,3,FALSE)</f>
        <v>22.279729499999998</v>
      </c>
      <c r="M5828">
        <f>VLOOKUP(K5828,'[2]AreaCoordinates xlsx'!$A$1:$D$65536,4,FALSE)</f>
        <v>114.1870366</v>
      </c>
    </row>
    <row r="5829" spans="1:13" x14ac:dyDescent="0.2">
      <c r="A5829" s="2">
        <v>41675</v>
      </c>
      <c r="B5829">
        <v>2118</v>
      </c>
      <c r="C5829" t="s">
        <v>14</v>
      </c>
      <c r="D5829" t="str">
        <f t="shared" si="590"/>
        <v>銅鑼灣渣甸坊港鐵銅鑼灣站F, Hong Kong</v>
      </c>
      <c r="E5829" t="str">
        <f>VLOOKUP(F5829,'recent unique'!A:D,4,FALSE)</f>
        <v>銅鑼灣渣甸坊港鐵銅鑼灣站F</v>
      </c>
      <c r="F5829" t="s">
        <v>880</v>
      </c>
      <c r="G5829" t="s">
        <v>879</v>
      </c>
      <c r="H5829" t="s">
        <v>11</v>
      </c>
      <c r="I5829" t="s">
        <v>368</v>
      </c>
      <c r="J5829" t="s">
        <v>370</v>
      </c>
      <c r="K5829" t="str">
        <f>VLOOKUP(F5829,'Unique Address'!A:D,4,FALSE)</f>
        <v>Causeway Bay</v>
      </c>
      <c r="L5829">
        <f>VLOOKUP(K5829,'[2]AreaCoordinates xlsx'!$A$1:$D$65536,3,FALSE)</f>
        <v>22.279729499999998</v>
      </c>
      <c r="M5829">
        <f>VLOOKUP(K5829,'[2]AreaCoordinates xlsx'!$A$1:$D$65536,4,FALSE)</f>
        <v>114.1870366</v>
      </c>
    </row>
    <row r="5830" spans="1:13" x14ac:dyDescent="0.2">
      <c r="A5830" s="2">
        <v>41675</v>
      </c>
      <c r="B5830">
        <v>4678</v>
      </c>
      <c r="C5830" t="s">
        <v>14</v>
      </c>
      <c r="D5830" t="str">
        <f t="shared" si="590"/>
        <v>香港仔黃竹坑道125號, Hong Kong</v>
      </c>
      <c r="E5830" t="str">
        <f>VLOOKUP(F5830,'recent unique'!A:D,4,FALSE)</f>
        <v>香港仔黃竹坑道125號</v>
      </c>
      <c r="F5830" t="s">
        <v>236</v>
      </c>
      <c r="G5830" t="s">
        <v>1652</v>
      </c>
      <c r="H5830" t="s">
        <v>11</v>
      </c>
      <c r="I5830" t="s">
        <v>316</v>
      </c>
      <c r="J5830" t="s">
        <v>318</v>
      </c>
      <c r="K5830" t="str">
        <f>VLOOKUP(F5830,'Unique Address'!A:D,4,FALSE)</f>
        <v>Aberdeen</v>
      </c>
      <c r="L5830">
        <f>VLOOKUP(K5830,'[2]AreaCoordinates xlsx'!$A$1:$D$65536,3,FALSE)</f>
        <v>22.252085900000001</v>
      </c>
      <c r="M5830">
        <f>VLOOKUP(K5830,'[2]AreaCoordinates xlsx'!$A$1:$D$65536,4,FALSE)</f>
        <v>114.1587983</v>
      </c>
    </row>
    <row r="5831" spans="1:13" x14ac:dyDescent="0.2">
      <c r="A5831" s="2">
        <v>41675</v>
      </c>
      <c r="B5831">
        <v>13476</v>
      </c>
      <c r="C5831" t="s">
        <v>19</v>
      </c>
      <c r="D5831" t="str">
        <f t="shared" si="590"/>
        <v>荃灣仁濟街7至11號, Hong Kong</v>
      </c>
      <c r="E5831" t="str">
        <f>VLOOKUP(F5831,'recent unique'!A:D,4,FALSE)</f>
        <v>荃灣仁濟街7至11號</v>
      </c>
      <c r="F5831" t="s">
        <v>1653</v>
      </c>
      <c r="G5831" t="s">
        <v>323</v>
      </c>
      <c r="H5831" t="s">
        <v>11</v>
      </c>
      <c r="I5831" t="s">
        <v>15</v>
      </c>
      <c r="J5831" t="s">
        <v>17</v>
      </c>
      <c r="K5831" t="str">
        <f>VLOOKUP(F5831,'Unique Address'!A:D,4,FALSE)</f>
        <v>Tsuen Wan</v>
      </c>
      <c r="L5831">
        <f>VLOOKUP(K5831,'[2]AreaCoordinates xlsx'!$A$1:$D$65536,3,FALSE)</f>
        <v>22.3713227</v>
      </c>
      <c r="M5831">
        <f>VLOOKUP(K5831,'[2]AreaCoordinates xlsx'!$A$1:$D$65536,4,FALSE)</f>
        <v>114.11416010000001</v>
      </c>
    </row>
    <row r="5832" spans="1:13" x14ac:dyDescent="0.2">
      <c r="A5832" s="2">
        <v>41675</v>
      </c>
      <c r="B5832">
        <v>5556</v>
      </c>
      <c r="C5832" t="s">
        <v>8</v>
      </c>
      <c r="D5832" t="str">
        <f t="shared" si="590"/>
        <v>樂富杏林街10號, Hong Kong</v>
      </c>
      <c r="E5832" t="str">
        <f>VLOOKUP(F5832,'recent unique'!A:D,4,FALSE)</f>
        <v>樂富杏林街10號</v>
      </c>
      <c r="F5832" t="s">
        <v>322</v>
      </c>
      <c r="G5832" t="s">
        <v>1654</v>
      </c>
      <c r="H5832" t="s">
        <v>11</v>
      </c>
      <c r="I5832" t="s">
        <v>319</v>
      </c>
      <c r="J5832" t="s">
        <v>321</v>
      </c>
      <c r="K5832" t="str">
        <f>VLOOKUP(F5832,'Unique Address'!A:D,4,FALSE)</f>
        <v>Lok Fu</v>
      </c>
      <c r="L5832">
        <f>VLOOKUP(K5832,'[2]AreaCoordinates xlsx'!$A$1:$D$65536,3,FALSE)</f>
        <v>22.337740199999999</v>
      </c>
      <c r="M5832">
        <f>VLOOKUP(K5832,'[2]AreaCoordinates xlsx'!$A$1:$D$65536,4,FALSE)</f>
        <v>114.1862935</v>
      </c>
    </row>
    <row r="5833" spans="1:13" x14ac:dyDescent="0.2">
      <c r="A5833" s="2">
        <v>41675</v>
      </c>
      <c r="B5833">
        <v>5914</v>
      </c>
      <c r="C5833" t="s">
        <v>46</v>
      </c>
      <c r="D5833" t="str">
        <f t="shared" ref="D5833:D5837" si="593">E5833</f>
        <v>Hong Kong</v>
      </c>
      <c r="E5833" t="s">
        <v>10918</v>
      </c>
      <c r="F5833" t="str">
        <f t="shared" ref="F5833:F5837" si="594">"  "</f>
        <v xml:space="preserve">  </v>
      </c>
      <c r="G5833" t="str">
        <f t="shared" ref="G5833:G5837" si="595">C5833</f>
        <v>Territory-Wide</v>
      </c>
      <c r="H5833" t="s">
        <v>48</v>
      </c>
      <c r="I5833" t="s">
        <v>1650</v>
      </c>
      <c r="J5833" t="s">
        <v>1651</v>
      </c>
      <c r="K5833" t="s">
        <v>10918</v>
      </c>
      <c r="L5833">
        <f>VLOOKUP(K5833,'[2]AreaCoordinates xlsx'!$A$1:$D$65536,3,FALSE)</f>
        <v>22.244479999999999</v>
      </c>
      <c r="M5833">
        <f>VLOOKUP(K5833,'[2]AreaCoordinates xlsx'!$A$1:$D$65536,4,FALSE)</f>
        <v>114.1860519</v>
      </c>
    </row>
    <row r="5834" spans="1:13" x14ac:dyDescent="0.2">
      <c r="A5834" s="2">
        <v>41675</v>
      </c>
      <c r="B5834">
        <v>8997</v>
      </c>
      <c r="C5834" t="s">
        <v>46</v>
      </c>
      <c r="D5834" t="str">
        <f t="shared" si="593"/>
        <v>Hong Kong</v>
      </c>
      <c r="E5834" t="s">
        <v>10918</v>
      </c>
      <c r="F5834" t="str">
        <f t="shared" si="594"/>
        <v xml:space="preserve">  </v>
      </c>
      <c r="G5834" t="str">
        <f t="shared" si="595"/>
        <v>Territory-Wide</v>
      </c>
      <c r="H5834" t="s">
        <v>48</v>
      </c>
      <c r="I5834" t="s">
        <v>1608</v>
      </c>
      <c r="J5834" t="s">
        <v>1609</v>
      </c>
      <c r="K5834" t="s">
        <v>10918</v>
      </c>
      <c r="L5834">
        <f>VLOOKUP(K5834,'[2]AreaCoordinates xlsx'!$A$1:$D$65536,3,FALSE)</f>
        <v>22.244479999999999</v>
      </c>
      <c r="M5834">
        <f>VLOOKUP(K5834,'[2]AreaCoordinates xlsx'!$A$1:$D$65536,4,FALSE)</f>
        <v>114.1860519</v>
      </c>
    </row>
    <row r="5835" spans="1:13" x14ac:dyDescent="0.2">
      <c r="A5835" s="2">
        <v>41675</v>
      </c>
      <c r="B5835">
        <v>154</v>
      </c>
      <c r="C5835" t="s">
        <v>46</v>
      </c>
      <c r="D5835" t="str">
        <f t="shared" si="593"/>
        <v>Hong Kong</v>
      </c>
      <c r="E5835" t="s">
        <v>10918</v>
      </c>
      <c r="F5835" t="str">
        <f t="shared" si="594"/>
        <v xml:space="preserve">  </v>
      </c>
      <c r="G5835" t="str">
        <f t="shared" si="595"/>
        <v>Territory-Wide</v>
      </c>
      <c r="H5835" t="s">
        <v>48</v>
      </c>
      <c r="I5835" t="s">
        <v>1610</v>
      </c>
      <c r="J5835" t="s">
        <v>1611</v>
      </c>
      <c r="K5835" t="s">
        <v>10918</v>
      </c>
      <c r="L5835">
        <f>VLOOKUP(K5835,'[2]AreaCoordinates xlsx'!$A$1:$D$65536,3,FALSE)</f>
        <v>22.244479999999999</v>
      </c>
      <c r="M5835">
        <f>VLOOKUP(K5835,'[2]AreaCoordinates xlsx'!$A$1:$D$65536,4,FALSE)</f>
        <v>114.1860519</v>
      </c>
    </row>
    <row r="5836" spans="1:13" x14ac:dyDescent="0.2">
      <c r="A5836" s="2">
        <v>41675</v>
      </c>
      <c r="B5836">
        <v>128</v>
      </c>
      <c r="C5836" t="s">
        <v>46</v>
      </c>
      <c r="D5836" t="str">
        <f t="shared" si="593"/>
        <v>Hong Kong</v>
      </c>
      <c r="E5836" t="s">
        <v>10918</v>
      </c>
      <c r="F5836" t="str">
        <f t="shared" si="594"/>
        <v xml:space="preserve">  </v>
      </c>
      <c r="G5836" t="str">
        <f t="shared" si="595"/>
        <v>Territory-Wide</v>
      </c>
      <c r="H5836" t="s">
        <v>48</v>
      </c>
      <c r="I5836" t="s">
        <v>1541</v>
      </c>
      <c r="J5836" t="s">
        <v>1542</v>
      </c>
      <c r="K5836" t="s">
        <v>10918</v>
      </c>
      <c r="L5836">
        <f>VLOOKUP(K5836,'[2]AreaCoordinates xlsx'!$A$1:$D$65536,3,FALSE)</f>
        <v>22.244479999999999</v>
      </c>
      <c r="M5836">
        <f>VLOOKUP(K5836,'[2]AreaCoordinates xlsx'!$A$1:$D$65536,4,FALSE)</f>
        <v>114.1860519</v>
      </c>
    </row>
    <row r="5837" spans="1:13" x14ac:dyDescent="0.2">
      <c r="A5837" s="2">
        <v>41675</v>
      </c>
      <c r="B5837">
        <v>946</v>
      </c>
      <c r="C5837" t="s">
        <v>46</v>
      </c>
      <c r="D5837" t="str">
        <f t="shared" si="593"/>
        <v>Hong Kong</v>
      </c>
      <c r="E5837" t="s">
        <v>10918</v>
      </c>
      <c r="F5837" t="str">
        <f t="shared" si="594"/>
        <v xml:space="preserve">  </v>
      </c>
      <c r="G5837" t="str">
        <f t="shared" si="595"/>
        <v>Territory-Wide</v>
      </c>
      <c r="H5837" t="s">
        <v>48</v>
      </c>
      <c r="I5837" t="s">
        <v>1543</v>
      </c>
      <c r="J5837" t="s">
        <v>12</v>
      </c>
      <c r="K5837" t="s">
        <v>10918</v>
      </c>
      <c r="L5837">
        <f>VLOOKUP(K5837,'[2]AreaCoordinates xlsx'!$A$1:$D$65536,3,FALSE)</f>
        <v>22.244479999999999</v>
      </c>
      <c r="M5837">
        <f>VLOOKUP(K5837,'[2]AreaCoordinates xlsx'!$A$1:$D$65536,4,FALSE)</f>
        <v>114.1860519</v>
      </c>
    </row>
    <row r="5838" spans="1:13" x14ac:dyDescent="0.2">
      <c r="A5838" s="2">
        <v>41675</v>
      </c>
      <c r="B5838">
        <v>7479</v>
      </c>
      <c r="C5838" t="s">
        <v>8</v>
      </c>
      <c r="D5838" t="str">
        <f t="shared" ref="D5838:D5843" si="596">E5838&amp;", Hong Kong"</f>
        <v>旺角亞皆老街8號, Hong Kong</v>
      </c>
      <c r="E5838" t="str">
        <f>VLOOKUP(F5838,'recent unique'!A:D,4,FALSE)</f>
        <v>旺角亞皆老街8號</v>
      </c>
      <c r="F5838" t="s">
        <v>31</v>
      </c>
      <c r="G5838" t="s">
        <v>1489</v>
      </c>
      <c r="H5838" t="s">
        <v>11</v>
      </c>
      <c r="I5838" t="s">
        <v>551</v>
      </c>
      <c r="J5838" t="s">
        <v>553</v>
      </c>
      <c r="K5838" t="str">
        <f>VLOOKUP(F5838,'Unique Address'!A:D,4,FALSE)</f>
        <v>Mong Kok</v>
      </c>
      <c r="L5838">
        <f>VLOOKUP(K5838,'[2]AreaCoordinates xlsx'!$A$1:$D$65536,3,FALSE)</f>
        <v>22.318344199999999</v>
      </c>
      <c r="M5838">
        <f>VLOOKUP(K5838,'[2]AreaCoordinates xlsx'!$A$1:$D$65536,4,FALSE)</f>
        <v>114.17217460000001</v>
      </c>
    </row>
    <row r="5839" spans="1:13" x14ac:dyDescent="0.2">
      <c r="A5839" s="2">
        <v>41675</v>
      </c>
      <c r="B5839">
        <v>7479</v>
      </c>
      <c r="C5839" t="s">
        <v>8</v>
      </c>
      <c r="D5839" t="str">
        <f t="shared" si="596"/>
        <v>港鐵旺角站D1出口對出行人路, Hong Kong</v>
      </c>
      <c r="E5839" t="str">
        <f>F5839</f>
        <v>港鐵旺角站D1出口對出行人路</v>
      </c>
      <c r="F5839" t="s">
        <v>1491</v>
      </c>
      <c r="G5839" t="s">
        <v>1490</v>
      </c>
      <c r="H5839" t="s">
        <v>11</v>
      </c>
      <c r="I5839" t="s">
        <v>551</v>
      </c>
      <c r="J5839" t="s">
        <v>553</v>
      </c>
      <c r="K5839" t="str">
        <f>VLOOKUP(F5839,'Unique Address'!A:D,4,FALSE)</f>
        <v>Mong Kok</v>
      </c>
      <c r="L5839">
        <f>VLOOKUP(K5839,'[2]AreaCoordinates xlsx'!$A$1:$D$65536,3,FALSE)</f>
        <v>22.318344199999999</v>
      </c>
      <c r="M5839">
        <f>VLOOKUP(K5839,'[2]AreaCoordinates xlsx'!$A$1:$D$65536,4,FALSE)</f>
        <v>114.17217460000001</v>
      </c>
    </row>
    <row r="5840" spans="1:13" x14ac:dyDescent="0.2">
      <c r="A5840" s="2">
        <v>41675</v>
      </c>
      <c r="B5840">
        <v>222</v>
      </c>
      <c r="C5840" t="s">
        <v>8</v>
      </c>
      <c r="D5840" t="str">
        <f t="shared" si="596"/>
        <v>旺角新世紀廣場, Hong Kong</v>
      </c>
      <c r="E5840" t="str">
        <f>VLOOKUP(F5840,'recent unique'!A:D,4,FALSE)</f>
        <v>旺角新世紀廣場</v>
      </c>
      <c r="F5840" t="s">
        <v>1417</v>
      </c>
      <c r="G5840" t="s">
        <v>1416</v>
      </c>
      <c r="H5840" t="s">
        <v>11</v>
      </c>
      <c r="I5840" t="s">
        <v>179</v>
      </c>
      <c r="J5840" t="s">
        <v>181</v>
      </c>
      <c r="K5840" t="str">
        <f>VLOOKUP(F5840,'Unique Address'!A:D,4,FALSE)</f>
        <v>Mong Kok</v>
      </c>
      <c r="L5840">
        <f>VLOOKUP(K5840,'[2]AreaCoordinates xlsx'!$A$1:$D$65536,3,FALSE)</f>
        <v>22.318344199999999</v>
      </c>
      <c r="M5840">
        <f>VLOOKUP(K5840,'[2]AreaCoordinates xlsx'!$A$1:$D$65536,4,FALSE)</f>
        <v>114.17217460000001</v>
      </c>
    </row>
    <row r="5841" spans="1:13" x14ac:dyDescent="0.2">
      <c r="A5841" s="2">
        <v>41675</v>
      </c>
      <c r="B5841">
        <v>222</v>
      </c>
      <c r="C5841" t="s">
        <v>19</v>
      </c>
      <c r="D5841" t="str">
        <f t="shared" si="596"/>
        <v>沙田新城市廣場, Hong Kong</v>
      </c>
      <c r="E5841" t="str">
        <f>VLOOKUP(F5841,'recent unique'!A:D,4,FALSE)</f>
        <v>沙田新城市廣場</v>
      </c>
      <c r="F5841" t="s">
        <v>1419</v>
      </c>
      <c r="G5841" t="s">
        <v>1418</v>
      </c>
      <c r="H5841" t="s">
        <v>11</v>
      </c>
      <c r="I5841" t="s">
        <v>179</v>
      </c>
      <c r="J5841" t="s">
        <v>181</v>
      </c>
      <c r="K5841" t="str">
        <f>VLOOKUP(F5841,'Unique Address'!A:D,4,FALSE)</f>
        <v>Sha Tin</v>
      </c>
      <c r="L5841">
        <f>VLOOKUP(K5841,'[2]AreaCoordinates xlsx'!$A$1:$D$65536,3,FALSE)</f>
        <v>22.377130399999999</v>
      </c>
      <c r="M5841">
        <f>VLOOKUP(K5841,'[2]AreaCoordinates xlsx'!$A$1:$D$65536,4,FALSE)</f>
        <v>114.1974398</v>
      </c>
    </row>
    <row r="5842" spans="1:13" x14ac:dyDescent="0.2">
      <c r="A5842" s="2">
        <v>41675</v>
      </c>
      <c r="B5842">
        <v>222</v>
      </c>
      <c r="C5842" t="s">
        <v>19</v>
      </c>
      <c r="D5842" t="str">
        <f t="shared" si="596"/>
        <v>上水廣場, Hong Kong</v>
      </c>
      <c r="E5842" t="str">
        <f>VLOOKUP(F5842,'recent unique'!A:D,4,FALSE)</f>
        <v>上水廣場</v>
      </c>
      <c r="F5842" t="s">
        <v>1421</v>
      </c>
      <c r="G5842" t="s">
        <v>1420</v>
      </c>
      <c r="H5842" t="s">
        <v>11</v>
      </c>
      <c r="I5842" t="s">
        <v>179</v>
      </c>
      <c r="J5842" t="s">
        <v>181</v>
      </c>
      <c r="K5842" t="str">
        <f>VLOOKUP(F5842,'Unique Address'!A:D,4,FALSE)</f>
        <v>Sheung Shui</v>
      </c>
      <c r="L5842">
        <f>VLOOKUP(K5842,'[2]AreaCoordinates xlsx'!$A$1:$D$65536,3,FALSE)</f>
        <v>22.511200800000001</v>
      </c>
      <c r="M5842">
        <f>VLOOKUP(K5842,'[2]AreaCoordinates xlsx'!$A$1:$D$65536,4,FALSE)</f>
        <v>114.1260991</v>
      </c>
    </row>
    <row r="5843" spans="1:13" x14ac:dyDescent="0.2">
      <c r="A5843" s="2">
        <v>41675</v>
      </c>
      <c r="B5843">
        <v>222</v>
      </c>
      <c r="C5843" t="s">
        <v>19</v>
      </c>
      <c r="D5843" t="str">
        <f t="shared" si="596"/>
        <v>葵芳新都會廣場, Hong Kong</v>
      </c>
      <c r="E5843" t="str">
        <f>VLOOKUP(F5843,'recent unique'!A:D,4,FALSE)</f>
        <v>葵芳新都會廣場</v>
      </c>
      <c r="F5843" t="s">
        <v>1423</v>
      </c>
      <c r="G5843" t="s">
        <v>1422</v>
      </c>
      <c r="H5843" t="s">
        <v>11</v>
      </c>
      <c r="I5843" t="s">
        <v>179</v>
      </c>
      <c r="J5843" t="s">
        <v>181</v>
      </c>
      <c r="K5843" t="str">
        <f>VLOOKUP(F5843,'Unique Address'!A:D,4,FALSE)</f>
        <v>Kwai Fong</v>
      </c>
      <c r="L5843">
        <f>VLOOKUP(K5843,'[2]AreaCoordinates xlsx'!$A$1:$D$65536,3,FALSE)</f>
        <v>22.3578109</v>
      </c>
      <c r="M5843">
        <f>VLOOKUP(K5843,'[2]AreaCoordinates xlsx'!$A$1:$D$65536,4,FALSE)</f>
        <v>114.1298151</v>
      </c>
    </row>
    <row r="5844" spans="1:13" x14ac:dyDescent="0.2">
      <c r="A5844" s="2">
        <v>41675</v>
      </c>
      <c r="B5844">
        <v>10999</v>
      </c>
      <c r="C5844" t="s">
        <v>46</v>
      </c>
      <c r="D5844" t="str">
        <f t="shared" ref="D5844:D5846" si="597">E5844</f>
        <v>Hong Kong</v>
      </c>
      <c r="E5844" t="s">
        <v>10918</v>
      </c>
      <c r="F5844" t="str">
        <f t="shared" ref="F5844:F5846" si="598">"  "</f>
        <v xml:space="preserve">  </v>
      </c>
      <c r="G5844" t="str">
        <f t="shared" ref="G5844:G5846" si="599">C5844</f>
        <v>Territory-Wide</v>
      </c>
      <c r="H5844" t="s">
        <v>48</v>
      </c>
      <c r="I5844" t="s">
        <v>1424</v>
      </c>
      <c r="J5844" t="s">
        <v>1425</v>
      </c>
      <c r="K5844" t="s">
        <v>10918</v>
      </c>
      <c r="L5844">
        <f>VLOOKUP(K5844,'[2]AreaCoordinates xlsx'!$A$1:$D$65536,3,FALSE)</f>
        <v>22.244479999999999</v>
      </c>
      <c r="M5844">
        <f>VLOOKUP(K5844,'[2]AreaCoordinates xlsx'!$A$1:$D$65536,4,FALSE)</f>
        <v>114.1860519</v>
      </c>
    </row>
    <row r="5845" spans="1:13" x14ac:dyDescent="0.2">
      <c r="A5845" s="2">
        <v>41675</v>
      </c>
      <c r="B5845">
        <v>231</v>
      </c>
      <c r="C5845" t="s">
        <v>46</v>
      </c>
      <c r="D5845" t="str">
        <f t="shared" si="597"/>
        <v>Hong Kong</v>
      </c>
      <c r="E5845" t="s">
        <v>10918</v>
      </c>
      <c r="F5845" t="str">
        <f t="shared" si="598"/>
        <v xml:space="preserve">  </v>
      </c>
      <c r="G5845" t="str">
        <f t="shared" si="599"/>
        <v>Territory-Wide</v>
      </c>
      <c r="H5845" t="s">
        <v>48</v>
      </c>
      <c r="I5845" t="s">
        <v>65</v>
      </c>
      <c r="J5845" t="s">
        <v>67</v>
      </c>
      <c r="K5845" t="s">
        <v>10918</v>
      </c>
      <c r="L5845">
        <f>VLOOKUP(K5845,'[2]AreaCoordinates xlsx'!$A$1:$D$65536,3,FALSE)</f>
        <v>22.244479999999999</v>
      </c>
      <c r="M5845">
        <f>VLOOKUP(K5845,'[2]AreaCoordinates xlsx'!$A$1:$D$65536,4,FALSE)</f>
        <v>114.1860519</v>
      </c>
    </row>
    <row r="5846" spans="1:13" x14ac:dyDescent="0.2">
      <c r="A5846" s="2">
        <v>41675</v>
      </c>
      <c r="B5846">
        <v>6140</v>
      </c>
      <c r="C5846" t="s">
        <v>46</v>
      </c>
      <c r="D5846" t="str">
        <f t="shared" si="597"/>
        <v>Hong Kong</v>
      </c>
      <c r="E5846" t="s">
        <v>10918</v>
      </c>
      <c r="F5846" t="str">
        <f t="shared" si="598"/>
        <v xml:space="preserve">  </v>
      </c>
      <c r="G5846" t="str">
        <f t="shared" si="599"/>
        <v>Territory-Wide</v>
      </c>
      <c r="H5846" t="s">
        <v>48</v>
      </c>
      <c r="I5846" t="s">
        <v>1314</v>
      </c>
      <c r="J5846" t="s">
        <v>1315</v>
      </c>
      <c r="K5846" t="s">
        <v>10918</v>
      </c>
      <c r="L5846">
        <f>VLOOKUP(K5846,'[2]AreaCoordinates xlsx'!$A$1:$D$65536,3,FALSE)</f>
        <v>22.244479999999999</v>
      </c>
      <c r="M5846">
        <f>VLOOKUP(K5846,'[2]AreaCoordinates xlsx'!$A$1:$D$65536,4,FALSE)</f>
        <v>114.1860519</v>
      </c>
    </row>
    <row r="5847" spans="1:13" x14ac:dyDescent="0.2">
      <c r="A5847" s="2">
        <v>41675</v>
      </c>
      <c r="B5847">
        <v>71</v>
      </c>
      <c r="C5847" t="s">
        <v>14</v>
      </c>
      <c r="D5847" t="str">
        <f t="shared" ref="D5847:D5850" si="600">E5847&amp;", Hong Kong"</f>
        <v>中環皇后大道中泛海大廈, Hong Kong</v>
      </c>
      <c r="E5847" t="str">
        <f>VLOOKUP(F5847,'recent unique'!A:D,4,FALSE)</f>
        <v>中環皇后大道中泛海大廈</v>
      </c>
      <c r="F5847" t="s">
        <v>1317</v>
      </c>
      <c r="G5847" t="s">
        <v>1316</v>
      </c>
      <c r="H5847" t="s">
        <v>11</v>
      </c>
      <c r="I5847" t="s">
        <v>1227</v>
      </c>
      <c r="J5847" t="s">
        <v>1229</v>
      </c>
      <c r="K5847" t="str">
        <f>VLOOKUP(F5847,'Unique Address'!A:D,4,FALSE)</f>
        <v>Central</v>
      </c>
      <c r="L5847">
        <f>VLOOKUP(K5847,'[2]AreaCoordinates xlsx'!$A$1:$D$65536,3,FALSE)</f>
        <v>22.279990699999999</v>
      </c>
      <c r="M5847">
        <f>VLOOKUP(K5847,'[2]AreaCoordinates xlsx'!$A$1:$D$65536,4,FALSE)</f>
        <v>114.1587983</v>
      </c>
    </row>
    <row r="5848" spans="1:13" x14ac:dyDescent="0.2">
      <c r="A5848" s="2">
        <v>41675</v>
      </c>
      <c r="B5848">
        <v>71</v>
      </c>
      <c r="C5848" t="s">
        <v>14</v>
      </c>
      <c r="D5848" t="str">
        <f t="shared" si="600"/>
        <v>中環皇后大道中中環街市, Hong Kong</v>
      </c>
      <c r="E5848" t="str">
        <f>VLOOKUP(F5848,'recent unique'!A:D,4,FALSE)</f>
        <v>中環皇后大道中中環街市</v>
      </c>
      <c r="F5848" t="s">
        <v>1000</v>
      </c>
      <c r="G5848" t="s">
        <v>1322</v>
      </c>
      <c r="H5848" t="s">
        <v>11</v>
      </c>
      <c r="I5848" t="s">
        <v>1227</v>
      </c>
      <c r="J5848" t="s">
        <v>1229</v>
      </c>
      <c r="K5848" t="str">
        <f>VLOOKUP(F5848,'Unique Address'!A:D,4,FALSE)</f>
        <v>Central</v>
      </c>
      <c r="L5848">
        <f>VLOOKUP(K5848,'[2]AreaCoordinates xlsx'!$A$1:$D$65536,3,FALSE)</f>
        <v>22.279990699999999</v>
      </c>
      <c r="M5848">
        <f>VLOOKUP(K5848,'[2]AreaCoordinates xlsx'!$A$1:$D$65536,4,FALSE)</f>
        <v>114.1587983</v>
      </c>
    </row>
    <row r="5849" spans="1:13" x14ac:dyDescent="0.2">
      <c r="A5849" s="2">
        <v>41675</v>
      </c>
      <c r="B5849">
        <v>71</v>
      </c>
      <c r="C5849" t="s">
        <v>8</v>
      </c>
      <c r="D5849" t="str">
        <f t="shared" si="600"/>
        <v>尖沙咀海防道and九龍公園徑, Hong Kong</v>
      </c>
      <c r="E5849" t="str">
        <f>VLOOKUP(F5849,'recent unique'!A:D,4,FALSE)</f>
        <v>尖沙咀海防道and九龍公園徑</v>
      </c>
      <c r="F5849" t="s">
        <v>1301</v>
      </c>
      <c r="G5849" t="s">
        <v>1300</v>
      </c>
      <c r="H5849" t="s">
        <v>11</v>
      </c>
      <c r="I5849" t="s">
        <v>1227</v>
      </c>
      <c r="J5849" t="s">
        <v>1229</v>
      </c>
      <c r="K5849" t="str">
        <f>VLOOKUP(F5849,'Unique Address'!A:D,4,FALSE)</f>
        <v>Tsim Sha Tsui</v>
      </c>
      <c r="L5849">
        <f>VLOOKUP(K5849,'[2]AreaCoordinates xlsx'!$A$1:$D$65536,3,FALSE)</f>
        <v>22.298812300000002</v>
      </c>
      <c r="M5849">
        <f>VLOOKUP(K5849,'[2]AreaCoordinates xlsx'!$A$1:$D$65536,4,FALSE)</f>
        <v>114.17217460000001</v>
      </c>
    </row>
    <row r="5850" spans="1:13" x14ac:dyDescent="0.2">
      <c r="A5850" s="2">
        <v>41675</v>
      </c>
      <c r="B5850">
        <v>213</v>
      </c>
      <c r="C5850" t="s">
        <v>14</v>
      </c>
      <c r="D5850" t="str">
        <f t="shared" si="600"/>
        <v>中環皇后大道中卡佛大廈, Hong Kong</v>
      </c>
      <c r="E5850" t="str">
        <f>VLOOKUP(F5850,'recent unique'!A:D,4,FALSE)</f>
        <v>中環皇后大道中卡佛大廈</v>
      </c>
      <c r="F5850" t="s">
        <v>451</v>
      </c>
      <c r="G5850" t="s">
        <v>953</v>
      </c>
      <c r="H5850" t="s">
        <v>11</v>
      </c>
      <c r="I5850" t="s">
        <v>325</v>
      </c>
      <c r="J5850" t="s">
        <v>12</v>
      </c>
      <c r="K5850" t="str">
        <f>VLOOKUP(F5850,'Unique Address'!A:D,4,FALSE)</f>
        <v>Central</v>
      </c>
      <c r="L5850">
        <f>VLOOKUP(K5850,'[2]AreaCoordinates xlsx'!$A$1:$D$65536,3,FALSE)</f>
        <v>22.279990699999999</v>
      </c>
      <c r="M5850">
        <f>VLOOKUP(K5850,'[2]AreaCoordinates xlsx'!$A$1:$D$65536,4,FALSE)</f>
        <v>114.1587983</v>
      </c>
    </row>
    <row r="5851" spans="1:13" x14ac:dyDescent="0.2">
      <c r="A5851" s="2">
        <v>41675</v>
      </c>
      <c r="B5851">
        <v>26</v>
      </c>
      <c r="C5851" t="s">
        <v>46</v>
      </c>
      <c r="D5851" t="str">
        <f>E5851</f>
        <v>Hong Kong</v>
      </c>
      <c r="E5851" t="s">
        <v>10918</v>
      </c>
      <c r="F5851" t="str">
        <f>"  "</f>
        <v xml:space="preserve">  </v>
      </c>
      <c r="G5851" t="str">
        <f>C5851</f>
        <v>Territory-Wide</v>
      </c>
      <c r="H5851" t="s">
        <v>48</v>
      </c>
      <c r="I5851" t="s">
        <v>954</v>
      </c>
      <c r="J5851" t="s">
        <v>955</v>
      </c>
      <c r="K5851" t="s">
        <v>10918</v>
      </c>
      <c r="L5851">
        <f>VLOOKUP(K5851,'[2]AreaCoordinates xlsx'!$A$1:$D$65536,3,FALSE)</f>
        <v>22.244479999999999</v>
      </c>
      <c r="M5851">
        <f>VLOOKUP(K5851,'[2]AreaCoordinates xlsx'!$A$1:$D$65536,4,FALSE)</f>
        <v>114.1860519</v>
      </c>
    </row>
    <row r="5852" spans="1:13" x14ac:dyDescent="0.2">
      <c r="A5852" s="2">
        <v>41675</v>
      </c>
      <c r="B5852">
        <v>213</v>
      </c>
      <c r="C5852" t="s">
        <v>8</v>
      </c>
      <c r="D5852" t="str">
        <f t="shared" ref="D5852:D5854" si="601">E5852&amp;", Hong Kong"</f>
        <v>港鐵太子站B2, Hong Kong</v>
      </c>
      <c r="E5852" t="str">
        <f>VLOOKUP(F5852,'recent unique'!A:D,4,FALSE)</f>
        <v>港鐵太子站B2</v>
      </c>
      <c r="F5852" t="s">
        <v>425</v>
      </c>
      <c r="G5852" t="s">
        <v>957</v>
      </c>
      <c r="H5852" t="s">
        <v>11</v>
      </c>
      <c r="I5852" t="s">
        <v>325</v>
      </c>
      <c r="J5852" t="s">
        <v>12</v>
      </c>
      <c r="K5852" t="str">
        <f>VLOOKUP(F5852,'Unique Address'!A:D,4,FALSE)</f>
        <v>Prince Edward</v>
      </c>
      <c r="L5852">
        <f>VLOOKUP(K5852,'[2]AreaCoordinates xlsx'!$A$1:$D$65536,3,FALSE)</f>
        <v>22.324393499999999</v>
      </c>
      <c r="M5852">
        <f>VLOOKUP(K5852,'[2]AreaCoordinates xlsx'!$A$1:$D$65536,4,FALSE)</f>
        <v>114.16920210000001</v>
      </c>
    </row>
    <row r="5853" spans="1:13" x14ac:dyDescent="0.2">
      <c r="A5853" s="2">
        <v>41675</v>
      </c>
      <c r="B5853">
        <v>213</v>
      </c>
      <c r="C5853" t="s">
        <v>8</v>
      </c>
      <c r="D5853" t="str">
        <f t="shared" si="601"/>
        <v>亞皆老街染布房街, Hong Kong</v>
      </c>
      <c r="E5853" t="str">
        <f>VLOOKUP(F5853,'recent unique'!A:D,4,FALSE)</f>
        <v>亞皆老街染布房街</v>
      </c>
      <c r="F5853" t="s">
        <v>959</v>
      </c>
      <c r="G5853" t="s">
        <v>958</v>
      </c>
      <c r="H5853" t="s">
        <v>11</v>
      </c>
      <c r="I5853" t="s">
        <v>325</v>
      </c>
      <c r="J5853" t="s">
        <v>12</v>
      </c>
      <c r="K5853" t="str">
        <f>VLOOKUP(F5853,'Unique Address'!A:D,4,FALSE)</f>
        <v>Mong Kok</v>
      </c>
      <c r="L5853">
        <f>VLOOKUP(K5853,'[2]AreaCoordinates xlsx'!$A$1:$D$65536,3,FALSE)</f>
        <v>22.318344199999999</v>
      </c>
      <c r="M5853">
        <f>VLOOKUP(K5853,'[2]AreaCoordinates xlsx'!$A$1:$D$65536,4,FALSE)</f>
        <v>114.17217460000001</v>
      </c>
    </row>
    <row r="5854" spans="1:13" x14ac:dyDescent="0.2">
      <c r="A5854" s="2">
        <v>41675</v>
      </c>
      <c r="B5854">
        <v>7479</v>
      </c>
      <c r="C5854" t="s">
        <v>14</v>
      </c>
      <c r="D5854" t="str">
        <f t="shared" si="601"/>
        <v>中環皇后大道中怡安華人行, Hong Kong</v>
      </c>
      <c r="E5854" t="str">
        <f>VLOOKUP(F5854,'recent unique'!A:D,4,FALSE)</f>
        <v>中環皇后大道中怡安華人行</v>
      </c>
      <c r="F5854" t="s">
        <v>961</v>
      </c>
      <c r="G5854" t="s">
        <v>646</v>
      </c>
      <c r="H5854" t="s">
        <v>11</v>
      </c>
      <c r="I5854" t="s">
        <v>551</v>
      </c>
      <c r="J5854" t="s">
        <v>553</v>
      </c>
      <c r="K5854" t="str">
        <f>VLOOKUP(F5854,'Unique Address'!A:D,4,FALSE)</f>
        <v>Central</v>
      </c>
      <c r="L5854">
        <f>VLOOKUP(K5854,'[2]AreaCoordinates xlsx'!$A$1:$D$65536,3,FALSE)</f>
        <v>22.279990699999999</v>
      </c>
      <c r="M5854">
        <f>VLOOKUP(K5854,'[2]AreaCoordinates xlsx'!$A$1:$D$65536,4,FALSE)</f>
        <v>114.1587983</v>
      </c>
    </row>
    <row r="5855" spans="1:13" x14ac:dyDescent="0.2">
      <c r="A5855" s="2">
        <v>41675</v>
      </c>
      <c r="B5855">
        <v>189</v>
      </c>
      <c r="C5855" t="s">
        <v>46</v>
      </c>
      <c r="D5855" t="str">
        <f>E5855</f>
        <v>Hong Kong</v>
      </c>
      <c r="E5855" t="s">
        <v>10918</v>
      </c>
      <c r="F5855" t="str">
        <f>"  "</f>
        <v xml:space="preserve">  </v>
      </c>
      <c r="G5855" t="str">
        <f>C5855</f>
        <v>Territory-Wide</v>
      </c>
      <c r="H5855" t="s">
        <v>48</v>
      </c>
      <c r="I5855" t="s">
        <v>909</v>
      </c>
      <c r="J5855" t="s">
        <v>12</v>
      </c>
      <c r="K5855" t="s">
        <v>10918</v>
      </c>
      <c r="L5855">
        <f>VLOOKUP(K5855,'[2]AreaCoordinates xlsx'!$A$1:$D$65536,3,FALSE)</f>
        <v>22.244479999999999</v>
      </c>
      <c r="M5855">
        <f>VLOOKUP(K5855,'[2]AreaCoordinates xlsx'!$A$1:$D$65536,4,FALSE)</f>
        <v>114.1860519</v>
      </c>
    </row>
    <row r="5856" spans="1:13" x14ac:dyDescent="0.2">
      <c r="A5856" s="2">
        <v>41675</v>
      </c>
      <c r="B5856">
        <v>13</v>
      </c>
      <c r="C5856" t="s">
        <v>8</v>
      </c>
      <c r="D5856" t="str">
        <f t="shared" ref="D5856:D5871" si="602">E5856&amp;", Hong Kong"</f>
        <v>九龍圓方1樓火區, Hong Kong</v>
      </c>
      <c r="E5856" t="str">
        <f>VLOOKUP(F5856,'recent unique'!A:D,4,FALSE)</f>
        <v>九龍圓方1樓火區</v>
      </c>
      <c r="F5856" t="s">
        <v>148</v>
      </c>
      <c r="G5856" t="s">
        <v>146</v>
      </c>
      <c r="H5856" t="s">
        <v>11</v>
      </c>
      <c r="I5856" t="s">
        <v>145</v>
      </c>
      <c r="J5856" t="s">
        <v>147</v>
      </c>
      <c r="K5856" t="str">
        <f>VLOOKUP(F5856,'Unique Address'!A:D,4,FALSE)</f>
        <v>Jordan</v>
      </c>
      <c r="L5856">
        <f>VLOOKUP(K5856,'[2]AreaCoordinates xlsx'!$A$1:$D$65536,3,FALSE)</f>
        <v>22.304861200000001</v>
      </c>
      <c r="M5856">
        <f>VLOOKUP(K5856,'[2]AreaCoordinates xlsx'!$A$1:$D$65536,4,FALSE)</f>
        <v>114.16920210000001</v>
      </c>
    </row>
    <row r="5857" spans="1:13" x14ac:dyDescent="0.2">
      <c r="A5857" s="2">
        <v>41675</v>
      </c>
      <c r="B5857">
        <v>13</v>
      </c>
      <c r="C5857" t="s">
        <v>8</v>
      </c>
      <c r="D5857" t="str">
        <f t="shared" si="602"/>
        <v>九龍圓方1樓水區, Hong Kong</v>
      </c>
      <c r="E5857" t="str">
        <f>VLOOKUP(F5857,'recent unique'!A:D,4,FALSE)</f>
        <v>九龍圓方1樓水區</v>
      </c>
      <c r="F5857" t="s">
        <v>150</v>
      </c>
      <c r="G5857" t="s">
        <v>149</v>
      </c>
      <c r="H5857" t="s">
        <v>11</v>
      </c>
      <c r="I5857" t="s">
        <v>145</v>
      </c>
      <c r="J5857" t="s">
        <v>147</v>
      </c>
      <c r="K5857" t="str">
        <f>VLOOKUP(F5857,'Unique Address'!A:D,4,FALSE)</f>
        <v>Jordan</v>
      </c>
      <c r="L5857">
        <f>VLOOKUP(K5857,'[2]AreaCoordinates xlsx'!$A$1:$D$65536,3,FALSE)</f>
        <v>22.304861200000001</v>
      </c>
      <c r="M5857">
        <f>VLOOKUP(K5857,'[2]AreaCoordinates xlsx'!$A$1:$D$65536,4,FALSE)</f>
        <v>114.16920210000001</v>
      </c>
    </row>
    <row r="5858" spans="1:13" x14ac:dyDescent="0.2">
      <c r="A5858" s="2">
        <v>41675</v>
      </c>
      <c r="B5858">
        <v>13</v>
      </c>
      <c r="C5858" t="s">
        <v>8</v>
      </c>
      <c r="D5858" t="str">
        <f t="shared" si="602"/>
        <v>九龍圓方1樓火區, Hong Kong</v>
      </c>
      <c r="E5858" t="str">
        <f>VLOOKUP(F5858,'recent unique'!A:D,4,FALSE)</f>
        <v>九龍圓方1樓火區</v>
      </c>
      <c r="F5858" t="s">
        <v>543</v>
      </c>
      <c r="G5858" t="s">
        <v>542</v>
      </c>
      <c r="H5858" t="s">
        <v>11</v>
      </c>
      <c r="I5858" t="s">
        <v>145</v>
      </c>
      <c r="J5858" t="s">
        <v>147</v>
      </c>
      <c r="K5858" t="str">
        <f>VLOOKUP(F5858,'Unique Address'!A:D,4,FALSE)</f>
        <v>Jordan</v>
      </c>
      <c r="L5858">
        <f>VLOOKUP(K5858,'[2]AreaCoordinates xlsx'!$A$1:$D$65536,3,FALSE)</f>
        <v>22.304861200000001</v>
      </c>
      <c r="M5858">
        <f>VLOOKUP(K5858,'[2]AreaCoordinates xlsx'!$A$1:$D$65536,4,FALSE)</f>
        <v>114.16920210000001</v>
      </c>
    </row>
    <row r="5859" spans="1:13" x14ac:dyDescent="0.2">
      <c r="A5859" s="2">
        <v>41675</v>
      </c>
      <c r="B5859">
        <v>13</v>
      </c>
      <c r="C5859" t="s">
        <v>8</v>
      </c>
      <c r="D5859" t="str">
        <f t="shared" si="602"/>
        <v>九龍圓方2樓金區, Hong Kong</v>
      </c>
      <c r="E5859" t="str">
        <f>VLOOKUP(F5859,'recent unique'!A:D,4,FALSE)</f>
        <v>九龍圓方2樓金區</v>
      </c>
      <c r="F5859" t="s">
        <v>545</v>
      </c>
      <c r="G5859" t="s">
        <v>544</v>
      </c>
      <c r="H5859" t="s">
        <v>11</v>
      </c>
      <c r="I5859" t="s">
        <v>145</v>
      </c>
      <c r="J5859" t="s">
        <v>147</v>
      </c>
      <c r="K5859" t="str">
        <f>VLOOKUP(F5859,'Unique Address'!A:D,4,FALSE)</f>
        <v>Jordan</v>
      </c>
      <c r="L5859">
        <f>VLOOKUP(K5859,'[2]AreaCoordinates xlsx'!$A$1:$D$65536,3,FALSE)</f>
        <v>22.304861200000001</v>
      </c>
      <c r="M5859">
        <f>VLOOKUP(K5859,'[2]AreaCoordinates xlsx'!$A$1:$D$65536,4,FALSE)</f>
        <v>114.16920210000001</v>
      </c>
    </row>
    <row r="5860" spans="1:13" x14ac:dyDescent="0.2">
      <c r="A5860" s="2">
        <v>41675</v>
      </c>
      <c r="B5860">
        <v>213</v>
      </c>
      <c r="C5860" t="s">
        <v>8</v>
      </c>
      <c r="D5860" t="str">
        <f t="shared" si="602"/>
        <v>港鐵佐敦站D, Hong Kong</v>
      </c>
      <c r="E5860" t="str">
        <f>VLOOKUP(F5860,'recent unique'!A:D,4,FALSE)</f>
        <v>港鐵佐敦站D</v>
      </c>
      <c r="F5860" t="s">
        <v>443</v>
      </c>
      <c r="G5860" t="s">
        <v>442</v>
      </c>
      <c r="H5860" t="s">
        <v>11</v>
      </c>
      <c r="I5860" t="s">
        <v>325</v>
      </c>
      <c r="J5860" t="s">
        <v>12</v>
      </c>
      <c r="K5860" t="str">
        <f>VLOOKUP(F5860,'Unique Address'!A:D,4,FALSE)</f>
        <v>Jordan</v>
      </c>
      <c r="L5860">
        <f>VLOOKUP(K5860,'[2]AreaCoordinates xlsx'!$A$1:$D$65536,3,FALSE)</f>
        <v>22.304861200000001</v>
      </c>
      <c r="M5860">
        <f>VLOOKUP(K5860,'[2]AreaCoordinates xlsx'!$A$1:$D$65536,4,FALSE)</f>
        <v>114.16920210000001</v>
      </c>
    </row>
    <row r="5861" spans="1:13" x14ac:dyDescent="0.2">
      <c r="A5861" s="2">
        <v>41675</v>
      </c>
      <c r="B5861">
        <v>10276</v>
      </c>
      <c r="C5861" t="s">
        <v>8</v>
      </c>
      <c r="D5861" t="str">
        <f t="shared" si="602"/>
        <v>九龍佐敦加士居道30號, Hong Kong</v>
      </c>
      <c r="E5861" t="str">
        <f>VLOOKUP(F5861,'recent unique'!A:D,4,FALSE)</f>
        <v>九龍佐敦加士居道30號</v>
      </c>
      <c r="F5861" t="s">
        <v>13</v>
      </c>
      <c r="G5861" t="s">
        <v>10</v>
      </c>
      <c r="H5861" t="s">
        <v>11</v>
      </c>
      <c r="I5861" t="s">
        <v>9</v>
      </c>
      <c r="J5861" t="s">
        <v>12</v>
      </c>
      <c r="K5861" t="str">
        <f>VLOOKUP(F5861,'Unique Address'!A:D,4,FALSE)</f>
        <v>Jordan</v>
      </c>
      <c r="L5861">
        <f>VLOOKUP(K5861,'[2]AreaCoordinates xlsx'!$A$1:$D$65536,3,FALSE)</f>
        <v>22.304861200000001</v>
      </c>
      <c r="M5861">
        <f>VLOOKUP(K5861,'[2]AreaCoordinates xlsx'!$A$1:$D$65536,4,FALSE)</f>
        <v>114.16920210000001</v>
      </c>
    </row>
    <row r="5862" spans="1:13" x14ac:dyDescent="0.2">
      <c r="A5862" s="2">
        <v>41675</v>
      </c>
      <c r="B5862">
        <v>13476</v>
      </c>
      <c r="C5862" t="s">
        <v>14</v>
      </c>
      <c r="D5862" t="str">
        <f t="shared" si="602"/>
        <v>銅鑼灣世貿中心2樓顧客服務中心, Hong Kong</v>
      </c>
      <c r="E5862" t="str">
        <f>VLOOKUP(F5862,'recent unique'!A:D,4,FALSE)</f>
        <v>銅鑼灣世貿中心2樓顧客服務中心</v>
      </c>
      <c r="F5862" t="s">
        <v>18</v>
      </c>
      <c r="G5862" t="s">
        <v>16</v>
      </c>
      <c r="H5862" t="s">
        <v>11</v>
      </c>
      <c r="I5862" t="s">
        <v>15</v>
      </c>
      <c r="J5862" t="s">
        <v>17</v>
      </c>
      <c r="K5862" t="str">
        <f>VLOOKUP(F5862,'Unique Address'!A:D,4,FALSE)</f>
        <v>Causeway Bay</v>
      </c>
      <c r="L5862">
        <f>VLOOKUP(K5862,'[2]AreaCoordinates xlsx'!$A$1:$D$65536,3,FALSE)</f>
        <v>22.279729499999998</v>
      </c>
      <c r="M5862">
        <f>VLOOKUP(K5862,'[2]AreaCoordinates xlsx'!$A$1:$D$65536,4,FALSE)</f>
        <v>114.1870366</v>
      </c>
    </row>
    <row r="5863" spans="1:13" x14ac:dyDescent="0.2">
      <c r="A5863" s="2">
        <v>41675</v>
      </c>
      <c r="B5863">
        <v>13476</v>
      </c>
      <c r="C5863" t="s">
        <v>19</v>
      </c>
      <c r="D5863" t="str">
        <f t="shared" si="602"/>
        <v>將軍澳東港城1樓顧客服務中心, Hong Kong</v>
      </c>
      <c r="E5863" t="str">
        <f>VLOOKUP(F5863,'recent unique'!A:D,4,FALSE)</f>
        <v>將軍澳東港城1樓顧客服務中心</v>
      </c>
      <c r="F5863" t="s">
        <v>21</v>
      </c>
      <c r="G5863" t="s">
        <v>20</v>
      </c>
      <c r="H5863" t="s">
        <v>11</v>
      </c>
      <c r="I5863" t="s">
        <v>15</v>
      </c>
      <c r="J5863" t="s">
        <v>17</v>
      </c>
      <c r="K5863" t="str">
        <f>VLOOKUP(F5863,'Unique Address'!A:D,4,FALSE)</f>
        <v>Tseung Kwan O</v>
      </c>
      <c r="L5863">
        <f>VLOOKUP(K5863,'[2]AreaCoordinates xlsx'!$A$1:$D$65536,3,FALSE)</f>
        <v>22.311936899999999</v>
      </c>
      <c r="M5863">
        <f>VLOOKUP(K5863,'[2]AreaCoordinates xlsx'!$A$1:$D$65536,4,FALSE)</f>
        <v>114.2568814</v>
      </c>
    </row>
    <row r="5864" spans="1:13" x14ac:dyDescent="0.2">
      <c r="A5864" s="2">
        <v>41675</v>
      </c>
      <c r="B5864">
        <v>13476</v>
      </c>
      <c r="C5864" t="s">
        <v>19</v>
      </c>
      <c r="D5864" t="str">
        <f t="shared" si="602"/>
        <v>荃灣荃灣廣場, Hong Kong</v>
      </c>
      <c r="E5864" t="str">
        <f>VLOOKUP(F5864,'recent unique'!A:D,4,FALSE)</f>
        <v>荃灣荃灣廣場</v>
      </c>
      <c r="F5864" t="s">
        <v>23</v>
      </c>
      <c r="G5864" t="s">
        <v>22</v>
      </c>
      <c r="H5864" t="s">
        <v>11</v>
      </c>
      <c r="I5864" t="s">
        <v>15</v>
      </c>
      <c r="J5864" t="s">
        <v>17</v>
      </c>
      <c r="K5864" t="str">
        <f>VLOOKUP(F5864,'Unique Address'!A:D,4,FALSE)</f>
        <v>Tsuen Wan</v>
      </c>
      <c r="L5864">
        <f>VLOOKUP(K5864,'[2]AreaCoordinates xlsx'!$A$1:$D$65536,3,FALSE)</f>
        <v>22.3713227</v>
      </c>
      <c r="M5864">
        <f>VLOOKUP(K5864,'[2]AreaCoordinates xlsx'!$A$1:$D$65536,4,FALSE)</f>
        <v>114.11416010000001</v>
      </c>
    </row>
    <row r="5865" spans="1:13" x14ac:dyDescent="0.2">
      <c r="A5865" s="2">
        <v>41675</v>
      </c>
      <c r="B5865">
        <v>13476</v>
      </c>
      <c r="C5865" t="s">
        <v>19</v>
      </c>
      <c r="D5865" t="str">
        <f t="shared" si="602"/>
        <v>沙田新城市廣場, Hong Kong</v>
      </c>
      <c r="E5865" t="str">
        <f>VLOOKUP(F5865,'recent unique'!A:D,4,FALSE)</f>
        <v>沙田新城市廣場</v>
      </c>
      <c r="F5865" t="s">
        <v>25</v>
      </c>
      <c r="G5865" t="s">
        <v>24</v>
      </c>
      <c r="H5865" t="s">
        <v>11</v>
      </c>
      <c r="I5865" t="s">
        <v>15</v>
      </c>
      <c r="J5865" t="s">
        <v>17</v>
      </c>
      <c r="K5865" t="str">
        <f>VLOOKUP(F5865,'Unique Address'!A:D,4,FALSE)</f>
        <v>Sha Tin</v>
      </c>
      <c r="L5865">
        <f>VLOOKUP(K5865,'[2]AreaCoordinates xlsx'!$A$1:$D$65536,3,FALSE)</f>
        <v>22.377130399999999</v>
      </c>
      <c r="M5865">
        <f>VLOOKUP(K5865,'[2]AreaCoordinates xlsx'!$A$1:$D$65536,4,FALSE)</f>
        <v>114.1974398</v>
      </c>
    </row>
    <row r="5866" spans="1:13" x14ac:dyDescent="0.2">
      <c r="A5866" s="2">
        <v>41675</v>
      </c>
      <c r="B5866">
        <v>5408</v>
      </c>
      <c r="C5866" t="s">
        <v>19</v>
      </c>
      <c r="D5866" t="str">
        <f t="shared" si="602"/>
        <v>港鐵沙田站B, Hong Kong</v>
      </c>
      <c r="E5866" t="str">
        <f>VLOOKUP(F5866,'recent unique'!A:D,4,FALSE)</f>
        <v>港鐵沙田站B</v>
      </c>
      <c r="F5866" t="s">
        <v>33</v>
      </c>
      <c r="G5866" t="s">
        <v>32</v>
      </c>
      <c r="H5866" t="s">
        <v>11</v>
      </c>
      <c r="I5866" t="s">
        <v>26</v>
      </c>
      <c r="J5866" t="s">
        <v>28</v>
      </c>
      <c r="K5866" t="str">
        <f>VLOOKUP(F5866,'Unique Address'!A:D,4,FALSE)</f>
        <v>Sha Tin</v>
      </c>
      <c r="L5866">
        <f>VLOOKUP(K5866,'[2]AreaCoordinates xlsx'!$A$1:$D$65536,3,FALSE)</f>
        <v>22.377130399999999</v>
      </c>
      <c r="M5866">
        <f>VLOOKUP(K5866,'[2]AreaCoordinates xlsx'!$A$1:$D$65536,4,FALSE)</f>
        <v>114.1974398</v>
      </c>
    </row>
    <row r="5867" spans="1:13" x14ac:dyDescent="0.2">
      <c r="A5867" s="2">
        <v>41675</v>
      </c>
      <c r="B5867">
        <v>5408</v>
      </c>
      <c r="C5867" t="s">
        <v>19</v>
      </c>
      <c r="D5867" t="str">
        <f t="shared" si="602"/>
        <v>屯門啟發徑近萬成樓空地位置, Hong Kong</v>
      </c>
      <c r="E5867" t="str">
        <f>VLOOKUP(F5867,'recent unique'!A:D,4,FALSE)</f>
        <v>屯門啟發徑近萬成樓空地位置</v>
      </c>
      <c r="F5867" t="s">
        <v>35</v>
      </c>
      <c r="G5867" t="s">
        <v>34</v>
      </c>
      <c r="H5867" t="s">
        <v>11</v>
      </c>
      <c r="I5867" t="s">
        <v>26</v>
      </c>
      <c r="J5867" t="s">
        <v>28</v>
      </c>
      <c r="K5867" t="str">
        <f>VLOOKUP(F5867,'Unique Address'!A:D,4,FALSE)</f>
        <v>Tuen Mun</v>
      </c>
      <c r="L5867">
        <f>VLOOKUP(K5867,'[2]AreaCoordinates xlsx'!$A$1:$D$65536,3,FALSE)</f>
        <v>22.390829499999999</v>
      </c>
      <c r="M5867">
        <f>VLOOKUP(K5867,'[2]AreaCoordinates xlsx'!$A$1:$D$65536,4,FALSE)</f>
        <v>113.9725126</v>
      </c>
    </row>
    <row r="5868" spans="1:13" x14ac:dyDescent="0.2">
      <c r="A5868" s="2">
        <v>41675</v>
      </c>
      <c r="B5868">
        <v>5408</v>
      </c>
      <c r="C5868" t="s">
        <v>19</v>
      </c>
      <c r="D5868" t="str">
        <f t="shared" si="602"/>
        <v>屯門啟民徑and和平徑, Hong Kong</v>
      </c>
      <c r="E5868" t="str">
        <f>VLOOKUP(F5868,'recent unique'!A:D,4,FALSE)</f>
        <v>屯門啟民徑and和平徑</v>
      </c>
      <c r="F5868" t="s">
        <v>37</v>
      </c>
      <c r="G5868" t="s">
        <v>36</v>
      </c>
      <c r="H5868" t="s">
        <v>11</v>
      </c>
      <c r="I5868" t="s">
        <v>26</v>
      </c>
      <c r="J5868" t="s">
        <v>28</v>
      </c>
      <c r="K5868" t="str">
        <f>VLOOKUP(F5868,'Unique Address'!A:D,4,FALSE)</f>
        <v>Tuen Mun</v>
      </c>
      <c r="L5868">
        <f>VLOOKUP(K5868,'[2]AreaCoordinates xlsx'!$A$1:$D$65536,3,FALSE)</f>
        <v>22.390829499999999</v>
      </c>
      <c r="M5868">
        <f>VLOOKUP(K5868,'[2]AreaCoordinates xlsx'!$A$1:$D$65536,4,FALSE)</f>
        <v>113.9725126</v>
      </c>
    </row>
    <row r="5869" spans="1:13" x14ac:dyDescent="0.2">
      <c r="A5869" s="2">
        <v>41675</v>
      </c>
      <c r="B5869">
        <v>5408</v>
      </c>
      <c r="C5869" t="s">
        <v>19</v>
      </c>
      <c r="D5869" t="str">
        <f t="shared" si="602"/>
        <v>屯門輕鐵杯渡站橋底and屯門市廣場, Hong Kong</v>
      </c>
      <c r="E5869" t="str">
        <f>VLOOKUP(F5869,'recent unique'!A:D,4,FALSE)</f>
        <v>屯門輕鐵杯渡站橋底and屯門市廣場</v>
      </c>
      <c r="F5869" t="s">
        <v>39</v>
      </c>
      <c r="G5869" t="s">
        <v>38</v>
      </c>
      <c r="H5869" t="s">
        <v>11</v>
      </c>
      <c r="I5869" t="s">
        <v>26</v>
      </c>
      <c r="J5869" t="s">
        <v>28</v>
      </c>
      <c r="K5869" t="str">
        <f>VLOOKUP(F5869,'Unique Address'!A:D,4,FALSE)</f>
        <v>Tuen Mun</v>
      </c>
      <c r="L5869">
        <f>VLOOKUP(K5869,'[2]AreaCoordinates xlsx'!$A$1:$D$65536,3,FALSE)</f>
        <v>22.390829499999999</v>
      </c>
      <c r="M5869">
        <f>VLOOKUP(K5869,'[2]AreaCoordinates xlsx'!$A$1:$D$65536,4,FALSE)</f>
        <v>113.9725126</v>
      </c>
    </row>
    <row r="5870" spans="1:13" x14ac:dyDescent="0.2">
      <c r="A5870" s="2">
        <v>41675</v>
      </c>
      <c r="B5870">
        <v>5408</v>
      </c>
      <c r="C5870" t="s">
        <v>19</v>
      </c>
      <c r="D5870" t="str">
        <f t="shared" si="602"/>
        <v>荃灣運通街安榮街, Hong Kong</v>
      </c>
      <c r="E5870" t="str">
        <f>VLOOKUP(F5870,'recent unique'!A:D,4,FALSE)</f>
        <v>荃灣運通街安榮街</v>
      </c>
      <c r="F5870" t="s">
        <v>41</v>
      </c>
      <c r="G5870" t="s">
        <v>40</v>
      </c>
      <c r="H5870" t="s">
        <v>11</v>
      </c>
      <c r="I5870" t="s">
        <v>26</v>
      </c>
      <c r="J5870" t="s">
        <v>28</v>
      </c>
      <c r="K5870" t="str">
        <f>VLOOKUP(F5870,'Unique Address'!A:D,4,FALSE)</f>
        <v>Tsuen Wan</v>
      </c>
      <c r="L5870">
        <f>VLOOKUP(K5870,'[2]AreaCoordinates xlsx'!$A$1:$D$65536,3,FALSE)</f>
        <v>22.3713227</v>
      </c>
      <c r="M5870">
        <f>VLOOKUP(K5870,'[2]AreaCoordinates xlsx'!$A$1:$D$65536,4,FALSE)</f>
        <v>114.11416010000001</v>
      </c>
    </row>
    <row r="5871" spans="1:13" x14ac:dyDescent="0.2">
      <c r="A5871" s="2">
        <v>41675</v>
      </c>
      <c r="B5871">
        <v>5408</v>
      </c>
      <c r="C5871" t="s">
        <v>8</v>
      </c>
      <c r="D5871" t="str">
        <f t="shared" si="602"/>
        <v>港鐵旺角站E1, Hong Kong</v>
      </c>
      <c r="E5871" t="str">
        <f>VLOOKUP(F5871,'recent unique'!A:D,4,FALSE)</f>
        <v>港鐵旺角站E1</v>
      </c>
      <c r="F5871" t="s">
        <v>43</v>
      </c>
      <c r="G5871" t="s">
        <v>42</v>
      </c>
      <c r="H5871" t="s">
        <v>11</v>
      </c>
      <c r="I5871" t="s">
        <v>26</v>
      </c>
      <c r="J5871" t="s">
        <v>28</v>
      </c>
      <c r="K5871" t="str">
        <f>VLOOKUP(F5871,'Unique Address'!A:D,4,FALSE)</f>
        <v>Mong Kok</v>
      </c>
      <c r="L5871">
        <f>VLOOKUP(K5871,'[2]AreaCoordinates xlsx'!$A$1:$D$65536,3,FALSE)</f>
        <v>22.318344199999999</v>
      </c>
      <c r="M5871">
        <f>VLOOKUP(K5871,'[2]AreaCoordinates xlsx'!$A$1:$D$65536,4,FALSE)</f>
        <v>114.17217460000001</v>
      </c>
    </row>
    <row r="5872" spans="1:13" x14ac:dyDescent="0.2">
      <c r="A5872" s="2">
        <v>41675</v>
      </c>
      <c r="B5872">
        <v>0</v>
      </c>
      <c r="C5872" t="s">
        <v>46</v>
      </c>
      <c r="D5872" t="str">
        <f>E5872</f>
        <v>Hong Kong</v>
      </c>
      <c r="E5872" t="s">
        <v>10918</v>
      </c>
      <c r="F5872" t="str">
        <f>"  "</f>
        <v xml:space="preserve">  </v>
      </c>
      <c r="G5872" t="str">
        <f>C5872</f>
        <v>Territory-Wide</v>
      </c>
      <c r="H5872" t="s">
        <v>48</v>
      </c>
      <c r="I5872" t="s">
        <v>47</v>
      </c>
      <c r="J5872" t="s">
        <v>49</v>
      </c>
      <c r="K5872" t="s">
        <v>10918</v>
      </c>
      <c r="L5872">
        <f>VLOOKUP(K5872,'[2]AreaCoordinates xlsx'!$A$1:$D$65536,3,FALSE)</f>
        <v>22.244479999999999</v>
      </c>
      <c r="M5872">
        <f>VLOOKUP(K5872,'[2]AreaCoordinates xlsx'!$A$1:$D$65536,4,FALSE)</f>
        <v>114.1860519</v>
      </c>
    </row>
    <row r="5873" spans="1:13" x14ac:dyDescent="0.2">
      <c r="A5873" s="2">
        <v>41675</v>
      </c>
      <c r="B5873">
        <v>13934</v>
      </c>
      <c r="C5873" t="s">
        <v>19</v>
      </c>
      <c r="D5873" t="str">
        <f>E5873&amp;", Hong Kong"</f>
        <v>圓玄學院知止亭及樂閒亭之間通道, Hong Kong</v>
      </c>
      <c r="E5873" t="str">
        <f t="shared" ref="E5873" si="603">F5873</f>
        <v>圓玄學院知止亭及樂閒亭之間通道</v>
      </c>
      <c r="F5873" t="s">
        <v>62</v>
      </c>
      <c r="G5873" t="s">
        <v>60</v>
      </c>
      <c r="H5873" t="s">
        <v>11</v>
      </c>
      <c r="I5873" t="s">
        <v>59</v>
      </c>
      <c r="J5873" t="s">
        <v>61</v>
      </c>
      <c r="K5873" t="str">
        <f>VLOOKUP(F5873,'Unique Address'!A:D,4,FALSE)</f>
        <v>Tsuen Wan</v>
      </c>
      <c r="L5873">
        <f>VLOOKUP(K5873,'[2]AreaCoordinates xlsx'!$A$1:$D$65536,3,FALSE)</f>
        <v>22.3713227</v>
      </c>
      <c r="M5873">
        <f>VLOOKUP(K5873,'[2]AreaCoordinates xlsx'!$A$1:$D$65536,4,FALSE)</f>
        <v>114.11416010000001</v>
      </c>
    </row>
    <row r="5874" spans="1:13" x14ac:dyDescent="0.2">
      <c r="A5874" s="2">
        <v>41675</v>
      </c>
      <c r="B5874">
        <v>805</v>
      </c>
      <c r="C5874" t="s">
        <v>46</v>
      </c>
      <c r="D5874" t="str">
        <f>E5874</f>
        <v>Hong Kong</v>
      </c>
      <c r="E5874" t="s">
        <v>10918</v>
      </c>
      <c r="F5874" t="str">
        <f>"  "</f>
        <v xml:space="preserve">  </v>
      </c>
      <c r="G5874" t="str">
        <f>C5874</f>
        <v>Territory-Wide</v>
      </c>
      <c r="H5874" t="s">
        <v>48</v>
      </c>
      <c r="I5874" t="s">
        <v>63</v>
      </c>
      <c r="J5874" t="s">
        <v>64</v>
      </c>
      <c r="K5874" t="s">
        <v>10918</v>
      </c>
      <c r="L5874">
        <f>VLOOKUP(K5874,'[2]AreaCoordinates xlsx'!$A$1:$D$65536,3,FALSE)</f>
        <v>22.244479999999999</v>
      </c>
      <c r="M5874">
        <f>VLOOKUP(K5874,'[2]AreaCoordinates xlsx'!$A$1:$D$65536,4,FALSE)</f>
        <v>114.1860519</v>
      </c>
    </row>
    <row r="5875" spans="1:13" x14ac:dyDescent="0.2">
      <c r="A5875" s="2">
        <v>41675</v>
      </c>
      <c r="B5875">
        <v>207</v>
      </c>
      <c r="C5875" t="s">
        <v>19</v>
      </c>
      <c r="D5875" t="str">
        <f t="shared" ref="D5875:D5938" si="604">E5875&amp;", Hong Kong"</f>
        <v>屯門屯門市廣場, Hong Kong</v>
      </c>
      <c r="E5875" t="str">
        <f>VLOOKUP(F5875,'recent unique'!A:D,4,FALSE)</f>
        <v>屯門屯門市廣場</v>
      </c>
      <c r="F5875" t="s">
        <v>72</v>
      </c>
      <c r="G5875" t="s">
        <v>70</v>
      </c>
      <c r="H5875" t="s">
        <v>11</v>
      </c>
      <c r="I5875" t="s">
        <v>69</v>
      </c>
      <c r="J5875" t="s">
        <v>71</v>
      </c>
      <c r="K5875" t="str">
        <f>VLOOKUP(F5875,'Unique Address'!A:D,4,FALSE)</f>
        <v>Tuen Mun</v>
      </c>
      <c r="L5875">
        <f>VLOOKUP(K5875,'[2]AreaCoordinates xlsx'!$A$1:$D$65536,3,FALSE)</f>
        <v>22.390829499999999</v>
      </c>
      <c r="M5875">
        <f>VLOOKUP(K5875,'[2]AreaCoordinates xlsx'!$A$1:$D$65536,4,FALSE)</f>
        <v>113.9725126</v>
      </c>
    </row>
    <row r="5876" spans="1:13" x14ac:dyDescent="0.2">
      <c r="A5876" s="2">
        <v>41675</v>
      </c>
      <c r="B5876">
        <v>11150</v>
      </c>
      <c r="C5876" t="s">
        <v>19</v>
      </c>
      <c r="D5876" t="str">
        <f t="shared" si="604"/>
        <v>沙田馬鞍山亞公角街33號, Hong Kong</v>
      </c>
      <c r="E5876" t="str">
        <f>VLOOKUP(F5876,'recent unique'!A:D,4,FALSE)</f>
        <v>沙田馬鞍山亞公角街33號</v>
      </c>
      <c r="F5876" t="s">
        <v>90</v>
      </c>
      <c r="G5876" t="s">
        <v>88</v>
      </c>
      <c r="H5876" t="s">
        <v>11</v>
      </c>
      <c r="I5876" t="s">
        <v>87</v>
      </c>
      <c r="J5876" t="s">
        <v>89</v>
      </c>
      <c r="K5876" t="str">
        <f>VLOOKUP(F5876,'Unique Address'!A:D,4,FALSE)</f>
        <v>Ma On Shan</v>
      </c>
      <c r="L5876">
        <f>VLOOKUP(K5876,'[2]AreaCoordinates xlsx'!$A$1:$D$65536,3,FALSE)</f>
        <v>22.403069899999998</v>
      </c>
      <c r="M5876">
        <f>VLOOKUP(K5876,'[2]AreaCoordinates xlsx'!$A$1:$D$65536,4,FALSE)</f>
        <v>114.24499369999999</v>
      </c>
    </row>
    <row r="5877" spans="1:13" x14ac:dyDescent="0.2">
      <c r="A5877" s="2">
        <v>41675</v>
      </c>
      <c r="B5877">
        <v>9361</v>
      </c>
      <c r="C5877" t="s">
        <v>19</v>
      </c>
      <c r="D5877" t="str">
        <f t="shared" si="604"/>
        <v>上水保健路9號, Hong Kong</v>
      </c>
      <c r="E5877" t="str">
        <f>VLOOKUP(F5877,'recent unique'!A:D,4,FALSE)</f>
        <v>上水保健路9號</v>
      </c>
      <c r="F5877" t="s">
        <v>94</v>
      </c>
      <c r="G5877" t="s">
        <v>92</v>
      </c>
      <c r="H5877" t="s">
        <v>11</v>
      </c>
      <c r="I5877" t="s">
        <v>91</v>
      </c>
      <c r="J5877" t="s">
        <v>93</v>
      </c>
      <c r="K5877" t="str">
        <f>VLOOKUP(F5877,'Unique Address'!A:D,4,FALSE)</f>
        <v>Sheung Shui</v>
      </c>
      <c r="L5877">
        <f>VLOOKUP(K5877,'[2]AreaCoordinates xlsx'!$A$1:$D$65536,3,FALSE)</f>
        <v>22.511200800000001</v>
      </c>
      <c r="M5877">
        <f>VLOOKUP(K5877,'[2]AreaCoordinates xlsx'!$A$1:$D$65536,4,FALSE)</f>
        <v>114.1260991</v>
      </c>
    </row>
    <row r="5878" spans="1:13" x14ac:dyDescent="0.2">
      <c r="A5878" s="2">
        <v>41675</v>
      </c>
      <c r="B5878">
        <v>10172</v>
      </c>
      <c r="C5878" t="s">
        <v>8</v>
      </c>
      <c r="D5878" t="str">
        <f t="shared" si="604"/>
        <v>荔枝角瑪嘉烈醫院道瑪嘉烈醫院 , Hong Kong</v>
      </c>
      <c r="E5878" t="str">
        <f>VLOOKUP(F5878,'recent unique'!A:D,4,FALSE)</f>
        <v xml:space="preserve">荔枝角瑪嘉烈醫院道瑪嘉烈醫院 </v>
      </c>
      <c r="F5878" t="s">
        <v>102</v>
      </c>
      <c r="G5878" t="s">
        <v>100</v>
      </c>
      <c r="H5878" t="s">
        <v>11</v>
      </c>
      <c r="I5878" t="s">
        <v>99</v>
      </c>
      <c r="J5878" t="s">
        <v>101</v>
      </c>
      <c r="K5878" t="str">
        <f>VLOOKUP(F5878,'Unique Address'!A:D,4,FALSE)</f>
        <v>Lai Chi Kok</v>
      </c>
      <c r="L5878">
        <f>VLOOKUP(K5878,'[2]AreaCoordinates xlsx'!$A$1:$D$65536,3,FALSE)</f>
        <v>22.337264999999999</v>
      </c>
      <c r="M5878">
        <f>VLOOKUP(K5878,'[2]AreaCoordinates xlsx'!$A$1:$D$65536,4,FALSE)</f>
        <v>114.148033</v>
      </c>
    </row>
    <row r="5879" spans="1:13" x14ac:dyDescent="0.2">
      <c r="A5879" s="2">
        <v>41675</v>
      </c>
      <c r="B5879">
        <v>12992</v>
      </c>
      <c r="C5879" t="s">
        <v>8</v>
      </c>
      <c r="D5879" t="str">
        <f t="shared" si="604"/>
        <v>觀塘協和街130號, Hong Kong</v>
      </c>
      <c r="E5879" t="str">
        <f>VLOOKUP(F5879,'recent unique'!A:D,4,FALSE)</f>
        <v>觀塘協和街130號</v>
      </c>
      <c r="F5879" t="s">
        <v>106</v>
      </c>
      <c r="G5879" t="s">
        <v>104</v>
      </c>
      <c r="H5879" t="s">
        <v>11</v>
      </c>
      <c r="I5879" t="s">
        <v>103</v>
      </c>
      <c r="J5879" t="s">
        <v>105</v>
      </c>
      <c r="K5879" t="str">
        <f>VLOOKUP(F5879,'Unique Address'!A:D,4,FALSE)</f>
        <v>Kwun Tong</v>
      </c>
      <c r="L5879">
        <f>VLOOKUP(K5879,'[2]AreaCoordinates xlsx'!$A$1:$D$65536,3,FALSE)</f>
        <v>22.3103686</v>
      </c>
      <c r="M5879">
        <f>VLOOKUP(K5879,'[2]AreaCoordinates xlsx'!$A$1:$D$65536,4,FALSE)</f>
        <v>114.22270349999999</v>
      </c>
    </row>
    <row r="5880" spans="1:13" x14ac:dyDescent="0.2">
      <c r="A5880" s="2">
        <v>41675</v>
      </c>
      <c r="B5880">
        <v>10103</v>
      </c>
      <c r="C5880" t="s">
        <v>8</v>
      </c>
      <c r="D5880" t="str">
        <f t="shared" si="604"/>
        <v>鑽石山荷李活廣場, Hong Kong</v>
      </c>
      <c r="E5880" t="str">
        <f>VLOOKUP(F5880,'recent unique'!A:D,4,FALSE)</f>
        <v>鑽石山荷李活廣場</v>
      </c>
      <c r="F5880" t="s">
        <v>133</v>
      </c>
      <c r="G5880" t="s">
        <v>131</v>
      </c>
      <c r="H5880" t="s">
        <v>11</v>
      </c>
      <c r="I5880" t="s">
        <v>130</v>
      </c>
      <c r="J5880" t="s">
        <v>132</v>
      </c>
      <c r="K5880" t="str">
        <f>VLOOKUP(F5880,'Unique Address'!A:D,4,FALSE)</f>
        <v>Diamond Hill</v>
      </c>
      <c r="L5880">
        <f>VLOOKUP(K5880,'[2]AreaCoordinates xlsx'!$A$1:$D$65536,3,FALSE)</f>
        <v>22.343872699999999</v>
      </c>
      <c r="M5880">
        <f>VLOOKUP(K5880,'[2]AreaCoordinates xlsx'!$A$1:$D$65536,4,FALSE)</f>
        <v>114.2048704</v>
      </c>
    </row>
    <row r="5881" spans="1:13" x14ac:dyDescent="0.2">
      <c r="A5881" s="2">
        <v>41675</v>
      </c>
      <c r="B5881">
        <v>10103</v>
      </c>
      <c r="C5881" t="s">
        <v>8</v>
      </c>
      <c r="D5881" t="str">
        <f t="shared" si="604"/>
        <v>鑽石山荷李活廣場, Hong Kong</v>
      </c>
      <c r="E5881" t="str">
        <f>VLOOKUP(F5881,'recent unique'!A:D,4,FALSE)</f>
        <v>鑽石山荷李活廣場</v>
      </c>
      <c r="F5881" t="s">
        <v>135</v>
      </c>
      <c r="G5881" t="s">
        <v>134</v>
      </c>
      <c r="H5881" t="s">
        <v>11</v>
      </c>
      <c r="I5881" t="s">
        <v>130</v>
      </c>
      <c r="J5881" t="s">
        <v>132</v>
      </c>
      <c r="K5881" t="str">
        <f>VLOOKUP(F5881,'Unique Address'!A:D,4,FALSE)</f>
        <v>Diamond Hill</v>
      </c>
      <c r="L5881">
        <f>VLOOKUP(K5881,'[2]AreaCoordinates xlsx'!$A$1:$D$65536,3,FALSE)</f>
        <v>22.343872699999999</v>
      </c>
      <c r="M5881">
        <f>VLOOKUP(K5881,'[2]AreaCoordinates xlsx'!$A$1:$D$65536,4,FALSE)</f>
        <v>114.2048704</v>
      </c>
    </row>
    <row r="5882" spans="1:13" x14ac:dyDescent="0.2">
      <c r="A5882" s="2">
        <v>41675</v>
      </c>
      <c r="B5882">
        <v>6182</v>
      </c>
      <c r="C5882" t="s">
        <v>8</v>
      </c>
      <c r="D5882" t="str">
        <f t="shared" si="604"/>
        <v>鑽石山荷李活廣場, Hong Kong</v>
      </c>
      <c r="E5882" t="str">
        <f>VLOOKUP(F5882,'recent unique'!A:D,4,FALSE)</f>
        <v>鑽石山荷李活廣場</v>
      </c>
      <c r="F5882" t="s">
        <v>139</v>
      </c>
      <c r="G5882" t="s">
        <v>137</v>
      </c>
      <c r="H5882" t="s">
        <v>11</v>
      </c>
      <c r="I5882" t="s">
        <v>136</v>
      </c>
      <c r="J5882" t="s">
        <v>138</v>
      </c>
      <c r="K5882" t="str">
        <f>VLOOKUP(F5882,'Unique Address'!A:D,4,FALSE)</f>
        <v>Diamond Hill</v>
      </c>
      <c r="L5882">
        <f>VLOOKUP(K5882,'[2]AreaCoordinates xlsx'!$A$1:$D$65536,3,FALSE)</f>
        <v>22.343872699999999</v>
      </c>
      <c r="M5882">
        <f>VLOOKUP(K5882,'[2]AreaCoordinates xlsx'!$A$1:$D$65536,4,FALSE)</f>
        <v>114.2048704</v>
      </c>
    </row>
    <row r="5883" spans="1:13" x14ac:dyDescent="0.2">
      <c r="A5883" s="2">
        <v>41675</v>
      </c>
      <c r="B5883">
        <v>6182</v>
      </c>
      <c r="C5883" t="s">
        <v>8</v>
      </c>
      <c r="D5883" t="str">
        <f t="shared" si="604"/>
        <v>鑽石山荷李活廣場, Hong Kong</v>
      </c>
      <c r="E5883" t="str">
        <f>VLOOKUP(F5883,'recent unique'!A:D,4,FALSE)</f>
        <v>鑽石山荷李活廣場</v>
      </c>
      <c r="F5883" t="s">
        <v>140</v>
      </c>
      <c r="G5883" t="s">
        <v>134</v>
      </c>
      <c r="H5883" t="s">
        <v>11</v>
      </c>
      <c r="I5883" t="s">
        <v>136</v>
      </c>
      <c r="J5883" t="s">
        <v>138</v>
      </c>
      <c r="K5883" t="str">
        <f>VLOOKUP(F5883,'Unique Address'!A:D,4,FALSE)</f>
        <v>Diamond Hill</v>
      </c>
      <c r="L5883">
        <f>VLOOKUP(K5883,'[2]AreaCoordinates xlsx'!$A$1:$D$65536,3,FALSE)</f>
        <v>22.343872699999999</v>
      </c>
      <c r="M5883">
        <f>VLOOKUP(K5883,'[2]AreaCoordinates xlsx'!$A$1:$D$65536,4,FALSE)</f>
        <v>114.2048704</v>
      </c>
    </row>
    <row r="5884" spans="1:13" x14ac:dyDescent="0.2">
      <c r="A5884" s="2">
        <v>41675</v>
      </c>
      <c r="B5884">
        <v>6182</v>
      </c>
      <c r="C5884" t="s">
        <v>8</v>
      </c>
      <c r="D5884" t="str">
        <f t="shared" si="604"/>
        <v>鑽石山荷李活廣場, Hong Kong</v>
      </c>
      <c r="E5884" t="str">
        <f>VLOOKUP(F5884,'recent unique'!A:D,4,FALSE)</f>
        <v>鑽石山荷李活廣場</v>
      </c>
      <c r="F5884" t="s">
        <v>142</v>
      </c>
      <c r="G5884" t="s">
        <v>141</v>
      </c>
      <c r="H5884" t="s">
        <v>11</v>
      </c>
      <c r="I5884" t="s">
        <v>136</v>
      </c>
      <c r="J5884" t="s">
        <v>138</v>
      </c>
      <c r="K5884" t="str">
        <f>VLOOKUP(F5884,'Unique Address'!A:D,4,FALSE)</f>
        <v>Diamond Hill</v>
      </c>
      <c r="L5884">
        <f>VLOOKUP(K5884,'[2]AreaCoordinates xlsx'!$A$1:$D$65536,3,FALSE)</f>
        <v>22.343872699999999</v>
      </c>
      <c r="M5884">
        <f>VLOOKUP(K5884,'[2]AreaCoordinates xlsx'!$A$1:$D$65536,4,FALSE)</f>
        <v>114.2048704</v>
      </c>
    </row>
    <row r="5885" spans="1:13" x14ac:dyDescent="0.2">
      <c r="A5885" s="2">
        <v>41675</v>
      </c>
      <c r="B5885">
        <v>6182</v>
      </c>
      <c r="C5885" t="s">
        <v>8</v>
      </c>
      <c r="D5885" t="str">
        <f t="shared" si="604"/>
        <v>鑽石山荷李活廣場, Hong Kong</v>
      </c>
      <c r="E5885" t="str">
        <f>VLOOKUP(F5885,'recent unique'!A:D,4,FALSE)</f>
        <v>鑽石山荷李活廣場</v>
      </c>
      <c r="F5885" t="s">
        <v>144</v>
      </c>
      <c r="G5885" t="s">
        <v>143</v>
      </c>
      <c r="H5885" t="s">
        <v>11</v>
      </c>
      <c r="I5885" t="s">
        <v>136</v>
      </c>
      <c r="J5885" t="s">
        <v>138</v>
      </c>
      <c r="K5885" t="str">
        <f>VLOOKUP(F5885,'Unique Address'!A:D,4,FALSE)</f>
        <v>Diamond Hill</v>
      </c>
      <c r="L5885">
        <f>VLOOKUP(K5885,'[2]AreaCoordinates xlsx'!$A$1:$D$65536,3,FALSE)</f>
        <v>22.343872699999999</v>
      </c>
      <c r="M5885">
        <f>VLOOKUP(K5885,'[2]AreaCoordinates xlsx'!$A$1:$D$65536,4,FALSE)</f>
        <v>114.2048704</v>
      </c>
    </row>
    <row r="5886" spans="1:13" x14ac:dyDescent="0.2">
      <c r="A5886" s="2">
        <v>41675</v>
      </c>
      <c r="B5886">
        <v>10009</v>
      </c>
      <c r="C5886" t="s">
        <v>19</v>
      </c>
      <c r="D5886" t="str">
        <f t="shared" si="604"/>
        <v>元朗坳頭博愛醫院 , Hong Kong</v>
      </c>
      <c r="E5886" t="str">
        <f>VLOOKUP(F5886,'recent unique'!A:D,4,FALSE)</f>
        <v xml:space="preserve">元朗坳頭博愛醫院 </v>
      </c>
      <c r="F5886" t="s">
        <v>158</v>
      </c>
      <c r="G5886" t="s">
        <v>156</v>
      </c>
      <c r="H5886" t="s">
        <v>11</v>
      </c>
      <c r="I5886" t="s">
        <v>155</v>
      </c>
      <c r="J5886" t="s">
        <v>157</v>
      </c>
      <c r="K5886" t="str">
        <f>VLOOKUP(F5886,'Unique Address'!A:D,4,FALSE)</f>
        <v>Yuen Long</v>
      </c>
      <c r="L5886">
        <f>VLOOKUP(K5886,'[2]AreaCoordinates xlsx'!$A$1:$D$65536,3,FALSE)</f>
        <v>22.446151400000002</v>
      </c>
      <c r="M5886">
        <f>VLOOKUP(K5886,'[2]AreaCoordinates xlsx'!$A$1:$D$65536,4,FALSE)</f>
        <v>114.0265682</v>
      </c>
    </row>
    <row r="5887" spans="1:13" x14ac:dyDescent="0.2">
      <c r="A5887" s="2">
        <v>41675</v>
      </c>
      <c r="B5887">
        <v>6052</v>
      </c>
      <c r="C5887" t="s">
        <v>14</v>
      </c>
      <c r="D5887" t="str">
        <f t="shared" si="604"/>
        <v>淺水灣泳灘香港拯溺總會訓練總部, Hong Kong</v>
      </c>
      <c r="E5887" t="str">
        <f>VLOOKUP(F5887,'recent unique'!A:D,4,FALSE)</f>
        <v>淺水灣泳灘香港拯溺總會訓練總部</v>
      </c>
      <c r="F5887" t="s">
        <v>162</v>
      </c>
      <c r="G5887" t="s">
        <v>160</v>
      </c>
      <c r="H5887" t="s">
        <v>11</v>
      </c>
      <c r="I5887" t="s">
        <v>159</v>
      </c>
      <c r="J5887" t="s">
        <v>161</v>
      </c>
      <c r="K5887" t="str">
        <f>VLOOKUP(F5887,'Unique Address'!A:D,4,FALSE)</f>
        <v>Repulse Bay</v>
      </c>
      <c r="L5887">
        <f>VLOOKUP(K5887,'[2]AreaCoordinates xlsx'!$A$1:$D$65536,3,FALSE)</f>
        <v>22.234504300000001</v>
      </c>
      <c r="M5887">
        <f>VLOOKUP(K5887,'[2]AreaCoordinates xlsx'!$A$1:$D$65536,4,FALSE)</f>
        <v>114.1952039</v>
      </c>
    </row>
    <row r="5888" spans="1:13" x14ac:dyDescent="0.2">
      <c r="A5888" s="2">
        <v>41675</v>
      </c>
      <c r="B5888">
        <v>12452</v>
      </c>
      <c r="C5888" t="s">
        <v>19</v>
      </c>
      <c r="D5888" t="str">
        <f t="shared" si="604"/>
        <v>坑口寶寧里2號, Hong Kong</v>
      </c>
      <c r="E5888" t="str">
        <f>VLOOKUP(F5888,'recent unique'!A:D,4,FALSE)</f>
        <v>坑口寶寧里2號</v>
      </c>
      <c r="F5888" t="s">
        <v>166</v>
      </c>
      <c r="G5888" t="s">
        <v>164</v>
      </c>
      <c r="H5888" t="s">
        <v>11</v>
      </c>
      <c r="I5888" t="s">
        <v>163</v>
      </c>
      <c r="J5888" t="s">
        <v>165</v>
      </c>
      <c r="K5888" t="str">
        <f>VLOOKUP(F5888,'Unique Address'!A:D,4,FALSE)</f>
        <v>Tseung Kwan O</v>
      </c>
      <c r="L5888">
        <f>VLOOKUP(K5888,'[2]AreaCoordinates xlsx'!$A$1:$D$65536,3,FALSE)</f>
        <v>22.311936899999999</v>
      </c>
      <c r="M5888">
        <f>VLOOKUP(K5888,'[2]AreaCoordinates xlsx'!$A$1:$D$65536,4,FALSE)</f>
        <v>114.2568814</v>
      </c>
    </row>
    <row r="5889" spans="1:13" x14ac:dyDescent="0.2">
      <c r="A5889" s="2">
        <v>41675</v>
      </c>
      <c r="B5889">
        <v>1108</v>
      </c>
      <c r="C5889" t="s">
        <v>19</v>
      </c>
      <c r="D5889" t="str">
        <f t="shared" si="604"/>
        <v>沙田亞公角山路17號, Hong Kong</v>
      </c>
      <c r="E5889" t="str">
        <f>VLOOKUP(F5889,'recent unique'!A:D,4,FALSE)</f>
        <v>沙田亞公角山路17號</v>
      </c>
      <c r="F5889" t="s">
        <v>170</v>
      </c>
      <c r="G5889" t="s">
        <v>168</v>
      </c>
      <c r="H5889" t="s">
        <v>11</v>
      </c>
      <c r="I5889" t="s">
        <v>167</v>
      </c>
      <c r="J5889" t="s">
        <v>169</v>
      </c>
      <c r="K5889" t="str">
        <f>VLOOKUP(F5889,'Unique Address'!A:D,4,FALSE)</f>
        <v>Sha Tin</v>
      </c>
      <c r="L5889">
        <f>VLOOKUP(K5889,'[2]AreaCoordinates xlsx'!$A$1:$D$65536,3,FALSE)</f>
        <v>22.377130399999999</v>
      </c>
      <c r="M5889">
        <f>VLOOKUP(K5889,'[2]AreaCoordinates xlsx'!$A$1:$D$65536,4,FALSE)</f>
        <v>114.1974398</v>
      </c>
    </row>
    <row r="5890" spans="1:13" x14ac:dyDescent="0.2">
      <c r="A5890" s="2">
        <v>41675</v>
      </c>
      <c r="B5890">
        <v>10165</v>
      </c>
      <c r="C5890" t="s">
        <v>19</v>
      </c>
      <c r="D5890" t="str">
        <f t="shared" si="604"/>
        <v>沙田銀城街30-32號, Hong Kong</v>
      </c>
      <c r="E5890" t="str">
        <f>VLOOKUP(F5890,'recent unique'!A:D,4,FALSE)</f>
        <v>沙田銀城街30-32號</v>
      </c>
      <c r="F5890" t="s">
        <v>174</v>
      </c>
      <c r="G5890" t="s">
        <v>172</v>
      </c>
      <c r="H5890" t="s">
        <v>11</v>
      </c>
      <c r="I5890" t="s">
        <v>171</v>
      </c>
      <c r="J5890" t="s">
        <v>173</v>
      </c>
      <c r="K5890" t="str">
        <f>VLOOKUP(F5890,'Unique Address'!A:D,4,FALSE)</f>
        <v>Sha Tin</v>
      </c>
      <c r="L5890">
        <f>VLOOKUP(K5890,'[2]AreaCoordinates xlsx'!$A$1:$D$65536,3,FALSE)</f>
        <v>22.377130399999999</v>
      </c>
      <c r="M5890">
        <f>VLOOKUP(K5890,'[2]AreaCoordinates xlsx'!$A$1:$D$65536,4,FALSE)</f>
        <v>114.1974398</v>
      </c>
    </row>
    <row r="5891" spans="1:13" x14ac:dyDescent="0.2">
      <c r="A5891" s="2">
        <v>41675</v>
      </c>
      <c r="B5891">
        <v>9566</v>
      </c>
      <c r="C5891" t="s">
        <v>14</v>
      </c>
      <c r="D5891" t="str">
        <f t="shared" si="604"/>
        <v>柴灣樂民道3號, Hong Kong</v>
      </c>
      <c r="E5891" t="str">
        <f>VLOOKUP(F5891,'recent unique'!A:D,4,FALSE)</f>
        <v>柴灣樂民道3號</v>
      </c>
      <c r="F5891" t="s">
        <v>178</v>
      </c>
      <c r="G5891" t="s">
        <v>176</v>
      </c>
      <c r="H5891" t="s">
        <v>11</v>
      </c>
      <c r="I5891" t="s">
        <v>175</v>
      </c>
      <c r="J5891" t="s">
        <v>177</v>
      </c>
      <c r="K5891" t="str">
        <f>VLOOKUP(F5891,'Unique Address'!A:D,4,FALSE)</f>
        <v>Chai Wan</v>
      </c>
      <c r="L5891">
        <f>VLOOKUP(K5891,'[2]AreaCoordinates xlsx'!$A$1:$D$65536,3,FALSE)</f>
        <v>22.264624999999999</v>
      </c>
      <c r="M5891">
        <f>VLOOKUP(K5891,'[2]AreaCoordinates xlsx'!$A$1:$D$65536,4,FALSE)</f>
        <v>114.237139</v>
      </c>
    </row>
    <row r="5892" spans="1:13" x14ac:dyDescent="0.2">
      <c r="A5892" s="2">
        <v>41675</v>
      </c>
      <c r="B5892">
        <v>1626</v>
      </c>
      <c r="C5892" t="s">
        <v>8</v>
      </c>
      <c r="D5892" t="str">
        <f t="shared" si="604"/>
        <v>深水埗永康街111號, Hong Kong</v>
      </c>
      <c r="E5892" t="str">
        <f>VLOOKUP(F5892,'recent unique'!A:D,4,FALSE)</f>
        <v>深水埗永康街111號</v>
      </c>
      <c r="F5892" t="s">
        <v>186</v>
      </c>
      <c r="G5892" t="s">
        <v>184</v>
      </c>
      <c r="H5892" t="s">
        <v>11</v>
      </c>
      <c r="I5892" t="s">
        <v>183</v>
      </c>
      <c r="J5892" t="s">
        <v>185</v>
      </c>
      <c r="K5892" t="str">
        <f>VLOOKUP(F5892,'Unique Address'!A:D,4,FALSE)</f>
        <v>Sham Shui Po</v>
      </c>
      <c r="L5892">
        <f>VLOOKUP(K5892,'[2]AreaCoordinates xlsx'!$A$1:$D$65536,3,FALSE)</f>
        <v>22.328589900000001</v>
      </c>
      <c r="M5892">
        <f>VLOOKUP(K5892,'[2]AreaCoordinates xlsx'!$A$1:$D$65536,4,FALSE)</f>
        <v>114.1602846</v>
      </c>
    </row>
    <row r="5893" spans="1:13" x14ac:dyDescent="0.2">
      <c r="A5893" s="2">
        <v>41675</v>
      </c>
      <c r="B5893">
        <v>2014</v>
      </c>
      <c r="C5893" t="s">
        <v>19</v>
      </c>
      <c r="D5893" t="str">
        <f t="shared" si="604"/>
        <v>沙田亞公角山路30號, Hong Kong</v>
      </c>
      <c r="E5893" t="str">
        <f>VLOOKUP(F5893,'recent unique'!A:D,4,FALSE)</f>
        <v>沙田亞公角山路30號</v>
      </c>
      <c r="F5893" t="s">
        <v>190</v>
      </c>
      <c r="G5893" t="s">
        <v>188</v>
      </c>
      <c r="H5893" t="s">
        <v>11</v>
      </c>
      <c r="I5893" t="s">
        <v>187</v>
      </c>
      <c r="J5893" t="s">
        <v>189</v>
      </c>
      <c r="K5893" t="str">
        <f>VLOOKUP(F5893,'Unique Address'!A:D,4,FALSE)</f>
        <v>Sha Tin</v>
      </c>
      <c r="L5893">
        <f>VLOOKUP(K5893,'[2]AreaCoordinates xlsx'!$A$1:$D$65536,3,FALSE)</f>
        <v>22.377130399999999</v>
      </c>
      <c r="M5893">
        <f>VLOOKUP(K5893,'[2]AreaCoordinates xlsx'!$A$1:$D$65536,4,FALSE)</f>
        <v>114.1974398</v>
      </c>
    </row>
    <row r="5894" spans="1:13" x14ac:dyDescent="0.2">
      <c r="A5894" s="2">
        <v>41675</v>
      </c>
      <c r="B5894">
        <v>175</v>
      </c>
      <c r="C5894" t="s">
        <v>14</v>
      </c>
      <c r="D5894" t="str">
        <f t="shared" si="604"/>
        <v>香港仔香港海洋公園, Hong Kong</v>
      </c>
      <c r="E5894" t="str">
        <f>VLOOKUP(F5894,'recent unique'!A:D,4,FALSE)</f>
        <v>香港仔香港海洋公園</v>
      </c>
      <c r="F5894" t="s">
        <v>194</v>
      </c>
      <c r="G5894" t="s">
        <v>192</v>
      </c>
      <c r="H5894" t="s">
        <v>11</v>
      </c>
      <c r="I5894" t="s">
        <v>191</v>
      </c>
      <c r="J5894" t="s">
        <v>193</v>
      </c>
      <c r="K5894" t="str">
        <f>VLOOKUP(F5894,'Unique Address'!A:D,4,FALSE)</f>
        <v>Aberdeen</v>
      </c>
      <c r="L5894">
        <f>VLOOKUP(K5894,'[2]AreaCoordinates xlsx'!$A$1:$D$65536,3,FALSE)</f>
        <v>22.252085900000001</v>
      </c>
      <c r="M5894">
        <f>VLOOKUP(K5894,'[2]AreaCoordinates xlsx'!$A$1:$D$65536,4,FALSE)</f>
        <v>114.1587983</v>
      </c>
    </row>
    <row r="5895" spans="1:13" x14ac:dyDescent="0.2">
      <c r="A5895" s="2">
        <v>41675</v>
      </c>
      <c r="B5895">
        <v>10275</v>
      </c>
      <c r="C5895" t="s">
        <v>8</v>
      </c>
      <c r="D5895" t="str">
        <f t="shared" si="604"/>
        <v>伊利沙伯醫院R座6樓601室, Hong Kong</v>
      </c>
      <c r="E5895" t="str">
        <f>VLOOKUP(F5895,'recent unique'!A:D,4,FALSE)</f>
        <v>伊利沙伯醫院R座6樓601室</v>
      </c>
      <c r="F5895" t="s">
        <v>198</v>
      </c>
      <c r="G5895" t="s">
        <v>196</v>
      </c>
      <c r="H5895" t="s">
        <v>11</v>
      </c>
      <c r="I5895" t="s">
        <v>195</v>
      </c>
      <c r="J5895" t="s">
        <v>197</v>
      </c>
      <c r="K5895" t="str">
        <f>VLOOKUP(F5895,'Unique Address'!A:D,4,FALSE)</f>
        <v>Yau Ma Tei</v>
      </c>
      <c r="L5895">
        <f>VLOOKUP(K5895,'[2]AreaCoordinates xlsx'!$A$1:$D$65536,3,FALSE)</f>
        <v>22.312828</v>
      </c>
      <c r="M5895">
        <f>VLOOKUP(K5895,'[2]AreaCoordinates xlsx'!$A$1:$D$65536,4,FALSE)</f>
        <v>114.170682</v>
      </c>
    </row>
    <row r="5896" spans="1:13" x14ac:dyDescent="0.2">
      <c r="A5896" s="2">
        <v>41675</v>
      </c>
      <c r="B5896">
        <v>10275</v>
      </c>
      <c r="C5896" t="s">
        <v>8</v>
      </c>
      <c r="D5896" t="str">
        <f t="shared" si="604"/>
        <v>伊利沙伯醫院日間醫療中心閣樓5室, Hong Kong</v>
      </c>
      <c r="E5896" t="str">
        <f>VLOOKUP(F5896,'recent unique'!A:D,4,FALSE)</f>
        <v>伊利沙伯醫院日間醫療中心閣樓5室</v>
      </c>
      <c r="F5896" t="s">
        <v>200</v>
      </c>
      <c r="G5896" t="s">
        <v>199</v>
      </c>
      <c r="H5896" t="s">
        <v>11</v>
      </c>
      <c r="I5896" t="s">
        <v>195</v>
      </c>
      <c r="J5896" t="s">
        <v>197</v>
      </c>
      <c r="K5896" t="str">
        <f>VLOOKUP(F5896,'Unique Address'!A:D,4,FALSE)</f>
        <v>Yau Ma Tei</v>
      </c>
      <c r="L5896">
        <f>VLOOKUP(K5896,'[2]AreaCoordinates xlsx'!$A$1:$D$65536,3,FALSE)</f>
        <v>22.312828</v>
      </c>
      <c r="M5896">
        <f>VLOOKUP(K5896,'[2]AreaCoordinates xlsx'!$A$1:$D$65536,4,FALSE)</f>
        <v>114.170682</v>
      </c>
    </row>
    <row r="5897" spans="1:13" x14ac:dyDescent="0.2">
      <c r="A5897" s="2">
        <v>41675</v>
      </c>
      <c r="B5897">
        <v>3541</v>
      </c>
      <c r="C5897" t="s">
        <v>14</v>
      </c>
      <c r="D5897" t="str">
        <f t="shared" si="604"/>
        <v>薄扶林大口環道12號, Hong Kong</v>
      </c>
      <c r="E5897" t="str">
        <f>VLOOKUP(F5897,'recent unique'!A:D,4,FALSE)</f>
        <v>薄扶林大口環道12號</v>
      </c>
      <c r="F5897" t="s">
        <v>204</v>
      </c>
      <c r="G5897" t="s">
        <v>202</v>
      </c>
      <c r="H5897" t="s">
        <v>11</v>
      </c>
      <c r="I5897" t="s">
        <v>201</v>
      </c>
      <c r="J5897" t="s">
        <v>203</v>
      </c>
      <c r="K5897" t="str">
        <f>VLOOKUP(F5897,'Unique Address'!A:D,4,FALSE)</f>
        <v>Sandy Bay</v>
      </c>
      <c r="L5897">
        <f>VLOOKUP(K5897,'[2]AreaCoordinates xlsx'!$A$1:$D$65536,3,FALSE)</f>
        <v>22.270135199999999</v>
      </c>
      <c r="M5897">
        <f>VLOOKUP(K5897,'[2]AreaCoordinates xlsx'!$A$1:$D$65536,4,FALSE)</f>
        <v>114.11941040000001</v>
      </c>
    </row>
    <row r="5898" spans="1:13" x14ac:dyDescent="0.2">
      <c r="A5898" s="2">
        <v>41675</v>
      </c>
      <c r="B5898">
        <v>12652</v>
      </c>
      <c r="C5898" t="s">
        <v>19</v>
      </c>
      <c r="D5898" t="str">
        <f t="shared" si="604"/>
        <v>屯門青松觀路23號, Hong Kong</v>
      </c>
      <c r="E5898" t="str">
        <f>VLOOKUP(F5898,'recent unique'!A:D,4,FALSE)</f>
        <v>屯門青松觀路23號</v>
      </c>
      <c r="F5898" t="s">
        <v>208</v>
      </c>
      <c r="G5898" t="s">
        <v>206</v>
      </c>
      <c r="H5898" t="s">
        <v>11</v>
      </c>
      <c r="I5898" t="s">
        <v>205</v>
      </c>
      <c r="J5898" t="s">
        <v>207</v>
      </c>
      <c r="K5898" t="str">
        <f>VLOOKUP(F5898,'Unique Address'!A:D,4,FALSE)</f>
        <v>Tuen Mun</v>
      </c>
      <c r="L5898">
        <f>VLOOKUP(K5898,'[2]AreaCoordinates xlsx'!$A$1:$D$65536,3,FALSE)</f>
        <v>22.390829499999999</v>
      </c>
      <c r="M5898">
        <f>VLOOKUP(K5898,'[2]AreaCoordinates xlsx'!$A$1:$D$65536,4,FALSE)</f>
        <v>113.9725126</v>
      </c>
    </row>
    <row r="5899" spans="1:13" x14ac:dyDescent="0.2">
      <c r="A5899" s="2">
        <v>41675</v>
      </c>
      <c r="B5899">
        <v>10285</v>
      </c>
      <c r="C5899" t="s">
        <v>14</v>
      </c>
      <c r="D5899" t="str">
        <f t="shared" si="604"/>
        <v>薄扶林薄扶道102號, Hong Kong</v>
      </c>
      <c r="E5899" t="str">
        <f>VLOOKUP(F5899,'recent unique'!A:D,4,FALSE)</f>
        <v>薄扶林薄扶道102號</v>
      </c>
      <c r="F5899" t="s">
        <v>212</v>
      </c>
      <c r="G5899" t="s">
        <v>210</v>
      </c>
      <c r="H5899" t="s">
        <v>11</v>
      </c>
      <c r="I5899" t="s">
        <v>209</v>
      </c>
      <c r="J5899" t="s">
        <v>211</v>
      </c>
      <c r="K5899" t="str">
        <f>VLOOKUP(F5899,'Unique Address'!A:D,4,FALSE)</f>
        <v>Pok Fu Lam</v>
      </c>
      <c r="L5899">
        <f>VLOOKUP(K5899,'[2]AreaCoordinates xlsx'!$A$1:$D$65536,3,FALSE)</f>
        <v>22.267920100000001</v>
      </c>
      <c r="M5899">
        <f>VLOOKUP(K5899,'[2]AreaCoordinates xlsx'!$A$1:$D$65536,4,FALSE)</f>
        <v>114.1290719</v>
      </c>
    </row>
    <row r="5900" spans="1:13" x14ac:dyDescent="0.2">
      <c r="A5900" s="2">
        <v>41675</v>
      </c>
      <c r="B5900">
        <v>12992</v>
      </c>
      <c r="C5900" t="s">
        <v>8</v>
      </c>
      <c r="D5900" t="str">
        <f t="shared" si="604"/>
        <v>觀塘基督教聯合醫院邵逸夫大樓, Hong Kong</v>
      </c>
      <c r="E5900" t="str">
        <f>VLOOKUP(F5900,'recent unique'!A:D,4,FALSE)</f>
        <v>觀塘基督教聯合醫院邵逸夫大樓</v>
      </c>
      <c r="F5900" t="s">
        <v>441</v>
      </c>
      <c r="G5900" t="s">
        <v>440</v>
      </c>
      <c r="H5900" t="s">
        <v>11</v>
      </c>
      <c r="I5900" t="s">
        <v>103</v>
      </c>
      <c r="J5900" t="s">
        <v>105</v>
      </c>
      <c r="K5900" t="str">
        <f>VLOOKUP(F5900,'Unique Address'!A:D,4,FALSE)</f>
        <v>Kwun Tong</v>
      </c>
      <c r="L5900">
        <f>VLOOKUP(K5900,'[2]AreaCoordinates xlsx'!$A$1:$D$65536,3,FALSE)</f>
        <v>22.3103686</v>
      </c>
      <c r="M5900">
        <f>VLOOKUP(K5900,'[2]AreaCoordinates xlsx'!$A$1:$D$65536,4,FALSE)</f>
        <v>114.22270349999999</v>
      </c>
    </row>
    <row r="5901" spans="1:13" x14ac:dyDescent="0.2">
      <c r="A5901" s="2">
        <v>41675</v>
      </c>
      <c r="B5901">
        <v>12992</v>
      </c>
      <c r="C5901" t="s">
        <v>8</v>
      </c>
      <c r="D5901" t="str">
        <f t="shared" si="604"/>
        <v>觀塘基督教聯合醫院新翼大樓, Hong Kong</v>
      </c>
      <c r="E5901" t="str">
        <f>VLOOKUP(F5901,'recent unique'!A:D,4,FALSE)</f>
        <v>觀塘基督教聯合醫院新翼大樓</v>
      </c>
      <c r="F5901" t="s">
        <v>214</v>
      </c>
      <c r="G5901" t="s">
        <v>213</v>
      </c>
      <c r="H5901" t="s">
        <v>11</v>
      </c>
      <c r="I5901" t="s">
        <v>103</v>
      </c>
      <c r="J5901" t="s">
        <v>105</v>
      </c>
      <c r="K5901" t="str">
        <f>VLOOKUP(F5901,'Unique Address'!A:D,4,FALSE)</f>
        <v>Kwun Tong</v>
      </c>
      <c r="L5901">
        <f>VLOOKUP(K5901,'[2]AreaCoordinates xlsx'!$A$1:$D$65536,3,FALSE)</f>
        <v>22.3103686</v>
      </c>
      <c r="M5901">
        <f>VLOOKUP(K5901,'[2]AreaCoordinates xlsx'!$A$1:$D$65536,4,FALSE)</f>
        <v>114.22270349999999</v>
      </c>
    </row>
    <row r="5902" spans="1:13" x14ac:dyDescent="0.2">
      <c r="A5902" s="2">
        <v>41675</v>
      </c>
      <c r="B5902">
        <v>1737</v>
      </c>
      <c r="C5902" t="s">
        <v>19</v>
      </c>
      <c r="D5902" t="str">
        <f t="shared" si="604"/>
        <v>屯門青松觀路15號, Hong Kong</v>
      </c>
      <c r="E5902" t="str">
        <f>VLOOKUP(F5902,'recent unique'!A:D,4,FALSE)</f>
        <v>屯門青松觀路15號</v>
      </c>
      <c r="F5902" t="s">
        <v>218</v>
      </c>
      <c r="G5902" t="s">
        <v>216</v>
      </c>
      <c r="H5902" t="s">
        <v>11</v>
      </c>
      <c r="I5902" t="s">
        <v>215</v>
      </c>
      <c r="J5902" t="s">
        <v>217</v>
      </c>
      <c r="K5902" t="str">
        <f>VLOOKUP(F5902,'Unique Address'!A:D,4,FALSE)</f>
        <v>Tuen Mun</v>
      </c>
      <c r="L5902">
        <f>VLOOKUP(K5902,'[2]AreaCoordinates xlsx'!$A$1:$D$65536,3,FALSE)</f>
        <v>22.390829499999999</v>
      </c>
      <c r="M5902">
        <f>VLOOKUP(K5902,'[2]AreaCoordinates xlsx'!$A$1:$D$65536,4,FALSE)</f>
        <v>113.9725126</v>
      </c>
    </row>
    <row r="5903" spans="1:13" x14ac:dyDescent="0.2">
      <c r="A5903" s="2">
        <v>41675</v>
      </c>
      <c r="B5903">
        <v>12990</v>
      </c>
      <c r="C5903" t="s">
        <v>8</v>
      </c>
      <c r="D5903" t="str">
        <f t="shared" si="604"/>
        <v>觀塘協和街130號, Hong Kong</v>
      </c>
      <c r="E5903" t="str">
        <f>VLOOKUP(F5903,'recent unique'!A:D,4,FALSE)</f>
        <v>觀塘協和街130號</v>
      </c>
      <c r="F5903" t="s">
        <v>106</v>
      </c>
      <c r="G5903" t="s">
        <v>104</v>
      </c>
      <c r="H5903" t="s">
        <v>11</v>
      </c>
      <c r="I5903" t="s">
        <v>219</v>
      </c>
      <c r="J5903" t="s">
        <v>220</v>
      </c>
      <c r="K5903" t="str">
        <f>VLOOKUP(F5903,'Unique Address'!A:D,4,FALSE)</f>
        <v>Kwun Tong</v>
      </c>
      <c r="L5903">
        <f>VLOOKUP(K5903,'[2]AreaCoordinates xlsx'!$A$1:$D$65536,3,FALSE)</f>
        <v>22.3103686</v>
      </c>
      <c r="M5903">
        <f>VLOOKUP(K5903,'[2]AreaCoordinates xlsx'!$A$1:$D$65536,4,FALSE)</f>
        <v>114.22270349999999</v>
      </c>
    </row>
    <row r="5904" spans="1:13" x14ac:dyDescent="0.2">
      <c r="A5904" s="2">
        <v>41675</v>
      </c>
      <c r="B5904">
        <v>12990</v>
      </c>
      <c r="C5904" t="s">
        <v>8</v>
      </c>
      <c r="D5904" t="str">
        <f t="shared" si="604"/>
        <v>九龍灣啟仁街9號, Hong Kong</v>
      </c>
      <c r="E5904" t="str">
        <f>VLOOKUP(F5904,'recent unique'!A:D,4,FALSE)</f>
        <v>九龍灣啟仁街9號</v>
      </c>
      <c r="F5904" t="s">
        <v>222</v>
      </c>
      <c r="G5904" t="s">
        <v>221</v>
      </c>
      <c r="H5904" t="s">
        <v>11</v>
      </c>
      <c r="I5904" t="s">
        <v>219</v>
      </c>
      <c r="J5904" t="s">
        <v>220</v>
      </c>
      <c r="K5904" t="str">
        <f>VLOOKUP(F5904,'Unique Address'!A:D,4,FALSE)</f>
        <v>Kowloon Bay</v>
      </c>
      <c r="L5904">
        <f>VLOOKUP(K5904,'[2]AreaCoordinates xlsx'!$A$1:$D$65536,3,FALSE)</f>
        <v>22.326664600000001</v>
      </c>
      <c r="M5904">
        <f>VLOOKUP(K5904,'[2]AreaCoordinates xlsx'!$A$1:$D$65536,4,FALSE)</f>
        <v>114.20784260000001</v>
      </c>
    </row>
    <row r="5905" spans="1:13" x14ac:dyDescent="0.2">
      <c r="A5905" s="2">
        <v>41675</v>
      </c>
      <c r="B5905">
        <v>12990</v>
      </c>
      <c r="C5905" t="s">
        <v>8</v>
      </c>
      <c r="D5905" t="str">
        <f t="shared" si="604"/>
        <v>觀塘茶果嶺道79號, Hong Kong</v>
      </c>
      <c r="E5905" t="str">
        <f>VLOOKUP(F5905,'recent unique'!A:D,4,FALSE)</f>
        <v>觀塘茶果嶺道79號</v>
      </c>
      <c r="F5905" t="s">
        <v>224</v>
      </c>
      <c r="G5905" t="s">
        <v>223</v>
      </c>
      <c r="H5905" t="s">
        <v>11</v>
      </c>
      <c r="I5905" t="s">
        <v>219</v>
      </c>
      <c r="J5905" t="s">
        <v>220</v>
      </c>
      <c r="K5905" t="str">
        <f>VLOOKUP(F5905,'Unique Address'!A:D,4,FALSE)</f>
        <v>Kwun Tong</v>
      </c>
      <c r="L5905">
        <f>VLOOKUP(K5905,'[2]AreaCoordinates xlsx'!$A$1:$D$65536,3,FALSE)</f>
        <v>22.3103686</v>
      </c>
      <c r="M5905">
        <f>VLOOKUP(K5905,'[2]AreaCoordinates xlsx'!$A$1:$D$65536,4,FALSE)</f>
        <v>114.22270349999999</v>
      </c>
    </row>
    <row r="5906" spans="1:13" x14ac:dyDescent="0.2">
      <c r="A5906" s="2">
        <v>41675</v>
      </c>
      <c r="B5906">
        <v>10504</v>
      </c>
      <c r="C5906" t="s">
        <v>14</v>
      </c>
      <c r="D5906" t="str">
        <f t="shared" si="604"/>
        <v>香港灣仔皇后大道東266及268號, Hong Kong</v>
      </c>
      <c r="E5906" t="str">
        <f>VLOOKUP(F5906,'recent unique'!A:D,4,FALSE)</f>
        <v>香港灣仔皇后大道東266及268號</v>
      </c>
      <c r="F5906" t="s">
        <v>228</v>
      </c>
      <c r="G5906" t="s">
        <v>226</v>
      </c>
      <c r="H5906" t="s">
        <v>11</v>
      </c>
      <c r="I5906" t="s">
        <v>225</v>
      </c>
      <c r="J5906" t="s">
        <v>227</v>
      </c>
      <c r="K5906" t="str">
        <f>VLOOKUP(F5906,'Unique Address'!A:D,4,FALSE)</f>
        <v>Wan Chai</v>
      </c>
      <c r="L5906">
        <f>VLOOKUP(K5906,'[2]AreaCoordinates xlsx'!$A$1:$D$65536,3,FALSE)</f>
        <v>22.276022000000001</v>
      </c>
      <c r="M5906">
        <f>VLOOKUP(K5906,'[2]AreaCoordinates xlsx'!$A$1:$D$65536,4,FALSE)</f>
        <v>114.1751471</v>
      </c>
    </row>
    <row r="5907" spans="1:13" x14ac:dyDescent="0.2">
      <c r="A5907" s="2">
        <v>41675</v>
      </c>
      <c r="B5907">
        <v>9512</v>
      </c>
      <c r="C5907" t="s">
        <v>8</v>
      </c>
      <c r="D5907" t="str">
        <f t="shared" si="604"/>
        <v>九龍黃大仙沙田㘭道118號, Hong Kong</v>
      </c>
      <c r="E5907" t="str">
        <f>VLOOKUP(F5907,'recent unique'!A:D,4,FALSE)</f>
        <v>九龍黃大仙沙田㘭道118號</v>
      </c>
      <c r="F5907" t="s">
        <v>232</v>
      </c>
      <c r="G5907" t="s">
        <v>230</v>
      </c>
      <c r="H5907" t="s">
        <v>11</v>
      </c>
      <c r="I5907" t="s">
        <v>229</v>
      </c>
      <c r="J5907" t="s">
        <v>231</v>
      </c>
      <c r="K5907" t="str">
        <f>VLOOKUP(F5907,'Unique Address'!A:D,4,FALSE)</f>
        <v>Wong Tai Sin</v>
      </c>
      <c r="L5907">
        <f>VLOOKUP(K5907,'[2]AreaCoordinates xlsx'!$A$1:$D$65536,3,FALSE)</f>
        <v>22.342961500000001</v>
      </c>
      <c r="M5907">
        <f>VLOOKUP(K5907,'[2]AreaCoordinates xlsx'!$A$1:$D$65536,4,FALSE)</f>
        <v>114.1929813</v>
      </c>
    </row>
    <row r="5908" spans="1:13" x14ac:dyDescent="0.2">
      <c r="A5908" s="2">
        <v>41675</v>
      </c>
      <c r="B5908">
        <v>6606</v>
      </c>
      <c r="C5908" t="s">
        <v>14</v>
      </c>
      <c r="D5908" t="str">
        <f t="shared" si="604"/>
        <v>香港仔黃竹坑道125號, Hong Kong</v>
      </c>
      <c r="E5908" t="str">
        <f>VLOOKUP(F5908,'recent unique'!A:D,4,FALSE)</f>
        <v>香港仔黃竹坑道125號</v>
      </c>
      <c r="F5908" t="s">
        <v>236</v>
      </c>
      <c r="G5908" t="s">
        <v>234</v>
      </c>
      <c r="H5908" t="s">
        <v>11</v>
      </c>
      <c r="I5908" t="s">
        <v>233</v>
      </c>
      <c r="J5908" t="s">
        <v>235</v>
      </c>
      <c r="K5908" t="str">
        <f>VLOOKUP(F5908,'Unique Address'!A:D,4,FALSE)</f>
        <v>Aberdeen</v>
      </c>
      <c r="L5908">
        <f>VLOOKUP(K5908,'[2]AreaCoordinates xlsx'!$A$1:$D$65536,3,FALSE)</f>
        <v>22.252085900000001</v>
      </c>
      <c r="M5908">
        <f>VLOOKUP(K5908,'[2]AreaCoordinates xlsx'!$A$1:$D$65536,4,FALSE)</f>
        <v>114.1587983</v>
      </c>
    </row>
    <row r="5909" spans="1:13" x14ac:dyDescent="0.2">
      <c r="A5909" s="2">
        <v>41675</v>
      </c>
      <c r="B5909">
        <v>6606</v>
      </c>
      <c r="C5909" t="s">
        <v>14</v>
      </c>
      <c r="D5909" t="str">
        <f t="shared" si="604"/>
        <v>柴灣樂民道3號, Hong Kong</v>
      </c>
      <c r="E5909" t="str">
        <f>VLOOKUP(F5909,'recent unique'!A:D,4,FALSE)</f>
        <v>柴灣樂民道3號</v>
      </c>
      <c r="F5909" t="s">
        <v>178</v>
      </c>
      <c r="G5909" t="s">
        <v>237</v>
      </c>
      <c r="H5909" t="s">
        <v>11</v>
      </c>
      <c r="I5909" t="s">
        <v>233</v>
      </c>
      <c r="J5909" t="s">
        <v>235</v>
      </c>
      <c r="K5909" t="str">
        <f>VLOOKUP(F5909,'Unique Address'!A:D,4,FALSE)</f>
        <v>Chai Wan</v>
      </c>
      <c r="L5909">
        <f>VLOOKUP(K5909,'[2]AreaCoordinates xlsx'!$A$1:$D$65536,3,FALSE)</f>
        <v>22.264624999999999</v>
      </c>
      <c r="M5909">
        <f>VLOOKUP(K5909,'[2]AreaCoordinates xlsx'!$A$1:$D$65536,4,FALSE)</f>
        <v>114.237139</v>
      </c>
    </row>
    <row r="5910" spans="1:13" x14ac:dyDescent="0.2">
      <c r="A5910" s="2">
        <v>41675</v>
      </c>
      <c r="B5910">
        <v>6606</v>
      </c>
      <c r="C5910" t="s">
        <v>14</v>
      </c>
      <c r="D5910" t="str">
        <f t="shared" si="604"/>
        <v>薄扶林道102號, Hong Kong</v>
      </c>
      <c r="E5910" t="str">
        <f>VLOOKUP(F5910,'recent unique'!A:D,4,FALSE)</f>
        <v>薄扶林道102號</v>
      </c>
      <c r="F5910" t="s">
        <v>239</v>
      </c>
      <c r="G5910" t="s">
        <v>238</v>
      </c>
      <c r="H5910" t="s">
        <v>11</v>
      </c>
      <c r="I5910" t="s">
        <v>233</v>
      </c>
      <c r="J5910" t="s">
        <v>235</v>
      </c>
      <c r="K5910" t="str">
        <f>VLOOKUP(F5910,'Unique Address'!A:D,4,FALSE)</f>
        <v>Pok Fu Lam</v>
      </c>
      <c r="L5910">
        <f>VLOOKUP(K5910,'[2]AreaCoordinates xlsx'!$A$1:$D$65536,3,FALSE)</f>
        <v>22.267920100000001</v>
      </c>
      <c r="M5910">
        <f>VLOOKUP(K5910,'[2]AreaCoordinates xlsx'!$A$1:$D$65536,4,FALSE)</f>
        <v>114.1290719</v>
      </c>
    </row>
    <row r="5911" spans="1:13" x14ac:dyDescent="0.2">
      <c r="A5911" s="2">
        <v>41675</v>
      </c>
      <c r="B5911">
        <v>6606</v>
      </c>
      <c r="C5911" t="s">
        <v>14</v>
      </c>
      <c r="D5911" t="str">
        <f t="shared" si="604"/>
        <v>灣仔皇后大道東282號, Hong Kong</v>
      </c>
      <c r="E5911" t="str">
        <f>VLOOKUP(F5911,'recent unique'!A:D,4,FALSE)</f>
        <v>灣仔皇后大道東282號</v>
      </c>
      <c r="F5911" t="s">
        <v>241</v>
      </c>
      <c r="G5911" t="s">
        <v>240</v>
      </c>
      <c r="H5911" t="s">
        <v>11</v>
      </c>
      <c r="I5911" t="s">
        <v>233</v>
      </c>
      <c r="J5911" t="s">
        <v>235</v>
      </c>
      <c r="K5911" t="str">
        <f>VLOOKUP(F5911,'Unique Address'!A:D,4,FALSE)</f>
        <v>Wan Chai</v>
      </c>
      <c r="L5911">
        <f>VLOOKUP(K5911,'[2]AreaCoordinates xlsx'!$A$1:$D$65536,3,FALSE)</f>
        <v>22.276022000000001</v>
      </c>
      <c r="M5911">
        <f>VLOOKUP(K5911,'[2]AreaCoordinates xlsx'!$A$1:$D$65536,4,FALSE)</f>
        <v>114.1751471</v>
      </c>
    </row>
    <row r="5912" spans="1:13" x14ac:dyDescent="0.2">
      <c r="A5912" s="2">
        <v>41675</v>
      </c>
      <c r="B5912">
        <v>6606</v>
      </c>
      <c r="C5912" t="s">
        <v>14</v>
      </c>
      <c r="D5912" t="str">
        <f t="shared" si="604"/>
        <v>銅鑼灣東院道19號, Hong Kong</v>
      </c>
      <c r="E5912" t="str">
        <f>VLOOKUP(F5912,'recent unique'!A:D,4,FALSE)</f>
        <v>銅鑼灣東院道19號</v>
      </c>
      <c r="F5912" t="s">
        <v>243</v>
      </c>
      <c r="G5912" t="s">
        <v>242</v>
      </c>
      <c r="H5912" t="s">
        <v>11</v>
      </c>
      <c r="I5912" t="s">
        <v>233</v>
      </c>
      <c r="J5912" t="s">
        <v>235</v>
      </c>
      <c r="K5912" t="str">
        <f>VLOOKUP(F5912,'Unique Address'!A:D,4,FALSE)</f>
        <v>Causeway Bay</v>
      </c>
      <c r="L5912">
        <f>VLOOKUP(K5912,'[2]AreaCoordinates xlsx'!$A$1:$D$65536,3,FALSE)</f>
        <v>22.279729499999998</v>
      </c>
      <c r="M5912">
        <f>VLOOKUP(K5912,'[2]AreaCoordinates xlsx'!$A$1:$D$65536,4,FALSE)</f>
        <v>114.1870366</v>
      </c>
    </row>
    <row r="5913" spans="1:13" x14ac:dyDescent="0.2">
      <c r="A5913" s="2">
        <v>41675</v>
      </c>
      <c r="B5913">
        <v>6606</v>
      </c>
      <c r="C5913" t="s">
        <v>8</v>
      </c>
      <c r="D5913" t="str">
        <f t="shared" si="604"/>
        <v>將軍澳靈實路8號, Hong Kong</v>
      </c>
      <c r="E5913" t="str">
        <f>VLOOKUP(F5913,'recent unique'!A:D,4,FALSE)</f>
        <v>將軍澳靈實路8號</v>
      </c>
      <c r="F5913" t="s">
        <v>245</v>
      </c>
      <c r="G5913" t="s">
        <v>244</v>
      </c>
      <c r="H5913" t="s">
        <v>11</v>
      </c>
      <c r="I5913" t="s">
        <v>233</v>
      </c>
      <c r="J5913" t="s">
        <v>235</v>
      </c>
      <c r="K5913" t="str">
        <f>VLOOKUP(F5913,'Unique Address'!A:D,4,FALSE)</f>
        <v>Tseung Kwan O</v>
      </c>
      <c r="L5913">
        <f>VLOOKUP(K5913,'[2]AreaCoordinates xlsx'!$A$1:$D$65536,3,FALSE)</f>
        <v>22.311936899999999</v>
      </c>
      <c r="M5913">
        <f>VLOOKUP(K5913,'[2]AreaCoordinates xlsx'!$A$1:$D$65536,4,FALSE)</f>
        <v>114.2568814</v>
      </c>
    </row>
    <row r="5914" spans="1:13" x14ac:dyDescent="0.2">
      <c r="A5914" s="2">
        <v>41675</v>
      </c>
      <c r="B5914">
        <v>6606</v>
      </c>
      <c r="C5914" t="s">
        <v>8</v>
      </c>
      <c r="D5914" t="str">
        <f t="shared" si="604"/>
        <v>亞皆老街147B醫院管理局大樓, Hong Kong</v>
      </c>
      <c r="E5914" t="str">
        <f>VLOOKUP(F5914,'recent unique'!A:D,4,FALSE)</f>
        <v>亞皆老街147B醫院管理局大樓</v>
      </c>
      <c r="F5914" t="s">
        <v>247</v>
      </c>
      <c r="G5914" t="s">
        <v>246</v>
      </c>
      <c r="H5914" t="s">
        <v>11</v>
      </c>
      <c r="I5914" t="s">
        <v>233</v>
      </c>
      <c r="J5914" t="s">
        <v>235</v>
      </c>
      <c r="K5914" t="str">
        <f>VLOOKUP(F5914,'Unique Address'!A:D,4,FALSE)</f>
        <v>Mong Kok</v>
      </c>
      <c r="L5914">
        <f>VLOOKUP(K5914,'[2]AreaCoordinates xlsx'!$A$1:$D$65536,3,FALSE)</f>
        <v>22.318344199999999</v>
      </c>
      <c r="M5914">
        <f>VLOOKUP(K5914,'[2]AreaCoordinates xlsx'!$A$1:$D$65536,4,FALSE)</f>
        <v>114.17217460000001</v>
      </c>
    </row>
    <row r="5915" spans="1:13" x14ac:dyDescent="0.2">
      <c r="A5915" s="2">
        <v>41675</v>
      </c>
      <c r="B5915">
        <v>6606</v>
      </c>
      <c r="C5915" t="s">
        <v>8</v>
      </c>
      <c r="D5915" t="str">
        <f t="shared" si="604"/>
        <v>亞皆老街147A九龍醫院, Hong Kong</v>
      </c>
      <c r="E5915" t="str">
        <f>VLOOKUP(F5915,'recent unique'!A:D,4,FALSE)</f>
        <v>亞皆老街147A九龍醫院</v>
      </c>
      <c r="F5915" t="s">
        <v>249</v>
      </c>
      <c r="G5915" t="s">
        <v>248</v>
      </c>
      <c r="H5915" t="s">
        <v>11</v>
      </c>
      <c r="I5915" t="s">
        <v>233</v>
      </c>
      <c r="J5915" t="s">
        <v>235</v>
      </c>
      <c r="K5915" t="str">
        <f>VLOOKUP(F5915,'Unique Address'!A:D,4,FALSE)</f>
        <v>Mong Kok</v>
      </c>
      <c r="L5915">
        <f>VLOOKUP(K5915,'[2]AreaCoordinates xlsx'!$A$1:$D$65536,3,FALSE)</f>
        <v>22.318344199999999</v>
      </c>
      <c r="M5915">
        <f>VLOOKUP(K5915,'[2]AreaCoordinates xlsx'!$A$1:$D$65536,4,FALSE)</f>
        <v>114.17217460000001</v>
      </c>
    </row>
    <row r="5916" spans="1:13" x14ac:dyDescent="0.2">
      <c r="A5916" s="2">
        <v>41675</v>
      </c>
      <c r="B5916">
        <v>6606</v>
      </c>
      <c r="C5916" t="s">
        <v>8</v>
      </c>
      <c r="D5916" t="str">
        <f t="shared" si="604"/>
        <v>旺角鴉蘭街22號, Hong Kong</v>
      </c>
      <c r="E5916" t="str">
        <f>VLOOKUP(F5916,'recent unique'!A:D,4,FALSE)</f>
        <v>旺角鴉蘭街22號</v>
      </c>
      <c r="F5916" t="s">
        <v>251</v>
      </c>
      <c r="G5916" t="s">
        <v>250</v>
      </c>
      <c r="H5916" t="s">
        <v>11</v>
      </c>
      <c r="I5916" t="s">
        <v>233</v>
      </c>
      <c r="J5916" t="s">
        <v>235</v>
      </c>
      <c r="K5916" t="str">
        <f>VLOOKUP(F5916,'Unique Address'!A:D,4,FALSE)</f>
        <v>Mong Kok</v>
      </c>
      <c r="L5916">
        <f>VLOOKUP(K5916,'[2]AreaCoordinates xlsx'!$A$1:$D$65536,3,FALSE)</f>
        <v>22.318344199999999</v>
      </c>
      <c r="M5916">
        <f>VLOOKUP(K5916,'[2]AreaCoordinates xlsx'!$A$1:$D$65536,4,FALSE)</f>
        <v>114.17217460000001</v>
      </c>
    </row>
    <row r="5917" spans="1:13" x14ac:dyDescent="0.2">
      <c r="A5917" s="2">
        <v>41675</v>
      </c>
      <c r="B5917">
        <v>6606</v>
      </c>
      <c r="C5917" t="s">
        <v>8</v>
      </c>
      <c r="D5917" t="str">
        <f t="shared" si="604"/>
        <v>黃大仙沙田坳道118號, Hong Kong</v>
      </c>
      <c r="E5917" t="str">
        <f>VLOOKUP(F5917,'recent unique'!A:D,4,FALSE)</f>
        <v>黃大仙沙田坳道118號</v>
      </c>
      <c r="F5917" t="s">
        <v>253</v>
      </c>
      <c r="G5917" t="s">
        <v>252</v>
      </c>
      <c r="H5917" t="s">
        <v>11</v>
      </c>
      <c r="I5917" t="s">
        <v>233</v>
      </c>
      <c r="J5917" t="s">
        <v>235</v>
      </c>
      <c r="K5917" t="str">
        <f>VLOOKUP(F5917,'Unique Address'!A:D,4,FALSE)</f>
        <v>Wong Tai Sin</v>
      </c>
      <c r="L5917">
        <f>VLOOKUP(K5917,'[2]AreaCoordinates xlsx'!$A$1:$D$65536,3,FALSE)</f>
        <v>22.342961500000001</v>
      </c>
      <c r="M5917">
        <f>VLOOKUP(K5917,'[2]AreaCoordinates xlsx'!$A$1:$D$65536,4,FALSE)</f>
        <v>114.1929813</v>
      </c>
    </row>
    <row r="5918" spans="1:13" x14ac:dyDescent="0.2">
      <c r="A5918" s="2">
        <v>41675</v>
      </c>
      <c r="B5918">
        <v>6606</v>
      </c>
      <c r="C5918" t="s">
        <v>8</v>
      </c>
      <c r="D5918" t="str">
        <f t="shared" si="604"/>
        <v>荔枝角瑪嘉烈醫院道2-10號, Hong Kong</v>
      </c>
      <c r="E5918" t="str">
        <f>VLOOKUP(F5918,'recent unique'!A:D,4,FALSE)</f>
        <v>荔枝角瑪嘉烈醫院道2-10號</v>
      </c>
      <c r="F5918" t="s">
        <v>255</v>
      </c>
      <c r="G5918" t="s">
        <v>254</v>
      </c>
      <c r="H5918" t="s">
        <v>11</v>
      </c>
      <c r="I5918" t="s">
        <v>233</v>
      </c>
      <c r="J5918" t="s">
        <v>235</v>
      </c>
      <c r="K5918" t="str">
        <f>VLOOKUP(F5918,'Unique Address'!A:D,4,FALSE)</f>
        <v>Lai Chi Kok</v>
      </c>
      <c r="L5918">
        <f>VLOOKUP(K5918,'[2]AreaCoordinates xlsx'!$A$1:$D$65536,3,FALSE)</f>
        <v>22.337264999999999</v>
      </c>
      <c r="M5918">
        <f>VLOOKUP(K5918,'[2]AreaCoordinates xlsx'!$A$1:$D$65536,4,FALSE)</f>
        <v>114.148033</v>
      </c>
    </row>
    <row r="5919" spans="1:13" x14ac:dyDescent="0.2">
      <c r="A5919" s="2">
        <v>41675</v>
      </c>
      <c r="B5919">
        <v>6606</v>
      </c>
      <c r="C5919" t="s">
        <v>8</v>
      </c>
      <c r="D5919" t="str">
        <f t="shared" si="604"/>
        <v>加士居道30號, Hong Kong</v>
      </c>
      <c r="E5919" t="str">
        <f>VLOOKUP(F5919,'recent unique'!A:D,4,FALSE)</f>
        <v>加士居道30號</v>
      </c>
      <c r="F5919" t="s">
        <v>257</v>
      </c>
      <c r="G5919" t="s">
        <v>256</v>
      </c>
      <c r="H5919" t="s">
        <v>11</v>
      </c>
      <c r="I5919" t="s">
        <v>233</v>
      </c>
      <c r="J5919" t="s">
        <v>235</v>
      </c>
      <c r="K5919" t="str">
        <f>VLOOKUP(F5919,'Unique Address'!A:D,4,FALSE)</f>
        <v>Yau Ma Tei</v>
      </c>
      <c r="L5919">
        <f>VLOOKUP(K5919,'[2]AreaCoordinates xlsx'!$A$1:$D$65536,3,FALSE)</f>
        <v>22.312828</v>
      </c>
      <c r="M5919">
        <f>VLOOKUP(K5919,'[2]AreaCoordinates xlsx'!$A$1:$D$65536,4,FALSE)</f>
        <v>114.170682</v>
      </c>
    </row>
    <row r="5920" spans="1:13" x14ac:dyDescent="0.2">
      <c r="A5920" s="2">
        <v>41675</v>
      </c>
      <c r="B5920">
        <v>6606</v>
      </c>
      <c r="C5920" t="s">
        <v>8</v>
      </c>
      <c r="D5920" t="str">
        <f t="shared" si="604"/>
        <v>將軍澳坑口寳寧里2號, Hong Kong</v>
      </c>
      <c r="E5920" t="str">
        <f>VLOOKUP(F5920,'recent unique'!A:D,4,FALSE)</f>
        <v>將軍澳坑口寳寧里2號</v>
      </c>
      <c r="F5920" t="s">
        <v>259</v>
      </c>
      <c r="G5920" t="s">
        <v>258</v>
      </c>
      <c r="H5920" t="s">
        <v>11</v>
      </c>
      <c r="I5920" t="s">
        <v>233</v>
      </c>
      <c r="J5920" t="s">
        <v>235</v>
      </c>
      <c r="K5920" t="str">
        <f>VLOOKUP(F5920,'Unique Address'!A:D,4,FALSE)</f>
        <v>Tseung Kwan O</v>
      </c>
      <c r="L5920">
        <f>VLOOKUP(K5920,'[2]AreaCoordinates xlsx'!$A$1:$D$65536,3,FALSE)</f>
        <v>22.311936899999999</v>
      </c>
      <c r="M5920">
        <f>VLOOKUP(K5920,'[2]AreaCoordinates xlsx'!$A$1:$D$65536,4,FALSE)</f>
        <v>114.2568814</v>
      </c>
    </row>
    <row r="5921" spans="1:13" x14ac:dyDescent="0.2">
      <c r="A5921" s="2">
        <v>41675</v>
      </c>
      <c r="B5921">
        <v>6606</v>
      </c>
      <c r="C5921" t="s">
        <v>8</v>
      </c>
      <c r="D5921" t="str">
        <f t="shared" si="604"/>
        <v>官塘協和街130號, Hong Kong</v>
      </c>
      <c r="E5921" t="str">
        <f>VLOOKUP(F5921,'recent unique'!A:D,4,FALSE)</f>
        <v>官塘協和街130號</v>
      </c>
      <c r="F5921" t="s">
        <v>260</v>
      </c>
      <c r="G5921" t="s">
        <v>104</v>
      </c>
      <c r="H5921" t="s">
        <v>11</v>
      </c>
      <c r="I5921" t="s">
        <v>233</v>
      </c>
      <c r="J5921" t="s">
        <v>235</v>
      </c>
      <c r="K5921" t="str">
        <f>VLOOKUP(F5921,'Unique Address'!A:D,4,FALSE)</f>
        <v>Kwun Tong</v>
      </c>
      <c r="L5921">
        <f>VLOOKUP(K5921,'[2]AreaCoordinates xlsx'!$A$1:$D$65536,3,FALSE)</f>
        <v>22.3103686</v>
      </c>
      <c r="M5921">
        <f>VLOOKUP(K5921,'[2]AreaCoordinates xlsx'!$A$1:$D$65536,4,FALSE)</f>
        <v>114.22270349999999</v>
      </c>
    </row>
    <row r="5922" spans="1:13" x14ac:dyDescent="0.2">
      <c r="A5922" s="2">
        <v>41675</v>
      </c>
      <c r="B5922">
        <v>6606</v>
      </c>
      <c r="C5922" t="s">
        <v>19</v>
      </c>
      <c r="D5922" t="str">
        <f t="shared" si="604"/>
        <v>屯門青松觀路15號, Hong Kong</v>
      </c>
      <c r="E5922" t="str">
        <f>VLOOKUP(F5922,'recent unique'!A:D,4,FALSE)</f>
        <v>屯門青松觀路15號</v>
      </c>
      <c r="F5922" t="s">
        <v>218</v>
      </c>
      <c r="G5922" t="s">
        <v>261</v>
      </c>
      <c r="H5922" t="s">
        <v>11</v>
      </c>
      <c r="I5922" t="s">
        <v>233</v>
      </c>
      <c r="J5922" t="s">
        <v>235</v>
      </c>
      <c r="K5922" t="str">
        <f>VLOOKUP(F5922,'Unique Address'!A:D,4,FALSE)</f>
        <v>Tuen Mun</v>
      </c>
      <c r="L5922">
        <f>VLOOKUP(K5922,'[2]AreaCoordinates xlsx'!$A$1:$D$65536,3,FALSE)</f>
        <v>22.390829499999999</v>
      </c>
      <c r="M5922">
        <f>VLOOKUP(K5922,'[2]AreaCoordinates xlsx'!$A$1:$D$65536,4,FALSE)</f>
        <v>113.9725126</v>
      </c>
    </row>
    <row r="5923" spans="1:13" x14ac:dyDescent="0.2">
      <c r="A5923" s="2">
        <v>41675</v>
      </c>
      <c r="B5923">
        <v>6606</v>
      </c>
      <c r="C5923" t="s">
        <v>19</v>
      </c>
      <c r="D5923" t="str">
        <f t="shared" si="604"/>
        <v>上水保健路9號, Hong Kong</v>
      </c>
      <c r="E5923" t="str">
        <f>VLOOKUP(F5923,'recent unique'!A:D,4,FALSE)</f>
        <v>上水保健路9號</v>
      </c>
      <c r="F5923" t="s">
        <v>263</v>
      </c>
      <c r="G5923" t="s">
        <v>262</v>
      </c>
      <c r="H5923" t="s">
        <v>11</v>
      </c>
      <c r="I5923" t="s">
        <v>233</v>
      </c>
      <c r="J5923" t="s">
        <v>235</v>
      </c>
      <c r="K5923" t="str">
        <f>VLOOKUP(F5923,'Unique Address'!A:D,4,FALSE)</f>
        <v>Sheung Shui</v>
      </c>
      <c r="L5923">
        <f>VLOOKUP(K5923,'[2]AreaCoordinates xlsx'!$A$1:$D$65536,3,FALSE)</f>
        <v>22.511200800000001</v>
      </c>
      <c r="M5923">
        <f>VLOOKUP(K5923,'[2]AreaCoordinates xlsx'!$A$1:$D$65536,4,FALSE)</f>
        <v>114.1260991</v>
      </c>
    </row>
    <row r="5924" spans="1:13" x14ac:dyDescent="0.2">
      <c r="A5924" s="2">
        <v>41675</v>
      </c>
      <c r="B5924">
        <v>6606</v>
      </c>
      <c r="C5924" t="s">
        <v>19</v>
      </c>
      <c r="D5924" t="str">
        <f t="shared" si="604"/>
        <v>沙田銀城街30-32號, Hong Kong</v>
      </c>
      <c r="E5924" t="str">
        <f>VLOOKUP(F5924,'recent unique'!A:D,4,FALSE)</f>
        <v>沙田銀城街30-32號</v>
      </c>
      <c r="F5924" t="s">
        <v>174</v>
      </c>
      <c r="G5924" t="s">
        <v>172</v>
      </c>
      <c r="H5924" t="s">
        <v>11</v>
      </c>
      <c r="I5924" t="s">
        <v>233</v>
      </c>
      <c r="J5924" t="s">
        <v>235</v>
      </c>
      <c r="K5924" t="str">
        <f>VLOOKUP(F5924,'Unique Address'!A:D,4,FALSE)</f>
        <v>Sha Tin</v>
      </c>
      <c r="L5924">
        <f>VLOOKUP(K5924,'[2]AreaCoordinates xlsx'!$A$1:$D$65536,3,FALSE)</f>
        <v>22.377130399999999</v>
      </c>
      <c r="M5924">
        <f>VLOOKUP(K5924,'[2]AreaCoordinates xlsx'!$A$1:$D$65536,4,FALSE)</f>
        <v>114.1974398</v>
      </c>
    </row>
    <row r="5925" spans="1:13" x14ac:dyDescent="0.2">
      <c r="A5925" s="2">
        <v>41675</v>
      </c>
      <c r="B5925">
        <v>6606</v>
      </c>
      <c r="C5925" t="s">
        <v>19</v>
      </c>
      <c r="D5925" t="str">
        <f t="shared" si="604"/>
        <v>沙田馬鞍山亞公角街33號, Hong Kong</v>
      </c>
      <c r="E5925" t="str">
        <f>VLOOKUP(F5925,'recent unique'!A:D,4,FALSE)</f>
        <v>沙田馬鞍山亞公角街33號</v>
      </c>
      <c r="F5925" t="s">
        <v>90</v>
      </c>
      <c r="G5925" t="s">
        <v>264</v>
      </c>
      <c r="H5925" t="s">
        <v>11</v>
      </c>
      <c r="I5925" t="s">
        <v>233</v>
      </c>
      <c r="J5925" t="s">
        <v>235</v>
      </c>
      <c r="K5925" t="str">
        <f>VLOOKUP(F5925,'Unique Address'!A:D,4,FALSE)</f>
        <v>Ma On Shan</v>
      </c>
      <c r="L5925">
        <f>VLOOKUP(K5925,'[2]AreaCoordinates xlsx'!$A$1:$D$65536,3,FALSE)</f>
        <v>22.403069899999998</v>
      </c>
      <c r="M5925">
        <f>VLOOKUP(K5925,'[2]AreaCoordinates xlsx'!$A$1:$D$65536,4,FALSE)</f>
        <v>114.24499369999999</v>
      </c>
    </row>
    <row r="5926" spans="1:13" x14ac:dyDescent="0.2">
      <c r="A5926" s="2">
        <v>41675</v>
      </c>
      <c r="B5926">
        <v>6606</v>
      </c>
      <c r="C5926" t="s">
        <v>19</v>
      </c>
      <c r="D5926" t="str">
        <f t="shared" si="604"/>
        <v>大埔全安路9號, Hong Kong</v>
      </c>
      <c r="E5926" t="str">
        <f>VLOOKUP(F5926,'recent unique'!A:D,4,FALSE)</f>
        <v>大埔全安路9號</v>
      </c>
      <c r="F5926" t="s">
        <v>266</v>
      </c>
      <c r="G5926" t="s">
        <v>265</v>
      </c>
      <c r="H5926" t="s">
        <v>11</v>
      </c>
      <c r="I5926" t="s">
        <v>233</v>
      </c>
      <c r="J5926" t="s">
        <v>235</v>
      </c>
      <c r="K5926" t="str">
        <f>VLOOKUP(F5926,'Unique Address'!A:D,4,FALSE)</f>
        <v>Tai Po</v>
      </c>
      <c r="L5926">
        <f>VLOOKUP(K5926,'[2]AreaCoordinates xlsx'!$A$1:$D$65536,3,FALSE)</f>
        <v>22.440896800000001</v>
      </c>
      <c r="M5926">
        <f>VLOOKUP(K5926,'[2]AreaCoordinates xlsx'!$A$1:$D$65536,4,FALSE)</f>
        <v>114.16474340000001</v>
      </c>
    </row>
    <row r="5927" spans="1:13" x14ac:dyDescent="0.2">
      <c r="A5927" s="2">
        <v>41675</v>
      </c>
      <c r="B5927">
        <v>6606</v>
      </c>
      <c r="C5927" t="s">
        <v>19</v>
      </c>
      <c r="D5927" t="str">
        <f t="shared" si="604"/>
        <v>屯門青松觀道23號, Hong Kong</v>
      </c>
      <c r="E5927" t="str">
        <f>VLOOKUP(F5927,'recent unique'!A:D,4,FALSE)</f>
        <v>屯門青松觀道23號</v>
      </c>
      <c r="F5927" t="s">
        <v>268</v>
      </c>
      <c r="G5927" t="s">
        <v>267</v>
      </c>
      <c r="H5927" t="s">
        <v>11</v>
      </c>
      <c r="I5927" t="s">
        <v>233</v>
      </c>
      <c r="J5927" t="s">
        <v>235</v>
      </c>
      <c r="K5927" t="str">
        <f>VLOOKUP(F5927,'Unique Address'!A:D,4,FALSE)</f>
        <v>Tuen Mun</v>
      </c>
      <c r="L5927">
        <f>VLOOKUP(K5927,'[2]AreaCoordinates xlsx'!$A$1:$D$65536,3,FALSE)</f>
        <v>22.390829499999999</v>
      </c>
      <c r="M5927">
        <f>VLOOKUP(K5927,'[2]AreaCoordinates xlsx'!$A$1:$D$65536,4,FALSE)</f>
        <v>113.9725126</v>
      </c>
    </row>
    <row r="5928" spans="1:13" x14ac:dyDescent="0.2">
      <c r="A5928" s="2">
        <v>41675</v>
      </c>
      <c r="B5928">
        <v>512</v>
      </c>
      <c r="C5928" t="s">
        <v>19</v>
      </c>
      <c r="D5928" t="str">
        <f t="shared" si="604"/>
        <v>新界大埔全安路11 號, Hong Kong</v>
      </c>
      <c r="E5928" t="str">
        <f>VLOOKUP(F5928,'recent unique'!A:D,4,FALSE)</f>
        <v>新界大埔全安路11 號</v>
      </c>
      <c r="F5928" t="s">
        <v>272</v>
      </c>
      <c r="G5928" t="s">
        <v>270</v>
      </c>
      <c r="H5928" t="s">
        <v>11</v>
      </c>
      <c r="I5928" t="s">
        <v>269</v>
      </c>
      <c r="J5928" t="s">
        <v>271</v>
      </c>
      <c r="K5928" t="str">
        <f>VLOOKUP(F5928,'Unique Address'!A:D,4,FALSE)</f>
        <v>Tai Po</v>
      </c>
      <c r="L5928">
        <f>VLOOKUP(K5928,'[2]AreaCoordinates xlsx'!$A$1:$D$65536,3,FALSE)</f>
        <v>22.440896800000001</v>
      </c>
      <c r="M5928">
        <f>VLOOKUP(K5928,'[2]AreaCoordinates xlsx'!$A$1:$D$65536,4,FALSE)</f>
        <v>114.16474340000001</v>
      </c>
    </row>
    <row r="5929" spans="1:13" x14ac:dyDescent="0.2">
      <c r="A5929" s="2">
        <v>41675</v>
      </c>
      <c r="B5929">
        <v>0</v>
      </c>
      <c r="C5929" t="s">
        <v>19</v>
      </c>
      <c r="D5929" t="str">
        <f t="shared" si="604"/>
        <v>赤鱲角香港國際機場, Hong Kong</v>
      </c>
      <c r="E5929" t="str">
        <f>VLOOKUP(F5929,'recent unique'!A:D,4,FALSE)</f>
        <v>赤鱲角香港國際機場</v>
      </c>
      <c r="F5929" t="s">
        <v>276</v>
      </c>
      <c r="G5929" t="s">
        <v>274</v>
      </c>
      <c r="H5929" t="s">
        <v>11</v>
      </c>
      <c r="I5929" t="s">
        <v>273</v>
      </c>
      <c r="J5929" t="s">
        <v>275</v>
      </c>
      <c r="K5929" t="str">
        <f>VLOOKUP(F5929,'Unique Address'!A:D,4,FALSE)</f>
        <v>Chek Lap Kok</v>
      </c>
      <c r="L5929">
        <f>VLOOKUP(K5929,'[2]AreaCoordinates xlsx'!$A$1:$D$65536,3,FALSE)</f>
        <v>22.3083934</v>
      </c>
      <c r="M5929">
        <f>VLOOKUP(K5929,'[2]AreaCoordinates xlsx'!$A$1:$D$65536,4,FALSE)</f>
        <v>113.923907</v>
      </c>
    </row>
    <row r="5930" spans="1:13" x14ac:dyDescent="0.2">
      <c r="A5930" s="2">
        <v>41675</v>
      </c>
      <c r="B5930">
        <v>7782</v>
      </c>
      <c r="C5930" t="s">
        <v>19</v>
      </c>
      <c r="D5930" t="str">
        <f t="shared" si="604"/>
        <v>大埔林錦公路嘉道理農場, Hong Kong</v>
      </c>
      <c r="E5930" t="str">
        <f>VLOOKUP(F5930,'recent unique'!A:D,4,FALSE)</f>
        <v>大埔林錦公路嘉道理農場</v>
      </c>
      <c r="F5930" t="s">
        <v>280</v>
      </c>
      <c r="G5930" t="s">
        <v>278</v>
      </c>
      <c r="H5930" t="s">
        <v>11</v>
      </c>
      <c r="I5930" t="s">
        <v>277</v>
      </c>
      <c r="J5930" t="s">
        <v>279</v>
      </c>
      <c r="K5930" t="str">
        <f>VLOOKUP(F5930,'Unique Address'!A:D,4,FALSE)</f>
        <v>Tai Po</v>
      </c>
      <c r="L5930">
        <f>VLOOKUP(K5930,'[2]AreaCoordinates xlsx'!$A$1:$D$65536,3,FALSE)</f>
        <v>22.440896800000001</v>
      </c>
      <c r="M5930">
        <f>VLOOKUP(K5930,'[2]AreaCoordinates xlsx'!$A$1:$D$65536,4,FALSE)</f>
        <v>114.16474340000001</v>
      </c>
    </row>
    <row r="5931" spans="1:13" x14ac:dyDescent="0.2">
      <c r="A5931" s="2">
        <v>41675</v>
      </c>
      <c r="B5931">
        <v>4930</v>
      </c>
      <c r="C5931" t="s">
        <v>19</v>
      </c>
      <c r="D5931" t="str">
        <f t="shared" si="604"/>
        <v>將軍澳靈實路8號, Hong Kong</v>
      </c>
      <c r="E5931" t="str">
        <f>VLOOKUP(F5931,'recent unique'!A:D,4,FALSE)</f>
        <v>將軍澳靈實路8號</v>
      </c>
      <c r="F5931" t="s">
        <v>245</v>
      </c>
      <c r="G5931" t="s">
        <v>282</v>
      </c>
      <c r="H5931" t="s">
        <v>11</v>
      </c>
      <c r="I5931" t="s">
        <v>281</v>
      </c>
      <c r="J5931" t="s">
        <v>283</v>
      </c>
      <c r="K5931" t="str">
        <f>VLOOKUP(F5931,'Unique Address'!A:D,4,FALSE)</f>
        <v>Tseung Kwan O</v>
      </c>
      <c r="L5931">
        <f>VLOOKUP(K5931,'[2]AreaCoordinates xlsx'!$A$1:$D$65536,3,FALSE)</f>
        <v>22.311936899999999</v>
      </c>
      <c r="M5931">
        <f>VLOOKUP(K5931,'[2]AreaCoordinates xlsx'!$A$1:$D$65536,4,FALSE)</f>
        <v>114.2568814</v>
      </c>
    </row>
    <row r="5932" spans="1:13" x14ac:dyDescent="0.2">
      <c r="A5932" s="2">
        <v>41675</v>
      </c>
      <c r="B5932">
        <v>1240</v>
      </c>
      <c r="C5932" t="s">
        <v>19</v>
      </c>
      <c r="D5932" t="str">
        <f t="shared" si="604"/>
        <v>屯門蝴蝶灣泳灘, Hong Kong</v>
      </c>
      <c r="E5932" t="str">
        <f>VLOOKUP(F5932,'recent unique'!A:D,4,FALSE)</f>
        <v>屯門蝴蝶灣泳灘</v>
      </c>
      <c r="F5932" t="s">
        <v>287</v>
      </c>
      <c r="G5932" t="s">
        <v>285</v>
      </c>
      <c r="H5932" t="s">
        <v>11</v>
      </c>
      <c r="I5932" t="s">
        <v>284</v>
      </c>
      <c r="J5932" t="s">
        <v>286</v>
      </c>
      <c r="K5932" t="str">
        <f>VLOOKUP(F5932,'Unique Address'!A:D,4,FALSE)</f>
        <v>Tuen Mun</v>
      </c>
      <c r="L5932">
        <f>VLOOKUP(K5932,'[2]AreaCoordinates xlsx'!$A$1:$D$65536,3,FALSE)</f>
        <v>22.390829499999999</v>
      </c>
      <c r="M5932">
        <f>VLOOKUP(K5932,'[2]AreaCoordinates xlsx'!$A$1:$D$65536,4,FALSE)</f>
        <v>113.9725126</v>
      </c>
    </row>
    <row r="5933" spans="1:13" x14ac:dyDescent="0.2">
      <c r="A5933" s="2">
        <v>41675</v>
      </c>
      <c r="B5933">
        <v>12078</v>
      </c>
      <c r="C5933" t="s">
        <v>19</v>
      </c>
      <c r="D5933" t="str">
        <f t="shared" si="604"/>
        <v>大埔全安路9號, Hong Kong</v>
      </c>
      <c r="E5933" t="str">
        <f>VLOOKUP(F5933,'recent unique'!A:D,4,FALSE)</f>
        <v>大埔全安路9號</v>
      </c>
      <c r="F5933" t="s">
        <v>291</v>
      </c>
      <c r="G5933" t="s">
        <v>289</v>
      </c>
      <c r="H5933" t="s">
        <v>11</v>
      </c>
      <c r="I5933" t="s">
        <v>288</v>
      </c>
      <c r="J5933" t="s">
        <v>290</v>
      </c>
      <c r="K5933" t="str">
        <f>VLOOKUP(F5933,'Unique Address'!A:D,4,FALSE)</f>
        <v>Tai Po</v>
      </c>
      <c r="L5933">
        <f>VLOOKUP(K5933,'[2]AreaCoordinates xlsx'!$A$1:$D$65536,3,FALSE)</f>
        <v>22.440896800000001</v>
      </c>
      <c r="M5933">
        <f>VLOOKUP(K5933,'[2]AreaCoordinates xlsx'!$A$1:$D$65536,4,FALSE)</f>
        <v>114.16474340000001</v>
      </c>
    </row>
    <row r="5934" spans="1:13" x14ac:dyDescent="0.2">
      <c r="A5934" s="2">
        <v>41675</v>
      </c>
      <c r="B5934">
        <v>231</v>
      </c>
      <c r="C5934" t="s">
        <v>14</v>
      </c>
      <c r="D5934" t="str">
        <f t="shared" si="604"/>
        <v>香港銅鑼灣東院道19號, Hong Kong</v>
      </c>
      <c r="E5934" t="str">
        <f>VLOOKUP(F5934,'recent unique'!A:D,4,FALSE)</f>
        <v>香港銅鑼灣東院道19號</v>
      </c>
      <c r="F5934" t="s">
        <v>293</v>
      </c>
      <c r="G5934" t="s">
        <v>292</v>
      </c>
      <c r="H5934" t="s">
        <v>11</v>
      </c>
      <c r="I5934" t="s">
        <v>65</v>
      </c>
      <c r="J5934" t="s">
        <v>67</v>
      </c>
      <c r="K5934" t="str">
        <f>VLOOKUP(F5934,'Unique Address'!A:D,4,FALSE)</f>
        <v>Causeway Bay</v>
      </c>
      <c r="L5934">
        <f>VLOOKUP(K5934,'[2]AreaCoordinates xlsx'!$A$1:$D$65536,3,FALSE)</f>
        <v>22.279729499999998</v>
      </c>
      <c r="M5934">
        <f>VLOOKUP(K5934,'[2]AreaCoordinates xlsx'!$A$1:$D$65536,4,FALSE)</f>
        <v>114.1870366</v>
      </c>
    </row>
    <row r="5935" spans="1:13" x14ac:dyDescent="0.2">
      <c r="A5935" s="2">
        <v>41675</v>
      </c>
      <c r="B5935">
        <v>231</v>
      </c>
      <c r="C5935" t="s">
        <v>14</v>
      </c>
      <c r="D5935" t="str">
        <f t="shared" si="604"/>
        <v>香港大口環道9號, Hong Kong</v>
      </c>
      <c r="E5935" t="str">
        <f>VLOOKUP(F5935,'recent unique'!A:D,4,FALSE)</f>
        <v>香港大口環道9號</v>
      </c>
      <c r="F5935" t="s">
        <v>295</v>
      </c>
      <c r="G5935" t="s">
        <v>294</v>
      </c>
      <c r="H5935" t="s">
        <v>11</v>
      </c>
      <c r="I5935" t="s">
        <v>65</v>
      </c>
      <c r="J5935" t="s">
        <v>67</v>
      </c>
      <c r="K5935" t="str">
        <f>VLOOKUP(F5935,'Unique Address'!A:D,4,FALSE)</f>
        <v>Sandy Bay</v>
      </c>
      <c r="L5935">
        <f>VLOOKUP(K5935,'[2]AreaCoordinates xlsx'!$A$1:$D$65536,3,FALSE)</f>
        <v>22.270135199999999</v>
      </c>
      <c r="M5935">
        <f>VLOOKUP(K5935,'[2]AreaCoordinates xlsx'!$A$1:$D$65536,4,FALSE)</f>
        <v>114.11941040000001</v>
      </c>
    </row>
    <row r="5936" spans="1:13" x14ac:dyDescent="0.2">
      <c r="A5936" s="2">
        <v>41675</v>
      </c>
      <c r="B5936">
        <v>231</v>
      </c>
      <c r="C5936" t="s">
        <v>14</v>
      </c>
      <c r="D5936" t="str">
        <f t="shared" si="604"/>
        <v>香港普仁街12號, Hong Kong</v>
      </c>
      <c r="E5936" t="str">
        <f>VLOOKUP(F5936,'recent unique'!A:D,4,FALSE)</f>
        <v>香港普仁街12號</v>
      </c>
      <c r="F5936" t="s">
        <v>297</v>
      </c>
      <c r="G5936" t="s">
        <v>296</v>
      </c>
      <c r="H5936" t="s">
        <v>11</v>
      </c>
      <c r="I5936" t="s">
        <v>65</v>
      </c>
      <c r="J5936" t="s">
        <v>67</v>
      </c>
      <c r="K5936" t="str">
        <f>VLOOKUP(F5936,'Unique Address'!A:D,4,FALSE)</f>
        <v>Mid-level</v>
      </c>
      <c r="L5936">
        <f>VLOOKUP(K5936,'[2]AreaCoordinates xlsx'!$A$1:$D$65536,3,FALSE)</f>
        <v>22.2811673</v>
      </c>
      <c r="M5936">
        <f>VLOOKUP(K5936,'[2]AreaCoordinates xlsx'!$A$1:$D$65536,4,FALSE)</f>
        <v>114.142449</v>
      </c>
    </row>
    <row r="5937" spans="1:13" x14ac:dyDescent="0.2">
      <c r="A5937" s="2">
        <v>41675</v>
      </c>
      <c r="B5937">
        <v>231</v>
      </c>
      <c r="C5937" t="s">
        <v>8</v>
      </c>
      <c r="D5937" t="str">
        <f t="shared" si="604"/>
        <v>九龍油麻地窩打老道25號, Hong Kong</v>
      </c>
      <c r="E5937" t="str">
        <f>VLOOKUP(F5937,'recent unique'!A:D,4,FALSE)</f>
        <v>九龍油麻地窩打老道25號</v>
      </c>
      <c r="F5937" t="s">
        <v>299</v>
      </c>
      <c r="G5937" t="s">
        <v>298</v>
      </c>
      <c r="H5937" t="s">
        <v>11</v>
      </c>
      <c r="I5937" t="s">
        <v>65</v>
      </c>
      <c r="J5937" t="s">
        <v>67</v>
      </c>
      <c r="K5937" t="str">
        <f>VLOOKUP(F5937,'Unique Address'!A:D,4,FALSE)</f>
        <v>Yau Ma Tei</v>
      </c>
      <c r="L5937">
        <f>VLOOKUP(K5937,'[2]AreaCoordinates xlsx'!$A$1:$D$65536,3,FALSE)</f>
        <v>22.312828</v>
      </c>
      <c r="M5937">
        <f>VLOOKUP(K5937,'[2]AreaCoordinates xlsx'!$A$1:$D$65536,4,FALSE)</f>
        <v>114.170682</v>
      </c>
    </row>
    <row r="5938" spans="1:13" x14ac:dyDescent="0.2">
      <c r="A5938" s="2">
        <v>41675</v>
      </c>
      <c r="B5938">
        <v>231</v>
      </c>
      <c r="C5938" t="s">
        <v>8</v>
      </c>
      <c r="D5938" t="str">
        <f t="shared" si="604"/>
        <v>九龍黃大仙沙田坳道124號, Hong Kong</v>
      </c>
      <c r="E5938" t="str">
        <f>VLOOKUP(F5938,'recent unique'!A:D,4,FALSE)</f>
        <v>九龍黃大仙沙田坳道124號</v>
      </c>
      <c r="F5938" t="s">
        <v>301</v>
      </c>
      <c r="G5938" t="s">
        <v>300</v>
      </c>
      <c r="H5938" t="s">
        <v>11</v>
      </c>
      <c r="I5938" t="s">
        <v>65</v>
      </c>
      <c r="J5938" t="s">
        <v>67</v>
      </c>
      <c r="K5938" t="str">
        <f>VLOOKUP(F5938,'Unique Address'!A:D,4,FALSE)</f>
        <v>Wong Tai Sin</v>
      </c>
      <c r="L5938">
        <f>VLOOKUP(K5938,'[2]AreaCoordinates xlsx'!$A$1:$D$65536,3,FALSE)</f>
        <v>22.342961500000001</v>
      </c>
      <c r="M5938">
        <f>VLOOKUP(K5938,'[2]AreaCoordinates xlsx'!$A$1:$D$65536,4,FALSE)</f>
        <v>114.1929813</v>
      </c>
    </row>
    <row r="5939" spans="1:13" x14ac:dyDescent="0.2">
      <c r="A5939" s="2">
        <v>41675</v>
      </c>
      <c r="B5939">
        <v>175</v>
      </c>
      <c r="C5939" t="s">
        <v>19</v>
      </c>
      <c r="D5939" t="str">
        <f t="shared" ref="D5939:D5997" si="605">E5939&amp;", Hong Kong"</f>
        <v>荃灣荃新天地UG層, Hong Kong</v>
      </c>
      <c r="E5939" t="str">
        <f>VLOOKUP(F5939,'recent unique'!A:D,4,FALSE)</f>
        <v>荃灣荃新天地UG層</v>
      </c>
      <c r="F5939" t="s">
        <v>303</v>
      </c>
      <c r="G5939" t="s">
        <v>302</v>
      </c>
      <c r="H5939" t="s">
        <v>11</v>
      </c>
      <c r="I5939" t="s">
        <v>191</v>
      </c>
      <c r="J5939" t="s">
        <v>193</v>
      </c>
      <c r="K5939" t="str">
        <f>VLOOKUP(F5939,'Unique Address'!A:D,4,FALSE)</f>
        <v>Tsuen Wan</v>
      </c>
      <c r="L5939">
        <f>VLOOKUP(K5939,'[2]AreaCoordinates xlsx'!$A$1:$D$65536,3,FALSE)</f>
        <v>22.3713227</v>
      </c>
      <c r="M5939">
        <f>VLOOKUP(K5939,'[2]AreaCoordinates xlsx'!$A$1:$D$65536,4,FALSE)</f>
        <v>114.11416010000001</v>
      </c>
    </row>
    <row r="5940" spans="1:13" x14ac:dyDescent="0.2">
      <c r="A5940" s="2">
        <v>41675</v>
      </c>
      <c r="B5940">
        <v>222</v>
      </c>
      <c r="C5940" t="s">
        <v>8</v>
      </c>
      <c r="D5940" t="str">
        <f t="shared" si="605"/>
        <v>大角咀港灣豪庭廣場, Hong Kong</v>
      </c>
      <c r="E5940" t="str">
        <f>VLOOKUP(F5940,'recent unique'!A:D,4,FALSE)</f>
        <v>大角咀港灣豪庭廣場</v>
      </c>
      <c r="F5940" t="s">
        <v>305</v>
      </c>
      <c r="G5940" t="s">
        <v>304</v>
      </c>
      <c r="H5940" t="s">
        <v>11</v>
      </c>
      <c r="I5940" t="s">
        <v>179</v>
      </c>
      <c r="J5940" t="s">
        <v>181</v>
      </c>
      <c r="K5940" t="str">
        <f>VLOOKUP(F5940,'Unique Address'!A:D,4,FALSE)</f>
        <v>Tai Kok Tsui</v>
      </c>
      <c r="L5940">
        <f>VLOOKUP(K5940,'[2]AreaCoordinates xlsx'!$A$1:$D$65536,3,FALSE)</f>
        <v>22.319749999999999</v>
      </c>
      <c r="M5940">
        <f>VLOOKUP(K5940,'[2]AreaCoordinates xlsx'!$A$1:$D$65536,4,FALSE)</f>
        <v>114.1632571</v>
      </c>
    </row>
    <row r="5941" spans="1:13" x14ac:dyDescent="0.2">
      <c r="A5941" s="2">
        <v>41675</v>
      </c>
      <c r="B5941">
        <v>222</v>
      </c>
      <c r="C5941" t="s">
        <v>19</v>
      </c>
      <c r="D5941" t="str">
        <f t="shared" si="605"/>
        <v>將軍澳新都城中心2期, Hong Kong</v>
      </c>
      <c r="E5941" t="str">
        <f>VLOOKUP(F5941,'recent unique'!A:D,4,FALSE)</f>
        <v>將軍澳新都城中心2期</v>
      </c>
      <c r="F5941" t="s">
        <v>307</v>
      </c>
      <c r="G5941" t="s">
        <v>306</v>
      </c>
      <c r="H5941" t="s">
        <v>11</v>
      </c>
      <c r="I5941" t="s">
        <v>179</v>
      </c>
      <c r="J5941" t="s">
        <v>181</v>
      </c>
      <c r="K5941" t="str">
        <f>VLOOKUP(F5941,'Unique Address'!A:D,4,FALSE)</f>
        <v>Tseung Kwan O</v>
      </c>
      <c r="L5941">
        <f>VLOOKUP(K5941,'[2]AreaCoordinates xlsx'!$A$1:$D$65536,3,FALSE)</f>
        <v>22.311936899999999</v>
      </c>
      <c r="M5941">
        <f>VLOOKUP(K5941,'[2]AreaCoordinates xlsx'!$A$1:$D$65536,4,FALSE)</f>
        <v>114.2568814</v>
      </c>
    </row>
    <row r="5942" spans="1:13" x14ac:dyDescent="0.2">
      <c r="A5942" s="2">
        <v>41675</v>
      </c>
      <c r="B5942">
        <v>222</v>
      </c>
      <c r="C5942" t="s">
        <v>19</v>
      </c>
      <c r="D5942" t="str">
        <f t="shared" si="605"/>
        <v>將軍澳新都城中心3期, Hong Kong</v>
      </c>
      <c r="E5942" t="str">
        <f>VLOOKUP(F5942,'recent unique'!A:D,4,FALSE)</f>
        <v>將軍澳新都城中心3期</v>
      </c>
      <c r="F5942" t="s">
        <v>309</v>
      </c>
      <c r="G5942" t="s">
        <v>308</v>
      </c>
      <c r="H5942" t="s">
        <v>11</v>
      </c>
      <c r="I5942" t="s">
        <v>179</v>
      </c>
      <c r="J5942" t="s">
        <v>181</v>
      </c>
      <c r="K5942" t="str">
        <f>VLOOKUP(F5942,'Unique Address'!A:D,4,FALSE)</f>
        <v>Tseung Kwan O</v>
      </c>
      <c r="L5942">
        <f>VLOOKUP(K5942,'[2]AreaCoordinates xlsx'!$A$1:$D$65536,3,FALSE)</f>
        <v>22.311936899999999</v>
      </c>
      <c r="M5942">
        <f>VLOOKUP(K5942,'[2]AreaCoordinates xlsx'!$A$1:$D$65536,4,FALSE)</f>
        <v>114.2568814</v>
      </c>
    </row>
    <row r="5943" spans="1:13" x14ac:dyDescent="0.2">
      <c r="A5943" s="2">
        <v>41675</v>
      </c>
      <c r="B5943">
        <v>222</v>
      </c>
      <c r="C5943" t="s">
        <v>19</v>
      </c>
      <c r="D5943" t="str">
        <f t="shared" si="605"/>
        <v>馬鞍山新港城中心3樓, Hong Kong</v>
      </c>
      <c r="E5943" t="str">
        <f>VLOOKUP(F5943,'recent unique'!A:D,4,FALSE)</f>
        <v>馬鞍山新港城中心3樓</v>
      </c>
      <c r="F5943" t="s">
        <v>311</v>
      </c>
      <c r="G5943" t="s">
        <v>310</v>
      </c>
      <c r="H5943" t="s">
        <v>11</v>
      </c>
      <c r="I5943" t="s">
        <v>179</v>
      </c>
      <c r="J5943" t="s">
        <v>181</v>
      </c>
      <c r="K5943" t="str">
        <f>VLOOKUP(F5943,'Unique Address'!A:D,4,FALSE)</f>
        <v>Ma On Shan</v>
      </c>
      <c r="L5943">
        <f>VLOOKUP(K5943,'[2]AreaCoordinates xlsx'!$A$1:$D$65536,3,FALSE)</f>
        <v>22.403069899999998</v>
      </c>
      <c r="M5943">
        <f>VLOOKUP(K5943,'[2]AreaCoordinates xlsx'!$A$1:$D$65536,4,FALSE)</f>
        <v>114.24499369999999</v>
      </c>
    </row>
    <row r="5944" spans="1:13" x14ac:dyDescent="0.2">
      <c r="A5944" s="2">
        <v>41675</v>
      </c>
      <c r="B5944">
        <v>222</v>
      </c>
      <c r="C5944" t="s">
        <v>19</v>
      </c>
      <c r="D5944" t="str">
        <f t="shared" si="605"/>
        <v>荃灣城巿中心1期商場, Hong Kong</v>
      </c>
      <c r="E5944" t="str">
        <f>VLOOKUP(F5944,'recent unique'!A:D,4,FALSE)</f>
        <v>荃灣城巿中心1期商場</v>
      </c>
      <c r="F5944" t="s">
        <v>313</v>
      </c>
      <c r="G5944" t="s">
        <v>312</v>
      </c>
      <c r="H5944" t="s">
        <v>11</v>
      </c>
      <c r="I5944" t="s">
        <v>179</v>
      </c>
      <c r="J5944" t="s">
        <v>181</v>
      </c>
      <c r="K5944" t="str">
        <f>VLOOKUP(F5944,'Unique Address'!A:D,4,FALSE)</f>
        <v>Tsuen Wan</v>
      </c>
      <c r="L5944">
        <f>VLOOKUP(K5944,'[2]AreaCoordinates xlsx'!$A$1:$D$65536,3,FALSE)</f>
        <v>22.3713227</v>
      </c>
      <c r="M5944">
        <f>VLOOKUP(K5944,'[2]AreaCoordinates xlsx'!$A$1:$D$65536,4,FALSE)</f>
        <v>114.11416010000001</v>
      </c>
    </row>
    <row r="5945" spans="1:13" x14ac:dyDescent="0.2">
      <c r="A5945" s="2">
        <v>41675</v>
      </c>
      <c r="B5945">
        <v>222</v>
      </c>
      <c r="C5945" t="s">
        <v>19</v>
      </c>
      <c r="D5945" t="str">
        <f t="shared" si="605"/>
        <v>粉嶺中心購物商場, Hong Kong</v>
      </c>
      <c r="E5945" t="str">
        <f>VLOOKUP(F5945,'recent unique'!A:D,4,FALSE)</f>
        <v>粉嶺中心購物商場</v>
      </c>
      <c r="F5945" t="s">
        <v>315</v>
      </c>
      <c r="G5945" t="s">
        <v>314</v>
      </c>
      <c r="H5945" t="s">
        <v>11</v>
      </c>
      <c r="I5945" t="s">
        <v>179</v>
      </c>
      <c r="J5945" t="s">
        <v>181</v>
      </c>
      <c r="K5945" t="str">
        <f>VLOOKUP(F5945,'Unique Address'!A:D,4,FALSE)</f>
        <v>Fanling</v>
      </c>
      <c r="L5945">
        <f>VLOOKUP(K5945,'[2]AreaCoordinates xlsx'!$A$1:$D$65536,3,FALSE)</f>
        <v>22.486990899999999</v>
      </c>
      <c r="M5945">
        <f>VLOOKUP(K5945,'[2]AreaCoordinates xlsx'!$A$1:$D$65536,4,FALSE)</f>
        <v>114.13799</v>
      </c>
    </row>
    <row r="5946" spans="1:13" x14ac:dyDescent="0.2">
      <c r="A5946" s="2">
        <v>41676</v>
      </c>
      <c r="B5946">
        <v>3824</v>
      </c>
      <c r="C5946" t="s">
        <v>14</v>
      </c>
      <c r="D5946" t="str">
        <f t="shared" si="605"/>
        <v>上環德輔道中永安中心, Hong Kong</v>
      </c>
      <c r="E5946" t="str">
        <f>VLOOKUP(F5946,'recent unique'!A:D,4,FALSE)</f>
        <v>上環德輔道中永安中心</v>
      </c>
      <c r="F5946" t="s">
        <v>1699</v>
      </c>
      <c r="G5946" t="s">
        <v>1287</v>
      </c>
      <c r="H5946" t="s">
        <v>11</v>
      </c>
      <c r="I5946" t="s">
        <v>372</v>
      </c>
      <c r="J5946" t="s">
        <v>374</v>
      </c>
      <c r="K5946" t="str">
        <f>VLOOKUP(F5946,'Unique Address'!A:D,4,FALSE)</f>
        <v>Sheung Wan</v>
      </c>
      <c r="L5946">
        <f>VLOOKUP(K5946,'[2]AreaCoordinates xlsx'!$A$1:$D$65536,3,FALSE)</f>
        <v>22.286394300000001</v>
      </c>
      <c r="M5946">
        <f>VLOOKUP(K5946,'[2]AreaCoordinates xlsx'!$A$1:$D$65536,4,FALSE)</f>
        <v>114.14913749999999</v>
      </c>
    </row>
    <row r="5947" spans="1:13" x14ac:dyDescent="0.2">
      <c r="A5947" s="2">
        <v>41676</v>
      </c>
      <c r="B5947">
        <v>3824</v>
      </c>
      <c r="C5947" t="s">
        <v>14</v>
      </c>
      <c r="D5947" t="str">
        <f t="shared" si="605"/>
        <v>上環林士街無限極廣場, Hong Kong</v>
      </c>
      <c r="E5947" t="str">
        <f>VLOOKUP(F5947,'recent unique'!A:D,4,FALSE)</f>
        <v>上環林士街無限極廣場</v>
      </c>
      <c r="F5947" t="s">
        <v>1701</v>
      </c>
      <c r="G5947" t="s">
        <v>1700</v>
      </c>
      <c r="H5947" t="s">
        <v>11</v>
      </c>
      <c r="I5947" t="s">
        <v>372</v>
      </c>
      <c r="J5947" t="s">
        <v>374</v>
      </c>
      <c r="K5947" t="str">
        <f>VLOOKUP(F5947,'Unique Address'!A:D,4,FALSE)</f>
        <v>Sheung Wan</v>
      </c>
      <c r="L5947">
        <f>VLOOKUP(K5947,'[2]AreaCoordinates xlsx'!$A$1:$D$65536,3,FALSE)</f>
        <v>22.286394300000001</v>
      </c>
      <c r="M5947">
        <f>VLOOKUP(K5947,'[2]AreaCoordinates xlsx'!$A$1:$D$65536,4,FALSE)</f>
        <v>114.14913749999999</v>
      </c>
    </row>
    <row r="5948" spans="1:13" x14ac:dyDescent="0.2">
      <c r="A5948" s="2">
        <v>41676</v>
      </c>
      <c r="B5948">
        <v>3824</v>
      </c>
      <c r="C5948" t="s">
        <v>19</v>
      </c>
      <c r="D5948" t="str">
        <f t="shared" si="605"/>
        <v>元朗安信街信義書院側, Hong Kong</v>
      </c>
      <c r="E5948" t="str">
        <f>VLOOKUP(F5948,'recent unique'!A:D,4,FALSE)</f>
        <v>元朗安信街信義書院側</v>
      </c>
      <c r="F5948" t="s">
        <v>1703</v>
      </c>
      <c r="G5948" t="s">
        <v>1702</v>
      </c>
      <c r="H5948" t="s">
        <v>11</v>
      </c>
      <c r="I5948" t="s">
        <v>372</v>
      </c>
      <c r="J5948" t="s">
        <v>374</v>
      </c>
      <c r="K5948" t="str">
        <f>VLOOKUP(F5948,'Unique Address'!A:D,4,FALSE)</f>
        <v>Yuen Long</v>
      </c>
      <c r="L5948">
        <f>VLOOKUP(K5948,'[2]AreaCoordinates xlsx'!$A$1:$D$65536,3,FALSE)</f>
        <v>22.446151400000002</v>
      </c>
      <c r="M5948">
        <f>VLOOKUP(K5948,'[2]AreaCoordinates xlsx'!$A$1:$D$65536,4,FALSE)</f>
        <v>114.0265682</v>
      </c>
    </row>
    <row r="5949" spans="1:13" x14ac:dyDescent="0.2">
      <c r="A5949" s="2">
        <v>41676</v>
      </c>
      <c r="B5949">
        <v>3824</v>
      </c>
      <c r="C5949" t="s">
        <v>19</v>
      </c>
      <c r="D5949" t="str">
        <f t="shared" si="605"/>
        <v>元朗西菁街7-11便利店, Hong Kong</v>
      </c>
      <c r="E5949" t="str">
        <f>VLOOKUP(F5949,'recent unique'!A:D,4,FALSE)</f>
        <v>元朗西菁街7-11便利店</v>
      </c>
      <c r="F5949" t="s">
        <v>1705</v>
      </c>
      <c r="G5949" t="s">
        <v>1704</v>
      </c>
      <c r="H5949" t="s">
        <v>11</v>
      </c>
      <c r="I5949" t="s">
        <v>372</v>
      </c>
      <c r="J5949" t="s">
        <v>374</v>
      </c>
      <c r="K5949" t="str">
        <f>VLOOKUP(F5949,'Unique Address'!A:D,4,FALSE)</f>
        <v>Yuen Long</v>
      </c>
      <c r="L5949">
        <f>VLOOKUP(K5949,'[2]AreaCoordinates xlsx'!$A$1:$D$65536,3,FALSE)</f>
        <v>22.446151400000002</v>
      </c>
      <c r="M5949">
        <f>VLOOKUP(K5949,'[2]AreaCoordinates xlsx'!$A$1:$D$65536,4,FALSE)</f>
        <v>114.0265682</v>
      </c>
    </row>
    <row r="5950" spans="1:13" x14ac:dyDescent="0.2">
      <c r="A5950" s="2">
        <v>41676</v>
      </c>
      <c r="B5950">
        <v>3824</v>
      </c>
      <c r="C5950" t="s">
        <v>19</v>
      </c>
      <c r="D5950" t="str">
        <f t="shared" si="605"/>
        <v>港鐵元朗站B1, Hong Kong</v>
      </c>
      <c r="E5950" t="str">
        <f>VLOOKUP(F5950,'recent unique'!A:D,4,FALSE)</f>
        <v>港鐵元朗站B1</v>
      </c>
      <c r="F5950" t="s">
        <v>1707</v>
      </c>
      <c r="G5950" t="s">
        <v>1706</v>
      </c>
      <c r="H5950" t="s">
        <v>11</v>
      </c>
      <c r="I5950" t="s">
        <v>372</v>
      </c>
      <c r="J5950" t="s">
        <v>374</v>
      </c>
      <c r="K5950" t="str">
        <f>VLOOKUP(F5950,'Unique Address'!A:D,4,FALSE)</f>
        <v>Yuen Long</v>
      </c>
      <c r="L5950">
        <f>VLOOKUP(K5950,'[2]AreaCoordinates xlsx'!$A$1:$D$65536,3,FALSE)</f>
        <v>22.446151400000002</v>
      </c>
      <c r="M5950">
        <f>VLOOKUP(K5950,'[2]AreaCoordinates xlsx'!$A$1:$D$65536,4,FALSE)</f>
        <v>114.0265682</v>
      </c>
    </row>
    <row r="5951" spans="1:13" x14ac:dyDescent="0.2">
      <c r="A5951" s="2">
        <v>41676</v>
      </c>
      <c r="B5951">
        <v>3824</v>
      </c>
      <c r="C5951" t="s">
        <v>19</v>
      </c>
      <c r="D5951" t="str">
        <f t="shared" si="605"/>
        <v>葵芳新都會廣場, Hong Kong</v>
      </c>
      <c r="E5951" t="str">
        <f>VLOOKUP(F5951,'recent unique'!A:D,4,FALSE)</f>
        <v>葵芳新都會廣場</v>
      </c>
      <c r="F5951" t="s">
        <v>1709</v>
      </c>
      <c r="G5951" t="s">
        <v>1708</v>
      </c>
      <c r="H5951" t="s">
        <v>11</v>
      </c>
      <c r="I5951" t="s">
        <v>372</v>
      </c>
      <c r="J5951" t="s">
        <v>374</v>
      </c>
      <c r="K5951" t="str">
        <f>VLOOKUP(F5951,'Unique Address'!A:D,4,FALSE)</f>
        <v>Kwai Fong</v>
      </c>
      <c r="L5951">
        <f>VLOOKUP(K5951,'[2]AreaCoordinates xlsx'!$A$1:$D$65536,3,FALSE)</f>
        <v>22.3578109</v>
      </c>
      <c r="M5951">
        <f>VLOOKUP(K5951,'[2]AreaCoordinates xlsx'!$A$1:$D$65536,4,FALSE)</f>
        <v>114.1298151</v>
      </c>
    </row>
    <row r="5952" spans="1:13" x14ac:dyDescent="0.2">
      <c r="A5952" s="2">
        <v>41676</v>
      </c>
      <c r="B5952">
        <v>1</v>
      </c>
      <c r="C5952" t="s">
        <v>14</v>
      </c>
      <c r="D5952" t="str">
        <f t="shared" si="605"/>
        <v>港鐵金鐘站C1, Hong Kong</v>
      </c>
      <c r="E5952" t="str">
        <f>VLOOKUP(F5952,'recent unique'!A:D,4,FALSE)</f>
        <v>港鐵金鐘站C1</v>
      </c>
      <c r="F5952" t="s">
        <v>427</v>
      </c>
      <c r="G5952" t="s">
        <v>1710</v>
      </c>
      <c r="H5952" t="s">
        <v>11</v>
      </c>
      <c r="I5952" t="s">
        <v>332</v>
      </c>
      <c r="J5952" t="s">
        <v>334</v>
      </c>
      <c r="K5952" t="str">
        <f>VLOOKUP(F5952,'Unique Address'!A:D,4,FALSE)</f>
        <v>Admiralty</v>
      </c>
      <c r="L5952">
        <f>VLOOKUP(K5952,'[2]AreaCoordinates xlsx'!$A$1:$D$65536,3,FALSE)</f>
        <v>22.2796357</v>
      </c>
      <c r="M5952">
        <f>VLOOKUP(K5952,'[2]AreaCoordinates xlsx'!$A$1:$D$65536,4,FALSE)</f>
        <v>114.1654865</v>
      </c>
    </row>
    <row r="5953" spans="1:13" x14ac:dyDescent="0.2">
      <c r="A5953" s="2">
        <v>41676</v>
      </c>
      <c r="B5953">
        <v>4866</v>
      </c>
      <c r="C5953" t="s">
        <v>8</v>
      </c>
      <c r="D5953" t="str">
        <f t="shared" si="605"/>
        <v>紅磡民裕街馬頭圍道, Hong Kong</v>
      </c>
      <c r="E5953" t="str">
        <f>VLOOKUP(F5953,'recent unique'!A:D,4,FALSE)</f>
        <v>紅磡民裕街馬頭圍道</v>
      </c>
      <c r="F5953" t="s">
        <v>1073</v>
      </c>
      <c r="G5953" t="s">
        <v>1072</v>
      </c>
      <c r="H5953" t="s">
        <v>11</v>
      </c>
      <c r="I5953" t="s">
        <v>420</v>
      </c>
      <c r="J5953" t="s">
        <v>422</v>
      </c>
      <c r="K5953" t="str">
        <f>VLOOKUP(F5953,'Unique Address'!A:D,4,FALSE)</f>
        <v>Hung Hom</v>
      </c>
      <c r="L5953">
        <f>VLOOKUP(K5953,'[2]AreaCoordinates xlsx'!$A$1:$D$65536,3,FALSE)</f>
        <v>22.307629899999998</v>
      </c>
      <c r="M5953">
        <f>VLOOKUP(K5953,'[2]AreaCoordinates xlsx'!$A$1:$D$65536,4,FALSE)</f>
        <v>114.1870366</v>
      </c>
    </row>
    <row r="5954" spans="1:13" x14ac:dyDescent="0.2">
      <c r="A5954" s="2">
        <v>41676</v>
      </c>
      <c r="B5954">
        <v>4866</v>
      </c>
      <c r="C5954" t="s">
        <v>8</v>
      </c>
      <c r="D5954" t="str">
        <f t="shared" si="605"/>
        <v>土瓜灣馬頭角道and北帝街, Hong Kong</v>
      </c>
      <c r="E5954" t="str">
        <f>VLOOKUP(F5954,'recent unique'!A:D,4,FALSE)</f>
        <v>土瓜灣馬頭角道and北帝街</v>
      </c>
      <c r="F5954" t="s">
        <v>531</v>
      </c>
      <c r="G5954" t="s">
        <v>530</v>
      </c>
      <c r="H5954" t="s">
        <v>11</v>
      </c>
      <c r="I5954" t="s">
        <v>420</v>
      </c>
      <c r="J5954" t="s">
        <v>422</v>
      </c>
      <c r="K5954" t="str">
        <f>VLOOKUP(F5954,'Unique Address'!A:D,4,FALSE)</f>
        <v>To Kwa Wan</v>
      </c>
      <c r="L5954">
        <f>VLOOKUP(K5954,'[2]AreaCoordinates xlsx'!$A$1:$D$65536,3,FALSE)</f>
        <v>22.318321000000001</v>
      </c>
      <c r="M5954">
        <f>VLOOKUP(K5954,'[2]AreaCoordinates xlsx'!$A$1:$D$65536,4,FALSE)</f>
        <v>114.190009</v>
      </c>
    </row>
    <row r="5955" spans="1:13" x14ac:dyDescent="0.2">
      <c r="A5955" s="2">
        <v>41676</v>
      </c>
      <c r="B5955">
        <v>4866</v>
      </c>
      <c r="C5955" t="s">
        <v>8</v>
      </c>
      <c r="D5955" t="str">
        <f t="shared" si="605"/>
        <v>油麻地砵蘭街62-66號, Hong Kong</v>
      </c>
      <c r="E5955" t="str">
        <f>VLOOKUP(F5955,'recent unique'!A:D,4,FALSE)</f>
        <v>油麻地砵蘭街62-66號</v>
      </c>
      <c r="F5955" t="s">
        <v>1040</v>
      </c>
      <c r="G5955" t="s">
        <v>1711</v>
      </c>
      <c r="H5955" t="s">
        <v>11</v>
      </c>
      <c r="I5955" t="s">
        <v>420</v>
      </c>
      <c r="J5955" t="s">
        <v>422</v>
      </c>
      <c r="K5955" t="str">
        <f>VLOOKUP(F5955,'Unique Address'!A:D,4,FALSE)</f>
        <v>Yau Ma Tei</v>
      </c>
      <c r="L5955">
        <f>VLOOKUP(K5955,'[2]AreaCoordinates xlsx'!$A$1:$D$65536,3,FALSE)</f>
        <v>22.312828</v>
      </c>
      <c r="M5955">
        <f>VLOOKUP(K5955,'[2]AreaCoordinates xlsx'!$A$1:$D$65536,4,FALSE)</f>
        <v>114.170682</v>
      </c>
    </row>
    <row r="5956" spans="1:13" x14ac:dyDescent="0.2">
      <c r="A5956" s="2">
        <v>41676</v>
      </c>
      <c r="B5956">
        <v>128</v>
      </c>
      <c r="C5956" t="s">
        <v>14</v>
      </c>
      <c r="D5956" t="str">
        <f t="shared" si="605"/>
        <v>北角英皇道北角港鐵站B2附近, Hong Kong</v>
      </c>
      <c r="E5956" t="str">
        <f>VLOOKUP(F5956,'recent unique'!A:D,4,FALSE)</f>
        <v>北角英皇道北角港鐵站B2附近</v>
      </c>
      <c r="F5956" t="s">
        <v>1713</v>
      </c>
      <c r="G5956" t="s">
        <v>1712</v>
      </c>
      <c r="H5956" t="s">
        <v>486</v>
      </c>
      <c r="I5956" t="s">
        <v>1541</v>
      </c>
      <c r="J5956" t="s">
        <v>1542</v>
      </c>
      <c r="K5956" t="str">
        <f>VLOOKUP(F5956,'Unique Address'!A:D,4,FALSE)</f>
        <v>North Point</v>
      </c>
      <c r="L5956">
        <f>VLOOKUP(K5956,'[2]AreaCoordinates xlsx'!$A$1:$D$65536,3,FALSE)</f>
        <v>22.284595899999999</v>
      </c>
      <c r="M5956">
        <f>VLOOKUP(K5956,'[2]AreaCoordinates xlsx'!$A$1:$D$65536,4,FALSE)</f>
        <v>114.200412</v>
      </c>
    </row>
    <row r="5957" spans="1:13" x14ac:dyDescent="0.2">
      <c r="A5957" s="2">
        <v>41676</v>
      </c>
      <c r="B5957">
        <v>128</v>
      </c>
      <c r="C5957" t="s">
        <v>14</v>
      </c>
      <c r="D5957" t="str">
        <f t="shared" si="605"/>
        <v>模範里港鐵鰂魚涌站C附近, Hong Kong</v>
      </c>
      <c r="E5957" t="str">
        <f>VLOOKUP(F5957,'recent unique'!A:D,4,FALSE)</f>
        <v>模範里港鐵鰂魚涌站C附近</v>
      </c>
      <c r="F5957" t="s">
        <v>1715</v>
      </c>
      <c r="G5957" t="s">
        <v>1714</v>
      </c>
      <c r="H5957" t="s">
        <v>486</v>
      </c>
      <c r="I5957" t="s">
        <v>1541</v>
      </c>
      <c r="J5957" t="s">
        <v>1542</v>
      </c>
      <c r="K5957" t="str">
        <f>VLOOKUP(F5957,'Unique Address'!A:D,4,FALSE)</f>
        <v>Quarry Bay</v>
      </c>
      <c r="L5957">
        <f>VLOOKUP(K5957,'[2]AreaCoordinates xlsx'!$A$1:$D$65536,3,FALSE)</f>
        <v>22.282720600000001</v>
      </c>
      <c r="M5957">
        <f>VLOOKUP(K5957,'[2]AreaCoordinates xlsx'!$A$1:$D$65536,4,FALSE)</f>
        <v>114.2123009</v>
      </c>
    </row>
    <row r="5958" spans="1:13" x14ac:dyDescent="0.2">
      <c r="A5958" s="2">
        <v>41676</v>
      </c>
      <c r="B5958">
        <v>128</v>
      </c>
      <c r="C5958" t="s">
        <v>14</v>
      </c>
      <c r="D5958" t="str">
        <f t="shared" si="605"/>
        <v>北角七姊妹道186號, Hong Kong</v>
      </c>
      <c r="E5958" t="str">
        <f>VLOOKUP(F5958,'recent unique'!A:D,4,FALSE)</f>
        <v>北角七姊妹道186號</v>
      </c>
      <c r="F5958" t="s">
        <v>1717</v>
      </c>
      <c r="G5958" t="s">
        <v>1716</v>
      </c>
      <c r="H5958" t="s">
        <v>486</v>
      </c>
      <c r="I5958" t="s">
        <v>1541</v>
      </c>
      <c r="J5958" t="s">
        <v>1542</v>
      </c>
      <c r="K5958" t="str">
        <f>VLOOKUP(F5958,'Unique Address'!A:D,4,FALSE)</f>
        <v>North Point</v>
      </c>
      <c r="L5958">
        <f>VLOOKUP(K5958,'[2]AreaCoordinates xlsx'!$A$1:$D$65536,3,FALSE)</f>
        <v>22.284595899999999</v>
      </c>
      <c r="M5958">
        <f>VLOOKUP(K5958,'[2]AreaCoordinates xlsx'!$A$1:$D$65536,4,FALSE)</f>
        <v>114.200412</v>
      </c>
    </row>
    <row r="5959" spans="1:13" x14ac:dyDescent="0.2">
      <c r="A5959" s="2">
        <v>41676</v>
      </c>
      <c r="B5959">
        <v>128</v>
      </c>
      <c r="C5959" t="s">
        <v>14</v>
      </c>
      <c r="D5959" t="str">
        <f t="shared" si="605"/>
        <v>北角丹拿道53號, Hong Kong</v>
      </c>
      <c r="E5959" t="str">
        <f>VLOOKUP(F5959,'recent unique'!A:D,4,FALSE)</f>
        <v>北角丹拿道53號</v>
      </c>
      <c r="F5959" t="s">
        <v>1719</v>
      </c>
      <c r="G5959" t="s">
        <v>1718</v>
      </c>
      <c r="H5959" t="s">
        <v>486</v>
      </c>
      <c r="I5959" t="s">
        <v>1541</v>
      </c>
      <c r="J5959" t="s">
        <v>1542</v>
      </c>
      <c r="K5959" t="str">
        <f>VLOOKUP(F5959,'Unique Address'!A:D,4,FALSE)</f>
        <v>North Point</v>
      </c>
      <c r="L5959">
        <f>VLOOKUP(K5959,'[2]AreaCoordinates xlsx'!$A$1:$D$65536,3,FALSE)</f>
        <v>22.284595899999999</v>
      </c>
      <c r="M5959">
        <f>VLOOKUP(K5959,'[2]AreaCoordinates xlsx'!$A$1:$D$65536,4,FALSE)</f>
        <v>114.200412</v>
      </c>
    </row>
    <row r="5960" spans="1:13" x14ac:dyDescent="0.2">
      <c r="A5960" s="2">
        <v>41676</v>
      </c>
      <c r="B5960">
        <v>71</v>
      </c>
      <c r="C5960" t="s">
        <v>14</v>
      </c>
      <c r="D5960" t="str">
        <f t="shared" si="605"/>
        <v>中環德輔道中恆生銀行總行大廈, Hong Kong</v>
      </c>
      <c r="E5960" t="str">
        <f>VLOOKUP(F5960,'recent unique'!A:D,4,FALSE)</f>
        <v>中環德輔道中恆生銀行總行大廈</v>
      </c>
      <c r="F5960" t="s">
        <v>1721</v>
      </c>
      <c r="G5960" t="s">
        <v>1720</v>
      </c>
      <c r="H5960" t="s">
        <v>11</v>
      </c>
      <c r="I5960" t="s">
        <v>1227</v>
      </c>
      <c r="J5960" t="s">
        <v>1229</v>
      </c>
      <c r="K5960" t="str">
        <f>VLOOKUP(F5960,'Unique Address'!A:D,4,FALSE)</f>
        <v>Central</v>
      </c>
      <c r="L5960">
        <f>VLOOKUP(K5960,'[2]AreaCoordinates xlsx'!$A$1:$D$65536,3,FALSE)</f>
        <v>22.279990699999999</v>
      </c>
      <c r="M5960">
        <f>VLOOKUP(K5960,'[2]AreaCoordinates xlsx'!$A$1:$D$65536,4,FALSE)</f>
        <v>114.1587983</v>
      </c>
    </row>
    <row r="5961" spans="1:13" x14ac:dyDescent="0.2">
      <c r="A5961" s="2">
        <v>41676</v>
      </c>
      <c r="B5961">
        <v>3824</v>
      </c>
      <c r="C5961" t="s">
        <v>19</v>
      </c>
      <c r="D5961" t="str">
        <f t="shared" si="605"/>
        <v>將軍澳唐賢街將軍澳豪庭, Hong Kong</v>
      </c>
      <c r="E5961" t="str">
        <f>VLOOKUP(F5961,'recent unique'!A:D,4,FALSE)</f>
        <v>將軍澳唐賢街將軍澳豪庭</v>
      </c>
      <c r="F5961" t="s">
        <v>1723</v>
      </c>
      <c r="G5961" t="s">
        <v>1722</v>
      </c>
      <c r="H5961" t="s">
        <v>11</v>
      </c>
      <c r="I5961" t="s">
        <v>372</v>
      </c>
      <c r="J5961" t="s">
        <v>374</v>
      </c>
      <c r="K5961" t="str">
        <f>VLOOKUP(F5961,'Unique Address'!A:D,4,FALSE)</f>
        <v>Tseung Kwan O</v>
      </c>
      <c r="L5961">
        <f>VLOOKUP(K5961,'[2]AreaCoordinates xlsx'!$A$1:$D$65536,3,FALSE)</f>
        <v>22.311936899999999</v>
      </c>
      <c r="M5961">
        <f>VLOOKUP(K5961,'[2]AreaCoordinates xlsx'!$A$1:$D$65536,4,FALSE)</f>
        <v>114.2568814</v>
      </c>
    </row>
    <row r="5962" spans="1:13" x14ac:dyDescent="0.2">
      <c r="A5962" s="2">
        <v>41676</v>
      </c>
      <c r="B5962">
        <v>2118</v>
      </c>
      <c r="C5962" t="s">
        <v>14</v>
      </c>
      <c r="D5962" t="str">
        <f t="shared" si="605"/>
        <v>港鐵金鐘站D, Hong Kong</v>
      </c>
      <c r="E5962" t="str">
        <f>VLOOKUP(F5962,'recent unique'!A:D,4,FALSE)</f>
        <v>港鐵金鐘站D</v>
      </c>
      <c r="F5962" t="s">
        <v>419</v>
      </c>
      <c r="G5962" t="s">
        <v>631</v>
      </c>
      <c r="H5962" t="s">
        <v>11</v>
      </c>
      <c r="I5962" t="s">
        <v>368</v>
      </c>
      <c r="J5962" t="s">
        <v>370</v>
      </c>
      <c r="K5962" t="str">
        <f>VLOOKUP(F5962,'Unique Address'!A:D,4,FALSE)</f>
        <v>Admiralty</v>
      </c>
      <c r="L5962">
        <f>VLOOKUP(K5962,'[2]AreaCoordinates xlsx'!$A$1:$D$65536,3,FALSE)</f>
        <v>22.2796357</v>
      </c>
      <c r="M5962">
        <f>VLOOKUP(K5962,'[2]AreaCoordinates xlsx'!$A$1:$D$65536,4,FALSE)</f>
        <v>114.1654865</v>
      </c>
    </row>
    <row r="5963" spans="1:13" x14ac:dyDescent="0.2">
      <c r="A5963" s="2">
        <v>41676</v>
      </c>
      <c r="B5963">
        <v>2815</v>
      </c>
      <c r="C5963" t="s">
        <v>19</v>
      </c>
      <c r="D5963" t="str">
        <f t="shared" si="605"/>
        <v>元朗教育路千色廣場, Hong Kong</v>
      </c>
      <c r="E5963" t="str">
        <f>VLOOKUP(F5963,'recent unique'!A:D,4,FALSE)</f>
        <v>元朗教育路千色廣場</v>
      </c>
      <c r="F5963" t="s">
        <v>873</v>
      </c>
      <c r="G5963" t="s">
        <v>872</v>
      </c>
      <c r="H5963" t="s">
        <v>11</v>
      </c>
      <c r="I5963" t="s">
        <v>340</v>
      </c>
      <c r="J5963" t="s">
        <v>342</v>
      </c>
      <c r="K5963" t="str">
        <f>VLOOKUP(F5963,'Unique Address'!A:D,4,FALSE)</f>
        <v>Yuen Long</v>
      </c>
      <c r="L5963">
        <f>VLOOKUP(K5963,'[2]AreaCoordinates xlsx'!$A$1:$D$65536,3,FALSE)</f>
        <v>22.446151400000002</v>
      </c>
      <c r="M5963">
        <f>VLOOKUP(K5963,'[2]AreaCoordinates xlsx'!$A$1:$D$65536,4,FALSE)</f>
        <v>114.0265682</v>
      </c>
    </row>
    <row r="5964" spans="1:13" x14ac:dyDescent="0.2">
      <c r="A5964" s="2">
        <v>41676</v>
      </c>
      <c r="B5964">
        <v>2815</v>
      </c>
      <c r="C5964" t="s">
        <v>19</v>
      </c>
      <c r="D5964" t="str">
        <f t="shared" si="605"/>
        <v>元朗廣場, Hong Kong</v>
      </c>
      <c r="E5964" t="str">
        <f>VLOOKUP(F5964,'recent unique'!A:D,4,FALSE)</f>
        <v>元朗廣場</v>
      </c>
      <c r="F5964" t="s">
        <v>875</v>
      </c>
      <c r="G5964" t="s">
        <v>874</v>
      </c>
      <c r="H5964" t="s">
        <v>11</v>
      </c>
      <c r="I5964" t="s">
        <v>340</v>
      </c>
      <c r="J5964" t="s">
        <v>342</v>
      </c>
      <c r="K5964" t="str">
        <f>VLOOKUP(F5964,'Unique Address'!A:D,4,FALSE)</f>
        <v>Yuen Long</v>
      </c>
      <c r="L5964">
        <f>VLOOKUP(K5964,'[2]AreaCoordinates xlsx'!$A$1:$D$65536,3,FALSE)</f>
        <v>22.446151400000002</v>
      </c>
      <c r="M5964">
        <f>VLOOKUP(K5964,'[2]AreaCoordinates xlsx'!$A$1:$D$65536,4,FALSE)</f>
        <v>114.0265682</v>
      </c>
    </row>
    <row r="5965" spans="1:13" x14ac:dyDescent="0.2">
      <c r="A5965" s="2">
        <v>41676</v>
      </c>
      <c r="B5965">
        <v>2815</v>
      </c>
      <c r="C5965" t="s">
        <v>8</v>
      </c>
      <c r="D5965" t="str">
        <f t="shared" si="605"/>
        <v>港鐵九龍塘站F, Hong Kong</v>
      </c>
      <c r="E5965" t="str">
        <f>VLOOKUP(F5965,'recent unique'!A:D,4,FALSE)</f>
        <v>港鐵九龍塘站F</v>
      </c>
      <c r="F5965" t="s">
        <v>1659</v>
      </c>
      <c r="G5965" t="s">
        <v>1658</v>
      </c>
      <c r="H5965" t="s">
        <v>11</v>
      </c>
      <c r="I5965" t="s">
        <v>340</v>
      </c>
      <c r="J5965" t="s">
        <v>342</v>
      </c>
      <c r="K5965" t="str">
        <f>VLOOKUP(F5965,'Unique Address'!A:D,4,FALSE)</f>
        <v>Kowloon Tong</v>
      </c>
      <c r="L5965">
        <f>VLOOKUP(K5965,'[2]AreaCoordinates xlsx'!$A$1:$D$65536,3,FALSE)</f>
        <v>22.338567600000001</v>
      </c>
      <c r="M5965">
        <f>VLOOKUP(K5965,'[2]AreaCoordinates xlsx'!$A$1:$D$65536,4,FALSE)</f>
        <v>114.17663330000001</v>
      </c>
    </row>
    <row r="5966" spans="1:13" x14ac:dyDescent="0.2">
      <c r="A5966" s="2">
        <v>41676</v>
      </c>
      <c r="B5966">
        <v>8521</v>
      </c>
      <c r="C5966" t="s">
        <v>14</v>
      </c>
      <c r="D5966" t="str">
        <f t="shared" si="605"/>
        <v>港鐵西灣河站B, Hong Kong</v>
      </c>
      <c r="E5966" t="str">
        <f>VLOOKUP(F5966,'recent unique'!A:D,4,FALSE)</f>
        <v>港鐵西灣河站B</v>
      </c>
      <c r="F5966" t="s">
        <v>1016</v>
      </c>
      <c r="G5966" t="s">
        <v>1015</v>
      </c>
      <c r="H5966" t="s">
        <v>11</v>
      </c>
      <c r="I5966" t="s">
        <v>356</v>
      </c>
      <c r="J5966" t="s">
        <v>358</v>
      </c>
      <c r="K5966" t="str">
        <f>VLOOKUP(F5966,'Unique Address'!A:D,4,FALSE)</f>
        <v>Sai Wan Ho</v>
      </c>
      <c r="L5966">
        <f>VLOOKUP(K5966,'[2]AreaCoordinates xlsx'!$A$1:$D$65536,3,FALSE)</f>
        <v>22.282095999999999</v>
      </c>
      <c r="M5966">
        <f>VLOOKUP(K5966,'[2]AreaCoordinates xlsx'!$A$1:$D$65536,4,FALSE)</f>
        <v>114.22190500000001</v>
      </c>
    </row>
    <row r="5967" spans="1:13" x14ac:dyDescent="0.2">
      <c r="A5967" s="2">
        <v>41676</v>
      </c>
      <c r="B5967">
        <v>8521</v>
      </c>
      <c r="C5967" t="s">
        <v>8</v>
      </c>
      <c r="D5967" t="str">
        <f t="shared" si="605"/>
        <v>港鐵美孚站A, Hong Kong</v>
      </c>
      <c r="E5967" t="str">
        <f>VLOOKUP(F5967,'recent unique'!A:D,4,FALSE)</f>
        <v>港鐵美孚站A</v>
      </c>
      <c r="F5967" t="s">
        <v>460</v>
      </c>
      <c r="G5967" t="s">
        <v>459</v>
      </c>
      <c r="H5967" t="s">
        <v>11</v>
      </c>
      <c r="I5967" t="s">
        <v>356</v>
      </c>
      <c r="J5967" t="s">
        <v>358</v>
      </c>
      <c r="K5967" t="str">
        <f>VLOOKUP(F5967,'Unique Address'!A:D,4,FALSE)</f>
        <v>Mei Foo</v>
      </c>
      <c r="L5967">
        <f>VLOOKUP(K5967,'[2]AreaCoordinates xlsx'!$A$1:$D$65536,3,FALSE)</f>
        <v>22.336635600000001</v>
      </c>
      <c r="M5967">
        <f>VLOOKUP(K5967,'[2]AreaCoordinates xlsx'!$A$1:$D$65536,4,FALSE)</f>
        <v>114.1402195</v>
      </c>
    </row>
    <row r="5968" spans="1:13" x14ac:dyDescent="0.2">
      <c r="A5968" s="2">
        <v>41676</v>
      </c>
      <c r="B5968">
        <v>8521</v>
      </c>
      <c r="C5968" t="s">
        <v>19</v>
      </c>
      <c r="D5968" t="str">
        <f t="shared" si="605"/>
        <v>港鐵第一城站B, Hong Kong</v>
      </c>
      <c r="E5968" t="str">
        <f>VLOOKUP(F5968,'recent unique'!A:D,4,FALSE)</f>
        <v>港鐵第一城站B</v>
      </c>
      <c r="F5968" t="s">
        <v>1275</v>
      </c>
      <c r="G5968" t="s">
        <v>1274</v>
      </c>
      <c r="H5968" t="s">
        <v>11</v>
      </c>
      <c r="I5968" t="s">
        <v>356</v>
      </c>
      <c r="J5968" t="s">
        <v>358</v>
      </c>
      <c r="K5968" t="str">
        <f>VLOOKUP(F5968,'Unique Address'!A:D,4,FALSE)</f>
        <v>Sha Tin</v>
      </c>
      <c r="L5968">
        <f>VLOOKUP(K5968,'[2]AreaCoordinates xlsx'!$A$1:$D$65536,3,FALSE)</f>
        <v>22.377130399999999</v>
      </c>
      <c r="M5968">
        <f>VLOOKUP(K5968,'[2]AreaCoordinates xlsx'!$A$1:$D$65536,4,FALSE)</f>
        <v>114.1974398</v>
      </c>
    </row>
    <row r="5969" spans="1:13" x14ac:dyDescent="0.2">
      <c r="A5969" s="2">
        <v>41676</v>
      </c>
      <c r="B5969">
        <v>3824</v>
      </c>
      <c r="C5969" t="s">
        <v>8</v>
      </c>
      <c r="D5969" t="str">
        <f t="shared" si="605"/>
        <v>港鐵彩虹站C1華池徑前, Hong Kong</v>
      </c>
      <c r="E5969" t="str">
        <f>VLOOKUP(F5969,'recent unique'!A:D,4,FALSE)</f>
        <v>港鐵彩虹站C1華池徑前</v>
      </c>
      <c r="F5969" t="s">
        <v>1725</v>
      </c>
      <c r="G5969" t="s">
        <v>1724</v>
      </c>
      <c r="H5969" t="s">
        <v>11</v>
      </c>
      <c r="I5969" t="s">
        <v>372</v>
      </c>
      <c r="J5969" t="s">
        <v>374</v>
      </c>
      <c r="K5969" t="str">
        <f>VLOOKUP(F5969,'Unique Address'!A:D,4,FALSE)</f>
        <v>Choi Hung</v>
      </c>
      <c r="L5969">
        <f>VLOOKUP(K5969,'[2]AreaCoordinates xlsx'!$A$1:$D$65536,3,FALSE)</f>
        <v>22.334969000000001</v>
      </c>
      <c r="M5969">
        <f>VLOOKUP(K5969,'[2]AreaCoordinates xlsx'!$A$1:$D$65536,4,FALSE)</f>
        <v>114.20905</v>
      </c>
    </row>
    <row r="5970" spans="1:13" x14ac:dyDescent="0.2">
      <c r="A5970" s="2">
        <v>41676</v>
      </c>
      <c r="B5970">
        <v>3824</v>
      </c>
      <c r="C5970" t="s">
        <v>8</v>
      </c>
      <c r="D5970" t="str">
        <f t="shared" si="605"/>
        <v>港鐵彩虹站C2牛池灣村, Hong Kong</v>
      </c>
      <c r="E5970" t="str">
        <f>VLOOKUP(F5970,'recent unique'!A:D,4,FALSE)</f>
        <v>港鐵彩虹站C2牛池灣村</v>
      </c>
      <c r="F5970" t="s">
        <v>1727</v>
      </c>
      <c r="G5970" t="s">
        <v>1726</v>
      </c>
      <c r="H5970" t="s">
        <v>11</v>
      </c>
      <c r="I5970" t="s">
        <v>372</v>
      </c>
      <c r="J5970" t="s">
        <v>374</v>
      </c>
      <c r="K5970" t="str">
        <f>VLOOKUP(F5970,'Unique Address'!A:D,4,FALSE)</f>
        <v>Ngau Chi Wan</v>
      </c>
      <c r="L5970">
        <f>VLOOKUP(K5970,'[2]AreaCoordinates xlsx'!$A$1:$D$65536,3,FALSE)</f>
        <v>22.336883799999999</v>
      </c>
      <c r="M5970">
        <f>VLOOKUP(K5970,'[2]AreaCoordinates xlsx'!$A$1:$D$65536,4,FALSE)</f>
        <v>114.213787</v>
      </c>
    </row>
    <row r="5971" spans="1:13" x14ac:dyDescent="0.2">
      <c r="A5971" s="2">
        <v>41676</v>
      </c>
      <c r="B5971">
        <v>4866</v>
      </c>
      <c r="C5971" t="s">
        <v>14</v>
      </c>
      <c r="D5971" t="str">
        <f t="shared" si="605"/>
        <v>灣仔宜興大廈, Hong Kong</v>
      </c>
      <c r="E5971" t="str">
        <f>VLOOKUP(F5971,'recent unique'!A:D,4,FALSE)</f>
        <v>灣仔宜興大廈</v>
      </c>
      <c r="F5971" t="s">
        <v>948</v>
      </c>
      <c r="G5971" t="s">
        <v>947</v>
      </c>
      <c r="H5971" t="s">
        <v>11</v>
      </c>
      <c r="I5971" t="s">
        <v>420</v>
      </c>
      <c r="J5971" t="s">
        <v>422</v>
      </c>
      <c r="K5971" t="str">
        <f>VLOOKUP(F5971,'Unique Address'!A:D,4,FALSE)</f>
        <v>Wan Chai</v>
      </c>
      <c r="L5971">
        <f>VLOOKUP(K5971,'[2]AreaCoordinates xlsx'!$A$1:$D$65536,3,FALSE)</f>
        <v>22.276022000000001</v>
      </c>
      <c r="M5971">
        <f>VLOOKUP(K5971,'[2]AreaCoordinates xlsx'!$A$1:$D$65536,4,FALSE)</f>
        <v>114.1751471</v>
      </c>
    </row>
    <row r="5972" spans="1:13" x14ac:dyDescent="0.2">
      <c r="A5972" s="2">
        <v>41676</v>
      </c>
      <c r="B5972">
        <v>8521</v>
      </c>
      <c r="C5972" t="s">
        <v>19</v>
      </c>
      <c r="D5972" t="str">
        <f t="shared" si="605"/>
        <v>荃灣眾安街荃灣街巿街, Hong Kong</v>
      </c>
      <c r="E5972" t="str">
        <f>VLOOKUP(F5972,'recent unique'!A:D,4,FALSE)</f>
        <v>荃灣眾安街荃灣街巿街</v>
      </c>
      <c r="F5972" t="s">
        <v>396</v>
      </c>
      <c r="G5972" t="s">
        <v>395</v>
      </c>
      <c r="H5972" t="s">
        <v>11</v>
      </c>
      <c r="I5972" t="s">
        <v>356</v>
      </c>
      <c r="J5972" t="s">
        <v>358</v>
      </c>
      <c r="K5972" t="str">
        <f>VLOOKUP(F5972,'Unique Address'!A:D,4,FALSE)</f>
        <v>Tsuen Wan</v>
      </c>
      <c r="L5972">
        <f>VLOOKUP(K5972,'[2]AreaCoordinates xlsx'!$A$1:$D$65536,3,FALSE)</f>
        <v>22.3713227</v>
      </c>
      <c r="M5972">
        <f>VLOOKUP(K5972,'[2]AreaCoordinates xlsx'!$A$1:$D$65536,4,FALSE)</f>
        <v>114.11416010000001</v>
      </c>
    </row>
    <row r="5973" spans="1:13" x14ac:dyDescent="0.2">
      <c r="A5973" s="2">
        <v>41676</v>
      </c>
      <c r="B5973">
        <v>4866</v>
      </c>
      <c r="C5973" t="s">
        <v>14</v>
      </c>
      <c r="D5973" t="str">
        <f t="shared" si="605"/>
        <v>香港仔南寧街近成都道, Hong Kong</v>
      </c>
      <c r="E5973" t="str">
        <f>VLOOKUP(F5973,'recent unique'!A:D,4,FALSE)</f>
        <v>香港仔南寧街近成都道</v>
      </c>
      <c r="F5973" t="s">
        <v>1197</v>
      </c>
      <c r="G5973" t="s">
        <v>1196</v>
      </c>
      <c r="H5973" t="s">
        <v>11</v>
      </c>
      <c r="I5973" t="s">
        <v>420</v>
      </c>
      <c r="J5973" t="s">
        <v>422</v>
      </c>
      <c r="K5973" t="str">
        <f>VLOOKUP(F5973,'Unique Address'!A:D,4,FALSE)</f>
        <v>Aberdeen</v>
      </c>
      <c r="L5973">
        <f>VLOOKUP(K5973,'[2]AreaCoordinates xlsx'!$A$1:$D$65536,3,FALSE)</f>
        <v>22.252085900000001</v>
      </c>
      <c r="M5973">
        <f>VLOOKUP(K5973,'[2]AreaCoordinates xlsx'!$A$1:$D$65536,4,FALSE)</f>
        <v>114.1587983</v>
      </c>
    </row>
    <row r="5974" spans="1:13" x14ac:dyDescent="0.2">
      <c r="A5974" s="2">
        <v>41676</v>
      </c>
      <c r="B5974">
        <v>8521</v>
      </c>
      <c r="C5974" t="s">
        <v>8</v>
      </c>
      <c r="D5974" t="str">
        <f t="shared" si="605"/>
        <v>港鐵藍田站D1茜發道復康徑, Hong Kong</v>
      </c>
      <c r="E5974" t="str">
        <f>VLOOKUP(F5974,'recent unique'!A:D,4,FALSE)</f>
        <v>港鐵藍田站D1茜發道復康徑</v>
      </c>
      <c r="F5974" t="s">
        <v>1024</v>
      </c>
      <c r="G5974" t="s">
        <v>1728</v>
      </c>
      <c r="H5974" t="s">
        <v>11</v>
      </c>
      <c r="I5974" t="s">
        <v>356</v>
      </c>
      <c r="J5974" t="s">
        <v>358</v>
      </c>
      <c r="K5974" t="str">
        <f>VLOOKUP(F5974,'Unique Address'!A:D,4,FALSE)</f>
        <v>Lam Tin</v>
      </c>
      <c r="L5974">
        <f>VLOOKUP(K5974,'[2]AreaCoordinates xlsx'!$A$1:$D$65536,3,FALSE)</f>
        <v>22.308019900000001</v>
      </c>
      <c r="M5974">
        <f>VLOOKUP(K5974,'[2]AreaCoordinates xlsx'!$A$1:$D$65536,4,FALSE)</f>
        <v>114.2375638</v>
      </c>
    </row>
    <row r="5975" spans="1:13" x14ac:dyDescent="0.2">
      <c r="A5975" s="2">
        <v>41676</v>
      </c>
      <c r="B5975">
        <v>71</v>
      </c>
      <c r="C5975" t="s">
        <v>14</v>
      </c>
      <c r="D5975" t="str">
        <f t="shared" si="605"/>
        <v>上環德輔道中無限極廣場, Hong Kong</v>
      </c>
      <c r="E5975" t="str">
        <f>VLOOKUP(F5975,'recent unique'!A:D,4,FALSE)</f>
        <v>上環德輔道中無限極廣場</v>
      </c>
      <c r="F5975" t="s">
        <v>359</v>
      </c>
      <c r="G5975" t="s">
        <v>357</v>
      </c>
      <c r="H5975" t="s">
        <v>11</v>
      </c>
      <c r="I5975" t="s">
        <v>1227</v>
      </c>
      <c r="J5975" t="s">
        <v>1229</v>
      </c>
      <c r="K5975" t="str">
        <f>VLOOKUP(F5975,'Unique Address'!A:D,4,FALSE)</f>
        <v>Central</v>
      </c>
      <c r="L5975">
        <f>VLOOKUP(K5975,'[2]AreaCoordinates xlsx'!$A$1:$D$65536,3,FALSE)</f>
        <v>22.279990699999999</v>
      </c>
      <c r="M5975">
        <f>VLOOKUP(K5975,'[2]AreaCoordinates xlsx'!$A$1:$D$65536,4,FALSE)</f>
        <v>114.1587983</v>
      </c>
    </row>
    <row r="5976" spans="1:13" x14ac:dyDescent="0.2">
      <c r="A5976" s="2">
        <v>41676</v>
      </c>
      <c r="B5976">
        <v>2815</v>
      </c>
      <c r="C5976" t="s">
        <v>8</v>
      </c>
      <c r="D5976" t="str">
        <f t="shared" si="605"/>
        <v>佐敦彌敦道佐敦道, Hong Kong</v>
      </c>
      <c r="E5976" t="str">
        <f>VLOOKUP(F5976,'recent unique'!A:D,4,FALSE)</f>
        <v>佐敦彌敦道佐敦道</v>
      </c>
      <c r="F5976" t="s">
        <v>628</v>
      </c>
      <c r="G5976" t="s">
        <v>871</v>
      </c>
      <c r="H5976" t="s">
        <v>11</v>
      </c>
      <c r="I5976" t="s">
        <v>340</v>
      </c>
      <c r="J5976" t="s">
        <v>342</v>
      </c>
      <c r="K5976" t="str">
        <f>VLOOKUP(F5976,'Unique Address'!A:D,4,FALSE)</f>
        <v>Jordan</v>
      </c>
      <c r="L5976">
        <f>VLOOKUP(K5976,'[2]AreaCoordinates xlsx'!$A$1:$D$65536,3,FALSE)</f>
        <v>22.304861200000001</v>
      </c>
      <c r="M5976">
        <f>VLOOKUP(K5976,'[2]AreaCoordinates xlsx'!$A$1:$D$65536,4,FALSE)</f>
        <v>114.16920210000001</v>
      </c>
    </row>
    <row r="5977" spans="1:13" x14ac:dyDescent="0.2">
      <c r="A5977" s="2">
        <v>41676</v>
      </c>
      <c r="B5977">
        <v>4866</v>
      </c>
      <c r="C5977" t="s">
        <v>8</v>
      </c>
      <c r="D5977" t="str">
        <f t="shared" si="605"/>
        <v>港鐵黃大仙站A出口對出龍翔道行人路, Hong Kong</v>
      </c>
      <c r="E5977" t="str">
        <f>F5977</f>
        <v>港鐵黃大仙站A出口對出龍翔道行人路</v>
      </c>
      <c r="F5977" t="s">
        <v>1729</v>
      </c>
      <c r="G5977" t="s">
        <v>986</v>
      </c>
      <c r="H5977" t="s">
        <v>11</v>
      </c>
      <c r="I5977" t="s">
        <v>420</v>
      </c>
      <c r="J5977" t="s">
        <v>422</v>
      </c>
      <c r="K5977" t="str">
        <f>VLOOKUP(F5977,'Unique Address'!A:D,4,FALSE)</f>
        <v>Wong Tai Sin</v>
      </c>
      <c r="L5977">
        <f>VLOOKUP(K5977,'[2]AreaCoordinates xlsx'!$A$1:$D$65536,3,FALSE)</f>
        <v>22.342961500000001</v>
      </c>
      <c r="M5977">
        <f>VLOOKUP(K5977,'[2]AreaCoordinates xlsx'!$A$1:$D$65536,4,FALSE)</f>
        <v>114.1929813</v>
      </c>
    </row>
    <row r="5978" spans="1:13" x14ac:dyDescent="0.2">
      <c r="A5978" s="2">
        <v>41676</v>
      </c>
      <c r="B5978">
        <v>111</v>
      </c>
      <c r="C5978" t="s">
        <v>8</v>
      </c>
      <c r="D5978" t="str">
        <f t="shared" si="605"/>
        <v>尖沙咀漆咸道南, Hong Kong</v>
      </c>
      <c r="E5978" t="str">
        <f>VLOOKUP(F5978,'recent unique'!A:D,4,FALSE)</f>
        <v>尖沙咀漆咸道南</v>
      </c>
      <c r="F5978" t="s">
        <v>437</v>
      </c>
      <c r="G5978" t="s">
        <v>1730</v>
      </c>
      <c r="H5978" t="s">
        <v>11</v>
      </c>
      <c r="I5978" t="s">
        <v>1347</v>
      </c>
      <c r="J5978" t="s">
        <v>1349</v>
      </c>
      <c r="K5978" t="str">
        <f>VLOOKUP(F5978,'Unique Address'!A:D,4,FALSE)</f>
        <v>Tsim Sha Tsui</v>
      </c>
      <c r="L5978">
        <f>VLOOKUP(K5978,'[2]AreaCoordinates xlsx'!$A$1:$D$65536,3,FALSE)</f>
        <v>22.298812300000002</v>
      </c>
      <c r="M5978">
        <f>VLOOKUP(K5978,'[2]AreaCoordinates xlsx'!$A$1:$D$65536,4,FALSE)</f>
        <v>114.17217460000001</v>
      </c>
    </row>
    <row r="5979" spans="1:13" x14ac:dyDescent="0.2">
      <c r="A5979" s="2">
        <v>41676</v>
      </c>
      <c r="B5979">
        <v>111</v>
      </c>
      <c r="C5979" t="s">
        <v>8</v>
      </c>
      <c r="D5979" t="str">
        <f t="shared" si="605"/>
        <v>港鐵尖沙咀站C1, Hong Kong</v>
      </c>
      <c r="E5979" t="str">
        <f>VLOOKUP(F5979,'recent unique'!A:D,4,FALSE)</f>
        <v>港鐵尖沙咀站C1</v>
      </c>
      <c r="F5979" t="s">
        <v>363</v>
      </c>
      <c r="G5979" t="s">
        <v>1731</v>
      </c>
      <c r="H5979" t="s">
        <v>11</v>
      </c>
      <c r="I5979" t="s">
        <v>1347</v>
      </c>
      <c r="J5979" t="s">
        <v>1349</v>
      </c>
      <c r="K5979" t="str">
        <f>VLOOKUP(F5979,'Unique Address'!A:D,4,FALSE)</f>
        <v>Tsim Sha Tsui</v>
      </c>
      <c r="L5979">
        <f>VLOOKUP(K5979,'[2]AreaCoordinates xlsx'!$A$1:$D$65536,3,FALSE)</f>
        <v>22.298812300000002</v>
      </c>
      <c r="M5979">
        <f>VLOOKUP(K5979,'[2]AreaCoordinates xlsx'!$A$1:$D$65536,4,FALSE)</f>
        <v>114.17217460000001</v>
      </c>
    </row>
    <row r="5980" spans="1:13" x14ac:dyDescent="0.2">
      <c r="A5980" s="2">
        <v>41676</v>
      </c>
      <c r="B5980">
        <v>111</v>
      </c>
      <c r="C5980" t="s">
        <v>8</v>
      </c>
      <c r="D5980" t="str">
        <f t="shared" si="605"/>
        <v>港鐵佐敦站C1出口對出行人路, Hong Kong</v>
      </c>
      <c r="E5980" t="str">
        <f>F5980</f>
        <v>港鐵佐敦站C1出口對出行人路</v>
      </c>
      <c r="F5980" t="s">
        <v>1733</v>
      </c>
      <c r="G5980" t="s">
        <v>1732</v>
      </c>
      <c r="H5980" t="s">
        <v>11</v>
      </c>
      <c r="I5980" t="s">
        <v>1347</v>
      </c>
      <c r="J5980" t="s">
        <v>1349</v>
      </c>
      <c r="K5980" t="str">
        <f>VLOOKUP(F5980,'Unique Address'!A:D,4,FALSE)</f>
        <v>Jordan</v>
      </c>
      <c r="L5980">
        <f>VLOOKUP(K5980,'[2]AreaCoordinates xlsx'!$A$1:$D$65536,3,FALSE)</f>
        <v>22.304861200000001</v>
      </c>
      <c r="M5980">
        <f>VLOOKUP(K5980,'[2]AreaCoordinates xlsx'!$A$1:$D$65536,4,FALSE)</f>
        <v>114.16920210000001</v>
      </c>
    </row>
    <row r="5981" spans="1:13" x14ac:dyDescent="0.2">
      <c r="A5981" s="2">
        <v>41676</v>
      </c>
      <c r="B5981">
        <v>111</v>
      </c>
      <c r="C5981" t="s">
        <v>8</v>
      </c>
      <c r="D5981" t="str">
        <f t="shared" si="605"/>
        <v>港鐵佐敦站D, Hong Kong</v>
      </c>
      <c r="E5981" t="str">
        <f>VLOOKUP(F5981,'recent unique'!A:D,4,FALSE)</f>
        <v>港鐵佐敦站D</v>
      </c>
      <c r="F5981" t="s">
        <v>443</v>
      </c>
      <c r="G5981" t="s">
        <v>1306</v>
      </c>
      <c r="H5981" t="s">
        <v>11</v>
      </c>
      <c r="I5981" t="s">
        <v>1347</v>
      </c>
      <c r="J5981" t="s">
        <v>1349</v>
      </c>
      <c r="K5981" t="str">
        <f>VLOOKUP(F5981,'Unique Address'!A:D,4,FALSE)</f>
        <v>Jordan</v>
      </c>
      <c r="L5981">
        <f>VLOOKUP(K5981,'[2]AreaCoordinates xlsx'!$A$1:$D$65536,3,FALSE)</f>
        <v>22.304861200000001</v>
      </c>
      <c r="M5981">
        <f>VLOOKUP(K5981,'[2]AreaCoordinates xlsx'!$A$1:$D$65536,4,FALSE)</f>
        <v>114.16920210000001</v>
      </c>
    </row>
    <row r="5982" spans="1:13" x14ac:dyDescent="0.2">
      <c r="A5982" s="2">
        <v>41676</v>
      </c>
      <c r="B5982">
        <v>7883</v>
      </c>
      <c r="C5982" t="s">
        <v>19</v>
      </c>
      <c r="D5982" t="str">
        <f t="shared" si="605"/>
        <v>上水新豐路與符興街交界行人路, Hong Kong</v>
      </c>
      <c r="E5982" t="str">
        <f>F5982</f>
        <v>上水新豐路與符興街交界行人路</v>
      </c>
      <c r="F5982" t="s">
        <v>1735</v>
      </c>
      <c r="G5982" t="s">
        <v>1734</v>
      </c>
      <c r="H5982" t="s">
        <v>11</v>
      </c>
      <c r="I5982" t="s">
        <v>479</v>
      </c>
      <c r="J5982" t="s">
        <v>481</v>
      </c>
      <c r="K5982" t="str">
        <f>VLOOKUP(F5982,'Unique Address'!A:D,4,FALSE)</f>
        <v>Sheung Shui</v>
      </c>
      <c r="L5982">
        <f>VLOOKUP(K5982,'[2]AreaCoordinates xlsx'!$A$1:$D$65536,3,FALSE)</f>
        <v>22.511200800000001</v>
      </c>
      <c r="M5982">
        <f>VLOOKUP(K5982,'[2]AreaCoordinates xlsx'!$A$1:$D$65536,4,FALSE)</f>
        <v>114.1260991</v>
      </c>
    </row>
    <row r="5983" spans="1:13" x14ac:dyDescent="0.2">
      <c r="A5983" s="2">
        <v>41676</v>
      </c>
      <c r="B5983">
        <v>7479</v>
      </c>
      <c r="C5983" t="s">
        <v>8</v>
      </c>
      <c r="D5983" t="str">
        <f t="shared" si="605"/>
        <v>港鐵紅磡站, Hong Kong</v>
      </c>
      <c r="E5983" t="str">
        <f>VLOOKUP(F5983,'recent unique'!A:D,4,FALSE)</f>
        <v>港鐵紅磡站</v>
      </c>
      <c r="F5983" t="s">
        <v>1515</v>
      </c>
      <c r="G5983" t="s">
        <v>1514</v>
      </c>
      <c r="H5983" t="s">
        <v>11</v>
      </c>
      <c r="I5983" t="s">
        <v>551</v>
      </c>
      <c r="J5983" t="s">
        <v>553</v>
      </c>
      <c r="K5983" t="str">
        <f>VLOOKUP(F5983,'Unique Address'!A:D,4,FALSE)</f>
        <v>Hung Hom</v>
      </c>
      <c r="L5983">
        <f>VLOOKUP(K5983,'[2]AreaCoordinates xlsx'!$A$1:$D$65536,3,FALSE)</f>
        <v>22.307629899999998</v>
      </c>
      <c r="M5983">
        <f>VLOOKUP(K5983,'[2]AreaCoordinates xlsx'!$A$1:$D$65536,4,FALSE)</f>
        <v>114.1870366</v>
      </c>
    </row>
    <row r="5984" spans="1:13" x14ac:dyDescent="0.2">
      <c r="A5984" s="2">
        <v>41676</v>
      </c>
      <c r="B5984">
        <v>111</v>
      </c>
      <c r="C5984" t="s">
        <v>8</v>
      </c>
      <c r="D5984" t="str">
        <f t="shared" si="605"/>
        <v>石硤尾社區會堂對出行人路, Hong Kong</v>
      </c>
      <c r="E5984" t="str">
        <f t="shared" ref="E5984:E5986" si="606">F5984</f>
        <v>石硤尾社區會堂對出行人路</v>
      </c>
      <c r="F5984" t="s">
        <v>1737</v>
      </c>
      <c r="G5984" t="s">
        <v>1736</v>
      </c>
      <c r="H5984" t="s">
        <v>11</v>
      </c>
      <c r="I5984" t="s">
        <v>1347</v>
      </c>
      <c r="J5984" t="s">
        <v>1349</v>
      </c>
      <c r="K5984" t="str">
        <f>VLOOKUP(F5984,'Unique Address'!A:D,4,FALSE)</f>
        <v>Shek Kip Mei</v>
      </c>
      <c r="L5984">
        <f>VLOOKUP(K5984,'[2]AreaCoordinates xlsx'!$A$1:$D$65536,3,FALSE)</f>
        <v>22.336023600000001</v>
      </c>
      <c r="M5984">
        <f>VLOOKUP(K5984,'[2]AreaCoordinates xlsx'!$A$1:$D$65536,4,FALSE)</f>
        <v>114.1662297</v>
      </c>
    </row>
    <row r="5985" spans="1:13" x14ac:dyDescent="0.2">
      <c r="A5985" s="2">
        <v>41676</v>
      </c>
      <c r="B5985">
        <v>111</v>
      </c>
      <c r="C5985" t="s">
        <v>8</v>
      </c>
      <c r="D5985" t="str">
        <f t="shared" si="605"/>
        <v>石硤尾邨商場及街市對出行人路, Hong Kong</v>
      </c>
      <c r="E5985" t="str">
        <f t="shared" si="606"/>
        <v>石硤尾邨商場及街市對出行人路</v>
      </c>
      <c r="F5985" t="s">
        <v>1739</v>
      </c>
      <c r="G5985" t="s">
        <v>1738</v>
      </c>
      <c r="H5985" t="s">
        <v>11</v>
      </c>
      <c r="I5985" t="s">
        <v>1347</v>
      </c>
      <c r="J5985" t="s">
        <v>1349</v>
      </c>
      <c r="K5985" t="str">
        <f>VLOOKUP(F5985,'Unique Address'!A:D,4,FALSE)</f>
        <v>Shek Kip Mei</v>
      </c>
      <c r="L5985">
        <f>VLOOKUP(K5985,'[2]AreaCoordinates xlsx'!$A$1:$D$65536,3,FALSE)</f>
        <v>22.336023600000001</v>
      </c>
      <c r="M5985">
        <f>VLOOKUP(K5985,'[2]AreaCoordinates xlsx'!$A$1:$D$65536,4,FALSE)</f>
        <v>114.1662297</v>
      </c>
    </row>
    <row r="5986" spans="1:13" x14ac:dyDescent="0.2">
      <c r="A5986" s="2">
        <v>41676</v>
      </c>
      <c r="B5986">
        <v>111</v>
      </c>
      <c r="C5986" t="s">
        <v>8</v>
      </c>
      <c r="D5986" t="str">
        <f t="shared" si="605"/>
        <v>石硤尾巴域街與南昌街交界對出行人路(近石硤尾邨 21座), Hong Kong</v>
      </c>
      <c r="E5986" t="str">
        <f t="shared" si="606"/>
        <v>石硤尾巴域街與南昌街交界對出行人路(近石硤尾邨 21座)</v>
      </c>
      <c r="F5986" t="s">
        <v>1741</v>
      </c>
      <c r="G5986" t="s">
        <v>1740</v>
      </c>
      <c r="H5986" t="s">
        <v>11</v>
      </c>
      <c r="I5986" t="s">
        <v>1347</v>
      </c>
      <c r="J5986" t="s">
        <v>1349</v>
      </c>
      <c r="K5986" t="str">
        <f>VLOOKUP(F5986,'Unique Address'!A:D,4,FALSE)</f>
        <v>Shek Kip Mei</v>
      </c>
      <c r="L5986">
        <f>VLOOKUP(K5986,'[2]AreaCoordinates xlsx'!$A$1:$D$65536,3,FALSE)</f>
        <v>22.336023600000001</v>
      </c>
      <c r="M5986">
        <f>VLOOKUP(K5986,'[2]AreaCoordinates xlsx'!$A$1:$D$65536,4,FALSE)</f>
        <v>114.1662297</v>
      </c>
    </row>
    <row r="5987" spans="1:13" x14ac:dyDescent="0.2">
      <c r="A5987" s="2">
        <v>41676</v>
      </c>
      <c r="B5987">
        <v>2118</v>
      </c>
      <c r="C5987" t="s">
        <v>14</v>
      </c>
      <c r="D5987" t="str">
        <f t="shared" si="605"/>
        <v>中環德輔道中and畢打街置地廣場, Hong Kong</v>
      </c>
      <c r="E5987" t="str">
        <f>VLOOKUP(F5987,'recent unique'!A:D,4,FALSE)</f>
        <v>中環德輔道中and畢打街置地廣場</v>
      </c>
      <c r="F5987" t="s">
        <v>897</v>
      </c>
      <c r="G5987" t="s">
        <v>928</v>
      </c>
      <c r="H5987" t="s">
        <v>11</v>
      </c>
      <c r="I5987" t="s">
        <v>368</v>
      </c>
      <c r="J5987" t="s">
        <v>370</v>
      </c>
      <c r="K5987" t="str">
        <f>VLOOKUP(F5987,'Unique Address'!A:D,4,FALSE)</f>
        <v>Central</v>
      </c>
      <c r="L5987">
        <f>VLOOKUP(K5987,'[2]AreaCoordinates xlsx'!$A$1:$D$65536,3,FALSE)</f>
        <v>22.279990699999999</v>
      </c>
      <c r="M5987">
        <f>VLOOKUP(K5987,'[2]AreaCoordinates xlsx'!$A$1:$D$65536,4,FALSE)</f>
        <v>114.1587983</v>
      </c>
    </row>
    <row r="5988" spans="1:13" x14ac:dyDescent="0.2">
      <c r="A5988" s="2">
        <v>41676</v>
      </c>
      <c r="B5988">
        <v>2118</v>
      </c>
      <c r="C5988" t="s">
        <v>14</v>
      </c>
      <c r="D5988" t="str">
        <f t="shared" si="605"/>
        <v>中環皇后大道中萬邦行, Hong Kong</v>
      </c>
      <c r="E5988" t="str">
        <f>VLOOKUP(F5988,'recent unique'!A:D,4,FALSE)</f>
        <v>中環皇后大道中萬邦行</v>
      </c>
      <c r="F5988" t="s">
        <v>345</v>
      </c>
      <c r="G5988" t="s">
        <v>344</v>
      </c>
      <c r="H5988" t="s">
        <v>11</v>
      </c>
      <c r="I5988" t="s">
        <v>368</v>
      </c>
      <c r="J5988" t="s">
        <v>370</v>
      </c>
      <c r="K5988" t="str">
        <f>VLOOKUP(F5988,'Unique Address'!A:D,4,FALSE)</f>
        <v>Central</v>
      </c>
      <c r="L5988">
        <f>VLOOKUP(K5988,'[2]AreaCoordinates xlsx'!$A$1:$D$65536,3,FALSE)</f>
        <v>22.279990699999999</v>
      </c>
      <c r="M5988">
        <f>VLOOKUP(K5988,'[2]AreaCoordinates xlsx'!$A$1:$D$65536,4,FALSE)</f>
        <v>114.1587983</v>
      </c>
    </row>
    <row r="5989" spans="1:13" x14ac:dyDescent="0.2">
      <c r="A5989" s="2">
        <v>41676</v>
      </c>
      <c r="B5989">
        <v>2118</v>
      </c>
      <c r="C5989" t="s">
        <v>14</v>
      </c>
      <c r="D5989" t="str">
        <f t="shared" si="605"/>
        <v>香港銅鑼灣百德新街, Hong Kong</v>
      </c>
      <c r="E5989" t="str">
        <f>VLOOKUP(F5989,'recent unique'!A:D,4,FALSE)</f>
        <v>香港銅鑼灣百德新街</v>
      </c>
      <c r="F5989" t="s">
        <v>411</v>
      </c>
      <c r="G5989" t="s">
        <v>410</v>
      </c>
      <c r="H5989" t="s">
        <v>11</v>
      </c>
      <c r="I5989" t="s">
        <v>368</v>
      </c>
      <c r="J5989" t="s">
        <v>370</v>
      </c>
      <c r="K5989" t="str">
        <f>VLOOKUP(F5989,'Unique Address'!A:D,4,FALSE)</f>
        <v>Causeway Bay</v>
      </c>
      <c r="L5989">
        <f>VLOOKUP(K5989,'[2]AreaCoordinates xlsx'!$A$1:$D$65536,3,FALSE)</f>
        <v>22.279729499999998</v>
      </c>
      <c r="M5989">
        <f>VLOOKUP(K5989,'[2]AreaCoordinates xlsx'!$A$1:$D$65536,4,FALSE)</f>
        <v>114.1870366</v>
      </c>
    </row>
    <row r="5990" spans="1:13" x14ac:dyDescent="0.2">
      <c r="A5990" s="2">
        <v>41676</v>
      </c>
      <c r="B5990">
        <v>2118</v>
      </c>
      <c r="C5990" t="s">
        <v>14</v>
      </c>
      <c r="D5990" t="str">
        <f t="shared" si="605"/>
        <v>港鐵銅鑼灣站D1, Hong Kong</v>
      </c>
      <c r="E5990" t="str">
        <f>VLOOKUP(F5990,'recent unique'!A:D,4,FALSE)</f>
        <v>港鐵銅鑼灣站D1</v>
      </c>
      <c r="F5990" t="s">
        <v>447</v>
      </c>
      <c r="G5990" t="s">
        <v>1669</v>
      </c>
      <c r="H5990" t="s">
        <v>11</v>
      </c>
      <c r="I5990" t="s">
        <v>368</v>
      </c>
      <c r="J5990" t="s">
        <v>370</v>
      </c>
      <c r="K5990" t="str">
        <f>VLOOKUP(F5990,'Unique Address'!A:D,4,FALSE)</f>
        <v>Causeway Bay</v>
      </c>
      <c r="L5990">
        <f>VLOOKUP(K5990,'[2]AreaCoordinates xlsx'!$A$1:$D$65536,3,FALSE)</f>
        <v>22.279729499999998</v>
      </c>
      <c r="M5990">
        <f>VLOOKUP(K5990,'[2]AreaCoordinates xlsx'!$A$1:$D$65536,4,FALSE)</f>
        <v>114.1870366</v>
      </c>
    </row>
    <row r="5991" spans="1:13" x14ac:dyDescent="0.2">
      <c r="A5991" s="2">
        <v>41676</v>
      </c>
      <c r="B5991">
        <v>2118</v>
      </c>
      <c r="C5991" t="s">
        <v>8</v>
      </c>
      <c r="D5991" t="str">
        <f t="shared" si="605"/>
        <v>旺角亞皆老街8號, Hong Kong</v>
      </c>
      <c r="E5991" t="str">
        <f>VLOOKUP(F5991,'recent unique'!A:D,4,FALSE)</f>
        <v>旺角亞皆老街8號</v>
      </c>
      <c r="F5991" t="s">
        <v>371</v>
      </c>
      <c r="G5991" t="s">
        <v>1674</v>
      </c>
      <c r="H5991" t="s">
        <v>11</v>
      </c>
      <c r="I5991" t="s">
        <v>368</v>
      </c>
      <c r="J5991" t="s">
        <v>370</v>
      </c>
      <c r="K5991" t="str">
        <f>VLOOKUP(F5991,'Unique Address'!A:D,4,FALSE)</f>
        <v>Mong Kok</v>
      </c>
      <c r="L5991">
        <f>VLOOKUP(K5991,'[2]AreaCoordinates xlsx'!$A$1:$D$65536,3,FALSE)</f>
        <v>22.318344199999999</v>
      </c>
      <c r="M5991">
        <f>VLOOKUP(K5991,'[2]AreaCoordinates xlsx'!$A$1:$D$65536,4,FALSE)</f>
        <v>114.17217460000001</v>
      </c>
    </row>
    <row r="5992" spans="1:13" x14ac:dyDescent="0.2">
      <c r="A5992" s="2">
        <v>41676</v>
      </c>
      <c r="B5992">
        <v>2118</v>
      </c>
      <c r="C5992" t="s">
        <v>14</v>
      </c>
      <c r="D5992" t="str">
        <f t="shared" si="605"/>
        <v>銅鑼灣寶漢大廈, Hong Kong</v>
      </c>
      <c r="E5992" t="str">
        <f>VLOOKUP(F5992,'recent unique'!A:D,4,FALSE)</f>
        <v>銅鑼灣寶漢大廈</v>
      </c>
      <c r="F5992" t="s">
        <v>384</v>
      </c>
      <c r="G5992" t="s">
        <v>383</v>
      </c>
      <c r="H5992" t="s">
        <v>11</v>
      </c>
      <c r="I5992" t="s">
        <v>368</v>
      </c>
      <c r="J5992" t="s">
        <v>370</v>
      </c>
      <c r="K5992" t="str">
        <f>VLOOKUP(F5992,'Unique Address'!A:D,4,FALSE)</f>
        <v>Causeway Bay</v>
      </c>
      <c r="L5992">
        <f>VLOOKUP(K5992,'[2]AreaCoordinates xlsx'!$A$1:$D$65536,3,FALSE)</f>
        <v>22.279729499999998</v>
      </c>
      <c r="M5992">
        <f>VLOOKUP(K5992,'[2]AreaCoordinates xlsx'!$A$1:$D$65536,4,FALSE)</f>
        <v>114.1870366</v>
      </c>
    </row>
    <row r="5993" spans="1:13" x14ac:dyDescent="0.2">
      <c r="A5993" s="2">
        <v>41676</v>
      </c>
      <c r="B5993">
        <v>8521</v>
      </c>
      <c r="C5993" t="s">
        <v>8</v>
      </c>
      <c r="D5993" t="str">
        <f t="shared" si="605"/>
        <v>港鐵旺角站C1, Hong Kong</v>
      </c>
      <c r="E5993" t="str">
        <f>VLOOKUP(F5993,'recent unique'!A:D,4,FALSE)</f>
        <v>港鐵旺角站C1</v>
      </c>
      <c r="F5993" t="s">
        <v>367</v>
      </c>
      <c r="G5993" t="s">
        <v>366</v>
      </c>
      <c r="H5993" t="s">
        <v>11</v>
      </c>
      <c r="I5993" t="s">
        <v>356</v>
      </c>
      <c r="J5993" t="s">
        <v>358</v>
      </c>
      <c r="K5993" t="str">
        <f>VLOOKUP(F5993,'Unique Address'!A:D,4,FALSE)</f>
        <v>Mong Kok</v>
      </c>
      <c r="L5993">
        <f>VLOOKUP(K5993,'[2]AreaCoordinates xlsx'!$A$1:$D$65536,3,FALSE)</f>
        <v>22.318344199999999</v>
      </c>
      <c r="M5993">
        <f>VLOOKUP(K5993,'[2]AreaCoordinates xlsx'!$A$1:$D$65536,4,FALSE)</f>
        <v>114.17217460000001</v>
      </c>
    </row>
    <row r="5994" spans="1:13" x14ac:dyDescent="0.2">
      <c r="A5994" s="2">
        <v>41676</v>
      </c>
      <c r="B5994">
        <v>8521</v>
      </c>
      <c r="C5994" t="s">
        <v>14</v>
      </c>
      <c r="D5994" t="str">
        <f t="shared" si="605"/>
        <v>北角城市花園第2座, Hong Kong</v>
      </c>
      <c r="E5994" t="str">
        <f>VLOOKUP(F5994,'recent unique'!A:D,4,FALSE)</f>
        <v>北角城市花園第2座</v>
      </c>
      <c r="F5994" t="s">
        <v>1657</v>
      </c>
      <c r="G5994" t="s">
        <v>1656</v>
      </c>
      <c r="H5994" t="s">
        <v>11</v>
      </c>
      <c r="I5994" t="s">
        <v>356</v>
      </c>
      <c r="J5994" t="s">
        <v>358</v>
      </c>
      <c r="K5994" t="str">
        <f>VLOOKUP(F5994,'Unique Address'!A:D,4,FALSE)</f>
        <v>North Point</v>
      </c>
      <c r="L5994">
        <f>VLOOKUP(K5994,'[2]AreaCoordinates xlsx'!$A$1:$D$65536,3,FALSE)</f>
        <v>22.284595899999999</v>
      </c>
      <c r="M5994">
        <f>VLOOKUP(K5994,'[2]AreaCoordinates xlsx'!$A$1:$D$65536,4,FALSE)</f>
        <v>114.200412</v>
      </c>
    </row>
    <row r="5995" spans="1:13" x14ac:dyDescent="0.2">
      <c r="A5995" s="2">
        <v>41676</v>
      </c>
      <c r="B5995">
        <v>4678</v>
      </c>
      <c r="C5995" t="s">
        <v>14</v>
      </c>
      <c r="D5995" t="str">
        <f t="shared" si="605"/>
        <v>香港仔黃竹坑道125號, Hong Kong</v>
      </c>
      <c r="E5995" t="str">
        <f>VLOOKUP(F5995,'recent unique'!A:D,4,FALSE)</f>
        <v>香港仔黃竹坑道125號</v>
      </c>
      <c r="F5995" t="s">
        <v>236</v>
      </c>
      <c r="G5995" t="s">
        <v>1652</v>
      </c>
      <c r="H5995" t="s">
        <v>11</v>
      </c>
      <c r="I5995" t="s">
        <v>316</v>
      </c>
      <c r="J5995" t="s">
        <v>318</v>
      </c>
      <c r="K5995" t="str">
        <f>VLOOKUP(F5995,'Unique Address'!A:D,4,FALSE)</f>
        <v>Aberdeen</v>
      </c>
      <c r="L5995">
        <f>VLOOKUP(K5995,'[2]AreaCoordinates xlsx'!$A$1:$D$65536,3,FALSE)</f>
        <v>22.252085900000001</v>
      </c>
      <c r="M5995">
        <f>VLOOKUP(K5995,'[2]AreaCoordinates xlsx'!$A$1:$D$65536,4,FALSE)</f>
        <v>114.1587983</v>
      </c>
    </row>
    <row r="5996" spans="1:13" x14ac:dyDescent="0.2">
      <c r="A5996" s="2">
        <v>41676</v>
      </c>
      <c r="B5996">
        <v>13476</v>
      </c>
      <c r="C5996" t="s">
        <v>19</v>
      </c>
      <c r="D5996" t="str">
        <f t="shared" si="605"/>
        <v>荃灣仁濟街7至11號, Hong Kong</v>
      </c>
      <c r="E5996" t="str">
        <f>VLOOKUP(F5996,'recent unique'!A:D,4,FALSE)</f>
        <v>荃灣仁濟街7至11號</v>
      </c>
      <c r="F5996" t="s">
        <v>1653</v>
      </c>
      <c r="G5996" t="s">
        <v>323</v>
      </c>
      <c r="H5996" t="s">
        <v>11</v>
      </c>
      <c r="I5996" t="s">
        <v>15</v>
      </c>
      <c r="J5996" t="s">
        <v>17</v>
      </c>
      <c r="K5996" t="str">
        <f>VLOOKUP(F5996,'Unique Address'!A:D,4,FALSE)</f>
        <v>Tsuen Wan</v>
      </c>
      <c r="L5996">
        <f>VLOOKUP(K5996,'[2]AreaCoordinates xlsx'!$A$1:$D$65536,3,FALSE)</f>
        <v>22.3713227</v>
      </c>
      <c r="M5996">
        <f>VLOOKUP(K5996,'[2]AreaCoordinates xlsx'!$A$1:$D$65536,4,FALSE)</f>
        <v>114.11416010000001</v>
      </c>
    </row>
    <row r="5997" spans="1:13" x14ac:dyDescent="0.2">
      <c r="A5997" s="2">
        <v>41676</v>
      </c>
      <c r="B5997">
        <v>5556</v>
      </c>
      <c r="C5997" t="s">
        <v>8</v>
      </c>
      <c r="D5997" t="str">
        <f t="shared" si="605"/>
        <v>樂富杏林街10號, Hong Kong</v>
      </c>
      <c r="E5997" t="str">
        <f>VLOOKUP(F5997,'recent unique'!A:D,4,FALSE)</f>
        <v>樂富杏林街10號</v>
      </c>
      <c r="F5997" t="s">
        <v>322</v>
      </c>
      <c r="G5997" t="s">
        <v>1654</v>
      </c>
      <c r="H5997" t="s">
        <v>11</v>
      </c>
      <c r="I5997" t="s">
        <v>319</v>
      </c>
      <c r="J5997" t="s">
        <v>321</v>
      </c>
      <c r="K5997" t="str">
        <f>VLOOKUP(F5997,'Unique Address'!A:D,4,FALSE)</f>
        <v>Lok Fu</v>
      </c>
      <c r="L5997">
        <f>VLOOKUP(K5997,'[2]AreaCoordinates xlsx'!$A$1:$D$65536,3,FALSE)</f>
        <v>22.337740199999999</v>
      </c>
      <c r="M5997">
        <f>VLOOKUP(K5997,'[2]AreaCoordinates xlsx'!$A$1:$D$65536,4,FALSE)</f>
        <v>114.1862935</v>
      </c>
    </row>
    <row r="5998" spans="1:13" x14ac:dyDescent="0.2">
      <c r="A5998" s="2">
        <v>41676</v>
      </c>
      <c r="B5998">
        <v>5914</v>
      </c>
      <c r="C5998" t="s">
        <v>46</v>
      </c>
      <c r="D5998" t="str">
        <f>E5998</f>
        <v>Hong Kong</v>
      </c>
      <c r="E5998" t="s">
        <v>10918</v>
      </c>
      <c r="F5998" t="str">
        <f>"  "</f>
        <v xml:space="preserve">  </v>
      </c>
      <c r="G5998" t="str">
        <f>C5998</f>
        <v>Territory-Wide</v>
      </c>
      <c r="H5998" t="s">
        <v>48</v>
      </c>
      <c r="I5998" t="s">
        <v>1650</v>
      </c>
      <c r="J5998" t="s">
        <v>1651</v>
      </c>
      <c r="K5998" t="s">
        <v>10918</v>
      </c>
      <c r="L5998">
        <f>VLOOKUP(K5998,'[2]AreaCoordinates xlsx'!$A$1:$D$65536,3,FALSE)</f>
        <v>22.244479999999999</v>
      </c>
      <c r="M5998">
        <f>VLOOKUP(K5998,'[2]AreaCoordinates xlsx'!$A$1:$D$65536,4,FALSE)</f>
        <v>114.1860519</v>
      </c>
    </row>
    <row r="5999" spans="1:13" x14ac:dyDescent="0.2">
      <c r="A5999" s="2">
        <v>41676</v>
      </c>
      <c r="B5999">
        <v>128</v>
      </c>
      <c r="C5999" t="s">
        <v>8</v>
      </c>
      <c r="D5999" t="str">
        <f t="shared" ref="D5999:D6002" si="607">E5999&amp;", Hong Kong"</f>
        <v>茜發道, Hong Kong</v>
      </c>
      <c r="E5999" t="str">
        <f>VLOOKUP(F5999,'recent unique'!A:D,4,FALSE)</f>
        <v>茜發道</v>
      </c>
      <c r="F5999" t="s">
        <v>1629</v>
      </c>
      <c r="G5999" t="s">
        <v>1628</v>
      </c>
      <c r="H5999" t="s">
        <v>486</v>
      </c>
      <c r="I5999" t="s">
        <v>1541</v>
      </c>
      <c r="J5999" t="s">
        <v>1542</v>
      </c>
      <c r="K5999" t="str">
        <f>VLOOKUP(F5999,'Unique Address'!A:D,4,FALSE)</f>
        <v>Lam Tin</v>
      </c>
      <c r="L5999">
        <f>VLOOKUP(K5999,'[2]AreaCoordinates xlsx'!$A$1:$D$65536,3,FALSE)</f>
        <v>22.308019900000001</v>
      </c>
      <c r="M5999">
        <f>VLOOKUP(K5999,'[2]AreaCoordinates xlsx'!$A$1:$D$65536,4,FALSE)</f>
        <v>114.2375638</v>
      </c>
    </row>
    <row r="6000" spans="1:13" x14ac:dyDescent="0.2">
      <c r="A6000" s="2">
        <v>41676</v>
      </c>
      <c r="B6000">
        <v>128</v>
      </c>
      <c r="C6000" t="s">
        <v>8</v>
      </c>
      <c r="D6000" t="str">
        <f t="shared" si="607"/>
        <v>觀塘茶果嶺道81號, Hong Kong</v>
      </c>
      <c r="E6000" t="str">
        <f>VLOOKUP(F6000,'recent unique'!A:D,4,FALSE)</f>
        <v>觀塘茶果嶺道81號</v>
      </c>
      <c r="F6000" t="s">
        <v>1631</v>
      </c>
      <c r="G6000" t="s">
        <v>1630</v>
      </c>
      <c r="H6000" t="s">
        <v>486</v>
      </c>
      <c r="I6000" t="s">
        <v>1541</v>
      </c>
      <c r="J6000" t="s">
        <v>1542</v>
      </c>
      <c r="K6000" t="str">
        <f>VLOOKUP(F6000,'Unique Address'!A:D,4,FALSE)</f>
        <v>Kwun Tong</v>
      </c>
      <c r="L6000">
        <f>VLOOKUP(K6000,'[2]AreaCoordinates xlsx'!$A$1:$D$65536,3,FALSE)</f>
        <v>22.3103686</v>
      </c>
      <c r="M6000">
        <f>VLOOKUP(K6000,'[2]AreaCoordinates xlsx'!$A$1:$D$65536,4,FALSE)</f>
        <v>114.22270349999999</v>
      </c>
    </row>
    <row r="6001" spans="1:13" x14ac:dyDescent="0.2">
      <c r="A6001" s="2">
        <v>41676</v>
      </c>
      <c r="B6001">
        <v>128</v>
      </c>
      <c r="C6001" t="s">
        <v>14</v>
      </c>
      <c r="D6001" t="str">
        <f t="shared" si="607"/>
        <v>銅鑼灣恩平道44號, Hong Kong</v>
      </c>
      <c r="E6001" t="str">
        <f>VLOOKUP(F6001,'recent unique'!A:D,4,FALSE)</f>
        <v>銅鑼灣恩平道44號</v>
      </c>
      <c r="F6001" t="s">
        <v>1635</v>
      </c>
      <c r="G6001" t="s">
        <v>1634</v>
      </c>
      <c r="H6001" t="s">
        <v>486</v>
      </c>
      <c r="I6001" t="s">
        <v>1541</v>
      </c>
      <c r="J6001" t="s">
        <v>1542</v>
      </c>
      <c r="K6001" t="str">
        <f>VLOOKUP(F6001,'Unique Address'!A:D,4,FALSE)</f>
        <v>Causeway Bay</v>
      </c>
      <c r="L6001">
        <f>VLOOKUP(K6001,'[2]AreaCoordinates xlsx'!$A$1:$D$65536,3,FALSE)</f>
        <v>22.279729499999998</v>
      </c>
      <c r="M6001">
        <f>VLOOKUP(K6001,'[2]AreaCoordinates xlsx'!$A$1:$D$65536,4,FALSE)</f>
        <v>114.1870366</v>
      </c>
    </row>
    <row r="6002" spans="1:13" x14ac:dyDescent="0.2">
      <c r="A6002" s="2">
        <v>41676</v>
      </c>
      <c r="B6002">
        <v>128</v>
      </c>
      <c r="C6002" t="s">
        <v>14</v>
      </c>
      <c r="D6002" t="str">
        <f t="shared" si="607"/>
        <v>銅鑼灣利園山道27號, Hong Kong</v>
      </c>
      <c r="E6002" t="str">
        <f>VLOOKUP(F6002,'recent unique'!A:D,4,FALSE)</f>
        <v>銅鑼灣利園山道27號</v>
      </c>
      <c r="F6002" t="s">
        <v>1637</v>
      </c>
      <c r="G6002" t="s">
        <v>1636</v>
      </c>
      <c r="H6002" t="s">
        <v>486</v>
      </c>
      <c r="I6002" t="s">
        <v>1541</v>
      </c>
      <c r="J6002" t="s">
        <v>1542</v>
      </c>
      <c r="K6002" t="str">
        <f>VLOOKUP(F6002,'Unique Address'!A:D,4,FALSE)</f>
        <v>Causeway Bay</v>
      </c>
      <c r="L6002">
        <f>VLOOKUP(K6002,'[2]AreaCoordinates xlsx'!$A$1:$D$65536,3,FALSE)</f>
        <v>22.279729499999998</v>
      </c>
      <c r="M6002">
        <f>VLOOKUP(K6002,'[2]AreaCoordinates xlsx'!$A$1:$D$65536,4,FALSE)</f>
        <v>114.1870366</v>
      </c>
    </row>
    <row r="6003" spans="1:13" x14ac:dyDescent="0.2">
      <c r="A6003" s="2">
        <v>41676</v>
      </c>
      <c r="B6003">
        <v>8997</v>
      </c>
      <c r="C6003" t="s">
        <v>46</v>
      </c>
      <c r="D6003" t="str">
        <f t="shared" ref="D6003:D6006" si="608">E6003</f>
        <v>Hong Kong</v>
      </c>
      <c r="E6003" t="s">
        <v>10918</v>
      </c>
      <c r="F6003" t="str">
        <f t="shared" ref="F6003:F6006" si="609">"  "</f>
        <v xml:space="preserve">  </v>
      </c>
      <c r="G6003" t="str">
        <f t="shared" ref="G6003:G6006" si="610">C6003</f>
        <v>Territory-Wide</v>
      </c>
      <c r="H6003" t="s">
        <v>48</v>
      </c>
      <c r="I6003" t="s">
        <v>1608</v>
      </c>
      <c r="J6003" t="s">
        <v>1609</v>
      </c>
      <c r="K6003" t="s">
        <v>10918</v>
      </c>
      <c r="L6003">
        <f>VLOOKUP(K6003,'[2]AreaCoordinates xlsx'!$A$1:$D$65536,3,FALSE)</f>
        <v>22.244479999999999</v>
      </c>
      <c r="M6003">
        <f>VLOOKUP(K6003,'[2]AreaCoordinates xlsx'!$A$1:$D$65536,4,FALSE)</f>
        <v>114.1860519</v>
      </c>
    </row>
    <row r="6004" spans="1:13" x14ac:dyDescent="0.2">
      <c r="A6004" s="2">
        <v>41676</v>
      </c>
      <c r="B6004">
        <v>154</v>
      </c>
      <c r="C6004" t="s">
        <v>46</v>
      </c>
      <c r="D6004" t="str">
        <f t="shared" si="608"/>
        <v>Hong Kong</v>
      </c>
      <c r="E6004" t="s">
        <v>10918</v>
      </c>
      <c r="F6004" t="str">
        <f t="shared" si="609"/>
        <v xml:space="preserve">  </v>
      </c>
      <c r="G6004" t="str">
        <f t="shared" si="610"/>
        <v>Territory-Wide</v>
      </c>
      <c r="H6004" t="s">
        <v>48</v>
      </c>
      <c r="I6004" t="s">
        <v>1610</v>
      </c>
      <c r="J6004" t="s">
        <v>1611</v>
      </c>
      <c r="K6004" t="s">
        <v>10918</v>
      </c>
      <c r="L6004">
        <f>VLOOKUP(K6004,'[2]AreaCoordinates xlsx'!$A$1:$D$65536,3,FALSE)</f>
        <v>22.244479999999999</v>
      </c>
      <c r="M6004">
        <f>VLOOKUP(K6004,'[2]AreaCoordinates xlsx'!$A$1:$D$65536,4,FALSE)</f>
        <v>114.1860519</v>
      </c>
    </row>
    <row r="6005" spans="1:13" x14ac:dyDescent="0.2">
      <c r="A6005" s="2">
        <v>41676</v>
      </c>
      <c r="B6005">
        <v>128</v>
      </c>
      <c r="C6005" t="s">
        <v>46</v>
      </c>
      <c r="D6005" t="str">
        <f t="shared" si="608"/>
        <v>Hong Kong</v>
      </c>
      <c r="E6005" t="s">
        <v>10918</v>
      </c>
      <c r="F6005" t="str">
        <f t="shared" si="609"/>
        <v xml:space="preserve">  </v>
      </c>
      <c r="G6005" t="str">
        <f t="shared" si="610"/>
        <v>Territory-Wide</v>
      </c>
      <c r="H6005" t="s">
        <v>48</v>
      </c>
      <c r="I6005" t="s">
        <v>1541</v>
      </c>
      <c r="J6005" t="s">
        <v>1542</v>
      </c>
      <c r="K6005" t="s">
        <v>10918</v>
      </c>
      <c r="L6005">
        <f>VLOOKUP(K6005,'[2]AreaCoordinates xlsx'!$A$1:$D$65536,3,FALSE)</f>
        <v>22.244479999999999</v>
      </c>
      <c r="M6005">
        <f>VLOOKUP(K6005,'[2]AreaCoordinates xlsx'!$A$1:$D$65536,4,FALSE)</f>
        <v>114.1860519</v>
      </c>
    </row>
    <row r="6006" spans="1:13" x14ac:dyDescent="0.2">
      <c r="A6006" s="2">
        <v>41676</v>
      </c>
      <c r="B6006">
        <v>946</v>
      </c>
      <c r="C6006" t="s">
        <v>46</v>
      </c>
      <c r="D6006" t="str">
        <f t="shared" si="608"/>
        <v>Hong Kong</v>
      </c>
      <c r="E6006" t="s">
        <v>10918</v>
      </c>
      <c r="F6006" t="str">
        <f t="shared" si="609"/>
        <v xml:space="preserve">  </v>
      </c>
      <c r="G6006" t="str">
        <f t="shared" si="610"/>
        <v>Territory-Wide</v>
      </c>
      <c r="H6006" t="s">
        <v>48</v>
      </c>
      <c r="I6006" t="s">
        <v>1543</v>
      </c>
      <c r="J6006" t="s">
        <v>12</v>
      </c>
      <c r="K6006" t="s">
        <v>10918</v>
      </c>
      <c r="L6006">
        <f>VLOOKUP(K6006,'[2]AreaCoordinates xlsx'!$A$1:$D$65536,3,FALSE)</f>
        <v>22.244479999999999</v>
      </c>
      <c r="M6006">
        <f>VLOOKUP(K6006,'[2]AreaCoordinates xlsx'!$A$1:$D$65536,4,FALSE)</f>
        <v>114.1860519</v>
      </c>
    </row>
    <row r="6007" spans="1:13" x14ac:dyDescent="0.2">
      <c r="A6007" s="2">
        <v>41676</v>
      </c>
      <c r="B6007">
        <v>7479</v>
      </c>
      <c r="C6007" t="s">
        <v>8</v>
      </c>
      <c r="D6007" t="str">
        <f t="shared" ref="D6007:D6013" si="611">E6007&amp;", Hong Kong"</f>
        <v>港鐵紅磡站, Hong Kong</v>
      </c>
      <c r="E6007" t="str">
        <f>VLOOKUP(F6007,'recent unique'!A:D,4,FALSE)</f>
        <v>港鐵紅磡站</v>
      </c>
      <c r="F6007" t="s">
        <v>339</v>
      </c>
      <c r="G6007" t="s">
        <v>338</v>
      </c>
      <c r="H6007" t="s">
        <v>11</v>
      </c>
      <c r="I6007" t="s">
        <v>551</v>
      </c>
      <c r="J6007" t="s">
        <v>553</v>
      </c>
      <c r="K6007" t="str">
        <f>VLOOKUP(F6007,'Unique Address'!A:D,4,FALSE)</f>
        <v>Hung Hom</v>
      </c>
      <c r="L6007">
        <f>VLOOKUP(K6007,'[2]AreaCoordinates xlsx'!$A$1:$D$65536,3,FALSE)</f>
        <v>22.307629899999998</v>
      </c>
      <c r="M6007">
        <f>VLOOKUP(K6007,'[2]AreaCoordinates xlsx'!$A$1:$D$65536,4,FALSE)</f>
        <v>114.1870366</v>
      </c>
    </row>
    <row r="6008" spans="1:13" x14ac:dyDescent="0.2">
      <c r="A6008" s="2">
        <v>41676</v>
      </c>
      <c r="B6008">
        <v>71</v>
      </c>
      <c r="C6008" t="s">
        <v>19</v>
      </c>
      <c r="D6008" t="str">
        <f t="shared" si="611"/>
        <v>港鐵第一城站C, Hong Kong</v>
      </c>
      <c r="E6008" t="str">
        <f>VLOOKUP(F6008,'recent unique'!A:D,4,FALSE)</f>
        <v>港鐵第一城站C</v>
      </c>
      <c r="F6008" t="s">
        <v>1276</v>
      </c>
      <c r="G6008" t="s">
        <v>990</v>
      </c>
      <c r="H6008" t="s">
        <v>11</v>
      </c>
      <c r="I6008" t="s">
        <v>1227</v>
      </c>
      <c r="J6008" t="s">
        <v>1229</v>
      </c>
      <c r="K6008" t="str">
        <f>VLOOKUP(F6008,'Unique Address'!A:D,4,FALSE)</f>
        <v>Sha Tin</v>
      </c>
      <c r="L6008">
        <f>VLOOKUP(K6008,'[2]AreaCoordinates xlsx'!$A$1:$D$65536,3,FALSE)</f>
        <v>22.377130399999999</v>
      </c>
      <c r="M6008">
        <f>VLOOKUP(K6008,'[2]AreaCoordinates xlsx'!$A$1:$D$65536,4,FALSE)</f>
        <v>114.1974398</v>
      </c>
    </row>
    <row r="6009" spans="1:13" x14ac:dyDescent="0.2">
      <c r="A6009" s="2">
        <v>41676</v>
      </c>
      <c r="B6009">
        <v>71</v>
      </c>
      <c r="C6009" t="s">
        <v>19</v>
      </c>
      <c r="D6009" t="str">
        <f t="shared" si="611"/>
        <v>港鐵大學站B, Hong Kong</v>
      </c>
      <c r="E6009" t="str">
        <f>VLOOKUP(F6009,'recent unique'!A:D,4,FALSE)</f>
        <v>港鐵大學站B</v>
      </c>
      <c r="F6009" t="s">
        <v>672</v>
      </c>
      <c r="G6009" t="s">
        <v>671</v>
      </c>
      <c r="H6009" t="s">
        <v>11</v>
      </c>
      <c r="I6009" t="s">
        <v>1227</v>
      </c>
      <c r="J6009" t="s">
        <v>1229</v>
      </c>
      <c r="K6009" t="str">
        <f>VLOOKUP(F6009,'Unique Address'!A:D,4,FALSE)</f>
        <v>Ma Liu Shui</v>
      </c>
      <c r="L6009">
        <f>VLOOKUP(K6009,'[2]AreaCoordinates xlsx'!$A$1:$D$65536,3,FALSE)</f>
        <v>22.423144799999999</v>
      </c>
      <c r="M6009">
        <f>VLOOKUP(K6009,'[2]AreaCoordinates xlsx'!$A$1:$D$65536,4,FALSE)</f>
        <v>114.2063565</v>
      </c>
    </row>
    <row r="6010" spans="1:13" x14ac:dyDescent="0.2">
      <c r="A6010" s="2">
        <v>41676</v>
      </c>
      <c r="B6010">
        <v>222</v>
      </c>
      <c r="C6010" t="s">
        <v>8</v>
      </c>
      <c r="D6010" t="str">
        <f t="shared" si="611"/>
        <v>旺角新世紀廣場, Hong Kong</v>
      </c>
      <c r="E6010" t="str">
        <f>VLOOKUP(F6010,'recent unique'!A:D,4,FALSE)</f>
        <v>旺角新世紀廣場</v>
      </c>
      <c r="F6010" t="s">
        <v>1417</v>
      </c>
      <c r="G6010" t="s">
        <v>1416</v>
      </c>
      <c r="H6010" t="s">
        <v>11</v>
      </c>
      <c r="I6010" t="s">
        <v>179</v>
      </c>
      <c r="J6010" t="s">
        <v>181</v>
      </c>
      <c r="K6010" t="str">
        <f>VLOOKUP(F6010,'Unique Address'!A:D,4,FALSE)</f>
        <v>Mong Kok</v>
      </c>
      <c r="L6010">
        <f>VLOOKUP(K6010,'[2]AreaCoordinates xlsx'!$A$1:$D$65536,3,FALSE)</f>
        <v>22.318344199999999</v>
      </c>
      <c r="M6010">
        <f>VLOOKUP(K6010,'[2]AreaCoordinates xlsx'!$A$1:$D$65536,4,FALSE)</f>
        <v>114.17217460000001</v>
      </c>
    </row>
    <row r="6011" spans="1:13" x14ac:dyDescent="0.2">
      <c r="A6011" s="2">
        <v>41676</v>
      </c>
      <c r="B6011">
        <v>222</v>
      </c>
      <c r="C6011" t="s">
        <v>19</v>
      </c>
      <c r="D6011" t="str">
        <f t="shared" si="611"/>
        <v>沙田新城市廣場, Hong Kong</v>
      </c>
      <c r="E6011" t="str">
        <f>VLOOKUP(F6011,'recent unique'!A:D,4,FALSE)</f>
        <v>沙田新城市廣場</v>
      </c>
      <c r="F6011" t="s">
        <v>1419</v>
      </c>
      <c r="G6011" t="s">
        <v>1418</v>
      </c>
      <c r="H6011" t="s">
        <v>11</v>
      </c>
      <c r="I6011" t="s">
        <v>179</v>
      </c>
      <c r="J6011" t="s">
        <v>181</v>
      </c>
      <c r="K6011" t="str">
        <f>VLOOKUP(F6011,'Unique Address'!A:D,4,FALSE)</f>
        <v>Sha Tin</v>
      </c>
      <c r="L6011">
        <f>VLOOKUP(K6011,'[2]AreaCoordinates xlsx'!$A$1:$D$65536,3,FALSE)</f>
        <v>22.377130399999999</v>
      </c>
      <c r="M6011">
        <f>VLOOKUP(K6011,'[2]AreaCoordinates xlsx'!$A$1:$D$65536,4,FALSE)</f>
        <v>114.1974398</v>
      </c>
    </row>
    <row r="6012" spans="1:13" x14ac:dyDescent="0.2">
      <c r="A6012" s="2">
        <v>41676</v>
      </c>
      <c r="B6012">
        <v>222</v>
      </c>
      <c r="C6012" t="s">
        <v>19</v>
      </c>
      <c r="D6012" t="str">
        <f t="shared" si="611"/>
        <v>上水廣場, Hong Kong</v>
      </c>
      <c r="E6012" t="str">
        <f>VLOOKUP(F6012,'recent unique'!A:D,4,FALSE)</f>
        <v>上水廣場</v>
      </c>
      <c r="F6012" t="s">
        <v>1421</v>
      </c>
      <c r="G6012" t="s">
        <v>1420</v>
      </c>
      <c r="H6012" t="s">
        <v>11</v>
      </c>
      <c r="I6012" t="s">
        <v>179</v>
      </c>
      <c r="J6012" t="s">
        <v>181</v>
      </c>
      <c r="K6012" t="str">
        <f>VLOOKUP(F6012,'Unique Address'!A:D,4,FALSE)</f>
        <v>Sheung Shui</v>
      </c>
      <c r="L6012">
        <f>VLOOKUP(K6012,'[2]AreaCoordinates xlsx'!$A$1:$D$65536,3,FALSE)</f>
        <v>22.511200800000001</v>
      </c>
      <c r="M6012">
        <f>VLOOKUP(K6012,'[2]AreaCoordinates xlsx'!$A$1:$D$65536,4,FALSE)</f>
        <v>114.1260991</v>
      </c>
    </row>
    <row r="6013" spans="1:13" x14ac:dyDescent="0.2">
      <c r="A6013" s="2">
        <v>41676</v>
      </c>
      <c r="B6013">
        <v>222</v>
      </c>
      <c r="C6013" t="s">
        <v>19</v>
      </c>
      <c r="D6013" t="str">
        <f t="shared" si="611"/>
        <v>葵芳新都會廣場, Hong Kong</v>
      </c>
      <c r="E6013" t="str">
        <f>VLOOKUP(F6013,'recent unique'!A:D,4,FALSE)</f>
        <v>葵芳新都會廣場</v>
      </c>
      <c r="F6013" t="s">
        <v>1423</v>
      </c>
      <c r="G6013" t="s">
        <v>1422</v>
      </c>
      <c r="H6013" t="s">
        <v>11</v>
      </c>
      <c r="I6013" t="s">
        <v>179</v>
      </c>
      <c r="J6013" t="s">
        <v>181</v>
      </c>
      <c r="K6013" t="str">
        <f>VLOOKUP(F6013,'Unique Address'!A:D,4,FALSE)</f>
        <v>Kwai Fong</v>
      </c>
      <c r="L6013">
        <f>VLOOKUP(K6013,'[2]AreaCoordinates xlsx'!$A$1:$D$65536,3,FALSE)</f>
        <v>22.3578109</v>
      </c>
      <c r="M6013">
        <f>VLOOKUP(K6013,'[2]AreaCoordinates xlsx'!$A$1:$D$65536,4,FALSE)</f>
        <v>114.1298151</v>
      </c>
    </row>
    <row r="6014" spans="1:13" x14ac:dyDescent="0.2">
      <c r="A6014" s="2">
        <v>41676</v>
      </c>
      <c r="B6014">
        <v>10999</v>
      </c>
      <c r="C6014" t="s">
        <v>46</v>
      </c>
      <c r="D6014" t="str">
        <f>E6014</f>
        <v>Hong Kong</v>
      </c>
      <c r="E6014" t="s">
        <v>10918</v>
      </c>
      <c r="F6014" t="str">
        <f>"  "</f>
        <v xml:space="preserve">  </v>
      </c>
      <c r="G6014" t="str">
        <f>C6014</f>
        <v>Territory-Wide</v>
      </c>
      <c r="H6014" t="s">
        <v>48</v>
      </c>
      <c r="I6014" t="s">
        <v>1424</v>
      </c>
      <c r="J6014" t="s">
        <v>1425</v>
      </c>
      <c r="K6014" t="s">
        <v>10918</v>
      </c>
      <c r="L6014">
        <f>VLOOKUP(K6014,'[2]AreaCoordinates xlsx'!$A$1:$D$65536,3,FALSE)</f>
        <v>22.244479999999999</v>
      </c>
      <c r="M6014">
        <f>VLOOKUP(K6014,'[2]AreaCoordinates xlsx'!$A$1:$D$65536,4,FALSE)</f>
        <v>114.1860519</v>
      </c>
    </row>
    <row r="6015" spans="1:13" x14ac:dyDescent="0.2">
      <c r="A6015" s="2">
        <v>41676</v>
      </c>
      <c r="B6015">
        <v>213</v>
      </c>
      <c r="C6015" t="s">
        <v>14</v>
      </c>
      <c r="D6015" t="str">
        <f t="shared" ref="D6015:D6017" si="612">E6015&amp;", Hong Kong"</f>
        <v>港鐡銅鑼灣站E, Hong Kong</v>
      </c>
      <c r="E6015" t="str">
        <f>VLOOKUP(F6015,'recent unique'!A:D,4,FALSE)</f>
        <v>港鐡銅鑼灣站E</v>
      </c>
      <c r="F6015" t="s">
        <v>1439</v>
      </c>
      <c r="G6015" t="s">
        <v>1438</v>
      </c>
      <c r="H6015" t="s">
        <v>11</v>
      </c>
      <c r="I6015" t="s">
        <v>325</v>
      </c>
      <c r="J6015" t="s">
        <v>12</v>
      </c>
      <c r="K6015" t="str">
        <f>VLOOKUP(F6015,'Unique Address'!A:D,4,FALSE)</f>
        <v>Causeway Bay</v>
      </c>
      <c r="L6015">
        <f>VLOOKUP(K6015,'[2]AreaCoordinates xlsx'!$A$1:$D$65536,3,FALSE)</f>
        <v>22.279729499999998</v>
      </c>
      <c r="M6015">
        <f>VLOOKUP(K6015,'[2]AreaCoordinates xlsx'!$A$1:$D$65536,4,FALSE)</f>
        <v>114.1870366</v>
      </c>
    </row>
    <row r="6016" spans="1:13" x14ac:dyDescent="0.2">
      <c r="A6016" s="2">
        <v>41676</v>
      </c>
      <c r="B6016">
        <v>71</v>
      </c>
      <c r="C6016" t="s">
        <v>8</v>
      </c>
      <c r="D6016" t="str">
        <f t="shared" si="612"/>
        <v>觀塘裕民坊大廈麥當勞, Hong Kong</v>
      </c>
      <c r="E6016" t="str">
        <f>VLOOKUP(F6016,'recent unique'!A:D,4,FALSE)</f>
        <v>觀塘裕民坊大廈麥當勞</v>
      </c>
      <c r="F6016" t="s">
        <v>1365</v>
      </c>
      <c r="G6016" t="s">
        <v>1364</v>
      </c>
      <c r="H6016" t="s">
        <v>11</v>
      </c>
      <c r="I6016" t="s">
        <v>1227</v>
      </c>
      <c r="J6016" t="s">
        <v>1229</v>
      </c>
      <c r="K6016" t="str">
        <f>VLOOKUP(F6016,'Unique Address'!A:D,4,FALSE)</f>
        <v>Kwun Tong</v>
      </c>
      <c r="L6016">
        <f>VLOOKUP(K6016,'[2]AreaCoordinates xlsx'!$A$1:$D$65536,3,FALSE)</f>
        <v>22.3103686</v>
      </c>
      <c r="M6016">
        <f>VLOOKUP(K6016,'[2]AreaCoordinates xlsx'!$A$1:$D$65536,4,FALSE)</f>
        <v>114.22270349999999</v>
      </c>
    </row>
    <row r="6017" spans="1:13" x14ac:dyDescent="0.2">
      <c r="A6017" s="2">
        <v>41676</v>
      </c>
      <c r="B6017">
        <v>71</v>
      </c>
      <c r="C6017" t="s">
        <v>8</v>
      </c>
      <c r="D6017" t="str">
        <f t="shared" si="612"/>
        <v>觀塘裕民坊美都大廈, Hong Kong</v>
      </c>
      <c r="E6017" t="str">
        <f>VLOOKUP(F6017,'recent unique'!A:D,4,FALSE)</f>
        <v>觀塘裕民坊美都大廈</v>
      </c>
      <c r="F6017" t="s">
        <v>1367</v>
      </c>
      <c r="G6017" t="s">
        <v>1366</v>
      </c>
      <c r="H6017" t="s">
        <v>11</v>
      </c>
      <c r="I6017" t="s">
        <v>1227</v>
      </c>
      <c r="J6017" t="s">
        <v>1229</v>
      </c>
      <c r="K6017" t="str">
        <f>VLOOKUP(F6017,'Unique Address'!A:D,4,FALSE)</f>
        <v>Kwun Tong</v>
      </c>
      <c r="L6017">
        <f>VLOOKUP(K6017,'[2]AreaCoordinates xlsx'!$A$1:$D$65536,3,FALSE)</f>
        <v>22.3103686</v>
      </c>
      <c r="M6017">
        <f>VLOOKUP(K6017,'[2]AreaCoordinates xlsx'!$A$1:$D$65536,4,FALSE)</f>
        <v>114.22270349999999</v>
      </c>
    </row>
    <row r="6018" spans="1:13" x14ac:dyDescent="0.2">
      <c r="A6018" s="2">
        <v>41676</v>
      </c>
      <c r="B6018">
        <v>231</v>
      </c>
      <c r="C6018" t="s">
        <v>46</v>
      </c>
      <c r="D6018" t="str">
        <f t="shared" ref="D6018:D6019" si="613">E6018</f>
        <v>Hong Kong</v>
      </c>
      <c r="E6018" t="s">
        <v>10918</v>
      </c>
      <c r="F6018" t="str">
        <f t="shared" ref="F6018:F6019" si="614">"  "</f>
        <v xml:space="preserve">  </v>
      </c>
      <c r="G6018" t="str">
        <f t="shared" ref="G6018:G6019" si="615">C6018</f>
        <v>Territory-Wide</v>
      </c>
      <c r="H6018" t="s">
        <v>48</v>
      </c>
      <c r="I6018" t="s">
        <v>65</v>
      </c>
      <c r="J6018" t="s">
        <v>67</v>
      </c>
      <c r="K6018" t="s">
        <v>10918</v>
      </c>
      <c r="L6018">
        <f>VLOOKUP(K6018,'[2]AreaCoordinates xlsx'!$A$1:$D$65536,3,FALSE)</f>
        <v>22.244479999999999</v>
      </c>
      <c r="M6018">
        <f>VLOOKUP(K6018,'[2]AreaCoordinates xlsx'!$A$1:$D$65536,4,FALSE)</f>
        <v>114.1860519</v>
      </c>
    </row>
    <row r="6019" spans="1:13" x14ac:dyDescent="0.2">
      <c r="A6019" s="2">
        <v>41676</v>
      </c>
      <c r="B6019">
        <v>6140</v>
      </c>
      <c r="C6019" t="s">
        <v>46</v>
      </c>
      <c r="D6019" t="str">
        <f t="shared" si="613"/>
        <v>Hong Kong</v>
      </c>
      <c r="E6019" t="s">
        <v>10918</v>
      </c>
      <c r="F6019" t="str">
        <f t="shared" si="614"/>
        <v xml:space="preserve">  </v>
      </c>
      <c r="G6019" t="str">
        <f t="shared" si="615"/>
        <v>Territory-Wide</v>
      </c>
      <c r="H6019" t="s">
        <v>48</v>
      </c>
      <c r="I6019" t="s">
        <v>1314</v>
      </c>
      <c r="J6019" t="s">
        <v>1315</v>
      </c>
      <c r="K6019" t="s">
        <v>10918</v>
      </c>
      <c r="L6019">
        <f>VLOOKUP(K6019,'[2]AreaCoordinates xlsx'!$A$1:$D$65536,3,FALSE)</f>
        <v>22.244479999999999</v>
      </c>
      <c r="M6019">
        <f>VLOOKUP(K6019,'[2]AreaCoordinates xlsx'!$A$1:$D$65536,4,FALSE)</f>
        <v>114.1860519</v>
      </c>
    </row>
    <row r="6020" spans="1:13" x14ac:dyDescent="0.2">
      <c r="A6020" s="2">
        <v>41676</v>
      </c>
      <c r="B6020">
        <v>71</v>
      </c>
      <c r="C6020" t="s">
        <v>14</v>
      </c>
      <c r="D6020" t="str">
        <f t="shared" ref="D6020:D6021" si="616">E6020&amp;", Hong Kong"</f>
        <v>上環皇后大道中上環市政大廈, Hong Kong</v>
      </c>
      <c r="E6020" t="str">
        <f>VLOOKUP(F6020,'recent unique'!A:D,4,FALSE)</f>
        <v>上環皇后大道中上環市政大廈</v>
      </c>
      <c r="F6020" t="s">
        <v>1290</v>
      </c>
      <c r="G6020" t="s">
        <v>1289</v>
      </c>
      <c r="H6020" t="s">
        <v>11</v>
      </c>
      <c r="I6020" t="s">
        <v>1227</v>
      </c>
      <c r="J6020" t="s">
        <v>1229</v>
      </c>
      <c r="K6020" t="str">
        <f>VLOOKUP(F6020,'Unique Address'!A:D,4,FALSE)</f>
        <v>Sheung Wan</v>
      </c>
      <c r="L6020">
        <f>VLOOKUP(K6020,'[2]AreaCoordinates xlsx'!$A$1:$D$65536,3,FALSE)</f>
        <v>22.286394300000001</v>
      </c>
      <c r="M6020">
        <f>VLOOKUP(K6020,'[2]AreaCoordinates xlsx'!$A$1:$D$65536,4,FALSE)</f>
        <v>114.14913749999999</v>
      </c>
    </row>
    <row r="6021" spans="1:13" x14ac:dyDescent="0.2">
      <c r="A6021" s="2">
        <v>41676</v>
      </c>
      <c r="B6021">
        <v>213</v>
      </c>
      <c r="C6021" t="s">
        <v>14</v>
      </c>
      <c r="D6021" t="str">
        <f t="shared" si="616"/>
        <v>銅鑼灣羅素街行人專用區, Hong Kong</v>
      </c>
      <c r="E6021" t="str">
        <f t="shared" ref="E6021" si="617">F6021</f>
        <v>銅鑼灣羅素街行人專用區</v>
      </c>
      <c r="F6021" t="s">
        <v>927</v>
      </c>
      <c r="G6021" t="s">
        <v>415</v>
      </c>
      <c r="H6021" t="s">
        <v>11</v>
      </c>
      <c r="I6021" t="s">
        <v>325</v>
      </c>
      <c r="J6021" t="s">
        <v>12</v>
      </c>
      <c r="K6021" t="str">
        <f>VLOOKUP(F6021,'Unique Address'!A:D,4,FALSE)</f>
        <v>Causeway Bay</v>
      </c>
      <c r="L6021">
        <f>VLOOKUP(K6021,'[2]AreaCoordinates xlsx'!$A$1:$D$65536,3,FALSE)</f>
        <v>22.279729499999998</v>
      </c>
      <c r="M6021">
        <f>VLOOKUP(K6021,'[2]AreaCoordinates xlsx'!$A$1:$D$65536,4,FALSE)</f>
        <v>114.1870366</v>
      </c>
    </row>
    <row r="6022" spans="1:13" x14ac:dyDescent="0.2">
      <c r="A6022" s="2">
        <v>41676</v>
      </c>
      <c r="B6022">
        <v>26</v>
      </c>
      <c r="C6022" t="s">
        <v>46</v>
      </c>
      <c r="D6022" t="str">
        <f>E6022</f>
        <v>Hong Kong</v>
      </c>
      <c r="E6022" t="s">
        <v>10918</v>
      </c>
      <c r="F6022" t="str">
        <f>"  "</f>
        <v xml:space="preserve">  </v>
      </c>
      <c r="G6022" t="str">
        <f>C6022</f>
        <v>Territory-Wide</v>
      </c>
      <c r="H6022" t="s">
        <v>48</v>
      </c>
      <c r="I6022" t="s">
        <v>954</v>
      </c>
      <c r="J6022" t="s">
        <v>955</v>
      </c>
      <c r="K6022" t="s">
        <v>10918</v>
      </c>
      <c r="L6022">
        <f>VLOOKUP(K6022,'[2]AreaCoordinates xlsx'!$A$1:$D$65536,3,FALSE)</f>
        <v>22.244479999999999</v>
      </c>
      <c r="M6022">
        <f>VLOOKUP(K6022,'[2]AreaCoordinates xlsx'!$A$1:$D$65536,4,FALSE)</f>
        <v>114.1860519</v>
      </c>
    </row>
    <row r="6023" spans="1:13" x14ac:dyDescent="0.2">
      <c r="A6023" s="2">
        <v>41676</v>
      </c>
      <c r="B6023">
        <v>213</v>
      </c>
      <c r="C6023" t="s">
        <v>8</v>
      </c>
      <c r="D6023" t="str">
        <f>E6023&amp;", Hong Kong"</f>
        <v>港鐵太子站B2, Hong Kong</v>
      </c>
      <c r="E6023" t="str">
        <f>VLOOKUP(F6023,'recent unique'!A:D,4,FALSE)</f>
        <v>港鐵太子站B2</v>
      </c>
      <c r="F6023" t="s">
        <v>425</v>
      </c>
      <c r="G6023" t="s">
        <v>957</v>
      </c>
      <c r="H6023" t="s">
        <v>11</v>
      </c>
      <c r="I6023" t="s">
        <v>325</v>
      </c>
      <c r="J6023" t="s">
        <v>12</v>
      </c>
      <c r="K6023" t="str">
        <f>VLOOKUP(F6023,'Unique Address'!A:D,4,FALSE)</f>
        <v>Prince Edward</v>
      </c>
      <c r="L6023">
        <f>VLOOKUP(K6023,'[2]AreaCoordinates xlsx'!$A$1:$D$65536,3,FALSE)</f>
        <v>22.324393499999999</v>
      </c>
      <c r="M6023">
        <f>VLOOKUP(K6023,'[2]AreaCoordinates xlsx'!$A$1:$D$65536,4,FALSE)</f>
        <v>114.16920210000001</v>
      </c>
    </row>
    <row r="6024" spans="1:13" x14ac:dyDescent="0.2">
      <c r="A6024" s="2">
        <v>41676</v>
      </c>
      <c r="B6024">
        <v>189</v>
      </c>
      <c r="C6024" t="s">
        <v>46</v>
      </c>
      <c r="D6024" t="str">
        <f>E6024</f>
        <v>Hong Kong</v>
      </c>
      <c r="E6024" t="s">
        <v>10918</v>
      </c>
      <c r="F6024" t="str">
        <f>"  "</f>
        <v xml:space="preserve">  </v>
      </c>
      <c r="G6024" t="str">
        <f>C6024</f>
        <v>Territory-Wide</v>
      </c>
      <c r="H6024" t="s">
        <v>48</v>
      </c>
      <c r="I6024" t="s">
        <v>909</v>
      </c>
      <c r="J6024" t="s">
        <v>12</v>
      </c>
      <c r="K6024" t="s">
        <v>10918</v>
      </c>
      <c r="L6024">
        <f>VLOOKUP(K6024,'[2]AreaCoordinates xlsx'!$A$1:$D$65536,3,FALSE)</f>
        <v>22.244479999999999</v>
      </c>
      <c r="M6024">
        <f>VLOOKUP(K6024,'[2]AreaCoordinates xlsx'!$A$1:$D$65536,4,FALSE)</f>
        <v>114.1860519</v>
      </c>
    </row>
    <row r="6025" spans="1:13" x14ac:dyDescent="0.2">
      <c r="A6025" s="2">
        <v>41676</v>
      </c>
      <c r="B6025">
        <v>5408</v>
      </c>
      <c r="C6025" t="s">
        <v>19</v>
      </c>
      <c r="D6025" t="str">
        <f t="shared" ref="D6025:D6042" si="618">E6025&amp;", Hong Kong"</f>
        <v>港鐵大圍站A, Hong Kong</v>
      </c>
      <c r="E6025" t="str">
        <f>VLOOKUP(F6025,'recent unique'!A:D,4,FALSE)</f>
        <v>港鐵大圍站A</v>
      </c>
      <c r="F6025" t="s">
        <v>343</v>
      </c>
      <c r="G6025" t="s">
        <v>341</v>
      </c>
      <c r="H6025" t="s">
        <v>11</v>
      </c>
      <c r="I6025" t="s">
        <v>26</v>
      </c>
      <c r="J6025" t="s">
        <v>28</v>
      </c>
      <c r="K6025" t="str">
        <f>VLOOKUP(F6025,'Unique Address'!A:D,4,FALSE)</f>
        <v>Tai Wai</v>
      </c>
      <c r="L6025">
        <f>VLOOKUP(K6025,'[2]AreaCoordinates xlsx'!$A$1:$D$65536,3,FALSE)</f>
        <v>22.369729299999999</v>
      </c>
      <c r="M6025">
        <f>VLOOKUP(K6025,'[2]AreaCoordinates xlsx'!$A$1:$D$65536,4,FALSE)</f>
        <v>114.17366079999999</v>
      </c>
    </row>
    <row r="6026" spans="1:13" x14ac:dyDescent="0.2">
      <c r="A6026" s="2">
        <v>41676</v>
      </c>
      <c r="B6026">
        <v>3824</v>
      </c>
      <c r="C6026" t="s">
        <v>19</v>
      </c>
      <c r="D6026" t="str">
        <f t="shared" si="618"/>
        <v>葵涌廣場, Hong Kong</v>
      </c>
      <c r="E6026" t="str">
        <f>VLOOKUP(F6026,'recent unique'!A:D,4,FALSE)</f>
        <v>葵涌廣場</v>
      </c>
      <c r="F6026" t="s">
        <v>662</v>
      </c>
      <c r="G6026" t="s">
        <v>661</v>
      </c>
      <c r="H6026" t="s">
        <v>11</v>
      </c>
      <c r="I6026" t="s">
        <v>372</v>
      </c>
      <c r="J6026" t="s">
        <v>374</v>
      </c>
      <c r="K6026" t="str">
        <f>VLOOKUP(F6026,'Unique Address'!A:D,4,FALSE)</f>
        <v>Kwai Fong</v>
      </c>
      <c r="L6026">
        <f>VLOOKUP(K6026,'[2]AreaCoordinates xlsx'!$A$1:$D$65536,3,FALSE)</f>
        <v>22.3578109</v>
      </c>
      <c r="M6026">
        <f>VLOOKUP(K6026,'[2]AreaCoordinates xlsx'!$A$1:$D$65536,4,FALSE)</f>
        <v>114.1298151</v>
      </c>
    </row>
    <row r="6027" spans="1:13" x14ac:dyDescent="0.2">
      <c r="A6027" s="2">
        <v>41676</v>
      </c>
      <c r="B6027">
        <v>5408</v>
      </c>
      <c r="C6027" t="s">
        <v>8</v>
      </c>
      <c r="D6027" t="str">
        <f t="shared" si="618"/>
        <v>尖沙咀天星碼頭, Hong Kong</v>
      </c>
      <c r="E6027" t="str">
        <f>VLOOKUP(F6027,'recent unique'!A:D,4,FALSE)</f>
        <v>尖沙咀天星碼頭</v>
      </c>
      <c r="F6027" t="s">
        <v>665</v>
      </c>
      <c r="G6027" t="s">
        <v>664</v>
      </c>
      <c r="H6027" t="s">
        <v>11</v>
      </c>
      <c r="I6027" t="s">
        <v>26</v>
      </c>
      <c r="J6027" t="s">
        <v>28</v>
      </c>
      <c r="K6027" t="str">
        <f>VLOOKUP(F6027,'Unique Address'!A:D,4,FALSE)</f>
        <v>Tsim Sha Tsui</v>
      </c>
      <c r="L6027">
        <f>VLOOKUP(K6027,'[2]AreaCoordinates xlsx'!$A$1:$D$65536,3,FALSE)</f>
        <v>22.298812300000002</v>
      </c>
      <c r="M6027">
        <f>VLOOKUP(K6027,'[2]AreaCoordinates xlsx'!$A$1:$D$65536,4,FALSE)</f>
        <v>114.17217460000001</v>
      </c>
    </row>
    <row r="6028" spans="1:13" x14ac:dyDescent="0.2">
      <c r="A6028" s="2">
        <v>41676</v>
      </c>
      <c r="B6028">
        <v>13</v>
      </c>
      <c r="C6028" t="s">
        <v>8</v>
      </c>
      <c r="D6028" t="str">
        <f t="shared" si="618"/>
        <v>九龍圓方1樓火區, Hong Kong</v>
      </c>
      <c r="E6028" t="str">
        <f>VLOOKUP(F6028,'recent unique'!A:D,4,FALSE)</f>
        <v>九龍圓方1樓火區</v>
      </c>
      <c r="F6028" t="s">
        <v>148</v>
      </c>
      <c r="G6028" t="s">
        <v>146</v>
      </c>
      <c r="H6028" t="s">
        <v>11</v>
      </c>
      <c r="I6028" t="s">
        <v>145</v>
      </c>
      <c r="J6028" t="s">
        <v>147</v>
      </c>
      <c r="K6028" t="str">
        <f>VLOOKUP(F6028,'Unique Address'!A:D,4,FALSE)</f>
        <v>Jordan</v>
      </c>
      <c r="L6028">
        <f>VLOOKUP(K6028,'[2]AreaCoordinates xlsx'!$A$1:$D$65536,3,FALSE)</f>
        <v>22.304861200000001</v>
      </c>
      <c r="M6028">
        <f>VLOOKUP(K6028,'[2]AreaCoordinates xlsx'!$A$1:$D$65536,4,FALSE)</f>
        <v>114.16920210000001</v>
      </c>
    </row>
    <row r="6029" spans="1:13" x14ac:dyDescent="0.2">
      <c r="A6029" s="2">
        <v>41676</v>
      </c>
      <c r="B6029">
        <v>13</v>
      </c>
      <c r="C6029" t="s">
        <v>8</v>
      </c>
      <c r="D6029" t="str">
        <f t="shared" si="618"/>
        <v>九龍圓方1樓水區, Hong Kong</v>
      </c>
      <c r="E6029" t="str">
        <f>VLOOKUP(F6029,'recent unique'!A:D,4,FALSE)</f>
        <v>九龍圓方1樓水區</v>
      </c>
      <c r="F6029" t="s">
        <v>150</v>
      </c>
      <c r="G6029" t="s">
        <v>149</v>
      </c>
      <c r="H6029" t="s">
        <v>11</v>
      </c>
      <c r="I6029" t="s">
        <v>145</v>
      </c>
      <c r="J6029" t="s">
        <v>147</v>
      </c>
      <c r="K6029" t="str">
        <f>VLOOKUP(F6029,'Unique Address'!A:D,4,FALSE)</f>
        <v>Jordan</v>
      </c>
      <c r="L6029">
        <f>VLOOKUP(K6029,'[2]AreaCoordinates xlsx'!$A$1:$D$65536,3,FALSE)</f>
        <v>22.304861200000001</v>
      </c>
      <c r="M6029">
        <f>VLOOKUP(K6029,'[2]AreaCoordinates xlsx'!$A$1:$D$65536,4,FALSE)</f>
        <v>114.16920210000001</v>
      </c>
    </row>
    <row r="6030" spans="1:13" x14ac:dyDescent="0.2">
      <c r="A6030" s="2">
        <v>41676</v>
      </c>
      <c r="B6030">
        <v>13</v>
      </c>
      <c r="C6030" t="s">
        <v>8</v>
      </c>
      <c r="D6030" t="str">
        <f t="shared" si="618"/>
        <v>九龍圓方1樓火區, Hong Kong</v>
      </c>
      <c r="E6030" t="str">
        <f>VLOOKUP(F6030,'recent unique'!A:D,4,FALSE)</f>
        <v>九龍圓方1樓火區</v>
      </c>
      <c r="F6030" t="s">
        <v>543</v>
      </c>
      <c r="G6030" t="s">
        <v>542</v>
      </c>
      <c r="H6030" t="s">
        <v>11</v>
      </c>
      <c r="I6030" t="s">
        <v>145</v>
      </c>
      <c r="J6030" t="s">
        <v>147</v>
      </c>
      <c r="K6030" t="str">
        <f>VLOOKUP(F6030,'Unique Address'!A:D,4,FALSE)</f>
        <v>Jordan</v>
      </c>
      <c r="L6030">
        <f>VLOOKUP(K6030,'[2]AreaCoordinates xlsx'!$A$1:$D$65536,3,FALSE)</f>
        <v>22.304861200000001</v>
      </c>
      <c r="M6030">
        <f>VLOOKUP(K6030,'[2]AreaCoordinates xlsx'!$A$1:$D$65536,4,FALSE)</f>
        <v>114.16920210000001</v>
      </c>
    </row>
    <row r="6031" spans="1:13" x14ac:dyDescent="0.2">
      <c r="A6031" s="2">
        <v>41676</v>
      </c>
      <c r="B6031">
        <v>13</v>
      </c>
      <c r="C6031" t="s">
        <v>8</v>
      </c>
      <c r="D6031" t="str">
        <f t="shared" si="618"/>
        <v>九龍圓方2樓金區, Hong Kong</v>
      </c>
      <c r="E6031" t="str">
        <f>VLOOKUP(F6031,'recent unique'!A:D,4,FALSE)</f>
        <v>九龍圓方2樓金區</v>
      </c>
      <c r="F6031" t="s">
        <v>545</v>
      </c>
      <c r="G6031" t="s">
        <v>544</v>
      </c>
      <c r="H6031" t="s">
        <v>11</v>
      </c>
      <c r="I6031" t="s">
        <v>145</v>
      </c>
      <c r="J6031" t="s">
        <v>147</v>
      </c>
      <c r="K6031" t="str">
        <f>VLOOKUP(F6031,'Unique Address'!A:D,4,FALSE)</f>
        <v>Jordan</v>
      </c>
      <c r="L6031">
        <f>VLOOKUP(K6031,'[2]AreaCoordinates xlsx'!$A$1:$D$65536,3,FALSE)</f>
        <v>22.304861200000001</v>
      </c>
      <c r="M6031">
        <f>VLOOKUP(K6031,'[2]AreaCoordinates xlsx'!$A$1:$D$65536,4,FALSE)</f>
        <v>114.16920210000001</v>
      </c>
    </row>
    <row r="6032" spans="1:13" x14ac:dyDescent="0.2">
      <c r="A6032" s="2">
        <v>41676</v>
      </c>
      <c r="B6032">
        <v>5408</v>
      </c>
      <c r="C6032" t="s">
        <v>8</v>
      </c>
      <c r="D6032" t="str">
        <f t="shared" si="618"/>
        <v>港鐵尖沙咀站A2, Hong Kong</v>
      </c>
      <c r="E6032" t="str">
        <f>VLOOKUP(F6032,'recent unique'!A:D,4,FALSE)</f>
        <v>港鐵尖沙咀站A2</v>
      </c>
      <c r="F6032" t="s">
        <v>445</v>
      </c>
      <c r="G6032" t="s">
        <v>546</v>
      </c>
      <c r="H6032" t="s">
        <v>11</v>
      </c>
      <c r="I6032" t="s">
        <v>26</v>
      </c>
      <c r="J6032" t="s">
        <v>28</v>
      </c>
      <c r="K6032" t="str">
        <f>VLOOKUP(F6032,'Unique Address'!A:D,4,FALSE)</f>
        <v>Tsim Sha Tsui</v>
      </c>
      <c r="L6032">
        <f>VLOOKUP(K6032,'[2]AreaCoordinates xlsx'!$A$1:$D$65536,3,FALSE)</f>
        <v>22.298812300000002</v>
      </c>
      <c r="M6032">
        <f>VLOOKUP(K6032,'[2]AreaCoordinates xlsx'!$A$1:$D$65536,4,FALSE)</f>
        <v>114.17217460000001</v>
      </c>
    </row>
    <row r="6033" spans="1:13" x14ac:dyDescent="0.2">
      <c r="A6033" s="2">
        <v>41676</v>
      </c>
      <c r="B6033">
        <v>213</v>
      </c>
      <c r="C6033" t="s">
        <v>14</v>
      </c>
      <c r="D6033" t="str">
        <f t="shared" si="618"/>
        <v>港鐵中環站C, Hong Kong</v>
      </c>
      <c r="E6033" t="str">
        <f>VLOOKUP(F6033,'recent unique'!A:D,4,FALSE)</f>
        <v>港鐵中環站C</v>
      </c>
      <c r="F6033" t="s">
        <v>327</v>
      </c>
      <c r="G6033" t="s">
        <v>326</v>
      </c>
      <c r="H6033" t="s">
        <v>11</v>
      </c>
      <c r="I6033" t="s">
        <v>325</v>
      </c>
      <c r="J6033" t="s">
        <v>12</v>
      </c>
      <c r="K6033" t="str">
        <f>VLOOKUP(F6033,'Unique Address'!A:D,4,FALSE)</f>
        <v>Central</v>
      </c>
      <c r="L6033">
        <f>VLOOKUP(K6033,'[2]AreaCoordinates xlsx'!$A$1:$D$65536,3,FALSE)</f>
        <v>22.279990699999999</v>
      </c>
      <c r="M6033">
        <f>VLOOKUP(K6033,'[2]AreaCoordinates xlsx'!$A$1:$D$65536,4,FALSE)</f>
        <v>114.1587983</v>
      </c>
    </row>
    <row r="6034" spans="1:13" x14ac:dyDescent="0.2">
      <c r="A6034" s="2">
        <v>41676</v>
      </c>
      <c r="B6034">
        <v>213</v>
      </c>
      <c r="C6034" t="s">
        <v>8</v>
      </c>
      <c r="D6034" t="str">
        <f t="shared" si="618"/>
        <v>港鐵油麻地站C, Hong Kong</v>
      </c>
      <c r="E6034" t="str">
        <f>VLOOKUP(F6034,'recent unique'!A:D,4,FALSE)</f>
        <v>港鐵油麻地站C</v>
      </c>
      <c r="F6034" t="s">
        <v>329</v>
      </c>
      <c r="G6034" t="s">
        <v>328</v>
      </c>
      <c r="H6034" t="s">
        <v>11</v>
      </c>
      <c r="I6034" t="s">
        <v>325</v>
      </c>
      <c r="J6034" t="s">
        <v>12</v>
      </c>
      <c r="K6034" t="str">
        <f>VLOOKUP(F6034,'Unique Address'!A:D,4,FALSE)</f>
        <v>Yau Ma Tei</v>
      </c>
      <c r="L6034">
        <f>VLOOKUP(K6034,'[2]AreaCoordinates xlsx'!$A$1:$D$65536,3,FALSE)</f>
        <v>22.312828</v>
      </c>
      <c r="M6034">
        <f>VLOOKUP(K6034,'[2]AreaCoordinates xlsx'!$A$1:$D$65536,4,FALSE)</f>
        <v>114.170682</v>
      </c>
    </row>
    <row r="6035" spans="1:13" x14ac:dyDescent="0.2">
      <c r="A6035" s="2">
        <v>41676</v>
      </c>
      <c r="B6035">
        <v>213</v>
      </c>
      <c r="C6035" t="s">
        <v>8</v>
      </c>
      <c r="D6035" t="str">
        <f t="shared" si="618"/>
        <v>港鐵深水埗站D2, Hong Kong</v>
      </c>
      <c r="E6035" t="str">
        <f>VLOOKUP(F6035,'recent unique'!A:D,4,FALSE)</f>
        <v>港鐵深水埗站D2</v>
      </c>
      <c r="F6035" t="s">
        <v>331</v>
      </c>
      <c r="G6035" t="s">
        <v>330</v>
      </c>
      <c r="H6035" t="s">
        <v>11</v>
      </c>
      <c r="I6035" t="s">
        <v>325</v>
      </c>
      <c r="J6035" t="s">
        <v>12</v>
      </c>
      <c r="K6035" t="str">
        <f>VLOOKUP(F6035,'Unique Address'!A:D,4,FALSE)</f>
        <v>Sham Shui Po</v>
      </c>
      <c r="L6035">
        <f>VLOOKUP(K6035,'[2]AreaCoordinates xlsx'!$A$1:$D$65536,3,FALSE)</f>
        <v>22.328589900000001</v>
      </c>
      <c r="M6035">
        <f>VLOOKUP(K6035,'[2]AreaCoordinates xlsx'!$A$1:$D$65536,4,FALSE)</f>
        <v>114.1602846</v>
      </c>
    </row>
    <row r="6036" spans="1:13" x14ac:dyDescent="0.2">
      <c r="A6036" s="2">
        <v>41676</v>
      </c>
      <c r="B6036">
        <v>1</v>
      </c>
      <c r="C6036" t="s">
        <v>8</v>
      </c>
      <c r="D6036" t="str">
        <f t="shared" si="618"/>
        <v>港鐵樂富站A, Hong Kong</v>
      </c>
      <c r="E6036" t="str">
        <f>VLOOKUP(F6036,'recent unique'!A:D,4,FALSE)</f>
        <v>港鐵樂富站A</v>
      </c>
      <c r="F6036" t="s">
        <v>335</v>
      </c>
      <c r="G6036" t="s">
        <v>333</v>
      </c>
      <c r="H6036" t="s">
        <v>11</v>
      </c>
      <c r="I6036" t="s">
        <v>332</v>
      </c>
      <c r="J6036" t="s">
        <v>334</v>
      </c>
      <c r="K6036" t="str">
        <f>VLOOKUP(F6036,'Unique Address'!A:D,4,FALSE)</f>
        <v>Lok Fu</v>
      </c>
      <c r="L6036">
        <f>VLOOKUP(K6036,'[2]AreaCoordinates xlsx'!$A$1:$D$65536,3,FALSE)</f>
        <v>22.337740199999999</v>
      </c>
      <c r="M6036">
        <f>VLOOKUP(K6036,'[2]AreaCoordinates xlsx'!$A$1:$D$65536,4,FALSE)</f>
        <v>114.1862935</v>
      </c>
    </row>
    <row r="6037" spans="1:13" x14ac:dyDescent="0.2">
      <c r="A6037" s="2">
        <v>41676</v>
      </c>
      <c r="B6037">
        <v>1</v>
      </c>
      <c r="C6037" t="s">
        <v>8</v>
      </c>
      <c r="D6037" t="str">
        <f t="shared" si="618"/>
        <v>港鐵太子站A1, Hong Kong</v>
      </c>
      <c r="E6037" t="str">
        <f>VLOOKUP(F6037,'recent unique'!A:D,4,FALSE)</f>
        <v>港鐵太子站A1</v>
      </c>
      <c r="F6037" t="s">
        <v>337</v>
      </c>
      <c r="G6037" t="s">
        <v>336</v>
      </c>
      <c r="H6037" t="s">
        <v>11</v>
      </c>
      <c r="I6037" t="s">
        <v>332</v>
      </c>
      <c r="J6037" t="s">
        <v>334</v>
      </c>
      <c r="K6037" t="str">
        <f>VLOOKUP(F6037,'Unique Address'!A:D,4,FALSE)</f>
        <v>Prince Edward</v>
      </c>
      <c r="L6037">
        <f>VLOOKUP(K6037,'[2]AreaCoordinates xlsx'!$A$1:$D$65536,3,FALSE)</f>
        <v>22.324393499999999</v>
      </c>
      <c r="M6037">
        <f>VLOOKUP(K6037,'[2]AreaCoordinates xlsx'!$A$1:$D$65536,4,FALSE)</f>
        <v>114.16920210000001</v>
      </c>
    </row>
    <row r="6038" spans="1:13" x14ac:dyDescent="0.2">
      <c r="A6038" s="2">
        <v>41676</v>
      </c>
      <c r="B6038">
        <v>10276</v>
      </c>
      <c r="C6038" t="s">
        <v>8</v>
      </c>
      <c r="D6038" t="str">
        <f t="shared" si="618"/>
        <v>九龍佐敦加士居道30號, Hong Kong</v>
      </c>
      <c r="E6038" t="str">
        <f>VLOOKUP(F6038,'recent unique'!A:D,4,FALSE)</f>
        <v>九龍佐敦加士居道30號</v>
      </c>
      <c r="F6038" t="s">
        <v>13</v>
      </c>
      <c r="G6038" t="s">
        <v>10</v>
      </c>
      <c r="H6038" t="s">
        <v>11</v>
      </c>
      <c r="I6038" t="s">
        <v>9</v>
      </c>
      <c r="J6038" t="s">
        <v>12</v>
      </c>
      <c r="K6038" t="str">
        <f>VLOOKUP(F6038,'Unique Address'!A:D,4,FALSE)</f>
        <v>Jordan</v>
      </c>
      <c r="L6038">
        <f>VLOOKUP(K6038,'[2]AreaCoordinates xlsx'!$A$1:$D$65536,3,FALSE)</f>
        <v>22.304861200000001</v>
      </c>
      <c r="M6038">
        <f>VLOOKUP(K6038,'[2]AreaCoordinates xlsx'!$A$1:$D$65536,4,FALSE)</f>
        <v>114.16920210000001</v>
      </c>
    </row>
    <row r="6039" spans="1:13" x14ac:dyDescent="0.2">
      <c r="A6039" s="2">
        <v>41676</v>
      </c>
      <c r="B6039">
        <v>13476</v>
      </c>
      <c r="C6039" t="s">
        <v>14</v>
      </c>
      <c r="D6039" t="str">
        <f t="shared" si="618"/>
        <v>銅鑼灣世貿中心2樓顧客服務中心, Hong Kong</v>
      </c>
      <c r="E6039" t="str">
        <f>VLOOKUP(F6039,'recent unique'!A:D,4,FALSE)</f>
        <v>銅鑼灣世貿中心2樓顧客服務中心</v>
      </c>
      <c r="F6039" t="s">
        <v>18</v>
      </c>
      <c r="G6039" t="s">
        <v>16</v>
      </c>
      <c r="H6039" t="s">
        <v>11</v>
      </c>
      <c r="I6039" t="s">
        <v>15</v>
      </c>
      <c r="J6039" t="s">
        <v>17</v>
      </c>
      <c r="K6039" t="str">
        <f>VLOOKUP(F6039,'Unique Address'!A:D,4,FALSE)</f>
        <v>Causeway Bay</v>
      </c>
      <c r="L6039">
        <f>VLOOKUP(K6039,'[2]AreaCoordinates xlsx'!$A$1:$D$65536,3,FALSE)</f>
        <v>22.279729499999998</v>
      </c>
      <c r="M6039">
        <f>VLOOKUP(K6039,'[2]AreaCoordinates xlsx'!$A$1:$D$65536,4,FALSE)</f>
        <v>114.1870366</v>
      </c>
    </row>
    <row r="6040" spans="1:13" x14ac:dyDescent="0.2">
      <c r="A6040" s="2">
        <v>41676</v>
      </c>
      <c r="B6040">
        <v>13476</v>
      </c>
      <c r="C6040" t="s">
        <v>19</v>
      </c>
      <c r="D6040" t="str">
        <f t="shared" si="618"/>
        <v>將軍澳東港城1樓顧客服務中心, Hong Kong</v>
      </c>
      <c r="E6040" t="str">
        <f>VLOOKUP(F6040,'recent unique'!A:D,4,FALSE)</f>
        <v>將軍澳東港城1樓顧客服務中心</v>
      </c>
      <c r="F6040" t="s">
        <v>21</v>
      </c>
      <c r="G6040" t="s">
        <v>20</v>
      </c>
      <c r="H6040" t="s">
        <v>11</v>
      </c>
      <c r="I6040" t="s">
        <v>15</v>
      </c>
      <c r="J6040" t="s">
        <v>17</v>
      </c>
      <c r="K6040" t="str">
        <f>VLOOKUP(F6040,'Unique Address'!A:D,4,FALSE)</f>
        <v>Tseung Kwan O</v>
      </c>
      <c r="L6040">
        <f>VLOOKUP(K6040,'[2]AreaCoordinates xlsx'!$A$1:$D$65536,3,FALSE)</f>
        <v>22.311936899999999</v>
      </c>
      <c r="M6040">
        <f>VLOOKUP(K6040,'[2]AreaCoordinates xlsx'!$A$1:$D$65536,4,FALSE)</f>
        <v>114.2568814</v>
      </c>
    </row>
    <row r="6041" spans="1:13" x14ac:dyDescent="0.2">
      <c r="A6041" s="2">
        <v>41676</v>
      </c>
      <c r="B6041">
        <v>13476</v>
      </c>
      <c r="C6041" t="s">
        <v>19</v>
      </c>
      <c r="D6041" t="str">
        <f t="shared" si="618"/>
        <v>荃灣荃灣廣場, Hong Kong</v>
      </c>
      <c r="E6041" t="str">
        <f>VLOOKUP(F6041,'recent unique'!A:D,4,FALSE)</f>
        <v>荃灣荃灣廣場</v>
      </c>
      <c r="F6041" t="s">
        <v>23</v>
      </c>
      <c r="G6041" t="s">
        <v>22</v>
      </c>
      <c r="H6041" t="s">
        <v>11</v>
      </c>
      <c r="I6041" t="s">
        <v>15</v>
      </c>
      <c r="J6041" t="s">
        <v>17</v>
      </c>
      <c r="K6041" t="str">
        <f>VLOOKUP(F6041,'Unique Address'!A:D,4,FALSE)</f>
        <v>Tsuen Wan</v>
      </c>
      <c r="L6041">
        <f>VLOOKUP(K6041,'[2]AreaCoordinates xlsx'!$A$1:$D$65536,3,FALSE)</f>
        <v>22.3713227</v>
      </c>
      <c r="M6041">
        <f>VLOOKUP(K6041,'[2]AreaCoordinates xlsx'!$A$1:$D$65536,4,FALSE)</f>
        <v>114.11416010000001</v>
      </c>
    </row>
    <row r="6042" spans="1:13" x14ac:dyDescent="0.2">
      <c r="A6042" s="2">
        <v>41676</v>
      </c>
      <c r="B6042">
        <v>13476</v>
      </c>
      <c r="C6042" t="s">
        <v>19</v>
      </c>
      <c r="D6042" t="str">
        <f t="shared" si="618"/>
        <v>沙田新城市廣場, Hong Kong</v>
      </c>
      <c r="E6042" t="str">
        <f>VLOOKUP(F6042,'recent unique'!A:D,4,FALSE)</f>
        <v>沙田新城市廣場</v>
      </c>
      <c r="F6042" t="s">
        <v>25</v>
      </c>
      <c r="G6042" t="s">
        <v>24</v>
      </c>
      <c r="H6042" t="s">
        <v>11</v>
      </c>
      <c r="I6042" t="s">
        <v>15</v>
      </c>
      <c r="J6042" t="s">
        <v>17</v>
      </c>
      <c r="K6042" t="str">
        <f>VLOOKUP(F6042,'Unique Address'!A:D,4,FALSE)</f>
        <v>Sha Tin</v>
      </c>
      <c r="L6042">
        <f>VLOOKUP(K6042,'[2]AreaCoordinates xlsx'!$A$1:$D$65536,3,FALSE)</f>
        <v>22.377130399999999</v>
      </c>
      <c r="M6042">
        <f>VLOOKUP(K6042,'[2]AreaCoordinates xlsx'!$A$1:$D$65536,4,FALSE)</f>
        <v>114.1974398</v>
      </c>
    </row>
    <row r="6043" spans="1:13" x14ac:dyDescent="0.2">
      <c r="A6043" s="2">
        <v>41676</v>
      </c>
      <c r="B6043">
        <v>0</v>
      </c>
      <c r="C6043" t="s">
        <v>46</v>
      </c>
      <c r="D6043" t="str">
        <f>E6043</f>
        <v>Hong Kong</v>
      </c>
      <c r="E6043" t="s">
        <v>10918</v>
      </c>
      <c r="F6043" t="str">
        <f>"  "</f>
        <v xml:space="preserve">  </v>
      </c>
      <c r="G6043" t="str">
        <f>C6043</f>
        <v>Territory-Wide</v>
      </c>
      <c r="H6043" t="s">
        <v>48</v>
      </c>
      <c r="I6043" t="s">
        <v>47</v>
      </c>
      <c r="J6043" t="s">
        <v>49</v>
      </c>
      <c r="K6043" t="s">
        <v>10918</v>
      </c>
      <c r="L6043">
        <f>VLOOKUP(K6043,'[2]AreaCoordinates xlsx'!$A$1:$D$65536,3,FALSE)</f>
        <v>22.244479999999999</v>
      </c>
      <c r="M6043">
        <f>VLOOKUP(K6043,'[2]AreaCoordinates xlsx'!$A$1:$D$65536,4,FALSE)</f>
        <v>114.1860519</v>
      </c>
    </row>
    <row r="6044" spans="1:13" x14ac:dyDescent="0.2">
      <c r="A6044" s="2">
        <v>41676</v>
      </c>
      <c r="B6044">
        <v>6583</v>
      </c>
      <c r="C6044" t="s">
        <v>19</v>
      </c>
      <c r="D6044" t="str">
        <f t="shared" ref="D6044:D6046" si="619">E6044&amp;", Hong Kong"</f>
        <v>荃灣禾笛街新村街, Hong Kong</v>
      </c>
      <c r="E6044" t="str">
        <f>VLOOKUP(F6044,'recent unique'!A:D,4,FALSE)</f>
        <v>荃灣禾笛街新村街</v>
      </c>
      <c r="F6044" t="s">
        <v>835</v>
      </c>
      <c r="G6044" t="s">
        <v>834</v>
      </c>
      <c r="H6044" t="s">
        <v>11</v>
      </c>
      <c r="I6044" t="s">
        <v>378</v>
      </c>
      <c r="J6044" t="s">
        <v>379</v>
      </c>
      <c r="K6044" t="str">
        <f>VLOOKUP(F6044,'Unique Address'!A:D,4,FALSE)</f>
        <v>Tsuen Wan</v>
      </c>
      <c r="L6044">
        <f>VLOOKUP(K6044,'[2]AreaCoordinates xlsx'!$A$1:$D$65536,3,FALSE)</f>
        <v>22.3713227</v>
      </c>
      <c r="M6044">
        <f>VLOOKUP(K6044,'[2]AreaCoordinates xlsx'!$A$1:$D$65536,4,FALSE)</f>
        <v>114.11416010000001</v>
      </c>
    </row>
    <row r="6045" spans="1:13" x14ac:dyDescent="0.2">
      <c r="A6045" s="2">
        <v>41676</v>
      </c>
      <c r="B6045">
        <v>13934</v>
      </c>
      <c r="C6045" t="s">
        <v>19</v>
      </c>
      <c r="D6045" t="str">
        <f t="shared" si="619"/>
        <v>圓玄學院知止亭及樂閒亭之間通道, Hong Kong</v>
      </c>
      <c r="E6045" t="str">
        <f>F6045</f>
        <v>圓玄學院知止亭及樂閒亭之間通道</v>
      </c>
      <c r="F6045" t="s">
        <v>62</v>
      </c>
      <c r="G6045" t="s">
        <v>60</v>
      </c>
      <c r="H6045" t="s">
        <v>11</v>
      </c>
      <c r="I6045" t="s">
        <v>59</v>
      </c>
      <c r="J6045" t="s">
        <v>61</v>
      </c>
      <c r="K6045" t="str">
        <f>VLOOKUP(F6045,'Unique Address'!A:D,4,FALSE)</f>
        <v>Tsuen Wan</v>
      </c>
      <c r="L6045">
        <f>VLOOKUP(K6045,'[2]AreaCoordinates xlsx'!$A$1:$D$65536,3,FALSE)</f>
        <v>22.3713227</v>
      </c>
      <c r="M6045">
        <f>VLOOKUP(K6045,'[2]AreaCoordinates xlsx'!$A$1:$D$65536,4,FALSE)</f>
        <v>114.11416010000001</v>
      </c>
    </row>
    <row r="6046" spans="1:13" x14ac:dyDescent="0.2">
      <c r="A6046" s="2">
        <v>41676</v>
      </c>
      <c r="B6046">
        <v>6583</v>
      </c>
      <c r="C6046" t="s">
        <v>19</v>
      </c>
      <c r="D6046" t="str">
        <f t="shared" si="619"/>
        <v>荃灣大河道北街市, Hong Kong</v>
      </c>
      <c r="E6046" t="str">
        <f>VLOOKUP(F6046,'recent unique'!A:D,4,FALSE)</f>
        <v>荃灣大河道北街市</v>
      </c>
      <c r="F6046" t="s">
        <v>484</v>
      </c>
      <c r="G6046" t="s">
        <v>483</v>
      </c>
      <c r="H6046" t="s">
        <v>11</v>
      </c>
      <c r="I6046" t="s">
        <v>378</v>
      </c>
      <c r="J6046" t="s">
        <v>379</v>
      </c>
      <c r="K6046" t="str">
        <f>VLOOKUP(F6046,'Unique Address'!A:D,4,FALSE)</f>
        <v>Tsuen Wan</v>
      </c>
      <c r="L6046">
        <f>VLOOKUP(K6046,'[2]AreaCoordinates xlsx'!$A$1:$D$65536,3,FALSE)</f>
        <v>22.3713227</v>
      </c>
      <c r="M6046">
        <f>VLOOKUP(K6046,'[2]AreaCoordinates xlsx'!$A$1:$D$65536,4,FALSE)</f>
        <v>114.11416010000001</v>
      </c>
    </row>
    <row r="6047" spans="1:13" x14ac:dyDescent="0.2">
      <c r="A6047" s="2">
        <v>41676</v>
      </c>
      <c r="B6047">
        <v>805</v>
      </c>
      <c r="C6047" t="s">
        <v>46</v>
      </c>
      <c r="D6047" t="str">
        <f>E6047</f>
        <v>Hong Kong</v>
      </c>
      <c r="E6047" t="s">
        <v>10918</v>
      </c>
      <c r="F6047" t="str">
        <f>"  "</f>
        <v xml:space="preserve">  </v>
      </c>
      <c r="G6047" t="str">
        <f>C6047</f>
        <v>Territory-Wide</v>
      </c>
      <c r="H6047" t="s">
        <v>48</v>
      </c>
      <c r="I6047" t="s">
        <v>63</v>
      </c>
      <c r="J6047" t="s">
        <v>64</v>
      </c>
      <c r="K6047" t="s">
        <v>10918</v>
      </c>
      <c r="L6047">
        <f>VLOOKUP(K6047,'[2]AreaCoordinates xlsx'!$A$1:$D$65536,3,FALSE)</f>
        <v>22.244479999999999</v>
      </c>
      <c r="M6047">
        <f>VLOOKUP(K6047,'[2]AreaCoordinates xlsx'!$A$1:$D$65536,4,FALSE)</f>
        <v>114.1860519</v>
      </c>
    </row>
    <row r="6048" spans="1:13" x14ac:dyDescent="0.2">
      <c r="A6048" s="2">
        <v>41676</v>
      </c>
      <c r="B6048">
        <v>207</v>
      </c>
      <c r="C6048" t="s">
        <v>19</v>
      </c>
      <c r="D6048" t="str">
        <f t="shared" ref="D6048:D6111" si="620">E6048&amp;", Hong Kong"</f>
        <v>屯門屯門市廣場, Hong Kong</v>
      </c>
      <c r="E6048" t="str">
        <f>VLOOKUP(F6048,'recent unique'!A:D,4,FALSE)</f>
        <v>屯門屯門市廣場</v>
      </c>
      <c r="F6048" t="s">
        <v>72</v>
      </c>
      <c r="G6048" t="s">
        <v>70</v>
      </c>
      <c r="H6048" t="s">
        <v>11</v>
      </c>
      <c r="I6048" t="s">
        <v>69</v>
      </c>
      <c r="J6048" t="s">
        <v>71</v>
      </c>
      <c r="K6048" t="str">
        <f>VLOOKUP(F6048,'Unique Address'!A:D,4,FALSE)</f>
        <v>Tuen Mun</v>
      </c>
      <c r="L6048">
        <f>VLOOKUP(K6048,'[2]AreaCoordinates xlsx'!$A$1:$D$65536,3,FALSE)</f>
        <v>22.390829499999999</v>
      </c>
      <c r="M6048">
        <f>VLOOKUP(K6048,'[2]AreaCoordinates xlsx'!$A$1:$D$65536,4,FALSE)</f>
        <v>113.9725126</v>
      </c>
    </row>
    <row r="6049" spans="1:13" x14ac:dyDescent="0.2">
      <c r="A6049" s="2">
        <v>41676</v>
      </c>
      <c r="B6049">
        <v>11150</v>
      </c>
      <c r="C6049" t="s">
        <v>19</v>
      </c>
      <c r="D6049" t="str">
        <f t="shared" si="620"/>
        <v>沙田馬鞍山亞公角街33號, Hong Kong</v>
      </c>
      <c r="E6049" t="str">
        <f>VLOOKUP(F6049,'recent unique'!A:D,4,FALSE)</f>
        <v>沙田馬鞍山亞公角街33號</v>
      </c>
      <c r="F6049" t="s">
        <v>90</v>
      </c>
      <c r="G6049" t="s">
        <v>88</v>
      </c>
      <c r="H6049" t="s">
        <v>11</v>
      </c>
      <c r="I6049" t="s">
        <v>87</v>
      </c>
      <c r="J6049" t="s">
        <v>89</v>
      </c>
      <c r="K6049" t="str">
        <f>VLOOKUP(F6049,'Unique Address'!A:D,4,FALSE)</f>
        <v>Ma On Shan</v>
      </c>
      <c r="L6049">
        <f>VLOOKUP(K6049,'[2]AreaCoordinates xlsx'!$A$1:$D$65536,3,FALSE)</f>
        <v>22.403069899999998</v>
      </c>
      <c r="M6049">
        <f>VLOOKUP(K6049,'[2]AreaCoordinates xlsx'!$A$1:$D$65536,4,FALSE)</f>
        <v>114.24499369999999</v>
      </c>
    </row>
    <row r="6050" spans="1:13" x14ac:dyDescent="0.2">
      <c r="A6050" s="2">
        <v>41676</v>
      </c>
      <c r="B6050">
        <v>9361</v>
      </c>
      <c r="C6050" t="s">
        <v>19</v>
      </c>
      <c r="D6050" t="str">
        <f t="shared" si="620"/>
        <v>上水保健路9號, Hong Kong</v>
      </c>
      <c r="E6050" t="str">
        <f>VLOOKUP(F6050,'recent unique'!A:D,4,FALSE)</f>
        <v>上水保健路9號</v>
      </c>
      <c r="F6050" t="s">
        <v>94</v>
      </c>
      <c r="G6050" t="s">
        <v>92</v>
      </c>
      <c r="H6050" t="s">
        <v>11</v>
      </c>
      <c r="I6050" t="s">
        <v>91</v>
      </c>
      <c r="J6050" t="s">
        <v>93</v>
      </c>
      <c r="K6050" t="str">
        <f>VLOOKUP(F6050,'Unique Address'!A:D,4,FALSE)</f>
        <v>Sheung Shui</v>
      </c>
      <c r="L6050">
        <f>VLOOKUP(K6050,'[2]AreaCoordinates xlsx'!$A$1:$D$65536,3,FALSE)</f>
        <v>22.511200800000001</v>
      </c>
      <c r="M6050">
        <f>VLOOKUP(K6050,'[2]AreaCoordinates xlsx'!$A$1:$D$65536,4,FALSE)</f>
        <v>114.1260991</v>
      </c>
    </row>
    <row r="6051" spans="1:13" x14ac:dyDescent="0.2">
      <c r="A6051" s="2">
        <v>41676</v>
      </c>
      <c r="B6051">
        <v>10172</v>
      </c>
      <c r="C6051" t="s">
        <v>8</v>
      </c>
      <c r="D6051" t="str">
        <f t="shared" si="620"/>
        <v>荔枝角瑪嘉烈醫院道瑪嘉烈醫院 , Hong Kong</v>
      </c>
      <c r="E6051" t="str">
        <f>VLOOKUP(F6051,'recent unique'!A:D,4,FALSE)</f>
        <v xml:space="preserve">荔枝角瑪嘉烈醫院道瑪嘉烈醫院 </v>
      </c>
      <c r="F6051" t="s">
        <v>102</v>
      </c>
      <c r="G6051" t="s">
        <v>100</v>
      </c>
      <c r="H6051" t="s">
        <v>11</v>
      </c>
      <c r="I6051" t="s">
        <v>99</v>
      </c>
      <c r="J6051" t="s">
        <v>101</v>
      </c>
      <c r="K6051" t="str">
        <f>VLOOKUP(F6051,'Unique Address'!A:D,4,FALSE)</f>
        <v>Lai Chi Kok</v>
      </c>
      <c r="L6051">
        <f>VLOOKUP(K6051,'[2]AreaCoordinates xlsx'!$A$1:$D$65536,3,FALSE)</f>
        <v>22.337264999999999</v>
      </c>
      <c r="M6051">
        <f>VLOOKUP(K6051,'[2]AreaCoordinates xlsx'!$A$1:$D$65536,4,FALSE)</f>
        <v>114.148033</v>
      </c>
    </row>
    <row r="6052" spans="1:13" x14ac:dyDescent="0.2">
      <c r="A6052" s="2">
        <v>41676</v>
      </c>
      <c r="B6052">
        <v>12992</v>
      </c>
      <c r="C6052" t="s">
        <v>8</v>
      </c>
      <c r="D6052" t="str">
        <f t="shared" si="620"/>
        <v>觀塘協和街130號, Hong Kong</v>
      </c>
      <c r="E6052" t="str">
        <f>VLOOKUP(F6052,'recent unique'!A:D,4,FALSE)</f>
        <v>觀塘協和街130號</v>
      </c>
      <c r="F6052" t="s">
        <v>106</v>
      </c>
      <c r="G6052" t="s">
        <v>104</v>
      </c>
      <c r="H6052" t="s">
        <v>11</v>
      </c>
      <c r="I6052" t="s">
        <v>103</v>
      </c>
      <c r="J6052" t="s">
        <v>105</v>
      </c>
      <c r="K6052" t="str">
        <f>VLOOKUP(F6052,'Unique Address'!A:D,4,FALSE)</f>
        <v>Kwun Tong</v>
      </c>
      <c r="L6052">
        <f>VLOOKUP(K6052,'[2]AreaCoordinates xlsx'!$A$1:$D$65536,3,FALSE)</f>
        <v>22.3103686</v>
      </c>
      <c r="M6052">
        <f>VLOOKUP(K6052,'[2]AreaCoordinates xlsx'!$A$1:$D$65536,4,FALSE)</f>
        <v>114.22270349999999</v>
      </c>
    </row>
    <row r="6053" spans="1:13" x14ac:dyDescent="0.2">
      <c r="A6053" s="2">
        <v>41676</v>
      </c>
      <c r="B6053">
        <v>10103</v>
      </c>
      <c r="C6053" t="s">
        <v>8</v>
      </c>
      <c r="D6053" t="str">
        <f t="shared" si="620"/>
        <v>鑽石山荷李活廣場, Hong Kong</v>
      </c>
      <c r="E6053" t="str">
        <f>VLOOKUP(F6053,'recent unique'!A:D,4,FALSE)</f>
        <v>鑽石山荷李活廣場</v>
      </c>
      <c r="F6053" t="s">
        <v>133</v>
      </c>
      <c r="G6053" t="s">
        <v>131</v>
      </c>
      <c r="H6053" t="s">
        <v>11</v>
      </c>
      <c r="I6053" t="s">
        <v>130</v>
      </c>
      <c r="J6053" t="s">
        <v>132</v>
      </c>
      <c r="K6053" t="str">
        <f>VLOOKUP(F6053,'Unique Address'!A:D,4,FALSE)</f>
        <v>Diamond Hill</v>
      </c>
      <c r="L6053">
        <f>VLOOKUP(K6053,'[2]AreaCoordinates xlsx'!$A$1:$D$65536,3,FALSE)</f>
        <v>22.343872699999999</v>
      </c>
      <c r="M6053">
        <f>VLOOKUP(K6053,'[2]AreaCoordinates xlsx'!$A$1:$D$65536,4,FALSE)</f>
        <v>114.2048704</v>
      </c>
    </row>
    <row r="6054" spans="1:13" x14ac:dyDescent="0.2">
      <c r="A6054" s="2">
        <v>41676</v>
      </c>
      <c r="B6054">
        <v>10103</v>
      </c>
      <c r="C6054" t="s">
        <v>8</v>
      </c>
      <c r="D6054" t="str">
        <f t="shared" si="620"/>
        <v>鑽石山荷李活廣場, Hong Kong</v>
      </c>
      <c r="E6054" t="str">
        <f>VLOOKUP(F6054,'recent unique'!A:D,4,FALSE)</f>
        <v>鑽石山荷李活廣場</v>
      </c>
      <c r="F6054" t="s">
        <v>135</v>
      </c>
      <c r="G6054" t="s">
        <v>134</v>
      </c>
      <c r="H6054" t="s">
        <v>11</v>
      </c>
      <c r="I6054" t="s">
        <v>130</v>
      </c>
      <c r="J6054" t="s">
        <v>132</v>
      </c>
      <c r="K6054" t="str">
        <f>VLOOKUP(F6054,'Unique Address'!A:D,4,FALSE)</f>
        <v>Diamond Hill</v>
      </c>
      <c r="L6054">
        <f>VLOOKUP(K6054,'[2]AreaCoordinates xlsx'!$A$1:$D$65536,3,FALSE)</f>
        <v>22.343872699999999</v>
      </c>
      <c r="M6054">
        <f>VLOOKUP(K6054,'[2]AreaCoordinates xlsx'!$A$1:$D$65536,4,FALSE)</f>
        <v>114.2048704</v>
      </c>
    </row>
    <row r="6055" spans="1:13" x14ac:dyDescent="0.2">
      <c r="A6055" s="2">
        <v>41676</v>
      </c>
      <c r="B6055">
        <v>6182</v>
      </c>
      <c r="C6055" t="s">
        <v>8</v>
      </c>
      <c r="D6055" t="str">
        <f t="shared" si="620"/>
        <v>鑽石山荷李活廣場, Hong Kong</v>
      </c>
      <c r="E6055" t="str">
        <f>VLOOKUP(F6055,'recent unique'!A:D,4,FALSE)</f>
        <v>鑽石山荷李活廣場</v>
      </c>
      <c r="F6055" t="s">
        <v>139</v>
      </c>
      <c r="G6055" t="s">
        <v>137</v>
      </c>
      <c r="H6055" t="s">
        <v>11</v>
      </c>
      <c r="I6055" t="s">
        <v>136</v>
      </c>
      <c r="J6055" t="s">
        <v>138</v>
      </c>
      <c r="K6055" t="str">
        <f>VLOOKUP(F6055,'Unique Address'!A:D,4,FALSE)</f>
        <v>Diamond Hill</v>
      </c>
      <c r="L6055">
        <f>VLOOKUP(K6055,'[2]AreaCoordinates xlsx'!$A$1:$D$65536,3,FALSE)</f>
        <v>22.343872699999999</v>
      </c>
      <c r="M6055">
        <f>VLOOKUP(K6055,'[2]AreaCoordinates xlsx'!$A$1:$D$65536,4,FALSE)</f>
        <v>114.2048704</v>
      </c>
    </row>
    <row r="6056" spans="1:13" x14ac:dyDescent="0.2">
      <c r="A6056" s="2">
        <v>41676</v>
      </c>
      <c r="B6056">
        <v>6182</v>
      </c>
      <c r="C6056" t="s">
        <v>8</v>
      </c>
      <c r="D6056" t="str">
        <f t="shared" si="620"/>
        <v>鑽石山荷李活廣場, Hong Kong</v>
      </c>
      <c r="E6056" t="str">
        <f>VLOOKUP(F6056,'recent unique'!A:D,4,FALSE)</f>
        <v>鑽石山荷李活廣場</v>
      </c>
      <c r="F6056" t="s">
        <v>140</v>
      </c>
      <c r="G6056" t="s">
        <v>134</v>
      </c>
      <c r="H6056" t="s">
        <v>11</v>
      </c>
      <c r="I6056" t="s">
        <v>136</v>
      </c>
      <c r="J6056" t="s">
        <v>138</v>
      </c>
      <c r="K6056" t="str">
        <f>VLOOKUP(F6056,'Unique Address'!A:D,4,FALSE)</f>
        <v>Diamond Hill</v>
      </c>
      <c r="L6056">
        <f>VLOOKUP(K6056,'[2]AreaCoordinates xlsx'!$A$1:$D$65536,3,FALSE)</f>
        <v>22.343872699999999</v>
      </c>
      <c r="M6056">
        <f>VLOOKUP(K6056,'[2]AreaCoordinates xlsx'!$A$1:$D$65536,4,FALSE)</f>
        <v>114.2048704</v>
      </c>
    </row>
    <row r="6057" spans="1:13" x14ac:dyDescent="0.2">
      <c r="A6057" s="2">
        <v>41676</v>
      </c>
      <c r="B6057">
        <v>6182</v>
      </c>
      <c r="C6057" t="s">
        <v>8</v>
      </c>
      <c r="D6057" t="str">
        <f t="shared" si="620"/>
        <v>鑽石山荷李活廣場, Hong Kong</v>
      </c>
      <c r="E6057" t="str">
        <f>VLOOKUP(F6057,'recent unique'!A:D,4,FALSE)</f>
        <v>鑽石山荷李活廣場</v>
      </c>
      <c r="F6057" t="s">
        <v>142</v>
      </c>
      <c r="G6057" t="s">
        <v>141</v>
      </c>
      <c r="H6057" t="s">
        <v>11</v>
      </c>
      <c r="I6057" t="s">
        <v>136</v>
      </c>
      <c r="J6057" t="s">
        <v>138</v>
      </c>
      <c r="K6057" t="str">
        <f>VLOOKUP(F6057,'Unique Address'!A:D,4,FALSE)</f>
        <v>Diamond Hill</v>
      </c>
      <c r="L6057">
        <f>VLOOKUP(K6057,'[2]AreaCoordinates xlsx'!$A$1:$D$65536,3,FALSE)</f>
        <v>22.343872699999999</v>
      </c>
      <c r="M6057">
        <f>VLOOKUP(K6057,'[2]AreaCoordinates xlsx'!$A$1:$D$65536,4,FALSE)</f>
        <v>114.2048704</v>
      </c>
    </row>
    <row r="6058" spans="1:13" x14ac:dyDescent="0.2">
      <c r="A6058" s="2">
        <v>41676</v>
      </c>
      <c r="B6058">
        <v>6182</v>
      </c>
      <c r="C6058" t="s">
        <v>8</v>
      </c>
      <c r="D6058" t="str">
        <f t="shared" si="620"/>
        <v>鑽石山荷李活廣場, Hong Kong</v>
      </c>
      <c r="E6058" t="str">
        <f>VLOOKUP(F6058,'recent unique'!A:D,4,FALSE)</f>
        <v>鑽石山荷李活廣場</v>
      </c>
      <c r="F6058" t="s">
        <v>144</v>
      </c>
      <c r="G6058" t="s">
        <v>143</v>
      </c>
      <c r="H6058" t="s">
        <v>11</v>
      </c>
      <c r="I6058" t="s">
        <v>136</v>
      </c>
      <c r="J6058" t="s">
        <v>138</v>
      </c>
      <c r="K6058" t="str">
        <f>VLOOKUP(F6058,'Unique Address'!A:D,4,FALSE)</f>
        <v>Diamond Hill</v>
      </c>
      <c r="L6058">
        <f>VLOOKUP(K6058,'[2]AreaCoordinates xlsx'!$A$1:$D$65536,3,FALSE)</f>
        <v>22.343872699999999</v>
      </c>
      <c r="M6058">
        <f>VLOOKUP(K6058,'[2]AreaCoordinates xlsx'!$A$1:$D$65536,4,FALSE)</f>
        <v>114.2048704</v>
      </c>
    </row>
    <row r="6059" spans="1:13" x14ac:dyDescent="0.2">
      <c r="A6059" s="2">
        <v>41676</v>
      </c>
      <c r="B6059">
        <v>10009</v>
      </c>
      <c r="C6059" t="s">
        <v>19</v>
      </c>
      <c r="D6059" t="str">
        <f t="shared" si="620"/>
        <v>元朗坳頭博愛醫院 , Hong Kong</v>
      </c>
      <c r="E6059" t="str">
        <f>VLOOKUP(F6059,'recent unique'!A:D,4,FALSE)</f>
        <v xml:space="preserve">元朗坳頭博愛醫院 </v>
      </c>
      <c r="F6059" t="s">
        <v>158</v>
      </c>
      <c r="G6059" t="s">
        <v>156</v>
      </c>
      <c r="H6059" t="s">
        <v>11</v>
      </c>
      <c r="I6059" t="s">
        <v>155</v>
      </c>
      <c r="J6059" t="s">
        <v>157</v>
      </c>
      <c r="K6059" t="str">
        <f>VLOOKUP(F6059,'Unique Address'!A:D,4,FALSE)</f>
        <v>Yuen Long</v>
      </c>
      <c r="L6059">
        <f>VLOOKUP(K6059,'[2]AreaCoordinates xlsx'!$A$1:$D$65536,3,FALSE)</f>
        <v>22.446151400000002</v>
      </c>
      <c r="M6059">
        <f>VLOOKUP(K6059,'[2]AreaCoordinates xlsx'!$A$1:$D$65536,4,FALSE)</f>
        <v>114.0265682</v>
      </c>
    </row>
    <row r="6060" spans="1:13" x14ac:dyDescent="0.2">
      <c r="A6060" s="2">
        <v>41676</v>
      </c>
      <c r="B6060">
        <v>6052</v>
      </c>
      <c r="C6060" t="s">
        <v>14</v>
      </c>
      <c r="D6060" t="str">
        <f t="shared" si="620"/>
        <v>淺水灣泳灘香港拯溺總會訓練總部, Hong Kong</v>
      </c>
      <c r="E6060" t="str">
        <f>VLOOKUP(F6060,'recent unique'!A:D,4,FALSE)</f>
        <v>淺水灣泳灘香港拯溺總會訓練總部</v>
      </c>
      <c r="F6060" t="s">
        <v>162</v>
      </c>
      <c r="G6060" t="s">
        <v>160</v>
      </c>
      <c r="H6060" t="s">
        <v>11</v>
      </c>
      <c r="I6060" t="s">
        <v>159</v>
      </c>
      <c r="J6060" t="s">
        <v>161</v>
      </c>
      <c r="K6060" t="str">
        <f>VLOOKUP(F6060,'Unique Address'!A:D,4,FALSE)</f>
        <v>Repulse Bay</v>
      </c>
      <c r="L6060">
        <f>VLOOKUP(K6060,'[2]AreaCoordinates xlsx'!$A$1:$D$65536,3,FALSE)</f>
        <v>22.234504300000001</v>
      </c>
      <c r="M6060">
        <f>VLOOKUP(K6060,'[2]AreaCoordinates xlsx'!$A$1:$D$65536,4,FALSE)</f>
        <v>114.1952039</v>
      </c>
    </row>
    <row r="6061" spans="1:13" x14ac:dyDescent="0.2">
      <c r="A6061" s="2">
        <v>41676</v>
      </c>
      <c r="B6061">
        <v>12452</v>
      </c>
      <c r="C6061" t="s">
        <v>19</v>
      </c>
      <c r="D6061" t="str">
        <f t="shared" si="620"/>
        <v>坑口寶寧里2號, Hong Kong</v>
      </c>
      <c r="E6061" t="str">
        <f>VLOOKUP(F6061,'recent unique'!A:D,4,FALSE)</f>
        <v>坑口寶寧里2號</v>
      </c>
      <c r="F6061" t="s">
        <v>166</v>
      </c>
      <c r="G6061" t="s">
        <v>164</v>
      </c>
      <c r="H6061" t="s">
        <v>11</v>
      </c>
      <c r="I6061" t="s">
        <v>163</v>
      </c>
      <c r="J6061" t="s">
        <v>165</v>
      </c>
      <c r="K6061" t="str">
        <f>VLOOKUP(F6061,'Unique Address'!A:D,4,FALSE)</f>
        <v>Tseung Kwan O</v>
      </c>
      <c r="L6061">
        <f>VLOOKUP(K6061,'[2]AreaCoordinates xlsx'!$A$1:$D$65536,3,FALSE)</f>
        <v>22.311936899999999</v>
      </c>
      <c r="M6061">
        <f>VLOOKUP(K6061,'[2]AreaCoordinates xlsx'!$A$1:$D$65536,4,FALSE)</f>
        <v>114.2568814</v>
      </c>
    </row>
    <row r="6062" spans="1:13" x14ac:dyDescent="0.2">
      <c r="A6062" s="2">
        <v>41676</v>
      </c>
      <c r="B6062">
        <v>1108</v>
      </c>
      <c r="C6062" t="s">
        <v>19</v>
      </c>
      <c r="D6062" t="str">
        <f t="shared" si="620"/>
        <v>沙田亞公角山路17號, Hong Kong</v>
      </c>
      <c r="E6062" t="str">
        <f>VLOOKUP(F6062,'recent unique'!A:D,4,FALSE)</f>
        <v>沙田亞公角山路17號</v>
      </c>
      <c r="F6062" t="s">
        <v>170</v>
      </c>
      <c r="G6062" t="s">
        <v>168</v>
      </c>
      <c r="H6062" t="s">
        <v>11</v>
      </c>
      <c r="I6062" t="s">
        <v>167</v>
      </c>
      <c r="J6062" t="s">
        <v>169</v>
      </c>
      <c r="K6062" t="str">
        <f>VLOOKUP(F6062,'Unique Address'!A:D,4,FALSE)</f>
        <v>Sha Tin</v>
      </c>
      <c r="L6062">
        <f>VLOOKUP(K6062,'[2]AreaCoordinates xlsx'!$A$1:$D$65536,3,FALSE)</f>
        <v>22.377130399999999</v>
      </c>
      <c r="M6062">
        <f>VLOOKUP(K6062,'[2]AreaCoordinates xlsx'!$A$1:$D$65536,4,FALSE)</f>
        <v>114.1974398</v>
      </c>
    </row>
    <row r="6063" spans="1:13" x14ac:dyDescent="0.2">
      <c r="A6063" s="2">
        <v>41676</v>
      </c>
      <c r="B6063">
        <v>10165</v>
      </c>
      <c r="C6063" t="s">
        <v>19</v>
      </c>
      <c r="D6063" t="str">
        <f t="shared" si="620"/>
        <v>沙田銀城街30-32號, Hong Kong</v>
      </c>
      <c r="E6063" t="str">
        <f>VLOOKUP(F6063,'recent unique'!A:D,4,FALSE)</f>
        <v>沙田銀城街30-32號</v>
      </c>
      <c r="F6063" t="s">
        <v>174</v>
      </c>
      <c r="G6063" t="s">
        <v>172</v>
      </c>
      <c r="H6063" t="s">
        <v>11</v>
      </c>
      <c r="I6063" t="s">
        <v>171</v>
      </c>
      <c r="J6063" t="s">
        <v>173</v>
      </c>
      <c r="K6063" t="str">
        <f>VLOOKUP(F6063,'Unique Address'!A:D,4,FALSE)</f>
        <v>Sha Tin</v>
      </c>
      <c r="L6063">
        <f>VLOOKUP(K6063,'[2]AreaCoordinates xlsx'!$A$1:$D$65536,3,FALSE)</f>
        <v>22.377130399999999</v>
      </c>
      <c r="M6063">
        <f>VLOOKUP(K6063,'[2]AreaCoordinates xlsx'!$A$1:$D$65536,4,FALSE)</f>
        <v>114.1974398</v>
      </c>
    </row>
    <row r="6064" spans="1:13" x14ac:dyDescent="0.2">
      <c r="A6064" s="2">
        <v>41676</v>
      </c>
      <c r="B6064">
        <v>9566</v>
      </c>
      <c r="C6064" t="s">
        <v>14</v>
      </c>
      <c r="D6064" t="str">
        <f t="shared" si="620"/>
        <v>柴灣樂民道3號, Hong Kong</v>
      </c>
      <c r="E6064" t="str">
        <f>VLOOKUP(F6064,'recent unique'!A:D,4,FALSE)</f>
        <v>柴灣樂民道3號</v>
      </c>
      <c r="F6064" t="s">
        <v>178</v>
      </c>
      <c r="G6064" t="s">
        <v>176</v>
      </c>
      <c r="H6064" t="s">
        <v>11</v>
      </c>
      <c r="I6064" t="s">
        <v>175</v>
      </c>
      <c r="J6064" t="s">
        <v>177</v>
      </c>
      <c r="K6064" t="str">
        <f>VLOOKUP(F6064,'Unique Address'!A:D,4,FALSE)</f>
        <v>Chai Wan</v>
      </c>
      <c r="L6064">
        <f>VLOOKUP(K6064,'[2]AreaCoordinates xlsx'!$A$1:$D$65536,3,FALSE)</f>
        <v>22.264624999999999</v>
      </c>
      <c r="M6064">
        <f>VLOOKUP(K6064,'[2]AreaCoordinates xlsx'!$A$1:$D$65536,4,FALSE)</f>
        <v>114.237139</v>
      </c>
    </row>
    <row r="6065" spans="1:13" x14ac:dyDescent="0.2">
      <c r="A6065" s="2">
        <v>41676</v>
      </c>
      <c r="B6065">
        <v>1626</v>
      </c>
      <c r="C6065" t="s">
        <v>8</v>
      </c>
      <c r="D6065" t="str">
        <f t="shared" si="620"/>
        <v>深水埗永康街111號, Hong Kong</v>
      </c>
      <c r="E6065" t="str">
        <f>VLOOKUP(F6065,'recent unique'!A:D,4,FALSE)</f>
        <v>深水埗永康街111號</v>
      </c>
      <c r="F6065" t="s">
        <v>186</v>
      </c>
      <c r="G6065" t="s">
        <v>184</v>
      </c>
      <c r="H6065" t="s">
        <v>11</v>
      </c>
      <c r="I6065" t="s">
        <v>183</v>
      </c>
      <c r="J6065" t="s">
        <v>185</v>
      </c>
      <c r="K6065" t="str">
        <f>VLOOKUP(F6065,'Unique Address'!A:D,4,FALSE)</f>
        <v>Sham Shui Po</v>
      </c>
      <c r="L6065">
        <f>VLOOKUP(K6065,'[2]AreaCoordinates xlsx'!$A$1:$D$65536,3,FALSE)</f>
        <v>22.328589900000001</v>
      </c>
      <c r="M6065">
        <f>VLOOKUP(K6065,'[2]AreaCoordinates xlsx'!$A$1:$D$65536,4,FALSE)</f>
        <v>114.1602846</v>
      </c>
    </row>
    <row r="6066" spans="1:13" x14ac:dyDescent="0.2">
      <c r="A6066" s="2">
        <v>41676</v>
      </c>
      <c r="B6066">
        <v>2014</v>
      </c>
      <c r="C6066" t="s">
        <v>19</v>
      </c>
      <c r="D6066" t="str">
        <f t="shared" si="620"/>
        <v>沙田亞公角山路30號, Hong Kong</v>
      </c>
      <c r="E6066" t="str">
        <f>VLOOKUP(F6066,'recent unique'!A:D,4,FALSE)</f>
        <v>沙田亞公角山路30號</v>
      </c>
      <c r="F6066" t="s">
        <v>190</v>
      </c>
      <c r="G6066" t="s">
        <v>188</v>
      </c>
      <c r="H6066" t="s">
        <v>11</v>
      </c>
      <c r="I6066" t="s">
        <v>187</v>
      </c>
      <c r="J6066" t="s">
        <v>189</v>
      </c>
      <c r="K6066" t="str">
        <f>VLOOKUP(F6066,'Unique Address'!A:D,4,FALSE)</f>
        <v>Sha Tin</v>
      </c>
      <c r="L6066">
        <f>VLOOKUP(K6066,'[2]AreaCoordinates xlsx'!$A$1:$D$65536,3,FALSE)</f>
        <v>22.377130399999999</v>
      </c>
      <c r="M6066">
        <f>VLOOKUP(K6066,'[2]AreaCoordinates xlsx'!$A$1:$D$65536,4,FALSE)</f>
        <v>114.1974398</v>
      </c>
    </row>
    <row r="6067" spans="1:13" x14ac:dyDescent="0.2">
      <c r="A6067" s="2">
        <v>41676</v>
      </c>
      <c r="B6067">
        <v>175</v>
      </c>
      <c r="C6067" t="s">
        <v>14</v>
      </c>
      <c r="D6067" t="str">
        <f t="shared" si="620"/>
        <v>香港仔香港海洋公園, Hong Kong</v>
      </c>
      <c r="E6067" t="str">
        <f>VLOOKUP(F6067,'recent unique'!A:D,4,FALSE)</f>
        <v>香港仔香港海洋公園</v>
      </c>
      <c r="F6067" t="s">
        <v>194</v>
      </c>
      <c r="G6067" t="s">
        <v>192</v>
      </c>
      <c r="H6067" t="s">
        <v>11</v>
      </c>
      <c r="I6067" t="s">
        <v>191</v>
      </c>
      <c r="J6067" t="s">
        <v>193</v>
      </c>
      <c r="K6067" t="str">
        <f>VLOOKUP(F6067,'Unique Address'!A:D,4,FALSE)</f>
        <v>Aberdeen</v>
      </c>
      <c r="L6067">
        <f>VLOOKUP(K6067,'[2]AreaCoordinates xlsx'!$A$1:$D$65536,3,FALSE)</f>
        <v>22.252085900000001</v>
      </c>
      <c r="M6067">
        <f>VLOOKUP(K6067,'[2]AreaCoordinates xlsx'!$A$1:$D$65536,4,FALSE)</f>
        <v>114.1587983</v>
      </c>
    </row>
    <row r="6068" spans="1:13" x14ac:dyDescent="0.2">
      <c r="A6068" s="2">
        <v>41676</v>
      </c>
      <c r="B6068">
        <v>10275</v>
      </c>
      <c r="C6068" t="s">
        <v>8</v>
      </c>
      <c r="D6068" t="str">
        <f t="shared" si="620"/>
        <v>伊利沙伯醫院R座6樓601室, Hong Kong</v>
      </c>
      <c r="E6068" t="str">
        <f>VLOOKUP(F6068,'recent unique'!A:D,4,FALSE)</f>
        <v>伊利沙伯醫院R座6樓601室</v>
      </c>
      <c r="F6068" t="s">
        <v>198</v>
      </c>
      <c r="G6068" t="s">
        <v>196</v>
      </c>
      <c r="H6068" t="s">
        <v>11</v>
      </c>
      <c r="I6068" t="s">
        <v>195</v>
      </c>
      <c r="J6068" t="s">
        <v>197</v>
      </c>
      <c r="K6068" t="str">
        <f>VLOOKUP(F6068,'Unique Address'!A:D,4,FALSE)</f>
        <v>Yau Ma Tei</v>
      </c>
      <c r="L6068">
        <f>VLOOKUP(K6068,'[2]AreaCoordinates xlsx'!$A$1:$D$65536,3,FALSE)</f>
        <v>22.312828</v>
      </c>
      <c r="M6068">
        <f>VLOOKUP(K6068,'[2]AreaCoordinates xlsx'!$A$1:$D$65536,4,FALSE)</f>
        <v>114.170682</v>
      </c>
    </row>
    <row r="6069" spans="1:13" x14ac:dyDescent="0.2">
      <c r="A6069" s="2">
        <v>41676</v>
      </c>
      <c r="B6069">
        <v>10275</v>
      </c>
      <c r="C6069" t="s">
        <v>8</v>
      </c>
      <c r="D6069" t="str">
        <f t="shared" si="620"/>
        <v>伊利沙伯醫院日間醫療中心閣樓5室, Hong Kong</v>
      </c>
      <c r="E6069" t="str">
        <f>VLOOKUP(F6069,'recent unique'!A:D,4,FALSE)</f>
        <v>伊利沙伯醫院日間醫療中心閣樓5室</v>
      </c>
      <c r="F6069" t="s">
        <v>200</v>
      </c>
      <c r="G6069" t="s">
        <v>199</v>
      </c>
      <c r="H6069" t="s">
        <v>11</v>
      </c>
      <c r="I6069" t="s">
        <v>195</v>
      </c>
      <c r="J6069" t="s">
        <v>197</v>
      </c>
      <c r="K6069" t="str">
        <f>VLOOKUP(F6069,'Unique Address'!A:D,4,FALSE)</f>
        <v>Yau Ma Tei</v>
      </c>
      <c r="L6069">
        <f>VLOOKUP(K6069,'[2]AreaCoordinates xlsx'!$A$1:$D$65536,3,FALSE)</f>
        <v>22.312828</v>
      </c>
      <c r="M6069">
        <f>VLOOKUP(K6069,'[2]AreaCoordinates xlsx'!$A$1:$D$65536,4,FALSE)</f>
        <v>114.170682</v>
      </c>
    </row>
    <row r="6070" spans="1:13" x14ac:dyDescent="0.2">
      <c r="A6070" s="2">
        <v>41676</v>
      </c>
      <c r="B6070">
        <v>3541</v>
      </c>
      <c r="C6070" t="s">
        <v>14</v>
      </c>
      <c r="D6070" t="str">
        <f t="shared" si="620"/>
        <v>薄扶林大口環道12號, Hong Kong</v>
      </c>
      <c r="E6070" t="str">
        <f>VLOOKUP(F6070,'recent unique'!A:D,4,FALSE)</f>
        <v>薄扶林大口環道12號</v>
      </c>
      <c r="F6070" t="s">
        <v>204</v>
      </c>
      <c r="G6070" t="s">
        <v>202</v>
      </c>
      <c r="H6070" t="s">
        <v>11</v>
      </c>
      <c r="I6070" t="s">
        <v>201</v>
      </c>
      <c r="J6070" t="s">
        <v>203</v>
      </c>
      <c r="K6070" t="str">
        <f>VLOOKUP(F6070,'Unique Address'!A:D,4,FALSE)</f>
        <v>Sandy Bay</v>
      </c>
      <c r="L6070">
        <f>VLOOKUP(K6070,'[2]AreaCoordinates xlsx'!$A$1:$D$65536,3,FALSE)</f>
        <v>22.270135199999999</v>
      </c>
      <c r="M6070">
        <f>VLOOKUP(K6070,'[2]AreaCoordinates xlsx'!$A$1:$D$65536,4,FALSE)</f>
        <v>114.11941040000001</v>
      </c>
    </row>
    <row r="6071" spans="1:13" x14ac:dyDescent="0.2">
      <c r="A6071" s="2">
        <v>41676</v>
      </c>
      <c r="B6071">
        <v>12652</v>
      </c>
      <c r="C6071" t="s">
        <v>19</v>
      </c>
      <c r="D6071" t="str">
        <f t="shared" si="620"/>
        <v>屯門青松觀路23號, Hong Kong</v>
      </c>
      <c r="E6071" t="str">
        <f>VLOOKUP(F6071,'recent unique'!A:D,4,FALSE)</f>
        <v>屯門青松觀路23號</v>
      </c>
      <c r="F6071" t="s">
        <v>208</v>
      </c>
      <c r="G6071" t="s">
        <v>206</v>
      </c>
      <c r="H6071" t="s">
        <v>11</v>
      </c>
      <c r="I6071" t="s">
        <v>205</v>
      </c>
      <c r="J6071" t="s">
        <v>207</v>
      </c>
      <c r="K6071" t="str">
        <f>VLOOKUP(F6071,'Unique Address'!A:D,4,FALSE)</f>
        <v>Tuen Mun</v>
      </c>
      <c r="L6071">
        <f>VLOOKUP(K6071,'[2]AreaCoordinates xlsx'!$A$1:$D$65536,3,FALSE)</f>
        <v>22.390829499999999</v>
      </c>
      <c r="M6071">
        <f>VLOOKUP(K6071,'[2]AreaCoordinates xlsx'!$A$1:$D$65536,4,FALSE)</f>
        <v>113.9725126</v>
      </c>
    </row>
    <row r="6072" spans="1:13" x14ac:dyDescent="0.2">
      <c r="A6072" s="2">
        <v>41676</v>
      </c>
      <c r="B6072">
        <v>10285</v>
      </c>
      <c r="C6072" t="s">
        <v>14</v>
      </c>
      <c r="D6072" t="str">
        <f t="shared" si="620"/>
        <v>薄扶林薄扶道102號, Hong Kong</v>
      </c>
      <c r="E6072" t="str">
        <f>VLOOKUP(F6072,'recent unique'!A:D,4,FALSE)</f>
        <v>薄扶林薄扶道102號</v>
      </c>
      <c r="F6072" t="s">
        <v>212</v>
      </c>
      <c r="G6072" t="s">
        <v>210</v>
      </c>
      <c r="H6072" t="s">
        <v>11</v>
      </c>
      <c r="I6072" t="s">
        <v>209</v>
      </c>
      <c r="J6072" t="s">
        <v>211</v>
      </c>
      <c r="K6072" t="str">
        <f>VLOOKUP(F6072,'Unique Address'!A:D,4,FALSE)</f>
        <v>Pok Fu Lam</v>
      </c>
      <c r="L6072">
        <f>VLOOKUP(K6072,'[2]AreaCoordinates xlsx'!$A$1:$D$65536,3,FALSE)</f>
        <v>22.267920100000001</v>
      </c>
      <c r="M6072">
        <f>VLOOKUP(K6072,'[2]AreaCoordinates xlsx'!$A$1:$D$65536,4,FALSE)</f>
        <v>114.1290719</v>
      </c>
    </row>
    <row r="6073" spans="1:13" x14ac:dyDescent="0.2">
      <c r="A6073" s="2">
        <v>41676</v>
      </c>
      <c r="B6073">
        <v>12992</v>
      </c>
      <c r="C6073" t="s">
        <v>8</v>
      </c>
      <c r="D6073" t="str">
        <f t="shared" si="620"/>
        <v>觀塘基督教聯合醫院邵逸夫大樓, Hong Kong</v>
      </c>
      <c r="E6073" t="str">
        <f>VLOOKUP(F6073,'recent unique'!A:D,4,FALSE)</f>
        <v>觀塘基督教聯合醫院邵逸夫大樓</v>
      </c>
      <c r="F6073" t="s">
        <v>441</v>
      </c>
      <c r="G6073" t="s">
        <v>440</v>
      </c>
      <c r="H6073" t="s">
        <v>11</v>
      </c>
      <c r="I6073" t="s">
        <v>103</v>
      </c>
      <c r="J6073" t="s">
        <v>105</v>
      </c>
      <c r="K6073" t="str">
        <f>VLOOKUP(F6073,'Unique Address'!A:D,4,FALSE)</f>
        <v>Kwun Tong</v>
      </c>
      <c r="L6073">
        <f>VLOOKUP(K6073,'[2]AreaCoordinates xlsx'!$A$1:$D$65536,3,FALSE)</f>
        <v>22.3103686</v>
      </c>
      <c r="M6073">
        <f>VLOOKUP(K6073,'[2]AreaCoordinates xlsx'!$A$1:$D$65536,4,FALSE)</f>
        <v>114.22270349999999</v>
      </c>
    </row>
    <row r="6074" spans="1:13" x14ac:dyDescent="0.2">
      <c r="A6074" s="2">
        <v>41676</v>
      </c>
      <c r="B6074">
        <v>12992</v>
      </c>
      <c r="C6074" t="s">
        <v>8</v>
      </c>
      <c r="D6074" t="str">
        <f t="shared" si="620"/>
        <v>觀塘基督教聯合醫院新翼大樓, Hong Kong</v>
      </c>
      <c r="E6074" t="str">
        <f>VLOOKUP(F6074,'recent unique'!A:D,4,FALSE)</f>
        <v>觀塘基督教聯合醫院新翼大樓</v>
      </c>
      <c r="F6074" t="s">
        <v>214</v>
      </c>
      <c r="G6074" t="s">
        <v>213</v>
      </c>
      <c r="H6074" t="s">
        <v>11</v>
      </c>
      <c r="I6074" t="s">
        <v>103</v>
      </c>
      <c r="J6074" t="s">
        <v>105</v>
      </c>
      <c r="K6074" t="str">
        <f>VLOOKUP(F6074,'Unique Address'!A:D,4,FALSE)</f>
        <v>Kwun Tong</v>
      </c>
      <c r="L6074">
        <f>VLOOKUP(K6074,'[2]AreaCoordinates xlsx'!$A$1:$D$65536,3,FALSE)</f>
        <v>22.3103686</v>
      </c>
      <c r="M6074">
        <f>VLOOKUP(K6074,'[2]AreaCoordinates xlsx'!$A$1:$D$65536,4,FALSE)</f>
        <v>114.22270349999999</v>
      </c>
    </row>
    <row r="6075" spans="1:13" x14ac:dyDescent="0.2">
      <c r="A6075" s="2">
        <v>41676</v>
      </c>
      <c r="B6075">
        <v>1737</v>
      </c>
      <c r="C6075" t="s">
        <v>19</v>
      </c>
      <c r="D6075" t="str">
        <f t="shared" si="620"/>
        <v>屯門青松觀路15號, Hong Kong</v>
      </c>
      <c r="E6075" t="str">
        <f>VLOOKUP(F6075,'recent unique'!A:D,4,FALSE)</f>
        <v>屯門青松觀路15號</v>
      </c>
      <c r="F6075" t="s">
        <v>218</v>
      </c>
      <c r="G6075" t="s">
        <v>216</v>
      </c>
      <c r="H6075" t="s">
        <v>11</v>
      </c>
      <c r="I6075" t="s">
        <v>215</v>
      </c>
      <c r="J6075" t="s">
        <v>217</v>
      </c>
      <c r="K6075" t="str">
        <f>VLOOKUP(F6075,'Unique Address'!A:D,4,FALSE)</f>
        <v>Tuen Mun</v>
      </c>
      <c r="L6075">
        <f>VLOOKUP(K6075,'[2]AreaCoordinates xlsx'!$A$1:$D$65536,3,FALSE)</f>
        <v>22.390829499999999</v>
      </c>
      <c r="M6075">
        <f>VLOOKUP(K6075,'[2]AreaCoordinates xlsx'!$A$1:$D$65536,4,FALSE)</f>
        <v>113.9725126</v>
      </c>
    </row>
    <row r="6076" spans="1:13" x14ac:dyDescent="0.2">
      <c r="A6076" s="2">
        <v>41676</v>
      </c>
      <c r="B6076">
        <v>12990</v>
      </c>
      <c r="C6076" t="s">
        <v>8</v>
      </c>
      <c r="D6076" t="str">
        <f t="shared" si="620"/>
        <v>觀塘協和街130號, Hong Kong</v>
      </c>
      <c r="E6076" t="str">
        <f>VLOOKUP(F6076,'recent unique'!A:D,4,FALSE)</f>
        <v>觀塘協和街130號</v>
      </c>
      <c r="F6076" t="s">
        <v>106</v>
      </c>
      <c r="G6076" t="s">
        <v>104</v>
      </c>
      <c r="H6076" t="s">
        <v>11</v>
      </c>
      <c r="I6076" t="s">
        <v>219</v>
      </c>
      <c r="J6076" t="s">
        <v>220</v>
      </c>
      <c r="K6076" t="str">
        <f>VLOOKUP(F6076,'Unique Address'!A:D,4,FALSE)</f>
        <v>Kwun Tong</v>
      </c>
      <c r="L6076">
        <f>VLOOKUP(K6076,'[2]AreaCoordinates xlsx'!$A$1:$D$65536,3,FALSE)</f>
        <v>22.3103686</v>
      </c>
      <c r="M6076">
        <f>VLOOKUP(K6076,'[2]AreaCoordinates xlsx'!$A$1:$D$65536,4,FALSE)</f>
        <v>114.22270349999999</v>
      </c>
    </row>
    <row r="6077" spans="1:13" x14ac:dyDescent="0.2">
      <c r="A6077" s="2">
        <v>41676</v>
      </c>
      <c r="B6077">
        <v>12990</v>
      </c>
      <c r="C6077" t="s">
        <v>8</v>
      </c>
      <c r="D6077" t="str">
        <f t="shared" si="620"/>
        <v>九龍灣啟仁街9號, Hong Kong</v>
      </c>
      <c r="E6077" t="str">
        <f>VLOOKUP(F6077,'recent unique'!A:D,4,FALSE)</f>
        <v>九龍灣啟仁街9號</v>
      </c>
      <c r="F6077" t="s">
        <v>222</v>
      </c>
      <c r="G6077" t="s">
        <v>221</v>
      </c>
      <c r="H6077" t="s">
        <v>11</v>
      </c>
      <c r="I6077" t="s">
        <v>219</v>
      </c>
      <c r="J6077" t="s">
        <v>220</v>
      </c>
      <c r="K6077" t="str">
        <f>VLOOKUP(F6077,'Unique Address'!A:D,4,FALSE)</f>
        <v>Kowloon Bay</v>
      </c>
      <c r="L6077">
        <f>VLOOKUP(K6077,'[2]AreaCoordinates xlsx'!$A$1:$D$65536,3,FALSE)</f>
        <v>22.326664600000001</v>
      </c>
      <c r="M6077">
        <f>VLOOKUP(K6077,'[2]AreaCoordinates xlsx'!$A$1:$D$65536,4,FALSE)</f>
        <v>114.20784260000001</v>
      </c>
    </row>
    <row r="6078" spans="1:13" x14ac:dyDescent="0.2">
      <c r="A6078" s="2">
        <v>41676</v>
      </c>
      <c r="B6078">
        <v>12990</v>
      </c>
      <c r="C6078" t="s">
        <v>8</v>
      </c>
      <c r="D6078" t="str">
        <f t="shared" si="620"/>
        <v>觀塘茶果嶺道79號, Hong Kong</v>
      </c>
      <c r="E6078" t="str">
        <f>VLOOKUP(F6078,'recent unique'!A:D,4,FALSE)</f>
        <v>觀塘茶果嶺道79號</v>
      </c>
      <c r="F6078" t="s">
        <v>224</v>
      </c>
      <c r="G6078" t="s">
        <v>223</v>
      </c>
      <c r="H6078" t="s">
        <v>11</v>
      </c>
      <c r="I6078" t="s">
        <v>219</v>
      </c>
      <c r="J6078" t="s">
        <v>220</v>
      </c>
      <c r="K6078" t="str">
        <f>VLOOKUP(F6078,'Unique Address'!A:D,4,FALSE)</f>
        <v>Kwun Tong</v>
      </c>
      <c r="L6078">
        <f>VLOOKUP(K6078,'[2]AreaCoordinates xlsx'!$A$1:$D$65536,3,FALSE)</f>
        <v>22.3103686</v>
      </c>
      <c r="M6078">
        <f>VLOOKUP(K6078,'[2]AreaCoordinates xlsx'!$A$1:$D$65536,4,FALSE)</f>
        <v>114.22270349999999</v>
      </c>
    </row>
    <row r="6079" spans="1:13" x14ac:dyDescent="0.2">
      <c r="A6079" s="2">
        <v>41676</v>
      </c>
      <c r="B6079">
        <v>10504</v>
      </c>
      <c r="C6079" t="s">
        <v>14</v>
      </c>
      <c r="D6079" t="str">
        <f t="shared" si="620"/>
        <v>香港灣仔皇后大道東266及268號, Hong Kong</v>
      </c>
      <c r="E6079" t="str">
        <f>VLOOKUP(F6079,'recent unique'!A:D,4,FALSE)</f>
        <v>香港灣仔皇后大道東266及268號</v>
      </c>
      <c r="F6079" t="s">
        <v>228</v>
      </c>
      <c r="G6079" t="s">
        <v>226</v>
      </c>
      <c r="H6079" t="s">
        <v>11</v>
      </c>
      <c r="I6079" t="s">
        <v>225</v>
      </c>
      <c r="J6079" t="s">
        <v>227</v>
      </c>
      <c r="K6079" t="str">
        <f>VLOOKUP(F6079,'Unique Address'!A:D,4,FALSE)</f>
        <v>Wan Chai</v>
      </c>
      <c r="L6079">
        <f>VLOOKUP(K6079,'[2]AreaCoordinates xlsx'!$A$1:$D$65536,3,FALSE)</f>
        <v>22.276022000000001</v>
      </c>
      <c r="M6079">
        <f>VLOOKUP(K6079,'[2]AreaCoordinates xlsx'!$A$1:$D$65536,4,FALSE)</f>
        <v>114.1751471</v>
      </c>
    </row>
    <row r="6080" spans="1:13" x14ac:dyDescent="0.2">
      <c r="A6080" s="2">
        <v>41676</v>
      </c>
      <c r="B6080">
        <v>9512</v>
      </c>
      <c r="C6080" t="s">
        <v>8</v>
      </c>
      <c r="D6080" t="str">
        <f t="shared" si="620"/>
        <v>九龍黃大仙沙田㘭道118號, Hong Kong</v>
      </c>
      <c r="E6080" t="str">
        <f>VLOOKUP(F6080,'recent unique'!A:D,4,FALSE)</f>
        <v>九龍黃大仙沙田㘭道118號</v>
      </c>
      <c r="F6080" t="s">
        <v>232</v>
      </c>
      <c r="G6080" t="s">
        <v>230</v>
      </c>
      <c r="H6080" t="s">
        <v>11</v>
      </c>
      <c r="I6080" t="s">
        <v>229</v>
      </c>
      <c r="J6080" t="s">
        <v>231</v>
      </c>
      <c r="K6080" t="str">
        <f>VLOOKUP(F6080,'Unique Address'!A:D,4,FALSE)</f>
        <v>Wong Tai Sin</v>
      </c>
      <c r="L6080">
        <f>VLOOKUP(K6080,'[2]AreaCoordinates xlsx'!$A$1:$D$65536,3,FALSE)</f>
        <v>22.342961500000001</v>
      </c>
      <c r="M6080">
        <f>VLOOKUP(K6080,'[2]AreaCoordinates xlsx'!$A$1:$D$65536,4,FALSE)</f>
        <v>114.1929813</v>
      </c>
    </row>
    <row r="6081" spans="1:13" x14ac:dyDescent="0.2">
      <c r="A6081" s="2">
        <v>41676</v>
      </c>
      <c r="B6081">
        <v>6606</v>
      </c>
      <c r="C6081" t="s">
        <v>14</v>
      </c>
      <c r="D6081" t="str">
        <f t="shared" si="620"/>
        <v>香港仔黃竹坑道125號, Hong Kong</v>
      </c>
      <c r="E6081" t="str">
        <f>VLOOKUP(F6081,'recent unique'!A:D,4,FALSE)</f>
        <v>香港仔黃竹坑道125號</v>
      </c>
      <c r="F6081" t="s">
        <v>236</v>
      </c>
      <c r="G6081" t="s">
        <v>234</v>
      </c>
      <c r="H6081" t="s">
        <v>11</v>
      </c>
      <c r="I6081" t="s">
        <v>233</v>
      </c>
      <c r="J6081" t="s">
        <v>235</v>
      </c>
      <c r="K6081" t="str">
        <f>VLOOKUP(F6081,'Unique Address'!A:D,4,FALSE)</f>
        <v>Aberdeen</v>
      </c>
      <c r="L6081">
        <f>VLOOKUP(K6081,'[2]AreaCoordinates xlsx'!$A$1:$D$65536,3,FALSE)</f>
        <v>22.252085900000001</v>
      </c>
      <c r="M6081">
        <f>VLOOKUP(K6081,'[2]AreaCoordinates xlsx'!$A$1:$D$65536,4,FALSE)</f>
        <v>114.1587983</v>
      </c>
    </row>
    <row r="6082" spans="1:13" x14ac:dyDescent="0.2">
      <c r="A6082" s="2">
        <v>41676</v>
      </c>
      <c r="B6082">
        <v>6606</v>
      </c>
      <c r="C6082" t="s">
        <v>14</v>
      </c>
      <c r="D6082" t="str">
        <f t="shared" si="620"/>
        <v>柴灣樂民道3號, Hong Kong</v>
      </c>
      <c r="E6082" t="str">
        <f>VLOOKUP(F6082,'recent unique'!A:D,4,FALSE)</f>
        <v>柴灣樂民道3號</v>
      </c>
      <c r="F6082" t="s">
        <v>178</v>
      </c>
      <c r="G6082" t="s">
        <v>237</v>
      </c>
      <c r="H6082" t="s">
        <v>11</v>
      </c>
      <c r="I6082" t="s">
        <v>233</v>
      </c>
      <c r="J6082" t="s">
        <v>235</v>
      </c>
      <c r="K6082" t="str">
        <f>VLOOKUP(F6082,'Unique Address'!A:D,4,FALSE)</f>
        <v>Chai Wan</v>
      </c>
      <c r="L6082">
        <f>VLOOKUP(K6082,'[2]AreaCoordinates xlsx'!$A$1:$D$65536,3,FALSE)</f>
        <v>22.264624999999999</v>
      </c>
      <c r="M6082">
        <f>VLOOKUP(K6082,'[2]AreaCoordinates xlsx'!$A$1:$D$65536,4,FALSE)</f>
        <v>114.237139</v>
      </c>
    </row>
    <row r="6083" spans="1:13" x14ac:dyDescent="0.2">
      <c r="A6083" s="2">
        <v>41676</v>
      </c>
      <c r="B6083">
        <v>6606</v>
      </c>
      <c r="C6083" t="s">
        <v>14</v>
      </c>
      <c r="D6083" t="str">
        <f t="shared" si="620"/>
        <v>薄扶林道102號, Hong Kong</v>
      </c>
      <c r="E6083" t="str">
        <f>VLOOKUP(F6083,'recent unique'!A:D,4,FALSE)</f>
        <v>薄扶林道102號</v>
      </c>
      <c r="F6083" t="s">
        <v>239</v>
      </c>
      <c r="G6083" t="s">
        <v>238</v>
      </c>
      <c r="H6083" t="s">
        <v>11</v>
      </c>
      <c r="I6083" t="s">
        <v>233</v>
      </c>
      <c r="J6083" t="s">
        <v>235</v>
      </c>
      <c r="K6083" t="str">
        <f>VLOOKUP(F6083,'Unique Address'!A:D,4,FALSE)</f>
        <v>Pok Fu Lam</v>
      </c>
      <c r="L6083">
        <f>VLOOKUP(K6083,'[2]AreaCoordinates xlsx'!$A$1:$D$65536,3,FALSE)</f>
        <v>22.267920100000001</v>
      </c>
      <c r="M6083">
        <f>VLOOKUP(K6083,'[2]AreaCoordinates xlsx'!$A$1:$D$65536,4,FALSE)</f>
        <v>114.1290719</v>
      </c>
    </row>
    <row r="6084" spans="1:13" x14ac:dyDescent="0.2">
      <c r="A6084" s="2">
        <v>41676</v>
      </c>
      <c r="B6084">
        <v>6606</v>
      </c>
      <c r="C6084" t="s">
        <v>14</v>
      </c>
      <c r="D6084" t="str">
        <f t="shared" si="620"/>
        <v>灣仔皇后大道東282號, Hong Kong</v>
      </c>
      <c r="E6084" t="str">
        <f>VLOOKUP(F6084,'recent unique'!A:D,4,FALSE)</f>
        <v>灣仔皇后大道東282號</v>
      </c>
      <c r="F6084" t="s">
        <v>241</v>
      </c>
      <c r="G6084" t="s">
        <v>240</v>
      </c>
      <c r="H6084" t="s">
        <v>11</v>
      </c>
      <c r="I6084" t="s">
        <v>233</v>
      </c>
      <c r="J6084" t="s">
        <v>235</v>
      </c>
      <c r="K6084" t="str">
        <f>VLOOKUP(F6084,'Unique Address'!A:D,4,FALSE)</f>
        <v>Wan Chai</v>
      </c>
      <c r="L6084">
        <f>VLOOKUP(K6084,'[2]AreaCoordinates xlsx'!$A$1:$D$65536,3,FALSE)</f>
        <v>22.276022000000001</v>
      </c>
      <c r="M6084">
        <f>VLOOKUP(K6084,'[2]AreaCoordinates xlsx'!$A$1:$D$65536,4,FALSE)</f>
        <v>114.1751471</v>
      </c>
    </row>
    <row r="6085" spans="1:13" x14ac:dyDescent="0.2">
      <c r="A6085" s="2">
        <v>41676</v>
      </c>
      <c r="B6085">
        <v>6606</v>
      </c>
      <c r="C6085" t="s">
        <v>14</v>
      </c>
      <c r="D6085" t="str">
        <f t="shared" si="620"/>
        <v>銅鑼灣東院道19號, Hong Kong</v>
      </c>
      <c r="E6085" t="str">
        <f>VLOOKUP(F6085,'recent unique'!A:D,4,FALSE)</f>
        <v>銅鑼灣東院道19號</v>
      </c>
      <c r="F6085" t="s">
        <v>243</v>
      </c>
      <c r="G6085" t="s">
        <v>242</v>
      </c>
      <c r="H6085" t="s">
        <v>11</v>
      </c>
      <c r="I6085" t="s">
        <v>233</v>
      </c>
      <c r="J6085" t="s">
        <v>235</v>
      </c>
      <c r="K6085" t="str">
        <f>VLOOKUP(F6085,'Unique Address'!A:D,4,FALSE)</f>
        <v>Causeway Bay</v>
      </c>
      <c r="L6085">
        <f>VLOOKUP(K6085,'[2]AreaCoordinates xlsx'!$A$1:$D$65536,3,FALSE)</f>
        <v>22.279729499999998</v>
      </c>
      <c r="M6085">
        <f>VLOOKUP(K6085,'[2]AreaCoordinates xlsx'!$A$1:$D$65536,4,FALSE)</f>
        <v>114.1870366</v>
      </c>
    </row>
    <row r="6086" spans="1:13" x14ac:dyDescent="0.2">
      <c r="A6086" s="2">
        <v>41676</v>
      </c>
      <c r="B6086">
        <v>6606</v>
      </c>
      <c r="C6086" t="s">
        <v>8</v>
      </c>
      <c r="D6086" t="str">
        <f t="shared" si="620"/>
        <v>將軍澳靈實路8號, Hong Kong</v>
      </c>
      <c r="E6086" t="str">
        <f>VLOOKUP(F6086,'recent unique'!A:D,4,FALSE)</f>
        <v>將軍澳靈實路8號</v>
      </c>
      <c r="F6086" t="s">
        <v>245</v>
      </c>
      <c r="G6086" t="s">
        <v>244</v>
      </c>
      <c r="H6086" t="s">
        <v>11</v>
      </c>
      <c r="I6086" t="s">
        <v>233</v>
      </c>
      <c r="J6086" t="s">
        <v>235</v>
      </c>
      <c r="K6086" t="str">
        <f>VLOOKUP(F6086,'Unique Address'!A:D,4,FALSE)</f>
        <v>Tseung Kwan O</v>
      </c>
      <c r="L6086">
        <f>VLOOKUP(K6086,'[2]AreaCoordinates xlsx'!$A$1:$D$65536,3,FALSE)</f>
        <v>22.311936899999999</v>
      </c>
      <c r="M6086">
        <f>VLOOKUP(K6086,'[2]AreaCoordinates xlsx'!$A$1:$D$65536,4,FALSE)</f>
        <v>114.2568814</v>
      </c>
    </row>
    <row r="6087" spans="1:13" x14ac:dyDescent="0.2">
      <c r="A6087" s="2">
        <v>41676</v>
      </c>
      <c r="B6087">
        <v>6606</v>
      </c>
      <c r="C6087" t="s">
        <v>8</v>
      </c>
      <c r="D6087" t="str">
        <f t="shared" si="620"/>
        <v>亞皆老街147B醫院管理局大樓, Hong Kong</v>
      </c>
      <c r="E6087" t="str">
        <f>VLOOKUP(F6087,'recent unique'!A:D,4,FALSE)</f>
        <v>亞皆老街147B醫院管理局大樓</v>
      </c>
      <c r="F6087" t="s">
        <v>247</v>
      </c>
      <c r="G6087" t="s">
        <v>246</v>
      </c>
      <c r="H6087" t="s">
        <v>11</v>
      </c>
      <c r="I6087" t="s">
        <v>233</v>
      </c>
      <c r="J6087" t="s">
        <v>235</v>
      </c>
      <c r="K6087" t="str">
        <f>VLOOKUP(F6087,'Unique Address'!A:D,4,FALSE)</f>
        <v>Mong Kok</v>
      </c>
      <c r="L6087">
        <f>VLOOKUP(K6087,'[2]AreaCoordinates xlsx'!$A$1:$D$65536,3,FALSE)</f>
        <v>22.318344199999999</v>
      </c>
      <c r="M6087">
        <f>VLOOKUP(K6087,'[2]AreaCoordinates xlsx'!$A$1:$D$65536,4,FALSE)</f>
        <v>114.17217460000001</v>
      </c>
    </row>
    <row r="6088" spans="1:13" x14ac:dyDescent="0.2">
      <c r="A6088" s="2">
        <v>41676</v>
      </c>
      <c r="B6088">
        <v>6606</v>
      </c>
      <c r="C6088" t="s">
        <v>8</v>
      </c>
      <c r="D6088" t="str">
        <f t="shared" si="620"/>
        <v>亞皆老街147A九龍醫院, Hong Kong</v>
      </c>
      <c r="E6088" t="str">
        <f>VLOOKUP(F6088,'recent unique'!A:D,4,FALSE)</f>
        <v>亞皆老街147A九龍醫院</v>
      </c>
      <c r="F6088" t="s">
        <v>249</v>
      </c>
      <c r="G6088" t="s">
        <v>248</v>
      </c>
      <c r="H6088" t="s">
        <v>11</v>
      </c>
      <c r="I6088" t="s">
        <v>233</v>
      </c>
      <c r="J6088" t="s">
        <v>235</v>
      </c>
      <c r="K6088" t="str">
        <f>VLOOKUP(F6088,'Unique Address'!A:D,4,FALSE)</f>
        <v>Mong Kok</v>
      </c>
      <c r="L6088">
        <f>VLOOKUP(K6088,'[2]AreaCoordinates xlsx'!$A$1:$D$65536,3,FALSE)</f>
        <v>22.318344199999999</v>
      </c>
      <c r="M6088">
        <f>VLOOKUP(K6088,'[2]AreaCoordinates xlsx'!$A$1:$D$65536,4,FALSE)</f>
        <v>114.17217460000001</v>
      </c>
    </row>
    <row r="6089" spans="1:13" x14ac:dyDescent="0.2">
      <c r="A6089" s="2">
        <v>41676</v>
      </c>
      <c r="B6089">
        <v>6606</v>
      </c>
      <c r="C6089" t="s">
        <v>8</v>
      </c>
      <c r="D6089" t="str">
        <f t="shared" si="620"/>
        <v>旺角鴉蘭街22號, Hong Kong</v>
      </c>
      <c r="E6089" t="str">
        <f>VLOOKUP(F6089,'recent unique'!A:D,4,FALSE)</f>
        <v>旺角鴉蘭街22號</v>
      </c>
      <c r="F6089" t="s">
        <v>251</v>
      </c>
      <c r="G6089" t="s">
        <v>250</v>
      </c>
      <c r="H6089" t="s">
        <v>11</v>
      </c>
      <c r="I6089" t="s">
        <v>233</v>
      </c>
      <c r="J6089" t="s">
        <v>235</v>
      </c>
      <c r="K6089" t="str">
        <f>VLOOKUP(F6089,'Unique Address'!A:D,4,FALSE)</f>
        <v>Mong Kok</v>
      </c>
      <c r="L6089">
        <f>VLOOKUP(K6089,'[2]AreaCoordinates xlsx'!$A$1:$D$65536,3,FALSE)</f>
        <v>22.318344199999999</v>
      </c>
      <c r="M6089">
        <f>VLOOKUP(K6089,'[2]AreaCoordinates xlsx'!$A$1:$D$65536,4,FALSE)</f>
        <v>114.17217460000001</v>
      </c>
    </row>
    <row r="6090" spans="1:13" x14ac:dyDescent="0.2">
      <c r="A6090" s="2">
        <v>41676</v>
      </c>
      <c r="B6090">
        <v>6606</v>
      </c>
      <c r="C6090" t="s">
        <v>8</v>
      </c>
      <c r="D6090" t="str">
        <f t="shared" si="620"/>
        <v>黃大仙沙田坳道118號, Hong Kong</v>
      </c>
      <c r="E6090" t="str">
        <f>VLOOKUP(F6090,'recent unique'!A:D,4,FALSE)</f>
        <v>黃大仙沙田坳道118號</v>
      </c>
      <c r="F6090" t="s">
        <v>253</v>
      </c>
      <c r="G6090" t="s">
        <v>252</v>
      </c>
      <c r="H6090" t="s">
        <v>11</v>
      </c>
      <c r="I6090" t="s">
        <v>233</v>
      </c>
      <c r="J6090" t="s">
        <v>235</v>
      </c>
      <c r="K6090" t="str">
        <f>VLOOKUP(F6090,'Unique Address'!A:D,4,FALSE)</f>
        <v>Wong Tai Sin</v>
      </c>
      <c r="L6090">
        <f>VLOOKUP(K6090,'[2]AreaCoordinates xlsx'!$A$1:$D$65536,3,FALSE)</f>
        <v>22.342961500000001</v>
      </c>
      <c r="M6090">
        <f>VLOOKUP(K6090,'[2]AreaCoordinates xlsx'!$A$1:$D$65536,4,FALSE)</f>
        <v>114.1929813</v>
      </c>
    </row>
    <row r="6091" spans="1:13" x14ac:dyDescent="0.2">
      <c r="A6091" s="2">
        <v>41676</v>
      </c>
      <c r="B6091">
        <v>6606</v>
      </c>
      <c r="C6091" t="s">
        <v>8</v>
      </c>
      <c r="D6091" t="str">
        <f t="shared" si="620"/>
        <v>荔枝角瑪嘉烈醫院道2-10號, Hong Kong</v>
      </c>
      <c r="E6091" t="str">
        <f>VLOOKUP(F6091,'recent unique'!A:D,4,FALSE)</f>
        <v>荔枝角瑪嘉烈醫院道2-10號</v>
      </c>
      <c r="F6091" t="s">
        <v>255</v>
      </c>
      <c r="G6091" t="s">
        <v>254</v>
      </c>
      <c r="H6091" t="s">
        <v>11</v>
      </c>
      <c r="I6091" t="s">
        <v>233</v>
      </c>
      <c r="J6091" t="s">
        <v>235</v>
      </c>
      <c r="K6091" t="str">
        <f>VLOOKUP(F6091,'Unique Address'!A:D,4,FALSE)</f>
        <v>Lai Chi Kok</v>
      </c>
      <c r="L6091">
        <f>VLOOKUP(K6091,'[2]AreaCoordinates xlsx'!$A$1:$D$65536,3,FALSE)</f>
        <v>22.337264999999999</v>
      </c>
      <c r="M6091">
        <f>VLOOKUP(K6091,'[2]AreaCoordinates xlsx'!$A$1:$D$65536,4,FALSE)</f>
        <v>114.148033</v>
      </c>
    </row>
    <row r="6092" spans="1:13" x14ac:dyDescent="0.2">
      <c r="A6092" s="2">
        <v>41676</v>
      </c>
      <c r="B6092">
        <v>6606</v>
      </c>
      <c r="C6092" t="s">
        <v>8</v>
      </c>
      <c r="D6092" t="str">
        <f t="shared" si="620"/>
        <v>加士居道30號, Hong Kong</v>
      </c>
      <c r="E6092" t="str">
        <f>VLOOKUP(F6092,'recent unique'!A:D,4,FALSE)</f>
        <v>加士居道30號</v>
      </c>
      <c r="F6092" t="s">
        <v>257</v>
      </c>
      <c r="G6092" t="s">
        <v>256</v>
      </c>
      <c r="H6092" t="s">
        <v>11</v>
      </c>
      <c r="I6092" t="s">
        <v>233</v>
      </c>
      <c r="J6092" t="s">
        <v>235</v>
      </c>
      <c r="K6092" t="str">
        <f>VLOOKUP(F6092,'Unique Address'!A:D,4,FALSE)</f>
        <v>Yau Ma Tei</v>
      </c>
      <c r="L6092">
        <f>VLOOKUP(K6092,'[2]AreaCoordinates xlsx'!$A$1:$D$65536,3,FALSE)</f>
        <v>22.312828</v>
      </c>
      <c r="M6092">
        <f>VLOOKUP(K6092,'[2]AreaCoordinates xlsx'!$A$1:$D$65536,4,FALSE)</f>
        <v>114.170682</v>
      </c>
    </row>
    <row r="6093" spans="1:13" x14ac:dyDescent="0.2">
      <c r="A6093" s="2">
        <v>41676</v>
      </c>
      <c r="B6093">
        <v>6606</v>
      </c>
      <c r="C6093" t="s">
        <v>8</v>
      </c>
      <c r="D6093" t="str">
        <f t="shared" si="620"/>
        <v>將軍澳坑口寳寧里2號, Hong Kong</v>
      </c>
      <c r="E6093" t="str">
        <f>VLOOKUP(F6093,'recent unique'!A:D,4,FALSE)</f>
        <v>將軍澳坑口寳寧里2號</v>
      </c>
      <c r="F6093" t="s">
        <v>259</v>
      </c>
      <c r="G6093" t="s">
        <v>258</v>
      </c>
      <c r="H6093" t="s">
        <v>11</v>
      </c>
      <c r="I6093" t="s">
        <v>233</v>
      </c>
      <c r="J6093" t="s">
        <v>235</v>
      </c>
      <c r="K6093" t="str">
        <f>VLOOKUP(F6093,'Unique Address'!A:D,4,FALSE)</f>
        <v>Tseung Kwan O</v>
      </c>
      <c r="L6093">
        <f>VLOOKUP(K6093,'[2]AreaCoordinates xlsx'!$A$1:$D$65536,3,FALSE)</f>
        <v>22.311936899999999</v>
      </c>
      <c r="M6093">
        <f>VLOOKUP(K6093,'[2]AreaCoordinates xlsx'!$A$1:$D$65536,4,FALSE)</f>
        <v>114.2568814</v>
      </c>
    </row>
    <row r="6094" spans="1:13" x14ac:dyDescent="0.2">
      <c r="A6094" s="2">
        <v>41676</v>
      </c>
      <c r="B6094">
        <v>6606</v>
      </c>
      <c r="C6094" t="s">
        <v>8</v>
      </c>
      <c r="D6094" t="str">
        <f t="shared" si="620"/>
        <v>官塘協和街130號, Hong Kong</v>
      </c>
      <c r="E6094" t="str">
        <f>VLOOKUP(F6094,'recent unique'!A:D,4,FALSE)</f>
        <v>官塘協和街130號</v>
      </c>
      <c r="F6094" t="s">
        <v>260</v>
      </c>
      <c r="G6094" t="s">
        <v>104</v>
      </c>
      <c r="H6094" t="s">
        <v>11</v>
      </c>
      <c r="I6094" t="s">
        <v>233</v>
      </c>
      <c r="J6094" t="s">
        <v>235</v>
      </c>
      <c r="K6094" t="str">
        <f>VLOOKUP(F6094,'Unique Address'!A:D,4,FALSE)</f>
        <v>Kwun Tong</v>
      </c>
      <c r="L6094">
        <f>VLOOKUP(K6094,'[2]AreaCoordinates xlsx'!$A$1:$D$65536,3,FALSE)</f>
        <v>22.3103686</v>
      </c>
      <c r="M6094">
        <f>VLOOKUP(K6094,'[2]AreaCoordinates xlsx'!$A$1:$D$65536,4,FALSE)</f>
        <v>114.22270349999999</v>
      </c>
    </row>
    <row r="6095" spans="1:13" x14ac:dyDescent="0.2">
      <c r="A6095" s="2">
        <v>41676</v>
      </c>
      <c r="B6095">
        <v>6606</v>
      </c>
      <c r="C6095" t="s">
        <v>19</v>
      </c>
      <c r="D6095" t="str">
        <f t="shared" si="620"/>
        <v>屯門青松觀路15號, Hong Kong</v>
      </c>
      <c r="E6095" t="str">
        <f>VLOOKUP(F6095,'recent unique'!A:D,4,FALSE)</f>
        <v>屯門青松觀路15號</v>
      </c>
      <c r="F6095" t="s">
        <v>218</v>
      </c>
      <c r="G6095" t="s">
        <v>261</v>
      </c>
      <c r="H6095" t="s">
        <v>11</v>
      </c>
      <c r="I6095" t="s">
        <v>233</v>
      </c>
      <c r="J6095" t="s">
        <v>235</v>
      </c>
      <c r="K6095" t="str">
        <f>VLOOKUP(F6095,'Unique Address'!A:D,4,FALSE)</f>
        <v>Tuen Mun</v>
      </c>
      <c r="L6095">
        <f>VLOOKUP(K6095,'[2]AreaCoordinates xlsx'!$A$1:$D$65536,3,FALSE)</f>
        <v>22.390829499999999</v>
      </c>
      <c r="M6095">
        <f>VLOOKUP(K6095,'[2]AreaCoordinates xlsx'!$A$1:$D$65536,4,FALSE)</f>
        <v>113.9725126</v>
      </c>
    </row>
    <row r="6096" spans="1:13" x14ac:dyDescent="0.2">
      <c r="A6096" s="2">
        <v>41676</v>
      </c>
      <c r="B6096">
        <v>6606</v>
      </c>
      <c r="C6096" t="s">
        <v>19</v>
      </c>
      <c r="D6096" t="str">
        <f t="shared" si="620"/>
        <v>上水保健路9號, Hong Kong</v>
      </c>
      <c r="E6096" t="str">
        <f>VLOOKUP(F6096,'recent unique'!A:D,4,FALSE)</f>
        <v>上水保健路9號</v>
      </c>
      <c r="F6096" t="s">
        <v>263</v>
      </c>
      <c r="G6096" t="s">
        <v>262</v>
      </c>
      <c r="H6096" t="s">
        <v>11</v>
      </c>
      <c r="I6096" t="s">
        <v>233</v>
      </c>
      <c r="J6096" t="s">
        <v>235</v>
      </c>
      <c r="K6096" t="str">
        <f>VLOOKUP(F6096,'Unique Address'!A:D,4,FALSE)</f>
        <v>Sheung Shui</v>
      </c>
      <c r="L6096">
        <f>VLOOKUP(K6096,'[2]AreaCoordinates xlsx'!$A$1:$D$65536,3,FALSE)</f>
        <v>22.511200800000001</v>
      </c>
      <c r="M6096">
        <f>VLOOKUP(K6096,'[2]AreaCoordinates xlsx'!$A$1:$D$65536,4,FALSE)</f>
        <v>114.1260991</v>
      </c>
    </row>
    <row r="6097" spans="1:13" x14ac:dyDescent="0.2">
      <c r="A6097" s="2">
        <v>41676</v>
      </c>
      <c r="B6097">
        <v>6606</v>
      </c>
      <c r="C6097" t="s">
        <v>19</v>
      </c>
      <c r="D6097" t="str">
        <f t="shared" si="620"/>
        <v>沙田銀城街30-32號, Hong Kong</v>
      </c>
      <c r="E6097" t="str">
        <f>VLOOKUP(F6097,'recent unique'!A:D,4,FALSE)</f>
        <v>沙田銀城街30-32號</v>
      </c>
      <c r="F6097" t="s">
        <v>174</v>
      </c>
      <c r="G6097" t="s">
        <v>172</v>
      </c>
      <c r="H6097" t="s">
        <v>11</v>
      </c>
      <c r="I6097" t="s">
        <v>233</v>
      </c>
      <c r="J6097" t="s">
        <v>235</v>
      </c>
      <c r="K6097" t="str">
        <f>VLOOKUP(F6097,'Unique Address'!A:D,4,FALSE)</f>
        <v>Sha Tin</v>
      </c>
      <c r="L6097">
        <f>VLOOKUP(K6097,'[2]AreaCoordinates xlsx'!$A$1:$D$65536,3,FALSE)</f>
        <v>22.377130399999999</v>
      </c>
      <c r="M6097">
        <f>VLOOKUP(K6097,'[2]AreaCoordinates xlsx'!$A$1:$D$65536,4,FALSE)</f>
        <v>114.1974398</v>
      </c>
    </row>
    <row r="6098" spans="1:13" x14ac:dyDescent="0.2">
      <c r="A6098" s="2">
        <v>41676</v>
      </c>
      <c r="B6098">
        <v>6606</v>
      </c>
      <c r="C6098" t="s">
        <v>19</v>
      </c>
      <c r="D6098" t="str">
        <f t="shared" si="620"/>
        <v>沙田馬鞍山亞公角街33號, Hong Kong</v>
      </c>
      <c r="E6098" t="str">
        <f>VLOOKUP(F6098,'recent unique'!A:D,4,FALSE)</f>
        <v>沙田馬鞍山亞公角街33號</v>
      </c>
      <c r="F6098" t="s">
        <v>90</v>
      </c>
      <c r="G6098" t="s">
        <v>264</v>
      </c>
      <c r="H6098" t="s">
        <v>11</v>
      </c>
      <c r="I6098" t="s">
        <v>233</v>
      </c>
      <c r="J6098" t="s">
        <v>235</v>
      </c>
      <c r="K6098" t="str">
        <f>VLOOKUP(F6098,'Unique Address'!A:D,4,FALSE)</f>
        <v>Ma On Shan</v>
      </c>
      <c r="L6098">
        <f>VLOOKUP(K6098,'[2]AreaCoordinates xlsx'!$A$1:$D$65536,3,FALSE)</f>
        <v>22.403069899999998</v>
      </c>
      <c r="M6098">
        <f>VLOOKUP(K6098,'[2]AreaCoordinates xlsx'!$A$1:$D$65536,4,FALSE)</f>
        <v>114.24499369999999</v>
      </c>
    </row>
    <row r="6099" spans="1:13" x14ac:dyDescent="0.2">
      <c r="A6099" s="2">
        <v>41676</v>
      </c>
      <c r="B6099">
        <v>6606</v>
      </c>
      <c r="C6099" t="s">
        <v>19</v>
      </c>
      <c r="D6099" t="str">
        <f t="shared" si="620"/>
        <v>大埔全安路9號, Hong Kong</v>
      </c>
      <c r="E6099" t="str">
        <f>VLOOKUP(F6099,'recent unique'!A:D,4,FALSE)</f>
        <v>大埔全安路9號</v>
      </c>
      <c r="F6099" t="s">
        <v>266</v>
      </c>
      <c r="G6099" t="s">
        <v>265</v>
      </c>
      <c r="H6099" t="s">
        <v>11</v>
      </c>
      <c r="I6099" t="s">
        <v>233</v>
      </c>
      <c r="J6099" t="s">
        <v>235</v>
      </c>
      <c r="K6099" t="str">
        <f>VLOOKUP(F6099,'Unique Address'!A:D,4,FALSE)</f>
        <v>Tai Po</v>
      </c>
      <c r="L6099">
        <f>VLOOKUP(K6099,'[2]AreaCoordinates xlsx'!$A$1:$D$65536,3,FALSE)</f>
        <v>22.440896800000001</v>
      </c>
      <c r="M6099">
        <f>VLOOKUP(K6099,'[2]AreaCoordinates xlsx'!$A$1:$D$65536,4,FALSE)</f>
        <v>114.16474340000001</v>
      </c>
    </row>
    <row r="6100" spans="1:13" x14ac:dyDescent="0.2">
      <c r="A6100" s="2">
        <v>41676</v>
      </c>
      <c r="B6100">
        <v>6606</v>
      </c>
      <c r="C6100" t="s">
        <v>19</v>
      </c>
      <c r="D6100" t="str">
        <f t="shared" si="620"/>
        <v>屯門青松觀道23號, Hong Kong</v>
      </c>
      <c r="E6100" t="str">
        <f>VLOOKUP(F6100,'recent unique'!A:D,4,FALSE)</f>
        <v>屯門青松觀道23號</v>
      </c>
      <c r="F6100" t="s">
        <v>268</v>
      </c>
      <c r="G6100" t="s">
        <v>267</v>
      </c>
      <c r="H6100" t="s">
        <v>11</v>
      </c>
      <c r="I6100" t="s">
        <v>233</v>
      </c>
      <c r="J6100" t="s">
        <v>235</v>
      </c>
      <c r="K6100" t="str">
        <f>VLOOKUP(F6100,'Unique Address'!A:D,4,FALSE)</f>
        <v>Tuen Mun</v>
      </c>
      <c r="L6100">
        <f>VLOOKUP(K6100,'[2]AreaCoordinates xlsx'!$A$1:$D$65536,3,FALSE)</f>
        <v>22.390829499999999</v>
      </c>
      <c r="M6100">
        <f>VLOOKUP(K6100,'[2]AreaCoordinates xlsx'!$A$1:$D$65536,4,FALSE)</f>
        <v>113.9725126</v>
      </c>
    </row>
    <row r="6101" spans="1:13" x14ac:dyDescent="0.2">
      <c r="A6101" s="2">
        <v>41676</v>
      </c>
      <c r="B6101">
        <v>512</v>
      </c>
      <c r="C6101" t="s">
        <v>19</v>
      </c>
      <c r="D6101" t="str">
        <f t="shared" si="620"/>
        <v>新界大埔全安路11 號, Hong Kong</v>
      </c>
      <c r="E6101" t="str">
        <f>VLOOKUP(F6101,'recent unique'!A:D,4,FALSE)</f>
        <v>新界大埔全安路11 號</v>
      </c>
      <c r="F6101" t="s">
        <v>272</v>
      </c>
      <c r="G6101" t="s">
        <v>270</v>
      </c>
      <c r="H6101" t="s">
        <v>11</v>
      </c>
      <c r="I6101" t="s">
        <v>269</v>
      </c>
      <c r="J6101" t="s">
        <v>271</v>
      </c>
      <c r="K6101" t="str">
        <f>VLOOKUP(F6101,'Unique Address'!A:D,4,FALSE)</f>
        <v>Tai Po</v>
      </c>
      <c r="L6101">
        <f>VLOOKUP(K6101,'[2]AreaCoordinates xlsx'!$A$1:$D$65536,3,FALSE)</f>
        <v>22.440896800000001</v>
      </c>
      <c r="M6101">
        <f>VLOOKUP(K6101,'[2]AreaCoordinates xlsx'!$A$1:$D$65536,4,FALSE)</f>
        <v>114.16474340000001</v>
      </c>
    </row>
    <row r="6102" spans="1:13" x14ac:dyDescent="0.2">
      <c r="A6102" s="2">
        <v>41676</v>
      </c>
      <c r="B6102">
        <v>0</v>
      </c>
      <c r="C6102" t="s">
        <v>19</v>
      </c>
      <c r="D6102" t="str">
        <f t="shared" si="620"/>
        <v>赤鱲角香港國際機場, Hong Kong</v>
      </c>
      <c r="E6102" t="str">
        <f>VLOOKUP(F6102,'recent unique'!A:D,4,FALSE)</f>
        <v>赤鱲角香港國際機場</v>
      </c>
      <c r="F6102" t="s">
        <v>276</v>
      </c>
      <c r="G6102" t="s">
        <v>274</v>
      </c>
      <c r="H6102" t="s">
        <v>11</v>
      </c>
      <c r="I6102" t="s">
        <v>273</v>
      </c>
      <c r="J6102" t="s">
        <v>275</v>
      </c>
      <c r="K6102" t="str">
        <f>VLOOKUP(F6102,'Unique Address'!A:D,4,FALSE)</f>
        <v>Chek Lap Kok</v>
      </c>
      <c r="L6102">
        <f>VLOOKUP(K6102,'[2]AreaCoordinates xlsx'!$A$1:$D$65536,3,FALSE)</f>
        <v>22.3083934</v>
      </c>
      <c r="M6102">
        <f>VLOOKUP(K6102,'[2]AreaCoordinates xlsx'!$A$1:$D$65536,4,FALSE)</f>
        <v>113.923907</v>
      </c>
    </row>
    <row r="6103" spans="1:13" x14ac:dyDescent="0.2">
      <c r="A6103" s="2">
        <v>41676</v>
      </c>
      <c r="B6103">
        <v>7782</v>
      </c>
      <c r="C6103" t="s">
        <v>19</v>
      </c>
      <c r="D6103" t="str">
        <f t="shared" si="620"/>
        <v>大埔林錦公路嘉道理農場, Hong Kong</v>
      </c>
      <c r="E6103" t="str">
        <f>VLOOKUP(F6103,'recent unique'!A:D,4,FALSE)</f>
        <v>大埔林錦公路嘉道理農場</v>
      </c>
      <c r="F6103" t="s">
        <v>280</v>
      </c>
      <c r="G6103" t="s">
        <v>278</v>
      </c>
      <c r="H6103" t="s">
        <v>11</v>
      </c>
      <c r="I6103" t="s">
        <v>277</v>
      </c>
      <c r="J6103" t="s">
        <v>279</v>
      </c>
      <c r="K6103" t="str">
        <f>VLOOKUP(F6103,'Unique Address'!A:D,4,FALSE)</f>
        <v>Tai Po</v>
      </c>
      <c r="L6103">
        <f>VLOOKUP(K6103,'[2]AreaCoordinates xlsx'!$A$1:$D$65536,3,FALSE)</f>
        <v>22.440896800000001</v>
      </c>
      <c r="M6103">
        <f>VLOOKUP(K6103,'[2]AreaCoordinates xlsx'!$A$1:$D$65536,4,FALSE)</f>
        <v>114.16474340000001</v>
      </c>
    </row>
    <row r="6104" spans="1:13" x14ac:dyDescent="0.2">
      <c r="A6104" s="2">
        <v>41676</v>
      </c>
      <c r="B6104">
        <v>4930</v>
      </c>
      <c r="C6104" t="s">
        <v>19</v>
      </c>
      <c r="D6104" t="str">
        <f t="shared" si="620"/>
        <v>將軍澳靈實路8號, Hong Kong</v>
      </c>
      <c r="E6104" t="str">
        <f>VLOOKUP(F6104,'recent unique'!A:D,4,FALSE)</f>
        <v>將軍澳靈實路8號</v>
      </c>
      <c r="F6104" t="s">
        <v>245</v>
      </c>
      <c r="G6104" t="s">
        <v>282</v>
      </c>
      <c r="H6104" t="s">
        <v>11</v>
      </c>
      <c r="I6104" t="s">
        <v>281</v>
      </c>
      <c r="J6104" t="s">
        <v>283</v>
      </c>
      <c r="K6104" t="str">
        <f>VLOOKUP(F6104,'Unique Address'!A:D,4,FALSE)</f>
        <v>Tseung Kwan O</v>
      </c>
      <c r="L6104">
        <f>VLOOKUP(K6104,'[2]AreaCoordinates xlsx'!$A$1:$D$65536,3,FALSE)</f>
        <v>22.311936899999999</v>
      </c>
      <c r="M6104">
        <f>VLOOKUP(K6104,'[2]AreaCoordinates xlsx'!$A$1:$D$65536,4,FALSE)</f>
        <v>114.2568814</v>
      </c>
    </row>
    <row r="6105" spans="1:13" x14ac:dyDescent="0.2">
      <c r="A6105" s="2">
        <v>41676</v>
      </c>
      <c r="B6105">
        <v>1240</v>
      </c>
      <c r="C6105" t="s">
        <v>19</v>
      </c>
      <c r="D6105" t="str">
        <f t="shared" si="620"/>
        <v>屯門蝴蝶灣泳灘, Hong Kong</v>
      </c>
      <c r="E6105" t="str">
        <f>VLOOKUP(F6105,'recent unique'!A:D,4,FALSE)</f>
        <v>屯門蝴蝶灣泳灘</v>
      </c>
      <c r="F6105" t="s">
        <v>287</v>
      </c>
      <c r="G6105" t="s">
        <v>285</v>
      </c>
      <c r="H6105" t="s">
        <v>11</v>
      </c>
      <c r="I6105" t="s">
        <v>284</v>
      </c>
      <c r="J6105" t="s">
        <v>286</v>
      </c>
      <c r="K6105" t="str">
        <f>VLOOKUP(F6105,'Unique Address'!A:D,4,FALSE)</f>
        <v>Tuen Mun</v>
      </c>
      <c r="L6105">
        <f>VLOOKUP(K6105,'[2]AreaCoordinates xlsx'!$A$1:$D$65536,3,FALSE)</f>
        <v>22.390829499999999</v>
      </c>
      <c r="M6105">
        <f>VLOOKUP(K6105,'[2]AreaCoordinates xlsx'!$A$1:$D$65536,4,FALSE)</f>
        <v>113.9725126</v>
      </c>
    </row>
    <row r="6106" spans="1:13" x14ac:dyDescent="0.2">
      <c r="A6106" s="2">
        <v>41676</v>
      </c>
      <c r="B6106">
        <v>12078</v>
      </c>
      <c r="C6106" t="s">
        <v>19</v>
      </c>
      <c r="D6106" t="str">
        <f t="shared" si="620"/>
        <v>大埔全安路9號, Hong Kong</v>
      </c>
      <c r="E6106" t="str">
        <f>VLOOKUP(F6106,'recent unique'!A:D,4,FALSE)</f>
        <v>大埔全安路9號</v>
      </c>
      <c r="F6106" t="s">
        <v>291</v>
      </c>
      <c r="G6106" t="s">
        <v>289</v>
      </c>
      <c r="H6106" t="s">
        <v>11</v>
      </c>
      <c r="I6106" t="s">
        <v>288</v>
      </c>
      <c r="J6106" t="s">
        <v>290</v>
      </c>
      <c r="K6106" t="str">
        <f>VLOOKUP(F6106,'Unique Address'!A:D,4,FALSE)</f>
        <v>Tai Po</v>
      </c>
      <c r="L6106">
        <f>VLOOKUP(K6106,'[2]AreaCoordinates xlsx'!$A$1:$D$65536,3,FALSE)</f>
        <v>22.440896800000001</v>
      </c>
      <c r="M6106">
        <f>VLOOKUP(K6106,'[2]AreaCoordinates xlsx'!$A$1:$D$65536,4,FALSE)</f>
        <v>114.16474340000001</v>
      </c>
    </row>
    <row r="6107" spans="1:13" x14ac:dyDescent="0.2">
      <c r="A6107" s="2">
        <v>41676</v>
      </c>
      <c r="B6107">
        <v>231</v>
      </c>
      <c r="C6107" t="s">
        <v>14</v>
      </c>
      <c r="D6107" t="str">
        <f t="shared" si="620"/>
        <v>香港銅鑼灣東院道19號, Hong Kong</v>
      </c>
      <c r="E6107" t="str">
        <f>VLOOKUP(F6107,'recent unique'!A:D,4,FALSE)</f>
        <v>香港銅鑼灣東院道19號</v>
      </c>
      <c r="F6107" t="s">
        <v>293</v>
      </c>
      <c r="G6107" t="s">
        <v>292</v>
      </c>
      <c r="H6107" t="s">
        <v>11</v>
      </c>
      <c r="I6107" t="s">
        <v>65</v>
      </c>
      <c r="J6107" t="s">
        <v>67</v>
      </c>
      <c r="K6107" t="str">
        <f>VLOOKUP(F6107,'Unique Address'!A:D,4,FALSE)</f>
        <v>Causeway Bay</v>
      </c>
      <c r="L6107">
        <f>VLOOKUP(K6107,'[2]AreaCoordinates xlsx'!$A$1:$D$65536,3,FALSE)</f>
        <v>22.279729499999998</v>
      </c>
      <c r="M6107">
        <f>VLOOKUP(K6107,'[2]AreaCoordinates xlsx'!$A$1:$D$65536,4,FALSE)</f>
        <v>114.1870366</v>
      </c>
    </row>
    <row r="6108" spans="1:13" x14ac:dyDescent="0.2">
      <c r="A6108" s="2">
        <v>41676</v>
      </c>
      <c r="B6108">
        <v>231</v>
      </c>
      <c r="C6108" t="s">
        <v>14</v>
      </c>
      <c r="D6108" t="str">
        <f t="shared" si="620"/>
        <v>香港大口環道9號, Hong Kong</v>
      </c>
      <c r="E6108" t="str">
        <f>VLOOKUP(F6108,'recent unique'!A:D,4,FALSE)</f>
        <v>香港大口環道9號</v>
      </c>
      <c r="F6108" t="s">
        <v>295</v>
      </c>
      <c r="G6108" t="s">
        <v>294</v>
      </c>
      <c r="H6108" t="s">
        <v>11</v>
      </c>
      <c r="I6108" t="s">
        <v>65</v>
      </c>
      <c r="J6108" t="s">
        <v>67</v>
      </c>
      <c r="K6108" t="str">
        <f>VLOOKUP(F6108,'Unique Address'!A:D,4,FALSE)</f>
        <v>Sandy Bay</v>
      </c>
      <c r="L6108">
        <f>VLOOKUP(K6108,'[2]AreaCoordinates xlsx'!$A$1:$D$65536,3,FALSE)</f>
        <v>22.270135199999999</v>
      </c>
      <c r="M6108">
        <f>VLOOKUP(K6108,'[2]AreaCoordinates xlsx'!$A$1:$D$65536,4,FALSE)</f>
        <v>114.11941040000001</v>
      </c>
    </row>
    <row r="6109" spans="1:13" x14ac:dyDescent="0.2">
      <c r="A6109" s="2">
        <v>41676</v>
      </c>
      <c r="B6109">
        <v>231</v>
      </c>
      <c r="C6109" t="s">
        <v>14</v>
      </c>
      <c r="D6109" t="str">
        <f t="shared" si="620"/>
        <v>香港普仁街12號, Hong Kong</v>
      </c>
      <c r="E6109" t="str">
        <f>VLOOKUP(F6109,'recent unique'!A:D,4,FALSE)</f>
        <v>香港普仁街12號</v>
      </c>
      <c r="F6109" t="s">
        <v>297</v>
      </c>
      <c r="G6109" t="s">
        <v>296</v>
      </c>
      <c r="H6109" t="s">
        <v>11</v>
      </c>
      <c r="I6109" t="s">
        <v>65</v>
      </c>
      <c r="J6109" t="s">
        <v>67</v>
      </c>
      <c r="K6109" t="str">
        <f>VLOOKUP(F6109,'Unique Address'!A:D,4,FALSE)</f>
        <v>Mid-level</v>
      </c>
      <c r="L6109">
        <f>VLOOKUP(K6109,'[2]AreaCoordinates xlsx'!$A$1:$D$65536,3,FALSE)</f>
        <v>22.2811673</v>
      </c>
      <c r="M6109">
        <f>VLOOKUP(K6109,'[2]AreaCoordinates xlsx'!$A$1:$D$65536,4,FALSE)</f>
        <v>114.142449</v>
      </c>
    </row>
    <row r="6110" spans="1:13" x14ac:dyDescent="0.2">
      <c r="A6110" s="2">
        <v>41676</v>
      </c>
      <c r="B6110">
        <v>231</v>
      </c>
      <c r="C6110" t="s">
        <v>8</v>
      </c>
      <c r="D6110" t="str">
        <f t="shared" si="620"/>
        <v>九龍油麻地窩打老道25號, Hong Kong</v>
      </c>
      <c r="E6110" t="str">
        <f>VLOOKUP(F6110,'recent unique'!A:D,4,FALSE)</f>
        <v>九龍油麻地窩打老道25號</v>
      </c>
      <c r="F6110" t="s">
        <v>299</v>
      </c>
      <c r="G6110" t="s">
        <v>298</v>
      </c>
      <c r="H6110" t="s">
        <v>11</v>
      </c>
      <c r="I6110" t="s">
        <v>65</v>
      </c>
      <c r="J6110" t="s">
        <v>67</v>
      </c>
      <c r="K6110" t="str">
        <f>VLOOKUP(F6110,'Unique Address'!A:D,4,FALSE)</f>
        <v>Yau Ma Tei</v>
      </c>
      <c r="L6110">
        <f>VLOOKUP(K6110,'[2]AreaCoordinates xlsx'!$A$1:$D$65536,3,FALSE)</f>
        <v>22.312828</v>
      </c>
      <c r="M6110">
        <f>VLOOKUP(K6110,'[2]AreaCoordinates xlsx'!$A$1:$D$65536,4,FALSE)</f>
        <v>114.170682</v>
      </c>
    </row>
    <row r="6111" spans="1:13" x14ac:dyDescent="0.2">
      <c r="A6111" s="2">
        <v>41676</v>
      </c>
      <c r="B6111">
        <v>231</v>
      </c>
      <c r="C6111" t="s">
        <v>8</v>
      </c>
      <c r="D6111" t="str">
        <f t="shared" si="620"/>
        <v>九龍黃大仙沙田坳道124號, Hong Kong</v>
      </c>
      <c r="E6111" t="str">
        <f>VLOOKUP(F6111,'recent unique'!A:D,4,FALSE)</f>
        <v>九龍黃大仙沙田坳道124號</v>
      </c>
      <c r="F6111" t="s">
        <v>301</v>
      </c>
      <c r="G6111" t="s">
        <v>300</v>
      </c>
      <c r="H6111" t="s">
        <v>11</v>
      </c>
      <c r="I6111" t="s">
        <v>65</v>
      </c>
      <c r="J6111" t="s">
        <v>67</v>
      </c>
      <c r="K6111" t="str">
        <f>VLOOKUP(F6111,'Unique Address'!A:D,4,FALSE)</f>
        <v>Wong Tai Sin</v>
      </c>
      <c r="L6111">
        <f>VLOOKUP(K6111,'[2]AreaCoordinates xlsx'!$A$1:$D$65536,3,FALSE)</f>
        <v>22.342961500000001</v>
      </c>
      <c r="M6111">
        <f>VLOOKUP(K6111,'[2]AreaCoordinates xlsx'!$A$1:$D$65536,4,FALSE)</f>
        <v>114.1929813</v>
      </c>
    </row>
    <row r="6112" spans="1:13" x14ac:dyDescent="0.2">
      <c r="A6112" s="2">
        <v>41676</v>
      </c>
      <c r="B6112">
        <v>175</v>
      </c>
      <c r="C6112" t="s">
        <v>19</v>
      </c>
      <c r="D6112" t="str">
        <f t="shared" ref="D6112:D6162" si="621">E6112&amp;", Hong Kong"</f>
        <v>荃灣荃新天地UG層, Hong Kong</v>
      </c>
      <c r="E6112" t="str">
        <f>VLOOKUP(F6112,'recent unique'!A:D,4,FALSE)</f>
        <v>荃灣荃新天地UG層</v>
      </c>
      <c r="F6112" t="s">
        <v>303</v>
      </c>
      <c r="G6112" t="s">
        <v>302</v>
      </c>
      <c r="H6112" t="s">
        <v>11</v>
      </c>
      <c r="I6112" t="s">
        <v>191</v>
      </c>
      <c r="J6112" t="s">
        <v>193</v>
      </c>
      <c r="K6112" t="str">
        <f>VLOOKUP(F6112,'Unique Address'!A:D,4,FALSE)</f>
        <v>Tsuen Wan</v>
      </c>
      <c r="L6112">
        <f>VLOOKUP(K6112,'[2]AreaCoordinates xlsx'!$A$1:$D$65536,3,FALSE)</f>
        <v>22.3713227</v>
      </c>
      <c r="M6112">
        <f>VLOOKUP(K6112,'[2]AreaCoordinates xlsx'!$A$1:$D$65536,4,FALSE)</f>
        <v>114.11416010000001</v>
      </c>
    </row>
    <row r="6113" spans="1:13" x14ac:dyDescent="0.2">
      <c r="A6113" s="2">
        <v>41676</v>
      </c>
      <c r="B6113">
        <v>222</v>
      </c>
      <c r="C6113" t="s">
        <v>8</v>
      </c>
      <c r="D6113" t="str">
        <f t="shared" si="621"/>
        <v>大角咀港灣豪庭廣場, Hong Kong</v>
      </c>
      <c r="E6113" t="str">
        <f>VLOOKUP(F6113,'recent unique'!A:D,4,FALSE)</f>
        <v>大角咀港灣豪庭廣場</v>
      </c>
      <c r="F6113" t="s">
        <v>305</v>
      </c>
      <c r="G6113" t="s">
        <v>304</v>
      </c>
      <c r="H6113" t="s">
        <v>11</v>
      </c>
      <c r="I6113" t="s">
        <v>179</v>
      </c>
      <c r="J6113" t="s">
        <v>181</v>
      </c>
      <c r="K6113" t="str">
        <f>VLOOKUP(F6113,'Unique Address'!A:D,4,FALSE)</f>
        <v>Tai Kok Tsui</v>
      </c>
      <c r="L6113">
        <f>VLOOKUP(K6113,'[2]AreaCoordinates xlsx'!$A$1:$D$65536,3,FALSE)</f>
        <v>22.319749999999999</v>
      </c>
      <c r="M6113">
        <f>VLOOKUP(K6113,'[2]AreaCoordinates xlsx'!$A$1:$D$65536,4,FALSE)</f>
        <v>114.1632571</v>
      </c>
    </row>
    <row r="6114" spans="1:13" x14ac:dyDescent="0.2">
      <c r="A6114" s="2">
        <v>41676</v>
      </c>
      <c r="B6114">
        <v>222</v>
      </c>
      <c r="C6114" t="s">
        <v>19</v>
      </c>
      <c r="D6114" t="str">
        <f t="shared" si="621"/>
        <v>將軍澳新都城中心2期, Hong Kong</v>
      </c>
      <c r="E6114" t="str">
        <f>VLOOKUP(F6114,'recent unique'!A:D,4,FALSE)</f>
        <v>將軍澳新都城中心2期</v>
      </c>
      <c r="F6114" t="s">
        <v>307</v>
      </c>
      <c r="G6114" t="s">
        <v>306</v>
      </c>
      <c r="H6114" t="s">
        <v>11</v>
      </c>
      <c r="I6114" t="s">
        <v>179</v>
      </c>
      <c r="J6114" t="s">
        <v>181</v>
      </c>
      <c r="K6114" t="str">
        <f>VLOOKUP(F6114,'Unique Address'!A:D,4,FALSE)</f>
        <v>Tseung Kwan O</v>
      </c>
      <c r="L6114">
        <f>VLOOKUP(K6114,'[2]AreaCoordinates xlsx'!$A$1:$D$65536,3,FALSE)</f>
        <v>22.311936899999999</v>
      </c>
      <c r="M6114">
        <f>VLOOKUP(K6114,'[2]AreaCoordinates xlsx'!$A$1:$D$65536,4,FALSE)</f>
        <v>114.2568814</v>
      </c>
    </row>
    <row r="6115" spans="1:13" x14ac:dyDescent="0.2">
      <c r="A6115" s="2">
        <v>41676</v>
      </c>
      <c r="B6115">
        <v>222</v>
      </c>
      <c r="C6115" t="s">
        <v>19</v>
      </c>
      <c r="D6115" t="str">
        <f t="shared" si="621"/>
        <v>將軍澳新都城中心3期, Hong Kong</v>
      </c>
      <c r="E6115" t="str">
        <f>VLOOKUP(F6115,'recent unique'!A:D,4,FALSE)</f>
        <v>將軍澳新都城中心3期</v>
      </c>
      <c r="F6115" t="s">
        <v>309</v>
      </c>
      <c r="G6115" t="s">
        <v>308</v>
      </c>
      <c r="H6115" t="s">
        <v>11</v>
      </c>
      <c r="I6115" t="s">
        <v>179</v>
      </c>
      <c r="J6115" t="s">
        <v>181</v>
      </c>
      <c r="K6115" t="str">
        <f>VLOOKUP(F6115,'Unique Address'!A:D,4,FALSE)</f>
        <v>Tseung Kwan O</v>
      </c>
      <c r="L6115">
        <f>VLOOKUP(K6115,'[2]AreaCoordinates xlsx'!$A$1:$D$65536,3,FALSE)</f>
        <v>22.311936899999999</v>
      </c>
      <c r="M6115">
        <f>VLOOKUP(K6115,'[2]AreaCoordinates xlsx'!$A$1:$D$65536,4,FALSE)</f>
        <v>114.2568814</v>
      </c>
    </row>
    <row r="6116" spans="1:13" x14ac:dyDescent="0.2">
      <c r="A6116" s="2">
        <v>41676</v>
      </c>
      <c r="B6116">
        <v>222</v>
      </c>
      <c r="C6116" t="s">
        <v>19</v>
      </c>
      <c r="D6116" t="str">
        <f t="shared" si="621"/>
        <v>馬鞍山新港城中心3樓, Hong Kong</v>
      </c>
      <c r="E6116" t="str">
        <f>VLOOKUP(F6116,'recent unique'!A:D,4,FALSE)</f>
        <v>馬鞍山新港城中心3樓</v>
      </c>
      <c r="F6116" t="s">
        <v>311</v>
      </c>
      <c r="G6116" t="s">
        <v>310</v>
      </c>
      <c r="H6116" t="s">
        <v>11</v>
      </c>
      <c r="I6116" t="s">
        <v>179</v>
      </c>
      <c r="J6116" t="s">
        <v>181</v>
      </c>
      <c r="K6116" t="str">
        <f>VLOOKUP(F6116,'Unique Address'!A:D,4,FALSE)</f>
        <v>Ma On Shan</v>
      </c>
      <c r="L6116">
        <f>VLOOKUP(K6116,'[2]AreaCoordinates xlsx'!$A$1:$D$65536,3,FALSE)</f>
        <v>22.403069899999998</v>
      </c>
      <c r="M6116">
        <f>VLOOKUP(K6116,'[2]AreaCoordinates xlsx'!$A$1:$D$65536,4,FALSE)</f>
        <v>114.24499369999999</v>
      </c>
    </row>
    <row r="6117" spans="1:13" x14ac:dyDescent="0.2">
      <c r="A6117" s="2">
        <v>41676</v>
      </c>
      <c r="B6117">
        <v>222</v>
      </c>
      <c r="C6117" t="s">
        <v>19</v>
      </c>
      <c r="D6117" t="str">
        <f t="shared" si="621"/>
        <v>荃灣城巿中心1期商場, Hong Kong</v>
      </c>
      <c r="E6117" t="str">
        <f>VLOOKUP(F6117,'recent unique'!A:D,4,FALSE)</f>
        <v>荃灣城巿中心1期商場</v>
      </c>
      <c r="F6117" t="s">
        <v>313</v>
      </c>
      <c r="G6117" t="s">
        <v>312</v>
      </c>
      <c r="H6117" t="s">
        <v>11</v>
      </c>
      <c r="I6117" t="s">
        <v>179</v>
      </c>
      <c r="J6117" t="s">
        <v>181</v>
      </c>
      <c r="K6117" t="str">
        <f>VLOOKUP(F6117,'Unique Address'!A:D,4,FALSE)</f>
        <v>Tsuen Wan</v>
      </c>
      <c r="L6117">
        <f>VLOOKUP(K6117,'[2]AreaCoordinates xlsx'!$A$1:$D$65536,3,FALSE)</f>
        <v>22.3713227</v>
      </c>
      <c r="M6117">
        <f>VLOOKUP(K6117,'[2]AreaCoordinates xlsx'!$A$1:$D$65536,4,FALSE)</f>
        <v>114.11416010000001</v>
      </c>
    </row>
    <row r="6118" spans="1:13" x14ac:dyDescent="0.2">
      <c r="A6118" s="2">
        <v>41676</v>
      </c>
      <c r="B6118">
        <v>222</v>
      </c>
      <c r="C6118" t="s">
        <v>19</v>
      </c>
      <c r="D6118" t="str">
        <f t="shared" si="621"/>
        <v>粉嶺中心購物商場, Hong Kong</v>
      </c>
      <c r="E6118" t="str">
        <f>VLOOKUP(F6118,'recent unique'!A:D,4,FALSE)</f>
        <v>粉嶺中心購物商場</v>
      </c>
      <c r="F6118" t="s">
        <v>315</v>
      </c>
      <c r="G6118" t="s">
        <v>314</v>
      </c>
      <c r="H6118" t="s">
        <v>11</v>
      </c>
      <c r="I6118" t="s">
        <v>179</v>
      </c>
      <c r="J6118" t="s">
        <v>181</v>
      </c>
      <c r="K6118" t="str">
        <f>VLOOKUP(F6118,'Unique Address'!A:D,4,FALSE)</f>
        <v>Fanling</v>
      </c>
      <c r="L6118">
        <f>VLOOKUP(K6118,'[2]AreaCoordinates xlsx'!$A$1:$D$65536,3,FALSE)</f>
        <v>22.486990899999999</v>
      </c>
      <c r="M6118">
        <f>VLOOKUP(K6118,'[2]AreaCoordinates xlsx'!$A$1:$D$65536,4,FALSE)</f>
        <v>114.13799</v>
      </c>
    </row>
    <row r="6119" spans="1:13" x14ac:dyDescent="0.2">
      <c r="A6119" s="2">
        <v>41677</v>
      </c>
      <c r="B6119">
        <v>3824</v>
      </c>
      <c r="C6119" t="s">
        <v>14</v>
      </c>
      <c r="D6119" t="str">
        <f t="shared" si="621"/>
        <v>銅鑼灣寶漢大廈, Hong Kong</v>
      </c>
      <c r="E6119" t="str">
        <f>VLOOKUP(F6119,'recent unique'!A:D,4,FALSE)</f>
        <v>銅鑼灣寶漢大廈</v>
      </c>
      <c r="F6119" t="s">
        <v>384</v>
      </c>
      <c r="G6119" t="s">
        <v>383</v>
      </c>
      <c r="H6119" t="s">
        <v>11</v>
      </c>
      <c r="I6119" t="s">
        <v>372</v>
      </c>
      <c r="J6119" t="s">
        <v>374</v>
      </c>
      <c r="K6119" t="str">
        <f>VLOOKUP(F6119,'Unique Address'!A:D,4,FALSE)</f>
        <v>Causeway Bay</v>
      </c>
      <c r="L6119">
        <f>VLOOKUP(K6119,'[2]AreaCoordinates xlsx'!$A$1:$D$65536,3,FALSE)</f>
        <v>22.279729499999998</v>
      </c>
      <c r="M6119">
        <f>VLOOKUP(K6119,'[2]AreaCoordinates xlsx'!$A$1:$D$65536,4,FALSE)</f>
        <v>114.1870366</v>
      </c>
    </row>
    <row r="6120" spans="1:13" x14ac:dyDescent="0.2">
      <c r="A6120" s="2">
        <v>41677</v>
      </c>
      <c r="B6120">
        <v>3824</v>
      </c>
      <c r="C6120" t="s">
        <v>19</v>
      </c>
      <c r="D6120" t="str">
        <f t="shared" si="621"/>
        <v>荃灣街市街眾安街, Hong Kong</v>
      </c>
      <c r="E6120" t="str">
        <f>VLOOKUP(F6120,'recent unique'!A:D,4,FALSE)</f>
        <v>荃灣街市街眾安街</v>
      </c>
      <c r="F6120" t="s">
        <v>1743</v>
      </c>
      <c r="G6120" t="s">
        <v>1742</v>
      </c>
      <c r="H6120" t="s">
        <v>11</v>
      </c>
      <c r="I6120" t="s">
        <v>372</v>
      </c>
      <c r="J6120" t="s">
        <v>374</v>
      </c>
      <c r="K6120" t="str">
        <f>VLOOKUP(F6120,'Unique Address'!A:D,4,FALSE)</f>
        <v>Tsuen Wan</v>
      </c>
      <c r="L6120">
        <f>VLOOKUP(K6120,'[2]AreaCoordinates xlsx'!$A$1:$D$65536,3,FALSE)</f>
        <v>22.3713227</v>
      </c>
      <c r="M6120">
        <f>VLOOKUP(K6120,'[2]AreaCoordinates xlsx'!$A$1:$D$65536,4,FALSE)</f>
        <v>114.11416010000001</v>
      </c>
    </row>
    <row r="6121" spans="1:13" x14ac:dyDescent="0.2">
      <c r="A6121" s="2">
        <v>41677</v>
      </c>
      <c r="B6121">
        <v>3824</v>
      </c>
      <c r="C6121" t="s">
        <v>19</v>
      </c>
      <c r="D6121" t="str">
        <f t="shared" si="621"/>
        <v>荃灣關門口街, Hong Kong</v>
      </c>
      <c r="E6121" t="str">
        <f>VLOOKUP(F6121,'recent unique'!A:D,4,FALSE)</f>
        <v>荃灣關門口街</v>
      </c>
      <c r="F6121" t="s">
        <v>591</v>
      </c>
      <c r="G6121" t="s">
        <v>1744</v>
      </c>
      <c r="H6121" t="s">
        <v>11</v>
      </c>
      <c r="I6121" t="s">
        <v>372</v>
      </c>
      <c r="J6121" t="s">
        <v>374</v>
      </c>
      <c r="K6121" t="str">
        <f>VLOOKUP(F6121,'Unique Address'!A:D,4,FALSE)</f>
        <v>Tsuen Wan</v>
      </c>
      <c r="L6121">
        <f>VLOOKUP(K6121,'[2]AreaCoordinates xlsx'!$A$1:$D$65536,3,FALSE)</f>
        <v>22.3713227</v>
      </c>
      <c r="M6121">
        <f>VLOOKUP(K6121,'[2]AreaCoordinates xlsx'!$A$1:$D$65536,4,FALSE)</f>
        <v>114.11416010000001</v>
      </c>
    </row>
    <row r="6122" spans="1:13" x14ac:dyDescent="0.2">
      <c r="A6122" s="2">
        <v>41677</v>
      </c>
      <c r="B6122">
        <v>3824</v>
      </c>
      <c r="C6122" t="s">
        <v>19</v>
      </c>
      <c r="D6122" t="str">
        <f t="shared" si="621"/>
        <v>荃灣沙咀道英皇娛樂廣場, Hong Kong</v>
      </c>
      <c r="E6122" t="str">
        <f>VLOOKUP(F6122,'recent unique'!A:D,4,FALSE)</f>
        <v>荃灣沙咀道英皇娛樂廣場</v>
      </c>
      <c r="F6122" t="s">
        <v>119</v>
      </c>
      <c r="G6122" t="s">
        <v>117</v>
      </c>
      <c r="H6122" t="s">
        <v>11</v>
      </c>
      <c r="I6122" t="s">
        <v>372</v>
      </c>
      <c r="J6122" t="s">
        <v>374</v>
      </c>
      <c r="K6122" t="str">
        <f>VLOOKUP(F6122,'Unique Address'!A:D,4,FALSE)</f>
        <v>Tsuen Wan</v>
      </c>
      <c r="L6122">
        <f>VLOOKUP(K6122,'[2]AreaCoordinates xlsx'!$A$1:$D$65536,3,FALSE)</f>
        <v>22.3713227</v>
      </c>
      <c r="M6122">
        <f>VLOOKUP(K6122,'[2]AreaCoordinates xlsx'!$A$1:$D$65536,4,FALSE)</f>
        <v>114.11416010000001</v>
      </c>
    </row>
    <row r="6123" spans="1:13" x14ac:dyDescent="0.2">
      <c r="A6123" s="2">
        <v>41677</v>
      </c>
      <c r="B6123">
        <v>4866</v>
      </c>
      <c r="C6123" t="s">
        <v>8</v>
      </c>
      <c r="D6123" t="str">
        <f t="shared" si="621"/>
        <v>長沙灣道303號, Hong Kong</v>
      </c>
      <c r="E6123" t="str">
        <f>VLOOKUP(F6123,'recent unique'!A:D,4,FALSE)</f>
        <v>長沙灣道303號</v>
      </c>
      <c r="F6123" t="s">
        <v>906</v>
      </c>
      <c r="G6123" t="s">
        <v>1745</v>
      </c>
      <c r="H6123" t="s">
        <v>11</v>
      </c>
      <c r="I6123" t="s">
        <v>420</v>
      </c>
      <c r="J6123" t="s">
        <v>422</v>
      </c>
      <c r="K6123" t="str">
        <f>VLOOKUP(F6123,'Unique Address'!A:D,4,FALSE)</f>
        <v>Cheung Sha Wan</v>
      </c>
      <c r="L6123">
        <f>VLOOKUP(K6123,'[2]AreaCoordinates xlsx'!$A$1:$D$65536,3,FALSE)</f>
        <v>22.334173</v>
      </c>
      <c r="M6123">
        <f>VLOOKUP(K6123,'[2]AreaCoordinates xlsx'!$A$1:$D$65536,4,FALSE)</f>
        <v>114.1476595</v>
      </c>
    </row>
    <row r="6124" spans="1:13" x14ac:dyDescent="0.2">
      <c r="A6124" s="2">
        <v>41677</v>
      </c>
      <c r="B6124">
        <v>3824</v>
      </c>
      <c r="C6124" t="s">
        <v>19</v>
      </c>
      <c r="D6124" t="str">
        <f t="shared" si="621"/>
        <v>港鐵荃灣站D, Hong Kong</v>
      </c>
      <c r="E6124" t="str">
        <f>VLOOKUP(F6124,'recent unique'!A:D,4,FALSE)</f>
        <v>港鐵荃灣站D</v>
      </c>
      <c r="F6124" t="s">
        <v>1747</v>
      </c>
      <c r="G6124" t="s">
        <v>1746</v>
      </c>
      <c r="H6124" t="s">
        <v>11</v>
      </c>
      <c r="I6124" t="s">
        <v>372</v>
      </c>
      <c r="J6124" t="s">
        <v>374</v>
      </c>
      <c r="K6124" t="str">
        <f>VLOOKUP(F6124,'Unique Address'!A:D,4,FALSE)</f>
        <v>Tsuen Wan</v>
      </c>
      <c r="L6124">
        <f>VLOOKUP(K6124,'[2]AreaCoordinates xlsx'!$A$1:$D$65536,3,FALSE)</f>
        <v>22.3713227</v>
      </c>
      <c r="M6124">
        <f>VLOOKUP(K6124,'[2]AreaCoordinates xlsx'!$A$1:$D$65536,4,FALSE)</f>
        <v>114.11416010000001</v>
      </c>
    </row>
    <row r="6125" spans="1:13" x14ac:dyDescent="0.2">
      <c r="A6125" s="2">
        <v>41677</v>
      </c>
      <c r="B6125">
        <v>3824</v>
      </c>
      <c r="C6125" t="s">
        <v>19</v>
      </c>
      <c r="D6125" t="str">
        <f t="shared" si="621"/>
        <v>港鐵荃灣站A4, Hong Kong</v>
      </c>
      <c r="E6125" t="str">
        <f>VLOOKUP(F6125,'recent unique'!A:D,4,FALSE)</f>
        <v>港鐵荃灣站A4</v>
      </c>
      <c r="F6125" t="s">
        <v>1683</v>
      </c>
      <c r="G6125" t="s">
        <v>1682</v>
      </c>
      <c r="H6125" t="s">
        <v>11</v>
      </c>
      <c r="I6125" t="s">
        <v>372</v>
      </c>
      <c r="J6125" t="s">
        <v>374</v>
      </c>
      <c r="K6125" t="str">
        <f>VLOOKUP(F6125,'Unique Address'!A:D,4,FALSE)</f>
        <v>Tsuen Wan</v>
      </c>
      <c r="L6125">
        <f>VLOOKUP(K6125,'[2]AreaCoordinates xlsx'!$A$1:$D$65536,3,FALSE)</f>
        <v>22.3713227</v>
      </c>
      <c r="M6125">
        <f>VLOOKUP(K6125,'[2]AreaCoordinates xlsx'!$A$1:$D$65536,4,FALSE)</f>
        <v>114.11416010000001</v>
      </c>
    </row>
    <row r="6126" spans="1:13" x14ac:dyDescent="0.2">
      <c r="A6126" s="2">
        <v>41677</v>
      </c>
      <c r="B6126">
        <v>4866</v>
      </c>
      <c r="C6126" t="s">
        <v>8</v>
      </c>
      <c r="D6126" t="str">
        <f t="shared" si="621"/>
        <v>港鐵旺角站C4, Hong Kong</v>
      </c>
      <c r="E6126" t="str">
        <f>VLOOKUP(F6126,'recent unique'!A:D,4,FALSE)</f>
        <v>港鐵旺角站C4</v>
      </c>
      <c r="F6126" t="s">
        <v>995</v>
      </c>
      <c r="G6126" t="s">
        <v>994</v>
      </c>
      <c r="H6126" t="s">
        <v>11</v>
      </c>
      <c r="I6126" t="s">
        <v>420</v>
      </c>
      <c r="J6126" t="s">
        <v>422</v>
      </c>
      <c r="K6126" t="str">
        <f>VLOOKUP(F6126,'Unique Address'!A:D,4,FALSE)</f>
        <v>Mong Kok</v>
      </c>
      <c r="L6126">
        <f>VLOOKUP(K6126,'[2]AreaCoordinates xlsx'!$A$1:$D$65536,3,FALSE)</f>
        <v>22.318344199999999</v>
      </c>
      <c r="M6126">
        <f>VLOOKUP(K6126,'[2]AreaCoordinates xlsx'!$A$1:$D$65536,4,FALSE)</f>
        <v>114.17217460000001</v>
      </c>
    </row>
    <row r="6127" spans="1:13" x14ac:dyDescent="0.2">
      <c r="A6127" s="2">
        <v>41677</v>
      </c>
      <c r="B6127">
        <v>3824</v>
      </c>
      <c r="C6127" t="s">
        <v>14</v>
      </c>
      <c r="D6127" t="str">
        <f t="shared" si="621"/>
        <v>銅鑼灣本德大廈, Hong Kong</v>
      </c>
      <c r="E6127" t="str">
        <f>VLOOKUP(F6127,'recent unique'!A:D,4,FALSE)</f>
        <v>銅鑼灣本德大廈</v>
      </c>
      <c r="F6127" t="s">
        <v>1091</v>
      </c>
      <c r="G6127" t="s">
        <v>1090</v>
      </c>
      <c r="H6127" t="s">
        <v>11</v>
      </c>
      <c r="I6127" t="s">
        <v>372</v>
      </c>
      <c r="J6127" t="s">
        <v>374</v>
      </c>
      <c r="K6127" t="str">
        <f>VLOOKUP(F6127,'Unique Address'!A:D,4,FALSE)</f>
        <v>Causeway Bay</v>
      </c>
      <c r="L6127">
        <f>VLOOKUP(K6127,'[2]AreaCoordinates xlsx'!$A$1:$D$65536,3,FALSE)</f>
        <v>22.279729499999998</v>
      </c>
      <c r="M6127">
        <f>VLOOKUP(K6127,'[2]AreaCoordinates xlsx'!$A$1:$D$65536,4,FALSE)</f>
        <v>114.1870366</v>
      </c>
    </row>
    <row r="6128" spans="1:13" x14ac:dyDescent="0.2">
      <c r="A6128" s="2">
        <v>41677</v>
      </c>
      <c r="B6128">
        <v>3824</v>
      </c>
      <c r="C6128" t="s">
        <v>14</v>
      </c>
      <c r="D6128" t="str">
        <f t="shared" si="621"/>
        <v>銅鑼灣廣場, Hong Kong</v>
      </c>
      <c r="E6128" t="str">
        <f>VLOOKUP(F6128,'recent unique'!A:D,4,FALSE)</f>
        <v>銅鑼灣廣場</v>
      </c>
      <c r="F6128" t="s">
        <v>900</v>
      </c>
      <c r="G6128" t="s">
        <v>1748</v>
      </c>
      <c r="H6128" t="s">
        <v>11</v>
      </c>
      <c r="I6128" t="s">
        <v>372</v>
      </c>
      <c r="J6128" t="s">
        <v>374</v>
      </c>
      <c r="K6128" t="str">
        <f>VLOOKUP(F6128,'Unique Address'!A:D,4,FALSE)</f>
        <v>Causeway Bay</v>
      </c>
      <c r="L6128">
        <f>VLOOKUP(K6128,'[2]AreaCoordinates xlsx'!$A$1:$D$65536,3,FALSE)</f>
        <v>22.279729499999998</v>
      </c>
      <c r="M6128">
        <f>VLOOKUP(K6128,'[2]AreaCoordinates xlsx'!$A$1:$D$65536,4,FALSE)</f>
        <v>114.1870366</v>
      </c>
    </row>
    <row r="6129" spans="1:13" x14ac:dyDescent="0.2">
      <c r="A6129" s="2">
        <v>41677</v>
      </c>
      <c r="B6129">
        <v>2815</v>
      </c>
      <c r="C6129" t="s">
        <v>14</v>
      </c>
      <c r="D6129" t="str">
        <f t="shared" si="621"/>
        <v>港鐵太古站A1, Hong Kong</v>
      </c>
      <c r="E6129" t="str">
        <f>VLOOKUP(F6129,'recent unique'!A:D,4,FALSE)</f>
        <v>港鐵太古站A1</v>
      </c>
      <c r="F6129" t="s">
        <v>466</v>
      </c>
      <c r="G6129" t="s">
        <v>465</v>
      </c>
      <c r="H6129" t="s">
        <v>11</v>
      </c>
      <c r="I6129" t="s">
        <v>340</v>
      </c>
      <c r="J6129" t="s">
        <v>342</v>
      </c>
      <c r="K6129" t="str">
        <f>VLOOKUP(F6129,'Unique Address'!A:D,4,FALSE)</f>
        <v>Tai Koo</v>
      </c>
      <c r="L6129">
        <f>VLOOKUP(K6129,'[2]AreaCoordinates xlsx'!$A$1:$D$65536,3,FALSE)</f>
        <v>22.284649000000002</v>
      </c>
      <c r="M6129">
        <f>VLOOKUP(K6129,'[2]AreaCoordinates xlsx'!$A$1:$D$65536,4,FALSE)</f>
        <v>114.216359</v>
      </c>
    </row>
    <row r="6130" spans="1:13" x14ac:dyDescent="0.2">
      <c r="A6130" s="2">
        <v>41677</v>
      </c>
      <c r="B6130">
        <v>2815</v>
      </c>
      <c r="C6130" t="s">
        <v>8</v>
      </c>
      <c r="D6130" t="str">
        <f t="shared" si="621"/>
        <v>彌敦道近莊士倫敦廣場, Hong Kong</v>
      </c>
      <c r="E6130" t="str">
        <f>VLOOKUP(F6130,'recent unique'!A:D,4,FALSE)</f>
        <v>彌敦道近莊士倫敦廣場</v>
      </c>
      <c r="F6130" t="s">
        <v>468</v>
      </c>
      <c r="G6130" t="s">
        <v>467</v>
      </c>
      <c r="H6130" t="s">
        <v>11</v>
      </c>
      <c r="I6130" t="s">
        <v>340</v>
      </c>
      <c r="J6130" t="s">
        <v>342</v>
      </c>
      <c r="K6130" t="str">
        <f>VLOOKUP(F6130,'Unique Address'!A:D,4,FALSE)</f>
        <v>Jordan</v>
      </c>
      <c r="L6130">
        <f>VLOOKUP(K6130,'[2]AreaCoordinates xlsx'!$A$1:$D$65536,3,FALSE)</f>
        <v>22.304861200000001</v>
      </c>
      <c r="M6130">
        <f>VLOOKUP(K6130,'[2]AreaCoordinates xlsx'!$A$1:$D$65536,4,FALSE)</f>
        <v>114.16920210000001</v>
      </c>
    </row>
    <row r="6131" spans="1:13" x14ac:dyDescent="0.2">
      <c r="A6131" s="2">
        <v>41677</v>
      </c>
      <c r="B6131">
        <v>2815</v>
      </c>
      <c r="C6131" t="s">
        <v>19</v>
      </c>
      <c r="D6131" t="str">
        <f t="shared" si="621"/>
        <v>屯門鄉事會路河傍街, Hong Kong</v>
      </c>
      <c r="E6131" t="str">
        <f>VLOOKUP(F6131,'recent unique'!A:D,4,FALSE)</f>
        <v>屯門鄉事會路河傍街</v>
      </c>
      <c r="F6131" t="s">
        <v>470</v>
      </c>
      <c r="G6131" t="s">
        <v>469</v>
      </c>
      <c r="H6131" t="s">
        <v>11</v>
      </c>
      <c r="I6131" t="s">
        <v>340</v>
      </c>
      <c r="J6131" t="s">
        <v>342</v>
      </c>
      <c r="K6131" t="str">
        <f>VLOOKUP(F6131,'Unique Address'!A:D,4,FALSE)</f>
        <v>Tuen Mun</v>
      </c>
      <c r="L6131">
        <f>VLOOKUP(K6131,'[2]AreaCoordinates xlsx'!$A$1:$D$65536,3,FALSE)</f>
        <v>22.390829499999999</v>
      </c>
      <c r="M6131">
        <f>VLOOKUP(K6131,'[2]AreaCoordinates xlsx'!$A$1:$D$65536,4,FALSE)</f>
        <v>113.9725126</v>
      </c>
    </row>
    <row r="6132" spans="1:13" x14ac:dyDescent="0.2">
      <c r="A6132" s="2">
        <v>41677</v>
      </c>
      <c r="B6132">
        <v>2815</v>
      </c>
      <c r="C6132" t="s">
        <v>19</v>
      </c>
      <c r="D6132" t="str">
        <f t="shared" si="621"/>
        <v>荃灣沙咀道眾安, Hong Kong</v>
      </c>
      <c r="E6132" t="str">
        <f>VLOOKUP(F6132,'recent unique'!A:D,4,FALSE)</f>
        <v>荃灣沙咀道眾安</v>
      </c>
      <c r="F6132" t="s">
        <v>472</v>
      </c>
      <c r="G6132" t="s">
        <v>471</v>
      </c>
      <c r="H6132" t="s">
        <v>11</v>
      </c>
      <c r="I6132" t="s">
        <v>340</v>
      </c>
      <c r="J6132" t="s">
        <v>342</v>
      </c>
      <c r="K6132" t="str">
        <f>VLOOKUP(F6132,'Unique Address'!A:D,4,FALSE)</f>
        <v>Tsuen Wan</v>
      </c>
      <c r="L6132">
        <f>VLOOKUP(K6132,'[2]AreaCoordinates xlsx'!$A$1:$D$65536,3,FALSE)</f>
        <v>22.3713227</v>
      </c>
      <c r="M6132">
        <f>VLOOKUP(K6132,'[2]AreaCoordinates xlsx'!$A$1:$D$65536,4,FALSE)</f>
        <v>114.11416010000001</v>
      </c>
    </row>
    <row r="6133" spans="1:13" x14ac:dyDescent="0.2">
      <c r="A6133" s="2">
        <v>41677</v>
      </c>
      <c r="B6133">
        <v>2815</v>
      </c>
      <c r="C6133" t="s">
        <v>19</v>
      </c>
      <c r="D6133" t="str">
        <f t="shared" si="621"/>
        <v>港鐵屯門站B, Hong Kong</v>
      </c>
      <c r="E6133" t="str">
        <f>VLOOKUP(F6133,'recent unique'!A:D,4,FALSE)</f>
        <v>港鐵屯門站B</v>
      </c>
      <c r="F6133" t="s">
        <v>474</v>
      </c>
      <c r="G6133" t="s">
        <v>473</v>
      </c>
      <c r="H6133" t="s">
        <v>11</v>
      </c>
      <c r="I6133" t="s">
        <v>340</v>
      </c>
      <c r="J6133" t="s">
        <v>342</v>
      </c>
      <c r="K6133" t="str">
        <f>VLOOKUP(F6133,'Unique Address'!A:D,4,FALSE)</f>
        <v>Tuen Mun</v>
      </c>
      <c r="L6133">
        <f>VLOOKUP(K6133,'[2]AreaCoordinates xlsx'!$A$1:$D$65536,3,FALSE)</f>
        <v>22.390829499999999</v>
      </c>
      <c r="M6133">
        <f>VLOOKUP(K6133,'[2]AreaCoordinates xlsx'!$A$1:$D$65536,4,FALSE)</f>
        <v>113.9725126</v>
      </c>
    </row>
    <row r="6134" spans="1:13" x14ac:dyDescent="0.2">
      <c r="A6134" s="2">
        <v>41677</v>
      </c>
      <c r="B6134">
        <v>2815</v>
      </c>
      <c r="C6134" t="s">
        <v>8</v>
      </c>
      <c r="D6134" t="str">
        <f t="shared" si="621"/>
        <v>港鐵鑽石山站A1, Hong Kong</v>
      </c>
      <c r="E6134" t="str">
        <f>VLOOKUP(F6134,'recent unique'!A:D,4,FALSE)</f>
        <v>港鐵鑽石山站A1</v>
      </c>
      <c r="F6134" t="s">
        <v>1338</v>
      </c>
      <c r="G6134" t="s">
        <v>1337</v>
      </c>
      <c r="H6134" t="s">
        <v>11</v>
      </c>
      <c r="I6134" t="s">
        <v>340</v>
      </c>
      <c r="J6134" t="s">
        <v>342</v>
      </c>
      <c r="K6134" t="str">
        <f>VLOOKUP(F6134,'Unique Address'!A:D,4,FALSE)</f>
        <v>Diamond Hill</v>
      </c>
      <c r="L6134">
        <f>VLOOKUP(K6134,'[2]AreaCoordinates xlsx'!$A$1:$D$65536,3,FALSE)</f>
        <v>22.343872699999999</v>
      </c>
      <c r="M6134">
        <f>VLOOKUP(K6134,'[2]AreaCoordinates xlsx'!$A$1:$D$65536,4,FALSE)</f>
        <v>114.2048704</v>
      </c>
    </row>
    <row r="6135" spans="1:13" x14ac:dyDescent="0.2">
      <c r="A6135" s="2">
        <v>41677</v>
      </c>
      <c r="B6135">
        <v>8521</v>
      </c>
      <c r="C6135" t="s">
        <v>8</v>
      </c>
      <c r="D6135" t="str">
        <f t="shared" si="621"/>
        <v>差館里馬頭圍道, Hong Kong</v>
      </c>
      <c r="E6135" t="str">
        <f>VLOOKUP(F6135,'recent unique'!A:D,4,FALSE)</f>
        <v>差館里馬頭圍道</v>
      </c>
      <c r="F6135" t="s">
        <v>867</v>
      </c>
      <c r="G6135" t="s">
        <v>866</v>
      </c>
      <c r="H6135" t="s">
        <v>11</v>
      </c>
      <c r="I6135" t="s">
        <v>356</v>
      </c>
      <c r="J6135" t="s">
        <v>358</v>
      </c>
      <c r="K6135" t="str">
        <f>VLOOKUP(F6135,'Unique Address'!A:D,4,FALSE)</f>
        <v>Hung Hom</v>
      </c>
      <c r="L6135">
        <f>VLOOKUP(K6135,'[2]AreaCoordinates xlsx'!$A$1:$D$65536,3,FALSE)</f>
        <v>22.307629899999998</v>
      </c>
      <c r="M6135">
        <f>VLOOKUP(K6135,'[2]AreaCoordinates xlsx'!$A$1:$D$65536,4,FALSE)</f>
        <v>114.1870366</v>
      </c>
    </row>
    <row r="6136" spans="1:13" x14ac:dyDescent="0.2">
      <c r="A6136" s="2">
        <v>41677</v>
      </c>
      <c r="B6136">
        <v>4866</v>
      </c>
      <c r="C6136" t="s">
        <v>14</v>
      </c>
      <c r="D6136" t="str">
        <f t="shared" si="621"/>
        <v>士美菲路士美菲路市政大廈, Hong Kong</v>
      </c>
      <c r="E6136" t="str">
        <f>VLOOKUP(F6136,'recent unique'!A:D,4,FALSE)</f>
        <v>士美菲路士美菲路市政大廈</v>
      </c>
      <c r="F6136" t="s">
        <v>1750</v>
      </c>
      <c r="G6136" t="s">
        <v>1749</v>
      </c>
      <c r="H6136" t="s">
        <v>11</v>
      </c>
      <c r="I6136" t="s">
        <v>420</v>
      </c>
      <c r="J6136" t="s">
        <v>422</v>
      </c>
      <c r="K6136" t="str">
        <f>VLOOKUP(F6136,'Unique Address'!A:D,4,FALSE)</f>
        <v>Kennedy Town</v>
      </c>
      <c r="L6136">
        <f>VLOOKUP(K6136,'[2]AreaCoordinates xlsx'!$A$1:$D$65536,3,FALSE)</f>
        <v>22.283259099999999</v>
      </c>
      <c r="M6136">
        <f>VLOOKUP(K6136,'[2]AreaCoordinates xlsx'!$A$1:$D$65536,4,FALSE)</f>
        <v>114.1260731</v>
      </c>
    </row>
    <row r="6137" spans="1:13" x14ac:dyDescent="0.2">
      <c r="A6137" s="2">
        <v>41677</v>
      </c>
      <c r="B6137">
        <v>3824</v>
      </c>
      <c r="C6137" t="s">
        <v>19</v>
      </c>
      <c r="D6137" t="str">
        <f t="shared" si="621"/>
        <v>港鐵坑口站A1, Hong Kong</v>
      </c>
      <c r="E6137" t="str">
        <f>VLOOKUP(F6137,'recent unique'!A:D,4,FALSE)</f>
        <v>港鐵坑口站A1</v>
      </c>
      <c r="F6137" t="s">
        <v>1554</v>
      </c>
      <c r="G6137" t="s">
        <v>1553</v>
      </c>
      <c r="H6137" t="s">
        <v>11</v>
      </c>
      <c r="I6137" t="s">
        <v>372</v>
      </c>
      <c r="J6137" t="s">
        <v>374</v>
      </c>
      <c r="K6137" t="str">
        <f>VLOOKUP(F6137,'Unique Address'!A:D,4,FALSE)</f>
        <v>Hang Hau</v>
      </c>
      <c r="L6137">
        <f>VLOOKUP(K6137,'[2]AreaCoordinates xlsx'!$A$1:$D$65536,3,FALSE)</f>
        <v>22.315595999999999</v>
      </c>
      <c r="M6137">
        <f>VLOOKUP(K6137,'[2]AreaCoordinates xlsx'!$A$1:$D$65536,4,FALSE)</f>
        <v>114.264393</v>
      </c>
    </row>
    <row r="6138" spans="1:13" x14ac:dyDescent="0.2">
      <c r="A6138" s="2">
        <v>41677</v>
      </c>
      <c r="B6138">
        <v>4866</v>
      </c>
      <c r="C6138" t="s">
        <v>14</v>
      </c>
      <c r="D6138" t="str">
        <f t="shared" si="621"/>
        <v>筲箕灣街市, Hong Kong</v>
      </c>
      <c r="E6138" t="str">
        <f>VLOOKUP(F6138,'recent unique'!A:D,4,FALSE)</f>
        <v>筲箕灣街市</v>
      </c>
      <c r="F6138" t="s">
        <v>993</v>
      </c>
      <c r="G6138" t="s">
        <v>992</v>
      </c>
      <c r="H6138" t="s">
        <v>11</v>
      </c>
      <c r="I6138" t="s">
        <v>420</v>
      </c>
      <c r="J6138" t="s">
        <v>422</v>
      </c>
      <c r="K6138" t="str">
        <f>VLOOKUP(F6138,'Unique Address'!A:D,4,FALSE)</f>
        <v>Shau Kei Wan</v>
      </c>
      <c r="L6138">
        <f>VLOOKUP(K6138,'[2]AreaCoordinates xlsx'!$A$1:$D$65536,3,FALSE)</f>
        <v>22.279188999999999</v>
      </c>
      <c r="M6138">
        <f>VLOOKUP(K6138,'[2]AreaCoordinates xlsx'!$A$1:$D$65536,4,FALSE)</f>
        <v>114.228921</v>
      </c>
    </row>
    <row r="6139" spans="1:13" x14ac:dyDescent="0.2">
      <c r="A6139" s="2">
        <v>41677</v>
      </c>
      <c r="B6139">
        <v>7883</v>
      </c>
      <c r="C6139" t="s">
        <v>19</v>
      </c>
      <c r="D6139" t="str">
        <f t="shared" si="621"/>
        <v>大埔廣福道寶鄉街, Hong Kong</v>
      </c>
      <c r="E6139" t="str">
        <f>VLOOKUP(F6139,'recent unique'!A:D,4,FALSE)</f>
        <v>大埔廣福道寶鄉街</v>
      </c>
      <c r="F6139" t="s">
        <v>1752</v>
      </c>
      <c r="G6139" t="s">
        <v>1751</v>
      </c>
      <c r="H6139" t="s">
        <v>11</v>
      </c>
      <c r="I6139" t="s">
        <v>479</v>
      </c>
      <c r="J6139" t="s">
        <v>481</v>
      </c>
      <c r="K6139" t="str">
        <f>VLOOKUP(F6139,'Unique Address'!A:D,4,FALSE)</f>
        <v>Tai Po</v>
      </c>
      <c r="L6139">
        <f>VLOOKUP(K6139,'[2]AreaCoordinates xlsx'!$A$1:$D$65536,3,FALSE)</f>
        <v>22.440896800000001</v>
      </c>
      <c r="M6139">
        <f>VLOOKUP(K6139,'[2]AreaCoordinates xlsx'!$A$1:$D$65536,4,FALSE)</f>
        <v>114.16474340000001</v>
      </c>
    </row>
    <row r="6140" spans="1:13" x14ac:dyDescent="0.2">
      <c r="A6140" s="2">
        <v>41677</v>
      </c>
      <c r="B6140">
        <v>3824</v>
      </c>
      <c r="C6140" t="s">
        <v>8</v>
      </c>
      <c r="D6140" t="str">
        <f t="shared" si="621"/>
        <v>觀塘翠屏道17號, Hong Kong</v>
      </c>
      <c r="E6140" t="str">
        <f>VLOOKUP(F6140,'recent unique'!A:D,4,FALSE)</f>
        <v>觀塘翠屏道17號</v>
      </c>
      <c r="F6140" t="s">
        <v>1754</v>
      </c>
      <c r="G6140" t="s">
        <v>1753</v>
      </c>
      <c r="H6140" t="s">
        <v>11</v>
      </c>
      <c r="I6140" t="s">
        <v>372</v>
      </c>
      <c r="J6140" t="s">
        <v>374</v>
      </c>
      <c r="K6140" t="str">
        <f>VLOOKUP(F6140,'Unique Address'!A:D,4,FALSE)</f>
        <v>Kwun Tong</v>
      </c>
      <c r="L6140">
        <f>VLOOKUP(K6140,'[2]AreaCoordinates xlsx'!$A$1:$D$65536,3,FALSE)</f>
        <v>22.3103686</v>
      </c>
      <c r="M6140">
        <f>VLOOKUP(K6140,'[2]AreaCoordinates xlsx'!$A$1:$D$65536,4,FALSE)</f>
        <v>114.22270349999999</v>
      </c>
    </row>
    <row r="6141" spans="1:13" x14ac:dyDescent="0.2">
      <c r="A6141" s="2">
        <v>41677</v>
      </c>
      <c r="B6141">
        <v>3824</v>
      </c>
      <c r="C6141" t="s">
        <v>8</v>
      </c>
      <c r="D6141" t="str">
        <f t="shared" si="621"/>
        <v>觀塘觀塘道同仁街, Hong Kong</v>
      </c>
      <c r="E6141" t="str">
        <f>VLOOKUP(F6141,'recent unique'!A:D,4,FALSE)</f>
        <v>觀塘觀塘道同仁街</v>
      </c>
      <c r="F6141" t="s">
        <v>1756</v>
      </c>
      <c r="G6141" t="s">
        <v>1755</v>
      </c>
      <c r="H6141" t="s">
        <v>11</v>
      </c>
      <c r="I6141" t="s">
        <v>372</v>
      </c>
      <c r="J6141" t="s">
        <v>374</v>
      </c>
      <c r="K6141" t="str">
        <f>VLOOKUP(F6141,'Unique Address'!A:D,4,FALSE)</f>
        <v>Kwun Tong</v>
      </c>
      <c r="L6141">
        <f>VLOOKUP(K6141,'[2]AreaCoordinates xlsx'!$A$1:$D$65536,3,FALSE)</f>
        <v>22.3103686</v>
      </c>
      <c r="M6141">
        <f>VLOOKUP(K6141,'[2]AreaCoordinates xlsx'!$A$1:$D$65536,4,FALSE)</f>
        <v>114.22270349999999</v>
      </c>
    </row>
    <row r="6142" spans="1:13" x14ac:dyDescent="0.2">
      <c r="A6142" s="2">
        <v>41677</v>
      </c>
      <c r="B6142">
        <v>3824</v>
      </c>
      <c r="C6142" t="s">
        <v>8</v>
      </c>
      <c r="D6142" t="str">
        <f t="shared" si="621"/>
        <v>觀塘裕民坊麥當勞門口, Hong Kong</v>
      </c>
      <c r="E6142" t="str">
        <f>VLOOKUP(F6142,'recent unique'!A:D,4,FALSE)</f>
        <v>觀塘裕民坊麥當勞門口</v>
      </c>
      <c r="F6142" t="s">
        <v>1758</v>
      </c>
      <c r="G6142" t="s">
        <v>1757</v>
      </c>
      <c r="H6142" t="s">
        <v>11</v>
      </c>
      <c r="I6142" t="s">
        <v>372</v>
      </c>
      <c r="J6142" t="s">
        <v>374</v>
      </c>
      <c r="K6142" t="str">
        <f>VLOOKUP(F6142,'Unique Address'!A:D,4,FALSE)</f>
        <v>Kwun Tong</v>
      </c>
      <c r="L6142">
        <f>VLOOKUP(K6142,'[2]AreaCoordinates xlsx'!$A$1:$D$65536,3,FALSE)</f>
        <v>22.3103686</v>
      </c>
      <c r="M6142">
        <f>VLOOKUP(K6142,'[2]AreaCoordinates xlsx'!$A$1:$D$65536,4,FALSE)</f>
        <v>114.22270349999999</v>
      </c>
    </row>
    <row r="6143" spans="1:13" x14ac:dyDescent="0.2">
      <c r="A6143" s="2">
        <v>41677</v>
      </c>
      <c r="B6143">
        <v>3824</v>
      </c>
      <c r="C6143" t="s">
        <v>8</v>
      </c>
      <c r="D6143" t="str">
        <f t="shared" si="621"/>
        <v>港鐵觀塘站D1, Hong Kong</v>
      </c>
      <c r="E6143" t="str">
        <f>VLOOKUP(F6143,'recent unique'!A:D,4,FALSE)</f>
        <v>港鐵觀塘站D1</v>
      </c>
      <c r="F6143" t="s">
        <v>1760</v>
      </c>
      <c r="G6143" t="s">
        <v>1759</v>
      </c>
      <c r="H6143" t="s">
        <v>11</v>
      </c>
      <c r="I6143" t="s">
        <v>372</v>
      </c>
      <c r="J6143" t="s">
        <v>374</v>
      </c>
      <c r="K6143" t="str">
        <f>VLOOKUP(F6143,'Unique Address'!A:D,4,FALSE)</f>
        <v>Kwun Tong</v>
      </c>
      <c r="L6143">
        <f>VLOOKUP(K6143,'[2]AreaCoordinates xlsx'!$A$1:$D$65536,3,FALSE)</f>
        <v>22.3103686</v>
      </c>
      <c r="M6143">
        <f>VLOOKUP(K6143,'[2]AreaCoordinates xlsx'!$A$1:$D$65536,4,FALSE)</f>
        <v>114.22270349999999</v>
      </c>
    </row>
    <row r="6144" spans="1:13" x14ac:dyDescent="0.2">
      <c r="A6144" s="2">
        <v>41677</v>
      </c>
      <c r="B6144">
        <v>71</v>
      </c>
      <c r="C6144" t="s">
        <v>14</v>
      </c>
      <c r="D6144" t="str">
        <f t="shared" si="621"/>
        <v>港鐵柴灣站B, Hong Kong</v>
      </c>
      <c r="E6144" t="str">
        <f>VLOOKUP(F6144,'recent unique'!A:D,4,FALSE)</f>
        <v>港鐵柴灣站B</v>
      </c>
      <c r="F6144" t="s">
        <v>1218</v>
      </c>
      <c r="G6144" t="s">
        <v>1273</v>
      </c>
      <c r="H6144" t="s">
        <v>11</v>
      </c>
      <c r="I6144" t="s">
        <v>1227</v>
      </c>
      <c r="J6144" t="s">
        <v>1229</v>
      </c>
      <c r="K6144" t="str">
        <f>VLOOKUP(F6144,'Unique Address'!A:D,4,FALSE)</f>
        <v>Chai Wan</v>
      </c>
      <c r="L6144">
        <f>VLOOKUP(K6144,'[2]AreaCoordinates xlsx'!$A$1:$D$65536,3,FALSE)</f>
        <v>22.264624999999999</v>
      </c>
      <c r="M6144">
        <f>VLOOKUP(K6144,'[2]AreaCoordinates xlsx'!$A$1:$D$65536,4,FALSE)</f>
        <v>114.237139</v>
      </c>
    </row>
    <row r="6145" spans="1:13" x14ac:dyDescent="0.2">
      <c r="A6145" s="2">
        <v>41677</v>
      </c>
      <c r="B6145">
        <v>8521</v>
      </c>
      <c r="C6145" t="s">
        <v>19</v>
      </c>
      <c r="D6145" t="str">
        <f t="shared" si="621"/>
        <v>青衣青敬路灝景灣購物中心, Hong Kong</v>
      </c>
      <c r="E6145" t="str">
        <f>VLOOKUP(F6145,'recent unique'!A:D,4,FALSE)</f>
        <v>青衣青敬路灝景灣購物中心</v>
      </c>
      <c r="F6145" t="s">
        <v>478</v>
      </c>
      <c r="G6145" t="s">
        <v>477</v>
      </c>
      <c r="H6145" t="s">
        <v>11</v>
      </c>
      <c r="I6145" t="s">
        <v>356</v>
      </c>
      <c r="J6145" t="s">
        <v>358</v>
      </c>
      <c r="K6145" t="str">
        <f>VLOOKUP(F6145,'Unique Address'!A:D,4,FALSE)</f>
        <v>Tsing Yi</v>
      </c>
      <c r="L6145">
        <f>VLOOKUP(K6145,'[2]AreaCoordinates xlsx'!$A$1:$D$65536,3,FALSE)</f>
        <v>22.358487</v>
      </c>
      <c r="M6145">
        <f>VLOOKUP(K6145,'[2]AreaCoordinates xlsx'!$A$1:$D$65536,4,FALSE)</f>
        <v>114.10726099999999</v>
      </c>
    </row>
    <row r="6146" spans="1:13" x14ac:dyDescent="0.2">
      <c r="A6146" s="2">
        <v>41677</v>
      </c>
      <c r="B6146">
        <v>8521</v>
      </c>
      <c r="C6146" t="s">
        <v>14</v>
      </c>
      <c r="D6146" t="str">
        <f t="shared" si="621"/>
        <v>港鐵金鐘站D, Hong Kong</v>
      </c>
      <c r="E6146" t="str">
        <f>VLOOKUP(F6146,'recent unique'!A:D,4,FALSE)</f>
        <v>港鐵金鐘站D</v>
      </c>
      <c r="F6146" t="s">
        <v>419</v>
      </c>
      <c r="G6146" t="s">
        <v>631</v>
      </c>
      <c r="H6146" t="s">
        <v>11</v>
      </c>
      <c r="I6146" t="s">
        <v>356</v>
      </c>
      <c r="J6146" t="s">
        <v>358</v>
      </c>
      <c r="K6146" t="str">
        <f>VLOOKUP(F6146,'Unique Address'!A:D,4,FALSE)</f>
        <v>Admiralty</v>
      </c>
      <c r="L6146">
        <f>VLOOKUP(K6146,'[2]AreaCoordinates xlsx'!$A$1:$D$65536,3,FALSE)</f>
        <v>22.2796357</v>
      </c>
      <c r="M6146">
        <f>VLOOKUP(K6146,'[2]AreaCoordinates xlsx'!$A$1:$D$65536,4,FALSE)</f>
        <v>114.1654865</v>
      </c>
    </row>
    <row r="6147" spans="1:13" x14ac:dyDescent="0.2">
      <c r="A6147" s="2">
        <v>41677</v>
      </c>
      <c r="B6147">
        <v>128</v>
      </c>
      <c r="C6147" t="s">
        <v>14</v>
      </c>
      <c r="D6147" t="str">
        <f t="shared" si="621"/>
        <v>北角英皇道北角港鐵站B2附近, Hong Kong</v>
      </c>
      <c r="E6147" t="str">
        <f>VLOOKUP(F6147,'recent unique'!A:D,4,FALSE)</f>
        <v>北角英皇道北角港鐵站B2附近</v>
      </c>
      <c r="F6147" t="s">
        <v>1713</v>
      </c>
      <c r="G6147" t="s">
        <v>1712</v>
      </c>
      <c r="H6147" t="s">
        <v>486</v>
      </c>
      <c r="I6147" t="s">
        <v>1541</v>
      </c>
      <c r="J6147" t="s">
        <v>1542</v>
      </c>
      <c r="K6147" t="str">
        <f>VLOOKUP(F6147,'Unique Address'!A:D,4,FALSE)</f>
        <v>North Point</v>
      </c>
      <c r="L6147">
        <f>VLOOKUP(K6147,'[2]AreaCoordinates xlsx'!$A$1:$D$65536,3,FALSE)</f>
        <v>22.284595899999999</v>
      </c>
      <c r="M6147">
        <f>VLOOKUP(K6147,'[2]AreaCoordinates xlsx'!$A$1:$D$65536,4,FALSE)</f>
        <v>114.200412</v>
      </c>
    </row>
    <row r="6148" spans="1:13" x14ac:dyDescent="0.2">
      <c r="A6148" s="2">
        <v>41677</v>
      </c>
      <c r="B6148">
        <v>128</v>
      </c>
      <c r="C6148" t="s">
        <v>14</v>
      </c>
      <c r="D6148" t="str">
        <f t="shared" si="621"/>
        <v>模範里港鐵鰂魚涌站C附近, Hong Kong</v>
      </c>
      <c r="E6148" t="str">
        <f>VLOOKUP(F6148,'recent unique'!A:D,4,FALSE)</f>
        <v>模範里港鐵鰂魚涌站C附近</v>
      </c>
      <c r="F6148" t="s">
        <v>1715</v>
      </c>
      <c r="G6148" t="s">
        <v>1714</v>
      </c>
      <c r="H6148" t="s">
        <v>486</v>
      </c>
      <c r="I6148" t="s">
        <v>1541</v>
      </c>
      <c r="J6148" t="s">
        <v>1542</v>
      </c>
      <c r="K6148" t="str">
        <f>VLOOKUP(F6148,'Unique Address'!A:D,4,FALSE)</f>
        <v>Quarry Bay</v>
      </c>
      <c r="L6148">
        <f>VLOOKUP(K6148,'[2]AreaCoordinates xlsx'!$A$1:$D$65536,3,FALSE)</f>
        <v>22.282720600000001</v>
      </c>
      <c r="M6148">
        <f>VLOOKUP(K6148,'[2]AreaCoordinates xlsx'!$A$1:$D$65536,4,FALSE)</f>
        <v>114.2123009</v>
      </c>
    </row>
    <row r="6149" spans="1:13" x14ac:dyDescent="0.2">
      <c r="A6149" s="2">
        <v>41677</v>
      </c>
      <c r="B6149">
        <v>128</v>
      </c>
      <c r="C6149" t="s">
        <v>14</v>
      </c>
      <c r="D6149" t="str">
        <f t="shared" si="621"/>
        <v>北角七姊妹道186號, Hong Kong</v>
      </c>
      <c r="E6149" t="str">
        <f>VLOOKUP(F6149,'recent unique'!A:D,4,FALSE)</f>
        <v>北角七姊妹道186號</v>
      </c>
      <c r="F6149" t="s">
        <v>1717</v>
      </c>
      <c r="G6149" t="s">
        <v>1716</v>
      </c>
      <c r="H6149" t="s">
        <v>486</v>
      </c>
      <c r="I6149" t="s">
        <v>1541</v>
      </c>
      <c r="J6149" t="s">
        <v>1542</v>
      </c>
      <c r="K6149" t="str">
        <f>VLOOKUP(F6149,'Unique Address'!A:D,4,FALSE)</f>
        <v>North Point</v>
      </c>
      <c r="L6149">
        <f>VLOOKUP(K6149,'[2]AreaCoordinates xlsx'!$A$1:$D$65536,3,FALSE)</f>
        <v>22.284595899999999</v>
      </c>
      <c r="M6149">
        <f>VLOOKUP(K6149,'[2]AreaCoordinates xlsx'!$A$1:$D$65536,4,FALSE)</f>
        <v>114.200412</v>
      </c>
    </row>
    <row r="6150" spans="1:13" x14ac:dyDescent="0.2">
      <c r="A6150" s="2">
        <v>41677</v>
      </c>
      <c r="B6150">
        <v>128</v>
      </c>
      <c r="C6150" t="s">
        <v>14</v>
      </c>
      <c r="D6150" t="str">
        <f t="shared" si="621"/>
        <v>北角丹拿道53號, Hong Kong</v>
      </c>
      <c r="E6150" t="str">
        <f>VLOOKUP(F6150,'recent unique'!A:D,4,FALSE)</f>
        <v>北角丹拿道53號</v>
      </c>
      <c r="F6150" t="s">
        <v>1719</v>
      </c>
      <c r="G6150" t="s">
        <v>1718</v>
      </c>
      <c r="H6150" t="s">
        <v>486</v>
      </c>
      <c r="I6150" t="s">
        <v>1541</v>
      </c>
      <c r="J6150" t="s">
        <v>1542</v>
      </c>
      <c r="K6150" t="str">
        <f>VLOOKUP(F6150,'Unique Address'!A:D,4,FALSE)</f>
        <v>North Point</v>
      </c>
      <c r="L6150">
        <f>VLOOKUP(K6150,'[2]AreaCoordinates xlsx'!$A$1:$D$65536,3,FALSE)</f>
        <v>22.284595899999999</v>
      </c>
      <c r="M6150">
        <f>VLOOKUP(K6150,'[2]AreaCoordinates xlsx'!$A$1:$D$65536,4,FALSE)</f>
        <v>114.200412</v>
      </c>
    </row>
    <row r="6151" spans="1:13" x14ac:dyDescent="0.2">
      <c r="A6151" s="2">
        <v>41677</v>
      </c>
      <c r="B6151">
        <v>8521</v>
      </c>
      <c r="C6151" t="s">
        <v>8</v>
      </c>
      <c r="D6151" t="str">
        <f t="shared" si="621"/>
        <v>佐敦彌敦道佐敦道, Hong Kong</v>
      </c>
      <c r="E6151" t="str">
        <f>VLOOKUP(F6151,'recent unique'!A:D,4,FALSE)</f>
        <v>佐敦彌敦道佐敦道</v>
      </c>
      <c r="F6151" t="s">
        <v>628</v>
      </c>
      <c r="G6151" t="s">
        <v>627</v>
      </c>
      <c r="H6151" t="s">
        <v>11</v>
      </c>
      <c r="I6151" t="s">
        <v>356</v>
      </c>
      <c r="J6151" t="s">
        <v>358</v>
      </c>
      <c r="K6151" t="str">
        <f>VLOOKUP(F6151,'Unique Address'!A:D,4,FALSE)</f>
        <v>Jordan</v>
      </c>
      <c r="L6151">
        <f>VLOOKUP(K6151,'[2]AreaCoordinates xlsx'!$A$1:$D$65536,3,FALSE)</f>
        <v>22.304861200000001</v>
      </c>
      <c r="M6151">
        <f>VLOOKUP(K6151,'[2]AreaCoordinates xlsx'!$A$1:$D$65536,4,FALSE)</f>
        <v>114.16920210000001</v>
      </c>
    </row>
    <row r="6152" spans="1:13" x14ac:dyDescent="0.2">
      <c r="A6152" s="2">
        <v>41677</v>
      </c>
      <c r="B6152">
        <v>8521</v>
      </c>
      <c r="C6152" t="s">
        <v>8</v>
      </c>
      <c r="D6152" t="str">
        <f t="shared" si="621"/>
        <v>九龍塘又一城, Hong Kong</v>
      </c>
      <c r="E6152" t="str">
        <f>VLOOKUP(F6152,'recent unique'!A:D,4,FALSE)</f>
        <v>九龍塘又一城</v>
      </c>
      <c r="F6152" t="s">
        <v>462</v>
      </c>
      <c r="G6152" t="s">
        <v>461</v>
      </c>
      <c r="H6152" t="s">
        <v>11</v>
      </c>
      <c r="I6152" t="s">
        <v>356</v>
      </c>
      <c r="J6152" t="s">
        <v>358</v>
      </c>
      <c r="K6152" t="str">
        <f>VLOOKUP(F6152,'Unique Address'!A:D,4,FALSE)</f>
        <v>Kowloon Tong</v>
      </c>
      <c r="L6152">
        <f>VLOOKUP(K6152,'[2]AreaCoordinates xlsx'!$A$1:$D$65536,3,FALSE)</f>
        <v>22.338567600000001</v>
      </c>
      <c r="M6152">
        <f>VLOOKUP(K6152,'[2]AreaCoordinates xlsx'!$A$1:$D$65536,4,FALSE)</f>
        <v>114.17663330000001</v>
      </c>
    </row>
    <row r="6153" spans="1:13" x14ac:dyDescent="0.2">
      <c r="A6153" s="2">
        <v>41677</v>
      </c>
      <c r="B6153">
        <v>2118</v>
      </c>
      <c r="C6153" t="s">
        <v>8</v>
      </c>
      <c r="D6153" t="str">
        <f t="shared" si="621"/>
        <v>旺角亞皆老街8號, Hong Kong</v>
      </c>
      <c r="E6153" t="str">
        <f>VLOOKUP(F6153,'recent unique'!A:D,4,FALSE)</f>
        <v>旺角亞皆老街8號</v>
      </c>
      <c r="F6153" t="s">
        <v>371</v>
      </c>
      <c r="G6153" t="s">
        <v>1674</v>
      </c>
      <c r="H6153" t="s">
        <v>11</v>
      </c>
      <c r="I6153" t="s">
        <v>368</v>
      </c>
      <c r="J6153" t="s">
        <v>370</v>
      </c>
      <c r="K6153" t="str">
        <f>VLOOKUP(F6153,'Unique Address'!A:D,4,FALSE)</f>
        <v>Mong Kok</v>
      </c>
      <c r="L6153">
        <f>VLOOKUP(K6153,'[2]AreaCoordinates xlsx'!$A$1:$D$65536,3,FALSE)</f>
        <v>22.318344199999999</v>
      </c>
      <c r="M6153">
        <f>VLOOKUP(K6153,'[2]AreaCoordinates xlsx'!$A$1:$D$65536,4,FALSE)</f>
        <v>114.17217460000001</v>
      </c>
    </row>
    <row r="6154" spans="1:13" x14ac:dyDescent="0.2">
      <c r="A6154" s="2">
        <v>41677</v>
      </c>
      <c r="B6154">
        <v>2118</v>
      </c>
      <c r="C6154" t="s">
        <v>14</v>
      </c>
      <c r="D6154" t="str">
        <f t="shared" si="621"/>
        <v>港鐵天后站A1, Hong Kong</v>
      </c>
      <c r="E6154" t="str">
        <f>VLOOKUP(F6154,'recent unique'!A:D,4,FALSE)</f>
        <v>港鐵天后站A1</v>
      </c>
      <c r="F6154" t="s">
        <v>399</v>
      </c>
      <c r="G6154" t="s">
        <v>398</v>
      </c>
      <c r="H6154" t="s">
        <v>11</v>
      </c>
      <c r="I6154" t="s">
        <v>368</v>
      </c>
      <c r="J6154" t="s">
        <v>370</v>
      </c>
      <c r="K6154" t="str">
        <f>VLOOKUP(F6154,'Unique Address'!A:D,4,FALSE)</f>
        <v>Tin Hau</v>
      </c>
      <c r="L6154">
        <f>VLOOKUP(K6154,'[2]AreaCoordinates xlsx'!$A$1:$D$65536,3,FALSE)</f>
        <v>22.282174000000001</v>
      </c>
      <c r="M6154">
        <f>VLOOKUP(K6154,'[2]AreaCoordinates xlsx'!$A$1:$D$65536,4,FALSE)</f>
        <v>114.191802</v>
      </c>
    </row>
    <row r="6155" spans="1:13" x14ac:dyDescent="0.2">
      <c r="A6155" s="2">
        <v>41677</v>
      </c>
      <c r="B6155">
        <v>2118</v>
      </c>
      <c r="C6155" t="s">
        <v>8</v>
      </c>
      <c r="D6155" t="str">
        <f t="shared" si="621"/>
        <v>港鐵尖沙咀站C1, Hong Kong</v>
      </c>
      <c r="E6155" t="str">
        <f>VLOOKUP(F6155,'recent unique'!A:D,4,FALSE)</f>
        <v>港鐵尖沙咀站C1</v>
      </c>
      <c r="F6155" t="s">
        <v>363</v>
      </c>
      <c r="G6155" t="s">
        <v>456</v>
      </c>
      <c r="H6155" t="s">
        <v>11</v>
      </c>
      <c r="I6155" t="s">
        <v>368</v>
      </c>
      <c r="J6155" t="s">
        <v>370</v>
      </c>
      <c r="K6155" t="str">
        <f>VLOOKUP(F6155,'Unique Address'!A:D,4,FALSE)</f>
        <v>Tsim Sha Tsui</v>
      </c>
      <c r="L6155">
        <f>VLOOKUP(K6155,'[2]AreaCoordinates xlsx'!$A$1:$D$65536,3,FALSE)</f>
        <v>22.298812300000002</v>
      </c>
      <c r="M6155">
        <f>VLOOKUP(K6155,'[2]AreaCoordinates xlsx'!$A$1:$D$65536,4,FALSE)</f>
        <v>114.17217460000001</v>
      </c>
    </row>
    <row r="6156" spans="1:13" x14ac:dyDescent="0.2">
      <c r="A6156" s="2">
        <v>41677</v>
      </c>
      <c r="B6156">
        <v>2118</v>
      </c>
      <c r="C6156" t="s">
        <v>14</v>
      </c>
      <c r="D6156" t="str">
        <f t="shared" si="621"/>
        <v>中環畢打街怡安華人行, Hong Kong</v>
      </c>
      <c r="E6156" t="str">
        <f>VLOOKUP(F6156,'recent unique'!A:D,4,FALSE)</f>
        <v>中環畢打街怡安華人行</v>
      </c>
      <c r="F6156" t="s">
        <v>455</v>
      </c>
      <c r="G6156" t="s">
        <v>1655</v>
      </c>
      <c r="H6156" t="s">
        <v>11</v>
      </c>
      <c r="I6156" t="s">
        <v>368</v>
      </c>
      <c r="J6156" t="s">
        <v>370</v>
      </c>
      <c r="K6156" t="str">
        <f>VLOOKUP(F6156,'Unique Address'!A:D,4,FALSE)</f>
        <v>Central</v>
      </c>
      <c r="L6156">
        <f>VLOOKUP(K6156,'[2]AreaCoordinates xlsx'!$A$1:$D$65536,3,FALSE)</f>
        <v>22.279990699999999</v>
      </c>
      <c r="M6156">
        <f>VLOOKUP(K6156,'[2]AreaCoordinates xlsx'!$A$1:$D$65536,4,FALSE)</f>
        <v>114.1587983</v>
      </c>
    </row>
    <row r="6157" spans="1:13" x14ac:dyDescent="0.2">
      <c r="A6157" s="2">
        <v>41677</v>
      </c>
      <c r="B6157">
        <v>2118</v>
      </c>
      <c r="C6157" t="s">
        <v>14</v>
      </c>
      <c r="D6157" t="str">
        <f t="shared" si="621"/>
        <v>銅鑼灣羅素街行人専用區, Hong Kong</v>
      </c>
      <c r="E6157" t="str">
        <f>VLOOKUP(F6157,'recent unique'!A:D,4,FALSE)</f>
        <v>銅鑼灣羅素街行人専用區</v>
      </c>
      <c r="F6157" t="s">
        <v>891</v>
      </c>
      <c r="G6157" t="s">
        <v>890</v>
      </c>
      <c r="H6157" t="s">
        <v>11</v>
      </c>
      <c r="I6157" t="s">
        <v>368</v>
      </c>
      <c r="J6157" t="s">
        <v>370</v>
      </c>
      <c r="K6157" t="str">
        <f>VLOOKUP(F6157,'Unique Address'!A:D,4,FALSE)</f>
        <v>Causeway Bay</v>
      </c>
      <c r="L6157">
        <f>VLOOKUP(K6157,'[2]AreaCoordinates xlsx'!$A$1:$D$65536,3,FALSE)</f>
        <v>22.279729499999998</v>
      </c>
      <c r="M6157">
        <f>VLOOKUP(K6157,'[2]AreaCoordinates xlsx'!$A$1:$D$65536,4,FALSE)</f>
        <v>114.1870366</v>
      </c>
    </row>
    <row r="6158" spans="1:13" x14ac:dyDescent="0.2">
      <c r="A6158" s="2">
        <v>41677</v>
      </c>
      <c r="B6158">
        <v>2118</v>
      </c>
      <c r="C6158" t="s">
        <v>14</v>
      </c>
      <c r="D6158" t="str">
        <f t="shared" si="621"/>
        <v>銅鑼灣渣甸坊港鐵銅鑼灣站F, Hong Kong</v>
      </c>
      <c r="E6158" t="str">
        <f>VLOOKUP(F6158,'recent unique'!A:D,4,FALSE)</f>
        <v>銅鑼灣渣甸坊港鐵銅鑼灣站F</v>
      </c>
      <c r="F6158" t="s">
        <v>880</v>
      </c>
      <c r="G6158" t="s">
        <v>879</v>
      </c>
      <c r="H6158" t="s">
        <v>11</v>
      </c>
      <c r="I6158" t="s">
        <v>368</v>
      </c>
      <c r="J6158" t="s">
        <v>370</v>
      </c>
      <c r="K6158" t="str">
        <f>VLOOKUP(F6158,'Unique Address'!A:D,4,FALSE)</f>
        <v>Causeway Bay</v>
      </c>
      <c r="L6158">
        <f>VLOOKUP(K6158,'[2]AreaCoordinates xlsx'!$A$1:$D$65536,3,FALSE)</f>
        <v>22.279729499999998</v>
      </c>
      <c r="M6158">
        <f>VLOOKUP(K6158,'[2]AreaCoordinates xlsx'!$A$1:$D$65536,4,FALSE)</f>
        <v>114.1870366</v>
      </c>
    </row>
    <row r="6159" spans="1:13" x14ac:dyDescent="0.2">
      <c r="A6159" s="2">
        <v>41677</v>
      </c>
      <c r="B6159">
        <v>2118</v>
      </c>
      <c r="C6159" t="s">
        <v>14</v>
      </c>
      <c r="D6159" t="str">
        <f t="shared" si="621"/>
        <v>港鐵銅鑼灣站E, Hong Kong</v>
      </c>
      <c r="E6159" t="str">
        <f>VLOOKUP(F6159,'recent unique'!A:D,4,FALSE)</f>
        <v>港鐵銅鑼灣站E</v>
      </c>
      <c r="F6159" t="s">
        <v>1278</v>
      </c>
      <c r="G6159" t="s">
        <v>1469</v>
      </c>
      <c r="H6159" t="s">
        <v>11</v>
      </c>
      <c r="I6159" t="s">
        <v>368</v>
      </c>
      <c r="J6159" t="s">
        <v>370</v>
      </c>
      <c r="K6159" t="str">
        <f>VLOOKUP(F6159,'Unique Address'!A:D,4,FALSE)</f>
        <v>Causeway Bay</v>
      </c>
      <c r="L6159">
        <f>VLOOKUP(K6159,'[2]AreaCoordinates xlsx'!$A$1:$D$65536,3,FALSE)</f>
        <v>22.279729499999998</v>
      </c>
      <c r="M6159">
        <f>VLOOKUP(K6159,'[2]AreaCoordinates xlsx'!$A$1:$D$65536,4,FALSE)</f>
        <v>114.1870366</v>
      </c>
    </row>
    <row r="6160" spans="1:13" x14ac:dyDescent="0.2">
      <c r="A6160" s="2">
        <v>41677</v>
      </c>
      <c r="B6160">
        <v>4678</v>
      </c>
      <c r="C6160" t="s">
        <v>14</v>
      </c>
      <c r="D6160" t="str">
        <f t="shared" si="621"/>
        <v>香港仔黃竹坑道125號, Hong Kong</v>
      </c>
      <c r="E6160" t="str">
        <f>VLOOKUP(F6160,'recent unique'!A:D,4,FALSE)</f>
        <v>香港仔黃竹坑道125號</v>
      </c>
      <c r="F6160" t="s">
        <v>236</v>
      </c>
      <c r="G6160" t="s">
        <v>1652</v>
      </c>
      <c r="H6160" t="s">
        <v>11</v>
      </c>
      <c r="I6160" t="s">
        <v>316</v>
      </c>
      <c r="J6160" t="s">
        <v>318</v>
      </c>
      <c r="K6160" t="str">
        <f>VLOOKUP(F6160,'Unique Address'!A:D,4,FALSE)</f>
        <v>Aberdeen</v>
      </c>
      <c r="L6160">
        <f>VLOOKUP(K6160,'[2]AreaCoordinates xlsx'!$A$1:$D$65536,3,FALSE)</f>
        <v>22.252085900000001</v>
      </c>
      <c r="M6160">
        <f>VLOOKUP(K6160,'[2]AreaCoordinates xlsx'!$A$1:$D$65536,4,FALSE)</f>
        <v>114.1587983</v>
      </c>
    </row>
    <row r="6161" spans="1:13" x14ac:dyDescent="0.2">
      <c r="A6161" s="2">
        <v>41677</v>
      </c>
      <c r="B6161">
        <v>13476</v>
      </c>
      <c r="C6161" t="s">
        <v>19</v>
      </c>
      <c r="D6161" t="str">
        <f t="shared" si="621"/>
        <v>荃灣仁濟街7至11號, Hong Kong</v>
      </c>
      <c r="E6161" t="str">
        <f>VLOOKUP(F6161,'recent unique'!A:D,4,FALSE)</f>
        <v>荃灣仁濟街7至11號</v>
      </c>
      <c r="F6161" t="s">
        <v>1653</v>
      </c>
      <c r="G6161" t="s">
        <v>323</v>
      </c>
      <c r="H6161" t="s">
        <v>11</v>
      </c>
      <c r="I6161" t="s">
        <v>15</v>
      </c>
      <c r="J6161" t="s">
        <v>17</v>
      </c>
      <c r="K6161" t="str">
        <f>VLOOKUP(F6161,'Unique Address'!A:D,4,FALSE)</f>
        <v>Tsuen Wan</v>
      </c>
      <c r="L6161">
        <f>VLOOKUP(K6161,'[2]AreaCoordinates xlsx'!$A$1:$D$65536,3,FALSE)</f>
        <v>22.3713227</v>
      </c>
      <c r="M6161">
        <f>VLOOKUP(K6161,'[2]AreaCoordinates xlsx'!$A$1:$D$65536,4,FALSE)</f>
        <v>114.11416010000001</v>
      </c>
    </row>
    <row r="6162" spans="1:13" x14ac:dyDescent="0.2">
      <c r="A6162" s="2">
        <v>41677</v>
      </c>
      <c r="B6162">
        <v>5556</v>
      </c>
      <c r="C6162" t="s">
        <v>8</v>
      </c>
      <c r="D6162" t="str">
        <f t="shared" si="621"/>
        <v>樂富杏林街10號, Hong Kong</v>
      </c>
      <c r="E6162" t="str">
        <f>VLOOKUP(F6162,'recent unique'!A:D,4,FALSE)</f>
        <v>樂富杏林街10號</v>
      </c>
      <c r="F6162" t="s">
        <v>322</v>
      </c>
      <c r="G6162" t="s">
        <v>1654</v>
      </c>
      <c r="H6162" t="s">
        <v>11</v>
      </c>
      <c r="I6162" t="s">
        <v>319</v>
      </c>
      <c r="J6162" t="s">
        <v>321</v>
      </c>
      <c r="K6162" t="str">
        <f>VLOOKUP(F6162,'Unique Address'!A:D,4,FALSE)</f>
        <v>Lok Fu</v>
      </c>
      <c r="L6162">
        <f>VLOOKUP(K6162,'[2]AreaCoordinates xlsx'!$A$1:$D$65536,3,FALSE)</f>
        <v>22.337740199999999</v>
      </c>
      <c r="M6162">
        <f>VLOOKUP(K6162,'[2]AreaCoordinates xlsx'!$A$1:$D$65536,4,FALSE)</f>
        <v>114.1862935</v>
      </c>
    </row>
    <row r="6163" spans="1:13" x14ac:dyDescent="0.2">
      <c r="A6163" s="2">
        <v>41677</v>
      </c>
      <c r="B6163">
        <v>5914</v>
      </c>
      <c r="C6163" t="s">
        <v>46</v>
      </c>
      <c r="D6163" t="str">
        <f>E6163</f>
        <v>Hong Kong</v>
      </c>
      <c r="E6163" t="s">
        <v>10918</v>
      </c>
      <c r="F6163" t="str">
        <f>"  "</f>
        <v xml:space="preserve">  </v>
      </c>
      <c r="G6163" t="str">
        <f>C6163</f>
        <v>Territory-Wide</v>
      </c>
      <c r="H6163" t="s">
        <v>48</v>
      </c>
      <c r="I6163" t="s">
        <v>1650</v>
      </c>
      <c r="J6163" t="s">
        <v>1651</v>
      </c>
      <c r="K6163" t="s">
        <v>10918</v>
      </c>
      <c r="L6163">
        <f>VLOOKUP(K6163,'[2]AreaCoordinates xlsx'!$A$1:$D$65536,3,FALSE)</f>
        <v>22.244479999999999</v>
      </c>
      <c r="M6163">
        <f>VLOOKUP(K6163,'[2]AreaCoordinates xlsx'!$A$1:$D$65536,4,FALSE)</f>
        <v>114.1860519</v>
      </c>
    </row>
    <row r="6164" spans="1:13" x14ac:dyDescent="0.2">
      <c r="A6164" s="2">
        <v>41677</v>
      </c>
      <c r="B6164">
        <v>128</v>
      </c>
      <c r="C6164" t="s">
        <v>8</v>
      </c>
      <c r="D6164" t="str">
        <f t="shared" ref="D6164:D6170" si="622">E6164&amp;", Hong Kong"</f>
        <v>茜發道, Hong Kong</v>
      </c>
      <c r="E6164" t="str">
        <f>VLOOKUP(F6164,'recent unique'!A:D,4,FALSE)</f>
        <v>茜發道</v>
      </c>
      <c r="F6164" t="s">
        <v>1629</v>
      </c>
      <c r="G6164" t="s">
        <v>1628</v>
      </c>
      <c r="H6164" t="s">
        <v>486</v>
      </c>
      <c r="I6164" t="s">
        <v>1541</v>
      </c>
      <c r="J6164" t="s">
        <v>1542</v>
      </c>
      <c r="K6164" t="str">
        <f>VLOOKUP(F6164,'Unique Address'!A:D,4,FALSE)</f>
        <v>Lam Tin</v>
      </c>
      <c r="L6164">
        <f>VLOOKUP(K6164,'[2]AreaCoordinates xlsx'!$A$1:$D$65536,3,FALSE)</f>
        <v>22.308019900000001</v>
      </c>
      <c r="M6164">
        <f>VLOOKUP(K6164,'[2]AreaCoordinates xlsx'!$A$1:$D$65536,4,FALSE)</f>
        <v>114.2375638</v>
      </c>
    </row>
    <row r="6165" spans="1:13" x14ac:dyDescent="0.2">
      <c r="A6165" s="2">
        <v>41677</v>
      </c>
      <c r="B6165">
        <v>128</v>
      </c>
      <c r="C6165" t="s">
        <v>8</v>
      </c>
      <c r="D6165" t="str">
        <f t="shared" si="622"/>
        <v>觀塘茶果嶺道81號, Hong Kong</v>
      </c>
      <c r="E6165" t="str">
        <f>VLOOKUP(F6165,'recent unique'!A:D,4,FALSE)</f>
        <v>觀塘茶果嶺道81號</v>
      </c>
      <c r="F6165" t="s">
        <v>1631</v>
      </c>
      <c r="G6165" t="s">
        <v>1630</v>
      </c>
      <c r="H6165" t="s">
        <v>486</v>
      </c>
      <c r="I6165" t="s">
        <v>1541</v>
      </c>
      <c r="J6165" t="s">
        <v>1542</v>
      </c>
      <c r="K6165" t="str">
        <f>VLOOKUP(F6165,'Unique Address'!A:D,4,FALSE)</f>
        <v>Kwun Tong</v>
      </c>
      <c r="L6165">
        <f>VLOOKUP(K6165,'[2]AreaCoordinates xlsx'!$A$1:$D$65536,3,FALSE)</f>
        <v>22.3103686</v>
      </c>
      <c r="M6165">
        <f>VLOOKUP(K6165,'[2]AreaCoordinates xlsx'!$A$1:$D$65536,4,FALSE)</f>
        <v>114.22270349999999</v>
      </c>
    </row>
    <row r="6166" spans="1:13" x14ac:dyDescent="0.2">
      <c r="A6166" s="2">
        <v>41677</v>
      </c>
      <c r="B6166">
        <v>128</v>
      </c>
      <c r="C6166" t="s">
        <v>14</v>
      </c>
      <c r="D6166" t="str">
        <f t="shared" si="622"/>
        <v>灣仔莊士敦道111號, Hong Kong</v>
      </c>
      <c r="E6166" t="str">
        <f>VLOOKUP(F6166,'recent unique'!A:D,4,FALSE)</f>
        <v>灣仔莊士敦道111號</v>
      </c>
      <c r="F6166" t="s">
        <v>1633</v>
      </c>
      <c r="G6166" t="s">
        <v>1632</v>
      </c>
      <c r="H6166" t="s">
        <v>486</v>
      </c>
      <c r="I6166" t="s">
        <v>1541</v>
      </c>
      <c r="J6166" t="s">
        <v>1542</v>
      </c>
      <c r="K6166" t="str">
        <f>VLOOKUP(F6166,'Unique Address'!A:D,4,FALSE)</f>
        <v>Wan Chai</v>
      </c>
      <c r="L6166">
        <f>VLOOKUP(K6166,'[2]AreaCoordinates xlsx'!$A$1:$D$65536,3,FALSE)</f>
        <v>22.276022000000001</v>
      </c>
      <c r="M6166">
        <f>VLOOKUP(K6166,'[2]AreaCoordinates xlsx'!$A$1:$D$65536,4,FALSE)</f>
        <v>114.1751471</v>
      </c>
    </row>
    <row r="6167" spans="1:13" x14ac:dyDescent="0.2">
      <c r="A6167" s="2">
        <v>41677</v>
      </c>
      <c r="B6167">
        <v>128</v>
      </c>
      <c r="C6167" t="s">
        <v>14</v>
      </c>
      <c r="D6167" t="str">
        <f t="shared" si="622"/>
        <v>銅鑼灣恩平道44號, Hong Kong</v>
      </c>
      <c r="E6167" t="str">
        <f>VLOOKUP(F6167,'recent unique'!A:D,4,FALSE)</f>
        <v>銅鑼灣恩平道44號</v>
      </c>
      <c r="F6167" t="s">
        <v>1635</v>
      </c>
      <c r="G6167" t="s">
        <v>1634</v>
      </c>
      <c r="H6167" t="s">
        <v>486</v>
      </c>
      <c r="I6167" t="s">
        <v>1541</v>
      </c>
      <c r="J6167" t="s">
        <v>1542</v>
      </c>
      <c r="K6167" t="str">
        <f>VLOOKUP(F6167,'Unique Address'!A:D,4,FALSE)</f>
        <v>Causeway Bay</v>
      </c>
      <c r="L6167">
        <f>VLOOKUP(K6167,'[2]AreaCoordinates xlsx'!$A$1:$D$65536,3,FALSE)</f>
        <v>22.279729499999998</v>
      </c>
      <c r="M6167">
        <f>VLOOKUP(K6167,'[2]AreaCoordinates xlsx'!$A$1:$D$65536,4,FALSE)</f>
        <v>114.1870366</v>
      </c>
    </row>
    <row r="6168" spans="1:13" x14ac:dyDescent="0.2">
      <c r="A6168" s="2">
        <v>41677</v>
      </c>
      <c r="B6168">
        <v>128</v>
      </c>
      <c r="C6168" t="s">
        <v>14</v>
      </c>
      <c r="D6168" t="str">
        <f t="shared" si="622"/>
        <v>銅鑼灣利園山道27號, Hong Kong</v>
      </c>
      <c r="E6168" t="str">
        <f>VLOOKUP(F6168,'recent unique'!A:D,4,FALSE)</f>
        <v>銅鑼灣利園山道27號</v>
      </c>
      <c r="F6168" t="s">
        <v>1637</v>
      </c>
      <c r="G6168" t="s">
        <v>1636</v>
      </c>
      <c r="H6168" t="s">
        <v>486</v>
      </c>
      <c r="I6168" t="s">
        <v>1541</v>
      </c>
      <c r="J6168" t="s">
        <v>1542</v>
      </c>
      <c r="K6168" t="str">
        <f>VLOOKUP(F6168,'Unique Address'!A:D,4,FALSE)</f>
        <v>Causeway Bay</v>
      </c>
      <c r="L6168">
        <f>VLOOKUP(K6168,'[2]AreaCoordinates xlsx'!$A$1:$D$65536,3,FALSE)</f>
        <v>22.279729499999998</v>
      </c>
      <c r="M6168">
        <f>VLOOKUP(K6168,'[2]AreaCoordinates xlsx'!$A$1:$D$65536,4,FALSE)</f>
        <v>114.1870366</v>
      </c>
    </row>
    <row r="6169" spans="1:13" x14ac:dyDescent="0.2">
      <c r="A6169" s="2">
        <v>41677</v>
      </c>
      <c r="B6169">
        <v>128</v>
      </c>
      <c r="C6169" t="s">
        <v>19</v>
      </c>
      <c r="D6169" t="str">
        <f t="shared" si="622"/>
        <v>荃灣青山公路荃灣段303號, Hong Kong</v>
      </c>
      <c r="E6169" t="str">
        <f>VLOOKUP(F6169,'recent unique'!A:D,4,FALSE)</f>
        <v>荃灣青山公路荃灣段303號</v>
      </c>
      <c r="F6169" t="s">
        <v>1639</v>
      </c>
      <c r="G6169" t="s">
        <v>1638</v>
      </c>
      <c r="H6169" t="s">
        <v>486</v>
      </c>
      <c r="I6169" t="s">
        <v>1541</v>
      </c>
      <c r="J6169" t="s">
        <v>1542</v>
      </c>
      <c r="K6169" t="str">
        <f>VLOOKUP(F6169,'Unique Address'!A:D,4,FALSE)</f>
        <v>Tsuen Wan</v>
      </c>
      <c r="L6169">
        <f>VLOOKUP(K6169,'[2]AreaCoordinates xlsx'!$A$1:$D$65536,3,FALSE)</f>
        <v>22.3713227</v>
      </c>
      <c r="M6169">
        <f>VLOOKUP(K6169,'[2]AreaCoordinates xlsx'!$A$1:$D$65536,4,FALSE)</f>
        <v>114.11416010000001</v>
      </c>
    </row>
    <row r="6170" spans="1:13" x14ac:dyDescent="0.2">
      <c r="A6170" s="2">
        <v>41677</v>
      </c>
      <c r="B6170">
        <v>128</v>
      </c>
      <c r="C6170" t="s">
        <v>8</v>
      </c>
      <c r="D6170" t="str">
        <f t="shared" si="622"/>
        <v>旺角奶路臣街旺角港鐵站E1出口附近行人路, Hong Kong</v>
      </c>
      <c r="E6170" t="str">
        <f t="shared" ref="E6170" si="623">F6170</f>
        <v>旺角奶路臣街旺角港鐵站E1出口附近行人路</v>
      </c>
      <c r="F6170" t="s">
        <v>1649</v>
      </c>
      <c r="G6170" t="s">
        <v>1648</v>
      </c>
      <c r="H6170" t="s">
        <v>486</v>
      </c>
      <c r="I6170" t="s">
        <v>1541</v>
      </c>
      <c r="J6170" t="s">
        <v>1542</v>
      </c>
      <c r="K6170" t="str">
        <f>VLOOKUP(F6170,'Unique Address'!A:D,4,FALSE)</f>
        <v>Mong Kok</v>
      </c>
      <c r="L6170">
        <f>VLOOKUP(K6170,'[2]AreaCoordinates xlsx'!$A$1:$D$65536,3,FALSE)</f>
        <v>22.318344199999999</v>
      </c>
      <c r="M6170">
        <f>VLOOKUP(K6170,'[2]AreaCoordinates xlsx'!$A$1:$D$65536,4,FALSE)</f>
        <v>114.17217460000001</v>
      </c>
    </row>
    <row r="6171" spans="1:13" x14ac:dyDescent="0.2">
      <c r="A6171" s="2">
        <v>41677</v>
      </c>
      <c r="B6171">
        <v>8997</v>
      </c>
      <c r="C6171" t="s">
        <v>46</v>
      </c>
      <c r="D6171" t="str">
        <f t="shared" ref="D6171:D6174" si="624">E6171</f>
        <v>Hong Kong</v>
      </c>
      <c r="E6171" t="s">
        <v>10918</v>
      </c>
      <c r="F6171" t="str">
        <f t="shared" ref="F6171:F6174" si="625">"  "</f>
        <v xml:space="preserve">  </v>
      </c>
      <c r="G6171" t="str">
        <f t="shared" ref="G6171:G6174" si="626">C6171</f>
        <v>Territory-Wide</v>
      </c>
      <c r="H6171" t="s">
        <v>48</v>
      </c>
      <c r="I6171" t="s">
        <v>1608</v>
      </c>
      <c r="J6171" t="s">
        <v>1609</v>
      </c>
      <c r="K6171" t="s">
        <v>10918</v>
      </c>
      <c r="L6171">
        <f>VLOOKUP(K6171,'[2]AreaCoordinates xlsx'!$A$1:$D$65536,3,FALSE)</f>
        <v>22.244479999999999</v>
      </c>
      <c r="M6171">
        <f>VLOOKUP(K6171,'[2]AreaCoordinates xlsx'!$A$1:$D$65536,4,FALSE)</f>
        <v>114.1860519</v>
      </c>
    </row>
    <row r="6172" spans="1:13" x14ac:dyDescent="0.2">
      <c r="A6172" s="2">
        <v>41677</v>
      </c>
      <c r="B6172">
        <v>154</v>
      </c>
      <c r="C6172" t="s">
        <v>46</v>
      </c>
      <c r="D6172" t="str">
        <f t="shared" si="624"/>
        <v>Hong Kong</v>
      </c>
      <c r="E6172" t="s">
        <v>10918</v>
      </c>
      <c r="F6172" t="str">
        <f t="shared" si="625"/>
        <v xml:space="preserve">  </v>
      </c>
      <c r="G6172" t="str">
        <f t="shared" si="626"/>
        <v>Territory-Wide</v>
      </c>
      <c r="H6172" t="s">
        <v>48</v>
      </c>
      <c r="I6172" t="s">
        <v>1610</v>
      </c>
      <c r="J6172" t="s">
        <v>1611</v>
      </c>
      <c r="K6172" t="s">
        <v>10918</v>
      </c>
      <c r="L6172">
        <f>VLOOKUP(K6172,'[2]AreaCoordinates xlsx'!$A$1:$D$65536,3,FALSE)</f>
        <v>22.244479999999999</v>
      </c>
      <c r="M6172">
        <f>VLOOKUP(K6172,'[2]AreaCoordinates xlsx'!$A$1:$D$65536,4,FALSE)</f>
        <v>114.1860519</v>
      </c>
    </row>
    <row r="6173" spans="1:13" x14ac:dyDescent="0.2">
      <c r="A6173" s="2">
        <v>41677</v>
      </c>
      <c r="B6173">
        <v>128</v>
      </c>
      <c r="C6173" t="s">
        <v>46</v>
      </c>
      <c r="D6173" t="str">
        <f t="shared" si="624"/>
        <v>Hong Kong</v>
      </c>
      <c r="E6173" t="s">
        <v>10918</v>
      </c>
      <c r="F6173" t="str">
        <f t="shared" si="625"/>
        <v xml:space="preserve">  </v>
      </c>
      <c r="G6173" t="str">
        <f t="shared" si="626"/>
        <v>Territory-Wide</v>
      </c>
      <c r="H6173" t="s">
        <v>48</v>
      </c>
      <c r="I6173" t="s">
        <v>1541</v>
      </c>
      <c r="J6173" t="s">
        <v>1542</v>
      </c>
      <c r="K6173" t="s">
        <v>10918</v>
      </c>
      <c r="L6173">
        <f>VLOOKUP(K6173,'[2]AreaCoordinates xlsx'!$A$1:$D$65536,3,FALSE)</f>
        <v>22.244479999999999</v>
      </c>
      <c r="M6173">
        <f>VLOOKUP(K6173,'[2]AreaCoordinates xlsx'!$A$1:$D$65536,4,FALSE)</f>
        <v>114.1860519</v>
      </c>
    </row>
    <row r="6174" spans="1:13" x14ac:dyDescent="0.2">
      <c r="A6174" s="2">
        <v>41677</v>
      </c>
      <c r="B6174">
        <v>946</v>
      </c>
      <c r="C6174" t="s">
        <v>46</v>
      </c>
      <c r="D6174" t="str">
        <f t="shared" si="624"/>
        <v>Hong Kong</v>
      </c>
      <c r="E6174" t="s">
        <v>10918</v>
      </c>
      <c r="F6174" t="str">
        <f t="shared" si="625"/>
        <v xml:space="preserve">  </v>
      </c>
      <c r="G6174" t="str">
        <f t="shared" si="626"/>
        <v>Territory-Wide</v>
      </c>
      <c r="H6174" t="s">
        <v>48</v>
      </c>
      <c r="I6174" t="s">
        <v>1543</v>
      </c>
      <c r="J6174" t="s">
        <v>12</v>
      </c>
      <c r="K6174" t="s">
        <v>10918</v>
      </c>
      <c r="L6174">
        <f>VLOOKUP(K6174,'[2]AreaCoordinates xlsx'!$A$1:$D$65536,3,FALSE)</f>
        <v>22.244479999999999</v>
      </c>
      <c r="M6174">
        <f>VLOOKUP(K6174,'[2]AreaCoordinates xlsx'!$A$1:$D$65536,4,FALSE)</f>
        <v>114.1860519</v>
      </c>
    </row>
    <row r="6175" spans="1:13" x14ac:dyDescent="0.2">
      <c r="A6175" s="2">
        <v>41677</v>
      </c>
      <c r="B6175">
        <v>71</v>
      </c>
      <c r="C6175" t="s">
        <v>8</v>
      </c>
      <c r="D6175" t="str">
        <f t="shared" ref="D6175:D6182" si="627">E6175&amp;", Hong Kong"</f>
        <v>太子荔枝角道永隆銀行, Hong Kong</v>
      </c>
      <c r="E6175" t="str">
        <f>VLOOKUP(F6175,'recent unique'!A:D,4,FALSE)</f>
        <v>太子荔枝角道永隆銀行</v>
      </c>
      <c r="F6175" t="s">
        <v>1507</v>
      </c>
      <c r="G6175" t="s">
        <v>1506</v>
      </c>
      <c r="H6175" t="s">
        <v>11</v>
      </c>
      <c r="I6175" t="s">
        <v>1227</v>
      </c>
      <c r="J6175" t="s">
        <v>1229</v>
      </c>
      <c r="K6175" t="str">
        <f>VLOOKUP(F6175,'Unique Address'!A:D,4,FALSE)</f>
        <v>Prince Edward</v>
      </c>
      <c r="L6175">
        <f>VLOOKUP(K6175,'[2]AreaCoordinates xlsx'!$A$1:$D$65536,3,FALSE)</f>
        <v>22.324393499999999</v>
      </c>
      <c r="M6175">
        <f>VLOOKUP(K6175,'[2]AreaCoordinates xlsx'!$A$1:$D$65536,4,FALSE)</f>
        <v>114.16920210000001</v>
      </c>
    </row>
    <row r="6176" spans="1:13" x14ac:dyDescent="0.2">
      <c r="A6176" s="2">
        <v>41677</v>
      </c>
      <c r="B6176">
        <v>71</v>
      </c>
      <c r="C6176" t="s">
        <v>8</v>
      </c>
      <c r="D6176" t="str">
        <f t="shared" si="627"/>
        <v>太子彌敦道鴉蘭街, Hong Kong</v>
      </c>
      <c r="E6176" t="str">
        <f>VLOOKUP(F6176,'recent unique'!A:D,4,FALSE)</f>
        <v>太子彌敦道鴉蘭街</v>
      </c>
      <c r="F6176" t="s">
        <v>1509</v>
      </c>
      <c r="G6176" t="s">
        <v>1508</v>
      </c>
      <c r="H6176" t="s">
        <v>11</v>
      </c>
      <c r="I6176" t="s">
        <v>1227</v>
      </c>
      <c r="J6176" t="s">
        <v>1229</v>
      </c>
      <c r="K6176" t="str">
        <f>VLOOKUP(F6176,'Unique Address'!A:D,4,FALSE)</f>
        <v>Prince Edward</v>
      </c>
      <c r="L6176">
        <f>VLOOKUP(K6176,'[2]AreaCoordinates xlsx'!$A$1:$D$65536,3,FALSE)</f>
        <v>22.324393499999999</v>
      </c>
      <c r="M6176">
        <f>VLOOKUP(K6176,'[2]AreaCoordinates xlsx'!$A$1:$D$65536,4,FALSE)</f>
        <v>114.16920210000001</v>
      </c>
    </row>
    <row r="6177" spans="1:13" x14ac:dyDescent="0.2">
      <c r="A6177" s="2">
        <v>41677</v>
      </c>
      <c r="B6177">
        <v>71</v>
      </c>
      <c r="C6177" t="s">
        <v>8</v>
      </c>
      <c r="D6177" t="str">
        <f t="shared" si="627"/>
        <v>太子彌敦道弼街, Hong Kong</v>
      </c>
      <c r="E6177" t="str">
        <f>VLOOKUP(F6177,'recent unique'!A:D,4,FALSE)</f>
        <v>太子彌敦道弼街</v>
      </c>
      <c r="F6177" t="s">
        <v>1511</v>
      </c>
      <c r="G6177" t="s">
        <v>1510</v>
      </c>
      <c r="H6177" t="s">
        <v>11</v>
      </c>
      <c r="I6177" t="s">
        <v>1227</v>
      </c>
      <c r="J6177" t="s">
        <v>1229</v>
      </c>
      <c r="K6177" t="str">
        <f>VLOOKUP(F6177,'Unique Address'!A:D,4,FALSE)</f>
        <v>Prince Edward</v>
      </c>
      <c r="L6177">
        <f>VLOOKUP(K6177,'[2]AreaCoordinates xlsx'!$A$1:$D$65536,3,FALSE)</f>
        <v>22.324393499999999</v>
      </c>
      <c r="M6177">
        <f>VLOOKUP(K6177,'[2]AreaCoordinates xlsx'!$A$1:$D$65536,4,FALSE)</f>
        <v>114.16920210000001</v>
      </c>
    </row>
    <row r="6178" spans="1:13" x14ac:dyDescent="0.2">
      <c r="A6178" s="2">
        <v>41677</v>
      </c>
      <c r="B6178">
        <v>71</v>
      </c>
      <c r="C6178" t="s">
        <v>14</v>
      </c>
      <c r="D6178" t="str">
        <f t="shared" si="627"/>
        <v>港鐵柴灣站C, Hong Kong</v>
      </c>
      <c r="E6178" t="str">
        <f>VLOOKUP(F6178,'recent unique'!A:D,4,FALSE)</f>
        <v>港鐵柴灣站C</v>
      </c>
      <c r="F6178" t="s">
        <v>1465</v>
      </c>
      <c r="G6178" t="s">
        <v>1464</v>
      </c>
      <c r="H6178" t="s">
        <v>11</v>
      </c>
      <c r="I6178" t="s">
        <v>1227</v>
      </c>
      <c r="J6178" t="s">
        <v>1229</v>
      </c>
      <c r="K6178" t="str">
        <f>VLOOKUP(F6178,'Unique Address'!A:D,4,FALSE)</f>
        <v>Chai Wan</v>
      </c>
      <c r="L6178">
        <f>VLOOKUP(K6178,'[2]AreaCoordinates xlsx'!$A$1:$D$65536,3,FALSE)</f>
        <v>22.264624999999999</v>
      </c>
      <c r="M6178">
        <f>VLOOKUP(K6178,'[2]AreaCoordinates xlsx'!$A$1:$D$65536,4,FALSE)</f>
        <v>114.237139</v>
      </c>
    </row>
    <row r="6179" spans="1:13" x14ac:dyDescent="0.2">
      <c r="A6179" s="2">
        <v>41677</v>
      </c>
      <c r="B6179">
        <v>222</v>
      </c>
      <c r="C6179" t="s">
        <v>8</v>
      </c>
      <c r="D6179" t="str">
        <f t="shared" si="627"/>
        <v>旺角新世紀廣場, Hong Kong</v>
      </c>
      <c r="E6179" t="str">
        <f>VLOOKUP(F6179,'recent unique'!A:D,4,FALSE)</f>
        <v>旺角新世紀廣場</v>
      </c>
      <c r="F6179" t="s">
        <v>1417</v>
      </c>
      <c r="G6179" t="s">
        <v>1416</v>
      </c>
      <c r="H6179" t="s">
        <v>11</v>
      </c>
      <c r="I6179" t="s">
        <v>179</v>
      </c>
      <c r="J6179" t="s">
        <v>181</v>
      </c>
      <c r="K6179" t="str">
        <f>VLOOKUP(F6179,'Unique Address'!A:D,4,FALSE)</f>
        <v>Mong Kok</v>
      </c>
      <c r="L6179">
        <f>VLOOKUP(K6179,'[2]AreaCoordinates xlsx'!$A$1:$D$65536,3,FALSE)</f>
        <v>22.318344199999999</v>
      </c>
      <c r="M6179">
        <f>VLOOKUP(K6179,'[2]AreaCoordinates xlsx'!$A$1:$D$65536,4,FALSE)</f>
        <v>114.17217460000001</v>
      </c>
    </row>
    <row r="6180" spans="1:13" x14ac:dyDescent="0.2">
      <c r="A6180" s="2">
        <v>41677</v>
      </c>
      <c r="B6180">
        <v>222</v>
      </c>
      <c r="C6180" t="s">
        <v>19</v>
      </c>
      <c r="D6180" t="str">
        <f t="shared" si="627"/>
        <v>沙田新城市廣場, Hong Kong</v>
      </c>
      <c r="E6180" t="str">
        <f>VLOOKUP(F6180,'recent unique'!A:D,4,FALSE)</f>
        <v>沙田新城市廣場</v>
      </c>
      <c r="F6180" t="s">
        <v>1419</v>
      </c>
      <c r="G6180" t="s">
        <v>1418</v>
      </c>
      <c r="H6180" t="s">
        <v>11</v>
      </c>
      <c r="I6180" t="s">
        <v>179</v>
      </c>
      <c r="J6180" t="s">
        <v>181</v>
      </c>
      <c r="K6180" t="str">
        <f>VLOOKUP(F6180,'Unique Address'!A:D,4,FALSE)</f>
        <v>Sha Tin</v>
      </c>
      <c r="L6180">
        <f>VLOOKUP(K6180,'[2]AreaCoordinates xlsx'!$A$1:$D$65536,3,FALSE)</f>
        <v>22.377130399999999</v>
      </c>
      <c r="M6180">
        <f>VLOOKUP(K6180,'[2]AreaCoordinates xlsx'!$A$1:$D$65536,4,FALSE)</f>
        <v>114.1974398</v>
      </c>
    </row>
    <row r="6181" spans="1:13" x14ac:dyDescent="0.2">
      <c r="A6181" s="2">
        <v>41677</v>
      </c>
      <c r="B6181">
        <v>222</v>
      </c>
      <c r="C6181" t="s">
        <v>19</v>
      </c>
      <c r="D6181" t="str">
        <f t="shared" si="627"/>
        <v>上水廣場, Hong Kong</v>
      </c>
      <c r="E6181" t="str">
        <f>VLOOKUP(F6181,'recent unique'!A:D,4,FALSE)</f>
        <v>上水廣場</v>
      </c>
      <c r="F6181" t="s">
        <v>1421</v>
      </c>
      <c r="G6181" t="s">
        <v>1420</v>
      </c>
      <c r="H6181" t="s">
        <v>11</v>
      </c>
      <c r="I6181" t="s">
        <v>179</v>
      </c>
      <c r="J6181" t="s">
        <v>181</v>
      </c>
      <c r="K6181" t="str">
        <f>VLOOKUP(F6181,'Unique Address'!A:D,4,FALSE)</f>
        <v>Sheung Shui</v>
      </c>
      <c r="L6181">
        <f>VLOOKUP(K6181,'[2]AreaCoordinates xlsx'!$A$1:$D$65536,3,FALSE)</f>
        <v>22.511200800000001</v>
      </c>
      <c r="M6181">
        <f>VLOOKUP(K6181,'[2]AreaCoordinates xlsx'!$A$1:$D$65536,4,FALSE)</f>
        <v>114.1260991</v>
      </c>
    </row>
    <row r="6182" spans="1:13" x14ac:dyDescent="0.2">
      <c r="A6182" s="2">
        <v>41677</v>
      </c>
      <c r="B6182">
        <v>222</v>
      </c>
      <c r="C6182" t="s">
        <v>19</v>
      </c>
      <c r="D6182" t="str">
        <f t="shared" si="627"/>
        <v>葵芳新都會廣場, Hong Kong</v>
      </c>
      <c r="E6182" t="str">
        <f>VLOOKUP(F6182,'recent unique'!A:D,4,FALSE)</f>
        <v>葵芳新都會廣場</v>
      </c>
      <c r="F6182" t="s">
        <v>1423</v>
      </c>
      <c r="G6182" t="s">
        <v>1422</v>
      </c>
      <c r="H6182" t="s">
        <v>11</v>
      </c>
      <c r="I6182" t="s">
        <v>179</v>
      </c>
      <c r="J6182" t="s">
        <v>181</v>
      </c>
      <c r="K6182" t="str">
        <f>VLOOKUP(F6182,'Unique Address'!A:D,4,FALSE)</f>
        <v>Kwai Fong</v>
      </c>
      <c r="L6182">
        <f>VLOOKUP(K6182,'[2]AreaCoordinates xlsx'!$A$1:$D$65536,3,FALSE)</f>
        <v>22.3578109</v>
      </c>
      <c r="M6182">
        <f>VLOOKUP(K6182,'[2]AreaCoordinates xlsx'!$A$1:$D$65536,4,FALSE)</f>
        <v>114.1298151</v>
      </c>
    </row>
    <row r="6183" spans="1:13" x14ac:dyDescent="0.2">
      <c r="A6183" s="2">
        <v>41677</v>
      </c>
      <c r="B6183">
        <v>10999</v>
      </c>
      <c r="C6183" t="s">
        <v>46</v>
      </c>
      <c r="D6183" t="str">
        <f t="shared" ref="D6183:D6185" si="628">E6183</f>
        <v>Hong Kong</v>
      </c>
      <c r="E6183" t="s">
        <v>10918</v>
      </c>
      <c r="F6183" t="str">
        <f t="shared" ref="F6183:F6185" si="629">"  "</f>
        <v xml:space="preserve">  </v>
      </c>
      <c r="G6183" t="str">
        <f t="shared" ref="G6183:G6185" si="630">C6183</f>
        <v>Territory-Wide</v>
      </c>
      <c r="H6183" t="s">
        <v>48</v>
      </c>
      <c r="I6183" t="s">
        <v>1424</v>
      </c>
      <c r="J6183" t="s">
        <v>1425</v>
      </c>
      <c r="K6183" t="s">
        <v>10918</v>
      </c>
      <c r="L6183">
        <f>VLOOKUP(K6183,'[2]AreaCoordinates xlsx'!$A$1:$D$65536,3,FALSE)</f>
        <v>22.244479999999999</v>
      </c>
      <c r="M6183">
        <f>VLOOKUP(K6183,'[2]AreaCoordinates xlsx'!$A$1:$D$65536,4,FALSE)</f>
        <v>114.1860519</v>
      </c>
    </row>
    <row r="6184" spans="1:13" x14ac:dyDescent="0.2">
      <c r="A6184" s="2">
        <v>41677</v>
      </c>
      <c r="B6184">
        <v>231</v>
      </c>
      <c r="C6184" t="s">
        <v>46</v>
      </c>
      <c r="D6184" t="str">
        <f t="shared" si="628"/>
        <v>Hong Kong</v>
      </c>
      <c r="E6184" t="s">
        <v>10918</v>
      </c>
      <c r="F6184" t="str">
        <f t="shared" si="629"/>
        <v xml:space="preserve">  </v>
      </c>
      <c r="G6184" t="str">
        <f t="shared" si="630"/>
        <v>Territory-Wide</v>
      </c>
      <c r="H6184" t="s">
        <v>48</v>
      </c>
      <c r="I6184" t="s">
        <v>65</v>
      </c>
      <c r="J6184" t="s">
        <v>67</v>
      </c>
      <c r="K6184" t="s">
        <v>10918</v>
      </c>
      <c r="L6184">
        <f>VLOOKUP(K6184,'[2]AreaCoordinates xlsx'!$A$1:$D$65536,3,FALSE)</f>
        <v>22.244479999999999</v>
      </c>
      <c r="M6184">
        <f>VLOOKUP(K6184,'[2]AreaCoordinates xlsx'!$A$1:$D$65536,4,FALSE)</f>
        <v>114.1860519</v>
      </c>
    </row>
    <row r="6185" spans="1:13" x14ac:dyDescent="0.2">
      <c r="A6185" s="2">
        <v>41677</v>
      </c>
      <c r="B6185">
        <v>6140</v>
      </c>
      <c r="C6185" t="s">
        <v>46</v>
      </c>
      <c r="D6185" t="str">
        <f t="shared" si="628"/>
        <v>Hong Kong</v>
      </c>
      <c r="E6185" t="s">
        <v>10918</v>
      </c>
      <c r="F6185" t="str">
        <f t="shared" si="629"/>
        <v xml:space="preserve">  </v>
      </c>
      <c r="G6185" t="str">
        <f t="shared" si="630"/>
        <v>Territory-Wide</v>
      </c>
      <c r="H6185" t="s">
        <v>48</v>
      </c>
      <c r="I6185" t="s">
        <v>1314</v>
      </c>
      <c r="J6185" t="s">
        <v>1315</v>
      </c>
      <c r="K6185" t="s">
        <v>10918</v>
      </c>
      <c r="L6185">
        <f>VLOOKUP(K6185,'[2]AreaCoordinates xlsx'!$A$1:$D$65536,3,FALSE)</f>
        <v>22.244479999999999</v>
      </c>
      <c r="M6185">
        <f>VLOOKUP(K6185,'[2]AreaCoordinates xlsx'!$A$1:$D$65536,4,FALSE)</f>
        <v>114.1860519</v>
      </c>
    </row>
    <row r="6186" spans="1:13" x14ac:dyDescent="0.2">
      <c r="A6186" s="2">
        <v>41677</v>
      </c>
      <c r="B6186">
        <v>213</v>
      </c>
      <c r="C6186" t="s">
        <v>14</v>
      </c>
      <c r="D6186" t="str">
        <f t="shared" ref="D6186:D6188" si="631">E6186&amp;", Hong Kong"</f>
        <v>港鐡鰂魚涌站A出口對出行人路, Hong Kong</v>
      </c>
      <c r="E6186" t="str">
        <f t="shared" ref="E6186:E6187" si="632">F6186</f>
        <v>港鐡鰂魚涌站A出口對出行人路</v>
      </c>
      <c r="F6186" t="s">
        <v>1328</v>
      </c>
      <c r="G6186" t="s">
        <v>1327</v>
      </c>
      <c r="H6186" t="s">
        <v>11</v>
      </c>
      <c r="I6186" t="s">
        <v>325</v>
      </c>
      <c r="J6186" t="s">
        <v>12</v>
      </c>
      <c r="K6186" t="str">
        <f>VLOOKUP(F6186,'Unique Address'!A:D,4,FALSE)</f>
        <v>Quarry Bay</v>
      </c>
      <c r="L6186">
        <f>VLOOKUP(K6186,'[2]AreaCoordinates xlsx'!$A$1:$D$65536,3,FALSE)</f>
        <v>22.282720600000001</v>
      </c>
      <c r="M6186">
        <f>VLOOKUP(K6186,'[2]AreaCoordinates xlsx'!$A$1:$D$65536,4,FALSE)</f>
        <v>114.2123009</v>
      </c>
    </row>
    <row r="6187" spans="1:13" x14ac:dyDescent="0.2">
      <c r="A6187" s="2">
        <v>41677</v>
      </c>
      <c r="B6187">
        <v>213</v>
      </c>
      <c r="C6187" t="s">
        <v>14</v>
      </c>
      <c r="D6187" t="str">
        <f t="shared" si="631"/>
        <v>港鐡灣仔站A3出口對出行人路, Hong Kong</v>
      </c>
      <c r="E6187" t="str">
        <f t="shared" si="632"/>
        <v>港鐡灣仔站A3出口對出行人路</v>
      </c>
      <c r="F6187" t="s">
        <v>1329</v>
      </c>
      <c r="G6187" t="s">
        <v>898</v>
      </c>
      <c r="H6187" t="s">
        <v>11</v>
      </c>
      <c r="I6187" t="s">
        <v>325</v>
      </c>
      <c r="J6187" t="s">
        <v>12</v>
      </c>
      <c r="K6187" t="str">
        <f>VLOOKUP(F6187,'Unique Address'!A:D,4,FALSE)</f>
        <v>Wan Chai</v>
      </c>
      <c r="L6187">
        <f>VLOOKUP(K6187,'[2]AreaCoordinates xlsx'!$A$1:$D$65536,3,FALSE)</f>
        <v>22.276022000000001</v>
      </c>
      <c r="M6187">
        <f>VLOOKUP(K6187,'[2]AreaCoordinates xlsx'!$A$1:$D$65536,4,FALSE)</f>
        <v>114.1751471</v>
      </c>
    </row>
    <row r="6188" spans="1:13" x14ac:dyDescent="0.2">
      <c r="A6188" s="2">
        <v>41677</v>
      </c>
      <c r="B6188">
        <v>71</v>
      </c>
      <c r="C6188" t="s">
        <v>19</v>
      </c>
      <c r="D6188" t="str">
        <f t="shared" si="631"/>
        <v>港鐵沙田站B, Hong Kong</v>
      </c>
      <c r="E6188" t="str">
        <f>VLOOKUP(F6188,'recent unique'!A:D,4,FALSE)</f>
        <v>港鐵沙田站B</v>
      </c>
      <c r="F6188" t="s">
        <v>33</v>
      </c>
      <c r="G6188" t="s">
        <v>32</v>
      </c>
      <c r="H6188" t="s">
        <v>11</v>
      </c>
      <c r="I6188" t="s">
        <v>1227</v>
      </c>
      <c r="J6188" t="s">
        <v>1229</v>
      </c>
      <c r="K6188" t="str">
        <f>VLOOKUP(F6188,'Unique Address'!A:D,4,FALSE)</f>
        <v>Sha Tin</v>
      </c>
      <c r="L6188">
        <f>VLOOKUP(K6188,'[2]AreaCoordinates xlsx'!$A$1:$D$65536,3,FALSE)</f>
        <v>22.377130399999999</v>
      </c>
      <c r="M6188">
        <f>VLOOKUP(K6188,'[2]AreaCoordinates xlsx'!$A$1:$D$65536,4,FALSE)</f>
        <v>114.1974398</v>
      </c>
    </row>
    <row r="6189" spans="1:13" x14ac:dyDescent="0.2">
      <c r="A6189" s="2">
        <v>41677</v>
      </c>
      <c r="B6189">
        <v>26</v>
      </c>
      <c r="C6189" t="s">
        <v>46</v>
      </c>
      <c r="D6189" t="str">
        <f t="shared" ref="D6189:D6190" si="633">E6189</f>
        <v>Hong Kong</v>
      </c>
      <c r="E6189" t="s">
        <v>10918</v>
      </c>
      <c r="F6189" t="str">
        <f t="shared" ref="F6189:F6190" si="634">"  "</f>
        <v xml:space="preserve">  </v>
      </c>
      <c r="G6189" t="str">
        <f t="shared" ref="G6189:G6190" si="635">C6189</f>
        <v>Territory-Wide</v>
      </c>
      <c r="H6189" t="s">
        <v>48</v>
      </c>
      <c r="I6189" t="s">
        <v>954</v>
      </c>
      <c r="J6189" t="s">
        <v>955</v>
      </c>
      <c r="K6189" t="s">
        <v>10918</v>
      </c>
      <c r="L6189">
        <f>VLOOKUP(K6189,'[2]AreaCoordinates xlsx'!$A$1:$D$65536,3,FALSE)</f>
        <v>22.244479999999999</v>
      </c>
      <c r="M6189">
        <f>VLOOKUP(K6189,'[2]AreaCoordinates xlsx'!$A$1:$D$65536,4,FALSE)</f>
        <v>114.1860519</v>
      </c>
    </row>
    <row r="6190" spans="1:13" x14ac:dyDescent="0.2">
      <c r="A6190" s="2">
        <v>41677</v>
      </c>
      <c r="B6190">
        <v>189</v>
      </c>
      <c r="C6190" t="s">
        <v>46</v>
      </c>
      <c r="D6190" t="str">
        <f t="shared" si="633"/>
        <v>Hong Kong</v>
      </c>
      <c r="E6190" t="s">
        <v>10918</v>
      </c>
      <c r="F6190" t="str">
        <f t="shared" si="634"/>
        <v xml:space="preserve">  </v>
      </c>
      <c r="G6190" t="str">
        <f t="shared" si="635"/>
        <v>Territory-Wide</v>
      </c>
      <c r="H6190" t="s">
        <v>48</v>
      </c>
      <c r="I6190" t="s">
        <v>909</v>
      </c>
      <c r="J6190" t="s">
        <v>12</v>
      </c>
      <c r="K6190" t="s">
        <v>10918</v>
      </c>
      <c r="L6190">
        <f>VLOOKUP(K6190,'[2]AreaCoordinates xlsx'!$A$1:$D$65536,3,FALSE)</f>
        <v>22.244479999999999</v>
      </c>
      <c r="M6190">
        <f>VLOOKUP(K6190,'[2]AreaCoordinates xlsx'!$A$1:$D$65536,4,FALSE)</f>
        <v>114.1860519</v>
      </c>
    </row>
    <row r="6191" spans="1:13" x14ac:dyDescent="0.2">
      <c r="A6191" s="2">
        <v>41677</v>
      </c>
      <c r="B6191">
        <v>5408</v>
      </c>
      <c r="C6191" t="s">
        <v>19</v>
      </c>
      <c r="D6191" t="str">
        <f t="shared" ref="D6191:D6208" si="636">E6191&amp;", Hong Kong"</f>
        <v>港鐵大圍站A, Hong Kong</v>
      </c>
      <c r="E6191" t="str">
        <f>VLOOKUP(F6191,'recent unique'!A:D,4,FALSE)</f>
        <v>港鐵大圍站A</v>
      </c>
      <c r="F6191" t="s">
        <v>343</v>
      </c>
      <c r="G6191" t="s">
        <v>341</v>
      </c>
      <c r="H6191" t="s">
        <v>11</v>
      </c>
      <c r="I6191" t="s">
        <v>26</v>
      </c>
      <c r="J6191" t="s">
        <v>28</v>
      </c>
      <c r="K6191" t="str">
        <f>VLOOKUP(F6191,'Unique Address'!A:D,4,FALSE)</f>
        <v>Tai Wai</v>
      </c>
      <c r="L6191">
        <f>VLOOKUP(K6191,'[2]AreaCoordinates xlsx'!$A$1:$D$65536,3,FALSE)</f>
        <v>22.369729299999999</v>
      </c>
      <c r="M6191">
        <f>VLOOKUP(K6191,'[2]AreaCoordinates xlsx'!$A$1:$D$65536,4,FALSE)</f>
        <v>114.17366079999999</v>
      </c>
    </row>
    <row r="6192" spans="1:13" x14ac:dyDescent="0.2">
      <c r="A6192" s="2">
        <v>41677</v>
      </c>
      <c r="B6192">
        <v>5408</v>
      </c>
      <c r="C6192" t="s">
        <v>8</v>
      </c>
      <c r="D6192" t="str">
        <f t="shared" si="636"/>
        <v>港鐵旺角東站B, Hong Kong</v>
      </c>
      <c r="E6192" t="str">
        <f>VLOOKUP(F6192,'recent unique'!A:D,4,FALSE)</f>
        <v>港鐵旺角東站B</v>
      </c>
      <c r="F6192" t="s">
        <v>857</v>
      </c>
      <c r="G6192" t="s">
        <v>856</v>
      </c>
      <c r="H6192" t="s">
        <v>11</v>
      </c>
      <c r="I6192" t="s">
        <v>26</v>
      </c>
      <c r="J6192" t="s">
        <v>28</v>
      </c>
      <c r="K6192" t="str">
        <f>VLOOKUP(F6192,'Unique Address'!A:D,4,FALSE)</f>
        <v>Mong Kok</v>
      </c>
      <c r="L6192">
        <f>VLOOKUP(K6192,'[2]AreaCoordinates xlsx'!$A$1:$D$65536,3,FALSE)</f>
        <v>22.318344199999999</v>
      </c>
      <c r="M6192">
        <f>VLOOKUP(K6192,'[2]AreaCoordinates xlsx'!$A$1:$D$65536,4,FALSE)</f>
        <v>114.17217460000001</v>
      </c>
    </row>
    <row r="6193" spans="1:13" x14ac:dyDescent="0.2">
      <c r="A6193" s="2">
        <v>41677</v>
      </c>
      <c r="B6193">
        <v>3824</v>
      </c>
      <c r="C6193" t="s">
        <v>19</v>
      </c>
      <c r="D6193" t="str">
        <f t="shared" si="636"/>
        <v>荃灣眾安街海壩街, Hong Kong</v>
      </c>
      <c r="E6193" t="str">
        <f>VLOOKUP(F6193,'recent unique'!A:D,4,FALSE)</f>
        <v>荃灣眾安街海壩街</v>
      </c>
      <c r="F6193" t="s">
        <v>660</v>
      </c>
      <c r="G6193" t="s">
        <v>659</v>
      </c>
      <c r="H6193" t="s">
        <v>11</v>
      </c>
      <c r="I6193" t="s">
        <v>372</v>
      </c>
      <c r="J6193" t="s">
        <v>374</v>
      </c>
      <c r="K6193" t="str">
        <f>VLOOKUP(F6193,'Unique Address'!A:D,4,FALSE)</f>
        <v>Tsuen Wan</v>
      </c>
      <c r="L6193">
        <f>VLOOKUP(K6193,'[2]AreaCoordinates xlsx'!$A$1:$D$65536,3,FALSE)</f>
        <v>22.3713227</v>
      </c>
      <c r="M6193">
        <f>VLOOKUP(K6193,'[2]AreaCoordinates xlsx'!$A$1:$D$65536,4,FALSE)</f>
        <v>114.11416010000001</v>
      </c>
    </row>
    <row r="6194" spans="1:13" x14ac:dyDescent="0.2">
      <c r="A6194" s="2">
        <v>41677</v>
      </c>
      <c r="B6194">
        <v>5408</v>
      </c>
      <c r="C6194" t="s">
        <v>8</v>
      </c>
      <c r="D6194" t="str">
        <f t="shared" si="636"/>
        <v>尖沙咀天星碼頭, Hong Kong</v>
      </c>
      <c r="E6194" t="str">
        <f>VLOOKUP(F6194,'recent unique'!A:D,4,FALSE)</f>
        <v>尖沙咀天星碼頭</v>
      </c>
      <c r="F6194" t="s">
        <v>665</v>
      </c>
      <c r="G6194" t="s">
        <v>664</v>
      </c>
      <c r="H6194" t="s">
        <v>11</v>
      </c>
      <c r="I6194" t="s">
        <v>26</v>
      </c>
      <c r="J6194" t="s">
        <v>28</v>
      </c>
      <c r="K6194" t="str">
        <f>VLOOKUP(F6194,'Unique Address'!A:D,4,FALSE)</f>
        <v>Tsim Sha Tsui</v>
      </c>
      <c r="L6194">
        <f>VLOOKUP(K6194,'[2]AreaCoordinates xlsx'!$A$1:$D$65536,3,FALSE)</f>
        <v>22.298812300000002</v>
      </c>
      <c r="M6194">
        <f>VLOOKUP(K6194,'[2]AreaCoordinates xlsx'!$A$1:$D$65536,4,FALSE)</f>
        <v>114.17217460000001</v>
      </c>
    </row>
    <row r="6195" spans="1:13" x14ac:dyDescent="0.2">
      <c r="A6195" s="2">
        <v>41677</v>
      </c>
      <c r="B6195">
        <v>3824</v>
      </c>
      <c r="C6195" t="s">
        <v>19</v>
      </c>
      <c r="D6195" t="str">
        <f t="shared" si="636"/>
        <v>荃灣街市街千色店and遠東帝豪酒店, Hong Kong</v>
      </c>
      <c r="E6195" t="str">
        <f>VLOOKUP(F6195,'recent unique'!A:D,4,FALSE)</f>
        <v>荃灣街市街千色店and遠東帝豪酒店</v>
      </c>
      <c r="F6195" t="s">
        <v>537</v>
      </c>
      <c r="G6195" t="s">
        <v>536</v>
      </c>
      <c r="H6195" t="s">
        <v>11</v>
      </c>
      <c r="I6195" t="s">
        <v>372</v>
      </c>
      <c r="J6195" t="s">
        <v>374</v>
      </c>
      <c r="K6195" t="str">
        <f>VLOOKUP(F6195,'Unique Address'!A:D,4,FALSE)</f>
        <v>Tsuen Wan</v>
      </c>
      <c r="L6195">
        <f>VLOOKUP(K6195,'[2]AreaCoordinates xlsx'!$A$1:$D$65536,3,FALSE)</f>
        <v>22.3713227</v>
      </c>
      <c r="M6195">
        <f>VLOOKUP(K6195,'[2]AreaCoordinates xlsx'!$A$1:$D$65536,4,FALSE)</f>
        <v>114.11416010000001</v>
      </c>
    </row>
    <row r="6196" spans="1:13" x14ac:dyDescent="0.2">
      <c r="A6196" s="2">
        <v>41677</v>
      </c>
      <c r="B6196">
        <v>3824</v>
      </c>
      <c r="C6196" t="s">
        <v>19</v>
      </c>
      <c r="D6196" t="str">
        <f t="shared" si="636"/>
        <v>荃灣賽馬會德華公園街市街, Hong Kong</v>
      </c>
      <c r="E6196" t="str">
        <f>VLOOKUP(F6196,'recent unique'!A:D,4,FALSE)</f>
        <v>荃灣賽馬會德華公園街市街</v>
      </c>
      <c r="F6196" t="s">
        <v>539</v>
      </c>
      <c r="G6196" t="s">
        <v>538</v>
      </c>
      <c r="H6196" t="s">
        <v>11</v>
      </c>
      <c r="I6196" t="s">
        <v>372</v>
      </c>
      <c r="J6196" t="s">
        <v>374</v>
      </c>
      <c r="K6196" t="str">
        <f>VLOOKUP(F6196,'Unique Address'!A:D,4,FALSE)</f>
        <v>Tsuen Wan</v>
      </c>
      <c r="L6196">
        <f>VLOOKUP(K6196,'[2]AreaCoordinates xlsx'!$A$1:$D$65536,3,FALSE)</f>
        <v>22.3713227</v>
      </c>
      <c r="M6196">
        <f>VLOOKUP(K6196,'[2]AreaCoordinates xlsx'!$A$1:$D$65536,4,FALSE)</f>
        <v>114.11416010000001</v>
      </c>
    </row>
    <row r="6197" spans="1:13" x14ac:dyDescent="0.2">
      <c r="A6197" s="2">
        <v>41677</v>
      </c>
      <c r="B6197">
        <v>213</v>
      </c>
      <c r="C6197" t="s">
        <v>8</v>
      </c>
      <c r="D6197" t="str">
        <f t="shared" si="636"/>
        <v>港鐵旺角站D2, Hong Kong</v>
      </c>
      <c r="E6197" t="str">
        <f>VLOOKUP(F6197,'recent unique'!A:D,4,FALSE)</f>
        <v>港鐵旺角站D2</v>
      </c>
      <c r="F6197" t="s">
        <v>386</v>
      </c>
      <c r="G6197" t="s">
        <v>541</v>
      </c>
      <c r="H6197" t="s">
        <v>11</v>
      </c>
      <c r="I6197" t="s">
        <v>325</v>
      </c>
      <c r="J6197" t="s">
        <v>12</v>
      </c>
      <c r="K6197" t="str">
        <f>VLOOKUP(F6197,'Unique Address'!A:D,4,FALSE)</f>
        <v>Mong Kok</v>
      </c>
      <c r="L6197">
        <f>VLOOKUP(K6197,'[2]AreaCoordinates xlsx'!$A$1:$D$65536,3,FALSE)</f>
        <v>22.318344199999999</v>
      </c>
      <c r="M6197">
        <f>VLOOKUP(K6197,'[2]AreaCoordinates xlsx'!$A$1:$D$65536,4,FALSE)</f>
        <v>114.17217460000001</v>
      </c>
    </row>
    <row r="6198" spans="1:13" x14ac:dyDescent="0.2">
      <c r="A6198" s="2">
        <v>41677</v>
      </c>
      <c r="B6198">
        <v>13</v>
      </c>
      <c r="C6198" t="s">
        <v>8</v>
      </c>
      <c r="D6198" t="str">
        <f t="shared" si="636"/>
        <v>九龍圓方1樓火區, Hong Kong</v>
      </c>
      <c r="E6198" t="str">
        <f>VLOOKUP(F6198,'recent unique'!A:D,4,FALSE)</f>
        <v>九龍圓方1樓火區</v>
      </c>
      <c r="F6198" t="s">
        <v>148</v>
      </c>
      <c r="G6198" t="s">
        <v>146</v>
      </c>
      <c r="H6198" t="s">
        <v>11</v>
      </c>
      <c r="I6198" t="s">
        <v>145</v>
      </c>
      <c r="J6198" t="s">
        <v>147</v>
      </c>
      <c r="K6198" t="str">
        <f>VLOOKUP(F6198,'Unique Address'!A:D,4,FALSE)</f>
        <v>Jordan</v>
      </c>
      <c r="L6198">
        <f>VLOOKUP(K6198,'[2]AreaCoordinates xlsx'!$A$1:$D$65536,3,FALSE)</f>
        <v>22.304861200000001</v>
      </c>
      <c r="M6198">
        <f>VLOOKUP(K6198,'[2]AreaCoordinates xlsx'!$A$1:$D$65536,4,FALSE)</f>
        <v>114.16920210000001</v>
      </c>
    </row>
    <row r="6199" spans="1:13" x14ac:dyDescent="0.2">
      <c r="A6199" s="2">
        <v>41677</v>
      </c>
      <c r="B6199">
        <v>13</v>
      </c>
      <c r="C6199" t="s">
        <v>8</v>
      </c>
      <c r="D6199" t="str">
        <f t="shared" si="636"/>
        <v>九龍圓方1樓水區, Hong Kong</v>
      </c>
      <c r="E6199" t="str">
        <f>VLOOKUP(F6199,'recent unique'!A:D,4,FALSE)</f>
        <v>九龍圓方1樓水區</v>
      </c>
      <c r="F6199" t="s">
        <v>150</v>
      </c>
      <c r="G6199" t="s">
        <v>149</v>
      </c>
      <c r="H6199" t="s">
        <v>11</v>
      </c>
      <c r="I6199" t="s">
        <v>145</v>
      </c>
      <c r="J6199" t="s">
        <v>147</v>
      </c>
      <c r="K6199" t="str">
        <f>VLOOKUP(F6199,'Unique Address'!A:D,4,FALSE)</f>
        <v>Jordan</v>
      </c>
      <c r="L6199">
        <f>VLOOKUP(K6199,'[2]AreaCoordinates xlsx'!$A$1:$D$65536,3,FALSE)</f>
        <v>22.304861200000001</v>
      </c>
      <c r="M6199">
        <f>VLOOKUP(K6199,'[2]AreaCoordinates xlsx'!$A$1:$D$65536,4,FALSE)</f>
        <v>114.16920210000001</v>
      </c>
    </row>
    <row r="6200" spans="1:13" x14ac:dyDescent="0.2">
      <c r="A6200" s="2">
        <v>41677</v>
      </c>
      <c r="B6200">
        <v>13</v>
      </c>
      <c r="C6200" t="s">
        <v>8</v>
      </c>
      <c r="D6200" t="str">
        <f t="shared" si="636"/>
        <v>九龍圓方1樓火區, Hong Kong</v>
      </c>
      <c r="E6200" t="str">
        <f>VLOOKUP(F6200,'recent unique'!A:D,4,FALSE)</f>
        <v>九龍圓方1樓火區</v>
      </c>
      <c r="F6200" t="s">
        <v>543</v>
      </c>
      <c r="G6200" t="s">
        <v>542</v>
      </c>
      <c r="H6200" t="s">
        <v>11</v>
      </c>
      <c r="I6200" t="s">
        <v>145</v>
      </c>
      <c r="J6200" t="s">
        <v>147</v>
      </c>
      <c r="K6200" t="str">
        <f>VLOOKUP(F6200,'Unique Address'!A:D,4,FALSE)</f>
        <v>Jordan</v>
      </c>
      <c r="L6200">
        <f>VLOOKUP(K6200,'[2]AreaCoordinates xlsx'!$A$1:$D$65536,3,FALSE)</f>
        <v>22.304861200000001</v>
      </c>
      <c r="M6200">
        <f>VLOOKUP(K6200,'[2]AreaCoordinates xlsx'!$A$1:$D$65536,4,FALSE)</f>
        <v>114.16920210000001</v>
      </c>
    </row>
    <row r="6201" spans="1:13" x14ac:dyDescent="0.2">
      <c r="A6201" s="2">
        <v>41677</v>
      </c>
      <c r="B6201">
        <v>13</v>
      </c>
      <c r="C6201" t="s">
        <v>8</v>
      </c>
      <c r="D6201" t="str">
        <f t="shared" si="636"/>
        <v>九龍圓方2樓金區, Hong Kong</v>
      </c>
      <c r="E6201" t="str">
        <f>VLOOKUP(F6201,'recent unique'!A:D,4,FALSE)</f>
        <v>九龍圓方2樓金區</v>
      </c>
      <c r="F6201" t="s">
        <v>545</v>
      </c>
      <c r="G6201" t="s">
        <v>544</v>
      </c>
      <c r="H6201" t="s">
        <v>11</v>
      </c>
      <c r="I6201" t="s">
        <v>145</v>
      </c>
      <c r="J6201" t="s">
        <v>147</v>
      </c>
      <c r="K6201" t="str">
        <f>VLOOKUP(F6201,'Unique Address'!A:D,4,FALSE)</f>
        <v>Jordan</v>
      </c>
      <c r="L6201">
        <f>VLOOKUP(K6201,'[2]AreaCoordinates xlsx'!$A$1:$D$65536,3,FALSE)</f>
        <v>22.304861200000001</v>
      </c>
      <c r="M6201">
        <f>VLOOKUP(K6201,'[2]AreaCoordinates xlsx'!$A$1:$D$65536,4,FALSE)</f>
        <v>114.16920210000001</v>
      </c>
    </row>
    <row r="6202" spans="1:13" x14ac:dyDescent="0.2">
      <c r="A6202" s="2">
        <v>41677</v>
      </c>
      <c r="B6202">
        <v>213</v>
      </c>
      <c r="C6202" t="s">
        <v>8</v>
      </c>
      <c r="D6202" t="str">
        <f t="shared" si="636"/>
        <v>港鐵佐敦站D, Hong Kong</v>
      </c>
      <c r="E6202" t="str">
        <f>VLOOKUP(F6202,'recent unique'!A:D,4,FALSE)</f>
        <v>港鐵佐敦站D</v>
      </c>
      <c r="F6202" t="s">
        <v>443</v>
      </c>
      <c r="G6202" t="s">
        <v>442</v>
      </c>
      <c r="H6202" t="s">
        <v>11</v>
      </c>
      <c r="I6202" t="s">
        <v>325</v>
      </c>
      <c r="J6202" t="s">
        <v>12</v>
      </c>
      <c r="K6202" t="str">
        <f>VLOOKUP(F6202,'Unique Address'!A:D,4,FALSE)</f>
        <v>Jordan</v>
      </c>
      <c r="L6202">
        <f>VLOOKUP(K6202,'[2]AreaCoordinates xlsx'!$A$1:$D$65536,3,FALSE)</f>
        <v>22.304861200000001</v>
      </c>
      <c r="M6202">
        <f>VLOOKUP(K6202,'[2]AreaCoordinates xlsx'!$A$1:$D$65536,4,FALSE)</f>
        <v>114.16920210000001</v>
      </c>
    </row>
    <row r="6203" spans="1:13" x14ac:dyDescent="0.2">
      <c r="A6203" s="2">
        <v>41677</v>
      </c>
      <c r="B6203">
        <v>213</v>
      </c>
      <c r="C6203" t="s">
        <v>8</v>
      </c>
      <c r="D6203" t="str">
        <f t="shared" si="636"/>
        <v>港鐵尖沙咀站A2, Hong Kong</v>
      </c>
      <c r="E6203" t="str">
        <f>VLOOKUP(F6203,'recent unique'!A:D,4,FALSE)</f>
        <v>港鐵尖沙咀站A2</v>
      </c>
      <c r="F6203" t="s">
        <v>445</v>
      </c>
      <c r="G6203" t="s">
        <v>444</v>
      </c>
      <c r="H6203" t="s">
        <v>11</v>
      </c>
      <c r="I6203" t="s">
        <v>325</v>
      </c>
      <c r="J6203" t="s">
        <v>12</v>
      </c>
      <c r="K6203" t="str">
        <f>VLOOKUP(F6203,'Unique Address'!A:D,4,FALSE)</f>
        <v>Tsim Sha Tsui</v>
      </c>
      <c r="L6203">
        <f>VLOOKUP(K6203,'[2]AreaCoordinates xlsx'!$A$1:$D$65536,3,FALSE)</f>
        <v>22.298812300000002</v>
      </c>
      <c r="M6203">
        <f>VLOOKUP(K6203,'[2]AreaCoordinates xlsx'!$A$1:$D$65536,4,FALSE)</f>
        <v>114.17217460000001</v>
      </c>
    </row>
    <row r="6204" spans="1:13" x14ac:dyDescent="0.2">
      <c r="A6204" s="2">
        <v>41677</v>
      </c>
      <c r="B6204">
        <v>10276</v>
      </c>
      <c r="C6204" t="s">
        <v>8</v>
      </c>
      <c r="D6204" t="str">
        <f t="shared" si="636"/>
        <v>九龍佐敦加士居道30號, Hong Kong</v>
      </c>
      <c r="E6204" t="str">
        <f>VLOOKUP(F6204,'recent unique'!A:D,4,FALSE)</f>
        <v>九龍佐敦加士居道30號</v>
      </c>
      <c r="F6204" t="s">
        <v>13</v>
      </c>
      <c r="G6204" t="s">
        <v>10</v>
      </c>
      <c r="H6204" t="s">
        <v>11</v>
      </c>
      <c r="I6204" t="s">
        <v>9</v>
      </c>
      <c r="J6204" t="s">
        <v>12</v>
      </c>
      <c r="K6204" t="str">
        <f>VLOOKUP(F6204,'Unique Address'!A:D,4,FALSE)</f>
        <v>Jordan</v>
      </c>
      <c r="L6204">
        <f>VLOOKUP(K6204,'[2]AreaCoordinates xlsx'!$A$1:$D$65536,3,FALSE)</f>
        <v>22.304861200000001</v>
      </c>
      <c r="M6204">
        <f>VLOOKUP(K6204,'[2]AreaCoordinates xlsx'!$A$1:$D$65536,4,FALSE)</f>
        <v>114.16920210000001</v>
      </c>
    </row>
    <row r="6205" spans="1:13" x14ac:dyDescent="0.2">
      <c r="A6205" s="2">
        <v>41677</v>
      </c>
      <c r="B6205">
        <v>13476</v>
      </c>
      <c r="C6205" t="s">
        <v>14</v>
      </c>
      <c r="D6205" t="str">
        <f t="shared" si="636"/>
        <v>銅鑼灣世貿中心2樓顧客服務中心, Hong Kong</v>
      </c>
      <c r="E6205" t="str">
        <f>VLOOKUP(F6205,'recent unique'!A:D,4,FALSE)</f>
        <v>銅鑼灣世貿中心2樓顧客服務中心</v>
      </c>
      <c r="F6205" t="s">
        <v>18</v>
      </c>
      <c r="G6205" t="s">
        <v>16</v>
      </c>
      <c r="H6205" t="s">
        <v>11</v>
      </c>
      <c r="I6205" t="s">
        <v>15</v>
      </c>
      <c r="J6205" t="s">
        <v>17</v>
      </c>
      <c r="K6205" t="str">
        <f>VLOOKUP(F6205,'Unique Address'!A:D,4,FALSE)</f>
        <v>Causeway Bay</v>
      </c>
      <c r="L6205">
        <f>VLOOKUP(K6205,'[2]AreaCoordinates xlsx'!$A$1:$D$65536,3,FALSE)</f>
        <v>22.279729499999998</v>
      </c>
      <c r="M6205">
        <f>VLOOKUP(K6205,'[2]AreaCoordinates xlsx'!$A$1:$D$65536,4,FALSE)</f>
        <v>114.1870366</v>
      </c>
    </row>
    <row r="6206" spans="1:13" x14ac:dyDescent="0.2">
      <c r="A6206" s="2">
        <v>41677</v>
      </c>
      <c r="B6206">
        <v>13476</v>
      </c>
      <c r="C6206" t="s">
        <v>19</v>
      </c>
      <c r="D6206" t="str">
        <f t="shared" si="636"/>
        <v>將軍澳東港城1樓顧客服務中心, Hong Kong</v>
      </c>
      <c r="E6206" t="str">
        <f>VLOOKUP(F6206,'recent unique'!A:D,4,FALSE)</f>
        <v>將軍澳東港城1樓顧客服務中心</v>
      </c>
      <c r="F6206" t="s">
        <v>21</v>
      </c>
      <c r="G6206" t="s">
        <v>20</v>
      </c>
      <c r="H6206" t="s">
        <v>11</v>
      </c>
      <c r="I6206" t="s">
        <v>15</v>
      </c>
      <c r="J6206" t="s">
        <v>17</v>
      </c>
      <c r="K6206" t="str">
        <f>VLOOKUP(F6206,'Unique Address'!A:D,4,FALSE)</f>
        <v>Tseung Kwan O</v>
      </c>
      <c r="L6206">
        <f>VLOOKUP(K6206,'[2]AreaCoordinates xlsx'!$A$1:$D$65536,3,FALSE)</f>
        <v>22.311936899999999</v>
      </c>
      <c r="M6206">
        <f>VLOOKUP(K6206,'[2]AreaCoordinates xlsx'!$A$1:$D$65536,4,FALSE)</f>
        <v>114.2568814</v>
      </c>
    </row>
    <row r="6207" spans="1:13" x14ac:dyDescent="0.2">
      <c r="A6207" s="2">
        <v>41677</v>
      </c>
      <c r="B6207">
        <v>13476</v>
      </c>
      <c r="C6207" t="s">
        <v>19</v>
      </c>
      <c r="D6207" t="str">
        <f t="shared" si="636"/>
        <v>荃灣荃灣廣場, Hong Kong</v>
      </c>
      <c r="E6207" t="str">
        <f>VLOOKUP(F6207,'recent unique'!A:D,4,FALSE)</f>
        <v>荃灣荃灣廣場</v>
      </c>
      <c r="F6207" t="s">
        <v>23</v>
      </c>
      <c r="G6207" t="s">
        <v>22</v>
      </c>
      <c r="H6207" t="s">
        <v>11</v>
      </c>
      <c r="I6207" t="s">
        <v>15</v>
      </c>
      <c r="J6207" t="s">
        <v>17</v>
      </c>
      <c r="K6207" t="str">
        <f>VLOOKUP(F6207,'Unique Address'!A:D,4,FALSE)</f>
        <v>Tsuen Wan</v>
      </c>
      <c r="L6207">
        <f>VLOOKUP(K6207,'[2]AreaCoordinates xlsx'!$A$1:$D$65536,3,FALSE)</f>
        <v>22.3713227</v>
      </c>
      <c r="M6207">
        <f>VLOOKUP(K6207,'[2]AreaCoordinates xlsx'!$A$1:$D$65536,4,FALSE)</f>
        <v>114.11416010000001</v>
      </c>
    </row>
    <row r="6208" spans="1:13" x14ac:dyDescent="0.2">
      <c r="A6208" s="2">
        <v>41677</v>
      </c>
      <c r="B6208">
        <v>13476</v>
      </c>
      <c r="C6208" t="s">
        <v>19</v>
      </c>
      <c r="D6208" t="str">
        <f t="shared" si="636"/>
        <v>沙田新城市廣場, Hong Kong</v>
      </c>
      <c r="E6208" t="str">
        <f>VLOOKUP(F6208,'recent unique'!A:D,4,FALSE)</f>
        <v>沙田新城市廣場</v>
      </c>
      <c r="F6208" t="s">
        <v>25</v>
      </c>
      <c r="G6208" t="s">
        <v>24</v>
      </c>
      <c r="H6208" t="s">
        <v>11</v>
      </c>
      <c r="I6208" t="s">
        <v>15</v>
      </c>
      <c r="J6208" t="s">
        <v>17</v>
      </c>
      <c r="K6208" t="str">
        <f>VLOOKUP(F6208,'Unique Address'!A:D,4,FALSE)</f>
        <v>Sha Tin</v>
      </c>
      <c r="L6208">
        <f>VLOOKUP(K6208,'[2]AreaCoordinates xlsx'!$A$1:$D$65536,3,FALSE)</f>
        <v>22.377130399999999</v>
      </c>
      <c r="M6208">
        <f>VLOOKUP(K6208,'[2]AreaCoordinates xlsx'!$A$1:$D$65536,4,FALSE)</f>
        <v>114.1974398</v>
      </c>
    </row>
    <row r="6209" spans="1:13" x14ac:dyDescent="0.2">
      <c r="A6209" s="2">
        <v>41677</v>
      </c>
      <c r="B6209">
        <v>0</v>
      </c>
      <c r="C6209" t="s">
        <v>46</v>
      </c>
      <c r="D6209" t="str">
        <f>E6209</f>
        <v>Hong Kong</v>
      </c>
      <c r="E6209" t="s">
        <v>10918</v>
      </c>
      <c r="F6209" t="str">
        <f>"  "</f>
        <v xml:space="preserve">  </v>
      </c>
      <c r="G6209" t="str">
        <f>C6209</f>
        <v>Territory-Wide</v>
      </c>
      <c r="H6209" t="s">
        <v>48</v>
      </c>
      <c r="I6209" t="s">
        <v>47</v>
      </c>
      <c r="J6209" t="s">
        <v>49</v>
      </c>
      <c r="K6209" t="s">
        <v>10918</v>
      </c>
      <c r="L6209">
        <f>VLOOKUP(K6209,'[2]AreaCoordinates xlsx'!$A$1:$D$65536,3,FALSE)</f>
        <v>22.244479999999999</v>
      </c>
      <c r="M6209">
        <f>VLOOKUP(K6209,'[2]AreaCoordinates xlsx'!$A$1:$D$65536,4,FALSE)</f>
        <v>114.1860519</v>
      </c>
    </row>
    <row r="6210" spans="1:13" x14ac:dyDescent="0.2">
      <c r="A6210" s="2">
        <v>41677</v>
      </c>
      <c r="B6210">
        <v>6583</v>
      </c>
      <c r="C6210" t="s">
        <v>19</v>
      </c>
      <c r="D6210" t="str">
        <f t="shared" ref="D6210:D6211" si="637">E6210&amp;", Hong Kong"</f>
        <v>葵芳新都會廣場, Hong Kong</v>
      </c>
      <c r="E6210" t="str">
        <f>VLOOKUP(F6210,'recent unique'!A:D,4,FALSE)</f>
        <v>葵芳新都會廣場</v>
      </c>
      <c r="F6210" t="s">
        <v>877</v>
      </c>
      <c r="G6210" t="s">
        <v>876</v>
      </c>
      <c r="H6210" t="s">
        <v>11</v>
      </c>
      <c r="I6210" t="s">
        <v>378</v>
      </c>
      <c r="J6210" t="s">
        <v>379</v>
      </c>
      <c r="K6210" t="str">
        <f>VLOOKUP(F6210,'Unique Address'!A:D,4,FALSE)</f>
        <v>Kwai Fong</v>
      </c>
      <c r="L6210">
        <f>VLOOKUP(K6210,'[2]AreaCoordinates xlsx'!$A$1:$D$65536,3,FALSE)</f>
        <v>22.3578109</v>
      </c>
      <c r="M6210">
        <f>VLOOKUP(K6210,'[2]AreaCoordinates xlsx'!$A$1:$D$65536,4,FALSE)</f>
        <v>114.1298151</v>
      </c>
    </row>
    <row r="6211" spans="1:13" x14ac:dyDescent="0.2">
      <c r="A6211" s="2">
        <v>41677</v>
      </c>
      <c r="B6211">
        <v>13934</v>
      </c>
      <c r="C6211" t="s">
        <v>19</v>
      </c>
      <c r="D6211" t="str">
        <f t="shared" si="637"/>
        <v>圓玄學院知止亭及樂閒亭之間通道, Hong Kong</v>
      </c>
      <c r="E6211" t="str">
        <f t="shared" ref="E6211" si="638">F6211</f>
        <v>圓玄學院知止亭及樂閒亭之間通道</v>
      </c>
      <c r="F6211" t="s">
        <v>62</v>
      </c>
      <c r="G6211" t="s">
        <v>60</v>
      </c>
      <c r="H6211" t="s">
        <v>11</v>
      </c>
      <c r="I6211" t="s">
        <v>59</v>
      </c>
      <c r="J6211" t="s">
        <v>61</v>
      </c>
      <c r="K6211" t="str">
        <f>VLOOKUP(F6211,'Unique Address'!A:D,4,FALSE)</f>
        <v>Tsuen Wan</v>
      </c>
      <c r="L6211">
        <f>VLOOKUP(K6211,'[2]AreaCoordinates xlsx'!$A$1:$D$65536,3,FALSE)</f>
        <v>22.3713227</v>
      </c>
      <c r="M6211">
        <f>VLOOKUP(K6211,'[2]AreaCoordinates xlsx'!$A$1:$D$65536,4,FALSE)</f>
        <v>114.11416010000001</v>
      </c>
    </row>
    <row r="6212" spans="1:13" x14ac:dyDescent="0.2">
      <c r="A6212" s="2">
        <v>41677</v>
      </c>
      <c r="B6212">
        <v>805</v>
      </c>
      <c r="C6212" t="s">
        <v>46</v>
      </c>
      <c r="D6212" t="str">
        <f>E6212</f>
        <v>Hong Kong</v>
      </c>
      <c r="E6212" t="s">
        <v>10918</v>
      </c>
      <c r="F6212" t="str">
        <f>"  "</f>
        <v xml:space="preserve">  </v>
      </c>
      <c r="G6212" t="str">
        <f>C6212</f>
        <v>Territory-Wide</v>
      </c>
      <c r="H6212" t="s">
        <v>48</v>
      </c>
      <c r="I6212" t="s">
        <v>63</v>
      </c>
      <c r="J6212" t="s">
        <v>64</v>
      </c>
      <c r="K6212" t="s">
        <v>10918</v>
      </c>
      <c r="L6212">
        <f>VLOOKUP(K6212,'[2]AreaCoordinates xlsx'!$A$1:$D$65536,3,FALSE)</f>
        <v>22.244479999999999</v>
      </c>
      <c r="M6212">
        <f>VLOOKUP(K6212,'[2]AreaCoordinates xlsx'!$A$1:$D$65536,4,FALSE)</f>
        <v>114.1860519</v>
      </c>
    </row>
    <row r="6213" spans="1:13" x14ac:dyDescent="0.2">
      <c r="A6213" s="2">
        <v>41677</v>
      </c>
      <c r="B6213">
        <v>207</v>
      </c>
      <c r="C6213" t="s">
        <v>19</v>
      </c>
      <c r="D6213" t="str">
        <f t="shared" ref="D6213:D6276" si="639">E6213&amp;", Hong Kong"</f>
        <v>屯門屯門市廣場, Hong Kong</v>
      </c>
      <c r="E6213" t="str">
        <f>VLOOKUP(F6213,'recent unique'!A:D,4,FALSE)</f>
        <v>屯門屯門市廣場</v>
      </c>
      <c r="F6213" t="s">
        <v>72</v>
      </c>
      <c r="G6213" t="s">
        <v>70</v>
      </c>
      <c r="H6213" t="s">
        <v>11</v>
      </c>
      <c r="I6213" t="s">
        <v>69</v>
      </c>
      <c r="J6213" t="s">
        <v>71</v>
      </c>
      <c r="K6213" t="str">
        <f>VLOOKUP(F6213,'Unique Address'!A:D,4,FALSE)</f>
        <v>Tuen Mun</v>
      </c>
      <c r="L6213">
        <f>VLOOKUP(K6213,'[2]AreaCoordinates xlsx'!$A$1:$D$65536,3,FALSE)</f>
        <v>22.390829499999999</v>
      </c>
      <c r="M6213">
        <f>VLOOKUP(K6213,'[2]AreaCoordinates xlsx'!$A$1:$D$65536,4,FALSE)</f>
        <v>113.9725126</v>
      </c>
    </row>
    <row r="6214" spans="1:13" x14ac:dyDescent="0.2">
      <c r="A6214" s="2">
        <v>41677</v>
      </c>
      <c r="B6214">
        <v>11150</v>
      </c>
      <c r="C6214" t="s">
        <v>19</v>
      </c>
      <c r="D6214" t="str">
        <f t="shared" si="639"/>
        <v>沙田馬鞍山亞公角街33號, Hong Kong</v>
      </c>
      <c r="E6214" t="str">
        <f>VLOOKUP(F6214,'recent unique'!A:D,4,FALSE)</f>
        <v>沙田馬鞍山亞公角街33號</v>
      </c>
      <c r="F6214" t="s">
        <v>90</v>
      </c>
      <c r="G6214" t="s">
        <v>88</v>
      </c>
      <c r="H6214" t="s">
        <v>11</v>
      </c>
      <c r="I6214" t="s">
        <v>87</v>
      </c>
      <c r="J6214" t="s">
        <v>89</v>
      </c>
      <c r="K6214" t="str">
        <f>VLOOKUP(F6214,'Unique Address'!A:D,4,FALSE)</f>
        <v>Ma On Shan</v>
      </c>
      <c r="L6214">
        <f>VLOOKUP(K6214,'[2]AreaCoordinates xlsx'!$A$1:$D$65536,3,FALSE)</f>
        <v>22.403069899999998</v>
      </c>
      <c r="M6214">
        <f>VLOOKUP(K6214,'[2]AreaCoordinates xlsx'!$A$1:$D$65536,4,FALSE)</f>
        <v>114.24499369999999</v>
      </c>
    </row>
    <row r="6215" spans="1:13" x14ac:dyDescent="0.2">
      <c r="A6215" s="2">
        <v>41677</v>
      </c>
      <c r="B6215">
        <v>9361</v>
      </c>
      <c r="C6215" t="s">
        <v>19</v>
      </c>
      <c r="D6215" t="str">
        <f t="shared" si="639"/>
        <v>上水保健路9號, Hong Kong</v>
      </c>
      <c r="E6215" t="str">
        <f>VLOOKUP(F6215,'recent unique'!A:D,4,FALSE)</f>
        <v>上水保健路9號</v>
      </c>
      <c r="F6215" t="s">
        <v>94</v>
      </c>
      <c r="G6215" t="s">
        <v>92</v>
      </c>
      <c r="H6215" t="s">
        <v>11</v>
      </c>
      <c r="I6215" t="s">
        <v>91</v>
      </c>
      <c r="J6215" t="s">
        <v>93</v>
      </c>
      <c r="K6215" t="str">
        <f>VLOOKUP(F6215,'Unique Address'!A:D,4,FALSE)</f>
        <v>Sheung Shui</v>
      </c>
      <c r="L6215">
        <f>VLOOKUP(K6215,'[2]AreaCoordinates xlsx'!$A$1:$D$65536,3,FALSE)</f>
        <v>22.511200800000001</v>
      </c>
      <c r="M6215">
        <f>VLOOKUP(K6215,'[2]AreaCoordinates xlsx'!$A$1:$D$65536,4,FALSE)</f>
        <v>114.1260991</v>
      </c>
    </row>
    <row r="6216" spans="1:13" x14ac:dyDescent="0.2">
      <c r="A6216" s="2">
        <v>41677</v>
      </c>
      <c r="B6216">
        <v>10172</v>
      </c>
      <c r="C6216" t="s">
        <v>8</v>
      </c>
      <c r="D6216" t="str">
        <f t="shared" si="639"/>
        <v>荔枝角瑪嘉烈醫院道瑪嘉烈醫院 , Hong Kong</v>
      </c>
      <c r="E6216" t="str">
        <f>VLOOKUP(F6216,'recent unique'!A:D,4,FALSE)</f>
        <v xml:space="preserve">荔枝角瑪嘉烈醫院道瑪嘉烈醫院 </v>
      </c>
      <c r="F6216" t="s">
        <v>102</v>
      </c>
      <c r="G6216" t="s">
        <v>100</v>
      </c>
      <c r="H6216" t="s">
        <v>11</v>
      </c>
      <c r="I6216" t="s">
        <v>99</v>
      </c>
      <c r="J6216" t="s">
        <v>101</v>
      </c>
      <c r="K6216" t="str">
        <f>VLOOKUP(F6216,'Unique Address'!A:D,4,FALSE)</f>
        <v>Lai Chi Kok</v>
      </c>
      <c r="L6216">
        <f>VLOOKUP(K6216,'[2]AreaCoordinates xlsx'!$A$1:$D$65536,3,FALSE)</f>
        <v>22.337264999999999</v>
      </c>
      <c r="M6216">
        <f>VLOOKUP(K6216,'[2]AreaCoordinates xlsx'!$A$1:$D$65536,4,FALSE)</f>
        <v>114.148033</v>
      </c>
    </row>
    <row r="6217" spans="1:13" x14ac:dyDescent="0.2">
      <c r="A6217" s="2">
        <v>41677</v>
      </c>
      <c r="B6217">
        <v>12992</v>
      </c>
      <c r="C6217" t="s">
        <v>8</v>
      </c>
      <c r="D6217" t="str">
        <f t="shared" si="639"/>
        <v>觀塘協和街130號, Hong Kong</v>
      </c>
      <c r="E6217" t="str">
        <f>VLOOKUP(F6217,'recent unique'!A:D,4,FALSE)</f>
        <v>觀塘協和街130號</v>
      </c>
      <c r="F6217" t="s">
        <v>106</v>
      </c>
      <c r="G6217" t="s">
        <v>104</v>
      </c>
      <c r="H6217" t="s">
        <v>11</v>
      </c>
      <c r="I6217" t="s">
        <v>103</v>
      </c>
      <c r="J6217" t="s">
        <v>105</v>
      </c>
      <c r="K6217" t="str">
        <f>VLOOKUP(F6217,'Unique Address'!A:D,4,FALSE)</f>
        <v>Kwun Tong</v>
      </c>
      <c r="L6217">
        <f>VLOOKUP(K6217,'[2]AreaCoordinates xlsx'!$A$1:$D$65536,3,FALSE)</f>
        <v>22.3103686</v>
      </c>
      <c r="M6217">
        <f>VLOOKUP(K6217,'[2]AreaCoordinates xlsx'!$A$1:$D$65536,4,FALSE)</f>
        <v>114.22270349999999</v>
      </c>
    </row>
    <row r="6218" spans="1:13" x14ac:dyDescent="0.2">
      <c r="A6218" s="2">
        <v>41677</v>
      </c>
      <c r="B6218">
        <v>10103</v>
      </c>
      <c r="C6218" t="s">
        <v>8</v>
      </c>
      <c r="D6218" t="str">
        <f t="shared" si="639"/>
        <v>鑽石山荷李活廣場, Hong Kong</v>
      </c>
      <c r="E6218" t="str">
        <f>VLOOKUP(F6218,'recent unique'!A:D,4,FALSE)</f>
        <v>鑽石山荷李活廣場</v>
      </c>
      <c r="F6218" t="s">
        <v>133</v>
      </c>
      <c r="G6218" t="s">
        <v>131</v>
      </c>
      <c r="H6218" t="s">
        <v>11</v>
      </c>
      <c r="I6218" t="s">
        <v>130</v>
      </c>
      <c r="J6218" t="s">
        <v>132</v>
      </c>
      <c r="K6218" t="str">
        <f>VLOOKUP(F6218,'Unique Address'!A:D,4,FALSE)</f>
        <v>Diamond Hill</v>
      </c>
      <c r="L6218">
        <f>VLOOKUP(K6218,'[2]AreaCoordinates xlsx'!$A$1:$D$65536,3,FALSE)</f>
        <v>22.343872699999999</v>
      </c>
      <c r="M6218">
        <f>VLOOKUP(K6218,'[2]AreaCoordinates xlsx'!$A$1:$D$65536,4,FALSE)</f>
        <v>114.2048704</v>
      </c>
    </row>
    <row r="6219" spans="1:13" x14ac:dyDescent="0.2">
      <c r="A6219" s="2">
        <v>41677</v>
      </c>
      <c r="B6219">
        <v>10103</v>
      </c>
      <c r="C6219" t="s">
        <v>8</v>
      </c>
      <c r="D6219" t="str">
        <f t="shared" si="639"/>
        <v>鑽石山荷李活廣場, Hong Kong</v>
      </c>
      <c r="E6219" t="str">
        <f>VLOOKUP(F6219,'recent unique'!A:D,4,FALSE)</f>
        <v>鑽石山荷李活廣場</v>
      </c>
      <c r="F6219" t="s">
        <v>135</v>
      </c>
      <c r="G6219" t="s">
        <v>134</v>
      </c>
      <c r="H6219" t="s">
        <v>11</v>
      </c>
      <c r="I6219" t="s">
        <v>130</v>
      </c>
      <c r="J6219" t="s">
        <v>132</v>
      </c>
      <c r="K6219" t="str">
        <f>VLOOKUP(F6219,'Unique Address'!A:D,4,FALSE)</f>
        <v>Diamond Hill</v>
      </c>
      <c r="L6219">
        <f>VLOOKUP(K6219,'[2]AreaCoordinates xlsx'!$A$1:$D$65536,3,FALSE)</f>
        <v>22.343872699999999</v>
      </c>
      <c r="M6219">
        <f>VLOOKUP(K6219,'[2]AreaCoordinates xlsx'!$A$1:$D$65536,4,FALSE)</f>
        <v>114.2048704</v>
      </c>
    </row>
    <row r="6220" spans="1:13" x14ac:dyDescent="0.2">
      <c r="A6220" s="2">
        <v>41677</v>
      </c>
      <c r="B6220">
        <v>6182</v>
      </c>
      <c r="C6220" t="s">
        <v>8</v>
      </c>
      <c r="D6220" t="str">
        <f t="shared" si="639"/>
        <v>鑽石山荷李活廣場, Hong Kong</v>
      </c>
      <c r="E6220" t="str">
        <f>VLOOKUP(F6220,'recent unique'!A:D,4,FALSE)</f>
        <v>鑽石山荷李活廣場</v>
      </c>
      <c r="F6220" t="s">
        <v>139</v>
      </c>
      <c r="G6220" t="s">
        <v>137</v>
      </c>
      <c r="H6220" t="s">
        <v>11</v>
      </c>
      <c r="I6220" t="s">
        <v>136</v>
      </c>
      <c r="J6220" t="s">
        <v>138</v>
      </c>
      <c r="K6220" t="str">
        <f>VLOOKUP(F6220,'Unique Address'!A:D,4,FALSE)</f>
        <v>Diamond Hill</v>
      </c>
      <c r="L6220">
        <f>VLOOKUP(K6220,'[2]AreaCoordinates xlsx'!$A$1:$D$65536,3,FALSE)</f>
        <v>22.343872699999999</v>
      </c>
      <c r="M6220">
        <f>VLOOKUP(K6220,'[2]AreaCoordinates xlsx'!$A$1:$D$65536,4,FALSE)</f>
        <v>114.2048704</v>
      </c>
    </row>
    <row r="6221" spans="1:13" x14ac:dyDescent="0.2">
      <c r="A6221" s="2">
        <v>41677</v>
      </c>
      <c r="B6221">
        <v>6182</v>
      </c>
      <c r="C6221" t="s">
        <v>8</v>
      </c>
      <c r="D6221" t="str">
        <f t="shared" si="639"/>
        <v>鑽石山荷李活廣場, Hong Kong</v>
      </c>
      <c r="E6221" t="str">
        <f>VLOOKUP(F6221,'recent unique'!A:D,4,FALSE)</f>
        <v>鑽石山荷李活廣場</v>
      </c>
      <c r="F6221" t="s">
        <v>140</v>
      </c>
      <c r="G6221" t="s">
        <v>134</v>
      </c>
      <c r="H6221" t="s">
        <v>11</v>
      </c>
      <c r="I6221" t="s">
        <v>136</v>
      </c>
      <c r="J6221" t="s">
        <v>138</v>
      </c>
      <c r="K6221" t="str">
        <f>VLOOKUP(F6221,'Unique Address'!A:D,4,FALSE)</f>
        <v>Diamond Hill</v>
      </c>
      <c r="L6221">
        <f>VLOOKUP(K6221,'[2]AreaCoordinates xlsx'!$A$1:$D$65536,3,FALSE)</f>
        <v>22.343872699999999</v>
      </c>
      <c r="M6221">
        <f>VLOOKUP(K6221,'[2]AreaCoordinates xlsx'!$A$1:$D$65536,4,FALSE)</f>
        <v>114.2048704</v>
      </c>
    </row>
    <row r="6222" spans="1:13" x14ac:dyDescent="0.2">
      <c r="A6222" s="2">
        <v>41677</v>
      </c>
      <c r="B6222">
        <v>6182</v>
      </c>
      <c r="C6222" t="s">
        <v>8</v>
      </c>
      <c r="D6222" t="str">
        <f t="shared" si="639"/>
        <v>鑽石山荷李活廣場, Hong Kong</v>
      </c>
      <c r="E6222" t="str">
        <f>VLOOKUP(F6222,'recent unique'!A:D,4,FALSE)</f>
        <v>鑽石山荷李活廣場</v>
      </c>
      <c r="F6222" t="s">
        <v>142</v>
      </c>
      <c r="G6222" t="s">
        <v>141</v>
      </c>
      <c r="H6222" t="s">
        <v>11</v>
      </c>
      <c r="I6222" t="s">
        <v>136</v>
      </c>
      <c r="J6222" t="s">
        <v>138</v>
      </c>
      <c r="K6222" t="str">
        <f>VLOOKUP(F6222,'Unique Address'!A:D,4,FALSE)</f>
        <v>Diamond Hill</v>
      </c>
      <c r="L6222">
        <f>VLOOKUP(K6222,'[2]AreaCoordinates xlsx'!$A$1:$D$65536,3,FALSE)</f>
        <v>22.343872699999999</v>
      </c>
      <c r="M6222">
        <f>VLOOKUP(K6222,'[2]AreaCoordinates xlsx'!$A$1:$D$65536,4,FALSE)</f>
        <v>114.2048704</v>
      </c>
    </row>
    <row r="6223" spans="1:13" x14ac:dyDescent="0.2">
      <c r="A6223" s="2">
        <v>41677</v>
      </c>
      <c r="B6223">
        <v>6182</v>
      </c>
      <c r="C6223" t="s">
        <v>8</v>
      </c>
      <c r="D6223" t="str">
        <f t="shared" si="639"/>
        <v>鑽石山荷李活廣場, Hong Kong</v>
      </c>
      <c r="E6223" t="str">
        <f>VLOOKUP(F6223,'recent unique'!A:D,4,FALSE)</f>
        <v>鑽石山荷李活廣場</v>
      </c>
      <c r="F6223" t="s">
        <v>144</v>
      </c>
      <c r="G6223" t="s">
        <v>143</v>
      </c>
      <c r="H6223" t="s">
        <v>11</v>
      </c>
      <c r="I6223" t="s">
        <v>136</v>
      </c>
      <c r="J6223" t="s">
        <v>138</v>
      </c>
      <c r="K6223" t="str">
        <f>VLOOKUP(F6223,'Unique Address'!A:D,4,FALSE)</f>
        <v>Diamond Hill</v>
      </c>
      <c r="L6223">
        <f>VLOOKUP(K6223,'[2]AreaCoordinates xlsx'!$A$1:$D$65536,3,FALSE)</f>
        <v>22.343872699999999</v>
      </c>
      <c r="M6223">
        <f>VLOOKUP(K6223,'[2]AreaCoordinates xlsx'!$A$1:$D$65536,4,FALSE)</f>
        <v>114.2048704</v>
      </c>
    </row>
    <row r="6224" spans="1:13" x14ac:dyDescent="0.2">
      <c r="A6224" s="2">
        <v>41677</v>
      </c>
      <c r="B6224">
        <v>10009</v>
      </c>
      <c r="C6224" t="s">
        <v>19</v>
      </c>
      <c r="D6224" t="str">
        <f t="shared" si="639"/>
        <v>元朗坳頭博愛醫院 , Hong Kong</v>
      </c>
      <c r="E6224" t="str">
        <f>VLOOKUP(F6224,'recent unique'!A:D,4,FALSE)</f>
        <v xml:space="preserve">元朗坳頭博愛醫院 </v>
      </c>
      <c r="F6224" t="s">
        <v>158</v>
      </c>
      <c r="G6224" t="s">
        <v>156</v>
      </c>
      <c r="H6224" t="s">
        <v>11</v>
      </c>
      <c r="I6224" t="s">
        <v>155</v>
      </c>
      <c r="J6224" t="s">
        <v>157</v>
      </c>
      <c r="K6224" t="str">
        <f>VLOOKUP(F6224,'Unique Address'!A:D,4,FALSE)</f>
        <v>Yuen Long</v>
      </c>
      <c r="L6224">
        <f>VLOOKUP(K6224,'[2]AreaCoordinates xlsx'!$A$1:$D$65536,3,FALSE)</f>
        <v>22.446151400000002</v>
      </c>
      <c r="M6224">
        <f>VLOOKUP(K6224,'[2]AreaCoordinates xlsx'!$A$1:$D$65536,4,FALSE)</f>
        <v>114.0265682</v>
      </c>
    </row>
    <row r="6225" spans="1:13" x14ac:dyDescent="0.2">
      <c r="A6225" s="2">
        <v>41677</v>
      </c>
      <c r="B6225">
        <v>6052</v>
      </c>
      <c r="C6225" t="s">
        <v>14</v>
      </c>
      <c r="D6225" t="str">
        <f t="shared" si="639"/>
        <v>淺水灣泳灘香港拯溺總會訓練總部, Hong Kong</v>
      </c>
      <c r="E6225" t="str">
        <f>VLOOKUP(F6225,'recent unique'!A:D,4,FALSE)</f>
        <v>淺水灣泳灘香港拯溺總會訓練總部</v>
      </c>
      <c r="F6225" t="s">
        <v>162</v>
      </c>
      <c r="G6225" t="s">
        <v>160</v>
      </c>
      <c r="H6225" t="s">
        <v>11</v>
      </c>
      <c r="I6225" t="s">
        <v>159</v>
      </c>
      <c r="J6225" t="s">
        <v>161</v>
      </c>
      <c r="K6225" t="str">
        <f>VLOOKUP(F6225,'Unique Address'!A:D,4,FALSE)</f>
        <v>Repulse Bay</v>
      </c>
      <c r="L6225">
        <f>VLOOKUP(K6225,'[2]AreaCoordinates xlsx'!$A$1:$D$65536,3,FALSE)</f>
        <v>22.234504300000001</v>
      </c>
      <c r="M6225">
        <f>VLOOKUP(K6225,'[2]AreaCoordinates xlsx'!$A$1:$D$65536,4,FALSE)</f>
        <v>114.1952039</v>
      </c>
    </row>
    <row r="6226" spans="1:13" x14ac:dyDescent="0.2">
      <c r="A6226" s="2">
        <v>41677</v>
      </c>
      <c r="B6226">
        <v>12452</v>
      </c>
      <c r="C6226" t="s">
        <v>19</v>
      </c>
      <c r="D6226" t="str">
        <f t="shared" si="639"/>
        <v>坑口寶寧里2號, Hong Kong</v>
      </c>
      <c r="E6226" t="str">
        <f>VLOOKUP(F6226,'recent unique'!A:D,4,FALSE)</f>
        <v>坑口寶寧里2號</v>
      </c>
      <c r="F6226" t="s">
        <v>166</v>
      </c>
      <c r="G6226" t="s">
        <v>164</v>
      </c>
      <c r="H6226" t="s">
        <v>11</v>
      </c>
      <c r="I6226" t="s">
        <v>163</v>
      </c>
      <c r="J6226" t="s">
        <v>165</v>
      </c>
      <c r="K6226" t="str">
        <f>VLOOKUP(F6226,'Unique Address'!A:D,4,FALSE)</f>
        <v>Tseung Kwan O</v>
      </c>
      <c r="L6226">
        <f>VLOOKUP(K6226,'[2]AreaCoordinates xlsx'!$A$1:$D$65536,3,FALSE)</f>
        <v>22.311936899999999</v>
      </c>
      <c r="M6226">
        <f>VLOOKUP(K6226,'[2]AreaCoordinates xlsx'!$A$1:$D$65536,4,FALSE)</f>
        <v>114.2568814</v>
      </c>
    </row>
    <row r="6227" spans="1:13" x14ac:dyDescent="0.2">
      <c r="A6227" s="2">
        <v>41677</v>
      </c>
      <c r="B6227">
        <v>1108</v>
      </c>
      <c r="C6227" t="s">
        <v>19</v>
      </c>
      <c r="D6227" t="str">
        <f t="shared" si="639"/>
        <v>沙田亞公角山路17號, Hong Kong</v>
      </c>
      <c r="E6227" t="str">
        <f>VLOOKUP(F6227,'recent unique'!A:D,4,FALSE)</f>
        <v>沙田亞公角山路17號</v>
      </c>
      <c r="F6227" t="s">
        <v>170</v>
      </c>
      <c r="G6227" t="s">
        <v>168</v>
      </c>
      <c r="H6227" t="s">
        <v>11</v>
      </c>
      <c r="I6227" t="s">
        <v>167</v>
      </c>
      <c r="J6227" t="s">
        <v>169</v>
      </c>
      <c r="K6227" t="str">
        <f>VLOOKUP(F6227,'Unique Address'!A:D,4,FALSE)</f>
        <v>Sha Tin</v>
      </c>
      <c r="L6227">
        <f>VLOOKUP(K6227,'[2]AreaCoordinates xlsx'!$A$1:$D$65536,3,FALSE)</f>
        <v>22.377130399999999</v>
      </c>
      <c r="M6227">
        <f>VLOOKUP(K6227,'[2]AreaCoordinates xlsx'!$A$1:$D$65536,4,FALSE)</f>
        <v>114.1974398</v>
      </c>
    </row>
    <row r="6228" spans="1:13" x14ac:dyDescent="0.2">
      <c r="A6228" s="2">
        <v>41677</v>
      </c>
      <c r="B6228">
        <v>10165</v>
      </c>
      <c r="C6228" t="s">
        <v>19</v>
      </c>
      <c r="D6228" t="str">
        <f t="shared" si="639"/>
        <v>沙田銀城街30-32號, Hong Kong</v>
      </c>
      <c r="E6228" t="str">
        <f>VLOOKUP(F6228,'recent unique'!A:D,4,FALSE)</f>
        <v>沙田銀城街30-32號</v>
      </c>
      <c r="F6228" t="s">
        <v>174</v>
      </c>
      <c r="G6228" t="s">
        <v>172</v>
      </c>
      <c r="H6228" t="s">
        <v>11</v>
      </c>
      <c r="I6228" t="s">
        <v>171</v>
      </c>
      <c r="J6228" t="s">
        <v>173</v>
      </c>
      <c r="K6228" t="str">
        <f>VLOOKUP(F6228,'Unique Address'!A:D,4,FALSE)</f>
        <v>Sha Tin</v>
      </c>
      <c r="L6228">
        <f>VLOOKUP(K6228,'[2]AreaCoordinates xlsx'!$A$1:$D$65536,3,FALSE)</f>
        <v>22.377130399999999</v>
      </c>
      <c r="M6228">
        <f>VLOOKUP(K6228,'[2]AreaCoordinates xlsx'!$A$1:$D$65536,4,FALSE)</f>
        <v>114.1974398</v>
      </c>
    </row>
    <row r="6229" spans="1:13" x14ac:dyDescent="0.2">
      <c r="A6229" s="2">
        <v>41677</v>
      </c>
      <c r="B6229">
        <v>9566</v>
      </c>
      <c r="C6229" t="s">
        <v>14</v>
      </c>
      <c r="D6229" t="str">
        <f t="shared" si="639"/>
        <v>柴灣樂民道3號, Hong Kong</v>
      </c>
      <c r="E6229" t="str">
        <f>VLOOKUP(F6229,'recent unique'!A:D,4,FALSE)</f>
        <v>柴灣樂民道3號</v>
      </c>
      <c r="F6229" t="s">
        <v>178</v>
      </c>
      <c r="G6229" t="s">
        <v>176</v>
      </c>
      <c r="H6229" t="s">
        <v>11</v>
      </c>
      <c r="I6229" t="s">
        <v>175</v>
      </c>
      <c r="J6229" t="s">
        <v>177</v>
      </c>
      <c r="K6229" t="str">
        <f>VLOOKUP(F6229,'Unique Address'!A:D,4,FALSE)</f>
        <v>Chai Wan</v>
      </c>
      <c r="L6229">
        <f>VLOOKUP(K6229,'[2]AreaCoordinates xlsx'!$A$1:$D$65536,3,FALSE)</f>
        <v>22.264624999999999</v>
      </c>
      <c r="M6229">
        <f>VLOOKUP(K6229,'[2]AreaCoordinates xlsx'!$A$1:$D$65536,4,FALSE)</f>
        <v>114.237139</v>
      </c>
    </row>
    <row r="6230" spans="1:13" x14ac:dyDescent="0.2">
      <c r="A6230" s="2">
        <v>41677</v>
      </c>
      <c r="B6230">
        <v>1626</v>
      </c>
      <c r="C6230" t="s">
        <v>8</v>
      </c>
      <c r="D6230" t="str">
        <f t="shared" si="639"/>
        <v>深水埗永康街111號, Hong Kong</v>
      </c>
      <c r="E6230" t="str">
        <f>VLOOKUP(F6230,'recent unique'!A:D,4,FALSE)</f>
        <v>深水埗永康街111號</v>
      </c>
      <c r="F6230" t="s">
        <v>186</v>
      </c>
      <c r="G6230" t="s">
        <v>184</v>
      </c>
      <c r="H6230" t="s">
        <v>11</v>
      </c>
      <c r="I6230" t="s">
        <v>183</v>
      </c>
      <c r="J6230" t="s">
        <v>185</v>
      </c>
      <c r="K6230" t="str">
        <f>VLOOKUP(F6230,'Unique Address'!A:D,4,FALSE)</f>
        <v>Sham Shui Po</v>
      </c>
      <c r="L6230">
        <f>VLOOKUP(K6230,'[2]AreaCoordinates xlsx'!$A$1:$D$65536,3,FALSE)</f>
        <v>22.328589900000001</v>
      </c>
      <c r="M6230">
        <f>VLOOKUP(K6230,'[2]AreaCoordinates xlsx'!$A$1:$D$65536,4,FALSE)</f>
        <v>114.1602846</v>
      </c>
    </row>
    <row r="6231" spans="1:13" x14ac:dyDescent="0.2">
      <c r="A6231" s="2">
        <v>41677</v>
      </c>
      <c r="B6231">
        <v>2014</v>
      </c>
      <c r="C6231" t="s">
        <v>19</v>
      </c>
      <c r="D6231" t="str">
        <f t="shared" si="639"/>
        <v>沙田亞公角山路30號, Hong Kong</v>
      </c>
      <c r="E6231" t="str">
        <f>VLOOKUP(F6231,'recent unique'!A:D,4,FALSE)</f>
        <v>沙田亞公角山路30號</v>
      </c>
      <c r="F6231" t="s">
        <v>190</v>
      </c>
      <c r="G6231" t="s">
        <v>188</v>
      </c>
      <c r="H6231" t="s">
        <v>11</v>
      </c>
      <c r="I6231" t="s">
        <v>187</v>
      </c>
      <c r="J6231" t="s">
        <v>189</v>
      </c>
      <c r="K6231" t="str">
        <f>VLOOKUP(F6231,'Unique Address'!A:D,4,FALSE)</f>
        <v>Sha Tin</v>
      </c>
      <c r="L6231">
        <f>VLOOKUP(K6231,'[2]AreaCoordinates xlsx'!$A$1:$D$65536,3,FALSE)</f>
        <v>22.377130399999999</v>
      </c>
      <c r="M6231">
        <f>VLOOKUP(K6231,'[2]AreaCoordinates xlsx'!$A$1:$D$65536,4,FALSE)</f>
        <v>114.1974398</v>
      </c>
    </row>
    <row r="6232" spans="1:13" x14ac:dyDescent="0.2">
      <c r="A6232" s="2">
        <v>41677</v>
      </c>
      <c r="B6232">
        <v>175</v>
      </c>
      <c r="C6232" t="s">
        <v>14</v>
      </c>
      <c r="D6232" t="str">
        <f t="shared" si="639"/>
        <v>香港仔香港海洋公園, Hong Kong</v>
      </c>
      <c r="E6232" t="str">
        <f>VLOOKUP(F6232,'recent unique'!A:D,4,FALSE)</f>
        <v>香港仔香港海洋公園</v>
      </c>
      <c r="F6232" t="s">
        <v>194</v>
      </c>
      <c r="G6232" t="s">
        <v>192</v>
      </c>
      <c r="H6232" t="s">
        <v>11</v>
      </c>
      <c r="I6232" t="s">
        <v>191</v>
      </c>
      <c r="J6232" t="s">
        <v>193</v>
      </c>
      <c r="K6232" t="str">
        <f>VLOOKUP(F6232,'Unique Address'!A:D,4,FALSE)</f>
        <v>Aberdeen</v>
      </c>
      <c r="L6232">
        <f>VLOOKUP(K6232,'[2]AreaCoordinates xlsx'!$A$1:$D$65536,3,FALSE)</f>
        <v>22.252085900000001</v>
      </c>
      <c r="M6232">
        <f>VLOOKUP(K6232,'[2]AreaCoordinates xlsx'!$A$1:$D$65536,4,FALSE)</f>
        <v>114.1587983</v>
      </c>
    </row>
    <row r="6233" spans="1:13" x14ac:dyDescent="0.2">
      <c r="A6233" s="2">
        <v>41677</v>
      </c>
      <c r="B6233">
        <v>10275</v>
      </c>
      <c r="C6233" t="s">
        <v>8</v>
      </c>
      <c r="D6233" t="str">
        <f t="shared" si="639"/>
        <v>伊利沙伯醫院R座6樓601室, Hong Kong</v>
      </c>
      <c r="E6233" t="str">
        <f>VLOOKUP(F6233,'recent unique'!A:D,4,FALSE)</f>
        <v>伊利沙伯醫院R座6樓601室</v>
      </c>
      <c r="F6233" t="s">
        <v>198</v>
      </c>
      <c r="G6233" t="s">
        <v>196</v>
      </c>
      <c r="H6233" t="s">
        <v>11</v>
      </c>
      <c r="I6233" t="s">
        <v>195</v>
      </c>
      <c r="J6233" t="s">
        <v>197</v>
      </c>
      <c r="K6233" t="str">
        <f>VLOOKUP(F6233,'Unique Address'!A:D,4,FALSE)</f>
        <v>Yau Ma Tei</v>
      </c>
      <c r="L6233">
        <f>VLOOKUP(K6233,'[2]AreaCoordinates xlsx'!$A$1:$D$65536,3,FALSE)</f>
        <v>22.312828</v>
      </c>
      <c r="M6233">
        <f>VLOOKUP(K6233,'[2]AreaCoordinates xlsx'!$A$1:$D$65536,4,FALSE)</f>
        <v>114.170682</v>
      </c>
    </row>
    <row r="6234" spans="1:13" x14ac:dyDescent="0.2">
      <c r="A6234" s="2">
        <v>41677</v>
      </c>
      <c r="B6234">
        <v>10275</v>
      </c>
      <c r="C6234" t="s">
        <v>8</v>
      </c>
      <c r="D6234" t="str">
        <f t="shared" si="639"/>
        <v>伊利沙伯醫院日間醫療中心閣樓5室, Hong Kong</v>
      </c>
      <c r="E6234" t="str">
        <f>VLOOKUP(F6234,'recent unique'!A:D,4,FALSE)</f>
        <v>伊利沙伯醫院日間醫療中心閣樓5室</v>
      </c>
      <c r="F6234" t="s">
        <v>200</v>
      </c>
      <c r="G6234" t="s">
        <v>199</v>
      </c>
      <c r="H6234" t="s">
        <v>11</v>
      </c>
      <c r="I6234" t="s">
        <v>195</v>
      </c>
      <c r="J6234" t="s">
        <v>197</v>
      </c>
      <c r="K6234" t="str">
        <f>VLOOKUP(F6234,'Unique Address'!A:D,4,FALSE)</f>
        <v>Yau Ma Tei</v>
      </c>
      <c r="L6234">
        <f>VLOOKUP(K6234,'[2]AreaCoordinates xlsx'!$A$1:$D$65536,3,FALSE)</f>
        <v>22.312828</v>
      </c>
      <c r="M6234">
        <f>VLOOKUP(K6234,'[2]AreaCoordinates xlsx'!$A$1:$D$65536,4,FALSE)</f>
        <v>114.170682</v>
      </c>
    </row>
    <row r="6235" spans="1:13" x14ac:dyDescent="0.2">
      <c r="A6235" s="2">
        <v>41677</v>
      </c>
      <c r="B6235">
        <v>3541</v>
      </c>
      <c r="C6235" t="s">
        <v>14</v>
      </c>
      <c r="D6235" t="str">
        <f t="shared" si="639"/>
        <v>薄扶林大口環道12號, Hong Kong</v>
      </c>
      <c r="E6235" t="str">
        <f>VLOOKUP(F6235,'recent unique'!A:D,4,FALSE)</f>
        <v>薄扶林大口環道12號</v>
      </c>
      <c r="F6235" t="s">
        <v>204</v>
      </c>
      <c r="G6235" t="s">
        <v>202</v>
      </c>
      <c r="H6235" t="s">
        <v>11</v>
      </c>
      <c r="I6235" t="s">
        <v>201</v>
      </c>
      <c r="J6235" t="s">
        <v>203</v>
      </c>
      <c r="K6235" t="str">
        <f>VLOOKUP(F6235,'Unique Address'!A:D,4,FALSE)</f>
        <v>Sandy Bay</v>
      </c>
      <c r="L6235">
        <f>VLOOKUP(K6235,'[2]AreaCoordinates xlsx'!$A$1:$D$65536,3,FALSE)</f>
        <v>22.270135199999999</v>
      </c>
      <c r="M6235">
        <f>VLOOKUP(K6235,'[2]AreaCoordinates xlsx'!$A$1:$D$65536,4,FALSE)</f>
        <v>114.11941040000001</v>
      </c>
    </row>
    <row r="6236" spans="1:13" x14ac:dyDescent="0.2">
      <c r="A6236" s="2">
        <v>41677</v>
      </c>
      <c r="B6236">
        <v>12652</v>
      </c>
      <c r="C6236" t="s">
        <v>19</v>
      </c>
      <c r="D6236" t="str">
        <f t="shared" si="639"/>
        <v>屯門青松觀路23號, Hong Kong</v>
      </c>
      <c r="E6236" t="str">
        <f>VLOOKUP(F6236,'recent unique'!A:D,4,FALSE)</f>
        <v>屯門青松觀路23號</v>
      </c>
      <c r="F6236" t="s">
        <v>208</v>
      </c>
      <c r="G6236" t="s">
        <v>206</v>
      </c>
      <c r="H6236" t="s">
        <v>11</v>
      </c>
      <c r="I6236" t="s">
        <v>205</v>
      </c>
      <c r="J6236" t="s">
        <v>207</v>
      </c>
      <c r="K6236" t="str">
        <f>VLOOKUP(F6236,'Unique Address'!A:D,4,FALSE)</f>
        <v>Tuen Mun</v>
      </c>
      <c r="L6236">
        <f>VLOOKUP(K6236,'[2]AreaCoordinates xlsx'!$A$1:$D$65536,3,FALSE)</f>
        <v>22.390829499999999</v>
      </c>
      <c r="M6236">
        <f>VLOOKUP(K6236,'[2]AreaCoordinates xlsx'!$A$1:$D$65536,4,FALSE)</f>
        <v>113.9725126</v>
      </c>
    </row>
    <row r="6237" spans="1:13" x14ac:dyDescent="0.2">
      <c r="A6237" s="2">
        <v>41677</v>
      </c>
      <c r="B6237">
        <v>10285</v>
      </c>
      <c r="C6237" t="s">
        <v>14</v>
      </c>
      <c r="D6237" t="str">
        <f t="shared" si="639"/>
        <v>薄扶林薄扶道102號, Hong Kong</v>
      </c>
      <c r="E6237" t="str">
        <f>VLOOKUP(F6237,'recent unique'!A:D,4,FALSE)</f>
        <v>薄扶林薄扶道102號</v>
      </c>
      <c r="F6237" t="s">
        <v>212</v>
      </c>
      <c r="G6237" t="s">
        <v>210</v>
      </c>
      <c r="H6237" t="s">
        <v>11</v>
      </c>
      <c r="I6237" t="s">
        <v>209</v>
      </c>
      <c r="J6237" t="s">
        <v>211</v>
      </c>
      <c r="K6237" t="str">
        <f>VLOOKUP(F6237,'Unique Address'!A:D,4,FALSE)</f>
        <v>Pok Fu Lam</v>
      </c>
      <c r="L6237">
        <f>VLOOKUP(K6237,'[2]AreaCoordinates xlsx'!$A$1:$D$65536,3,FALSE)</f>
        <v>22.267920100000001</v>
      </c>
      <c r="M6237">
        <f>VLOOKUP(K6237,'[2]AreaCoordinates xlsx'!$A$1:$D$65536,4,FALSE)</f>
        <v>114.1290719</v>
      </c>
    </row>
    <row r="6238" spans="1:13" x14ac:dyDescent="0.2">
      <c r="A6238" s="2">
        <v>41677</v>
      </c>
      <c r="B6238">
        <v>12992</v>
      </c>
      <c r="C6238" t="s">
        <v>8</v>
      </c>
      <c r="D6238" t="str">
        <f t="shared" si="639"/>
        <v>觀塘基督教聯合醫院邵逸夫大樓, Hong Kong</v>
      </c>
      <c r="E6238" t="str">
        <f>VLOOKUP(F6238,'recent unique'!A:D,4,FALSE)</f>
        <v>觀塘基督教聯合醫院邵逸夫大樓</v>
      </c>
      <c r="F6238" t="s">
        <v>441</v>
      </c>
      <c r="G6238" t="s">
        <v>440</v>
      </c>
      <c r="H6238" t="s">
        <v>11</v>
      </c>
      <c r="I6238" t="s">
        <v>103</v>
      </c>
      <c r="J6238" t="s">
        <v>105</v>
      </c>
      <c r="K6238" t="str">
        <f>VLOOKUP(F6238,'Unique Address'!A:D,4,FALSE)</f>
        <v>Kwun Tong</v>
      </c>
      <c r="L6238">
        <f>VLOOKUP(K6238,'[2]AreaCoordinates xlsx'!$A$1:$D$65536,3,FALSE)</f>
        <v>22.3103686</v>
      </c>
      <c r="M6238">
        <f>VLOOKUP(K6238,'[2]AreaCoordinates xlsx'!$A$1:$D$65536,4,FALSE)</f>
        <v>114.22270349999999</v>
      </c>
    </row>
    <row r="6239" spans="1:13" x14ac:dyDescent="0.2">
      <c r="A6239" s="2">
        <v>41677</v>
      </c>
      <c r="B6239">
        <v>12992</v>
      </c>
      <c r="C6239" t="s">
        <v>8</v>
      </c>
      <c r="D6239" t="str">
        <f t="shared" si="639"/>
        <v>觀塘基督教聯合醫院新翼大樓, Hong Kong</v>
      </c>
      <c r="E6239" t="str">
        <f>VLOOKUP(F6239,'recent unique'!A:D,4,FALSE)</f>
        <v>觀塘基督教聯合醫院新翼大樓</v>
      </c>
      <c r="F6239" t="s">
        <v>214</v>
      </c>
      <c r="G6239" t="s">
        <v>213</v>
      </c>
      <c r="H6239" t="s">
        <v>11</v>
      </c>
      <c r="I6239" t="s">
        <v>103</v>
      </c>
      <c r="J6239" t="s">
        <v>105</v>
      </c>
      <c r="K6239" t="str">
        <f>VLOOKUP(F6239,'Unique Address'!A:D,4,FALSE)</f>
        <v>Kwun Tong</v>
      </c>
      <c r="L6239">
        <f>VLOOKUP(K6239,'[2]AreaCoordinates xlsx'!$A$1:$D$65536,3,FALSE)</f>
        <v>22.3103686</v>
      </c>
      <c r="M6239">
        <f>VLOOKUP(K6239,'[2]AreaCoordinates xlsx'!$A$1:$D$65536,4,FALSE)</f>
        <v>114.22270349999999</v>
      </c>
    </row>
    <row r="6240" spans="1:13" x14ac:dyDescent="0.2">
      <c r="A6240" s="2">
        <v>41677</v>
      </c>
      <c r="B6240">
        <v>1737</v>
      </c>
      <c r="C6240" t="s">
        <v>19</v>
      </c>
      <c r="D6240" t="str">
        <f t="shared" si="639"/>
        <v>屯門青松觀路15號, Hong Kong</v>
      </c>
      <c r="E6240" t="str">
        <f>VLOOKUP(F6240,'recent unique'!A:D,4,FALSE)</f>
        <v>屯門青松觀路15號</v>
      </c>
      <c r="F6240" t="s">
        <v>218</v>
      </c>
      <c r="G6240" t="s">
        <v>216</v>
      </c>
      <c r="H6240" t="s">
        <v>11</v>
      </c>
      <c r="I6240" t="s">
        <v>215</v>
      </c>
      <c r="J6240" t="s">
        <v>217</v>
      </c>
      <c r="K6240" t="str">
        <f>VLOOKUP(F6240,'Unique Address'!A:D,4,FALSE)</f>
        <v>Tuen Mun</v>
      </c>
      <c r="L6240">
        <f>VLOOKUP(K6240,'[2]AreaCoordinates xlsx'!$A$1:$D$65536,3,FALSE)</f>
        <v>22.390829499999999</v>
      </c>
      <c r="M6240">
        <f>VLOOKUP(K6240,'[2]AreaCoordinates xlsx'!$A$1:$D$65536,4,FALSE)</f>
        <v>113.9725126</v>
      </c>
    </row>
    <row r="6241" spans="1:13" x14ac:dyDescent="0.2">
      <c r="A6241" s="2">
        <v>41677</v>
      </c>
      <c r="B6241">
        <v>12990</v>
      </c>
      <c r="C6241" t="s">
        <v>8</v>
      </c>
      <c r="D6241" t="str">
        <f t="shared" si="639"/>
        <v>觀塘協和街130號, Hong Kong</v>
      </c>
      <c r="E6241" t="str">
        <f>VLOOKUP(F6241,'recent unique'!A:D,4,FALSE)</f>
        <v>觀塘協和街130號</v>
      </c>
      <c r="F6241" t="s">
        <v>106</v>
      </c>
      <c r="G6241" t="s">
        <v>104</v>
      </c>
      <c r="H6241" t="s">
        <v>11</v>
      </c>
      <c r="I6241" t="s">
        <v>219</v>
      </c>
      <c r="J6241" t="s">
        <v>220</v>
      </c>
      <c r="K6241" t="str">
        <f>VLOOKUP(F6241,'Unique Address'!A:D,4,FALSE)</f>
        <v>Kwun Tong</v>
      </c>
      <c r="L6241">
        <f>VLOOKUP(K6241,'[2]AreaCoordinates xlsx'!$A$1:$D$65536,3,FALSE)</f>
        <v>22.3103686</v>
      </c>
      <c r="M6241">
        <f>VLOOKUP(K6241,'[2]AreaCoordinates xlsx'!$A$1:$D$65536,4,FALSE)</f>
        <v>114.22270349999999</v>
      </c>
    </row>
    <row r="6242" spans="1:13" x14ac:dyDescent="0.2">
      <c r="A6242" s="2">
        <v>41677</v>
      </c>
      <c r="B6242">
        <v>12990</v>
      </c>
      <c r="C6242" t="s">
        <v>8</v>
      </c>
      <c r="D6242" t="str">
        <f t="shared" si="639"/>
        <v>九龍灣啟仁街9號, Hong Kong</v>
      </c>
      <c r="E6242" t="str">
        <f>VLOOKUP(F6242,'recent unique'!A:D,4,FALSE)</f>
        <v>九龍灣啟仁街9號</v>
      </c>
      <c r="F6242" t="s">
        <v>222</v>
      </c>
      <c r="G6242" t="s">
        <v>221</v>
      </c>
      <c r="H6242" t="s">
        <v>11</v>
      </c>
      <c r="I6242" t="s">
        <v>219</v>
      </c>
      <c r="J6242" t="s">
        <v>220</v>
      </c>
      <c r="K6242" t="str">
        <f>VLOOKUP(F6242,'Unique Address'!A:D,4,FALSE)</f>
        <v>Kowloon Bay</v>
      </c>
      <c r="L6242">
        <f>VLOOKUP(K6242,'[2]AreaCoordinates xlsx'!$A$1:$D$65536,3,FALSE)</f>
        <v>22.326664600000001</v>
      </c>
      <c r="M6242">
        <f>VLOOKUP(K6242,'[2]AreaCoordinates xlsx'!$A$1:$D$65536,4,FALSE)</f>
        <v>114.20784260000001</v>
      </c>
    </row>
    <row r="6243" spans="1:13" x14ac:dyDescent="0.2">
      <c r="A6243" s="2">
        <v>41677</v>
      </c>
      <c r="B6243">
        <v>12990</v>
      </c>
      <c r="C6243" t="s">
        <v>8</v>
      </c>
      <c r="D6243" t="str">
        <f t="shared" si="639"/>
        <v>觀塘茶果嶺道79號, Hong Kong</v>
      </c>
      <c r="E6243" t="str">
        <f>VLOOKUP(F6243,'recent unique'!A:D,4,FALSE)</f>
        <v>觀塘茶果嶺道79號</v>
      </c>
      <c r="F6243" t="s">
        <v>224</v>
      </c>
      <c r="G6243" t="s">
        <v>223</v>
      </c>
      <c r="H6243" t="s">
        <v>11</v>
      </c>
      <c r="I6243" t="s">
        <v>219</v>
      </c>
      <c r="J6243" t="s">
        <v>220</v>
      </c>
      <c r="K6243" t="str">
        <f>VLOOKUP(F6243,'Unique Address'!A:D,4,FALSE)</f>
        <v>Kwun Tong</v>
      </c>
      <c r="L6243">
        <f>VLOOKUP(K6243,'[2]AreaCoordinates xlsx'!$A$1:$D$65536,3,FALSE)</f>
        <v>22.3103686</v>
      </c>
      <c r="M6243">
        <f>VLOOKUP(K6243,'[2]AreaCoordinates xlsx'!$A$1:$D$65536,4,FALSE)</f>
        <v>114.22270349999999</v>
      </c>
    </row>
    <row r="6244" spans="1:13" x14ac:dyDescent="0.2">
      <c r="A6244" s="2">
        <v>41677</v>
      </c>
      <c r="B6244">
        <v>10504</v>
      </c>
      <c r="C6244" t="s">
        <v>14</v>
      </c>
      <c r="D6244" t="str">
        <f t="shared" si="639"/>
        <v>香港灣仔皇后大道東266及268號, Hong Kong</v>
      </c>
      <c r="E6244" t="str">
        <f>VLOOKUP(F6244,'recent unique'!A:D,4,FALSE)</f>
        <v>香港灣仔皇后大道東266及268號</v>
      </c>
      <c r="F6244" t="s">
        <v>228</v>
      </c>
      <c r="G6244" t="s">
        <v>226</v>
      </c>
      <c r="H6244" t="s">
        <v>11</v>
      </c>
      <c r="I6244" t="s">
        <v>225</v>
      </c>
      <c r="J6244" t="s">
        <v>227</v>
      </c>
      <c r="K6244" t="str">
        <f>VLOOKUP(F6244,'Unique Address'!A:D,4,FALSE)</f>
        <v>Wan Chai</v>
      </c>
      <c r="L6244">
        <f>VLOOKUP(K6244,'[2]AreaCoordinates xlsx'!$A$1:$D$65536,3,FALSE)</f>
        <v>22.276022000000001</v>
      </c>
      <c r="M6244">
        <f>VLOOKUP(K6244,'[2]AreaCoordinates xlsx'!$A$1:$D$65536,4,FALSE)</f>
        <v>114.1751471</v>
      </c>
    </row>
    <row r="6245" spans="1:13" x14ac:dyDescent="0.2">
      <c r="A6245" s="2">
        <v>41677</v>
      </c>
      <c r="B6245">
        <v>9512</v>
      </c>
      <c r="C6245" t="s">
        <v>8</v>
      </c>
      <c r="D6245" t="str">
        <f t="shared" si="639"/>
        <v>九龍黃大仙沙田㘭道118號, Hong Kong</v>
      </c>
      <c r="E6245" t="str">
        <f>VLOOKUP(F6245,'recent unique'!A:D,4,FALSE)</f>
        <v>九龍黃大仙沙田㘭道118號</v>
      </c>
      <c r="F6245" t="s">
        <v>232</v>
      </c>
      <c r="G6245" t="s">
        <v>230</v>
      </c>
      <c r="H6245" t="s">
        <v>11</v>
      </c>
      <c r="I6245" t="s">
        <v>229</v>
      </c>
      <c r="J6245" t="s">
        <v>231</v>
      </c>
      <c r="K6245" t="str">
        <f>VLOOKUP(F6245,'Unique Address'!A:D,4,FALSE)</f>
        <v>Wong Tai Sin</v>
      </c>
      <c r="L6245">
        <f>VLOOKUP(K6245,'[2]AreaCoordinates xlsx'!$A$1:$D$65536,3,FALSE)</f>
        <v>22.342961500000001</v>
      </c>
      <c r="M6245">
        <f>VLOOKUP(K6245,'[2]AreaCoordinates xlsx'!$A$1:$D$65536,4,FALSE)</f>
        <v>114.1929813</v>
      </c>
    </row>
    <row r="6246" spans="1:13" x14ac:dyDescent="0.2">
      <c r="A6246" s="2">
        <v>41677</v>
      </c>
      <c r="B6246">
        <v>6606</v>
      </c>
      <c r="C6246" t="s">
        <v>14</v>
      </c>
      <c r="D6246" t="str">
        <f t="shared" si="639"/>
        <v>香港仔黃竹坑道125號, Hong Kong</v>
      </c>
      <c r="E6246" t="str">
        <f>VLOOKUP(F6246,'recent unique'!A:D,4,FALSE)</f>
        <v>香港仔黃竹坑道125號</v>
      </c>
      <c r="F6246" t="s">
        <v>236</v>
      </c>
      <c r="G6246" t="s">
        <v>234</v>
      </c>
      <c r="H6246" t="s">
        <v>11</v>
      </c>
      <c r="I6246" t="s">
        <v>233</v>
      </c>
      <c r="J6246" t="s">
        <v>235</v>
      </c>
      <c r="K6246" t="str">
        <f>VLOOKUP(F6246,'Unique Address'!A:D,4,FALSE)</f>
        <v>Aberdeen</v>
      </c>
      <c r="L6246">
        <f>VLOOKUP(K6246,'[2]AreaCoordinates xlsx'!$A$1:$D$65536,3,FALSE)</f>
        <v>22.252085900000001</v>
      </c>
      <c r="M6246">
        <f>VLOOKUP(K6246,'[2]AreaCoordinates xlsx'!$A$1:$D$65536,4,FALSE)</f>
        <v>114.1587983</v>
      </c>
    </row>
    <row r="6247" spans="1:13" x14ac:dyDescent="0.2">
      <c r="A6247" s="2">
        <v>41677</v>
      </c>
      <c r="B6247">
        <v>6606</v>
      </c>
      <c r="C6247" t="s">
        <v>14</v>
      </c>
      <c r="D6247" t="str">
        <f t="shared" si="639"/>
        <v>柴灣樂民道3號, Hong Kong</v>
      </c>
      <c r="E6247" t="str">
        <f>VLOOKUP(F6247,'recent unique'!A:D,4,FALSE)</f>
        <v>柴灣樂民道3號</v>
      </c>
      <c r="F6247" t="s">
        <v>178</v>
      </c>
      <c r="G6247" t="s">
        <v>237</v>
      </c>
      <c r="H6247" t="s">
        <v>11</v>
      </c>
      <c r="I6247" t="s">
        <v>233</v>
      </c>
      <c r="J6247" t="s">
        <v>235</v>
      </c>
      <c r="K6247" t="str">
        <f>VLOOKUP(F6247,'Unique Address'!A:D,4,FALSE)</f>
        <v>Chai Wan</v>
      </c>
      <c r="L6247">
        <f>VLOOKUP(K6247,'[2]AreaCoordinates xlsx'!$A$1:$D$65536,3,FALSE)</f>
        <v>22.264624999999999</v>
      </c>
      <c r="M6247">
        <f>VLOOKUP(K6247,'[2]AreaCoordinates xlsx'!$A$1:$D$65536,4,FALSE)</f>
        <v>114.237139</v>
      </c>
    </row>
    <row r="6248" spans="1:13" x14ac:dyDescent="0.2">
      <c r="A6248" s="2">
        <v>41677</v>
      </c>
      <c r="B6248">
        <v>6606</v>
      </c>
      <c r="C6248" t="s">
        <v>14</v>
      </c>
      <c r="D6248" t="str">
        <f t="shared" si="639"/>
        <v>薄扶林道102號, Hong Kong</v>
      </c>
      <c r="E6248" t="str">
        <f>VLOOKUP(F6248,'recent unique'!A:D,4,FALSE)</f>
        <v>薄扶林道102號</v>
      </c>
      <c r="F6248" t="s">
        <v>239</v>
      </c>
      <c r="G6248" t="s">
        <v>238</v>
      </c>
      <c r="H6248" t="s">
        <v>11</v>
      </c>
      <c r="I6248" t="s">
        <v>233</v>
      </c>
      <c r="J6248" t="s">
        <v>235</v>
      </c>
      <c r="K6248" t="str">
        <f>VLOOKUP(F6248,'Unique Address'!A:D,4,FALSE)</f>
        <v>Pok Fu Lam</v>
      </c>
      <c r="L6248">
        <f>VLOOKUP(K6248,'[2]AreaCoordinates xlsx'!$A$1:$D$65536,3,FALSE)</f>
        <v>22.267920100000001</v>
      </c>
      <c r="M6248">
        <f>VLOOKUP(K6248,'[2]AreaCoordinates xlsx'!$A$1:$D$65536,4,FALSE)</f>
        <v>114.1290719</v>
      </c>
    </row>
    <row r="6249" spans="1:13" x14ac:dyDescent="0.2">
      <c r="A6249" s="2">
        <v>41677</v>
      </c>
      <c r="B6249">
        <v>6606</v>
      </c>
      <c r="C6249" t="s">
        <v>14</v>
      </c>
      <c r="D6249" t="str">
        <f t="shared" si="639"/>
        <v>灣仔皇后大道東282號, Hong Kong</v>
      </c>
      <c r="E6249" t="str">
        <f>VLOOKUP(F6249,'recent unique'!A:D,4,FALSE)</f>
        <v>灣仔皇后大道東282號</v>
      </c>
      <c r="F6249" t="s">
        <v>241</v>
      </c>
      <c r="G6249" t="s">
        <v>240</v>
      </c>
      <c r="H6249" t="s">
        <v>11</v>
      </c>
      <c r="I6249" t="s">
        <v>233</v>
      </c>
      <c r="J6249" t="s">
        <v>235</v>
      </c>
      <c r="K6249" t="str">
        <f>VLOOKUP(F6249,'Unique Address'!A:D,4,FALSE)</f>
        <v>Wan Chai</v>
      </c>
      <c r="L6249">
        <f>VLOOKUP(K6249,'[2]AreaCoordinates xlsx'!$A$1:$D$65536,3,FALSE)</f>
        <v>22.276022000000001</v>
      </c>
      <c r="M6249">
        <f>VLOOKUP(K6249,'[2]AreaCoordinates xlsx'!$A$1:$D$65536,4,FALSE)</f>
        <v>114.1751471</v>
      </c>
    </row>
    <row r="6250" spans="1:13" x14ac:dyDescent="0.2">
      <c r="A6250" s="2">
        <v>41677</v>
      </c>
      <c r="B6250">
        <v>6606</v>
      </c>
      <c r="C6250" t="s">
        <v>14</v>
      </c>
      <c r="D6250" t="str">
        <f t="shared" si="639"/>
        <v>銅鑼灣東院道19號, Hong Kong</v>
      </c>
      <c r="E6250" t="str">
        <f>VLOOKUP(F6250,'recent unique'!A:D,4,FALSE)</f>
        <v>銅鑼灣東院道19號</v>
      </c>
      <c r="F6250" t="s">
        <v>243</v>
      </c>
      <c r="G6250" t="s">
        <v>242</v>
      </c>
      <c r="H6250" t="s">
        <v>11</v>
      </c>
      <c r="I6250" t="s">
        <v>233</v>
      </c>
      <c r="J6250" t="s">
        <v>235</v>
      </c>
      <c r="K6250" t="str">
        <f>VLOOKUP(F6250,'Unique Address'!A:D,4,FALSE)</f>
        <v>Causeway Bay</v>
      </c>
      <c r="L6250">
        <f>VLOOKUP(K6250,'[2]AreaCoordinates xlsx'!$A$1:$D$65536,3,FALSE)</f>
        <v>22.279729499999998</v>
      </c>
      <c r="M6250">
        <f>VLOOKUP(K6250,'[2]AreaCoordinates xlsx'!$A$1:$D$65536,4,FALSE)</f>
        <v>114.1870366</v>
      </c>
    </row>
    <row r="6251" spans="1:13" x14ac:dyDescent="0.2">
      <c r="A6251" s="2">
        <v>41677</v>
      </c>
      <c r="B6251">
        <v>6606</v>
      </c>
      <c r="C6251" t="s">
        <v>8</v>
      </c>
      <c r="D6251" t="str">
        <f t="shared" si="639"/>
        <v>將軍澳靈實路8號, Hong Kong</v>
      </c>
      <c r="E6251" t="str">
        <f>VLOOKUP(F6251,'recent unique'!A:D,4,FALSE)</f>
        <v>將軍澳靈實路8號</v>
      </c>
      <c r="F6251" t="s">
        <v>245</v>
      </c>
      <c r="G6251" t="s">
        <v>244</v>
      </c>
      <c r="H6251" t="s">
        <v>11</v>
      </c>
      <c r="I6251" t="s">
        <v>233</v>
      </c>
      <c r="J6251" t="s">
        <v>235</v>
      </c>
      <c r="K6251" t="str">
        <f>VLOOKUP(F6251,'Unique Address'!A:D,4,FALSE)</f>
        <v>Tseung Kwan O</v>
      </c>
      <c r="L6251">
        <f>VLOOKUP(K6251,'[2]AreaCoordinates xlsx'!$A$1:$D$65536,3,FALSE)</f>
        <v>22.311936899999999</v>
      </c>
      <c r="M6251">
        <f>VLOOKUP(K6251,'[2]AreaCoordinates xlsx'!$A$1:$D$65536,4,FALSE)</f>
        <v>114.2568814</v>
      </c>
    </row>
    <row r="6252" spans="1:13" x14ac:dyDescent="0.2">
      <c r="A6252" s="2">
        <v>41677</v>
      </c>
      <c r="B6252">
        <v>6606</v>
      </c>
      <c r="C6252" t="s">
        <v>8</v>
      </c>
      <c r="D6252" t="str">
        <f t="shared" si="639"/>
        <v>亞皆老街147B醫院管理局大樓, Hong Kong</v>
      </c>
      <c r="E6252" t="str">
        <f>VLOOKUP(F6252,'recent unique'!A:D,4,FALSE)</f>
        <v>亞皆老街147B醫院管理局大樓</v>
      </c>
      <c r="F6252" t="s">
        <v>247</v>
      </c>
      <c r="G6252" t="s">
        <v>246</v>
      </c>
      <c r="H6252" t="s">
        <v>11</v>
      </c>
      <c r="I6252" t="s">
        <v>233</v>
      </c>
      <c r="J6252" t="s">
        <v>235</v>
      </c>
      <c r="K6252" t="str">
        <f>VLOOKUP(F6252,'Unique Address'!A:D,4,FALSE)</f>
        <v>Mong Kok</v>
      </c>
      <c r="L6252">
        <f>VLOOKUP(K6252,'[2]AreaCoordinates xlsx'!$A$1:$D$65536,3,FALSE)</f>
        <v>22.318344199999999</v>
      </c>
      <c r="M6252">
        <f>VLOOKUP(K6252,'[2]AreaCoordinates xlsx'!$A$1:$D$65536,4,FALSE)</f>
        <v>114.17217460000001</v>
      </c>
    </row>
    <row r="6253" spans="1:13" x14ac:dyDescent="0.2">
      <c r="A6253" s="2">
        <v>41677</v>
      </c>
      <c r="B6253">
        <v>6606</v>
      </c>
      <c r="C6253" t="s">
        <v>8</v>
      </c>
      <c r="D6253" t="str">
        <f t="shared" si="639"/>
        <v>亞皆老街147A九龍醫院, Hong Kong</v>
      </c>
      <c r="E6253" t="str">
        <f>VLOOKUP(F6253,'recent unique'!A:D,4,FALSE)</f>
        <v>亞皆老街147A九龍醫院</v>
      </c>
      <c r="F6253" t="s">
        <v>249</v>
      </c>
      <c r="G6253" t="s">
        <v>248</v>
      </c>
      <c r="H6253" t="s">
        <v>11</v>
      </c>
      <c r="I6253" t="s">
        <v>233</v>
      </c>
      <c r="J6253" t="s">
        <v>235</v>
      </c>
      <c r="K6253" t="str">
        <f>VLOOKUP(F6253,'Unique Address'!A:D,4,FALSE)</f>
        <v>Mong Kok</v>
      </c>
      <c r="L6253">
        <f>VLOOKUP(K6253,'[2]AreaCoordinates xlsx'!$A$1:$D$65536,3,FALSE)</f>
        <v>22.318344199999999</v>
      </c>
      <c r="M6253">
        <f>VLOOKUP(K6253,'[2]AreaCoordinates xlsx'!$A$1:$D$65536,4,FALSE)</f>
        <v>114.17217460000001</v>
      </c>
    </row>
    <row r="6254" spans="1:13" x14ac:dyDescent="0.2">
      <c r="A6254" s="2">
        <v>41677</v>
      </c>
      <c r="B6254">
        <v>6606</v>
      </c>
      <c r="C6254" t="s">
        <v>8</v>
      </c>
      <c r="D6254" t="str">
        <f t="shared" si="639"/>
        <v>旺角鴉蘭街22號, Hong Kong</v>
      </c>
      <c r="E6254" t="str">
        <f>VLOOKUP(F6254,'recent unique'!A:D,4,FALSE)</f>
        <v>旺角鴉蘭街22號</v>
      </c>
      <c r="F6254" t="s">
        <v>251</v>
      </c>
      <c r="G6254" t="s">
        <v>250</v>
      </c>
      <c r="H6254" t="s">
        <v>11</v>
      </c>
      <c r="I6254" t="s">
        <v>233</v>
      </c>
      <c r="J6254" t="s">
        <v>235</v>
      </c>
      <c r="K6254" t="str">
        <f>VLOOKUP(F6254,'Unique Address'!A:D,4,FALSE)</f>
        <v>Mong Kok</v>
      </c>
      <c r="L6254">
        <f>VLOOKUP(K6254,'[2]AreaCoordinates xlsx'!$A$1:$D$65536,3,FALSE)</f>
        <v>22.318344199999999</v>
      </c>
      <c r="M6254">
        <f>VLOOKUP(K6254,'[2]AreaCoordinates xlsx'!$A$1:$D$65536,4,FALSE)</f>
        <v>114.17217460000001</v>
      </c>
    </row>
    <row r="6255" spans="1:13" x14ac:dyDescent="0.2">
      <c r="A6255" s="2">
        <v>41677</v>
      </c>
      <c r="B6255">
        <v>6606</v>
      </c>
      <c r="C6255" t="s">
        <v>8</v>
      </c>
      <c r="D6255" t="str">
        <f t="shared" si="639"/>
        <v>黃大仙沙田坳道118號, Hong Kong</v>
      </c>
      <c r="E6255" t="str">
        <f>VLOOKUP(F6255,'recent unique'!A:D,4,FALSE)</f>
        <v>黃大仙沙田坳道118號</v>
      </c>
      <c r="F6255" t="s">
        <v>253</v>
      </c>
      <c r="G6255" t="s">
        <v>252</v>
      </c>
      <c r="H6255" t="s">
        <v>11</v>
      </c>
      <c r="I6255" t="s">
        <v>233</v>
      </c>
      <c r="J6255" t="s">
        <v>235</v>
      </c>
      <c r="K6255" t="str">
        <f>VLOOKUP(F6255,'Unique Address'!A:D,4,FALSE)</f>
        <v>Wong Tai Sin</v>
      </c>
      <c r="L6255">
        <f>VLOOKUP(K6255,'[2]AreaCoordinates xlsx'!$A$1:$D$65536,3,FALSE)</f>
        <v>22.342961500000001</v>
      </c>
      <c r="M6255">
        <f>VLOOKUP(K6255,'[2]AreaCoordinates xlsx'!$A$1:$D$65536,4,FALSE)</f>
        <v>114.1929813</v>
      </c>
    </row>
    <row r="6256" spans="1:13" x14ac:dyDescent="0.2">
      <c r="A6256" s="2">
        <v>41677</v>
      </c>
      <c r="B6256">
        <v>6606</v>
      </c>
      <c r="C6256" t="s">
        <v>8</v>
      </c>
      <c r="D6256" t="str">
        <f t="shared" si="639"/>
        <v>荔枝角瑪嘉烈醫院道2-10號, Hong Kong</v>
      </c>
      <c r="E6256" t="str">
        <f>VLOOKUP(F6256,'recent unique'!A:D,4,FALSE)</f>
        <v>荔枝角瑪嘉烈醫院道2-10號</v>
      </c>
      <c r="F6256" t="s">
        <v>255</v>
      </c>
      <c r="G6256" t="s">
        <v>254</v>
      </c>
      <c r="H6256" t="s">
        <v>11</v>
      </c>
      <c r="I6256" t="s">
        <v>233</v>
      </c>
      <c r="J6256" t="s">
        <v>235</v>
      </c>
      <c r="K6256" t="str">
        <f>VLOOKUP(F6256,'Unique Address'!A:D,4,FALSE)</f>
        <v>Lai Chi Kok</v>
      </c>
      <c r="L6256">
        <f>VLOOKUP(K6256,'[2]AreaCoordinates xlsx'!$A$1:$D$65536,3,FALSE)</f>
        <v>22.337264999999999</v>
      </c>
      <c r="M6256">
        <f>VLOOKUP(K6256,'[2]AreaCoordinates xlsx'!$A$1:$D$65536,4,FALSE)</f>
        <v>114.148033</v>
      </c>
    </row>
    <row r="6257" spans="1:13" x14ac:dyDescent="0.2">
      <c r="A6257" s="2">
        <v>41677</v>
      </c>
      <c r="B6257">
        <v>6606</v>
      </c>
      <c r="C6257" t="s">
        <v>8</v>
      </c>
      <c r="D6257" t="str">
        <f t="shared" si="639"/>
        <v>加士居道30號, Hong Kong</v>
      </c>
      <c r="E6257" t="str">
        <f>VLOOKUP(F6257,'recent unique'!A:D,4,FALSE)</f>
        <v>加士居道30號</v>
      </c>
      <c r="F6257" t="s">
        <v>257</v>
      </c>
      <c r="G6257" t="s">
        <v>256</v>
      </c>
      <c r="H6257" t="s">
        <v>11</v>
      </c>
      <c r="I6257" t="s">
        <v>233</v>
      </c>
      <c r="J6257" t="s">
        <v>235</v>
      </c>
      <c r="K6257" t="str">
        <f>VLOOKUP(F6257,'Unique Address'!A:D,4,FALSE)</f>
        <v>Yau Ma Tei</v>
      </c>
      <c r="L6257">
        <f>VLOOKUP(K6257,'[2]AreaCoordinates xlsx'!$A$1:$D$65536,3,FALSE)</f>
        <v>22.312828</v>
      </c>
      <c r="M6257">
        <f>VLOOKUP(K6257,'[2]AreaCoordinates xlsx'!$A$1:$D$65536,4,FALSE)</f>
        <v>114.170682</v>
      </c>
    </row>
    <row r="6258" spans="1:13" x14ac:dyDescent="0.2">
      <c r="A6258" s="2">
        <v>41677</v>
      </c>
      <c r="B6258">
        <v>6606</v>
      </c>
      <c r="C6258" t="s">
        <v>8</v>
      </c>
      <c r="D6258" t="str">
        <f t="shared" si="639"/>
        <v>將軍澳坑口寳寧里2號, Hong Kong</v>
      </c>
      <c r="E6258" t="str">
        <f>VLOOKUP(F6258,'recent unique'!A:D,4,FALSE)</f>
        <v>將軍澳坑口寳寧里2號</v>
      </c>
      <c r="F6258" t="s">
        <v>259</v>
      </c>
      <c r="G6258" t="s">
        <v>258</v>
      </c>
      <c r="H6258" t="s">
        <v>11</v>
      </c>
      <c r="I6258" t="s">
        <v>233</v>
      </c>
      <c r="J6258" t="s">
        <v>235</v>
      </c>
      <c r="K6258" t="str">
        <f>VLOOKUP(F6258,'Unique Address'!A:D,4,FALSE)</f>
        <v>Tseung Kwan O</v>
      </c>
      <c r="L6258">
        <f>VLOOKUP(K6258,'[2]AreaCoordinates xlsx'!$A$1:$D$65536,3,FALSE)</f>
        <v>22.311936899999999</v>
      </c>
      <c r="M6258">
        <f>VLOOKUP(K6258,'[2]AreaCoordinates xlsx'!$A$1:$D$65536,4,FALSE)</f>
        <v>114.2568814</v>
      </c>
    </row>
    <row r="6259" spans="1:13" x14ac:dyDescent="0.2">
      <c r="A6259" s="2">
        <v>41677</v>
      </c>
      <c r="B6259">
        <v>6606</v>
      </c>
      <c r="C6259" t="s">
        <v>8</v>
      </c>
      <c r="D6259" t="str">
        <f t="shared" si="639"/>
        <v>官塘協和街130號, Hong Kong</v>
      </c>
      <c r="E6259" t="str">
        <f>VLOOKUP(F6259,'recent unique'!A:D,4,FALSE)</f>
        <v>官塘協和街130號</v>
      </c>
      <c r="F6259" t="s">
        <v>260</v>
      </c>
      <c r="G6259" t="s">
        <v>104</v>
      </c>
      <c r="H6259" t="s">
        <v>11</v>
      </c>
      <c r="I6259" t="s">
        <v>233</v>
      </c>
      <c r="J6259" t="s">
        <v>235</v>
      </c>
      <c r="K6259" t="str">
        <f>VLOOKUP(F6259,'Unique Address'!A:D,4,FALSE)</f>
        <v>Kwun Tong</v>
      </c>
      <c r="L6259">
        <f>VLOOKUP(K6259,'[2]AreaCoordinates xlsx'!$A$1:$D$65536,3,FALSE)</f>
        <v>22.3103686</v>
      </c>
      <c r="M6259">
        <f>VLOOKUP(K6259,'[2]AreaCoordinates xlsx'!$A$1:$D$65536,4,FALSE)</f>
        <v>114.22270349999999</v>
      </c>
    </row>
    <row r="6260" spans="1:13" x14ac:dyDescent="0.2">
      <c r="A6260" s="2">
        <v>41677</v>
      </c>
      <c r="B6260">
        <v>6606</v>
      </c>
      <c r="C6260" t="s">
        <v>19</v>
      </c>
      <c r="D6260" t="str">
        <f t="shared" si="639"/>
        <v>屯門青松觀路15號, Hong Kong</v>
      </c>
      <c r="E6260" t="str">
        <f>VLOOKUP(F6260,'recent unique'!A:D,4,FALSE)</f>
        <v>屯門青松觀路15號</v>
      </c>
      <c r="F6260" t="s">
        <v>218</v>
      </c>
      <c r="G6260" t="s">
        <v>261</v>
      </c>
      <c r="H6260" t="s">
        <v>11</v>
      </c>
      <c r="I6260" t="s">
        <v>233</v>
      </c>
      <c r="J6260" t="s">
        <v>235</v>
      </c>
      <c r="K6260" t="str">
        <f>VLOOKUP(F6260,'Unique Address'!A:D,4,FALSE)</f>
        <v>Tuen Mun</v>
      </c>
      <c r="L6260">
        <f>VLOOKUP(K6260,'[2]AreaCoordinates xlsx'!$A$1:$D$65536,3,FALSE)</f>
        <v>22.390829499999999</v>
      </c>
      <c r="M6260">
        <f>VLOOKUP(K6260,'[2]AreaCoordinates xlsx'!$A$1:$D$65536,4,FALSE)</f>
        <v>113.9725126</v>
      </c>
    </row>
    <row r="6261" spans="1:13" x14ac:dyDescent="0.2">
      <c r="A6261" s="2">
        <v>41677</v>
      </c>
      <c r="B6261">
        <v>6606</v>
      </c>
      <c r="C6261" t="s">
        <v>19</v>
      </c>
      <c r="D6261" t="str">
        <f t="shared" si="639"/>
        <v>上水保健路9號, Hong Kong</v>
      </c>
      <c r="E6261" t="str">
        <f>VLOOKUP(F6261,'recent unique'!A:D,4,FALSE)</f>
        <v>上水保健路9號</v>
      </c>
      <c r="F6261" t="s">
        <v>263</v>
      </c>
      <c r="G6261" t="s">
        <v>262</v>
      </c>
      <c r="H6261" t="s">
        <v>11</v>
      </c>
      <c r="I6261" t="s">
        <v>233</v>
      </c>
      <c r="J6261" t="s">
        <v>235</v>
      </c>
      <c r="K6261" t="str">
        <f>VLOOKUP(F6261,'Unique Address'!A:D,4,FALSE)</f>
        <v>Sheung Shui</v>
      </c>
      <c r="L6261">
        <f>VLOOKUP(K6261,'[2]AreaCoordinates xlsx'!$A$1:$D$65536,3,FALSE)</f>
        <v>22.511200800000001</v>
      </c>
      <c r="M6261">
        <f>VLOOKUP(K6261,'[2]AreaCoordinates xlsx'!$A$1:$D$65536,4,FALSE)</f>
        <v>114.1260991</v>
      </c>
    </row>
    <row r="6262" spans="1:13" x14ac:dyDescent="0.2">
      <c r="A6262" s="2">
        <v>41677</v>
      </c>
      <c r="B6262">
        <v>6606</v>
      </c>
      <c r="C6262" t="s">
        <v>19</v>
      </c>
      <c r="D6262" t="str">
        <f t="shared" si="639"/>
        <v>沙田銀城街30-32號, Hong Kong</v>
      </c>
      <c r="E6262" t="str">
        <f>VLOOKUP(F6262,'recent unique'!A:D,4,FALSE)</f>
        <v>沙田銀城街30-32號</v>
      </c>
      <c r="F6262" t="s">
        <v>174</v>
      </c>
      <c r="G6262" t="s">
        <v>172</v>
      </c>
      <c r="H6262" t="s">
        <v>11</v>
      </c>
      <c r="I6262" t="s">
        <v>233</v>
      </c>
      <c r="J6262" t="s">
        <v>235</v>
      </c>
      <c r="K6262" t="str">
        <f>VLOOKUP(F6262,'Unique Address'!A:D,4,FALSE)</f>
        <v>Sha Tin</v>
      </c>
      <c r="L6262">
        <f>VLOOKUP(K6262,'[2]AreaCoordinates xlsx'!$A$1:$D$65536,3,FALSE)</f>
        <v>22.377130399999999</v>
      </c>
      <c r="M6262">
        <f>VLOOKUP(K6262,'[2]AreaCoordinates xlsx'!$A$1:$D$65536,4,FALSE)</f>
        <v>114.1974398</v>
      </c>
    </row>
    <row r="6263" spans="1:13" x14ac:dyDescent="0.2">
      <c r="A6263" s="2">
        <v>41677</v>
      </c>
      <c r="B6263">
        <v>6606</v>
      </c>
      <c r="C6263" t="s">
        <v>19</v>
      </c>
      <c r="D6263" t="str">
        <f t="shared" si="639"/>
        <v>沙田馬鞍山亞公角街33號, Hong Kong</v>
      </c>
      <c r="E6263" t="str">
        <f>VLOOKUP(F6263,'recent unique'!A:D,4,FALSE)</f>
        <v>沙田馬鞍山亞公角街33號</v>
      </c>
      <c r="F6263" t="s">
        <v>90</v>
      </c>
      <c r="G6263" t="s">
        <v>264</v>
      </c>
      <c r="H6263" t="s">
        <v>11</v>
      </c>
      <c r="I6263" t="s">
        <v>233</v>
      </c>
      <c r="J6263" t="s">
        <v>235</v>
      </c>
      <c r="K6263" t="str">
        <f>VLOOKUP(F6263,'Unique Address'!A:D,4,FALSE)</f>
        <v>Ma On Shan</v>
      </c>
      <c r="L6263">
        <f>VLOOKUP(K6263,'[2]AreaCoordinates xlsx'!$A$1:$D$65536,3,FALSE)</f>
        <v>22.403069899999998</v>
      </c>
      <c r="M6263">
        <f>VLOOKUP(K6263,'[2]AreaCoordinates xlsx'!$A$1:$D$65536,4,FALSE)</f>
        <v>114.24499369999999</v>
      </c>
    </row>
    <row r="6264" spans="1:13" x14ac:dyDescent="0.2">
      <c r="A6264" s="2">
        <v>41677</v>
      </c>
      <c r="B6264">
        <v>6606</v>
      </c>
      <c r="C6264" t="s">
        <v>19</v>
      </c>
      <c r="D6264" t="str">
        <f t="shared" si="639"/>
        <v>大埔全安路9號, Hong Kong</v>
      </c>
      <c r="E6264" t="str">
        <f>VLOOKUP(F6264,'recent unique'!A:D,4,FALSE)</f>
        <v>大埔全安路9號</v>
      </c>
      <c r="F6264" t="s">
        <v>266</v>
      </c>
      <c r="G6264" t="s">
        <v>265</v>
      </c>
      <c r="H6264" t="s">
        <v>11</v>
      </c>
      <c r="I6264" t="s">
        <v>233</v>
      </c>
      <c r="J6264" t="s">
        <v>235</v>
      </c>
      <c r="K6264" t="str">
        <f>VLOOKUP(F6264,'Unique Address'!A:D,4,FALSE)</f>
        <v>Tai Po</v>
      </c>
      <c r="L6264">
        <f>VLOOKUP(K6264,'[2]AreaCoordinates xlsx'!$A$1:$D$65536,3,FALSE)</f>
        <v>22.440896800000001</v>
      </c>
      <c r="M6264">
        <f>VLOOKUP(K6264,'[2]AreaCoordinates xlsx'!$A$1:$D$65536,4,FALSE)</f>
        <v>114.16474340000001</v>
      </c>
    </row>
    <row r="6265" spans="1:13" x14ac:dyDescent="0.2">
      <c r="A6265" s="2">
        <v>41677</v>
      </c>
      <c r="B6265">
        <v>6606</v>
      </c>
      <c r="C6265" t="s">
        <v>19</v>
      </c>
      <c r="D6265" t="str">
        <f t="shared" si="639"/>
        <v>屯門青松觀道23號, Hong Kong</v>
      </c>
      <c r="E6265" t="str">
        <f>VLOOKUP(F6265,'recent unique'!A:D,4,FALSE)</f>
        <v>屯門青松觀道23號</v>
      </c>
      <c r="F6265" t="s">
        <v>268</v>
      </c>
      <c r="G6265" t="s">
        <v>267</v>
      </c>
      <c r="H6265" t="s">
        <v>11</v>
      </c>
      <c r="I6265" t="s">
        <v>233</v>
      </c>
      <c r="J6265" t="s">
        <v>235</v>
      </c>
      <c r="K6265" t="str">
        <f>VLOOKUP(F6265,'Unique Address'!A:D,4,FALSE)</f>
        <v>Tuen Mun</v>
      </c>
      <c r="L6265">
        <f>VLOOKUP(K6265,'[2]AreaCoordinates xlsx'!$A$1:$D$65536,3,FALSE)</f>
        <v>22.390829499999999</v>
      </c>
      <c r="M6265">
        <f>VLOOKUP(K6265,'[2]AreaCoordinates xlsx'!$A$1:$D$65536,4,FALSE)</f>
        <v>113.9725126</v>
      </c>
    </row>
    <row r="6266" spans="1:13" x14ac:dyDescent="0.2">
      <c r="A6266" s="2">
        <v>41677</v>
      </c>
      <c r="B6266">
        <v>512</v>
      </c>
      <c r="C6266" t="s">
        <v>19</v>
      </c>
      <c r="D6266" t="str">
        <f t="shared" si="639"/>
        <v>新界大埔全安路11 號, Hong Kong</v>
      </c>
      <c r="E6266" t="str">
        <f>VLOOKUP(F6266,'recent unique'!A:D,4,FALSE)</f>
        <v>新界大埔全安路11 號</v>
      </c>
      <c r="F6266" t="s">
        <v>272</v>
      </c>
      <c r="G6266" t="s">
        <v>270</v>
      </c>
      <c r="H6266" t="s">
        <v>11</v>
      </c>
      <c r="I6266" t="s">
        <v>269</v>
      </c>
      <c r="J6266" t="s">
        <v>271</v>
      </c>
      <c r="K6266" t="str">
        <f>VLOOKUP(F6266,'Unique Address'!A:D,4,FALSE)</f>
        <v>Tai Po</v>
      </c>
      <c r="L6266">
        <f>VLOOKUP(K6266,'[2]AreaCoordinates xlsx'!$A$1:$D$65536,3,FALSE)</f>
        <v>22.440896800000001</v>
      </c>
      <c r="M6266">
        <f>VLOOKUP(K6266,'[2]AreaCoordinates xlsx'!$A$1:$D$65536,4,FALSE)</f>
        <v>114.16474340000001</v>
      </c>
    </row>
    <row r="6267" spans="1:13" x14ac:dyDescent="0.2">
      <c r="A6267" s="2">
        <v>41677</v>
      </c>
      <c r="B6267">
        <v>0</v>
      </c>
      <c r="C6267" t="s">
        <v>19</v>
      </c>
      <c r="D6267" t="str">
        <f t="shared" si="639"/>
        <v>赤鱲角香港國際機場, Hong Kong</v>
      </c>
      <c r="E6267" t="str">
        <f>VLOOKUP(F6267,'recent unique'!A:D,4,FALSE)</f>
        <v>赤鱲角香港國際機場</v>
      </c>
      <c r="F6267" t="s">
        <v>276</v>
      </c>
      <c r="G6267" t="s">
        <v>274</v>
      </c>
      <c r="H6267" t="s">
        <v>11</v>
      </c>
      <c r="I6267" t="s">
        <v>273</v>
      </c>
      <c r="J6267" t="s">
        <v>275</v>
      </c>
      <c r="K6267" t="str">
        <f>VLOOKUP(F6267,'Unique Address'!A:D,4,FALSE)</f>
        <v>Chek Lap Kok</v>
      </c>
      <c r="L6267">
        <f>VLOOKUP(K6267,'[2]AreaCoordinates xlsx'!$A$1:$D$65536,3,FALSE)</f>
        <v>22.3083934</v>
      </c>
      <c r="M6267">
        <f>VLOOKUP(K6267,'[2]AreaCoordinates xlsx'!$A$1:$D$65536,4,FALSE)</f>
        <v>113.923907</v>
      </c>
    </row>
    <row r="6268" spans="1:13" x14ac:dyDescent="0.2">
      <c r="A6268" s="2">
        <v>41677</v>
      </c>
      <c r="B6268">
        <v>7782</v>
      </c>
      <c r="C6268" t="s">
        <v>19</v>
      </c>
      <c r="D6268" t="str">
        <f t="shared" si="639"/>
        <v>大埔林錦公路嘉道理農場, Hong Kong</v>
      </c>
      <c r="E6268" t="str">
        <f>VLOOKUP(F6268,'recent unique'!A:D,4,FALSE)</f>
        <v>大埔林錦公路嘉道理農場</v>
      </c>
      <c r="F6268" t="s">
        <v>280</v>
      </c>
      <c r="G6268" t="s">
        <v>278</v>
      </c>
      <c r="H6268" t="s">
        <v>11</v>
      </c>
      <c r="I6268" t="s">
        <v>277</v>
      </c>
      <c r="J6268" t="s">
        <v>279</v>
      </c>
      <c r="K6268" t="str">
        <f>VLOOKUP(F6268,'Unique Address'!A:D,4,FALSE)</f>
        <v>Tai Po</v>
      </c>
      <c r="L6268">
        <f>VLOOKUP(K6268,'[2]AreaCoordinates xlsx'!$A$1:$D$65536,3,FALSE)</f>
        <v>22.440896800000001</v>
      </c>
      <c r="M6268">
        <f>VLOOKUP(K6268,'[2]AreaCoordinates xlsx'!$A$1:$D$65536,4,FALSE)</f>
        <v>114.16474340000001</v>
      </c>
    </row>
    <row r="6269" spans="1:13" x14ac:dyDescent="0.2">
      <c r="A6269" s="2">
        <v>41677</v>
      </c>
      <c r="B6269">
        <v>4930</v>
      </c>
      <c r="C6269" t="s">
        <v>19</v>
      </c>
      <c r="D6269" t="str">
        <f t="shared" si="639"/>
        <v>將軍澳靈實路8號, Hong Kong</v>
      </c>
      <c r="E6269" t="str">
        <f>VLOOKUP(F6269,'recent unique'!A:D,4,FALSE)</f>
        <v>將軍澳靈實路8號</v>
      </c>
      <c r="F6269" t="s">
        <v>245</v>
      </c>
      <c r="G6269" t="s">
        <v>282</v>
      </c>
      <c r="H6269" t="s">
        <v>11</v>
      </c>
      <c r="I6269" t="s">
        <v>281</v>
      </c>
      <c r="J6269" t="s">
        <v>283</v>
      </c>
      <c r="K6269" t="str">
        <f>VLOOKUP(F6269,'Unique Address'!A:D,4,FALSE)</f>
        <v>Tseung Kwan O</v>
      </c>
      <c r="L6269">
        <f>VLOOKUP(K6269,'[2]AreaCoordinates xlsx'!$A$1:$D$65536,3,FALSE)</f>
        <v>22.311936899999999</v>
      </c>
      <c r="M6269">
        <f>VLOOKUP(K6269,'[2]AreaCoordinates xlsx'!$A$1:$D$65536,4,FALSE)</f>
        <v>114.2568814</v>
      </c>
    </row>
    <row r="6270" spans="1:13" x14ac:dyDescent="0.2">
      <c r="A6270" s="2">
        <v>41677</v>
      </c>
      <c r="B6270">
        <v>1240</v>
      </c>
      <c r="C6270" t="s">
        <v>19</v>
      </c>
      <c r="D6270" t="str">
        <f t="shared" si="639"/>
        <v>屯門蝴蝶灣泳灘, Hong Kong</v>
      </c>
      <c r="E6270" t="str">
        <f>VLOOKUP(F6270,'recent unique'!A:D,4,FALSE)</f>
        <v>屯門蝴蝶灣泳灘</v>
      </c>
      <c r="F6270" t="s">
        <v>287</v>
      </c>
      <c r="G6270" t="s">
        <v>285</v>
      </c>
      <c r="H6270" t="s">
        <v>11</v>
      </c>
      <c r="I6270" t="s">
        <v>284</v>
      </c>
      <c r="J6270" t="s">
        <v>286</v>
      </c>
      <c r="K6270" t="str">
        <f>VLOOKUP(F6270,'Unique Address'!A:D,4,FALSE)</f>
        <v>Tuen Mun</v>
      </c>
      <c r="L6270">
        <f>VLOOKUP(K6270,'[2]AreaCoordinates xlsx'!$A$1:$D$65536,3,FALSE)</f>
        <v>22.390829499999999</v>
      </c>
      <c r="M6270">
        <f>VLOOKUP(K6270,'[2]AreaCoordinates xlsx'!$A$1:$D$65536,4,FALSE)</f>
        <v>113.9725126</v>
      </c>
    </row>
    <row r="6271" spans="1:13" x14ac:dyDescent="0.2">
      <c r="A6271" s="2">
        <v>41677</v>
      </c>
      <c r="B6271">
        <v>12078</v>
      </c>
      <c r="C6271" t="s">
        <v>19</v>
      </c>
      <c r="D6271" t="str">
        <f t="shared" si="639"/>
        <v>大埔全安路9號, Hong Kong</v>
      </c>
      <c r="E6271" t="str">
        <f>VLOOKUP(F6271,'recent unique'!A:D,4,FALSE)</f>
        <v>大埔全安路9號</v>
      </c>
      <c r="F6271" t="s">
        <v>291</v>
      </c>
      <c r="G6271" t="s">
        <v>289</v>
      </c>
      <c r="H6271" t="s">
        <v>11</v>
      </c>
      <c r="I6271" t="s">
        <v>288</v>
      </c>
      <c r="J6271" t="s">
        <v>290</v>
      </c>
      <c r="K6271" t="str">
        <f>VLOOKUP(F6271,'Unique Address'!A:D,4,FALSE)</f>
        <v>Tai Po</v>
      </c>
      <c r="L6271">
        <f>VLOOKUP(K6271,'[2]AreaCoordinates xlsx'!$A$1:$D$65536,3,FALSE)</f>
        <v>22.440896800000001</v>
      </c>
      <c r="M6271">
        <f>VLOOKUP(K6271,'[2]AreaCoordinates xlsx'!$A$1:$D$65536,4,FALSE)</f>
        <v>114.16474340000001</v>
      </c>
    </row>
    <row r="6272" spans="1:13" x14ac:dyDescent="0.2">
      <c r="A6272" s="2">
        <v>41677</v>
      </c>
      <c r="B6272">
        <v>231</v>
      </c>
      <c r="C6272" t="s">
        <v>14</v>
      </c>
      <c r="D6272" t="str">
        <f t="shared" si="639"/>
        <v>香港銅鑼灣東院道19號, Hong Kong</v>
      </c>
      <c r="E6272" t="str">
        <f>VLOOKUP(F6272,'recent unique'!A:D,4,FALSE)</f>
        <v>香港銅鑼灣東院道19號</v>
      </c>
      <c r="F6272" t="s">
        <v>293</v>
      </c>
      <c r="G6272" t="s">
        <v>292</v>
      </c>
      <c r="H6272" t="s">
        <v>11</v>
      </c>
      <c r="I6272" t="s">
        <v>65</v>
      </c>
      <c r="J6272" t="s">
        <v>67</v>
      </c>
      <c r="K6272" t="str">
        <f>VLOOKUP(F6272,'Unique Address'!A:D,4,FALSE)</f>
        <v>Causeway Bay</v>
      </c>
      <c r="L6272">
        <f>VLOOKUP(K6272,'[2]AreaCoordinates xlsx'!$A$1:$D$65536,3,FALSE)</f>
        <v>22.279729499999998</v>
      </c>
      <c r="M6272">
        <f>VLOOKUP(K6272,'[2]AreaCoordinates xlsx'!$A$1:$D$65536,4,FALSE)</f>
        <v>114.1870366</v>
      </c>
    </row>
    <row r="6273" spans="1:13" x14ac:dyDescent="0.2">
      <c r="A6273" s="2">
        <v>41677</v>
      </c>
      <c r="B6273">
        <v>231</v>
      </c>
      <c r="C6273" t="s">
        <v>14</v>
      </c>
      <c r="D6273" t="str">
        <f t="shared" si="639"/>
        <v>香港大口環道9號, Hong Kong</v>
      </c>
      <c r="E6273" t="str">
        <f>VLOOKUP(F6273,'recent unique'!A:D,4,FALSE)</f>
        <v>香港大口環道9號</v>
      </c>
      <c r="F6273" t="s">
        <v>295</v>
      </c>
      <c r="G6273" t="s">
        <v>294</v>
      </c>
      <c r="H6273" t="s">
        <v>11</v>
      </c>
      <c r="I6273" t="s">
        <v>65</v>
      </c>
      <c r="J6273" t="s">
        <v>67</v>
      </c>
      <c r="K6273" t="str">
        <f>VLOOKUP(F6273,'Unique Address'!A:D,4,FALSE)</f>
        <v>Sandy Bay</v>
      </c>
      <c r="L6273">
        <f>VLOOKUP(K6273,'[2]AreaCoordinates xlsx'!$A$1:$D$65536,3,FALSE)</f>
        <v>22.270135199999999</v>
      </c>
      <c r="M6273">
        <f>VLOOKUP(K6273,'[2]AreaCoordinates xlsx'!$A$1:$D$65536,4,FALSE)</f>
        <v>114.11941040000001</v>
      </c>
    </row>
    <row r="6274" spans="1:13" x14ac:dyDescent="0.2">
      <c r="A6274" s="2">
        <v>41677</v>
      </c>
      <c r="B6274">
        <v>231</v>
      </c>
      <c r="C6274" t="s">
        <v>14</v>
      </c>
      <c r="D6274" t="str">
        <f t="shared" si="639"/>
        <v>香港普仁街12號, Hong Kong</v>
      </c>
      <c r="E6274" t="str">
        <f>VLOOKUP(F6274,'recent unique'!A:D,4,FALSE)</f>
        <v>香港普仁街12號</v>
      </c>
      <c r="F6274" t="s">
        <v>297</v>
      </c>
      <c r="G6274" t="s">
        <v>296</v>
      </c>
      <c r="H6274" t="s">
        <v>11</v>
      </c>
      <c r="I6274" t="s">
        <v>65</v>
      </c>
      <c r="J6274" t="s">
        <v>67</v>
      </c>
      <c r="K6274" t="str">
        <f>VLOOKUP(F6274,'Unique Address'!A:D,4,FALSE)</f>
        <v>Mid-level</v>
      </c>
      <c r="L6274">
        <f>VLOOKUP(K6274,'[2]AreaCoordinates xlsx'!$A$1:$D$65536,3,FALSE)</f>
        <v>22.2811673</v>
      </c>
      <c r="M6274">
        <f>VLOOKUP(K6274,'[2]AreaCoordinates xlsx'!$A$1:$D$65536,4,FALSE)</f>
        <v>114.142449</v>
      </c>
    </row>
    <row r="6275" spans="1:13" x14ac:dyDescent="0.2">
      <c r="A6275" s="2">
        <v>41677</v>
      </c>
      <c r="B6275">
        <v>231</v>
      </c>
      <c r="C6275" t="s">
        <v>8</v>
      </c>
      <c r="D6275" t="str">
        <f t="shared" si="639"/>
        <v>九龍油麻地窩打老道25號, Hong Kong</v>
      </c>
      <c r="E6275" t="str">
        <f>VLOOKUP(F6275,'recent unique'!A:D,4,FALSE)</f>
        <v>九龍油麻地窩打老道25號</v>
      </c>
      <c r="F6275" t="s">
        <v>299</v>
      </c>
      <c r="G6275" t="s">
        <v>298</v>
      </c>
      <c r="H6275" t="s">
        <v>11</v>
      </c>
      <c r="I6275" t="s">
        <v>65</v>
      </c>
      <c r="J6275" t="s">
        <v>67</v>
      </c>
      <c r="K6275" t="str">
        <f>VLOOKUP(F6275,'Unique Address'!A:D,4,FALSE)</f>
        <v>Yau Ma Tei</v>
      </c>
      <c r="L6275">
        <f>VLOOKUP(K6275,'[2]AreaCoordinates xlsx'!$A$1:$D$65536,3,FALSE)</f>
        <v>22.312828</v>
      </c>
      <c r="M6275">
        <f>VLOOKUP(K6275,'[2]AreaCoordinates xlsx'!$A$1:$D$65536,4,FALSE)</f>
        <v>114.170682</v>
      </c>
    </row>
    <row r="6276" spans="1:13" x14ac:dyDescent="0.2">
      <c r="A6276" s="2">
        <v>41677</v>
      </c>
      <c r="B6276">
        <v>231</v>
      </c>
      <c r="C6276" t="s">
        <v>8</v>
      </c>
      <c r="D6276" t="str">
        <f t="shared" si="639"/>
        <v>九龍黃大仙沙田坳道124號, Hong Kong</v>
      </c>
      <c r="E6276" t="str">
        <f>VLOOKUP(F6276,'recent unique'!A:D,4,FALSE)</f>
        <v>九龍黃大仙沙田坳道124號</v>
      </c>
      <c r="F6276" t="s">
        <v>301</v>
      </c>
      <c r="G6276" t="s">
        <v>300</v>
      </c>
      <c r="H6276" t="s">
        <v>11</v>
      </c>
      <c r="I6276" t="s">
        <v>65</v>
      </c>
      <c r="J6276" t="s">
        <v>67</v>
      </c>
      <c r="K6276" t="str">
        <f>VLOOKUP(F6276,'Unique Address'!A:D,4,FALSE)</f>
        <v>Wong Tai Sin</v>
      </c>
      <c r="L6276">
        <f>VLOOKUP(K6276,'[2]AreaCoordinates xlsx'!$A$1:$D$65536,3,FALSE)</f>
        <v>22.342961500000001</v>
      </c>
      <c r="M6276">
        <f>VLOOKUP(K6276,'[2]AreaCoordinates xlsx'!$A$1:$D$65536,4,FALSE)</f>
        <v>114.1929813</v>
      </c>
    </row>
    <row r="6277" spans="1:13" x14ac:dyDescent="0.2">
      <c r="A6277" s="2">
        <v>41677</v>
      </c>
      <c r="B6277">
        <v>175</v>
      </c>
      <c r="C6277" t="s">
        <v>19</v>
      </c>
      <c r="D6277" t="str">
        <f t="shared" ref="D6277:D6311" si="640">E6277&amp;", Hong Kong"</f>
        <v>荃灣荃新天地UG層, Hong Kong</v>
      </c>
      <c r="E6277" t="str">
        <f>VLOOKUP(F6277,'recent unique'!A:D,4,FALSE)</f>
        <v>荃灣荃新天地UG層</v>
      </c>
      <c r="F6277" t="s">
        <v>303</v>
      </c>
      <c r="G6277" t="s">
        <v>302</v>
      </c>
      <c r="H6277" t="s">
        <v>11</v>
      </c>
      <c r="I6277" t="s">
        <v>191</v>
      </c>
      <c r="J6277" t="s">
        <v>193</v>
      </c>
      <c r="K6277" t="str">
        <f>VLOOKUP(F6277,'Unique Address'!A:D,4,FALSE)</f>
        <v>Tsuen Wan</v>
      </c>
      <c r="L6277">
        <f>VLOOKUP(K6277,'[2]AreaCoordinates xlsx'!$A$1:$D$65536,3,FALSE)</f>
        <v>22.3713227</v>
      </c>
      <c r="M6277">
        <f>VLOOKUP(K6277,'[2]AreaCoordinates xlsx'!$A$1:$D$65536,4,FALSE)</f>
        <v>114.11416010000001</v>
      </c>
    </row>
    <row r="6278" spans="1:13" x14ac:dyDescent="0.2">
      <c r="A6278" s="2">
        <v>41677</v>
      </c>
      <c r="B6278">
        <v>222</v>
      </c>
      <c r="C6278" t="s">
        <v>8</v>
      </c>
      <c r="D6278" t="str">
        <f t="shared" si="640"/>
        <v>大角咀港灣豪庭廣場, Hong Kong</v>
      </c>
      <c r="E6278" t="str">
        <f>VLOOKUP(F6278,'recent unique'!A:D,4,FALSE)</f>
        <v>大角咀港灣豪庭廣場</v>
      </c>
      <c r="F6278" t="s">
        <v>305</v>
      </c>
      <c r="G6278" t="s">
        <v>304</v>
      </c>
      <c r="H6278" t="s">
        <v>11</v>
      </c>
      <c r="I6278" t="s">
        <v>179</v>
      </c>
      <c r="J6278" t="s">
        <v>181</v>
      </c>
      <c r="K6278" t="str">
        <f>VLOOKUP(F6278,'Unique Address'!A:D,4,FALSE)</f>
        <v>Tai Kok Tsui</v>
      </c>
      <c r="L6278">
        <f>VLOOKUP(K6278,'[2]AreaCoordinates xlsx'!$A$1:$D$65536,3,FALSE)</f>
        <v>22.319749999999999</v>
      </c>
      <c r="M6278">
        <f>VLOOKUP(K6278,'[2]AreaCoordinates xlsx'!$A$1:$D$65536,4,FALSE)</f>
        <v>114.1632571</v>
      </c>
    </row>
    <row r="6279" spans="1:13" x14ac:dyDescent="0.2">
      <c r="A6279" s="2">
        <v>41677</v>
      </c>
      <c r="B6279">
        <v>222</v>
      </c>
      <c r="C6279" t="s">
        <v>19</v>
      </c>
      <c r="D6279" t="str">
        <f t="shared" si="640"/>
        <v>將軍澳新都城中心2期, Hong Kong</v>
      </c>
      <c r="E6279" t="str">
        <f>VLOOKUP(F6279,'recent unique'!A:D,4,FALSE)</f>
        <v>將軍澳新都城中心2期</v>
      </c>
      <c r="F6279" t="s">
        <v>307</v>
      </c>
      <c r="G6279" t="s">
        <v>306</v>
      </c>
      <c r="H6279" t="s">
        <v>11</v>
      </c>
      <c r="I6279" t="s">
        <v>179</v>
      </c>
      <c r="J6279" t="s">
        <v>181</v>
      </c>
      <c r="K6279" t="str">
        <f>VLOOKUP(F6279,'Unique Address'!A:D,4,FALSE)</f>
        <v>Tseung Kwan O</v>
      </c>
      <c r="L6279">
        <f>VLOOKUP(K6279,'[2]AreaCoordinates xlsx'!$A$1:$D$65536,3,FALSE)</f>
        <v>22.311936899999999</v>
      </c>
      <c r="M6279">
        <f>VLOOKUP(K6279,'[2]AreaCoordinates xlsx'!$A$1:$D$65536,4,FALSE)</f>
        <v>114.2568814</v>
      </c>
    </row>
    <row r="6280" spans="1:13" x14ac:dyDescent="0.2">
      <c r="A6280" s="2">
        <v>41677</v>
      </c>
      <c r="B6280">
        <v>222</v>
      </c>
      <c r="C6280" t="s">
        <v>19</v>
      </c>
      <c r="D6280" t="str">
        <f t="shared" si="640"/>
        <v>將軍澳新都城中心3期, Hong Kong</v>
      </c>
      <c r="E6280" t="str">
        <f>VLOOKUP(F6280,'recent unique'!A:D,4,FALSE)</f>
        <v>將軍澳新都城中心3期</v>
      </c>
      <c r="F6280" t="s">
        <v>309</v>
      </c>
      <c r="G6280" t="s">
        <v>308</v>
      </c>
      <c r="H6280" t="s">
        <v>11</v>
      </c>
      <c r="I6280" t="s">
        <v>179</v>
      </c>
      <c r="J6280" t="s">
        <v>181</v>
      </c>
      <c r="K6280" t="str">
        <f>VLOOKUP(F6280,'Unique Address'!A:D,4,FALSE)</f>
        <v>Tseung Kwan O</v>
      </c>
      <c r="L6280">
        <f>VLOOKUP(K6280,'[2]AreaCoordinates xlsx'!$A$1:$D$65536,3,FALSE)</f>
        <v>22.311936899999999</v>
      </c>
      <c r="M6280">
        <f>VLOOKUP(K6280,'[2]AreaCoordinates xlsx'!$A$1:$D$65536,4,FALSE)</f>
        <v>114.2568814</v>
      </c>
    </row>
    <row r="6281" spans="1:13" x14ac:dyDescent="0.2">
      <c r="A6281" s="2">
        <v>41677</v>
      </c>
      <c r="B6281">
        <v>222</v>
      </c>
      <c r="C6281" t="s">
        <v>19</v>
      </c>
      <c r="D6281" t="str">
        <f t="shared" si="640"/>
        <v>馬鞍山新港城中心3樓, Hong Kong</v>
      </c>
      <c r="E6281" t="str">
        <f>VLOOKUP(F6281,'recent unique'!A:D,4,FALSE)</f>
        <v>馬鞍山新港城中心3樓</v>
      </c>
      <c r="F6281" t="s">
        <v>311</v>
      </c>
      <c r="G6281" t="s">
        <v>310</v>
      </c>
      <c r="H6281" t="s">
        <v>11</v>
      </c>
      <c r="I6281" t="s">
        <v>179</v>
      </c>
      <c r="J6281" t="s">
        <v>181</v>
      </c>
      <c r="K6281" t="str">
        <f>VLOOKUP(F6281,'Unique Address'!A:D,4,FALSE)</f>
        <v>Ma On Shan</v>
      </c>
      <c r="L6281">
        <f>VLOOKUP(K6281,'[2]AreaCoordinates xlsx'!$A$1:$D$65536,3,FALSE)</f>
        <v>22.403069899999998</v>
      </c>
      <c r="M6281">
        <f>VLOOKUP(K6281,'[2]AreaCoordinates xlsx'!$A$1:$D$65536,4,FALSE)</f>
        <v>114.24499369999999</v>
      </c>
    </row>
    <row r="6282" spans="1:13" x14ac:dyDescent="0.2">
      <c r="A6282" s="2">
        <v>41677</v>
      </c>
      <c r="B6282">
        <v>222</v>
      </c>
      <c r="C6282" t="s">
        <v>19</v>
      </c>
      <c r="D6282" t="str">
        <f t="shared" si="640"/>
        <v>荃灣城巿中心1期商場, Hong Kong</v>
      </c>
      <c r="E6282" t="str">
        <f>VLOOKUP(F6282,'recent unique'!A:D,4,FALSE)</f>
        <v>荃灣城巿中心1期商場</v>
      </c>
      <c r="F6282" t="s">
        <v>313</v>
      </c>
      <c r="G6282" t="s">
        <v>312</v>
      </c>
      <c r="H6282" t="s">
        <v>11</v>
      </c>
      <c r="I6282" t="s">
        <v>179</v>
      </c>
      <c r="J6282" t="s">
        <v>181</v>
      </c>
      <c r="K6282" t="str">
        <f>VLOOKUP(F6282,'Unique Address'!A:D,4,FALSE)</f>
        <v>Tsuen Wan</v>
      </c>
      <c r="L6282">
        <f>VLOOKUP(K6282,'[2]AreaCoordinates xlsx'!$A$1:$D$65536,3,FALSE)</f>
        <v>22.3713227</v>
      </c>
      <c r="M6282">
        <f>VLOOKUP(K6282,'[2]AreaCoordinates xlsx'!$A$1:$D$65536,4,FALSE)</f>
        <v>114.11416010000001</v>
      </c>
    </row>
    <row r="6283" spans="1:13" x14ac:dyDescent="0.2">
      <c r="A6283" s="2">
        <v>41677</v>
      </c>
      <c r="B6283">
        <v>222</v>
      </c>
      <c r="C6283" t="s">
        <v>19</v>
      </c>
      <c r="D6283" t="str">
        <f t="shared" si="640"/>
        <v>粉嶺中心購物商場, Hong Kong</v>
      </c>
      <c r="E6283" t="str">
        <f>VLOOKUP(F6283,'recent unique'!A:D,4,FALSE)</f>
        <v>粉嶺中心購物商場</v>
      </c>
      <c r="F6283" t="s">
        <v>315</v>
      </c>
      <c r="G6283" t="s">
        <v>314</v>
      </c>
      <c r="H6283" t="s">
        <v>11</v>
      </c>
      <c r="I6283" t="s">
        <v>179</v>
      </c>
      <c r="J6283" t="s">
        <v>181</v>
      </c>
      <c r="K6283" t="str">
        <f>VLOOKUP(F6283,'Unique Address'!A:D,4,FALSE)</f>
        <v>Fanling</v>
      </c>
      <c r="L6283">
        <f>VLOOKUP(K6283,'[2]AreaCoordinates xlsx'!$A$1:$D$65536,3,FALSE)</f>
        <v>22.486990899999999</v>
      </c>
      <c r="M6283">
        <f>VLOOKUP(K6283,'[2]AreaCoordinates xlsx'!$A$1:$D$65536,4,FALSE)</f>
        <v>114.13799</v>
      </c>
    </row>
    <row r="6284" spans="1:13" x14ac:dyDescent="0.2">
      <c r="A6284" s="2">
        <v>41678</v>
      </c>
      <c r="B6284">
        <v>3824</v>
      </c>
      <c r="C6284" t="s">
        <v>14</v>
      </c>
      <c r="D6284" t="str">
        <f t="shared" si="640"/>
        <v>中環皇后大道中萬邦行, Hong Kong</v>
      </c>
      <c r="E6284" t="str">
        <f>VLOOKUP(F6284,'recent unique'!A:D,4,FALSE)</f>
        <v>中環皇后大道中萬邦行</v>
      </c>
      <c r="F6284" t="s">
        <v>345</v>
      </c>
      <c r="G6284" t="s">
        <v>344</v>
      </c>
      <c r="H6284" t="s">
        <v>11</v>
      </c>
      <c r="I6284" t="s">
        <v>372</v>
      </c>
      <c r="J6284" t="s">
        <v>374</v>
      </c>
      <c r="K6284" t="str">
        <f>VLOOKUP(F6284,'Unique Address'!A:D,4,FALSE)</f>
        <v>Central</v>
      </c>
      <c r="L6284">
        <f>VLOOKUP(K6284,'[2]AreaCoordinates xlsx'!$A$1:$D$65536,3,FALSE)</f>
        <v>22.279990699999999</v>
      </c>
      <c r="M6284">
        <f>VLOOKUP(K6284,'[2]AreaCoordinates xlsx'!$A$1:$D$65536,4,FALSE)</f>
        <v>114.1587983</v>
      </c>
    </row>
    <row r="6285" spans="1:13" x14ac:dyDescent="0.2">
      <c r="A6285" s="2">
        <v>41678</v>
      </c>
      <c r="B6285">
        <v>4866</v>
      </c>
      <c r="C6285" t="s">
        <v>8</v>
      </c>
      <c r="D6285" t="str">
        <f t="shared" si="640"/>
        <v>旺角亞皆老街惠豐中心, Hong Kong</v>
      </c>
      <c r="E6285" t="str">
        <f>VLOOKUP(F6285,'recent unique'!A:D,4,FALSE)</f>
        <v>旺角亞皆老街惠豐中心</v>
      </c>
      <c r="F6285" t="s">
        <v>997</v>
      </c>
      <c r="G6285" t="s">
        <v>996</v>
      </c>
      <c r="H6285" t="s">
        <v>11</v>
      </c>
      <c r="I6285" t="s">
        <v>420</v>
      </c>
      <c r="J6285" t="s">
        <v>422</v>
      </c>
      <c r="K6285" t="str">
        <f>VLOOKUP(F6285,'Unique Address'!A:D,4,FALSE)</f>
        <v>Mong Kok</v>
      </c>
      <c r="L6285">
        <f>VLOOKUP(K6285,'[2]AreaCoordinates xlsx'!$A$1:$D$65536,3,FALSE)</f>
        <v>22.318344199999999</v>
      </c>
      <c r="M6285">
        <f>VLOOKUP(K6285,'[2]AreaCoordinates xlsx'!$A$1:$D$65536,4,FALSE)</f>
        <v>114.17217460000001</v>
      </c>
    </row>
    <row r="6286" spans="1:13" x14ac:dyDescent="0.2">
      <c r="A6286" s="2">
        <v>41678</v>
      </c>
      <c r="B6286">
        <v>213</v>
      </c>
      <c r="C6286" t="s">
        <v>19</v>
      </c>
      <c r="D6286" t="str">
        <f t="shared" si="640"/>
        <v>葵芳葵涌廣場, Hong Kong</v>
      </c>
      <c r="E6286" t="str">
        <f>VLOOKUP(F6286,'recent unique'!A:D,4,FALSE)</f>
        <v>葵芳葵涌廣場</v>
      </c>
      <c r="F6286" t="s">
        <v>1761</v>
      </c>
      <c r="G6286" t="s">
        <v>1599</v>
      </c>
      <c r="H6286" t="s">
        <v>11</v>
      </c>
      <c r="I6286" t="s">
        <v>325</v>
      </c>
      <c r="J6286" t="s">
        <v>12</v>
      </c>
      <c r="K6286" t="str">
        <f>VLOOKUP(F6286,'Unique Address'!A:D,4,FALSE)</f>
        <v>Kwai Chung</v>
      </c>
      <c r="L6286">
        <f>VLOOKUP(K6286,'[2]AreaCoordinates xlsx'!$A$1:$D$65536,3,FALSE)</f>
        <v>22.3618749</v>
      </c>
      <c r="M6286">
        <f>VLOOKUP(K6286,'[2]AreaCoordinates xlsx'!$A$1:$D$65536,4,FALSE)</f>
        <v>114.1350173</v>
      </c>
    </row>
    <row r="6287" spans="1:13" x14ac:dyDescent="0.2">
      <c r="A6287" s="2">
        <v>41678</v>
      </c>
      <c r="B6287">
        <v>3824</v>
      </c>
      <c r="C6287" t="s">
        <v>14</v>
      </c>
      <c r="D6287" t="str">
        <f t="shared" si="640"/>
        <v>港鐵炮台山站A, Hong Kong</v>
      </c>
      <c r="E6287" t="str">
        <f>VLOOKUP(F6287,'recent unique'!A:D,4,FALSE)</f>
        <v>港鐵炮台山站A</v>
      </c>
      <c r="F6287" t="s">
        <v>464</v>
      </c>
      <c r="G6287" t="s">
        <v>895</v>
      </c>
      <c r="H6287" t="s">
        <v>11</v>
      </c>
      <c r="I6287" t="s">
        <v>372</v>
      </c>
      <c r="J6287" t="s">
        <v>374</v>
      </c>
      <c r="K6287" t="str">
        <f>VLOOKUP(F6287,'Unique Address'!A:D,4,FALSE)</f>
        <v>Fortress Hill</v>
      </c>
      <c r="L6287">
        <f>VLOOKUP(K6287,'[2]AreaCoordinates xlsx'!$A$1:$D$65536,3,FALSE)</f>
        <v>22.289432999999999</v>
      </c>
      <c r="M6287">
        <f>VLOOKUP(K6287,'[2]AreaCoordinates xlsx'!$A$1:$D$65536,4,FALSE)</f>
        <v>114.194526</v>
      </c>
    </row>
    <row r="6288" spans="1:13" x14ac:dyDescent="0.2">
      <c r="A6288" s="2">
        <v>41678</v>
      </c>
      <c r="B6288">
        <v>4866</v>
      </c>
      <c r="C6288" t="s">
        <v>8</v>
      </c>
      <c r="D6288" t="str">
        <f t="shared" si="640"/>
        <v>旺角彌敦道655號, Hong Kong</v>
      </c>
      <c r="E6288" t="str">
        <f>VLOOKUP(F6288,'recent unique'!A:D,4,FALSE)</f>
        <v>旺角彌敦道655號</v>
      </c>
      <c r="F6288" t="s">
        <v>1036</v>
      </c>
      <c r="G6288" t="s">
        <v>1762</v>
      </c>
      <c r="H6288" t="s">
        <v>11</v>
      </c>
      <c r="I6288" t="s">
        <v>420</v>
      </c>
      <c r="J6288" t="s">
        <v>422</v>
      </c>
      <c r="K6288" t="str">
        <f>VLOOKUP(F6288,'Unique Address'!A:D,4,FALSE)</f>
        <v>Mong Kok</v>
      </c>
      <c r="L6288">
        <f>VLOOKUP(K6288,'[2]AreaCoordinates xlsx'!$A$1:$D$65536,3,FALSE)</f>
        <v>22.318344199999999</v>
      </c>
      <c r="M6288">
        <f>VLOOKUP(K6288,'[2]AreaCoordinates xlsx'!$A$1:$D$65536,4,FALSE)</f>
        <v>114.17217460000001</v>
      </c>
    </row>
    <row r="6289" spans="1:13" x14ac:dyDescent="0.2">
      <c r="A6289" s="2">
        <v>41678</v>
      </c>
      <c r="B6289">
        <v>128</v>
      </c>
      <c r="C6289" t="s">
        <v>19</v>
      </c>
      <c r="D6289" t="str">
        <f t="shared" si="640"/>
        <v>葵涌安蔭邨安捷街多層停車場, Hong Kong</v>
      </c>
      <c r="E6289" t="str">
        <f>VLOOKUP(F6289,'recent unique'!A:D,4,FALSE)</f>
        <v>葵涌安蔭邨安捷街多層停車場</v>
      </c>
      <c r="F6289" t="s">
        <v>1764</v>
      </c>
      <c r="G6289" t="s">
        <v>1763</v>
      </c>
      <c r="H6289" t="s">
        <v>486</v>
      </c>
      <c r="I6289" t="s">
        <v>1541</v>
      </c>
      <c r="J6289" t="s">
        <v>1542</v>
      </c>
      <c r="K6289" t="str">
        <f>VLOOKUP(F6289,'Unique Address'!A:D,4,FALSE)</f>
        <v>Kwai Chung</v>
      </c>
      <c r="L6289">
        <f>VLOOKUP(K6289,'[2]AreaCoordinates xlsx'!$A$1:$D$65536,3,FALSE)</f>
        <v>22.3618749</v>
      </c>
      <c r="M6289">
        <f>VLOOKUP(K6289,'[2]AreaCoordinates xlsx'!$A$1:$D$65536,4,FALSE)</f>
        <v>114.1350173</v>
      </c>
    </row>
    <row r="6290" spans="1:13" x14ac:dyDescent="0.2">
      <c r="A6290" s="2">
        <v>41678</v>
      </c>
      <c r="B6290">
        <v>128</v>
      </c>
      <c r="C6290" t="s">
        <v>8</v>
      </c>
      <c r="D6290" t="str">
        <f t="shared" si="640"/>
        <v>佐敦谷北道5號, Hong Kong</v>
      </c>
      <c r="E6290" t="str">
        <f>VLOOKUP(F6290,'recent unique'!A:D,4,FALSE)</f>
        <v>佐敦谷北道5號</v>
      </c>
      <c r="F6290" t="s">
        <v>1766</v>
      </c>
      <c r="G6290" t="s">
        <v>1765</v>
      </c>
      <c r="H6290" t="s">
        <v>486</v>
      </c>
      <c r="I6290" t="s">
        <v>1541</v>
      </c>
      <c r="J6290" t="s">
        <v>1542</v>
      </c>
      <c r="K6290" t="str">
        <f>VLOOKUP(F6290,'Unique Address'!A:D,4,FALSE)</f>
        <v>Jordan</v>
      </c>
      <c r="L6290">
        <f>VLOOKUP(K6290,'[2]AreaCoordinates xlsx'!$A$1:$D$65536,3,FALSE)</f>
        <v>22.304861200000001</v>
      </c>
      <c r="M6290">
        <f>VLOOKUP(K6290,'[2]AreaCoordinates xlsx'!$A$1:$D$65536,4,FALSE)</f>
        <v>114.16920210000001</v>
      </c>
    </row>
    <row r="6291" spans="1:13" x14ac:dyDescent="0.2">
      <c r="A6291" s="2">
        <v>41678</v>
      </c>
      <c r="B6291">
        <v>128</v>
      </c>
      <c r="C6291" t="s">
        <v>8</v>
      </c>
      <c r="D6291" t="str">
        <f t="shared" si="640"/>
        <v>牛頭角道77號淘大花園, Hong Kong</v>
      </c>
      <c r="E6291" t="str">
        <f>VLOOKUP(F6291,'recent unique'!A:D,4,FALSE)</f>
        <v>牛頭角道77號淘大花園</v>
      </c>
      <c r="F6291" t="s">
        <v>1768</v>
      </c>
      <c r="G6291" t="s">
        <v>1767</v>
      </c>
      <c r="H6291" t="s">
        <v>486</v>
      </c>
      <c r="I6291" t="s">
        <v>1541</v>
      </c>
      <c r="J6291" t="s">
        <v>1542</v>
      </c>
      <c r="K6291" t="str">
        <f>VLOOKUP(F6291,'Unique Address'!A:D,4,FALSE)</f>
        <v>Ngau Tau Kok</v>
      </c>
      <c r="L6291">
        <f>VLOOKUP(K6291,'[2]AreaCoordinates xlsx'!$A$1:$D$65536,3,FALSE)</f>
        <v>22.322465999999999</v>
      </c>
      <c r="M6291">
        <f>VLOOKUP(K6291,'[2]AreaCoordinates xlsx'!$A$1:$D$65536,4,FALSE)</f>
        <v>114.2167592</v>
      </c>
    </row>
    <row r="6292" spans="1:13" x14ac:dyDescent="0.2">
      <c r="A6292" s="2">
        <v>41678</v>
      </c>
      <c r="B6292">
        <v>128</v>
      </c>
      <c r="C6292" t="s">
        <v>19</v>
      </c>
      <c r="D6292" t="str">
        <f t="shared" si="640"/>
        <v>葵涌童子街, Hong Kong</v>
      </c>
      <c r="E6292" t="str">
        <f>VLOOKUP(F6292,'recent unique'!A:D,4,FALSE)</f>
        <v>葵涌童子街</v>
      </c>
      <c r="F6292" t="s">
        <v>1770</v>
      </c>
      <c r="G6292" t="s">
        <v>1769</v>
      </c>
      <c r="H6292" t="s">
        <v>486</v>
      </c>
      <c r="I6292" t="s">
        <v>1541</v>
      </c>
      <c r="J6292" t="s">
        <v>1542</v>
      </c>
      <c r="K6292" t="str">
        <f>VLOOKUP(F6292,'Unique Address'!A:D,4,FALSE)</f>
        <v>Kwai Chung</v>
      </c>
      <c r="L6292">
        <f>VLOOKUP(K6292,'[2]AreaCoordinates xlsx'!$A$1:$D$65536,3,FALSE)</f>
        <v>22.3618749</v>
      </c>
      <c r="M6292">
        <f>VLOOKUP(K6292,'[2]AreaCoordinates xlsx'!$A$1:$D$65536,4,FALSE)</f>
        <v>114.1350173</v>
      </c>
    </row>
    <row r="6293" spans="1:13" x14ac:dyDescent="0.2">
      <c r="A6293" s="2">
        <v>41678</v>
      </c>
      <c r="B6293">
        <v>128</v>
      </c>
      <c r="C6293" t="s">
        <v>19</v>
      </c>
      <c r="D6293" t="str">
        <f t="shared" si="640"/>
        <v>葵涌興寧路(新都會廣場, Hong Kong</v>
      </c>
      <c r="E6293" t="str">
        <f>VLOOKUP(F6293,'recent unique'!A:D,4,FALSE)</f>
        <v>葵涌興寧路(新都會廣場</v>
      </c>
      <c r="F6293" t="s">
        <v>1772</v>
      </c>
      <c r="G6293" t="s">
        <v>1771</v>
      </c>
      <c r="H6293" t="s">
        <v>486</v>
      </c>
      <c r="I6293" t="s">
        <v>1541</v>
      </c>
      <c r="J6293" t="s">
        <v>1542</v>
      </c>
      <c r="K6293" t="str">
        <f>VLOOKUP(F6293,'Unique Address'!A:D,4,FALSE)</f>
        <v>Kwai Chung</v>
      </c>
      <c r="L6293">
        <f>VLOOKUP(K6293,'[2]AreaCoordinates xlsx'!$A$1:$D$65536,3,FALSE)</f>
        <v>22.3618749</v>
      </c>
      <c r="M6293">
        <f>VLOOKUP(K6293,'[2]AreaCoordinates xlsx'!$A$1:$D$65536,4,FALSE)</f>
        <v>114.1350173</v>
      </c>
    </row>
    <row r="6294" spans="1:13" x14ac:dyDescent="0.2">
      <c r="A6294" s="2">
        <v>41678</v>
      </c>
      <c r="B6294">
        <v>4866</v>
      </c>
      <c r="C6294" t="s">
        <v>8</v>
      </c>
      <c r="D6294" t="str">
        <f t="shared" si="640"/>
        <v>觀塘裕民坊佐丹奴, Hong Kong</v>
      </c>
      <c r="E6294" t="str">
        <f>VLOOKUP(F6294,'recent unique'!A:D,4,FALSE)</f>
        <v>觀塘裕民坊佐丹奴</v>
      </c>
      <c r="F6294" t="s">
        <v>1774</v>
      </c>
      <c r="G6294" t="s">
        <v>1773</v>
      </c>
      <c r="H6294" t="s">
        <v>11</v>
      </c>
      <c r="I6294" t="s">
        <v>420</v>
      </c>
      <c r="J6294" t="s">
        <v>422</v>
      </c>
      <c r="K6294" t="str">
        <f>VLOOKUP(F6294,'Unique Address'!A:D,4,FALSE)</f>
        <v>Kwun Tong</v>
      </c>
      <c r="L6294">
        <f>VLOOKUP(K6294,'[2]AreaCoordinates xlsx'!$A$1:$D$65536,3,FALSE)</f>
        <v>22.3103686</v>
      </c>
      <c r="M6294">
        <f>VLOOKUP(K6294,'[2]AreaCoordinates xlsx'!$A$1:$D$65536,4,FALSE)</f>
        <v>114.22270349999999</v>
      </c>
    </row>
    <row r="6295" spans="1:13" x14ac:dyDescent="0.2">
      <c r="A6295" s="2">
        <v>41678</v>
      </c>
      <c r="B6295">
        <v>8521</v>
      </c>
      <c r="C6295" t="s">
        <v>8</v>
      </c>
      <c r="D6295" t="str">
        <f t="shared" si="640"/>
        <v>土瓜灣馬頭角道and北帝街, Hong Kong</v>
      </c>
      <c r="E6295" t="str">
        <f>VLOOKUP(F6295,'recent unique'!A:D,4,FALSE)</f>
        <v>土瓜灣馬頭角道and北帝街</v>
      </c>
      <c r="F6295" t="s">
        <v>531</v>
      </c>
      <c r="G6295" t="s">
        <v>530</v>
      </c>
      <c r="H6295" t="s">
        <v>11</v>
      </c>
      <c r="I6295" t="s">
        <v>356</v>
      </c>
      <c r="J6295" t="s">
        <v>358</v>
      </c>
      <c r="K6295" t="str">
        <f>VLOOKUP(F6295,'Unique Address'!A:D,4,FALSE)</f>
        <v>To Kwa Wan</v>
      </c>
      <c r="L6295">
        <f>VLOOKUP(K6295,'[2]AreaCoordinates xlsx'!$A$1:$D$65536,3,FALSE)</f>
        <v>22.318321000000001</v>
      </c>
      <c r="M6295">
        <f>VLOOKUP(K6295,'[2]AreaCoordinates xlsx'!$A$1:$D$65536,4,FALSE)</f>
        <v>114.190009</v>
      </c>
    </row>
    <row r="6296" spans="1:13" x14ac:dyDescent="0.2">
      <c r="A6296" s="2">
        <v>41678</v>
      </c>
      <c r="B6296">
        <v>8521</v>
      </c>
      <c r="C6296" t="s">
        <v>19</v>
      </c>
      <c r="D6296" t="str">
        <f t="shared" si="640"/>
        <v>大埔綜合大樓, Hong Kong</v>
      </c>
      <c r="E6296" t="str">
        <f>VLOOKUP(F6296,'recent unique'!A:D,4,FALSE)</f>
        <v>大埔綜合大樓</v>
      </c>
      <c r="F6296" t="s">
        <v>1494</v>
      </c>
      <c r="G6296" t="s">
        <v>1283</v>
      </c>
      <c r="H6296" t="s">
        <v>11</v>
      </c>
      <c r="I6296" t="s">
        <v>356</v>
      </c>
      <c r="J6296" t="s">
        <v>358</v>
      </c>
      <c r="K6296" t="str">
        <f>VLOOKUP(F6296,'Unique Address'!A:D,4,FALSE)</f>
        <v>Tai Po</v>
      </c>
      <c r="L6296">
        <f>VLOOKUP(K6296,'[2]AreaCoordinates xlsx'!$A$1:$D$65536,3,FALSE)</f>
        <v>22.440896800000001</v>
      </c>
      <c r="M6296">
        <f>VLOOKUP(K6296,'[2]AreaCoordinates xlsx'!$A$1:$D$65536,4,FALSE)</f>
        <v>114.16474340000001</v>
      </c>
    </row>
    <row r="6297" spans="1:13" x14ac:dyDescent="0.2">
      <c r="A6297" s="2">
        <v>41678</v>
      </c>
      <c r="B6297">
        <v>3824</v>
      </c>
      <c r="C6297" t="s">
        <v>19</v>
      </c>
      <c r="D6297" t="str">
        <f t="shared" si="640"/>
        <v>西貢敬民街, Hong Kong</v>
      </c>
      <c r="E6297" t="str">
        <f>VLOOKUP(F6297,'recent unique'!A:D,4,FALSE)</f>
        <v>西貢敬民街</v>
      </c>
      <c r="F6297" t="s">
        <v>1776</v>
      </c>
      <c r="G6297" t="s">
        <v>1775</v>
      </c>
      <c r="H6297" t="s">
        <v>11</v>
      </c>
      <c r="I6297" t="s">
        <v>372</v>
      </c>
      <c r="J6297" t="s">
        <v>374</v>
      </c>
      <c r="K6297" t="str">
        <f>VLOOKUP(F6297,'Unique Address'!A:D,4,FALSE)</f>
        <v>Sai Kung</v>
      </c>
      <c r="L6297">
        <f>VLOOKUP(K6297,'[2]AreaCoordinates xlsx'!$A$1:$D$65536,3,FALSE)</f>
        <v>22.4075171</v>
      </c>
      <c r="M6297">
        <f>VLOOKUP(K6297,'[2]AreaCoordinates xlsx'!$A$1:$D$65536,4,FALSE)</f>
        <v>114.32225769999999</v>
      </c>
    </row>
    <row r="6298" spans="1:13" x14ac:dyDescent="0.2">
      <c r="A6298" s="2">
        <v>41678</v>
      </c>
      <c r="B6298">
        <v>2118</v>
      </c>
      <c r="C6298" t="s">
        <v>14</v>
      </c>
      <c r="D6298" t="str">
        <f t="shared" si="640"/>
        <v>港鐵中環站G, Hong Kong</v>
      </c>
      <c r="E6298" t="str">
        <f>VLOOKUP(F6298,'recent unique'!A:D,4,FALSE)</f>
        <v>港鐵中環站G</v>
      </c>
      <c r="F6298" t="s">
        <v>375</v>
      </c>
      <c r="G6298" t="s">
        <v>878</v>
      </c>
      <c r="H6298" t="s">
        <v>11</v>
      </c>
      <c r="I6298" t="s">
        <v>368</v>
      </c>
      <c r="J6298" t="s">
        <v>370</v>
      </c>
      <c r="K6298" t="str">
        <f>VLOOKUP(F6298,'Unique Address'!A:D,4,FALSE)</f>
        <v>Central</v>
      </c>
      <c r="L6298">
        <f>VLOOKUP(K6298,'[2]AreaCoordinates xlsx'!$A$1:$D$65536,3,FALSE)</f>
        <v>22.279990699999999</v>
      </c>
      <c r="M6298">
        <f>VLOOKUP(K6298,'[2]AreaCoordinates xlsx'!$A$1:$D$65536,4,FALSE)</f>
        <v>114.1587983</v>
      </c>
    </row>
    <row r="6299" spans="1:13" x14ac:dyDescent="0.2">
      <c r="A6299" s="2">
        <v>41678</v>
      </c>
      <c r="B6299">
        <v>2118</v>
      </c>
      <c r="C6299" t="s">
        <v>8</v>
      </c>
      <c r="D6299" t="str">
        <f t="shared" si="640"/>
        <v>九龍塘又一城, Hong Kong</v>
      </c>
      <c r="E6299" t="str">
        <f>VLOOKUP(F6299,'recent unique'!A:D,4,FALSE)</f>
        <v>九龍塘又一城</v>
      </c>
      <c r="F6299" t="s">
        <v>581</v>
      </c>
      <c r="G6299" t="s">
        <v>461</v>
      </c>
      <c r="H6299" t="s">
        <v>11</v>
      </c>
      <c r="I6299" t="s">
        <v>368</v>
      </c>
      <c r="J6299" t="s">
        <v>370</v>
      </c>
      <c r="K6299" t="str">
        <f>VLOOKUP(F6299,'Unique Address'!A:D,4,FALSE)</f>
        <v>Kowloon Tong</v>
      </c>
      <c r="L6299">
        <f>VLOOKUP(K6299,'[2]AreaCoordinates xlsx'!$A$1:$D$65536,3,FALSE)</f>
        <v>22.338567600000001</v>
      </c>
      <c r="M6299">
        <f>VLOOKUP(K6299,'[2]AreaCoordinates xlsx'!$A$1:$D$65536,4,FALSE)</f>
        <v>114.17663330000001</v>
      </c>
    </row>
    <row r="6300" spans="1:13" x14ac:dyDescent="0.2">
      <c r="A6300" s="2">
        <v>41678</v>
      </c>
      <c r="B6300">
        <v>2118</v>
      </c>
      <c r="C6300" t="s">
        <v>19</v>
      </c>
      <c r="D6300" t="str">
        <f t="shared" si="640"/>
        <v>港鐵大圍站D, Hong Kong</v>
      </c>
      <c r="E6300" t="str">
        <f>VLOOKUP(F6300,'recent unique'!A:D,4,FALSE)</f>
        <v>港鐵大圍站D</v>
      </c>
      <c r="F6300" t="s">
        <v>580</v>
      </c>
      <c r="G6300" t="s">
        <v>354</v>
      </c>
      <c r="H6300" t="s">
        <v>11</v>
      </c>
      <c r="I6300" t="s">
        <v>368</v>
      </c>
      <c r="J6300" t="s">
        <v>370</v>
      </c>
      <c r="K6300" t="str">
        <f>VLOOKUP(F6300,'Unique Address'!A:D,4,FALSE)</f>
        <v>Tai Wai</v>
      </c>
      <c r="L6300">
        <f>VLOOKUP(K6300,'[2]AreaCoordinates xlsx'!$A$1:$D$65536,3,FALSE)</f>
        <v>22.369729299999999</v>
      </c>
      <c r="M6300">
        <f>VLOOKUP(K6300,'[2]AreaCoordinates xlsx'!$A$1:$D$65536,4,FALSE)</f>
        <v>114.17366079999999</v>
      </c>
    </row>
    <row r="6301" spans="1:13" x14ac:dyDescent="0.2">
      <c r="A6301" s="2">
        <v>41678</v>
      </c>
      <c r="B6301">
        <v>4866</v>
      </c>
      <c r="C6301" t="s">
        <v>8</v>
      </c>
      <c r="D6301" t="str">
        <f t="shared" si="640"/>
        <v>九龍城廣場, Hong Kong</v>
      </c>
      <c r="E6301" t="str">
        <f>VLOOKUP(F6301,'recent unique'!A:D,4,FALSE)</f>
        <v>九龍城廣場</v>
      </c>
      <c r="F6301" t="s">
        <v>1778</v>
      </c>
      <c r="G6301" t="s">
        <v>1777</v>
      </c>
      <c r="H6301" t="s">
        <v>11</v>
      </c>
      <c r="I6301" t="s">
        <v>420</v>
      </c>
      <c r="J6301" t="s">
        <v>422</v>
      </c>
      <c r="K6301" t="str">
        <f>VLOOKUP(F6301,'Unique Address'!A:D,4,FALSE)</f>
        <v>Kowloon City</v>
      </c>
      <c r="L6301">
        <f>VLOOKUP(K6301,'[2]AreaCoordinates xlsx'!$A$1:$D$65536,3,FALSE)</f>
        <v>22.330316700000001</v>
      </c>
      <c r="M6301">
        <f>VLOOKUP(K6301,'[2]AreaCoordinates xlsx'!$A$1:$D$65536,4,FALSE)</f>
        <v>114.1904327</v>
      </c>
    </row>
    <row r="6302" spans="1:13" x14ac:dyDescent="0.2">
      <c r="A6302" s="2">
        <v>41678</v>
      </c>
      <c r="B6302">
        <v>2815</v>
      </c>
      <c r="C6302" t="s">
        <v>14</v>
      </c>
      <c r="D6302" t="str">
        <f t="shared" si="640"/>
        <v>香港仔南寧街近成都道, Hong Kong</v>
      </c>
      <c r="E6302" t="str">
        <f>VLOOKUP(F6302,'recent unique'!A:D,4,FALSE)</f>
        <v>香港仔南寧街近成都道</v>
      </c>
      <c r="F6302" t="s">
        <v>1197</v>
      </c>
      <c r="G6302" t="s">
        <v>1779</v>
      </c>
      <c r="H6302" t="s">
        <v>11</v>
      </c>
      <c r="I6302" t="s">
        <v>340</v>
      </c>
      <c r="J6302" t="s">
        <v>342</v>
      </c>
      <c r="K6302" t="str">
        <f>VLOOKUP(F6302,'Unique Address'!A:D,4,FALSE)</f>
        <v>Aberdeen</v>
      </c>
      <c r="L6302">
        <f>VLOOKUP(K6302,'[2]AreaCoordinates xlsx'!$A$1:$D$65536,3,FALSE)</f>
        <v>22.252085900000001</v>
      </c>
      <c r="M6302">
        <f>VLOOKUP(K6302,'[2]AreaCoordinates xlsx'!$A$1:$D$65536,4,FALSE)</f>
        <v>114.1587983</v>
      </c>
    </row>
    <row r="6303" spans="1:13" x14ac:dyDescent="0.2">
      <c r="A6303" s="2">
        <v>41678</v>
      </c>
      <c r="B6303">
        <v>2815</v>
      </c>
      <c r="C6303" t="s">
        <v>14</v>
      </c>
      <c r="D6303" t="str">
        <f t="shared" si="640"/>
        <v>銅鑼灣廣場, Hong Kong</v>
      </c>
      <c r="E6303" t="str">
        <f>VLOOKUP(F6303,'recent unique'!A:D,4,FALSE)</f>
        <v>銅鑼灣廣場</v>
      </c>
      <c r="F6303" t="s">
        <v>900</v>
      </c>
      <c r="G6303" t="s">
        <v>1780</v>
      </c>
      <c r="H6303" t="s">
        <v>11</v>
      </c>
      <c r="I6303" t="s">
        <v>340</v>
      </c>
      <c r="J6303" t="s">
        <v>342</v>
      </c>
      <c r="K6303" t="str">
        <f>VLOOKUP(F6303,'Unique Address'!A:D,4,FALSE)</f>
        <v>Causeway Bay</v>
      </c>
      <c r="L6303">
        <f>VLOOKUP(K6303,'[2]AreaCoordinates xlsx'!$A$1:$D$65536,3,FALSE)</f>
        <v>22.279729499999998</v>
      </c>
      <c r="M6303">
        <f>VLOOKUP(K6303,'[2]AreaCoordinates xlsx'!$A$1:$D$65536,4,FALSE)</f>
        <v>114.1870366</v>
      </c>
    </row>
    <row r="6304" spans="1:13" x14ac:dyDescent="0.2">
      <c r="A6304" s="2">
        <v>41678</v>
      </c>
      <c r="B6304">
        <v>2815</v>
      </c>
      <c r="C6304" t="s">
        <v>14</v>
      </c>
      <c r="D6304" t="str">
        <f t="shared" si="640"/>
        <v>銅鑼灣廣場, Hong Kong</v>
      </c>
      <c r="E6304" t="str">
        <f>VLOOKUP(F6304,'recent unique'!A:D,4,FALSE)</f>
        <v>銅鑼灣廣場</v>
      </c>
      <c r="F6304" t="s">
        <v>1155</v>
      </c>
      <c r="G6304" t="s">
        <v>1781</v>
      </c>
      <c r="H6304" t="s">
        <v>11</v>
      </c>
      <c r="I6304" t="s">
        <v>340</v>
      </c>
      <c r="J6304" t="s">
        <v>342</v>
      </c>
      <c r="K6304" t="str">
        <f>VLOOKUP(F6304,'Unique Address'!A:D,4,FALSE)</f>
        <v>Causeway Bay</v>
      </c>
      <c r="L6304">
        <f>VLOOKUP(K6304,'[2]AreaCoordinates xlsx'!$A$1:$D$65536,3,FALSE)</f>
        <v>22.279729499999998</v>
      </c>
      <c r="M6304">
        <f>VLOOKUP(K6304,'[2]AreaCoordinates xlsx'!$A$1:$D$65536,4,FALSE)</f>
        <v>114.1870366</v>
      </c>
    </row>
    <row r="6305" spans="1:13" x14ac:dyDescent="0.2">
      <c r="A6305" s="2">
        <v>41678</v>
      </c>
      <c r="B6305">
        <v>2815</v>
      </c>
      <c r="C6305" t="s">
        <v>19</v>
      </c>
      <c r="D6305" t="str">
        <f t="shared" si="640"/>
        <v>大埔中心巴士總站, Hong Kong</v>
      </c>
      <c r="E6305" t="str">
        <f>VLOOKUP(F6305,'recent unique'!A:D,4,FALSE)</f>
        <v>大埔中心巴士總站</v>
      </c>
      <c r="F6305" t="s">
        <v>589</v>
      </c>
      <c r="G6305" t="s">
        <v>588</v>
      </c>
      <c r="H6305" t="s">
        <v>11</v>
      </c>
      <c r="I6305" t="s">
        <v>340</v>
      </c>
      <c r="J6305" t="s">
        <v>342</v>
      </c>
      <c r="K6305" t="str">
        <f>VLOOKUP(F6305,'Unique Address'!A:D,4,FALSE)</f>
        <v>Tai Po</v>
      </c>
      <c r="L6305">
        <f>VLOOKUP(K6305,'[2]AreaCoordinates xlsx'!$A$1:$D$65536,3,FALSE)</f>
        <v>22.440896800000001</v>
      </c>
      <c r="M6305">
        <f>VLOOKUP(K6305,'[2]AreaCoordinates xlsx'!$A$1:$D$65536,4,FALSE)</f>
        <v>114.16474340000001</v>
      </c>
    </row>
    <row r="6306" spans="1:13" x14ac:dyDescent="0.2">
      <c r="A6306" s="2">
        <v>41678</v>
      </c>
      <c r="B6306">
        <v>8521</v>
      </c>
      <c r="C6306" t="s">
        <v>19</v>
      </c>
      <c r="D6306" t="str">
        <f t="shared" si="640"/>
        <v>葵涌大隴街and圍乪街 (商場, Hong Kong</v>
      </c>
      <c r="E6306" t="str">
        <f>VLOOKUP(F6306,'recent unique'!A:D,4,FALSE)</f>
        <v>葵涌大隴街and圍乪街 (商場</v>
      </c>
      <c r="F6306" t="s">
        <v>1098</v>
      </c>
      <c r="G6306" t="s">
        <v>1097</v>
      </c>
      <c r="H6306" t="s">
        <v>11</v>
      </c>
      <c r="I6306" t="s">
        <v>356</v>
      </c>
      <c r="J6306" t="s">
        <v>358</v>
      </c>
      <c r="K6306" t="str">
        <f>VLOOKUP(F6306,'Unique Address'!A:D,4,FALSE)</f>
        <v>Kwai Chung</v>
      </c>
      <c r="L6306">
        <f>VLOOKUP(K6306,'[2]AreaCoordinates xlsx'!$A$1:$D$65536,3,FALSE)</f>
        <v>22.3618749</v>
      </c>
      <c r="M6306">
        <f>VLOOKUP(K6306,'[2]AreaCoordinates xlsx'!$A$1:$D$65536,4,FALSE)</f>
        <v>114.1350173</v>
      </c>
    </row>
    <row r="6307" spans="1:13" x14ac:dyDescent="0.2">
      <c r="A6307" s="2">
        <v>41678</v>
      </c>
      <c r="B6307">
        <v>4866</v>
      </c>
      <c r="C6307" t="s">
        <v>19</v>
      </c>
      <c r="D6307" t="str">
        <f t="shared" si="640"/>
        <v>荃灣眾安街海壩街, Hong Kong</v>
      </c>
      <c r="E6307" t="str">
        <f>VLOOKUP(F6307,'recent unique'!A:D,4,FALSE)</f>
        <v>荃灣眾安街海壩街</v>
      </c>
      <c r="F6307" t="s">
        <v>660</v>
      </c>
      <c r="G6307" t="s">
        <v>1782</v>
      </c>
      <c r="H6307" t="s">
        <v>11</v>
      </c>
      <c r="I6307" t="s">
        <v>420</v>
      </c>
      <c r="J6307" t="s">
        <v>422</v>
      </c>
      <c r="K6307" t="str">
        <f>VLOOKUP(F6307,'Unique Address'!A:D,4,FALSE)</f>
        <v>Tsuen Wan</v>
      </c>
      <c r="L6307">
        <f>VLOOKUP(K6307,'[2]AreaCoordinates xlsx'!$A$1:$D$65536,3,FALSE)</f>
        <v>22.3713227</v>
      </c>
      <c r="M6307">
        <f>VLOOKUP(K6307,'[2]AreaCoordinates xlsx'!$A$1:$D$65536,4,FALSE)</f>
        <v>114.11416010000001</v>
      </c>
    </row>
    <row r="6308" spans="1:13" x14ac:dyDescent="0.2">
      <c r="A6308" s="2">
        <v>41678</v>
      </c>
      <c r="B6308">
        <v>2118</v>
      </c>
      <c r="C6308" t="s">
        <v>19</v>
      </c>
      <c r="D6308" t="str">
        <f t="shared" si="640"/>
        <v>港鐵大埔墟站新達廣場對出有蓋行人路, Hong Kong</v>
      </c>
      <c r="E6308" t="str">
        <f t="shared" ref="E6308:E6315" si="641">F6308</f>
        <v>港鐵大埔墟站新達廣場對出有蓋行人路</v>
      </c>
      <c r="F6308" t="s">
        <v>579</v>
      </c>
      <c r="G6308" t="s">
        <v>578</v>
      </c>
      <c r="H6308" t="s">
        <v>11</v>
      </c>
      <c r="I6308" t="s">
        <v>368</v>
      </c>
      <c r="J6308" t="s">
        <v>370</v>
      </c>
      <c r="K6308" t="str">
        <f>VLOOKUP(F6308,'Unique Address'!A:D,4,FALSE)</f>
        <v>Tai Po</v>
      </c>
      <c r="L6308">
        <f>VLOOKUP(K6308,'[2]AreaCoordinates xlsx'!$A$1:$D$65536,3,FALSE)</f>
        <v>22.440896800000001</v>
      </c>
      <c r="M6308">
        <f>VLOOKUP(K6308,'[2]AreaCoordinates xlsx'!$A$1:$D$65536,4,FALSE)</f>
        <v>114.16474340000001</v>
      </c>
    </row>
    <row r="6309" spans="1:13" x14ac:dyDescent="0.2">
      <c r="A6309" s="2">
        <v>41678</v>
      </c>
      <c r="B6309">
        <v>128</v>
      </c>
      <c r="C6309" t="s">
        <v>8</v>
      </c>
      <c r="D6309" t="str">
        <f t="shared" si="640"/>
        <v>牛頭角彩雲道盈富樓附近行人路, Hong Kong</v>
      </c>
      <c r="E6309" t="str">
        <f t="shared" si="641"/>
        <v>牛頭角彩雲道盈富樓附近行人路</v>
      </c>
      <c r="F6309" t="s">
        <v>1784</v>
      </c>
      <c r="G6309" t="s">
        <v>1783</v>
      </c>
      <c r="H6309" t="s">
        <v>486</v>
      </c>
      <c r="I6309" t="s">
        <v>1541</v>
      </c>
      <c r="J6309" t="s">
        <v>1542</v>
      </c>
      <c r="K6309" t="str">
        <f>VLOOKUP(F6309,'Unique Address'!A:D,4,FALSE)</f>
        <v>Ngau Tau Kok</v>
      </c>
      <c r="L6309">
        <f>VLOOKUP(K6309,'[2]AreaCoordinates xlsx'!$A$1:$D$65536,3,FALSE)</f>
        <v>22.322465999999999</v>
      </c>
      <c r="M6309">
        <f>VLOOKUP(K6309,'[2]AreaCoordinates xlsx'!$A$1:$D$65536,4,FALSE)</f>
        <v>114.2167592</v>
      </c>
    </row>
    <row r="6310" spans="1:13" x14ac:dyDescent="0.2">
      <c r="A6310" s="2">
        <v>41678</v>
      </c>
      <c r="B6310">
        <v>128</v>
      </c>
      <c r="C6310" t="s">
        <v>8</v>
      </c>
      <c r="D6310" t="str">
        <f t="shared" si="640"/>
        <v>黃大仙龍蟠街(鑽石山港鐵站A1出口附近行人路), Hong Kong</v>
      </c>
      <c r="E6310" t="str">
        <f t="shared" si="641"/>
        <v>黃大仙龍蟠街(鑽石山港鐵站A1出口附近行人路)</v>
      </c>
      <c r="F6310" t="s">
        <v>1786</v>
      </c>
      <c r="G6310" t="s">
        <v>1785</v>
      </c>
      <c r="H6310" t="s">
        <v>486</v>
      </c>
      <c r="I6310" t="s">
        <v>1541</v>
      </c>
      <c r="J6310" t="s">
        <v>1542</v>
      </c>
      <c r="K6310" t="str">
        <f>VLOOKUP(F6310,'Unique Address'!A:D,4,FALSE)</f>
        <v>Diamond Hill</v>
      </c>
      <c r="L6310">
        <f>VLOOKUP(K6310,'[2]AreaCoordinates xlsx'!$A$1:$D$65536,3,FALSE)</f>
        <v>22.343872699999999</v>
      </c>
      <c r="M6310">
        <f>VLOOKUP(K6310,'[2]AreaCoordinates xlsx'!$A$1:$D$65536,4,FALSE)</f>
        <v>114.2048704</v>
      </c>
    </row>
    <row r="6311" spans="1:13" x14ac:dyDescent="0.2">
      <c r="A6311" s="2">
        <v>41678</v>
      </c>
      <c r="B6311">
        <v>111</v>
      </c>
      <c r="C6311" t="s">
        <v>8</v>
      </c>
      <c r="D6311" t="str">
        <f t="shared" si="640"/>
        <v>港鐵長沙灣站C1出口對出行人路, Hong Kong</v>
      </c>
      <c r="E6311" t="str">
        <f t="shared" si="641"/>
        <v>港鐵長沙灣站C1出口對出行人路</v>
      </c>
      <c r="F6311" t="s">
        <v>1788</v>
      </c>
      <c r="G6311" t="s">
        <v>1787</v>
      </c>
      <c r="H6311" t="s">
        <v>11</v>
      </c>
      <c r="I6311" t="s">
        <v>1347</v>
      </c>
      <c r="J6311" t="s">
        <v>1349</v>
      </c>
      <c r="K6311" t="str">
        <f>VLOOKUP(F6311,'Unique Address'!A:D,4,FALSE)</f>
        <v>Cheung Sha Wan</v>
      </c>
      <c r="L6311">
        <f>VLOOKUP(K6311,'[2]AreaCoordinates xlsx'!$A$1:$D$65536,3,FALSE)</f>
        <v>22.334173</v>
      </c>
      <c r="M6311">
        <f>VLOOKUP(K6311,'[2]AreaCoordinates xlsx'!$A$1:$D$65536,4,FALSE)</f>
        <v>114.1476595</v>
      </c>
    </row>
    <row r="6312" spans="1:13" x14ac:dyDescent="0.2">
      <c r="A6312" s="2">
        <v>41678</v>
      </c>
      <c r="B6312">
        <v>56</v>
      </c>
      <c r="C6312" t="s">
        <v>14</v>
      </c>
      <c r="D6312" t="str">
        <f t="shared" ref="D6312:D6313" si="642">E6312</f>
        <v>Hong Kong Island</v>
      </c>
      <c r="E6312" t="s">
        <v>11465</v>
      </c>
      <c r="F6312" t="str">
        <f t="shared" ref="F6312:F6314" si="643">"  "</f>
        <v xml:space="preserve">  </v>
      </c>
      <c r="G6312" t="str">
        <f t="shared" ref="G6312:G6314" si="644">C6312</f>
        <v>HK Island</v>
      </c>
      <c r="H6312" t="s">
        <v>602</v>
      </c>
      <c r="I6312" t="s">
        <v>1789</v>
      </c>
      <c r="J6312" t="s">
        <v>1790</v>
      </c>
      <c r="K6312" t="s">
        <v>11465</v>
      </c>
      <c r="L6312">
        <f>VLOOKUP(K6312,'[2]AreaCoordinates xlsx'!$A$1:$D$65536,3,FALSE)</f>
        <v>22.244479999999999</v>
      </c>
      <c r="M6312">
        <f>VLOOKUP(K6312,'[2]AreaCoordinates xlsx'!$A$1:$D$65536,4,FALSE)</f>
        <v>114.1860519</v>
      </c>
    </row>
    <row r="6313" spans="1:13" x14ac:dyDescent="0.2">
      <c r="A6313" s="2">
        <v>41678</v>
      </c>
      <c r="B6313">
        <v>98</v>
      </c>
      <c r="C6313" t="s">
        <v>19</v>
      </c>
      <c r="D6313" t="str">
        <f t="shared" si="642"/>
        <v>New Territories, Hong Kong</v>
      </c>
      <c r="E6313" t="s">
        <v>11842</v>
      </c>
      <c r="F6313" t="str">
        <f t="shared" si="643"/>
        <v xml:space="preserve">  </v>
      </c>
      <c r="G6313" t="str">
        <f t="shared" si="644"/>
        <v>New Territories and Islands</v>
      </c>
      <c r="H6313" t="s">
        <v>602</v>
      </c>
      <c r="I6313" t="s">
        <v>1791</v>
      </c>
      <c r="J6313" t="s">
        <v>1792</v>
      </c>
      <c r="K6313" t="s">
        <v>11466</v>
      </c>
      <c r="L6313">
        <f>VLOOKUP(K6313,'[2]AreaCoordinates xlsx'!$A$1:$D$65536,3,FALSE)</f>
        <v>22.357692</v>
      </c>
      <c r="M6313">
        <f>VLOOKUP(K6313,'[2]AreaCoordinates xlsx'!$A$1:$D$65536,4,FALSE)</f>
        <v>114.13761289999999</v>
      </c>
    </row>
    <row r="6314" spans="1:13" x14ac:dyDescent="0.2">
      <c r="A6314" s="2">
        <v>41678</v>
      </c>
      <c r="B6314">
        <v>177</v>
      </c>
      <c r="C6314" t="s">
        <v>8</v>
      </c>
      <c r="D6314" t="str">
        <f>E6314&amp;", Hong Kong"</f>
        <v>Kowloon, Hong Kong</v>
      </c>
      <c r="E6314" t="s">
        <v>8</v>
      </c>
      <c r="F6314" t="str">
        <f t="shared" si="643"/>
        <v xml:space="preserve">  </v>
      </c>
      <c r="G6314" t="str">
        <f t="shared" si="644"/>
        <v>Kowloon</v>
      </c>
      <c r="H6314" t="s">
        <v>602</v>
      </c>
      <c r="I6314" t="s">
        <v>1793</v>
      </c>
      <c r="J6314" t="s">
        <v>1794</v>
      </c>
      <c r="K6314" t="s">
        <v>8</v>
      </c>
      <c r="L6314">
        <f>VLOOKUP(K6314,'[2]AreaCoordinates xlsx'!$A$1:$D$65536,3,FALSE)</f>
        <v>22.329259</v>
      </c>
      <c r="M6314">
        <f>VLOOKUP(K6314,'[2]AreaCoordinates xlsx'!$A$1:$D$65536,4,FALSE)</f>
        <v>114.183446</v>
      </c>
    </row>
    <row r="6315" spans="1:13" x14ac:dyDescent="0.2">
      <c r="A6315" s="2">
        <v>41678</v>
      </c>
      <c r="B6315">
        <v>10009</v>
      </c>
      <c r="C6315" t="s">
        <v>19</v>
      </c>
      <c r="D6315" t="str">
        <f t="shared" ref="D6315:D6353" si="645">E6315&amp;", Hong Kong"</f>
        <v>大埔鄉事會街行人路(大埔綜合大樓對出), Hong Kong</v>
      </c>
      <c r="E6315" t="str">
        <f t="shared" si="641"/>
        <v>大埔鄉事會街行人路(大埔綜合大樓對出)</v>
      </c>
      <c r="F6315" t="s">
        <v>58</v>
      </c>
      <c r="G6315" t="s">
        <v>1795</v>
      </c>
      <c r="H6315" t="s">
        <v>11</v>
      </c>
      <c r="I6315" t="s">
        <v>155</v>
      </c>
      <c r="J6315" t="s">
        <v>157</v>
      </c>
      <c r="K6315" t="str">
        <f>VLOOKUP(F6315,'Unique Address'!A:D,4,FALSE)</f>
        <v>Tai Po</v>
      </c>
      <c r="L6315">
        <f>VLOOKUP(K6315,'[2]AreaCoordinates xlsx'!$A$1:$D$65536,3,FALSE)</f>
        <v>22.440896800000001</v>
      </c>
      <c r="M6315">
        <f>VLOOKUP(K6315,'[2]AreaCoordinates xlsx'!$A$1:$D$65536,4,FALSE)</f>
        <v>114.16474340000001</v>
      </c>
    </row>
    <row r="6316" spans="1:13" x14ac:dyDescent="0.2">
      <c r="A6316" s="2">
        <v>41678</v>
      </c>
      <c r="B6316">
        <v>71</v>
      </c>
      <c r="C6316" t="s">
        <v>8</v>
      </c>
      <c r="D6316" t="str">
        <f t="shared" si="645"/>
        <v>港鐵紅磡站, Hong Kong</v>
      </c>
      <c r="E6316" t="str">
        <f>VLOOKUP(F6316,'recent unique'!A:D,4,FALSE)</f>
        <v>港鐵紅磡站</v>
      </c>
      <c r="F6316" t="s">
        <v>1515</v>
      </c>
      <c r="G6316" t="s">
        <v>1514</v>
      </c>
      <c r="H6316" t="s">
        <v>11</v>
      </c>
      <c r="I6316" t="s">
        <v>1227</v>
      </c>
      <c r="J6316" t="s">
        <v>1229</v>
      </c>
      <c r="K6316" t="str">
        <f>VLOOKUP(F6316,'Unique Address'!A:D,4,FALSE)</f>
        <v>Hung Hom</v>
      </c>
      <c r="L6316">
        <f>VLOOKUP(K6316,'[2]AreaCoordinates xlsx'!$A$1:$D$65536,3,FALSE)</f>
        <v>22.307629899999998</v>
      </c>
      <c r="M6316">
        <f>VLOOKUP(K6316,'[2]AreaCoordinates xlsx'!$A$1:$D$65536,4,FALSE)</f>
        <v>114.1870366</v>
      </c>
    </row>
    <row r="6317" spans="1:13" x14ac:dyDescent="0.2">
      <c r="A6317" s="2">
        <v>41678</v>
      </c>
      <c r="B6317">
        <v>111</v>
      </c>
      <c r="C6317" t="s">
        <v>8</v>
      </c>
      <c r="D6317" t="str">
        <f t="shared" si="645"/>
        <v>尖沙咀彌敦道尖沙咀警署對出電話亭之間行人路 (不包括彌敦道及柯士甸道交界之行人過路處兩旁及轉角處), Hong Kong</v>
      </c>
      <c r="E6317" t="str">
        <f>F6317</f>
        <v>尖沙咀彌敦道尖沙咀警署對出電話亭之間行人路 (不包括彌敦道及柯士甸道交界之行人過路處兩旁及轉角處)</v>
      </c>
      <c r="F6317" t="s">
        <v>1797</v>
      </c>
      <c r="G6317" t="s">
        <v>1796</v>
      </c>
      <c r="H6317" t="s">
        <v>11</v>
      </c>
      <c r="I6317" t="s">
        <v>1347</v>
      </c>
      <c r="J6317" t="s">
        <v>1349</v>
      </c>
      <c r="K6317" t="str">
        <f>VLOOKUP(F6317,'Unique Address'!A:D,4,FALSE)</f>
        <v>Tsim Sha Tsui</v>
      </c>
      <c r="L6317">
        <f>VLOOKUP(K6317,'[2]AreaCoordinates xlsx'!$A$1:$D$65536,3,FALSE)</f>
        <v>22.298812300000002</v>
      </c>
      <c r="M6317">
        <f>VLOOKUP(K6317,'[2]AreaCoordinates xlsx'!$A$1:$D$65536,4,FALSE)</f>
        <v>114.17217460000001</v>
      </c>
    </row>
    <row r="6318" spans="1:13" x14ac:dyDescent="0.2">
      <c r="A6318" s="2">
        <v>41678</v>
      </c>
      <c r="B6318">
        <v>111</v>
      </c>
      <c r="C6318" t="s">
        <v>8</v>
      </c>
      <c r="D6318" t="str">
        <f t="shared" si="645"/>
        <v>港鐵尖沙咀站A2, Hong Kong</v>
      </c>
      <c r="E6318" t="str">
        <f>VLOOKUP(F6318,'recent unique'!A:D,4,FALSE)</f>
        <v>港鐵尖沙咀站A2</v>
      </c>
      <c r="F6318" t="s">
        <v>445</v>
      </c>
      <c r="G6318" t="s">
        <v>1798</v>
      </c>
      <c r="H6318" t="s">
        <v>11</v>
      </c>
      <c r="I6318" t="s">
        <v>1347</v>
      </c>
      <c r="J6318" t="s">
        <v>1349</v>
      </c>
      <c r="K6318" t="str">
        <f>VLOOKUP(F6318,'Unique Address'!A:D,4,FALSE)</f>
        <v>Tsim Sha Tsui</v>
      </c>
      <c r="L6318">
        <f>VLOOKUP(K6318,'[2]AreaCoordinates xlsx'!$A$1:$D$65536,3,FALSE)</f>
        <v>22.298812300000002</v>
      </c>
      <c r="M6318">
        <f>VLOOKUP(K6318,'[2]AreaCoordinates xlsx'!$A$1:$D$65536,4,FALSE)</f>
        <v>114.17217460000001</v>
      </c>
    </row>
    <row r="6319" spans="1:13" x14ac:dyDescent="0.2">
      <c r="A6319" s="2">
        <v>41678</v>
      </c>
      <c r="B6319">
        <v>111</v>
      </c>
      <c r="C6319" t="s">
        <v>8</v>
      </c>
      <c r="D6319" t="str">
        <f t="shared" si="645"/>
        <v>尖沙咀柏麗購物大道(近手雕像)對出行人路, Hong Kong</v>
      </c>
      <c r="E6319" t="str">
        <f t="shared" ref="E6319:E6328" si="646">F6319</f>
        <v>尖沙咀柏麗購物大道(近手雕像)對出行人路</v>
      </c>
      <c r="F6319" t="s">
        <v>562</v>
      </c>
      <c r="G6319" t="s">
        <v>561</v>
      </c>
      <c r="H6319" t="s">
        <v>11</v>
      </c>
      <c r="I6319" t="s">
        <v>1347</v>
      </c>
      <c r="J6319" t="s">
        <v>1349</v>
      </c>
      <c r="K6319" t="str">
        <f>VLOOKUP(F6319,'Unique Address'!A:D,4,FALSE)</f>
        <v>Tsim Sha Tsui</v>
      </c>
      <c r="L6319">
        <f>VLOOKUP(K6319,'[2]AreaCoordinates xlsx'!$A$1:$D$65536,3,FALSE)</f>
        <v>22.298812300000002</v>
      </c>
      <c r="M6319">
        <f>VLOOKUP(K6319,'[2]AreaCoordinates xlsx'!$A$1:$D$65536,4,FALSE)</f>
        <v>114.17217460000001</v>
      </c>
    </row>
    <row r="6320" spans="1:13" x14ac:dyDescent="0.2">
      <c r="A6320" s="2">
        <v>41678</v>
      </c>
      <c r="B6320">
        <v>111</v>
      </c>
      <c r="C6320" t="s">
        <v>19</v>
      </c>
      <c r="D6320" t="str">
        <f t="shared" si="645"/>
        <v>天水圍天瑞邨羅馬廣場(不包括表演台及商場位置), Hong Kong</v>
      </c>
      <c r="E6320" t="str">
        <f t="shared" si="646"/>
        <v>天水圍天瑞邨羅馬廣場(不包括表演台及商場位置)</v>
      </c>
      <c r="F6320" t="s">
        <v>1800</v>
      </c>
      <c r="G6320" t="s">
        <v>1799</v>
      </c>
      <c r="H6320" t="s">
        <v>11</v>
      </c>
      <c r="I6320" t="s">
        <v>1347</v>
      </c>
      <c r="J6320" t="s">
        <v>1349</v>
      </c>
      <c r="K6320" t="str">
        <f>VLOOKUP(F6320,'Unique Address'!A:D,4,FALSE)</f>
        <v>Tin Shui Wai</v>
      </c>
      <c r="L6320">
        <f>VLOOKUP(K6320,'[2]AreaCoordinates xlsx'!$A$1:$D$65536,3,FALSE)</f>
        <v>22.460641899999999</v>
      </c>
      <c r="M6320">
        <f>VLOOKUP(K6320,'[2]AreaCoordinates xlsx'!$A$1:$D$65536,4,FALSE)</f>
        <v>114.00419960000001</v>
      </c>
    </row>
    <row r="6321" spans="1:13" x14ac:dyDescent="0.2">
      <c r="A6321" s="2">
        <v>41678</v>
      </c>
      <c r="B6321">
        <v>111</v>
      </c>
      <c r="C6321" t="s">
        <v>19</v>
      </c>
      <c r="D6321" t="str">
        <f t="shared" si="645"/>
        <v>荃灣青山公路近遠東帝豪酒店對出之行人路, Hong Kong</v>
      </c>
      <c r="E6321" t="str">
        <f t="shared" si="646"/>
        <v>荃灣青山公路近遠東帝豪酒店對出之行人路</v>
      </c>
      <c r="F6321" t="s">
        <v>1802</v>
      </c>
      <c r="G6321" t="s">
        <v>1801</v>
      </c>
      <c r="H6321" t="s">
        <v>11</v>
      </c>
      <c r="I6321" t="s">
        <v>1347</v>
      </c>
      <c r="J6321" t="s">
        <v>1349</v>
      </c>
      <c r="K6321" t="str">
        <f>VLOOKUP(F6321,'Unique Address'!A:D,4,FALSE)</f>
        <v>Tsuen Wan</v>
      </c>
      <c r="L6321">
        <f>VLOOKUP(K6321,'[2]AreaCoordinates xlsx'!$A$1:$D$65536,3,FALSE)</f>
        <v>22.3713227</v>
      </c>
      <c r="M6321">
        <f>VLOOKUP(K6321,'[2]AreaCoordinates xlsx'!$A$1:$D$65536,4,FALSE)</f>
        <v>114.11416010000001</v>
      </c>
    </row>
    <row r="6322" spans="1:13" x14ac:dyDescent="0.2">
      <c r="A6322" s="2">
        <v>41678</v>
      </c>
      <c r="B6322">
        <v>111</v>
      </c>
      <c r="C6322" t="s">
        <v>19</v>
      </c>
      <c r="D6322" t="str">
        <f t="shared" si="645"/>
        <v>荃灣城市廣場青山道正門對出行人路, Hong Kong</v>
      </c>
      <c r="E6322" t="str">
        <f t="shared" si="646"/>
        <v>荃灣城市廣場青山道正門對出行人路</v>
      </c>
      <c r="F6322" t="s">
        <v>1804</v>
      </c>
      <c r="G6322" t="s">
        <v>1803</v>
      </c>
      <c r="H6322" t="s">
        <v>11</v>
      </c>
      <c r="I6322" t="s">
        <v>1347</v>
      </c>
      <c r="J6322" t="s">
        <v>1349</v>
      </c>
      <c r="K6322" t="str">
        <f>VLOOKUP(F6322,'Unique Address'!A:D,4,FALSE)</f>
        <v>Tsuen Wan</v>
      </c>
      <c r="L6322">
        <f>VLOOKUP(K6322,'[2]AreaCoordinates xlsx'!$A$1:$D$65536,3,FALSE)</f>
        <v>22.3713227</v>
      </c>
      <c r="M6322">
        <f>VLOOKUP(K6322,'[2]AreaCoordinates xlsx'!$A$1:$D$65536,4,FALSE)</f>
        <v>114.11416010000001</v>
      </c>
    </row>
    <row r="6323" spans="1:13" x14ac:dyDescent="0.2">
      <c r="A6323" s="2">
        <v>41678</v>
      </c>
      <c r="B6323">
        <v>111</v>
      </c>
      <c r="C6323" t="s">
        <v>19</v>
      </c>
      <c r="D6323" t="str">
        <f t="shared" si="645"/>
        <v>荃灣眾安街大鴻輝商場對出行人路(前英皇娛樂廣場), Hong Kong</v>
      </c>
      <c r="E6323" t="str">
        <f t="shared" si="646"/>
        <v>荃灣眾安街大鴻輝商場對出行人路(前英皇娛樂廣場)</v>
      </c>
      <c r="F6323" t="s">
        <v>1806</v>
      </c>
      <c r="G6323" t="s">
        <v>1805</v>
      </c>
      <c r="H6323" t="s">
        <v>11</v>
      </c>
      <c r="I6323" t="s">
        <v>1347</v>
      </c>
      <c r="J6323" t="s">
        <v>1349</v>
      </c>
      <c r="K6323" t="str">
        <f>VLOOKUP(F6323,'Unique Address'!A:D,4,FALSE)</f>
        <v>Tsuen Wan</v>
      </c>
      <c r="L6323">
        <f>VLOOKUP(K6323,'[2]AreaCoordinates xlsx'!$A$1:$D$65536,3,FALSE)</f>
        <v>22.3713227</v>
      </c>
      <c r="M6323">
        <f>VLOOKUP(K6323,'[2]AreaCoordinates xlsx'!$A$1:$D$65536,4,FALSE)</f>
        <v>114.11416010000001</v>
      </c>
    </row>
    <row r="6324" spans="1:13" x14ac:dyDescent="0.2">
      <c r="A6324" s="2">
        <v>41678</v>
      </c>
      <c r="B6324">
        <v>111</v>
      </c>
      <c r="C6324" t="s">
        <v>19</v>
      </c>
      <c r="D6324" t="str">
        <f t="shared" si="645"/>
        <v>荃灣眾安街荃灣街市對出行人路, Hong Kong</v>
      </c>
      <c r="E6324" t="str">
        <f t="shared" si="646"/>
        <v>荃灣眾安街荃灣街市對出行人路</v>
      </c>
      <c r="F6324" t="s">
        <v>1808</v>
      </c>
      <c r="G6324" t="s">
        <v>1807</v>
      </c>
      <c r="H6324" t="s">
        <v>11</v>
      </c>
      <c r="I6324" t="s">
        <v>1347</v>
      </c>
      <c r="J6324" t="s">
        <v>1349</v>
      </c>
      <c r="K6324" t="str">
        <f>VLOOKUP(F6324,'Unique Address'!A:D,4,FALSE)</f>
        <v>Tsuen Wan</v>
      </c>
      <c r="L6324">
        <f>VLOOKUP(K6324,'[2]AreaCoordinates xlsx'!$A$1:$D$65536,3,FALSE)</f>
        <v>22.3713227</v>
      </c>
      <c r="M6324">
        <f>VLOOKUP(K6324,'[2]AreaCoordinates xlsx'!$A$1:$D$65536,4,FALSE)</f>
        <v>114.11416010000001</v>
      </c>
    </row>
    <row r="6325" spans="1:13" x14ac:dyDescent="0.2">
      <c r="A6325" s="2">
        <v>41678</v>
      </c>
      <c r="B6325">
        <v>111</v>
      </c>
      <c r="C6325" t="s">
        <v>19</v>
      </c>
      <c r="D6325" t="str">
        <f t="shared" si="645"/>
        <v>荃灣大河道荃新天地1期地下對出空地(近中國銀行), Hong Kong</v>
      </c>
      <c r="E6325" t="str">
        <f t="shared" si="646"/>
        <v>荃灣大河道荃新天地1期地下對出空地(近中國銀行)</v>
      </c>
      <c r="F6325" t="s">
        <v>1810</v>
      </c>
      <c r="G6325" t="s">
        <v>1809</v>
      </c>
      <c r="H6325" t="s">
        <v>11</v>
      </c>
      <c r="I6325" t="s">
        <v>1347</v>
      </c>
      <c r="J6325" t="s">
        <v>1349</v>
      </c>
      <c r="K6325" t="str">
        <f>VLOOKUP(F6325,'Unique Address'!A:D,4,FALSE)</f>
        <v>Tsuen Wan</v>
      </c>
      <c r="L6325">
        <f>VLOOKUP(K6325,'[2]AreaCoordinates xlsx'!$A$1:$D$65536,3,FALSE)</f>
        <v>22.3713227</v>
      </c>
      <c r="M6325">
        <f>VLOOKUP(K6325,'[2]AreaCoordinates xlsx'!$A$1:$D$65536,4,FALSE)</f>
        <v>114.11416010000001</v>
      </c>
    </row>
    <row r="6326" spans="1:13" x14ac:dyDescent="0.2">
      <c r="A6326" s="2">
        <v>41678</v>
      </c>
      <c r="B6326">
        <v>111</v>
      </c>
      <c r="C6326" t="s">
        <v>19</v>
      </c>
      <c r="D6326" t="str">
        <f t="shared" si="645"/>
        <v>青衣長發邨俊發樓對出近担杆山路之行人路, Hong Kong</v>
      </c>
      <c r="E6326" t="str">
        <f t="shared" si="646"/>
        <v>青衣長發邨俊發樓對出近担杆山路之行人路</v>
      </c>
      <c r="F6326" t="s">
        <v>1812</v>
      </c>
      <c r="G6326" t="s">
        <v>1811</v>
      </c>
      <c r="H6326" t="s">
        <v>11</v>
      </c>
      <c r="I6326" t="s">
        <v>1347</v>
      </c>
      <c r="J6326" t="s">
        <v>1349</v>
      </c>
      <c r="K6326" t="str">
        <f>VLOOKUP(F6326,'Unique Address'!A:D,4,FALSE)</f>
        <v>Tsing Yi</v>
      </c>
      <c r="L6326">
        <f>VLOOKUP(K6326,'[2]AreaCoordinates xlsx'!$A$1:$D$65536,3,FALSE)</f>
        <v>22.358487</v>
      </c>
      <c r="M6326">
        <f>VLOOKUP(K6326,'[2]AreaCoordinates xlsx'!$A$1:$D$65536,4,FALSE)</f>
        <v>114.10726099999999</v>
      </c>
    </row>
    <row r="6327" spans="1:13" x14ac:dyDescent="0.2">
      <c r="A6327" s="2">
        <v>41678</v>
      </c>
      <c r="B6327">
        <v>111</v>
      </c>
      <c r="C6327" t="s">
        <v>19</v>
      </c>
      <c r="D6327" t="str">
        <f t="shared" si="645"/>
        <v>荃灣大河道與荃灣街市街交界對出行人路(近麥當勞), Hong Kong</v>
      </c>
      <c r="E6327" t="str">
        <f t="shared" si="646"/>
        <v>荃灣大河道與荃灣街市街交界對出行人路(近麥當勞)</v>
      </c>
      <c r="F6327" t="s">
        <v>1814</v>
      </c>
      <c r="G6327" t="s">
        <v>1813</v>
      </c>
      <c r="H6327" t="s">
        <v>11</v>
      </c>
      <c r="I6327" t="s">
        <v>1347</v>
      </c>
      <c r="J6327" t="s">
        <v>1349</v>
      </c>
      <c r="K6327" t="str">
        <f>VLOOKUP(F6327,'Unique Address'!A:D,4,FALSE)</f>
        <v>Tsuen Wan</v>
      </c>
      <c r="L6327">
        <f>VLOOKUP(K6327,'[2]AreaCoordinates xlsx'!$A$1:$D$65536,3,FALSE)</f>
        <v>22.3713227</v>
      </c>
      <c r="M6327">
        <f>VLOOKUP(K6327,'[2]AreaCoordinates xlsx'!$A$1:$D$65536,4,FALSE)</f>
        <v>114.11416010000001</v>
      </c>
    </row>
    <row r="6328" spans="1:13" x14ac:dyDescent="0.2">
      <c r="A6328" s="2">
        <v>41678</v>
      </c>
      <c r="B6328">
        <v>111</v>
      </c>
      <c r="C6328" t="s">
        <v>19</v>
      </c>
      <c r="D6328" t="str">
        <f t="shared" si="645"/>
        <v>天水圍官立小學對出天瑞路行人路, Hong Kong</v>
      </c>
      <c r="E6328" t="str">
        <f t="shared" si="646"/>
        <v>天水圍官立小學對出天瑞路行人路</v>
      </c>
      <c r="F6328" t="s">
        <v>1816</v>
      </c>
      <c r="G6328" t="s">
        <v>1815</v>
      </c>
      <c r="H6328" t="s">
        <v>11</v>
      </c>
      <c r="I6328" t="s">
        <v>1347</v>
      </c>
      <c r="J6328" t="s">
        <v>1349</v>
      </c>
      <c r="K6328" t="str">
        <f>VLOOKUP(F6328,'Unique Address'!A:D,4,FALSE)</f>
        <v>Tin Shui Wai</v>
      </c>
      <c r="L6328">
        <f>VLOOKUP(K6328,'[2]AreaCoordinates xlsx'!$A$1:$D$65536,3,FALSE)</f>
        <v>22.460641899999999</v>
      </c>
      <c r="M6328">
        <f>VLOOKUP(K6328,'[2]AreaCoordinates xlsx'!$A$1:$D$65536,4,FALSE)</f>
        <v>114.00419960000001</v>
      </c>
    </row>
    <row r="6329" spans="1:13" x14ac:dyDescent="0.2">
      <c r="A6329" s="2">
        <v>41678</v>
      </c>
      <c r="B6329">
        <v>111</v>
      </c>
      <c r="C6329" t="s">
        <v>19</v>
      </c>
      <c r="D6329" t="str">
        <f t="shared" si="645"/>
        <v>青衣青敬路灝景灣購物中心, Hong Kong</v>
      </c>
      <c r="E6329" t="str">
        <f>VLOOKUP(F6329,'recent unique'!A:D,4,FALSE)</f>
        <v>青衣青敬路灝景灣購物中心</v>
      </c>
      <c r="F6329" t="s">
        <v>478</v>
      </c>
      <c r="G6329" t="s">
        <v>1817</v>
      </c>
      <c r="H6329" t="s">
        <v>11</v>
      </c>
      <c r="I6329" t="s">
        <v>1347</v>
      </c>
      <c r="J6329" t="s">
        <v>1349</v>
      </c>
      <c r="K6329" t="str">
        <f>VLOOKUP(F6329,'Unique Address'!A:D,4,FALSE)</f>
        <v>Tsing Yi</v>
      </c>
      <c r="L6329">
        <f>VLOOKUP(K6329,'[2]AreaCoordinates xlsx'!$A$1:$D$65536,3,FALSE)</f>
        <v>22.358487</v>
      </c>
      <c r="M6329">
        <f>VLOOKUP(K6329,'[2]AreaCoordinates xlsx'!$A$1:$D$65536,4,FALSE)</f>
        <v>114.10726099999999</v>
      </c>
    </row>
    <row r="6330" spans="1:13" x14ac:dyDescent="0.2">
      <c r="A6330" s="2">
        <v>41678</v>
      </c>
      <c r="B6330">
        <v>111</v>
      </c>
      <c r="C6330" t="s">
        <v>19</v>
      </c>
      <c r="D6330" t="str">
        <f t="shared" si="645"/>
        <v>青衣青敬路轉往巴士總站之行人路(敬發樓對出), Hong Kong</v>
      </c>
      <c r="E6330" t="str">
        <f t="shared" ref="E6330:E6335" si="647">F6330</f>
        <v>青衣青敬路轉往巴士總站之行人路(敬發樓對出)</v>
      </c>
      <c r="F6330" t="s">
        <v>1819</v>
      </c>
      <c r="G6330" t="s">
        <v>1818</v>
      </c>
      <c r="H6330" t="s">
        <v>11</v>
      </c>
      <c r="I6330" t="s">
        <v>1347</v>
      </c>
      <c r="J6330" t="s">
        <v>1349</v>
      </c>
      <c r="K6330" t="str">
        <f>VLOOKUP(F6330,'Unique Address'!A:D,4,FALSE)</f>
        <v>Tsing Yi</v>
      </c>
      <c r="L6330">
        <f>VLOOKUP(K6330,'[2]AreaCoordinates xlsx'!$A$1:$D$65536,3,FALSE)</f>
        <v>22.358487</v>
      </c>
      <c r="M6330">
        <f>VLOOKUP(K6330,'[2]AreaCoordinates xlsx'!$A$1:$D$65536,4,FALSE)</f>
        <v>114.10726099999999</v>
      </c>
    </row>
    <row r="6331" spans="1:13" x14ac:dyDescent="0.2">
      <c r="A6331" s="2">
        <v>41678</v>
      </c>
      <c r="B6331">
        <v>111</v>
      </c>
      <c r="C6331" t="s">
        <v>19</v>
      </c>
      <c r="D6331" t="str">
        <f t="shared" si="645"/>
        <v>荃灣禾笛街對出近荃新天地馬莎入口的行人路, Hong Kong</v>
      </c>
      <c r="E6331" t="str">
        <f t="shared" si="647"/>
        <v>荃灣禾笛街對出近荃新天地馬莎入口的行人路</v>
      </c>
      <c r="F6331" t="s">
        <v>1821</v>
      </c>
      <c r="G6331" t="s">
        <v>1820</v>
      </c>
      <c r="H6331" t="s">
        <v>11</v>
      </c>
      <c r="I6331" t="s">
        <v>1347</v>
      </c>
      <c r="J6331" t="s">
        <v>1349</v>
      </c>
      <c r="K6331" t="str">
        <f>VLOOKUP(F6331,'Unique Address'!A:D,4,FALSE)</f>
        <v>Tsuen Wan</v>
      </c>
      <c r="L6331">
        <f>VLOOKUP(K6331,'[2]AreaCoordinates xlsx'!$A$1:$D$65536,3,FALSE)</f>
        <v>22.3713227</v>
      </c>
      <c r="M6331">
        <f>VLOOKUP(K6331,'[2]AreaCoordinates xlsx'!$A$1:$D$65536,4,FALSE)</f>
        <v>114.11416010000001</v>
      </c>
    </row>
    <row r="6332" spans="1:13" x14ac:dyDescent="0.2">
      <c r="A6332" s="2">
        <v>41678</v>
      </c>
      <c r="B6332">
        <v>111</v>
      </c>
      <c r="C6332" t="s">
        <v>19</v>
      </c>
      <c r="D6332" t="str">
        <f t="shared" si="645"/>
        <v>荃灣禾笛街荃新天地對出近街市的行人路, Hong Kong</v>
      </c>
      <c r="E6332" t="str">
        <f t="shared" si="647"/>
        <v>荃灣禾笛街荃新天地對出近街市的行人路</v>
      </c>
      <c r="F6332" t="s">
        <v>1823</v>
      </c>
      <c r="G6332" t="s">
        <v>1822</v>
      </c>
      <c r="H6332" t="s">
        <v>11</v>
      </c>
      <c r="I6332" t="s">
        <v>1347</v>
      </c>
      <c r="J6332" t="s">
        <v>1349</v>
      </c>
      <c r="K6332" t="str">
        <f>VLOOKUP(F6332,'Unique Address'!A:D,4,FALSE)</f>
        <v>Tsuen Wan</v>
      </c>
      <c r="L6332">
        <f>VLOOKUP(K6332,'[2]AreaCoordinates xlsx'!$A$1:$D$65536,3,FALSE)</f>
        <v>22.3713227</v>
      </c>
      <c r="M6332">
        <f>VLOOKUP(K6332,'[2]AreaCoordinates xlsx'!$A$1:$D$65536,4,FALSE)</f>
        <v>114.11416010000001</v>
      </c>
    </row>
    <row r="6333" spans="1:13" x14ac:dyDescent="0.2">
      <c r="A6333" s="2">
        <v>41678</v>
      </c>
      <c r="B6333">
        <v>111</v>
      </c>
      <c r="C6333" t="s">
        <v>19</v>
      </c>
      <c r="D6333" t="str">
        <f t="shared" si="645"/>
        <v>天水圍天恆邨巴士總站對出行人路, Hong Kong</v>
      </c>
      <c r="E6333" t="str">
        <f t="shared" si="647"/>
        <v>天水圍天恆邨巴士總站對出行人路</v>
      </c>
      <c r="F6333" t="s">
        <v>1825</v>
      </c>
      <c r="G6333" t="s">
        <v>1824</v>
      </c>
      <c r="H6333" t="s">
        <v>11</v>
      </c>
      <c r="I6333" t="s">
        <v>1347</v>
      </c>
      <c r="J6333" t="s">
        <v>1349</v>
      </c>
      <c r="K6333" t="str">
        <f>VLOOKUP(F6333,'Unique Address'!A:D,4,FALSE)</f>
        <v>Tin Shui Wai</v>
      </c>
      <c r="L6333">
        <f>VLOOKUP(K6333,'[2]AreaCoordinates xlsx'!$A$1:$D$65536,3,FALSE)</f>
        <v>22.460641899999999</v>
      </c>
      <c r="M6333">
        <f>VLOOKUP(K6333,'[2]AreaCoordinates xlsx'!$A$1:$D$65536,4,FALSE)</f>
        <v>114.00419960000001</v>
      </c>
    </row>
    <row r="6334" spans="1:13" x14ac:dyDescent="0.2">
      <c r="A6334" s="2">
        <v>41678</v>
      </c>
      <c r="B6334">
        <v>111</v>
      </c>
      <c r="C6334" t="s">
        <v>19</v>
      </c>
      <c r="D6334" t="str">
        <f t="shared" si="645"/>
        <v>荃灣城市廣場荃灣街市街門口對出行人路, Hong Kong</v>
      </c>
      <c r="E6334" t="str">
        <f t="shared" si="647"/>
        <v>荃灣城市廣場荃灣街市街門口對出行人路</v>
      </c>
      <c r="F6334" t="s">
        <v>1827</v>
      </c>
      <c r="G6334" t="s">
        <v>1826</v>
      </c>
      <c r="H6334" t="s">
        <v>11</v>
      </c>
      <c r="I6334" t="s">
        <v>1347</v>
      </c>
      <c r="J6334" t="s">
        <v>1349</v>
      </c>
      <c r="K6334" t="str">
        <f>VLOOKUP(F6334,'Unique Address'!A:D,4,FALSE)</f>
        <v>Tsuen Wan</v>
      </c>
      <c r="L6334">
        <f>VLOOKUP(K6334,'[2]AreaCoordinates xlsx'!$A$1:$D$65536,3,FALSE)</f>
        <v>22.3713227</v>
      </c>
      <c r="M6334">
        <f>VLOOKUP(K6334,'[2]AreaCoordinates xlsx'!$A$1:$D$65536,4,FALSE)</f>
        <v>114.11416010000001</v>
      </c>
    </row>
    <row r="6335" spans="1:13" x14ac:dyDescent="0.2">
      <c r="A6335" s="2">
        <v>41678</v>
      </c>
      <c r="B6335">
        <v>2118</v>
      </c>
      <c r="C6335" t="s">
        <v>8</v>
      </c>
      <c r="D6335" t="str">
        <f t="shared" si="645"/>
        <v>港鐵旺角東站出口對出行人路(近巴士總站), Hong Kong</v>
      </c>
      <c r="E6335" t="str">
        <f t="shared" si="647"/>
        <v>港鐵旺角東站出口對出行人路(近巴士總站)</v>
      </c>
      <c r="F6335" t="s">
        <v>623</v>
      </c>
      <c r="G6335" t="s">
        <v>622</v>
      </c>
      <c r="H6335" t="s">
        <v>11</v>
      </c>
      <c r="I6335" t="s">
        <v>368</v>
      </c>
      <c r="J6335" t="s">
        <v>370</v>
      </c>
      <c r="K6335" t="str">
        <f>VLOOKUP(F6335,'Unique Address'!A:D,4,FALSE)</f>
        <v>Mong Kok</v>
      </c>
      <c r="L6335">
        <f>VLOOKUP(K6335,'[2]AreaCoordinates xlsx'!$A$1:$D$65536,3,FALSE)</f>
        <v>22.318344199999999</v>
      </c>
      <c r="M6335">
        <f>VLOOKUP(K6335,'[2]AreaCoordinates xlsx'!$A$1:$D$65536,4,FALSE)</f>
        <v>114.17217460000001</v>
      </c>
    </row>
    <row r="6336" spans="1:13" x14ac:dyDescent="0.2">
      <c r="A6336" s="2">
        <v>41678</v>
      </c>
      <c r="B6336">
        <v>2815</v>
      </c>
      <c r="C6336" t="s">
        <v>14</v>
      </c>
      <c r="D6336" t="str">
        <f t="shared" si="645"/>
        <v>港鐵銅鑼灣站F, Hong Kong</v>
      </c>
      <c r="E6336" t="str">
        <f>VLOOKUP(F6336,'recent unique'!A:D,4,FALSE)</f>
        <v>港鐵銅鑼灣站F</v>
      </c>
      <c r="F6336" t="s">
        <v>413</v>
      </c>
      <c r="G6336" t="s">
        <v>1828</v>
      </c>
      <c r="H6336" t="s">
        <v>11</v>
      </c>
      <c r="I6336" t="s">
        <v>340</v>
      </c>
      <c r="J6336" t="s">
        <v>342</v>
      </c>
      <c r="K6336" t="str">
        <f>VLOOKUP(F6336,'Unique Address'!A:D,4,FALSE)</f>
        <v>Causeway Bay</v>
      </c>
      <c r="L6336">
        <f>VLOOKUP(K6336,'[2]AreaCoordinates xlsx'!$A$1:$D$65536,3,FALSE)</f>
        <v>22.279729499999998</v>
      </c>
      <c r="M6336">
        <f>VLOOKUP(K6336,'[2]AreaCoordinates xlsx'!$A$1:$D$65536,4,FALSE)</f>
        <v>114.1870366</v>
      </c>
    </row>
    <row r="6337" spans="1:13" x14ac:dyDescent="0.2">
      <c r="A6337" s="2">
        <v>41678</v>
      </c>
      <c r="B6337">
        <v>128</v>
      </c>
      <c r="C6337" t="s">
        <v>14</v>
      </c>
      <c r="D6337" t="str">
        <f t="shared" si="645"/>
        <v>電器道22號(天后港鐵站A2出口附近行人路), Hong Kong</v>
      </c>
      <c r="E6337" t="str">
        <f t="shared" ref="E6337:E6338" si="648">F6337</f>
        <v>電器道22號(天后港鐵站A2出口附近行人路)</v>
      </c>
      <c r="F6337" t="s">
        <v>1830</v>
      </c>
      <c r="G6337" t="s">
        <v>1829</v>
      </c>
      <c r="H6337" t="s">
        <v>486</v>
      </c>
      <c r="I6337" t="s">
        <v>1541</v>
      </c>
      <c r="J6337" t="s">
        <v>1542</v>
      </c>
      <c r="K6337" t="str">
        <f>VLOOKUP(F6337,'Unique Address'!A:D,4,FALSE)</f>
        <v>Tin Hau</v>
      </c>
      <c r="L6337">
        <f>VLOOKUP(K6337,'[2]AreaCoordinates xlsx'!$A$1:$D$65536,3,FALSE)</f>
        <v>22.282174000000001</v>
      </c>
      <c r="M6337">
        <f>VLOOKUP(K6337,'[2]AreaCoordinates xlsx'!$A$1:$D$65536,4,FALSE)</f>
        <v>114.191802</v>
      </c>
    </row>
    <row r="6338" spans="1:13" x14ac:dyDescent="0.2">
      <c r="A6338" s="2">
        <v>41678</v>
      </c>
      <c r="B6338">
        <v>128</v>
      </c>
      <c r="C6338" t="s">
        <v>8</v>
      </c>
      <c r="D6338" t="str">
        <f t="shared" si="645"/>
        <v>彩虹港鐵站C2出口附近(龍翔道往西貢小巴站附近行人路), Hong Kong</v>
      </c>
      <c r="E6338" t="str">
        <f t="shared" si="648"/>
        <v>彩虹港鐵站C2出口附近(龍翔道往西貢小巴站附近行人路)</v>
      </c>
      <c r="F6338" t="s">
        <v>1832</v>
      </c>
      <c r="G6338" t="s">
        <v>1831</v>
      </c>
      <c r="H6338" t="s">
        <v>486</v>
      </c>
      <c r="I6338" t="s">
        <v>1541</v>
      </c>
      <c r="J6338" t="s">
        <v>1542</v>
      </c>
      <c r="K6338" t="str">
        <f>VLOOKUP(F6338,'Unique Address'!A:D,4,FALSE)</f>
        <v>Sai Kung</v>
      </c>
      <c r="L6338">
        <f>VLOOKUP(K6338,'[2]AreaCoordinates xlsx'!$A$1:$D$65536,3,FALSE)</f>
        <v>22.4075171</v>
      </c>
      <c r="M6338">
        <f>VLOOKUP(K6338,'[2]AreaCoordinates xlsx'!$A$1:$D$65536,4,FALSE)</f>
        <v>114.32225769999999</v>
      </c>
    </row>
    <row r="6339" spans="1:13" x14ac:dyDescent="0.2">
      <c r="A6339" s="2">
        <v>41678</v>
      </c>
      <c r="B6339">
        <v>128</v>
      </c>
      <c r="C6339" t="s">
        <v>14</v>
      </c>
      <c r="D6339" t="str">
        <f t="shared" si="645"/>
        <v>北角英皇道北角港鐵站B2附近, Hong Kong</v>
      </c>
      <c r="E6339" t="str">
        <f>VLOOKUP(F6339,'recent unique'!A:D,4,FALSE)</f>
        <v>北角英皇道北角港鐵站B2附近</v>
      </c>
      <c r="F6339" t="s">
        <v>1713</v>
      </c>
      <c r="G6339" t="s">
        <v>1712</v>
      </c>
      <c r="H6339" t="s">
        <v>486</v>
      </c>
      <c r="I6339" t="s">
        <v>1541</v>
      </c>
      <c r="J6339" t="s">
        <v>1542</v>
      </c>
      <c r="K6339" t="str">
        <f>VLOOKUP(F6339,'Unique Address'!A:D,4,FALSE)</f>
        <v>North Point</v>
      </c>
      <c r="L6339">
        <f>VLOOKUP(K6339,'[2]AreaCoordinates xlsx'!$A$1:$D$65536,3,FALSE)</f>
        <v>22.284595899999999</v>
      </c>
      <c r="M6339">
        <f>VLOOKUP(K6339,'[2]AreaCoordinates xlsx'!$A$1:$D$65536,4,FALSE)</f>
        <v>114.200412</v>
      </c>
    </row>
    <row r="6340" spans="1:13" x14ac:dyDescent="0.2">
      <c r="A6340" s="2">
        <v>41678</v>
      </c>
      <c r="B6340">
        <v>128</v>
      </c>
      <c r="C6340" t="s">
        <v>14</v>
      </c>
      <c r="D6340" t="str">
        <f t="shared" si="645"/>
        <v>模範里港鐵鰂魚涌站C附近, Hong Kong</v>
      </c>
      <c r="E6340" t="str">
        <f>VLOOKUP(F6340,'recent unique'!A:D,4,FALSE)</f>
        <v>模範里港鐵鰂魚涌站C附近</v>
      </c>
      <c r="F6340" t="s">
        <v>1715</v>
      </c>
      <c r="G6340" t="s">
        <v>1714</v>
      </c>
      <c r="H6340" t="s">
        <v>486</v>
      </c>
      <c r="I6340" t="s">
        <v>1541</v>
      </c>
      <c r="J6340" t="s">
        <v>1542</v>
      </c>
      <c r="K6340" t="str">
        <f>VLOOKUP(F6340,'Unique Address'!A:D,4,FALSE)</f>
        <v>Quarry Bay</v>
      </c>
      <c r="L6340">
        <f>VLOOKUP(K6340,'[2]AreaCoordinates xlsx'!$A$1:$D$65536,3,FALSE)</f>
        <v>22.282720600000001</v>
      </c>
      <c r="M6340">
        <f>VLOOKUP(K6340,'[2]AreaCoordinates xlsx'!$A$1:$D$65536,4,FALSE)</f>
        <v>114.2123009</v>
      </c>
    </row>
    <row r="6341" spans="1:13" x14ac:dyDescent="0.2">
      <c r="A6341" s="2">
        <v>41678</v>
      </c>
      <c r="B6341">
        <v>128</v>
      </c>
      <c r="C6341" t="s">
        <v>14</v>
      </c>
      <c r="D6341" t="str">
        <f t="shared" si="645"/>
        <v>北角七姊妹道186號, Hong Kong</v>
      </c>
      <c r="E6341" t="str">
        <f>VLOOKUP(F6341,'recent unique'!A:D,4,FALSE)</f>
        <v>北角七姊妹道186號</v>
      </c>
      <c r="F6341" t="s">
        <v>1717</v>
      </c>
      <c r="G6341" t="s">
        <v>1716</v>
      </c>
      <c r="H6341" t="s">
        <v>486</v>
      </c>
      <c r="I6341" t="s">
        <v>1541</v>
      </c>
      <c r="J6341" t="s">
        <v>1542</v>
      </c>
      <c r="K6341" t="str">
        <f>VLOOKUP(F6341,'Unique Address'!A:D,4,FALSE)</f>
        <v>North Point</v>
      </c>
      <c r="L6341">
        <f>VLOOKUP(K6341,'[2]AreaCoordinates xlsx'!$A$1:$D$65536,3,FALSE)</f>
        <v>22.284595899999999</v>
      </c>
      <c r="M6341">
        <f>VLOOKUP(K6341,'[2]AreaCoordinates xlsx'!$A$1:$D$65536,4,FALSE)</f>
        <v>114.200412</v>
      </c>
    </row>
    <row r="6342" spans="1:13" x14ac:dyDescent="0.2">
      <c r="A6342" s="2">
        <v>41678</v>
      </c>
      <c r="B6342">
        <v>111</v>
      </c>
      <c r="C6342" t="s">
        <v>8</v>
      </c>
      <c r="D6342" t="str">
        <f t="shared" si="645"/>
        <v>尖沙咀漆咸道南, Hong Kong</v>
      </c>
      <c r="E6342" t="str">
        <f>VLOOKUP(F6342,'recent unique'!A:D,4,FALSE)</f>
        <v>尖沙咀漆咸道南</v>
      </c>
      <c r="F6342" t="s">
        <v>437</v>
      </c>
      <c r="G6342" t="s">
        <v>1730</v>
      </c>
      <c r="H6342" t="s">
        <v>11</v>
      </c>
      <c r="I6342" t="s">
        <v>1347</v>
      </c>
      <c r="J6342" t="s">
        <v>1349</v>
      </c>
      <c r="K6342" t="str">
        <f>VLOOKUP(F6342,'Unique Address'!A:D,4,FALSE)</f>
        <v>Tsim Sha Tsui</v>
      </c>
      <c r="L6342">
        <f>VLOOKUP(K6342,'[2]AreaCoordinates xlsx'!$A$1:$D$65536,3,FALSE)</f>
        <v>22.298812300000002</v>
      </c>
      <c r="M6342">
        <f>VLOOKUP(K6342,'[2]AreaCoordinates xlsx'!$A$1:$D$65536,4,FALSE)</f>
        <v>114.17217460000001</v>
      </c>
    </row>
    <row r="6343" spans="1:13" x14ac:dyDescent="0.2">
      <c r="A6343" s="2">
        <v>41678</v>
      </c>
      <c r="B6343">
        <v>111</v>
      </c>
      <c r="C6343" t="s">
        <v>8</v>
      </c>
      <c r="D6343" t="str">
        <f t="shared" si="645"/>
        <v>港鐵尖沙咀站C1, Hong Kong</v>
      </c>
      <c r="E6343" t="str">
        <f>VLOOKUP(F6343,'recent unique'!A:D,4,FALSE)</f>
        <v>港鐵尖沙咀站C1</v>
      </c>
      <c r="F6343" t="s">
        <v>363</v>
      </c>
      <c r="G6343" t="s">
        <v>1731</v>
      </c>
      <c r="H6343" t="s">
        <v>11</v>
      </c>
      <c r="I6343" t="s">
        <v>1347</v>
      </c>
      <c r="J6343" t="s">
        <v>1349</v>
      </c>
      <c r="K6343" t="str">
        <f>VLOOKUP(F6343,'Unique Address'!A:D,4,FALSE)</f>
        <v>Tsim Sha Tsui</v>
      </c>
      <c r="L6343">
        <f>VLOOKUP(K6343,'[2]AreaCoordinates xlsx'!$A$1:$D$65536,3,FALSE)</f>
        <v>22.298812300000002</v>
      </c>
      <c r="M6343">
        <f>VLOOKUP(K6343,'[2]AreaCoordinates xlsx'!$A$1:$D$65536,4,FALSE)</f>
        <v>114.17217460000001</v>
      </c>
    </row>
    <row r="6344" spans="1:13" x14ac:dyDescent="0.2">
      <c r="A6344" s="2">
        <v>41678</v>
      </c>
      <c r="B6344">
        <v>111</v>
      </c>
      <c r="C6344" t="s">
        <v>8</v>
      </c>
      <c r="D6344" t="str">
        <f t="shared" si="645"/>
        <v>港鐵佐敦站C1出口對出行人路, Hong Kong</v>
      </c>
      <c r="E6344" t="str">
        <f>F6344</f>
        <v>港鐵佐敦站C1出口對出行人路</v>
      </c>
      <c r="F6344" t="s">
        <v>1733</v>
      </c>
      <c r="G6344" t="s">
        <v>1732</v>
      </c>
      <c r="H6344" t="s">
        <v>11</v>
      </c>
      <c r="I6344" t="s">
        <v>1347</v>
      </c>
      <c r="J6344" t="s">
        <v>1349</v>
      </c>
      <c r="K6344" t="str">
        <f>VLOOKUP(F6344,'Unique Address'!A:D,4,FALSE)</f>
        <v>Jordan</v>
      </c>
      <c r="L6344">
        <f>VLOOKUP(K6344,'[2]AreaCoordinates xlsx'!$A$1:$D$65536,3,FALSE)</f>
        <v>22.304861200000001</v>
      </c>
      <c r="M6344">
        <f>VLOOKUP(K6344,'[2]AreaCoordinates xlsx'!$A$1:$D$65536,4,FALSE)</f>
        <v>114.16920210000001</v>
      </c>
    </row>
    <row r="6345" spans="1:13" x14ac:dyDescent="0.2">
      <c r="A6345" s="2">
        <v>41678</v>
      </c>
      <c r="B6345">
        <v>111</v>
      </c>
      <c r="C6345" t="s">
        <v>8</v>
      </c>
      <c r="D6345" t="str">
        <f t="shared" si="645"/>
        <v>港鐵佐敦站D, Hong Kong</v>
      </c>
      <c r="E6345" t="str">
        <f>VLOOKUP(F6345,'recent unique'!A:D,4,FALSE)</f>
        <v>港鐵佐敦站D</v>
      </c>
      <c r="F6345" t="s">
        <v>443</v>
      </c>
      <c r="G6345" t="s">
        <v>1306</v>
      </c>
      <c r="H6345" t="s">
        <v>11</v>
      </c>
      <c r="I6345" t="s">
        <v>1347</v>
      </c>
      <c r="J6345" t="s">
        <v>1349</v>
      </c>
      <c r="K6345" t="str">
        <f>VLOOKUP(F6345,'Unique Address'!A:D,4,FALSE)</f>
        <v>Jordan</v>
      </c>
      <c r="L6345">
        <f>VLOOKUP(K6345,'[2]AreaCoordinates xlsx'!$A$1:$D$65536,3,FALSE)</f>
        <v>22.304861200000001</v>
      </c>
      <c r="M6345">
        <f>VLOOKUP(K6345,'[2]AreaCoordinates xlsx'!$A$1:$D$65536,4,FALSE)</f>
        <v>114.16920210000001</v>
      </c>
    </row>
    <row r="6346" spans="1:13" x14ac:dyDescent="0.2">
      <c r="A6346" s="2">
        <v>41678</v>
      </c>
      <c r="B6346">
        <v>8521</v>
      </c>
      <c r="C6346" t="s">
        <v>19</v>
      </c>
      <c r="D6346" t="str">
        <f t="shared" si="645"/>
        <v>馬鞍山廣場, Hong Kong</v>
      </c>
      <c r="E6346" t="str">
        <f>VLOOKUP(F6346,'recent unique'!A:D,4,FALSE)</f>
        <v>馬鞍山廣場</v>
      </c>
      <c r="F6346" t="s">
        <v>560</v>
      </c>
      <c r="G6346" t="s">
        <v>1451</v>
      </c>
      <c r="H6346" t="s">
        <v>11</v>
      </c>
      <c r="I6346" t="s">
        <v>356</v>
      </c>
      <c r="J6346" t="s">
        <v>358</v>
      </c>
      <c r="K6346" t="str">
        <f>VLOOKUP(F6346,'Unique Address'!A:D,4,FALSE)</f>
        <v>Ma On Shan</v>
      </c>
      <c r="L6346">
        <f>VLOOKUP(K6346,'[2]AreaCoordinates xlsx'!$A$1:$D$65536,3,FALSE)</f>
        <v>22.403069899999998</v>
      </c>
      <c r="M6346">
        <f>VLOOKUP(K6346,'[2]AreaCoordinates xlsx'!$A$1:$D$65536,4,FALSE)</f>
        <v>114.24499369999999</v>
      </c>
    </row>
    <row r="6347" spans="1:13" x14ac:dyDescent="0.2">
      <c r="A6347" s="2">
        <v>41678</v>
      </c>
      <c r="B6347">
        <v>3824</v>
      </c>
      <c r="C6347" t="s">
        <v>14</v>
      </c>
      <c r="D6347" t="str">
        <f t="shared" si="645"/>
        <v>中環德輔道中置地廣場, Hong Kong</v>
      </c>
      <c r="E6347" t="str">
        <f>VLOOKUP(F6347,'recent unique'!A:D,4,FALSE)</f>
        <v>中環德輔道中置地廣場</v>
      </c>
      <c r="F6347" t="s">
        <v>429</v>
      </c>
      <c r="G6347" t="s">
        <v>428</v>
      </c>
      <c r="H6347" t="s">
        <v>11</v>
      </c>
      <c r="I6347" t="s">
        <v>372</v>
      </c>
      <c r="J6347" t="s">
        <v>374</v>
      </c>
      <c r="K6347" t="str">
        <f>VLOOKUP(F6347,'Unique Address'!A:D,4,FALSE)</f>
        <v>Central</v>
      </c>
      <c r="L6347">
        <f>VLOOKUP(K6347,'[2]AreaCoordinates xlsx'!$A$1:$D$65536,3,FALSE)</f>
        <v>22.279990699999999</v>
      </c>
      <c r="M6347">
        <f>VLOOKUP(K6347,'[2]AreaCoordinates xlsx'!$A$1:$D$65536,4,FALSE)</f>
        <v>114.1587983</v>
      </c>
    </row>
    <row r="6348" spans="1:13" x14ac:dyDescent="0.2">
      <c r="A6348" s="2">
        <v>41678</v>
      </c>
      <c r="B6348">
        <v>3824</v>
      </c>
      <c r="C6348" t="s">
        <v>14</v>
      </c>
      <c r="D6348" t="str">
        <f t="shared" si="645"/>
        <v>中環皇后大道中中匯大廈, Hong Kong</v>
      </c>
      <c r="E6348" t="str">
        <f>VLOOKUP(F6348,'recent unique'!A:D,4,FALSE)</f>
        <v>中環皇后大道中中匯大廈</v>
      </c>
      <c r="F6348" t="s">
        <v>649</v>
      </c>
      <c r="G6348" t="s">
        <v>648</v>
      </c>
      <c r="H6348" t="s">
        <v>11</v>
      </c>
      <c r="I6348" t="s">
        <v>372</v>
      </c>
      <c r="J6348" t="s">
        <v>374</v>
      </c>
      <c r="K6348" t="str">
        <f>VLOOKUP(F6348,'Unique Address'!A:D,4,FALSE)</f>
        <v>Central</v>
      </c>
      <c r="L6348">
        <f>VLOOKUP(K6348,'[2]AreaCoordinates xlsx'!$A$1:$D$65536,3,FALSE)</f>
        <v>22.279990699999999</v>
      </c>
      <c r="M6348">
        <f>VLOOKUP(K6348,'[2]AreaCoordinates xlsx'!$A$1:$D$65536,4,FALSE)</f>
        <v>114.1587983</v>
      </c>
    </row>
    <row r="6349" spans="1:13" x14ac:dyDescent="0.2">
      <c r="A6349" s="2">
        <v>41678</v>
      </c>
      <c r="B6349">
        <v>3824</v>
      </c>
      <c r="C6349" t="s">
        <v>14</v>
      </c>
      <c r="D6349" t="str">
        <f t="shared" si="645"/>
        <v>中環皇后大道中怡安華人行, Hong Kong</v>
      </c>
      <c r="E6349" t="str">
        <f>VLOOKUP(F6349,'recent unique'!A:D,4,FALSE)</f>
        <v>中環皇后大道中怡安華人行</v>
      </c>
      <c r="F6349" t="s">
        <v>647</v>
      </c>
      <c r="G6349" t="s">
        <v>646</v>
      </c>
      <c r="H6349" t="s">
        <v>11</v>
      </c>
      <c r="I6349" t="s">
        <v>372</v>
      </c>
      <c r="J6349" t="s">
        <v>374</v>
      </c>
      <c r="K6349" t="str">
        <f>VLOOKUP(F6349,'Unique Address'!A:D,4,FALSE)</f>
        <v>Central</v>
      </c>
      <c r="L6349">
        <f>VLOOKUP(K6349,'[2]AreaCoordinates xlsx'!$A$1:$D$65536,3,FALSE)</f>
        <v>22.279990699999999</v>
      </c>
      <c r="M6349">
        <f>VLOOKUP(K6349,'[2]AreaCoordinates xlsx'!$A$1:$D$65536,4,FALSE)</f>
        <v>114.1587983</v>
      </c>
    </row>
    <row r="6350" spans="1:13" x14ac:dyDescent="0.2">
      <c r="A6350" s="2">
        <v>41678</v>
      </c>
      <c r="B6350">
        <v>3824</v>
      </c>
      <c r="C6350" t="s">
        <v>14</v>
      </c>
      <c r="D6350" t="str">
        <f t="shared" si="645"/>
        <v>中環皇后大道中怡安華人行, Hong Kong</v>
      </c>
      <c r="E6350" t="str">
        <f>VLOOKUP(F6350,'recent unique'!A:D,4,FALSE)</f>
        <v>中環皇后大道中怡安華人行</v>
      </c>
      <c r="F6350" t="s">
        <v>1665</v>
      </c>
      <c r="G6350" t="s">
        <v>1136</v>
      </c>
      <c r="H6350" t="s">
        <v>11</v>
      </c>
      <c r="I6350" t="s">
        <v>372</v>
      </c>
      <c r="J6350" t="s">
        <v>374</v>
      </c>
      <c r="K6350" t="str">
        <f>VLOOKUP(F6350,'Unique Address'!A:D,4,FALSE)</f>
        <v>Central</v>
      </c>
      <c r="L6350">
        <f>VLOOKUP(K6350,'[2]AreaCoordinates xlsx'!$A$1:$D$65536,3,FALSE)</f>
        <v>22.279990699999999</v>
      </c>
      <c r="M6350">
        <f>VLOOKUP(K6350,'[2]AreaCoordinates xlsx'!$A$1:$D$65536,4,FALSE)</f>
        <v>114.1587983</v>
      </c>
    </row>
    <row r="6351" spans="1:13" x14ac:dyDescent="0.2">
      <c r="A6351" s="2">
        <v>41678</v>
      </c>
      <c r="B6351">
        <v>4678</v>
      </c>
      <c r="C6351" t="s">
        <v>14</v>
      </c>
      <c r="D6351" t="str">
        <f t="shared" si="645"/>
        <v>香港仔黃竹坑道125號, Hong Kong</v>
      </c>
      <c r="E6351" t="str">
        <f>VLOOKUP(F6351,'recent unique'!A:D,4,FALSE)</f>
        <v>香港仔黃竹坑道125號</v>
      </c>
      <c r="F6351" t="s">
        <v>236</v>
      </c>
      <c r="G6351" t="s">
        <v>1652</v>
      </c>
      <c r="H6351" t="s">
        <v>11</v>
      </c>
      <c r="I6351" t="s">
        <v>316</v>
      </c>
      <c r="J6351" t="s">
        <v>318</v>
      </c>
      <c r="K6351" t="str">
        <f>VLOOKUP(F6351,'Unique Address'!A:D,4,FALSE)</f>
        <v>Aberdeen</v>
      </c>
      <c r="L6351">
        <f>VLOOKUP(K6351,'[2]AreaCoordinates xlsx'!$A$1:$D$65536,3,FALSE)</f>
        <v>22.252085900000001</v>
      </c>
      <c r="M6351">
        <f>VLOOKUP(K6351,'[2]AreaCoordinates xlsx'!$A$1:$D$65536,4,FALSE)</f>
        <v>114.1587983</v>
      </c>
    </row>
    <row r="6352" spans="1:13" x14ac:dyDescent="0.2">
      <c r="A6352" s="2">
        <v>41678</v>
      </c>
      <c r="B6352">
        <v>13476</v>
      </c>
      <c r="C6352" t="s">
        <v>19</v>
      </c>
      <c r="D6352" t="str">
        <f t="shared" si="645"/>
        <v>荃灣仁濟街7至11號, Hong Kong</v>
      </c>
      <c r="E6352" t="str">
        <f>VLOOKUP(F6352,'recent unique'!A:D,4,FALSE)</f>
        <v>荃灣仁濟街7至11號</v>
      </c>
      <c r="F6352" t="s">
        <v>1653</v>
      </c>
      <c r="G6352" t="s">
        <v>323</v>
      </c>
      <c r="H6352" t="s">
        <v>11</v>
      </c>
      <c r="I6352" t="s">
        <v>15</v>
      </c>
      <c r="J6352" t="s">
        <v>17</v>
      </c>
      <c r="K6352" t="str">
        <f>VLOOKUP(F6352,'Unique Address'!A:D,4,FALSE)</f>
        <v>Tsuen Wan</v>
      </c>
      <c r="L6352">
        <f>VLOOKUP(K6352,'[2]AreaCoordinates xlsx'!$A$1:$D$65536,3,FALSE)</f>
        <v>22.3713227</v>
      </c>
      <c r="M6352">
        <f>VLOOKUP(K6352,'[2]AreaCoordinates xlsx'!$A$1:$D$65536,4,FALSE)</f>
        <v>114.11416010000001</v>
      </c>
    </row>
    <row r="6353" spans="1:13" x14ac:dyDescent="0.2">
      <c r="A6353" s="2">
        <v>41678</v>
      </c>
      <c r="B6353">
        <v>5556</v>
      </c>
      <c r="C6353" t="s">
        <v>8</v>
      </c>
      <c r="D6353" t="str">
        <f t="shared" si="645"/>
        <v>樂富杏林街10號, Hong Kong</v>
      </c>
      <c r="E6353" t="str">
        <f>VLOOKUP(F6353,'recent unique'!A:D,4,FALSE)</f>
        <v>樂富杏林街10號</v>
      </c>
      <c r="F6353" t="s">
        <v>322</v>
      </c>
      <c r="G6353" t="s">
        <v>1654</v>
      </c>
      <c r="H6353" t="s">
        <v>11</v>
      </c>
      <c r="I6353" t="s">
        <v>319</v>
      </c>
      <c r="J6353" t="s">
        <v>321</v>
      </c>
      <c r="K6353" t="str">
        <f>VLOOKUP(F6353,'Unique Address'!A:D,4,FALSE)</f>
        <v>Lok Fu</v>
      </c>
      <c r="L6353">
        <f>VLOOKUP(K6353,'[2]AreaCoordinates xlsx'!$A$1:$D$65536,3,FALSE)</f>
        <v>22.337740199999999</v>
      </c>
      <c r="M6353">
        <f>VLOOKUP(K6353,'[2]AreaCoordinates xlsx'!$A$1:$D$65536,4,FALSE)</f>
        <v>114.1862935</v>
      </c>
    </row>
    <row r="6354" spans="1:13" x14ac:dyDescent="0.2">
      <c r="A6354" s="2">
        <v>41678</v>
      </c>
      <c r="B6354">
        <v>5914</v>
      </c>
      <c r="C6354" t="s">
        <v>46</v>
      </c>
      <c r="D6354" t="str">
        <f>E6354</f>
        <v>Hong Kong</v>
      </c>
      <c r="E6354" t="s">
        <v>10918</v>
      </c>
      <c r="F6354" t="str">
        <f>"  "</f>
        <v xml:space="preserve">  </v>
      </c>
      <c r="G6354" t="str">
        <f>C6354</f>
        <v>Territory-Wide</v>
      </c>
      <c r="H6354" t="s">
        <v>48</v>
      </c>
      <c r="I6354" t="s">
        <v>1650</v>
      </c>
      <c r="J6354" t="s">
        <v>1651</v>
      </c>
      <c r="K6354" t="s">
        <v>10918</v>
      </c>
      <c r="L6354">
        <f>VLOOKUP(K6354,'[2]AreaCoordinates xlsx'!$A$1:$D$65536,3,FALSE)</f>
        <v>22.244479999999999</v>
      </c>
      <c r="M6354">
        <f>VLOOKUP(K6354,'[2]AreaCoordinates xlsx'!$A$1:$D$65536,4,FALSE)</f>
        <v>114.1860519</v>
      </c>
    </row>
    <row r="6355" spans="1:13" x14ac:dyDescent="0.2">
      <c r="A6355" s="2">
        <v>41678</v>
      </c>
      <c r="B6355">
        <v>128</v>
      </c>
      <c r="C6355" t="s">
        <v>8</v>
      </c>
      <c r="D6355" t="str">
        <f t="shared" ref="D6355:D6361" si="649">E6355&amp;", Hong Kong"</f>
        <v>茜發道, Hong Kong</v>
      </c>
      <c r="E6355" t="str">
        <f>VLOOKUP(F6355,'recent unique'!A:D,4,FALSE)</f>
        <v>茜發道</v>
      </c>
      <c r="F6355" t="s">
        <v>1629</v>
      </c>
      <c r="G6355" t="s">
        <v>1628</v>
      </c>
      <c r="H6355" t="s">
        <v>486</v>
      </c>
      <c r="I6355" t="s">
        <v>1541</v>
      </c>
      <c r="J6355" t="s">
        <v>1542</v>
      </c>
      <c r="K6355" t="str">
        <f>VLOOKUP(F6355,'Unique Address'!A:D,4,FALSE)</f>
        <v>Lam Tin</v>
      </c>
      <c r="L6355">
        <f>VLOOKUP(K6355,'[2]AreaCoordinates xlsx'!$A$1:$D$65536,3,FALSE)</f>
        <v>22.308019900000001</v>
      </c>
      <c r="M6355">
        <f>VLOOKUP(K6355,'[2]AreaCoordinates xlsx'!$A$1:$D$65536,4,FALSE)</f>
        <v>114.2375638</v>
      </c>
    </row>
    <row r="6356" spans="1:13" x14ac:dyDescent="0.2">
      <c r="A6356" s="2">
        <v>41678</v>
      </c>
      <c r="B6356">
        <v>128</v>
      </c>
      <c r="C6356" t="s">
        <v>8</v>
      </c>
      <c r="D6356" t="str">
        <f t="shared" si="649"/>
        <v>觀塘茶果嶺道81號, Hong Kong</v>
      </c>
      <c r="E6356" t="str">
        <f>VLOOKUP(F6356,'recent unique'!A:D,4,FALSE)</f>
        <v>觀塘茶果嶺道81號</v>
      </c>
      <c r="F6356" t="s">
        <v>1631</v>
      </c>
      <c r="G6356" t="s">
        <v>1630</v>
      </c>
      <c r="H6356" t="s">
        <v>486</v>
      </c>
      <c r="I6356" t="s">
        <v>1541</v>
      </c>
      <c r="J6356" t="s">
        <v>1542</v>
      </c>
      <c r="K6356" t="str">
        <f>VLOOKUP(F6356,'Unique Address'!A:D,4,FALSE)</f>
        <v>Kwun Tong</v>
      </c>
      <c r="L6356">
        <f>VLOOKUP(K6356,'[2]AreaCoordinates xlsx'!$A$1:$D$65536,3,FALSE)</f>
        <v>22.3103686</v>
      </c>
      <c r="M6356">
        <f>VLOOKUP(K6356,'[2]AreaCoordinates xlsx'!$A$1:$D$65536,4,FALSE)</f>
        <v>114.22270349999999</v>
      </c>
    </row>
    <row r="6357" spans="1:13" x14ac:dyDescent="0.2">
      <c r="A6357" s="2">
        <v>41678</v>
      </c>
      <c r="B6357">
        <v>128</v>
      </c>
      <c r="C6357" t="s">
        <v>14</v>
      </c>
      <c r="D6357" t="str">
        <f t="shared" si="649"/>
        <v>灣仔莊士敦道111號, Hong Kong</v>
      </c>
      <c r="E6357" t="str">
        <f>VLOOKUP(F6357,'recent unique'!A:D,4,FALSE)</f>
        <v>灣仔莊士敦道111號</v>
      </c>
      <c r="F6357" t="s">
        <v>1633</v>
      </c>
      <c r="G6357" t="s">
        <v>1632</v>
      </c>
      <c r="H6357" t="s">
        <v>486</v>
      </c>
      <c r="I6357" t="s">
        <v>1541</v>
      </c>
      <c r="J6357" t="s">
        <v>1542</v>
      </c>
      <c r="K6357" t="str">
        <f>VLOOKUP(F6357,'Unique Address'!A:D,4,FALSE)</f>
        <v>Wan Chai</v>
      </c>
      <c r="L6357">
        <f>VLOOKUP(K6357,'[2]AreaCoordinates xlsx'!$A$1:$D$65536,3,FALSE)</f>
        <v>22.276022000000001</v>
      </c>
      <c r="M6357">
        <f>VLOOKUP(K6357,'[2]AreaCoordinates xlsx'!$A$1:$D$65536,4,FALSE)</f>
        <v>114.1751471</v>
      </c>
    </row>
    <row r="6358" spans="1:13" x14ac:dyDescent="0.2">
      <c r="A6358" s="2">
        <v>41678</v>
      </c>
      <c r="B6358">
        <v>128</v>
      </c>
      <c r="C6358" t="s">
        <v>14</v>
      </c>
      <c r="D6358" t="str">
        <f t="shared" si="649"/>
        <v>銅鑼灣恩平道44號, Hong Kong</v>
      </c>
      <c r="E6358" t="str">
        <f>VLOOKUP(F6358,'recent unique'!A:D,4,FALSE)</f>
        <v>銅鑼灣恩平道44號</v>
      </c>
      <c r="F6358" t="s">
        <v>1635</v>
      </c>
      <c r="G6358" t="s">
        <v>1634</v>
      </c>
      <c r="H6358" t="s">
        <v>486</v>
      </c>
      <c r="I6358" t="s">
        <v>1541</v>
      </c>
      <c r="J6358" t="s">
        <v>1542</v>
      </c>
      <c r="K6358" t="str">
        <f>VLOOKUP(F6358,'Unique Address'!A:D,4,FALSE)</f>
        <v>Causeway Bay</v>
      </c>
      <c r="L6358">
        <f>VLOOKUP(K6358,'[2]AreaCoordinates xlsx'!$A$1:$D$65536,3,FALSE)</f>
        <v>22.279729499999998</v>
      </c>
      <c r="M6358">
        <f>VLOOKUP(K6358,'[2]AreaCoordinates xlsx'!$A$1:$D$65536,4,FALSE)</f>
        <v>114.1870366</v>
      </c>
    </row>
    <row r="6359" spans="1:13" x14ac:dyDescent="0.2">
      <c r="A6359" s="2">
        <v>41678</v>
      </c>
      <c r="B6359">
        <v>128</v>
      </c>
      <c r="C6359" t="s">
        <v>14</v>
      </c>
      <c r="D6359" t="str">
        <f t="shared" si="649"/>
        <v>銅鑼灣利園山道27號, Hong Kong</v>
      </c>
      <c r="E6359" t="str">
        <f>VLOOKUP(F6359,'recent unique'!A:D,4,FALSE)</f>
        <v>銅鑼灣利園山道27號</v>
      </c>
      <c r="F6359" t="s">
        <v>1637</v>
      </c>
      <c r="G6359" t="s">
        <v>1636</v>
      </c>
      <c r="H6359" t="s">
        <v>486</v>
      </c>
      <c r="I6359" t="s">
        <v>1541</v>
      </c>
      <c r="J6359" t="s">
        <v>1542</v>
      </c>
      <c r="K6359" t="str">
        <f>VLOOKUP(F6359,'Unique Address'!A:D,4,FALSE)</f>
        <v>Causeway Bay</v>
      </c>
      <c r="L6359">
        <f>VLOOKUP(K6359,'[2]AreaCoordinates xlsx'!$A$1:$D$65536,3,FALSE)</f>
        <v>22.279729499999998</v>
      </c>
      <c r="M6359">
        <f>VLOOKUP(K6359,'[2]AreaCoordinates xlsx'!$A$1:$D$65536,4,FALSE)</f>
        <v>114.1870366</v>
      </c>
    </row>
    <row r="6360" spans="1:13" x14ac:dyDescent="0.2">
      <c r="A6360" s="2">
        <v>41678</v>
      </c>
      <c r="B6360">
        <v>128</v>
      </c>
      <c r="C6360" t="s">
        <v>19</v>
      </c>
      <c r="D6360" t="str">
        <f t="shared" si="649"/>
        <v>荃灣青山公路荃灣段303號, Hong Kong</v>
      </c>
      <c r="E6360" t="str">
        <f>VLOOKUP(F6360,'recent unique'!A:D,4,FALSE)</f>
        <v>荃灣青山公路荃灣段303號</v>
      </c>
      <c r="F6360" t="s">
        <v>1639</v>
      </c>
      <c r="G6360" t="s">
        <v>1638</v>
      </c>
      <c r="H6360" t="s">
        <v>486</v>
      </c>
      <c r="I6360" t="s">
        <v>1541</v>
      </c>
      <c r="J6360" t="s">
        <v>1542</v>
      </c>
      <c r="K6360" t="str">
        <f>VLOOKUP(F6360,'Unique Address'!A:D,4,FALSE)</f>
        <v>Tsuen Wan</v>
      </c>
      <c r="L6360">
        <f>VLOOKUP(K6360,'[2]AreaCoordinates xlsx'!$A$1:$D$65536,3,FALSE)</f>
        <v>22.3713227</v>
      </c>
      <c r="M6360">
        <f>VLOOKUP(K6360,'[2]AreaCoordinates xlsx'!$A$1:$D$65536,4,FALSE)</f>
        <v>114.11416010000001</v>
      </c>
    </row>
    <row r="6361" spans="1:13" x14ac:dyDescent="0.2">
      <c r="A6361" s="2">
        <v>41678</v>
      </c>
      <c r="B6361">
        <v>128</v>
      </c>
      <c r="C6361" t="s">
        <v>14</v>
      </c>
      <c r="D6361" t="str">
        <f t="shared" si="649"/>
        <v>銅鑼灣港鐵站C出口附近行人路(銅鑼灣廣場一期附近), Hong Kong</v>
      </c>
      <c r="E6361" t="str">
        <f t="shared" ref="E6361" si="650">F6361</f>
        <v>銅鑼灣港鐵站C出口附近行人路(銅鑼灣廣場一期附近)</v>
      </c>
      <c r="F6361" t="s">
        <v>1647</v>
      </c>
      <c r="G6361" t="s">
        <v>1646</v>
      </c>
      <c r="H6361" t="s">
        <v>486</v>
      </c>
      <c r="I6361" t="s">
        <v>1541</v>
      </c>
      <c r="J6361" t="s">
        <v>1542</v>
      </c>
      <c r="K6361" t="str">
        <f>VLOOKUP(F6361,'Unique Address'!A:D,4,FALSE)</f>
        <v>Causeway Bay</v>
      </c>
      <c r="L6361">
        <f>VLOOKUP(K6361,'[2]AreaCoordinates xlsx'!$A$1:$D$65536,3,FALSE)</f>
        <v>22.279729499999998</v>
      </c>
      <c r="M6361">
        <f>VLOOKUP(K6361,'[2]AreaCoordinates xlsx'!$A$1:$D$65536,4,FALSE)</f>
        <v>114.1870366</v>
      </c>
    </row>
    <row r="6362" spans="1:13" x14ac:dyDescent="0.2">
      <c r="A6362" s="2">
        <v>41678</v>
      </c>
      <c r="B6362">
        <v>8997</v>
      </c>
      <c r="C6362" t="s">
        <v>46</v>
      </c>
      <c r="D6362" t="str">
        <f t="shared" ref="D6362:D6363" si="651">E6362</f>
        <v>Hong Kong</v>
      </c>
      <c r="E6362" t="s">
        <v>10918</v>
      </c>
      <c r="F6362" t="str">
        <f t="shared" ref="F6362:F6363" si="652">"  "</f>
        <v xml:space="preserve">  </v>
      </c>
      <c r="G6362" t="str">
        <f t="shared" ref="G6362:G6363" si="653">C6362</f>
        <v>Territory-Wide</v>
      </c>
      <c r="H6362" t="s">
        <v>48</v>
      </c>
      <c r="I6362" t="s">
        <v>1608</v>
      </c>
      <c r="J6362" t="s">
        <v>1609</v>
      </c>
      <c r="K6362" t="s">
        <v>10918</v>
      </c>
      <c r="L6362">
        <f>VLOOKUP(K6362,'[2]AreaCoordinates xlsx'!$A$1:$D$65536,3,FALSE)</f>
        <v>22.244479999999999</v>
      </c>
      <c r="M6362">
        <f>VLOOKUP(K6362,'[2]AreaCoordinates xlsx'!$A$1:$D$65536,4,FALSE)</f>
        <v>114.1860519</v>
      </c>
    </row>
    <row r="6363" spans="1:13" x14ac:dyDescent="0.2">
      <c r="A6363" s="2">
        <v>41678</v>
      </c>
      <c r="B6363">
        <v>154</v>
      </c>
      <c r="C6363" t="s">
        <v>46</v>
      </c>
      <c r="D6363" t="str">
        <f t="shared" si="651"/>
        <v>Hong Kong</v>
      </c>
      <c r="E6363" t="s">
        <v>10918</v>
      </c>
      <c r="F6363" t="str">
        <f t="shared" si="652"/>
        <v xml:space="preserve">  </v>
      </c>
      <c r="G6363" t="str">
        <f t="shared" si="653"/>
        <v>Territory-Wide</v>
      </c>
      <c r="H6363" t="s">
        <v>48</v>
      </c>
      <c r="I6363" t="s">
        <v>1610</v>
      </c>
      <c r="J6363" t="s">
        <v>1611</v>
      </c>
      <c r="K6363" t="s">
        <v>10918</v>
      </c>
      <c r="L6363">
        <f>VLOOKUP(K6363,'[2]AreaCoordinates xlsx'!$A$1:$D$65536,3,FALSE)</f>
        <v>22.244479999999999</v>
      </c>
      <c r="M6363">
        <f>VLOOKUP(K6363,'[2]AreaCoordinates xlsx'!$A$1:$D$65536,4,FALSE)</f>
        <v>114.1860519</v>
      </c>
    </row>
    <row r="6364" spans="1:13" x14ac:dyDescent="0.2">
      <c r="A6364" s="2">
        <v>41678</v>
      </c>
      <c r="B6364">
        <v>71</v>
      </c>
      <c r="C6364" t="s">
        <v>8</v>
      </c>
      <c r="D6364" t="str">
        <f>E6364&amp;", Hong Kong"</f>
        <v>港鐵美孚站A, Hong Kong</v>
      </c>
      <c r="E6364" t="str">
        <f>VLOOKUP(F6364,'recent unique'!A:D,4,FALSE)</f>
        <v>港鐵美孚站A</v>
      </c>
      <c r="F6364" t="s">
        <v>460</v>
      </c>
      <c r="G6364" t="s">
        <v>459</v>
      </c>
      <c r="H6364" t="s">
        <v>11</v>
      </c>
      <c r="I6364" t="s">
        <v>1227</v>
      </c>
      <c r="J6364" t="s">
        <v>1229</v>
      </c>
      <c r="K6364" t="str">
        <f>VLOOKUP(F6364,'Unique Address'!A:D,4,FALSE)</f>
        <v>Mei Foo</v>
      </c>
      <c r="L6364">
        <f>VLOOKUP(K6364,'[2]AreaCoordinates xlsx'!$A$1:$D$65536,3,FALSE)</f>
        <v>22.336635600000001</v>
      </c>
      <c r="M6364">
        <f>VLOOKUP(K6364,'[2]AreaCoordinates xlsx'!$A$1:$D$65536,4,FALSE)</f>
        <v>114.1402195</v>
      </c>
    </row>
    <row r="6365" spans="1:13" x14ac:dyDescent="0.2">
      <c r="A6365" s="2">
        <v>41678</v>
      </c>
      <c r="B6365">
        <v>128</v>
      </c>
      <c r="C6365" t="s">
        <v>46</v>
      </c>
      <c r="D6365" t="str">
        <f t="shared" ref="D6365:D6366" si="654">E6365</f>
        <v>Hong Kong</v>
      </c>
      <c r="E6365" t="s">
        <v>10918</v>
      </c>
      <c r="F6365" t="str">
        <f t="shared" ref="F6365:F6366" si="655">"  "</f>
        <v xml:space="preserve">  </v>
      </c>
      <c r="G6365" t="str">
        <f t="shared" ref="G6365:G6366" si="656">C6365</f>
        <v>Territory-Wide</v>
      </c>
      <c r="H6365" t="s">
        <v>48</v>
      </c>
      <c r="I6365" t="s">
        <v>1541</v>
      </c>
      <c r="J6365" t="s">
        <v>1542</v>
      </c>
      <c r="K6365" t="s">
        <v>10918</v>
      </c>
      <c r="L6365">
        <f>VLOOKUP(K6365,'[2]AreaCoordinates xlsx'!$A$1:$D$65536,3,FALSE)</f>
        <v>22.244479999999999</v>
      </c>
      <c r="M6365">
        <f>VLOOKUP(K6365,'[2]AreaCoordinates xlsx'!$A$1:$D$65536,4,FALSE)</f>
        <v>114.1860519</v>
      </c>
    </row>
    <row r="6366" spans="1:13" x14ac:dyDescent="0.2">
      <c r="A6366" s="2">
        <v>41678</v>
      </c>
      <c r="B6366">
        <v>946</v>
      </c>
      <c r="C6366" t="s">
        <v>46</v>
      </c>
      <c r="D6366" t="str">
        <f t="shared" si="654"/>
        <v>Hong Kong</v>
      </c>
      <c r="E6366" t="s">
        <v>10918</v>
      </c>
      <c r="F6366" t="str">
        <f t="shared" si="655"/>
        <v xml:space="preserve">  </v>
      </c>
      <c r="G6366" t="str">
        <f t="shared" si="656"/>
        <v>Territory-Wide</v>
      </c>
      <c r="H6366" t="s">
        <v>48</v>
      </c>
      <c r="I6366" t="s">
        <v>1543</v>
      </c>
      <c r="J6366" t="s">
        <v>12</v>
      </c>
      <c r="K6366" t="s">
        <v>10918</v>
      </c>
      <c r="L6366">
        <f>VLOOKUP(K6366,'[2]AreaCoordinates xlsx'!$A$1:$D$65536,3,FALSE)</f>
        <v>22.244479999999999</v>
      </c>
      <c r="M6366">
        <f>VLOOKUP(K6366,'[2]AreaCoordinates xlsx'!$A$1:$D$65536,4,FALSE)</f>
        <v>114.1860519</v>
      </c>
    </row>
    <row r="6367" spans="1:13" x14ac:dyDescent="0.2">
      <c r="A6367" s="2">
        <v>41678</v>
      </c>
      <c r="B6367">
        <v>111</v>
      </c>
      <c r="C6367" t="s">
        <v>19</v>
      </c>
      <c r="D6367" t="str">
        <f t="shared" ref="D6367:D6371" si="657">E6367&amp;", Hong Kong"</f>
        <v>港鐵天水圍站D出口對出天橋空地, Hong Kong</v>
      </c>
      <c r="E6367" t="str">
        <f t="shared" ref="E6367" si="658">F6367</f>
        <v>港鐵天水圍站D出口對出天橋空地</v>
      </c>
      <c r="F6367" t="s">
        <v>1488</v>
      </c>
      <c r="G6367" t="s">
        <v>1487</v>
      </c>
      <c r="H6367" t="s">
        <v>11</v>
      </c>
      <c r="I6367" t="s">
        <v>1347</v>
      </c>
      <c r="J6367" t="s">
        <v>1349</v>
      </c>
      <c r="K6367" t="str">
        <f>VLOOKUP(F6367,'Unique Address'!A:D,4,FALSE)</f>
        <v>Tin Shui Wai</v>
      </c>
      <c r="L6367">
        <f>VLOOKUP(K6367,'[2]AreaCoordinates xlsx'!$A$1:$D$65536,3,FALSE)</f>
        <v>22.460641899999999</v>
      </c>
      <c r="M6367">
        <f>VLOOKUP(K6367,'[2]AreaCoordinates xlsx'!$A$1:$D$65536,4,FALSE)</f>
        <v>114.00419960000001</v>
      </c>
    </row>
    <row r="6368" spans="1:13" x14ac:dyDescent="0.2">
      <c r="A6368" s="2">
        <v>41678</v>
      </c>
      <c r="B6368">
        <v>222</v>
      </c>
      <c r="C6368" t="s">
        <v>8</v>
      </c>
      <c r="D6368" t="str">
        <f t="shared" si="657"/>
        <v>旺角新世紀廣場, Hong Kong</v>
      </c>
      <c r="E6368" t="str">
        <f>VLOOKUP(F6368,'recent unique'!A:D,4,FALSE)</f>
        <v>旺角新世紀廣場</v>
      </c>
      <c r="F6368" t="s">
        <v>1417</v>
      </c>
      <c r="G6368" t="s">
        <v>1416</v>
      </c>
      <c r="H6368" t="s">
        <v>11</v>
      </c>
      <c r="I6368" t="s">
        <v>179</v>
      </c>
      <c r="J6368" t="s">
        <v>181</v>
      </c>
      <c r="K6368" t="str">
        <f>VLOOKUP(F6368,'Unique Address'!A:D,4,FALSE)</f>
        <v>Mong Kok</v>
      </c>
      <c r="L6368">
        <f>VLOOKUP(K6368,'[2]AreaCoordinates xlsx'!$A$1:$D$65536,3,FALSE)</f>
        <v>22.318344199999999</v>
      </c>
      <c r="M6368">
        <f>VLOOKUP(K6368,'[2]AreaCoordinates xlsx'!$A$1:$D$65536,4,FALSE)</f>
        <v>114.17217460000001</v>
      </c>
    </row>
    <row r="6369" spans="1:13" x14ac:dyDescent="0.2">
      <c r="A6369" s="2">
        <v>41678</v>
      </c>
      <c r="B6369">
        <v>222</v>
      </c>
      <c r="C6369" t="s">
        <v>19</v>
      </c>
      <c r="D6369" t="str">
        <f t="shared" si="657"/>
        <v>沙田新城市廣場, Hong Kong</v>
      </c>
      <c r="E6369" t="str">
        <f>VLOOKUP(F6369,'recent unique'!A:D,4,FALSE)</f>
        <v>沙田新城市廣場</v>
      </c>
      <c r="F6369" t="s">
        <v>1419</v>
      </c>
      <c r="G6369" t="s">
        <v>1418</v>
      </c>
      <c r="H6369" t="s">
        <v>11</v>
      </c>
      <c r="I6369" t="s">
        <v>179</v>
      </c>
      <c r="J6369" t="s">
        <v>181</v>
      </c>
      <c r="K6369" t="str">
        <f>VLOOKUP(F6369,'Unique Address'!A:D,4,FALSE)</f>
        <v>Sha Tin</v>
      </c>
      <c r="L6369">
        <f>VLOOKUP(K6369,'[2]AreaCoordinates xlsx'!$A$1:$D$65536,3,FALSE)</f>
        <v>22.377130399999999</v>
      </c>
      <c r="M6369">
        <f>VLOOKUP(K6369,'[2]AreaCoordinates xlsx'!$A$1:$D$65536,4,FALSE)</f>
        <v>114.1974398</v>
      </c>
    </row>
    <row r="6370" spans="1:13" x14ac:dyDescent="0.2">
      <c r="A6370" s="2">
        <v>41678</v>
      </c>
      <c r="B6370">
        <v>222</v>
      </c>
      <c r="C6370" t="s">
        <v>19</v>
      </c>
      <c r="D6370" t="str">
        <f t="shared" si="657"/>
        <v>上水廣場, Hong Kong</v>
      </c>
      <c r="E6370" t="str">
        <f>VLOOKUP(F6370,'recent unique'!A:D,4,FALSE)</f>
        <v>上水廣場</v>
      </c>
      <c r="F6370" t="s">
        <v>1421</v>
      </c>
      <c r="G6370" t="s">
        <v>1420</v>
      </c>
      <c r="H6370" t="s">
        <v>11</v>
      </c>
      <c r="I6370" t="s">
        <v>179</v>
      </c>
      <c r="J6370" t="s">
        <v>181</v>
      </c>
      <c r="K6370" t="str">
        <f>VLOOKUP(F6370,'Unique Address'!A:D,4,FALSE)</f>
        <v>Sheung Shui</v>
      </c>
      <c r="L6370">
        <f>VLOOKUP(K6370,'[2]AreaCoordinates xlsx'!$A$1:$D$65536,3,FALSE)</f>
        <v>22.511200800000001</v>
      </c>
      <c r="M6370">
        <f>VLOOKUP(K6370,'[2]AreaCoordinates xlsx'!$A$1:$D$65536,4,FALSE)</f>
        <v>114.1260991</v>
      </c>
    </row>
    <row r="6371" spans="1:13" x14ac:dyDescent="0.2">
      <c r="A6371" s="2">
        <v>41678</v>
      </c>
      <c r="B6371">
        <v>222</v>
      </c>
      <c r="C6371" t="s">
        <v>19</v>
      </c>
      <c r="D6371" t="str">
        <f t="shared" si="657"/>
        <v>葵芳新都會廣場, Hong Kong</v>
      </c>
      <c r="E6371" t="str">
        <f>VLOOKUP(F6371,'recent unique'!A:D,4,FALSE)</f>
        <v>葵芳新都會廣場</v>
      </c>
      <c r="F6371" t="s">
        <v>1423</v>
      </c>
      <c r="G6371" t="s">
        <v>1422</v>
      </c>
      <c r="H6371" t="s">
        <v>11</v>
      </c>
      <c r="I6371" t="s">
        <v>179</v>
      </c>
      <c r="J6371" t="s">
        <v>181</v>
      </c>
      <c r="K6371" t="str">
        <f>VLOOKUP(F6371,'Unique Address'!A:D,4,FALSE)</f>
        <v>Kwai Fong</v>
      </c>
      <c r="L6371">
        <f>VLOOKUP(K6371,'[2]AreaCoordinates xlsx'!$A$1:$D$65536,3,FALSE)</f>
        <v>22.3578109</v>
      </c>
      <c r="M6371">
        <f>VLOOKUP(K6371,'[2]AreaCoordinates xlsx'!$A$1:$D$65536,4,FALSE)</f>
        <v>114.1298151</v>
      </c>
    </row>
    <row r="6372" spans="1:13" x14ac:dyDescent="0.2">
      <c r="A6372" s="2">
        <v>41678</v>
      </c>
      <c r="B6372">
        <v>10999</v>
      </c>
      <c r="C6372" t="s">
        <v>46</v>
      </c>
      <c r="D6372" t="str">
        <f>E6372</f>
        <v>Hong Kong</v>
      </c>
      <c r="E6372" t="s">
        <v>10918</v>
      </c>
      <c r="F6372" t="str">
        <f>"  "</f>
        <v xml:space="preserve">  </v>
      </c>
      <c r="G6372" t="str">
        <f>C6372</f>
        <v>Territory-Wide</v>
      </c>
      <c r="H6372" t="s">
        <v>48</v>
      </c>
      <c r="I6372" t="s">
        <v>1424</v>
      </c>
      <c r="J6372" t="s">
        <v>1425</v>
      </c>
      <c r="K6372" t="s">
        <v>10918</v>
      </c>
      <c r="L6372">
        <f>VLOOKUP(K6372,'[2]AreaCoordinates xlsx'!$A$1:$D$65536,3,FALSE)</f>
        <v>22.244479999999999</v>
      </c>
      <c r="M6372">
        <f>VLOOKUP(K6372,'[2]AreaCoordinates xlsx'!$A$1:$D$65536,4,FALSE)</f>
        <v>114.1860519</v>
      </c>
    </row>
    <row r="6373" spans="1:13" x14ac:dyDescent="0.2">
      <c r="A6373" s="2">
        <v>41678</v>
      </c>
      <c r="B6373">
        <v>71</v>
      </c>
      <c r="C6373" t="s">
        <v>19</v>
      </c>
      <c r="D6373" t="str">
        <f t="shared" ref="D6373:D6384" si="659">E6373&amp;", Hong Kong"</f>
        <v>港鐵粉嶺站外百和路, Hong Kong</v>
      </c>
      <c r="E6373" t="str">
        <f>VLOOKUP(F6373,'recent unique'!A:D,4,FALSE)</f>
        <v>港鐵粉嶺站外百和路</v>
      </c>
      <c r="F6373" t="s">
        <v>1433</v>
      </c>
      <c r="G6373" t="s">
        <v>1432</v>
      </c>
      <c r="H6373" t="s">
        <v>11</v>
      </c>
      <c r="I6373" t="s">
        <v>1227</v>
      </c>
      <c r="J6373" t="s">
        <v>1229</v>
      </c>
      <c r="K6373" t="str">
        <f>VLOOKUP(F6373,'Unique Address'!A:D,4,FALSE)</f>
        <v>Fanling</v>
      </c>
      <c r="L6373">
        <f>VLOOKUP(K6373,'[2]AreaCoordinates xlsx'!$A$1:$D$65536,3,FALSE)</f>
        <v>22.486990899999999</v>
      </c>
      <c r="M6373">
        <f>VLOOKUP(K6373,'[2]AreaCoordinates xlsx'!$A$1:$D$65536,4,FALSE)</f>
        <v>114.13799</v>
      </c>
    </row>
    <row r="6374" spans="1:13" x14ac:dyDescent="0.2">
      <c r="A6374" s="2">
        <v>41678</v>
      </c>
      <c r="B6374">
        <v>71</v>
      </c>
      <c r="C6374" t="s">
        <v>19</v>
      </c>
      <c r="D6374" t="str">
        <f t="shared" si="659"/>
        <v>粉嶺聯和墟街市及熟食中心, Hong Kong</v>
      </c>
      <c r="E6374" t="str">
        <f>VLOOKUP(F6374,'recent unique'!A:D,4,FALSE)</f>
        <v>粉嶺聯和墟街市及熟食中心</v>
      </c>
      <c r="F6374" t="s">
        <v>1143</v>
      </c>
      <c r="G6374" t="s">
        <v>1142</v>
      </c>
      <c r="H6374" t="s">
        <v>11</v>
      </c>
      <c r="I6374" t="s">
        <v>1227</v>
      </c>
      <c r="J6374" t="s">
        <v>1229</v>
      </c>
      <c r="K6374" t="str">
        <f>VLOOKUP(F6374,'Unique Address'!A:D,4,FALSE)</f>
        <v>Fanling</v>
      </c>
      <c r="L6374">
        <f>VLOOKUP(K6374,'[2]AreaCoordinates xlsx'!$A$1:$D$65536,3,FALSE)</f>
        <v>22.486990899999999</v>
      </c>
      <c r="M6374">
        <f>VLOOKUP(K6374,'[2]AreaCoordinates xlsx'!$A$1:$D$65536,4,FALSE)</f>
        <v>114.13799</v>
      </c>
    </row>
    <row r="6375" spans="1:13" x14ac:dyDescent="0.2">
      <c r="A6375" s="2">
        <v>41678</v>
      </c>
      <c r="B6375">
        <v>71</v>
      </c>
      <c r="C6375" t="s">
        <v>19</v>
      </c>
      <c r="D6375" t="str">
        <f t="shared" si="659"/>
        <v>屯門鄉事會路and杯渡路, Hong Kong</v>
      </c>
      <c r="E6375" t="str">
        <f>VLOOKUP(F6375,'recent unique'!A:D,4,FALSE)</f>
        <v>屯門鄉事會路and杯渡路</v>
      </c>
      <c r="F6375" t="s">
        <v>388</v>
      </c>
      <c r="G6375" t="s">
        <v>387</v>
      </c>
      <c r="H6375" t="s">
        <v>11</v>
      </c>
      <c r="I6375" t="s">
        <v>1227</v>
      </c>
      <c r="J6375" t="s">
        <v>1229</v>
      </c>
      <c r="K6375" t="str">
        <f>VLOOKUP(F6375,'Unique Address'!A:D,4,FALSE)</f>
        <v>Tuen Mun</v>
      </c>
      <c r="L6375">
        <f>VLOOKUP(K6375,'[2]AreaCoordinates xlsx'!$A$1:$D$65536,3,FALSE)</f>
        <v>22.390829499999999</v>
      </c>
      <c r="M6375">
        <f>VLOOKUP(K6375,'[2]AreaCoordinates xlsx'!$A$1:$D$65536,4,FALSE)</f>
        <v>113.9725126</v>
      </c>
    </row>
    <row r="6376" spans="1:13" x14ac:dyDescent="0.2">
      <c r="A6376" s="2">
        <v>41678</v>
      </c>
      <c r="B6376">
        <v>71</v>
      </c>
      <c r="C6376" t="s">
        <v>19</v>
      </c>
      <c r="D6376" t="str">
        <f t="shared" si="659"/>
        <v>屯門屯順街屯合街, Hong Kong</v>
      </c>
      <c r="E6376" t="str">
        <f>VLOOKUP(F6376,'recent unique'!A:D,4,FALSE)</f>
        <v>屯門屯順街屯合街</v>
      </c>
      <c r="F6376" t="s">
        <v>831</v>
      </c>
      <c r="G6376" t="s">
        <v>1440</v>
      </c>
      <c r="H6376" t="s">
        <v>11</v>
      </c>
      <c r="I6376" t="s">
        <v>1227</v>
      </c>
      <c r="J6376" t="s">
        <v>1229</v>
      </c>
      <c r="K6376" t="str">
        <f>VLOOKUP(F6376,'Unique Address'!A:D,4,FALSE)</f>
        <v>Tuen Mun</v>
      </c>
      <c r="L6376">
        <f>VLOOKUP(K6376,'[2]AreaCoordinates xlsx'!$A$1:$D$65536,3,FALSE)</f>
        <v>22.390829499999999</v>
      </c>
      <c r="M6376">
        <f>VLOOKUP(K6376,'[2]AreaCoordinates xlsx'!$A$1:$D$65536,4,FALSE)</f>
        <v>113.9725126</v>
      </c>
    </row>
    <row r="6377" spans="1:13" x14ac:dyDescent="0.2">
      <c r="A6377" s="2">
        <v>41678</v>
      </c>
      <c r="B6377">
        <v>71</v>
      </c>
      <c r="C6377" t="s">
        <v>19</v>
      </c>
      <c r="D6377" t="str">
        <f t="shared" si="659"/>
        <v>屯門屯隆街近屯門市廣場, Hong Kong</v>
      </c>
      <c r="E6377" t="str">
        <f>VLOOKUP(F6377,'recent unique'!A:D,4,FALSE)</f>
        <v>屯門屯隆街近屯門市廣場</v>
      </c>
      <c r="F6377" t="s">
        <v>1442</v>
      </c>
      <c r="G6377" t="s">
        <v>1441</v>
      </c>
      <c r="H6377" t="s">
        <v>11</v>
      </c>
      <c r="I6377" t="s">
        <v>1227</v>
      </c>
      <c r="J6377" t="s">
        <v>1229</v>
      </c>
      <c r="K6377" t="str">
        <f>VLOOKUP(F6377,'Unique Address'!A:D,4,FALSE)</f>
        <v>Tuen Mun</v>
      </c>
      <c r="L6377">
        <f>VLOOKUP(K6377,'[2]AreaCoordinates xlsx'!$A$1:$D$65536,3,FALSE)</f>
        <v>22.390829499999999</v>
      </c>
      <c r="M6377">
        <f>VLOOKUP(K6377,'[2]AreaCoordinates xlsx'!$A$1:$D$65536,4,FALSE)</f>
        <v>113.9725126</v>
      </c>
    </row>
    <row r="6378" spans="1:13" x14ac:dyDescent="0.2">
      <c r="A6378" s="2">
        <v>41678</v>
      </c>
      <c r="B6378">
        <v>71</v>
      </c>
      <c r="C6378" t="s">
        <v>19</v>
      </c>
      <c r="D6378" t="str">
        <f t="shared" si="659"/>
        <v>屯門輕鐵杯渡站橋底and屯門市廣場, Hong Kong</v>
      </c>
      <c r="E6378" t="str">
        <f>VLOOKUP(F6378,'recent unique'!A:D,4,FALSE)</f>
        <v>屯門輕鐵杯渡站橋底and屯門市廣場</v>
      </c>
      <c r="F6378" t="s">
        <v>39</v>
      </c>
      <c r="G6378" t="s">
        <v>38</v>
      </c>
      <c r="H6378" t="s">
        <v>11</v>
      </c>
      <c r="I6378" t="s">
        <v>1227</v>
      </c>
      <c r="J6378" t="s">
        <v>1229</v>
      </c>
      <c r="K6378" t="str">
        <f>VLOOKUP(F6378,'Unique Address'!A:D,4,FALSE)</f>
        <v>Tuen Mun</v>
      </c>
      <c r="L6378">
        <f>VLOOKUP(K6378,'[2]AreaCoordinates xlsx'!$A$1:$D$65536,3,FALSE)</f>
        <v>22.390829499999999</v>
      </c>
      <c r="M6378">
        <f>VLOOKUP(K6378,'[2]AreaCoordinates xlsx'!$A$1:$D$65536,4,FALSE)</f>
        <v>113.9725126</v>
      </c>
    </row>
    <row r="6379" spans="1:13" x14ac:dyDescent="0.2">
      <c r="A6379" s="2">
        <v>41678</v>
      </c>
      <c r="B6379">
        <v>71</v>
      </c>
      <c r="C6379" t="s">
        <v>19</v>
      </c>
      <c r="D6379" t="str">
        <f t="shared" si="659"/>
        <v>荃灣廣場, Hong Kong</v>
      </c>
      <c r="E6379" t="str">
        <f>VLOOKUP(F6379,'recent unique'!A:D,4,FALSE)</f>
        <v>荃灣廣場</v>
      </c>
      <c r="F6379" t="s">
        <v>1444</v>
      </c>
      <c r="G6379" t="s">
        <v>1443</v>
      </c>
      <c r="H6379" t="s">
        <v>11</v>
      </c>
      <c r="I6379" t="s">
        <v>1227</v>
      </c>
      <c r="J6379" t="s">
        <v>1229</v>
      </c>
      <c r="K6379" t="str">
        <f>VLOOKUP(F6379,'Unique Address'!A:D,4,FALSE)</f>
        <v>Tsuen Wan</v>
      </c>
      <c r="L6379">
        <f>VLOOKUP(K6379,'[2]AreaCoordinates xlsx'!$A$1:$D$65536,3,FALSE)</f>
        <v>22.3713227</v>
      </c>
      <c r="M6379">
        <f>VLOOKUP(K6379,'[2]AreaCoordinates xlsx'!$A$1:$D$65536,4,FALSE)</f>
        <v>114.11416010000001</v>
      </c>
    </row>
    <row r="6380" spans="1:13" x14ac:dyDescent="0.2">
      <c r="A6380" s="2">
        <v>41678</v>
      </c>
      <c r="B6380">
        <v>71</v>
      </c>
      <c r="C6380" t="s">
        <v>19</v>
      </c>
      <c r="D6380" t="str">
        <f t="shared" si="659"/>
        <v>荃灣安榮街運通街, Hong Kong</v>
      </c>
      <c r="E6380" t="str">
        <f>VLOOKUP(F6380,'recent unique'!A:D,4,FALSE)</f>
        <v>荃灣安榮街運通街</v>
      </c>
      <c r="F6380" t="s">
        <v>1446</v>
      </c>
      <c r="G6380" t="s">
        <v>1445</v>
      </c>
      <c r="H6380" t="s">
        <v>11</v>
      </c>
      <c r="I6380" t="s">
        <v>1227</v>
      </c>
      <c r="J6380" t="s">
        <v>1229</v>
      </c>
      <c r="K6380" t="str">
        <f>VLOOKUP(F6380,'Unique Address'!A:D,4,FALSE)</f>
        <v>Tsuen Wan</v>
      </c>
      <c r="L6380">
        <f>VLOOKUP(K6380,'[2]AreaCoordinates xlsx'!$A$1:$D$65536,3,FALSE)</f>
        <v>22.3713227</v>
      </c>
      <c r="M6380">
        <f>VLOOKUP(K6380,'[2]AreaCoordinates xlsx'!$A$1:$D$65536,4,FALSE)</f>
        <v>114.11416010000001</v>
      </c>
    </row>
    <row r="6381" spans="1:13" x14ac:dyDescent="0.2">
      <c r="A6381" s="2">
        <v>41678</v>
      </c>
      <c r="B6381">
        <v>71</v>
      </c>
      <c r="C6381" t="s">
        <v>19</v>
      </c>
      <c r="D6381" t="str">
        <f t="shared" si="659"/>
        <v>荃灣荃新天地第一期禾笛街, Hong Kong</v>
      </c>
      <c r="E6381" t="str">
        <f>VLOOKUP(F6381,'recent unique'!A:D,4,FALSE)</f>
        <v>荃灣荃新天地第一期禾笛街</v>
      </c>
      <c r="F6381" t="s">
        <v>1448</v>
      </c>
      <c r="G6381" t="s">
        <v>1447</v>
      </c>
      <c r="H6381" t="s">
        <v>11</v>
      </c>
      <c r="I6381" t="s">
        <v>1227</v>
      </c>
      <c r="J6381" t="s">
        <v>1229</v>
      </c>
      <c r="K6381" t="str">
        <f>VLOOKUP(F6381,'Unique Address'!A:D,4,FALSE)</f>
        <v>Tsuen Wan</v>
      </c>
      <c r="L6381">
        <f>VLOOKUP(K6381,'[2]AreaCoordinates xlsx'!$A$1:$D$65536,3,FALSE)</f>
        <v>22.3713227</v>
      </c>
      <c r="M6381">
        <f>VLOOKUP(K6381,'[2]AreaCoordinates xlsx'!$A$1:$D$65536,4,FALSE)</f>
        <v>114.11416010000001</v>
      </c>
    </row>
    <row r="6382" spans="1:13" x14ac:dyDescent="0.2">
      <c r="A6382" s="2">
        <v>41678</v>
      </c>
      <c r="B6382">
        <v>71</v>
      </c>
      <c r="C6382" t="s">
        <v>8</v>
      </c>
      <c r="D6382" t="str">
        <f t="shared" si="659"/>
        <v>港鐵美孚站B, Hong Kong</v>
      </c>
      <c r="E6382" t="str">
        <f>VLOOKUP(F6382,'recent unique'!A:D,4,FALSE)</f>
        <v>港鐵美孚站B</v>
      </c>
      <c r="F6382" t="s">
        <v>1360</v>
      </c>
      <c r="G6382" t="s">
        <v>1359</v>
      </c>
      <c r="H6382" t="s">
        <v>11</v>
      </c>
      <c r="I6382" t="s">
        <v>1227</v>
      </c>
      <c r="J6382" t="s">
        <v>1229</v>
      </c>
      <c r="K6382" t="str">
        <f>VLOOKUP(F6382,'Unique Address'!A:D,4,FALSE)</f>
        <v>Mei Foo</v>
      </c>
      <c r="L6382">
        <f>VLOOKUP(K6382,'[2]AreaCoordinates xlsx'!$A$1:$D$65536,3,FALSE)</f>
        <v>22.336635600000001</v>
      </c>
      <c r="M6382">
        <f>VLOOKUP(K6382,'[2]AreaCoordinates xlsx'!$A$1:$D$65536,4,FALSE)</f>
        <v>114.1402195</v>
      </c>
    </row>
    <row r="6383" spans="1:13" x14ac:dyDescent="0.2">
      <c r="A6383" s="2">
        <v>41678</v>
      </c>
      <c r="B6383">
        <v>71</v>
      </c>
      <c r="C6383" t="s">
        <v>8</v>
      </c>
      <c r="D6383" t="str">
        <f t="shared" si="659"/>
        <v>港鐵美孚站C1, Hong Kong</v>
      </c>
      <c r="E6383" t="str">
        <f>VLOOKUP(F6383,'recent unique'!A:D,4,FALSE)</f>
        <v>港鐵美孚站C1</v>
      </c>
      <c r="F6383" t="s">
        <v>1362</v>
      </c>
      <c r="G6383" t="s">
        <v>1361</v>
      </c>
      <c r="H6383" t="s">
        <v>11</v>
      </c>
      <c r="I6383" t="s">
        <v>1227</v>
      </c>
      <c r="J6383" t="s">
        <v>1229</v>
      </c>
      <c r="K6383" t="str">
        <f>VLOOKUP(F6383,'Unique Address'!A:D,4,FALSE)</f>
        <v>Mei Foo</v>
      </c>
      <c r="L6383">
        <f>VLOOKUP(K6383,'[2]AreaCoordinates xlsx'!$A$1:$D$65536,3,FALSE)</f>
        <v>22.336635600000001</v>
      </c>
      <c r="M6383">
        <f>VLOOKUP(K6383,'[2]AreaCoordinates xlsx'!$A$1:$D$65536,4,FALSE)</f>
        <v>114.1402195</v>
      </c>
    </row>
    <row r="6384" spans="1:13" x14ac:dyDescent="0.2">
      <c r="A6384" s="2">
        <v>41678</v>
      </c>
      <c r="B6384">
        <v>71</v>
      </c>
      <c r="C6384" t="s">
        <v>8</v>
      </c>
      <c r="D6384" t="str">
        <f t="shared" si="659"/>
        <v>港鐵紅磡站尖沙咀東行人天橋, Hong Kong</v>
      </c>
      <c r="E6384" t="str">
        <f>VLOOKUP(F6384,'recent unique'!A:D,4,FALSE)</f>
        <v>港鐵紅磡站尖沙咀東行人天橋</v>
      </c>
      <c r="F6384" t="s">
        <v>1363</v>
      </c>
      <c r="G6384" t="s">
        <v>338</v>
      </c>
      <c r="H6384" t="s">
        <v>11</v>
      </c>
      <c r="I6384" t="s">
        <v>1227</v>
      </c>
      <c r="J6384" t="s">
        <v>1229</v>
      </c>
      <c r="K6384" t="str">
        <f>VLOOKUP(F6384,'Unique Address'!A:D,4,FALSE)</f>
        <v>Hung Hom</v>
      </c>
      <c r="L6384">
        <f>VLOOKUP(K6384,'[2]AreaCoordinates xlsx'!$A$1:$D$65536,3,FALSE)</f>
        <v>22.307629899999998</v>
      </c>
      <c r="M6384">
        <f>VLOOKUP(K6384,'[2]AreaCoordinates xlsx'!$A$1:$D$65536,4,FALSE)</f>
        <v>114.1870366</v>
      </c>
    </row>
    <row r="6385" spans="1:13" x14ac:dyDescent="0.2">
      <c r="A6385" s="2">
        <v>41678</v>
      </c>
      <c r="B6385">
        <v>231</v>
      </c>
      <c r="C6385" t="s">
        <v>46</v>
      </c>
      <c r="D6385" t="str">
        <f t="shared" ref="D6385:D6386" si="660">E6385</f>
        <v>Hong Kong</v>
      </c>
      <c r="E6385" t="s">
        <v>10918</v>
      </c>
      <c r="F6385" t="str">
        <f t="shared" ref="F6385:F6386" si="661">"  "</f>
        <v xml:space="preserve">  </v>
      </c>
      <c r="G6385" t="str">
        <f t="shared" ref="G6385:G6386" si="662">C6385</f>
        <v>Territory-Wide</v>
      </c>
      <c r="H6385" t="s">
        <v>48</v>
      </c>
      <c r="I6385" t="s">
        <v>65</v>
      </c>
      <c r="J6385" t="s">
        <v>67</v>
      </c>
      <c r="K6385" t="s">
        <v>10918</v>
      </c>
      <c r="L6385">
        <f>VLOOKUP(K6385,'[2]AreaCoordinates xlsx'!$A$1:$D$65536,3,FALSE)</f>
        <v>22.244479999999999</v>
      </c>
      <c r="M6385">
        <f>VLOOKUP(K6385,'[2]AreaCoordinates xlsx'!$A$1:$D$65536,4,FALSE)</f>
        <v>114.1860519</v>
      </c>
    </row>
    <row r="6386" spans="1:13" x14ac:dyDescent="0.2">
      <c r="A6386" s="2">
        <v>41678</v>
      </c>
      <c r="B6386">
        <v>6140</v>
      </c>
      <c r="C6386" t="s">
        <v>46</v>
      </c>
      <c r="D6386" t="str">
        <f t="shared" si="660"/>
        <v>Hong Kong</v>
      </c>
      <c r="E6386" t="s">
        <v>10918</v>
      </c>
      <c r="F6386" t="str">
        <f t="shared" si="661"/>
        <v xml:space="preserve">  </v>
      </c>
      <c r="G6386" t="str">
        <f t="shared" si="662"/>
        <v>Territory-Wide</v>
      </c>
      <c r="H6386" t="s">
        <v>48</v>
      </c>
      <c r="I6386" t="s">
        <v>1314</v>
      </c>
      <c r="J6386" t="s">
        <v>1315</v>
      </c>
      <c r="K6386" t="s">
        <v>10918</v>
      </c>
      <c r="L6386">
        <f>VLOOKUP(K6386,'[2]AreaCoordinates xlsx'!$A$1:$D$65536,3,FALSE)</f>
        <v>22.244479999999999</v>
      </c>
      <c r="M6386">
        <f>VLOOKUP(K6386,'[2]AreaCoordinates xlsx'!$A$1:$D$65536,4,FALSE)</f>
        <v>114.1860519</v>
      </c>
    </row>
    <row r="6387" spans="1:13" x14ac:dyDescent="0.2">
      <c r="A6387" s="2">
        <v>41678</v>
      </c>
      <c r="B6387">
        <v>71</v>
      </c>
      <c r="C6387" t="s">
        <v>19</v>
      </c>
      <c r="D6387" t="str">
        <f t="shared" ref="D6387:D6393" si="663">E6387&amp;", Hong Kong"</f>
        <v>元朗廣場, Hong Kong</v>
      </c>
      <c r="E6387" t="str">
        <f>VLOOKUP(F6387,'recent unique'!A:D,4,FALSE)</f>
        <v>元朗廣場</v>
      </c>
      <c r="F6387" t="s">
        <v>1321</v>
      </c>
      <c r="G6387" t="s">
        <v>1320</v>
      </c>
      <c r="H6387" t="s">
        <v>11</v>
      </c>
      <c r="I6387" t="s">
        <v>1227</v>
      </c>
      <c r="J6387" t="s">
        <v>1229</v>
      </c>
      <c r="K6387" t="str">
        <f>VLOOKUP(F6387,'Unique Address'!A:D,4,FALSE)</f>
        <v>Yuen Long</v>
      </c>
      <c r="L6387">
        <f>VLOOKUP(K6387,'[2]AreaCoordinates xlsx'!$A$1:$D$65536,3,FALSE)</f>
        <v>22.446151400000002</v>
      </c>
      <c r="M6387">
        <f>VLOOKUP(K6387,'[2]AreaCoordinates xlsx'!$A$1:$D$65536,4,FALSE)</f>
        <v>114.0265682</v>
      </c>
    </row>
    <row r="6388" spans="1:13" x14ac:dyDescent="0.2">
      <c r="A6388" s="2">
        <v>41678</v>
      </c>
      <c r="B6388">
        <v>213</v>
      </c>
      <c r="C6388" t="s">
        <v>14</v>
      </c>
      <c r="D6388" t="str">
        <f t="shared" si="663"/>
        <v>香港銅鑼灣百德新街, Hong Kong</v>
      </c>
      <c r="E6388" t="str">
        <f>VLOOKUP(F6388,'recent unique'!A:D,4,FALSE)</f>
        <v>香港銅鑼灣百德新街</v>
      </c>
      <c r="F6388" t="s">
        <v>411</v>
      </c>
      <c r="G6388" t="s">
        <v>1302</v>
      </c>
      <c r="H6388" t="s">
        <v>11</v>
      </c>
      <c r="I6388" t="s">
        <v>325</v>
      </c>
      <c r="J6388" t="s">
        <v>12</v>
      </c>
      <c r="K6388" t="str">
        <f>VLOOKUP(F6388,'Unique Address'!A:D,4,FALSE)</f>
        <v>Causeway Bay</v>
      </c>
      <c r="L6388">
        <f>VLOOKUP(K6388,'[2]AreaCoordinates xlsx'!$A$1:$D$65536,3,FALSE)</f>
        <v>22.279729499999998</v>
      </c>
      <c r="M6388">
        <f>VLOOKUP(K6388,'[2]AreaCoordinates xlsx'!$A$1:$D$65536,4,FALSE)</f>
        <v>114.1870366</v>
      </c>
    </row>
    <row r="6389" spans="1:13" x14ac:dyDescent="0.2">
      <c r="A6389" s="2">
        <v>41678</v>
      </c>
      <c r="B6389">
        <v>7479</v>
      </c>
      <c r="C6389" t="s">
        <v>19</v>
      </c>
      <c r="D6389" t="str">
        <f t="shared" si="663"/>
        <v>荃灣眾安街與荃灣街市街交界之行人路, Hong Kong</v>
      </c>
      <c r="E6389" t="str">
        <f t="shared" ref="E6389:E6393" si="664">F6389</f>
        <v>荃灣眾安街與荃灣街市街交界之行人路</v>
      </c>
      <c r="F6389" t="s">
        <v>1086</v>
      </c>
      <c r="G6389" t="s">
        <v>395</v>
      </c>
      <c r="H6389" t="s">
        <v>11</v>
      </c>
      <c r="I6389" t="s">
        <v>551</v>
      </c>
      <c r="J6389" t="s">
        <v>553</v>
      </c>
      <c r="K6389" t="str">
        <f>VLOOKUP(F6389,'Unique Address'!A:D,4,FALSE)</f>
        <v>Tsuen Wan</v>
      </c>
      <c r="L6389">
        <f>VLOOKUP(K6389,'[2]AreaCoordinates xlsx'!$A$1:$D$65536,3,FALSE)</f>
        <v>22.3713227</v>
      </c>
      <c r="M6389">
        <f>VLOOKUP(K6389,'[2]AreaCoordinates xlsx'!$A$1:$D$65536,4,FALSE)</f>
        <v>114.11416010000001</v>
      </c>
    </row>
    <row r="6390" spans="1:13" x14ac:dyDescent="0.2">
      <c r="A6390" s="2">
        <v>41678</v>
      </c>
      <c r="B6390">
        <v>7479</v>
      </c>
      <c r="C6390" t="s">
        <v>19</v>
      </c>
      <c r="D6390" t="str">
        <f t="shared" si="663"/>
        <v>大埔昌運中心麥當勞門口對出行人路, Hong Kong</v>
      </c>
      <c r="E6390" t="str">
        <f t="shared" si="664"/>
        <v>大埔昌運中心麥當勞門口對出行人路</v>
      </c>
      <c r="F6390" t="s">
        <v>677</v>
      </c>
      <c r="G6390" t="s">
        <v>1087</v>
      </c>
      <c r="H6390" t="s">
        <v>11</v>
      </c>
      <c r="I6390" t="s">
        <v>551</v>
      </c>
      <c r="J6390" t="s">
        <v>553</v>
      </c>
      <c r="K6390" t="str">
        <f>VLOOKUP(F6390,'Unique Address'!A:D,4,FALSE)</f>
        <v>Tai Po</v>
      </c>
      <c r="L6390">
        <f>VLOOKUP(K6390,'[2]AreaCoordinates xlsx'!$A$1:$D$65536,3,FALSE)</f>
        <v>22.440896800000001</v>
      </c>
      <c r="M6390">
        <f>VLOOKUP(K6390,'[2]AreaCoordinates xlsx'!$A$1:$D$65536,4,FALSE)</f>
        <v>114.16474340000001</v>
      </c>
    </row>
    <row r="6391" spans="1:13" x14ac:dyDescent="0.2">
      <c r="A6391" s="2">
        <v>41678</v>
      </c>
      <c r="B6391">
        <v>7479</v>
      </c>
      <c r="C6391" t="s">
        <v>19</v>
      </c>
      <c r="D6391" t="str">
        <f t="shared" si="663"/>
        <v>大埔廣場投注站對出行人路, Hong Kong</v>
      </c>
      <c r="E6391" t="str">
        <f t="shared" si="664"/>
        <v>大埔廣場投注站對出行人路</v>
      </c>
      <c r="F6391" t="s">
        <v>675</v>
      </c>
      <c r="G6391" t="s">
        <v>674</v>
      </c>
      <c r="H6391" t="s">
        <v>11</v>
      </c>
      <c r="I6391" t="s">
        <v>551</v>
      </c>
      <c r="J6391" t="s">
        <v>553</v>
      </c>
      <c r="K6391" t="str">
        <f>VLOOKUP(F6391,'Unique Address'!A:D,4,FALSE)</f>
        <v>Tai Po</v>
      </c>
      <c r="L6391">
        <f>VLOOKUP(K6391,'[2]AreaCoordinates xlsx'!$A$1:$D$65536,3,FALSE)</f>
        <v>22.440896800000001</v>
      </c>
      <c r="M6391">
        <f>VLOOKUP(K6391,'[2]AreaCoordinates xlsx'!$A$1:$D$65536,4,FALSE)</f>
        <v>114.16474340000001</v>
      </c>
    </row>
    <row r="6392" spans="1:13" x14ac:dyDescent="0.2">
      <c r="A6392" s="2">
        <v>41678</v>
      </c>
      <c r="B6392">
        <v>7479</v>
      </c>
      <c r="C6392" t="s">
        <v>19</v>
      </c>
      <c r="D6392" t="str">
        <f t="shared" si="663"/>
        <v>大埔社區中心對出行人路, Hong Kong</v>
      </c>
      <c r="E6392" t="str">
        <f t="shared" si="664"/>
        <v>大埔社區中心對出行人路</v>
      </c>
      <c r="F6392" t="s">
        <v>1089</v>
      </c>
      <c r="G6392" t="s">
        <v>1088</v>
      </c>
      <c r="H6392" t="s">
        <v>11</v>
      </c>
      <c r="I6392" t="s">
        <v>551</v>
      </c>
      <c r="J6392" t="s">
        <v>553</v>
      </c>
      <c r="K6392" t="str">
        <f>VLOOKUP(F6392,'Unique Address'!A:D,4,FALSE)</f>
        <v>Tai Po</v>
      </c>
      <c r="L6392">
        <f>VLOOKUP(K6392,'[2]AreaCoordinates xlsx'!$A$1:$D$65536,3,FALSE)</f>
        <v>22.440896800000001</v>
      </c>
      <c r="M6392">
        <f>VLOOKUP(K6392,'[2]AreaCoordinates xlsx'!$A$1:$D$65536,4,FALSE)</f>
        <v>114.16474340000001</v>
      </c>
    </row>
    <row r="6393" spans="1:13" x14ac:dyDescent="0.2">
      <c r="A6393" s="2">
        <v>41678</v>
      </c>
      <c r="B6393">
        <v>7479</v>
      </c>
      <c r="C6393" t="s">
        <v>19</v>
      </c>
      <c r="D6393" t="str">
        <f t="shared" si="663"/>
        <v>港鐵大埔墟站新達廣場對出行人路, Hong Kong</v>
      </c>
      <c r="E6393" t="str">
        <f t="shared" si="664"/>
        <v>港鐵大埔墟站新達廣場對出行人路</v>
      </c>
      <c r="F6393" t="s">
        <v>535</v>
      </c>
      <c r="G6393" t="s">
        <v>534</v>
      </c>
      <c r="H6393" t="s">
        <v>11</v>
      </c>
      <c r="I6393" t="s">
        <v>551</v>
      </c>
      <c r="J6393" t="s">
        <v>553</v>
      </c>
      <c r="K6393" t="str">
        <f>VLOOKUP(F6393,'Unique Address'!A:D,4,FALSE)</f>
        <v>Tai Po</v>
      </c>
      <c r="L6393">
        <f>VLOOKUP(K6393,'[2]AreaCoordinates xlsx'!$A$1:$D$65536,3,FALSE)</f>
        <v>22.440896800000001</v>
      </c>
      <c r="M6393">
        <f>VLOOKUP(K6393,'[2]AreaCoordinates xlsx'!$A$1:$D$65536,4,FALSE)</f>
        <v>114.16474340000001</v>
      </c>
    </row>
    <row r="6394" spans="1:13" x14ac:dyDescent="0.2">
      <c r="A6394" s="2">
        <v>41678</v>
      </c>
      <c r="B6394">
        <v>26</v>
      </c>
      <c r="C6394" t="s">
        <v>46</v>
      </c>
      <c r="D6394" t="str">
        <f t="shared" ref="D6394:D6395" si="665">E6394</f>
        <v>Hong Kong</v>
      </c>
      <c r="E6394" t="s">
        <v>10918</v>
      </c>
      <c r="F6394" t="str">
        <f t="shared" ref="F6394:F6395" si="666">"  "</f>
        <v xml:space="preserve">  </v>
      </c>
      <c r="G6394" t="str">
        <f t="shared" ref="G6394:G6395" si="667">C6394</f>
        <v>Territory-Wide</v>
      </c>
      <c r="H6394" t="s">
        <v>48</v>
      </c>
      <c r="I6394" t="s">
        <v>954</v>
      </c>
      <c r="J6394" t="s">
        <v>955</v>
      </c>
      <c r="K6394" t="s">
        <v>10918</v>
      </c>
      <c r="L6394">
        <f>VLOOKUP(K6394,'[2]AreaCoordinates xlsx'!$A$1:$D$65536,3,FALSE)</f>
        <v>22.244479999999999</v>
      </c>
      <c r="M6394">
        <f>VLOOKUP(K6394,'[2]AreaCoordinates xlsx'!$A$1:$D$65536,4,FALSE)</f>
        <v>114.1860519</v>
      </c>
    </row>
    <row r="6395" spans="1:13" x14ac:dyDescent="0.2">
      <c r="A6395" s="2">
        <v>41678</v>
      </c>
      <c r="B6395">
        <v>189</v>
      </c>
      <c r="C6395" t="s">
        <v>46</v>
      </c>
      <c r="D6395" t="str">
        <f t="shared" si="665"/>
        <v>Hong Kong</v>
      </c>
      <c r="E6395" t="s">
        <v>10918</v>
      </c>
      <c r="F6395" t="str">
        <f t="shared" si="666"/>
        <v xml:space="preserve">  </v>
      </c>
      <c r="G6395" t="str">
        <f t="shared" si="667"/>
        <v>Territory-Wide</v>
      </c>
      <c r="H6395" t="s">
        <v>48</v>
      </c>
      <c r="I6395" t="s">
        <v>909</v>
      </c>
      <c r="J6395" t="s">
        <v>12</v>
      </c>
      <c r="K6395" t="s">
        <v>10918</v>
      </c>
      <c r="L6395">
        <f>VLOOKUP(K6395,'[2]AreaCoordinates xlsx'!$A$1:$D$65536,3,FALSE)</f>
        <v>22.244479999999999</v>
      </c>
      <c r="M6395">
        <f>VLOOKUP(K6395,'[2]AreaCoordinates xlsx'!$A$1:$D$65536,4,FALSE)</f>
        <v>114.1860519</v>
      </c>
    </row>
    <row r="6396" spans="1:13" x14ac:dyDescent="0.2">
      <c r="A6396" s="2">
        <v>41678</v>
      </c>
      <c r="B6396">
        <v>5408</v>
      </c>
      <c r="C6396" t="s">
        <v>19</v>
      </c>
      <c r="D6396" t="str">
        <f t="shared" ref="D6396:D6410" si="668">E6396&amp;", Hong Kong"</f>
        <v>港鐵大圍站A, Hong Kong</v>
      </c>
      <c r="E6396" t="str">
        <f>VLOOKUP(F6396,'recent unique'!A:D,4,FALSE)</f>
        <v>港鐵大圍站A</v>
      </c>
      <c r="F6396" t="s">
        <v>343</v>
      </c>
      <c r="G6396" t="s">
        <v>341</v>
      </c>
      <c r="H6396" t="s">
        <v>11</v>
      </c>
      <c r="I6396" t="s">
        <v>26</v>
      </c>
      <c r="J6396" t="s">
        <v>28</v>
      </c>
      <c r="K6396" t="str">
        <f>VLOOKUP(F6396,'Unique Address'!A:D,4,FALSE)</f>
        <v>Tai Wai</v>
      </c>
      <c r="L6396">
        <f>VLOOKUP(K6396,'[2]AreaCoordinates xlsx'!$A$1:$D$65536,3,FALSE)</f>
        <v>22.369729299999999</v>
      </c>
      <c r="M6396">
        <f>VLOOKUP(K6396,'[2]AreaCoordinates xlsx'!$A$1:$D$65536,4,FALSE)</f>
        <v>114.17366079999999</v>
      </c>
    </row>
    <row r="6397" spans="1:13" x14ac:dyDescent="0.2">
      <c r="A6397" s="2">
        <v>41678</v>
      </c>
      <c r="B6397">
        <v>213</v>
      </c>
      <c r="C6397" t="s">
        <v>19</v>
      </c>
      <c r="D6397" t="str">
        <f t="shared" si="668"/>
        <v>港鐵大圍站A, Hong Kong</v>
      </c>
      <c r="E6397" t="str">
        <f>VLOOKUP(F6397,'recent unique'!A:D,4,FALSE)</f>
        <v>港鐵大圍站A</v>
      </c>
      <c r="F6397" t="s">
        <v>343</v>
      </c>
      <c r="G6397" t="s">
        <v>663</v>
      </c>
      <c r="H6397" t="s">
        <v>11</v>
      </c>
      <c r="I6397" t="s">
        <v>325</v>
      </c>
      <c r="J6397" t="s">
        <v>12</v>
      </c>
      <c r="K6397" t="str">
        <f>VLOOKUP(F6397,'Unique Address'!A:D,4,FALSE)</f>
        <v>Tai Wai</v>
      </c>
      <c r="L6397">
        <f>VLOOKUP(K6397,'[2]AreaCoordinates xlsx'!$A$1:$D$65536,3,FALSE)</f>
        <v>22.369729299999999</v>
      </c>
      <c r="M6397">
        <f>VLOOKUP(K6397,'[2]AreaCoordinates xlsx'!$A$1:$D$65536,4,FALSE)</f>
        <v>114.17366079999999</v>
      </c>
    </row>
    <row r="6398" spans="1:13" x14ac:dyDescent="0.2">
      <c r="A6398" s="2">
        <v>41678</v>
      </c>
      <c r="B6398">
        <v>213</v>
      </c>
      <c r="C6398" t="s">
        <v>19</v>
      </c>
      <c r="D6398" t="str">
        <f t="shared" si="668"/>
        <v>港鐵沙田站B, Hong Kong</v>
      </c>
      <c r="E6398" t="str">
        <f>VLOOKUP(F6398,'recent unique'!A:D,4,FALSE)</f>
        <v>港鐵沙田站B</v>
      </c>
      <c r="F6398" t="s">
        <v>33</v>
      </c>
      <c r="G6398" t="s">
        <v>540</v>
      </c>
      <c r="H6398" t="s">
        <v>11</v>
      </c>
      <c r="I6398" t="s">
        <v>325</v>
      </c>
      <c r="J6398" t="s">
        <v>12</v>
      </c>
      <c r="K6398" t="str">
        <f>VLOOKUP(F6398,'Unique Address'!A:D,4,FALSE)</f>
        <v>Sha Tin</v>
      </c>
      <c r="L6398">
        <f>VLOOKUP(K6398,'[2]AreaCoordinates xlsx'!$A$1:$D$65536,3,FALSE)</f>
        <v>22.377130399999999</v>
      </c>
      <c r="M6398">
        <f>VLOOKUP(K6398,'[2]AreaCoordinates xlsx'!$A$1:$D$65536,4,FALSE)</f>
        <v>114.1974398</v>
      </c>
    </row>
    <row r="6399" spans="1:13" x14ac:dyDescent="0.2">
      <c r="A6399" s="2">
        <v>41678</v>
      </c>
      <c r="B6399">
        <v>213</v>
      </c>
      <c r="C6399" t="s">
        <v>8</v>
      </c>
      <c r="D6399" t="str">
        <f t="shared" si="668"/>
        <v>港鐵旺角站D2, Hong Kong</v>
      </c>
      <c r="E6399" t="str">
        <f>VLOOKUP(F6399,'recent unique'!A:D,4,FALSE)</f>
        <v>港鐵旺角站D2</v>
      </c>
      <c r="F6399" t="s">
        <v>386</v>
      </c>
      <c r="G6399" t="s">
        <v>541</v>
      </c>
      <c r="H6399" t="s">
        <v>11</v>
      </c>
      <c r="I6399" t="s">
        <v>325</v>
      </c>
      <c r="J6399" t="s">
        <v>12</v>
      </c>
      <c r="K6399" t="str">
        <f>VLOOKUP(F6399,'Unique Address'!A:D,4,FALSE)</f>
        <v>Mong Kok</v>
      </c>
      <c r="L6399">
        <f>VLOOKUP(K6399,'[2]AreaCoordinates xlsx'!$A$1:$D$65536,3,FALSE)</f>
        <v>22.318344199999999</v>
      </c>
      <c r="M6399">
        <f>VLOOKUP(K6399,'[2]AreaCoordinates xlsx'!$A$1:$D$65536,4,FALSE)</f>
        <v>114.17217460000001</v>
      </c>
    </row>
    <row r="6400" spans="1:13" x14ac:dyDescent="0.2">
      <c r="A6400" s="2">
        <v>41678</v>
      </c>
      <c r="B6400">
        <v>13</v>
      </c>
      <c r="C6400" t="s">
        <v>8</v>
      </c>
      <c r="D6400" t="str">
        <f t="shared" si="668"/>
        <v>九龍圓方1樓火區, Hong Kong</v>
      </c>
      <c r="E6400" t="str">
        <f>VLOOKUP(F6400,'recent unique'!A:D,4,FALSE)</f>
        <v>九龍圓方1樓火區</v>
      </c>
      <c r="F6400" t="s">
        <v>148</v>
      </c>
      <c r="G6400" t="s">
        <v>146</v>
      </c>
      <c r="H6400" t="s">
        <v>11</v>
      </c>
      <c r="I6400" t="s">
        <v>145</v>
      </c>
      <c r="J6400" t="s">
        <v>147</v>
      </c>
      <c r="K6400" t="str">
        <f>VLOOKUP(F6400,'Unique Address'!A:D,4,FALSE)</f>
        <v>Jordan</v>
      </c>
      <c r="L6400">
        <f>VLOOKUP(K6400,'[2]AreaCoordinates xlsx'!$A$1:$D$65536,3,FALSE)</f>
        <v>22.304861200000001</v>
      </c>
      <c r="M6400">
        <f>VLOOKUP(K6400,'[2]AreaCoordinates xlsx'!$A$1:$D$65536,4,FALSE)</f>
        <v>114.16920210000001</v>
      </c>
    </row>
    <row r="6401" spans="1:13" x14ac:dyDescent="0.2">
      <c r="A6401" s="2">
        <v>41678</v>
      </c>
      <c r="B6401">
        <v>13</v>
      </c>
      <c r="C6401" t="s">
        <v>8</v>
      </c>
      <c r="D6401" t="str">
        <f t="shared" si="668"/>
        <v>九龍圓方1樓水區, Hong Kong</v>
      </c>
      <c r="E6401" t="str">
        <f>VLOOKUP(F6401,'recent unique'!A:D,4,FALSE)</f>
        <v>九龍圓方1樓水區</v>
      </c>
      <c r="F6401" t="s">
        <v>150</v>
      </c>
      <c r="G6401" t="s">
        <v>149</v>
      </c>
      <c r="H6401" t="s">
        <v>11</v>
      </c>
      <c r="I6401" t="s">
        <v>145</v>
      </c>
      <c r="J6401" t="s">
        <v>147</v>
      </c>
      <c r="K6401" t="str">
        <f>VLOOKUP(F6401,'Unique Address'!A:D,4,FALSE)</f>
        <v>Jordan</v>
      </c>
      <c r="L6401">
        <f>VLOOKUP(K6401,'[2]AreaCoordinates xlsx'!$A$1:$D$65536,3,FALSE)</f>
        <v>22.304861200000001</v>
      </c>
      <c r="M6401">
        <f>VLOOKUP(K6401,'[2]AreaCoordinates xlsx'!$A$1:$D$65536,4,FALSE)</f>
        <v>114.16920210000001</v>
      </c>
    </row>
    <row r="6402" spans="1:13" x14ac:dyDescent="0.2">
      <c r="A6402" s="2">
        <v>41678</v>
      </c>
      <c r="B6402">
        <v>13</v>
      </c>
      <c r="C6402" t="s">
        <v>8</v>
      </c>
      <c r="D6402" t="str">
        <f t="shared" si="668"/>
        <v>九龍圓方1樓火區, Hong Kong</v>
      </c>
      <c r="E6402" t="str">
        <f>VLOOKUP(F6402,'recent unique'!A:D,4,FALSE)</f>
        <v>九龍圓方1樓火區</v>
      </c>
      <c r="F6402" t="s">
        <v>543</v>
      </c>
      <c r="G6402" t="s">
        <v>542</v>
      </c>
      <c r="H6402" t="s">
        <v>11</v>
      </c>
      <c r="I6402" t="s">
        <v>145</v>
      </c>
      <c r="J6402" t="s">
        <v>147</v>
      </c>
      <c r="K6402" t="str">
        <f>VLOOKUP(F6402,'Unique Address'!A:D,4,FALSE)</f>
        <v>Jordan</v>
      </c>
      <c r="L6402">
        <f>VLOOKUP(K6402,'[2]AreaCoordinates xlsx'!$A$1:$D$65536,3,FALSE)</f>
        <v>22.304861200000001</v>
      </c>
      <c r="M6402">
        <f>VLOOKUP(K6402,'[2]AreaCoordinates xlsx'!$A$1:$D$65536,4,FALSE)</f>
        <v>114.16920210000001</v>
      </c>
    </row>
    <row r="6403" spans="1:13" x14ac:dyDescent="0.2">
      <c r="A6403" s="2">
        <v>41678</v>
      </c>
      <c r="B6403">
        <v>13</v>
      </c>
      <c r="C6403" t="s">
        <v>8</v>
      </c>
      <c r="D6403" t="str">
        <f t="shared" si="668"/>
        <v>九龍圓方2樓金區, Hong Kong</v>
      </c>
      <c r="E6403" t="str">
        <f>VLOOKUP(F6403,'recent unique'!A:D,4,FALSE)</f>
        <v>九龍圓方2樓金區</v>
      </c>
      <c r="F6403" t="s">
        <v>545</v>
      </c>
      <c r="G6403" t="s">
        <v>544</v>
      </c>
      <c r="H6403" t="s">
        <v>11</v>
      </c>
      <c r="I6403" t="s">
        <v>145</v>
      </c>
      <c r="J6403" t="s">
        <v>147</v>
      </c>
      <c r="K6403" t="str">
        <f>VLOOKUP(F6403,'Unique Address'!A:D,4,FALSE)</f>
        <v>Jordan</v>
      </c>
      <c r="L6403">
        <f>VLOOKUP(K6403,'[2]AreaCoordinates xlsx'!$A$1:$D$65536,3,FALSE)</f>
        <v>22.304861200000001</v>
      </c>
      <c r="M6403">
        <f>VLOOKUP(K6403,'[2]AreaCoordinates xlsx'!$A$1:$D$65536,4,FALSE)</f>
        <v>114.16920210000001</v>
      </c>
    </row>
    <row r="6404" spans="1:13" x14ac:dyDescent="0.2">
      <c r="A6404" s="2">
        <v>41678</v>
      </c>
      <c r="B6404">
        <v>213</v>
      </c>
      <c r="C6404" t="s">
        <v>8</v>
      </c>
      <c r="D6404" t="str">
        <f t="shared" si="668"/>
        <v>尖沙咀天星碼頭, Hong Kong</v>
      </c>
      <c r="E6404" t="str">
        <f>VLOOKUP(F6404,'recent unique'!A:D,4,FALSE)</f>
        <v>尖沙咀天星碼頭</v>
      </c>
      <c r="F6404" t="s">
        <v>548</v>
      </c>
      <c r="G6404" t="s">
        <v>547</v>
      </c>
      <c r="H6404" t="s">
        <v>11</v>
      </c>
      <c r="I6404" t="s">
        <v>325</v>
      </c>
      <c r="J6404" t="s">
        <v>12</v>
      </c>
      <c r="K6404" t="str">
        <f>VLOOKUP(F6404,'Unique Address'!A:D,4,FALSE)</f>
        <v>Tsim Sha Tsui</v>
      </c>
      <c r="L6404">
        <f>VLOOKUP(K6404,'[2]AreaCoordinates xlsx'!$A$1:$D$65536,3,FALSE)</f>
        <v>22.298812300000002</v>
      </c>
      <c r="M6404">
        <f>VLOOKUP(K6404,'[2]AreaCoordinates xlsx'!$A$1:$D$65536,4,FALSE)</f>
        <v>114.17217460000001</v>
      </c>
    </row>
    <row r="6405" spans="1:13" x14ac:dyDescent="0.2">
      <c r="A6405" s="2">
        <v>41678</v>
      </c>
      <c r="B6405">
        <v>5408</v>
      </c>
      <c r="C6405" t="s">
        <v>19</v>
      </c>
      <c r="D6405" t="str">
        <f t="shared" si="668"/>
        <v>西貢親民街惠康超級市場, Hong Kong</v>
      </c>
      <c r="E6405" t="str">
        <f>VLOOKUP(F6405,'recent unique'!A:D,4,FALSE)</f>
        <v>西貢親民街惠康超級市場</v>
      </c>
      <c r="F6405" t="s">
        <v>550</v>
      </c>
      <c r="G6405" t="s">
        <v>549</v>
      </c>
      <c r="H6405" t="s">
        <v>11</v>
      </c>
      <c r="I6405" t="s">
        <v>26</v>
      </c>
      <c r="J6405" t="s">
        <v>28</v>
      </c>
      <c r="K6405" t="str">
        <f>VLOOKUP(F6405,'Unique Address'!A:D,4,FALSE)</f>
        <v>Sai Kung</v>
      </c>
      <c r="L6405">
        <f>VLOOKUP(K6405,'[2]AreaCoordinates xlsx'!$A$1:$D$65536,3,FALSE)</f>
        <v>22.4075171</v>
      </c>
      <c r="M6405">
        <f>VLOOKUP(K6405,'[2]AreaCoordinates xlsx'!$A$1:$D$65536,4,FALSE)</f>
        <v>114.32225769999999</v>
      </c>
    </row>
    <row r="6406" spans="1:13" x14ac:dyDescent="0.2">
      <c r="A6406" s="2">
        <v>41678</v>
      </c>
      <c r="B6406">
        <v>10276</v>
      </c>
      <c r="C6406" t="s">
        <v>8</v>
      </c>
      <c r="D6406" t="str">
        <f t="shared" si="668"/>
        <v>九龍佐敦加士居道30號, Hong Kong</v>
      </c>
      <c r="E6406" t="str">
        <f>VLOOKUP(F6406,'recent unique'!A:D,4,FALSE)</f>
        <v>九龍佐敦加士居道30號</v>
      </c>
      <c r="F6406" t="s">
        <v>13</v>
      </c>
      <c r="G6406" t="s">
        <v>10</v>
      </c>
      <c r="H6406" t="s">
        <v>11</v>
      </c>
      <c r="I6406" t="s">
        <v>9</v>
      </c>
      <c r="J6406" t="s">
        <v>12</v>
      </c>
      <c r="K6406" t="str">
        <f>VLOOKUP(F6406,'Unique Address'!A:D,4,FALSE)</f>
        <v>Jordan</v>
      </c>
      <c r="L6406">
        <f>VLOOKUP(K6406,'[2]AreaCoordinates xlsx'!$A$1:$D$65536,3,FALSE)</f>
        <v>22.304861200000001</v>
      </c>
      <c r="M6406">
        <f>VLOOKUP(K6406,'[2]AreaCoordinates xlsx'!$A$1:$D$65536,4,FALSE)</f>
        <v>114.16920210000001</v>
      </c>
    </row>
    <row r="6407" spans="1:13" x14ac:dyDescent="0.2">
      <c r="A6407" s="2">
        <v>41678</v>
      </c>
      <c r="B6407">
        <v>13476</v>
      </c>
      <c r="C6407" t="s">
        <v>14</v>
      </c>
      <c r="D6407" t="str">
        <f t="shared" si="668"/>
        <v>銅鑼灣世貿中心2樓顧客服務中心, Hong Kong</v>
      </c>
      <c r="E6407" t="str">
        <f>VLOOKUP(F6407,'recent unique'!A:D,4,FALSE)</f>
        <v>銅鑼灣世貿中心2樓顧客服務中心</v>
      </c>
      <c r="F6407" t="s">
        <v>18</v>
      </c>
      <c r="G6407" t="s">
        <v>16</v>
      </c>
      <c r="H6407" t="s">
        <v>11</v>
      </c>
      <c r="I6407" t="s">
        <v>15</v>
      </c>
      <c r="J6407" t="s">
        <v>17</v>
      </c>
      <c r="K6407" t="str">
        <f>VLOOKUP(F6407,'Unique Address'!A:D,4,FALSE)</f>
        <v>Causeway Bay</v>
      </c>
      <c r="L6407">
        <f>VLOOKUP(K6407,'[2]AreaCoordinates xlsx'!$A$1:$D$65536,3,FALSE)</f>
        <v>22.279729499999998</v>
      </c>
      <c r="M6407">
        <f>VLOOKUP(K6407,'[2]AreaCoordinates xlsx'!$A$1:$D$65536,4,FALSE)</f>
        <v>114.1870366</v>
      </c>
    </row>
    <row r="6408" spans="1:13" x14ac:dyDescent="0.2">
      <c r="A6408" s="2">
        <v>41678</v>
      </c>
      <c r="B6408">
        <v>13476</v>
      </c>
      <c r="C6408" t="s">
        <v>19</v>
      </c>
      <c r="D6408" t="str">
        <f t="shared" si="668"/>
        <v>將軍澳東港城1樓顧客服務中心, Hong Kong</v>
      </c>
      <c r="E6408" t="str">
        <f>VLOOKUP(F6408,'recent unique'!A:D,4,FALSE)</f>
        <v>將軍澳東港城1樓顧客服務中心</v>
      </c>
      <c r="F6408" t="s">
        <v>21</v>
      </c>
      <c r="G6408" t="s">
        <v>20</v>
      </c>
      <c r="H6408" t="s">
        <v>11</v>
      </c>
      <c r="I6408" t="s">
        <v>15</v>
      </c>
      <c r="J6408" t="s">
        <v>17</v>
      </c>
      <c r="K6408" t="str">
        <f>VLOOKUP(F6408,'Unique Address'!A:D,4,FALSE)</f>
        <v>Tseung Kwan O</v>
      </c>
      <c r="L6408">
        <f>VLOOKUP(K6408,'[2]AreaCoordinates xlsx'!$A$1:$D$65536,3,FALSE)</f>
        <v>22.311936899999999</v>
      </c>
      <c r="M6408">
        <f>VLOOKUP(K6408,'[2]AreaCoordinates xlsx'!$A$1:$D$65536,4,FALSE)</f>
        <v>114.2568814</v>
      </c>
    </row>
    <row r="6409" spans="1:13" x14ac:dyDescent="0.2">
      <c r="A6409" s="2">
        <v>41678</v>
      </c>
      <c r="B6409">
        <v>13476</v>
      </c>
      <c r="C6409" t="s">
        <v>19</v>
      </c>
      <c r="D6409" t="str">
        <f t="shared" si="668"/>
        <v>荃灣荃灣廣場, Hong Kong</v>
      </c>
      <c r="E6409" t="str">
        <f>VLOOKUP(F6409,'recent unique'!A:D,4,FALSE)</f>
        <v>荃灣荃灣廣場</v>
      </c>
      <c r="F6409" t="s">
        <v>23</v>
      </c>
      <c r="G6409" t="s">
        <v>22</v>
      </c>
      <c r="H6409" t="s">
        <v>11</v>
      </c>
      <c r="I6409" t="s">
        <v>15</v>
      </c>
      <c r="J6409" t="s">
        <v>17</v>
      </c>
      <c r="K6409" t="str">
        <f>VLOOKUP(F6409,'Unique Address'!A:D,4,FALSE)</f>
        <v>Tsuen Wan</v>
      </c>
      <c r="L6409">
        <f>VLOOKUP(K6409,'[2]AreaCoordinates xlsx'!$A$1:$D$65536,3,FALSE)</f>
        <v>22.3713227</v>
      </c>
      <c r="M6409">
        <f>VLOOKUP(K6409,'[2]AreaCoordinates xlsx'!$A$1:$D$65536,4,FALSE)</f>
        <v>114.11416010000001</v>
      </c>
    </row>
    <row r="6410" spans="1:13" x14ac:dyDescent="0.2">
      <c r="A6410" s="2">
        <v>41678</v>
      </c>
      <c r="B6410">
        <v>13476</v>
      </c>
      <c r="C6410" t="s">
        <v>19</v>
      </c>
      <c r="D6410" t="str">
        <f t="shared" si="668"/>
        <v>沙田新城市廣場, Hong Kong</v>
      </c>
      <c r="E6410" t="str">
        <f>VLOOKUP(F6410,'recent unique'!A:D,4,FALSE)</f>
        <v>沙田新城市廣場</v>
      </c>
      <c r="F6410" t="s">
        <v>25</v>
      </c>
      <c r="G6410" t="s">
        <v>24</v>
      </c>
      <c r="H6410" t="s">
        <v>11</v>
      </c>
      <c r="I6410" t="s">
        <v>15</v>
      </c>
      <c r="J6410" t="s">
        <v>17</v>
      </c>
      <c r="K6410" t="str">
        <f>VLOOKUP(F6410,'Unique Address'!A:D,4,FALSE)</f>
        <v>Sha Tin</v>
      </c>
      <c r="L6410">
        <f>VLOOKUP(K6410,'[2]AreaCoordinates xlsx'!$A$1:$D$65536,3,FALSE)</f>
        <v>22.377130399999999</v>
      </c>
      <c r="M6410">
        <f>VLOOKUP(K6410,'[2]AreaCoordinates xlsx'!$A$1:$D$65536,4,FALSE)</f>
        <v>114.1974398</v>
      </c>
    </row>
    <row r="6411" spans="1:13" x14ac:dyDescent="0.2">
      <c r="A6411" s="2">
        <v>41678</v>
      </c>
      <c r="B6411">
        <v>0</v>
      </c>
      <c r="C6411" t="s">
        <v>46</v>
      </c>
      <c r="D6411" t="str">
        <f>E6411</f>
        <v>Hong Kong</v>
      </c>
      <c r="E6411" t="s">
        <v>10918</v>
      </c>
      <c r="F6411" t="str">
        <f>"  "</f>
        <v xml:space="preserve">  </v>
      </c>
      <c r="G6411" t="str">
        <f>C6411</f>
        <v>Territory-Wide</v>
      </c>
      <c r="H6411" t="s">
        <v>48</v>
      </c>
      <c r="I6411" t="s">
        <v>47</v>
      </c>
      <c r="J6411" t="s">
        <v>49</v>
      </c>
      <c r="K6411" t="s">
        <v>10918</v>
      </c>
      <c r="L6411">
        <f>VLOOKUP(K6411,'[2]AreaCoordinates xlsx'!$A$1:$D$65536,3,FALSE)</f>
        <v>22.244479999999999</v>
      </c>
      <c r="M6411">
        <f>VLOOKUP(K6411,'[2]AreaCoordinates xlsx'!$A$1:$D$65536,4,FALSE)</f>
        <v>114.1860519</v>
      </c>
    </row>
    <row r="6412" spans="1:13" x14ac:dyDescent="0.2">
      <c r="A6412" s="2">
        <v>41678</v>
      </c>
      <c r="B6412">
        <v>6583</v>
      </c>
      <c r="C6412" t="s">
        <v>19</v>
      </c>
      <c r="D6412" t="str">
        <f t="shared" ref="D6412:D6475" si="669">E6412&amp;", Hong Kong"</f>
        <v>屯門美樂輕鐵站側空地位置, Hong Kong</v>
      </c>
      <c r="E6412" t="str">
        <f>VLOOKUP(F6412,'recent unique'!A:D,4,FALSE)</f>
        <v>屯門美樂輕鐵站側空地位置</v>
      </c>
      <c r="F6412" t="s">
        <v>837</v>
      </c>
      <c r="G6412" t="s">
        <v>836</v>
      </c>
      <c r="H6412" t="s">
        <v>11</v>
      </c>
      <c r="I6412" t="s">
        <v>378</v>
      </c>
      <c r="J6412" t="s">
        <v>379</v>
      </c>
      <c r="K6412" t="str">
        <f>VLOOKUP(F6412,'Unique Address'!A:D,4,FALSE)</f>
        <v>Tuen Mun</v>
      </c>
      <c r="L6412">
        <f>VLOOKUP(K6412,'[2]AreaCoordinates xlsx'!$A$1:$D$65536,3,FALSE)</f>
        <v>22.390829499999999</v>
      </c>
      <c r="M6412">
        <f>VLOOKUP(K6412,'[2]AreaCoordinates xlsx'!$A$1:$D$65536,4,FALSE)</f>
        <v>113.9725126</v>
      </c>
    </row>
    <row r="6413" spans="1:13" x14ac:dyDescent="0.2">
      <c r="A6413" s="2">
        <v>41678</v>
      </c>
      <c r="B6413">
        <v>6583</v>
      </c>
      <c r="C6413" t="s">
        <v>19</v>
      </c>
      <c r="D6413" t="str">
        <f t="shared" si="669"/>
        <v>屯門啟發徑近萬成大廈位置, Hong Kong</v>
      </c>
      <c r="E6413" t="str">
        <f>VLOOKUP(F6413,'recent unique'!A:D,4,FALSE)</f>
        <v>屯門啟發徑近萬成大廈位置</v>
      </c>
      <c r="F6413" t="s">
        <v>1130</v>
      </c>
      <c r="G6413" t="s">
        <v>34</v>
      </c>
      <c r="H6413" t="s">
        <v>11</v>
      </c>
      <c r="I6413" t="s">
        <v>378</v>
      </c>
      <c r="J6413" t="s">
        <v>379</v>
      </c>
      <c r="K6413" t="str">
        <f>VLOOKUP(F6413,'Unique Address'!A:D,4,FALSE)</f>
        <v>Tuen Mun</v>
      </c>
      <c r="L6413">
        <f>VLOOKUP(K6413,'[2]AreaCoordinates xlsx'!$A$1:$D$65536,3,FALSE)</f>
        <v>22.390829499999999</v>
      </c>
      <c r="M6413">
        <f>VLOOKUP(K6413,'[2]AreaCoordinates xlsx'!$A$1:$D$65536,4,FALSE)</f>
        <v>113.9725126</v>
      </c>
    </row>
    <row r="6414" spans="1:13" x14ac:dyDescent="0.2">
      <c r="A6414" s="2">
        <v>41678</v>
      </c>
      <c r="B6414">
        <v>13934</v>
      </c>
      <c r="C6414" t="s">
        <v>19</v>
      </c>
      <c r="D6414" t="str">
        <f t="shared" si="669"/>
        <v>圓玄學院知止亭及樂閒亭之間通道, Hong Kong</v>
      </c>
      <c r="E6414" t="str">
        <f>F6414</f>
        <v>圓玄學院知止亭及樂閒亭之間通道</v>
      </c>
      <c r="F6414" t="s">
        <v>62</v>
      </c>
      <c r="G6414" t="s">
        <v>60</v>
      </c>
      <c r="H6414" t="s">
        <v>11</v>
      </c>
      <c r="I6414" t="s">
        <v>59</v>
      </c>
      <c r="J6414" t="s">
        <v>61</v>
      </c>
      <c r="K6414" t="str">
        <f>VLOOKUP(F6414,'Unique Address'!A:D,4,FALSE)</f>
        <v>Tsuen Wan</v>
      </c>
      <c r="L6414">
        <f>VLOOKUP(K6414,'[2]AreaCoordinates xlsx'!$A$1:$D$65536,3,FALSE)</f>
        <v>22.3713227</v>
      </c>
      <c r="M6414">
        <f>VLOOKUP(K6414,'[2]AreaCoordinates xlsx'!$A$1:$D$65536,4,FALSE)</f>
        <v>114.11416010000001</v>
      </c>
    </row>
    <row r="6415" spans="1:13" x14ac:dyDescent="0.2">
      <c r="A6415" s="2">
        <v>41678</v>
      </c>
      <c r="B6415">
        <v>207</v>
      </c>
      <c r="C6415" t="s">
        <v>19</v>
      </c>
      <c r="D6415" t="str">
        <f t="shared" si="669"/>
        <v>屯門屯門市廣場, Hong Kong</v>
      </c>
      <c r="E6415" t="str">
        <f>VLOOKUP(F6415,'recent unique'!A:D,4,FALSE)</f>
        <v>屯門屯門市廣場</v>
      </c>
      <c r="F6415" t="s">
        <v>72</v>
      </c>
      <c r="G6415" t="s">
        <v>70</v>
      </c>
      <c r="H6415" t="s">
        <v>11</v>
      </c>
      <c r="I6415" t="s">
        <v>69</v>
      </c>
      <c r="J6415" t="s">
        <v>71</v>
      </c>
      <c r="K6415" t="str">
        <f>VLOOKUP(F6415,'Unique Address'!A:D,4,FALSE)</f>
        <v>Tuen Mun</v>
      </c>
      <c r="L6415">
        <f>VLOOKUP(K6415,'[2]AreaCoordinates xlsx'!$A$1:$D$65536,3,FALSE)</f>
        <v>22.390829499999999</v>
      </c>
      <c r="M6415">
        <f>VLOOKUP(K6415,'[2]AreaCoordinates xlsx'!$A$1:$D$65536,4,FALSE)</f>
        <v>113.9725126</v>
      </c>
    </row>
    <row r="6416" spans="1:13" x14ac:dyDescent="0.2">
      <c r="A6416" s="2">
        <v>41678</v>
      </c>
      <c r="B6416">
        <v>11150</v>
      </c>
      <c r="C6416" t="s">
        <v>19</v>
      </c>
      <c r="D6416" t="str">
        <f t="shared" si="669"/>
        <v>沙田馬鞍山亞公角街33號, Hong Kong</v>
      </c>
      <c r="E6416" t="str">
        <f>VLOOKUP(F6416,'recent unique'!A:D,4,FALSE)</f>
        <v>沙田馬鞍山亞公角街33號</v>
      </c>
      <c r="F6416" t="s">
        <v>90</v>
      </c>
      <c r="G6416" t="s">
        <v>88</v>
      </c>
      <c r="H6416" t="s">
        <v>11</v>
      </c>
      <c r="I6416" t="s">
        <v>87</v>
      </c>
      <c r="J6416" t="s">
        <v>89</v>
      </c>
      <c r="K6416" t="str">
        <f>VLOOKUP(F6416,'Unique Address'!A:D,4,FALSE)</f>
        <v>Ma On Shan</v>
      </c>
      <c r="L6416">
        <f>VLOOKUP(K6416,'[2]AreaCoordinates xlsx'!$A$1:$D$65536,3,FALSE)</f>
        <v>22.403069899999998</v>
      </c>
      <c r="M6416">
        <f>VLOOKUP(K6416,'[2]AreaCoordinates xlsx'!$A$1:$D$65536,4,FALSE)</f>
        <v>114.24499369999999</v>
      </c>
    </row>
    <row r="6417" spans="1:13" x14ac:dyDescent="0.2">
      <c r="A6417" s="2">
        <v>41678</v>
      </c>
      <c r="B6417">
        <v>9361</v>
      </c>
      <c r="C6417" t="s">
        <v>19</v>
      </c>
      <c r="D6417" t="str">
        <f t="shared" si="669"/>
        <v>上水保健路9號, Hong Kong</v>
      </c>
      <c r="E6417" t="str">
        <f>VLOOKUP(F6417,'recent unique'!A:D,4,FALSE)</f>
        <v>上水保健路9號</v>
      </c>
      <c r="F6417" t="s">
        <v>94</v>
      </c>
      <c r="G6417" t="s">
        <v>92</v>
      </c>
      <c r="H6417" t="s">
        <v>11</v>
      </c>
      <c r="I6417" t="s">
        <v>91</v>
      </c>
      <c r="J6417" t="s">
        <v>93</v>
      </c>
      <c r="K6417" t="str">
        <f>VLOOKUP(F6417,'Unique Address'!A:D,4,FALSE)</f>
        <v>Sheung Shui</v>
      </c>
      <c r="L6417">
        <f>VLOOKUP(K6417,'[2]AreaCoordinates xlsx'!$A$1:$D$65536,3,FALSE)</f>
        <v>22.511200800000001</v>
      </c>
      <c r="M6417">
        <f>VLOOKUP(K6417,'[2]AreaCoordinates xlsx'!$A$1:$D$65536,4,FALSE)</f>
        <v>114.1260991</v>
      </c>
    </row>
    <row r="6418" spans="1:13" x14ac:dyDescent="0.2">
      <c r="A6418" s="2">
        <v>41678</v>
      </c>
      <c r="B6418">
        <v>10172</v>
      </c>
      <c r="C6418" t="s">
        <v>8</v>
      </c>
      <c r="D6418" t="str">
        <f t="shared" si="669"/>
        <v>荔枝角瑪嘉烈醫院道瑪嘉烈醫院 , Hong Kong</v>
      </c>
      <c r="E6418" t="str">
        <f>VLOOKUP(F6418,'recent unique'!A:D,4,FALSE)</f>
        <v xml:space="preserve">荔枝角瑪嘉烈醫院道瑪嘉烈醫院 </v>
      </c>
      <c r="F6418" t="s">
        <v>102</v>
      </c>
      <c r="G6418" t="s">
        <v>100</v>
      </c>
      <c r="H6418" t="s">
        <v>11</v>
      </c>
      <c r="I6418" t="s">
        <v>99</v>
      </c>
      <c r="J6418" t="s">
        <v>101</v>
      </c>
      <c r="K6418" t="str">
        <f>VLOOKUP(F6418,'Unique Address'!A:D,4,FALSE)</f>
        <v>Lai Chi Kok</v>
      </c>
      <c r="L6418">
        <f>VLOOKUP(K6418,'[2]AreaCoordinates xlsx'!$A$1:$D$65536,3,FALSE)</f>
        <v>22.337264999999999</v>
      </c>
      <c r="M6418">
        <f>VLOOKUP(K6418,'[2]AreaCoordinates xlsx'!$A$1:$D$65536,4,FALSE)</f>
        <v>114.148033</v>
      </c>
    </row>
    <row r="6419" spans="1:13" x14ac:dyDescent="0.2">
      <c r="A6419" s="2">
        <v>41678</v>
      </c>
      <c r="B6419">
        <v>12992</v>
      </c>
      <c r="C6419" t="s">
        <v>8</v>
      </c>
      <c r="D6419" t="str">
        <f t="shared" si="669"/>
        <v>觀塘協和街130號, Hong Kong</v>
      </c>
      <c r="E6419" t="str">
        <f>VLOOKUP(F6419,'recent unique'!A:D,4,FALSE)</f>
        <v>觀塘協和街130號</v>
      </c>
      <c r="F6419" t="s">
        <v>106</v>
      </c>
      <c r="G6419" t="s">
        <v>104</v>
      </c>
      <c r="H6419" t="s">
        <v>11</v>
      </c>
      <c r="I6419" t="s">
        <v>103</v>
      </c>
      <c r="J6419" t="s">
        <v>105</v>
      </c>
      <c r="K6419" t="str">
        <f>VLOOKUP(F6419,'Unique Address'!A:D,4,FALSE)</f>
        <v>Kwun Tong</v>
      </c>
      <c r="L6419">
        <f>VLOOKUP(K6419,'[2]AreaCoordinates xlsx'!$A$1:$D$65536,3,FALSE)</f>
        <v>22.3103686</v>
      </c>
      <c r="M6419">
        <f>VLOOKUP(K6419,'[2]AreaCoordinates xlsx'!$A$1:$D$65536,4,FALSE)</f>
        <v>114.22270349999999</v>
      </c>
    </row>
    <row r="6420" spans="1:13" x14ac:dyDescent="0.2">
      <c r="A6420" s="2">
        <v>41678</v>
      </c>
      <c r="B6420">
        <v>10103</v>
      </c>
      <c r="C6420" t="s">
        <v>8</v>
      </c>
      <c r="D6420" t="str">
        <f t="shared" si="669"/>
        <v>鑽石山荷李活廣場, Hong Kong</v>
      </c>
      <c r="E6420" t="str">
        <f>VLOOKUP(F6420,'recent unique'!A:D,4,FALSE)</f>
        <v>鑽石山荷李活廣場</v>
      </c>
      <c r="F6420" t="s">
        <v>133</v>
      </c>
      <c r="G6420" t="s">
        <v>131</v>
      </c>
      <c r="H6420" t="s">
        <v>11</v>
      </c>
      <c r="I6420" t="s">
        <v>130</v>
      </c>
      <c r="J6420" t="s">
        <v>132</v>
      </c>
      <c r="K6420" t="str">
        <f>VLOOKUP(F6420,'Unique Address'!A:D,4,FALSE)</f>
        <v>Diamond Hill</v>
      </c>
      <c r="L6420">
        <f>VLOOKUP(K6420,'[2]AreaCoordinates xlsx'!$A$1:$D$65536,3,FALSE)</f>
        <v>22.343872699999999</v>
      </c>
      <c r="M6420">
        <f>VLOOKUP(K6420,'[2]AreaCoordinates xlsx'!$A$1:$D$65536,4,FALSE)</f>
        <v>114.2048704</v>
      </c>
    </row>
    <row r="6421" spans="1:13" x14ac:dyDescent="0.2">
      <c r="A6421" s="2">
        <v>41678</v>
      </c>
      <c r="B6421">
        <v>10103</v>
      </c>
      <c r="C6421" t="s">
        <v>8</v>
      </c>
      <c r="D6421" t="str">
        <f t="shared" si="669"/>
        <v>鑽石山荷李活廣場, Hong Kong</v>
      </c>
      <c r="E6421" t="str">
        <f>VLOOKUP(F6421,'recent unique'!A:D,4,FALSE)</f>
        <v>鑽石山荷李活廣場</v>
      </c>
      <c r="F6421" t="s">
        <v>135</v>
      </c>
      <c r="G6421" t="s">
        <v>134</v>
      </c>
      <c r="H6421" t="s">
        <v>11</v>
      </c>
      <c r="I6421" t="s">
        <v>130</v>
      </c>
      <c r="J6421" t="s">
        <v>132</v>
      </c>
      <c r="K6421" t="str">
        <f>VLOOKUP(F6421,'Unique Address'!A:D,4,FALSE)</f>
        <v>Diamond Hill</v>
      </c>
      <c r="L6421">
        <f>VLOOKUP(K6421,'[2]AreaCoordinates xlsx'!$A$1:$D$65536,3,FALSE)</f>
        <v>22.343872699999999</v>
      </c>
      <c r="M6421">
        <f>VLOOKUP(K6421,'[2]AreaCoordinates xlsx'!$A$1:$D$65536,4,FALSE)</f>
        <v>114.2048704</v>
      </c>
    </row>
    <row r="6422" spans="1:13" x14ac:dyDescent="0.2">
      <c r="A6422" s="2">
        <v>41678</v>
      </c>
      <c r="B6422">
        <v>6182</v>
      </c>
      <c r="C6422" t="s">
        <v>8</v>
      </c>
      <c r="D6422" t="str">
        <f t="shared" si="669"/>
        <v>鑽石山荷李活廣場, Hong Kong</v>
      </c>
      <c r="E6422" t="str">
        <f>VLOOKUP(F6422,'recent unique'!A:D,4,FALSE)</f>
        <v>鑽石山荷李活廣場</v>
      </c>
      <c r="F6422" t="s">
        <v>139</v>
      </c>
      <c r="G6422" t="s">
        <v>137</v>
      </c>
      <c r="H6422" t="s">
        <v>11</v>
      </c>
      <c r="I6422" t="s">
        <v>136</v>
      </c>
      <c r="J6422" t="s">
        <v>138</v>
      </c>
      <c r="K6422" t="str">
        <f>VLOOKUP(F6422,'Unique Address'!A:D,4,FALSE)</f>
        <v>Diamond Hill</v>
      </c>
      <c r="L6422">
        <f>VLOOKUP(K6422,'[2]AreaCoordinates xlsx'!$A$1:$D$65536,3,FALSE)</f>
        <v>22.343872699999999</v>
      </c>
      <c r="M6422">
        <f>VLOOKUP(K6422,'[2]AreaCoordinates xlsx'!$A$1:$D$65536,4,FALSE)</f>
        <v>114.2048704</v>
      </c>
    </row>
    <row r="6423" spans="1:13" x14ac:dyDescent="0.2">
      <c r="A6423" s="2">
        <v>41678</v>
      </c>
      <c r="B6423">
        <v>6182</v>
      </c>
      <c r="C6423" t="s">
        <v>8</v>
      </c>
      <c r="D6423" t="str">
        <f t="shared" si="669"/>
        <v>鑽石山荷李活廣場, Hong Kong</v>
      </c>
      <c r="E6423" t="str">
        <f>VLOOKUP(F6423,'recent unique'!A:D,4,FALSE)</f>
        <v>鑽石山荷李活廣場</v>
      </c>
      <c r="F6423" t="s">
        <v>140</v>
      </c>
      <c r="G6423" t="s">
        <v>134</v>
      </c>
      <c r="H6423" t="s">
        <v>11</v>
      </c>
      <c r="I6423" t="s">
        <v>136</v>
      </c>
      <c r="J6423" t="s">
        <v>138</v>
      </c>
      <c r="K6423" t="str">
        <f>VLOOKUP(F6423,'Unique Address'!A:D,4,FALSE)</f>
        <v>Diamond Hill</v>
      </c>
      <c r="L6423">
        <f>VLOOKUP(K6423,'[2]AreaCoordinates xlsx'!$A$1:$D$65536,3,FALSE)</f>
        <v>22.343872699999999</v>
      </c>
      <c r="M6423">
        <f>VLOOKUP(K6423,'[2]AreaCoordinates xlsx'!$A$1:$D$65536,4,FALSE)</f>
        <v>114.2048704</v>
      </c>
    </row>
    <row r="6424" spans="1:13" x14ac:dyDescent="0.2">
      <c r="A6424" s="2">
        <v>41678</v>
      </c>
      <c r="B6424">
        <v>6182</v>
      </c>
      <c r="C6424" t="s">
        <v>8</v>
      </c>
      <c r="D6424" t="str">
        <f t="shared" si="669"/>
        <v>鑽石山荷李活廣場, Hong Kong</v>
      </c>
      <c r="E6424" t="str">
        <f>VLOOKUP(F6424,'recent unique'!A:D,4,FALSE)</f>
        <v>鑽石山荷李活廣場</v>
      </c>
      <c r="F6424" t="s">
        <v>142</v>
      </c>
      <c r="G6424" t="s">
        <v>141</v>
      </c>
      <c r="H6424" t="s">
        <v>11</v>
      </c>
      <c r="I6424" t="s">
        <v>136</v>
      </c>
      <c r="J6424" t="s">
        <v>138</v>
      </c>
      <c r="K6424" t="str">
        <f>VLOOKUP(F6424,'Unique Address'!A:D,4,FALSE)</f>
        <v>Diamond Hill</v>
      </c>
      <c r="L6424">
        <f>VLOOKUP(K6424,'[2]AreaCoordinates xlsx'!$A$1:$D$65536,3,FALSE)</f>
        <v>22.343872699999999</v>
      </c>
      <c r="M6424">
        <f>VLOOKUP(K6424,'[2]AreaCoordinates xlsx'!$A$1:$D$65536,4,FALSE)</f>
        <v>114.2048704</v>
      </c>
    </row>
    <row r="6425" spans="1:13" x14ac:dyDescent="0.2">
      <c r="A6425" s="2">
        <v>41678</v>
      </c>
      <c r="B6425">
        <v>6182</v>
      </c>
      <c r="C6425" t="s">
        <v>8</v>
      </c>
      <c r="D6425" t="str">
        <f t="shared" si="669"/>
        <v>鑽石山荷李活廣場, Hong Kong</v>
      </c>
      <c r="E6425" t="str">
        <f>VLOOKUP(F6425,'recent unique'!A:D,4,FALSE)</f>
        <v>鑽石山荷李活廣場</v>
      </c>
      <c r="F6425" t="s">
        <v>144</v>
      </c>
      <c r="G6425" t="s">
        <v>143</v>
      </c>
      <c r="H6425" t="s">
        <v>11</v>
      </c>
      <c r="I6425" t="s">
        <v>136</v>
      </c>
      <c r="J6425" t="s">
        <v>138</v>
      </c>
      <c r="K6425" t="str">
        <f>VLOOKUP(F6425,'Unique Address'!A:D,4,FALSE)</f>
        <v>Diamond Hill</v>
      </c>
      <c r="L6425">
        <f>VLOOKUP(K6425,'[2]AreaCoordinates xlsx'!$A$1:$D$65536,3,FALSE)</f>
        <v>22.343872699999999</v>
      </c>
      <c r="M6425">
        <f>VLOOKUP(K6425,'[2]AreaCoordinates xlsx'!$A$1:$D$65536,4,FALSE)</f>
        <v>114.2048704</v>
      </c>
    </row>
    <row r="6426" spans="1:13" x14ac:dyDescent="0.2">
      <c r="A6426" s="2">
        <v>41678</v>
      </c>
      <c r="B6426">
        <v>10009</v>
      </c>
      <c r="C6426" t="s">
        <v>19</v>
      </c>
      <c r="D6426" t="str">
        <f t="shared" si="669"/>
        <v>元朗坳頭博愛醫院 , Hong Kong</v>
      </c>
      <c r="E6426" t="str">
        <f>VLOOKUP(F6426,'recent unique'!A:D,4,FALSE)</f>
        <v xml:space="preserve">元朗坳頭博愛醫院 </v>
      </c>
      <c r="F6426" t="s">
        <v>158</v>
      </c>
      <c r="G6426" t="s">
        <v>156</v>
      </c>
      <c r="H6426" t="s">
        <v>11</v>
      </c>
      <c r="I6426" t="s">
        <v>155</v>
      </c>
      <c r="J6426" t="s">
        <v>157</v>
      </c>
      <c r="K6426" t="str">
        <f>VLOOKUP(F6426,'Unique Address'!A:D,4,FALSE)</f>
        <v>Yuen Long</v>
      </c>
      <c r="L6426">
        <f>VLOOKUP(K6426,'[2]AreaCoordinates xlsx'!$A$1:$D$65536,3,FALSE)</f>
        <v>22.446151400000002</v>
      </c>
      <c r="M6426">
        <f>VLOOKUP(K6426,'[2]AreaCoordinates xlsx'!$A$1:$D$65536,4,FALSE)</f>
        <v>114.0265682</v>
      </c>
    </row>
    <row r="6427" spans="1:13" x14ac:dyDescent="0.2">
      <c r="A6427" s="2">
        <v>41678</v>
      </c>
      <c r="B6427">
        <v>6052</v>
      </c>
      <c r="C6427" t="s">
        <v>14</v>
      </c>
      <c r="D6427" t="str">
        <f t="shared" si="669"/>
        <v>淺水灣泳灘香港拯溺總會訓練總部, Hong Kong</v>
      </c>
      <c r="E6427" t="str">
        <f>VLOOKUP(F6427,'recent unique'!A:D,4,FALSE)</f>
        <v>淺水灣泳灘香港拯溺總會訓練總部</v>
      </c>
      <c r="F6427" t="s">
        <v>162</v>
      </c>
      <c r="G6427" t="s">
        <v>160</v>
      </c>
      <c r="H6427" t="s">
        <v>11</v>
      </c>
      <c r="I6427" t="s">
        <v>159</v>
      </c>
      <c r="J6427" t="s">
        <v>161</v>
      </c>
      <c r="K6427" t="str">
        <f>VLOOKUP(F6427,'Unique Address'!A:D,4,FALSE)</f>
        <v>Repulse Bay</v>
      </c>
      <c r="L6427">
        <f>VLOOKUP(K6427,'[2]AreaCoordinates xlsx'!$A$1:$D$65536,3,FALSE)</f>
        <v>22.234504300000001</v>
      </c>
      <c r="M6427">
        <f>VLOOKUP(K6427,'[2]AreaCoordinates xlsx'!$A$1:$D$65536,4,FALSE)</f>
        <v>114.1952039</v>
      </c>
    </row>
    <row r="6428" spans="1:13" x14ac:dyDescent="0.2">
      <c r="A6428" s="2">
        <v>41678</v>
      </c>
      <c r="B6428">
        <v>12452</v>
      </c>
      <c r="C6428" t="s">
        <v>19</v>
      </c>
      <c r="D6428" t="str">
        <f t="shared" si="669"/>
        <v>坑口寶寧里2號, Hong Kong</v>
      </c>
      <c r="E6428" t="str">
        <f>VLOOKUP(F6428,'recent unique'!A:D,4,FALSE)</f>
        <v>坑口寶寧里2號</v>
      </c>
      <c r="F6428" t="s">
        <v>166</v>
      </c>
      <c r="G6428" t="s">
        <v>164</v>
      </c>
      <c r="H6428" t="s">
        <v>11</v>
      </c>
      <c r="I6428" t="s">
        <v>163</v>
      </c>
      <c r="J6428" t="s">
        <v>165</v>
      </c>
      <c r="K6428" t="str">
        <f>VLOOKUP(F6428,'Unique Address'!A:D,4,FALSE)</f>
        <v>Tseung Kwan O</v>
      </c>
      <c r="L6428">
        <f>VLOOKUP(K6428,'[2]AreaCoordinates xlsx'!$A$1:$D$65536,3,FALSE)</f>
        <v>22.311936899999999</v>
      </c>
      <c r="M6428">
        <f>VLOOKUP(K6428,'[2]AreaCoordinates xlsx'!$A$1:$D$65536,4,FALSE)</f>
        <v>114.2568814</v>
      </c>
    </row>
    <row r="6429" spans="1:13" x14ac:dyDescent="0.2">
      <c r="A6429" s="2">
        <v>41678</v>
      </c>
      <c r="B6429">
        <v>1108</v>
      </c>
      <c r="C6429" t="s">
        <v>19</v>
      </c>
      <c r="D6429" t="str">
        <f t="shared" si="669"/>
        <v>沙田亞公角山路17號, Hong Kong</v>
      </c>
      <c r="E6429" t="str">
        <f>VLOOKUP(F6429,'recent unique'!A:D,4,FALSE)</f>
        <v>沙田亞公角山路17號</v>
      </c>
      <c r="F6429" t="s">
        <v>170</v>
      </c>
      <c r="G6429" t="s">
        <v>168</v>
      </c>
      <c r="H6429" t="s">
        <v>11</v>
      </c>
      <c r="I6429" t="s">
        <v>167</v>
      </c>
      <c r="J6429" t="s">
        <v>169</v>
      </c>
      <c r="K6429" t="str">
        <f>VLOOKUP(F6429,'Unique Address'!A:D,4,FALSE)</f>
        <v>Sha Tin</v>
      </c>
      <c r="L6429">
        <f>VLOOKUP(K6429,'[2]AreaCoordinates xlsx'!$A$1:$D$65536,3,FALSE)</f>
        <v>22.377130399999999</v>
      </c>
      <c r="M6429">
        <f>VLOOKUP(K6429,'[2]AreaCoordinates xlsx'!$A$1:$D$65536,4,FALSE)</f>
        <v>114.1974398</v>
      </c>
    </row>
    <row r="6430" spans="1:13" x14ac:dyDescent="0.2">
      <c r="A6430" s="2">
        <v>41678</v>
      </c>
      <c r="B6430">
        <v>10165</v>
      </c>
      <c r="C6430" t="s">
        <v>19</v>
      </c>
      <c r="D6430" t="str">
        <f t="shared" si="669"/>
        <v>沙田銀城街30-32號, Hong Kong</v>
      </c>
      <c r="E6430" t="str">
        <f>VLOOKUP(F6430,'recent unique'!A:D,4,FALSE)</f>
        <v>沙田銀城街30-32號</v>
      </c>
      <c r="F6430" t="s">
        <v>174</v>
      </c>
      <c r="G6430" t="s">
        <v>172</v>
      </c>
      <c r="H6430" t="s">
        <v>11</v>
      </c>
      <c r="I6430" t="s">
        <v>171</v>
      </c>
      <c r="J6430" t="s">
        <v>173</v>
      </c>
      <c r="K6430" t="str">
        <f>VLOOKUP(F6430,'Unique Address'!A:D,4,FALSE)</f>
        <v>Sha Tin</v>
      </c>
      <c r="L6430">
        <f>VLOOKUP(K6430,'[2]AreaCoordinates xlsx'!$A$1:$D$65536,3,FALSE)</f>
        <v>22.377130399999999</v>
      </c>
      <c r="M6430">
        <f>VLOOKUP(K6430,'[2]AreaCoordinates xlsx'!$A$1:$D$65536,4,FALSE)</f>
        <v>114.1974398</v>
      </c>
    </row>
    <row r="6431" spans="1:13" x14ac:dyDescent="0.2">
      <c r="A6431" s="2">
        <v>41678</v>
      </c>
      <c r="B6431">
        <v>9566</v>
      </c>
      <c r="C6431" t="s">
        <v>14</v>
      </c>
      <c r="D6431" t="str">
        <f t="shared" si="669"/>
        <v>柴灣樂民道3號, Hong Kong</v>
      </c>
      <c r="E6431" t="str">
        <f>VLOOKUP(F6431,'recent unique'!A:D,4,FALSE)</f>
        <v>柴灣樂民道3號</v>
      </c>
      <c r="F6431" t="s">
        <v>178</v>
      </c>
      <c r="G6431" t="s">
        <v>176</v>
      </c>
      <c r="H6431" t="s">
        <v>11</v>
      </c>
      <c r="I6431" t="s">
        <v>175</v>
      </c>
      <c r="J6431" t="s">
        <v>177</v>
      </c>
      <c r="K6431" t="str">
        <f>VLOOKUP(F6431,'Unique Address'!A:D,4,FALSE)</f>
        <v>Chai Wan</v>
      </c>
      <c r="L6431">
        <f>VLOOKUP(K6431,'[2]AreaCoordinates xlsx'!$A$1:$D$65536,3,FALSE)</f>
        <v>22.264624999999999</v>
      </c>
      <c r="M6431">
        <f>VLOOKUP(K6431,'[2]AreaCoordinates xlsx'!$A$1:$D$65536,4,FALSE)</f>
        <v>114.237139</v>
      </c>
    </row>
    <row r="6432" spans="1:13" x14ac:dyDescent="0.2">
      <c r="A6432" s="2">
        <v>41678</v>
      </c>
      <c r="B6432">
        <v>1626</v>
      </c>
      <c r="C6432" t="s">
        <v>8</v>
      </c>
      <c r="D6432" t="str">
        <f t="shared" si="669"/>
        <v>深水埗永康街111號, Hong Kong</v>
      </c>
      <c r="E6432" t="str">
        <f>VLOOKUP(F6432,'recent unique'!A:D,4,FALSE)</f>
        <v>深水埗永康街111號</v>
      </c>
      <c r="F6432" t="s">
        <v>186</v>
      </c>
      <c r="G6432" t="s">
        <v>184</v>
      </c>
      <c r="H6432" t="s">
        <v>11</v>
      </c>
      <c r="I6432" t="s">
        <v>183</v>
      </c>
      <c r="J6432" t="s">
        <v>185</v>
      </c>
      <c r="K6432" t="str">
        <f>VLOOKUP(F6432,'Unique Address'!A:D,4,FALSE)</f>
        <v>Sham Shui Po</v>
      </c>
      <c r="L6432">
        <f>VLOOKUP(K6432,'[2]AreaCoordinates xlsx'!$A$1:$D$65536,3,FALSE)</f>
        <v>22.328589900000001</v>
      </c>
      <c r="M6432">
        <f>VLOOKUP(K6432,'[2]AreaCoordinates xlsx'!$A$1:$D$65536,4,FALSE)</f>
        <v>114.1602846</v>
      </c>
    </row>
    <row r="6433" spans="1:13" x14ac:dyDescent="0.2">
      <c r="A6433" s="2">
        <v>41678</v>
      </c>
      <c r="B6433">
        <v>2014</v>
      </c>
      <c r="C6433" t="s">
        <v>19</v>
      </c>
      <c r="D6433" t="str">
        <f t="shared" si="669"/>
        <v>沙田亞公角山路30號, Hong Kong</v>
      </c>
      <c r="E6433" t="str">
        <f>VLOOKUP(F6433,'recent unique'!A:D,4,FALSE)</f>
        <v>沙田亞公角山路30號</v>
      </c>
      <c r="F6433" t="s">
        <v>190</v>
      </c>
      <c r="G6433" t="s">
        <v>188</v>
      </c>
      <c r="H6433" t="s">
        <v>11</v>
      </c>
      <c r="I6433" t="s">
        <v>187</v>
      </c>
      <c r="J6433" t="s">
        <v>189</v>
      </c>
      <c r="K6433" t="str">
        <f>VLOOKUP(F6433,'Unique Address'!A:D,4,FALSE)</f>
        <v>Sha Tin</v>
      </c>
      <c r="L6433">
        <f>VLOOKUP(K6433,'[2]AreaCoordinates xlsx'!$A$1:$D$65536,3,FALSE)</f>
        <v>22.377130399999999</v>
      </c>
      <c r="M6433">
        <f>VLOOKUP(K6433,'[2]AreaCoordinates xlsx'!$A$1:$D$65536,4,FALSE)</f>
        <v>114.1974398</v>
      </c>
    </row>
    <row r="6434" spans="1:13" x14ac:dyDescent="0.2">
      <c r="A6434" s="2">
        <v>41678</v>
      </c>
      <c r="B6434">
        <v>175</v>
      </c>
      <c r="C6434" t="s">
        <v>14</v>
      </c>
      <c r="D6434" t="str">
        <f t="shared" si="669"/>
        <v>香港仔香港海洋公園, Hong Kong</v>
      </c>
      <c r="E6434" t="str">
        <f>VLOOKUP(F6434,'recent unique'!A:D,4,FALSE)</f>
        <v>香港仔香港海洋公園</v>
      </c>
      <c r="F6434" t="s">
        <v>194</v>
      </c>
      <c r="G6434" t="s">
        <v>192</v>
      </c>
      <c r="H6434" t="s">
        <v>11</v>
      </c>
      <c r="I6434" t="s">
        <v>191</v>
      </c>
      <c r="J6434" t="s">
        <v>193</v>
      </c>
      <c r="K6434" t="str">
        <f>VLOOKUP(F6434,'Unique Address'!A:D,4,FALSE)</f>
        <v>Aberdeen</v>
      </c>
      <c r="L6434">
        <f>VLOOKUP(K6434,'[2]AreaCoordinates xlsx'!$A$1:$D$65536,3,FALSE)</f>
        <v>22.252085900000001</v>
      </c>
      <c r="M6434">
        <f>VLOOKUP(K6434,'[2]AreaCoordinates xlsx'!$A$1:$D$65536,4,FALSE)</f>
        <v>114.1587983</v>
      </c>
    </row>
    <row r="6435" spans="1:13" x14ac:dyDescent="0.2">
      <c r="A6435" s="2">
        <v>41678</v>
      </c>
      <c r="B6435">
        <v>10275</v>
      </c>
      <c r="C6435" t="s">
        <v>8</v>
      </c>
      <c r="D6435" t="str">
        <f t="shared" si="669"/>
        <v>伊利沙伯醫院R座6樓601室, Hong Kong</v>
      </c>
      <c r="E6435" t="str">
        <f>VLOOKUP(F6435,'recent unique'!A:D,4,FALSE)</f>
        <v>伊利沙伯醫院R座6樓601室</v>
      </c>
      <c r="F6435" t="s">
        <v>198</v>
      </c>
      <c r="G6435" t="s">
        <v>196</v>
      </c>
      <c r="H6435" t="s">
        <v>11</v>
      </c>
      <c r="I6435" t="s">
        <v>195</v>
      </c>
      <c r="J6435" t="s">
        <v>197</v>
      </c>
      <c r="K6435" t="str">
        <f>VLOOKUP(F6435,'Unique Address'!A:D,4,FALSE)</f>
        <v>Yau Ma Tei</v>
      </c>
      <c r="L6435">
        <f>VLOOKUP(K6435,'[2]AreaCoordinates xlsx'!$A$1:$D$65536,3,FALSE)</f>
        <v>22.312828</v>
      </c>
      <c r="M6435">
        <f>VLOOKUP(K6435,'[2]AreaCoordinates xlsx'!$A$1:$D$65536,4,FALSE)</f>
        <v>114.170682</v>
      </c>
    </row>
    <row r="6436" spans="1:13" x14ac:dyDescent="0.2">
      <c r="A6436" s="2">
        <v>41678</v>
      </c>
      <c r="B6436">
        <v>10275</v>
      </c>
      <c r="C6436" t="s">
        <v>8</v>
      </c>
      <c r="D6436" t="str">
        <f t="shared" si="669"/>
        <v>伊利沙伯醫院日間醫療中心閣樓5室, Hong Kong</v>
      </c>
      <c r="E6436" t="str">
        <f>VLOOKUP(F6436,'recent unique'!A:D,4,FALSE)</f>
        <v>伊利沙伯醫院日間醫療中心閣樓5室</v>
      </c>
      <c r="F6436" t="s">
        <v>200</v>
      </c>
      <c r="G6436" t="s">
        <v>199</v>
      </c>
      <c r="H6436" t="s">
        <v>11</v>
      </c>
      <c r="I6436" t="s">
        <v>195</v>
      </c>
      <c r="J6436" t="s">
        <v>197</v>
      </c>
      <c r="K6436" t="str">
        <f>VLOOKUP(F6436,'Unique Address'!A:D,4,FALSE)</f>
        <v>Yau Ma Tei</v>
      </c>
      <c r="L6436">
        <f>VLOOKUP(K6436,'[2]AreaCoordinates xlsx'!$A$1:$D$65536,3,FALSE)</f>
        <v>22.312828</v>
      </c>
      <c r="M6436">
        <f>VLOOKUP(K6436,'[2]AreaCoordinates xlsx'!$A$1:$D$65536,4,FALSE)</f>
        <v>114.170682</v>
      </c>
    </row>
    <row r="6437" spans="1:13" x14ac:dyDescent="0.2">
      <c r="A6437" s="2">
        <v>41678</v>
      </c>
      <c r="B6437">
        <v>3541</v>
      </c>
      <c r="C6437" t="s">
        <v>14</v>
      </c>
      <c r="D6437" t="str">
        <f t="shared" si="669"/>
        <v>薄扶林大口環道12號, Hong Kong</v>
      </c>
      <c r="E6437" t="str">
        <f>VLOOKUP(F6437,'recent unique'!A:D,4,FALSE)</f>
        <v>薄扶林大口環道12號</v>
      </c>
      <c r="F6437" t="s">
        <v>204</v>
      </c>
      <c r="G6437" t="s">
        <v>202</v>
      </c>
      <c r="H6437" t="s">
        <v>11</v>
      </c>
      <c r="I6437" t="s">
        <v>201</v>
      </c>
      <c r="J6437" t="s">
        <v>203</v>
      </c>
      <c r="K6437" t="str">
        <f>VLOOKUP(F6437,'Unique Address'!A:D,4,FALSE)</f>
        <v>Sandy Bay</v>
      </c>
      <c r="L6437">
        <f>VLOOKUP(K6437,'[2]AreaCoordinates xlsx'!$A$1:$D$65536,3,FALSE)</f>
        <v>22.270135199999999</v>
      </c>
      <c r="M6437">
        <f>VLOOKUP(K6437,'[2]AreaCoordinates xlsx'!$A$1:$D$65536,4,FALSE)</f>
        <v>114.11941040000001</v>
      </c>
    </row>
    <row r="6438" spans="1:13" x14ac:dyDescent="0.2">
      <c r="A6438" s="2">
        <v>41678</v>
      </c>
      <c r="B6438">
        <v>12652</v>
      </c>
      <c r="C6438" t="s">
        <v>19</v>
      </c>
      <c r="D6438" t="str">
        <f t="shared" si="669"/>
        <v>屯門青松觀路23號, Hong Kong</v>
      </c>
      <c r="E6438" t="str">
        <f>VLOOKUP(F6438,'recent unique'!A:D,4,FALSE)</f>
        <v>屯門青松觀路23號</v>
      </c>
      <c r="F6438" t="s">
        <v>208</v>
      </c>
      <c r="G6438" t="s">
        <v>206</v>
      </c>
      <c r="H6438" t="s">
        <v>11</v>
      </c>
      <c r="I6438" t="s">
        <v>205</v>
      </c>
      <c r="J6438" t="s">
        <v>207</v>
      </c>
      <c r="K6438" t="str">
        <f>VLOOKUP(F6438,'Unique Address'!A:D,4,FALSE)</f>
        <v>Tuen Mun</v>
      </c>
      <c r="L6438">
        <f>VLOOKUP(K6438,'[2]AreaCoordinates xlsx'!$A$1:$D$65536,3,FALSE)</f>
        <v>22.390829499999999</v>
      </c>
      <c r="M6438">
        <f>VLOOKUP(K6438,'[2]AreaCoordinates xlsx'!$A$1:$D$65536,4,FALSE)</f>
        <v>113.9725126</v>
      </c>
    </row>
    <row r="6439" spans="1:13" x14ac:dyDescent="0.2">
      <c r="A6439" s="2">
        <v>41678</v>
      </c>
      <c r="B6439">
        <v>10285</v>
      </c>
      <c r="C6439" t="s">
        <v>14</v>
      </c>
      <c r="D6439" t="str">
        <f t="shared" si="669"/>
        <v>薄扶林薄扶道102號, Hong Kong</v>
      </c>
      <c r="E6439" t="str">
        <f>VLOOKUP(F6439,'recent unique'!A:D,4,FALSE)</f>
        <v>薄扶林薄扶道102號</v>
      </c>
      <c r="F6439" t="s">
        <v>212</v>
      </c>
      <c r="G6439" t="s">
        <v>210</v>
      </c>
      <c r="H6439" t="s">
        <v>11</v>
      </c>
      <c r="I6439" t="s">
        <v>209</v>
      </c>
      <c r="J6439" t="s">
        <v>211</v>
      </c>
      <c r="K6439" t="str">
        <f>VLOOKUP(F6439,'Unique Address'!A:D,4,FALSE)</f>
        <v>Pok Fu Lam</v>
      </c>
      <c r="L6439">
        <f>VLOOKUP(K6439,'[2]AreaCoordinates xlsx'!$A$1:$D$65536,3,FALSE)</f>
        <v>22.267920100000001</v>
      </c>
      <c r="M6439">
        <f>VLOOKUP(K6439,'[2]AreaCoordinates xlsx'!$A$1:$D$65536,4,FALSE)</f>
        <v>114.1290719</v>
      </c>
    </row>
    <row r="6440" spans="1:13" x14ac:dyDescent="0.2">
      <c r="A6440" s="2">
        <v>41678</v>
      </c>
      <c r="B6440">
        <v>12992</v>
      </c>
      <c r="C6440" t="s">
        <v>8</v>
      </c>
      <c r="D6440" t="str">
        <f t="shared" si="669"/>
        <v>觀塘基督教聯合醫院新翼大樓, Hong Kong</v>
      </c>
      <c r="E6440" t="str">
        <f>VLOOKUP(F6440,'recent unique'!A:D,4,FALSE)</f>
        <v>觀塘基督教聯合醫院新翼大樓</v>
      </c>
      <c r="F6440" t="s">
        <v>214</v>
      </c>
      <c r="G6440" t="s">
        <v>213</v>
      </c>
      <c r="H6440" t="s">
        <v>11</v>
      </c>
      <c r="I6440" t="s">
        <v>103</v>
      </c>
      <c r="J6440" t="s">
        <v>105</v>
      </c>
      <c r="K6440" t="str">
        <f>VLOOKUP(F6440,'Unique Address'!A:D,4,FALSE)</f>
        <v>Kwun Tong</v>
      </c>
      <c r="L6440">
        <f>VLOOKUP(K6440,'[2]AreaCoordinates xlsx'!$A$1:$D$65536,3,FALSE)</f>
        <v>22.3103686</v>
      </c>
      <c r="M6440">
        <f>VLOOKUP(K6440,'[2]AreaCoordinates xlsx'!$A$1:$D$65536,4,FALSE)</f>
        <v>114.22270349999999</v>
      </c>
    </row>
    <row r="6441" spans="1:13" x14ac:dyDescent="0.2">
      <c r="A6441" s="2">
        <v>41678</v>
      </c>
      <c r="B6441">
        <v>1737</v>
      </c>
      <c r="C6441" t="s">
        <v>19</v>
      </c>
      <c r="D6441" t="str">
        <f t="shared" si="669"/>
        <v>屯門青松觀路15號, Hong Kong</v>
      </c>
      <c r="E6441" t="str">
        <f>VLOOKUP(F6441,'recent unique'!A:D,4,FALSE)</f>
        <v>屯門青松觀路15號</v>
      </c>
      <c r="F6441" t="s">
        <v>218</v>
      </c>
      <c r="G6441" t="s">
        <v>216</v>
      </c>
      <c r="H6441" t="s">
        <v>11</v>
      </c>
      <c r="I6441" t="s">
        <v>215</v>
      </c>
      <c r="J6441" t="s">
        <v>217</v>
      </c>
      <c r="K6441" t="str">
        <f>VLOOKUP(F6441,'Unique Address'!A:D,4,FALSE)</f>
        <v>Tuen Mun</v>
      </c>
      <c r="L6441">
        <f>VLOOKUP(K6441,'[2]AreaCoordinates xlsx'!$A$1:$D$65536,3,FALSE)</f>
        <v>22.390829499999999</v>
      </c>
      <c r="M6441">
        <f>VLOOKUP(K6441,'[2]AreaCoordinates xlsx'!$A$1:$D$65536,4,FALSE)</f>
        <v>113.9725126</v>
      </c>
    </row>
    <row r="6442" spans="1:13" x14ac:dyDescent="0.2">
      <c r="A6442" s="2">
        <v>41678</v>
      </c>
      <c r="B6442">
        <v>12990</v>
      </c>
      <c r="C6442" t="s">
        <v>8</v>
      </c>
      <c r="D6442" t="str">
        <f t="shared" si="669"/>
        <v>觀塘協和街130號, Hong Kong</v>
      </c>
      <c r="E6442" t="str">
        <f>VLOOKUP(F6442,'recent unique'!A:D,4,FALSE)</f>
        <v>觀塘協和街130號</v>
      </c>
      <c r="F6442" t="s">
        <v>106</v>
      </c>
      <c r="G6442" t="s">
        <v>104</v>
      </c>
      <c r="H6442" t="s">
        <v>11</v>
      </c>
      <c r="I6442" t="s">
        <v>219</v>
      </c>
      <c r="J6442" t="s">
        <v>220</v>
      </c>
      <c r="K6442" t="str">
        <f>VLOOKUP(F6442,'Unique Address'!A:D,4,FALSE)</f>
        <v>Kwun Tong</v>
      </c>
      <c r="L6442">
        <f>VLOOKUP(K6442,'[2]AreaCoordinates xlsx'!$A$1:$D$65536,3,FALSE)</f>
        <v>22.3103686</v>
      </c>
      <c r="M6442">
        <f>VLOOKUP(K6442,'[2]AreaCoordinates xlsx'!$A$1:$D$65536,4,FALSE)</f>
        <v>114.22270349999999</v>
      </c>
    </row>
    <row r="6443" spans="1:13" x14ac:dyDescent="0.2">
      <c r="A6443" s="2">
        <v>41678</v>
      </c>
      <c r="B6443">
        <v>12990</v>
      </c>
      <c r="C6443" t="s">
        <v>8</v>
      </c>
      <c r="D6443" t="str">
        <f t="shared" si="669"/>
        <v>九龍灣啟仁街9號, Hong Kong</v>
      </c>
      <c r="E6443" t="str">
        <f>VLOOKUP(F6443,'recent unique'!A:D,4,FALSE)</f>
        <v>九龍灣啟仁街9號</v>
      </c>
      <c r="F6443" t="s">
        <v>222</v>
      </c>
      <c r="G6443" t="s">
        <v>221</v>
      </c>
      <c r="H6443" t="s">
        <v>11</v>
      </c>
      <c r="I6443" t="s">
        <v>219</v>
      </c>
      <c r="J6443" t="s">
        <v>220</v>
      </c>
      <c r="K6443" t="str">
        <f>VLOOKUP(F6443,'Unique Address'!A:D,4,FALSE)</f>
        <v>Kowloon Bay</v>
      </c>
      <c r="L6443">
        <f>VLOOKUP(K6443,'[2]AreaCoordinates xlsx'!$A$1:$D$65536,3,FALSE)</f>
        <v>22.326664600000001</v>
      </c>
      <c r="M6443">
        <f>VLOOKUP(K6443,'[2]AreaCoordinates xlsx'!$A$1:$D$65536,4,FALSE)</f>
        <v>114.20784260000001</v>
      </c>
    </row>
    <row r="6444" spans="1:13" x14ac:dyDescent="0.2">
      <c r="A6444" s="2">
        <v>41678</v>
      </c>
      <c r="B6444">
        <v>12990</v>
      </c>
      <c r="C6444" t="s">
        <v>8</v>
      </c>
      <c r="D6444" t="str">
        <f t="shared" si="669"/>
        <v>觀塘茶果嶺道79號, Hong Kong</v>
      </c>
      <c r="E6444" t="str">
        <f>VLOOKUP(F6444,'recent unique'!A:D,4,FALSE)</f>
        <v>觀塘茶果嶺道79號</v>
      </c>
      <c r="F6444" t="s">
        <v>224</v>
      </c>
      <c r="G6444" t="s">
        <v>223</v>
      </c>
      <c r="H6444" t="s">
        <v>11</v>
      </c>
      <c r="I6444" t="s">
        <v>219</v>
      </c>
      <c r="J6444" t="s">
        <v>220</v>
      </c>
      <c r="K6444" t="str">
        <f>VLOOKUP(F6444,'Unique Address'!A:D,4,FALSE)</f>
        <v>Kwun Tong</v>
      </c>
      <c r="L6444">
        <f>VLOOKUP(K6444,'[2]AreaCoordinates xlsx'!$A$1:$D$65536,3,FALSE)</f>
        <v>22.3103686</v>
      </c>
      <c r="M6444">
        <f>VLOOKUP(K6444,'[2]AreaCoordinates xlsx'!$A$1:$D$65536,4,FALSE)</f>
        <v>114.22270349999999</v>
      </c>
    </row>
    <row r="6445" spans="1:13" x14ac:dyDescent="0.2">
      <c r="A6445" s="2">
        <v>41678</v>
      </c>
      <c r="B6445">
        <v>10504</v>
      </c>
      <c r="C6445" t="s">
        <v>14</v>
      </c>
      <c r="D6445" t="str">
        <f t="shared" si="669"/>
        <v>香港灣仔皇后大道東266及268號, Hong Kong</v>
      </c>
      <c r="E6445" t="str">
        <f>VLOOKUP(F6445,'recent unique'!A:D,4,FALSE)</f>
        <v>香港灣仔皇后大道東266及268號</v>
      </c>
      <c r="F6445" t="s">
        <v>228</v>
      </c>
      <c r="G6445" t="s">
        <v>226</v>
      </c>
      <c r="H6445" t="s">
        <v>11</v>
      </c>
      <c r="I6445" t="s">
        <v>225</v>
      </c>
      <c r="J6445" t="s">
        <v>227</v>
      </c>
      <c r="K6445" t="str">
        <f>VLOOKUP(F6445,'Unique Address'!A:D,4,FALSE)</f>
        <v>Wan Chai</v>
      </c>
      <c r="L6445">
        <f>VLOOKUP(K6445,'[2]AreaCoordinates xlsx'!$A$1:$D$65536,3,FALSE)</f>
        <v>22.276022000000001</v>
      </c>
      <c r="M6445">
        <f>VLOOKUP(K6445,'[2]AreaCoordinates xlsx'!$A$1:$D$65536,4,FALSE)</f>
        <v>114.1751471</v>
      </c>
    </row>
    <row r="6446" spans="1:13" x14ac:dyDescent="0.2">
      <c r="A6446" s="2">
        <v>41678</v>
      </c>
      <c r="B6446">
        <v>9512</v>
      </c>
      <c r="C6446" t="s">
        <v>8</v>
      </c>
      <c r="D6446" t="str">
        <f t="shared" si="669"/>
        <v>九龍黃大仙沙田㘭道118號, Hong Kong</v>
      </c>
      <c r="E6446" t="str">
        <f>VLOOKUP(F6446,'recent unique'!A:D,4,FALSE)</f>
        <v>九龍黃大仙沙田㘭道118號</v>
      </c>
      <c r="F6446" t="s">
        <v>232</v>
      </c>
      <c r="G6446" t="s">
        <v>230</v>
      </c>
      <c r="H6446" t="s">
        <v>11</v>
      </c>
      <c r="I6446" t="s">
        <v>229</v>
      </c>
      <c r="J6446" t="s">
        <v>231</v>
      </c>
      <c r="K6446" t="str">
        <f>VLOOKUP(F6446,'Unique Address'!A:D,4,FALSE)</f>
        <v>Wong Tai Sin</v>
      </c>
      <c r="L6446">
        <f>VLOOKUP(K6446,'[2]AreaCoordinates xlsx'!$A$1:$D$65536,3,FALSE)</f>
        <v>22.342961500000001</v>
      </c>
      <c r="M6446">
        <f>VLOOKUP(K6446,'[2]AreaCoordinates xlsx'!$A$1:$D$65536,4,FALSE)</f>
        <v>114.1929813</v>
      </c>
    </row>
    <row r="6447" spans="1:13" x14ac:dyDescent="0.2">
      <c r="A6447" s="2">
        <v>41678</v>
      </c>
      <c r="B6447">
        <v>6606</v>
      </c>
      <c r="C6447" t="s">
        <v>14</v>
      </c>
      <c r="D6447" t="str">
        <f t="shared" si="669"/>
        <v>香港仔黃竹坑道125號, Hong Kong</v>
      </c>
      <c r="E6447" t="str">
        <f>VLOOKUP(F6447,'recent unique'!A:D,4,FALSE)</f>
        <v>香港仔黃竹坑道125號</v>
      </c>
      <c r="F6447" t="s">
        <v>236</v>
      </c>
      <c r="G6447" t="s">
        <v>234</v>
      </c>
      <c r="H6447" t="s">
        <v>11</v>
      </c>
      <c r="I6447" t="s">
        <v>233</v>
      </c>
      <c r="J6447" t="s">
        <v>235</v>
      </c>
      <c r="K6447" t="str">
        <f>VLOOKUP(F6447,'Unique Address'!A:D,4,FALSE)</f>
        <v>Aberdeen</v>
      </c>
      <c r="L6447">
        <f>VLOOKUP(K6447,'[2]AreaCoordinates xlsx'!$A$1:$D$65536,3,FALSE)</f>
        <v>22.252085900000001</v>
      </c>
      <c r="M6447">
        <f>VLOOKUP(K6447,'[2]AreaCoordinates xlsx'!$A$1:$D$65536,4,FALSE)</f>
        <v>114.1587983</v>
      </c>
    </row>
    <row r="6448" spans="1:13" x14ac:dyDescent="0.2">
      <c r="A6448" s="2">
        <v>41678</v>
      </c>
      <c r="B6448">
        <v>6606</v>
      </c>
      <c r="C6448" t="s">
        <v>14</v>
      </c>
      <c r="D6448" t="str">
        <f t="shared" si="669"/>
        <v>柴灣樂民道3號, Hong Kong</v>
      </c>
      <c r="E6448" t="str">
        <f>VLOOKUP(F6448,'recent unique'!A:D,4,FALSE)</f>
        <v>柴灣樂民道3號</v>
      </c>
      <c r="F6448" t="s">
        <v>178</v>
      </c>
      <c r="G6448" t="s">
        <v>237</v>
      </c>
      <c r="H6448" t="s">
        <v>11</v>
      </c>
      <c r="I6448" t="s">
        <v>233</v>
      </c>
      <c r="J6448" t="s">
        <v>235</v>
      </c>
      <c r="K6448" t="str">
        <f>VLOOKUP(F6448,'Unique Address'!A:D,4,FALSE)</f>
        <v>Chai Wan</v>
      </c>
      <c r="L6448">
        <f>VLOOKUP(K6448,'[2]AreaCoordinates xlsx'!$A$1:$D$65536,3,FALSE)</f>
        <v>22.264624999999999</v>
      </c>
      <c r="M6448">
        <f>VLOOKUP(K6448,'[2]AreaCoordinates xlsx'!$A$1:$D$65536,4,FALSE)</f>
        <v>114.237139</v>
      </c>
    </row>
    <row r="6449" spans="1:13" x14ac:dyDescent="0.2">
      <c r="A6449" s="2">
        <v>41678</v>
      </c>
      <c r="B6449">
        <v>6606</v>
      </c>
      <c r="C6449" t="s">
        <v>14</v>
      </c>
      <c r="D6449" t="str">
        <f t="shared" si="669"/>
        <v>薄扶林道102號, Hong Kong</v>
      </c>
      <c r="E6449" t="str">
        <f>VLOOKUP(F6449,'recent unique'!A:D,4,FALSE)</f>
        <v>薄扶林道102號</v>
      </c>
      <c r="F6449" t="s">
        <v>239</v>
      </c>
      <c r="G6449" t="s">
        <v>238</v>
      </c>
      <c r="H6449" t="s">
        <v>11</v>
      </c>
      <c r="I6449" t="s">
        <v>233</v>
      </c>
      <c r="J6449" t="s">
        <v>235</v>
      </c>
      <c r="K6449" t="str">
        <f>VLOOKUP(F6449,'Unique Address'!A:D,4,FALSE)</f>
        <v>Pok Fu Lam</v>
      </c>
      <c r="L6449">
        <f>VLOOKUP(K6449,'[2]AreaCoordinates xlsx'!$A$1:$D$65536,3,FALSE)</f>
        <v>22.267920100000001</v>
      </c>
      <c r="M6449">
        <f>VLOOKUP(K6449,'[2]AreaCoordinates xlsx'!$A$1:$D$65536,4,FALSE)</f>
        <v>114.1290719</v>
      </c>
    </row>
    <row r="6450" spans="1:13" x14ac:dyDescent="0.2">
      <c r="A6450" s="2">
        <v>41678</v>
      </c>
      <c r="B6450">
        <v>6606</v>
      </c>
      <c r="C6450" t="s">
        <v>14</v>
      </c>
      <c r="D6450" t="str">
        <f t="shared" si="669"/>
        <v>灣仔皇后大道東282號, Hong Kong</v>
      </c>
      <c r="E6450" t="str">
        <f>VLOOKUP(F6450,'recent unique'!A:D,4,FALSE)</f>
        <v>灣仔皇后大道東282號</v>
      </c>
      <c r="F6450" t="s">
        <v>241</v>
      </c>
      <c r="G6450" t="s">
        <v>240</v>
      </c>
      <c r="H6450" t="s">
        <v>11</v>
      </c>
      <c r="I6450" t="s">
        <v>233</v>
      </c>
      <c r="J6450" t="s">
        <v>235</v>
      </c>
      <c r="K6450" t="str">
        <f>VLOOKUP(F6450,'Unique Address'!A:D,4,FALSE)</f>
        <v>Wan Chai</v>
      </c>
      <c r="L6450">
        <f>VLOOKUP(K6450,'[2]AreaCoordinates xlsx'!$A$1:$D$65536,3,FALSE)</f>
        <v>22.276022000000001</v>
      </c>
      <c r="M6450">
        <f>VLOOKUP(K6450,'[2]AreaCoordinates xlsx'!$A$1:$D$65536,4,FALSE)</f>
        <v>114.1751471</v>
      </c>
    </row>
    <row r="6451" spans="1:13" x14ac:dyDescent="0.2">
      <c r="A6451" s="2">
        <v>41678</v>
      </c>
      <c r="B6451">
        <v>6606</v>
      </c>
      <c r="C6451" t="s">
        <v>14</v>
      </c>
      <c r="D6451" t="str">
        <f t="shared" si="669"/>
        <v>銅鑼灣東院道19號, Hong Kong</v>
      </c>
      <c r="E6451" t="str">
        <f>VLOOKUP(F6451,'recent unique'!A:D,4,FALSE)</f>
        <v>銅鑼灣東院道19號</v>
      </c>
      <c r="F6451" t="s">
        <v>243</v>
      </c>
      <c r="G6451" t="s">
        <v>242</v>
      </c>
      <c r="H6451" t="s">
        <v>11</v>
      </c>
      <c r="I6451" t="s">
        <v>233</v>
      </c>
      <c r="J6451" t="s">
        <v>235</v>
      </c>
      <c r="K6451" t="str">
        <f>VLOOKUP(F6451,'Unique Address'!A:D,4,FALSE)</f>
        <v>Causeway Bay</v>
      </c>
      <c r="L6451">
        <f>VLOOKUP(K6451,'[2]AreaCoordinates xlsx'!$A$1:$D$65536,3,FALSE)</f>
        <v>22.279729499999998</v>
      </c>
      <c r="M6451">
        <f>VLOOKUP(K6451,'[2]AreaCoordinates xlsx'!$A$1:$D$65536,4,FALSE)</f>
        <v>114.1870366</v>
      </c>
    </row>
    <row r="6452" spans="1:13" x14ac:dyDescent="0.2">
      <c r="A6452" s="2">
        <v>41678</v>
      </c>
      <c r="B6452">
        <v>6606</v>
      </c>
      <c r="C6452" t="s">
        <v>8</v>
      </c>
      <c r="D6452" t="str">
        <f t="shared" si="669"/>
        <v>將軍澳靈實路8號, Hong Kong</v>
      </c>
      <c r="E6452" t="str">
        <f>VLOOKUP(F6452,'recent unique'!A:D,4,FALSE)</f>
        <v>將軍澳靈實路8號</v>
      </c>
      <c r="F6452" t="s">
        <v>245</v>
      </c>
      <c r="G6452" t="s">
        <v>244</v>
      </c>
      <c r="H6452" t="s">
        <v>11</v>
      </c>
      <c r="I6452" t="s">
        <v>233</v>
      </c>
      <c r="J6452" t="s">
        <v>235</v>
      </c>
      <c r="K6452" t="str">
        <f>VLOOKUP(F6452,'Unique Address'!A:D,4,FALSE)</f>
        <v>Tseung Kwan O</v>
      </c>
      <c r="L6452">
        <f>VLOOKUP(K6452,'[2]AreaCoordinates xlsx'!$A$1:$D$65536,3,FALSE)</f>
        <v>22.311936899999999</v>
      </c>
      <c r="M6452">
        <f>VLOOKUP(K6452,'[2]AreaCoordinates xlsx'!$A$1:$D$65536,4,FALSE)</f>
        <v>114.2568814</v>
      </c>
    </row>
    <row r="6453" spans="1:13" x14ac:dyDescent="0.2">
      <c r="A6453" s="2">
        <v>41678</v>
      </c>
      <c r="B6453">
        <v>6606</v>
      </c>
      <c r="C6453" t="s">
        <v>8</v>
      </c>
      <c r="D6453" t="str">
        <f t="shared" si="669"/>
        <v>亞皆老街147B醫院管理局大樓, Hong Kong</v>
      </c>
      <c r="E6453" t="str">
        <f>VLOOKUP(F6453,'recent unique'!A:D,4,FALSE)</f>
        <v>亞皆老街147B醫院管理局大樓</v>
      </c>
      <c r="F6453" t="s">
        <v>247</v>
      </c>
      <c r="G6453" t="s">
        <v>246</v>
      </c>
      <c r="H6453" t="s">
        <v>11</v>
      </c>
      <c r="I6453" t="s">
        <v>233</v>
      </c>
      <c r="J6453" t="s">
        <v>235</v>
      </c>
      <c r="K6453" t="str">
        <f>VLOOKUP(F6453,'Unique Address'!A:D,4,FALSE)</f>
        <v>Mong Kok</v>
      </c>
      <c r="L6453">
        <f>VLOOKUP(K6453,'[2]AreaCoordinates xlsx'!$A$1:$D$65536,3,FALSE)</f>
        <v>22.318344199999999</v>
      </c>
      <c r="M6453">
        <f>VLOOKUP(K6453,'[2]AreaCoordinates xlsx'!$A$1:$D$65536,4,FALSE)</f>
        <v>114.17217460000001</v>
      </c>
    </row>
    <row r="6454" spans="1:13" x14ac:dyDescent="0.2">
      <c r="A6454" s="2">
        <v>41678</v>
      </c>
      <c r="B6454">
        <v>6606</v>
      </c>
      <c r="C6454" t="s">
        <v>8</v>
      </c>
      <c r="D6454" t="str">
        <f t="shared" si="669"/>
        <v>亞皆老街147A九龍醫院, Hong Kong</v>
      </c>
      <c r="E6454" t="str">
        <f>VLOOKUP(F6454,'recent unique'!A:D,4,FALSE)</f>
        <v>亞皆老街147A九龍醫院</v>
      </c>
      <c r="F6454" t="s">
        <v>249</v>
      </c>
      <c r="G6454" t="s">
        <v>248</v>
      </c>
      <c r="H6454" t="s">
        <v>11</v>
      </c>
      <c r="I6454" t="s">
        <v>233</v>
      </c>
      <c r="J6454" t="s">
        <v>235</v>
      </c>
      <c r="K6454" t="str">
        <f>VLOOKUP(F6454,'Unique Address'!A:D,4,FALSE)</f>
        <v>Mong Kok</v>
      </c>
      <c r="L6454">
        <f>VLOOKUP(K6454,'[2]AreaCoordinates xlsx'!$A$1:$D$65536,3,FALSE)</f>
        <v>22.318344199999999</v>
      </c>
      <c r="M6454">
        <f>VLOOKUP(K6454,'[2]AreaCoordinates xlsx'!$A$1:$D$65536,4,FALSE)</f>
        <v>114.17217460000001</v>
      </c>
    </row>
    <row r="6455" spans="1:13" x14ac:dyDescent="0.2">
      <c r="A6455" s="2">
        <v>41678</v>
      </c>
      <c r="B6455">
        <v>6606</v>
      </c>
      <c r="C6455" t="s">
        <v>8</v>
      </c>
      <c r="D6455" t="str">
        <f t="shared" si="669"/>
        <v>旺角鴉蘭街22號, Hong Kong</v>
      </c>
      <c r="E6455" t="str">
        <f>VLOOKUP(F6455,'recent unique'!A:D,4,FALSE)</f>
        <v>旺角鴉蘭街22號</v>
      </c>
      <c r="F6455" t="s">
        <v>251</v>
      </c>
      <c r="G6455" t="s">
        <v>250</v>
      </c>
      <c r="H6455" t="s">
        <v>11</v>
      </c>
      <c r="I6455" t="s">
        <v>233</v>
      </c>
      <c r="J6455" t="s">
        <v>235</v>
      </c>
      <c r="K6455" t="str">
        <f>VLOOKUP(F6455,'Unique Address'!A:D,4,FALSE)</f>
        <v>Mong Kok</v>
      </c>
      <c r="L6455">
        <f>VLOOKUP(K6455,'[2]AreaCoordinates xlsx'!$A$1:$D$65536,3,FALSE)</f>
        <v>22.318344199999999</v>
      </c>
      <c r="M6455">
        <f>VLOOKUP(K6455,'[2]AreaCoordinates xlsx'!$A$1:$D$65536,4,FALSE)</f>
        <v>114.17217460000001</v>
      </c>
    </row>
    <row r="6456" spans="1:13" x14ac:dyDescent="0.2">
      <c r="A6456" s="2">
        <v>41678</v>
      </c>
      <c r="B6456">
        <v>6606</v>
      </c>
      <c r="C6456" t="s">
        <v>8</v>
      </c>
      <c r="D6456" t="str">
        <f t="shared" si="669"/>
        <v>黃大仙沙田坳道118號, Hong Kong</v>
      </c>
      <c r="E6456" t="str">
        <f>VLOOKUP(F6456,'recent unique'!A:D,4,FALSE)</f>
        <v>黃大仙沙田坳道118號</v>
      </c>
      <c r="F6456" t="s">
        <v>253</v>
      </c>
      <c r="G6456" t="s">
        <v>252</v>
      </c>
      <c r="H6456" t="s">
        <v>11</v>
      </c>
      <c r="I6456" t="s">
        <v>233</v>
      </c>
      <c r="J6456" t="s">
        <v>235</v>
      </c>
      <c r="K6456" t="str">
        <f>VLOOKUP(F6456,'Unique Address'!A:D,4,FALSE)</f>
        <v>Wong Tai Sin</v>
      </c>
      <c r="L6456">
        <f>VLOOKUP(K6456,'[2]AreaCoordinates xlsx'!$A$1:$D$65536,3,FALSE)</f>
        <v>22.342961500000001</v>
      </c>
      <c r="M6456">
        <f>VLOOKUP(K6456,'[2]AreaCoordinates xlsx'!$A$1:$D$65536,4,FALSE)</f>
        <v>114.1929813</v>
      </c>
    </row>
    <row r="6457" spans="1:13" x14ac:dyDescent="0.2">
      <c r="A6457" s="2">
        <v>41678</v>
      </c>
      <c r="B6457">
        <v>6606</v>
      </c>
      <c r="C6457" t="s">
        <v>8</v>
      </c>
      <c r="D6457" t="str">
        <f t="shared" si="669"/>
        <v>荔枝角瑪嘉烈醫院道2-10號, Hong Kong</v>
      </c>
      <c r="E6457" t="str">
        <f>VLOOKUP(F6457,'recent unique'!A:D,4,FALSE)</f>
        <v>荔枝角瑪嘉烈醫院道2-10號</v>
      </c>
      <c r="F6457" t="s">
        <v>255</v>
      </c>
      <c r="G6457" t="s">
        <v>254</v>
      </c>
      <c r="H6457" t="s">
        <v>11</v>
      </c>
      <c r="I6457" t="s">
        <v>233</v>
      </c>
      <c r="J6457" t="s">
        <v>235</v>
      </c>
      <c r="K6457" t="str">
        <f>VLOOKUP(F6457,'Unique Address'!A:D,4,FALSE)</f>
        <v>Lai Chi Kok</v>
      </c>
      <c r="L6457">
        <f>VLOOKUP(K6457,'[2]AreaCoordinates xlsx'!$A$1:$D$65536,3,FALSE)</f>
        <v>22.337264999999999</v>
      </c>
      <c r="M6457">
        <f>VLOOKUP(K6457,'[2]AreaCoordinates xlsx'!$A$1:$D$65536,4,FALSE)</f>
        <v>114.148033</v>
      </c>
    </row>
    <row r="6458" spans="1:13" x14ac:dyDescent="0.2">
      <c r="A6458" s="2">
        <v>41678</v>
      </c>
      <c r="B6458">
        <v>6606</v>
      </c>
      <c r="C6458" t="s">
        <v>8</v>
      </c>
      <c r="D6458" t="str">
        <f t="shared" si="669"/>
        <v>加士居道30號, Hong Kong</v>
      </c>
      <c r="E6458" t="str">
        <f>VLOOKUP(F6458,'recent unique'!A:D,4,FALSE)</f>
        <v>加士居道30號</v>
      </c>
      <c r="F6458" t="s">
        <v>257</v>
      </c>
      <c r="G6458" t="s">
        <v>256</v>
      </c>
      <c r="H6458" t="s">
        <v>11</v>
      </c>
      <c r="I6458" t="s">
        <v>233</v>
      </c>
      <c r="J6458" t="s">
        <v>235</v>
      </c>
      <c r="K6458" t="str">
        <f>VLOOKUP(F6458,'Unique Address'!A:D,4,FALSE)</f>
        <v>Yau Ma Tei</v>
      </c>
      <c r="L6458">
        <f>VLOOKUP(K6458,'[2]AreaCoordinates xlsx'!$A$1:$D$65536,3,FALSE)</f>
        <v>22.312828</v>
      </c>
      <c r="M6458">
        <f>VLOOKUP(K6458,'[2]AreaCoordinates xlsx'!$A$1:$D$65536,4,FALSE)</f>
        <v>114.170682</v>
      </c>
    </row>
    <row r="6459" spans="1:13" x14ac:dyDescent="0.2">
      <c r="A6459" s="2">
        <v>41678</v>
      </c>
      <c r="B6459">
        <v>6606</v>
      </c>
      <c r="C6459" t="s">
        <v>8</v>
      </c>
      <c r="D6459" t="str">
        <f t="shared" si="669"/>
        <v>將軍澳坑口寳寧里2號, Hong Kong</v>
      </c>
      <c r="E6459" t="str">
        <f>VLOOKUP(F6459,'recent unique'!A:D,4,FALSE)</f>
        <v>將軍澳坑口寳寧里2號</v>
      </c>
      <c r="F6459" t="s">
        <v>259</v>
      </c>
      <c r="G6459" t="s">
        <v>258</v>
      </c>
      <c r="H6459" t="s">
        <v>11</v>
      </c>
      <c r="I6459" t="s">
        <v>233</v>
      </c>
      <c r="J6459" t="s">
        <v>235</v>
      </c>
      <c r="K6459" t="str">
        <f>VLOOKUP(F6459,'Unique Address'!A:D,4,FALSE)</f>
        <v>Tseung Kwan O</v>
      </c>
      <c r="L6459">
        <f>VLOOKUP(K6459,'[2]AreaCoordinates xlsx'!$A$1:$D$65536,3,FALSE)</f>
        <v>22.311936899999999</v>
      </c>
      <c r="M6459">
        <f>VLOOKUP(K6459,'[2]AreaCoordinates xlsx'!$A$1:$D$65536,4,FALSE)</f>
        <v>114.2568814</v>
      </c>
    </row>
    <row r="6460" spans="1:13" x14ac:dyDescent="0.2">
      <c r="A6460" s="2">
        <v>41678</v>
      </c>
      <c r="B6460">
        <v>6606</v>
      </c>
      <c r="C6460" t="s">
        <v>8</v>
      </c>
      <c r="D6460" t="str">
        <f t="shared" si="669"/>
        <v>官塘協和街130號, Hong Kong</v>
      </c>
      <c r="E6460" t="str">
        <f>VLOOKUP(F6460,'recent unique'!A:D,4,FALSE)</f>
        <v>官塘協和街130號</v>
      </c>
      <c r="F6460" t="s">
        <v>260</v>
      </c>
      <c r="G6460" t="s">
        <v>104</v>
      </c>
      <c r="H6460" t="s">
        <v>11</v>
      </c>
      <c r="I6460" t="s">
        <v>233</v>
      </c>
      <c r="J6460" t="s">
        <v>235</v>
      </c>
      <c r="K6460" t="str">
        <f>VLOOKUP(F6460,'Unique Address'!A:D,4,FALSE)</f>
        <v>Kwun Tong</v>
      </c>
      <c r="L6460">
        <f>VLOOKUP(K6460,'[2]AreaCoordinates xlsx'!$A$1:$D$65536,3,FALSE)</f>
        <v>22.3103686</v>
      </c>
      <c r="M6460">
        <f>VLOOKUP(K6460,'[2]AreaCoordinates xlsx'!$A$1:$D$65536,4,FALSE)</f>
        <v>114.22270349999999</v>
      </c>
    </row>
    <row r="6461" spans="1:13" x14ac:dyDescent="0.2">
      <c r="A6461" s="2">
        <v>41678</v>
      </c>
      <c r="B6461">
        <v>6606</v>
      </c>
      <c r="C6461" t="s">
        <v>19</v>
      </c>
      <c r="D6461" t="str">
        <f t="shared" si="669"/>
        <v>屯門青松觀路15號, Hong Kong</v>
      </c>
      <c r="E6461" t="str">
        <f>VLOOKUP(F6461,'recent unique'!A:D,4,FALSE)</f>
        <v>屯門青松觀路15號</v>
      </c>
      <c r="F6461" t="s">
        <v>218</v>
      </c>
      <c r="G6461" t="s">
        <v>261</v>
      </c>
      <c r="H6461" t="s">
        <v>11</v>
      </c>
      <c r="I6461" t="s">
        <v>233</v>
      </c>
      <c r="J6461" t="s">
        <v>235</v>
      </c>
      <c r="K6461" t="str">
        <f>VLOOKUP(F6461,'Unique Address'!A:D,4,FALSE)</f>
        <v>Tuen Mun</v>
      </c>
      <c r="L6461">
        <f>VLOOKUP(K6461,'[2]AreaCoordinates xlsx'!$A$1:$D$65536,3,FALSE)</f>
        <v>22.390829499999999</v>
      </c>
      <c r="M6461">
        <f>VLOOKUP(K6461,'[2]AreaCoordinates xlsx'!$A$1:$D$65536,4,FALSE)</f>
        <v>113.9725126</v>
      </c>
    </row>
    <row r="6462" spans="1:13" x14ac:dyDescent="0.2">
      <c r="A6462" s="2">
        <v>41678</v>
      </c>
      <c r="B6462">
        <v>6606</v>
      </c>
      <c r="C6462" t="s">
        <v>19</v>
      </c>
      <c r="D6462" t="str">
        <f t="shared" si="669"/>
        <v>上水保健路9號, Hong Kong</v>
      </c>
      <c r="E6462" t="str">
        <f>VLOOKUP(F6462,'recent unique'!A:D,4,FALSE)</f>
        <v>上水保健路9號</v>
      </c>
      <c r="F6462" t="s">
        <v>263</v>
      </c>
      <c r="G6462" t="s">
        <v>262</v>
      </c>
      <c r="H6462" t="s">
        <v>11</v>
      </c>
      <c r="I6462" t="s">
        <v>233</v>
      </c>
      <c r="J6462" t="s">
        <v>235</v>
      </c>
      <c r="K6462" t="str">
        <f>VLOOKUP(F6462,'Unique Address'!A:D,4,FALSE)</f>
        <v>Sheung Shui</v>
      </c>
      <c r="L6462">
        <f>VLOOKUP(K6462,'[2]AreaCoordinates xlsx'!$A$1:$D$65536,3,FALSE)</f>
        <v>22.511200800000001</v>
      </c>
      <c r="M6462">
        <f>VLOOKUP(K6462,'[2]AreaCoordinates xlsx'!$A$1:$D$65536,4,FALSE)</f>
        <v>114.1260991</v>
      </c>
    </row>
    <row r="6463" spans="1:13" x14ac:dyDescent="0.2">
      <c r="A6463" s="2">
        <v>41678</v>
      </c>
      <c r="B6463">
        <v>6606</v>
      </c>
      <c r="C6463" t="s">
        <v>19</v>
      </c>
      <c r="D6463" t="str">
        <f t="shared" si="669"/>
        <v>沙田銀城街30-32號, Hong Kong</v>
      </c>
      <c r="E6463" t="str">
        <f>VLOOKUP(F6463,'recent unique'!A:D,4,FALSE)</f>
        <v>沙田銀城街30-32號</v>
      </c>
      <c r="F6463" t="s">
        <v>174</v>
      </c>
      <c r="G6463" t="s">
        <v>172</v>
      </c>
      <c r="H6463" t="s">
        <v>11</v>
      </c>
      <c r="I6463" t="s">
        <v>233</v>
      </c>
      <c r="J6463" t="s">
        <v>235</v>
      </c>
      <c r="K6463" t="str">
        <f>VLOOKUP(F6463,'Unique Address'!A:D,4,FALSE)</f>
        <v>Sha Tin</v>
      </c>
      <c r="L6463">
        <f>VLOOKUP(K6463,'[2]AreaCoordinates xlsx'!$A$1:$D$65536,3,FALSE)</f>
        <v>22.377130399999999</v>
      </c>
      <c r="M6463">
        <f>VLOOKUP(K6463,'[2]AreaCoordinates xlsx'!$A$1:$D$65536,4,FALSE)</f>
        <v>114.1974398</v>
      </c>
    </row>
    <row r="6464" spans="1:13" x14ac:dyDescent="0.2">
      <c r="A6464" s="2">
        <v>41678</v>
      </c>
      <c r="B6464">
        <v>6606</v>
      </c>
      <c r="C6464" t="s">
        <v>19</v>
      </c>
      <c r="D6464" t="str">
        <f t="shared" si="669"/>
        <v>沙田馬鞍山亞公角街33號, Hong Kong</v>
      </c>
      <c r="E6464" t="str">
        <f>VLOOKUP(F6464,'recent unique'!A:D,4,FALSE)</f>
        <v>沙田馬鞍山亞公角街33號</v>
      </c>
      <c r="F6464" t="s">
        <v>90</v>
      </c>
      <c r="G6464" t="s">
        <v>264</v>
      </c>
      <c r="H6464" t="s">
        <v>11</v>
      </c>
      <c r="I6464" t="s">
        <v>233</v>
      </c>
      <c r="J6464" t="s">
        <v>235</v>
      </c>
      <c r="K6464" t="str">
        <f>VLOOKUP(F6464,'Unique Address'!A:D,4,FALSE)</f>
        <v>Ma On Shan</v>
      </c>
      <c r="L6464">
        <f>VLOOKUP(K6464,'[2]AreaCoordinates xlsx'!$A$1:$D$65536,3,FALSE)</f>
        <v>22.403069899999998</v>
      </c>
      <c r="M6464">
        <f>VLOOKUP(K6464,'[2]AreaCoordinates xlsx'!$A$1:$D$65536,4,FALSE)</f>
        <v>114.24499369999999</v>
      </c>
    </row>
    <row r="6465" spans="1:13" x14ac:dyDescent="0.2">
      <c r="A6465" s="2">
        <v>41678</v>
      </c>
      <c r="B6465">
        <v>6606</v>
      </c>
      <c r="C6465" t="s">
        <v>19</v>
      </c>
      <c r="D6465" t="str">
        <f t="shared" si="669"/>
        <v>大埔全安路9號, Hong Kong</v>
      </c>
      <c r="E6465" t="str">
        <f>VLOOKUP(F6465,'recent unique'!A:D,4,FALSE)</f>
        <v>大埔全安路9號</v>
      </c>
      <c r="F6465" t="s">
        <v>266</v>
      </c>
      <c r="G6465" t="s">
        <v>265</v>
      </c>
      <c r="H6465" t="s">
        <v>11</v>
      </c>
      <c r="I6465" t="s">
        <v>233</v>
      </c>
      <c r="J6465" t="s">
        <v>235</v>
      </c>
      <c r="K6465" t="str">
        <f>VLOOKUP(F6465,'Unique Address'!A:D,4,FALSE)</f>
        <v>Tai Po</v>
      </c>
      <c r="L6465">
        <f>VLOOKUP(K6465,'[2]AreaCoordinates xlsx'!$A$1:$D$65536,3,FALSE)</f>
        <v>22.440896800000001</v>
      </c>
      <c r="M6465">
        <f>VLOOKUP(K6465,'[2]AreaCoordinates xlsx'!$A$1:$D$65536,4,FALSE)</f>
        <v>114.16474340000001</v>
      </c>
    </row>
    <row r="6466" spans="1:13" x14ac:dyDescent="0.2">
      <c r="A6466" s="2">
        <v>41678</v>
      </c>
      <c r="B6466">
        <v>6606</v>
      </c>
      <c r="C6466" t="s">
        <v>19</v>
      </c>
      <c r="D6466" t="str">
        <f t="shared" si="669"/>
        <v>屯門青松觀道23號, Hong Kong</v>
      </c>
      <c r="E6466" t="str">
        <f>VLOOKUP(F6466,'recent unique'!A:D,4,FALSE)</f>
        <v>屯門青松觀道23號</v>
      </c>
      <c r="F6466" t="s">
        <v>268</v>
      </c>
      <c r="G6466" t="s">
        <v>267</v>
      </c>
      <c r="H6466" t="s">
        <v>11</v>
      </c>
      <c r="I6466" t="s">
        <v>233</v>
      </c>
      <c r="J6466" t="s">
        <v>235</v>
      </c>
      <c r="K6466" t="str">
        <f>VLOOKUP(F6466,'Unique Address'!A:D,4,FALSE)</f>
        <v>Tuen Mun</v>
      </c>
      <c r="L6466">
        <f>VLOOKUP(K6466,'[2]AreaCoordinates xlsx'!$A$1:$D$65536,3,FALSE)</f>
        <v>22.390829499999999</v>
      </c>
      <c r="M6466">
        <f>VLOOKUP(K6466,'[2]AreaCoordinates xlsx'!$A$1:$D$65536,4,FALSE)</f>
        <v>113.9725126</v>
      </c>
    </row>
    <row r="6467" spans="1:13" x14ac:dyDescent="0.2">
      <c r="A6467" s="2">
        <v>41678</v>
      </c>
      <c r="B6467">
        <v>512</v>
      </c>
      <c r="C6467" t="s">
        <v>19</v>
      </c>
      <c r="D6467" t="str">
        <f t="shared" si="669"/>
        <v>新界大埔全安路11 號, Hong Kong</v>
      </c>
      <c r="E6467" t="str">
        <f>VLOOKUP(F6467,'recent unique'!A:D,4,FALSE)</f>
        <v>新界大埔全安路11 號</v>
      </c>
      <c r="F6467" t="s">
        <v>272</v>
      </c>
      <c r="G6467" t="s">
        <v>270</v>
      </c>
      <c r="H6467" t="s">
        <v>11</v>
      </c>
      <c r="I6467" t="s">
        <v>269</v>
      </c>
      <c r="J6467" t="s">
        <v>271</v>
      </c>
      <c r="K6467" t="str">
        <f>VLOOKUP(F6467,'Unique Address'!A:D,4,FALSE)</f>
        <v>Tai Po</v>
      </c>
      <c r="L6467">
        <f>VLOOKUP(K6467,'[2]AreaCoordinates xlsx'!$A$1:$D$65536,3,FALSE)</f>
        <v>22.440896800000001</v>
      </c>
      <c r="M6467">
        <f>VLOOKUP(K6467,'[2]AreaCoordinates xlsx'!$A$1:$D$65536,4,FALSE)</f>
        <v>114.16474340000001</v>
      </c>
    </row>
    <row r="6468" spans="1:13" x14ac:dyDescent="0.2">
      <c r="A6468" s="2">
        <v>41678</v>
      </c>
      <c r="B6468">
        <v>0</v>
      </c>
      <c r="C6468" t="s">
        <v>19</v>
      </c>
      <c r="D6468" t="str">
        <f t="shared" si="669"/>
        <v>赤鱲角香港國際機場, Hong Kong</v>
      </c>
      <c r="E6468" t="str">
        <f>VLOOKUP(F6468,'recent unique'!A:D,4,FALSE)</f>
        <v>赤鱲角香港國際機場</v>
      </c>
      <c r="F6468" t="s">
        <v>276</v>
      </c>
      <c r="G6468" t="s">
        <v>274</v>
      </c>
      <c r="H6468" t="s">
        <v>11</v>
      </c>
      <c r="I6468" t="s">
        <v>273</v>
      </c>
      <c r="J6468" t="s">
        <v>275</v>
      </c>
      <c r="K6468" t="str">
        <f>VLOOKUP(F6468,'Unique Address'!A:D,4,FALSE)</f>
        <v>Chek Lap Kok</v>
      </c>
      <c r="L6468">
        <f>VLOOKUP(K6468,'[2]AreaCoordinates xlsx'!$A$1:$D$65536,3,FALSE)</f>
        <v>22.3083934</v>
      </c>
      <c r="M6468">
        <f>VLOOKUP(K6468,'[2]AreaCoordinates xlsx'!$A$1:$D$65536,4,FALSE)</f>
        <v>113.923907</v>
      </c>
    </row>
    <row r="6469" spans="1:13" x14ac:dyDescent="0.2">
      <c r="A6469" s="2">
        <v>41678</v>
      </c>
      <c r="B6469">
        <v>7782</v>
      </c>
      <c r="C6469" t="s">
        <v>19</v>
      </c>
      <c r="D6469" t="str">
        <f t="shared" si="669"/>
        <v>大埔林錦公路嘉道理農場, Hong Kong</v>
      </c>
      <c r="E6469" t="str">
        <f>VLOOKUP(F6469,'recent unique'!A:D,4,FALSE)</f>
        <v>大埔林錦公路嘉道理農場</v>
      </c>
      <c r="F6469" t="s">
        <v>280</v>
      </c>
      <c r="G6469" t="s">
        <v>278</v>
      </c>
      <c r="H6469" t="s">
        <v>11</v>
      </c>
      <c r="I6469" t="s">
        <v>277</v>
      </c>
      <c r="J6469" t="s">
        <v>279</v>
      </c>
      <c r="K6469" t="str">
        <f>VLOOKUP(F6469,'Unique Address'!A:D,4,FALSE)</f>
        <v>Tai Po</v>
      </c>
      <c r="L6469">
        <f>VLOOKUP(K6469,'[2]AreaCoordinates xlsx'!$A$1:$D$65536,3,FALSE)</f>
        <v>22.440896800000001</v>
      </c>
      <c r="M6469">
        <f>VLOOKUP(K6469,'[2]AreaCoordinates xlsx'!$A$1:$D$65536,4,FALSE)</f>
        <v>114.16474340000001</v>
      </c>
    </row>
    <row r="6470" spans="1:13" x14ac:dyDescent="0.2">
      <c r="A6470" s="2">
        <v>41678</v>
      </c>
      <c r="B6470">
        <v>4930</v>
      </c>
      <c r="C6470" t="s">
        <v>19</v>
      </c>
      <c r="D6470" t="str">
        <f t="shared" si="669"/>
        <v>將軍澳靈實路8號, Hong Kong</v>
      </c>
      <c r="E6470" t="str">
        <f>VLOOKUP(F6470,'recent unique'!A:D,4,FALSE)</f>
        <v>將軍澳靈實路8號</v>
      </c>
      <c r="F6470" t="s">
        <v>245</v>
      </c>
      <c r="G6470" t="s">
        <v>282</v>
      </c>
      <c r="H6470" t="s">
        <v>11</v>
      </c>
      <c r="I6470" t="s">
        <v>281</v>
      </c>
      <c r="J6470" t="s">
        <v>283</v>
      </c>
      <c r="K6470" t="str">
        <f>VLOOKUP(F6470,'Unique Address'!A:D,4,FALSE)</f>
        <v>Tseung Kwan O</v>
      </c>
      <c r="L6470">
        <f>VLOOKUP(K6470,'[2]AreaCoordinates xlsx'!$A$1:$D$65536,3,FALSE)</f>
        <v>22.311936899999999</v>
      </c>
      <c r="M6470">
        <f>VLOOKUP(K6470,'[2]AreaCoordinates xlsx'!$A$1:$D$65536,4,FALSE)</f>
        <v>114.2568814</v>
      </c>
    </row>
    <row r="6471" spans="1:13" x14ac:dyDescent="0.2">
      <c r="A6471" s="2">
        <v>41678</v>
      </c>
      <c r="B6471">
        <v>1240</v>
      </c>
      <c r="C6471" t="s">
        <v>19</v>
      </c>
      <c r="D6471" t="str">
        <f t="shared" si="669"/>
        <v>屯門蝴蝶灣泳灘, Hong Kong</v>
      </c>
      <c r="E6471" t="str">
        <f>VLOOKUP(F6471,'recent unique'!A:D,4,FALSE)</f>
        <v>屯門蝴蝶灣泳灘</v>
      </c>
      <c r="F6471" t="s">
        <v>287</v>
      </c>
      <c r="G6471" t="s">
        <v>285</v>
      </c>
      <c r="H6471" t="s">
        <v>11</v>
      </c>
      <c r="I6471" t="s">
        <v>284</v>
      </c>
      <c r="J6471" t="s">
        <v>286</v>
      </c>
      <c r="K6471" t="str">
        <f>VLOOKUP(F6471,'Unique Address'!A:D,4,FALSE)</f>
        <v>Tuen Mun</v>
      </c>
      <c r="L6471">
        <f>VLOOKUP(K6471,'[2]AreaCoordinates xlsx'!$A$1:$D$65536,3,FALSE)</f>
        <v>22.390829499999999</v>
      </c>
      <c r="M6471">
        <f>VLOOKUP(K6471,'[2]AreaCoordinates xlsx'!$A$1:$D$65536,4,FALSE)</f>
        <v>113.9725126</v>
      </c>
    </row>
    <row r="6472" spans="1:13" x14ac:dyDescent="0.2">
      <c r="A6472" s="2">
        <v>41678</v>
      </c>
      <c r="B6472">
        <v>12078</v>
      </c>
      <c r="C6472" t="s">
        <v>19</v>
      </c>
      <c r="D6472" t="str">
        <f t="shared" si="669"/>
        <v>大埔全安路9號, Hong Kong</v>
      </c>
      <c r="E6472" t="str">
        <f>VLOOKUP(F6472,'recent unique'!A:D,4,FALSE)</f>
        <v>大埔全安路9號</v>
      </c>
      <c r="F6472" t="s">
        <v>291</v>
      </c>
      <c r="G6472" t="s">
        <v>289</v>
      </c>
      <c r="H6472" t="s">
        <v>11</v>
      </c>
      <c r="I6472" t="s">
        <v>288</v>
      </c>
      <c r="J6472" t="s">
        <v>290</v>
      </c>
      <c r="K6472" t="str">
        <f>VLOOKUP(F6472,'Unique Address'!A:D,4,FALSE)</f>
        <v>Tai Po</v>
      </c>
      <c r="L6472">
        <f>VLOOKUP(K6472,'[2]AreaCoordinates xlsx'!$A$1:$D$65536,3,FALSE)</f>
        <v>22.440896800000001</v>
      </c>
      <c r="M6472">
        <f>VLOOKUP(K6472,'[2]AreaCoordinates xlsx'!$A$1:$D$65536,4,FALSE)</f>
        <v>114.16474340000001</v>
      </c>
    </row>
    <row r="6473" spans="1:13" x14ac:dyDescent="0.2">
      <c r="A6473" s="2">
        <v>41678</v>
      </c>
      <c r="B6473">
        <v>231</v>
      </c>
      <c r="C6473" t="s">
        <v>14</v>
      </c>
      <c r="D6473" t="str">
        <f t="shared" si="669"/>
        <v>香港銅鑼灣東院道19號, Hong Kong</v>
      </c>
      <c r="E6473" t="str">
        <f>VLOOKUP(F6473,'recent unique'!A:D,4,FALSE)</f>
        <v>香港銅鑼灣東院道19號</v>
      </c>
      <c r="F6473" t="s">
        <v>293</v>
      </c>
      <c r="G6473" t="s">
        <v>292</v>
      </c>
      <c r="H6473" t="s">
        <v>11</v>
      </c>
      <c r="I6473" t="s">
        <v>65</v>
      </c>
      <c r="J6473" t="s">
        <v>67</v>
      </c>
      <c r="K6473" t="str">
        <f>VLOOKUP(F6473,'Unique Address'!A:D,4,FALSE)</f>
        <v>Causeway Bay</v>
      </c>
      <c r="L6473">
        <f>VLOOKUP(K6473,'[2]AreaCoordinates xlsx'!$A$1:$D$65536,3,FALSE)</f>
        <v>22.279729499999998</v>
      </c>
      <c r="M6473">
        <f>VLOOKUP(K6473,'[2]AreaCoordinates xlsx'!$A$1:$D$65536,4,FALSE)</f>
        <v>114.1870366</v>
      </c>
    </row>
    <row r="6474" spans="1:13" x14ac:dyDescent="0.2">
      <c r="A6474" s="2">
        <v>41678</v>
      </c>
      <c r="B6474">
        <v>231</v>
      </c>
      <c r="C6474" t="s">
        <v>14</v>
      </c>
      <c r="D6474" t="str">
        <f t="shared" si="669"/>
        <v>香港大口環道9號, Hong Kong</v>
      </c>
      <c r="E6474" t="str">
        <f>VLOOKUP(F6474,'recent unique'!A:D,4,FALSE)</f>
        <v>香港大口環道9號</v>
      </c>
      <c r="F6474" t="s">
        <v>295</v>
      </c>
      <c r="G6474" t="s">
        <v>294</v>
      </c>
      <c r="H6474" t="s">
        <v>11</v>
      </c>
      <c r="I6474" t="s">
        <v>65</v>
      </c>
      <c r="J6474" t="s">
        <v>67</v>
      </c>
      <c r="K6474" t="str">
        <f>VLOOKUP(F6474,'Unique Address'!A:D,4,FALSE)</f>
        <v>Sandy Bay</v>
      </c>
      <c r="L6474">
        <f>VLOOKUP(K6474,'[2]AreaCoordinates xlsx'!$A$1:$D$65536,3,FALSE)</f>
        <v>22.270135199999999</v>
      </c>
      <c r="M6474">
        <f>VLOOKUP(K6474,'[2]AreaCoordinates xlsx'!$A$1:$D$65536,4,FALSE)</f>
        <v>114.11941040000001</v>
      </c>
    </row>
    <row r="6475" spans="1:13" x14ac:dyDescent="0.2">
      <c r="A6475" s="2">
        <v>41678</v>
      </c>
      <c r="B6475">
        <v>231</v>
      </c>
      <c r="C6475" t="s">
        <v>14</v>
      </c>
      <c r="D6475" t="str">
        <f t="shared" si="669"/>
        <v>香港普仁街12號, Hong Kong</v>
      </c>
      <c r="E6475" t="str">
        <f>VLOOKUP(F6475,'recent unique'!A:D,4,FALSE)</f>
        <v>香港普仁街12號</v>
      </c>
      <c r="F6475" t="s">
        <v>297</v>
      </c>
      <c r="G6475" t="s">
        <v>296</v>
      </c>
      <c r="H6475" t="s">
        <v>11</v>
      </c>
      <c r="I6475" t="s">
        <v>65</v>
      </c>
      <c r="J6475" t="s">
        <v>67</v>
      </c>
      <c r="K6475" t="str">
        <f>VLOOKUP(F6475,'Unique Address'!A:D,4,FALSE)</f>
        <v>Mid-level</v>
      </c>
      <c r="L6475">
        <f>VLOOKUP(K6475,'[2]AreaCoordinates xlsx'!$A$1:$D$65536,3,FALSE)</f>
        <v>22.2811673</v>
      </c>
      <c r="M6475">
        <f>VLOOKUP(K6475,'[2]AreaCoordinates xlsx'!$A$1:$D$65536,4,FALSE)</f>
        <v>114.142449</v>
      </c>
    </row>
    <row r="6476" spans="1:13" x14ac:dyDescent="0.2">
      <c r="A6476" s="2">
        <v>41678</v>
      </c>
      <c r="B6476">
        <v>231</v>
      </c>
      <c r="C6476" t="s">
        <v>8</v>
      </c>
      <c r="D6476" t="str">
        <f t="shared" ref="D6476:D6530" si="670">E6476&amp;", Hong Kong"</f>
        <v>九龍油麻地窩打老道25號, Hong Kong</v>
      </c>
      <c r="E6476" t="str">
        <f>VLOOKUP(F6476,'recent unique'!A:D,4,FALSE)</f>
        <v>九龍油麻地窩打老道25號</v>
      </c>
      <c r="F6476" t="s">
        <v>299</v>
      </c>
      <c r="G6476" t="s">
        <v>298</v>
      </c>
      <c r="H6476" t="s">
        <v>11</v>
      </c>
      <c r="I6476" t="s">
        <v>65</v>
      </c>
      <c r="J6476" t="s">
        <v>67</v>
      </c>
      <c r="K6476" t="str">
        <f>VLOOKUP(F6476,'Unique Address'!A:D,4,FALSE)</f>
        <v>Yau Ma Tei</v>
      </c>
      <c r="L6476">
        <f>VLOOKUP(K6476,'[2]AreaCoordinates xlsx'!$A$1:$D$65536,3,FALSE)</f>
        <v>22.312828</v>
      </c>
      <c r="M6476">
        <f>VLOOKUP(K6476,'[2]AreaCoordinates xlsx'!$A$1:$D$65536,4,FALSE)</f>
        <v>114.170682</v>
      </c>
    </row>
    <row r="6477" spans="1:13" x14ac:dyDescent="0.2">
      <c r="A6477" s="2">
        <v>41678</v>
      </c>
      <c r="B6477">
        <v>231</v>
      </c>
      <c r="C6477" t="s">
        <v>8</v>
      </c>
      <c r="D6477" t="str">
        <f t="shared" si="670"/>
        <v>九龍黃大仙沙田坳道124號, Hong Kong</v>
      </c>
      <c r="E6477" t="str">
        <f>VLOOKUP(F6477,'recent unique'!A:D,4,FALSE)</f>
        <v>九龍黃大仙沙田坳道124號</v>
      </c>
      <c r="F6477" t="s">
        <v>301</v>
      </c>
      <c r="G6477" t="s">
        <v>300</v>
      </c>
      <c r="H6477" t="s">
        <v>11</v>
      </c>
      <c r="I6477" t="s">
        <v>65</v>
      </c>
      <c r="J6477" t="s">
        <v>67</v>
      </c>
      <c r="K6477" t="str">
        <f>VLOOKUP(F6477,'Unique Address'!A:D,4,FALSE)</f>
        <v>Wong Tai Sin</v>
      </c>
      <c r="L6477">
        <f>VLOOKUP(K6477,'[2]AreaCoordinates xlsx'!$A$1:$D$65536,3,FALSE)</f>
        <v>22.342961500000001</v>
      </c>
      <c r="M6477">
        <f>VLOOKUP(K6477,'[2]AreaCoordinates xlsx'!$A$1:$D$65536,4,FALSE)</f>
        <v>114.1929813</v>
      </c>
    </row>
    <row r="6478" spans="1:13" x14ac:dyDescent="0.2">
      <c r="A6478" s="2">
        <v>41678</v>
      </c>
      <c r="B6478">
        <v>175</v>
      </c>
      <c r="C6478" t="s">
        <v>19</v>
      </c>
      <c r="D6478" t="str">
        <f t="shared" si="670"/>
        <v>荃灣荃新天地UG層, Hong Kong</v>
      </c>
      <c r="E6478" t="str">
        <f>VLOOKUP(F6478,'recent unique'!A:D,4,FALSE)</f>
        <v>荃灣荃新天地UG層</v>
      </c>
      <c r="F6478" t="s">
        <v>303</v>
      </c>
      <c r="G6478" t="s">
        <v>302</v>
      </c>
      <c r="H6478" t="s">
        <v>11</v>
      </c>
      <c r="I6478" t="s">
        <v>191</v>
      </c>
      <c r="J6478" t="s">
        <v>193</v>
      </c>
      <c r="K6478" t="str">
        <f>VLOOKUP(F6478,'Unique Address'!A:D,4,FALSE)</f>
        <v>Tsuen Wan</v>
      </c>
      <c r="L6478">
        <f>VLOOKUP(K6478,'[2]AreaCoordinates xlsx'!$A$1:$D$65536,3,FALSE)</f>
        <v>22.3713227</v>
      </c>
      <c r="M6478">
        <f>VLOOKUP(K6478,'[2]AreaCoordinates xlsx'!$A$1:$D$65536,4,FALSE)</f>
        <v>114.11416010000001</v>
      </c>
    </row>
    <row r="6479" spans="1:13" x14ac:dyDescent="0.2">
      <c r="A6479" s="2">
        <v>41678</v>
      </c>
      <c r="B6479">
        <v>222</v>
      </c>
      <c r="C6479" t="s">
        <v>8</v>
      </c>
      <c r="D6479" t="str">
        <f t="shared" si="670"/>
        <v>大角咀港灣豪庭廣場, Hong Kong</v>
      </c>
      <c r="E6479" t="str">
        <f>VLOOKUP(F6479,'recent unique'!A:D,4,FALSE)</f>
        <v>大角咀港灣豪庭廣場</v>
      </c>
      <c r="F6479" t="s">
        <v>305</v>
      </c>
      <c r="G6479" t="s">
        <v>304</v>
      </c>
      <c r="H6479" t="s">
        <v>11</v>
      </c>
      <c r="I6479" t="s">
        <v>179</v>
      </c>
      <c r="J6479" t="s">
        <v>181</v>
      </c>
      <c r="K6479" t="str">
        <f>VLOOKUP(F6479,'Unique Address'!A:D,4,FALSE)</f>
        <v>Tai Kok Tsui</v>
      </c>
      <c r="L6479">
        <f>VLOOKUP(K6479,'[2]AreaCoordinates xlsx'!$A$1:$D$65536,3,FALSE)</f>
        <v>22.319749999999999</v>
      </c>
      <c r="M6479">
        <f>VLOOKUP(K6479,'[2]AreaCoordinates xlsx'!$A$1:$D$65536,4,FALSE)</f>
        <v>114.1632571</v>
      </c>
    </row>
    <row r="6480" spans="1:13" x14ac:dyDescent="0.2">
      <c r="A6480" s="2">
        <v>41678</v>
      </c>
      <c r="B6480">
        <v>222</v>
      </c>
      <c r="C6480" t="s">
        <v>19</v>
      </c>
      <c r="D6480" t="str">
        <f t="shared" si="670"/>
        <v>將軍澳新都城中心2期, Hong Kong</v>
      </c>
      <c r="E6480" t="str">
        <f>VLOOKUP(F6480,'recent unique'!A:D,4,FALSE)</f>
        <v>將軍澳新都城中心2期</v>
      </c>
      <c r="F6480" t="s">
        <v>307</v>
      </c>
      <c r="G6480" t="s">
        <v>306</v>
      </c>
      <c r="H6480" t="s">
        <v>11</v>
      </c>
      <c r="I6480" t="s">
        <v>179</v>
      </c>
      <c r="J6480" t="s">
        <v>181</v>
      </c>
      <c r="K6480" t="str">
        <f>VLOOKUP(F6480,'Unique Address'!A:D,4,FALSE)</f>
        <v>Tseung Kwan O</v>
      </c>
      <c r="L6480">
        <f>VLOOKUP(K6480,'[2]AreaCoordinates xlsx'!$A$1:$D$65536,3,FALSE)</f>
        <v>22.311936899999999</v>
      </c>
      <c r="M6480">
        <f>VLOOKUP(K6480,'[2]AreaCoordinates xlsx'!$A$1:$D$65536,4,FALSE)</f>
        <v>114.2568814</v>
      </c>
    </row>
    <row r="6481" spans="1:13" x14ac:dyDescent="0.2">
      <c r="A6481" s="2">
        <v>41678</v>
      </c>
      <c r="B6481">
        <v>222</v>
      </c>
      <c r="C6481" t="s">
        <v>19</v>
      </c>
      <c r="D6481" t="str">
        <f t="shared" si="670"/>
        <v>將軍澳新都城中心3期, Hong Kong</v>
      </c>
      <c r="E6481" t="str">
        <f>VLOOKUP(F6481,'recent unique'!A:D,4,FALSE)</f>
        <v>將軍澳新都城中心3期</v>
      </c>
      <c r="F6481" t="s">
        <v>309</v>
      </c>
      <c r="G6481" t="s">
        <v>308</v>
      </c>
      <c r="H6481" t="s">
        <v>11</v>
      </c>
      <c r="I6481" t="s">
        <v>179</v>
      </c>
      <c r="J6481" t="s">
        <v>181</v>
      </c>
      <c r="K6481" t="str">
        <f>VLOOKUP(F6481,'Unique Address'!A:D,4,FALSE)</f>
        <v>Tseung Kwan O</v>
      </c>
      <c r="L6481">
        <f>VLOOKUP(K6481,'[2]AreaCoordinates xlsx'!$A$1:$D$65536,3,FALSE)</f>
        <v>22.311936899999999</v>
      </c>
      <c r="M6481">
        <f>VLOOKUP(K6481,'[2]AreaCoordinates xlsx'!$A$1:$D$65536,4,FALSE)</f>
        <v>114.2568814</v>
      </c>
    </row>
    <row r="6482" spans="1:13" x14ac:dyDescent="0.2">
      <c r="A6482" s="2">
        <v>41678</v>
      </c>
      <c r="B6482">
        <v>222</v>
      </c>
      <c r="C6482" t="s">
        <v>19</v>
      </c>
      <c r="D6482" t="str">
        <f t="shared" si="670"/>
        <v>馬鞍山新港城中心3樓, Hong Kong</v>
      </c>
      <c r="E6482" t="str">
        <f>VLOOKUP(F6482,'recent unique'!A:D,4,FALSE)</f>
        <v>馬鞍山新港城中心3樓</v>
      </c>
      <c r="F6482" t="s">
        <v>311</v>
      </c>
      <c r="G6482" t="s">
        <v>310</v>
      </c>
      <c r="H6482" t="s">
        <v>11</v>
      </c>
      <c r="I6482" t="s">
        <v>179</v>
      </c>
      <c r="J6482" t="s">
        <v>181</v>
      </c>
      <c r="K6482" t="str">
        <f>VLOOKUP(F6482,'Unique Address'!A:D,4,FALSE)</f>
        <v>Ma On Shan</v>
      </c>
      <c r="L6482">
        <f>VLOOKUP(K6482,'[2]AreaCoordinates xlsx'!$A$1:$D$65536,3,FALSE)</f>
        <v>22.403069899999998</v>
      </c>
      <c r="M6482">
        <f>VLOOKUP(K6482,'[2]AreaCoordinates xlsx'!$A$1:$D$65536,4,FALSE)</f>
        <v>114.24499369999999</v>
      </c>
    </row>
    <row r="6483" spans="1:13" x14ac:dyDescent="0.2">
      <c r="A6483" s="2">
        <v>41678</v>
      </c>
      <c r="B6483">
        <v>222</v>
      </c>
      <c r="C6483" t="s">
        <v>19</v>
      </c>
      <c r="D6483" t="str">
        <f t="shared" si="670"/>
        <v>荃灣城巿中心1期商場, Hong Kong</v>
      </c>
      <c r="E6483" t="str">
        <f>VLOOKUP(F6483,'recent unique'!A:D,4,FALSE)</f>
        <v>荃灣城巿中心1期商場</v>
      </c>
      <c r="F6483" t="s">
        <v>313</v>
      </c>
      <c r="G6483" t="s">
        <v>312</v>
      </c>
      <c r="H6483" t="s">
        <v>11</v>
      </c>
      <c r="I6483" t="s">
        <v>179</v>
      </c>
      <c r="J6483" t="s">
        <v>181</v>
      </c>
      <c r="K6483" t="str">
        <f>VLOOKUP(F6483,'Unique Address'!A:D,4,FALSE)</f>
        <v>Tsuen Wan</v>
      </c>
      <c r="L6483">
        <f>VLOOKUP(K6483,'[2]AreaCoordinates xlsx'!$A$1:$D$65536,3,FALSE)</f>
        <v>22.3713227</v>
      </c>
      <c r="M6483">
        <f>VLOOKUP(K6483,'[2]AreaCoordinates xlsx'!$A$1:$D$65536,4,FALSE)</f>
        <v>114.11416010000001</v>
      </c>
    </row>
    <row r="6484" spans="1:13" x14ac:dyDescent="0.2">
      <c r="A6484" s="2">
        <v>41678</v>
      </c>
      <c r="B6484">
        <v>222</v>
      </c>
      <c r="C6484" t="s">
        <v>19</v>
      </c>
      <c r="D6484" t="str">
        <f t="shared" si="670"/>
        <v>粉嶺中心購物商場, Hong Kong</v>
      </c>
      <c r="E6484" t="str">
        <f>VLOOKUP(F6484,'recent unique'!A:D,4,FALSE)</f>
        <v>粉嶺中心購物商場</v>
      </c>
      <c r="F6484" t="s">
        <v>315</v>
      </c>
      <c r="G6484" t="s">
        <v>314</v>
      </c>
      <c r="H6484" t="s">
        <v>11</v>
      </c>
      <c r="I6484" t="s">
        <v>179</v>
      </c>
      <c r="J6484" t="s">
        <v>181</v>
      </c>
      <c r="K6484" t="str">
        <f>VLOOKUP(F6484,'Unique Address'!A:D,4,FALSE)</f>
        <v>Fanling</v>
      </c>
      <c r="L6484">
        <f>VLOOKUP(K6484,'[2]AreaCoordinates xlsx'!$A$1:$D$65536,3,FALSE)</f>
        <v>22.486990899999999</v>
      </c>
      <c r="M6484">
        <f>VLOOKUP(K6484,'[2]AreaCoordinates xlsx'!$A$1:$D$65536,4,FALSE)</f>
        <v>114.13799</v>
      </c>
    </row>
    <row r="6485" spans="1:13" x14ac:dyDescent="0.2">
      <c r="A6485" s="2">
        <v>41679</v>
      </c>
      <c r="B6485">
        <v>6583</v>
      </c>
      <c r="C6485" t="s">
        <v>19</v>
      </c>
      <c r="D6485" t="str">
        <f t="shared" si="670"/>
        <v>港鐵大圍站A, Hong Kong</v>
      </c>
      <c r="E6485" t="str">
        <f>VLOOKUP(F6485,'recent unique'!A:D,4,FALSE)</f>
        <v>港鐵大圍站A</v>
      </c>
      <c r="F6485" t="s">
        <v>343</v>
      </c>
      <c r="G6485" t="s">
        <v>341</v>
      </c>
      <c r="H6485" t="s">
        <v>11</v>
      </c>
      <c r="I6485" t="s">
        <v>378</v>
      </c>
      <c r="J6485" t="s">
        <v>379</v>
      </c>
      <c r="K6485" t="str">
        <f>VLOOKUP(F6485,'Unique Address'!A:D,4,FALSE)</f>
        <v>Tai Wai</v>
      </c>
      <c r="L6485">
        <f>VLOOKUP(K6485,'[2]AreaCoordinates xlsx'!$A$1:$D$65536,3,FALSE)</f>
        <v>22.369729299999999</v>
      </c>
      <c r="M6485">
        <f>VLOOKUP(K6485,'[2]AreaCoordinates xlsx'!$A$1:$D$65536,4,FALSE)</f>
        <v>114.17366079999999</v>
      </c>
    </row>
    <row r="6486" spans="1:13" x14ac:dyDescent="0.2">
      <c r="A6486" s="2">
        <v>41679</v>
      </c>
      <c r="B6486">
        <v>2815</v>
      </c>
      <c r="C6486" t="s">
        <v>14</v>
      </c>
      <c r="D6486" t="str">
        <f t="shared" si="670"/>
        <v>銅鑼灣希慎道一號, Hong Kong</v>
      </c>
      <c r="E6486" t="str">
        <f>VLOOKUP(F6486,'recent unique'!A:D,4,FALSE)</f>
        <v>銅鑼灣希慎道一號</v>
      </c>
      <c r="F6486" t="s">
        <v>583</v>
      </c>
      <c r="G6486" t="s">
        <v>582</v>
      </c>
      <c r="H6486" t="s">
        <v>11</v>
      </c>
      <c r="I6486" t="s">
        <v>340</v>
      </c>
      <c r="J6486" t="s">
        <v>342</v>
      </c>
      <c r="K6486" t="str">
        <f>VLOOKUP(F6486,'Unique Address'!A:D,4,FALSE)</f>
        <v>Causeway Bay</v>
      </c>
      <c r="L6486">
        <f>VLOOKUP(K6486,'[2]AreaCoordinates xlsx'!$A$1:$D$65536,3,FALSE)</f>
        <v>22.279729499999998</v>
      </c>
      <c r="M6486">
        <f>VLOOKUP(K6486,'[2]AreaCoordinates xlsx'!$A$1:$D$65536,4,FALSE)</f>
        <v>114.1870366</v>
      </c>
    </row>
    <row r="6487" spans="1:13" x14ac:dyDescent="0.2">
      <c r="A6487" s="2">
        <v>41679</v>
      </c>
      <c r="B6487">
        <v>2815</v>
      </c>
      <c r="C6487" t="s">
        <v>19</v>
      </c>
      <c r="D6487" t="str">
        <f t="shared" si="670"/>
        <v>荃灣禾笛街荃新天地, Hong Kong</v>
      </c>
      <c r="E6487" t="str">
        <f>VLOOKUP(F6487,'recent unique'!A:D,4,FALSE)</f>
        <v>荃灣禾笛街荃新天地</v>
      </c>
      <c r="F6487" t="s">
        <v>587</v>
      </c>
      <c r="G6487" t="s">
        <v>586</v>
      </c>
      <c r="H6487" t="s">
        <v>11</v>
      </c>
      <c r="I6487" t="s">
        <v>340</v>
      </c>
      <c r="J6487" t="s">
        <v>342</v>
      </c>
      <c r="K6487" t="str">
        <f>VLOOKUP(F6487,'Unique Address'!A:D,4,FALSE)</f>
        <v>Tsuen Wan</v>
      </c>
      <c r="L6487">
        <f>VLOOKUP(K6487,'[2]AreaCoordinates xlsx'!$A$1:$D$65536,3,FALSE)</f>
        <v>22.3713227</v>
      </c>
      <c r="M6487">
        <f>VLOOKUP(K6487,'[2]AreaCoordinates xlsx'!$A$1:$D$65536,4,FALSE)</f>
        <v>114.11416010000001</v>
      </c>
    </row>
    <row r="6488" spans="1:13" x14ac:dyDescent="0.2">
      <c r="A6488" s="2">
        <v>41679</v>
      </c>
      <c r="B6488">
        <v>8521</v>
      </c>
      <c r="C6488" t="s">
        <v>8</v>
      </c>
      <c r="D6488" t="str">
        <f t="shared" si="670"/>
        <v>亞皆老街染布房街, Hong Kong</v>
      </c>
      <c r="E6488" t="str">
        <f>VLOOKUP(F6488,'recent unique'!A:D,4,FALSE)</f>
        <v>亞皆老街染布房街</v>
      </c>
      <c r="F6488" t="s">
        <v>695</v>
      </c>
      <c r="G6488" t="s">
        <v>1833</v>
      </c>
      <c r="H6488" t="s">
        <v>11</v>
      </c>
      <c r="I6488" t="s">
        <v>356</v>
      </c>
      <c r="J6488" t="s">
        <v>358</v>
      </c>
      <c r="K6488" t="str">
        <f>VLOOKUP(F6488,'Unique Address'!A:D,4,FALSE)</f>
        <v>Mong Kok</v>
      </c>
      <c r="L6488">
        <f>VLOOKUP(K6488,'[2]AreaCoordinates xlsx'!$A$1:$D$65536,3,FALSE)</f>
        <v>22.318344199999999</v>
      </c>
      <c r="M6488">
        <f>VLOOKUP(K6488,'[2]AreaCoordinates xlsx'!$A$1:$D$65536,4,FALSE)</f>
        <v>114.17217460000001</v>
      </c>
    </row>
    <row r="6489" spans="1:13" x14ac:dyDescent="0.2">
      <c r="A6489" s="2">
        <v>41679</v>
      </c>
      <c r="B6489">
        <v>8521</v>
      </c>
      <c r="C6489" t="s">
        <v>8</v>
      </c>
      <c r="D6489" t="str">
        <f t="shared" si="670"/>
        <v>旺角亞皆老街洗衣街, Hong Kong</v>
      </c>
      <c r="E6489" t="str">
        <f>VLOOKUP(F6489,'recent unique'!A:D,4,FALSE)</f>
        <v>旺角亞皆老街洗衣街</v>
      </c>
      <c r="F6489" t="s">
        <v>1835</v>
      </c>
      <c r="G6489" t="s">
        <v>1834</v>
      </c>
      <c r="H6489" t="s">
        <v>11</v>
      </c>
      <c r="I6489" t="s">
        <v>356</v>
      </c>
      <c r="J6489" t="s">
        <v>358</v>
      </c>
      <c r="K6489" t="str">
        <f>VLOOKUP(F6489,'Unique Address'!A:D,4,FALSE)</f>
        <v>Mong Kok</v>
      </c>
      <c r="L6489">
        <f>VLOOKUP(K6489,'[2]AreaCoordinates xlsx'!$A$1:$D$65536,3,FALSE)</f>
        <v>22.318344199999999</v>
      </c>
      <c r="M6489">
        <f>VLOOKUP(K6489,'[2]AreaCoordinates xlsx'!$A$1:$D$65536,4,FALSE)</f>
        <v>114.17217460000001</v>
      </c>
    </row>
    <row r="6490" spans="1:13" x14ac:dyDescent="0.2">
      <c r="A6490" s="2">
        <v>41679</v>
      </c>
      <c r="B6490">
        <v>8521</v>
      </c>
      <c r="C6490" t="s">
        <v>19</v>
      </c>
      <c r="D6490" t="str">
        <f t="shared" si="670"/>
        <v>荃灣青山公路135-143號, Hong Kong</v>
      </c>
      <c r="E6490" t="str">
        <f>VLOOKUP(F6490,'recent unique'!A:D,4,FALSE)</f>
        <v>荃灣青山公路135-143號</v>
      </c>
      <c r="F6490" t="s">
        <v>1160</v>
      </c>
      <c r="G6490" t="s">
        <v>1159</v>
      </c>
      <c r="H6490" t="s">
        <v>11</v>
      </c>
      <c r="I6490" t="s">
        <v>356</v>
      </c>
      <c r="J6490" t="s">
        <v>358</v>
      </c>
      <c r="K6490" t="str">
        <f>VLOOKUP(F6490,'Unique Address'!A:D,4,FALSE)</f>
        <v>Tsuen Wan</v>
      </c>
      <c r="L6490">
        <f>VLOOKUP(K6490,'[2]AreaCoordinates xlsx'!$A$1:$D$65536,3,FALSE)</f>
        <v>22.3713227</v>
      </c>
      <c r="M6490">
        <f>VLOOKUP(K6490,'[2]AreaCoordinates xlsx'!$A$1:$D$65536,4,FALSE)</f>
        <v>114.11416010000001</v>
      </c>
    </row>
    <row r="6491" spans="1:13" x14ac:dyDescent="0.2">
      <c r="A6491" s="2">
        <v>41679</v>
      </c>
      <c r="B6491">
        <v>8521</v>
      </c>
      <c r="C6491" t="s">
        <v>8</v>
      </c>
      <c r="D6491" t="str">
        <f t="shared" si="670"/>
        <v>港鐵旺角站D1出口對出行人路, Hong Kong</v>
      </c>
      <c r="E6491" t="str">
        <f t="shared" ref="E6491:E6492" si="671">F6491</f>
        <v>港鐵旺角站D1出口對出行人路</v>
      </c>
      <c r="F6491" t="s">
        <v>1491</v>
      </c>
      <c r="G6491" t="s">
        <v>1490</v>
      </c>
      <c r="H6491" t="s">
        <v>11</v>
      </c>
      <c r="I6491" t="s">
        <v>356</v>
      </c>
      <c r="J6491" t="s">
        <v>358</v>
      </c>
      <c r="K6491" t="str">
        <f>VLOOKUP(F6491,'Unique Address'!A:D,4,FALSE)</f>
        <v>Mong Kok</v>
      </c>
      <c r="L6491">
        <f>VLOOKUP(K6491,'[2]AreaCoordinates xlsx'!$A$1:$D$65536,3,FALSE)</f>
        <v>22.318344199999999</v>
      </c>
      <c r="M6491">
        <f>VLOOKUP(K6491,'[2]AreaCoordinates xlsx'!$A$1:$D$65536,4,FALSE)</f>
        <v>114.17217460000001</v>
      </c>
    </row>
    <row r="6492" spans="1:13" x14ac:dyDescent="0.2">
      <c r="A6492" s="2">
        <v>41679</v>
      </c>
      <c r="B6492">
        <v>10009</v>
      </c>
      <c r="C6492" t="s">
        <v>19</v>
      </c>
      <c r="D6492" t="str">
        <f t="shared" si="670"/>
        <v>元朗同益街市正門對出空地, Hong Kong</v>
      </c>
      <c r="E6492" t="str">
        <f t="shared" si="671"/>
        <v>元朗同益街市正門對出空地</v>
      </c>
      <c r="F6492" t="s">
        <v>1837</v>
      </c>
      <c r="G6492" t="s">
        <v>1836</v>
      </c>
      <c r="H6492" t="s">
        <v>11</v>
      </c>
      <c r="I6492" t="s">
        <v>155</v>
      </c>
      <c r="J6492" t="s">
        <v>157</v>
      </c>
      <c r="K6492" t="str">
        <f>VLOOKUP(F6492,'Unique Address'!A:D,4,FALSE)</f>
        <v>Yuen Long</v>
      </c>
      <c r="L6492">
        <f>VLOOKUP(K6492,'[2]AreaCoordinates xlsx'!$A$1:$D$65536,3,FALSE)</f>
        <v>22.446151400000002</v>
      </c>
      <c r="M6492">
        <f>VLOOKUP(K6492,'[2]AreaCoordinates xlsx'!$A$1:$D$65536,4,FALSE)</f>
        <v>114.0265682</v>
      </c>
    </row>
    <row r="6493" spans="1:13" x14ac:dyDescent="0.2">
      <c r="A6493" s="2">
        <v>41679</v>
      </c>
      <c r="B6493">
        <v>7479</v>
      </c>
      <c r="C6493" t="s">
        <v>8</v>
      </c>
      <c r="D6493" t="str">
        <f t="shared" si="670"/>
        <v>港鐵旺角東站C, Hong Kong</v>
      </c>
      <c r="E6493" t="str">
        <f>VLOOKUP(F6493,'recent unique'!A:D,4,FALSE)</f>
        <v>港鐵旺角東站C</v>
      </c>
      <c r="F6493" t="s">
        <v>29</v>
      </c>
      <c r="G6493" t="s">
        <v>27</v>
      </c>
      <c r="H6493" t="s">
        <v>11</v>
      </c>
      <c r="I6493" t="s">
        <v>551</v>
      </c>
      <c r="J6493" t="s">
        <v>553</v>
      </c>
      <c r="K6493" t="str">
        <f>VLOOKUP(F6493,'Unique Address'!A:D,4,FALSE)</f>
        <v>Mong Kok</v>
      </c>
      <c r="L6493">
        <f>VLOOKUP(K6493,'[2]AreaCoordinates xlsx'!$A$1:$D$65536,3,FALSE)</f>
        <v>22.318344199999999</v>
      </c>
      <c r="M6493">
        <f>VLOOKUP(K6493,'[2]AreaCoordinates xlsx'!$A$1:$D$65536,4,FALSE)</f>
        <v>114.17217460000001</v>
      </c>
    </row>
    <row r="6494" spans="1:13" x14ac:dyDescent="0.2">
      <c r="A6494" s="2">
        <v>41679</v>
      </c>
      <c r="B6494">
        <v>7479</v>
      </c>
      <c r="C6494" t="s">
        <v>19</v>
      </c>
      <c r="D6494" t="str">
        <f t="shared" si="670"/>
        <v>屯門鄉事會路與河傍街交界近雅都行人路空地位置, Hong Kong</v>
      </c>
      <c r="E6494" t="str">
        <f t="shared" ref="E6494:E6501" si="672">F6494</f>
        <v>屯門鄉事會路與河傍街交界近雅都行人路空地位置</v>
      </c>
      <c r="F6494" t="s">
        <v>1839</v>
      </c>
      <c r="G6494" t="s">
        <v>1838</v>
      </c>
      <c r="H6494" t="s">
        <v>11</v>
      </c>
      <c r="I6494" t="s">
        <v>551</v>
      </c>
      <c r="J6494" t="s">
        <v>553</v>
      </c>
      <c r="K6494" t="str">
        <f>VLOOKUP(F6494,'Unique Address'!A:D,4,FALSE)</f>
        <v>Tuen Mun</v>
      </c>
      <c r="L6494">
        <f>VLOOKUP(K6494,'[2]AreaCoordinates xlsx'!$A$1:$D$65536,3,FALSE)</f>
        <v>22.390829499999999</v>
      </c>
      <c r="M6494">
        <f>VLOOKUP(K6494,'[2]AreaCoordinates xlsx'!$A$1:$D$65536,4,FALSE)</f>
        <v>113.9725126</v>
      </c>
    </row>
    <row r="6495" spans="1:13" x14ac:dyDescent="0.2">
      <c r="A6495" s="2">
        <v>41679</v>
      </c>
      <c r="B6495">
        <v>71</v>
      </c>
      <c r="C6495" t="s">
        <v>19</v>
      </c>
      <c r="D6495" t="str">
        <f t="shared" si="670"/>
        <v>上水龍運街新都廣場味千拉麵對出(上水龍運街新都廣場味千拉麵對面行人路), Hong Kong</v>
      </c>
      <c r="E6495" t="str">
        <f t="shared" si="672"/>
        <v>上水龍運街新都廣場味千拉麵對出(上水龍運街新都廣場味千拉麵對面行人路)</v>
      </c>
      <c r="F6495" t="s">
        <v>1841</v>
      </c>
      <c r="G6495" t="s">
        <v>1840</v>
      </c>
      <c r="H6495" t="s">
        <v>11</v>
      </c>
      <c r="I6495" t="s">
        <v>1227</v>
      </c>
      <c r="J6495" t="s">
        <v>1229</v>
      </c>
      <c r="K6495" t="str">
        <f>VLOOKUP(F6495,'Unique Address'!A:D,4,FALSE)</f>
        <v>Sheung Shui</v>
      </c>
      <c r="L6495">
        <f>VLOOKUP(K6495,'[2]AreaCoordinates xlsx'!$A$1:$D$65536,3,FALSE)</f>
        <v>22.511200800000001</v>
      </c>
      <c r="M6495">
        <f>VLOOKUP(K6495,'[2]AreaCoordinates xlsx'!$A$1:$D$65536,4,FALSE)</f>
        <v>114.1260991</v>
      </c>
    </row>
    <row r="6496" spans="1:13" x14ac:dyDescent="0.2">
      <c r="A6496" s="2">
        <v>41679</v>
      </c>
      <c r="B6496">
        <v>111</v>
      </c>
      <c r="C6496" t="s">
        <v>19</v>
      </c>
      <c r="D6496" t="str">
        <f t="shared" si="670"/>
        <v>將軍澳寶邑路與唐俊街交界(近寶盈花園)對出行人路, Hong Kong</v>
      </c>
      <c r="E6496" t="str">
        <f t="shared" si="672"/>
        <v>將軍澳寶邑路與唐俊街交界(近寶盈花園)對出行人路</v>
      </c>
      <c r="F6496" t="s">
        <v>1843</v>
      </c>
      <c r="G6496" t="s">
        <v>1842</v>
      </c>
      <c r="H6496" t="s">
        <v>11</v>
      </c>
      <c r="I6496" t="s">
        <v>1347</v>
      </c>
      <c r="J6496" t="s">
        <v>1349</v>
      </c>
      <c r="K6496" t="str">
        <f>VLOOKUP(F6496,'Unique Address'!A:D,4,FALSE)</f>
        <v>Tseung Kwan O</v>
      </c>
      <c r="L6496">
        <f>VLOOKUP(K6496,'[2]AreaCoordinates xlsx'!$A$1:$D$65536,3,FALSE)</f>
        <v>22.311936899999999</v>
      </c>
      <c r="M6496">
        <f>VLOOKUP(K6496,'[2]AreaCoordinates xlsx'!$A$1:$D$65536,4,FALSE)</f>
        <v>114.2568814</v>
      </c>
    </row>
    <row r="6497" spans="1:13" x14ac:dyDescent="0.2">
      <c r="A6497" s="2">
        <v>41679</v>
      </c>
      <c r="B6497">
        <v>111</v>
      </c>
      <c r="C6497" t="s">
        <v>19</v>
      </c>
      <c r="D6497" t="str">
        <f t="shared" si="670"/>
        <v>將軍澳唐明街及唐俊街交界對出行人路, Hong Kong</v>
      </c>
      <c r="E6497" t="str">
        <f t="shared" si="672"/>
        <v>將軍澳唐明街及唐俊街交界對出行人路</v>
      </c>
      <c r="F6497" t="s">
        <v>1845</v>
      </c>
      <c r="G6497" t="s">
        <v>1844</v>
      </c>
      <c r="H6497" t="s">
        <v>11</v>
      </c>
      <c r="I6497" t="s">
        <v>1347</v>
      </c>
      <c r="J6497" t="s">
        <v>1349</v>
      </c>
      <c r="K6497" t="str">
        <f>VLOOKUP(F6497,'Unique Address'!A:D,4,FALSE)</f>
        <v>Tseung Kwan O</v>
      </c>
      <c r="L6497">
        <f>VLOOKUP(K6497,'[2]AreaCoordinates xlsx'!$A$1:$D$65536,3,FALSE)</f>
        <v>22.311936899999999</v>
      </c>
      <c r="M6497">
        <f>VLOOKUP(K6497,'[2]AreaCoordinates xlsx'!$A$1:$D$65536,4,FALSE)</f>
        <v>114.2568814</v>
      </c>
    </row>
    <row r="6498" spans="1:13" x14ac:dyDescent="0.2">
      <c r="A6498" s="2">
        <v>41679</v>
      </c>
      <c r="B6498">
        <v>111</v>
      </c>
      <c r="C6498" t="s">
        <v>19</v>
      </c>
      <c r="D6498" t="str">
        <f t="shared" si="670"/>
        <v>將軍澳唐德街與唐俊街交界對出行人路, Hong Kong</v>
      </c>
      <c r="E6498" t="str">
        <f t="shared" si="672"/>
        <v>將軍澳唐德街與唐俊街交界對出行人路</v>
      </c>
      <c r="F6498" t="s">
        <v>1847</v>
      </c>
      <c r="G6498" t="s">
        <v>1846</v>
      </c>
      <c r="H6498" t="s">
        <v>11</v>
      </c>
      <c r="I6498" t="s">
        <v>1347</v>
      </c>
      <c r="J6498" t="s">
        <v>1349</v>
      </c>
      <c r="K6498" t="str">
        <f>VLOOKUP(F6498,'Unique Address'!A:D,4,FALSE)</f>
        <v>Tseung Kwan O</v>
      </c>
      <c r="L6498">
        <f>VLOOKUP(K6498,'[2]AreaCoordinates xlsx'!$A$1:$D$65536,3,FALSE)</f>
        <v>22.311936899999999</v>
      </c>
      <c r="M6498">
        <f>VLOOKUP(K6498,'[2]AreaCoordinates xlsx'!$A$1:$D$65536,4,FALSE)</f>
        <v>114.2568814</v>
      </c>
    </row>
    <row r="6499" spans="1:13" x14ac:dyDescent="0.2">
      <c r="A6499" s="2">
        <v>41679</v>
      </c>
      <c r="B6499">
        <v>111</v>
      </c>
      <c r="C6499" t="s">
        <v>19</v>
      </c>
      <c r="D6499" t="str">
        <f t="shared" si="670"/>
        <v>將軍澳唐賢街與唐德街交界對出行人路(近將軍澳中心), Hong Kong</v>
      </c>
      <c r="E6499" t="str">
        <f t="shared" si="672"/>
        <v>將軍澳唐賢街與唐德街交界對出行人路(近將軍澳中心)</v>
      </c>
      <c r="F6499" t="s">
        <v>1849</v>
      </c>
      <c r="G6499" t="s">
        <v>1848</v>
      </c>
      <c r="H6499" t="s">
        <v>11</v>
      </c>
      <c r="I6499" t="s">
        <v>1347</v>
      </c>
      <c r="J6499" t="s">
        <v>1349</v>
      </c>
      <c r="K6499" t="str">
        <f>VLOOKUP(F6499,'Unique Address'!A:D,4,FALSE)</f>
        <v>Tseung Kwan O</v>
      </c>
      <c r="L6499">
        <f>VLOOKUP(K6499,'[2]AreaCoordinates xlsx'!$A$1:$D$65536,3,FALSE)</f>
        <v>22.311936899999999</v>
      </c>
      <c r="M6499">
        <f>VLOOKUP(K6499,'[2]AreaCoordinates xlsx'!$A$1:$D$65536,4,FALSE)</f>
        <v>114.2568814</v>
      </c>
    </row>
    <row r="6500" spans="1:13" x14ac:dyDescent="0.2">
      <c r="A6500" s="2">
        <v>41679</v>
      </c>
      <c r="B6500">
        <v>111</v>
      </c>
      <c r="C6500" t="s">
        <v>19</v>
      </c>
      <c r="D6500" t="str">
        <f t="shared" si="670"/>
        <v>將軍澳唐德街迴旋處(近將軍澳廣場)對出行人路, Hong Kong</v>
      </c>
      <c r="E6500" t="str">
        <f t="shared" si="672"/>
        <v>將軍澳唐德街迴旋處(近將軍澳廣場)對出行人路</v>
      </c>
      <c r="F6500" t="s">
        <v>1851</v>
      </c>
      <c r="G6500" t="s">
        <v>1850</v>
      </c>
      <c r="H6500" t="s">
        <v>11</v>
      </c>
      <c r="I6500" t="s">
        <v>1347</v>
      </c>
      <c r="J6500" t="s">
        <v>1349</v>
      </c>
      <c r="K6500" t="str">
        <f>VLOOKUP(F6500,'Unique Address'!A:D,4,FALSE)</f>
        <v>Tseung Kwan O</v>
      </c>
      <c r="L6500">
        <f>VLOOKUP(K6500,'[2]AreaCoordinates xlsx'!$A$1:$D$65536,3,FALSE)</f>
        <v>22.311936899999999</v>
      </c>
      <c r="M6500">
        <f>VLOOKUP(K6500,'[2]AreaCoordinates xlsx'!$A$1:$D$65536,4,FALSE)</f>
        <v>114.2568814</v>
      </c>
    </row>
    <row r="6501" spans="1:13" x14ac:dyDescent="0.2">
      <c r="A6501" s="2">
        <v>41679</v>
      </c>
      <c r="B6501">
        <v>111</v>
      </c>
      <c r="C6501" t="s">
        <v>8</v>
      </c>
      <c r="D6501" t="str">
        <f t="shared" si="670"/>
        <v>美孚寶輪街曼克頓山對出行人路, Hong Kong</v>
      </c>
      <c r="E6501" t="str">
        <f t="shared" si="672"/>
        <v>美孚寶輪街曼克頓山對出行人路</v>
      </c>
      <c r="F6501" t="s">
        <v>1853</v>
      </c>
      <c r="G6501" t="s">
        <v>1852</v>
      </c>
      <c r="H6501" t="s">
        <v>11</v>
      </c>
      <c r="I6501" t="s">
        <v>1347</v>
      </c>
      <c r="J6501" t="s">
        <v>1349</v>
      </c>
      <c r="K6501" t="str">
        <f>VLOOKUP(F6501,'Unique Address'!A:D,4,FALSE)</f>
        <v>Mei Foo</v>
      </c>
      <c r="L6501">
        <f>VLOOKUP(K6501,'[2]AreaCoordinates xlsx'!$A$1:$D$65536,3,FALSE)</f>
        <v>22.336635600000001</v>
      </c>
      <c r="M6501">
        <f>VLOOKUP(K6501,'[2]AreaCoordinates xlsx'!$A$1:$D$65536,4,FALSE)</f>
        <v>114.1402195</v>
      </c>
    </row>
    <row r="6502" spans="1:13" x14ac:dyDescent="0.2">
      <c r="A6502" s="2">
        <v>41679</v>
      </c>
      <c r="B6502">
        <v>111</v>
      </c>
      <c r="C6502" t="s">
        <v>8</v>
      </c>
      <c r="D6502" t="str">
        <f t="shared" si="670"/>
        <v>港鐵美孚站B, Hong Kong</v>
      </c>
      <c r="E6502" t="str">
        <f>VLOOKUP(F6502,'recent unique'!A:D,4,FALSE)</f>
        <v>港鐵美孚站B</v>
      </c>
      <c r="F6502" t="s">
        <v>1360</v>
      </c>
      <c r="G6502" t="s">
        <v>1854</v>
      </c>
      <c r="H6502" t="s">
        <v>11</v>
      </c>
      <c r="I6502" t="s">
        <v>1347</v>
      </c>
      <c r="J6502" t="s">
        <v>1349</v>
      </c>
      <c r="K6502" t="str">
        <f>VLOOKUP(F6502,'Unique Address'!A:D,4,FALSE)</f>
        <v>Mei Foo</v>
      </c>
      <c r="L6502">
        <f>VLOOKUP(K6502,'[2]AreaCoordinates xlsx'!$A$1:$D$65536,3,FALSE)</f>
        <v>22.336635600000001</v>
      </c>
      <c r="M6502">
        <f>VLOOKUP(K6502,'[2]AreaCoordinates xlsx'!$A$1:$D$65536,4,FALSE)</f>
        <v>114.1402195</v>
      </c>
    </row>
    <row r="6503" spans="1:13" x14ac:dyDescent="0.2">
      <c r="A6503" s="2">
        <v>41679</v>
      </c>
      <c r="B6503">
        <v>111</v>
      </c>
      <c r="C6503" t="s">
        <v>8</v>
      </c>
      <c r="D6503" t="str">
        <f t="shared" si="670"/>
        <v>港鐵美孚站A, Hong Kong</v>
      </c>
      <c r="E6503" t="str">
        <f>VLOOKUP(F6503,'recent unique'!A:D,4,FALSE)</f>
        <v>港鐵美孚站A</v>
      </c>
      <c r="F6503" t="s">
        <v>460</v>
      </c>
      <c r="G6503" t="s">
        <v>459</v>
      </c>
      <c r="H6503" t="s">
        <v>11</v>
      </c>
      <c r="I6503" t="s">
        <v>1347</v>
      </c>
      <c r="J6503" t="s">
        <v>1349</v>
      </c>
      <c r="K6503" t="str">
        <f>VLOOKUP(F6503,'Unique Address'!A:D,4,FALSE)</f>
        <v>Mei Foo</v>
      </c>
      <c r="L6503">
        <f>VLOOKUP(K6503,'[2]AreaCoordinates xlsx'!$A$1:$D$65536,3,FALSE)</f>
        <v>22.336635600000001</v>
      </c>
      <c r="M6503">
        <f>VLOOKUP(K6503,'[2]AreaCoordinates xlsx'!$A$1:$D$65536,4,FALSE)</f>
        <v>114.1402195</v>
      </c>
    </row>
    <row r="6504" spans="1:13" x14ac:dyDescent="0.2">
      <c r="A6504" s="2">
        <v>41679</v>
      </c>
      <c r="B6504">
        <v>111</v>
      </c>
      <c r="C6504" t="s">
        <v>8</v>
      </c>
      <c r="D6504" t="str">
        <f t="shared" si="670"/>
        <v>港鐵美孚站C1出口行人路(近荔灣道), Hong Kong</v>
      </c>
      <c r="E6504" t="str">
        <f t="shared" ref="E6504:E6506" si="673">F6504</f>
        <v>港鐵美孚站C1出口行人路(近荔灣道)</v>
      </c>
      <c r="F6504" t="s">
        <v>1855</v>
      </c>
      <c r="G6504" t="s">
        <v>1361</v>
      </c>
      <c r="H6504" t="s">
        <v>11</v>
      </c>
      <c r="I6504" t="s">
        <v>1347</v>
      </c>
      <c r="J6504" t="s">
        <v>1349</v>
      </c>
      <c r="K6504" t="str">
        <f>VLOOKUP(F6504,'Unique Address'!A:D,4,FALSE)</f>
        <v>Mei Foo</v>
      </c>
      <c r="L6504">
        <f>VLOOKUP(K6504,'[2]AreaCoordinates xlsx'!$A$1:$D$65536,3,FALSE)</f>
        <v>22.336635600000001</v>
      </c>
      <c r="M6504">
        <f>VLOOKUP(K6504,'[2]AreaCoordinates xlsx'!$A$1:$D$65536,4,FALSE)</f>
        <v>114.1402195</v>
      </c>
    </row>
    <row r="6505" spans="1:13" x14ac:dyDescent="0.2">
      <c r="A6505" s="2">
        <v>41679</v>
      </c>
      <c r="B6505">
        <v>111</v>
      </c>
      <c r="C6505" t="s">
        <v>8</v>
      </c>
      <c r="D6505" t="str">
        <f t="shared" si="670"/>
        <v>美孚葵涌道(美孚段)高架橋底(近荔灣長者中心), Hong Kong</v>
      </c>
      <c r="E6505" t="str">
        <f t="shared" si="673"/>
        <v>美孚葵涌道(美孚段)高架橋底(近荔灣長者中心)</v>
      </c>
      <c r="F6505" t="s">
        <v>1857</v>
      </c>
      <c r="G6505" t="s">
        <v>1856</v>
      </c>
      <c r="H6505" t="s">
        <v>11</v>
      </c>
      <c r="I6505" t="s">
        <v>1347</v>
      </c>
      <c r="J6505" t="s">
        <v>1349</v>
      </c>
      <c r="K6505" t="str">
        <f>VLOOKUP(F6505,'Unique Address'!A:D,4,FALSE)</f>
        <v>Mei Foo</v>
      </c>
      <c r="L6505">
        <f>VLOOKUP(K6505,'[2]AreaCoordinates xlsx'!$A$1:$D$65536,3,FALSE)</f>
        <v>22.336635600000001</v>
      </c>
      <c r="M6505">
        <f>VLOOKUP(K6505,'[2]AreaCoordinates xlsx'!$A$1:$D$65536,4,FALSE)</f>
        <v>114.1402195</v>
      </c>
    </row>
    <row r="6506" spans="1:13" x14ac:dyDescent="0.2">
      <c r="A6506" s="2">
        <v>41679</v>
      </c>
      <c r="B6506">
        <v>2815</v>
      </c>
      <c r="C6506" t="s">
        <v>19</v>
      </c>
      <c r="D6506" t="str">
        <f t="shared" si="670"/>
        <v>沙田置富第一城 ˙樂薈對出銀城街行人路, Hong Kong</v>
      </c>
      <c r="E6506" t="str">
        <f t="shared" si="673"/>
        <v>沙田置富第一城 ˙樂薈對出銀城街行人路</v>
      </c>
      <c r="F6506" t="s">
        <v>617</v>
      </c>
      <c r="G6506" t="s">
        <v>616</v>
      </c>
      <c r="H6506" t="s">
        <v>11</v>
      </c>
      <c r="I6506" t="s">
        <v>340</v>
      </c>
      <c r="J6506" t="s">
        <v>342</v>
      </c>
      <c r="K6506" t="str">
        <f>VLOOKUP(F6506,'Unique Address'!A:D,4,FALSE)</f>
        <v>Sha Tin</v>
      </c>
      <c r="L6506">
        <f>VLOOKUP(K6506,'[2]AreaCoordinates xlsx'!$A$1:$D$65536,3,FALSE)</f>
        <v>22.377130399999999</v>
      </c>
      <c r="M6506">
        <f>VLOOKUP(K6506,'[2]AreaCoordinates xlsx'!$A$1:$D$65536,4,FALSE)</f>
        <v>114.1974398</v>
      </c>
    </row>
    <row r="6507" spans="1:13" x14ac:dyDescent="0.2">
      <c r="A6507" s="2">
        <v>41679</v>
      </c>
      <c r="B6507">
        <v>213</v>
      </c>
      <c r="C6507" t="s">
        <v>19</v>
      </c>
      <c r="D6507" t="str">
        <f t="shared" si="670"/>
        <v>葵芳葵涌廣場, Hong Kong</v>
      </c>
      <c r="E6507" t="str">
        <f>VLOOKUP(F6507,'recent unique'!A:D,4,FALSE)</f>
        <v>葵芳葵涌廣場</v>
      </c>
      <c r="F6507" t="s">
        <v>1761</v>
      </c>
      <c r="G6507" t="s">
        <v>1599</v>
      </c>
      <c r="H6507" t="s">
        <v>11</v>
      </c>
      <c r="I6507" t="s">
        <v>325</v>
      </c>
      <c r="J6507" t="s">
        <v>12</v>
      </c>
      <c r="K6507" t="str">
        <f>VLOOKUP(F6507,'Unique Address'!A:D,4,FALSE)</f>
        <v>Kwai Chung</v>
      </c>
      <c r="L6507">
        <f>VLOOKUP(K6507,'[2]AreaCoordinates xlsx'!$A$1:$D$65536,3,FALSE)</f>
        <v>22.3618749</v>
      </c>
      <c r="M6507">
        <f>VLOOKUP(K6507,'[2]AreaCoordinates xlsx'!$A$1:$D$65536,4,FALSE)</f>
        <v>114.1350173</v>
      </c>
    </row>
    <row r="6508" spans="1:13" x14ac:dyDescent="0.2">
      <c r="A6508" s="2">
        <v>41679</v>
      </c>
      <c r="B6508">
        <v>128</v>
      </c>
      <c r="C6508" t="s">
        <v>19</v>
      </c>
      <c r="D6508" t="str">
        <f t="shared" si="670"/>
        <v>葵涌安蔭邨安捷街多層停車場, Hong Kong</v>
      </c>
      <c r="E6508" t="str">
        <f>VLOOKUP(F6508,'recent unique'!A:D,4,FALSE)</f>
        <v>葵涌安蔭邨安捷街多層停車場</v>
      </c>
      <c r="F6508" t="s">
        <v>1764</v>
      </c>
      <c r="G6508" t="s">
        <v>1763</v>
      </c>
      <c r="H6508" t="s">
        <v>486</v>
      </c>
      <c r="I6508" t="s">
        <v>1541</v>
      </c>
      <c r="J6508" t="s">
        <v>1542</v>
      </c>
      <c r="K6508" t="str">
        <f>VLOOKUP(F6508,'Unique Address'!A:D,4,FALSE)</f>
        <v>Kwai Chung</v>
      </c>
      <c r="L6508">
        <f>VLOOKUP(K6508,'[2]AreaCoordinates xlsx'!$A$1:$D$65536,3,FALSE)</f>
        <v>22.3618749</v>
      </c>
      <c r="M6508">
        <f>VLOOKUP(K6508,'[2]AreaCoordinates xlsx'!$A$1:$D$65536,4,FALSE)</f>
        <v>114.1350173</v>
      </c>
    </row>
    <row r="6509" spans="1:13" x14ac:dyDescent="0.2">
      <c r="A6509" s="2">
        <v>41679</v>
      </c>
      <c r="B6509">
        <v>128</v>
      </c>
      <c r="C6509" t="s">
        <v>8</v>
      </c>
      <c r="D6509" t="str">
        <f t="shared" si="670"/>
        <v>佐敦谷北道5號, Hong Kong</v>
      </c>
      <c r="E6509" t="str">
        <f>VLOOKUP(F6509,'recent unique'!A:D,4,FALSE)</f>
        <v>佐敦谷北道5號</v>
      </c>
      <c r="F6509" t="s">
        <v>1766</v>
      </c>
      <c r="G6509" t="s">
        <v>1765</v>
      </c>
      <c r="H6509" t="s">
        <v>486</v>
      </c>
      <c r="I6509" t="s">
        <v>1541</v>
      </c>
      <c r="J6509" t="s">
        <v>1542</v>
      </c>
      <c r="K6509" t="str">
        <f>VLOOKUP(F6509,'Unique Address'!A:D,4,FALSE)</f>
        <v>Jordan</v>
      </c>
      <c r="L6509">
        <f>VLOOKUP(K6509,'[2]AreaCoordinates xlsx'!$A$1:$D$65536,3,FALSE)</f>
        <v>22.304861200000001</v>
      </c>
      <c r="M6509">
        <f>VLOOKUP(K6509,'[2]AreaCoordinates xlsx'!$A$1:$D$65536,4,FALSE)</f>
        <v>114.16920210000001</v>
      </c>
    </row>
    <row r="6510" spans="1:13" x14ac:dyDescent="0.2">
      <c r="A6510" s="2">
        <v>41679</v>
      </c>
      <c r="B6510">
        <v>128</v>
      </c>
      <c r="C6510" t="s">
        <v>8</v>
      </c>
      <c r="D6510" t="str">
        <f t="shared" si="670"/>
        <v>牛頭角道77號淘大花園, Hong Kong</v>
      </c>
      <c r="E6510" t="str">
        <f>VLOOKUP(F6510,'recent unique'!A:D,4,FALSE)</f>
        <v>牛頭角道77號淘大花園</v>
      </c>
      <c r="F6510" t="s">
        <v>1768</v>
      </c>
      <c r="G6510" t="s">
        <v>1767</v>
      </c>
      <c r="H6510" t="s">
        <v>486</v>
      </c>
      <c r="I6510" t="s">
        <v>1541</v>
      </c>
      <c r="J6510" t="s">
        <v>1542</v>
      </c>
      <c r="K6510" t="str">
        <f>VLOOKUP(F6510,'Unique Address'!A:D,4,FALSE)</f>
        <v>Ngau Tau Kok</v>
      </c>
      <c r="L6510">
        <f>VLOOKUP(K6510,'[2]AreaCoordinates xlsx'!$A$1:$D$65536,3,FALSE)</f>
        <v>22.322465999999999</v>
      </c>
      <c r="M6510">
        <f>VLOOKUP(K6510,'[2]AreaCoordinates xlsx'!$A$1:$D$65536,4,FALSE)</f>
        <v>114.2167592</v>
      </c>
    </row>
    <row r="6511" spans="1:13" x14ac:dyDescent="0.2">
      <c r="A6511" s="2">
        <v>41679</v>
      </c>
      <c r="B6511">
        <v>128</v>
      </c>
      <c r="C6511" t="s">
        <v>19</v>
      </c>
      <c r="D6511" t="str">
        <f t="shared" si="670"/>
        <v>葵涌童子街, Hong Kong</v>
      </c>
      <c r="E6511" t="str">
        <f>VLOOKUP(F6511,'recent unique'!A:D,4,FALSE)</f>
        <v>葵涌童子街</v>
      </c>
      <c r="F6511" t="s">
        <v>1770</v>
      </c>
      <c r="G6511" t="s">
        <v>1769</v>
      </c>
      <c r="H6511" t="s">
        <v>486</v>
      </c>
      <c r="I6511" t="s">
        <v>1541</v>
      </c>
      <c r="J6511" t="s">
        <v>1542</v>
      </c>
      <c r="K6511" t="str">
        <f>VLOOKUP(F6511,'Unique Address'!A:D,4,FALSE)</f>
        <v>Kwai Chung</v>
      </c>
      <c r="L6511">
        <f>VLOOKUP(K6511,'[2]AreaCoordinates xlsx'!$A$1:$D$65536,3,FALSE)</f>
        <v>22.3618749</v>
      </c>
      <c r="M6511">
        <f>VLOOKUP(K6511,'[2]AreaCoordinates xlsx'!$A$1:$D$65536,4,FALSE)</f>
        <v>114.1350173</v>
      </c>
    </row>
    <row r="6512" spans="1:13" x14ac:dyDescent="0.2">
      <c r="A6512" s="2">
        <v>41679</v>
      </c>
      <c r="B6512">
        <v>3824</v>
      </c>
      <c r="C6512" t="s">
        <v>19</v>
      </c>
      <c r="D6512" t="str">
        <f t="shared" si="670"/>
        <v>西貢敬民街, Hong Kong</v>
      </c>
      <c r="E6512" t="str">
        <f>VLOOKUP(F6512,'recent unique'!A:D,4,FALSE)</f>
        <v>西貢敬民街</v>
      </c>
      <c r="F6512" t="s">
        <v>1776</v>
      </c>
      <c r="G6512" t="s">
        <v>1775</v>
      </c>
      <c r="H6512" t="s">
        <v>11</v>
      </c>
      <c r="I6512" t="s">
        <v>372</v>
      </c>
      <c r="J6512" t="s">
        <v>374</v>
      </c>
      <c r="K6512" t="str">
        <f>VLOOKUP(F6512,'Unique Address'!A:D,4,FALSE)</f>
        <v>Sai Kung</v>
      </c>
      <c r="L6512">
        <f>VLOOKUP(K6512,'[2]AreaCoordinates xlsx'!$A$1:$D$65536,3,FALSE)</f>
        <v>22.4075171</v>
      </c>
      <c r="M6512">
        <f>VLOOKUP(K6512,'[2]AreaCoordinates xlsx'!$A$1:$D$65536,4,FALSE)</f>
        <v>114.32225769999999</v>
      </c>
    </row>
    <row r="6513" spans="1:13" x14ac:dyDescent="0.2">
      <c r="A6513" s="2">
        <v>41679</v>
      </c>
      <c r="B6513">
        <v>2118</v>
      </c>
      <c r="C6513" t="s">
        <v>14</v>
      </c>
      <c r="D6513" t="str">
        <f t="shared" si="670"/>
        <v>港鐵中環站G, Hong Kong</v>
      </c>
      <c r="E6513" t="str">
        <f>VLOOKUP(F6513,'recent unique'!A:D,4,FALSE)</f>
        <v>港鐵中環站G</v>
      </c>
      <c r="F6513" t="s">
        <v>375</v>
      </c>
      <c r="G6513" t="s">
        <v>878</v>
      </c>
      <c r="H6513" t="s">
        <v>11</v>
      </c>
      <c r="I6513" t="s">
        <v>368</v>
      </c>
      <c r="J6513" t="s">
        <v>370</v>
      </c>
      <c r="K6513" t="str">
        <f>VLOOKUP(F6513,'Unique Address'!A:D,4,FALSE)</f>
        <v>Central</v>
      </c>
      <c r="L6513">
        <f>VLOOKUP(K6513,'[2]AreaCoordinates xlsx'!$A$1:$D$65536,3,FALSE)</f>
        <v>22.279990699999999</v>
      </c>
      <c r="M6513">
        <f>VLOOKUP(K6513,'[2]AreaCoordinates xlsx'!$A$1:$D$65536,4,FALSE)</f>
        <v>114.1587983</v>
      </c>
    </row>
    <row r="6514" spans="1:13" x14ac:dyDescent="0.2">
      <c r="A6514" s="2">
        <v>41679</v>
      </c>
      <c r="B6514">
        <v>2118</v>
      </c>
      <c r="C6514" t="s">
        <v>8</v>
      </c>
      <c r="D6514" t="str">
        <f t="shared" si="670"/>
        <v>九龍塘又一城, Hong Kong</v>
      </c>
      <c r="E6514" t="str">
        <f>VLOOKUP(F6514,'recent unique'!A:D,4,FALSE)</f>
        <v>九龍塘又一城</v>
      </c>
      <c r="F6514" t="s">
        <v>581</v>
      </c>
      <c r="G6514" t="s">
        <v>461</v>
      </c>
      <c r="H6514" t="s">
        <v>11</v>
      </c>
      <c r="I6514" t="s">
        <v>368</v>
      </c>
      <c r="J6514" t="s">
        <v>370</v>
      </c>
      <c r="K6514" t="str">
        <f>VLOOKUP(F6514,'Unique Address'!A:D,4,FALSE)</f>
        <v>Kowloon Tong</v>
      </c>
      <c r="L6514">
        <f>VLOOKUP(K6514,'[2]AreaCoordinates xlsx'!$A$1:$D$65536,3,FALSE)</f>
        <v>22.338567600000001</v>
      </c>
      <c r="M6514">
        <f>VLOOKUP(K6514,'[2]AreaCoordinates xlsx'!$A$1:$D$65536,4,FALSE)</f>
        <v>114.17663330000001</v>
      </c>
    </row>
    <row r="6515" spans="1:13" x14ac:dyDescent="0.2">
      <c r="A6515" s="2">
        <v>41679</v>
      </c>
      <c r="B6515">
        <v>2118</v>
      </c>
      <c r="C6515" t="s">
        <v>19</v>
      </c>
      <c r="D6515" t="str">
        <f t="shared" si="670"/>
        <v>港鐵大圍站D, Hong Kong</v>
      </c>
      <c r="E6515" t="str">
        <f>VLOOKUP(F6515,'recent unique'!A:D,4,FALSE)</f>
        <v>港鐵大圍站D</v>
      </c>
      <c r="F6515" t="s">
        <v>580</v>
      </c>
      <c r="G6515" t="s">
        <v>354</v>
      </c>
      <c r="H6515" t="s">
        <v>11</v>
      </c>
      <c r="I6515" t="s">
        <v>368</v>
      </c>
      <c r="J6515" t="s">
        <v>370</v>
      </c>
      <c r="K6515" t="str">
        <f>VLOOKUP(F6515,'Unique Address'!A:D,4,FALSE)</f>
        <v>Tai Wai</v>
      </c>
      <c r="L6515">
        <f>VLOOKUP(K6515,'[2]AreaCoordinates xlsx'!$A$1:$D$65536,3,FALSE)</f>
        <v>22.369729299999999</v>
      </c>
      <c r="M6515">
        <f>VLOOKUP(K6515,'[2]AreaCoordinates xlsx'!$A$1:$D$65536,4,FALSE)</f>
        <v>114.17366079999999</v>
      </c>
    </row>
    <row r="6516" spans="1:13" x14ac:dyDescent="0.2">
      <c r="A6516" s="2">
        <v>41679</v>
      </c>
      <c r="B6516">
        <v>2118</v>
      </c>
      <c r="C6516" t="s">
        <v>19</v>
      </c>
      <c r="D6516" t="str">
        <f t="shared" si="670"/>
        <v>港鐵大埔墟站新達廣場對出有蓋行人路, Hong Kong</v>
      </c>
      <c r="E6516" t="str">
        <f>F6516</f>
        <v>港鐵大埔墟站新達廣場對出有蓋行人路</v>
      </c>
      <c r="F6516" t="s">
        <v>579</v>
      </c>
      <c r="G6516" t="s">
        <v>578</v>
      </c>
      <c r="H6516" t="s">
        <v>11</v>
      </c>
      <c r="I6516" t="s">
        <v>368</v>
      </c>
      <c r="J6516" t="s">
        <v>370</v>
      </c>
      <c r="K6516" t="str">
        <f>VLOOKUP(F6516,'Unique Address'!A:D,4,FALSE)</f>
        <v>Tai Po</v>
      </c>
      <c r="L6516">
        <f>VLOOKUP(K6516,'[2]AreaCoordinates xlsx'!$A$1:$D$65536,3,FALSE)</f>
        <v>22.440896800000001</v>
      </c>
      <c r="M6516">
        <f>VLOOKUP(K6516,'[2]AreaCoordinates xlsx'!$A$1:$D$65536,4,FALSE)</f>
        <v>114.16474340000001</v>
      </c>
    </row>
    <row r="6517" spans="1:13" x14ac:dyDescent="0.2">
      <c r="A6517" s="2">
        <v>41679</v>
      </c>
      <c r="B6517">
        <v>3824</v>
      </c>
      <c r="C6517" t="s">
        <v>14</v>
      </c>
      <c r="D6517" t="str">
        <f t="shared" si="670"/>
        <v>銅鑼灣寶漢大廈, Hong Kong</v>
      </c>
      <c r="E6517" t="str">
        <f>VLOOKUP(F6517,'recent unique'!A:D,4,FALSE)</f>
        <v>銅鑼灣寶漢大廈</v>
      </c>
      <c r="F6517" t="s">
        <v>384</v>
      </c>
      <c r="G6517" t="s">
        <v>383</v>
      </c>
      <c r="H6517" t="s">
        <v>11</v>
      </c>
      <c r="I6517" t="s">
        <v>372</v>
      </c>
      <c r="J6517" t="s">
        <v>374</v>
      </c>
      <c r="K6517" t="str">
        <f>VLOOKUP(F6517,'Unique Address'!A:D,4,FALSE)</f>
        <v>Causeway Bay</v>
      </c>
      <c r="L6517">
        <f>VLOOKUP(K6517,'[2]AreaCoordinates xlsx'!$A$1:$D$65536,3,FALSE)</f>
        <v>22.279729499999998</v>
      </c>
      <c r="M6517">
        <f>VLOOKUP(K6517,'[2]AreaCoordinates xlsx'!$A$1:$D$65536,4,FALSE)</f>
        <v>114.1870366</v>
      </c>
    </row>
    <row r="6518" spans="1:13" x14ac:dyDescent="0.2">
      <c r="A6518" s="2">
        <v>41679</v>
      </c>
      <c r="B6518">
        <v>3824</v>
      </c>
      <c r="C6518" t="s">
        <v>19</v>
      </c>
      <c r="D6518" t="str">
        <f t="shared" si="670"/>
        <v>荃灣街市街眾安街, Hong Kong</v>
      </c>
      <c r="E6518" t="str">
        <f>VLOOKUP(F6518,'recent unique'!A:D,4,FALSE)</f>
        <v>荃灣街市街眾安街</v>
      </c>
      <c r="F6518" t="s">
        <v>1743</v>
      </c>
      <c r="G6518" t="s">
        <v>1742</v>
      </c>
      <c r="H6518" t="s">
        <v>11</v>
      </c>
      <c r="I6518" t="s">
        <v>372</v>
      </c>
      <c r="J6518" t="s">
        <v>374</v>
      </c>
      <c r="K6518" t="str">
        <f>VLOOKUP(F6518,'Unique Address'!A:D,4,FALSE)</f>
        <v>Tsuen Wan</v>
      </c>
      <c r="L6518">
        <f>VLOOKUP(K6518,'[2]AreaCoordinates xlsx'!$A$1:$D$65536,3,FALSE)</f>
        <v>22.3713227</v>
      </c>
      <c r="M6518">
        <f>VLOOKUP(K6518,'[2]AreaCoordinates xlsx'!$A$1:$D$65536,4,FALSE)</f>
        <v>114.11416010000001</v>
      </c>
    </row>
    <row r="6519" spans="1:13" x14ac:dyDescent="0.2">
      <c r="A6519" s="2">
        <v>41679</v>
      </c>
      <c r="B6519">
        <v>3824</v>
      </c>
      <c r="C6519" t="s">
        <v>19</v>
      </c>
      <c r="D6519" t="str">
        <f t="shared" si="670"/>
        <v>荃灣關門口街, Hong Kong</v>
      </c>
      <c r="E6519" t="str">
        <f>VLOOKUP(F6519,'recent unique'!A:D,4,FALSE)</f>
        <v>荃灣關門口街</v>
      </c>
      <c r="F6519" t="s">
        <v>591</v>
      </c>
      <c r="G6519" t="s">
        <v>1744</v>
      </c>
      <c r="H6519" t="s">
        <v>11</v>
      </c>
      <c r="I6519" t="s">
        <v>372</v>
      </c>
      <c r="J6519" t="s">
        <v>374</v>
      </c>
      <c r="K6519" t="str">
        <f>VLOOKUP(F6519,'Unique Address'!A:D,4,FALSE)</f>
        <v>Tsuen Wan</v>
      </c>
      <c r="L6519">
        <f>VLOOKUP(K6519,'[2]AreaCoordinates xlsx'!$A$1:$D$65536,3,FALSE)</f>
        <v>22.3713227</v>
      </c>
      <c r="M6519">
        <f>VLOOKUP(K6519,'[2]AreaCoordinates xlsx'!$A$1:$D$65536,4,FALSE)</f>
        <v>114.11416010000001</v>
      </c>
    </row>
    <row r="6520" spans="1:13" x14ac:dyDescent="0.2">
      <c r="A6520" s="2">
        <v>41679</v>
      </c>
      <c r="B6520">
        <v>3824</v>
      </c>
      <c r="C6520" t="s">
        <v>19</v>
      </c>
      <c r="D6520" t="str">
        <f t="shared" si="670"/>
        <v>荃灣沙咀道英皇娛樂廣場, Hong Kong</v>
      </c>
      <c r="E6520" t="str">
        <f>VLOOKUP(F6520,'recent unique'!A:D,4,FALSE)</f>
        <v>荃灣沙咀道英皇娛樂廣場</v>
      </c>
      <c r="F6520" t="s">
        <v>119</v>
      </c>
      <c r="G6520" t="s">
        <v>117</v>
      </c>
      <c r="H6520" t="s">
        <v>11</v>
      </c>
      <c r="I6520" t="s">
        <v>372</v>
      </c>
      <c r="J6520" t="s">
        <v>374</v>
      </c>
      <c r="K6520" t="str">
        <f>VLOOKUP(F6520,'Unique Address'!A:D,4,FALSE)</f>
        <v>Tsuen Wan</v>
      </c>
      <c r="L6520">
        <f>VLOOKUP(K6520,'[2]AreaCoordinates xlsx'!$A$1:$D$65536,3,FALSE)</f>
        <v>22.3713227</v>
      </c>
      <c r="M6520">
        <f>VLOOKUP(K6520,'[2]AreaCoordinates xlsx'!$A$1:$D$65536,4,FALSE)</f>
        <v>114.11416010000001</v>
      </c>
    </row>
    <row r="6521" spans="1:13" x14ac:dyDescent="0.2">
      <c r="A6521" s="2">
        <v>41679</v>
      </c>
      <c r="B6521">
        <v>3824</v>
      </c>
      <c r="C6521" t="s">
        <v>19</v>
      </c>
      <c r="D6521" t="str">
        <f t="shared" si="670"/>
        <v>港鐵荃灣站D, Hong Kong</v>
      </c>
      <c r="E6521" t="str">
        <f>VLOOKUP(F6521,'recent unique'!A:D,4,FALSE)</f>
        <v>港鐵荃灣站D</v>
      </c>
      <c r="F6521" t="s">
        <v>1747</v>
      </c>
      <c r="G6521" t="s">
        <v>1746</v>
      </c>
      <c r="H6521" t="s">
        <v>11</v>
      </c>
      <c r="I6521" t="s">
        <v>372</v>
      </c>
      <c r="J6521" t="s">
        <v>374</v>
      </c>
      <c r="K6521" t="str">
        <f>VLOOKUP(F6521,'Unique Address'!A:D,4,FALSE)</f>
        <v>Tsuen Wan</v>
      </c>
      <c r="L6521">
        <f>VLOOKUP(K6521,'[2]AreaCoordinates xlsx'!$A$1:$D$65536,3,FALSE)</f>
        <v>22.3713227</v>
      </c>
      <c r="M6521">
        <f>VLOOKUP(K6521,'[2]AreaCoordinates xlsx'!$A$1:$D$65536,4,FALSE)</f>
        <v>114.11416010000001</v>
      </c>
    </row>
    <row r="6522" spans="1:13" x14ac:dyDescent="0.2">
      <c r="A6522" s="2">
        <v>41679</v>
      </c>
      <c r="B6522">
        <v>3824</v>
      </c>
      <c r="C6522" t="s">
        <v>19</v>
      </c>
      <c r="D6522" t="str">
        <f t="shared" si="670"/>
        <v>港鐵荃灣站A4, Hong Kong</v>
      </c>
      <c r="E6522" t="str">
        <f>VLOOKUP(F6522,'recent unique'!A:D,4,FALSE)</f>
        <v>港鐵荃灣站A4</v>
      </c>
      <c r="F6522" t="s">
        <v>1683</v>
      </c>
      <c r="G6522" t="s">
        <v>1682</v>
      </c>
      <c r="H6522" t="s">
        <v>11</v>
      </c>
      <c r="I6522" t="s">
        <v>372</v>
      </c>
      <c r="J6522" t="s">
        <v>374</v>
      </c>
      <c r="K6522" t="str">
        <f>VLOOKUP(F6522,'Unique Address'!A:D,4,FALSE)</f>
        <v>Tsuen Wan</v>
      </c>
      <c r="L6522">
        <f>VLOOKUP(K6522,'[2]AreaCoordinates xlsx'!$A$1:$D$65536,3,FALSE)</f>
        <v>22.3713227</v>
      </c>
      <c r="M6522">
        <f>VLOOKUP(K6522,'[2]AreaCoordinates xlsx'!$A$1:$D$65536,4,FALSE)</f>
        <v>114.11416010000001</v>
      </c>
    </row>
    <row r="6523" spans="1:13" x14ac:dyDescent="0.2">
      <c r="A6523" s="2">
        <v>41679</v>
      </c>
      <c r="B6523">
        <v>3824</v>
      </c>
      <c r="C6523" t="s">
        <v>14</v>
      </c>
      <c r="D6523" t="str">
        <f t="shared" si="670"/>
        <v>銅鑼灣本德大廈, Hong Kong</v>
      </c>
      <c r="E6523" t="str">
        <f>VLOOKUP(F6523,'recent unique'!A:D,4,FALSE)</f>
        <v>銅鑼灣本德大廈</v>
      </c>
      <c r="F6523" t="s">
        <v>1091</v>
      </c>
      <c r="G6523" t="s">
        <v>1090</v>
      </c>
      <c r="H6523" t="s">
        <v>11</v>
      </c>
      <c r="I6523" t="s">
        <v>372</v>
      </c>
      <c r="J6523" t="s">
        <v>374</v>
      </c>
      <c r="K6523" t="str">
        <f>VLOOKUP(F6523,'Unique Address'!A:D,4,FALSE)</f>
        <v>Causeway Bay</v>
      </c>
      <c r="L6523">
        <f>VLOOKUP(K6523,'[2]AreaCoordinates xlsx'!$A$1:$D$65536,3,FALSE)</f>
        <v>22.279729499999998</v>
      </c>
      <c r="M6523">
        <f>VLOOKUP(K6523,'[2]AreaCoordinates xlsx'!$A$1:$D$65536,4,FALSE)</f>
        <v>114.1870366</v>
      </c>
    </row>
    <row r="6524" spans="1:13" x14ac:dyDescent="0.2">
      <c r="A6524" s="2">
        <v>41679</v>
      </c>
      <c r="B6524">
        <v>3824</v>
      </c>
      <c r="C6524" t="s">
        <v>14</v>
      </c>
      <c r="D6524" t="str">
        <f t="shared" si="670"/>
        <v>銅鑼灣廣場, Hong Kong</v>
      </c>
      <c r="E6524" t="str">
        <f>VLOOKUP(F6524,'recent unique'!A:D,4,FALSE)</f>
        <v>銅鑼灣廣場</v>
      </c>
      <c r="F6524" t="s">
        <v>900</v>
      </c>
      <c r="G6524" t="s">
        <v>1748</v>
      </c>
      <c r="H6524" t="s">
        <v>11</v>
      </c>
      <c r="I6524" t="s">
        <v>372</v>
      </c>
      <c r="J6524" t="s">
        <v>374</v>
      </c>
      <c r="K6524" t="str">
        <f>VLOOKUP(F6524,'Unique Address'!A:D,4,FALSE)</f>
        <v>Causeway Bay</v>
      </c>
      <c r="L6524">
        <f>VLOOKUP(K6524,'[2]AreaCoordinates xlsx'!$A$1:$D$65536,3,FALSE)</f>
        <v>22.279729499999998</v>
      </c>
      <c r="M6524">
        <f>VLOOKUP(K6524,'[2]AreaCoordinates xlsx'!$A$1:$D$65536,4,FALSE)</f>
        <v>114.1870366</v>
      </c>
    </row>
    <row r="6525" spans="1:13" x14ac:dyDescent="0.2">
      <c r="A6525" s="2">
        <v>41679</v>
      </c>
      <c r="B6525">
        <v>4866</v>
      </c>
      <c r="C6525" t="s">
        <v>8</v>
      </c>
      <c r="D6525" t="str">
        <f t="shared" si="670"/>
        <v>九龍城街市對出衙前圍道侯王道, Hong Kong</v>
      </c>
      <c r="E6525" t="str">
        <f>VLOOKUP(F6525,'recent unique'!A:D,4,FALSE)</f>
        <v>九龍城街市對出衙前圍道侯王道</v>
      </c>
      <c r="F6525" t="s">
        <v>1681</v>
      </c>
      <c r="G6525" t="s">
        <v>1680</v>
      </c>
      <c r="H6525" t="s">
        <v>11</v>
      </c>
      <c r="I6525" t="s">
        <v>420</v>
      </c>
      <c r="J6525" t="s">
        <v>422</v>
      </c>
      <c r="K6525" t="str">
        <f>VLOOKUP(F6525,'Unique Address'!A:D,4,FALSE)</f>
        <v>Kowloon City</v>
      </c>
      <c r="L6525">
        <f>VLOOKUP(K6525,'[2]AreaCoordinates xlsx'!$A$1:$D$65536,3,FALSE)</f>
        <v>22.330316700000001</v>
      </c>
      <c r="M6525">
        <f>VLOOKUP(K6525,'[2]AreaCoordinates xlsx'!$A$1:$D$65536,4,FALSE)</f>
        <v>114.1904327</v>
      </c>
    </row>
    <row r="6526" spans="1:13" x14ac:dyDescent="0.2">
      <c r="A6526" s="2">
        <v>41679</v>
      </c>
      <c r="B6526">
        <v>2118</v>
      </c>
      <c r="C6526" t="s">
        <v>8</v>
      </c>
      <c r="D6526" t="str">
        <f t="shared" si="670"/>
        <v>港鐵尖沙咀站C1, Hong Kong</v>
      </c>
      <c r="E6526" t="str">
        <f>VLOOKUP(F6526,'recent unique'!A:D,4,FALSE)</f>
        <v>港鐵尖沙咀站C1</v>
      </c>
      <c r="F6526" t="s">
        <v>363</v>
      </c>
      <c r="G6526" t="s">
        <v>456</v>
      </c>
      <c r="H6526" t="s">
        <v>11</v>
      </c>
      <c r="I6526" t="s">
        <v>368</v>
      </c>
      <c r="J6526" t="s">
        <v>370</v>
      </c>
      <c r="K6526" t="str">
        <f>VLOOKUP(F6526,'Unique Address'!A:D,4,FALSE)</f>
        <v>Tsim Sha Tsui</v>
      </c>
      <c r="L6526">
        <f>VLOOKUP(K6526,'[2]AreaCoordinates xlsx'!$A$1:$D$65536,3,FALSE)</f>
        <v>22.298812300000002</v>
      </c>
      <c r="M6526">
        <f>VLOOKUP(K6526,'[2]AreaCoordinates xlsx'!$A$1:$D$65536,4,FALSE)</f>
        <v>114.17217460000001</v>
      </c>
    </row>
    <row r="6527" spans="1:13" x14ac:dyDescent="0.2">
      <c r="A6527" s="2">
        <v>41679</v>
      </c>
      <c r="B6527">
        <v>2118</v>
      </c>
      <c r="C6527" t="s">
        <v>14</v>
      </c>
      <c r="D6527" t="str">
        <f t="shared" si="670"/>
        <v>銅鑼灣渣甸坊港鐵銅鑼灣站F, Hong Kong</v>
      </c>
      <c r="E6527" t="str">
        <f>VLOOKUP(F6527,'recent unique'!A:D,4,FALSE)</f>
        <v>銅鑼灣渣甸坊港鐵銅鑼灣站F</v>
      </c>
      <c r="F6527" t="s">
        <v>880</v>
      </c>
      <c r="G6527" t="s">
        <v>879</v>
      </c>
      <c r="H6527" t="s">
        <v>11</v>
      </c>
      <c r="I6527" t="s">
        <v>368</v>
      </c>
      <c r="J6527" t="s">
        <v>370</v>
      </c>
      <c r="K6527" t="str">
        <f>VLOOKUP(F6527,'Unique Address'!A:D,4,FALSE)</f>
        <v>Causeway Bay</v>
      </c>
      <c r="L6527">
        <f>VLOOKUP(K6527,'[2]AreaCoordinates xlsx'!$A$1:$D$65536,3,FALSE)</f>
        <v>22.279729499999998</v>
      </c>
      <c r="M6527">
        <f>VLOOKUP(K6527,'[2]AreaCoordinates xlsx'!$A$1:$D$65536,4,FALSE)</f>
        <v>114.1870366</v>
      </c>
    </row>
    <row r="6528" spans="1:13" x14ac:dyDescent="0.2">
      <c r="A6528" s="2">
        <v>41679</v>
      </c>
      <c r="B6528">
        <v>4678</v>
      </c>
      <c r="C6528" t="s">
        <v>14</v>
      </c>
      <c r="D6528" t="str">
        <f t="shared" si="670"/>
        <v>香港仔黃竹坑道125號, Hong Kong</v>
      </c>
      <c r="E6528" t="str">
        <f>VLOOKUP(F6528,'recent unique'!A:D,4,FALSE)</f>
        <v>香港仔黃竹坑道125號</v>
      </c>
      <c r="F6528" t="s">
        <v>236</v>
      </c>
      <c r="G6528" t="s">
        <v>1652</v>
      </c>
      <c r="H6528" t="s">
        <v>11</v>
      </c>
      <c r="I6528" t="s">
        <v>316</v>
      </c>
      <c r="J6528" t="s">
        <v>318</v>
      </c>
      <c r="K6528" t="str">
        <f>VLOOKUP(F6528,'Unique Address'!A:D,4,FALSE)</f>
        <v>Aberdeen</v>
      </c>
      <c r="L6528">
        <f>VLOOKUP(K6528,'[2]AreaCoordinates xlsx'!$A$1:$D$65536,3,FALSE)</f>
        <v>22.252085900000001</v>
      </c>
      <c r="M6528">
        <f>VLOOKUP(K6528,'[2]AreaCoordinates xlsx'!$A$1:$D$65536,4,FALSE)</f>
        <v>114.1587983</v>
      </c>
    </row>
    <row r="6529" spans="1:13" x14ac:dyDescent="0.2">
      <c r="A6529" s="2">
        <v>41679</v>
      </c>
      <c r="B6529">
        <v>13476</v>
      </c>
      <c r="C6529" t="s">
        <v>19</v>
      </c>
      <c r="D6529" t="str">
        <f t="shared" si="670"/>
        <v>荃灣仁濟街7至11號, Hong Kong</v>
      </c>
      <c r="E6529" t="str">
        <f>VLOOKUP(F6529,'recent unique'!A:D,4,FALSE)</f>
        <v>荃灣仁濟街7至11號</v>
      </c>
      <c r="F6529" t="s">
        <v>1653</v>
      </c>
      <c r="G6529" t="s">
        <v>323</v>
      </c>
      <c r="H6529" t="s">
        <v>11</v>
      </c>
      <c r="I6529" t="s">
        <v>15</v>
      </c>
      <c r="J6529" t="s">
        <v>17</v>
      </c>
      <c r="K6529" t="str">
        <f>VLOOKUP(F6529,'Unique Address'!A:D,4,FALSE)</f>
        <v>Tsuen Wan</v>
      </c>
      <c r="L6529">
        <f>VLOOKUP(K6529,'[2]AreaCoordinates xlsx'!$A$1:$D$65536,3,FALSE)</f>
        <v>22.3713227</v>
      </c>
      <c r="M6529">
        <f>VLOOKUP(K6529,'[2]AreaCoordinates xlsx'!$A$1:$D$65536,4,FALSE)</f>
        <v>114.11416010000001</v>
      </c>
    </row>
    <row r="6530" spans="1:13" x14ac:dyDescent="0.2">
      <c r="A6530" s="2">
        <v>41679</v>
      </c>
      <c r="B6530">
        <v>5556</v>
      </c>
      <c r="C6530" t="s">
        <v>8</v>
      </c>
      <c r="D6530" t="str">
        <f t="shared" si="670"/>
        <v>樂富杏林街10號, Hong Kong</v>
      </c>
      <c r="E6530" t="str">
        <f>VLOOKUP(F6530,'recent unique'!A:D,4,FALSE)</f>
        <v>樂富杏林街10號</v>
      </c>
      <c r="F6530" t="s">
        <v>322</v>
      </c>
      <c r="G6530" t="s">
        <v>1654</v>
      </c>
      <c r="H6530" t="s">
        <v>11</v>
      </c>
      <c r="I6530" t="s">
        <v>319</v>
      </c>
      <c r="J6530" t="s">
        <v>321</v>
      </c>
      <c r="K6530" t="str">
        <f>VLOOKUP(F6530,'Unique Address'!A:D,4,FALSE)</f>
        <v>Lok Fu</v>
      </c>
      <c r="L6530">
        <f>VLOOKUP(K6530,'[2]AreaCoordinates xlsx'!$A$1:$D$65536,3,FALSE)</f>
        <v>22.337740199999999</v>
      </c>
      <c r="M6530">
        <f>VLOOKUP(K6530,'[2]AreaCoordinates xlsx'!$A$1:$D$65536,4,FALSE)</f>
        <v>114.1862935</v>
      </c>
    </row>
    <row r="6531" spans="1:13" x14ac:dyDescent="0.2">
      <c r="A6531" s="2">
        <v>41679</v>
      </c>
      <c r="B6531">
        <v>5914</v>
      </c>
      <c r="C6531" t="s">
        <v>46</v>
      </c>
      <c r="D6531" t="str">
        <f>E6531</f>
        <v>Hong Kong</v>
      </c>
      <c r="E6531" t="s">
        <v>10918</v>
      </c>
      <c r="F6531" t="str">
        <f>"  "</f>
        <v xml:space="preserve">  </v>
      </c>
      <c r="G6531" t="str">
        <f>C6531</f>
        <v>Territory-Wide</v>
      </c>
      <c r="H6531" t="s">
        <v>48</v>
      </c>
      <c r="I6531" t="s">
        <v>1650</v>
      </c>
      <c r="J6531" t="s">
        <v>1651</v>
      </c>
      <c r="K6531" t="s">
        <v>10918</v>
      </c>
      <c r="L6531">
        <f>VLOOKUP(K6531,'[2]AreaCoordinates xlsx'!$A$1:$D$65536,3,FALSE)</f>
        <v>22.244479999999999</v>
      </c>
      <c r="M6531">
        <f>VLOOKUP(K6531,'[2]AreaCoordinates xlsx'!$A$1:$D$65536,4,FALSE)</f>
        <v>114.1860519</v>
      </c>
    </row>
    <row r="6532" spans="1:13" x14ac:dyDescent="0.2">
      <c r="A6532" s="2">
        <v>41679</v>
      </c>
      <c r="B6532">
        <v>128</v>
      </c>
      <c r="C6532" t="s">
        <v>8</v>
      </c>
      <c r="D6532" t="str">
        <f t="shared" ref="D6532:D6535" si="674">E6532&amp;", Hong Kong"</f>
        <v>茜發道, Hong Kong</v>
      </c>
      <c r="E6532" t="str">
        <f>VLOOKUP(F6532,'recent unique'!A:D,4,FALSE)</f>
        <v>茜發道</v>
      </c>
      <c r="F6532" t="s">
        <v>1629</v>
      </c>
      <c r="G6532" t="s">
        <v>1628</v>
      </c>
      <c r="H6532" t="s">
        <v>486</v>
      </c>
      <c r="I6532" t="s">
        <v>1541</v>
      </c>
      <c r="J6532" t="s">
        <v>1542</v>
      </c>
      <c r="K6532" t="str">
        <f>VLOOKUP(F6532,'Unique Address'!A:D,4,FALSE)</f>
        <v>Lam Tin</v>
      </c>
      <c r="L6532">
        <f>VLOOKUP(K6532,'[2]AreaCoordinates xlsx'!$A$1:$D$65536,3,FALSE)</f>
        <v>22.308019900000001</v>
      </c>
      <c r="M6532">
        <f>VLOOKUP(K6532,'[2]AreaCoordinates xlsx'!$A$1:$D$65536,4,FALSE)</f>
        <v>114.2375638</v>
      </c>
    </row>
    <row r="6533" spans="1:13" x14ac:dyDescent="0.2">
      <c r="A6533" s="2">
        <v>41679</v>
      </c>
      <c r="B6533">
        <v>128</v>
      </c>
      <c r="C6533" t="s">
        <v>8</v>
      </c>
      <c r="D6533" t="str">
        <f t="shared" si="674"/>
        <v>觀塘茶果嶺道81號, Hong Kong</v>
      </c>
      <c r="E6533" t="str">
        <f>VLOOKUP(F6533,'recent unique'!A:D,4,FALSE)</f>
        <v>觀塘茶果嶺道81號</v>
      </c>
      <c r="F6533" t="s">
        <v>1631</v>
      </c>
      <c r="G6533" t="s">
        <v>1630</v>
      </c>
      <c r="H6533" t="s">
        <v>486</v>
      </c>
      <c r="I6533" t="s">
        <v>1541</v>
      </c>
      <c r="J6533" t="s">
        <v>1542</v>
      </c>
      <c r="K6533" t="str">
        <f>VLOOKUP(F6533,'Unique Address'!A:D,4,FALSE)</f>
        <v>Kwun Tong</v>
      </c>
      <c r="L6533">
        <f>VLOOKUP(K6533,'[2]AreaCoordinates xlsx'!$A$1:$D$65536,3,FALSE)</f>
        <v>22.3103686</v>
      </c>
      <c r="M6533">
        <f>VLOOKUP(K6533,'[2]AreaCoordinates xlsx'!$A$1:$D$65536,4,FALSE)</f>
        <v>114.22270349999999</v>
      </c>
    </row>
    <row r="6534" spans="1:13" x14ac:dyDescent="0.2">
      <c r="A6534" s="2">
        <v>41679</v>
      </c>
      <c r="B6534">
        <v>128</v>
      </c>
      <c r="C6534" t="s">
        <v>14</v>
      </c>
      <c r="D6534" t="str">
        <f t="shared" si="674"/>
        <v>灣仔莊士敦道111號, Hong Kong</v>
      </c>
      <c r="E6534" t="str">
        <f>VLOOKUP(F6534,'recent unique'!A:D,4,FALSE)</f>
        <v>灣仔莊士敦道111號</v>
      </c>
      <c r="F6534" t="s">
        <v>1633</v>
      </c>
      <c r="G6534" t="s">
        <v>1632</v>
      </c>
      <c r="H6534" t="s">
        <v>486</v>
      </c>
      <c r="I6534" t="s">
        <v>1541</v>
      </c>
      <c r="J6534" t="s">
        <v>1542</v>
      </c>
      <c r="K6534" t="str">
        <f>VLOOKUP(F6534,'Unique Address'!A:D,4,FALSE)</f>
        <v>Wan Chai</v>
      </c>
      <c r="L6534">
        <f>VLOOKUP(K6534,'[2]AreaCoordinates xlsx'!$A$1:$D$65536,3,FALSE)</f>
        <v>22.276022000000001</v>
      </c>
      <c r="M6534">
        <f>VLOOKUP(K6534,'[2]AreaCoordinates xlsx'!$A$1:$D$65536,4,FALSE)</f>
        <v>114.1751471</v>
      </c>
    </row>
    <row r="6535" spans="1:13" x14ac:dyDescent="0.2">
      <c r="A6535" s="2">
        <v>41679</v>
      </c>
      <c r="B6535">
        <v>128</v>
      </c>
      <c r="C6535" t="s">
        <v>19</v>
      </c>
      <c r="D6535" t="str">
        <f t="shared" si="674"/>
        <v>荃灣青山公路荃灣段303號, Hong Kong</v>
      </c>
      <c r="E6535" t="str">
        <f>VLOOKUP(F6535,'recent unique'!A:D,4,FALSE)</f>
        <v>荃灣青山公路荃灣段303號</v>
      </c>
      <c r="F6535" t="s">
        <v>1639</v>
      </c>
      <c r="G6535" t="s">
        <v>1638</v>
      </c>
      <c r="H6535" t="s">
        <v>486</v>
      </c>
      <c r="I6535" t="s">
        <v>1541</v>
      </c>
      <c r="J6535" t="s">
        <v>1542</v>
      </c>
      <c r="K6535" t="str">
        <f>VLOOKUP(F6535,'Unique Address'!A:D,4,FALSE)</f>
        <v>Tsuen Wan</v>
      </c>
      <c r="L6535">
        <f>VLOOKUP(K6535,'[2]AreaCoordinates xlsx'!$A$1:$D$65536,3,FALSE)</f>
        <v>22.3713227</v>
      </c>
      <c r="M6535">
        <f>VLOOKUP(K6535,'[2]AreaCoordinates xlsx'!$A$1:$D$65536,4,FALSE)</f>
        <v>114.11416010000001</v>
      </c>
    </row>
    <row r="6536" spans="1:13" x14ac:dyDescent="0.2">
      <c r="A6536" s="2">
        <v>41679</v>
      </c>
      <c r="B6536">
        <v>8997</v>
      </c>
      <c r="C6536" t="s">
        <v>46</v>
      </c>
      <c r="D6536" t="str">
        <f t="shared" ref="D6536:D6537" si="675">E6536</f>
        <v>Hong Kong</v>
      </c>
      <c r="E6536" t="s">
        <v>10918</v>
      </c>
      <c r="F6536" t="str">
        <f t="shared" ref="F6536:F6537" si="676">"  "</f>
        <v xml:space="preserve">  </v>
      </c>
      <c r="G6536" t="str">
        <f t="shared" ref="G6536:G6537" si="677">C6536</f>
        <v>Territory-Wide</v>
      </c>
      <c r="H6536" t="s">
        <v>48</v>
      </c>
      <c r="I6536" t="s">
        <v>1608</v>
      </c>
      <c r="J6536" t="s">
        <v>1609</v>
      </c>
      <c r="K6536" t="s">
        <v>10918</v>
      </c>
      <c r="L6536">
        <f>VLOOKUP(K6536,'[2]AreaCoordinates xlsx'!$A$1:$D$65536,3,FALSE)</f>
        <v>22.244479999999999</v>
      </c>
      <c r="M6536">
        <f>VLOOKUP(K6536,'[2]AreaCoordinates xlsx'!$A$1:$D$65536,4,FALSE)</f>
        <v>114.1860519</v>
      </c>
    </row>
    <row r="6537" spans="1:13" x14ac:dyDescent="0.2">
      <c r="A6537" s="2">
        <v>41679</v>
      </c>
      <c r="B6537">
        <v>154</v>
      </c>
      <c r="C6537" t="s">
        <v>46</v>
      </c>
      <c r="D6537" t="str">
        <f t="shared" si="675"/>
        <v>Hong Kong</v>
      </c>
      <c r="E6537" t="s">
        <v>10918</v>
      </c>
      <c r="F6537" t="str">
        <f t="shared" si="676"/>
        <v xml:space="preserve">  </v>
      </c>
      <c r="G6537" t="str">
        <f t="shared" si="677"/>
        <v>Territory-Wide</v>
      </c>
      <c r="H6537" t="s">
        <v>48</v>
      </c>
      <c r="I6537" t="s">
        <v>1610</v>
      </c>
      <c r="J6537" t="s">
        <v>1611</v>
      </c>
      <c r="K6537" t="s">
        <v>10918</v>
      </c>
      <c r="L6537">
        <f>VLOOKUP(K6537,'[2]AreaCoordinates xlsx'!$A$1:$D$65536,3,FALSE)</f>
        <v>22.244479999999999</v>
      </c>
      <c r="M6537">
        <f>VLOOKUP(K6537,'[2]AreaCoordinates xlsx'!$A$1:$D$65536,4,FALSE)</f>
        <v>114.1860519</v>
      </c>
    </row>
    <row r="6538" spans="1:13" x14ac:dyDescent="0.2">
      <c r="A6538" s="2">
        <v>41679</v>
      </c>
      <c r="B6538">
        <v>71</v>
      </c>
      <c r="C6538" t="s">
        <v>19</v>
      </c>
      <c r="D6538" t="str">
        <f t="shared" ref="D6538:D6539" si="678">E6538&amp;", Hong Kong"</f>
        <v>上水石湖墟市政大廈與龍豐花園之間行人路(上水石湖墟市政大廈與龍豐花園交界對出行人路), Hong Kong</v>
      </c>
      <c r="E6538" t="str">
        <f t="shared" ref="E6538:E6539" si="679">F6538</f>
        <v>上水石湖墟市政大廈與龍豐花園之間行人路(上水石湖墟市政大廈與龍豐花園交界對出行人路)</v>
      </c>
      <c r="F6538" t="s">
        <v>1596</v>
      </c>
      <c r="G6538" t="s">
        <v>1595</v>
      </c>
      <c r="H6538" t="s">
        <v>11</v>
      </c>
      <c r="I6538" t="s">
        <v>1227</v>
      </c>
      <c r="J6538" t="s">
        <v>1229</v>
      </c>
      <c r="K6538" t="str">
        <f>VLOOKUP(F6538,'Unique Address'!A:D,4,FALSE)</f>
        <v>Sheung Shui</v>
      </c>
      <c r="L6538">
        <f>VLOOKUP(K6538,'[2]AreaCoordinates xlsx'!$A$1:$D$65536,3,FALSE)</f>
        <v>22.511200800000001</v>
      </c>
      <c r="M6538">
        <f>VLOOKUP(K6538,'[2]AreaCoordinates xlsx'!$A$1:$D$65536,4,FALSE)</f>
        <v>114.1260991</v>
      </c>
    </row>
    <row r="6539" spans="1:13" x14ac:dyDescent="0.2">
      <c r="A6539" s="2">
        <v>41679</v>
      </c>
      <c r="B6539">
        <v>71</v>
      </c>
      <c r="C6539" t="s">
        <v>19</v>
      </c>
      <c r="D6539" t="str">
        <f t="shared" si="678"/>
        <v>港鐵上水站D2出口近新運路行人路(港鐵上水站D2新運路出口行人路), Hong Kong</v>
      </c>
      <c r="E6539" t="str">
        <f t="shared" si="679"/>
        <v>港鐵上水站D2出口近新運路行人路(港鐵上水站D2新運路出口行人路)</v>
      </c>
      <c r="F6539" t="s">
        <v>1598</v>
      </c>
      <c r="G6539" t="s">
        <v>1597</v>
      </c>
      <c r="H6539" t="s">
        <v>11</v>
      </c>
      <c r="I6539" t="s">
        <v>1227</v>
      </c>
      <c r="J6539" t="s">
        <v>1229</v>
      </c>
      <c r="K6539" t="str">
        <f>VLOOKUP(F6539,'Unique Address'!A:D,4,FALSE)</f>
        <v>Sheung Shui</v>
      </c>
      <c r="L6539">
        <f>VLOOKUP(K6539,'[2]AreaCoordinates xlsx'!$A$1:$D$65536,3,FALSE)</f>
        <v>22.511200800000001</v>
      </c>
      <c r="M6539">
        <f>VLOOKUP(K6539,'[2]AreaCoordinates xlsx'!$A$1:$D$65536,4,FALSE)</f>
        <v>114.1260991</v>
      </c>
    </row>
    <row r="6540" spans="1:13" x14ac:dyDescent="0.2">
      <c r="A6540" s="2">
        <v>41679</v>
      </c>
      <c r="B6540">
        <v>128</v>
      </c>
      <c r="C6540" t="s">
        <v>46</v>
      </c>
      <c r="D6540" t="str">
        <f t="shared" ref="D6540:D6541" si="680">E6540</f>
        <v>Hong Kong</v>
      </c>
      <c r="E6540" t="s">
        <v>10918</v>
      </c>
      <c r="F6540" t="str">
        <f t="shared" ref="F6540:F6541" si="681">"  "</f>
        <v xml:space="preserve">  </v>
      </c>
      <c r="G6540" t="str">
        <f t="shared" ref="G6540:G6541" si="682">C6540</f>
        <v>Territory-Wide</v>
      </c>
      <c r="H6540" t="s">
        <v>48</v>
      </c>
      <c r="I6540" t="s">
        <v>1541</v>
      </c>
      <c r="J6540" t="s">
        <v>1542</v>
      </c>
      <c r="K6540" t="s">
        <v>10918</v>
      </c>
      <c r="L6540">
        <f>VLOOKUP(K6540,'[2]AreaCoordinates xlsx'!$A$1:$D$65536,3,FALSE)</f>
        <v>22.244479999999999</v>
      </c>
      <c r="M6540">
        <f>VLOOKUP(K6540,'[2]AreaCoordinates xlsx'!$A$1:$D$65536,4,FALSE)</f>
        <v>114.1860519</v>
      </c>
    </row>
    <row r="6541" spans="1:13" x14ac:dyDescent="0.2">
      <c r="A6541" s="2">
        <v>41679</v>
      </c>
      <c r="B6541">
        <v>946</v>
      </c>
      <c r="C6541" t="s">
        <v>46</v>
      </c>
      <c r="D6541" t="str">
        <f t="shared" si="680"/>
        <v>Hong Kong</v>
      </c>
      <c r="E6541" t="s">
        <v>10918</v>
      </c>
      <c r="F6541" t="str">
        <f t="shared" si="681"/>
        <v xml:space="preserve">  </v>
      </c>
      <c r="G6541" t="str">
        <f t="shared" si="682"/>
        <v>Territory-Wide</v>
      </c>
      <c r="H6541" t="s">
        <v>48</v>
      </c>
      <c r="I6541" t="s">
        <v>1543</v>
      </c>
      <c r="J6541" t="s">
        <v>12</v>
      </c>
      <c r="K6541" t="s">
        <v>10918</v>
      </c>
      <c r="L6541">
        <f>VLOOKUP(K6541,'[2]AreaCoordinates xlsx'!$A$1:$D$65536,3,FALSE)</f>
        <v>22.244479999999999</v>
      </c>
      <c r="M6541">
        <f>VLOOKUP(K6541,'[2]AreaCoordinates xlsx'!$A$1:$D$65536,4,FALSE)</f>
        <v>114.1860519</v>
      </c>
    </row>
    <row r="6542" spans="1:13" x14ac:dyDescent="0.2">
      <c r="A6542" s="2">
        <v>41679</v>
      </c>
      <c r="B6542">
        <v>71</v>
      </c>
      <c r="C6542" t="s">
        <v>19</v>
      </c>
      <c r="D6542" t="str">
        <f t="shared" ref="D6542:D6548" si="683">E6542&amp;", Hong Kong"</f>
        <v>港鐵坑口站A1, Hong Kong</v>
      </c>
      <c r="E6542" t="str">
        <f>VLOOKUP(F6542,'recent unique'!A:D,4,FALSE)</f>
        <v>港鐵坑口站A1</v>
      </c>
      <c r="F6542" t="s">
        <v>1554</v>
      </c>
      <c r="G6542" t="s">
        <v>1553</v>
      </c>
      <c r="H6542" t="s">
        <v>11</v>
      </c>
      <c r="I6542" t="s">
        <v>1227</v>
      </c>
      <c r="J6542" t="s">
        <v>1229</v>
      </c>
      <c r="K6542" t="str">
        <f>VLOOKUP(F6542,'Unique Address'!A:D,4,FALSE)</f>
        <v>Hang Hau</v>
      </c>
      <c r="L6542">
        <f>VLOOKUP(K6542,'[2]AreaCoordinates xlsx'!$A$1:$D$65536,3,FALSE)</f>
        <v>22.315595999999999</v>
      </c>
      <c r="M6542">
        <f>VLOOKUP(K6542,'[2]AreaCoordinates xlsx'!$A$1:$D$65536,4,FALSE)</f>
        <v>114.264393</v>
      </c>
    </row>
    <row r="6543" spans="1:13" x14ac:dyDescent="0.2">
      <c r="A6543" s="2">
        <v>41679</v>
      </c>
      <c r="B6543">
        <v>222</v>
      </c>
      <c r="C6543" t="s">
        <v>8</v>
      </c>
      <c r="D6543" t="str">
        <f t="shared" si="683"/>
        <v>旺角新世紀廣場, Hong Kong</v>
      </c>
      <c r="E6543" t="str">
        <f>VLOOKUP(F6543,'recent unique'!A:D,4,FALSE)</f>
        <v>旺角新世紀廣場</v>
      </c>
      <c r="F6543" t="s">
        <v>1417</v>
      </c>
      <c r="G6543" t="s">
        <v>1416</v>
      </c>
      <c r="H6543" t="s">
        <v>11</v>
      </c>
      <c r="I6543" t="s">
        <v>179</v>
      </c>
      <c r="J6543" t="s">
        <v>181</v>
      </c>
      <c r="K6543" t="str">
        <f>VLOOKUP(F6543,'Unique Address'!A:D,4,FALSE)</f>
        <v>Mong Kok</v>
      </c>
      <c r="L6543">
        <f>VLOOKUP(K6543,'[2]AreaCoordinates xlsx'!$A$1:$D$65536,3,FALSE)</f>
        <v>22.318344199999999</v>
      </c>
      <c r="M6543">
        <f>VLOOKUP(K6543,'[2]AreaCoordinates xlsx'!$A$1:$D$65536,4,FALSE)</f>
        <v>114.17217460000001</v>
      </c>
    </row>
    <row r="6544" spans="1:13" x14ac:dyDescent="0.2">
      <c r="A6544" s="2">
        <v>41679</v>
      </c>
      <c r="B6544">
        <v>222</v>
      </c>
      <c r="C6544" t="s">
        <v>19</v>
      </c>
      <c r="D6544" t="str">
        <f t="shared" si="683"/>
        <v>沙田新城市廣場, Hong Kong</v>
      </c>
      <c r="E6544" t="str">
        <f>VLOOKUP(F6544,'recent unique'!A:D,4,FALSE)</f>
        <v>沙田新城市廣場</v>
      </c>
      <c r="F6544" t="s">
        <v>1419</v>
      </c>
      <c r="G6544" t="s">
        <v>1418</v>
      </c>
      <c r="H6544" t="s">
        <v>11</v>
      </c>
      <c r="I6544" t="s">
        <v>179</v>
      </c>
      <c r="J6544" t="s">
        <v>181</v>
      </c>
      <c r="K6544" t="str">
        <f>VLOOKUP(F6544,'Unique Address'!A:D,4,FALSE)</f>
        <v>Sha Tin</v>
      </c>
      <c r="L6544">
        <f>VLOOKUP(K6544,'[2]AreaCoordinates xlsx'!$A$1:$D$65536,3,FALSE)</f>
        <v>22.377130399999999</v>
      </c>
      <c r="M6544">
        <f>VLOOKUP(K6544,'[2]AreaCoordinates xlsx'!$A$1:$D$65536,4,FALSE)</f>
        <v>114.1974398</v>
      </c>
    </row>
    <row r="6545" spans="1:13" x14ac:dyDescent="0.2">
      <c r="A6545" s="2">
        <v>41679</v>
      </c>
      <c r="B6545">
        <v>222</v>
      </c>
      <c r="C6545" t="s">
        <v>19</v>
      </c>
      <c r="D6545" t="str">
        <f t="shared" si="683"/>
        <v>上水廣場, Hong Kong</v>
      </c>
      <c r="E6545" t="str">
        <f>VLOOKUP(F6545,'recent unique'!A:D,4,FALSE)</f>
        <v>上水廣場</v>
      </c>
      <c r="F6545" t="s">
        <v>1421</v>
      </c>
      <c r="G6545" t="s">
        <v>1420</v>
      </c>
      <c r="H6545" t="s">
        <v>11</v>
      </c>
      <c r="I6545" t="s">
        <v>179</v>
      </c>
      <c r="J6545" t="s">
        <v>181</v>
      </c>
      <c r="K6545" t="str">
        <f>VLOOKUP(F6545,'Unique Address'!A:D,4,FALSE)</f>
        <v>Sheung Shui</v>
      </c>
      <c r="L6545">
        <f>VLOOKUP(K6545,'[2]AreaCoordinates xlsx'!$A$1:$D$65536,3,FALSE)</f>
        <v>22.511200800000001</v>
      </c>
      <c r="M6545">
        <f>VLOOKUP(K6545,'[2]AreaCoordinates xlsx'!$A$1:$D$65536,4,FALSE)</f>
        <v>114.1260991</v>
      </c>
    </row>
    <row r="6546" spans="1:13" x14ac:dyDescent="0.2">
      <c r="A6546" s="2">
        <v>41679</v>
      </c>
      <c r="B6546">
        <v>222</v>
      </c>
      <c r="C6546" t="s">
        <v>19</v>
      </c>
      <c r="D6546" t="str">
        <f t="shared" si="683"/>
        <v>葵芳新都會廣場, Hong Kong</v>
      </c>
      <c r="E6546" t="str">
        <f>VLOOKUP(F6546,'recent unique'!A:D,4,FALSE)</f>
        <v>葵芳新都會廣場</v>
      </c>
      <c r="F6546" t="s">
        <v>1423</v>
      </c>
      <c r="G6546" t="s">
        <v>1422</v>
      </c>
      <c r="H6546" t="s">
        <v>11</v>
      </c>
      <c r="I6546" t="s">
        <v>179</v>
      </c>
      <c r="J6546" t="s">
        <v>181</v>
      </c>
      <c r="K6546" t="str">
        <f>VLOOKUP(F6546,'Unique Address'!A:D,4,FALSE)</f>
        <v>Kwai Fong</v>
      </c>
      <c r="L6546">
        <f>VLOOKUP(K6546,'[2]AreaCoordinates xlsx'!$A$1:$D$65536,3,FALSE)</f>
        <v>22.3578109</v>
      </c>
      <c r="M6546">
        <f>VLOOKUP(K6546,'[2]AreaCoordinates xlsx'!$A$1:$D$65536,4,FALSE)</f>
        <v>114.1298151</v>
      </c>
    </row>
    <row r="6547" spans="1:13" x14ac:dyDescent="0.2">
      <c r="A6547" s="2">
        <v>41679</v>
      </c>
      <c r="B6547">
        <v>1</v>
      </c>
      <c r="C6547" t="s">
        <v>19</v>
      </c>
      <c r="D6547" t="str">
        <f t="shared" si="683"/>
        <v>港鐵沙田站B, Hong Kong</v>
      </c>
      <c r="E6547" t="str">
        <f>VLOOKUP(F6547,'recent unique'!A:D,4,FALSE)</f>
        <v>港鐵沙田站B</v>
      </c>
      <c r="F6547" t="s">
        <v>33</v>
      </c>
      <c r="G6547" t="s">
        <v>32</v>
      </c>
      <c r="H6547" t="s">
        <v>11</v>
      </c>
      <c r="I6547" t="s">
        <v>332</v>
      </c>
      <c r="J6547" t="s">
        <v>334</v>
      </c>
      <c r="K6547" t="str">
        <f>VLOOKUP(F6547,'Unique Address'!A:D,4,FALSE)</f>
        <v>Sha Tin</v>
      </c>
      <c r="L6547">
        <f>VLOOKUP(K6547,'[2]AreaCoordinates xlsx'!$A$1:$D$65536,3,FALSE)</f>
        <v>22.377130399999999</v>
      </c>
      <c r="M6547">
        <f>VLOOKUP(K6547,'[2]AreaCoordinates xlsx'!$A$1:$D$65536,4,FALSE)</f>
        <v>114.1974398</v>
      </c>
    </row>
    <row r="6548" spans="1:13" x14ac:dyDescent="0.2">
      <c r="A6548" s="2">
        <v>41679</v>
      </c>
      <c r="B6548">
        <v>1</v>
      </c>
      <c r="C6548" t="s">
        <v>14</v>
      </c>
      <c r="D6548" t="str">
        <f t="shared" si="683"/>
        <v>香港仔成都道香港仔中心海珠閣, Hong Kong</v>
      </c>
      <c r="E6548" t="str">
        <f>VLOOKUP(F6548,'recent unique'!A:D,4,FALSE)</f>
        <v>香港仔成都道香港仔中心海珠閣</v>
      </c>
      <c r="F6548" t="s">
        <v>1170</v>
      </c>
      <c r="G6548" t="s">
        <v>1169</v>
      </c>
      <c r="H6548" t="s">
        <v>11</v>
      </c>
      <c r="I6548" t="s">
        <v>332</v>
      </c>
      <c r="J6548" t="s">
        <v>334</v>
      </c>
      <c r="K6548" t="str">
        <f>VLOOKUP(F6548,'Unique Address'!A:D,4,FALSE)</f>
        <v>Aberdeen</v>
      </c>
      <c r="L6548">
        <f>VLOOKUP(K6548,'[2]AreaCoordinates xlsx'!$A$1:$D$65536,3,FALSE)</f>
        <v>22.252085900000001</v>
      </c>
      <c r="M6548">
        <f>VLOOKUP(K6548,'[2]AreaCoordinates xlsx'!$A$1:$D$65536,4,FALSE)</f>
        <v>114.1587983</v>
      </c>
    </row>
    <row r="6549" spans="1:13" x14ac:dyDescent="0.2">
      <c r="A6549" s="2">
        <v>41679</v>
      </c>
      <c r="B6549">
        <v>10999</v>
      </c>
      <c r="C6549" t="s">
        <v>46</v>
      </c>
      <c r="D6549" t="str">
        <f>E6549</f>
        <v>Hong Kong</v>
      </c>
      <c r="E6549" t="s">
        <v>10918</v>
      </c>
      <c r="F6549" t="str">
        <f>"  "</f>
        <v xml:space="preserve">  </v>
      </c>
      <c r="G6549" t="str">
        <f>C6549</f>
        <v>Territory-Wide</v>
      </c>
      <c r="H6549" t="s">
        <v>48</v>
      </c>
      <c r="I6549" t="s">
        <v>1424</v>
      </c>
      <c r="J6549" t="s">
        <v>1425</v>
      </c>
      <c r="K6549" t="s">
        <v>10918</v>
      </c>
      <c r="L6549">
        <f>VLOOKUP(K6549,'[2]AreaCoordinates xlsx'!$A$1:$D$65536,3,FALSE)</f>
        <v>22.244479999999999</v>
      </c>
      <c r="M6549">
        <f>VLOOKUP(K6549,'[2]AreaCoordinates xlsx'!$A$1:$D$65536,4,FALSE)</f>
        <v>114.1860519</v>
      </c>
    </row>
    <row r="6550" spans="1:13" x14ac:dyDescent="0.2">
      <c r="A6550" s="2">
        <v>41679</v>
      </c>
      <c r="B6550">
        <v>71</v>
      </c>
      <c r="C6550" t="s">
        <v>19</v>
      </c>
      <c r="D6550" t="str">
        <f t="shared" ref="D6550:D6551" si="684">E6550&amp;", Hong Kong"</f>
        <v>屯門連接市中心輕鐵站及屯門時代廣場行人天橋空地位置, Hong Kong</v>
      </c>
      <c r="E6550" t="str">
        <f t="shared" ref="E6550:E6551" si="685">F6550</f>
        <v>屯門連接市中心輕鐵站及屯門時代廣場行人天橋空地位置</v>
      </c>
      <c r="F6550" t="s">
        <v>1369</v>
      </c>
      <c r="G6550" t="s">
        <v>1368</v>
      </c>
      <c r="H6550" t="s">
        <v>11</v>
      </c>
      <c r="I6550" t="s">
        <v>1227</v>
      </c>
      <c r="J6550" t="s">
        <v>1229</v>
      </c>
      <c r="K6550" t="str">
        <f>VLOOKUP(F6550,'Unique Address'!A:D,4,FALSE)</f>
        <v>Tuen Mun</v>
      </c>
      <c r="L6550">
        <f>VLOOKUP(K6550,'[2]AreaCoordinates xlsx'!$A$1:$D$65536,3,FALSE)</f>
        <v>22.390829499999999</v>
      </c>
      <c r="M6550">
        <f>VLOOKUP(K6550,'[2]AreaCoordinates xlsx'!$A$1:$D$65536,4,FALSE)</f>
        <v>113.9725126</v>
      </c>
    </row>
    <row r="6551" spans="1:13" x14ac:dyDescent="0.2">
      <c r="A6551" s="2">
        <v>41679</v>
      </c>
      <c r="B6551">
        <v>71</v>
      </c>
      <c r="C6551" t="s">
        <v>19</v>
      </c>
      <c r="D6551" t="str">
        <f t="shared" si="684"/>
        <v>屯門碼頭啟豐商場側(近啟豐花園第四座)行人路空地位置, Hong Kong</v>
      </c>
      <c r="E6551" t="str">
        <f t="shared" si="685"/>
        <v>屯門碼頭啟豐商場側(近啟豐花園第四座)行人路空地位置</v>
      </c>
      <c r="F6551" t="s">
        <v>1371</v>
      </c>
      <c r="G6551" t="s">
        <v>1370</v>
      </c>
      <c r="H6551" t="s">
        <v>11</v>
      </c>
      <c r="I6551" t="s">
        <v>1227</v>
      </c>
      <c r="J6551" t="s">
        <v>1229</v>
      </c>
      <c r="K6551" t="str">
        <f>VLOOKUP(F6551,'Unique Address'!A:D,4,FALSE)</f>
        <v>Tuen Mun</v>
      </c>
      <c r="L6551">
        <f>VLOOKUP(K6551,'[2]AreaCoordinates xlsx'!$A$1:$D$65536,3,FALSE)</f>
        <v>22.390829499999999</v>
      </c>
      <c r="M6551">
        <f>VLOOKUP(K6551,'[2]AreaCoordinates xlsx'!$A$1:$D$65536,4,FALSE)</f>
        <v>113.9725126</v>
      </c>
    </row>
    <row r="6552" spans="1:13" x14ac:dyDescent="0.2">
      <c r="A6552" s="2">
        <v>41679</v>
      </c>
      <c r="B6552">
        <v>231</v>
      </c>
      <c r="C6552" t="s">
        <v>46</v>
      </c>
      <c r="D6552" t="str">
        <f t="shared" ref="D6552:D6553" si="686">E6552</f>
        <v>Hong Kong</v>
      </c>
      <c r="E6552" t="s">
        <v>10918</v>
      </c>
      <c r="F6552" t="str">
        <f t="shared" ref="F6552:F6553" si="687">"  "</f>
        <v xml:space="preserve">  </v>
      </c>
      <c r="G6552" t="str">
        <f t="shared" ref="G6552:G6553" si="688">C6552</f>
        <v>Territory-Wide</v>
      </c>
      <c r="H6552" t="s">
        <v>48</v>
      </c>
      <c r="I6552" t="s">
        <v>65</v>
      </c>
      <c r="J6552" t="s">
        <v>67</v>
      </c>
      <c r="K6552" t="s">
        <v>10918</v>
      </c>
      <c r="L6552">
        <f>VLOOKUP(K6552,'[2]AreaCoordinates xlsx'!$A$1:$D$65536,3,FALSE)</f>
        <v>22.244479999999999</v>
      </c>
      <c r="M6552">
        <f>VLOOKUP(K6552,'[2]AreaCoordinates xlsx'!$A$1:$D$65536,4,FALSE)</f>
        <v>114.1860519</v>
      </c>
    </row>
    <row r="6553" spans="1:13" x14ac:dyDescent="0.2">
      <c r="A6553" s="2">
        <v>41679</v>
      </c>
      <c r="B6553">
        <v>6140</v>
      </c>
      <c r="C6553" t="s">
        <v>46</v>
      </c>
      <c r="D6553" t="str">
        <f t="shared" si="686"/>
        <v>Hong Kong</v>
      </c>
      <c r="E6553" t="s">
        <v>10918</v>
      </c>
      <c r="F6553" t="str">
        <f t="shared" si="687"/>
        <v xml:space="preserve">  </v>
      </c>
      <c r="G6553" t="str">
        <f t="shared" si="688"/>
        <v>Territory-Wide</v>
      </c>
      <c r="H6553" t="s">
        <v>48</v>
      </c>
      <c r="I6553" t="s">
        <v>1314</v>
      </c>
      <c r="J6553" t="s">
        <v>1315</v>
      </c>
      <c r="K6553" t="s">
        <v>10918</v>
      </c>
      <c r="L6553">
        <f>VLOOKUP(K6553,'[2]AreaCoordinates xlsx'!$A$1:$D$65536,3,FALSE)</f>
        <v>22.244479999999999</v>
      </c>
      <c r="M6553">
        <f>VLOOKUP(K6553,'[2]AreaCoordinates xlsx'!$A$1:$D$65536,4,FALSE)</f>
        <v>114.1860519</v>
      </c>
    </row>
    <row r="6554" spans="1:13" x14ac:dyDescent="0.2">
      <c r="A6554" s="2">
        <v>41679</v>
      </c>
      <c r="B6554">
        <v>1</v>
      </c>
      <c r="C6554" t="s">
        <v>14</v>
      </c>
      <c r="D6554" t="str">
        <f t="shared" ref="D6554:D6558" si="689">E6554&amp;", Hong Kong"</f>
        <v>港鐵炮台山站A, Hong Kong</v>
      </c>
      <c r="E6554" t="str">
        <f>VLOOKUP(F6554,'recent unique'!A:D,4,FALSE)</f>
        <v>港鐵炮台山站A</v>
      </c>
      <c r="F6554" t="s">
        <v>464</v>
      </c>
      <c r="G6554" t="s">
        <v>1053</v>
      </c>
      <c r="H6554" t="s">
        <v>11</v>
      </c>
      <c r="I6554" t="s">
        <v>332</v>
      </c>
      <c r="J6554" t="s">
        <v>334</v>
      </c>
      <c r="K6554" t="str">
        <f>VLOOKUP(F6554,'Unique Address'!A:D,4,FALSE)</f>
        <v>Fortress Hill</v>
      </c>
      <c r="L6554">
        <f>VLOOKUP(K6554,'[2]AreaCoordinates xlsx'!$A$1:$D$65536,3,FALSE)</f>
        <v>22.289432999999999</v>
      </c>
      <c r="M6554">
        <f>VLOOKUP(K6554,'[2]AreaCoordinates xlsx'!$A$1:$D$65536,4,FALSE)</f>
        <v>114.194526</v>
      </c>
    </row>
    <row r="6555" spans="1:13" x14ac:dyDescent="0.2">
      <c r="A6555" s="2">
        <v>41679</v>
      </c>
      <c r="B6555">
        <v>213</v>
      </c>
      <c r="C6555" t="s">
        <v>14</v>
      </c>
      <c r="D6555" t="str">
        <f t="shared" si="689"/>
        <v>銅鑼灣羅素街行人專用區, Hong Kong</v>
      </c>
      <c r="E6555" t="str">
        <f t="shared" ref="E6555:E6556" si="690">F6555</f>
        <v>銅鑼灣羅素街行人專用區</v>
      </c>
      <c r="F6555" t="s">
        <v>927</v>
      </c>
      <c r="G6555" t="s">
        <v>415</v>
      </c>
      <c r="H6555" t="s">
        <v>11</v>
      </c>
      <c r="I6555" t="s">
        <v>325</v>
      </c>
      <c r="J6555" t="s">
        <v>12</v>
      </c>
      <c r="K6555" t="str">
        <f>VLOOKUP(F6555,'Unique Address'!A:D,4,FALSE)</f>
        <v>Causeway Bay</v>
      </c>
      <c r="L6555">
        <f>VLOOKUP(K6555,'[2]AreaCoordinates xlsx'!$A$1:$D$65536,3,FALSE)</f>
        <v>22.279729499999998</v>
      </c>
      <c r="M6555">
        <f>VLOOKUP(K6555,'[2]AreaCoordinates xlsx'!$A$1:$D$65536,4,FALSE)</f>
        <v>114.1870366</v>
      </c>
    </row>
    <row r="6556" spans="1:13" x14ac:dyDescent="0.2">
      <c r="A6556" s="2">
        <v>41679</v>
      </c>
      <c r="B6556">
        <v>7479</v>
      </c>
      <c r="C6556" t="s">
        <v>19</v>
      </c>
      <c r="D6556" t="str">
        <f t="shared" si="689"/>
        <v>屯門屯隆街近屯門市廣場行人路空地位置, Hong Kong</v>
      </c>
      <c r="E6556" t="str">
        <f t="shared" si="690"/>
        <v>屯門屯隆街近屯門市廣場行人路空地位置</v>
      </c>
      <c r="F6556" t="s">
        <v>849</v>
      </c>
      <c r="G6556" t="s">
        <v>1153</v>
      </c>
      <c r="H6556" t="s">
        <v>11</v>
      </c>
      <c r="I6556" t="s">
        <v>551</v>
      </c>
      <c r="J6556" t="s">
        <v>553</v>
      </c>
      <c r="K6556" t="str">
        <f>VLOOKUP(F6556,'Unique Address'!A:D,4,FALSE)</f>
        <v>Tuen Mun</v>
      </c>
      <c r="L6556">
        <f>VLOOKUP(K6556,'[2]AreaCoordinates xlsx'!$A$1:$D$65536,3,FALSE)</f>
        <v>22.390829499999999</v>
      </c>
      <c r="M6556">
        <f>VLOOKUP(K6556,'[2]AreaCoordinates xlsx'!$A$1:$D$65536,4,FALSE)</f>
        <v>113.9725126</v>
      </c>
    </row>
    <row r="6557" spans="1:13" x14ac:dyDescent="0.2">
      <c r="A6557" s="2">
        <v>41679</v>
      </c>
      <c r="B6557">
        <v>7479</v>
      </c>
      <c r="C6557" t="s">
        <v>19</v>
      </c>
      <c r="D6557" t="str">
        <f t="shared" si="689"/>
        <v>港鐵屯門站B, Hong Kong</v>
      </c>
      <c r="E6557" t="str">
        <f>VLOOKUP(F6557,'recent unique'!A:D,4,FALSE)</f>
        <v>港鐵屯門站B</v>
      </c>
      <c r="F6557" t="s">
        <v>952</v>
      </c>
      <c r="G6557" t="s">
        <v>951</v>
      </c>
      <c r="H6557" t="s">
        <v>11</v>
      </c>
      <c r="I6557" t="s">
        <v>551</v>
      </c>
      <c r="J6557" t="s">
        <v>553</v>
      </c>
      <c r="K6557" t="str">
        <f>VLOOKUP(F6557,'Unique Address'!A:D,4,FALSE)</f>
        <v>Tuen Mun</v>
      </c>
      <c r="L6557">
        <f>VLOOKUP(K6557,'[2]AreaCoordinates xlsx'!$A$1:$D$65536,3,FALSE)</f>
        <v>22.390829499999999</v>
      </c>
      <c r="M6557">
        <f>VLOOKUP(K6557,'[2]AreaCoordinates xlsx'!$A$1:$D$65536,4,FALSE)</f>
        <v>113.9725126</v>
      </c>
    </row>
    <row r="6558" spans="1:13" x14ac:dyDescent="0.2">
      <c r="A6558" s="2">
        <v>41679</v>
      </c>
      <c r="B6558">
        <v>1</v>
      </c>
      <c r="C6558" t="s">
        <v>8</v>
      </c>
      <c r="D6558" t="str">
        <f t="shared" si="689"/>
        <v>港鐵九龍塘站F, Hong Kong</v>
      </c>
      <c r="E6558" t="str">
        <f>VLOOKUP(F6558,'recent unique'!A:D,4,FALSE)</f>
        <v>港鐵九龍塘站F</v>
      </c>
      <c r="F6558" t="s">
        <v>870</v>
      </c>
      <c r="G6558" t="s">
        <v>869</v>
      </c>
      <c r="H6558" t="s">
        <v>11</v>
      </c>
      <c r="I6558" t="s">
        <v>332</v>
      </c>
      <c r="J6558" t="s">
        <v>334</v>
      </c>
      <c r="K6558" t="str">
        <f>VLOOKUP(F6558,'Unique Address'!A:D,4,FALSE)</f>
        <v>Kowloon Tong</v>
      </c>
      <c r="L6558">
        <f>VLOOKUP(K6558,'[2]AreaCoordinates xlsx'!$A$1:$D$65536,3,FALSE)</f>
        <v>22.338567600000001</v>
      </c>
      <c r="M6558">
        <f>VLOOKUP(K6558,'[2]AreaCoordinates xlsx'!$A$1:$D$65536,4,FALSE)</f>
        <v>114.17663330000001</v>
      </c>
    </row>
    <row r="6559" spans="1:13" x14ac:dyDescent="0.2">
      <c r="A6559" s="2">
        <v>41679</v>
      </c>
      <c r="B6559">
        <v>26</v>
      </c>
      <c r="C6559" t="s">
        <v>46</v>
      </c>
      <c r="D6559" t="str">
        <f t="shared" ref="D6559:D6560" si="691">E6559</f>
        <v>Hong Kong</v>
      </c>
      <c r="E6559" t="s">
        <v>10918</v>
      </c>
      <c r="F6559" t="str">
        <f t="shared" ref="F6559:F6560" si="692">"  "</f>
        <v xml:space="preserve">  </v>
      </c>
      <c r="G6559" t="str">
        <f t="shared" ref="G6559:G6560" si="693">C6559</f>
        <v>Territory-Wide</v>
      </c>
      <c r="H6559" t="s">
        <v>48</v>
      </c>
      <c r="I6559" t="s">
        <v>954</v>
      </c>
      <c r="J6559" t="s">
        <v>955</v>
      </c>
      <c r="K6559" t="s">
        <v>10918</v>
      </c>
      <c r="L6559">
        <f>VLOOKUP(K6559,'[2]AreaCoordinates xlsx'!$A$1:$D$65536,3,FALSE)</f>
        <v>22.244479999999999</v>
      </c>
      <c r="M6559">
        <f>VLOOKUP(K6559,'[2]AreaCoordinates xlsx'!$A$1:$D$65536,4,FALSE)</f>
        <v>114.1860519</v>
      </c>
    </row>
    <row r="6560" spans="1:13" x14ac:dyDescent="0.2">
      <c r="A6560" s="2">
        <v>41679</v>
      </c>
      <c r="B6560">
        <v>189</v>
      </c>
      <c r="C6560" t="s">
        <v>46</v>
      </c>
      <c r="D6560" t="str">
        <f t="shared" si="691"/>
        <v>Hong Kong</v>
      </c>
      <c r="E6560" t="s">
        <v>10918</v>
      </c>
      <c r="F6560" t="str">
        <f t="shared" si="692"/>
        <v xml:space="preserve">  </v>
      </c>
      <c r="G6560" t="str">
        <f t="shared" si="693"/>
        <v>Territory-Wide</v>
      </c>
      <c r="H6560" t="s">
        <v>48</v>
      </c>
      <c r="I6560" t="s">
        <v>909</v>
      </c>
      <c r="J6560" t="s">
        <v>12</v>
      </c>
      <c r="K6560" t="s">
        <v>10918</v>
      </c>
      <c r="L6560">
        <f>VLOOKUP(K6560,'[2]AreaCoordinates xlsx'!$A$1:$D$65536,3,FALSE)</f>
        <v>22.244479999999999</v>
      </c>
      <c r="M6560">
        <f>VLOOKUP(K6560,'[2]AreaCoordinates xlsx'!$A$1:$D$65536,4,FALSE)</f>
        <v>114.1860519</v>
      </c>
    </row>
    <row r="6561" spans="1:13" x14ac:dyDescent="0.2">
      <c r="A6561" s="2">
        <v>41679</v>
      </c>
      <c r="B6561">
        <v>3824</v>
      </c>
      <c r="C6561" t="s">
        <v>19</v>
      </c>
      <c r="D6561" t="str">
        <f t="shared" ref="D6561:D6585" si="694">E6561&amp;", Hong Kong"</f>
        <v>荃灣眾安街海壩街, Hong Kong</v>
      </c>
      <c r="E6561" t="str">
        <f>VLOOKUP(F6561,'recent unique'!A:D,4,FALSE)</f>
        <v>荃灣眾安街海壩街</v>
      </c>
      <c r="F6561" t="s">
        <v>660</v>
      </c>
      <c r="G6561" t="s">
        <v>659</v>
      </c>
      <c r="H6561" t="s">
        <v>11</v>
      </c>
      <c r="I6561" t="s">
        <v>372</v>
      </c>
      <c r="J6561" t="s">
        <v>374</v>
      </c>
      <c r="K6561" t="str">
        <f>VLOOKUP(F6561,'Unique Address'!A:D,4,FALSE)</f>
        <v>Tsuen Wan</v>
      </c>
      <c r="L6561">
        <f>VLOOKUP(K6561,'[2]AreaCoordinates xlsx'!$A$1:$D$65536,3,FALSE)</f>
        <v>22.3713227</v>
      </c>
      <c r="M6561">
        <f>VLOOKUP(K6561,'[2]AreaCoordinates xlsx'!$A$1:$D$65536,4,FALSE)</f>
        <v>114.11416010000001</v>
      </c>
    </row>
    <row r="6562" spans="1:13" x14ac:dyDescent="0.2">
      <c r="A6562" s="2">
        <v>41679</v>
      </c>
      <c r="B6562">
        <v>213</v>
      </c>
      <c r="C6562" t="s">
        <v>19</v>
      </c>
      <c r="D6562" t="str">
        <f t="shared" si="694"/>
        <v>港鐵大圍站A, Hong Kong</v>
      </c>
      <c r="E6562" t="str">
        <f>VLOOKUP(F6562,'recent unique'!A:D,4,FALSE)</f>
        <v>港鐵大圍站A</v>
      </c>
      <c r="F6562" t="s">
        <v>343</v>
      </c>
      <c r="G6562" t="s">
        <v>663</v>
      </c>
      <c r="H6562" t="s">
        <v>11</v>
      </c>
      <c r="I6562" t="s">
        <v>325</v>
      </c>
      <c r="J6562" t="s">
        <v>12</v>
      </c>
      <c r="K6562" t="str">
        <f>VLOOKUP(F6562,'Unique Address'!A:D,4,FALSE)</f>
        <v>Tai Wai</v>
      </c>
      <c r="L6562">
        <f>VLOOKUP(K6562,'[2]AreaCoordinates xlsx'!$A$1:$D$65536,3,FALSE)</f>
        <v>22.369729299999999</v>
      </c>
      <c r="M6562">
        <f>VLOOKUP(K6562,'[2]AreaCoordinates xlsx'!$A$1:$D$65536,4,FALSE)</f>
        <v>114.17366079999999</v>
      </c>
    </row>
    <row r="6563" spans="1:13" x14ac:dyDescent="0.2">
      <c r="A6563" s="2">
        <v>41679</v>
      </c>
      <c r="B6563">
        <v>213</v>
      </c>
      <c r="C6563" t="s">
        <v>8</v>
      </c>
      <c r="D6563" t="str">
        <f t="shared" si="694"/>
        <v>港鐵旺角站E1, Hong Kong</v>
      </c>
      <c r="E6563" t="str">
        <f>VLOOKUP(F6563,'recent unique'!A:D,4,FALSE)</f>
        <v>港鐵旺角站E1</v>
      </c>
      <c r="F6563" t="s">
        <v>43</v>
      </c>
      <c r="G6563" t="s">
        <v>666</v>
      </c>
      <c r="H6563" t="s">
        <v>11</v>
      </c>
      <c r="I6563" t="s">
        <v>325</v>
      </c>
      <c r="J6563" t="s">
        <v>12</v>
      </c>
      <c r="K6563" t="str">
        <f>VLOOKUP(F6563,'Unique Address'!A:D,4,FALSE)</f>
        <v>Mong Kok</v>
      </c>
      <c r="L6563">
        <f>VLOOKUP(K6563,'[2]AreaCoordinates xlsx'!$A$1:$D$65536,3,FALSE)</f>
        <v>22.318344199999999</v>
      </c>
      <c r="M6563">
        <f>VLOOKUP(K6563,'[2]AreaCoordinates xlsx'!$A$1:$D$65536,4,FALSE)</f>
        <v>114.17217460000001</v>
      </c>
    </row>
    <row r="6564" spans="1:13" x14ac:dyDescent="0.2">
      <c r="A6564" s="2">
        <v>41679</v>
      </c>
      <c r="B6564">
        <v>3824</v>
      </c>
      <c r="C6564" t="s">
        <v>19</v>
      </c>
      <c r="D6564" t="str">
        <f t="shared" si="694"/>
        <v>荃灣街市街千色店and遠東帝豪酒店, Hong Kong</v>
      </c>
      <c r="E6564" t="str">
        <f>VLOOKUP(F6564,'recent unique'!A:D,4,FALSE)</f>
        <v>荃灣街市街千色店and遠東帝豪酒店</v>
      </c>
      <c r="F6564" t="s">
        <v>537</v>
      </c>
      <c r="G6564" t="s">
        <v>536</v>
      </c>
      <c r="H6564" t="s">
        <v>11</v>
      </c>
      <c r="I6564" t="s">
        <v>372</v>
      </c>
      <c r="J6564" t="s">
        <v>374</v>
      </c>
      <c r="K6564" t="str">
        <f>VLOOKUP(F6564,'Unique Address'!A:D,4,FALSE)</f>
        <v>Tsuen Wan</v>
      </c>
      <c r="L6564">
        <f>VLOOKUP(K6564,'[2]AreaCoordinates xlsx'!$A$1:$D$65536,3,FALSE)</f>
        <v>22.3713227</v>
      </c>
      <c r="M6564">
        <f>VLOOKUP(K6564,'[2]AreaCoordinates xlsx'!$A$1:$D$65536,4,FALSE)</f>
        <v>114.11416010000001</v>
      </c>
    </row>
    <row r="6565" spans="1:13" x14ac:dyDescent="0.2">
      <c r="A6565" s="2">
        <v>41679</v>
      </c>
      <c r="B6565">
        <v>3824</v>
      </c>
      <c r="C6565" t="s">
        <v>19</v>
      </c>
      <c r="D6565" t="str">
        <f t="shared" si="694"/>
        <v>荃灣賽馬會德華公園街市街, Hong Kong</v>
      </c>
      <c r="E6565" t="str">
        <f>VLOOKUP(F6565,'recent unique'!A:D,4,FALSE)</f>
        <v>荃灣賽馬會德華公園街市街</v>
      </c>
      <c r="F6565" t="s">
        <v>539</v>
      </c>
      <c r="G6565" t="s">
        <v>538</v>
      </c>
      <c r="H6565" t="s">
        <v>11</v>
      </c>
      <c r="I6565" t="s">
        <v>372</v>
      </c>
      <c r="J6565" t="s">
        <v>374</v>
      </c>
      <c r="K6565" t="str">
        <f>VLOOKUP(F6565,'Unique Address'!A:D,4,FALSE)</f>
        <v>Tsuen Wan</v>
      </c>
      <c r="L6565">
        <f>VLOOKUP(K6565,'[2]AreaCoordinates xlsx'!$A$1:$D$65536,3,FALSE)</f>
        <v>22.3713227</v>
      </c>
      <c r="M6565">
        <f>VLOOKUP(K6565,'[2]AreaCoordinates xlsx'!$A$1:$D$65536,4,FALSE)</f>
        <v>114.11416010000001</v>
      </c>
    </row>
    <row r="6566" spans="1:13" x14ac:dyDescent="0.2">
      <c r="A6566" s="2">
        <v>41679</v>
      </c>
      <c r="B6566">
        <v>213</v>
      </c>
      <c r="C6566" t="s">
        <v>19</v>
      </c>
      <c r="D6566" t="str">
        <f t="shared" si="694"/>
        <v>港鐵沙田站B, Hong Kong</v>
      </c>
      <c r="E6566" t="str">
        <f>VLOOKUP(F6566,'recent unique'!A:D,4,FALSE)</f>
        <v>港鐵沙田站B</v>
      </c>
      <c r="F6566" t="s">
        <v>33</v>
      </c>
      <c r="G6566" t="s">
        <v>540</v>
      </c>
      <c r="H6566" t="s">
        <v>11</v>
      </c>
      <c r="I6566" t="s">
        <v>325</v>
      </c>
      <c r="J6566" t="s">
        <v>12</v>
      </c>
      <c r="K6566" t="str">
        <f>VLOOKUP(F6566,'Unique Address'!A:D,4,FALSE)</f>
        <v>Sha Tin</v>
      </c>
      <c r="L6566">
        <f>VLOOKUP(K6566,'[2]AreaCoordinates xlsx'!$A$1:$D$65536,3,FALSE)</f>
        <v>22.377130399999999</v>
      </c>
      <c r="M6566">
        <f>VLOOKUP(K6566,'[2]AreaCoordinates xlsx'!$A$1:$D$65536,4,FALSE)</f>
        <v>114.1974398</v>
      </c>
    </row>
    <row r="6567" spans="1:13" x14ac:dyDescent="0.2">
      <c r="A6567" s="2">
        <v>41679</v>
      </c>
      <c r="B6567">
        <v>13</v>
      </c>
      <c r="C6567" t="s">
        <v>8</v>
      </c>
      <c r="D6567" t="str">
        <f t="shared" si="694"/>
        <v>九龍圓方1樓火區, Hong Kong</v>
      </c>
      <c r="E6567" t="str">
        <f>VLOOKUP(F6567,'recent unique'!A:D,4,FALSE)</f>
        <v>九龍圓方1樓火區</v>
      </c>
      <c r="F6567" t="s">
        <v>148</v>
      </c>
      <c r="G6567" t="s">
        <v>146</v>
      </c>
      <c r="H6567" t="s">
        <v>11</v>
      </c>
      <c r="I6567" t="s">
        <v>145</v>
      </c>
      <c r="J6567" t="s">
        <v>147</v>
      </c>
      <c r="K6567" t="str">
        <f>VLOOKUP(F6567,'Unique Address'!A:D,4,FALSE)</f>
        <v>Jordan</v>
      </c>
      <c r="L6567">
        <f>VLOOKUP(K6567,'[2]AreaCoordinates xlsx'!$A$1:$D$65536,3,FALSE)</f>
        <v>22.304861200000001</v>
      </c>
      <c r="M6567">
        <f>VLOOKUP(K6567,'[2]AreaCoordinates xlsx'!$A$1:$D$65536,4,FALSE)</f>
        <v>114.16920210000001</v>
      </c>
    </row>
    <row r="6568" spans="1:13" x14ac:dyDescent="0.2">
      <c r="A6568" s="2">
        <v>41679</v>
      </c>
      <c r="B6568">
        <v>13</v>
      </c>
      <c r="C6568" t="s">
        <v>8</v>
      </c>
      <c r="D6568" t="str">
        <f t="shared" si="694"/>
        <v>九龍圓方1樓水區, Hong Kong</v>
      </c>
      <c r="E6568" t="str">
        <f>VLOOKUP(F6568,'recent unique'!A:D,4,FALSE)</f>
        <v>九龍圓方1樓水區</v>
      </c>
      <c r="F6568" t="s">
        <v>150</v>
      </c>
      <c r="G6568" t="s">
        <v>149</v>
      </c>
      <c r="H6568" t="s">
        <v>11</v>
      </c>
      <c r="I6568" t="s">
        <v>145</v>
      </c>
      <c r="J6568" t="s">
        <v>147</v>
      </c>
      <c r="K6568" t="str">
        <f>VLOOKUP(F6568,'Unique Address'!A:D,4,FALSE)</f>
        <v>Jordan</v>
      </c>
      <c r="L6568">
        <f>VLOOKUP(K6568,'[2]AreaCoordinates xlsx'!$A$1:$D$65536,3,FALSE)</f>
        <v>22.304861200000001</v>
      </c>
      <c r="M6568">
        <f>VLOOKUP(K6568,'[2]AreaCoordinates xlsx'!$A$1:$D$65536,4,FALSE)</f>
        <v>114.16920210000001</v>
      </c>
    </row>
    <row r="6569" spans="1:13" x14ac:dyDescent="0.2">
      <c r="A6569" s="2">
        <v>41679</v>
      </c>
      <c r="B6569">
        <v>13</v>
      </c>
      <c r="C6569" t="s">
        <v>8</v>
      </c>
      <c r="D6569" t="str">
        <f t="shared" si="694"/>
        <v>九龍圓方1樓火區, Hong Kong</v>
      </c>
      <c r="E6569" t="str">
        <f>VLOOKUP(F6569,'recent unique'!A:D,4,FALSE)</f>
        <v>九龍圓方1樓火區</v>
      </c>
      <c r="F6569" t="s">
        <v>543</v>
      </c>
      <c r="G6569" t="s">
        <v>542</v>
      </c>
      <c r="H6569" t="s">
        <v>11</v>
      </c>
      <c r="I6569" t="s">
        <v>145</v>
      </c>
      <c r="J6569" t="s">
        <v>147</v>
      </c>
      <c r="K6569" t="str">
        <f>VLOOKUP(F6569,'Unique Address'!A:D,4,FALSE)</f>
        <v>Jordan</v>
      </c>
      <c r="L6569">
        <f>VLOOKUP(K6569,'[2]AreaCoordinates xlsx'!$A$1:$D$65536,3,FALSE)</f>
        <v>22.304861200000001</v>
      </c>
      <c r="M6569">
        <f>VLOOKUP(K6569,'[2]AreaCoordinates xlsx'!$A$1:$D$65536,4,FALSE)</f>
        <v>114.16920210000001</v>
      </c>
    </row>
    <row r="6570" spans="1:13" x14ac:dyDescent="0.2">
      <c r="A6570" s="2">
        <v>41679</v>
      </c>
      <c r="B6570">
        <v>13</v>
      </c>
      <c r="C6570" t="s">
        <v>8</v>
      </c>
      <c r="D6570" t="str">
        <f t="shared" si="694"/>
        <v>九龍圓方2樓金區, Hong Kong</v>
      </c>
      <c r="E6570" t="str">
        <f>VLOOKUP(F6570,'recent unique'!A:D,4,FALSE)</f>
        <v>九龍圓方2樓金區</v>
      </c>
      <c r="F6570" t="s">
        <v>545</v>
      </c>
      <c r="G6570" t="s">
        <v>544</v>
      </c>
      <c r="H6570" t="s">
        <v>11</v>
      </c>
      <c r="I6570" t="s">
        <v>145</v>
      </c>
      <c r="J6570" t="s">
        <v>147</v>
      </c>
      <c r="K6570" t="str">
        <f>VLOOKUP(F6570,'Unique Address'!A:D,4,FALSE)</f>
        <v>Jordan</v>
      </c>
      <c r="L6570">
        <f>VLOOKUP(K6570,'[2]AreaCoordinates xlsx'!$A$1:$D$65536,3,FALSE)</f>
        <v>22.304861200000001</v>
      </c>
      <c r="M6570">
        <f>VLOOKUP(K6570,'[2]AreaCoordinates xlsx'!$A$1:$D$65536,4,FALSE)</f>
        <v>114.16920210000001</v>
      </c>
    </row>
    <row r="6571" spans="1:13" x14ac:dyDescent="0.2">
      <c r="A6571" s="2">
        <v>41679</v>
      </c>
      <c r="B6571">
        <v>5408</v>
      </c>
      <c r="C6571" t="s">
        <v>19</v>
      </c>
      <c r="D6571" t="str">
        <f t="shared" si="694"/>
        <v>西貢親民街惠康超級市場, Hong Kong</v>
      </c>
      <c r="E6571" t="str">
        <f>VLOOKUP(F6571,'recent unique'!A:D,4,FALSE)</f>
        <v>西貢親民街惠康超級市場</v>
      </c>
      <c r="F6571" t="s">
        <v>550</v>
      </c>
      <c r="G6571" t="s">
        <v>549</v>
      </c>
      <c r="H6571" t="s">
        <v>11</v>
      </c>
      <c r="I6571" t="s">
        <v>26</v>
      </c>
      <c r="J6571" t="s">
        <v>28</v>
      </c>
      <c r="K6571" t="str">
        <f>VLOOKUP(F6571,'Unique Address'!A:D,4,FALSE)</f>
        <v>Sai Kung</v>
      </c>
      <c r="L6571">
        <f>VLOOKUP(K6571,'[2]AreaCoordinates xlsx'!$A$1:$D$65536,3,FALSE)</f>
        <v>22.4075171</v>
      </c>
      <c r="M6571">
        <f>VLOOKUP(K6571,'[2]AreaCoordinates xlsx'!$A$1:$D$65536,4,FALSE)</f>
        <v>114.32225769999999</v>
      </c>
    </row>
    <row r="6572" spans="1:13" x14ac:dyDescent="0.2">
      <c r="A6572" s="2">
        <v>41679</v>
      </c>
      <c r="B6572">
        <v>213</v>
      </c>
      <c r="C6572" t="s">
        <v>8</v>
      </c>
      <c r="D6572" t="str">
        <f t="shared" si="694"/>
        <v>港鐵尖沙咀站A2, Hong Kong</v>
      </c>
      <c r="E6572" t="str">
        <f>VLOOKUP(F6572,'recent unique'!A:D,4,FALSE)</f>
        <v>港鐵尖沙咀站A2</v>
      </c>
      <c r="F6572" t="s">
        <v>445</v>
      </c>
      <c r="G6572" t="s">
        <v>444</v>
      </c>
      <c r="H6572" t="s">
        <v>11</v>
      </c>
      <c r="I6572" t="s">
        <v>325</v>
      </c>
      <c r="J6572" t="s">
        <v>12</v>
      </c>
      <c r="K6572" t="str">
        <f>VLOOKUP(F6572,'Unique Address'!A:D,4,FALSE)</f>
        <v>Tsim Sha Tsui</v>
      </c>
      <c r="L6572">
        <f>VLOOKUP(K6572,'[2]AreaCoordinates xlsx'!$A$1:$D$65536,3,FALSE)</f>
        <v>22.298812300000002</v>
      </c>
      <c r="M6572">
        <f>VLOOKUP(K6572,'[2]AreaCoordinates xlsx'!$A$1:$D$65536,4,FALSE)</f>
        <v>114.17217460000001</v>
      </c>
    </row>
    <row r="6573" spans="1:13" x14ac:dyDescent="0.2">
      <c r="A6573" s="2">
        <v>41679</v>
      </c>
      <c r="B6573">
        <v>1</v>
      </c>
      <c r="C6573" t="s">
        <v>8</v>
      </c>
      <c r="D6573" t="str">
        <f t="shared" si="694"/>
        <v>港鐵樂富站A, Hong Kong</v>
      </c>
      <c r="E6573" t="str">
        <f>VLOOKUP(F6573,'recent unique'!A:D,4,FALSE)</f>
        <v>港鐵樂富站A</v>
      </c>
      <c r="F6573" t="s">
        <v>335</v>
      </c>
      <c r="G6573" t="s">
        <v>333</v>
      </c>
      <c r="H6573" t="s">
        <v>11</v>
      </c>
      <c r="I6573" t="s">
        <v>332</v>
      </c>
      <c r="J6573" t="s">
        <v>334</v>
      </c>
      <c r="K6573" t="str">
        <f>VLOOKUP(F6573,'Unique Address'!A:D,4,FALSE)</f>
        <v>Lok Fu</v>
      </c>
      <c r="L6573">
        <f>VLOOKUP(K6573,'[2]AreaCoordinates xlsx'!$A$1:$D$65536,3,FALSE)</f>
        <v>22.337740199999999</v>
      </c>
      <c r="M6573">
        <f>VLOOKUP(K6573,'[2]AreaCoordinates xlsx'!$A$1:$D$65536,4,FALSE)</f>
        <v>114.1862935</v>
      </c>
    </row>
    <row r="6574" spans="1:13" x14ac:dyDescent="0.2">
      <c r="A6574" s="2">
        <v>41679</v>
      </c>
      <c r="B6574">
        <v>10276</v>
      </c>
      <c r="C6574" t="s">
        <v>8</v>
      </c>
      <c r="D6574" t="str">
        <f t="shared" si="694"/>
        <v>九龍佐敦加士居道30號, Hong Kong</v>
      </c>
      <c r="E6574" t="str">
        <f>VLOOKUP(F6574,'recent unique'!A:D,4,FALSE)</f>
        <v>九龍佐敦加士居道30號</v>
      </c>
      <c r="F6574" t="s">
        <v>13</v>
      </c>
      <c r="G6574" t="s">
        <v>10</v>
      </c>
      <c r="H6574" t="s">
        <v>11</v>
      </c>
      <c r="I6574" t="s">
        <v>9</v>
      </c>
      <c r="J6574" t="s">
        <v>12</v>
      </c>
      <c r="K6574" t="str">
        <f>VLOOKUP(F6574,'Unique Address'!A:D,4,FALSE)</f>
        <v>Jordan</v>
      </c>
      <c r="L6574">
        <f>VLOOKUP(K6574,'[2]AreaCoordinates xlsx'!$A$1:$D$65536,3,FALSE)</f>
        <v>22.304861200000001</v>
      </c>
      <c r="M6574">
        <f>VLOOKUP(K6574,'[2]AreaCoordinates xlsx'!$A$1:$D$65536,4,FALSE)</f>
        <v>114.16920210000001</v>
      </c>
    </row>
    <row r="6575" spans="1:13" x14ac:dyDescent="0.2">
      <c r="A6575" s="2">
        <v>41679</v>
      </c>
      <c r="B6575">
        <v>13476</v>
      </c>
      <c r="C6575" t="s">
        <v>14</v>
      </c>
      <c r="D6575" t="str">
        <f t="shared" si="694"/>
        <v>銅鑼灣世貿中心2樓顧客服務中心, Hong Kong</v>
      </c>
      <c r="E6575" t="str">
        <f>VLOOKUP(F6575,'recent unique'!A:D,4,FALSE)</f>
        <v>銅鑼灣世貿中心2樓顧客服務中心</v>
      </c>
      <c r="F6575" t="s">
        <v>18</v>
      </c>
      <c r="G6575" t="s">
        <v>16</v>
      </c>
      <c r="H6575" t="s">
        <v>11</v>
      </c>
      <c r="I6575" t="s">
        <v>15</v>
      </c>
      <c r="J6575" t="s">
        <v>17</v>
      </c>
      <c r="K6575" t="str">
        <f>VLOOKUP(F6575,'Unique Address'!A:D,4,FALSE)</f>
        <v>Causeway Bay</v>
      </c>
      <c r="L6575">
        <f>VLOOKUP(K6575,'[2]AreaCoordinates xlsx'!$A$1:$D$65536,3,FALSE)</f>
        <v>22.279729499999998</v>
      </c>
      <c r="M6575">
        <f>VLOOKUP(K6575,'[2]AreaCoordinates xlsx'!$A$1:$D$65536,4,FALSE)</f>
        <v>114.1870366</v>
      </c>
    </row>
    <row r="6576" spans="1:13" x14ac:dyDescent="0.2">
      <c r="A6576" s="2">
        <v>41679</v>
      </c>
      <c r="B6576">
        <v>13476</v>
      </c>
      <c r="C6576" t="s">
        <v>19</v>
      </c>
      <c r="D6576" t="str">
        <f t="shared" si="694"/>
        <v>將軍澳東港城1樓顧客服務中心, Hong Kong</v>
      </c>
      <c r="E6576" t="str">
        <f>VLOOKUP(F6576,'recent unique'!A:D,4,FALSE)</f>
        <v>將軍澳東港城1樓顧客服務中心</v>
      </c>
      <c r="F6576" t="s">
        <v>21</v>
      </c>
      <c r="G6576" t="s">
        <v>20</v>
      </c>
      <c r="H6576" t="s">
        <v>11</v>
      </c>
      <c r="I6576" t="s">
        <v>15</v>
      </c>
      <c r="J6576" t="s">
        <v>17</v>
      </c>
      <c r="K6576" t="str">
        <f>VLOOKUP(F6576,'Unique Address'!A:D,4,FALSE)</f>
        <v>Tseung Kwan O</v>
      </c>
      <c r="L6576">
        <f>VLOOKUP(K6576,'[2]AreaCoordinates xlsx'!$A$1:$D$65536,3,FALSE)</f>
        <v>22.311936899999999</v>
      </c>
      <c r="M6576">
        <f>VLOOKUP(K6576,'[2]AreaCoordinates xlsx'!$A$1:$D$65536,4,FALSE)</f>
        <v>114.2568814</v>
      </c>
    </row>
    <row r="6577" spans="1:13" x14ac:dyDescent="0.2">
      <c r="A6577" s="2">
        <v>41679</v>
      </c>
      <c r="B6577">
        <v>13476</v>
      </c>
      <c r="C6577" t="s">
        <v>19</v>
      </c>
      <c r="D6577" t="str">
        <f t="shared" si="694"/>
        <v>荃灣荃灣廣場, Hong Kong</v>
      </c>
      <c r="E6577" t="str">
        <f>VLOOKUP(F6577,'recent unique'!A:D,4,FALSE)</f>
        <v>荃灣荃灣廣場</v>
      </c>
      <c r="F6577" t="s">
        <v>23</v>
      </c>
      <c r="G6577" t="s">
        <v>22</v>
      </c>
      <c r="H6577" t="s">
        <v>11</v>
      </c>
      <c r="I6577" t="s">
        <v>15</v>
      </c>
      <c r="J6577" t="s">
        <v>17</v>
      </c>
      <c r="K6577" t="str">
        <f>VLOOKUP(F6577,'Unique Address'!A:D,4,FALSE)</f>
        <v>Tsuen Wan</v>
      </c>
      <c r="L6577">
        <f>VLOOKUP(K6577,'[2]AreaCoordinates xlsx'!$A$1:$D$65536,3,FALSE)</f>
        <v>22.3713227</v>
      </c>
      <c r="M6577">
        <f>VLOOKUP(K6577,'[2]AreaCoordinates xlsx'!$A$1:$D$65536,4,FALSE)</f>
        <v>114.11416010000001</v>
      </c>
    </row>
    <row r="6578" spans="1:13" x14ac:dyDescent="0.2">
      <c r="A6578" s="2">
        <v>41679</v>
      </c>
      <c r="B6578">
        <v>13476</v>
      </c>
      <c r="C6578" t="s">
        <v>19</v>
      </c>
      <c r="D6578" t="str">
        <f t="shared" si="694"/>
        <v>沙田新城市廣場, Hong Kong</v>
      </c>
      <c r="E6578" t="str">
        <f>VLOOKUP(F6578,'recent unique'!A:D,4,FALSE)</f>
        <v>沙田新城市廣場</v>
      </c>
      <c r="F6578" t="s">
        <v>25</v>
      </c>
      <c r="G6578" t="s">
        <v>24</v>
      </c>
      <c r="H6578" t="s">
        <v>11</v>
      </c>
      <c r="I6578" t="s">
        <v>15</v>
      </c>
      <c r="J6578" t="s">
        <v>17</v>
      </c>
      <c r="K6578" t="str">
        <f>VLOOKUP(F6578,'Unique Address'!A:D,4,FALSE)</f>
        <v>Sha Tin</v>
      </c>
      <c r="L6578">
        <f>VLOOKUP(K6578,'[2]AreaCoordinates xlsx'!$A$1:$D$65536,3,FALSE)</f>
        <v>22.377130399999999</v>
      </c>
      <c r="M6578">
        <f>VLOOKUP(K6578,'[2]AreaCoordinates xlsx'!$A$1:$D$65536,4,FALSE)</f>
        <v>114.1974398</v>
      </c>
    </row>
    <row r="6579" spans="1:13" x14ac:dyDescent="0.2">
      <c r="A6579" s="2">
        <v>41679</v>
      </c>
      <c r="B6579">
        <v>5408</v>
      </c>
      <c r="C6579" t="s">
        <v>8</v>
      </c>
      <c r="D6579" t="str">
        <f t="shared" si="694"/>
        <v>旺角亞皆老街8號, Hong Kong</v>
      </c>
      <c r="E6579" t="str">
        <f>VLOOKUP(F6579,'recent unique'!A:D,4,FALSE)</f>
        <v>旺角亞皆老街8號</v>
      </c>
      <c r="F6579" t="s">
        <v>31</v>
      </c>
      <c r="G6579" t="s">
        <v>30</v>
      </c>
      <c r="H6579" t="s">
        <v>11</v>
      </c>
      <c r="I6579" t="s">
        <v>26</v>
      </c>
      <c r="J6579" t="s">
        <v>28</v>
      </c>
      <c r="K6579" t="str">
        <f>VLOOKUP(F6579,'Unique Address'!A:D,4,FALSE)</f>
        <v>Mong Kok</v>
      </c>
      <c r="L6579">
        <f>VLOOKUP(K6579,'[2]AreaCoordinates xlsx'!$A$1:$D$65536,3,FALSE)</f>
        <v>22.318344199999999</v>
      </c>
      <c r="M6579">
        <f>VLOOKUP(K6579,'[2]AreaCoordinates xlsx'!$A$1:$D$65536,4,FALSE)</f>
        <v>114.17217460000001</v>
      </c>
    </row>
    <row r="6580" spans="1:13" x14ac:dyDescent="0.2">
      <c r="A6580" s="2">
        <v>41679</v>
      </c>
      <c r="B6580">
        <v>5408</v>
      </c>
      <c r="C6580" t="s">
        <v>19</v>
      </c>
      <c r="D6580" t="str">
        <f t="shared" si="694"/>
        <v>港鐵沙田站B, Hong Kong</v>
      </c>
      <c r="E6580" t="str">
        <f>VLOOKUP(F6580,'recent unique'!A:D,4,FALSE)</f>
        <v>港鐵沙田站B</v>
      </c>
      <c r="F6580" t="s">
        <v>33</v>
      </c>
      <c r="G6580" t="s">
        <v>32</v>
      </c>
      <c r="H6580" t="s">
        <v>11</v>
      </c>
      <c r="I6580" t="s">
        <v>26</v>
      </c>
      <c r="J6580" t="s">
        <v>28</v>
      </c>
      <c r="K6580" t="str">
        <f>VLOOKUP(F6580,'Unique Address'!A:D,4,FALSE)</f>
        <v>Sha Tin</v>
      </c>
      <c r="L6580">
        <f>VLOOKUP(K6580,'[2]AreaCoordinates xlsx'!$A$1:$D$65536,3,FALSE)</f>
        <v>22.377130399999999</v>
      </c>
      <c r="M6580">
        <f>VLOOKUP(K6580,'[2]AreaCoordinates xlsx'!$A$1:$D$65536,4,FALSE)</f>
        <v>114.1974398</v>
      </c>
    </row>
    <row r="6581" spans="1:13" x14ac:dyDescent="0.2">
      <c r="A6581" s="2">
        <v>41679</v>
      </c>
      <c r="B6581">
        <v>5408</v>
      </c>
      <c r="C6581" t="s">
        <v>19</v>
      </c>
      <c r="D6581" t="str">
        <f t="shared" si="694"/>
        <v>屯門啟發徑近萬成樓空地位置, Hong Kong</v>
      </c>
      <c r="E6581" t="str">
        <f>VLOOKUP(F6581,'recent unique'!A:D,4,FALSE)</f>
        <v>屯門啟發徑近萬成樓空地位置</v>
      </c>
      <c r="F6581" t="s">
        <v>35</v>
      </c>
      <c r="G6581" t="s">
        <v>34</v>
      </c>
      <c r="H6581" t="s">
        <v>11</v>
      </c>
      <c r="I6581" t="s">
        <v>26</v>
      </c>
      <c r="J6581" t="s">
        <v>28</v>
      </c>
      <c r="K6581" t="str">
        <f>VLOOKUP(F6581,'Unique Address'!A:D,4,FALSE)</f>
        <v>Tuen Mun</v>
      </c>
      <c r="L6581">
        <f>VLOOKUP(K6581,'[2]AreaCoordinates xlsx'!$A$1:$D$65536,3,FALSE)</f>
        <v>22.390829499999999</v>
      </c>
      <c r="M6581">
        <f>VLOOKUP(K6581,'[2]AreaCoordinates xlsx'!$A$1:$D$65536,4,FALSE)</f>
        <v>113.9725126</v>
      </c>
    </row>
    <row r="6582" spans="1:13" x14ac:dyDescent="0.2">
      <c r="A6582" s="2">
        <v>41679</v>
      </c>
      <c r="B6582">
        <v>5408</v>
      </c>
      <c r="C6582" t="s">
        <v>19</v>
      </c>
      <c r="D6582" t="str">
        <f t="shared" si="694"/>
        <v>屯門啟民徑and和平徑, Hong Kong</v>
      </c>
      <c r="E6582" t="str">
        <f>VLOOKUP(F6582,'recent unique'!A:D,4,FALSE)</f>
        <v>屯門啟民徑and和平徑</v>
      </c>
      <c r="F6582" t="s">
        <v>37</v>
      </c>
      <c r="G6582" t="s">
        <v>36</v>
      </c>
      <c r="H6582" t="s">
        <v>11</v>
      </c>
      <c r="I6582" t="s">
        <v>26</v>
      </c>
      <c r="J6582" t="s">
        <v>28</v>
      </c>
      <c r="K6582" t="str">
        <f>VLOOKUP(F6582,'Unique Address'!A:D,4,FALSE)</f>
        <v>Tuen Mun</v>
      </c>
      <c r="L6582">
        <f>VLOOKUP(K6582,'[2]AreaCoordinates xlsx'!$A$1:$D$65536,3,FALSE)</f>
        <v>22.390829499999999</v>
      </c>
      <c r="M6582">
        <f>VLOOKUP(K6582,'[2]AreaCoordinates xlsx'!$A$1:$D$65536,4,FALSE)</f>
        <v>113.9725126</v>
      </c>
    </row>
    <row r="6583" spans="1:13" x14ac:dyDescent="0.2">
      <c r="A6583" s="2">
        <v>41679</v>
      </c>
      <c r="B6583">
        <v>5408</v>
      </c>
      <c r="C6583" t="s">
        <v>19</v>
      </c>
      <c r="D6583" t="str">
        <f t="shared" si="694"/>
        <v>屯門輕鐵杯渡站橋底and屯門市廣場, Hong Kong</v>
      </c>
      <c r="E6583" t="str">
        <f>VLOOKUP(F6583,'recent unique'!A:D,4,FALSE)</f>
        <v>屯門輕鐵杯渡站橋底and屯門市廣場</v>
      </c>
      <c r="F6583" t="s">
        <v>39</v>
      </c>
      <c r="G6583" t="s">
        <v>38</v>
      </c>
      <c r="H6583" t="s">
        <v>11</v>
      </c>
      <c r="I6583" t="s">
        <v>26</v>
      </c>
      <c r="J6583" t="s">
        <v>28</v>
      </c>
      <c r="K6583" t="str">
        <f>VLOOKUP(F6583,'Unique Address'!A:D,4,FALSE)</f>
        <v>Tuen Mun</v>
      </c>
      <c r="L6583">
        <f>VLOOKUP(K6583,'[2]AreaCoordinates xlsx'!$A$1:$D$65536,3,FALSE)</f>
        <v>22.390829499999999</v>
      </c>
      <c r="M6583">
        <f>VLOOKUP(K6583,'[2]AreaCoordinates xlsx'!$A$1:$D$65536,4,FALSE)</f>
        <v>113.9725126</v>
      </c>
    </row>
    <row r="6584" spans="1:13" x14ac:dyDescent="0.2">
      <c r="A6584" s="2">
        <v>41679</v>
      </c>
      <c r="B6584">
        <v>5408</v>
      </c>
      <c r="C6584" t="s">
        <v>19</v>
      </c>
      <c r="D6584" t="str">
        <f t="shared" si="694"/>
        <v>荃灣運通街安榮街, Hong Kong</v>
      </c>
      <c r="E6584" t="str">
        <f>VLOOKUP(F6584,'recent unique'!A:D,4,FALSE)</f>
        <v>荃灣運通街安榮街</v>
      </c>
      <c r="F6584" t="s">
        <v>41</v>
      </c>
      <c r="G6584" t="s">
        <v>40</v>
      </c>
      <c r="H6584" t="s">
        <v>11</v>
      </c>
      <c r="I6584" t="s">
        <v>26</v>
      </c>
      <c r="J6584" t="s">
        <v>28</v>
      </c>
      <c r="K6584" t="str">
        <f>VLOOKUP(F6584,'Unique Address'!A:D,4,FALSE)</f>
        <v>Tsuen Wan</v>
      </c>
      <c r="L6584">
        <f>VLOOKUP(K6584,'[2]AreaCoordinates xlsx'!$A$1:$D$65536,3,FALSE)</f>
        <v>22.3713227</v>
      </c>
      <c r="M6584">
        <f>VLOOKUP(K6584,'[2]AreaCoordinates xlsx'!$A$1:$D$65536,4,FALSE)</f>
        <v>114.11416010000001</v>
      </c>
    </row>
    <row r="6585" spans="1:13" x14ac:dyDescent="0.2">
      <c r="A6585" s="2">
        <v>41679</v>
      </c>
      <c r="B6585">
        <v>6583</v>
      </c>
      <c r="C6585" t="s">
        <v>19</v>
      </c>
      <c r="D6585" t="str">
        <f t="shared" si="694"/>
        <v>荃灣荃灣街市街眾安街, Hong Kong</v>
      </c>
      <c r="E6585" t="str">
        <f>VLOOKUP(F6585,'recent unique'!A:D,4,FALSE)</f>
        <v>荃灣荃灣街市街眾安街</v>
      </c>
      <c r="F6585" t="s">
        <v>721</v>
      </c>
      <c r="G6585" t="s">
        <v>720</v>
      </c>
      <c r="H6585" t="s">
        <v>11</v>
      </c>
      <c r="I6585" t="s">
        <v>378</v>
      </c>
      <c r="J6585" t="s">
        <v>379</v>
      </c>
      <c r="K6585" t="str">
        <f>VLOOKUP(F6585,'Unique Address'!A:D,4,FALSE)</f>
        <v>Tsuen Wan</v>
      </c>
      <c r="L6585">
        <f>VLOOKUP(K6585,'[2]AreaCoordinates xlsx'!$A$1:$D$65536,3,FALSE)</f>
        <v>22.3713227</v>
      </c>
      <c r="M6585">
        <f>VLOOKUP(K6585,'[2]AreaCoordinates xlsx'!$A$1:$D$65536,4,FALSE)</f>
        <v>114.11416010000001</v>
      </c>
    </row>
    <row r="6586" spans="1:13" x14ac:dyDescent="0.2">
      <c r="A6586" s="2">
        <v>41679</v>
      </c>
      <c r="B6586">
        <v>0</v>
      </c>
      <c r="C6586" t="s">
        <v>46</v>
      </c>
      <c r="D6586" t="str">
        <f>E6586</f>
        <v>Hong Kong</v>
      </c>
      <c r="E6586" t="s">
        <v>10918</v>
      </c>
      <c r="F6586" t="str">
        <f>"  "</f>
        <v xml:space="preserve">  </v>
      </c>
      <c r="G6586" t="str">
        <f>C6586</f>
        <v>Territory-Wide</v>
      </c>
      <c r="H6586" t="s">
        <v>48</v>
      </c>
      <c r="I6586" t="s">
        <v>47</v>
      </c>
      <c r="J6586" t="s">
        <v>49</v>
      </c>
      <c r="K6586" t="s">
        <v>10918</v>
      </c>
      <c r="L6586">
        <f>VLOOKUP(K6586,'[2]AreaCoordinates xlsx'!$A$1:$D$65536,3,FALSE)</f>
        <v>22.244479999999999</v>
      </c>
      <c r="M6586">
        <f>VLOOKUP(K6586,'[2]AreaCoordinates xlsx'!$A$1:$D$65536,4,FALSE)</f>
        <v>114.1860519</v>
      </c>
    </row>
    <row r="6587" spans="1:13" x14ac:dyDescent="0.2">
      <c r="A6587" s="2">
        <v>41679</v>
      </c>
      <c r="B6587">
        <v>6583</v>
      </c>
      <c r="C6587" t="s">
        <v>19</v>
      </c>
      <c r="D6587" t="str">
        <f t="shared" ref="D6587:D6650" si="695">E6587&amp;", Hong Kong"</f>
        <v>屯門屯順街屯合街, Hong Kong</v>
      </c>
      <c r="E6587" t="str">
        <f>VLOOKUP(F6587,'recent unique'!A:D,4,FALSE)</f>
        <v>屯門屯順街屯合街</v>
      </c>
      <c r="F6587" t="s">
        <v>831</v>
      </c>
      <c r="G6587" t="s">
        <v>830</v>
      </c>
      <c r="H6587" t="s">
        <v>11</v>
      </c>
      <c r="I6587" t="s">
        <v>378</v>
      </c>
      <c r="J6587" t="s">
        <v>379</v>
      </c>
      <c r="K6587" t="str">
        <f>VLOOKUP(F6587,'Unique Address'!A:D,4,FALSE)</f>
        <v>Tuen Mun</v>
      </c>
      <c r="L6587">
        <f>VLOOKUP(K6587,'[2]AreaCoordinates xlsx'!$A$1:$D$65536,3,FALSE)</f>
        <v>22.390829499999999</v>
      </c>
      <c r="M6587">
        <f>VLOOKUP(K6587,'[2]AreaCoordinates xlsx'!$A$1:$D$65536,4,FALSE)</f>
        <v>113.9725126</v>
      </c>
    </row>
    <row r="6588" spans="1:13" x14ac:dyDescent="0.2">
      <c r="A6588" s="2">
        <v>41679</v>
      </c>
      <c r="B6588">
        <v>6583</v>
      </c>
      <c r="C6588" t="s">
        <v>19</v>
      </c>
      <c r="D6588" t="str">
        <f t="shared" si="695"/>
        <v>屯門屯順街屯隆街, Hong Kong</v>
      </c>
      <c r="E6588" t="str">
        <f>VLOOKUP(F6588,'recent unique'!A:D,4,FALSE)</f>
        <v>屯門屯順街屯隆街</v>
      </c>
      <c r="F6588" t="s">
        <v>833</v>
      </c>
      <c r="G6588" t="s">
        <v>832</v>
      </c>
      <c r="H6588" t="s">
        <v>11</v>
      </c>
      <c r="I6588" t="s">
        <v>378</v>
      </c>
      <c r="J6588" t="s">
        <v>379</v>
      </c>
      <c r="K6588" t="str">
        <f>VLOOKUP(F6588,'Unique Address'!A:D,4,FALSE)</f>
        <v>Tuen Mun</v>
      </c>
      <c r="L6588">
        <f>VLOOKUP(K6588,'[2]AreaCoordinates xlsx'!$A$1:$D$65536,3,FALSE)</f>
        <v>22.390829499999999</v>
      </c>
      <c r="M6588">
        <f>VLOOKUP(K6588,'[2]AreaCoordinates xlsx'!$A$1:$D$65536,4,FALSE)</f>
        <v>113.9725126</v>
      </c>
    </row>
    <row r="6589" spans="1:13" x14ac:dyDescent="0.2">
      <c r="A6589" s="2">
        <v>41679</v>
      </c>
      <c r="B6589">
        <v>13934</v>
      </c>
      <c r="C6589" t="s">
        <v>19</v>
      </c>
      <c r="D6589" t="str">
        <f t="shared" si="695"/>
        <v>圓玄學院知止亭及樂閒亭之間通道, Hong Kong</v>
      </c>
      <c r="E6589" t="str">
        <f>F6589</f>
        <v>圓玄學院知止亭及樂閒亭之間通道</v>
      </c>
      <c r="F6589" t="s">
        <v>62</v>
      </c>
      <c r="G6589" t="s">
        <v>60</v>
      </c>
      <c r="H6589" t="s">
        <v>11</v>
      </c>
      <c r="I6589" t="s">
        <v>59</v>
      </c>
      <c r="J6589" t="s">
        <v>61</v>
      </c>
      <c r="K6589" t="str">
        <f>VLOOKUP(F6589,'Unique Address'!A:D,4,FALSE)</f>
        <v>Tsuen Wan</v>
      </c>
      <c r="L6589">
        <f>VLOOKUP(K6589,'[2]AreaCoordinates xlsx'!$A$1:$D$65536,3,FALSE)</f>
        <v>22.3713227</v>
      </c>
      <c r="M6589">
        <f>VLOOKUP(K6589,'[2]AreaCoordinates xlsx'!$A$1:$D$65536,4,FALSE)</f>
        <v>114.11416010000001</v>
      </c>
    </row>
    <row r="6590" spans="1:13" x14ac:dyDescent="0.2">
      <c r="A6590" s="2">
        <v>41679</v>
      </c>
      <c r="B6590">
        <v>6583</v>
      </c>
      <c r="C6590" t="s">
        <v>19</v>
      </c>
      <c r="D6590" t="str">
        <f t="shared" si="695"/>
        <v>港鐵大圍站D, Hong Kong</v>
      </c>
      <c r="E6590" t="str">
        <f>VLOOKUP(F6590,'recent unique'!A:D,4,FALSE)</f>
        <v>港鐵大圍站D</v>
      </c>
      <c r="F6590" t="s">
        <v>355</v>
      </c>
      <c r="G6590" t="s">
        <v>354</v>
      </c>
      <c r="H6590" t="s">
        <v>11</v>
      </c>
      <c r="I6590" t="s">
        <v>378</v>
      </c>
      <c r="J6590" t="s">
        <v>379</v>
      </c>
      <c r="K6590" t="str">
        <f>VLOOKUP(F6590,'Unique Address'!A:D,4,FALSE)</f>
        <v>Tai Wai</v>
      </c>
      <c r="L6590">
        <f>VLOOKUP(K6590,'[2]AreaCoordinates xlsx'!$A$1:$D$65536,3,FALSE)</f>
        <v>22.369729299999999</v>
      </c>
      <c r="M6590">
        <f>VLOOKUP(K6590,'[2]AreaCoordinates xlsx'!$A$1:$D$65536,4,FALSE)</f>
        <v>114.17366079999999</v>
      </c>
    </row>
    <row r="6591" spans="1:13" x14ac:dyDescent="0.2">
      <c r="A6591" s="2">
        <v>41679</v>
      </c>
      <c r="B6591">
        <v>207</v>
      </c>
      <c r="C6591" t="s">
        <v>19</v>
      </c>
      <c r="D6591" t="str">
        <f t="shared" si="695"/>
        <v>屯門屯門市廣場, Hong Kong</v>
      </c>
      <c r="E6591" t="str">
        <f>VLOOKUP(F6591,'recent unique'!A:D,4,FALSE)</f>
        <v>屯門屯門市廣場</v>
      </c>
      <c r="F6591" t="s">
        <v>72</v>
      </c>
      <c r="G6591" t="s">
        <v>70</v>
      </c>
      <c r="H6591" t="s">
        <v>11</v>
      </c>
      <c r="I6591" t="s">
        <v>69</v>
      </c>
      <c r="J6591" t="s">
        <v>71</v>
      </c>
      <c r="K6591" t="str">
        <f>VLOOKUP(F6591,'Unique Address'!A:D,4,FALSE)</f>
        <v>Tuen Mun</v>
      </c>
      <c r="L6591">
        <f>VLOOKUP(K6591,'[2]AreaCoordinates xlsx'!$A$1:$D$65536,3,FALSE)</f>
        <v>22.390829499999999</v>
      </c>
      <c r="M6591">
        <f>VLOOKUP(K6591,'[2]AreaCoordinates xlsx'!$A$1:$D$65536,4,FALSE)</f>
        <v>113.9725126</v>
      </c>
    </row>
    <row r="6592" spans="1:13" x14ac:dyDescent="0.2">
      <c r="A6592" s="2">
        <v>41679</v>
      </c>
      <c r="B6592">
        <v>11150</v>
      </c>
      <c r="C6592" t="s">
        <v>19</v>
      </c>
      <c r="D6592" t="str">
        <f t="shared" si="695"/>
        <v>沙田馬鞍山亞公角街33號, Hong Kong</v>
      </c>
      <c r="E6592" t="str">
        <f>VLOOKUP(F6592,'recent unique'!A:D,4,FALSE)</f>
        <v>沙田馬鞍山亞公角街33號</v>
      </c>
      <c r="F6592" t="s">
        <v>90</v>
      </c>
      <c r="G6592" t="s">
        <v>88</v>
      </c>
      <c r="H6592" t="s">
        <v>11</v>
      </c>
      <c r="I6592" t="s">
        <v>87</v>
      </c>
      <c r="J6592" t="s">
        <v>89</v>
      </c>
      <c r="K6592" t="str">
        <f>VLOOKUP(F6592,'Unique Address'!A:D,4,FALSE)</f>
        <v>Ma On Shan</v>
      </c>
      <c r="L6592">
        <f>VLOOKUP(K6592,'[2]AreaCoordinates xlsx'!$A$1:$D$65536,3,FALSE)</f>
        <v>22.403069899999998</v>
      </c>
      <c r="M6592">
        <f>VLOOKUP(K6592,'[2]AreaCoordinates xlsx'!$A$1:$D$65536,4,FALSE)</f>
        <v>114.24499369999999</v>
      </c>
    </row>
    <row r="6593" spans="1:13" x14ac:dyDescent="0.2">
      <c r="A6593" s="2">
        <v>41679</v>
      </c>
      <c r="B6593">
        <v>9361</v>
      </c>
      <c r="C6593" t="s">
        <v>19</v>
      </c>
      <c r="D6593" t="str">
        <f t="shared" si="695"/>
        <v>上水保健路9號, Hong Kong</v>
      </c>
      <c r="E6593" t="str">
        <f>VLOOKUP(F6593,'recent unique'!A:D,4,FALSE)</f>
        <v>上水保健路9號</v>
      </c>
      <c r="F6593" t="s">
        <v>94</v>
      </c>
      <c r="G6593" t="s">
        <v>92</v>
      </c>
      <c r="H6593" t="s">
        <v>11</v>
      </c>
      <c r="I6593" t="s">
        <v>91</v>
      </c>
      <c r="J6593" t="s">
        <v>93</v>
      </c>
      <c r="K6593" t="str">
        <f>VLOOKUP(F6593,'Unique Address'!A:D,4,FALSE)</f>
        <v>Sheung Shui</v>
      </c>
      <c r="L6593">
        <f>VLOOKUP(K6593,'[2]AreaCoordinates xlsx'!$A$1:$D$65536,3,FALSE)</f>
        <v>22.511200800000001</v>
      </c>
      <c r="M6593">
        <f>VLOOKUP(K6593,'[2]AreaCoordinates xlsx'!$A$1:$D$65536,4,FALSE)</f>
        <v>114.1260991</v>
      </c>
    </row>
    <row r="6594" spans="1:13" x14ac:dyDescent="0.2">
      <c r="A6594" s="2">
        <v>41679</v>
      </c>
      <c r="B6594">
        <v>10172</v>
      </c>
      <c r="C6594" t="s">
        <v>8</v>
      </c>
      <c r="D6594" t="str">
        <f t="shared" si="695"/>
        <v>荔枝角瑪嘉烈醫院道瑪嘉烈醫院 , Hong Kong</v>
      </c>
      <c r="E6594" t="str">
        <f>VLOOKUP(F6594,'recent unique'!A:D,4,FALSE)</f>
        <v xml:space="preserve">荔枝角瑪嘉烈醫院道瑪嘉烈醫院 </v>
      </c>
      <c r="F6594" t="s">
        <v>102</v>
      </c>
      <c r="G6594" t="s">
        <v>100</v>
      </c>
      <c r="H6594" t="s">
        <v>11</v>
      </c>
      <c r="I6594" t="s">
        <v>99</v>
      </c>
      <c r="J6594" t="s">
        <v>101</v>
      </c>
      <c r="K6594" t="str">
        <f>VLOOKUP(F6594,'Unique Address'!A:D,4,FALSE)</f>
        <v>Lai Chi Kok</v>
      </c>
      <c r="L6594">
        <f>VLOOKUP(K6594,'[2]AreaCoordinates xlsx'!$A$1:$D$65536,3,FALSE)</f>
        <v>22.337264999999999</v>
      </c>
      <c r="M6594">
        <f>VLOOKUP(K6594,'[2]AreaCoordinates xlsx'!$A$1:$D$65536,4,FALSE)</f>
        <v>114.148033</v>
      </c>
    </row>
    <row r="6595" spans="1:13" x14ac:dyDescent="0.2">
      <c r="A6595" s="2">
        <v>41679</v>
      </c>
      <c r="B6595">
        <v>12992</v>
      </c>
      <c r="C6595" t="s">
        <v>8</v>
      </c>
      <c r="D6595" t="str">
        <f t="shared" si="695"/>
        <v>觀塘協和街130號, Hong Kong</v>
      </c>
      <c r="E6595" t="str">
        <f>VLOOKUP(F6595,'recent unique'!A:D,4,FALSE)</f>
        <v>觀塘協和街130號</v>
      </c>
      <c r="F6595" t="s">
        <v>106</v>
      </c>
      <c r="G6595" t="s">
        <v>104</v>
      </c>
      <c r="H6595" t="s">
        <v>11</v>
      </c>
      <c r="I6595" t="s">
        <v>103</v>
      </c>
      <c r="J6595" t="s">
        <v>105</v>
      </c>
      <c r="K6595" t="str">
        <f>VLOOKUP(F6595,'Unique Address'!A:D,4,FALSE)</f>
        <v>Kwun Tong</v>
      </c>
      <c r="L6595">
        <f>VLOOKUP(K6595,'[2]AreaCoordinates xlsx'!$A$1:$D$65536,3,FALSE)</f>
        <v>22.3103686</v>
      </c>
      <c r="M6595">
        <f>VLOOKUP(K6595,'[2]AreaCoordinates xlsx'!$A$1:$D$65536,4,FALSE)</f>
        <v>114.22270349999999</v>
      </c>
    </row>
    <row r="6596" spans="1:13" x14ac:dyDescent="0.2">
      <c r="A6596" s="2">
        <v>41679</v>
      </c>
      <c r="B6596">
        <v>10103</v>
      </c>
      <c r="C6596" t="s">
        <v>8</v>
      </c>
      <c r="D6596" t="str">
        <f t="shared" si="695"/>
        <v>鑽石山荷李活廣場, Hong Kong</v>
      </c>
      <c r="E6596" t="str">
        <f>VLOOKUP(F6596,'recent unique'!A:D,4,FALSE)</f>
        <v>鑽石山荷李活廣場</v>
      </c>
      <c r="F6596" t="s">
        <v>133</v>
      </c>
      <c r="G6596" t="s">
        <v>131</v>
      </c>
      <c r="H6596" t="s">
        <v>11</v>
      </c>
      <c r="I6596" t="s">
        <v>130</v>
      </c>
      <c r="J6596" t="s">
        <v>132</v>
      </c>
      <c r="K6596" t="str">
        <f>VLOOKUP(F6596,'Unique Address'!A:D,4,FALSE)</f>
        <v>Diamond Hill</v>
      </c>
      <c r="L6596">
        <f>VLOOKUP(K6596,'[2]AreaCoordinates xlsx'!$A$1:$D$65536,3,FALSE)</f>
        <v>22.343872699999999</v>
      </c>
      <c r="M6596">
        <f>VLOOKUP(K6596,'[2]AreaCoordinates xlsx'!$A$1:$D$65536,4,FALSE)</f>
        <v>114.2048704</v>
      </c>
    </row>
    <row r="6597" spans="1:13" x14ac:dyDescent="0.2">
      <c r="A6597" s="2">
        <v>41679</v>
      </c>
      <c r="B6597">
        <v>10103</v>
      </c>
      <c r="C6597" t="s">
        <v>8</v>
      </c>
      <c r="D6597" t="str">
        <f t="shared" si="695"/>
        <v>鑽石山荷李活廣場, Hong Kong</v>
      </c>
      <c r="E6597" t="str">
        <f>VLOOKUP(F6597,'recent unique'!A:D,4,FALSE)</f>
        <v>鑽石山荷李活廣場</v>
      </c>
      <c r="F6597" t="s">
        <v>135</v>
      </c>
      <c r="G6597" t="s">
        <v>134</v>
      </c>
      <c r="H6597" t="s">
        <v>11</v>
      </c>
      <c r="I6597" t="s">
        <v>130</v>
      </c>
      <c r="J6597" t="s">
        <v>132</v>
      </c>
      <c r="K6597" t="str">
        <f>VLOOKUP(F6597,'Unique Address'!A:D,4,FALSE)</f>
        <v>Diamond Hill</v>
      </c>
      <c r="L6597">
        <f>VLOOKUP(K6597,'[2]AreaCoordinates xlsx'!$A$1:$D$65536,3,FALSE)</f>
        <v>22.343872699999999</v>
      </c>
      <c r="M6597">
        <f>VLOOKUP(K6597,'[2]AreaCoordinates xlsx'!$A$1:$D$65536,4,FALSE)</f>
        <v>114.2048704</v>
      </c>
    </row>
    <row r="6598" spans="1:13" x14ac:dyDescent="0.2">
      <c r="A6598" s="2">
        <v>41679</v>
      </c>
      <c r="B6598">
        <v>6182</v>
      </c>
      <c r="C6598" t="s">
        <v>8</v>
      </c>
      <c r="D6598" t="str">
        <f t="shared" si="695"/>
        <v>鑽石山荷李活廣場, Hong Kong</v>
      </c>
      <c r="E6598" t="str">
        <f>VLOOKUP(F6598,'recent unique'!A:D,4,FALSE)</f>
        <v>鑽石山荷李活廣場</v>
      </c>
      <c r="F6598" t="s">
        <v>139</v>
      </c>
      <c r="G6598" t="s">
        <v>137</v>
      </c>
      <c r="H6598" t="s">
        <v>11</v>
      </c>
      <c r="I6598" t="s">
        <v>136</v>
      </c>
      <c r="J6598" t="s">
        <v>138</v>
      </c>
      <c r="K6598" t="str">
        <f>VLOOKUP(F6598,'Unique Address'!A:D,4,FALSE)</f>
        <v>Diamond Hill</v>
      </c>
      <c r="L6598">
        <f>VLOOKUP(K6598,'[2]AreaCoordinates xlsx'!$A$1:$D$65536,3,FALSE)</f>
        <v>22.343872699999999</v>
      </c>
      <c r="M6598">
        <f>VLOOKUP(K6598,'[2]AreaCoordinates xlsx'!$A$1:$D$65536,4,FALSE)</f>
        <v>114.2048704</v>
      </c>
    </row>
    <row r="6599" spans="1:13" x14ac:dyDescent="0.2">
      <c r="A6599" s="2">
        <v>41679</v>
      </c>
      <c r="B6599">
        <v>6182</v>
      </c>
      <c r="C6599" t="s">
        <v>8</v>
      </c>
      <c r="D6599" t="str">
        <f t="shared" si="695"/>
        <v>鑽石山荷李活廣場, Hong Kong</v>
      </c>
      <c r="E6599" t="str">
        <f>VLOOKUP(F6599,'recent unique'!A:D,4,FALSE)</f>
        <v>鑽石山荷李活廣場</v>
      </c>
      <c r="F6599" t="s">
        <v>140</v>
      </c>
      <c r="G6599" t="s">
        <v>134</v>
      </c>
      <c r="H6599" t="s">
        <v>11</v>
      </c>
      <c r="I6599" t="s">
        <v>136</v>
      </c>
      <c r="J6599" t="s">
        <v>138</v>
      </c>
      <c r="K6599" t="str">
        <f>VLOOKUP(F6599,'Unique Address'!A:D,4,FALSE)</f>
        <v>Diamond Hill</v>
      </c>
      <c r="L6599">
        <f>VLOOKUP(K6599,'[2]AreaCoordinates xlsx'!$A$1:$D$65536,3,FALSE)</f>
        <v>22.343872699999999</v>
      </c>
      <c r="M6599">
        <f>VLOOKUP(K6599,'[2]AreaCoordinates xlsx'!$A$1:$D$65536,4,FALSE)</f>
        <v>114.2048704</v>
      </c>
    </row>
    <row r="6600" spans="1:13" x14ac:dyDescent="0.2">
      <c r="A6600" s="2">
        <v>41679</v>
      </c>
      <c r="B6600">
        <v>6182</v>
      </c>
      <c r="C6600" t="s">
        <v>8</v>
      </c>
      <c r="D6600" t="str">
        <f t="shared" si="695"/>
        <v>鑽石山荷李活廣場, Hong Kong</v>
      </c>
      <c r="E6600" t="str">
        <f>VLOOKUP(F6600,'recent unique'!A:D,4,FALSE)</f>
        <v>鑽石山荷李活廣場</v>
      </c>
      <c r="F6600" t="s">
        <v>142</v>
      </c>
      <c r="G6600" t="s">
        <v>141</v>
      </c>
      <c r="H6600" t="s">
        <v>11</v>
      </c>
      <c r="I6600" t="s">
        <v>136</v>
      </c>
      <c r="J6600" t="s">
        <v>138</v>
      </c>
      <c r="K6600" t="str">
        <f>VLOOKUP(F6600,'Unique Address'!A:D,4,FALSE)</f>
        <v>Diamond Hill</v>
      </c>
      <c r="L6600">
        <f>VLOOKUP(K6600,'[2]AreaCoordinates xlsx'!$A$1:$D$65536,3,FALSE)</f>
        <v>22.343872699999999</v>
      </c>
      <c r="M6600">
        <f>VLOOKUP(K6600,'[2]AreaCoordinates xlsx'!$A$1:$D$65536,4,FALSE)</f>
        <v>114.2048704</v>
      </c>
    </row>
    <row r="6601" spans="1:13" x14ac:dyDescent="0.2">
      <c r="A6601" s="2">
        <v>41679</v>
      </c>
      <c r="B6601">
        <v>6182</v>
      </c>
      <c r="C6601" t="s">
        <v>8</v>
      </c>
      <c r="D6601" t="str">
        <f t="shared" si="695"/>
        <v>鑽石山荷李活廣場, Hong Kong</v>
      </c>
      <c r="E6601" t="str">
        <f>VLOOKUP(F6601,'recent unique'!A:D,4,FALSE)</f>
        <v>鑽石山荷李活廣場</v>
      </c>
      <c r="F6601" t="s">
        <v>144</v>
      </c>
      <c r="G6601" t="s">
        <v>143</v>
      </c>
      <c r="H6601" t="s">
        <v>11</v>
      </c>
      <c r="I6601" t="s">
        <v>136</v>
      </c>
      <c r="J6601" t="s">
        <v>138</v>
      </c>
      <c r="K6601" t="str">
        <f>VLOOKUP(F6601,'Unique Address'!A:D,4,FALSE)</f>
        <v>Diamond Hill</v>
      </c>
      <c r="L6601">
        <f>VLOOKUP(K6601,'[2]AreaCoordinates xlsx'!$A$1:$D$65536,3,FALSE)</f>
        <v>22.343872699999999</v>
      </c>
      <c r="M6601">
        <f>VLOOKUP(K6601,'[2]AreaCoordinates xlsx'!$A$1:$D$65536,4,FALSE)</f>
        <v>114.2048704</v>
      </c>
    </row>
    <row r="6602" spans="1:13" x14ac:dyDescent="0.2">
      <c r="A6602" s="2">
        <v>41679</v>
      </c>
      <c r="B6602">
        <v>10009</v>
      </c>
      <c r="C6602" t="s">
        <v>19</v>
      </c>
      <c r="D6602" t="str">
        <f t="shared" si="695"/>
        <v>元朗坳頭博愛醫院 , Hong Kong</v>
      </c>
      <c r="E6602" t="str">
        <f>VLOOKUP(F6602,'recent unique'!A:D,4,FALSE)</f>
        <v xml:space="preserve">元朗坳頭博愛醫院 </v>
      </c>
      <c r="F6602" t="s">
        <v>158</v>
      </c>
      <c r="G6602" t="s">
        <v>156</v>
      </c>
      <c r="H6602" t="s">
        <v>11</v>
      </c>
      <c r="I6602" t="s">
        <v>155</v>
      </c>
      <c r="J6602" t="s">
        <v>157</v>
      </c>
      <c r="K6602" t="str">
        <f>VLOOKUP(F6602,'Unique Address'!A:D,4,FALSE)</f>
        <v>Yuen Long</v>
      </c>
      <c r="L6602">
        <f>VLOOKUP(K6602,'[2]AreaCoordinates xlsx'!$A$1:$D$65536,3,FALSE)</f>
        <v>22.446151400000002</v>
      </c>
      <c r="M6602">
        <f>VLOOKUP(K6602,'[2]AreaCoordinates xlsx'!$A$1:$D$65536,4,FALSE)</f>
        <v>114.0265682</v>
      </c>
    </row>
    <row r="6603" spans="1:13" x14ac:dyDescent="0.2">
      <c r="A6603" s="2">
        <v>41679</v>
      </c>
      <c r="B6603">
        <v>6052</v>
      </c>
      <c r="C6603" t="s">
        <v>14</v>
      </c>
      <c r="D6603" t="str">
        <f t="shared" si="695"/>
        <v>淺水灣泳灘香港拯溺總會訓練總部, Hong Kong</v>
      </c>
      <c r="E6603" t="str">
        <f>VLOOKUP(F6603,'recent unique'!A:D,4,FALSE)</f>
        <v>淺水灣泳灘香港拯溺總會訓練總部</v>
      </c>
      <c r="F6603" t="s">
        <v>162</v>
      </c>
      <c r="G6603" t="s">
        <v>160</v>
      </c>
      <c r="H6603" t="s">
        <v>11</v>
      </c>
      <c r="I6603" t="s">
        <v>159</v>
      </c>
      <c r="J6603" t="s">
        <v>161</v>
      </c>
      <c r="K6603" t="str">
        <f>VLOOKUP(F6603,'Unique Address'!A:D,4,FALSE)</f>
        <v>Repulse Bay</v>
      </c>
      <c r="L6603">
        <f>VLOOKUP(K6603,'[2]AreaCoordinates xlsx'!$A$1:$D$65536,3,FALSE)</f>
        <v>22.234504300000001</v>
      </c>
      <c r="M6603">
        <f>VLOOKUP(K6603,'[2]AreaCoordinates xlsx'!$A$1:$D$65536,4,FALSE)</f>
        <v>114.1952039</v>
      </c>
    </row>
    <row r="6604" spans="1:13" x14ac:dyDescent="0.2">
      <c r="A6604" s="2">
        <v>41679</v>
      </c>
      <c r="B6604">
        <v>12452</v>
      </c>
      <c r="C6604" t="s">
        <v>19</v>
      </c>
      <c r="D6604" t="str">
        <f t="shared" si="695"/>
        <v>坑口寶寧里2號, Hong Kong</v>
      </c>
      <c r="E6604" t="str">
        <f>VLOOKUP(F6604,'recent unique'!A:D,4,FALSE)</f>
        <v>坑口寶寧里2號</v>
      </c>
      <c r="F6604" t="s">
        <v>166</v>
      </c>
      <c r="G6604" t="s">
        <v>164</v>
      </c>
      <c r="H6604" t="s">
        <v>11</v>
      </c>
      <c r="I6604" t="s">
        <v>163</v>
      </c>
      <c r="J6604" t="s">
        <v>165</v>
      </c>
      <c r="K6604" t="str">
        <f>VLOOKUP(F6604,'Unique Address'!A:D,4,FALSE)</f>
        <v>Tseung Kwan O</v>
      </c>
      <c r="L6604">
        <f>VLOOKUP(K6604,'[2]AreaCoordinates xlsx'!$A$1:$D$65536,3,FALSE)</f>
        <v>22.311936899999999</v>
      </c>
      <c r="M6604">
        <f>VLOOKUP(K6604,'[2]AreaCoordinates xlsx'!$A$1:$D$65536,4,FALSE)</f>
        <v>114.2568814</v>
      </c>
    </row>
    <row r="6605" spans="1:13" x14ac:dyDescent="0.2">
      <c r="A6605" s="2">
        <v>41679</v>
      </c>
      <c r="B6605">
        <v>1108</v>
      </c>
      <c r="C6605" t="s">
        <v>19</v>
      </c>
      <c r="D6605" t="str">
        <f t="shared" si="695"/>
        <v>沙田亞公角山路17號, Hong Kong</v>
      </c>
      <c r="E6605" t="str">
        <f>VLOOKUP(F6605,'recent unique'!A:D,4,FALSE)</f>
        <v>沙田亞公角山路17號</v>
      </c>
      <c r="F6605" t="s">
        <v>170</v>
      </c>
      <c r="G6605" t="s">
        <v>168</v>
      </c>
      <c r="H6605" t="s">
        <v>11</v>
      </c>
      <c r="I6605" t="s">
        <v>167</v>
      </c>
      <c r="J6605" t="s">
        <v>169</v>
      </c>
      <c r="K6605" t="str">
        <f>VLOOKUP(F6605,'Unique Address'!A:D,4,FALSE)</f>
        <v>Sha Tin</v>
      </c>
      <c r="L6605">
        <f>VLOOKUP(K6605,'[2]AreaCoordinates xlsx'!$A$1:$D$65536,3,FALSE)</f>
        <v>22.377130399999999</v>
      </c>
      <c r="M6605">
        <f>VLOOKUP(K6605,'[2]AreaCoordinates xlsx'!$A$1:$D$65536,4,FALSE)</f>
        <v>114.1974398</v>
      </c>
    </row>
    <row r="6606" spans="1:13" x14ac:dyDescent="0.2">
      <c r="A6606" s="2">
        <v>41679</v>
      </c>
      <c r="B6606">
        <v>10165</v>
      </c>
      <c r="C6606" t="s">
        <v>19</v>
      </c>
      <c r="D6606" t="str">
        <f t="shared" si="695"/>
        <v>沙田銀城街30-32號, Hong Kong</v>
      </c>
      <c r="E6606" t="str">
        <f>VLOOKUP(F6606,'recent unique'!A:D,4,FALSE)</f>
        <v>沙田銀城街30-32號</v>
      </c>
      <c r="F6606" t="s">
        <v>174</v>
      </c>
      <c r="G6606" t="s">
        <v>172</v>
      </c>
      <c r="H6606" t="s">
        <v>11</v>
      </c>
      <c r="I6606" t="s">
        <v>171</v>
      </c>
      <c r="J6606" t="s">
        <v>173</v>
      </c>
      <c r="K6606" t="str">
        <f>VLOOKUP(F6606,'Unique Address'!A:D,4,FALSE)</f>
        <v>Sha Tin</v>
      </c>
      <c r="L6606">
        <f>VLOOKUP(K6606,'[2]AreaCoordinates xlsx'!$A$1:$D$65536,3,FALSE)</f>
        <v>22.377130399999999</v>
      </c>
      <c r="M6606">
        <f>VLOOKUP(K6606,'[2]AreaCoordinates xlsx'!$A$1:$D$65536,4,FALSE)</f>
        <v>114.1974398</v>
      </c>
    </row>
    <row r="6607" spans="1:13" x14ac:dyDescent="0.2">
      <c r="A6607" s="2">
        <v>41679</v>
      </c>
      <c r="B6607">
        <v>9566</v>
      </c>
      <c r="C6607" t="s">
        <v>14</v>
      </c>
      <c r="D6607" t="str">
        <f t="shared" si="695"/>
        <v>柴灣樂民道3號, Hong Kong</v>
      </c>
      <c r="E6607" t="str">
        <f>VLOOKUP(F6607,'recent unique'!A:D,4,FALSE)</f>
        <v>柴灣樂民道3號</v>
      </c>
      <c r="F6607" t="s">
        <v>178</v>
      </c>
      <c r="G6607" t="s">
        <v>176</v>
      </c>
      <c r="H6607" t="s">
        <v>11</v>
      </c>
      <c r="I6607" t="s">
        <v>175</v>
      </c>
      <c r="J6607" t="s">
        <v>177</v>
      </c>
      <c r="K6607" t="str">
        <f>VLOOKUP(F6607,'Unique Address'!A:D,4,FALSE)</f>
        <v>Chai Wan</v>
      </c>
      <c r="L6607">
        <f>VLOOKUP(K6607,'[2]AreaCoordinates xlsx'!$A$1:$D$65536,3,FALSE)</f>
        <v>22.264624999999999</v>
      </c>
      <c r="M6607">
        <f>VLOOKUP(K6607,'[2]AreaCoordinates xlsx'!$A$1:$D$65536,4,FALSE)</f>
        <v>114.237139</v>
      </c>
    </row>
    <row r="6608" spans="1:13" x14ac:dyDescent="0.2">
      <c r="A6608" s="2">
        <v>41679</v>
      </c>
      <c r="B6608">
        <v>1626</v>
      </c>
      <c r="C6608" t="s">
        <v>8</v>
      </c>
      <c r="D6608" t="str">
        <f t="shared" si="695"/>
        <v>深水埗永康街111號, Hong Kong</v>
      </c>
      <c r="E6608" t="str">
        <f>VLOOKUP(F6608,'recent unique'!A:D,4,FALSE)</f>
        <v>深水埗永康街111號</v>
      </c>
      <c r="F6608" t="s">
        <v>186</v>
      </c>
      <c r="G6608" t="s">
        <v>184</v>
      </c>
      <c r="H6608" t="s">
        <v>11</v>
      </c>
      <c r="I6608" t="s">
        <v>183</v>
      </c>
      <c r="J6608" t="s">
        <v>185</v>
      </c>
      <c r="K6608" t="str">
        <f>VLOOKUP(F6608,'Unique Address'!A:D,4,FALSE)</f>
        <v>Sham Shui Po</v>
      </c>
      <c r="L6608">
        <f>VLOOKUP(K6608,'[2]AreaCoordinates xlsx'!$A$1:$D$65536,3,FALSE)</f>
        <v>22.328589900000001</v>
      </c>
      <c r="M6608">
        <f>VLOOKUP(K6608,'[2]AreaCoordinates xlsx'!$A$1:$D$65536,4,FALSE)</f>
        <v>114.1602846</v>
      </c>
    </row>
    <row r="6609" spans="1:13" x14ac:dyDescent="0.2">
      <c r="A6609" s="2">
        <v>41679</v>
      </c>
      <c r="B6609">
        <v>2014</v>
      </c>
      <c r="C6609" t="s">
        <v>19</v>
      </c>
      <c r="D6609" t="str">
        <f t="shared" si="695"/>
        <v>沙田亞公角山路30號, Hong Kong</v>
      </c>
      <c r="E6609" t="str">
        <f>VLOOKUP(F6609,'recent unique'!A:D,4,FALSE)</f>
        <v>沙田亞公角山路30號</v>
      </c>
      <c r="F6609" t="s">
        <v>190</v>
      </c>
      <c r="G6609" t="s">
        <v>188</v>
      </c>
      <c r="H6609" t="s">
        <v>11</v>
      </c>
      <c r="I6609" t="s">
        <v>187</v>
      </c>
      <c r="J6609" t="s">
        <v>189</v>
      </c>
      <c r="K6609" t="str">
        <f>VLOOKUP(F6609,'Unique Address'!A:D,4,FALSE)</f>
        <v>Sha Tin</v>
      </c>
      <c r="L6609">
        <f>VLOOKUP(K6609,'[2]AreaCoordinates xlsx'!$A$1:$D$65536,3,FALSE)</f>
        <v>22.377130399999999</v>
      </c>
      <c r="M6609">
        <f>VLOOKUP(K6609,'[2]AreaCoordinates xlsx'!$A$1:$D$65536,4,FALSE)</f>
        <v>114.1974398</v>
      </c>
    </row>
    <row r="6610" spans="1:13" x14ac:dyDescent="0.2">
      <c r="A6610" s="2">
        <v>41679</v>
      </c>
      <c r="B6610">
        <v>175</v>
      </c>
      <c r="C6610" t="s">
        <v>14</v>
      </c>
      <c r="D6610" t="str">
        <f t="shared" si="695"/>
        <v>香港仔香港海洋公園, Hong Kong</v>
      </c>
      <c r="E6610" t="str">
        <f>VLOOKUP(F6610,'recent unique'!A:D,4,FALSE)</f>
        <v>香港仔香港海洋公園</v>
      </c>
      <c r="F6610" t="s">
        <v>194</v>
      </c>
      <c r="G6610" t="s">
        <v>192</v>
      </c>
      <c r="H6610" t="s">
        <v>11</v>
      </c>
      <c r="I6610" t="s">
        <v>191</v>
      </c>
      <c r="J6610" t="s">
        <v>193</v>
      </c>
      <c r="K6610" t="str">
        <f>VLOOKUP(F6610,'Unique Address'!A:D,4,FALSE)</f>
        <v>Aberdeen</v>
      </c>
      <c r="L6610">
        <f>VLOOKUP(K6610,'[2]AreaCoordinates xlsx'!$A$1:$D$65536,3,FALSE)</f>
        <v>22.252085900000001</v>
      </c>
      <c r="M6610">
        <f>VLOOKUP(K6610,'[2]AreaCoordinates xlsx'!$A$1:$D$65536,4,FALSE)</f>
        <v>114.1587983</v>
      </c>
    </row>
    <row r="6611" spans="1:13" x14ac:dyDescent="0.2">
      <c r="A6611" s="2">
        <v>41679</v>
      </c>
      <c r="B6611">
        <v>10275</v>
      </c>
      <c r="C6611" t="s">
        <v>8</v>
      </c>
      <c r="D6611" t="str">
        <f t="shared" si="695"/>
        <v>伊利沙伯醫院R座6樓601室, Hong Kong</v>
      </c>
      <c r="E6611" t="str">
        <f>VLOOKUP(F6611,'recent unique'!A:D,4,FALSE)</f>
        <v>伊利沙伯醫院R座6樓601室</v>
      </c>
      <c r="F6611" t="s">
        <v>198</v>
      </c>
      <c r="G6611" t="s">
        <v>196</v>
      </c>
      <c r="H6611" t="s">
        <v>11</v>
      </c>
      <c r="I6611" t="s">
        <v>195</v>
      </c>
      <c r="J6611" t="s">
        <v>197</v>
      </c>
      <c r="K6611" t="str">
        <f>VLOOKUP(F6611,'Unique Address'!A:D,4,FALSE)</f>
        <v>Yau Ma Tei</v>
      </c>
      <c r="L6611">
        <f>VLOOKUP(K6611,'[2]AreaCoordinates xlsx'!$A$1:$D$65536,3,FALSE)</f>
        <v>22.312828</v>
      </c>
      <c r="M6611">
        <f>VLOOKUP(K6611,'[2]AreaCoordinates xlsx'!$A$1:$D$65536,4,FALSE)</f>
        <v>114.170682</v>
      </c>
    </row>
    <row r="6612" spans="1:13" x14ac:dyDescent="0.2">
      <c r="A6612" s="2">
        <v>41679</v>
      </c>
      <c r="B6612">
        <v>10275</v>
      </c>
      <c r="C6612" t="s">
        <v>8</v>
      </c>
      <c r="D6612" t="str">
        <f t="shared" si="695"/>
        <v>伊利沙伯醫院日間醫療中心閣樓5室, Hong Kong</v>
      </c>
      <c r="E6612" t="str">
        <f>VLOOKUP(F6612,'recent unique'!A:D,4,FALSE)</f>
        <v>伊利沙伯醫院日間醫療中心閣樓5室</v>
      </c>
      <c r="F6612" t="s">
        <v>200</v>
      </c>
      <c r="G6612" t="s">
        <v>199</v>
      </c>
      <c r="H6612" t="s">
        <v>11</v>
      </c>
      <c r="I6612" t="s">
        <v>195</v>
      </c>
      <c r="J6612" t="s">
        <v>197</v>
      </c>
      <c r="K6612" t="str">
        <f>VLOOKUP(F6612,'Unique Address'!A:D,4,FALSE)</f>
        <v>Yau Ma Tei</v>
      </c>
      <c r="L6612">
        <f>VLOOKUP(K6612,'[2]AreaCoordinates xlsx'!$A$1:$D$65536,3,FALSE)</f>
        <v>22.312828</v>
      </c>
      <c r="M6612">
        <f>VLOOKUP(K6612,'[2]AreaCoordinates xlsx'!$A$1:$D$65536,4,FALSE)</f>
        <v>114.170682</v>
      </c>
    </row>
    <row r="6613" spans="1:13" x14ac:dyDescent="0.2">
      <c r="A6613" s="2">
        <v>41679</v>
      </c>
      <c r="B6613">
        <v>3541</v>
      </c>
      <c r="C6613" t="s">
        <v>14</v>
      </c>
      <c r="D6613" t="str">
        <f t="shared" si="695"/>
        <v>薄扶林大口環道12號, Hong Kong</v>
      </c>
      <c r="E6613" t="str">
        <f>VLOOKUP(F6613,'recent unique'!A:D,4,FALSE)</f>
        <v>薄扶林大口環道12號</v>
      </c>
      <c r="F6613" t="s">
        <v>204</v>
      </c>
      <c r="G6613" t="s">
        <v>202</v>
      </c>
      <c r="H6613" t="s">
        <v>11</v>
      </c>
      <c r="I6613" t="s">
        <v>201</v>
      </c>
      <c r="J6613" t="s">
        <v>203</v>
      </c>
      <c r="K6613" t="str">
        <f>VLOOKUP(F6613,'Unique Address'!A:D,4,FALSE)</f>
        <v>Sandy Bay</v>
      </c>
      <c r="L6613">
        <f>VLOOKUP(K6613,'[2]AreaCoordinates xlsx'!$A$1:$D$65536,3,FALSE)</f>
        <v>22.270135199999999</v>
      </c>
      <c r="M6613">
        <f>VLOOKUP(K6613,'[2]AreaCoordinates xlsx'!$A$1:$D$65536,4,FALSE)</f>
        <v>114.11941040000001</v>
      </c>
    </row>
    <row r="6614" spans="1:13" x14ac:dyDescent="0.2">
      <c r="A6614" s="2">
        <v>41679</v>
      </c>
      <c r="B6614">
        <v>12652</v>
      </c>
      <c r="C6614" t="s">
        <v>19</v>
      </c>
      <c r="D6614" t="str">
        <f t="shared" si="695"/>
        <v>屯門青松觀路23號, Hong Kong</v>
      </c>
      <c r="E6614" t="str">
        <f>VLOOKUP(F6614,'recent unique'!A:D,4,FALSE)</f>
        <v>屯門青松觀路23號</v>
      </c>
      <c r="F6614" t="s">
        <v>208</v>
      </c>
      <c r="G6614" t="s">
        <v>206</v>
      </c>
      <c r="H6614" t="s">
        <v>11</v>
      </c>
      <c r="I6614" t="s">
        <v>205</v>
      </c>
      <c r="J6614" t="s">
        <v>207</v>
      </c>
      <c r="K6614" t="str">
        <f>VLOOKUP(F6614,'Unique Address'!A:D,4,FALSE)</f>
        <v>Tuen Mun</v>
      </c>
      <c r="L6614">
        <f>VLOOKUP(K6614,'[2]AreaCoordinates xlsx'!$A$1:$D$65536,3,FALSE)</f>
        <v>22.390829499999999</v>
      </c>
      <c r="M6614">
        <f>VLOOKUP(K6614,'[2]AreaCoordinates xlsx'!$A$1:$D$65536,4,FALSE)</f>
        <v>113.9725126</v>
      </c>
    </row>
    <row r="6615" spans="1:13" x14ac:dyDescent="0.2">
      <c r="A6615" s="2">
        <v>41679</v>
      </c>
      <c r="B6615">
        <v>10285</v>
      </c>
      <c r="C6615" t="s">
        <v>14</v>
      </c>
      <c r="D6615" t="str">
        <f t="shared" si="695"/>
        <v>薄扶林薄扶道102號, Hong Kong</v>
      </c>
      <c r="E6615" t="str">
        <f>VLOOKUP(F6615,'recent unique'!A:D,4,FALSE)</f>
        <v>薄扶林薄扶道102號</v>
      </c>
      <c r="F6615" t="s">
        <v>212</v>
      </c>
      <c r="G6615" t="s">
        <v>210</v>
      </c>
      <c r="H6615" t="s">
        <v>11</v>
      </c>
      <c r="I6615" t="s">
        <v>209</v>
      </c>
      <c r="J6615" t="s">
        <v>211</v>
      </c>
      <c r="K6615" t="str">
        <f>VLOOKUP(F6615,'Unique Address'!A:D,4,FALSE)</f>
        <v>Pok Fu Lam</v>
      </c>
      <c r="L6615">
        <f>VLOOKUP(K6615,'[2]AreaCoordinates xlsx'!$A$1:$D$65536,3,FALSE)</f>
        <v>22.267920100000001</v>
      </c>
      <c r="M6615">
        <f>VLOOKUP(K6615,'[2]AreaCoordinates xlsx'!$A$1:$D$65536,4,FALSE)</f>
        <v>114.1290719</v>
      </c>
    </row>
    <row r="6616" spans="1:13" x14ac:dyDescent="0.2">
      <c r="A6616" s="2">
        <v>41679</v>
      </c>
      <c r="B6616">
        <v>12992</v>
      </c>
      <c r="C6616" t="s">
        <v>8</v>
      </c>
      <c r="D6616" t="str">
        <f t="shared" si="695"/>
        <v>觀塘基督教聯合醫院新翼大樓, Hong Kong</v>
      </c>
      <c r="E6616" t="str">
        <f>VLOOKUP(F6616,'recent unique'!A:D,4,FALSE)</f>
        <v>觀塘基督教聯合醫院新翼大樓</v>
      </c>
      <c r="F6616" t="s">
        <v>214</v>
      </c>
      <c r="G6616" t="s">
        <v>213</v>
      </c>
      <c r="H6616" t="s">
        <v>11</v>
      </c>
      <c r="I6616" t="s">
        <v>103</v>
      </c>
      <c r="J6616" t="s">
        <v>105</v>
      </c>
      <c r="K6616" t="str">
        <f>VLOOKUP(F6616,'Unique Address'!A:D,4,FALSE)</f>
        <v>Kwun Tong</v>
      </c>
      <c r="L6616">
        <f>VLOOKUP(K6616,'[2]AreaCoordinates xlsx'!$A$1:$D$65536,3,FALSE)</f>
        <v>22.3103686</v>
      </c>
      <c r="M6616">
        <f>VLOOKUP(K6616,'[2]AreaCoordinates xlsx'!$A$1:$D$65536,4,FALSE)</f>
        <v>114.22270349999999</v>
      </c>
    </row>
    <row r="6617" spans="1:13" x14ac:dyDescent="0.2">
      <c r="A6617" s="2">
        <v>41679</v>
      </c>
      <c r="B6617">
        <v>1737</v>
      </c>
      <c r="C6617" t="s">
        <v>19</v>
      </c>
      <c r="D6617" t="str">
        <f t="shared" si="695"/>
        <v>屯門青松觀路15號, Hong Kong</v>
      </c>
      <c r="E6617" t="str">
        <f>VLOOKUP(F6617,'recent unique'!A:D,4,FALSE)</f>
        <v>屯門青松觀路15號</v>
      </c>
      <c r="F6617" t="s">
        <v>218</v>
      </c>
      <c r="G6617" t="s">
        <v>216</v>
      </c>
      <c r="H6617" t="s">
        <v>11</v>
      </c>
      <c r="I6617" t="s">
        <v>215</v>
      </c>
      <c r="J6617" t="s">
        <v>217</v>
      </c>
      <c r="K6617" t="str">
        <f>VLOOKUP(F6617,'Unique Address'!A:D,4,FALSE)</f>
        <v>Tuen Mun</v>
      </c>
      <c r="L6617">
        <f>VLOOKUP(K6617,'[2]AreaCoordinates xlsx'!$A$1:$D$65536,3,FALSE)</f>
        <v>22.390829499999999</v>
      </c>
      <c r="M6617">
        <f>VLOOKUP(K6617,'[2]AreaCoordinates xlsx'!$A$1:$D$65536,4,FALSE)</f>
        <v>113.9725126</v>
      </c>
    </row>
    <row r="6618" spans="1:13" x14ac:dyDescent="0.2">
      <c r="A6618" s="2">
        <v>41679</v>
      </c>
      <c r="B6618">
        <v>12990</v>
      </c>
      <c r="C6618" t="s">
        <v>8</v>
      </c>
      <c r="D6618" t="str">
        <f t="shared" si="695"/>
        <v>觀塘協和街130號, Hong Kong</v>
      </c>
      <c r="E6618" t="str">
        <f>VLOOKUP(F6618,'recent unique'!A:D,4,FALSE)</f>
        <v>觀塘協和街130號</v>
      </c>
      <c r="F6618" t="s">
        <v>106</v>
      </c>
      <c r="G6618" t="s">
        <v>104</v>
      </c>
      <c r="H6618" t="s">
        <v>11</v>
      </c>
      <c r="I6618" t="s">
        <v>219</v>
      </c>
      <c r="J6618" t="s">
        <v>220</v>
      </c>
      <c r="K6618" t="str">
        <f>VLOOKUP(F6618,'Unique Address'!A:D,4,FALSE)</f>
        <v>Kwun Tong</v>
      </c>
      <c r="L6618">
        <f>VLOOKUP(K6618,'[2]AreaCoordinates xlsx'!$A$1:$D$65536,3,FALSE)</f>
        <v>22.3103686</v>
      </c>
      <c r="M6618">
        <f>VLOOKUP(K6618,'[2]AreaCoordinates xlsx'!$A$1:$D$65536,4,FALSE)</f>
        <v>114.22270349999999</v>
      </c>
    </row>
    <row r="6619" spans="1:13" x14ac:dyDescent="0.2">
      <c r="A6619" s="2">
        <v>41679</v>
      </c>
      <c r="B6619">
        <v>12990</v>
      </c>
      <c r="C6619" t="s">
        <v>8</v>
      </c>
      <c r="D6619" t="str">
        <f t="shared" si="695"/>
        <v>九龍灣啟仁街9號, Hong Kong</v>
      </c>
      <c r="E6619" t="str">
        <f>VLOOKUP(F6619,'recent unique'!A:D,4,FALSE)</f>
        <v>九龍灣啟仁街9號</v>
      </c>
      <c r="F6619" t="s">
        <v>222</v>
      </c>
      <c r="G6619" t="s">
        <v>221</v>
      </c>
      <c r="H6619" t="s">
        <v>11</v>
      </c>
      <c r="I6619" t="s">
        <v>219</v>
      </c>
      <c r="J6619" t="s">
        <v>220</v>
      </c>
      <c r="K6619" t="str">
        <f>VLOOKUP(F6619,'Unique Address'!A:D,4,FALSE)</f>
        <v>Kowloon Bay</v>
      </c>
      <c r="L6619">
        <f>VLOOKUP(K6619,'[2]AreaCoordinates xlsx'!$A$1:$D$65536,3,FALSE)</f>
        <v>22.326664600000001</v>
      </c>
      <c r="M6619">
        <f>VLOOKUP(K6619,'[2]AreaCoordinates xlsx'!$A$1:$D$65536,4,FALSE)</f>
        <v>114.20784260000001</v>
      </c>
    </row>
    <row r="6620" spans="1:13" x14ac:dyDescent="0.2">
      <c r="A6620" s="2">
        <v>41679</v>
      </c>
      <c r="B6620">
        <v>12990</v>
      </c>
      <c r="C6620" t="s">
        <v>8</v>
      </c>
      <c r="D6620" t="str">
        <f t="shared" si="695"/>
        <v>觀塘茶果嶺道79號, Hong Kong</v>
      </c>
      <c r="E6620" t="str">
        <f>VLOOKUP(F6620,'recent unique'!A:D,4,FALSE)</f>
        <v>觀塘茶果嶺道79號</v>
      </c>
      <c r="F6620" t="s">
        <v>224</v>
      </c>
      <c r="G6620" t="s">
        <v>223</v>
      </c>
      <c r="H6620" t="s">
        <v>11</v>
      </c>
      <c r="I6620" t="s">
        <v>219</v>
      </c>
      <c r="J6620" t="s">
        <v>220</v>
      </c>
      <c r="K6620" t="str">
        <f>VLOOKUP(F6620,'Unique Address'!A:D,4,FALSE)</f>
        <v>Kwun Tong</v>
      </c>
      <c r="L6620">
        <f>VLOOKUP(K6620,'[2]AreaCoordinates xlsx'!$A$1:$D$65536,3,FALSE)</f>
        <v>22.3103686</v>
      </c>
      <c r="M6620">
        <f>VLOOKUP(K6620,'[2]AreaCoordinates xlsx'!$A$1:$D$65536,4,FALSE)</f>
        <v>114.22270349999999</v>
      </c>
    </row>
    <row r="6621" spans="1:13" x14ac:dyDescent="0.2">
      <c r="A6621" s="2">
        <v>41679</v>
      </c>
      <c r="B6621">
        <v>10504</v>
      </c>
      <c r="C6621" t="s">
        <v>14</v>
      </c>
      <c r="D6621" t="str">
        <f t="shared" si="695"/>
        <v>香港灣仔皇后大道東266及268號, Hong Kong</v>
      </c>
      <c r="E6621" t="str">
        <f>VLOOKUP(F6621,'recent unique'!A:D,4,FALSE)</f>
        <v>香港灣仔皇后大道東266及268號</v>
      </c>
      <c r="F6621" t="s">
        <v>228</v>
      </c>
      <c r="G6621" t="s">
        <v>226</v>
      </c>
      <c r="H6621" t="s">
        <v>11</v>
      </c>
      <c r="I6621" t="s">
        <v>225</v>
      </c>
      <c r="J6621" t="s">
        <v>227</v>
      </c>
      <c r="K6621" t="str">
        <f>VLOOKUP(F6621,'Unique Address'!A:D,4,FALSE)</f>
        <v>Wan Chai</v>
      </c>
      <c r="L6621">
        <f>VLOOKUP(K6621,'[2]AreaCoordinates xlsx'!$A$1:$D$65536,3,FALSE)</f>
        <v>22.276022000000001</v>
      </c>
      <c r="M6621">
        <f>VLOOKUP(K6621,'[2]AreaCoordinates xlsx'!$A$1:$D$65536,4,FALSE)</f>
        <v>114.1751471</v>
      </c>
    </row>
    <row r="6622" spans="1:13" x14ac:dyDescent="0.2">
      <c r="A6622" s="2">
        <v>41679</v>
      </c>
      <c r="B6622">
        <v>9512</v>
      </c>
      <c r="C6622" t="s">
        <v>8</v>
      </c>
      <c r="D6622" t="str">
        <f t="shared" si="695"/>
        <v>九龍黃大仙沙田㘭道118號, Hong Kong</v>
      </c>
      <c r="E6622" t="str">
        <f>VLOOKUP(F6622,'recent unique'!A:D,4,FALSE)</f>
        <v>九龍黃大仙沙田㘭道118號</v>
      </c>
      <c r="F6622" t="s">
        <v>232</v>
      </c>
      <c r="G6622" t="s">
        <v>230</v>
      </c>
      <c r="H6622" t="s">
        <v>11</v>
      </c>
      <c r="I6622" t="s">
        <v>229</v>
      </c>
      <c r="J6622" t="s">
        <v>231</v>
      </c>
      <c r="K6622" t="str">
        <f>VLOOKUP(F6622,'Unique Address'!A:D,4,FALSE)</f>
        <v>Wong Tai Sin</v>
      </c>
      <c r="L6622">
        <f>VLOOKUP(K6622,'[2]AreaCoordinates xlsx'!$A$1:$D$65536,3,FALSE)</f>
        <v>22.342961500000001</v>
      </c>
      <c r="M6622">
        <f>VLOOKUP(K6622,'[2]AreaCoordinates xlsx'!$A$1:$D$65536,4,FALSE)</f>
        <v>114.1929813</v>
      </c>
    </row>
    <row r="6623" spans="1:13" x14ac:dyDescent="0.2">
      <c r="A6623" s="2">
        <v>41679</v>
      </c>
      <c r="B6623">
        <v>6606</v>
      </c>
      <c r="C6623" t="s">
        <v>14</v>
      </c>
      <c r="D6623" t="str">
        <f t="shared" si="695"/>
        <v>香港仔黃竹坑道125號, Hong Kong</v>
      </c>
      <c r="E6623" t="str">
        <f>VLOOKUP(F6623,'recent unique'!A:D,4,FALSE)</f>
        <v>香港仔黃竹坑道125號</v>
      </c>
      <c r="F6623" t="s">
        <v>236</v>
      </c>
      <c r="G6623" t="s">
        <v>234</v>
      </c>
      <c r="H6623" t="s">
        <v>11</v>
      </c>
      <c r="I6623" t="s">
        <v>233</v>
      </c>
      <c r="J6623" t="s">
        <v>235</v>
      </c>
      <c r="K6623" t="str">
        <f>VLOOKUP(F6623,'Unique Address'!A:D,4,FALSE)</f>
        <v>Aberdeen</v>
      </c>
      <c r="L6623">
        <f>VLOOKUP(K6623,'[2]AreaCoordinates xlsx'!$A$1:$D$65536,3,FALSE)</f>
        <v>22.252085900000001</v>
      </c>
      <c r="M6623">
        <f>VLOOKUP(K6623,'[2]AreaCoordinates xlsx'!$A$1:$D$65536,4,FALSE)</f>
        <v>114.1587983</v>
      </c>
    </row>
    <row r="6624" spans="1:13" x14ac:dyDescent="0.2">
      <c r="A6624" s="2">
        <v>41679</v>
      </c>
      <c r="B6624">
        <v>6606</v>
      </c>
      <c r="C6624" t="s">
        <v>14</v>
      </c>
      <c r="D6624" t="str">
        <f t="shared" si="695"/>
        <v>柴灣樂民道3號, Hong Kong</v>
      </c>
      <c r="E6624" t="str">
        <f>VLOOKUP(F6624,'recent unique'!A:D,4,FALSE)</f>
        <v>柴灣樂民道3號</v>
      </c>
      <c r="F6624" t="s">
        <v>178</v>
      </c>
      <c r="G6624" t="s">
        <v>237</v>
      </c>
      <c r="H6624" t="s">
        <v>11</v>
      </c>
      <c r="I6624" t="s">
        <v>233</v>
      </c>
      <c r="J6624" t="s">
        <v>235</v>
      </c>
      <c r="K6624" t="str">
        <f>VLOOKUP(F6624,'Unique Address'!A:D,4,FALSE)</f>
        <v>Chai Wan</v>
      </c>
      <c r="L6624">
        <f>VLOOKUP(K6624,'[2]AreaCoordinates xlsx'!$A$1:$D$65536,3,FALSE)</f>
        <v>22.264624999999999</v>
      </c>
      <c r="M6624">
        <f>VLOOKUP(K6624,'[2]AreaCoordinates xlsx'!$A$1:$D$65536,4,FALSE)</f>
        <v>114.237139</v>
      </c>
    </row>
    <row r="6625" spans="1:13" x14ac:dyDescent="0.2">
      <c r="A6625" s="2">
        <v>41679</v>
      </c>
      <c r="B6625">
        <v>6606</v>
      </c>
      <c r="C6625" t="s">
        <v>14</v>
      </c>
      <c r="D6625" t="str">
        <f t="shared" si="695"/>
        <v>薄扶林道102號, Hong Kong</v>
      </c>
      <c r="E6625" t="str">
        <f>VLOOKUP(F6625,'recent unique'!A:D,4,FALSE)</f>
        <v>薄扶林道102號</v>
      </c>
      <c r="F6625" t="s">
        <v>239</v>
      </c>
      <c r="G6625" t="s">
        <v>238</v>
      </c>
      <c r="H6625" t="s">
        <v>11</v>
      </c>
      <c r="I6625" t="s">
        <v>233</v>
      </c>
      <c r="J6625" t="s">
        <v>235</v>
      </c>
      <c r="K6625" t="str">
        <f>VLOOKUP(F6625,'Unique Address'!A:D,4,FALSE)</f>
        <v>Pok Fu Lam</v>
      </c>
      <c r="L6625">
        <f>VLOOKUP(K6625,'[2]AreaCoordinates xlsx'!$A$1:$D$65536,3,FALSE)</f>
        <v>22.267920100000001</v>
      </c>
      <c r="M6625">
        <f>VLOOKUP(K6625,'[2]AreaCoordinates xlsx'!$A$1:$D$65536,4,FALSE)</f>
        <v>114.1290719</v>
      </c>
    </row>
    <row r="6626" spans="1:13" x14ac:dyDescent="0.2">
      <c r="A6626" s="2">
        <v>41679</v>
      </c>
      <c r="B6626">
        <v>6606</v>
      </c>
      <c r="C6626" t="s">
        <v>14</v>
      </c>
      <c r="D6626" t="str">
        <f t="shared" si="695"/>
        <v>灣仔皇后大道東282號, Hong Kong</v>
      </c>
      <c r="E6626" t="str">
        <f>VLOOKUP(F6626,'recent unique'!A:D,4,FALSE)</f>
        <v>灣仔皇后大道東282號</v>
      </c>
      <c r="F6626" t="s">
        <v>241</v>
      </c>
      <c r="G6626" t="s">
        <v>240</v>
      </c>
      <c r="H6626" t="s">
        <v>11</v>
      </c>
      <c r="I6626" t="s">
        <v>233</v>
      </c>
      <c r="J6626" t="s">
        <v>235</v>
      </c>
      <c r="K6626" t="str">
        <f>VLOOKUP(F6626,'Unique Address'!A:D,4,FALSE)</f>
        <v>Wan Chai</v>
      </c>
      <c r="L6626">
        <f>VLOOKUP(K6626,'[2]AreaCoordinates xlsx'!$A$1:$D$65536,3,FALSE)</f>
        <v>22.276022000000001</v>
      </c>
      <c r="M6626">
        <f>VLOOKUP(K6626,'[2]AreaCoordinates xlsx'!$A$1:$D$65536,4,FALSE)</f>
        <v>114.1751471</v>
      </c>
    </row>
    <row r="6627" spans="1:13" x14ac:dyDescent="0.2">
      <c r="A6627" s="2">
        <v>41679</v>
      </c>
      <c r="B6627">
        <v>6606</v>
      </c>
      <c r="C6627" t="s">
        <v>14</v>
      </c>
      <c r="D6627" t="str">
        <f t="shared" si="695"/>
        <v>銅鑼灣東院道19號, Hong Kong</v>
      </c>
      <c r="E6627" t="str">
        <f>VLOOKUP(F6627,'recent unique'!A:D,4,FALSE)</f>
        <v>銅鑼灣東院道19號</v>
      </c>
      <c r="F6627" t="s">
        <v>243</v>
      </c>
      <c r="G6627" t="s">
        <v>242</v>
      </c>
      <c r="H6627" t="s">
        <v>11</v>
      </c>
      <c r="I6627" t="s">
        <v>233</v>
      </c>
      <c r="J6627" t="s">
        <v>235</v>
      </c>
      <c r="K6627" t="str">
        <f>VLOOKUP(F6627,'Unique Address'!A:D,4,FALSE)</f>
        <v>Causeway Bay</v>
      </c>
      <c r="L6627">
        <f>VLOOKUP(K6627,'[2]AreaCoordinates xlsx'!$A$1:$D$65536,3,FALSE)</f>
        <v>22.279729499999998</v>
      </c>
      <c r="M6627">
        <f>VLOOKUP(K6627,'[2]AreaCoordinates xlsx'!$A$1:$D$65536,4,FALSE)</f>
        <v>114.1870366</v>
      </c>
    </row>
    <row r="6628" spans="1:13" x14ac:dyDescent="0.2">
      <c r="A6628" s="2">
        <v>41679</v>
      </c>
      <c r="B6628">
        <v>6606</v>
      </c>
      <c r="C6628" t="s">
        <v>8</v>
      </c>
      <c r="D6628" t="str">
        <f t="shared" si="695"/>
        <v>將軍澳靈實路8號, Hong Kong</v>
      </c>
      <c r="E6628" t="str">
        <f>VLOOKUP(F6628,'recent unique'!A:D,4,FALSE)</f>
        <v>將軍澳靈實路8號</v>
      </c>
      <c r="F6628" t="s">
        <v>245</v>
      </c>
      <c r="G6628" t="s">
        <v>244</v>
      </c>
      <c r="H6628" t="s">
        <v>11</v>
      </c>
      <c r="I6628" t="s">
        <v>233</v>
      </c>
      <c r="J6628" t="s">
        <v>235</v>
      </c>
      <c r="K6628" t="str">
        <f>VLOOKUP(F6628,'Unique Address'!A:D,4,FALSE)</f>
        <v>Tseung Kwan O</v>
      </c>
      <c r="L6628">
        <f>VLOOKUP(K6628,'[2]AreaCoordinates xlsx'!$A$1:$D$65536,3,FALSE)</f>
        <v>22.311936899999999</v>
      </c>
      <c r="M6628">
        <f>VLOOKUP(K6628,'[2]AreaCoordinates xlsx'!$A$1:$D$65536,4,FALSE)</f>
        <v>114.2568814</v>
      </c>
    </row>
    <row r="6629" spans="1:13" x14ac:dyDescent="0.2">
      <c r="A6629" s="2">
        <v>41679</v>
      </c>
      <c r="B6629">
        <v>6606</v>
      </c>
      <c r="C6629" t="s">
        <v>8</v>
      </c>
      <c r="D6629" t="str">
        <f t="shared" si="695"/>
        <v>亞皆老街147B醫院管理局大樓, Hong Kong</v>
      </c>
      <c r="E6629" t="str">
        <f>VLOOKUP(F6629,'recent unique'!A:D,4,FALSE)</f>
        <v>亞皆老街147B醫院管理局大樓</v>
      </c>
      <c r="F6629" t="s">
        <v>247</v>
      </c>
      <c r="G6629" t="s">
        <v>246</v>
      </c>
      <c r="H6629" t="s">
        <v>11</v>
      </c>
      <c r="I6629" t="s">
        <v>233</v>
      </c>
      <c r="J6629" t="s">
        <v>235</v>
      </c>
      <c r="K6629" t="str">
        <f>VLOOKUP(F6629,'Unique Address'!A:D,4,FALSE)</f>
        <v>Mong Kok</v>
      </c>
      <c r="L6629">
        <f>VLOOKUP(K6629,'[2]AreaCoordinates xlsx'!$A$1:$D$65536,3,FALSE)</f>
        <v>22.318344199999999</v>
      </c>
      <c r="M6629">
        <f>VLOOKUP(K6629,'[2]AreaCoordinates xlsx'!$A$1:$D$65536,4,FALSE)</f>
        <v>114.17217460000001</v>
      </c>
    </row>
    <row r="6630" spans="1:13" x14ac:dyDescent="0.2">
      <c r="A6630" s="2">
        <v>41679</v>
      </c>
      <c r="B6630">
        <v>6606</v>
      </c>
      <c r="C6630" t="s">
        <v>8</v>
      </c>
      <c r="D6630" t="str">
        <f t="shared" si="695"/>
        <v>亞皆老街147A九龍醫院, Hong Kong</v>
      </c>
      <c r="E6630" t="str">
        <f>VLOOKUP(F6630,'recent unique'!A:D,4,FALSE)</f>
        <v>亞皆老街147A九龍醫院</v>
      </c>
      <c r="F6630" t="s">
        <v>249</v>
      </c>
      <c r="G6630" t="s">
        <v>248</v>
      </c>
      <c r="H6630" t="s">
        <v>11</v>
      </c>
      <c r="I6630" t="s">
        <v>233</v>
      </c>
      <c r="J6630" t="s">
        <v>235</v>
      </c>
      <c r="K6630" t="str">
        <f>VLOOKUP(F6630,'Unique Address'!A:D,4,FALSE)</f>
        <v>Mong Kok</v>
      </c>
      <c r="L6630">
        <f>VLOOKUP(K6630,'[2]AreaCoordinates xlsx'!$A$1:$D$65536,3,FALSE)</f>
        <v>22.318344199999999</v>
      </c>
      <c r="M6630">
        <f>VLOOKUP(K6630,'[2]AreaCoordinates xlsx'!$A$1:$D$65536,4,FALSE)</f>
        <v>114.17217460000001</v>
      </c>
    </row>
    <row r="6631" spans="1:13" x14ac:dyDescent="0.2">
      <c r="A6631" s="2">
        <v>41679</v>
      </c>
      <c r="B6631">
        <v>6606</v>
      </c>
      <c r="C6631" t="s">
        <v>8</v>
      </c>
      <c r="D6631" t="str">
        <f t="shared" si="695"/>
        <v>旺角鴉蘭街22號, Hong Kong</v>
      </c>
      <c r="E6631" t="str">
        <f>VLOOKUP(F6631,'recent unique'!A:D,4,FALSE)</f>
        <v>旺角鴉蘭街22號</v>
      </c>
      <c r="F6631" t="s">
        <v>251</v>
      </c>
      <c r="G6631" t="s">
        <v>250</v>
      </c>
      <c r="H6631" t="s">
        <v>11</v>
      </c>
      <c r="I6631" t="s">
        <v>233</v>
      </c>
      <c r="J6631" t="s">
        <v>235</v>
      </c>
      <c r="K6631" t="str">
        <f>VLOOKUP(F6631,'Unique Address'!A:D,4,FALSE)</f>
        <v>Mong Kok</v>
      </c>
      <c r="L6631">
        <f>VLOOKUP(K6631,'[2]AreaCoordinates xlsx'!$A$1:$D$65536,3,FALSE)</f>
        <v>22.318344199999999</v>
      </c>
      <c r="M6631">
        <f>VLOOKUP(K6631,'[2]AreaCoordinates xlsx'!$A$1:$D$65536,4,FALSE)</f>
        <v>114.17217460000001</v>
      </c>
    </row>
    <row r="6632" spans="1:13" x14ac:dyDescent="0.2">
      <c r="A6632" s="2">
        <v>41679</v>
      </c>
      <c r="B6632">
        <v>6606</v>
      </c>
      <c r="C6632" t="s">
        <v>8</v>
      </c>
      <c r="D6632" t="str">
        <f t="shared" si="695"/>
        <v>黃大仙沙田坳道118號, Hong Kong</v>
      </c>
      <c r="E6632" t="str">
        <f>VLOOKUP(F6632,'recent unique'!A:D,4,FALSE)</f>
        <v>黃大仙沙田坳道118號</v>
      </c>
      <c r="F6632" t="s">
        <v>253</v>
      </c>
      <c r="G6632" t="s">
        <v>252</v>
      </c>
      <c r="H6632" t="s">
        <v>11</v>
      </c>
      <c r="I6632" t="s">
        <v>233</v>
      </c>
      <c r="J6632" t="s">
        <v>235</v>
      </c>
      <c r="K6632" t="str">
        <f>VLOOKUP(F6632,'Unique Address'!A:D,4,FALSE)</f>
        <v>Wong Tai Sin</v>
      </c>
      <c r="L6632">
        <f>VLOOKUP(K6632,'[2]AreaCoordinates xlsx'!$A$1:$D$65536,3,FALSE)</f>
        <v>22.342961500000001</v>
      </c>
      <c r="M6632">
        <f>VLOOKUP(K6632,'[2]AreaCoordinates xlsx'!$A$1:$D$65536,4,FALSE)</f>
        <v>114.1929813</v>
      </c>
    </row>
    <row r="6633" spans="1:13" x14ac:dyDescent="0.2">
      <c r="A6633" s="2">
        <v>41679</v>
      </c>
      <c r="B6633">
        <v>6606</v>
      </c>
      <c r="C6633" t="s">
        <v>8</v>
      </c>
      <c r="D6633" t="str">
        <f t="shared" si="695"/>
        <v>荔枝角瑪嘉烈醫院道2-10號, Hong Kong</v>
      </c>
      <c r="E6633" t="str">
        <f>VLOOKUP(F6633,'recent unique'!A:D,4,FALSE)</f>
        <v>荔枝角瑪嘉烈醫院道2-10號</v>
      </c>
      <c r="F6633" t="s">
        <v>255</v>
      </c>
      <c r="G6633" t="s">
        <v>254</v>
      </c>
      <c r="H6633" t="s">
        <v>11</v>
      </c>
      <c r="I6633" t="s">
        <v>233</v>
      </c>
      <c r="J6633" t="s">
        <v>235</v>
      </c>
      <c r="K6633" t="str">
        <f>VLOOKUP(F6633,'Unique Address'!A:D,4,FALSE)</f>
        <v>Lai Chi Kok</v>
      </c>
      <c r="L6633">
        <f>VLOOKUP(K6633,'[2]AreaCoordinates xlsx'!$A$1:$D$65536,3,FALSE)</f>
        <v>22.337264999999999</v>
      </c>
      <c r="M6633">
        <f>VLOOKUP(K6633,'[2]AreaCoordinates xlsx'!$A$1:$D$65536,4,FALSE)</f>
        <v>114.148033</v>
      </c>
    </row>
    <row r="6634" spans="1:13" x14ac:dyDescent="0.2">
      <c r="A6634" s="2">
        <v>41679</v>
      </c>
      <c r="B6634">
        <v>6606</v>
      </c>
      <c r="C6634" t="s">
        <v>8</v>
      </c>
      <c r="D6634" t="str">
        <f t="shared" si="695"/>
        <v>加士居道30號, Hong Kong</v>
      </c>
      <c r="E6634" t="str">
        <f>VLOOKUP(F6634,'recent unique'!A:D,4,FALSE)</f>
        <v>加士居道30號</v>
      </c>
      <c r="F6634" t="s">
        <v>257</v>
      </c>
      <c r="G6634" t="s">
        <v>256</v>
      </c>
      <c r="H6634" t="s">
        <v>11</v>
      </c>
      <c r="I6634" t="s">
        <v>233</v>
      </c>
      <c r="J6634" t="s">
        <v>235</v>
      </c>
      <c r="K6634" t="str">
        <f>VLOOKUP(F6634,'Unique Address'!A:D,4,FALSE)</f>
        <v>Yau Ma Tei</v>
      </c>
      <c r="L6634">
        <f>VLOOKUP(K6634,'[2]AreaCoordinates xlsx'!$A$1:$D$65536,3,FALSE)</f>
        <v>22.312828</v>
      </c>
      <c r="M6634">
        <f>VLOOKUP(K6634,'[2]AreaCoordinates xlsx'!$A$1:$D$65536,4,FALSE)</f>
        <v>114.170682</v>
      </c>
    </row>
    <row r="6635" spans="1:13" x14ac:dyDescent="0.2">
      <c r="A6635" s="2">
        <v>41679</v>
      </c>
      <c r="B6635">
        <v>6606</v>
      </c>
      <c r="C6635" t="s">
        <v>8</v>
      </c>
      <c r="D6635" t="str">
        <f t="shared" si="695"/>
        <v>將軍澳坑口寳寧里2號, Hong Kong</v>
      </c>
      <c r="E6635" t="str">
        <f>VLOOKUP(F6635,'recent unique'!A:D,4,FALSE)</f>
        <v>將軍澳坑口寳寧里2號</v>
      </c>
      <c r="F6635" t="s">
        <v>259</v>
      </c>
      <c r="G6635" t="s">
        <v>258</v>
      </c>
      <c r="H6635" t="s">
        <v>11</v>
      </c>
      <c r="I6635" t="s">
        <v>233</v>
      </c>
      <c r="J6635" t="s">
        <v>235</v>
      </c>
      <c r="K6635" t="str">
        <f>VLOOKUP(F6635,'Unique Address'!A:D,4,FALSE)</f>
        <v>Tseung Kwan O</v>
      </c>
      <c r="L6635">
        <f>VLOOKUP(K6635,'[2]AreaCoordinates xlsx'!$A$1:$D$65536,3,FALSE)</f>
        <v>22.311936899999999</v>
      </c>
      <c r="M6635">
        <f>VLOOKUP(K6635,'[2]AreaCoordinates xlsx'!$A$1:$D$65536,4,FALSE)</f>
        <v>114.2568814</v>
      </c>
    </row>
    <row r="6636" spans="1:13" x14ac:dyDescent="0.2">
      <c r="A6636" s="2">
        <v>41679</v>
      </c>
      <c r="B6636">
        <v>6606</v>
      </c>
      <c r="C6636" t="s">
        <v>8</v>
      </c>
      <c r="D6636" t="str">
        <f t="shared" si="695"/>
        <v>官塘協和街130號, Hong Kong</v>
      </c>
      <c r="E6636" t="str">
        <f>VLOOKUP(F6636,'recent unique'!A:D,4,FALSE)</f>
        <v>官塘協和街130號</v>
      </c>
      <c r="F6636" t="s">
        <v>260</v>
      </c>
      <c r="G6636" t="s">
        <v>104</v>
      </c>
      <c r="H6636" t="s">
        <v>11</v>
      </c>
      <c r="I6636" t="s">
        <v>233</v>
      </c>
      <c r="J6636" t="s">
        <v>235</v>
      </c>
      <c r="K6636" t="str">
        <f>VLOOKUP(F6636,'Unique Address'!A:D,4,FALSE)</f>
        <v>Kwun Tong</v>
      </c>
      <c r="L6636">
        <f>VLOOKUP(K6636,'[2]AreaCoordinates xlsx'!$A$1:$D$65536,3,FALSE)</f>
        <v>22.3103686</v>
      </c>
      <c r="M6636">
        <f>VLOOKUP(K6636,'[2]AreaCoordinates xlsx'!$A$1:$D$65536,4,FALSE)</f>
        <v>114.22270349999999</v>
      </c>
    </row>
    <row r="6637" spans="1:13" x14ac:dyDescent="0.2">
      <c r="A6637" s="2">
        <v>41679</v>
      </c>
      <c r="B6637">
        <v>6606</v>
      </c>
      <c r="C6637" t="s">
        <v>19</v>
      </c>
      <c r="D6637" t="str">
        <f t="shared" si="695"/>
        <v>屯門青松觀路15號, Hong Kong</v>
      </c>
      <c r="E6637" t="str">
        <f>VLOOKUP(F6637,'recent unique'!A:D,4,FALSE)</f>
        <v>屯門青松觀路15號</v>
      </c>
      <c r="F6637" t="s">
        <v>218</v>
      </c>
      <c r="G6637" t="s">
        <v>261</v>
      </c>
      <c r="H6637" t="s">
        <v>11</v>
      </c>
      <c r="I6637" t="s">
        <v>233</v>
      </c>
      <c r="J6637" t="s">
        <v>235</v>
      </c>
      <c r="K6637" t="str">
        <f>VLOOKUP(F6637,'Unique Address'!A:D,4,FALSE)</f>
        <v>Tuen Mun</v>
      </c>
      <c r="L6637">
        <f>VLOOKUP(K6637,'[2]AreaCoordinates xlsx'!$A$1:$D$65536,3,FALSE)</f>
        <v>22.390829499999999</v>
      </c>
      <c r="M6637">
        <f>VLOOKUP(K6637,'[2]AreaCoordinates xlsx'!$A$1:$D$65536,4,FALSE)</f>
        <v>113.9725126</v>
      </c>
    </row>
    <row r="6638" spans="1:13" x14ac:dyDescent="0.2">
      <c r="A6638" s="2">
        <v>41679</v>
      </c>
      <c r="B6638">
        <v>6606</v>
      </c>
      <c r="C6638" t="s">
        <v>19</v>
      </c>
      <c r="D6638" t="str">
        <f t="shared" si="695"/>
        <v>上水保健路9號, Hong Kong</v>
      </c>
      <c r="E6638" t="str">
        <f>VLOOKUP(F6638,'recent unique'!A:D,4,FALSE)</f>
        <v>上水保健路9號</v>
      </c>
      <c r="F6638" t="s">
        <v>263</v>
      </c>
      <c r="G6638" t="s">
        <v>262</v>
      </c>
      <c r="H6638" t="s">
        <v>11</v>
      </c>
      <c r="I6638" t="s">
        <v>233</v>
      </c>
      <c r="J6638" t="s">
        <v>235</v>
      </c>
      <c r="K6638" t="str">
        <f>VLOOKUP(F6638,'Unique Address'!A:D,4,FALSE)</f>
        <v>Sheung Shui</v>
      </c>
      <c r="L6638">
        <f>VLOOKUP(K6638,'[2]AreaCoordinates xlsx'!$A$1:$D$65536,3,FALSE)</f>
        <v>22.511200800000001</v>
      </c>
      <c r="M6638">
        <f>VLOOKUP(K6638,'[2]AreaCoordinates xlsx'!$A$1:$D$65536,4,FALSE)</f>
        <v>114.1260991</v>
      </c>
    </row>
    <row r="6639" spans="1:13" x14ac:dyDescent="0.2">
      <c r="A6639" s="2">
        <v>41679</v>
      </c>
      <c r="B6639">
        <v>6606</v>
      </c>
      <c r="C6639" t="s">
        <v>19</v>
      </c>
      <c r="D6639" t="str">
        <f t="shared" si="695"/>
        <v>沙田銀城街30-32號, Hong Kong</v>
      </c>
      <c r="E6639" t="str">
        <f>VLOOKUP(F6639,'recent unique'!A:D,4,FALSE)</f>
        <v>沙田銀城街30-32號</v>
      </c>
      <c r="F6639" t="s">
        <v>174</v>
      </c>
      <c r="G6639" t="s">
        <v>172</v>
      </c>
      <c r="H6639" t="s">
        <v>11</v>
      </c>
      <c r="I6639" t="s">
        <v>233</v>
      </c>
      <c r="J6639" t="s">
        <v>235</v>
      </c>
      <c r="K6639" t="str">
        <f>VLOOKUP(F6639,'Unique Address'!A:D,4,FALSE)</f>
        <v>Sha Tin</v>
      </c>
      <c r="L6639">
        <f>VLOOKUP(K6639,'[2]AreaCoordinates xlsx'!$A$1:$D$65536,3,FALSE)</f>
        <v>22.377130399999999</v>
      </c>
      <c r="M6639">
        <f>VLOOKUP(K6639,'[2]AreaCoordinates xlsx'!$A$1:$D$65536,4,FALSE)</f>
        <v>114.1974398</v>
      </c>
    </row>
    <row r="6640" spans="1:13" x14ac:dyDescent="0.2">
      <c r="A6640" s="2">
        <v>41679</v>
      </c>
      <c r="B6640">
        <v>6606</v>
      </c>
      <c r="C6640" t="s">
        <v>19</v>
      </c>
      <c r="D6640" t="str">
        <f t="shared" si="695"/>
        <v>沙田馬鞍山亞公角街33號, Hong Kong</v>
      </c>
      <c r="E6640" t="str">
        <f>VLOOKUP(F6640,'recent unique'!A:D,4,FALSE)</f>
        <v>沙田馬鞍山亞公角街33號</v>
      </c>
      <c r="F6640" t="s">
        <v>90</v>
      </c>
      <c r="G6640" t="s">
        <v>264</v>
      </c>
      <c r="H6640" t="s">
        <v>11</v>
      </c>
      <c r="I6640" t="s">
        <v>233</v>
      </c>
      <c r="J6640" t="s">
        <v>235</v>
      </c>
      <c r="K6640" t="str">
        <f>VLOOKUP(F6640,'Unique Address'!A:D,4,FALSE)</f>
        <v>Ma On Shan</v>
      </c>
      <c r="L6640">
        <f>VLOOKUP(K6640,'[2]AreaCoordinates xlsx'!$A$1:$D$65536,3,FALSE)</f>
        <v>22.403069899999998</v>
      </c>
      <c r="M6640">
        <f>VLOOKUP(K6640,'[2]AreaCoordinates xlsx'!$A$1:$D$65536,4,FALSE)</f>
        <v>114.24499369999999</v>
      </c>
    </row>
    <row r="6641" spans="1:13" x14ac:dyDescent="0.2">
      <c r="A6641" s="2">
        <v>41679</v>
      </c>
      <c r="B6641">
        <v>6606</v>
      </c>
      <c r="C6641" t="s">
        <v>19</v>
      </c>
      <c r="D6641" t="str">
        <f t="shared" si="695"/>
        <v>大埔全安路9號, Hong Kong</v>
      </c>
      <c r="E6641" t="str">
        <f>VLOOKUP(F6641,'recent unique'!A:D,4,FALSE)</f>
        <v>大埔全安路9號</v>
      </c>
      <c r="F6641" t="s">
        <v>266</v>
      </c>
      <c r="G6641" t="s">
        <v>265</v>
      </c>
      <c r="H6641" t="s">
        <v>11</v>
      </c>
      <c r="I6641" t="s">
        <v>233</v>
      </c>
      <c r="J6641" t="s">
        <v>235</v>
      </c>
      <c r="K6641" t="str">
        <f>VLOOKUP(F6641,'Unique Address'!A:D,4,FALSE)</f>
        <v>Tai Po</v>
      </c>
      <c r="L6641">
        <f>VLOOKUP(K6641,'[2]AreaCoordinates xlsx'!$A$1:$D$65536,3,FALSE)</f>
        <v>22.440896800000001</v>
      </c>
      <c r="M6641">
        <f>VLOOKUP(K6641,'[2]AreaCoordinates xlsx'!$A$1:$D$65536,4,FALSE)</f>
        <v>114.16474340000001</v>
      </c>
    </row>
    <row r="6642" spans="1:13" x14ac:dyDescent="0.2">
      <c r="A6642" s="2">
        <v>41679</v>
      </c>
      <c r="B6642">
        <v>6606</v>
      </c>
      <c r="C6642" t="s">
        <v>19</v>
      </c>
      <c r="D6642" t="str">
        <f t="shared" si="695"/>
        <v>屯門青松觀道23號, Hong Kong</v>
      </c>
      <c r="E6642" t="str">
        <f>VLOOKUP(F6642,'recent unique'!A:D,4,FALSE)</f>
        <v>屯門青松觀道23號</v>
      </c>
      <c r="F6642" t="s">
        <v>268</v>
      </c>
      <c r="G6642" t="s">
        <v>267</v>
      </c>
      <c r="H6642" t="s">
        <v>11</v>
      </c>
      <c r="I6642" t="s">
        <v>233</v>
      </c>
      <c r="J6642" t="s">
        <v>235</v>
      </c>
      <c r="K6642" t="str">
        <f>VLOOKUP(F6642,'Unique Address'!A:D,4,FALSE)</f>
        <v>Tuen Mun</v>
      </c>
      <c r="L6642">
        <f>VLOOKUP(K6642,'[2]AreaCoordinates xlsx'!$A$1:$D$65536,3,FALSE)</f>
        <v>22.390829499999999</v>
      </c>
      <c r="M6642">
        <f>VLOOKUP(K6642,'[2]AreaCoordinates xlsx'!$A$1:$D$65536,4,FALSE)</f>
        <v>113.9725126</v>
      </c>
    </row>
    <row r="6643" spans="1:13" x14ac:dyDescent="0.2">
      <c r="A6643" s="2">
        <v>41679</v>
      </c>
      <c r="B6643">
        <v>512</v>
      </c>
      <c r="C6643" t="s">
        <v>19</v>
      </c>
      <c r="D6643" t="str">
        <f t="shared" si="695"/>
        <v>新界大埔全安路11 號, Hong Kong</v>
      </c>
      <c r="E6643" t="str">
        <f>VLOOKUP(F6643,'recent unique'!A:D,4,FALSE)</f>
        <v>新界大埔全安路11 號</v>
      </c>
      <c r="F6643" t="s">
        <v>272</v>
      </c>
      <c r="G6643" t="s">
        <v>270</v>
      </c>
      <c r="H6643" t="s">
        <v>11</v>
      </c>
      <c r="I6643" t="s">
        <v>269</v>
      </c>
      <c r="J6643" t="s">
        <v>271</v>
      </c>
      <c r="K6643" t="str">
        <f>VLOOKUP(F6643,'Unique Address'!A:D,4,FALSE)</f>
        <v>Tai Po</v>
      </c>
      <c r="L6643">
        <f>VLOOKUP(K6643,'[2]AreaCoordinates xlsx'!$A$1:$D$65536,3,FALSE)</f>
        <v>22.440896800000001</v>
      </c>
      <c r="M6643">
        <f>VLOOKUP(K6643,'[2]AreaCoordinates xlsx'!$A$1:$D$65536,4,FALSE)</f>
        <v>114.16474340000001</v>
      </c>
    </row>
    <row r="6644" spans="1:13" x14ac:dyDescent="0.2">
      <c r="A6644" s="2">
        <v>41679</v>
      </c>
      <c r="B6644">
        <v>0</v>
      </c>
      <c r="C6644" t="s">
        <v>19</v>
      </c>
      <c r="D6644" t="str">
        <f t="shared" si="695"/>
        <v>赤鱲角香港國際機場, Hong Kong</v>
      </c>
      <c r="E6644" t="str">
        <f>VLOOKUP(F6644,'recent unique'!A:D,4,FALSE)</f>
        <v>赤鱲角香港國際機場</v>
      </c>
      <c r="F6644" t="s">
        <v>276</v>
      </c>
      <c r="G6644" t="s">
        <v>274</v>
      </c>
      <c r="H6644" t="s">
        <v>11</v>
      </c>
      <c r="I6644" t="s">
        <v>273</v>
      </c>
      <c r="J6644" t="s">
        <v>275</v>
      </c>
      <c r="K6644" t="str">
        <f>VLOOKUP(F6644,'Unique Address'!A:D,4,FALSE)</f>
        <v>Chek Lap Kok</v>
      </c>
      <c r="L6644">
        <f>VLOOKUP(K6644,'[2]AreaCoordinates xlsx'!$A$1:$D$65536,3,FALSE)</f>
        <v>22.3083934</v>
      </c>
      <c r="M6644">
        <f>VLOOKUP(K6644,'[2]AreaCoordinates xlsx'!$A$1:$D$65536,4,FALSE)</f>
        <v>113.923907</v>
      </c>
    </row>
    <row r="6645" spans="1:13" x14ac:dyDescent="0.2">
      <c r="A6645" s="2">
        <v>41679</v>
      </c>
      <c r="B6645">
        <v>7782</v>
      </c>
      <c r="C6645" t="s">
        <v>19</v>
      </c>
      <c r="D6645" t="str">
        <f t="shared" si="695"/>
        <v>大埔林錦公路嘉道理農場, Hong Kong</v>
      </c>
      <c r="E6645" t="str">
        <f>VLOOKUP(F6645,'recent unique'!A:D,4,FALSE)</f>
        <v>大埔林錦公路嘉道理農場</v>
      </c>
      <c r="F6645" t="s">
        <v>280</v>
      </c>
      <c r="G6645" t="s">
        <v>278</v>
      </c>
      <c r="H6645" t="s">
        <v>11</v>
      </c>
      <c r="I6645" t="s">
        <v>277</v>
      </c>
      <c r="J6645" t="s">
        <v>279</v>
      </c>
      <c r="K6645" t="str">
        <f>VLOOKUP(F6645,'Unique Address'!A:D,4,FALSE)</f>
        <v>Tai Po</v>
      </c>
      <c r="L6645">
        <f>VLOOKUP(K6645,'[2]AreaCoordinates xlsx'!$A$1:$D$65536,3,FALSE)</f>
        <v>22.440896800000001</v>
      </c>
      <c r="M6645">
        <f>VLOOKUP(K6645,'[2]AreaCoordinates xlsx'!$A$1:$D$65536,4,FALSE)</f>
        <v>114.16474340000001</v>
      </c>
    </row>
    <row r="6646" spans="1:13" x14ac:dyDescent="0.2">
      <c r="A6646" s="2">
        <v>41679</v>
      </c>
      <c r="B6646">
        <v>4930</v>
      </c>
      <c r="C6646" t="s">
        <v>19</v>
      </c>
      <c r="D6646" t="str">
        <f t="shared" si="695"/>
        <v>將軍澳靈實路8號, Hong Kong</v>
      </c>
      <c r="E6646" t="str">
        <f>VLOOKUP(F6646,'recent unique'!A:D,4,FALSE)</f>
        <v>將軍澳靈實路8號</v>
      </c>
      <c r="F6646" t="s">
        <v>245</v>
      </c>
      <c r="G6646" t="s">
        <v>282</v>
      </c>
      <c r="H6646" t="s">
        <v>11</v>
      </c>
      <c r="I6646" t="s">
        <v>281</v>
      </c>
      <c r="J6646" t="s">
        <v>283</v>
      </c>
      <c r="K6646" t="str">
        <f>VLOOKUP(F6646,'Unique Address'!A:D,4,FALSE)</f>
        <v>Tseung Kwan O</v>
      </c>
      <c r="L6646">
        <f>VLOOKUP(K6646,'[2]AreaCoordinates xlsx'!$A$1:$D$65536,3,FALSE)</f>
        <v>22.311936899999999</v>
      </c>
      <c r="M6646">
        <f>VLOOKUP(K6646,'[2]AreaCoordinates xlsx'!$A$1:$D$65536,4,FALSE)</f>
        <v>114.2568814</v>
      </c>
    </row>
    <row r="6647" spans="1:13" x14ac:dyDescent="0.2">
      <c r="A6647" s="2">
        <v>41679</v>
      </c>
      <c r="B6647">
        <v>1240</v>
      </c>
      <c r="C6647" t="s">
        <v>19</v>
      </c>
      <c r="D6647" t="str">
        <f t="shared" si="695"/>
        <v>屯門蝴蝶灣泳灘, Hong Kong</v>
      </c>
      <c r="E6647" t="str">
        <f>VLOOKUP(F6647,'recent unique'!A:D,4,FALSE)</f>
        <v>屯門蝴蝶灣泳灘</v>
      </c>
      <c r="F6647" t="s">
        <v>287</v>
      </c>
      <c r="G6647" t="s">
        <v>285</v>
      </c>
      <c r="H6647" t="s">
        <v>11</v>
      </c>
      <c r="I6647" t="s">
        <v>284</v>
      </c>
      <c r="J6647" t="s">
        <v>286</v>
      </c>
      <c r="K6647" t="str">
        <f>VLOOKUP(F6647,'Unique Address'!A:D,4,FALSE)</f>
        <v>Tuen Mun</v>
      </c>
      <c r="L6647">
        <f>VLOOKUP(K6647,'[2]AreaCoordinates xlsx'!$A$1:$D$65536,3,FALSE)</f>
        <v>22.390829499999999</v>
      </c>
      <c r="M6647">
        <f>VLOOKUP(K6647,'[2]AreaCoordinates xlsx'!$A$1:$D$65536,4,FALSE)</f>
        <v>113.9725126</v>
      </c>
    </row>
    <row r="6648" spans="1:13" x14ac:dyDescent="0.2">
      <c r="A6648" s="2">
        <v>41679</v>
      </c>
      <c r="B6648">
        <v>12078</v>
      </c>
      <c r="C6648" t="s">
        <v>19</v>
      </c>
      <c r="D6648" t="str">
        <f t="shared" si="695"/>
        <v>大埔全安路9號, Hong Kong</v>
      </c>
      <c r="E6648" t="str">
        <f>VLOOKUP(F6648,'recent unique'!A:D,4,FALSE)</f>
        <v>大埔全安路9號</v>
      </c>
      <c r="F6648" t="s">
        <v>291</v>
      </c>
      <c r="G6648" t="s">
        <v>289</v>
      </c>
      <c r="H6648" t="s">
        <v>11</v>
      </c>
      <c r="I6648" t="s">
        <v>288</v>
      </c>
      <c r="J6648" t="s">
        <v>290</v>
      </c>
      <c r="K6648" t="str">
        <f>VLOOKUP(F6648,'Unique Address'!A:D,4,FALSE)</f>
        <v>Tai Po</v>
      </c>
      <c r="L6648">
        <f>VLOOKUP(K6648,'[2]AreaCoordinates xlsx'!$A$1:$D$65536,3,FALSE)</f>
        <v>22.440896800000001</v>
      </c>
      <c r="M6648">
        <f>VLOOKUP(K6648,'[2]AreaCoordinates xlsx'!$A$1:$D$65536,4,FALSE)</f>
        <v>114.16474340000001</v>
      </c>
    </row>
    <row r="6649" spans="1:13" x14ac:dyDescent="0.2">
      <c r="A6649" s="2">
        <v>41679</v>
      </c>
      <c r="B6649">
        <v>231</v>
      </c>
      <c r="C6649" t="s">
        <v>14</v>
      </c>
      <c r="D6649" t="str">
        <f t="shared" si="695"/>
        <v>香港銅鑼灣東院道19號, Hong Kong</v>
      </c>
      <c r="E6649" t="str">
        <f>VLOOKUP(F6649,'recent unique'!A:D,4,FALSE)</f>
        <v>香港銅鑼灣東院道19號</v>
      </c>
      <c r="F6649" t="s">
        <v>293</v>
      </c>
      <c r="G6649" t="s">
        <v>292</v>
      </c>
      <c r="H6649" t="s">
        <v>11</v>
      </c>
      <c r="I6649" t="s">
        <v>65</v>
      </c>
      <c r="J6649" t="s">
        <v>67</v>
      </c>
      <c r="K6649" t="str">
        <f>VLOOKUP(F6649,'Unique Address'!A:D,4,FALSE)</f>
        <v>Causeway Bay</v>
      </c>
      <c r="L6649">
        <f>VLOOKUP(K6649,'[2]AreaCoordinates xlsx'!$A$1:$D$65536,3,FALSE)</f>
        <v>22.279729499999998</v>
      </c>
      <c r="M6649">
        <f>VLOOKUP(K6649,'[2]AreaCoordinates xlsx'!$A$1:$D$65536,4,FALSE)</f>
        <v>114.1870366</v>
      </c>
    </row>
    <row r="6650" spans="1:13" x14ac:dyDescent="0.2">
      <c r="A6650" s="2">
        <v>41679</v>
      </c>
      <c r="B6650">
        <v>231</v>
      </c>
      <c r="C6650" t="s">
        <v>14</v>
      </c>
      <c r="D6650" t="str">
        <f t="shared" si="695"/>
        <v>香港大口環道9號, Hong Kong</v>
      </c>
      <c r="E6650" t="str">
        <f>VLOOKUP(F6650,'recent unique'!A:D,4,FALSE)</f>
        <v>香港大口環道9號</v>
      </c>
      <c r="F6650" t="s">
        <v>295</v>
      </c>
      <c r="G6650" t="s">
        <v>294</v>
      </c>
      <c r="H6650" t="s">
        <v>11</v>
      </c>
      <c r="I6650" t="s">
        <v>65</v>
      </c>
      <c r="J6650" t="s">
        <v>67</v>
      </c>
      <c r="K6650" t="str">
        <f>VLOOKUP(F6650,'Unique Address'!A:D,4,FALSE)</f>
        <v>Sandy Bay</v>
      </c>
      <c r="L6650">
        <f>VLOOKUP(K6650,'[2]AreaCoordinates xlsx'!$A$1:$D$65536,3,FALSE)</f>
        <v>22.270135199999999</v>
      </c>
      <c r="M6650">
        <f>VLOOKUP(K6650,'[2]AreaCoordinates xlsx'!$A$1:$D$65536,4,FALSE)</f>
        <v>114.11941040000001</v>
      </c>
    </row>
    <row r="6651" spans="1:13" x14ac:dyDescent="0.2">
      <c r="A6651" s="2">
        <v>41679</v>
      </c>
      <c r="B6651">
        <v>231</v>
      </c>
      <c r="C6651" t="s">
        <v>14</v>
      </c>
      <c r="D6651" t="str">
        <f t="shared" ref="D6651:D6663" si="696">E6651&amp;", Hong Kong"</f>
        <v>香港普仁街12號, Hong Kong</v>
      </c>
      <c r="E6651" t="str">
        <f>VLOOKUP(F6651,'recent unique'!A:D,4,FALSE)</f>
        <v>香港普仁街12號</v>
      </c>
      <c r="F6651" t="s">
        <v>297</v>
      </c>
      <c r="G6651" t="s">
        <v>296</v>
      </c>
      <c r="H6651" t="s">
        <v>11</v>
      </c>
      <c r="I6651" t="s">
        <v>65</v>
      </c>
      <c r="J6651" t="s">
        <v>67</v>
      </c>
      <c r="K6651" t="str">
        <f>VLOOKUP(F6651,'Unique Address'!A:D,4,FALSE)</f>
        <v>Mid-level</v>
      </c>
      <c r="L6651">
        <f>VLOOKUP(K6651,'[2]AreaCoordinates xlsx'!$A$1:$D$65536,3,FALSE)</f>
        <v>22.2811673</v>
      </c>
      <c r="M6651">
        <f>VLOOKUP(K6651,'[2]AreaCoordinates xlsx'!$A$1:$D$65536,4,FALSE)</f>
        <v>114.142449</v>
      </c>
    </row>
    <row r="6652" spans="1:13" x14ac:dyDescent="0.2">
      <c r="A6652" s="2">
        <v>41679</v>
      </c>
      <c r="B6652">
        <v>231</v>
      </c>
      <c r="C6652" t="s">
        <v>8</v>
      </c>
      <c r="D6652" t="str">
        <f t="shared" si="696"/>
        <v>九龍油麻地窩打老道25號, Hong Kong</v>
      </c>
      <c r="E6652" t="str">
        <f>VLOOKUP(F6652,'recent unique'!A:D,4,FALSE)</f>
        <v>九龍油麻地窩打老道25號</v>
      </c>
      <c r="F6652" t="s">
        <v>299</v>
      </c>
      <c r="G6652" t="s">
        <v>298</v>
      </c>
      <c r="H6652" t="s">
        <v>11</v>
      </c>
      <c r="I6652" t="s">
        <v>65</v>
      </c>
      <c r="J6652" t="s">
        <v>67</v>
      </c>
      <c r="K6652" t="str">
        <f>VLOOKUP(F6652,'Unique Address'!A:D,4,FALSE)</f>
        <v>Yau Ma Tei</v>
      </c>
      <c r="L6652">
        <f>VLOOKUP(K6652,'[2]AreaCoordinates xlsx'!$A$1:$D$65536,3,FALSE)</f>
        <v>22.312828</v>
      </c>
      <c r="M6652">
        <f>VLOOKUP(K6652,'[2]AreaCoordinates xlsx'!$A$1:$D$65536,4,FALSE)</f>
        <v>114.170682</v>
      </c>
    </row>
    <row r="6653" spans="1:13" x14ac:dyDescent="0.2">
      <c r="A6653" s="2">
        <v>41679</v>
      </c>
      <c r="B6653">
        <v>231</v>
      </c>
      <c r="C6653" t="s">
        <v>8</v>
      </c>
      <c r="D6653" t="str">
        <f t="shared" si="696"/>
        <v>九龍黃大仙沙田坳道124號, Hong Kong</v>
      </c>
      <c r="E6653" t="str">
        <f>VLOOKUP(F6653,'recent unique'!A:D,4,FALSE)</f>
        <v>九龍黃大仙沙田坳道124號</v>
      </c>
      <c r="F6653" t="s">
        <v>301</v>
      </c>
      <c r="G6653" t="s">
        <v>300</v>
      </c>
      <c r="H6653" t="s">
        <v>11</v>
      </c>
      <c r="I6653" t="s">
        <v>65</v>
      </c>
      <c r="J6653" t="s">
        <v>67</v>
      </c>
      <c r="K6653" t="str">
        <f>VLOOKUP(F6653,'Unique Address'!A:D,4,FALSE)</f>
        <v>Wong Tai Sin</v>
      </c>
      <c r="L6653">
        <f>VLOOKUP(K6653,'[2]AreaCoordinates xlsx'!$A$1:$D$65536,3,FALSE)</f>
        <v>22.342961500000001</v>
      </c>
      <c r="M6653">
        <f>VLOOKUP(K6653,'[2]AreaCoordinates xlsx'!$A$1:$D$65536,4,FALSE)</f>
        <v>114.1929813</v>
      </c>
    </row>
    <row r="6654" spans="1:13" x14ac:dyDescent="0.2">
      <c r="A6654" s="2">
        <v>41679</v>
      </c>
      <c r="B6654">
        <v>175</v>
      </c>
      <c r="C6654" t="s">
        <v>19</v>
      </c>
      <c r="D6654" t="str">
        <f t="shared" si="696"/>
        <v>荃灣荃新天地UG層, Hong Kong</v>
      </c>
      <c r="E6654" t="str">
        <f>VLOOKUP(F6654,'recent unique'!A:D,4,FALSE)</f>
        <v>荃灣荃新天地UG層</v>
      </c>
      <c r="F6654" t="s">
        <v>303</v>
      </c>
      <c r="G6654" t="s">
        <v>302</v>
      </c>
      <c r="H6654" t="s">
        <v>11</v>
      </c>
      <c r="I6654" t="s">
        <v>191</v>
      </c>
      <c r="J6654" t="s">
        <v>193</v>
      </c>
      <c r="K6654" t="str">
        <f>VLOOKUP(F6654,'Unique Address'!A:D,4,FALSE)</f>
        <v>Tsuen Wan</v>
      </c>
      <c r="L6654">
        <f>VLOOKUP(K6654,'[2]AreaCoordinates xlsx'!$A$1:$D$65536,3,FALSE)</f>
        <v>22.3713227</v>
      </c>
      <c r="M6654">
        <f>VLOOKUP(K6654,'[2]AreaCoordinates xlsx'!$A$1:$D$65536,4,FALSE)</f>
        <v>114.11416010000001</v>
      </c>
    </row>
    <row r="6655" spans="1:13" x14ac:dyDescent="0.2">
      <c r="A6655" s="2">
        <v>41679</v>
      </c>
      <c r="B6655">
        <v>222</v>
      </c>
      <c r="C6655" t="s">
        <v>8</v>
      </c>
      <c r="D6655" t="str">
        <f t="shared" si="696"/>
        <v>大角咀港灣豪庭廣場, Hong Kong</v>
      </c>
      <c r="E6655" t="str">
        <f>VLOOKUP(F6655,'recent unique'!A:D,4,FALSE)</f>
        <v>大角咀港灣豪庭廣場</v>
      </c>
      <c r="F6655" t="s">
        <v>305</v>
      </c>
      <c r="G6655" t="s">
        <v>304</v>
      </c>
      <c r="H6655" t="s">
        <v>11</v>
      </c>
      <c r="I6655" t="s">
        <v>179</v>
      </c>
      <c r="J6655" t="s">
        <v>181</v>
      </c>
      <c r="K6655" t="str">
        <f>VLOOKUP(F6655,'Unique Address'!A:D,4,FALSE)</f>
        <v>Tai Kok Tsui</v>
      </c>
      <c r="L6655">
        <f>VLOOKUP(K6655,'[2]AreaCoordinates xlsx'!$A$1:$D$65536,3,FALSE)</f>
        <v>22.319749999999999</v>
      </c>
      <c r="M6655">
        <f>VLOOKUP(K6655,'[2]AreaCoordinates xlsx'!$A$1:$D$65536,4,FALSE)</f>
        <v>114.1632571</v>
      </c>
    </row>
    <row r="6656" spans="1:13" x14ac:dyDescent="0.2">
      <c r="A6656" s="2">
        <v>41679</v>
      </c>
      <c r="B6656">
        <v>222</v>
      </c>
      <c r="C6656" t="s">
        <v>19</v>
      </c>
      <c r="D6656" t="str">
        <f t="shared" si="696"/>
        <v>將軍澳新都城中心2期, Hong Kong</v>
      </c>
      <c r="E6656" t="str">
        <f>VLOOKUP(F6656,'recent unique'!A:D,4,FALSE)</f>
        <v>將軍澳新都城中心2期</v>
      </c>
      <c r="F6656" t="s">
        <v>307</v>
      </c>
      <c r="G6656" t="s">
        <v>306</v>
      </c>
      <c r="H6656" t="s">
        <v>11</v>
      </c>
      <c r="I6656" t="s">
        <v>179</v>
      </c>
      <c r="J6656" t="s">
        <v>181</v>
      </c>
      <c r="K6656" t="str">
        <f>VLOOKUP(F6656,'Unique Address'!A:D,4,FALSE)</f>
        <v>Tseung Kwan O</v>
      </c>
      <c r="L6656">
        <f>VLOOKUP(K6656,'[2]AreaCoordinates xlsx'!$A$1:$D$65536,3,FALSE)</f>
        <v>22.311936899999999</v>
      </c>
      <c r="M6656">
        <f>VLOOKUP(K6656,'[2]AreaCoordinates xlsx'!$A$1:$D$65536,4,FALSE)</f>
        <v>114.2568814</v>
      </c>
    </row>
    <row r="6657" spans="1:13" x14ac:dyDescent="0.2">
      <c r="A6657" s="2">
        <v>41679</v>
      </c>
      <c r="B6657">
        <v>222</v>
      </c>
      <c r="C6657" t="s">
        <v>19</v>
      </c>
      <c r="D6657" t="str">
        <f t="shared" si="696"/>
        <v>將軍澳新都城中心3期, Hong Kong</v>
      </c>
      <c r="E6657" t="str">
        <f>VLOOKUP(F6657,'recent unique'!A:D,4,FALSE)</f>
        <v>將軍澳新都城中心3期</v>
      </c>
      <c r="F6657" t="s">
        <v>309</v>
      </c>
      <c r="G6657" t="s">
        <v>308</v>
      </c>
      <c r="H6657" t="s">
        <v>11</v>
      </c>
      <c r="I6657" t="s">
        <v>179</v>
      </c>
      <c r="J6657" t="s">
        <v>181</v>
      </c>
      <c r="K6657" t="str">
        <f>VLOOKUP(F6657,'Unique Address'!A:D,4,FALSE)</f>
        <v>Tseung Kwan O</v>
      </c>
      <c r="L6657">
        <f>VLOOKUP(K6657,'[2]AreaCoordinates xlsx'!$A$1:$D$65536,3,FALSE)</f>
        <v>22.311936899999999</v>
      </c>
      <c r="M6657">
        <f>VLOOKUP(K6657,'[2]AreaCoordinates xlsx'!$A$1:$D$65536,4,FALSE)</f>
        <v>114.2568814</v>
      </c>
    </row>
    <row r="6658" spans="1:13" x14ac:dyDescent="0.2">
      <c r="A6658" s="2">
        <v>41679</v>
      </c>
      <c r="B6658">
        <v>222</v>
      </c>
      <c r="C6658" t="s">
        <v>19</v>
      </c>
      <c r="D6658" t="str">
        <f t="shared" si="696"/>
        <v>馬鞍山新港城中心3樓, Hong Kong</v>
      </c>
      <c r="E6658" t="str">
        <f>VLOOKUP(F6658,'recent unique'!A:D,4,FALSE)</f>
        <v>馬鞍山新港城中心3樓</v>
      </c>
      <c r="F6658" t="s">
        <v>311</v>
      </c>
      <c r="G6658" t="s">
        <v>310</v>
      </c>
      <c r="H6658" t="s">
        <v>11</v>
      </c>
      <c r="I6658" t="s">
        <v>179</v>
      </c>
      <c r="J6658" t="s">
        <v>181</v>
      </c>
      <c r="K6658" t="str">
        <f>VLOOKUP(F6658,'Unique Address'!A:D,4,FALSE)</f>
        <v>Ma On Shan</v>
      </c>
      <c r="L6658">
        <f>VLOOKUP(K6658,'[2]AreaCoordinates xlsx'!$A$1:$D$65536,3,FALSE)</f>
        <v>22.403069899999998</v>
      </c>
      <c r="M6658">
        <f>VLOOKUP(K6658,'[2]AreaCoordinates xlsx'!$A$1:$D$65536,4,FALSE)</f>
        <v>114.24499369999999</v>
      </c>
    </row>
    <row r="6659" spans="1:13" x14ac:dyDescent="0.2">
      <c r="A6659" s="2">
        <v>41679</v>
      </c>
      <c r="B6659">
        <v>222</v>
      </c>
      <c r="C6659" t="s">
        <v>19</v>
      </c>
      <c r="D6659" t="str">
        <f t="shared" si="696"/>
        <v>荃灣城巿中心1期商場, Hong Kong</v>
      </c>
      <c r="E6659" t="str">
        <f>VLOOKUP(F6659,'recent unique'!A:D,4,FALSE)</f>
        <v>荃灣城巿中心1期商場</v>
      </c>
      <c r="F6659" t="s">
        <v>313</v>
      </c>
      <c r="G6659" t="s">
        <v>312</v>
      </c>
      <c r="H6659" t="s">
        <v>11</v>
      </c>
      <c r="I6659" t="s">
        <v>179</v>
      </c>
      <c r="J6659" t="s">
        <v>181</v>
      </c>
      <c r="K6659" t="str">
        <f>VLOOKUP(F6659,'Unique Address'!A:D,4,FALSE)</f>
        <v>Tsuen Wan</v>
      </c>
      <c r="L6659">
        <f>VLOOKUP(K6659,'[2]AreaCoordinates xlsx'!$A$1:$D$65536,3,FALSE)</f>
        <v>22.3713227</v>
      </c>
      <c r="M6659">
        <f>VLOOKUP(K6659,'[2]AreaCoordinates xlsx'!$A$1:$D$65536,4,FALSE)</f>
        <v>114.11416010000001</v>
      </c>
    </row>
    <row r="6660" spans="1:13" x14ac:dyDescent="0.2">
      <c r="A6660" s="2">
        <v>41679</v>
      </c>
      <c r="B6660">
        <v>222</v>
      </c>
      <c r="C6660" t="s">
        <v>19</v>
      </c>
      <c r="D6660" t="str">
        <f t="shared" si="696"/>
        <v>粉嶺中心購物商場, Hong Kong</v>
      </c>
      <c r="E6660" t="str">
        <f>VLOOKUP(F6660,'recent unique'!A:D,4,FALSE)</f>
        <v>粉嶺中心購物商場</v>
      </c>
      <c r="F6660" t="s">
        <v>315</v>
      </c>
      <c r="G6660" t="s">
        <v>314</v>
      </c>
      <c r="H6660" t="s">
        <v>11</v>
      </c>
      <c r="I6660" t="s">
        <v>179</v>
      </c>
      <c r="J6660" t="s">
        <v>181</v>
      </c>
      <c r="K6660" t="str">
        <f>VLOOKUP(F6660,'Unique Address'!A:D,4,FALSE)</f>
        <v>Fanling</v>
      </c>
      <c r="L6660">
        <f>VLOOKUP(K6660,'[2]AreaCoordinates xlsx'!$A$1:$D$65536,3,FALSE)</f>
        <v>22.486990899999999</v>
      </c>
      <c r="M6660">
        <f>VLOOKUP(K6660,'[2]AreaCoordinates xlsx'!$A$1:$D$65536,4,FALSE)</f>
        <v>114.13799</v>
      </c>
    </row>
    <row r="6661" spans="1:13" x14ac:dyDescent="0.2">
      <c r="A6661" s="2">
        <v>41680</v>
      </c>
      <c r="B6661">
        <v>4866</v>
      </c>
      <c r="C6661" t="s">
        <v>8</v>
      </c>
      <c r="D6661" t="str">
        <f t="shared" si="696"/>
        <v>佐敦彌敦道近寶安大廈, Hong Kong</v>
      </c>
      <c r="E6661" t="str">
        <f>VLOOKUP(F6661,'recent unique'!A:D,4,FALSE)</f>
        <v>佐敦彌敦道近寶安大廈</v>
      </c>
      <c r="F6661" t="s">
        <v>1859</v>
      </c>
      <c r="G6661" t="s">
        <v>1858</v>
      </c>
      <c r="H6661" t="s">
        <v>11</v>
      </c>
      <c r="I6661" t="s">
        <v>420</v>
      </c>
      <c r="J6661" t="s">
        <v>422</v>
      </c>
      <c r="K6661" t="str">
        <f>VLOOKUP(F6661,'Unique Address'!A:D,4,FALSE)</f>
        <v>Jordan</v>
      </c>
      <c r="L6661">
        <f>VLOOKUP(K6661,'[2]AreaCoordinates xlsx'!$A$1:$D$65536,3,FALSE)</f>
        <v>22.304861200000001</v>
      </c>
      <c r="M6661">
        <f>VLOOKUP(K6661,'[2]AreaCoordinates xlsx'!$A$1:$D$65536,4,FALSE)</f>
        <v>114.16920210000001</v>
      </c>
    </row>
    <row r="6662" spans="1:13" x14ac:dyDescent="0.2">
      <c r="A6662" s="2">
        <v>41680</v>
      </c>
      <c r="B6662">
        <v>4866</v>
      </c>
      <c r="C6662" t="s">
        <v>8</v>
      </c>
      <c r="D6662" t="str">
        <f t="shared" si="696"/>
        <v>旺角亞皆老街染布房街, Hong Kong</v>
      </c>
      <c r="E6662" t="str">
        <f>VLOOKUP(F6662,'recent unique'!A:D,4,FALSE)</f>
        <v>旺角亞皆老街染布房街</v>
      </c>
      <c r="F6662" t="s">
        <v>635</v>
      </c>
      <c r="G6662" t="s">
        <v>634</v>
      </c>
      <c r="H6662" t="s">
        <v>11</v>
      </c>
      <c r="I6662" t="s">
        <v>420</v>
      </c>
      <c r="J6662" t="s">
        <v>422</v>
      </c>
      <c r="K6662" t="str">
        <f>VLOOKUP(F6662,'Unique Address'!A:D,4,FALSE)</f>
        <v>Mong Kok</v>
      </c>
      <c r="L6662">
        <f>VLOOKUP(K6662,'[2]AreaCoordinates xlsx'!$A$1:$D$65536,3,FALSE)</f>
        <v>22.318344199999999</v>
      </c>
      <c r="M6662">
        <f>VLOOKUP(K6662,'[2]AreaCoordinates xlsx'!$A$1:$D$65536,4,FALSE)</f>
        <v>114.17217460000001</v>
      </c>
    </row>
    <row r="6663" spans="1:13" x14ac:dyDescent="0.2">
      <c r="A6663" s="2">
        <v>41680</v>
      </c>
      <c r="B6663">
        <v>4866</v>
      </c>
      <c r="C6663" t="s">
        <v>8</v>
      </c>
      <c r="D6663" t="str">
        <f t="shared" si="696"/>
        <v>何文田常富街and佛光街, Hong Kong</v>
      </c>
      <c r="E6663" t="str">
        <f>VLOOKUP(F6663,'recent unique'!A:D,4,FALSE)</f>
        <v>何文田常富街and佛光街</v>
      </c>
      <c r="F6663" t="s">
        <v>423</v>
      </c>
      <c r="G6663" t="s">
        <v>421</v>
      </c>
      <c r="H6663" t="s">
        <v>11</v>
      </c>
      <c r="I6663" t="s">
        <v>420</v>
      </c>
      <c r="J6663" t="s">
        <v>422</v>
      </c>
      <c r="K6663" t="str">
        <f>VLOOKUP(F6663,'Unique Address'!A:D,4,FALSE)</f>
        <v>Ho Man Tin</v>
      </c>
      <c r="L6663">
        <f>VLOOKUP(K6663,'[2]AreaCoordinates xlsx'!$A$1:$D$65536,3,FALSE)</f>
        <v>22.316937899999999</v>
      </c>
      <c r="M6663">
        <f>VLOOKUP(K6663,'[2]AreaCoordinates xlsx'!$A$1:$D$65536,4,FALSE)</f>
        <v>114.1810919</v>
      </c>
    </row>
    <row r="6664" spans="1:13" x14ac:dyDescent="0.2">
      <c r="A6664" s="2">
        <v>41680</v>
      </c>
      <c r="B6664">
        <v>13267</v>
      </c>
      <c r="C6664" t="s">
        <v>46</v>
      </c>
      <c r="D6664" t="str">
        <f>E6664</f>
        <v>Hong Kong</v>
      </c>
      <c r="E6664" t="s">
        <v>10918</v>
      </c>
      <c r="F6664" t="str">
        <f>"  "</f>
        <v xml:space="preserve">  </v>
      </c>
      <c r="G6664" t="str">
        <f>C6664</f>
        <v>Territory-Wide</v>
      </c>
      <c r="H6664" t="s">
        <v>48</v>
      </c>
      <c r="I6664" t="s">
        <v>1860</v>
      </c>
      <c r="J6664" t="s">
        <v>12</v>
      </c>
      <c r="K6664" t="s">
        <v>10918</v>
      </c>
      <c r="L6664">
        <f>VLOOKUP(K6664,'[2]AreaCoordinates xlsx'!$A$1:$D$65536,3,FALSE)</f>
        <v>22.244479999999999</v>
      </c>
      <c r="M6664">
        <f>VLOOKUP(K6664,'[2]AreaCoordinates xlsx'!$A$1:$D$65536,4,FALSE)</f>
        <v>114.1860519</v>
      </c>
    </row>
    <row r="6665" spans="1:13" x14ac:dyDescent="0.2">
      <c r="A6665" s="2">
        <v>41680</v>
      </c>
      <c r="B6665">
        <v>4866</v>
      </c>
      <c r="C6665" t="s">
        <v>14</v>
      </c>
      <c r="D6665" t="str">
        <f t="shared" ref="D6665:D6698" si="697">E6665&amp;", Hong Kong"</f>
        <v>文咸東街上環市政大廈, Hong Kong</v>
      </c>
      <c r="E6665" t="str">
        <f>VLOOKUP(F6665,'recent unique'!A:D,4,FALSE)</f>
        <v>文咸東街上環市政大廈</v>
      </c>
      <c r="F6665" t="s">
        <v>946</v>
      </c>
      <c r="G6665" t="s">
        <v>945</v>
      </c>
      <c r="H6665" t="s">
        <v>11</v>
      </c>
      <c r="I6665" t="s">
        <v>420</v>
      </c>
      <c r="J6665" t="s">
        <v>422</v>
      </c>
      <c r="K6665" t="str">
        <f>VLOOKUP(F6665,'Unique Address'!A:D,4,FALSE)</f>
        <v>Sheung Wan</v>
      </c>
      <c r="L6665">
        <f>VLOOKUP(K6665,'[2]AreaCoordinates xlsx'!$A$1:$D$65536,3,FALSE)</f>
        <v>22.286394300000001</v>
      </c>
      <c r="M6665">
        <f>VLOOKUP(K6665,'[2]AreaCoordinates xlsx'!$A$1:$D$65536,4,FALSE)</f>
        <v>114.14913749999999</v>
      </c>
    </row>
    <row r="6666" spans="1:13" x14ac:dyDescent="0.2">
      <c r="A6666" s="2">
        <v>41680</v>
      </c>
      <c r="B6666">
        <v>8521</v>
      </c>
      <c r="C6666" t="s">
        <v>8</v>
      </c>
      <c r="D6666" t="str">
        <f t="shared" si="697"/>
        <v>港鐵太子站D, Hong Kong</v>
      </c>
      <c r="E6666" t="str">
        <f>VLOOKUP(F6666,'recent unique'!A:D,4,FALSE)</f>
        <v>港鐵太子站D</v>
      </c>
      <c r="F6666" t="s">
        <v>693</v>
      </c>
      <c r="G6666" t="s">
        <v>692</v>
      </c>
      <c r="H6666" t="s">
        <v>11</v>
      </c>
      <c r="I6666" t="s">
        <v>356</v>
      </c>
      <c r="J6666" t="s">
        <v>358</v>
      </c>
      <c r="K6666" t="str">
        <f>VLOOKUP(F6666,'Unique Address'!A:D,4,FALSE)</f>
        <v>Prince Edward</v>
      </c>
      <c r="L6666">
        <f>VLOOKUP(K6666,'[2]AreaCoordinates xlsx'!$A$1:$D$65536,3,FALSE)</f>
        <v>22.324393499999999</v>
      </c>
      <c r="M6666">
        <f>VLOOKUP(K6666,'[2]AreaCoordinates xlsx'!$A$1:$D$65536,4,FALSE)</f>
        <v>114.16920210000001</v>
      </c>
    </row>
    <row r="6667" spans="1:13" x14ac:dyDescent="0.2">
      <c r="A6667" s="2">
        <v>41680</v>
      </c>
      <c r="B6667">
        <v>71</v>
      </c>
      <c r="C6667" t="s">
        <v>14</v>
      </c>
      <c r="D6667" t="str">
        <f t="shared" si="697"/>
        <v>港鐵銅鑼灣站F, Hong Kong</v>
      </c>
      <c r="E6667" t="str">
        <f>VLOOKUP(F6667,'recent unique'!A:D,4,FALSE)</f>
        <v>港鐵銅鑼灣站F</v>
      </c>
      <c r="F6667" t="s">
        <v>413</v>
      </c>
      <c r="G6667" t="s">
        <v>1861</v>
      </c>
      <c r="H6667" t="s">
        <v>11</v>
      </c>
      <c r="I6667" t="s">
        <v>1227</v>
      </c>
      <c r="J6667" t="s">
        <v>1229</v>
      </c>
      <c r="K6667" t="str">
        <f>VLOOKUP(F6667,'Unique Address'!A:D,4,FALSE)</f>
        <v>Causeway Bay</v>
      </c>
      <c r="L6667">
        <f>VLOOKUP(K6667,'[2]AreaCoordinates xlsx'!$A$1:$D$65536,3,FALSE)</f>
        <v>22.279729499999998</v>
      </c>
      <c r="M6667">
        <f>VLOOKUP(K6667,'[2]AreaCoordinates xlsx'!$A$1:$D$65536,4,FALSE)</f>
        <v>114.1870366</v>
      </c>
    </row>
    <row r="6668" spans="1:13" x14ac:dyDescent="0.2">
      <c r="A6668" s="2">
        <v>41680</v>
      </c>
      <c r="B6668">
        <v>71</v>
      </c>
      <c r="C6668" t="s">
        <v>14</v>
      </c>
      <c r="D6668" t="str">
        <f t="shared" si="697"/>
        <v>港鐵銅鑼灣站E, Hong Kong</v>
      </c>
      <c r="E6668" t="str">
        <f>VLOOKUP(F6668,'recent unique'!A:D,4,FALSE)</f>
        <v>港鐵銅鑼灣站E</v>
      </c>
      <c r="F6668" t="s">
        <v>1862</v>
      </c>
      <c r="G6668" t="s">
        <v>1469</v>
      </c>
      <c r="H6668" t="s">
        <v>11</v>
      </c>
      <c r="I6668" t="s">
        <v>1227</v>
      </c>
      <c r="J6668" t="s">
        <v>1229</v>
      </c>
      <c r="K6668" t="str">
        <f>VLOOKUP(F6668,'Unique Address'!A:D,4,FALSE)</f>
        <v>Causeway Bay</v>
      </c>
      <c r="L6668">
        <f>VLOOKUP(K6668,'[2]AreaCoordinates xlsx'!$A$1:$D$65536,3,FALSE)</f>
        <v>22.279729499999998</v>
      </c>
      <c r="M6668">
        <f>VLOOKUP(K6668,'[2]AreaCoordinates xlsx'!$A$1:$D$65536,4,FALSE)</f>
        <v>114.1870366</v>
      </c>
    </row>
    <row r="6669" spans="1:13" x14ac:dyDescent="0.2">
      <c r="A6669" s="2">
        <v>41680</v>
      </c>
      <c r="B6669">
        <v>8521</v>
      </c>
      <c r="C6669" t="s">
        <v>19</v>
      </c>
      <c r="D6669" t="str">
        <f t="shared" si="697"/>
        <v>上水龍運街新都廣場, Hong Kong</v>
      </c>
      <c r="E6669" t="str">
        <f>VLOOKUP(F6669,'recent unique'!A:D,4,FALSE)</f>
        <v>上水龍運街新都廣場</v>
      </c>
      <c r="F6669" t="s">
        <v>1216</v>
      </c>
      <c r="G6669" t="s">
        <v>1215</v>
      </c>
      <c r="H6669" t="s">
        <v>11</v>
      </c>
      <c r="I6669" t="s">
        <v>356</v>
      </c>
      <c r="J6669" t="s">
        <v>358</v>
      </c>
      <c r="K6669" t="str">
        <f>VLOOKUP(F6669,'Unique Address'!A:D,4,FALSE)</f>
        <v>Sheung Shui</v>
      </c>
      <c r="L6669">
        <f>VLOOKUP(K6669,'[2]AreaCoordinates xlsx'!$A$1:$D$65536,3,FALSE)</f>
        <v>22.511200800000001</v>
      </c>
      <c r="M6669">
        <f>VLOOKUP(K6669,'[2]AreaCoordinates xlsx'!$A$1:$D$65536,4,FALSE)</f>
        <v>114.1260991</v>
      </c>
    </row>
    <row r="6670" spans="1:13" x14ac:dyDescent="0.2">
      <c r="A6670" s="2">
        <v>41680</v>
      </c>
      <c r="B6670">
        <v>4866</v>
      </c>
      <c r="C6670" t="s">
        <v>14</v>
      </c>
      <c r="D6670" t="str">
        <f t="shared" si="697"/>
        <v>港鐵柴灣站B, Hong Kong</v>
      </c>
      <c r="E6670" t="str">
        <f>VLOOKUP(F6670,'recent unique'!A:D,4,FALSE)</f>
        <v>港鐵柴灣站B</v>
      </c>
      <c r="F6670" t="s">
        <v>1218</v>
      </c>
      <c r="G6670" t="s">
        <v>1273</v>
      </c>
      <c r="H6670" t="s">
        <v>11</v>
      </c>
      <c r="I6670" t="s">
        <v>420</v>
      </c>
      <c r="J6670" t="s">
        <v>422</v>
      </c>
      <c r="K6670" t="str">
        <f>VLOOKUP(F6670,'Unique Address'!A:D,4,FALSE)</f>
        <v>Chai Wan</v>
      </c>
      <c r="L6670">
        <f>VLOOKUP(K6670,'[2]AreaCoordinates xlsx'!$A$1:$D$65536,3,FALSE)</f>
        <v>22.264624999999999</v>
      </c>
      <c r="M6670">
        <f>VLOOKUP(K6670,'[2]AreaCoordinates xlsx'!$A$1:$D$65536,4,FALSE)</f>
        <v>114.237139</v>
      </c>
    </row>
    <row r="6671" spans="1:13" x14ac:dyDescent="0.2">
      <c r="A6671" s="2">
        <v>41680</v>
      </c>
      <c r="B6671">
        <v>2118</v>
      </c>
      <c r="C6671" t="s">
        <v>14</v>
      </c>
      <c r="D6671" t="str">
        <f t="shared" si="697"/>
        <v>中環德輔道中恒生銀行總行大廈對出行人路(近域多利皇后街), Hong Kong</v>
      </c>
      <c r="E6671" t="str">
        <f>F6671</f>
        <v>中環德輔道中恒生銀行總行大廈對出行人路(近域多利皇后街)</v>
      </c>
      <c r="F6671" t="s">
        <v>382</v>
      </c>
      <c r="G6671" t="s">
        <v>381</v>
      </c>
      <c r="H6671" t="s">
        <v>11</v>
      </c>
      <c r="I6671" t="s">
        <v>368</v>
      </c>
      <c r="J6671" t="s">
        <v>370</v>
      </c>
      <c r="K6671" t="str">
        <f>VLOOKUP(F6671,'Unique Address'!A:D,4,FALSE)</f>
        <v>Central</v>
      </c>
      <c r="L6671">
        <f>VLOOKUP(K6671,'[2]AreaCoordinates xlsx'!$A$1:$D$65536,3,FALSE)</f>
        <v>22.279990699999999</v>
      </c>
      <c r="M6671">
        <f>VLOOKUP(K6671,'[2]AreaCoordinates xlsx'!$A$1:$D$65536,4,FALSE)</f>
        <v>114.1587983</v>
      </c>
    </row>
    <row r="6672" spans="1:13" x14ac:dyDescent="0.2">
      <c r="A6672" s="2">
        <v>41680</v>
      </c>
      <c r="B6672">
        <v>2118</v>
      </c>
      <c r="C6672" t="s">
        <v>14</v>
      </c>
      <c r="D6672" t="str">
        <f t="shared" si="697"/>
        <v>港鐵金鐘站D, Hong Kong</v>
      </c>
      <c r="E6672" t="str">
        <f>VLOOKUP(F6672,'recent unique'!A:D,4,FALSE)</f>
        <v>港鐵金鐘站D</v>
      </c>
      <c r="F6672" t="s">
        <v>419</v>
      </c>
      <c r="G6672" t="s">
        <v>631</v>
      </c>
      <c r="H6672" t="s">
        <v>11</v>
      </c>
      <c r="I6672" t="s">
        <v>368</v>
      </c>
      <c r="J6672" t="s">
        <v>370</v>
      </c>
      <c r="K6672" t="str">
        <f>VLOOKUP(F6672,'Unique Address'!A:D,4,FALSE)</f>
        <v>Admiralty</v>
      </c>
      <c r="L6672">
        <f>VLOOKUP(K6672,'[2]AreaCoordinates xlsx'!$A$1:$D$65536,3,FALSE)</f>
        <v>22.2796357</v>
      </c>
      <c r="M6672">
        <f>VLOOKUP(K6672,'[2]AreaCoordinates xlsx'!$A$1:$D$65536,4,FALSE)</f>
        <v>114.1654865</v>
      </c>
    </row>
    <row r="6673" spans="1:13" x14ac:dyDescent="0.2">
      <c r="A6673" s="2">
        <v>41680</v>
      </c>
      <c r="B6673">
        <v>3824</v>
      </c>
      <c r="C6673" t="s">
        <v>14</v>
      </c>
      <c r="D6673" t="str">
        <f t="shared" si="697"/>
        <v>港鐵金鐘站A, Hong Kong</v>
      </c>
      <c r="E6673" t="str">
        <f>VLOOKUP(F6673,'recent unique'!A:D,4,FALSE)</f>
        <v>港鐵金鐘站A</v>
      </c>
      <c r="F6673" t="s">
        <v>511</v>
      </c>
      <c r="G6673" t="s">
        <v>1677</v>
      </c>
      <c r="H6673" t="s">
        <v>11</v>
      </c>
      <c r="I6673" t="s">
        <v>372</v>
      </c>
      <c r="J6673" t="s">
        <v>374</v>
      </c>
      <c r="K6673" t="str">
        <f>VLOOKUP(F6673,'Unique Address'!A:D,4,FALSE)</f>
        <v>Admiralty</v>
      </c>
      <c r="L6673">
        <f>VLOOKUP(K6673,'[2]AreaCoordinates xlsx'!$A$1:$D$65536,3,FALSE)</f>
        <v>22.2796357</v>
      </c>
      <c r="M6673">
        <f>VLOOKUP(K6673,'[2]AreaCoordinates xlsx'!$A$1:$D$65536,4,FALSE)</f>
        <v>114.1654865</v>
      </c>
    </row>
    <row r="6674" spans="1:13" x14ac:dyDescent="0.2">
      <c r="A6674" s="2">
        <v>41680</v>
      </c>
      <c r="B6674">
        <v>3824</v>
      </c>
      <c r="C6674" t="s">
        <v>14</v>
      </c>
      <c r="D6674" t="str">
        <f t="shared" si="697"/>
        <v>港鐵金鐘站C1, Hong Kong</v>
      </c>
      <c r="E6674" t="str">
        <f>VLOOKUP(F6674,'recent unique'!A:D,4,FALSE)</f>
        <v>港鐵金鐘站C1</v>
      </c>
      <c r="F6674" t="s">
        <v>427</v>
      </c>
      <c r="G6674" t="s">
        <v>594</v>
      </c>
      <c r="H6674" t="s">
        <v>11</v>
      </c>
      <c r="I6674" t="s">
        <v>372</v>
      </c>
      <c r="J6674" t="s">
        <v>374</v>
      </c>
      <c r="K6674" t="str">
        <f>VLOOKUP(F6674,'Unique Address'!A:D,4,FALSE)</f>
        <v>Admiralty</v>
      </c>
      <c r="L6674">
        <f>VLOOKUP(K6674,'[2]AreaCoordinates xlsx'!$A$1:$D$65536,3,FALSE)</f>
        <v>22.2796357</v>
      </c>
      <c r="M6674">
        <f>VLOOKUP(K6674,'[2]AreaCoordinates xlsx'!$A$1:$D$65536,4,FALSE)</f>
        <v>114.1654865</v>
      </c>
    </row>
    <row r="6675" spans="1:13" x14ac:dyDescent="0.2">
      <c r="A6675" s="2">
        <v>41680</v>
      </c>
      <c r="B6675">
        <v>3824</v>
      </c>
      <c r="C6675" t="s">
        <v>14</v>
      </c>
      <c r="D6675" t="str">
        <f t="shared" si="697"/>
        <v>銅鑼灣恩平中心, Hong Kong</v>
      </c>
      <c r="E6675" t="str">
        <f>VLOOKUP(F6675,'recent unique'!A:D,4,FALSE)</f>
        <v>銅鑼灣恩平中心</v>
      </c>
      <c r="F6675" t="s">
        <v>760</v>
      </c>
      <c r="G6675" t="s">
        <v>1678</v>
      </c>
      <c r="H6675" t="s">
        <v>11</v>
      </c>
      <c r="I6675" t="s">
        <v>372</v>
      </c>
      <c r="J6675" t="s">
        <v>374</v>
      </c>
      <c r="K6675" t="str">
        <f>VLOOKUP(F6675,'Unique Address'!A:D,4,FALSE)</f>
        <v>Causeway Bay</v>
      </c>
      <c r="L6675">
        <f>VLOOKUP(K6675,'[2]AreaCoordinates xlsx'!$A$1:$D$65536,3,FALSE)</f>
        <v>22.279729499999998</v>
      </c>
      <c r="M6675">
        <f>VLOOKUP(K6675,'[2]AreaCoordinates xlsx'!$A$1:$D$65536,4,FALSE)</f>
        <v>114.1870366</v>
      </c>
    </row>
    <row r="6676" spans="1:13" x14ac:dyDescent="0.2">
      <c r="A6676" s="2">
        <v>41680</v>
      </c>
      <c r="B6676">
        <v>3824</v>
      </c>
      <c r="C6676" t="s">
        <v>14</v>
      </c>
      <c r="D6676" t="str">
        <f t="shared" si="697"/>
        <v>銅鑼灣京華中心, Hong Kong</v>
      </c>
      <c r="E6676" t="str">
        <f>VLOOKUP(F6676,'recent unique'!A:D,4,FALSE)</f>
        <v>銅鑼灣京華中心</v>
      </c>
      <c r="F6676" t="s">
        <v>572</v>
      </c>
      <c r="G6676" t="s">
        <v>892</v>
      </c>
      <c r="H6676" t="s">
        <v>11</v>
      </c>
      <c r="I6676" t="s">
        <v>372</v>
      </c>
      <c r="J6676" t="s">
        <v>374</v>
      </c>
      <c r="K6676" t="str">
        <f>VLOOKUP(F6676,'Unique Address'!A:D,4,FALSE)</f>
        <v>Causeway Bay</v>
      </c>
      <c r="L6676">
        <f>VLOOKUP(K6676,'[2]AreaCoordinates xlsx'!$A$1:$D$65536,3,FALSE)</f>
        <v>22.279729499999998</v>
      </c>
      <c r="M6676">
        <f>VLOOKUP(K6676,'[2]AreaCoordinates xlsx'!$A$1:$D$65536,4,FALSE)</f>
        <v>114.1870366</v>
      </c>
    </row>
    <row r="6677" spans="1:13" x14ac:dyDescent="0.2">
      <c r="A6677" s="2">
        <v>41680</v>
      </c>
      <c r="B6677">
        <v>3824</v>
      </c>
      <c r="C6677" t="s">
        <v>14</v>
      </c>
      <c r="D6677" t="str">
        <f t="shared" si="697"/>
        <v>銅鑼灣恩平道, Hong Kong</v>
      </c>
      <c r="E6677" t="str">
        <f>VLOOKUP(F6677,'recent unique'!A:D,4,FALSE)</f>
        <v>銅鑼灣恩平道</v>
      </c>
      <c r="F6677" t="s">
        <v>651</v>
      </c>
      <c r="G6677" t="s">
        <v>1679</v>
      </c>
      <c r="H6677" t="s">
        <v>11</v>
      </c>
      <c r="I6677" t="s">
        <v>372</v>
      </c>
      <c r="J6677" t="s">
        <v>374</v>
      </c>
      <c r="K6677" t="str">
        <f>VLOOKUP(F6677,'Unique Address'!A:D,4,FALSE)</f>
        <v>Causeway Bay</v>
      </c>
      <c r="L6677">
        <f>VLOOKUP(K6677,'[2]AreaCoordinates xlsx'!$A$1:$D$65536,3,FALSE)</f>
        <v>22.279729499999998</v>
      </c>
      <c r="M6677">
        <f>VLOOKUP(K6677,'[2]AreaCoordinates xlsx'!$A$1:$D$65536,4,FALSE)</f>
        <v>114.1870366</v>
      </c>
    </row>
    <row r="6678" spans="1:13" x14ac:dyDescent="0.2">
      <c r="A6678" s="2">
        <v>41680</v>
      </c>
      <c r="B6678">
        <v>2118</v>
      </c>
      <c r="C6678" t="s">
        <v>14</v>
      </c>
      <c r="D6678" t="str">
        <f t="shared" si="697"/>
        <v>中環德輔道中and畢打街置地廣場, Hong Kong</v>
      </c>
      <c r="E6678" t="str">
        <f>VLOOKUP(F6678,'recent unique'!A:D,4,FALSE)</f>
        <v>中環德輔道中and畢打街置地廣場</v>
      </c>
      <c r="F6678" t="s">
        <v>897</v>
      </c>
      <c r="G6678" t="s">
        <v>928</v>
      </c>
      <c r="H6678" t="s">
        <v>11</v>
      </c>
      <c r="I6678" t="s">
        <v>368</v>
      </c>
      <c r="J6678" t="s">
        <v>370</v>
      </c>
      <c r="K6678" t="str">
        <f>VLOOKUP(F6678,'Unique Address'!A:D,4,FALSE)</f>
        <v>Central</v>
      </c>
      <c r="L6678">
        <f>VLOOKUP(K6678,'[2]AreaCoordinates xlsx'!$A$1:$D$65536,3,FALSE)</f>
        <v>22.279990699999999</v>
      </c>
      <c r="M6678">
        <f>VLOOKUP(K6678,'[2]AreaCoordinates xlsx'!$A$1:$D$65536,4,FALSE)</f>
        <v>114.1587983</v>
      </c>
    </row>
    <row r="6679" spans="1:13" x14ac:dyDescent="0.2">
      <c r="A6679" s="2">
        <v>41680</v>
      </c>
      <c r="B6679">
        <v>2118</v>
      </c>
      <c r="C6679" t="s">
        <v>14</v>
      </c>
      <c r="D6679" t="str">
        <f t="shared" si="697"/>
        <v>中環皇后大道中萬邦行, Hong Kong</v>
      </c>
      <c r="E6679" t="str">
        <f>VLOOKUP(F6679,'recent unique'!A:D,4,FALSE)</f>
        <v>中環皇后大道中萬邦行</v>
      </c>
      <c r="F6679" t="s">
        <v>345</v>
      </c>
      <c r="G6679" t="s">
        <v>344</v>
      </c>
      <c r="H6679" t="s">
        <v>11</v>
      </c>
      <c r="I6679" t="s">
        <v>368</v>
      </c>
      <c r="J6679" t="s">
        <v>370</v>
      </c>
      <c r="K6679" t="str">
        <f>VLOOKUP(F6679,'Unique Address'!A:D,4,FALSE)</f>
        <v>Central</v>
      </c>
      <c r="L6679">
        <f>VLOOKUP(K6679,'[2]AreaCoordinates xlsx'!$A$1:$D$65536,3,FALSE)</f>
        <v>22.279990699999999</v>
      </c>
      <c r="M6679">
        <f>VLOOKUP(K6679,'[2]AreaCoordinates xlsx'!$A$1:$D$65536,4,FALSE)</f>
        <v>114.1587983</v>
      </c>
    </row>
    <row r="6680" spans="1:13" x14ac:dyDescent="0.2">
      <c r="A6680" s="2">
        <v>41680</v>
      </c>
      <c r="B6680">
        <v>3824</v>
      </c>
      <c r="C6680" t="s">
        <v>8</v>
      </c>
      <c r="D6680" t="str">
        <f t="shared" si="697"/>
        <v>港鐵黃大仙站A, Hong Kong</v>
      </c>
      <c r="E6680" t="str">
        <f>VLOOKUP(F6680,'recent unique'!A:D,4,FALSE)</f>
        <v>港鐵黃大仙站A</v>
      </c>
      <c r="F6680" t="s">
        <v>1671</v>
      </c>
      <c r="G6680" t="s">
        <v>1670</v>
      </c>
      <c r="H6680" t="s">
        <v>11</v>
      </c>
      <c r="I6680" t="s">
        <v>372</v>
      </c>
      <c r="J6680" t="s">
        <v>374</v>
      </c>
      <c r="K6680" t="str">
        <f>VLOOKUP(F6680,'Unique Address'!A:D,4,FALSE)</f>
        <v>Wong Tai Sin</v>
      </c>
      <c r="L6680">
        <f>VLOOKUP(K6680,'[2]AreaCoordinates xlsx'!$A$1:$D$65536,3,FALSE)</f>
        <v>22.342961500000001</v>
      </c>
      <c r="M6680">
        <f>VLOOKUP(K6680,'[2]AreaCoordinates xlsx'!$A$1:$D$65536,4,FALSE)</f>
        <v>114.1929813</v>
      </c>
    </row>
    <row r="6681" spans="1:13" x14ac:dyDescent="0.2">
      <c r="A6681" s="2">
        <v>41680</v>
      </c>
      <c r="B6681">
        <v>3824</v>
      </c>
      <c r="C6681" t="s">
        <v>8</v>
      </c>
      <c r="D6681" t="str">
        <f t="shared" si="697"/>
        <v>港鐵黃大仙站D2, Hong Kong</v>
      </c>
      <c r="E6681" t="str">
        <f>VLOOKUP(F6681,'recent unique'!A:D,4,FALSE)</f>
        <v>港鐵黃大仙站D2</v>
      </c>
      <c r="F6681" t="s">
        <v>1673</v>
      </c>
      <c r="G6681" t="s">
        <v>1672</v>
      </c>
      <c r="H6681" t="s">
        <v>11</v>
      </c>
      <c r="I6681" t="s">
        <v>372</v>
      </c>
      <c r="J6681" t="s">
        <v>374</v>
      </c>
      <c r="K6681" t="str">
        <f>VLOOKUP(F6681,'Unique Address'!A:D,4,FALSE)</f>
        <v>Wong Tai Sin</v>
      </c>
      <c r="L6681">
        <f>VLOOKUP(K6681,'[2]AreaCoordinates xlsx'!$A$1:$D$65536,3,FALSE)</f>
        <v>22.342961500000001</v>
      </c>
      <c r="M6681">
        <f>VLOOKUP(K6681,'[2]AreaCoordinates xlsx'!$A$1:$D$65536,4,FALSE)</f>
        <v>114.1929813</v>
      </c>
    </row>
    <row r="6682" spans="1:13" x14ac:dyDescent="0.2">
      <c r="A6682" s="2">
        <v>41680</v>
      </c>
      <c r="B6682">
        <v>2118</v>
      </c>
      <c r="C6682" t="s">
        <v>8</v>
      </c>
      <c r="D6682" t="str">
        <f t="shared" si="697"/>
        <v>旺角亞皆老街8號, Hong Kong</v>
      </c>
      <c r="E6682" t="str">
        <f>VLOOKUP(F6682,'recent unique'!A:D,4,FALSE)</f>
        <v>旺角亞皆老街8號</v>
      </c>
      <c r="F6682" t="s">
        <v>371</v>
      </c>
      <c r="G6682" t="s">
        <v>1674</v>
      </c>
      <c r="H6682" t="s">
        <v>11</v>
      </c>
      <c r="I6682" t="s">
        <v>368</v>
      </c>
      <c r="J6682" t="s">
        <v>370</v>
      </c>
      <c r="K6682" t="str">
        <f>VLOOKUP(F6682,'Unique Address'!A:D,4,FALSE)</f>
        <v>Mong Kok</v>
      </c>
      <c r="L6682">
        <f>VLOOKUP(K6682,'[2]AreaCoordinates xlsx'!$A$1:$D$65536,3,FALSE)</f>
        <v>22.318344199999999</v>
      </c>
      <c r="M6682">
        <f>VLOOKUP(K6682,'[2]AreaCoordinates xlsx'!$A$1:$D$65536,4,FALSE)</f>
        <v>114.17217460000001</v>
      </c>
    </row>
    <row r="6683" spans="1:13" x14ac:dyDescent="0.2">
      <c r="A6683" s="2">
        <v>41680</v>
      </c>
      <c r="B6683">
        <v>3824</v>
      </c>
      <c r="C6683" t="s">
        <v>8</v>
      </c>
      <c r="D6683" t="str">
        <f t="shared" si="697"/>
        <v>港鐵樂富站A, Hong Kong</v>
      </c>
      <c r="E6683" t="str">
        <f>VLOOKUP(F6683,'recent unique'!A:D,4,FALSE)</f>
        <v>港鐵樂富站A</v>
      </c>
      <c r="F6683" t="s">
        <v>335</v>
      </c>
      <c r="G6683" t="s">
        <v>333</v>
      </c>
      <c r="H6683" t="s">
        <v>11</v>
      </c>
      <c r="I6683" t="s">
        <v>372</v>
      </c>
      <c r="J6683" t="s">
        <v>374</v>
      </c>
      <c r="K6683" t="str">
        <f>VLOOKUP(F6683,'Unique Address'!A:D,4,FALSE)</f>
        <v>Lok Fu</v>
      </c>
      <c r="L6683">
        <f>VLOOKUP(K6683,'[2]AreaCoordinates xlsx'!$A$1:$D$65536,3,FALSE)</f>
        <v>22.337740199999999</v>
      </c>
      <c r="M6683">
        <f>VLOOKUP(K6683,'[2]AreaCoordinates xlsx'!$A$1:$D$65536,4,FALSE)</f>
        <v>114.1862935</v>
      </c>
    </row>
    <row r="6684" spans="1:13" x14ac:dyDescent="0.2">
      <c r="A6684" s="2">
        <v>41680</v>
      </c>
      <c r="B6684">
        <v>2118</v>
      </c>
      <c r="C6684" t="s">
        <v>14</v>
      </c>
      <c r="D6684" t="str">
        <f t="shared" si="697"/>
        <v>銅鑼灣寶漢大廈, Hong Kong</v>
      </c>
      <c r="E6684" t="str">
        <f>VLOOKUP(F6684,'recent unique'!A:D,4,FALSE)</f>
        <v>銅鑼灣寶漢大廈</v>
      </c>
      <c r="F6684" t="s">
        <v>384</v>
      </c>
      <c r="G6684" t="s">
        <v>383</v>
      </c>
      <c r="H6684" t="s">
        <v>11</v>
      </c>
      <c r="I6684" t="s">
        <v>368</v>
      </c>
      <c r="J6684" t="s">
        <v>370</v>
      </c>
      <c r="K6684" t="str">
        <f>VLOOKUP(F6684,'Unique Address'!A:D,4,FALSE)</f>
        <v>Causeway Bay</v>
      </c>
      <c r="L6684">
        <f>VLOOKUP(K6684,'[2]AreaCoordinates xlsx'!$A$1:$D$65536,3,FALSE)</f>
        <v>22.279729499999998</v>
      </c>
      <c r="M6684">
        <f>VLOOKUP(K6684,'[2]AreaCoordinates xlsx'!$A$1:$D$65536,4,FALSE)</f>
        <v>114.1870366</v>
      </c>
    </row>
    <row r="6685" spans="1:13" x14ac:dyDescent="0.2">
      <c r="A6685" s="2">
        <v>41680</v>
      </c>
      <c r="B6685">
        <v>8521</v>
      </c>
      <c r="C6685" t="s">
        <v>8</v>
      </c>
      <c r="D6685" t="str">
        <f t="shared" si="697"/>
        <v>港鐵旺角站C1, Hong Kong</v>
      </c>
      <c r="E6685" t="str">
        <f>VLOOKUP(F6685,'recent unique'!A:D,4,FALSE)</f>
        <v>港鐵旺角站C1</v>
      </c>
      <c r="F6685" t="s">
        <v>367</v>
      </c>
      <c r="G6685" t="s">
        <v>366</v>
      </c>
      <c r="H6685" t="s">
        <v>11</v>
      </c>
      <c r="I6685" t="s">
        <v>356</v>
      </c>
      <c r="J6685" t="s">
        <v>358</v>
      </c>
      <c r="K6685" t="str">
        <f>VLOOKUP(F6685,'Unique Address'!A:D,4,FALSE)</f>
        <v>Mong Kok</v>
      </c>
      <c r="L6685">
        <f>VLOOKUP(K6685,'[2]AreaCoordinates xlsx'!$A$1:$D$65536,3,FALSE)</f>
        <v>22.318344199999999</v>
      </c>
      <c r="M6685">
        <f>VLOOKUP(K6685,'[2]AreaCoordinates xlsx'!$A$1:$D$65536,4,FALSE)</f>
        <v>114.17217460000001</v>
      </c>
    </row>
    <row r="6686" spans="1:13" x14ac:dyDescent="0.2">
      <c r="A6686" s="2">
        <v>41680</v>
      </c>
      <c r="B6686">
        <v>2815</v>
      </c>
      <c r="C6686" t="s">
        <v>14</v>
      </c>
      <c r="D6686" t="str">
        <f t="shared" si="697"/>
        <v>中環遮打道太子大廈, Hong Kong</v>
      </c>
      <c r="E6686" t="str">
        <f>VLOOKUP(F6686,'recent unique'!A:D,4,FALSE)</f>
        <v>中環遮打道太子大廈</v>
      </c>
      <c r="F6686" t="s">
        <v>347</v>
      </c>
      <c r="G6686" t="s">
        <v>1660</v>
      </c>
      <c r="H6686" t="s">
        <v>11</v>
      </c>
      <c r="I6686" t="s">
        <v>340</v>
      </c>
      <c r="J6686" t="s">
        <v>342</v>
      </c>
      <c r="K6686" t="str">
        <f>VLOOKUP(F6686,'Unique Address'!A:D,4,FALSE)</f>
        <v>Central</v>
      </c>
      <c r="L6686">
        <f>VLOOKUP(K6686,'[2]AreaCoordinates xlsx'!$A$1:$D$65536,3,FALSE)</f>
        <v>22.279990699999999</v>
      </c>
      <c r="M6686">
        <f>VLOOKUP(K6686,'[2]AreaCoordinates xlsx'!$A$1:$D$65536,4,FALSE)</f>
        <v>114.1587983</v>
      </c>
    </row>
    <row r="6687" spans="1:13" x14ac:dyDescent="0.2">
      <c r="A6687" s="2">
        <v>41680</v>
      </c>
      <c r="B6687">
        <v>2815</v>
      </c>
      <c r="C6687" t="s">
        <v>8</v>
      </c>
      <c r="D6687" t="str">
        <f t="shared" si="697"/>
        <v>長沙灣道長沙灣政府合署, Hong Kong</v>
      </c>
      <c r="E6687" t="str">
        <f>VLOOKUP(F6687,'recent unique'!A:D,4,FALSE)</f>
        <v>長沙灣道長沙灣政府合署</v>
      </c>
      <c r="F6687" t="s">
        <v>349</v>
      </c>
      <c r="G6687" t="s">
        <v>348</v>
      </c>
      <c r="H6687" t="s">
        <v>11</v>
      </c>
      <c r="I6687" t="s">
        <v>340</v>
      </c>
      <c r="J6687" t="s">
        <v>342</v>
      </c>
      <c r="K6687" t="str">
        <f>VLOOKUP(F6687,'Unique Address'!A:D,4,FALSE)</f>
        <v>Cheung Sha Wan</v>
      </c>
      <c r="L6687">
        <f>VLOOKUP(K6687,'[2]AreaCoordinates xlsx'!$A$1:$D$65536,3,FALSE)</f>
        <v>22.334173</v>
      </c>
      <c r="M6687">
        <f>VLOOKUP(K6687,'[2]AreaCoordinates xlsx'!$A$1:$D$65536,4,FALSE)</f>
        <v>114.1476595</v>
      </c>
    </row>
    <row r="6688" spans="1:13" x14ac:dyDescent="0.2">
      <c r="A6688" s="2">
        <v>41680</v>
      </c>
      <c r="B6688">
        <v>2815</v>
      </c>
      <c r="C6688" t="s">
        <v>19</v>
      </c>
      <c r="D6688" t="str">
        <f t="shared" si="697"/>
        <v>屯門啟民徑and和平徑, Hong Kong</v>
      </c>
      <c r="E6688" t="str">
        <f>VLOOKUP(F6688,'recent unique'!A:D,4,FALSE)</f>
        <v>屯門啟民徑and和平徑</v>
      </c>
      <c r="F6688" t="s">
        <v>37</v>
      </c>
      <c r="G6688" t="s">
        <v>36</v>
      </c>
      <c r="H6688" t="s">
        <v>11</v>
      </c>
      <c r="I6688" t="s">
        <v>340</v>
      </c>
      <c r="J6688" t="s">
        <v>342</v>
      </c>
      <c r="K6688" t="str">
        <f>VLOOKUP(F6688,'Unique Address'!A:D,4,FALSE)</f>
        <v>Tuen Mun</v>
      </c>
      <c r="L6688">
        <f>VLOOKUP(K6688,'[2]AreaCoordinates xlsx'!$A$1:$D$65536,3,FALSE)</f>
        <v>22.390829499999999</v>
      </c>
      <c r="M6688">
        <f>VLOOKUP(K6688,'[2]AreaCoordinates xlsx'!$A$1:$D$65536,4,FALSE)</f>
        <v>113.9725126</v>
      </c>
    </row>
    <row r="6689" spans="1:13" x14ac:dyDescent="0.2">
      <c r="A6689" s="2">
        <v>41680</v>
      </c>
      <c r="B6689">
        <v>2815</v>
      </c>
      <c r="C6689" t="s">
        <v>19</v>
      </c>
      <c r="D6689" t="str">
        <f t="shared" si="697"/>
        <v>屯門屯順街近屯門市廣場, Hong Kong</v>
      </c>
      <c r="E6689" t="str">
        <f>VLOOKUP(F6689,'recent unique'!A:D,4,FALSE)</f>
        <v>屯門屯順街近屯門市廣場</v>
      </c>
      <c r="F6689" t="s">
        <v>353</v>
      </c>
      <c r="G6689" t="s">
        <v>352</v>
      </c>
      <c r="H6689" t="s">
        <v>11</v>
      </c>
      <c r="I6689" t="s">
        <v>340</v>
      </c>
      <c r="J6689" t="s">
        <v>342</v>
      </c>
      <c r="K6689" t="str">
        <f>VLOOKUP(F6689,'Unique Address'!A:D,4,FALSE)</f>
        <v>Tuen Mun</v>
      </c>
      <c r="L6689">
        <f>VLOOKUP(K6689,'[2]AreaCoordinates xlsx'!$A$1:$D$65536,3,FALSE)</f>
        <v>22.390829499999999</v>
      </c>
      <c r="M6689">
        <f>VLOOKUP(K6689,'[2]AreaCoordinates xlsx'!$A$1:$D$65536,4,FALSE)</f>
        <v>113.9725126</v>
      </c>
    </row>
    <row r="6690" spans="1:13" x14ac:dyDescent="0.2">
      <c r="A6690" s="2">
        <v>41680</v>
      </c>
      <c r="B6690">
        <v>2815</v>
      </c>
      <c r="C6690" t="s">
        <v>19</v>
      </c>
      <c r="D6690" t="str">
        <f t="shared" si="697"/>
        <v>港鐵大圍站A, Hong Kong</v>
      </c>
      <c r="E6690" t="str">
        <f>VLOOKUP(F6690,'recent unique'!A:D,4,FALSE)</f>
        <v>港鐵大圍站A</v>
      </c>
      <c r="F6690" t="s">
        <v>343</v>
      </c>
      <c r="G6690" t="s">
        <v>341</v>
      </c>
      <c r="H6690" t="s">
        <v>11</v>
      </c>
      <c r="I6690" t="s">
        <v>340</v>
      </c>
      <c r="J6690" t="s">
        <v>342</v>
      </c>
      <c r="K6690" t="str">
        <f>VLOOKUP(F6690,'Unique Address'!A:D,4,FALSE)</f>
        <v>Tai Wai</v>
      </c>
      <c r="L6690">
        <f>VLOOKUP(K6690,'[2]AreaCoordinates xlsx'!$A$1:$D$65536,3,FALSE)</f>
        <v>22.369729299999999</v>
      </c>
      <c r="M6690">
        <f>VLOOKUP(K6690,'[2]AreaCoordinates xlsx'!$A$1:$D$65536,4,FALSE)</f>
        <v>114.17366079999999</v>
      </c>
    </row>
    <row r="6691" spans="1:13" x14ac:dyDescent="0.2">
      <c r="A6691" s="2">
        <v>41680</v>
      </c>
      <c r="B6691">
        <v>2815</v>
      </c>
      <c r="C6691" t="s">
        <v>19</v>
      </c>
      <c r="D6691" t="str">
        <f t="shared" si="697"/>
        <v>港鐵大圍站D, Hong Kong</v>
      </c>
      <c r="E6691" t="str">
        <f>VLOOKUP(F6691,'recent unique'!A:D,4,FALSE)</f>
        <v>港鐵大圍站D</v>
      </c>
      <c r="F6691" t="s">
        <v>355</v>
      </c>
      <c r="G6691" t="s">
        <v>354</v>
      </c>
      <c r="H6691" t="s">
        <v>11</v>
      </c>
      <c r="I6691" t="s">
        <v>340</v>
      </c>
      <c r="J6691" t="s">
        <v>342</v>
      </c>
      <c r="K6691" t="str">
        <f>VLOOKUP(F6691,'Unique Address'!A:D,4,FALSE)</f>
        <v>Tai Wai</v>
      </c>
      <c r="L6691">
        <f>VLOOKUP(K6691,'[2]AreaCoordinates xlsx'!$A$1:$D$65536,3,FALSE)</f>
        <v>22.369729299999999</v>
      </c>
      <c r="M6691">
        <f>VLOOKUP(K6691,'[2]AreaCoordinates xlsx'!$A$1:$D$65536,4,FALSE)</f>
        <v>114.17366079999999</v>
      </c>
    </row>
    <row r="6692" spans="1:13" x14ac:dyDescent="0.2">
      <c r="A6692" s="2">
        <v>41680</v>
      </c>
      <c r="B6692">
        <v>8521</v>
      </c>
      <c r="C6692" t="s">
        <v>14</v>
      </c>
      <c r="D6692" t="str">
        <f t="shared" si="697"/>
        <v>港鐵中環站G, Hong Kong</v>
      </c>
      <c r="E6692" t="str">
        <f>VLOOKUP(F6692,'recent unique'!A:D,4,FALSE)</f>
        <v>港鐵中環站G</v>
      </c>
      <c r="F6692" t="s">
        <v>375</v>
      </c>
      <c r="G6692" t="s">
        <v>373</v>
      </c>
      <c r="H6692" t="s">
        <v>11</v>
      </c>
      <c r="I6692" t="s">
        <v>356</v>
      </c>
      <c r="J6692" t="s">
        <v>358</v>
      </c>
      <c r="K6692" t="str">
        <f>VLOOKUP(F6692,'Unique Address'!A:D,4,FALSE)</f>
        <v>Central</v>
      </c>
      <c r="L6692">
        <f>VLOOKUP(K6692,'[2]AreaCoordinates xlsx'!$A$1:$D$65536,3,FALSE)</f>
        <v>22.279990699999999</v>
      </c>
      <c r="M6692">
        <f>VLOOKUP(K6692,'[2]AreaCoordinates xlsx'!$A$1:$D$65536,4,FALSE)</f>
        <v>114.1587983</v>
      </c>
    </row>
    <row r="6693" spans="1:13" x14ac:dyDescent="0.2">
      <c r="A6693" s="2">
        <v>41680</v>
      </c>
      <c r="B6693">
        <v>8521</v>
      </c>
      <c r="C6693" t="s">
        <v>19</v>
      </c>
      <c r="D6693" t="str">
        <f t="shared" si="697"/>
        <v>葵芳葵涌廣場, Hong Kong</v>
      </c>
      <c r="E6693" t="str">
        <f>VLOOKUP(F6693,'recent unique'!A:D,4,FALSE)</f>
        <v>葵芳葵涌廣場</v>
      </c>
      <c r="F6693" t="s">
        <v>894</v>
      </c>
      <c r="G6693" t="s">
        <v>893</v>
      </c>
      <c r="H6693" t="s">
        <v>11</v>
      </c>
      <c r="I6693" t="s">
        <v>356</v>
      </c>
      <c r="J6693" t="s">
        <v>358</v>
      </c>
      <c r="K6693" t="str">
        <f>VLOOKUP(F6693,'Unique Address'!A:D,4,FALSE)</f>
        <v>Kwai Chung</v>
      </c>
      <c r="L6693">
        <f>VLOOKUP(K6693,'[2]AreaCoordinates xlsx'!$A$1:$D$65536,3,FALSE)</f>
        <v>22.3618749</v>
      </c>
      <c r="M6693">
        <f>VLOOKUP(K6693,'[2]AreaCoordinates xlsx'!$A$1:$D$65536,4,FALSE)</f>
        <v>114.1350173</v>
      </c>
    </row>
    <row r="6694" spans="1:13" x14ac:dyDescent="0.2">
      <c r="A6694" s="2">
        <v>41680</v>
      </c>
      <c r="B6694">
        <v>8521</v>
      </c>
      <c r="C6694" t="s">
        <v>19</v>
      </c>
      <c r="D6694" t="str">
        <f t="shared" si="697"/>
        <v>葵芳新都會廣場, Hong Kong</v>
      </c>
      <c r="E6694" t="str">
        <f>VLOOKUP(F6694,'recent unique'!A:D,4,FALSE)</f>
        <v>葵芳新都會廣場</v>
      </c>
      <c r="F6694" t="s">
        <v>877</v>
      </c>
      <c r="G6694" t="s">
        <v>876</v>
      </c>
      <c r="H6694" t="s">
        <v>11</v>
      </c>
      <c r="I6694" t="s">
        <v>356</v>
      </c>
      <c r="J6694" t="s">
        <v>358</v>
      </c>
      <c r="K6694" t="str">
        <f>VLOOKUP(F6694,'Unique Address'!A:D,4,FALSE)</f>
        <v>Kwai Fong</v>
      </c>
      <c r="L6694">
        <f>VLOOKUP(K6694,'[2]AreaCoordinates xlsx'!$A$1:$D$65536,3,FALSE)</f>
        <v>22.3578109</v>
      </c>
      <c r="M6694">
        <f>VLOOKUP(K6694,'[2]AreaCoordinates xlsx'!$A$1:$D$65536,4,FALSE)</f>
        <v>114.1298151</v>
      </c>
    </row>
    <row r="6695" spans="1:13" x14ac:dyDescent="0.2">
      <c r="A6695" s="2">
        <v>41680</v>
      </c>
      <c r="B6695">
        <v>2815</v>
      </c>
      <c r="C6695" t="s">
        <v>8</v>
      </c>
      <c r="D6695" t="str">
        <f t="shared" si="697"/>
        <v>觀塘裕民坊同仁, Hong Kong</v>
      </c>
      <c r="E6695" t="str">
        <f>VLOOKUP(F6695,'recent unique'!A:D,4,FALSE)</f>
        <v>觀塘裕民坊同仁</v>
      </c>
      <c r="F6695" t="s">
        <v>351</v>
      </c>
      <c r="G6695" t="s">
        <v>350</v>
      </c>
      <c r="H6695" t="s">
        <v>11</v>
      </c>
      <c r="I6695" t="s">
        <v>340</v>
      </c>
      <c r="J6695" t="s">
        <v>342</v>
      </c>
      <c r="K6695" t="str">
        <f>VLOOKUP(F6695,'Unique Address'!A:D,4,FALSE)</f>
        <v>Kwun Tong</v>
      </c>
      <c r="L6695">
        <f>VLOOKUP(K6695,'[2]AreaCoordinates xlsx'!$A$1:$D$65536,3,FALSE)</f>
        <v>22.3103686</v>
      </c>
      <c r="M6695">
        <f>VLOOKUP(K6695,'[2]AreaCoordinates xlsx'!$A$1:$D$65536,4,FALSE)</f>
        <v>114.22270349999999</v>
      </c>
    </row>
    <row r="6696" spans="1:13" x14ac:dyDescent="0.2">
      <c r="A6696" s="2">
        <v>41680</v>
      </c>
      <c r="B6696">
        <v>4678</v>
      </c>
      <c r="C6696" t="s">
        <v>14</v>
      </c>
      <c r="D6696" t="str">
        <f t="shared" si="697"/>
        <v>香港仔黃竹坑道125號, Hong Kong</v>
      </c>
      <c r="E6696" t="str">
        <f>VLOOKUP(F6696,'recent unique'!A:D,4,FALSE)</f>
        <v>香港仔黃竹坑道125號</v>
      </c>
      <c r="F6696" t="s">
        <v>236</v>
      </c>
      <c r="G6696" t="s">
        <v>1652</v>
      </c>
      <c r="H6696" t="s">
        <v>11</v>
      </c>
      <c r="I6696" t="s">
        <v>316</v>
      </c>
      <c r="J6696" t="s">
        <v>318</v>
      </c>
      <c r="K6696" t="str">
        <f>VLOOKUP(F6696,'Unique Address'!A:D,4,FALSE)</f>
        <v>Aberdeen</v>
      </c>
      <c r="L6696">
        <f>VLOOKUP(K6696,'[2]AreaCoordinates xlsx'!$A$1:$D$65536,3,FALSE)</f>
        <v>22.252085900000001</v>
      </c>
      <c r="M6696">
        <f>VLOOKUP(K6696,'[2]AreaCoordinates xlsx'!$A$1:$D$65536,4,FALSE)</f>
        <v>114.1587983</v>
      </c>
    </row>
    <row r="6697" spans="1:13" x14ac:dyDescent="0.2">
      <c r="A6697" s="2">
        <v>41680</v>
      </c>
      <c r="B6697">
        <v>13476</v>
      </c>
      <c r="C6697" t="s">
        <v>19</v>
      </c>
      <c r="D6697" t="str">
        <f t="shared" si="697"/>
        <v>荃灣仁濟街7至11號, Hong Kong</v>
      </c>
      <c r="E6697" t="str">
        <f>VLOOKUP(F6697,'recent unique'!A:D,4,FALSE)</f>
        <v>荃灣仁濟街7至11號</v>
      </c>
      <c r="F6697" t="s">
        <v>1653</v>
      </c>
      <c r="G6697" t="s">
        <v>323</v>
      </c>
      <c r="H6697" t="s">
        <v>11</v>
      </c>
      <c r="I6697" t="s">
        <v>15</v>
      </c>
      <c r="J6697" t="s">
        <v>17</v>
      </c>
      <c r="K6697" t="str">
        <f>VLOOKUP(F6697,'Unique Address'!A:D,4,FALSE)</f>
        <v>Tsuen Wan</v>
      </c>
      <c r="L6697">
        <f>VLOOKUP(K6697,'[2]AreaCoordinates xlsx'!$A$1:$D$65536,3,FALSE)</f>
        <v>22.3713227</v>
      </c>
      <c r="M6697">
        <f>VLOOKUP(K6697,'[2]AreaCoordinates xlsx'!$A$1:$D$65536,4,FALSE)</f>
        <v>114.11416010000001</v>
      </c>
    </row>
    <row r="6698" spans="1:13" x14ac:dyDescent="0.2">
      <c r="A6698" s="2">
        <v>41680</v>
      </c>
      <c r="B6698">
        <v>5556</v>
      </c>
      <c r="C6698" t="s">
        <v>8</v>
      </c>
      <c r="D6698" t="str">
        <f t="shared" si="697"/>
        <v>樂富杏林街10號, Hong Kong</v>
      </c>
      <c r="E6698" t="str">
        <f>VLOOKUP(F6698,'recent unique'!A:D,4,FALSE)</f>
        <v>樂富杏林街10號</v>
      </c>
      <c r="F6698" t="s">
        <v>322</v>
      </c>
      <c r="G6698" t="s">
        <v>1654</v>
      </c>
      <c r="H6698" t="s">
        <v>11</v>
      </c>
      <c r="I6698" t="s">
        <v>319</v>
      </c>
      <c r="J6698" t="s">
        <v>321</v>
      </c>
      <c r="K6698" t="str">
        <f>VLOOKUP(F6698,'Unique Address'!A:D,4,FALSE)</f>
        <v>Lok Fu</v>
      </c>
      <c r="L6698">
        <f>VLOOKUP(K6698,'[2]AreaCoordinates xlsx'!$A$1:$D$65536,3,FALSE)</f>
        <v>22.337740199999999</v>
      </c>
      <c r="M6698">
        <f>VLOOKUP(K6698,'[2]AreaCoordinates xlsx'!$A$1:$D$65536,4,FALSE)</f>
        <v>114.1862935</v>
      </c>
    </row>
    <row r="6699" spans="1:13" x14ac:dyDescent="0.2">
      <c r="A6699" s="2">
        <v>41680</v>
      </c>
      <c r="B6699">
        <v>5914</v>
      </c>
      <c r="C6699" t="s">
        <v>46</v>
      </c>
      <c r="D6699" t="str">
        <f t="shared" ref="D6699:D6703" si="698">E6699</f>
        <v>Hong Kong</v>
      </c>
      <c r="E6699" t="s">
        <v>10918</v>
      </c>
      <c r="F6699" t="str">
        <f t="shared" ref="F6699:F6703" si="699">"  "</f>
        <v xml:space="preserve">  </v>
      </c>
      <c r="G6699" t="str">
        <f t="shared" ref="G6699:G6703" si="700">C6699</f>
        <v>Territory-Wide</v>
      </c>
      <c r="H6699" t="s">
        <v>48</v>
      </c>
      <c r="I6699" t="s">
        <v>1650</v>
      </c>
      <c r="J6699" t="s">
        <v>1651</v>
      </c>
      <c r="K6699" t="s">
        <v>10918</v>
      </c>
      <c r="L6699">
        <f>VLOOKUP(K6699,'[2]AreaCoordinates xlsx'!$A$1:$D$65536,3,FALSE)</f>
        <v>22.244479999999999</v>
      </c>
      <c r="M6699">
        <f>VLOOKUP(K6699,'[2]AreaCoordinates xlsx'!$A$1:$D$65536,4,FALSE)</f>
        <v>114.1860519</v>
      </c>
    </row>
    <row r="6700" spans="1:13" x14ac:dyDescent="0.2">
      <c r="A6700" s="2">
        <v>41680</v>
      </c>
      <c r="B6700">
        <v>8997</v>
      </c>
      <c r="C6700" t="s">
        <v>46</v>
      </c>
      <c r="D6700" t="str">
        <f t="shared" si="698"/>
        <v>Hong Kong</v>
      </c>
      <c r="E6700" t="s">
        <v>10918</v>
      </c>
      <c r="F6700" t="str">
        <f t="shared" si="699"/>
        <v xml:space="preserve">  </v>
      </c>
      <c r="G6700" t="str">
        <f t="shared" si="700"/>
        <v>Territory-Wide</v>
      </c>
      <c r="H6700" t="s">
        <v>48</v>
      </c>
      <c r="I6700" t="s">
        <v>1608</v>
      </c>
      <c r="J6700" t="s">
        <v>1609</v>
      </c>
      <c r="K6700" t="s">
        <v>10918</v>
      </c>
      <c r="L6700">
        <f>VLOOKUP(K6700,'[2]AreaCoordinates xlsx'!$A$1:$D$65536,3,FALSE)</f>
        <v>22.244479999999999</v>
      </c>
      <c r="M6700">
        <f>VLOOKUP(K6700,'[2]AreaCoordinates xlsx'!$A$1:$D$65536,4,FALSE)</f>
        <v>114.1860519</v>
      </c>
    </row>
    <row r="6701" spans="1:13" x14ac:dyDescent="0.2">
      <c r="A6701" s="2">
        <v>41680</v>
      </c>
      <c r="B6701">
        <v>154</v>
      </c>
      <c r="C6701" t="s">
        <v>46</v>
      </c>
      <c r="D6701" t="str">
        <f t="shared" si="698"/>
        <v>Hong Kong</v>
      </c>
      <c r="E6701" t="s">
        <v>10918</v>
      </c>
      <c r="F6701" t="str">
        <f t="shared" si="699"/>
        <v xml:space="preserve">  </v>
      </c>
      <c r="G6701" t="str">
        <f t="shared" si="700"/>
        <v>Territory-Wide</v>
      </c>
      <c r="H6701" t="s">
        <v>48</v>
      </c>
      <c r="I6701" t="s">
        <v>1610</v>
      </c>
      <c r="J6701" t="s">
        <v>1611</v>
      </c>
      <c r="K6701" t="s">
        <v>10918</v>
      </c>
      <c r="L6701">
        <f>VLOOKUP(K6701,'[2]AreaCoordinates xlsx'!$A$1:$D$65536,3,FALSE)</f>
        <v>22.244479999999999</v>
      </c>
      <c r="M6701">
        <f>VLOOKUP(K6701,'[2]AreaCoordinates xlsx'!$A$1:$D$65536,4,FALSE)</f>
        <v>114.1860519</v>
      </c>
    </row>
    <row r="6702" spans="1:13" x14ac:dyDescent="0.2">
      <c r="A6702" s="2">
        <v>41680</v>
      </c>
      <c r="B6702">
        <v>128</v>
      </c>
      <c r="C6702" t="s">
        <v>46</v>
      </c>
      <c r="D6702" t="str">
        <f t="shared" si="698"/>
        <v>Hong Kong</v>
      </c>
      <c r="E6702" t="s">
        <v>10918</v>
      </c>
      <c r="F6702" t="str">
        <f t="shared" si="699"/>
        <v xml:space="preserve">  </v>
      </c>
      <c r="G6702" t="str">
        <f t="shared" si="700"/>
        <v>Territory-Wide</v>
      </c>
      <c r="H6702" t="s">
        <v>48</v>
      </c>
      <c r="I6702" t="s">
        <v>1541</v>
      </c>
      <c r="J6702" t="s">
        <v>1542</v>
      </c>
      <c r="K6702" t="s">
        <v>10918</v>
      </c>
      <c r="L6702">
        <f>VLOOKUP(K6702,'[2]AreaCoordinates xlsx'!$A$1:$D$65536,3,FALSE)</f>
        <v>22.244479999999999</v>
      </c>
      <c r="M6702">
        <f>VLOOKUP(K6702,'[2]AreaCoordinates xlsx'!$A$1:$D$65536,4,FALSE)</f>
        <v>114.1860519</v>
      </c>
    </row>
    <row r="6703" spans="1:13" x14ac:dyDescent="0.2">
      <c r="A6703" s="2">
        <v>41680</v>
      </c>
      <c r="B6703">
        <v>946</v>
      </c>
      <c r="C6703" t="s">
        <v>46</v>
      </c>
      <c r="D6703" t="str">
        <f t="shared" si="698"/>
        <v>Hong Kong</v>
      </c>
      <c r="E6703" t="s">
        <v>10918</v>
      </c>
      <c r="F6703" t="str">
        <f t="shared" si="699"/>
        <v xml:space="preserve">  </v>
      </c>
      <c r="G6703" t="str">
        <f t="shared" si="700"/>
        <v>Territory-Wide</v>
      </c>
      <c r="H6703" t="s">
        <v>48</v>
      </c>
      <c r="I6703" t="s">
        <v>1543</v>
      </c>
      <c r="J6703" t="s">
        <v>12</v>
      </c>
      <c r="K6703" t="s">
        <v>10918</v>
      </c>
      <c r="L6703">
        <f>VLOOKUP(K6703,'[2]AreaCoordinates xlsx'!$A$1:$D$65536,3,FALSE)</f>
        <v>22.244479999999999</v>
      </c>
      <c r="M6703">
        <f>VLOOKUP(K6703,'[2]AreaCoordinates xlsx'!$A$1:$D$65536,4,FALSE)</f>
        <v>114.1860519</v>
      </c>
    </row>
    <row r="6704" spans="1:13" x14ac:dyDescent="0.2">
      <c r="A6704" s="2">
        <v>41680</v>
      </c>
      <c r="B6704">
        <v>222</v>
      </c>
      <c r="C6704" t="s">
        <v>8</v>
      </c>
      <c r="D6704" t="str">
        <f t="shared" ref="D6704:D6707" si="701">E6704&amp;", Hong Kong"</f>
        <v>旺角新世紀廣場, Hong Kong</v>
      </c>
      <c r="E6704" t="str">
        <f>VLOOKUP(F6704,'recent unique'!A:D,4,FALSE)</f>
        <v>旺角新世紀廣場</v>
      </c>
      <c r="F6704" t="s">
        <v>1417</v>
      </c>
      <c r="G6704" t="s">
        <v>1416</v>
      </c>
      <c r="H6704" t="s">
        <v>11</v>
      </c>
      <c r="I6704" t="s">
        <v>179</v>
      </c>
      <c r="J6704" t="s">
        <v>181</v>
      </c>
      <c r="K6704" t="str">
        <f>VLOOKUP(F6704,'Unique Address'!A:D,4,FALSE)</f>
        <v>Mong Kok</v>
      </c>
      <c r="L6704">
        <f>VLOOKUP(K6704,'[2]AreaCoordinates xlsx'!$A$1:$D$65536,3,FALSE)</f>
        <v>22.318344199999999</v>
      </c>
      <c r="M6704">
        <f>VLOOKUP(K6704,'[2]AreaCoordinates xlsx'!$A$1:$D$65536,4,FALSE)</f>
        <v>114.17217460000001</v>
      </c>
    </row>
    <row r="6705" spans="1:13" x14ac:dyDescent="0.2">
      <c r="A6705" s="2">
        <v>41680</v>
      </c>
      <c r="B6705">
        <v>222</v>
      </c>
      <c r="C6705" t="s">
        <v>19</v>
      </c>
      <c r="D6705" t="str">
        <f t="shared" si="701"/>
        <v>沙田新城市廣場, Hong Kong</v>
      </c>
      <c r="E6705" t="str">
        <f>VLOOKUP(F6705,'recent unique'!A:D,4,FALSE)</f>
        <v>沙田新城市廣場</v>
      </c>
      <c r="F6705" t="s">
        <v>1419</v>
      </c>
      <c r="G6705" t="s">
        <v>1418</v>
      </c>
      <c r="H6705" t="s">
        <v>11</v>
      </c>
      <c r="I6705" t="s">
        <v>179</v>
      </c>
      <c r="J6705" t="s">
        <v>181</v>
      </c>
      <c r="K6705" t="str">
        <f>VLOOKUP(F6705,'Unique Address'!A:D,4,FALSE)</f>
        <v>Sha Tin</v>
      </c>
      <c r="L6705">
        <f>VLOOKUP(K6705,'[2]AreaCoordinates xlsx'!$A$1:$D$65536,3,FALSE)</f>
        <v>22.377130399999999</v>
      </c>
      <c r="M6705">
        <f>VLOOKUP(K6705,'[2]AreaCoordinates xlsx'!$A$1:$D$65536,4,FALSE)</f>
        <v>114.1974398</v>
      </c>
    </row>
    <row r="6706" spans="1:13" x14ac:dyDescent="0.2">
      <c r="A6706" s="2">
        <v>41680</v>
      </c>
      <c r="B6706">
        <v>222</v>
      </c>
      <c r="C6706" t="s">
        <v>19</v>
      </c>
      <c r="D6706" t="str">
        <f t="shared" si="701"/>
        <v>上水廣場, Hong Kong</v>
      </c>
      <c r="E6706" t="str">
        <f>VLOOKUP(F6706,'recent unique'!A:D,4,FALSE)</f>
        <v>上水廣場</v>
      </c>
      <c r="F6706" t="s">
        <v>1421</v>
      </c>
      <c r="G6706" t="s">
        <v>1420</v>
      </c>
      <c r="H6706" t="s">
        <v>11</v>
      </c>
      <c r="I6706" t="s">
        <v>179</v>
      </c>
      <c r="J6706" t="s">
        <v>181</v>
      </c>
      <c r="K6706" t="str">
        <f>VLOOKUP(F6706,'Unique Address'!A:D,4,FALSE)</f>
        <v>Sheung Shui</v>
      </c>
      <c r="L6706">
        <f>VLOOKUP(K6706,'[2]AreaCoordinates xlsx'!$A$1:$D$65536,3,FALSE)</f>
        <v>22.511200800000001</v>
      </c>
      <c r="M6706">
        <f>VLOOKUP(K6706,'[2]AreaCoordinates xlsx'!$A$1:$D$65536,4,FALSE)</f>
        <v>114.1260991</v>
      </c>
    </row>
    <row r="6707" spans="1:13" x14ac:dyDescent="0.2">
      <c r="A6707" s="2">
        <v>41680</v>
      </c>
      <c r="B6707">
        <v>222</v>
      </c>
      <c r="C6707" t="s">
        <v>19</v>
      </c>
      <c r="D6707" t="str">
        <f t="shared" si="701"/>
        <v>葵芳新都會廣場, Hong Kong</v>
      </c>
      <c r="E6707" t="str">
        <f>VLOOKUP(F6707,'recent unique'!A:D,4,FALSE)</f>
        <v>葵芳新都會廣場</v>
      </c>
      <c r="F6707" t="s">
        <v>1423</v>
      </c>
      <c r="G6707" t="s">
        <v>1422</v>
      </c>
      <c r="H6707" t="s">
        <v>11</v>
      </c>
      <c r="I6707" t="s">
        <v>179</v>
      </c>
      <c r="J6707" t="s">
        <v>181</v>
      </c>
      <c r="K6707" t="str">
        <f>VLOOKUP(F6707,'Unique Address'!A:D,4,FALSE)</f>
        <v>Kwai Fong</v>
      </c>
      <c r="L6707">
        <f>VLOOKUP(K6707,'[2]AreaCoordinates xlsx'!$A$1:$D$65536,3,FALSE)</f>
        <v>22.3578109</v>
      </c>
      <c r="M6707">
        <f>VLOOKUP(K6707,'[2]AreaCoordinates xlsx'!$A$1:$D$65536,4,FALSE)</f>
        <v>114.1298151</v>
      </c>
    </row>
    <row r="6708" spans="1:13" x14ac:dyDescent="0.2">
      <c r="A6708" s="2">
        <v>41680</v>
      </c>
      <c r="B6708">
        <v>10999</v>
      </c>
      <c r="C6708" t="s">
        <v>46</v>
      </c>
      <c r="D6708" t="str">
        <f>E6708</f>
        <v>Hong Kong</v>
      </c>
      <c r="E6708" t="s">
        <v>10918</v>
      </c>
      <c r="F6708" t="str">
        <f>"  "</f>
        <v xml:space="preserve">  </v>
      </c>
      <c r="G6708" t="str">
        <f>C6708</f>
        <v>Territory-Wide</v>
      </c>
      <c r="H6708" t="s">
        <v>48</v>
      </c>
      <c r="I6708" t="s">
        <v>1424</v>
      </c>
      <c r="J6708" t="s">
        <v>1425</v>
      </c>
      <c r="K6708" t="s">
        <v>10918</v>
      </c>
      <c r="L6708">
        <f>VLOOKUP(K6708,'[2]AreaCoordinates xlsx'!$A$1:$D$65536,3,FALSE)</f>
        <v>22.244479999999999</v>
      </c>
      <c r="M6708">
        <f>VLOOKUP(K6708,'[2]AreaCoordinates xlsx'!$A$1:$D$65536,4,FALSE)</f>
        <v>114.1860519</v>
      </c>
    </row>
    <row r="6709" spans="1:13" x14ac:dyDescent="0.2">
      <c r="A6709" s="2">
        <v>41680</v>
      </c>
      <c r="B6709">
        <v>71</v>
      </c>
      <c r="C6709" t="s">
        <v>8</v>
      </c>
      <c r="D6709" t="str">
        <f t="shared" ref="D6709:D6710" si="702">E6709&amp;", Hong Kong"</f>
        <v>觀塘裕民坊大廈麥當勞, Hong Kong</v>
      </c>
      <c r="E6709" t="str">
        <f>VLOOKUP(F6709,'recent unique'!A:D,4,FALSE)</f>
        <v>觀塘裕民坊大廈麥當勞</v>
      </c>
      <c r="F6709" t="s">
        <v>1365</v>
      </c>
      <c r="G6709" t="s">
        <v>1364</v>
      </c>
      <c r="H6709" t="s">
        <v>11</v>
      </c>
      <c r="I6709" t="s">
        <v>1227</v>
      </c>
      <c r="J6709" t="s">
        <v>1229</v>
      </c>
      <c r="K6709" t="str">
        <f>VLOOKUP(F6709,'Unique Address'!A:D,4,FALSE)</f>
        <v>Kwun Tong</v>
      </c>
      <c r="L6709">
        <f>VLOOKUP(K6709,'[2]AreaCoordinates xlsx'!$A$1:$D$65536,3,FALSE)</f>
        <v>22.3103686</v>
      </c>
      <c r="M6709">
        <f>VLOOKUP(K6709,'[2]AreaCoordinates xlsx'!$A$1:$D$65536,4,FALSE)</f>
        <v>114.22270349999999</v>
      </c>
    </row>
    <row r="6710" spans="1:13" x14ac:dyDescent="0.2">
      <c r="A6710" s="2">
        <v>41680</v>
      </c>
      <c r="B6710">
        <v>71</v>
      </c>
      <c r="C6710" t="s">
        <v>8</v>
      </c>
      <c r="D6710" t="str">
        <f t="shared" si="702"/>
        <v>觀塘裕民坊美都大廈, Hong Kong</v>
      </c>
      <c r="E6710" t="str">
        <f>VLOOKUP(F6710,'recent unique'!A:D,4,FALSE)</f>
        <v>觀塘裕民坊美都大廈</v>
      </c>
      <c r="F6710" t="s">
        <v>1367</v>
      </c>
      <c r="G6710" t="s">
        <v>1366</v>
      </c>
      <c r="H6710" t="s">
        <v>11</v>
      </c>
      <c r="I6710" t="s">
        <v>1227</v>
      </c>
      <c r="J6710" t="s">
        <v>1229</v>
      </c>
      <c r="K6710" t="str">
        <f>VLOOKUP(F6710,'Unique Address'!A:D,4,FALSE)</f>
        <v>Kwun Tong</v>
      </c>
      <c r="L6710">
        <f>VLOOKUP(K6710,'[2]AreaCoordinates xlsx'!$A$1:$D$65536,3,FALSE)</f>
        <v>22.3103686</v>
      </c>
      <c r="M6710">
        <f>VLOOKUP(K6710,'[2]AreaCoordinates xlsx'!$A$1:$D$65536,4,FALSE)</f>
        <v>114.22270349999999</v>
      </c>
    </row>
    <row r="6711" spans="1:13" x14ac:dyDescent="0.2">
      <c r="A6711" s="2">
        <v>41680</v>
      </c>
      <c r="B6711">
        <v>231</v>
      </c>
      <c r="C6711" t="s">
        <v>46</v>
      </c>
      <c r="D6711" t="str">
        <f t="shared" ref="D6711:D6712" si="703">E6711</f>
        <v>Hong Kong</v>
      </c>
      <c r="E6711" t="s">
        <v>10918</v>
      </c>
      <c r="F6711" t="str">
        <f t="shared" ref="F6711:F6712" si="704">"  "</f>
        <v xml:space="preserve">  </v>
      </c>
      <c r="G6711" t="str">
        <f t="shared" ref="G6711:G6712" si="705">C6711</f>
        <v>Territory-Wide</v>
      </c>
      <c r="H6711" t="s">
        <v>48</v>
      </c>
      <c r="I6711" t="s">
        <v>65</v>
      </c>
      <c r="J6711" t="s">
        <v>67</v>
      </c>
      <c r="K6711" t="s">
        <v>10918</v>
      </c>
      <c r="L6711">
        <f>VLOOKUP(K6711,'[2]AreaCoordinates xlsx'!$A$1:$D$65536,3,FALSE)</f>
        <v>22.244479999999999</v>
      </c>
      <c r="M6711">
        <f>VLOOKUP(K6711,'[2]AreaCoordinates xlsx'!$A$1:$D$65536,4,FALSE)</f>
        <v>114.1860519</v>
      </c>
    </row>
    <row r="6712" spans="1:13" x14ac:dyDescent="0.2">
      <c r="A6712" s="2">
        <v>41680</v>
      </c>
      <c r="B6712">
        <v>6140</v>
      </c>
      <c r="C6712" t="s">
        <v>46</v>
      </c>
      <c r="D6712" t="str">
        <f t="shared" si="703"/>
        <v>Hong Kong</v>
      </c>
      <c r="E6712" t="s">
        <v>10918</v>
      </c>
      <c r="F6712" t="str">
        <f t="shared" si="704"/>
        <v xml:space="preserve">  </v>
      </c>
      <c r="G6712" t="str">
        <f t="shared" si="705"/>
        <v>Territory-Wide</v>
      </c>
      <c r="H6712" t="s">
        <v>48</v>
      </c>
      <c r="I6712" t="s">
        <v>1314</v>
      </c>
      <c r="J6712" t="s">
        <v>1315</v>
      </c>
      <c r="K6712" t="s">
        <v>10918</v>
      </c>
      <c r="L6712">
        <f>VLOOKUP(K6712,'[2]AreaCoordinates xlsx'!$A$1:$D$65536,3,FALSE)</f>
        <v>22.244479999999999</v>
      </c>
      <c r="M6712">
        <f>VLOOKUP(K6712,'[2]AreaCoordinates xlsx'!$A$1:$D$65536,4,FALSE)</f>
        <v>114.1860519</v>
      </c>
    </row>
    <row r="6713" spans="1:13" x14ac:dyDescent="0.2">
      <c r="A6713" s="2">
        <v>41680</v>
      </c>
      <c r="B6713">
        <v>213</v>
      </c>
      <c r="C6713" t="s">
        <v>14</v>
      </c>
      <c r="D6713" t="str">
        <f t="shared" ref="D6713:D6724" si="706">E6713&amp;", Hong Kong"</f>
        <v>港鐡鰂魚涌站A出口對出行人路, Hong Kong</v>
      </c>
      <c r="E6713" t="str">
        <f t="shared" ref="E6713" si="707">F6713</f>
        <v>港鐡鰂魚涌站A出口對出行人路</v>
      </c>
      <c r="F6713" t="s">
        <v>1328</v>
      </c>
      <c r="G6713" t="s">
        <v>1327</v>
      </c>
      <c r="H6713" t="s">
        <v>11</v>
      </c>
      <c r="I6713" t="s">
        <v>325</v>
      </c>
      <c r="J6713" t="s">
        <v>12</v>
      </c>
      <c r="K6713" t="str">
        <f>VLOOKUP(F6713,'Unique Address'!A:D,4,FALSE)</f>
        <v>Quarry Bay</v>
      </c>
      <c r="L6713">
        <f>VLOOKUP(K6713,'[2]AreaCoordinates xlsx'!$A$1:$D$65536,3,FALSE)</f>
        <v>22.282720600000001</v>
      </c>
      <c r="M6713">
        <f>VLOOKUP(K6713,'[2]AreaCoordinates xlsx'!$A$1:$D$65536,4,FALSE)</f>
        <v>114.2123009</v>
      </c>
    </row>
    <row r="6714" spans="1:13" x14ac:dyDescent="0.2">
      <c r="A6714" s="2">
        <v>41680</v>
      </c>
      <c r="B6714">
        <v>7883</v>
      </c>
      <c r="C6714" t="s">
        <v>8</v>
      </c>
      <c r="D6714" t="str">
        <f t="shared" si="706"/>
        <v>九龍灣振華道牛頭角巴士總站, Hong Kong</v>
      </c>
      <c r="E6714" t="str">
        <f>VLOOKUP(F6714,'recent unique'!A:D,4,FALSE)</f>
        <v>九龍灣振華道牛頭角巴士總站</v>
      </c>
      <c r="F6714" t="s">
        <v>1292</v>
      </c>
      <c r="G6714" t="s">
        <v>1291</v>
      </c>
      <c r="H6714" t="s">
        <v>11</v>
      </c>
      <c r="I6714" t="s">
        <v>479</v>
      </c>
      <c r="J6714" t="s">
        <v>481</v>
      </c>
      <c r="K6714" t="str">
        <f>VLOOKUP(F6714,'Unique Address'!A:D,4,FALSE)</f>
        <v>Kowloon Bay</v>
      </c>
      <c r="L6714">
        <f>VLOOKUP(K6714,'[2]AreaCoordinates xlsx'!$A$1:$D$65536,3,FALSE)</f>
        <v>22.326664600000001</v>
      </c>
      <c r="M6714">
        <f>VLOOKUP(K6714,'[2]AreaCoordinates xlsx'!$A$1:$D$65536,4,FALSE)</f>
        <v>114.20784260000001</v>
      </c>
    </row>
    <row r="6715" spans="1:13" x14ac:dyDescent="0.2">
      <c r="A6715" s="2">
        <v>41680</v>
      </c>
      <c r="B6715">
        <v>189</v>
      </c>
      <c r="C6715" t="s">
        <v>8</v>
      </c>
      <c r="D6715" t="str">
        <f t="shared" si="706"/>
        <v>紅磡港鐵站通往尖東行人天橋, Hong Kong</v>
      </c>
      <c r="E6715" t="str">
        <f>VLOOKUP(F6715,'recent unique'!A:D,4,FALSE)</f>
        <v>紅磡港鐵站通往尖東行人天橋</v>
      </c>
      <c r="F6715" t="s">
        <v>1221</v>
      </c>
      <c r="G6715" t="s">
        <v>1220</v>
      </c>
      <c r="H6715" t="s">
        <v>486</v>
      </c>
      <c r="I6715" t="s">
        <v>909</v>
      </c>
      <c r="J6715" t="s">
        <v>12</v>
      </c>
      <c r="K6715" t="str">
        <f>VLOOKUP(F6715,'Unique Address'!A:D,4,FALSE)</f>
        <v>Hung Hom</v>
      </c>
      <c r="L6715">
        <f>VLOOKUP(K6715,'[2]AreaCoordinates xlsx'!$A$1:$D$65536,3,FALSE)</f>
        <v>22.307629899999998</v>
      </c>
      <c r="M6715">
        <f>VLOOKUP(K6715,'[2]AreaCoordinates xlsx'!$A$1:$D$65536,4,FALSE)</f>
        <v>114.1870366</v>
      </c>
    </row>
    <row r="6716" spans="1:13" x14ac:dyDescent="0.2">
      <c r="A6716" s="2">
        <v>41680</v>
      </c>
      <c r="B6716">
        <v>189</v>
      </c>
      <c r="C6716" t="s">
        <v>8</v>
      </c>
      <c r="D6716" t="str">
        <f t="shared" si="706"/>
        <v>港鐵紅磡站往尖東行人天橋, Hong Kong</v>
      </c>
      <c r="E6716" t="str">
        <f>VLOOKUP(F6716,'recent unique'!A:D,4,FALSE)</f>
        <v>港鐵紅磡站往尖東行人天橋</v>
      </c>
      <c r="F6716" t="s">
        <v>1224</v>
      </c>
      <c r="G6716" t="s">
        <v>338</v>
      </c>
      <c r="H6716" t="s">
        <v>11</v>
      </c>
      <c r="I6716" t="s">
        <v>911</v>
      </c>
      <c r="J6716" t="s">
        <v>12</v>
      </c>
      <c r="K6716" t="str">
        <f>VLOOKUP(F6716,'Unique Address'!A:D,4,FALSE)</f>
        <v>Hung Hom</v>
      </c>
      <c r="L6716">
        <f>VLOOKUP(K6716,'[2]AreaCoordinates xlsx'!$A$1:$D$65536,3,FALSE)</f>
        <v>22.307629899999998</v>
      </c>
      <c r="M6716">
        <f>VLOOKUP(K6716,'[2]AreaCoordinates xlsx'!$A$1:$D$65536,4,FALSE)</f>
        <v>114.1870366</v>
      </c>
    </row>
    <row r="6717" spans="1:13" x14ac:dyDescent="0.2">
      <c r="A6717" s="2">
        <v>41680</v>
      </c>
      <c r="B6717">
        <v>7479</v>
      </c>
      <c r="C6717" t="s">
        <v>14</v>
      </c>
      <c r="D6717" t="str">
        <f t="shared" si="706"/>
        <v>香港銅鑼灣百德新街, Hong Kong</v>
      </c>
      <c r="E6717" t="str">
        <f>VLOOKUP(F6717,'recent unique'!A:D,4,FALSE)</f>
        <v>香港銅鑼灣百德新街</v>
      </c>
      <c r="F6717" t="s">
        <v>411</v>
      </c>
      <c r="G6717" t="s">
        <v>1209</v>
      </c>
      <c r="H6717" t="s">
        <v>11</v>
      </c>
      <c r="I6717" t="s">
        <v>551</v>
      </c>
      <c r="J6717" t="s">
        <v>553</v>
      </c>
      <c r="K6717" t="str">
        <f>VLOOKUP(F6717,'Unique Address'!A:D,4,FALSE)</f>
        <v>Causeway Bay</v>
      </c>
      <c r="L6717">
        <f>VLOOKUP(K6717,'[2]AreaCoordinates xlsx'!$A$1:$D$65536,3,FALSE)</f>
        <v>22.279729499999998</v>
      </c>
      <c r="M6717">
        <f>VLOOKUP(K6717,'[2]AreaCoordinates xlsx'!$A$1:$D$65536,4,FALSE)</f>
        <v>114.1870366</v>
      </c>
    </row>
    <row r="6718" spans="1:13" x14ac:dyDescent="0.2">
      <c r="A6718" s="2">
        <v>41680</v>
      </c>
      <c r="B6718">
        <v>7479</v>
      </c>
      <c r="C6718" t="s">
        <v>14</v>
      </c>
      <c r="D6718" t="str">
        <f t="shared" si="706"/>
        <v>港鐵銅鑼灣站D1, Hong Kong</v>
      </c>
      <c r="E6718" t="str">
        <f>VLOOKUP(F6718,'recent unique'!A:D,4,FALSE)</f>
        <v>港鐵銅鑼灣站D1</v>
      </c>
      <c r="F6718" t="s">
        <v>447</v>
      </c>
      <c r="G6718" t="s">
        <v>446</v>
      </c>
      <c r="H6718" t="s">
        <v>11</v>
      </c>
      <c r="I6718" t="s">
        <v>551</v>
      </c>
      <c r="J6718" t="s">
        <v>553</v>
      </c>
      <c r="K6718" t="str">
        <f>VLOOKUP(F6718,'Unique Address'!A:D,4,FALSE)</f>
        <v>Causeway Bay</v>
      </c>
      <c r="L6718">
        <f>VLOOKUP(K6718,'[2]AreaCoordinates xlsx'!$A$1:$D$65536,3,FALSE)</f>
        <v>22.279729499999998</v>
      </c>
      <c r="M6718">
        <f>VLOOKUP(K6718,'[2]AreaCoordinates xlsx'!$A$1:$D$65536,4,FALSE)</f>
        <v>114.1870366</v>
      </c>
    </row>
    <row r="6719" spans="1:13" x14ac:dyDescent="0.2">
      <c r="A6719" s="2">
        <v>41680</v>
      </c>
      <c r="B6719">
        <v>7479</v>
      </c>
      <c r="C6719" t="s">
        <v>19</v>
      </c>
      <c r="D6719" t="str">
        <f t="shared" si="706"/>
        <v>荃灣大河道北街市, Hong Kong</v>
      </c>
      <c r="E6719" t="str">
        <f>VLOOKUP(F6719,'recent unique'!A:D,4,FALSE)</f>
        <v>荃灣大河道北街市</v>
      </c>
      <c r="F6719" t="s">
        <v>484</v>
      </c>
      <c r="G6719" t="s">
        <v>1210</v>
      </c>
      <c r="H6719" t="s">
        <v>11</v>
      </c>
      <c r="I6719" t="s">
        <v>551</v>
      </c>
      <c r="J6719" t="s">
        <v>553</v>
      </c>
      <c r="K6719" t="str">
        <f>VLOOKUP(F6719,'Unique Address'!A:D,4,FALSE)</f>
        <v>Tsuen Wan</v>
      </c>
      <c r="L6719">
        <f>VLOOKUP(K6719,'[2]AreaCoordinates xlsx'!$A$1:$D$65536,3,FALSE)</f>
        <v>22.3713227</v>
      </c>
      <c r="M6719">
        <f>VLOOKUP(K6719,'[2]AreaCoordinates xlsx'!$A$1:$D$65536,4,FALSE)</f>
        <v>114.11416010000001</v>
      </c>
    </row>
    <row r="6720" spans="1:13" x14ac:dyDescent="0.2">
      <c r="A6720" s="2">
        <v>41680</v>
      </c>
      <c r="B6720">
        <v>7479</v>
      </c>
      <c r="C6720" t="s">
        <v>19</v>
      </c>
      <c r="D6720" t="str">
        <f t="shared" si="706"/>
        <v>荃灣禾笛街與新村街交界行人路, Hong Kong</v>
      </c>
      <c r="E6720" t="str">
        <f>F6720</f>
        <v>荃灣禾笛街與新村街交界行人路</v>
      </c>
      <c r="F6720" t="s">
        <v>1212</v>
      </c>
      <c r="G6720" t="s">
        <v>1211</v>
      </c>
      <c r="H6720" t="s">
        <v>11</v>
      </c>
      <c r="I6720" t="s">
        <v>551</v>
      </c>
      <c r="J6720" t="s">
        <v>553</v>
      </c>
      <c r="K6720" t="str">
        <f>VLOOKUP(F6720,'Unique Address'!A:D,4,FALSE)</f>
        <v>Tsuen Wan</v>
      </c>
      <c r="L6720">
        <f>VLOOKUP(K6720,'[2]AreaCoordinates xlsx'!$A$1:$D$65536,3,FALSE)</f>
        <v>22.3713227</v>
      </c>
      <c r="M6720">
        <f>VLOOKUP(K6720,'[2]AreaCoordinates xlsx'!$A$1:$D$65536,4,FALSE)</f>
        <v>114.11416010000001</v>
      </c>
    </row>
    <row r="6721" spans="1:13" x14ac:dyDescent="0.2">
      <c r="A6721" s="2">
        <v>41680</v>
      </c>
      <c r="B6721">
        <v>189</v>
      </c>
      <c r="C6721" t="s">
        <v>8</v>
      </c>
      <c r="D6721" t="str">
        <f t="shared" si="706"/>
        <v>尖沙咀柏麗購物大道, Hong Kong</v>
      </c>
      <c r="E6721" t="str">
        <f>VLOOKUP(F6721,'recent unique'!A:D,4,FALSE)</f>
        <v>尖沙咀柏麗購物大道</v>
      </c>
      <c r="F6721" t="s">
        <v>1148</v>
      </c>
      <c r="G6721" t="s">
        <v>1147</v>
      </c>
      <c r="H6721" t="s">
        <v>486</v>
      </c>
      <c r="I6721" t="s">
        <v>909</v>
      </c>
      <c r="J6721" t="s">
        <v>12</v>
      </c>
      <c r="K6721" t="str">
        <f>VLOOKUP(F6721,'Unique Address'!A:D,4,FALSE)</f>
        <v>Tsim Sha Tsui</v>
      </c>
      <c r="L6721">
        <f>VLOOKUP(K6721,'[2]AreaCoordinates xlsx'!$A$1:$D$65536,3,FALSE)</f>
        <v>22.298812300000002</v>
      </c>
      <c r="M6721">
        <f>VLOOKUP(K6721,'[2]AreaCoordinates xlsx'!$A$1:$D$65536,4,FALSE)</f>
        <v>114.17217460000001</v>
      </c>
    </row>
    <row r="6722" spans="1:13" x14ac:dyDescent="0.2">
      <c r="A6722" s="2">
        <v>41680</v>
      </c>
      <c r="B6722">
        <v>189</v>
      </c>
      <c r="C6722" t="s">
        <v>8</v>
      </c>
      <c r="D6722" t="str">
        <f t="shared" si="706"/>
        <v>尖沙咀柏麗購物大道, Hong Kong</v>
      </c>
      <c r="E6722" t="str">
        <f>VLOOKUP(F6722,'recent unique'!A:D,4,FALSE)</f>
        <v>尖沙咀柏麗購物大道</v>
      </c>
      <c r="F6722" t="s">
        <v>1150</v>
      </c>
      <c r="G6722" t="s">
        <v>1149</v>
      </c>
      <c r="H6722" t="s">
        <v>11</v>
      </c>
      <c r="I6722" t="s">
        <v>911</v>
      </c>
      <c r="J6722" t="s">
        <v>12</v>
      </c>
      <c r="K6722" t="str">
        <f>VLOOKUP(F6722,'Unique Address'!A:D,4,FALSE)</f>
        <v>Tsim Sha Tsui</v>
      </c>
      <c r="L6722">
        <f>VLOOKUP(K6722,'[2]AreaCoordinates xlsx'!$A$1:$D$65536,3,FALSE)</f>
        <v>22.298812300000002</v>
      </c>
      <c r="M6722">
        <f>VLOOKUP(K6722,'[2]AreaCoordinates xlsx'!$A$1:$D$65536,4,FALSE)</f>
        <v>114.17217460000001</v>
      </c>
    </row>
    <row r="6723" spans="1:13" x14ac:dyDescent="0.2">
      <c r="A6723" s="2">
        <v>41680</v>
      </c>
      <c r="B6723">
        <v>213</v>
      </c>
      <c r="C6723" t="s">
        <v>14</v>
      </c>
      <c r="D6723" t="str">
        <f t="shared" si="706"/>
        <v>銅鑼灣羅素街行人專用區, Hong Kong</v>
      </c>
      <c r="E6723" t="str">
        <f>F6723</f>
        <v>銅鑼灣羅素街行人專用區</v>
      </c>
      <c r="F6723" t="s">
        <v>927</v>
      </c>
      <c r="G6723" t="s">
        <v>415</v>
      </c>
      <c r="H6723" t="s">
        <v>11</v>
      </c>
      <c r="I6723" t="s">
        <v>325</v>
      </c>
      <c r="J6723" t="s">
        <v>12</v>
      </c>
      <c r="K6723" t="str">
        <f>VLOOKUP(F6723,'Unique Address'!A:D,4,FALSE)</f>
        <v>Causeway Bay</v>
      </c>
      <c r="L6723">
        <f>VLOOKUP(K6723,'[2]AreaCoordinates xlsx'!$A$1:$D$65536,3,FALSE)</f>
        <v>22.279729499999998</v>
      </c>
      <c r="M6723">
        <f>VLOOKUP(K6723,'[2]AreaCoordinates xlsx'!$A$1:$D$65536,4,FALSE)</f>
        <v>114.1870366</v>
      </c>
    </row>
    <row r="6724" spans="1:13" x14ac:dyDescent="0.2">
      <c r="A6724" s="2">
        <v>41680</v>
      </c>
      <c r="B6724">
        <v>189</v>
      </c>
      <c r="C6724" t="s">
        <v>8</v>
      </c>
      <c r="D6724" t="str">
        <f t="shared" si="706"/>
        <v>尖沙咀港鐵站A1, Hong Kong</v>
      </c>
      <c r="E6724" t="str">
        <f>VLOOKUP(F6724,'recent unique'!A:D,4,FALSE)</f>
        <v>尖沙咀港鐵站A1</v>
      </c>
      <c r="F6724" t="s">
        <v>1080</v>
      </c>
      <c r="G6724" t="s">
        <v>1079</v>
      </c>
      <c r="H6724" t="s">
        <v>486</v>
      </c>
      <c r="I6724" t="s">
        <v>909</v>
      </c>
      <c r="J6724" t="s">
        <v>12</v>
      </c>
      <c r="K6724" t="str">
        <f>VLOOKUP(F6724,'Unique Address'!A:D,4,FALSE)</f>
        <v>Tsim Sha Tsui</v>
      </c>
      <c r="L6724">
        <f>VLOOKUP(K6724,'[2]AreaCoordinates xlsx'!$A$1:$D$65536,3,FALSE)</f>
        <v>22.298812300000002</v>
      </c>
      <c r="M6724">
        <f>VLOOKUP(K6724,'[2]AreaCoordinates xlsx'!$A$1:$D$65536,4,FALSE)</f>
        <v>114.17217460000001</v>
      </c>
    </row>
    <row r="6725" spans="1:13" x14ac:dyDescent="0.2">
      <c r="A6725" s="2">
        <v>41680</v>
      </c>
      <c r="B6725">
        <v>26</v>
      </c>
      <c r="C6725" t="s">
        <v>46</v>
      </c>
      <c r="D6725" t="str">
        <f t="shared" ref="D6725:D6726" si="708">E6725</f>
        <v>Hong Kong</v>
      </c>
      <c r="E6725" t="s">
        <v>10918</v>
      </c>
      <c r="F6725" t="str">
        <f t="shared" ref="F6725:F6726" si="709">"  "</f>
        <v xml:space="preserve">  </v>
      </c>
      <c r="G6725" t="str">
        <f t="shared" ref="G6725:G6726" si="710">C6725</f>
        <v>Territory-Wide</v>
      </c>
      <c r="H6725" t="s">
        <v>48</v>
      </c>
      <c r="I6725" t="s">
        <v>954</v>
      </c>
      <c r="J6725" t="s">
        <v>955</v>
      </c>
      <c r="K6725" t="s">
        <v>10918</v>
      </c>
      <c r="L6725">
        <f>VLOOKUP(K6725,'[2]AreaCoordinates xlsx'!$A$1:$D$65536,3,FALSE)</f>
        <v>22.244479999999999</v>
      </c>
      <c r="M6725">
        <f>VLOOKUP(K6725,'[2]AreaCoordinates xlsx'!$A$1:$D$65536,4,FALSE)</f>
        <v>114.1860519</v>
      </c>
    </row>
    <row r="6726" spans="1:13" x14ac:dyDescent="0.2">
      <c r="A6726" s="2">
        <v>41680</v>
      </c>
      <c r="B6726">
        <v>189</v>
      </c>
      <c r="C6726" t="s">
        <v>46</v>
      </c>
      <c r="D6726" t="str">
        <f t="shared" si="708"/>
        <v>Hong Kong</v>
      </c>
      <c r="E6726" t="s">
        <v>10918</v>
      </c>
      <c r="F6726" t="str">
        <f t="shared" si="709"/>
        <v xml:space="preserve">  </v>
      </c>
      <c r="G6726" t="str">
        <f t="shared" si="710"/>
        <v>Territory-Wide</v>
      </c>
      <c r="H6726" t="s">
        <v>48</v>
      </c>
      <c r="I6726" t="s">
        <v>909</v>
      </c>
      <c r="J6726" t="s">
        <v>12</v>
      </c>
      <c r="K6726" t="s">
        <v>10918</v>
      </c>
      <c r="L6726">
        <f>VLOOKUP(K6726,'[2]AreaCoordinates xlsx'!$A$1:$D$65536,3,FALSE)</f>
        <v>22.244479999999999</v>
      </c>
      <c r="M6726">
        <f>VLOOKUP(K6726,'[2]AreaCoordinates xlsx'!$A$1:$D$65536,4,FALSE)</f>
        <v>114.1860519</v>
      </c>
    </row>
    <row r="6727" spans="1:13" x14ac:dyDescent="0.2">
      <c r="A6727" s="2">
        <v>41680</v>
      </c>
      <c r="B6727">
        <v>189</v>
      </c>
      <c r="C6727" t="s">
        <v>8</v>
      </c>
      <c r="D6727" t="str">
        <f t="shared" ref="D6727:D6752" si="711">E6727&amp;", Hong Kong"</f>
        <v>九龍灣巴士站, Hong Kong</v>
      </c>
      <c r="E6727" t="str">
        <f>VLOOKUP(F6727,'recent unique'!A:D,4,FALSE)</f>
        <v>九龍灣巴士站</v>
      </c>
      <c r="F6727" t="s">
        <v>657</v>
      </c>
      <c r="G6727" t="s">
        <v>910</v>
      </c>
      <c r="H6727" t="s">
        <v>486</v>
      </c>
      <c r="I6727" t="s">
        <v>909</v>
      </c>
      <c r="J6727" t="s">
        <v>12</v>
      </c>
      <c r="K6727" t="str">
        <f>VLOOKUP(F6727,'Unique Address'!A:D,4,FALSE)</f>
        <v>Kowloon Bay</v>
      </c>
      <c r="L6727">
        <f>VLOOKUP(K6727,'[2]AreaCoordinates xlsx'!$A$1:$D$65536,3,FALSE)</f>
        <v>22.326664600000001</v>
      </c>
      <c r="M6727">
        <f>VLOOKUP(K6727,'[2]AreaCoordinates xlsx'!$A$1:$D$65536,4,FALSE)</f>
        <v>114.20784260000001</v>
      </c>
    </row>
    <row r="6728" spans="1:13" x14ac:dyDescent="0.2">
      <c r="A6728" s="2">
        <v>41680</v>
      </c>
      <c r="B6728">
        <v>189</v>
      </c>
      <c r="C6728" t="s">
        <v>8</v>
      </c>
      <c r="D6728" t="str">
        <f t="shared" si="711"/>
        <v>九龍灣巴士站, Hong Kong</v>
      </c>
      <c r="E6728" t="str">
        <f>VLOOKUP(F6728,'recent unique'!A:D,4,FALSE)</f>
        <v>九龍灣巴士站</v>
      </c>
      <c r="F6728" t="s">
        <v>913</v>
      </c>
      <c r="G6728" t="s">
        <v>912</v>
      </c>
      <c r="H6728" t="s">
        <v>11</v>
      </c>
      <c r="I6728" t="s">
        <v>911</v>
      </c>
      <c r="J6728" t="s">
        <v>12</v>
      </c>
      <c r="K6728" t="str">
        <f>VLOOKUP(F6728,'Unique Address'!A:D,4,FALSE)</f>
        <v>Kowloon Bay</v>
      </c>
      <c r="L6728">
        <f>VLOOKUP(K6728,'[2]AreaCoordinates xlsx'!$A$1:$D$65536,3,FALSE)</f>
        <v>22.326664600000001</v>
      </c>
      <c r="M6728">
        <f>VLOOKUP(K6728,'[2]AreaCoordinates xlsx'!$A$1:$D$65536,4,FALSE)</f>
        <v>114.20784260000001</v>
      </c>
    </row>
    <row r="6729" spans="1:13" x14ac:dyDescent="0.2">
      <c r="A6729" s="2">
        <v>41680</v>
      </c>
      <c r="B6729">
        <v>189</v>
      </c>
      <c r="C6729" t="s">
        <v>14</v>
      </c>
      <c r="D6729" t="str">
        <f t="shared" si="711"/>
        <v>港鐵上環站E3, Hong Kong</v>
      </c>
      <c r="E6729" t="str">
        <f>VLOOKUP(F6729,'recent unique'!A:D,4,FALSE)</f>
        <v>港鐵上環站E3</v>
      </c>
      <c r="F6729" t="s">
        <v>915</v>
      </c>
      <c r="G6729" t="s">
        <v>914</v>
      </c>
      <c r="H6729" t="s">
        <v>486</v>
      </c>
      <c r="I6729" t="s">
        <v>909</v>
      </c>
      <c r="J6729" t="s">
        <v>12</v>
      </c>
      <c r="K6729" t="str">
        <f>VLOOKUP(F6729,'Unique Address'!A:D,4,FALSE)</f>
        <v>Sheung Wan</v>
      </c>
      <c r="L6729">
        <f>VLOOKUP(K6729,'[2]AreaCoordinates xlsx'!$A$1:$D$65536,3,FALSE)</f>
        <v>22.286394300000001</v>
      </c>
      <c r="M6729">
        <f>VLOOKUP(K6729,'[2]AreaCoordinates xlsx'!$A$1:$D$65536,4,FALSE)</f>
        <v>114.14913749999999</v>
      </c>
    </row>
    <row r="6730" spans="1:13" x14ac:dyDescent="0.2">
      <c r="A6730" s="2">
        <v>41680</v>
      </c>
      <c r="B6730">
        <v>189</v>
      </c>
      <c r="C6730" t="s">
        <v>14</v>
      </c>
      <c r="D6730" t="str">
        <f t="shared" si="711"/>
        <v>上環德輔道中無限極廣場, Hong Kong</v>
      </c>
      <c r="E6730" t="str">
        <f>VLOOKUP(F6730,'recent unique'!A:D,4,FALSE)</f>
        <v>上環德輔道中無限極廣場</v>
      </c>
      <c r="F6730" t="s">
        <v>359</v>
      </c>
      <c r="G6730" t="s">
        <v>916</v>
      </c>
      <c r="H6730" t="s">
        <v>486</v>
      </c>
      <c r="I6730" t="s">
        <v>909</v>
      </c>
      <c r="J6730" t="s">
        <v>12</v>
      </c>
      <c r="K6730" t="str">
        <f>VLOOKUP(F6730,'Unique Address'!A:D,4,FALSE)</f>
        <v>Central</v>
      </c>
      <c r="L6730">
        <f>VLOOKUP(K6730,'[2]AreaCoordinates xlsx'!$A$1:$D$65536,3,FALSE)</f>
        <v>22.279990699999999</v>
      </c>
      <c r="M6730">
        <f>VLOOKUP(K6730,'[2]AreaCoordinates xlsx'!$A$1:$D$65536,4,FALSE)</f>
        <v>114.1587983</v>
      </c>
    </row>
    <row r="6731" spans="1:13" x14ac:dyDescent="0.2">
      <c r="A6731" s="2">
        <v>41680</v>
      </c>
      <c r="B6731">
        <v>189</v>
      </c>
      <c r="C6731" t="s">
        <v>14</v>
      </c>
      <c r="D6731" t="str">
        <f t="shared" si="711"/>
        <v>港鐵灣仔站A4, Hong Kong</v>
      </c>
      <c r="E6731" t="str">
        <f>VLOOKUP(F6731,'recent unique'!A:D,4,FALSE)</f>
        <v>港鐵灣仔站A4</v>
      </c>
      <c r="F6731" t="s">
        <v>377</v>
      </c>
      <c r="G6731" t="s">
        <v>917</v>
      </c>
      <c r="H6731" t="s">
        <v>486</v>
      </c>
      <c r="I6731" t="s">
        <v>909</v>
      </c>
      <c r="J6731" t="s">
        <v>12</v>
      </c>
      <c r="K6731" t="str">
        <f>VLOOKUP(F6731,'Unique Address'!A:D,4,FALSE)</f>
        <v>Wan Chai</v>
      </c>
      <c r="L6731">
        <f>VLOOKUP(K6731,'[2]AreaCoordinates xlsx'!$A$1:$D$65536,3,FALSE)</f>
        <v>22.276022000000001</v>
      </c>
      <c r="M6731">
        <f>VLOOKUP(K6731,'[2]AreaCoordinates xlsx'!$A$1:$D$65536,4,FALSE)</f>
        <v>114.1751471</v>
      </c>
    </row>
    <row r="6732" spans="1:13" x14ac:dyDescent="0.2">
      <c r="A6732" s="2">
        <v>41680</v>
      </c>
      <c r="B6732">
        <v>189</v>
      </c>
      <c r="C6732" t="s">
        <v>14</v>
      </c>
      <c r="D6732" t="str">
        <f t="shared" si="711"/>
        <v>港鐵灣仔站A4, Hong Kong</v>
      </c>
      <c r="E6732" t="str">
        <f>VLOOKUP(F6732,'recent unique'!A:D,4,FALSE)</f>
        <v>港鐵灣仔站A4</v>
      </c>
      <c r="F6732" t="s">
        <v>377</v>
      </c>
      <c r="G6732" t="s">
        <v>376</v>
      </c>
      <c r="H6732" t="s">
        <v>11</v>
      </c>
      <c r="I6732" t="s">
        <v>911</v>
      </c>
      <c r="J6732" t="s">
        <v>12</v>
      </c>
      <c r="K6732" t="str">
        <f>VLOOKUP(F6732,'Unique Address'!A:D,4,FALSE)</f>
        <v>Wan Chai</v>
      </c>
      <c r="L6732">
        <f>VLOOKUP(K6732,'[2]AreaCoordinates xlsx'!$A$1:$D$65536,3,FALSE)</f>
        <v>22.276022000000001</v>
      </c>
      <c r="M6732">
        <f>VLOOKUP(K6732,'[2]AreaCoordinates xlsx'!$A$1:$D$65536,4,FALSE)</f>
        <v>114.1751471</v>
      </c>
    </row>
    <row r="6733" spans="1:13" x14ac:dyDescent="0.2">
      <c r="A6733" s="2">
        <v>41680</v>
      </c>
      <c r="B6733">
        <v>189</v>
      </c>
      <c r="C6733" t="s">
        <v>14</v>
      </c>
      <c r="D6733" t="str">
        <f t="shared" si="711"/>
        <v>港鐵上環站E3, Hong Kong</v>
      </c>
      <c r="E6733" t="str">
        <f>VLOOKUP(F6733,'recent unique'!A:D,4,FALSE)</f>
        <v>港鐵上環站E3</v>
      </c>
      <c r="F6733" t="s">
        <v>915</v>
      </c>
      <c r="G6733" t="s">
        <v>918</v>
      </c>
      <c r="H6733" t="s">
        <v>11</v>
      </c>
      <c r="I6733" t="s">
        <v>911</v>
      </c>
      <c r="J6733" t="s">
        <v>12</v>
      </c>
      <c r="K6733" t="str">
        <f>VLOOKUP(F6733,'Unique Address'!A:D,4,FALSE)</f>
        <v>Sheung Wan</v>
      </c>
      <c r="L6733">
        <f>VLOOKUP(K6733,'[2]AreaCoordinates xlsx'!$A$1:$D$65536,3,FALSE)</f>
        <v>22.286394300000001</v>
      </c>
      <c r="M6733">
        <f>VLOOKUP(K6733,'[2]AreaCoordinates xlsx'!$A$1:$D$65536,4,FALSE)</f>
        <v>114.14913749999999</v>
      </c>
    </row>
    <row r="6734" spans="1:13" x14ac:dyDescent="0.2">
      <c r="A6734" s="2">
        <v>41680</v>
      </c>
      <c r="B6734">
        <v>189</v>
      </c>
      <c r="C6734" t="s">
        <v>14</v>
      </c>
      <c r="D6734" t="str">
        <f t="shared" si="711"/>
        <v>上環德輔道中無限極廣場, Hong Kong</v>
      </c>
      <c r="E6734" t="str">
        <f>VLOOKUP(F6734,'recent unique'!A:D,4,FALSE)</f>
        <v>上環德輔道中無限極廣場</v>
      </c>
      <c r="F6734" t="s">
        <v>359</v>
      </c>
      <c r="G6734" t="s">
        <v>357</v>
      </c>
      <c r="H6734" t="s">
        <v>11</v>
      </c>
      <c r="I6734" t="s">
        <v>911</v>
      </c>
      <c r="J6734" t="s">
        <v>12</v>
      </c>
      <c r="K6734" t="str">
        <f>VLOOKUP(F6734,'Unique Address'!A:D,4,FALSE)</f>
        <v>Central</v>
      </c>
      <c r="L6734">
        <f>VLOOKUP(K6734,'[2]AreaCoordinates xlsx'!$A$1:$D$65536,3,FALSE)</f>
        <v>22.279990699999999</v>
      </c>
      <c r="M6734">
        <f>VLOOKUP(K6734,'[2]AreaCoordinates xlsx'!$A$1:$D$65536,4,FALSE)</f>
        <v>114.1587983</v>
      </c>
    </row>
    <row r="6735" spans="1:13" x14ac:dyDescent="0.2">
      <c r="A6735" s="2">
        <v>41680</v>
      </c>
      <c r="B6735">
        <v>6583</v>
      </c>
      <c r="C6735" t="s">
        <v>19</v>
      </c>
      <c r="D6735" t="str">
        <f t="shared" si="711"/>
        <v>屯門啟民徑, Hong Kong</v>
      </c>
      <c r="E6735" t="str">
        <f>VLOOKUP(F6735,'recent unique'!A:D,4,FALSE)</f>
        <v>屯門啟民徑</v>
      </c>
      <c r="F6735" t="s">
        <v>919</v>
      </c>
      <c r="G6735" t="s">
        <v>36</v>
      </c>
      <c r="H6735" t="s">
        <v>11</v>
      </c>
      <c r="I6735" t="s">
        <v>378</v>
      </c>
      <c r="J6735" t="s">
        <v>379</v>
      </c>
      <c r="K6735" t="str">
        <f>VLOOKUP(F6735,'Unique Address'!A:D,4,FALSE)</f>
        <v>Tuen Mun</v>
      </c>
      <c r="L6735">
        <f>VLOOKUP(K6735,'[2]AreaCoordinates xlsx'!$A$1:$D$65536,3,FALSE)</f>
        <v>22.390829499999999</v>
      </c>
      <c r="M6735">
        <f>VLOOKUP(K6735,'[2]AreaCoordinates xlsx'!$A$1:$D$65536,4,FALSE)</f>
        <v>113.9725126</v>
      </c>
    </row>
    <row r="6736" spans="1:13" x14ac:dyDescent="0.2">
      <c r="A6736" s="2">
        <v>41680</v>
      </c>
      <c r="B6736">
        <v>13</v>
      </c>
      <c r="C6736" t="s">
        <v>8</v>
      </c>
      <c r="D6736" t="str">
        <f t="shared" si="711"/>
        <v>九龍圓方1樓火區, Hong Kong</v>
      </c>
      <c r="E6736" t="str">
        <f>VLOOKUP(F6736,'recent unique'!A:D,4,FALSE)</f>
        <v>九龍圓方1樓火區</v>
      </c>
      <c r="F6736" t="s">
        <v>148</v>
      </c>
      <c r="G6736" t="s">
        <v>146</v>
      </c>
      <c r="H6736" t="s">
        <v>11</v>
      </c>
      <c r="I6736" t="s">
        <v>145</v>
      </c>
      <c r="J6736" t="s">
        <v>147</v>
      </c>
      <c r="K6736" t="str">
        <f>VLOOKUP(F6736,'Unique Address'!A:D,4,FALSE)</f>
        <v>Jordan</v>
      </c>
      <c r="L6736">
        <f>VLOOKUP(K6736,'[2]AreaCoordinates xlsx'!$A$1:$D$65536,3,FALSE)</f>
        <v>22.304861200000001</v>
      </c>
      <c r="M6736">
        <f>VLOOKUP(K6736,'[2]AreaCoordinates xlsx'!$A$1:$D$65536,4,FALSE)</f>
        <v>114.16920210000001</v>
      </c>
    </row>
    <row r="6737" spans="1:13" x14ac:dyDescent="0.2">
      <c r="A6737" s="2">
        <v>41680</v>
      </c>
      <c r="B6737">
        <v>13</v>
      </c>
      <c r="C6737" t="s">
        <v>8</v>
      </c>
      <c r="D6737" t="str">
        <f t="shared" si="711"/>
        <v>九龍圓方1樓水區, Hong Kong</v>
      </c>
      <c r="E6737" t="str">
        <f>VLOOKUP(F6737,'recent unique'!A:D,4,FALSE)</f>
        <v>九龍圓方1樓水區</v>
      </c>
      <c r="F6737" t="s">
        <v>150</v>
      </c>
      <c r="G6737" t="s">
        <v>149</v>
      </c>
      <c r="H6737" t="s">
        <v>11</v>
      </c>
      <c r="I6737" t="s">
        <v>145</v>
      </c>
      <c r="J6737" t="s">
        <v>147</v>
      </c>
      <c r="K6737" t="str">
        <f>VLOOKUP(F6737,'Unique Address'!A:D,4,FALSE)</f>
        <v>Jordan</v>
      </c>
      <c r="L6737">
        <f>VLOOKUP(K6737,'[2]AreaCoordinates xlsx'!$A$1:$D$65536,3,FALSE)</f>
        <v>22.304861200000001</v>
      </c>
      <c r="M6737">
        <f>VLOOKUP(K6737,'[2]AreaCoordinates xlsx'!$A$1:$D$65536,4,FALSE)</f>
        <v>114.16920210000001</v>
      </c>
    </row>
    <row r="6738" spans="1:13" x14ac:dyDescent="0.2">
      <c r="A6738" s="2">
        <v>41680</v>
      </c>
      <c r="B6738">
        <v>13</v>
      </c>
      <c r="C6738" t="s">
        <v>8</v>
      </c>
      <c r="D6738" t="str">
        <f t="shared" si="711"/>
        <v>九龍圓方1樓火區, Hong Kong</v>
      </c>
      <c r="E6738" t="str">
        <f>VLOOKUP(F6738,'recent unique'!A:D,4,FALSE)</f>
        <v>九龍圓方1樓火區</v>
      </c>
      <c r="F6738" t="s">
        <v>543</v>
      </c>
      <c r="G6738" t="s">
        <v>542</v>
      </c>
      <c r="H6738" t="s">
        <v>11</v>
      </c>
      <c r="I6738" t="s">
        <v>145</v>
      </c>
      <c r="J6738" t="s">
        <v>147</v>
      </c>
      <c r="K6738" t="str">
        <f>VLOOKUP(F6738,'Unique Address'!A:D,4,FALSE)</f>
        <v>Jordan</v>
      </c>
      <c r="L6738">
        <f>VLOOKUP(K6738,'[2]AreaCoordinates xlsx'!$A$1:$D$65536,3,FALSE)</f>
        <v>22.304861200000001</v>
      </c>
      <c r="M6738">
        <f>VLOOKUP(K6738,'[2]AreaCoordinates xlsx'!$A$1:$D$65536,4,FALSE)</f>
        <v>114.16920210000001</v>
      </c>
    </row>
    <row r="6739" spans="1:13" x14ac:dyDescent="0.2">
      <c r="A6739" s="2">
        <v>41680</v>
      </c>
      <c r="B6739">
        <v>13</v>
      </c>
      <c r="C6739" t="s">
        <v>8</v>
      </c>
      <c r="D6739" t="str">
        <f t="shared" si="711"/>
        <v>九龍圓方2樓金區, Hong Kong</v>
      </c>
      <c r="E6739" t="str">
        <f>VLOOKUP(F6739,'recent unique'!A:D,4,FALSE)</f>
        <v>九龍圓方2樓金區</v>
      </c>
      <c r="F6739" t="s">
        <v>545</v>
      </c>
      <c r="G6739" t="s">
        <v>544</v>
      </c>
      <c r="H6739" t="s">
        <v>11</v>
      </c>
      <c r="I6739" t="s">
        <v>145</v>
      </c>
      <c r="J6739" t="s">
        <v>147</v>
      </c>
      <c r="K6739" t="str">
        <f>VLOOKUP(F6739,'Unique Address'!A:D,4,FALSE)</f>
        <v>Jordan</v>
      </c>
      <c r="L6739">
        <f>VLOOKUP(K6739,'[2]AreaCoordinates xlsx'!$A$1:$D$65536,3,FALSE)</f>
        <v>22.304861200000001</v>
      </c>
      <c r="M6739">
        <f>VLOOKUP(K6739,'[2]AreaCoordinates xlsx'!$A$1:$D$65536,4,FALSE)</f>
        <v>114.16920210000001</v>
      </c>
    </row>
    <row r="6740" spans="1:13" x14ac:dyDescent="0.2">
      <c r="A6740" s="2">
        <v>41680</v>
      </c>
      <c r="B6740">
        <v>213</v>
      </c>
      <c r="C6740" t="s">
        <v>14</v>
      </c>
      <c r="D6740" t="str">
        <f t="shared" si="711"/>
        <v>港鐵中環站C, Hong Kong</v>
      </c>
      <c r="E6740" t="str">
        <f>VLOOKUP(F6740,'recent unique'!A:D,4,FALSE)</f>
        <v>港鐵中環站C</v>
      </c>
      <c r="F6740" t="s">
        <v>327</v>
      </c>
      <c r="G6740" t="s">
        <v>326</v>
      </c>
      <c r="H6740" t="s">
        <v>11</v>
      </c>
      <c r="I6740" t="s">
        <v>325</v>
      </c>
      <c r="J6740" t="s">
        <v>12</v>
      </c>
      <c r="K6740" t="str">
        <f>VLOOKUP(F6740,'Unique Address'!A:D,4,FALSE)</f>
        <v>Central</v>
      </c>
      <c r="L6740">
        <f>VLOOKUP(K6740,'[2]AreaCoordinates xlsx'!$A$1:$D$65536,3,FALSE)</f>
        <v>22.279990699999999</v>
      </c>
      <c r="M6740">
        <f>VLOOKUP(K6740,'[2]AreaCoordinates xlsx'!$A$1:$D$65536,4,FALSE)</f>
        <v>114.1587983</v>
      </c>
    </row>
    <row r="6741" spans="1:13" x14ac:dyDescent="0.2">
      <c r="A6741" s="2">
        <v>41680</v>
      </c>
      <c r="B6741">
        <v>10276</v>
      </c>
      <c r="C6741" t="s">
        <v>8</v>
      </c>
      <c r="D6741" t="str">
        <f t="shared" si="711"/>
        <v>九龍佐敦加士居道30號, Hong Kong</v>
      </c>
      <c r="E6741" t="str">
        <f>VLOOKUP(F6741,'recent unique'!A:D,4,FALSE)</f>
        <v>九龍佐敦加士居道30號</v>
      </c>
      <c r="F6741" t="s">
        <v>13</v>
      </c>
      <c r="G6741" t="s">
        <v>10</v>
      </c>
      <c r="H6741" t="s">
        <v>11</v>
      </c>
      <c r="I6741" t="s">
        <v>9</v>
      </c>
      <c r="J6741" t="s">
        <v>12</v>
      </c>
      <c r="K6741" t="str">
        <f>VLOOKUP(F6741,'Unique Address'!A:D,4,FALSE)</f>
        <v>Jordan</v>
      </c>
      <c r="L6741">
        <f>VLOOKUP(K6741,'[2]AreaCoordinates xlsx'!$A$1:$D$65536,3,FALSE)</f>
        <v>22.304861200000001</v>
      </c>
      <c r="M6741">
        <f>VLOOKUP(K6741,'[2]AreaCoordinates xlsx'!$A$1:$D$65536,4,FALSE)</f>
        <v>114.16920210000001</v>
      </c>
    </row>
    <row r="6742" spans="1:13" x14ac:dyDescent="0.2">
      <c r="A6742" s="2">
        <v>41680</v>
      </c>
      <c r="B6742">
        <v>13476</v>
      </c>
      <c r="C6742" t="s">
        <v>14</v>
      </c>
      <c r="D6742" t="str">
        <f t="shared" si="711"/>
        <v>銅鑼灣世貿中心2樓顧客服務中心, Hong Kong</v>
      </c>
      <c r="E6742" t="str">
        <f>VLOOKUP(F6742,'recent unique'!A:D,4,FALSE)</f>
        <v>銅鑼灣世貿中心2樓顧客服務中心</v>
      </c>
      <c r="F6742" t="s">
        <v>18</v>
      </c>
      <c r="G6742" t="s">
        <v>16</v>
      </c>
      <c r="H6742" t="s">
        <v>11</v>
      </c>
      <c r="I6742" t="s">
        <v>15</v>
      </c>
      <c r="J6742" t="s">
        <v>17</v>
      </c>
      <c r="K6742" t="str">
        <f>VLOOKUP(F6742,'Unique Address'!A:D,4,FALSE)</f>
        <v>Causeway Bay</v>
      </c>
      <c r="L6742">
        <f>VLOOKUP(K6742,'[2]AreaCoordinates xlsx'!$A$1:$D$65536,3,FALSE)</f>
        <v>22.279729499999998</v>
      </c>
      <c r="M6742">
        <f>VLOOKUP(K6742,'[2]AreaCoordinates xlsx'!$A$1:$D$65536,4,FALSE)</f>
        <v>114.1870366</v>
      </c>
    </row>
    <row r="6743" spans="1:13" x14ac:dyDescent="0.2">
      <c r="A6743" s="2">
        <v>41680</v>
      </c>
      <c r="B6743">
        <v>13476</v>
      </c>
      <c r="C6743" t="s">
        <v>19</v>
      </c>
      <c r="D6743" t="str">
        <f t="shared" si="711"/>
        <v>將軍澳東港城1樓顧客服務中心, Hong Kong</v>
      </c>
      <c r="E6743" t="str">
        <f>VLOOKUP(F6743,'recent unique'!A:D,4,FALSE)</f>
        <v>將軍澳東港城1樓顧客服務中心</v>
      </c>
      <c r="F6743" t="s">
        <v>21</v>
      </c>
      <c r="G6743" t="s">
        <v>20</v>
      </c>
      <c r="H6743" t="s">
        <v>11</v>
      </c>
      <c r="I6743" t="s">
        <v>15</v>
      </c>
      <c r="J6743" t="s">
        <v>17</v>
      </c>
      <c r="K6743" t="str">
        <f>VLOOKUP(F6743,'Unique Address'!A:D,4,FALSE)</f>
        <v>Tseung Kwan O</v>
      </c>
      <c r="L6743">
        <f>VLOOKUP(K6743,'[2]AreaCoordinates xlsx'!$A$1:$D$65536,3,FALSE)</f>
        <v>22.311936899999999</v>
      </c>
      <c r="M6743">
        <f>VLOOKUP(K6743,'[2]AreaCoordinates xlsx'!$A$1:$D$65536,4,FALSE)</f>
        <v>114.2568814</v>
      </c>
    </row>
    <row r="6744" spans="1:13" x14ac:dyDescent="0.2">
      <c r="A6744" s="2">
        <v>41680</v>
      </c>
      <c r="B6744">
        <v>13476</v>
      </c>
      <c r="C6744" t="s">
        <v>19</v>
      </c>
      <c r="D6744" t="str">
        <f t="shared" si="711"/>
        <v>荃灣荃灣廣場, Hong Kong</v>
      </c>
      <c r="E6744" t="str">
        <f>VLOOKUP(F6744,'recent unique'!A:D,4,FALSE)</f>
        <v>荃灣荃灣廣場</v>
      </c>
      <c r="F6744" t="s">
        <v>23</v>
      </c>
      <c r="G6744" t="s">
        <v>22</v>
      </c>
      <c r="H6744" t="s">
        <v>11</v>
      </c>
      <c r="I6744" t="s">
        <v>15</v>
      </c>
      <c r="J6744" t="s">
        <v>17</v>
      </c>
      <c r="K6744" t="str">
        <f>VLOOKUP(F6744,'Unique Address'!A:D,4,FALSE)</f>
        <v>Tsuen Wan</v>
      </c>
      <c r="L6744">
        <f>VLOOKUP(K6744,'[2]AreaCoordinates xlsx'!$A$1:$D$65536,3,FALSE)</f>
        <v>22.3713227</v>
      </c>
      <c r="M6744">
        <f>VLOOKUP(K6744,'[2]AreaCoordinates xlsx'!$A$1:$D$65536,4,FALSE)</f>
        <v>114.11416010000001</v>
      </c>
    </row>
    <row r="6745" spans="1:13" x14ac:dyDescent="0.2">
      <c r="A6745" s="2">
        <v>41680</v>
      </c>
      <c r="B6745">
        <v>13476</v>
      </c>
      <c r="C6745" t="s">
        <v>19</v>
      </c>
      <c r="D6745" t="str">
        <f t="shared" si="711"/>
        <v>沙田新城市廣場, Hong Kong</v>
      </c>
      <c r="E6745" t="str">
        <f>VLOOKUP(F6745,'recent unique'!A:D,4,FALSE)</f>
        <v>沙田新城市廣場</v>
      </c>
      <c r="F6745" t="s">
        <v>25</v>
      </c>
      <c r="G6745" t="s">
        <v>24</v>
      </c>
      <c r="H6745" t="s">
        <v>11</v>
      </c>
      <c r="I6745" t="s">
        <v>15</v>
      </c>
      <c r="J6745" t="s">
        <v>17</v>
      </c>
      <c r="K6745" t="str">
        <f>VLOOKUP(F6745,'Unique Address'!A:D,4,FALSE)</f>
        <v>Sha Tin</v>
      </c>
      <c r="L6745">
        <f>VLOOKUP(K6745,'[2]AreaCoordinates xlsx'!$A$1:$D$65536,3,FALSE)</f>
        <v>22.377130399999999</v>
      </c>
      <c r="M6745">
        <f>VLOOKUP(K6745,'[2]AreaCoordinates xlsx'!$A$1:$D$65536,4,FALSE)</f>
        <v>114.1974398</v>
      </c>
    </row>
    <row r="6746" spans="1:13" x14ac:dyDescent="0.2">
      <c r="A6746" s="2">
        <v>41680</v>
      </c>
      <c r="B6746">
        <v>5408</v>
      </c>
      <c r="C6746" t="s">
        <v>8</v>
      </c>
      <c r="D6746" t="str">
        <f t="shared" si="711"/>
        <v>港鐵旺角東站C, Hong Kong</v>
      </c>
      <c r="E6746" t="str">
        <f>VLOOKUP(F6746,'recent unique'!A:D,4,FALSE)</f>
        <v>港鐵旺角東站C</v>
      </c>
      <c r="F6746" t="s">
        <v>29</v>
      </c>
      <c r="G6746" t="s">
        <v>27</v>
      </c>
      <c r="H6746" t="s">
        <v>11</v>
      </c>
      <c r="I6746" t="s">
        <v>26</v>
      </c>
      <c r="J6746" t="s">
        <v>28</v>
      </c>
      <c r="K6746" t="str">
        <f>VLOOKUP(F6746,'Unique Address'!A:D,4,FALSE)</f>
        <v>Mong Kok</v>
      </c>
      <c r="L6746">
        <f>VLOOKUP(K6746,'[2]AreaCoordinates xlsx'!$A$1:$D$65536,3,FALSE)</f>
        <v>22.318344199999999</v>
      </c>
      <c r="M6746">
        <f>VLOOKUP(K6746,'[2]AreaCoordinates xlsx'!$A$1:$D$65536,4,FALSE)</f>
        <v>114.17217460000001</v>
      </c>
    </row>
    <row r="6747" spans="1:13" x14ac:dyDescent="0.2">
      <c r="A6747" s="2">
        <v>41680</v>
      </c>
      <c r="B6747">
        <v>5408</v>
      </c>
      <c r="C6747" t="s">
        <v>19</v>
      </c>
      <c r="D6747" t="str">
        <f t="shared" si="711"/>
        <v>港鐵沙田站B, Hong Kong</v>
      </c>
      <c r="E6747" t="str">
        <f>VLOOKUP(F6747,'recent unique'!A:D,4,FALSE)</f>
        <v>港鐵沙田站B</v>
      </c>
      <c r="F6747" t="s">
        <v>33</v>
      </c>
      <c r="G6747" t="s">
        <v>32</v>
      </c>
      <c r="H6747" t="s">
        <v>11</v>
      </c>
      <c r="I6747" t="s">
        <v>26</v>
      </c>
      <c r="J6747" t="s">
        <v>28</v>
      </c>
      <c r="K6747" t="str">
        <f>VLOOKUP(F6747,'Unique Address'!A:D,4,FALSE)</f>
        <v>Sha Tin</v>
      </c>
      <c r="L6747">
        <f>VLOOKUP(K6747,'[2]AreaCoordinates xlsx'!$A$1:$D$65536,3,FALSE)</f>
        <v>22.377130399999999</v>
      </c>
      <c r="M6747">
        <f>VLOOKUP(K6747,'[2]AreaCoordinates xlsx'!$A$1:$D$65536,4,FALSE)</f>
        <v>114.1974398</v>
      </c>
    </row>
    <row r="6748" spans="1:13" x14ac:dyDescent="0.2">
      <c r="A6748" s="2">
        <v>41680</v>
      </c>
      <c r="B6748">
        <v>5408</v>
      </c>
      <c r="C6748" t="s">
        <v>19</v>
      </c>
      <c r="D6748" t="str">
        <f t="shared" si="711"/>
        <v>屯門啟發徑近萬成樓空地位置, Hong Kong</v>
      </c>
      <c r="E6748" t="str">
        <f>VLOOKUP(F6748,'recent unique'!A:D,4,FALSE)</f>
        <v>屯門啟發徑近萬成樓空地位置</v>
      </c>
      <c r="F6748" t="s">
        <v>35</v>
      </c>
      <c r="G6748" t="s">
        <v>34</v>
      </c>
      <c r="H6748" t="s">
        <v>11</v>
      </c>
      <c r="I6748" t="s">
        <v>26</v>
      </c>
      <c r="J6748" t="s">
        <v>28</v>
      </c>
      <c r="K6748" t="str">
        <f>VLOOKUP(F6748,'Unique Address'!A:D,4,FALSE)</f>
        <v>Tuen Mun</v>
      </c>
      <c r="L6748">
        <f>VLOOKUP(K6748,'[2]AreaCoordinates xlsx'!$A$1:$D$65536,3,FALSE)</f>
        <v>22.390829499999999</v>
      </c>
      <c r="M6748">
        <f>VLOOKUP(K6748,'[2]AreaCoordinates xlsx'!$A$1:$D$65536,4,FALSE)</f>
        <v>113.9725126</v>
      </c>
    </row>
    <row r="6749" spans="1:13" x14ac:dyDescent="0.2">
      <c r="A6749" s="2">
        <v>41680</v>
      </c>
      <c r="B6749">
        <v>5408</v>
      </c>
      <c r="C6749" t="s">
        <v>19</v>
      </c>
      <c r="D6749" t="str">
        <f t="shared" si="711"/>
        <v>屯門啟民徑and和平徑, Hong Kong</v>
      </c>
      <c r="E6749" t="str">
        <f>VLOOKUP(F6749,'recent unique'!A:D,4,FALSE)</f>
        <v>屯門啟民徑and和平徑</v>
      </c>
      <c r="F6749" t="s">
        <v>37</v>
      </c>
      <c r="G6749" t="s">
        <v>36</v>
      </c>
      <c r="H6749" t="s">
        <v>11</v>
      </c>
      <c r="I6749" t="s">
        <v>26</v>
      </c>
      <c r="J6749" t="s">
        <v>28</v>
      </c>
      <c r="K6749" t="str">
        <f>VLOOKUP(F6749,'Unique Address'!A:D,4,FALSE)</f>
        <v>Tuen Mun</v>
      </c>
      <c r="L6749">
        <f>VLOOKUP(K6749,'[2]AreaCoordinates xlsx'!$A$1:$D$65536,3,FALSE)</f>
        <v>22.390829499999999</v>
      </c>
      <c r="M6749">
        <f>VLOOKUP(K6749,'[2]AreaCoordinates xlsx'!$A$1:$D$65536,4,FALSE)</f>
        <v>113.9725126</v>
      </c>
    </row>
    <row r="6750" spans="1:13" x14ac:dyDescent="0.2">
      <c r="A6750" s="2">
        <v>41680</v>
      </c>
      <c r="B6750">
        <v>5408</v>
      </c>
      <c r="C6750" t="s">
        <v>19</v>
      </c>
      <c r="D6750" t="str">
        <f t="shared" si="711"/>
        <v>屯門輕鐵杯渡站橋底and屯門市廣場, Hong Kong</v>
      </c>
      <c r="E6750" t="str">
        <f>VLOOKUP(F6750,'recent unique'!A:D,4,FALSE)</f>
        <v>屯門輕鐵杯渡站橋底and屯門市廣場</v>
      </c>
      <c r="F6750" t="s">
        <v>39</v>
      </c>
      <c r="G6750" t="s">
        <v>38</v>
      </c>
      <c r="H6750" t="s">
        <v>11</v>
      </c>
      <c r="I6750" t="s">
        <v>26</v>
      </c>
      <c r="J6750" t="s">
        <v>28</v>
      </c>
      <c r="K6750" t="str">
        <f>VLOOKUP(F6750,'Unique Address'!A:D,4,FALSE)</f>
        <v>Tuen Mun</v>
      </c>
      <c r="L6750">
        <f>VLOOKUP(K6750,'[2]AreaCoordinates xlsx'!$A$1:$D$65536,3,FALSE)</f>
        <v>22.390829499999999</v>
      </c>
      <c r="M6750">
        <f>VLOOKUP(K6750,'[2]AreaCoordinates xlsx'!$A$1:$D$65536,4,FALSE)</f>
        <v>113.9725126</v>
      </c>
    </row>
    <row r="6751" spans="1:13" x14ac:dyDescent="0.2">
      <c r="A6751" s="2">
        <v>41680</v>
      </c>
      <c r="B6751">
        <v>5408</v>
      </c>
      <c r="C6751" t="s">
        <v>19</v>
      </c>
      <c r="D6751" t="str">
        <f t="shared" si="711"/>
        <v>荃灣運通街安榮街, Hong Kong</v>
      </c>
      <c r="E6751" t="str">
        <f>VLOOKUP(F6751,'recent unique'!A:D,4,FALSE)</f>
        <v>荃灣運通街安榮街</v>
      </c>
      <c r="F6751" t="s">
        <v>41</v>
      </c>
      <c r="G6751" t="s">
        <v>40</v>
      </c>
      <c r="H6751" t="s">
        <v>11</v>
      </c>
      <c r="I6751" t="s">
        <v>26</v>
      </c>
      <c r="J6751" t="s">
        <v>28</v>
      </c>
      <c r="K6751" t="str">
        <f>VLOOKUP(F6751,'Unique Address'!A:D,4,FALSE)</f>
        <v>Tsuen Wan</v>
      </c>
      <c r="L6751">
        <f>VLOOKUP(K6751,'[2]AreaCoordinates xlsx'!$A$1:$D$65536,3,FALSE)</f>
        <v>22.3713227</v>
      </c>
      <c r="M6751">
        <f>VLOOKUP(K6751,'[2]AreaCoordinates xlsx'!$A$1:$D$65536,4,FALSE)</f>
        <v>114.11416010000001</v>
      </c>
    </row>
    <row r="6752" spans="1:13" x14ac:dyDescent="0.2">
      <c r="A6752" s="2">
        <v>41680</v>
      </c>
      <c r="B6752">
        <v>5408</v>
      </c>
      <c r="C6752" t="s">
        <v>8</v>
      </c>
      <c r="D6752" t="str">
        <f t="shared" si="711"/>
        <v>港鐵旺角站E1, Hong Kong</v>
      </c>
      <c r="E6752" t="str">
        <f>VLOOKUP(F6752,'recent unique'!A:D,4,FALSE)</f>
        <v>港鐵旺角站E1</v>
      </c>
      <c r="F6752" t="s">
        <v>43</v>
      </c>
      <c r="G6752" t="s">
        <v>42</v>
      </c>
      <c r="H6752" t="s">
        <v>11</v>
      </c>
      <c r="I6752" t="s">
        <v>26</v>
      </c>
      <c r="J6752" t="s">
        <v>28</v>
      </c>
      <c r="K6752" t="str">
        <f>VLOOKUP(F6752,'Unique Address'!A:D,4,FALSE)</f>
        <v>Mong Kok</v>
      </c>
      <c r="L6752">
        <f>VLOOKUP(K6752,'[2]AreaCoordinates xlsx'!$A$1:$D$65536,3,FALSE)</f>
        <v>22.318344199999999</v>
      </c>
      <c r="M6752">
        <f>VLOOKUP(K6752,'[2]AreaCoordinates xlsx'!$A$1:$D$65536,4,FALSE)</f>
        <v>114.17217460000001</v>
      </c>
    </row>
    <row r="6753" spans="1:13" x14ac:dyDescent="0.2">
      <c r="A6753" s="2">
        <v>41680</v>
      </c>
      <c r="B6753">
        <v>0</v>
      </c>
      <c r="C6753" t="s">
        <v>46</v>
      </c>
      <c r="D6753" t="str">
        <f>E6753</f>
        <v>Hong Kong</v>
      </c>
      <c r="E6753" t="s">
        <v>10918</v>
      </c>
      <c r="F6753" t="str">
        <f>"  "</f>
        <v xml:space="preserve">  </v>
      </c>
      <c r="G6753" t="str">
        <f>C6753</f>
        <v>Territory-Wide</v>
      </c>
      <c r="H6753" t="s">
        <v>48</v>
      </c>
      <c r="I6753" t="s">
        <v>47</v>
      </c>
      <c r="J6753" t="s">
        <v>49</v>
      </c>
      <c r="K6753" t="s">
        <v>10918</v>
      </c>
      <c r="L6753">
        <f>VLOOKUP(K6753,'[2]AreaCoordinates xlsx'!$A$1:$D$65536,3,FALSE)</f>
        <v>22.244479999999999</v>
      </c>
      <c r="M6753">
        <f>VLOOKUP(K6753,'[2]AreaCoordinates xlsx'!$A$1:$D$65536,4,FALSE)</f>
        <v>114.1860519</v>
      </c>
    </row>
    <row r="6754" spans="1:13" x14ac:dyDescent="0.2">
      <c r="A6754" s="2">
        <v>41680</v>
      </c>
      <c r="B6754">
        <v>13934</v>
      </c>
      <c r="C6754" t="s">
        <v>19</v>
      </c>
      <c r="D6754" t="str">
        <f t="shared" ref="D6754:D6817" si="712">E6754&amp;", Hong Kong"</f>
        <v>圓玄學院知止亭及樂閒亭之間通道, Hong Kong</v>
      </c>
      <c r="E6754" t="str">
        <f t="shared" ref="E6754" si="713">F6754</f>
        <v>圓玄學院知止亭及樂閒亭之間通道</v>
      </c>
      <c r="F6754" t="s">
        <v>62</v>
      </c>
      <c r="G6754" t="s">
        <v>60</v>
      </c>
      <c r="H6754" t="s">
        <v>11</v>
      </c>
      <c r="I6754" t="s">
        <v>59</v>
      </c>
      <c r="J6754" t="s">
        <v>61</v>
      </c>
      <c r="K6754" t="str">
        <f>VLOOKUP(F6754,'Unique Address'!A:D,4,FALSE)</f>
        <v>Tsuen Wan</v>
      </c>
      <c r="L6754">
        <f>VLOOKUP(K6754,'[2]AreaCoordinates xlsx'!$A$1:$D$65536,3,FALSE)</f>
        <v>22.3713227</v>
      </c>
      <c r="M6754">
        <f>VLOOKUP(K6754,'[2]AreaCoordinates xlsx'!$A$1:$D$65536,4,FALSE)</f>
        <v>114.11416010000001</v>
      </c>
    </row>
    <row r="6755" spans="1:13" x14ac:dyDescent="0.2">
      <c r="A6755" s="2">
        <v>41680</v>
      </c>
      <c r="B6755">
        <v>207</v>
      </c>
      <c r="C6755" t="s">
        <v>19</v>
      </c>
      <c r="D6755" t="str">
        <f t="shared" si="712"/>
        <v>屯門屯門市廣場, Hong Kong</v>
      </c>
      <c r="E6755" t="str">
        <f>VLOOKUP(F6755,'recent unique'!A:D,4,FALSE)</f>
        <v>屯門屯門市廣場</v>
      </c>
      <c r="F6755" t="s">
        <v>72</v>
      </c>
      <c r="G6755" t="s">
        <v>70</v>
      </c>
      <c r="H6755" t="s">
        <v>11</v>
      </c>
      <c r="I6755" t="s">
        <v>69</v>
      </c>
      <c r="J6755" t="s">
        <v>71</v>
      </c>
      <c r="K6755" t="str">
        <f>VLOOKUP(F6755,'Unique Address'!A:D,4,FALSE)</f>
        <v>Tuen Mun</v>
      </c>
      <c r="L6755">
        <f>VLOOKUP(K6755,'[2]AreaCoordinates xlsx'!$A$1:$D$65536,3,FALSE)</f>
        <v>22.390829499999999</v>
      </c>
      <c r="M6755">
        <f>VLOOKUP(K6755,'[2]AreaCoordinates xlsx'!$A$1:$D$65536,4,FALSE)</f>
        <v>113.9725126</v>
      </c>
    </row>
    <row r="6756" spans="1:13" x14ac:dyDescent="0.2">
      <c r="A6756" s="2">
        <v>41680</v>
      </c>
      <c r="B6756">
        <v>11150</v>
      </c>
      <c r="C6756" t="s">
        <v>19</v>
      </c>
      <c r="D6756" t="str">
        <f t="shared" si="712"/>
        <v>沙田馬鞍山亞公角街33號, Hong Kong</v>
      </c>
      <c r="E6756" t="str">
        <f>VLOOKUP(F6756,'recent unique'!A:D,4,FALSE)</f>
        <v>沙田馬鞍山亞公角街33號</v>
      </c>
      <c r="F6756" t="s">
        <v>90</v>
      </c>
      <c r="G6756" t="s">
        <v>88</v>
      </c>
      <c r="H6756" t="s">
        <v>11</v>
      </c>
      <c r="I6756" t="s">
        <v>87</v>
      </c>
      <c r="J6756" t="s">
        <v>89</v>
      </c>
      <c r="K6756" t="str">
        <f>VLOOKUP(F6756,'Unique Address'!A:D,4,FALSE)</f>
        <v>Ma On Shan</v>
      </c>
      <c r="L6756">
        <f>VLOOKUP(K6756,'[2]AreaCoordinates xlsx'!$A$1:$D$65536,3,FALSE)</f>
        <v>22.403069899999998</v>
      </c>
      <c r="M6756">
        <f>VLOOKUP(K6756,'[2]AreaCoordinates xlsx'!$A$1:$D$65536,4,FALSE)</f>
        <v>114.24499369999999</v>
      </c>
    </row>
    <row r="6757" spans="1:13" x14ac:dyDescent="0.2">
      <c r="A6757" s="2">
        <v>41680</v>
      </c>
      <c r="B6757">
        <v>9361</v>
      </c>
      <c r="C6757" t="s">
        <v>19</v>
      </c>
      <c r="D6757" t="str">
        <f t="shared" si="712"/>
        <v>上水保健路9號, Hong Kong</v>
      </c>
      <c r="E6757" t="str">
        <f>VLOOKUP(F6757,'recent unique'!A:D,4,FALSE)</f>
        <v>上水保健路9號</v>
      </c>
      <c r="F6757" t="s">
        <v>94</v>
      </c>
      <c r="G6757" t="s">
        <v>92</v>
      </c>
      <c r="H6757" t="s">
        <v>11</v>
      </c>
      <c r="I6757" t="s">
        <v>91</v>
      </c>
      <c r="J6757" t="s">
        <v>93</v>
      </c>
      <c r="K6757" t="str">
        <f>VLOOKUP(F6757,'Unique Address'!A:D,4,FALSE)</f>
        <v>Sheung Shui</v>
      </c>
      <c r="L6757">
        <f>VLOOKUP(K6757,'[2]AreaCoordinates xlsx'!$A$1:$D$65536,3,FALSE)</f>
        <v>22.511200800000001</v>
      </c>
      <c r="M6757">
        <f>VLOOKUP(K6757,'[2]AreaCoordinates xlsx'!$A$1:$D$65536,4,FALSE)</f>
        <v>114.1260991</v>
      </c>
    </row>
    <row r="6758" spans="1:13" x14ac:dyDescent="0.2">
      <c r="A6758" s="2">
        <v>41680</v>
      </c>
      <c r="B6758">
        <v>10172</v>
      </c>
      <c r="C6758" t="s">
        <v>8</v>
      </c>
      <c r="D6758" t="str">
        <f t="shared" si="712"/>
        <v>荔枝角瑪嘉烈醫院道瑪嘉烈醫院 , Hong Kong</v>
      </c>
      <c r="E6758" t="str">
        <f>VLOOKUP(F6758,'recent unique'!A:D,4,FALSE)</f>
        <v xml:space="preserve">荔枝角瑪嘉烈醫院道瑪嘉烈醫院 </v>
      </c>
      <c r="F6758" t="s">
        <v>102</v>
      </c>
      <c r="G6758" t="s">
        <v>100</v>
      </c>
      <c r="H6758" t="s">
        <v>11</v>
      </c>
      <c r="I6758" t="s">
        <v>99</v>
      </c>
      <c r="J6758" t="s">
        <v>101</v>
      </c>
      <c r="K6758" t="str">
        <f>VLOOKUP(F6758,'Unique Address'!A:D,4,FALSE)</f>
        <v>Lai Chi Kok</v>
      </c>
      <c r="L6758">
        <f>VLOOKUP(K6758,'[2]AreaCoordinates xlsx'!$A$1:$D$65536,3,FALSE)</f>
        <v>22.337264999999999</v>
      </c>
      <c r="M6758">
        <f>VLOOKUP(K6758,'[2]AreaCoordinates xlsx'!$A$1:$D$65536,4,FALSE)</f>
        <v>114.148033</v>
      </c>
    </row>
    <row r="6759" spans="1:13" x14ac:dyDescent="0.2">
      <c r="A6759" s="2">
        <v>41680</v>
      </c>
      <c r="B6759">
        <v>12992</v>
      </c>
      <c r="C6759" t="s">
        <v>8</v>
      </c>
      <c r="D6759" t="str">
        <f t="shared" si="712"/>
        <v>觀塘協和街130號, Hong Kong</v>
      </c>
      <c r="E6759" t="str">
        <f>VLOOKUP(F6759,'recent unique'!A:D,4,FALSE)</f>
        <v>觀塘協和街130號</v>
      </c>
      <c r="F6759" t="s">
        <v>106</v>
      </c>
      <c r="G6759" t="s">
        <v>104</v>
      </c>
      <c r="H6759" t="s">
        <v>11</v>
      </c>
      <c r="I6759" t="s">
        <v>103</v>
      </c>
      <c r="J6759" t="s">
        <v>105</v>
      </c>
      <c r="K6759" t="str">
        <f>VLOOKUP(F6759,'Unique Address'!A:D,4,FALSE)</f>
        <v>Kwun Tong</v>
      </c>
      <c r="L6759">
        <f>VLOOKUP(K6759,'[2]AreaCoordinates xlsx'!$A$1:$D$65536,3,FALSE)</f>
        <v>22.3103686</v>
      </c>
      <c r="M6759">
        <f>VLOOKUP(K6759,'[2]AreaCoordinates xlsx'!$A$1:$D$65536,4,FALSE)</f>
        <v>114.22270349999999</v>
      </c>
    </row>
    <row r="6760" spans="1:13" x14ac:dyDescent="0.2">
      <c r="A6760" s="2">
        <v>41680</v>
      </c>
      <c r="B6760">
        <v>10103</v>
      </c>
      <c r="C6760" t="s">
        <v>8</v>
      </c>
      <c r="D6760" t="str">
        <f t="shared" si="712"/>
        <v>鑽石山荷李活廣場, Hong Kong</v>
      </c>
      <c r="E6760" t="str">
        <f>VLOOKUP(F6760,'recent unique'!A:D,4,FALSE)</f>
        <v>鑽石山荷李活廣場</v>
      </c>
      <c r="F6760" t="s">
        <v>133</v>
      </c>
      <c r="G6760" t="s">
        <v>131</v>
      </c>
      <c r="H6760" t="s">
        <v>11</v>
      </c>
      <c r="I6760" t="s">
        <v>130</v>
      </c>
      <c r="J6760" t="s">
        <v>132</v>
      </c>
      <c r="K6760" t="str">
        <f>VLOOKUP(F6760,'Unique Address'!A:D,4,FALSE)</f>
        <v>Diamond Hill</v>
      </c>
      <c r="L6760">
        <f>VLOOKUP(K6760,'[2]AreaCoordinates xlsx'!$A$1:$D$65536,3,FALSE)</f>
        <v>22.343872699999999</v>
      </c>
      <c r="M6760">
        <f>VLOOKUP(K6760,'[2]AreaCoordinates xlsx'!$A$1:$D$65536,4,FALSE)</f>
        <v>114.2048704</v>
      </c>
    </row>
    <row r="6761" spans="1:13" x14ac:dyDescent="0.2">
      <c r="A6761" s="2">
        <v>41680</v>
      </c>
      <c r="B6761">
        <v>10103</v>
      </c>
      <c r="C6761" t="s">
        <v>8</v>
      </c>
      <c r="D6761" t="str">
        <f t="shared" si="712"/>
        <v>鑽石山荷李活廣場, Hong Kong</v>
      </c>
      <c r="E6761" t="str">
        <f>VLOOKUP(F6761,'recent unique'!A:D,4,FALSE)</f>
        <v>鑽石山荷李活廣場</v>
      </c>
      <c r="F6761" t="s">
        <v>135</v>
      </c>
      <c r="G6761" t="s">
        <v>134</v>
      </c>
      <c r="H6761" t="s">
        <v>11</v>
      </c>
      <c r="I6761" t="s">
        <v>130</v>
      </c>
      <c r="J6761" t="s">
        <v>132</v>
      </c>
      <c r="K6761" t="str">
        <f>VLOOKUP(F6761,'Unique Address'!A:D,4,FALSE)</f>
        <v>Diamond Hill</v>
      </c>
      <c r="L6761">
        <f>VLOOKUP(K6761,'[2]AreaCoordinates xlsx'!$A$1:$D$65536,3,FALSE)</f>
        <v>22.343872699999999</v>
      </c>
      <c r="M6761">
        <f>VLOOKUP(K6761,'[2]AreaCoordinates xlsx'!$A$1:$D$65536,4,FALSE)</f>
        <v>114.2048704</v>
      </c>
    </row>
    <row r="6762" spans="1:13" x14ac:dyDescent="0.2">
      <c r="A6762" s="2">
        <v>41680</v>
      </c>
      <c r="B6762">
        <v>6182</v>
      </c>
      <c r="C6762" t="s">
        <v>8</v>
      </c>
      <c r="D6762" t="str">
        <f t="shared" si="712"/>
        <v>鑽石山荷李活廣場, Hong Kong</v>
      </c>
      <c r="E6762" t="str">
        <f>VLOOKUP(F6762,'recent unique'!A:D,4,FALSE)</f>
        <v>鑽石山荷李活廣場</v>
      </c>
      <c r="F6762" t="s">
        <v>139</v>
      </c>
      <c r="G6762" t="s">
        <v>137</v>
      </c>
      <c r="H6762" t="s">
        <v>11</v>
      </c>
      <c r="I6762" t="s">
        <v>136</v>
      </c>
      <c r="J6762" t="s">
        <v>138</v>
      </c>
      <c r="K6762" t="str">
        <f>VLOOKUP(F6762,'Unique Address'!A:D,4,FALSE)</f>
        <v>Diamond Hill</v>
      </c>
      <c r="L6762">
        <f>VLOOKUP(K6762,'[2]AreaCoordinates xlsx'!$A$1:$D$65536,3,FALSE)</f>
        <v>22.343872699999999</v>
      </c>
      <c r="M6762">
        <f>VLOOKUP(K6762,'[2]AreaCoordinates xlsx'!$A$1:$D$65536,4,FALSE)</f>
        <v>114.2048704</v>
      </c>
    </row>
    <row r="6763" spans="1:13" x14ac:dyDescent="0.2">
      <c r="A6763" s="2">
        <v>41680</v>
      </c>
      <c r="B6763">
        <v>6182</v>
      </c>
      <c r="C6763" t="s">
        <v>8</v>
      </c>
      <c r="D6763" t="str">
        <f t="shared" si="712"/>
        <v>鑽石山荷李活廣場, Hong Kong</v>
      </c>
      <c r="E6763" t="str">
        <f>VLOOKUP(F6763,'recent unique'!A:D,4,FALSE)</f>
        <v>鑽石山荷李活廣場</v>
      </c>
      <c r="F6763" t="s">
        <v>140</v>
      </c>
      <c r="G6763" t="s">
        <v>134</v>
      </c>
      <c r="H6763" t="s">
        <v>11</v>
      </c>
      <c r="I6763" t="s">
        <v>136</v>
      </c>
      <c r="J6763" t="s">
        <v>138</v>
      </c>
      <c r="K6763" t="str">
        <f>VLOOKUP(F6763,'Unique Address'!A:D,4,FALSE)</f>
        <v>Diamond Hill</v>
      </c>
      <c r="L6763">
        <f>VLOOKUP(K6763,'[2]AreaCoordinates xlsx'!$A$1:$D$65536,3,FALSE)</f>
        <v>22.343872699999999</v>
      </c>
      <c r="M6763">
        <f>VLOOKUP(K6763,'[2]AreaCoordinates xlsx'!$A$1:$D$65536,4,FALSE)</f>
        <v>114.2048704</v>
      </c>
    </row>
    <row r="6764" spans="1:13" x14ac:dyDescent="0.2">
      <c r="A6764" s="2">
        <v>41680</v>
      </c>
      <c r="B6764">
        <v>6182</v>
      </c>
      <c r="C6764" t="s">
        <v>8</v>
      </c>
      <c r="D6764" t="str">
        <f t="shared" si="712"/>
        <v>鑽石山荷李活廣場, Hong Kong</v>
      </c>
      <c r="E6764" t="str">
        <f>VLOOKUP(F6764,'recent unique'!A:D,4,FALSE)</f>
        <v>鑽石山荷李活廣場</v>
      </c>
      <c r="F6764" t="s">
        <v>142</v>
      </c>
      <c r="G6764" t="s">
        <v>141</v>
      </c>
      <c r="H6764" t="s">
        <v>11</v>
      </c>
      <c r="I6764" t="s">
        <v>136</v>
      </c>
      <c r="J6764" t="s">
        <v>138</v>
      </c>
      <c r="K6764" t="str">
        <f>VLOOKUP(F6764,'Unique Address'!A:D,4,FALSE)</f>
        <v>Diamond Hill</v>
      </c>
      <c r="L6764">
        <f>VLOOKUP(K6764,'[2]AreaCoordinates xlsx'!$A$1:$D$65536,3,FALSE)</f>
        <v>22.343872699999999</v>
      </c>
      <c r="M6764">
        <f>VLOOKUP(K6764,'[2]AreaCoordinates xlsx'!$A$1:$D$65536,4,FALSE)</f>
        <v>114.2048704</v>
      </c>
    </row>
    <row r="6765" spans="1:13" x14ac:dyDescent="0.2">
      <c r="A6765" s="2">
        <v>41680</v>
      </c>
      <c r="B6765">
        <v>6182</v>
      </c>
      <c r="C6765" t="s">
        <v>8</v>
      </c>
      <c r="D6765" t="str">
        <f t="shared" si="712"/>
        <v>鑽石山荷李活廣場, Hong Kong</v>
      </c>
      <c r="E6765" t="str">
        <f>VLOOKUP(F6765,'recent unique'!A:D,4,FALSE)</f>
        <v>鑽石山荷李活廣場</v>
      </c>
      <c r="F6765" t="s">
        <v>144</v>
      </c>
      <c r="G6765" t="s">
        <v>143</v>
      </c>
      <c r="H6765" t="s">
        <v>11</v>
      </c>
      <c r="I6765" t="s">
        <v>136</v>
      </c>
      <c r="J6765" t="s">
        <v>138</v>
      </c>
      <c r="K6765" t="str">
        <f>VLOOKUP(F6765,'Unique Address'!A:D,4,FALSE)</f>
        <v>Diamond Hill</v>
      </c>
      <c r="L6765">
        <f>VLOOKUP(K6765,'[2]AreaCoordinates xlsx'!$A$1:$D$65536,3,FALSE)</f>
        <v>22.343872699999999</v>
      </c>
      <c r="M6765">
        <f>VLOOKUP(K6765,'[2]AreaCoordinates xlsx'!$A$1:$D$65536,4,FALSE)</f>
        <v>114.2048704</v>
      </c>
    </row>
    <row r="6766" spans="1:13" x14ac:dyDescent="0.2">
      <c r="A6766" s="2">
        <v>41680</v>
      </c>
      <c r="B6766">
        <v>10009</v>
      </c>
      <c r="C6766" t="s">
        <v>19</v>
      </c>
      <c r="D6766" t="str">
        <f t="shared" si="712"/>
        <v>元朗坳頭博愛醫院 , Hong Kong</v>
      </c>
      <c r="E6766" t="str">
        <f>VLOOKUP(F6766,'recent unique'!A:D,4,FALSE)</f>
        <v xml:space="preserve">元朗坳頭博愛醫院 </v>
      </c>
      <c r="F6766" t="s">
        <v>158</v>
      </c>
      <c r="G6766" t="s">
        <v>156</v>
      </c>
      <c r="H6766" t="s">
        <v>11</v>
      </c>
      <c r="I6766" t="s">
        <v>155</v>
      </c>
      <c r="J6766" t="s">
        <v>157</v>
      </c>
      <c r="K6766" t="str">
        <f>VLOOKUP(F6766,'Unique Address'!A:D,4,FALSE)</f>
        <v>Yuen Long</v>
      </c>
      <c r="L6766">
        <f>VLOOKUP(K6766,'[2]AreaCoordinates xlsx'!$A$1:$D$65536,3,FALSE)</f>
        <v>22.446151400000002</v>
      </c>
      <c r="M6766">
        <f>VLOOKUP(K6766,'[2]AreaCoordinates xlsx'!$A$1:$D$65536,4,FALSE)</f>
        <v>114.0265682</v>
      </c>
    </row>
    <row r="6767" spans="1:13" x14ac:dyDescent="0.2">
      <c r="A6767" s="2">
        <v>41680</v>
      </c>
      <c r="B6767">
        <v>6052</v>
      </c>
      <c r="C6767" t="s">
        <v>14</v>
      </c>
      <c r="D6767" t="str">
        <f t="shared" si="712"/>
        <v>淺水灣泳灘香港拯溺總會訓練總部, Hong Kong</v>
      </c>
      <c r="E6767" t="str">
        <f>VLOOKUP(F6767,'recent unique'!A:D,4,FALSE)</f>
        <v>淺水灣泳灘香港拯溺總會訓練總部</v>
      </c>
      <c r="F6767" t="s">
        <v>162</v>
      </c>
      <c r="G6767" t="s">
        <v>160</v>
      </c>
      <c r="H6767" t="s">
        <v>11</v>
      </c>
      <c r="I6767" t="s">
        <v>159</v>
      </c>
      <c r="J6767" t="s">
        <v>161</v>
      </c>
      <c r="K6767" t="str">
        <f>VLOOKUP(F6767,'Unique Address'!A:D,4,FALSE)</f>
        <v>Repulse Bay</v>
      </c>
      <c r="L6767">
        <f>VLOOKUP(K6767,'[2]AreaCoordinates xlsx'!$A$1:$D$65536,3,FALSE)</f>
        <v>22.234504300000001</v>
      </c>
      <c r="M6767">
        <f>VLOOKUP(K6767,'[2]AreaCoordinates xlsx'!$A$1:$D$65536,4,FALSE)</f>
        <v>114.1952039</v>
      </c>
    </row>
    <row r="6768" spans="1:13" x14ac:dyDescent="0.2">
      <c r="A6768" s="2">
        <v>41680</v>
      </c>
      <c r="B6768">
        <v>12452</v>
      </c>
      <c r="C6768" t="s">
        <v>19</v>
      </c>
      <c r="D6768" t="str">
        <f t="shared" si="712"/>
        <v>坑口寶寧里2號, Hong Kong</v>
      </c>
      <c r="E6768" t="str">
        <f>VLOOKUP(F6768,'recent unique'!A:D,4,FALSE)</f>
        <v>坑口寶寧里2號</v>
      </c>
      <c r="F6768" t="s">
        <v>166</v>
      </c>
      <c r="G6768" t="s">
        <v>164</v>
      </c>
      <c r="H6768" t="s">
        <v>11</v>
      </c>
      <c r="I6768" t="s">
        <v>163</v>
      </c>
      <c r="J6768" t="s">
        <v>165</v>
      </c>
      <c r="K6768" t="str">
        <f>VLOOKUP(F6768,'Unique Address'!A:D,4,FALSE)</f>
        <v>Tseung Kwan O</v>
      </c>
      <c r="L6768">
        <f>VLOOKUP(K6768,'[2]AreaCoordinates xlsx'!$A$1:$D$65536,3,FALSE)</f>
        <v>22.311936899999999</v>
      </c>
      <c r="M6768">
        <f>VLOOKUP(K6768,'[2]AreaCoordinates xlsx'!$A$1:$D$65536,4,FALSE)</f>
        <v>114.2568814</v>
      </c>
    </row>
    <row r="6769" spans="1:13" x14ac:dyDescent="0.2">
      <c r="A6769" s="2">
        <v>41680</v>
      </c>
      <c r="B6769">
        <v>1108</v>
      </c>
      <c r="C6769" t="s">
        <v>19</v>
      </c>
      <c r="D6769" t="str">
        <f t="shared" si="712"/>
        <v>沙田亞公角山路17號, Hong Kong</v>
      </c>
      <c r="E6769" t="str">
        <f>VLOOKUP(F6769,'recent unique'!A:D,4,FALSE)</f>
        <v>沙田亞公角山路17號</v>
      </c>
      <c r="F6769" t="s">
        <v>170</v>
      </c>
      <c r="G6769" t="s">
        <v>168</v>
      </c>
      <c r="H6769" t="s">
        <v>11</v>
      </c>
      <c r="I6769" t="s">
        <v>167</v>
      </c>
      <c r="J6769" t="s">
        <v>169</v>
      </c>
      <c r="K6769" t="str">
        <f>VLOOKUP(F6769,'Unique Address'!A:D,4,FALSE)</f>
        <v>Sha Tin</v>
      </c>
      <c r="L6769">
        <f>VLOOKUP(K6769,'[2]AreaCoordinates xlsx'!$A$1:$D$65536,3,FALSE)</f>
        <v>22.377130399999999</v>
      </c>
      <c r="M6769">
        <f>VLOOKUP(K6769,'[2]AreaCoordinates xlsx'!$A$1:$D$65536,4,FALSE)</f>
        <v>114.1974398</v>
      </c>
    </row>
    <row r="6770" spans="1:13" x14ac:dyDescent="0.2">
      <c r="A6770" s="2">
        <v>41680</v>
      </c>
      <c r="B6770">
        <v>10165</v>
      </c>
      <c r="C6770" t="s">
        <v>19</v>
      </c>
      <c r="D6770" t="str">
        <f t="shared" si="712"/>
        <v>沙田銀城街30-32號, Hong Kong</v>
      </c>
      <c r="E6770" t="str">
        <f>VLOOKUP(F6770,'recent unique'!A:D,4,FALSE)</f>
        <v>沙田銀城街30-32號</v>
      </c>
      <c r="F6770" t="s">
        <v>174</v>
      </c>
      <c r="G6770" t="s">
        <v>172</v>
      </c>
      <c r="H6770" t="s">
        <v>11</v>
      </c>
      <c r="I6770" t="s">
        <v>171</v>
      </c>
      <c r="J6770" t="s">
        <v>173</v>
      </c>
      <c r="K6770" t="str">
        <f>VLOOKUP(F6770,'Unique Address'!A:D,4,FALSE)</f>
        <v>Sha Tin</v>
      </c>
      <c r="L6770">
        <f>VLOOKUP(K6770,'[2]AreaCoordinates xlsx'!$A$1:$D$65536,3,FALSE)</f>
        <v>22.377130399999999</v>
      </c>
      <c r="M6770">
        <f>VLOOKUP(K6770,'[2]AreaCoordinates xlsx'!$A$1:$D$65536,4,FALSE)</f>
        <v>114.1974398</v>
      </c>
    </row>
    <row r="6771" spans="1:13" x14ac:dyDescent="0.2">
      <c r="A6771" s="2">
        <v>41680</v>
      </c>
      <c r="B6771">
        <v>9566</v>
      </c>
      <c r="C6771" t="s">
        <v>14</v>
      </c>
      <c r="D6771" t="str">
        <f t="shared" si="712"/>
        <v>柴灣樂民道3號, Hong Kong</v>
      </c>
      <c r="E6771" t="str">
        <f>VLOOKUP(F6771,'recent unique'!A:D,4,FALSE)</f>
        <v>柴灣樂民道3號</v>
      </c>
      <c r="F6771" t="s">
        <v>178</v>
      </c>
      <c r="G6771" t="s">
        <v>176</v>
      </c>
      <c r="H6771" t="s">
        <v>11</v>
      </c>
      <c r="I6771" t="s">
        <v>175</v>
      </c>
      <c r="J6771" t="s">
        <v>177</v>
      </c>
      <c r="K6771" t="str">
        <f>VLOOKUP(F6771,'Unique Address'!A:D,4,FALSE)</f>
        <v>Chai Wan</v>
      </c>
      <c r="L6771">
        <f>VLOOKUP(K6771,'[2]AreaCoordinates xlsx'!$A$1:$D$65536,3,FALSE)</f>
        <v>22.264624999999999</v>
      </c>
      <c r="M6771">
        <f>VLOOKUP(K6771,'[2]AreaCoordinates xlsx'!$A$1:$D$65536,4,FALSE)</f>
        <v>114.237139</v>
      </c>
    </row>
    <row r="6772" spans="1:13" x14ac:dyDescent="0.2">
      <c r="A6772" s="2">
        <v>41680</v>
      </c>
      <c r="B6772">
        <v>1626</v>
      </c>
      <c r="C6772" t="s">
        <v>8</v>
      </c>
      <c r="D6772" t="str">
        <f t="shared" si="712"/>
        <v>深水埗永康街111號, Hong Kong</v>
      </c>
      <c r="E6772" t="str">
        <f>VLOOKUP(F6772,'recent unique'!A:D,4,FALSE)</f>
        <v>深水埗永康街111號</v>
      </c>
      <c r="F6772" t="s">
        <v>186</v>
      </c>
      <c r="G6772" t="s">
        <v>184</v>
      </c>
      <c r="H6772" t="s">
        <v>11</v>
      </c>
      <c r="I6772" t="s">
        <v>183</v>
      </c>
      <c r="J6772" t="s">
        <v>185</v>
      </c>
      <c r="K6772" t="str">
        <f>VLOOKUP(F6772,'Unique Address'!A:D,4,FALSE)</f>
        <v>Sham Shui Po</v>
      </c>
      <c r="L6772">
        <f>VLOOKUP(K6772,'[2]AreaCoordinates xlsx'!$A$1:$D$65536,3,FALSE)</f>
        <v>22.328589900000001</v>
      </c>
      <c r="M6772">
        <f>VLOOKUP(K6772,'[2]AreaCoordinates xlsx'!$A$1:$D$65536,4,FALSE)</f>
        <v>114.1602846</v>
      </c>
    </row>
    <row r="6773" spans="1:13" x14ac:dyDescent="0.2">
      <c r="A6773" s="2">
        <v>41680</v>
      </c>
      <c r="B6773">
        <v>2014</v>
      </c>
      <c r="C6773" t="s">
        <v>19</v>
      </c>
      <c r="D6773" t="str">
        <f t="shared" si="712"/>
        <v>沙田亞公角山路30號, Hong Kong</v>
      </c>
      <c r="E6773" t="str">
        <f>VLOOKUP(F6773,'recent unique'!A:D,4,FALSE)</f>
        <v>沙田亞公角山路30號</v>
      </c>
      <c r="F6773" t="s">
        <v>190</v>
      </c>
      <c r="G6773" t="s">
        <v>188</v>
      </c>
      <c r="H6773" t="s">
        <v>11</v>
      </c>
      <c r="I6773" t="s">
        <v>187</v>
      </c>
      <c r="J6773" t="s">
        <v>189</v>
      </c>
      <c r="K6773" t="str">
        <f>VLOOKUP(F6773,'Unique Address'!A:D,4,FALSE)</f>
        <v>Sha Tin</v>
      </c>
      <c r="L6773">
        <f>VLOOKUP(K6773,'[2]AreaCoordinates xlsx'!$A$1:$D$65536,3,FALSE)</f>
        <v>22.377130399999999</v>
      </c>
      <c r="M6773">
        <f>VLOOKUP(K6773,'[2]AreaCoordinates xlsx'!$A$1:$D$65536,4,FALSE)</f>
        <v>114.1974398</v>
      </c>
    </row>
    <row r="6774" spans="1:13" x14ac:dyDescent="0.2">
      <c r="A6774" s="2">
        <v>41680</v>
      </c>
      <c r="B6774">
        <v>175</v>
      </c>
      <c r="C6774" t="s">
        <v>14</v>
      </c>
      <c r="D6774" t="str">
        <f t="shared" si="712"/>
        <v>香港仔香港海洋公園, Hong Kong</v>
      </c>
      <c r="E6774" t="str">
        <f>VLOOKUP(F6774,'recent unique'!A:D,4,FALSE)</f>
        <v>香港仔香港海洋公園</v>
      </c>
      <c r="F6774" t="s">
        <v>194</v>
      </c>
      <c r="G6774" t="s">
        <v>192</v>
      </c>
      <c r="H6774" t="s">
        <v>11</v>
      </c>
      <c r="I6774" t="s">
        <v>191</v>
      </c>
      <c r="J6774" t="s">
        <v>193</v>
      </c>
      <c r="K6774" t="str">
        <f>VLOOKUP(F6774,'Unique Address'!A:D,4,FALSE)</f>
        <v>Aberdeen</v>
      </c>
      <c r="L6774">
        <f>VLOOKUP(K6774,'[2]AreaCoordinates xlsx'!$A$1:$D$65536,3,FALSE)</f>
        <v>22.252085900000001</v>
      </c>
      <c r="M6774">
        <f>VLOOKUP(K6774,'[2]AreaCoordinates xlsx'!$A$1:$D$65536,4,FALSE)</f>
        <v>114.1587983</v>
      </c>
    </row>
    <row r="6775" spans="1:13" x14ac:dyDescent="0.2">
      <c r="A6775" s="2">
        <v>41680</v>
      </c>
      <c r="B6775">
        <v>10275</v>
      </c>
      <c r="C6775" t="s">
        <v>8</v>
      </c>
      <c r="D6775" t="str">
        <f t="shared" si="712"/>
        <v>伊利沙伯醫院R座6樓601室, Hong Kong</v>
      </c>
      <c r="E6775" t="str">
        <f>VLOOKUP(F6775,'recent unique'!A:D,4,FALSE)</f>
        <v>伊利沙伯醫院R座6樓601室</v>
      </c>
      <c r="F6775" t="s">
        <v>198</v>
      </c>
      <c r="G6775" t="s">
        <v>196</v>
      </c>
      <c r="H6775" t="s">
        <v>11</v>
      </c>
      <c r="I6775" t="s">
        <v>195</v>
      </c>
      <c r="J6775" t="s">
        <v>197</v>
      </c>
      <c r="K6775" t="str">
        <f>VLOOKUP(F6775,'Unique Address'!A:D,4,FALSE)</f>
        <v>Yau Ma Tei</v>
      </c>
      <c r="L6775">
        <f>VLOOKUP(K6775,'[2]AreaCoordinates xlsx'!$A$1:$D$65536,3,FALSE)</f>
        <v>22.312828</v>
      </c>
      <c r="M6775">
        <f>VLOOKUP(K6775,'[2]AreaCoordinates xlsx'!$A$1:$D$65536,4,FALSE)</f>
        <v>114.170682</v>
      </c>
    </row>
    <row r="6776" spans="1:13" x14ac:dyDescent="0.2">
      <c r="A6776" s="2">
        <v>41680</v>
      </c>
      <c r="B6776">
        <v>10275</v>
      </c>
      <c r="C6776" t="s">
        <v>8</v>
      </c>
      <c r="D6776" t="str">
        <f t="shared" si="712"/>
        <v>伊利沙伯醫院日間醫療中心閣樓5室, Hong Kong</v>
      </c>
      <c r="E6776" t="str">
        <f>VLOOKUP(F6776,'recent unique'!A:D,4,FALSE)</f>
        <v>伊利沙伯醫院日間醫療中心閣樓5室</v>
      </c>
      <c r="F6776" t="s">
        <v>200</v>
      </c>
      <c r="G6776" t="s">
        <v>199</v>
      </c>
      <c r="H6776" t="s">
        <v>11</v>
      </c>
      <c r="I6776" t="s">
        <v>195</v>
      </c>
      <c r="J6776" t="s">
        <v>197</v>
      </c>
      <c r="K6776" t="str">
        <f>VLOOKUP(F6776,'Unique Address'!A:D,4,FALSE)</f>
        <v>Yau Ma Tei</v>
      </c>
      <c r="L6776">
        <f>VLOOKUP(K6776,'[2]AreaCoordinates xlsx'!$A$1:$D$65536,3,FALSE)</f>
        <v>22.312828</v>
      </c>
      <c r="M6776">
        <f>VLOOKUP(K6776,'[2]AreaCoordinates xlsx'!$A$1:$D$65536,4,FALSE)</f>
        <v>114.170682</v>
      </c>
    </row>
    <row r="6777" spans="1:13" x14ac:dyDescent="0.2">
      <c r="A6777" s="2">
        <v>41680</v>
      </c>
      <c r="B6777">
        <v>3541</v>
      </c>
      <c r="C6777" t="s">
        <v>14</v>
      </c>
      <c r="D6777" t="str">
        <f t="shared" si="712"/>
        <v>薄扶林大口環道12號, Hong Kong</v>
      </c>
      <c r="E6777" t="str">
        <f>VLOOKUP(F6777,'recent unique'!A:D,4,FALSE)</f>
        <v>薄扶林大口環道12號</v>
      </c>
      <c r="F6777" t="s">
        <v>204</v>
      </c>
      <c r="G6777" t="s">
        <v>202</v>
      </c>
      <c r="H6777" t="s">
        <v>11</v>
      </c>
      <c r="I6777" t="s">
        <v>201</v>
      </c>
      <c r="J6777" t="s">
        <v>203</v>
      </c>
      <c r="K6777" t="str">
        <f>VLOOKUP(F6777,'Unique Address'!A:D,4,FALSE)</f>
        <v>Sandy Bay</v>
      </c>
      <c r="L6777">
        <f>VLOOKUP(K6777,'[2]AreaCoordinates xlsx'!$A$1:$D$65536,3,FALSE)</f>
        <v>22.270135199999999</v>
      </c>
      <c r="M6777">
        <f>VLOOKUP(K6777,'[2]AreaCoordinates xlsx'!$A$1:$D$65536,4,FALSE)</f>
        <v>114.11941040000001</v>
      </c>
    </row>
    <row r="6778" spans="1:13" x14ac:dyDescent="0.2">
      <c r="A6778" s="2">
        <v>41680</v>
      </c>
      <c r="B6778">
        <v>12652</v>
      </c>
      <c r="C6778" t="s">
        <v>19</v>
      </c>
      <c r="D6778" t="str">
        <f t="shared" si="712"/>
        <v>屯門青松觀路23號, Hong Kong</v>
      </c>
      <c r="E6778" t="str">
        <f>VLOOKUP(F6778,'recent unique'!A:D,4,FALSE)</f>
        <v>屯門青松觀路23號</v>
      </c>
      <c r="F6778" t="s">
        <v>208</v>
      </c>
      <c r="G6778" t="s">
        <v>206</v>
      </c>
      <c r="H6778" t="s">
        <v>11</v>
      </c>
      <c r="I6778" t="s">
        <v>205</v>
      </c>
      <c r="J6778" t="s">
        <v>207</v>
      </c>
      <c r="K6778" t="str">
        <f>VLOOKUP(F6778,'Unique Address'!A:D,4,FALSE)</f>
        <v>Tuen Mun</v>
      </c>
      <c r="L6778">
        <f>VLOOKUP(K6778,'[2]AreaCoordinates xlsx'!$A$1:$D$65536,3,FALSE)</f>
        <v>22.390829499999999</v>
      </c>
      <c r="M6778">
        <f>VLOOKUP(K6778,'[2]AreaCoordinates xlsx'!$A$1:$D$65536,4,FALSE)</f>
        <v>113.9725126</v>
      </c>
    </row>
    <row r="6779" spans="1:13" x14ac:dyDescent="0.2">
      <c r="A6779" s="2">
        <v>41680</v>
      </c>
      <c r="B6779">
        <v>10285</v>
      </c>
      <c r="C6779" t="s">
        <v>14</v>
      </c>
      <c r="D6779" t="str">
        <f t="shared" si="712"/>
        <v>薄扶林薄扶道102號, Hong Kong</v>
      </c>
      <c r="E6779" t="str">
        <f>VLOOKUP(F6779,'recent unique'!A:D,4,FALSE)</f>
        <v>薄扶林薄扶道102號</v>
      </c>
      <c r="F6779" t="s">
        <v>212</v>
      </c>
      <c r="G6779" t="s">
        <v>210</v>
      </c>
      <c r="H6779" t="s">
        <v>11</v>
      </c>
      <c r="I6779" t="s">
        <v>209</v>
      </c>
      <c r="J6779" t="s">
        <v>211</v>
      </c>
      <c r="K6779" t="str">
        <f>VLOOKUP(F6779,'Unique Address'!A:D,4,FALSE)</f>
        <v>Pok Fu Lam</v>
      </c>
      <c r="L6779">
        <f>VLOOKUP(K6779,'[2]AreaCoordinates xlsx'!$A$1:$D$65536,3,FALSE)</f>
        <v>22.267920100000001</v>
      </c>
      <c r="M6779">
        <f>VLOOKUP(K6779,'[2]AreaCoordinates xlsx'!$A$1:$D$65536,4,FALSE)</f>
        <v>114.1290719</v>
      </c>
    </row>
    <row r="6780" spans="1:13" x14ac:dyDescent="0.2">
      <c r="A6780" s="2">
        <v>41680</v>
      </c>
      <c r="B6780">
        <v>12992</v>
      </c>
      <c r="C6780" t="s">
        <v>8</v>
      </c>
      <c r="D6780" t="str">
        <f t="shared" si="712"/>
        <v>觀塘基督教聯合醫院邵逸夫大樓, Hong Kong</v>
      </c>
      <c r="E6780" t="str">
        <f>VLOOKUP(F6780,'recent unique'!A:D,4,FALSE)</f>
        <v>觀塘基督教聯合醫院邵逸夫大樓</v>
      </c>
      <c r="F6780" t="s">
        <v>441</v>
      </c>
      <c r="G6780" t="s">
        <v>440</v>
      </c>
      <c r="H6780" t="s">
        <v>11</v>
      </c>
      <c r="I6780" t="s">
        <v>103</v>
      </c>
      <c r="J6780" t="s">
        <v>105</v>
      </c>
      <c r="K6780" t="str">
        <f>VLOOKUP(F6780,'Unique Address'!A:D,4,FALSE)</f>
        <v>Kwun Tong</v>
      </c>
      <c r="L6780">
        <f>VLOOKUP(K6780,'[2]AreaCoordinates xlsx'!$A$1:$D$65536,3,FALSE)</f>
        <v>22.3103686</v>
      </c>
      <c r="M6780">
        <f>VLOOKUP(K6780,'[2]AreaCoordinates xlsx'!$A$1:$D$65536,4,FALSE)</f>
        <v>114.22270349999999</v>
      </c>
    </row>
    <row r="6781" spans="1:13" x14ac:dyDescent="0.2">
      <c r="A6781" s="2">
        <v>41680</v>
      </c>
      <c r="B6781">
        <v>12992</v>
      </c>
      <c r="C6781" t="s">
        <v>8</v>
      </c>
      <c r="D6781" t="str">
        <f t="shared" si="712"/>
        <v>觀塘基督教聯合醫院新翼大樓, Hong Kong</v>
      </c>
      <c r="E6781" t="str">
        <f>VLOOKUP(F6781,'recent unique'!A:D,4,FALSE)</f>
        <v>觀塘基督教聯合醫院新翼大樓</v>
      </c>
      <c r="F6781" t="s">
        <v>214</v>
      </c>
      <c r="G6781" t="s">
        <v>213</v>
      </c>
      <c r="H6781" t="s">
        <v>11</v>
      </c>
      <c r="I6781" t="s">
        <v>103</v>
      </c>
      <c r="J6781" t="s">
        <v>105</v>
      </c>
      <c r="K6781" t="str">
        <f>VLOOKUP(F6781,'Unique Address'!A:D,4,FALSE)</f>
        <v>Kwun Tong</v>
      </c>
      <c r="L6781">
        <f>VLOOKUP(K6781,'[2]AreaCoordinates xlsx'!$A$1:$D$65536,3,FALSE)</f>
        <v>22.3103686</v>
      </c>
      <c r="M6781">
        <f>VLOOKUP(K6781,'[2]AreaCoordinates xlsx'!$A$1:$D$65536,4,FALSE)</f>
        <v>114.22270349999999</v>
      </c>
    </row>
    <row r="6782" spans="1:13" x14ac:dyDescent="0.2">
      <c r="A6782" s="2">
        <v>41680</v>
      </c>
      <c r="B6782">
        <v>1737</v>
      </c>
      <c r="C6782" t="s">
        <v>19</v>
      </c>
      <c r="D6782" t="str">
        <f t="shared" si="712"/>
        <v>屯門青松觀路15號, Hong Kong</v>
      </c>
      <c r="E6782" t="str">
        <f>VLOOKUP(F6782,'recent unique'!A:D,4,FALSE)</f>
        <v>屯門青松觀路15號</v>
      </c>
      <c r="F6782" t="s">
        <v>218</v>
      </c>
      <c r="G6782" t="s">
        <v>216</v>
      </c>
      <c r="H6782" t="s">
        <v>11</v>
      </c>
      <c r="I6782" t="s">
        <v>215</v>
      </c>
      <c r="J6782" t="s">
        <v>217</v>
      </c>
      <c r="K6782" t="str">
        <f>VLOOKUP(F6782,'Unique Address'!A:D,4,FALSE)</f>
        <v>Tuen Mun</v>
      </c>
      <c r="L6782">
        <f>VLOOKUP(K6782,'[2]AreaCoordinates xlsx'!$A$1:$D$65536,3,FALSE)</f>
        <v>22.390829499999999</v>
      </c>
      <c r="M6782">
        <f>VLOOKUP(K6782,'[2]AreaCoordinates xlsx'!$A$1:$D$65536,4,FALSE)</f>
        <v>113.9725126</v>
      </c>
    </row>
    <row r="6783" spans="1:13" x14ac:dyDescent="0.2">
      <c r="A6783" s="2">
        <v>41680</v>
      </c>
      <c r="B6783">
        <v>12990</v>
      </c>
      <c r="C6783" t="s">
        <v>8</v>
      </c>
      <c r="D6783" t="str">
        <f t="shared" si="712"/>
        <v>觀塘協和街130號, Hong Kong</v>
      </c>
      <c r="E6783" t="str">
        <f>VLOOKUP(F6783,'recent unique'!A:D,4,FALSE)</f>
        <v>觀塘協和街130號</v>
      </c>
      <c r="F6783" t="s">
        <v>106</v>
      </c>
      <c r="G6783" t="s">
        <v>104</v>
      </c>
      <c r="H6783" t="s">
        <v>11</v>
      </c>
      <c r="I6783" t="s">
        <v>219</v>
      </c>
      <c r="J6783" t="s">
        <v>220</v>
      </c>
      <c r="K6783" t="str">
        <f>VLOOKUP(F6783,'Unique Address'!A:D,4,FALSE)</f>
        <v>Kwun Tong</v>
      </c>
      <c r="L6783">
        <f>VLOOKUP(K6783,'[2]AreaCoordinates xlsx'!$A$1:$D$65536,3,FALSE)</f>
        <v>22.3103686</v>
      </c>
      <c r="M6783">
        <f>VLOOKUP(K6783,'[2]AreaCoordinates xlsx'!$A$1:$D$65536,4,FALSE)</f>
        <v>114.22270349999999</v>
      </c>
    </row>
    <row r="6784" spans="1:13" x14ac:dyDescent="0.2">
      <c r="A6784" s="2">
        <v>41680</v>
      </c>
      <c r="B6784">
        <v>12990</v>
      </c>
      <c r="C6784" t="s">
        <v>8</v>
      </c>
      <c r="D6784" t="str">
        <f t="shared" si="712"/>
        <v>九龍灣啟仁街9號, Hong Kong</v>
      </c>
      <c r="E6784" t="str">
        <f>VLOOKUP(F6784,'recent unique'!A:D,4,FALSE)</f>
        <v>九龍灣啟仁街9號</v>
      </c>
      <c r="F6784" t="s">
        <v>222</v>
      </c>
      <c r="G6784" t="s">
        <v>221</v>
      </c>
      <c r="H6784" t="s">
        <v>11</v>
      </c>
      <c r="I6784" t="s">
        <v>219</v>
      </c>
      <c r="J6784" t="s">
        <v>220</v>
      </c>
      <c r="K6784" t="str">
        <f>VLOOKUP(F6784,'Unique Address'!A:D,4,FALSE)</f>
        <v>Kowloon Bay</v>
      </c>
      <c r="L6784">
        <f>VLOOKUP(K6784,'[2]AreaCoordinates xlsx'!$A$1:$D$65536,3,FALSE)</f>
        <v>22.326664600000001</v>
      </c>
      <c r="M6784">
        <f>VLOOKUP(K6784,'[2]AreaCoordinates xlsx'!$A$1:$D$65536,4,FALSE)</f>
        <v>114.20784260000001</v>
      </c>
    </row>
    <row r="6785" spans="1:13" x14ac:dyDescent="0.2">
      <c r="A6785" s="2">
        <v>41680</v>
      </c>
      <c r="B6785">
        <v>12990</v>
      </c>
      <c r="C6785" t="s">
        <v>8</v>
      </c>
      <c r="D6785" t="str">
        <f t="shared" si="712"/>
        <v>觀塘茶果嶺道79號, Hong Kong</v>
      </c>
      <c r="E6785" t="str">
        <f>VLOOKUP(F6785,'recent unique'!A:D,4,FALSE)</f>
        <v>觀塘茶果嶺道79號</v>
      </c>
      <c r="F6785" t="s">
        <v>224</v>
      </c>
      <c r="G6785" t="s">
        <v>223</v>
      </c>
      <c r="H6785" t="s">
        <v>11</v>
      </c>
      <c r="I6785" t="s">
        <v>219</v>
      </c>
      <c r="J6785" t="s">
        <v>220</v>
      </c>
      <c r="K6785" t="str">
        <f>VLOOKUP(F6785,'Unique Address'!A:D,4,FALSE)</f>
        <v>Kwun Tong</v>
      </c>
      <c r="L6785">
        <f>VLOOKUP(K6785,'[2]AreaCoordinates xlsx'!$A$1:$D$65536,3,FALSE)</f>
        <v>22.3103686</v>
      </c>
      <c r="M6785">
        <f>VLOOKUP(K6785,'[2]AreaCoordinates xlsx'!$A$1:$D$65536,4,FALSE)</f>
        <v>114.22270349999999</v>
      </c>
    </row>
    <row r="6786" spans="1:13" x14ac:dyDescent="0.2">
      <c r="A6786" s="2">
        <v>41680</v>
      </c>
      <c r="B6786">
        <v>10504</v>
      </c>
      <c r="C6786" t="s">
        <v>14</v>
      </c>
      <c r="D6786" t="str">
        <f t="shared" si="712"/>
        <v>香港灣仔皇后大道東266及268號, Hong Kong</v>
      </c>
      <c r="E6786" t="str">
        <f>VLOOKUP(F6786,'recent unique'!A:D,4,FALSE)</f>
        <v>香港灣仔皇后大道東266及268號</v>
      </c>
      <c r="F6786" t="s">
        <v>228</v>
      </c>
      <c r="G6786" t="s">
        <v>226</v>
      </c>
      <c r="H6786" t="s">
        <v>11</v>
      </c>
      <c r="I6786" t="s">
        <v>225</v>
      </c>
      <c r="J6786" t="s">
        <v>227</v>
      </c>
      <c r="K6786" t="str">
        <f>VLOOKUP(F6786,'Unique Address'!A:D,4,FALSE)</f>
        <v>Wan Chai</v>
      </c>
      <c r="L6786">
        <f>VLOOKUP(K6786,'[2]AreaCoordinates xlsx'!$A$1:$D$65536,3,FALSE)</f>
        <v>22.276022000000001</v>
      </c>
      <c r="M6786">
        <f>VLOOKUP(K6786,'[2]AreaCoordinates xlsx'!$A$1:$D$65536,4,FALSE)</f>
        <v>114.1751471</v>
      </c>
    </row>
    <row r="6787" spans="1:13" x14ac:dyDescent="0.2">
      <c r="A6787" s="2">
        <v>41680</v>
      </c>
      <c r="B6787">
        <v>9512</v>
      </c>
      <c r="C6787" t="s">
        <v>8</v>
      </c>
      <c r="D6787" t="str">
        <f t="shared" si="712"/>
        <v>九龍黃大仙沙田㘭道118號, Hong Kong</v>
      </c>
      <c r="E6787" t="str">
        <f>VLOOKUP(F6787,'recent unique'!A:D,4,FALSE)</f>
        <v>九龍黃大仙沙田㘭道118號</v>
      </c>
      <c r="F6787" t="s">
        <v>232</v>
      </c>
      <c r="G6787" t="s">
        <v>230</v>
      </c>
      <c r="H6787" t="s">
        <v>11</v>
      </c>
      <c r="I6787" t="s">
        <v>229</v>
      </c>
      <c r="J6787" t="s">
        <v>231</v>
      </c>
      <c r="K6787" t="str">
        <f>VLOOKUP(F6787,'Unique Address'!A:D,4,FALSE)</f>
        <v>Wong Tai Sin</v>
      </c>
      <c r="L6787">
        <f>VLOOKUP(K6787,'[2]AreaCoordinates xlsx'!$A$1:$D$65536,3,FALSE)</f>
        <v>22.342961500000001</v>
      </c>
      <c r="M6787">
        <f>VLOOKUP(K6787,'[2]AreaCoordinates xlsx'!$A$1:$D$65536,4,FALSE)</f>
        <v>114.1929813</v>
      </c>
    </row>
    <row r="6788" spans="1:13" x14ac:dyDescent="0.2">
      <c r="A6788" s="2">
        <v>41680</v>
      </c>
      <c r="B6788">
        <v>6606</v>
      </c>
      <c r="C6788" t="s">
        <v>14</v>
      </c>
      <c r="D6788" t="str">
        <f t="shared" si="712"/>
        <v>香港仔黃竹坑道125號, Hong Kong</v>
      </c>
      <c r="E6788" t="str">
        <f>VLOOKUP(F6788,'recent unique'!A:D,4,FALSE)</f>
        <v>香港仔黃竹坑道125號</v>
      </c>
      <c r="F6788" t="s">
        <v>236</v>
      </c>
      <c r="G6788" t="s">
        <v>234</v>
      </c>
      <c r="H6788" t="s">
        <v>11</v>
      </c>
      <c r="I6788" t="s">
        <v>233</v>
      </c>
      <c r="J6788" t="s">
        <v>235</v>
      </c>
      <c r="K6788" t="str">
        <f>VLOOKUP(F6788,'Unique Address'!A:D,4,FALSE)</f>
        <v>Aberdeen</v>
      </c>
      <c r="L6788">
        <f>VLOOKUP(K6788,'[2]AreaCoordinates xlsx'!$A$1:$D$65536,3,FALSE)</f>
        <v>22.252085900000001</v>
      </c>
      <c r="M6788">
        <f>VLOOKUP(K6788,'[2]AreaCoordinates xlsx'!$A$1:$D$65536,4,FALSE)</f>
        <v>114.1587983</v>
      </c>
    </row>
    <row r="6789" spans="1:13" x14ac:dyDescent="0.2">
      <c r="A6789" s="2">
        <v>41680</v>
      </c>
      <c r="B6789">
        <v>6606</v>
      </c>
      <c r="C6789" t="s">
        <v>14</v>
      </c>
      <c r="D6789" t="str">
        <f t="shared" si="712"/>
        <v>柴灣樂民道3號, Hong Kong</v>
      </c>
      <c r="E6789" t="str">
        <f>VLOOKUP(F6789,'recent unique'!A:D,4,FALSE)</f>
        <v>柴灣樂民道3號</v>
      </c>
      <c r="F6789" t="s">
        <v>178</v>
      </c>
      <c r="G6789" t="s">
        <v>237</v>
      </c>
      <c r="H6789" t="s">
        <v>11</v>
      </c>
      <c r="I6789" t="s">
        <v>233</v>
      </c>
      <c r="J6789" t="s">
        <v>235</v>
      </c>
      <c r="K6789" t="str">
        <f>VLOOKUP(F6789,'Unique Address'!A:D,4,FALSE)</f>
        <v>Chai Wan</v>
      </c>
      <c r="L6789">
        <f>VLOOKUP(K6789,'[2]AreaCoordinates xlsx'!$A$1:$D$65536,3,FALSE)</f>
        <v>22.264624999999999</v>
      </c>
      <c r="M6789">
        <f>VLOOKUP(K6789,'[2]AreaCoordinates xlsx'!$A$1:$D$65536,4,FALSE)</f>
        <v>114.237139</v>
      </c>
    </row>
    <row r="6790" spans="1:13" x14ac:dyDescent="0.2">
      <c r="A6790" s="2">
        <v>41680</v>
      </c>
      <c r="B6790">
        <v>6606</v>
      </c>
      <c r="C6790" t="s">
        <v>14</v>
      </c>
      <c r="D6790" t="str">
        <f t="shared" si="712"/>
        <v>薄扶林道102號, Hong Kong</v>
      </c>
      <c r="E6790" t="str">
        <f>VLOOKUP(F6790,'recent unique'!A:D,4,FALSE)</f>
        <v>薄扶林道102號</v>
      </c>
      <c r="F6790" t="s">
        <v>239</v>
      </c>
      <c r="G6790" t="s">
        <v>238</v>
      </c>
      <c r="H6790" t="s">
        <v>11</v>
      </c>
      <c r="I6790" t="s">
        <v>233</v>
      </c>
      <c r="J6790" t="s">
        <v>235</v>
      </c>
      <c r="K6790" t="str">
        <f>VLOOKUP(F6790,'Unique Address'!A:D,4,FALSE)</f>
        <v>Pok Fu Lam</v>
      </c>
      <c r="L6790">
        <f>VLOOKUP(K6790,'[2]AreaCoordinates xlsx'!$A$1:$D$65536,3,FALSE)</f>
        <v>22.267920100000001</v>
      </c>
      <c r="M6790">
        <f>VLOOKUP(K6790,'[2]AreaCoordinates xlsx'!$A$1:$D$65536,4,FALSE)</f>
        <v>114.1290719</v>
      </c>
    </row>
    <row r="6791" spans="1:13" x14ac:dyDescent="0.2">
      <c r="A6791" s="2">
        <v>41680</v>
      </c>
      <c r="B6791">
        <v>6606</v>
      </c>
      <c r="C6791" t="s">
        <v>14</v>
      </c>
      <c r="D6791" t="str">
        <f t="shared" si="712"/>
        <v>灣仔皇后大道東282號, Hong Kong</v>
      </c>
      <c r="E6791" t="str">
        <f>VLOOKUP(F6791,'recent unique'!A:D,4,FALSE)</f>
        <v>灣仔皇后大道東282號</v>
      </c>
      <c r="F6791" t="s">
        <v>241</v>
      </c>
      <c r="G6791" t="s">
        <v>240</v>
      </c>
      <c r="H6791" t="s">
        <v>11</v>
      </c>
      <c r="I6791" t="s">
        <v>233</v>
      </c>
      <c r="J6791" t="s">
        <v>235</v>
      </c>
      <c r="K6791" t="str">
        <f>VLOOKUP(F6791,'Unique Address'!A:D,4,FALSE)</f>
        <v>Wan Chai</v>
      </c>
      <c r="L6791">
        <f>VLOOKUP(K6791,'[2]AreaCoordinates xlsx'!$A$1:$D$65536,3,FALSE)</f>
        <v>22.276022000000001</v>
      </c>
      <c r="M6791">
        <f>VLOOKUP(K6791,'[2]AreaCoordinates xlsx'!$A$1:$D$65536,4,FALSE)</f>
        <v>114.1751471</v>
      </c>
    </row>
    <row r="6792" spans="1:13" x14ac:dyDescent="0.2">
      <c r="A6792" s="2">
        <v>41680</v>
      </c>
      <c r="B6792">
        <v>6606</v>
      </c>
      <c r="C6792" t="s">
        <v>14</v>
      </c>
      <c r="D6792" t="str">
        <f t="shared" si="712"/>
        <v>銅鑼灣東院道19號, Hong Kong</v>
      </c>
      <c r="E6792" t="str">
        <f>VLOOKUP(F6792,'recent unique'!A:D,4,FALSE)</f>
        <v>銅鑼灣東院道19號</v>
      </c>
      <c r="F6792" t="s">
        <v>243</v>
      </c>
      <c r="G6792" t="s">
        <v>242</v>
      </c>
      <c r="H6792" t="s">
        <v>11</v>
      </c>
      <c r="I6792" t="s">
        <v>233</v>
      </c>
      <c r="J6792" t="s">
        <v>235</v>
      </c>
      <c r="K6792" t="str">
        <f>VLOOKUP(F6792,'Unique Address'!A:D,4,FALSE)</f>
        <v>Causeway Bay</v>
      </c>
      <c r="L6792">
        <f>VLOOKUP(K6792,'[2]AreaCoordinates xlsx'!$A$1:$D$65536,3,FALSE)</f>
        <v>22.279729499999998</v>
      </c>
      <c r="M6792">
        <f>VLOOKUP(K6792,'[2]AreaCoordinates xlsx'!$A$1:$D$65536,4,FALSE)</f>
        <v>114.1870366</v>
      </c>
    </row>
    <row r="6793" spans="1:13" x14ac:dyDescent="0.2">
      <c r="A6793" s="2">
        <v>41680</v>
      </c>
      <c r="B6793">
        <v>6606</v>
      </c>
      <c r="C6793" t="s">
        <v>8</v>
      </c>
      <c r="D6793" t="str">
        <f t="shared" si="712"/>
        <v>將軍澳靈實路8號, Hong Kong</v>
      </c>
      <c r="E6793" t="str">
        <f>VLOOKUP(F6793,'recent unique'!A:D,4,FALSE)</f>
        <v>將軍澳靈實路8號</v>
      </c>
      <c r="F6793" t="s">
        <v>245</v>
      </c>
      <c r="G6793" t="s">
        <v>244</v>
      </c>
      <c r="H6793" t="s">
        <v>11</v>
      </c>
      <c r="I6793" t="s">
        <v>233</v>
      </c>
      <c r="J6793" t="s">
        <v>235</v>
      </c>
      <c r="K6793" t="str">
        <f>VLOOKUP(F6793,'Unique Address'!A:D,4,FALSE)</f>
        <v>Tseung Kwan O</v>
      </c>
      <c r="L6793">
        <f>VLOOKUP(K6793,'[2]AreaCoordinates xlsx'!$A$1:$D$65536,3,FALSE)</f>
        <v>22.311936899999999</v>
      </c>
      <c r="M6793">
        <f>VLOOKUP(K6793,'[2]AreaCoordinates xlsx'!$A$1:$D$65536,4,FALSE)</f>
        <v>114.2568814</v>
      </c>
    </row>
    <row r="6794" spans="1:13" x14ac:dyDescent="0.2">
      <c r="A6794" s="2">
        <v>41680</v>
      </c>
      <c r="B6794">
        <v>6606</v>
      </c>
      <c r="C6794" t="s">
        <v>8</v>
      </c>
      <c r="D6794" t="str">
        <f t="shared" si="712"/>
        <v>亞皆老街147B醫院管理局大樓, Hong Kong</v>
      </c>
      <c r="E6794" t="str">
        <f>VLOOKUP(F6794,'recent unique'!A:D,4,FALSE)</f>
        <v>亞皆老街147B醫院管理局大樓</v>
      </c>
      <c r="F6794" t="s">
        <v>247</v>
      </c>
      <c r="G6794" t="s">
        <v>246</v>
      </c>
      <c r="H6794" t="s">
        <v>11</v>
      </c>
      <c r="I6794" t="s">
        <v>233</v>
      </c>
      <c r="J6794" t="s">
        <v>235</v>
      </c>
      <c r="K6794" t="str">
        <f>VLOOKUP(F6794,'Unique Address'!A:D,4,FALSE)</f>
        <v>Mong Kok</v>
      </c>
      <c r="L6794">
        <f>VLOOKUP(K6794,'[2]AreaCoordinates xlsx'!$A$1:$D$65536,3,FALSE)</f>
        <v>22.318344199999999</v>
      </c>
      <c r="M6794">
        <f>VLOOKUP(K6794,'[2]AreaCoordinates xlsx'!$A$1:$D$65536,4,FALSE)</f>
        <v>114.17217460000001</v>
      </c>
    </row>
    <row r="6795" spans="1:13" x14ac:dyDescent="0.2">
      <c r="A6795" s="2">
        <v>41680</v>
      </c>
      <c r="B6795">
        <v>6606</v>
      </c>
      <c r="C6795" t="s">
        <v>8</v>
      </c>
      <c r="D6795" t="str">
        <f t="shared" si="712"/>
        <v>亞皆老街147A九龍醫院, Hong Kong</v>
      </c>
      <c r="E6795" t="str">
        <f>VLOOKUP(F6795,'recent unique'!A:D,4,FALSE)</f>
        <v>亞皆老街147A九龍醫院</v>
      </c>
      <c r="F6795" t="s">
        <v>249</v>
      </c>
      <c r="G6795" t="s">
        <v>248</v>
      </c>
      <c r="H6795" t="s">
        <v>11</v>
      </c>
      <c r="I6795" t="s">
        <v>233</v>
      </c>
      <c r="J6795" t="s">
        <v>235</v>
      </c>
      <c r="K6795" t="str">
        <f>VLOOKUP(F6795,'Unique Address'!A:D,4,FALSE)</f>
        <v>Mong Kok</v>
      </c>
      <c r="L6795">
        <f>VLOOKUP(K6795,'[2]AreaCoordinates xlsx'!$A$1:$D$65536,3,FALSE)</f>
        <v>22.318344199999999</v>
      </c>
      <c r="M6795">
        <f>VLOOKUP(K6795,'[2]AreaCoordinates xlsx'!$A$1:$D$65536,4,FALSE)</f>
        <v>114.17217460000001</v>
      </c>
    </row>
    <row r="6796" spans="1:13" x14ac:dyDescent="0.2">
      <c r="A6796" s="2">
        <v>41680</v>
      </c>
      <c r="B6796">
        <v>6606</v>
      </c>
      <c r="C6796" t="s">
        <v>8</v>
      </c>
      <c r="D6796" t="str">
        <f t="shared" si="712"/>
        <v>旺角鴉蘭街22號, Hong Kong</v>
      </c>
      <c r="E6796" t="str">
        <f>VLOOKUP(F6796,'recent unique'!A:D,4,FALSE)</f>
        <v>旺角鴉蘭街22號</v>
      </c>
      <c r="F6796" t="s">
        <v>251</v>
      </c>
      <c r="G6796" t="s">
        <v>250</v>
      </c>
      <c r="H6796" t="s">
        <v>11</v>
      </c>
      <c r="I6796" t="s">
        <v>233</v>
      </c>
      <c r="J6796" t="s">
        <v>235</v>
      </c>
      <c r="K6796" t="str">
        <f>VLOOKUP(F6796,'Unique Address'!A:D,4,FALSE)</f>
        <v>Mong Kok</v>
      </c>
      <c r="L6796">
        <f>VLOOKUP(K6796,'[2]AreaCoordinates xlsx'!$A$1:$D$65536,3,FALSE)</f>
        <v>22.318344199999999</v>
      </c>
      <c r="M6796">
        <f>VLOOKUP(K6796,'[2]AreaCoordinates xlsx'!$A$1:$D$65536,4,FALSE)</f>
        <v>114.17217460000001</v>
      </c>
    </row>
    <row r="6797" spans="1:13" x14ac:dyDescent="0.2">
      <c r="A6797" s="2">
        <v>41680</v>
      </c>
      <c r="B6797">
        <v>6606</v>
      </c>
      <c r="C6797" t="s">
        <v>8</v>
      </c>
      <c r="D6797" t="str">
        <f t="shared" si="712"/>
        <v>黃大仙沙田坳道118號, Hong Kong</v>
      </c>
      <c r="E6797" t="str">
        <f>VLOOKUP(F6797,'recent unique'!A:D,4,FALSE)</f>
        <v>黃大仙沙田坳道118號</v>
      </c>
      <c r="F6797" t="s">
        <v>253</v>
      </c>
      <c r="G6797" t="s">
        <v>252</v>
      </c>
      <c r="H6797" t="s">
        <v>11</v>
      </c>
      <c r="I6797" t="s">
        <v>233</v>
      </c>
      <c r="J6797" t="s">
        <v>235</v>
      </c>
      <c r="K6797" t="str">
        <f>VLOOKUP(F6797,'Unique Address'!A:D,4,FALSE)</f>
        <v>Wong Tai Sin</v>
      </c>
      <c r="L6797">
        <f>VLOOKUP(K6797,'[2]AreaCoordinates xlsx'!$A$1:$D$65536,3,FALSE)</f>
        <v>22.342961500000001</v>
      </c>
      <c r="M6797">
        <f>VLOOKUP(K6797,'[2]AreaCoordinates xlsx'!$A$1:$D$65536,4,FALSE)</f>
        <v>114.1929813</v>
      </c>
    </row>
    <row r="6798" spans="1:13" x14ac:dyDescent="0.2">
      <c r="A6798" s="2">
        <v>41680</v>
      </c>
      <c r="B6798">
        <v>6606</v>
      </c>
      <c r="C6798" t="s">
        <v>8</v>
      </c>
      <c r="D6798" t="str">
        <f t="shared" si="712"/>
        <v>荔枝角瑪嘉烈醫院道2-10號, Hong Kong</v>
      </c>
      <c r="E6798" t="str">
        <f>VLOOKUP(F6798,'recent unique'!A:D,4,FALSE)</f>
        <v>荔枝角瑪嘉烈醫院道2-10號</v>
      </c>
      <c r="F6798" t="s">
        <v>255</v>
      </c>
      <c r="G6798" t="s">
        <v>254</v>
      </c>
      <c r="H6798" t="s">
        <v>11</v>
      </c>
      <c r="I6798" t="s">
        <v>233</v>
      </c>
      <c r="J6798" t="s">
        <v>235</v>
      </c>
      <c r="K6798" t="str">
        <f>VLOOKUP(F6798,'Unique Address'!A:D,4,FALSE)</f>
        <v>Lai Chi Kok</v>
      </c>
      <c r="L6798">
        <f>VLOOKUP(K6798,'[2]AreaCoordinates xlsx'!$A$1:$D$65536,3,FALSE)</f>
        <v>22.337264999999999</v>
      </c>
      <c r="M6798">
        <f>VLOOKUP(K6798,'[2]AreaCoordinates xlsx'!$A$1:$D$65536,4,FALSE)</f>
        <v>114.148033</v>
      </c>
    </row>
    <row r="6799" spans="1:13" x14ac:dyDescent="0.2">
      <c r="A6799" s="2">
        <v>41680</v>
      </c>
      <c r="B6799">
        <v>6606</v>
      </c>
      <c r="C6799" t="s">
        <v>8</v>
      </c>
      <c r="D6799" t="str">
        <f t="shared" si="712"/>
        <v>加士居道30號, Hong Kong</v>
      </c>
      <c r="E6799" t="str">
        <f>VLOOKUP(F6799,'recent unique'!A:D,4,FALSE)</f>
        <v>加士居道30號</v>
      </c>
      <c r="F6799" t="s">
        <v>257</v>
      </c>
      <c r="G6799" t="s">
        <v>256</v>
      </c>
      <c r="H6799" t="s">
        <v>11</v>
      </c>
      <c r="I6799" t="s">
        <v>233</v>
      </c>
      <c r="J6799" t="s">
        <v>235</v>
      </c>
      <c r="K6799" t="str">
        <f>VLOOKUP(F6799,'Unique Address'!A:D,4,FALSE)</f>
        <v>Yau Ma Tei</v>
      </c>
      <c r="L6799">
        <f>VLOOKUP(K6799,'[2]AreaCoordinates xlsx'!$A$1:$D$65536,3,FALSE)</f>
        <v>22.312828</v>
      </c>
      <c r="M6799">
        <f>VLOOKUP(K6799,'[2]AreaCoordinates xlsx'!$A$1:$D$65536,4,FALSE)</f>
        <v>114.170682</v>
      </c>
    </row>
    <row r="6800" spans="1:13" x14ac:dyDescent="0.2">
      <c r="A6800" s="2">
        <v>41680</v>
      </c>
      <c r="B6800">
        <v>6606</v>
      </c>
      <c r="C6800" t="s">
        <v>8</v>
      </c>
      <c r="D6800" t="str">
        <f t="shared" si="712"/>
        <v>將軍澳坑口寳寧里2號, Hong Kong</v>
      </c>
      <c r="E6800" t="str">
        <f>VLOOKUP(F6800,'recent unique'!A:D,4,FALSE)</f>
        <v>將軍澳坑口寳寧里2號</v>
      </c>
      <c r="F6800" t="s">
        <v>259</v>
      </c>
      <c r="G6800" t="s">
        <v>258</v>
      </c>
      <c r="H6800" t="s">
        <v>11</v>
      </c>
      <c r="I6800" t="s">
        <v>233</v>
      </c>
      <c r="J6800" t="s">
        <v>235</v>
      </c>
      <c r="K6800" t="str">
        <f>VLOOKUP(F6800,'Unique Address'!A:D,4,FALSE)</f>
        <v>Tseung Kwan O</v>
      </c>
      <c r="L6800">
        <f>VLOOKUP(K6800,'[2]AreaCoordinates xlsx'!$A$1:$D$65536,3,FALSE)</f>
        <v>22.311936899999999</v>
      </c>
      <c r="M6800">
        <f>VLOOKUP(K6800,'[2]AreaCoordinates xlsx'!$A$1:$D$65536,4,FALSE)</f>
        <v>114.2568814</v>
      </c>
    </row>
    <row r="6801" spans="1:13" x14ac:dyDescent="0.2">
      <c r="A6801" s="2">
        <v>41680</v>
      </c>
      <c r="B6801">
        <v>6606</v>
      </c>
      <c r="C6801" t="s">
        <v>8</v>
      </c>
      <c r="D6801" t="str">
        <f t="shared" si="712"/>
        <v>官塘協和街130號, Hong Kong</v>
      </c>
      <c r="E6801" t="str">
        <f>VLOOKUP(F6801,'recent unique'!A:D,4,FALSE)</f>
        <v>官塘協和街130號</v>
      </c>
      <c r="F6801" t="s">
        <v>260</v>
      </c>
      <c r="G6801" t="s">
        <v>104</v>
      </c>
      <c r="H6801" t="s">
        <v>11</v>
      </c>
      <c r="I6801" t="s">
        <v>233</v>
      </c>
      <c r="J6801" t="s">
        <v>235</v>
      </c>
      <c r="K6801" t="str">
        <f>VLOOKUP(F6801,'Unique Address'!A:D,4,FALSE)</f>
        <v>Kwun Tong</v>
      </c>
      <c r="L6801">
        <f>VLOOKUP(K6801,'[2]AreaCoordinates xlsx'!$A$1:$D$65536,3,FALSE)</f>
        <v>22.3103686</v>
      </c>
      <c r="M6801">
        <f>VLOOKUP(K6801,'[2]AreaCoordinates xlsx'!$A$1:$D$65536,4,FALSE)</f>
        <v>114.22270349999999</v>
      </c>
    </row>
    <row r="6802" spans="1:13" x14ac:dyDescent="0.2">
      <c r="A6802" s="2">
        <v>41680</v>
      </c>
      <c r="B6802">
        <v>6606</v>
      </c>
      <c r="C6802" t="s">
        <v>19</v>
      </c>
      <c r="D6802" t="str">
        <f t="shared" si="712"/>
        <v>屯門青松觀路15號, Hong Kong</v>
      </c>
      <c r="E6802" t="str">
        <f>VLOOKUP(F6802,'recent unique'!A:D,4,FALSE)</f>
        <v>屯門青松觀路15號</v>
      </c>
      <c r="F6802" t="s">
        <v>218</v>
      </c>
      <c r="G6802" t="s">
        <v>261</v>
      </c>
      <c r="H6802" t="s">
        <v>11</v>
      </c>
      <c r="I6802" t="s">
        <v>233</v>
      </c>
      <c r="J6802" t="s">
        <v>235</v>
      </c>
      <c r="K6802" t="str">
        <f>VLOOKUP(F6802,'Unique Address'!A:D,4,FALSE)</f>
        <v>Tuen Mun</v>
      </c>
      <c r="L6802">
        <f>VLOOKUP(K6802,'[2]AreaCoordinates xlsx'!$A$1:$D$65536,3,FALSE)</f>
        <v>22.390829499999999</v>
      </c>
      <c r="M6802">
        <f>VLOOKUP(K6802,'[2]AreaCoordinates xlsx'!$A$1:$D$65536,4,FALSE)</f>
        <v>113.9725126</v>
      </c>
    </row>
    <row r="6803" spans="1:13" x14ac:dyDescent="0.2">
      <c r="A6803" s="2">
        <v>41680</v>
      </c>
      <c r="B6803">
        <v>6606</v>
      </c>
      <c r="C6803" t="s">
        <v>19</v>
      </c>
      <c r="D6803" t="str">
        <f t="shared" si="712"/>
        <v>上水保健路9號, Hong Kong</v>
      </c>
      <c r="E6803" t="str">
        <f>VLOOKUP(F6803,'recent unique'!A:D,4,FALSE)</f>
        <v>上水保健路9號</v>
      </c>
      <c r="F6803" t="s">
        <v>263</v>
      </c>
      <c r="G6803" t="s">
        <v>262</v>
      </c>
      <c r="H6803" t="s">
        <v>11</v>
      </c>
      <c r="I6803" t="s">
        <v>233</v>
      </c>
      <c r="J6803" t="s">
        <v>235</v>
      </c>
      <c r="K6803" t="str">
        <f>VLOOKUP(F6803,'Unique Address'!A:D,4,FALSE)</f>
        <v>Sheung Shui</v>
      </c>
      <c r="L6803">
        <f>VLOOKUP(K6803,'[2]AreaCoordinates xlsx'!$A$1:$D$65536,3,FALSE)</f>
        <v>22.511200800000001</v>
      </c>
      <c r="M6803">
        <f>VLOOKUP(K6803,'[2]AreaCoordinates xlsx'!$A$1:$D$65536,4,FALSE)</f>
        <v>114.1260991</v>
      </c>
    </row>
    <row r="6804" spans="1:13" x14ac:dyDescent="0.2">
      <c r="A6804" s="2">
        <v>41680</v>
      </c>
      <c r="B6804">
        <v>6606</v>
      </c>
      <c r="C6804" t="s">
        <v>19</v>
      </c>
      <c r="D6804" t="str">
        <f t="shared" si="712"/>
        <v>沙田銀城街30-32號, Hong Kong</v>
      </c>
      <c r="E6804" t="str">
        <f>VLOOKUP(F6804,'recent unique'!A:D,4,FALSE)</f>
        <v>沙田銀城街30-32號</v>
      </c>
      <c r="F6804" t="s">
        <v>174</v>
      </c>
      <c r="G6804" t="s">
        <v>172</v>
      </c>
      <c r="H6804" t="s">
        <v>11</v>
      </c>
      <c r="I6804" t="s">
        <v>233</v>
      </c>
      <c r="J6804" t="s">
        <v>235</v>
      </c>
      <c r="K6804" t="str">
        <f>VLOOKUP(F6804,'Unique Address'!A:D,4,FALSE)</f>
        <v>Sha Tin</v>
      </c>
      <c r="L6804">
        <f>VLOOKUP(K6804,'[2]AreaCoordinates xlsx'!$A$1:$D$65536,3,FALSE)</f>
        <v>22.377130399999999</v>
      </c>
      <c r="M6804">
        <f>VLOOKUP(K6804,'[2]AreaCoordinates xlsx'!$A$1:$D$65536,4,FALSE)</f>
        <v>114.1974398</v>
      </c>
    </row>
    <row r="6805" spans="1:13" x14ac:dyDescent="0.2">
      <c r="A6805" s="2">
        <v>41680</v>
      </c>
      <c r="B6805">
        <v>6606</v>
      </c>
      <c r="C6805" t="s">
        <v>19</v>
      </c>
      <c r="D6805" t="str">
        <f t="shared" si="712"/>
        <v>沙田馬鞍山亞公角街33號, Hong Kong</v>
      </c>
      <c r="E6805" t="str">
        <f>VLOOKUP(F6805,'recent unique'!A:D,4,FALSE)</f>
        <v>沙田馬鞍山亞公角街33號</v>
      </c>
      <c r="F6805" t="s">
        <v>90</v>
      </c>
      <c r="G6805" t="s">
        <v>264</v>
      </c>
      <c r="H6805" t="s">
        <v>11</v>
      </c>
      <c r="I6805" t="s">
        <v>233</v>
      </c>
      <c r="J6805" t="s">
        <v>235</v>
      </c>
      <c r="K6805" t="str">
        <f>VLOOKUP(F6805,'Unique Address'!A:D,4,FALSE)</f>
        <v>Ma On Shan</v>
      </c>
      <c r="L6805">
        <f>VLOOKUP(K6805,'[2]AreaCoordinates xlsx'!$A$1:$D$65536,3,FALSE)</f>
        <v>22.403069899999998</v>
      </c>
      <c r="M6805">
        <f>VLOOKUP(K6805,'[2]AreaCoordinates xlsx'!$A$1:$D$65536,4,FALSE)</f>
        <v>114.24499369999999</v>
      </c>
    </row>
    <row r="6806" spans="1:13" x14ac:dyDescent="0.2">
      <c r="A6806" s="2">
        <v>41680</v>
      </c>
      <c r="B6806">
        <v>6606</v>
      </c>
      <c r="C6806" t="s">
        <v>19</v>
      </c>
      <c r="D6806" t="str">
        <f t="shared" si="712"/>
        <v>大埔全安路9號, Hong Kong</v>
      </c>
      <c r="E6806" t="str">
        <f>VLOOKUP(F6806,'recent unique'!A:D,4,FALSE)</f>
        <v>大埔全安路9號</v>
      </c>
      <c r="F6806" t="s">
        <v>266</v>
      </c>
      <c r="G6806" t="s">
        <v>265</v>
      </c>
      <c r="H6806" t="s">
        <v>11</v>
      </c>
      <c r="I6806" t="s">
        <v>233</v>
      </c>
      <c r="J6806" t="s">
        <v>235</v>
      </c>
      <c r="K6806" t="str">
        <f>VLOOKUP(F6806,'Unique Address'!A:D,4,FALSE)</f>
        <v>Tai Po</v>
      </c>
      <c r="L6806">
        <f>VLOOKUP(K6806,'[2]AreaCoordinates xlsx'!$A$1:$D$65536,3,FALSE)</f>
        <v>22.440896800000001</v>
      </c>
      <c r="M6806">
        <f>VLOOKUP(K6806,'[2]AreaCoordinates xlsx'!$A$1:$D$65536,4,FALSE)</f>
        <v>114.16474340000001</v>
      </c>
    </row>
    <row r="6807" spans="1:13" x14ac:dyDescent="0.2">
      <c r="A6807" s="2">
        <v>41680</v>
      </c>
      <c r="B6807">
        <v>6606</v>
      </c>
      <c r="C6807" t="s">
        <v>19</v>
      </c>
      <c r="D6807" t="str">
        <f t="shared" si="712"/>
        <v>屯門青松觀道23號, Hong Kong</v>
      </c>
      <c r="E6807" t="str">
        <f>VLOOKUP(F6807,'recent unique'!A:D,4,FALSE)</f>
        <v>屯門青松觀道23號</v>
      </c>
      <c r="F6807" t="s">
        <v>268</v>
      </c>
      <c r="G6807" t="s">
        <v>267</v>
      </c>
      <c r="H6807" t="s">
        <v>11</v>
      </c>
      <c r="I6807" t="s">
        <v>233</v>
      </c>
      <c r="J6807" t="s">
        <v>235</v>
      </c>
      <c r="K6807" t="str">
        <f>VLOOKUP(F6807,'Unique Address'!A:D,4,FALSE)</f>
        <v>Tuen Mun</v>
      </c>
      <c r="L6807">
        <f>VLOOKUP(K6807,'[2]AreaCoordinates xlsx'!$A$1:$D$65536,3,FALSE)</f>
        <v>22.390829499999999</v>
      </c>
      <c r="M6807">
        <f>VLOOKUP(K6807,'[2]AreaCoordinates xlsx'!$A$1:$D$65536,4,FALSE)</f>
        <v>113.9725126</v>
      </c>
    </row>
    <row r="6808" spans="1:13" x14ac:dyDescent="0.2">
      <c r="A6808" s="2">
        <v>41680</v>
      </c>
      <c r="B6808">
        <v>512</v>
      </c>
      <c r="C6808" t="s">
        <v>19</v>
      </c>
      <c r="D6808" t="str">
        <f t="shared" si="712"/>
        <v>新界大埔全安路11 號, Hong Kong</v>
      </c>
      <c r="E6808" t="str">
        <f>VLOOKUP(F6808,'recent unique'!A:D,4,FALSE)</f>
        <v>新界大埔全安路11 號</v>
      </c>
      <c r="F6808" t="s">
        <v>272</v>
      </c>
      <c r="G6808" t="s">
        <v>270</v>
      </c>
      <c r="H6808" t="s">
        <v>11</v>
      </c>
      <c r="I6808" t="s">
        <v>269</v>
      </c>
      <c r="J6808" t="s">
        <v>271</v>
      </c>
      <c r="K6808" t="str">
        <f>VLOOKUP(F6808,'Unique Address'!A:D,4,FALSE)</f>
        <v>Tai Po</v>
      </c>
      <c r="L6808">
        <f>VLOOKUP(K6808,'[2]AreaCoordinates xlsx'!$A$1:$D$65536,3,FALSE)</f>
        <v>22.440896800000001</v>
      </c>
      <c r="M6808">
        <f>VLOOKUP(K6808,'[2]AreaCoordinates xlsx'!$A$1:$D$65536,4,FALSE)</f>
        <v>114.16474340000001</v>
      </c>
    </row>
    <row r="6809" spans="1:13" x14ac:dyDescent="0.2">
      <c r="A6809" s="2">
        <v>41680</v>
      </c>
      <c r="B6809">
        <v>0</v>
      </c>
      <c r="C6809" t="s">
        <v>19</v>
      </c>
      <c r="D6809" t="str">
        <f t="shared" si="712"/>
        <v>赤鱲角香港國際機場, Hong Kong</v>
      </c>
      <c r="E6809" t="str">
        <f>VLOOKUP(F6809,'recent unique'!A:D,4,FALSE)</f>
        <v>赤鱲角香港國際機場</v>
      </c>
      <c r="F6809" t="s">
        <v>276</v>
      </c>
      <c r="G6809" t="s">
        <v>274</v>
      </c>
      <c r="H6809" t="s">
        <v>11</v>
      </c>
      <c r="I6809" t="s">
        <v>273</v>
      </c>
      <c r="J6809" t="s">
        <v>275</v>
      </c>
      <c r="K6809" t="str">
        <f>VLOOKUP(F6809,'Unique Address'!A:D,4,FALSE)</f>
        <v>Chek Lap Kok</v>
      </c>
      <c r="L6809">
        <f>VLOOKUP(K6809,'[2]AreaCoordinates xlsx'!$A$1:$D$65536,3,FALSE)</f>
        <v>22.3083934</v>
      </c>
      <c r="M6809">
        <f>VLOOKUP(K6809,'[2]AreaCoordinates xlsx'!$A$1:$D$65536,4,FALSE)</f>
        <v>113.923907</v>
      </c>
    </row>
    <row r="6810" spans="1:13" x14ac:dyDescent="0.2">
      <c r="A6810" s="2">
        <v>41680</v>
      </c>
      <c r="B6810">
        <v>7782</v>
      </c>
      <c r="C6810" t="s">
        <v>19</v>
      </c>
      <c r="D6810" t="str">
        <f t="shared" si="712"/>
        <v>大埔林錦公路嘉道理農場, Hong Kong</v>
      </c>
      <c r="E6810" t="str">
        <f>VLOOKUP(F6810,'recent unique'!A:D,4,FALSE)</f>
        <v>大埔林錦公路嘉道理農場</v>
      </c>
      <c r="F6810" t="s">
        <v>280</v>
      </c>
      <c r="G6810" t="s">
        <v>278</v>
      </c>
      <c r="H6810" t="s">
        <v>11</v>
      </c>
      <c r="I6810" t="s">
        <v>277</v>
      </c>
      <c r="J6810" t="s">
        <v>279</v>
      </c>
      <c r="K6810" t="str">
        <f>VLOOKUP(F6810,'Unique Address'!A:D,4,FALSE)</f>
        <v>Tai Po</v>
      </c>
      <c r="L6810">
        <f>VLOOKUP(K6810,'[2]AreaCoordinates xlsx'!$A$1:$D$65536,3,FALSE)</f>
        <v>22.440896800000001</v>
      </c>
      <c r="M6810">
        <f>VLOOKUP(K6810,'[2]AreaCoordinates xlsx'!$A$1:$D$65536,4,FALSE)</f>
        <v>114.16474340000001</v>
      </c>
    </row>
    <row r="6811" spans="1:13" x14ac:dyDescent="0.2">
      <c r="A6811" s="2">
        <v>41680</v>
      </c>
      <c r="B6811">
        <v>4930</v>
      </c>
      <c r="C6811" t="s">
        <v>19</v>
      </c>
      <c r="D6811" t="str">
        <f t="shared" si="712"/>
        <v>將軍澳靈實路8號, Hong Kong</v>
      </c>
      <c r="E6811" t="str">
        <f>VLOOKUP(F6811,'recent unique'!A:D,4,FALSE)</f>
        <v>將軍澳靈實路8號</v>
      </c>
      <c r="F6811" t="s">
        <v>245</v>
      </c>
      <c r="G6811" t="s">
        <v>282</v>
      </c>
      <c r="H6811" t="s">
        <v>11</v>
      </c>
      <c r="I6811" t="s">
        <v>281</v>
      </c>
      <c r="J6811" t="s">
        <v>283</v>
      </c>
      <c r="K6811" t="str">
        <f>VLOOKUP(F6811,'Unique Address'!A:D,4,FALSE)</f>
        <v>Tseung Kwan O</v>
      </c>
      <c r="L6811">
        <f>VLOOKUP(K6811,'[2]AreaCoordinates xlsx'!$A$1:$D$65536,3,FALSE)</f>
        <v>22.311936899999999</v>
      </c>
      <c r="M6811">
        <f>VLOOKUP(K6811,'[2]AreaCoordinates xlsx'!$A$1:$D$65536,4,FALSE)</f>
        <v>114.2568814</v>
      </c>
    </row>
    <row r="6812" spans="1:13" x14ac:dyDescent="0.2">
      <c r="A6812" s="2">
        <v>41680</v>
      </c>
      <c r="B6812">
        <v>1240</v>
      </c>
      <c r="C6812" t="s">
        <v>19</v>
      </c>
      <c r="D6812" t="str">
        <f t="shared" si="712"/>
        <v>屯門蝴蝶灣泳灘, Hong Kong</v>
      </c>
      <c r="E6812" t="str">
        <f>VLOOKUP(F6812,'recent unique'!A:D,4,FALSE)</f>
        <v>屯門蝴蝶灣泳灘</v>
      </c>
      <c r="F6812" t="s">
        <v>287</v>
      </c>
      <c r="G6812" t="s">
        <v>285</v>
      </c>
      <c r="H6812" t="s">
        <v>11</v>
      </c>
      <c r="I6812" t="s">
        <v>284</v>
      </c>
      <c r="J6812" t="s">
        <v>286</v>
      </c>
      <c r="K6812" t="str">
        <f>VLOOKUP(F6812,'Unique Address'!A:D,4,FALSE)</f>
        <v>Tuen Mun</v>
      </c>
      <c r="L6812">
        <f>VLOOKUP(K6812,'[2]AreaCoordinates xlsx'!$A$1:$D$65536,3,FALSE)</f>
        <v>22.390829499999999</v>
      </c>
      <c r="M6812">
        <f>VLOOKUP(K6812,'[2]AreaCoordinates xlsx'!$A$1:$D$65536,4,FALSE)</f>
        <v>113.9725126</v>
      </c>
    </row>
    <row r="6813" spans="1:13" x14ac:dyDescent="0.2">
      <c r="A6813" s="2">
        <v>41680</v>
      </c>
      <c r="B6813">
        <v>12078</v>
      </c>
      <c r="C6813" t="s">
        <v>19</v>
      </c>
      <c r="D6813" t="str">
        <f t="shared" si="712"/>
        <v>大埔全安路9號, Hong Kong</v>
      </c>
      <c r="E6813" t="str">
        <f>VLOOKUP(F6813,'recent unique'!A:D,4,FALSE)</f>
        <v>大埔全安路9號</v>
      </c>
      <c r="F6813" t="s">
        <v>291</v>
      </c>
      <c r="G6813" t="s">
        <v>289</v>
      </c>
      <c r="H6813" t="s">
        <v>11</v>
      </c>
      <c r="I6813" t="s">
        <v>288</v>
      </c>
      <c r="J6813" t="s">
        <v>290</v>
      </c>
      <c r="K6813" t="str">
        <f>VLOOKUP(F6813,'Unique Address'!A:D,4,FALSE)</f>
        <v>Tai Po</v>
      </c>
      <c r="L6813">
        <f>VLOOKUP(K6813,'[2]AreaCoordinates xlsx'!$A$1:$D$65536,3,FALSE)</f>
        <v>22.440896800000001</v>
      </c>
      <c r="M6813">
        <f>VLOOKUP(K6813,'[2]AreaCoordinates xlsx'!$A$1:$D$65536,4,FALSE)</f>
        <v>114.16474340000001</v>
      </c>
    </row>
    <row r="6814" spans="1:13" x14ac:dyDescent="0.2">
      <c r="A6814" s="2">
        <v>41680</v>
      </c>
      <c r="B6814">
        <v>231</v>
      </c>
      <c r="C6814" t="s">
        <v>14</v>
      </c>
      <c r="D6814" t="str">
        <f t="shared" si="712"/>
        <v>香港銅鑼灣東院道19號, Hong Kong</v>
      </c>
      <c r="E6814" t="str">
        <f>VLOOKUP(F6814,'recent unique'!A:D,4,FALSE)</f>
        <v>香港銅鑼灣東院道19號</v>
      </c>
      <c r="F6814" t="s">
        <v>293</v>
      </c>
      <c r="G6814" t="s">
        <v>292</v>
      </c>
      <c r="H6814" t="s">
        <v>11</v>
      </c>
      <c r="I6814" t="s">
        <v>65</v>
      </c>
      <c r="J6814" t="s">
        <v>67</v>
      </c>
      <c r="K6814" t="str">
        <f>VLOOKUP(F6814,'Unique Address'!A:D,4,FALSE)</f>
        <v>Causeway Bay</v>
      </c>
      <c r="L6814">
        <f>VLOOKUP(K6814,'[2]AreaCoordinates xlsx'!$A$1:$D$65536,3,FALSE)</f>
        <v>22.279729499999998</v>
      </c>
      <c r="M6814">
        <f>VLOOKUP(K6814,'[2]AreaCoordinates xlsx'!$A$1:$D$65536,4,FALSE)</f>
        <v>114.1870366</v>
      </c>
    </row>
    <row r="6815" spans="1:13" x14ac:dyDescent="0.2">
      <c r="A6815" s="2">
        <v>41680</v>
      </c>
      <c r="B6815">
        <v>231</v>
      </c>
      <c r="C6815" t="s">
        <v>14</v>
      </c>
      <c r="D6815" t="str">
        <f t="shared" si="712"/>
        <v>香港大口環道9號, Hong Kong</v>
      </c>
      <c r="E6815" t="str">
        <f>VLOOKUP(F6815,'recent unique'!A:D,4,FALSE)</f>
        <v>香港大口環道9號</v>
      </c>
      <c r="F6815" t="s">
        <v>295</v>
      </c>
      <c r="G6815" t="s">
        <v>294</v>
      </c>
      <c r="H6815" t="s">
        <v>11</v>
      </c>
      <c r="I6815" t="s">
        <v>65</v>
      </c>
      <c r="J6815" t="s">
        <v>67</v>
      </c>
      <c r="K6815" t="str">
        <f>VLOOKUP(F6815,'Unique Address'!A:D,4,FALSE)</f>
        <v>Sandy Bay</v>
      </c>
      <c r="L6815">
        <f>VLOOKUP(K6815,'[2]AreaCoordinates xlsx'!$A$1:$D$65536,3,FALSE)</f>
        <v>22.270135199999999</v>
      </c>
      <c r="M6815">
        <f>VLOOKUP(K6815,'[2]AreaCoordinates xlsx'!$A$1:$D$65536,4,FALSE)</f>
        <v>114.11941040000001</v>
      </c>
    </row>
    <row r="6816" spans="1:13" x14ac:dyDescent="0.2">
      <c r="A6816" s="2">
        <v>41680</v>
      </c>
      <c r="B6816">
        <v>231</v>
      </c>
      <c r="C6816" t="s">
        <v>14</v>
      </c>
      <c r="D6816" t="str">
        <f t="shared" si="712"/>
        <v>香港普仁街12號, Hong Kong</v>
      </c>
      <c r="E6816" t="str">
        <f>VLOOKUP(F6816,'recent unique'!A:D,4,FALSE)</f>
        <v>香港普仁街12號</v>
      </c>
      <c r="F6816" t="s">
        <v>297</v>
      </c>
      <c r="G6816" t="s">
        <v>296</v>
      </c>
      <c r="H6816" t="s">
        <v>11</v>
      </c>
      <c r="I6816" t="s">
        <v>65</v>
      </c>
      <c r="J6816" t="s">
        <v>67</v>
      </c>
      <c r="K6816" t="str">
        <f>VLOOKUP(F6816,'Unique Address'!A:D,4,FALSE)</f>
        <v>Mid-level</v>
      </c>
      <c r="L6816">
        <f>VLOOKUP(K6816,'[2]AreaCoordinates xlsx'!$A$1:$D$65536,3,FALSE)</f>
        <v>22.2811673</v>
      </c>
      <c r="M6816">
        <f>VLOOKUP(K6816,'[2]AreaCoordinates xlsx'!$A$1:$D$65536,4,FALSE)</f>
        <v>114.142449</v>
      </c>
    </row>
    <row r="6817" spans="1:13" x14ac:dyDescent="0.2">
      <c r="A6817" s="2">
        <v>41680</v>
      </c>
      <c r="B6817">
        <v>231</v>
      </c>
      <c r="C6817" t="s">
        <v>8</v>
      </c>
      <c r="D6817" t="str">
        <f t="shared" si="712"/>
        <v>九龍油麻地窩打老道25號, Hong Kong</v>
      </c>
      <c r="E6817" t="str">
        <f>VLOOKUP(F6817,'recent unique'!A:D,4,FALSE)</f>
        <v>九龍油麻地窩打老道25號</v>
      </c>
      <c r="F6817" t="s">
        <v>299</v>
      </c>
      <c r="G6817" t="s">
        <v>298</v>
      </c>
      <c r="H6817" t="s">
        <v>11</v>
      </c>
      <c r="I6817" t="s">
        <v>65</v>
      </c>
      <c r="J6817" t="s">
        <v>67</v>
      </c>
      <c r="K6817" t="str">
        <f>VLOOKUP(F6817,'Unique Address'!A:D,4,FALSE)</f>
        <v>Yau Ma Tei</v>
      </c>
      <c r="L6817">
        <f>VLOOKUP(K6817,'[2]AreaCoordinates xlsx'!$A$1:$D$65536,3,FALSE)</f>
        <v>22.312828</v>
      </c>
      <c r="M6817">
        <f>VLOOKUP(K6817,'[2]AreaCoordinates xlsx'!$A$1:$D$65536,4,FALSE)</f>
        <v>114.170682</v>
      </c>
    </row>
    <row r="6818" spans="1:13" x14ac:dyDescent="0.2">
      <c r="A6818" s="2">
        <v>41680</v>
      </c>
      <c r="B6818">
        <v>231</v>
      </c>
      <c r="C6818" t="s">
        <v>8</v>
      </c>
      <c r="D6818" t="str">
        <f t="shared" ref="D6818:D6838" si="714">E6818&amp;", Hong Kong"</f>
        <v>九龍黃大仙沙田坳道124號, Hong Kong</v>
      </c>
      <c r="E6818" t="str">
        <f>VLOOKUP(F6818,'recent unique'!A:D,4,FALSE)</f>
        <v>九龍黃大仙沙田坳道124號</v>
      </c>
      <c r="F6818" t="s">
        <v>301</v>
      </c>
      <c r="G6818" t="s">
        <v>300</v>
      </c>
      <c r="H6818" t="s">
        <v>11</v>
      </c>
      <c r="I6818" t="s">
        <v>65</v>
      </c>
      <c r="J6818" t="s">
        <v>67</v>
      </c>
      <c r="K6818" t="str">
        <f>VLOOKUP(F6818,'Unique Address'!A:D,4,FALSE)</f>
        <v>Wong Tai Sin</v>
      </c>
      <c r="L6818">
        <f>VLOOKUP(K6818,'[2]AreaCoordinates xlsx'!$A$1:$D$65536,3,FALSE)</f>
        <v>22.342961500000001</v>
      </c>
      <c r="M6818">
        <f>VLOOKUP(K6818,'[2]AreaCoordinates xlsx'!$A$1:$D$65536,4,FALSE)</f>
        <v>114.1929813</v>
      </c>
    </row>
    <row r="6819" spans="1:13" x14ac:dyDescent="0.2">
      <c r="A6819" s="2">
        <v>41680</v>
      </c>
      <c r="B6819">
        <v>175</v>
      </c>
      <c r="C6819" t="s">
        <v>19</v>
      </c>
      <c r="D6819" t="str">
        <f t="shared" si="714"/>
        <v>荃灣荃新天地UG層, Hong Kong</v>
      </c>
      <c r="E6819" t="str">
        <f>VLOOKUP(F6819,'recent unique'!A:D,4,FALSE)</f>
        <v>荃灣荃新天地UG層</v>
      </c>
      <c r="F6819" t="s">
        <v>303</v>
      </c>
      <c r="G6819" t="s">
        <v>302</v>
      </c>
      <c r="H6819" t="s">
        <v>11</v>
      </c>
      <c r="I6819" t="s">
        <v>191</v>
      </c>
      <c r="J6819" t="s">
        <v>193</v>
      </c>
      <c r="K6819" t="str">
        <f>VLOOKUP(F6819,'Unique Address'!A:D,4,FALSE)</f>
        <v>Tsuen Wan</v>
      </c>
      <c r="L6819">
        <f>VLOOKUP(K6819,'[2]AreaCoordinates xlsx'!$A$1:$D$65536,3,FALSE)</f>
        <v>22.3713227</v>
      </c>
      <c r="M6819">
        <f>VLOOKUP(K6819,'[2]AreaCoordinates xlsx'!$A$1:$D$65536,4,FALSE)</f>
        <v>114.11416010000001</v>
      </c>
    </row>
    <row r="6820" spans="1:13" x14ac:dyDescent="0.2">
      <c r="A6820" s="2">
        <v>41680</v>
      </c>
      <c r="B6820">
        <v>222</v>
      </c>
      <c r="C6820" t="s">
        <v>8</v>
      </c>
      <c r="D6820" t="str">
        <f t="shared" si="714"/>
        <v>大角咀港灣豪庭廣場, Hong Kong</v>
      </c>
      <c r="E6820" t="str">
        <f>VLOOKUP(F6820,'recent unique'!A:D,4,FALSE)</f>
        <v>大角咀港灣豪庭廣場</v>
      </c>
      <c r="F6820" t="s">
        <v>305</v>
      </c>
      <c r="G6820" t="s">
        <v>304</v>
      </c>
      <c r="H6820" t="s">
        <v>11</v>
      </c>
      <c r="I6820" t="s">
        <v>179</v>
      </c>
      <c r="J6820" t="s">
        <v>181</v>
      </c>
      <c r="K6820" t="str">
        <f>VLOOKUP(F6820,'Unique Address'!A:D,4,FALSE)</f>
        <v>Tai Kok Tsui</v>
      </c>
      <c r="L6820">
        <f>VLOOKUP(K6820,'[2]AreaCoordinates xlsx'!$A$1:$D$65536,3,FALSE)</f>
        <v>22.319749999999999</v>
      </c>
      <c r="M6820">
        <f>VLOOKUP(K6820,'[2]AreaCoordinates xlsx'!$A$1:$D$65536,4,FALSE)</f>
        <v>114.1632571</v>
      </c>
    </row>
    <row r="6821" spans="1:13" x14ac:dyDescent="0.2">
      <c r="A6821" s="2">
        <v>41680</v>
      </c>
      <c r="B6821">
        <v>222</v>
      </c>
      <c r="C6821" t="s">
        <v>19</v>
      </c>
      <c r="D6821" t="str">
        <f t="shared" si="714"/>
        <v>將軍澳新都城中心2期, Hong Kong</v>
      </c>
      <c r="E6821" t="str">
        <f>VLOOKUP(F6821,'recent unique'!A:D,4,FALSE)</f>
        <v>將軍澳新都城中心2期</v>
      </c>
      <c r="F6821" t="s">
        <v>307</v>
      </c>
      <c r="G6821" t="s">
        <v>306</v>
      </c>
      <c r="H6821" t="s">
        <v>11</v>
      </c>
      <c r="I6821" t="s">
        <v>179</v>
      </c>
      <c r="J6821" t="s">
        <v>181</v>
      </c>
      <c r="K6821" t="str">
        <f>VLOOKUP(F6821,'Unique Address'!A:D,4,FALSE)</f>
        <v>Tseung Kwan O</v>
      </c>
      <c r="L6821">
        <f>VLOOKUP(K6821,'[2]AreaCoordinates xlsx'!$A$1:$D$65536,3,FALSE)</f>
        <v>22.311936899999999</v>
      </c>
      <c r="M6821">
        <f>VLOOKUP(K6821,'[2]AreaCoordinates xlsx'!$A$1:$D$65536,4,FALSE)</f>
        <v>114.2568814</v>
      </c>
    </row>
    <row r="6822" spans="1:13" x14ac:dyDescent="0.2">
      <c r="A6822" s="2">
        <v>41680</v>
      </c>
      <c r="B6822">
        <v>222</v>
      </c>
      <c r="C6822" t="s">
        <v>19</v>
      </c>
      <c r="D6822" t="str">
        <f t="shared" si="714"/>
        <v>將軍澳新都城中心3期, Hong Kong</v>
      </c>
      <c r="E6822" t="str">
        <f>VLOOKUP(F6822,'recent unique'!A:D,4,FALSE)</f>
        <v>將軍澳新都城中心3期</v>
      </c>
      <c r="F6822" t="s">
        <v>309</v>
      </c>
      <c r="G6822" t="s">
        <v>308</v>
      </c>
      <c r="H6822" t="s">
        <v>11</v>
      </c>
      <c r="I6822" t="s">
        <v>179</v>
      </c>
      <c r="J6822" t="s">
        <v>181</v>
      </c>
      <c r="K6822" t="str">
        <f>VLOOKUP(F6822,'Unique Address'!A:D,4,FALSE)</f>
        <v>Tseung Kwan O</v>
      </c>
      <c r="L6822">
        <f>VLOOKUP(K6822,'[2]AreaCoordinates xlsx'!$A$1:$D$65536,3,FALSE)</f>
        <v>22.311936899999999</v>
      </c>
      <c r="M6822">
        <f>VLOOKUP(K6822,'[2]AreaCoordinates xlsx'!$A$1:$D$65536,4,FALSE)</f>
        <v>114.2568814</v>
      </c>
    </row>
    <row r="6823" spans="1:13" x14ac:dyDescent="0.2">
      <c r="A6823" s="2">
        <v>41680</v>
      </c>
      <c r="B6823">
        <v>222</v>
      </c>
      <c r="C6823" t="s">
        <v>19</v>
      </c>
      <c r="D6823" t="str">
        <f t="shared" si="714"/>
        <v>馬鞍山新港城中心3樓, Hong Kong</v>
      </c>
      <c r="E6823" t="str">
        <f>VLOOKUP(F6823,'recent unique'!A:D,4,FALSE)</f>
        <v>馬鞍山新港城中心3樓</v>
      </c>
      <c r="F6823" t="s">
        <v>311</v>
      </c>
      <c r="G6823" t="s">
        <v>310</v>
      </c>
      <c r="H6823" t="s">
        <v>11</v>
      </c>
      <c r="I6823" t="s">
        <v>179</v>
      </c>
      <c r="J6823" t="s">
        <v>181</v>
      </c>
      <c r="K6823" t="str">
        <f>VLOOKUP(F6823,'Unique Address'!A:D,4,FALSE)</f>
        <v>Ma On Shan</v>
      </c>
      <c r="L6823">
        <f>VLOOKUP(K6823,'[2]AreaCoordinates xlsx'!$A$1:$D$65536,3,FALSE)</f>
        <v>22.403069899999998</v>
      </c>
      <c r="M6823">
        <f>VLOOKUP(K6823,'[2]AreaCoordinates xlsx'!$A$1:$D$65536,4,FALSE)</f>
        <v>114.24499369999999</v>
      </c>
    </row>
    <row r="6824" spans="1:13" x14ac:dyDescent="0.2">
      <c r="A6824" s="2">
        <v>41680</v>
      </c>
      <c r="B6824">
        <v>222</v>
      </c>
      <c r="C6824" t="s">
        <v>19</v>
      </c>
      <c r="D6824" t="str">
        <f t="shared" si="714"/>
        <v>荃灣城巿中心1期商場, Hong Kong</v>
      </c>
      <c r="E6824" t="str">
        <f>VLOOKUP(F6824,'recent unique'!A:D,4,FALSE)</f>
        <v>荃灣城巿中心1期商場</v>
      </c>
      <c r="F6824" t="s">
        <v>313</v>
      </c>
      <c r="G6824" t="s">
        <v>312</v>
      </c>
      <c r="H6824" t="s">
        <v>11</v>
      </c>
      <c r="I6824" t="s">
        <v>179</v>
      </c>
      <c r="J6824" t="s">
        <v>181</v>
      </c>
      <c r="K6824" t="str">
        <f>VLOOKUP(F6824,'Unique Address'!A:D,4,FALSE)</f>
        <v>Tsuen Wan</v>
      </c>
      <c r="L6824">
        <f>VLOOKUP(K6824,'[2]AreaCoordinates xlsx'!$A$1:$D$65536,3,FALSE)</f>
        <v>22.3713227</v>
      </c>
      <c r="M6824">
        <f>VLOOKUP(K6824,'[2]AreaCoordinates xlsx'!$A$1:$D$65536,4,FALSE)</f>
        <v>114.11416010000001</v>
      </c>
    </row>
    <row r="6825" spans="1:13" x14ac:dyDescent="0.2">
      <c r="A6825" s="2">
        <v>41680</v>
      </c>
      <c r="B6825">
        <v>222</v>
      </c>
      <c r="C6825" t="s">
        <v>19</v>
      </c>
      <c r="D6825" t="str">
        <f t="shared" si="714"/>
        <v>粉嶺中心購物商場, Hong Kong</v>
      </c>
      <c r="E6825" t="str">
        <f>VLOOKUP(F6825,'recent unique'!A:D,4,FALSE)</f>
        <v>粉嶺中心購物商場</v>
      </c>
      <c r="F6825" t="s">
        <v>315</v>
      </c>
      <c r="G6825" t="s">
        <v>314</v>
      </c>
      <c r="H6825" t="s">
        <v>11</v>
      </c>
      <c r="I6825" t="s">
        <v>179</v>
      </c>
      <c r="J6825" t="s">
        <v>181</v>
      </c>
      <c r="K6825" t="str">
        <f>VLOOKUP(F6825,'Unique Address'!A:D,4,FALSE)</f>
        <v>Fanling</v>
      </c>
      <c r="L6825">
        <f>VLOOKUP(K6825,'[2]AreaCoordinates xlsx'!$A$1:$D$65536,3,FALSE)</f>
        <v>22.486990899999999</v>
      </c>
      <c r="M6825">
        <f>VLOOKUP(K6825,'[2]AreaCoordinates xlsx'!$A$1:$D$65536,4,FALSE)</f>
        <v>114.13799</v>
      </c>
    </row>
    <row r="6826" spans="1:13" x14ac:dyDescent="0.2">
      <c r="A6826" s="2">
        <v>41681</v>
      </c>
      <c r="B6826">
        <v>4866</v>
      </c>
      <c r="C6826" t="s">
        <v>8</v>
      </c>
      <c r="D6826" t="str">
        <f t="shared" si="714"/>
        <v>港鐵深水埗站B2, Hong Kong</v>
      </c>
      <c r="E6826" t="str">
        <f>VLOOKUP(F6826,'recent unique'!A:D,4,FALSE)</f>
        <v>港鐵深水埗站B2</v>
      </c>
      <c r="F6826" t="s">
        <v>433</v>
      </c>
      <c r="G6826" t="s">
        <v>432</v>
      </c>
      <c r="H6826" t="s">
        <v>11</v>
      </c>
      <c r="I6826" t="s">
        <v>420</v>
      </c>
      <c r="J6826" t="s">
        <v>422</v>
      </c>
      <c r="K6826" t="str">
        <f>VLOOKUP(F6826,'Unique Address'!A:D,4,FALSE)</f>
        <v>Sham Shui Po</v>
      </c>
      <c r="L6826">
        <f>VLOOKUP(K6826,'[2]AreaCoordinates xlsx'!$A$1:$D$65536,3,FALSE)</f>
        <v>22.328589900000001</v>
      </c>
      <c r="M6826">
        <f>VLOOKUP(K6826,'[2]AreaCoordinates xlsx'!$A$1:$D$65536,4,FALSE)</f>
        <v>114.1602846</v>
      </c>
    </row>
    <row r="6827" spans="1:13" x14ac:dyDescent="0.2">
      <c r="A6827" s="2">
        <v>41681</v>
      </c>
      <c r="B6827">
        <v>4866</v>
      </c>
      <c r="C6827" t="s">
        <v>19</v>
      </c>
      <c r="D6827" t="str">
        <f t="shared" si="714"/>
        <v>港鐵沙田站B, Hong Kong</v>
      </c>
      <c r="E6827" t="str">
        <f>VLOOKUP(F6827,'recent unique'!A:D,4,FALSE)</f>
        <v>港鐵沙田站B</v>
      </c>
      <c r="F6827" t="s">
        <v>33</v>
      </c>
      <c r="G6827" t="s">
        <v>32</v>
      </c>
      <c r="H6827" t="s">
        <v>11</v>
      </c>
      <c r="I6827" t="s">
        <v>420</v>
      </c>
      <c r="J6827" t="s">
        <v>422</v>
      </c>
      <c r="K6827" t="str">
        <f>VLOOKUP(F6827,'Unique Address'!A:D,4,FALSE)</f>
        <v>Sha Tin</v>
      </c>
      <c r="L6827">
        <f>VLOOKUP(K6827,'[2]AreaCoordinates xlsx'!$A$1:$D$65536,3,FALSE)</f>
        <v>22.377130399999999</v>
      </c>
      <c r="M6827">
        <f>VLOOKUP(K6827,'[2]AreaCoordinates xlsx'!$A$1:$D$65536,4,FALSE)</f>
        <v>114.1974398</v>
      </c>
    </row>
    <row r="6828" spans="1:13" x14ac:dyDescent="0.2">
      <c r="A6828" s="2">
        <v>41681</v>
      </c>
      <c r="B6828">
        <v>8521</v>
      </c>
      <c r="C6828" t="s">
        <v>14</v>
      </c>
      <c r="D6828" t="str">
        <f t="shared" si="714"/>
        <v>港鐵北角站B3, Hong Kong</v>
      </c>
      <c r="E6828" t="str">
        <f>VLOOKUP(F6828,'recent unique'!A:D,4,FALSE)</f>
        <v>港鐵北角站B3</v>
      </c>
      <c r="F6828" t="s">
        <v>609</v>
      </c>
      <c r="G6828" t="s">
        <v>608</v>
      </c>
      <c r="H6828" t="s">
        <v>11</v>
      </c>
      <c r="I6828" t="s">
        <v>356</v>
      </c>
      <c r="J6828" t="s">
        <v>358</v>
      </c>
      <c r="K6828" t="str">
        <f>VLOOKUP(F6828,'Unique Address'!A:D,4,FALSE)</f>
        <v>North Point</v>
      </c>
      <c r="L6828">
        <f>VLOOKUP(K6828,'[2]AreaCoordinates xlsx'!$A$1:$D$65536,3,FALSE)</f>
        <v>22.284595899999999</v>
      </c>
      <c r="M6828">
        <f>VLOOKUP(K6828,'[2]AreaCoordinates xlsx'!$A$1:$D$65536,4,FALSE)</f>
        <v>114.200412</v>
      </c>
    </row>
    <row r="6829" spans="1:13" x14ac:dyDescent="0.2">
      <c r="A6829" s="2">
        <v>41681</v>
      </c>
      <c r="B6829">
        <v>71</v>
      </c>
      <c r="C6829" t="s">
        <v>14</v>
      </c>
      <c r="D6829" t="str">
        <f t="shared" si="714"/>
        <v>柴灣宏德居, Hong Kong</v>
      </c>
      <c r="E6829" t="str">
        <f>VLOOKUP(F6829,'recent unique'!A:D,4,FALSE)</f>
        <v>柴灣宏德居</v>
      </c>
      <c r="F6829" t="s">
        <v>1214</v>
      </c>
      <c r="G6829" t="s">
        <v>1863</v>
      </c>
      <c r="H6829" t="s">
        <v>11</v>
      </c>
      <c r="I6829" t="s">
        <v>1227</v>
      </c>
      <c r="J6829" t="s">
        <v>1229</v>
      </c>
      <c r="K6829" t="str">
        <f>VLOOKUP(F6829,'Unique Address'!A:D,4,FALSE)</f>
        <v>Chai Wan</v>
      </c>
      <c r="L6829">
        <f>VLOOKUP(K6829,'[2]AreaCoordinates xlsx'!$A$1:$D$65536,3,FALSE)</f>
        <v>22.264624999999999</v>
      </c>
      <c r="M6829">
        <f>VLOOKUP(K6829,'[2]AreaCoordinates xlsx'!$A$1:$D$65536,4,FALSE)</f>
        <v>114.237139</v>
      </c>
    </row>
    <row r="6830" spans="1:13" x14ac:dyDescent="0.2">
      <c r="A6830" s="2">
        <v>41681</v>
      </c>
      <c r="B6830">
        <v>2815</v>
      </c>
      <c r="C6830" t="s">
        <v>14</v>
      </c>
      <c r="D6830" t="str">
        <f t="shared" si="714"/>
        <v>中環皇后大道中怡安華人行, Hong Kong</v>
      </c>
      <c r="E6830" t="str">
        <f>VLOOKUP(F6830,'recent unique'!A:D,4,FALSE)</f>
        <v>中環皇后大道中怡安華人行</v>
      </c>
      <c r="F6830" t="s">
        <v>961</v>
      </c>
      <c r="G6830" t="s">
        <v>646</v>
      </c>
      <c r="H6830" t="s">
        <v>11</v>
      </c>
      <c r="I6830" t="s">
        <v>340</v>
      </c>
      <c r="J6830" t="s">
        <v>342</v>
      </c>
      <c r="K6830" t="str">
        <f>VLOOKUP(F6830,'Unique Address'!A:D,4,FALSE)</f>
        <v>Central</v>
      </c>
      <c r="L6830">
        <f>VLOOKUP(K6830,'[2]AreaCoordinates xlsx'!$A$1:$D$65536,3,FALSE)</f>
        <v>22.279990699999999</v>
      </c>
      <c r="M6830">
        <f>VLOOKUP(K6830,'[2]AreaCoordinates xlsx'!$A$1:$D$65536,4,FALSE)</f>
        <v>114.1587983</v>
      </c>
    </row>
    <row r="6831" spans="1:13" x14ac:dyDescent="0.2">
      <c r="A6831" s="2">
        <v>41681</v>
      </c>
      <c r="B6831">
        <v>2815</v>
      </c>
      <c r="C6831" t="s">
        <v>14</v>
      </c>
      <c r="D6831" t="str">
        <f t="shared" si="714"/>
        <v>中環皇后大道中怡安華人行, Hong Kong</v>
      </c>
      <c r="E6831" t="str">
        <f>VLOOKUP(F6831,'recent unique'!A:D,4,FALSE)</f>
        <v>中環皇后大道中怡安華人行</v>
      </c>
      <c r="F6831" t="s">
        <v>1137</v>
      </c>
      <c r="G6831" t="s">
        <v>1136</v>
      </c>
      <c r="H6831" t="s">
        <v>11</v>
      </c>
      <c r="I6831" t="s">
        <v>340</v>
      </c>
      <c r="J6831" t="s">
        <v>342</v>
      </c>
      <c r="K6831" t="str">
        <f>VLOOKUP(F6831,'Unique Address'!A:D,4,FALSE)</f>
        <v>Central</v>
      </c>
      <c r="L6831">
        <f>VLOOKUP(K6831,'[2]AreaCoordinates xlsx'!$A$1:$D$65536,3,FALSE)</f>
        <v>22.279990699999999</v>
      </c>
      <c r="M6831">
        <f>VLOOKUP(K6831,'[2]AreaCoordinates xlsx'!$A$1:$D$65536,4,FALSE)</f>
        <v>114.1587983</v>
      </c>
    </row>
    <row r="6832" spans="1:13" x14ac:dyDescent="0.2">
      <c r="A6832" s="2">
        <v>41681</v>
      </c>
      <c r="B6832">
        <v>111</v>
      </c>
      <c r="C6832" t="s">
        <v>8</v>
      </c>
      <c r="D6832" t="str">
        <f t="shared" si="714"/>
        <v>港鐵長沙灣站B出口對出行人路, Hong Kong</v>
      </c>
      <c r="E6832" t="str">
        <f t="shared" ref="E6832:E6833" si="715">F6832</f>
        <v>港鐵長沙灣站B出口對出行人路</v>
      </c>
      <c r="F6832" t="s">
        <v>1865</v>
      </c>
      <c r="G6832" t="s">
        <v>1864</v>
      </c>
      <c r="H6832" t="s">
        <v>11</v>
      </c>
      <c r="I6832" t="s">
        <v>1347</v>
      </c>
      <c r="J6832" t="s">
        <v>1349</v>
      </c>
      <c r="K6832" t="str">
        <f>VLOOKUP(F6832,'Unique Address'!A:D,4,FALSE)</f>
        <v>Cheung Sha Wan</v>
      </c>
      <c r="L6832">
        <f>VLOOKUP(K6832,'[2]AreaCoordinates xlsx'!$A$1:$D$65536,3,FALSE)</f>
        <v>22.334173</v>
      </c>
      <c r="M6832">
        <f>VLOOKUP(K6832,'[2]AreaCoordinates xlsx'!$A$1:$D$65536,4,FALSE)</f>
        <v>114.1476595</v>
      </c>
    </row>
    <row r="6833" spans="1:13" x14ac:dyDescent="0.2">
      <c r="A6833" s="2">
        <v>41681</v>
      </c>
      <c r="B6833">
        <v>6583</v>
      </c>
      <c r="C6833" t="s">
        <v>19</v>
      </c>
      <c r="D6833" t="str">
        <f t="shared" si="714"/>
        <v>沙田置富第一城.樂薈對出銀城街行人路, Hong Kong</v>
      </c>
      <c r="E6833" t="str">
        <f t="shared" si="715"/>
        <v>沙田置富第一城.樂薈對出銀城街行人路</v>
      </c>
      <c r="F6833" t="s">
        <v>1867</v>
      </c>
      <c r="G6833" t="s">
        <v>1866</v>
      </c>
      <c r="H6833" t="s">
        <v>11</v>
      </c>
      <c r="I6833" t="s">
        <v>378</v>
      </c>
      <c r="J6833" t="s">
        <v>379</v>
      </c>
      <c r="K6833" t="str">
        <f>VLOOKUP(F6833,'Unique Address'!A:D,4,FALSE)</f>
        <v>Sha Tin</v>
      </c>
      <c r="L6833">
        <f>VLOOKUP(K6833,'[2]AreaCoordinates xlsx'!$A$1:$D$65536,3,FALSE)</f>
        <v>22.377130399999999</v>
      </c>
      <c r="M6833">
        <f>VLOOKUP(K6833,'[2]AreaCoordinates xlsx'!$A$1:$D$65536,4,FALSE)</f>
        <v>114.1974398</v>
      </c>
    </row>
    <row r="6834" spans="1:13" x14ac:dyDescent="0.2">
      <c r="A6834" s="2">
        <v>41681</v>
      </c>
      <c r="B6834">
        <v>7479</v>
      </c>
      <c r="C6834" t="s">
        <v>8</v>
      </c>
      <c r="D6834" t="str">
        <f t="shared" si="714"/>
        <v>港鐵美孚站A, Hong Kong</v>
      </c>
      <c r="E6834" t="str">
        <f>VLOOKUP(F6834,'recent unique'!A:D,4,FALSE)</f>
        <v>港鐵美孚站A</v>
      </c>
      <c r="F6834" t="s">
        <v>460</v>
      </c>
      <c r="G6834" t="s">
        <v>459</v>
      </c>
      <c r="H6834" t="s">
        <v>11</v>
      </c>
      <c r="I6834" t="s">
        <v>551</v>
      </c>
      <c r="J6834" t="s">
        <v>553</v>
      </c>
      <c r="K6834" t="str">
        <f>VLOOKUP(F6834,'Unique Address'!A:D,4,FALSE)</f>
        <v>Mei Foo</v>
      </c>
      <c r="L6834">
        <f>VLOOKUP(K6834,'[2]AreaCoordinates xlsx'!$A$1:$D$65536,3,FALSE)</f>
        <v>22.336635600000001</v>
      </c>
      <c r="M6834">
        <f>VLOOKUP(K6834,'[2]AreaCoordinates xlsx'!$A$1:$D$65536,4,FALSE)</f>
        <v>114.1402195</v>
      </c>
    </row>
    <row r="6835" spans="1:13" x14ac:dyDescent="0.2">
      <c r="A6835" s="2">
        <v>41681</v>
      </c>
      <c r="B6835">
        <v>111</v>
      </c>
      <c r="C6835" t="s">
        <v>8</v>
      </c>
      <c r="D6835" t="str">
        <f t="shared" si="714"/>
        <v>長沙灣幸福邨福明樓對出之空地, Hong Kong</v>
      </c>
      <c r="E6835" t="str">
        <f t="shared" ref="E6835:E6838" si="716">F6835</f>
        <v>長沙灣幸福邨福明樓對出之空地</v>
      </c>
      <c r="F6835" t="s">
        <v>1869</v>
      </c>
      <c r="G6835" t="s">
        <v>1868</v>
      </c>
      <c r="H6835" t="s">
        <v>11</v>
      </c>
      <c r="I6835" t="s">
        <v>1347</v>
      </c>
      <c r="J6835" t="s">
        <v>1349</v>
      </c>
      <c r="K6835" t="str">
        <f>VLOOKUP(F6835,'Unique Address'!A:D,4,FALSE)</f>
        <v>Cheung Sha Wan</v>
      </c>
      <c r="L6835">
        <f>VLOOKUP(K6835,'[2]AreaCoordinates xlsx'!$A$1:$D$65536,3,FALSE)</f>
        <v>22.334173</v>
      </c>
      <c r="M6835">
        <f>VLOOKUP(K6835,'[2]AreaCoordinates xlsx'!$A$1:$D$65536,4,FALSE)</f>
        <v>114.1476595</v>
      </c>
    </row>
    <row r="6836" spans="1:13" x14ac:dyDescent="0.2">
      <c r="A6836" s="2">
        <v>41681</v>
      </c>
      <c r="B6836">
        <v>111</v>
      </c>
      <c r="C6836" t="s">
        <v>8</v>
      </c>
      <c r="D6836" t="str">
        <f t="shared" si="714"/>
        <v>長沙灣幸祥街幸福商場對出行人路(近福明樓), Hong Kong</v>
      </c>
      <c r="E6836" t="str">
        <f t="shared" si="716"/>
        <v>長沙灣幸祥街幸福商場對出行人路(近福明樓)</v>
      </c>
      <c r="F6836" t="s">
        <v>1871</v>
      </c>
      <c r="G6836" t="s">
        <v>1870</v>
      </c>
      <c r="H6836" t="s">
        <v>11</v>
      </c>
      <c r="I6836" t="s">
        <v>1347</v>
      </c>
      <c r="J6836" t="s">
        <v>1349</v>
      </c>
      <c r="K6836" t="str">
        <f>VLOOKUP(F6836,'Unique Address'!A:D,4,FALSE)</f>
        <v>Cheung Sha Wan</v>
      </c>
      <c r="L6836">
        <f>VLOOKUP(K6836,'[2]AreaCoordinates xlsx'!$A$1:$D$65536,3,FALSE)</f>
        <v>22.334173</v>
      </c>
      <c r="M6836">
        <f>VLOOKUP(K6836,'[2]AreaCoordinates xlsx'!$A$1:$D$65536,4,FALSE)</f>
        <v>114.1476595</v>
      </c>
    </row>
    <row r="6837" spans="1:13" x14ac:dyDescent="0.2">
      <c r="A6837" s="2">
        <v>41681</v>
      </c>
      <c r="B6837">
        <v>8521</v>
      </c>
      <c r="C6837" t="s">
        <v>14</v>
      </c>
      <c r="D6837" t="str">
        <f t="shared" si="714"/>
        <v>上環德輔道中永安中心對出行人路(近林士街), Hong Kong</v>
      </c>
      <c r="E6837" t="str">
        <f t="shared" si="716"/>
        <v>上環德輔道中永安中心對出行人路(近林士街)</v>
      </c>
      <c r="F6837" t="s">
        <v>1873</v>
      </c>
      <c r="G6837" t="s">
        <v>1872</v>
      </c>
      <c r="H6837" t="s">
        <v>11</v>
      </c>
      <c r="I6837" t="s">
        <v>356</v>
      </c>
      <c r="J6837" t="s">
        <v>358</v>
      </c>
      <c r="K6837" t="str">
        <f>VLOOKUP(F6837,'Unique Address'!A:D,4,FALSE)</f>
        <v>Sheung Wan</v>
      </c>
      <c r="L6837">
        <f>VLOOKUP(K6837,'[2]AreaCoordinates xlsx'!$A$1:$D$65536,3,FALSE)</f>
        <v>22.286394300000001</v>
      </c>
      <c r="M6837">
        <f>VLOOKUP(K6837,'[2]AreaCoordinates xlsx'!$A$1:$D$65536,4,FALSE)</f>
        <v>114.14913749999999</v>
      </c>
    </row>
    <row r="6838" spans="1:13" x14ac:dyDescent="0.2">
      <c r="A6838" s="2">
        <v>41681</v>
      </c>
      <c r="B6838">
        <v>4866</v>
      </c>
      <c r="C6838" t="s">
        <v>14</v>
      </c>
      <c r="D6838" t="str">
        <f t="shared" si="714"/>
        <v>港鐵銅鑼灣站D1/D3出囗對出駱克道行人路, Hong Kong</v>
      </c>
      <c r="E6838" t="str">
        <f t="shared" si="716"/>
        <v>港鐵銅鑼灣站D1/D3出囗對出駱克道行人路</v>
      </c>
      <c r="F6838" t="s">
        <v>973</v>
      </c>
      <c r="G6838" t="s">
        <v>972</v>
      </c>
      <c r="H6838" t="s">
        <v>11</v>
      </c>
      <c r="I6838" t="s">
        <v>420</v>
      </c>
      <c r="J6838" t="s">
        <v>422</v>
      </c>
      <c r="K6838" t="str">
        <f>VLOOKUP(F6838,'Unique Address'!A:D,4,FALSE)</f>
        <v>Causeway Bay</v>
      </c>
      <c r="L6838">
        <f>VLOOKUP(K6838,'[2]AreaCoordinates xlsx'!$A$1:$D$65536,3,FALSE)</f>
        <v>22.279729499999998</v>
      </c>
      <c r="M6838">
        <f>VLOOKUP(K6838,'[2]AreaCoordinates xlsx'!$A$1:$D$65536,4,FALSE)</f>
        <v>114.1870366</v>
      </c>
    </row>
    <row r="6839" spans="1:13" x14ac:dyDescent="0.2">
      <c r="A6839" s="2">
        <v>41681</v>
      </c>
      <c r="B6839">
        <v>13267</v>
      </c>
      <c r="C6839" t="s">
        <v>46</v>
      </c>
      <c r="D6839" t="str">
        <f>E6839</f>
        <v>Hong Kong</v>
      </c>
      <c r="E6839" t="s">
        <v>10918</v>
      </c>
      <c r="F6839" t="str">
        <f>"  "</f>
        <v xml:space="preserve">  </v>
      </c>
      <c r="G6839" t="str">
        <f>C6839</f>
        <v>Territory-Wide</v>
      </c>
      <c r="H6839" t="s">
        <v>48</v>
      </c>
      <c r="I6839" t="s">
        <v>1860</v>
      </c>
      <c r="J6839" t="s">
        <v>12</v>
      </c>
      <c r="K6839" t="s">
        <v>10918</v>
      </c>
      <c r="L6839">
        <f>VLOOKUP(K6839,'[2]AreaCoordinates xlsx'!$A$1:$D$65536,3,FALSE)</f>
        <v>22.244479999999999</v>
      </c>
      <c r="M6839">
        <f>VLOOKUP(K6839,'[2]AreaCoordinates xlsx'!$A$1:$D$65536,4,FALSE)</f>
        <v>114.1860519</v>
      </c>
    </row>
    <row r="6840" spans="1:13" x14ac:dyDescent="0.2">
      <c r="A6840" s="2">
        <v>41681</v>
      </c>
      <c r="B6840">
        <v>3824</v>
      </c>
      <c r="C6840" t="s">
        <v>19</v>
      </c>
      <c r="D6840" t="str">
        <f t="shared" ref="D6840:D6864" si="717">E6840&amp;", Hong Kong"</f>
        <v>港鐵坑口站A1, Hong Kong</v>
      </c>
      <c r="E6840" t="str">
        <f>VLOOKUP(F6840,'recent unique'!A:D,4,FALSE)</f>
        <v>港鐵坑口站A1</v>
      </c>
      <c r="F6840" t="s">
        <v>1554</v>
      </c>
      <c r="G6840" t="s">
        <v>1553</v>
      </c>
      <c r="H6840" t="s">
        <v>11</v>
      </c>
      <c r="I6840" t="s">
        <v>372</v>
      </c>
      <c r="J6840" t="s">
        <v>374</v>
      </c>
      <c r="K6840" t="str">
        <f>VLOOKUP(F6840,'Unique Address'!A:D,4,FALSE)</f>
        <v>Hang Hau</v>
      </c>
      <c r="L6840">
        <f>VLOOKUP(K6840,'[2]AreaCoordinates xlsx'!$A$1:$D$65536,3,FALSE)</f>
        <v>22.315595999999999</v>
      </c>
      <c r="M6840">
        <f>VLOOKUP(K6840,'[2]AreaCoordinates xlsx'!$A$1:$D$65536,4,FALSE)</f>
        <v>114.264393</v>
      </c>
    </row>
    <row r="6841" spans="1:13" x14ac:dyDescent="0.2">
      <c r="A6841" s="2">
        <v>41681</v>
      </c>
      <c r="B6841">
        <v>8521</v>
      </c>
      <c r="C6841" t="s">
        <v>14</v>
      </c>
      <c r="D6841" t="str">
        <f t="shared" si="717"/>
        <v>港鐵金鐘站D, Hong Kong</v>
      </c>
      <c r="E6841" t="str">
        <f>VLOOKUP(F6841,'recent unique'!A:D,4,FALSE)</f>
        <v>港鐵金鐘站D</v>
      </c>
      <c r="F6841" t="s">
        <v>419</v>
      </c>
      <c r="G6841" t="s">
        <v>631</v>
      </c>
      <c r="H6841" t="s">
        <v>11</v>
      </c>
      <c r="I6841" t="s">
        <v>356</v>
      </c>
      <c r="J6841" t="s">
        <v>358</v>
      </c>
      <c r="K6841" t="str">
        <f>VLOOKUP(F6841,'Unique Address'!A:D,4,FALSE)</f>
        <v>Admiralty</v>
      </c>
      <c r="L6841">
        <f>VLOOKUP(K6841,'[2]AreaCoordinates xlsx'!$A$1:$D$65536,3,FALSE)</f>
        <v>22.2796357</v>
      </c>
      <c r="M6841">
        <f>VLOOKUP(K6841,'[2]AreaCoordinates xlsx'!$A$1:$D$65536,4,FALSE)</f>
        <v>114.1654865</v>
      </c>
    </row>
    <row r="6842" spans="1:13" x14ac:dyDescent="0.2">
      <c r="A6842" s="2">
        <v>41681</v>
      </c>
      <c r="B6842">
        <v>3824</v>
      </c>
      <c r="C6842" t="s">
        <v>14</v>
      </c>
      <c r="D6842" t="str">
        <f t="shared" si="717"/>
        <v>上環德輔道中永安中心, Hong Kong</v>
      </c>
      <c r="E6842" t="str">
        <f>VLOOKUP(F6842,'recent unique'!A:D,4,FALSE)</f>
        <v>上環德輔道中永安中心</v>
      </c>
      <c r="F6842" t="s">
        <v>1699</v>
      </c>
      <c r="G6842" t="s">
        <v>1287</v>
      </c>
      <c r="H6842" t="s">
        <v>11</v>
      </c>
      <c r="I6842" t="s">
        <v>372</v>
      </c>
      <c r="J6842" t="s">
        <v>374</v>
      </c>
      <c r="K6842" t="str">
        <f>VLOOKUP(F6842,'Unique Address'!A:D,4,FALSE)</f>
        <v>Sheung Wan</v>
      </c>
      <c r="L6842">
        <f>VLOOKUP(K6842,'[2]AreaCoordinates xlsx'!$A$1:$D$65536,3,FALSE)</f>
        <v>22.286394300000001</v>
      </c>
      <c r="M6842">
        <f>VLOOKUP(K6842,'[2]AreaCoordinates xlsx'!$A$1:$D$65536,4,FALSE)</f>
        <v>114.14913749999999</v>
      </c>
    </row>
    <row r="6843" spans="1:13" x14ac:dyDescent="0.2">
      <c r="A6843" s="2">
        <v>41681</v>
      </c>
      <c r="B6843">
        <v>3824</v>
      </c>
      <c r="C6843" t="s">
        <v>14</v>
      </c>
      <c r="D6843" t="str">
        <f t="shared" si="717"/>
        <v>上環林士街無限極廣場, Hong Kong</v>
      </c>
      <c r="E6843" t="str">
        <f>VLOOKUP(F6843,'recent unique'!A:D,4,FALSE)</f>
        <v>上環林士街無限極廣場</v>
      </c>
      <c r="F6843" t="s">
        <v>1701</v>
      </c>
      <c r="G6843" t="s">
        <v>1700</v>
      </c>
      <c r="H6843" t="s">
        <v>11</v>
      </c>
      <c r="I6843" t="s">
        <v>372</v>
      </c>
      <c r="J6843" t="s">
        <v>374</v>
      </c>
      <c r="K6843" t="str">
        <f>VLOOKUP(F6843,'Unique Address'!A:D,4,FALSE)</f>
        <v>Sheung Wan</v>
      </c>
      <c r="L6843">
        <f>VLOOKUP(K6843,'[2]AreaCoordinates xlsx'!$A$1:$D$65536,3,FALSE)</f>
        <v>22.286394300000001</v>
      </c>
      <c r="M6843">
        <f>VLOOKUP(K6843,'[2]AreaCoordinates xlsx'!$A$1:$D$65536,4,FALSE)</f>
        <v>114.14913749999999</v>
      </c>
    </row>
    <row r="6844" spans="1:13" x14ac:dyDescent="0.2">
      <c r="A6844" s="2">
        <v>41681</v>
      </c>
      <c r="B6844">
        <v>3824</v>
      </c>
      <c r="C6844" t="s">
        <v>19</v>
      </c>
      <c r="D6844" t="str">
        <f t="shared" si="717"/>
        <v>葵芳新都會廣場, Hong Kong</v>
      </c>
      <c r="E6844" t="str">
        <f>VLOOKUP(F6844,'recent unique'!A:D,4,FALSE)</f>
        <v>葵芳新都會廣場</v>
      </c>
      <c r="F6844" t="s">
        <v>1709</v>
      </c>
      <c r="G6844" t="s">
        <v>1708</v>
      </c>
      <c r="H6844" t="s">
        <v>11</v>
      </c>
      <c r="I6844" t="s">
        <v>372</v>
      </c>
      <c r="J6844" t="s">
        <v>374</v>
      </c>
      <c r="K6844" t="str">
        <f>VLOOKUP(F6844,'Unique Address'!A:D,4,FALSE)</f>
        <v>Kwai Fong</v>
      </c>
      <c r="L6844">
        <f>VLOOKUP(K6844,'[2]AreaCoordinates xlsx'!$A$1:$D$65536,3,FALSE)</f>
        <v>22.3578109</v>
      </c>
      <c r="M6844">
        <f>VLOOKUP(K6844,'[2]AreaCoordinates xlsx'!$A$1:$D$65536,4,FALSE)</f>
        <v>114.1298151</v>
      </c>
    </row>
    <row r="6845" spans="1:13" x14ac:dyDescent="0.2">
      <c r="A6845" s="2">
        <v>41681</v>
      </c>
      <c r="B6845">
        <v>3824</v>
      </c>
      <c r="C6845" t="s">
        <v>19</v>
      </c>
      <c r="D6845" t="str">
        <f t="shared" si="717"/>
        <v>將軍澳唐賢街將軍澳豪庭, Hong Kong</v>
      </c>
      <c r="E6845" t="str">
        <f>VLOOKUP(F6845,'recent unique'!A:D,4,FALSE)</f>
        <v>將軍澳唐賢街將軍澳豪庭</v>
      </c>
      <c r="F6845" t="s">
        <v>1723</v>
      </c>
      <c r="G6845" t="s">
        <v>1722</v>
      </c>
      <c r="H6845" t="s">
        <v>11</v>
      </c>
      <c r="I6845" t="s">
        <v>372</v>
      </c>
      <c r="J6845" t="s">
        <v>374</v>
      </c>
      <c r="K6845" t="str">
        <f>VLOOKUP(F6845,'Unique Address'!A:D,4,FALSE)</f>
        <v>Tseung Kwan O</v>
      </c>
      <c r="L6845">
        <f>VLOOKUP(K6845,'[2]AreaCoordinates xlsx'!$A$1:$D$65536,3,FALSE)</f>
        <v>22.311936899999999</v>
      </c>
      <c r="M6845">
        <f>VLOOKUP(K6845,'[2]AreaCoordinates xlsx'!$A$1:$D$65536,4,FALSE)</f>
        <v>114.2568814</v>
      </c>
    </row>
    <row r="6846" spans="1:13" x14ac:dyDescent="0.2">
      <c r="A6846" s="2">
        <v>41681</v>
      </c>
      <c r="B6846">
        <v>8521</v>
      </c>
      <c r="C6846" t="s">
        <v>19</v>
      </c>
      <c r="D6846" t="str">
        <f t="shared" si="717"/>
        <v>荃灣眾安街荃灣街巿街, Hong Kong</v>
      </c>
      <c r="E6846" t="str">
        <f>VLOOKUP(F6846,'recent unique'!A:D,4,FALSE)</f>
        <v>荃灣眾安街荃灣街巿街</v>
      </c>
      <c r="F6846" t="s">
        <v>396</v>
      </c>
      <c r="G6846" t="s">
        <v>395</v>
      </c>
      <c r="H6846" t="s">
        <v>11</v>
      </c>
      <c r="I6846" t="s">
        <v>356</v>
      </c>
      <c r="J6846" t="s">
        <v>358</v>
      </c>
      <c r="K6846" t="str">
        <f>VLOOKUP(F6846,'Unique Address'!A:D,4,FALSE)</f>
        <v>Tsuen Wan</v>
      </c>
      <c r="L6846">
        <f>VLOOKUP(K6846,'[2]AreaCoordinates xlsx'!$A$1:$D$65536,3,FALSE)</f>
        <v>22.3713227</v>
      </c>
      <c r="M6846">
        <f>VLOOKUP(K6846,'[2]AreaCoordinates xlsx'!$A$1:$D$65536,4,FALSE)</f>
        <v>114.11416010000001</v>
      </c>
    </row>
    <row r="6847" spans="1:13" x14ac:dyDescent="0.2">
      <c r="A6847" s="2">
        <v>41681</v>
      </c>
      <c r="B6847">
        <v>8521</v>
      </c>
      <c r="C6847" t="s">
        <v>8</v>
      </c>
      <c r="D6847" t="str">
        <f t="shared" si="717"/>
        <v>佐敦彌敦道佐敦道, Hong Kong</v>
      </c>
      <c r="E6847" t="str">
        <f>VLOOKUP(F6847,'recent unique'!A:D,4,FALSE)</f>
        <v>佐敦彌敦道佐敦道</v>
      </c>
      <c r="F6847" t="s">
        <v>628</v>
      </c>
      <c r="G6847" t="s">
        <v>627</v>
      </c>
      <c r="H6847" t="s">
        <v>11</v>
      </c>
      <c r="I6847" t="s">
        <v>356</v>
      </c>
      <c r="J6847" t="s">
        <v>358</v>
      </c>
      <c r="K6847" t="str">
        <f>VLOOKUP(F6847,'Unique Address'!A:D,4,FALSE)</f>
        <v>Jordan</v>
      </c>
      <c r="L6847">
        <f>VLOOKUP(K6847,'[2]AreaCoordinates xlsx'!$A$1:$D$65536,3,FALSE)</f>
        <v>22.304861200000001</v>
      </c>
      <c r="M6847">
        <f>VLOOKUP(K6847,'[2]AreaCoordinates xlsx'!$A$1:$D$65536,4,FALSE)</f>
        <v>114.16920210000001</v>
      </c>
    </row>
    <row r="6848" spans="1:13" x14ac:dyDescent="0.2">
      <c r="A6848" s="2">
        <v>41681</v>
      </c>
      <c r="B6848">
        <v>2815</v>
      </c>
      <c r="C6848" t="s">
        <v>14</v>
      </c>
      <c r="D6848" t="str">
        <f t="shared" si="717"/>
        <v>中環皇后大道中勵精中心, Hong Kong</v>
      </c>
      <c r="E6848" t="str">
        <f>VLOOKUP(F6848,'recent unique'!A:D,4,FALSE)</f>
        <v>中環皇后大道中勵精中心</v>
      </c>
      <c r="F6848" t="s">
        <v>554</v>
      </c>
      <c r="G6848" t="s">
        <v>865</v>
      </c>
      <c r="H6848" t="s">
        <v>11</v>
      </c>
      <c r="I6848" t="s">
        <v>340</v>
      </c>
      <c r="J6848" t="s">
        <v>342</v>
      </c>
      <c r="K6848" t="str">
        <f>VLOOKUP(F6848,'Unique Address'!A:D,4,FALSE)</f>
        <v>Central</v>
      </c>
      <c r="L6848">
        <f>VLOOKUP(K6848,'[2]AreaCoordinates xlsx'!$A$1:$D$65536,3,FALSE)</f>
        <v>22.279990699999999</v>
      </c>
      <c r="M6848">
        <f>VLOOKUP(K6848,'[2]AreaCoordinates xlsx'!$A$1:$D$65536,4,FALSE)</f>
        <v>114.1587983</v>
      </c>
    </row>
    <row r="6849" spans="1:13" x14ac:dyDescent="0.2">
      <c r="A6849" s="2">
        <v>41681</v>
      </c>
      <c r="B6849">
        <v>2815</v>
      </c>
      <c r="C6849" t="s">
        <v>14</v>
      </c>
      <c r="D6849" t="str">
        <f t="shared" si="717"/>
        <v>港鐵柴灣站B, Hong Kong</v>
      </c>
      <c r="E6849" t="str">
        <f>VLOOKUP(F6849,'recent unique'!A:D,4,FALSE)</f>
        <v>港鐵柴灣站B</v>
      </c>
      <c r="F6849" t="s">
        <v>1218</v>
      </c>
      <c r="G6849" t="s">
        <v>1273</v>
      </c>
      <c r="H6849" t="s">
        <v>11</v>
      </c>
      <c r="I6849" t="s">
        <v>340</v>
      </c>
      <c r="J6849" t="s">
        <v>342</v>
      </c>
      <c r="K6849" t="str">
        <f>VLOOKUP(F6849,'Unique Address'!A:D,4,FALSE)</f>
        <v>Chai Wan</v>
      </c>
      <c r="L6849">
        <f>VLOOKUP(K6849,'[2]AreaCoordinates xlsx'!$A$1:$D$65536,3,FALSE)</f>
        <v>22.264624999999999</v>
      </c>
      <c r="M6849">
        <f>VLOOKUP(K6849,'[2]AreaCoordinates xlsx'!$A$1:$D$65536,4,FALSE)</f>
        <v>114.237139</v>
      </c>
    </row>
    <row r="6850" spans="1:13" x14ac:dyDescent="0.2">
      <c r="A6850" s="2">
        <v>41681</v>
      </c>
      <c r="B6850">
        <v>2815</v>
      </c>
      <c r="C6850" t="s">
        <v>14</v>
      </c>
      <c r="D6850" t="str">
        <f t="shared" si="717"/>
        <v>港鐵筲箕灣站A3, Hong Kong</v>
      </c>
      <c r="E6850" t="str">
        <f>VLOOKUP(F6850,'recent unique'!A:D,4,FALSE)</f>
        <v>港鐵筲箕灣站A3</v>
      </c>
      <c r="F6850" t="s">
        <v>965</v>
      </c>
      <c r="G6850" t="s">
        <v>964</v>
      </c>
      <c r="H6850" t="s">
        <v>11</v>
      </c>
      <c r="I6850" t="s">
        <v>340</v>
      </c>
      <c r="J6850" t="s">
        <v>342</v>
      </c>
      <c r="K6850" t="str">
        <f>VLOOKUP(F6850,'Unique Address'!A:D,4,FALSE)</f>
        <v>Shau Kei Wan</v>
      </c>
      <c r="L6850">
        <f>VLOOKUP(K6850,'[2]AreaCoordinates xlsx'!$A$1:$D$65536,3,FALSE)</f>
        <v>22.279188999999999</v>
      </c>
      <c r="M6850">
        <f>VLOOKUP(K6850,'[2]AreaCoordinates xlsx'!$A$1:$D$65536,4,FALSE)</f>
        <v>114.228921</v>
      </c>
    </row>
    <row r="6851" spans="1:13" x14ac:dyDescent="0.2">
      <c r="A6851" s="2">
        <v>41681</v>
      </c>
      <c r="B6851">
        <v>2815</v>
      </c>
      <c r="C6851" t="s">
        <v>14</v>
      </c>
      <c r="D6851" t="str">
        <f t="shared" si="717"/>
        <v>港鐵筲箕灣站C, Hong Kong</v>
      </c>
      <c r="E6851" t="str">
        <f>VLOOKUP(F6851,'recent unique'!A:D,4,FALSE)</f>
        <v>港鐵筲箕灣站C</v>
      </c>
      <c r="F6851" t="s">
        <v>967</v>
      </c>
      <c r="G6851" t="s">
        <v>966</v>
      </c>
      <c r="H6851" t="s">
        <v>11</v>
      </c>
      <c r="I6851" t="s">
        <v>340</v>
      </c>
      <c r="J6851" t="s">
        <v>342</v>
      </c>
      <c r="K6851" t="str">
        <f>VLOOKUP(F6851,'Unique Address'!A:D,4,FALSE)</f>
        <v>Shau Kei Wan</v>
      </c>
      <c r="L6851">
        <f>VLOOKUP(K6851,'[2]AreaCoordinates xlsx'!$A$1:$D$65536,3,FALSE)</f>
        <v>22.279188999999999</v>
      </c>
      <c r="M6851">
        <f>VLOOKUP(K6851,'[2]AreaCoordinates xlsx'!$A$1:$D$65536,4,FALSE)</f>
        <v>114.228921</v>
      </c>
    </row>
    <row r="6852" spans="1:13" x14ac:dyDescent="0.2">
      <c r="A6852" s="2">
        <v>41681</v>
      </c>
      <c r="B6852">
        <v>2815</v>
      </c>
      <c r="C6852" t="s">
        <v>14</v>
      </c>
      <c r="D6852" t="str">
        <f t="shared" si="717"/>
        <v>港鐵筲箕灣站D2, Hong Kong</v>
      </c>
      <c r="E6852" t="str">
        <f>VLOOKUP(F6852,'recent unique'!A:D,4,FALSE)</f>
        <v>港鐵筲箕灣站D2</v>
      </c>
      <c r="F6852" t="s">
        <v>969</v>
      </c>
      <c r="G6852" t="s">
        <v>968</v>
      </c>
      <c r="H6852" t="s">
        <v>11</v>
      </c>
      <c r="I6852" t="s">
        <v>340</v>
      </c>
      <c r="J6852" t="s">
        <v>342</v>
      </c>
      <c r="K6852" t="str">
        <f>VLOOKUP(F6852,'Unique Address'!A:D,4,FALSE)</f>
        <v>Shau Kei Wan</v>
      </c>
      <c r="L6852">
        <f>VLOOKUP(K6852,'[2]AreaCoordinates xlsx'!$A$1:$D$65536,3,FALSE)</f>
        <v>22.279188999999999</v>
      </c>
      <c r="M6852">
        <f>VLOOKUP(K6852,'[2]AreaCoordinates xlsx'!$A$1:$D$65536,4,FALSE)</f>
        <v>114.228921</v>
      </c>
    </row>
    <row r="6853" spans="1:13" x14ac:dyDescent="0.2">
      <c r="A6853" s="2">
        <v>41681</v>
      </c>
      <c r="B6853">
        <v>8521</v>
      </c>
      <c r="C6853" t="s">
        <v>8</v>
      </c>
      <c r="D6853" t="str">
        <f t="shared" si="717"/>
        <v>牛池灣港鐵彩虹站B, Hong Kong</v>
      </c>
      <c r="E6853" t="str">
        <f>VLOOKUP(F6853,'recent unique'!A:D,4,FALSE)</f>
        <v>牛池灣港鐵彩虹站B</v>
      </c>
      <c r="F6853" t="s">
        <v>1676</v>
      </c>
      <c r="G6853" t="s">
        <v>1675</v>
      </c>
      <c r="H6853" t="s">
        <v>11</v>
      </c>
      <c r="I6853" t="s">
        <v>356</v>
      </c>
      <c r="J6853" t="s">
        <v>358</v>
      </c>
      <c r="K6853" t="str">
        <f>VLOOKUP(F6853,'Unique Address'!A:D,4,FALSE)</f>
        <v>Ngau Chi Wan</v>
      </c>
      <c r="L6853">
        <f>VLOOKUP(K6853,'[2]AreaCoordinates xlsx'!$A$1:$D$65536,3,FALSE)</f>
        <v>22.336883799999999</v>
      </c>
      <c r="M6853">
        <f>VLOOKUP(K6853,'[2]AreaCoordinates xlsx'!$A$1:$D$65536,4,FALSE)</f>
        <v>114.213787</v>
      </c>
    </row>
    <row r="6854" spans="1:13" x14ac:dyDescent="0.2">
      <c r="A6854" s="2">
        <v>41681</v>
      </c>
      <c r="B6854">
        <v>2815</v>
      </c>
      <c r="C6854" t="s">
        <v>14</v>
      </c>
      <c r="D6854" t="str">
        <f t="shared" si="717"/>
        <v>港鐵鰂魚涌站A, Hong Kong</v>
      </c>
      <c r="E6854" t="str">
        <f>VLOOKUP(F6854,'recent unique'!A:D,4,FALSE)</f>
        <v>港鐵鰂魚涌站A</v>
      </c>
      <c r="F6854" t="s">
        <v>1052</v>
      </c>
      <c r="G6854" t="s">
        <v>1051</v>
      </c>
      <c r="H6854" t="s">
        <v>11</v>
      </c>
      <c r="I6854" t="s">
        <v>340</v>
      </c>
      <c r="J6854" t="s">
        <v>342</v>
      </c>
      <c r="K6854" t="str">
        <f>VLOOKUP(F6854,'Unique Address'!A:D,4,FALSE)</f>
        <v>Quarry Bay</v>
      </c>
      <c r="L6854">
        <f>VLOOKUP(K6854,'[2]AreaCoordinates xlsx'!$A$1:$D$65536,3,FALSE)</f>
        <v>22.282720600000001</v>
      </c>
      <c r="M6854">
        <f>VLOOKUP(K6854,'[2]AreaCoordinates xlsx'!$A$1:$D$65536,4,FALSE)</f>
        <v>114.2123009</v>
      </c>
    </row>
    <row r="6855" spans="1:13" x14ac:dyDescent="0.2">
      <c r="A6855" s="2">
        <v>41681</v>
      </c>
      <c r="B6855">
        <v>2118</v>
      </c>
      <c r="C6855" t="s">
        <v>14</v>
      </c>
      <c r="D6855" t="str">
        <f t="shared" si="717"/>
        <v>港鐵天后站A1, Hong Kong</v>
      </c>
      <c r="E6855" t="str">
        <f>VLOOKUP(F6855,'recent unique'!A:D,4,FALSE)</f>
        <v>港鐵天后站A1</v>
      </c>
      <c r="F6855" t="s">
        <v>399</v>
      </c>
      <c r="G6855" t="s">
        <v>398</v>
      </c>
      <c r="H6855" t="s">
        <v>11</v>
      </c>
      <c r="I6855" t="s">
        <v>368</v>
      </c>
      <c r="J6855" t="s">
        <v>370</v>
      </c>
      <c r="K6855" t="str">
        <f>VLOOKUP(F6855,'Unique Address'!A:D,4,FALSE)</f>
        <v>Tin Hau</v>
      </c>
      <c r="L6855">
        <f>VLOOKUP(K6855,'[2]AreaCoordinates xlsx'!$A$1:$D$65536,3,FALSE)</f>
        <v>22.282174000000001</v>
      </c>
      <c r="M6855">
        <f>VLOOKUP(K6855,'[2]AreaCoordinates xlsx'!$A$1:$D$65536,4,FALSE)</f>
        <v>114.191802</v>
      </c>
    </row>
    <row r="6856" spans="1:13" x14ac:dyDescent="0.2">
      <c r="A6856" s="2">
        <v>41681</v>
      </c>
      <c r="B6856">
        <v>2118</v>
      </c>
      <c r="C6856" t="s">
        <v>8</v>
      </c>
      <c r="D6856" t="str">
        <f t="shared" si="717"/>
        <v>港鐵尖沙咀站C1, Hong Kong</v>
      </c>
      <c r="E6856" t="str">
        <f>VLOOKUP(F6856,'recent unique'!A:D,4,FALSE)</f>
        <v>港鐵尖沙咀站C1</v>
      </c>
      <c r="F6856" t="s">
        <v>363</v>
      </c>
      <c r="G6856" t="s">
        <v>456</v>
      </c>
      <c r="H6856" t="s">
        <v>11</v>
      </c>
      <c r="I6856" t="s">
        <v>368</v>
      </c>
      <c r="J6856" t="s">
        <v>370</v>
      </c>
      <c r="K6856" t="str">
        <f>VLOOKUP(F6856,'Unique Address'!A:D,4,FALSE)</f>
        <v>Tsim Sha Tsui</v>
      </c>
      <c r="L6856">
        <f>VLOOKUP(K6856,'[2]AreaCoordinates xlsx'!$A$1:$D$65536,3,FALSE)</f>
        <v>22.298812300000002</v>
      </c>
      <c r="M6856">
        <f>VLOOKUP(K6856,'[2]AreaCoordinates xlsx'!$A$1:$D$65536,4,FALSE)</f>
        <v>114.17217460000001</v>
      </c>
    </row>
    <row r="6857" spans="1:13" x14ac:dyDescent="0.2">
      <c r="A6857" s="2">
        <v>41681</v>
      </c>
      <c r="B6857">
        <v>2118</v>
      </c>
      <c r="C6857" t="s">
        <v>14</v>
      </c>
      <c r="D6857" t="str">
        <f t="shared" si="717"/>
        <v>中環畢打街怡安華人行, Hong Kong</v>
      </c>
      <c r="E6857" t="str">
        <f>VLOOKUP(F6857,'recent unique'!A:D,4,FALSE)</f>
        <v>中環畢打街怡安華人行</v>
      </c>
      <c r="F6857" t="s">
        <v>455</v>
      </c>
      <c r="G6857" t="s">
        <v>1655</v>
      </c>
      <c r="H6857" t="s">
        <v>11</v>
      </c>
      <c r="I6857" t="s">
        <v>368</v>
      </c>
      <c r="J6857" t="s">
        <v>370</v>
      </c>
      <c r="K6857" t="str">
        <f>VLOOKUP(F6857,'Unique Address'!A:D,4,FALSE)</f>
        <v>Central</v>
      </c>
      <c r="L6857">
        <f>VLOOKUP(K6857,'[2]AreaCoordinates xlsx'!$A$1:$D$65536,3,FALSE)</f>
        <v>22.279990699999999</v>
      </c>
      <c r="M6857">
        <f>VLOOKUP(K6857,'[2]AreaCoordinates xlsx'!$A$1:$D$65536,4,FALSE)</f>
        <v>114.1587983</v>
      </c>
    </row>
    <row r="6858" spans="1:13" x14ac:dyDescent="0.2">
      <c r="A6858" s="2">
        <v>41681</v>
      </c>
      <c r="B6858">
        <v>2118</v>
      </c>
      <c r="C6858" t="s">
        <v>14</v>
      </c>
      <c r="D6858" t="str">
        <f t="shared" si="717"/>
        <v>銅鑼灣羅素街行人専用區, Hong Kong</v>
      </c>
      <c r="E6858" t="str">
        <f>VLOOKUP(F6858,'recent unique'!A:D,4,FALSE)</f>
        <v>銅鑼灣羅素街行人専用區</v>
      </c>
      <c r="F6858" t="s">
        <v>891</v>
      </c>
      <c r="G6858" t="s">
        <v>890</v>
      </c>
      <c r="H6858" t="s">
        <v>11</v>
      </c>
      <c r="I6858" t="s">
        <v>368</v>
      </c>
      <c r="J6858" t="s">
        <v>370</v>
      </c>
      <c r="K6858" t="str">
        <f>VLOOKUP(F6858,'Unique Address'!A:D,4,FALSE)</f>
        <v>Causeway Bay</v>
      </c>
      <c r="L6858">
        <f>VLOOKUP(K6858,'[2]AreaCoordinates xlsx'!$A$1:$D$65536,3,FALSE)</f>
        <v>22.279729499999998</v>
      </c>
      <c r="M6858">
        <f>VLOOKUP(K6858,'[2]AreaCoordinates xlsx'!$A$1:$D$65536,4,FALSE)</f>
        <v>114.1870366</v>
      </c>
    </row>
    <row r="6859" spans="1:13" x14ac:dyDescent="0.2">
      <c r="A6859" s="2">
        <v>41681</v>
      </c>
      <c r="B6859">
        <v>2118</v>
      </c>
      <c r="C6859" t="s">
        <v>14</v>
      </c>
      <c r="D6859" t="str">
        <f t="shared" si="717"/>
        <v>銅鑼灣渣甸坊港鐵銅鑼灣站F, Hong Kong</v>
      </c>
      <c r="E6859" t="str">
        <f>VLOOKUP(F6859,'recent unique'!A:D,4,FALSE)</f>
        <v>銅鑼灣渣甸坊港鐵銅鑼灣站F</v>
      </c>
      <c r="F6859" t="s">
        <v>880</v>
      </c>
      <c r="G6859" t="s">
        <v>879</v>
      </c>
      <c r="H6859" t="s">
        <v>11</v>
      </c>
      <c r="I6859" t="s">
        <v>368</v>
      </c>
      <c r="J6859" t="s">
        <v>370</v>
      </c>
      <c r="K6859" t="str">
        <f>VLOOKUP(F6859,'Unique Address'!A:D,4,FALSE)</f>
        <v>Causeway Bay</v>
      </c>
      <c r="L6859">
        <f>VLOOKUP(K6859,'[2]AreaCoordinates xlsx'!$A$1:$D$65536,3,FALSE)</f>
        <v>22.279729499999998</v>
      </c>
      <c r="M6859">
        <f>VLOOKUP(K6859,'[2]AreaCoordinates xlsx'!$A$1:$D$65536,4,FALSE)</f>
        <v>114.1870366</v>
      </c>
    </row>
    <row r="6860" spans="1:13" x14ac:dyDescent="0.2">
      <c r="A6860" s="2">
        <v>41681</v>
      </c>
      <c r="B6860">
        <v>2118</v>
      </c>
      <c r="C6860" t="s">
        <v>14</v>
      </c>
      <c r="D6860" t="str">
        <f t="shared" si="717"/>
        <v>港鐵銅鑼灣站E, Hong Kong</v>
      </c>
      <c r="E6860" t="str">
        <f>VLOOKUP(F6860,'recent unique'!A:D,4,FALSE)</f>
        <v>港鐵銅鑼灣站E</v>
      </c>
      <c r="F6860" t="s">
        <v>1278</v>
      </c>
      <c r="G6860" t="s">
        <v>1469</v>
      </c>
      <c r="H6860" t="s">
        <v>11</v>
      </c>
      <c r="I6860" t="s">
        <v>368</v>
      </c>
      <c r="J6860" t="s">
        <v>370</v>
      </c>
      <c r="K6860" t="str">
        <f>VLOOKUP(F6860,'Unique Address'!A:D,4,FALSE)</f>
        <v>Causeway Bay</v>
      </c>
      <c r="L6860">
        <f>VLOOKUP(K6860,'[2]AreaCoordinates xlsx'!$A$1:$D$65536,3,FALSE)</f>
        <v>22.279729499999998</v>
      </c>
      <c r="M6860">
        <f>VLOOKUP(K6860,'[2]AreaCoordinates xlsx'!$A$1:$D$65536,4,FALSE)</f>
        <v>114.1870366</v>
      </c>
    </row>
    <row r="6861" spans="1:13" x14ac:dyDescent="0.2">
      <c r="A6861" s="2">
        <v>41681</v>
      </c>
      <c r="B6861">
        <v>71</v>
      </c>
      <c r="C6861" t="s">
        <v>14</v>
      </c>
      <c r="D6861" t="str">
        <f t="shared" si="717"/>
        <v>港鐵杏花邨站A2, Hong Kong</v>
      </c>
      <c r="E6861" t="str">
        <f>VLOOKUP(F6861,'recent unique'!A:D,4,FALSE)</f>
        <v>港鐵杏花邨站A2</v>
      </c>
      <c r="F6861" t="s">
        <v>1055</v>
      </c>
      <c r="G6861" t="s">
        <v>1054</v>
      </c>
      <c r="H6861" t="s">
        <v>11</v>
      </c>
      <c r="I6861" t="s">
        <v>1227</v>
      </c>
      <c r="J6861" t="s">
        <v>1229</v>
      </c>
      <c r="K6861" t="str">
        <f>VLOOKUP(F6861,'Unique Address'!A:D,4,FALSE)</f>
        <v>Heng Fa Chuen</v>
      </c>
      <c r="L6861">
        <f>VLOOKUP(K6861,'[2]AreaCoordinates xlsx'!$A$1:$D$65536,3,FALSE)</f>
        <v>22.276665999999999</v>
      </c>
      <c r="M6861">
        <f>VLOOKUP(K6861,'[2]AreaCoordinates xlsx'!$A$1:$D$65536,4,FALSE)</f>
        <v>114.239701</v>
      </c>
    </row>
    <row r="6862" spans="1:13" x14ac:dyDescent="0.2">
      <c r="A6862" s="2">
        <v>41681</v>
      </c>
      <c r="B6862">
        <v>4678</v>
      </c>
      <c r="C6862" t="s">
        <v>14</v>
      </c>
      <c r="D6862" t="str">
        <f t="shared" si="717"/>
        <v>香港仔黃竹坑道125號, Hong Kong</v>
      </c>
      <c r="E6862" t="str">
        <f>VLOOKUP(F6862,'recent unique'!A:D,4,FALSE)</f>
        <v>香港仔黃竹坑道125號</v>
      </c>
      <c r="F6862" t="s">
        <v>236</v>
      </c>
      <c r="G6862" t="s">
        <v>1652</v>
      </c>
      <c r="H6862" t="s">
        <v>11</v>
      </c>
      <c r="I6862" t="s">
        <v>316</v>
      </c>
      <c r="J6862" t="s">
        <v>318</v>
      </c>
      <c r="K6862" t="str">
        <f>VLOOKUP(F6862,'Unique Address'!A:D,4,FALSE)</f>
        <v>Aberdeen</v>
      </c>
      <c r="L6862">
        <f>VLOOKUP(K6862,'[2]AreaCoordinates xlsx'!$A$1:$D$65536,3,FALSE)</f>
        <v>22.252085900000001</v>
      </c>
      <c r="M6862">
        <f>VLOOKUP(K6862,'[2]AreaCoordinates xlsx'!$A$1:$D$65536,4,FALSE)</f>
        <v>114.1587983</v>
      </c>
    </row>
    <row r="6863" spans="1:13" x14ac:dyDescent="0.2">
      <c r="A6863" s="2">
        <v>41681</v>
      </c>
      <c r="B6863">
        <v>13476</v>
      </c>
      <c r="C6863" t="s">
        <v>19</v>
      </c>
      <c r="D6863" t="str">
        <f t="shared" si="717"/>
        <v>荃灣仁濟街7至11號, Hong Kong</v>
      </c>
      <c r="E6863" t="str">
        <f>VLOOKUP(F6863,'recent unique'!A:D,4,FALSE)</f>
        <v>荃灣仁濟街7至11號</v>
      </c>
      <c r="F6863" t="s">
        <v>1653</v>
      </c>
      <c r="G6863" t="s">
        <v>323</v>
      </c>
      <c r="H6863" t="s">
        <v>11</v>
      </c>
      <c r="I6863" t="s">
        <v>15</v>
      </c>
      <c r="J6863" t="s">
        <v>17</v>
      </c>
      <c r="K6863" t="str">
        <f>VLOOKUP(F6863,'Unique Address'!A:D,4,FALSE)</f>
        <v>Tsuen Wan</v>
      </c>
      <c r="L6863">
        <f>VLOOKUP(K6863,'[2]AreaCoordinates xlsx'!$A$1:$D$65536,3,FALSE)</f>
        <v>22.3713227</v>
      </c>
      <c r="M6863">
        <f>VLOOKUP(K6863,'[2]AreaCoordinates xlsx'!$A$1:$D$65536,4,FALSE)</f>
        <v>114.11416010000001</v>
      </c>
    </row>
    <row r="6864" spans="1:13" x14ac:dyDescent="0.2">
      <c r="A6864" s="2">
        <v>41681</v>
      </c>
      <c r="B6864">
        <v>5556</v>
      </c>
      <c r="C6864" t="s">
        <v>8</v>
      </c>
      <c r="D6864" t="str">
        <f t="shared" si="717"/>
        <v>樂富杏林街10號, Hong Kong</v>
      </c>
      <c r="E6864" t="str">
        <f>VLOOKUP(F6864,'recent unique'!A:D,4,FALSE)</f>
        <v>樂富杏林街10號</v>
      </c>
      <c r="F6864" t="s">
        <v>322</v>
      </c>
      <c r="G6864" t="s">
        <v>1654</v>
      </c>
      <c r="H6864" t="s">
        <v>11</v>
      </c>
      <c r="I6864" t="s">
        <v>319</v>
      </c>
      <c r="J6864" t="s">
        <v>321</v>
      </c>
      <c r="K6864" t="str">
        <f>VLOOKUP(F6864,'Unique Address'!A:D,4,FALSE)</f>
        <v>Lok Fu</v>
      </c>
      <c r="L6864">
        <f>VLOOKUP(K6864,'[2]AreaCoordinates xlsx'!$A$1:$D$65536,3,FALSE)</f>
        <v>22.337740199999999</v>
      </c>
      <c r="M6864">
        <f>VLOOKUP(K6864,'[2]AreaCoordinates xlsx'!$A$1:$D$65536,4,FALSE)</f>
        <v>114.1862935</v>
      </c>
    </row>
    <row r="6865" spans="1:13" x14ac:dyDescent="0.2">
      <c r="A6865" s="2">
        <v>41681</v>
      </c>
      <c r="B6865">
        <v>5914</v>
      </c>
      <c r="C6865" t="s">
        <v>46</v>
      </c>
      <c r="D6865" t="str">
        <f t="shared" ref="D6865:D6869" si="718">E6865</f>
        <v>Hong Kong</v>
      </c>
      <c r="E6865" t="s">
        <v>10918</v>
      </c>
      <c r="F6865" t="str">
        <f t="shared" ref="F6865:F6869" si="719">"  "</f>
        <v xml:space="preserve">  </v>
      </c>
      <c r="G6865" t="str">
        <f t="shared" ref="G6865:G6869" si="720">C6865</f>
        <v>Territory-Wide</v>
      </c>
      <c r="H6865" t="s">
        <v>48</v>
      </c>
      <c r="I6865" t="s">
        <v>1650</v>
      </c>
      <c r="J6865" t="s">
        <v>1651</v>
      </c>
      <c r="K6865" t="s">
        <v>10918</v>
      </c>
      <c r="L6865">
        <f>VLOOKUP(K6865,'[2]AreaCoordinates xlsx'!$A$1:$D$65536,3,FALSE)</f>
        <v>22.244479999999999</v>
      </c>
      <c r="M6865">
        <f>VLOOKUP(K6865,'[2]AreaCoordinates xlsx'!$A$1:$D$65536,4,FALSE)</f>
        <v>114.1860519</v>
      </c>
    </row>
    <row r="6866" spans="1:13" x14ac:dyDescent="0.2">
      <c r="A6866" s="2">
        <v>41681</v>
      </c>
      <c r="B6866">
        <v>8997</v>
      </c>
      <c r="C6866" t="s">
        <v>46</v>
      </c>
      <c r="D6866" t="str">
        <f t="shared" si="718"/>
        <v>Hong Kong</v>
      </c>
      <c r="E6866" t="s">
        <v>10918</v>
      </c>
      <c r="F6866" t="str">
        <f t="shared" si="719"/>
        <v xml:space="preserve">  </v>
      </c>
      <c r="G6866" t="str">
        <f t="shared" si="720"/>
        <v>Territory-Wide</v>
      </c>
      <c r="H6866" t="s">
        <v>48</v>
      </c>
      <c r="I6866" t="s">
        <v>1608</v>
      </c>
      <c r="J6866" t="s">
        <v>1609</v>
      </c>
      <c r="K6866" t="s">
        <v>10918</v>
      </c>
      <c r="L6866">
        <f>VLOOKUP(K6866,'[2]AreaCoordinates xlsx'!$A$1:$D$65536,3,FALSE)</f>
        <v>22.244479999999999</v>
      </c>
      <c r="M6866">
        <f>VLOOKUP(K6866,'[2]AreaCoordinates xlsx'!$A$1:$D$65536,4,FALSE)</f>
        <v>114.1860519</v>
      </c>
    </row>
    <row r="6867" spans="1:13" x14ac:dyDescent="0.2">
      <c r="A6867" s="2">
        <v>41681</v>
      </c>
      <c r="B6867">
        <v>154</v>
      </c>
      <c r="C6867" t="s">
        <v>46</v>
      </c>
      <c r="D6867" t="str">
        <f t="shared" si="718"/>
        <v>Hong Kong</v>
      </c>
      <c r="E6867" t="s">
        <v>10918</v>
      </c>
      <c r="F6867" t="str">
        <f t="shared" si="719"/>
        <v xml:space="preserve">  </v>
      </c>
      <c r="G6867" t="str">
        <f t="shared" si="720"/>
        <v>Territory-Wide</v>
      </c>
      <c r="H6867" t="s">
        <v>48</v>
      </c>
      <c r="I6867" t="s">
        <v>1610</v>
      </c>
      <c r="J6867" t="s">
        <v>1611</v>
      </c>
      <c r="K6867" t="s">
        <v>10918</v>
      </c>
      <c r="L6867">
        <f>VLOOKUP(K6867,'[2]AreaCoordinates xlsx'!$A$1:$D$65536,3,FALSE)</f>
        <v>22.244479999999999</v>
      </c>
      <c r="M6867">
        <f>VLOOKUP(K6867,'[2]AreaCoordinates xlsx'!$A$1:$D$65536,4,FALSE)</f>
        <v>114.1860519</v>
      </c>
    </row>
    <row r="6868" spans="1:13" x14ac:dyDescent="0.2">
      <c r="A6868" s="2">
        <v>41681</v>
      </c>
      <c r="B6868">
        <v>128</v>
      </c>
      <c r="C6868" t="s">
        <v>46</v>
      </c>
      <c r="D6868" t="str">
        <f t="shared" si="718"/>
        <v>Hong Kong</v>
      </c>
      <c r="E6868" t="s">
        <v>10918</v>
      </c>
      <c r="F6868" t="str">
        <f t="shared" si="719"/>
        <v xml:space="preserve">  </v>
      </c>
      <c r="G6868" t="str">
        <f t="shared" si="720"/>
        <v>Territory-Wide</v>
      </c>
      <c r="H6868" t="s">
        <v>48</v>
      </c>
      <c r="I6868" t="s">
        <v>1541</v>
      </c>
      <c r="J6868" t="s">
        <v>1542</v>
      </c>
      <c r="K6868" t="s">
        <v>10918</v>
      </c>
      <c r="L6868">
        <f>VLOOKUP(K6868,'[2]AreaCoordinates xlsx'!$A$1:$D$65536,3,FALSE)</f>
        <v>22.244479999999999</v>
      </c>
      <c r="M6868">
        <f>VLOOKUP(K6868,'[2]AreaCoordinates xlsx'!$A$1:$D$65536,4,FALSE)</f>
        <v>114.1860519</v>
      </c>
    </row>
    <row r="6869" spans="1:13" x14ac:dyDescent="0.2">
      <c r="A6869" s="2">
        <v>41681</v>
      </c>
      <c r="B6869">
        <v>946</v>
      </c>
      <c r="C6869" t="s">
        <v>46</v>
      </c>
      <c r="D6869" t="str">
        <f t="shared" si="718"/>
        <v>Hong Kong</v>
      </c>
      <c r="E6869" t="s">
        <v>10918</v>
      </c>
      <c r="F6869" t="str">
        <f t="shared" si="719"/>
        <v xml:space="preserve">  </v>
      </c>
      <c r="G6869" t="str">
        <f t="shared" si="720"/>
        <v>Territory-Wide</v>
      </c>
      <c r="H6869" t="s">
        <v>48</v>
      </c>
      <c r="I6869" t="s">
        <v>1543</v>
      </c>
      <c r="J6869" t="s">
        <v>12</v>
      </c>
      <c r="K6869" t="s">
        <v>10918</v>
      </c>
      <c r="L6869">
        <f>VLOOKUP(K6869,'[2]AreaCoordinates xlsx'!$A$1:$D$65536,3,FALSE)</f>
        <v>22.244479999999999</v>
      </c>
      <c r="M6869">
        <f>VLOOKUP(K6869,'[2]AreaCoordinates xlsx'!$A$1:$D$65536,4,FALSE)</f>
        <v>114.1860519</v>
      </c>
    </row>
    <row r="6870" spans="1:13" x14ac:dyDescent="0.2">
      <c r="A6870" s="2">
        <v>41681</v>
      </c>
      <c r="B6870">
        <v>71</v>
      </c>
      <c r="C6870" t="s">
        <v>8</v>
      </c>
      <c r="D6870" t="str">
        <f t="shared" ref="D6870:D6875" si="721">E6870&amp;", Hong Kong"</f>
        <v>港鐵九龍灣站B近巴士站, Hong Kong</v>
      </c>
      <c r="E6870" t="str">
        <f>VLOOKUP(F6870,'recent unique'!A:D,4,FALSE)</f>
        <v>港鐵九龍灣站B近巴士站</v>
      </c>
      <c r="F6870" t="s">
        <v>1483</v>
      </c>
      <c r="G6870" t="s">
        <v>1482</v>
      </c>
      <c r="H6870" t="s">
        <v>11</v>
      </c>
      <c r="I6870" t="s">
        <v>1227</v>
      </c>
      <c r="J6870" t="s">
        <v>1229</v>
      </c>
      <c r="K6870" t="str">
        <f>VLOOKUP(F6870,'Unique Address'!A:D,4,FALSE)</f>
        <v>Kowloon Bay</v>
      </c>
      <c r="L6870">
        <f>VLOOKUP(K6870,'[2]AreaCoordinates xlsx'!$A$1:$D$65536,3,FALSE)</f>
        <v>22.326664600000001</v>
      </c>
      <c r="M6870">
        <f>VLOOKUP(K6870,'[2]AreaCoordinates xlsx'!$A$1:$D$65536,4,FALSE)</f>
        <v>114.20784260000001</v>
      </c>
    </row>
    <row r="6871" spans="1:13" x14ac:dyDescent="0.2">
      <c r="A6871" s="2">
        <v>41681</v>
      </c>
      <c r="B6871">
        <v>71</v>
      </c>
      <c r="C6871" t="s">
        <v>14</v>
      </c>
      <c r="D6871" t="str">
        <f t="shared" si="721"/>
        <v>柴灣環翠邨街市大廈, Hong Kong</v>
      </c>
      <c r="E6871" t="str">
        <f>VLOOKUP(F6871,'recent unique'!A:D,4,FALSE)</f>
        <v>柴灣環翠邨街市大廈</v>
      </c>
      <c r="F6871" t="s">
        <v>1474</v>
      </c>
      <c r="G6871" t="s">
        <v>1473</v>
      </c>
      <c r="H6871" t="s">
        <v>11</v>
      </c>
      <c r="I6871" t="s">
        <v>1227</v>
      </c>
      <c r="J6871" t="s">
        <v>1229</v>
      </c>
      <c r="K6871" t="str">
        <f>VLOOKUP(F6871,'Unique Address'!A:D,4,FALSE)</f>
        <v>Chai Wan</v>
      </c>
      <c r="L6871">
        <f>VLOOKUP(K6871,'[2]AreaCoordinates xlsx'!$A$1:$D$65536,3,FALSE)</f>
        <v>22.264624999999999</v>
      </c>
      <c r="M6871">
        <f>VLOOKUP(K6871,'[2]AreaCoordinates xlsx'!$A$1:$D$65536,4,FALSE)</f>
        <v>114.237139</v>
      </c>
    </row>
    <row r="6872" spans="1:13" x14ac:dyDescent="0.2">
      <c r="A6872" s="2">
        <v>41681</v>
      </c>
      <c r="B6872">
        <v>222</v>
      </c>
      <c r="C6872" t="s">
        <v>8</v>
      </c>
      <c r="D6872" t="str">
        <f t="shared" si="721"/>
        <v>旺角新世紀廣場, Hong Kong</v>
      </c>
      <c r="E6872" t="str">
        <f>VLOOKUP(F6872,'recent unique'!A:D,4,FALSE)</f>
        <v>旺角新世紀廣場</v>
      </c>
      <c r="F6872" t="s">
        <v>1417</v>
      </c>
      <c r="G6872" t="s">
        <v>1416</v>
      </c>
      <c r="H6872" t="s">
        <v>11</v>
      </c>
      <c r="I6872" t="s">
        <v>179</v>
      </c>
      <c r="J6872" t="s">
        <v>181</v>
      </c>
      <c r="K6872" t="str">
        <f>VLOOKUP(F6872,'Unique Address'!A:D,4,FALSE)</f>
        <v>Mong Kok</v>
      </c>
      <c r="L6872">
        <f>VLOOKUP(K6872,'[2]AreaCoordinates xlsx'!$A$1:$D$65536,3,FALSE)</f>
        <v>22.318344199999999</v>
      </c>
      <c r="M6872">
        <f>VLOOKUP(K6872,'[2]AreaCoordinates xlsx'!$A$1:$D$65536,4,FALSE)</f>
        <v>114.17217460000001</v>
      </c>
    </row>
    <row r="6873" spans="1:13" x14ac:dyDescent="0.2">
      <c r="A6873" s="2">
        <v>41681</v>
      </c>
      <c r="B6873">
        <v>222</v>
      </c>
      <c r="C6873" t="s">
        <v>19</v>
      </c>
      <c r="D6873" t="str">
        <f t="shared" si="721"/>
        <v>沙田新城市廣場, Hong Kong</v>
      </c>
      <c r="E6873" t="str">
        <f>VLOOKUP(F6873,'recent unique'!A:D,4,FALSE)</f>
        <v>沙田新城市廣場</v>
      </c>
      <c r="F6873" t="s">
        <v>1419</v>
      </c>
      <c r="G6873" t="s">
        <v>1418</v>
      </c>
      <c r="H6873" t="s">
        <v>11</v>
      </c>
      <c r="I6873" t="s">
        <v>179</v>
      </c>
      <c r="J6873" t="s">
        <v>181</v>
      </c>
      <c r="K6873" t="str">
        <f>VLOOKUP(F6873,'Unique Address'!A:D,4,FALSE)</f>
        <v>Sha Tin</v>
      </c>
      <c r="L6873">
        <f>VLOOKUP(K6873,'[2]AreaCoordinates xlsx'!$A$1:$D$65536,3,FALSE)</f>
        <v>22.377130399999999</v>
      </c>
      <c r="M6873">
        <f>VLOOKUP(K6873,'[2]AreaCoordinates xlsx'!$A$1:$D$65536,4,FALSE)</f>
        <v>114.1974398</v>
      </c>
    </row>
    <row r="6874" spans="1:13" x14ac:dyDescent="0.2">
      <c r="A6874" s="2">
        <v>41681</v>
      </c>
      <c r="B6874">
        <v>222</v>
      </c>
      <c r="C6874" t="s">
        <v>19</v>
      </c>
      <c r="D6874" t="str">
        <f t="shared" si="721"/>
        <v>上水廣場, Hong Kong</v>
      </c>
      <c r="E6874" t="str">
        <f>VLOOKUP(F6874,'recent unique'!A:D,4,FALSE)</f>
        <v>上水廣場</v>
      </c>
      <c r="F6874" t="s">
        <v>1421</v>
      </c>
      <c r="G6874" t="s">
        <v>1420</v>
      </c>
      <c r="H6874" t="s">
        <v>11</v>
      </c>
      <c r="I6874" t="s">
        <v>179</v>
      </c>
      <c r="J6874" t="s">
        <v>181</v>
      </c>
      <c r="K6874" t="str">
        <f>VLOOKUP(F6874,'Unique Address'!A:D,4,FALSE)</f>
        <v>Sheung Shui</v>
      </c>
      <c r="L6874">
        <f>VLOOKUP(K6874,'[2]AreaCoordinates xlsx'!$A$1:$D$65536,3,FALSE)</f>
        <v>22.511200800000001</v>
      </c>
      <c r="M6874">
        <f>VLOOKUP(K6874,'[2]AreaCoordinates xlsx'!$A$1:$D$65536,4,FALSE)</f>
        <v>114.1260991</v>
      </c>
    </row>
    <row r="6875" spans="1:13" x14ac:dyDescent="0.2">
      <c r="A6875" s="2">
        <v>41681</v>
      </c>
      <c r="B6875">
        <v>222</v>
      </c>
      <c r="C6875" t="s">
        <v>19</v>
      </c>
      <c r="D6875" t="str">
        <f t="shared" si="721"/>
        <v>葵芳新都會廣場, Hong Kong</v>
      </c>
      <c r="E6875" t="str">
        <f>VLOOKUP(F6875,'recent unique'!A:D,4,FALSE)</f>
        <v>葵芳新都會廣場</v>
      </c>
      <c r="F6875" t="s">
        <v>1423</v>
      </c>
      <c r="G6875" t="s">
        <v>1422</v>
      </c>
      <c r="H6875" t="s">
        <v>11</v>
      </c>
      <c r="I6875" t="s">
        <v>179</v>
      </c>
      <c r="J6875" t="s">
        <v>181</v>
      </c>
      <c r="K6875" t="str">
        <f>VLOOKUP(F6875,'Unique Address'!A:D,4,FALSE)</f>
        <v>Kwai Fong</v>
      </c>
      <c r="L6875">
        <f>VLOOKUP(K6875,'[2]AreaCoordinates xlsx'!$A$1:$D$65536,3,FALSE)</f>
        <v>22.3578109</v>
      </c>
      <c r="M6875">
        <f>VLOOKUP(K6875,'[2]AreaCoordinates xlsx'!$A$1:$D$65536,4,FALSE)</f>
        <v>114.1298151</v>
      </c>
    </row>
    <row r="6876" spans="1:13" x14ac:dyDescent="0.2">
      <c r="A6876" s="2">
        <v>41681</v>
      </c>
      <c r="B6876">
        <v>10999</v>
      </c>
      <c r="C6876" t="s">
        <v>46</v>
      </c>
      <c r="D6876" t="str">
        <f t="shared" ref="D6876:D6878" si="722">E6876</f>
        <v>Hong Kong</v>
      </c>
      <c r="E6876" t="s">
        <v>10918</v>
      </c>
      <c r="F6876" t="str">
        <f t="shared" ref="F6876:F6878" si="723">"  "</f>
        <v xml:space="preserve">  </v>
      </c>
      <c r="G6876" t="str">
        <f t="shared" ref="G6876:G6878" si="724">C6876</f>
        <v>Territory-Wide</v>
      </c>
      <c r="H6876" t="s">
        <v>48</v>
      </c>
      <c r="I6876" t="s">
        <v>1424</v>
      </c>
      <c r="J6876" t="s">
        <v>1425</v>
      </c>
      <c r="K6876" t="s">
        <v>10918</v>
      </c>
      <c r="L6876">
        <f>VLOOKUP(K6876,'[2]AreaCoordinates xlsx'!$A$1:$D$65536,3,FALSE)</f>
        <v>22.244479999999999</v>
      </c>
      <c r="M6876">
        <f>VLOOKUP(K6876,'[2]AreaCoordinates xlsx'!$A$1:$D$65536,4,FALSE)</f>
        <v>114.1860519</v>
      </c>
    </row>
    <row r="6877" spans="1:13" x14ac:dyDescent="0.2">
      <c r="A6877" s="2">
        <v>41681</v>
      </c>
      <c r="B6877">
        <v>231</v>
      </c>
      <c r="C6877" t="s">
        <v>46</v>
      </c>
      <c r="D6877" t="str">
        <f t="shared" si="722"/>
        <v>Hong Kong</v>
      </c>
      <c r="E6877" t="s">
        <v>10918</v>
      </c>
      <c r="F6877" t="str">
        <f t="shared" si="723"/>
        <v xml:space="preserve">  </v>
      </c>
      <c r="G6877" t="str">
        <f t="shared" si="724"/>
        <v>Territory-Wide</v>
      </c>
      <c r="H6877" t="s">
        <v>48</v>
      </c>
      <c r="I6877" t="s">
        <v>65</v>
      </c>
      <c r="J6877" t="s">
        <v>67</v>
      </c>
      <c r="K6877" t="s">
        <v>10918</v>
      </c>
      <c r="L6877">
        <f>VLOOKUP(K6877,'[2]AreaCoordinates xlsx'!$A$1:$D$65536,3,FALSE)</f>
        <v>22.244479999999999</v>
      </c>
      <c r="M6877">
        <f>VLOOKUP(K6877,'[2]AreaCoordinates xlsx'!$A$1:$D$65536,4,FALSE)</f>
        <v>114.1860519</v>
      </c>
    </row>
    <row r="6878" spans="1:13" x14ac:dyDescent="0.2">
      <c r="A6878" s="2">
        <v>41681</v>
      </c>
      <c r="B6878">
        <v>6140</v>
      </c>
      <c r="C6878" t="s">
        <v>46</v>
      </c>
      <c r="D6878" t="str">
        <f t="shared" si="722"/>
        <v>Hong Kong</v>
      </c>
      <c r="E6878" t="s">
        <v>10918</v>
      </c>
      <c r="F6878" t="str">
        <f t="shared" si="723"/>
        <v xml:space="preserve">  </v>
      </c>
      <c r="G6878" t="str">
        <f t="shared" si="724"/>
        <v>Territory-Wide</v>
      </c>
      <c r="H6878" t="s">
        <v>48</v>
      </c>
      <c r="I6878" t="s">
        <v>1314</v>
      </c>
      <c r="J6878" t="s">
        <v>1315</v>
      </c>
      <c r="K6878" t="s">
        <v>10918</v>
      </c>
      <c r="L6878">
        <f>VLOOKUP(K6878,'[2]AreaCoordinates xlsx'!$A$1:$D$65536,3,FALSE)</f>
        <v>22.244479999999999</v>
      </c>
      <c r="M6878">
        <f>VLOOKUP(K6878,'[2]AreaCoordinates xlsx'!$A$1:$D$65536,4,FALSE)</f>
        <v>114.1860519</v>
      </c>
    </row>
    <row r="6879" spans="1:13" x14ac:dyDescent="0.2">
      <c r="A6879" s="2">
        <v>41681</v>
      </c>
      <c r="B6879">
        <v>189</v>
      </c>
      <c r="C6879" t="s">
        <v>19</v>
      </c>
      <c r="D6879" t="str">
        <f t="shared" ref="D6879:D6892" si="725">E6879&amp;", Hong Kong"</f>
        <v>荃灣眾安街英皇娛樂廣場, Hong Kong</v>
      </c>
      <c r="E6879" t="str">
        <f>VLOOKUP(F6879,'recent unique'!A:D,4,FALSE)</f>
        <v>荃灣眾安街英皇娛樂廣場</v>
      </c>
      <c r="F6879" t="s">
        <v>556</v>
      </c>
      <c r="G6879" t="s">
        <v>555</v>
      </c>
      <c r="H6879" t="s">
        <v>486</v>
      </c>
      <c r="I6879" t="s">
        <v>909</v>
      </c>
      <c r="J6879" t="s">
        <v>12</v>
      </c>
      <c r="K6879" t="str">
        <f>VLOOKUP(F6879,'Unique Address'!A:D,4,FALSE)</f>
        <v>Tsuen Wan</v>
      </c>
      <c r="L6879">
        <f>VLOOKUP(K6879,'[2]AreaCoordinates xlsx'!$A$1:$D$65536,3,FALSE)</f>
        <v>22.3713227</v>
      </c>
      <c r="M6879">
        <f>VLOOKUP(K6879,'[2]AreaCoordinates xlsx'!$A$1:$D$65536,4,FALSE)</f>
        <v>114.11416010000001</v>
      </c>
    </row>
    <row r="6880" spans="1:13" x14ac:dyDescent="0.2">
      <c r="A6880" s="2">
        <v>41681</v>
      </c>
      <c r="B6880">
        <v>189</v>
      </c>
      <c r="C6880" t="s">
        <v>19</v>
      </c>
      <c r="D6880" t="str">
        <f t="shared" si="725"/>
        <v>荃灣眾安街英皇娛樂廣場, Hong Kong</v>
      </c>
      <c r="E6880" t="str">
        <f>VLOOKUP(F6880,'recent unique'!A:D,4,FALSE)</f>
        <v>荃灣眾安街英皇娛樂廣場</v>
      </c>
      <c r="F6880" t="s">
        <v>556</v>
      </c>
      <c r="G6880" t="s">
        <v>555</v>
      </c>
      <c r="H6880" t="s">
        <v>11</v>
      </c>
      <c r="I6880" t="s">
        <v>911</v>
      </c>
      <c r="J6880" t="s">
        <v>12</v>
      </c>
      <c r="K6880" t="str">
        <f>VLOOKUP(F6880,'Unique Address'!A:D,4,FALSE)</f>
        <v>Tsuen Wan</v>
      </c>
      <c r="L6880">
        <f>VLOOKUP(K6880,'[2]AreaCoordinates xlsx'!$A$1:$D$65536,3,FALSE)</f>
        <v>22.3713227</v>
      </c>
      <c r="M6880">
        <f>VLOOKUP(K6880,'[2]AreaCoordinates xlsx'!$A$1:$D$65536,4,FALSE)</f>
        <v>114.11416010000001</v>
      </c>
    </row>
    <row r="6881" spans="1:13" x14ac:dyDescent="0.2">
      <c r="A6881" s="2">
        <v>41681</v>
      </c>
      <c r="B6881">
        <v>71</v>
      </c>
      <c r="C6881" t="s">
        <v>8</v>
      </c>
      <c r="D6881" t="str">
        <f t="shared" si="725"/>
        <v>港鐵牛頭角站B1, Hong Kong</v>
      </c>
      <c r="E6881" t="str">
        <f>VLOOKUP(F6881,'recent unique'!A:D,4,FALSE)</f>
        <v>港鐵牛頭角站B1</v>
      </c>
      <c r="F6881" t="s">
        <v>1319</v>
      </c>
      <c r="G6881" t="s">
        <v>1318</v>
      </c>
      <c r="H6881" t="s">
        <v>11</v>
      </c>
      <c r="I6881" t="s">
        <v>1227</v>
      </c>
      <c r="J6881" t="s">
        <v>1229</v>
      </c>
      <c r="K6881" t="str">
        <f>VLOOKUP(F6881,'Unique Address'!A:D,4,FALSE)</f>
        <v>Ngau Tau Kok</v>
      </c>
      <c r="L6881">
        <f>VLOOKUP(K6881,'[2]AreaCoordinates xlsx'!$A$1:$D$65536,3,FALSE)</f>
        <v>22.322465999999999</v>
      </c>
      <c r="M6881">
        <f>VLOOKUP(K6881,'[2]AreaCoordinates xlsx'!$A$1:$D$65536,4,FALSE)</f>
        <v>114.2167592</v>
      </c>
    </row>
    <row r="6882" spans="1:13" x14ac:dyDescent="0.2">
      <c r="A6882" s="2">
        <v>41681</v>
      </c>
      <c r="B6882">
        <v>71</v>
      </c>
      <c r="C6882" t="s">
        <v>8</v>
      </c>
      <c r="D6882" t="str">
        <f t="shared" si="725"/>
        <v>九龍灣近觀塘道及牛頭角道巴士站行人路, Hong Kong</v>
      </c>
      <c r="E6882" t="str">
        <f>F6882</f>
        <v>九龍灣近觀塘道及牛頭角道巴士站行人路</v>
      </c>
      <c r="F6882" t="s">
        <v>1326</v>
      </c>
      <c r="G6882" t="s">
        <v>1325</v>
      </c>
      <c r="H6882" t="s">
        <v>11</v>
      </c>
      <c r="I6882" t="s">
        <v>1227</v>
      </c>
      <c r="J6882" t="s">
        <v>1229</v>
      </c>
      <c r="K6882" t="str">
        <f>VLOOKUP(F6882,'Unique Address'!A:D,4,FALSE)</f>
        <v>Kowloon Bay</v>
      </c>
      <c r="L6882">
        <f>VLOOKUP(K6882,'[2]AreaCoordinates xlsx'!$A$1:$D$65536,3,FALSE)</f>
        <v>22.326664600000001</v>
      </c>
      <c r="M6882">
        <f>VLOOKUP(K6882,'[2]AreaCoordinates xlsx'!$A$1:$D$65536,4,FALSE)</f>
        <v>114.20784260000001</v>
      </c>
    </row>
    <row r="6883" spans="1:13" x14ac:dyDescent="0.2">
      <c r="A6883" s="2">
        <v>41681</v>
      </c>
      <c r="B6883">
        <v>189</v>
      </c>
      <c r="C6883" t="s">
        <v>19</v>
      </c>
      <c r="D6883" t="str">
        <f t="shared" si="725"/>
        <v>港鐵沙田站B, Hong Kong</v>
      </c>
      <c r="E6883" t="str">
        <f>VLOOKUP(F6883,'recent unique'!A:D,4,FALSE)</f>
        <v>港鐵沙田站B</v>
      </c>
      <c r="F6883" t="s">
        <v>33</v>
      </c>
      <c r="G6883" t="s">
        <v>1256</v>
      </c>
      <c r="H6883" t="s">
        <v>486</v>
      </c>
      <c r="I6883" t="s">
        <v>909</v>
      </c>
      <c r="J6883" t="s">
        <v>12</v>
      </c>
      <c r="K6883" t="str">
        <f>VLOOKUP(F6883,'Unique Address'!A:D,4,FALSE)</f>
        <v>Sha Tin</v>
      </c>
      <c r="L6883">
        <f>VLOOKUP(K6883,'[2]AreaCoordinates xlsx'!$A$1:$D$65536,3,FALSE)</f>
        <v>22.377130399999999</v>
      </c>
      <c r="M6883">
        <f>VLOOKUP(K6883,'[2]AreaCoordinates xlsx'!$A$1:$D$65536,4,FALSE)</f>
        <v>114.1974398</v>
      </c>
    </row>
    <row r="6884" spans="1:13" x14ac:dyDescent="0.2">
      <c r="A6884" s="2">
        <v>41681</v>
      </c>
      <c r="B6884">
        <v>71</v>
      </c>
      <c r="C6884" t="s">
        <v>8</v>
      </c>
      <c r="D6884" t="str">
        <f t="shared" si="725"/>
        <v>長沙灣廣場, Hong Kong</v>
      </c>
      <c r="E6884" t="str">
        <f>VLOOKUP(F6884,'recent unique'!A:D,4,FALSE)</f>
        <v>長沙灣廣場</v>
      </c>
      <c r="F6884" t="s">
        <v>1237</v>
      </c>
      <c r="G6884" t="s">
        <v>1236</v>
      </c>
      <c r="H6884" t="s">
        <v>11</v>
      </c>
      <c r="I6884" t="s">
        <v>1227</v>
      </c>
      <c r="J6884" t="s">
        <v>1229</v>
      </c>
      <c r="K6884" t="str">
        <f>VLOOKUP(F6884,'Unique Address'!A:D,4,FALSE)</f>
        <v>Cheung Sha Wan</v>
      </c>
      <c r="L6884">
        <f>VLOOKUP(K6884,'[2]AreaCoordinates xlsx'!$A$1:$D$65536,3,FALSE)</f>
        <v>22.334173</v>
      </c>
      <c r="M6884">
        <f>VLOOKUP(K6884,'[2]AreaCoordinates xlsx'!$A$1:$D$65536,4,FALSE)</f>
        <v>114.1476595</v>
      </c>
    </row>
    <row r="6885" spans="1:13" x14ac:dyDescent="0.2">
      <c r="A6885" s="2">
        <v>41681</v>
      </c>
      <c r="B6885">
        <v>189</v>
      </c>
      <c r="C6885" t="s">
        <v>14</v>
      </c>
      <c r="D6885" t="str">
        <f t="shared" si="725"/>
        <v>銅鑼灣波斯富街近銅鑼灣廣場, Hong Kong</v>
      </c>
      <c r="E6885" t="str">
        <f>VLOOKUP(F6885,'recent unique'!A:D,4,FALSE)</f>
        <v>銅鑼灣波斯富街近銅鑼灣廣場</v>
      </c>
      <c r="F6885" t="s">
        <v>757</v>
      </c>
      <c r="G6885" t="s">
        <v>1205</v>
      </c>
      <c r="H6885" t="s">
        <v>486</v>
      </c>
      <c r="I6885" t="s">
        <v>909</v>
      </c>
      <c r="J6885" t="s">
        <v>12</v>
      </c>
      <c r="K6885" t="str">
        <f>VLOOKUP(F6885,'Unique Address'!A:D,4,FALSE)</f>
        <v>Causeway Bay</v>
      </c>
      <c r="L6885">
        <f>VLOOKUP(K6885,'[2]AreaCoordinates xlsx'!$A$1:$D$65536,3,FALSE)</f>
        <v>22.279729499999998</v>
      </c>
      <c r="M6885">
        <f>VLOOKUP(K6885,'[2]AreaCoordinates xlsx'!$A$1:$D$65536,4,FALSE)</f>
        <v>114.1870366</v>
      </c>
    </row>
    <row r="6886" spans="1:13" x14ac:dyDescent="0.2">
      <c r="A6886" s="2">
        <v>41681</v>
      </c>
      <c r="B6886">
        <v>189</v>
      </c>
      <c r="C6886" t="s">
        <v>14</v>
      </c>
      <c r="D6886" t="str">
        <f t="shared" si="725"/>
        <v>銅鑼灣寶漢大廈, Hong Kong</v>
      </c>
      <c r="E6886" t="str">
        <f>VLOOKUP(F6886,'recent unique'!A:D,4,FALSE)</f>
        <v>銅鑼灣寶漢大廈</v>
      </c>
      <c r="F6886" t="s">
        <v>384</v>
      </c>
      <c r="G6886" t="s">
        <v>1206</v>
      </c>
      <c r="H6886" t="s">
        <v>486</v>
      </c>
      <c r="I6886" t="s">
        <v>909</v>
      </c>
      <c r="J6886" t="s">
        <v>12</v>
      </c>
      <c r="K6886" t="str">
        <f>VLOOKUP(F6886,'Unique Address'!A:D,4,FALSE)</f>
        <v>Causeway Bay</v>
      </c>
      <c r="L6886">
        <f>VLOOKUP(K6886,'[2]AreaCoordinates xlsx'!$A$1:$D$65536,3,FALSE)</f>
        <v>22.279729499999998</v>
      </c>
      <c r="M6886">
        <f>VLOOKUP(K6886,'[2]AreaCoordinates xlsx'!$A$1:$D$65536,4,FALSE)</f>
        <v>114.1870366</v>
      </c>
    </row>
    <row r="6887" spans="1:13" x14ac:dyDescent="0.2">
      <c r="A6887" s="2">
        <v>41681</v>
      </c>
      <c r="B6887">
        <v>189</v>
      </c>
      <c r="C6887" t="s">
        <v>14</v>
      </c>
      <c r="D6887" t="str">
        <f t="shared" si="725"/>
        <v>銅鑼灣廣場, Hong Kong</v>
      </c>
      <c r="E6887" t="str">
        <f>VLOOKUP(F6887,'recent unique'!A:D,4,FALSE)</f>
        <v>銅鑼灣廣場</v>
      </c>
      <c r="F6887" t="s">
        <v>900</v>
      </c>
      <c r="G6887" t="s">
        <v>1207</v>
      </c>
      <c r="H6887" t="s">
        <v>11</v>
      </c>
      <c r="I6887" t="s">
        <v>911</v>
      </c>
      <c r="J6887" t="s">
        <v>12</v>
      </c>
      <c r="K6887" t="str">
        <f>VLOOKUP(F6887,'Unique Address'!A:D,4,FALSE)</f>
        <v>Causeway Bay</v>
      </c>
      <c r="L6887">
        <f>VLOOKUP(K6887,'[2]AreaCoordinates xlsx'!$A$1:$D$65536,3,FALSE)</f>
        <v>22.279729499999998</v>
      </c>
      <c r="M6887">
        <f>VLOOKUP(K6887,'[2]AreaCoordinates xlsx'!$A$1:$D$65536,4,FALSE)</f>
        <v>114.1870366</v>
      </c>
    </row>
    <row r="6888" spans="1:13" x14ac:dyDescent="0.2">
      <c r="A6888" s="2">
        <v>41681</v>
      </c>
      <c r="B6888">
        <v>189</v>
      </c>
      <c r="C6888" t="s">
        <v>14</v>
      </c>
      <c r="D6888" t="str">
        <f t="shared" si="725"/>
        <v>銅鑼灣寶漢大廈, Hong Kong</v>
      </c>
      <c r="E6888" t="str">
        <f>VLOOKUP(F6888,'recent unique'!A:D,4,FALSE)</f>
        <v>銅鑼灣寶漢大廈</v>
      </c>
      <c r="F6888" t="s">
        <v>384</v>
      </c>
      <c r="G6888" t="s">
        <v>1208</v>
      </c>
      <c r="H6888" t="s">
        <v>11</v>
      </c>
      <c r="I6888" t="s">
        <v>911</v>
      </c>
      <c r="J6888" t="s">
        <v>12</v>
      </c>
      <c r="K6888" t="str">
        <f>VLOOKUP(F6888,'Unique Address'!A:D,4,FALSE)</f>
        <v>Causeway Bay</v>
      </c>
      <c r="L6888">
        <f>VLOOKUP(K6888,'[2]AreaCoordinates xlsx'!$A$1:$D$65536,3,FALSE)</f>
        <v>22.279729499999998</v>
      </c>
      <c r="M6888">
        <f>VLOOKUP(K6888,'[2]AreaCoordinates xlsx'!$A$1:$D$65536,4,FALSE)</f>
        <v>114.1870366</v>
      </c>
    </row>
    <row r="6889" spans="1:13" x14ac:dyDescent="0.2">
      <c r="A6889" s="2">
        <v>41681</v>
      </c>
      <c r="B6889">
        <v>189</v>
      </c>
      <c r="C6889" t="s">
        <v>14</v>
      </c>
      <c r="D6889" t="str">
        <f t="shared" si="725"/>
        <v>中環皇后大道中中環街市, Hong Kong</v>
      </c>
      <c r="E6889" t="str">
        <f>VLOOKUP(F6889,'recent unique'!A:D,4,FALSE)</f>
        <v>中環皇后大道中中環街市</v>
      </c>
      <c r="F6889" t="s">
        <v>1000</v>
      </c>
      <c r="G6889" t="s">
        <v>999</v>
      </c>
      <c r="H6889" t="s">
        <v>486</v>
      </c>
      <c r="I6889" t="s">
        <v>909</v>
      </c>
      <c r="J6889" t="s">
        <v>12</v>
      </c>
      <c r="K6889" t="str">
        <f>VLOOKUP(F6889,'Unique Address'!A:D,4,FALSE)</f>
        <v>Central</v>
      </c>
      <c r="L6889">
        <f>VLOOKUP(K6889,'[2]AreaCoordinates xlsx'!$A$1:$D$65536,3,FALSE)</f>
        <v>22.279990699999999</v>
      </c>
      <c r="M6889">
        <f>VLOOKUP(K6889,'[2]AreaCoordinates xlsx'!$A$1:$D$65536,4,FALSE)</f>
        <v>114.1587983</v>
      </c>
    </row>
    <row r="6890" spans="1:13" x14ac:dyDescent="0.2">
      <c r="A6890" s="2">
        <v>41681</v>
      </c>
      <c r="B6890">
        <v>189</v>
      </c>
      <c r="C6890" t="s">
        <v>14</v>
      </c>
      <c r="D6890" t="str">
        <f t="shared" si="725"/>
        <v>干諾道中近砵典乍街, Hong Kong</v>
      </c>
      <c r="E6890" t="str">
        <f>VLOOKUP(F6890,'recent unique'!A:D,4,FALSE)</f>
        <v>干諾道中近砵典乍街</v>
      </c>
      <c r="F6890" t="s">
        <v>1004</v>
      </c>
      <c r="G6890" t="s">
        <v>1003</v>
      </c>
      <c r="H6890" t="s">
        <v>486</v>
      </c>
      <c r="I6890" t="s">
        <v>909</v>
      </c>
      <c r="J6890" t="s">
        <v>12</v>
      </c>
      <c r="K6890" t="str">
        <f>VLOOKUP(F6890,'Unique Address'!A:D,4,FALSE)</f>
        <v>Central</v>
      </c>
      <c r="L6890">
        <f>VLOOKUP(K6890,'[2]AreaCoordinates xlsx'!$A$1:$D$65536,3,FALSE)</f>
        <v>22.279990699999999</v>
      </c>
      <c r="M6890">
        <f>VLOOKUP(K6890,'[2]AreaCoordinates xlsx'!$A$1:$D$65536,4,FALSE)</f>
        <v>114.1587983</v>
      </c>
    </row>
    <row r="6891" spans="1:13" x14ac:dyDescent="0.2">
      <c r="A6891" s="2">
        <v>41681</v>
      </c>
      <c r="B6891">
        <v>189</v>
      </c>
      <c r="C6891" t="s">
        <v>14</v>
      </c>
      <c r="D6891" t="str">
        <f t="shared" si="725"/>
        <v>中環皇后大道中中環街市, Hong Kong</v>
      </c>
      <c r="E6891" t="str">
        <f>VLOOKUP(F6891,'recent unique'!A:D,4,FALSE)</f>
        <v>中環皇后大道中中環街市</v>
      </c>
      <c r="F6891" t="s">
        <v>1000</v>
      </c>
      <c r="G6891" t="s">
        <v>1005</v>
      </c>
      <c r="H6891" t="s">
        <v>11</v>
      </c>
      <c r="I6891" t="s">
        <v>911</v>
      </c>
      <c r="J6891" t="s">
        <v>12</v>
      </c>
      <c r="K6891" t="str">
        <f>VLOOKUP(F6891,'Unique Address'!A:D,4,FALSE)</f>
        <v>Central</v>
      </c>
      <c r="L6891">
        <f>VLOOKUP(K6891,'[2]AreaCoordinates xlsx'!$A$1:$D$65536,3,FALSE)</f>
        <v>22.279990699999999</v>
      </c>
      <c r="M6891">
        <f>VLOOKUP(K6891,'[2]AreaCoordinates xlsx'!$A$1:$D$65536,4,FALSE)</f>
        <v>114.1587983</v>
      </c>
    </row>
    <row r="6892" spans="1:13" x14ac:dyDescent="0.2">
      <c r="A6892" s="2">
        <v>41681</v>
      </c>
      <c r="B6892">
        <v>189</v>
      </c>
      <c r="C6892" t="s">
        <v>14</v>
      </c>
      <c r="D6892" t="str">
        <f t="shared" si="725"/>
        <v>中環干諾道中莊士大廈, Hong Kong</v>
      </c>
      <c r="E6892" t="str">
        <f>VLOOKUP(F6892,'recent unique'!A:D,4,FALSE)</f>
        <v>中環干諾道中莊士大廈</v>
      </c>
      <c r="F6892" t="s">
        <v>1008</v>
      </c>
      <c r="G6892" t="s">
        <v>1007</v>
      </c>
      <c r="H6892" t="s">
        <v>11</v>
      </c>
      <c r="I6892" t="s">
        <v>911</v>
      </c>
      <c r="J6892" t="s">
        <v>12</v>
      </c>
      <c r="K6892" t="str">
        <f>VLOOKUP(F6892,'Unique Address'!A:D,4,FALSE)</f>
        <v>Central</v>
      </c>
      <c r="L6892">
        <f>VLOOKUP(K6892,'[2]AreaCoordinates xlsx'!$A$1:$D$65536,3,FALSE)</f>
        <v>22.279990699999999</v>
      </c>
      <c r="M6892">
        <f>VLOOKUP(K6892,'[2]AreaCoordinates xlsx'!$A$1:$D$65536,4,FALSE)</f>
        <v>114.1587983</v>
      </c>
    </row>
    <row r="6893" spans="1:13" x14ac:dyDescent="0.2">
      <c r="A6893" s="2">
        <v>41681</v>
      </c>
      <c r="B6893">
        <v>26</v>
      </c>
      <c r="C6893" t="s">
        <v>46</v>
      </c>
      <c r="D6893" t="str">
        <f>E6893</f>
        <v>Hong Kong</v>
      </c>
      <c r="E6893" t="s">
        <v>10918</v>
      </c>
      <c r="F6893" t="str">
        <f>"  "</f>
        <v xml:space="preserve">  </v>
      </c>
      <c r="G6893" t="str">
        <f>C6893</f>
        <v>Territory-Wide</v>
      </c>
      <c r="H6893" t="s">
        <v>48</v>
      </c>
      <c r="I6893" t="s">
        <v>954</v>
      </c>
      <c r="J6893" t="s">
        <v>955</v>
      </c>
      <c r="K6893" t="s">
        <v>10918</v>
      </c>
      <c r="L6893">
        <f>VLOOKUP(K6893,'[2]AreaCoordinates xlsx'!$A$1:$D$65536,3,FALSE)</f>
        <v>22.244479999999999</v>
      </c>
      <c r="M6893">
        <f>VLOOKUP(K6893,'[2]AreaCoordinates xlsx'!$A$1:$D$65536,4,FALSE)</f>
        <v>114.1860519</v>
      </c>
    </row>
    <row r="6894" spans="1:13" x14ac:dyDescent="0.2">
      <c r="A6894" s="2">
        <v>41681</v>
      </c>
      <c r="B6894">
        <v>213</v>
      </c>
      <c r="C6894" t="s">
        <v>14</v>
      </c>
      <c r="D6894" t="str">
        <f>E6894&amp;", Hong Kong"</f>
        <v>中環畢打街會德豐大廈, Hong Kong</v>
      </c>
      <c r="E6894" t="str">
        <f>VLOOKUP(F6894,'recent unique'!A:D,4,FALSE)</f>
        <v>中環畢打街會德豐大廈</v>
      </c>
      <c r="F6894" t="s">
        <v>908</v>
      </c>
      <c r="G6894" t="s">
        <v>907</v>
      </c>
      <c r="H6894" t="s">
        <v>11</v>
      </c>
      <c r="I6894" t="s">
        <v>325</v>
      </c>
      <c r="J6894" t="s">
        <v>12</v>
      </c>
      <c r="K6894" t="str">
        <f>VLOOKUP(F6894,'Unique Address'!A:D,4,FALSE)</f>
        <v>Central</v>
      </c>
      <c r="L6894">
        <f>VLOOKUP(K6894,'[2]AreaCoordinates xlsx'!$A$1:$D$65536,3,FALSE)</f>
        <v>22.279990699999999</v>
      </c>
      <c r="M6894">
        <f>VLOOKUP(K6894,'[2]AreaCoordinates xlsx'!$A$1:$D$65536,4,FALSE)</f>
        <v>114.1587983</v>
      </c>
    </row>
    <row r="6895" spans="1:13" x14ac:dyDescent="0.2">
      <c r="A6895" s="2">
        <v>41681</v>
      </c>
      <c r="B6895">
        <v>189</v>
      </c>
      <c r="C6895" t="s">
        <v>46</v>
      </c>
      <c r="D6895" t="str">
        <f>E6895</f>
        <v>Hong Kong</v>
      </c>
      <c r="E6895" t="s">
        <v>10918</v>
      </c>
      <c r="F6895" t="str">
        <f>"  "</f>
        <v xml:space="preserve">  </v>
      </c>
      <c r="G6895" t="str">
        <f>C6895</f>
        <v>Territory-Wide</v>
      </c>
      <c r="H6895" t="s">
        <v>48</v>
      </c>
      <c r="I6895" t="s">
        <v>909</v>
      </c>
      <c r="J6895" t="s">
        <v>12</v>
      </c>
      <c r="K6895" t="s">
        <v>10918</v>
      </c>
      <c r="L6895">
        <f>VLOOKUP(K6895,'[2]AreaCoordinates xlsx'!$A$1:$D$65536,3,FALSE)</f>
        <v>22.244479999999999</v>
      </c>
      <c r="M6895">
        <f>VLOOKUP(K6895,'[2]AreaCoordinates xlsx'!$A$1:$D$65536,4,FALSE)</f>
        <v>114.1860519</v>
      </c>
    </row>
    <row r="6896" spans="1:13" x14ac:dyDescent="0.2">
      <c r="A6896" s="2">
        <v>41681</v>
      </c>
      <c r="B6896">
        <v>189</v>
      </c>
      <c r="C6896" t="s">
        <v>19</v>
      </c>
      <c r="D6896" t="str">
        <f t="shared" ref="D6896:D6917" si="726">E6896&amp;", Hong Kong"</f>
        <v>港鐵沙田站B, Hong Kong</v>
      </c>
      <c r="E6896" t="str">
        <f>VLOOKUP(F6896,'recent unique'!A:D,4,FALSE)</f>
        <v>港鐵沙田站B</v>
      </c>
      <c r="F6896" t="s">
        <v>33</v>
      </c>
      <c r="G6896" t="s">
        <v>32</v>
      </c>
      <c r="H6896" t="s">
        <v>11</v>
      </c>
      <c r="I6896" t="s">
        <v>911</v>
      </c>
      <c r="J6896" t="s">
        <v>12</v>
      </c>
      <c r="K6896" t="str">
        <f>VLOOKUP(F6896,'Unique Address'!A:D,4,FALSE)</f>
        <v>Sha Tin</v>
      </c>
      <c r="L6896">
        <f>VLOOKUP(K6896,'[2]AreaCoordinates xlsx'!$A$1:$D$65536,3,FALSE)</f>
        <v>22.377130399999999</v>
      </c>
      <c r="M6896">
        <f>VLOOKUP(K6896,'[2]AreaCoordinates xlsx'!$A$1:$D$65536,4,FALSE)</f>
        <v>114.1974398</v>
      </c>
    </row>
    <row r="6897" spans="1:13" x14ac:dyDescent="0.2">
      <c r="A6897" s="2">
        <v>41681</v>
      </c>
      <c r="B6897">
        <v>189</v>
      </c>
      <c r="C6897" t="s">
        <v>8</v>
      </c>
      <c r="D6897" t="str">
        <f t="shared" si="726"/>
        <v>港鐵荔枝角站B1, Hong Kong</v>
      </c>
      <c r="E6897" t="str">
        <f>VLOOKUP(F6897,'recent unique'!A:D,4,FALSE)</f>
        <v>港鐵荔枝角站B1</v>
      </c>
      <c r="F6897" t="s">
        <v>701</v>
      </c>
      <c r="G6897" t="s">
        <v>700</v>
      </c>
      <c r="H6897" t="s">
        <v>486</v>
      </c>
      <c r="I6897" t="s">
        <v>909</v>
      </c>
      <c r="J6897" t="s">
        <v>12</v>
      </c>
      <c r="K6897" t="str">
        <f>VLOOKUP(F6897,'Unique Address'!A:D,4,FALSE)</f>
        <v>Lai Chi Kok</v>
      </c>
      <c r="L6897">
        <f>VLOOKUP(K6897,'[2]AreaCoordinates xlsx'!$A$1:$D$65536,3,FALSE)</f>
        <v>22.337264999999999</v>
      </c>
      <c r="M6897">
        <f>VLOOKUP(K6897,'[2]AreaCoordinates xlsx'!$A$1:$D$65536,4,FALSE)</f>
        <v>114.148033</v>
      </c>
    </row>
    <row r="6898" spans="1:13" x14ac:dyDescent="0.2">
      <c r="A6898" s="2">
        <v>41681</v>
      </c>
      <c r="B6898">
        <v>189</v>
      </c>
      <c r="C6898" t="s">
        <v>8</v>
      </c>
      <c r="D6898" t="str">
        <f t="shared" si="726"/>
        <v>港鐵荔枝角站B1, Hong Kong</v>
      </c>
      <c r="E6898" t="str">
        <f>VLOOKUP(F6898,'recent unique'!A:D,4,FALSE)</f>
        <v>港鐵荔枝角站B1</v>
      </c>
      <c r="F6898" t="s">
        <v>701</v>
      </c>
      <c r="G6898" t="s">
        <v>700</v>
      </c>
      <c r="H6898" t="s">
        <v>11</v>
      </c>
      <c r="I6898" t="s">
        <v>911</v>
      </c>
      <c r="J6898" t="s">
        <v>12</v>
      </c>
      <c r="K6898" t="str">
        <f>VLOOKUP(F6898,'Unique Address'!A:D,4,FALSE)</f>
        <v>Lai Chi Kok</v>
      </c>
      <c r="L6898">
        <f>VLOOKUP(K6898,'[2]AreaCoordinates xlsx'!$A$1:$D$65536,3,FALSE)</f>
        <v>22.337264999999999</v>
      </c>
      <c r="M6898">
        <f>VLOOKUP(K6898,'[2]AreaCoordinates xlsx'!$A$1:$D$65536,4,FALSE)</f>
        <v>114.148033</v>
      </c>
    </row>
    <row r="6899" spans="1:13" x14ac:dyDescent="0.2">
      <c r="A6899" s="2">
        <v>41681</v>
      </c>
      <c r="B6899">
        <v>3824</v>
      </c>
      <c r="C6899" t="s">
        <v>19</v>
      </c>
      <c r="D6899" t="str">
        <f t="shared" si="726"/>
        <v>葵涌廣場, Hong Kong</v>
      </c>
      <c r="E6899" t="str">
        <f>VLOOKUP(F6899,'recent unique'!A:D,4,FALSE)</f>
        <v>葵涌廣場</v>
      </c>
      <c r="F6899" t="s">
        <v>662</v>
      </c>
      <c r="G6899" t="s">
        <v>661</v>
      </c>
      <c r="H6899" t="s">
        <v>11</v>
      </c>
      <c r="I6899" t="s">
        <v>372</v>
      </c>
      <c r="J6899" t="s">
        <v>374</v>
      </c>
      <c r="K6899" t="str">
        <f>VLOOKUP(F6899,'Unique Address'!A:D,4,FALSE)</f>
        <v>Kwai Fong</v>
      </c>
      <c r="L6899">
        <f>VLOOKUP(K6899,'[2]AreaCoordinates xlsx'!$A$1:$D$65536,3,FALSE)</f>
        <v>22.3578109</v>
      </c>
      <c r="M6899">
        <f>VLOOKUP(K6899,'[2]AreaCoordinates xlsx'!$A$1:$D$65536,4,FALSE)</f>
        <v>114.1298151</v>
      </c>
    </row>
    <row r="6900" spans="1:13" x14ac:dyDescent="0.2">
      <c r="A6900" s="2">
        <v>41681</v>
      </c>
      <c r="B6900">
        <v>13</v>
      </c>
      <c r="C6900" t="s">
        <v>8</v>
      </c>
      <c r="D6900" t="str">
        <f t="shared" si="726"/>
        <v>九龍圓方1樓火區, Hong Kong</v>
      </c>
      <c r="E6900" t="str">
        <f>VLOOKUP(F6900,'recent unique'!A:D,4,FALSE)</f>
        <v>九龍圓方1樓火區</v>
      </c>
      <c r="F6900" t="s">
        <v>148</v>
      </c>
      <c r="G6900" t="s">
        <v>146</v>
      </c>
      <c r="H6900" t="s">
        <v>11</v>
      </c>
      <c r="I6900" t="s">
        <v>145</v>
      </c>
      <c r="J6900" t="s">
        <v>147</v>
      </c>
      <c r="K6900" t="str">
        <f>VLOOKUP(F6900,'Unique Address'!A:D,4,FALSE)</f>
        <v>Jordan</v>
      </c>
      <c r="L6900">
        <f>VLOOKUP(K6900,'[2]AreaCoordinates xlsx'!$A$1:$D$65536,3,FALSE)</f>
        <v>22.304861200000001</v>
      </c>
      <c r="M6900">
        <f>VLOOKUP(K6900,'[2]AreaCoordinates xlsx'!$A$1:$D$65536,4,FALSE)</f>
        <v>114.16920210000001</v>
      </c>
    </row>
    <row r="6901" spans="1:13" x14ac:dyDescent="0.2">
      <c r="A6901" s="2">
        <v>41681</v>
      </c>
      <c r="B6901">
        <v>13</v>
      </c>
      <c r="C6901" t="s">
        <v>8</v>
      </c>
      <c r="D6901" t="str">
        <f t="shared" si="726"/>
        <v>九龍圓方1樓水區, Hong Kong</v>
      </c>
      <c r="E6901" t="str">
        <f>VLOOKUP(F6901,'recent unique'!A:D,4,FALSE)</f>
        <v>九龍圓方1樓水區</v>
      </c>
      <c r="F6901" t="s">
        <v>150</v>
      </c>
      <c r="G6901" t="s">
        <v>149</v>
      </c>
      <c r="H6901" t="s">
        <v>11</v>
      </c>
      <c r="I6901" t="s">
        <v>145</v>
      </c>
      <c r="J6901" t="s">
        <v>147</v>
      </c>
      <c r="K6901" t="str">
        <f>VLOOKUP(F6901,'Unique Address'!A:D,4,FALSE)</f>
        <v>Jordan</v>
      </c>
      <c r="L6901">
        <f>VLOOKUP(K6901,'[2]AreaCoordinates xlsx'!$A$1:$D$65536,3,FALSE)</f>
        <v>22.304861200000001</v>
      </c>
      <c r="M6901">
        <f>VLOOKUP(K6901,'[2]AreaCoordinates xlsx'!$A$1:$D$65536,4,FALSE)</f>
        <v>114.16920210000001</v>
      </c>
    </row>
    <row r="6902" spans="1:13" x14ac:dyDescent="0.2">
      <c r="A6902" s="2">
        <v>41681</v>
      </c>
      <c r="B6902">
        <v>13</v>
      </c>
      <c r="C6902" t="s">
        <v>8</v>
      </c>
      <c r="D6902" t="str">
        <f t="shared" si="726"/>
        <v>九龍圓方1樓火區, Hong Kong</v>
      </c>
      <c r="E6902" t="str">
        <f>VLOOKUP(F6902,'recent unique'!A:D,4,FALSE)</f>
        <v>九龍圓方1樓火區</v>
      </c>
      <c r="F6902" t="s">
        <v>543</v>
      </c>
      <c r="G6902" t="s">
        <v>542</v>
      </c>
      <c r="H6902" t="s">
        <v>11</v>
      </c>
      <c r="I6902" t="s">
        <v>145</v>
      </c>
      <c r="J6902" t="s">
        <v>147</v>
      </c>
      <c r="K6902" t="str">
        <f>VLOOKUP(F6902,'Unique Address'!A:D,4,FALSE)</f>
        <v>Jordan</v>
      </c>
      <c r="L6902">
        <f>VLOOKUP(K6902,'[2]AreaCoordinates xlsx'!$A$1:$D$65536,3,FALSE)</f>
        <v>22.304861200000001</v>
      </c>
      <c r="M6902">
        <f>VLOOKUP(K6902,'[2]AreaCoordinates xlsx'!$A$1:$D$65536,4,FALSE)</f>
        <v>114.16920210000001</v>
      </c>
    </row>
    <row r="6903" spans="1:13" x14ac:dyDescent="0.2">
      <c r="A6903" s="2">
        <v>41681</v>
      </c>
      <c r="B6903">
        <v>13</v>
      </c>
      <c r="C6903" t="s">
        <v>8</v>
      </c>
      <c r="D6903" t="str">
        <f t="shared" si="726"/>
        <v>九龍圓方2樓金區, Hong Kong</v>
      </c>
      <c r="E6903" t="str">
        <f>VLOOKUP(F6903,'recent unique'!A:D,4,FALSE)</f>
        <v>九龍圓方2樓金區</v>
      </c>
      <c r="F6903" t="s">
        <v>545</v>
      </c>
      <c r="G6903" t="s">
        <v>544</v>
      </c>
      <c r="H6903" t="s">
        <v>11</v>
      </c>
      <c r="I6903" t="s">
        <v>145</v>
      </c>
      <c r="J6903" t="s">
        <v>147</v>
      </c>
      <c r="K6903" t="str">
        <f>VLOOKUP(F6903,'Unique Address'!A:D,4,FALSE)</f>
        <v>Jordan</v>
      </c>
      <c r="L6903">
        <f>VLOOKUP(K6903,'[2]AreaCoordinates xlsx'!$A$1:$D$65536,3,FALSE)</f>
        <v>22.304861200000001</v>
      </c>
      <c r="M6903">
        <f>VLOOKUP(K6903,'[2]AreaCoordinates xlsx'!$A$1:$D$65536,4,FALSE)</f>
        <v>114.16920210000001</v>
      </c>
    </row>
    <row r="6904" spans="1:13" x14ac:dyDescent="0.2">
      <c r="A6904" s="2">
        <v>41681</v>
      </c>
      <c r="B6904">
        <v>213</v>
      </c>
      <c r="C6904" t="s">
        <v>8</v>
      </c>
      <c r="D6904" t="str">
        <f t="shared" si="726"/>
        <v>尖沙咀天星碼頭, Hong Kong</v>
      </c>
      <c r="E6904" t="str">
        <f>VLOOKUP(F6904,'recent unique'!A:D,4,FALSE)</f>
        <v>尖沙咀天星碼頭</v>
      </c>
      <c r="F6904" t="s">
        <v>548</v>
      </c>
      <c r="G6904" t="s">
        <v>547</v>
      </c>
      <c r="H6904" t="s">
        <v>11</v>
      </c>
      <c r="I6904" t="s">
        <v>325</v>
      </c>
      <c r="J6904" t="s">
        <v>12</v>
      </c>
      <c r="K6904" t="str">
        <f>VLOOKUP(F6904,'Unique Address'!A:D,4,FALSE)</f>
        <v>Tsim Sha Tsui</v>
      </c>
      <c r="L6904">
        <f>VLOOKUP(K6904,'[2]AreaCoordinates xlsx'!$A$1:$D$65536,3,FALSE)</f>
        <v>22.298812300000002</v>
      </c>
      <c r="M6904">
        <f>VLOOKUP(K6904,'[2]AreaCoordinates xlsx'!$A$1:$D$65536,4,FALSE)</f>
        <v>114.17217460000001</v>
      </c>
    </row>
    <row r="6905" spans="1:13" x14ac:dyDescent="0.2">
      <c r="A6905" s="2">
        <v>41681</v>
      </c>
      <c r="B6905">
        <v>213</v>
      </c>
      <c r="C6905" t="s">
        <v>8</v>
      </c>
      <c r="D6905" t="str">
        <f t="shared" si="726"/>
        <v>港鐵油麻地站C, Hong Kong</v>
      </c>
      <c r="E6905" t="str">
        <f>VLOOKUP(F6905,'recent unique'!A:D,4,FALSE)</f>
        <v>港鐵油麻地站C</v>
      </c>
      <c r="F6905" t="s">
        <v>329</v>
      </c>
      <c r="G6905" t="s">
        <v>328</v>
      </c>
      <c r="H6905" t="s">
        <v>11</v>
      </c>
      <c r="I6905" t="s">
        <v>325</v>
      </c>
      <c r="J6905" t="s">
        <v>12</v>
      </c>
      <c r="K6905" t="str">
        <f>VLOOKUP(F6905,'Unique Address'!A:D,4,FALSE)</f>
        <v>Yau Ma Tei</v>
      </c>
      <c r="L6905">
        <f>VLOOKUP(K6905,'[2]AreaCoordinates xlsx'!$A$1:$D$65536,3,FALSE)</f>
        <v>22.312828</v>
      </c>
      <c r="M6905">
        <f>VLOOKUP(K6905,'[2]AreaCoordinates xlsx'!$A$1:$D$65536,4,FALSE)</f>
        <v>114.170682</v>
      </c>
    </row>
    <row r="6906" spans="1:13" x14ac:dyDescent="0.2">
      <c r="A6906" s="2">
        <v>41681</v>
      </c>
      <c r="B6906">
        <v>10276</v>
      </c>
      <c r="C6906" t="s">
        <v>8</v>
      </c>
      <c r="D6906" t="str">
        <f t="shared" si="726"/>
        <v>九龍佐敦加士居道30號, Hong Kong</v>
      </c>
      <c r="E6906" t="str">
        <f>VLOOKUP(F6906,'recent unique'!A:D,4,FALSE)</f>
        <v>九龍佐敦加士居道30號</v>
      </c>
      <c r="F6906" t="s">
        <v>13</v>
      </c>
      <c r="G6906" t="s">
        <v>10</v>
      </c>
      <c r="H6906" t="s">
        <v>11</v>
      </c>
      <c r="I6906" t="s">
        <v>9</v>
      </c>
      <c r="J6906" t="s">
        <v>12</v>
      </c>
      <c r="K6906" t="str">
        <f>VLOOKUP(F6906,'Unique Address'!A:D,4,FALSE)</f>
        <v>Jordan</v>
      </c>
      <c r="L6906">
        <f>VLOOKUP(K6906,'[2]AreaCoordinates xlsx'!$A$1:$D$65536,3,FALSE)</f>
        <v>22.304861200000001</v>
      </c>
      <c r="M6906">
        <f>VLOOKUP(K6906,'[2]AreaCoordinates xlsx'!$A$1:$D$65536,4,FALSE)</f>
        <v>114.16920210000001</v>
      </c>
    </row>
    <row r="6907" spans="1:13" x14ac:dyDescent="0.2">
      <c r="A6907" s="2">
        <v>41681</v>
      </c>
      <c r="B6907">
        <v>13476</v>
      </c>
      <c r="C6907" t="s">
        <v>14</v>
      </c>
      <c r="D6907" t="str">
        <f t="shared" si="726"/>
        <v>銅鑼灣世貿中心2樓顧客服務中心, Hong Kong</v>
      </c>
      <c r="E6907" t="str">
        <f>VLOOKUP(F6907,'recent unique'!A:D,4,FALSE)</f>
        <v>銅鑼灣世貿中心2樓顧客服務中心</v>
      </c>
      <c r="F6907" t="s">
        <v>18</v>
      </c>
      <c r="G6907" t="s">
        <v>16</v>
      </c>
      <c r="H6907" t="s">
        <v>11</v>
      </c>
      <c r="I6907" t="s">
        <v>15</v>
      </c>
      <c r="J6907" t="s">
        <v>17</v>
      </c>
      <c r="K6907" t="str">
        <f>VLOOKUP(F6907,'Unique Address'!A:D,4,FALSE)</f>
        <v>Causeway Bay</v>
      </c>
      <c r="L6907">
        <f>VLOOKUP(K6907,'[2]AreaCoordinates xlsx'!$A$1:$D$65536,3,FALSE)</f>
        <v>22.279729499999998</v>
      </c>
      <c r="M6907">
        <f>VLOOKUP(K6907,'[2]AreaCoordinates xlsx'!$A$1:$D$65536,4,FALSE)</f>
        <v>114.1870366</v>
      </c>
    </row>
    <row r="6908" spans="1:13" x14ac:dyDescent="0.2">
      <c r="A6908" s="2">
        <v>41681</v>
      </c>
      <c r="B6908">
        <v>13476</v>
      </c>
      <c r="C6908" t="s">
        <v>19</v>
      </c>
      <c r="D6908" t="str">
        <f t="shared" si="726"/>
        <v>將軍澳東港城1樓顧客服務中心, Hong Kong</v>
      </c>
      <c r="E6908" t="str">
        <f>VLOOKUP(F6908,'recent unique'!A:D,4,FALSE)</f>
        <v>將軍澳東港城1樓顧客服務中心</v>
      </c>
      <c r="F6908" t="s">
        <v>21</v>
      </c>
      <c r="G6908" t="s">
        <v>20</v>
      </c>
      <c r="H6908" t="s">
        <v>11</v>
      </c>
      <c r="I6908" t="s">
        <v>15</v>
      </c>
      <c r="J6908" t="s">
        <v>17</v>
      </c>
      <c r="K6908" t="str">
        <f>VLOOKUP(F6908,'Unique Address'!A:D,4,FALSE)</f>
        <v>Tseung Kwan O</v>
      </c>
      <c r="L6908">
        <f>VLOOKUP(K6908,'[2]AreaCoordinates xlsx'!$A$1:$D$65536,3,FALSE)</f>
        <v>22.311936899999999</v>
      </c>
      <c r="M6908">
        <f>VLOOKUP(K6908,'[2]AreaCoordinates xlsx'!$A$1:$D$65536,4,FALSE)</f>
        <v>114.2568814</v>
      </c>
    </row>
    <row r="6909" spans="1:13" x14ac:dyDescent="0.2">
      <c r="A6909" s="2">
        <v>41681</v>
      </c>
      <c r="B6909">
        <v>13476</v>
      </c>
      <c r="C6909" t="s">
        <v>19</v>
      </c>
      <c r="D6909" t="str">
        <f t="shared" si="726"/>
        <v>荃灣荃灣廣場, Hong Kong</v>
      </c>
      <c r="E6909" t="str">
        <f>VLOOKUP(F6909,'recent unique'!A:D,4,FALSE)</f>
        <v>荃灣荃灣廣場</v>
      </c>
      <c r="F6909" t="s">
        <v>23</v>
      </c>
      <c r="G6909" t="s">
        <v>22</v>
      </c>
      <c r="H6909" t="s">
        <v>11</v>
      </c>
      <c r="I6909" t="s">
        <v>15</v>
      </c>
      <c r="J6909" t="s">
        <v>17</v>
      </c>
      <c r="K6909" t="str">
        <f>VLOOKUP(F6909,'Unique Address'!A:D,4,FALSE)</f>
        <v>Tsuen Wan</v>
      </c>
      <c r="L6909">
        <f>VLOOKUP(K6909,'[2]AreaCoordinates xlsx'!$A$1:$D$65536,3,FALSE)</f>
        <v>22.3713227</v>
      </c>
      <c r="M6909">
        <f>VLOOKUP(K6909,'[2]AreaCoordinates xlsx'!$A$1:$D$65536,4,FALSE)</f>
        <v>114.11416010000001</v>
      </c>
    </row>
    <row r="6910" spans="1:13" x14ac:dyDescent="0.2">
      <c r="A6910" s="2">
        <v>41681</v>
      </c>
      <c r="B6910">
        <v>13476</v>
      </c>
      <c r="C6910" t="s">
        <v>19</v>
      </c>
      <c r="D6910" t="str">
        <f t="shared" si="726"/>
        <v>沙田新城市廣場, Hong Kong</v>
      </c>
      <c r="E6910" t="str">
        <f>VLOOKUP(F6910,'recent unique'!A:D,4,FALSE)</f>
        <v>沙田新城市廣場</v>
      </c>
      <c r="F6910" t="s">
        <v>25</v>
      </c>
      <c r="G6910" t="s">
        <v>24</v>
      </c>
      <c r="H6910" t="s">
        <v>11</v>
      </c>
      <c r="I6910" t="s">
        <v>15</v>
      </c>
      <c r="J6910" t="s">
        <v>17</v>
      </c>
      <c r="K6910" t="str">
        <f>VLOOKUP(F6910,'Unique Address'!A:D,4,FALSE)</f>
        <v>Sha Tin</v>
      </c>
      <c r="L6910">
        <f>VLOOKUP(K6910,'[2]AreaCoordinates xlsx'!$A$1:$D$65536,3,FALSE)</f>
        <v>22.377130399999999</v>
      </c>
      <c r="M6910">
        <f>VLOOKUP(K6910,'[2]AreaCoordinates xlsx'!$A$1:$D$65536,4,FALSE)</f>
        <v>114.1974398</v>
      </c>
    </row>
    <row r="6911" spans="1:13" x14ac:dyDescent="0.2">
      <c r="A6911" s="2">
        <v>41681</v>
      </c>
      <c r="B6911">
        <v>5408</v>
      </c>
      <c r="C6911" t="s">
        <v>8</v>
      </c>
      <c r="D6911" t="str">
        <f t="shared" si="726"/>
        <v>旺角亞皆老街8號, Hong Kong</v>
      </c>
      <c r="E6911" t="str">
        <f>VLOOKUP(F6911,'recent unique'!A:D,4,FALSE)</f>
        <v>旺角亞皆老街8號</v>
      </c>
      <c r="F6911" t="s">
        <v>31</v>
      </c>
      <c r="G6911" t="s">
        <v>30</v>
      </c>
      <c r="H6911" t="s">
        <v>11</v>
      </c>
      <c r="I6911" t="s">
        <v>26</v>
      </c>
      <c r="J6911" t="s">
        <v>28</v>
      </c>
      <c r="K6911" t="str">
        <f>VLOOKUP(F6911,'Unique Address'!A:D,4,FALSE)</f>
        <v>Mong Kok</v>
      </c>
      <c r="L6911">
        <f>VLOOKUP(K6911,'[2]AreaCoordinates xlsx'!$A$1:$D$65536,3,FALSE)</f>
        <v>22.318344199999999</v>
      </c>
      <c r="M6911">
        <f>VLOOKUP(K6911,'[2]AreaCoordinates xlsx'!$A$1:$D$65536,4,FALSE)</f>
        <v>114.17217460000001</v>
      </c>
    </row>
    <row r="6912" spans="1:13" x14ac:dyDescent="0.2">
      <c r="A6912" s="2">
        <v>41681</v>
      </c>
      <c r="B6912">
        <v>5408</v>
      </c>
      <c r="C6912" t="s">
        <v>19</v>
      </c>
      <c r="D6912" t="str">
        <f t="shared" si="726"/>
        <v>港鐵沙田站B, Hong Kong</v>
      </c>
      <c r="E6912" t="str">
        <f>VLOOKUP(F6912,'recent unique'!A:D,4,FALSE)</f>
        <v>港鐵沙田站B</v>
      </c>
      <c r="F6912" t="s">
        <v>33</v>
      </c>
      <c r="G6912" t="s">
        <v>32</v>
      </c>
      <c r="H6912" t="s">
        <v>11</v>
      </c>
      <c r="I6912" t="s">
        <v>26</v>
      </c>
      <c r="J6912" t="s">
        <v>28</v>
      </c>
      <c r="K6912" t="str">
        <f>VLOOKUP(F6912,'Unique Address'!A:D,4,FALSE)</f>
        <v>Sha Tin</v>
      </c>
      <c r="L6912">
        <f>VLOOKUP(K6912,'[2]AreaCoordinates xlsx'!$A$1:$D$65536,3,FALSE)</f>
        <v>22.377130399999999</v>
      </c>
      <c r="M6912">
        <f>VLOOKUP(K6912,'[2]AreaCoordinates xlsx'!$A$1:$D$65536,4,FALSE)</f>
        <v>114.1974398</v>
      </c>
    </row>
    <row r="6913" spans="1:13" x14ac:dyDescent="0.2">
      <c r="A6913" s="2">
        <v>41681</v>
      </c>
      <c r="B6913">
        <v>5408</v>
      </c>
      <c r="C6913" t="s">
        <v>19</v>
      </c>
      <c r="D6913" t="str">
        <f t="shared" si="726"/>
        <v>屯門啟發徑近萬成樓空地位置, Hong Kong</v>
      </c>
      <c r="E6913" t="str">
        <f>VLOOKUP(F6913,'recent unique'!A:D,4,FALSE)</f>
        <v>屯門啟發徑近萬成樓空地位置</v>
      </c>
      <c r="F6913" t="s">
        <v>35</v>
      </c>
      <c r="G6913" t="s">
        <v>34</v>
      </c>
      <c r="H6913" t="s">
        <v>11</v>
      </c>
      <c r="I6913" t="s">
        <v>26</v>
      </c>
      <c r="J6913" t="s">
        <v>28</v>
      </c>
      <c r="K6913" t="str">
        <f>VLOOKUP(F6913,'Unique Address'!A:D,4,FALSE)</f>
        <v>Tuen Mun</v>
      </c>
      <c r="L6913">
        <f>VLOOKUP(K6913,'[2]AreaCoordinates xlsx'!$A$1:$D$65536,3,FALSE)</f>
        <v>22.390829499999999</v>
      </c>
      <c r="M6913">
        <f>VLOOKUP(K6913,'[2]AreaCoordinates xlsx'!$A$1:$D$65536,4,FALSE)</f>
        <v>113.9725126</v>
      </c>
    </row>
    <row r="6914" spans="1:13" x14ac:dyDescent="0.2">
      <c r="A6914" s="2">
        <v>41681</v>
      </c>
      <c r="B6914">
        <v>5408</v>
      </c>
      <c r="C6914" t="s">
        <v>19</v>
      </c>
      <c r="D6914" t="str">
        <f t="shared" si="726"/>
        <v>屯門啟民徑and和平徑, Hong Kong</v>
      </c>
      <c r="E6914" t="str">
        <f>VLOOKUP(F6914,'recent unique'!A:D,4,FALSE)</f>
        <v>屯門啟民徑and和平徑</v>
      </c>
      <c r="F6914" t="s">
        <v>37</v>
      </c>
      <c r="G6914" t="s">
        <v>36</v>
      </c>
      <c r="H6914" t="s">
        <v>11</v>
      </c>
      <c r="I6914" t="s">
        <v>26</v>
      </c>
      <c r="J6914" t="s">
        <v>28</v>
      </c>
      <c r="K6914" t="str">
        <f>VLOOKUP(F6914,'Unique Address'!A:D,4,FALSE)</f>
        <v>Tuen Mun</v>
      </c>
      <c r="L6914">
        <f>VLOOKUP(K6914,'[2]AreaCoordinates xlsx'!$A$1:$D$65536,3,FALSE)</f>
        <v>22.390829499999999</v>
      </c>
      <c r="M6914">
        <f>VLOOKUP(K6914,'[2]AreaCoordinates xlsx'!$A$1:$D$65536,4,FALSE)</f>
        <v>113.9725126</v>
      </c>
    </row>
    <row r="6915" spans="1:13" x14ac:dyDescent="0.2">
      <c r="A6915" s="2">
        <v>41681</v>
      </c>
      <c r="B6915">
        <v>5408</v>
      </c>
      <c r="C6915" t="s">
        <v>19</v>
      </c>
      <c r="D6915" t="str">
        <f t="shared" si="726"/>
        <v>屯門輕鐵杯渡站橋底and屯門市廣場, Hong Kong</v>
      </c>
      <c r="E6915" t="str">
        <f>VLOOKUP(F6915,'recent unique'!A:D,4,FALSE)</f>
        <v>屯門輕鐵杯渡站橋底and屯門市廣場</v>
      </c>
      <c r="F6915" t="s">
        <v>39</v>
      </c>
      <c r="G6915" t="s">
        <v>38</v>
      </c>
      <c r="H6915" t="s">
        <v>11</v>
      </c>
      <c r="I6915" t="s">
        <v>26</v>
      </c>
      <c r="J6915" t="s">
        <v>28</v>
      </c>
      <c r="K6915" t="str">
        <f>VLOOKUP(F6915,'Unique Address'!A:D,4,FALSE)</f>
        <v>Tuen Mun</v>
      </c>
      <c r="L6915">
        <f>VLOOKUP(K6915,'[2]AreaCoordinates xlsx'!$A$1:$D$65536,3,FALSE)</f>
        <v>22.390829499999999</v>
      </c>
      <c r="M6915">
        <f>VLOOKUP(K6915,'[2]AreaCoordinates xlsx'!$A$1:$D$65536,4,FALSE)</f>
        <v>113.9725126</v>
      </c>
    </row>
    <row r="6916" spans="1:13" x14ac:dyDescent="0.2">
      <c r="A6916" s="2">
        <v>41681</v>
      </c>
      <c r="B6916">
        <v>5408</v>
      </c>
      <c r="C6916" t="s">
        <v>19</v>
      </c>
      <c r="D6916" t="str">
        <f t="shared" si="726"/>
        <v>荃灣運通街安榮街, Hong Kong</v>
      </c>
      <c r="E6916" t="str">
        <f>VLOOKUP(F6916,'recent unique'!A:D,4,FALSE)</f>
        <v>荃灣運通街安榮街</v>
      </c>
      <c r="F6916" t="s">
        <v>41</v>
      </c>
      <c r="G6916" t="s">
        <v>40</v>
      </c>
      <c r="H6916" t="s">
        <v>11</v>
      </c>
      <c r="I6916" t="s">
        <v>26</v>
      </c>
      <c r="J6916" t="s">
        <v>28</v>
      </c>
      <c r="K6916" t="str">
        <f>VLOOKUP(F6916,'Unique Address'!A:D,4,FALSE)</f>
        <v>Tsuen Wan</v>
      </c>
      <c r="L6916">
        <f>VLOOKUP(K6916,'[2]AreaCoordinates xlsx'!$A$1:$D$65536,3,FALSE)</f>
        <v>22.3713227</v>
      </c>
      <c r="M6916">
        <f>VLOOKUP(K6916,'[2]AreaCoordinates xlsx'!$A$1:$D$65536,4,FALSE)</f>
        <v>114.11416010000001</v>
      </c>
    </row>
    <row r="6917" spans="1:13" x14ac:dyDescent="0.2">
      <c r="A6917" s="2">
        <v>41681</v>
      </c>
      <c r="B6917">
        <v>5408</v>
      </c>
      <c r="C6917" t="s">
        <v>8</v>
      </c>
      <c r="D6917" t="str">
        <f t="shared" si="726"/>
        <v>港鐵旺角站E1, Hong Kong</v>
      </c>
      <c r="E6917" t="str">
        <f>VLOOKUP(F6917,'recent unique'!A:D,4,FALSE)</f>
        <v>港鐵旺角站E1</v>
      </c>
      <c r="F6917" t="s">
        <v>43</v>
      </c>
      <c r="G6917" t="s">
        <v>42</v>
      </c>
      <c r="H6917" t="s">
        <v>11</v>
      </c>
      <c r="I6917" t="s">
        <v>26</v>
      </c>
      <c r="J6917" t="s">
        <v>28</v>
      </c>
      <c r="K6917" t="str">
        <f>VLOOKUP(F6917,'Unique Address'!A:D,4,FALSE)</f>
        <v>Mong Kok</v>
      </c>
      <c r="L6917">
        <f>VLOOKUP(K6917,'[2]AreaCoordinates xlsx'!$A$1:$D$65536,3,FALSE)</f>
        <v>22.318344199999999</v>
      </c>
      <c r="M6917">
        <f>VLOOKUP(K6917,'[2]AreaCoordinates xlsx'!$A$1:$D$65536,4,FALSE)</f>
        <v>114.17217460000001</v>
      </c>
    </row>
    <row r="6918" spans="1:13" x14ac:dyDescent="0.2">
      <c r="A6918" s="2">
        <v>41681</v>
      </c>
      <c r="B6918">
        <v>0</v>
      </c>
      <c r="C6918" t="s">
        <v>46</v>
      </c>
      <c r="D6918" t="str">
        <f>E6918</f>
        <v>Hong Kong</v>
      </c>
      <c r="E6918" t="s">
        <v>10918</v>
      </c>
      <c r="F6918" t="str">
        <f>"  "</f>
        <v xml:space="preserve">  </v>
      </c>
      <c r="G6918" t="str">
        <f>C6918</f>
        <v>Territory-Wide</v>
      </c>
      <c r="H6918" t="s">
        <v>48</v>
      </c>
      <c r="I6918" t="s">
        <v>47</v>
      </c>
      <c r="J6918" t="s">
        <v>49</v>
      </c>
      <c r="K6918" t="s">
        <v>10918</v>
      </c>
      <c r="L6918">
        <f>VLOOKUP(K6918,'[2]AreaCoordinates xlsx'!$A$1:$D$65536,3,FALSE)</f>
        <v>22.244479999999999</v>
      </c>
      <c r="M6918">
        <f>VLOOKUP(K6918,'[2]AreaCoordinates xlsx'!$A$1:$D$65536,4,FALSE)</f>
        <v>114.1860519</v>
      </c>
    </row>
    <row r="6919" spans="1:13" x14ac:dyDescent="0.2">
      <c r="A6919" s="2">
        <v>41681</v>
      </c>
      <c r="B6919">
        <v>13934</v>
      </c>
      <c r="C6919" t="s">
        <v>19</v>
      </c>
      <c r="D6919" t="str">
        <f t="shared" ref="D6919:D6982" si="727">E6919&amp;", Hong Kong"</f>
        <v>圓玄學院知止亭及樂閒亭之間通道, Hong Kong</v>
      </c>
      <c r="E6919" t="str">
        <f t="shared" ref="E6919" si="728">F6919</f>
        <v>圓玄學院知止亭及樂閒亭之間通道</v>
      </c>
      <c r="F6919" t="s">
        <v>62</v>
      </c>
      <c r="G6919" t="s">
        <v>60</v>
      </c>
      <c r="H6919" t="s">
        <v>11</v>
      </c>
      <c r="I6919" t="s">
        <v>59</v>
      </c>
      <c r="J6919" t="s">
        <v>61</v>
      </c>
      <c r="K6919" t="str">
        <f>VLOOKUP(F6919,'Unique Address'!A:D,4,FALSE)</f>
        <v>Tsuen Wan</v>
      </c>
      <c r="L6919">
        <f>VLOOKUP(K6919,'[2]AreaCoordinates xlsx'!$A$1:$D$65536,3,FALSE)</f>
        <v>22.3713227</v>
      </c>
      <c r="M6919">
        <f>VLOOKUP(K6919,'[2]AreaCoordinates xlsx'!$A$1:$D$65536,4,FALSE)</f>
        <v>114.11416010000001</v>
      </c>
    </row>
    <row r="6920" spans="1:13" x14ac:dyDescent="0.2">
      <c r="A6920" s="2">
        <v>41681</v>
      </c>
      <c r="B6920">
        <v>207</v>
      </c>
      <c r="C6920" t="s">
        <v>19</v>
      </c>
      <c r="D6920" t="str">
        <f t="shared" si="727"/>
        <v>屯門屯門市廣場, Hong Kong</v>
      </c>
      <c r="E6920" t="str">
        <f>VLOOKUP(F6920,'recent unique'!A:D,4,FALSE)</f>
        <v>屯門屯門市廣場</v>
      </c>
      <c r="F6920" t="s">
        <v>72</v>
      </c>
      <c r="G6920" t="s">
        <v>70</v>
      </c>
      <c r="H6920" t="s">
        <v>11</v>
      </c>
      <c r="I6920" t="s">
        <v>69</v>
      </c>
      <c r="J6920" t="s">
        <v>71</v>
      </c>
      <c r="K6920" t="str">
        <f>VLOOKUP(F6920,'Unique Address'!A:D,4,FALSE)</f>
        <v>Tuen Mun</v>
      </c>
      <c r="L6920">
        <f>VLOOKUP(K6920,'[2]AreaCoordinates xlsx'!$A$1:$D$65536,3,FALSE)</f>
        <v>22.390829499999999</v>
      </c>
      <c r="M6920">
        <f>VLOOKUP(K6920,'[2]AreaCoordinates xlsx'!$A$1:$D$65536,4,FALSE)</f>
        <v>113.9725126</v>
      </c>
    </row>
    <row r="6921" spans="1:13" x14ac:dyDescent="0.2">
      <c r="A6921" s="2">
        <v>41681</v>
      </c>
      <c r="B6921">
        <v>11150</v>
      </c>
      <c r="C6921" t="s">
        <v>19</v>
      </c>
      <c r="D6921" t="str">
        <f t="shared" si="727"/>
        <v>沙田馬鞍山亞公角街33號, Hong Kong</v>
      </c>
      <c r="E6921" t="str">
        <f>VLOOKUP(F6921,'recent unique'!A:D,4,FALSE)</f>
        <v>沙田馬鞍山亞公角街33號</v>
      </c>
      <c r="F6921" t="s">
        <v>90</v>
      </c>
      <c r="G6921" t="s">
        <v>88</v>
      </c>
      <c r="H6921" t="s">
        <v>11</v>
      </c>
      <c r="I6921" t="s">
        <v>87</v>
      </c>
      <c r="J6921" t="s">
        <v>89</v>
      </c>
      <c r="K6921" t="str">
        <f>VLOOKUP(F6921,'Unique Address'!A:D,4,FALSE)</f>
        <v>Ma On Shan</v>
      </c>
      <c r="L6921">
        <f>VLOOKUP(K6921,'[2]AreaCoordinates xlsx'!$A$1:$D$65536,3,FALSE)</f>
        <v>22.403069899999998</v>
      </c>
      <c r="M6921">
        <f>VLOOKUP(K6921,'[2]AreaCoordinates xlsx'!$A$1:$D$65536,4,FALSE)</f>
        <v>114.24499369999999</v>
      </c>
    </row>
    <row r="6922" spans="1:13" x14ac:dyDescent="0.2">
      <c r="A6922" s="2">
        <v>41681</v>
      </c>
      <c r="B6922">
        <v>9361</v>
      </c>
      <c r="C6922" t="s">
        <v>19</v>
      </c>
      <c r="D6922" t="str">
        <f t="shared" si="727"/>
        <v>上水保健路9號, Hong Kong</v>
      </c>
      <c r="E6922" t="str">
        <f>VLOOKUP(F6922,'recent unique'!A:D,4,FALSE)</f>
        <v>上水保健路9號</v>
      </c>
      <c r="F6922" t="s">
        <v>94</v>
      </c>
      <c r="G6922" t="s">
        <v>92</v>
      </c>
      <c r="H6922" t="s">
        <v>11</v>
      </c>
      <c r="I6922" t="s">
        <v>91</v>
      </c>
      <c r="J6922" t="s">
        <v>93</v>
      </c>
      <c r="K6922" t="str">
        <f>VLOOKUP(F6922,'Unique Address'!A:D,4,FALSE)</f>
        <v>Sheung Shui</v>
      </c>
      <c r="L6922">
        <f>VLOOKUP(K6922,'[2]AreaCoordinates xlsx'!$A$1:$D$65536,3,FALSE)</f>
        <v>22.511200800000001</v>
      </c>
      <c r="M6922">
        <f>VLOOKUP(K6922,'[2]AreaCoordinates xlsx'!$A$1:$D$65536,4,FALSE)</f>
        <v>114.1260991</v>
      </c>
    </row>
    <row r="6923" spans="1:13" x14ac:dyDescent="0.2">
      <c r="A6923" s="2">
        <v>41681</v>
      </c>
      <c r="B6923">
        <v>10172</v>
      </c>
      <c r="C6923" t="s">
        <v>8</v>
      </c>
      <c r="D6923" t="str">
        <f t="shared" si="727"/>
        <v>荔枝角瑪嘉烈醫院道瑪嘉烈醫院 , Hong Kong</v>
      </c>
      <c r="E6923" t="str">
        <f>VLOOKUP(F6923,'recent unique'!A:D,4,FALSE)</f>
        <v xml:space="preserve">荔枝角瑪嘉烈醫院道瑪嘉烈醫院 </v>
      </c>
      <c r="F6923" t="s">
        <v>102</v>
      </c>
      <c r="G6923" t="s">
        <v>100</v>
      </c>
      <c r="H6923" t="s">
        <v>11</v>
      </c>
      <c r="I6923" t="s">
        <v>99</v>
      </c>
      <c r="J6923" t="s">
        <v>101</v>
      </c>
      <c r="K6923" t="str">
        <f>VLOOKUP(F6923,'Unique Address'!A:D,4,FALSE)</f>
        <v>Lai Chi Kok</v>
      </c>
      <c r="L6923">
        <f>VLOOKUP(K6923,'[2]AreaCoordinates xlsx'!$A$1:$D$65536,3,FALSE)</f>
        <v>22.337264999999999</v>
      </c>
      <c r="M6923">
        <f>VLOOKUP(K6923,'[2]AreaCoordinates xlsx'!$A$1:$D$65536,4,FALSE)</f>
        <v>114.148033</v>
      </c>
    </row>
    <row r="6924" spans="1:13" x14ac:dyDescent="0.2">
      <c r="A6924" s="2">
        <v>41681</v>
      </c>
      <c r="B6924">
        <v>12992</v>
      </c>
      <c r="C6924" t="s">
        <v>8</v>
      </c>
      <c r="D6924" t="str">
        <f t="shared" si="727"/>
        <v>觀塘協和街130號, Hong Kong</v>
      </c>
      <c r="E6924" t="str">
        <f>VLOOKUP(F6924,'recent unique'!A:D,4,FALSE)</f>
        <v>觀塘協和街130號</v>
      </c>
      <c r="F6924" t="s">
        <v>106</v>
      </c>
      <c r="G6924" t="s">
        <v>104</v>
      </c>
      <c r="H6924" t="s">
        <v>11</v>
      </c>
      <c r="I6924" t="s">
        <v>103</v>
      </c>
      <c r="J6924" t="s">
        <v>105</v>
      </c>
      <c r="K6924" t="str">
        <f>VLOOKUP(F6924,'Unique Address'!A:D,4,FALSE)</f>
        <v>Kwun Tong</v>
      </c>
      <c r="L6924">
        <f>VLOOKUP(K6924,'[2]AreaCoordinates xlsx'!$A$1:$D$65536,3,FALSE)</f>
        <v>22.3103686</v>
      </c>
      <c r="M6924">
        <f>VLOOKUP(K6924,'[2]AreaCoordinates xlsx'!$A$1:$D$65536,4,FALSE)</f>
        <v>114.22270349999999</v>
      </c>
    </row>
    <row r="6925" spans="1:13" x14ac:dyDescent="0.2">
      <c r="A6925" s="2">
        <v>41681</v>
      </c>
      <c r="B6925">
        <v>10103</v>
      </c>
      <c r="C6925" t="s">
        <v>8</v>
      </c>
      <c r="D6925" t="str">
        <f t="shared" si="727"/>
        <v>鑽石山荷李活廣場, Hong Kong</v>
      </c>
      <c r="E6925" t="str">
        <f>VLOOKUP(F6925,'recent unique'!A:D,4,FALSE)</f>
        <v>鑽石山荷李活廣場</v>
      </c>
      <c r="F6925" t="s">
        <v>133</v>
      </c>
      <c r="G6925" t="s">
        <v>131</v>
      </c>
      <c r="H6925" t="s">
        <v>11</v>
      </c>
      <c r="I6925" t="s">
        <v>130</v>
      </c>
      <c r="J6925" t="s">
        <v>132</v>
      </c>
      <c r="K6925" t="str">
        <f>VLOOKUP(F6925,'Unique Address'!A:D,4,FALSE)</f>
        <v>Diamond Hill</v>
      </c>
      <c r="L6925">
        <f>VLOOKUP(K6925,'[2]AreaCoordinates xlsx'!$A$1:$D$65536,3,FALSE)</f>
        <v>22.343872699999999</v>
      </c>
      <c r="M6925">
        <f>VLOOKUP(K6925,'[2]AreaCoordinates xlsx'!$A$1:$D$65536,4,FALSE)</f>
        <v>114.2048704</v>
      </c>
    </row>
    <row r="6926" spans="1:13" x14ac:dyDescent="0.2">
      <c r="A6926" s="2">
        <v>41681</v>
      </c>
      <c r="B6926">
        <v>10103</v>
      </c>
      <c r="C6926" t="s">
        <v>8</v>
      </c>
      <c r="D6926" t="str">
        <f t="shared" si="727"/>
        <v>鑽石山荷李活廣場, Hong Kong</v>
      </c>
      <c r="E6926" t="str">
        <f>VLOOKUP(F6926,'recent unique'!A:D,4,FALSE)</f>
        <v>鑽石山荷李活廣場</v>
      </c>
      <c r="F6926" t="s">
        <v>135</v>
      </c>
      <c r="G6926" t="s">
        <v>134</v>
      </c>
      <c r="H6926" t="s">
        <v>11</v>
      </c>
      <c r="I6926" t="s">
        <v>130</v>
      </c>
      <c r="J6926" t="s">
        <v>132</v>
      </c>
      <c r="K6926" t="str">
        <f>VLOOKUP(F6926,'Unique Address'!A:D,4,FALSE)</f>
        <v>Diamond Hill</v>
      </c>
      <c r="L6926">
        <f>VLOOKUP(K6926,'[2]AreaCoordinates xlsx'!$A$1:$D$65536,3,FALSE)</f>
        <v>22.343872699999999</v>
      </c>
      <c r="M6926">
        <f>VLOOKUP(K6926,'[2]AreaCoordinates xlsx'!$A$1:$D$65536,4,FALSE)</f>
        <v>114.2048704</v>
      </c>
    </row>
    <row r="6927" spans="1:13" x14ac:dyDescent="0.2">
      <c r="A6927" s="2">
        <v>41681</v>
      </c>
      <c r="B6927">
        <v>6182</v>
      </c>
      <c r="C6927" t="s">
        <v>8</v>
      </c>
      <c r="D6927" t="str">
        <f t="shared" si="727"/>
        <v>鑽石山荷李活廣場, Hong Kong</v>
      </c>
      <c r="E6927" t="str">
        <f>VLOOKUP(F6927,'recent unique'!A:D,4,FALSE)</f>
        <v>鑽石山荷李活廣場</v>
      </c>
      <c r="F6927" t="s">
        <v>139</v>
      </c>
      <c r="G6927" t="s">
        <v>137</v>
      </c>
      <c r="H6927" t="s">
        <v>11</v>
      </c>
      <c r="I6927" t="s">
        <v>136</v>
      </c>
      <c r="J6927" t="s">
        <v>138</v>
      </c>
      <c r="K6927" t="str">
        <f>VLOOKUP(F6927,'Unique Address'!A:D,4,FALSE)</f>
        <v>Diamond Hill</v>
      </c>
      <c r="L6927">
        <f>VLOOKUP(K6927,'[2]AreaCoordinates xlsx'!$A$1:$D$65536,3,FALSE)</f>
        <v>22.343872699999999</v>
      </c>
      <c r="M6927">
        <f>VLOOKUP(K6927,'[2]AreaCoordinates xlsx'!$A$1:$D$65536,4,FALSE)</f>
        <v>114.2048704</v>
      </c>
    </row>
    <row r="6928" spans="1:13" x14ac:dyDescent="0.2">
      <c r="A6928" s="2">
        <v>41681</v>
      </c>
      <c r="B6928">
        <v>6182</v>
      </c>
      <c r="C6928" t="s">
        <v>8</v>
      </c>
      <c r="D6928" t="str">
        <f t="shared" si="727"/>
        <v>鑽石山荷李活廣場, Hong Kong</v>
      </c>
      <c r="E6928" t="str">
        <f>VLOOKUP(F6928,'recent unique'!A:D,4,FALSE)</f>
        <v>鑽石山荷李活廣場</v>
      </c>
      <c r="F6928" t="s">
        <v>140</v>
      </c>
      <c r="G6928" t="s">
        <v>134</v>
      </c>
      <c r="H6928" t="s">
        <v>11</v>
      </c>
      <c r="I6928" t="s">
        <v>136</v>
      </c>
      <c r="J6928" t="s">
        <v>138</v>
      </c>
      <c r="K6928" t="str">
        <f>VLOOKUP(F6928,'Unique Address'!A:D,4,FALSE)</f>
        <v>Diamond Hill</v>
      </c>
      <c r="L6928">
        <f>VLOOKUP(K6928,'[2]AreaCoordinates xlsx'!$A$1:$D$65536,3,FALSE)</f>
        <v>22.343872699999999</v>
      </c>
      <c r="M6928">
        <f>VLOOKUP(K6928,'[2]AreaCoordinates xlsx'!$A$1:$D$65536,4,FALSE)</f>
        <v>114.2048704</v>
      </c>
    </row>
    <row r="6929" spans="1:13" x14ac:dyDescent="0.2">
      <c r="A6929" s="2">
        <v>41681</v>
      </c>
      <c r="B6929">
        <v>6182</v>
      </c>
      <c r="C6929" t="s">
        <v>8</v>
      </c>
      <c r="D6929" t="str">
        <f t="shared" si="727"/>
        <v>鑽石山荷李活廣場, Hong Kong</v>
      </c>
      <c r="E6929" t="str">
        <f>VLOOKUP(F6929,'recent unique'!A:D,4,FALSE)</f>
        <v>鑽石山荷李活廣場</v>
      </c>
      <c r="F6929" t="s">
        <v>142</v>
      </c>
      <c r="G6929" t="s">
        <v>141</v>
      </c>
      <c r="H6929" t="s">
        <v>11</v>
      </c>
      <c r="I6929" t="s">
        <v>136</v>
      </c>
      <c r="J6929" t="s">
        <v>138</v>
      </c>
      <c r="K6929" t="str">
        <f>VLOOKUP(F6929,'Unique Address'!A:D,4,FALSE)</f>
        <v>Diamond Hill</v>
      </c>
      <c r="L6929">
        <f>VLOOKUP(K6929,'[2]AreaCoordinates xlsx'!$A$1:$D$65536,3,FALSE)</f>
        <v>22.343872699999999</v>
      </c>
      <c r="M6929">
        <f>VLOOKUP(K6929,'[2]AreaCoordinates xlsx'!$A$1:$D$65536,4,FALSE)</f>
        <v>114.2048704</v>
      </c>
    </row>
    <row r="6930" spans="1:13" x14ac:dyDescent="0.2">
      <c r="A6930" s="2">
        <v>41681</v>
      </c>
      <c r="B6930">
        <v>6182</v>
      </c>
      <c r="C6930" t="s">
        <v>8</v>
      </c>
      <c r="D6930" t="str">
        <f t="shared" si="727"/>
        <v>鑽石山荷李活廣場, Hong Kong</v>
      </c>
      <c r="E6930" t="str">
        <f>VLOOKUP(F6930,'recent unique'!A:D,4,FALSE)</f>
        <v>鑽石山荷李活廣場</v>
      </c>
      <c r="F6930" t="s">
        <v>144</v>
      </c>
      <c r="G6930" t="s">
        <v>143</v>
      </c>
      <c r="H6930" t="s">
        <v>11</v>
      </c>
      <c r="I6930" t="s">
        <v>136</v>
      </c>
      <c r="J6930" t="s">
        <v>138</v>
      </c>
      <c r="K6930" t="str">
        <f>VLOOKUP(F6930,'Unique Address'!A:D,4,FALSE)</f>
        <v>Diamond Hill</v>
      </c>
      <c r="L6930">
        <f>VLOOKUP(K6930,'[2]AreaCoordinates xlsx'!$A$1:$D$65536,3,FALSE)</f>
        <v>22.343872699999999</v>
      </c>
      <c r="M6930">
        <f>VLOOKUP(K6930,'[2]AreaCoordinates xlsx'!$A$1:$D$65536,4,FALSE)</f>
        <v>114.2048704</v>
      </c>
    </row>
    <row r="6931" spans="1:13" x14ac:dyDescent="0.2">
      <c r="A6931" s="2">
        <v>41681</v>
      </c>
      <c r="B6931">
        <v>10009</v>
      </c>
      <c r="C6931" t="s">
        <v>19</v>
      </c>
      <c r="D6931" t="str">
        <f t="shared" si="727"/>
        <v>元朗坳頭博愛醫院 , Hong Kong</v>
      </c>
      <c r="E6931" t="str">
        <f>VLOOKUP(F6931,'recent unique'!A:D,4,FALSE)</f>
        <v xml:space="preserve">元朗坳頭博愛醫院 </v>
      </c>
      <c r="F6931" t="s">
        <v>158</v>
      </c>
      <c r="G6931" t="s">
        <v>156</v>
      </c>
      <c r="H6931" t="s">
        <v>11</v>
      </c>
      <c r="I6931" t="s">
        <v>155</v>
      </c>
      <c r="J6931" t="s">
        <v>157</v>
      </c>
      <c r="K6931" t="str">
        <f>VLOOKUP(F6931,'Unique Address'!A:D,4,FALSE)</f>
        <v>Yuen Long</v>
      </c>
      <c r="L6931">
        <f>VLOOKUP(K6931,'[2]AreaCoordinates xlsx'!$A$1:$D$65536,3,FALSE)</f>
        <v>22.446151400000002</v>
      </c>
      <c r="M6931">
        <f>VLOOKUP(K6931,'[2]AreaCoordinates xlsx'!$A$1:$D$65536,4,FALSE)</f>
        <v>114.0265682</v>
      </c>
    </row>
    <row r="6932" spans="1:13" x14ac:dyDescent="0.2">
      <c r="A6932" s="2">
        <v>41681</v>
      </c>
      <c r="B6932">
        <v>6052</v>
      </c>
      <c r="C6932" t="s">
        <v>14</v>
      </c>
      <c r="D6932" t="str">
        <f t="shared" si="727"/>
        <v>淺水灣泳灘香港拯溺總會訓練總部, Hong Kong</v>
      </c>
      <c r="E6932" t="str">
        <f>VLOOKUP(F6932,'recent unique'!A:D,4,FALSE)</f>
        <v>淺水灣泳灘香港拯溺總會訓練總部</v>
      </c>
      <c r="F6932" t="s">
        <v>162</v>
      </c>
      <c r="G6932" t="s">
        <v>160</v>
      </c>
      <c r="H6932" t="s">
        <v>11</v>
      </c>
      <c r="I6932" t="s">
        <v>159</v>
      </c>
      <c r="J6932" t="s">
        <v>161</v>
      </c>
      <c r="K6932" t="str">
        <f>VLOOKUP(F6932,'Unique Address'!A:D,4,FALSE)</f>
        <v>Repulse Bay</v>
      </c>
      <c r="L6932">
        <f>VLOOKUP(K6932,'[2]AreaCoordinates xlsx'!$A$1:$D$65536,3,FALSE)</f>
        <v>22.234504300000001</v>
      </c>
      <c r="M6932">
        <f>VLOOKUP(K6932,'[2]AreaCoordinates xlsx'!$A$1:$D$65536,4,FALSE)</f>
        <v>114.1952039</v>
      </c>
    </row>
    <row r="6933" spans="1:13" x14ac:dyDescent="0.2">
      <c r="A6933" s="2">
        <v>41681</v>
      </c>
      <c r="B6933">
        <v>12452</v>
      </c>
      <c r="C6933" t="s">
        <v>19</v>
      </c>
      <c r="D6933" t="str">
        <f t="shared" si="727"/>
        <v>坑口寶寧里2號, Hong Kong</v>
      </c>
      <c r="E6933" t="str">
        <f>VLOOKUP(F6933,'recent unique'!A:D,4,FALSE)</f>
        <v>坑口寶寧里2號</v>
      </c>
      <c r="F6933" t="s">
        <v>166</v>
      </c>
      <c r="G6933" t="s">
        <v>164</v>
      </c>
      <c r="H6933" t="s">
        <v>11</v>
      </c>
      <c r="I6933" t="s">
        <v>163</v>
      </c>
      <c r="J6933" t="s">
        <v>165</v>
      </c>
      <c r="K6933" t="str">
        <f>VLOOKUP(F6933,'Unique Address'!A:D,4,FALSE)</f>
        <v>Tseung Kwan O</v>
      </c>
      <c r="L6933">
        <f>VLOOKUP(K6933,'[2]AreaCoordinates xlsx'!$A$1:$D$65536,3,FALSE)</f>
        <v>22.311936899999999</v>
      </c>
      <c r="M6933">
        <f>VLOOKUP(K6933,'[2]AreaCoordinates xlsx'!$A$1:$D$65536,4,FALSE)</f>
        <v>114.2568814</v>
      </c>
    </row>
    <row r="6934" spans="1:13" x14ac:dyDescent="0.2">
      <c r="A6934" s="2">
        <v>41681</v>
      </c>
      <c r="B6934">
        <v>1108</v>
      </c>
      <c r="C6934" t="s">
        <v>19</v>
      </c>
      <c r="D6934" t="str">
        <f t="shared" si="727"/>
        <v>沙田亞公角山路17號, Hong Kong</v>
      </c>
      <c r="E6934" t="str">
        <f>VLOOKUP(F6934,'recent unique'!A:D,4,FALSE)</f>
        <v>沙田亞公角山路17號</v>
      </c>
      <c r="F6934" t="s">
        <v>170</v>
      </c>
      <c r="G6934" t="s">
        <v>168</v>
      </c>
      <c r="H6934" t="s">
        <v>11</v>
      </c>
      <c r="I6934" t="s">
        <v>167</v>
      </c>
      <c r="J6934" t="s">
        <v>169</v>
      </c>
      <c r="K6934" t="str">
        <f>VLOOKUP(F6934,'Unique Address'!A:D,4,FALSE)</f>
        <v>Sha Tin</v>
      </c>
      <c r="L6934">
        <f>VLOOKUP(K6934,'[2]AreaCoordinates xlsx'!$A$1:$D$65536,3,FALSE)</f>
        <v>22.377130399999999</v>
      </c>
      <c r="M6934">
        <f>VLOOKUP(K6934,'[2]AreaCoordinates xlsx'!$A$1:$D$65536,4,FALSE)</f>
        <v>114.1974398</v>
      </c>
    </row>
    <row r="6935" spans="1:13" x14ac:dyDescent="0.2">
      <c r="A6935" s="2">
        <v>41681</v>
      </c>
      <c r="B6935">
        <v>10165</v>
      </c>
      <c r="C6935" t="s">
        <v>19</v>
      </c>
      <c r="D6935" t="str">
        <f t="shared" si="727"/>
        <v>沙田銀城街30-32號, Hong Kong</v>
      </c>
      <c r="E6935" t="str">
        <f>VLOOKUP(F6935,'recent unique'!A:D,4,FALSE)</f>
        <v>沙田銀城街30-32號</v>
      </c>
      <c r="F6935" t="s">
        <v>174</v>
      </c>
      <c r="G6935" t="s">
        <v>172</v>
      </c>
      <c r="H6935" t="s">
        <v>11</v>
      </c>
      <c r="I6935" t="s">
        <v>171</v>
      </c>
      <c r="J6935" t="s">
        <v>173</v>
      </c>
      <c r="K6935" t="str">
        <f>VLOOKUP(F6935,'Unique Address'!A:D,4,FALSE)</f>
        <v>Sha Tin</v>
      </c>
      <c r="L6935">
        <f>VLOOKUP(K6935,'[2]AreaCoordinates xlsx'!$A$1:$D$65536,3,FALSE)</f>
        <v>22.377130399999999</v>
      </c>
      <c r="M6935">
        <f>VLOOKUP(K6935,'[2]AreaCoordinates xlsx'!$A$1:$D$65536,4,FALSE)</f>
        <v>114.1974398</v>
      </c>
    </row>
    <row r="6936" spans="1:13" x14ac:dyDescent="0.2">
      <c r="A6936" s="2">
        <v>41681</v>
      </c>
      <c r="B6936">
        <v>9566</v>
      </c>
      <c r="C6936" t="s">
        <v>14</v>
      </c>
      <c r="D6936" t="str">
        <f t="shared" si="727"/>
        <v>柴灣樂民道3號, Hong Kong</v>
      </c>
      <c r="E6936" t="str">
        <f>VLOOKUP(F6936,'recent unique'!A:D,4,FALSE)</f>
        <v>柴灣樂民道3號</v>
      </c>
      <c r="F6936" t="s">
        <v>178</v>
      </c>
      <c r="G6936" t="s">
        <v>176</v>
      </c>
      <c r="H6936" t="s">
        <v>11</v>
      </c>
      <c r="I6936" t="s">
        <v>175</v>
      </c>
      <c r="J6936" t="s">
        <v>177</v>
      </c>
      <c r="K6936" t="str">
        <f>VLOOKUP(F6936,'Unique Address'!A:D,4,FALSE)</f>
        <v>Chai Wan</v>
      </c>
      <c r="L6936">
        <f>VLOOKUP(K6936,'[2]AreaCoordinates xlsx'!$A$1:$D$65536,3,FALSE)</f>
        <v>22.264624999999999</v>
      </c>
      <c r="M6936">
        <f>VLOOKUP(K6936,'[2]AreaCoordinates xlsx'!$A$1:$D$65536,4,FALSE)</f>
        <v>114.237139</v>
      </c>
    </row>
    <row r="6937" spans="1:13" x14ac:dyDescent="0.2">
      <c r="A6937" s="2">
        <v>41681</v>
      </c>
      <c r="B6937">
        <v>1626</v>
      </c>
      <c r="C6937" t="s">
        <v>8</v>
      </c>
      <c r="D6937" t="str">
        <f t="shared" si="727"/>
        <v>深水埗永康街111號, Hong Kong</v>
      </c>
      <c r="E6937" t="str">
        <f>VLOOKUP(F6937,'recent unique'!A:D,4,FALSE)</f>
        <v>深水埗永康街111號</v>
      </c>
      <c r="F6937" t="s">
        <v>186</v>
      </c>
      <c r="G6937" t="s">
        <v>184</v>
      </c>
      <c r="H6937" t="s">
        <v>11</v>
      </c>
      <c r="I6937" t="s">
        <v>183</v>
      </c>
      <c r="J6937" t="s">
        <v>185</v>
      </c>
      <c r="K6937" t="str">
        <f>VLOOKUP(F6937,'Unique Address'!A:D,4,FALSE)</f>
        <v>Sham Shui Po</v>
      </c>
      <c r="L6937">
        <f>VLOOKUP(K6937,'[2]AreaCoordinates xlsx'!$A$1:$D$65536,3,FALSE)</f>
        <v>22.328589900000001</v>
      </c>
      <c r="M6937">
        <f>VLOOKUP(K6937,'[2]AreaCoordinates xlsx'!$A$1:$D$65536,4,FALSE)</f>
        <v>114.1602846</v>
      </c>
    </row>
    <row r="6938" spans="1:13" x14ac:dyDescent="0.2">
      <c r="A6938" s="2">
        <v>41681</v>
      </c>
      <c r="B6938">
        <v>2014</v>
      </c>
      <c r="C6938" t="s">
        <v>19</v>
      </c>
      <c r="D6938" t="str">
        <f t="shared" si="727"/>
        <v>沙田亞公角山路30號, Hong Kong</v>
      </c>
      <c r="E6938" t="str">
        <f>VLOOKUP(F6938,'recent unique'!A:D,4,FALSE)</f>
        <v>沙田亞公角山路30號</v>
      </c>
      <c r="F6938" t="s">
        <v>190</v>
      </c>
      <c r="G6938" t="s">
        <v>188</v>
      </c>
      <c r="H6938" t="s">
        <v>11</v>
      </c>
      <c r="I6938" t="s">
        <v>187</v>
      </c>
      <c r="J6938" t="s">
        <v>189</v>
      </c>
      <c r="K6938" t="str">
        <f>VLOOKUP(F6938,'Unique Address'!A:D,4,FALSE)</f>
        <v>Sha Tin</v>
      </c>
      <c r="L6938">
        <f>VLOOKUP(K6938,'[2]AreaCoordinates xlsx'!$A$1:$D$65536,3,FALSE)</f>
        <v>22.377130399999999</v>
      </c>
      <c r="M6938">
        <f>VLOOKUP(K6938,'[2]AreaCoordinates xlsx'!$A$1:$D$65536,4,FALSE)</f>
        <v>114.1974398</v>
      </c>
    </row>
    <row r="6939" spans="1:13" x14ac:dyDescent="0.2">
      <c r="A6939" s="2">
        <v>41681</v>
      </c>
      <c r="B6939">
        <v>175</v>
      </c>
      <c r="C6939" t="s">
        <v>14</v>
      </c>
      <c r="D6939" t="str">
        <f t="shared" si="727"/>
        <v>香港仔香港海洋公園, Hong Kong</v>
      </c>
      <c r="E6939" t="str">
        <f>VLOOKUP(F6939,'recent unique'!A:D,4,FALSE)</f>
        <v>香港仔香港海洋公園</v>
      </c>
      <c r="F6939" t="s">
        <v>194</v>
      </c>
      <c r="G6939" t="s">
        <v>192</v>
      </c>
      <c r="H6939" t="s">
        <v>11</v>
      </c>
      <c r="I6939" t="s">
        <v>191</v>
      </c>
      <c r="J6939" t="s">
        <v>193</v>
      </c>
      <c r="K6939" t="str">
        <f>VLOOKUP(F6939,'Unique Address'!A:D,4,FALSE)</f>
        <v>Aberdeen</v>
      </c>
      <c r="L6939">
        <f>VLOOKUP(K6939,'[2]AreaCoordinates xlsx'!$A$1:$D$65536,3,FALSE)</f>
        <v>22.252085900000001</v>
      </c>
      <c r="M6939">
        <f>VLOOKUP(K6939,'[2]AreaCoordinates xlsx'!$A$1:$D$65536,4,FALSE)</f>
        <v>114.1587983</v>
      </c>
    </row>
    <row r="6940" spans="1:13" x14ac:dyDescent="0.2">
      <c r="A6940" s="2">
        <v>41681</v>
      </c>
      <c r="B6940">
        <v>10275</v>
      </c>
      <c r="C6940" t="s">
        <v>8</v>
      </c>
      <c r="D6940" t="str">
        <f t="shared" si="727"/>
        <v>伊利沙伯醫院R座6樓601室, Hong Kong</v>
      </c>
      <c r="E6940" t="str">
        <f>VLOOKUP(F6940,'recent unique'!A:D,4,FALSE)</f>
        <v>伊利沙伯醫院R座6樓601室</v>
      </c>
      <c r="F6940" t="s">
        <v>198</v>
      </c>
      <c r="G6940" t="s">
        <v>196</v>
      </c>
      <c r="H6940" t="s">
        <v>11</v>
      </c>
      <c r="I6940" t="s">
        <v>195</v>
      </c>
      <c r="J6940" t="s">
        <v>197</v>
      </c>
      <c r="K6940" t="str">
        <f>VLOOKUP(F6940,'Unique Address'!A:D,4,FALSE)</f>
        <v>Yau Ma Tei</v>
      </c>
      <c r="L6940">
        <f>VLOOKUP(K6940,'[2]AreaCoordinates xlsx'!$A$1:$D$65536,3,FALSE)</f>
        <v>22.312828</v>
      </c>
      <c r="M6940">
        <f>VLOOKUP(K6940,'[2]AreaCoordinates xlsx'!$A$1:$D$65536,4,FALSE)</f>
        <v>114.170682</v>
      </c>
    </row>
    <row r="6941" spans="1:13" x14ac:dyDescent="0.2">
      <c r="A6941" s="2">
        <v>41681</v>
      </c>
      <c r="B6941">
        <v>10275</v>
      </c>
      <c r="C6941" t="s">
        <v>8</v>
      </c>
      <c r="D6941" t="str">
        <f t="shared" si="727"/>
        <v>伊利沙伯醫院日間醫療中心閣樓5室, Hong Kong</v>
      </c>
      <c r="E6941" t="str">
        <f>VLOOKUP(F6941,'recent unique'!A:D,4,FALSE)</f>
        <v>伊利沙伯醫院日間醫療中心閣樓5室</v>
      </c>
      <c r="F6941" t="s">
        <v>200</v>
      </c>
      <c r="G6941" t="s">
        <v>199</v>
      </c>
      <c r="H6941" t="s">
        <v>11</v>
      </c>
      <c r="I6941" t="s">
        <v>195</v>
      </c>
      <c r="J6941" t="s">
        <v>197</v>
      </c>
      <c r="K6941" t="str">
        <f>VLOOKUP(F6941,'Unique Address'!A:D,4,FALSE)</f>
        <v>Yau Ma Tei</v>
      </c>
      <c r="L6941">
        <f>VLOOKUP(K6941,'[2]AreaCoordinates xlsx'!$A$1:$D$65536,3,FALSE)</f>
        <v>22.312828</v>
      </c>
      <c r="M6941">
        <f>VLOOKUP(K6941,'[2]AreaCoordinates xlsx'!$A$1:$D$65536,4,FALSE)</f>
        <v>114.170682</v>
      </c>
    </row>
    <row r="6942" spans="1:13" x14ac:dyDescent="0.2">
      <c r="A6942" s="2">
        <v>41681</v>
      </c>
      <c r="B6942">
        <v>3541</v>
      </c>
      <c r="C6942" t="s">
        <v>14</v>
      </c>
      <c r="D6942" t="str">
        <f t="shared" si="727"/>
        <v>薄扶林大口環道12號, Hong Kong</v>
      </c>
      <c r="E6942" t="str">
        <f>VLOOKUP(F6942,'recent unique'!A:D,4,FALSE)</f>
        <v>薄扶林大口環道12號</v>
      </c>
      <c r="F6942" t="s">
        <v>204</v>
      </c>
      <c r="G6942" t="s">
        <v>202</v>
      </c>
      <c r="H6942" t="s">
        <v>11</v>
      </c>
      <c r="I6942" t="s">
        <v>201</v>
      </c>
      <c r="J6942" t="s">
        <v>203</v>
      </c>
      <c r="K6942" t="str">
        <f>VLOOKUP(F6942,'Unique Address'!A:D,4,FALSE)</f>
        <v>Sandy Bay</v>
      </c>
      <c r="L6942">
        <f>VLOOKUP(K6942,'[2]AreaCoordinates xlsx'!$A$1:$D$65536,3,FALSE)</f>
        <v>22.270135199999999</v>
      </c>
      <c r="M6942">
        <f>VLOOKUP(K6942,'[2]AreaCoordinates xlsx'!$A$1:$D$65536,4,FALSE)</f>
        <v>114.11941040000001</v>
      </c>
    </row>
    <row r="6943" spans="1:13" x14ac:dyDescent="0.2">
      <c r="A6943" s="2">
        <v>41681</v>
      </c>
      <c r="B6943">
        <v>12652</v>
      </c>
      <c r="C6943" t="s">
        <v>19</v>
      </c>
      <c r="D6943" t="str">
        <f t="shared" si="727"/>
        <v>屯門青松觀路23號, Hong Kong</v>
      </c>
      <c r="E6943" t="str">
        <f>VLOOKUP(F6943,'recent unique'!A:D,4,FALSE)</f>
        <v>屯門青松觀路23號</v>
      </c>
      <c r="F6943" t="s">
        <v>208</v>
      </c>
      <c r="G6943" t="s">
        <v>206</v>
      </c>
      <c r="H6943" t="s">
        <v>11</v>
      </c>
      <c r="I6943" t="s">
        <v>205</v>
      </c>
      <c r="J6943" t="s">
        <v>207</v>
      </c>
      <c r="K6943" t="str">
        <f>VLOOKUP(F6943,'Unique Address'!A:D,4,FALSE)</f>
        <v>Tuen Mun</v>
      </c>
      <c r="L6943">
        <f>VLOOKUP(K6943,'[2]AreaCoordinates xlsx'!$A$1:$D$65536,3,FALSE)</f>
        <v>22.390829499999999</v>
      </c>
      <c r="M6943">
        <f>VLOOKUP(K6943,'[2]AreaCoordinates xlsx'!$A$1:$D$65536,4,FALSE)</f>
        <v>113.9725126</v>
      </c>
    </row>
    <row r="6944" spans="1:13" x14ac:dyDescent="0.2">
      <c r="A6944" s="2">
        <v>41681</v>
      </c>
      <c r="B6944">
        <v>10285</v>
      </c>
      <c r="C6944" t="s">
        <v>14</v>
      </c>
      <c r="D6944" t="str">
        <f t="shared" si="727"/>
        <v>薄扶林薄扶道102號, Hong Kong</v>
      </c>
      <c r="E6944" t="str">
        <f>VLOOKUP(F6944,'recent unique'!A:D,4,FALSE)</f>
        <v>薄扶林薄扶道102號</v>
      </c>
      <c r="F6944" t="s">
        <v>212</v>
      </c>
      <c r="G6944" t="s">
        <v>210</v>
      </c>
      <c r="H6944" t="s">
        <v>11</v>
      </c>
      <c r="I6944" t="s">
        <v>209</v>
      </c>
      <c r="J6944" t="s">
        <v>211</v>
      </c>
      <c r="K6944" t="str">
        <f>VLOOKUP(F6944,'Unique Address'!A:D,4,FALSE)</f>
        <v>Pok Fu Lam</v>
      </c>
      <c r="L6944">
        <f>VLOOKUP(K6944,'[2]AreaCoordinates xlsx'!$A$1:$D$65536,3,FALSE)</f>
        <v>22.267920100000001</v>
      </c>
      <c r="M6944">
        <f>VLOOKUP(K6944,'[2]AreaCoordinates xlsx'!$A$1:$D$65536,4,FALSE)</f>
        <v>114.1290719</v>
      </c>
    </row>
    <row r="6945" spans="1:13" x14ac:dyDescent="0.2">
      <c r="A6945" s="2">
        <v>41681</v>
      </c>
      <c r="B6945">
        <v>12992</v>
      </c>
      <c r="C6945" t="s">
        <v>8</v>
      </c>
      <c r="D6945" t="str">
        <f t="shared" si="727"/>
        <v>觀塘基督教聯合醫院邵逸夫大樓, Hong Kong</v>
      </c>
      <c r="E6945" t="str">
        <f>VLOOKUP(F6945,'recent unique'!A:D,4,FALSE)</f>
        <v>觀塘基督教聯合醫院邵逸夫大樓</v>
      </c>
      <c r="F6945" t="s">
        <v>441</v>
      </c>
      <c r="G6945" t="s">
        <v>440</v>
      </c>
      <c r="H6945" t="s">
        <v>11</v>
      </c>
      <c r="I6945" t="s">
        <v>103</v>
      </c>
      <c r="J6945" t="s">
        <v>105</v>
      </c>
      <c r="K6945" t="str">
        <f>VLOOKUP(F6945,'Unique Address'!A:D,4,FALSE)</f>
        <v>Kwun Tong</v>
      </c>
      <c r="L6945">
        <f>VLOOKUP(K6945,'[2]AreaCoordinates xlsx'!$A$1:$D$65536,3,FALSE)</f>
        <v>22.3103686</v>
      </c>
      <c r="M6945">
        <f>VLOOKUP(K6945,'[2]AreaCoordinates xlsx'!$A$1:$D$65536,4,FALSE)</f>
        <v>114.22270349999999</v>
      </c>
    </row>
    <row r="6946" spans="1:13" x14ac:dyDescent="0.2">
      <c r="A6946" s="2">
        <v>41681</v>
      </c>
      <c r="B6946">
        <v>12992</v>
      </c>
      <c r="C6946" t="s">
        <v>8</v>
      </c>
      <c r="D6946" t="str">
        <f t="shared" si="727"/>
        <v>觀塘基督教聯合醫院新翼大樓, Hong Kong</v>
      </c>
      <c r="E6946" t="str">
        <f>VLOOKUP(F6946,'recent unique'!A:D,4,FALSE)</f>
        <v>觀塘基督教聯合醫院新翼大樓</v>
      </c>
      <c r="F6946" t="s">
        <v>214</v>
      </c>
      <c r="G6946" t="s">
        <v>213</v>
      </c>
      <c r="H6946" t="s">
        <v>11</v>
      </c>
      <c r="I6946" t="s">
        <v>103</v>
      </c>
      <c r="J6946" t="s">
        <v>105</v>
      </c>
      <c r="K6946" t="str">
        <f>VLOOKUP(F6946,'Unique Address'!A:D,4,FALSE)</f>
        <v>Kwun Tong</v>
      </c>
      <c r="L6946">
        <f>VLOOKUP(K6946,'[2]AreaCoordinates xlsx'!$A$1:$D$65536,3,FALSE)</f>
        <v>22.3103686</v>
      </c>
      <c r="M6946">
        <f>VLOOKUP(K6946,'[2]AreaCoordinates xlsx'!$A$1:$D$65536,4,FALSE)</f>
        <v>114.22270349999999</v>
      </c>
    </row>
    <row r="6947" spans="1:13" x14ac:dyDescent="0.2">
      <c r="A6947" s="2">
        <v>41681</v>
      </c>
      <c r="B6947">
        <v>1737</v>
      </c>
      <c r="C6947" t="s">
        <v>19</v>
      </c>
      <c r="D6947" t="str">
        <f t="shared" si="727"/>
        <v>屯門青松觀路15號, Hong Kong</v>
      </c>
      <c r="E6947" t="str">
        <f>VLOOKUP(F6947,'recent unique'!A:D,4,FALSE)</f>
        <v>屯門青松觀路15號</v>
      </c>
      <c r="F6947" t="s">
        <v>218</v>
      </c>
      <c r="G6947" t="s">
        <v>216</v>
      </c>
      <c r="H6947" t="s">
        <v>11</v>
      </c>
      <c r="I6947" t="s">
        <v>215</v>
      </c>
      <c r="J6947" t="s">
        <v>217</v>
      </c>
      <c r="K6947" t="str">
        <f>VLOOKUP(F6947,'Unique Address'!A:D,4,FALSE)</f>
        <v>Tuen Mun</v>
      </c>
      <c r="L6947">
        <f>VLOOKUP(K6947,'[2]AreaCoordinates xlsx'!$A$1:$D$65536,3,FALSE)</f>
        <v>22.390829499999999</v>
      </c>
      <c r="M6947">
        <f>VLOOKUP(K6947,'[2]AreaCoordinates xlsx'!$A$1:$D$65536,4,FALSE)</f>
        <v>113.9725126</v>
      </c>
    </row>
    <row r="6948" spans="1:13" x14ac:dyDescent="0.2">
      <c r="A6948" s="2">
        <v>41681</v>
      </c>
      <c r="B6948">
        <v>12990</v>
      </c>
      <c r="C6948" t="s">
        <v>8</v>
      </c>
      <c r="D6948" t="str">
        <f t="shared" si="727"/>
        <v>觀塘協和街130號, Hong Kong</v>
      </c>
      <c r="E6948" t="str">
        <f>VLOOKUP(F6948,'recent unique'!A:D,4,FALSE)</f>
        <v>觀塘協和街130號</v>
      </c>
      <c r="F6948" t="s">
        <v>106</v>
      </c>
      <c r="G6948" t="s">
        <v>104</v>
      </c>
      <c r="H6948" t="s">
        <v>11</v>
      </c>
      <c r="I6948" t="s">
        <v>219</v>
      </c>
      <c r="J6948" t="s">
        <v>220</v>
      </c>
      <c r="K6948" t="str">
        <f>VLOOKUP(F6948,'Unique Address'!A:D,4,FALSE)</f>
        <v>Kwun Tong</v>
      </c>
      <c r="L6948">
        <f>VLOOKUP(K6948,'[2]AreaCoordinates xlsx'!$A$1:$D$65536,3,FALSE)</f>
        <v>22.3103686</v>
      </c>
      <c r="M6948">
        <f>VLOOKUP(K6948,'[2]AreaCoordinates xlsx'!$A$1:$D$65536,4,FALSE)</f>
        <v>114.22270349999999</v>
      </c>
    </row>
    <row r="6949" spans="1:13" x14ac:dyDescent="0.2">
      <c r="A6949" s="2">
        <v>41681</v>
      </c>
      <c r="B6949">
        <v>12990</v>
      </c>
      <c r="C6949" t="s">
        <v>8</v>
      </c>
      <c r="D6949" t="str">
        <f t="shared" si="727"/>
        <v>九龍灣啟仁街9號, Hong Kong</v>
      </c>
      <c r="E6949" t="str">
        <f>VLOOKUP(F6949,'recent unique'!A:D,4,FALSE)</f>
        <v>九龍灣啟仁街9號</v>
      </c>
      <c r="F6949" t="s">
        <v>222</v>
      </c>
      <c r="G6949" t="s">
        <v>221</v>
      </c>
      <c r="H6949" t="s">
        <v>11</v>
      </c>
      <c r="I6949" t="s">
        <v>219</v>
      </c>
      <c r="J6949" t="s">
        <v>220</v>
      </c>
      <c r="K6949" t="str">
        <f>VLOOKUP(F6949,'Unique Address'!A:D,4,FALSE)</f>
        <v>Kowloon Bay</v>
      </c>
      <c r="L6949">
        <f>VLOOKUP(K6949,'[2]AreaCoordinates xlsx'!$A$1:$D$65536,3,FALSE)</f>
        <v>22.326664600000001</v>
      </c>
      <c r="M6949">
        <f>VLOOKUP(K6949,'[2]AreaCoordinates xlsx'!$A$1:$D$65536,4,FALSE)</f>
        <v>114.20784260000001</v>
      </c>
    </row>
    <row r="6950" spans="1:13" x14ac:dyDescent="0.2">
      <c r="A6950" s="2">
        <v>41681</v>
      </c>
      <c r="B6950">
        <v>12990</v>
      </c>
      <c r="C6950" t="s">
        <v>8</v>
      </c>
      <c r="D6950" t="str">
        <f t="shared" si="727"/>
        <v>觀塘茶果嶺道79號, Hong Kong</v>
      </c>
      <c r="E6950" t="str">
        <f>VLOOKUP(F6950,'recent unique'!A:D,4,FALSE)</f>
        <v>觀塘茶果嶺道79號</v>
      </c>
      <c r="F6950" t="s">
        <v>224</v>
      </c>
      <c r="G6950" t="s">
        <v>223</v>
      </c>
      <c r="H6950" t="s">
        <v>11</v>
      </c>
      <c r="I6950" t="s">
        <v>219</v>
      </c>
      <c r="J6950" t="s">
        <v>220</v>
      </c>
      <c r="K6950" t="str">
        <f>VLOOKUP(F6950,'Unique Address'!A:D,4,FALSE)</f>
        <v>Kwun Tong</v>
      </c>
      <c r="L6950">
        <f>VLOOKUP(K6950,'[2]AreaCoordinates xlsx'!$A$1:$D$65536,3,FALSE)</f>
        <v>22.3103686</v>
      </c>
      <c r="M6950">
        <f>VLOOKUP(K6950,'[2]AreaCoordinates xlsx'!$A$1:$D$65536,4,FALSE)</f>
        <v>114.22270349999999</v>
      </c>
    </row>
    <row r="6951" spans="1:13" x14ac:dyDescent="0.2">
      <c r="A6951" s="2">
        <v>41681</v>
      </c>
      <c r="B6951">
        <v>10504</v>
      </c>
      <c r="C6951" t="s">
        <v>14</v>
      </c>
      <c r="D6951" t="str">
        <f t="shared" si="727"/>
        <v>香港灣仔皇后大道東266及268號, Hong Kong</v>
      </c>
      <c r="E6951" t="str">
        <f>VLOOKUP(F6951,'recent unique'!A:D,4,FALSE)</f>
        <v>香港灣仔皇后大道東266及268號</v>
      </c>
      <c r="F6951" t="s">
        <v>228</v>
      </c>
      <c r="G6951" t="s">
        <v>226</v>
      </c>
      <c r="H6951" t="s">
        <v>11</v>
      </c>
      <c r="I6951" t="s">
        <v>225</v>
      </c>
      <c r="J6951" t="s">
        <v>227</v>
      </c>
      <c r="K6951" t="str">
        <f>VLOOKUP(F6951,'Unique Address'!A:D,4,FALSE)</f>
        <v>Wan Chai</v>
      </c>
      <c r="L6951">
        <f>VLOOKUP(K6951,'[2]AreaCoordinates xlsx'!$A$1:$D$65536,3,FALSE)</f>
        <v>22.276022000000001</v>
      </c>
      <c r="M6951">
        <f>VLOOKUP(K6951,'[2]AreaCoordinates xlsx'!$A$1:$D$65536,4,FALSE)</f>
        <v>114.1751471</v>
      </c>
    </row>
    <row r="6952" spans="1:13" x14ac:dyDescent="0.2">
      <c r="A6952" s="2">
        <v>41681</v>
      </c>
      <c r="B6952">
        <v>9512</v>
      </c>
      <c r="C6952" t="s">
        <v>8</v>
      </c>
      <c r="D6952" t="str">
        <f t="shared" si="727"/>
        <v>九龍黃大仙沙田㘭道118號, Hong Kong</v>
      </c>
      <c r="E6952" t="str">
        <f>VLOOKUP(F6952,'recent unique'!A:D,4,FALSE)</f>
        <v>九龍黃大仙沙田㘭道118號</v>
      </c>
      <c r="F6952" t="s">
        <v>232</v>
      </c>
      <c r="G6952" t="s">
        <v>230</v>
      </c>
      <c r="H6952" t="s">
        <v>11</v>
      </c>
      <c r="I6952" t="s">
        <v>229</v>
      </c>
      <c r="J6952" t="s">
        <v>231</v>
      </c>
      <c r="K6952" t="str">
        <f>VLOOKUP(F6952,'Unique Address'!A:D,4,FALSE)</f>
        <v>Wong Tai Sin</v>
      </c>
      <c r="L6952">
        <f>VLOOKUP(K6952,'[2]AreaCoordinates xlsx'!$A$1:$D$65536,3,FALSE)</f>
        <v>22.342961500000001</v>
      </c>
      <c r="M6952">
        <f>VLOOKUP(K6952,'[2]AreaCoordinates xlsx'!$A$1:$D$65536,4,FALSE)</f>
        <v>114.1929813</v>
      </c>
    </row>
    <row r="6953" spans="1:13" x14ac:dyDescent="0.2">
      <c r="A6953" s="2">
        <v>41681</v>
      </c>
      <c r="B6953">
        <v>6606</v>
      </c>
      <c r="C6953" t="s">
        <v>14</v>
      </c>
      <c r="D6953" t="str">
        <f t="shared" si="727"/>
        <v>香港仔黃竹坑道125號, Hong Kong</v>
      </c>
      <c r="E6953" t="str">
        <f>VLOOKUP(F6953,'recent unique'!A:D,4,FALSE)</f>
        <v>香港仔黃竹坑道125號</v>
      </c>
      <c r="F6953" t="s">
        <v>236</v>
      </c>
      <c r="G6953" t="s">
        <v>234</v>
      </c>
      <c r="H6953" t="s">
        <v>11</v>
      </c>
      <c r="I6953" t="s">
        <v>233</v>
      </c>
      <c r="J6953" t="s">
        <v>235</v>
      </c>
      <c r="K6953" t="str">
        <f>VLOOKUP(F6953,'Unique Address'!A:D,4,FALSE)</f>
        <v>Aberdeen</v>
      </c>
      <c r="L6953">
        <f>VLOOKUP(K6953,'[2]AreaCoordinates xlsx'!$A$1:$D$65536,3,FALSE)</f>
        <v>22.252085900000001</v>
      </c>
      <c r="M6953">
        <f>VLOOKUP(K6953,'[2]AreaCoordinates xlsx'!$A$1:$D$65536,4,FALSE)</f>
        <v>114.1587983</v>
      </c>
    </row>
    <row r="6954" spans="1:13" x14ac:dyDescent="0.2">
      <c r="A6954" s="2">
        <v>41681</v>
      </c>
      <c r="B6954">
        <v>6606</v>
      </c>
      <c r="C6954" t="s">
        <v>14</v>
      </c>
      <c r="D6954" t="str">
        <f t="shared" si="727"/>
        <v>柴灣樂民道3號, Hong Kong</v>
      </c>
      <c r="E6954" t="str">
        <f>VLOOKUP(F6954,'recent unique'!A:D,4,FALSE)</f>
        <v>柴灣樂民道3號</v>
      </c>
      <c r="F6954" t="s">
        <v>178</v>
      </c>
      <c r="G6954" t="s">
        <v>237</v>
      </c>
      <c r="H6954" t="s">
        <v>11</v>
      </c>
      <c r="I6954" t="s">
        <v>233</v>
      </c>
      <c r="J6954" t="s">
        <v>235</v>
      </c>
      <c r="K6954" t="str">
        <f>VLOOKUP(F6954,'Unique Address'!A:D,4,FALSE)</f>
        <v>Chai Wan</v>
      </c>
      <c r="L6954">
        <f>VLOOKUP(K6954,'[2]AreaCoordinates xlsx'!$A$1:$D$65536,3,FALSE)</f>
        <v>22.264624999999999</v>
      </c>
      <c r="M6954">
        <f>VLOOKUP(K6954,'[2]AreaCoordinates xlsx'!$A$1:$D$65536,4,FALSE)</f>
        <v>114.237139</v>
      </c>
    </row>
    <row r="6955" spans="1:13" x14ac:dyDescent="0.2">
      <c r="A6955" s="2">
        <v>41681</v>
      </c>
      <c r="B6955">
        <v>6606</v>
      </c>
      <c r="C6955" t="s">
        <v>14</v>
      </c>
      <c r="D6955" t="str">
        <f t="shared" si="727"/>
        <v>薄扶林道102號, Hong Kong</v>
      </c>
      <c r="E6955" t="str">
        <f>VLOOKUP(F6955,'recent unique'!A:D,4,FALSE)</f>
        <v>薄扶林道102號</v>
      </c>
      <c r="F6955" t="s">
        <v>239</v>
      </c>
      <c r="G6955" t="s">
        <v>238</v>
      </c>
      <c r="H6955" t="s">
        <v>11</v>
      </c>
      <c r="I6955" t="s">
        <v>233</v>
      </c>
      <c r="J6955" t="s">
        <v>235</v>
      </c>
      <c r="K6955" t="str">
        <f>VLOOKUP(F6955,'Unique Address'!A:D,4,FALSE)</f>
        <v>Pok Fu Lam</v>
      </c>
      <c r="L6955">
        <f>VLOOKUP(K6955,'[2]AreaCoordinates xlsx'!$A$1:$D$65536,3,FALSE)</f>
        <v>22.267920100000001</v>
      </c>
      <c r="M6955">
        <f>VLOOKUP(K6955,'[2]AreaCoordinates xlsx'!$A$1:$D$65536,4,FALSE)</f>
        <v>114.1290719</v>
      </c>
    </row>
    <row r="6956" spans="1:13" x14ac:dyDescent="0.2">
      <c r="A6956" s="2">
        <v>41681</v>
      </c>
      <c r="B6956">
        <v>6606</v>
      </c>
      <c r="C6956" t="s">
        <v>14</v>
      </c>
      <c r="D6956" t="str">
        <f t="shared" si="727"/>
        <v>灣仔皇后大道東282號, Hong Kong</v>
      </c>
      <c r="E6956" t="str">
        <f>VLOOKUP(F6956,'recent unique'!A:D,4,FALSE)</f>
        <v>灣仔皇后大道東282號</v>
      </c>
      <c r="F6956" t="s">
        <v>241</v>
      </c>
      <c r="G6956" t="s">
        <v>240</v>
      </c>
      <c r="H6956" t="s">
        <v>11</v>
      </c>
      <c r="I6956" t="s">
        <v>233</v>
      </c>
      <c r="J6956" t="s">
        <v>235</v>
      </c>
      <c r="K6956" t="str">
        <f>VLOOKUP(F6956,'Unique Address'!A:D,4,FALSE)</f>
        <v>Wan Chai</v>
      </c>
      <c r="L6956">
        <f>VLOOKUP(K6956,'[2]AreaCoordinates xlsx'!$A$1:$D$65536,3,FALSE)</f>
        <v>22.276022000000001</v>
      </c>
      <c r="M6956">
        <f>VLOOKUP(K6956,'[2]AreaCoordinates xlsx'!$A$1:$D$65536,4,FALSE)</f>
        <v>114.1751471</v>
      </c>
    </row>
    <row r="6957" spans="1:13" x14ac:dyDescent="0.2">
      <c r="A6957" s="2">
        <v>41681</v>
      </c>
      <c r="B6957">
        <v>6606</v>
      </c>
      <c r="C6957" t="s">
        <v>14</v>
      </c>
      <c r="D6957" t="str">
        <f t="shared" si="727"/>
        <v>銅鑼灣東院道19號, Hong Kong</v>
      </c>
      <c r="E6957" t="str">
        <f>VLOOKUP(F6957,'recent unique'!A:D,4,FALSE)</f>
        <v>銅鑼灣東院道19號</v>
      </c>
      <c r="F6957" t="s">
        <v>243</v>
      </c>
      <c r="G6957" t="s">
        <v>242</v>
      </c>
      <c r="H6957" t="s">
        <v>11</v>
      </c>
      <c r="I6957" t="s">
        <v>233</v>
      </c>
      <c r="J6957" t="s">
        <v>235</v>
      </c>
      <c r="K6957" t="str">
        <f>VLOOKUP(F6957,'Unique Address'!A:D,4,FALSE)</f>
        <v>Causeway Bay</v>
      </c>
      <c r="L6957">
        <f>VLOOKUP(K6957,'[2]AreaCoordinates xlsx'!$A$1:$D$65536,3,FALSE)</f>
        <v>22.279729499999998</v>
      </c>
      <c r="M6957">
        <f>VLOOKUP(K6957,'[2]AreaCoordinates xlsx'!$A$1:$D$65536,4,FALSE)</f>
        <v>114.1870366</v>
      </c>
    </row>
    <row r="6958" spans="1:13" x14ac:dyDescent="0.2">
      <c r="A6958" s="2">
        <v>41681</v>
      </c>
      <c r="B6958">
        <v>6606</v>
      </c>
      <c r="C6958" t="s">
        <v>8</v>
      </c>
      <c r="D6958" t="str">
        <f t="shared" si="727"/>
        <v>將軍澳靈實路8號, Hong Kong</v>
      </c>
      <c r="E6958" t="str">
        <f>VLOOKUP(F6958,'recent unique'!A:D,4,FALSE)</f>
        <v>將軍澳靈實路8號</v>
      </c>
      <c r="F6958" t="s">
        <v>245</v>
      </c>
      <c r="G6958" t="s">
        <v>244</v>
      </c>
      <c r="H6958" t="s">
        <v>11</v>
      </c>
      <c r="I6958" t="s">
        <v>233</v>
      </c>
      <c r="J6958" t="s">
        <v>235</v>
      </c>
      <c r="K6958" t="str">
        <f>VLOOKUP(F6958,'Unique Address'!A:D,4,FALSE)</f>
        <v>Tseung Kwan O</v>
      </c>
      <c r="L6958">
        <f>VLOOKUP(K6958,'[2]AreaCoordinates xlsx'!$A$1:$D$65536,3,FALSE)</f>
        <v>22.311936899999999</v>
      </c>
      <c r="M6958">
        <f>VLOOKUP(K6958,'[2]AreaCoordinates xlsx'!$A$1:$D$65536,4,FALSE)</f>
        <v>114.2568814</v>
      </c>
    </row>
    <row r="6959" spans="1:13" x14ac:dyDescent="0.2">
      <c r="A6959" s="2">
        <v>41681</v>
      </c>
      <c r="B6959">
        <v>6606</v>
      </c>
      <c r="C6959" t="s">
        <v>8</v>
      </c>
      <c r="D6959" t="str">
        <f t="shared" si="727"/>
        <v>亞皆老街147B醫院管理局大樓, Hong Kong</v>
      </c>
      <c r="E6959" t="str">
        <f>VLOOKUP(F6959,'recent unique'!A:D,4,FALSE)</f>
        <v>亞皆老街147B醫院管理局大樓</v>
      </c>
      <c r="F6959" t="s">
        <v>247</v>
      </c>
      <c r="G6959" t="s">
        <v>246</v>
      </c>
      <c r="H6959" t="s">
        <v>11</v>
      </c>
      <c r="I6959" t="s">
        <v>233</v>
      </c>
      <c r="J6959" t="s">
        <v>235</v>
      </c>
      <c r="K6959" t="str">
        <f>VLOOKUP(F6959,'Unique Address'!A:D,4,FALSE)</f>
        <v>Mong Kok</v>
      </c>
      <c r="L6959">
        <f>VLOOKUP(K6959,'[2]AreaCoordinates xlsx'!$A$1:$D$65536,3,FALSE)</f>
        <v>22.318344199999999</v>
      </c>
      <c r="M6959">
        <f>VLOOKUP(K6959,'[2]AreaCoordinates xlsx'!$A$1:$D$65536,4,FALSE)</f>
        <v>114.17217460000001</v>
      </c>
    </row>
    <row r="6960" spans="1:13" x14ac:dyDescent="0.2">
      <c r="A6960" s="2">
        <v>41681</v>
      </c>
      <c r="B6960">
        <v>6606</v>
      </c>
      <c r="C6960" t="s">
        <v>8</v>
      </c>
      <c r="D6960" t="str">
        <f t="shared" si="727"/>
        <v>亞皆老街147A九龍醫院, Hong Kong</v>
      </c>
      <c r="E6960" t="str">
        <f>VLOOKUP(F6960,'recent unique'!A:D,4,FALSE)</f>
        <v>亞皆老街147A九龍醫院</v>
      </c>
      <c r="F6960" t="s">
        <v>249</v>
      </c>
      <c r="G6960" t="s">
        <v>248</v>
      </c>
      <c r="H6960" t="s">
        <v>11</v>
      </c>
      <c r="I6960" t="s">
        <v>233</v>
      </c>
      <c r="J6960" t="s">
        <v>235</v>
      </c>
      <c r="K6960" t="str">
        <f>VLOOKUP(F6960,'Unique Address'!A:D,4,FALSE)</f>
        <v>Mong Kok</v>
      </c>
      <c r="L6960">
        <f>VLOOKUP(K6960,'[2]AreaCoordinates xlsx'!$A$1:$D$65536,3,FALSE)</f>
        <v>22.318344199999999</v>
      </c>
      <c r="M6960">
        <f>VLOOKUP(K6960,'[2]AreaCoordinates xlsx'!$A$1:$D$65536,4,FALSE)</f>
        <v>114.17217460000001</v>
      </c>
    </row>
    <row r="6961" spans="1:13" x14ac:dyDescent="0.2">
      <c r="A6961" s="2">
        <v>41681</v>
      </c>
      <c r="B6961">
        <v>6606</v>
      </c>
      <c r="C6961" t="s">
        <v>8</v>
      </c>
      <c r="D6961" t="str">
        <f t="shared" si="727"/>
        <v>旺角鴉蘭街22號, Hong Kong</v>
      </c>
      <c r="E6961" t="str">
        <f>VLOOKUP(F6961,'recent unique'!A:D,4,FALSE)</f>
        <v>旺角鴉蘭街22號</v>
      </c>
      <c r="F6961" t="s">
        <v>251</v>
      </c>
      <c r="G6961" t="s">
        <v>250</v>
      </c>
      <c r="H6961" t="s">
        <v>11</v>
      </c>
      <c r="I6961" t="s">
        <v>233</v>
      </c>
      <c r="J6961" t="s">
        <v>235</v>
      </c>
      <c r="K6961" t="str">
        <f>VLOOKUP(F6961,'Unique Address'!A:D,4,FALSE)</f>
        <v>Mong Kok</v>
      </c>
      <c r="L6961">
        <f>VLOOKUP(K6961,'[2]AreaCoordinates xlsx'!$A$1:$D$65536,3,FALSE)</f>
        <v>22.318344199999999</v>
      </c>
      <c r="M6961">
        <f>VLOOKUP(K6961,'[2]AreaCoordinates xlsx'!$A$1:$D$65536,4,FALSE)</f>
        <v>114.17217460000001</v>
      </c>
    </row>
    <row r="6962" spans="1:13" x14ac:dyDescent="0.2">
      <c r="A6962" s="2">
        <v>41681</v>
      </c>
      <c r="B6962">
        <v>6606</v>
      </c>
      <c r="C6962" t="s">
        <v>8</v>
      </c>
      <c r="D6962" t="str">
        <f t="shared" si="727"/>
        <v>黃大仙沙田坳道118號, Hong Kong</v>
      </c>
      <c r="E6962" t="str">
        <f>VLOOKUP(F6962,'recent unique'!A:D,4,FALSE)</f>
        <v>黃大仙沙田坳道118號</v>
      </c>
      <c r="F6962" t="s">
        <v>253</v>
      </c>
      <c r="G6962" t="s">
        <v>252</v>
      </c>
      <c r="H6962" t="s">
        <v>11</v>
      </c>
      <c r="I6962" t="s">
        <v>233</v>
      </c>
      <c r="J6962" t="s">
        <v>235</v>
      </c>
      <c r="K6962" t="str">
        <f>VLOOKUP(F6962,'Unique Address'!A:D,4,FALSE)</f>
        <v>Wong Tai Sin</v>
      </c>
      <c r="L6962">
        <f>VLOOKUP(K6962,'[2]AreaCoordinates xlsx'!$A$1:$D$65536,3,FALSE)</f>
        <v>22.342961500000001</v>
      </c>
      <c r="M6962">
        <f>VLOOKUP(K6962,'[2]AreaCoordinates xlsx'!$A$1:$D$65536,4,FALSE)</f>
        <v>114.1929813</v>
      </c>
    </row>
    <row r="6963" spans="1:13" x14ac:dyDescent="0.2">
      <c r="A6963" s="2">
        <v>41681</v>
      </c>
      <c r="B6963">
        <v>6606</v>
      </c>
      <c r="C6963" t="s">
        <v>8</v>
      </c>
      <c r="D6963" t="str">
        <f t="shared" si="727"/>
        <v>荔枝角瑪嘉烈醫院道2-10號, Hong Kong</v>
      </c>
      <c r="E6963" t="str">
        <f>VLOOKUP(F6963,'recent unique'!A:D,4,FALSE)</f>
        <v>荔枝角瑪嘉烈醫院道2-10號</v>
      </c>
      <c r="F6963" t="s">
        <v>255</v>
      </c>
      <c r="G6963" t="s">
        <v>254</v>
      </c>
      <c r="H6963" t="s">
        <v>11</v>
      </c>
      <c r="I6963" t="s">
        <v>233</v>
      </c>
      <c r="J6963" t="s">
        <v>235</v>
      </c>
      <c r="K6963" t="str">
        <f>VLOOKUP(F6963,'Unique Address'!A:D,4,FALSE)</f>
        <v>Lai Chi Kok</v>
      </c>
      <c r="L6963">
        <f>VLOOKUP(K6963,'[2]AreaCoordinates xlsx'!$A$1:$D$65536,3,FALSE)</f>
        <v>22.337264999999999</v>
      </c>
      <c r="M6963">
        <f>VLOOKUP(K6963,'[2]AreaCoordinates xlsx'!$A$1:$D$65536,4,FALSE)</f>
        <v>114.148033</v>
      </c>
    </row>
    <row r="6964" spans="1:13" x14ac:dyDescent="0.2">
      <c r="A6964" s="2">
        <v>41681</v>
      </c>
      <c r="B6964">
        <v>6606</v>
      </c>
      <c r="C6964" t="s">
        <v>8</v>
      </c>
      <c r="D6964" t="str">
        <f t="shared" si="727"/>
        <v>加士居道30號, Hong Kong</v>
      </c>
      <c r="E6964" t="str">
        <f>VLOOKUP(F6964,'recent unique'!A:D,4,FALSE)</f>
        <v>加士居道30號</v>
      </c>
      <c r="F6964" t="s">
        <v>257</v>
      </c>
      <c r="G6964" t="s">
        <v>256</v>
      </c>
      <c r="H6964" t="s">
        <v>11</v>
      </c>
      <c r="I6964" t="s">
        <v>233</v>
      </c>
      <c r="J6964" t="s">
        <v>235</v>
      </c>
      <c r="K6964" t="str">
        <f>VLOOKUP(F6964,'Unique Address'!A:D,4,FALSE)</f>
        <v>Yau Ma Tei</v>
      </c>
      <c r="L6964">
        <f>VLOOKUP(K6964,'[2]AreaCoordinates xlsx'!$A$1:$D$65536,3,FALSE)</f>
        <v>22.312828</v>
      </c>
      <c r="M6964">
        <f>VLOOKUP(K6964,'[2]AreaCoordinates xlsx'!$A$1:$D$65536,4,FALSE)</f>
        <v>114.170682</v>
      </c>
    </row>
    <row r="6965" spans="1:13" x14ac:dyDescent="0.2">
      <c r="A6965" s="2">
        <v>41681</v>
      </c>
      <c r="B6965">
        <v>6606</v>
      </c>
      <c r="C6965" t="s">
        <v>8</v>
      </c>
      <c r="D6965" t="str">
        <f t="shared" si="727"/>
        <v>將軍澳坑口寳寧里2號, Hong Kong</v>
      </c>
      <c r="E6965" t="str">
        <f>VLOOKUP(F6965,'recent unique'!A:D,4,FALSE)</f>
        <v>將軍澳坑口寳寧里2號</v>
      </c>
      <c r="F6965" t="s">
        <v>259</v>
      </c>
      <c r="G6965" t="s">
        <v>258</v>
      </c>
      <c r="H6965" t="s">
        <v>11</v>
      </c>
      <c r="I6965" t="s">
        <v>233</v>
      </c>
      <c r="J6965" t="s">
        <v>235</v>
      </c>
      <c r="K6965" t="str">
        <f>VLOOKUP(F6965,'Unique Address'!A:D,4,FALSE)</f>
        <v>Tseung Kwan O</v>
      </c>
      <c r="L6965">
        <f>VLOOKUP(K6965,'[2]AreaCoordinates xlsx'!$A$1:$D$65536,3,FALSE)</f>
        <v>22.311936899999999</v>
      </c>
      <c r="M6965">
        <f>VLOOKUP(K6965,'[2]AreaCoordinates xlsx'!$A$1:$D$65536,4,FALSE)</f>
        <v>114.2568814</v>
      </c>
    </row>
    <row r="6966" spans="1:13" x14ac:dyDescent="0.2">
      <c r="A6966" s="2">
        <v>41681</v>
      </c>
      <c r="B6966">
        <v>6606</v>
      </c>
      <c r="C6966" t="s">
        <v>8</v>
      </c>
      <c r="D6966" t="str">
        <f t="shared" si="727"/>
        <v>官塘協和街130號, Hong Kong</v>
      </c>
      <c r="E6966" t="str">
        <f>VLOOKUP(F6966,'recent unique'!A:D,4,FALSE)</f>
        <v>官塘協和街130號</v>
      </c>
      <c r="F6966" t="s">
        <v>260</v>
      </c>
      <c r="G6966" t="s">
        <v>104</v>
      </c>
      <c r="H6966" t="s">
        <v>11</v>
      </c>
      <c r="I6966" t="s">
        <v>233</v>
      </c>
      <c r="J6966" t="s">
        <v>235</v>
      </c>
      <c r="K6966" t="str">
        <f>VLOOKUP(F6966,'Unique Address'!A:D,4,FALSE)</f>
        <v>Kwun Tong</v>
      </c>
      <c r="L6966">
        <f>VLOOKUP(K6966,'[2]AreaCoordinates xlsx'!$A$1:$D$65536,3,FALSE)</f>
        <v>22.3103686</v>
      </c>
      <c r="M6966">
        <f>VLOOKUP(K6966,'[2]AreaCoordinates xlsx'!$A$1:$D$65536,4,FALSE)</f>
        <v>114.22270349999999</v>
      </c>
    </row>
    <row r="6967" spans="1:13" x14ac:dyDescent="0.2">
      <c r="A6967" s="2">
        <v>41681</v>
      </c>
      <c r="B6967">
        <v>6606</v>
      </c>
      <c r="C6967" t="s">
        <v>19</v>
      </c>
      <c r="D6967" t="str">
        <f t="shared" si="727"/>
        <v>屯門青松觀路15號, Hong Kong</v>
      </c>
      <c r="E6967" t="str">
        <f>VLOOKUP(F6967,'recent unique'!A:D,4,FALSE)</f>
        <v>屯門青松觀路15號</v>
      </c>
      <c r="F6967" t="s">
        <v>218</v>
      </c>
      <c r="G6967" t="s">
        <v>261</v>
      </c>
      <c r="H6967" t="s">
        <v>11</v>
      </c>
      <c r="I6967" t="s">
        <v>233</v>
      </c>
      <c r="J6967" t="s">
        <v>235</v>
      </c>
      <c r="K6967" t="str">
        <f>VLOOKUP(F6967,'Unique Address'!A:D,4,FALSE)</f>
        <v>Tuen Mun</v>
      </c>
      <c r="L6967">
        <f>VLOOKUP(K6967,'[2]AreaCoordinates xlsx'!$A$1:$D$65536,3,FALSE)</f>
        <v>22.390829499999999</v>
      </c>
      <c r="M6967">
        <f>VLOOKUP(K6967,'[2]AreaCoordinates xlsx'!$A$1:$D$65536,4,FALSE)</f>
        <v>113.9725126</v>
      </c>
    </row>
    <row r="6968" spans="1:13" x14ac:dyDescent="0.2">
      <c r="A6968" s="2">
        <v>41681</v>
      </c>
      <c r="B6968">
        <v>6606</v>
      </c>
      <c r="C6968" t="s">
        <v>19</v>
      </c>
      <c r="D6968" t="str">
        <f t="shared" si="727"/>
        <v>上水保健路9號, Hong Kong</v>
      </c>
      <c r="E6968" t="str">
        <f>VLOOKUP(F6968,'recent unique'!A:D,4,FALSE)</f>
        <v>上水保健路9號</v>
      </c>
      <c r="F6968" t="s">
        <v>263</v>
      </c>
      <c r="G6968" t="s">
        <v>262</v>
      </c>
      <c r="H6968" t="s">
        <v>11</v>
      </c>
      <c r="I6968" t="s">
        <v>233</v>
      </c>
      <c r="J6968" t="s">
        <v>235</v>
      </c>
      <c r="K6968" t="str">
        <f>VLOOKUP(F6968,'Unique Address'!A:D,4,FALSE)</f>
        <v>Sheung Shui</v>
      </c>
      <c r="L6968">
        <f>VLOOKUP(K6968,'[2]AreaCoordinates xlsx'!$A$1:$D$65536,3,FALSE)</f>
        <v>22.511200800000001</v>
      </c>
      <c r="M6968">
        <f>VLOOKUP(K6968,'[2]AreaCoordinates xlsx'!$A$1:$D$65536,4,FALSE)</f>
        <v>114.1260991</v>
      </c>
    </row>
    <row r="6969" spans="1:13" x14ac:dyDescent="0.2">
      <c r="A6969" s="2">
        <v>41681</v>
      </c>
      <c r="B6969">
        <v>6606</v>
      </c>
      <c r="C6969" t="s">
        <v>19</v>
      </c>
      <c r="D6969" t="str">
        <f t="shared" si="727"/>
        <v>沙田銀城街30-32號, Hong Kong</v>
      </c>
      <c r="E6969" t="str">
        <f>VLOOKUP(F6969,'recent unique'!A:D,4,FALSE)</f>
        <v>沙田銀城街30-32號</v>
      </c>
      <c r="F6969" t="s">
        <v>174</v>
      </c>
      <c r="G6969" t="s">
        <v>172</v>
      </c>
      <c r="H6969" t="s">
        <v>11</v>
      </c>
      <c r="I6969" t="s">
        <v>233</v>
      </c>
      <c r="J6969" t="s">
        <v>235</v>
      </c>
      <c r="K6969" t="str">
        <f>VLOOKUP(F6969,'Unique Address'!A:D,4,FALSE)</f>
        <v>Sha Tin</v>
      </c>
      <c r="L6969">
        <f>VLOOKUP(K6969,'[2]AreaCoordinates xlsx'!$A$1:$D$65536,3,FALSE)</f>
        <v>22.377130399999999</v>
      </c>
      <c r="M6969">
        <f>VLOOKUP(K6969,'[2]AreaCoordinates xlsx'!$A$1:$D$65536,4,FALSE)</f>
        <v>114.1974398</v>
      </c>
    </row>
    <row r="6970" spans="1:13" x14ac:dyDescent="0.2">
      <c r="A6970" s="2">
        <v>41681</v>
      </c>
      <c r="B6970">
        <v>6606</v>
      </c>
      <c r="C6970" t="s">
        <v>19</v>
      </c>
      <c r="D6970" t="str">
        <f t="shared" si="727"/>
        <v>沙田馬鞍山亞公角街33號, Hong Kong</v>
      </c>
      <c r="E6970" t="str">
        <f>VLOOKUP(F6970,'recent unique'!A:D,4,FALSE)</f>
        <v>沙田馬鞍山亞公角街33號</v>
      </c>
      <c r="F6970" t="s">
        <v>90</v>
      </c>
      <c r="G6970" t="s">
        <v>264</v>
      </c>
      <c r="H6970" t="s">
        <v>11</v>
      </c>
      <c r="I6970" t="s">
        <v>233</v>
      </c>
      <c r="J6970" t="s">
        <v>235</v>
      </c>
      <c r="K6970" t="str">
        <f>VLOOKUP(F6970,'Unique Address'!A:D,4,FALSE)</f>
        <v>Ma On Shan</v>
      </c>
      <c r="L6970">
        <f>VLOOKUP(K6970,'[2]AreaCoordinates xlsx'!$A$1:$D$65536,3,FALSE)</f>
        <v>22.403069899999998</v>
      </c>
      <c r="M6970">
        <f>VLOOKUP(K6970,'[2]AreaCoordinates xlsx'!$A$1:$D$65536,4,FALSE)</f>
        <v>114.24499369999999</v>
      </c>
    </row>
    <row r="6971" spans="1:13" x14ac:dyDescent="0.2">
      <c r="A6971" s="2">
        <v>41681</v>
      </c>
      <c r="B6971">
        <v>6606</v>
      </c>
      <c r="C6971" t="s">
        <v>19</v>
      </c>
      <c r="D6971" t="str">
        <f t="shared" si="727"/>
        <v>大埔全安路9號, Hong Kong</v>
      </c>
      <c r="E6971" t="str">
        <f>VLOOKUP(F6971,'recent unique'!A:D,4,FALSE)</f>
        <v>大埔全安路9號</v>
      </c>
      <c r="F6971" t="s">
        <v>266</v>
      </c>
      <c r="G6971" t="s">
        <v>265</v>
      </c>
      <c r="H6971" t="s">
        <v>11</v>
      </c>
      <c r="I6971" t="s">
        <v>233</v>
      </c>
      <c r="J6971" t="s">
        <v>235</v>
      </c>
      <c r="K6971" t="str">
        <f>VLOOKUP(F6971,'Unique Address'!A:D,4,FALSE)</f>
        <v>Tai Po</v>
      </c>
      <c r="L6971">
        <f>VLOOKUP(K6971,'[2]AreaCoordinates xlsx'!$A$1:$D$65536,3,FALSE)</f>
        <v>22.440896800000001</v>
      </c>
      <c r="M6971">
        <f>VLOOKUP(K6971,'[2]AreaCoordinates xlsx'!$A$1:$D$65536,4,FALSE)</f>
        <v>114.16474340000001</v>
      </c>
    </row>
    <row r="6972" spans="1:13" x14ac:dyDescent="0.2">
      <c r="A6972" s="2">
        <v>41681</v>
      </c>
      <c r="B6972">
        <v>6606</v>
      </c>
      <c r="C6972" t="s">
        <v>19</v>
      </c>
      <c r="D6972" t="str">
        <f t="shared" si="727"/>
        <v>屯門青松觀道23號, Hong Kong</v>
      </c>
      <c r="E6972" t="str">
        <f>VLOOKUP(F6972,'recent unique'!A:D,4,FALSE)</f>
        <v>屯門青松觀道23號</v>
      </c>
      <c r="F6972" t="s">
        <v>268</v>
      </c>
      <c r="G6972" t="s">
        <v>267</v>
      </c>
      <c r="H6972" t="s">
        <v>11</v>
      </c>
      <c r="I6972" t="s">
        <v>233</v>
      </c>
      <c r="J6972" t="s">
        <v>235</v>
      </c>
      <c r="K6972" t="str">
        <f>VLOOKUP(F6972,'Unique Address'!A:D,4,FALSE)</f>
        <v>Tuen Mun</v>
      </c>
      <c r="L6972">
        <f>VLOOKUP(K6972,'[2]AreaCoordinates xlsx'!$A$1:$D$65536,3,FALSE)</f>
        <v>22.390829499999999</v>
      </c>
      <c r="M6972">
        <f>VLOOKUP(K6972,'[2]AreaCoordinates xlsx'!$A$1:$D$65536,4,FALSE)</f>
        <v>113.9725126</v>
      </c>
    </row>
    <row r="6973" spans="1:13" x14ac:dyDescent="0.2">
      <c r="A6973" s="2">
        <v>41681</v>
      </c>
      <c r="B6973">
        <v>512</v>
      </c>
      <c r="C6973" t="s">
        <v>19</v>
      </c>
      <c r="D6973" t="str">
        <f t="shared" si="727"/>
        <v>新界大埔全安路11 號, Hong Kong</v>
      </c>
      <c r="E6973" t="str">
        <f>VLOOKUP(F6973,'recent unique'!A:D,4,FALSE)</f>
        <v>新界大埔全安路11 號</v>
      </c>
      <c r="F6973" t="s">
        <v>272</v>
      </c>
      <c r="G6973" t="s">
        <v>270</v>
      </c>
      <c r="H6973" t="s">
        <v>11</v>
      </c>
      <c r="I6973" t="s">
        <v>269</v>
      </c>
      <c r="J6973" t="s">
        <v>271</v>
      </c>
      <c r="K6973" t="str">
        <f>VLOOKUP(F6973,'Unique Address'!A:D,4,FALSE)</f>
        <v>Tai Po</v>
      </c>
      <c r="L6973">
        <f>VLOOKUP(K6973,'[2]AreaCoordinates xlsx'!$A$1:$D$65536,3,FALSE)</f>
        <v>22.440896800000001</v>
      </c>
      <c r="M6973">
        <f>VLOOKUP(K6973,'[2]AreaCoordinates xlsx'!$A$1:$D$65536,4,FALSE)</f>
        <v>114.16474340000001</v>
      </c>
    </row>
    <row r="6974" spans="1:13" x14ac:dyDescent="0.2">
      <c r="A6974" s="2">
        <v>41681</v>
      </c>
      <c r="B6974">
        <v>0</v>
      </c>
      <c r="C6974" t="s">
        <v>19</v>
      </c>
      <c r="D6974" t="str">
        <f t="shared" si="727"/>
        <v>赤鱲角香港國際機場, Hong Kong</v>
      </c>
      <c r="E6974" t="str">
        <f>VLOOKUP(F6974,'recent unique'!A:D,4,FALSE)</f>
        <v>赤鱲角香港國際機場</v>
      </c>
      <c r="F6974" t="s">
        <v>276</v>
      </c>
      <c r="G6974" t="s">
        <v>274</v>
      </c>
      <c r="H6974" t="s">
        <v>11</v>
      </c>
      <c r="I6974" t="s">
        <v>273</v>
      </c>
      <c r="J6974" t="s">
        <v>275</v>
      </c>
      <c r="K6974" t="str">
        <f>VLOOKUP(F6974,'Unique Address'!A:D,4,FALSE)</f>
        <v>Chek Lap Kok</v>
      </c>
      <c r="L6974">
        <f>VLOOKUP(K6974,'[2]AreaCoordinates xlsx'!$A$1:$D$65536,3,FALSE)</f>
        <v>22.3083934</v>
      </c>
      <c r="M6974">
        <f>VLOOKUP(K6974,'[2]AreaCoordinates xlsx'!$A$1:$D$65536,4,FALSE)</f>
        <v>113.923907</v>
      </c>
    </row>
    <row r="6975" spans="1:13" x14ac:dyDescent="0.2">
      <c r="A6975" s="2">
        <v>41681</v>
      </c>
      <c r="B6975">
        <v>7782</v>
      </c>
      <c r="C6975" t="s">
        <v>19</v>
      </c>
      <c r="D6975" t="str">
        <f t="shared" si="727"/>
        <v>大埔林錦公路嘉道理農場, Hong Kong</v>
      </c>
      <c r="E6975" t="str">
        <f>VLOOKUP(F6975,'recent unique'!A:D,4,FALSE)</f>
        <v>大埔林錦公路嘉道理農場</v>
      </c>
      <c r="F6975" t="s">
        <v>280</v>
      </c>
      <c r="G6975" t="s">
        <v>278</v>
      </c>
      <c r="H6975" t="s">
        <v>11</v>
      </c>
      <c r="I6975" t="s">
        <v>277</v>
      </c>
      <c r="J6975" t="s">
        <v>279</v>
      </c>
      <c r="K6975" t="str">
        <f>VLOOKUP(F6975,'Unique Address'!A:D,4,FALSE)</f>
        <v>Tai Po</v>
      </c>
      <c r="L6975">
        <f>VLOOKUP(K6975,'[2]AreaCoordinates xlsx'!$A$1:$D$65536,3,FALSE)</f>
        <v>22.440896800000001</v>
      </c>
      <c r="M6975">
        <f>VLOOKUP(K6975,'[2]AreaCoordinates xlsx'!$A$1:$D$65536,4,FALSE)</f>
        <v>114.16474340000001</v>
      </c>
    </row>
    <row r="6976" spans="1:13" x14ac:dyDescent="0.2">
      <c r="A6976" s="2">
        <v>41681</v>
      </c>
      <c r="B6976">
        <v>4930</v>
      </c>
      <c r="C6976" t="s">
        <v>19</v>
      </c>
      <c r="D6976" t="str">
        <f t="shared" si="727"/>
        <v>將軍澳靈實路8號, Hong Kong</v>
      </c>
      <c r="E6976" t="str">
        <f>VLOOKUP(F6976,'recent unique'!A:D,4,FALSE)</f>
        <v>將軍澳靈實路8號</v>
      </c>
      <c r="F6976" t="s">
        <v>245</v>
      </c>
      <c r="G6976" t="s">
        <v>282</v>
      </c>
      <c r="H6976" t="s">
        <v>11</v>
      </c>
      <c r="I6976" t="s">
        <v>281</v>
      </c>
      <c r="J6976" t="s">
        <v>283</v>
      </c>
      <c r="K6976" t="str">
        <f>VLOOKUP(F6976,'Unique Address'!A:D,4,FALSE)</f>
        <v>Tseung Kwan O</v>
      </c>
      <c r="L6976">
        <f>VLOOKUP(K6976,'[2]AreaCoordinates xlsx'!$A$1:$D$65536,3,FALSE)</f>
        <v>22.311936899999999</v>
      </c>
      <c r="M6976">
        <f>VLOOKUP(K6976,'[2]AreaCoordinates xlsx'!$A$1:$D$65536,4,FALSE)</f>
        <v>114.2568814</v>
      </c>
    </row>
    <row r="6977" spans="1:13" x14ac:dyDescent="0.2">
      <c r="A6977" s="2">
        <v>41681</v>
      </c>
      <c r="B6977">
        <v>1240</v>
      </c>
      <c r="C6977" t="s">
        <v>19</v>
      </c>
      <c r="D6977" t="str">
        <f t="shared" si="727"/>
        <v>屯門蝴蝶灣泳灘, Hong Kong</v>
      </c>
      <c r="E6977" t="str">
        <f>VLOOKUP(F6977,'recent unique'!A:D,4,FALSE)</f>
        <v>屯門蝴蝶灣泳灘</v>
      </c>
      <c r="F6977" t="s">
        <v>287</v>
      </c>
      <c r="G6977" t="s">
        <v>285</v>
      </c>
      <c r="H6977" t="s">
        <v>11</v>
      </c>
      <c r="I6977" t="s">
        <v>284</v>
      </c>
      <c r="J6977" t="s">
        <v>286</v>
      </c>
      <c r="K6977" t="str">
        <f>VLOOKUP(F6977,'Unique Address'!A:D,4,FALSE)</f>
        <v>Tuen Mun</v>
      </c>
      <c r="L6977">
        <f>VLOOKUP(K6977,'[2]AreaCoordinates xlsx'!$A$1:$D$65536,3,FALSE)</f>
        <v>22.390829499999999</v>
      </c>
      <c r="M6977">
        <f>VLOOKUP(K6977,'[2]AreaCoordinates xlsx'!$A$1:$D$65536,4,FALSE)</f>
        <v>113.9725126</v>
      </c>
    </row>
    <row r="6978" spans="1:13" x14ac:dyDescent="0.2">
      <c r="A6978" s="2">
        <v>41681</v>
      </c>
      <c r="B6978">
        <v>12078</v>
      </c>
      <c r="C6978" t="s">
        <v>19</v>
      </c>
      <c r="D6978" t="str">
        <f t="shared" si="727"/>
        <v>大埔全安路9號, Hong Kong</v>
      </c>
      <c r="E6978" t="str">
        <f>VLOOKUP(F6978,'recent unique'!A:D,4,FALSE)</f>
        <v>大埔全安路9號</v>
      </c>
      <c r="F6978" t="s">
        <v>291</v>
      </c>
      <c r="G6978" t="s">
        <v>289</v>
      </c>
      <c r="H6978" t="s">
        <v>11</v>
      </c>
      <c r="I6978" t="s">
        <v>288</v>
      </c>
      <c r="J6978" t="s">
        <v>290</v>
      </c>
      <c r="K6978" t="str">
        <f>VLOOKUP(F6978,'Unique Address'!A:D,4,FALSE)</f>
        <v>Tai Po</v>
      </c>
      <c r="L6978">
        <f>VLOOKUP(K6978,'[2]AreaCoordinates xlsx'!$A$1:$D$65536,3,FALSE)</f>
        <v>22.440896800000001</v>
      </c>
      <c r="M6978">
        <f>VLOOKUP(K6978,'[2]AreaCoordinates xlsx'!$A$1:$D$65536,4,FALSE)</f>
        <v>114.16474340000001</v>
      </c>
    </row>
    <row r="6979" spans="1:13" x14ac:dyDescent="0.2">
      <c r="A6979" s="2">
        <v>41681</v>
      </c>
      <c r="B6979">
        <v>231</v>
      </c>
      <c r="C6979" t="s">
        <v>14</v>
      </c>
      <c r="D6979" t="str">
        <f t="shared" si="727"/>
        <v>香港銅鑼灣東院道19號, Hong Kong</v>
      </c>
      <c r="E6979" t="str">
        <f>VLOOKUP(F6979,'recent unique'!A:D,4,FALSE)</f>
        <v>香港銅鑼灣東院道19號</v>
      </c>
      <c r="F6979" t="s">
        <v>293</v>
      </c>
      <c r="G6979" t="s">
        <v>292</v>
      </c>
      <c r="H6979" t="s">
        <v>11</v>
      </c>
      <c r="I6979" t="s">
        <v>65</v>
      </c>
      <c r="J6979" t="s">
        <v>67</v>
      </c>
      <c r="K6979" t="str">
        <f>VLOOKUP(F6979,'Unique Address'!A:D,4,FALSE)</f>
        <v>Causeway Bay</v>
      </c>
      <c r="L6979">
        <f>VLOOKUP(K6979,'[2]AreaCoordinates xlsx'!$A$1:$D$65536,3,FALSE)</f>
        <v>22.279729499999998</v>
      </c>
      <c r="M6979">
        <f>VLOOKUP(K6979,'[2]AreaCoordinates xlsx'!$A$1:$D$65536,4,FALSE)</f>
        <v>114.1870366</v>
      </c>
    </row>
    <row r="6980" spans="1:13" x14ac:dyDescent="0.2">
      <c r="A6980" s="2">
        <v>41681</v>
      </c>
      <c r="B6980">
        <v>231</v>
      </c>
      <c r="C6980" t="s">
        <v>14</v>
      </c>
      <c r="D6980" t="str">
        <f t="shared" si="727"/>
        <v>香港大口環道9號, Hong Kong</v>
      </c>
      <c r="E6980" t="str">
        <f>VLOOKUP(F6980,'recent unique'!A:D,4,FALSE)</f>
        <v>香港大口環道9號</v>
      </c>
      <c r="F6980" t="s">
        <v>295</v>
      </c>
      <c r="G6980" t="s">
        <v>294</v>
      </c>
      <c r="H6980" t="s">
        <v>11</v>
      </c>
      <c r="I6980" t="s">
        <v>65</v>
      </c>
      <c r="J6980" t="s">
        <v>67</v>
      </c>
      <c r="K6980" t="str">
        <f>VLOOKUP(F6980,'Unique Address'!A:D,4,FALSE)</f>
        <v>Sandy Bay</v>
      </c>
      <c r="L6980">
        <f>VLOOKUP(K6980,'[2]AreaCoordinates xlsx'!$A$1:$D$65536,3,FALSE)</f>
        <v>22.270135199999999</v>
      </c>
      <c r="M6980">
        <f>VLOOKUP(K6980,'[2]AreaCoordinates xlsx'!$A$1:$D$65536,4,FALSE)</f>
        <v>114.11941040000001</v>
      </c>
    </row>
    <row r="6981" spans="1:13" x14ac:dyDescent="0.2">
      <c r="A6981" s="2">
        <v>41681</v>
      </c>
      <c r="B6981">
        <v>231</v>
      </c>
      <c r="C6981" t="s">
        <v>14</v>
      </c>
      <c r="D6981" t="str">
        <f t="shared" si="727"/>
        <v>香港普仁街12號, Hong Kong</v>
      </c>
      <c r="E6981" t="str">
        <f>VLOOKUP(F6981,'recent unique'!A:D,4,FALSE)</f>
        <v>香港普仁街12號</v>
      </c>
      <c r="F6981" t="s">
        <v>297</v>
      </c>
      <c r="G6981" t="s">
        <v>296</v>
      </c>
      <c r="H6981" t="s">
        <v>11</v>
      </c>
      <c r="I6981" t="s">
        <v>65</v>
      </c>
      <c r="J6981" t="s">
        <v>67</v>
      </c>
      <c r="K6981" t="str">
        <f>VLOOKUP(F6981,'Unique Address'!A:D,4,FALSE)</f>
        <v>Mid-level</v>
      </c>
      <c r="L6981">
        <f>VLOOKUP(K6981,'[2]AreaCoordinates xlsx'!$A$1:$D$65536,3,FALSE)</f>
        <v>22.2811673</v>
      </c>
      <c r="M6981">
        <f>VLOOKUP(K6981,'[2]AreaCoordinates xlsx'!$A$1:$D$65536,4,FALSE)</f>
        <v>114.142449</v>
      </c>
    </row>
    <row r="6982" spans="1:13" x14ac:dyDescent="0.2">
      <c r="A6982" s="2">
        <v>41681</v>
      </c>
      <c r="B6982">
        <v>231</v>
      </c>
      <c r="C6982" t="s">
        <v>8</v>
      </c>
      <c r="D6982" t="str">
        <f t="shared" si="727"/>
        <v>九龍油麻地窩打老道25號, Hong Kong</v>
      </c>
      <c r="E6982" t="str">
        <f>VLOOKUP(F6982,'recent unique'!A:D,4,FALSE)</f>
        <v>九龍油麻地窩打老道25號</v>
      </c>
      <c r="F6982" t="s">
        <v>299</v>
      </c>
      <c r="G6982" t="s">
        <v>298</v>
      </c>
      <c r="H6982" t="s">
        <v>11</v>
      </c>
      <c r="I6982" t="s">
        <v>65</v>
      </c>
      <c r="J6982" t="s">
        <v>67</v>
      </c>
      <c r="K6982" t="str">
        <f>VLOOKUP(F6982,'Unique Address'!A:D,4,FALSE)</f>
        <v>Yau Ma Tei</v>
      </c>
      <c r="L6982">
        <f>VLOOKUP(K6982,'[2]AreaCoordinates xlsx'!$A$1:$D$65536,3,FALSE)</f>
        <v>22.312828</v>
      </c>
      <c r="M6982">
        <f>VLOOKUP(K6982,'[2]AreaCoordinates xlsx'!$A$1:$D$65536,4,FALSE)</f>
        <v>114.170682</v>
      </c>
    </row>
    <row r="6983" spans="1:13" x14ac:dyDescent="0.2">
      <c r="A6983" s="2">
        <v>41681</v>
      </c>
      <c r="B6983">
        <v>231</v>
      </c>
      <c r="C6983" t="s">
        <v>8</v>
      </c>
      <c r="D6983" t="str">
        <f t="shared" ref="D6983:D7000" si="729">E6983&amp;", Hong Kong"</f>
        <v>九龍黃大仙沙田坳道124號, Hong Kong</v>
      </c>
      <c r="E6983" t="str">
        <f>VLOOKUP(F6983,'recent unique'!A:D,4,FALSE)</f>
        <v>九龍黃大仙沙田坳道124號</v>
      </c>
      <c r="F6983" t="s">
        <v>301</v>
      </c>
      <c r="G6983" t="s">
        <v>300</v>
      </c>
      <c r="H6983" t="s">
        <v>11</v>
      </c>
      <c r="I6983" t="s">
        <v>65</v>
      </c>
      <c r="J6983" t="s">
        <v>67</v>
      </c>
      <c r="K6983" t="str">
        <f>VLOOKUP(F6983,'Unique Address'!A:D,4,FALSE)</f>
        <v>Wong Tai Sin</v>
      </c>
      <c r="L6983">
        <f>VLOOKUP(K6983,'[2]AreaCoordinates xlsx'!$A$1:$D$65536,3,FALSE)</f>
        <v>22.342961500000001</v>
      </c>
      <c r="M6983">
        <f>VLOOKUP(K6983,'[2]AreaCoordinates xlsx'!$A$1:$D$65536,4,FALSE)</f>
        <v>114.1929813</v>
      </c>
    </row>
    <row r="6984" spans="1:13" x14ac:dyDescent="0.2">
      <c r="A6984" s="2">
        <v>41681</v>
      </c>
      <c r="B6984">
        <v>175</v>
      </c>
      <c r="C6984" t="s">
        <v>19</v>
      </c>
      <c r="D6984" t="str">
        <f t="shared" si="729"/>
        <v>荃灣荃新天地UG層, Hong Kong</v>
      </c>
      <c r="E6984" t="str">
        <f>VLOOKUP(F6984,'recent unique'!A:D,4,FALSE)</f>
        <v>荃灣荃新天地UG層</v>
      </c>
      <c r="F6984" t="s">
        <v>303</v>
      </c>
      <c r="G6984" t="s">
        <v>302</v>
      </c>
      <c r="H6984" t="s">
        <v>11</v>
      </c>
      <c r="I6984" t="s">
        <v>191</v>
      </c>
      <c r="J6984" t="s">
        <v>193</v>
      </c>
      <c r="K6984" t="str">
        <f>VLOOKUP(F6984,'Unique Address'!A:D,4,FALSE)</f>
        <v>Tsuen Wan</v>
      </c>
      <c r="L6984">
        <f>VLOOKUP(K6984,'[2]AreaCoordinates xlsx'!$A$1:$D$65536,3,FALSE)</f>
        <v>22.3713227</v>
      </c>
      <c r="M6984">
        <f>VLOOKUP(K6984,'[2]AreaCoordinates xlsx'!$A$1:$D$65536,4,FALSE)</f>
        <v>114.11416010000001</v>
      </c>
    </row>
    <row r="6985" spans="1:13" x14ac:dyDescent="0.2">
      <c r="A6985" s="2">
        <v>41681</v>
      </c>
      <c r="B6985">
        <v>222</v>
      </c>
      <c r="C6985" t="s">
        <v>8</v>
      </c>
      <c r="D6985" t="str">
        <f t="shared" si="729"/>
        <v>大角咀港灣豪庭廣場, Hong Kong</v>
      </c>
      <c r="E6985" t="str">
        <f>VLOOKUP(F6985,'recent unique'!A:D,4,FALSE)</f>
        <v>大角咀港灣豪庭廣場</v>
      </c>
      <c r="F6985" t="s">
        <v>305</v>
      </c>
      <c r="G6985" t="s">
        <v>304</v>
      </c>
      <c r="H6985" t="s">
        <v>11</v>
      </c>
      <c r="I6985" t="s">
        <v>179</v>
      </c>
      <c r="J6985" t="s">
        <v>181</v>
      </c>
      <c r="K6985" t="str">
        <f>VLOOKUP(F6985,'Unique Address'!A:D,4,FALSE)</f>
        <v>Tai Kok Tsui</v>
      </c>
      <c r="L6985">
        <f>VLOOKUP(K6985,'[2]AreaCoordinates xlsx'!$A$1:$D$65536,3,FALSE)</f>
        <v>22.319749999999999</v>
      </c>
      <c r="M6985">
        <f>VLOOKUP(K6985,'[2]AreaCoordinates xlsx'!$A$1:$D$65536,4,FALSE)</f>
        <v>114.1632571</v>
      </c>
    </row>
    <row r="6986" spans="1:13" x14ac:dyDescent="0.2">
      <c r="A6986" s="2">
        <v>41681</v>
      </c>
      <c r="B6986">
        <v>222</v>
      </c>
      <c r="C6986" t="s">
        <v>19</v>
      </c>
      <c r="D6986" t="str">
        <f t="shared" si="729"/>
        <v>將軍澳新都城中心2期, Hong Kong</v>
      </c>
      <c r="E6986" t="str">
        <f>VLOOKUP(F6986,'recent unique'!A:D,4,FALSE)</f>
        <v>將軍澳新都城中心2期</v>
      </c>
      <c r="F6986" t="s">
        <v>307</v>
      </c>
      <c r="G6986" t="s">
        <v>306</v>
      </c>
      <c r="H6986" t="s">
        <v>11</v>
      </c>
      <c r="I6986" t="s">
        <v>179</v>
      </c>
      <c r="J6986" t="s">
        <v>181</v>
      </c>
      <c r="K6986" t="str">
        <f>VLOOKUP(F6986,'Unique Address'!A:D,4,FALSE)</f>
        <v>Tseung Kwan O</v>
      </c>
      <c r="L6986">
        <f>VLOOKUP(K6986,'[2]AreaCoordinates xlsx'!$A$1:$D$65536,3,FALSE)</f>
        <v>22.311936899999999</v>
      </c>
      <c r="M6986">
        <f>VLOOKUP(K6986,'[2]AreaCoordinates xlsx'!$A$1:$D$65536,4,FALSE)</f>
        <v>114.2568814</v>
      </c>
    </row>
    <row r="6987" spans="1:13" x14ac:dyDescent="0.2">
      <c r="A6987" s="2">
        <v>41681</v>
      </c>
      <c r="B6987">
        <v>222</v>
      </c>
      <c r="C6987" t="s">
        <v>19</v>
      </c>
      <c r="D6987" t="str">
        <f t="shared" si="729"/>
        <v>將軍澳新都城中心3期, Hong Kong</v>
      </c>
      <c r="E6987" t="str">
        <f>VLOOKUP(F6987,'recent unique'!A:D,4,FALSE)</f>
        <v>將軍澳新都城中心3期</v>
      </c>
      <c r="F6987" t="s">
        <v>309</v>
      </c>
      <c r="G6987" t="s">
        <v>308</v>
      </c>
      <c r="H6987" t="s">
        <v>11</v>
      </c>
      <c r="I6987" t="s">
        <v>179</v>
      </c>
      <c r="J6987" t="s">
        <v>181</v>
      </c>
      <c r="K6987" t="str">
        <f>VLOOKUP(F6987,'Unique Address'!A:D,4,FALSE)</f>
        <v>Tseung Kwan O</v>
      </c>
      <c r="L6987">
        <f>VLOOKUP(K6987,'[2]AreaCoordinates xlsx'!$A$1:$D$65536,3,FALSE)</f>
        <v>22.311936899999999</v>
      </c>
      <c r="M6987">
        <f>VLOOKUP(K6987,'[2]AreaCoordinates xlsx'!$A$1:$D$65536,4,FALSE)</f>
        <v>114.2568814</v>
      </c>
    </row>
    <row r="6988" spans="1:13" x14ac:dyDescent="0.2">
      <c r="A6988" s="2">
        <v>41681</v>
      </c>
      <c r="B6988">
        <v>222</v>
      </c>
      <c r="C6988" t="s">
        <v>19</v>
      </c>
      <c r="D6988" t="str">
        <f t="shared" si="729"/>
        <v>馬鞍山新港城中心3樓, Hong Kong</v>
      </c>
      <c r="E6988" t="str">
        <f>VLOOKUP(F6988,'recent unique'!A:D,4,FALSE)</f>
        <v>馬鞍山新港城中心3樓</v>
      </c>
      <c r="F6988" t="s">
        <v>311</v>
      </c>
      <c r="G6988" t="s">
        <v>310</v>
      </c>
      <c r="H6988" t="s">
        <v>11</v>
      </c>
      <c r="I6988" t="s">
        <v>179</v>
      </c>
      <c r="J6988" t="s">
        <v>181</v>
      </c>
      <c r="K6988" t="str">
        <f>VLOOKUP(F6988,'Unique Address'!A:D,4,FALSE)</f>
        <v>Ma On Shan</v>
      </c>
      <c r="L6988">
        <f>VLOOKUP(K6988,'[2]AreaCoordinates xlsx'!$A$1:$D$65536,3,FALSE)</f>
        <v>22.403069899999998</v>
      </c>
      <c r="M6988">
        <f>VLOOKUP(K6988,'[2]AreaCoordinates xlsx'!$A$1:$D$65536,4,FALSE)</f>
        <v>114.24499369999999</v>
      </c>
    </row>
    <row r="6989" spans="1:13" x14ac:dyDescent="0.2">
      <c r="A6989" s="2">
        <v>41681</v>
      </c>
      <c r="B6989">
        <v>222</v>
      </c>
      <c r="C6989" t="s">
        <v>19</v>
      </c>
      <c r="D6989" t="str">
        <f t="shared" si="729"/>
        <v>荃灣城巿中心1期商場, Hong Kong</v>
      </c>
      <c r="E6989" t="str">
        <f>VLOOKUP(F6989,'recent unique'!A:D,4,FALSE)</f>
        <v>荃灣城巿中心1期商場</v>
      </c>
      <c r="F6989" t="s">
        <v>313</v>
      </c>
      <c r="G6989" t="s">
        <v>312</v>
      </c>
      <c r="H6989" t="s">
        <v>11</v>
      </c>
      <c r="I6989" t="s">
        <v>179</v>
      </c>
      <c r="J6989" t="s">
        <v>181</v>
      </c>
      <c r="K6989" t="str">
        <f>VLOOKUP(F6989,'Unique Address'!A:D,4,FALSE)</f>
        <v>Tsuen Wan</v>
      </c>
      <c r="L6989">
        <f>VLOOKUP(K6989,'[2]AreaCoordinates xlsx'!$A$1:$D$65536,3,FALSE)</f>
        <v>22.3713227</v>
      </c>
      <c r="M6989">
        <f>VLOOKUP(K6989,'[2]AreaCoordinates xlsx'!$A$1:$D$65536,4,FALSE)</f>
        <v>114.11416010000001</v>
      </c>
    </row>
    <row r="6990" spans="1:13" x14ac:dyDescent="0.2">
      <c r="A6990" s="2">
        <v>41681</v>
      </c>
      <c r="B6990">
        <v>222</v>
      </c>
      <c r="C6990" t="s">
        <v>19</v>
      </c>
      <c r="D6990" t="str">
        <f t="shared" si="729"/>
        <v>粉嶺中心購物商場, Hong Kong</v>
      </c>
      <c r="E6990" t="str">
        <f>VLOOKUP(F6990,'recent unique'!A:D,4,FALSE)</f>
        <v>粉嶺中心購物商場</v>
      </c>
      <c r="F6990" t="s">
        <v>315</v>
      </c>
      <c r="G6990" t="s">
        <v>314</v>
      </c>
      <c r="H6990" t="s">
        <v>11</v>
      </c>
      <c r="I6990" t="s">
        <v>179</v>
      </c>
      <c r="J6990" t="s">
        <v>181</v>
      </c>
      <c r="K6990" t="str">
        <f>VLOOKUP(F6990,'Unique Address'!A:D,4,FALSE)</f>
        <v>Fanling</v>
      </c>
      <c r="L6990">
        <f>VLOOKUP(K6990,'[2]AreaCoordinates xlsx'!$A$1:$D$65536,3,FALSE)</f>
        <v>22.486990899999999</v>
      </c>
      <c r="M6990">
        <f>VLOOKUP(K6990,'[2]AreaCoordinates xlsx'!$A$1:$D$65536,4,FALSE)</f>
        <v>114.13799</v>
      </c>
    </row>
    <row r="6991" spans="1:13" x14ac:dyDescent="0.2">
      <c r="A6991" s="2">
        <v>41682</v>
      </c>
      <c r="B6991">
        <v>4866</v>
      </c>
      <c r="C6991" t="s">
        <v>8</v>
      </c>
      <c r="D6991" t="str">
        <f t="shared" si="729"/>
        <v>旺角彌敦道創興廣場, Hong Kong</v>
      </c>
      <c r="E6991" t="str">
        <f>VLOOKUP(F6991,'recent unique'!A:D,4,FALSE)</f>
        <v>旺角彌敦道創興廣場</v>
      </c>
      <c r="F6991" t="s">
        <v>533</v>
      </c>
      <c r="G6991" t="s">
        <v>532</v>
      </c>
      <c r="H6991" t="s">
        <v>11</v>
      </c>
      <c r="I6991" t="s">
        <v>420</v>
      </c>
      <c r="J6991" t="s">
        <v>422</v>
      </c>
      <c r="K6991" t="str">
        <f>VLOOKUP(F6991,'Unique Address'!A:D,4,FALSE)</f>
        <v>Mong Kok</v>
      </c>
      <c r="L6991">
        <f>VLOOKUP(K6991,'[2]AreaCoordinates xlsx'!$A$1:$D$65536,3,FALSE)</f>
        <v>22.318344199999999</v>
      </c>
      <c r="M6991">
        <f>VLOOKUP(K6991,'[2]AreaCoordinates xlsx'!$A$1:$D$65536,4,FALSE)</f>
        <v>114.17217460000001</v>
      </c>
    </row>
    <row r="6992" spans="1:13" x14ac:dyDescent="0.2">
      <c r="A6992" s="2">
        <v>41682</v>
      </c>
      <c r="B6992">
        <v>4866</v>
      </c>
      <c r="C6992" t="s">
        <v>8</v>
      </c>
      <c r="D6992" t="str">
        <f t="shared" si="729"/>
        <v>港鐵油麻地站D, Hong Kong</v>
      </c>
      <c r="E6992" t="str">
        <f>VLOOKUP(F6992,'recent unique'!A:D,4,FALSE)</f>
        <v>港鐵油麻地站D</v>
      </c>
      <c r="F6992" t="s">
        <v>904</v>
      </c>
      <c r="G6992" t="s">
        <v>1493</v>
      </c>
      <c r="H6992" t="s">
        <v>11</v>
      </c>
      <c r="I6992" t="s">
        <v>420</v>
      </c>
      <c r="J6992" t="s">
        <v>422</v>
      </c>
      <c r="K6992" t="str">
        <f>VLOOKUP(F6992,'Unique Address'!A:D,4,FALSE)</f>
        <v>Yau Ma Tei</v>
      </c>
      <c r="L6992">
        <f>VLOOKUP(K6992,'[2]AreaCoordinates xlsx'!$A$1:$D$65536,3,FALSE)</f>
        <v>22.312828</v>
      </c>
      <c r="M6992">
        <f>VLOOKUP(K6992,'[2]AreaCoordinates xlsx'!$A$1:$D$65536,4,FALSE)</f>
        <v>114.170682</v>
      </c>
    </row>
    <row r="6993" spans="1:13" x14ac:dyDescent="0.2">
      <c r="A6993" s="2">
        <v>41682</v>
      </c>
      <c r="B6993">
        <v>71</v>
      </c>
      <c r="C6993" t="s">
        <v>14</v>
      </c>
      <c r="D6993" t="str">
        <f t="shared" si="729"/>
        <v>港鐵炮台山站A, Hong Kong</v>
      </c>
      <c r="E6993" t="str">
        <f>VLOOKUP(F6993,'recent unique'!A:D,4,FALSE)</f>
        <v>港鐵炮台山站A</v>
      </c>
      <c r="F6993" t="s">
        <v>464</v>
      </c>
      <c r="G6993" t="s">
        <v>1053</v>
      </c>
      <c r="H6993" t="s">
        <v>11</v>
      </c>
      <c r="I6993" t="s">
        <v>1227</v>
      </c>
      <c r="J6993" t="s">
        <v>1229</v>
      </c>
      <c r="K6993" t="str">
        <f>VLOOKUP(F6993,'Unique Address'!A:D,4,FALSE)</f>
        <v>Fortress Hill</v>
      </c>
      <c r="L6993">
        <f>VLOOKUP(K6993,'[2]AreaCoordinates xlsx'!$A$1:$D$65536,3,FALSE)</f>
        <v>22.289432999999999</v>
      </c>
      <c r="M6993">
        <f>VLOOKUP(K6993,'[2]AreaCoordinates xlsx'!$A$1:$D$65536,4,FALSE)</f>
        <v>114.194526</v>
      </c>
    </row>
    <row r="6994" spans="1:13" x14ac:dyDescent="0.2">
      <c r="A6994" s="2">
        <v>41682</v>
      </c>
      <c r="B6994">
        <v>71</v>
      </c>
      <c r="C6994" t="s">
        <v>14</v>
      </c>
      <c r="D6994" t="str">
        <f t="shared" si="729"/>
        <v>港鐵天后站A1, Hong Kong</v>
      </c>
      <c r="E6994" t="str">
        <f>VLOOKUP(F6994,'recent unique'!A:D,4,FALSE)</f>
        <v>港鐵天后站A1</v>
      </c>
      <c r="F6994" t="s">
        <v>399</v>
      </c>
      <c r="G6994" t="s">
        <v>398</v>
      </c>
      <c r="H6994" t="s">
        <v>11</v>
      </c>
      <c r="I6994" t="s">
        <v>1227</v>
      </c>
      <c r="J6994" t="s">
        <v>1229</v>
      </c>
      <c r="K6994" t="str">
        <f>VLOOKUP(F6994,'Unique Address'!A:D,4,FALSE)</f>
        <v>Tin Hau</v>
      </c>
      <c r="L6994">
        <f>VLOOKUP(K6994,'[2]AreaCoordinates xlsx'!$A$1:$D$65536,3,FALSE)</f>
        <v>22.282174000000001</v>
      </c>
      <c r="M6994">
        <f>VLOOKUP(K6994,'[2]AreaCoordinates xlsx'!$A$1:$D$65536,4,FALSE)</f>
        <v>114.191802</v>
      </c>
    </row>
    <row r="6995" spans="1:13" x14ac:dyDescent="0.2">
      <c r="A6995" s="2">
        <v>41682</v>
      </c>
      <c r="B6995">
        <v>8521</v>
      </c>
      <c r="C6995" t="s">
        <v>8</v>
      </c>
      <c r="D6995" t="str">
        <f t="shared" si="729"/>
        <v>佐敦彌敦道西貢街, Hong Kong</v>
      </c>
      <c r="E6995" t="str">
        <f>VLOOKUP(F6995,'recent unique'!A:D,4,FALSE)</f>
        <v>佐敦彌敦道西貢街</v>
      </c>
      <c r="F6995" t="s">
        <v>564</v>
      </c>
      <c r="G6995" t="s">
        <v>563</v>
      </c>
      <c r="H6995" t="s">
        <v>11</v>
      </c>
      <c r="I6995" t="s">
        <v>356</v>
      </c>
      <c r="J6995" t="s">
        <v>358</v>
      </c>
      <c r="K6995" t="str">
        <f>VLOOKUP(F6995,'Unique Address'!A:D,4,FALSE)</f>
        <v>Jordan</v>
      </c>
      <c r="L6995">
        <f>VLOOKUP(K6995,'[2]AreaCoordinates xlsx'!$A$1:$D$65536,3,FALSE)</f>
        <v>22.304861200000001</v>
      </c>
      <c r="M6995">
        <f>VLOOKUP(K6995,'[2]AreaCoordinates xlsx'!$A$1:$D$65536,4,FALSE)</f>
        <v>114.16920210000001</v>
      </c>
    </row>
    <row r="6996" spans="1:13" x14ac:dyDescent="0.2">
      <c r="A6996" s="2">
        <v>41682</v>
      </c>
      <c r="B6996">
        <v>4866</v>
      </c>
      <c r="C6996" t="s">
        <v>14</v>
      </c>
      <c r="D6996" t="str">
        <f t="shared" si="729"/>
        <v>灣仔德豐大廈, Hong Kong</v>
      </c>
      <c r="E6996" t="str">
        <f>VLOOKUP(F6996,'recent unique'!A:D,4,FALSE)</f>
        <v>灣仔德豐大廈</v>
      </c>
      <c r="F6996" t="s">
        <v>1071</v>
      </c>
      <c r="G6996" t="s">
        <v>1070</v>
      </c>
      <c r="H6996" t="s">
        <v>11</v>
      </c>
      <c r="I6996" t="s">
        <v>420</v>
      </c>
      <c r="J6996" t="s">
        <v>422</v>
      </c>
      <c r="K6996" t="str">
        <f>VLOOKUP(F6996,'Unique Address'!A:D,4,FALSE)</f>
        <v>Wan Chai</v>
      </c>
      <c r="L6996">
        <f>VLOOKUP(K6996,'[2]AreaCoordinates xlsx'!$A$1:$D$65536,3,FALSE)</f>
        <v>22.276022000000001</v>
      </c>
      <c r="M6996">
        <f>VLOOKUP(K6996,'[2]AreaCoordinates xlsx'!$A$1:$D$65536,4,FALSE)</f>
        <v>114.1751471</v>
      </c>
    </row>
    <row r="6997" spans="1:13" x14ac:dyDescent="0.2">
      <c r="A6997" s="2">
        <v>41682</v>
      </c>
      <c r="B6997">
        <v>8521</v>
      </c>
      <c r="C6997" t="s">
        <v>8</v>
      </c>
      <c r="D6997" t="str">
        <f t="shared" si="729"/>
        <v>港鐵觀塘站B1, Hong Kong</v>
      </c>
      <c r="E6997" t="str">
        <f>VLOOKUP(F6997,'recent unique'!A:D,4,FALSE)</f>
        <v>港鐵觀塘站B1</v>
      </c>
      <c r="F6997" t="s">
        <v>1875</v>
      </c>
      <c r="G6997" t="s">
        <v>1874</v>
      </c>
      <c r="H6997" t="s">
        <v>11</v>
      </c>
      <c r="I6997" t="s">
        <v>356</v>
      </c>
      <c r="J6997" t="s">
        <v>358</v>
      </c>
      <c r="K6997" t="str">
        <f>VLOOKUP(F6997,'Unique Address'!A:D,4,FALSE)</f>
        <v>Kwun Tong</v>
      </c>
      <c r="L6997">
        <f>VLOOKUP(K6997,'[2]AreaCoordinates xlsx'!$A$1:$D$65536,3,FALSE)</f>
        <v>22.3103686</v>
      </c>
      <c r="M6997">
        <f>VLOOKUP(K6997,'[2]AreaCoordinates xlsx'!$A$1:$D$65536,4,FALSE)</f>
        <v>114.22270349999999</v>
      </c>
    </row>
    <row r="6998" spans="1:13" x14ac:dyDescent="0.2">
      <c r="A6998" s="2">
        <v>41682</v>
      </c>
      <c r="B6998">
        <v>71</v>
      </c>
      <c r="C6998" t="s">
        <v>8</v>
      </c>
      <c r="D6998" t="str">
        <f t="shared" si="729"/>
        <v>佐敦彌敦道佐敦道, Hong Kong</v>
      </c>
      <c r="E6998" t="str">
        <f>VLOOKUP(F6998,'recent unique'!A:D,4,FALSE)</f>
        <v>佐敦彌敦道佐敦道</v>
      </c>
      <c r="F6998" t="s">
        <v>628</v>
      </c>
      <c r="G6998" t="s">
        <v>1876</v>
      </c>
      <c r="H6998" t="s">
        <v>11</v>
      </c>
      <c r="I6998" t="s">
        <v>1227</v>
      </c>
      <c r="J6998" t="s">
        <v>1229</v>
      </c>
      <c r="K6998" t="str">
        <f>VLOOKUP(F6998,'Unique Address'!A:D,4,FALSE)</f>
        <v>Jordan</v>
      </c>
      <c r="L6998">
        <f>VLOOKUP(K6998,'[2]AreaCoordinates xlsx'!$A$1:$D$65536,3,FALSE)</f>
        <v>22.304861200000001</v>
      </c>
      <c r="M6998">
        <f>VLOOKUP(K6998,'[2]AreaCoordinates xlsx'!$A$1:$D$65536,4,FALSE)</f>
        <v>114.16920210000001</v>
      </c>
    </row>
    <row r="6999" spans="1:13" x14ac:dyDescent="0.2">
      <c r="A6999" s="2">
        <v>41682</v>
      </c>
      <c r="B6999">
        <v>7883</v>
      </c>
      <c r="C6999" t="s">
        <v>8</v>
      </c>
      <c r="D6999" t="str">
        <f t="shared" si="729"/>
        <v>九龍城廣場, Hong Kong</v>
      </c>
      <c r="E6999" t="str">
        <f>VLOOKUP(F6999,'recent unique'!A:D,4,FALSE)</f>
        <v>九龍城廣場</v>
      </c>
      <c r="F6999" t="s">
        <v>1778</v>
      </c>
      <c r="G6999" t="s">
        <v>1777</v>
      </c>
      <c r="H6999" t="s">
        <v>11</v>
      </c>
      <c r="I6999" t="s">
        <v>479</v>
      </c>
      <c r="J6999" t="s">
        <v>481</v>
      </c>
      <c r="K6999" t="str">
        <f>VLOOKUP(F6999,'Unique Address'!A:D,4,FALSE)</f>
        <v>Kowloon City</v>
      </c>
      <c r="L6999">
        <f>VLOOKUP(K6999,'[2]AreaCoordinates xlsx'!$A$1:$D$65536,3,FALSE)</f>
        <v>22.330316700000001</v>
      </c>
      <c r="M6999">
        <f>VLOOKUP(K6999,'[2]AreaCoordinates xlsx'!$A$1:$D$65536,4,FALSE)</f>
        <v>114.1904327</v>
      </c>
    </row>
    <row r="7000" spans="1:13" x14ac:dyDescent="0.2">
      <c r="A7000" s="2">
        <v>41682</v>
      </c>
      <c r="B7000">
        <v>8521</v>
      </c>
      <c r="C7000" t="s">
        <v>8</v>
      </c>
      <c r="D7000" t="str">
        <f t="shared" si="729"/>
        <v>大角咀晏架街與鐵樹街交界對出行人路(郵政局側門), Hong Kong</v>
      </c>
      <c r="E7000" t="str">
        <f t="shared" ref="E7000:E7002" si="730">F7000</f>
        <v>大角咀晏架街與鐵樹街交界對出行人路(郵政局側門)</v>
      </c>
      <c r="F7000" t="s">
        <v>1878</v>
      </c>
      <c r="G7000" t="s">
        <v>1877</v>
      </c>
      <c r="H7000" t="s">
        <v>11</v>
      </c>
      <c r="I7000" t="s">
        <v>356</v>
      </c>
      <c r="J7000" t="s">
        <v>358</v>
      </c>
      <c r="K7000" t="str">
        <f>VLOOKUP(F7000,'Unique Address'!A:D,4,FALSE)</f>
        <v>Tai Kok Tsui</v>
      </c>
      <c r="L7000">
        <f>VLOOKUP(K7000,'[2]AreaCoordinates xlsx'!$A$1:$D$65536,3,FALSE)</f>
        <v>22.319749999999999</v>
      </c>
      <c r="M7000">
        <f>VLOOKUP(K7000,'[2]AreaCoordinates xlsx'!$A$1:$D$65536,4,FALSE)</f>
        <v>114.1632571</v>
      </c>
    </row>
    <row r="7001" spans="1:13" x14ac:dyDescent="0.2">
      <c r="A7001" s="2">
        <v>41682</v>
      </c>
      <c r="B7001">
        <v>13267</v>
      </c>
      <c r="C7001" t="s">
        <v>46</v>
      </c>
      <c r="D7001" t="str">
        <f>E7001</f>
        <v>Hong Kong</v>
      </c>
      <c r="E7001" t="s">
        <v>10918</v>
      </c>
      <c r="F7001" t="str">
        <f>"  "</f>
        <v xml:space="preserve">  </v>
      </c>
      <c r="G7001" t="str">
        <f>C7001</f>
        <v>Territory-Wide</v>
      </c>
      <c r="H7001" t="s">
        <v>48</v>
      </c>
      <c r="I7001" t="s">
        <v>1860</v>
      </c>
      <c r="J7001" t="s">
        <v>12</v>
      </c>
      <c r="K7001" t="s">
        <v>10918</v>
      </c>
      <c r="L7001">
        <f>VLOOKUP(K7001,'[2]AreaCoordinates xlsx'!$A$1:$D$65536,3,FALSE)</f>
        <v>22.244479999999999</v>
      </c>
      <c r="M7001">
        <f>VLOOKUP(K7001,'[2]AreaCoordinates xlsx'!$A$1:$D$65536,4,FALSE)</f>
        <v>114.1860519</v>
      </c>
    </row>
    <row r="7002" spans="1:13" x14ac:dyDescent="0.2">
      <c r="A7002" s="2">
        <v>41682</v>
      </c>
      <c r="B7002">
        <v>2118</v>
      </c>
      <c r="C7002" t="s">
        <v>14</v>
      </c>
      <c r="D7002" t="str">
        <f t="shared" ref="D7002:D7031" si="731">E7002&amp;", Hong Kong"</f>
        <v>中環德輔道中恒生銀行總行大廈對出行人路(近域多利皇后街), Hong Kong</v>
      </c>
      <c r="E7002" t="str">
        <f t="shared" si="730"/>
        <v>中環德輔道中恒生銀行總行大廈對出行人路(近域多利皇后街)</v>
      </c>
      <c r="F7002" t="s">
        <v>382</v>
      </c>
      <c r="G7002" t="s">
        <v>381</v>
      </c>
      <c r="H7002" t="s">
        <v>11</v>
      </c>
      <c r="I7002" t="s">
        <v>368</v>
      </c>
      <c r="J7002" t="s">
        <v>370</v>
      </c>
      <c r="K7002" t="str">
        <f>VLOOKUP(F7002,'Unique Address'!A:D,4,FALSE)</f>
        <v>Central</v>
      </c>
      <c r="L7002">
        <f>VLOOKUP(K7002,'[2]AreaCoordinates xlsx'!$A$1:$D$65536,3,FALSE)</f>
        <v>22.279990699999999</v>
      </c>
      <c r="M7002">
        <f>VLOOKUP(K7002,'[2]AreaCoordinates xlsx'!$A$1:$D$65536,4,FALSE)</f>
        <v>114.1587983</v>
      </c>
    </row>
    <row r="7003" spans="1:13" x14ac:dyDescent="0.2">
      <c r="A7003" s="2">
        <v>41682</v>
      </c>
      <c r="B7003">
        <v>3824</v>
      </c>
      <c r="C7003" t="s">
        <v>8</v>
      </c>
      <c r="D7003" t="str">
        <f t="shared" si="731"/>
        <v>觀塘翠屏道17號, Hong Kong</v>
      </c>
      <c r="E7003" t="str">
        <f>VLOOKUP(F7003,'recent unique'!A:D,4,FALSE)</f>
        <v>觀塘翠屏道17號</v>
      </c>
      <c r="F7003" t="s">
        <v>1754</v>
      </c>
      <c r="G7003" t="s">
        <v>1753</v>
      </c>
      <c r="H7003" t="s">
        <v>11</v>
      </c>
      <c r="I7003" t="s">
        <v>372</v>
      </c>
      <c r="J7003" t="s">
        <v>374</v>
      </c>
      <c r="K7003" t="str">
        <f>VLOOKUP(F7003,'Unique Address'!A:D,4,FALSE)</f>
        <v>Kwun Tong</v>
      </c>
      <c r="L7003">
        <f>VLOOKUP(K7003,'[2]AreaCoordinates xlsx'!$A$1:$D$65536,3,FALSE)</f>
        <v>22.3103686</v>
      </c>
      <c r="M7003">
        <f>VLOOKUP(K7003,'[2]AreaCoordinates xlsx'!$A$1:$D$65536,4,FALSE)</f>
        <v>114.22270349999999</v>
      </c>
    </row>
    <row r="7004" spans="1:13" x14ac:dyDescent="0.2">
      <c r="A7004" s="2">
        <v>41682</v>
      </c>
      <c r="B7004">
        <v>3824</v>
      </c>
      <c r="C7004" t="s">
        <v>8</v>
      </c>
      <c r="D7004" t="str">
        <f t="shared" si="731"/>
        <v>觀塘觀塘道同仁街, Hong Kong</v>
      </c>
      <c r="E7004" t="str">
        <f>VLOOKUP(F7004,'recent unique'!A:D,4,FALSE)</f>
        <v>觀塘觀塘道同仁街</v>
      </c>
      <c r="F7004" t="s">
        <v>1756</v>
      </c>
      <c r="G7004" t="s">
        <v>1755</v>
      </c>
      <c r="H7004" t="s">
        <v>11</v>
      </c>
      <c r="I7004" t="s">
        <v>372</v>
      </c>
      <c r="J7004" t="s">
        <v>374</v>
      </c>
      <c r="K7004" t="str">
        <f>VLOOKUP(F7004,'Unique Address'!A:D,4,FALSE)</f>
        <v>Kwun Tong</v>
      </c>
      <c r="L7004">
        <f>VLOOKUP(K7004,'[2]AreaCoordinates xlsx'!$A$1:$D$65536,3,FALSE)</f>
        <v>22.3103686</v>
      </c>
      <c r="M7004">
        <f>VLOOKUP(K7004,'[2]AreaCoordinates xlsx'!$A$1:$D$65536,4,FALSE)</f>
        <v>114.22270349999999</v>
      </c>
    </row>
    <row r="7005" spans="1:13" x14ac:dyDescent="0.2">
      <c r="A7005" s="2">
        <v>41682</v>
      </c>
      <c r="B7005">
        <v>3824</v>
      </c>
      <c r="C7005" t="s">
        <v>8</v>
      </c>
      <c r="D7005" t="str">
        <f t="shared" si="731"/>
        <v>觀塘裕民坊麥當勞門口, Hong Kong</v>
      </c>
      <c r="E7005" t="str">
        <f>VLOOKUP(F7005,'recent unique'!A:D,4,FALSE)</f>
        <v>觀塘裕民坊麥當勞門口</v>
      </c>
      <c r="F7005" t="s">
        <v>1758</v>
      </c>
      <c r="G7005" t="s">
        <v>1757</v>
      </c>
      <c r="H7005" t="s">
        <v>11</v>
      </c>
      <c r="I7005" t="s">
        <v>372</v>
      </c>
      <c r="J7005" t="s">
        <v>374</v>
      </c>
      <c r="K7005" t="str">
        <f>VLOOKUP(F7005,'Unique Address'!A:D,4,FALSE)</f>
        <v>Kwun Tong</v>
      </c>
      <c r="L7005">
        <f>VLOOKUP(K7005,'[2]AreaCoordinates xlsx'!$A$1:$D$65536,3,FALSE)</f>
        <v>22.3103686</v>
      </c>
      <c r="M7005">
        <f>VLOOKUP(K7005,'[2]AreaCoordinates xlsx'!$A$1:$D$65536,4,FALSE)</f>
        <v>114.22270349999999</v>
      </c>
    </row>
    <row r="7006" spans="1:13" x14ac:dyDescent="0.2">
      <c r="A7006" s="2">
        <v>41682</v>
      </c>
      <c r="B7006">
        <v>3824</v>
      </c>
      <c r="C7006" t="s">
        <v>8</v>
      </c>
      <c r="D7006" t="str">
        <f t="shared" si="731"/>
        <v>港鐵觀塘站D1, Hong Kong</v>
      </c>
      <c r="E7006" t="str">
        <f>VLOOKUP(F7006,'recent unique'!A:D,4,FALSE)</f>
        <v>港鐵觀塘站D1</v>
      </c>
      <c r="F7006" t="s">
        <v>1760</v>
      </c>
      <c r="G7006" t="s">
        <v>1759</v>
      </c>
      <c r="H7006" t="s">
        <v>11</v>
      </c>
      <c r="I7006" t="s">
        <v>372</v>
      </c>
      <c r="J7006" t="s">
        <v>374</v>
      </c>
      <c r="K7006" t="str">
        <f>VLOOKUP(F7006,'Unique Address'!A:D,4,FALSE)</f>
        <v>Kwun Tong</v>
      </c>
      <c r="L7006">
        <f>VLOOKUP(K7006,'[2]AreaCoordinates xlsx'!$A$1:$D$65536,3,FALSE)</f>
        <v>22.3103686</v>
      </c>
      <c r="M7006">
        <f>VLOOKUP(K7006,'[2]AreaCoordinates xlsx'!$A$1:$D$65536,4,FALSE)</f>
        <v>114.22270349999999</v>
      </c>
    </row>
    <row r="7007" spans="1:13" x14ac:dyDescent="0.2">
      <c r="A7007" s="2">
        <v>41682</v>
      </c>
      <c r="B7007">
        <v>3824</v>
      </c>
      <c r="C7007" t="s">
        <v>19</v>
      </c>
      <c r="D7007" t="str">
        <f t="shared" si="731"/>
        <v>元朗安信街信義書院側, Hong Kong</v>
      </c>
      <c r="E7007" t="str">
        <f>VLOOKUP(F7007,'recent unique'!A:D,4,FALSE)</f>
        <v>元朗安信街信義書院側</v>
      </c>
      <c r="F7007" t="s">
        <v>1703</v>
      </c>
      <c r="G7007" t="s">
        <v>1702</v>
      </c>
      <c r="H7007" t="s">
        <v>11</v>
      </c>
      <c r="I7007" t="s">
        <v>372</v>
      </c>
      <c r="J7007" t="s">
        <v>374</v>
      </c>
      <c r="K7007" t="str">
        <f>VLOOKUP(F7007,'Unique Address'!A:D,4,FALSE)</f>
        <v>Yuen Long</v>
      </c>
      <c r="L7007">
        <f>VLOOKUP(K7007,'[2]AreaCoordinates xlsx'!$A$1:$D$65536,3,FALSE)</f>
        <v>22.446151400000002</v>
      </c>
      <c r="M7007">
        <f>VLOOKUP(K7007,'[2]AreaCoordinates xlsx'!$A$1:$D$65536,4,FALSE)</f>
        <v>114.0265682</v>
      </c>
    </row>
    <row r="7008" spans="1:13" x14ac:dyDescent="0.2">
      <c r="A7008" s="2">
        <v>41682</v>
      </c>
      <c r="B7008">
        <v>3824</v>
      </c>
      <c r="C7008" t="s">
        <v>19</v>
      </c>
      <c r="D7008" t="str">
        <f t="shared" si="731"/>
        <v>元朗西菁街7-11便利店, Hong Kong</v>
      </c>
      <c r="E7008" t="str">
        <f>VLOOKUP(F7008,'recent unique'!A:D,4,FALSE)</f>
        <v>元朗西菁街7-11便利店</v>
      </c>
      <c r="F7008" t="s">
        <v>1705</v>
      </c>
      <c r="G7008" t="s">
        <v>1704</v>
      </c>
      <c r="H7008" t="s">
        <v>11</v>
      </c>
      <c r="I7008" t="s">
        <v>372</v>
      </c>
      <c r="J7008" t="s">
        <v>374</v>
      </c>
      <c r="K7008" t="str">
        <f>VLOOKUP(F7008,'Unique Address'!A:D,4,FALSE)</f>
        <v>Yuen Long</v>
      </c>
      <c r="L7008">
        <f>VLOOKUP(K7008,'[2]AreaCoordinates xlsx'!$A$1:$D$65536,3,FALSE)</f>
        <v>22.446151400000002</v>
      </c>
      <c r="M7008">
        <f>VLOOKUP(K7008,'[2]AreaCoordinates xlsx'!$A$1:$D$65536,4,FALSE)</f>
        <v>114.0265682</v>
      </c>
    </row>
    <row r="7009" spans="1:13" x14ac:dyDescent="0.2">
      <c r="A7009" s="2">
        <v>41682</v>
      </c>
      <c r="B7009">
        <v>3824</v>
      </c>
      <c r="C7009" t="s">
        <v>19</v>
      </c>
      <c r="D7009" t="str">
        <f t="shared" si="731"/>
        <v>港鐵元朗站B1, Hong Kong</v>
      </c>
      <c r="E7009" t="str">
        <f>VLOOKUP(F7009,'recent unique'!A:D,4,FALSE)</f>
        <v>港鐵元朗站B1</v>
      </c>
      <c r="F7009" t="s">
        <v>1707</v>
      </c>
      <c r="G7009" t="s">
        <v>1706</v>
      </c>
      <c r="H7009" t="s">
        <v>11</v>
      </c>
      <c r="I7009" t="s">
        <v>372</v>
      </c>
      <c r="J7009" t="s">
        <v>374</v>
      </c>
      <c r="K7009" t="str">
        <f>VLOOKUP(F7009,'Unique Address'!A:D,4,FALSE)</f>
        <v>Yuen Long</v>
      </c>
      <c r="L7009">
        <f>VLOOKUP(K7009,'[2]AreaCoordinates xlsx'!$A$1:$D$65536,3,FALSE)</f>
        <v>22.446151400000002</v>
      </c>
      <c r="M7009">
        <f>VLOOKUP(K7009,'[2]AreaCoordinates xlsx'!$A$1:$D$65536,4,FALSE)</f>
        <v>114.0265682</v>
      </c>
    </row>
    <row r="7010" spans="1:13" x14ac:dyDescent="0.2">
      <c r="A7010" s="2">
        <v>41682</v>
      </c>
      <c r="B7010">
        <v>2118</v>
      </c>
      <c r="C7010" t="s">
        <v>14</v>
      </c>
      <c r="D7010" t="str">
        <f t="shared" si="731"/>
        <v>港鐵金鐘站D, Hong Kong</v>
      </c>
      <c r="E7010" t="str">
        <f>VLOOKUP(F7010,'recent unique'!A:D,4,FALSE)</f>
        <v>港鐵金鐘站D</v>
      </c>
      <c r="F7010" t="s">
        <v>419</v>
      </c>
      <c r="G7010" t="s">
        <v>631</v>
      </c>
      <c r="H7010" t="s">
        <v>11</v>
      </c>
      <c r="I7010" t="s">
        <v>368</v>
      </c>
      <c r="J7010" t="s">
        <v>370</v>
      </c>
      <c r="K7010" t="str">
        <f>VLOOKUP(F7010,'Unique Address'!A:D,4,FALSE)</f>
        <v>Admiralty</v>
      </c>
      <c r="L7010">
        <f>VLOOKUP(K7010,'[2]AreaCoordinates xlsx'!$A$1:$D$65536,3,FALSE)</f>
        <v>22.2796357</v>
      </c>
      <c r="M7010">
        <f>VLOOKUP(K7010,'[2]AreaCoordinates xlsx'!$A$1:$D$65536,4,FALSE)</f>
        <v>114.1654865</v>
      </c>
    </row>
    <row r="7011" spans="1:13" x14ac:dyDescent="0.2">
      <c r="A7011" s="2">
        <v>41682</v>
      </c>
      <c r="B7011">
        <v>3824</v>
      </c>
      <c r="C7011" t="s">
        <v>8</v>
      </c>
      <c r="D7011" t="str">
        <f t="shared" si="731"/>
        <v>港鐵彩虹站C1華池徑前, Hong Kong</v>
      </c>
      <c r="E7011" t="str">
        <f>VLOOKUP(F7011,'recent unique'!A:D,4,FALSE)</f>
        <v>港鐵彩虹站C1華池徑前</v>
      </c>
      <c r="F7011" t="s">
        <v>1725</v>
      </c>
      <c r="G7011" t="s">
        <v>1724</v>
      </c>
      <c r="H7011" t="s">
        <v>11</v>
      </c>
      <c r="I7011" t="s">
        <v>372</v>
      </c>
      <c r="J7011" t="s">
        <v>374</v>
      </c>
      <c r="K7011" t="str">
        <f>VLOOKUP(F7011,'Unique Address'!A:D,4,FALSE)</f>
        <v>Choi Hung</v>
      </c>
      <c r="L7011">
        <f>VLOOKUP(K7011,'[2]AreaCoordinates xlsx'!$A$1:$D$65536,3,FALSE)</f>
        <v>22.334969000000001</v>
      </c>
      <c r="M7011">
        <f>VLOOKUP(K7011,'[2]AreaCoordinates xlsx'!$A$1:$D$65536,4,FALSE)</f>
        <v>114.20905</v>
      </c>
    </row>
    <row r="7012" spans="1:13" x14ac:dyDescent="0.2">
      <c r="A7012" s="2">
        <v>41682</v>
      </c>
      <c r="B7012">
        <v>3824</v>
      </c>
      <c r="C7012" t="s">
        <v>8</v>
      </c>
      <c r="D7012" t="str">
        <f t="shared" si="731"/>
        <v>港鐵彩虹站C2牛池灣村, Hong Kong</v>
      </c>
      <c r="E7012" t="str">
        <f>VLOOKUP(F7012,'recent unique'!A:D,4,FALSE)</f>
        <v>港鐵彩虹站C2牛池灣村</v>
      </c>
      <c r="F7012" t="s">
        <v>1727</v>
      </c>
      <c r="G7012" t="s">
        <v>1726</v>
      </c>
      <c r="H7012" t="s">
        <v>11</v>
      </c>
      <c r="I7012" t="s">
        <v>372</v>
      </c>
      <c r="J7012" t="s">
        <v>374</v>
      </c>
      <c r="K7012" t="str">
        <f>VLOOKUP(F7012,'Unique Address'!A:D,4,FALSE)</f>
        <v>Ngau Chi Wan</v>
      </c>
      <c r="L7012">
        <f>VLOOKUP(K7012,'[2]AreaCoordinates xlsx'!$A$1:$D$65536,3,FALSE)</f>
        <v>22.336883799999999</v>
      </c>
      <c r="M7012">
        <f>VLOOKUP(K7012,'[2]AreaCoordinates xlsx'!$A$1:$D$65536,4,FALSE)</f>
        <v>114.213787</v>
      </c>
    </row>
    <row r="7013" spans="1:13" x14ac:dyDescent="0.2">
      <c r="A7013" s="2">
        <v>41682</v>
      </c>
      <c r="B7013">
        <v>2815</v>
      </c>
      <c r="C7013" t="s">
        <v>8</v>
      </c>
      <c r="D7013" t="str">
        <f t="shared" si="731"/>
        <v>港鐵樂富站A, Hong Kong</v>
      </c>
      <c r="E7013" t="str">
        <f>VLOOKUP(F7013,'recent unique'!A:D,4,FALSE)</f>
        <v>港鐵樂富站A</v>
      </c>
      <c r="F7013" t="s">
        <v>335</v>
      </c>
      <c r="G7013" t="s">
        <v>333</v>
      </c>
      <c r="H7013" t="s">
        <v>11</v>
      </c>
      <c r="I7013" t="s">
        <v>340</v>
      </c>
      <c r="J7013" t="s">
        <v>342</v>
      </c>
      <c r="K7013" t="str">
        <f>VLOOKUP(F7013,'Unique Address'!A:D,4,FALSE)</f>
        <v>Lok Fu</v>
      </c>
      <c r="L7013">
        <f>VLOOKUP(K7013,'[2]AreaCoordinates xlsx'!$A$1:$D$65536,3,FALSE)</f>
        <v>22.337740199999999</v>
      </c>
      <c r="M7013">
        <f>VLOOKUP(K7013,'[2]AreaCoordinates xlsx'!$A$1:$D$65536,4,FALSE)</f>
        <v>114.1862935</v>
      </c>
    </row>
    <row r="7014" spans="1:13" x14ac:dyDescent="0.2">
      <c r="A7014" s="2">
        <v>41682</v>
      </c>
      <c r="B7014">
        <v>2815</v>
      </c>
      <c r="C7014" t="s">
        <v>19</v>
      </c>
      <c r="D7014" t="str">
        <f t="shared" si="731"/>
        <v>元朗青山公路元朗段大棠, Hong Kong</v>
      </c>
      <c r="E7014" t="str">
        <f>VLOOKUP(F7014,'recent unique'!A:D,4,FALSE)</f>
        <v>元朗青山公路元朗段大棠</v>
      </c>
      <c r="F7014" t="s">
        <v>932</v>
      </c>
      <c r="G7014" t="s">
        <v>931</v>
      </c>
      <c r="H7014" t="s">
        <v>11</v>
      </c>
      <c r="I7014" t="s">
        <v>340</v>
      </c>
      <c r="J7014" t="s">
        <v>342</v>
      </c>
      <c r="K7014" t="str">
        <f>VLOOKUP(F7014,'Unique Address'!A:D,4,FALSE)</f>
        <v>Yuen Long</v>
      </c>
      <c r="L7014">
        <f>VLOOKUP(K7014,'[2]AreaCoordinates xlsx'!$A$1:$D$65536,3,FALSE)</f>
        <v>22.446151400000002</v>
      </c>
      <c r="M7014">
        <f>VLOOKUP(K7014,'[2]AreaCoordinates xlsx'!$A$1:$D$65536,4,FALSE)</f>
        <v>114.0265682</v>
      </c>
    </row>
    <row r="7015" spans="1:13" x14ac:dyDescent="0.2">
      <c r="A7015" s="2">
        <v>41682</v>
      </c>
      <c r="B7015">
        <v>2815</v>
      </c>
      <c r="C7015" t="s">
        <v>19</v>
      </c>
      <c r="D7015" t="str">
        <f t="shared" si="731"/>
        <v>元朗青山公路元朗段中銀元朗商業中心中國銀行, Hong Kong</v>
      </c>
      <c r="E7015" t="str">
        <f>VLOOKUP(F7015,'recent unique'!A:D,4,FALSE)</f>
        <v>元朗青山公路元朗段中銀元朗商業中心中國銀行</v>
      </c>
      <c r="F7015" t="s">
        <v>934</v>
      </c>
      <c r="G7015" t="s">
        <v>933</v>
      </c>
      <c r="H7015" t="s">
        <v>11</v>
      </c>
      <c r="I7015" t="s">
        <v>340</v>
      </c>
      <c r="J7015" t="s">
        <v>342</v>
      </c>
      <c r="K7015" t="str">
        <f>VLOOKUP(F7015,'Unique Address'!A:D,4,FALSE)</f>
        <v>Yuen Long</v>
      </c>
      <c r="L7015">
        <f>VLOOKUP(K7015,'[2]AreaCoordinates xlsx'!$A$1:$D$65536,3,FALSE)</f>
        <v>22.446151400000002</v>
      </c>
      <c r="M7015">
        <f>VLOOKUP(K7015,'[2]AreaCoordinates xlsx'!$A$1:$D$65536,4,FALSE)</f>
        <v>114.0265682</v>
      </c>
    </row>
    <row r="7016" spans="1:13" x14ac:dyDescent="0.2">
      <c r="A7016" s="2">
        <v>41682</v>
      </c>
      <c r="B7016">
        <v>2815</v>
      </c>
      <c r="C7016" t="s">
        <v>19</v>
      </c>
      <c r="D7016" t="str">
        <f t="shared" si="731"/>
        <v>葵芳興寧路新都會廣場, Hong Kong</v>
      </c>
      <c r="E7016" t="str">
        <f>VLOOKUP(F7016,'recent unique'!A:D,4,FALSE)</f>
        <v>葵芳興寧路新都會廣場</v>
      </c>
      <c r="F7016" t="s">
        <v>938</v>
      </c>
      <c r="G7016" t="s">
        <v>937</v>
      </c>
      <c r="H7016" t="s">
        <v>11</v>
      </c>
      <c r="I7016" t="s">
        <v>340</v>
      </c>
      <c r="J7016" t="s">
        <v>342</v>
      </c>
      <c r="K7016" t="str">
        <f>VLOOKUP(F7016,'Unique Address'!A:D,4,FALSE)</f>
        <v>Kwai Fong</v>
      </c>
      <c r="L7016">
        <f>VLOOKUP(K7016,'[2]AreaCoordinates xlsx'!$A$1:$D$65536,3,FALSE)</f>
        <v>22.3578109</v>
      </c>
      <c r="M7016">
        <f>VLOOKUP(K7016,'[2]AreaCoordinates xlsx'!$A$1:$D$65536,4,FALSE)</f>
        <v>114.1298151</v>
      </c>
    </row>
    <row r="7017" spans="1:13" x14ac:dyDescent="0.2">
      <c r="A7017" s="2">
        <v>41682</v>
      </c>
      <c r="B7017">
        <v>8521</v>
      </c>
      <c r="C7017" t="s">
        <v>19</v>
      </c>
      <c r="D7017" t="str">
        <f t="shared" si="731"/>
        <v>馬鞍山廣場, Hong Kong</v>
      </c>
      <c r="E7017" t="str">
        <f>VLOOKUP(F7017,'recent unique'!A:D,4,FALSE)</f>
        <v>馬鞍山廣場</v>
      </c>
      <c r="F7017" t="s">
        <v>560</v>
      </c>
      <c r="G7017" t="s">
        <v>1451</v>
      </c>
      <c r="H7017" t="s">
        <v>11</v>
      </c>
      <c r="I7017" t="s">
        <v>356</v>
      </c>
      <c r="J7017" t="s">
        <v>358</v>
      </c>
      <c r="K7017" t="str">
        <f>VLOOKUP(F7017,'Unique Address'!A:D,4,FALSE)</f>
        <v>Ma On Shan</v>
      </c>
      <c r="L7017">
        <f>VLOOKUP(K7017,'[2]AreaCoordinates xlsx'!$A$1:$D$65536,3,FALSE)</f>
        <v>22.403069899999998</v>
      </c>
      <c r="M7017">
        <f>VLOOKUP(K7017,'[2]AreaCoordinates xlsx'!$A$1:$D$65536,4,FALSE)</f>
        <v>114.24499369999999</v>
      </c>
    </row>
    <row r="7018" spans="1:13" x14ac:dyDescent="0.2">
      <c r="A7018" s="2">
        <v>41682</v>
      </c>
      <c r="B7018">
        <v>8521</v>
      </c>
      <c r="C7018" t="s">
        <v>19</v>
      </c>
      <c r="D7018" t="str">
        <f t="shared" si="731"/>
        <v>港鐵第一城站C, Hong Kong</v>
      </c>
      <c r="E7018" t="str">
        <f>VLOOKUP(F7018,'recent unique'!A:D,4,FALSE)</f>
        <v>港鐵第一城站C</v>
      </c>
      <c r="F7018" t="s">
        <v>1276</v>
      </c>
      <c r="G7018" t="s">
        <v>990</v>
      </c>
      <c r="H7018" t="s">
        <v>11</v>
      </c>
      <c r="I7018" t="s">
        <v>356</v>
      </c>
      <c r="J7018" t="s">
        <v>358</v>
      </c>
      <c r="K7018" t="str">
        <f>VLOOKUP(F7018,'Unique Address'!A:D,4,FALSE)</f>
        <v>Sha Tin</v>
      </c>
      <c r="L7018">
        <f>VLOOKUP(K7018,'[2]AreaCoordinates xlsx'!$A$1:$D$65536,3,FALSE)</f>
        <v>22.377130399999999</v>
      </c>
      <c r="M7018">
        <f>VLOOKUP(K7018,'[2]AreaCoordinates xlsx'!$A$1:$D$65536,4,FALSE)</f>
        <v>114.1974398</v>
      </c>
    </row>
    <row r="7019" spans="1:13" x14ac:dyDescent="0.2">
      <c r="A7019" s="2">
        <v>41682</v>
      </c>
      <c r="B7019">
        <v>3824</v>
      </c>
      <c r="C7019" t="s">
        <v>14</v>
      </c>
      <c r="D7019" t="str">
        <f t="shared" si="731"/>
        <v>中環德輔道中置地廣場, Hong Kong</v>
      </c>
      <c r="E7019" t="str">
        <f>VLOOKUP(F7019,'recent unique'!A:D,4,FALSE)</f>
        <v>中環德輔道中置地廣場</v>
      </c>
      <c r="F7019" t="s">
        <v>429</v>
      </c>
      <c r="G7019" t="s">
        <v>428</v>
      </c>
      <c r="H7019" t="s">
        <v>11</v>
      </c>
      <c r="I7019" t="s">
        <v>372</v>
      </c>
      <c r="J7019" t="s">
        <v>374</v>
      </c>
      <c r="K7019" t="str">
        <f>VLOOKUP(F7019,'Unique Address'!A:D,4,FALSE)</f>
        <v>Central</v>
      </c>
      <c r="L7019">
        <f>VLOOKUP(K7019,'[2]AreaCoordinates xlsx'!$A$1:$D$65536,3,FALSE)</f>
        <v>22.279990699999999</v>
      </c>
      <c r="M7019">
        <f>VLOOKUP(K7019,'[2]AreaCoordinates xlsx'!$A$1:$D$65536,4,FALSE)</f>
        <v>114.1587983</v>
      </c>
    </row>
    <row r="7020" spans="1:13" x14ac:dyDescent="0.2">
      <c r="A7020" s="2">
        <v>41682</v>
      </c>
      <c r="B7020">
        <v>3824</v>
      </c>
      <c r="C7020" t="s">
        <v>14</v>
      </c>
      <c r="D7020" t="str">
        <f t="shared" si="731"/>
        <v>中環皇后大道中中匯大廈, Hong Kong</v>
      </c>
      <c r="E7020" t="str">
        <f>VLOOKUP(F7020,'recent unique'!A:D,4,FALSE)</f>
        <v>中環皇后大道中中匯大廈</v>
      </c>
      <c r="F7020" t="s">
        <v>649</v>
      </c>
      <c r="G7020" t="s">
        <v>648</v>
      </c>
      <c r="H7020" t="s">
        <v>11</v>
      </c>
      <c r="I7020" t="s">
        <v>372</v>
      </c>
      <c r="J7020" t="s">
        <v>374</v>
      </c>
      <c r="K7020" t="str">
        <f>VLOOKUP(F7020,'Unique Address'!A:D,4,FALSE)</f>
        <v>Central</v>
      </c>
      <c r="L7020">
        <f>VLOOKUP(K7020,'[2]AreaCoordinates xlsx'!$A$1:$D$65536,3,FALSE)</f>
        <v>22.279990699999999</v>
      </c>
      <c r="M7020">
        <f>VLOOKUP(K7020,'[2]AreaCoordinates xlsx'!$A$1:$D$65536,4,FALSE)</f>
        <v>114.1587983</v>
      </c>
    </row>
    <row r="7021" spans="1:13" x14ac:dyDescent="0.2">
      <c r="A7021" s="2">
        <v>41682</v>
      </c>
      <c r="B7021">
        <v>3824</v>
      </c>
      <c r="C7021" t="s">
        <v>14</v>
      </c>
      <c r="D7021" t="str">
        <f t="shared" si="731"/>
        <v>港鐵中環站G, Hong Kong</v>
      </c>
      <c r="E7021" t="str">
        <f>VLOOKUP(F7021,'recent unique'!A:D,4,FALSE)</f>
        <v>港鐵中環站G</v>
      </c>
      <c r="F7021" t="s">
        <v>375</v>
      </c>
      <c r="G7021" t="s">
        <v>373</v>
      </c>
      <c r="H7021" t="s">
        <v>11</v>
      </c>
      <c r="I7021" t="s">
        <v>372</v>
      </c>
      <c r="J7021" t="s">
        <v>374</v>
      </c>
      <c r="K7021" t="str">
        <f>VLOOKUP(F7021,'Unique Address'!A:D,4,FALSE)</f>
        <v>Central</v>
      </c>
      <c r="L7021">
        <f>VLOOKUP(K7021,'[2]AreaCoordinates xlsx'!$A$1:$D$65536,3,FALSE)</f>
        <v>22.279990699999999</v>
      </c>
      <c r="M7021">
        <f>VLOOKUP(K7021,'[2]AreaCoordinates xlsx'!$A$1:$D$65536,4,FALSE)</f>
        <v>114.1587983</v>
      </c>
    </row>
    <row r="7022" spans="1:13" x14ac:dyDescent="0.2">
      <c r="A7022" s="2">
        <v>41682</v>
      </c>
      <c r="B7022">
        <v>3824</v>
      </c>
      <c r="C7022" t="s">
        <v>14</v>
      </c>
      <c r="D7022" t="str">
        <f t="shared" si="731"/>
        <v>中環皇后大道中怡安華人行, Hong Kong</v>
      </c>
      <c r="E7022" t="str">
        <f>VLOOKUP(F7022,'recent unique'!A:D,4,FALSE)</f>
        <v>中環皇后大道中怡安華人行</v>
      </c>
      <c r="F7022" t="s">
        <v>647</v>
      </c>
      <c r="G7022" t="s">
        <v>646</v>
      </c>
      <c r="H7022" t="s">
        <v>11</v>
      </c>
      <c r="I7022" t="s">
        <v>372</v>
      </c>
      <c r="J7022" t="s">
        <v>374</v>
      </c>
      <c r="K7022" t="str">
        <f>VLOOKUP(F7022,'Unique Address'!A:D,4,FALSE)</f>
        <v>Central</v>
      </c>
      <c r="L7022">
        <f>VLOOKUP(K7022,'[2]AreaCoordinates xlsx'!$A$1:$D$65536,3,FALSE)</f>
        <v>22.279990699999999</v>
      </c>
      <c r="M7022">
        <f>VLOOKUP(K7022,'[2]AreaCoordinates xlsx'!$A$1:$D$65536,4,FALSE)</f>
        <v>114.1587983</v>
      </c>
    </row>
    <row r="7023" spans="1:13" x14ac:dyDescent="0.2">
      <c r="A7023" s="2">
        <v>41682</v>
      </c>
      <c r="B7023">
        <v>3824</v>
      </c>
      <c r="C7023" t="s">
        <v>14</v>
      </c>
      <c r="D7023" t="str">
        <f t="shared" si="731"/>
        <v>中環皇后大道中怡安華人行, Hong Kong</v>
      </c>
      <c r="E7023" t="str">
        <f>VLOOKUP(F7023,'recent unique'!A:D,4,FALSE)</f>
        <v>中環皇后大道中怡安華人行</v>
      </c>
      <c r="F7023" t="s">
        <v>1665</v>
      </c>
      <c r="G7023" t="s">
        <v>1136</v>
      </c>
      <c r="H7023" t="s">
        <v>11</v>
      </c>
      <c r="I7023" t="s">
        <v>372</v>
      </c>
      <c r="J7023" t="s">
        <v>374</v>
      </c>
      <c r="K7023" t="str">
        <f>VLOOKUP(F7023,'Unique Address'!A:D,4,FALSE)</f>
        <v>Central</v>
      </c>
      <c r="L7023">
        <f>VLOOKUP(K7023,'[2]AreaCoordinates xlsx'!$A$1:$D$65536,3,FALSE)</f>
        <v>22.279990699999999</v>
      </c>
      <c r="M7023">
        <f>VLOOKUP(K7023,'[2]AreaCoordinates xlsx'!$A$1:$D$65536,4,FALSE)</f>
        <v>114.1587983</v>
      </c>
    </row>
    <row r="7024" spans="1:13" x14ac:dyDescent="0.2">
      <c r="A7024" s="2">
        <v>41682</v>
      </c>
      <c r="B7024">
        <v>2118</v>
      </c>
      <c r="C7024" t="s">
        <v>14</v>
      </c>
      <c r="D7024" t="str">
        <f t="shared" si="731"/>
        <v>中環德輔道中and畢打街置地廣場, Hong Kong</v>
      </c>
      <c r="E7024" t="str">
        <f>VLOOKUP(F7024,'recent unique'!A:D,4,FALSE)</f>
        <v>中環德輔道中and畢打街置地廣場</v>
      </c>
      <c r="F7024" t="s">
        <v>897</v>
      </c>
      <c r="G7024" t="s">
        <v>928</v>
      </c>
      <c r="H7024" t="s">
        <v>11</v>
      </c>
      <c r="I7024" t="s">
        <v>368</v>
      </c>
      <c r="J7024" t="s">
        <v>370</v>
      </c>
      <c r="K7024" t="str">
        <f>VLOOKUP(F7024,'Unique Address'!A:D,4,FALSE)</f>
        <v>Central</v>
      </c>
      <c r="L7024">
        <f>VLOOKUP(K7024,'[2]AreaCoordinates xlsx'!$A$1:$D$65536,3,FALSE)</f>
        <v>22.279990699999999</v>
      </c>
      <c r="M7024">
        <f>VLOOKUP(K7024,'[2]AreaCoordinates xlsx'!$A$1:$D$65536,4,FALSE)</f>
        <v>114.1587983</v>
      </c>
    </row>
    <row r="7025" spans="1:13" x14ac:dyDescent="0.2">
      <c r="A7025" s="2">
        <v>41682</v>
      </c>
      <c r="B7025">
        <v>2118</v>
      </c>
      <c r="C7025" t="s">
        <v>14</v>
      </c>
      <c r="D7025" t="str">
        <f t="shared" si="731"/>
        <v>中環皇后大道中萬邦行, Hong Kong</v>
      </c>
      <c r="E7025" t="str">
        <f>VLOOKUP(F7025,'recent unique'!A:D,4,FALSE)</f>
        <v>中環皇后大道中萬邦行</v>
      </c>
      <c r="F7025" t="s">
        <v>345</v>
      </c>
      <c r="G7025" t="s">
        <v>344</v>
      </c>
      <c r="H7025" t="s">
        <v>11</v>
      </c>
      <c r="I7025" t="s">
        <v>368</v>
      </c>
      <c r="J7025" t="s">
        <v>370</v>
      </c>
      <c r="K7025" t="str">
        <f>VLOOKUP(F7025,'Unique Address'!A:D,4,FALSE)</f>
        <v>Central</v>
      </c>
      <c r="L7025">
        <f>VLOOKUP(K7025,'[2]AreaCoordinates xlsx'!$A$1:$D$65536,3,FALSE)</f>
        <v>22.279990699999999</v>
      </c>
      <c r="M7025">
        <f>VLOOKUP(K7025,'[2]AreaCoordinates xlsx'!$A$1:$D$65536,4,FALSE)</f>
        <v>114.1587983</v>
      </c>
    </row>
    <row r="7026" spans="1:13" x14ac:dyDescent="0.2">
      <c r="A7026" s="2">
        <v>41682</v>
      </c>
      <c r="B7026">
        <v>2118</v>
      </c>
      <c r="C7026" t="s">
        <v>14</v>
      </c>
      <c r="D7026" t="str">
        <f t="shared" si="731"/>
        <v>香港銅鑼灣百德新街, Hong Kong</v>
      </c>
      <c r="E7026" t="str">
        <f>VLOOKUP(F7026,'recent unique'!A:D,4,FALSE)</f>
        <v>香港銅鑼灣百德新街</v>
      </c>
      <c r="F7026" t="s">
        <v>411</v>
      </c>
      <c r="G7026" t="s">
        <v>410</v>
      </c>
      <c r="H7026" t="s">
        <v>11</v>
      </c>
      <c r="I7026" t="s">
        <v>368</v>
      </c>
      <c r="J7026" t="s">
        <v>370</v>
      </c>
      <c r="K7026" t="str">
        <f>VLOOKUP(F7026,'Unique Address'!A:D,4,FALSE)</f>
        <v>Causeway Bay</v>
      </c>
      <c r="L7026">
        <f>VLOOKUP(K7026,'[2]AreaCoordinates xlsx'!$A$1:$D$65536,3,FALSE)</f>
        <v>22.279729499999998</v>
      </c>
      <c r="M7026">
        <f>VLOOKUP(K7026,'[2]AreaCoordinates xlsx'!$A$1:$D$65536,4,FALSE)</f>
        <v>114.1870366</v>
      </c>
    </row>
    <row r="7027" spans="1:13" x14ac:dyDescent="0.2">
      <c r="A7027" s="2">
        <v>41682</v>
      </c>
      <c r="B7027">
        <v>2118</v>
      </c>
      <c r="C7027" t="s">
        <v>8</v>
      </c>
      <c r="D7027" t="str">
        <f t="shared" si="731"/>
        <v>旺角亞皆老街8號, Hong Kong</v>
      </c>
      <c r="E7027" t="str">
        <f>VLOOKUP(F7027,'recent unique'!A:D,4,FALSE)</f>
        <v>旺角亞皆老街8號</v>
      </c>
      <c r="F7027" t="s">
        <v>371</v>
      </c>
      <c r="G7027" t="s">
        <v>1674</v>
      </c>
      <c r="H7027" t="s">
        <v>11</v>
      </c>
      <c r="I7027" t="s">
        <v>368</v>
      </c>
      <c r="J7027" t="s">
        <v>370</v>
      </c>
      <c r="K7027" t="str">
        <f>VLOOKUP(F7027,'Unique Address'!A:D,4,FALSE)</f>
        <v>Mong Kok</v>
      </c>
      <c r="L7027">
        <f>VLOOKUP(K7027,'[2]AreaCoordinates xlsx'!$A$1:$D$65536,3,FALSE)</f>
        <v>22.318344199999999</v>
      </c>
      <c r="M7027">
        <f>VLOOKUP(K7027,'[2]AreaCoordinates xlsx'!$A$1:$D$65536,4,FALSE)</f>
        <v>114.17217460000001</v>
      </c>
    </row>
    <row r="7028" spans="1:13" x14ac:dyDescent="0.2">
      <c r="A7028" s="2">
        <v>41682</v>
      </c>
      <c r="B7028">
        <v>2118</v>
      </c>
      <c r="C7028" t="s">
        <v>14</v>
      </c>
      <c r="D7028" t="str">
        <f t="shared" si="731"/>
        <v>銅鑼灣寶漢大廈, Hong Kong</v>
      </c>
      <c r="E7028" t="str">
        <f>VLOOKUP(F7028,'recent unique'!A:D,4,FALSE)</f>
        <v>銅鑼灣寶漢大廈</v>
      </c>
      <c r="F7028" t="s">
        <v>384</v>
      </c>
      <c r="G7028" t="s">
        <v>383</v>
      </c>
      <c r="H7028" t="s">
        <v>11</v>
      </c>
      <c r="I7028" t="s">
        <v>368</v>
      </c>
      <c r="J7028" t="s">
        <v>370</v>
      </c>
      <c r="K7028" t="str">
        <f>VLOOKUP(F7028,'Unique Address'!A:D,4,FALSE)</f>
        <v>Causeway Bay</v>
      </c>
      <c r="L7028">
        <f>VLOOKUP(K7028,'[2]AreaCoordinates xlsx'!$A$1:$D$65536,3,FALSE)</f>
        <v>22.279729499999998</v>
      </c>
      <c r="M7028">
        <f>VLOOKUP(K7028,'[2]AreaCoordinates xlsx'!$A$1:$D$65536,4,FALSE)</f>
        <v>114.1870366</v>
      </c>
    </row>
    <row r="7029" spans="1:13" x14ac:dyDescent="0.2">
      <c r="A7029" s="2">
        <v>41682</v>
      </c>
      <c r="B7029">
        <v>4678</v>
      </c>
      <c r="C7029" t="s">
        <v>14</v>
      </c>
      <c r="D7029" t="str">
        <f t="shared" si="731"/>
        <v>香港仔黃竹坑道125號, Hong Kong</v>
      </c>
      <c r="E7029" t="str">
        <f>VLOOKUP(F7029,'recent unique'!A:D,4,FALSE)</f>
        <v>香港仔黃竹坑道125號</v>
      </c>
      <c r="F7029" t="s">
        <v>236</v>
      </c>
      <c r="G7029" t="s">
        <v>1652</v>
      </c>
      <c r="H7029" t="s">
        <v>11</v>
      </c>
      <c r="I7029" t="s">
        <v>316</v>
      </c>
      <c r="J7029" t="s">
        <v>318</v>
      </c>
      <c r="K7029" t="str">
        <f>VLOOKUP(F7029,'Unique Address'!A:D,4,FALSE)</f>
        <v>Aberdeen</v>
      </c>
      <c r="L7029">
        <f>VLOOKUP(K7029,'[2]AreaCoordinates xlsx'!$A$1:$D$65536,3,FALSE)</f>
        <v>22.252085900000001</v>
      </c>
      <c r="M7029">
        <f>VLOOKUP(K7029,'[2]AreaCoordinates xlsx'!$A$1:$D$65536,4,FALSE)</f>
        <v>114.1587983</v>
      </c>
    </row>
    <row r="7030" spans="1:13" x14ac:dyDescent="0.2">
      <c r="A7030" s="2">
        <v>41682</v>
      </c>
      <c r="B7030">
        <v>13476</v>
      </c>
      <c r="C7030" t="s">
        <v>19</v>
      </c>
      <c r="D7030" t="str">
        <f t="shared" si="731"/>
        <v>荃灣仁濟街7至11號, Hong Kong</v>
      </c>
      <c r="E7030" t="str">
        <f>VLOOKUP(F7030,'recent unique'!A:D,4,FALSE)</f>
        <v>荃灣仁濟街7至11號</v>
      </c>
      <c r="F7030" t="s">
        <v>1653</v>
      </c>
      <c r="G7030" t="s">
        <v>323</v>
      </c>
      <c r="H7030" t="s">
        <v>11</v>
      </c>
      <c r="I7030" t="s">
        <v>15</v>
      </c>
      <c r="J7030" t="s">
        <v>17</v>
      </c>
      <c r="K7030" t="str">
        <f>VLOOKUP(F7030,'Unique Address'!A:D,4,FALSE)</f>
        <v>Tsuen Wan</v>
      </c>
      <c r="L7030">
        <f>VLOOKUP(K7030,'[2]AreaCoordinates xlsx'!$A$1:$D$65536,3,FALSE)</f>
        <v>22.3713227</v>
      </c>
      <c r="M7030">
        <f>VLOOKUP(K7030,'[2]AreaCoordinates xlsx'!$A$1:$D$65536,4,FALSE)</f>
        <v>114.11416010000001</v>
      </c>
    </row>
    <row r="7031" spans="1:13" x14ac:dyDescent="0.2">
      <c r="A7031" s="2">
        <v>41682</v>
      </c>
      <c r="B7031">
        <v>5556</v>
      </c>
      <c r="C7031" t="s">
        <v>8</v>
      </c>
      <c r="D7031" t="str">
        <f t="shared" si="731"/>
        <v>樂富杏林街10號, Hong Kong</v>
      </c>
      <c r="E7031" t="str">
        <f>VLOOKUP(F7031,'recent unique'!A:D,4,FALSE)</f>
        <v>樂富杏林街10號</v>
      </c>
      <c r="F7031" t="s">
        <v>322</v>
      </c>
      <c r="G7031" t="s">
        <v>1654</v>
      </c>
      <c r="H7031" t="s">
        <v>11</v>
      </c>
      <c r="I7031" t="s">
        <v>319</v>
      </c>
      <c r="J7031" t="s">
        <v>321</v>
      </c>
      <c r="K7031" t="str">
        <f>VLOOKUP(F7031,'Unique Address'!A:D,4,FALSE)</f>
        <v>Lok Fu</v>
      </c>
      <c r="L7031">
        <f>VLOOKUP(K7031,'[2]AreaCoordinates xlsx'!$A$1:$D$65536,3,FALSE)</f>
        <v>22.337740199999999</v>
      </c>
      <c r="M7031">
        <f>VLOOKUP(K7031,'[2]AreaCoordinates xlsx'!$A$1:$D$65536,4,FALSE)</f>
        <v>114.1862935</v>
      </c>
    </row>
    <row r="7032" spans="1:13" x14ac:dyDescent="0.2">
      <c r="A7032" s="2">
        <v>41682</v>
      </c>
      <c r="B7032">
        <v>5914</v>
      </c>
      <c r="C7032" t="s">
        <v>46</v>
      </c>
      <c r="D7032" t="str">
        <f t="shared" ref="D7032:D7036" si="732">E7032</f>
        <v>Hong Kong</v>
      </c>
      <c r="E7032" t="s">
        <v>10918</v>
      </c>
      <c r="F7032" t="str">
        <f t="shared" ref="F7032:F7036" si="733">"  "</f>
        <v xml:space="preserve">  </v>
      </c>
      <c r="G7032" t="str">
        <f t="shared" ref="G7032:G7036" si="734">C7032</f>
        <v>Territory-Wide</v>
      </c>
      <c r="H7032" t="s">
        <v>48</v>
      </c>
      <c r="I7032" t="s">
        <v>1650</v>
      </c>
      <c r="J7032" t="s">
        <v>1651</v>
      </c>
      <c r="K7032" t="s">
        <v>10918</v>
      </c>
      <c r="L7032">
        <f>VLOOKUP(K7032,'[2]AreaCoordinates xlsx'!$A$1:$D$65536,3,FALSE)</f>
        <v>22.244479999999999</v>
      </c>
      <c r="M7032">
        <f>VLOOKUP(K7032,'[2]AreaCoordinates xlsx'!$A$1:$D$65536,4,FALSE)</f>
        <v>114.1860519</v>
      </c>
    </row>
    <row r="7033" spans="1:13" x14ac:dyDescent="0.2">
      <c r="A7033" s="2">
        <v>41682</v>
      </c>
      <c r="B7033">
        <v>8997</v>
      </c>
      <c r="C7033" t="s">
        <v>46</v>
      </c>
      <c r="D7033" t="str">
        <f t="shared" si="732"/>
        <v>Hong Kong</v>
      </c>
      <c r="E7033" t="s">
        <v>10918</v>
      </c>
      <c r="F7033" t="str">
        <f t="shared" si="733"/>
        <v xml:space="preserve">  </v>
      </c>
      <c r="G7033" t="str">
        <f t="shared" si="734"/>
        <v>Territory-Wide</v>
      </c>
      <c r="H7033" t="s">
        <v>48</v>
      </c>
      <c r="I7033" t="s">
        <v>1608</v>
      </c>
      <c r="J7033" t="s">
        <v>1609</v>
      </c>
      <c r="K7033" t="s">
        <v>10918</v>
      </c>
      <c r="L7033">
        <f>VLOOKUP(K7033,'[2]AreaCoordinates xlsx'!$A$1:$D$65536,3,FALSE)</f>
        <v>22.244479999999999</v>
      </c>
      <c r="M7033">
        <f>VLOOKUP(K7033,'[2]AreaCoordinates xlsx'!$A$1:$D$65536,4,FALSE)</f>
        <v>114.1860519</v>
      </c>
    </row>
    <row r="7034" spans="1:13" x14ac:dyDescent="0.2">
      <c r="A7034" s="2">
        <v>41682</v>
      </c>
      <c r="B7034">
        <v>154</v>
      </c>
      <c r="C7034" t="s">
        <v>46</v>
      </c>
      <c r="D7034" t="str">
        <f t="shared" si="732"/>
        <v>Hong Kong</v>
      </c>
      <c r="E7034" t="s">
        <v>10918</v>
      </c>
      <c r="F7034" t="str">
        <f t="shared" si="733"/>
        <v xml:space="preserve">  </v>
      </c>
      <c r="G7034" t="str">
        <f t="shared" si="734"/>
        <v>Territory-Wide</v>
      </c>
      <c r="H7034" t="s">
        <v>48</v>
      </c>
      <c r="I7034" t="s">
        <v>1610</v>
      </c>
      <c r="J7034" t="s">
        <v>1611</v>
      </c>
      <c r="K7034" t="s">
        <v>10918</v>
      </c>
      <c r="L7034">
        <f>VLOOKUP(K7034,'[2]AreaCoordinates xlsx'!$A$1:$D$65536,3,FALSE)</f>
        <v>22.244479999999999</v>
      </c>
      <c r="M7034">
        <f>VLOOKUP(K7034,'[2]AreaCoordinates xlsx'!$A$1:$D$65536,4,FALSE)</f>
        <v>114.1860519</v>
      </c>
    </row>
    <row r="7035" spans="1:13" x14ac:dyDescent="0.2">
      <c r="A7035" s="2">
        <v>41682</v>
      </c>
      <c r="B7035">
        <v>128</v>
      </c>
      <c r="C7035" t="s">
        <v>46</v>
      </c>
      <c r="D7035" t="str">
        <f t="shared" si="732"/>
        <v>Hong Kong</v>
      </c>
      <c r="E7035" t="s">
        <v>10918</v>
      </c>
      <c r="F7035" t="str">
        <f t="shared" si="733"/>
        <v xml:space="preserve">  </v>
      </c>
      <c r="G7035" t="str">
        <f t="shared" si="734"/>
        <v>Territory-Wide</v>
      </c>
      <c r="H7035" t="s">
        <v>48</v>
      </c>
      <c r="I7035" t="s">
        <v>1541</v>
      </c>
      <c r="J7035" t="s">
        <v>1542</v>
      </c>
      <c r="K7035" t="s">
        <v>10918</v>
      </c>
      <c r="L7035">
        <f>VLOOKUP(K7035,'[2]AreaCoordinates xlsx'!$A$1:$D$65536,3,FALSE)</f>
        <v>22.244479999999999</v>
      </c>
      <c r="M7035">
        <f>VLOOKUP(K7035,'[2]AreaCoordinates xlsx'!$A$1:$D$65536,4,FALSE)</f>
        <v>114.1860519</v>
      </c>
    </row>
    <row r="7036" spans="1:13" x14ac:dyDescent="0.2">
      <c r="A7036" s="2">
        <v>41682</v>
      </c>
      <c r="B7036">
        <v>946</v>
      </c>
      <c r="C7036" t="s">
        <v>46</v>
      </c>
      <c r="D7036" t="str">
        <f t="shared" si="732"/>
        <v>Hong Kong</v>
      </c>
      <c r="E7036" t="s">
        <v>10918</v>
      </c>
      <c r="F7036" t="str">
        <f t="shared" si="733"/>
        <v xml:space="preserve">  </v>
      </c>
      <c r="G7036" t="str">
        <f t="shared" si="734"/>
        <v>Territory-Wide</v>
      </c>
      <c r="H7036" t="s">
        <v>48</v>
      </c>
      <c r="I7036" t="s">
        <v>1543</v>
      </c>
      <c r="J7036" t="s">
        <v>12</v>
      </c>
      <c r="K7036" t="s">
        <v>10918</v>
      </c>
      <c r="L7036">
        <f>VLOOKUP(K7036,'[2]AreaCoordinates xlsx'!$A$1:$D$65536,3,FALSE)</f>
        <v>22.244479999999999</v>
      </c>
      <c r="M7036">
        <f>VLOOKUP(K7036,'[2]AreaCoordinates xlsx'!$A$1:$D$65536,4,FALSE)</f>
        <v>114.1860519</v>
      </c>
    </row>
    <row r="7037" spans="1:13" x14ac:dyDescent="0.2">
      <c r="A7037" s="2">
        <v>41682</v>
      </c>
      <c r="B7037">
        <v>222</v>
      </c>
      <c r="C7037" t="s">
        <v>8</v>
      </c>
      <c r="D7037" t="str">
        <f t="shared" ref="D7037:D7040" si="735">E7037&amp;", Hong Kong"</f>
        <v>旺角新世紀廣場, Hong Kong</v>
      </c>
      <c r="E7037" t="str">
        <f>VLOOKUP(F7037,'recent unique'!A:D,4,FALSE)</f>
        <v>旺角新世紀廣場</v>
      </c>
      <c r="F7037" t="s">
        <v>1417</v>
      </c>
      <c r="G7037" t="s">
        <v>1416</v>
      </c>
      <c r="H7037" t="s">
        <v>11</v>
      </c>
      <c r="I7037" t="s">
        <v>179</v>
      </c>
      <c r="J7037" t="s">
        <v>181</v>
      </c>
      <c r="K7037" t="str">
        <f>VLOOKUP(F7037,'Unique Address'!A:D,4,FALSE)</f>
        <v>Mong Kok</v>
      </c>
      <c r="L7037">
        <f>VLOOKUP(K7037,'[2]AreaCoordinates xlsx'!$A$1:$D$65536,3,FALSE)</f>
        <v>22.318344199999999</v>
      </c>
      <c r="M7037">
        <f>VLOOKUP(K7037,'[2]AreaCoordinates xlsx'!$A$1:$D$65536,4,FALSE)</f>
        <v>114.17217460000001</v>
      </c>
    </row>
    <row r="7038" spans="1:13" x14ac:dyDescent="0.2">
      <c r="A7038" s="2">
        <v>41682</v>
      </c>
      <c r="B7038">
        <v>222</v>
      </c>
      <c r="C7038" t="s">
        <v>19</v>
      </c>
      <c r="D7038" t="str">
        <f t="shared" si="735"/>
        <v>沙田新城市廣場, Hong Kong</v>
      </c>
      <c r="E7038" t="str">
        <f>VLOOKUP(F7038,'recent unique'!A:D,4,FALSE)</f>
        <v>沙田新城市廣場</v>
      </c>
      <c r="F7038" t="s">
        <v>1419</v>
      </c>
      <c r="G7038" t="s">
        <v>1418</v>
      </c>
      <c r="H7038" t="s">
        <v>11</v>
      </c>
      <c r="I7038" t="s">
        <v>179</v>
      </c>
      <c r="J7038" t="s">
        <v>181</v>
      </c>
      <c r="K7038" t="str">
        <f>VLOOKUP(F7038,'Unique Address'!A:D,4,FALSE)</f>
        <v>Sha Tin</v>
      </c>
      <c r="L7038">
        <f>VLOOKUP(K7038,'[2]AreaCoordinates xlsx'!$A$1:$D$65536,3,FALSE)</f>
        <v>22.377130399999999</v>
      </c>
      <c r="M7038">
        <f>VLOOKUP(K7038,'[2]AreaCoordinates xlsx'!$A$1:$D$65536,4,FALSE)</f>
        <v>114.1974398</v>
      </c>
    </row>
    <row r="7039" spans="1:13" x14ac:dyDescent="0.2">
      <c r="A7039" s="2">
        <v>41682</v>
      </c>
      <c r="B7039">
        <v>222</v>
      </c>
      <c r="C7039" t="s">
        <v>19</v>
      </c>
      <c r="D7039" t="str">
        <f t="shared" si="735"/>
        <v>上水廣場, Hong Kong</v>
      </c>
      <c r="E7039" t="str">
        <f>VLOOKUP(F7039,'recent unique'!A:D,4,FALSE)</f>
        <v>上水廣場</v>
      </c>
      <c r="F7039" t="s">
        <v>1421</v>
      </c>
      <c r="G7039" t="s">
        <v>1420</v>
      </c>
      <c r="H7039" t="s">
        <v>11</v>
      </c>
      <c r="I7039" t="s">
        <v>179</v>
      </c>
      <c r="J7039" t="s">
        <v>181</v>
      </c>
      <c r="K7039" t="str">
        <f>VLOOKUP(F7039,'Unique Address'!A:D,4,FALSE)</f>
        <v>Sheung Shui</v>
      </c>
      <c r="L7039">
        <f>VLOOKUP(K7039,'[2]AreaCoordinates xlsx'!$A$1:$D$65536,3,FALSE)</f>
        <v>22.511200800000001</v>
      </c>
      <c r="M7039">
        <f>VLOOKUP(K7039,'[2]AreaCoordinates xlsx'!$A$1:$D$65536,4,FALSE)</f>
        <v>114.1260991</v>
      </c>
    </row>
    <row r="7040" spans="1:13" x14ac:dyDescent="0.2">
      <c r="A7040" s="2">
        <v>41682</v>
      </c>
      <c r="B7040">
        <v>222</v>
      </c>
      <c r="C7040" t="s">
        <v>19</v>
      </c>
      <c r="D7040" t="str">
        <f t="shared" si="735"/>
        <v>葵芳新都會廣場, Hong Kong</v>
      </c>
      <c r="E7040" t="str">
        <f>VLOOKUP(F7040,'recent unique'!A:D,4,FALSE)</f>
        <v>葵芳新都會廣場</v>
      </c>
      <c r="F7040" t="s">
        <v>1423</v>
      </c>
      <c r="G7040" t="s">
        <v>1422</v>
      </c>
      <c r="H7040" t="s">
        <v>11</v>
      </c>
      <c r="I7040" t="s">
        <v>179</v>
      </c>
      <c r="J7040" t="s">
        <v>181</v>
      </c>
      <c r="K7040" t="str">
        <f>VLOOKUP(F7040,'Unique Address'!A:D,4,FALSE)</f>
        <v>Kwai Fong</v>
      </c>
      <c r="L7040">
        <f>VLOOKUP(K7040,'[2]AreaCoordinates xlsx'!$A$1:$D$65536,3,FALSE)</f>
        <v>22.3578109</v>
      </c>
      <c r="M7040">
        <f>VLOOKUP(K7040,'[2]AreaCoordinates xlsx'!$A$1:$D$65536,4,FALSE)</f>
        <v>114.1298151</v>
      </c>
    </row>
    <row r="7041" spans="1:13" x14ac:dyDescent="0.2">
      <c r="A7041" s="2">
        <v>41682</v>
      </c>
      <c r="B7041">
        <v>10999</v>
      </c>
      <c r="C7041" t="s">
        <v>46</v>
      </c>
      <c r="D7041" t="str">
        <f t="shared" ref="D7041:D7043" si="736">E7041</f>
        <v>Hong Kong</v>
      </c>
      <c r="E7041" t="s">
        <v>10918</v>
      </c>
      <c r="F7041" t="str">
        <f t="shared" ref="F7041:F7043" si="737">"  "</f>
        <v xml:space="preserve">  </v>
      </c>
      <c r="G7041" t="str">
        <f t="shared" ref="G7041:G7043" si="738">C7041</f>
        <v>Territory-Wide</v>
      </c>
      <c r="H7041" t="s">
        <v>48</v>
      </c>
      <c r="I7041" t="s">
        <v>1424</v>
      </c>
      <c r="J7041" t="s">
        <v>1425</v>
      </c>
      <c r="K7041" t="s">
        <v>10918</v>
      </c>
      <c r="L7041">
        <f>VLOOKUP(K7041,'[2]AreaCoordinates xlsx'!$A$1:$D$65536,3,FALSE)</f>
        <v>22.244479999999999</v>
      </c>
      <c r="M7041">
        <f>VLOOKUP(K7041,'[2]AreaCoordinates xlsx'!$A$1:$D$65536,4,FALSE)</f>
        <v>114.1860519</v>
      </c>
    </row>
    <row r="7042" spans="1:13" x14ac:dyDescent="0.2">
      <c r="A7042" s="2">
        <v>41682</v>
      </c>
      <c r="B7042">
        <v>231</v>
      </c>
      <c r="C7042" t="s">
        <v>46</v>
      </c>
      <c r="D7042" t="str">
        <f t="shared" si="736"/>
        <v>Hong Kong</v>
      </c>
      <c r="E7042" t="s">
        <v>10918</v>
      </c>
      <c r="F7042" t="str">
        <f t="shared" si="737"/>
        <v xml:space="preserve">  </v>
      </c>
      <c r="G7042" t="str">
        <f t="shared" si="738"/>
        <v>Territory-Wide</v>
      </c>
      <c r="H7042" t="s">
        <v>48</v>
      </c>
      <c r="I7042" t="s">
        <v>65</v>
      </c>
      <c r="J7042" t="s">
        <v>67</v>
      </c>
      <c r="K7042" t="s">
        <v>10918</v>
      </c>
      <c r="L7042">
        <f>VLOOKUP(K7042,'[2]AreaCoordinates xlsx'!$A$1:$D$65536,3,FALSE)</f>
        <v>22.244479999999999</v>
      </c>
      <c r="M7042">
        <f>VLOOKUP(K7042,'[2]AreaCoordinates xlsx'!$A$1:$D$65536,4,FALSE)</f>
        <v>114.1860519</v>
      </c>
    </row>
    <row r="7043" spans="1:13" x14ac:dyDescent="0.2">
      <c r="A7043" s="2">
        <v>41682</v>
      </c>
      <c r="B7043">
        <v>6140</v>
      </c>
      <c r="C7043" t="s">
        <v>46</v>
      </c>
      <c r="D7043" t="str">
        <f t="shared" si="736"/>
        <v>Hong Kong</v>
      </c>
      <c r="E7043" t="s">
        <v>10918</v>
      </c>
      <c r="F7043" t="str">
        <f t="shared" si="737"/>
        <v xml:space="preserve">  </v>
      </c>
      <c r="G7043" t="str">
        <f t="shared" si="738"/>
        <v>Territory-Wide</v>
      </c>
      <c r="H7043" t="s">
        <v>48</v>
      </c>
      <c r="I7043" t="s">
        <v>1314</v>
      </c>
      <c r="J7043" t="s">
        <v>1315</v>
      </c>
      <c r="K7043" t="s">
        <v>10918</v>
      </c>
      <c r="L7043">
        <f>VLOOKUP(K7043,'[2]AreaCoordinates xlsx'!$A$1:$D$65536,3,FALSE)</f>
        <v>22.244479999999999</v>
      </c>
      <c r="M7043">
        <f>VLOOKUP(K7043,'[2]AreaCoordinates xlsx'!$A$1:$D$65536,4,FALSE)</f>
        <v>114.1860519</v>
      </c>
    </row>
    <row r="7044" spans="1:13" x14ac:dyDescent="0.2">
      <c r="A7044" s="2">
        <v>41682</v>
      </c>
      <c r="B7044">
        <v>189</v>
      </c>
      <c r="C7044" t="s">
        <v>14</v>
      </c>
      <c r="D7044" t="str">
        <f t="shared" ref="D7044:D7056" si="739">E7044&amp;", Hong Kong"</f>
        <v>港鐵灣仔站A3, Hong Kong</v>
      </c>
      <c r="E7044" t="str">
        <f>VLOOKUP(F7044,'recent unique'!A:D,4,FALSE)</f>
        <v>港鐵灣仔站A3</v>
      </c>
      <c r="F7044" t="s">
        <v>435</v>
      </c>
      <c r="G7044" t="s">
        <v>1257</v>
      </c>
      <c r="H7044" t="s">
        <v>486</v>
      </c>
      <c r="I7044" t="s">
        <v>909</v>
      </c>
      <c r="J7044" t="s">
        <v>12</v>
      </c>
      <c r="K7044" t="str">
        <f>VLOOKUP(F7044,'Unique Address'!A:D,4,FALSE)</f>
        <v>Wan Chai</v>
      </c>
      <c r="L7044">
        <f>VLOOKUP(K7044,'[2]AreaCoordinates xlsx'!$A$1:$D$65536,3,FALSE)</f>
        <v>22.276022000000001</v>
      </c>
      <c r="M7044">
        <f>VLOOKUP(K7044,'[2]AreaCoordinates xlsx'!$A$1:$D$65536,4,FALSE)</f>
        <v>114.1751471</v>
      </c>
    </row>
    <row r="7045" spans="1:13" x14ac:dyDescent="0.2">
      <c r="A7045" s="2">
        <v>41682</v>
      </c>
      <c r="B7045">
        <v>189</v>
      </c>
      <c r="C7045" t="s">
        <v>14</v>
      </c>
      <c r="D7045" t="str">
        <f t="shared" si="739"/>
        <v>港鐵灣仔站A3, Hong Kong</v>
      </c>
      <c r="E7045" t="str">
        <f>VLOOKUP(F7045,'recent unique'!A:D,4,FALSE)</f>
        <v>港鐵灣仔站A3</v>
      </c>
      <c r="F7045" t="s">
        <v>435</v>
      </c>
      <c r="G7045" t="s">
        <v>434</v>
      </c>
      <c r="H7045" t="s">
        <v>11</v>
      </c>
      <c r="I7045" t="s">
        <v>911</v>
      </c>
      <c r="J7045" t="s">
        <v>12</v>
      </c>
      <c r="K7045" t="str">
        <f>VLOOKUP(F7045,'Unique Address'!A:D,4,FALSE)</f>
        <v>Wan Chai</v>
      </c>
      <c r="L7045">
        <f>VLOOKUP(K7045,'[2]AreaCoordinates xlsx'!$A$1:$D$65536,3,FALSE)</f>
        <v>22.276022000000001</v>
      </c>
      <c r="M7045">
        <f>VLOOKUP(K7045,'[2]AreaCoordinates xlsx'!$A$1:$D$65536,4,FALSE)</f>
        <v>114.1751471</v>
      </c>
    </row>
    <row r="7046" spans="1:13" x14ac:dyDescent="0.2">
      <c r="A7046" s="2">
        <v>41682</v>
      </c>
      <c r="B7046">
        <v>71</v>
      </c>
      <c r="C7046" t="s">
        <v>8</v>
      </c>
      <c r="D7046" t="str">
        <f t="shared" si="739"/>
        <v>港鐵彩虹站B牛池灣街市, Hong Kong</v>
      </c>
      <c r="E7046" t="str">
        <f>VLOOKUP(F7046,'recent unique'!A:D,4,FALSE)</f>
        <v>港鐵彩虹站B牛池灣街市</v>
      </c>
      <c r="F7046" t="s">
        <v>1259</v>
      </c>
      <c r="G7046" t="s">
        <v>1258</v>
      </c>
      <c r="H7046" t="s">
        <v>11</v>
      </c>
      <c r="I7046" t="s">
        <v>1227</v>
      </c>
      <c r="J7046" t="s">
        <v>1229</v>
      </c>
      <c r="K7046" t="str">
        <f>VLOOKUP(F7046,'Unique Address'!A:D,4,FALSE)</f>
        <v>Ngau Chi Wan</v>
      </c>
      <c r="L7046">
        <f>VLOOKUP(K7046,'[2]AreaCoordinates xlsx'!$A$1:$D$65536,3,FALSE)</f>
        <v>22.336883799999999</v>
      </c>
      <c r="M7046">
        <f>VLOOKUP(K7046,'[2]AreaCoordinates xlsx'!$A$1:$D$65536,4,FALSE)</f>
        <v>114.213787</v>
      </c>
    </row>
    <row r="7047" spans="1:13" x14ac:dyDescent="0.2">
      <c r="A7047" s="2">
        <v>41682</v>
      </c>
      <c r="B7047">
        <v>71</v>
      </c>
      <c r="C7047" t="s">
        <v>8</v>
      </c>
      <c r="D7047" t="str">
        <f t="shared" si="739"/>
        <v>樂富橫頭墈南道橫頭墈東道, Hong Kong</v>
      </c>
      <c r="E7047" t="str">
        <f>VLOOKUP(F7047,'recent unique'!A:D,4,FALSE)</f>
        <v>樂富橫頭墈南道橫頭墈東道</v>
      </c>
      <c r="F7047" t="s">
        <v>1261</v>
      </c>
      <c r="G7047" t="s">
        <v>1260</v>
      </c>
      <c r="H7047" t="s">
        <v>11</v>
      </c>
      <c r="I7047" t="s">
        <v>1227</v>
      </c>
      <c r="J7047" t="s">
        <v>1229</v>
      </c>
      <c r="K7047" t="str">
        <f>VLOOKUP(F7047,'Unique Address'!A:D,4,FALSE)</f>
        <v>Lok Fu</v>
      </c>
      <c r="L7047">
        <f>VLOOKUP(K7047,'[2]AreaCoordinates xlsx'!$A$1:$D$65536,3,FALSE)</f>
        <v>22.337740199999999</v>
      </c>
      <c r="M7047">
        <f>VLOOKUP(K7047,'[2]AreaCoordinates xlsx'!$A$1:$D$65536,4,FALSE)</f>
        <v>114.1862935</v>
      </c>
    </row>
    <row r="7048" spans="1:13" x14ac:dyDescent="0.2">
      <c r="A7048" s="2">
        <v>41682</v>
      </c>
      <c r="B7048">
        <v>71</v>
      </c>
      <c r="C7048" t="s">
        <v>19</v>
      </c>
      <c r="D7048" t="str">
        <f t="shared" si="739"/>
        <v>港鐵沙田站B, Hong Kong</v>
      </c>
      <c r="E7048" t="str">
        <f>VLOOKUP(F7048,'recent unique'!A:D,4,FALSE)</f>
        <v>港鐵沙田站B</v>
      </c>
      <c r="F7048" t="s">
        <v>33</v>
      </c>
      <c r="G7048" t="s">
        <v>32</v>
      </c>
      <c r="H7048" t="s">
        <v>11</v>
      </c>
      <c r="I7048" t="s">
        <v>1227</v>
      </c>
      <c r="J7048" t="s">
        <v>1229</v>
      </c>
      <c r="K7048" t="str">
        <f>VLOOKUP(F7048,'Unique Address'!A:D,4,FALSE)</f>
        <v>Sha Tin</v>
      </c>
      <c r="L7048">
        <f>VLOOKUP(K7048,'[2]AreaCoordinates xlsx'!$A$1:$D$65536,3,FALSE)</f>
        <v>22.377130399999999</v>
      </c>
      <c r="M7048">
        <f>VLOOKUP(K7048,'[2]AreaCoordinates xlsx'!$A$1:$D$65536,4,FALSE)</f>
        <v>114.1974398</v>
      </c>
    </row>
    <row r="7049" spans="1:13" x14ac:dyDescent="0.2">
      <c r="A7049" s="2">
        <v>41682</v>
      </c>
      <c r="B7049">
        <v>213</v>
      </c>
      <c r="C7049" t="s">
        <v>14</v>
      </c>
      <c r="D7049" t="str">
        <f t="shared" si="739"/>
        <v>銅鑼灣港鐡站F出口對出渣甸坊行人路, Hong Kong</v>
      </c>
      <c r="E7049" t="str">
        <f t="shared" ref="E7049:E7051" si="740">F7049</f>
        <v>銅鑼灣港鐡站F出口對出渣甸坊行人路</v>
      </c>
      <c r="F7049" t="s">
        <v>1267</v>
      </c>
      <c r="G7049" t="s">
        <v>1266</v>
      </c>
      <c r="H7049" t="s">
        <v>11</v>
      </c>
      <c r="I7049" t="s">
        <v>325</v>
      </c>
      <c r="J7049" t="s">
        <v>12</v>
      </c>
      <c r="K7049" t="str">
        <f>VLOOKUP(F7049,'Unique Address'!A:D,4,FALSE)</f>
        <v>Causeway Bay</v>
      </c>
      <c r="L7049">
        <f>VLOOKUP(K7049,'[2]AreaCoordinates xlsx'!$A$1:$D$65536,3,FALSE)</f>
        <v>22.279729499999998</v>
      </c>
      <c r="M7049">
        <f>VLOOKUP(K7049,'[2]AreaCoordinates xlsx'!$A$1:$D$65536,4,FALSE)</f>
        <v>114.1870366</v>
      </c>
    </row>
    <row r="7050" spans="1:13" x14ac:dyDescent="0.2">
      <c r="A7050" s="2">
        <v>41682</v>
      </c>
      <c r="B7050">
        <v>7479</v>
      </c>
      <c r="C7050" t="s">
        <v>19</v>
      </c>
      <c r="D7050" t="str">
        <f t="shared" si="739"/>
        <v>葵芳興寧路葵涌廣場正門花槽對出空地位置, Hong Kong</v>
      </c>
      <c r="E7050" t="str">
        <f t="shared" si="740"/>
        <v>葵芳興寧路葵涌廣場正門花槽對出空地位置</v>
      </c>
      <c r="F7050" t="s">
        <v>1269</v>
      </c>
      <c r="G7050" t="s">
        <v>1268</v>
      </c>
      <c r="H7050" t="s">
        <v>11</v>
      </c>
      <c r="I7050" t="s">
        <v>551</v>
      </c>
      <c r="J7050" t="s">
        <v>553</v>
      </c>
      <c r="K7050" t="str">
        <f>VLOOKUP(F7050,'Unique Address'!A:D,4,FALSE)</f>
        <v>Kwai Chung</v>
      </c>
      <c r="L7050">
        <f>VLOOKUP(K7050,'[2]AreaCoordinates xlsx'!$A$1:$D$65536,3,FALSE)</f>
        <v>22.3618749</v>
      </c>
      <c r="M7050">
        <f>VLOOKUP(K7050,'[2]AreaCoordinates xlsx'!$A$1:$D$65536,4,FALSE)</f>
        <v>114.1350173</v>
      </c>
    </row>
    <row r="7051" spans="1:13" x14ac:dyDescent="0.2">
      <c r="A7051" s="2">
        <v>41682</v>
      </c>
      <c r="B7051">
        <v>7479</v>
      </c>
      <c r="C7051" t="s">
        <v>19</v>
      </c>
      <c r="D7051" t="str">
        <f t="shared" si="739"/>
        <v>葵芳新都會廣場興寧路對出行人路, Hong Kong</v>
      </c>
      <c r="E7051" t="str">
        <f t="shared" si="740"/>
        <v>葵芳新都會廣場興寧路對出行人路</v>
      </c>
      <c r="F7051" t="s">
        <v>1271</v>
      </c>
      <c r="G7051" t="s">
        <v>1270</v>
      </c>
      <c r="H7051" t="s">
        <v>11</v>
      </c>
      <c r="I7051" t="s">
        <v>551</v>
      </c>
      <c r="J7051" t="s">
        <v>553</v>
      </c>
      <c r="K7051" t="str">
        <f>VLOOKUP(F7051,'Unique Address'!A:D,4,FALSE)</f>
        <v>Kwai Fong</v>
      </c>
      <c r="L7051">
        <f>VLOOKUP(K7051,'[2]AreaCoordinates xlsx'!$A$1:$D$65536,3,FALSE)</f>
        <v>22.3578109</v>
      </c>
      <c r="M7051">
        <f>VLOOKUP(K7051,'[2]AreaCoordinates xlsx'!$A$1:$D$65536,4,FALSE)</f>
        <v>114.1298151</v>
      </c>
    </row>
    <row r="7052" spans="1:13" x14ac:dyDescent="0.2">
      <c r="A7052" s="2">
        <v>41682</v>
      </c>
      <c r="B7052">
        <v>189</v>
      </c>
      <c r="C7052" t="s">
        <v>8</v>
      </c>
      <c r="D7052" t="str">
        <f t="shared" si="739"/>
        <v>紅磡港鐵站通往尖東行人天橋, Hong Kong</v>
      </c>
      <c r="E7052" t="str">
        <f>VLOOKUP(F7052,'recent unique'!A:D,4,FALSE)</f>
        <v>紅磡港鐵站通往尖東行人天橋</v>
      </c>
      <c r="F7052" t="s">
        <v>1221</v>
      </c>
      <c r="G7052" t="s">
        <v>1220</v>
      </c>
      <c r="H7052" t="s">
        <v>486</v>
      </c>
      <c r="I7052" t="s">
        <v>909</v>
      </c>
      <c r="J7052" t="s">
        <v>12</v>
      </c>
      <c r="K7052" t="str">
        <f>VLOOKUP(F7052,'Unique Address'!A:D,4,FALSE)</f>
        <v>Hung Hom</v>
      </c>
      <c r="L7052">
        <f>VLOOKUP(K7052,'[2]AreaCoordinates xlsx'!$A$1:$D$65536,3,FALSE)</f>
        <v>22.307629899999998</v>
      </c>
      <c r="M7052">
        <f>VLOOKUP(K7052,'[2]AreaCoordinates xlsx'!$A$1:$D$65536,4,FALSE)</f>
        <v>114.1870366</v>
      </c>
    </row>
    <row r="7053" spans="1:13" x14ac:dyDescent="0.2">
      <c r="A7053" s="2">
        <v>41682</v>
      </c>
      <c r="B7053">
        <v>189</v>
      </c>
      <c r="C7053" t="s">
        <v>8</v>
      </c>
      <c r="D7053" t="str">
        <f t="shared" si="739"/>
        <v>港鐵紅磡站往尖東行人天橋, Hong Kong</v>
      </c>
      <c r="E7053" t="str">
        <f>VLOOKUP(F7053,'recent unique'!A:D,4,FALSE)</f>
        <v>港鐵紅磡站往尖東行人天橋</v>
      </c>
      <c r="F7053" t="s">
        <v>1224</v>
      </c>
      <c r="G7053" t="s">
        <v>338</v>
      </c>
      <c r="H7053" t="s">
        <v>11</v>
      </c>
      <c r="I7053" t="s">
        <v>911</v>
      </c>
      <c r="J7053" t="s">
        <v>12</v>
      </c>
      <c r="K7053" t="str">
        <f>VLOOKUP(F7053,'Unique Address'!A:D,4,FALSE)</f>
        <v>Hung Hom</v>
      </c>
      <c r="L7053">
        <f>VLOOKUP(K7053,'[2]AreaCoordinates xlsx'!$A$1:$D$65536,3,FALSE)</f>
        <v>22.307629899999998</v>
      </c>
      <c r="M7053">
        <f>VLOOKUP(K7053,'[2]AreaCoordinates xlsx'!$A$1:$D$65536,4,FALSE)</f>
        <v>114.1870366</v>
      </c>
    </row>
    <row r="7054" spans="1:13" x14ac:dyDescent="0.2">
      <c r="A7054" s="2">
        <v>41682</v>
      </c>
      <c r="B7054">
        <v>189</v>
      </c>
      <c r="C7054" t="s">
        <v>14</v>
      </c>
      <c r="D7054" t="str">
        <f t="shared" si="739"/>
        <v>港鐵銅鑼灣站D1, Hong Kong</v>
      </c>
      <c r="E7054" t="str">
        <f>VLOOKUP(F7054,'recent unique'!A:D,4,FALSE)</f>
        <v>港鐵銅鑼灣站D1</v>
      </c>
      <c r="F7054" t="s">
        <v>1002</v>
      </c>
      <c r="G7054" t="s">
        <v>1001</v>
      </c>
      <c r="H7054" t="s">
        <v>486</v>
      </c>
      <c r="I7054" t="s">
        <v>909</v>
      </c>
      <c r="J7054" t="s">
        <v>12</v>
      </c>
      <c r="K7054" t="str">
        <f>VLOOKUP(F7054,'Unique Address'!A:D,4,FALSE)</f>
        <v>Causeway Bay</v>
      </c>
      <c r="L7054">
        <f>VLOOKUP(K7054,'[2]AreaCoordinates xlsx'!$A$1:$D$65536,3,FALSE)</f>
        <v>22.279729499999998</v>
      </c>
      <c r="M7054">
        <f>VLOOKUP(K7054,'[2]AreaCoordinates xlsx'!$A$1:$D$65536,4,FALSE)</f>
        <v>114.1870366</v>
      </c>
    </row>
    <row r="7055" spans="1:13" x14ac:dyDescent="0.2">
      <c r="A7055" s="2">
        <v>41682</v>
      </c>
      <c r="B7055">
        <v>189</v>
      </c>
      <c r="C7055" t="s">
        <v>14</v>
      </c>
      <c r="D7055" t="str">
        <f t="shared" si="739"/>
        <v>港鐵銅鑼灣站D1, Hong Kong</v>
      </c>
      <c r="E7055" t="str">
        <f>VLOOKUP(F7055,'recent unique'!A:D,4,FALSE)</f>
        <v>港鐵銅鑼灣站D1</v>
      </c>
      <c r="F7055" t="s">
        <v>447</v>
      </c>
      <c r="G7055" t="s">
        <v>1006</v>
      </c>
      <c r="H7055" t="s">
        <v>11</v>
      </c>
      <c r="I7055" t="s">
        <v>911</v>
      </c>
      <c r="J7055" t="s">
        <v>12</v>
      </c>
      <c r="K7055" t="str">
        <f>VLOOKUP(F7055,'Unique Address'!A:D,4,FALSE)</f>
        <v>Causeway Bay</v>
      </c>
      <c r="L7055">
        <f>VLOOKUP(K7055,'[2]AreaCoordinates xlsx'!$A$1:$D$65536,3,FALSE)</f>
        <v>22.279729499999998</v>
      </c>
      <c r="M7055">
        <f>VLOOKUP(K7055,'[2]AreaCoordinates xlsx'!$A$1:$D$65536,4,FALSE)</f>
        <v>114.1870366</v>
      </c>
    </row>
    <row r="7056" spans="1:13" x14ac:dyDescent="0.2">
      <c r="A7056" s="2">
        <v>41682</v>
      </c>
      <c r="B7056">
        <v>213</v>
      </c>
      <c r="C7056" t="s">
        <v>14</v>
      </c>
      <c r="D7056" t="str">
        <f t="shared" si="739"/>
        <v>中環皇后大道中卡佛大廈, Hong Kong</v>
      </c>
      <c r="E7056" t="str">
        <f>VLOOKUP(F7056,'recent unique'!A:D,4,FALSE)</f>
        <v>中環皇后大道中卡佛大廈</v>
      </c>
      <c r="F7056" t="s">
        <v>451</v>
      </c>
      <c r="G7056" t="s">
        <v>953</v>
      </c>
      <c r="H7056" t="s">
        <v>11</v>
      </c>
      <c r="I7056" t="s">
        <v>325</v>
      </c>
      <c r="J7056" t="s">
        <v>12</v>
      </c>
      <c r="K7056" t="str">
        <f>VLOOKUP(F7056,'Unique Address'!A:D,4,FALSE)</f>
        <v>Central</v>
      </c>
      <c r="L7056">
        <f>VLOOKUP(K7056,'[2]AreaCoordinates xlsx'!$A$1:$D$65536,3,FALSE)</f>
        <v>22.279990699999999</v>
      </c>
      <c r="M7056">
        <f>VLOOKUP(K7056,'[2]AreaCoordinates xlsx'!$A$1:$D$65536,4,FALSE)</f>
        <v>114.1587983</v>
      </c>
    </row>
    <row r="7057" spans="1:13" x14ac:dyDescent="0.2">
      <c r="A7057" s="2">
        <v>41682</v>
      </c>
      <c r="B7057">
        <v>26</v>
      </c>
      <c r="C7057" t="s">
        <v>46</v>
      </c>
      <c r="D7057" t="str">
        <f>E7057</f>
        <v>Hong Kong</v>
      </c>
      <c r="E7057" t="s">
        <v>10918</v>
      </c>
      <c r="F7057" t="str">
        <f>"  "</f>
        <v xml:space="preserve">  </v>
      </c>
      <c r="G7057" t="str">
        <f>C7057</f>
        <v>Territory-Wide</v>
      </c>
      <c r="H7057" t="s">
        <v>48</v>
      </c>
      <c r="I7057" t="s">
        <v>954</v>
      </c>
      <c r="J7057" t="s">
        <v>955</v>
      </c>
      <c r="K7057" t="s">
        <v>10918</v>
      </c>
      <c r="L7057">
        <f>VLOOKUP(K7057,'[2]AreaCoordinates xlsx'!$A$1:$D$65536,3,FALSE)</f>
        <v>22.244479999999999</v>
      </c>
      <c r="M7057">
        <f>VLOOKUP(K7057,'[2]AreaCoordinates xlsx'!$A$1:$D$65536,4,FALSE)</f>
        <v>114.1860519</v>
      </c>
    </row>
    <row r="7058" spans="1:13" x14ac:dyDescent="0.2">
      <c r="A7058" s="2">
        <v>41682</v>
      </c>
      <c r="B7058">
        <v>213</v>
      </c>
      <c r="C7058" t="s">
        <v>8</v>
      </c>
      <c r="D7058" t="str">
        <f t="shared" ref="D7058:D7059" si="741">E7058&amp;", Hong Kong"</f>
        <v>港鐵太子站B2, Hong Kong</v>
      </c>
      <c r="E7058" t="str">
        <f>VLOOKUP(F7058,'recent unique'!A:D,4,FALSE)</f>
        <v>港鐵太子站B2</v>
      </c>
      <c r="F7058" t="s">
        <v>425</v>
      </c>
      <c r="G7058" t="s">
        <v>957</v>
      </c>
      <c r="H7058" t="s">
        <v>11</v>
      </c>
      <c r="I7058" t="s">
        <v>325</v>
      </c>
      <c r="J7058" t="s">
        <v>12</v>
      </c>
      <c r="K7058" t="str">
        <f>VLOOKUP(F7058,'Unique Address'!A:D,4,FALSE)</f>
        <v>Prince Edward</v>
      </c>
      <c r="L7058">
        <f>VLOOKUP(K7058,'[2]AreaCoordinates xlsx'!$A$1:$D$65536,3,FALSE)</f>
        <v>22.324393499999999</v>
      </c>
      <c r="M7058">
        <f>VLOOKUP(K7058,'[2]AreaCoordinates xlsx'!$A$1:$D$65536,4,FALSE)</f>
        <v>114.16920210000001</v>
      </c>
    </row>
    <row r="7059" spans="1:13" x14ac:dyDescent="0.2">
      <c r="A7059" s="2">
        <v>41682</v>
      </c>
      <c r="B7059">
        <v>213</v>
      </c>
      <c r="C7059" t="s">
        <v>8</v>
      </c>
      <c r="D7059" t="str">
        <f t="shared" si="741"/>
        <v>亞皆老街染布房街, Hong Kong</v>
      </c>
      <c r="E7059" t="str">
        <f>VLOOKUP(F7059,'recent unique'!A:D,4,FALSE)</f>
        <v>亞皆老街染布房街</v>
      </c>
      <c r="F7059" t="s">
        <v>959</v>
      </c>
      <c r="G7059" t="s">
        <v>958</v>
      </c>
      <c r="H7059" t="s">
        <v>11</v>
      </c>
      <c r="I7059" t="s">
        <v>325</v>
      </c>
      <c r="J7059" t="s">
        <v>12</v>
      </c>
      <c r="K7059" t="str">
        <f>VLOOKUP(F7059,'Unique Address'!A:D,4,FALSE)</f>
        <v>Mong Kok</v>
      </c>
      <c r="L7059">
        <f>VLOOKUP(K7059,'[2]AreaCoordinates xlsx'!$A$1:$D$65536,3,FALSE)</f>
        <v>22.318344199999999</v>
      </c>
      <c r="M7059">
        <f>VLOOKUP(K7059,'[2]AreaCoordinates xlsx'!$A$1:$D$65536,4,FALSE)</f>
        <v>114.17217460000001</v>
      </c>
    </row>
    <row r="7060" spans="1:13" x14ac:dyDescent="0.2">
      <c r="A7060" s="2">
        <v>41682</v>
      </c>
      <c r="B7060">
        <v>189</v>
      </c>
      <c r="C7060" t="s">
        <v>46</v>
      </c>
      <c r="D7060" t="str">
        <f>E7060</f>
        <v>Hong Kong</v>
      </c>
      <c r="E7060" t="s">
        <v>10918</v>
      </c>
      <c r="F7060" t="str">
        <f>"  "</f>
        <v xml:space="preserve">  </v>
      </c>
      <c r="G7060" t="str">
        <f>C7060</f>
        <v>Territory-Wide</v>
      </c>
      <c r="H7060" t="s">
        <v>48</v>
      </c>
      <c r="I7060" t="s">
        <v>909</v>
      </c>
      <c r="J7060" t="s">
        <v>12</v>
      </c>
      <c r="K7060" t="s">
        <v>10918</v>
      </c>
      <c r="L7060">
        <f>VLOOKUP(K7060,'[2]AreaCoordinates xlsx'!$A$1:$D$65536,3,FALSE)</f>
        <v>22.244479999999999</v>
      </c>
      <c r="M7060">
        <f>VLOOKUP(K7060,'[2]AreaCoordinates xlsx'!$A$1:$D$65536,4,FALSE)</f>
        <v>114.1860519</v>
      </c>
    </row>
    <row r="7061" spans="1:13" x14ac:dyDescent="0.2">
      <c r="A7061" s="2">
        <v>41682</v>
      </c>
      <c r="B7061">
        <v>189</v>
      </c>
      <c r="C7061" t="s">
        <v>8</v>
      </c>
      <c r="D7061" t="str">
        <f t="shared" ref="D7061:D7084" si="742">E7061&amp;", Hong Kong"</f>
        <v>九龍灣巴士站, Hong Kong</v>
      </c>
      <c r="E7061" t="str">
        <f>VLOOKUP(F7061,'recent unique'!A:D,4,FALSE)</f>
        <v>九龍灣巴士站</v>
      </c>
      <c r="F7061" t="s">
        <v>657</v>
      </c>
      <c r="G7061" t="s">
        <v>910</v>
      </c>
      <c r="H7061" t="s">
        <v>486</v>
      </c>
      <c r="I7061" t="s">
        <v>909</v>
      </c>
      <c r="J7061" t="s">
        <v>12</v>
      </c>
      <c r="K7061" t="str">
        <f>VLOOKUP(F7061,'Unique Address'!A:D,4,FALSE)</f>
        <v>Kowloon Bay</v>
      </c>
      <c r="L7061">
        <f>VLOOKUP(K7061,'[2]AreaCoordinates xlsx'!$A$1:$D$65536,3,FALSE)</f>
        <v>22.326664600000001</v>
      </c>
      <c r="M7061">
        <f>VLOOKUP(K7061,'[2]AreaCoordinates xlsx'!$A$1:$D$65536,4,FALSE)</f>
        <v>114.20784260000001</v>
      </c>
    </row>
    <row r="7062" spans="1:13" x14ac:dyDescent="0.2">
      <c r="A7062" s="2">
        <v>41682</v>
      </c>
      <c r="B7062">
        <v>189</v>
      </c>
      <c r="C7062" t="s">
        <v>8</v>
      </c>
      <c r="D7062" t="str">
        <f t="shared" si="742"/>
        <v>九龍灣巴士站, Hong Kong</v>
      </c>
      <c r="E7062" t="str">
        <f>VLOOKUP(F7062,'recent unique'!A:D,4,FALSE)</f>
        <v>九龍灣巴士站</v>
      </c>
      <c r="F7062" t="s">
        <v>913</v>
      </c>
      <c r="G7062" t="s">
        <v>912</v>
      </c>
      <c r="H7062" t="s">
        <v>11</v>
      </c>
      <c r="I7062" t="s">
        <v>911</v>
      </c>
      <c r="J7062" t="s">
        <v>12</v>
      </c>
      <c r="K7062" t="str">
        <f>VLOOKUP(F7062,'Unique Address'!A:D,4,FALSE)</f>
        <v>Kowloon Bay</v>
      </c>
      <c r="L7062">
        <f>VLOOKUP(K7062,'[2]AreaCoordinates xlsx'!$A$1:$D$65536,3,FALSE)</f>
        <v>22.326664600000001</v>
      </c>
      <c r="M7062">
        <f>VLOOKUP(K7062,'[2]AreaCoordinates xlsx'!$A$1:$D$65536,4,FALSE)</f>
        <v>114.20784260000001</v>
      </c>
    </row>
    <row r="7063" spans="1:13" x14ac:dyDescent="0.2">
      <c r="A7063" s="2">
        <v>41682</v>
      </c>
      <c r="B7063">
        <v>189</v>
      </c>
      <c r="C7063" t="s">
        <v>14</v>
      </c>
      <c r="D7063" t="str">
        <f t="shared" si="742"/>
        <v>港鐵上環站E3, Hong Kong</v>
      </c>
      <c r="E7063" t="str">
        <f>VLOOKUP(F7063,'recent unique'!A:D,4,FALSE)</f>
        <v>港鐵上環站E3</v>
      </c>
      <c r="F7063" t="s">
        <v>915</v>
      </c>
      <c r="G7063" t="s">
        <v>914</v>
      </c>
      <c r="H7063" t="s">
        <v>486</v>
      </c>
      <c r="I7063" t="s">
        <v>909</v>
      </c>
      <c r="J7063" t="s">
        <v>12</v>
      </c>
      <c r="K7063" t="str">
        <f>VLOOKUP(F7063,'Unique Address'!A:D,4,FALSE)</f>
        <v>Sheung Wan</v>
      </c>
      <c r="L7063">
        <f>VLOOKUP(K7063,'[2]AreaCoordinates xlsx'!$A$1:$D$65536,3,FALSE)</f>
        <v>22.286394300000001</v>
      </c>
      <c r="M7063">
        <f>VLOOKUP(K7063,'[2]AreaCoordinates xlsx'!$A$1:$D$65536,4,FALSE)</f>
        <v>114.14913749999999</v>
      </c>
    </row>
    <row r="7064" spans="1:13" x14ac:dyDescent="0.2">
      <c r="A7064" s="2">
        <v>41682</v>
      </c>
      <c r="B7064">
        <v>189</v>
      </c>
      <c r="C7064" t="s">
        <v>14</v>
      </c>
      <c r="D7064" t="str">
        <f t="shared" si="742"/>
        <v>上環德輔道中無限極廣場, Hong Kong</v>
      </c>
      <c r="E7064" t="str">
        <f>VLOOKUP(F7064,'recent unique'!A:D,4,FALSE)</f>
        <v>上環德輔道中無限極廣場</v>
      </c>
      <c r="F7064" t="s">
        <v>359</v>
      </c>
      <c r="G7064" t="s">
        <v>916</v>
      </c>
      <c r="H7064" t="s">
        <v>486</v>
      </c>
      <c r="I7064" t="s">
        <v>909</v>
      </c>
      <c r="J7064" t="s">
        <v>12</v>
      </c>
      <c r="K7064" t="str">
        <f>VLOOKUP(F7064,'Unique Address'!A:D,4,FALSE)</f>
        <v>Central</v>
      </c>
      <c r="L7064">
        <f>VLOOKUP(K7064,'[2]AreaCoordinates xlsx'!$A$1:$D$65536,3,FALSE)</f>
        <v>22.279990699999999</v>
      </c>
      <c r="M7064">
        <f>VLOOKUP(K7064,'[2]AreaCoordinates xlsx'!$A$1:$D$65536,4,FALSE)</f>
        <v>114.1587983</v>
      </c>
    </row>
    <row r="7065" spans="1:13" x14ac:dyDescent="0.2">
      <c r="A7065" s="2">
        <v>41682</v>
      </c>
      <c r="B7065">
        <v>189</v>
      </c>
      <c r="C7065" t="s">
        <v>14</v>
      </c>
      <c r="D7065" t="str">
        <f t="shared" si="742"/>
        <v>港鐵灣仔站A4, Hong Kong</v>
      </c>
      <c r="E7065" t="str">
        <f>VLOOKUP(F7065,'recent unique'!A:D,4,FALSE)</f>
        <v>港鐵灣仔站A4</v>
      </c>
      <c r="F7065" t="s">
        <v>377</v>
      </c>
      <c r="G7065" t="s">
        <v>917</v>
      </c>
      <c r="H7065" t="s">
        <v>486</v>
      </c>
      <c r="I7065" t="s">
        <v>909</v>
      </c>
      <c r="J7065" t="s">
        <v>12</v>
      </c>
      <c r="K7065" t="str">
        <f>VLOOKUP(F7065,'Unique Address'!A:D,4,FALSE)</f>
        <v>Wan Chai</v>
      </c>
      <c r="L7065">
        <f>VLOOKUP(K7065,'[2]AreaCoordinates xlsx'!$A$1:$D$65536,3,FALSE)</f>
        <v>22.276022000000001</v>
      </c>
      <c r="M7065">
        <f>VLOOKUP(K7065,'[2]AreaCoordinates xlsx'!$A$1:$D$65536,4,FALSE)</f>
        <v>114.1751471</v>
      </c>
    </row>
    <row r="7066" spans="1:13" x14ac:dyDescent="0.2">
      <c r="A7066" s="2">
        <v>41682</v>
      </c>
      <c r="B7066">
        <v>189</v>
      </c>
      <c r="C7066" t="s">
        <v>14</v>
      </c>
      <c r="D7066" t="str">
        <f t="shared" si="742"/>
        <v>港鐵灣仔站A4, Hong Kong</v>
      </c>
      <c r="E7066" t="str">
        <f>VLOOKUP(F7066,'recent unique'!A:D,4,FALSE)</f>
        <v>港鐵灣仔站A4</v>
      </c>
      <c r="F7066" t="s">
        <v>377</v>
      </c>
      <c r="G7066" t="s">
        <v>376</v>
      </c>
      <c r="H7066" t="s">
        <v>11</v>
      </c>
      <c r="I7066" t="s">
        <v>911</v>
      </c>
      <c r="J7066" t="s">
        <v>12</v>
      </c>
      <c r="K7066" t="str">
        <f>VLOOKUP(F7066,'Unique Address'!A:D,4,FALSE)</f>
        <v>Wan Chai</v>
      </c>
      <c r="L7066">
        <f>VLOOKUP(K7066,'[2]AreaCoordinates xlsx'!$A$1:$D$65536,3,FALSE)</f>
        <v>22.276022000000001</v>
      </c>
      <c r="M7066">
        <f>VLOOKUP(K7066,'[2]AreaCoordinates xlsx'!$A$1:$D$65536,4,FALSE)</f>
        <v>114.1751471</v>
      </c>
    </row>
    <row r="7067" spans="1:13" x14ac:dyDescent="0.2">
      <c r="A7067" s="2">
        <v>41682</v>
      </c>
      <c r="B7067">
        <v>189</v>
      </c>
      <c r="C7067" t="s">
        <v>14</v>
      </c>
      <c r="D7067" t="str">
        <f t="shared" si="742"/>
        <v>港鐵上環站E3, Hong Kong</v>
      </c>
      <c r="E7067" t="str">
        <f>VLOOKUP(F7067,'recent unique'!A:D,4,FALSE)</f>
        <v>港鐵上環站E3</v>
      </c>
      <c r="F7067" t="s">
        <v>915</v>
      </c>
      <c r="G7067" t="s">
        <v>918</v>
      </c>
      <c r="H7067" t="s">
        <v>11</v>
      </c>
      <c r="I7067" t="s">
        <v>911</v>
      </c>
      <c r="J7067" t="s">
        <v>12</v>
      </c>
      <c r="K7067" t="str">
        <f>VLOOKUP(F7067,'Unique Address'!A:D,4,FALSE)</f>
        <v>Sheung Wan</v>
      </c>
      <c r="L7067">
        <f>VLOOKUP(K7067,'[2]AreaCoordinates xlsx'!$A$1:$D$65536,3,FALSE)</f>
        <v>22.286394300000001</v>
      </c>
      <c r="M7067">
        <f>VLOOKUP(K7067,'[2]AreaCoordinates xlsx'!$A$1:$D$65536,4,FALSE)</f>
        <v>114.14913749999999</v>
      </c>
    </row>
    <row r="7068" spans="1:13" x14ac:dyDescent="0.2">
      <c r="A7068" s="2">
        <v>41682</v>
      </c>
      <c r="B7068">
        <v>189</v>
      </c>
      <c r="C7068" t="s">
        <v>14</v>
      </c>
      <c r="D7068" t="str">
        <f t="shared" si="742"/>
        <v>上環德輔道中無限極廣場, Hong Kong</v>
      </c>
      <c r="E7068" t="str">
        <f>VLOOKUP(F7068,'recent unique'!A:D,4,FALSE)</f>
        <v>上環德輔道中無限極廣場</v>
      </c>
      <c r="F7068" t="s">
        <v>359</v>
      </c>
      <c r="G7068" t="s">
        <v>357</v>
      </c>
      <c r="H7068" t="s">
        <v>11</v>
      </c>
      <c r="I7068" t="s">
        <v>911</v>
      </c>
      <c r="J7068" t="s">
        <v>12</v>
      </c>
      <c r="K7068" t="str">
        <f>VLOOKUP(F7068,'Unique Address'!A:D,4,FALSE)</f>
        <v>Central</v>
      </c>
      <c r="L7068">
        <f>VLOOKUP(K7068,'[2]AreaCoordinates xlsx'!$A$1:$D$65536,3,FALSE)</f>
        <v>22.279990699999999</v>
      </c>
      <c r="M7068">
        <f>VLOOKUP(K7068,'[2]AreaCoordinates xlsx'!$A$1:$D$65536,4,FALSE)</f>
        <v>114.1587983</v>
      </c>
    </row>
    <row r="7069" spans="1:13" x14ac:dyDescent="0.2">
      <c r="A7069" s="2">
        <v>41682</v>
      </c>
      <c r="B7069">
        <v>5408</v>
      </c>
      <c r="C7069" t="s">
        <v>19</v>
      </c>
      <c r="D7069" t="str">
        <f t="shared" si="742"/>
        <v>港鐵大圍站A, Hong Kong</v>
      </c>
      <c r="E7069" t="str">
        <f>VLOOKUP(F7069,'recent unique'!A:D,4,FALSE)</f>
        <v>港鐵大圍站A</v>
      </c>
      <c r="F7069" t="s">
        <v>343</v>
      </c>
      <c r="G7069" t="s">
        <v>341</v>
      </c>
      <c r="H7069" t="s">
        <v>11</v>
      </c>
      <c r="I7069" t="s">
        <v>26</v>
      </c>
      <c r="J7069" t="s">
        <v>28</v>
      </c>
      <c r="K7069" t="str">
        <f>VLOOKUP(F7069,'Unique Address'!A:D,4,FALSE)</f>
        <v>Tai Wai</v>
      </c>
      <c r="L7069">
        <f>VLOOKUP(K7069,'[2]AreaCoordinates xlsx'!$A$1:$D$65536,3,FALSE)</f>
        <v>22.369729299999999</v>
      </c>
      <c r="M7069">
        <f>VLOOKUP(K7069,'[2]AreaCoordinates xlsx'!$A$1:$D$65536,4,FALSE)</f>
        <v>114.17366079999999</v>
      </c>
    </row>
    <row r="7070" spans="1:13" x14ac:dyDescent="0.2">
      <c r="A7070" s="2">
        <v>41682</v>
      </c>
      <c r="B7070">
        <v>5408</v>
      </c>
      <c r="C7070" t="s">
        <v>8</v>
      </c>
      <c r="D7070" t="str">
        <f t="shared" si="742"/>
        <v>港鐵旺角東站B, Hong Kong</v>
      </c>
      <c r="E7070" t="str">
        <f>VLOOKUP(F7070,'recent unique'!A:D,4,FALSE)</f>
        <v>港鐵旺角東站B</v>
      </c>
      <c r="F7070" t="s">
        <v>857</v>
      </c>
      <c r="G7070" t="s">
        <v>856</v>
      </c>
      <c r="H7070" t="s">
        <v>11</v>
      </c>
      <c r="I7070" t="s">
        <v>26</v>
      </c>
      <c r="J7070" t="s">
        <v>28</v>
      </c>
      <c r="K7070" t="str">
        <f>VLOOKUP(F7070,'Unique Address'!A:D,4,FALSE)</f>
        <v>Mong Kok</v>
      </c>
      <c r="L7070">
        <f>VLOOKUP(K7070,'[2]AreaCoordinates xlsx'!$A$1:$D$65536,3,FALSE)</f>
        <v>22.318344199999999</v>
      </c>
      <c r="M7070">
        <f>VLOOKUP(K7070,'[2]AreaCoordinates xlsx'!$A$1:$D$65536,4,FALSE)</f>
        <v>114.17217460000001</v>
      </c>
    </row>
    <row r="7071" spans="1:13" x14ac:dyDescent="0.2">
      <c r="A7071" s="2">
        <v>41682</v>
      </c>
      <c r="B7071">
        <v>7479</v>
      </c>
      <c r="C7071" t="s">
        <v>19</v>
      </c>
      <c r="D7071" t="str">
        <f t="shared" si="742"/>
        <v>坑口培成路近蔚藍灣畔第7座對出行人路, Hong Kong</v>
      </c>
      <c r="E7071" t="str">
        <f t="shared" ref="E7071:E7072" si="743">F7071</f>
        <v>坑口培成路近蔚藍灣畔第7座對出行人路</v>
      </c>
      <c r="F7071" t="s">
        <v>859</v>
      </c>
      <c r="G7071" t="s">
        <v>858</v>
      </c>
      <c r="H7071" t="s">
        <v>11</v>
      </c>
      <c r="I7071" t="s">
        <v>551</v>
      </c>
      <c r="J7071" t="s">
        <v>553</v>
      </c>
      <c r="K7071" t="str">
        <f>VLOOKUP(F7071,'Unique Address'!A:D,4,FALSE)</f>
        <v>Hang Hau</v>
      </c>
      <c r="L7071">
        <f>VLOOKUP(K7071,'[2]AreaCoordinates xlsx'!$A$1:$D$65536,3,FALSE)</f>
        <v>22.315595999999999</v>
      </c>
      <c r="M7071">
        <f>VLOOKUP(K7071,'[2]AreaCoordinates xlsx'!$A$1:$D$65536,4,FALSE)</f>
        <v>114.264393</v>
      </c>
    </row>
    <row r="7072" spans="1:13" x14ac:dyDescent="0.2">
      <c r="A7072" s="2">
        <v>41682</v>
      </c>
      <c r="B7072">
        <v>7479</v>
      </c>
      <c r="C7072" t="s">
        <v>19</v>
      </c>
      <c r="D7072" t="str">
        <f t="shared" si="742"/>
        <v>港鐵坑口站A1出口蔚藍灣畔第1座對出行人路, Hong Kong</v>
      </c>
      <c r="E7072" t="str">
        <f t="shared" si="743"/>
        <v>港鐵坑口站A1出口蔚藍灣畔第1座對出行人路</v>
      </c>
      <c r="F7072" t="s">
        <v>861</v>
      </c>
      <c r="G7072" t="s">
        <v>860</v>
      </c>
      <c r="H7072" t="s">
        <v>11</v>
      </c>
      <c r="I7072" t="s">
        <v>551</v>
      </c>
      <c r="J7072" t="s">
        <v>553</v>
      </c>
      <c r="K7072" t="str">
        <f>VLOOKUP(F7072,'Unique Address'!A:D,4,FALSE)</f>
        <v>Hang Hau</v>
      </c>
      <c r="L7072">
        <f>VLOOKUP(K7072,'[2]AreaCoordinates xlsx'!$A$1:$D$65536,3,FALSE)</f>
        <v>22.315595999999999</v>
      </c>
      <c r="M7072">
        <f>VLOOKUP(K7072,'[2]AreaCoordinates xlsx'!$A$1:$D$65536,4,FALSE)</f>
        <v>114.264393</v>
      </c>
    </row>
    <row r="7073" spans="1:13" x14ac:dyDescent="0.2">
      <c r="A7073" s="2">
        <v>41682</v>
      </c>
      <c r="B7073">
        <v>5408</v>
      </c>
      <c r="C7073" t="s">
        <v>8</v>
      </c>
      <c r="D7073" t="str">
        <f t="shared" si="742"/>
        <v>尖沙咀天星碼頭, Hong Kong</v>
      </c>
      <c r="E7073" t="str">
        <f>VLOOKUP(F7073,'recent unique'!A:D,4,FALSE)</f>
        <v>尖沙咀天星碼頭</v>
      </c>
      <c r="F7073" t="s">
        <v>665</v>
      </c>
      <c r="G7073" t="s">
        <v>664</v>
      </c>
      <c r="H7073" t="s">
        <v>11</v>
      </c>
      <c r="I7073" t="s">
        <v>26</v>
      </c>
      <c r="J7073" t="s">
        <v>28</v>
      </c>
      <c r="K7073" t="str">
        <f>VLOOKUP(F7073,'Unique Address'!A:D,4,FALSE)</f>
        <v>Tsim Sha Tsui</v>
      </c>
      <c r="L7073">
        <f>VLOOKUP(K7073,'[2]AreaCoordinates xlsx'!$A$1:$D$65536,3,FALSE)</f>
        <v>22.298812300000002</v>
      </c>
      <c r="M7073">
        <f>VLOOKUP(K7073,'[2]AreaCoordinates xlsx'!$A$1:$D$65536,4,FALSE)</f>
        <v>114.17217460000001</v>
      </c>
    </row>
    <row r="7074" spans="1:13" x14ac:dyDescent="0.2">
      <c r="A7074" s="2">
        <v>41682</v>
      </c>
      <c r="B7074">
        <v>13</v>
      </c>
      <c r="C7074" t="s">
        <v>8</v>
      </c>
      <c r="D7074" t="str">
        <f t="shared" si="742"/>
        <v>九龍圓方1樓火區, Hong Kong</v>
      </c>
      <c r="E7074" t="str">
        <f>VLOOKUP(F7074,'recent unique'!A:D,4,FALSE)</f>
        <v>九龍圓方1樓火區</v>
      </c>
      <c r="F7074" t="s">
        <v>148</v>
      </c>
      <c r="G7074" t="s">
        <v>146</v>
      </c>
      <c r="H7074" t="s">
        <v>11</v>
      </c>
      <c r="I7074" t="s">
        <v>145</v>
      </c>
      <c r="J7074" t="s">
        <v>147</v>
      </c>
      <c r="K7074" t="str">
        <f>VLOOKUP(F7074,'Unique Address'!A:D,4,FALSE)</f>
        <v>Jordan</v>
      </c>
      <c r="L7074">
        <f>VLOOKUP(K7074,'[2]AreaCoordinates xlsx'!$A$1:$D$65536,3,FALSE)</f>
        <v>22.304861200000001</v>
      </c>
      <c r="M7074">
        <f>VLOOKUP(K7074,'[2]AreaCoordinates xlsx'!$A$1:$D$65536,4,FALSE)</f>
        <v>114.16920210000001</v>
      </c>
    </row>
    <row r="7075" spans="1:13" x14ac:dyDescent="0.2">
      <c r="A7075" s="2">
        <v>41682</v>
      </c>
      <c r="B7075">
        <v>13</v>
      </c>
      <c r="C7075" t="s">
        <v>8</v>
      </c>
      <c r="D7075" t="str">
        <f t="shared" si="742"/>
        <v>九龍圓方1樓水區, Hong Kong</v>
      </c>
      <c r="E7075" t="str">
        <f>VLOOKUP(F7075,'recent unique'!A:D,4,FALSE)</f>
        <v>九龍圓方1樓水區</v>
      </c>
      <c r="F7075" t="s">
        <v>150</v>
      </c>
      <c r="G7075" t="s">
        <v>149</v>
      </c>
      <c r="H7075" t="s">
        <v>11</v>
      </c>
      <c r="I7075" t="s">
        <v>145</v>
      </c>
      <c r="J7075" t="s">
        <v>147</v>
      </c>
      <c r="K7075" t="str">
        <f>VLOOKUP(F7075,'Unique Address'!A:D,4,FALSE)</f>
        <v>Jordan</v>
      </c>
      <c r="L7075">
        <f>VLOOKUP(K7075,'[2]AreaCoordinates xlsx'!$A$1:$D$65536,3,FALSE)</f>
        <v>22.304861200000001</v>
      </c>
      <c r="M7075">
        <f>VLOOKUP(K7075,'[2]AreaCoordinates xlsx'!$A$1:$D$65536,4,FALSE)</f>
        <v>114.16920210000001</v>
      </c>
    </row>
    <row r="7076" spans="1:13" x14ac:dyDescent="0.2">
      <c r="A7076" s="2">
        <v>41682</v>
      </c>
      <c r="B7076">
        <v>13</v>
      </c>
      <c r="C7076" t="s">
        <v>8</v>
      </c>
      <c r="D7076" t="str">
        <f t="shared" si="742"/>
        <v>九龍圓方1樓火區, Hong Kong</v>
      </c>
      <c r="E7076" t="str">
        <f>VLOOKUP(F7076,'recent unique'!A:D,4,FALSE)</f>
        <v>九龍圓方1樓火區</v>
      </c>
      <c r="F7076" t="s">
        <v>543</v>
      </c>
      <c r="G7076" t="s">
        <v>542</v>
      </c>
      <c r="H7076" t="s">
        <v>11</v>
      </c>
      <c r="I7076" t="s">
        <v>145</v>
      </c>
      <c r="J7076" t="s">
        <v>147</v>
      </c>
      <c r="K7076" t="str">
        <f>VLOOKUP(F7076,'Unique Address'!A:D,4,FALSE)</f>
        <v>Jordan</v>
      </c>
      <c r="L7076">
        <f>VLOOKUP(K7076,'[2]AreaCoordinates xlsx'!$A$1:$D$65536,3,FALSE)</f>
        <v>22.304861200000001</v>
      </c>
      <c r="M7076">
        <f>VLOOKUP(K7076,'[2]AreaCoordinates xlsx'!$A$1:$D$65536,4,FALSE)</f>
        <v>114.16920210000001</v>
      </c>
    </row>
    <row r="7077" spans="1:13" x14ac:dyDescent="0.2">
      <c r="A7077" s="2">
        <v>41682</v>
      </c>
      <c r="B7077">
        <v>13</v>
      </c>
      <c r="C7077" t="s">
        <v>8</v>
      </c>
      <c r="D7077" t="str">
        <f t="shared" si="742"/>
        <v>九龍圓方2樓金區, Hong Kong</v>
      </c>
      <c r="E7077" t="str">
        <f>VLOOKUP(F7077,'recent unique'!A:D,4,FALSE)</f>
        <v>九龍圓方2樓金區</v>
      </c>
      <c r="F7077" t="s">
        <v>545</v>
      </c>
      <c r="G7077" t="s">
        <v>544</v>
      </c>
      <c r="H7077" t="s">
        <v>11</v>
      </c>
      <c r="I7077" t="s">
        <v>145</v>
      </c>
      <c r="J7077" t="s">
        <v>147</v>
      </c>
      <c r="K7077" t="str">
        <f>VLOOKUP(F7077,'Unique Address'!A:D,4,FALSE)</f>
        <v>Jordan</v>
      </c>
      <c r="L7077">
        <f>VLOOKUP(K7077,'[2]AreaCoordinates xlsx'!$A$1:$D$65536,3,FALSE)</f>
        <v>22.304861200000001</v>
      </c>
      <c r="M7077">
        <f>VLOOKUP(K7077,'[2]AreaCoordinates xlsx'!$A$1:$D$65536,4,FALSE)</f>
        <v>114.16920210000001</v>
      </c>
    </row>
    <row r="7078" spans="1:13" x14ac:dyDescent="0.2">
      <c r="A7078" s="2">
        <v>41682</v>
      </c>
      <c r="B7078">
        <v>5408</v>
      </c>
      <c r="C7078" t="s">
        <v>8</v>
      </c>
      <c r="D7078" t="str">
        <f t="shared" si="742"/>
        <v>港鐵尖沙咀站A2, Hong Kong</v>
      </c>
      <c r="E7078" t="str">
        <f>VLOOKUP(F7078,'recent unique'!A:D,4,FALSE)</f>
        <v>港鐵尖沙咀站A2</v>
      </c>
      <c r="F7078" t="s">
        <v>445</v>
      </c>
      <c r="G7078" t="s">
        <v>546</v>
      </c>
      <c r="H7078" t="s">
        <v>11</v>
      </c>
      <c r="I7078" t="s">
        <v>26</v>
      </c>
      <c r="J7078" t="s">
        <v>28</v>
      </c>
      <c r="K7078" t="str">
        <f>VLOOKUP(F7078,'Unique Address'!A:D,4,FALSE)</f>
        <v>Tsim Sha Tsui</v>
      </c>
      <c r="L7078">
        <f>VLOOKUP(K7078,'[2]AreaCoordinates xlsx'!$A$1:$D$65536,3,FALSE)</f>
        <v>22.298812300000002</v>
      </c>
      <c r="M7078">
        <f>VLOOKUP(K7078,'[2]AreaCoordinates xlsx'!$A$1:$D$65536,4,FALSE)</f>
        <v>114.17217460000001</v>
      </c>
    </row>
    <row r="7079" spans="1:13" x14ac:dyDescent="0.2">
      <c r="A7079" s="2">
        <v>41682</v>
      </c>
      <c r="B7079">
        <v>213</v>
      </c>
      <c r="C7079" t="s">
        <v>8</v>
      </c>
      <c r="D7079" t="str">
        <f t="shared" si="742"/>
        <v>港鐵佐敦站D, Hong Kong</v>
      </c>
      <c r="E7079" t="str">
        <f>VLOOKUP(F7079,'recent unique'!A:D,4,FALSE)</f>
        <v>港鐵佐敦站D</v>
      </c>
      <c r="F7079" t="s">
        <v>443</v>
      </c>
      <c r="G7079" t="s">
        <v>442</v>
      </c>
      <c r="H7079" t="s">
        <v>11</v>
      </c>
      <c r="I7079" t="s">
        <v>325</v>
      </c>
      <c r="J7079" t="s">
        <v>12</v>
      </c>
      <c r="K7079" t="str">
        <f>VLOOKUP(F7079,'Unique Address'!A:D,4,FALSE)</f>
        <v>Jordan</v>
      </c>
      <c r="L7079">
        <f>VLOOKUP(K7079,'[2]AreaCoordinates xlsx'!$A$1:$D$65536,3,FALSE)</f>
        <v>22.304861200000001</v>
      </c>
      <c r="M7079">
        <f>VLOOKUP(K7079,'[2]AreaCoordinates xlsx'!$A$1:$D$65536,4,FALSE)</f>
        <v>114.16920210000001</v>
      </c>
    </row>
    <row r="7080" spans="1:13" x14ac:dyDescent="0.2">
      <c r="A7080" s="2">
        <v>41682</v>
      </c>
      <c r="B7080">
        <v>10276</v>
      </c>
      <c r="C7080" t="s">
        <v>8</v>
      </c>
      <c r="D7080" t="str">
        <f t="shared" si="742"/>
        <v>九龍佐敦加士居道30號, Hong Kong</v>
      </c>
      <c r="E7080" t="str">
        <f>VLOOKUP(F7080,'recent unique'!A:D,4,FALSE)</f>
        <v>九龍佐敦加士居道30號</v>
      </c>
      <c r="F7080" t="s">
        <v>13</v>
      </c>
      <c r="G7080" t="s">
        <v>10</v>
      </c>
      <c r="H7080" t="s">
        <v>11</v>
      </c>
      <c r="I7080" t="s">
        <v>9</v>
      </c>
      <c r="J7080" t="s">
        <v>12</v>
      </c>
      <c r="K7080" t="str">
        <f>VLOOKUP(F7080,'Unique Address'!A:D,4,FALSE)</f>
        <v>Jordan</v>
      </c>
      <c r="L7080">
        <f>VLOOKUP(K7080,'[2]AreaCoordinates xlsx'!$A$1:$D$65536,3,FALSE)</f>
        <v>22.304861200000001</v>
      </c>
      <c r="M7080">
        <f>VLOOKUP(K7080,'[2]AreaCoordinates xlsx'!$A$1:$D$65536,4,FALSE)</f>
        <v>114.16920210000001</v>
      </c>
    </row>
    <row r="7081" spans="1:13" x14ac:dyDescent="0.2">
      <c r="A7081" s="2">
        <v>41682</v>
      </c>
      <c r="B7081">
        <v>13476</v>
      </c>
      <c r="C7081" t="s">
        <v>14</v>
      </c>
      <c r="D7081" t="str">
        <f t="shared" si="742"/>
        <v>銅鑼灣世貿中心2樓顧客服務中心, Hong Kong</v>
      </c>
      <c r="E7081" t="str">
        <f>VLOOKUP(F7081,'recent unique'!A:D,4,FALSE)</f>
        <v>銅鑼灣世貿中心2樓顧客服務中心</v>
      </c>
      <c r="F7081" t="s">
        <v>18</v>
      </c>
      <c r="G7081" t="s">
        <v>16</v>
      </c>
      <c r="H7081" t="s">
        <v>11</v>
      </c>
      <c r="I7081" t="s">
        <v>15</v>
      </c>
      <c r="J7081" t="s">
        <v>17</v>
      </c>
      <c r="K7081" t="str">
        <f>VLOOKUP(F7081,'Unique Address'!A:D,4,FALSE)</f>
        <v>Causeway Bay</v>
      </c>
      <c r="L7081">
        <f>VLOOKUP(K7081,'[2]AreaCoordinates xlsx'!$A$1:$D$65536,3,FALSE)</f>
        <v>22.279729499999998</v>
      </c>
      <c r="M7081">
        <f>VLOOKUP(K7081,'[2]AreaCoordinates xlsx'!$A$1:$D$65536,4,FALSE)</f>
        <v>114.1870366</v>
      </c>
    </row>
    <row r="7082" spans="1:13" x14ac:dyDescent="0.2">
      <c r="A7082" s="2">
        <v>41682</v>
      </c>
      <c r="B7082">
        <v>13476</v>
      </c>
      <c r="C7082" t="s">
        <v>19</v>
      </c>
      <c r="D7082" t="str">
        <f t="shared" si="742"/>
        <v>將軍澳東港城1樓顧客服務中心, Hong Kong</v>
      </c>
      <c r="E7082" t="str">
        <f>VLOOKUP(F7082,'recent unique'!A:D,4,FALSE)</f>
        <v>將軍澳東港城1樓顧客服務中心</v>
      </c>
      <c r="F7082" t="s">
        <v>21</v>
      </c>
      <c r="G7082" t="s">
        <v>20</v>
      </c>
      <c r="H7082" t="s">
        <v>11</v>
      </c>
      <c r="I7082" t="s">
        <v>15</v>
      </c>
      <c r="J7082" t="s">
        <v>17</v>
      </c>
      <c r="K7082" t="str">
        <f>VLOOKUP(F7082,'Unique Address'!A:D,4,FALSE)</f>
        <v>Tseung Kwan O</v>
      </c>
      <c r="L7082">
        <f>VLOOKUP(K7082,'[2]AreaCoordinates xlsx'!$A$1:$D$65536,3,FALSE)</f>
        <v>22.311936899999999</v>
      </c>
      <c r="M7082">
        <f>VLOOKUP(K7082,'[2]AreaCoordinates xlsx'!$A$1:$D$65536,4,FALSE)</f>
        <v>114.2568814</v>
      </c>
    </row>
    <row r="7083" spans="1:13" x14ac:dyDescent="0.2">
      <c r="A7083" s="2">
        <v>41682</v>
      </c>
      <c r="B7083">
        <v>13476</v>
      </c>
      <c r="C7083" t="s">
        <v>19</v>
      </c>
      <c r="D7083" t="str">
        <f t="shared" si="742"/>
        <v>荃灣荃灣廣場, Hong Kong</v>
      </c>
      <c r="E7083" t="str">
        <f>VLOOKUP(F7083,'recent unique'!A:D,4,FALSE)</f>
        <v>荃灣荃灣廣場</v>
      </c>
      <c r="F7083" t="s">
        <v>23</v>
      </c>
      <c r="G7083" t="s">
        <v>22</v>
      </c>
      <c r="H7083" t="s">
        <v>11</v>
      </c>
      <c r="I7083" t="s">
        <v>15</v>
      </c>
      <c r="J7083" t="s">
        <v>17</v>
      </c>
      <c r="K7083" t="str">
        <f>VLOOKUP(F7083,'Unique Address'!A:D,4,FALSE)</f>
        <v>Tsuen Wan</v>
      </c>
      <c r="L7083">
        <f>VLOOKUP(K7083,'[2]AreaCoordinates xlsx'!$A$1:$D$65536,3,FALSE)</f>
        <v>22.3713227</v>
      </c>
      <c r="M7083">
        <f>VLOOKUP(K7083,'[2]AreaCoordinates xlsx'!$A$1:$D$65536,4,FALSE)</f>
        <v>114.11416010000001</v>
      </c>
    </row>
    <row r="7084" spans="1:13" x14ac:dyDescent="0.2">
      <c r="A7084" s="2">
        <v>41682</v>
      </c>
      <c r="B7084">
        <v>13476</v>
      </c>
      <c r="C7084" t="s">
        <v>19</v>
      </c>
      <c r="D7084" t="str">
        <f t="shared" si="742"/>
        <v>沙田新城市廣場, Hong Kong</v>
      </c>
      <c r="E7084" t="str">
        <f>VLOOKUP(F7084,'recent unique'!A:D,4,FALSE)</f>
        <v>沙田新城市廣場</v>
      </c>
      <c r="F7084" t="s">
        <v>25</v>
      </c>
      <c r="G7084" t="s">
        <v>24</v>
      </c>
      <c r="H7084" t="s">
        <v>11</v>
      </c>
      <c r="I7084" t="s">
        <v>15</v>
      </c>
      <c r="J7084" t="s">
        <v>17</v>
      </c>
      <c r="K7084" t="str">
        <f>VLOOKUP(F7084,'Unique Address'!A:D,4,FALSE)</f>
        <v>Sha Tin</v>
      </c>
      <c r="L7084">
        <f>VLOOKUP(K7084,'[2]AreaCoordinates xlsx'!$A$1:$D$65536,3,FALSE)</f>
        <v>22.377130399999999</v>
      </c>
      <c r="M7084">
        <f>VLOOKUP(K7084,'[2]AreaCoordinates xlsx'!$A$1:$D$65536,4,FALSE)</f>
        <v>114.1974398</v>
      </c>
    </row>
    <row r="7085" spans="1:13" x14ac:dyDescent="0.2">
      <c r="A7085" s="2">
        <v>41682</v>
      </c>
      <c r="B7085">
        <v>0</v>
      </c>
      <c r="C7085" t="s">
        <v>46</v>
      </c>
      <c r="D7085" t="str">
        <f>E7085</f>
        <v>Hong Kong</v>
      </c>
      <c r="E7085" t="s">
        <v>10918</v>
      </c>
      <c r="F7085" t="str">
        <f>"  "</f>
        <v xml:space="preserve">  </v>
      </c>
      <c r="G7085" t="str">
        <f>C7085</f>
        <v>Territory-Wide</v>
      </c>
      <c r="H7085" t="s">
        <v>48</v>
      </c>
      <c r="I7085" t="s">
        <v>47</v>
      </c>
      <c r="J7085" t="s">
        <v>49</v>
      </c>
      <c r="K7085" t="s">
        <v>10918</v>
      </c>
      <c r="L7085">
        <f>VLOOKUP(K7085,'[2]AreaCoordinates xlsx'!$A$1:$D$65536,3,FALSE)</f>
        <v>22.244479999999999</v>
      </c>
      <c r="M7085">
        <f>VLOOKUP(K7085,'[2]AreaCoordinates xlsx'!$A$1:$D$65536,4,FALSE)</f>
        <v>114.1860519</v>
      </c>
    </row>
    <row r="7086" spans="1:13" x14ac:dyDescent="0.2">
      <c r="A7086" s="2">
        <v>41682</v>
      </c>
      <c r="B7086">
        <v>13934</v>
      </c>
      <c r="C7086" t="s">
        <v>19</v>
      </c>
      <c r="D7086" t="str">
        <f t="shared" ref="D7086:D7149" si="744">E7086&amp;", Hong Kong"</f>
        <v>圓玄學院知止亭及樂閒亭之間通道, Hong Kong</v>
      </c>
      <c r="E7086" t="str">
        <f t="shared" ref="E7086" si="745">F7086</f>
        <v>圓玄學院知止亭及樂閒亭之間通道</v>
      </c>
      <c r="F7086" t="s">
        <v>62</v>
      </c>
      <c r="G7086" t="s">
        <v>60</v>
      </c>
      <c r="H7086" t="s">
        <v>11</v>
      </c>
      <c r="I7086" t="s">
        <v>59</v>
      </c>
      <c r="J7086" t="s">
        <v>61</v>
      </c>
      <c r="K7086" t="str">
        <f>VLOOKUP(F7086,'Unique Address'!A:D,4,FALSE)</f>
        <v>Tsuen Wan</v>
      </c>
      <c r="L7086">
        <f>VLOOKUP(K7086,'[2]AreaCoordinates xlsx'!$A$1:$D$65536,3,FALSE)</f>
        <v>22.3713227</v>
      </c>
      <c r="M7086">
        <f>VLOOKUP(K7086,'[2]AreaCoordinates xlsx'!$A$1:$D$65536,4,FALSE)</f>
        <v>114.11416010000001</v>
      </c>
    </row>
    <row r="7087" spans="1:13" x14ac:dyDescent="0.2">
      <c r="A7087" s="2">
        <v>41682</v>
      </c>
      <c r="B7087">
        <v>207</v>
      </c>
      <c r="C7087" t="s">
        <v>19</v>
      </c>
      <c r="D7087" t="str">
        <f t="shared" si="744"/>
        <v>屯門屯門市廣場, Hong Kong</v>
      </c>
      <c r="E7087" t="str">
        <f>VLOOKUP(F7087,'recent unique'!A:D,4,FALSE)</f>
        <v>屯門屯門市廣場</v>
      </c>
      <c r="F7087" t="s">
        <v>72</v>
      </c>
      <c r="G7087" t="s">
        <v>70</v>
      </c>
      <c r="H7087" t="s">
        <v>11</v>
      </c>
      <c r="I7087" t="s">
        <v>69</v>
      </c>
      <c r="J7087" t="s">
        <v>71</v>
      </c>
      <c r="K7087" t="str">
        <f>VLOOKUP(F7087,'Unique Address'!A:D,4,FALSE)</f>
        <v>Tuen Mun</v>
      </c>
      <c r="L7087">
        <f>VLOOKUP(K7087,'[2]AreaCoordinates xlsx'!$A$1:$D$65536,3,FALSE)</f>
        <v>22.390829499999999</v>
      </c>
      <c r="M7087">
        <f>VLOOKUP(K7087,'[2]AreaCoordinates xlsx'!$A$1:$D$65536,4,FALSE)</f>
        <v>113.9725126</v>
      </c>
    </row>
    <row r="7088" spans="1:13" x14ac:dyDescent="0.2">
      <c r="A7088" s="2">
        <v>41682</v>
      </c>
      <c r="B7088">
        <v>11150</v>
      </c>
      <c r="C7088" t="s">
        <v>19</v>
      </c>
      <c r="D7088" t="str">
        <f t="shared" si="744"/>
        <v>沙田馬鞍山亞公角街33號, Hong Kong</v>
      </c>
      <c r="E7088" t="str">
        <f>VLOOKUP(F7088,'recent unique'!A:D,4,FALSE)</f>
        <v>沙田馬鞍山亞公角街33號</v>
      </c>
      <c r="F7088" t="s">
        <v>90</v>
      </c>
      <c r="G7088" t="s">
        <v>88</v>
      </c>
      <c r="H7088" t="s">
        <v>11</v>
      </c>
      <c r="I7088" t="s">
        <v>87</v>
      </c>
      <c r="J7088" t="s">
        <v>89</v>
      </c>
      <c r="K7088" t="str">
        <f>VLOOKUP(F7088,'Unique Address'!A:D,4,FALSE)</f>
        <v>Ma On Shan</v>
      </c>
      <c r="L7088">
        <f>VLOOKUP(K7088,'[2]AreaCoordinates xlsx'!$A$1:$D$65536,3,FALSE)</f>
        <v>22.403069899999998</v>
      </c>
      <c r="M7088">
        <f>VLOOKUP(K7088,'[2]AreaCoordinates xlsx'!$A$1:$D$65536,4,FALSE)</f>
        <v>114.24499369999999</v>
      </c>
    </row>
    <row r="7089" spans="1:13" x14ac:dyDescent="0.2">
      <c r="A7089" s="2">
        <v>41682</v>
      </c>
      <c r="B7089">
        <v>9361</v>
      </c>
      <c r="C7089" t="s">
        <v>19</v>
      </c>
      <c r="D7089" t="str">
        <f t="shared" si="744"/>
        <v>上水保健路9號, Hong Kong</v>
      </c>
      <c r="E7089" t="str">
        <f>VLOOKUP(F7089,'recent unique'!A:D,4,FALSE)</f>
        <v>上水保健路9號</v>
      </c>
      <c r="F7089" t="s">
        <v>94</v>
      </c>
      <c r="G7089" t="s">
        <v>92</v>
      </c>
      <c r="H7089" t="s">
        <v>11</v>
      </c>
      <c r="I7089" t="s">
        <v>91</v>
      </c>
      <c r="J7089" t="s">
        <v>93</v>
      </c>
      <c r="K7089" t="str">
        <f>VLOOKUP(F7089,'Unique Address'!A:D,4,FALSE)</f>
        <v>Sheung Shui</v>
      </c>
      <c r="L7089">
        <f>VLOOKUP(K7089,'[2]AreaCoordinates xlsx'!$A$1:$D$65536,3,FALSE)</f>
        <v>22.511200800000001</v>
      </c>
      <c r="M7089">
        <f>VLOOKUP(K7089,'[2]AreaCoordinates xlsx'!$A$1:$D$65536,4,FALSE)</f>
        <v>114.1260991</v>
      </c>
    </row>
    <row r="7090" spans="1:13" x14ac:dyDescent="0.2">
      <c r="A7090" s="2">
        <v>41682</v>
      </c>
      <c r="B7090">
        <v>10172</v>
      </c>
      <c r="C7090" t="s">
        <v>8</v>
      </c>
      <c r="D7090" t="str">
        <f t="shared" si="744"/>
        <v>荔枝角瑪嘉烈醫院道瑪嘉烈醫院 , Hong Kong</v>
      </c>
      <c r="E7090" t="str">
        <f>VLOOKUP(F7090,'recent unique'!A:D,4,FALSE)</f>
        <v xml:space="preserve">荔枝角瑪嘉烈醫院道瑪嘉烈醫院 </v>
      </c>
      <c r="F7090" t="s">
        <v>102</v>
      </c>
      <c r="G7090" t="s">
        <v>100</v>
      </c>
      <c r="H7090" t="s">
        <v>11</v>
      </c>
      <c r="I7090" t="s">
        <v>99</v>
      </c>
      <c r="J7090" t="s">
        <v>101</v>
      </c>
      <c r="K7090" t="str">
        <f>VLOOKUP(F7090,'Unique Address'!A:D,4,FALSE)</f>
        <v>Lai Chi Kok</v>
      </c>
      <c r="L7090">
        <f>VLOOKUP(K7090,'[2]AreaCoordinates xlsx'!$A$1:$D$65536,3,FALSE)</f>
        <v>22.337264999999999</v>
      </c>
      <c r="M7090">
        <f>VLOOKUP(K7090,'[2]AreaCoordinates xlsx'!$A$1:$D$65536,4,FALSE)</f>
        <v>114.148033</v>
      </c>
    </row>
    <row r="7091" spans="1:13" x14ac:dyDescent="0.2">
      <c r="A7091" s="2">
        <v>41682</v>
      </c>
      <c r="B7091">
        <v>12992</v>
      </c>
      <c r="C7091" t="s">
        <v>8</v>
      </c>
      <c r="D7091" t="str">
        <f t="shared" si="744"/>
        <v>觀塘協和街130號, Hong Kong</v>
      </c>
      <c r="E7091" t="str">
        <f>VLOOKUP(F7091,'recent unique'!A:D,4,FALSE)</f>
        <v>觀塘協和街130號</v>
      </c>
      <c r="F7091" t="s">
        <v>106</v>
      </c>
      <c r="G7091" t="s">
        <v>104</v>
      </c>
      <c r="H7091" t="s">
        <v>11</v>
      </c>
      <c r="I7091" t="s">
        <v>103</v>
      </c>
      <c r="J7091" t="s">
        <v>105</v>
      </c>
      <c r="K7091" t="str">
        <f>VLOOKUP(F7091,'Unique Address'!A:D,4,FALSE)</f>
        <v>Kwun Tong</v>
      </c>
      <c r="L7091">
        <f>VLOOKUP(K7091,'[2]AreaCoordinates xlsx'!$A$1:$D$65536,3,FALSE)</f>
        <v>22.3103686</v>
      </c>
      <c r="M7091">
        <f>VLOOKUP(K7091,'[2]AreaCoordinates xlsx'!$A$1:$D$65536,4,FALSE)</f>
        <v>114.22270349999999</v>
      </c>
    </row>
    <row r="7092" spans="1:13" x14ac:dyDescent="0.2">
      <c r="A7092" s="2">
        <v>41682</v>
      </c>
      <c r="B7092">
        <v>10103</v>
      </c>
      <c r="C7092" t="s">
        <v>8</v>
      </c>
      <c r="D7092" t="str">
        <f t="shared" si="744"/>
        <v>鑽石山荷李活廣場, Hong Kong</v>
      </c>
      <c r="E7092" t="str">
        <f>VLOOKUP(F7092,'recent unique'!A:D,4,FALSE)</f>
        <v>鑽石山荷李活廣場</v>
      </c>
      <c r="F7092" t="s">
        <v>133</v>
      </c>
      <c r="G7092" t="s">
        <v>131</v>
      </c>
      <c r="H7092" t="s">
        <v>11</v>
      </c>
      <c r="I7092" t="s">
        <v>130</v>
      </c>
      <c r="J7092" t="s">
        <v>132</v>
      </c>
      <c r="K7092" t="str">
        <f>VLOOKUP(F7092,'Unique Address'!A:D,4,FALSE)</f>
        <v>Diamond Hill</v>
      </c>
      <c r="L7092">
        <f>VLOOKUP(K7092,'[2]AreaCoordinates xlsx'!$A$1:$D$65536,3,FALSE)</f>
        <v>22.343872699999999</v>
      </c>
      <c r="M7092">
        <f>VLOOKUP(K7092,'[2]AreaCoordinates xlsx'!$A$1:$D$65536,4,FALSE)</f>
        <v>114.2048704</v>
      </c>
    </row>
    <row r="7093" spans="1:13" x14ac:dyDescent="0.2">
      <c r="A7093" s="2">
        <v>41682</v>
      </c>
      <c r="B7093">
        <v>10103</v>
      </c>
      <c r="C7093" t="s">
        <v>8</v>
      </c>
      <c r="D7093" t="str">
        <f t="shared" si="744"/>
        <v>鑽石山荷李活廣場, Hong Kong</v>
      </c>
      <c r="E7093" t="str">
        <f>VLOOKUP(F7093,'recent unique'!A:D,4,FALSE)</f>
        <v>鑽石山荷李活廣場</v>
      </c>
      <c r="F7093" t="s">
        <v>135</v>
      </c>
      <c r="G7093" t="s">
        <v>134</v>
      </c>
      <c r="H7093" t="s">
        <v>11</v>
      </c>
      <c r="I7093" t="s">
        <v>130</v>
      </c>
      <c r="J7093" t="s">
        <v>132</v>
      </c>
      <c r="K7093" t="str">
        <f>VLOOKUP(F7093,'Unique Address'!A:D,4,FALSE)</f>
        <v>Diamond Hill</v>
      </c>
      <c r="L7093">
        <f>VLOOKUP(K7093,'[2]AreaCoordinates xlsx'!$A$1:$D$65536,3,FALSE)</f>
        <v>22.343872699999999</v>
      </c>
      <c r="M7093">
        <f>VLOOKUP(K7093,'[2]AreaCoordinates xlsx'!$A$1:$D$65536,4,FALSE)</f>
        <v>114.2048704</v>
      </c>
    </row>
    <row r="7094" spans="1:13" x14ac:dyDescent="0.2">
      <c r="A7094" s="2">
        <v>41682</v>
      </c>
      <c r="B7094">
        <v>6182</v>
      </c>
      <c r="C7094" t="s">
        <v>8</v>
      </c>
      <c r="D7094" t="str">
        <f t="shared" si="744"/>
        <v>鑽石山荷李活廣場, Hong Kong</v>
      </c>
      <c r="E7094" t="str">
        <f>VLOOKUP(F7094,'recent unique'!A:D,4,FALSE)</f>
        <v>鑽石山荷李活廣場</v>
      </c>
      <c r="F7094" t="s">
        <v>139</v>
      </c>
      <c r="G7094" t="s">
        <v>137</v>
      </c>
      <c r="H7094" t="s">
        <v>11</v>
      </c>
      <c r="I7094" t="s">
        <v>136</v>
      </c>
      <c r="J7094" t="s">
        <v>138</v>
      </c>
      <c r="K7094" t="str">
        <f>VLOOKUP(F7094,'Unique Address'!A:D,4,FALSE)</f>
        <v>Diamond Hill</v>
      </c>
      <c r="L7094">
        <f>VLOOKUP(K7094,'[2]AreaCoordinates xlsx'!$A$1:$D$65536,3,FALSE)</f>
        <v>22.343872699999999</v>
      </c>
      <c r="M7094">
        <f>VLOOKUP(K7094,'[2]AreaCoordinates xlsx'!$A$1:$D$65536,4,FALSE)</f>
        <v>114.2048704</v>
      </c>
    </row>
    <row r="7095" spans="1:13" x14ac:dyDescent="0.2">
      <c r="A7095" s="2">
        <v>41682</v>
      </c>
      <c r="B7095">
        <v>6182</v>
      </c>
      <c r="C7095" t="s">
        <v>8</v>
      </c>
      <c r="D7095" t="str">
        <f t="shared" si="744"/>
        <v>鑽石山荷李活廣場, Hong Kong</v>
      </c>
      <c r="E7095" t="str">
        <f>VLOOKUP(F7095,'recent unique'!A:D,4,FALSE)</f>
        <v>鑽石山荷李活廣場</v>
      </c>
      <c r="F7095" t="s">
        <v>140</v>
      </c>
      <c r="G7095" t="s">
        <v>134</v>
      </c>
      <c r="H7095" t="s">
        <v>11</v>
      </c>
      <c r="I7095" t="s">
        <v>136</v>
      </c>
      <c r="J7095" t="s">
        <v>138</v>
      </c>
      <c r="K7095" t="str">
        <f>VLOOKUP(F7095,'Unique Address'!A:D,4,FALSE)</f>
        <v>Diamond Hill</v>
      </c>
      <c r="L7095">
        <f>VLOOKUP(K7095,'[2]AreaCoordinates xlsx'!$A$1:$D$65536,3,FALSE)</f>
        <v>22.343872699999999</v>
      </c>
      <c r="M7095">
        <f>VLOOKUP(K7095,'[2]AreaCoordinates xlsx'!$A$1:$D$65536,4,FALSE)</f>
        <v>114.2048704</v>
      </c>
    </row>
    <row r="7096" spans="1:13" x14ac:dyDescent="0.2">
      <c r="A7096" s="2">
        <v>41682</v>
      </c>
      <c r="B7096">
        <v>6182</v>
      </c>
      <c r="C7096" t="s">
        <v>8</v>
      </c>
      <c r="D7096" t="str">
        <f t="shared" si="744"/>
        <v>鑽石山荷李活廣場, Hong Kong</v>
      </c>
      <c r="E7096" t="str">
        <f>VLOOKUP(F7096,'recent unique'!A:D,4,FALSE)</f>
        <v>鑽石山荷李活廣場</v>
      </c>
      <c r="F7096" t="s">
        <v>142</v>
      </c>
      <c r="G7096" t="s">
        <v>141</v>
      </c>
      <c r="H7096" t="s">
        <v>11</v>
      </c>
      <c r="I7096" t="s">
        <v>136</v>
      </c>
      <c r="J7096" t="s">
        <v>138</v>
      </c>
      <c r="K7096" t="str">
        <f>VLOOKUP(F7096,'Unique Address'!A:D,4,FALSE)</f>
        <v>Diamond Hill</v>
      </c>
      <c r="L7096">
        <f>VLOOKUP(K7096,'[2]AreaCoordinates xlsx'!$A$1:$D$65536,3,FALSE)</f>
        <v>22.343872699999999</v>
      </c>
      <c r="M7096">
        <f>VLOOKUP(K7096,'[2]AreaCoordinates xlsx'!$A$1:$D$65536,4,FALSE)</f>
        <v>114.2048704</v>
      </c>
    </row>
    <row r="7097" spans="1:13" x14ac:dyDescent="0.2">
      <c r="A7097" s="2">
        <v>41682</v>
      </c>
      <c r="B7097">
        <v>6182</v>
      </c>
      <c r="C7097" t="s">
        <v>8</v>
      </c>
      <c r="D7097" t="str">
        <f t="shared" si="744"/>
        <v>鑽石山荷李活廣場, Hong Kong</v>
      </c>
      <c r="E7097" t="str">
        <f>VLOOKUP(F7097,'recent unique'!A:D,4,FALSE)</f>
        <v>鑽石山荷李活廣場</v>
      </c>
      <c r="F7097" t="s">
        <v>144</v>
      </c>
      <c r="G7097" t="s">
        <v>143</v>
      </c>
      <c r="H7097" t="s">
        <v>11</v>
      </c>
      <c r="I7097" t="s">
        <v>136</v>
      </c>
      <c r="J7097" t="s">
        <v>138</v>
      </c>
      <c r="K7097" t="str">
        <f>VLOOKUP(F7097,'Unique Address'!A:D,4,FALSE)</f>
        <v>Diamond Hill</v>
      </c>
      <c r="L7097">
        <f>VLOOKUP(K7097,'[2]AreaCoordinates xlsx'!$A$1:$D$65536,3,FALSE)</f>
        <v>22.343872699999999</v>
      </c>
      <c r="M7097">
        <f>VLOOKUP(K7097,'[2]AreaCoordinates xlsx'!$A$1:$D$65536,4,FALSE)</f>
        <v>114.2048704</v>
      </c>
    </row>
    <row r="7098" spans="1:13" x14ac:dyDescent="0.2">
      <c r="A7098" s="2">
        <v>41682</v>
      </c>
      <c r="B7098">
        <v>10009</v>
      </c>
      <c r="C7098" t="s">
        <v>19</v>
      </c>
      <c r="D7098" t="str">
        <f t="shared" si="744"/>
        <v>元朗坳頭博愛醫院 , Hong Kong</v>
      </c>
      <c r="E7098" t="str">
        <f>VLOOKUP(F7098,'recent unique'!A:D,4,FALSE)</f>
        <v xml:space="preserve">元朗坳頭博愛醫院 </v>
      </c>
      <c r="F7098" t="s">
        <v>158</v>
      </c>
      <c r="G7098" t="s">
        <v>156</v>
      </c>
      <c r="H7098" t="s">
        <v>11</v>
      </c>
      <c r="I7098" t="s">
        <v>155</v>
      </c>
      <c r="J7098" t="s">
        <v>157</v>
      </c>
      <c r="K7098" t="str">
        <f>VLOOKUP(F7098,'Unique Address'!A:D,4,FALSE)</f>
        <v>Yuen Long</v>
      </c>
      <c r="L7098">
        <f>VLOOKUP(K7098,'[2]AreaCoordinates xlsx'!$A$1:$D$65536,3,FALSE)</f>
        <v>22.446151400000002</v>
      </c>
      <c r="M7098">
        <f>VLOOKUP(K7098,'[2]AreaCoordinates xlsx'!$A$1:$D$65536,4,FALSE)</f>
        <v>114.0265682</v>
      </c>
    </row>
    <row r="7099" spans="1:13" x14ac:dyDescent="0.2">
      <c r="A7099" s="2">
        <v>41682</v>
      </c>
      <c r="B7099">
        <v>6052</v>
      </c>
      <c r="C7099" t="s">
        <v>14</v>
      </c>
      <c r="D7099" t="str">
        <f t="shared" si="744"/>
        <v>淺水灣泳灘香港拯溺總會訓練總部, Hong Kong</v>
      </c>
      <c r="E7099" t="str">
        <f>VLOOKUP(F7099,'recent unique'!A:D,4,FALSE)</f>
        <v>淺水灣泳灘香港拯溺總會訓練總部</v>
      </c>
      <c r="F7099" t="s">
        <v>162</v>
      </c>
      <c r="G7099" t="s">
        <v>160</v>
      </c>
      <c r="H7099" t="s">
        <v>11</v>
      </c>
      <c r="I7099" t="s">
        <v>159</v>
      </c>
      <c r="J7099" t="s">
        <v>161</v>
      </c>
      <c r="K7099" t="str">
        <f>VLOOKUP(F7099,'Unique Address'!A:D,4,FALSE)</f>
        <v>Repulse Bay</v>
      </c>
      <c r="L7099">
        <f>VLOOKUP(K7099,'[2]AreaCoordinates xlsx'!$A$1:$D$65536,3,FALSE)</f>
        <v>22.234504300000001</v>
      </c>
      <c r="M7099">
        <f>VLOOKUP(K7099,'[2]AreaCoordinates xlsx'!$A$1:$D$65536,4,FALSE)</f>
        <v>114.1952039</v>
      </c>
    </row>
    <row r="7100" spans="1:13" x14ac:dyDescent="0.2">
      <c r="A7100" s="2">
        <v>41682</v>
      </c>
      <c r="B7100">
        <v>12452</v>
      </c>
      <c r="C7100" t="s">
        <v>19</v>
      </c>
      <c r="D7100" t="str">
        <f t="shared" si="744"/>
        <v>坑口寶寧里2號, Hong Kong</v>
      </c>
      <c r="E7100" t="str">
        <f>VLOOKUP(F7100,'recent unique'!A:D,4,FALSE)</f>
        <v>坑口寶寧里2號</v>
      </c>
      <c r="F7100" t="s">
        <v>166</v>
      </c>
      <c r="G7100" t="s">
        <v>164</v>
      </c>
      <c r="H7100" t="s">
        <v>11</v>
      </c>
      <c r="I7100" t="s">
        <v>163</v>
      </c>
      <c r="J7100" t="s">
        <v>165</v>
      </c>
      <c r="K7100" t="str">
        <f>VLOOKUP(F7100,'Unique Address'!A:D,4,FALSE)</f>
        <v>Tseung Kwan O</v>
      </c>
      <c r="L7100">
        <f>VLOOKUP(K7100,'[2]AreaCoordinates xlsx'!$A$1:$D$65536,3,FALSE)</f>
        <v>22.311936899999999</v>
      </c>
      <c r="M7100">
        <f>VLOOKUP(K7100,'[2]AreaCoordinates xlsx'!$A$1:$D$65536,4,FALSE)</f>
        <v>114.2568814</v>
      </c>
    </row>
    <row r="7101" spans="1:13" x14ac:dyDescent="0.2">
      <c r="A7101" s="2">
        <v>41682</v>
      </c>
      <c r="B7101">
        <v>1108</v>
      </c>
      <c r="C7101" t="s">
        <v>19</v>
      </c>
      <c r="D7101" t="str">
        <f t="shared" si="744"/>
        <v>沙田亞公角山路17號, Hong Kong</v>
      </c>
      <c r="E7101" t="str">
        <f>VLOOKUP(F7101,'recent unique'!A:D,4,FALSE)</f>
        <v>沙田亞公角山路17號</v>
      </c>
      <c r="F7101" t="s">
        <v>170</v>
      </c>
      <c r="G7101" t="s">
        <v>168</v>
      </c>
      <c r="H7101" t="s">
        <v>11</v>
      </c>
      <c r="I7101" t="s">
        <v>167</v>
      </c>
      <c r="J7101" t="s">
        <v>169</v>
      </c>
      <c r="K7101" t="str">
        <f>VLOOKUP(F7101,'Unique Address'!A:D,4,FALSE)</f>
        <v>Sha Tin</v>
      </c>
      <c r="L7101">
        <f>VLOOKUP(K7101,'[2]AreaCoordinates xlsx'!$A$1:$D$65536,3,FALSE)</f>
        <v>22.377130399999999</v>
      </c>
      <c r="M7101">
        <f>VLOOKUP(K7101,'[2]AreaCoordinates xlsx'!$A$1:$D$65536,4,FALSE)</f>
        <v>114.1974398</v>
      </c>
    </row>
    <row r="7102" spans="1:13" x14ac:dyDescent="0.2">
      <c r="A7102" s="2">
        <v>41682</v>
      </c>
      <c r="B7102">
        <v>10165</v>
      </c>
      <c r="C7102" t="s">
        <v>19</v>
      </c>
      <c r="D7102" t="str">
        <f t="shared" si="744"/>
        <v>沙田銀城街30-32號, Hong Kong</v>
      </c>
      <c r="E7102" t="str">
        <f>VLOOKUP(F7102,'recent unique'!A:D,4,FALSE)</f>
        <v>沙田銀城街30-32號</v>
      </c>
      <c r="F7102" t="s">
        <v>174</v>
      </c>
      <c r="G7102" t="s">
        <v>172</v>
      </c>
      <c r="H7102" t="s">
        <v>11</v>
      </c>
      <c r="I7102" t="s">
        <v>171</v>
      </c>
      <c r="J7102" t="s">
        <v>173</v>
      </c>
      <c r="K7102" t="str">
        <f>VLOOKUP(F7102,'Unique Address'!A:D,4,FALSE)</f>
        <v>Sha Tin</v>
      </c>
      <c r="L7102">
        <f>VLOOKUP(K7102,'[2]AreaCoordinates xlsx'!$A$1:$D$65536,3,FALSE)</f>
        <v>22.377130399999999</v>
      </c>
      <c r="M7102">
        <f>VLOOKUP(K7102,'[2]AreaCoordinates xlsx'!$A$1:$D$65536,4,FALSE)</f>
        <v>114.1974398</v>
      </c>
    </row>
    <row r="7103" spans="1:13" x14ac:dyDescent="0.2">
      <c r="A7103" s="2">
        <v>41682</v>
      </c>
      <c r="B7103">
        <v>9566</v>
      </c>
      <c r="C7103" t="s">
        <v>14</v>
      </c>
      <c r="D7103" t="str">
        <f t="shared" si="744"/>
        <v>柴灣樂民道3號, Hong Kong</v>
      </c>
      <c r="E7103" t="str">
        <f>VLOOKUP(F7103,'recent unique'!A:D,4,FALSE)</f>
        <v>柴灣樂民道3號</v>
      </c>
      <c r="F7103" t="s">
        <v>178</v>
      </c>
      <c r="G7103" t="s">
        <v>176</v>
      </c>
      <c r="H7103" t="s">
        <v>11</v>
      </c>
      <c r="I7103" t="s">
        <v>175</v>
      </c>
      <c r="J7103" t="s">
        <v>177</v>
      </c>
      <c r="K7103" t="str">
        <f>VLOOKUP(F7103,'Unique Address'!A:D,4,FALSE)</f>
        <v>Chai Wan</v>
      </c>
      <c r="L7103">
        <f>VLOOKUP(K7103,'[2]AreaCoordinates xlsx'!$A$1:$D$65536,3,FALSE)</f>
        <v>22.264624999999999</v>
      </c>
      <c r="M7103">
        <f>VLOOKUP(K7103,'[2]AreaCoordinates xlsx'!$A$1:$D$65536,4,FALSE)</f>
        <v>114.237139</v>
      </c>
    </row>
    <row r="7104" spans="1:13" x14ac:dyDescent="0.2">
      <c r="A7104" s="2">
        <v>41682</v>
      </c>
      <c r="B7104">
        <v>1626</v>
      </c>
      <c r="C7104" t="s">
        <v>8</v>
      </c>
      <c r="D7104" t="str">
        <f t="shared" si="744"/>
        <v>深水埗永康街111號, Hong Kong</v>
      </c>
      <c r="E7104" t="str">
        <f>VLOOKUP(F7104,'recent unique'!A:D,4,FALSE)</f>
        <v>深水埗永康街111號</v>
      </c>
      <c r="F7104" t="s">
        <v>186</v>
      </c>
      <c r="G7104" t="s">
        <v>184</v>
      </c>
      <c r="H7104" t="s">
        <v>11</v>
      </c>
      <c r="I7104" t="s">
        <v>183</v>
      </c>
      <c r="J7104" t="s">
        <v>185</v>
      </c>
      <c r="K7104" t="str">
        <f>VLOOKUP(F7104,'Unique Address'!A:D,4,FALSE)</f>
        <v>Sham Shui Po</v>
      </c>
      <c r="L7104">
        <f>VLOOKUP(K7104,'[2]AreaCoordinates xlsx'!$A$1:$D$65536,3,FALSE)</f>
        <v>22.328589900000001</v>
      </c>
      <c r="M7104">
        <f>VLOOKUP(K7104,'[2]AreaCoordinates xlsx'!$A$1:$D$65536,4,FALSE)</f>
        <v>114.1602846</v>
      </c>
    </row>
    <row r="7105" spans="1:13" x14ac:dyDescent="0.2">
      <c r="A7105" s="2">
        <v>41682</v>
      </c>
      <c r="B7105">
        <v>2014</v>
      </c>
      <c r="C7105" t="s">
        <v>19</v>
      </c>
      <c r="D7105" t="str">
        <f t="shared" si="744"/>
        <v>沙田亞公角山路30號, Hong Kong</v>
      </c>
      <c r="E7105" t="str">
        <f>VLOOKUP(F7105,'recent unique'!A:D,4,FALSE)</f>
        <v>沙田亞公角山路30號</v>
      </c>
      <c r="F7105" t="s">
        <v>190</v>
      </c>
      <c r="G7105" t="s">
        <v>188</v>
      </c>
      <c r="H7105" t="s">
        <v>11</v>
      </c>
      <c r="I7105" t="s">
        <v>187</v>
      </c>
      <c r="J7105" t="s">
        <v>189</v>
      </c>
      <c r="K7105" t="str">
        <f>VLOOKUP(F7105,'Unique Address'!A:D,4,FALSE)</f>
        <v>Sha Tin</v>
      </c>
      <c r="L7105">
        <f>VLOOKUP(K7105,'[2]AreaCoordinates xlsx'!$A$1:$D$65536,3,FALSE)</f>
        <v>22.377130399999999</v>
      </c>
      <c r="M7105">
        <f>VLOOKUP(K7105,'[2]AreaCoordinates xlsx'!$A$1:$D$65536,4,FALSE)</f>
        <v>114.1974398</v>
      </c>
    </row>
    <row r="7106" spans="1:13" x14ac:dyDescent="0.2">
      <c r="A7106" s="2">
        <v>41682</v>
      </c>
      <c r="B7106">
        <v>175</v>
      </c>
      <c r="C7106" t="s">
        <v>14</v>
      </c>
      <c r="D7106" t="str">
        <f t="shared" si="744"/>
        <v>香港仔香港海洋公園, Hong Kong</v>
      </c>
      <c r="E7106" t="str">
        <f>VLOOKUP(F7106,'recent unique'!A:D,4,FALSE)</f>
        <v>香港仔香港海洋公園</v>
      </c>
      <c r="F7106" t="s">
        <v>194</v>
      </c>
      <c r="G7106" t="s">
        <v>192</v>
      </c>
      <c r="H7106" t="s">
        <v>11</v>
      </c>
      <c r="I7106" t="s">
        <v>191</v>
      </c>
      <c r="J7106" t="s">
        <v>193</v>
      </c>
      <c r="K7106" t="str">
        <f>VLOOKUP(F7106,'Unique Address'!A:D,4,FALSE)</f>
        <v>Aberdeen</v>
      </c>
      <c r="L7106">
        <f>VLOOKUP(K7106,'[2]AreaCoordinates xlsx'!$A$1:$D$65536,3,FALSE)</f>
        <v>22.252085900000001</v>
      </c>
      <c r="M7106">
        <f>VLOOKUP(K7106,'[2]AreaCoordinates xlsx'!$A$1:$D$65536,4,FALSE)</f>
        <v>114.1587983</v>
      </c>
    </row>
    <row r="7107" spans="1:13" x14ac:dyDescent="0.2">
      <c r="A7107" s="2">
        <v>41682</v>
      </c>
      <c r="B7107">
        <v>10275</v>
      </c>
      <c r="C7107" t="s">
        <v>8</v>
      </c>
      <c r="D7107" t="str">
        <f t="shared" si="744"/>
        <v>伊利沙伯醫院R座6樓601室, Hong Kong</v>
      </c>
      <c r="E7107" t="str">
        <f>VLOOKUP(F7107,'recent unique'!A:D,4,FALSE)</f>
        <v>伊利沙伯醫院R座6樓601室</v>
      </c>
      <c r="F7107" t="s">
        <v>198</v>
      </c>
      <c r="G7107" t="s">
        <v>196</v>
      </c>
      <c r="H7107" t="s">
        <v>11</v>
      </c>
      <c r="I7107" t="s">
        <v>195</v>
      </c>
      <c r="J7107" t="s">
        <v>197</v>
      </c>
      <c r="K7107" t="str">
        <f>VLOOKUP(F7107,'Unique Address'!A:D,4,FALSE)</f>
        <v>Yau Ma Tei</v>
      </c>
      <c r="L7107">
        <f>VLOOKUP(K7107,'[2]AreaCoordinates xlsx'!$A$1:$D$65536,3,FALSE)</f>
        <v>22.312828</v>
      </c>
      <c r="M7107">
        <f>VLOOKUP(K7107,'[2]AreaCoordinates xlsx'!$A$1:$D$65536,4,FALSE)</f>
        <v>114.170682</v>
      </c>
    </row>
    <row r="7108" spans="1:13" x14ac:dyDescent="0.2">
      <c r="A7108" s="2">
        <v>41682</v>
      </c>
      <c r="B7108">
        <v>10275</v>
      </c>
      <c r="C7108" t="s">
        <v>8</v>
      </c>
      <c r="D7108" t="str">
        <f t="shared" si="744"/>
        <v>伊利沙伯醫院日間醫療中心閣樓5室, Hong Kong</v>
      </c>
      <c r="E7108" t="str">
        <f>VLOOKUP(F7108,'recent unique'!A:D,4,FALSE)</f>
        <v>伊利沙伯醫院日間醫療中心閣樓5室</v>
      </c>
      <c r="F7108" t="s">
        <v>200</v>
      </c>
      <c r="G7108" t="s">
        <v>199</v>
      </c>
      <c r="H7108" t="s">
        <v>11</v>
      </c>
      <c r="I7108" t="s">
        <v>195</v>
      </c>
      <c r="J7108" t="s">
        <v>197</v>
      </c>
      <c r="K7108" t="str">
        <f>VLOOKUP(F7108,'Unique Address'!A:D,4,FALSE)</f>
        <v>Yau Ma Tei</v>
      </c>
      <c r="L7108">
        <f>VLOOKUP(K7108,'[2]AreaCoordinates xlsx'!$A$1:$D$65536,3,FALSE)</f>
        <v>22.312828</v>
      </c>
      <c r="M7108">
        <f>VLOOKUP(K7108,'[2]AreaCoordinates xlsx'!$A$1:$D$65536,4,FALSE)</f>
        <v>114.170682</v>
      </c>
    </row>
    <row r="7109" spans="1:13" x14ac:dyDescent="0.2">
      <c r="A7109" s="2">
        <v>41682</v>
      </c>
      <c r="B7109">
        <v>3541</v>
      </c>
      <c r="C7109" t="s">
        <v>14</v>
      </c>
      <c r="D7109" t="str">
        <f t="shared" si="744"/>
        <v>薄扶林大口環道12號, Hong Kong</v>
      </c>
      <c r="E7109" t="str">
        <f>VLOOKUP(F7109,'recent unique'!A:D,4,FALSE)</f>
        <v>薄扶林大口環道12號</v>
      </c>
      <c r="F7109" t="s">
        <v>204</v>
      </c>
      <c r="G7109" t="s">
        <v>202</v>
      </c>
      <c r="H7109" t="s">
        <v>11</v>
      </c>
      <c r="I7109" t="s">
        <v>201</v>
      </c>
      <c r="J7109" t="s">
        <v>203</v>
      </c>
      <c r="K7109" t="str">
        <f>VLOOKUP(F7109,'Unique Address'!A:D,4,FALSE)</f>
        <v>Sandy Bay</v>
      </c>
      <c r="L7109">
        <f>VLOOKUP(K7109,'[2]AreaCoordinates xlsx'!$A$1:$D$65536,3,FALSE)</f>
        <v>22.270135199999999</v>
      </c>
      <c r="M7109">
        <f>VLOOKUP(K7109,'[2]AreaCoordinates xlsx'!$A$1:$D$65536,4,FALSE)</f>
        <v>114.11941040000001</v>
      </c>
    </row>
    <row r="7110" spans="1:13" x14ac:dyDescent="0.2">
      <c r="A7110" s="2">
        <v>41682</v>
      </c>
      <c r="B7110">
        <v>12652</v>
      </c>
      <c r="C7110" t="s">
        <v>19</v>
      </c>
      <c r="D7110" t="str">
        <f t="shared" si="744"/>
        <v>屯門青松觀路23號, Hong Kong</v>
      </c>
      <c r="E7110" t="str">
        <f>VLOOKUP(F7110,'recent unique'!A:D,4,FALSE)</f>
        <v>屯門青松觀路23號</v>
      </c>
      <c r="F7110" t="s">
        <v>208</v>
      </c>
      <c r="G7110" t="s">
        <v>206</v>
      </c>
      <c r="H7110" t="s">
        <v>11</v>
      </c>
      <c r="I7110" t="s">
        <v>205</v>
      </c>
      <c r="J7110" t="s">
        <v>207</v>
      </c>
      <c r="K7110" t="str">
        <f>VLOOKUP(F7110,'Unique Address'!A:D,4,FALSE)</f>
        <v>Tuen Mun</v>
      </c>
      <c r="L7110">
        <f>VLOOKUP(K7110,'[2]AreaCoordinates xlsx'!$A$1:$D$65536,3,FALSE)</f>
        <v>22.390829499999999</v>
      </c>
      <c r="M7110">
        <f>VLOOKUP(K7110,'[2]AreaCoordinates xlsx'!$A$1:$D$65536,4,FALSE)</f>
        <v>113.9725126</v>
      </c>
    </row>
    <row r="7111" spans="1:13" x14ac:dyDescent="0.2">
      <c r="A7111" s="2">
        <v>41682</v>
      </c>
      <c r="B7111">
        <v>10285</v>
      </c>
      <c r="C7111" t="s">
        <v>14</v>
      </c>
      <c r="D7111" t="str">
        <f t="shared" si="744"/>
        <v>薄扶林薄扶道102號, Hong Kong</v>
      </c>
      <c r="E7111" t="str">
        <f>VLOOKUP(F7111,'recent unique'!A:D,4,FALSE)</f>
        <v>薄扶林薄扶道102號</v>
      </c>
      <c r="F7111" t="s">
        <v>212</v>
      </c>
      <c r="G7111" t="s">
        <v>210</v>
      </c>
      <c r="H7111" t="s">
        <v>11</v>
      </c>
      <c r="I7111" t="s">
        <v>209</v>
      </c>
      <c r="J7111" t="s">
        <v>211</v>
      </c>
      <c r="K7111" t="str">
        <f>VLOOKUP(F7111,'Unique Address'!A:D,4,FALSE)</f>
        <v>Pok Fu Lam</v>
      </c>
      <c r="L7111">
        <f>VLOOKUP(K7111,'[2]AreaCoordinates xlsx'!$A$1:$D$65536,3,FALSE)</f>
        <v>22.267920100000001</v>
      </c>
      <c r="M7111">
        <f>VLOOKUP(K7111,'[2]AreaCoordinates xlsx'!$A$1:$D$65536,4,FALSE)</f>
        <v>114.1290719</v>
      </c>
    </row>
    <row r="7112" spans="1:13" x14ac:dyDescent="0.2">
      <c r="A7112" s="2">
        <v>41682</v>
      </c>
      <c r="B7112">
        <v>12992</v>
      </c>
      <c r="C7112" t="s">
        <v>8</v>
      </c>
      <c r="D7112" t="str">
        <f t="shared" si="744"/>
        <v>觀塘基督教聯合醫院邵逸夫大樓, Hong Kong</v>
      </c>
      <c r="E7112" t="str">
        <f>VLOOKUP(F7112,'recent unique'!A:D,4,FALSE)</f>
        <v>觀塘基督教聯合醫院邵逸夫大樓</v>
      </c>
      <c r="F7112" t="s">
        <v>441</v>
      </c>
      <c r="G7112" t="s">
        <v>440</v>
      </c>
      <c r="H7112" t="s">
        <v>11</v>
      </c>
      <c r="I7112" t="s">
        <v>103</v>
      </c>
      <c r="J7112" t="s">
        <v>105</v>
      </c>
      <c r="K7112" t="str">
        <f>VLOOKUP(F7112,'Unique Address'!A:D,4,FALSE)</f>
        <v>Kwun Tong</v>
      </c>
      <c r="L7112">
        <f>VLOOKUP(K7112,'[2]AreaCoordinates xlsx'!$A$1:$D$65536,3,FALSE)</f>
        <v>22.3103686</v>
      </c>
      <c r="M7112">
        <f>VLOOKUP(K7112,'[2]AreaCoordinates xlsx'!$A$1:$D$65536,4,FALSE)</f>
        <v>114.22270349999999</v>
      </c>
    </row>
    <row r="7113" spans="1:13" x14ac:dyDescent="0.2">
      <c r="A7113" s="2">
        <v>41682</v>
      </c>
      <c r="B7113">
        <v>12992</v>
      </c>
      <c r="C7113" t="s">
        <v>8</v>
      </c>
      <c r="D7113" t="str">
        <f t="shared" si="744"/>
        <v>觀塘基督教聯合醫院新翼大樓, Hong Kong</v>
      </c>
      <c r="E7113" t="str">
        <f>VLOOKUP(F7113,'recent unique'!A:D,4,FALSE)</f>
        <v>觀塘基督教聯合醫院新翼大樓</v>
      </c>
      <c r="F7113" t="s">
        <v>214</v>
      </c>
      <c r="G7113" t="s">
        <v>213</v>
      </c>
      <c r="H7113" t="s">
        <v>11</v>
      </c>
      <c r="I7113" t="s">
        <v>103</v>
      </c>
      <c r="J7113" t="s">
        <v>105</v>
      </c>
      <c r="K7113" t="str">
        <f>VLOOKUP(F7113,'Unique Address'!A:D,4,FALSE)</f>
        <v>Kwun Tong</v>
      </c>
      <c r="L7113">
        <f>VLOOKUP(K7113,'[2]AreaCoordinates xlsx'!$A$1:$D$65536,3,FALSE)</f>
        <v>22.3103686</v>
      </c>
      <c r="M7113">
        <f>VLOOKUP(K7113,'[2]AreaCoordinates xlsx'!$A$1:$D$65536,4,FALSE)</f>
        <v>114.22270349999999</v>
      </c>
    </row>
    <row r="7114" spans="1:13" x14ac:dyDescent="0.2">
      <c r="A7114" s="2">
        <v>41682</v>
      </c>
      <c r="B7114">
        <v>1737</v>
      </c>
      <c r="C7114" t="s">
        <v>19</v>
      </c>
      <c r="D7114" t="str">
        <f t="shared" si="744"/>
        <v>屯門青松觀路15號, Hong Kong</v>
      </c>
      <c r="E7114" t="str">
        <f>VLOOKUP(F7114,'recent unique'!A:D,4,FALSE)</f>
        <v>屯門青松觀路15號</v>
      </c>
      <c r="F7114" t="s">
        <v>218</v>
      </c>
      <c r="G7114" t="s">
        <v>216</v>
      </c>
      <c r="H7114" t="s">
        <v>11</v>
      </c>
      <c r="I7114" t="s">
        <v>215</v>
      </c>
      <c r="J7114" t="s">
        <v>217</v>
      </c>
      <c r="K7114" t="str">
        <f>VLOOKUP(F7114,'Unique Address'!A:D,4,FALSE)</f>
        <v>Tuen Mun</v>
      </c>
      <c r="L7114">
        <f>VLOOKUP(K7114,'[2]AreaCoordinates xlsx'!$A$1:$D$65536,3,FALSE)</f>
        <v>22.390829499999999</v>
      </c>
      <c r="M7114">
        <f>VLOOKUP(K7114,'[2]AreaCoordinates xlsx'!$A$1:$D$65536,4,FALSE)</f>
        <v>113.9725126</v>
      </c>
    </row>
    <row r="7115" spans="1:13" x14ac:dyDescent="0.2">
      <c r="A7115" s="2">
        <v>41682</v>
      </c>
      <c r="B7115">
        <v>12990</v>
      </c>
      <c r="C7115" t="s">
        <v>8</v>
      </c>
      <c r="D7115" t="str">
        <f t="shared" si="744"/>
        <v>觀塘協和街130號, Hong Kong</v>
      </c>
      <c r="E7115" t="str">
        <f>VLOOKUP(F7115,'recent unique'!A:D,4,FALSE)</f>
        <v>觀塘協和街130號</v>
      </c>
      <c r="F7115" t="s">
        <v>106</v>
      </c>
      <c r="G7115" t="s">
        <v>104</v>
      </c>
      <c r="H7115" t="s">
        <v>11</v>
      </c>
      <c r="I7115" t="s">
        <v>219</v>
      </c>
      <c r="J7115" t="s">
        <v>220</v>
      </c>
      <c r="K7115" t="str">
        <f>VLOOKUP(F7115,'Unique Address'!A:D,4,FALSE)</f>
        <v>Kwun Tong</v>
      </c>
      <c r="L7115">
        <f>VLOOKUP(K7115,'[2]AreaCoordinates xlsx'!$A$1:$D$65536,3,FALSE)</f>
        <v>22.3103686</v>
      </c>
      <c r="M7115">
        <f>VLOOKUP(K7115,'[2]AreaCoordinates xlsx'!$A$1:$D$65536,4,FALSE)</f>
        <v>114.22270349999999</v>
      </c>
    </row>
    <row r="7116" spans="1:13" x14ac:dyDescent="0.2">
      <c r="A7116" s="2">
        <v>41682</v>
      </c>
      <c r="B7116">
        <v>12990</v>
      </c>
      <c r="C7116" t="s">
        <v>8</v>
      </c>
      <c r="D7116" t="str">
        <f t="shared" si="744"/>
        <v>九龍灣啟仁街9號, Hong Kong</v>
      </c>
      <c r="E7116" t="str">
        <f>VLOOKUP(F7116,'recent unique'!A:D,4,FALSE)</f>
        <v>九龍灣啟仁街9號</v>
      </c>
      <c r="F7116" t="s">
        <v>222</v>
      </c>
      <c r="G7116" t="s">
        <v>221</v>
      </c>
      <c r="H7116" t="s">
        <v>11</v>
      </c>
      <c r="I7116" t="s">
        <v>219</v>
      </c>
      <c r="J7116" t="s">
        <v>220</v>
      </c>
      <c r="K7116" t="str">
        <f>VLOOKUP(F7116,'Unique Address'!A:D,4,FALSE)</f>
        <v>Kowloon Bay</v>
      </c>
      <c r="L7116">
        <f>VLOOKUP(K7116,'[2]AreaCoordinates xlsx'!$A$1:$D$65536,3,FALSE)</f>
        <v>22.326664600000001</v>
      </c>
      <c r="M7116">
        <f>VLOOKUP(K7116,'[2]AreaCoordinates xlsx'!$A$1:$D$65536,4,FALSE)</f>
        <v>114.20784260000001</v>
      </c>
    </row>
    <row r="7117" spans="1:13" x14ac:dyDescent="0.2">
      <c r="A7117" s="2">
        <v>41682</v>
      </c>
      <c r="B7117">
        <v>12990</v>
      </c>
      <c r="C7117" t="s">
        <v>8</v>
      </c>
      <c r="D7117" t="str">
        <f t="shared" si="744"/>
        <v>觀塘茶果嶺道79號, Hong Kong</v>
      </c>
      <c r="E7117" t="str">
        <f>VLOOKUP(F7117,'recent unique'!A:D,4,FALSE)</f>
        <v>觀塘茶果嶺道79號</v>
      </c>
      <c r="F7117" t="s">
        <v>224</v>
      </c>
      <c r="G7117" t="s">
        <v>223</v>
      </c>
      <c r="H7117" t="s">
        <v>11</v>
      </c>
      <c r="I7117" t="s">
        <v>219</v>
      </c>
      <c r="J7117" t="s">
        <v>220</v>
      </c>
      <c r="K7117" t="str">
        <f>VLOOKUP(F7117,'Unique Address'!A:D,4,FALSE)</f>
        <v>Kwun Tong</v>
      </c>
      <c r="L7117">
        <f>VLOOKUP(K7117,'[2]AreaCoordinates xlsx'!$A$1:$D$65536,3,FALSE)</f>
        <v>22.3103686</v>
      </c>
      <c r="M7117">
        <f>VLOOKUP(K7117,'[2]AreaCoordinates xlsx'!$A$1:$D$65536,4,FALSE)</f>
        <v>114.22270349999999</v>
      </c>
    </row>
    <row r="7118" spans="1:13" x14ac:dyDescent="0.2">
      <c r="A7118" s="2">
        <v>41682</v>
      </c>
      <c r="B7118">
        <v>10504</v>
      </c>
      <c r="C7118" t="s">
        <v>14</v>
      </c>
      <c r="D7118" t="str">
        <f t="shared" si="744"/>
        <v>香港灣仔皇后大道東266及268號, Hong Kong</v>
      </c>
      <c r="E7118" t="str">
        <f>VLOOKUP(F7118,'recent unique'!A:D,4,FALSE)</f>
        <v>香港灣仔皇后大道東266及268號</v>
      </c>
      <c r="F7118" t="s">
        <v>228</v>
      </c>
      <c r="G7118" t="s">
        <v>226</v>
      </c>
      <c r="H7118" t="s">
        <v>11</v>
      </c>
      <c r="I7118" t="s">
        <v>225</v>
      </c>
      <c r="J7118" t="s">
        <v>227</v>
      </c>
      <c r="K7118" t="str">
        <f>VLOOKUP(F7118,'Unique Address'!A:D,4,FALSE)</f>
        <v>Wan Chai</v>
      </c>
      <c r="L7118">
        <f>VLOOKUP(K7118,'[2]AreaCoordinates xlsx'!$A$1:$D$65536,3,FALSE)</f>
        <v>22.276022000000001</v>
      </c>
      <c r="M7118">
        <f>VLOOKUP(K7118,'[2]AreaCoordinates xlsx'!$A$1:$D$65536,4,FALSE)</f>
        <v>114.1751471</v>
      </c>
    </row>
    <row r="7119" spans="1:13" x14ac:dyDescent="0.2">
      <c r="A7119" s="2">
        <v>41682</v>
      </c>
      <c r="B7119">
        <v>9512</v>
      </c>
      <c r="C7119" t="s">
        <v>8</v>
      </c>
      <c r="D7119" t="str">
        <f t="shared" si="744"/>
        <v>九龍黃大仙沙田㘭道118號, Hong Kong</v>
      </c>
      <c r="E7119" t="str">
        <f>VLOOKUP(F7119,'recent unique'!A:D,4,FALSE)</f>
        <v>九龍黃大仙沙田㘭道118號</v>
      </c>
      <c r="F7119" t="s">
        <v>232</v>
      </c>
      <c r="G7119" t="s">
        <v>230</v>
      </c>
      <c r="H7119" t="s">
        <v>11</v>
      </c>
      <c r="I7119" t="s">
        <v>229</v>
      </c>
      <c r="J7119" t="s">
        <v>231</v>
      </c>
      <c r="K7119" t="str">
        <f>VLOOKUP(F7119,'Unique Address'!A:D,4,FALSE)</f>
        <v>Wong Tai Sin</v>
      </c>
      <c r="L7119">
        <f>VLOOKUP(K7119,'[2]AreaCoordinates xlsx'!$A$1:$D$65536,3,FALSE)</f>
        <v>22.342961500000001</v>
      </c>
      <c r="M7119">
        <f>VLOOKUP(K7119,'[2]AreaCoordinates xlsx'!$A$1:$D$65536,4,FALSE)</f>
        <v>114.1929813</v>
      </c>
    </row>
    <row r="7120" spans="1:13" x14ac:dyDescent="0.2">
      <c r="A7120" s="2">
        <v>41682</v>
      </c>
      <c r="B7120">
        <v>6606</v>
      </c>
      <c r="C7120" t="s">
        <v>14</v>
      </c>
      <c r="D7120" t="str">
        <f t="shared" si="744"/>
        <v>香港仔黃竹坑道125號, Hong Kong</v>
      </c>
      <c r="E7120" t="str">
        <f>VLOOKUP(F7120,'recent unique'!A:D,4,FALSE)</f>
        <v>香港仔黃竹坑道125號</v>
      </c>
      <c r="F7120" t="s">
        <v>236</v>
      </c>
      <c r="G7120" t="s">
        <v>234</v>
      </c>
      <c r="H7120" t="s">
        <v>11</v>
      </c>
      <c r="I7120" t="s">
        <v>233</v>
      </c>
      <c r="J7120" t="s">
        <v>235</v>
      </c>
      <c r="K7120" t="str">
        <f>VLOOKUP(F7120,'Unique Address'!A:D,4,FALSE)</f>
        <v>Aberdeen</v>
      </c>
      <c r="L7120">
        <f>VLOOKUP(K7120,'[2]AreaCoordinates xlsx'!$A$1:$D$65536,3,FALSE)</f>
        <v>22.252085900000001</v>
      </c>
      <c r="M7120">
        <f>VLOOKUP(K7120,'[2]AreaCoordinates xlsx'!$A$1:$D$65536,4,FALSE)</f>
        <v>114.1587983</v>
      </c>
    </row>
    <row r="7121" spans="1:13" x14ac:dyDescent="0.2">
      <c r="A7121" s="2">
        <v>41682</v>
      </c>
      <c r="B7121">
        <v>6606</v>
      </c>
      <c r="C7121" t="s">
        <v>14</v>
      </c>
      <c r="D7121" t="str">
        <f t="shared" si="744"/>
        <v>柴灣樂民道3號, Hong Kong</v>
      </c>
      <c r="E7121" t="str">
        <f>VLOOKUP(F7121,'recent unique'!A:D,4,FALSE)</f>
        <v>柴灣樂民道3號</v>
      </c>
      <c r="F7121" t="s">
        <v>178</v>
      </c>
      <c r="G7121" t="s">
        <v>237</v>
      </c>
      <c r="H7121" t="s">
        <v>11</v>
      </c>
      <c r="I7121" t="s">
        <v>233</v>
      </c>
      <c r="J7121" t="s">
        <v>235</v>
      </c>
      <c r="K7121" t="str">
        <f>VLOOKUP(F7121,'Unique Address'!A:D,4,FALSE)</f>
        <v>Chai Wan</v>
      </c>
      <c r="L7121">
        <f>VLOOKUP(K7121,'[2]AreaCoordinates xlsx'!$A$1:$D$65536,3,FALSE)</f>
        <v>22.264624999999999</v>
      </c>
      <c r="M7121">
        <f>VLOOKUP(K7121,'[2]AreaCoordinates xlsx'!$A$1:$D$65536,4,FALSE)</f>
        <v>114.237139</v>
      </c>
    </row>
    <row r="7122" spans="1:13" x14ac:dyDescent="0.2">
      <c r="A7122" s="2">
        <v>41682</v>
      </c>
      <c r="B7122">
        <v>6606</v>
      </c>
      <c r="C7122" t="s">
        <v>14</v>
      </c>
      <c r="D7122" t="str">
        <f t="shared" si="744"/>
        <v>薄扶林道102號, Hong Kong</v>
      </c>
      <c r="E7122" t="str">
        <f>VLOOKUP(F7122,'recent unique'!A:D,4,FALSE)</f>
        <v>薄扶林道102號</v>
      </c>
      <c r="F7122" t="s">
        <v>239</v>
      </c>
      <c r="G7122" t="s">
        <v>238</v>
      </c>
      <c r="H7122" t="s">
        <v>11</v>
      </c>
      <c r="I7122" t="s">
        <v>233</v>
      </c>
      <c r="J7122" t="s">
        <v>235</v>
      </c>
      <c r="K7122" t="str">
        <f>VLOOKUP(F7122,'Unique Address'!A:D,4,FALSE)</f>
        <v>Pok Fu Lam</v>
      </c>
      <c r="L7122">
        <f>VLOOKUP(K7122,'[2]AreaCoordinates xlsx'!$A$1:$D$65536,3,FALSE)</f>
        <v>22.267920100000001</v>
      </c>
      <c r="M7122">
        <f>VLOOKUP(K7122,'[2]AreaCoordinates xlsx'!$A$1:$D$65536,4,FALSE)</f>
        <v>114.1290719</v>
      </c>
    </row>
    <row r="7123" spans="1:13" x14ac:dyDescent="0.2">
      <c r="A7123" s="2">
        <v>41682</v>
      </c>
      <c r="B7123">
        <v>6606</v>
      </c>
      <c r="C7123" t="s">
        <v>14</v>
      </c>
      <c r="D7123" t="str">
        <f t="shared" si="744"/>
        <v>灣仔皇后大道東282號, Hong Kong</v>
      </c>
      <c r="E7123" t="str">
        <f>VLOOKUP(F7123,'recent unique'!A:D,4,FALSE)</f>
        <v>灣仔皇后大道東282號</v>
      </c>
      <c r="F7123" t="s">
        <v>241</v>
      </c>
      <c r="G7123" t="s">
        <v>240</v>
      </c>
      <c r="H7123" t="s">
        <v>11</v>
      </c>
      <c r="I7123" t="s">
        <v>233</v>
      </c>
      <c r="J7123" t="s">
        <v>235</v>
      </c>
      <c r="K7123" t="str">
        <f>VLOOKUP(F7123,'Unique Address'!A:D,4,FALSE)</f>
        <v>Wan Chai</v>
      </c>
      <c r="L7123">
        <f>VLOOKUP(K7123,'[2]AreaCoordinates xlsx'!$A$1:$D$65536,3,FALSE)</f>
        <v>22.276022000000001</v>
      </c>
      <c r="M7123">
        <f>VLOOKUP(K7123,'[2]AreaCoordinates xlsx'!$A$1:$D$65536,4,FALSE)</f>
        <v>114.1751471</v>
      </c>
    </row>
    <row r="7124" spans="1:13" x14ac:dyDescent="0.2">
      <c r="A7124" s="2">
        <v>41682</v>
      </c>
      <c r="B7124">
        <v>6606</v>
      </c>
      <c r="C7124" t="s">
        <v>14</v>
      </c>
      <c r="D7124" t="str">
        <f t="shared" si="744"/>
        <v>銅鑼灣東院道19號, Hong Kong</v>
      </c>
      <c r="E7124" t="str">
        <f>VLOOKUP(F7124,'recent unique'!A:D,4,FALSE)</f>
        <v>銅鑼灣東院道19號</v>
      </c>
      <c r="F7124" t="s">
        <v>243</v>
      </c>
      <c r="G7124" t="s">
        <v>242</v>
      </c>
      <c r="H7124" t="s">
        <v>11</v>
      </c>
      <c r="I7124" t="s">
        <v>233</v>
      </c>
      <c r="J7124" t="s">
        <v>235</v>
      </c>
      <c r="K7124" t="str">
        <f>VLOOKUP(F7124,'Unique Address'!A:D,4,FALSE)</f>
        <v>Causeway Bay</v>
      </c>
      <c r="L7124">
        <f>VLOOKUP(K7124,'[2]AreaCoordinates xlsx'!$A$1:$D$65536,3,FALSE)</f>
        <v>22.279729499999998</v>
      </c>
      <c r="M7124">
        <f>VLOOKUP(K7124,'[2]AreaCoordinates xlsx'!$A$1:$D$65536,4,FALSE)</f>
        <v>114.1870366</v>
      </c>
    </row>
    <row r="7125" spans="1:13" x14ac:dyDescent="0.2">
      <c r="A7125" s="2">
        <v>41682</v>
      </c>
      <c r="B7125">
        <v>6606</v>
      </c>
      <c r="C7125" t="s">
        <v>8</v>
      </c>
      <c r="D7125" t="str">
        <f t="shared" si="744"/>
        <v>將軍澳靈實路8號, Hong Kong</v>
      </c>
      <c r="E7125" t="str">
        <f>VLOOKUP(F7125,'recent unique'!A:D,4,FALSE)</f>
        <v>將軍澳靈實路8號</v>
      </c>
      <c r="F7125" t="s">
        <v>245</v>
      </c>
      <c r="G7125" t="s">
        <v>244</v>
      </c>
      <c r="H7125" t="s">
        <v>11</v>
      </c>
      <c r="I7125" t="s">
        <v>233</v>
      </c>
      <c r="J7125" t="s">
        <v>235</v>
      </c>
      <c r="K7125" t="str">
        <f>VLOOKUP(F7125,'Unique Address'!A:D,4,FALSE)</f>
        <v>Tseung Kwan O</v>
      </c>
      <c r="L7125">
        <f>VLOOKUP(K7125,'[2]AreaCoordinates xlsx'!$A$1:$D$65536,3,FALSE)</f>
        <v>22.311936899999999</v>
      </c>
      <c r="M7125">
        <f>VLOOKUP(K7125,'[2]AreaCoordinates xlsx'!$A$1:$D$65536,4,FALSE)</f>
        <v>114.2568814</v>
      </c>
    </row>
    <row r="7126" spans="1:13" x14ac:dyDescent="0.2">
      <c r="A7126" s="2">
        <v>41682</v>
      </c>
      <c r="B7126">
        <v>6606</v>
      </c>
      <c r="C7126" t="s">
        <v>8</v>
      </c>
      <c r="D7126" t="str">
        <f t="shared" si="744"/>
        <v>亞皆老街147B醫院管理局大樓, Hong Kong</v>
      </c>
      <c r="E7126" t="str">
        <f>VLOOKUP(F7126,'recent unique'!A:D,4,FALSE)</f>
        <v>亞皆老街147B醫院管理局大樓</v>
      </c>
      <c r="F7126" t="s">
        <v>247</v>
      </c>
      <c r="G7126" t="s">
        <v>246</v>
      </c>
      <c r="H7126" t="s">
        <v>11</v>
      </c>
      <c r="I7126" t="s">
        <v>233</v>
      </c>
      <c r="J7126" t="s">
        <v>235</v>
      </c>
      <c r="K7126" t="str">
        <f>VLOOKUP(F7126,'Unique Address'!A:D,4,FALSE)</f>
        <v>Mong Kok</v>
      </c>
      <c r="L7126">
        <f>VLOOKUP(K7126,'[2]AreaCoordinates xlsx'!$A$1:$D$65536,3,FALSE)</f>
        <v>22.318344199999999</v>
      </c>
      <c r="M7126">
        <f>VLOOKUP(K7126,'[2]AreaCoordinates xlsx'!$A$1:$D$65536,4,FALSE)</f>
        <v>114.17217460000001</v>
      </c>
    </row>
    <row r="7127" spans="1:13" x14ac:dyDescent="0.2">
      <c r="A7127" s="2">
        <v>41682</v>
      </c>
      <c r="B7127">
        <v>6606</v>
      </c>
      <c r="C7127" t="s">
        <v>8</v>
      </c>
      <c r="D7127" t="str">
        <f t="shared" si="744"/>
        <v>亞皆老街147A九龍醫院, Hong Kong</v>
      </c>
      <c r="E7127" t="str">
        <f>VLOOKUP(F7127,'recent unique'!A:D,4,FALSE)</f>
        <v>亞皆老街147A九龍醫院</v>
      </c>
      <c r="F7127" t="s">
        <v>249</v>
      </c>
      <c r="G7127" t="s">
        <v>248</v>
      </c>
      <c r="H7127" t="s">
        <v>11</v>
      </c>
      <c r="I7127" t="s">
        <v>233</v>
      </c>
      <c r="J7127" t="s">
        <v>235</v>
      </c>
      <c r="K7127" t="str">
        <f>VLOOKUP(F7127,'Unique Address'!A:D,4,FALSE)</f>
        <v>Mong Kok</v>
      </c>
      <c r="L7127">
        <f>VLOOKUP(K7127,'[2]AreaCoordinates xlsx'!$A$1:$D$65536,3,FALSE)</f>
        <v>22.318344199999999</v>
      </c>
      <c r="M7127">
        <f>VLOOKUP(K7127,'[2]AreaCoordinates xlsx'!$A$1:$D$65536,4,FALSE)</f>
        <v>114.17217460000001</v>
      </c>
    </row>
    <row r="7128" spans="1:13" x14ac:dyDescent="0.2">
      <c r="A7128" s="2">
        <v>41682</v>
      </c>
      <c r="B7128">
        <v>6606</v>
      </c>
      <c r="C7128" t="s">
        <v>8</v>
      </c>
      <c r="D7128" t="str">
        <f t="shared" si="744"/>
        <v>旺角鴉蘭街22號, Hong Kong</v>
      </c>
      <c r="E7128" t="str">
        <f>VLOOKUP(F7128,'recent unique'!A:D,4,FALSE)</f>
        <v>旺角鴉蘭街22號</v>
      </c>
      <c r="F7128" t="s">
        <v>251</v>
      </c>
      <c r="G7128" t="s">
        <v>250</v>
      </c>
      <c r="H7128" t="s">
        <v>11</v>
      </c>
      <c r="I7128" t="s">
        <v>233</v>
      </c>
      <c r="J7128" t="s">
        <v>235</v>
      </c>
      <c r="K7128" t="str">
        <f>VLOOKUP(F7128,'Unique Address'!A:D,4,FALSE)</f>
        <v>Mong Kok</v>
      </c>
      <c r="L7128">
        <f>VLOOKUP(K7128,'[2]AreaCoordinates xlsx'!$A$1:$D$65536,3,FALSE)</f>
        <v>22.318344199999999</v>
      </c>
      <c r="M7128">
        <f>VLOOKUP(K7128,'[2]AreaCoordinates xlsx'!$A$1:$D$65536,4,FALSE)</f>
        <v>114.17217460000001</v>
      </c>
    </row>
    <row r="7129" spans="1:13" x14ac:dyDescent="0.2">
      <c r="A7129" s="2">
        <v>41682</v>
      </c>
      <c r="B7129">
        <v>6606</v>
      </c>
      <c r="C7129" t="s">
        <v>8</v>
      </c>
      <c r="D7129" t="str">
        <f t="shared" si="744"/>
        <v>黃大仙沙田坳道118號, Hong Kong</v>
      </c>
      <c r="E7129" t="str">
        <f>VLOOKUP(F7129,'recent unique'!A:D,4,FALSE)</f>
        <v>黃大仙沙田坳道118號</v>
      </c>
      <c r="F7129" t="s">
        <v>253</v>
      </c>
      <c r="G7129" t="s">
        <v>252</v>
      </c>
      <c r="H7129" t="s">
        <v>11</v>
      </c>
      <c r="I7129" t="s">
        <v>233</v>
      </c>
      <c r="J7129" t="s">
        <v>235</v>
      </c>
      <c r="K7129" t="str">
        <f>VLOOKUP(F7129,'Unique Address'!A:D,4,FALSE)</f>
        <v>Wong Tai Sin</v>
      </c>
      <c r="L7129">
        <f>VLOOKUP(K7129,'[2]AreaCoordinates xlsx'!$A$1:$D$65536,3,FALSE)</f>
        <v>22.342961500000001</v>
      </c>
      <c r="M7129">
        <f>VLOOKUP(K7129,'[2]AreaCoordinates xlsx'!$A$1:$D$65536,4,FALSE)</f>
        <v>114.1929813</v>
      </c>
    </row>
    <row r="7130" spans="1:13" x14ac:dyDescent="0.2">
      <c r="A7130" s="2">
        <v>41682</v>
      </c>
      <c r="B7130">
        <v>6606</v>
      </c>
      <c r="C7130" t="s">
        <v>8</v>
      </c>
      <c r="D7130" t="str">
        <f t="shared" si="744"/>
        <v>荔枝角瑪嘉烈醫院道2-10號, Hong Kong</v>
      </c>
      <c r="E7130" t="str">
        <f>VLOOKUP(F7130,'recent unique'!A:D,4,FALSE)</f>
        <v>荔枝角瑪嘉烈醫院道2-10號</v>
      </c>
      <c r="F7130" t="s">
        <v>255</v>
      </c>
      <c r="G7130" t="s">
        <v>254</v>
      </c>
      <c r="H7130" t="s">
        <v>11</v>
      </c>
      <c r="I7130" t="s">
        <v>233</v>
      </c>
      <c r="J7130" t="s">
        <v>235</v>
      </c>
      <c r="K7130" t="str">
        <f>VLOOKUP(F7130,'Unique Address'!A:D,4,FALSE)</f>
        <v>Lai Chi Kok</v>
      </c>
      <c r="L7130">
        <f>VLOOKUP(K7130,'[2]AreaCoordinates xlsx'!$A$1:$D$65536,3,FALSE)</f>
        <v>22.337264999999999</v>
      </c>
      <c r="M7130">
        <f>VLOOKUP(K7130,'[2]AreaCoordinates xlsx'!$A$1:$D$65536,4,FALSE)</f>
        <v>114.148033</v>
      </c>
    </row>
    <row r="7131" spans="1:13" x14ac:dyDescent="0.2">
      <c r="A7131" s="2">
        <v>41682</v>
      </c>
      <c r="B7131">
        <v>6606</v>
      </c>
      <c r="C7131" t="s">
        <v>8</v>
      </c>
      <c r="D7131" t="str">
        <f t="shared" si="744"/>
        <v>加士居道30號, Hong Kong</v>
      </c>
      <c r="E7131" t="str">
        <f>VLOOKUP(F7131,'recent unique'!A:D,4,FALSE)</f>
        <v>加士居道30號</v>
      </c>
      <c r="F7131" t="s">
        <v>257</v>
      </c>
      <c r="G7131" t="s">
        <v>256</v>
      </c>
      <c r="H7131" t="s">
        <v>11</v>
      </c>
      <c r="I7131" t="s">
        <v>233</v>
      </c>
      <c r="J7131" t="s">
        <v>235</v>
      </c>
      <c r="K7131" t="str">
        <f>VLOOKUP(F7131,'Unique Address'!A:D,4,FALSE)</f>
        <v>Yau Ma Tei</v>
      </c>
      <c r="L7131">
        <f>VLOOKUP(K7131,'[2]AreaCoordinates xlsx'!$A$1:$D$65536,3,FALSE)</f>
        <v>22.312828</v>
      </c>
      <c r="M7131">
        <f>VLOOKUP(K7131,'[2]AreaCoordinates xlsx'!$A$1:$D$65536,4,FALSE)</f>
        <v>114.170682</v>
      </c>
    </row>
    <row r="7132" spans="1:13" x14ac:dyDescent="0.2">
      <c r="A7132" s="2">
        <v>41682</v>
      </c>
      <c r="B7132">
        <v>6606</v>
      </c>
      <c r="C7132" t="s">
        <v>8</v>
      </c>
      <c r="D7132" t="str">
        <f t="shared" si="744"/>
        <v>將軍澳坑口寳寧里2號, Hong Kong</v>
      </c>
      <c r="E7132" t="str">
        <f>VLOOKUP(F7132,'recent unique'!A:D,4,FALSE)</f>
        <v>將軍澳坑口寳寧里2號</v>
      </c>
      <c r="F7132" t="s">
        <v>259</v>
      </c>
      <c r="G7132" t="s">
        <v>258</v>
      </c>
      <c r="H7132" t="s">
        <v>11</v>
      </c>
      <c r="I7132" t="s">
        <v>233</v>
      </c>
      <c r="J7132" t="s">
        <v>235</v>
      </c>
      <c r="K7132" t="str">
        <f>VLOOKUP(F7132,'Unique Address'!A:D,4,FALSE)</f>
        <v>Tseung Kwan O</v>
      </c>
      <c r="L7132">
        <f>VLOOKUP(K7132,'[2]AreaCoordinates xlsx'!$A$1:$D$65536,3,FALSE)</f>
        <v>22.311936899999999</v>
      </c>
      <c r="M7132">
        <f>VLOOKUP(K7132,'[2]AreaCoordinates xlsx'!$A$1:$D$65536,4,FALSE)</f>
        <v>114.2568814</v>
      </c>
    </row>
    <row r="7133" spans="1:13" x14ac:dyDescent="0.2">
      <c r="A7133" s="2">
        <v>41682</v>
      </c>
      <c r="B7133">
        <v>6606</v>
      </c>
      <c r="C7133" t="s">
        <v>8</v>
      </c>
      <c r="D7133" t="str">
        <f t="shared" si="744"/>
        <v>官塘協和街130號, Hong Kong</v>
      </c>
      <c r="E7133" t="str">
        <f>VLOOKUP(F7133,'recent unique'!A:D,4,FALSE)</f>
        <v>官塘協和街130號</v>
      </c>
      <c r="F7133" t="s">
        <v>260</v>
      </c>
      <c r="G7133" t="s">
        <v>104</v>
      </c>
      <c r="H7133" t="s">
        <v>11</v>
      </c>
      <c r="I7133" t="s">
        <v>233</v>
      </c>
      <c r="J7133" t="s">
        <v>235</v>
      </c>
      <c r="K7133" t="str">
        <f>VLOOKUP(F7133,'Unique Address'!A:D,4,FALSE)</f>
        <v>Kwun Tong</v>
      </c>
      <c r="L7133">
        <f>VLOOKUP(K7133,'[2]AreaCoordinates xlsx'!$A$1:$D$65536,3,FALSE)</f>
        <v>22.3103686</v>
      </c>
      <c r="M7133">
        <f>VLOOKUP(K7133,'[2]AreaCoordinates xlsx'!$A$1:$D$65536,4,FALSE)</f>
        <v>114.22270349999999</v>
      </c>
    </row>
    <row r="7134" spans="1:13" x14ac:dyDescent="0.2">
      <c r="A7134" s="2">
        <v>41682</v>
      </c>
      <c r="B7134">
        <v>6606</v>
      </c>
      <c r="C7134" t="s">
        <v>19</v>
      </c>
      <c r="D7134" t="str">
        <f t="shared" si="744"/>
        <v>屯門青松觀路15號, Hong Kong</v>
      </c>
      <c r="E7134" t="str">
        <f>VLOOKUP(F7134,'recent unique'!A:D,4,FALSE)</f>
        <v>屯門青松觀路15號</v>
      </c>
      <c r="F7134" t="s">
        <v>218</v>
      </c>
      <c r="G7134" t="s">
        <v>261</v>
      </c>
      <c r="H7134" t="s">
        <v>11</v>
      </c>
      <c r="I7134" t="s">
        <v>233</v>
      </c>
      <c r="J7134" t="s">
        <v>235</v>
      </c>
      <c r="K7134" t="str">
        <f>VLOOKUP(F7134,'Unique Address'!A:D,4,FALSE)</f>
        <v>Tuen Mun</v>
      </c>
      <c r="L7134">
        <f>VLOOKUP(K7134,'[2]AreaCoordinates xlsx'!$A$1:$D$65536,3,FALSE)</f>
        <v>22.390829499999999</v>
      </c>
      <c r="M7134">
        <f>VLOOKUP(K7134,'[2]AreaCoordinates xlsx'!$A$1:$D$65536,4,FALSE)</f>
        <v>113.9725126</v>
      </c>
    </row>
    <row r="7135" spans="1:13" x14ac:dyDescent="0.2">
      <c r="A7135" s="2">
        <v>41682</v>
      </c>
      <c r="B7135">
        <v>6606</v>
      </c>
      <c r="C7135" t="s">
        <v>19</v>
      </c>
      <c r="D7135" t="str">
        <f t="shared" si="744"/>
        <v>上水保健路9號, Hong Kong</v>
      </c>
      <c r="E7135" t="str">
        <f>VLOOKUP(F7135,'recent unique'!A:D,4,FALSE)</f>
        <v>上水保健路9號</v>
      </c>
      <c r="F7135" t="s">
        <v>263</v>
      </c>
      <c r="G7135" t="s">
        <v>262</v>
      </c>
      <c r="H7135" t="s">
        <v>11</v>
      </c>
      <c r="I7135" t="s">
        <v>233</v>
      </c>
      <c r="J7135" t="s">
        <v>235</v>
      </c>
      <c r="K7135" t="str">
        <f>VLOOKUP(F7135,'Unique Address'!A:D,4,FALSE)</f>
        <v>Sheung Shui</v>
      </c>
      <c r="L7135">
        <f>VLOOKUP(K7135,'[2]AreaCoordinates xlsx'!$A$1:$D$65536,3,FALSE)</f>
        <v>22.511200800000001</v>
      </c>
      <c r="M7135">
        <f>VLOOKUP(K7135,'[2]AreaCoordinates xlsx'!$A$1:$D$65536,4,FALSE)</f>
        <v>114.1260991</v>
      </c>
    </row>
    <row r="7136" spans="1:13" x14ac:dyDescent="0.2">
      <c r="A7136" s="2">
        <v>41682</v>
      </c>
      <c r="B7136">
        <v>6606</v>
      </c>
      <c r="C7136" t="s">
        <v>19</v>
      </c>
      <c r="D7136" t="str">
        <f t="shared" si="744"/>
        <v>沙田銀城街30-32號, Hong Kong</v>
      </c>
      <c r="E7136" t="str">
        <f>VLOOKUP(F7136,'recent unique'!A:D,4,FALSE)</f>
        <v>沙田銀城街30-32號</v>
      </c>
      <c r="F7136" t="s">
        <v>174</v>
      </c>
      <c r="G7136" t="s">
        <v>172</v>
      </c>
      <c r="H7136" t="s">
        <v>11</v>
      </c>
      <c r="I7136" t="s">
        <v>233</v>
      </c>
      <c r="J7136" t="s">
        <v>235</v>
      </c>
      <c r="K7136" t="str">
        <f>VLOOKUP(F7136,'Unique Address'!A:D,4,FALSE)</f>
        <v>Sha Tin</v>
      </c>
      <c r="L7136">
        <f>VLOOKUP(K7136,'[2]AreaCoordinates xlsx'!$A$1:$D$65536,3,FALSE)</f>
        <v>22.377130399999999</v>
      </c>
      <c r="M7136">
        <f>VLOOKUP(K7136,'[2]AreaCoordinates xlsx'!$A$1:$D$65536,4,FALSE)</f>
        <v>114.1974398</v>
      </c>
    </row>
    <row r="7137" spans="1:13" x14ac:dyDescent="0.2">
      <c r="A7137" s="2">
        <v>41682</v>
      </c>
      <c r="B7137">
        <v>6606</v>
      </c>
      <c r="C7137" t="s">
        <v>19</v>
      </c>
      <c r="D7137" t="str">
        <f t="shared" si="744"/>
        <v>沙田馬鞍山亞公角街33號, Hong Kong</v>
      </c>
      <c r="E7137" t="str">
        <f>VLOOKUP(F7137,'recent unique'!A:D,4,FALSE)</f>
        <v>沙田馬鞍山亞公角街33號</v>
      </c>
      <c r="F7137" t="s">
        <v>90</v>
      </c>
      <c r="G7137" t="s">
        <v>264</v>
      </c>
      <c r="H7137" t="s">
        <v>11</v>
      </c>
      <c r="I7137" t="s">
        <v>233</v>
      </c>
      <c r="J7137" t="s">
        <v>235</v>
      </c>
      <c r="K7137" t="str">
        <f>VLOOKUP(F7137,'Unique Address'!A:D,4,FALSE)</f>
        <v>Ma On Shan</v>
      </c>
      <c r="L7137">
        <f>VLOOKUP(K7137,'[2]AreaCoordinates xlsx'!$A$1:$D$65536,3,FALSE)</f>
        <v>22.403069899999998</v>
      </c>
      <c r="M7137">
        <f>VLOOKUP(K7137,'[2]AreaCoordinates xlsx'!$A$1:$D$65536,4,FALSE)</f>
        <v>114.24499369999999</v>
      </c>
    </row>
    <row r="7138" spans="1:13" x14ac:dyDescent="0.2">
      <c r="A7138" s="2">
        <v>41682</v>
      </c>
      <c r="B7138">
        <v>6606</v>
      </c>
      <c r="C7138" t="s">
        <v>19</v>
      </c>
      <c r="D7138" t="str">
        <f t="shared" si="744"/>
        <v>大埔全安路9號, Hong Kong</v>
      </c>
      <c r="E7138" t="str">
        <f>VLOOKUP(F7138,'recent unique'!A:D,4,FALSE)</f>
        <v>大埔全安路9號</v>
      </c>
      <c r="F7138" t="s">
        <v>266</v>
      </c>
      <c r="G7138" t="s">
        <v>265</v>
      </c>
      <c r="H7138" t="s">
        <v>11</v>
      </c>
      <c r="I7138" t="s">
        <v>233</v>
      </c>
      <c r="J7138" t="s">
        <v>235</v>
      </c>
      <c r="K7138" t="str">
        <f>VLOOKUP(F7138,'Unique Address'!A:D,4,FALSE)</f>
        <v>Tai Po</v>
      </c>
      <c r="L7138">
        <f>VLOOKUP(K7138,'[2]AreaCoordinates xlsx'!$A$1:$D$65536,3,FALSE)</f>
        <v>22.440896800000001</v>
      </c>
      <c r="M7138">
        <f>VLOOKUP(K7138,'[2]AreaCoordinates xlsx'!$A$1:$D$65536,4,FALSE)</f>
        <v>114.16474340000001</v>
      </c>
    </row>
    <row r="7139" spans="1:13" x14ac:dyDescent="0.2">
      <c r="A7139" s="2">
        <v>41682</v>
      </c>
      <c r="B7139">
        <v>6606</v>
      </c>
      <c r="C7139" t="s">
        <v>19</v>
      </c>
      <c r="D7139" t="str">
        <f t="shared" si="744"/>
        <v>屯門青松觀道23號, Hong Kong</v>
      </c>
      <c r="E7139" t="str">
        <f>VLOOKUP(F7139,'recent unique'!A:D,4,FALSE)</f>
        <v>屯門青松觀道23號</v>
      </c>
      <c r="F7139" t="s">
        <v>268</v>
      </c>
      <c r="G7139" t="s">
        <v>267</v>
      </c>
      <c r="H7139" t="s">
        <v>11</v>
      </c>
      <c r="I7139" t="s">
        <v>233</v>
      </c>
      <c r="J7139" t="s">
        <v>235</v>
      </c>
      <c r="K7139" t="str">
        <f>VLOOKUP(F7139,'Unique Address'!A:D,4,FALSE)</f>
        <v>Tuen Mun</v>
      </c>
      <c r="L7139">
        <f>VLOOKUP(K7139,'[2]AreaCoordinates xlsx'!$A$1:$D$65536,3,FALSE)</f>
        <v>22.390829499999999</v>
      </c>
      <c r="M7139">
        <f>VLOOKUP(K7139,'[2]AreaCoordinates xlsx'!$A$1:$D$65536,4,FALSE)</f>
        <v>113.9725126</v>
      </c>
    </row>
    <row r="7140" spans="1:13" x14ac:dyDescent="0.2">
      <c r="A7140" s="2">
        <v>41682</v>
      </c>
      <c r="B7140">
        <v>512</v>
      </c>
      <c r="C7140" t="s">
        <v>19</v>
      </c>
      <c r="D7140" t="str">
        <f t="shared" si="744"/>
        <v>新界大埔全安路11 號, Hong Kong</v>
      </c>
      <c r="E7140" t="str">
        <f>VLOOKUP(F7140,'recent unique'!A:D,4,FALSE)</f>
        <v>新界大埔全安路11 號</v>
      </c>
      <c r="F7140" t="s">
        <v>272</v>
      </c>
      <c r="G7140" t="s">
        <v>270</v>
      </c>
      <c r="H7140" t="s">
        <v>11</v>
      </c>
      <c r="I7140" t="s">
        <v>269</v>
      </c>
      <c r="J7140" t="s">
        <v>271</v>
      </c>
      <c r="K7140" t="str">
        <f>VLOOKUP(F7140,'Unique Address'!A:D,4,FALSE)</f>
        <v>Tai Po</v>
      </c>
      <c r="L7140">
        <f>VLOOKUP(K7140,'[2]AreaCoordinates xlsx'!$A$1:$D$65536,3,FALSE)</f>
        <v>22.440896800000001</v>
      </c>
      <c r="M7140">
        <f>VLOOKUP(K7140,'[2]AreaCoordinates xlsx'!$A$1:$D$65536,4,FALSE)</f>
        <v>114.16474340000001</v>
      </c>
    </row>
    <row r="7141" spans="1:13" x14ac:dyDescent="0.2">
      <c r="A7141" s="2">
        <v>41682</v>
      </c>
      <c r="B7141">
        <v>0</v>
      </c>
      <c r="C7141" t="s">
        <v>19</v>
      </c>
      <c r="D7141" t="str">
        <f t="shared" si="744"/>
        <v>赤鱲角香港國際機場, Hong Kong</v>
      </c>
      <c r="E7141" t="str">
        <f>VLOOKUP(F7141,'recent unique'!A:D,4,FALSE)</f>
        <v>赤鱲角香港國際機場</v>
      </c>
      <c r="F7141" t="s">
        <v>276</v>
      </c>
      <c r="G7141" t="s">
        <v>274</v>
      </c>
      <c r="H7141" t="s">
        <v>11</v>
      </c>
      <c r="I7141" t="s">
        <v>273</v>
      </c>
      <c r="J7141" t="s">
        <v>275</v>
      </c>
      <c r="K7141" t="str">
        <f>VLOOKUP(F7141,'Unique Address'!A:D,4,FALSE)</f>
        <v>Chek Lap Kok</v>
      </c>
      <c r="L7141">
        <f>VLOOKUP(K7141,'[2]AreaCoordinates xlsx'!$A$1:$D$65536,3,FALSE)</f>
        <v>22.3083934</v>
      </c>
      <c r="M7141">
        <f>VLOOKUP(K7141,'[2]AreaCoordinates xlsx'!$A$1:$D$65536,4,FALSE)</f>
        <v>113.923907</v>
      </c>
    </row>
    <row r="7142" spans="1:13" x14ac:dyDescent="0.2">
      <c r="A7142" s="2">
        <v>41682</v>
      </c>
      <c r="B7142">
        <v>7782</v>
      </c>
      <c r="C7142" t="s">
        <v>19</v>
      </c>
      <c r="D7142" t="str">
        <f t="shared" si="744"/>
        <v>大埔林錦公路嘉道理農場, Hong Kong</v>
      </c>
      <c r="E7142" t="str">
        <f>VLOOKUP(F7142,'recent unique'!A:D,4,FALSE)</f>
        <v>大埔林錦公路嘉道理農場</v>
      </c>
      <c r="F7142" t="s">
        <v>280</v>
      </c>
      <c r="G7142" t="s">
        <v>278</v>
      </c>
      <c r="H7142" t="s">
        <v>11</v>
      </c>
      <c r="I7142" t="s">
        <v>277</v>
      </c>
      <c r="J7142" t="s">
        <v>279</v>
      </c>
      <c r="K7142" t="str">
        <f>VLOOKUP(F7142,'Unique Address'!A:D,4,FALSE)</f>
        <v>Tai Po</v>
      </c>
      <c r="L7142">
        <f>VLOOKUP(K7142,'[2]AreaCoordinates xlsx'!$A$1:$D$65536,3,FALSE)</f>
        <v>22.440896800000001</v>
      </c>
      <c r="M7142">
        <f>VLOOKUP(K7142,'[2]AreaCoordinates xlsx'!$A$1:$D$65536,4,FALSE)</f>
        <v>114.16474340000001</v>
      </c>
    </row>
    <row r="7143" spans="1:13" x14ac:dyDescent="0.2">
      <c r="A7143" s="2">
        <v>41682</v>
      </c>
      <c r="B7143">
        <v>4930</v>
      </c>
      <c r="C7143" t="s">
        <v>19</v>
      </c>
      <c r="D7143" t="str">
        <f t="shared" si="744"/>
        <v>將軍澳靈實路8號, Hong Kong</v>
      </c>
      <c r="E7143" t="str">
        <f>VLOOKUP(F7143,'recent unique'!A:D,4,FALSE)</f>
        <v>將軍澳靈實路8號</v>
      </c>
      <c r="F7143" t="s">
        <v>245</v>
      </c>
      <c r="G7143" t="s">
        <v>282</v>
      </c>
      <c r="H7143" t="s">
        <v>11</v>
      </c>
      <c r="I7143" t="s">
        <v>281</v>
      </c>
      <c r="J7143" t="s">
        <v>283</v>
      </c>
      <c r="K7143" t="str">
        <f>VLOOKUP(F7143,'Unique Address'!A:D,4,FALSE)</f>
        <v>Tseung Kwan O</v>
      </c>
      <c r="L7143">
        <f>VLOOKUP(K7143,'[2]AreaCoordinates xlsx'!$A$1:$D$65536,3,FALSE)</f>
        <v>22.311936899999999</v>
      </c>
      <c r="M7143">
        <f>VLOOKUP(K7143,'[2]AreaCoordinates xlsx'!$A$1:$D$65536,4,FALSE)</f>
        <v>114.2568814</v>
      </c>
    </row>
    <row r="7144" spans="1:13" x14ac:dyDescent="0.2">
      <c r="A7144" s="2">
        <v>41682</v>
      </c>
      <c r="B7144">
        <v>1240</v>
      </c>
      <c r="C7144" t="s">
        <v>19</v>
      </c>
      <c r="D7144" t="str">
        <f t="shared" si="744"/>
        <v>屯門蝴蝶灣泳灘, Hong Kong</v>
      </c>
      <c r="E7144" t="str">
        <f>VLOOKUP(F7144,'recent unique'!A:D,4,FALSE)</f>
        <v>屯門蝴蝶灣泳灘</v>
      </c>
      <c r="F7144" t="s">
        <v>287</v>
      </c>
      <c r="G7144" t="s">
        <v>285</v>
      </c>
      <c r="H7144" t="s">
        <v>11</v>
      </c>
      <c r="I7144" t="s">
        <v>284</v>
      </c>
      <c r="J7144" t="s">
        <v>286</v>
      </c>
      <c r="K7144" t="str">
        <f>VLOOKUP(F7144,'Unique Address'!A:D,4,FALSE)</f>
        <v>Tuen Mun</v>
      </c>
      <c r="L7144">
        <f>VLOOKUP(K7144,'[2]AreaCoordinates xlsx'!$A$1:$D$65536,3,FALSE)</f>
        <v>22.390829499999999</v>
      </c>
      <c r="M7144">
        <f>VLOOKUP(K7144,'[2]AreaCoordinates xlsx'!$A$1:$D$65536,4,FALSE)</f>
        <v>113.9725126</v>
      </c>
    </row>
    <row r="7145" spans="1:13" x14ac:dyDescent="0.2">
      <c r="A7145" s="2">
        <v>41682</v>
      </c>
      <c r="B7145">
        <v>12078</v>
      </c>
      <c r="C7145" t="s">
        <v>19</v>
      </c>
      <c r="D7145" t="str">
        <f t="shared" si="744"/>
        <v>大埔全安路9號, Hong Kong</v>
      </c>
      <c r="E7145" t="str">
        <f>VLOOKUP(F7145,'recent unique'!A:D,4,FALSE)</f>
        <v>大埔全安路9號</v>
      </c>
      <c r="F7145" t="s">
        <v>291</v>
      </c>
      <c r="G7145" t="s">
        <v>289</v>
      </c>
      <c r="H7145" t="s">
        <v>11</v>
      </c>
      <c r="I7145" t="s">
        <v>288</v>
      </c>
      <c r="J7145" t="s">
        <v>290</v>
      </c>
      <c r="K7145" t="str">
        <f>VLOOKUP(F7145,'Unique Address'!A:D,4,FALSE)</f>
        <v>Tai Po</v>
      </c>
      <c r="L7145">
        <f>VLOOKUP(K7145,'[2]AreaCoordinates xlsx'!$A$1:$D$65536,3,FALSE)</f>
        <v>22.440896800000001</v>
      </c>
      <c r="M7145">
        <f>VLOOKUP(K7145,'[2]AreaCoordinates xlsx'!$A$1:$D$65536,4,FALSE)</f>
        <v>114.16474340000001</v>
      </c>
    </row>
    <row r="7146" spans="1:13" x14ac:dyDescent="0.2">
      <c r="A7146" s="2">
        <v>41682</v>
      </c>
      <c r="B7146">
        <v>231</v>
      </c>
      <c r="C7146" t="s">
        <v>14</v>
      </c>
      <c r="D7146" t="str">
        <f t="shared" si="744"/>
        <v>香港銅鑼灣東院道19號, Hong Kong</v>
      </c>
      <c r="E7146" t="str">
        <f>VLOOKUP(F7146,'recent unique'!A:D,4,FALSE)</f>
        <v>香港銅鑼灣東院道19號</v>
      </c>
      <c r="F7146" t="s">
        <v>293</v>
      </c>
      <c r="G7146" t="s">
        <v>292</v>
      </c>
      <c r="H7146" t="s">
        <v>11</v>
      </c>
      <c r="I7146" t="s">
        <v>65</v>
      </c>
      <c r="J7146" t="s">
        <v>67</v>
      </c>
      <c r="K7146" t="str">
        <f>VLOOKUP(F7146,'Unique Address'!A:D,4,FALSE)</f>
        <v>Causeway Bay</v>
      </c>
      <c r="L7146">
        <f>VLOOKUP(K7146,'[2]AreaCoordinates xlsx'!$A$1:$D$65536,3,FALSE)</f>
        <v>22.279729499999998</v>
      </c>
      <c r="M7146">
        <f>VLOOKUP(K7146,'[2]AreaCoordinates xlsx'!$A$1:$D$65536,4,FALSE)</f>
        <v>114.1870366</v>
      </c>
    </row>
    <row r="7147" spans="1:13" x14ac:dyDescent="0.2">
      <c r="A7147" s="2">
        <v>41682</v>
      </c>
      <c r="B7147">
        <v>231</v>
      </c>
      <c r="C7147" t="s">
        <v>14</v>
      </c>
      <c r="D7147" t="str">
        <f t="shared" si="744"/>
        <v>香港大口環道9號, Hong Kong</v>
      </c>
      <c r="E7147" t="str">
        <f>VLOOKUP(F7147,'recent unique'!A:D,4,FALSE)</f>
        <v>香港大口環道9號</v>
      </c>
      <c r="F7147" t="s">
        <v>295</v>
      </c>
      <c r="G7147" t="s">
        <v>294</v>
      </c>
      <c r="H7147" t="s">
        <v>11</v>
      </c>
      <c r="I7147" t="s">
        <v>65</v>
      </c>
      <c r="J7147" t="s">
        <v>67</v>
      </c>
      <c r="K7147" t="str">
        <f>VLOOKUP(F7147,'Unique Address'!A:D,4,FALSE)</f>
        <v>Sandy Bay</v>
      </c>
      <c r="L7147">
        <f>VLOOKUP(K7147,'[2]AreaCoordinates xlsx'!$A$1:$D$65536,3,FALSE)</f>
        <v>22.270135199999999</v>
      </c>
      <c r="M7147">
        <f>VLOOKUP(K7147,'[2]AreaCoordinates xlsx'!$A$1:$D$65536,4,FALSE)</f>
        <v>114.11941040000001</v>
      </c>
    </row>
    <row r="7148" spans="1:13" x14ac:dyDescent="0.2">
      <c r="A7148" s="2">
        <v>41682</v>
      </c>
      <c r="B7148">
        <v>231</v>
      </c>
      <c r="C7148" t="s">
        <v>14</v>
      </c>
      <c r="D7148" t="str">
        <f t="shared" si="744"/>
        <v>香港普仁街12號, Hong Kong</v>
      </c>
      <c r="E7148" t="str">
        <f>VLOOKUP(F7148,'recent unique'!A:D,4,FALSE)</f>
        <v>香港普仁街12號</v>
      </c>
      <c r="F7148" t="s">
        <v>297</v>
      </c>
      <c r="G7148" t="s">
        <v>296</v>
      </c>
      <c r="H7148" t="s">
        <v>11</v>
      </c>
      <c r="I7148" t="s">
        <v>65</v>
      </c>
      <c r="J7148" t="s">
        <v>67</v>
      </c>
      <c r="K7148" t="str">
        <f>VLOOKUP(F7148,'Unique Address'!A:D,4,FALSE)</f>
        <v>Mid-level</v>
      </c>
      <c r="L7148">
        <f>VLOOKUP(K7148,'[2]AreaCoordinates xlsx'!$A$1:$D$65536,3,FALSE)</f>
        <v>22.2811673</v>
      </c>
      <c r="M7148">
        <f>VLOOKUP(K7148,'[2]AreaCoordinates xlsx'!$A$1:$D$65536,4,FALSE)</f>
        <v>114.142449</v>
      </c>
    </row>
    <row r="7149" spans="1:13" x14ac:dyDescent="0.2">
      <c r="A7149" s="2">
        <v>41682</v>
      </c>
      <c r="B7149">
        <v>231</v>
      </c>
      <c r="C7149" t="s">
        <v>8</v>
      </c>
      <c r="D7149" t="str">
        <f t="shared" si="744"/>
        <v>九龍油麻地窩打老道25號, Hong Kong</v>
      </c>
      <c r="E7149" t="str">
        <f>VLOOKUP(F7149,'recent unique'!A:D,4,FALSE)</f>
        <v>九龍油麻地窩打老道25號</v>
      </c>
      <c r="F7149" t="s">
        <v>299</v>
      </c>
      <c r="G7149" t="s">
        <v>298</v>
      </c>
      <c r="H7149" t="s">
        <v>11</v>
      </c>
      <c r="I7149" t="s">
        <v>65</v>
      </c>
      <c r="J7149" t="s">
        <v>67</v>
      </c>
      <c r="K7149" t="str">
        <f>VLOOKUP(F7149,'Unique Address'!A:D,4,FALSE)</f>
        <v>Yau Ma Tei</v>
      </c>
      <c r="L7149">
        <f>VLOOKUP(K7149,'[2]AreaCoordinates xlsx'!$A$1:$D$65536,3,FALSE)</f>
        <v>22.312828</v>
      </c>
      <c r="M7149">
        <f>VLOOKUP(K7149,'[2]AreaCoordinates xlsx'!$A$1:$D$65536,4,FALSE)</f>
        <v>114.170682</v>
      </c>
    </row>
    <row r="7150" spans="1:13" x14ac:dyDescent="0.2">
      <c r="A7150" s="2">
        <v>41682</v>
      </c>
      <c r="B7150">
        <v>231</v>
      </c>
      <c r="C7150" t="s">
        <v>8</v>
      </c>
      <c r="D7150" t="str">
        <f t="shared" ref="D7150:D7167" si="746">E7150&amp;", Hong Kong"</f>
        <v>九龍黃大仙沙田坳道124號, Hong Kong</v>
      </c>
      <c r="E7150" t="str">
        <f>VLOOKUP(F7150,'recent unique'!A:D,4,FALSE)</f>
        <v>九龍黃大仙沙田坳道124號</v>
      </c>
      <c r="F7150" t="s">
        <v>301</v>
      </c>
      <c r="G7150" t="s">
        <v>300</v>
      </c>
      <c r="H7150" t="s">
        <v>11</v>
      </c>
      <c r="I7150" t="s">
        <v>65</v>
      </c>
      <c r="J7150" t="s">
        <v>67</v>
      </c>
      <c r="K7150" t="str">
        <f>VLOOKUP(F7150,'Unique Address'!A:D,4,FALSE)</f>
        <v>Wong Tai Sin</v>
      </c>
      <c r="L7150">
        <f>VLOOKUP(K7150,'[2]AreaCoordinates xlsx'!$A$1:$D$65536,3,FALSE)</f>
        <v>22.342961500000001</v>
      </c>
      <c r="M7150">
        <f>VLOOKUP(K7150,'[2]AreaCoordinates xlsx'!$A$1:$D$65536,4,FALSE)</f>
        <v>114.1929813</v>
      </c>
    </row>
    <row r="7151" spans="1:13" x14ac:dyDescent="0.2">
      <c r="A7151" s="2">
        <v>41682</v>
      </c>
      <c r="B7151">
        <v>175</v>
      </c>
      <c r="C7151" t="s">
        <v>19</v>
      </c>
      <c r="D7151" t="str">
        <f t="shared" si="746"/>
        <v>荃灣荃新天地UG層, Hong Kong</v>
      </c>
      <c r="E7151" t="str">
        <f>VLOOKUP(F7151,'recent unique'!A:D,4,FALSE)</f>
        <v>荃灣荃新天地UG層</v>
      </c>
      <c r="F7151" t="s">
        <v>303</v>
      </c>
      <c r="G7151" t="s">
        <v>302</v>
      </c>
      <c r="H7151" t="s">
        <v>11</v>
      </c>
      <c r="I7151" t="s">
        <v>191</v>
      </c>
      <c r="J7151" t="s">
        <v>193</v>
      </c>
      <c r="K7151" t="str">
        <f>VLOOKUP(F7151,'Unique Address'!A:D,4,FALSE)</f>
        <v>Tsuen Wan</v>
      </c>
      <c r="L7151">
        <f>VLOOKUP(K7151,'[2]AreaCoordinates xlsx'!$A$1:$D$65536,3,FALSE)</f>
        <v>22.3713227</v>
      </c>
      <c r="M7151">
        <f>VLOOKUP(K7151,'[2]AreaCoordinates xlsx'!$A$1:$D$65536,4,FALSE)</f>
        <v>114.11416010000001</v>
      </c>
    </row>
    <row r="7152" spans="1:13" x14ac:dyDescent="0.2">
      <c r="A7152" s="2">
        <v>41682</v>
      </c>
      <c r="B7152">
        <v>222</v>
      </c>
      <c r="C7152" t="s">
        <v>8</v>
      </c>
      <c r="D7152" t="str">
        <f t="shared" si="746"/>
        <v>大角咀港灣豪庭廣場, Hong Kong</v>
      </c>
      <c r="E7152" t="str">
        <f>VLOOKUP(F7152,'recent unique'!A:D,4,FALSE)</f>
        <v>大角咀港灣豪庭廣場</v>
      </c>
      <c r="F7152" t="s">
        <v>305</v>
      </c>
      <c r="G7152" t="s">
        <v>304</v>
      </c>
      <c r="H7152" t="s">
        <v>11</v>
      </c>
      <c r="I7152" t="s">
        <v>179</v>
      </c>
      <c r="J7152" t="s">
        <v>181</v>
      </c>
      <c r="K7152" t="str">
        <f>VLOOKUP(F7152,'Unique Address'!A:D,4,FALSE)</f>
        <v>Tai Kok Tsui</v>
      </c>
      <c r="L7152">
        <f>VLOOKUP(K7152,'[2]AreaCoordinates xlsx'!$A$1:$D$65536,3,FALSE)</f>
        <v>22.319749999999999</v>
      </c>
      <c r="M7152">
        <f>VLOOKUP(K7152,'[2]AreaCoordinates xlsx'!$A$1:$D$65536,4,FALSE)</f>
        <v>114.1632571</v>
      </c>
    </row>
    <row r="7153" spans="1:13" x14ac:dyDescent="0.2">
      <c r="A7153" s="2">
        <v>41682</v>
      </c>
      <c r="B7153">
        <v>222</v>
      </c>
      <c r="C7153" t="s">
        <v>19</v>
      </c>
      <c r="D7153" t="str">
        <f t="shared" si="746"/>
        <v>將軍澳新都城中心2期, Hong Kong</v>
      </c>
      <c r="E7153" t="str">
        <f>VLOOKUP(F7153,'recent unique'!A:D,4,FALSE)</f>
        <v>將軍澳新都城中心2期</v>
      </c>
      <c r="F7153" t="s">
        <v>307</v>
      </c>
      <c r="G7153" t="s">
        <v>306</v>
      </c>
      <c r="H7153" t="s">
        <v>11</v>
      </c>
      <c r="I7153" t="s">
        <v>179</v>
      </c>
      <c r="J7153" t="s">
        <v>181</v>
      </c>
      <c r="K7153" t="str">
        <f>VLOOKUP(F7153,'Unique Address'!A:D,4,FALSE)</f>
        <v>Tseung Kwan O</v>
      </c>
      <c r="L7153">
        <f>VLOOKUP(K7153,'[2]AreaCoordinates xlsx'!$A$1:$D$65536,3,FALSE)</f>
        <v>22.311936899999999</v>
      </c>
      <c r="M7153">
        <f>VLOOKUP(K7153,'[2]AreaCoordinates xlsx'!$A$1:$D$65536,4,FALSE)</f>
        <v>114.2568814</v>
      </c>
    </row>
    <row r="7154" spans="1:13" x14ac:dyDescent="0.2">
      <c r="A7154" s="2">
        <v>41682</v>
      </c>
      <c r="B7154">
        <v>222</v>
      </c>
      <c r="C7154" t="s">
        <v>19</v>
      </c>
      <c r="D7154" t="str">
        <f t="shared" si="746"/>
        <v>將軍澳新都城中心3期, Hong Kong</v>
      </c>
      <c r="E7154" t="str">
        <f>VLOOKUP(F7154,'recent unique'!A:D,4,FALSE)</f>
        <v>將軍澳新都城中心3期</v>
      </c>
      <c r="F7154" t="s">
        <v>309</v>
      </c>
      <c r="G7154" t="s">
        <v>308</v>
      </c>
      <c r="H7154" t="s">
        <v>11</v>
      </c>
      <c r="I7154" t="s">
        <v>179</v>
      </c>
      <c r="J7154" t="s">
        <v>181</v>
      </c>
      <c r="K7154" t="str">
        <f>VLOOKUP(F7154,'Unique Address'!A:D,4,FALSE)</f>
        <v>Tseung Kwan O</v>
      </c>
      <c r="L7154">
        <f>VLOOKUP(K7154,'[2]AreaCoordinates xlsx'!$A$1:$D$65536,3,FALSE)</f>
        <v>22.311936899999999</v>
      </c>
      <c r="M7154">
        <f>VLOOKUP(K7154,'[2]AreaCoordinates xlsx'!$A$1:$D$65536,4,FALSE)</f>
        <v>114.2568814</v>
      </c>
    </row>
    <row r="7155" spans="1:13" x14ac:dyDescent="0.2">
      <c r="A7155" s="2">
        <v>41682</v>
      </c>
      <c r="B7155">
        <v>222</v>
      </c>
      <c r="C7155" t="s">
        <v>19</v>
      </c>
      <c r="D7155" t="str">
        <f t="shared" si="746"/>
        <v>馬鞍山新港城中心3樓, Hong Kong</v>
      </c>
      <c r="E7155" t="str">
        <f>VLOOKUP(F7155,'recent unique'!A:D,4,FALSE)</f>
        <v>馬鞍山新港城中心3樓</v>
      </c>
      <c r="F7155" t="s">
        <v>311</v>
      </c>
      <c r="G7155" t="s">
        <v>310</v>
      </c>
      <c r="H7155" t="s">
        <v>11</v>
      </c>
      <c r="I7155" t="s">
        <v>179</v>
      </c>
      <c r="J7155" t="s">
        <v>181</v>
      </c>
      <c r="K7155" t="str">
        <f>VLOOKUP(F7155,'Unique Address'!A:D,4,FALSE)</f>
        <v>Ma On Shan</v>
      </c>
      <c r="L7155">
        <f>VLOOKUP(K7155,'[2]AreaCoordinates xlsx'!$A$1:$D$65536,3,FALSE)</f>
        <v>22.403069899999998</v>
      </c>
      <c r="M7155">
        <f>VLOOKUP(K7155,'[2]AreaCoordinates xlsx'!$A$1:$D$65536,4,FALSE)</f>
        <v>114.24499369999999</v>
      </c>
    </row>
    <row r="7156" spans="1:13" x14ac:dyDescent="0.2">
      <c r="A7156" s="2">
        <v>41682</v>
      </c>
      <c r="B7156">
        <v>222</v>
      </c>
      <c r="C7156" t="s">
        <v>19</v>
      </c>
      <c r="D7156" t="str">
        <f t="shared" si="746"/>
        <v>荃灣城巿中心1期商場, Hong Kong</v>
      </c>
      <c r="E7156" t="str">
        <f>VLOOKUP(F7156,'recent unique'!A:D,4,FALSE)</f>
        <v>荃灣城巿中心1期商場</v>
      </c>
      <c r="F7156" t="s">
        <v>313</v>
      </c>
      <c r="G7156" t="s">
        <v>312</v>
      </c>
      <c r="H7156" t="s">
        <v>11</v>
      </c>
      <c r="I7156" t="s">
        <v>179</v>
      </c>
      <c r="J7156" t="s">
        <v>181</v>
      </c>
      <c r="K7156" t="str">
        <f>VLOOKUP(F7156,'Unique Address'!A:D,4,FALSE)</f>
        <v>Tsuen Wan</v>
      </c>
      <c r="L7156">
        <f>VLOOKUP(K7156,'[2]AreaCoordinates xlsx'!$A$1:$D$65536,3,FALSE)</f>
        <v>22.3713227</v>
      </c>
      <c r="M7156">
        <f>VLOOKUP(K7156,'[2]AreaCoordinates xlsx'!$A$1:$D$65536,4,FALSE)</f>
        <v>114.11416010000001</v>
      </c>
    </row>
    <row r="7157" spans="1:13" x14ac:dyDescent="0.2">
      <c r="A7157" s="2">
        <v>41682</v>
      </c>
      <c r="B7157">
        <v>222</v>
      </c>
      <c r="C7157" t="s">
        <v>19</v>
      </c>
      <c r="D7157" t="str">
        <f t="shared" si="746"/>
        <v>粉嶺中心購物商場, Hong Kong</v>
      </c>
      <c r="E7157" t="str">
        <f>VLOOKUP(F7157,'recent unique'!A:D,4,FALSE)</f>
        <v>粉嶺中心購物商場</v>
      </c>
      <c r="F7157" t="s">
        <v>315</v>
      </c>
      <c r="G7157" t="s">
        <v>314</v>
      </c>
      <c r="H7157" t="s">
        <v>11</v>
      </c>
      <c r="I7157" t="s">
        <v>179</v>
      </c>
      <c r="J7157" t="s">
        <v>181</v>
      </c>
      <c r="K7157" t="str">
        <f>VLOOKUP(F7157,'Unique Address'!A:D,4,FALSE)</f>
        <v>Fanling</v>
      </c>
      <c r="L7157">
        <f>VLOOKUP(K7157,'[2]AreaCoordinates xlsx'!$A$1:$D$65536,3,FALSE)</f>
        <v>22.486990899999999</v>
      </c>
      <c r="M7157">
        <f>VLOOKUP(K7157,'[2]AreaCoordinates xlsx'!$A$1:$D$65536,4,FALSE)</f>
        <v>114.13799</v>
      </c>
    </row>
    <row r="7158" spans="1:13" x14ac:dyDescent="0.2">
      <c r="A7158" s="2">
        <v>41683</v>
      </c>
      <c r="B7158">
        <v>4866</v>
      </c>
      <c r="C7158" t="s">
        <v>8</v>
      </c>
      <c r="D7158" t="str">
        <f t="shared" si="746"/>
        <v>油麻地彌敦道528號, Hong Kong</v>
      </c>
      <c r="E7158" t="str">
        <f>VLOOKUP(F7158,'recent unique'!A:D,4,FALSE)</f>
        <v>油麻地彌敦道528號</v>
      </c>
      <c r="F7158" t="s">
        <v>1034</v>
      </c>
      <c r="G7158" t="s">
        <v>1033</v>
      </c>
      <c r="H7158" t="s">
        <v>11</v>
      </c>
      <c r="I7158" t="s">
        <v>420</v>
      </c>
      <c r="J7158" t="s">
        <v>422</v>
      </c>
      <c r="K7158" t="str">
        <f>VLOOKUP(F7158,'Unique Address'!A:D,4,FALSE)</f>
        <v>Yau Ma Tei</v>
      </c>
      <c r="L7158">
        <f>VLOOKUP(K7158,'[2]AreaCoordinates xlsx'!$A$1:$D$65536,3,FALSE)</f>
        <v>22.312828</v>
      </c>
      <c r="M7158">
        <f>VLOOKUP(K7158,'[2]AreaCoordinates xlsx'!$A$1:$D$65536,4,FALSE)</f>
        <v>114.170682</v>
      </c>
    </row>
    <row r="7159" spans="1:13" x14ac:dyDescent="0.2">
      <c r="A7159" s="2">
        <v>41683</v>
      </c>
      <c r="B7159">
        <v>4866</v>
      </c>
      <c r="C7159" t="s">
        <v>19</v>
      </c>
      <c r="D7159" t="str">
        <f t="shared" si="746"/>
        <v>港鐵大圍站A, Hong Kong</v>
      </c>
      <c r="E7159" t="str">
        <f>VLOOKUP(F7159,'recent unique'!A:D,4,FALSE)</f>
        <v>港鐵大圍站A</v>
      </c>
      <c r="F7159" t="s">
        <v>343</v>
      </c>
      <c r="G7159" t="s">
        <v>341</v>
      </c>
      <c r="H7159" t="s">
        <v>11</v>
      </c>
      <c r="I7159" t="s">
        <v>420</v>
      </c>
      <c r="J7159" t="s">
        <v>422</v>
      </c>
      <c r="K7159" t="str">
        <f>VLOOKUP(F7159,'Unique Address'!A:D,4,FALSE)</f>
        <v>Tai Wai</v>
      </c>
      <c r="L7159">
        <f>VLOOKUP(K7159,'[2]AreaCoordinates xlsx'!$A$1:$D$65536,3,FALSE)</f>
        <v>22.369729299999999</v>
      </c>
      <c r="M7159">
        <f>VLOOKUP(K7159,'[2]AreaCoordinates xlsx'!$A$1:$D$65536,4,FALSE)</f>
        <v>114.17366079999999</v>
      </c>
    </row>
    <row r="7160" spans="1:13" x14ac:dyDescent="0.2">
      <c r="A7160" s="2">
        <v>41683</v>
      </c>
      <c r="B7160">
        <v>4866</v>
      </c>
      <c r="C7160" t="s">
        <v>19</v>
      </c>
      <c r="D7160" t="str">
        <f t="shared" si="746"/>
        <v>葵芳新都會廣場, Hong Kong</v>
      </c>
      <c r="E7160" t="str">
        <f>VLOOKUP(F7160,'recent unique'!A:D,4,FALSE)</f>
        <v>葵芳新都會廣場</v>
      </c>
      <c r="F7160" t="s">
        <v>1709</v>
      </c>
      <c r="G7160" t="s">
        <v>876</v>
      </c>
      <c r="H7160" t="s">
        <v>11</v>
      </c>
      <c r="I7160" t="s">
        <v>420</v>
      </c>
      <c r="J7160" t="s">
        <v>422</v>
      </c>
      <c r="K7160" t="str">
        <f>VLOOKUP(F7160,'Unique Address'!A:D,4,FALSE)</f>
        <v>Kwai Fong</v>
      </c>
      <c r="L7160">
        <f>VLOOKUP(K7160,'[2]AreaCoordinates xlsx'!$A$1:$D$65536,3,FALSE)</f>
        <v>22.3578109</v>
      </c>
      <c r="M7160">
        <f>VLOOKUP(K7160,'[2]AreaCoordinates xlsx'!$A$1:$D$65536,4,FALSE)</f>
        <v>114.1298151</v>
      </c>
    </row>
    <row r="7161" spans="1:13" x14ac:dyDescent="0.2">
      <c r="A7161" s="2">
        <v>41683</v>
      </c>
      <c r="B7161">
        <v>2815</v>
      </c>
      <c r="C7161" t="s">
        <v>14</v>
      </c>
      <c r="D7161" t="str">
        <f t="shared" si="746"/>
        <v>香港銅鑼灣百德新街, Hong Kong</v>
      </c>
      <c r="E7161" t="str">
        <f>VLOOKUP(F7161,'recent unique'!A:D,4,FALSE)</f>
        <v>香港銅鑼灣百德新街</v>
      </c>
      <c r="F7161" t="s">
        <v>411</v>
      </c>
      <c r="G7161" t="s">
        <v>410</v>
      </c>
      <c r="H7161" t="s">
        <v>11</v>
      </c>
      <c r="I7161" t="s">
        <v>340</v>
      </c>
      <c r="J7161" t="s">
        <v>342</v>
      </c>
      <c r="K7161" t="str">
        <f>VLOOKUP(F7161,'Unique Address'!A:D,4,FALSE)</f>
        <v>Causeway Bay</v>
      </c>
      <c r="L7161">
        <f>VLOOKUP(K7161,'[2]AreaCoordinates xlsx'!$A$1:$D$65536,3,FALSE)</f>
        <v>22.279729499999998</v>
      </c>
      <c r="M7161">
        <f>VLOOKUP(K7161,'[2]AreaCoordinates xlsx'!$A$1:$D$65536,4,FALSE)</f>
        <v>114.1870366</v>
      </c>
    </row>
    <row r="7162" spans="1:13" x14ac:dyDescent="0.2">
      <c r="A7162" s="2">
        <v>41683</v>
      </c>
      <c r="B7162">
        <v>4866</v>
      </c>
      <c r="C7162" t="s">
        <v>14</v>
      </c>
      <c r="D7162" t="str">
        <f t="shared" si="746"/>
        <v>港鐵灣仔站A1, Hong Kong</v>
      </c>
      <c r="E7162" t="str">
        <f>VLOOKUP(F7162,'recent unique'!A:D,4,FALSE)</f>
        <v>港鐵灣仔站A1</v>
      </c>
      <c r="F7162" t="s">
        <v>501</v>
      </c>
      <c r="G7162" t="s">
        <v>1219</v>
      </c>
      <c r="H7162" t="s">
        <v>11</v>
      </c>
      <c r="I7162" t="s">
        <v>420</v>
      </c>
      <c r="J7162" t="s">
        <v>422</v>
      </c>
      <c r="K7162" t="str">
        <f>VLOOKUP(F7162,'Unique Address'!A:D,4,FALSE)</f>
        <v>Wan Chai</v>
      </c>
      <c r="L7162">
        <f>VLOOKUP(K7162,'[2]AreaCoordinates xlsx'!$A$1:$D$65536,3,FALSE)</f>
        <v>22.276022000000001</v>
      </c>
      <c r="M7162">
        <f>VLOOKUP(K7162,'[2]AreaCoordinates xlsx'!$A$1:$D$65536,4,FALSE)</f>
        <v>114.1751471</v>
      </c>
    </row>
    <row r="7163" spans="1:13" x14ac:dyDescent="0.2">
      <c r="A7163" s="2">
        <v>41683</v>
      </c>
      <c r="B7163">
        <v>1</v>
      </c>
      <c r="C7163" t="s">
        <v>14</v>
      </c>
      <c r="D7163" t="str">
        <f t="shared" si="746"/>
        <v>銅鑼灣廣場第一期對出波斯富街行人路, Hong Kong</v>
      </c>
      <c r="E7163" t="str">
        <f>F7163</f>
        <v>銅鑼灣廣場第一期對出波斯富街行人路</v>
      </c>
      <c r="F7163" t="s">
        <v>1879</v>
      </c>
      <c r="G7163" t="s">
        <v>1748</v>
      </c>
      <c r="H7163" t="s">
        <v>11</v>
      </c>
      <c r="I7163" t="s">
        <v>332</v>
      </c>
      <c r="J7163" t="s">
        <v>334</v>
      </c>
      <c r="K7163" t="str">
        <f>VLOOKUP(F7163,'Unique Address'!A:D,4,FALSE)</f>
        <v>Causeway Bay</v>
      </c>
      <c r="L7163">
        <f>VLOOKUP(K7163,'[2]AreaCoordinates xlsx'!$A$1:$D$65536,3,FALSE)</f>
        <v>22.279729499999998</v>
      </c>
      <c r="M7163">
        <f>VLOOKUP(K7163,'[2]AreaCoordinates xlsx'!$A$1:$D$65536,4,FALSE)</f>
        <v>114.1870366</v>
      </c>
    </row>
    <row r="7164" spans="1:13" x14ac:dyDescent="0.2">
      <c r="A7164" s="2">
        <v>41683</v>
      </c>
      <c r="B7164">
        <v>71</v>
      </c>
      <c r="C7164" t="s">
        <v>14</v>
      </c>
      <c r="D7164" t="str">
        <f t="shared" si="746"/>
        <v>港鐵金鐘站D, Hong Kong</v>
      </c>
      <c r="E7164" t="str">
        <f>VLOOKUP(F7164,'recent unique'!A:D,4,FALSE)</f>
        <v>港鐵金鐘站D</v>
      </c>
      <c r="F7164" t="s">
        <v>419</v>
      </c>
      <c r="G7164" t="s">
        <v>631</v>
      </c>
      <c r="H7164" t="s">
        <v>11</v>
      </c>
      <c r="I7164" t="s">
        <v>1227</v>
      </c>
      <c r="J7164" t="s">
        <v>1229</v>
      </c>
      <c r="K7164" t="str">
        <f>VLOOKUP(F7164,'Unique Address'!A:D,4,FALSE)</f>
        <v>Admiralty</v>
      </c>
      <c r="L7164">
        <f>VLOOKUP(K7164,'[2]AreaCoordinates xlsx'!$A$1:$D$65536,3,FALSE)</f>
        <v>22.2796357</v>
      </c>
      <c r="M7164">
        <f>VLOOKUP(K7164,'[2]AreaCoordinates xlsx'!$A$1:$D$65536,4,FALSE)</f>
        <v>114.1654865</v>
      </c>
    </row>
    <row r="7165" spans="1:13" x14ac:dyDescent="0.2">
      <c r="A7165" s="2">
        <v>41683</v>
      </c>
      <c r="B7165">
        <v>2815</v>
      </c>
      <c r="C7165" t="s">
        <v>14</v>
      </c>
      <c r="D7165" t="str">
        <f t="shared" si="746"/>
        <v>港鐵銅鑼灣站D1, Hong Kong</v>
      </c>
      <c r="E7165" t="str">
        <f>VLOOKUP(F7165,'recent unique'!A:D,4,FALSE)</f>
        <v>港鐵銅鑼灣站D1</v>
      </c>
      <c r="F7165" t="s">
        <v>1002</v>
      </c>
      <c r="G7165" t="s">
        <v>1880</v>
      </c>
      <c r="H7165" t="s">
        <v>11</v>
      </c>
      <c r="I7165" t="s">
        <v>340</v>
      </c>
      <c r="J7165" t="s">
        <v>342</v>
      </c>
      <c r="K7165" t="str">
        <f>VLOOKUP(F7165,'Unique Address'!A:D,4,FALSE)</f>
        <v>Causeway Bay</v>
      </c>
      <c r="L7165">
        <f>VLOOKUP(K7165,'[2]AreaCoordinates xlsx'!$A$1:$D$65536,3,FALSE)</f>
        <v>22.279729499999998</v>
      </c>
      <c r="M7165">
        <f>VLOOKUP(K7165,'[2]AreaCoordinates xlsx'!$A$1:$D$65536,4,FALSE)</f>
        <v>114.1870366</v>
      </c>
    </row>
    <row r="7166" spans="1:13" x14ac:dyDescent="0.2">
      <c r="A7166" s="2">
        <v>41683</v>
      </c>
      <c r="B7166">
        <v>8521</v>
      </c>
      <c r="C7166" t="s">
        <v>14</v>
      </c>
      <c r="D7166" t="str">
        <f t="shared" si="746"/>
        <v>港鐵金鐘站C1, Hong Kong</v>
      </c>
      <c r="E7166" t="str">
        <f>VLOOKUP(F7166,'recent unique'!A:D,4,FALSE)</f>
        <v>港鐵金鐘站C1</v>
      </c>
      <c r="F7166" t="s">
        <v>427</v>
      </c>
      <c r="G7166" t="s">
        <v>594</v>
      </c>
      <c r="H7166" t="s">
        <v>11</v>
      </c>
      <c r="I7166" t="s">
        <v>356</v>
      </c>
      <c r="J7166" t="s">
        <v>358</v>
      </c>
      <c r="K7166" t="str">
        <f>VLOOKUP(F7166,'Unique Address'!A:D,4,FALSE)</f>
        <v>Admiralty</v>
      </c>
      <c r="L7166">
        <f>VLOOKUP(K7166,'[2]AreaCoordinates xlsx'!$A$1:$D$65536,3,FALSE)</f>
        <v>22.2796357</v>
      </c>
      <c r="M7166">
        <f>VLOOKUP(K7166,'[2]AreaCoordinates xlsx'!$A$1:$D$65536,4,FALSE)</f>
        <v>114.1654865</v>
      </c>
    </row>
    <row r="7167" spans="1:13" x14ac:dyDescent="0.2">
      <c r="A7167" s="2">
        <v>41683</v>
      </c>
      <c r="B7167">
        <v>8521</v>
      </c>
      <c r="C7167" t="s">
        <v>8</v>
      </c>
      <c r="D7167" t="str">
        <f t="shared" si="746"/>
        <v>港鐵黃大仙站D2出口對出正德街行人路, Hong Kong</v>
      </c>
      <c r="E7167" t="str">
        <f t="shared" ref="E7167" si="747">F7167</f>
        <v>港鐵黃大仙站D2出口對出正德街行人路</v>
      </c>
      <c r="F7167" t="s">
        <v>1882</v>
      </c>
      <c r="G7167" t="s">
        <v>1881</v>
      </c>
      <c r="H7167" t="s">
        <v>11</v>
      </c>
      <c r="I7167" t="s">
        <v>356</v>
      </c>
      <c r="J7167" t="s">
        <v>358</v>
      </c>
      <c r="K7167" t="str">
        <f>VLOOKUP(F7167,'Unique Address'!A:D,4,FALSE)</f>
        <v>Wong Tai Sin</v>
      </c>
      <c r="L7167">
        <f>VLOOKUP(K7167,'[2]AreaCoordinates xlsx'!$A$1:$D$65536,3,FALSE)</f>
        <v>22.342961500000001</v>
      </c>
      <c r="M7167">
        <f>VLOOKUP(K7167,'[2]AreaCoordinates xlsx'!$A$1:$D$65536,4,FALSE)</f>
        <v>114.1929813</v>
      </c>
    </row>
    <row r="7168" spans="1:13" x14ac:dyDescent="0.2">
      <c r="A7168" s="2">
        <v>41683</v>
      </c>
      <c r="B7168">
        <v>13267</v>
      </c>
      <c r="C7168" t="s">
        <v>46</v>
      </c>
      <c r="D7168" t="str">
        <f>E7168</f>
        <v>Hong Kong</v>
      </c>
      <c r="E7168" t="s">
        <v>10918</v>
      </c>
      <c r="F7168" t="str">
        <f>"  "</f>
        <v xml:space="preserve">  </v>
      </c>
      <c r="G7168" t="str">
        <f>C7168</f>
        <v>Territory-Wide</v>
      </c>
      <c r="H7168" t="s">
        <v>48</v>
      </c>
      <c r="I7168" t="s">
        <v>1860</v>
      </c>
      <c r="J7168" t="s">
        <v>12</v>
      </c>
      <c r="K7168" t="s">
        <v>10918</v>
      </c>
      <c r="L7168">
        <f>VLOOKUP(K7168,'[2]AreaCoordinates xlsx'!$A$1:$D$65536,3,FALSE)</f>
        <v>22.244479999999999</v>
      </c>
      <c r="M7168">
        <f>VLOOKUP(K7168,'[2]AreaCoordinates xlsx'!$A$1:$D$65536,4,FALSE)</f>
        <v>114.1860519</v>
      </c>
    </row>
    <row r="7169" spans="1:13" x14ac:dyDescent="0.2">
      <c r="A7169" s="2">
        <v>41683</v>
      </c>
      <c r="B7169">
        <v>8521</v>
      </c>
      <c r="C7169" t="s">
        <v>19</v>
      </c>
      <c r="D7169" t="str">
        <f t="shared" ref="D7169:D7197" si="748">E7169&amp;", Hong Kong"</f>
        <v>上水龍運街新都廣場, Hong Kong</v>
      </c>
      <c r="E7169" t="str">
        <f>VLOOKUP(F7169,'recent unique'!A:D,4,FALSE)</f>
        <v>上水龍運街新都廣場</v>
      </c>
      <c r="F7169" t="s">
        <v>1216</v>
      </c>
      <c r="G7169" t="s">
        <v>1215</v>
      </c>
      <c r="H7169" t="s">
        <v>11</v>
      </c>
      <c r="I7169" t="s">
        <v>356</v>
      </c>
      <c r="J7169" t="s">
        <v>358</v>
      </c>
      <c r="K7169" t="str">
        <f>VLOOKUP(F7169,'Unique Address'!A:D,4,FALSE)</f>
        <v>Sheung Shui</v>
      </c>
      <c r="L7169">
        <f>VLOOKUP(K7169,'[2]AreaCoordinates xlsx'!$A$1:$D$65536,3,FALSE)</f>
        <v>22.511200800000001</v>
      </c>
      <c r="M7169">
        <f>VLOOKUP(K7169,'[2]AreaCoordinates xlsx'!$A$1:$D$65536,4,FALSE)</f>
        <v>114.1260991</v>
      </c>
    </row>
    <row r="7170" spans="1:13" x14ac:dyDescent="0.2">
      <c r="A7170" s="2">
        <v>41683</v>
      </c>
      <c r="B7170">
        <v>3824</v>
      </c>
      <c r="C7170" t="s">
        <v>19</v>
      </c>
      <c r="D7170" t="str">
        <f t="shared" si="748"/>
        <v>荃灣街市街眾安街, Hong Kong</v>
      </c>
      <c r="E7170" t="str">
        <f>VLOOKUP(F7170,'recent unique'!A:D,4,FALSE)</f>
        <v>荃灣街市街眾安街</v>
      </c>
      <c r="F7170" t="s">
        <v>1743</v>
      </c>
      <c r="G7170" t="s">
        <v>1742</v>
      </c>
      <c r="H7170" t="s">
        <v>11</v>
      </c>
      <c r="I7170" t="s">
        <v>372</v>
      </c>
      <c r="J7170" t="s">
        <v>374</v>
      </c>
      <c r="K7170" t="str">
        <f>VLOOKUP(F7170,'Unique Address'!A:D,4,FALSE)</f>
        <v>Tsuen Wan</v>
      </c>
      <c r="L7170">
        <f>VLOOKUP(K7170,'[2]AreaCoordinates xlsx'!$A$1:$D$65536,3,FALSE)</f>
        <v>22.3713227</v>
      </c>
      <c r="M7170">
        <f>VLOOKUP(K7170,'[2]AreaCoordinates xlsx'!$A$1:$D$65536,4,FALSE)</f>
        <v>114.11416010000001</v>
      </c>
    </row>
    <row r="7171" spans="1:13" x14ac:dyDescent="0.2">
      <c r="A7171" s="2">
        <v>41683</v>
      </c>
      <c r="B7171">
        <v>3824</v>
      </c>
      <c r="C7171" t="s">
        <v>19</v>
      </c>
      <c r="D7171" t="str">
        <f t="shared" si="748"/>
        <v>荃灣關門口街, Hong Kong</v>
      </c>
      <c r="E7171" t="str">
        <f>VLOOKUP(F7171,'recent unique'!A:D,4,FALSE)</f>
        <v>荃灣關門口街</v>
      </c>
      <c r="F7171" t="s">
        <v>591</v>
      </c>
      <c r="G7171" t="s">
        <v>1744</v>
      </c>
      <c r="H7171" t="s">
        <v>11</v>
      </c>
      <c r="I7171" t="s">
        <v>372</v>
      </c>
      <c r="J7171" t="s">
        <v>374</v>
      </c>
      <c r="K7171" t="str">
        <f>VLOOKUP(F7171,'Unique Address'!A:D,4,FALSE)</f>
        <v>Tsuen Wan</v>
      </c>
      <c r="L7171">
        <f>VLOOKUP(K7171,'[2]AreaCoordinates xlsx'!$A$1:$D$65536,3,FALSE)</f>
        <v>22.3713227</v>
      </c>
      <c r="M7171">
        <f>VLOOKUP(K7171,'[2]AreaCoordinates xlsx'!$A$1:$D$65536,4,FALSE)</f>
        <v>114.11416010000001</v>
      </c>
    </row>
    <row r="7172" spans="1:13" x14ac:dyDescent="0.2">
      <c r="A7172" s="2">
        <v>41683</v>
      </c>
      <c r="B7172">
        <v>3824</v>
      </c>
      <c r="C7172" t="s">
        <v>19</v>
      </c>
      <c r="D7172" t="str">
        <f t="shared" si="748"/>
        <v>荃灣沙咀道英皇娛樂廣場, Hong Kong</v>
      </c>
      <c r="E7172" t="str">
        <f>VLOOKUP(F7172,'recent unique'!A:D,4,FALSE)</f>
        <v>荃灣沙咀道英皇娛樂廣場</v>
      </c>
      <c r="F7172" t="s">
        <v>119</v>
      </c>
      <c r="G7172" t="s">
        <v>117</v>
      </c>
      <c r="H7172" t="s">
        <v>11</v>
      </c>
      <c r="I7172" t="s">
        <v>372</v>
      </c>
      <c r="J7172" t="s">
        <v>374</v>
      </c>
      <c r="K7172" t="str">
        <f>VLOOKUP(F7172,'Unique Address'!A:D,4,FALSE)</f>
        <v>Tsuen Wan</v>
      </c>
      <c r="L7172">
        <f>VLOOKUP(K7172,'[2]AreaCoordinates xlsx'!$A$1:$D$65536,3,FALSE)</f>
        <v>22.3713227</v>
      </c>
      <c r="M7172">
        <f>VLOOKUP(K7172,'[2]AreaCoordinates xlsx'!$A$1:$D$65536,4,FALSE)</f>
        <v>114.11416010000001</v>
      </c>
    </row>
    <row r="7173" spans="1:13" x14ac:dyDescent="0.2">
      <c r="A7173" s="2">
        <v>41683</v>
      </c>
      <c r="B7173">
        <v>3824</v>
      </c>
      <c r="C7173" t="s">
        <v>19</v>
      </c>
      <c r="D7173" t="str">
        <f t="shared" si="748"/>
        <v>港鐵荃灣站D, Hong Kong</v>
      </c>
      <c r="E7173" t="str">
        <f>VLOOKUP(F7173,'recent unique'!A:D,4,FALSE)</f>
        <v>港鐵荃灣站D</v>
      </c>
      <c r="F7173" t="s">
        <v>1747</v>
      </c>
      <c r="G7173" t="s">
        <v>1746</v>
      </c>
      <c r="H7173" t="s">
        <v>11</v>
      </c>
      <c r="I7173" t="s">
        <v>372</v>
      </c>
      <c r="J7173" t="s">
        <v>374</v>
      </c>
      <c r="K7173" t="str">
        <f>VLOOKUP(F7173,'Unique Address'!A:D,4,FALSE)</f>
        <v>Tsuen Wan</v>
      </c>
      <c r="L7173">
        <f>VLOOKUP(K7173,'[2]AreaCoordinates xlsx'!$A$1:$D$65536,3,FALSE)</f>
        <v>22.3713227</v>
      </c>
      <c r="M7173">
        <f>VLOOKUP(K7173,'[2]AreaCoordinates xlsx'!$A$1:$D$65536,4,FALSE)</f>
        <v>114.11416010000001</v>
      </c>
    </row>
    <row r="7174" spans="1:13" x14ac:dyDescent="0.2">
      <c r="A7174" s="2">
        <v>41683</v>
      </c>
      <c r="B7174">
        <v>3824</v>
      </c>
      <c r="C7174" t="s">
        <v>19</v>
      </c>
      <c r="D7174" t="str">
        <f t="shared" si="748"/>
        <v>港鐵荃灣站A4, Hong Kong</v>
      </c>
      <c r="E7174" t="str">
        <f>VLOOKUP(F7174,'recent unique'!A:D,4,FALSE)</f>
        <v>港鐵荃灣站A4</v>
      </c>
      <c r="F7174" t="s">
        <v>1683</v>
      </c>
      <c r="G7174" t="s">
        <v>1682</v>
      </c>
      <c r="H7174" t="s">
        <v>11</v>
      </c>
      <c r="I7174" t="s">
        <v>372</v>
      </c>
      <c r="J7174" t="s">
        <v>374</v>
      </c>
      <c r="K7174" t="str">
        <f>VLOOKUP(F7174,'Unique Address'!A:D,4,FALSE)</f>
        <v>Tsuen Wan</v>
      </c>
      <c r="L7174">
        <f>VLOOKUP(K7174,'[2]AreaCoordinates xlsx'!$A$1:$D$65536,3,FALSE)</f>
        <v>22.3713227</v>
      </c>
      <c r="M7174">
        <f>VLOOKUP(K7174,'[2]AreaCoordinates xlsx'!$A$1:$D$65536,4,FALSE)</f>
        <v>114.11416010000001</v>
      </c>
    </row>
    <row r="7175" spans="1:13" x14ac:dyDescent="0.2">
      <c r="A7175" s="2">
        <v>41683</v>
      </c>
      <c r="B7175">
        <v>3824</v>
      </c>
      <c r="C7175" t="s">
        <v>14</v>
      </c>
      <c r="D7175" t="str">
        <f t="shared" si="748"/>
        <v>銅鑼灣本德大廈, Hong Kong</v>
      </c>
      <c r="E7175" t="str">
        <f>VLOOKUP(F7175,'recent unique'!A:D,4,FALSE)</f>
        <v>銅鑼灣本德大廈</v>
      </c>
      <c r="F7175" t="s">
        <v>1091</v>
      </c>
      <c r="G7175" t="s">
        <v>1090</v>
      </c>
      <c r="H7175" t="s">
        <v>11</v>
      </c>
      <c r="I7175" t="s">
        <v>372</v>
      </c>
      <c r="J7175" t="s">
        <v>374</v>
      </c>
      <c r="K7175" t="str">
        <f>VLOOKUP(F7175,'Unique Address'!A:D,4,FALSE)</f>
        <v>Causeway Bay</v>
      </c>
      <c r="L7175">
        <f>VLOOKUP(K7175,'[2]AreaCoordinates xlsx'!$A$1:$D$65536,3,FALSE)</f>
        <v>22.279729499999998</v>
      </c>
      <c r="M7175">
        <f>VLOOKUP(K7175,'[2]AreaCoordinates xlsx'!$A$1:$D$65536,4,FALSE)</f>
        <v>114.1870366</v>
      </c>
    </row>
    <row r="7176" spans="1:13" x14ac:dyDescent="0.2">
      <c r="A7176" s="2">
        <v>41683</v>
      </c>
      <c r="B7176">
        <v>128</v>
      </c>
      <c r="C7176" t="s">
        <v>14</v>
      </c>
      <c r="D7176" t="str">
        <f t="shared" si="748"/>
        <v>北角英皇道北角港鐵站B2附近, Hong Kong</v>
      </c>
      <c r="E7176" t="str">
        <f>VLOOKUP(F7176,'recent unique'!A:D,4,FALSE)</f>
        <v>北角英皇道北角港鐵站B2附近</v>
      </c>
      <c r="F7176" t="s">
        <v>1713</v>
      </c>
      <c r="G7176" t="s">
        <v>1712</v>
      </c>
      <c r="H7176" t="s">
        <v>486</v>
      </c>
      <c r="I7176" t="s">
        <v>1541</v>
      </c>
      <c r="J7176" t="s">
        <v>1542</v>
      </c>
      <c r="K7176" t="str">
        <f>VLOOKUP(F7176,'Unique Address'!A:D,4,FALSE)</f>
        <v>North Point</v>
      </c>
      <c r="L7176">
        <f>VLOOKUP(K7176,'[2]AreaCoordinates xlsx'!$A$1:$D$65536,3,FALSE)</f>
        <v>22.284595899999999</v>
      </c>
      <c r="M7176">
        <f>VLOOKUP(K7176,'[2]AreaCoordinates xlsx'!$A$1:$D$65536,4,FALSE)</f>
        <v>114.200412</v>
      </c>
    </row>
    <row r="7177" spans="1:13" x14ac:dyDescent="0.2">
      <c r="A7177" s="2">
        <v>41683</v>
      </c>
      <c r="B7177">
        <v>128</v>
      </c>
      <c r="C7177" t="s">
        <v>14</v>
      </c>
      <c r="D7177" t="str">
        <f t="shared" si="748"/>
        <v>模範里港鐵鰂魚涌站C附近, Hong Kong</v>
      </c>
      <c r="E7177" t="str">
        <f>VLOOKUP(F7177,'recent unique'!A:D,4,FALSE)</f>
        <v>模範里港鐵鰂魚涌站C附近</v>
      </c>
      <c r="F7177" t="s">
        <v>1715</v>
      </c>
      <c r="G7177" t="s">
        <v>1714</v>
      </c>
      <c r="H7177" t="s">
        <v>486</v>
      </c>
      <c r="I7177" t="s">
        <v>1541</v>
      </c>
      <c r="J7177" t="s">
        <v>1542</v>
      </c>
      <c r="K7177" t="str">
        <f>VLOOKUP(F7177,'Unique Address'!A:D,4,FALSE)</f>
        <v>Quarry Bay</v>
      </c>
      <c r="L7177">
        <f>VLOOKUP(K7177,'[2]AreaCoordinates xlsx'!$A$1:$D$65536,3,FALSE)</f>
        <v>22.282720600000001</v>
      </c>
      <c r="M7177">
        <f>VLOOKUP(K7177,'[2]AreaCoordinates xlsx'!$A$1:$D$65536,4,FALSE)</f>
        <v>114.2123009</v>
      </c>
    </row>
    <row r="7178" spans="1:13" x14ac:dyDescent="0.2">
      <c r="A7178" s="2">
        <v>41683</v>
      </c>
      <c r="B7178">
        <v>128</v>
      </c>
      <c r="C7178" t="s">
        <v>14</v>
      </c>
      <c r="D7178" t="str">
        <f t="shared" si="748"/>
        <v>北角七姊妹道186號, Hong Kong</v>
      </c>
      <c r="E7178" t="str">
        <f>VLOOKUP(F7178,'recent unique'!A:D,4,FALSE)</f>
        <v>北角七姊妹道186號</v>
      </c>
      <c r="F7178" t="s">
        <v>1717</v>
      </c>
      <c r="G7178" t="s">
        <v>1716</v>
      </c>
      <c r="H7178" t="s">
        <v>486</v>
      </c>
      <c r="I7178" t="s">
        <v>1541</v>
      </c>
      <c r="J7178" t="s">
        <v>1542</v>
      </c>
      <c r="K7178" t="str">
        <f>VLOOKUP(F7178,'Unique Address'!A:D,4,FALSE)</f>
        <v>North Point</v>
      </c>
      <c r="L7178">
        <f>VLOOKUP(K7178,'[2]AreaCoordinates xlsx'!$A$1:$D$65536,3,FALSE)</f>
        <v>22.284595899999999</v>
      </c>
      <c r="M7178">
        <f>VLOOKUP(K7178,'[2]AreaCoordinates xlsx'!$A$1:$D$65536,4,FALSE)</f>
        <v>114.200412</v>
      </c>
    </row>
    <row r="7179" spans="1:13" x14ac:dyDescent="0.2">
      <c r="A7179" s="2">
        <v>41683</v>
      </c>
      <c r="B7179">
        <v>128</v>
      </c>
      <c r="C7179" t="s">
        <v>14</v>
      </c>
      <c r="D7179" t="str">
        <f t="shared" si="748"/>
        <v>北角丹拿道53號, Hong Kong</v>
      </c>
      <c r="E7179" t="str">
        <f>VLOOKUP(F7179,'recent unique'!A:D,4,FALSE)</f>
        <v>北角丹拿道53號</v>
      </c>
      <c r="F7179" t="s">
        <v>1719</v>
      </c>
      <c r="G7179" t="s">
        <v>1718</v>
      </c>
      <c r="H7179" t="s">
        <v>486</v>
      </c>
      <c r="I7179" t="s">
        <v>1541</v>
      </c>
      <c r="J7179" t="s">
        <v>1542</v>
      </c>
      <c r="K7179" t="str">
        <f>VLOOKUP(F7179,'Unique Address'!A:D,4,FALSE)</f>
        <v>North Point</v>
      </c>
      <c r="L7179">
        <f>VLOOKUP(K7179,'[2]AreaCoordinates xlsx'!$A$1:$D$65536,3,FALSE)</f>
        <v>22.284595899999999</v>
      </c>
      <c r="M7179">
        <f>VLOOKUP(K7179,'[2]AreaCoordinates xlsx'!$A$1:$D$65536,4,FALSE)</f>
        <v>114.200412</v>
      </c>
    </row>
    <row r="7180" spans="1:13" x14ac:dyDescent="0.2">
      <c r="A7180" s="2">
        <v>41683</v>
      </c>
      <c r="B7180">
        <v>2815</v>
      </c>
      <c r="C7180" t="s">
        <v>19</v>
      </c>
      <c r="D7180" t="str">
        <f t="shared" si="748"/>
        <v>元朗教育路千色廣場, Hong Kong</v>
      </c>
      <c r="E7180" t="str">
        <f>VLOOKUP(F7180,'recent unique'!A:D,4,FALSE)</f>
        <v>元朗教育路千色廣場</v>
      </c>
      <c r="F7180" t="s">
        <v>873</v>
      </c>
      <c r="G7180" t="s">
        <v>872</v>
      </c>
      <c r="H7180" t="s">
        <v>11</v>
      </c>
      <c r="I7180" t="s">
        <v>340</v>
      </c>
      <c r="J7180" t="s">
        <v>342</v>
      </c>
      <c r="K7180" t="str">
        <f>VLOOKUP(F7180,'Unique Address'!A:D,4,FALSE)</f>
        <v>Yuen Long</v>
      </c>
      <c r="L7180">
        <f>VLOOKUP(K7180,'[2]AreaCoordinates xlsx'!$A$1:$D$65536,3,FALSE)</f>
        <v>22.446151400000002</v>
      </c>
      <c r="M7180">
        <f>VLOOKUP(K7180,'[2]AreaCoordinates xlsx'!$A$1:$D$65536,4,FALSE)</f>
        <v>114.0265682</v>
      </c>
    </row>
    <row r="7181" spans="1:13" x14ac:dyDescent="0.2">
      <c r="A7181" s="2">
        <v>41683</v>
      </c>
      <c r="B7181">
        <v>2815</v>
      </c>
      <c r="C7181" t="s">
        <v>19</v>
      </c>
      <c r="D7181" t="str">
        <f t="shared" si="748"/>
        <v>元朗廣場, Hong Kong</v>
      </c>
      <c r="E7181" t="str">
        <f>VLOOKUP(F7181,'recent unique'!A:D,4,FALSE)</f>
        <v>元朗廣場</v>
      </c>
      <c r="F7181" t="s">
        <v>875</v>
      </c>
      <c r="G7181" t="s">
        <v>874</v>
      </c>
      <c r="H7181" t="s">
        <v>11</v>
      </c>
      <c r="I7181" t="s">
        <v>340</v>
      </c>
      <c r="J7181" t="s">
        <v>342</v>
      </c>
      <c r="K7181" t="str">
        <f>VLOOKUP(F7181,'Unique Address'!A:D,4,FALSE)</f>
        <v>Yuen Long</v>
      </c>
      <c r="L7181">
        <f>VLOOKUP(K7181,'[2]AreaCoordinates xlsx'!$A$1:$D$65536,3,FALSE)</f>
        <v>22.446151400000002</v>
      </c>
      <c r="M7181">
        <f>VLOOKUP(K7181,'[2]AreaCoordinates xlsx'!$A$1:$D$65536,4,FALSE)</f>
        <v>114.0265682</v>
      </c>
    </row>
    <row r="7182" spans="1:13" x14ac:dyDescent="0.2">
      <c r="A7182" s="2">
        <v>41683</v>
      </c>
      <c r="B7182">
        <v>2815</v>
      </c>
      <c r="C7182" t="s">
        <v>8</v>
      </c>
      <c r="D7182" t="str">
        <f t="shared" si="748"/>
        <v>港鐵九龍塘站F, Hong Kong</v>
      </c>
      <c r="E7182" t="str">
        <f>VLOOKUP(F7182,'recent unique'!A:D,4,FALSE)</f>
        <v>港鐵九龍塘站F</v>
      </c>
      <c r="F7182" t="s">
        <v>1659</v>
      </c>
      <c r="G7182" t="s">
        <v>1658</v>
      </c>
      <c r="H7182" t="s">
        <v>11</v>
      </c>
      <c r="I7182" t="s">
        <v>340</v>
      </c>
      <c r="J7182" t="s">
        <v>342</v>
      </c>
      <c r="K7182" t="str">
        <f>VLOOKUP(F7182,'Unique Address'!A:D,4,FALSE)</f>
        <v>Kowloon Tong</v>
      </c>
      <c r="L7182">
        <f>VLOOKUP(K7182,'[2]AreaCoordinates xlsx'!$A$1:$D$65536,3,FALSE)</f>
        <v>22.338567600000001</v>
      </c>
      <c r="M7182">
        <f>VLOOKUP(K7182,'[2]AreaCoordinates xlsx'!$A$1:$D$65536,4,FALSE)</f>
        <v>114.17663330000001</v>
      </c>
    </row>
    <row r="7183" spans="1:13" x14ac:dyDescent="0.2">
      <c r="A7183" s="2">
        <v>41683</v>
      </c>
      <c r="B7183">
        <v>4866</v>
      </c>
      <c r="C7183" t="s">
        <v>14</v>
      </c>
      <c r="D7183" t="str">
        <f t="shared" si="748"/>
        <v>香港仔南寧街近成都道, Hong Kong</v>
      </c>
      <c r="E7183" t="str">
        <f>VLOOKUP(F7183,'recent unique'!A:D,4,FALSE)</f>
        <v>香港仔南寧街近成都道</v>
      </c>
      <c r="F7183" t="s">
        <v>1197</v>
      </c>
      <c r="G7183" t="s">
        <v>1196</v>
      </c>
      <c r="H7183" t="s">
        <v>11</v>
      </c>
      <c r="I7183" t="s">
        <v>420</v>
      </c>
      <c r="J7183" t="s">
        <v>422</v>
      </c>
      <c r="K7183" t="str">
        <f>VLOOKUP(F7183,'Unique Address'!A:D,4,FALSE)</f>
        <v>Aberdeen</v>
      </c>
      <c r="L7183">
        <f>VLOOKUP(K7183,'[2]AreaCoordinates xlsx'!$A$1:$D$65536,3,FALSE)</f>
        <v>22.252085900000001</v>
      </c>
      <c r="M7183">
        <f>VLOOKUP(K7183,'[2]AreaCoordinates xlsx'!$A$1:$D$65536,4,FALSE)</f>
        <v>114.1587983</v>
      </c>
    </row>
    <row r="7184" spans="1:13" x14ac:dyDescent="0.2">
      <c r="A7184" s="2">
        <v>41683</v>
      </c>
      <c r="B7184">
        <v>2815</v>
      </c>
      <c r="C7184" t="s">
        <v>8</v>
      </c>
      <c r="D7184" t="str">
        <f t="shared" si="748"/>
        <v>佐敦彌敦道佐敦道, Hong Kong</v>
      </c>
      <c r="E7184" t="str">
        <f>VLOOKUP(F7184,'recent unique'!A:D,4,FALSE)</f>
        <v>佐敦彌敦道佐敦道</v>
      </c>
      <c r="F7184" t="s">
        <v>628</v>
      </c>
      <c r="G7184" t="s">
        <v>871</v>
      </c>
      <c r="H7184" t="s">
        <v>11</v>
      </c>
      <c r="I7184" t="s">
        <v>340</v>
      </c>
      <c r="J7184" t="s">
        <v>342</v>
      </c>
      <c r="K7184" t="str">
        <f>VLOOKUP(F7184,'Unique Address'!A:D,4,FALSE)</f>
        <v>Jordan</v>
      </c>
      <c r="L7184">
        <f>VLOOKUP(K7184,'[2]AreaCoordinates xlsx'!$A$1:$D$65536,3,FALSE)</f>
        <v>22.304861200000001</v>
      </c>
      <c r="M7184">
        <f>VLOOKUP(K7184,'[2]AreaCoordinates xlsx'!$A$1:$D$65536,4,FALSE)</f>
        <v>114.16920210000001</v>
      </c>
    </row>
    <row r="7185" spans="1:13" x14ac:dyDescent="0.2">
      <c r="A7185" s="2">
        <v>41683</v>
      </c>
      <c r="B7185">
        <v>4866</v>
      </c>
      <c r="C7185" t="s">
        <v>8</v>
      </c>
      <c r="D7185" t="str">
        <f t="shared" si="748"/>
        <v>港鐵黃大仙站A出口對出龍翔道行人路, Hong Kong</v>
      </c>
      <c r="E7185" t="str">
        <f>F7185</f>
        <v>港鐵黃大仙站A出口對出龍翔道行人路</v>
      </c>
      <c r="F7185" t="s">
        <v>1729</v>
      </c>
      <c r="G7185" t="s">
        <v>986</v>
      </c>
      <c r="H7185" t="s">
        <v>11</v>
      </c>
      <c r="I7185" t="s">
        <v>420</v>
      </c>
      <c r="J7185" t="s">
        <v>422</v>
      </c>
      <c r="K7185" t="str">
        <f>VLOOKUP(F7185,'Unique Address'!A:D,4,FALSE)</f>
        <v>Wong Tai Sin</v>
      </c>
      <c r="L7185">
        <f>VLOOKUP(K7185,'[2]AreaCoordinates xlsx'!$A$1:$D$65536,3,FALSE)</f>
        <v>22.342961500000001</v>
      </c>
      <c r="M7185">
        <f>VLOOKUP(K7185,'[2]AreaCoordinates xlsx'!$A$1:$D$65536,4,FALSE)</f>
        <v>114.1929813</v>
      </c>
    </row>
    <row r="7186" spans="1:13" x14ac:dyDescent="0.2">
      <c r="A7186" s="2">
        <v>41683</v>
      </c>
      <c r="B7186">
        <v>2118</v>
      </c>
      <c r="C7186" t="s">
        <v>8</v>
      </c>
      <c r="D7186" t="str">
        <f t="shared" si="748"/>
        <v>旺角亞皆老街8號, Hong Kong</v>
      </c>
      <c r="E7186" t="str">
        <f>VLOOKUP(F7186,'recent unique'!A:D,4,FALSE)</f>
        <v>旺角亞皆老街8號</v>
      </c>
      <c r="F7186" t="s">
        <v>371</v>
      </c>
      <c r="G7186" t="s">
        <v>1674</v>
      </c>
      <c r="H7186" t="s">
        <v>11</v>
      </c>
      <c r="I7186" t="s">
        <v>368</v>
      </c>
      <c r="J7186" t="s">
        <v>370</v>
      </c>
      <c r="K7186" t="str">
        <f>VLOOKUP(F7186,'Unique Address'!A:D,4,FALSE)</f>
        <v>Mong Kok</v>
      </c>
      <c r="L7186">
        <f>VLOOKUP(K7186,'[2]AreaCoordinates xlsx'!$A$1:$D$65536,3,FALSE)</f>
        <v>22.318344199999999</v>
      </c>
      <c r="M7186">
        <f>VLOOKUP(K7186,'[2]AreaCoordinates xlsx'!$A$1:$D$65536,4,FALSE)</f>
        <v>114.17217460000001</v>
      </c>
    </row>
    <row r="7187" spans="1:13" x14ac:dyDescent="0.2">
      <c r="A7187" s="2">
        <v>41683</v>
      </c>
      <c r="B7187">
        <v>2118</v>
      </c>
      <c r="C7187" t="s">
        <v>14</v>
      </c>
      <c r="D7187" t="str">
        <f t="shared" si="748"/>
        <v>港鐵天后站A1, Hong Kong</v>
      </c>
      <c r="E7187" t="str">
        <f>VLOOKUP(F7187,'recent unique'!A:D,4,FALSE)</f>
        <v>港鐵天后站A1</v>
      </c>
      <c r="F7187" t="s">
        <v>399</v>
      </c>
      <c r="G7187" t="s">
        <v>398</v>
      </c>
      <c r="H7187" t="s">
        <v>11</v>
      </c>
      <c r="I7187" t="s">
        <v>368</v>
      </c>
      <c r="J7187" t="s">
        <v>370</v>
      </c>
      <c r="K7187" t="str">
        <f>VLOOKUP(F7187,'Unique Address'!A:D,4,FALSE)</f>
        <v>Tin Hau</v>
      </c>
      <c r="L7187">
        <f>VLOOKUP(K7187,'[2]AreaCoordinates xlsx'!$A$1:$D$65536,3,FALSE)</f>
        <v>22.282174000000001</v>
      </c>
      <c r="M7187">
        <f>VLOOKUP(K7187,'[2]AreaCoordinates xlsx'!$A$1:$D$65536,4,FALSE)</f>
        <v>114.191802</v>
      </c>
    </row>
    <row r="7188" spans="1:13" x14ac:dyDescent="0.2">
      <c r="A7188" s="2">
        <v>41683</v>
      </c>
      <c r="B7188">
        <v>2118</v>
      </c>
      <c r="C7188" t="s">
        <v>8</v>
      </c>
      <c r="D7188" t="str">
        <f t="shared" si="748"/>
        <v>港鐵尖沙咀站C1, Hong Kong</v>
      </c>
      <c r="E7188" t="str">
        <f>VLOOKUP(F7188,'recent unique'!A:D,4,FALSE)</f>
        <v>港鐵尖沙咀站C1</v>
      </c>
      <c r="F7188" t="s">
        <v>363</v>
      </c>
      <c r="G7188" t="s">
        <v>456</v>
      </c>
      <c r="H7188" t="s">
        <v>11</v>
      </c>
      <c r="I7188" t="s">
        <v>368</v>
      </c>
      <c r="J7188" t="s">
        <v>370</v>
      </c>
      <c r="K7188" t="str">
        <f>VLOOKUP(F7188,'Unique Address'!A:D,4,FALSE)</f>
        <v>Tsim Sha Tsui</v>
      </c>
      <c r="L7188">
        <f>VLOOKUP(K7188,'[2]AreaCoordinates xlsx'!$A$1:$D$65536,3,FALSE)</f>
        <v>22.298812300000002</v>
      </c>
      <c r="M7188">
        <f>VLOOKUP(K7188,'[2]AreaCoordinates xlsx'!$A$1:$D$65536,4,FALSE)</f>
        <v>114.17217460000001</v>
      </c>
    </row>
    <row r="7189" spans="1:13" x14ac:dyDescent="0.2">
      <c r="A7189" s="2">
        <v>41683</v>
      </c>
      <c r="B7189">
        <v>2118</v>
      </c>
      <c r="C7189" t="s">
        <v>14</v>
      </c>
      <c r="D7189" t="str">
        <f t="shared" si="748"/>
        <v>中環畢打街怡安華人行, Hong Kong</v>
      </c>
      <c r="E7189" t="str">
        <f>VLOOKUP(F7189,'recent unique'!A:D,4,FALSE)</f>
        <v>中環畢打街怡安華人行</v>
      </c>
      <c r="F7189" t="s">
        <v>455</v>
      </c>
      <c r="G7189" t="s">
        <v>1655</v>
      </c>
      <c r="H7189" t="s">
        <v>11</v>
      </c>
      <c r="I7189" t="s">
        <v>368</v>
      </c>
      <c r="J7189" t="s">
        <v>370</v>
      </c>
      <c r="K7189" t="str">
        <f>VLOOKUP(F7189,'Unique Address'!A:D,4,FALSE)</f>
        <v>Central</v>
      </c>
      <c r="L7189">
        <f>VLOOKUP(K7189,'[2]AreaCoordinates xlsx'!$A$1:$D$65536,3,FALSE)</f>
        <v>22.279990699999999</v>
      </c>
      <c r="M7189">
        <f>VLOOKUP(K7189,'[2]AreaCoordinates xlsx'!$A$1:$D$65536,4,FALSE)</f>
        <v>114.1587983</v>
      </c>
    </row>
    <row r="7190" spans="1:13" x14ac:dyDescent="0.2">
      <c r="A7190" s="2">
        <v>41683</v>
      </c>
      <c r="B7190">
        <v>2118</v>
      </c>
      <c r="C7190" t="s">
        <v>14</v>
      </c>
      <c r="D7190" t="str">
        <f t="shared" si="748"/>
        <v>銅鑼灣羅素街行人専用區, Hong Kong</v>
      </c>
      <c r="E7190" t="str">
        <f>VLOOKUP(F7190,'recent unique'!A:D,4,FALSE)</f>
        <v>銅鑼灣羅素街行人専用區</v>
      </c>
      <c r="F7190" t="s">
        <v>891</v>
      </c>
      <c r="G7190" t="s">
        <v>890</v>
      </c>
      <c r="H7190" t="s">
        <v>11</v>
      </c>
      <c r="I7190" t="s">
        <v>368</v>
      </c>
      <c r="J7190" t="s">
        <v>370</v>
      </c>
      <c r="K7190" t="str">
        <f>VLOOKUP(F7190,'Unique Address'!A:D,4,FALSE)</f>
        <v>Causeway Bay</v>
      </c>
      <c r="L7190">
        <f>VLOOKUP(K7190,'[2]AreaCoordinates xlsx'!$A$1:$D$65536,3,FALSE)</f>
        <v>22.279729499999998</v>
      </c>
      <c r="M7190">
        <f>VLOOKUP(K7190,'[2]AreaCoordinates xlsx'!$A$1:$D$65536,4,FALSE)</f>
        <v>114.1870366</v>
      </c>
    </row>
    <row r="7191" spans="1:13" x14ac:dyDescent="0.2">
      <c r="A7191" s="2">
        <v>41683</v>
      </c>
      <c r="B7191">
        <v>2118</v>
      </c>
      <c r="C7191" t="s">
        <v>14</v>
      </c>
      <c r="D7191" t="str">
        <f t="shared" si="748"/>
        <v>銅鑼灣渣甸坊港鐵銅鑼灣站F, Hong Kong</v>
      </c>
      <c r="E7191" t="str">
        <f>VLOOKUP(F7191,'recent unique'!A:D,4,FALSE)</f>
        <v>銅鑼灣渣甸坊港鐵銅鑼灣站F</v>
      </c>
      <c r="F7191" t="s">
        <v>880</v>
      </c>
      <c r="G7191" t="s">
        <v>879</v>
      </c>
      <c r="H7191" t="s">
        <v>11</v>
      </c>
      <c r="I7191" t="s">
        <v>368</v>
      </c>
      <c r="J7191" t="s">
        <v>370</v>
      </c>
      <c r="K7191" t="str">
        <f>VLOOKUP(F7191,'Unique Address'!A:D,4,FALSE)</f>
        <v>Causeway Bay</v>
      </c>
      <c r="L7191">
        <f>VLOOKUP(K7191,'[2]AreaCoordinates xlsx'!$A$1:$D$65536,3,FALSE)</f>
        <v>22.279729499999998</v>
      </c>
      <c r="M7191">
        <f>VLOOKUP(K7191,'[2]AreaCoordinates xlsx'!$A$1:$D$65536,4,FALSE)</f>
        <v>114.1870366</v>
      </c>
    </row>
    <row r="7192" spans="1:13" x14ac:dyDescent="0.2">
      <c r="A7192" s="2">
        <v>41683</v>
      </c>
      <c r="B7192">
        <v>8521</v>
      </c>
      <c r="C7192" t="s">
        <v>8</v>
      </c>
      <c r="D7192" t="str">
        <f t="shared" si="748"/>
        <v>港鐵旺角站C1, Hong Kong</v>
      </c>
      <c r="E7192" t="str">
        <f>VLOOKUP(F7192,'recent unique'!A:D,4,FALSE)</f>
        <v>港鐵旺角站C1</v>
      </c>
      <c r="F7192" t="s">
        <v>367</v>
      </c>
      <c r="G7192" t="s">
        <v>366</v>
      </c>
      <c r="H7192" t="s">
        <v>11</v>
      </c>
      <c r="I7192" t="s">
        <v>356</v>
      </c>
      <c r="J7192" t="s">
        <v>358</v>
      </c>
      <c r="K7192" t="str">
        <f>VLOOKUP(F7192,'Unique Address'!A:D,4,FALSE)</f>
        <v>Mong Kok</v>
      </c>
      <c r="L7192">
        <f>VLOOKUP(K7192,'[2]AreaCoordinates xlsx'!$A$1:$D$65536,3,FALSE)</f>
        <v>22.318344199999999</v>
      </c>
      <c r="M7192">
        <f>VLOOKUP(K7192,'[2]AreaCoordinates xlsx'!$A$1:$D$65536,4,FALSE)</f>
        <v>114.17217460000001</v>
      </c>
    </row>
    <row r="7193" spans="1:13" x14ac:dyDescent="0.2">
      <c r="A7193" s="2">
        <v>41683</v>
      </c>
      <c r="B7193">
        <v>8521</v>
      </c>
      <c r="C7193" t="s">
        <v>14</v>
      </c>
      <c r="D7193" t="str">
        <f t="shared" si="748"/>
        <v>港鐵中環站G, Hong Kong</v>
      </c>
      <c r="E7193" t="str">
        <f>VLOOKUP(F7193,'recent unique'!A:D,4,FALSE)</f>
        <v>港鐵中環站G</v>
      </c>
      <c r="F7193" t="s">
        <v>375</v>
      </c>
      <c r="G7193" t="s">
        <v>373</v>
      </c>
      <c r="H7193" t="s">
        <v>11</v>
      </c>
      <c r="I7193" t="s">
        <v>356</v>
      </c>
      <c r="J7193" t="s">
        <v>358</v>
      </c>
      <c r="K7193" t="str">
        <f>VLOOKUP(F7193,'Unique Address'!A:D,4,FALSE)</f>
        <v>Central</v>
      </c>
      <c r="L7193">
        <f>VLOOKUP(K7193,'[2]AreaCoordinates xlsx'!$A$1:$D$65536,3,FALSE)</f>
        <v>22.279990699999999</v>
      </c>
      <c r="M7193">
        <f>VLOOKUP(K7193,'[2]AreaCoordinates xlsx'!$A$1:$D$65536,4,FALSE)</f>
        <v>114.1587983</v>
      </c>
    </row>
    <row r="7194" spans="1:13" x14ac:dyDescent="0.2">
      <c r="A7194" s="2">
        <v>41683</v>
      </c>
      <c r="B7194">
        <v>8521</v>
      </c>
      <c r="C7194" t="s">
        <v>8</v>
      </c>
      <c r="D7194" t="str">
        <f t="shared" si="748"/>
        <v>觀塘APM地下創紀之城, Hong Kong</v>
      </c>
      <c r="E7194" t="str">
        <f>VLOOKUP(F7194,'recent unique'!A:D,4,FALSE)</f>
        <v>觀塘APM地下創紀之城</v>
      </c>
      <c r="F7194" t="s">
        <v>1662</v>
      </c>
      <c r="G7194" t="s">
        <v>1661</v>
      </c>
      <c r="H7194" t="s">
        <v>11</v>
      </c>
      <c r="I7194" t="s">
        <v>356</v>
      </c>
      <c r="J7194" t="s">
        <v>358</v>
      </c>
      <c r="K7194" t="str">
        <f>VLOOKUP(F7194,'Unique Address'!A:D,4,FALSE)</f>
        <v>Kwun Tong</v>
      </c>
      <c r="L7194">
        <f>VLOOKUP(K7194,'[2]AreaCoordinates xlsx'!$A$1:$D$65536,3,FALSE)</f>
        <v>22.3103686</v>
      </c>
      <c r="M7194">
        <f>VLOOKUP(K7194,'[2]AreaCoordinates xlsx'!$A$1:$D$65536,4,FALSE)</f>
        <v>114.22270349999999</v>
      </c>
    </row>
    <row r="7195" spans="1:13" x14ac:dyDescent="0.2">
      <c r="A7195" s="2">
        <v>41683</v>
      </c>
      <c r="B7195">
        <v>4678</v>
      </c>
      <c r="C7195" t="s">
        <v>14</v>
      </c>
      <c r="D7195" t="str">
        <f t="shared" si="748"/>
        <v>香港仔黃竹坑道125號, Hong Kong</v>
      </c>
      <c r="E7195" t="str">
        <f>VLOOKUP(F7195,'recent unique'!A:D,4,FALSE)</f>
        <v>香港仔黃竹坑道125號</v>
      </c>
      <c r="F7195" t="s">
        <v>236</v>
      </c>
      <c r="G7195" t="s">
        <v>1652</v>
      </c>
      <c r="H7195" t="s">
        <v>11</v>
      </c>
      <c r="I7195" t="s">
        <v>316</v>
      </c>
      <c r="J7195" t="s">
        <v>318</v>
      </c>
      <c r="K7195" t="str">
        <f>VLOOKUP(F7195,'Unique Address'!A:D,4,FALSE)</f>
        <v>Aberdeen</v>
      </c>
      <c r="L7195">
        <f>VLOOKUP(K7195,'[2]AreaCoordinates xlsx'!$A$1:$D$65536,3,FALSE)</f>
        <v>22.252085900000001</v>
      </c>
      <c r="M7195">
        <f>VLOOKUP(K7195,'[2]AreaCoordinates xlsx'!$A$1:$D$65536,4,FALSE)</f>
        <v>114.1587983</v>
      </c>
    </row>
    <row r="7196" spans="1:13" x14ac:dyDescent="0.2">
      <c r="A7196" s="2">
        <v>41683</v>
      </c>
      <c r="B7196">
        <v>13476</v>
      </c>
      <c r="C7196" t="s">
        <v>19</v>
      </c>
      <c r="D7196" t="str">
        <f t="shared" si="748"/>
        <v>荃灣仁濟街7至11號, Hong Kong</v>
      </c>
      <c r="E7196" t="str">
        <f>VLOOKUP(F7196,'recent unique'!A:D,4,FALSE)</f>
        <v>荃灣仁濟街7至11號</v>
      </c>
      <c r="F7196" t="s">
        <v>1653</v>
      </c>
      <c r="G7196" t="s">
        <v>323</v>
      </c>
      <c r="H7196" t="s">
        <v>11</v>
      </c>
      <c r="I7196" t="s">
        <v>15</v>
      </c>
      <c r="J7196" t="s">
        <v>17</v>
      </c>
      <c r="K7196" t="str">
        <f>VLOOKUP(F7196,'Unique Address'!A:D,4,FALSE)</f>
        <v>Tsuen Wan</v>
      </c>
      <c r="L7196">
        <f>VLOOKUP(K7196,'[2]AreaCoordinates xlsx'!$A$1:$D$65536,3,FALSE)</f>
        <v>22.3713227</v>
      </c>
      <c r="M7196">
        <f>VLOOKUP(K7196,'[2]AreaCoordinates xlsx'!$A$1:$D$65536,4,FALSE)</f>
        <v>114.11416010000001</v>
      </c>
    </row>
    <row r="7197" spans="1:13" x14ac:dyDescent="0.2">
      <c r="A7197" s="2">
        <v>41683</v>
      </c>
      <c r="B7197">
        <v>5556</v>
      </c>
      <c r="C7197" t="s">
        <v>8</v>
      </c>
      <c r="D7197" t="str">
        <f t="shared" si="748"/>
        <v>樂富杏林街10號, Hong Kong</v>
      </c>
      <c r="E7197" t="str">
        <f>VLOOKUP(F7197,'recent unique'!A:D,4,FALSE)</f>
        <v>樂富杏林街10號</v>
      </c>
      <c r="F7197" t="s">
        <v>322</v>
      </c>
      <c r="G7197" t="s">
        <v>1654</v>
      </c>
      <c r="H7197" t="s">
        <v>11</v>
      </c>
      <c r="I7197" t="s">
        <v>319</v>
      </c>
      <c r="J7197" t="s">
        <v>321</v>
      </c>
      <c r="K7197" t="str">
        <f>VLOOKUP(F7197,'Unique Address'!A:D,4,FALSE)</f>
        <v>Lok Fu</v>
      </c>
      <c r="L7197">
        <f>VLOOKUP(K7197,'[2]AreaCoordinates xlsx'!$A$1:$D$65536,3,FALSE)</f>
        <v>22.337740199999999</v>
      </c>
      <c r="M7197">
        <f>VLOOKUP(K7197,'[2]AreaCoordinates xlsx'!$A$1:$D$65536,4,FALSE)</f>
        <v>114.1862935</v>
      </c>
    </row>
    <row r="7198" spans="1:13" x14ac:dyDescent="0.2">
      <c r="A7198" s="2">
        <v>41683</v>
      </c>
      <c r="B7198">
        <v>5914</v>
      </c>
      <c r="C7198" t="s">
        <v>46</v>
      </c>
      <c r="D7198" t="str">
        <f t="shared" ref="D7198:D7202" si="749">E7198</f>
        <v>Hong Kong</v>
      </c>
      <c r="E7198" t="s">
        <v>10918</v>
      </c>
      <c r="F7198" t="str">
        <f t="shared" ref="F7198:F7202" si="750">"  "</f>
        <v xml:space="preserve">  </v>
      </c>
      <c r="G7198" t="str">
        <f t="shared" ref="G7198:G7202" si="751">C7198</f>
        <v>Territory-Wide</v>
      </c>
      <c r="H7198" t="s">
        <v>48</v>
      </c>
      <c r="I7198" t="s">
        <v>1650</v>
      </c>
      <c r="J7198" t="s">
        <v>1651</v>
      </c>
      <c r="K7198" t="s">
        <v>10918</v>
      </c>
      <c r="L7198">
        <f>VLOOKUP(K7198,'[2]AreaCoordinates xlsx'!$A$1:$D$65536,3,FALSE)</f>
        <v>22.244479999999999</v>
      </c>
      <c r="M7198">
        <f>VLOOKUP(K7198,'[2]AreaCoordinates xlsx'!$A$1:$D$65536,4,FALSE)</f>
        <v>114.1860519</v>
      </c>
    </row>
    <row r="7199" spans="1:13" x14ac:dyDescent="0.2">
      <c r="A7199" s="2">
        <v>41683</v>
      </c>
      <c r="B7199">
        <v>8997</v>
      </c>
      <c r="C7199" t="s">
        <v>46</v>
      </c>
      <c r="D7199" t="str">
        <f t="shared" si="749"/>
        <v>Hong Kong</v>
      </c>
      <c r="E7199" t="s">
        <v>10918</v>
      </c>
      <c r="F7199" t="str">
        <f t="shared" si="750"/>
        <v xml:space="preserve">  </v>
      </c>
      <c r="G7199" t="str">
        <f t="shared" si="751"/>
        <v>Territory-Wide</v>
      </c>
      <c r="H7199" t="s">
        <v>48</v>
      </c>
      <c r="I7199" t="s">
        <v>1608</v>
      </c>
      <c r="J7199" t="s">
        <v>1609</v>
      </c>
      <c r="K7199" t="s">
        <v>10918</v>
      </c>
      <c r="L7199">
        <f>VLOOKUP(K7199,'[2]AreaCoordinates xlsx'!$A$1:$D$65536,3,FALSE)</f>
        <v>22.244479999999999</v>
      </c>
      <c r="M7199">
        <f>VLOOKUP(K7199,'[2]AreaCoordinates xlsx'!$A$1:$D$65536,4,FALSE)</f>
        <v>114.1860519</v>
      </c>
    </row>
    <row r="7200" spans="1:13" x14ac:dyDescent="0.2">
      <c r="A7200" s="2">
        <v>41683</v>
      </c>
      <c r="B7200">
        <v>154</v>
      </c>
      <c r="C7200" t="s">
        <v>46</v>
      </c>
      <c r="D7200" t="str">
        <f t="shared" si="749"/>
        <v>Hong Kong</v>
      </c>
      <c r="E7200" t="s">
        <v>10918</v>
      </c>
      <c r="F7200" t="str">
        <f t="shared" si="750"/>
        <v xml:space="preserve">  </v>
      </c>
      <c r="G7200" t="str">
        <f t="shared" si="751"/>
        <v>Territory-Wide</v>
      </c>
      <c r="H7200" t="s">
        <v>48</v>
      </c>
      <c r="I7200" t="s">
        <v>1610</v>
      </c>
      <c r="J7200" t="s">
        <v>1611</v>
      </c>
      <c r="K7200" t="s">
        <v>10918</v>
      </c>
      <c r="L7200">
        <f>VLOOKUP(K7200,'[2]AreaCoordinates xlsx'!$A$1:$D$65536,3,FALSE)</f>
        <v>22.244479999999999</v>
      </c>
      <c r="M7200">
        <f>VLOOKUP(K7200,'[2]AreaCoordinates xlsx'!$A$1:$D$65536,4,FALSE)</f>
        <v>114.1860519</v>
      </c>
    </row>
    <row r="7201" spans="1:13" x14ac:dyDescent="0.2">
      <c r="A7201" s="2">
        <v>41683</v>
      </c>
      <c r="B7201">
        <v>128</v>
      </c>
      <c r="C7201" t="s">
        <v>46</v>
      </c>
      <c r="D7201" t="str">
        <f t="shared" si="749"/>
        <v>Hong Kong</v>
      </c>
      <c r="E7201" t="s">
        <v>10918</v>
      </c>
      <c r="F7201" t="str">
        <f t="shared" si="750"/>
        <v xml:space="preserve">  </v>
      </c>
      <c r="G7201" t="str">
        <f t="shared" si="751"/>
        <v>Territory-Wide</v>
      </c>
      <c r="H7201" t="s">
        <v>48</v>
      </c>
      <c r="I7201" t="s">
        <v>1541</v>
      </c>
      <c r="J7201" t="s">
        <v>1542</v>
      </c>
      <c r="K7201" t="s">
        <v>10918</v>
      </c>
      <c r="L7201">
        <f>VLOOKUP(K7201,'[2]AreaCoordinates xlsx'!$A$1:$D$65536,3,FALSE)</f>
        <v>22.244479999999999</v>
      </c>
      <c r="M7201">
        <f>VLOOKUP(K7201,'[2]AreaCoordinates xlsx'!$A$1:$D$65536,4,FALSE)</f>
        <v>114.1860519</v>
      </c>
    </row>
    <row r="7202" spans="1:13" x14ac:dyDescent="0.2">
      <c r="A7202" s="2">
        <v>41683</v>
      </c>
      <c r="B7202">
        <v>946</v>
      </c>
      <c r="C7202" t="s">
        <v>46</v>
      </c>
      <c r="D7202" t="str">
        <f t="shared" si="749"/>
        <v>Hong Kong</v>
      </c>
      <c r="E7202" t="s">
        <v>10918</v>
      </c>
      <c r="F7202" t="str">
        <f t="shared" si="750"/>
        <v xml:space="preserve">  </v>
      </c>
      <c r="G7202" t="str">
        <f t="shared" si="751"/>
        <v>Territory-Wide</v>
      </c>
      <c r="H7202" t="s">
        <v>48</v>
      </c>
      <c r="I7202" t="s">
        <v>1543</v>
      </c>
      <c r="J7202" t="s">
        <v>12</v>
      </c>
      <c r="K7202" t="s">
        <v>10918</v>
      </c>
      <c r="L7202">
        <f>VLOOKUP(K7202,'[2]AreaCoordinates xlsx'!$A$1:$D$65536,3,FALSE)</f>
        <v>22.244479999999999</v>
      </c>
      <c r="M7202">
        <f>VLOOKUP(K7202,'[2]AreaCoordinates xlsx'!$A$1:$D$65536,4,FALSE)</f>
        <v>114.1860519</v>
      </c>
    </row>
    <row r="7203" spans="1:13" x14ac:dyDescent="0.2">
      <c r="A7203" s="2">
        <v>41683</v>
      </c>
      <c r="B7203">
        <v>202</v>
      </c>
      <c r="C7203" t="s">
        <v>14</v>
      </c>
      <c r="D7203" t="str">
        <f t="shared" ref="D7203:D7211" si="752">E7203&amp;", Hong Kong"</f>
        <v>銅鑼灣東角道行人專用區, Hong Kong</v>
      </c>
      <c r="E7203" t="str">
        <f>VLOOKUP(F7203,'recent unique'!A:D,4,FALSE)</f>
        <v>銅鑼灣東角道行人專用區</v>
      </c>
      <c r="F7203" t="s">
        <v>1505</v>
      </c>
      <c r="G7203" t="s">
        <v>962</v>
      </c>
      <c r="H7203" t="s">
        <v>11</v>
      </c>
      <c r="I7203" t="s">
        <v>1503</v>
      </c>
      <c r="J7203" t="s">
        <v>1504</v>
      </c>
      <c r="K7203" t="str">
        <f>VLOOKUP(F7203,'Unique Address'!A:D,4,FALSE)</f>
        <v>Causeway Bay</v>
      </c>
      <c r="L7203">
        <f>VLOOKUP(K7203,'[2]AreaCoordinates xlsx'!$A$1:$D$65536,3,FALSE)</f>
        <v>22.279729499999998</v>
      </c>
      <c r="M7203">
        <f>VLOOKUP(K7203,'[2]AreaCoordinates xlsx'!$A$1:$D$65536,4,FALSE)</f>
        <v>114.1870366</v>
      </c>
    </row>
    <row r="7204" spans="1:13" x14ac:dyDescent="0.2">
      <c r="A7204" s="2">
        <v>41683</v>
      </c>
      <c r="B7204">
        <v>71</v>
      </c>
      <c r="C7204" t="s">
        <v>8</v>
      </c>
      <c r="D7204" t="str">
        <f t="shared" si="752"/>
        <v>太子荔枝角道永隆銀行, Hong Kong</v>
      </c>
      <c r="E7204" t="str">
        <f>VLOOKUP(F7204,'recent unique'!A:D,4,FALSE)</f>
        <v>太子荔枝角道永隆銀行</v>
      </c>
      <c r="F7204" t="s">
        <v>1507</v>
      </c>
      <c r="G7204" t="s">
        <v>1506</v>
      </c>
      <c r="H7204" t="s">
        <v>11</v>
      </c>
      <c r="I7204" t="s">
        <v>1227</v>
      </c>
      <c r="J7204" t="s">
        <v>1229</v>
      </c>
      <c r="K7204" t="str">
        <f>VLOOKUP(F7204,'Unique Address'!A:D,4,FALSE)</f>
        <v>Prince Edward</v>
      </c>
      <c r="L7204">
        <f>VLOOKUP(K7204,'[2]AreaCoordinates xlsx'!$A$1:$D$65536,3,FALSE)</f>
        <v>22.324393499999999</v>
      </c>
      <c r="M7204">
        <f>VLOOKUP(K7204,'[2]AreaCoordinates xlsx'!$A$1:$D$65536,4,FALSE)</f>
        <v>114.16920210000001</v>
      </c>
    </row>
    <row r="7205" spans="1:13" x14ac:dyDescent="0.2">
      <c r="A7205" s="2">
        <v>41683</v>
      </c>
      <c r="B7205">
        <v>71</v>
      </c>
      <c r="C7205" t="s">
        <v>8</v>
      </c>
      <c r="D7205" t="str">
        <f t="shared" si="752"/>
        <v>太子彌敦道鴉蘭街, Hong Kong</v>
      </c>
      <c r="E7205" t="str">
        <f>VLOOKUP(F7205,'recent unique'!A:D,4,FALSE)</f>
        <v>太子彌敦道鴉蘭街</v>
      </c>
      <c r="F7205" t="s">
        <v>1509</v>
      </c>
      <c r="G7205" t="s">
        <v>1508</v>
      </c>
      <c r="H7205" t="s">
        <v>11</v>
      </c>
      <c r="I7205" t="s">
        <v>1227</v>
      </c>
      <c r="J7205" t="s">
        <v>1229</v>
      </c>
      <c r="K7205" t="str">
        <f>VLOOKUP(F7205,'Unique Address'!A:D,4,FALSE)</f>
        <v>Prince Edward</v>
      </c>
      <c r="L7205">
        <f>VLOOKUP(K7205,'[2]AreaCoordinates xlsx'!$A$1:$D$65536,3,FALSE)</f>
        <v>22.324393499999999</v>
      </c>
      <c r="M7205">
        <f>VLOOKUP(K7205,'[2]AreaCoordinates xlsx'!$A$1:$D$65536,4,FALSE)</f>
        <v>114.16920210000001</v>
      </c>
    </row>
    <row r="7206" spans="1:13" x14ac:dyDescent="0.2">
      <c r="A7206" s="2">
        <v>41683</v>
      </c>
      <c r="B7206">
        <v>71</v>
      </c>
      <c r="C7206" t="s">
        <v>8</v>
      </c>
      <c r="D7206" t="str">
        <f t="shared" si="752"/>
        <v>太子彌敦道弼街, Hong Kong</v>
      </c>
      <c r="E7206" t="str">
        <f>VLOOKUP(F7206,'recent unique'!A:D,4,FALSE)</f>
        <v>太子彌敦道弼街</v>
      </c>
      <c r="F7206" t="s">
        <v>1511</v>
      </c>
      <c r="G7206" t="s">
        <v>1510</v>
      </c>
      <c r="H7206" t="s">
        <v>11</v>
      </c>
      <c r="I7206" t="s">
        <v>1227</v>
      </c>
      <c r="J7206" t="s">
        <v>1229</v>
      </c>
      <c r="K7206" t="str">
        <f>VLOOKUP(F7206,'Unique Address'!A:D,4,FALSE)</f>
        <v>Prince Edward</v>
      </c>
      <c r="L7206">
        <f>VLOOKUP(K7206,'[2]AreaCoordinates xlsx'!$A$1:$D$65536,3,FALSE)</f>
        <v>22.324393499999999</v>
      </c>
      <c r="M7206">
        <f>VLOOKUP(K7206,'[2]AreaCoordinates xlsx'!$A$1:$D$65536,4,FALSE)</f>
        <v>114.16920210000001</v>
      </c>
    </row>
    <row r="7207" spans="1:13" x14ac:dyDescent="0.2">
      <c r="A7207" s="2">
        <v>41683</v>
      </c>
      <c r="B7207">
        <v>7883</v>
      </c>
      <c r="C7207" t="s">
        <v>19</v>
      </c>
      <c r="D7207" t="str">
        <f t="shared" si="752"/>
        <v>元朗青山公路230號, Hong Kong</v>
      </c>
      <c r="E7207" t="str">
        <f>VLOOKUP(F7207,'recent unique'!A:D,4,FALSE)</f>
        <v>元朗青山公路230號</v>
      </c>
      <c r="F7207" t="s">
        <v>1463</v>
      </c>
      <c r="G7207" t="s">
        <v>1462</v>
      </c>
      <c r="H7207" t="s">
        <v>11</v>
      </c>
      <c r="I7207" t="s">
        <v>479</v>
      </c>
      <c r="J7207" t="s">
        <v>481</v>
      </c>
      <c r="K7207" t="str">
        <f>VLOOKUP(F7207,'Unique Address'!A:D,4,FALSE)</f>
        <v>Yuen Long</v>
      </c>
      <c r="L7207">
        <f>VLOOKUP(K7207,'[2]AreaCoordinates xlsx'!$A$1:$D$65536,3,FALSE)</f>
        <v>22.446151400000002</v>
      </c>
      <c r="M7207">
        <f>VLOOKUP(K7207,'[2]AreaCoordinates xlsx'!$A$1:$D$65536,4,FALSE)</f>
        <v>114.0265682</v>
      </c>
    </row>
    <row r="7208" spans="1:13" x14ac:dyDescent="0.2">
      <c r="A7208" s="2">
        <v>41683</v>
      </c>
      <c r="B7208">
        <v>222</v>
      </c>
      <c r="C7208" t="s">
        <v>8</v>
      </c>
      <c r="D7208" t="str">
        <f t="shared" si="752"/>
        <v>旺角新世紀廣場, Hong Kong</v>
      </c>
      <c r="E7208" t="str">
        <f>VLOOKUP(F7208,'recent unique'!A:D,4,FALSE)</f>
        <v>旺角新世紀廣場</v>
      </c>
      <c r="F7208" t="s">
        <v>1417</v>
      </c>
      <c r="G7208" t="s">
        <v>1416</v>
      </c>
      <c r="H7208" t="s">
        <v>11</v>
      </c>
      <c r="I7208" t="s">
        <v>179</v>
      </c>
      <c r="J7208" t="s">
        <v>181</v>
      </c>
      <c r="K7208" t="str">
        <f>VLOOKUP(F7208,'Unique Address'!A:D,4,FALSE)</f>
        <v>Mong Kok</v>
      </c>
      <c r="L7208">
        <f>VLOOKUP(K7208,'[2]AreaCoordinates xlsx'!$A$1:$D$65536,3,FALSE)</f>
        <v>22.318344199999999</v>
      </c>
      <c r="M7208">
        <f>VLOOKUP(K7208,'[2]AreaCoordinates xlsx'!$A$1:$D$65536,4,FALSE)</f>
        <v>114.17217460000001</v>
      </c>
    </row>
    <row r="7209" spans="1:13" x14ac:dyDescent="0.2">
      <c r="A7209" s="2">
        <v>41683</v>
      </c>
      <c r="B7209">
        <v>222</v>
      </c>
      <c r="C7209" t="s">
        <v>19</v>
      </c>
      <c r="D7209" t="str">
        <f t="shared" si="752"/>
        <v>沙田新城市廣場, Hong Kong</v>
      </c>
      <c r="E7209" t="str">
        <f>VLOOKUP(F7209,'recent unique'!A:D,4,FALSE)</f>
        <v>沙田新城市廣場</v>
      </c>
      <c r="F7209" t="s">
        <v>1419</v>
      </c>
      <c r="G7209" t="s">
        <v>1418</v>
      </c>
      <c r="H7209" t="s">
        <v>11</v>
      </c>
      <c r="I7209" t="s">
        <v>179</v>
      </c>
      <c r="J7209" t="s">
        <v>181</v>
      </c>
      <c r="K7209" t="str">
        <f>VLOOKUP(F7209,'Unique Address'!A:D,4,FALSE)</f>
        <v>Sha Tin</v>
      </c>
      <c r="L7209">
        <f>VLOOKUP(K7209,'[2]AreaCoordinates xlsx'!$A$1:$D$65536,3,FALSE)</f>
        <v>22.377130399999999</v>
      </c>
      <c r="M7209">
        <f>VLOOKUP(K7209,'[2]AreaCoordinates xlsx'!$A$1:$D$65536,4,FALSE)</f>
        <v>114.1974398</v>
      </c>
    </row>
    <row r="7210" spans="1:13" x14ac:dyDescent="0.2">
      <c r="A7210" s="2">
        <v>41683</v>
      </c>
      <c r="B7210">
        <v>222</v>
      </c>
      <c r="C7210" t="s">
        <v>19</v>
      </c>
      <c r="D7210" t="str">
        <f t="shared" si="752"/>
        <v>上水廣場, Hong Kong</v>
      </c>
      <c r="E7210" t="str">
        <f>VLOOKUP(F7210,'recent unique'!A:D,4,FALSE)</f>
        <v>上水廣場</v>
      </c>
      <c r="F7210" t="s">
        <v>1421</v>
      </c>
      <c r="G7210" t="s">
        <v>1420</v>
      </c>
      <c r="H7210" t="s">
        <v>11</v>
      </c>
      <c r="I7210" t="s">
        <v>179</v>
      </c>
      <c r="J7210" t="s">
        <v>181</v>
      </c>
      <c r="K7210" t="str">
        <f>VLOOKUP(F7210,'Unique Address'!A:D,4,FALSE)</f>
        <v>Sheung Shui</v>
      </c>
      <c r="L7210">
        <f>VLOOKUP(K7210,'[2]AreaCoordinates xlsx'!$A$1:$D$65536,3,FALSE)</f>
        <v>22.511200800000001</v>
      </c>
      <c r="M7210">
        <f>VLOOKUP(K7210,'[2]AreaCoordinates xlsx'!$A$1:$D$65536,4,FALSE)</f>
        <v>114.1260991</v>
      </c>
    </row>
    <row r="7211" spans="1:13" x14ac:dyDescent="0.2">
      <c r="A7211" s="2">
        <v>41683</v>
      </c>
      <c r="B7211">
        <v>222</v>
      </c>
      <c r="C7211" t="s">
        <v>19</v>
      </c>
      <c r="D7211" t="str">
        <f t="shared" si="752"/>
        <v>葵芳新都會廣場, Hong Kong</v>
      </c>
      <c r="E7211" t="str">
        <f>VLOOKUP(F7211,'recent unique'!A:D,4,FALSE)</f>
        <v>葵芳新都會廣場</v>
      </c>
      <c r="F7211" t="s">
        <v>1423</v>
      </c>
      <c r="G7211" t="s">
        <v>1422</v>
      </c>
      <c r="H7211" t="s">
        <v>11</v>
      </c>
      <c r="I7211" t="s">
        <v>179</v>
      </c>
      <c r="J7211" t="s">
        <v>181</v>
      </c>
      <c r="K7211" t="str">
        <f>VLOOKUP(F7211,'Unique Address'!A:D,4,FALSE)</f>
        <v>Kwai Fong</v>
      </c>
      <c r="L7211">
        <f>VLOOKUP(K7211,'[2]AreaCoordinates xlsx'!$A$1:$D$65536,3,FALSE)</f>
        <v>22.3578109</v>
      </c>
      <c r="M7211">
        <f>VLOOKUP(K7211,'[2]AreaCoordinates xlsx'!$A$1:$D$65536,4,FALSE)</f>
        <v>114.1298151</v>
      </c>
    </row>
    <row r="7212" spans="1:13" x14ac:dyDescent="0.2">
      <c r="A7212" s="2">
        <v>41683</v>
      </c>
      <c r="B7212">
        <v>10999</v>
      </c>
      <c r="C7212" t="s">
        <v>46</v>
      </c>
      <c r="D7212" t="str">
        <f>E7212</f>
        <v>Hong Kong</v>
      </c>
      <c r="E7212" t="s">
        <v>10918</v>
      </c>
      <c r="F7212" t="str">
        <f>"  "</f>
        <v xml:space="preserve">  </v>
      </c>
      <c r="G7212" t="str">
        <f>C7212</f>
        <v>Territory-Wide</v>
      </c>
      <c r="H7212" t="s">
        <v>48</v>
      </c>
      <c r="I7212" t="s">
        <v>1424</v>
      </c>
      <c r="J7212" t="s">
        <v>1425</v>
      </c>
      <c r="K7212" t="s">
        <v>10918</v>
      </c>
      <c r="L7212">
        <f>VLOOKUP(K7212,'[2]AreaCoordinates xlsx'!$A$1:$D$65536,3,FALSE)</f>
        <v>22.244479999999999</v>
      </c>
      <c r="M7212">
        <f>VLOOKUP(K7212,'[2]AreaCoordinates xlsx'!$A$1:$D$65536,4,FALSE)</f>
        <v>114.1860519</v>
      </c>
    </row>
    <row r="7213" spans="1:13" x14ac:dyDescent="0.2">
      <c r="A7213" s="2">
        <v>41683</v>
      </c>
      <c r="B7213">
        <v>1</v>
      </c>
      <c r="C7213" t="s">
        <v>8</v>
      </c>
      <c r="D7213" t="str">
        <f t="shared" ref="D7213:D7214" si="753">E7213&amp;", Hong Kong"</f>
        <v>港鐵油麻地站A1, Hong Kong</v>
      </c>
      <c r="E7213" t="str">
        <f>VLOOKUP(F7213,'recent unique'!A:D,4,FALSE)</f>
        <v>港鐵油麻地站A1</v>
      </c>
      <c r="F7213" t="s">
        <v>1428</v>
      </c>
      <c r="G7213" t="s">
        <v>1427</v>
      </c>
      <c r="H7213" t="s">
        <v>11</v>
      </c>
      <c r="I7213" t="s">
        <v>332</v>
      </c>
      <c r="J7213" t="s">
        <v>334</v>
      </c>
      <c r="K7213" t="str">
        <f>VLOOKUP(F7213,'Unique Address'!A:D,4,FALSE)</f>
        <v>Yau Ma Tei</v>
      </c>
      <c r="L7213">
        <f>VLOOKUP(K7213,'[2]AreaCoordinates xlsx'!$A$1:$D$65536,3,FALSE)</f>
        <v>22.312828</v>
      </c>
      <c r="M7213">
        <f>VLOOKUP(K7213,'[2]AreaCoordinates xlsx'!$A$1:$D$65536,4,FALSE)</f>
        <v>114.170682</v>
      </c>
    </row>
    <row r="7214" spans="1:13" x14ac:dyDescent="0.2">
      <c r="A7214" s="2">
        <v>41683</v>
      </c>
      <c r="B7214">
        <v>1</v>
      </c>
      <c r="C7214" t="s">
        <v>8</v>
      </c>
      <c r="D7214" t="str">
        <f t="shared" si="753"/>
        <v>港鐵油麻地站B1, Hong Kong</v>
      </c>
      <c r="E7214" t="str">
        <f>VLOOKUP(F7214,'recent unique'!A:D,4,FALSE)</f>
        <v>港鐵油麻地站B1</v>
      </c>
      <c r="F7214" t="s">
        <v>1430</v>
      </c>
      <c r="G7214" t="s">
        <v>1429</v>
      </c>
      <c r="H7214" t="s">
        <v>11</v>
      </c>
      <c r="I7214" t="s">
        <v>332</v>
      </c>
      <c r="J7214" t="s">
        <v>334</v>
      </c>
      <c r="K7214" t="str">
        <f>VLOOKUP(F7214,'Unique Address'!A:D,4,FALSE)</f>
        <v>Yau Ma Tei</v>
      </c>
      <c r="L7214">
        <f>VLOOKUP(K7214,'[2]AreaCoordinates xlsx'!$A$1:$D$65536,3,FALSE)</f>
        <v>22.312828</v>
      </c>
      <c r="M7214">
        <f>VLOOKUP(K7214,'[2]AreaCoordinates xlsx'!$A$1:$D$65536,4,FALSE)</f>
        <v>114.170682</v>
      </c>
    </row>
    <row r="7215" spans="1:13" x14ac:dyDescent="0.2">
      <c r="A7215" s="2">
        <v>41683</v>
      </c>
      <c r="B7215">
        <v>231</v>
      </c>
      <c r="C7215" t="s">
        <v>46</v>
      </c>
      <c r="D7215" t="str">
        <f t="shared" ref="D7215:D7216" si="754">E7215</f>
        <v>Hong Kong</v>
      </c>
      <c r="E7215" t="s">
        <v>10918</v>
      </c>
      <c r="F7215" t="str">
        <f t="shared" ref="F7215:F7216" si="755">"  "</f>
        <v xml:space="preserve">  </v>
      </c>
      <c r="G7215" t="str">
        <f t="shared" ref="G7215:G7216" si="756">C7215</f>
        <v>Territory-Wide</v>
      </c>
      <c r="H7215" t="s">
        <v>48</v>
      </c>
      <c r="I7215" t="s">
        <v>65</v>
      </c>
      <c r="J7215" t="s">
        <v>67</v>
      </c>
      <c r="K7215" t="s">
        <v>10918</v>
      </c>
      <c r="L7215">
        <f>VLOOKUP(K7215,'[2]AreaCoordinates xlsx'!$A$1:$D$65536,3,FALSE)</f>
        <v>22.244479999999999</v>
      </c>
      <c r="M7215">
        <f>VLOOKUP(K7215,'[2]AreaCoordinates xlsx'!$A$1:$D$65536,4,FALSE)</f>
        <v>114.1860519</v>
      </c>
    </row>
    <row r="7216" spans="1:13" x14ac:dyDescent="0.2">
      <c r="A7216" s="2">
        <v>41683</v>
      </c>
      <c r="B7216">
        <v>6140</v>
      </c>
      <c r="C7216" t="s">
        <v>46</v>
      </c>
      <c r="D7216" t="str">
        <f t="shared" si="754"/>
        <v>Hong Kong</v>
      </c>
      <c r="E7216" t="s">
        <v>10918</v>
      </c>
      <c r="F7216" t="str">
        <f t="shared" si="755"/>
        <v xml:space="preserve">  </v>
      </c>
      <c r="G7216" t="str">
        <f t="shared" si="756"/>
        <v>Territory-Wide</v>
      </c>
      <c r="H7216" t="s">
        <v>48</v>
      </c>
      <c r="I7216" t="s">
        <v>1314</v>
      </c>
      <c r="J7216" t="s">
        <v>1315</v>
      </c>
      <c r="K7216" t="s">
        <v>10918</v>
      </c>
      <c r="L7216">
        <f>VLOOKUP(K7216,'[2]AreaCoordinates xlsx'!$A$1:$D$65536,3,FALSE)</f>
        <v>22.244479999999999</v>
      </c>
      <c r="M7216">
        <f>VLOOKUP(K7216,'[2]AreaCoordinates xlsx'!$A$1:$D$65536,4,FALSE)</f>
        <v>114.1860519</v>
      </c>
    </row>
    <row r="7217" spans="1:13" x14ac:dyDescent="0.2">
      <c r="A7217" s="2">
        <v>41683</v>
      </c>
      <c r="B7217">
        <v>71</v>
      </c>
      <c r="C7217" t="s">
        <v>14</v>
      </c>
      <c r="D7217" t="str">
        <f t="shared" ref="D7217:D7230" si="757">E7217&amp;", Hong Kong"</f>
        <v>中環皇后大道中泛海大廈, Hong Kong</v>
      </c>
      <c r="E7217" t="str">
        <f>VLOOKUP(F7217,'recent unique'!A:D,4,FALSE)</f>
        <v>中環皇后大道中泛海大廈</v>
      </c>
      <c r="F7217" t="s">
        <v>1317</v>
      </c>
      <c r="G7217" t="s">
        <v>1316</v>
      </c>
      <c r="H7217" t="s">
        <v>11</v>
      </c>
      <c r="I7217" t="s">
        <v>1227</v>
      </c>
      <c r="J7217" t="s">
        <v>1229</v>
      </c>
      <c r="K7217" t="str">
        <f>VLOOKUP(F7217,'Unique Address'!A:D,4,FALSE)</f>
        <v>Central</v>
      </c>
      <c r="L7217">
        <f>VLOOKUP(K7217,'[2]AreaCoordinates xlsx'!$A$1:$D$65536,3,FALSE)</f>
        <v>22.279990699999999</v>
      </c>
      <c r="M7217">
        <f>VLOOKUP(K7217,'[2]AreaCoordinates xlsx'!$A$1:$D$65536,4,FALSE)</f>
        <v>114.1587983</v>
      </c>
    </row>
    <row r="7218" spans="1:13" x14ac:dyDescent="0.2">
      <c r="A7218" s="2">
        <v>41683</v>
      </c>
      <c r="B7218">
        <v>189</v>
      </c>
      <c r="C7218" t="s">
        <v>19</v>
      </c>
      <c r="D7218" t="str">
        <f t="shared" si="757"/>
        <v>港鐵沙田站B, Hong Kong</v>
      </c>
      <c r="E7218" t="str">
        <f>VLOOKUP(F7218,'recent unique'!A:D,4,FALSE)</f>
        <v>港鐵沙田站B</v>
      </c>
      <c r="F7218" t="s">
        <v>33</v>
      </c>
      <c r="G7218" t="s">
        <v>1256</v>
      </c>
      <c r="H7218" t="s">
        <v>486</v>
      </c>
      <c r="I7218" t="s">
        <v>909</v>
      </c>
      <c r="J7218" t="s">
        <v>12</v>
      </c>
      <c r="K7218" t="str">
        <f>VLOOKUP(F7218,'Unique Address'!A:D,4,FALSE)</f>
        <v>Sha Tin</v>
      </c>
      <c r="L7218">
        <f>VLOOKUP(K7218,'[2]AreaCoordinates xlsx'!$A$1:$D$65536,3,FALSE)</f>
        <v>22.377130399999999</v>
      </c>
      <c r="M7218">
        <f>VLOOKUP(K7218,'[2]AreaCoordinates xlsx'!$A$1:$D$65536,4,FALSE)</f>
        <v>114.1974398</v>
      </c>
    </row>
    <row r="7219" spans="1:13" x14ac:dyDescent="0.2">
      <c r="A7219" s="2">
        <v>41683</v>
      </c>
      <c r="B7219">
        <v>189</v>
      </c>
      <c r="C7219" t="s">
        <v>8</v>
      </c>
      <c r="D7219" t="str">
        <f t="shared" si="757"/>
        <v>紅磡港鐵站通往尖東行人天橋, Hong Kong</v>
      </c>
      <c r="E7219" t="str">
        <f>VLOOKUP(F7219,'recent unique'!A:D,4,FALSE)</f>
        <v>紅磡港鐵站通往尖東行人天橋</v>
      </c>
      <c r="F7219" t="s">
        <v>1221</v>
      </c>
      <c r="G7219" t="s">
        <v>1220</v>
      </c>
      <c r="H7219" t="s">
        <v>486</v>
      </c>
      <c r="I7219" t="s">
        <v>909</v>
      </c>
      <c r="J7219" t="s">
        <v>12</v>
      </c>
      <c r="K7219" t="str">
        <f>VLOOKUP(F7219,'Unique Address'!A:D,4,FALSE)</f>
        <v>Hung Hom</v>
      </c>
      <c r="L7219">
        <f>VLOOKUP(K7219,'[2]AreaCoordinates xlsx'!$A$1:$D$65536,3,FALSE)</f>
        <v>22.307629899999998</v>
      </c>
      <c r="M7219">
        <f>VLOOKUP(K7219,'[2]AreaCoordinates xlsx'!$A$1:$D$65536,4,FALSE)</f>
        <v>114.1870366</v>
      </c>
    </row>
    <row r="7220" spans="1:13" x14ac:dyDescent="0.2">
      <c r="A7220" s="2">
        <v>41683</v>
      </c>
      <c r="B7220">
        <v>189</v>
      </c>
      <c r="C7220" t="s">
        <v>8</v>
      </c>
      <c r="D7220" t="str">
        <f t="shared" si="757"/>
        <v>港鐵紅磡站往尖東行人天橋, Hong Kong</v>
      </c>
      <c r="E7220" t="str">
        <f>VLOOKUP(F7220,'recent unique'!A:D,4,FALSE)</f>
        <v>港鐵紅磡站往尖東行人天橋</v>
      </c>
      <c r="F7220" t="s">
        <v>1224</v>
      </c>
      <c r="G7220" t="s">
        <v>338</v>
      </c>
      <c r="H7220" t="s">
        <v>11</v>
      </c>
      <c r="I7220" t="s">
        <v>911</v>
      </c>
      <c r="J7220" t="s">
        <v>12</v>
      </c>
      <c r="K7220" t="str">
        <f>VLOOKUP(F7220,'Unique Address'!A:D,4,FALSE)</f>
        <v>Hung Hom</v>
      </c>
      <c r="L7220">
        <f>VLOOKUP(K7220,'[2]AreaCoordinates xlsx'!$A$1:$D$65536,3,FALSE)</f>
        <v>22.307629899999998</v>
      </c>
      <c r="M7220">
        <f>VLOOKUP(K7220,'[2]AreaCoordinates xlsx'!$A$1:$D$65536,4,FALSE)</f>
        <v>114.1870366</v>
      </c>
    </row>
    <row r="7221" spans="1:13" x14ac:dyDescent="0.2">
      <c r="A7221" s="2">
        <v>41683</v>
      </c>
      <c r="B7221">
        <v>71</v>
      </c>
      <c r="C7221" t="s">
        <v>8</v>
      </c>
      <c r="D7221" t="str">
        <f t="shared" si="757"/>
        <v>黃大仙官立小學, Hong Kong</v>
      </c>
      <c r="E7221" t="str">
        <f>VLOOKUP(F7221,'recent unique'!A:D,4,FALSE)</f>
        <v>黃大仙官立小學</v>
      </c>
      <c r="F7221" t="s">
        <v>1235</v>
      </c>
      <c r="G7221" t="s">
        <v>1234</v>
      </c>
      <c r="H7221" t="s">
        <v>11</v>
      </c>
      <c r="I7221" t="s">
        <v>1227</v>
      </c>
      <c r="J7221" t="s">
        <v>1229</v>
      </c>
      <c r="K7221" t="str">
        <f>VLOOKUP(F7221,'Unique Address'!A:D,4,FALSE)</f>
        <v>Wong Tai Sin</v>
      </c>
      <c r="L7221">
        <f>VLOOKUP(K7221,'[2]AreaCoordinates xlsx'!$A$1:$D$65536,3,FALSE)</f>
        <v>22.342961500000001</v>
      </c>
      <c r="M7221">
        <f>VLOOKUP(K7221,'[2]AreaCoordinates xlsx'!$A$1:$D$65536,4,FALSE)</f>
        <v>114.1929813</v>
      </c>
    </row>
    <row r="7222" spans="1:13" x14ac:dyDescent="0.2">
      <c r="A7222" s="2">
        <v>41683</v>
      </c>
      <c r="B7222">
        <v>189</v>
      </c>
      <c r="C7222" t="s">
        <v>14</v>
      </c>
      <c r="D7222" t="str">
        <f t="shared" si="757"/>
        <v>太古柏蕙苑, Hong Kong</v>
      </c>
      <c r="E7222" t="str">
        <f>VLOOKUP(F7222,'recent unique'!A:D,4,FALSE)</f>
        <v>太古柏蕙苑</v>
      </c>
      <c r="F7222" t="s">
        <v>1241</v>
      </c>
      <c r="G7222" t="s">
        <v>1240</v>
      </c>
      <c r="H7222" t="s">
        <v>486</v>
      </c>
      <c r="I7222" t="s">
        <v>909</v>
      </c>
      <c r="J7222" t="s">
        <v>12</v>
      </c>
      <c r="K7222" t="str">
        <f>VLOOKUP(F7222,'Unique Address'!A:D,4,FALSE)</f>
        <v>Tai Koo</v>
      </c>
      <c r="L7222">
        <f>VLOOKUP(K7222,'[2]AreaCoordinates xlsx'!$A$1:$D$65536,3,FALSE)</f>
        <v>22.284649000000002</v>
      </c>
      <c r="M7222">
        <f>VLOOKUP(K7222,'[2]AreaCoordinates xlsx'!$A$1:$D$65536,4,FALSE)</f>
        <v>114.216359</v>
      </c>
    </row>
    <row r="7223" spans="1:13" x14ac:dyDescent="0.2">
      <c r="A7223" s="2">
        <v>41683</v>
      </c>
      <c r="B7223">
        <v>189</v>
      </c>
      <c r="C7223" t="s">
        <v>14</v>
      </c>
      <c r="D7223" t="str">
        <f t="shared" si="757"/>
        <v>太古柏蕙苑, Hong Kong</v>
      </c>
      <c r="E7223" t="str">
        <f>VLOOKUP(F7223,'recent unique'!A:D,4,FALSE)</f>
        <v>太古柏蕙苑</v>
      </c>
      <c r="F7223" t="s">
        <v>1241</v>
      </c>
      <c r="G7223" t="s">
        <v>1242</v>
      </c>
      <c r="H7223" t="s">
        <v>11</v>
      </c>
      <c r="I7223" t="s">
        <v>911</v>
      </c>
      <c r="J7223" t="s">
        <v>12</v>
      </c>
      <c r="K7223" t="str">
        <f>VLOOKUP(F7223,'Unique Address'!A:D,4,FALSE)</f>
        <v>Tai Koo</v>
      </c>
      <c r="L7223">
        <f>VLOOKUP(K7223,'[2]AreaCoordinates xlsx'!$A$1:$D$65536,3,FALSE)</f>
        <v>22.284649000000002</v>
      </c>
      <c r="M7223">
        <f>VLOOKUP(K7223,'[2]AreaCoordinates xlsx'!$A$1:$D$65536,4,FALSE)</f>
        <v>114.216359</v>
      </c>
    </row>
    <row r="7224" spans="1:13" x14ac:dyDescent="0.2">
      <c r="A7224" s="2">
        <v>41683</v>
      </c>
      <c r="B7224">
        <v>189</v>
      </c>
      <c r="C7224" t="s">
        <v>14</v>
      </c>
      <c r="D7224" t="str">
        <f t="shared" si="757"/>
        <v>銅鑼灣寶漢大廈, Hong Kong</v>
      </c>
      <c r="E7224" t="str">
        <f>VLOOKUP(F7224,'recent unique'!A:D,4,FALSE)</f>
        <v>銅鑼灣寶漢大廈</v>
      </c>
      <c r="F7224" t="s">
        <v>384</v>
      </c>
      <c r="G7224" t="s">
        <v>1206</v>
      </c>
      <c r="H7224" t="s">
        <v>486</v>
      </c>
      <c r="I7224" t="s">
        <v>909</v>
      </c>
      <c r="J7224" t="s">
        <v>12</v>
      </c>
      <c r="K7224" t="str">
        <f>VLOOKUP(F7224,'Unique Address'!A:D,4,FALSE)</f>
        <v>Causeway Bay</v>
      </c>
      <c r="L7224">
        <f>VLOOKUP(K7224,'[2]AreaCoordinates xlsx'!$A$1:$D$65536,3,FALSE)</f>
        <v>22.279729499999998</v>
      </c>
      <c r="M7224">
        <f>VLOOKUP(K7224,'[2]AreaCoordinates xlsx'!$A$1:$D$65536,4,FALSE)</f>
        <v>114.1870366</v>
      </c>
    </row>
    <row r="7225" spans="1:13" x14ac:dyDescent="0.2">
      <c r="A7225" s="2">
        <v>41683</v>
      </c>
      <c r="B7225">
        <v>189</v>
      </c>
      <c r="C7225" t="s">
        <v>14</v>
      </c>
      <c r="D7225" t="str">
        <f t="shared" si="757"/>
        <v>銅鑼灣寶漢大廈, Hong Kong</v>
      </c>
      <c r="E7225" t="str">
        <f>VLOOKUP(F7225,'recent unique'!A:D,4,FALSE)</f>
        <v>銅鑼灣寶漢大廈</v>
      </c>
      <c r="F7225" t="s">
        <v>384</v>
      </c>
      <c r="G7225" t="s">
        <v>1208</v>
      </c>
      <c r="H7225" t="s">
        <v>11</v>
      </c>
      <c r="I7225" t="s">
        <v>911</v>
      </c>
      <c r="J7225" t="s">
        <v>12</v>
      </c>
      <c r="K7225" t="str">
        <f>VLOOKUP(F7225,'Unique Address'!A:D,4,FALSE)</f>
        <v>Causeway Bay</v>
      </c>
      <c r="L7225">
        <f>VLOOKUP(K7225,'[2]AreaCoordinates xlsx'!$A$1:$D$65536,3,FALSE)</f>
        <v>22.279729499999998</v>
      </c>
      <c r="M7225">
        <f>VLOOKUP(K7225,'[2]AreaCoordinates xlsx'!$A$1:$D$65536,4,FALSE)</f>
        <v>114.1870366</v>
      </c>
    </row>
    <row r="7226" spans="1:13" x14ac:dyDescent="0.2">
      <c r="A7226" s="2">
        <v>41683</v>
      </c>
      <c r="B7226">
        <v>189</v>
      </c>
      <c r="C7226" t="s">
        <v>8</v>
      </c>
      <c r="D7226" t="str">
        <f t="shared" si="757"/>
        <v>尖沙咀柏麗購物大道, Hong Kong</v>
      </c>
      <c r="E7226" t="str">
        <f>VLOOKUP(F7226,'recent unique'!A:D,4,FALSE)</f>
        <v>尖沙咀柏麗購物大道</v>
      </c>
      <c r="F7226" t="s">
        <v>1148</v>
      </c>
      <c r="G7226" t="s">
        <v>1147</v>
      </c>
      <c r="H7226" t="s">
        <v>486</v>
      </c>
      <c r="I7226" t="s">
        <v>909</v>
      </c>
      <c r="J7226" t="s">
        <v>12</v>
      </c>
      <c r="K7226" t="str">
        <f>VLOOKUP(F7226,'Unique Address'!A:D,4,FALSE)</f>
        <v>Tsim Sha Tsui</v>
      </c>
      <c r="L7226">
        <f>VLOOKUP(K7226,'[2]AreaCoordinates xlsx'!$A$1:$D$65536,3,FALSE)</f>
        <v>22.298812300000002</v>
      </c>
      <c r="M7226">
        <f>VLOOKUP(K7226,'[2]AreaCoordinates xlsx'!$A$1:$D$65536,4,FALSE)</f>
        <v>114.17217460000001</v>
      </c>
    </row>
    <row r="7227" spans="1:13" x14ac:dyDescent="0.2">
      <c r="A7227" s="2">
        <v>41683</v>
      </c>
      <c r="B7227">
        <v>189</v>
      </c>
      <c r="C7227" t="s">
        <v>8</v>
      </c>
      <c r="D7227" t="str">
        <f t="shared" si="757"/>
        <v>尖沙咀柏麗購物大道, Hong Kong</v>
      </c>
      <c r="E7227" t="str">
        <f>VLOOKUP(F7227,'recent unique'!A:D,4,FALSE)</f>
        <v>尖沙咀柏麗購物大道</v>
      </c>
      <c r="F7227" t="s">
        <v>1150</v>
      </c>
      <c r="G7227" t="s">
        <v>1149</v>
      </c>
      <c r="H7227" t="s">
        <v>11</v>
      </c>
      <c r="I7227" t="s">
        <v>911</v>
      </c>
      <c r="J7227" t="s">
        <v>12</v>
      </c>
      <c r="K7227" t="str">
        <f>VLOOKUP(F7227,'Unique Address'!A:D,4,FALSE)</f>
        <v>Tsim Sha Tsui</v>
      </c>
      <c r="L7227">
        <f>VLOOKUP(K7227,'[2]AreaCoordinates xlsx'!$A$1:$D$65536,3,FALSE)</f>
        <v>22.298812300000002</v>
      </c>
      <c r="M7227">
        <f>VLOOKUP(K7227,'[2]AreaCoordinates xlsx'!$A$1:$D$65536,4,FALSE)</f>
        <v>114.17217460000001</v>
      </c>
    </row>
    <row r="7228" spans="1:13" x14ac:dyDescent="0.2">
      <c r="A7228" s="2">
        <v>41683</v>
      </c>
      <c r="B7228">
        <v>189</v>
      </c>
      <c r="C7228" t="s">
        <v>8</v>
      </c>
      <c r="D7228" t="str">
        <f t="shared" si="757"/>
        <v>尖沙咀港鐵站A1, Hong Kong</v>
      </c>
      <c r="E7228" t="str">
        <f>VLOOKUP(F7228,'recent unique'!A:D,4,FALSE)</f>
        <v>尖沙咀港鐵站A1</v>
      </c>
      <c r="F7228" t="s">
        <v>1080</v>
      </c>
      <c r="G7228" t="s">
        <v>1079</v>
      </c>
      <c r="H7228" t="s">
        <v>486</v>
      </c>
      <c r="I7228" t="s">
        <v>909</v>
      </c>
      <c r="J7228" t="s">
        <v>12</v>
      </c>
      <c r="K7228" t="str">
        <f>VLOOKUP(F7228,'Unique Address'!A:D,4,FALSE)</f>
        <v>Tsim Sha Tsui</v>
      </c>
      <c r="L7228">
        <f>VLOOKUP(K7228,'[2]AreaCoordinates xlsx'!$A$1:$D$65536,3,FALSE)</f>
        <v>22.298812300000002</v>
      </c>
      <c r="M7228">
        <f>VLOOKUP(K7228,'[2]AreaCoordinates xlsx'!$A$1:$D$65536,4,FALSE)</f>
        <v>114.17217460000001</v>
      </c>
    </row>
    <row r="7229" spans="1:13" x14ac:dyDescent="0.2">
      <c r="A7229" s="2">
        <v>41683</v>
      </c>
      <c r="B7229">
        <v>189</v>
      </c>
      <c r="C7229" t="s">
        <v>14</v>
      </c>
      <c r="D7229" t="str">
        <f t="shared" si="757"/>
        <v>中環皇后大道中中環街市, Hong Kong</v>
      </c>
      <c r="E7229" t="str">
        <f>VLOOKUP(F7229,'recent unique'!A:D,4,FALSE)</f>
        <v>中環皇后大道中中環街市</v>
      </c>
      <c r="F7229" t="s">
        <v>1000</v>
      </c>
      <c r="G7229" t="s">
        <v>999</v>
      </c>
      <c r="H7229" t="s">
        <v>486</v>
      </c>
      <c r="I7229" t="s">
        <v>909</v>
      </c>
      <c r="J7229" t="s">
        <v>12</v>
      </c>
      <c r="K7229" t="str">
        <f>VLOOKUP(F7229,'Unique Address'!A:D,4,FALSE)</f>
        <v>Central</v>
      </c>
      <c r="L7229">
        <f>VLOOKUP(K7229,'[2]AreaCoordinates xlsx'!$A$1:$D$65536,3,FALSE)</f>
        <v>22.279990699999999</v>
      </c>
      <c r="M7229">
        <f>VLOOKUP(K7229,'[2]AreaCoordinates xlsx'!$A$1:$D$65536,4,FALSE)</f>
        <v>114.1587983</v>
      </c>
    </row>
    <row r="7230" spans="1:13" x14ac:dyDescent="0.2">
      <c r="A7230" s="2">
        <v>41683</v>
      </c>
      <c r="B7230">
        <v>189</v>
      </c>
      <c r="C7230" t="s">
        <v>14</v>
      </c>
      <c r="D7230" t="str">
        <f t="shared" si="757"/>
        <v>中環皇后大道中中環街市, Hong Kong</v>
      </c>
      <c r="E7230" t="str">
        <f>VLOOKUP(F7230,'recent unique'!A:D,4,FALSE)</f>
        <v>中環皇后大道中中環街市</v>
      </c>
      <c r="F7230" t="s">
        <v>1000</v>
      </c>
      <c r="G7230" t="s">
        <v>1005</v>
      </c>
      <c r="H7230" t="s">
        <v>11</v>
      </c>
      <c r="I7230" t="s">
        <v>911</v>
      </c>
      <c r="J7230" t="s">
        <v>12</v>
      </c>
      <c r="K7230" t="str">
        <f>VLOOKUP(F7230,'Unique Address'!A:D,4,FALSE)</f>
        <v>Central</v>
      </c>
      <c r="L7230">
        <f>VLOOKUP(K7230,'[2]AreaCoordinates xlsx'!$A$1:$D$65536,3,FALSE)</f>
        <v>22.279990699999999</v>
      </c>
      <c r="M7230">
        <f>VLOOKUP(K7230,'[2]AreaCoordinates xlsx'!$A$1:$D$65536,4,FALSE)</f>
        <v>114.1587983</v>
      </c>
    </row>
    <row r="7231" spans="1:13" x14ac:dyDescent="0.2">
      <c r="A7231" s="2">
        <v>41683</v>
      </c>
      <c r="B7231">
        <v>26</v>
      </c>
      <c r="C7231" t="s">
        <v>46</v>
      </c>
      <c r="D7231" t="str">
        <f>E7231</f>
        <v>Hong Kong</v>
      </c>
      <c r="E7231" t="s">
        <v>10918</v>
      </c>
      <c r="F7231" t="str">
        <f>"  "</f>
        <v xml:space="preserve">  </v>
      </c>
      <c r="G7231" t="str">
        <f>C7231</f>
        <v>Territory-Wide</v>
      </c>
      <c r="H7231" t="s">
        <v>48</v>
      </c>
      <c r="I7231" t="s">
        <v>954</v>
      </c>
      <c r="J7231" t="s">
        <v>955</v>
      </c>
      <c r="K7231" t="s">
        <v>10918</v>
      </c>
      <c r="L7231">
        <f>VLOOKUP(K7231,'[2]AreaCoordinates xlsx'!$A$1:$D$65536,3,FALSE)</f>
        <v>22.244479999999999</v>
      </c>
      <c r="M7231">
        <f>VLOOKUP(K7231,'[2]AreaCoordinates xlsx'!$A$1:$D$65536,4,FALSE)</f>
        <v>114.1860519</v>
      </c>
    </row>
    <row r="7232" spans="1:13" x14ac:dyDescent="0.2">
      <c r="A7232" s="2">
        <v>41683</v>
      </c>
      <c r="B7232">
        <v>213</v>
      </c>
      <c r="C7232" t="s">
        <v>8</v>
      </c>
      <c r="D7232" t="str">
        <f>E7232&amp;", Hong Kong"</f>
        <v>港鐵太子站B2, Hong Kong</v>
      </c>
      <c r="E7232" t="str">
        <f>VLOOKUP(F7232,'recent unique'!A:D,4,FALSE)</f>
        <v>港鐵太子站B2</v>
      </c>
      <c r="F7232" t="s">
        <v>425</v>
      </c>
      <c r="G7232" t="s">
        <v>957</v>
      </c>
      <c r="H7232" t="s">
        <v>11</v>
      </c>
      <c r="I7232" t="s">
        <v>325</v>
      </c>
      <c r="J7232" t="s">
        <v>12</v>
      </c>
      <c r="K7232" t="str">
        <f>VLOOKUP(F7232,'Unique Address'!A:D,4,FALSE)</f>
        <v>Prince Edward</v>
      </c>
      <c r="L7232">
        <f>VLOOKUP(K7232,'[2]AreaCoordinates xlsx'!$A$1:$D$65536,3,FALSE)</f>
        <v>22.324393499999999</v>
      </c>
      <c r="M7232">
        <f>VLOOKUP(K7232,'[2]AreaCoordinates xlsx'!$A$1:$D$65536,4,FALSE)</f>
        <v>114.16920210000001</v>
      </c>
    </row>
    <row r="7233" spans="1:13" x14ac:dyDescent="0.2">
      <c r="A7233" s="2">
        <v>41683</v>
      </c>
      <c r="B7233">
        <v>189</v>
      </c>
      <c r="C7233" t="s">
        <v>46</v>
      </c>
      <c r="D7233" t="str">
        <f>E7233</f>
        <v>Hong Kong</v>
      </c>
      <c r="E7233" t="s">
        <v>10918</v>
      </c>
      <c r="F7233" t="str">
        <f>"  "</f>
        <v xml:space="preserve">  </v>
      </c>
      <c r="G7233" t="str">
        <f>C7233</f>
        <v>Territory-Wide</v>
      </c>
      <c r="H7233" t="s">
        <v>48</v>
      </c>
      <c r="I7233" t="s">
        <v>909</v>
      </c>
      <c r="J7233" t="s">
        <v>12</v>
      </c>
      <c r="K7233" t="s">
        <v>10918</v>
      </c>
      <c r="L7233">
        <f>VLOOKUP(K7233,'[2]AreaCoordinates xlsx'!$A$1:$D$65536,3,FALSE)</f>
        <v>22.244479999999999</v>
      </c>
      <c r="M7233">
        <f>VLOOKUP(K7233,'[2]AreaCoordinates xlsx'!$A$1:$D$65536,4,FALSE)</f>
        <v>114.1860519</v>
      </c>
    </row>
    <row r="7234" spans="1:13" x14ac:dyDescent="0.2">
      <c r="A7234" s="2">
        <v>41683</v>
      </c>
      <c r="B7234">
        <v>189</v>
      </c>
      <c r="C7234" t="s">
        <v>19</v>
      </c>
      <c r="D7234" t="str">
        <f t="shared" ref="D7234:D7256" si="758">E7234&amp;", Hong Kong"</f>
        <v>港鐵沙田站B, Hong Kong</v>
      </c>
      <c r="E7234" t="str">
        <f>VLOOKUP(F7234,'recent unique'!A:D,4,FALSE)</f>
        <v>港鐵沙田站B</v>
      </c>
      <c r="F7234" t="s">
        <v>33</v>
      </c>
      <c r="G7234" t="s">
        <v>32</v>
      </c>
      <c r="H7234" t="s">
        <v>11</v>
      </c>
      <c r="I7234" t="s">
        <v>911</v>
      </c>
      <c r="J7234" t="s">
        <v>12</v>
      </c>
      <c r="K7234" t="str">
        <f>VLOOKUP(F7234,'Unique Address'!A:D,4,FALSE)</f>
        <v>Sha Tin</v>
      </c>
      <c r="L7234">
        <f>VLOOKUP(K7234,'[2]AreaCoordinates xlsx'!$A$1:$D$65536,3,FALSE)</f>
        <v>22.377130399999999</v>
      </c>
      <c r="M7234">
        <f>VLOOKUP(K7234,'[2]AreaCoordinates xlsx'!$A$1:$D$65536,4,FALSE)</f>
        <v>114.1974398</v>
      </c>
    </row>
    <row r="7235" spans="1:13" x14ac:dyDescent="0.2">
      <c r="A7235" s="2">
        <v>41683</v>
      </c>
      <c r="B7235">
        <v>189</v>
      </c>
      <c r="C7235" t="s">
        <v>8</v>
      </c>
      <c r="D7235" t="str">
        <f t="shared" si="758"/>
        <v>港鐵荔枝角站B1, Hong Kong</v>
      </c>
      <c r="E7235" t="str">
        <f>VLOOKUP(F7235,'recent unique'!A:D,4,FALSE)</f>
        <v>港鐵荔枝角站B1</v>
      </c>
      <c r="F7235" t="s">
        <v>701</v>
      </c>
      <c r="G7235" t="s">
        <v>700</v>
      </c>
      <c r="H7235" t="s">
        <v>486</v>
      </c>
      <c r="I7235" t="s">
        <v>909</v>
      </c>
      <c r="J7235" t="s">
        <v>12</v>
      </c>
      <c r="K7235" t="str">
        <f>VLOOKUP(F7235,'Unique Address'!A:D,4,FALSE)</f>
        <v>Lai Chi Kok</v>
      </c>
      <c r="L7235">
        <f>VLOOKUP(K7235,'[2]AreaCoordinates xlsx'!$A$1:$D$65536,3,FALSE)</f>
        <v>22.337264999999999</v>
      </c>
      <c r="M7235">
        <f>VLOOKUP(K7235,'[2]AreaCoordinates xlsx'!$A$1:$D$65536,4,FALSE)</f>
        <v>114.148033</v>
      </c>
    </row>
    <row r="7236" spans="1:13" x14ac:dyDescent="0.2">
      <c r="A7236" s="2">
        <v>41683</v>
      </c>
      <c r="B7236">
        <v>189</v>
      </c>
      <c r="C7236" t="s">
        <v>8</v>
      </c>
      <c r="D7236" t="str">
        <f t="shared" si="758"/>
        <v>港鐵荔枝角站B1, Hong Kong</v>
      </c>
      <c r="E7236" t="str">
        <f>VLOOKUP(F7236,'recent unique'!A:D,4,FALSE)</f>
        <v>港鐵荔枝角站B1</v>
      </c>
      <c r="F7236" t="s">
        <v>701</v>
      </c>
      <c r="G7236" t="s">
        <v>700</v>
      </c>
      <c r="H7236" t="s">
        <v>11</v>
      </c>
      <c r="I7236" t="s">
        <v>911</v>
      </c>
      <c r="J7236" t="s">
        <v>12</v>
      </c>
      <c r="K7236" t="str">
        <f>VLOOKUP(F7236,'Unique Address'!A:D,4,FALSE)</f>
        <v>Lai Chi Kok</v>
      </c>
      <c r="L7236">
        <f>VLOOKUP(K7236,'[2]AreaCoordinates xlsx'!$A$1:$D$65536,3,FALSE)</f>
        <v>22.337264999999999</v>
      </c>
      <c r="M7236">
        <f>VLOOKUP(K7236,'[2]AreaCoordinates xlsx'!$A$1:$D$65536,4,FALSE)</f>
        <v>114.148033</v>
      </c>
    </row>
    <row r="7237" spans="1:13" x14ac:dyDescent="0.2">
      <c r="A7237" s="2">
        <v>41683</v>
      </c>
      <c r="B7237">
        <v>5408</v>
      </c>
      <c r="C7237" t="s">
        <v>19</v>
      </c>
      <c r="D7237" t="str">
        <f t="shared" si="758"/>
        <v>港鐵大圍站A, Hong Kong</v>
      </c>
      <c r="E7237" t="str">
        <f>VLOOKUP(F7237,'recent unique'!A:D,4,FALSE)</f>
        <v>港鐵大圍站A</v>
      </c>
      <c r="F7237" t="s">
        <v>343</v>
      </c>
      <c r="G7237" t="s">
        <v>341</v>
      </c>
      <c r="H7237" t="s">
        <v>11</v>
      </c>
      <c r="I7237" t="s">
        <v>26</v>
      </c>
      <c r="J7237" t="s">
        <v>28</v>
      </c>
      <c r="K7237" t="str">
        <f>VLOOKUP(F7237,'Unique Address'!A:D,4,FALSE)</f>
        <v>Tai Wai</v>
      </c>
      <c r="L7237">
        <f>VLOOKUP(K7237,'[2]AreaCoordinates xlsx'!$A$1:$D$65536,3,FALSE)</f>
        <v>22.369729299999999</v>
      </c>
      <c r="M7237">
        <f>VLOOKUP(K7237,'[2]AreaCoordinates xlsx'!$A$1:$D$65536,4,FALSE)</f>
        <v>114.17366079999999</v>
      </c>
    </row>
    <row r="7238" spans="1:13" x14ac:dyDescent="0.2">
      <c r="A7238" s="2">
        <v>41683</v>
      </c>
      <c r="B7238">
        <v>5408</v>
      </c>
      <c r="C7238" t="s">
        <v>8</v>
      </c>
      <c r="D7238" t="str">
        <f t="shared" si="758"/>
        <v>港鐵旺角東站B, Hong Kong</v>
      </c>
      <c r="E7238" t="str">
        <f>VLOOKUP(F7238,'recent unique'!A:D,4,FALSE)</f>
        <v>港鐵旺角東站B</v>
      </c>
      <c r="F7238" t="s">
        <v>857</v>
      </c>
      <c r="G7238" t="s">
        <v>856</v>
      </c>
      <c r="H7238" t="s">
        <v>11</v>
      </c>
      <c r="I7238" t="s">
        <v>26</v>
      </c>
      <c r="J7238" t="s">
        <v>28</v>
      </c>
      <c r="K7238" t="str">
        <f>VLOOKUP(F7238,'Unique Address'!A:D,4,FALSE)</f>
        <v>Mong Kok</v>
      </c>
      <c r="L7238">
        <f>VLOOKUP(K7238,'[2]AreaCoordinates xlsx'!$A$1:$D$65536,3,FALSE)</f>
        <v>22.318344199999999</v>
      </c>
      <c r="M7238">
        <f>VLOOKUP(K7238,'[2]AreaCoordinates xlsx'!$A$1:$D$65536,4,FALSE)</f>
        <v>114.17217460000001</v>
      </c>
    </row>
    <row r="7239" spans="1:13" x14ac:dyDescent="0.2">
      <c r="A7239" s="2">
        <v>41683</v>
      </c>
      <c r="B7239">
        <v>3824</v>
      </c>
      <c r="C7239" t="s">
        <v>19</v>
      </c>
      <c r="D7239" t="str">
        <f t="shared" si="758"/>
        <v>荃灣眾安街海壩街, Hong Kong</v>
      </c>
      <c r="E7239" t="str">
        <f>VLOOKUP(F7239,'recent unique'!A:D,4,FALSE)</f>
        <v>荃灣眾安街海壩街</v>
      </c>
      <c r="F7239" t="s">
        <v>660</v>
      </c>
      <c r="G7239" t="s">
        <v>659</v>
      </c>
      <c r="H7239" t="s">
        <v>11</v>
      </c>
      <c r="I7239" t="s">
        <v>372</v>
      </c>
      <c r="J7239" t="s">
        <v>374</v>
      </c>
      <c r="K7239" t="str">
        <f>VLOOKUP(F7239,'Unique Address'!A:D,4,FALSE)</f>
        <v>Tsuen Wan</v>
      </c>
      <c r="L7239">
        <f>VLOOKUP(K7239,'[2]AreaCoordinates xlsx'!$A$1:$D$65536,3,FALSE)</f>
        <v>22.3713227</v>
      </c>
      <c r="M7239">
        <f>VLOOKUP(K7239,'[2]AreaCoordinates xlsx'!$A$1:$D$65536,4,FALSE)</f>
        <v>114.11416010000001</v>
      </c>
    </row>
    <row r="7240" spans="1:13" x14ac:dyDescent="0.2">
      <c r="A7240" s="2">
        <v>41683</v>
      </c>
      <c r="B7240">
        <v>5408</v>
      </c>
      <c r="C7240" t="s">
        <v>8</v>
      </c>
      <c r="D7240" t="str">
        <f t="shared" si="758"/>
        <v>尖沙咀天星碼頭, Hong Kong</v>
      </c>
      <c r="E7240" t="str">
        <f>VLOOKUP(F7240,'recent unique'!A:D,4,FALSE)</f>
        <v>尖沙咀天星碼頭</v>
      </c>
      <c r="F7240" t="s">
        <v>665</v>
      </c>
      <c r="G7240" t="s">
        <v>664</v>
      </c>
      <c r="H7240" t="s">
        <v>11</v>
      </c>
      <c r="I7240" t="s">
        <v>26</v>
      </c>
      <c r="J7240" t="s">
        <v>28</v>
      </c>
      <c r="K7240" t="str">
        <f>VLOOKUP(F7240,'Unique Address'!A:D,4,FALSE)</f>
        <v>Tsim Sha Tsui</v>
      </c>
      <c r="L7240">
        <f>VLOOKUP(K7240,'[2]AreaCoordinates xlsx'!$A$1:$D$65536,3,FALSE)</f>
        <v>22.298812300000002</v>
      </c>
      <c r="M7240">
        <f>VLOOKUP(K7240,'[2]AreaCoordinates xlsx'!$A$1:$D$65536,4,FALSE)</f>
        <v>114.17217460000001</v>
      </c>
    </row>
    <row r="7241" spans="1:13" x14ac:dyDescent="0.2">
      <c r="A7241" s="2">
        <v>41683</v>
      </c>
      <c r="B7241">
        <v>3824</v>
      </c>
      <c r="C7241" t="s">
        <v>19</v>
      </c>
      <c r="D7241" t="str">
        <f t="shared" si="758"/>
        <v>荃灣街市街千色店and遠東帝豪酒店, Hong Kong</v>
      </c>
      <c r="E7241" t="str">
        <f>VLOOKUP(F7241,'recent unique'!A:D,4,FALSE)</f>
        <v>荃灣街市街千色店and遠東帝豪酒店</v>
      </c>
      <c r="F7241" t="s">
        <v>537</v>
      </c>
      <c r="G7241" t="s">
        <v>536</v>
      </c>
      <c r="H7241" t="s">
        <v>11</v>
      </c>
      <c r="I7241" t="s">
        <v>372</v>
      </c>
      <c r="J7241" t="s">
        <v>374</v>
      </c>
      <c r="K7241" t="str">
        <f>VLOOKUP(F7241,'Unique Address'!A:D,4,FALSE)</f>
        <v>Tsuen Wan</v>
      </c>
      <c r="L7241">
        <f>VLOOKUP(K7241,'[2]AreaCoordinates xlsx'!$A$1:$D$65536,3,FALSE)</f>
        <v>22.3713227</v>
      </c>
      <c r="M7241">
        <f>VLOOKUP(K7241,'[2]AreaCoordinates xlsx'!$A$1:$D$65536,4,FALSE)</f>
        <v>114.11416010000001</v>
      </c>
    </row>
    <row r="7242" spans="1:13" x14ac:dyDescent="0.2">
      <c r="A7242" s="2">
        <v>41683</v>
      </c>
      <c r="B7242">
        <v>3824</v>
      </c>
      <c r="C7242" t="s">
        <v>19</v>
      </c>
      <c r="D7242" t="str">
        <f t="shared" si="758"/>
        <v>荃灣賽馬會德華公園街市街, Hong Kong</v>
      </c>
      <c r="E7242" t="str">
        <f>VLOOKUP(F7242,'recent unique'!A:D,4,FALSE)</f>
        <v>荃灣賽馬會德華公園街市街</v>
      </c>
      <c r="F7242" t="s">
        <v>539</v>
      </c>
      <c r="G7242" t="s">
        <v>538</v>
      </c>
      <c r="H7242" t="s">
        <v>11</v>
      </c>
      <c r="I7242" t="s">
        <v>372</v>
      </c>
      <c r="J7242" t="s">
        <v>374</v>
      </c>
      <c r="K7242" t="str">
        <f>VLOOKUP(F7242,'Unique Address'!A:D,4,FALSE)</f>
        <v>Tsuen Wan</v>
      </c>
      <c r="L7242">
        <f>VLOOKUP(K7242,'[2]AreaCoordinates xlsx'!$A$1:$D$65536,3,FALSE)</f>
        <v>22.3713227</v>
      </c>
      <c r="M7242">
        <f>VLOOKUP(K7242,'[2]AreaCoordinates xlsx'!$A$1:$D$65536,4,FALSE)</f>
        <v>114.11416010000001</v>
      </c>
    </row>
    <row r="7243" spans="1:13" x14ac:dyDescent="0.2">
      <c r="A7243" s="2">
        <v>41683</v>
      </c>
      <c r="B7243">
        <v>13</v>
      </c>
      <c r="C7243" t="s">
        <v>8</v>
      </c>
      <c r="D7243" t="str">
        <f t="shared" si="758"/>
        <v>九龍圓方1樓火區, Hong Kong</v>
      </c>
      <c r="E7243" t="str">
        <f>VLOOKUP(F7243,'recent unique'!A:D,4,FALSE)</f>
        <v>九龍圓方1樓火區</v>
      </c>
      <c r="F7243" t="s">
        <v>148</v>
      </c>
      <c r="G7243" t="s">
        <v>146</v>
      </c>
      <c r="H7243" t="s">
        <v>11</v>
      </c>
      <c r="I7243" t="s">
        <v>145</v>
      </c>
      <c r="J7243" t="s">
        <v>147</v>
      </c>
      <c r="K7243" t="str">
        <f>VLOOKUP(F7243,'Unique Address'!A:D,4,FALSE)</f>
        <v>Jordan</v>
      </c>
      <c r="L7243">
        <f>VLOOKUP(K7243,'[2]AreaCoordinates xlsx'!$A$1:$D$65536,3,FALSE)</f>
        <v>22.304861200000001</v>
      </c>
      <c r="M7243">
        <f>VLOOKUP(K7243,'[2]AreaCoordinates xlsx'!$A$1:$D$65536,4,FALSE)</f>
        <v>114.16920210000001</v>
      </c>
    </row>
    <row r="7244" spans="1:13" x14ac:dyDescent="0.2">
      <c r="A7244" s="2">
        <v>41683</v>
      </c>
      <c r="B7244">
        <v>13</v>
      </c>
      <c r="C7244" t="s">
        <v>8</v>
      </c>
      <c r="D7244" t="str">
        <f t="shared" si="758"/>
        <v>九龍圓方1樓水區, Hong Kong</v>
      </c>
      <c r="E7244" t="str">
        <f>VLOOKUP(F7244,'recent unique'!A:D,4,FALSE)</f>
        <v>九龍圓方1樓水區</v>
      </c>
      <c r="F7244" t="s">
        <v>150</v>
      </c>
      <c r="G7244" t="s">
        <v>149</v>
      </c>
      <c r="H7244" t="s">
        <v>11</v>
      </c>
      <c r="I7244" t="s">
        <v>145</v>
      </c>
      <c r="J7244" t="s">
        <v>147</v>
      </c>
      <c r="K7244" t="str">
        <f>VLOOKUP(F7244,'Unique Address'!A:D,4,FALSE)</f>
        <v>Jordan</v>
      </c>
      <c r="L7244">
        <f>VLOOKUP(K7244,'[2]AreaCoordinates xlsx'!$A$1:$D$65536,3,FALSE)</f>
        <v>22.304861200000001</v>
      </c>
      <c r="M7244">
        <f>VLOOKUP(K7244,'[2]AreaCoordinates xlsx'!$A$1:$D$65536,4,FALSE)</f>
        <v>114.16920210000001</v>
      </c>
    </row>
    <row r="7245" spans="1:13" x14ac:dyDescent="0.2">
      <c r="A7245" s="2">
        <v>41683</v>
      </c>
      <c r="B7245">
        <v>13</v>
      </c>
      <c r="C7245" t="s">
        <v>8</v>
      </c>
      <c r="D7245" t="str">
        <f t="shared" si="758"/>
        <v>九龍圓方1樓火區, Hong Kong</v>
      </c>
      <c r="E7245" t="str">
        <f>VLOOKUP(F7245,'recent unique'!A:D,4,FALSE)</f>
        <v>九龍圓方1樓火區</v>
      </c>
      <c r="F7245" t="s">
        <v>543</v>
      </c>
      <c r="G7245" t="s">
        <v>542</v>
      </c>
      <c r="H7245" t="s">
        <v>11</v>
      </c>
      <c r="I7245" t="s">
        <v>145</v>
      </c>
      <c r="J7245" t="s">
        <v>147</v>
      </c>
      <c r="K7245" t="str">
        <f>VLOOKUP(F7245,'Unique Address'!A:D,4,FALSE)</f>
        <v>Jordan</v>
      </c>
      <c r="L7245">
        <f>VLOOKUP(K7245,'[2]AreaCoordinates xlsx'!$A$1:$D$65536,3,FALSE)</f>
        <v>22.304861200000001</v>
      </c>
      <c r="M7245">
        <f>VLOOKUP(K7245,'[2]AreaCoordinates xlsx'!$A$1:$D$65536,4,FALSE)</f>
        <v>114.16920210000001</v>
      </c>
    </row>
    <row r="7246" spans="1:13" x14ac:dyDescent="0.2">
      <c r="A7246" s="2">
        <v>41683</v>
      </c>
      <c r="B7246">
        <v>13</v>
      </c>
      <c r="C7246" t="s">
        <v>8</v>
      </c>
      <c r="D7246" t="str">
        <f t="shared" si="758"/>
        <v>九龍圓方2樓金區, Hong Kong</v>
      </c>
      <c r="E7246" t="str">
        <f>VLOOKUP(F7246,'recent unique'!A:D,4,FALSE)</f>
        <v>九龍圓方2樓金區</v>
      </c>
      <c r="F7246" t="s">
        <v>545</v>
      </c>
      <c r="G7246" t="s">
        <v>544</v>
      </c>
      <c r="H7246" t="s">
        <v>11</v>
      </c>
      <c r="I7246" t="s">
        <v>145</v>
      </c>
      <c r="J7246" t="s">
        <v>147</v>
      </c>
      <c r="K7246" t="str">
        <f>VLOOKUP(F7246,'Unique Address'!A:D,4,FALSE)</f>
        <v>Jordan</v>
      </c>
      <c r="L7246">
        <f>VLOOKUP(K7246,'[2]AreaCoordinates xlsx'!$A$1:$D$65536,3,FALSE)</f>
        <v>22.304861200000001</v>
      </c>
      <c r="M7246">
        <f>VLOOKUP(K7246,'[2]AreaCoordinates xlsx'!$A$1:$D$65536,4,FALSE)</f>
        <v>114.16920210000001</v>
      </c>
    </row>
    <row r="7247" spans="1:13" x14ac:dyDescent="0.2">
      <c r="A7247" s="2">
        <v>41683</v>
      </c>
      <c r="B7247">
        <v>5408</v>
      </c>
      <c r="C7247" t="s">
        <v>8</v>
      </c>
      <c r="D7247" t="str">
        <f t="shared" si="758"/>
        <v>港鐵尖沙咀站A2, Hong Kong</v>
      </c>
      <c r="E7247" t="str">
        <f>VLOOKUP(F7247,'recent unique'!A:D,4,FALSE)</f>
        <v>港鐵尖沙咀站A2</v>
      </c>
      <c r="F7247" t="s">
        <v>445</v>
      </c>
      <c r="G7247" t="s">
        <v>546</v>
      </c>
      <c r="H7247" t="s">
        <v>11</v>
      </c>
      <c r="I7247" t="s">
        <v>26</v>
      </c>
      <c r="J7247" t="s">
        <v>28</v>
      </c>
      <c r="K7247" t="str">
        <f>VLOOKUP(F7247,'Unique Address'!A:D,4,FALSE)</f>
        <v>Tsim Sha Tsui</v>
      </c>
      <c r="L7247">
        <f>VLOOKUP(K7247,'[2]AreaCoordinates xlsx'!$A$1:$D$65536,3,FALSE)</f>
        <v>22.298812300000002</v>
      </c>
      <c r="M7247">
        <f>VLOOKUP(K7247,'[2]AreaCoordinates xlsx'!$A$1:$D$65536,4,FALSE)</f>
        <v>114.17217460000001</v>
      </c>
    </row>
    <row r="7248" spans="1:13" x14ac:dyDescent="0.2">
      <c r="A7248" s="2">
        <v>41683</v>
      </c>
      <c r="B7248">
        <v>213</v>
      </c>
      <c r="C7248" t="s">
        <v>14</v>
      </c>
      <c r="D7248" t="str">
        <f t="shared" si="758"/>
        <v>港鐵中環站C, Hong Kong</v>
      </c>
      <c r="E7248" t="str">
        <f>VLOOKUP(F7248,'recent unique'!A:D,4,FALSE)</f>
        <v>港鐵中環站C</v>
      </c>
      <c r="F7248" t="s">
        <v>327</v>
      </c>
      <c r="G7248" t="s">
        <v>326</v>
      </c>
      <c r="H7248" t="s">
        <v>11</v>
      </c>
      <c r="I7248" t="s">
        <v>325</v>
      </c>
      <c r="J7248" t="s">
        <v>12</v>
      </c>
      <c r="K7248" t="str">
        <f>VLOOKUP(F7248,'Unique Address'!A:D,4,FALSE)</f>
        <v>Central</v>
      </c>
      <c r="L7248">
        <f>VLOOKUP(K7248,'[2]AreaCoordinates xlsx'!$A$1:$D$65536,3,FALSE)</f>
        <v>22.279990699999999</v>
      </c>
      <c r="M7248">
        <f>VLOOKUP(K7248,'[2]AreaCoordinates xlsx'!$A$1:$D$65536,4,FALSE)</f>
        <v>114.1587983</v>
      </c>
    </row>
    <row r="7249" spans="1:13" x14ac:dyDescent="0.2">
      <c r="A7249" s="2">
        <v>41683</v>
      </c>
      <c r="B7249">
        <v>213</v>
      </c>
      <c r="C7249" t="s">
        <v>8</v>
      </c>
      <c r="D7249" t="str">
        <f t="shared" si="758"/>
        <v>港鐵油麻地站C, Hong Kong</v>
      </c>
      <c r="E7249" t="str">
        <f>VLOOKUP(F7249,'recent unique'!A:D,4,FALSE)</f>
        <v>港鐵油麻地站C</v>
      </c>
      <c r="F7249" t="s">
        <v>329</v>
      </c>
      <c r="G7249" t="s">
        <v>328</v>
      </c>
      <c r="H7249" t="s">
        <v>11</v>
      </c>
      <c r="I7249" t="s">
        <v>325</v>
      </c>
      <c r="J7249" t="s">
        <v>12</v>
      </c>
      <c r="K7249" t="str">
        <f>VLOOKUP(F7249,'Unique Address'!A:D,4,FALSE)</f>
        <v>Yau Ma Tei</v>
      </c>
      <c r="L7249">
        <f>VLOOKUP(K7249,'[2]AreaCoordinates xlsx'!$A$1:$D$65536,3,FALSE)</f>
        <v>22.312828</v>
      </c>
      <c r="M7249">
        <f>VLOOKUP(K7249,'[2]AreaCoordinates xlsx'!$A$1:$D$65536,4,FALSE)</f>
        <v>114.170682</v>
      </c>
    </row>
    <row r="7250" spans="1:13" x14ac:dyDescent="0.2">
      <c r="A7250" s="2">
        <v>41683</v>
      </c>
      <c r="B7250">
        <v>213</v>
      </c>
      <c r="C7250" t="s">
        <v>8</v>
      </c>
      <c r="D7250" t="str">
        <f t="shared" si="758"/>
        <v>港鐵深水埗站D2, Hong Kong</v>
      </c>
      <c r="E7250" t="str">
        <f>VLOOKUP(F7250,'recent unique'!A:D,4,FALSE)</f>
        <v>港鐵深水埗站D2</v>
      </c>
      <c r="F7250" t="s">
        <v>331</v>
      </c>
      <c r="G7250" t="s">
        <v>330</v>
      </c>
      <c r="H7250" t="s">
        <v>11</v>
      </c>
      <c r="I7250" t="s">
        <v>325</v>
      </c>
      <c r="J7250" t="s">
        <v>12</v>
      </c>
      <c r="K7250" t="str">
        <f>VLOOKUP(F7250,'Unique Address'!A:D,4,FALSE)</f>
        <v>Sham Shui Po</v>
      </c>
      <c r="L7250">
        <f>VLOOKUP(K7250,'[2]AreaCoordinates xlsx'!$A$1:$D$65536,3,FALSE)</f>
        <v>22.328589900000001</v>
      </c>
      <c r="M7250">
        <f>VLOOKUP(K7250,'[2]AreaCoordinates xlsx'!$A$1:$D$65536,4,FALSE)</f>
        <v>114.1602846</v>
      </c>
    </row>
    <row r="7251" spans="1:13" x14ac:dyDescent="0.2">
      <c r="A7251" s="2">
        <v>41683</v>
      </c>
      <c r="B7251">
        <v>1</v>
      </c>
      <c r="C7251" t="s">
        <v>8</v>
      </c>
      <c r="D7251" t="str">
        <f t="shared" si="758"/>
        <v>港鐵紅磡站, Hong Kong</v>
      </c>
      <c r="E7251" t="str">
        <f>VLOOKUP(F7251,'recent unique'!A:D,4,FALSE)</f>
        <v>港鐵紅磡站</v>
      </c>
      <c r="F7251" t="s">
        <v>339</v>
      </c>
      <c r="G7251" t="s">
        <v>338</v>
      </c>
      <c r="H7251" t="s">
        <v>11</v>
      </c>
      <c r="I7251" t="s">
        <v>332</v>
      </c>
      <c r="J7251" t="s">
        <v>334</v>
      </c>
      <c r="K7251" t="str">
        <f>VLOOKUP(F7251,'Unique Address'!A:D,4,FALSE)</f>
        <v>Hung Hom</v>
      </c>
      <c r="L7251">
        <f>VLOOKUP(K7251,'[2]AreaCoordinates xlsx'!$A$1:$D$65536,3,FALSE)</f>
        <v>22.307629899999998</v>
      </c>
      <c r="M7251">
        <f>VLOOKUP(K7251,'[2]AreaCoordinates xlsx'!$A$1:$D$65536,4,FALSE)</f>
        <v>114.1870366</v>
      </c>
    </row>
    <row r="7252" spans="1:13" x14ac:dyDescent="0.2">
      <c r="A7252" s="2">
        <v>41683</v>
      </c>
      <c r="B7252">
        <v>10276</v>
      </c>
      <c r="C7252" t="s">
        <v>8</v>
      </c>
      <c r="D7252" t="str">
        <f t="shared" si="758"/>
        <v>九龍佐敦加士居道30號, Hong Kong</v>
      </c>
      <c r="E7252" t="str">
        <f>VLOOKUP(F7252,'recent unique'!A:D,4,FALSE)</f>
        <v>九龍佐敦加士居道30號</v>
      </c>
      <c r="F7252" t="s">
        <v>13</v>
      </c>
      <c r="G7252" t="s">
        <v>10</v>
      </c>
      <c r="H7252" t="s">
        <v>11</v>
      </c>
      <c r="I7252" t="s">
        <v>9</v>
      </c>
      <c r="J7252" t="s">
        <v>12</v>
      </c>
      <c r="K7252" t="str">
        <f>VLOOKUP(F7252,'Unique Address'!A:D,4,FALSE)</f>
        <v>Jordan</v>
      </c>
      <c r="L7252">
        <f>VLOOKUP(K7252,'[2]AreaCoordinates xlsx'!$A$1:$D$65536,3,FALSE)</f>
        <v>22.304861200000001</v>
      </c>
      <c r="M7252">
        <f>VLOOKUP(K7252,'[2]AreaCoordinates xlsx'!$A$1:$D$65536,4,FALSE)</f>
        <v>114.16920210000001</v>
      </c>
    </row>
    <row r="7253" spans="1:13" x14ac:dyDescent="0.2">
      <c r="A7253" s="2">
        <v>41683</v>
      </c>
      <c r="B7253">
        <v>13476</v>
      </c>
      <c r="C7253" t="s">
        <v>14</v>
      </c>
      <c r="D7253" t="str">
        <f t="shared" si="758"/>
        <v>銅鑼灣世貿中心2樓顧客服務中心, Hong Kong</v>
      </c>
      <c r="E7253" t="str">
        <f>VLOOKUP(F7253,'recent unique'!A:D,4,FALSE)</f>
        <v>銅鑼灣世貿中心2樓顧客服務中心</v>
      </c>
      <c r="F7253" t="s">
        <v>18</v>
      </c>
      <c r="G7253" t="s">
        <v>16</v>
      </c>
      <c r="H7253" t="s">
        <v>11</v>
      </c>
      <c r="I7253" t="s">
        <v>15</v>
      </c>
      <c r="J7253" t="s">
        <v>17</v>
      </c>
      <c r="K7253" t="str">
        <f>VLOOKUP(F7253,'Unique Address'!A:D,4,FALSE)</f>
        <v>Causeway Bay</v>
      </c>
      <c r="L7253">
        <f>VLOOKUP(K7253,'[2]AreaCoordinates xlsx'!$A$1:$D$65536,3,FALSE)</f>
        <v>22.279729499999998</v>
      </c>
      <c r="M7253">
        <f>VLOOKUP(K7253,'[2]AreaCoordinates xlsx'!$A$1:$D$65536,4,FALSE)</f>
        <v>114.1870366</v>
      </c>
    </row>
    <row r="7254" spans="1:13" x14ac:dyDescent="0.2">
      <c r="A7254" s="2">
        <v>41683</v>
      </c>
      <c r="B7254">
        <v>13476</v>
      </c>
      <c r="C7254" t="s">
        <v>19</v>
      </c>
      <c r="D7254" t="str">
        <f t="shared" si="758"/>
        <v>將軍澳東港城1樓顧客服務中心, Hong Kong</v>
      </c>
      <c r="E7254" t="str">
        <f>VLOOKUP(F7254,'recent unique'!A:D,4,FALSE)</f>
        <v>將軍澳東港城1樓顧客服務中心</v>
      </c>
      <c r="F7254" t="s">
        <v>21</v>
      </c>
      <c r="G7254" t="s">
        <v>20</v>
      </c>
      <c r="H7254" t="s">
        <v>11</v>
      </c>
      <c r="I7254" t="s">
        <v>15</v>
      </c>
      <c r="J7254" t="s">
        <v>17</v>
      </c>
      <c r="K7254" t="str">
        <f>VLOOKUP(F7254,'Unique Address'!A:D,4,FALSE)</f>
        <v>Tseung Kwan O</v>
      </c>
      <c r="L7254">
        <f>VLOOKUP(K7254,'[2]AreaCoordinates xlsx'!$A$1:$D$65536,3,FALSE)</f>
        <v>22.311936899999999</v>
      </c>
      <c r="M7254">
        <f>VLOOKUP(K7254,'[2]AreaCoordinates xlsx'!$A$1:$D$65536,4,FALSE)</f>
        <v>114.2568814</v>
      </c>
    </row>
    <row r="7255" spans="1:13" x14ac:dyDescent="0.2">
      <c r="A7255" s="2">
        <v>41683</v>
      </c>
      <c r="B7255">
        <v>13476</v>
      </c>
      <c r="C7255" t="s">
        <v>19</v>
      </c>
      <c r="D7255" t="str">
        <f t="shared" si="758"/>
        <v>荃灣荃灣廣場, Hong Kong</v>
      </c>
      <c r="E7255" t="str">
        <f>VLOOKUP(F7255,'recent unique'!A:D,4,FALSE)</f>
        <v>荃灣荃灣廣場</v>
      </c>
      <c r="F7255" t="s">
        <v>23</v>
      </c>
      <c r="G7255" t="s">
        <v>22</v>
      </c>
      <c r="H7255" t="s">
        <v>11</v>
      </c>
      <c r="I7255" t="s">
        <v>15</v>
      </c>
      <c r="J7255" t="s">
        <v>17</v>
      </c>
      <c r="K7255" t="str">
        <f>VLOOKUP(F7255,'Unique Address'!A:D,4,FALSE)</f>
        <v>Tsuen Wan</v>
      </c>
      <c r="L7255">
        <f>VLOOKUP(K7255,'[2]AreaCoordinates xlsx'!$A$1:$D$65536,3,FALSE)</f>
        <v>22.3713227</v>
      </c>
      <c r="M7255">
        <f>VLOOKUP(K7255,'[2]AreaCoordinates xlsx'!$A$1:$D$65536,4,FALSE)</f>
        <v>114.11416010000001</v>
      </c>
    </row>
    <row r="7256" spans="1:13" x14ac:dyDescent="0.2">
      <c r="A7256" s="2">
        <v>41683</v>
      </c>
      <c r="B7256">
        <v>13476</v>
      </c>
      <c r="C7256" t="s">
        <v>19</v>
      </c>
      <c r="D7256" t="str">
        <f t="shared" si="758"/>
        <v>沙田新城市廣場, Hong Kong</v>
      </c>
      <c r="E7256" t="str">
        <f>VLOOKUP(F7256,'recent unique'!A:D,4,FALSE)</f>
        <v>沙田新城市廣場</v>
      </c>
      <c r="F7256" t="s">
        <v>25</v>
      </c>
      <c r="G7256" t="s">
        <v>24</v>
      </c>
      <c r="H7256" t="s">
        <v>11</v>
      </c>
      <c r="I7256" t="s">
        <v>15</v>
      </c>
      <c r="J7256" t="s">
        <v>17</v>
      </c>
      <c r="K7256" t="str">
        <f>VLOOKUP(F7256,'Unique Address'!A:D,4,FALSE)</f>
        <v>Sha Tin</v>
      </c>
      <c r="L7256">
        <f>VLOOKUP(K7256,'[2]AreaCoordinates xlsx'!$A$1:$D$65536,3,FALSE)</f>
        <v>22.377130399999999</v>
      </c>
      <c r="M7256">
        <f>VLOOKUP(K7256,'[2]AreaCoordinates xlsx'!$A$1:$D$65536,4,FALSE)</f>
        <v>114.1974398</v>
      </c>
    </row>
    <row r="7257" spans="1:13" x14ac:dyDescent="0.2">
      <c r="A7257" s="2">
        <v>41683</v>
      </c>
      <c r="B7257">
        <v>0</v>
      </c>
      <c r="C7257" t="s">
        <v>46</v>
      </c>
      <c r="D7257" t="str">
        <f>E7257</f>
        <v>Hong Kong</v>
      </c>
      <c r="E7257" t="s">
        <v>10918</v>
      </c>
      <c r="F7257" t="str">
        <f>"  "</f>
        <v xml:space="preserve">  </v>
      </c>
      <c r="G7257" t="str">
        <f>C7257</f>
        <v>Territory-Wide</v>
      </c>
      <c r="H7257" t="s">
        <v>48</v>
      </c>
      <c r="I7257" t="s">
        <v>47</v>
      </c>
      <c r="J7257" t="s">
        <v>49</v>
      </c>
      <c r="K7257" t="s">
        <v>10918</v>
      </c>
      <c r="L7257">
        <f>VLOOKUP(K7257,'[2]AreaCoordinates xlsx'!$A$1:$D$65536,3,FALSE)</f>
        <v>22.244479999999999</v>
      </c>
      <c r="M7257">
        <f>VLOOKUP(K7257,'[2]AreaCoordinates xlsx'!$A$1:$D$65536,4,FALSE)</f>
        <v>114.1860519</v>
      </c>
    </row>
    <row r="7258" spans="1:13" x14ac:dyDescent="0.2">
      <c r="A7258" s="2">
        <v>41683</v>
      </c>
      <c r="B7258">
        <v>13934</v>
      </c>
      <c r="C7258" t="s">
        <v>19</v>
      </c>
      <c r="D7258" t="str">
        <f t="shared" ref="D7258:D7321" si="759">E7258&amp;", Hong Kong"</f>
        <v>圓玄學院知止亭及樂閒亭之間通道, Hong Kong</v>
      </c>
      <c r="E7258" t="str">
        <f t="shared" ref="E7258" si="760">F7258</f>
        <v>圓玄學院知止亭及樂閒亭之間通道</v>
      </c>
      <c r="F7258" t="s">
        <v>62</v>
      </c>
      <c r="G7258" t="s">
        <v>60</v>
      </c>
      <c r="H7258" t="s">
        <v>11</v>
      </c>
      <c r="I7258" t="s">
        <v>59</v>
      </c>
      <c r="J7258" t="s">
        <v>61</v>
      </c>
      <c r="K7258" t="str">
        <f>VLOOKUP(F7258,'Unique Address'!A:D,4,FALSE)</f>
        <v>Tsuen Wan</v>
      </c>
      <c r="L7258">
        <f>VLOOKUP(K7258,'[2]AreaCoordinates xlsx'!$A$1:$D$65536,3,FALSE)</f>
        <v>22.3713227</v>
      </c>
      <c r="M7258">
        <f>VLOOKUP(K7258,'[2]AreaCoordinates xlsx'!$A$1:$D$65536,4,FALSE)</f>
        <v>114.11416010000001</v>
      </c>
    </row>
    <row r="7259" spans="1:13" x14ac:dyDescent="0.2">
      <c r="A7259" s="2">
        <v>41683</v>
      </c>
      <c r="B7259">
        <v>6583</v>
      </c>
      <c r="C7259" t="s">
        <v>19</v>
      </c>
      <c r="D7259" t="str">
        <f t="shared" si="759"/>
        <v>荃灣大河道北街市, Hong Kong</v>
      </c>
      <c r="E7259" t="str">
        <f>VLOOKUP(F7259,'recent unique'!A:D,4,FALSE)</f>
        <v>荃灣大河道北街市</v>
      </c>
      <c r="F7259" t="s">
        <v>484</v>
      </c>
      <c r="G7259" t="s">
        <v>483</v>
      </c>
      <c r="H7259" t="s">
        <v>11</v>
      </c>
      <c r="I7259" t="s">
        <v>378</v>
      </c>
      <c r="J7259" t="s">
        <v>379</v>
      </c>
      <c r="K7259" t="str">
        <f>VLOOKUP(F7259,'Unique Address'!A:D,4,FALSE)</f>
        <v>Tsuen Wan</v>
      </c>
      <c r="L7259">
        <f>VLOOKUP(K7259,'[2]AreaCoordinates xlsx'!$A$1:$D$65536,3,FALSE)</f>
        <v>22.3713227</v>
      </c>
      <c r="M7259">
        <f>VLOOKUP(K7259,'[2]AreaCoordinates xlsx'!$A$1:$D$65536,4,FALSE)</f>
        <v>114.11416010000001</v>
      </c>
    </row>
    <row r="7260" spans="1:13" x14ac:dyDescent="0.2">
      <c r="A7260" s="2">
        <v>41683</v>
      </c>
      <c r="B7260">
        <v>207</v>
      </c>
      <c r="C7260" t="s">
        <v>19</v>
      </c>
      <c r="D7260" t="str">
        <f t="shared" si="759"/>
        <v>屯門屯門市廣場, Hong Kong</v>
      </c>
      <c r="E7260" t="str">
        <f>VLOOKUP(F7260,'recent unique'!A:D,4,FALSE)</f>
        <v>屯門屯門市廣場</v>
      </c>
      <c r="F7260" t="s">
        <v>72</v>
      </c>
      <c r="G7260" t="s">
        <v>70</v>
      </c>
      <c r="H7260" t="s">
        <v>11</v>
      </c>
      <c r="I7260" t="s">
        <v>69</v>
      </c>
      <c r="J7260" t="s">
        <v>71</v>
      </c>
      <c r="K7260" t="str">
        <f>VLOOKUP(F7260,'Unique Address'!A:D,4,FALSE)</f>
        <v>Tuen Mun</v>
      </c>
      <c r="L7260">
        <f>VLOOKUP(K7260,'[2]AreaCoordinates xlsx'!$A$1:$D$65536,3,FALSE)</f>
        <v>22.390829499999999</v>
      </c>
      <c r="M7260">
        <f>VLOOKUP(K7260,'[2]AreaCoordinates xlsx'!$A$1:$D$65536,4,FALSE)</f>
        <v>113.9725126</v>
      </c>
    </row>
    <row r="7261" spans="1:13" x14ac:dyDescent="0.2">
      <c r="A7261" s="2">
        <v>41683</v>
      </c>
      <c r="B7261">
        <v>11150</v>
      </c>
      <c r="C7261" t="s">
        <v>19</v>
      </c>
      <c r="D7261" t="str">
        <f t="shared" si="759"/>
        <v>沙田馬鞍山亞公角街33號, Hong Kong</v>
      </c>
      <c r="E7261" t="str">
        <f>VLOOKUP(F7261,'recent unique'!A:D,4,FALSE)</f>
        <v>沙田馬鞍山亞公角街33號</v>
      </c>
      <c r="F7261" t="s">
        <v>90</v>
      </c>
      <c r="G7261" t="s">
        <v>88</v>
      </c>
      <c r="H7261" t="s">
        <v>11</v>
      </c>
      <c r="I7261" t="s">
        <v>87</v>
      </c>
      <c r="J7261" t="s">
        <v>89</v>
      </c>
      <c r="K7261" t="str">
        <f>VLOOKUP(F7261,'Unique Address'!A:D,4,FALSE)</f>
        <v>Ma On Shan</v>
      </c>
      <c r="L7261">
        <f>VLOOKUP(K7261,'[2]AreaCoordinates xlsx'!$A$1:$D$65536,3,FALSE)</f>
        <v>22.403069899999998</v>
      </c>
      <c r="M7261">
        <f>VLOOKUP(K7261,'[2]AreaCoordinates xlsx'!$A$1:$D$65536,4,FALSE)</f>
        <v>114.24499369999999</v>
      </c>
    </row>
    <row r="7262" spans="1:13" x14ac:dyDescent="0.2">
      <c r="A7262" s="2">
        <v>41683</v>
      </c>
      <c r="B7262">
        <v>9361</v>
      </c>
      <c r="C7262" t="s">
        <v>19</v>
      </c>
      <c r="D7262" t="str">
        <f t="shared" si="759"/>
        <v>上水保健路9號, Hong Kong</v>
      </c>
      <c r="E7262" t="str">
        <f>VLOOKUP(F7262,'recent unique'!A:D,4,FALSE)</f>
        <v>上水保健路9號</v>
      </c>
      <c r="F7262" t="s">
        <v>94</v>
      </c>
      <c r="G7262" t="s">
        <v>92</v>
      </c>
      <c r="H7262" t="s">
        <v>11</v>
      </c>
      <c r="I7262" t="s">
        <v>91</v>
      </c>
      <c r="J7262" t="s">
        <v>93</v>
      </c>
      <c r="K7262" t="str">
        <f>VLOOKUP(F7262,'Unique Address'!A:D,4,FALSE)</f>
        <v>Sheung Shui</v>
      </c>
      <c r="L7262">
        <f>VLOOKUP(K7262,'[2]AreaCoordinates xlsx'!$A$1:$D$65536,3,FALSE)</f>
        <v>22.511200800000001</v>
      </c>
      <c r="M7262">
        <f>VLOOKUP(K7262,'[2]AreaCoordinates xlsx'!$A$1:$D$65536,4,FALSE)</f>
        <v>114.1260991</v>
      </c>
    </row>
    <row r="7263" spans="1:13" x14ac:dyDescent="0.2">
      <c r="A7263" s="2">
        <v>41683</v>
      </c>
      <c r="B7263">
        <v>10172</v>
      </c>
      <c r="C7263" t="s">
        <v>8</v>
      </c>
      <c r="D7263" t="str">
        <f t="shared" si="759"/>
        <v>荔枝角瑪嘉烈醫院道瑪嘉烈醫院 , Hong Kong</v>
      </c>
      <c r="E7263" t="str">
        <f>VLOOKUP(F7263,'recent unique'!A:D,4,FALSE)</f>
        <v xml:space="preserve">荔枝角瑪嘉烈醫院道瑪嘉烈醫院 </v>
      </c>
      <c r="F7263" t="s">
        <v>102</v>
      </c>
      <c r="G7263" t="s">
        <v>100</v>
      </c>
      <c r="H7263" t="s">
        <v>11</v>
      </c>
      <c r="I7263" t="s">
        <v>99</v>
      </c>
      <c r="J7263" t="s">
        <v>101</v>
      </c>
      <c r="K7263" t="str">
        <f>VLOOKUP(F7263,'Unique Address'!A:D,4,FALSE)</f>
        <v>Lai Chi Kok</v>
      </c>
      <c r="L7263">
        <f>VLOOKUP(K7263,'[2]AreaCoordinates xlsx'!$A$1:$D$65536,3,FALSE)</f>
        <v>22.337264999999999</v>
      </c>
      <c r="M7263">
        <f>VLOOKUP(K7263,'[2]AreaCoordinates xlsx'!$A$1:$D$65536,4,FALSE)</f>
        <v>114.148033</v>
      </c>
    </row>
    <row r="7264" spans="1:13" x14ac:dyDescent="0.2">
      <c r="A7264" s="2">
        <v>41683</v>
      </c>
      <c r="B7264">
        <v>12992</v>
      </c>
      <c r="C7264" t="s">
        <v>8</v>
      </c>
      <c r="D7264" t="str">
        <f t="shared" si="759"/>
        <v>觀塘協和街130號, Hong Kong</v>
      </c>
      <c r="E7264" t="str">
        <f>VLOOKUP(F7264,'recent unique'!A:D,4,FALSE)</f>
        <v>觀塘協和街130號</v>
      </c>
      <c r="F7264" t="s">
        <v>106</v>
      </c>
      <c r="G7264" t="s">
        <v>104</v>
      </c>
      <c r="H7264" t="s">
        <v>11</v>
      </c>
      <c r="I7264" t="s">
        <v>103</v>
      </c>
      <c r="J7264" t="s">
        <v>105</v>
      </c>
      <c r="K7264" t="str">
        <f>VLOOKUP(F7264,'Unique Address'!A:D,4,FALSE)</f>
        <v>Kwun Tong</v>
      </c>
      <c r="L7264">
        <f>VLOOKUP(K7264,'[2]AreaCoordinates xlsx'!$A$1:$D$65536,3,FALSE)</f>
        <v>22.3103686</v>
      </c>
      <c r="M7264">
        <f>VLOOKUP(K7264,'[2]AreaCoordinates xlsx'!$A$1:$D$65536,4,FALSE)</f>
        <v>114.22270349999999</v>
      </c>
    </row>
    <row r="7265" spans="1:13" x14ac:dyDescent="0.2">
      <c r="A7265" s="2">
        <v>41683</v>
      </c>
      <c r="B7265">
        <v>10103</v>
      </c>
      <c r="C7265" t="s">
        <v>8</v>
      </c>
      <c r="D7265" t="str">
        <f t="shared" si="759"/>
        <v>鑽石山荷李活廣場, Hong Kong</v>
      </c>
      <c r="E7265" t="str">
        <f>VLOOKUP(F7265,'recent unique'!A:D,4,FALSE)</f>
        <v>鑽石山荷李活廣場</v>
      </c>
      <c r="F7265" t="s">
        <v>133</v>
      </c>
      <c r="G7265" t="s">
        <v>131</v>
      </c>
      <c r="H7265" t="s">
        <v>11</v>
      </c>
      <c r="I7265" t="s">
        <v>130</v>
      </c>
      <c r="J7265" t="s">
        <v>132</v>
      </c>
      <c r="K7265" t="str">
        <f>VLOOKUP(F7265,'Unique Address'!A:D,4,FALSE)</f>
        <v>Diamond Hill</v>
      </c>
      <c r="L7265">
        <f>VLOOKUP(K7265,'[2]AreaCoordinates xlsx'!$A$1:$D$65536,3,FALSE)</f>
        <v>22.343872699999999</v>
      </c>
      <c r="M7265">
        <f>VLOOKUP(K7265,'[2]AreaCoordinates xlsx'!$A$1:$D$65536,4,FALSE)</f>
        <v>114.2048704</v>
      </c>
    </row>
    <row r="7266" spans="1:13" x14ac:dyDescent="0.2">
      <c r="A7266" s="2">
        <v>41683</v>
      </c>
      <c r="B7266">
        <v>10103</v>
      </c>
      <c r="C7266" t="s">
        <v>8</v>
      </c>
      <c r="D7266" t="str">
        <f t="shared" si="759"/>
        <v>鑽石山荷李活廣場, Hong Kong</v>
      </c>
      <c r="E7266" t="str">
        <f>VLOOKUP(F7266,'recent unique'!A:D,4,FALSE)</f>
        <v>鑽石山荷李活廣場</v>
      </c>
      <c r="F7266" t="s">
        <v>135</v>
      </c>
      <c r="G7266" t="s">
        <v>134</v>
      </c>
      <c r="H7266" t="s">
        <v>11</v>
      </c>
      <c r="I7266" t="s">
        <v>130</v>
      </c>
      <c r="J7266" t="s">
        <v>132</v>
      </c>
      <c r="K7266" t="str">
        <f>VLOOKUP(F7266,'Unique Address'!A:D,4,FALSE)</f>
        <v>Diamond Hill</v>
      </c>
      <c r="L7266">
        <f>VLOOKUP(K7266,'[2]AreaCoordinates xlsx'!$A$1:$D$65536,3,FALSE)</f>
        <v>22.343872699999999</v>
      </c>
      <c r="M7266">
        <f>VLOOKUP(K7266,'[2]AreaCoordinates xlsx'!$A$1:$D$65536,4,FALSE)</f>
        <v>114.2048704</v>
      </c>
    </row>
    <row r="7267" spans="1:13" x14ac:dyDescent="0.2">
      <c r="A7267" s="2">
        <v>41683</v>
      </c>
      <c r="B7267">
        <v>6182</v>
      </c>
      <c r="C7267" t="s">
        <v>8</v>
      </c>
      <c r="D7267" t="str">
        <f t="shared" si="759"/>
        <v>鑽石山荷李活廣場, Hong Kong</v>
      </c>
      <c r="E7267" t="str">
        <f>VLOOKUP(F7267,'recent unique'!A:D,4,FALSE)</f>
        <v>鑽石山荷李活廣場</v>
      </c>
      <c r="F7267" t="s">
        <v>139</v>
      </c>
      <c r="G7267" t="s">
        <v>137</v>
      </c>
      <c r="H7267" t="s">
        <v>11</v>
      </c>
      <c r="I7267" t="s">
        <v>136</v>
      </c>
      <c r="J7267" t="s">
        <v>138</v>
      </c>
      <c r="K7267" t="str">
        <f>VLOOKUP(F7267,'Unique Address'!A:D,4,FALSE)</f>
        <v>Diamond Hill</v>
      </c>
      <c r="L7267">
        <f>VLOOKUP(K7267,'[2]AreaCoordinates xlsx'!$A$1:$D$65536,3,FALSE)</f>
        <v>22.343872699999999</v>
      </c>
      <c r="M7267">
        <f>VLOOKUP(K7267,'[2]AreaCoordinates xlsx'!$A$1:$D$65536,4,FALSE)</f>
        <v>114.2048704</v>
      </c>
    </row>
    <row r="7268" spans="1:13" x14ac:dyDescent="0.2">
      <c r="A7268" s="2">
        <v>41683</v>
      </c>
      <c r="B7268">
        <v>6182</v>
      </c>
      <c r="C7268" t="s">
        <v>8</v>
      </c>
      <c r="D7268" t="str">
        <f t="shared" si="759"/>
        <v>鑽石山荷李活廣場, Hong Kong</v>
      </c>
      <c r="E7268" t="str">
        <f>VLOOKUP(F7268,'recent unique'!A:D,4,FALSE)</f>
        <v>鑽石山荷李活廣場</v>
      </c>
      <c r="F7268" t="s">
        <v>140</v>
      </c>
      <c r="G7268" t="s">
        <v>134</v>
      </c>
      <c r="H7268" t="s">
        <v>11</v>
      </c>
      <c r="I7268" t="s">
        <v>136</v>
      </c>
      <c r="J7268" t="s">
        <v>138</v>
      </c>
      <c r="K7268" t="str">
        <f>VLOOKUP(F7268,'Unique Address'!A:D,4,FALSE)</f>
        <v>Diamond Hill</v>
      </c>
      <c r="L7268">
        <f>VLOOKUP(K7268,'[2]AreaCoordinates xlsx'!$A$1:$D$65536,3,FALSE)</f>
        <v>22.343872699999999</v>
      </c>
      <c r="M7268">
        <f>VLOOKUP(K7268,'[2]AreaCoordinates xlsx'!$A$1:$D$65536,4,FALSE)</f>
        <v>114.2048704</v>
      </c>
    </row>
    <row r="7269" spans="1:13" x14ac:dyDescent="0.2">
      <c r="A7269" s="2">
        <v>41683</v>
      </c>
      <c r="B7269">
        <v>6182</v>
      </c>
      <c r="C7269" t="s">
        <v>8</v>
      </c>
      <c r="D7269" t="str">
        <f t="shared" si="759"/>
        <v>鑽石山荷李活廣場, Hong Kong</v>
      </c>
      <c r="E7269" t="str">
        <f>VLOOKUP(F7269,'recent unique'!A:D,4,FALSE)</f>
        <v>鑽石山荷李活廣場</v>
      </c>
      <c r="F7269" t="s">
        <v>142</v>
      </c>
      <c r="G7269" t="s">
        <v>141</v>
      </c>
      <c r="H7269" t="s">
        <v>11</v>
      </c>
      <c r="I7269" t="s">
        <v>136</v>
      </c>
      <c r="J7269" t="s">
        <v>138</v>
      </c>
      <c r="K7269" t="str">
        <f>VLOOKUP(F7269,'Unique Address'!A:D,4,FALSE)</f>
        <v>Diamond Hill</v>
      </c>
      <c r="L7269">
        <f>VLOOKUP(K7269,'[2]AreaCoordinates xlsx'!$A$1:$D$65536,3,FALSE)</f>
        <v>22.343872699999999</v>
      </c>
      <c r="M7269">
        <f>VLOOKUP(K7269,'[2]AreaCoordinates xlsx'!$A$1:$D$65536,4,FALSE)</f>
        <v>114.2048704</v>
      </c>
    </row>
    <row r="7270" spans="1:13" x14ac:dyDescent="0.2">
      <c r="A7270" s="2">
        <v>41683</v>
      </c>
      <c r="B7270">
        <v>6182</v>
      </c>
      <c r="C7270" t="s">
        <v>8</v>
      </c>
      <c r="D7270" t="str">
        <f t="shared" si="759"/>
        <v>鑽石山荷李活廣場, Hong Kong</v>
      </c>
      <c r="E7270" t="str">
        <f>VLOOKUP(F7270,'recent unique'!A:D,4,FALSE)</f>
        <v>鑽石山荷李活廣場</v>
      </c>
      <c r="F7270" t="s">
        <v>144</v>
      </c>
      <c r="G7270" t="s">
        <v>143</v>
      </c>
      <c r="H7270" t="s">
        <v>11</v>
      </c>
      <c r="I7270" t="s">
        <v>136</v>
      </c>
      <c r="J7270" t="s">
        <v>138</v>
      </c>
      <c r="K7270" t="str">
        <f>VLOOKUP(F7270,'Unique Address'!A:D,4,FALSE)</f>
        <v>Diamond Hill</v>
      </c>
      <c r="L7270">
        <f>VLOOKUP(K7270,'[2]AreaCoordinates xlsx'!$A$1:$D$65536,3,FALSE)</f>
        <v>22.343872699999999</v>
      </c>
      <c r="M7270">
        <f>VLOOKUP(K7270,'[2]AreaCoordinates xlsx'!$A$1:$D$65536,4,FALSE)</f>
        <v>114.2048704</v>
      </c>
    </row>
    <row r="7271" spans="1:13" x14ac:dyDescent="0.2">
      <c r="A7271" s="2">
        <v>41683</v>
      </c>
      <c r="B7271">
        <v>10009</v>
      </c>
      <c r="C7271" t="s">
        <v>19</v>
      </c>
      <c r="D7271" t="str">
        <f t="shared" si="759"/>
        <v>元朗坳頭博愛醫院 , Hong Kong</v>
      </c>
      <c r="E7271" t="str">
        <f>VLOOKUP(F7271,'recent unique'!A:D,4,FALSE)</f>
        <v xml:space="preserve">元朗坳頭博愛醫院 </v>
      </c>
      <c r="F7271" t="s">
        <v>158</v>
      </c>
      <c r="G7271" t="s">
        <v>156</v>
      </c>
      <c r="H7271" t="s">
        <v>11</v>
      </c>
      <c r="I7271" t="s">
        <v>155</v>
      </c>
      <c r="J7271" t="s">
        <v>157</v>
      </c>
      <c r="K7271" t="str">
        <f>VLOOKUP(F7271,'Unique Address'!A:D,4,FALSE)</f>
        <v>Yuen Long</v>
      </c>
      <c r="L7271">
        <f>VLOOKUP(K7271,'[2]AreaCoordinates xlsx'!$A$1:$D$65536,3,FALSE)</f>
        <v>22.446151400000002</v>
      </c>
      <c r="M7271">
        <f>VLOOKUP(K7271,'[2]AreaCoordinates xlsx'!$A$1:$D$65536,4,FALSE)</f>
        <v>114.0265682</v>
      </c>
    </row>
    <row r="7272" spans="1:13" x14ac:dyDescent="0.2">
      <c r="A7272" s="2">
        <v>41683</v>
      </c>
      <c r="B7272">
        <v>6052</v>
      </c>
      <c r="C7272" t="s">
        <v>14</v>
      </c>
      <c r="D7272" t="str">
        <f t="shared" si="759"/>
        <v>淺水灣泳灘香港拯溺總會訓練總部, Hong Kong</v>
      </c>
      <c r="E7272" t="str">
        <f>VLOOKUP(F7272,'recent unique'!A:D,4,FALSE)</f>
        <v>淺水灣泳灘香港拯溺總會訓練總部</v>
      </c>
      <c r="F7272" t="s">
        <v>162</v>
      </c>
      <c r="G7272" t="s">
        <v>160</v>
      </c>
      <c r="H7272" t="s">
        <v>11</v>
      </c>
      <c r="I7272" t="s">
        <v>159</v>
      </c>
      <c r="J7272" t="s">
        <v>161</v>
      </c>
      <c r="K7272" t="str">
        <f>VLOOKUP(F7272,'Unique Address'!A:D,4,FALSE)</f>
        <v>Repulse Bay</v>
      </c>
      <c r="L7272">
        <f>VLOOKUP(K7272,'[2]AreaCoordinates xlsx'!$A$1:$D$65536,3,FALSE)</f>
        <v>22.234504300000001</v>
      </c>
      <c r="M7272">
        <f>VLOOKUP(K7272,'[2]AreaCoordinates xlsx'!$A$1:$D$65536,4,FALSE)</f>
        <v>114.1952039</v>
      </c>
    </row>
    <row r="7273" spans="1:13" x14ac:dyDescent="0.2">
      <c r="A7273" s="2">
        <v>41683</v>
      </c>
      <c r="B7273">
        <v>12452</v>
      </c>
      <c r="C7273" t="s">
        <v>19</v>
      </c>
      <c r="D7273" t="str">
        <f t="shared" si="759"/>
        <v>坑口寶寧里2號, Hong Kong</v>
      </c>
      <c r="E7273" t="str">
        <f>VLOOKUP(F7273,'recent unique'!A:D,4,FALSE)</f>
        <v>坑口寶寧里2號</v>
      </c>
      <c r="F7273" t="s">
        <v>166</v>
      </c>
      <c r="G7273" t="s">
        <v>164</v>
      </c>
      <c r="H7273" t="s">
        <v>11</v>
      </c>
      <c r="I7273" t="s">
        <v>163</v>
      </c>
      <c r="J7273" t="s">
        <v>165</v>
      </c>
      <c r="K7273" t="str">
        <f>VLOOKUP(F7273,'Unique Address'!A:D,4,FALSE)</f>
        <v>Tseung Kwan O</v>
      </c>
      <c r="L7273">
        <f>VLOOKUP(K7273,'[2]AreaCoordinates xlsx'!$A$1:$D$65536,3,FALSE)</f>
        <v>22.311936899999999</v>
      </c>
      <c r="M7273">
        <f>VLOOKUP(K7273,'[2]AreaCoordinates xlsx'!$A$1:$D$65536,4,FALSE)</f>
        <v>114.2568814</v>
      </c>
    </row>
    <row r="7274" spans="1:13" x14ac:dyDescent="0.2">
      <c r="A7274" s="2">
        <v>41683</v>
      </c>
      <c r="B7274">
        <v>1108</v>
      </c>
      <c r="C7274" t="s">
        <v>19</v>
      </c>
      <c r="D7274" t="str">
        <f t="shared" si="759"/>
        <v>沙田亞公角山路17號, Hong Kong</v>
      </c>
      <c r="E7274" t="str">
        <f>VLOOKUP(F7274,'recent unique'!A:D,4,FALSE)</f>
        <v>沙田亞公角山路17號</v>
      </c>
      <c r="F7274" t="s">
        <v>170</v>
      </c>
      <c r="G7274" t="s">
        <v>168</v>
      </c>
      <c r="H7274" t="s">
        <v>11</v>
      </c>
      <c r="I7274" t="s">
        <v>167</v>
      </c>
      <c r="J7274" t="s">
        <v>169</v>
      </c>
      <c r="K7274" t="str">
        <f>VLOOKUP(F7274,'Unique Address'!A:D,4,FALSE)</f>
        <v>Sha Tin</v>
      </c>
      <c r="L7274">
        <f>VLOOKUP(K7274,'[2]AreaCoordinates xlsx'!$A$1:$D$65536,3,FALSE)</f>
        <v>22.377130399999999</v>
      </c>
      <c r="M7274">
        <f>VLOOKUP(K7274,'[2]AreaCoordinates xlsx'!$A$1:$D$65536,4,FALSE)</f>
        <v>114.1974398</v>
      </c>
    </row>
    <row r="7275" spans="1:13" x14ac:dyDescent="0.2">
      <c r="A7275" s="2">
        <v>41683</v>
      </c>
      <c r="B7275">
        <v>10165</v>
      </c>
      <c r="C7275" t="s">
        <v>19</v>
      </c>
      <c r="D7275" t="str">
        <f t="shared" si="759"/>
        <v>沙田銀城街30-32號, Hong Kong</v>
      </c>
      <c r="E7275" t="str">
        <f>VLOOKUP(F7275,'recent unique'!A:D,4,FALSE)</f>
        <v>沙田銀城街30-32號</v>
      </c>
      <c r="F7275" t="s">
        <v>174</v>
      </c>
      <c r="G7275" t="s">
        <v>172</v>
      </c>
      <c r="H7275" t="s">
        <v>11</v>
      </c>
      <c r="I7275" t="s">
        <v>171</v>
      </c>
      <c r="J7275" t="s">
        <v>173</v>
      </c>
      <c r="K7275" t="str">
        <f>VLOOKUP(F7275,'Unique Address'!A:D,4,FALSE)</f>
        <v>Sha Tin</v>
      </c>
      <c r="L7275">
        <f>VLOOKUP(K7275,'[2]AreaCoordinates xlsx'!$A$1:$D$65536,3,FALSE)</f>
        <v>22.377130399999999</v>
      </c>
      <c r="M7275">
        <f>VLOOKUP(K7275,'[2]AreaCoordinates xlsx'!$A$1:$D$65536,4,FALSE)</f>
        <v>114.1974398</v>
      </c>
    </row>
    <row r="7276" spans="1:13" x14ac:dyDescent="0.2">
      <c r="A7276" s="2">
        <v>41683</v>
      </c>
      <c r="B7276">
        <v>9566</v>
      </c>
      <c r="C7276" t="s">
        <v>14</v>
      </c>
      <c r="D7276" t="str">
        <f t="shared" si="759"/>
        <v>柴灣樂民道3號, Hong Kong</v>
      </c>
      <c r="E7276" t="str">
        <f>VLOOKUP(F7276,'recent unique'!A:D,4,FALSE)</f>
        <v>柴灣樂民道3號</v>
      </c>
      <c r="F7276" t="s">
        <v>178</v>
      </c>
      <c r="G7276" t="s">
        <v>176</v>
      </c>
      <c r="H7276" t="s">
        <v>11</v>
      </c>
      <c r="I7276" t="s">
        <v>175</v>
      </c>
      <c r="J7276" t="s">
        <v>177</v>
      </c>
      <c r="K7276" t="str">
        <f>VLOOKUP(F7276,'Unique Address'!A:D,4,FALSE)</f>
        <v>Chai Wan</v>
      </c>
      <c r="L7276">
        <f>VLOOKUP(K7276,'[2]AreaCoordinates xlsx'!$A$1:$D$65536,3,FALSE)</f>
        <v>22.264624999999999</v>
      </c>
      <c r="M7276">
        <f>VLOOKUP(K7276,'[2]AreaCoordinates xlsx'!$A$1:$D$65536,4,FALSE)</f>
        <v>114.237139</v>
      </c>
    </row>
    <row r="7277" spans="1:13" x14ac:dyDescent="0.2">
      <c r="A7277" s="2">
        <v>41683</v>
      </c>
      <c r="B7277">
        <v>1626</v>
      </c>
      <c r="C7277" t="s">
        <v>8</v>
      </c>
      <c r="D7277" t="str">
        <f t="shared" si="759"/>
        <v>深水埗永康街111號, Hong Kong</v>
      </c>
      <c r="E7277" t="str">
        <f>VLOOKUP(F7277,'recent unique'!A:D,4,FALSE)</f>
        <v>深水埗永康街111號</v>
      </c>
      <c r="F7277" t="s">
        <v>186</v>
      </c>
      <c r="G7277" t="s">
        <v>184</v>
      </c>
      <c r="H7277" t="s">
        <v>11</v>
      </c>
      <c r="I7277" t="s">
        <v>183</v>
      </c>
      <c r="J7277" t="s">
        <v>185</v>
      </c>
      <c r="K7277" t="str">
        <f>VLOOKUP(F7277,'Unique Address'!A:D,4,FALSE)</f>
        <v>Sham Shui Po</v>
      </c>
      <c r="L7277">
        <f>VLOOKUP(K7277,'[2]AreaCoordinates xlsx'!$A$1:$D$65536,3,FALSE)</f>
        <v>22.328589900000001</v>
      </c>
      <c r="M7277">
        <f>VLOOKUP(K7277,'[2]AreaCoordinates xlsx'!$A$1:$D$65536,4,FALSE)</f>
        <v>114.1602846</v>
      </c>
    </row>
    <row r="7278" spans="1:13" x14ac:dyDescent="0.2">
      <c r="A7278" s="2">
        <v>41683</v>
      </c>
      <c r="B7278">
        <v>2014</v>
      </c>
      <c r="C7278" t="s">
        <v>19</v>
      </c>
      <c r="D7278" t="str">
        <f t="shared" si="759"/>
        <v>沙田亞公角山路30號, Hong Kong</v>
      </c>
      <c r="E7278" t="str">
        <f>VLOOKUP(F7278,'recent unique'!A:D,4,FALSE)</f>
        <v>沙田亞公角山路30號</v>
      </c>
      <c r="F7278" t="s">
        <v>190</v>
      </c>
      <c r="G7278" t="s">
        <v>188</v>
      </c>
      <c r="H7278" t="s">
        <v>11</v>
      </c>
      <c r="I7278" t="s">
        <v>187</v>
      </c>
      <c r="J7278" t="s">
        <v>189</v>
      </c>
      <c r="K7278" t="str">
        <f>VLOOKUP(F7278,'Unique Address'!A:D,4,FALSE)</f>
        <v>Sha Tin</v>
      </c>
      <c r="L7278">
        <f>VLOOKUP(K7278,'[2]AreaCoordinates xlsx'!$A$1:$D$65536,3,FALSE)</f>
        <v>22.377130399999999</v>
      </c>
      <c r="M7278">
        <f>VLOOKUP(K7278,'[2]AreaCoordinates xlsx'!$A$1:$D$65536,4,FALSE)</f>
        <v>114.1974398</v>
      </c>
    </row>
    <row r="7279" spans="1:13" x14ac:dyDescent="0.2">
      <c r="A7279" s="2">
        <v>41683</v>
      </c>
      <c r="B7279">
        <v>175</v>
      </c>
      <c r="C7279" t="s">
        <v>14</v>
      </c>
      <c r="D7279" t="str">
        <f t="shared" si="759"/>
        <v>香港仔香港海洋公園, Hong Kong</v>
      </c>
      <c r="E7279" t="str">
        <f>VLOOKUP(F7279,'recent unique'!A:D,4,FALSE)</f>
        <v>香港仔香港海洋公園</v>
      </c>
      <c r="F7279" t="s">
        <v>194</v>
      </c>
      <c r="G7279" t="s">
        <v>192</v>
      </c>
      <c r="H7279" t="s">
        <v>11</v>
      </c>
      <c r="I7279" t="s">
        <v>191</v>
      </c>
      <c r="J7279" t="s">
        <v>193</v>
      </c>
      <c r="K7279" t="str">
        <f>VLOOKUP(F7279,'Unique Address'!A:D,4,FALSE)</f>
        <v>Aberdeen</v>
      </c>
      <c r="L7279">
        <f>VLOOKUP(K7279,'[2]AreaCoordinates xlsx'!$A$1:$D$65536,3,FALSE)</f>
        <v>22.252085900000001</v>
      </c>
      <c r="M7279">
        <f>VLOOKUP(K7279,'[2]AreaCoordinates xlsx'!$A$1:$D$65536,4,FALSE)</f>
        <v>114.1587983</v>
      </c>
    </row>
    <row r="7280" spans="1:13" x14ac:dyDescent="0.2">
      <c r="A7280" s="2">
        <v>41683</v>
      </c>
      <c r="B7280">
        <v>10275</v>
      </c>
      <c r="C7280" t="s">
        <v>8</v>
      </c>
      <c r="D7280" t="str">
        <f t="shared" si="759"/>
        <v>伊利沙伯醫院R座6樓601室, Hong Kong</v>
      </c>
      <c r="E7280" t="str">
        <f>VLOOKUP(F7280,'recent unique'!A:D,4,FALSE)</f>
        <v>伊利沙伯醫院R座6樓601室</v>
      </c>
      <c r="F7280" t="s">
        <v>198</v>
      </c>
      <c r="G7280" t="s">
        <v>196</v>
      </c>
      <c r="H7280" t="s">
        <v>11</v>
      </c>
      <c r="I7280" t="s">
        <v>195</v>
      </c>
      <c r="J7280" t="s">
        <v>197</v>
      </c>
      <c r="K7280" t="str">
        <f>VLOOKUP(F7280,'Unique Address'!A:D,4,FALSE)</f>
        <v>Yau Ma Tei</v>
      </c>
      <c r="L7280">
        <f>VLOOKUP(K7280,'[2]AreaCoordinates xlsx'!$A$1:$D$65536,3,FALSE)</f>
        <v>22.312828</v>
      </c>
      <c r="M7280">
        <f>VLOOKUP(K7280,'[2]AreaCoordinates xlsx'!$A$1:$D$65536,4,FALSE)</f>
        <v>114.170682</v>
      </c>
    </row>
    <row r="7281" spans="1:13" x14ac:dyDescent="0.2">
      <c r="A7281" s="2">
        <v>41683</v>
      </c>
      <c r="B7281">
        <v>10275</v>
      </c>
      <c r="C7281" t="s">
        <v>8</v>
      </c>
      <c r="D7281" t="str">
        <f t="shared" si="759"/>
        <v>伊利沙伯醫院日間醫療中心閣樓5室, Hong Kong</v>
      </c>
      <c r="E7281" t="str">
        <f>VLOOKUP(F7281,'recent unique'!A:D,4,FALSE)</f>
        <v>伊利沙伯醫院日間醫療中心閣樓5室</v>
      </c>
      <c r="F7281" t="s">
        <v>200</v>
      </c>
      <c r="G7281" t="s">
        <v>199</v>
      </c>
      <c r="H7281" t="s">
        <v>11</v>
      </c>
      <c r="I7281" t="s">
        <v>195</v>
      </c>
      <c r="J7281" t="s">
        <v>197</v>
      </c>
      <c r="K7281" t="str">
        <f>VLOOKUP(F7281,'Unique Address'!A:D,4,FALSE)</f>
        <v>Yau Ma Tei</v>
      </c>
      <c r="L7281">
        <f>VLOOKUP(K7281,'[2]AreaCoordinates xlsx'!$A$1:$D$65536,3,FALSE)</f>
        <v>22.312828</v>
      </c>
      <c r="M7281">
        <f>VLOOKUP(K7281,'[2]AreaCoordinates xlsx'!$A$1:$D$65536,4,FALSE)</f>
        <v>114.170682</v>
      </c>
    </row>
    <row r="7282" spans="1:13" x14ac:dyDescent="0.2">
      <c r="A7282" s="2">
        <v>41683</v>
      </c>
      <c r="B7282">
        <v>3541</v>
      </c>
      <c r="C7282" t="s">
        <v>14</v>
      </c>
      <c r="D7282" t="str">
        <f t="shared" si="759"/>
        <v>薄扶林大口環道12號, Hong Kong</v>
      </c>
      <c r="E7282" t="str">
        <f>VLOOKUP(F7282,'recent unique'!A:D,4,FALSE)</f>
        <v>薄扶林大口環道12號</v>
      </c>
      <c r="F7282" t="s">
        <v>204</v>
      </c>
      <c r="G7282" t="s">
        <v>202</v>
      </c>
      <c r="H7282" t="s">
        <v>11</v>
      </c>
      <c r="I7282" t="s">
        <v>201</v>
      </c>
      <c r="J7282" t="s">
        <v>203</v>
      </c>
      <c r="K7282" t="str">
        <f>VLOOKUP(F7282,'Unique Address'!A:D,4,FALSE)</f>
        <v>Sandy Bay</v>
      </c>
      <c r="L7282">
        <f>VLOOKUP(K7282,'[2]AreaCoordinates xlsx'!$A$1:$D$65536,3,FALSE)</f>
        <v>22.270135199999999</v>
      </c>
      <c r="M7282">
        <f>VLOOKUP(K7282,'[2]AreaCoordinates xlsx'!$A$1:$D$65536,4,FALSE)</f>
        <v>114.11941040000001</v>
      </c>
    </row>
    <row r="7283" spans="1:13" x14ac:dyDescent="0.2">
      <c r="A7283" s="2">
        <v>41683</v>
      </c>
      <c r="B7283">
        <v>12652</v>
      </c>
      <c r="C7283" t="s">
        <v>19</v>
      </c>
      <c r="D7283" t="str">
        <f t="shared" si="759"/>
        <v>屯門青松觀路23號, Hong Kong</v>
      </c>
      <c r="E7283" t="str">
        <f>VLOOKUP(F7283,'recent unique'!A:D,4,FALSE)</f>
        <v>屯門青松觀路23號</v>
      </c>
      <c r="F7283" t="s">
        <v>208</v>
      </c>
      <c r="G7283" t="s">
        <v>206</v>
      </c>
      <c r="H7283" t="s">
        <v>11</v>
      </c>
      <c r="I7283" t="s">
        <v>205</v>
      </c>
      <c r="J7283" t="s">
        <v>207</v>
      </c>
      <c r="K7283" t="str">
        <f>VLOOKUP(F7283,'Unique Address'!A:D,4,FALSE)</f>
        <v>Tuen Mun</v>
      </c>
      <c r="L7283">
        <f>VLOOKUP(K7283,'[2]AreaCoordinates xlsx'!$A$1:$D$65536,3,FALSE)</f>
        <v>22.390829499999999</v>
      </c>
      <c r="M7283">
        <f>VLOOKUP(K7283,'[2]AreaCoordinates xlsx'!$A$1:$D$65536,4,FALSE)</f>
        <v>113.9725126</v>
      </c>
    </row>
    <row r="7284" spans="1:13" x14ac:dyDescent="0.2">
      <c r="A7284" s="2">
        <v>41683</v>
      </c>
      <c r="B7284">
        <v>10285</v>
      </c>
      <c r="C7284" t="s">
        <v>14</v>
      </c>
      <c r="D7284" t="str">
        <f t="shared" si="759"/>
        <v>薄扶林薄扶道102號, Hong Kong</v>
      </c>
      <c r="E7284" t="str">
        <f>VLOOKUP(F7284,'recent unique'!A:D,4,FALSE)</f>
        <v>薄扶林薄扶道102號</v>
      </c>
      <c r="F7284" t="s">
        <v>212</v>
      </c>
      <c r="G7284" t="s">
        <v>210</v>
      </c>
      <c r="H7284" t="s">
        <v>11</v>
      </c>
      <c r="I7284" t="s">
        <v>209</v>
      </c>
      <c r="J7284" t="s">
        <v>211</v>
      </c>
      <c r="K7284" t="str">
        <f>VLOOKUP(F7284,'Unique Address'!A:D,4,FALSE)</f>
        <v>Pok Fu Lam</v>
      </c>
      <c r="L7284">
        <f>VLOOKUP(K7284,'[2]AreaCoordinates xlsx'!$A$1:$D$65536,3,FALSE)</f>
        <v>22.267920100000001</v>
      </c>
      <c r="M7284">
        <f>VLOOKUP(K7284,'[2]AreaCoordinates xlsx'!$A$1:$D$65536,4,FALSE)</f>
        <v>114.1290719</v>
      </c>
    </row>
    <row r="7285" spans="1:13" x14ac:dyDescent="0.2">
      <c r="A7285" s="2">
        <v>41683</v>
      </c>
      <c r="B7285">
        <v>12992</v>
      </c>
      <c r="C7285" t="s">
        <v>8</v>
      </c>
      <c r="D7285" t="str">
        <f t="shared" si="759"/>
        <v>觀塘基督教聯合醫院邵逸夫大樓, Hong Kong</v>
      </c>
      <c r="E7285" t="str">
        <f>VLOOKUP(F7285,'recent unique'!A:D,4,FALSE)</f>
        <v>觀塘基督教聯合醫院邵逸夫大樓</v>
      </c>
      <c r="F7285" t="s">
        <v>441</v>
      </c>
      <c r="G7285" t="s">
        <v>440</v>
      </c>
      <c r="H7285" t="s">
        <v>11</v>
      </c>
      <c r="I7285" t="s">
        <v>103</v>
      </c>
      <c r="J7285" t="s">
        <v>105</v>
      </c>
      <c r="K7285" t="str">
        <f>VLOOKUP(F7285,'Unique Address'!A:D,4,FALSE)</f>
        <v>Kwun Tong</v>
      </c>
      <c r="L7285">
        <f>VLOOKUP(K7285,'[2]AreaCoordinates xlsx'!$A$1:$D$65536,3,FALSE)</f>
        <v>22.3103686</v>
      </c>
      <c r="M7285">
        <f>VLOOKUP(K7285,'[2]AreaCoordinates xlsx'!$A$1:$D$65536,4,FALSE)</f>
        <v>114.22270349999999</v>
      </c>
    </row>
    <row r="7286" spans="1:13" x14ac:dyDescent="0.2">
      <c r="A7286" s="2">
        <v>41683</v>
      </c>
      <c r="B7286">
        <v>12992</v>
      </c>
      <c r="C7286" t="s">
        <v>8</v>
      </c>
      <c r="D7286" t="str">
        <f t="shared" si="759"/>
        <v>觀塘基督教聯合醫院新翼大樓, Hong Kong</v>
      </c>
      <c r="E7286" t="str">
        <f>VLOOKUP(F7286,'recent unique'!A:D,4,FALSE)</f>
        <v>觀塘基督教聯合醫院新翼大樓</v>
      </c>
      <c r="F7286" t="s">
        <v>214</v>
      </c>
      <c r="G7286" t="s">
        <v>213</v>
      </c>
      <c r="H7286" t="s">
        <v>11</v>
      </c>
      <c r="I7286" t="s">
        <v>103</v>
      </c>
      <c r="J7286" t="s">
        <v>105</v>
      </c>
      <c r="K7286" t="str">
        <f>VLOOKUP(F7286,'Unique Address'!A:D,4,FALSE)</f>
        <v>Kwun Tong</v>
      </c>
      <c r="L7286">
        <f>VLOOKUP(K7286,'[2]AreaCoordinates xlsx'!$A$1:$D$65536,3,FALSE)</f>
        <v>22.3103686</v>
      </c>
      <c r="M7286">
        <f>VLOOKUP(K7286,'[2]AreaCoordinates xlsx'!$A$1:$D$65536,4,FALSE)</f>
        <v>114.22270349999999</v>
      </c>
    </row>
    <row r="7287" spans="1:13" x14ac:dyDescent="0.2">
      <c r="A7287" s="2">
        <v>41683</v>
      </c>
      <c r="B7287">
        <v>1737</v>
      </c>
      <c r="C7287" t="s">
        <v>19</v>
      </c>
      <c r="D7287" t="str">
        <f t="shared" si="759"/>
        <v>屯門青松觀路15號, Hong Kong</v>
      </c>
      <c r="E7287" t="str">
        <f>VLOOKUP(F7287,'recent unique'!A:D,4,FALSE)</f>
        <v>屯門青松觀路15號</v>
      </c>
      <c r="F7287" t="s">
        <v>218</v>
      </c>
      <c r="G7287" t="s">
        <v>216</v>
      </c>
      <c r="H7287" t="s">
        <v>11</v>
      </c>
      <c r="I7287" t="s">
        <v>215</v>
      </c>
      <c r="J7287" t="s">
        <v>217</v>
      </c>
      <c r="K7287" t="str">
        <f>VLOOKUP(F7287,'Unique Address'!A:D,4,FALSE)</f>
        <v>Tuen Mun</v>
      </c>
      <c r="L7287">
        <f>VLOOKUP(K7287,'[2]AreaCoordinates xlsx'!$A$1:$D$65536,3,FALSE)</f>
        <v>22.390829499999999</v>
      </c>
      <c r="M7287">
        <f>VLOOKUP(K7287,'[2]AreaCoordinates xlsx'!$A$1:$D$65536,4,FALSE)</f>
        <v>113.9725126</v>
      </c>
    </row>
    <row r="7288" spans="1:13" x14ac:dyDescent="0.2">
      <c r="A7288" s="2">
        <v>41683</v>
      </c>
      <c r="B7288">
        <v>12990</v>
      </c>
      <c r="C7288" t="s">
        <v>8</v>
      </c>
      <c r="D7288" t="str">
        <f t="shared" si="759"/>
        <v>觀塘協和街130號, Hong Kong</v>
      </c>
      <c r="E7288" t="str">
        <f>VLOOKUP(F7288,'recent unique'!A:D,4,FALSE)</f>
        <v>觀塘協和街130號</v>
      </c>
      <c r="F7288" t="s">
        <v>106</v>
      </c>
      <c r="G7288" t="s">
        <v>104</v>
      </c>
      <c r="H7288" t="s">
        <v>11</v>
      </c>
      <c r="I7288" t="s">
        <v>219</v>
      </c>
      <c r="J7288" t="s">
        <v>220</v>
      </c>
      <c r="K7288" t="str">
        <f>VLOOKUP(F7288,'Unique Address'!A:D,4,FALSE)</f>
        <v>Kwun Tong</v>
      </c>
      <c r="L7288">
        <f>VLOOKUP(K7288,'[2]AreaCoordinates xlsx'!$A$1:$D$65536,3,FALSE)</f>
        <v>22.3103686</v>
      </c>
      <c r="M7288">
        <f>VLOOKUP(K7288,'[2]AreaCoordinates xlsx'!$A$1:$D$65536,4,FALSE)</f>
        <v>114.22270349999999</v>
      </c>
    </row>
    <row r="7289" spans="1:13" x14ac:dyDescent="0.2">
      <c r="A7289" s="2">
        <v>41683</v>
      </c>
      <c r="B7289">
        <v>12990</v>
      </c>
      <c r="C7289" t="s">
        <v>8</v>
      </c>
      <c r="D7289" t="str">
        <f t="shared" si="759"/>
        <v>九龍灣啟仁街9號, Hong Kong</v>
      </c>
      <c r="E7289" t="str">
        <f>VLOOKUP(F7289,'recent unique'!A:D,4,FALSE)</f>
        <v>九龍灣啟仁街9號</v>
      </c>
      <c r="F7289" t="s">
        <v>222</v>
      </c>
      <c r="G7289" t="s">
        <v>221</v>
      </c>
      <c r="H7289" t="s">
        <v>11</v>
      </c>
      <c r="I7289" t="s">
        <v>219</v>
      </c>
      <c r="J7289" t="s">
        <v>220</v>
      </c>
      <c r="K7289" t="str">
        <f>VLOOKUP(F7289,'Unique Address'!A:D,4,FALSE)</f>
        <v>Kowloon Bay</v>
      </c>
      <c r="L7289">
        <f>VLOOKUP(K7289,'[2]AreaCoordinates xlsx'!$A$1:$D$65536,3,FALSE)</f>
        <v>22.326664600000001</v>
      </c>
      <c r="M7289">
        <f>VLOOKUP(K7289,'[2]AreaCoordinates xlsx'!$A$1:$D$65536,4,FALSE)</f>
        <v>114.20784260000001</v>
      </c>
    </row>
    <row r="7290" spans="1:13" x14ac:dyDescent="0.2">
      <c r="A7290" s="2">
        <v>41683</v>
      </c>
      <c r="B7290">
        <v>12990</v>
      </c>
      <c r="C7290" t="s">
        <v>8</v>
      </c>
      <c r="D7290" t="str">
        <f t="shared" si="759"/>
        <v>觀塘茶果嶺道79號, Hong Kong</v>
      </c>
      <c r="E7290" t="str">
        <f>VLOOKUP(F7290,'recent unique'!A:D,4,FALSE)</f>
        <v>觀塘茶果嶺道79號</v>
      </c>
      <c r="F7290" t="s">
        <v>224</v>
      </c>
      <c r="G7290" t="s">
        <v>223</v>
      </c>
      <c r="H7290" t="s">
        <v>11</v>
      </c>
      <c r="I7290" t="s">
        <v>219</v>
      </c>
      <c r="J7290" t="s">
        <v>220</v>
      </c>
      <c r="K7290" t="str">
        <f>VLOOKUP(F7290,'Unique Address'!A:D,4,FALSE)</f>
        <v>Kwun Tong</v>
      </c>
      <c r="L7290">
        <f>VLOOKUP(K7290,'[2]AreaCoordinates xlsx'!$A$1:$D$65536,3,FALSE)</f>
        <v>22.3103686</v>
      </c>
      <c r="M7290">
        <f>VLOOKUP(K7290,'[2]AreaCoordinates xlsx'!$A$1:$D$65536,4,FALSE)</f>
        <v>114.22270349999999</v>
      </c>
    </row>
    <row r="7291" spans="1:13" x14ac:dyDescent="0.2">
      <c r="A7291" s="2">
        <v>41683</v>
      </c>
      <c r="B7291">
        <v>10504</v>
      </c>
      <c r="C7291" t="s">
        <v>14</v>
      </c>
      <c r="D7291" t="str">
        <f t="shared" si="759"/>
        <v>香港灣仔皇后大道東266及268號, Hong Kong</v>
      </c>
      <c r="E7291" t="str">
        <f>VLOOKUP(F7291,'recent unique'!A:D,4,FALSE)</f>
        <v>香港灣仔皇后大道東266及268號</v>
      </c>
      <c r="F7291" t="s">
        <v>228</v>
      </c>
      <c r="G7291" t="s">
        <v>226</v>
      </c>
      <c r="H7291" t="s">
        <v>11</v>
      </c>
      <c r="I7291" t="s">
        <v>225</v>
      </c>
      <c r="J7291" t="s">
        <v>227</v>
      </c>
      <c r="K7291" t="str">
        <f>VLOOKUP(F7291,'Unique Address'!A:D,4,FALSE)</f>
        <v>Wan Chai</v>
      </c>
      <c r="L7291">
        <f>VLOOKUP(K7291,'[2]AreaCoordinates xlsx'!$A$1:$D$65536,3,FALSE)</f>
        <v>22.276022000000001</v>
      </c>
      <c r="M7291">
        <f>VLOOKUP(K7291,'[2]AreaCoordinates xlsx'!$A$1:$D$65536,4,FALSE)</f>
        <v>114.1751471</v>
      </c>
    </row>
    <row r="7292" spans="1:13" x14ac:dyDescent="0.2">
      <c r="A7292" s="2">
        <v>41683</v>
      </c>
      <c r="B7292">
        <v>9512</v>
      </c>
      <c r="C7292" t="s">
        <v>8</v>
      </c>
      <c r="D7292" t="str">
        <f t="shared" si="759"/>
        <v>九龍黃大仙沙田㘭道118號, Hong Kong</v>
      </c>
      <c r="E7292" t="str">
        <f>VLOOKUP(F7292,'recent unique'!A:D,4,FALSE)</f>
        <v>九龍黃大仙沙田㘭道118號</v>
      </c>
      <c r="F7292" t="s">
        <v>232</v>
      </c>
      <c r="G7292" t="s">
        <v>230</v>
      </c>
      <c r="H7292" t="s">
        <v>11</v>
      </c>
      <c r="I7292" t="s">
        <v>229</v>
      </c>
      <c r="J7292" t="s">
        <v>231</v>
      </c>
      <c r="K7292" t="str">
        <f>VLOOKUP(F7292,'Unique Address'!A:D,4,FALSE)</f>
        <v>Wong Tai Sin</v>
      </c>
      <c r="L7292">
        <f>VLOOKUP(K7292,'[2]AreaCoordinates xlsx'!$A$1:$D$65536,3,FALSE)</f>
        <v>22.342961500000001</v>
      </c>
      <c r="M7292">
        <f>VLOOKUP(K7292,'[2]AreaCoordinates xlsx'!$A$1:$D$65536,4,FALSE)</f>
        <v>114.1929813</v>
      </c>
    </row>
    <row r="7293" spans="1:13" x14ac:dyDescent="0.2">
      <c r="A7293" s="2">
        <v>41683</v>
      </c>
      <c r="B7293">
        <v>6606</v>
      </c>
      <c r="C7293" t="s">
        <v>14</v>
      </c>
      <c r="D7293" t="str">
        <f t="shared" si="759"/>
        <v>香港仔黃竹坑道125號, Hong Kong</v>
      </c>
      <c r="E7293" t="str">
        <f>VLOOKUP(F7293,'recent unique'!A:D,4,FALSE)</f>
        <v>香港仔黃竹坑道125號</v>
      </c>
      <c r="F7293" t="s">
        <v>236</v>
      </c>
      <c r="G7293" t="s">
        <v>234</v>
      </c>
      <c r="H7293" t="s">
        <v>11</v>
      </c>
      <c r="I7293" t="s">
        <v>233</v>
      </c>
      <c r="J7293" t="s">
        <v>235</v>
      </c>
      <c r="K7293" t="str">
        <f>VLOOKUP(F7293,'Unique Address'!A:D,4,FALSE)</f>
        <v>Aberdeen</v>
      </c>
      <c r="L7293">
        <f>VLOOKUP(K7293,'[2]AreaCoordinates xlsx'!$A$1:$D$65536,3,FALSE)</f>
        <v>22.252085900000001</v>
      </c>
      <c r="M7293">
        <f>VLOOKUP(K7293,'[2]AreaCoordinates xlsx'!$A$1:$D$65536,4,FALSE)</f>
        <v>114.1587983</v>
      </c>
    </row>
    <row r="7294" spans="1:13" x14ac:dyDescent="0.2">
      <c r="A7294" s="2">
        <v>41683</v>
      </c>
      <c r="B7294">
        <v>6606</v>
      </c>
      <c r="C7294" t="s">
        <v>14</v>
      </c>
      <c r="D7294" t="str">
        <f t="shared" si="759"/>
        <v>柴灣樂民道3號, Hong Kong</v>
      </c>
      <c r="E7294" t="str">
        <f>VLOOKUP(F7294,'recent unique'!A:D,4,FALSE)</f>
        <v>柴灣樂民道3號</v>
      </c>
      <c r="F7294" t="s">
        <v>178</v>
      </c>
      <c r="G7294" t="s">
        <v>237</v>
      </c>
      <c r="H7294" t="s">
        <v>11</v>
      </c>
      <c r="I7294" t="s">
        <v>233</v>
      </c>
      <c r="J7294" t="s">
        <v>235</v>
      </c>
      <c r="K7294" t="str">
        <f>VLOOKUP(F7294,'Unique Address'!A:D,4,FALSE)</f>
        <v>Chai Wan</v>
      </c>
      <c r="L7294">
        <f>VLOOKUP(K7294,'[2]AreaCoordinates xlsx'!$A$1:$D$65536,3,FALSE)</f>
        <v>22.264624999999999</v>
      </c>
      <c r="M7294">
        <f>VLOOKUP(K7294,'[2]AreaCoordinates xlsx'!$A$1:$D$65536,4,FALSE)</f>
        <v>114.237139</v>
      </c>
    </row>
    <row r="7295" spans="1:13" x14ac:dyDescent="0.2">
      <c r="A7295" s="2">
        <v>41683</v>
      </c>
      <c r="B7295">
        <v>6606</v>
      </c>
      <c r="C7295" t="s">
        <v>14</v>
      </c>
      <c r="D7295" t="str">
        <f t="shared" si="759"/>
        <v>薄扶林道102號, Hong Kong</v>
      </c>
      <c r="E7295" t="str">
        <f>VLOOKUP(F7295,'recent unique'!A:D,4,FALSE)</f>
        <v>薄扶林道102號</v>
      </c>
      <c r="F7295" t="s">
        <v>239</v>
      </c>
      <c r="G7295" t="s">
        <v>238</v>
      </c>
      <c r="H7295" t="s">
        <v>11</v>
      </c>
      <c r="I7295" t="s">
        <v>233</v>
      </c>
      <c r="J7295" t="s">
        <v>235</v>
      </c>
      <c r="K7295" t="str">
        <f>VLOOKUP(F7295,'Unique Address'!A:D,4,FALSE)</f>
        <v>Pok Fu Lam</v>
      </c>
      <c r="L7295">
        <f>VLOOKUP(K7295,'[2]AreaCoordinates xlsx'!$A$1:$D$65536,3,FALSE)</f>
        <v>22.267920100000001</v>
      </c>
      <c r="M7295">
        <f>VLOOKUP(K7295,'[2]AreaCoordinates xlsx'!$A$1:$D$65536,4,FALSE)</f>
        <v>114.1290719</v>
      </c>
    </row>
    <row r="7296" spans="1:13" x14ac:dyDescent="0.2">
      <c r="A7296" s="2">
        <v>41683</v>
      </c>
      <c r="B7296">
        <v>6606</v>
      </c>
      <c r="C7296" t="s">
        <v>14</v>
      </c>
      <c r="D7296" t="str">
        <f t="shared" si="759"/>
        <v>灣仔皇后大道東282號, Hong Kong</v>
      </c>
      <c r="E7296" t="str">
        <f>VLOOKUP(F7296,'recent unique'!A:D,4,FALSE)</f>
        <v>灣仔皇后大道東282號</v>
      </c>
      <c r="F7296" t="s">
        <v>241</v>
      </c>
      <c r="G7296" t="s">
        <v>240</v>
      </c>
      <c r="H7296" t="s">
        <v>11</v>
      </c>
      <c r="I7296" t="s">
        <v>233</v>
      </c>
      <c r="J7296" t="s">
        <v>235</v>
      </c>
      <c r="K7296" t="str">
        <f>VLOOKUP(F7296,'Unique Address'!A:D,4,FALSE)</f>
        <v>Wan Chai</v>
      </c>
      <c r="L7296">
        <f>VLOOKUP(K7296,'[2]AreaCoordinates xlsx'!$A$1:$D$65536,3,FALSE)</f>
        <v>22.276022000000001</v>
      </c>
      <c r="M7296">
        <f>VLOOKUP(K7296,'[2]AreaCoordinates xlsx'!$A$1:$D$65536,4,FALSE)</f>
        <v>114.1751471</v>
      </c>
    </row>
    <row r="7297" spans="1:13" x14ac:dyDescent="0.2">
      <c r="A7297" s="2">
        <v>41683</v>
      </c>
      <c r="B7297">
        <v>6606</v>
      </c>
      <c r="C7297" t="s">
        <v>14</v>
      </c>
      <c r="D7297" t="str">
        <f t="shared" si="759"/>
        <v>銅鑼灣東院道19號, Hong Kong</v>
      </c>
      <c r="E7297" t="str">
        <f>VLOOKUP(F7297,'recent unique'!A:D,4,FALSE)</f>
        <v>銅鑼灣東院道19號</v>
      </c>
      <c r="F7297" t="s">
        <v>243</v>
      </c>
      <c r="G7297" t="s">
        <v>242</v>
      </c>
      <c r="H7297" t="s">
        <v>11</v>
      </c>
      <c r="I7297" t="s">
        <v>233</v>
      </c>
      <c r="J7297" t="s">
        <v>235</v>
      </c>
      <c r="K7297" t="str">
        <f>VLOOKUP(F7297,'Unique Address'!A:D,4,FALSE)</f>
        <v>Causeway Bay</v>
      </c>
      <c r="L7297">
        <f>VLOOKUP(K7297,'[2]AreaCoordinates xlsx'!$A$1:$D$65536,3,FALSE)</f>
        <v>22.279729499999998</v>
      </c>
      <c r="M7297">
        <f>VLOOKUP(K7297,'[2]AreaCoordinates xlsx'!$A$1:$D$65536,4,FALSE)</f>
        <v>114.1870366</v>
      </c>
    </row>
    <row r="7298" spans="1:13" x14ac:dyDescent="0.2">
      <c r="A7298" s="2">
        <v>41683</v>
      </c>
      <c r="B7298">
        <v>6606</v>
      </c>
      <c r="C7298" t="s">
        <v>8</v>
      </c>
      <c r="D7298" t="str">
        <f t="shared" si="759"/>
        <v>將軍澳靈實路8號, Hong Kong</v>
      </c>
      <c r="E7298" t="str">
        <f>VLOOKUP(F7298,'recent unique'!A:D,4,FALSE)</f>
        <v>將軍澳靈實路8號</v>
      </c>
      <c r="F7298" t="s">
        <v>245</v>
      </c>
      <c r="G7298" t="s">
        <v>244</v>
      </c>
      <c r="H7298" t="s">
        <v>11</v>
      </c>
      <c r="I7298" t="s">
        <v>233</v>
      </c>
      <c r="J7298" t="s">
        <v>235</v>
      </c>
      <c r="K7298" t="str">
        <f>VLOOKUP(F7298,'Unique Address'!A:D,4,FALSE)</f>
        <v>Tseung Kwan O</v>
      </c>
      <c r="L7298">
        <f>VLOOKUP(K7298,'[2]AreaCoordinates xlsx'!$A$1:$D$65536,3,FALSE)</f>
        <v>22.311936899999999</v>
      </c>
      <c r="M7298">
        <f>VLOOKUP(K7298,'[2]AreaCoordinates xlsx'!$A$1:$D$65536,4,FALSE)</f>
        <v>114.2568814</v>
      </c>
    </row>
    <row r="7299" spans="1:13" x14ac:dyDescent="0.2">
      <c r="A7299" s="2">
        <v>41683</v>
      </c>
      <c r="B7299">
        <v>6606</v>
      </c>
      <c r="C7299" t="s">
        <v>8</v>
      </c>
      <c r="D7299" t="str">
        <f t="shared" si="759"/>
        <v>亞皆老街147B醫院管理局大樓, Hong Kong</v>
      </c>
      <c r="E7299" t="str">
        <f>VLOOKUP(F7299,'recent unique'!A:D,4,FALSE)</f>
        <v>亞皆老街147B醫院管理局大樓</v>
      </c>
      <c r="F7299" t="s">
        <v>247</v>
      </c>
      <c r="G7299" t="s">
        <v>246</v>
      </c>
      <c r="H7299" t="s">
        <v>11</v>
      </c>
      <c r="I7299" t="s">
        <v>233</v>
      </c>
      <c r="J7299" t="s">
        <v>235</v>
      </c>
      <c r="K7299" t="str">
        <f>VLOOKUP(F7299,'Unique Address'!A:D,4,FALSE)</f>
        <v>Mong Kok</v>
      </c>
      <c r="L7299">
        <f>VLOOKUP(K7299,'[2]AreaCoordinates xlsx'!$A$1:$D$65536,3,FALSE)</f>
        <v>22.318344199999999</v>
      </c>
      <c r="M7299">
        <f>VLOOKUP(K7299,'[2]AreaCoordinates xlsx'!$A$1:$D$65536,4,FALSE)</f>
        <v>114.17217460000001</v>
      </c>
    </row>
    <row r="7300" spans="1:13" x14ac:dyDescent="0.2">
      <c r="A7300" s="2">
        <v>41683</v>
      </c>
      <c r="B7300">
        <v>6606</v>
      </c>
      <c r="C7300" t="s">
        <v>8</v>
      </c>
      <c r="D7300" t="str">
        <f t="shared" si="759"/>
        <v>亞皆老街147A九龍醫院, Hong Kong</v>
      </c>
      <c r="E7300" t="str">
        <f>VLOOKUP(F7300,'recent unique'!A:D,4,FALSE)</f>
        <v>亞皆老街147A九龍醫院</v>
      </c>
      <c r="F7300" t="s">
        <v>249</v>
      </c>
      <c r="G7300" t="s">
        <v>248</v>
      </c>
      <c r="H7300" t="s">
        <v>11</v>
      </c>
      <c r="I7300" t="s">
        <v>233</v>
      </c>
      <c r="J7300" t="s">
        <v>235</v>
      </c>
      <c r="K7300" t="str">
        <f>VLOOKUP(F7300,'Unique Address'!A:D,4,FALSE)</f>
        <v>Mong Kok</v>
      </c>
      <c r="L7300">
        <f>VLOOKUP(K7300,'[2]AreaCoordinates xlsx'!$A$1:$D$65536,3,FALSE)</f>
        <v>22.318344199999999</v>
      </c>
      <c r="M7300">
        <f>VLOOKUP(K7300,'[2]AreaCoordinates xlsx'!$A$1:$D$65536,4,FALSE)</f>
        <v>114.17217460000001</v>
      </c>
    </row>
    <row r="7301" spans="1:13" x14ac:dyDescent="0.2">
      <c r="A7301" s="2">
        <v>41683</v>
      </c>
      <c r="B7301">
        <v>6606</v>
      </c>
      <c r="C7301" t="s">
        <v>8</v>
      </c>
      <c r="D7301" t="str">
        <f t="shared" si="759"/>
        <v>旺角鴉蘭街22號, Hong Kong</v>
      </c>
      <c r="E7301" t="str">
        <f>VLOOKUP(F7301,'recent unique'!A:D,4,FALSE)</f>
        <v>旺角鴉蘭街22號</v>
      </c>
      <c r="F7301" t="s">
        <v>251</v>
      </c>
      <c r="G7301" t="s">
        <v>250</v>
      </c>
      <c r="H7301" t="s">
        <v>11</v>
      </c>
      <c r="I7301" t="s">
        <v>233</v>
      </c>
      <c r="J7301" t="s">
        <v>235</v>
      </c>
      <c r="K7301" t="str">
        <f>VLOOKUP(F7301,'Unique Address'!A:D,4,FALSE)</f>
        <v>Mong Kok</v>
      </c>
      <c r="L7301">
        <f>VLOOKUP(K7301,'[2]AreaCoordinates xlsx'!$A$1:$D$65536,3,FALSE)</f>
        <v>22.318344199999999</v>
      </c>
      <c r="M7301">
        <f>VLOOKUP(K7301,'[2]AreaCoordinates xlsx'!$A$1:$D$65536,4,FALSE)</f>
        <v>114.17217460000001</v>
      </c>
    </row>
    <row r="7302" spans="1:13" x14ac:dyDescent="0.2">
      <c r="A7302" s="2">
        <v>41683</v>
      </c>
      <c r="B7302">
        <v>6606</v>
      </c>
      <c r="C7302" t="s">
        <v>8</v>
      </c>
      <c r="D7302" t="str">
        <f t="shared" si="759"/>
        <v>黃大仙沙田坳道118號, Hong Kong</v>
      </c>
      <c r="E7302" t="str">
        <f>VLOOKUP(F7302,'recent unique'!A:D,4,FALSE)</f>
        <v>黃大仙沙田坳道118號</v>
      </c>
      <c r="F7302" t="s">
        <v>253</v>
      </c>
      <c r="G7302" t="s">
        <v>252</v>
      </c>
      <c r="H7302" t="s">
        <v>11</v>
      </c>
      <c r="I7302" t="s">
        <v>233</v>
      </c>
      <c r="J7302" t="s">
        <v>235</v>
      </c>
      <c r="K7302" t="str">
        <f>VLOOKUP(F7302,'Unique Address'!A:D,4,FALSE)</f>
        <v>Wong Tai Sin</v>
      </c>
      <c r="L7302">
        <f>VLOOKUP(K7302,'[2]AreaCoordinates xlsx'!$A$1:$D$65536,3,FALSE)</f>
        <v>22.342961500000001</v>
      </c>
      <c r="M7302">
        <f>VLOOKUP(K7302,'[2]AreaCoordinates xlsx'!$A$1:$D$65536,4,FALSE)</f>
        <v>114.1929813</v>
      </c>
    </row>
    <row r="7303" spans="1:13" x14ac:dyDescent="0.2">
      <c r="A7303" s="2">
        <v>41683</v>
      </c>
      <c r="B7303">
        <v>6606</v>
      </c>
      <c r="C7303" t="s">
        <v>8</v>
      </c>
      <c r="D7303" t="str">
        <f t="shared" si="759"/>
        <v>荔枝角瑪嘉烈醫院道2-10號, Hong Kong</v>
      </c>
      <c r="E7303" t="str">
        <f>VLOOKUP(F7303,'recent unique'!A:D,4,FALSE)</f>
        <v>荔枝角瑪嘉烈醫院道2-10號</v>
      </c>
      <c r="F7303" t="s">
        <v>255</v>
      </c>
      <c r="G7303" t="s">
        <v>254</v>
      </c>
      <c r="H7303" t="s">
        <v>11</v>
      </c>
      <c r="I7303" t="s">
        <v>233</v>
      </c>
      <c r="J7303" t="s">
        <v>235</v>
      </c>
      <c r="K7303" t="str">
        <f>VLOOKUP(F7303,'Unique Address'!A:D,4,FALSE)</f>
        <v>Lai Chi Kok</v>
      </c>
      <c r="L7303">
        <f>VLOOKUP(K7303,'[2]AreaCoordinates xlsx'!$A$1:$D$65536,3,FALSE)</f>
        <v>22.337264999999999</v>
      </c>
      <c r="M7303">
        <f>VLOOKUP(K7303,'[2]AreaCoordinates xlsx'!$A$1:$D$65536,4,FALSE)</f>
        <v>114.148033</v>
      </c>
    </row>
    <row r="7304" spans="1:13" x14ac:dyDescent="0.2">
      <c r="A7304" s="2">
        <v>41683</v>
      </c>
      <c r="B7304">
        <v>6606</v>
      </c>
      <c r="C7304" t="s">
        <v>8</v>
      </c>
      <c r="D7304" t="str">
        <f t="shared" si="759"/>
        <v>加士居道30號, Hong Kong</v>
      </c>
      <c r="E7304" t="str">
        <f>VLOOKUP(F7304,'recent unique'!A:D,4,FALSE)</f>
        <v>加士居道30號</v>
      </c>
      <c r="F7304" t="s">
        <v>257</v>
      </c>
      <c r="G7304" t="s">
        <v>256</v>
      </c>
      <c r="H7304" t="s">
        <v>11</v>
      </c>
      <c r="I7304" t="s">
        <v>233</v>
      </c>
      <c r="J7304" t="s">
        <v>235</v>
      </c>
      <c r="K7304" t="str">
        <f>VLOOKUP(F7304,'Unique Address'!A:D,4,FALSE)</f>
        <v>Yau Ma Tei</v>
      </c>
      <c r="L7304">
        <f>VLOOKUP(K7304,'[2]AreaCoordinates xlsx'!$A$1:$D$65536,3,FALSE)</f>
        <v>22.312828</v>
      </c>
      <c r="M7304">
        <f>VLOOKUP(K7304,'[2]AreaCoordinates xlsx'!$A$1:$D$65536,4,FALSE)</f>
        <v>114.170682</v>
      </c>
    </row>
    <row r="7305" spans="1:13" x14ac:dyDescent="0.2">
      <c r="A7305" s="2">
        <v>41683</v>
      </c>
      <c r="B7305">
        <v>6606</v>
      </c>
      <c r="C7305" t="s">
        <v>8</v>
      </c>
      <c r="D7305" t="str">
        <f t="shared" si="759"/>
        <v>將軍澳坑口寳寧里2號, Hong Kong</v>
      </c>
      <c r="E7305" t="str">
        <f>VLOOKUP(F7305,'recent unique'!A:D,4,FALSE)</f>
        <v>將軍澳坑口寳寧里2號</v>
      </c>
      <c r="F7305" t="s">
        <v>259</v>
      </c>
      <c r="G7305" t="s">
        <v>258</v>
      </c>
      <c r="H7305" t="s">
        <v>11</v>
      </c>
      <c r="I7305" t="s">
        <v>233</v>
      </c>
      <c r="J7305" t="s">
        <v>235</v>
      </c>
      <c r="K7305" t="str">
        <f>VLOOKUP(F7305,'Unique Address'!A:D,4,FALSE)</f>
        <v>Tseung Kwan O</v>
      </c>
      <c r="L7305">
        <f>VLOOKUP(K7305,'[2]AreaCoordinates xlsx'!$A$1:$D$65536,3,FALSE)</f>
        <v>22.311936899999999</v>
      </c>
      <c r="M7305">
        <f>VLOOKUP(K7305,'[2]AreaCoordinates xlsx'!$A$1:$D$65536,4,FALSE)</f>
        <v>114.2568814</v>
      </c>
    </row>
    <row r="7306" spans="1:13" x14ac:dyDescent="0.2">
      <c r="A7306" s="2">
        <v>41683</v>
      </c>
      <c r="B7306">
        <v>6606</v>
      </c>
      <c r="C7306" t="s">
        <v>8</v>
      </c>
      <c r="D7306" t="str">
        <f t="shared" si="759"/>
        <v>官塘協和街130號, Hong Kong</v>
      </c>
      <c r="E7306" t="str">
        <f>VLOOKUP(F7306,'recent unique'!A:D,4,FALSE)</f>
        <v>官塘協和街130號</v>
      </c>
      <c r="F7306" t="s">
        <v>260</v>
      </c>
      <c r="G7306" t="s">
        <v>104</v>
      </c>
      <c r="H7306" t="s">
        <v>11</v>
      </c>
      <c r="I7306" t="s">
        <v>233</v>
      </c>
      <c r="J7306" t="s">
        <v>235</v>
      </c>
      <c r="K7306" t="str">
        <f>VLOOKUP(F7306,'Unique Address'!A:D,4,FALSE)</f>
        <v>Kwun Tong</v>
      </c>
      <c r="L7306">
        <f>VLOOKUP(K7306,'[2]AreaCoordinates xlsx'!$A$1:$D$65536,3,FALSE)</f>
        <v>22.3103686</v>
      </c>
      <c r="M7306">
        <f>VLOOKUP(K7306,'[2]AreaCoordinates xlsx'!$A$1:$D$65536,4,FALSE)</f>
        <v>114.22270349999999</v>
      </c>
    </row>
    <row r="7307" spans="1:13" x14ac:dyDescent="0.2">
      <c r="A7307" s="2">
        <v>41683</v>
      </c>
      <c r="B7307">
        <v>6606</v>
      </c>
      <c r="C7307" t="s">
        <v>19</v>
      </c>
      <c r="D7307" t="str">
        <f t="shared" si="759"/>
        <v>屯門青松觀路15號, Hong Kong</v>
      </c>
      <c r="E7307" t="str">
        <f>VLOOKUP(F7307,'recent unique'!A:D,4,FALSE)</f>
        <v>屯門青松觀路15號</v>
      </c>
      <c r="F7307" t="s">
        <v>218</v>
      </c>
      <c r="G7307" t="s">
        <v>261</v>
      </c>
      <c r="H7307" t="s">
        <v>11</v>
      </c>
      <c r="I7307" t="s">
        <v>233</v>
      </c>
      <c r="J7307" t="s">
        <v>235</v>
      </c>
      <c r="K7307" t="str">
        <f>VLOOKUP(F7307,'Unique Address'!A:D,4,FALSE)</f>
        <v>Tuen Mun</v>
      </c>
      <c r="L7307">
        <f>VLOOKUP(K7307,'[2]AreaCoordinates xlsx'!$A$1:$D$65536,3,FALSE)</f>
        <v>22.390829499999999</v>
      </c>
      <c r="M7307">
        <f>VLOOKUP(K7307,'[2]AreaCoordinates xlsx'!$A$1:$D$65536,4,FALSE)</f>
        <v>113.9725126</v>
      </c>
    </row>
    <row r="7308" spans="1:13" x14ac:dyDescent="0.2">
      <c r="A7308" s="2">
        <v>41683</v>
      </c>
      <c r="B7308">
        <v>6606</v>
      </c>
      <c r="C7308" t="s">
        <v>19</v>
      </c>
      <c r="D7308" t="str">
        <f t="shared" si="759"/>
        <v>上水保健路9號, Hong Kong</v>
      </c>
      <c r="E7308" t="str">
        <f>VLOOKUP(F7308,'recent unique'!A:D,4,FALSE)</f>
        <v>上水保健路9號</v>
      </c>
      <c r="F7308" t="s">
        <v>263</v>
      </c>
      <c r="G7308" t="s">
        <v>262</v>
      </c>
      <c r="H7308" t="s">
        <v>11</v>
      </c>
      <c r="I7308" t="s">
        <v>233</v>
      </c>
      <c r="J7308" t="s">
        <v>235</v>
      </c>
      <c r="K7308" t="str">
        <f>VLOOKUP(F7308,'Unique Address'!A:D,4,FALSE)</f>
        <v>Sheung Shui</v>
      </c>
      <c r="L7308">
        <f>VLOOKUP(K7308,'[2]AreaCoordinates xlsx'!$A$1:$D$65536,3,FALSE)</f>
        <v>22.511200800000001</v>
      </c>
      <c r="M7308">
        <f>VLOOKUP(K7308,'[2]AreaCoordinates xlsx'!$A$1:$D$65536,4,FALSE)</f>
        <v>114.1260991</v>
      </c>
    </row>
    <row r="7309" spans="1:13" x14ac:dyDescent="0.2">
      <c r="A7309" s="2">
        <v>41683</v>
      </c>
      <c r="B7309">
        <v>6606</v>
      </c>
      <c r="C7309" t="s">
        <v>19</v>
      </c>
      <c r="D7309" t="str">
        <f t="shared" si="759"/>
        <v>沙田銀城街30-32號, Hong Kong</v>
      </c>
      <c r="E7309" t="str">
        <f>VLOOKUP(F7309,'recent unique'!A:D,4,FALSE)</f>
        <v>沙田銀城街30-32號</v>
      </c>
      <c r="F7309" t="s">
        <v>174</v>
      </c>
      <c r="G7309" t="s">
        <v>172</v>
      </c>
      <c r="H7309" t="s">
        <v>11</v>
      </c>
      <c r="I7309" t="s">
        <v>233</v>
      </c>
      <c r="J7309" t="s">
        <v>235</v>
      </c>
      <c r="K7309" t="str">
        <f>VLOOKUP(F7309,'Unique Address'!A:D,4,FALSE)</f>
        <v>Sha Tin</v>
      </c>
      <c r="L7309">
        <f>VLOOKUP(K7309,'[2]AreaCoordinates xlsx'!$A$1:$D$65536,3,FALSE)</f>
        <v>22.377130399999999</v>
      </c>
      <c r="M7309">
        <f>VLOOKUP(K7309,'[2]AreaCoordinates xlsx'!$A$1:$D$65536,4,FALSE)</f>
        <v>114.1974398</v>
      </c>
    </row>
    <row r="7310" spans="1:13" x14ac:dyDescent="0.2">
      <c r="A7310" s="2">
        <v>41683</v>
      </c>
      <c r="B7310">
        <v>6606</v>
      </c>
      <c r="C7310" t="s">
        <v>19</v>
      </c>
      <c r="D7310" t="str">
        <f t="shared" si="759"/>
        <v>沙田馬鞍山亞公角街33號, Hong Kong</v>
      </c>
      <c r="E7310" t="str">
        <f>VLOOKUP(F7310,'recent unique'!A:D,4,FALSE)</f>
        <v>沙田馬鞍山亞公角街33號</v>
      </c>
      <c r="F7310" t="s">
        <v>90</v>
      </c>
      <c r="G7310" t="s">
        <v>264</v>
      </c>
      <c r="H7310" t="s">
        <v>11</v>
      </c>
      <c r="I7310" t="s">
        <v>233</v>
      </c>
      <c r="J7310" t="s">
        <v>235</v>
      </c>
      <c r="K7310" t="str">
        <f>VLOOKUP(F7310,'Unique Address'!A:D,4,FALSE)</f>
        <v>Ma On Shan</v>
      </c>
      <c r="L7310">
        <f>VLOOKUP(K7310,'[2]AreaCoordinates xlsx'!$A$1:$D$65536,3,FALSE)</f>
        <v>22.403069899999998</v>
      </c>
      <c r="M7310">
        <f>VLOOKUP(K7310,'[2]AreaCoordinates xlsx'!$A$1:$D$65536,4,FALSE)</f>
        <v>114.24499369999999</v>
      </c>
    </row>
    <row r="7311" spans="1:13" x14ac:dyDescent="0.2">
      <c r="A7311" s="2">
        <v>41683</v>
      </c>
      <c r="B7311">
        <v>6606</v>
      </c>
      <c r="C7311" t="s">
        <v>19</v>
      </c>
      <c r="D7311" t="str">
        <f t="shared" si="759"/>
        <v>大埔全安路9號, Hong Kong</v>
      </c>
      <c r="E7311" t="str">
        <f>VLOOKUP(F7311,'recent unique'!A:D,4,FALSE)</f>
        <v>大埔全安路9號</v>
      </c>
      <c r="F7311" t="s">
        <v>266</v>
      </c>
      <c r="G7311" t="s">
        <v>265</v>
      </c>
      <c r="H7311" t="s">
        <v>11</v>
      </c>
      <c r="I7311" t="s">
        <v>233</v>
      </c>
      <c r="J7311" t="s">
        <v>235</v>
      </c>
      <c r="K7311" t="str">
        <f>VLOOKUP(F7311,'Unique Address'!A:D,4,FALSE)</f>
        <v>Tai Po</v>
      </c>
      <c r="L7311">
        <f>VLOOKUP(K7311,'[2]AreaCoordinates xlsx'!$A$1:$D$65536,3,FALSE)</f>
        <v>22.440896800000001</v>
      </c>
      <c r="M7311">
        <f>VLOOKUP(K7311,'[2]AreaCoordinates xlsx'!$A$1:$D$65536,4,FALSE)</f>
        <v>114.16474340000001</v>
      </c>
    </row>
    <row r="7312" spans="1:13" x14ac:dyDescent="0.2">
      <c r="A7312" s="2">
        <v>41683</v>
      </c>
      <c r="B7312">
        <v>6606</v>
      </c>
      <c r="C7312" t="s">
        <v>19</v>
      </c>
      <c r="D7312" t="str">
        <f t="shared" si="759"/>
        <v>屯門青松觀道23號, Hong Kong</v>
      </c>
      <c r="E7312" t="str">
        <f>VLOOKUP(F7312,'recent unique'!A:D,4,FALSE)</f>
        <v>屯門青松觀道23號</v>
      </c>
      <c r="F7312" t="s">
        <v>268</v>
      </c>
      <c r="G7312" t="s">
        <v>267</v>
      </c>
      <c r="H7312" t="s">
        <v>11</v>
      </c>
      <c r="I7312" t="s">
        <v>233</v>
      </c>
      <c r="J7312" t="s">
        <v>235</v>
      </c>
      <c r="K7312" t="str">
        <f>VLOOKUP(F7312,'Unique Address'!A:D,4,FALSE)</f>
        <v>Tuen Mun</v>
      </c>
      <c r="L7312">
        <f>VLOOKUP(K7312,'[2]AreaCoordinates xlsx'!$A$1:$D$65536,3,FALSE)</f>
        <v>22.390829499999999</v>
      </c>
      <c r="M7312">
        <f>VLOOKUP(K7312,'[2]AreaCoordinates xlsx'!$A$1:$D$65536,4,FALSE)</f>
        <v>113.9725126</v>
      </c>
    </row>
    <row r="7313" spans="1:13" x14ac:dyDescent="0.2">
      <c r="A7313" s="2">
        <v>41683</v>
      </c>
      <c r="B7313">
        <v>512</v>
      </c>
      <c r="C7313" t="s">
        <v>19</v>
      </c>
      <c r="D7313" t="str">
        <f t="shared" si="759"/>
        <v>新界大埔全安路11 號, Hong Kong</v>
      </c>
      <c r="E7313" t="str">
        <f>VLOOKUP(F7313,'recent unique'!A:D,4,FALSE)</f>
        <v>新界大埔全安路11 號</v>
      </c>
      <c r="F7313" t="s">
        <v>272</v>
      </c>
      <c r="G7313" t="s">
        <v>270</v>
      </c>
      <c r="H7313" t="s">
        <v>11</v>
      </c>
      <c r="I7313" t="s">
        <v>269</v>
      </c>
      <c r="J7313" t="s">
        <v>271</v>
      </c>
      <c r="K7313" t="str">
        <f>VLOOKUP(F7313,'Unique Address'!A:D,4,FALSE)</f>
        <v>Tai Po</v>
      </c>
      <c r="L7313">
        <f>VLOOKUP(K7313,'[2]AreaCoordinates xlsx'!$A$1:$D$65536,3,FALSE)</f>
        <v>22.440896800000001</v>
      </c>
      <c r="M7313">
        <f>VLOOKUP(K7313,'[2]AreaCoordinates xlsx'!$A$1:$D$65536,4,FALSE)</f>
        <v>114.16474340000001</v>
      </c>
    </row>
    <row r="7314" spans="1:13" x14ac:dyDescent="0.2">
      <c r="A7314" s="2">
        <v>41683</v>
      </c>
      <c r="B7314">
        <v>0</v>
      </c>
      <c r="C7314" t="s">
        <v>19</v>
      </c>
      <c r="D7314" t="str">
        <f t="shared" si="759"/>
        <v>赤鱲角香港國際機場, Hong Kong</v>
      </c>
      <c r="E7314" t="str">
        <f>VLOOKUP(F7314,'recent unique'!A:D,4,FALSE)</f>
        <v>赤鱲角香港國際機場</v>
      </c>
      <c r="F7314" t="s">
        <v>276</v>
      </c>
      <c r="G7314" t="s">
        <v>274</v>
      </c>
      <c r="H7314" t="s">
        <v>11</v>
      </c>
      <c r="I7314" t="s">
        <v>273</v>
      </c>
      <c r="J7314" t="s">
        <v>275</v>
      </c>
      <c r="K7314" t="str">
        <f>VLOOKUP(F7314,'Unique Address'!A:D,4,FALSE)</f>
        <v>Chek Lap Kok</v>
      </c>
      <c r="L7314">
        <f>VLOOKUP(K7314,'[2]AreaCoordinates xlsx'!$A$1:$D$65536,3,FALSE)</f>
        <v>22.3083934</v>
      </c>
      <c r="M7314">
        <f>VLOOKUP(K7314,'[2]AreaCoordinates xlsx'!$A$1:$D$65536,4,FALSE)</f>
        <v>113.923907</v>
      </c>
    </row>
    <row r="7315" spans="1:13" x14ac:dyDescent="0.2">
      <c r="A7315" s="2">
        <v>41683</v>
      </c>
      <c r="B7315">
        <v>7782</v>
      </c>
      <c r="C7315" t="s">
        <v>19</v>
      </c>
      <c r="D7315" t="str">
        <f t="shared" si="759"/>
        <v>大埔林錦公路嘉道理農場, Hong Kong</v>
      </c>
      <c r="E7315" t="str">
        <f>VLOOKUP(F7315,'recent unique'!A:D,4,FALSE)</f>
        <v>大埔林錦公路嘉道理農場</v>
      </c>
      <c r="F7315" t="s">
        <v>280</v>
      </c>
      <c r="G7315" t="s">
        <v>278</v>
      </c>
      <c r="H7315" t="s">
        <v>11</v>
      </c>
      <c r="I7315" t="s">
        <v>277</v>
      </c>
      <c r="J7315" t="s">
        <v>279</v>
      </c>
      <c r="K7315" t="str">
        <f>VLOOKUP(F7315,'Unique Address'!A:D,4,FALSE)</f>
        <v>Tai Po</v>
      </c>
      <c r="L7315">
        <f>VLOOKUP(K7315,'[2]AreaCoordinates xlsx'!$A$1:$D$65536,3,FALSE)</f>
        <v>22.440896800000001</v>
      </c>
      <c r="M7315">
        <f>VLOOKUP(K7315,'[2]AreaCoordinates xlsx'!$A$1:$D$65536,4,FALSE)</f>
        <v>114.16474340000001</v>
      </c>
    </row>
    <row r="7316" spans="1:13" x14ac:dyDescent="0.2">
      <c r="A7316" s="2">
        <v>41683</v>
      </c>
      <c r="B7316">
        <v>4930</v>
      </c>
      <c r="C7316" t="s">
        <v>19</v>
      </c>
      <c r="D7316" t="str">
        <f t="shared" si="759"/>
        <v>將軍澳靈實路8號, Hong Kong</v>
      </c>
      <c r="E7316" t="str">
        <f>VLOOKUP(F7316,'recent unique'!A:D,4,FALSE)</f>
        <v>將軍澳靈實路8號</v>
      </c>
      <c r="F7316" t="s">
        <v>245</v>
      </c>
      <c r="G7316" t="s">
        <v>282</v>
      </c>
      <c r="H7316" t="s">
        <v>11</v>
      </c>
      <c r="I7316" t="s">
        <v>281</v>
      </c>
      <c r="J7316" t="s">
        <v>283</v>
      </c>
      <c r="K7316" t="str">
        <f>VLOOKUP(F7316,'Unique Address'!A:D,4,FALSE)</f>
        <v>Tseung Kwan O</v>
      </c>
      <c r="L7316">
        <f>VLOOKUP(K7316,'[2]AreaCoordinates xlsx'!$A$1:$D$65536,3,FALSE)</f>
        <v>22.311936899999999</v>
      </c>
      <c r="M7316">
        <f>VLOOKUP(K7316,'[2]AreaCoordinates xlsx'!$A$1:$D$65536,4,FALSE)</f>
        <v>114.2568814</v>
      </c>
    </row>
    <row r="7317" spans="1:13" x14ac:dyDescent="0.2">
      <c r="A7317" s="2">
        <v>41683</v>
      </c>
      <c r="B7317">
        <v>1240</v>
      </c>
      <c r="C7317" t="s">
        <v>19</v>
      </c>
      <c r="D7317" t="str">
        <f t="shared" si="759"/>
        <v>屯門蝴蝶灣泳灘, Hong Kong</v>
      </c>
      <c r="E7317" t="str">
        <f>VLOOKUP(F7317,'recent unique'!A:D,4,FALSE)</f>
        <v>屯門蝴蝶灣泳灘</v>
      </c>
      <c r="F7317" t="s">
        <v>287</v>
      </c>
      <c r="G7317" t="s">
        <v>285</v>
      </c>
      <c r="H7317" t="s">
        <v>11</v>
      </c>
      <c r="I7317" t="s">
        <v>284</v>
      </c>
      <c r="J7317" t="s">
        <v>286</v>
      </c>
      <c r="K7317" t="str">
        <f>VLOOKUP(F7317,'Unique Address'!A:D,4,FALSE)</f>
        <v>Tuen Mun</v>
      </c>
      <c r="L7317">
        <f>VLOOKUP(K7317,'[2]AreaCoordinates xlsx'!$A$1:$D$65536,3,FALSE)</f>
        <v>22.390829499999999</v>
      </c>
      <c r="M7317">
        <f>VLOOKUP(K7317,'[2]AreaCoordinates xlsx'!$A$1:$D$65536,4,FALSE)</f>
        <v>113.9725126</v>
      </c>
    </row>
    <row r="7318" spans="1:13" x14ac:dyDescent="0.2">
      <c r="A7318" s="2">
        <v>41683</v>
      </c>
      <c r="B7318">
        <v>12078</v>
      </c>
      <c r="C7318" t="s">
        <v>19</v>
      </c>
      <c r="D7318" t="str">
        <f t="shared" si="759"/>
        <v>大埔全安路9號, Hong Kong</v>
      </c>
      <c r="E7318" t="str">
        <f>VLOOKUP(F7318,'recent unique'!A:D,4,FALSE)</f>
        <v>大埔全安路9號</v>
      </c>
      <c r="F7318" t="s">
        <v>291</v>
      </c>
      <c r="G7318" t="s">
        <v>289</v>
      </c>
      <c r="H7318" t="s">
        <v>11</v>
      </c>
      <c r="I7318" t="s">
        <v>288</v>
      </c>
      <c r="J7318" t="s">
        <v>290</v>
      </c>
      <c r="K7318" t="str">
        <f>VLOOKUP(F7318,'Unique Address'!A:D,4,FALSE)</f>
        <v>Tai Po</v>
      </c>
      <c r="L7318">
        <f>VLOOKUP(K7318,'[2]AreaCoordinates xlsx'!$A$1:$D$65536,3,FALSE)</f>
        <v>22.440896800000001</v>
      </c>
      <c r="M7318">
        <f>VLOOKUP(K7318,'[2]AreaCoordinates xlsx'!$A$1:$D$65536,4,FALSE)</f>
        <v>114.16474340000001</v>
      </c>
    </row>
    <row r="7319" spans="1:13" x14ac:dyDescent="0.2">
      <c r="A7319" s="2">
        <v>41683</v>
      </c>
      <c r="B7319">
        <v>231</v>
      </c>
      <c r="C7319" t="s">
        <v>14</v>
      </c>
      <c r="D7319" t="str">
        <f t="shared" si="759"/>
        <v>香港銅鑼灣東院道19號, Hong Kong</v>
      </c>
      <c r="E7319" t="str">
        <f>VLOOKUP(F7319,'recent unique'!A:D,4,FALSE)</f>
        <v>香港銅鑼灣東院道19號</v>
      </c>
      <c r="F7319" t="s">
        <v>293</v>
      </c>
      <c r="G7319" t="s">
        <v>292</v>
      </c>
      <c r="H7319" t="s">
        <v>11</v>
      </c>
      <c r="I7319" t="s">
        <v>65</v>
      </c>
      <c r="J7319" t="s">
        <v>67</v>
      </c>
      <c r="K7319" t="str">
        <f>VLOOKUP(F7319,'Unique Address'!A:D,4,FALSE)</f>
        <v>Causeway Bay</v>
      </c>
      <c r="L7319">
        <f>VLOOKUP(K7319,'[2]AreaCoordinates xlsx'!$A$1:$D$65536,3,FALSE)</f>
        <v>22.279729499999998</v>
      </c>
      <c r="M7319">
        <f>VLOOKUP(K7319,'[2]AreaCoordinates xlsx'!$A$1:$D$65536,4,FALSE)</f>
        <v>114.1870366</v>
      </c>
    </row>
    <row r="7320" spans="1:13" x14ac:dyDescent="0.2">
      <c r="A7320" s="2">
        <v>41683</v>
      </c>
      <c r="B7320">
        <v>231</v>
      </c>
      <c r="C7320" t="s">
        <v>14</v>
      </c>
      <c r="D7320" t="str">
        <f t="shared" si="759"/>
        <v>香港大口環道9號, Hong Kong</v>
      </c>
      <c r="E7320" t="str">
        <f>VLOOKUP(F7320,'recent unique'!A:D,4,FALSE)</f>
        <v>香港大口環道9號</v>
      </c>
      <c r="F7320" t="s">
        <v>295</v>
      </c>
      <c r="G7320" t="s">
        <v>294</v>
      </c>
      <c r="H7320" t="s">
        <v>11</v>
      </c>
      <c r="I7320" t="s">
        <v>65</v>
      </c>
      <c r="J7320" t="s">
        <v>67</v>
      </c>
      <c r="K7320" t="str">
        <f>VLOOKUP(F7320,'Unique Address'!A:D,4,FALSE)</f>
        <v>Sandy Bay</v>
      </c>
      <c r="L7320">
        <f>VLOOKUP(K7320,'[2]AreaCoordinates xlsx'!$A$1:$D$65536,3,FALSE)</f>
        <v>22.270135199999999</v>
      </c>
      <c r="M7320">
        <f>VLOOKUP(K7320,'[2]AreaCoordinates xlsx'!$A$1:$D$65536,4,FALSE)</f>
        <v>114.11941040000001</v>
      </c>
    </row>
    <row r="7321" spans="1:13" x14ac:dyDescent="0.2">
      <c r="A7321" s="2">
        <v>41683</v>
      </c>
      <c r="B7321">
        <v>231</v>
      </c>
      <c r="C7321" t="s">
        <v>14</v>
      </c>
      <c r="D7321" t="str">
        <f t="shared" si="759"/>
        <v>香港普仁街12號, Hong Kong</v>
      </c>
      <c r="E7321" t="str">
        <f>VLOOKUP(F7321,'recent unique'!A:D,4,FALSE)</f>
        <v>香港普仁街12號</v>
      </c>
      <c r="F7321" t="s">
        <v>297</v>
      </c>
      <c r="G7321" t="s">
        <v>296</v>
      </c>
      <c r="H7321" t="s">
        <v>11</v>
      </c>
      <c r="I7321" t="s">
        <v>65</v>
      </c>
      <c r="J7321" t="s">
        <v>67</v>
      </c>
      <c r="K7321" t="str">
        <f>VLOOKUP(F7321,'Unique Address'!A:D,4,FALSE)</f>
        <v>Mid-level</v>
      </c>
      <c r="L7321">
        <f>VLOOKUP(K7321,'[2]AreaCoordinates xlsx'!$A$1:$D$65536,3,FALSE)</f>
        <v>22.2811673</v>
      </c>
      <c r="M7321">
        <f>VLOOKUP(K7321,'[2]AreaCoordinates xlsx'!$A$1:$D$65536,4,FALSE)</f>
        <v>114.142449</v>
      </c>
    </row>
    <row r="7322" spans="1:13" x14ac:dyDescent="0.2">
      <c r="A7322" s="2">
        <v>41683</v>
      </c>
      <c r="B7322">
        <v>231</v>
      </c>
      <c r="C7322" t="s">
        <v>8</v>
      </c>
      <c r="D7322" t="str">
        <f t="shared" ref="D7322:D7351" si="761">E7322&amp;", Hong Kong"</f>
        <v>九龍油麻地窩打老道25號, Hong Kong</v>
      </c>
      <c r="E7322" t="str">
        <f>VLOOKUP(F7322,'recent unique'!A:D,4,FALSE)</f>
        <v>九龍油麻地窩打老道25號</v>
      </c>
      <c r="F7322" t="s">
        <v>299</v>
      </c>
      <c r="G7322" t="s">
        <v>298</v>
      </c>
      <c r="H7322" t="s">
        <v>11</v>
      </c>
      <c r="I7322" t="s">
        <v>65</v>
      </c>
      <c r="J7322" t="s">
        <v>67</v>
      </c>
      <c r="K7322" t="str">
        <f>VLOOKUP(F7322,'Unique Address'!A:D,4,FALSE)</f>
        <v>Yau Ma Tei</v>
      </c>
      <c r="L7322">
        <f>VLOOKUP(K7322,'[2]AreaCoordinates xlsx'!$A$1:$D$65536,3,FALSE)</f>
        <v>22.312828</v>
      </c>
      <c r="M7322">
        <f>VLOOKUP(K7322,'[2]AreaCoordinates xlsx'!$A$1:$D$65536,4,FALSE)</f>
        <v>114.170682</v>
      </c>
    </row>
    <row r="7323" spans="1:13" x14ac:dyDescent="0.2">
      <c r="A7323" s="2">
        <v>41683</v>
      </c>
      <c r="B7323">
        <v>231</v>
      </c>
      <c r="C7323" t="s">
        <v>8</v>
      </c>
      <c r="D7323" t="str">
        <f t="shared" si="761"/>
        <v>九龍黃大仙沙田坳道124號, Hong Kong</v>
      </c>
      <c r="E7323" t="str">
        <f>VLOOKUP(F7323,'recent unique'!A:D,4,FALSE)</f>
        <v>九龍黃大仙沙田坳道124號</v>
      </c>
      <c r="F7323" t="s">
        <v>301</v>
      </c>
      <c r="G7323" t="s">
        <v>300</v>
      </c>
      <c r="H7323" t="s">
        <v>11</v>
      </c>
      <c r="I7323" t="s">
        <v>65</v>
      </c>
      <c r="J7323" t="s">
        <v>67</v>
      </c>
      <c r="K7323" t="str">
        <f>VLOOKUP(F7323,'Unique Address'!A:D,4,FALSE)</f>
        <v>Wong Tai Sin</v>
      </c>
      <c r="L7323">
        <f>VLOOKUP(K7323,'[2]AreaCoordinates xlsx'!$A$1:$D$65536,3,FALSE)</f>
        <v>22.342961500000001</v>
      </c>
      <c r="M7323">
        <f>VLOOKUP(K7323,'[2]AreaCoordinates xlsx'!$A$1:$D$65536,4,FALSE)</f>
        <v>114.1929813</v>
      </c>
    </row>
    <row r="7324" spans="1:13" x14ac:dyDescent="0.2">
      <c r="A7324" s="2">
        <v>41683</v>
      </c>
      <c r="B7324">
        <v>175</v>
      </c>
      <c r="C7324" t="s">
        <v>19</v>
      </c>
      <c r="D7324" t="str">
        <f t="shared" si="761"/>
        <v>荃灣荃新天地UG層, Hong Kong</v>
      </c>
      <c r="E7324" t="str">
        <f>VLOOKUP(F7324,'recent unique'!A:D,4,FALSE)</f>
        <v>荃灣荃新天地UG層</v>
      </c>
      <c r="F7324" t="s">
        <v>303</v>
      </c>
      <c r="G7324" t="s">
        <v>302</v>
      </c>
      <c r="H7324" t="s">
        <v>11</v>
      </c>
      <c r="I7324" t="s">
        <v>191</v>
      </c>
      <c r="J7324" t="s">
        <v>193</v>
      </c>
      <c r="K7324" t="str">
        <f>VLOOKUP(F7324,'Unique Address'!A:D,4,FALSE)</f>
        <v>Tsuen Wan</v>
      </c>
      <c r="L7324">
        <f>VLOOKUP(K7324,'[2]AreaCoordinates xlsx'!$A$1:$D$65536,3,FALSE)</f>
        <v>22.3713227</v>
      </c>
      <c r="M7324">
        <f>VLOOKUP(K7324,'[2]AreaCoordinates xlsx'!$A$1:$D$65536,4,FALSE)</f>
        <v>114.11416010000001</v>
      </c>
    </row>
    <row r="7325" spans="1:13" x14ac:dyDescent="0.2">
      <c r="A7325" s="2">
        <v>41683</v>
      </c>
      <c r="B7325">
        <v>222</v>
      </c>
      <c r="C7325" t="s">
        <v>8</v>
      </c>
      <c r="D7325" t="str">
        <f t="shared" si="761"/>
        <v>大角咀港灣豪庭廣場, Hong Kong</v>
      </c>
      <c r="E7325" t="str">
        <f>VLOOKUP(F7325,'recent unique'!A:D,4,FALSE)</f>
        <v>大角咀港灣豪庭廣場</v>
      </c>
      <c r="F7325" t="s">
        <v>305</v>
      </c>
      <c r="G7325" t="s">
        <v>304</v>
      </c>
      <c r="H7325" t="s">
        <v>11</v>
      </c>
      <c r="I7325" t="s">
        <v>179</v>
      </c>
      <c r="J7325" t="s">
        <v>181</v>
      </c>
      <c r="K7325" t="str">
        <f>VLOOKUP(F7325,'Unique Address'!A:D,4,FALSE)</f>
        <v>Tai Kok Tsui</v>
      </c>
      <c r="L7325">
        <f>VLOOKUP(K7325,'[2]AreaCoordinates xlsx'!$A$1:$D$65536,3,FALSE)</f>
        <v>22.319749999999999</v>
      </c>
      <c r="M7325">
        <f>VLOOKUP(K7325,'[2]AreaCoordinates xlsx'!$A$1:$D$65536,4,FALSE)</f>
        <v>114.1632571</v>
      </c>
    </row>
    <row r="7326" spans="1:13" x14ac:dyDescent="0.2">
      <c r="A7326" s="2">
        <v>41683</v>
      </c>
      <c r="B7326">
        <v>222</v>
      </c>
      <c r="C7326" t="s">
        <v>19</v>
      </c>
      <c r="D7326" t="str">
        <f t="shared" si="761"/>
        <v>將軍澳新都城中心2期, Hong Kong</v>
      </c>
      <c r="E7326" t="str">
        <f>VLOOKUP(F7326,'recent unique'!A:D,4,FALSE)</f>
        <v>將軍澳新都城中心2期</v>
      </c>
      <c r="F7326" t="s">
        <v>307</v>
      </c>
      <c r="G7326" t="s">
        <v>306</v>
      </c>
      <c r="H7326" t="s">
        <v>11</v>
      </c>
      <c r="I7326" t="s">
        <v>179</v>
      </c>
      <c r="J7326" t="s">
        <v>181</v>
      </c>
      <c r="K7326" t="str">
        <f>VLOOKUP(F7326,'Unique Address'!A:D,4,FALSE)</f>
        <v>Tseung Kwan O</v>
      </c>
      <c r="L7326">
        <f>VLOOKUP(K7326,'[2]AreaCoordinates xlsx'!$A$1:$D$65536,3,FALSE)</f>
        <v>22.311936899999999</v>
      </c>
      <c r="M7326">
        <f>VLOOKUP(K7326,'[2]AreaCoordinates xlsx'!$A$1:$D$65536,4,FALSE)</f>
        <v>114.2568814</v>
      </c>
    </row>
    <row r="7327" spans="1:13" x14ac:dyDescent="0.2">
      <c r="A7327" s="2">
        <v>41683</v>
      </c>
      <c r="B7327">
        <v>222</v>
      </c>
      <c r="C7327" t="s">
        <v>19</v>
      </c>
      <c r="D7327" t="str">
        <f t="shared" si="761"/>
        <v>將軍澳新都城中心3期, Hong Kong</v>
      </c>
      <c r="E7327" t="str">
        <f>VLOOKUP(F7327,'recent unique'!A:D,4,FALSE)</f>
        <v>將軍澳新都城中心3期</v>
      </c>
      <c r="F7327" t="s">
        <v>309</v>
      </c>
      <c r="G7327" t="s">
        <v>308</v>
      </c>
      <c r="H7327" t="s">
        <v>11</v>
      </c>
      <c r="I7327" t="s">
        <v>179</v>
      </c>
      <c r="J7327" t="s">
        <v>181</v>
      </c>
      <c r="K7327" t="str">
        <f>VLOOKUP(F7327,'Unique Address'!A:D,4,FALSE)</f>
        <v>Tseung Kwan O</v>
      </c>
      <c r="L7327">
        <f>VLOOKUP(K7327,'[2]AreaCoordinates xlsx'!$A$1:$D$65536,3,FALSE)</f>
        <v>22.311936899999999</v>
      </c>
      <c r="M7327">
        <f>VLOOKUP(K7327,'[2]AreaCoordinates xlsx'!$A$1:$D$65536,4,FALSE)</f>
        <v>114.2568814</v>
      </c>
    </row>
    <row r="7328" spans="1:13" x14ac:dyDescent="0.2">
      <c r="A7328" s="2">
        <v>41683</v>
      </c>
      <c r="B7328">
        <v>222</v>
      </c>
      <c r="C7328" t="s">
        <v>19</v>
      </c>
      <c r="D7328" t="str">
        <f t="shared" si="761"/>
        <v>馬鞍山新港城中心3樓, Hong Kong</v>
      </c>
      <c r="E7328" t="str">
        <f>VLOOKUP(F7328,'recent unique'!A:D,4,FALSE)</f>
        <v>馬鞍山新港城中心3樓</v>
      </c>
      <c r="F7328" t="s">
        <v>311</v>
      </c>
      <c r="G7328" t="s">
        <v>310</v>
      </c>
      <c r="H7328" t="s">
        <v>11</v>
      </c>
      <c r="I7328" t="s">
        <v>179</v>
      </c>
      <c r="J7328" t="s">
        <v>181</v>
      </c>
      <c r="K7328" t="str">
        <f>VLOOKUP(F7328,'Unique Address'!A:D,4,FALSE)</f>
        <v>Ma On Shan</v>
      </c>
      <c r="L7328">
        <f>VLOOKUP(K7328,'[2]AreaCoordinates xlsx'!$A$1:$D$65536,3,FALSE)</f>
        <v>22.403069899999998</v>
      </c>
      <c r="M7328">
        <f>VLOOKUP(K7328,'[2]AreaCoordinates xlsx'!$A$1:$D$65536,4,FALSE)</f>
        <v>114.24499369999999</v>
      </c>
    </row>
    <row r="7329" spans="1:13" x14ac:dyDescent="0.2">
      <c r="A7329" s="2">
        <v>41683</v>
      </c>
      <c r="B7329">
        <v>222</v>
      </c>
      <c r="C7329" t="s">
        <v>19</v>
      </c>
      <c r="D7329" t="str">
        <f t="shared" si="761"/>
        <v>荃灣城巿中心1期商場, Hong Kong</v>
      </c>
      <c r="E7329" t="str">
        <f>VLOOKUP(F7329,'recent unique'!A:D,4,FALSE)</f>
        <v>荃灣城巿中心1期商場</v>
      </c>
      <c r="F7329" t="s">
        <v>313</v>
      </c>
      <c r="G7329" t="s">
        <v>312</v>
      </c>
      <c r="H7329" t="s">
        <v>11</v>
      </c>
      <c r="I7329" t="s">
        <v>179</v>
      </c>
      <c r="J7329" t="s">
        <v>181</v>
      </c>
      <c r="K7329" t="str">
        <f>VLOOKUP(F7329,'Unique Address'!A:D,4,FALSE)</f>
        <v>Tsuen Wan</v>
      </c>
      <c r="L7329">
        <f>VLOOKUP(K7329,'[2]AreaCoordinates xlsx'!$A$1:$D$65536,3,FALSE)</f>
        <v>22.3713227</v>
      </c>
      <c r="M7329">
        <f>VLOOKUP(K7329,'[2]AreaCoordinates xlsx'!$A$1:$D$65536,4,FALSE)</f>
        <v>114.11416010000001</v>
      </c>
    </row>
    <row r="7330" spans="1:13" x14ac:dyDescent="0.2">
      <c r="A7330" s="2">
        <v>41683</v>
      </c>
      <c r="B7330">
        <v>222</v>
      </c>
      <c r="C7330" t="s">
        <v>19</v>
      </c>
      <c r="D7330" t="str">
        <f t="shared" si="761"/>
        <v>粉嶺中心購物商場, Hong Kong</v>
      </c>
      <c r="E7330" t="str">
        <f>VLOOKUP(F7330,'recent unique'!A:D,4,FALSE)</f>
        <v>粉嶺中心購物商場</v>
      </c>
      <c r="F7330" t="s">
        <v>315</v>
      </c>
      <c r="G7330" t="s">
        <v>314</v>
      </c>
      <c r="H7330" t="s">
        <v>11</v>
      </c>
      <c r="I7330" t="s">
        <v>179</v>
      </c>
      <c r="J7330" t="s">
        <v>181</v>
      </c>
      <c r="K7330" t="str">
        <f>VLOOKUP(F7330,'Unique Address'!A:D,4,FALSE)</f>
        <v>Fanling</v>
      </c>
      <c r="L7330">
        <f>VLOOKUP(K7330,'[2]AreaCoordinates xlsx'!$A$1:$D$65536,3,FALSE)</f>
        <v>22.486990899999999</v>
      </c>
      <c r="M7330">
        <f>VLOOKUP(K7330,'[2]AreaCoordinates xlsx'!$A$1:$D$65536,4,FALSE)</f>
        <v>114.13799</v>
      </c>
    </row>
    <row r="7331" spans="1:13" x14ac:dyDescent="0.2">
      <c r="A7331" s="2">
        <v>41684</v>
      </c>
      <c r="B7331">
        <v>1</v>
      </c>
      <c r="C7331" t="s">
        <v>19</v>
      </c>
      <c r="D7331" t="str">
        <f t="shared" si="761"/>
        <v>港鐵大圍站A、D, Hong Kong</v>
      </c>
      <c r="E7331" t="str">
        <f>VLOOKUP(F7331,'recent unique'!A:D,4,FALSE)</f>
        <v>港鐵大圍站A、D</v>
      </c>
      <c r="F7331" t="s">
        <v>1884</v>
      </c>
      <c r="G7331" t="s">
        <v>1883</v>
      </c>
      <c r="H7331" t="s">
        <v>11</v>
      </c>
      <c r="I7331" t="s">
        <v>332</v>
      </c>
      <c r="J7331" t="s">
        <v>334</v>
      </c>
      <c r="K7331" t="str">
        <f>VLOOKUP(F7331,'Unique Address'!A:D,4,FALSE)</f>
        <v>Tai Wai</v>
      </c>
      <c r="L7331">
        <f>VLOOKUP(K7331,'[2]AreaCoordinates xlsx'!$A$1:$D$65536,3,FALSE)</f>
        <v>22.369729299999999</v>
      </c>
      <c r="M7331">
        <f>VLOOKUP(K7331,'[2]AreaCoordinates xlsx'!$A$1:$D$65536,4,FALSE)</f>
        <v>114.17366079999999</v>
      </c>
    </row>
    <row r="7332" spans="1:13" x14ac:dyDescent="0.2">
      <c r="A7332" s="2">
        <v>41684</v>
      </c>
      <c r="B7332">
        <v>1</v>
      </c>
      <c r="C7332" t="s">
        <v>14</v>
      </c>
      <c r="D7332" t="str">
        <f t="shared" si="761"/>
        <v>港鐵中環站A, Hong Kong</v>
      </c>
      <c r="E7332" t="str">
        <f>VLOOKUP(F7332,'recent unique'!A:D,4,FALSE)</f>
        <v>港鐵中環站A</v>
      </c>
      <c r="F7332" t="s">
        <v>431</v>
      </c>
      <c r="G7332" t="s">
        <v>430</v>
      </c>
      <c r="H7332" t="s">
        <v>11</v>
      </c>
      <c r="I7332" t="s">
        <v>332</v>
      </c>
      <c r="J7332" t="s">
        <v>334</v>
      </c>
      <c r="K7332" t="str">
        <f>VLOOKUP(F7332,'Unique Address'!A:D,4,FALSE)</f>
        <v>Central</v>
      </c>
      <c r="L7332">
        <f>VLOOKUP(K7332,'[2]AreaCoordinates xlsx'!$A$1:$D$65536,3,FALSE)</f>
        <v>22.279990699999999</v>
      </c>
      <c r="M7332">
        <f>VLOOKUP(K7332,'[2]AreaCoordinates xlsx'!$A$1:$D$65536,4,FALSE)</f>
        <v>114.1587983</v>
      </c>
    </row>
    <row r="7333" spans="1:13" x14ac:dyDescent="0.2">
      <c r="A7333" s="2">
        <v>41684</v>
      </c>
      <c r="B7333">
        <v>3824</v>
      </c>
      <c r="C7333" t="s">
        <v>14</v>
      </c>
      <c r="D7333" t="str">
        <f t="shared" si="761"/>
        <v>港鐵天后站A1, Hong Kong</v>
      </c>
      <c r="E7333" t="str">
        <f>VLOOKUP(F7333,'recent unique'!A:D,4,FALSE)</f>
        <v>港鐵天后站A1</v>
      </c>
      <c r="F7333" t="s">
        <v>399</v>
      </c>
      <c r="G7333" t="s">
        <v>398</v>
      </c>
      <c r="H7333" t="s">
        <v>11</v>
      </c>
      <c r="I7333" t="s">
        <v>372</v>
      </c>
      <c r="J7333" t="s">
        <v>374</v>
      </c>
      <c r="K7333" t="str">
        <f>VLOOKUP(F7333,'Unique Address'!A:D,4,FALSE)</f>
        <v>Tin Hau</v>
      </c>
      <c r="L7333">
        <f>VLOOKUP(K7333,'[2]AreaCoordinates xlsx'!$A$1:$D$65536,3,FALSE)</f>
        <v>22.282174000000001</v>
      </c>
      <c r="M7333">
        <f>VLOOKUP(K7333,'[2]AreaCoordinates xlsx'!$A$1:$D$65536,4,FALSE)</f>
        <v>114.191802</v>
      </c>
    </row>
    <row r="7334" spans="1:13" x14ac:dyDescent="0.2">
      <c r="A7334" s="2">
        <v>41684</v>
      </c>
      <c r="B7334">
        <v>4866</v>
      </c>
      <c r="C7334" t="s">
        <v>19</v>
      </c>
      <c r="D7334" t="str">
        <f t="shared" si="761"/>
        <v>上水龍豐花園, Hong Kong</v>
      </c>
      <c r="E7334" t="str">
        <f>VLOOKUP(F7334,'recent unique'!A:D,4,FALSE)</f>
        <v>上水龍豐花園</v>
      </c>
      <c r="F7334" t="s">
        <v>527</v>
      </c>
      <c r="G7334" t="s">
        <v>526</v>
      </c>
      <c r="H7334" t="s">
        <v>11</v>
      </c>
      <c r="I7334" t="s">
        <v>420</v>
      </c>
      <c r="J7334" t="s">
        <v>422</v>
      </c>
      <c r="K7334" t="str">
        <f>VLOOKUP(F7334,'Unique Address'!A:D,4,FALSE)</f>
        <v>Sheung Shui</v>
      </c>
      <c r="L7334">
        <f>VLOOKUP(K7334,'[2]AreaCoordinates xlsx'!$A$1:$D$65536,3,FALSE)</f>
        <v>22.511200800000001</v>
      </c>
      <c r="M7334">
        <f>VLOOKUP(K7334,'[2]AreaCoordinates xlsx'!$A$1:$D$65536,4,FALSE)</f>
        <v>114.1260991</v>
      </c>
    </row>
    <row r="7335" spans="1:13" x14ac:dyDescent="0.2">
      <c r="A7335" s="2">
        <v>41684</v>
      </c>
      <c r="B7335">
        <v>1</v>
      </c>
      <c r="C7335" t="s">
        <v>14</v>
      </c>
      <c r="D7335" t="str">
        <f t="shared" si="761"/>
        <v>港鐵鰂魚涌站A, Hong Kong</v>
      </c>
      <c r="E7335" t="str">
        <f>VLOOKUP(F7335,'recent unique'!A:D,4,FALSE)</f>
        <v>港鐵鰂魚涌站A</v>
      </c>
      <c r="F7335" t="s">
        <v>1052</v>
      </c>
      <c r="G7335" t="s">
        <v>1051</v>
      </c>
      <c r="H7335" t="s">
        <v>11</v>
      </c>
      <c r="I7335" t="s">
        <v>332</v>
      </c>
      <c r="J7335" t="s">
        <v>334</v>
      </c>
      <c r="K7335" t="str">
        <f>VLOOKUP(F7335,'Unique Address'!A:D,4,FALSE)</f>
        <v>Quarry Bay</v>
      </c>
      <c r="L7335">
        <f>VLOOKUP(K7335,'[2]AreaCoordinates xlsx'!$A$1:$D$65536,3,FALSE)</f>
        <v>22.282720600000001</v>
      </c>
      <c r="M7335">
        <f>VLOOKUP(K7335,'[2]AreaCoordinates xlsx'!$A$1:$D$65536,4,FALSE)</f>
        <v>114.2123009</v>
      </c>
    </row>
    <row r="7336" spans="1:13" x14ac:dyDescent="0.2">
      <c r="A7336" s="2">
        <v>41684</v>
      </c>
      <c r="B7336">
        <v>8521</v>
      </c>
      <c r="C7336" t="s">
        <v>8</v>
      </c>
      <c r="D7336" t="str">
        <f t="shared" si="761"/>
        <v>觀塘裕民坊大廈麥當勞, Hong Kong</v>
      </c>
      <c r="E7336" t="str">
        <f>VLOOKUP(F7336,'recent unique'!A:D,4,FALSE)</f>
        <v>觀塘裕民坊大廈麥當勞</v>
      </c>
      <c r="F7336" t="s">
        <v>1365</v>
      </c>
      <c r="G7336" t="s">
        <v>1885</v>
      </c>
      <c r="H7336" t="s">
        <v>11</v>
      </c>
      <c r="I7336" t="s">
        <v>356</v>
      </c>
      <c r="J7336" t="s">
        <v>358</v>
      </c>
      <c r="K7336" t="str">
        <f>VLOOKUP(F7336,'Unique Address'!A:D,4,FALSE)</f>
        <v>Kwun Tong</v>
      </c>
      <c r="L7336">
        <f>VLOOKUP(K7336,'[2]AreaCoordinates xlsx'!$A$1:$D$65536,3,FALSE)</f>
        <v>22.3103686</v>
      </c>
      <c r="M7336">
        <f>VLOOKUP(K7336,'[2]AreaCoordinates xlsx'!$A$1:$D$65536,4,FALSE)</f>
        <v>114.22270349999999</v>
      </c>
    </row>
    <row r="7337" spans="1:13" x14ac:dyDescent="0.2">
      <c r="A7337" s="2">
        <v>41684</v>
      </c>
      <c r="B7337">
        <v>111</v>
      </c>
      <c r="C7337" t="s">
        <v>19</v>
      </c>
      <c r="D7337" t="str">
        <f t="shared" si="761"/>
        <v>港鐵粉嶺站A3出口粉嶺車站路對出行人路(港鐵粉嶺站A3出口地下行人路), Hong Kong</v>
      </c>
      <c r="E7337" t="str">
        <f t="shared" ref="E7337:E7341" si="762">F7337</f>
        <v>港鐵粉嶺站A3出口粉嶺車站路對出行人路(港鐵粉嶺站A3出口地下行人路)</v>
      </c>
      <c r="F7337" t="s">
        <v>1887</v>
      </c>
      <c r="G7337" t="s">
        <v>1886</v>
      </c>
      <c r="H7337" t="s">
        <v>11</v>
      </c>
      <c r="I7337" t="s">
        <v>1347</v>
      </c>
      <c r="J7337" t="s">
        <v>1349</v>
      </c>
      <c r="K7337" t="str">
        <f>VLOOKUP(F7337,'Unique Address'!A:D,4,FALSE)</f>
        <v>Fanling</v>
      </c>
      <c r="L7337">
        <f>VLOOKUP(K7337,'[2]AreaCoordinates xlsx'!$A$1:$D$65536,3,FALSE)</f>
        <v>22.486990899999999</v>
      </c>
      <c r="M7337">
        <f>VLOOKUP(K7337,'[2]AreaCoordinates xlsx'!$A$1:$D$65536,4,FALSE)</f>
        <v>114.13799</v>
      </c>
    </row>
    <row r="7338" spans="1:13" x14ac:dyDescent="0.2">
      <c r="A7338" s="2">
        <v>41684</v>
      </c>
      <c r="B7338">
        <v>1</v>
      </c>
      <c r="C7338" t="s">
        <v>14</v>
      </c>
      <c r="D7338" t="str">
        <f t="shared" si="761"/>
        <v>灣仔合和中心對出皇后大道東行人路, Hong Kong</v>
      </c>
      <c r="E7338" t="str">
        <f t="shared" si="762"/>
        <v>灣仔合和中心對出皇后大道東行人路</v>
      </c>
      <c r="F7338" t="s">
        <v>607</v>
      </c>
      <c r="G7338" t="s">
        <v>606</v>
      </c>
      <c r="H7338" t="s">
        <v>11</v>
      </c>
      <c r="I7338" t="s">
        <v>332</v>
      </c>
      <c r="J7338" t="s">
        <v>334</v>
      </c>
      <c r="K7338" t="str">
        <f>VLOOKUP(F7338,'Unique Address'!A:D,4,FALSE)</f>
        <v>Wan Chai</v>
      </c>
      <c r="L7338">
        <f>VLOOKUP(K7338,'[2]AreaCoordinates xlsx'!$A$1:$D$65536,3,FALSE)</f>
        <v>22.276022000000001</v>
      </c>
      <c r="M7338">
        <f>VLOOKUP(K7338,'[2]AreaCoordinates xlsx'!$A$1:$D$65536,4,FALSE)</f>
        <v>114.1751471</v>
      </c>
    </row>
    <row r="7339" spans="1:13" x14ac:dyDescent="0.2">
      <c r="A7339" s="2">
        <v>41684</v>
      </c>
      <c r="B7339">
        <v>1</v>
      </c>
      <c r="C7339" t="s">
        <v>8</v>
      </c>
      <c r="D7339" t="str">
        <f t="shared" si="761"/>
        <v>港鐵黃大仙站D2出口對出正德街行人路, Hong Kong</v>
      </c>
      <c r="E7339" t="str">
        <f t="shared" si="762"/>
        <v>港鐵黃大仙站D2出口對出正德街行人路</v>
      </c>
      <c r="F7339" t="s">
        <v>1882</v>
      </c>
      <c r="G7339" t="s">
        <v>1888</v>
      </c>
      <c r="H7339" t="s">
        <v>11</v>
      </c>
      <c r="I7339" t="s">
        <v>332</v>
      </c>
      <c r="J7339" t="s">
        <v>334</v>
      </c>
      <c r="K7339" t="str">
        <f>VLOOKUP(F7339,'Unique Address'!A:D,4,FALSE)</f>
        <v>Wong Tai Sin</v>
      </c>
      <c r="L7339">
        <f>VLOOKUP(K7339,'[2]AreaCoordinates xlsx'!$A$1:$D$65536,3,FALSE)</f>
        <v>22.342961500000001</v>
      </c>
      <c r="M7339">
        <f>VLOOKUP(K7339,'[2]AreaCoordinates xlsx'!$A$1:$D$65536,4,FALSE)</f>
        <v>114.1929813</v>
      </c>
    </row>
    <row r="7340" spans="1:13" x14ac:dyDescent="0.2">
      <c r="A7340" s="2">
        <v>41684</v>
      </c>
      <c r="B7340">
        <v>1</v>
      </c>
      <c r="C7340" t="s">
        <v>8</v>
      </c>
      <c r="D7340" t="str">
        <f t="shared" si="761"/>
        <v>觀塘創紀之城5期地下門口對出觀塘道行人路, Hong Kong</v>
      </c>
      <c r="E7340" t="str">
        <f t="shared" si="762"/>
        <v>觀塘創紀之城5期地下門口對出觀塘道行人路</v>
      </c>
      <c r="F7340" t="s">
        <v>1890</v>
      </c>
      <c r="G7340" t="s">
        <v>1889</v>
      </c>
      <c r="H7340" t="s">
        <v>11</v>
      </c>
      <c r="I7340" t="s">
        <v>332</v>
      </c>
      <c r="J7340" t="s">
        <v>334</v>
      </c>
      <c r="K7340" t="str">
        <f>VLOOKUP(F7340,'Unique Address'!A:D,4,FALSE)</f>
        <v>Kwun Tong</v>
      </c>
      <c r="L7340">
        <f>VLOOKUP(K7340,'[2]AreaCoordinates xlsx'!$A$1:$D$65536,3,FALSE)</f>
        <v>22.3103686</v>
      </c>
      <c r="M7340">
        <f>VLOOKUP(K7340,'[2]AreaCoordinates xlsx'!$A$1:$D$65536,4,FALSE)</f>
        <v>114.22270349999999</v>
      </c>
    </row>
    <row r="7341" spans="1:13" x14ac:dyDescent="0.2">
      <c r="A7341" s="2">
        <v>41684</v>
      </c>
      <c r="B7341">
        <v>1</v>
      </c>
      <c r="C7341" t="s">
        <v>8</v>
      </c>
      <c r="D7341" t="str">
        <f t="shared" si="761"/>
        <v>港鐵黃大仙站A出口對出龍翔道行人路, Hong Kong</v>
      </c>
      <c r="E7341" t="str">
        <f t="shared" si="762"/>
        <v>港鐵黃大仙站A出口對出龍翔道行人路</v>
      </c>
      <c r="F7341" t="s">
        <v>1729</v>
      </c>
      <c r="G7341" t="s">
        <v>986</v>
      </c>
      <c r="H7341" t="s">
        <v>11</v>
      </c>
      <c r="I7341" t="s">
        <v>332</v>
      </c>
      <c r="J7341" t="s">
        <v>334</v>
      </c>
      <c r="K7341" t="str">
        <f>VLOOKUP(F7341,'Unique Address'!A:D,4,FALSE)</f>
        <v>Wong Tai Sin</v>
      </c>
      <c r="L7341">
        <f>VLOOKUP(K7341,'[2]AreaCoordinates xlsx'!$A$1:$D$65536,3,FALSE)</f>
        <v>22.342961500000001</v>
      </c>
      <c r="M7341">
        <f>VLOOKUP(K7341,'[2]AreaCoordinates xlsx'!$A$1:$D$65536,4,FALSE)</f>
        <v>114.1929813</v>
      </c>
    </row>
    <row r="7342" spans="1:13" x14ac:dyDescent="0.2">
      <c r="A7342" s="2">
        <v>41684</v>
      </c>
      <c r="B7342">
        <v>1</v>
      </c>
      <c r="C7342" t="s">
        <v>8</v>
      </c>
      <c r="D7342" t="str">
        <f t="shared" si="761"/>
        <v>港鐵鑽石山站A1, Hong Kong</v>
      </c>
      <c r="E7342" t="str">
        <f>VLOOKUP(F7342,'recent unique'!A:D,4,FALSE)</f>
        <v>港鐵鑽石山站A1</v>
      </c>
      <c r="F7342" t="s">
        <v>1338</v>
      </c>
      <c r="G7342" t="s">
        <v>1337</v>
      </c>
      <c r="H7342" t="s">
        <v>11</v>
      </c>
      <c r="I7342" t="s">
        <v>332</v>
      </c>
      <c r="J7342" t="s">
        <v>334</v>
      </c>
      <c r="K7342" t="str">
        <f>VLOOKUP(F7342,'Unique Address'!A:D,4,FALSE)</f>
        <v>Diamond Hill</v>
      </c>
      <c r="L7342">
        <f>VLOOKUP(K7342,'[2]AreaCoordinates xlsx'!$A$1:$D$65536,3,FALSE)</f>
        <v>22.343872699999999</v>
      </c>
      <c r="M7342">
        <f>VLOOKUP(K7342,'[2]AreaCoordinates xlsx'!$A$1:$D$65536,4,FALSE)</f>
        <v>114.2048704</v>
      </c>
    </row>
    <row r="7343" spans="1:13" x14ac:dyDescent="0.2">
      <c r="A7343" s="2">
        <v>41684</v>
      </c>
      <c r="B7343">
        <v>1</v>
      </c>
      <c r="C7343" t="s">
        <v>8</v>
      </c>
      <c r="D7343" t="str">
        <f t="shared" si="761"/>
        <v>港鐵觀塘站A1出口行人天橋底對出行人路(近同仁街，政府合署旁), Hong Kong</v>
      </c>
      <c r="E7343" t="str">
        <f t="shared" ref="E7343:E7349" si="763">F7343</f>
        <v>港鐵觀塘站A1出口行人天橋底對出行人路(近同仁街，政府合署旁)</v>
      </c>
      <c r="F7343" t="s">
        <v>1892</v>
      </c>
      <c r="G7343" t="s">
        <v>1891</v>
      </c>
      <c r="H7343" t="s">
        <v>11</v>
      </c>
      <c r="I7343" t="s">
        <v>332</v>
      </c>
      <c r="J7343" t="s">
        <v>334</v>
      </c>
      <c r="K7343" t="str">
        <f>VLOOKUP(F7343,'Unique Address'!A:D,4,FALSE)</f>
        <v>Kwun Tong</v>
      </c>
      <c r="L7343">
        <f>VLOOKUP(K7343,'[2]AreaCoordinates xlsx'!$A$1:$D$65536,3,FALSE)</f>
        <v>22.3103686</v>
      </c>
      <c r="M7343">
        <f>VLOOKUP(K7343,'[2]AreaCoordinates xlsx'!$A$1:$D$65536,4,FALSE)</f>
        <v>114.22270349999999</v>
      </c>
    </row>
    <row r="7344" spans="1:13" x14ac:dyDescent="0.2">
      <c r="A7344" s="2">
        <v>41684</v>
      </c>
      <c r="B7344">
        <v>1</v>
      </c>
      <c r="C7344" t="s">
        <v>8</v>
      </c>
      <c r="D7344" t="str">
        <f t="shared" si="761"/>
        <v>尖沙咀柏麗購物大道(近手雕像)對出之行人路, Hong Kong</v>
      </c>
      <c r="E7344" t="str">
        <f t="shared" si="763"/>
        <v>尖沙咀柏麗購物大道(近手雕像)對出之行人路</v>
      </c>
      <c r="F7344" t="s">
        <v>1893</v>
      </c>
      <c r="G7344" t="s">
        <v>561</v>
      </c>
      <c r="H7344" t="s">
        <v>11</v>
      </c>
      <c r="I7344" t="s">
        <v>332</v>
      </c>
      <c r="J7344" t="s">
        <v>334</v>
      </c>
      <c r="K7344" t="str">
        <f>VLOOKUP(F7344,'Unique Address'!A:D,4,FALSE)</f>
        <v>Tsim Sha Tsui</v>
      </c>
      <c r="L7344">
        <f>VLOOKUP(K7344,'[2]AreaCoordinates xlsx'!$A$1:$D$65536,3,FALSE)</f>
        <v>22.298812300000002</v>
      </c>
      <c r="M7344">
        <f>VLOOKUP(K7344,'[2]AreaCoordinates xlsx'!$A$1:$D$65536,4,FALSE)</f>
        <v>114.17217460000001</v>
      </c>
    </row>
    <row r="7345" spans="1:13" x14ac:dyDescent="0.2">
      <c r="A7345" s="2">
        <v>41684</v>
      </c>
      <c r="B7345">
        <v>111</v>
      </c>
      <c r="C7345" t="s">
        <v>19</v>
      </c>
      <c r="D7345" t="str">
        <f t="shared" si="761"/>
        <v>粉嶺祥華商場往名都天橋口(近KFC), Hong Kong</v>
      </c>
      <c r="E7345" t="str">
        <f t="shared" si="763"/>
        <v>粉嶺祥華商場往名都天橋口(近KFC)</v>
      </c>
      <c r="F7345" t="s">
        <v>1895</v>
      </c>
      <c r="G7345" t="s">
        <v>1894</v>
      </c>
      <c r="H7345" t="s">
        <v>11</v>
      </c>
      <c r="I7345" t="s">
        <v>1347</v>
      </c>
      <c r="J7345" t="s">
        <v>1349</v>
      </c>
      <c r="K7345" t="str">
        <f>VLOOKUP(F7345,'Unique Address'!A:D,4,FALSE)</f>
        <v>Fanling</v>
      </c>
      <c r="L7345">
        <f>VLOOKUP(K7345,'[2]AreaCoordinates xlsx'!$A$1:$D$65536,3,FALSE)</f>
        <v>22.486990899999999</v>
      </c>
      <c r="M7345">
        <f>VLOOKUP(K7345,'[2]AreaCoordinates xlsx'!$A$1:$D$65536,4,FALSE)</f>
        <v>114.13799</v>
      </c>
    </row>
    <row r="7346" spans="1:13" x14ac:dyDescent="0.2">
      <c r="A7346" s="2">
        <v>41684</v>
      </c>
      <c r="B7346">
        <v>111</v>
      </c>
      <c r="C7346" t="s">
        <v>19</v>
      </c>
      <c r="D7346" t="str">
        <f t="shared" si="761"/>
        <v>粉嶺連接粉嶺中心與祥華邨之行人天橋, Hong Kong</v>
      </c>
      <c r="E7346" t="str">
        <f t="shared" si="763"/>
        <v>粉嶺連接粉嶺中心與祥華邨之行人天橋</v>
      </c>
      <c r="F7346" t="s">
        <v>1897</v>
      </c>
      <c r="G7346" t="s">
        <v>1896</v>
      </c>
      <c r="H7346" t="s">
        <v>11</v>
      </c>
      <c r="I7346" t="s">
        <v>1347</v>
      </c>
      <c r="J7346" t="s">
        <v>1349</v>
      </c>
      <c r="K7346" t="str">
        <f>VLOOKUP(F7346,'Unique Address'!A:D,4,FALSE)</f>
        <v>Fanling</v>
      </c>
      <c r="L7346">
        <f>VLOOKUP(K7346,'[2]AreaCoordinates xlsx'!$A$1:$D$65536,3,FALSE)</f>
        <v>22.486990899999999</v>
      </c>
      <c r="M7346">
        <f>VLOOKUP(K7346,'[2]AreaCoordinates xlsx'!$A$1:$D$65536,4,FALSE)</f>
        <v>114.13799</v>
      </c>
    </row>
    <row r="7347" spans="1:13" x14ac:dyDescent="0.2">
      <c r="A7347" s="2">
        <v>41684</v>
      </c>
      <c r="B7347">
        <v>111</v>
      </c>
      <c r="C7347" t="s">
        <v>8</v>
      </c>
      <c r="D7347" t="str">
        <f t="shared" si="761"/>
        <v>長沙灣元州邨圓形廣場, Hong Kong</v>
      </c>
      <c r="E7347" t="str">
        <f t="shared" si="763"/>
        <v>長沙灣元州邨圓形廣場</v>
      </c>
      <c r="F7347" t="s">
        <v>1411</v>
      </c>
      <c r="G7347" t="s">
        <v>1898</v>
      </c>
      <c r="H7347" t="s">
        <v>11</v>
      </c>
      <c r="I7347" t="s">
        <v>1347</v>
      </c>
      <c r="J7347" t="s">
        <v>1349</v>
      </c>
      <c r="K7347" t="str">
        <f>VLOOKUP(F7347,'Unique Address'!A:D,4,FALSE)</f>
        <v>Cheung Sha Wan</v>
      </c>
      <c r="L7347">
        <f>VLOOKUP(K7347,'[2]AreaCoordinates xlsx'!$A$1:$D$65536,3,FALSE)</f>
        <v>22.334173</v>
      </c>
      <c r="M7347">
        <f>VLOOKUP(K7347,'[2]AreaCoordinates xlsx'!$A$1:$D$65536,4,FALSE)</f>
        <v>114.1476595</v>
      </c>
    </row>
    <row r="7348" spans="1:13" x14ac:dyDescent="0.2">
      <c r="A7348" s="2">
        <v>41684</v>
      </c>
      <c r="B7348">
        <v>111</v>
      </c>
      <c r="C7348" t="s">
        <v>8</v>
      </c>
      <c r="D7348" t="str">
        <f t="shared" si="761"/>
        <v>長沙灣元州邨行人通道及遊樂場之間的空地, Hong Kong</v>
      </c>
      <c r="E7348" t="str">
        <f t="shared" si="763"/>
        <v>長沙灣元州邨行人通道及遊樂場之間的空地</v>
      </c>
      <c r="F7348" t="s">
        <v>1900</v>
      </c>
      <c r="G7348" t="s">
        <v>1899</v>
      </c>
      <c r="H7348" t="s">
        <v>11</v>
      </c>
      <c r="I7348" t="s">
        <v>1347</v>
      </c>
      <c r="J7348" t="s">
        <v>1349</v>
      </c>
      <c r="K7348" t="str">
        <f>VLOOKUP(F7348,'Unique Address'!A:D,4,FALSE)</f>
        <v>Cheung Sha Wan</v>
      </c>
      <c r="L7348">
        <f>VLOOKUP(K7348,'[2]AreaCoordinates xlsx'!$A$1:$D$65536,3,FALSE)</f>
        <v>22.334173</v>
      </c>
      <c r="M7348">
        <f>VLOOKUP(K7348,'[2]AreaCoordinates xlsx'!$A$1:$D$65536,4,FALSE)</f>
        <v>114.1476595</v>
      </c>
    </row>
    <row r="7349" spans="1:13" x14ac:dyDescent="0.2">
      <c r="A7349" s="2">
        <v>41684</v>
      </c>
      <c r="B7349">
        <v>111</v>
      </c>
      <c r="C7349" t="s">
        <v>8</v>
      </c>
      <c r="D7349" t="str">
        <f t="shared" si="761"/>
        <v>港鐵長沙灣站C2出口對出行人路, Hong Kong</v>
      </c>
      <c r="E7349" t="str">
        <f t="shared" si="763"/>
        <v>港鐵長沙灣站C2出口對出行人路</v>
      </c>
      <c r="F7349" t="s">
        <v>1902</v>
      </c>
      <c r="G7349" t="s">
        <v>1901</v>
      </c>
      <c r="H7349" t="s">
        <v>11</v>
      </c>
      <c r="I7349" t="s">
        <v>1347</v>
      </c>
      <c r="J7349" t="s">
        <v>1349</v>
      </c>
      <c r="K7349" t="str">
        <f>VLOOKUP(F7349,'Unique Address'!A:D,4,FALSE)</f>
        <v>Cheung Sha Wan</v>
      </c>
      <c r="L7349">
        <f>VLOOKUP(K7349,'[2]AreaCoordinates xlsx'!$A$1:$D$65536,3,FALSE)</f>
        <v>22.334173</v>
      </c>
      <c r="M7349">
        <f>VLOOKUP(K7349,'[2]AreaCoordinates xlsx'!$A$1:$D$65536,4,FALSE)</f>
        <v>114.1476595</v>
      </c>
    </row>
    <row r="7350" spans="1:13" x14ac:dyDescent="0.2">
      <c r="A7350" s="2">
        <v>41684</v>
      </c>
      <c r="B7350">
        <v>8521</v>
      </c>
      <c r="C7350" t="s">
        <v>14</v>
      </c>
      <c r="D7350" t="str">
        <f t="shared" si="761"/>
        <v>港鐵北角站B3, Hong Kong</v>
      </c>
      <c r="E7350" t="str">
        <f>VLOOKUP(F7350,'recent unique'!A:D,4,FALSE)</f>
        <v>港鐵北角站B3</v>
      </c>
      <c r="F7350" t="s">
        <v>609</v>
      </c>
      <c r="G7350" t="s">
        <v>608</v>
      </c>
      <c r="H7350" t="s">
        <v>11</v>
      </c>
      <c r="I7350" t="s">
        <v>356</v>
      </c>
      <c r="J7350" t="s">
        <v>358</v>
      </c>
      <c r="K7350" t="str">
        <f>VLOOKUP(F7350,'Unique Address'!A:D,4,FALSE)</f>
        <v>North Point</v>
      </c>
      <c r="L7350">
        <f>VLOOKUP(K7350,'[2]AreaCoordinates xlsx'!$A$1:$D$65536,3,FALSE)</f>
        <v>22.284595899999999</v>
      </c>
      <c r="M7350">
        <f>VLOOKUP(K7350,'[2]AreaCoordinates xlsx'!$A$1:$D$65536,4,FALSE)</f>
        <v>114.200412</v>
      </c>
    </row>
    <row r="7351" spans="1:13" x14ac:dyDescent="0.2">
      <c r="A7351" s="2">
        <v>41684</v>
      </c>
      <c r="B7351">
        <v>111</v>
      </c>
      <c r="C7351" t="s">
        <v>8</v>
      </c>
      <c r="D7351" t="str">
        <f t="shared" si="761"/>
        <v>港鐵長沙灣站B出口對出行人路, Hong Kong</v>
      </c>
      <c r="E7351" t="str">
        <f t="shared" ref="E7351" si="764">F7351</f>
        <v>港鐵長沙灣站B出口對出行人路</v>
      </c>
      <c r="F7351" t="s">
        <v>1865</v>
      </c>
      <c r="G7351" t="s">
        <v>1864</v>
      </c>
      <c r="H7351" t="s">
        <v>11</v>
      </c>
      <c r="I7351" t="s">
        <v>1347</v>
      </c>
      <c r="J7351" t="s">
        <v>1349</v>
      </c>
      <c r="K7351" t="str">
        <f>VLOOKUP(F7351,'Unique Address'!A:D,4,FALSE)</f>
        <v>Cheung Sha Wan</v>
      </c>
      <c r="L7351">
        <f>VLOOKUP(K7351,'[2]AreaCoordinates xlsx'!$A$1:$D$65536,3,FALSE)</f>
        <v>22.334173</v>
      </c>
      <c r="M7351">
        <f>VLOOKUP(K7351,'[2]AreaCoordinates xlsx'!$A$1:$D$65536,4,FALSE)</f>
        <v>114.1476595</v>
      </c>
    </row>
    <row r="7352" spans="1:13" x14ac:dyDescent="0.2">
      <c r="A7352" s="2">
        <v>41684</v>
      </c>
      <c r="B7352">
        <v>13267</v>
      </c>
      <c r="C7352" t="s">
        <v>46</v>
      </c>
      <c r="D7352" t="str">
        <f>E7352</f>
        <v>Hong Kong</v>
      </c>
      <c r="E7352" t="s">
        <v>10918</v>
      </c>
      <c r="F7352" t="str">
        <f>"  "</f>
        <v xml:space="preserve">  </v>
      </c>
      <c r="G7352" t="str">
        <f>C7352</f>
        <v>Territory-Wide</v>
      </c>
      <c r="H7352" t="s">
        <v>48</v>
      </c>
      <c r="I7352" t="s">
        <v>1860</v>
      </c>
      <c r="J7352" t="s">
        <v>12</v>
      </c>
      <c r="K7352" t="s">
        <v>10918</v>
      </c>
      <c r="L7352">
        <f>VLOOKUP(K7352,'[2]AreaCoordinates xlsx'!$A$1:$D$65536,3,FALSE)</f>
        <v>22.244479999999999</v>
      </c>
      <c r="M7352">
        <f>VLOOKUP(K7352,'[2]AreaCoordinates xlsx'!$A$1:$D$65536,4,FALSE)</f>
        <v>114.1860519</v>
      </c>
    </row>
    <row r="7353" spans="1:13" x14ac:dyDescent="0.2">
      <c r="A7353" s="2">
        <v>41684</v>
      </c>
      <c r="B7353">
        <v>4866</v>
      </c>
      <c r="C7353" t="s">
        <v>8</v>
      </c>
      <c r="D7353" t="str">
        <f t="shared" ref="D7353:D7383" si="765">E7353&amp;", Hong Kong"</f>
        <v>九龍城廣場, Hong Kong</v>
      </c>
      <c r="E7353" t="str">
        <f>VLOOKUP(F7353,'recent unique'!A:D,4,FALSE)</f>
        <v>九龍城廣場</v>
      </c>
      <c r="F7353" t="s">
        <v>1778</v>
      </c>
      <c r="G7353" t="s">
        <v>1777</v>
      </c>
      <c r="H7353" t="s">
        <v>11</v>
      </c>
      <c r="I7353" t="s">
        <v>420</v>
      </c>
      <c r="J7353" t="s">
        <v>422</v>
      </c>
      <c r="K7353" t="str">
        <f>VLOOKUP(F7353,'Unique Address'!A:D,4,FALSE)</f>
        <v>Kowloon City</v>
      </c>
      <c r="L7353">
        <f>VLOOKUP(K7353,'[2]AreaCoordinates xlsx'!$A$1:$D$65536,3,FALSE)</f>
        <v>22.330316700000001</v>
      </c>
      <c r="M7353">
        <f>VLOOKUP(K7353,'[2]AreaCoordinates xlsx'!$A$1:$D$65536,4,FALSE)</f>
        <v>114.1904327</v>
      </c>
    </row>
    <row r="7354" spans="1:13" x14ac:dyDescent="0.2">
      <c r="A7354" s="2">
        <v>41684</v>
      </c>
      <c r="B7354">
        <v>111</v>
      </c>
      <c r="C7354" t="s">
        <v>8</v>
      </c>
      <c r="D7354" t="str">
        <f t="shared" si="765"/>
        <v>港鐵長沙灣站C1出口對出行人路, Hong Kong</v>
      </c>
      <c r="E7354" t="str">
        <f>F7354</f>
        <v>港鐵長沙灣站C1出口對出行人路</v>
      </c>
      <c r="F7354" t="s">
        <v>1788</v>
      </c>
      <c r="G7354" t="s">
        <v>1787</v>
      </c>
      <c r="H7354" t="s">
        <v>11</v>
      </c>
      <c r="I7354" t="s">
        <v>1347</v>
      </c>
      <c r="J7354" t="s">
        <v>1349</v>
      </c>
      <c r="K7354" t="str">
        <f>VLOOKUP(F7354,'Unique Address'!A:D,4,FALSE)</f>
        <v>Cheung Sha Wan</v>
      </c>
      <c r="L7354">
        <f>VLOOKUP(K7354,'[2]AreaCoordinates xlsx'!$A$1:$D$65536,3,FALSE)</f>
        <v>22.334173</v>
      </c>
      <c r="M7354">
        <f>VLOOKUP(K7354,'[2]AreaCoordinates xlsx'!$A$1:$D$65536,4,FALSE)</f>
        <v>114.1476595</v>
      </c>
    </row>
    <row r="7355" spans="1:13" x14ac:dyDescent="0.2">
      <c r="A7355" s="2">
        <v>41684</v>
      </c>
      <c r="B7355">
        <v>2815</v>
      </c>
      <c r="C7355" t="s">
        <v>14</v>
      </c>
      <c r="D7355" t="str">
        <f t="shared" si="765"/>
        <v>港鐵太古站A1, Hong Kong</v>
      </c>
      <c r="E7355" t="str">
        <f>VLOOKUP(F7355,'recent unique'!A:D,4,FALSE)</f>
        <v>港鐵太古站A1</v>
      </c>
      <c r="F7355" t="s">
        <v>466</v>
      </c>
      <c r="G7355" t="s">
        <v>465</v>
      </c>
      <c r="H7355" t="s">
        <v>11</v>
      </c>
      <c r="I7355" t="s">
        <v>340</v>
      </c>
      <c r="J7355" t="s">
        <v>342</v>
      </c>
      <c r="K7355" t="str">
        <f>VLOOKUP(F7355,'Unique Address'!A:D,4,FALSE)</f>
        <v>Tai Koo</v>
      </c>
      <c r="L7355">
        <f>VLOOKUP(K7355,'[2]AreaCoordinates xlsx'!$A$1:$D$65536,3,FALSE)</f>
        <v>22.284649000000002</v>
      </c>
      <c r="M7355">
        <f>VLOOKUP(K7355,'[2]AreaCoordinates xlsx'!$A$1:$D$65536,4,FALSE)</f>
        <v>114.216359</v>
      </c>
    </row>
    <row r="7356" spans="1:13" x14ac:dyDescent="0.2">
      <c r="A7356" s="2">
        <v>41684</v>
      </c>
      <c r="B7356">
        <v>2815</v>
      </c>
      <c r="C7356" t="s">
        <v>8</v>
      </c>
      <c r="D7356" t="str">
        <f t="shared" si="765"/>
        <v>彌敦道近莊士倫敦廣場, Hong Kong</v>
      </c>
      <c r="E7356" t="str">
        <f>VLOOKUP(F7356,'recent unique'!A:D,4,FALSE)</f>
        <v>彌敦道近莊士倫敦廣場</v>
      </c>
      <c r="F7356" t="s">
        <v>468</v>
      </c>
      <c r="G7356" t="s">
        <v>467</v>
      </c>
      <c r="H7356" t="s">
        <v>11</v>
      </c>
      <c r="I7356" t="s">
        <v>340</v>
      </c>
      <c r="J7356" t="s">
        <v>342</v>
      </c>
      <c r="K7356" t="str">
        <f>VLOOKUP(F7356,'Unique Address'!A:D,4,FALSE)</f>
        <v>Jordan</v>
      </c>
      <c r="L7356">
        <f>VLOOKUP(K7356,'[2]AreaCoordinates xlsx'!$A$1:$D$65536,3,FALSE)</f>
        <v>22.304861200000001</v>
      </c>
      <c r="M7356">
        <f>VLOOKUP(K7356,'[2]AreaCoordinates xlsx'!$A$1:$D$65536,4,FALSE)</f>
        <v>114.16920210000001</v>
      </c>
    </row>
    <row r="7357" spans="1:13" x14ac:dyDescent="0.2">
      <c r="A7357" s="2">
        <v>41684</v>
      </c>
      <c r="B7357">
        <v>2815</v>
      </c>
      <c r="C7357" t="s">
        <v>19</v>
      </c>
      <c r="D7357" t="str">
        <f t="shared" si="765"/>
        <v>屯門鄉事會路河傍街, Hong Kong</v>
      </c>
      <c r="E7357" t="str">
        <f>VLOOKUP(F7357,'recent unique'!A:D,4,FALSE)</f>
        <v>屯門鄉事會路河傍街</v>
      </c>
      <c r="F7357" t="s">
        <v>470</v>
      </c>
      <c r="G7357" t="s">
        <v>469</v>
      </c>
      <c r="H7357" t="s">
        <v>11</v>
      </c>
      <c r="I7357" t="s">
        <v>340</v>
      </c>
      <c r="J7357" t="s">
        <v>342</v>
      </c>
      <c r="K7357" t="str">
        <f>VLOOKUP(F7357,'Unique Address'!A:D,4,FALSE)</f>
        <v>Tuen Mun</v>
      </c>
      <c r="L7357">
        <f>VLOOKUP(K7357,'[2]AreaCoordinates xlsx'!$A$1:$D$65536,3,FALSE)</f>
        <v>22.390829499999999</v>
      </c>
      <c r="M7357">
        <f>VLOOKUP(K7357,'[2]AreaCoordinates xlsx'!$A$1:$D$65536,4,FALSE)</f>
        <v>113.9725126</v>
      </c>
    </row>
    <row r="7358" spans="1:13" x14ac:dyDescent="0.2">
      <c r="A7358" s="2">
        <v>41684</v>
      </c>
      <c r="B7358">
        <v>2815</v>
      </c>
      <c r="C7358" t="s">
        <v>19</v>
      </c>
      <c r="D7358" t="str">
        <f t="shared" si="765"/>
        <v>荃灣沙咀道眾安, Hong Kong</v>
      </c>
      <c r="E7358" t="str">
        <f>VLOOKUP(F7358,'recent unique'!A:D,4,FALSE)</f>
        <v>荃灣沙咀道眾安</v>
      </c>
      <c r="F7358" t="s">
        <v>472</v>
      </c>
      <c r="G7358" t="s">
        <v>471</v>
      </c>
      <c r="H7358" t="s">
        <v>11</v>
      </c>
      <c r="I7358" t="s">
        <v>340</v>
      </c>
      <c r="J7358" t="s">
        <v>342</v>
      </c>
      <c r="K7358" t="str">
        <f>VLOOKUP(F7358,'Unique Address'!A:D,4,FALSE)</f>
        <v>Tsuen Wan</v>
      </c>
      <c r="L7358">
        <f>VLOOKUP(K7358,'[2]AreaCoordinates xlsx'!$A$1:$D$65536,3,FALSE)</f>
        <v>22.3713227</v>
      </c>
      <c r="M7358">
        <f>VLOOKUP(K7358,'[2]AreaCoordinates xlsx'!$A$1:$D$65536,4,FALSE)</f>
        <v>114.11416010000001</v>
      </c>
    </row>
    <row r="7359" spans="1:13" x14ac:dyDescent="0.2">
      <c r="A7359" s="2">
        <v>41684</v>
      </c>
      <c r="B7359">
        <v>2815</v>
      </c>
      <c r="C7359" t="s">
        <v>19</v>
      </c>
      <c r="D7359" t="str">
        <f t="shared" si="765"/>
        <v>港鐵屯門站B, Hong Kong</v>
      </c>
      <c r="E7359" t="str">
        <f>VLOOKUP(F7359,'recent unique'!A:D,4,FALSE)</f>
        <v>港鐵屯門站B</v>
      </c>
      <c r="F7359" t="s">
        <v>474</v>
      </c>
      <c r="G7359" t="s">
        <v>473</v>
      </c>
      <c r="H7359" t="s">
        <v>11</v>
      </c>
      <c r="I7359" t="s">
        <v>340</v>
      </c>
      <c r="J7359" t="s">
        <v>342</v>
      </c>
      <c r="K7359" t="str">
        <f>VLOOKUP(F7359,'Unique Address'!A:D,4,FALSE)</f>
        <v>Tuen Mun</v>
      </c>
      <c r="L7359">
        <f>VLOOKUP(K7359,'[2]AreaCoordinates xlsx'!$A$1:$D$65536,3,FALSE)</f>
        <v>22.390829499999999</v>
      </c>
      <c r="M7359">
        <f>VLOOKUP(K7359,'[2]AreaCoordinates xlsx'!$A$1:$D$65536,4,FALSE)</f>
        <v>113.9725126</v>
      </c>
    </row>
    <row r="7360" spans="1:13" x14ac:dyDescent="0.2">
      <c r="A7360" s="2">
        <v>41684</v>
      </c>
      <c r="B7360">
        <v>8521</v>
      </c>
      <c r="C7360" t="s">
        <v>8</v>
      </c>
      <c r="D7360" t="str">
        <f t="shared" si="765"/>
        <v>差館里馬頭圍道, Hong Kong</v>
      </c>
      <c r="E7360" t="str">
        <f>VLOOKUP(F7360,'recent unique'!A:D,4,FALSE)</f>
        <v>差館里馬頭圍道</v>
      </c>
      <c r="F7360" t="s">
        <v>867</v>
      </c>
      <c r="G7360" t="s">
        <v>866</v>
      </c>
      <c r="H7360" t="s">
        <v>11</v>
      </c>
      <c r="I7360" t="s">
        <v>356</v>
      </c>
      <c r="J7360" t="s">
        <v>358</v>
      </c>
      <c r="K7360" t="str">
        <f>VLOOKUP(F7360,'Unique Address'!A:D,4,FALSE)</f>
        <v>Hung Hom</v>
      </c>
      <c r="L7360">
        <f>VLOOKUP(K7360,'[2]AreaCoordinates xlsx'!$A$1:$D$65536,3,FALSE)</f>
        <v>22.307629899999998</v>
      </c>
      <c r="M7360">
        <f>VLOOKUP(K7360,'[2]AreaCoordinates xlsx'!$A$1:$D$65536,4,FALSE)</f>
        <v>114.1870366</v>
      </c>
    </row>
    <row r="7361" spans="1:13" x14ac:dyDescent="0.2">
      <c r="A7361" s="2">
        <v>41684</v>
      </c>
      <c r="B7361">
        <v>3824</v>
      </c>
      <c r="C7361" t="s">
        <v>19</v>
      </c>
      <c r="D7361" t="str">
        <f t="shared" si="765"/>
        <v>港鐵坑口站A1, Hong Kong</v>
      </c>
      <c r="E7361" t="str">
        <f>VLOOKUP(F7361,'recent unique'!A:D,4,FALSE)</f>
        <v>港鐵坑口站A1</v>
      </c>
      <c r="F7361" t="s">
        <v>1554</v>
      </c>
      <c r="G7361" t="s">
        <v>1553</v>
      </c>
      <c r="H7361" t="s">
        <v>11</v>
      </c>
      <c r="I7361" t="s">
        <v>372</v>
      </c>
      <c r="J7361" t="s">
        <v>374</v>
      </c>
      <c r="K7361" t="str">
        <f>VLOOKUP(F7361,'Unique Address'!A:D,4,FALSE)</f>
        <v>Hang Hau</v>
      </c>
      <c r="L7361">
        <f>VLOOKUP(K7361,'[2]AreaCoordinates xlsx'!$A$1:$D$65536,3,FALSE)</f>
        <v>22.315595999999999</v>
      </c>
      <c r="M7361">
        <f>VLOOKUP(K7361,'[2]AreaCoordinates xlsx'!$A$1:$D$65536,4,FALSE)</f>
        <v>114.264393</v>
      </c>
    </row>
    <row r="7362" spans="1:13" x14ac:dyDescent="0.2">
      <c r="A7362" s="2">
        <v>41684</v>
      </c>
      <c r="B7362">
        <v>1</v>
      </c>
      <c r="C7362" t="s">
        <v>14</v>
      </c>
      <c r="D7362" t="str">
        <f t="shared" si="765"/>
        <v>港鐵金鐘站C1, Hong Kong</v>
      </c>
      <c r="E7362" t="str">
        <f>VLOOKUP(F7362,'recent unique'!A:D,4,FALSE)</f>
        <v>港鐵金鐘站C1</v>
      </c>
      <c r="F7362" t="s">
        <v>427</v>
      </c>
      <c r="G7362" t="s">
        <v>1710</v>
      </c>
      <c r="H7362" t="s">
        <v>11</v>
      </c>
      <c r="I7362" t="s">
        <v>332</v>
      </c>
      <c r="J7362" t="s">
        <v>334</v>
      </c>
      <c r="K7362" t="str">
        <f>VLOOKUP(F7362,'Unique Address'!A:D,4,FALSE)</f>
        <v>Admiralty</v>
      </c>
      <c r="L7362">
        <f>VLOOKUP(K7362,'[2]AreaCoordinates xlsx'!$A$1:$D$65536,3,FALSE)</f>
        <v>22.2796357</v>
      </c>
      <c r="M7362">
        <f>VLOOKUP(K7362,'[2]AreaCoordinates xlsx'!$A$1:$D$65536,4,FALSE)</f>
        <v>114.1654865</v>
      </c>
    </row>
    <row r="7363" spans="1:13" x14ac:dyDescent="0.2">
      <c r="A7363" s="2">
        <v>41684</v>
      </c>
      <c r="B7363">
        <v>4866</v>
      </c>
      <c r="C7363" t="s">
        <v>8</v>
      </c>
      <c r="D7363" t="str">
        <f t="shared" si="765"/>
        <v>紅磡民裕街馬頭圍道, Hong Kong</v>
      </c>
      <c r="E7363" t="str">
        <f>VLOOKUP(F7363,'recent unique'!A:D,4,FALSE)</f>
        <v>紅磡民裕街馬頭圍道</v>
      </c>
      <c r="F7363" t="s">
        <v>1073</v>
      </c>
      <c r="G7363" t="s">
        <v>1072</v>
      </c>
      <c r="H7363" t="s">
        <v>11</v>
      </c>
      <c r="I7363" t="s">
        <v>420</v>
      </c>
      <c r="J7363" t="s">
        <v>422</v>
      </c>
      <c r="K7363" t="str">
        <f>VLOOKUP(F7363,'Unique Address'!A:D,4,FALSE)</f>
        <v>Hung Hom</v>
      </c>
      <c r="L7363">
        <f>VLOOKUP(K7363,'[2]AreaCoordinates xlsx'!$A$1:$D$65536,3,FALSE)</f>
        <v>22.307629899999998</v>
      </c>
      <c r="M7363">
        <f>VLOOKUP(K7363,'[2]AreaCoordinates xlsx'!$A$1:$D$65536,4,FALSE)</f>
        <v>114.1870366</v>
      </c>
    </row>
    <row r="7364" spans="1:13" x14ac:dyDescent="0.2">
      <c r="A7364" s="2">
        <v>41684</v>
      </c>
      <c r="B7364">
        <v>4866</v>
      </c>
      <c r="C7364" t="s">
        <v>8</v>
      </c>
      <c r="D7364" t="str">
        <f t="shared" si="765"/>
        <v>土瓜灣馬頭角道and北帝街, Hong Kong</v>
      </c>
      <c r="E7364" t="str">
        <f>VLOOKUP(F7364,'recent unique'!A:D,4,FALSE)</f>
        <v>土瓜灣馬頭角道and北帝街</v>
      </c>
      <c r="F7364" t="s">
        <v>531</v>
      </c>
      <c r="G7364" t="s">
        <v>530</v>
      </c>
      <c r="H7364" t="s">
        <v>11</v>
      </c>
      <c r="I7364" t="s">
        <v>420</v>
      </c>
      <c r="J7364" t="s">
        <v>422</v>
      </c>
      <c r="K7364" t="str">
        <f>VLOOKUP(F7364,'Unique Address'!A:D,4,FALSE)</f>
        <v>To Kwa Wan</v>
      </c>
      <c r="L7364">
        <f>VLOOKUP(K7364,'[2]AreaCoordinates xlsx'!$A$1:$D$65536,3,FALSE)</f>
        <v>22.318321000000001</v>
      </c>
      <c r="M7364">
        <f>VLOOKUP(K7364,'[2]AreaCoordinates xlsx'!$A$1:$D$65536,4,FALSE)</f>
        <v>114.190009</v>
      </c>
    </row>
    <row r="7365" spans="1:13" x14ac:dyDescent="0.2">
      <c r="A7365" s="2">
        <v>41684</v>
      </c>
      <c r="B7365">
        <v>128</v>
      </c>
      <c r="C7365" t="s">
        <v>14</v>
      </c>
      <c r="D7365" t="str">
        <f t="shared" si="765"/>
        <v>北角英皇道北角港鐵站B2附近, Hong Kong</v>
      </c>
      <c r="E7365" t="str">
        <f>VLOOKUP(F7365,'recent unique'!A:D,4,FALSE)</f>
        <v>北角英皇道北角港鐵站B2附近</v>
      </c>
      <c r="F7365" t="s">
        <v>1713</v>
      </c>
      <c r="G7365" t="s">
        <v>1712</v>
      </c>
      <c r="H7365" t="s">
        <v>486</v>
      </c>
      <c r="I7365" t="s">
        <v>1541</v>
      </c>
      <c r="J7365" t="s">
        <v>1542</v>
      </c>
      <c r="K7365" t="str">
        <f>VLOOKUP(F7365,'Unique Address'!A:D,4,FALSE)</f>
        <v>North Point</v>
      </c>
      <c r="L7365">
        <f>VLOOKUP(K7365,'[2]AreaCoordinates xlsx'!$A$1:$D$65536,3,FALSE)</f>
        <v>22.284595899999999</v>
      </c>
      <c r="M7365">
        <f>VLOOKUP(K7365,'[2]AreaCoordinates xlsx'!$A$1:$D$65536,4,FALSE)</f>
        <v>114.200412</v>
      </c>
    </row>
    <row r="7366" spans="1:13" x14ac:dyDescent="0.2">
      <c r="A7366" s="2">
        <v>41684</v>
      </c>
      <c r="B7366">
        <v>128</v>
      </c>
      <c r="C7366" t="s">
        <v>14</v>
      </c>
      <c r="D7366" t="str">
        <f t="shared" si="765"/>
        <v>模範里港鐵鰂魚涌站C附近, Hong Kong</v>
      </c>
      <c r="E7366" t="str">
        <f>VLOOKUP(F7366,'recent unique'!A:D,4,FALSE)</f>
        <v>模範里港鐵鰂魚涌站C附近</v>
      </c>
      <c r="F7366" t="s">
        <v>1715</v>
      </c>
      <c r="G7366" t="s">
        <v>1714</v>
      </c>
      <c r="H7366" t="s">
        <v>486</v>
      </c>
      <c r="I7366" t="s">
        <v>1541</v>
      </c>
      <c r="J7366" t="s">
        <v>1542</v>
      </c>
      <c r="K7366" t="str">
        <f>VLOOKUP(F7366,'Unique Address'!A:D,4,FALSE)</f>
        <v>Quarry Bay</v>
      </c>
      <c r="L7366">
        <f>VLOOKUP(K7366,'[2]AreaCoordinates xlsx'!$A$1:$D$65536,3,FALSE)</f>
        <v>22.282720600000001</v>
      </c>
      <c r="M7366">
        <f>VLOOKUP(K7366,'[2]AreaCoordinates xlsx'!$A$1:$D$65536,4,FALSE)</f>
        <v>114.2123009</v>
      </c>
    </row>
    <row r="7367" spans="1:13" x14ac:dyDescent="0.2">
      <c r="A7367" s="2">
        <v>41684</v>
      </c>
      <c r="B7367">
        <v>128</v>
      </c>
      <c r="C7367" t="s">
        <v>14</v>
      </c>
      <c r="D7367" t="str">
        <f t="shared" si="765"/>
        <v>北角七姊妹道186號, Hong Kong</v>
      </c>
      <c r="E7367" t="str">
        <f>VLOOKUP(F7367,'recent unique'!A:D,4,FALSE)</f>
        <v>北角七姊妹道186號</v>
      </c>
      <c r="F7367" t="s">
        <v>1717</v>
      </c>
      <c r="G7367" t="s">
        <v>1716</v>
      </c>
      <c r="H7367" t="s">
        <v>486</v>
      </c>
      <c r="I7367" t="s">
        <v>1541</v>
      </c>
      <c r="J7367" t="s">
        <v>1542</v>
      </c>
      <c r="K7367" t="str">
        <f>VLOOKUP(F7367,'Unique Address'!A:D,4,FALSE)</f>
        <v>North Point</v>
      </c>
      <c r="L7367">
        <f>VLOOKUP(K7367,'[2]AreaCoordinates xlsx'!$A$1:$D$65536,3,FALSE)</f>
        <v>22.284595899999999</v>
      </c>
      <c r="M7367">
        <f>VLOOKUP(K7367,'[2]AreaCoordinates xlsx'!$A$1:$D$65536,4,FALSE)</f>
        <v>114.200412</v>
      </c>
    </row>
    <row r="7368" spans="1:13" x14ac:dyDescent="0.2">
      <c r="A7368" s="2">
        <v>41684</v>
      </c>
      <c r="B7368">
        <v>128</v>
      </c>
      <c r="C7368" t="s">
        <v>14</v>
      </c>
      <c r="D7368" t="str">
        <f t="shared" si="765"/>
        <v>北角丹拿道53號, Hong Kong</v>
      </c>
      <c r="E7368" t="str">
        <f>VLOOKUP(F7368,'recent unique'!A:D,4,FALSE)</f>
        <v>北角丹拿道53號</v>
      </c>
      <c r="F7368" t="s">
        <v>1719</v>
      </c>
      <c r="G7368" t="s">
        <v>1718</v>
      </c>
      <c r="H7368" t="s">
        <v>486</v>
      </c>
      <c r="I7368" t="s">
        <v>1541</v>
      </c>
      <c r="J7368" t="s">
        <v>1542</v>
      </c>
      <c r="K7368" t="str">
        <f>VLOOKUP(F7368,'Unique Address'!A:D,4,FALSE)</f>
        <v>North Point</v>
      </c>
      <c r="L7368">
        <f>VLOOKUP(K7368,'[2]AreaCoordinates xlsx'!$A$1:$D$65536,3,FALSE)</f>
        <v>22.284595899999999</v>
      </c>
      <c r="M7368">
        <f>VLOOKUP(K7368,'[2]AreaCoordinates xlsx'!$A$1:$D$65536,4,FALSE)</f>
        <v>114.200412</v>
      </c>
    </row>
    <row r="7369" spans="1:13" x14ac:dyDescent="0.2">
      <c r="A7369" s="2">
        <v>41684</v>
      </c>
      <c r="B7369">
        <v>71</v>
      </c>
      <c r="C7369" t="s">
        <v>14</v>
      </c>
      <c r="D7369" t="str">
        <f t="shared" si="765"/>
        <v>中環德輔道中恆生銀行總行大廈, Hong Kong</v>
      </c>
      <c r="E7369" t="str">
        <f>VLOOKUP(F7369,'recent unique'!A:D,4,FALSE)</f>
        <v>中環德輔道中恆生銀行總行大廈</v>
      </c>
      <c r="F7369" t="s">
        <v>1721</v>
      </c>
      <c r="G7369" t="s">
        <v>1720</v>
      </c>
      <c r="H7369" t="s">
        <v>11</v>
      </c>
      <c r="I7369" t="s">
        <v>1227</v>
      </c>
      <c r="J7369" t="s">
        <v>1229</v>
      </c>
      <c r="K7369" t="str">
        <f>VLOOKUP(F7369,'Unique Address'!A:D,4,FALSE)</f>
        <v>Central</v>
      </c>
      <c r="L7369">
        <f>VLOOKUP(K7369,'[2]AreaCoordinates xlsx'!$A$1:$D$65536,3,FALSE)</f>
        <v>22.279990699999999</v>
      </c>
      <c r="M7369">
        <f>VLOOKUP(K7369,'[2]AreaCoordinates xlsx'!$A$1:$D$65536,4,FALSE)</f>
        <v>114.1587983</v>
      </c>
    </row>
    <row r="7370" spans="1:13" x14ac:dyDescent="0.2">
      <c r="A7370" s="2">
        <v>41684</v>
      </c>
      <c r="B7370">
        <v>2118</v>
      </c>
      <c r="C7370" t="s">
        <v>14</v>
      </c>
      <c r="D7370" t="str">
        <f t="shared" si="765"/>
        <v>港鐵金鐘站D, Hong Kong</v>
      </c>
      <c r="E7370" t="str">
        <f>VLOOKUP(F7370,'recent unique'!A:D,4,FALSE)</f>
        <v>港鐵金鐘站D</v>
      </c>
      <c r="F7370" t="s">
        <v>419</v>
      </c>
      <c r="G7370" t="s">
        <v>631</v>
      </c>
      <c r="H7370" t="s">
        <v>11</v>
      </c>
      <c r="I7370" t="s">
        <v>368</v>
      </c>
      <c r="J7370" t="s">
        <v>370</v>
      </c>
      <c r="K7370" t="str">
        <f>VLOOKUP(F7370,'Unique Address'!A:D,4,FALSE)</f>
        <v>Admiralty</v>
      </c>
      <c r="L7370">
        <f>VLOOKUP(K7370,'[2]AreaCoordinates xlsx'!$A$1:$D$65536,3,FALSE)</f>
        <v>22.2796357</v>
      </c>
      <c r="M7370">
        <f>VLOOKUP(K7370,'[2]AreaCoordinates xlsx'!$A$1:$D$65536,4,FALSE)</f>
        <v>114.1654865</v>
      </c>
    </row>
    <row r="7371" spans="1:13" x14ac:dyDescent="0.2">
      <c r="A7371" s="2">
        <v>41684</v>
      </c>
      <c r="B7371">
        <v>3824</v>
      </c>
      <c r="C7371" t="s">
        <v>14</v>
      </c>
      <c r="D7371" t="str">
        <f t="shared" si="765"/>
        <v>港鐵金鐘站A, Hong Kong</v>
      </c>
      <c r="E7371" t="str">
        <f>VLOOKUP(F7371,'recent unique'!A:D,4,FALSE)</f>
        <v>港鐵金鐘站A</v>
      </c>
      <c r="F7371" t="s">
        <v>511</v>
      </c>
      <c r="G7371" t="s">
        <v>1677</v>
      </c>
      <c r="H7371" t="s">
        <v>11</v>
      </c>
      <c r="I7371" t="s">
        <v>372</v>
      </c>
      <c r="J7371" t="s">
        <v>374</v>
      </c>
      <c r="K7371" t="str">
        <f>VLOOKUP(F7371,'Unique Address'!A:D,4,FALSE)</f>
        <v>Admiralty</v>
      </c>
      <c r="L7371">
        <f>VLOOKUP(K7371,'[2]AreaCoordinates xlsx'!$A$1:$D$65536,3,FALSE)</f>
        <v>22.2796357</v>
      </c>
      <c r="M7371">
        <f>VLOOKUP(K7371,'[2]AreaCoordinates xlsx'!$A$1:$D$65536,4,FALSE)</f>
        <v>114.1654865</v>
      </c>
    </row>
    <row r="7372" spans="1:13" x14ac:dyDescent="0.2">
      <c r="A7372" s="2">
        <v>41684</v>
      </c>
      <c r="B7372">
        <v>4866</v>
      </c>
      <c r="C7372" t="s">
        <v>8</v>
      </c>
      <c r="D7372" t="str">
        <f t="shared" si="765"/>
        <v>尖沙咀漆咸道南, Hong Kong</v>
      </c>
      <c r="E7372" t="str">
        <f>VLOOKUP(F7372,'recent unique'!A:D,4,FALSE)</f>
        <v>尖沙咀漆咸道南</v>
      </c>
      <c r="F7372" t="s">
        <v>437</v>
      </c>
      <c r="G7372" t="s">
        <v>436</v>
      </c>
      <c r="H7372" t="s">
        <v>11</v>
      </c>
      <c r="I7372" t="s">
        <v>420</v>
      </c>
      <c r="J7372" t="s">
        <v>422</v>
      </c>
      <c r="K7372" t="str">
        <f>VLOOKUP(F7372,'Unique Address'!A:D,4,FALSE)</f>
        <v>Tsim Sha Tsui</v>
      </c>
      <c r="L7372">
        <f>VLOOKUP(K7372,'[2]AreaCoordinates xlsx'!$A$1:$D$65536,3,FALSE)</f>
        <v>22.298812300000002</v>
      </c>
      <c r="M7372">
        <f>VLOOKUP(K7372,'[2]AreaCoordinates xlsx'!$A$1:$D$65536,4,FALSE)</f>
        <v>114.17217460000001</v>
      </c>
    </row>
    <row r="7373" spans="1:13" x14ac:dyDescent="0.2">
      <c r="A7373" s="2">
        <v>41684</v>
      </c>
      <c r="B7373">
        <v>2118</v>
      </c>
      <c r="C7373" t="s">
        <v>14</v>
      </c>
      <c r="D7373" t="str">
        <f t="shared" si="765"/>
        <v>中環德輔道中and畢打街置地廣場, Hong Kong</v>
      </c>
      <c r="E7373" t="str">
        <f>VLOOKUP(F7373,'recent unique'!A:D,4,FALSE)</f>
        <v>中環德輔道中and畢打街置地廣場</v>
      </c>
      <c r="F7373" t="s">
        <v>897</v>
      </c>
      <c r="G7373" t="s">
        <v>928</v>
      </c>
      <c r="H7373" t="s">
        <v>11</v>
      </c>
      <c r="I7373" t="s">
        <v>368</v>
      </c>
      <c r="J7373" t="s">
        <v>370</v>
      </c>
      <c r="K7373" t="str">
        <f>VLOOKUP(F7373,'Unique Address'!A:D,4,FALSE)</f>
        <v>Central</v>
      </c>
      <c r="L7373">
        <f>VLOOKUP(K7373,'[2]AreaCoordinates xlsx'!$A$1:$D$65536,3,FALSE)</f>
        <v>22.279990699999999</v>
      </c>
      <c r="M7373">
        <f>VLOOKUP(K7373,'[2]AreaCoordinates xlsx'!$A$1:$D$65536,4,FALSE)</f>
        <v>114.1587983</v>
      </c>
    </row>
    <row r="7374" spans="1:13" x14ac:dyDescent="0.2">
      <c r="A7374" s="2">
        <v>41684</v>
      </c>
      <c r="B7374">
        <v>2118</v>
      </c>
      <c r="C7374" t="s">
        <v>14</v>
      </c>
      <c r="D7374" t="str">
        <f t="shared" si="765"/>
        <v>中環皇后大道中萬邦行, Hong Kong</v>
      </c>
      <c r="E7374" t="str">
        <f>VLOOKUP(F7374,'recent unique'!A:D,4,FALSE)</f>
        <v>中環皇后大道中萬邦行</v>
      </c>
      <c r="F7374" t="s">
        <v>345</v>
      </c>
      <c r="G7374" t="s">
        <v>344</v>
      </c>
      <c r="H7374" t="s">
        <v>11</v>
      </c>
      <c r="I7374" t="s">
        <v>368</v>
      </c>
      <c r="J7374" t="s">
        <v>370</v>
      </c>
      <c r="K7374" t="str">
        <f>VLOOKUP(F7374,'Unique Address'!A:D,4,FALSE)</f>
        <v>Central</v>
      </c>
      <c r="L7374">
        <f>VLOOKUP(K7374,'[2]AreaCoordinates xlsx'!$A$1:$D$65536,3,FALSE)</f>
        <v>22.279990699999999</v>
      </c>
      <c r="M7374">
        <f>VLOOKUP(K7374,'[2]AreaCoordinates xlsx'!$A$1:$D$65536,4,FALSE)</f>
        <v>114.1587983</v>
      </c>
    </row>
    <row r="7375" spans="1:13" x14ac:dyDescent="0.2">
      <c r="A7375" s="2">
        <v>41684</v>
      </c>
      <c r="B7375">
        <v>2118</v>
      </c>
      <c r="C7375" t="s">
        <v>14</v>
      </c>
      <c r="D7375" t="str">
        <f t="shared" si="765"/>
        <v>香港銅鑼灣百德新街, Hong Kong</v>
      </c>
      <c r="E7375" t="str">
        <f>VLOOKUP(F7375,'recent unique'!A:D,4,FALSE)</f>
        <v>香港銅鑼灣百德新街</v>
      </c>
      <c r="F7375" t="s">
        <v>411</v>
      </c>
      <c r="G7375" t="s">
        <v>410</v>
      </c>
      <c r="H7375" t="s">
        <v>11</v>
      </c>
      <c r="I7375" t="s">
        <v>368</v>
      </c>
      <c r="J7375" t="s">
        <v>370</v>
      </c>
      <c r="K7375" t="str">
        <f>VLOOKUP(F7375,'Unique Address'!A:D,4,FALSE)</f>
        <v>Causeway Bay</v>
      </c>
      <c r="L7375">
        <f>VLOOKUP(K7375,'[2]AreaCoordinates xlsx'!$A$1:$D$65536,3,FALSE)</f>
        <v>22.279729499999998</v>
      </c>
      <c r="M7375">
        <f>VLOOKUP(K7375,'[2]AreaCoordinates xlsx'!$A$1:$D$65536,4,FALSE)</f>
        <v>114.1870366</v>
      </c>
    </row>
    <row r="7376" spans="1:13" x14ac:dyDescent="0.2">
      <c r="A7376" s="2">
        <v>41684</v>
      </c>
      <c r="B7376">
        <v>8521</v>
      </c>
      <c r="C7376" t="s">
        <v>19</v>
      </c>
      <c r="D7376" t="str">
        <f t="shared" si="765"/>
        <v>大埔廣福道寶鄉街, Hong Kong</v>
      </c>
      <c r="E7376" t="str">
        <f>VLOOKUP(F7376,'recent unique'!A:D,4,FALSE)</f>
        <v>大埔廣福道寶鄉街</v>
      </c>
      <c r="F7376" t="s">
        <v>458</v>
      </c>
      <c r="G7376" t="s">
        <v>457</v>
      </c>
      <c r="H7376" t="s">
        <v>11</v>
      </c>
      <c r="I7376" t="s">
        <v>356</v>
      </c>
      <c r="J7376" t="s">
        <v>358</v>
      </c>
      <c r="K7376" t="str">
        <f>VLOOKUP(F7376,'Unique Address'!A:D,4,FALSE)</f>
        <v>Tai Po</v>
      </c>
      <c r="L7376">
        <f>VLOOKUP(K7376,'[2]AreaCoordinates xlsx'!$A$1:$D$65536,3,FALSE)</f>
        <v>22.440896800000001</v>
      </c>
      <c r="M7376">
        <f>VLOOKUP(K7376,'[2]AreaCoordinates xlsx'!$A$1:$D$65536,4,FALSE)</f>
        <v>114.16474340000001</v>
      </c>
    </row>
    <row r="7377" spans="1:13" x14ac:dyDescent="0.2">
      <c r="A7377" s="2">
        <v>41684</v>
      </c>
      <c r="B7377">
        <v>8521</v>
      </c>
      <c r="C7377" t="s">
        <v>8</v>
      </c>
      <c r="D7377" t="str">
        <f t="shared" si="765"/>
        <v>九龍塘又一城, Hong Kong</v>
      </c>
      <c r="E7377" t="str">
        <f>VLOOKUP(F7377,'recent unique'!A:D,4,FALSE)</f>
        <v>九龍塘又一城</v>
      </c>
      <c r="F7377" t="s">
        <v>462</v>
      </c>
      <c r="G7377" t="s">
        <v>461</v>
      </c>
      <c r="H7377" t="s">
        <v>11</v>
      </c>
      <c r="I7377" t="s">
        <v>356</v>
      </c>
      <c r="J7377" t="s">
        <v>358</v>
      </c>
      <c r="K7377" t="str">
        <f>VLOOKUP(F7377,'Unique Address'!A:D,4,FALSE)</f>
        <v>Kowloon Tong</v>
      </c>
      <c r="L7377">
        <f>VLOOKUP(K7377,'[2]AreaCoordinates xlsx'!$A$1:$D$65536,3,FALSE)</f>
        <v>22.338567600000001</v>
      </c>
      <c r="M7377">
        <f>VLOOKUP(K7377,'[2]AreaCoordinates xlsx'!$A$1:$D$65536,4,FALSE)</f>
        <v>114.17663330000001</v>
      </c>
    </row>
    <row r="7378" spans="1:13" x14ac:dyDescent="0.2">
      <c r="A7378" s="2">
        <v>41684</v>
      </c>
      <c r="B7378">
        <v>2118</v>
      </c>
      <c r="C7378" t="s">
        <v>14</v>
      </c>
      <c r="D7378" t="str">
        <f t="shared" si="765"/>
        <v>銅鑼灣寶漢大廈, Hong Kong</v>
      </c>
      <c r="E7378" t="str">
        <f>VLOOKUP(F7378,'recent unique'!A:D,4,FALSE)</f>
        <v>銅鑼灣寶漢大廈</v>
      </c>
      <c r="F7378" t="s">
        <v>384</v>
      </c>
      <c r="G7378" t="s">
        <v>383</v>
      </c>
      <c r="H7378" t="s">
        <v>11</v>
      </c>
      <c r="I7378" t="s">
        <v>368</v>
      </c>
      <c r="J7378" t="s">
        <v>370</v>
      </c>
      <c r="K7378" t="str">
        <f>VLOOKUP(F7378,'Unique Address'!A:D,4,FALSE)</f>
        <v>Causeway Bay</v>
      </c>
      <c r="L7378">
        <f>VLOOKUP(K7378,'[2]AreaCoordinates xlsx'!$A$1:$D$65536,3,FALSE)</f>
        <v>22.279729499999998</v>
      </c>
      <c r="M7378">
        <f>VLOOKUP(K7378,'[2]AreaCoordinates xlsx'!$A$1:$D$65536,4,FALSE)</f>
        <v>114.1870366</v>
      </c>
    </row>
    <row r="7379" spans="1:13" x14ac:dyDescent="0.2">
      <c r="A7379" s="2">
        <v>41684</v>
      </c>
      <c r="B7379">
        <v>8521</v>
      </c>
      <c r="C7379" t="s">
        <v>14</v>
      </c>
      <c r="D7379" t="str">
        <f t="shared" si="765"/>
        <v>港鐵太古站E1, Hong Kong</v>
      </c>
      <c r="E7379" t="str">
        <f>VLOOKUP(F7379,'recent unique'!A:D,4,FALSE)</f>
        <v>港鐵太古站E1</v>
      </c>
      <c r="F7379" t="s">
        <v>691</v>
      </c>
      <c r="G7379" t="s">
        <v>690</v>
      </c>
      <c r="H7379" t="s">
        <v>11</v>
      </c>
      <c r="I7379" t="s">
        <v>356</v>
      </c>
      <c r="J7379" t="s">
        <v>358</v>
      </c>
      <c r="K7379" t="str">
        <f>VLOOKUP(F7379,'Unique Address'!A:D,4,FALSE)</f>
        <v>Taikoo Shing</v>
      </c>
      <c r="L7379">
        <f>VLOOKUP(K7379,'[2]AreaCoordinates xlsx'!$A$1:$D$65536,3,FALSE)</f>
        <v>22.2865471</v>
      </c>
      <c r="M7379">
        <f>VLOOKUP(K7379,'[2]AreaCoordinates xlsx'!$A$1:$D$65536,4,FALSE)</f>
        <v>114.21898830000001</v>
      </c>
    </row>
    <row r="7380" spans="1:13" x14ac:dyDescent="0.2">
      <c r="A7380" s="2">
        <v>41684</v>
      </c>
      <c r="B7380">
        <v>71</v>
      </c>
      <c r="C7380" t="s">
        <v>14</v>
      </c>
      <c r="D7380" t="str">
        <f t="shared" si="765"/>
        <v>港鐵杏花邨站A2, Hong Kong</v>
      </c>
      <c r="E7380" t="str">
        <f>VLOOKUP(F7380,'recent unique'!A:D,4,FALSE)</f>
        <v>港鐵杏花邨站A2</v>
      </c>
      <c r="F7380" t="s">
        <v>1055</v>
      </c>
      <c r="G7380" t="s">
        <v>1054</v>
      </c>
      <c r="H7380" t="s">
        <v>11</v>
      </c>
      <c r="I7380" t="s">
        <v>1227</v>
      </c>
      <c r="J7380" t="s">
        <v>1229</v>
      </c>
      <c r="K7380" t="str">
        <f>VLOOKUP(F7380,'Unique Address'!A:D,4,FALSE)</f>
        <v>Heng Fa Chuen</v>
      </c>
      <c r="L7380">
        <f>VLOOKUP(K7380,'[2]AreaCoordinates xlsx'!$A$1:$D$65536,3,FALSE)</f>
        <v>22.276665999999999</v>
      </c>
      <c r="M7380">
        <f>VLOOKUP(K7380,'[2]AreaCoordinates xlsx'!$A$1:$D$65536,4,FALSE)</f>
        <v>114.239701</v>
      </c>
    </row>
    <row r="7381" spans="1:13" x14ac:dyDescent="0.2">
      <c r="A7381" s="2">
        <v>41684</v>
      </c>
      <c r="B7381">
        <v>4678</v>
      </c>
      <c r="C7381" t="s">
        <v>14</v>
      </c>
      <c r="D7381" t="str">
        <f t="shared" si="765"/>
        <v>香港仔黃竹坑道125號, Hong Kong</v>
      </c>
      <c r="E7381" t="str">
        <f>VLOOKUP(F7381,'recent unique'!A:D,4,FALSE)</f>
        <v>香港仔黃竹坑道125號</v>
      </c>
      <c r="F7381" t="s">
        <v>236</v>
      </c>
      <c r="G7381" t="s">
        <v>1652</v>
      </c>
      <c r="H7381" t="s">
        <v>11</v>
      </c>
      <c r="I7381" t="s">
        <v>316</v>
      </c>
      <c r="J7381" t="s">
        <v>318</v>
      </c>
      <c r="K7381" t="str">
        <f>VLOOKUP(F7381,'Unique Address'!A:D,4,FALSE)</f>
        <v>Aberdeen</v>
      </c>
      <c r="L7381">
        <f>VLOOKUP(K7381,'[2]AreaCoordinates xlsx'!$A$1:$D$65536,3,FALSE)</f>
        <v>22.252085900000001</v>
      </c>
      <c r="M7381">
        <f>VLOOKUP(K7381,'[2]AreaCoordinates xlsx'!$A$1:$D$65536,4,FALSE)</f>
        <v>114.1587983</v>
      </c>
    </row>
    <row r="7382" spans="1:13" x14ac:dyDescent="0.2">
      <c r="A7382" s="2">
        <v>41684</v>
      </c>
      <c r="B7382">
        <v>13476</v>
      </c>
      <c r="C7382" t="s">
        <v>19</v>
      </c>
      <c r="D7382" t="str">
        <f t="shared" si="765"/>
        <v>荃灣仁濟街7至11號, Hong Kong</v>
      </c>
      <c r="E7382" t="str">
        <f>VLOOKUP(F7382,'recent unique'!A:D,4,FALSE)</f>
        <v>荃灣仁濟街7至11號</v>
      </c>
      <c r="F7382" t="s">
        <v>1653</v>
      </c>
      <c r="G7382" t="s">
        <v>323</v>
      </c>
      <c r="H7382" t="s">
        <v>11</v>
      </c>
      <c r="I7382" t="s">
        <v>15</v>
      </c>
      <c r="J7382" t="s">
        <v>17</v>
      </c>
      <c r="K7382" t="str">
        <f>VLOOKUP(F7382,'Unique Address'!A:D,4,FALSE)</f>
        <v>Tsuen Wan</v>
      </c>
      <c r="L7382">
        <f>VLOOKUP(K7382,'[2]AreaCoordinates xlsx'!$A$1:$D$65536,3,FALSE)</f>
        <v>22.3713227</v>
      </c>
      <c r="M7382">
        <f>VLOOKUP(K7382,'[2]AreaCoordinates xlsx'!$A$1:$D$65536,4,FALSE)</f>
        <v>114.11416010000001</v>
      </c>
    </row>
    <row r="7383" spans="1:13" x14ac:dyDescent="0.2">
      <c r="A7383" s="2">
        <v>41684</v>
      </c>
      <c r="B7383">
        <v>5556</v>
      </c>
      <c r="C7383" t="s">
        <v>8</v>
      </c>
      <c r="D7383" t="str">
        <f t="shared" si="765"/>
        <v>樂富杏林街10號, Hong Kong</v>
      </c>
      <c r="E7383" t="str">
        <f>VLOOKUP(F7383,'recent unique'!A:D,4,FALSE)</f>
        <v>樂富杏林街10號</v>
      </c>
      <c r="F7383" t="s">
        <v>322</v>
      </c>
      <c r="G7383" t="s">
        <v>1654</v>
      </c>
      <c r="H7383" t="s">
        <v>11</v>
      </c>
      <c r="I7383" t="s">
        <v>319</v>
      </c>
      <c r="J7383" t="s">
        <v>321</v>
      </c>
      <c r="K7383" t="str">
        <f>VLOOKUP(F7383,'Unique Address'!A:D,4,FALSE)</f>
        <v>Lok Fu</v>
      </c>
      <c r="L7383">
        <f>VLOOKUP(K7383,'[2]AreaCoordinates xlsx'!$A$1:$D$65536,3,FALSE)</f>
        <v>22.337740199999999</v>
      </c>
      <c r="M7383">
        <f>VLOOKUP(K7383,'[2]AreaCoordinates xlsx'!$A$1:$D$65536,4,FALSE)</f>
        <v>114.1862935</v>
      </c>
    </row>
    <row r="7384" spans="1:13" x14ac:dyDescent="0.2">
      <c r="A7384" s="2">
        <v>41684</v>
      </c>
      <c r="B7384">
        <v>5914</v>
      </c>
      <c r="C7384" t="s">
        <v>46</v>
      </c>
      <c r="D7384" t="str">
        <f>E7384</f>
        <v>Hong Kong</v>
      </c>
      <c r="E7384" t="s">
        <v>10918</v>
      </c>
      <c r="F7384" t="str">
        <f>"  "</f>
        <v xml:space="preserve">  </v>
      </c>
      <c r="G7384" t="str">
        <f>C7384</f>
        <v>Territory-Wide</v>
      </c>
      <c r="H7384" t="s">
        <v>48</v>
      </c>
      <c r="I7384" t="s">
        <v>1650</v>
      </c>
      <c r="J7384" t="s">
        <v>1651</v>
      </c>
      <c r="K7384" t="s">
        <v>10918</v>
      </c>
      <c r="L7384">
        <f>VLOOKUP(K7384,'[2]AreaCoordinates xlsx'!$A$1:$D$65536,3,FALSE)</f>
        <v>22.244479999999999</v>
      </c>
      <c r="M7384">
        <f>VLOOKUP(K7384,'[2]AreaCoordinates xlsx'!$A$1:$D$65536,4,FALSE)</f>
        <v>114.1860519</v>
      </c>
    </row>
    <row r="7385" spans="1:13" x14ac:dyDescent="0.2">
      <c r="A7385" s="2">
        <v>41684</v>
      </c>
      <c r="B7385">
        <v>128</v>
      </c>
      <c r="C7385" t="s">
        <v>8</v>
      </c>
      <c r="D7385" t="str">
        <f t="shared" ref="D7385:D7390" si="766">E7385&amp;", Hong Kong"</f>
        <v>茜發道, Hong Kong</v>
      </c>
      <c r="E7385" t="str">
        <f>VLOOKUP(F7385,'recent unique'!A:D,4,FALSE)</f>
        <v>茜發道</v>
      </c>
      <c r="F7385" t="s">
        <v>1629</v>
      </c>
      <c r="G7385" t="s">
        <v>1628</v>
      </c>
      <c r="H7385" t="s">
        <v>486</v>
      </c>
      <c r="I7385" t="s">
        <v>1541</v>
      </c>
      <c r="J7385" t="s">
        <v>1542</v>
      </c>
      <c r="K7385" t="str">
        <f>VLOOKUP(F7385,'Unique Address'!A:D,4,FALSE)</f>
        <v>Lam Tin</v>
      </c>
      <c r="L7385">
        <f>VLOOKUP(K7385,'[2]AreaCoordinates xlsx'!$A$1:$D$65536,3,FALSE)</f>
        <v>22.308019900000001</v>
      </c>
      <c r="M7385">
        <f>VLOOKUP(K7385,'[2]AreaCoordinates xlsx'!$A$1:$D$65536,4,FALSE)</f>
        <v>114.2375638</v>
      </c>
    </row>
    <row r="7386" spans="1:13" x14ac:dyDescent="0.2">
      <c r="A7386" s="2">
        <v>41684</v>
      </c>
      <c r="B7386">
        <v>128</v>
      </c>
      <c r="C7386" t="s">
        <v>8</v>
      </c>
      <c r="D7386" t="str">
        <f t="shared" si="766"/>
        <v>觀塘茶果嶺道81號, Hong Kong</v>
      </c>
      <c r="E7386" t="str">
        <f>VLOOKUP(F7386,'recent unique'!A:D,4,FALSE)</f>
        <v>觀塘茶果嶺道81號</v>
      </c>
      <c r="F7386" t="s">
        <v>1631</v>
      </c>
      <c r="G7386" t="s">
        <v>1630</v>
      </c>
      <c r="H7386" t="s">
        <v>486</v>
      </c>
      <c r="I7386" t="s">
        <v>1541</v>
      </c>
      <c r="J7386" t="s">
        <v>1542</v>
      </c>
      <c r="K7386" t="str">
        <f>VLOOKUP(F7386,'Unique Address'!A:D,4,FALSE)</f>
        <v>Kwun Tong</v>
      </c>
      <c r="L7386">
        <f>VLOOKUP(K7386,'[2]AreaCoordinates xlsx'!$A$1:$D$65536,3,FALSE)</f>
        <v>22.3103686</v>
      </c>
      <c r="M7386">
        <f>VLOOKUP(K7386,'[2]AreaCoordinates xlsx'!$A$1:$D$65536,4,FALSE)</f>
        <v>114.22270349999999</v>
      </c>
    </row>
    <row r="7387" spans="1:13" x14ac:dyDescent="0.2">
      <c r="A7387" s="2">
        <v>41684</v>
      </c>
      <c r="B7387">
        <v>189</v>
      </c>
      <c r="C7387" t="s">
        <v>8</v>
      </c>
      <c r="D7387" t="str">
        <f t="shared" si="766"/>
        <v>佐敦港鐵站D出口四海大廈對出之行人路，不包括彌敦道及柯士甸道交界之行人過路處兩旁及轉角處, Hong Kong</v>
      </c>
      <c r="E7387" t="str">
        <f t="shared" ref="E7387:E7388" si="767">F7387</f>
        <v>佐敦港鐵站D出口四海大廈對出之行人路，不包括彌敦道及柯士甸道交界之行人過路處兩旁及轉角處</v>
      </c>
      <c r="F7387" t="s">
        <v>1641</v>
      </c>
      <c r="G7387" t="s">
        <v>1640</v>
      </c>
      <c r="H7387" t="s">
        <v>486</v>
      </c>
      <c r="I7387" t="s">
        <v>909</v>
      </c>
      <c r="J7387" t="s">
        <v>12</v>
      </c>
      <c r="K7387" t="str">
        <f>VLOOKUP(F7387,'Unique Address'!A:D,4,FALSE)</f>
        <v>Jordan</v>
      </c>
      <c r="L7387">
        <f>VLOOKUP(K7387,'[2]AreaCoordinates xlsx'!$A$1:$D$65536,3,FALSE)</f>
        <v>22.304861200000001</v>
      </c>
      <c r="M7387">
        <f>VLOOKUP(K7387,'[2]AreaCoordinates xlsx'!$A$1:$D$65536,4,FALSE)</f>
        <v>114.16920210000001</v>
      </c>
    </row>
    <row r="7388" spans="1:13" x14ac:dyDescent="0.2">
      <c r="A7388" s="2">
        <v>41684</v>
      </c>
      <c r="B7388">
        <v>189</v>
      </c>
      <c r="C7388" t="s">
        <v>8</v>
      </c>
      <c r="D7388" t="str">
        <f t="shared" si="766"/>
        <v>尖沙咀彌敦道與佐敦道交界對出行人路(近金峰大廈), Hong Kong</v>
      </c>
      <c r="E7388" t="str">
        <f t="shared" si="767"/>
        <v>尖沙咀彌敦道與佐敦道交界對出行人路(近金峰大廈)</v>
      </c>
      <c r="F7388" t="s">
        <v>1642</v>
      </c>
      <c r="G7388" t="s">
        <v>627</v>
      </c>
      <c r="H7388" t="s">
        <v>486</v>
      </c>
      <c r="I7388" t="s">
        <v>909</v>
      </c>
      <c r="J7388" t="s">
        <v>12</v>
      </c>
      <c r="K7388" t="str">
        <f>VLOOKUP(F7388,'Unique Address'!A:D,4,FALSE)</f>
        <v>Jordan</v>
      </c>
      <c r="L7388">
        <f>VLOOKUP(K7388,'[2]AreaCoordinates xlsx'!$A$1:$D$65536,3,FALSE)</f>
        <v>22.304861200000001</v>
      </c>
      <c r="M7388">
        <f>VLOOKUP(K7388,'[2]AreaCoordinates xlsx'!$A$1:$D$65536,4,FALSE)</f>
        <v>114.16920210000001</v>
      </c>
    </row>
    <row r="7389" spans="1:13" x14ac:dyDescent="0.2">
      <c r="A7389" s="2">
        <v>41684</v>
      </c>
      <c r="B7389">
        <v>189</v>
      </c>
      <c r="C7389" t="s">
        <v>8</v>
      </c>
      <c r="D7389" t="str">
        <f t="shared" si="766"/>
        <v>佐敦彌敦道佐敦道, Hong Kong</v>
      </c>
      <c r="E7389" t="str">
        <f>VLOOKUP(F7389,'recent unique'!A:D,4,FALSE)</f>
        <v>佐敦彌敦道佐敦道</v>
      </c>
      <c r="F7389" t="s">
        <v>628</v>
      </c>
      <c r="G7389" t="s">
        <v>1643</v>
      </c>
      <c r="H7389" t="s">
        <v>11</v>
      </c>
      <c r="I7389" t="s">
        <v>911</v>
      </c>
      <c r="J7389" t="s">
        <v>12</v>
      </c>
      <c r="K7389" t="str">
        <f>VLOOKUP(F7389,'Unique Address'!A:D,4,FALSE)</f>
        <v>Jordan</v>
      </c>
      <c r="L7389">
        <f>VLOOKUP(K7389,'[2]AreaCoordinates xlsx'!$A$1:$D$65536,3,FALSE)</f>
        <v>22.304861200000001</v>
      </c>
      <c r="M7389">
        <f>VLOOKUP(K7389,'[2]AreaCoordinates xlsx'!$A$1:$D$65536,4,FALSE)</f>
        <v>114.16920210000001</v>
      </c>
    </row>
    <row r="7390" spans="1:13" x14ac:dyDescent="0.2">
      <c r="A7390" s="2">
        <v>41684</v>
      </c>
      <c r="B7390">
        <v>189</v>
      </c>
      <c r="C7390" t="s">
        <v>8</v>
      </c>
      <c r="D7390" t="str">
        <f t="shared" si="766"/>
        <v>佐敦港鐵站D出口四海大廈對出之行人路(不包括彌敦道及柯士甸道交界之行人路處兩旁及轉角處), Hong Kong</v>
      </c>
      <c r="E7390" t="str">
        <f t="shared" ref="E7390" si="768">F7390</f>
        <v>佐敦港鐵站D出口四海大廈對出之行人路(不包括彌敦道及柯士甸道交界之行人路處兩旁及轉角處)</v>
      </c>
      <c r="F7390" t="s">
        <v>1645</v>
      </c>
      <c r="G7390" t="s">
        <v>1644</v>
      </c>
      <c r="H7390" t="s">
        <v>11</v>
      </c>
      <c r="I7390" t="s">
        <v>911</v>
      </c>
      <c r="J7390" t="s">
        <v>12</v>
      </c>
      <c r="K7390" t="str">
        <f>VLOOKUP(F7390,'Unique Address'!A:D,4,FALSE)</f>
        <v>Jordan</v>
      </c>
      <c r="L7390">
        <f>VLOOKUP(K7390,'[2]AreaCoordinates xlsx'!$A$1:$D$65536,3,FALSE)</f>
        <v>22.304861200000001</v>
      </c>
      <c r="M7390">
        <f>VLOOKUP(K7390,'[2]AreaCoordinates xlsx'!$A$1:$D$65536,4,FALSE)</f>
        <v>114.16920210000001</v>
      </c>
    </row>
    <row r="7391" spans="1:13" x14ac:dyDescent="0.2">
      <c r="A7391" s="2">
        <v>41684</v>
      </c>
      <c r="B7391">
        <v>8997</v>
      </c>
      <c r="C7391" t="s">
        <v>46</v>
      </c>
      <c r="D7391" t="str">
        <f t="shared" ref="D7391:D7394" si="769">E7391</f>
        <v>Hong Kong</v>
      </c>
      <c r="E7391" t="s">
        <v>10918</v>
      </c>
      <c r="F7391" t="str">
        <f t="shared" ref="F7391:F7394" si="770">"  "</f>
        <v xml:space="preserve">  </v>
      </c>
      <c r="G7391" t="str">
        <f t="shared" ref="G7391:G7394" si="771">C7391</f>
        <v>Territory-Wide</v>
      </c>
      <c r="H7391" t="s">
        <v>48</v>
      </c>
      <c r="I7391" t="s">
        <v>1608</v>
      </c>
      <c r="J7391" t="s">
        <v>1609</v>
      </c>
      <c r="K7391" t="s">
        <v>10918</v>
      </c>
      <c r="L7391">
        <f>VLOOKUP(K7391,'[2]AreaCoordinates xlsx'!$A$1:$D$65536,3,FALSE)</f>
        <v>22.244479999999999</v>
      </c>
      <c r="M7391">
        <f>VLOOKUP(K7391,'[2]AreaCoordinates xlsx'!$A$1:$D$65536,4,FALSE)</f>
        <v>114.1860519</v>
      </c>
    </row>
    <row r="7392" spans="1:13" x14ac:dyDescent="0.2">
      <c r="A7392" s="2">
        <v>41684</v>
      </c>
      <c r="B7392">
        <v>154</v>
      </c>
      <c r="C7392" t="s">
        <v>46</v>
      </c>
      <c r="D7392" t="str">
        <f t="shared" si="769"/>
        <v>Hong Kong</v>
      </c>
      <c r="E7392" t="s">
        <v>10918</v>
      </c>
      <c r="F7392" t="str">
        <f t="shared" si="770"/>
        <v xml:space="preserve">  </v>
      </c>
      <c r="G7392" t="str">
        <f t="shared" si="771"/>
        <v>Territory-Wide</v>
      </c>
      <c r="H7392" t="s">
        <v>48</v>
      </c>
      <c r="I7392" t="s">
        <v>1610</v>
      </c>
      <c r="J7392" t="s">
        <v>1611</v>
      </c>
      <c r="K7392" t="s">
        <v>10918</v>
      </c>
      <c r="L7392">
        <f>VLOOKUP(K7392,'[2]AreaCoordinates xlsx'!$A$1:$D$65536,3,FALSE)</f>
        <v>22.244479999999999</v>
      </c>
      <c r="M7392">
        <f>VLOOKUP(K7392,'[2]AreaCoordinates xlsx'!$A$1:$D$65536,4,FALSE)</f>
        <v>114.1860519</v>
      </c>
    </row>
    <row r="7393" spans="1:13" x14ac:dyDescent="0.2">
      <c r="A7393" s="2">
        <v>41684</v>
      </c>
      <c r="B7393">
        <v>128</v>
      </c>
      <c r="C7393" t="s">
        <v>46</v>
      </c>
      <c r="D7393" t="str">
        <f t="shared" si="769"/>
        <v>Hong Kong</v>
      </c>
      <c r="E7393" t="s">
        <v>10918</v>
      </c>
      <c r="F7393" t="str">
        <f t="shared" si="770"/>
        <v xml:space="preserve">  </v>
      </c>
      <c r="G7393" t="str">
        <f t="shared" si="771"/>
        <v>Territory-Wide</v>
      </c>
      <c r="H7393" t="s">
        <v>48</v>
      </c>
      <c r="I7393" t="s">
        <v>1541</v>
      </c>
      <c r="J7393" t="s">
        <v>1542</v>
      </c>
      <c r="K7393" t="s">
        <v>10918</v>
      </c>
      <c r="L7393">
        <f>VLOOKUP(K7393,'[2]AreaCoordinates xlsx'!$A$1:$D$65536,3,FALSE)</f>
        <v>22.244479999999999</v>
      </c>
      <c r="M7393">
        <f>VLOOKUP(K7393,'[2]AreaCoordinates xlsx'!$A$1:$D$65536,4,FALSE)</f>
        <v>114.1860519</v>
      </c>
    </row>
    <row r="7394" spans="1:13" x14ac:dyDescent="0.2">
      <c r="A7394" s="2">
        <v>41684</v>
      </c>
      <c r="B7394">
        <v>946</v>
      </c>
      <c r="C7394" t="s">
        <v>46</v>
      </c>
      <c r="D7394" t="str">
        <f t="shared" si="769"/>
        <v>Hong Kong</v>
      </c>
      <c r="E7394" t="s">
        <v>10918</v>
      </c>
      <c r="F7394" t="str">
        <f t="shared" si="770"/>
        <v xml:space="preserve">  </v>
      </c>
      <c r="G7394" t="str">
        <f t="shared" si="771"/>
        <v>Territory-Wide</v>
      </c>
      <c r="H7394" t="s">
        <v>48</v>
      </c>
      <c r="I7394" t="s">
        <v>1543</v>
      </c>
      <c r="J7394" t="s">
        <v>12</v>
      </c>
      <c r="K7394" t="s">
        <v>10918</v>
      </c>
      <c r="L7394">
        <f>VLOOKUP(K7394,'[2]AreaCoordinates xlsx'!$A$1:$D$65536,3,FALSE)</f>
        <v>22.244479999999999</v>
      </c>
      <c r="M7394">
        <f>VLOOKUP(K7394,'[2]AreaCoordinates xlsx'!$A$1:$D$65536,4,FALSE)</f>
        <v>114.1860519</v>
      </c>
    </row>
    <row r="7395" spans="1:13" x14ac:dyDescent="0.2">
      <c r="A7395" s="2">
        <v>41684</v>
      </c>
      <c r="B7395">
        <v>1</v>
      </c>
      <c r="C7395" t="s">
        <v>8</v>
      </c>
      <c r="D7395" t="str">
        <f t="shared" ref="D7395:D7401" si="772">E7395&amp;", Hong Kong"</f>
        <v>港鐵紅磡站, Hong Kong</v>
      </c>
      <c r="E7395" t="str">
        <f>VLOOKUP(F7395,'recent unique'!A:D,4,FALSE)</f>
        <v>港鐵紅磡站</v>
      </c>
      <c r="F7395" t="s">
        <v>1515</v>
      </c>
      <c r="G7395" t="s">
        <v>1514</v>
      </c>
      <c r="H7395" t="s">
        <v>11</v>
      </c>
      <c r="I7395" t="s">
        <v>332</v>
      </c>
      <c r="J7395" t="s">
        <v>334</v>
      </c>
      <c r="K7395" t="str">
        <f>VLOOKUP(F7395,'Unique Address'!A:D,4,FALSE)</f>
        <v>Hung Hom</v>
      </c>
      <c r="L7395">
        <f>VLOOKUP(K7395,'[2]AreaCoordinates xlsx'!$A$1:$D$65536,3,FALSE)</f>
        <v>22.307629899999998</v>
      </c>
      <c r="M7395">
        <f>VLOOKUP(K7395,'[2]AreaCoordinates xlsx'!$A$1:$D$65536,4,FALSE)</f>
        <v>114.1870366</v>
      </c>
    </row>
    <row r="7396" spans="1:13" x14ac:dyDescent="0.2">
      <c r="A7396" s="2">
        <v>41684</v>
      </c>
      <c r="B7396">
        <v>222</v>
      </c>
      <c r="C7396" t="s">
        <v>8</v>
      </c>
      <c r="D7396" t="str">
        <f t="shared" si="772"/>
        <v>旺角新世紀廣場, Hong Kong</v>
      </c>
      <c r="E7396" t="str">
        <f>VLOOKUP(F7396,'recent unique'!A:D,4,FALSE)</f>
        <v>旺角新世紀廣場</v>
      </c>
      <c r="F7396" t="s">
        <v>1417</v>
      </c>
      <c r="G7396" t="s">
        <v>1416</v>
      </c>
      <c r="H7396" t="s">
        <v>11</v>
      </c>
      <c r="I7396" t="s">
        <v>179</v>
      </c>
      <c r="J7396" t="s">
        <v>181</v>
      </c>
      <c r="K7396" t="str">
        <f>VLOOKUP(F7396,'Unique Address'!A:D,4,FALSE)</f>
        <v>Mong Kok</v>
      </c>
      <c r="L7396">
        <f>VLOOKUP(K7396,'[2]AreaCoordinates xlsx'!$A$1:$D$65536,3,FALSE)</f>
        <v>22.318344199999999</v>
      </c>
      <c r="M7396">
        <f>VLOOKUP(K7396,'[2]AreaCoordinates xlsx'!$A$1:$D$65536,4,FALSE)</f>
        <v>114.17217460000001</v>
      </c>
    </row>
    <row r="7397" spans="1:13" x14ac:dyDescent="0.2">
      <c r="A7397" s="2">
        <v>41684</v>
      </c>
      <c r="B7397">
        <v>222</v>
      </c>
      <c r="C7397" t="s">
        <v>19</v>
      </c>
      <c r="D7397" t="str">
        <f t="shared" si="772"/>
        <v>沙田新城市廣場, Hong Kong</v>
      </c>
      <c r="E7397" t="str">
        <f>VLOOKUP(F7397,'recent unique'!A:D,4,FALSE)</f>
        <v>沙田新城市廣場</v>
      </c>
      <c r="F7397" t="s">
        <v>1419</v>
      </c>
      <c r="G7397" t="s">
        <v>1418</v>
      </c>
      <c r="H7397" t="s">
        <v>11</v>
      </c>
      <c r="I7397" t="s">
        <v>179</v>
      </c>
      <c r="J7397" t="s">
        <v>181</v>
      </c>
      <c r="K7397" t="str">
        <f>VLOOKUP(F7397,'Unique Address'!A:D,4,FALSE)</f>
        <v>Sha Tin</v>
      </c>
      <c r="L7397">
        <f>VLOOKUP(K7397,'[2]AreaCoordinates xlsx'!$A$1:$D$65536,3,FALSE)</f>
        <v>22.377130399999999</v>
      </c>
      <c r="M7397">
        <f>VLOOKUP(K7397,'[2]AreaCoordinates xlsx'!$A$1:$D$65536,4,FALSE)</f>
        <v>114.1974398</v>
      </c>
    </row>
    <row r="7398" spans="1:13" x14ac:dyDescent="0.2">
      <c r="A7398" s="2">
        <v>41684</v>
      </c>
      <c r="B7398">
        <v>222</v>
      </c>
      <c r="C7398" t="s">
        <v>19</v>
      </c>
      <c r="D7398" t="str">
        <f t="shared" si="772"/>
        <v>上水廣場, Hong Kong</v>
      </c>
      <c r="E7398" t="str">
        <f>VLOOKUP(F7398,'recent unique'!A:D,4,FALSE)</f>
        <v>上水廣場</v>
      </c>
      <c r="F7398" t="s">
        <v>1421</v>
      </c>
      <c r="G7398" t="s">
        <v>1420</v>
      </c>
      <c r="H7398" t="s">
        <v>11</v>
      </c>
      <c r="I7398" t="s">
        <v>179</v>
      </c>
      <c r="J7398" t="s">
        <v>181</v>
      </c>
      <c r="K7398" t="str">
        <f>VLOOKUP(F7398,'Unique Address'!A:D,4,FALSE)</f>
        <v>Sheung Shui</v>
      </c>
      <c r="L7398">
        <f>VLOOKUP(K7398,'[2]AreaCoordinates xlsx'!$A$1:$D$65536,3,FALSE)</f>
        <v>22.511200800000001</v>
      </c>
      <c r="M7398">
        <f>VLOOKUP(K7398,'[2]AreaCoordinates xlsx'!$A$1:$D$65536,4,FALSE)</f>
        <v>114.1260991</v>
      </c>
    </row>
    <row r="7399" spans="1:13" x14ac:dyDescent="0.2">
      <c r="A7399" s="2">
        <v>41684</v>
      </c>
      <c r="B7399">
        <v>222</v>
      </c>
      <c r="C7399" t="s">
        <v>19</v>
      </c>
      <c r="D7399" t="str">
        <f t="shared" si="772"/>
        <v>葵芳新都會廣場, Hong Kong</v>
      </c>
      <c r="E7399" t="str">
        <f>VLOOKUP(F7399,'recent unique'!A:D,4,FALSE)</f>
        <v>葵芳新都會廣場</v>
      </c>
      <c r="F7399" t="s">
        <v>1423</v>
      </c>
      <c r="G7399" t="s">
        <v>1422</v>
      </c>
      <c r="H7399" t="s">
        <v>11</v>
      </c>
      <c r="I7399" t="s">
        <v>179</v>
      </c>
      <c r="J7399" t="s">
        <v>181</v>
      </c>
      <c r="K7399" t="str">
        <f>VLOOKUP(F7399,'Unique Address'!A:D,4,FALSE)</f>
        <v>Kwai Fong</v>
      </c>
      <c r="L7399">
        <f>VLOOKUP(K7399,'[2]AreaCoordinates xlsx'!$A$1:$D$65536,3,FALSE)</f>
        <v>22.3578109</v>
      </c>
      <c r="M7399">
        <f>VLOOKUP(K7399,'[2]AreaCoordinates xlsx'!$A$1:$D$65536,4,FALSE)</f>
        <v>114.1298151</v>
      </c>
    </row>
    <row r="7400" spans="1:13" x14ac:dyDescent="0.2">
      <c r="A7400" s="2">
        <v>41684</v>
      </c>
      <c r="B7400">
        <v>1</v>
      </c>
      <c r="C7400" t="s">
        <v>19</v>
      </c>
      <c r="D7400" t="str">
        <f t="shared" si="772"/>
        <v>港鐵沙田站B, Hong Kong</v>
      </c>
      <c r="E7400" t="str">
        <f>VLOOKUP(F7400,'recent unique'!A:D,4,FALSE)</f>
        <v>港鐵沙田站B</v>
      </c>
      <c r="F7400" t="s">
        <v>33</v>
      </c>
      <c r="G7400" t="s">
        <v>32</v>
      </c>
      <c r="H7400" t="s">
        <v>11</v>
      </c>
      <c r="I7400" t="s">
        <v>332</v>
      </c>
      <c r="J7400" t="s">
        <v>334</v>
      </c>
      <c r="K7400" t="str">
        <f>VLOOKUP(F7400,'Unique Address'!A:D,4,FALSE)</f>
        <v>Sha Tin</v>
      </c>
      <c r="L7400">
        <f>VLOOKUP(K7400,'[2]AreaCoordinates xlsx'!$A$1:$D$65536,3,FALSE)</f>
        <v>22.377130399999999</v>
      </c>
      <c r="M7400">
        <f>VLOOKUP(K7400,'[2]AreaCoordinates xlsx'!$A$1:$D$65536,4,FALSE)</f>
        <v>114.1974398</v>
      </c>
    </row>
    <row r="7401" spans="1:13" x14ac:dyDescent="0.2">
      <c r="A7401" s="2">
        <v>41684</v>
      </c>
      <c r="B7401">
        <v>1</v>
      </c>
      <c r="C7401" t="s">
        <v>14</v>
      </c>
      <c r="D7401" t="str">
        <f t="shared" si="772"/>
        <v>香港仔成都道香港仔中心海珠閣, Hong Kong</v>
      </c>
      <c r="E7401" t="str">
        <f>VLOOKUP(F7401,'recent unique'!A:D,4,FALSE)</f>
        <v>香港仔成都道香港仔中心海珠閣</v>
      </c>
      <c r="F7401" t="s">
        <v>1170</v>
      </c>
      <c r="G7401" t="s">
        <v>1169</v>
      </c>
      <c r="H7401" t="s">
        <v>11</v>
      </c>
      <c r="I7401" t="s">
        <v>332</v>
      </c>
      <c r="J7401" t="s">
        <v>334</v>
      </c>
      <c r="K7401" t="str">
        <f>VLOOKUP(F7401,'Unique Address'!A:D,4,FALSE)</f>
        <v>Aberdeen</v>
      </c>
      <c r="L7401">
        <f>VLOOKUP(K7401,'[2]AreaCoordinates xlsx'!$A$1:$D$65536,3,FALSE)</f>
        <v>22.252085900000001</v>
      </c>
      <c r="M7401">
        <f>VLOOKUP(K7401,'[2]AreaCoordinates xlsx'!$A$1:$D$65536,4,FALSE)</f>
        <v>114.1587983</v>
      </c>
    </row>
    <row r="7402" spans="1:13" x14ac:dyDescent="0.2">
      <c r="A7402" s="2">
        <v>41684</v>
      </c>
      <c r="B7402">
        <v>10999</v>
      </c>
      <c r="C7402" t="s">
        <v>46</v>
      </c>
      <c r="D7402" t="str">
        <f>E7402</f>
        <v>Hong Kong</v>
      </c>
      <c r="E7402" t="s">
        <v>10918</v>
      </c>
      <c r="F7402" t="str">
        <f>"  "</f>
        <v xml:space="preserve">  </v>
      </c>
      <c r="G7402" t="str">
        <f>C7402</f>
        <v>Territory-Wide</v>
      </c>
      <c r="H7402" t="s">
        <v>48</v>
      </c>
      <c r="I7402" t="s">
        <v>1424</v>
      </c>
      <c r="J7402" t="s">
        <v>1425</v>
      </c>
      <c r="K7402" t="s">
        <v>10918</v>
      </c>
      <c r="L7402">
        <f>VLOOKUP(K7402,'[2]AreaCoordinates xlsx'!$A$1:$D$65536,3,FALSE)</f>
        <v>22.244479999999999</v>
      </c>
      <c r="M7402">
        <f>VLOOKUP(K7402,'[2]AreaCoordinates xlsx'!$A$1:$D$65536,4,FALSE)</f>
        <v>114.1860519</v>
      </c>
    </row>
    <row r="7403" spans="1:13" x14ac:dyDescent="0.2">
      <c r="A7403" s="2">
        <v>41684</v>
      </c>
      <c r="B7403">
        <v>1</v>
      </c>
      <c r="C7403" t="s">
        <v>8</v>
      </c>
      <c r="D7403" t="str">
        <f t="shared" ref="D7403:D7405" si="773">E7403&amp;", Hong Kong"</f>
        <v>港鐵油麻地站A1, Hong Kong</v>
      </c>
      <c r="E7403" t="str">
        <f>VLOOKUP(F7403,'recent unique'!A:D,4,FALSE)</f>
        <v>港鐵油麻地站A1</v>
      </c>
      <c r="F7403" t="s">
        <v>1428</v>
      </c>
      <c r="G7403" t="s">
        <v>1427</v>
      </c>
      <c r="H7403" t="s">
        <v>11</v>
      </c>
      <c r="I7403" t="s">
        <v>332</v>
      </c>
      <c r="J7403" t="s">
        <v>334</v>
      </c>
      <c r="K7403" t="str">
        <f>VLOOKUP(F7403,'Unique Address'!A:D,4,FALSE)</f>
        <v>Yau Ma Tei</v>
      </c>
      <c r="L7403">
        <f>VLOOKUP(K7403,'[2]AreaCoordinates xlsx'!$A$1:$D$65536,3,FALSE)</f>
        <v>22.312828</v>
      </c>
      <c r="M7403">
        <f>VLOOKUP(K7403,'[2]AreaCoordinates xlsx'!$A$1:$D$65536,4,FALSE)</f>
        <v>114.170682</v>
      </c>
    </row>
    <row r="7404" spans="1:13" x14ac:dyDescent="0.2">
      <c r="A7404" s="2">
        <v>41684</v>
      </c>
      <c r="B7404">
        <v>1</v>
      </c>
      <c r="C7404" t="s">
        <v>8</v>
      </c>
      <c r="D7404" t="str">
        <f t="shared" si="773"/>
        <v>港鐵油麻地站B1, Hong Kong</v>
      </c>
      <c r="E7404" t="str">
        <f>VLOOKUP(F7404,'recent unique'!A:D,4,FALSE)</f>
        <v>港鐵油麻地站B1</v>
      </c>
      <c r="F7404" t="s">
        <v>1430</v>
      </c>
      <c r="G7404" t="s">
        <v>1429</v>
      </c>
      <c r="H7404" t="s">
        <v>11</v>
      </c>
      <c r="I7404" t="s">
        <v>332</v>
      </c>
      <c r="J7404" t="s">
        <v>334</v>
      </c>
      <c r="K7404" t="str">
        <f>VLOOKUP(F7404,'Unique Address'!A:D,4,FALSE)</f>
        <v>Yau Ma Tei</v>
      </c>
      <c r="L7404">
        <f>VLOOKUP(K7404,'[2]AreaCoordinates xlsx'!$A$1:$D$65536,3,FALSE)</f>
        <v>22.312828</v>
      </c>
      <c r="M7404">
        <f>VLOOKUP(K7404,'[2]AreaCoordinates xlsx'!$A$1:$D$65536,4,FALSE)</f>
        <v>114.170682</v>
      </c>
    </row>
    <row r="7405" spans="1:13" x14ac:dyDescent="0.2">
      <c r="A7405" s="2">
        <v>41684</v>
      </c>
      <c r="B7405">
        <v>1</v>
      </c>
      <c r="C7405" t="s">
        <v>14</v>
      </c>
      <c r="D7405" t="str">
        <f t="shared" si="773"/>
        <v>港鐵灣仔站A3, Hong Kong</v>
      </c>
      <c r="E7405" t="str">
        <f>VLOOKUP(F7405,'recent unique'!A:D,4,FALSE)</f>
        <v>港鐵灣仔站A3</v>
      </c>
      <c r="F7405" t="s">
        <v>435</v>
      </c>
      <c r="G7405" t="s">
        <v>434</v>
      </c>
      <c r="H7405" t="s">
        <v>11</v>
      </c>
      <c r="I7405" t="s">
        <v>332</v>
      </c>
      <c r="J7405" t="s">
        <v>334</v>
      </c>
      <c r="K7405" t="str">
        <f>VLOOKUP(F7405,'Unique Address'!A:D,4,FALSE)</f>
        <v>Wan Chai</v>
      </c>
      <c r="L7405">
        <f>VLOOKUP(K7405,'[2]AreaCoordinates xlsx'!$A$1:$D$65536,3,FALSE)</f>
        <v>22.276022000000001</v>
      </c>
      <c r="M7405">
        <f>VLOOKUP(K7405,'[2]AreaCoordinates xlsx'!$A$1:$D$65536,4,FALSE)</f>
        <v>114.1751471</v>
      </c>
    </row>
    <row r="7406" spans="1:13" x14ac:dyDescent="0.2">
      <c r="A7406" s="2">
        <v>41684</v>
      </c>
      <c r="B7406">
        <v>231</v>
      </c>
      <c r="C7406" t="s">
        <v>46</v>
      </c>
      <c r="D7406" t="str">
        <f t="shared" ref="D7406:D7407" si="774">E7406</f>
        <v>Hong Kong</v>
      </c>
      <c r="E7406" t="s">
        <v>10918</v>
      </c>
      <c r="F7406" t="str">
        <f t="shared" ref="F7406:F7407" si="775">"  "</f>
        <v xml:space="preserve">  </v>
      </c>
      <c r="G7406" t="str">
        <f t="shared" ref="G7406:G7407" si="776">C7406</f>
        <v>Territory-Wide</v>
      </c>
      <c r="H7406" t="s">
        <v>48</v>
      </c>
      <c r="I7406" t="s">
        <v>65</v>
      </c>
      <c r="J7406" t="s">
        <v>67</v>
      </c>
      <c r="K7406" t="s">
        <v>10918</v>
      </c>
      <c r="L7406">
        <f>VLOOKUP(K7406,'[2]AreaCoordinates xlsx'!$A$1:$D$65536,3,FALSE)</f>
        <v>22.244479999999999</v>
      </c>
      <c r="M7406">
        <f>VLOOKUP(K7406,'[2]AreaCoordinates xlsx'!$A$1:$D$65536,4,FALSE)</f>
        <v>114.1860519</v>
      </c>
    </row>
    <row r="7407" spans="1:13" x14ac:dyDescent="0.2">
      <c r="A7407" s="2">
        <v>41684</v>
      </c>
      <c r="B7407">
        <v>6140</v>
      </c>
      <c r="C7407" t="s">
        <v>46</v>
      </c>
      <c r="D7407" t="str">
        <f t="shared" si="774"/>
        <v>Hong Kong</v>
      </c>
      <c r="E7407" t="s">
        <v>10918</v>
      </c>
      <c r="F7407" t="str">
        <f t="shared" si="775"/>
        <v xml:space="preserve">  </v>
      </c>
      <c r="G7407" t="str">
        <f t="shared" si="776"/>
        <v>Territory-Wide</v>
      </c>
      <c r="H7407" t="s">
        <v>48</v>
      </c>
      <c r="I7407" t="s">
        <v>1314</v>
      </c>
      <c r="J7407" t="s">
        <v>1315</v>
      </c>
      <c r="K7407" t="s">
        <v>10918</v>
      </c>
      <c r="L7407">
        <f>VLOOKUP(K7407,'[2]AreaCoordinates xlsx'!$A$1:$D$65536,3,FALSE)</f>
        <v>22.244479999999999</v>
      </c>
      <c r="M7407">
        <f>VLOOKUP(K7407,'[2]AreaCoordinates xlsx'!$A$1:$D$65536,4,FALSE)</f>
        <v>114.1860519</v>
      </c>
    </row>
    <row r="7408" spans="1:13" x14ac:dyDescent="0.2">
      <c r="A7408" s="2">
        <v>41684</v>
      </c>
      <c r="B7408">
        <v>1</v>
      </c>
      <c r="C7408" t="s">
        <v>19</v>
      </c>
      <c r="D7408" t="str">
        <f t="shared" ref="D7408:D7421" si="777">E7408&amp;", Hong Kong"</f>
        <v>馬鞍山廣場, Hong Kong</v>
      </c>
      <c r="E7408" t="str">
        <f>VLOOKUP(F7408,'recent unique'!A:D,4,FALSE)</f>
        <v>馬鞍山廣場</v>
      </c>
      <c r="F7408" t="s">
        <v>560</v>
      </c>
      <c r="G7408" t="s">
        <v>1286</v>
      </c>
      <c r="H7408" t="s">
        <v>11</v>
      </c>
      <c r="I7408" t="s">
        <v>332</v>
      </c>
      <c r="J7408" t="s">
        <v>334</v>
      </c>
      <c r="K7408" t="str">
        <f>VLOOKUP(F7408,'Unique Address'!A:D,4,FALSE)</f>
        <v>Ma On Shan</v>
      </c>
      <c r="L7408">
        <f>VLOOKUP(K7408,'[2]AreaCoordinates xlsx'!$A$1:$D$65536,3,FALSE)</f>
        <v>22.403069899999998</v>
      </c>
      <c r="M7408">
        <f>VLOOKUP(K7408,'[2]AreaCoordinates xlsx'!$A$1:$D$65536,4,FALSE)</f>
        <v>114.24499369999999</v>
      </c>
    </row>
    <row r="7409" spans="1:13" x14ac:dyDescent="0.2">
      <c r="A7409" s="2">
        <v>41684</v>
      </c>
      <c r="B7409">
        <v>71</v>
      </c>
      <c r="C7409" t="s">
        <v>14</v>
      </c>
      <c r="D7409" t="str">
        <f t="shared" si="777"/>
        <v>上環德輔道中永安中心, Hong Kong</v>
      </c>
      <c r="E7409" t="str">
        <f>VLOOKUP(F7409,'recent unique'!A:D,4,FALSE)</f>
        <v>上環德輔道中永安中心</v>
      </c>
      <c r="F7409" t="s">
        <v>1288</v>
      </c>
      <c r="G7409" t="s">
        <v>1287</v>
      </c>
      <c r="H7409" t="s">
        <v>11</v>
      </c>
      <c r="I7409" t="s">
        <v>1227</v>
      </c>
      <c r="J7409" t="s">
        <v>1229</v>
      </c>
      <c r="K7409" t="str">
        <f>VLOOKUP(F7409,'Unique Address'!A:D,4,FALSE)</f>
        <v>Sheung Wan</v>
      </c>
      <c r="L7409">
        <f>VLOOKUP(K7409,'[2]AreaCoordinates xlsx'!$A$1:$D$65536,3,FALSE)</f>
        <v>22.286394300000001</v>
      </c>
      <c r="M7409">
        <f>VLOOKUP(K7409,'[2]AreaCoordinates xlsx'!$A$1:$D$65536,4,FALSE)</f>
        <v>114.14913749999999</v>
      </c>
    </row>
    <row r="7410" spans="1:13" x14ac:dyDescent="0.2">
      <c r="A7410" s="2">
        <v>41684</v>
      </c>
      <c r="B7410">
        <v>71</v>
      </c>
      <c r="C7410" t="s">
        <v>14</v>
      </c>
      <c r="D7410" t="str">
        <f t="shared" si="777"/>
        <v>上環皇后大道中上環市政大廈, Hong Kong</v>
      </c>
      <c r="E7410" t="str">
        <f>VLOOKUP(F7410,'recent unique'!A:D,4,FALSE)</f>
        <v>上環皇后大道中上環市政大廈</v>
      </c>
      <c r="F7410" t="s">
        <v>1290</v>
      </c>
      <c r="G7410" t="s">
        <v>1289</v>
      </c>
      <c r="H7410" t="s">
        <v>11</v>
      </c>
      <c r="I7410" t="s">
        <v>1227</v>
      </c>
      <c r="J7410" t="s">
        <v>1229</v>
      </c>
      <c r="K7410" t="str">
        <f>VLOOKUP(F7410,'Unique Address'!A:D,4,FALSE)</f>
        <v>Sheung Wan</v>
      </c>
      <c r="L7410">
        <f>VLOOKUP(K7410,'[2]AreaCoordinates xlsx'!$A$1:$D$65536,3,FALSE)</f>
        <v>22.286394300000001</v>
      </c>
      <c r="M7410">
        <f>VLOOKUP(K7410,'[2]AreaCoordinates xlsx'!$A$1:$D$65536,4,FALSE)</f>
        <v>114.14913749999999</v>
      </c>
    </row>
    <row r="7411" spans="1:13" x14ac:dyDescent="0.2">
      <c r="A7411" s="2">
        <v>41684</v>
      </c>
      <c r="B7411">
        <v>1</v>
      </c>
      <c r="C7411" t="s">
        <v>14</v>
      </c>
      <c r="D7411" t="str">
        <f t="shared" si="777"/>
        <v>港鐵炮台山站A, Hong Kong</v>
      </c>
      <c r="E7411" t="str">
        <f>VLOOKUP(F7411,'recent unique'!A:D,4,FALSE)</f>
        <v>港鐵炮台山站A</v>
      </c>
      <c r="F7411" t="s">
        <v>464</v>
      </c>
      <c r="G7411" t="s">
        <v>1053</v>
      </c>
      <c r="H7411" t="s">
        <v>11</v>
      </c>
      <c r="I7411" t="s">
        <v>332</v>
      </c>
      <c r="J7411" t="s">
        <v>334</v>
      </c>
      <c r="K7411" t="str">
        <f>VLOOKUP(F7411,'Unique Address'!A:D,4,FALSE)</f>
        <v>Fortress Hill</v>
      </c>
      <c r="L7411">
        <f>VLOOKUP(K7411,'[2]AreaCoordinates xlsx'!$A$1:$D$65536,3,FALSE)</f>
        <v>22.289432999999999</v>
      </c>
      <c r="M7411">
        <f>VLOOKUP(K7411,'[2]AreaCoordinates xlsx'!$A$1:$D$65536,4,FALSE)</f>
        <v>114.194526</v>
      </c>
    </row>
    <row r="7412" spans="1:13" x14ac:dyDescent="0.2">
      <c r="A7412" s="2">
        <v>41684</v>
      </c>
      <c r="B7412">
        <v>189</v>
      </c>
      <c r="C7412" t="s">
        <v>19</v>
      </c>
      <c r="D7412" t="str">
        <f t="shared" si="777"/>
        <v>港鐵沙田站B, Hong Kong</v>
      </c>
      <c r="E7412" t="str">
        <f>VLOOKUP(F7412,'recent unique'!A:D,4,FALSE)</f>
        <v>港鐵沙田站B</v>
      </c>
      <c r="F7412" t="s">
        <v>33</v>
      </c>
      <c r="G7412" t="s">
        <v>1256</v>
      </c>
      <c r="H7412" t="s">
        <v>486</v>
      </c>
      <c r="I7412" t="s">
        <v>909</v>
      </c>
      <c r="J7412" t="s">
        <v>12</v>
      </c>
      <c r="K7412" t="str">
        <f>VLOOKUP(F7412,'Unique Address'!A:D,4,FALSE)</f>
        <v>Sha Tin</v>
      </c>
      <c r="L7412">
        <f>VLOOKUP(K7412,'[2]AreaCoordinates xlsx'!$A$1:$D$65536,3,FALSE)</f>
        <v>22.377130399999999</v>
      </c>
      <c r="M7412">
        <f>VLOOKUP(K7412,'[2]AreaCoordinates xlsx'!$A$1:$D$65536,4,FALSE)</f>
        <v>114.1974398</v>
      </c>
    </row>
    <row r="7413" spans="1:13" x14ac:dyDescent="0.2">
      <c r="A7413" s="2">
        <v>41684</v>
      </c>
      <c r="B7413">
        <v>213</v>
      </c>
      <c r="C7413" t="s">
        <v>14</v>
      </c>
      <c r="D7413" t="str">
        <f t="shared" si="777"/>
        <v>銅鑼灣港鐡站F出口對出渣甸坊行人路, Hong Kong</v>
      </c>
      <c r="E7413" t="str">
        <f>F7413</f>
        <v>銅鑼灣港鐡站F出口對出渣甸坊行人路</v>
      </c>
      <c r="F7413" t="s">
        <v>1267</v>
      </c>
      <c r="G7413" t="s">
        <v>1266</v>
      </c>
      <c r="H7413" t="s">
        <v>11</v>
      </c>
      <c r="I7413" t="s">
        <v>325</v>
      </c>
      <c r="J7413" t="s">
        <v>12</v>
      </c>
      <c r="K7413" t="str">
        <f>VLOOKUP(F7413,'Unique Address'!A:D,4,FALSE)</f>
        <v>Causeway Bay</v>
      </c>
      <c r="L7413">
        <f>VLOOKUP(K7413,'[2]AreaCoordinates xlsx'!$A$1:$D$65536,3,FALSE)</f>
        <v>22.279729499999998</v>
      </c>
      <c r="M7413">
        <f>VLOOKUP(K7413,'[2]AreaCoordinates xlsx'!$A$1:$D$65536,4,FALSE)</f>
        <v>114.1870366</v>
      </c>
    </row>
    <row r="7414" spans="1:13" x14ac:dyDescent="0.2">
      <c r="A7414" s="2">
        <v>41684</v>
      </c>
      <c r="B7414">
        <v>189</v>
      </c>
      <c r="C7414" t="s">
        <v>14</v>
      </c>
      <c r="D7414" t="str">
        <f t="shared" si="777"/>
        <v>中環皇后大道中怡安華人行, Hong Kong</v>
      </c>
      <c r="E7414" t="str">
        <f>VLOOKUP(F7414,'recent unique'!A:D,4,FALSE)</f>
        <v>中環皇后大道中怡安華人行</v>
      </c>
      <c r="F7414" t="s">
        <v>1233</v>
      </c>
      <c r="G7414" t="s">
        <v>1232</v>
      </c>
      <c r="H7414" t="s">
        <v>486</v>
      </c>
      <c r="I7414" t="s">
        <v>909</v>
      </c>
      <c r="J7414" t="s">
        <v>12</v>
      </c>
      <c r="K7414" t="str">
        <f>VLOOKUP(F7414,'Unique Address'!A:D,4,FALSE)</f>
        <v>Central</v>
      </c>
      <c r="L7414">
        <f>VLOOKUP(K7414,'[2]AreaCoordinates xlsx'!$A$1:$D$65536,3,FALSE)</f>
        <v>22.279990699999999</v>
      </c>
      <c r="M7414">
        <f>VLOOKUP(K7414,'[2]AreaCoordinates xlsx'!$A$1:$D$65536,4,FALSE)</f>
        <v>114.1587983</v>
      </c>
    </row>
    <row r="7415" spans="1:13" x14ac:dyDescent="0.2">
      <c r="A7415" s="2">
        <v>41684</v>
      </c>
      <c r="B7415">
        <v>189</v>
      </c>
      <c r="C7415" t="s">
        <v>14</v>
      </c>
      <c r="D7415" t="str">
        <f t="shared" si="777"/>
        <v>中環皇后大道中怡安華人行, Hong Kong</v>
      </c>
      <c r="E7415" t="str">
        <f>VLOOKUP(F7415,'recent unique'!A:D,4,FALSE)</f>
        <v>中環皇后大道中怡安華人行</v>
      </c>
      <c r="F7415" t="s">
        <v>1049</v>
      </c>
      <c r="G7415" t="s">
        <v>1048</v>
      </c>
      <c r="H7415" t="s">
        <v>486</v>
      </c>
      <c r="I7415" t="s">
        <v>909</v>
      </c>
      <c r="J7415" t="s">
        <v>12</v>
      </c>
      <c r="K7415" t="str">
        <f>VLOOKUP(F7415,'Unique Address'!A:D,4,FALSE)</f>
        <v>Central</v>
      </c>
      <c r="L7415">
        <f>VLOOKUP(K7415,'[2]AreaCoordinates xlsx'!$A$1:$D$65536,3,FALSE)</f>
        <v>22.279990699999999</v>
      </c>
      <c r="M7415">
        <f>VLOOKUP(K7415,'[2]AreaCoordinates xlsx'!$A$1:$D$65536,4,FALSE)</f>
        <v>114.1587983</v>
      </c>
    </row>
    <row r="7416" spans="1:13" x14ac:dyDescent="0.2">
      <c r="A7416" s="2">
        <v>41684</v>
      </c>
      <c r="B7416">
        <v>189</v>
      </c>
      <c r="C7416" t="s">
        <v>14</v>
      </c>
      <c r="D7416" t="str">
        <f t="shared" si="777"/>
        <v>中環皇后大道中怡安華人行, Hong Kong</v>
      </c>
      <c r="E7416" t="str">
        <f>VLOOKUP(F7416,'recent unique'!A:D,4,FALSE)</f>
        <v>中環皇后大道中怡安華人行</v>
      </c>
      <c r="F7416" t="s">
        <v>647</v>
      </c>
      <c r="G7416" t="s">
        <v>1050</v>
      </c>
      <c r="H7416" t="s">
        <v>11</v>
      </c>
      <c r="I7416" t="s">
        <v>911</v>
      </c>
      <c r="J7416" t="s">
        <v>12</v>
      </c>
      <c r="K7416" t="str">
        <f>VLOOKUP(F7416,'Unique Address'!A:D,4,FALSE)</f>
        <v>Central</v>
      </c>
      <c r="L7416">
        <f>VLOOKUP(K7416,'[2]AreaCoordinates xlsx'!$A$1:$D$65536,3,FALSE)</f>
        <v>22.279990699999999</v>
      </c>
      <c r="M7416">
        <f>VLOOKUP(K7416,'[2]AreaCoordinates xlsx'!$A$1:$D$65536,4,FALSE)</f>
        <v>114.1587983</v>
      </c>
    </row>
    <row r="7417" spans="1:13" x14ac:dyDescent="0.2">
      <c r="A7417" s="2">
        <v>41684</v>
      </c>
      <c r="B7417">
        <v>189</v>
      </c>
      <c r="C7417" t="s">
        <v>14</v>
      </c>
      <c r="D7417" t="str">
        <f t="shared" si="777"/>
        <v>港鐵銅鑼灣站D1, Hong Kong</v>
      </c>
      <c r="E7417" t="str">
        <f>VLOOKUP(F7417,'recent unique'!A:D,4,FALSE)</f>
        <v>港鐵銅鑼灣站D1</v>
      </c>
      <c r="F7417" t="s">
        <v>1002</v>
      </c>
      <c r="G7417" t="s">
        <v>1001</v>
      </c>
      <c r="H7417" t="s">
        <v>486</v>
      </c>
      <c r="I7417" t="s">
        <v>909</v>
      </c>
      <c r="J7417" t="s">
        <v>12</v>
      </c>
      <c r="K7417" t="str">
        <f>VLOOKUP(F7417,'Unique Address'!A:D,4,FALSE)</f>
        <v>Causeway Bay</v>
      </c>
      <c r="L7417">
        <f>VLOOKUP(K7417,'[2]AreaCoordinates xlsx'!$A$1:$D$65536,3,FALSE)</f>
        <v>22.279729499999998</v>
      </c>
      <c r="M7417">
        <f>VLOOKUP(K7417,'[2]AreaCoordinates xlsx'!$A$1:$D$65536,4,FALSE)</f>
        <v>114.1870366</v>
      </c>
    </row>
    <row r="7418" spans="1:13" x14ac:dyDescent="0.2">
      <c r="A7418" s="2">
        <v>41684</v>
      </c>
      <c r="B7418">
        <v>189</v>
      </c>
      <c r="C7418" t="s">
        <v>14</v>
      </c>
      <c r="D7418" t="str">
        <f t="shared" si="777"/>
        <v>港鐵銅鑼灣站D1, Hong Kong</v>
      </c>
      <c r="E7418" t="str">
        <f>VLOOKUP(F7418,'recent unique'!A:D,4,FALSE)</f>
        <v>港鐵銅鑼灣站D1</v>
      </c>
      <c r="F7418" t="s">
        <v>447</v>
      </c>
      <c r="G7418" t="s">
        <v>1006</v>
      </c>
      <c r="H7418" t="s">
        <v>11</v>
      </c>
      <c r="I7418" t="s">
        <v>911</v>
      </c>
      <c r="J7418" t="s">
        <v>12</v>
      </c>
      <c r="K7418" t="str">
        <f>VLOOKUP(F7418,'Unique Address'!A:D,4,FALSE)</f>
        <v>Causeway Bay</v>
      </c>
      <c r="L7418">
        <f>VLOOKUP(K7418,'[2]AreaCoordinates xlsx'!$A$1:$D$65536,3,FALSE)</f>
        <v>22.279729499999998</v>
      </c>
      <c r="M7418">
        <f>VLOOKUP(K7418,'[2]AreaCoordinates xlsx'!$A$1:$D$65536,4,FALSE)</f>
        <v>114.1870366</v>
      </c>
    </row>
    <row r="7419" spans="1:13" x14ac:dyDescent="0.2">
      <c r="A7419" s="2">
        <v>41684</v>
      </c>
      <c r="B7419">
        <v>1</v>
      </c>
      <c r="C7419" t="s">
        <v>8</v>
      </c>
      <c r="D7419" t="str">
        <f t="shared" si="777"/>
        <v>港鐵九龍塘站F, Hong Kong</v>
      </c>
      <c r="E7419" t="str">
        <f>VLOOKUP(F7419,'recent unique'!A:D,4,FALSE)</f>
        <v>港鐵九龍塘站F</v>
      </c>
      <c r="F7419" t="s">
        <v>870</v>
      </c>
      <c r="G7419" t="s">
        <v>869</v>
      </c>
      <c r="H7419" t="s">
        <v>11</v>
      </c>
      <c r="I7419" t="s">
        <v>332</v>
      </c>
      <c r="J7419" t="s">
        <v>334</v>
      </c>
      <c r="K7419" t="str">
        <f>VLOOKUP(F7419,'Unique Address'!A:D,4,FALSE)</f>
        <v>Kowloon Tong</v>
      </c>
      <c r="L7419">
        <f>VLOOKUP(K7419,'[2]AreaCoordinates xlsx'!$A$1:$D$65536,3,FALSE)</f>
        <v>22.338567600000001</v>
      </c>
      <c r="M7419">
        <f>VLOOKUP(K7419,'[2]AreaCoordinates xlsx'!$A$1:$D$65536,4,FALSE)</f>
        <v>114.17663330000001</v>
      </c>
    </row>
    <row r="7420" spans="1:13" x14ac:dyDescent="0.2">
      <c r="A7420" s="2">
        <v>41684</v>
      </c>
      <c r="B7420">
        <v>1</v>
      </c>
      <c r="C7420" t="s">
        <v>8</v>
      </c>
      <c r="D7420" t="str">
        <f t="shared" si="777"/>
        <v>港鐵旺角東站對出行人路(近巴士總站), Hong Kong</v>
      </c>
      <c r="E7420" t="str">
        <f>F7420</f>
        <v>港鐵旺角東站對出行人路(近巴士總站)</v>
      </c>
      <c r="F7420" t="s">
        <v>1013</v>
      </c>
      <c r="G7420" t="s">
        <v>1012</v>
      </c>
      <c r="H7420" t="s">
        <v>11</v>
      </c>
      <c r="I7420" t="s">
        <v>332</v>
      </c>
      <c r="J7420" t="s">
        <v>334</v>
      </c>
      <c r="K7420" t="str">
        <f>VLOOKUP(F7420,'Unique Address'!A:D,4,FALSE)</f>
        <v>Mong Kok</v>
      </c>
      <c r="L7420">
        <f>VLOOKUP(K7420,'[2]AreaCoordinates xlsx'!$A$1:$D$65536,3,FALSE)</f>
        <v>22.318344199999999</v>
      </c>
      <c r="M7420">
        <f>VLOOKUP(K7420,'[2]AreaCoordinates xlsx'!$A$1:$D$65536,4,FALSE)</f>
        <v>114.17217460000001</v>
      </c>
    </row>
    <row r="7421" spans="1:13" x14ac:dyDescent="0.2">
      <c r="A7421" s="2">
        <v>41684</v>
      </c>
      <c r="B7421">
        <v>1</v>
      </c>
      <c r="C7421" t="s">
        <v>8</v>
      </c>
      <c r="D7421" t="str">
        <f t="shared" si="777"/>
        <v>港鐵美孚站A, Hong Kong</v>
      </c>
      <c r="E7421" t="str">
        <f>VLOOKUP(F7421,'recent unique'!A:D,4,FALSE)</f>
        <v>港鐵美孚站A</v>
      </c>
      <c r="F7421" t="s">
        <v>460</v>
      </c>
      <c r="G7421" t="s">
        <v>459</v>
      </c>
      <c r="H7421" t="s">
        <v>11</v>
      </c>
      <c r="I7421" t="s">
        <v>332</v>
      </c>
      <c r="J7421" t="s">
        <v>334</v>
      </c>
      <c r="K7421" t="str">
        <f>VLOOKUP(F7421,'Unique Address'!A:D,4,FALSE)</f>
        <v>Mei Foo</v>
      </c>
      <c r="L7421">
        <f>VLOOKUP(K7421,'[2]AreaCoordinates xlsx'!$A$1:$D$65536,3,FALSE)</f>
        <v>22.336635600000001</v>
      </c>
      <c r="M7421">
        <f>VLOOKUP(K7421,'[2]AreaCoordinates xlsx'!$A$1:$D$65536,4,FALSE)</f>
        <v>114.1402195</v>
      </c>
    </row>
    <row r="7422" spans="1:13" x14ac:dyDescent="0.2">
      <c r="A7422" s="2">
        <v>41684</v>
      </c>
      <c r="B7422">
        <v>26</v>
      </c>
      <c r="C7422" t="s">
        <v>46</v>
      </c>
      <c r="D7422" t="str">
        <f>E7422</f>
        <v>Hong Kong</v>
      </c>
      <c r="E7422" t="s">
        <v>10918</v>
      </c>
      <c r="F7422" t="str">
        <f>"  "</f>
        <v xml:space="preserve">  </v>
      </c>
      <c r="G7422" t="str">
        <f>C7422</f>
        <v>Territory-Wide</v>
      </c>
      <c r="H7422" t="s">
        <v>48</v>
      </c>
      <c r="I7422" t="s">
        <v>954</v>
      </c>
      <c r="J7422" t="s">
        <v>955</v>
      </c>
      <c r="K7422" t="s">
        <v>10918</v>
      </c>
      <c r="L7422">
        <f>VLOOKUP(K7422,'[2]AreaCoordinates xlsx'!$A$1:$D$65536,3,FALSE)</f>
        <v>22.244479999999999</v>
      </c>
      <c r="M7422">
        <f>VLOOKUP(K7422,'[2]AreaCoordinates xlsx'!$A$1:$D$65536,4,FALSE)</f>
        <v>114.1860519</v>
      </c>
    </row>
    <row r="7423" spans="1:13" x14ac:dyDescent="0.2">
      <c r="A7423" s="2">
        <v>41684</v>
      </c>
      <c r="B7423">
        <v>189</v>
      </c>
      <c r="C7423" t="s">
        <v>14</v>
      </c>
      <c r="D7423" t="str">
        <f>E7423&amp;", Hong Kong"</f>
        <v>中環皇后大道中怡安華人行, Hong Kong</v>
      </c>
      <c r="E7423" t="str">
        <f>VLOOKUP(F7423,'recent unique'!A:D,4,FALSE)</f>
        <v>中環皇后大道中怡安華人行</v>
      </c>
      <c r="F7423" t="s">
        <v>568</v>
      </c>
      <c r="G7423" t="s">
        <v>960</v>
      </c>
      <c r="H7423" t="s">
        <v>11</v>
      </c>
      <c r="I7423" t="s">
        <v>911</v>
      </c>
      <c r="J7423" t="s">
        <v>12</v>
      </c>
      <c r="K7423" t="str">
        <f>VLOOKUP(F7423,'Unique Address'!A:D,4,FALSE)</f>
        <v>Central</v>
      </c>
      <c r="L7423">
        <f>VLOOKUP(K7423,'[2]AreaCoordinates xlsx'!$A$1:$D$65536,3,FALSE)</f>
        <v>22.279990699999999</v>
      </c>
      <c r="M7423">
        <f>VLOOKUP(K7423,'[2]AreaCoordinates xlsx'!$A$1:$D$65536,4,FALSE)</f>
        <v>114.1587983</v>
      </c>
    </row>
    <row r="7424" spans="1:13" x14ac:dyDescent="0.2">
      <c r="A7424" s="2">
        <v>41684</v>
      </c>
      <c r="B7424">
        <v>189</v>
      </c>
      <c r="C7424" t="s">
        <v>46</v>
      </c>
      <c r="D7424" t="str">
        <f>E7424</f>
        <v>Hong Kong</v>
      </c>
      <c r="E7424" t="s">
        <v>10918</v>
      </c>
      <c r="F7424" t="str">
        <f>"  "</f>
        <v xml:space="preserve">  </v>
      </c>
      <c r="G7424" t="str">
        <f>C7424</f>
        <v>Territory-Wide</v>
      </c>
      <c r="H7424" t="s">
        <v>48</v>
      </c>
      <c r="I7424" t="s">
        <v>909</v>
      </c>
      <c r="J7424" t="s">
        <v>12</v>
      </c>
      <c r="K7424" t="s">
        <v>10918</v>
      </c>
      <c r="L7424">
        <f>VLOOKUP(K7424,'[2]AreaCoordinates xlsx'!$A$1:$D$65536,3,FALSE)</f>
        <v>22.244479999999999</v>
      </c>
      <c r="M7424">
        <f>VLOOKUP(K7424,'[2]AreaCoordinates xlsx'!$A$1:$D$65536,4,FALSE)</f>
        <v>114.1860519</v>
      </c>
    </row>
    <row r="7425" spans="1:13" x14ac:dyDescent="0.2">
      <c r="A7425" s="2">
        <v>41684</v>
      </c>
      <c r="B7425">
        <v>189</v>
      </c>
      <c r="C7425" t="s">
        <v>8</v>
      </c>
      <c r="D7425" t="str">
        <f t="shared" ref="D7425:D7449" si="778">E7425&amp;", Hong Kong"</f>
        <v>九龍灣巴士站, Hong Kong</v>
      </c>
      <c r="E7425" t="str">
        <f>VLOOKUP(F7425,'recent unique'!A:D,4,FALSE)</f>
        <v>九龍灣巴士站</v>
      </c>
      <c r="F7425" t="s">
        <v>657</v>
      </c>
      <c r="G7425" t="s">
        <v>910</v>
      </c>
      <c r="H7425" t="s">
        <v>486</v>
      </c>
      <c r="I7425" t="s">
        <v>909</v>
      </c>
      <c r="J7425" t="s">
        <v>12</v>
      </c>
      <c r="K7425" t="str">
        <f>VLOOKUP(F7425,'Unique Address'!A:D,4,FALSE)</f>
        <v>Kowloon Bay</v>
      </c>
      <c r="L7425">
        <f>VLOOKUP(K7425,'[2]AreaCoordinates xlsx'!$A$1:$D$65536,3,FALSE)</f>
        <v>22.326664600000001</v>
      </c>
      <c r="M7425">
        <f>VLOOKUP(K7425,'[2]AreaCoordinates xlsx'!$A$1:$D$65536,4,FALSE)</f>
        <v>114.20784260000001</v>
      </c>
    </row>
    <row r="7426" spans="1:13" x14ac:dyDescent="0.2">
      <c r="A7426" s="2">
        <v>41684</v>
      </c>
      <c r="B7426">
        <v>189</v>
      </c>
      <c r="C7426" t="s">
        <v>8</v>
      </c>
      <c r="D7426" t="str">
        <f t="shared" si="778"/>
        <v>九龍灣巴士站, Hong Kong</v>
      </c>
      <c r="E7426" t="str">
        <f>VLOOKUP(F7426,'recent unique'!A:D,4,FALSE)</f>
        <v>九龍灣巴士站</v>
      </c>
      <c r="F7426" t="s">
        <v>913</v>
      </c>
      <c r="G7426" t="s">
        <v>912</v>
      </c>
      <c r="H7426" t="s">
        <v>11</v>
      </c>
      <c r="I7426" t="s">
        <v>911</v>
      </c>
      <c r="J7426" t="s">
        <v>12</v>
      </c>
      <c r="K7426" t="str">
        <f>VLOOKUP(F7426,'Unique Address'!A:D,4,FALSE)</f>
        <v>Kowloon Bay</v>
      </c>
      <c r="L7426">
        <f>VLOOKUP(K7426,'[2]AreaCoordinates xlsx'!$A$1:$D$65536,3,FALSE)</f>
        <v>22.326664600000001</v>
      </c>
      <c r="M7426">
        <f>VLOOKUP(K7426,'[2]AreaCoordinates xlsx'!$A$1:$D$65536,4,FALSE)</f>
        <v>114.20784260000001</v>
      </c>
    </row>
    <row r="7427" spans="1:13" x14ac:dyDescent="0.2">
      <c r="A7427" s="2">
        <v>41684</v>
      </c>
      <c r="B7427">
        <v>189</v>
      </c>
      <c r="C7427" t="s">
        <v>19</v>
      </c>
      <c r="D7427" t="str">
        <f t="shared" si="778"/>
        <v>港鐵沙田站B, Hong Kong</v>
      </c>
      <c r="E7427" t="str">
        <f>VLOOKUP(F7427,'recent unique'!A:D,4,FALSE)</f>
        <v>港鐵沙田站B</v>
      </c>
      <c r="F7427" t="s">
        <v>33</v>
      </c>
      <c r="G7427" t="s">
        <v>32</v>
      </c>
      <c r="H7427" t="s">
        <v>11</v>
      </c>
      <c r="I7427" t="s">
        <v>911</v>
      </c>
      <c r="J7427" t="s">
        <v>12</v>
      </c>
      <c r="K7427" t="str">
        <f>VLOOKUP(F7427,'Unique Address'!A:D,4,FALSE)</f>
        <v>Sha Tin</v>
      </c>
      <c r="L7427">
        <f>VLOOKUP(K7427,'[2]AreaCoordinates xlsx'!$A$1:$D$65536,3,FALSE)</f>
        <v>22.377130399999999</v>
      </c>
      <c r="M7427">
        <f>VLOOKUP(K7427,'[2]AreaCoordinates xlsx'!$A$1:$D$65536,4,FALSE)</f>
        <v>114.1974398</v>
      </c>
    </row>
    <row r="7428" spans="1:13" x14ac:dyDescent="0.2">
      <c r="A7428" s="2">
        <v>41684</v>
      </c>
      <c r="B7428">
        <v>189</v>
      </c>
      <c r="C7428" t="s">
        <v>14</v>
      </c>
      <c r="D7428" t="str">
        <f t="shared" si="778"/>
        <v>港鐵上環站E3, Hong Kong</v>
      </c>
      <c r="E7428" t="str">
        <f>VLOOKUP(F7428,'recent unique'!A:D,4,FALSE)</f>
        <v>港鐵上環站E3</v>
      </c>
      <c r="F7428" t="s">
        <v>915</v>
      </c>
      <c r="G7428" t="s">
        <v>914</v>
      </c>
      <c r="H7428" t="s">
        <v>486</v>
      </c>
      <c r="I7428" t="s">
        <v>909</v>
      </c>
      <c r="J7428" t="s">
        <v>12</v>
      </c>
      <c r="K7428" t="str">
        <f>VLOOKUP(F7428,'Unique Address'!A:D,4,FALSE)</f>
        <v>Sheung Wan</v>
      </c>
      <c r="L7428">
        <f>VLOOKUP(K7428,'[2]AreaCoordinates xlsx'!$A$1:$D$65536,3,FALSE)</f>
        <v>22.286394300000001</v>
      </c>
      <c r="M7428">
        <f>VLOOKUP(K7428,'[2]AreaCoordinates xlsx'!$A$1:$D$65536,4,FALSE)</f>
        <v>114.14913749999999</v>
      </c>
    </row>
    <row r="7429" spans="1:13" x14ac:dyDescent="0.2">
      <c r="A7429" s="2">
        <v>41684</v>
      </c>
      <c r="B7429">
        <v>189</v>
      </c>
      <c r="C7429" t="s">
        <v>14</v>
      </c>
      <c r="D7429" t="str">
        <f t="shared" si="778"/>
        <v>上環德輔道中無限極廣場, Hong Kong</v>
      </c>
      <c r="E7429" t="str">
        <f>VLOOKUP(F7429,'recent unique'!A:D,4,FALSE)</f>
        <v>上環德輔道中無限極廣場</v>
      </c>
      <c r="F7429" t="s">
        <v>359</v>
      </c>
      <c r="G7429" t="s">
        <v>916</v>
      </c>
      <c r="H7429" t="s">
        <v>486</v>
      </c>
      <c r="I7429" t="s">
        <v>909</v>
      </c>
      <c r="J7429" t="s">
        <v>12</v>
      </c>
      <c r="K7429" t="str">
        <f>VLOOKUP(F7429,'Unique Address'!A:D,4,FALSE)</f>
        <v>Central</v>
      </c>
      <c r="L7429">
        <f>VLOOKUP(K7429,'[2]AreaCoordinates xlsx'!$A$1:$D$65536,3,FALSE)</f>
        <v>22.279990699999999</v>
      </c>
      <c r="M7429">
        <f>VLOOKUP(K7429,'[2]AreaCoordinates xlsx'!$A$1:$D$65536,4,FALSE)</f>
        <v>114.1587983</v>
      </c>
    </row>
    <row r="7430" spans="1:13" x14ac:dyDescent="0.2">
      <c r="A7430" s="2">
        <v>41684</v>
      </c>
      <c r="B7430">
        <v>189</v>
      </c>
      <c r="C7430" t="s">
        <v>14</v>
      </c>
      <c r="D7430" t="str">
        <f t="shared" si="778"/>
        <v>港鐵灣仔站A4, Hong Kong</v>
      </c>
      <c r="E7430" t="str">
        <f>VLOOKUP(F7430,'recent unique'!A:D,4,FALSE)</f>
        <v>港鐵灣仔站A4</v>
      </c>
      <c r="F7430" t="s">
        <v>377</v>
      </c>
      <c r="G7430" t="s">
        <v>917</v>
      </c>
      <c r="H7430" t="s">
        <v>486</v>
      </c>
      <c r="I7430" t="s">
        <v>909</v>
      </c>
      <c r="J7430" t="s">
        <v>12</v>
      </c>
      <c r="K7430" t="str">
        <f>VLOOKUP(F7430,'Unique Address'!A:D,4,FALSE)</f>
        <v>Wan Chai</v>
      </c>
      <c r="L7430">
        <f>VLOOKUP(K7430,'[2]AreaCoordinates xlsx'!$A$1:$D$65536,3,FALSE)</f>
        <v>22.276022000000001</v>
      </c>
      <c r="M7430">
        <f>VLOOKUP(K7430,'[2]AreaCoordinates xlsx'!$A$1:$D$65536,4,FALSE)</f>
        <v>114.1751471</v>
      </c>
    </row>
    <row r="7431" spans="1:13" x14ac:dyDescent="0.2">
      <c r="A7431" s="2">
        <v>41684</v>
      </c>
      <c r="B7431">
        <v>189</v>
      </c>
      <c r="C7431" t="s">
        <v>14</v>
      </c>
      <c r="D7431" t="str">
        <f t="shared" si="778"/>
        <v>港鐵灣仔站A4, Hong Kong</v>
      </c>
      <c r="E7431" t="str">
        <f>VLOOKUP(F7431,'recent unique'!A:D,4,FALSE)</f>
        <v>港鐵灣仔站A4</v>
      </c>
      <c r="F7431" t="s">
        <v>377</v>
      </c>
      <c r="G7431" t="s">
        <v>376</v>
      </c>
      <c r="H7431" t="s">
        <v>11</v>
      </c>
      <c r="I7431" t="s">
        <v>911</v>
      </c>
      <c r="J7431" t="s">
        <v>12</v>
      </c>
      <c r="K7431" t="str">
        <f>VLOOKUP(F7431,'Unique Address'!A:D,4,FALSE)</f>
        <v>Wan Chai</v>
      </c>
      <c r="L7431">
        <f>VLOOKUP(K7431,'[2]AreaCoordinates xlsx'!$A$1:$D$65536,3,FALSE)</f>
        <v>22.276022000000001</v>
      </c>
      <c r="M7431">
        <f>VLOOKUP(K7431,'[2]AreaCoordinates xlsx'!$A$1:$D$65536,4,FALSE)</f>
        <v>114.1751471</v>
      </c>
    </row>
    <row r="7432" spans="1:13" x14ac:dyDescent="0.2">
      <c r="A7432" s="2">
        <v>41684</v>
      </c>
      <c r="B7432">
        <v>189</v>
      </c>
      <c r="C7432" t="s">
        <v>14</v>
      </c>
      <c r="D7432" t="str">
        <f t="shared" si="778"/>
        <v>港鐵上環站E3, Hong Kong</v>
      </c>
      <c r="E7432" t="str">
        <f>VLOOKUP(F7432,'recent unique'!A:D,4,FALSE)</f>
        <v>港鐵上環站E3</v>
      </c>
      <c r="F7432" t="s">
        <v>915</v>
      </c>
      <c r="G7432" t="s">
        <v>918</v>
      </c>
      <c r="H7432" t="s">
        <v>11</v>
      </c>
      <c r="I7432" t="s">
        <v>911</v>
      </c>
      <c r="J7432" t="s">
        <v>12</v>
      </c>
      <c r="K7432" t="str">
        <f>VLOOKUP(F7432,'Unique Address'!A:D,4,FALSE)</f>
        <v>Sheung Wan</v>
      </c>
      <c r="L7432">
        <f>VLOOKUP(K7432,'[2]AreaCoordinates xlsx'!$A$1:$D$65536,3,FALSE)</f>
        <v>22.286394300000001</v>
      </c>
      <c r="M7432">
        <f>VLOOKUP(K7432,'[2]AreaCoordinates xlsx'!$A$1:$D$65536,4,FALSE)</f>
        <v>114.14913749999999</v>
      </c>
    </row>
    <row r="7433" spans="1:13" x14ac:dyDescent="0.2">
      <c r="A7433" s="2">
        <v>41684</v>
      </c>
      <c r="B7433">
        <v>189</v>
      </c>
      <c r="C7433" t="s">
        <v>14</v>
      </c>
      <c r="D7433" t="str">
        <f t="shared" si="778"/>
        <v>上環德輔道中無限極廣場, Hong Kong</v>
      </c>
      <c r="E7433" t="str">
        <f>VLOOKUP(F7433,'recent unique'!A:D,4,FALSE)</f>
        <v>上環德輔道中無限極廣場</v>
      </c>
      <c r="F7433" t="s">
        <v>359</v>
      </c>
      <c r="G7433" t="s">
        <v>357</v>
      </c>
      <c r="H7433" t="s">
        <v>11</v>
      </c>
      <c r="I7433" t="s">
        <v>911</v>
      </c>
      <c r="J7433" t="s">
        <v>12</v>
      </c>
      <c r="K7433" t="str">
        <f>VLOOKUP(F7433,'Unique Address'!A:D,4,FALSE)</f>
        <v>Central</v>
      </c>
      <c r="L7433">
        <f>VLOOKUP(K7433,'[2]AreaCoordinates xlsx'!$A$1:$D$65536,3,FALSE)</f>
        <v>22.279990699999999</v>
      </c>
      <c r="M7433">
        <f>VLOOKUP(K7433,'[2]AreaCoordinates xlsx'!$A$1:$D$65536,4,FALSE)</f>
        <v>114.1587983</v>
      </c>
    </row>
    <row r="7434" spans="1:13" x14ac:dyDescent="0.2">
      <c r="A7434" s="2">
        <v>41684</v>
      </c>
      <c r="B7434">
        <v>5408</v>
      </c>
      <c r="C7434" t="s">
        <v>19</v>
      </c>
      <c r="D7434" t="str">
        <f t="shared" si="778"/>
        <v>港鐵大圍站A, Hong Kong</v>
      </c>
      <c r="E7434" t="str">
        <f>VLOOKUP(F7434,'recent unique'!A:D,4,FALSE)</f>
        <v>港鐵大圍站A</v>
      </c>
      <c r="F7434" t="s">
        <v>343</v>
      </c>
      <c r="G7434" t="s">
        <v>341</v>
      </c>
      <c r="H7434" t="s">
        <v>11</v>
      </c>
      <c r="I7434" t="s">
        <v>26</v>
      </c>
      <c r="J7434" t="s">
        <v>28</v>
      </c>
      <c r="K7434" t="str">
        <f>VLOOKUP(F7434,'Unique Address'!A:D,4,FALSE)</f>
        <v>Tai Wai</v>
      </c>
      <c r="L7434">
        <f>VLOOKUP(K7434,'[2]AreaCoordinates xlsx'!$A$1:$D$65536,3,FALSE)</f>
        <v>22.369729299999999</v>
      </c>
      <c r="M7434">
        <f>VLOOKUP(K7434,'[2]AreaCoordinates xlsx'!$A$1:$D$65536,4,FALSE)</f>
        <v>114.17366079999999</v>
      </c>
    </row>
    <row r="7435" spans="1:13" x14ac:dyDescent="0.2">
      <c r="A7435" s="2">
        <v>41684</v>
      </c>
      <c r="B7435">
        <v>5408</v>
      </c>
      <c r="C7435" t="s">
        <v>8</v>
      </c>
      <c r="D7435" t="str">
        <f t="shared" si="778"/>
        <v>尖沙咀天星碼頭, Hong Kong</v>
      </c>
      <c r="E7435" t="str">
        <f>VLOOKUP(F7435,'recent unique'!A:D,4,FALSE)</f>
        <v>尖沙咀天星碼頭</v>
      </c>
      <c r="F7435" t="s">
        <v>665</v>
      </c>
      <c r="G7435" t="s">
        <v>664</v>
      </c>
      <c r="H7435" t="s">
        <v>11</v>
      </c>
      <c r="I7435" t="s">
        <v>26</v>
      </c>
      <c r="J7435" t="s">
        <v>28</v>
      </c>
      <c r="K7435" t="str">
        <f>VLOOKUP(F7435,'Unique Address'!A:D,4,FALSE)</f>
        <v>Tsim Sha Tsui</v>
      </c>
      <c r="L7435">
        <f>VLOOKUP(K7435,'[2]AreaCoordinates xlsx'!$A$1:$D$65536,3,FALSE)</f>
        <v>22.298812300000002</v>
      </c>
      <c r="M7435">
        <f>VLOOKUP(K7435,'[2]AreaCoordinates xlsx'!$A$1:$D$65536,4,FALSE)</f>
        <v>114.17217460000001</v>
      </c>
    </row>
    <row r="7436" spans="1:13" x14ac:dyDescent="0.2">
      <c r="A7436" s="2">
        <v>41684</v>
      </c>
      <c r="B7436">
        <v>213</v>
      </c>
      <c r="C7436" t="s">
        <v>8</v>
      </c>
      <c r="D7436" t="str">
        <f t="shared" si="778"/>
        <v>港鐵旺角站D2, Hong Kong</v>
      </c>
      <c r="E7436" t="str">
        <f>VLOOKUP(F7436,'recent unique'!A:D,4,FALSE)</f>
        <v>港鐵旺角站D2</v>
      </c>
      <c r="F7436" t="s">
        <v>386</v>
      </c>
      <c r="G7436" t="s">
        <v>541</v>
      </c>
      <c r="H7436" t="s">
        <v>11</v>
      </c>
      <c r="I7436" t="s">
        <v>325</v>
      </c>
      <c r="J7436" t="s">
        <v>12</v>
      </c>
      <c r="K7436" t="str">
        <f>VLOOKUP(F7436,'Unique Address'!A:D,4,FALSE)</f>
        <v>Mong Kok</v>
      </c>
      <c r="L7436">
        <f>VLOOKUP(K7436,'[2]AreaCoordinates xlsx'!$A$1:$D$65536,3,FALSE)</f>
        <v>22.318344199999999</v>
      </c>
      <c r="M7436">
        <f>VLOOKUP(K7436,'[2]AreaCoordinates xlsx'!$A$1:$D$65536,4,FALSE)</f>
        <v>114.17217460000001</v>
      </c>
    </row>
    <row r="7437" spans="1:13" x14ac:dyDescent="0.2">
      <c r="A7437" s="2">
        <v>41684</v>
      </c>
      <c r="B7437">
        <v>13</v>
      </c>
      <c r="C7437" t="s">
        <v>8</v>
      </c>
      <c r="D7437" t="str">
        <f t="shared" si="778"/>
        <v>九龍圓方1樓火區, Hong Kong</v>
      </c>
      <c r="E7437" t="str">
        <f>VLOOKUP(F7437,'recent unique'!A:D,4,FALSE)</f>
        <v>九龍圓方1樓火區</v>
      </c>
      <c r="F7437" t="s">
        <v>148</v>
      </c>
      <c r="G7437" t="s">
        <v>146</v>
      </c>
      <c r="H7437" t="s">
        <v>11</v>
      </c>
      <c r="I7437" t="s">
        <v>145</v>
      </c>
      <c r="J7437" t="s">
        <v>147</v>
      </c>
      <c r="K7437" t="str">
        <f>VLOOKUP(F7437,'Unique Address'!A:D,4,FALSE)</f>
        <v>Jordan</v>
      </c>
      <c r="L7437">
        <f>VLOOKUP(K7437,'[2]AreaCoordinates xlsx'!$A$1:$D$65536,3,FALSE)</f>
        <v>22.304861200000001</v>
      </c>
      <c r="M7437">
        <f>VLOOKUP(K7437,'[2]AreaCoordinates xlsx'!$A$1:$D$65536,4,FALSE)</f>
        <v>114.16920210000001</v>
      </c>
    </row>
    <row r="7438" spans="1:13" x14ac:dyDescent="0.2">
      <c r="A7438" s="2">
        <v>41684</v>
      </c>
      <c r="B7438">
        <v>13</v>
      </c>
      <c r="C7438" t="s">
        <v>8</v>
      </c>
      <c r="D7438" t="str">
        <f t="shared" si="778"/>
        <v>九龍圓方1樓水區, Hong Kong</v>
      </c>
      <c r="E7438" t="str">
        <f>VLOOKUP(F7438,'recent unique'!A:D,4,FALSE)</f>
        <v>九龍圓方1樓水區</v>
      </c>
      <c r="F7438" t="s">
        <v>150</v>
      </c>
      <c r="G7438" t="s">
        <v>149</v>
      </c>
      <c r="H7438" t="s">
        <v>11</v>
      </c>
      <c r="I7438" t="s">
        <v>145</v>
      </c>
      <c r="J7438" t="s">
        <v>147</v>
      </c>
      <c r="K7438" t="str">
        <f>VLOOKUP(F7438,'Unique Address'!A:D,4,FALSE)</f>
        <v>Jordan</v>
      </c>
      <c r="L7438">
        <f>VLOOKUP(K7438,'[2]AreaCoordinates xlsx'!$A$1:$D$65536,3,FALSE)</f>
        <v>22.304861200000001</v>
      </c>
      <c r="M7438">
        <f>VLOOKUP(K7438,'[2]AreaCoordinates xlsx'!$A$1:$D$65536,4,FALSE)</f>
        <v>114.16920210000001</v>
      </c>
    </row>
    <row r="7439" spans="1:13" x14ac:dyDescent="0.2">
      <c r="A7439" s="2">
        <v>41684</v>
      </c>
      <c r="B7439">
        <v>13</v>
      </c>
      <c r="C7439" t="s">
        <v>8</v>
      </c>
      <c r="D7439" t="str">
        <f t="shared" si="778"/>
        <v>九龍圓方1樓火區, Hong Kong</v>
      </c>
      <c r="E7439" t="str">
        <f>VLOOKUP(F7439,'recent unique'!A:D,4,FALSE)</f>
        <v>九龍圓方1樓火區</v>
      </c>
      <c r="F7439" t="s">
        <v>543</v>
      </c>
      <c r="G7439" t="s">
        <v>542</v>
      </c>
      <c r="H7439" t="s">
        <v>11</v>
      </c>
      <c r="I7439" t="s">
        <v>145</v>
      </c>
      <c r="J7439" t="s">
        <v>147</v>
      </c>
      <c r="K7439" t="str">
        <f>VLOOKUP(F7439,'Unique Address'!A:D,4,FALSE)</f>
        <v>Jordan</v>
      </c>
      <c r="L7439">
        <f>VLOOKUP(K7439,'[2]AreaCoordinates xlsx'!$A$1:$D$65536,3,FALSE)</f>
        <v>22.304861200000001</v>
      </c>
      <c r="M7439">
        <f>VLOOKUP(K7439,'[2]AreaCoordinates xlsx'!$A$1:$D$65536,4,FALSE)</f>
        <v>114.16920210000001</v>
      </c>
    </row>
    <row r="7440" spans="1:13" x14ac:dyDescent="0.2">
      <c r="A7440" s="2">
        <v>41684</v>
      </c>
      <c r="B7440">
        <v>13</v>
      </c>
      <c r="C7440" t="s">
        <v>8</v>
      </c>
      <c r="D7440" t="str">
        <f t="shared" si="778"/>
        <v>九龍圓方2樓金區, Hong Kong</v>
      </c>
      <c r="E7440" t="str">
        <f>VLOOKUP(F7440,'recent unique'!A:D,4,FALSE)</f>
        <v>九龍圓方2樓金區</v>
      </c>
      <c r="F7440" t="s">
        <v>545</v>
      </c>
      <c r="G7440" t="s">
        <v>544</v>
      </c>
      <c r="H7440" t="s">
        <v>11</v>
      </c>
      <c r="I7440" t="s">
        <v>145</v>
      </c>
      <c r="J7440" t="s">
        <v>147</v>
      </c>
      <c r="K7440" t="str">
        <f>VLOOKUP(F7440,'Unique Address'!A:D,4,FALSE)</f>
        <v>Jordan</v>
      </c>
      <c r="L7440">
        <f>VLOOKUP(K7440,'[2]AreaCoordinates xlsx'!$A$1:$D$65536,3,FALSE)</f>
        <v>22.304861200000001</v>
      </c>
      <c r="M7440">
        <f>VLOOKUP(K7440,'[2]AreaCoordinates xlsx'!$A$1:$D$65536,4,FALSE)</f>
        <v>114.16920210000001</v>
      </c>
    </row>
    <row r="7441" spans="1:13" x14ac:dyDescent="0.2">
      <c r="A7441" s="2">
        <v>41684</v>
      </c>
      <c r="B7441">
        <v>213</v>
      </c>
      <c r="C7441" t="s">
        <v>8</v>
      </c>
      <c r="D7441" t="str">
        <f t="shared" si="778"/>
        <v>港鐵尖沙咀站A2, Hong Kong</v>
      </c>
      <c r="E7441" t="str">
        <f>VLOOKUP(F7441,'recent unique'!A:D,4,FALSE)</f>
        <v>港鐵尖沙咀站A2</v>
      </c>
      <c r="F7441" t="s">
        <v>445</v>
      </c>
      <c r="G7441" t="s">
        <v>444</v>
      </c>
      <c r="H7441" t="s">
        <v>11</v>
      </c>
      <c r="I7441" t="s">
        <v>325</v>
      </c>
      <c r="J7441" t="s">
        <v>12</v>
      </c>
      <c r="K7441" t="str">
        <f>VLOOKUP(F7441,'Unique Address'!A:D,4,FALSE)</f>
        <v>Tsim Sha Tsui</v>
      </c>
      <c r="L7441">
        <f>VLOOKUP(K7441,'[2]AreaCoordinates xlsx'!$A$1:$D$65536,3,FALSE)</f>
        <v>22.298812300000002</v>
      </c>
      <c r="M7441">
        <f>VLOOKUP(K7441,'[2]AreaCoordinates xlsx'!$A$1:$D$65536,4,FALSE)</f>
        <v>114.17217460000001</v>
      </c>
    </row>
    <row r="7442" spans="1:13" x14ac:dyDescent="0.2">
      <c r="A7442" s="2">
        <v>41684</v>
      </c>
      <c r="B7442">
        <v>1</v>
      </c>
      <c r="C7442" t="s">
        <v>8</v>
      </c>
      <c r="D7442" t="str">
        <f t="shared" si="778"/>
        <v>港鐵樂富站A, Hong Kong</v>
      </c>
      <c r="E7442" t="str">
        <f>VLOOKUP(F7442,'recent unique'!A:D,4,FALSE)</f>
        <v>港鐵樂富站A</v>
      </c>
      <c r="F7442" t="s">
        <v>335</v>
      </c>
      <c r="G7442" t="s">
        <v>333</v>
      </c>
      <c r="H7442" t="s">
        <v>11</v>
      </c>
      <c r="I7442" t="s">
        <v>332</v>
      </c>
      <c r="J7442" t="s">
        <v>334</v>
      </c>
      <c r="K7442" t="str">
        <f>VLOOKUP(F7442,'Unique Address'!A:D,4,FALSE)</f>
        <v>Lok Fu</v>
      </c>
      <c r="L7442">
        <f>VLOOKUP(K7442,'[2]AreaCoordinates xlsx'!$A$1:$D$65536,3,FALSE)</f>
        <v>22.337740199999999</v>
      </c>
      <c r="M7442">
        <f>VLOOKUP(K7442,'[2]AreaCoordinates xlsx'!$A$1:$D$65536,4,FALSE)</f>
        <v>114.1862935</v>
      </c>
    </row>
    <row r="7443" spans="1:13" x14ac:dyDescent="0.2">
      <c r="A7443" s="2">
        <v>41684</v>
      </c>
      <c r="B7443">
        <v>1</v>
      </c>
      <c r="C7443" t="s">
        <v>8</v>
      </c>
      <c r="D7443" t="str">
        <f t="shared" si="778"/>
        <v>港鐵太子站A1, Hong Kong</v>
      </c>
      <c r="E7443" t="str">
        <f>VLOOKUP(F7443,'recent unique'!A:D,4,FALSE)</f>
        <v>港鐵太子站A1</v>
      </c>
      <c r="F7443" t="s">
        <v>337</v>
      </c>
      <c r="G7443" t="s">
        <v>336</v>
      </c>
      <c r="H7443" t="s">
        <v>11</v>
      </c>
      <c r="I7443" t="s">
        <v>332</v>
      </c>
      <c r="J7443" t="s">
        <v>334</v>
      </c>
      <c r="K7443" t="str">
        <f>VLOOKUP(F7443,'Unique Address'!A:D,4,FALSE)</f>
        <v>Prince Edward</v>
      </c>
      <c r="L7443">
        <f>VLOOKUP(K7443,'[2]AreaCoordinates xlsx'!$A$1:$D$65536,3,FALSE)</f>
        <v>22.324393499999999</v>
      </c>
      <c r="M7443">
        <f>VLOOKUP(K7443,'[2]AreaCoordinates xlsx'!$A$1:$D$65536,4,FALSE)</f>
        <v>114.16920210000001</v>
      </c>
    </row>
    <row r="7444" spans="1:13" x14ac:dyDescent="0.2">
      <c r="A7444" s="2">
        <v>41684</v>
      </c>
      <c r="B7444">
        <v>1</v>
      </c>
      <c r="C7444" t="s">
        <v>8</v>
      </c>
      <c r="D7444" t="str">
        <f t="shared" si="778"/>
        <v>港鐵紅磡站, Hong Kong</v>
      </c>
      <c r="E7444" t="str">
        <f>VLOOKUP(F7444,'recent unique'!A:D,4,FALSE)</f>
        <v>港鐵紅磡站</v>
      </c>
      <c r="F7444" t="s">
        <v>339</v>
      </c>
      <c r="G7444" t="s">
        <v>338</v>
      </c>
      <c r="H7444" t="s">
        <v>11</v>
      </c>
      <c r="I7444" t="s">
        <v>332</v>
      </c>
      <c r="J7444" t="s">
        <v>334</v>
      </c>
      <c r="K7444" t="str">
        <f>VLOOKUP(F7444,'Unique Address'!A:D,4,FALSE)</f>
        <v>Hung Hom</v>
      </c>
      <c r="L7444">
        <f>VLOOKUP(K7444,'[2]AreaCoordinates xlsx'!$A$1:$D$65536,3,FALSE)</f>
        <v>22.307629899999998</v>
      </c>
      <c r="M7444">
        <f>VLOOKUP(K7444,'[2]AreaCoordinates xlsx'!$A$1:$D$65536,4,FALSE)</f>
        <v>114.1870366</v>
      </c>
    </row>
    <row r="7445" spans="1:13" x14ac:dyDescent="0.2">
      <c r="A7445" s="2">
        <v>41684</v>
      </c>
      <c r="B7445">
        <v>10276</v>
      </c>
      <c r="C7445" t="s">
        <v>8</v>
      </c>
      <c r="D7445" t="str">
        <f t="shared" si="778"/>
        <v>九龍佐敦加士居道30號, Hong Kong</v>
      </c>
      <c r="E7445" t="str">
        <f>VLOOKUP(F7445,'recent unique'!A:D,4,FALSE)</f>
        <v>九龍佐敦加士居道30號</v>
      </c>
      <c r="F7445" t="s">
        <v>13</v>
      </c>
      <c r="G7445" t="s">
        <v>10</v>
      </c>
      <c r="H7445" t="s">
        <v>11</v>
      </c>
      <c r="I7445" t="s">
        <v>9</v>
      </c>
      <c r="J7445" t="s">
        <v>12</v>
      </c>
      <c r="K7445" t="str">
        <f>VLOOKUP(F7445,'Unique Address'!A:D,4,FALSE)</f>
        <v>Jordan</v>
      </c>
      <c r="L7445">
        <f>VLOOKUP(K7445,'[2]AreaCoordinates xlsx'!$A$1:$D$65536,3,FALSE)</f>
        <v>22.304861200000001</v>
      </c>
      <c r="M7445">
        <f>VLOOKUP(K7445,'[2]AreaCoordinates xlsx'!$A$1:$D$65536,4,FALSE)</f>
        <v>114.16920210000001</v>
      </c>
    </row>
    <row r="7446" spans="1:13" x14ac:dyDescent="0.2">
      <c r="A7446" s="2">
        <v>41684</v>
      </c>
      <c r="B7446">
        <v>13476</v>
      </c>
      <c r="C7446" t="s">
        <v>14</v>
      </c>
      <c r="D7446" t="str">
        <f t="shared" si="778"/>
        <v>銅鑼灣世貿中心2樓顧客服務中心, Hong Kong</v>
      </c>
      <c r="E7446" t="str">
        <f>VLOOKUP(F7446,'recent unique'!A:D,4,FALSE)</f>
        <v>銅鑼灣世貿中心2樓顧客服務中心</v>
      </c>
      <c r="F7446" t="s">
        <v>18</v>
      </c>
      <c r="G7446" t="s">
        <v>16</v>
      </c>
      <c r="H7446" t="s">
        <v>11</v>
      </c>
      <c r="I7446" t="s">
        <v>15</v>
      </c>
      <c r="J7446" t="s">
        <v>17</v>
      </c>
      <c r="K7446" t="str">
        <f>VLOOKUP(F7446,'Unique Address'!A:D,4,FALSE)</f>
        <v>Causeway Bay</v>
      </c>
      <c r="L7446">
        <f>VLOOKUP(K7446,'[2]AreaCoordinates xlsx'!$A$1:$D$65536,3,FALSE)</f>
        <v>22.279729499999998</v>
      </c>
      <c r="M7446">
        <f>VLOOKUP(K7446,'[2]AreaCoordinates xlsx'!$A$1:$D$65536,4,FALSE)</f>
        <v>114.1870366</v>
      </c>
    </row>
    <row r="7447" spans="1:13" x14ac:dyDescent="0.2">
      <c r="A7447" s="2">
        <v>41684</v>
      </c>
      <c r="B7447">
        <v>13476</v>
      </c>
      <c r="C7447" t="s">
        <v>19</v>
      </c>
      <c r="D7447" t="str">
        <f t="shared" si="778"/>
        <v>將軍澳東港城1樓顧客服務中心, Hong Kong</v>
      </c>
      <c r="E7447" t="str">
        <f>VLOOKUP(F7447,'recent unique'!A:D,4,FALSE)</f>
        <v>將軍澳東港城1樓顧客服務中心</v>
      </c>
      <c r="F7447" t="s">
        <v>21</v>
      </c>
      <c r="G7447" t="s">
        <v>20</v>
      </c>
      <c r="H7447" t="s">
        <v>11</v>
      </c>
      <c r="I7447" t="s">
        <v>15</v>
      </c>
      <c r="J7447" t="s">
        <v>17</v>
      </c>
      <c r="K7447" t="str">
        <f>VLOOKUP(F7447,'Unique Address'!A:D,4,FALSE)</f>
        <v>Tseung Kwan O</v>
      </c>
      <c r="L7447">
        <f>VLOOKUP(K7447,'[2]AreaCoordinates xlsx'!$A$1:$D$65536,3,FALSE)</f>
        <v>22.311936899999999</v>
      </c>
      <c r="M7447">
        <f>VLOOKUP(K7447,'[2]AreaCoordinates xlsx'!$A$1:$D$65536,4,FALSE)</f>
        <v>114.2568814</v>
      </c>
    </row>
    <row r="7448" spans="1:13" x14ac:dyDescent="0.2">
      <c r="A7448" s="2">
        <v>41684</v>
      </c>
      <c r="B7448">
        <v>13476</v>
      </c>
      <c r="C7448" t="s">
        <v>19</v>
      </c>
      <c r="D7448" t="str">
        <f t="shared" si="778"/>
        <v>荃灣荃灣廣場, Hong Kong</v>
      </c>
      <c r="E7448" t="str">
        <f>VLOOKUP(F7448,'recent unique'!A:D,4,FALSE)</f>
        <v>荃灣荃灣廣場</v>
      </c>
      <c r="F7448" t="s">
        <v>23</v>
      </c>
      <c r="G7448" t="s">
        <v>22</v>
      </c>
      <c r="H7448" t="s">
        <v>11</v>
      </c>
      <c r="I7448" t="s">
        <v>15</v>
      </c>
      <c r="J7448" t="s">
        <v>17</v>
      </c>
      <c r="K7448" t="str">
        <f>VLOOKUP(F7448,'Unique Address'!A:D,4,FALSE)</f>
        <v>Tsuen Wan</v>
      </c>
      <c r="L7448">
        <f>VLOOKUP(K7448,'[2]AreaCoordinates xlsx'!$A$1:$D$65536,3,FALSE)</f>
        <v>22.3713227</v>
      </c>
      <c r="M7448">
        <f>VLOOKUP(K7448,'[2]AreaCoordinates xlsx'!$A$1:$D$65536,4,FALSE)</f>
        <v>114.11416010000001</v>
      </c>
    </row>
    <row r="7449" spans="1:13" x14ac:dyDescent="0.2">
      <c r="A7449" s="2">
        <v>41684</v>
      </c>
      <c r="B7449">
        <v>13476</v>
      </c>
      <c r="C7449" t="s">
        <v>19</v>
      </c>
      <c r="D7449" t="str">
        <f t="shared" si="778"/>
        <v>沙田新城市廣場, Hong Kong</v>
      </c>
      <c r="E7449" t="str">
        <f>VLOOKUP(F7449,'recent unique'!A:D,4,FALSE)</f>
        <v>沙田新城市廣場</v>
      </c>
      <c r="F7449" t="s">
        <v>25</v>
      </c>
      <c r="G7449" t="s">
        <v>24</v>
      </c>
      <c r="H7449" t="s">
        <v>11</v>
      </c>
      <c r="I7449" t="s">
        <v>15</v>
      </c>
      <c r="J7449" t="s">
        <v>17</v>
      </c>
      <c r="K7449" t="str">
        <f>VLOOKUP(F7449,'Unique Address'!A:D,4,FALSE)</f>
        <v>Sha Tin</v>
      </c>
      <c r="L7449">
        <f>VLOOKUP(K7449,'[2]AreaCoordinates xlsx'!$A$1:$D$65536,3,FALSE)</f>
        <v>22.377130399999999</v>
      </c>
      <c r="M7449">
        <f>VLOOKUP(K7449,'[2]AreaCoordinates xlsx'!$A$1:$D$65536,4,FALSE)</f>
        <v>114.1974398</v>
      </c>
    </row>
    <row r="7450" spans="1:13" x14ac:dyDescent="0.2">
      <c r="A7450" s="2">
        <v>41684</v>
      </c>
      <c r="B7450">
        <v>0</v>
      </c>
      <c r="C7450" t="s">
        <v>46</v>
      </c>
      <c r="D7450" t="str">
        <f>E7450</f>
        <v>Hong Kong</v>
      </c>
      <c r="E7450" t="s">
        <v>10918</v>
      </c>
      <c r="F7450" t="str">
        <f>"  "</f>
        <v xml:space="preserve">  </v>
      </c>
      <c r="G7450" t="str">
        <f>C7450</f>
        <v>Territory-Wide</v>
      </c>
      <c r="H7450" t="s">
        <v>48</v>
      </c>
      <c r="I7450" t="s">
        <v>47</v>
      </c>
      <c r="J7450" t="s">
        <v>49</v>
      </c>
      <c r="K7450" t="s">
        <v>10918</v>
      </c>
      <c r="L7450">
        <f>VLOOKUP(K7450,'[2]AreaCoordinates xlsx'!$A$1:$D$65536,3,FALSE)</f>
        <v>22.244479999999999</v>
      </c>
      <c r="M7450">
        <f>VLOOKUP(K7450,'[2]AreaCoordinates xlsx'!$A$1:$D$65536,4,FALSE)</f>
        <v>114.1860519</v>
      </c>
    </row>
    <row r="7451" spans="1:13" x14ac:dyDescent="0.2">
      <c r="A7451" s="2">
        <v>41684</v>
      </c>
      <c r="B7451">
        <v>13934</v>
      </c>
      <c r="C7451" t="s">
        <v>19</v>
      </c>
      <c r="D7451" t="str">
        <f t="shared" ref="D7451:D7514" si="779">E7451&amp;", Hong Kong"</f>
        <v>圓玄學院知止亭及樂閒亭之間通道, Hong Kong</v>
      </c>
      <c r="E7451" t="str">
        <f t="shared" ref="E7451" si="780">F7451</f>
        <v>圓玄學院知止亭及樂閒亭之間通道</v>
      </c>
      <c r="F7451" t="s">
        <v>62</v>
      </c>
      <c r="G7451" t="s">
        <v>60</v>
      </c>
      <c r="H7451" t="s">
        <v>11</v>
      </c>
      <c r="I7451" t="s">
        <v>59</v>
      </c>
      <c r="J7451" t="s">
        <v>61</v>
      </c>
      <c r="K7451" t="str">
        <f>VLOOKUP(F7451,'Unique Address'!A:D,4,FALSE)</f>
        <v>Tsuen Wan</v>
      </c>
      <c r="L7451">
        <f>VLOOKUP(K7451,'[2]AreaCoordinates xlsx'!$A$1:$D$65536,3,FALSE)</f>
        <v>22.3713227</v>
      </c>
      <c r="M7451">
        <f>VLOOKUP(K7451,'[2]AreaCoordinates xlsx'!$A$1:$D$65536,4,FALSE)</f>
        <v>114.11416010000001</v>
      </c>
    </row>
    <row r="7452" spans="1:13" x14ac:dyDescent="0.2">
      <c r="A7452" s="2">
        <v>41684</v>
      </c>
      <c r="B7452">
        <v>207</v>
      </c>
      <c r="C7452" t="s">
        <v>19</v>
      </c>
      <c r="D7452" t="str">
        <f t="shared" si="779"/>
        <v>屯門屯門市廣場, Hong Kong</v>
      </c>
      <c r="E7452" t="str">
        <f>VLOOKUP(F7452,'recent unique'!A:D,4,FALSE)</f>
        <v>屯門屯門市廣場</v>
      </c>
      <c r="F7452" t="s">
        <v>72</v>
      </c>
      <c r="G7452" t="s">
        <v>70</v>
      </c>
      <c r="H7452" t="s">
        <v>11</v>
      </c>
      <c r="I7452" t="s">
        <v>69</v>
      </c>
      <c r="J7452" t="s">
        <v>71</v>
      </c>
      <c r="K7452" t="str">
        <f>VLOOKUP(F7452,'Unique Address'!A:D,4,FALSE)</f>
        <v>Tuen Mun</v>
      </c>
      <c r="L7452">
        <f>VLOOKUP(K7452,'[2]AreaCoordinates xlsx'!$A$1:$D$65536,3,FALSE)</f>
        <v>22.390829499999999</v>
      </c>
      <c r="M7452">
        <f>VLOOKUP(K7452,'[2]AreaCoordinates xlsx'!$A$1:$D$65536,4,FALSE)</f>
        <v>113.9725126</v>
      </c>
    </row>
    <row r="7453" spans="1:13" x14ac:dyDescent="0.2">
      <c r="A7453" s="2">
        <v>41684</v>
      </c>
      <c r="B7453">
        <v>11150</v>
      </c>
      <c r="C7453" t="s">
        <v>19</v>
      </c>
      <c r="D7453" t="str">
        <f t="shared" si="779"/>
        <v>沙田馬鞍山亞公角街33號, Hong Kong</v>
      </c>
      <c r="E7453" t="str">
        <f>VLOOKUP(F7453,'recent unique'!A:D,4,FALSE)</f>
        <v>沙田馬鞍山亞公角街33號</v>
      </c>
      <c r="F7453" t="s">
        <v>90</v>
      </c>
      <c r="G7453" t="s">
        <v>88</v>
      </c>
      <c r="H7453" t="s">
        <v>11</v>
      </c>
      <c r="I7453" t="s">
        <v>87</v>
      </c>
      <c r="J7453" t="s">
        <v>89</v>
      </c>
      <c r="K7453" t="str">
        <f>VLOOKUP(F7453,'Unique Address'!A:D,4,FALSE)</f>
        <v>Ma On Shan</v>
      </c>
      <c r="L7453">
        <f>VLOOKUP(K7453,'[2]AreaCoordinates xlsx'!$A$1:$D$65536,3,FALSE)</f>
        <v>22.403069899999998</v>
      </c>
      <c r="M7453">
        <f>VLOOKUP(K7453,'[2]AreaCoordinates xlsx'!$A$1:$D$65536,4,FALSE)</f>
        <v>114.24499369999999</v>
      </c>
    </row>
    <row r="7454" spans="1:13" x14ac:dyDescent="0.2">
      <c r="A7454" s="2">
        <v>41684</v>
      </c>
      <c r="B7454">
        <v>9361</v>
      </c>
      <c r="C7454" t="s">
        <v>19</v>
      </c>
      <c r="D7454" t="str">
        <f t="shared" si="779"/>
        <v>上水保健路9號, Hong Kong</v>
      </c>
      <c r="E7454" t="str">
        <f>VLOOKUP(F7454,'recent unique'!A:D,4,FALSE)</f>
        <v>上水保健路9號</v>
      </c>
      <c r="F7454" t="s">
        <v>94</v>
      </c>
      <c r="G7454" t="s">
        <v>92</v>
      </c>
      <c r="H7454" t="s">
        <v>11</v>
      </c>
      <c r="I7454" t="s">
        <v>91</v>
      </c>
      <c r="J7454" t="s">
        <v>93</v>
      </c>
      <c r="K7454" t="str">
        <f>VLOOKUP(F7454,'Unique Address'!A:D,4,FALSE)</f>
        <v>Sheung Shui</v>
      </c>
      <c r="L7454">
        <f>VLOOKUP(K7454,'[2]AreaCoordinates xlsx'!$A$1:$D$65536,3,FALSE)</f>
        <v>22.511200800000001</v>
      </c>
      <c r="M7454">
        <f>VLOOKUP(K7454,'[2]AreaCoordinates xlsx'!$A$1:$D$65536,4,FALSE)</f>
        <v>114.1260991</v>
      </c>
    </row>
    <row r="7455" spans="1:13" x14ac:dyDescent="0.2">
      <c r="A7455" s="2">
        <v>41684</v>
      </c>
      <c r="B7455">
        <v>10172</v>
      </c>
      <c r="C7455" t="s">
        <v>8</v>
      </c>
      <c r="D7455" t="str">
        <f t="shared" si="779"/>
        <v>荔枝角瑪嘉烈醫院道瑪嘉烈醫院 , Hong Kong</v>
      </c>
      <c r="E7455" t="str">
        <f>VLOOKUP(F7455,'recent unique'!A:D,4,FALSE)</f>
        <v xml:space="preserve">荔枝角瑪嘉烈醫院道瑪嘉烈醫院 </v>
      </c>
      <c r="F7455" t="s">
        <v>102</v>
      </c>
      <c r="G7455" t="s">
        <v>100</v>
      </c>
      <c r="H7455" t="s">
        <v>11</v>
      </c>
      <c r="I7455" t="s">
        <v>99</v>
      </c>
      <c r="J7455" t="s">
        <v>101</v>
      </c>
      <c r="K7455" t="str">
        <f>VLOOKUP(F7455,'Unique Address'!A:D,4,FALSE)</f>
        <v>Lai Chi Kok</v>
      </c>
      <c r="L7455">
        <f>VLOOKUP(K7455,'[2]AreaCoordinates xlsx'!$A$1:$D$65536,3,FALSE)</f>
        <v>22.337264999999999</v>
      </c>
      <c r="M7455">
        <f>VLOOKUP(K7455,'[2]AreaCoordinates xlsx'!$A$1:$D$65536,4,FALSE)</f>
        <v>114.148033</v>
      </c>
    </row>
    <row r="7456" spans="1:13" x14ac:dyDescent="0.2">
      <c r="A7456" s="2">
        <v>41684</v>
      </c>
      <c r="B7456">
        <v>12992</v>
      </c>
      <c r="C7456" t="s">
        <v>8</v>
      </c>
      <c r="D7456" t="str">
        <f t="shared" si="779"/>
        <v>觀塘協和街130號, Hong Kong</v>
      </c>
      <c r="E7456" t="str">
        <f>VLOOKUP(F7456,'recent unique'!A:D,4,FALSE)</f>
        <v>觀塘協和街130號</v>
      </c>
      <c r="F7456" t="s">
        <v>106</v>
      </c>
      <c r="G7456" t="s">
        <v>104</v>
      </c>
      <c r="H7456" t="s">
        <v>11</v>
      </c>
      <c r="I7456" t="s">
        <v>103</v>
      </c>
      <c r="J7456" t="s">
        <v>105</v>
      </c>
      <c r="K7456" t="str">
        <f>VLOOKUP(F7456,'Unique Address'!A:D,4,FALSE)</f>
        <v>Kwun Tong</v>
      </c>
      <c r="L7456">
        <f>VLOOKUP(K7456,'[2]AreaCoordinates xlsx'!$A$1:$D$65536,3,FALSE)</f>
        <v>22.3103686</v>
      </c>
      <c r="M7456">
        <f>VLOOKUP(K7456,'[2]AreaCoordinates xlsx'!$A$1:$D$65536,4,FALSE)</f>
        <v>114.22270349999999</v>
      </c>
    </row>
    <row r="7457" spans="1:13" x14ac:dyDescent="0.2">
      <c r="A7457" s="2">
        <v>41684</v>
      </c>
      <c r="B7457">
        <v>10103</v>
      </c>
      <c r="C7457" t="s">
        <v>8</v>
      </c>
      <c r="D7457" t="str">
        <f t="shared" si="779"/>
        <v>鑽石山荷李活廣場, Hong Kong</v>
      </c>
      <c r="E7457" t="str">
        <f>VLOOKUP(F7457,'recent unique'!A:D,4,FALSE)</f>
        <v>鑽石山荷李活廣場</v>
      </c>
      <c r="F7457" t="s">
        <v>133</v>
      </c>
      <c r="G7457" t="s">
        <v>131</v>
      </c>
      <c r="H7457" t="s">
        <v>11</v>
      </c>
      <c r="I7457" t="s">
        <v>130</v>
      </c>
      <c r="J7457" t="s">
        <v>132</v>
      </c>
      <c r="K7457" t="str">
        <f>VLOOKUP(F7457,'Unique Address'!A:D,4,FALSE)</f>
        <v>Diamond Hill</v>
      </c>
      <c r="L7457">
        <f>VLOOKUP(K7457,'[2]AreaCoordinates xlsx'!$A$1:$D$65536,3,FALSE)</f>
        <v>22.343872699999999</v>
      </c>
      <c r="M7457">
        <f>VLOOKUP(K7457,'[2]AreaCoordinates xlsx'!$A$1:$D$65536,4,FALSE)</f>
        <v>114.2048704</v>
      </c>
    </row>
    <row r="7458" spans="1:13" x14ac:dyDescent="0.2">
      <c r="A7458" s="2">
        <v>41684</v>
      </c>
      <c r="B7458">
        <v>10103</v>
      </c>
      <c r="C7458" t="s">
        <v>8</v>
      </c>
      <c r="D7458" t="str">
        <f t="shared" si="779"/>
        <v>鑽石山荷李活廣場, Hong Kong</v>
      </c>
      <c r="E7458" t="str">
        <f>VLOOKUP(F7458,'recent unique'!A:D,4,FALSE)</f>
        <v>鑽石山荷李活廣場</v>
      </c>
      <c r="F7458" t="s">
        <v>135</v>
      </c>
      <c r="G7458" t="s">
        <v>134</v>
      </c>
      <c r="H7458" t="s">
        <v>11</v>
      </c>
      <c r="I7458" t="s">
        <v>130</v>
      </c>
      <c r="J7458" t="s">
        <v>132</v>
      </c>
      <c r="K7458" t="str">
        <f>VLOOKUP(F7458,'Unique Address'!A:D,4,FALSE)</f>
        <v>Diamond Hill</v>
      </c>
      <c r="L7458">
        <f>VLOOKUP(K7458,'[2]AreaCoordinates xlsx'!$A$1:$D$65536,3,FALSE)</f>
        <v>22.343872699999999</v>
      </c>
      <c r="M7458">
        <f>VLOOKUP(K7458,'[2]AreaCoordinates xlsx'!$A$1:$D$65536,4,FALSE)</f>
        <v>114.2048704</v>
      </c>
    </row>
    <row r="7459" spans="1:13" x14ac:dyDescent="0.2">
      <c r="A7459" s="2">
        <v>41684</v>
      </c>
      <c r="B7459">
        <v>6182</v>
      </c>
      <c r="C7459" t="s">
        <v>8</v>
      </c>
      <c r="D7459" t="str">
        <f t="shared" si="779"/>
        <v>鑽石山荷李活廣場, Hong Kong</v>
      </c>
      <c r="E7459" t="str">
        <f>VLOOKUP(F7459,'recent unique'!A:D,4,FALSE)</f>
        <v>鑽石山荷李活廣場</v>
      </c>
      <c r="F7459" t="s">
        <v>139</v>
      </c>
      <c r="G7459" t="s">
        <v>137</v>
      </c>
      <c r="H7459" t="s">
        <v>11</v>
      </c>
      <c r="I7459" t="s">
        <v>136</v>
      </c>
      <c r="J7459" t="s">
        <v>138</v>
      </c>
      <c r="K7459" t="str">
        <f>VLOOKUP(F7459,'Unique Address'!A:D,4,FALSE)</f>
        <v>Diamond Hill</v>
      </c>
      <c r="L7459">
        <f>VLOOKUP(K7459,'[2]AreaCoordinates xlsx'!$A$1:$D$65536,3,FALSE)</f>
        <v>22.343872699999999</v>
      </c>
      <c r="M7459">
        <f>VLOOKUP(K7459,'[2]AreaCoordinates xlsx'!$A$1:$D$65536,4,FALSE)</f>
        <v>114.2048704</v>
      </c>
    </row>
    <row r="7460" spans="1:13" x14ac:dyDescent="0.2">
      <c r="A7460" s="2">
        <v>41684</v>
      </c>
      <c r="B7460">
        <v>6182</v>
      </c>
      <c r="C7460" t="s">
        <v>8</v>
      </c>
      <c r="D7460" t="str">
        <f t="shared" si="779"/>
        <v>鑽石山荷李活廣場, Hong Kong</v>
      </c>
      <c r="E7460" t="str">
        <f>VLOOKUP(F7460,'recent unique'!A:D,4,FALSE)</f>
        <v>鑽石山荷李活廣場</v>
      </c>
      <c r="F7460" t="s">
        <v>140</v>
      </c>
      <c r="G7460" t="s">
        <v>134</v>
      </c>
      <c r="H7460" t="s">
        <v>11</v>
      </c>
      <c r="I7460" t="s">
        <v>136</v>
      </c>
      <c r="J7460" t="s">
        <v>138</v>
      </c>
      <c r="K7460" t="str">
        <f>VLOOKUP(F7460,'Unique Address'!A:D,4,FALSE)</f>
        <v>Diamond Hill</v>
      </c>
      <c r="L7460">
        <f>VLOOKUP(K7460,'[2]AreaCoordinates xlsx'!$A$1:$D$65536,3,FALSE)</f>
        <v>22.343872699999999</v>
      </c>
      <c r="M7460">
        <f>VLOOKUP(K7460,'[2]AreaCoordinates xlsx'!$A$1:$D$65536,4,FALSE)</f>
        <v>114.2048704</v>
      </c>
    </row>
    <row r="7461" spans="1:13" x14ac:dyDescent="0.2">
      <c r="A7461" s="2">
        <v>41684</v>
      </c>
      <c r="B7461">
        <v>6182</v>
      </c>
      <c r="C7461" t="s">
        <v>8</v>
      </c>
      <c r="D7461" t="str">
        <f t="shared" si="779"/>
        <v>鑽石山荷李活廣場, Hong Kong</v>
      </c>
      <c r="E7461" t="str">
        <f>VLOOKUP(F7461,'recent unique'!A:D,4,FALSE)</f>
        <v>鑽石山荷李活廣場</v>
      </c>
      <c r="F7461" t="s">
        <v>142</v>
      </c>
      <c r="G7461" t="s">
        <v>141</v>
      </c>
      <c r="H7461" t="s">
        <v>11</v>
      </c>
      <c r="I7461" t="s">
        <v>136</v>
      </c>
      <c r="J7461" t="s">
        <v>138</v>
      </c>
      <c r="K7461" t="str">
        <f>VLOOKUP(F7461,'Unique Address'!A:D,4,FALSE)</f>
        <v>Diamond Hill</v>
      </c>
      <c r="L7461">
        <f>VLOOKUP(K7461,'[2]AreaCoordinates xlsx'!$A$1:$D$65536,3,FALSE)</f>
        <v>22.343872699999999</v>
      </c>
      <c r="M7461">
        <f>VLOOKUP(K7461,'[2]AreaCoordinates xlsx'!$A$1:$D$65536,4,FALSE)</f>
        <v>114.2048704</v>
      </c>
    </row>
    <row r="7462" spans="1:13" x14ac:dyDescent="0.2">
      <c r="A7462" s="2">
        <v>41684</v>
      </c>
      <c r="B7462">
        <v>6182</v>
      </c>
      <c r="C7462" t="s">
        <v>8</v>
      </c>
      <c r="D7462" t="str">
        <f t="shared" si="779"/>
        <v>鑽石山荷李活廣場, Hong Kong</v>
      </c>
      <c r="E7462" t="str">
        <f>VLOOKUP(F7462,'recent unique'!A:D,4,FALSE)</f>
        <v>鑽石山荷李活廣場</v>
      </c>
      <c r="F7462" t="s">
        <v>144</v>
      </c>
      <c r="G7462" t="s">
        <v>143</v>
      </c>
      <c r="H7462" t="s">
        <v>11</v>
      </c>
      <c r="I7462" t="s">
        <v>136</v>
      </c>
      <c r="J7462" t="s">
        <v>138</v>
      </c>
      <c r="K7462" t="str">
        <f>VLOOKUP(F7462,'Unique Address'!A:D,4,FALSE)</f>
        <v>Diamond Hill</v>
      </c>
      <c r="L7462">
        <f>VLOOKUP(K7462,'[2]AreaCoordinates xlsx'!$A$1:$D$65536,3,FALSE)</f>
        <v>22.343872699999999</v>
      </c>
      <c r="M7462">
        <f>VLOOKUP(K7462,'[2]AreaCoordinates xlsx'!$A$1:$D$65536,4,FALSE)</f>
        <v>114.2048704</v>
      </c>
    </row>
    <row r="7463" spans="1:13" x14ac:dyDescent="0.2">
      <c r="A7463" s="2">
        <v>41684</v>
      </c>
      <c r="B7463">
        <v>10009</v>
      </c>
      <c r="C7463" t="s">
        <v>19</v>
      </c>
      <c r="D7463" t="str">
        <f t="shared" si="779"/>
        <v>元朗坳頭博愛醫院 , Hong Kong</v>
      </c>
      <c r="E7463" t="str">
        <f>VLOOKUP(F7463,'recent unique'!A:D,4,FALSE)</f>
        <v xml:space="preserve">元朗坳頭博愛醫院 </v>
      </c>
      <c r="F7463" t="s">
        <v>158</v>
      </c>
      <c r="G7463" t="s">
        <v>156</v>
      </c>
      <c r="H7463" t="s">
        <v>11</v>
      </c>
      <c r="I7463" t="s">
        <v>155</v>
      </c>
      <c r="J7463" t="s">
        <v>157</v>
      </c>
      <c r="K7463" t="str">
        <f>VLOOKUP(F7463,'Unique Address'!A:D,4,FALSE)</f>
        <v>Yuen Long</v>
      </c>
      <c r="L7463">
        <f>VLOOKUP(K7463,'[2]AreaCoordinates xlsx'!$A$1:$D$65536,3,FALSE)</f>
        <v>22.446151400000002</v>
      </c>
      <c r="M7463">
        <f>VLOOKUP(K7463,'[2]AreaCoordinates xlsx'!$A$1:$D$65536,4,FALSE)</f>
        <v>114.0265682</v>
      </c>
    </row>
    <row r="7464" spans="1:13" x14ac:dyDescent="0.2">
      <c r="A7464" s="2">
        <v>41684</v>
      </c>
      <c r="B7464">
        <v>6052</v>
      </c>
      <c r="C7464" t="s">
        <v>14</v>
      </c>
      <c r="D7464" t="str">
        <f t="shared" si="779"/>
        <v>淺水灣泳灘香港拯溺總會訓練總部, Hong Kong</v>
      </c>
      <c r="E7464" t="str">
        <f>VLOOKUP(F7464,'recent unique'!A:D,4,FALSE)</f>
        <v>淺水灣泳灘香港拯溺總會訓練總部</v>
      </c>
      <c r="F7464" t="s">
        <v>162</v>
      </c>
      <c r="G7464" t="s">
        <v>160</v>
      </c>
      <c r="H7464" t="s">
        <v>11</v>
      </c>
      <c r="I7464" t="s">
        <v>159</v>
      </c>
      <c r="J7464" t="s">
        <v>161</v>
      </c>
      <c r="K7464" t="str">
        <f>VLOOKUP(F7464,'Unique Address'!A:D,4,FALSE)</f>
        <v>Repulse Bay</v>
      </c>
      <c r="L7464">
        <f>VLOOKUP(K7464,'[2]AreaCoordinates xlsx'!$A$1:$D$65536,3,FALSE)</f>
        <v>22.234504300000001</v>
      </c>
      <c r="M7464">
        <f>VLOOKUP(K7464,'[2]AreaCoordinates xlsx'!$A$1:$D$65536,4,FALSE)</f>
        <v>114.1952039</v>
      </c>
    </row>
    <row r="7465" spans="1:13" x14ac:dyDescent="0.2">
      <c r="A7465" s="2">
        <v>41684</v>
      </c>
      <c r="B7465">
        <v>12452</v>
      </c>
      <c r="C7465" t="s">
        <v>19</v>
      </c>
      <c r="D7465" t="str">
        <f t="shared" si="779"/>
        <v>坑口寶寧里2號, Hong Kong</v>
      </c>
      <c r="E7465" t="str">
        <f>VLOOKUP(F7465,'recent unique'!A:D,4,FALSE)</f>
        <v>坑口寶寧里2號</v>
      </c>
      <c r="F7465" t="s">
        <v>166</v>
      </c>
      <c r="G7465" t="s">
        <v>164</v>
      </c>
      <c r="H7465" t="s">
        <v>11</v>
      </c>
      <c r="I7465" t="s">
        <v>163</v>
      </c>
      <c r="J7465" t="s">
        <v>165</v>
      </c>
      <c r="K7465" t="str">
        <f>VLOOKUP(F7465,'Unique Address'!A:D,4,FALSE)</f>
        <v>Tseung Kwan O</v>
      </c>
      <c r="L7465">
        <f>VLOOKUP(K7465,'[2]AreaCoordinates xlsx'!$A$1:$D$65536,3,FALSE)</f>
        <v>22.311936899999999</v>
      </c>
      <c r="M7465">
        <f>VLOOKUP(K7465,'[2]AreaCoordinates xlsx'!$A$1:$D$65536,4,FALSE)</f>
        <v>114.2568814</v>
      </c>
    </row>
    <row r="7466" spans="1:13" x14ac:dyDescent="0.2">
      <c r="A7466" s="2">
        <v>41684</v>
      </c>
      <c r="B7466">
        <v>1108</v>
      </c>
      <c r="C7466" t="s">
        <v>19</v>
      </c>
      <c r="D7466" t="str">
        <f t="shared" si="779"/>
        <v>沙田亞公角山路17號, Hong Kong</v>
      </c>
      <c r="E7466" t="str">
        <f>VLOOKUP(F7466,'recent unique'!A:D,4,FALSE)</f>
        <v>沙田亞公角山路17號</v>
      </c>
      <c r="F7466" t="s">
        <v>170</v>
      </c>
      <c r="G7466" t="s">
        <v>168</v>
      </c>
      <c r="H7466" t="s">
        <v>11</v>
      </c>
      <c r="I7466" t="s">
        <v>167</v>
      </c>
      <c r="J7466" t="s">
        <v>169</v>
      </c>
      <c r="K7466" t="str">
        <f>VLOOKUP(F7466,'Unique Address'!A:D,4,FALSE)</f>
        <v>Sha Tin</v>
      </c>
      <c r="L7466">
        <f>VLOOKUP(K7466,'[2]AreaCoordinates xlsx'!$A$1:$D$65536,3,FALSE)</f>
        <v>22.377130399999999</v>
      </c>
      <c r="M7466">
        <f>VLOOKUP(K7466,'[2]AreaCoordinates xlsx'!$A$1:$D$65536,4,FALSE)</f>
        <v>114.1974398</v>
      </c>
    </row>
    <row r="7467" spans="1:13" x14ac:dyDescent="0.2">
      <c r="A7467" s="2">
        <v>41684</v>
      </c>
      <c r="B7467">
        <v>10165</v>
      </c>
      <c r="C7467" t="s">
        <v>19</v>
      </c>
      <c r="D7467" t="str">
        <f t="shared" si="779"/>
        <v>沙田銀城街30-32號, Hong Kong</v>
      </c>
      <c r="E7467" t="str">
        <f>VLOOKUP(F7467,'recent unique'!A:D,4,FALSE)</f>
        <v>沙田銀城街30-32號</v>
      </c>
      <c r="F7467" t="s">
        <v>174</v>
      </c>
      <c r="G7467" t="s">
        <v>172</v>
      </c>
      <c r="H7467" t="s">
        <v>11</v>
      </c>
      <c r="I7467" t="s">
        <v>171</v>
      </c>
      <c r="J7467" t="s">
        <v>173</v>
      </c>
      <c r="K7467" t="str">
        <f>VLOOKUP(F7467,'Unique Address'!A:D,4,FALSE)</f>
        <v>Sha Tin</v>
      </c>
      <c r="L7467">
        <f>VLOOKUP(K7467,'[2]AreaCoordinates xlsx'!$A$1:$D$65536,3,FALSE)</f>
        <v>22.377130399999999</v>
      </c>
      <c r="M7467">
        <f>VLOOKUP(K7467,'[2]AreaCoordinates xlsx'!$A$1:$D$65536,4,FALSE)</f>
        <v>114.1974398</v>
      </c>
    </row>
    <row r="7468" spans="1:13" x14ac:dyDescent="0.2">
      <c r="A7468" s="2">
        <v>41684</v>
      </c>
      <c r="B7468">
        <v>9566</v>
      </c>
      <c r="C7468" t="s">
        <v>14</v>
      </c>
      <c r="D7468" t="str">
        <f t="shared" si="779"/>
        <v>柴灣樂民道3號, Hong Kong</v>
      </c>
      <c r="E7468" t="str">
        <f>VLOOKUP(F7468,'recent unique'!A:D,4,FALSE)</f>
        <v>柴灣樂民道3號</v>
      </c>
      <c r="F7468" t="s">
        <v>178</v>
      </c>
      <c r="G7468" t="s">
        <v>176</v>
      </c>
      <c r="H7468" t="s">
        <v>11</v>
      </c>
      <c r="I7468" t="s">
        <v>175</v>
      </c>
      <c r="J7468" t="s">
        <v>177</v>
      </c>
      <c r="K7468" t="str">
        <f>VLOOKUP(F7468,'Unique Address'!A:D,4,FALSE)</f>
        <v>Chai Wan</v>
      </c>
      <c r="L7468">
        <f>VLOOKUP(K7468,'[2]AreaCoordinates xlsx'!$A$1:$D$65536,3,FALSE)</f>
        <v>22.264624999999999</v>
      </c>
      <c r="M7468">
        <f>VLOOKUP(K7468,'[2]AreaCoordinates xlsx'!$A$1:$D$65536,4,FALSE)</f>
        <v>114.237139</v>
      </c>
    </row>
    <row r="7469" spans="1:13" x14ac:dyDescent="0.2">
      <c r="A7469" s="2">
        <v>41684</v>
      </c>
      <c r="B7469">
        <v>1626</v>
      </c>
      <c r="C7469" t="s">
        <v>8</v>
      </c>
      <c r="D7469" t="str">
        <f t="shared" si="779"/>
        <v>深水埗永康街111號, Hong Kong</v>
      </c>
      <c r="E7469" t="str">
        <f>VLOOKUP(F7469,'recent unique'!A:D,4,FALSE)</f>
        <v>深水埗永康街111號</v>
      </c>
      <c r="F7469" t="s">
        <v>186</v>
      </c>
      <c r="G7469" t="s">
        <v>184</v>
      </c>
      <c r="H7469" t="s">
        <v>11</v>
      </c>
      <c r="I7469" t="s">
        <v>183</v>
      </c>
      <c r="J7469" t="s">
        <v>185</v>
      </c>
      <c r="K7469" t="str">
        <f>VLOOKUP(F7469,'Unique Address'!A:D,4,FALSE)</f>
        <v>Sham Shui Po</v>
      </c>
      <c r="L7469">
        <f>VLOOKUP(K7469,'[2]AreaCoordinates xlsx'!$A$1:$D$65536,3,FALSE)</f>
        <v>22.328589900000001</v>
      </c>
      <c r="M7469">
        <f>VLOOKUP(K7469,'[2]AreaCoordinates xlsx'!$A$1:$D$65536,4,FALSE)</f>
        <v>114.1602846</v>
      </c>
    </row>
    <row r="7470" spans="1:13" x14ac:dyDescent="0.2">
      <c r="A7470" s="2">
        <v>41684</v>
      </c>
      <c r="B7470">
        <v>2014</v>
      </c>
      <c r="C7470" t="s">
        <v>19</v>
      </c>
      <c r="D7470" t="str">
        <f t="shared" si="779"/>
        <v>沙田亞公角山路30號, Hong Kong</v>
      </c>
      <c r="E7470" t="str">
        <f>VLOOKUP(F7470,'recent unique'!A:D,4,FALSE)</f>
        <v>沙田亞公角山路30號</v>
      </c>
      <c r="F7470" t="s">
        <v>190</v>
      </c>
      <c r="G7470" t="s">
        <v>188</v>
      </c>
      <c r="H7470" t="s">
        <v>11</v>
      </c>
      <c r="I7470" t="s">
        <v>187</v>
      </c>
      <c r="J7470" t="s">
        <v>189</v>
      </c>
      <c r="K7470" t="str">
        <f>VLOOKUP(F7470,'Unique Address'!A:D,4,FALSE)</f>
        <v>Sha Tin</v>
      </c>
      <c r="L7470">
        <f>VLOOKUP(K7470,'[2]AreaCoordinates xlsx'!$A$1:$D$65536,3,FALSE)</f>
        <v>22.377130399999999</v>
      </c>
      <c r="M7470">
        <f>VLOOKUP(K7470,'[2]AreaCoordinates xlsx'!$A$1:$D$65536,4,FALSE)</f>
        <v>114.1974398</v>
      </c>
    </row>
    <row r="7471" spans="1:13" x14ac:dyDescent="0.2">
      <c r="A7471" s="2">
        <v>41684</v>
      </c>
      <c r="B7471">
        <v>175</v>
      </c>
      <c r="C7471" t="s">
        <v>14</v>
      </c>
      <c r="D7471" t="str">
        <f t="shared" si="779"/>
        <v>香港仔香港海洋公園, Hong Kong</v>
      </c>
      <c r="E7471" t="str">
        <f>VLOOKUP(F7471,'recent unique'!A:D,4,FALSE)</f>
        <v>香港仔香港海洋公園</v>
      </c>
      <c r="F7471" t="s">
        <v>194</v>
      </c>
      <c r="G7471" t="s">
        <v>192</v>
      </c>
      <c r="H7471" t="s">
        <v>11</v>
      </c>
      <c r="I7471" t="s">
        <v>191</v>
      </c>
      <c r="J7471" t="s">
        <v>193</v>
      </c>
      <c r="K7471" t="str">
        <f>VLOOKUP(F7471,'Unique Address'!A:D,4,FALSE)</f>
        <v>Aberdeen</v>
      </c>
      <c r="L7471">
        <f>VLOOKUP(K7471,'[2]AreaCoordinates xlsx'!$A$1:$D$65536,3,FALSE)</f>
        <v>22.252085900000001</v>
      </c>
      <c r="M7471">
        <f>VLOOKUP(K7471,'[2]AreaCoordinates xlsx'!$A$1:$D$65536,4,FALSE)</f>
        <v>114.1587983</v>
      </c>
    </row>
    <row r="7472" spans="1:13" x14ac:dyDescent="0.2">
      <c r="A7472" s="2">
        <v>41684</v>
      </c>
      <c r="B7472">
        <v>10275</v>
      </c>
      <c r="C7472" t="s">
        <v>8</v>
      </c>
      <c r="D7472" t="str">
        <f t="shared" si="779"/>
        <v>伊利沙伯醫院R座6樓601室, Hong Kong</v>
      </c>
      <c r="E7472" t="str">
        <f>VLOOKUP(F7472,'recent unique'!A:D,4,FALSE)</f>
        <v>伊利沙伯醫院R座6樓601室</v>
      </c>
      <c r="F7472" t="s">
        <v>198</v>
      </c>
      <c r="G7472" t="s">
        <v>196</v>
      </c>
      <c r="H7472" t="s">
        <v>11</v>
      </c>
      <c r="I7472" t="s">
        <v>195</v>
      </c>
      <c r="J7472" t="s">
        <v>197</v>
      </c>
      <c r="K7472" t="str">
        <f>VLOOKUP(F7472,'Unique Address'!A:D,4,FALSE)</f>
        <v>Yau Ma Tei</v>
      </c>
      <c r="L7472">
        <f>VLOOKUP(K7472,'[2]AreaCoordinates xlsx'!$A$1:$D$65536,3,FALSE)</f>
        <v>22.312828</v>
      </c>
      <c r="M7472">
        <f>VLOOKUP(K7472,'[2]AreaCoordinates xlsx'!$A$1:$D$65536,4,FALSE)</f>
        <v>114.170682</v>
      </c>
    </row>
    <row r="7473" spans="1:13" x14ac:dyDescent="0.2">
      <c r="A7473" s="2">
        <v>41684</v>
      </c>
      <c r="B7473">
        <v>10275</v>
      </c>
      <c r="C7473" t="s">
        <v>8</v>
      </c>
      <c r="D7473" t="str">
        <f t="shared" si="779"/>
        <v>伊利沙伯醫院日間醫療中心閣樓5室, Hong Kong</v>
      </c>
      <c r="E7473" t="str">
        <f>VLOOKUP(F7473,'recent unique'!A:D,4,FALSE)</f>
        <v>伊利沙伯醫院日間醫療中心閣樓5室</v>
      </c>
      <c r="F7473" t="s">
        <v>200</v>
      </c>
      <c r="G7473" t="s">
        <v>199</v>
      </c>
      <c r="H7473" t="s">
        <v>11</v>
      </c>
      <c r="I7473" t="s">
        <v>195</v>
      </c>
      <c r="J7473" t="s">
        <v>197</v>
      </c>
      <c r="K7473" t="str">
        <f>VLOOKUP(F7473,'Unique Address'!A:D,4,FALSE)</f>
        <v>Yau Ma Tei</v>
      </c>
      <c r="L7473">
        <f>VLOOKUP(K7473,'[2]AreaCoordinates xlsx'!$A$1:$D$65536,3,FALSE)</f>
        <v>22.312828</v>
      </c>
      <c r="M7473">
        <f>VLOOKUP(K7473,'[2]AreaCoordinates xlsx'!$A$1:$D$65536,4,FALSE)</f>
        <v>114.170682</v>
      </c>
    </row>
    <row r="7474" spans="1:13" x14ac:dyDescent="0.2">
      <c r="A7474" s="2">
        <v>41684</v>
      </c>
      <c r="B7474">
        <v>3541</v>
      </c>
      <c r="C7474" t="s">
        <v>14</v>
      </c>
      <c r="D7474" t="str">
        <f t="shared" si="779"/>
        <v>薄扶林大口環道12號, Hong Kong</v>
      </c>
      <c r="E7474" t="str">
        <f>VLOOKUP(F7474,'recent unique'!A:D,4,FALSE)</f>
        <v>薄扶林大口環道12號</v>
      </c>
      <c r="F7474" t="s">
        <v>204</v>
      </c>
      <c r="G7474" t="s">
        <v>202</v>
      </c>
      <c r="H7474" t="s">
        <v>11</v>
      </c>
      <c r="I7474" t="s">
        <v>201</v>
      </c>
      <c r="J7474" t="s">
        <v>203</v>
      </c>
      <c r="K7474" t="str">
        <f>VLOOKUP(F7474,'Unique Address'!A:D,4,FALSE)</f>
        <v>Sandy Bay</v>
      </c>
      <c r="L7474">
        <f>VLOOKUP(K7474,'[2]AreaCoordinates xlsx'!$A$1:$D$65536,3,FALSE)</f>
        <v>22.270135199999999</v>
      </c>
      <c r="M7474">
        <f>VLOOKUP(K7474,'[2]AreaCoordinates xlsx'!$A$1:$D$65536,4,FALSE)</f>
        <v>114.11941040000001</v>
      </c>
    </row>
    <row r="7475" spans="1:13" x14ac:dyDescent="0.2">
      <c r="A7475" s="2">
        <v>41684</v>
      </c>
      <c r="B7475">
        <v>12652</v>
      </c>
      <c r="C7475" t="s">
        <v>19</v>
      </c>
      <c r="D7475" t="str">
        <f t="shared" si="779"/>
        <v>屯門青松觀路23號, Hong Kong</v>
      </c>
      <c r="E7475" t="str">
        <f>VLOOKUP(F7475,'recent unique'!A:D,4,FALSE)</f>
        <v>屯門青松觀路23號</v>
      </c>
      <c r="F7475" t="s">
        <v>208</v>
      </c>
      <c r="G7475" t="s">
        <v>206</v>
      </c>
      <c r="H7475" t="s">
        <v>11</v>
      </c>
      <c r="I7475" t="s">
        <v>205</v>
      </c>
      <c r="J7475" t="s">
        <v>207</v>
      </c>
      <c r="K7475" t="str">
        <f>VLOOKUP(F7475,'Unique Address'!A:D,4,FALSE)</f>
        <v>Tuen Mun</v>
      </c>
      <c r="L7475">
        <f>VLOOKUP(K7475,'[2]AreaCoordinates xlsx'!$A$1:$D$65536,3,FALSE)</f>
        <v>22.390829499999999</v>
      </c>
      <c r="M7475">
        <f>VLOOKUP(K7475,'[2]AreaCoordinates xlsx'!$A$1:$D$65536,4,FALSE)</f>
        <v>113.9725126</v>
      </c>
    </row>
    <row r="7476" spans="1:13" x14ac:dyDescent="0.2">
      <c r="A7476" s="2">
        <v>41684</v>
      </c>
      <c r="B7476">
        <v>10285</v>
      </c>
      <c r="C7476" t="s">
        <v>14</v>
      </c>
      <c r="D7476" t="str">
        <f t="shared" si="779"/>
        <v>薄扶林薄扶道102號, Hong Kong</v>
      </c>
      <c r="E7476" t="str">
        <f>VLOOKUP(F7476,'recent unique'!A:D,4,FALSE)</f>
        <v>薄扶林薄扶道102號</v>
      </c>
      <c r="F7476" t="s">
        <v>212</v>
      </c>
      <c r="G7476" t="s">
        <v>210</v>
      </c>
      <c r="H7476" t="s">
        <v>11</v>
      </c>
      <c r="I7476" t="s">
        <v>209</v>
      </c>
      <c r="J7476" t="s">
        <v>211</v>
      </c>
      <c r="K7476" t="str">
        <f>VLOOKUP(F7476,'Unique Address'!A:D,4,FALSE)</f>
        <v>Pok Fu Lam</v>
      </c>
      <c r="L7476">
        <f>VLOOKUP(K7476,'[2]AreaCoordinates xlsx'!$A$1:$D$65536,3,FALSE)</f>
        <v>22.267920100000001</v>
      </c>
      <c r="M7476">
        <f>VLOOKUP(K7476,'[2]AreaCoordinates xlsx'!$A$1:$D$65536,4,FALSE)</f>
        <v>114.1290719</v>
      </c>
    </row>
    <row r="7477" spans="1:13" x14ac:dyDescent="0.2">
      <c r="A7477" s="2">
        <v>41684</v>
      </c>
      <c r="B7477">
        <v>12992</v>
      </c>
      <c r="C7477" t="s">
        <v>8</v>
      </c>
      <c r="D7477" t="str">
        <f t="shared" si="779"/>
        <v>觀塘基督教聯合醫院邵逸夫大樓, Hong Kong</v>
      </c>
      <c r="E7477" t="str">
        <f>VLOOKUP(F7477,'recent unique'!A:D,4,FALSE)</f>
        <v>觀塘基督教聯合醫院邵逸夫大樓</v>
      </c>
      <c r="F7477" t="s">
        <v>441</v>
      </c>
      <c r="G7477" t="s">
        <v>440</v>
      </c>
      <c r="H7477" t="s">
        <v>11</v>
      </c>
      <c r="I7477" t="s">
        <v>103</v>
      </c>
      <c r="J7477" t="s">
        <v>105</v>
      </c>
      <c r="K7477" t="str">
        <f>VLOOKUP(F7477,'Unique Address'!A:D,4,FALSE)</f>
        <v>Kwun Tong</v>
      </c>
      <c r="L7477">
        <f>VLOOKUP(K7477,'[2]AreaCoordinates xlsx'!$A$1:$D$65536,3,FALSE)</f>
        <v>22.3103686</v>
      </c>
      <c r="M7477">
        <f>VLOOKUP(K7477,'[2]AreaCoordinates xlsx'!$A$1:$D$65536,4,FALSE)</f>
        <v>114.22270349999999</v>
      </c>
    </row>
    <row r="7478" spans="1:13" x14ac:dyDescent="0.2">
      <c r="A7478" s="2">
        <v>41684</v>
      </c>
      <c r="B7478">
        <v>12992</v>
      </c>
      <c r="C7478" t="s">
        <v>8</v>
      </c>
      <c r="D7478" t="str">
        <f t="shared" si="779"/>
        <v>觀塘基督教聯合醫院新翼大樓, Hong Kong</v>
      </c>
      <c r="E7478" t="str">
        <f>VLOOKUP(F7478,'recent unique'!A:D,4,FALSE)</f>
        <v>觀塘基督教聯合醫院新翼大樓</v>
      </c>
      <c r="F7478" t="s">
        <v>214</v>
      </c>
      <c r="G7478" t="s">
        <v>213</v>
      </c>
      <c r="H7478" t="s">
        <v>11</v>
      </c>
      <c r="I7478" t="s">
        <v>103</v>
      </c>
      <c r="J7478" t="s">
        <v>105</v>
      </c>
      <c r="K7478" t="str">
        <f>VLOOKUP(F7478,'Unique Address'!A:D,4,FALSE)</f>
        <v>Kwun Tong</v>
      </c>
      <c r="L7478">
        <f>VLOOKUP(K7478,'[2]AreaCoordinates xlsx'!$A$1:$D$65536,3,FALSE)</f>
        <v>22.3103686</v>
      </c>
      <c r="M7478">
        <f>VLOOKUP(K7478,'[2]AreaCoordinates xlsx'!$A$1:$D$65536,4,FALSE)</f>
        <v>114.22270349999999</v>
      </c>
    </row>
    <row r="7479" spans="1:13" x14ac:dyDescent="0.2">
      <c r="A7479" s="2">
        <v>41684</v>
      </c>
      <c r="B7479">
        <v>1737</v>
      </c>
      <c r="C7479" t="s">
        <v>19</v>
      </c>
      <c r="D7479" t="str">
        <f t="shared" si="779"/>
        <v>屯門青松觀路15號, Hong Kong</v>
      </c>
      <c r="E7479" t="str">
        <f>VLOOKUP(F7479,'recent unique'!A:D,4,FALSE)</f>
        <v>屯門青松觀路15號</v>
      </c>
      <c r="F7479" t="s">
        <v>218</v>
      </c>
      <c r="G7479" t="s">
        <v>216</v>
      </c>
      <c r="H7479" t="s">
        <v>11</v>
      </c>
      <c r="I7479" t="s">
        <v>215</v>
      </c>
      <c r="J7479" t="s">
        <v>217</v>
      </c>
      <c r="K7479" t="str">
        <f>VLOOKUP(F7479,'Unique Address'!A:D,4,FALSE)</f>
        <v>Tuen Mun</v>
      </c>
      <c r="L7479">
        <f>VLOOKUP(K7479,'[2]AreaCoordinates xlsx'!$A$1:$D$65536,3,FALSE)</f>
        <v>22.390829499999999</v>
      </c>
      <c r="M7479">
        <f>VLOOKUP(K7479,'[2]AreaCoordinates xlsx'!$A$1:$D$65536,4,FALSE)</f>
        <v>113.9725126</v>
      </c>
    </row>
    <row r="7480" spans="1:13" x14ac:dyDescent="0.2">
      <c r="A7480" s="2">
        <v>41684</v>
      </c>
      <c r="B7480">
        <v>12990</v>
      </c>
      <c r="C7480" t="s">
        <v>8</v>
      </c>
      <c r="D7480" t="str">
        <f t="shared" si="779"/>
        <v>觀塘協和街130號, Hong Kong</v>
      </c>
      <c r="E7480" t="str">
        <f>VLOOKUP(F7480,'recent unique'!A:D,4,FALSE)</f>
        <v>觀塘協和街130號</v>
      </c>
      <c r="F7480" t="s">
        <v>106</v>
      </c>
      <c r="G7480" t="s">
        <v>104</v>
      </c>
      <c r="H7480" t="s">
        <v>11</v>
      </c>
      <c r="I7480" t="s">
        <v>219</v>
      </c>
      <c r="J7480" t="s">
        <v>220</v>
      </c>
      <c r="K7480" t="str">
        <f>VLOOKUP(F7480,'Unique Address'!A:D,4,FALSE)</f>
        <v>Kwun Tong</v>
      </c>
      <c r="L7480">
        <f>VLOOKUP(K7480,'[2]AreaCoordinates xlsx'!$A$1:$D$65536,3,FALSE)</f>
        <v>22.3103686</v>
      </c>
      <c r="M7480">
        <f>VLOOKUP(K7480,'[2]AreaCoordinates xlsx'!$A$1:$D$65536,4,FALSE)</f>
        <v>114.22270349999999</v>
      </c>
    </row>
    <row r="7481" spans="1:13" x14ac:dyDescent="0.2">
      <c r="A7481" s="2">
        <v>41684</v>
      </c>
      <c r="B7481">
        <v>12990</v>
      </c>
      <c r="C7481" t="s">
        <v>8</v>
      </c>
      <c r="D7481" t="str">
        <f t="shared" si="779"/>
        <v>九龍灣啟仁街9號, Hong Kong</v>
      </c>
      <c r="E7481" t="str">
        <f>VLOOKUP(F7481,'recent unique'!A:D,4,FALSE)</f>
        <v>九龍灣啟仁街9號</v>
      </c>
      <c r="F7481" t="s">
        <v>222</v>
      </c>
      <c r="G7481" t="s">
        <v>221</v>
      </c>
      <c r="H7481" t="s">
        <v>11</v>
      </c>
      <c r="I7481" t="s">
        <v>219</v>
      </c>
      <c r="J7481" t="s">
        <v>220</v>
      </c>
      <c r="K7481" t="str">
        <f>VLOOKUP(F7481,'Unique Address'!A:D,4,FALSE)</f>
        <v>Kowloon Bay</v>
      </c>
      <c r="L7481">
        <f>VLOOKUP(K7481,'[2]AreaCoordinates xlsx'!$A$1:$D$65536,3,FALSE)</f>
        <v>22.326664600000001</v>
      </c>
      <c r="M7481">
        <f>VLOOKUP(K7481,'[2]AreaCoordinates xlsx'!$A$1:$D$65536,4,FALSE)</f>
        <v>114.20784260000001</v>
      </c>
    </row>
    <row r="7482" spans="1:13" x14ac:dyDescent="0.2">
      <c r="A7482" s="2">
        <v>41684</v>
      </c>
      <c r="B7482">
        <v>12990</v>
      </c>
      <c r="C7482" t="s">
        <v>8</v>
      </c>
      <c r="D7482" t="str">
        <f t="shared" si="779"/>
        <v>觀塘茶果嶺道79號, Hong Kong</v>
      </c>
      <c r="E7482" t="str">
        <f>VLOOKUP(F7482,'recent unique'!A:D,4,FALSE)</f>
        <v>觀塘茶果嶺道79號</v>
      </c>
      <c r="F7482" t="s">
        <v>224</v>
      </c>
      <c r="G7482" t="s">
        <v>223</v>
      </c>
      <c r="H7482" t="s">
        <v>11</v>
      </c>
      <c r="I7482" t="s">
        <v>219</v>
      </c>
      <c r="J7482" t="s">
        <v>220</v>
      </c>
      <c r="K7482" t="str">
        <f>VLOOKUP(F7482,'Unique Address'!A:D,4,FALSE)</f>
        <v>Kwun Tong</v>
      </c>
      <c r="L7482">
        <f>VLOOKUP(K7482,'[2]AreaCoordinates xlsx'!$A$1:$D$65536,3,FALSE)</f>
        <v>22.3103686</v>
      </c>
      <c r="M7482">
        <f>VLOOKUP(K7482,'[2]AreaCoordinates xlsx'!$A$1:$D$65536,4,FALSE)</f>
        <v>114.22270349999999</v>
      </c>
    </row>
    <row r="7483" spans="1:13" x14ac:dyDescent="0.2">
      <c r="A7483" s="2">
        <v>41684</v>
      </c>
      <c r="B7483">
        <v>10504</v>
      </c>
      <c r="C7483" t="s">
        <v>14</v>
      </c>
      <c r="D7483" t="str">
        <f t="shared" si="779"/>
        <v>香港灣仔皇后大道東266及268號, Hong Kong</v>
      </c>
      <c r="E7483" t="str">
        <f>VLOOKUP(F7483,'recent unique'!A:D,4,FALSE)</f>
        <v>香港灣仔皇后大道東266及268號</v>
      </c>
      <c r="F7483" t="s">
        <v>228</v>
      </c>
      <c r="G7483" t="s">
        <v>226</v>
      </c>
      <c r="H7483" t="s">
        <v>11</v>
      </c>
      <c r="I7483" t="s">
        <v>225</v>
      </c>
      <c r="J7483" t="s">
        <v>227</v>
      </c>
      <c r="K7483" t="str">
        <f>VLOOKUP(F7483,'Unique Address'!A:D,4,FALSE)</f>
        <v>Wan Chai</v>
      </c>
      <c r="L7483">
        <f>VLOOKUP(K7483,'[2]AreaCoordinates xlsx'!$A$1:$D$65536,3,FALSE)</f>
        <v>22.276022000000001</v>
      </c>
      <c r="M7483">
        <f>VLOOKUP(K7483,'[2]AreaCoordinates xlsx'!$A$1:$D$65536,4,FALSE)</f>
        <v>114.1751471</v>
      </c>
    </row>
    <row r="7484" spans="1:13" x14ac:dyDescent="0.2">
      <c r="A7484" s="2">
        <v>41684</v>
      </c>
      <c r="B7484">
        <v>9512</v>
      </c>
      <c r="C7484" t="s">
        <v>8</v>
      </c>
      <c r="D7484" t="str">
        <f t="shared" si="779"/>
        <v>九龍黃大仙沙田㘭道118號, Hong Kong</v>
      </c>
      <c r="E7484" t="str">
        <f>VLOOKUP(F7484,'recent unique'!A:D,4,FALSE)</f>
        <v>九龍黃大仙沙田㘭道118號</v>
      </c>
      <c r="F7484" t="s">
        <v>232</v>
      </c>
      <c r="G7484" t="s">
        <v>230</v>
      </c>
      <c r="H7484" t="s">
        <v>11</v>
      </c>
      <c r="I7484" t="s">
        <v>229</v>
      </c>
      <c r="J7484" t="s">
        <v>231</v>
      </c>
      <c r="K7484" t="str">
        <f>VLOOKUP(F7484,'Unique Address'!A:D,4,FALSE)</f>
        <v>Wong Tai Sin</v>
      </c>
      <c r="L7484">
        <f>VLOOKUP(K7484,'[2]AreaCoordinates xlsx'!$A$1:$D$65536,3,FALSE)</f>
        <v>22.342961500000001</v>
      </c>
      <c r="M7484">
        <f>VLOOKUP(K7484,'[2]AreaCoordinates xlsx'!$A$1:$D$65536,4,FALSE)</f>
        <v>114.1929813</v>
      </c>
    </row>
    <row r="7485" spans="1:13" x14ac:dyDescent="0.2">
      <c r="A7485" s="2">
        <v>41684</v>
      </c>
      <c r="B7485">
        <v>6606</v>
      </c>
      <c r="C7485" t="s">
        <v>14</v>
      </c>
      <c r="D7485" t="str">
        <f t="shared" si="779"/>
        <v>香港仔黃竹坑道125號, Hong Kong</v>
      </c>
      <c r="E7485" t="str">
        <f>VLOOKUP(F7485,'recent unique'!A:D,4,FALSE)</f>
        <v>香港仔黃竹坑道125號</v>
      </c>
      <c r="F7485" t="s">
        <v>236</v>
      </c>
      <c r="G7485" t="s">
        <v>234</v>
      </c>
      <c r="H7485" t="s">
        <v>11</v>
      </c>
      <c r="I7485" t="s">
        <v>233</v>
      </c>
      <c r="J7485" t="s">
        <v>235</v>
      </c>
      <c r="K7485" t="str">
        <f>VLOOKUP(F7485,'Unique Address'!A:D,4,FALSE)</f>
        <v>Aberdeen</v>
      </c>
      <c r="L7485">
        <f>VLOOKUP(K7485,'[2]AreaCoordinates xlsx'!$A$1:$D$65536,3,FALSE)</f>
        <v>22.252085900000001</v>
      </c>
      <c r="M7485">
        <f>VLOOKUP(K7485,'[2]AreaCoordinates xlsx'!$A$1:$D$65536,4,FALSE)</f>
        <v>114.1587983</v>
      </c>
    </row>
    <row r="7486" spans="1:13" x14ac:dyDescent="0.2">
      <c r="A7486" s="2">
        <v>41684</v>
      </c>
      <c r="B7486">
        <v>6606</v>
      </c>
      <c r="C7486" t="s">
        <v>14</v>
      </c>
      <c r="D7486" t="str">
        <f t="shared" si="779"/>
        <v>柴灣樂民道3號, Hong Kong</v>
      </c>
      <c r="E7486" t="str">
        <f>VLOOKUP(F7486,'recent unique'!A:D,4,FALSE)</f>
        <v>柴灣樂民道3號</v>
      </c>
      <c r="F7486" t="s">
        <v>178</v>
      </c>
      <c r="G7486" t="s">
        <v>237</v>
      </c>
      <c r="H7486" t="s">
        <v>11</v>
      </c>
      <c r="I7486" t="s">
        <v>233</v>
      </c>
      <c r="J7486" t="s">
        <v>235</v>
      </c>
      <c r="K7486" t="str">
        <f>VLOOKUP(F7486,'Unique Address'!A:D,4,FALSE)</f>
        <v>Chai Wan</v>
      </c>
      <c r="L7486">
        <f>VLOOKUP(K7486,'[2]AreaCoordinates xlsx'!$A$1:$D$65536,3,FALSE)</f>
        <v>22.264624999999999</v>
      </c>
      <c r="M7486">
        <f>VLOOKUP(K7486,'[2]AreaCoordinates xlsx'!$A$1:$D$65536,4,FALSE)</f>
        <v>114.237139</v>
      </c>
    </row>
    <row r="7487" spans="1:13" x14ac:dyDescent="0.2">
      <c r="A7487" s="2">
        <v>41684</v>
      </c>
      <c r="B7487">
        <v>6606</v>
      </c>
      <c r="C7487" t="s">
        <v>14</v>
      </c>
      <c r="D7487" t="str">
        <f t="shared" si="779"/>
        <v>薄扶林道102號, Hong Kong</v>
      </c>
      <c r="E7487" t="str">
        <f>VLOOKUP(F7487,'recent unique'!A:D,4,FALSE)</f>
        <v>薄扶林道102號</v>
      </c>
      <c r="F7487" t="s">
        <v>239</v>
      </c>
      <c r="G7487" t="s">
        <v>238</v>
      </c>
      <c r="H7487" t="s">
        <v>11</v>
      </c>
      <c r="I7487" t="s">
        <v>233</v>
      </c>
      <c r="J7487" t="s">
        <v>235</v>
      </c>
      <c r="K7487" t="str">
        <f>VLOOKUP(F7487,'Unique Address'!A:D,4,FALSE)</f>
        <v>Pok Fu Lam</v>
      </c>
      <c r="L7487">
        <f>VLOOKUP(K7487,'[2]AreaCoordinates xlsx'!$A$1:$D$65536,3,FALSE)</f>
        <v>22.267920100000001</v>
      </c>
      <c r="M7487">
        <f>VLOOKUP(K7487,'[2]AreaCoordinates xlsx'!$A$1:$D$65536,4,FALSE)</f>
        <v>114.1290719</v>
      </c>
    </row>
    <row r="7488" spans="1:13" x14ac:dyDescent="0.2">
      <c r="A7488" s="2">
        <v>41684</v>
      </c>
      <c r="B7488">
        <v>6606</v>
      </c>
      <c r="C7488" t="s">
        <v>14</v>
      </c>
      <c r="D7488" t="str">
        <f t="shared" si="779"/>
        <v>灣仔皇后大道東282號, Hong Kong</v>
      </c>
      <c r="E7488" t="str">
        <f>VLOOKUP(F7488,'recent unique'!A:D,4,FALSE)</f>
        <v>灣仔皇后大道東282號</v>
      </c>
      <c r="F7488" t="s">
        <v>241</v>
      </c>
      <c r="G7488" t="s">
        <v>240</v>
      </c>
      <c r="H7488" t="s">
        <v>11</v>
      </c>
      <c r="I7488" t="s">
        <v>233</v>
      </c>
      <c r="J7488" t="s">
        <v>235</v>
      </c>
      <c r="K7488" t="str">
        <f>VLOOKUP(F7488,'Unique Address'!A:D,4,FALSE)</f>
        <v>Wan Chai</v>
      </c>
      <c r="L7488">
        <f>VLOOKUP(K7488,'[2]AreaCoordinates xlsx'!$A$1:$D$65536,3,FALSE)</f>
        <v>22.276022000000001</v>
      </c>
      <c r="M7488">
        <f>VLOOKUP(K7488,'[2]AreaCoordinates xlsx'!$A$1:$D$65536,4,FALSE)</f>
        <v>114.1751471</v>
      </c>
    </row>
    <row r="7489" spans="1:13" x14ac:dyDescent="0.2">
      <c r="A7489" s="2">
        <v>41684</v>
      </c>
      <c r="B7489">
        <v>6606</v>
      </c>
      <c r="C7489" t="s">
        <v>14</v>
      </c>
      <c r="D7489" t="str">
        <f t="shared" si="779"/>
        <v>銅鑼灣東院道19號, Hong Kong</v>
      </c>
      <c r="E7489" t="str">
        <f>VLOOKUP(F7489,'recent unique'!A:D,4,FALSE)</f>
        <v>銅鑼灣東院道19號</v>
      </c>
      <c r="F7489" t="s">
        <v>243</v>
      </c>
      <c r="G7489" t="s">
        <v>242</v>
      </c>
      <c r="H7489" t="s">
        <v>11</v>
      </c>
      <c r="I7489" t="s">
        <v>233</v>
      </c>
      <c r="J7489" t="s">
        <v>235</v>
      </c>
      <c r="K7489" t="str">
        <f>VLOOKUP(F7489,'Unique Address'!A:D,4,FALSE)</f>
        <v>Causeway Bay</v>
      </c>
      <c r="L7489">
        <f>VLOOKUP(K7489,'[2]AreaCoordinates xlsx'!$A$1:$D$65536,3,FALSE)</f>
        <v>22.279729499999998</v>
      </c>
      <c r="M7489">
        <f>VLOOKUP(K7489,'[2]AreaCoordinates xlsx'!$A$1:$D$65536,4,FALSE)</f>
        <v>114.1870366</v>
      </c>
    </row>
    <row r="7490" spans="1:13" x14ac:dyDescent="0.2">
      <c r="A7490" s="2">
        <v>41684</v>
      </c>
      <c r="B7490">
        <v>6606</v>
      </c>
      <c r="C7490" t="s">
        <v>8</v>
      </c>
      <c r="D7490" t="str">
        <f t="shared" si="779"/>
        <v>將軍澳靈實路8號, Hong Kong</v>
      </c>
      <c r="E7490" t="str">
        <f>VLOOKUP(F7490,'recent unique'!A:D,4,FALSE)</f>
        <v>將軍澳靈實路8號</v>
      </c>
      <c r="F7490" t="s">
        <v>245</v>
      </c>
      <c r="G7490" t="s">
        <v>244</v>
      </c>
      <c r="H7490" t="s">
        <v>11</v>
      </c>
      <c r="I7490" t="s">
        <v>233</v>
      </c>
      <c r="J7490" t="s">
        <v>235</v>
      </c>
      <c r="K7490" t="str">
        <f>VLOOKUP(F7490,'Unique Address'!A:D,4,FALSE)</f>
        <v>Tseung Kwan O</v>
      </c>
      <c r="L7490">
        <f>VLOOKUP(K7490,'[2]AreaCoordinates xlsx'!$A$1:$D$65536,3,FALSE)</f>
        <v>22.311936899999999</v>
      </c>
      <c r="M7490">
        <f>VLOOKUP(K7490,'[2]AreaCoordinates xlsx'!$A$1:$D$65536,4,FALSE)</f>
        <v>114.2568814</v>
      </c>
    </row>
    <row r="7491" spans="1:13" x14ac:dyDescent="0.2">
      <c r="A7491" s="2">
        <v>41684</v>
      </c>
      <c r="B7491">
        <v>6606</v>
      </c>
      <c r="C7491" t="s">
        <v>8</v>
      </c>
      <c r="D7491" t="str">
        <f t="shared" si="779"/>
        <v>亞皆老街147B醫院管理局大樓, Hong Kong</v>
      </c>
      <c r="E7491" t="str">
        <f>VLOOKUP(F7491,'recent unique'!A:D,4,FALSE)</f>
        <v>亞皆老街147B醫院管理局大樓</v>
      </c>
      <c r="F7491" t="s">
        <v>247</v>
      </c>
      <c r="G7491" t="s">
        <v>246</v>
      </c>
      <c r="H7491" t="s">
        <v>11</v>
      </c>
      <c r="I7491" t="s">
        <v>233</v>
      </c>
      <c r="J7491" t="s">
        <v>235</v>
      </c>
      <c r="K7491" t="str">
        <f>VLOOKUP(F7491,'Unique Address'!A:D,4,FALSE)</f>
        <v>Mong Kok</v>
      </c>
      <c r="L7491">
        <f>VLOOKUP(K7491,'[2]AreaCoordinates xlsx'!$A$1:$D$65536,3,FALSE)</f>
        <v>22.318344199999999</v>
      </c>
      <c r="M7491">
        <f>VLOOKUP(K7491,'[2]AreaCoordinates xlsx'!$A$1:$D$65536,4,FALSE)</f>
        <v>114.17217460000001</v>
      </c>
    </row>
    <row r="7492" spans="1:13" x14ac:dyDescent="0.2">
      <c r="A7492" s="2">
        <v>41684</v>
      </c>
      <c r="B7492">
        <v>6606</v>
      </c>
      <c r="C7492" t="s">
        <v>8</v>
      </c>
      <c r="D7492" t="str">
        <f t="shared" si="779"/>
        <v>亞皆老街147A九龍醫院, Hong Kong</v>
      </c>
      <c r="E7492" t="str">
        <f>VLOOKUP(F7492,'recent unique'!A:D,4,FALSE)</f>
        <v>亞皆老街147A九龍醫院</v>
      </c>
      <c r="F7492" t="s">
        <v>249</v>
      </c>
      <c r="G7492" t="s">
        <v>248</v>
      </c>
      <c r="H7492" t="s">
        <v>11</v>
      </c>
      <c r="I7492" t="s">
        <v>233</v>
      </c>
      <c r="J7492" t="s">
        <v>235</v>
      </c>
      <c r="K7492" t="str">
        <f>VLOOKUP(F7492,'Unique Address'!A:D,4,FALSE)</f>
        <v>Mong Kok</v>
      </c>
      <c r="L7492">
        <f>VLOOKUP(K7492,'[2]AreaCoordinates xlsx'!$A$1:$D$65536,3,FALSE)</f>
        <v>22.318344199999999</v>
      </c>
      <c r="M7492">
        <f>VLOOKUP(K7492,'[2]AreaCoordinates xlsx'!$A$1:$D$65536,4,FALSE)</f>
        <v>114.17217460000001</v>
      </c>
    </row>
    <row r="7493" spans="1:13" x14ac:dyDescent="0.2">
      <c r="A7493" s="2">
        <v>41684</v>
      </c>
      <c r="B7493">
        <v>6606</v>
      </c>
      <c r="C7493" t="s">
        <v>8</v>
      </c>
      <c r="D7493" t="str">
        <f t="shared" si="779"/>
        <v>旺角鴉蘭街22號, Hong Kong</v>
      </c>
      <c r="E7493" t="str">
        <f>VLOOKUP(F7493,'recent unique'!A:D,4,FALSE)</f>
        <v>旺角鴉蘭街22號</v>
      </c>
      <c r="F7493" t="s">
        <v>251</v>
      </c>
      <c r="G7493" t="s">
        <v>250</v>
      </c>
      <c r="H7493" t="s">
        <v>11</v>
      </c>
      <c r="I7493" t="s">
        <v>233</v>
      </c>
      <c r="J7493" t="s">
        <v>235</v>
      </c>
      <c r="K7493" t="str">
        <f>VLOOKUP(F7493,'Unique Address'!A:D,4,FALSE)</f>
        <v>Mong Kok</v>
      </c>
      <c r="L7493">
        <f>VLOOKUP(K7493,'[2]AreaCoordinates xlsx'!$A$1:$D$65536,3,FALSE)</f>
        <v>22.318344199999999</v>
      </c>
      <c r="M7493">
        <f>VLOOKUP(K7493,'[2]AreaCoordinates xlsx'!$A$1:$D$65536,4,FALSE)</f>
        <v>114.17217460000001</v>
      </c>
    </row>
    <row r="7494" spans="1:13" x14ac:dyDescent="0.2">
      <c r="A7494" s="2">
        <v>41684</v>
      </c>
      <c r="B7494">
        <v>6606</v>
      </c>
      <c r="C7494" t="s">
        <v>8</v>
      </c>
      <c r="D7494" t="str">
        <f t="shared" si="779"/>
        <v>黃大仙沙田坳道118號, Hong Kong</v>
      </c>
      <c r="E7494" t="str">
        <f>VLOOKUP(F7494,'recent unique'!A:D,4,FALSE)</f>
        <v>黃大仙沙田坳道118號</v>
      </c>
      <c r="F7494" t="s">
        <v>253</v>
      </c>
      <c r="G7494" t="s">
        <v>252</v>
      </c>
      <c r="H7494" t="s">
        <v>11</v>
      </c>
      <c r="I7494" t="s">
        <v>233</v>
      </c>
      <c r="J7494" t="s">
        <v>235</v>
      </c>
      <c r="K7494" t="str">
        <f>VLOOKUP(F7494,'Unique Address'!A:D,4,FALSE)</f>
        <v>Wong Tai Sin</v>
      </c>
      <c r="L7494">
        <f>VLOOKUP(K7494,'[2]AreaCoordinates xlsx'!$A$1:$D$65536,3,FALSE)</f>
        <v>22.342961500000001</v>
      </c>
      <c r="M7494">
        <f>VLOOKUP(K7494,'[2]AreaCoordinates xlsx'!$A$1:$D$65536,4,FALSE)</f>
        <v>114.1929813</v>
      </c>
    </row>
    <row r="7495" spans="1:13" x14ac:dyDescent="0.2">
      <c r="A7495" s="2">
        <v>41684</v>
      </c>
      <c r="B7495">
        <v>6606</v>
      </c>
      <c r="C7495" t="s">
        <v>8</v>
      </c>
      <c r="D7495" t="str">
        <f t="shared" si="779"/>
        <v>荔枝角瑪嘉烈醫院道2-10號, Hong Kong</v>
      </c>
      <c r="E7495" t="str">
        <f>VLOOKUP(F7495,'recent unique'!A:D,4,FALSE)</f>
        <v>荔枝角瑪嘉烈醫院道2-10號</v>
      </c>
      <c r="F7495" t="s">
        <v>255</v>
      </c>
      <c r="G7495" t="s">
        <v>254</v>
      </c>
      <c r="H7495" t="s">
        <v>11</v>
      </c>
      <c r="I7495" t="s">
        <v>233</v>
      </c>
      <c r="J7495" t="s">
        <v>235</v>
      </c>
      <c r="K7495" t="str">
        <f>VLOOKUP(F7495,'Unique Address'!A:D,4,FALSE)</f>
        <v>Lai Chi Kok</v>
      </c>
      <c r="L7495">
        <f>VLOOKUP(K7495,'[2]AreaCoordinates xlsx'!$A$1:$D$65536,3,FALSE)</f>
        <v>22.337264999999999</v>
      </c>
      <c r="M7495">
        <f>VLOOKUP(K7495,'[2]AreaCoordinates xlsx'!$A$1:$D$65536,4,FALSE)</f>
        <v>114.148033</v>
      </c>
    </row>
    <row r="7496" spans="1:13" x14ac:dyDescent="0.2">
      <c r="A7496" s="2">
        <v>41684</v>
      </c>
      <c r="B7496">
        <v>6606</v>
      </c>
      <c r="C7496" t="s">
        <v>8</v>
      </c>
      <c r="D7496" t="str">
        <f t="shared" si="779"/>
        <v>加士居道30號, Hong Kong</v>
      </c>
      <c r="E7496" t="str">
        <f>VLOOKUP(F7496,'recent unique'!A:D,4,FALSE)</f>
        <v>加士居道30號</v>
      </c>
      <c r="F7496" t="s">
        <v>257</v>
      </c>
      <c r="G7496" t="s">
        <v>256</v>
      </c>
      <c r="H7496" t="s">
        <v>11</v>
      </c>
      <c r="I7496" t="s">
        <v>233</v>
      </c>
      <c r="J7496" t="s">
        <v>235</v>
      </c>
      <c r="K7496" t="str">
        <f>VLOOKUP(F7496,'Unique Address'!A:D,4,FALSE)</f>
        <v>Yau Ma Tei</v>
      </c>
      <c r="L7496">
        <f>VLOOKUP(K7496,'[2]AreaCoordinates xlsx'!$A$1:$D$65536,3,FALSE)</f>
        <v>22.312828</v>
      </c>
      <c r="M7496">
        <f>VLOOKUP(K7496,'[2]AreaCoordinates xlsx'!$A$1:$D$65536,4,FALSE)</f>
        <v>114.170682</v>
      </c>
    </row>
    <row r="7497" spans="1:13" x14ac:dyDescent="0.2">
      <c r="A7497" s="2">
        <v>41684</v>
      </c>
      <c r="B7497">
        <v>6606</v>
      </c>
      <c r="C7497" t="s">
        <v>8</v>
      </c>
      <c r="D7497" t="str">
        <f t="shared" si="779"/>
        <v>將軍澳坑口寳寧里2號, Hong Kong</v>
      </c>
      <c r="E7497" t="str">
        <f>VLOOKUP(F7497,'recent unique'!A:D,4,FALSE)</f>
        <v>將軍澳坑口寳寧里2號</v>
      </c>
      <c r="F7497" t="s">
        <v>259</v>
      </c>
      <c r="G7497" t="s">
        <v>258</v>
      </c>
      <c r="H7497" t="s">
        <v>11</v>
      </c>
      <c r="I7497" t="s">
        <v>233</v>
      </c>
      <c r="J7497" t="s">
        <v>235</v>
      </c>
      <c r="K7497" t="str">
        <f>VLOOKUP(F7497,'Unique Address'!A:D,4,FALSE)</f>
        <v>Tseung Kwan O</v>
      </c>
      <c r="L7497">
        <f>VLOOKUP(K7497,'[2]AreaCoordinates xlsx'!$A$1:$D$65536,3,FALSE)</f>
        <v>22.311936899999999</v>
      </c>
      <c r="M7497">
        <f>VLOOKUP(K7497,'[2]AreaCoordinates xlsx'!$A$1:$D$65536,4,FALSE)</f>
        <v>114.2568814</v>
      </c>
    </row>
    <row r="7498" spans="1:13" x14ac:dyDescent="0.2">
      <c r="A7498" s="2">
        <v>41684</v>
      </c>
      <c r="B7498">
        <v>6606</v>
      </c>
      <c r="C7498" t="s">
        <v>8</v>
      </c>
      <c r="D7498" t="str">
        <f t="shared" si="779"/>
        <v>官塘協和街130號, Hong Kong</v>
      </c>
      <c r="E7498" t="str">
        <f>VLOOKUP(F7498,'recent unique'!A:D,4,FALSE)</f>
        <v>官塘協和街130號</v>
      </c>
      <c r="F7498" t="s">
        <v>260</v>
      </c>
      <c r="G7498" t="s">
        <v>104</v>
      </c>
      <c r="H7498" t="s">
        <v>11</v>
      </c>
      <c r="I7498" t="s">
        <v>233</v>
      </c>
      <c r="J7498" t="s">
        <v>235</v>
      </c>
      <c r="K7498" t="str">
        <f>VLOOKUP(F7498,'Unique Address'!A:D,4,FALSE)</f>
        <v>Kwun Tong</v>
      </c>
      <c r="L7498">
        <f>VLOOKUP(K7498,'[2]AreaCoordinates xlsx'!$A$1:$D$65536,3,FALSE)</f>
        <v>22.3103686</v>
      </c>
      <c r="M7498">
        <f>VLOOKUP(K7498,'[2]AreaCoordinates xlsx'!$A$1:$D$65536,4,FALSE)</f>
        <v>114.22270349999999</v>
      </c>
    </row>
    <row r="7499" spans="1:13" x14ac:dyDescent="0.2">
      <c r="A7499" s="2">
        <v>41684</v>
      </c>
      <c r="B7499">
        <v>6606</v>
      </c>
      <c r="C7499" t="s">
        <v>19</v>
      </c>
      <c r="D7499" t="str">
        <f t="shared" si="779"/>
        <v>屯門青松觀路15號, Hong Kong</v>
      </c>
      <c r="E7499" t="str">
        <f>VLOOKUP(F7499,'recent unique'!A:D,4,FALSE)</f>
        <v>屯門青松觀路15號</v>
      </c>
      <c r="F7499" t="s">
        <v>218</v>
      </c>
      <c r="G7499" t="s">
        <v>261</v>
      </c>
      <c r="H7499" t="s">
        <v>11</v>
      </c>
      <c r="I7499" t="s">
        <v>233</v>
      </c>
      <c r="J7499" t="s">
        <v>235</v>
      </c>
      <c r="K7499" t="str">
        <f>VLOOKUP(F7499,'Unique Address'!A:D,4,FALSE)</f>
        <v>Tuen Mun</v>
      </c>
      <c r="L7499">
        <f>VLOOKUP(K7499,'[2]AreaCoordinates xlsx'!$A$1:$D$65536,3,FALSE)</f>
        <v>22.390829499999999</v>
      </c>
      <c r="M7499">
        <f>VLOOKUP(K7499,'[2]AreaCoordinates xlsx'!$A$1:$D$65536,4,FALSE)</f>
        <v>113.9725126</v>
      </c>
    </row>
    <row r="7500" spans="1:13" x14ac:dyDescent="0.2">
      <c r="A7500" s="2">
        <v>41684</v>
      </c>
      <c r="B7500">
        <v>6606</v>
      </c>
      <c r="C7500" t="s">
        <v>19</v>
      </c>
      <c r="D7500" t="str">
        <f t="shared" si="779"/>
        <v>上水保健路9號, Hong Kong</v>
      </c>
      <c r="E7500" t="str">
        <f>VLOOKUP(F7500,'recent unique'!A:D,4,FALSE)</f>
        <v>上水保健路9號</v>
      </c>
      <c r="F7500" t="s">
        <v>263</v>
      </c>
      <c r="G7500" t="s">
        <v>262</v>
      </c>
      <c r="H7500" t="s">
        <v>11</v>
      </c>
      <c r="I7500" t="s">
        <v>233</v>
      </c>
      <c r="J7500" t="s">
        <v>235</v>
      </c>
      <c r="K7500" t="str">
        <f>VLOOKUP(F7500,'Unique Address'!A:D,4,FALSE)</f>
        <v>Sheung Shui</v>
      </c>
      <c r="L7500">
        <f>VLOOKUP(K7500,'[2]AreaCoordinates xlsx'!$A$1:$D$65536,3,FALSE)</f>
        <v>22.511200800000001</v>
      </c>
      <c r="M7500">
        <f>VLOOKUP(K7500,'[2]AreaCoordinates xlsx'!$A$1:$D$65536,4,FALSE)</f>
        <v>114.1260991</v>
      </c>
    </row>
    <row r="7501" spans="1:13" x14ac:dyDescent="0.2">
      <c r="A7501" s="2">
        <v>41684</v>
      </c>
      <c r="B7501">
        <v>6606</v>
      </c>
      <c r="C7501" t="s">
        <v>19</v>
      </c>
      <c r="D7501" t="str">
        <f t="shared" si="779"/>
        <v>沙田銀城街30-32號, Hong Kong</v>
      </c>
      <c r="E7501" t="str">
        <f>VLOOKUP(F7501,'recent unique'!A:D,4,FALSE)</f>
        <v>沙田銀城街30-32號</v>
      </c>
      <c r="F7501" t="s">
        <v>174</v>
      </c>
      <c r="G7501" t="s">
        <v>172</v>
      </c>
      <c r="H7501" t="s">
        <v>11</v>
      </c>
      <c r="I7501" t="s">
        <v>233</v>
      </c>
      <c r="J7501" t="s">
        <v>235</v>
      </c>
      <c r="K7501" t="str">
        <f>VLOOKUP(F7501,'Unique Address'!A:D,4,FALSE)</f>
        <v>Sha Tin</v>
      </c>
      <c r="L7501">
        <f>VLOOKUP(K7501,'[2]AreaCoordinates xlsx'!$A$1:$D$65536,3,FALSE)</f>
        <v>22.377130399999999</v>
      </c>
      <c r="M7501">
        <f>VLOOKUP(K7501,'[2]AreaCoordinates xlsx'!$A$1:$D$65536,4,FALSE)</f>
        <v>114.1974398</v>
      </c>
    </row>
    <row r="7502" spans="1:13" x14ac:dyDescent="0.2">
      <c r="A7502" s="2">
        <v>41684</v>
      </c>
      <c r="B7502">
        <v>6606</v>
      </c>
      <c r="C7502" t="s">
        <v>19</v>
      </c>
      <c r="D7502" t="str">
        <f t="shared" si="779"/>
        <v>沙田馬鞍山亞公角街33號, Hong Kong</v>
      </c>
      <c r="E7502" t="str">
        <f>VLOOKUP(F7502,'recent unique'!A:D,4,FALSE)</f>
        <v>沙田馬鞍山亞公角街33號</v>
      </c>
      <c r="F7502" t="s">
        <v>90</v>
      </c>
      <c r="G7502" t="s">
        <v>264</v>
      </c>
      <c r="H7502" t="s">
        <v>11</v>
      </c>
      <c r="I7502" t="s">
        <v>233</v>
      </c>
      <c r="J7502" t="s">
        <v>235</v>
      </c>
      <c r="K7502" t="str">
        <f>VLOOKUP(F7502,'Unique Address'!A:D,4,FALSE)</f>
        <v>Ma On Shan</v>
      </c>
      <c r="L7502">
        <f>VLOOKUP(K7502,'[2]AreaCoordinates xlsx'!$A$1:$D$65536,3,FALSE)</f>
        <v>22.403069899999998</v>
      </c>
      <c r="M7502">
        <f>VLOOKUP(K7502,'[2]AreaCoordinates xlsx'!$A$1:$D$65536,4,FALSE)</f>
        <v>114.24499369999999</v>
      </c>
    </row>
    <row r="7503" spans="1:13" x14ac:dyDescent="0.2">
      <c r="A7503" s="2">
        <v>41684</v>
      </c>
      <c r="B7503">
        <v>6606</v>
      </c>
      <c r="C7503" t="s">
        <v>19</v>
      </c>
      <c r="D7503" t="str">
        <f t="shared" si="779"/>
        <v>大埔全安路9號, Hong Kong</v>
      </c>
      <c r="E7503" t="str">
        <f>VLOOKUP(F7503,'recent unique'!A:D,4,FALSE)</f>
        <v>大埔全安路9號</v>
      </c>
      <c r="F7503" t="s">
        <v>266</v>
      </c>
      <c r="G7503" t="s">
        <v>265</v>
      </c>
      <c r="H7503" t="s">
        <v>11</v>
      </c>
      <c r="I7503" t="s">
        <v>233</v>
      </c>
      <c r="J7503" t="s">
        <v>235</v>
      </c>
      <c r="K7503" t="str">
        <f>VLOOKUP(F7503,'Unique Address'!A:D,4,FALSE)</f>
        <v>Tai Po</v>
      </c>
      <c r="L7503">
        <f>VLOOKUP(K7503,'[2]AreaCoordinates xlsx'!$A$1:$D$65536,3,FALSE)</f>
        <v>22.440896800000001</v>
      </c>
      <c r="M7503">
        <f>VLOOKUP(K7503,'[2]AreaCoordinates xlsx'!$A$1:$D$65536,4,FALSE)</f>
        <v>114.16474340000001</v>
      </c>
    </row>
    <row r="7504" spans="1:13" x14ac:dyDescent="0.2">
      <c r="A7504" s="2">
        <v>41684</v>
      </c>
      <c r="B7504">
        <v>6606</v>
      </c>
      <c r="C7504" t="s">
        <v>19</v>
      </c>
      <c r="D7504" t="str">
        <f t="shared" si="779"/>
        <v>屯門青松觀道23號, Hong Kong</v>
      </c>
      <c r="E7504" t="str">
        <f>VLOOKUP(F7504,'recent unique'!A:D,4,FALSE)</f>
        <v>屯門青松觀道23號</v>
      </c>
      <c r="F7504" t="s">
        <v>268</v>
      </c>
      <c r="G7504" t="s">
        <v>267</v>
      </c>
      <c r="H7504" t="s">
        <v>11</v>
      </c>
      <c r="I7504" t="s">
        <v>233</v>
      </c>
      <c r="J7504" t="s">
        <v>235</v>
      </c>
      <c r="K7504" t="str">
        <f>VLOOKUP(F7504,'Unique Address'!A:D,4,FALSE)</f>
        <v>Tuen Mun</v>
      </c>
      <c r="L7504">
        <f>VLOOKUP(K7504,'[2]AreaCoordinates xlsx'!$A$1:$D$65536,3,FALSE)</f>
        <v>22.390829499999999</v>
      </c>
      <c r="M7504">
        <f>VLOOKUP(K7504,'[2]AreaCoordinates xlsx'!$A$1:$D$65536,4,FALSE)</f>
        <v>113.9725126</v>
      </c>
    </row>
    <row r="7505" spans="1:13" x14ac:dyDescent="0.2">
      <c r="A7505" s="2">
        <v>41684</v>
      </c>
      <c r="B7505">
        <v>512</v>
      </c>
      <c r="C7505" t="s">
        <v>19</v>
      </c>
      <c r="D7505" t="str">
        <f t="shared" si="779"/>
        <v>新界大埔全安路11 號, Hong Kong</v>
      </c>
      <c r="E7505" t="str">
        <f>VLOOKUP(F7505,'recent unique'!A:D,4,FALSE)</f>
        <v>新界大埔全安路11 號</v>
      </c>
      <c r="F7505" t="s">
        <v>272</v>
      </c>
      <c r="G7505" t="s">
        <v>270</v>
      </c>
      <c r="H7505" t="s">
        <v>11</v>
      </c>
      <c r="I7505" t="s">
        <v>269</v>
      </c>
      <c r="J7505" t="s">
        <v>271</v>
      </c>
      <c r="K7505" t="str">
        <f>VLOOKUP(F7505,'Unique Address'!A:D,4,FALSE)</f>
        <v>Tai Po</v>
      </c>
      <c r="L7505">
        <f>VLOOKUP(K7505,'[2]AreaCoordinates xlsx'!$A$1:$D$65536,3,FALSE)</f>
        <v>22.440896800000001</v>
      </c>
      <c r="M7505">
        <f>VLOOKUP(K7505,'[2]AreaCoordinates xlsx'!$A$1:$D$65536,4,FALSE)</f>
        <v>114.16474340000001</v>
      </c>
    </row>
    <row r="7506" spans="1:13" x14ac:dyDescent="0.2">
      <c r="A7506" s="2">
        <v>41684</v>
      </c>
      <c r="B7506">
        <v>0</v>
      </c>
      <c r="C7506" t="s">
        <v>19</v>
      </c>
      <c r="D7506" t="str">
        <f t="shared" si="779"/>
        <v>赤鱲角香港國際機場, Hong Kong</v>
      </c>
      <c r="E7506" t="str">
        <f>VLOOKUP(F7506,'recent unique'!A:D,4,FALSE)</f>
        <v>赤鱲角香港國際機場</v>
      </c>
      <c r="F7506" t="s">
        <v>276</v>
      </c>
      <c r="G7506" t="s">
        <v>274</v>
      </c>
      <c r="H7506" t="s">
        <v>11</v>
      </c>
      <c r="I7506" t="s">
        <v>273</v>
      </c>
      <c r="J7506" t="s">
        <v>275</v>
      </c>
      <c r="K7506" t="str">
        <f>VLOOKUP(F7506,'Unique Address'!A:D,4,FALSE)</f>
        <v>Chek Lap Kok</v>
      </c>
      <c r="L7506">
        <f>VLOOKUP(K7506,'[2]AreaCoordinates xlsx'!$A$1:$D$65536,3,FALSE)</f>
        <v>22.3083934</v>
      </c>
      <c r="M7506">
        <f>VLOOKUP(K7506,'[2]AreaCoordinates xlsx'!$A$1:$D$65536,4,FALSE)</f>
        <v>113.923907</v>
      </c>
    </row>
    <row r="7507" spans="1:13" x14ac:dyDescent="0.2">
      <c r="A7507" s="2">
        <v>41684</v>
      </c>
      <c r="B7507">
        <v>7782</v>
      </c>
      <c r="C7507" t="s">
        <v>19</v>
      </c>
      <c r="D7507" t="str">
        <f t="shared" si="779"/>
        <v>大埔林錦公路嘉道理農場, Hong Kong</v>
      </c>
      <c r="E7507" t="str">
        <f>VLOOKUP(F7507,'recent unique'!A:D,4,FALSE)</f>
        <v>大埔林錦公路嘉道理農場</v>
      </c>
      <c r="F7507" t="s">
        <v>280</v>
      </c>
      <c r="G7507" t="s">
        <v>278</v>
      </c>
      <c r="H7507" t="s">
        <v>11</v>
      </c>
      <c r="I7507" t="s">
        <v>277</v>
      </c>
      <c r="J7507" t="s">
        <v>279</v>
      </c>
      <c r="K7507" t="str">
        <f>VLOOKUP(F7507,'Unique Address'!A:D,4,FALSE)</f>
        <v>Tai Po</v>
      </c>
      <c r="L7507">
        <f>VLOOKUP(K7507,'[2]AreaCoordinates xlsx'!$A$1:$D$65536,3,FALSE)</f>
        <v>22.440896800000001</v>
      </c>
      <c r="M7507">
        <f>VLOOKUP(K7507,'[2]AreaCoordinates xlsx'!$A$1:$D$65536,4,FALSE)</f>
        <v>114.16474340000001</v>
      </c>
    </row>
    <row r="7508" spans="1:13" x14ac:dyDescent="0.2">
      <c r="A7508" s="2">
        <v>41684</v>
      </c>
      <c r="B7508">
        <v>4930</v>
      </c>
      <c r="C7508" t="s">
        <v>19</v>
      </c>
      <c r="D7508" t="str">
        <f t="shared" si="779"/>
        <v>將軍澳靈實路8號, Hong Kong</v>
      </c>
      <c r="E7508" t="str">
        <f>VLOOKUP(F7508,'recent unique'!A:D,4,FALSE)</f>
        <v>將軍澳靈實路8號</v>
      </c>
      <c r="F7508" t="s">
        <v>245</v>
      </c>
      <c r="G7508" t="s">
        <v>282</v>
      </c>
      <c r="H7508" t="s">
        <v>11</v>
      </c>
      <c r="I7508" t="s">
        <v>281</v>
      </c>
      <c r="J7508" t="s">
        <v>283</v>
      </c>
      <c r="K7508" t="str">
        <f>VLOOKUP(F7508,'Unique Address'!A:D,4,FALSE)</f>
        <v>Tseung Kwan O</v>
      </c>
      <c r="L7508">
        <f>VLOOKUP(K7508,'[2]AreaCoordinates xlsx'!$A$1:$D$65536,3,FALSE)</f>
        <v>22.311936899999999</v>
      </c>
      <c r="M7508">
        <f>VLOOKUP(K7508,'[2]AreaCoordinates xlsx'!$A$1:$D$65536,4,FALSE)</f>
        <v>114.2568814</v>
      </c>
    </row>
    <row r="7509" spans="1:13" x14ac:dyDescent="0.2">
      <c r="A7509" s="2">
        <v>41684</v>
      </c>
      <c r="B7509">
        <v>1240</v>
      </c>
      <c r="C7509" t="s">
        <v>19</v>
      </c>
      <c r="D7509" t="str">
        <f t="shared" si="779"/>
        <v>屯門蝴蝶灣泳灘, Hong Kong</v>
      </c>
      <c r="E7509" t="str">
        <f>VLOOKUP(F7509,'recent unique'!A:D,4,FALSE)</f>
        <v>屯門蝴蝶灣泳灘</v>
      </c>
      <c r="F7509" t="s">
        <v>287</v>
      </c>
      <c r="G7509" t="s">
        <v>285</v>
      </c>
      <c r="H7509" t="s">
        <v>11</v>
      </c>
      <c r="I7509" t="s">
        <v>284</v>
      </c>
      <c r="J7509" t="s">
        <v>286</v>
      </c>
      <c r="K7509" t="str">
        <f>VLOOKUP(F7509,'Unique Address'!A:D,4,FALSE)</f>
        <v>Tuen Mun</v>
      </c>
      <c r="L7509">
        <f>VLOOKUP(K7509,'[2]AreaCoordinates xlsx'!$A$1:$D$65536,3,FALSE)</f>
        <v>22.390829499999999</v>
      </c>
      <c r="M7509">
        <f>VLOOKUP(K7509,'[2]AreaCoordinates xlsx'!$A$1:$D$65536,4,FALSE)</f>
        <v>113.9725126</v>
      </c>
    </row>
    <row r="7510" spans="1:13" x14ac:dyDescent="0.2">
      <c r="A7510" s="2">
        <v>41684</v>
      </c>
      <c r="B7510">
        <v>12078</v>
      </c>
      <c r="C7510" t="s">
        <v>19</v>
      </c>
      <c r="D7510" t="str">
        <f t="shared" si="779"/>
        <v>大埔全安路9號, Hong Kong</v>
      </c>
      <c r="E7510" t="str">
        <f>VLOOKUP(F7510,'recent unique'!A:D,4,FALSE)</f>
        <v>大埔全安路9號</v>
      </c>
      <c r="F7510" t="s">
        <v>291</v>
      </c>
      <c r="G7510" t="s">
        <v>289</v>
      </c>
      <c r="H7510" t="s">
        <v>11</v>
      </c>
      <c r="I7510" t="s">
        <v>288</v>
      </c>
      <c r="J7510" t="s">
        <v>290</v>
      </c>
      <c r="K7510" t="str">
        <f>VLOOKUP(F7510,'Unique Address'!A:D,4,FALSE)</f>
        <v>Tai Po</v>
      </c>
      <c r="L7510">
        <f>VLOOKUP(K7510,'[2]AreaCoordinates xlsx'!$A$1:$D$65536,3,FALSE)</f>
        <v>22.440896800000001</v>
      </c>
      <c r="M7510">
        <f>VLOOKUP(K7510,'[2]AreaCoordinates xlsx'!$A$1:$D$65536,4,FALSE)</f>
        <v>114.16474340000001</v>
      </c>
    </row>
    <row r="7511" spans="1:13" x14ac:dyDescent="0.2">
      <c r="A7511" s="2">
        <v>41684</v>
      </c>
      <c r="B7511">
        <v>231</v>
      </c>
      <c r="C7511" t="s">
        <v>14</v>
      </c>
      <c r="D7511" t="str">
        <f t="shared" si="779"/>
        <v>香港銅鑼灣東院道19號, Hong Kong</v>
      </c>
      <c r="E7511" t="str">
        <f>VLOOKUP(F7511,'recent unique'!A:D,4,FALSE)</f>
        <v>香港銅鑼灣東院道19號</v>
      </c>
      <c r="F7511" t="s">
        <v>293</v>
      </c>
      <c r="G7511" t="s">
        <v>292</v>
      </c>
      <c r="H7511" t="s">
        <v>11</v>
      </c>
      <c r="I7511" t="s">
        <v>65</v>
      </c>
      <c r="J7511" t="s">
        <v>67</v>
      </c>
      <c r="K7511" t="str">
        <f>VLOOKUP(F7511,'Unique Address'!A:D,4,FALSE)</f>
        <v>Causeway Bay</v>
      </c>
      <c r="L7511">
        <f>VLOOKUP(K7511,'[2]AreaCoordinates xlsx'!$A$1:$D$65536,3,FALSE)</f>
        <v>22.279729499999998</v>
      </c>
      <c r="M7511">
        <f>VLOOKUP(K7511,'[2]AreaCoordinates xlsx'!$A$1:$D$65536,4,FALSE)</f>
        <v>114.1870366</v>
      </c>
    </row>
    <row r="7512" spans="1:13" x14ac:dyDescent="0.2">
      <c r="A7512" s="2">
        <v>41684</v>
      </c>
      <c r="B7512">
        <v>231</v>
      </c>
      <c r="C7512" t="s">
        <v>14</v>
      </c>
      <c r="D7512" t="str">
        <f t="shared" si="779"/>
        <v>香港大口環道9號, Hong Kong</v>
      </c>
      <c r="E7512" t="str">
        <f>VLOOKUP(F7512,'recent unique'!A:D,4,FALSE)</f>
        <v>香港大口環道9號</v>
      </c>
      <c r="F7512" t="s">
        <v>295</v>
      </c>
      <c r="G7512" t="s">
        <v>294</v>
      </c>
      <c r="H7512" t="s">
        <v>11</v>
      </c>
      <c r="I7512" t="s">
        <v>65</v>
      </c>
      <c r="J7512" t="s">
        <v>67</v>
      </c>
      <c r="K7512" t="str">
        <f>VLOOKUP(F7512,'Unique Address'!A:D,4,FALSE)</f>
        <v>Sandy Bay</v>
      </c>
      <c r="L7512">
        <f>VLOOKUP(K7512,'[2]AreaCoordinates xlsx'!$A$1:$D$65536,3,FALSE)</f>
        <v>22.270135199999999</v>
      </c>
      <c r="M7512">
        <f>VLOOKUP(K7512,'[2]AreaCoordinates xlsx'!$A$1:$D$65536,4,FALSE)</f>
        <v>114.11941040000001</v>
      </c>
    </row>
    <row r="7513" spans="1:13" x14ac:dyDescent="0.2">
      <c r="A7513" s="2">
        <v>41684</v>
      </c>
      <c r="B7513">
        <v>231</v>
      </c>
      <c r="C7513" t="s">
        <v>14</v>
      </c>
      <c r="D7513" t="str">
        <f t="shared" si="779"/>
        <v>香港普仁街12號, Hong Kong</v>
      </c>
      <c r="E7513" t="str">
        <f>VLOOKUP(F7513,'recent unique'!A:D,4,FALSE)</f>
        <v>香港普仁街12號</v>
      </c>
      <c r="F7513" t="s">
        <v>297</v>
      </c>
      <c r="G7513" t="s">
        <v>296</v>
      </c>
      <c r="H7513" t="s">
        <v>11</v>
      </c>
      <c r="I7513" t="s">
        <v>65</v>
      </c>
      <c r="J7513" t="s">
        <v>67</v>
      </c>
      <c r="K7513" t="str">
        <f>VLOOKUP(F7513,'Unique Address'!A:D,4,FALSE)</f>
        <v>Mid-level</v>
      </c>
      <c r="L7513">
        <f>VLOOKUP(K7513,'[2]AreaCoordinates xlsx'!$A$1:$D$65536,3,FALSE)</f>
        <v>22.2811673</v>
      </c>
      <c r="M7513">
        <f>VLOOKUP(K7513,'[2]AreaCoordinates xlsx'!$A$1:$D$65536,4,FALSE)</f>
        <v>114.142449</v>
      </c>
    </row>
    <row r="7514" spans="1:13" x14ac:dyDescent="0.2">
      <c r="A7514" s="2">
        <v>41684</v>
      </c>
      <c r="B7514">
        <v>231</v>
      </c>
      <c r="C7514" t="s">
        <v>8</v>
      </c>
      <c r="D7514" t="str">
        <f t="shared" si="779"/>
        <v>九龍油麻地窩打老道25號, Hong Kong</v>
      </c>
      <c r="E7514" t="str">
        <f>VLOOKUP(F7514,'recent unique'!A:D,4,FALSE)</f>
        <v>九龍油麻地窩打老道25號</v>
      </c>
      <c r="F7514" t="s">
        <v>299</v>
      </c>
      <c r="G7514" t="s">
        <v>298</v>
      </c>
      <c r="H7514" t="s">
        <v>11</v>
      </c>
      <c r="I7514" t="s">
        <v>65</v>
      </c>
      <c r="J7514" t="s">
        <v>67</v>
      </c>
      <c r="K7514" t="str">
        <f>VLOOKUP(F7514,'Unique Address'!A:D,4,FALSE)</f>
        <v>Yau Ma Tei</v>
      </c>
      <c r="L7514">
        <f>VLOOKUP(K7514,'[2]AreaCoordinates xlsx'!$A$1:$D$65536,3,FALSE)</f>
        <v>22.312828</v>
      </c>
      <c r="M7514">
        <f>VLOOKUP(K7514,'[2]AreaCoordinates xlsx'!$A$1:$D$65536,4,FALSE)</f>
        <v>114.170682</v>
      </c>
    </row>
    <row r="7515" spans="1:13" x14ac:dyDescent="0.2">
      <c r="A7515" s="2">
        <v>41684</v>
      </c>
      <c r="B7515">
        <v>231</v>
      </c>
      <c r="C7515" t="s">
        <v>8</v>
      </c>
      <c r="D7515" t="str">
        <f t="shared" ref="D7515:D7544" si="781">E7515&amp;", Hong Kong"</f>
        <v>九龍黃大仙沙田坳道124號, Hong Kong</v>
      </c>
      <c r="E7515" t="str">
        <f>VLOOKUP(F7515,'recent unique'!A:D,4,FALSE)</f>
        <v>九龍黃大仙沙田坳道124號</v>
      </c>
      <c r="F7515" t="s">
        <v>301</v>
      </c>
      <c r="G7515" t="s">
        <v>300</v>
      </c>
      <c r="H7515" t="s">
        <v>11</v>
      </c>
      <c r="I7515" t="s">
        <v>65</v>
      </c>
      <c r="J7515" t="s">
        <v>67</v>
      </c>
      <c r="K7515" t="str">
        <f>VLOOKUP(F7515,'Unique Address'!A:D,4,FALSE)</f>
        <v>Wong Tai Sin</v>
      </c>
      <c r="L7515">
        <f>VLOOKUP(K7515,'[2]AreaCoordinates xlsx'!$A$1:$D$65536,3,FALSE)</f>
        <v>22.342961500000001</v>
      </c>
      <c r="M7515">
        <f>VLOOKUP(K7515,'[2]AreaCoordinates xlsx'!$A$1:$D$65536,4,FALSE)</f>
        <v>114.1929813</v>
      </c>
    </row>
    <row r="7516" spans="1:13" x14ac:dyDescent="0.2">
      <c r="A7516" s="2">
        <v>41684</v>
      </c>
      <c r="B7516">
        <v>175</v>
      </c>
      <c r="C7516" t="s">
        <v>19</v>
      </c>
      <c r="D7516" t="str">
        <f t="shared" si="781"/>
        <v>荃灣荃新天地UG層, Hong Kong</v>
      </c>
      <c r="E7516" t="str">
        <f>VLOOKUP(F7516,'recent unique'!A:D,4,FALSE)</f>
        <v>荃灣荃新天地UG層</v>
      </c>
      <c r="F7516" t="s">
        <v>303</v>
      </c>
      <c r="G7516" t="s">
        <v>302</v>
      </c>
      <c r="H7516" t="s">
        <v>11</v>
      </c>
      <c r="I7516" t="s">
        <v>191</v>
      </c>
      <c r="J7516" t="s">
        <v>193</v>
      </c>
      <c r="K7516" t="str">
        <f>VLOOKUP(F7516,'Unique Address'!A:D,4,FALSE)</f>
        <v>Tsuen Wan</v>
      </c>
      <c r="L7516">
        <f>VLOOKUP(K7516,'[2]AreaCoordinates xlsx'!$A$1:$D$65536,3,FALSE)</f>
        <v>22.3713227</v>
      </c>
      <c r="M7516">
        <f>VLOOKUP(K7516,'[2]AreaCoordinates xlsx'!$A$1:$D$65536,4,FALSE)</f>
        <v>114.11416010000001</v>
      </c>
    </row>
    <row r="7517" spans="1:13" x14ac:dyDescent="0.2">
      <c r="A7517" s="2">
        <v>41684</v>
      </c>
      <c r="B7517">
        <v>222</v>
      </c>
      <c r="C7517" t="s">
        <v>8</v>
      </c>
      <c r="D7517" t="str">
        <f t="shared" si="781"/>
        <v>大角咀港灣豪庭廣場, Hong Kong</v>
      </c>
      <c r="E7517" t="str">
        <f>VLOOKUP(F7517,'recent unique'!A:D,4,FALSE)</f>
        <v>大角咀港灣豪庭廣場</v>
      </c>
      <c r="F7517" t="s">
        <v>305</v>
      </c>
      <c r="G7517" t="s">
        <v>304</v>
      </c>
      <c r="H7517" t="s">
        <v>11</v>
      </c>
      <c r="I7517" t="s">
        <v>179</v>
      </c>
      <c r="J7517" t="s">
        <v>181</v>
      </c>
      <c r="K7517" t="str">
        <f>VLOOKUP(F7517,'Unique Address'!A:D,4,FALSE)</f>
        <v>Tai Kok Tsui</v>
      </c>
      <c r="L7517">
        <f>VLOOKUP(K7517,'[2]AreaCoordinates xlsx'!$A$1:$D$65536,3,FALSE)</f>
        <v>22.319749999999999</v>
      </c>
      <c r="M7517">
        <f>VLOOKUP(K7517,'[2]AreaCoordinates xlsx'!$A$1:$D$65536,4,FALSE)</f>
        <v>114.1632571</v>
      </c>
    </row>
    <row r="7518" spans="1:13" x14ac:dyDescent="0.2">
      <c r="A7518" s="2">
        <v>41684</v>
      </c>
      <c r="B7518">
        <v>222</v>
      </c>
      <c r="C7518" t="s">
        <v>19</v>
      </c>
      <c r="D7518" t="str">
        <f t="shared" si="781"/>
        <v>將軍澳新都城中心2期, Hong Kong</v>
      </c>
      <c r="E7518" t="str">
        <f>VLOOKUP(F7518,'recent unique'!A:D,4,FALSE)</f>
        <v>將軍澳新都城中心2期</v>
      </c>
      <c r="F7518" t="s">
        <v>307</v>
      </c>
      <c r="G7518" t="s">
        <v>306</v>
      </c>
      <c r="H7518" t="s">
        <v>11</v>
      </c>
      <c r="I7518" t="s">
        <v>179</v>
      </c>
      <c r="J7518" t="s">
        <v>181</v>
      </c>
      <c r="K7518" t="str">
        <f>VLOOKUP(F7518,'Unique Address'!A:D,4,FALSE)</f>
        <v>Tseung Kwan O</v>
      </c>
      <c r="L7518">
        <f>VLOOKUP(K7518,'[2]AreaCoordinates xlsx'!$A$1:$D$65536,3,FALSE)</f>
        <v>22.311936899999999</v>
      </c>
      <c r="M7518">
        <f>VLOOKUP(K7518,'[2]AreaCoordinates xlsx'!$A$1:$D$65536,4,FALSE)</f>
        <v>114.2568814</v>
      </c>
    </row>
    <row r="7519" spans="1:13" x14ac:dyDescent="0.2">
      <c r="A7519" s="2">
        <v>41684</v>
      </c>
      <c r="B7519">
        <v>222</v>
      </c>
      <c r="C7519" t="s">
        <v>19</v>
      </c>
      <c r="D7519" t="str">
        <f t="shared" si="781"/>
        <v>將軍澳新都城中心3期, Hong Kong</v>
      </c>
      <c r="E7519" t="str">
        <f>VLOOKUP(F7519,'recent unique'!A:D,4,FALSE)</f>
        <v>將軍澳新都城中心3期</v>
      </c>
      <c r="F7519" t="s">
        <v>309</v>
      </c>
      <c r="G7519" t="s">
        <v>308</v>
      </c>
      <c r="H7519" t="s">
        <v>11</v>
      </c>
      <c r="I7519" t="s">
        <v>179</v>
      </c>
      <c r="J7519" t="s">
        <v>181</v>
      </c>
      <c r="K7519" t="str">
        <f>VLOOKUP(F7519,'Unique Address'!A:D,4,FALSE)</f>
        <v>Tseung Kwan O</v>
      </c>
      <c r="L7519">
        <f>VLOOKUP(K7519,'[2]AreaCoordinates xlsx'!$A$1:$D$65536,3,FALSE)</f>
        <v>22.311936899999999</v>
      </c>
      <c r="M7519">
        <f>VLOOKUP(K7519,'[2]AreaCoordinates xlsx'!$A$1:$D$65536,4,FALSE)</f>
        <v>114.2568814</v>
      </c>
    </row>
    <row r="7520" spans="1:13" x14ac:dyDescent="0.2">
      <c r="A7520" s="2">
        <v>41684</v>
      </c>
      <c r="B7520">
        <v>222</v>
      </c>
      <c r="C7520" t="s">
        <v>19</v>
      </c>
      <c r="D7520" t="str">
        <f t="shared" si="781"/>
        <v>馬鞍山新港城中心3樓, Hong Kong</v>
      </c>
      <c r="E7520" t="str">
        <f>VLOOKUP(F7520,'recent unique'!A:D,4,FALSE)</f>
        <v>馬鞍山新港城中心3樓</v>
      </c>
      <c r="F7520" t="s">
        <v>311</v>
      </c>
      <c r="G7520" t="s">
        <v>310</v>
      </c>
      <c r="H7520" t="s">
        <v>11</v>
      </c>
      <c r="I7520" t="s">
        <v>179</v>
      </c>
      <c r="J7520" t="s">
        <v>181</v>
      </c>
      <c r="K7520" t="str">
        <f>VLOOKUP(F7520,'Unique Address'!A:D,4,FALSE)</f>
        <v>Ma On Shan</v>
      </c>
      <c r="L7520">
        <f>VLOOKUP(K7520,'[2]AreaCoordinates xlsx'!$A$1:$D$65536,3,FALSE)</f>
        <v>22.403069899999998</v>
      </c>
      <c r="M7520">
        <f>VLOOKUP(K7520,'[2]AreaCoordinates xlsx'!$A$1:$D$65536,4,FALSE)</f>
        <v>114.24499369999999</v>
      </c>
    </row>
    <row r="7521" spans="1:13" x14ac:dyDescent="0.2">
      <c r="A7521" s="2">
        <v>41684</v>
      </c>
      <c r="B7521">
        <v>222</v>
      </c>
      <c r="C7521" t="s">
        <v>19</v>
      </c>
      <c r="D7521" t="str">
        <f t="shared" si="781"/>
        <v>荃灣城巿中心1期商場, Hong Kong</v>
      </c>
      <c r="E7521" t="str">
        <f>VLOOKUP(F7521,'recent unique'!A:D,4,FALSE)</f>
        <v>荃灣城巿中心1期商場</v>
      </c>
      <c r="F7521" t="s">
        <v>313</v>
      </c>
      <c r="G7521" t="s">
        <v>312</v>
      </c>
      <c r="H7521" t="s">
        <v>11</v>
      </c>
      <c r="I7521" t="s">
        <v>179</v>
      </c>
      <c r="J7521" t="s">
        <v>181</v>
      </c>
      <c r="K7521" t="str">
        <f>VLOOKUP(F7521,'Unique Address'!A:D,4,FALSE)</f>
        <v>Tsuen Wan</v>
      </c>
      <c r="L7521">
        <f>VLOOKUP(K7521,'[2]AreaCoordinates xlsx'!$A$1:$D$65536,3,FALSE)</f>
        <v>22.3713227</v>
      </c>
      <c r="M7521">
        <f>VLOOKUP(K7521,'[2]AreaCoordinates xlsx'!$A$1:$D$65536,4,FALSE)</f>
        <v>114.11416010000001</v>
      </c>
    </row>
    <row r="7522" spans="1:13" x14ac:dyDescent="0.2">
      <c r="A7522" s="2">
        <v>41684</v>
      </c>
      <c r="B7522">
        <v>222</v>
      </c>
      <c r="C7522" t="s">
        <v>19</v>
      </c>
      <c r="D7522" t="str">
        <f t="shared" si="781"/>
        <v>粉嶺中心購物商場, Hong Kong</v>
      </c>
      <c r="E7522" t="str">
        <f>VLOOKUP(F7522,'recent unique'!A:D,4,FALSE)</f>
        <v>粉嶺中心購物商場</v>
      </c>
      <c r="F7522" t="s">
        <v>315</v>
      </c>
      <c r="G7522" t="s">
        <v>314</v>
      </c>
      <c r="H7522" t="s">
        <v>11</v>
      </c>
      <c r="I7522" t="s">
        <v>179</v>
      </c>
      <c r="J7522" t="s">
        <v>181</v>
      </c>
      <c r="K7522" t="str">
        <f>VLOOKUP(F7522,'Unique Address'!A:D,4,FALSE)</f>
        <v>Fanling</v>
      </c>
      <c r="L7522">
        <f>VLOOKUP(K7522,'[2]AreaCoordinates xlsx'!$A$1:$D$65536,3,FALSE)</f>
        <v>22.486990899999999</v>
      </c>
      <c r="M7522">
        <f>VLOOKUP(K7522,'[2]AreaCoordinates xlsx'!$A$1:$D$65536,4,FALSE)</f>
        <v>114.13799</v>
      </c>
    </row>
    <row r="7523" spans="1:13" x14ac:dyDescent="0.2">
      <c r="A7523" s="2">
        <v>41685</v>
      </c>
      <c r="B7523">
        <v>4866</v>
      </c>
      <c r="C7523" t="s">
        <v>8</v>
      </c>
      <c r="D7523" t="str">
        <f t="shared" si="781"/>
        <v>太子西洋菜街弼街, Hong Kong</v>
      </c>
      <c r="E7523" t="str">
        <f>VLOOKUP(F7523,'recent unique'!A:D,4,FALSE)</f>
        <v>太子西洋菜街弼街</v>
      </c>
      <c r="F7523" t="s">
        <v>640</v>
      </c>
      <c r="G7523" t="s">
        <v>639</v>
      </c>
      <c r="H7523" t="s">
        <v>11</v>
      </c>
      <c r="I7523" t="s">
        <v>420</v>
      </c>
      <c r="J7523" t="s">
        <v>422</v>
      </c>
      <c r="K7523" t="str">
        <f>VLOOKUP(F7523,'Unique Address'!A:D,4,FALSE)</f>
        <v>Prince Edward</v>
      </c>
      <c r="L7523">
        <f>VLOOKUP(K7523,'[2]AreaCoordinates xlsx'!$A$1:$D$65536,3,FALSE)</f>
        <v>22.324393499999999</v>
      </c>
      <c r="M7523">
        <f>VLOOKUP(K7523,'[2]AreaCoordinates xlsx'!$A$1:$D$65536,4,FALSE)</f>
        <v>114.16920210000001</v>
      </c>
    </row>
    <row r="7524" spans="1:13" x14ac:dyDescent="0.2">
      <c r="A7524" s="2">
        <v>41685</v>
      </c>
      <c r="B7524">
        <v>4866</v>
      </c>
      <c r="C7524" t="s">
        <v>19</v>
      </c>
      <c r="D7524" t="str">
        <f t="shared" si="781"/>
        <v>大埔安祥路(昌運中心, Hong Kong</v>
      </c>
      <c r="E7524" t="str">
        <f>VLOOKUP(F7524,'recent unique'!A:D,4,FALSE)</f>
        <v>大埔安祥路(昌運中心</v>
      </c>
      <c r="F7524" t="s">
        <v>529</v>
      </c>
      <c r="G7524" t="s">
        <v>528</v>
      </c>
      <c r="H7524" t="s">
        <v>11</v>
      </c>
      <c r="I7524" t="s">
        <v>420</v>
      </c>
      <c r="J7524" t="s">
        <v>422</v>
      </c>
      <c r="K7524" t="str">
        <f>VLOOKUP(F7524,'Unique Address'!A:D,4,FALSE)</f>
        <v>Tai Po</v>
      </c>
      <c r="L7524">
        <f>VLOOKUP(K7524,'[2]AreaCoordinates xlsx'!$A$1:$D$65536,3,FALSE)</f>
        <v>22.440896800000001</v>
      </c>
      <c r="M7524">
        <f>VLOOKUP(K7524,'[2]AreaCoordinates xlsx'!$A$1:$D$65536,4,FALSE)</f>
        <v>114.16474340000001</v>
      </c>
    </row>
    <row r="7525" spans="1:13" x14ac:dyDescent="0.2">
      <c r="A7525" s="2">
        <v>41685</v>
      </c>
      <c r="B7525">
        <v>128</v>
      </c>
      <c r="C7525" t="s">
        <v>19</v>
      </c>
      <c r="D7525" t="str">
        <f t="shared" si="781"/>
        <v>青山公路 — 荃灣段, Hong Kong</v>
      </c>
      <c r="E7525" t="str">
        <f>VLOOKUP(F7525,'recent unique'!A:D,4,FALSE)</f>
        <v>青山公路 — 荃灣段</v>
      </c>
      <c r="F7525" t="s">
        <v>1904</v>
      </c>
      <c r="G7525" t="s">
        <v>1903</v>
      </c>
      <c r="H7525" t="s">
        <v>486</v>
      </c>
      <c r="I7525" t="s">
        <v>1541</v>
      </c>
      <c r="J7525" t="s">
        <v>1542</v>
      </c>
      <c r="K7525" t="str">
        <f>VLOOKUP(F7525,'Unique Address'!A:D,4,FALSE)</f>
        <v>Tsuen Wan</v>
      </c>
      <c r="L7525">
        <f>VLOOKUP(K7525,'[2]AreaCoordinates xlsx'!$A$1:$D$65536,3,FALSE)</f>
        <v>22.3713227</v>
      </c>
      <c r="M7525">
        <f>VLOOKUP(K7525,'[2]AreaCoordinates xlsx'!$A$1:$D$65536,4,FALSE)</f>
        <v>114.11416010000001</v>
      </c>
    </row>
    <row r="7526" spans="1:13" x14ac:dyDescent="0.2">
      <c r="A7526" s="2">
        <v>41685</v>
      </c>
      <c r="B7526">
        <v>128</v>
      </c>
      <c r="C7526" t="s">
        <v>19</v>
      </c>
      <c r="D7526" t="str">
        <f t="shared" si="781"/>
        <v>荃灣眾安街, Hong Kong</v>
      </c>
      <c r="E7526" t="str">
        <f>VLOOKUP(F7526,'recent unique'!A:D,4,FALSE)</f>
        <v>荃灣眾安街</v>
      </c>
      <c r="F7526" t="s">
        <v>1906</v>
      </c>
      <c r="G7526" t="s">
        <v>1905</v>
      </c>
      <c r="H7526" t="s">
        <v>486</v>
      </c>
      <c r="I7526" t="s">
        <v>1541</v>
      </c>
      <c r="J7526" t="s">
        <v>1542</v>
      </c>
      <c r="K7526" t="str">
        <f>VLOOKUP(F7526,'Unique Address'!A:D,4,FALSE)</f>
        <v>Tsuen Wan</v>
      </c>
      <c r="L7526">
        <f>VLOOKUP(K7526,'[2]AreaCoordinates xlsx'!$A$1:$D$65536,3,FALSE)</f>
        <v>22.3713227</v>
      </c>
      <c r="M7526">
        <f>VLOOKUP(K7526,'[2]AreaCoordinates xlsx'!$A$1:$D$65536,4,FALSE)</f>
        <v>114.11416010000001</v>
      </c>
    </row>
    <row r="7527" spans="1:13" x14ac:dyDescent="0.2">
      <c r="A7527" s="2">
        <v>41685</v>
      </c>
      <c r="B7527">
        <v>128</v>
      </c>
      <c r="C7527" t="s">
        <v>19</v>
      </c>
      <c r="D7527" t="str">
        <f t="shared" si="781"/>
        <v>葵涌興芳路, Hong Kong</v>
      </c>
      <c r="E7527" t="str">
        <f>VLOOKUP(F7527,'recent unique'!A:D,4,FALSE)</f>
        <v>葵涌興芳路</v>
      </c>
      <c r="F7527" t="s">
        <v>1908</v>
      </c>
      <c r="G7527" t="s">
        <v>1907</v>
      </c>
      <c r="H7527" t="s">
        <v>486</v>
      </c>
      <c r="I7527" t="s">
        <v>1541</v>
      </c>
      <c r="J7527" t="s">
        <v>1542</v>
      </c>
      <c r="K7527" t="str">
        <f>VLOOKUP(F7527,'Unique Address'!A:D,4,FALSE)</f>
        <v>Kwai Chung</v>
      </c>
      <c r="L7527">
        <f>VLOOKUP(K7527,'[2]AreaCoordinates xlsx'!$A$1:$D$65536,3,FALSE)</f>
        <v>22.3618749</v>
      </c>
      <c r="M7527">
        <f>VLOOKUP(K7527,'[2]AreaCoordinates xlsx'!$A$1:$D$65536,4,FALSE)</f>
        <v>114.1350173</v>
      </c>
    </row>
    <row r="7528" spans="1:13" x14ac:dyDescent="0.2">
      <c r="A7528" s="2">
        <v>41685</v>
      </c>
      <c r="B7528">
        <v>128</v>
      </c>
      <c r="C7528" t="s">
        <v>19</v>
      </c>
      <c r="D7528" t="str">
        <f t="shared" si="781"/>
        <v>青衣担杆山路, Hong Kong</v>
      </c>
      <c r="E7528" t="str">
        <f>VLOOKUP(F7528,'recent unique'!A:D,4,FALSE)</f>
        <v>青衣担杆山路</v>
      </c>
      <c r="F7528" t="s">
        <v>1910</v>
      </c>
      <c r="G7528" t="s">
        <v>1909</v>
      </c>
      <c r="H7528" t="s">
        <v>486</v>
      </c>
      <c r="I7528" t="s">
        <v>1541</v>
      </c>
      <c r="J7528" t="s">
        <v>1542</v>
      </c>
      <c r="K7528" t="str">
        <f>VLOOKUP(F7528,'Unique Address'!A:D,4,FALSE)</f>
        <v>Tsing Yi</v>
      </c>
      <c r="L7528">
        <f>VLOOKUP(K7528,'[2]AreaCoordinates xlsx'!$A$1:$D$65536,3,FALSE)</f>
        <v>22.358487</v>
      </c>
      <c r="M7528">
        <f>VLOOKUP(K7528,'[2]AreaCoordinates xlsx'!$A$1:$D$65536,4,FALSE)</f>
        <v>114.10726099999999</v>
      </c>
    </row>
    <row r="7529" spans="1:13" x14ac:dyDescent="0.2">
      <c r="A7529" s="2">
        <v>41685</v>
      </c>
      <c r="B7529">
        <v>128</v>
      </c>
      <c r="C7529" t="s">
        <v>19</v>
      </c>
      <c r="D7529" t="str">
        <f t="shared" si="781"/>
        <v>青衣青敬路(近青敬路牙鷹洲街, Hong Kong</v>
      </c>
      <c r="E7529" t="str">
        <f>VLOOKUP(F7529,'recent unique'!A:D,4,FALSE)</f>
        <v>青衣青敬路(近青敬路牙鷹洲街</v>
      </c>
      <c r="F7529" t="s">
        <v>1912</v>
      </c>
      <c r="G7529" t="s">
        <v>1911</v>
      </c>
      <c r="H7529" t="s">
        <v>486</v>
      </c>
      <c r="I7529" t="s">
        <v>1541</v>
      </c>
      <c r="J7529" t="s">
        <v>1542</v>
      </c>
      <c r="K7529" t="str">
        <f>VLOOKUP(F7529,'Unique Address'!A:D,4,FALSE)</f>
        <v>Tsing Yi</v>
      </c>
      <c r="L7529">
        <f>VLOOKUP(K7529,'[2]AreaCoordinates xlsx'!$A$1:$D$65536,3,FALSE)</f>
        <v>22.358487</v>
      </c>
      <c r="M7529">
        <f>VLOOKUP(K7529,'[2]AreaCoordinates xlsx'!$A$1:$D$65536,4,FALSE)</f>
        <v>114.10726099999999</v>
      </c>
    </row>
    <row r="7530" spans="1:13" x14ac:dyDescent="0.2">
      <c r="A7530" s="2">
        <v>41685</v>
      </c>
      <c r="B7530">
        <v>128</v>
      </c>
      <c r="C7530" t="s">
        <v>19</v>
      </c>
      <c r="D7530" t="str">
        <f t="shared" si="781"/>
        <v>青衣青敬路, Hong Kong</v>
      </c>
      <c r="E7530" t="str">
        <f>VLOOKUP(F7530,'recent unique'!A:D,4,FALSE)</f>
        <v>青衣青敬路</v>
      </c>
      <c r="F7530" t="s">
        <v>1914</v>
      </c>
      <c r="G7530" t="s">
        <v>1913</v>
      </c>
      <c r="H7530" t="s">
        <v>486</v>
      </c>
      <c r="I7530" t="s">
        <v>1541</v>
      </c>
      <c r="J7530" t="s">
        <v>1542</v>
      </c>
      <c r="K7530" t="str">
        <f>VLOOKUP(F7530,'Unique Address'!A:D,4,FALSE)</f>
        <v>Tsing Yi</v>
      </c>
      <c r="L7530">
        <f>VLOOKUP(K7530,'[2]AreaCoordinates xlsx'!$A$1:$D$65536,3,FALSE)</f>
        <v>22.358487</v>
      </c>
      <c r="M7530">
        <f>VLOOKUP(K7530,'[2]AreaCoordinates xlsx'!$A$1:$D$65536,4,FALSE)</f>
        <v>114.10726099999999</v>
      </c>
    </row>
    <row r="7531" spans="1:13" x14ac:dyDescent="0.2">
      <c r="A7531" s="2">
        <v>41685</v>
      </c>
      <c r="B7531">
        <v>128</v>
      </c>
      <c r="C7531" t="s">
        <v>19</v>
      </c>
      <c r="D7531" t="str">
        <f t="shared" si="781"/>
        <v>荃灣沙咀道禾笛街, Hong Kong</v>
      </c>
      <c r="E7531" t="str">
        <f>VLOOKUP(F7531,'recent unique'!A:D,4,FALSE)</f>
        <v>荃灣沙咀道禾笛街</v>
      </c>
      <c r="F7531" t="s">
        <v>1916</v>
      </c>
      <c r="G7531" t="s">
        <v>1915</v>
      </c>
      <c r="H7531" t="s">
        <v>486</v>
      </c>
      <c r="I7531" t="s">
        <v>1541</v>
      </c>
      <c r="J7531" t="s">
        <v>1542</v>
      </c>
      <c r="K7531" t="str">
        <f>VLOOKUP(F7531,'Unique Address'!A:D,4,FALSE)</f>
        <v>Tsuen Wan</v>
      </c>
      <c r="L7531">
        <f>VLOOKUP(K7531,'[2]AreaCoordinates xlsx'!$A$1:$D$65536,3,FALSE)</f>
        <v>22.3713227</v>
      </c>
      <c r="M7531">
        <f>VLOOKUP(K7531,'[2]AreaCoordinates xlsx'!$A$1:$D$65536,4,FALSE)</f>
        <v>114.11416010000001</v>
      </c>
    </row>
    <row r="7532" spans="1:13" x14ac:dyDescent="0.2">
      <c r="A7532" s="2">
        <v>41685</v>
      </c>
      <c r="B7532">
        <v>128</v>
      </c>
      <c r="C7532" t="s">
        <v>19</v>
      </c>
      <c r="D7532" t="str">
        <f t="shared" si="781"/>
        <v>荃灣大河道(近力生廣場, Hong Kong</v>
      </c>
      <c r="E7532" t="str">
        <f>VLOOKUP(F7532,'recent unique'!A:D,4,FALSE)</f>
        <v>荃灣大河道(近力生廣場</v>
      </c>
      <c r="F7532" t="s">
        <v>1918</v>
      </c>
      <c r="G7532" t="s">
        <v>1917</v>
      </c>
      <c r="H7532" t="s">
        <v>486</v>
      </c>
      <c r="I7532" t="s">
        <v>1541</v>
      </c>
      <c r="J7532" t="s">
        <v>1542</v>
      </c>
      <c r="K7532" t="str">
        <f>VLOOKUP(F7532,'Unique Address'!A:D,4,FALSE)</f>
        <v>Tsuen Wan</v>
      </c>
      <c r="L7532">
        <f>VLOOKUP(K7532,'[2]AreaCoordinates xlsx'!$A$1:$D$65536,3,FALSE)</f>
        <v>22.3713227</v>
      </c>
      <c r="M7532">
        <f>VLOOKUP(K7532,'[2]AreaCoordinates xlsx'!$A$1:$D$65536,4,FALSE)</f>
        <v>114.11416010000001</v>
      </c>
    </row>
    <row r="7533" spans="1:13" x14ac:dyDescent="0.2">
      <c r="A7533" s="2">
        <v>41685</v>
      </c>
      <c r="B7533">
        <v>128</v>
      </c>
      <c r="C7533" t="s">
        <v>19</v>
      </c>
      <c r="D7533" t="str">
        <f t="shared" si="781"/>
        <v>荃灣街市街and川龍街, Hong Kong</v>
      </c>
      <c r="E7533" t="str">
        <f>VLOOKUP(F7533,'recent unique'!A:D,4,FALSE)</f>
        <v>荃灣街市街and川龍街</v>
      </c>
      <c r="F7533" t="s">
        <v>1920</v>
      </c>
      <c r="G7533" t="s">
        <v>1919</v>
      </c>
      <c r="H7533" t="s">
        <v>486</v>
      </c>
      <c r="I7533" t="s">
        <v>1541</v>
      </c>
      <c r="J7533" t="s">
        <v>1542</v>
      </c>
      <c r="K7533" t="str">
        <f>VLOOKUP(F7533,'Unique Address'!A:D,4,FALSE)</f>
        <v>Tsuen Wan</v>
      </c>
      <c r="L7533">
        <f>VLOOKUP(K7533,'[2]AreaCoordinates xlsx'!$A$1:$D$65536,3,FALSE)</f>
        <v>22.3713227</v>
      </c>
      <c r="M7533">
        <f>VLOOKUP(K7533,'[2]AreaCoordinates xlsx'!$A$1:$D$65536,4,FALSE)</f>
        <v>114.11416010000001</v>
      </c>
    </row>
    <row r="7534" spans="1:13" x14ac:dyDescent="0.2">
      <c r="A7534" s="2">
        <v>41685</v>
      </c>
      <c r="B7534">
        <v>128</v>
      </c>
      <c r="C7534" t="s">
        <v>8</v>
      </c>
      <c r="D7534" t="str">
        <f t="shared" si="781"/>
        <v>長沙灣道及大南西, Hong Kong</v>
      </c>
      <c r="E7534" t="str">
        <f>VLOOKUP(F7534,'recent unique'!A:D,4,FALSE)</f>
        <v>長沙灣道及大南西</v>
      </c>
      <c r="F7534" t="s">
        <v>1922</v>
      </c>
      <c r="G7534" t="s">
        <v>1921</v>
      </c>
      <c r="H7534" t="s">
        <v>486</v>
      </c>
      <c r="I7534" t="s">
        <v>1541</v>
      </c>
      <c r="J7534" t="s">
        <v>1542</v>
      </c>
      <c r="K7534" t="str">
        <f>VLOOKUP(F7534,'Unique Address'!A:D,4,FALSE)</f>
        <v>Cheung Sha Wan</v>
      </c>
      <c r="L7534">
        <f>VLOOKUP(K7534,'[2]AreaCoordinates xlsx'!$A$1:$D$65536,3,FALSE)</f>
        <v>22.334173</v>
      </c>
      <c r="M7534">
        <f>VLOOKUP(K7534,'[2]AreaCoordinates xlsx'!$A$1:$D$65536,4,FALSE)</f>
        <v>114.1476595</v>
      </c>
    </row>
    <row r="7535" spans="1:13" x14ac:dyDescent="0.2">
      <c r="A7535" s="2">
        <v>41685</v>
      </c>
      <c r="B7535">
        <v>128</v>
      </c>
      <c r="C7535" t="s">
        <v>19</v>
      </c>
      <c r="D7535" t="str">
        <f t="shared" si="781"/>
        <v>和宜合道及大隴街, Hong Kong</v>
      </c>
      <c r="E7535" t="str">
        <f>VLOOKUP(F7535,'recent unique'!A:D,4,FALSE)</f>
        <v>和宜合道及大隴街</v>
      </c>
      <c r="F7535" t="s">
        <v>1924</v>
      </c>
      <c r="G7535" t="s">
        <v>1923</v>
      </c>
      <c r="H7535" t="s">
        <v>486</v>
      </c>
      <c r="I7535" t="s">
        <v>1541</v>
      </c>
      <c r="J7535" t="s">
        <v>1542</v>
      </c>
      <c r="K7535" t="str">
        <f>VLOOKUP(F7535,'Unique Address'!A:D,4,FALSE)</f>
        <v>Kwai Chung</v>
      </c>
      <c r="L7535">
        <f>VLOOKUP(K7535,'[2]AreaCoordinates xlsx'!$A$1:$D$65536,3,FALSE)</f>
        <v>22.3618749</v>
      </c>
      <c r="M7535">
        <f>VLOOKUP(K7535,'[2]AreaCoordinates xlsx'!$A$1:$D$65536,4,FALSE)</f>
        <v>114.1350173</v>
      </c>
    </row>
    <row r="7536" spans="1:13" x14ac:dyDescent="0.2">
      <c r="A7536" s="2">
        <v>41685</v>
      </c>
      <c r="B7536">
        <v>128</v>
      </c>
      <c r="C7536" t="s">
        <v>19</v>
      </c>
      <c r="D7536" t="str">
        <f t="shared" si="781"/>
        <v>和宜合道及打磚坪, Hong Kong</v>
      </c>
      <c r="E7536" t="str">
        <f>VLOOKUP(F7536,'recent unique'!A:D,4,FALSE)</f>
        <v>和宜合道及打磚坪</v>
      </c>
      <c r="F7536" t="s">
        <v>1926</v>
      </c>
      <c r="G7536" t="s">
        <v>1925</v>
      </c>
      <c r="H7536" t="s">
        <v>486</v>
      </c>
      <c r="I7536" t="s">
        <v>1541</v>
      </c>
      <c r="J7536" t="s">
        <v>1542</v>
      </c>
      <c r="K7536" t="str">
        <f>VLOOKUP(F7536,'Unique Address'!A:D,4,FALSE)</f>
        <v>Kwai Chung</v>
      </c>
      <c r="L7536">
        <f>VLOOKUP(K7536,'[2]AreaCoordinates xlsx'!$A$1:$D$65536,3,FALSE)</f>
        <v>22.3618749</v>
      </c>
      <c r="M7536">
        <f>VLOOKUP(K7536,'[2]AreaCoordinates xlsx'!$A$1:$D$65536,4,FALSE)</f>
        <v>114.1350173</v>
      </c>
    </row>
    <row r="7537" spans="1:13" x14ac:dyDescent="0.2">
      <c r="A7537" s="2">
        <v>41685</v>
      </c>
      <c r="B7537">
        <v>128</v>
      </c>
      <c r="C7537" t="s">
        <v>19</v>
      </c>
      <c r="D7537" t="str">
        <f t="shared" si="781"/>
        <v>石籬邨大隴街及圍乪, Hong Kong</v>
      </c>
      <c r="E7537" t="str">
        <f>VLOOKUP(F7537,'recent unique'!A:D,4,FALSE)</f>
        <v>石籬邨大隴街及圍乪</v>
      </c>
      <c r="F7537" t="s">
        <v>1928</v>
      </c>
      <c r="G7537" t="s">
        <v>1927</v>
      </c>
      <c r="H7537" t="s">
        <v>486</v>
      </c>
      <c r="I7537" t="s">
        <v>1541</v>
      </c>
      <c r="J7537" t="s">
        <v>1542</v>
      </c>
      <c r="K7537" t="str">
        <f>VLOOKUP(F7537,'Unique Address'!A:D,4,FALSE)</f>
        <v>Kwai Hing</v>
      </c>
      <c r="L7537">
        <f>VLOOKUP(K7537,'[2]AreaCoordinates xlsx'!$A$1:$D$65536,3,FALSE)</f>
        <v>22.363056</v>
      </c>
      <c r="M7537">
        <f>VLOOKUP(K7537,'[2]AreaCoordinates xlsx'!$A$1:$D$65536,4,FALSE)</f>
        <v>114.131207</v>
      </c>
    </row>
    <row r="7538" spans="1:13" x14ac:dyDescent="0.2">
      <c r="A7538" s="2">
        <v>41685</v>
      </c>
      <c r="B7538">
        <v>128</v>
      </c>
      <c r="C7538" t="s">
        <v>19</v>
      </c>
      <c r="D7538" t="str">
        <f t="shared" si="781"/>
        <v>葵芳興芳路及榮芳, Hong Kong</v>
      </c>
      <c r="E7538" t="str">
        <f>VLOOKUP(F7538,'recent unique'!A:D,4,FALSE)</f>
        <v>葵芳興芳路及榮芳</v>
      </c>
      <c r="F7538" t="s">
        <v>1930</v>
      </c>
      <c r="G7538" t="s">
        <v>1929</v>
      </c>
      <c r="H7538" t="s">
        <v>486</v>
      </c>
      <c r="I7538" t="s">
        <v>1541</v>
      </c>
      <c r="J7538" t="s">
        <v>1542</v>
      </c>
      <c r="K7538" t="str">
        <f>VLOOKUP(F7538,'Unique Address'!A:D,4,FALSE)</f>
        <v>Kwai Fong</v>
      </c>
      <c r="L7538">
        <f>VLOOKUP(K7538,'[2]AreaCoordinates xlsx'!$A$1:$D$65536,3,FALSE)</f>
        <v>22.3578109</v>
      </c>
      <c r="M7538">
        <f>VLOOKUP(K7538,'[2]AreaCoordinates xlsx'!$A$1:$D$65536,4,FALSE)</f>
        <v>114.1298151</v>
      </c>
    </row>
    <row r="7539" spans="1:13" x14ac:dyDescent="0.2">
      <c r="A7539" s="2">
        <v>41685</v>
      </c>
      <c r="B7539">
        <v>128</v>
      </c>
      <c r="C7539" t="s">
        <v>19</v>
      </c>
      <c r="D7539" t="str">
        <f t="shared" si="781"/>
        <v>石蔭路and童子街, Hong Kong</v>
      </c>
      <c r="E7539" t="str">
        <f>VLOOKUP(F7539,'recent unique'!A:D,4,FALSE)</f>
        <v>石蔭路and童子街</v>
      </c>
      <c r="F7539" t="s">
        <v>1932</v>
      </c>
      <c r="G7539" t="s">
        <v>1931</v>
      </c>
      <c r="H7539" t="s">
        <v>486</v>
      </c>
      <c r="I7539" t="s">
        <v>1541</v>
      </c>
      <c r="J7539" t="s">
        <v>1542</v>
      </c>
      <c r="K7539" t="str">
        <f>VLOOKUP(F7539,'Unique Address'!A:D,4,FALSE)</f>
        <v>Kwai Hing</v>
      </c>
      <c r="L7539">
        <f>VLOOKUP(K7539,'[2]AreaCoordinates xlsx'!$A$1:$D$65536,3,FALSE)</f>
        <v>22.363056</v>
      </c>
      <c r="M7539">
        <f>VLOOKUP(K7539,'[2]AreaCoordinates xlsx'!$A$1:$D$65536,4,FALSE)</f>
        <v>114.131207</v>
      </c>
    </row>
    <row r="7540" spans="1:13" x14ac:dyDescent="0.2">
      <c r="A7540" s="2">
        <v>41685</v>
      </c>
      <c r="B7540">
        <v>128</v>
      </c>
      <c r="C7540" t="s">
        <v>8</v>
      </c>
      <c r="D7540" t="str">
        <f t="shared" si="781"/>
        <v>樂富橫頭磡南道,樂富廣場, Hong Kong</v>
      </c>
      <c r="E7540" t="str">
        <f>VLOOKUP(F7540,'recent unique'!A:D,4,FALSE)</f>
        <v>樂富橫頭磡南道,樂富廣場</v>
      </c>
      <c r="F7540" t="s">
        <v>1934</v>
      </c>
      <c r="G7540" t="s">
        <v>1933</v>
      </c>
      <c r="H7540" t="s">
        <v>486</v>
      </c>
      <c r="I7540" t="s">
        <v>1541</v>
      </c>
      <c r="J7540" t="s">
        <v>1542</v>
      </c>
      <c r="K7540" t="str">
        <f>VLOOKUP(F7540,'Unique Address'!A:D,4,FALSE)</f>
        <v>Lok Fu</v>
      </c>
      <c r="L7540">
        <f>VLOOKUP(K7540,'[2]AreaCoordinates xlsx'!$A$1:$D$65536,3,FALSE)</f>
        <v>22.337740199999999</v>
      </c>
      <c r="M7540">
        <f>VLOOKUP(K7540,'[2]AreaCoordinates xlsx'!$A$1:$D$65536,4,FALSE)</f>
        <v>114.1862935</v>
      </c>
    </row>
    <row r="7541" spans="1:13" x14ac:dyDescent="0.2">
      <c r="A7541" s="2">
        <v>41685</v>
      </c>
      <c r="B7541">
        <v>128</v>
      </c>
      <c r="C7541" t="s">
        <v>8</v>
      </c>
      <c r="D7541" t="str">
        <f t="shared" si="781"/>
        <v>尖沙咀彌敦道82-84號, Hong Kong</v>
      </c>
      <c r="E7541" t="str">
        <f>VLOOKUP(F7541,'recent unique'!A:D,4,FALSE)</f>
        <v>尖沙咀彌敦道82-84號</v>
      </c>
      <c r="F7541" t="s">
        <v>1936</v>
      </c>
      <c r="G7541" t="s">
        <v>1935</v>
      </c>
      <c r="H7541" t="s">
        <v>486</v>
      </c>
      <c r="I7541" t="s">
        <v>1541</v>
      </c>
      <c r="J7541" t="s">
        <v>1542</v>
      </c>
      <c r="K7541" t="str">
        <f>VLOOKUP(F7541,'Unique Address'!A:D,4,FALSE)</f>
        <v>Tsim Sha Tsui</v>
      </c>
      <c r="L7541">
        <f>VLOOKUP(K7541,'[2]AreaCoordinates xlsx'!$A$1:$D$65536,3,FALSE)</f>
        <v>22.298812300000002</v>
      </c>
      <c r="M7541">
        <f>VLOOKUP(K7541,'[2]AreaCoordinates xlsx'!$A$1:$D$65536,4,FALSE)</f>
        <v>114.17217460000001</v>
      </c>
    </row>
    <row r="7542" spans="1:13" x14ac:dyDescent="0.2">
      <c r="A7542" s="2">
        <v>41685</v>
      </c>
      <c r="B7542">
        <v>10009</v>
      </c>
      <c r="C7542" t="s">
        <v>19</v>
      </c>
      <c r="D7542" t="str">
        <f t="shared" si="781"/>
        <v>上水石湖墟市政大廈and龍豐花園, Hong Kong</v>
      </c>
      <c r="E7542" t="str">
        <f>VLOOKUP(F7542,'recent unique'!A:D,4,FALSE)</f>
        <v>上水石湖墟市政大廈and龍豐花園</v>
      </c>
      <c r="F7542" t="s">
        <v>1938</v>
      </c>
      <c r="G7542" t="s">
        <v>1937</v>
      </c>
      <c r="H7542" t="s">
        <v>11</v>
      </c>
      <c r="I7542" t="s">
        <v>155</v>
      </c>
      <c r="J7542" t="s">
        <v>157</v>
      </c>
      <c r="K7542" t="str">
        <f>VLOOKUP(F7542,'Unique Address'!A:D,4,FALSE)</f>
        <v>Sheung Shui</v>
      </c>
      <c r="L7542">
        <f>VLOOKUP(K7542,'[2]AreaCoordinates xlsx'!$A$1:$D$65536,3,FALSE)</f>
        <v>22.511200800000001</v>
      </c>
      <c r="M7542">
        <f>VLOOKUP(K7542,'[2]AreaCoordinates xlsx'!$A$1:$D$65536,4,FALSE)</f>
        <v>114.1260991</v>
      </c>
    </row>
    <row r="7543" spans="1:13" x14ac:dyDescent="0.2">
      <c r="A7543" s="2">
        <v>41685</v>
      </c>
      <c r="B7543">
        <v>2118</v>
      </c>
      <c r="C7543" t="s">
        <v>14</v>
      </c>
      <c r="D7543" t="str">
        <f t="shared" si="781"/>
        <v>銅鑼灣東角道行人專用區, Hong Kong</v>
      </c>
      <c r="E7543" t="str">
        <f>VLOOKUP(F7543,'recent unique'!A:D,4,FALSE)</f>
        <v>銅鑼灣東角道行人專用區</v>
      </c>
      <c r="F7543" t="s">
        <v>401</v>
      </c>
      <c r="G7543" t="s">
        <v>400</v>
      </c>
      <c r="H7543" t="s">
        <v>11</v>
      </c>
      <c r="I7543" t="s">
        <v>368</v>
      </c>
      <c r="J7543" t="s">
        <v>370</v>
      </c>
      <c r="K7543" t="str">
        <f>VLOOKUP(F7543,'Unique Address'!A:D,4,FALSE)</f>
        <v>Causeway Bay</v>
      </c>
      <c r="L7543">
        <f>VLOOKUP(K7543,'[2]AreaCoordinates xlsx'!$A$1:$D$65536,3,FALSE)</f>
        <v>22.279729499999998</v>
      </c>
      <c r="M7543">
        <f>VLOOKUP(K7543,'[2]AreaCoordinates xlsx'!$A$1:$D$65536,4,FALSE)</f>
        <v>114.1870366</v>
      </c>
    </row>
    <row r="7544" spans="1:13" x14ac:dyDescent="0.2">
      <c r="A7544" s="2">
        <v>41685</v>
      </c>
      <c r="B7544">
        <v>128</v>
      </c>
      <c r="C7544" t="s">
        <v>8</v>
      </c>
      <c r="D7544" t="str">
        <f t="shared" si="781"/>
        <v>荷里活廣場, Hong Kong</v>
      </c>
      <c r="E7544" t="str">
        <f>VLOOKUP(F7544,'recent unique'!A:D,4,FALSE)</f>
        <v>荷里活廣場</v>
      </c>
      <c r="F7544" t="s">
        <v>1940</v>
      </c>
      <c r="G7544" t="s">
        <v>1939</v>
      </c>
      <c r="H7544" t="s">
        <v>486</v>
      </c>
      <c r="I7544" t="s">
        <v>1541</v>
      </c>
      <c r="J7544" t="s">
        <v>1542</v>
      </c>
      <c r="K7544" t="str">
        <f>VLOOKUP(F7544,'Unique Address'!A:D,4,FALSE)</f>
        <v>Diamond Hill</v>
      </c>
      <c r="L7544">
        <f>VLOOKUP(K7544,'[2]AreaCoordinates xlsx'!$A$1:$D$65536,3,FALSE)</f>
        <v>22.343872699999999</v>
      </c>
      <c r="M7544">
        <f>VLOOKUP(K7544,'[2]AreaCoordinates xlsx'!$A$1:$D$65536,4,FALSE)</f>
        <v>114.2048704</v>
      </c>
    </row>
    <row r="7545" spans="1:13" x14ac:dyDescent="0.2">
      <c r="A7545" s="2">
        <v>41685</v>
      </c>
      <c r="B7545">
        <v>53</v>
      </c>
      <c r="C7545" t="s">
        <v>46</v>
      </c>
      <c r="D7545" t="str">
        <f>E7545</f>
        <v>Hong Kong</v>
      </c>
      <c r="E7545" t="s">
        <v>10918</v>
      </c>
      <c r="F7545" t="str">
        <f>"  "</f>
        <v xml:space="preserve">  </v>
      </c>
      <c r="G7545" t="str">
        <f>C7545</f>
        <v>Territory-Wide</v>
      </c>
      <c r="H7545" t="s">
        <v>602</v>
      </c>
      <c r="I7545" t="s">
        <v>1941</v>
      </c>
      <c r="J7545" t="s">
        <v>1942</v>
      </c>
      <c r="K7545" t="s">
        <v>10918</v>
      </c>
      <c r="L7545">
        <f>VLOOKUP(K7545,'[2]AreaCoordinates xlsx'!$A$1:$D$65536,3,FALSE)</f>
        <v>22.244479999999999</v>
      </c>
      <c r="M7545">
        <f>VLOOKUP(K7545,'[2]AreaCoordinates xlsx'!$A$1:$D$65536,4,FALSE)</f>
        <v>114.1860519</v>
      </c>
    </row>
    <row r="7546" spans="1:13" x14ac:dyDescent="0.2">
      <c r="A7546" s="2">
        <v>41685</v>
      </c>
      <c r="B7546">
        <v>7883</v>
      </c>
      <c r="C7546" t="s">
        <v>8</v>
      </c>
      <c r="D7546" t="str">
        <f t="shared" ref="D7546:D7563" si="782">E7546&amp;", Hong Kong"</f>
        <v>港鐵油麻地站B1, Hong Kong</v>
      </c>
      <c r="E7546" t="str">
        <f>VLOOKUP(F7546,'recent unique'!A:D,4,FALSE)</f>
        <v>港鐵油麻地站B1</v>
      </c>
      <c r="F7546" t="s">
        <v>1430</v>
      </c>
      <c r="G7546" t="s">
        <v>1429</v>
      </c>
      <c r="H7546" t="s">
        <v>11</v>
      </c>
      <c r="I7546" t="s">
        <v>479</v>
      </c>
      <c r="J7546" t="s">
        <v>481</v>
      </c>
      <c r="K7546" t="str">
        <f>VLOOKUP(F7546,'Unique Address'!A:D,4,FALSE)</f>
        <v>Yau Ma Tei</v>
      </c>
      <c r="L7546">
        <f>VLOOKUP(K7546,'[2]AreaCoordinates xlsx'!$A$1:$D$65536,3,FALSE)</f>
        <v>22.312828</v>
      </c>
      <c r="M7546">
        <f>VLOOKUP(K7546,'[2]AreaCoordinates xlsx'!$A$1:$D$65536,4,FALSE)</f>
        <v>114.170682</v>
      </c>
    </row>
    <row r="7547" spans="1:13" x14ac:dyDescent="0.2">
      <c r="A7547" s="2">
        <v>41685</v>
      </c>
      <c r="B7547">
        <v>111</v>
      </c>
      <c r="C7547" t="s">
        <v>14</v>
      </c>
      <c r="D7547" t="str">
        <f t="shared" si="782"/>
        <v>北角國都廣場對出電氣道行人路, Hong Kong</v>
      </c>
      <c r="E7547" t="str">
        <f t="shared" ref="E7547:E7562" si="783">F7547</f>
        <v>北角國都廣場對出電氣道行人路</v>
      </c>
      <c r="F7547" t="s">
        <v>1944</v>
      </c>
      <c r="G7547" t="s">
        <v>1943</v>
      </c>
      <c r="H7547" t="s">
        <v>11</v>
      </c>
      <c r="I7547" t="s">
        <v>1347</v>
      </c>
      <c r="J7547" t="s">
        <v>1349</v>
      </c>
      <c r="K7547" t="str">
        <f>VLOOKUP(F7547,'Unique Address'!A:D,4,FALSE)</f>
        <v>North Point</v>
      </c>
      <c r="L7547">
        <f>VLOOKUP(K7547,'[2]AreaCoordinates xlsx'!$A$1:$D$65536,3,FALSE)</f>
        <v>22.284595899999999</v>
      </c>
      <c r="M7547">
        <f>VLOOKUP(K7547,'[2]AreaCoordinates xlsx'!$A$1:$D$65536,4,FALSE)</f>
        <v>114.200412</v>
      </c>
    </row>
    <row r="7548" spans="1:13" x14ac:dyDescent="0.2">
      <c r="A7548" s="2">
        <v>41685</v>
      </c>
      <c r="B7548">
        <v>111</v>
      </c>
      <c r="C7548" t="s">
        <v>14</v>
      </c>
      <c r="D7548" t="str">
        <f t="shared" si="782"/>
        <v>北角華凱大廈對出電氣道行人路, Hong Kong</v>
      </c>
      <c r="E7548" t="str">
        <f t="shared" si="783"/>
        <v>北角華凱大廈對出電氣道行人路</v>
      </c>
      <c r="F7548" t="s">
        <v>942</v>
      </c>
      <c r="G7548" t="s">
        <v>1945</v>
      </c>
      <c r="H7548" t="s">
        <v>11</v>
      </c>
      <c r="I7548" t="s">
        <v>1347</v>
      </c>
      <c r="J7548" t="s">
        <v>1349</v>
      </c>
      <c r="K7548" t="str">
        <f>VLOOKUP(F7548,'Unique Address'!A:D,4,FALSE)</f>
        <v>North Point</v>
      </c>
      <c r="L7548">
        <f>VLOOKUP(K7548,'[2]AreaCoordinates xlsx'!$A$1:$D$65536,3,FALSE)</f>
        <v>22.284595899999999</v>
      </c>
      <c r="M7548">
        <f>VLOOKUP(K7548,'[2]AreaCoordinates xlsx'!$A$1:$D$65536,4,FALSE)</f>
        <v>114.200412</v>
      </c>
    </row>
    <row r="7549" spans="1:13" x14ac:dyDescent="0.2">
      <c r="A7549" s="2">
        <v>41685</v>
      </c>
      <c r="B7549">
        <v>111</v>
      </c>
      <c r="C7549" t="s">
        <v>14</v>
      </c>
      <c r="D7549" t="str">
        <f t="shared" si="782"/>
        <v>北角渣華道市政大廈對出渣華道行人路, Hong Kong</v>
      </c>
      <c r="E7549" t="str">
        <f t="shared" si="783"/>
        <v>北角渣華道市政大廈對出渣華道行人路</v>
      </c>
      <c r="F7549" t="s">
        <v>1947</v>
      </c>
      <c r="G7549" t="s">
        <v>1946</v>
      </c>
      <c r="H7549" t="s">
        <v>11</v>
      </c>
      <c r="I7549" t="s">
        <v>1347</v>
      </c>
      <c r="J7549" t="s">
        <v>1349</v>
      </c>
      <c r="K7549" t="str">
        <f>VLOOKUP(F7549,'Unique Address'!A:D,4,FALSE)</f>
        <v>North Point</v>
      </c>
      <c r="L7549">
        <f>VLOOKUP(K7549,'[2]AreaCoordinates xlsx'!$A$1:$D$65536,3,FALSE)</f>
        <v>22.284595899999999</v>
      </c>
      <c r="M7549">
        <f>VLOOKUP(K7549,'[2]AreaCoordinates xlsx'!$A$1:$D$65536,4,FALSE)</f>
        <v>114.200412</v>
      </c>
    </row>
    <row r="7550" spans="1:13" x14ac:dyDescent="0.2">
      <c r="A7550" s="2">
        <v>41685</v>
      </c>
      <c r="B7550">
        <v>111</v>
      </c>
      <c r="C7550" t="s">
        <v>14</v>
      </c>
      <c r="D7550" t="str">
        <f t="shared" si="782"/>
        <v>北角亞太商業中心對出渣華道行人路, Hong Kong</v>
      </c>
      <c r="E7550" t="str">
        <f t="shared" si="783"/>
        <v>北角亞太商業中心對出渣華道行人路</v>
      </c>
      <c r="F7550" t="s">
        <v>1949</v>
      </c>
      <c r="G7550" t="s">
        <v>1948</v>
      </c>
      <c r="H7550" t="s">
        <v>11</v>
      </c>
      <c r="I7550" t="s">
        <v>1347</v>
      </c>
      <c r="J7550" t="s">
        <v>1349</v>
      </c>
      <c r="K7550" t="str">
        <f>VLOOKUP(F7550,'Unique Address'!A:D,4,FALSE)</f>
        <v>North Point</v>
      </c>
      <c r="L7550">
        <f>VLOOKUP(K7550,'[2]AreaCoordinates xlsx'!$A$1:$D$65536,3,FALSE)</f>
        <v>22.284595899999999</v>
      </c>
      <c r="M7550">
        <f>VLOOKUP(K7550,'[2]AreaCoordinates xlsx'!$A$1:$D$65536,4,FALSE)</f>
        <v>114.200412</v>
      </c>
    </row>
    <row r="7551" spans="1:13" x14ac:dyDescent="0.2">
      <c r="A7551" s="2">
        <v>41685</v>
      </c>
      <c r="B7551">
        <v>111</v>
      </c>
      <c r="C7551" t="s">
        <v>14</v>
      </c>
      <c r="D7551" t="str">
        <f t="shared" si="782"/>
        <v>北角港運城成坤廣場對出英皇道行人路, Hong Kong</v>
      </c>
      <c r="E7551" t="str">
        <f t="shared" si="783"/>
        <v>北角港運城成坤廣場對出英皇道行人路</v>
      </c>
      <c r="F7551" t="s">
        <v>1951</v>
      </c>
      <c r="G7551" t="s">
        <v>1950</v>
      </c>
      <c r="H7551" t="s">
        <v>11</v>
      </c>
      <c r="I7551" t="s">
        <v>1347</v>
      </c>
      <c r="J7551" t="s">
        <v>1349</v>
      </c>
      <c r="K7551" t="str">
        <f>VLOOKUP(F7551,'Unique Address'!A:D,4,FALSE)</f>
        <v>North Point</v>
      </c>
      <c r="L7551">
        <f>VLOOKUP(K7551,'[2]AreaCoordinates xlsx'!$A$1:$D$65536,3,FALSE)</f>
        <v>22.284595899999999</v>
      </c>
      <c r="M7551">
        <f>VLOOKUP(K7551,'[2]AreaCoordinates xlsx'!$A$1:$D$65536,4,FALSE)</f>
        <v>114.200412</v>
      </c>
    </row>
    <row r="7552" spans="1:13" x14ac:dyDescent="0.2">
      <c r="A7552" s="2">
        <v>41685</v>
      </c>
      <c r="B7552">
        <v>111</v>
      </c>
      <c r="C7552" t="s">
        <v>14</v>
      </c>
      <c r="D7552" t="str">
        <f t="shared" si="782"/>
        <v>北角宏安閣對出英皇道行人路, Hong Kong</v>
      </c>
      <c r="E7552" t="str">
        <f t="shared" si="783"/>
        <v>北角宏安閣對出英皇道行人路</v>
      </c>
      <c r="F7552" t="s">
        <v>1953</v>
      </c>
      <c r="G7552" t="s">
        <v>1952</v>
      </c>
      <c r="H7552" t="s">
        <v>11</v>
      </c>
      <c r="I7552" t="s">
        <v>1347</v>
      </c>
      <c r="J7552" t="s">
        <v>1349</v>
      </c>
      <c r="K7552" t="str">
        <f>VLOOKUP(F7552,'Unique Address'!A:D,4,FALSE)</f>
        <v>North Point</v>
      </c>
      <c r="L7552">
        <f>VLOOKUP(K7552,'[2]AreaCoordinates xlsx'!$A$1:$D$65536,3,FALSE)</f>
        <v>22.284595899999999</v>
      </c>
      <c r="M7552">
        <f>VLOOKUP(K7552,'[2]AreaCoordinates xlsx'!$A$1:$D$65536,4,FALSE)</f>
        <v>114.200412</v>
      </c>
    </row>
    <row r="7553" spans="1:13" x14ac:dyDescent="0.2">
      <c r="A7553" s="2">
        <v>41685</v>
      </c>
      <c r="B7553">
        <v>111</v>
      </c>
      <c r="C7553" t="s">
        <v>19</v>
      </c>
      <c r="D7553" t="str">
        <f t="shared" si="782"/>
        <v>港鐵粉嶺站C出口近的士站位置[港鐵粉嶺站車站路A2出口對出行人路(近的士站)], Hong Kong</v>
      </c>
      <c r="E7553" t="str">
        <f t="shared" si="783"/>
        <v>港鐵粉嶺站C出口近的士站位置[港鐵粉嶺站車站路A2出口對出行人路(近的士站)]</v>
      </c>
      <c r="F7553" t="s">
        <v>1955</v>
      </c>
      <c r="G7553" t="s">
        <v>1954</v>
      </c>
      <c r="H7553" t="s">
        <v>11</v>
      </c>
      <c r="I7553" t="s">
        <v>1347</v>
      </c>
      <c r="J7553" t="s">
        <v>1349</v>
      </c>
      <c r="K7553" t="str">
        <f>VLOOKUP(F7553,'Unique Address'!A:D,4,FALSE)</f>
        <v>Fanling</v>
      </c>
      <c r="L7553">
        <f>VLOOKUP(K7553,'[2]AreaCoordinates xlsx'!$A$1:$D$65536,3,FALSE)</f>
        <v>22.486990899999999</v>
      </c>
      <c r="M7553">
        <f>VLOOKUP(K7553,'[2]AreaCoordinates xlsx'!$A$1:$D$65536,4,FALSE)</f>
        <v>114.13799</v>
      </c>
    </row>
    <row r="7554" spans="1:13" x14ac:dyDescent="0.2">
      <c r="A7554" s="2">
        <v>41685</v>
      </c>
      <c r="B7554">
        <v>111</v>
      </c>
      <c r="C7554" t="s">
        <v>19</v>
      </c>
      <c r="D7554" t="str">
        <f t="shared" si="782"/>
        <v>天水圍天慈邨邨口天橋底, Hong Kong</v>
      </c>
      <c r="E7554" t="str">
        <f t="shared" si="783"/>
        <v>天水圍天慈邨邨口天橋底</v>
      </c>
      <c r="F7554" t="s">
        <v>1957</v>
      </c>
      <c r="G7554" t="s">
        <v>1956</v>
      </c>
      <c r="H7554" t="s">
        <v>11</v>
      </c>
      <c r="I7554" t="s">
        <v>1347</v>
      </c>
      <c r="J7554" t="s">
        <v>1349</v>
      </c>
      <c r="K7554" t="str">
        <f>VLOOKUP(F7554,'Unique Address'!A:D,4,FALSE)</f>
        <v>Tin Shui Wai</v>
      </c>
      <c r="L7554">
        <f>VLOOKUP(K7554,'[2]AreaCoordinates xlsx'!$A$1:$D$65536,3,FALSE)</f>
        <v>22.460641899999999</v>
      </c>
      <c r="M7554">
        <f>VLOOKUP(K7554,'[2]AreaCoordinates xlsx'!$A$1:$D$65536,4,FALSE)</f>
        <v>114.00419960000001</v>
      </c>
    </row>
    <row r="7555" spans="1:13" x14ac:dyDescent="0.2">
      <c r="A7555" s="2">
        <v>41685</v>
      </c>
      <c r="B7555">
        <v>111</v>
      </c>
      <c r="C7555" t="s">
        <v>19</v>
      </c>
      <c r="D7555" t="str">
        <f t="shared" si="782"/>
        <v>港鐵粉嶺站B出口往蓬瀛仙館方向行人天橋(港鐵粉嶺站天橋往蓬瀛仙館方向), Hong Kong</v>
      </c>
      <c r="E7555" t="str">
        <f t="shared" si="783"/>
        <v>港鐵粉嶺站B出口往蓬瀛仙館方向行人天橋(港鐵粉嶺站天橋往蓬瀛仙館方向)</v>
      </c>
      <c r="F7555" t="s">
        <v>1959</v>
      </c>
      <c r="G7555" t="s">
        <v>1958</v>
      </c>
      <c r="H7555" t="s">
        <v>11</v>
      </c>
      <c r="I7555" t="s">
        <v>1347</v>
      </c>
      <c r="J7555" t="s">
        <v>1349</v>
      </c>
      <c r="K7555" t="str">
        <f>VLOOKUP(F7555,'Unique Address'!A:D,4,FALSE)</f>
        <v>Fanling</v>
      </c>
      <c r="L7555">
        <f>VLOOKUP(K7555,'[2]AreaCoordinates xlsx'!$A$1:$D$65536,3,FALSE)</f>
        <v>22.486990899999999</v>
      </c>
      <c r="M7555">
        <f>VLOOKUP(K7555,'[2]AreaCoordinates xlsx'!$A$1:$D$65536,4,FALSE)</f>
        <v>114.13799</v>
      </c>
    </row>
    <row r="7556" spans="1:13" x14ac:dyDescent="0.2">
      <c r="A7556" s="2">
        <v>41685</v>
      </c>
      <c r="B7556">
        <v>111</v>
      </c>
      <c r="C7556" t="s">
        <v>19</v>
      </c>
      <c r="D7556" t="str">
        <f t="shared" si="782"/>
        <v>天水圍天慈邨慈屏樓對出天穚空地, Hong Kong</v>
      </c>
      <c r="E7556" t="str">
        <f t="shared" si="783"/>
        <v>天水圍天慈邨慈屏樓對出天穚空地</v>
      </c>
      <c r="F7556" t="s">
        <v>1961</v>
      </c>
      <c r="G7556" t="s">
        <v>1960</v>
      </c>
      <c r="H7556" t="s">
        <v>11</v>
      </c>
      <c r="I7556" t="s">
        <v>1347</v>
      </c>
      <c r="J7556" t="s">
        <v>1349</v>
      </c>
      <c r="K7556" t="str">
        <f>VLOOKUP(F7556,'Unique Address'!A:D,4,FALSE)</f>
        <v>Tin Shui Wai</v>
      </c>
      <c r="L7556">
        <f>VLOOKUP(K7556,'[2]AreaCoordinates xlsx'!$A$1:$D$65536,3,FALSE)</f>
        <v>22.460641899999999</v>
      </c>
      <c r="M7556">
        <f>VLOOKUP(K7556,'[2]AreaCoordinates xlsx'!$A$1:$D$65536,4,FALSE)</f>
        <v>114.00419960000001</v>
      </c>
    </row>
    <row r="7557" spans="1:13" x14ac:dyDescent="0.2">
      <c r="A7557" s="2">
        <v>41685</v>
      </c>
      <c r="B7557">
        <v>111</v>
      </c>
      <c r="C7557" t="s">
        <v>19</v>
      </c>
      <c r="D7557" t="str">
        <f t="shared" si="782"/>
        <v>天水圍天城路天慈商場對出巴士站空地, Hong Kong</v>
      </c>
      <c r="E7557" t="str">
        <f t="shared" si="783"/>
        <v>天水圍天城路天慈商場對出巴士站空地</v>
      </c>
      <c r="F7557" t="s">
        <v>1963</v>
      </c>
      <c r="G7557" t="s">
        <v>1962</v>
      </c>
      <c r="H7557" t="s">
        <v>11</v>
      </c>
      <c r="I7557" t="s">
        <v>1347</v>
      </c>
      <c r="J7557" t="s">
        <v>1349</v>
      </c>
      <c r="K7557" t="str">
        <f>VLOOKUP(F7557,'Unique Address'!A:D,4,FALSE)</f>
        <v>Tin Shui Wai</v>
      </c>
      <c r="L7557">
        <f>VLOOKUP(K7557,'[2]AreaCoordinates xlsx'!$A$1:$D$65536,3,FALSE)</f>
        <v>22.460641899999999</v>
      </c>
      <c r="M7557">
        <f>VLOOKUP(K7557,'[2]AreaCoordinates xlsx'!$A$1:$D$65536,4,FALSE)</f>
        <v>114.00419960000001</v>
      </c>
    </row>
    <row r="7558" spans="1:13" x14ac:dyDescent="0.2">
      <c r="A7558" s="2">
        <v>41685</v>
      </c>
      <c r="B7558">
        <v>2815</v>
      </c>
      <c r="C7558" t="s">
        <v>8</v>
      </c>
      <c r="D7558" t="str">
        <f t="shared" si="782"/>
        <v>港鐵紅磡站通往尖東行人天橋, Hong Kong</v>
      </c>
      <c r="E7558" t="str">
        <f t="shared" si="783"/>
        <v>港鐵紅磡站通往尖東行人天橋</v>
      </c>
      <c r="F7558" t="s">
        <v>1965</v>
      </c>
      <c r="G7558" t="s">
        <v>1964</v>
      </c>
      <c r="H7558" t="s">
        <v>11</v>
      </c>
      <c r="I7558" t="s">
        <v>340</v>
      </c>
      <c r="J7558" t="s">
        <v>342</v>
      </c>
      <c r="K7558" t="str">
        <f>VLOOKUP(F7558,'Unique Address'!A:D,4,FALSE)</f>
        <v>Hung Hom</v>
      </c>
      <c r="L7558">
        <f>VLOOKUP(K7558,'[2]AreaCoordinates xlsx'!$A$1:$D$65536,3,FALSE)</f>
        <v>22.307629899999998</v>
      </c>
      <c r="M7558">
        <f>VLOOKUP(K7558,'[2]AreaCoordinates xlsx'!$A$1:$D$65536,4,FALSE)</f>
        <v>114.1870366</v>
      </c>
    </row>
    <row r="7559" spans="1:13" x14ac:dyDescent="0.2">
      <c r="A7559" s="2">
        <v>41685</v>
      </c>
      <c r="B7559">
        <v>8521</v>
      </c>
      <c r="C7559" t="s">
        <v>8</v>
      </c>
      <c r="D7559" t="str">
        <f t="shared" si="782"/>
        <v>九龍灣佐敦谷北道巴士總站對出橋底位置行人路, Hong Kong</v>
      </c>
      <c r="E7559" t="str">
        <f t="shared" si="783"/>
        <v>九龍灣佐敦谷北道巴士總站對出橋底位置行人路</v>
      </c>
      <c r="F7559" t="s">
        <v>1967</v>
      </c>
      <c r="G7559" t="s">
        <v>1966</v>
      </c>
      <c r="H7559" t="s">
        <v>11</v>
      </c>
      <c r="I7559" t="s">
        <v>356</v>
      </c>
      <c r="J7559" t="s">
        <v>358</v>
      </c>
      <c r="K7559" t="str">
        <f>VLOOKUP(F7559,'Unique Address'!A:D,4,FALSE)</f>
        <v>Kowloon Bay</v>
      </c>
      <c r="L7559">
        <f>VLOOKUP(K7559,'[2]AreaCoordinates xlsx'!$A$1:$D$65536,3,FALSE)</f>
        <v>22.326664600000001</v>
      </c>
      <c r="M7559">
        <f>VLOOKUP(K7559,'[2]AreaCoordinates xlsx'!$A$1:$D$65536,4,FALSE)</f>
        <v>114.20784260000001</v>
      </c>
    </row>
    <row r="7560" spans="1:13" x14ac:dyDescent="0.2">
      <c r="A7560" s="2">
        <v>41685</v>
      </c>
      <c r="B7560">
        <v>8521</v>
      </c>
      <c r="C7560" t="s">
        <v>19</v>
      </c>
      <c r="D7560" t="str">
        <f t="shared" si="782"/>
        <v>葵涌石蔭路及童子街交界近石蔭街市, Hong Kong</v>
      </c>
      <c r="E7560" t="str">
        <f t="shared" si="783"/>
        <v>葵涌石蔭路及童子街交界近石蔭街市</v>
      </c>
      <c r="F7560" t="s">
        <v>593</v>
      </c>
      <c r="G7560" t="s">
        <v>592</v>
      </c>
      <c r="H7560" t="s">
        <v>11</v>
      </c>
      <c r="I7560" t="s">
        <v>356</v>
      </c>
      <c r="J7560" t="s">
        <v>358</v>
      </c>
      <c r="K7560" t="str">
        <f>VLOOKUP(F7560,'Unique Address'!A:D,4,FALSE)</f>
        <v>Kwai Chung</v>
      </c>
      <c r="L7560">
        <f>VLOOKUP(K7560,'[2]AreaCoordinates xlsx'!$A$1:$D$65536,3,FALSE)</f>
        <v>22.3618749</v>
      </c>
      <c r="M7560">
        <f>VLOOKUP(K7560,'[2]AreaCoordinates xlsx'!$A$1:$D$65536,4,FALSE)</f>
        <v>114.1350173</v>
      </c>
    </row>
    <row r="7561" spans="1:13" x14ac:dyDescent="0.2">
      <c r="A7561" s="2">
        <v>41685</v>
      </c>
      <c r="B7561">
        <v>128</v>
      </c>
      <c r="C7561" t="s">
        <v>8</v>
      </c>
      <c r="D7561" t="str">
        <f t="shared" si="782"/>
        <v>鑽石山港鐵站A1出口附近行人路(龍蟠街), Hong Kong</v>
      </c>
      <c r="E7561" t="str">
        <f t="shared" si="783"/>
        <v>鑽石山港鐵站A1出口附近行人路(龍蟠街)</v>
      </c>
      <c r="F7561" t="s">
        <v>1969</v>
      </c>
      <c r="G7561" t="s">
        <v>1968</v>
      </c>
      <c r="H7561" t="s">
        <v>486</v>
      </c>
      <c r="I7561" t="s">
        <v>1541</v>
      </c>
      <c r="J7561" t="s">
        <v>1542</v>
      </c>
      <c r="K7561" t="str">
        <f>VLOOKUP(F7561,'Unique Address'!A:D,4,FALSE)</f>
        <v>Diamond Hill</v>
      </c>
      <c r="L7561">
        <f>VLOOKUP(K7561,'[2]AreaCoordinates xlsx'!$A$1:$D$65536,3,FALSE)</f>
        <v>22.343872699999999</v>
      </c>
      <c r="M7561">
        <f>VLOOKUP(K7561,'[2]AreaCoordinates xlsx'!$A$1:$D$65536,4,FALSE)</f>
        <v>114.2048704</v>
      </c>
    </row>
    <row r="7562" spans="1:13" x14ac:dyDescent="0.2">
      <c r="A7562" s="2">
        <v>41685</v>
      </c>
      <c r="B7562">
        <v>111</v>
      </c>
      <c r="C7562" t="s">
        <v>19</v>
      </c>
      <c r="D7562" t="str">
        <f t="shared" si="782"/>
        <v>港鐵粉嶺站A3出口粉嶺車站路對出行人路(港鐵粉嶺站A3出口地下行人路), Hong Kong</v>
      </c>
      <c r="E7562" t="str">
        <f t="shared" si="783"/>
        <v>港鐵粉嶺站A3出口粉嶺車站路對出行人路(港鐵粉嶺站A3出口地下行人路)</v>
      </c>
      <c r="F7562" t="s">
        <v>1887</v>
      </c>
      <c r="G7562" t="s">
        <v>1886</v>
      </c>
      <c r="H7562" t="s">
        <v>11</v>
      </c>
      <c r="I7562" t="s">
        <v>1347</v>
      </c>
      <c r="J7562" t="s">
        <v>1349</v>
      </c>
      <c r="K7562" t="str">
        <f>VLOOKUP(F7562,'Unique Address'!A:D,4,FALSE)</f>
        <v>Fanling</v>
      </c>
      <c r="L7562">
        <f>VLOOKUP(K7562,'[2]AreaCoordinates xlsx'!$A$1:$D$65536,3,FALSE)</f>
        <v>22.486990899999999</v>
      </c>
      <c r="M7562">
        <f>VLOOKUP(K7562,'[2]AreaCoordinates xlsx'!$A$1:$D$65536,4,FALSE)</f>
        <v>114.13799</v>
      </c>
    </row>
    <row r="7563" spans="1:13" x14ac:dyDescent="0.2">
      <c r="A7563" s="2">
        <v>41685</v>
      </c>
      <c r="B7563">
        <v>8521</v>
      </c>
      <c r="C7563" t="s">
        <v>8</v>
      </c>
      <c r="D7563" t="str">
        <f t="shared" si="782"/>
        <v>佐敦彌敦道西貢街, Hong Kong</v>
      </c>
      <c r="E7563" t="str">
        <f>VLOOKUP(F7563,'recent unique'!A:D,4,FALSE)</f>
        <v>佐敦彌敦道西貢街</v>
      </c>
      <c r="F7563" t="s">
        <v>564</v>
      </c>
      <c r="G7563" t="s">
        <v>563</v>
      </c>
      <c r="H7563" t="s">
        <v>11</v>
      </c>
      <c r="I7563" t="s">
        <v>356</v>
      </c>
      <c r="J7563" t="s">
        <v>358</v>
      </c>
      <c r="K7563" t="str">
        <f>VLOOKUP(F7563,'Unique Address'!A:D,4,FALSE)</f>
        <v>Jordan</v>
      </c>
      <c r="L7563">
        <f>VLOOKUP(K7563,'[2]AreaCoordinates xlsx'!$A$1:$D$65536,3,FALSE)</f>
        <v>22.304861200000001</v>
      </c>
      <c r="M7563">
        <f>VLOOKUP(K7563,'[2]AreaCoordinates xlsx'!$A$1:$D$65536,4,FALSE)</f>
        <v>114.16920210000001</v>
      </c>
    </row>
    <row r="7564" spans="1:13" x14ac:dyDescent="0.2">
      <c r="A7564" s="2">
        <v>41685</v>
      </c>
      <c r="B7564">
        <v>13267</v>
      </c>
      <c r="C7564" t="s">
        <v>46</v>
      </c>
      <c r="D7564" t="str">
        <f>E7564</f>
        <v>Hong Kong</v>
      </c>
      <c r="E7564" t="s">
        <v>10918</v>
      </c>
      <c r="F7564" t="str">
        <f>"  "</f>
        <v xml:space="preserve">  </v>
      </c>
      <c r="G7564" t="str">
        <f>C7564</f>
        <v>Territory-Wide</v>
      </c>
      <c r="H7564" t="s">
        <v>48</v>
      </c>
      <c r="I7564" t="s">
        <v>1860</v>
      </c>
      <c r="J7564" t="s">
        <v>12</v>
      </c>
      <c r="K7564" t="s">
        <v>10918</v>
      </c>
      <c r="L7564">
        <f>VLOOKUP(K7564,'[2]AreaCoordinates xlsx'!$A$1:$D$65536,3,FALSE)</f>
        <v>22.244479999999999</v>
      </c>
      <c r="M7564">
        <f>VLOOKUP(K7564,'[2]AreaCoordinates xlsx'!$A$1:$D$65536,4,FALSE)</f>
        <v>114.1860519</v>
      </c>
    </row>
    <row r="7565" spans="1:13" x14ac:dyDescent="0.2">
      <c r="A7565" s="2">
        <v>41685</v>
      </c>
      <c r="B7565">
        <v>3824</v>
      </c>
      <c r="C7565" t="s">
        <v>14</v>
      </c>
      <c r="D7565" t="str">
        <f t="shared" ref="D7565:D7599" si="784">E7565&amp;", Hong Kong"</f>
        <v>中環皇后大道中萬邦行, Hong Kong</v>
      </c>
      <c r="E7565" t="str">
        <f>VLOOKUP(F7565,'recent unique'!A:D,4,FALSE)</f>
        <v>中環皇后大道中萬邦行</v>
      </c>
      <c r="F7565" t="s">
        <v>345</v>
      </c>
      <c r="G7565" t="s">
        <v>344</v>
      </c>
      <c r="H7565" t="s">
        <v>11</v>
      </c>
      <c r="I7565" t="s">
        <v>372</v>
      </c>
      <c r="J7565" t="s">
        <v>374</v>
      </c>
      <c r="K7565" t="str">
        <f>VLOOKUP(F7565,'Unique Address'!A:D,4,FALSE)</f>
        <v>Central</v>
      </c>
      <c r="L7565">
        <f>VLOOKUP(K7565,'[2]AreaCoordinates xlsx'!$A$1:$D$65536,3,FALSE)</f>
        <v>22.279990699999999</v>
      </c>
      <c r="M7565">
        <f>VLOOKUP(K7565,'[2]AreaCoordinates xlsx'!$A$1:$D$65536,4,FALSE)</f>
        <v>114.1587983</v>
      </c>
    </row>
    <row r="7566" spans="1:13" x14ac:dyDescent="0.2">
      <c r="A7566" s="2">
        <v>41685</v>
      </c>
      <c r="B7566">
        <v>128</v>
      </c>
      <c r="C7566" t="s">
        <v>19</v>
      </c>
      <c r="D7566" t="str">
        <f t="shared" si="784"/>
        <v>葵涌安蔭邨安捷街多層停車場, Hong Kong</v>
      </c>
      <c r="E7566" t="str">
        <f>VLOOKUP(F7566,'recent unique'!A:D,4,FALSE)</f>
        <v>葵涌安蔭邨安捷街多層停車場</v>
      </c>
      <c r="F7566" t="s">
        <v>1764</v>
      </c>
      <c r="G7566" t="s">
        <v>1763</v>
      </c>
      <c r="H7566" t="s">
        <v>486</v>
      </c>
      <c r="I7566" t="s">
        <v>1541</v>
      </c>
      <c r="J7566" t="s">
        <v>1542</v>
      </c>
      <c r="K7566" t="str">
        <f>VLOOKUP(F7566,'Unique Address'!A:D,4,FALSE)</f>
        <v>Kwai Chung</v>
      </c>
      <c r="L7566">
        <f>VLOOKUP(K7566,'[2]AreaCoordinates xlsx'!$A$1:$D$65536,3,FALSE)</f>
        <v>22.3618749</v>
      </c>
      <c r="M7566">
        <f>VLOOKUP(K7566,'[2]AreaCoordinates xlsx'!$A$1:$D$65536,4,FALSE)</f>
        <v>114.1350173</v>
      </c>
    </row>
    <row r="7567" spans="1:13" x14ac:dyDescent="0.2">
      <c r="A7567" s="2">
        <v>41685</v>
      </c>
      <c r="B7567">
        <v>128</v>
      </c>
      <c r="C7567" t="s">
        <v>8</v>
      </c>
      <c r="D7567" t="str">
        <f t="shared" si="784"/>
        <v>佐敦谷北道5號, Hong Kong</v>
      </c>
      <c r="E7567" t="str">
        <f>VLOOKUP(F7567,'recent unique'!A:D,4,FALSE)</f>
        <v>佐敦谷北道5號</v>
      </c>
      <c r="F7567" t="s">
        <v>1766</v>
      </c>
      <c r="G7567" t="s">
        <v>1765</v>
      </c>
      <c r="H7567" t="s">
        <v>486</v>
      </c>
      <c r="I7567" t="s">
        <v>1541</v>
      </c>
      <c r="J7567" t="s">
        <v>1542</v>
      </c>
      <c r="K7567" t="str">
        <f>VLOOKUP(F7567,'Unique Address'!A:D,4,FALSE)</f>
        <v>Jordan</v>
      </c>
      <c r="L7567">
        <f>VLOOKUP(K7567,'[2]AreaCoordinates xlsx'!$A$1:$D$65536,3,FALSE)</f>
        <v>22.304861200000001</v>
      </c>
      <c r="M7567">
        <f>VLOOKUP(K7567,'[2]AreaCoordinates xlsx'!$A$1:$D$65536,4,FALSE)</f>
        <v>114.16920210000001</v>
      </c>
    </row>
    <row r="7568" spans="1:13" x14ac:dyDescent="0.2">
      <c r="A7568" s="2">
        <v>41685</v>
      </c>
      <c r="B7568">
        <v>128</v>
      </c>
      <c r="C7568" t="s">
        <v>8</v>
      </c>
      <c r="D7568" t="str">
        <f t="shared" si="784"/>
        <v>牛頭角道77號淘大花園, Hong Kong</v>
      </c>
      <c r="E7568" t="str">
        <f>VLOOKUP(F7568,'recent unique'!A:D,4,FALSE)</f>
        <v>牛頭角道77號淘大花園</v>
      </c>
      <c r="F7568" t="s">
        <v>1768</v>
      </c>
      <c r="G7568" t="s">
        <v>1767</v>
      </c>
      <c r="H7568" t="s">
        <v>486</v>
      </c>
      <c r="I7568" t="s">
        <v>1541</v>
      </c>
      <c r="J7568" t="s">
        <v>1542</v>
      </c>
      <c r="K7568" t="str">
        <f>VLOOKUP(F7568,'Unique Address'!A:D,4,FALSE)</f>
        <v>Ngau Tau Kok</v>
      </c>
      <c r="L7568">
        <f>VLOOKUP(K7568,'[2]AreaCoordinates xlsx'!$A$1:$D$65536,3,FALSE)</f>
        <v>22.322465999999999</v>
      </c>
      <c r="M7568">
        <f>VLOOKUP(K7568,'[2]AreaCoordinates xlsx'!$A$1:$D$65536,4,FALSE)</f>
        <v>114.2167592</v>
      </c>
    </row>
    <row r="7569" spans="1:13" x14ac:dyDescent="0.2">
      <c r="A7569" s="2">
        <v>41685</v>
      </c>
      <c r="B7569">
        <v>128</v>
      </c>
      <c r="C7569" t="s">
        <v>19</v>
      </c>
      <c r="D7569" t="str">
        <f t="shared" si="784"/>
        <v>葵涌童子街, Hong Kong</v>
      </c>
      <c r="E7569" t="str">
        <f>VLOOKUP(F7569,'recent unique'!A:D,4,FALSE)</f>
        <v>葵涌童子街</v>
      </c>
      <c r="F7569" t="s">
        <v>1770</v>
      </c>
      <c r="G7569" t="s">
        <v>1769</v>
      </c>
      <c r="H7569" t="s">
        <v>486</v>
      </c>
      <c r="I7569" t="s">
        <v>1541</v>
      </c>
      <c r="J7569" t="s">
        <v>1542</v>
      </c>
      <c r="K7569" t="str">
        <f>VLOOKUP(F7569,'Unique Address'!A:D,4,FALSE)</f>
        <v>Kwai Chung</v>
      </c>
      <c r="L7569">
        <f>VLOOKUP(K7569,'[2]AreaCoordinates xlsx'!$A$1:$D$65536,3,FALSE)</f>
        <v>22.3618749</v>
      </c>
      <c r="M7569">
        <f>VLOOKUP(K7569,'[2]AreaCoordinates xlsx'!$A$1:$D$65536,4,FALSE)</f>
        <v>114.1350173</v>
      </c>
    </row>
    <row r="7570" spans="1:13" x14ac:dyDescent="0.2">
      <c r="A7570" s="2">
        <v>41685</v>
      </c>
      <c r="B7570">
        <v>8521</v>
      </c>
      <c r="C7570" t="s">
        <v>8</v>
      </c>
      <c r="D7570" t="str">
        <f t="shared" si="784"/>
        <v>土瓜灣馬頭角道and北帝街, Hong Kong</v>
      </c>
      <c r="E7570" t="str">
        <f>VLOOKUP(F7570,'recent unique'!A:D,4,FALSE)</f>
        <v>土瓜灣馬頭角道and北帝街</v>
      </c>
      <c r="F7570" t="s">
        <v>531</v>
      </c>
      <c r="G7570" t="s">
        <v>530</v>
      </c>
      <c r="H7570" t="s">
        <v>11</v>
      </c>
      <c r="I7570" t="s">
        <v>356</v>
      </c>
      <c r="J7570" t="s">
        <v>358</v>
      </c>
      <c r="K7570" t="str">
        <f>VLOOKUP(F7570,'Unique Address'!A:D,4,FALSE)</f>
        <v>To Kwa Wan</v>
      </c>
      <c r="L7570">
        <f>VLOOKUP(K7570,'[2]AreaCoordinates xlsx'!$A$1:$D$65536,3,FALSE)</f>
        <v>22.318321000000001</v>
      </c>
      <c r="M7570">
        <f>VLOOKUP(K7570,'[2]AreaCoordinates xlsx'!$A$1:$D$65536,4,FALSE)</f>
        <v>114.190009</v>
      </c>
    </row>
    <row r="7571" spans="1:13" x14ac:dyDescent="0.2">
      <c r="A7571" s="2">
        <v>41685</v>
      </c>
      <c r="B7571">
        <v>3824</v>
      </c>
      <c r="C7571" t="s">
        <v>19</v>
      </c>
      <c r="D7571" t="str">
        <f t="shared" si="784"/>
        <v>西貢敬民街, Hong Kong</v>
      </c>
      <c r="E7571" t="str">
        <f>VLOOKUP(F7571,'recent unique'!A:D,4,FALSE)</f>
        <v>西貢敬民街</v>
      </c>
      <c r="F7571" t="s">
        <v>1776</v>
      </c>
      <c r="G7571" t="s">
        <v>1775</v>
      </c>
      <c r="H7571" t="s">
        <v>11</v>
      </c>
      <c r="I7571" t="s">
        <v>372</v>
      </c>
      <c r="J7571" t="s">
        <v>374</v>
      </c>
      <c r="K7571" t="str">
        <f>VLOOKUP(F7571,'Unique Address'!A:D,4,FALSE)</f>
        <v>Sai Kung</v>
      </c>
      <c r="L7571">
        <f>VLOOKUP(K7571,'[2]AreaCoordinates xlsx'!$A$1:$D$65536,3,FALSE)</f>
        <v>22.4075171</v>
      </c>
      <c r="M7571">
        <f>VLOOKUP(K7571,'[2]AreaCoordinates xlsx'!$A$1:$D$65536,4,FALSE)</f>
        <v>114.32225769999999</v>
      </c>
    </row>
    <row r="7572" spans="1:13" x14ac:dyDescent="0.2">
      <c r="A7572" s="2">
        <v>41685</v>
      </c>
      <c r="B7572">
        <v>2118</v>
      </c>
      <c r="C7572" t="s">
        <v>14</v>
      </c>
      <c r="D7572" t="str">
        <f t="shared" si="784"/>
        <v>港鐵中環站G, Hong Kong</v>
      </c>
      <c r="E7572" t="str">
        <f>VLOOKUP(F7572,'recent unique'!A:D,4,FALSE)</f>
        <v>港鐵中環站G</v>
      </c>
      <c r="F7572" t="s">
        <v>375</v>
      </c>
      <c r="G7572" t="s">
        <v>878</v>
      </c>
      <c r="H7572" t="s">
        <v>11</v>
      </c>
      <c r="I7572" t="s">
        <v>368</v>
      </c>
      <c r="J7572" t="s">
        <v>370</v>
      </c>
      <c r="K7572" t="str">
        <f>VLOOKUP(F7572,'Unique Address'!A:D,4,FALSE)</f>
        <v>Central</v>
      </c>
      <c r="L7572">
        <f>VLOOKUP(K7572,'[2]AreaCoordinates xlsx'!$A$1:$D$65536,3,FALSE)</f>
        <v>22.279990699999999</v>
      </c>
      <c r="M7572">
        <f>VLOOKUP(K7572,'[2]AreaCoordinates xlsx'!$A$1:$D$65536,4,FALSE)</f>
        <v>114.1587983</v>
      </c>
    </row>
    <row r="7573" spans="1:13" x14ac:dyDescent="0.2">
      <c r="A7573" s="2">
        <v>41685</v>
      </c>
      <c r="B7573">
        <v>2118</v>
      </c>
      <c r="C7573" t="s">
        <v>8</v>
      </c>
      <c r="D7573" t="str">
        <f t="shared" si="784"/>
        <v>九龍塘又一城, Hong Kong</v>
      </c>
      <c r="E7573" t="str">
        <f>VLOOKUP(F7573,'recent unique'!A:D,4,FALSE)</f>
        <v>九龍塘又一城</v>
      </c>
      <c r="F7573" t="s">
        <v>581</v>
      </c>
      <c r="G7573" t="s">
        <v>461</v>
      </c>
      <c r="H7573" t="s">
        <v>11</v>
      </c>
      <c r="I7573" t="s">
        <v>368</v>
      </c>
      <c r="J7573" t="s">
        <v>370</v>
      </c>
      <c r="K7573" t="str">
        <f>VLOOKUP(F7573,'Unique Address'!A:D,4,FALSE)</f>
        <v>Kowloon Tong</v>
      </c>
      <c r="L7573">
        <f>VLOOKUP(K7573,'[2]AreaCoordinates xlsx'!$A$1:$D$65536,3,FALSE)</f>
        <v>22.338567600000001</v>
      </c>
      <c r="M7573">
        <f>VLOOKUP(K7573,'[2]AreaCoordinates xlsx'!$A$1:$D$65536,4,FALSE)</f>
        <v>114.17663330000001</v>
      </c>
    </row>
    <row r="7574" spans="1:13" x14ac:dyDescent="0.2">
      <c r="A7574" s="2">
        <v>41685</v>
      </c>
      <c r="B7574">
        <v>2118</v>
      </c>
      <c r="C7574" t="s">
        <v>19</v>
      </c>
      <c r="D7574" t="str">
        <f t="shared" si="784"/>
        <v>港鐵大圍站D, Hong Kong</v>
      </c>
      <c r="E7574" t="str">
        <f>VLOOKUP(F7574,'recent unique'!A:D,4,FALSE)</f>
        <v>港鐵大圍站D</v>
      </c>
      <c r="F7574" t="s">
        <v>580</v>
      </c>
      <c r="G7574" t="s">
        <v>354</v>
      </c>
      <c r="H7574" t="s">
        <v>11</v>
      </c>
      <c r="I7574" t="s">
        <v>368</v>
      </c>
      <c r="J7574" t="s">
        <v>370</v>
      </c>
      <c r="K7574" t="str">
        <f>VLOOKUP(F7574,'Unique Address'!A:D,4,FALSE)</f>
        <v>Tai Wai</v>
      </c>
      <c r="L7574">
        <f>VLOOKUP(K7574,'[2]AreaCoordinates xlsx'!$A$1:$D$65536,3,FALSE)</f>
        <v>22.369729299999999</v>
      </c>
      <c r="M7574">
        <f>VLOOKUP(K7574,'[2]AreaCoordinates xlsx'!$A$1:$D$65536,4,FALSE)</f>
        <v>114.17366079999999</v>
      </c>
    </row>
    <row r="7575" spans="1:13" x14ac:dyDescent="0.2">
      <c r="A7575" s="2">
        <v>41685</v>
      </c>
      <c r="B7575">
        <v>2815</v>
      </c>
      <c r="C7575" t="s">
        <v>14</v>
      </c>
      <c r="D7575" t="str">
        <f t="shared" si="784"/>
        <v>香港仔南寧街近成都道, Hong Kong</v>
      </c>
      <c r="E7575" t="str">
        <f>VLOOKUP(F7575,'recent unique'!A:D,4,FALSE)</f>
        <v>香港仔南寧街近成都道</v>
      </c>
      <c r="F7575" t="s">
        <v>1197</v>
      </c>
      <c r="G7575" t="s">
        <v>1779</v>
      </c>
      <c r="H7575" t="s">
        <v>11</v>
      </c>
      <c r="I7575" t="s">
        <v>340</v>
      </c>
      <c r="J7575" t="s">
        <v>342</v>
      </c>
      <c r="K7575" t="str">
        <f>VLOOKUP(F7575,'Unique Address'!A:D,4,FALSE)</f>
        <v>Aberdeen</v>
      </c>
      <c r="L7575">
        <f>VLOOKUP(K7575,'[2]AreaCoordinates xlsx'!$A$1:$D$65536,3,FALSE)</f>
        <v>22.252085900000001</v>
      </c>
      <c r="M7575">
        <f>VLOOKUP(K7575,'[2]AreaCoordinates xlsx'!$A$1:$D$65536,4,FALSE)</f>
        <v>114.1587983</v>
      </c>
    </row>
    <row r="7576" spans="1:13" x14ac:dyDescent="0.2">
      <c r="A7576" s="2">
        <v>41685</v>
      </c>
      <c r="B7576">
        <v>2815</v>
      </c>
      <c r="C7576" t="s">
        <v>14</v>
      </c>
      <c r="D7576" t="str">
        <f t="shared" si="784"/>
        <v>銅鑼灣廣場, Hong Kong</v>
      </c>
      <c r="E7576" t="str">
        <f>VLOOKUP(F7576,'recent unique'!A:D,4,FALSE)</f>
        <v>銅鑼灣廣場</v>
      </c>
      <c r="F7576" t="s">
        <v>900</v>
      </c>
      <c r="G7576" t="s">
        <v>1780</v>
      </c>
      <c r="H7576" t="s">
        <v>11</v>
      </c>
      <c r="I7576" t="s">
        <v>340</v>
      </c>
      <c r="J7576" t="s">
        <v>342</v>
      </c>
      <c r="K7576" t="str">
        <f>VLOOKUP(F7576,'Unique Address'!A:D,4,FALSE)</f>
        <v>Causeway Bay</v>
      </c>
      <c r="L7576">
        <f>VLOOKUP(K7576,'[2]AreaCoordinates xlsx'!$A$1:$D$65536,3,FALSE)</f>
        <v>22.279729499999998</v>
      </c>
      <c r="M7576">
        <f>VLOOKUP(K7576,'[2]AreaCoordinates xlsx'!$A$1:$D$65536,4,FALSE)</f>
        <v>114.1870366</v>
      </c>
    </row>
    <row r="7577" spans="1:13" x14ac:dyDescent="0.2">
      <c r="A7577" s="2">
        <v>41685</v>
      </c>
      <c r="B7577">
        <v>2815</v>
      </c>
      <c r="C7577" t="s">
        <v>14</v>
      </c>
      <c r="D7577" t="str">
        <f t="shared" si="784"/>
        <v>銅鑼灣廣場, Hong Kong</v>
      </c>
      <c r="E7577" t="str">
        <f>VLOOKUP(F7577,'recent unique'!A:D,4,FALSE)</f>
        <v>銅鑼灣廣場</v>
      </c>
      <c r="F7577" t="s">
        <v>1155</v>
      </c>
      <c r="G7577" t="s">
        <v>1781</v>
      </c>
      <c r="H7577" t="s">
        <v>11</v>
      </c>
      <c r="I7577" t="s">
        <v>340</v>
      </c>
      <c r="J7577" t="s">
        <v>342</v>
      </c>
      <c r="K7577" t="str">
        <f>VLOOKUP(F7577,'Unique Address'!A:D,4,FALSE)</f>
        <v>Causeway Bay</v>
      </c>
      <c r="L7577">
        <f>VLOOKUP(K7577,'[2]AreaCoordinates xlsx'!$A$1:$D$65536,3,FALSE)</f>
        <v>22.279729499999998</v>
      </c>
      <c r="M7577">
        <f>VLOOKUP(K7577,'[2]AreaCoordinates xlsx'!$A$1:$D$65536,4,FALSE)</f>
        <v>114.1870366</v>
      </c>
    </row>
    <row r="7578" spans="1:13" x14ac:dyDescent="0.2">
      <c r="A7578" s="2">
        <v>41685</v>
      </c>
      <c r="B7578">
        <v>2815</v>
      </c>
      <c r="C7578" t="s">
        <v>19</v>
      </c>
      <c r="D7578" t="str">
        <f t="shared" si="784"/>
        <v>大埔中心巴士總站, Hong Kong</v>
      </c>
      <c r="E7578" t="str">
        <f>VLOOKUP(F7578,'recent unique'!A:D,4,FALSE)</f>
        <v>大埔中心巴士總站</v>
      </c>
      <c r="F7578" t="s">
        <v>589</v>
      </c>
      <c r="G7578" t="s">
        <v>588</v>
      </c>
      <c r="H7578" t="s">
        <v>11</v>
      </c>
      <c r="I7578" t="s">
        <v>340</v>
      </c>
      <c r="J7578" t="s">
        <v>342</v>
      </c>
      <c r="K7578" t="str">
        <f>VLOOKUP(F7578,'Unique Address'!A:D,4,FALSE)</f>
        <v>Tai Po</v>
      </c>
      <c r="L7578">
        <f>VLOOKUP(K7578,'[2]AreaCoordinates xlsx'!$A$1:$D$65536,3,FALSE)</f>
        <v>22.440896800000001</v>
      </c>
      <c r="M7578">
        <f>VLOOKUP(K7578,'[2]AreaCoordinates xlsx'!$A$1:$D$65536,4,FALSE)</f>
        <v>114.16474340000001</v>
      </c>
    </row>
    <row r="7579" spans="1:13" x14ac:dyDescent="0.2">
      <c r="A7579" s="2">
        <v>41685</v>
      </c>
      <c r="B7579">
        <v>4866</v>
      </c>
      <c r="C7579" t="s">
        <v>19</v>
      </c>
      <c r="D7579" t="str">
        <f t="shared" si="784"/>
        <v>荃灣眾安街海壩街, Hong Kong</v>
      </c>
      <c r="E7579" t="str">
        <f>VLOOKUP(F7579,'recent unique'!A:D,4,FALSE)</f>
        <v>荃灣眾安街海壩街</v>
      </c>
      <c r="F7579" t="s">
        <v>660</v>
      </c>
      <c r="G7579" t="s">
        <v>1782</v>
      </c>
      <c r="H7579" t="s">
        <v>11</v>
      </c>
      <c r="I7579" t="s">
        <v>420</v>
      </c>
      <c r="J7579" t="s">
        <v>422</v>
      </c>
      <c r="K7579" t="str">
        <f>VLOOKUP(F7579,'Unique Address'!A:D,4,FALSE)</f>
        <v>Tsuen Wan</v>
      </c>
      <c r="L7579">
        <f>VLOOKUP(K7579,'[2]AreaCoordinates xlsx'!$A$1:$D$65536,3,FALSE)</f>
        <v>22.3713227</v>
      </c>
      <c r="M7579">
        <f>VLOOKUP(K7579,'[2]AreaCoordinates xlsx'!$A$1:$D$65536,4,FALSE)</f>
        <v>114.11416010000001</v>
      </c>
    </row>
    <row r="7580" spans="1:13" x14ac:dyDescent="0.2">
      <c r="A7580" s="2">
        <v>41685</v>
      </c>
      <c r="B7580">
        <v>2118</v>
      </c>
      <c r="C7580" t="s">
        <v>19</v>
      </c>
      <c r="D7580" t="str">
        <f t="shared" si="784"/>
        <v>港鐵大埔墟站新達廣場對出有蓋行人路, Hong Kong</v>
      </c>
      <c r="E7580" t="str">
        <f t="shared" ref="E7580:E7582" si="785">F7580</f>
        <v>港鐵大埔墟站新達廣場對出有蓋行人路</v>
      </c>
      <c r="F7580" t="s">
        <v>579</v>
      </c>
      <c r="G7580" t="s">
        <v>578</v>
      </c>
      <c r="H7580" t="s">
        <v>11</v>
      </c>
      <c r="I7580" t="s">
        <v>368</v>
      </c>
      <c r="J7580" t="s">
        <v>370</v>
      </c>
      <c r="K7580" t="str">
        <f>VLOOKUP(F7580,'Unique Address'!A:D,4,FALSE)</f>
        <v>Tai Po</v>
      </c>
      <c r="L7580">
        <f>VLOOKUP(K7580,'[2]AreaCoordinates xlsx'!$A$1:$D$65536,3,FALSE)</f>
        <v>22.440896800000001</v>
      </c>
      <c r="M7580">
        <f>VLOOKUP(K7580,'[2]AreaCoordinates xlsx'!$A$1:$D$65536,4,FALSE)</f>
        <v>114.16474340000001</v>
      </c>
    </row>
    <row r="7581" spans="1:13" x14ac:dyDescent="0.2">
      <c r="A7581" s="2">
        <v>41685</v>
      </c>
      <c r="B7581">
        <v>128</v>
      </c>
      <c r="C7581" t="s">
        <v>8</v>
      </c>
      <c r="D7581" t="str">
        <f t="shared" si="784"/>
        <v>牛頭角彩雲道盈富樓附近行人路, Hong Kong</v>
      </c>
      <c r="E7581" t="str">
        <f t="shared" si="785"/>
        <v>牛頭角彩雲道盈富樓附近行人路</v>
      </c>
      <c r="F7581" t="s">
        <v>1784</v>
      </c>
      <c r="G7581" t="s">
        <v>1783</v>
      </c>
      <c r="H7581" t="s">
        <v>486</v>
      </c>
      <c r="I7581" t="s">
        <v>1541</v>
      </c>
      <c r="J7581" t="s">
        <v>1542</v>
      </c>
      <c r="K7581" t="str">
        <f>VLOOKUP(F7581,'Unique Address'!A:D,4,FALSE)</f>
        <v>Ngau Tau Kok</v>
      </c>
      <c r="L7581">
        <f>VLOOKUP(K7581,'[2]AreaCoordinates xlsx'!$A$1:$D$65536,3,FALSE)</f>
        <v>22.322465999999999</v>
      </c>
      <c r="M7581">
        <f>VLOOKUP(K7581,'[2]AreaCoordinates xlsx'!$A$1:$D$65536,4,FALSE)</f>
        <v>114.2167592</v>
      </c>
    </row>
    <row r="7582" spans="1:13" x14ac:dyDescent="0.2">
      <c r="A7582" s="2">
        <v>41685</v>
      </c>
      <c r="B7582">
        <v>128</v>
      </c>
      <c r="C7582" t="s">
        <v>8</v>
      </c>
      <c r="D7582" t="str">
        <f t="shared" si="784"/>
        <v>黃大仙龍蟠街(鑽石山港鐵站A1出口附近行人路), Hong Kong</v>
      </c>
      <c r="E7582" t="str">
        <f t="shared" si="785"/>
        <v>黃大仙龍蟠街(鑽石山港鐵站A1出口附近行人路)</v>
      </c>
      <c r="F7582" t="s">
        <v>1786</v>
      </c>
      <c r="G7582" t="s">
        <v>1785</v>
      </c>
      <c r="H7582" t="s">
        <v>486</v>
      </c>
      <c r="I7582" t="s">
        <v>1541</v>
      </c>
      <c r="J7582" t="s">
        <v>1542</v>
      </c>
      <c r="K7582" t="str">
        <f>VLOOKUP(F7582,'Unique Address'!A:D,4,FALSE)</f>
        <v>Diamond Hill</v>
      </c>
      <c r="L7582">
        <f>VLOOKUP(K7582,'[2]AreaCoordinates xlsx'!$A$1:$D$65536,3,FALSE)</f>
        <v>22.343872699999999</v>
      </c>
      <c r="M7582">
        <f>VLOOKUP(K7582,'[2]AreaCoordinates xlsx'!$A$1:$D$65536,4,FALSE)</f>
        <v>114.2048704</v>
      </c>
    </row>
    <row r="7583" spans="1:13" x14ac:dyDescent="0.2">
      <c r="A7583" s="2">
        <v>41685</v>
      </c>
      <c r="B7583">
        <v>4866</v>
      </c>
      <c r="C7583" t="s">
        <v>14</v>
      </c>
      <c r="D7583" t="str">
        <f t="shared" si="784"/>
        <v>筲箕灣街市, Hong Kong</v>
      </c>
      <c r="E7583" t="str">
        <f>VLOOKUP(F7583,'recent unique'!A:D,4,FALSE)</f>
        <v>筲箕灣街市</v>
      </c>
      <c r="F7583" t="s">
        <v>993</v>
      </c>
      <c r="G7583" t="s">
        <v>992</v>
      </c>
      <c r="H7583" t="s">
        <v>11</v>
      </c>
      <c r="I7583" t="s">
        <v>420</v>
      </c>
      <c r="J7583" t="s">
        <v>422</v>
      </c>
      <c r="K7583" t="str">
        <f>VLOOKUP(F7583,'Unique Address'!A:D,4,FALSE)</f>
        <v>Shau Kei Wan</v>
      </c>
      <c r="L7583">
        <f>VLOOKUP(K7583,'[2]AreaCoordinates xlsx'!$A$1:$D$65536,3,FALSE)</f>
        <v>22.279188999999999</v>
      </c>
      <c r="M7583">
        <f>VLOOKUP(K7583,'[2]AreaCoordinates xlsx'!$A$1:$D$65536,4,FALSE)</f>
        <v>114.228921</v>
      </c>
    </row>
    <row r="7584" spans="1:13" x14ac:dyDescent="0.2">
      <c r="A7584" s="2">
        <v>41685</v>
      </c>
      <c r="B7584">
        <v>71</v>
      </c>
      <c r="C7584" t="s">
        <v>14</v>
      </c>
      <c r="D7584" t="str">
        <f t="shared" si="784"/>
        <v>港鐵柴灣站B, Hong Kong</v>
      </c>
      <c r="E7584" t="str">
        <f>VLOOKUP(F7584,'recent unique'!A:D,4,FALSE)</f>
        <v>港鐵柴灣站B</v>
      </c>
      <c r="F7584" t="s">
        <v>1218</v>
      </c>
      <c r="G7584" t="s">
        <v>1273</v>
      </c>
      <c r="H7584" t="s">
        <v>11</v>
      </c>
      <c r="I7584" t="s">
        <v>1227</v>
      </c>
      <c r="J7584" t="s">
        <v>1229</v>
      </c>
      <c r="K7584" t="str">
        <f>VLOOKUP(F7584,'Unique Address'!A:D,4,FALSE)</f>
        <v>Chai Wan</v>
      </c>
      <c r="L7584">
        <f>VLOOKUP(K7584,'[2]AreaCoordinates xlsx'!$A$1:$D$65536,3,FALSE)</f>
        <v>22.264624999999999</v>
      </c>
      <c r="M7584">
        <f>VLOOKUP(K7584,'[2]AreaCoordinates xlsx'!$A$1:$D$65536,4,FALSE)</f>
        <v>114.237139</v>
      </c>
    </row>
    <row r="7585" spans="1:13" x14ac:dyDescent="0.2">
      <c r="A7585" s="2">
        <v>41685</v>
      </c>
      <c r="B7585">
        <v>3824</v>
      </c>
      <c r="C7585" t="s">
        <v>19</v>
      </c>
      <c r="D7585" t="str">
        <f t="shared" si="784"/>
        <v>葵芳新都會廣場, Hong Kong</v>
      </c>
      <c r="E7585" t="str">
        <f>VLOOKUP(F7585,'recent unique'!A:D,4,FALSE)</f>
        <v>葵芳新都會廣場</v>
      </c>
      <c r="F7585" t="s">
        <v>1709</v>
      </c>
      <c r="G7585" t="s">
        <v>1708</v>
      </c>
      <c r="H7585" t="s">
        <v>11</v>
      </c>
      <c r="I7585" t="s">
        <v>372</v>
      </c>
      <c r="J7585" t="s">
        <v>374</v>
      </c>
      <c r="K7585" t="str">
        <f>VLOOKUP(F7585,'Unique Address'!A:D,4,FALSE)</f>
        <v>Kwai Fong</v>
      </c>
      <c r="L7585">
        <f>VLOOKUP(K7585,'[2]AreaCoordinates xlsx'!$A$1:$D$65536,3,FALSE)</f>
        <v>22.3578109</v>
      </c>
      <c r="M7585">
        <f>VLOOKUP(K7585,'[2]AreaCoordinates xlsx'!$A$1:$D$65536,4,FALSE)</f>
        <v>114.1298151</v>
      </c>
    </row>
    <row r="7586" spans="1:13" x14ac:dyDescent="0.2">
      <c r="A7586" s="2">
        <v>41685</v>
      </c>
      <c r="B7586">
        <v>128</v>
      </c>
      <c r="C7586" t="s">
        <v>14</v>
      </c>
      <c r="D7586" t="str">
        <f t="shared" si="784"/>
        <v>北角英皇道北角港鐵站B2附近, Hong Kong</v>
      </c>
      <c r="E7586" t="str">
        <f>VLOOKUP(F7586,'recent unique'!A:D,4,FALSE)</f>
        <v>北角英皇道北角港鐵站B2附近</v>
      </c>
      <c r="F7586" t="s">
        <v>1713</v>
      </c>
      <c r="G7586" t="s">
        <v>1712</v>
      </c>
      <c r="H7586" t="s">
        <v>486</v>
      </c>
      <c r="I7586" t="s">
        <v>1541</v>
      </c>
      <c r="J7586" t="s">
        <v>1542</v>
      </c>
      <c r="K7586" t="str">
        <f>VLOOKUP(F7586,'Unique Address'!A:D,4,FALSE)</f>
        <v>North Point</v>
      </c>
      <c r="L7586">
        <f>VLOOKUP(K7586,'[2]AreaCoordinates xlsx'!$A$1:$D$65536,3,FALSE)</f>
        <v>22.284595899999999</v>
      </c>
      <c r="M7586">
        <f>VLOOKUP(K7586,'[2]AreaCoordinates xlsx'!$A$1:$D$65536,4,FALSE)</f>
        <v>114.200412</v>
      </c>
    </row>
    <row r="7587" spans="1:13" x14ac:dyDescent="0.2">
      <c r="A7587" s="2">
        <v>41685</v>
      </c>
      <c r="B7587">
        <v>128</v>
      </c>
      <c r="C7587" t="s">
        <v>14</v>
      </c>
      <c r="D7587" t="str">
        <f t="shared" si="784"/>
        <v>模範里港鐵鰂魚涌站C附近, Hong Kong</v>
      </c>
      <c r="E7587" t="str">
        <f>VLOOKUP(F7587,'recent unique'!A:D,4,FALSE)</f>
        <v>模範里港鐵鰂魚涌站C附近</v>
      </c>
      <c r="F7587" t="s">
        <v>1715</v>
      </c>
      <c r="G7587" t="s">
        <v>1714</v>
      </c>
      <c r="H7587" t="s">
        <v>486</v>
      </c>
      <c r="I7587" t="s">
        <v>1541</v>
      </c>
      <c r="J7587" t="s">
        <v>1542</v>
      </c>
      <c r="K7587" t="str">
        <f>VLOOKUP(F7587,'Unique Address'!A:D,4,FALSE)</f>
        <v>Quarry Bay</v>
      </c>
      <c r="L7587">
        <f>VLOOKUP(K7587,'[2]AreaCoordinates xlsx'!$A$1:$D$65536,3,FALSE)</f>
        <v>22.282720600000001</v>
      </c>
      <c r="M7587">
        <f>VLOOKUP(K7587,'[2]AreaCoordinates xlsx'!$A$1:$D$65536,4,FALSE)</f>
        <v>114.2123009</v>
      </c>
    </row>
    <row r="7588" spans="1:13" x14ac:dyDescent="0.2">
      <c r="A7588" s="2">
        <v>41685</v>
      </c>
      <c r="B7588">
        <v>128</v>
      </c>
      <c r="C7588" t="s">
        <v>14</v>
      </c>
      <c r="D7588" t="str">
        <f t="shared" si="784"/>
        <v>北角七姊妹道186號, Hong Kong</v>
      </c>
      <c r="E7588" t="str">
        <f>VLOOKUP(F7588,'recent unique'!A:D,4,FALSE)</f>
        <v>北角七姊妹道186號</v>
      </c>
      <c r="F7588" t="s">
        <v>1717</v>
      </c>
      <c r="G7588" t="s">
        <v>1716</v>
      </c>
      <c r="H7588" t="s">
        <v>486</v>
      </c>
      <c r="I7588" t="s">
        <v>1541</v>
      </c>
      <c r="J7588" t="s">
        <v>1542</v>
      </c>
      <c r="K7588" t="str">
        <f>VLOOKUP(F7588,'Unique Address'!A:D,4,FALSE)</f>
        <v>North Point</v>
      </c>
      <c r="L7588">
        <f>VLOOKUP(K7588,'[2]AreaCoordinates xlsx'!$A$1:$D$65536,3,FALSE)</f>
        <v>22.284595899999999</v>
      </c>
      <c r="M7588">
        <f>VLOOKUP(K7588,'[2]AreaCoordinates xlsx'!$A$1:$D$65536,4,FALSE)</f>
        <v>114.200412</v>
      </c>
    </row>
    <row r="7589" spans="1:13" x14ac:dyDescent="0.2">
      <c r="A7589" s="2">
        <v>41685</v>
      </c>
      <c r="B7589">
        <v>4866</v>
      </c>
      <c r="C7589" t="s">
        <v>8</v>
      </c>
      <c r="D7589" t="str">
        <f t="shared" si="784"/>
        <v>九龍城街市對出衙前圍道侯王道, Hong Kong</v>
      </c>
      <c r="E7589" t="str">
        <f>VLOOKUP(F7589,'recent unique'!A:D,4,FALSE)</f>
        <v>九龍城街市對出衙前圍道侯王道</v>
      </c>
      <c r="F7589" t="s">
        <v>1681</v>
      </c>
      <c r="G7589" t="s">
        <v>1680</v>
      </c>
      <c r="H7589" t="s">
        <v>11</v>
      </c>
      <c r="I7589" t="s">
        <v>420</v>
      </c>
      <c r="J7589" t="s">
        <v>422</v>
      </c>
      <c r="K7589" t="str">
        <f>VLOOKUP(F7589,'Unique Address'!A:D,4,FALSE)</f>
        <v>Kowloon City</v>
      </c>
      <c r="L7589">
        <f>VLOOKUP(K7589,'[2]AreaCoordinates xlsx'!$A$1:$D$65536,3,FALSE)</f>
        <v>22.330316700000001</v>
      </c>
      <c r="M7589">
        <f>VLOOKUP(K7589,'[2]AreaCoordinates xlsx'!$A$1:$D$65536,4,FALSE)</f>
        <v>114.1904327</v>
      </c>
    </row>
    <row r="7590" spans="1:13" x14ac:dyDescent="0.2">
      <c r="A7590" s="2">
        <v>41685</v>
      </c>
      <c r="B7590">
        <v>8521</v>
      </c>
      <c r="C7590" t="s">
        <v>19</v>
      </c>
      <c r="D7590" t="str">
        <f t="shared" si="784"/>
        <v>馬鞍山廣場, Hong Kong</v>
      </c>
      <c r="E7590" t="str">
        <f>VLOOKUP(F7590,'recent unique'!A:D,4,FALSE)</f>
        <v>馬鞍山廣場</v>
      </c>
      <c r="F7590" t="s">
        <v>560</v>
      </c>
      <c r="G7590" t="s">
        <v>1451</v>
      </c>
      <c r="H7590" t="s">
        <v>11</v>
      </c>
      <c r="I7590" t="s">
        <v>356</v>
      </c>
      <c r="J7590" t="s">
        <v>358</v>
      </c>
      <c r="K7590" t="str">
        <f>VLOOKUP(F7590,'Unique Address'!A:D,4,FALSE)</f>
        <v>Ma On Shan</v>
      </c>
      <c r="L7590">
        <f>VLOOKUP(K7590,'[2]AreaCoordinates xlsx'!$A$1:$D$65536,3,FALSE)</f>
        <v>22.403069899999998</v>
      </c>
      <c r="M7590">
        <f>VLOOKUP(K7590,'[2]AreaCoordinates xlsx'!$A$1:$D$65536,4,FALSE)</f>
        <v>114.24499369999999</v>
      </c>
    </row>
    <row r="7591" spans="1:13" x14ac:dyDescent="0.2">
      <c r="A7591" s="2">
        <v>41685</v>
      </c>
      <c r="B7591">
        <v>8521</v>
      </c>
      <c r="C7591" t="s">
        <v>19</v>
      </c>
      <c r="D7591" t="str">
        <f t="shared" si="784"/>
        <v>港鐵第一城站C, Hong Kong</v>
      </c>
      <c r="E7591" t="str">
        <f>VLOOKUP(F7591,'recent unique'!A:D,4,FALSE)</f>
        <v>港鐵第一城站C</v>
      </c>
      <c r="F7591" t="s">
        <v>1276</v>
      </c>
      <c r="G7591" t="s">
        <v>990</v>
      </c>
      <c r="H7591" t="s">
        <v>11</v>
      </c>
      <c r="I7591" t="s">
        <v>356</v>
      </c>
      <c r="J7591" t="s">
        <v>358</v>
      </c>
      <c r="K7591" t="str">
        <f>VLOOKUP(F7591,'Unique Address'!A:D,4,FALSE)</f>
        <v>Sha Tin</v>
      </c>
      <c r="L7591">
        <f>VLOOKUP(K7591,'[2]AreaCoordinates xlsx'!$A$1:$D$65536,3,FALSE)</f>
        <v>22.377130399999999</v>
      </c>
      <c r="M7591">
        <f>VLOOKUP(K7591,'[2]AreaCoordinates xlsx'!$A$1:$D$65536,4,FALSE)</f>
        <v>114.1974398</v>
      </c>
    </row>
    <row r="7592" spans="1:13" x14ac:dyDescent="0.2">
      <c r="A7592" s="2">
        <v>41685</v>
      </c>
      <c r="B7592">
        <v>3824</v>
      </c>
      <c r="C7592" t="s">
        <v>14</v>
      </c>
      <c r="D7592" t="str">
        <f t="shared" si="784"/>
        <v>中環德輔道中置地廣場, Hong Kong</v>
      </c>
      <c r="E7592" t="str">
        <f>VLOOKUP(F7592,'recent unique'!A:D,4,FALSE)</f>
        <v>中環德輔道中置地廣場</v>
      </c>
      <c r="F7592" t="s">
        <v>429</v>
      </c>
      <c r="G7592" t="s">
        <v>428</v>
      </c>
      <c r="H7592" t="s">
        <v>11</v>
      </c>
      <c r="I7592" t="s">
        <v>372</v>
      </c>
      <c r="J7592" t="s">
        <v>374</v>
      </c>
      <c r="K7592" t="str">
        <f>VLOOKUP(F7592,'Unique Address'!A:D,4,FALSE)</f>
        <v>Central</v>
      </c>
      <c r="L7592">
        <f>VLOOKUP(K7592,'[2]AreaCoordinates xlsx'!$A$1:$D$65536,3,FALSE)</f>
        <v>22.279990699999999</v>
      </c>
      <c r="M7592">
        <f>VLOOKUP(K7592,'[2]AreaCoordinates xlsx'!$A$1:$D$65536,4,FALSE)</f>
        <v>114.1587983</v>
      </c>
    </row>
    <row r="7593" spans="1:13" x14ac:dyDescent="0.2">
      <c r="A7593" s="2">
        <v>41685</v>
      </c>
      <c r="B7593">
        <v>3824</v>
      </c>
      <c r="C7593" t="s">
        <v>14</v>
      </c>
      <c r="D7593" t="str">
        <f t="shared" si="784"/>
        <v>中環皇后大道中中匯大廈, Hong Kong</v>
      </c>
      <c r="E7593" t="str">
        <f>VLOOKUP(F7593,'recent unique'!A:D,4,FALSE)</f>
        <v>中環皇后大道中中匯大廈</v>
      </c>
      <c r="F7593" t="s">
        <v>649</v>
      </c>
      <c r="G7593" t="s">
        <v>648</v>
      </c>
      <c r="H7593" t="s">
        <v>11</v>
      </c>
      <c r="I7593" t="s">
        <v>372</v>
      </c>
      <c r="J7593" t="s">
        <v>374</v>
      </c>
      <c r="K7593" t="str">
        <f>VLOOKUP(F7593,'Unique Address'!A:D,4,FALSE)</f>
        <v>Central</v>
      </c>
      <c r="L7593">
        <f>VLOOKUP(K7593,'[2]AreaCoordinates xlsx'!$A$1:$D$65536,3,FALSE)</f>
        <v>22.279990699999999</v>
      </c>
      <c r="M7593">
        <f>VLOOKUP(K7593,'[2]AreaCoordinates xlsx'!$A$1:$D$65536,4,FALSE)</f>
        <v>114.1587983</v>
      </c>
    </row>
    <row r="7594" spans="1:13" x14ac:dyDescent="0.2">
      <c r="A7594" s="2">
        <v>41685</v>
      </c>
      <c r="B7594">
        <v>3824</v>
      </c>
      <c r="C7594" t="s">
        <v>14</v>
      </c>
      <c r="D7594" t="str">
        <f t="shared" si="784"/>
        <v>中環皇后大道中怡安華人行, Hong Kong</v>
      </c>
      <c r="E7594" t="str">
        <f>VLOOKUP(F7594,'recent unique'!A:D,4,FALSE)</f>
        <v>中環皇后大道中怡安華人行</v>
      </c>
      <c r="F7594" t="s">
        <v>647</v>
      </c>
      <c r="G7594" t="s">
        <v>646</v>
      </c>
      <c r="H7594" t="s">
        <v>11</v>
      </c>
      <c r="I7594" t="s">
        <v>372</v>
      </c>
      <c r="J7594" t="s">
        <v>374</v>
      </c>
      <c r="K7594" t="str">
        <f>VLOOKUP(F7594,'Unique Address'!A:D,4,FALSE)</f>
        <v>Central</v>
      </c>
      <c r="L7594">
        <f>VLOOKUP(K7594,'[2]AreaCoordinates xlsx'!$A$1:$D$65536,3,FALSE)</f>
        <v>22.279990699999999</v>
      </c>
      <c r="M7594">
        <f>VLOOKUP(K7594,'[2]AreaCoordinates xlsx'!$A$1:$D$65536,4,FALSE)</f>
        <v>114.1587983</v>
      </c>
    </row>
    <row r="7595" spans="1:13" x14ac:dyDescent="0.2">
      <c r="A7595" s="2">
        <v>41685</v>
      </c>
      <c r="B7595">
        <v>3824</v>
      </c>
      <c r="C7595" t="s">
        <v>14</v>
      </c>
      <c r="D7595" t="str">
        <f t="shared" si="784"/>
        <v>中環皇后大道中怡安華人行, Hong Kong</v>
      </c>
      <c r="E7595" t="str">
        <f>VLOOKUP(F7595,'recent unique'!A:D,4,FALSE)</f>
        <v>中環皇后大道中怡安華人行</v>
      </c>
      <c r="F7595" t="s">
        <v>1665</v>
      </c>
      <c r="G7595" t="s">
        <v>1136</v>
      </c>
      <c r="H7595" t="s">
        <v>11</v>
      </c>
      <c r="I7595" t="s">
        <v>372</v>
      </c>
      <c r="J7595" t="s">
        <v>374</v>
      </c>
      <c r="K7595" t="str">
        <f>VLOOKUP(F7595,'Unique Address'!A:D,4,FALSE)</f>
        <v>Central</v>
      </c>
      <c r="L7595">
        <f>VLOOKUP(K7595,'[2]AreaCoordinates xlsx'!$A$1:$D$65536,3,FALSE)</f>
        <v>22.279990699999999</v>
      </c>
      <c r="M7595">
        <f>VLOOKUP(K7595,'[2]AreaCoordinates xlsx'!$A$1:$D$65536,4,FALSE)</f>
        <v>114.1587983</v>
      </c>
    </row>
    <row r="7596" spans="1:13" x14ac:dyDescent="0.2">
      <c r="A7596" s="2">
        <v>41685</v>
      </c>
      <c r="B7596">
        <v>2118</v>
      </c>
      <c r="C7596" t="s">
        <v>8</v>
      </c>
      <c r="D7596" t="str">
        <f t="shared" si="784"/>
        <v>港鐵尖沙咀站C1, Hong Kong</v>
      </c>
      <c r="E7596" t="str">
        <f>VLOOKUP(F7596,'recent unique'!A:D,4,FALSE)</f>
        <v>港鐵尖沙咀站C1</v>
      </c>
      <c r="F7596" t="s">
        <v>363</v>
      </c>
      <c r="G7596" t="s">
        <v>456</v>
      </c>
      <c r="H7596" t="s">
        <v>11</v>
      </c>
      <c r="I7596" t="s">
        <v>368</v>
      </c>
      <c r="J7596" t="s">
        <v>370</v>
      </c>
      <c r="K7596" t="str">
        <f>VLOOKUP(F7596,'Unique Address'!A:D,4,FALSE)</f>
        <v>Tsim Sha Tsui</v>
      </c>
      <c r="L7596">
        <f>VLOOKUP(K7596,'[2]AreaCoordinates xlsx'!$A$1:$D$65536,3,FALSE)</f>
        <v>22.298812300000002</v>
      </c>
      <c r="M7596">
        <f>VLOOKUP(K7596,'[2]AreaCoordinates xlsx'!$A$1:$D$65536,4,FALSE)</f>
        <v>114.17217460000001</v>
      </c>
    </row>
    <row r="7597" spans="1:13" x14ac:dyDescent="0.2">
      <c r="A7597" s="2">
        <v>41685</v>
      </c>
      <c r="B7597">
        <v>4678</v>
      </c>
      <c r="C7597" t="s">
        <v>14</v>
      </c>
      <c r="D7597" t="str">
        <f t="shared" si="784"/>
        <v>香港仔黃竹坑道125號, Hong Kong</v>
      </c>
      <c r="E7597" t="str">
        <f>VLOOKUP(F7597,'recent unique'!A:D,4,FALSE)</f>
        <v>香港仔黃竹坑道125號</v>
      </c>
      <c r="F7597" t="s">
        <v>236</v>
      </c>
      <c r="G7597" t="s">
        <v>1652</v>
      </c>
      <c r="H7597" t="s">
        <v>11</v>
      </c>
      <c r="I7597" t="s">
        <v>316</v>
      </c>
      <c r="J7597" t="s">
        <v>318</v>
      </c>
      <c r="K7597" t="str">
        <f>VLOOKUP(F7597,'Unique Address'!A:D,4,FALSE)</f>
        <v>Aberdeen</v>
      </c>
      <c r="L7597">
        <f>VLOOKUP(K7597,'[2]AreaCoordinates xlsx'!$A$1:$D$65536,3,FALSE)</f>
        <v>22.252085900000001</v>
      </c>
      <c r="M7597">
        <f>VLOOKUP(K7597,'[2]AreaCoordinates xlsx'!$A$1:$D$65536,4,FALSE)</f>
        <v>114.1587983</v>
      </c>
    </row>
    <row r="7598" spans="1:13" x14ac:dyDescent="0.2">
      <c r="A7598" s="2">
        <v>41685</v>
      </c>
      <c r="B7598">
        <v>13476</v>
      </c>
      <c r="C7598" t="s">
        <v>19</v>
      </c>
      <c r="D7598" t="str">
        <f t="shared" si="784"/>
        <v>荃灣仁濟街7至11號, Hong Kong</v>
      </c>
      <c r="E7598" t="str">
        <f>VLOOKUP(F7598,'recent unique'!A:D,4,FALSE)</f>
        <v>荃灣仁濟街7至11號</v>
      </c>
      <c r="F7598" t="s">
        <v>1653</v>
      </c>
      <c r="G7598" t="s">
        <v>323</v>
      </c>
      <c r="H7598" t="s">
        <v>11</v>
      </c>
      <c r="I7598" t="s">
        <v>15</v>
      </c>
      <c r="J7598" t="s">
        <v>17</v>
      </c>
      <c r="K7598" t="str">
        <f>VLOOKUP(F7598,'Unique Address'!A:D,4,FALSE)</f>
        <v>Tsuen Wan</v>
      </c>
      <c r="L7598">
        <f>VLOOKUP(K7598,'[2]AreaCoordinates xlsx'!$A$1:$D$65536,3,FALSE)</f>
        <v>22.3713227</v>
      </c>
      <c r="M7598">
        <f>VLOOKUP(K7598,'[2]AreaCoordinates xlsx'!$A$1:$D$65536,4,FALSE)</f>
        <v>114.11416010000001</v>
      </c>
    </row>
    <row r="7599" spans="1:13" x14ac:dyDescent="0.2">
      <c r="A7599" s="2">
        <v>41685</v>
      </c>
      <c r="B7599">
        <v>5556</v>
      </c>
      <c r="C7599" t="s">
        <v>8</v>
      </c>
      <c r="D7599" t="str">
        <f t="shared" si="784"/>
        <v>樂富杏林街10號, Hong Kong</v>
      </c>
      <c r="E7599" t="str">
        <f>VLOOKUP(F7599,'recent unique'!A:D,4,FALSE)</f>
        <v>樂富杏林街10號</v>
      </c>
      <c r="F7599" t="s">
        <v>322</v>
      </c>
      <c r="G7599" t="s">
        <v>1654</v>
      </c>
      <c r="H7599" t="s">
        <v>11</v>
      </c>
      <c r="I7599" t="s">
        <v>319</v>
      </c>
      <c r="J7599" t="s">
        <v>321</v>
      </c>
      <c r="K7599" t="str">
        <f>VLOOKUP(F7599,'Unique Address'!A:D,4,FALSE)</f>
        <v>Lok Fu</v>
      </c>
      <c r="L7599">
        <f>VLOOKUP(K7599,'[2]AreaCoordinates xlsx'!$A$1:$D$65536,3,FALSE)</f>
        <v>22.337740199999999</v>
      </c>
      <c r="M7599">
        <f>VLOOKUP(K7599,'[2]AreaCoordinates xlsx'!$A$1:$D$65536,4,FALSE)</f>
        <v>114.1862935</v>
      </c>
    </row>
    <row r="7600" spans="1:13" x14ac:dyDescent="0.2">
      <c r="A7600" s="2">
        <v>41685</v>
      </c>
      <c r="B7600">
        <v>5914</v>
      </c>
      <c r="C7600" t="s">
        <v>46</v>
      </c>
      <c r="D7600" t="str">
        <f>E7600</f>
        <v>Hong Kong</v>
      </c>
      <c r="E7600" t="s">
        <v>10918</v>
      </c>
      <c r="F7600" t="str">
        <f>"  "</f>
        <v xml:space="preserve">  </v>
      </c>
      <c r="G7600" t="str">
        <f>C7600</f>
        <v>Territory-Wide</v>
      </c>
      <c r="H7600" t="s">
        <v>48</v>
      </c>
      <c r="I7600" t="s">
        <v>1650</v>
      </c>
      <c r="J7600" t="s">
        <v>1651</v>
      </c>
      <c r="K7600" t="s">
        <v>10918</v>
      </c>
      <c r="L7600">
        <f>VLOOKUP(K7600,'[2]AreaCoordinates xlsx'!$A$1:$D$65536,3,FALSE)</f>
        <v>22.244479999999999</v>
      </c>
      <c r="M7600">
        <f>VLOOKUP(K7600,'[2]AreaCoordinates xlsx'!$A$1:$D$65536,4,FALSE)</f>
        <v>114.1860519</v>
      </c>
    </row>
    <row r="7601" spans="1:13" x14ac:dyDescent="0.2">
      <c r="A7601" s="2">
        <v>41685</v>
      </c>
      <c r="B7601">
        <v>128</v>
      </c>
      <c r="C7601" t="s">
        <v>8</v>
      </c>
      <c r="D7601" t="str">
        <f t="shared" ref="D7601:D7604" si="786">E7601&amp;", Hong Kong"</f>
        <v>茜發道, Hong Kong</v>
      </c>
      <c r="E7601" t="str">
        <f>VLOOKUP(F7601,'recent unique'!A:D,4,FALSE)</f>
        <v>茜發道</v>
      </c>
      <c r="F7601" t="s">
        <v>1629</v>
      </c>
      <c r="G7601" t="s">
        <v>1628</v>
      </c>
      <c r="H7601" t="s">
        <v>486</v>
      </c>
      <c r="I7601" t="s">
        <v>1541</v>
      </c>
      <c r="J7601" t="s">
        <v>1542</v>
      </c>
      <c r="K7601" t="str">
        <f>VLOOKUP(F7601,'Unique Address'!A:D,4,FALSE)</f>
        <v>Lam Tin</v>
      </c>
      <c r="L7601">
        <f>VLOOKUP(K7601,'[2]AreaCoordinates xlsx'!$A$1:$D$65536,3,FALSE)</f>
        <v>22.308019900000001</v>
      </c>
      <c r="M7601">
        <f>VLOOKUP(K7601,'[2]AreaCoordinates xlsx'!$A$1:$D$65536,4,FALSE)</f>
        <v>114.2375638</v>
      </c>
    </row>
    <row r="7602" spans="1:13" x14ac:dyDescent="0.2">
      <c r="A7602" s="2">
        <v>41685</v>
      </c>
      <c r="B7602">
        <v>128</v>
      </c>
      <c r="C7602" t="s">
        <v>8</v>
      </c>
      <c r="D7602" t="str">
        <f t="shared" si="786"/>
        <v>觀塘茶果嶺道81號, Hong Kong</v>
      </c>
      <c r="E7602" t="str">
        <f>VLOOKUP(F7602,'recent unique'!A:D,4,FALSE)</f>
        <v>觀塘茶果嶺道81號</v>
      </c>
      <c r="F7602" t="s">
        <v>1631</v>
      </c>
      <c r="G7602" t="s">
        <v>1630</v>
      </c>
      <c r="H7602" t="s">
        <v>486</v>
      </c>
      <c r="I7602" t="s">
        <v>1541</v>
      </c>
      <c r="J7602" t="s">
        <v>1542</v>
      </c>
      <c r="K7602" t="str">
        <f>VLOOKUP(F7602,'Unique Address'!A:D,4,FALSE)</f>
        <v>Kwun Tong</v>
      </c>
      <c r="L7602">
        <f>VLOOKUP(K7602,'[2]AreaCoordinates xlsx'!$A$1:$D$65536,3,FALSE)</f>
        <v>22.3103686</v>
      </c>
      <c r="M7602">
        <f>VLOOKUP(K7602,'[2]AreaCoordinates xlsx'!$A$1:$D$65536,4,FALSE)</f>
        <v>114.22270349999999</v>
      </c>
    </row>
    <row r="7603" spans="1:13" x14ac:dyDescent="0.2">
      <c r="A7603" s="2">
        <v>41685</v>
      </c>
      <c r="B7603">
        <v>128</v>
      </c>
      <c r="C7603" t="s">
        <v>14</v>
      </c>
      <c r="D7603" t="str">
        <f t="shared" si="786"/>
        <v>灣仔莊士敦道111號, Hong Kong</v>
      </c>
      <c r="E7603" t="str">
        <f>VLOOKUP(F7603,'recent unique'!A:D,4,FALSE)</f>
        <v>灣仔莊士敦道111號</v>
      </c>
      <c r="F7603" t="s">
        <v>1633</v>
      </c>
      <c r="G7603" t="s">
        <v>1632</v>
      </c>
      <c r="H7603" t="s">
        <v>486</v>
      </c>
      <c r="I7603" t="s">
        <v>1541</v>
      </c>
      <c r="J7603" t="s">
        <v>1542</v>
      </c>
      <c r="K7603" t="str">
        <f>VLOOKUP(F7603,'Unique Address'!A:D,4,FALSE)</f>
        <v>Wan Chai</v>
      </c>
      <c r="L7603">
        <f>VLOOKUP(K7603,'[2]AreaCoordinates xlsx'!$A$1:$D$65536,3,FALSE)</f>
        <v>22.276022000000001</v>
      </c>
      <c r="M7603">
        <f>VLOOKUP(K7603,'[2]AreaCoordinates xlsx'!$A$1:$D$65536,4,FALSE)</f>
        <v>114.1751471</v>
      </c>
    </row>
    <row r="7604" spans="1:13" x14ac:dyDescent="0.2">
      <c r="A7604" s="2">
        <v>41685</v>
      </c>
      <c r="B7604">
        <v>128</v>
      </c>
      <c r="C7604" t="s">
        <v>19</v>
      </c>
      <c r="D7604" t="str">
        <f t="shared" si="786"/>
        <v>荃灣青山公路荃灣段303號, Hong Kong</v>
      </c>
      <c r="E7604" t="str">
        <f>VLOOKUP(F7604,'recent unique'!A:D,4,FALSE)</f>
        <v>荃灣青山公路荃灣段303號</v>
      </c>
      <c r="F7604" t="s">
        <v>1639</v>
      </c>
      <c r="G7604" t="s">
        <v>1638</v>
      </c>
      <c r="H7604" t="s">
        <v>486</v>
      </c>
      <c r="I7604" t="s">
        <v>1541</v>
      </c>
      <c r="J7604" t="s">
        <v>1542</v>
      </c>
      <c r="K7604" t="str">
        <f>VLOOKUP(F7604,'Unique Address'!A:D,4,FALSE)</f>
        <v>Tsuen Wan</v>
      </c>
      <c r="L7604">
        <f>VLOOKUP(K7604,'[2]AreaCoordinates xlsx'!$A$1:$D$65536,3,FALSE)</f>
        <v>22.3713227</v>
      </c>
      <c r="M7604">
        <f>VLOOKUP(K7604,'[2]AreaCoordinates xlsx'!$A$1:$D$65536,4,FALSE)</f>
        <v>114.11416010000001</v>
      </c>
    </row>
    <row r="7605" spans="1:13" x14ac:dyDescent="0.2">
      <c r="A7605" s="2">
        <v>41685</v>
      </c>
      <c r="B7605">
        <v>8997</v>
      </c>
      <c r="C7605" t="s">
        <v>46</v>
      </c>
      <c r="D7605" t="str">
        <f t="shared" ref="D7605:D7608" si="787">E7605</f>
        <v>Hong Kong</v>
      </c>
      <c r="E7605" t="s">
        <v>10918</v>
      </c>
      <c r="F7605" t="str">
        <f t="shared" ref="F7605:F7608" si="788">"  "</f>
        <v xml:space="preserve">  </v>
      </c>
      <c r="G7605" t="str">
        <f t="shared" ref="G7605:G7608" si="789">C7605</f>
        <v>Territory-Wide</v>
      </c>
      <c r="H7605" t="s">
        <v>48</v>
      </c>
      <c r="I7605" t="s">
        <v>1608</v>
      </c>
      <c r="J7605" t="s">
        <v>1609</v>
      </c>
      <c r="K7605" t="s">
        <v>10918</v>
      </c>
      <c r="L7605">
        <f>VLOOKUP(K7605,'[2]AreaCoordinates xlsx'!$A$1:$D$65536,3,FALSE)</f>
        <v>22.244479999999999</v>
      </c>
      <c r="M7605">
        <f>VLOOKUP(K7605,'[2]AreaCoordinates xlsx'!$A$1:$D$65536,4,FALSE)</f>
        <v>114.1860519</v>
      </c>
    </row>
    <row r="7606" spans="1:13" x14ac:dyDescent="0.2">
      <c r="A7606" s="2">
        <v>41685</v>
      </c>
      <c r="B7606">
        <v>154</v>
      </c>
      <c r="C7606" t="s">
        <v>46</v>
      </c>
      <c r="D7606" t="str">
        <f t="shared" si="787"/>
        <v>Hong Kong</v>
      </c>
      <c r="E7606" t="s">
        <v>10918</v>
      </c>
      <c r="F7606" t="str">
        <f t="shared" si="788"/>
        <v xml:space="preserve">  </v>
      </c>
      <c r="G7606" t="str">
        <f t="shared" si="789"/>
        <v>Territory-Wide</v>
      </c>
      <c r="H7606" t="s">
        <v>48</v>
      </c>
      <c r="I7606" t="s">
        <v>1610</v>
      </c>
      <c r="J7606" t="s">
        <v>1611</v>
      </c>
      <c r="K7606" t="s">
        <v>10918</v>
      </c>
      <c r="L7606">
        <f>VLOOKUP(K7606,'[2]AreaCoordinates xlsx'!$A$1:$D$65536,3,FALSE)</f>
        <v>22.244479999999999</v>
      </c>
      <c r="M7606">
        <f>VLOOKUP(K7606,'[2]AreaCoordinates xlsx'!$A$1:$D$65536,4,FALSE)</f>
        <v>114.1860519</v>
      </c>
    </row>
    <row r="7607" spans="1:13" x14ac:dyDescent="0.2">
      <c r="A7607" s="2">
        <v>41685</v>
      </c>
      <c r="B7607">
        <v>128</v>
      </c>
      <c r="C7607" t="s">
        <v>46</v>
      </c>
      <c r="D7607" t="str">
        <f t="shared" si="787"/>
        <v>Hong Kong</v>
      </c>
      <c r="E7607" t="s">
        <v>10918</v>
      </c>
      <c r="F7607" t="str">
        <f t="shared" si="788"/>
        <v xml:space="preserve">  </v>
      </c>
      <c r="G7607" t="str">
        <f t="shared" si="789"/>
        <v>Territory-Wide</v>
      </c>
      <c r="H7607" t="s">
        <v>48</v>
      </c>
      <c r="I7607" t="s">
        <v>1541</v>
      </c>
      <c r="J7607" t="s">
        <v>1542</v>
      </c>
      <c r="K7607" t="s">
        <v>10918</v>
      </c>
      <c r="L7607">
        <f>VLOOKUP(K7607,'[2]AreaCoordinates xlsx'!$A$1:$D$65536,3,FALSE)</f>
        <v>22.244479999999999</v>
      </c>
      <c r="M7607">
        <f>VLOOKUP(K7607,'[2]AreaCoordinates xlsx'!$A$1:$D$65536,4,FALSE)</f>
        <v>114.1860519</v>
      </c>
    </row>
    <row r="7608" spans="1:13" x14ac:dyDescent="0.2">
      <c r="A7608" s="2">
        <v>41685</v>
      </c>
      <c r="B7608">
        <v>946</v>
      </c>
      <c r="C7608" t="s">
        <v>46</v>
      </c>
      <c r="D7608" t="str">
        <f t="shared" si="787"/>
        <v>Hong Kong</v>
      </c>
      <c r="E7608" t="s">
        <v>10918</v>
      </c>
      <c r="F7608" t="str">
        <f t="shared" si="788"/>
        <v xml:space="preserve">  </v>
      </c>
      <c r="G7608" t="str">
        <f t="shared" si="789"/>
        <v>Territory-Wide</v>
      </c>
      <c r="H7608" t="s">
        <v>48</v>
      </c>
      <c r="I7608" t="s">
        <v>1543</v>
      </c>
      <c r="J7608" t="s">
        <v>12</v>
      </c>
      <c r="K7608" t="s">
        <v>10918</v>
      </c>
      <c r="L7608">
        <f>VLOOKUP(K7608,'[2]AreaCoordinates xlsx'!$A$1:$D$65536,3,FALSE)</f>
        <v>22.244479999999999</v>
      </c>
      <c r="M7608">
        <f>VLOOKUP(K7608,'[2]AreaCoordinates xlsx'!$A$1:$D$65536,4,FALSE)</f>
        <v>114.1860519</v>
      </c>
    </row>
    <row r="7609" spans="1:13" x14ac:dyDescent="0.2">
      <c r="A7609" s="2">
        <v>41685</v>
      </c>
      <c r="B7609">
        <v>71</v>
      </c>
      <c r="C7609" t="s">
        <v>19</v>
      </c>
      <c r="D7609" t="str">
        <f t="shared" ref="D7609:D7618" si="790">E7609&amp;", Hong Kong"</f>
        <v>屯門鄉事會路蔡意橋路, Hong Kong</v>
      </c>
      <c r="E7609" t="str">
        <f>VLOOKUP(F7609,'recent unique'!A:D,4,FALSE)</f>
        <v>屯門鄉事會路蔡意橋路</v>
      </c>
      <c r="F7609" t="s">
        <v>1549</v>
      </c>
      <c r="G7609" t="s">
        <v>1548</v>
      </c>
      <c r="H7609" t="s">
        <v>11</v>
      </c>
      <c r="I7609" t="s">
        <v>1227</v>
      </c>
      <c r="J7609" t="s">
        <v>1229</v>
      </c>
      <c r="K7609" t="str">
        <f>VLOOKUP(F7609,'Unique Address'!A:D,4,FALSE)</f>
        <v>Tuen Mun</v>
      </c>
      <c r="L7609">
        <f>VLOOKUP(K7609,'[2]AreaCoordinates xlsx'!$A$1:$D$65536,3,FALSE)</f>
        <v>22.390829499999999</v>
      </c>
      <c r="M7609">
        <f>VLOOKUP(K7609,'[2]AreaCoordinates xlsx'!$A$1:$D$65536,4,FALSE)</f>
        <v>113.9725126</v>
      </c>
    </row>
    <row r="7610" spans="1:13" x14ac:dyDescent="0.2">
      <c r="A7610" s="2">
        <v>41685</v>
      </c>
      <c r="B7610">
        <v>71</v>
      </c>
      <c r="C7610" t="s">
        <v>19</v>
      </c>
      <c r="D7610" t="str">
        <f t="shared" si="790"/>
        <v>屯門啟民徑河旁街, Hong Kong</v>
      </c>
      <c r="E7610" t="str">
        <f>VLOOKUP(F7610,'recent unique'!A:D,4,FALSE)</f>
        <v>屯門啟民徑河旁街</v>
      </c>
      <c r="F7610" t="s">
        <v>1550</v>
      </c>
      <c r="G7610" t="s">
        <v>389</v>
      </c>
      <c r="H7610" t="s">
        <v>11</v>
      </c>
      <c r="I7610" t="s">
        <v>1227</v>
      </c>
      <c r="J7610" t="s">
        <v>1229</v>
      </c>
      <c r="K7610" t="str">
        <f>VLOOKUP(F7610,'Unique Address'!A:D,4,FALSE)</f>
        <v>Tuen Mun</v>
      </c>
      <c r="L7610">
        <f>VLOOKUP(K7610,'[2]AreaCoordinates xlsx'!$A$1:$D$65536,3,FALSE)</f>
        <v>22.390829499999999</v>
      </c>
      <c r="M7610">
        <f>VLOOKUP(K7610,'[2]AreaCoordinates xlsx'!$A$1:$D$65536,4,FALSE)</f>
        <v>113.9725126</v>
      </c>
    </row>
    <row r="7611" spans="1:13" x14ac:dyDescent="0.2">
      <c r="A7611" s="2">
        <v>41685</v>
      </c>
      <c r="B7611">
        <v>71</v>
      </c>
      <c r="C7611" t="s">
        <v>19</v>
      </c>
      <c r="D7611" t="str">
        <f t="shared" si="790"/>
        <v>港鐵屯門站B, Hong Kong</v>
      </c>
      <c r="E7611" t="str">
        <f>VLOOKUP(F7611,'recent unique'!A:D,4,FALSE)</f>
        <v>港鐵屯門站B</v>
      </c>
      <c r="F7611" t="s">
        <v>952</v>
      </c>
      <c r="G7611" t="s">
        <v>951</v>
      </c>
      <c r="H7611" t="s">
        <v>11</v>
      </c>
      <c r="I7611" t="s">
        <v>1227</v>
      </c>
      <c r="J7611" t="s">
        <v>1229</v>
      </c>
      <c r="K7611" t="str">
        <f>VLOOKUP(F7611,'Unique Address'!A:D,4,FALSE)</f>
        <v>Tuen Mun</v>
      </c>
      <c r="L7611">
        <f>VLOOKUP(K7611,'[2]AreaCoordinates xlsx'!$A$1:$D$65536,3,FALSE)</f>
        <v>22.390829499999999</v>
      </c>
      <c r="M7611">
        <f>VLOOKUP(K7611,'[2]AreaCoordinates xlsx'!$A$1:$D$65536,4,FALSE)</f>
        <v>113.9725126</v>
      </c>
    </row>
    <row r="7612" spans="1:13" x14ac:dyDescent="0.2">
      <c r="A7612" s="2">
        <v>41685</v>
      </c>
      <c r="B7612">
        <v>71</v>
      </c>
      <c r="C7612" t="s">
        <v>19</v>
      </c>
      <c r="D7612" t="str">
        <f t="shared" si="790"/>
        <v>港鐵屯門站F, Hong Kong</v>
      </c>
      <c r="E7612" t="str">
        <f>VLOOKUP(F7612,'recent unique'!A:D,4,FALSE)</f>
        <v>港鐵屯門站F</v>
      </c>
      <c r="F7612" t="s">
        <v>1552</v>
      </c>
      <c r="G7612" t="s">
        <v>1551</v>
      </c>
      <c r="H7612" t="s">
        <v>11</v>
      </c>
      <c r="I7612" t="s">
        <v>1227</v>
      </c>
      <c r="J7612" t="s">
        <v>1229</v>
      </c>
      <c r="K7612" t="str">
        <f>VLOOKUP(F7612,'Unique Address'!A:D,4,FALSE)</f>
        <v>Tuen Mun</v>
      </c>
      <c r="L7612">
        <f>VLOOKUP(K7612,'[2]AreaCoordinates xlsx'!$A$1:$D$65536,3,FALSE)</f>
        <v>22.390829499999999</v>
      </c>
      <c r="M7612">
        <f>VLOOKUP(K7612,'[2]AreaCoordinates xlsx'!$A$1:$D$65536,4,FALSE)</f>
        <v>113.9725126</v>
      </c>
    </row>
    <row r="7613" spans="1:13" x14ac:dyDescent="0.2">
      <c r="A7613" s="2">
        <v>41685</v>
      </c>
      <c r="B7613">
        <v>111</v>
      </c>
      <c r="C7613" t="s">
        <v>19</v>
      </c>
      <c r="D7613" t="str">
        <f t="shared" si="790"/>
        <v>天水圍天耀邨商場7-11便利店對開之露天空地, Hong Kong</v>
      </c>
      <c r="E7613" t="str">
        <f>F7613</f>
        <v>天水圍天耀邨商場7-11便利店對開之露天空地</v>
      </c>
      <c r="F7613" t="s">
        <v>1486</v>
      </c>
      <c r="G7613" t="s">
        <v>1485</v>
      </c>
      <c r="H7613" t="s">
        <v>11</v>
      </c>
      <c r="I7613" t="s">
        <v>1347</v>
      </c>
      <c r="J7613" t="s">
        <v>1349</v>
      </c>
      <c r="K7613" t="str">
        <f>VLOOKUP(F7613,'Unique Address'!A:D,4,FALSE)</f>
        <v>Tin Shui Wai</v>
      </c>
      <c r="L7613">
        <f>VLOOKUP(K7613,'[2]AreaCoordinates xlsx'!$A$1:$D$65536,3,FALSE)</f>
        <v>22.460641899999999</v>
      </c>
      <c r="M7613">
        <f>VLOOKUP(K7613,'[2]AreaCoordinates xlsx'!$A$1:$D$65536,4,FALSE)</f>
        <v>114.00419960000001</v>
      </c>
    </row>
    <row r="7614" spans="1:13" x14ac:dyDescent="0.2">
      <c r="A7614" s="2">
        <v>41685</v>
      </c>
      <c r="B7614">
        <v>71</v>
      </c>
      <c r="C7614" t="s">
        <v>14</v>
      </c>
      <c r="D7614" t="str">
        <f t="shared" si="790"/>
        <v>港鐵柴灣站C, Hong Kong</v>
      </c>
      <c r="E7614" t="str">
        <f>VLOOKUP(F7614,'recent unique'!A:D,4,FALSE)</f>
        <v>港鐵柴灣站C</v>
      </c>
      <c r="F7614" t="s">
        <v>1465</v>
      </c>
      <c r="G7614" t="s">
        <v>1464</v>
      </c>
      <c r="H7614" t="s">
        <v>11</v>
      </c>
      <c r="I7614" t="s">
        <v>1227</v>
      </c>
      <c r="J7614" t="s">
        <v>1229</v>
      </c>
      <c r="K7614" t="str">
        <f>VLOOKUP(F7614,'Unique Address'!A:D,4,FALSE)</f>
        <v>Chai Wan</v>
      </c>
      <c r="L7614">
        <f>VLOOKUP(K7614,'[2]AreaCoordinates xlsx'!$A$1:$D$65536,3,FALSE)</f>
        <v>22.264624999999999</v>
      </c>
      <c r="M7614">
        <f>VLOOKUP(K7614,'[2]AreaCoordinates xlsx'!$A$1:$D$65536,4,FALSE)</f>
        <v>114.237139</v>
      </c>
    </row>
    <row r="7615" spans="1:13" x14ac:dyDescent="0.2">
      <c r="A7615" s="2">
        <v>41685</v>
      </c>
      <c r="B7615">
        <v>222</v>
      </c>
      <c r="C7615" t="s">
        <v>8</v>
      </c>
      <c r="D7615" t="str">
        <f t="shared" si="790"/>
        <v>旺角新世紀廣場, Hong Kong</v>
      </c>
      <c r="E7615" t="str">
        <f>VLOOKUP(F7615,'recent unique'!A:D,4,FALSE)</f>
        <v>旺角新世紀廣場</v>
      </c>
      <c r="F7615" t="s">
        <v>1417</v>
      </c>
      <c r="G7615" t="s">
        <v>1416</v>
      </c>
      <c r="H7615" t="s">
        <v>11</v>
      </c>
      <c r="I7615" t="s">
        <v>179</v>
      </c>
      <c r="J7615" t="s">
        <v>181</v>
      </c>
      <c r="K7615" t="str">
        <f>VLOOKUP(F7615,'Unique Address'!A:D,4,FALSE)</f>
        <v>Mong Kok</v>
      </c>
      <c r="L7615">
        <f>VLOOKUP(K7615,'[2]AreaCoordinates xlsx'!$A$1:$D$65536,3,FALSE)</f>
        <v>22.318344199999999</v>
      </c>
      <c r="M7615">
        <f>VLOOKUP(K7615,'[2]AreaCoordinates xlsx'!$A$1:$D$65536,4,FALSE)</f>
        <v>114.17217460000001</v>
      </c>
    </row>
    <row r="7616" spans="1:13" x14ac:dyDescent="0.2">
      <c r="A7616" s="2">
        <v>41685</v>
      </c>
      <c r="B7616">
        <v>222</v>
      </c>
      <c r="C7616" t="s">
        <v>19</v>
      </c>
      <c r="D7616" t="str">
        <f t="shared" si="790"/>
        <v>沙田新城市廣場, Hong Kong</v>
      </c>
      <c r="E7616" t="str">
        <f>VLOOKUP(F7616,'recent unique'!A:D,4,FALSE)</f>
        <v>沙田新城市廣場</v>
      </c>
      <c r="F7616" t="s">
        <v>1419</v>
      </c>
      <c r="G7616" t="s">
        <v>1418</v>
      </c>
      <c r="H7616" t="s">
        <v>11</v>
      </c>
      <c r="I7616" t="s">
        <v>179</v>
      </c>
      <c r="J7616" t="s">
        <v>181</v>
      </c>
      <c r="K7616" t="str">
        <f>VLOOKUP(F7616,'Unique Address'!A:D,4,FALSE)</f>
        <v>Sha Tin</v>
      </c>
      <c r="L7616">
        <f>VLOOKUP(K7616,'[2]AreaCoordinates xlsx'!$A$1:$D$65536,3,FALSE)</f>
        <v>22.377130399999999</v>
      </c>
      <c r="M7616">
        <f>VLOOKUP(K7616,'[2]AreaCoordinates xlsx'!$A$1:$D$65536,4,FALSE)</f>
        <v>114.1974398</v>
      </c>
    </row>
    <row r="7617" spans="1:13" x14ac:dyDescent="0.2">
      <c r="A7617" s="2">
        <v>41685</v>
      </c>
      <c r="B7617">
        <v>222</v>
      </c>
      <c r="C7617" t="s">
        <v>19</v>
      </c>
      <c r="D7617" t="str">
        <f t="shared" si="790"/>
        <v>上水廣場, Hong Kong</v>
      </c>
      <c r="E7617" t="str">
        <f>VLOOKUP(F7617,'recent unique'!A:D,4,FALSE)</f>
        <v>上水廣場</v>
      </c>
      <c r="F7617" t="s">
        <v>1421</v>
      </c>
      <c r="G7617" t="s">
        <v>1420</v>
      </c>
      <c r="H7617" t="s">
        <v>11</v>
      </c>
      <c r="I7617" t="s">
        <v>179</v>
      </c>
      <c r="J7617" t="s">
        <v>181</v>
      </c>
      <c r="K7617" t="str">
        <f>VLOOKUP(F7617,'Unique Address'!A:D,4,FALSE)</f>
        <v>Sheung Shui</v>
      </c>
      <c r="L7617">
        <f>VLOOKUP(K7617,'[2]AreaCoordinates xlsx'!$A$1:$D$65536,3,FALSE)</f>
        <v>22.511200800000001</v>
      </c>
      <c r="M7617">
        <f>VLOOKUP(K7617,'[2]AreaCoordinates xlsx'!$A$1:$D$65536,4,FALSE)</f>
        <v>114.1260991</v>
      </c>
    </row>
    <row r="7618" spans="1:13" x14ac:dyDescent="0.2">
      <c r="A7618" s="2">
        <v>41685</v>
      </c>
      <c r="B7618">
        <v>222</v>
      </c>
      <c r="C7618" t="s">
        <v>19</v>
      </c>
      <c r="D7618" t="str">
        <f t="shared" si="790"/>
        <v>葵芳新都會廣場, Hong Kong</v>
      </c>
      <c r="E7618" t="str">
        <f>VLOOKUP(F7618,'recent unique'!A:D,4,FALSE)</f>
        <v>葵芳新都會廣場</v>
      </c>
      <c r="F7618" t="s">
        <v>1423</v>
      </c>
      <c r="G7618" t="s">
        <v>1422</v>
      </c>
      <c r="H7618" t="s">
        <v>11</v>
      </c>
      <c r="I7618" t="s">
        <v>179</v>
      </c>
      <c r="J7618" t="s">
        <v>181</v>
      </c>
      <c r="K7618" t="str">
        <f>VLOOKUP(F7618,'Unique Address'!A:D,4,FALSE)</f>
        <v>Kwai Fong</v>
      </c>
      <c r="L7618">
        <f>VLOOKUP(K7618,'[2]AreaCoordinates xlsx'!$A$1:$D$65536,3,FALSE)</f>
        <v>22.3578109</v>
      </c>
      <c r="M7618">
        <f>VLOOKUP(K7618,'[2]AreaCoordinates xlsx'!$A$1:$D$65536,4,FALSE)</f>
        <v>114.1298151</v>
      </c>
    </row>
    <row r="7619" spans="1:13" x14ac:dyDescent="0.2">
      <c r="A7619" s="2">
        <v>41685</v>
      </c>
      <c r="B7619">
        <v>10999</v>
      </c>
      <c r="C7619" t="s">
        <v>46</v>
      </c>
      <c r="D7619" t="str">
        <f>E7619</f>
        <v>Hong Kong</v>
      </c>
      <c r="E7619" t="s">
        <v>10918</v>
      </c>
      <c r="F7619" t="str">
        <f>"  "</f>
        <v xml:space="preserve">  </v>
      </c>
      <c r="G7619" t="str">
        <f>C7619</f>
        <v>Territory-Wide</v>
      </c>
      <c r="H7619" t="s">
        <v>48</v>
      </c>
      <c r="I7619" t="s">
        <v>1424</v>
      </c>
      <c r="J7619" t="s">
        <v>1425</v>
      </c>
      <c r="K7619" t="s">
        <v>10918</v>
      </c>
      <c r="L7619">
        <f>VLOOKUP(K7619,'[2]AreaCoordinates xlsx'!$A$1:$D$65536,3,FALSE)</f>
        <v>22.244479999999999</v>
      </c>
      <c r="M7619">
        <f>VLOOKUP(K7619,'[2]AreaCoordinates xlsx'!$A$1:$D$65536,4,FALSE)</f>
        <v>114.1860519</v>
      </c>
    </row>
    <row r="7620" spans="1:13" x14ac:dyDescent="0.2">
      <c r="A7620" s="2">
        <v>41685</v>
      </c>
      <c r="B7620">
        <v>189</v>
      </c>
      <c r="C7620" t="s">
        <v>19</v>
      </c>
      <c r="D7620" t="str">
        <f t="shared" ref="D7620:D7628" si="791">E7620&amp;", Hong Kong"</f>
        <v>港鐵大圍站D, Hong Kong</v>
      </c>
      <c r="E7620" t="str">
        <f>VLOOKUP(F7620,'recent unique'!A:D,4,FALSE)</f>
        <v>港鐵大圍站D</v>
      </c>
      <c r="F7620" t="s">
        <v>355</v>
      </c>
      <c r="G7620" t="s">
        <v>1426</v>
      </c>
      <c r="H7620" t="s">
        <v>486</v>
      </c>
      <c r="I7620" t="s">
        <v>909</v>
      </c>
      <c r="J7620" t="s">
        <v>12</v>
      </c>
      <c r="K7620" t="str">
        <f>VLOOKUP(F7620,'Unique Address'!A:D,4,FALSE)</f>
        <v>Tai Wai</v>
      </c>
      <c r="L7620">
        <f>VLOOKUP(K7620,'[2]AreaCoordinates xlsx'!$A$1:$D$65536,3,FALSE)</f>
        <v>22.369729299999999</v>
      </c>
      <c r="M7620">
        <f>VLOOKUP(K7620,'[2]AreaCoordinates xlsx'!$A$1:$D$65536,4,FALSE)</f>
        <v>114.17366079999999</v>
      </c>
    </row>
    <row r="7621" spans="1:13" x14ac:dyDescent="0.2">
      <c r="A7621" s="2">
        <v>41685</v>
      </c>
      <c r="B7621">
        <v>189</v>
      </c>
      <c r="C7621" t="s">
        <v>19</v>
      </c>
      <c r="D7621" t="str">
        <f t="shared" si="791"/>
        <v>港鐵大圍站D, Hong Kong</v>
      </c>
      <c r="E7621" t="str">
        <f>VLOOKUP(F7621,'recent unique'!A:D,4,FALSE)</f>
        <v>港鐵大圍站D</v>
      </c>
      <c r="F7621" t="s">
        <v>355</v>
      </c>
      <c r="G7621" t="s">
        <v>354</v>
      </c>
      <c r="H7621" t="s">
        <v>11</v>
      </c>
      <c r="I7621" t="s">
        <v>911</v>
      </c>
      <c r="J7621" t="s">
        <v>12</v>
      </c>
      <c r="K7621" t="str">
        <f>VLOOKUP(F7621,'Unique Address'!A:D,4,FALSE)</f>
        <v>Tai Wai</v>
      </c>
      <c r="L7621">
        <f>VLOOKUP(K7621,'[2]AreaCoordinates xlsx'!$A$1:$D$65536,3,FALSE)</f>
        <v>22.369729299999999</v>
      </c>
      <c r="M7621">
        <f>VLOOKUP(K7621,'[2]AreaCoordinates xlsx'!$A$1:$D$65536,4,FALSE)</f>
        <v>114.17366079999999</v>
      </c>
    </row>
    <row r="7622" spans="1:13" x14ac:dyDescent="0.2">
      <c r="A7622" s="2">
        <v>41685</v>
      </c>
      <c r="B7622">
        <v>71</v>
      </c>
      <c r="C7622" t="s">
        <v>19</v>
      </c>
      <c r="D7622" t="str">
        <f t="shared" si="791"/>
        <v>將軍澳調景嶺彩明苑彩明商場, Hong Kong</v>
      </c>
      <c r="E7622" t="str">
        <f>VLOOKUP(F7622,'recent unique'!A:D,4,FALSE)</f>
        <v>將軍澳調景嶺彩明苑彩明商場</v>
      </c>
      <c r="F7622" t="s">
        <v>1437</v>
      </c>
      <c r="G7622" t="s">
        <v>1436</v>
      </c>
      <c r="H7622" t="s">
        <v>11</v>
      </c>
      <c r="I7622" t="s">
        <v>1227</v>
      </c>
      <c r="J7622" t="s">
        <v>1229</v>
      </c>
      <c r="K7622" t="str">
        <f>VLOOKUP(F7622,'Unique Address'!A:D,4,FALSE)</f>
        <v>Tseung Kwan O</v>
      </c>
      <c r="L7622">
        <f>VLOOKUP(K7622,'[2]AreaCoordinates xlsx'!$A$1:$D$65536,3,FALSE)</f>
        <v>22.311936899999999</v>
      </c>
      <c r="M7622">
        <f>VLOOKUP(K7622,'[2]AreaCoordinates xlsx'!$A$1:$D$65536,4,FALSE)</f>
        <v>114.2568814</v>
      </c>
    </row>
    <row r="7623" spans="1:13" x14ac:dyDescent="0.2">
      <c r="A7623" s="2">
        <v>41685</v>
      </c>
      <c r="B7623">
        <v>213</v>
      </c>
      <c r="C7623" t="s">
        <v>14</v>
      </c>
      <c r="D7623" t="str">
        <f t="shared" si="791"/>
        <v>港鐡銅鑼灣站E, Hong Kong</v>
      </c>
      <c r="E7623" t="str">
        <f>VLOOKUP(F7623,'recent unique'!A:D,4,FALSE)</f>
        <v>港鐡銅鑼灣站E</v>
      </c>
      <c r="F7623" t="s">
        <v>1439</v>
      </c>
      <c r="G7623" t="s">
        <v>1438</v>
      </c>
      <c r="H7623" t="s">
        <v>11</v>
      </c>
      <c r="I7623" t="s">
        <v>325</v>
      </c>
      <c r="J7623" t="s">
        <v>12</v>
      </c>
      <c r="K7623" t="str">
        <f>VLOOKUP(F7623,'Unique Address'!A:D,4,FALSE)</f>
        <v>Causeway Bay</v>
      </c>
      <c r="L7623">
        <f>VLOOKUP(K7623,'[2]AreaCoordinates xlsx'!$A$1:$D$65536,3,FALSE)</f>
        <v>22.279729499999998</v>
      </c>
      <c r="M7623">
        <f>VLOOKUP(K7623,'[2]AreaCoordinates xlsx'!$A$1:$D$65536,4,FALSE)</f>
        <v>114.1870366</v>
      </c>
    </row>
    <row r="7624" spans="1:13" x14ac:dyDescent="0.2">
      <c r="A7624" s="2">
        <v>41685</v>
      </c>
      <c r="B7624">
        <v>189</v>
      </c>
      <c r="C7624" t="s">
        <v>8</v>
      </c>
      <c r="D7624" t="str">
        <f t="shared" si="791"/>
        <v>尖沙咀天星碼頭, Hong Kong</v>
      </c>
      <c r="E7624" t="str">
        <f>VLOOKUP(F7624,'recent unique'!A:D,4,FALSE)</f>
        <v>尖沙咀天星碼頭</v>
      </c>
      <c r="F7624" t="s">
        <v>1352</v>
      </c>
      <c r="G7624" t="s">
        <v>1351</v>
      </c>
      <c r="H7624" t="s">
        <v>486</v>
      </c>
      <c r="I7624" t="s">
        <v>909</v>
      </c>
      <c r="J7624" t="s">
        <v>12</v>
      </c>
      <c r="K7624" t="str">
        <f>VLOOKUP(F7624,'Unique Address'!A:D,4,FALSE)</f>
        <v>Tsim Sha Tsui</v>
      </c>
      <c r="L7624">
        <f>VLOOKUP(K7624,'[2]AreaCoordinates xlsx'!$A$1:$D$65536,3,FALSE)</f>
        <v>22.298812300000002</v>
      </c>
      <c r="M7624">
        <f>VLOOKUP(K7624,'[2]AreaCoordinates xlsx'!$A$1:$D$65536,4,FALSE)</f>
        <v>114.17217460000001</v>
      </c>
    </row>
    <row r="7625" spans="1:13" x14ac:dyDescent="0.2">
      <c r="A7625" s="2">
        <v>41685</v>
      </c>
      <c r="B7625">
        <v>189</v>
      </c>
      <c r="C7625" t="s">
        <v>8</v>
      </c>
      <c r="D7625" t="str">
        <f t="shared" si="791"/>
        <v>樂富港鐵站A, Hong Kong</v>
      </c>
      <c r="E7625" t="str">
        <f>VLOOKUP(F7625,'recent unique'!A:D,4,FALSE)</f>
        <v>樂富港鐵站A</v>
      </c>
      <c r="F7625" t="s">
        <v>1354</v>
      </c>
      <c r="G7625" t="s">
        <v>1353</v>
      </c>
      <c r="H7625" t="s">
        <v>486</v>
      </c>
      <c r="I7625" t="s">
        <v>909</v>
      </c>
      <c r="J7625" t="s">
        <v>12</v>
      </c>
      <c r="K7625" t="str">
        <f>VLOOKUP(F7625,'Unique Address'!A:D,4,FALSE)</f>
        <v>Lok Fu</v>
      </c>
      <c r="L7625">
        <f>VLOOKUP(K7625,'[2]AreaCoordinates xlsx'!$A$1:$D$65536,3,FALSE)</f>
        <v>22.337740199999999</v>
      </c>
      <c r="M7625">
        <f>VLOOKUP(K7625,'[2]AreaCoordinates xlsx'!$A$1:$D$65536,4,FALSE)</f>
        <v>114.1862935</v>
      </c>
    </row>
    <row r="7626" spans="1:13" x14ac:dyDescent="0.2">
      <c r="A7626" s="2">
        <v>41685</v>
      </c>
      <c r="B7626">
        <v>189</v>
      </c>
      <c r="C7626" t="s">
        <v>8</v>
      </c>
      <c r="D7626" t="str">
        <f t="shared" si="791"/>
        <v>尖沙咀天星碼頭, Hong Kong</v>
      </c>
      <c r="E7626" t="str">
        <f>VLOOKUP(F7626,'recent unique'!A:D,4,FALSE)</f>
        <v>尖沙咀天星碼頭</v>
      </c>
      <c r="F7626" t="s">
        <v>1355</v>
      </c>
      <c r="G7626" t="s">
        <v>664</v>
      </c>
      <c r="H7626" t="s">
        <v>11</v>
      </c>
      <c r="I7626" t="s">
        <v>911</v>
      </c>
      <c r="J7626" t="s">
        <v>12</v>
      </c>
      <c r="K7626" t="str">
        <f>VLOOKUP(F7626,'Unique Address'!A:D,4,FALSE)</f>
        <v>Tsim Sha Tsui</v>
      </c>
      <c r="L7626">
        <f>VLOOKUP(K7626,'[2]AreaCoordinates xlsx'!$A$1:$D$65536,3,FALSE)</f>
        <v>22.298812300000002</v>
      </c>
      <c r="M7626">
        <f>VLOOKUP(K7626,'[2]AreaCoordinates xlsx'!$A$1:$D$65536,4,FALSE)</f>
        <v>114.17217460000001</v>
      </c>
    </row>
    <row r="7627" spans="1:13" x14ac:dyDescent="0.2">
      <c r="A7627" s="2">
        <v>41685</v>
      </c>
      <c r="B7627">
        <v>189</v>
      </c>
      <c r="C7627" t="s">
        <v>8</v>
      </c>
      <c r="D7627" t="str">
        <f t="shared" si="791"/>
        <v>港鐵樂富站A, Hong Kong</v>
      </c>
      <c r="E7627" t="str">
        <f>VLOOKUP(F7627,'recent unique'!A:D,4,FALSE)</f>
        <v>港鐵樂富站A</v>
      </c>
      <c r="F7627" t="s">
        <v>335</v>
      </c>
      <c r="G7627" t="s">
        <v>333</v>
      </c>
      <c r="H7627" t="s">
        <v>11</v>
      </c>
      <c r="I7627" t="s">
        <v>911</v>
      </c>
      <c r="J7627" t="s">
        <v>12</v>
      </c>
      <c r="K7627" t="str">
        <f>VLOOKUP(F7627,'Unique Address'!A:D,4,FALSE)</f>
        <v>Lok Fu</v>
      </c>
      <c r="L7627">
        <f>VLOOKUP(K7627,'[2]AreaCoordinates xlsx'!$A$1:$D$65536,3,FALSE)</f>
        <v>22.337740199999999</v>
      </c>
      <c r="M7627">
        <f>VLOOKUP(K7627,'[2]AreaCoordinates xlsx'!$A$1:$D$65536,4,FALSE)</f>
        <v>114.1862935</v>
      </c>
    </row>
    <row r="7628" spans="1:13" x14ac:dyDescent="0.2">
      <c r="A7628" s="2">
        <v>41685</v>
      </c>
      <c r="B7628">
        <v>189</v>
      </c>
      <c r="C7628" t="s">
        <v>19</v>
      </c>
      <c r="D7628" t="str">
        <f t="shared" si="791"/>
        <v>港鐵大圍站A, Hong Kong</v>
      </c>
      <c r="E7628" t="str">
        <f>VLOOKUP(F7628,'recent unique'!A:D,4,FALSE)</f>
        <v>港鐵大圍站A</v>
      </c>
      <c r="F7628" t="s">
        <v>343</v>
      </c>
      <c r="G7628" t="s">
        <v>341</v>
      </c>
      <c r="H7628" t="s">
        <v>11</v>
      </c>
      <c r="I7628" t="s">
        <v>911</v>
      </c>
      <c r="J7628" t="s">
        <v>12</v>
      </c>
      <c r="K7628" t="str">
        <f>VLOOKUP(F7628,'Unique Address'!A:D,4,FALSE)</f>
        <v>Tai Wai</v>
      </c>
      <c r="L7628">
        <f>VLOOKUP(K7628,'[2]AreaCoordinates xlsx'!$A$1:$D$65536,3,FALSE)</f>
        <v>22.369729299999999</v>
      </c>
      <c r="M7628">
        <f>VLOOKUP(K7628,'[2]AreaCoordinates xlsx'!$A$1:$D$65536,4,FALSE)</f>
        <v>114.17366079999999</v>
      </c>
    </row>
    <row r="7629" spans="1:13" x14ac:dyDescent="0.2">
      <c r="A7629" s="2">
        <v>41685</v>
      </c>
      <c r="B7629">
        <v>231</v>
      </c>
      <c r="C7629" t="s">
        <v>46</v>
      </c>
      <c r="D7629" t="str">
        <f t="shared" ref="D7629:D7630" si="792">E7629</f>
        <v>Hong Kong</v>
      </c>
      <c r="E7629" t="s">
        <v>10918</v>
      </c>
      <c r="F7629" t="str">
        <f t="shared" ref="F7629:F7630" si="793">"  "</f>
        <v xml:space="preserve">  </v>
      </c>
      <c r="G7629" t="str">
        <f t="shared" ref="G7629:G7630" si="794">C7629</f>
        <v>Territory-Wide</v>
      </c>
      <c r="H7629" t="s">
        <v>48</v>
      </c>
      <c r="I7629" t="s">
        <v>65</v>
      </c>
      <c r="J7629" t="s">
        <v>67</v>
      </c>
      <c r="K7629" t="s">
        <v>10918</v>
      </c>
      <c r="L7629">
        <f>VLOOKUP(K7629,'[2]AreaCoordinates xlsx'!$A$1:$D$65536,3,FALSE)</f>
        <v>22.244479999999999</v>
      </c>
      <c r="M7629">
        <f>VLOOKUP(K7629,'[2]AreaCoordinates xlsx'!$A$1:$D$65536,4,FALSE)</f>
        <v>114.1860519</v>
      </c>
    </row>
    <row r="7630" spans="1:13" x14ac:dyDescent="0.2">
      <c r="A7630" s="2">
        <v>41685</v>
      </c>
      <c r="B7630">
        <v>6140</v>
      </c>
      <c r="C7630" t="s">
        <v>46</v>
      </c>
      <c r="D7630" t="str">
        <f t="shared" si="792"/>
        <v>Hong Kong</v>
      </c>
      <c r="E7630" t="s">
        <v>10918</v>
      </c>
      <c r="F7630" t="str">
        <f t="shared" si="793"/>
        <v xml:space="preserve">  </v>
      </c>
      <c r="G7630" t="str">
        <f t="shared" si="794"/>
        <v>Territory-Wide</v>
      </c>
      <c r="H7630" t="s">
        <v>48</v>
      </c>
      <c r="I7630" t="s">
        <v>1314</v>
      </c>
      <c r="J7630" t="s">
        <v>1315</v>
      </c>
      <c r="K7630" t="s">
        <v>10918</v>
      </c>
      <c r="L7630">
        <f>VLOOKUP(K7630,'[2]AreaCoordinates xlsx'!$A$1:$D$65536,3,FALSE)</f>
        <v>22.244479999999999</v>
      </c>
      <c r="M7630">
        <f>VLOOKUP(K7630,'[2]AreaCoordinates xlsx'!$A$1:$D$65536,4,FALSE)</f>
        <v>114.1860519</v>
      </c>
    </row>
    <row r="7631" spans="1:13" x14ac:dyDescent="0.2">
      <c r="A7631" s="2">
        <v>41685</v>
      </c>
      <c r="B7631">
        <v>189</v>
      </c>
      <c r="C7631" t="s">
        <v>19</v>
      </c>
      <c r="D7631" t="str">
        <f t="shared" ref="D7631:D7643" si="795">E7631&amp;", Hong Kong"</f>
        <v>荃灣眾安街英皇娛樂廣場, Hong Kong</v>
      </c>
      <c r="E7631" t="str">
        <f>VLOOKUP(F7631,'recent unique'!A:D,4,FALSE)</f>
        <v>荃灣眾安街英皇娛樂廣場</v>
      </c>
      <c r="F7631" t="s">
        <v>556</v>
      </c>
      <c r="G7631" t="s">
        <v>555</v>
      </c>
      <c r="H7631" t="s">
        <v>486</v>
      </c>
      <c r="I7631" t="s">
        <v>909</v>
      </c>
      <c r="J7631" t="s">
        <v>12</v>
      </c>
      <c r="K7631" t="str">
        <f>VLOOKUP(F7631,'Unique Address'!A:D,4,FALSE)</f>
        <v>Tsuen Wan</v>
      </c>
      <c r="L7631">
        <f>VLOOKUP(K7631,'[2]AreaCoordinates xlsx'!$A$1:$D$65536,3,FALSE)</f>
        <v>22.3713227</v>
      </c>
      <c r="M7631">
        <f>VLOOKUP(K7631,'[2]AreaCoordinates xlsx'!$A$1:$D$65536,4,FALSE)</f>
        <v>114.11416010000001</v>
      </c>
    </row>
    <row r="7632" spans="1:13" x14ac:dyDescent="0.2">
      <c r="A7632" s="2">
        <v>41685</v>
      </c>
      <c r="B7632">
        <v>189</v>
      </c>
      <c r="C7632" t="s">
        <v>19</v>
      </c>
      <c r="D7632" t="str">
        <f t="shared" si="795"/>
        <v>荃灣眾安街英皇娛樂廣場, Hong Kong</v>
      </c>
      <c r="E7632" t="str">
        <f>VLOOKUP(F7632,'recent unique'!A:D,4,FALSE)</f>
        <v>荃灣眾安街英皇娛樂廣場</v>
      </c>
      <c r="F7632" t="s">
        <v>556</v>
      </c>
      <c r="G7632" t="s">
        <v>555</v>
      </c>
      <c r="H7632" t="s">
        <v>11</v>
      </c>
      <c r="I7632" t="s">
        <v>911</v>
      </c>
      <c r="J7632" t="s">
        <v>12</v>
      </c>
      <c r="K7632" t="str">
        <f>VLOOKUP(F7632,'Unique Address'!A:D,4,FALSE)</f>
        <v>Tsuen Wan</v>
      </c>
      <c r="L7632">
        <f>VLOOKUP(K7632,'[2]AreaCoordinates xlsx'!$A$1:$D$65536,3,FALSE)</f>
        <v>22.3713227</v>
      </c>
      <c r="M7632">
        <f>VLOOKUP(K7632,'[2]AreaCoordinates xlsx'!$A$1:$D$65536,4,FALSE)</f>
        <v>114.11416010000001</v>
      </c>
    </row>
    <row r="7633" spans="1:13" x14ac:dyDescent="0.2">
      <c r="A7633" s="2">
        <v>41685</v>
      </c>
      <c r="B7633">
        <v>189</v>
      </c>
      <c r="C7633" t="s">
        <v>19</v>
      </c>
      <c r="D7633" t="str">
        <f t="shared" si="795"/>
        <v>港鐵沙田站B, Hong Kong</v>
      </c>
      <c r="E7633" t="str">
        <f>VLOOKUP(F7633,'recent unique'!A:D,4,FALSE)</f>
        <v>港鐵沙田站B</v>
      </c>
      <c r="F7633" t="s">
        <v>33</v>
      </c>
      <c r="G7633" t="s">
        <v>1256</v>
      </c>
      <c r="H7633" t="s">
        <v>486</v>
      </c>
      <c r="I7633" t="s">
        <v>909</v>
      </c>
      <c r="J7633" t="s">
        <v>12</v>
      </c>
      <c r="K7633" t="str">
        <f>VLOOKUP(F7633,'Unique Address'!A:D,4,FALSE)</f>
        <v>Sha Tin</v>
      </c>
      <c r="L7633">
        <f>VLOOKUP(K7633,'[2]AreaCoordinates xlsx'!$A$1:$D$65536,3,FALSE)</f>
        <v>22.377130399999999</v>
      </c>
      <c r="M7633">
        <f>VLOOKUP(K7633,'[2]AreaCoordinates xlsx'!$A$1:$D$65536,4,FALSE)</f>
        <v>114.1974398</v>
      </c>
    </row>
    <row r="7634" spans="1:13" x14ac:dyDescent="0.2">
      <c r="A7634" s="2">
        <v>41685</v>
      </c>
      <c r="B7634">
        <v>189</v>
      </c>
      <c r="C7634" t="s">
        <v>14</v>
      </c>
      <c r="D7634" t="str">
        <f t="shared" si="795"/>
        <v>港鐵灣仔站A3, Hong Kong</v>
      </c>
      <c r="E7634" t="str">
        <f>VLOOKUP(F7634,'recent unique'!A:D,4,FALSE)</f>
        <v>港鐵灣仔站A3</v>
      </c>
      <c r="F7634" t="s">
        <v>435</v>
      </c>
      <c r="G7634" t="s">
        <v>1257</v>
      </c>
      <c r="H7634" t="s">
        <v>486</v>
      </c>
      <c r="I7634" t="s">
        <v>909</v>
      </c>
      <c r="J7634" t="s">
        <v>12</v>
      </c>
      <c r="K7634" t="str">
        <f>VLOOKUP(F7634,'Unique Address'!A:D,4,FALSE)</f>
        <v>Wan Chai</v>
      </c>
      <c r="L7634">
        <f>VLOOKUP(K7634,'[2]AreaCoordinates xlsx'!$A$1:$D$65536,3,FALSE)</f>
        <v>22.276022000000001</v>
      </c>
      <c r="M7634">
        <f>VLOOKUP(K7634,'[2]AreaCoordinates xlsx'!$A$1:$D$65536,4,FALSE)</f>
        <v>114.1751471</v>
      </c>
    </row>
    <row r="7635" spans="1:13" x14ac:dyDescent="0.2">
      <c r="A7635" s="2">
        <v>41685</v>
      </c>
      <c r="B7635">
        <v>189</v>
      </c>
      <c r="C7635" t="s">
        <v>14</v>
      </c>
      <c r="D7635" t="str">
        <f t="shared" si="795"/>
        <v>港鐵灣仔站A3, Hong Kong</v>
      </c>
      <c r="E7635" t="str">
        <f>VLOOKUP(F7635,'recent unique'!A:D,4,FALSE)</f>
        <v>港鐵灣仔站A3</v>
      </c>
      <c r="F7635" t="s">
        <v>435</v>
      </c>
      <c r="G7635" t="s">
        <v>434</v>
      </c>
      <c r="H7635" t="s">
        <v>11</v>
      </c>
      <c r="I7635" t="s">
        <v>911</v>
      </c>
      <c r="J7635" t="s">
        <v>12</v>
      </c>
      <c r="K7635" t="str">
        <f>VLOOKUP(F7635,'Unique Address'!A:D,4,FALSE)</f>
        <v>Wan Chai</v>
      </c>
      <c r="L7635">
        <f>VLOOKUP(K7635,'[2]AreaCoordinates xlsx'!$A$1:$D$65536,3,FALSE)</f>
        <v>22.276022000000001</v>
      </c>
      <c r="M7635">
        <f>VLOOKUP(K7635,'[2]AreaCoordinates xlsx'!$A$1:$D$65536,4,FALSE)</f>
        <v>114.1751471</v>
      </c>
    </row>
    <row r="7636" spans="1:13" x14ac:dyDescent="0.2">
      <c r="A7636" s="2">
        <v>41685</v>
      </c>
      <c r="B7636">
        <v>189</v>
      </c>
      <c r="C7636" t="s">
        <v>8</v>
      </c>
      <c r="D7636" t="str">
        <f t="shared" si="795"/>
        <v>紅磡港鐵站通往尖東行人天橋, Hong Kong</v>
      </c>
      <c r="E7636" t="str">
        <f>VLOOKUP(F7636,'recent unique'!A:D,4,FALSE)</f>
        <v>紅磡港鐵站通往尖東行人天橋</v>
      </c>
      <c r="F7636" t="s">
        <v>1221</v>
      </c>
      <c r="G7636" t="s">
        <v>1220</v>
      </c>
      <c r="H7636" t="s">
        <v>486</v>
      </c>
      <c r="I7636" t="s">
        <v>909</v>
      </c>
      <c r="J7636" t="s">
        <v>12</v>
      </c>
      <c r="K7636" t="str">
        <f>VLOOKUP(F7636,'Unique Address'!A:D,4,FALSE)</f>
        <v>Hung Hom</v>
      </c>
      <c r="L7636">
        <f>VLOOKUP(K7636,'[2]AreaCoordinates xlsx'!$A$1:$D$65536,3,FALSE)</f>
        <v>22.307629899999998</v>
      </c>
      <c r="M7636">
        <f>VLOOKUP(K7636,'[2]AreaCoordinates xlsx'!$A$1:$D$65536,4,FALSE)</f>
        <v>114.1870366</v>
      </c>
    </row>
    <row r="7637" spans="1:13" x14ac:dyDescent="0.2">
      <c r="A7637" s="2">
        <v>41685</v>
      </c>
      <c r="B7637">
        <v>189</v>
      </c>
      <c r="C7637" t="s">
        <v>19</v>
      </c>
      <c r="D7637" t="str">
        <f t="shared" si="795"/>
        <v>葵芳興寧路葵涌廣場, Hong Kong</v>
      </c>
      <c r="E7637" t="str">
        <f>VLOOKUP(F7637,'recent unique'!A:D,4,FALSE)</f>
        <v>葵芳興寧路葵涌廣場</v>
      </c>
      <c r="F7637" t="s">
        <v>1223</v>
      </c>
      <c r="G7637" t="s">
        <v>1222</v>
      </c>
      <c r="H7637" t="s">
        <v>486</v>
      </c>
      <c r="I7637" t="s">
        <v>909</v>
      </c>
      <c r="J7637" t="s">
        <v>12</v>
      </c>
      <c r="K7637" t="str">
        <f>VLOOKUP(F7637,'Unique Address'!A:D,4,FALSE)</f>
        <v>Kwai Chung</v>
      </c>
      <c r="L7637">
        <f>VLOOKUP(K7637,'[2]AreaCoordinates xlsx'!$A$1:$D$65536,3,FALSE)</f>
        <v>22.3618749</v>
      </c>
      <c r="M7637">
        <f>VLOOKUP(K7637,'[2]AreaCoordinates xlsx'!$A$1:$D$65536,4,FALSE)</f>
        <v>114.1350173</v>
      </c>
    </row>
    <row r="7638" spans="1:13" x14ac:dyDescent="0.2">
      <c r="A7638" s="2">
        <v>41685</v>
      </c>
      <c r="B7638">
        <v>189</v>
      </c>
      <c r="C7638" t="s">
        <v>8</v>
      </c>
      <c r="D7638" t="str">
        <f t="shared" si="795"/>
        <v>港鐵紅磡站往尖東行人天橋, Hong Kong</v>
      </c>
      <c r="E7638" t="str">
        <f>VLOOKUP(F7638,'recent unique'!A:D,4,FALSE)</f>
        <v>港鐵紅磡站往尖東行人天橋</v>
      </c>
      <c r="F7638" t="s">
        <v>1224</v>
      </c>
      <c r="G7638" t="s">
        <v>338</v>
      </c>
      <c r="H7638" t="s">
        <v>11</v>
      </c>
      <c r="I7638" t="s">
        <v>911</v>
      </c>
      <c r="J7638" t="s">
        <v>12</v>
      </c>
      <c r="K7638" t="str">
        <f>VLOOKUP(F7638,'Unique Address'!A:D,4,FALSE)</f>
        <v>Hung Hom</v>
      </c>
      <c r="L7638">
        <f>VLOOKUP(K7638,'[2]AreaCoordinates xlsx'!$A$1:$D$65536,3,FALSE)</f>
        <v>22.307629899999998</v>
      </c>
      <c r="M7638">
        <f>VLOOKUP(K7638,'[2]AreaCoordinates xlsx'!$A$1:$D$65536,4,FALSE)</f>
        <v>114.1870366</v>
      </c>
    </row>
    <row r="7639" spans="1:13" x14ac:dyDescent="0.2">
      <c r="A7639" s="2">
        <v>41685</v>
      </c>
      <c r="B7639">
        <v>189</v>
      </c>
      <c r="C7639" t="s">
        <v>19</v>
      </c>
      <c r="D7639" t="str">
        <f t="shared" si="795"/>
        <v>葵芳興寧路葵涌廣場, Hong Kong</v>
      </c>
      <c r="E7639" t="str">
        <f>VLOOKUP(F7639,'recent unique'!A:D,4,FALSE)</f>
        <v>葵芳興寧路葵涌廣場</v>
      </c>
      <c r="F7639" t="s">
        <v>1226</v>
      </c>
      <c r="G7639" t="s">
        <v>1225</v>
      </c>
      <c r="H7639" t="s">
        <v>11</v>
      </c>
      <c r="I7639" t="s">
        <v>911</v>
      </c>
      <c r="J7639" t="s">
        <v>12</v>
      </c>
      <c r="K7639" t="str">
        <f>VLOOKUP(F7639,'Unique Address'!A:D,4,FALSE)</f>
        <v>Kwai Chung</v>
      </c>
      <c r="L7639">
        <f>VLOOKUP(K7639,'[2]AreaCoordinates xlsx'!$A$1:$D$65536,3,FALSE)</f>
        <v>22.3618749</v>
      </c>
      <c r="M7639">
        <f>VLOOKUP(K7639,'[2]AreaCoordinates xlsx'!$A$1:$D$65536,4,FALSE)</f>
        <v>114.1350173</v>
      </c>
    </row>
    <row r="7640" spans="1:13" x14ac:dyDescent="0.2">
      <c r="A7640" s="2">
        <v>41685</v>
      </c>
      <c r="B7640">
        <v>189</v>
      </c>
      <c r="C7640" t="s">
        <v>19</v>
      </c>
      <c r="D7640" t="str">
        <f t="shared" si="795"/>
        <v>荃灣港鐵站B1, Hong Kong</v>
      </c>
      <c r="E7640" t="str">
        <f>VLOOKUP(F7640,'recent unique'!A:D,4,FALSE)</f>
        <v>荃灣港鐵站B1</v>
      </c>
      <c r="F7640" t="s">
        <v>1204</v>
      </c>
      <c r="G7640" t="s">
        <v>1203</v>
      </c>
      <c r="H7640" t="s">
        <v>486</v>
      </c>
      <c r="I7640" t="s">
        <v>909</v>
      </c>
      <c r="J7640" t="s">
        <v>12</v>
      </c>
      <c r="K7640" t="str">
        <f>VLOOKUP(F7640,'Unique Address'!A:D,4,FALSE)</f>
        <v>Tsuen Wan</v>
      </c>
      <c r="L7640">
        <f>VLOOKUP(K7640,'[2]AreaCoordinates xlsx'!$A$1:$D$65536,3,FALSE)</f>
        <v>22.3713227</v>
      </c>
      <c r="M7640">
        <f>VLOOKUP(K7640,'[2]AreaCoordinates xlsx'!$A$1:$D$65536,4,FALSE)</f>
        <v>114.11416010000001</v>
      </c>
    </row>
    <row r="7641" spans="1:13" x14ac:dyDescent="0.2">
      <c r="A7641" s="2">
        <v>41685</v>
      </c>
      <c r="B7641">
        <v>189</v>
      </c>
      <c r="C7641" t="s">
        <v>8</v>
      </c>
      <c r="D7641" t="str">
        <f t="shared" si="795"/>
        <v>尖沙咀柏麗購物大道, Hong Kong</v>
      </c>
      <c r="E7641" t="str">
        <f>VLOOKUP(F7641,'recent unique'!A:D,4,FALSE)</f>
        <v>尖沙咀柏麗購物大道</v>
      </c>
      <c r="F7641" t="s">
        <v>1148</v>
      </c>
      <c r="G7641" t="s">
        <v>1147</v>
      </c>
      <c r="H7641" t="s">
        <v>486</v>
      </c>
      <c r="I7641" t="s">
        <v>909</v>
      </c>
      <c r="J7641" t="s">
        <v>12</v>
      </c>
      <c r="K7641" t="str">
        <f>VLOOKUP(F7641,'Unique Address'!A:D,4,FALSE)</f>
        <v>Tsim Sha Tsui</v>
      </c>
      <c r="L7641">
        <f>VLOOKUP(K7641,'[2]AreaCoordinates xlsx'!$A$1:$D$65536,3,FALSE)</f>
        <v>22.298812300000002</v>
      </c>
      <c r="M7641">
        <f>VLOOKUP(K7641,'[2]AreaCoordinates xlsx'!$A$1:$D$65536,4,FALSE)</f>
        <v>114.17217460000001</v>
      </c>
    </row>
    <row r="7642" spans="1:13" x14ac:dyDescent="0.2">
      <c r="A7642" s="2">
        <v>41685</v>
      </c>
      <c r="B7642">
        <v>189</v>
      </c>
      <c r="C7642" t="s">
        <v>8</v>
      </c>
      <c r="D7642" t="str">
        <f t="shared" si="795"/>
        <v>尖沙咀柏麗購物大道, Hong Kong</v>
      </c>
      <c r="E7642" t="str">
        <f>VLOOKUP(F7642,'recent unique'!A:D,4,FALSE)</f>
        <v>尖沙咀柏麗購物大道</v>
      </c>
      <c r="F7642" t="s">
        <v>1150</v>
      </c>
      <c r="G7642" t="s">
        <v>1149</v>
      </c>
      <c r="H7642" t="s">
        <v>11</v>
      </c>
      <c r="I7642" t="s">
        <v>911</v>
      </c>
      <c r="J7642" t="s">
        <v>12</v>
      </c>
      <c r="K7642" t="str">
        <f>VLOOKUP(F7642,'Unique Address'!A:D,4,FALSE)</f>
        <v>Tsim Sha Tsui</v>
      </c>
      <c r="L7642">
        <f>VLOOKUP(K7642,'[2]AreaCoordinates xlsx'!$A$1:$D$65536,3,FALSE)</f>
        <v>22.298812300000002</v>
      </c>
      <c r="M7642">
        <f>VLOOKUP(K7642,'[2]AreaCoordinates xlsx'!$A$1:$D$65536,4,FALSE)</f>
        <v>114.17217460000001</v>
      </c>
    </row>
    <row r="7643" spans="1:13" x14ac:dyDescent="0.2">
      <c r="A7643" s="2">
        <v>41685</v>
      </c>
      <c r="B7643">
        <v>189</v>
      </c>
      <c r="C7643" t="s">
        <v>8</v>
      </c>
      <c r="D7643" t="str">
        <f t="shared" si="795"/>
        <v>尖沙咀港鐵站A1, Hong Kong</v>
      </c>
      <c r="E7643" t="str">
        <f>VLOOKUP(F7643,'recent unique'!A:D,4,FALSE)</f>
        <v>尖沙咀港鐵站A1</v>
      </c>
      <c r="F7643" t="s">
        <v>1080</v>
      </c>
      <c r="G7643" t="s">
        <v>1079</v>
      </c>
      <c r="H7643" t="s">
        <v>486</v>
      </c>
      <c r="I7643" t="s">
        <v>909</v>
      </c>
      <c r="J7643" t="s">
        <v>12</v>
      </c>
      <c r="K7643" t="str">
        <f>VLOOKUP(F7643,'Unique Address'!A:D,4,FALSE)</f>
        <v>Tsim Sha Tsui</v>
      </c>
      <c r="L7643">
        <f>VLOOKUP(K7643,'[2]AreaCoordinates xlsx'!$A$1:$D$65536,3,FALSE)</f>
        <v>22.298812300000002</v>
      </c>
      <c r="M7643">
        <f>VLOOKUP(K7643,'[2]AreaCoordinates xlsx'!$A$1:$D$65536,4,FALSE)</f>
        <v>114.17217460000001</v>
      </c>
    </row>
    <row r="7644" spans="1:13" x14ac:dyDescent="0.2">
      <c r="A7644" s="2">
        <v>41685</v>
      </c>
      <c r="B7644">
        <v>26</v>
      </c>
      <c r="C7644" t="s">
        <v>46</v>
      </c>
      <c r="D7644" t="str">
        <f t="shared" ref="D7644:D7645" si="796">E7644</f>
        <v>Hong Kong</v>
      </c>
      <c r="E7644" t="s">
        <v>10918</v>
      </c>
      <c r="F7644" t="str">
        <f t="shared" ref="F7644:F7645" si="797">"  "</f>
        <v xml:space="preserve">  </v>
      </c>
      <c r="G7644" t="str">
        <f t="shared" ref="G7644:G7645" si="798">C7644</f>
        <v>Territory-Wide</v>
      </c>
      <c r="H7644" t="s">
        <v>48</v>
      </c>
      <c r="I7644" t="s">
        <v>954</v>
      </c>
      <c r="J7644" t="s">
        <v>955</v>
      </c>
      <c r="K7644" t="s">
        <v>10918</v>
      </c>
      <c r="L7644">
        <f>VLOOKUP(K7644,'[2]AreaCoordinates xlsx'!$A$1:$D$65536,3,FALSE)</f>
        <v>22.244479999999999</v>
      </c>
      <c r="M7644">
        <f>VLOOKUP(K7644,'[2]AreaCoordinates xlsx'!$A$1:$D$65536,4,FALSE)</f>
        <v>114.1860519</v>
      </c>
    </row>
    <row r="7645" spans="1:13" x14ac:dyDescent="0.2">
      <c r="A7645" s="2">
        <v>41685</v>
      </c>
      <c r="B7645">
        <v>189</v>
      </c>
      <c r="C7645" t="s">
        <v>46</v>
      </c>
      <c r="D7645" t="str">
        <f t="shared" si="796"/>
        <v>Hong Kong</v>
      </c>
      <c r="E7645" t="s">
        <v>10918</v>
      </c>
      <c r="F7645" t="str">
        <f t="shared" si="797"/>
        <v xml:space="preserve">  </v>
      </c>
      <c r="G7645" t="str">
        <f t="shared" si="798"/>
        <v>Territory-Wide</v>
      </c>
      <c r="H7645" t="s">
        <v>48</v>
      </c>
      <c r="I7645" t="s">
        <v>909</v>
      </c>
      <c r="J7645" t="s">
        <v>12</v>
      </c>
      <c r="K7645" t="s">
        <v>10918</v>
      </c>
      <c r="L7645">
        <f>VLOOKUP(K7645,'[2]AreaCoordinates xlsx'!$A$1:$D$65536,3,FALSE)</f>
        <v>22.244479999999999</v>
      </c>
      <c r="M7645">
        <f>VLOOKUP(K7645,'[2]AreaCoordinates xlsx'!$A$1:$D$65536,4,FALSE)</f>
        <v>114.1860519</v>
      </c>
    </row>
    <row r="7646" spans="1:13" x14ac:dyDescent="0.2">
      <c r="A7646" s="2">
        <v>41685</v>
      </c>
      <c r="B7646">
        <v>189</v>
      </c>
      <c r="C7646" t="s">
        <v>8</v>
      </c>
      <c r="D7646" t="str">
        <f t="shared" ref="D7646:D7672" si="799">E7646&amp;", Hong Kong"</f>
        <v>港鐵旺角東站B, Hong Kong</v>
      </c>
      <c r="E7646" t="str">
        <f>VLOOKUP(F7646,'recent unique'!A:D,4,FALSE)</f>
        <v>港鐵旺角東站B</v>
      </c>
      <c r="F7646" t="s">
        <v>857</v>
      </c>
      <c r="G7646" t="s">
        <v>856</v>
      </c>
      <c r="H7646" t="s">
        <v>486</v>
      </c>
      <c r="I7646" t="s">
        <v>909</v>
      </c>
      <c r="J7646" t="s">
        <v>12</v>
      </c>
      <c r="K7646" t="str">
        <f>VLOOKUP(F7646,'Unique Address'!A:D,4,FALSE)</f>
        <v>Mong Kok</v>
      </c>
      <c r="L7646">
        <f>VLOOKUP(K7646,'[2]AreaCoordinates xlsx'!$A$1:$D$65536,3,FALSE)</f>
        <v>22.318344199999999</v>
      </c>
      <c r="M7646">
        <f>VLOOKUP(K7646,'[2]AreaCoordinates xlsx'!$A$1:$D$65536,4,FALSE)</f>
        <v>114.17217460000001</v>
      </c>
    </row>
    <row r="7647" spans="1:13" x14ac:dyDescent="0.2">
      <c r="A7647" s="2">
        <v>41685</v>
      </c>
      <c r="B7647">
        <v>189</v>
      </c>
      <c r="C7647" t="s">
        <v>8</v>
      </c>
      <c r="D7647" t="str">
        <f t="shared" si="799"/>
        <v>九龍灣巴士站, Hong Kong</v>
      </c>
      <c r="E7647" t="str">
        <f>VLOOKUP(F7647,'recent unique'!A:D,4,FALSE)</f>
        <v>九龍灣巴士站</v>
      </c>
      <c r="F7647" t="s">
        <v>657</v>
      </c>
      <c r="G7647" t="s">
        <v>910</v>
      </c>
      <c r="H7647" t="s">
        <v>486</v>
      </c>
      <c r="I7647" t="s">
        <v>909</v>
      </c>
      <c r="J7647" t="s">
        <v>12</v>
      </c>
      <c r="K7647" t="str">
        <f>VLOOKUP(F7647,'Unique Address'!A:D,4,FALSE)</f>
        <v>Kowloon Bay</v>
      </c>
      <c r="L7647">
        <f>VLOOKUP(K7647,'[2]AreaCoordinates xlsx'!$A$1:$D$65536,3,FALSE)</f>
        <v>22.326664600000001</v>
      </c>
      <c r="M7647">
        <f>VLOOKUP(K7647,'[2]AreaCoordinates xlsx'!$A$1:$D$65536,4,FALSE)</f>
        <v>114.20784260000001</v>
      </c>
    </row>
    <row r="7648" spans="1:13" x14ac:dyDescent="0.2">
      <c r="A7648" s="2">
        <v>41685</v>
      </c>
      <c r="B7648">
        <v>189</v>
      </c>
      <c r="C7648" t="s">
        <v>8</v>
      </c>
      <c r="D7648" t="str">
        <f t="shared" si="799"/>
        <v>港鐵旺角東站B, Hong Kong</v>
      </c>
      <c r="E7648" t="str">
        <f>VLOOKUP(F7648,'recent unique'!A:D,4,FALSE)</f>
        <v>港鐵旺角東站B</v>
      </c>
      <c r="F7648" t="s">
        <v>857</v>
      </c>
      <c r="G7648" t="s">
        <v>856</v>
      </c>
      <c r="H7648" t="s">
        <v>11</v>
      </c>
      <c r="I7648" t="s">
        <v>911</v>
      </c>
      <c r="J7648" t="s">
        <v>12</v>
      </c>
      <c r="K7648" t="str">
        <f>VLOOKUP(F7648,'Unique Address'!A:D,4,FALSE)</f>
        <v>Mong Kok</v>
      </c>
      <c r="L7648">
        <f>VLOOKUP(K7648,'[2]AreaCoordinates xlsx'!$A$1:$D$65536,3,FALSE)</f>
        <v>22.318344199999999</v>
      </c>
      <c r="M7648">
        <f>VLOOKUP(K7648,'[2]AreaCoordinates xlsx'!$A$1:$D$65536,4,FALSE)</f>
        <v>114.17217460000001</v>
      </c>
    </row>
    <row r="7649" spans="1:13" x14ac:dyDescent="0.2">
      <c r="A7649" s="2">
        <v>41685</v>
      </c>
      <c r="B7649">
        <v>189</v>
      </c>
      <c r="C7649" t="s">
        <v>8</v>
      </c>
      <c r="D7649" t="str">
        <f t="shared" si="799"/>
        <v>九龍灣巴士站, Hong Kong</v>
      </c>
      <c r="E7649" t="str">
        <f>VLOOKUP(F7649,'recent unique'!A:D,4,FALSE)</f>
        <v>九龍灣巴士站</v>
      </c>
      <c r="F7649" t="s">
        <v>913</v>
      </c>
      <c r="G7649" t="s">
        <v>912</v>
      </c>
      <c r="H7649" t="s">
        <v>11</v>
      </c>
      <c r="I7649" t="s">
        <v>911</v>
      </c>
      <c r="J7649" t="s">
        <v>12</v>
      </c>
      <c r="K7649" t="str">
        <f>VLOOKUP(F7649,'Unique Address'!A:D,4,FALSE)</f>
        <v>Kowloon Bay</v>
      </c>
      <c r="L7649">
        <f>VLOOKUP(K7649,'[2]AreaCoordinates xlsx'!$A$1:$D$65536,3,FALSE)</f>
        <v>22.326664600000001</v>
      </c>
      <c r="M7649">
        <f>VLOOKUP(K7649,'[2]AreaCoordinates xlsx'!$A$1:$D$65536,4,FALSE)</f>
        <v>114.20784260000001</v>
      </c>
    </row>
    <row r="7650" spans="1:13" x14ac:dyDescent="0.2">
      <c r="A7650" s="2">
        <v>41685</v>
      </c>
      <c r="B7650">
        <v>189</v>
      </c>
      <c r="C7650" t="s">
        <v>19</v>
      </c>
      <c r="D7650" t="str">
        <f t="shared" si="799"/>
        <v>港鐵沙田站B, Hong Kong</v>
      </c>
      <c r="E7650" t="str">
        <f>VLOOKUP(F7650,'recent unique'!A:D,4,FALSE)</f>
        <v>港鐵沙田站B</v>
      </c>
      <c r="F7650" t="s">
        <v>33</v>
      </c>
      <c r="G7650" t="s">
        <v>32</v>
      </c>
      <c r="H7650" t="s">
        <v>11</v>
      </c>
      <c r="I7650" t="s">
        <v>911</v>
      </c>
      <c r="J7650" t="s">
        <v>12</v>
      </c>
      <c r="K7650" t="str">
        <f>VLOOKUP(F7650,'Unique Address'!A:D,4,FALSE)</f>
        <v>Sha Tin</v>
      </c>
      <c r="L7650">
        <f>VLOOKUP(K7650,'[2]AreaCoordinates xlsx'!$A$1:$D$65536,3,FALSE)</f>
        <v>22.377130399999999</v>
      </c>
      <c r="M7650">
        <f>VLOOKUP(K7650,'[2]AreaCoordinates xlsx'!$A$1:$D$65536,4,FALSE)</f>
        <v>114.1974398</v>
      </c>
    </row>
    <row r="7651" spans="1:13" x14ac:dyDescent="0.2">
      <c r="A7651" s="2">
        <v>41685</v>
      </c>
      <c r="B7651">
        <v>189</v>
      </c>
      <c r="C7651" t="s">
        <v>14</v>
      </c>
      <c r="D7651" t="str">
        <f t="shared" si="799"/>
        <v>港鐵灣仔站A4, Hong Kong</v>
      </c>
      <c r="E7651" t="str">
        <f>VLOOKUP(F7651,'recent unique'!A:D,4,FALSE)</f>
        <v>港鐵灣仔站A4</v>
      </c>
      <c r="F7651" t="s">
        <v>377</v>
      </c>
      <c r="G7651" t="s">
        <v>917</v>
      </c>
      <c r="H7651" t="s">
        <v>486</v>
      </c>
      <c r="I7651" t="s">
        <v>909</v>
      </c>
      <c r="J7651" t="s">
        <v>12</v>
      </c>
      <c r="K7651" t="str">
        <f>VLOOKUP(F7651,'Unique Address'!A:D,4,FALSE)</f>
        <v>Wan Chai</v>
      </c>
      <c r="L7651">
        <f>VLOOKUP(K7651,'[2]AreaCoordinates xlsx'!$A$1:$D$65536,3,FALSE)</f>
        <v>22.276022000000001</v>
      </c>
      <c r="M7651">
        <f>VLOOKUP(K7651,'[2]AreaCoordinates xlsx'!$A$1:$D$65536,4,FALSE)</f>
        <v>114.1751471</v>
      </c>
    </row>
    <row r="7652" spans="1:13" x14ac:dyDescent="0.2">
      <c r="A7652" s="2">
        <v>41685</v>
      </c>
      <c r="B7652">
        <v>189</v>
      </c>
      <c r="C7652" t="s">
        <v>14</v>
      </c>
      <c r="D7652" t="str">
        <f t="shared" si="799"/>
        <v>港鐵灣仔站A4, Hong Kong</v>
      </c>
      <c r="E7652" t="str">
        <f>VLOOKUP(F7652,'recent unique'!A:D,4,FALSE)</f>
        <v>港鐵灣仔站A4</v>
      </c>
      <c r="F7652" t="s">
        <v>377</v>
      </c>
      <c r="G7652" t="s">
        <v>376</v>
      </c>
      <c r="H7652" t="s">
        <v>11</v>
      </c>
      <c r="I7652" t="s">
        <v>911</v>
      </c>
      <c r="J7652" t="s">
        <v>12</v>
      </c>
      <c r="K7652" t="str">
        <f>VLOOKUP(F7652,'Unique Address'!A:D,4,FALSE)</f>
        <v>Wan Chai</v>
      </c>
      <c r="L7652">
        <f>VLOOKUP(K7652,'[2]AreaCoordinates xlsx'!$A$1:$D$65536,3,FALSE)</f>
        <v>22.276022000000001</v>
      </c>
      <c r="M7652">
        <f>VLOOKUP(K7652,'[2]AreaCoordinates xlsx'!$A$1:$D$65536,4,FALSE)</f>
        <v>114.1751471</v>
      </c>
    </row>
    <row r="7653" spans="1:13" x14ac:dyDescent="0.2">
      <c r="A7653" s="2">
        <v>41685</v>
      </c>
      <c r="B7653">
        <v>213</v>
      </c>
      <c r="C7653" t="s">
        <v>19</v>
      </c>
      <c r="D7653" t="str">
        <f t="shared" si="799"/>
        <v>港鐵大圍站A, Hong Kong</v>
      </c>
      <c r="E7653" t="str">
        <f>VLOOKUP(F7653,'recent unique'!A:D,4,FALSE)</f>
        <v>港鐵大圍站A</v>
      </c>
      <c r="F7653" t="s">
        <v>343</v>
      </c>
      <c r="G7653" t="s">
        <v>663</v>
      </c>
      <c r="H7653" t="s">
        <v>11</v>
      </c>
      <c r="I7653" t="s">
        <v>325</v>
      </c>
      <c r="J7653" t="s">
        <v>12</v>
      </c>
      <c r="K7653" t="str">
        <f>VLOOKUP(F7653,'Unique Address'!A:D,4,FALSE)</f>
        <v>Tai Wai</v>
      </c>
      <c r="L7653">
        <f>VLOOKUP(K7653,'[2]AreaCoordinates xlsx'!$A$1:$D$65536,3,FALSE)</f>
        <v>22.369729299999999</v>
      </c>
      <c r="M7653">
        <f>VLOOKUP(K7653,'[2]AreaCoordinates xlsx'!$A$1:$D$65536,4,FALSE)</f>
        <v>114.17366079999999</v>
      </c>
    </row>
    <row r="7654" spans="1:13" x14ac:dyDescent="0.2">
      <c r="A7654" s="2">
        <v>41685</v>
      </c>
      <c r="B7654">
        <v>6583</v>
      </c>
      <c r="C7654" t="s">
        <v>19</v>
      </c>
      <c r="D7654" t="str">
        <f t="shared" si="799"/>
        <v>港鐵沙田站B, Hong Kong</v>
      </c>
      <c r="E7654" t="str">
        <f>VLOOKUP(F7654,'recent unique'!A:D,4,FALSE)</f>
        <v>港鐵沙田站B</v>
      </c>
      <c r="F7654" t="s">
        <v>33</v>
      </c>
      <c r="G7654" t="s">
        <v>32</v>
      </c>
      <c r="H7654" t="s">
        <v>11</v>
      </c>
      <c r="I7654" t="s">
        <v>378</v>
      </c>
      <c r="J7654" t="s">
        <v>379</v>
      </c>
      <c r="K7654" t="str">
        <f>VLOOKUP(F7654,'Unique Address'!A:D,4,FALSE)</f>
        <v>Sha Tin</v>
      </c>
      <c r="L7654">
        <f>VLOOKUP(K7654,'[2]AreaCoordinates xlsx'!$A$1:$D$65536,3,FALSE)</f>
        <v>22.377130399999999</v>
      </c>
      <c r="M7654">
        <f>VLOOKUP(K7654,'[2]AreaCoordinates xlsx'!$A$1:$D$65536,4,FALSE)</f>
        <v>114.1974398</v>
      </c>
    </row>
    <row r="7655" spans="1:13" x14ac:dyDescent="0.2">
      <c r="A7655" s="2">
        <v>41685</v>
      </c>
      <c r="B7655">
        <v>213</v>
      </c>
      <c r="C7655" t="s">
        <v>19</v>
      </c>
      <c r="D7655" t="str">
        <f t="shared" si="799"/>
        <v>港鐵沙田站B, Hong Kong</v>
      </c>
      <c r="E7655" t="str">
        <f>VLOOKUP(F7655,'recent unique'!A:D,4,FALSE)</f>
        <v>港鐵沙田站B</v>
      </c>
      <c r="F7655" t="s">
        <v>33</v>
      </c>
      <c r="G7655" t="s">
        <v>540</v>
      </c>
      <c r="H7655" t="s">
        <v>11</v>
      </c>
      <c r="I7655" t="s">
        <v>325</v>
      </c>
      <c r="J7655" t="s">
        <v>12</v>
      </c>
      <c r="K7655" t="str">
        <f>VLOOKUP(F7655,'Unique Address'!A:D,4,FALSE)</f>
        <v>Sha Tin</v>
      </c>
      <c r="L7655">
        <f>VLOOKUP(K7655,'[2]AreaCoordinates xlsx'!$A$1:$D$65536,3,FALSE)</f>
        <v>22.377130399999999</v>
      </c>
      <c r="M7655">
        <f>VLOOKUP(K7655,'[2]AreaCoordinates xlsx'!$A$1:$D$65536,4,FALSE)</f>
        <v>114.1974398</v>
      </c>
    </row>
    <row r="7656" spans="1:13" x14ac:dyDescent="0.2">
      <c r="A7656" s="2">
        <v>41685</v>
      </c>
      <c r="B7656">
        <v>213</v>
      </c>
      <c r="C7656" t="s">
        <v>8</v>
      </c>
      <c r="D7656" t="str">
        <f t="shared" si="799"/>
        <v>港鐵旺角站D2, Hong Kong</v>
      </c>
      <c r="E7656" t="str">
        <f>VLOOKUP(F7656,'recent unique'!A:D,4,FALSE)</f>
        <v>港鐵旺角站D2</v>
      </c>
      <c r="F7656" t="s">
        <v>386</v>
      </c>
      <c r="G7656" t="s">
        <v>541</v>
      </c>
      <c r="H7656" t="s">
        <v>11</v>
      </c>
      <c r="I7656" t="s">
        <v>325</v>
      </c>
      <c r="J7656" t="s">
        <v>12</v>
      </c>
      <c r="K7656" t="str">
        <f>VLOOKUP(F7656,'Unique Address'!A:D,4,FALSE)</f>
        <v>Mong Kok</v>
      </c>
      <c r="L7656">
        <f>VLOOKUP(K7656,'[2]AreaCoordinates xlsx'!$A$1:$D$65536,3,FALSE)</f>
        <v>22.318344199999999</v>
      </c>
      <c r="M7656">
        <f>VLOOKUP(K7656,'[2]AreaCoordinates xlsx'!$A$1:$D$65536,4,FALSE)</f>
        <v>114.17217460000001</v>
      </c>
    </row>
    <row r="7657" spans="1:13" x14ac:dyDescent="0.2">
      <c r="A7657" s="2">
        <v>41685</v>
      </c>
      <c r="B7657">
        <v>13</v>
      </c>
      <c r="C7657" t="s">
        <v>8</v>
      </c>
      <c r="D7657" t="str">
        <f t="shared" si="799"/>
        <v>九龍圓方1樓火區, Hong Kong</v>
      </c>
      <c r="E7657" t="str">
        <f>VLOOKUP(F7657,'recent unique'!A:D,4,FALSE)</f>
        <v>九龍圓方1樓火區</v>
      </c>
      <c r="F7657" t="s">
        <v>148</v>
      </c>
      <c r="G7657" t="s">
        <v>146</v>
      </c>
      <c r="H7657" t="s">
        <v>11</v>
      </c>
      <c r="I7657" t="s">
        <v>145</v>
      </c>
      <c r="J7657" t="s">
        <v>147</v>
      </c>
      <c r="K7657" t="str">
        <f>VLOOKUP(F7657,'Unique Address'!A:D,4,FALSE)</f>
        <v>Jordan</v>
      </c>
      <c r="L7657">
        <f>VLOOKUP(K7657,'[2]AreaCoordinates xlsx'!$A$1:$D$65536,3,FALSE)</f>
        <v>22.304861200000001</v>
      </c>
      <c r="M7657">
        <f>VLOOKUP(K7657,'[2]AreaCoordinates xlsx'!$A$1:$D$65536,4,FALSE)</f>
        <v>114.16920210000001</v>
      </c>
    </row>
    <row r="7658" spans="1:13" x14ac:dyDescent="0.2">
      <c r="A7658" s="2">
        <v>41685</v>
      </c>
      <c r="B7658">
        <v>13</v>
      </c>
      <c r="C7658" t="s">
        <v>8</v>
      </c>
      <c r="D7658" t="str">
        <f t="shared" si="799"/>
        <v>九龍圓方1樓水區, Hong Kong</v>
      </c>
      <c r="E7658" t="str">
        <f>VLOOKUP(F7658,'recent unique'!A:D,4,FALSE)</f>
        <v>九龍圓方1樓水區</v>
      </c>
      <c r="F7658" t="s">
        <v>150</v>
      </c>
      <c r="G7658" t="s">
        <v>149</v>
      </c>
      <c r="H7658" t="s">
        <v>11</v>
      </c>
      <c r="I7658" t="s">
        <v>145</v>
      </c>
      <c r="J7658" t="s">
        <v>147</v>
      </c>
      <c r="K7658" t="str">
        <f>VLOOKUP(F7658,'Unique Address'!A:D,4,FALSE)</f>
        <v>Jordan</v>
      </c>
      <c r="L7658">
        <f>VLOOKUP(K7658,'[2]AreaCoordinates xlsx'!$A$1:$D$65536,3,FALSE)</f>
        <v>22.304861200000001</v>
      </c>
      <c r="M7658">
        <f>VLOOKUP(K7658,'[2]AreaCoordinates xlsx'!$A$1:$D$65536,4,FALSE)</f>
        <v>114.16920210000001</v>
      </c>
    </row>
    <row r="7659" spans="1:13" x14ac:dyDescent="0.2">
      <c r="A7659" s="2">
        <v>41685</v>
      </c>
      <c r="B7659">
        <v>13</v>
      </c>
      <c r="C7659" t="s">
        <v>8</v>
      </c>
      <c r="D7659" t="str">
        <f t="shared" si="799"/>
        <v>九龍圓方1樓火區, Hong Kong</v>
      </c>
      <c r="E7659" t="str">
        <f>VLOOKUP(F7659,'recent unique'!A:D,4,FALSE)</f>
        <v>九龍圓方1樓火區</v>
      </c>
      <c r="F7659" t="s">
        <v>543</v>
      </c>
      <c r="G7659" t="s">
        <v>542</v>
      </c>
      <c r="H7659" t="s">
        <v>11</v>
      </c>
      <c r="I7659" t="s">
        <v>145</v>
      </c>
      <c r="J7659" t="s">
        <v>147</v>
      </c>
      <c r="K7659" t="str">
        <f>VLOOKUP(F7659,'Unique Address'!A:D,4,FALSE)</f>
        <v>Jordan</v>
      </c>
      <c r="L7659">
        <f>VLOOKUP(K7659,'[2]AreaCoordinates xlsx'!$A$1:$D$65536,3,FALSE)</f>
        <v>22.304861200000001</v>
      </c>
      <c r="M7659">
        <f>VLOOKUP(K7659,'[2]AreaCoordinates xlsx'!$A$1:$D$65536,4,FALSE)</f>
        <v>114.16920210000001</v>
      </c>
    </row>
    <row r="7660" spans="1:13" x14ac:dyDescent="0.2">
      <c r="A7660" s="2">
        <v>41685</v>
      </c>
      <c r="B7660">
        <v>13</v>
      </c>
      <c r="C7660" t="s">
        <v>8</v>
      </c>
      <c r="D7660" t="str">
        <f t="shared" si="799"/>
        <v>九龍圓方2樓金區, Hong Kong</v>
      </c>
      <c r="E7660" t="str">
        <f>VLOOKUP(F7660,'recent unique'!A:D,4,FALSE)</f>
        <v>九龍圓方2樓金區</v>
      </c>
      <c r="F7660" t="s">
        <v>545</v>
      </c>
      <c r="G7660" t="s">
        <v>544</v>
      </c>
      <c r="H7660" t="s">
        <v>11</v>
      </c>
      <c r="I7660" t="s">
        <v>145</v>
      </c>
      <c r="J7660" t="s">
        <v>147</v>
      </c>
      <c r="K7660" t="str">
        <f>VLOOKUP(F7660,'Unique Address'!A:D,4,FALSE)</f>
        <v>Jordan</v>
      </c>
      <c r="L7660">
        <f>VLOOKUP(K7660,'[2]AreaCoordinates xlsx'!$A$1:$D$65536,3,FALSE)</f>
        <v>22.304861200000001</v>
      </c>
      <c r="M7660">
        <f>VLOOKUP(K7660,'[2]AreaCoordinates xlsx'!$A$1:$D$65536,4,FALSE)</f>
        <v>114.16920210000001</v>
      </c>
    </row>
    <row r="7661" spans="1:13" x14ac:dyDescent="0.2">
      <c r="A7661" s="2">
        <v>41685</v>
      </c>
      <c r="B7661">
        <v>5408</v>
      </c>
      <c r="C7661" t="s">
        <v>19</v>
      </c>
      <c r="D7661" t="str">
        <f t="shared" si="799"/>
        <v>西貢親民街惠康超級市場, Hong Kong</v>
      </c>
      <c r="E7661" t="str">
        <f>VLOOKUP(F7661,'recent unique'!A:D,4,FALSE)</f>
        <v>西貢親民街惠康超級市場</v>
      </c>
      <c r="F7661" t="s">
        <v>550</v>
      </c>
      <c r="G7661" t="s">
        <v>549</v>
      </c>
      <c r="H7661" t="s">
        <v>11</v>
      </c>
      <c r="I7661" t="s">
        <v>26</v>
      </c>
      <c r="J7661" t="s">
        <v>28</v>
      </c>
      <c r="K7661" t="str">
        <f>VLOOKUP(F7661,'Unique Address'!A:D,4,FALSE)</f>
        <v>Sai Kung</v>
      </c>
      <c r="L7661">
        <f>VLOOKUP(K7661,'[2]AreaCoordinates xlsx'!$A$1:$D$65536,3,FALSE)</f>
        <v>22.4075171</v>
      </c>
      <c r="M7661">
        <f>VLOOKUP(K7661,'[2]AreaCoordinates xlsx'!$A$1:$D$65536,4,FALSE)</f>
        <v>114.32225769999999</v>
      </c>
    </row>
    <row r="7662" spans="1:13" x14ac:dyDescent="0.2">
      <c r="A7662" s="2">
        <v>41685</v>
      </c>
      <c r="B7662">
        <v>10276</v>
      </c>
      <c r="C7662" t="s">
        <v>8</v>
      </c>
      <c r="D7662" t="str">
        <f t="shared" si="799"/>
        <v>九龍佐敦加士居道30號, Hong Kong</v>
      </c>
      <c r="E7662" t="str">
        <f>VLOOKUP(F7662,'recent unique'!A:D,4,FALSE)</f>
        <v>九龍佐敦加士居道30號</v>
      </c>
      <c r="F7662" t="s">
        <v>13</v>
      </c>
      <c r="G7662" t="s">
        <v>10</v>
      </c>
      <c r="H7662" t="s">
        <v>11</v>
      </c>
      <c r="I7662" t="s">
        <v>9</v>
      </c>
      <c r="J7662" t="s">
        <v>12</v>
      </c>
      <c r="K7662" t="str">
        <f>VLOOKUP(F7662,'Unique Address'!A:D,4,FALSE)</f>
        <v>Jordan</v>
      </c>
      <c r="L7662">
        <f>VLOOKUP(K7662,'[2]AreaCoordinates xlsx'!$A$1:$D$65536,3,FALSE)</f>
        <v>22.304861200000001</v>
      </c>
      <c r="M7662">
        <f>VLOOKUP(K7662,'[2]AreaCoordinates xlsx'!$A$1:$D$65536,4,FALSE)</f>
        <v>114.16920210000001</v>
      </c>
    </row>
    <row r="7663" spans="1:13" x14ac:dyDescent="0.2">
      <c r="A7663" s="2">
        <v>41685</v>
      </c>
      <c r="B7663">
        <v>13476</v>
      </c>
      <c r="C7663" t="s">
        <v>14</v>
      </c>
      <c r="D7663" t="str">
        <f t="shared" si="799"/>
        <v>銅鑼灣世貿中心2樓顧客服務中心, Hong Kong</v>
      </c>
      <c r="E7663" t="str">
        <f>VLOOKUP(F7663,'recent unique'!A:D,4,FALSE)</f>
        <v>銅鑼灣世貿中心2樓顧客服務中心</v>
      </c>
      <c r="F7663" t="s">
        <v>18</v>
      </c>
      <c r="G7663" t="s">
        <v>16</v>
      </c>
      <c r="H7663" t="s">
        <v>11</v>
      </c>
      <c r="I7663" t="s">
        <v>15</v>
      </c>
      <c r="J7663" t="s">
        <v>17</v>
      </c>
      <c r="K7663" t="str">
        <f>VLOOKUP(F7663,'Unique Address'!A:D,4,FALSE)</f>
        <v>Causeway Bay</v>
      </c>
      <c r="L7663">
        <f>VLOOKUP(K7663,'[2]AreaCoordinates xlsx'!$A$1:$D$65536,3,FALSE)</f>
        <v>22.279729499999998</v>
      </c>
      <c r="M7663">
        <f>VLOOKUP(K7663,'[2]AreaCoordinates xlsx'!$A$1:$D$65536,4,FALSE)</f>
        <v>114.1870366</v>
      </c>
    </row>
    <row r="7664" spans="1:13" x14ac:dyDescent="0.2">
      <c r="A7664" s="2">
        <v>41685</v>
      </c>
      <c r="B7664">
        <v>13476</v>
      </c>
      <c r="C7664" t="s">
        <v>19</v>
      </c>
      <c r="D7664" t="str">
        <f t="shared" si="799"/>
        <v>將軍澳東港城1樓顧客服務中心, Hong Kong</v>
      </c>
      <c r="E7664" t="str">
        <f>VLOOKUP(F7664,'recent unique'!A:D,4,FALSE)</f>
        <v>將軍澳東港城1樓顧客服務中心</v>
      </c>
      <c r="F7664" t="s">
        <v>21</v>
      </c>
      <c r="G7664" t="s">
        <v>20</v>
      </c>
      <c r="H7664" t="s">
        <v>11</v>
      </c>
      <c r="I7664" t="s">
        <v>15</v>
      </c>
      <c r="J7664" t="s">
        <v>17</v>
      </c>
      <c r="K7664" t="str">
        <f>VLOOKUP(F7664,'Unique Address'!A:D,4,FALSE)</f>
        <v>Tseung Kwan O</v>
      </c>
      <c r="L7664">
        <f>VLOOKUP(K7664,'[2]AreaCoordinates xlsx'!$A$1:$D$65536,3,FALSE)</f>
        <v>22.311936899999999</v>
      </c>
      <c r="M7664">
        <f>VLOOKUP(K7664,'[2]AreaCoordinates xlsx'!$A$1:$D$65536,4,FALSE)</f>
        <v>114.2568814</v>
      </c>
    </row>
    <row r="7665" spans="1:13" x14ac:dyDescent="0.2">
      <c r="A7665" s="2">
        <v>41685</v>
      </c>
      <c r="B7665">
        <v>13476</v>
      </c>
      <c r="C7665" t="s">
        <v>19</v>
      </c>
      <c r="D7665" t="str">
        <f t="shared" si="799"/>
        <v>荃灣荃灣廣場, Hong Kong</v>
      </c>
      <c r="E7665" t="str">
        <f>VLOOKUP(F7665,'recent unique'!A:D,4,FALSE)</f>
        <v>荃灣荃灣廣場</v>
      </c>
      <c r="F7665" t="s">
        <v>23</v>
      </c>
      <c r="G7665" t="s">
        <v>22</v>
      </c>
      <c r="H7665" t="s">
        <v>11</v>
      </c>
      <c r="I7665" t="s">
        <v>15</v>
      </c>
      <c r="J7665" t="s">
        <v>17</v>
      </c>
      <c r="K7665" t="str">
        <f>VLOOKUP(F7665,'Unique Address'!A:D,4,FALSE)</f>
        <v>Tsuen Wan</v>
      </c>
      <c r="L7665">
        <f>VLOOKUP(K7665,'[2]AreaCoordinates xlsx'!$A$1:$D$65536,3,FALSE)</f>
        <v>22.3713227</v>
      </c>
      <c r="M7665">
        <f>VLOOKUP(K7665,'[2]AreaCoordinates xlsx'!$A$1:$D$65536,4,FALSE)</f>
        <v>114.11416010000001</v>
      </c>
    </row>
    <row r="7666" spans="1:13" x14ac:dyDescent="0.2">
      <c r="A7666" s="2">
        <v>41685</v>
      </c>
      <c r="B7666">
        <v>13476</v>
      </c>
      <c r="C7666" t="s">
        <v>19</v>
      </c>
      <c r="D7666" t="str">
        <f t="shared" si="799"/>
        <v>沙田新城市廣場, Hong Kong</v>
      </c>
      <c r="E7666" t="str">
        <f>VLOOKUP(F7666,'recent unique'!A:D,4,FALSE)</f>
        <v>沙田新城市廣場</v>
      </c>
      <c r="F7666" t="s">
        <v>25</v>
      </c>
      <c r="G7666" t="s">
        <v>24</v>
      </c>
      <c r="H7666" t="s">
        <v>11</v>
      </c>
      <c r="I7666" t="s">
        <v>15</v>
      </c>
      <c r="J7666" t="s">
        <v>17</v>
      </c>
      <c r="K7666" t="str">
        <f>VLOOKUP(F7666,'Unique Address'!A:D,4,FALSE)</f>
        <v>Sha Tin</v>
      </c>
      <c r="L7666">
        <f>VLOOKUP(K7666,'[2]AreaCoordinates xlsx'!$A$1:$D$65536,3,FALSE)</f>
        <v>22.377130399999999</v>
      </c>
      <c r="M7666">
        <f>VLOOKUP(K7666,'[2]AreaCoordinates xlsx'!$A$1:$D$65536,4,FALSE)</f>
        <v>114.1974398</v>
      </c>
    </row>
    <row r="7667" spans="1:13" x14ac:dyDescent="0.2">
      <c r="A7667" s="2">
        <v>41685</v>
      </c>
      <c r="B7667">
        <v>5408</v>
      </c>
      <c r="C7667" t="s">
        <v>8</v>
      </c>
      <c r="D7667" t="str">
        <f t="shared" si="799"/>
        <v>旺角亞皆老街8號, Hong Kong</v>
      </c>
      <c r="E7667" t="str">
        <f>VLOOKUP(F7667,'recent unique'!A:D,4,FALSE)</f>
        <v>旺角亞皆老街8號</v>
      </c>
      <c r="F7667" t="s">
        <v>31</v>
      </c>
      <c r="G7667" t="s">
        <v>30</v>
      </c>
      <c r="H7667" t="s">
        <v>11</v>
      </c>
      <c r="I7667" t="s">
        <v>26</v>
      </c>
      <c r="J7667" t="s">
        <v>28</v>
      </c>
      <c r="K7667" t="str">
        <f>VLOOKUP(F7667,'Unique Address'!A:D,4,FALSE)</f>
        <v>Mong Kok</v>
      </c>
      <c r="L7667">
        <f>VLOOKUP(K7667,'[2]AreaCoordinates xlsx'!$A$1:$D$65536,3,FALSE)</f>
        <v>22.318344199999999</v>
      </c>
      <c r="M7667">
        <f>VLOOKUP(K7667,'[2]AreaCoordinates xlsx'!$A$1:$D$65536,4,FALSE)</f>
        <v>114.17217460000001</v>
      </c>
    </row>
    <row r="7668" spans="1:13" x14ac:dyDescent="0.2">
      <c r="A7668" s="2">
        <v>41685</v>
      </c>
      <c r="B7668">
        <v>5408</v>
      </c>
      <c r="C7668" t="s">
        <v>19</v>
      </c>
      <c r="D7668" t="str">
        <f t="shared" si="799"/>
        <v>屯門啟發徑近萬成樓空地位置, Hong Kong</v>
      </c>
      <c r="E7668" t="str">
        <f>VLOOKUP(F7668,'recent unique'!A:D,4,FALSE)</f>
        <v>屯門啟發徑近萬成樓空地位置</v>
      </c>
      <c r="F7668" t="s">
        <v>35</v>
      </c>
      <c r="G7668" t="s">
        <v>34</v>
      </c>
      <c r="H7668" t="s">
        <v>11</v>
      </c>
      <c r="I7668" t="s">
        <v>26</v>
      </c>
      <c r="J7668" t="s">
        <v>28</v>
      </c>
      <c r="K7668" t="str">
        <f>VLOOKUP(F7668,'Unique Address'!A:D,4,FALSE)</f>
        <v>Tuen Mun</v>
      </c>
      <c r="L7668">
        <f>VLOOKUP(K7668,'[2]AreaCoordinates xlsx'!$A$1:$D$65536,3,FALSE)</f>
        <v>22.390829499999999</v>
      </c>
      <c r="M7668">
        <f>VLOOKUP(K7668,'[2]AreaCoordinates xlsx'!$A$1:$D$65536,4,FALSE)</f>
        <v>113.9725126</v>
      </c>
    </row>
    <row r="7669" spans="1:13" x14ac:dyDescent="0.2">
      <c r="A7669" s="2">
        <v>41685</v>
      </c>
      <c r="B7669">
        <v>5408</v>
      </c>
      <c r="C7669" t="s">
        <v>19</v>
      </c>
      <c r="D7669" t="str">
        <f t="shared" si="799"/>
        <v>屯門啟民徑and和平徑, Hong Kong</v>
      </c>
      <c r="E7669" t="str">
        <f>VLOOKUP(F7669,'recent unique'!A:D,4,FALSE)</f>
        <v>屯門啟民徑and和平徑</v>
      </c>
      <c r="F7669" t="s">
        <v>37</v>
      </c>
      <c r="G7669" t="s">
        <v>36</v>
      </c>
      <c r="H7669" t="s">
        <v>11</v>
      </c>
      <c r="I7669" t="s">
        <v>26</v>
      </c>
      <c r="J7669" t="s">
        <v>28</v>
      </c>
      <c r="K7669" t="str">
        <f>VLOOKUP(F7669,'Unique Address'!A:D,4,FALSE)</f>
        <v>Tuen Mun</v>
      </c>
      <c r="L7669">
        <f>VLOOKUP(K7669,'[2]AreaCoordinates xlsx'!$A$1:$D$65536,3,FALSE)</f>
        <v>22.390829499999999</v>
      </c>
      <c r="M7669">
        <f>VLOOKUP(K7669,'[2]AreaCoordinates xlsx'!$A$1:$D$65536,4,FALSE)</f>
        <v>113.9725126</v>
      </c>
    </row>
    <row r="7670" spans="1:13" x14ac:dyDescent="0.2">
      <c r="A7670" s="2">
        <v>41685</v>
      </c>
      <c r="B7670">
        <v>5408</v>
      </c>
      <c r="C7670" t="s">
        <v>19</v>
      </c>
      <c r="D7670" t="str">
        <f t="shared" si="799"/>
        <v>屯門輕鐵杯渡站橋底and屯門市廣場, Hong Kong</v>
      </c>
      <c r="E7670" t="str">
        <f>VLOOKUP(F7670,'recent unique'!A:D,4,FALSE)</f>
        <v>屯門輕鐵杯渡站橋底and屯門市廣場</v>
      </c>
      <c r="F7670" t="s">
        <v>39</v>
      </c>
      <c r="G7670" t="s">
        <v>38</v>
      </c>
      <c r="H7670" t="s">
        <v>11</v>
      </c>
      <c r="I7670" t="s">
        <v>26</v>
      </c>
      <c r="J7670" t="s">
        <v>28</v>
      </c>
      <c r="K7670" t="str">
        <f>VLOOKUP(F7670,'Unique Address'!A:D,4,FALSE)</f>
        <v>Tuen Mun</v>
      </c>
      <c r="L7670">
        <f>VLOOKUP(K7670,'[2]AreaCoordinates xlsx'!$A$1:$D$65536,3,FALSE)</f>
        <v>22.390829499999999</v>
      </c>
      <c r="M7670">
        <f>VLOOKUP(K7670,'[2]AreaCoordinates xlsx'!$A$1:$D$65536,4,FALSE)</f>
        <v>113.9725126</v>
      </c>
    </row>
    <row r="7671" spans="1:13" x14ac:dyDescent="0.2">
      <c r="A7671" s="2">
        <v>41685</v>
      </c>
      <c r="B7671">
        <v>5408</v>
      </c>
      <c r="C7671" t="s">
        <v>19</v>
      </c>
      <c r="D7671" t="str">
        <f t="shared" si="799"/>
        <v>荃灣運通街安榮街, Hong Kong</v>
      </c>
      <c r="E7671" t="str">
        <f>VLOOKUP(F7671,'recent unique'!A:D,4,FALSE)</f>
        <v>荃灣運通街安榮街</v>
      </c>
      <c r="F7671" t="s">
        <v>41</v>
      </c>
      <c r="G7671" t="s">
        <v>40</v>
      </c>
      <c r="H7671" t="s">
        <v>11</v>
      </c>
      <c r="I7671" t="s">
        <v>26</v>
      </c>
      <c r="J7671" t="s">
        <v>28</v>
      </c>
      <c r="K7671" t="str">
        <f>VLOOKUP(F7671,'Unique Address'!A:D,4,FALSE)</f>
        <v>Tsuen Wan</v>
      </c>
      <c r="L7671">
        <f>VLOOKUP(K7671,'[2]AreaCoordinates xlsx'!$A$1:$D$65536,3,FALSE)</f>
        <v>22.3713227</v>
      </c>
      <c r="M7671">
        <f>VLOOKUP(K7671,'[2]AreaCoordinates xlsx'!$A$1:$D$65536,4,FALSE)</f>
        <v>114.11416010000001</v>
      </c>
    </row>
    <row r="7672" spans="1:13" x14ac:dyDescent="0.2">
      <c r="A7672" s="2">
        <v>41685</v>
      </c>
      <c r="B7672">
        <v>5408</v>
      </c>
      <c r="C7672" t="s">
        <v>8</v>
      </c>
      <c r="D7672" t="str">
        <f t="shared" si="799"/>
        <v>港鐵旺角站E1, Hong Kong</v>
      </c>
      <c r="E7672" t="str">
        <f>VLOOKUP(F7672,'recent unique'!A:D,4,FALSE)</f>
        <v>港鐵旺角站E1</v>
      </c>
      <c r="F7672" t="s">
        <v>43</v>
      </c>
      <c r="G7672" t="s">
        <v>42</v>
      </c>
      <c r="H7672" t="s">
        <v>11</v>
      </c>
      <c r="I7672" t="s">
        <v>26</v>
      </c>
      <c r="J7672" t="s">
        <v>28</v>
      </c>
      <c r="K7672" t="str">
        <f>VLOOKUP(F7672,'Unique Address'!A:D,4,FALSE)</f>
        <v>Mong Kok</v>
      </c>
      <c r="L7672">
        <f>VLOOKUP(K7672,'[2]AreaCoordinates xlsx'!$A$1:$D$65536,3,FALSE)</f>
        <v>22.318344199999999</v>
      </c>
      <c r="M7672">
        <f>VLOOKUP(K7672,'[2]AreaCoordinates xlsx'!$A$1:$D$65536,4,FALSE)</f>
        <v>114.17217460000001</v>
      </c>
    </row>
    <row r="7673" spans="1:13" x14ac:dyDescent="0.2">
      <c r="A7673" s="2">
        <v>41685</v>
      </c>
      <c r="B7673">
        <v>0</v>
      </c>
      <c r="C7673" t="s">
        <v>46</v>
      </c>
      <c r="D7673" t="str">
        <f>E7673</f>
        <v>Hong Kong</v>
      </c>
      <c r="E7673" t="s">
        <v>10918</v>
      </c>
      <c r="F7673" t="str">
        <f>"  "</f>
        <v xml:space="preserve">  </v>
      </c>
      <c r="G7673" t="str">
        <f>C7673</f>
        <v>Territory-Wide</v>
      </c>
      <c r="H7673" t="s">
        <v>48</v>
      </c>
      <c r="I7673" t="s">
        <v>47</v>
      </c>
      <c r="J7673" t="s">
        <v>49</v>
      </c>
      <c r="K7673" t="s">
        <v>10918</v>
      </c>
      <c r="L7673">
        <f>VLOOKUP(K7673,'[2]AreaCoordinates xlsx'!$A$1:$D$65536,3,FALSE)</f>
        <v>22.244479999999999</v>
      </c>
      <c r="M7673">
        <f>VLOOKUP(K7673,'[2]AreaCoordinates xlsx'!$A$1:$D$65536,4,FALSE)</f>
        <v>114.1860519</v>
      </c>
    </row>
    <row r="7674" spans="1:13" x14ac:dyDescent="0.2">
      <c r="A7674" s="2">
        <v>41685</v>
      </c>
      <c r="B7674">
        <v>6583</v>
      </c>
      <c r="C7674" t="s">
        <v>19</v>
      </c>
      <c r="D7674" t="str">
        <f t="shared" ref="D7674:D7737" si="800">E7674&amp;", Hong Kong"</f>
        <v>屯門啟發徑近萬成大廈位置, Hong Kong</v>
      </c>
      <c r="E7674" t="str">
        <f>VLOOKUP(F7674,'recent unique'!A:D,4,FALSE)</f>
        <v>屯門啟發徑近萬成大廈位置</v>
      </c>
      <c r="F7674" t="s">
        <v>1130</v>
      </c>
      <c r="G7674" t="s">
        <v>34</v>
      </c>
      <c r="H7674" t="s">
        <v>11</v>
      </c>
      <c r="I7674" t="s">
        <v>378</v>
      </c>
      <c r="J7674" t="s">
        <v>379</v>
      </c>
      <c r="K7674" t="str">
        <f>VLOOKUP(F7674,'Unique Address'!A:D,4,FALSE)</f>
        <v>Tuen Mun</v>
      </c>
      <c r="L7674">
        <f>VLOOKUP(K7674,'[2]AreaCoordinates xlsx'!$A$1:$D$65536,3,FALSE)</f>
        <v>22.390829499999999</v>
      </c>
      <c r="M7674">
        <f>VLOOKUP(K7674,'[2]AreaCoordinates xlsx'!$A$1:$D$65536,4,FALSE)</f>
        <v>113.9725126</v>
      </c>
    </row>
    <row r="7675" spans="1:13" x14ac:dyDescent="0.2">
      <c r="A7675" s="2">
        <v>41685</v>
      </c>
      <c r="B7675">
        <v>13934</v>
      </c>
      <c r="C7675" t="s">
        <v>19</v>
      </c>
      <c r="D7675" t="str">
        <f t="shared" si="800"/>
        <v>圓玄學院知止亭及樂閒亭之間通道, Hong Kong</v>
      </c>
      <c r="E7675" t="str">
        <f>F7675</f>
        <v>圓玄學院知止亭及樂閒亭之間通道</v>
      </c>
      <c r="F7675" t="s">
        <v>62</v>
      </c>
      <c r="G7675" t="s">
        <v>60</v>
      </c>
      <c r="H7675" t="s">
        <v>11</v>
      </c>
      <c r="I7675" t="s">
        <v>59</v>
      </c>
      <c r="J7675" t="s">
        <v>61</v>
      </c>
      <c r="K7675" t="str">
        <f>VLOOKUP(F7675,'Unique Address'!A:D,4,FALSE)</f>
        <v>Tsuen Wan</v>
      </c>
      <c r="L7675">
        <f>VLOOKUP(K7675,'[2]AreaCoordinates xlsx'!$A$1:$D$65536,3,FALSE)</f>
        <v>22.3713227</v>
      </c>
      <c r="M7675">
        <f>VLOOKUP(K7675,'[2]AreaCoordinates xlsx'!$A$1:$D$65536,4,FALSE)</f>
        <v>114.11416010000001</v>
      </c>
    </row>
    <row r="7676" spans="1:13" x14ac:dyDescent="0.2">
      <c r="A7676" s="2">
        <v>41685</v>
      </c>
      <c r="B7676">
        <v>207</v>
      </c>
      <c r="C7676" t="s">
        <v>19</v>
      </c>
      <c r="D7676" t="str">
        <f t="shared" si="800"/>
        <v>屯門屯門市廣場, Hong Kong</v>
      </c>
      <c r="E7676" t="str">
        <f>VLOOKUP(F7676,'recent unique'!A:D,4,FALSE)</f>
        <v>屯門屯門市廣場</v>
      </c>
      <c r="F7676" t="s">
        <v>72</v>
      </c>
      <c r="G7676" t="s">
        <v>70</v>
      </c>
      <c r="H7676" t="s">
        <v>11</v>
      </c>
      <c r="I7676" t="s">
        <v>69</v>
      </c>
      <c r="J7676" t="s">
        <v>71</v>
      </c>
      <c r="K7676" t="str">
        <f>VLOOKUP(F7676,'Unique Address'!A:D,4,FALSE)</f>
        <v>Tuen Mun</v>
      </c>
      <c r="L7676">
        <f>VLOOKUP(K7676,'[2]AreaCoordinates xlsx'!$A$1:$D$65536,3,FALSE)</f>
        <v>22.390829499999999</v>
      </c>
      <c r="M7676">
        <f>VLOOKUP(K7676,'[2]AreaCoordinates xlsx'!$A$1:$D$65536,4,FALSE)</f>
        <v>113.9725126</v>
      </c>
    </row>
    <row r="7677" spans="1:13" x14ac:dyDescent="0.2">
      <c r="A7677" s="2">
        <v>41685</v>
      </c>
      <c r="B7677">
        <v>11150</v>
      </c>
      <c r="C7677" t="s">
        <v>19</v>
      </c>
      <c r="D7677" t="str">
        <f t="shared" si="800"/>
        <v>沙田馬鞍山亞公角街33號, Hong Kong</v>
      </c>
      <c r="E7677" t="str">
        <f>VLOOKUP(F7677,'recent unique'!A:D,4,FALSE)</f>
        <v>沙田馬鞍山亞公角街33號</v>
      </c>
      <c r="F7677" t="s">
        <v>90</v>
      </c>
      <c r="G7677" t="s">
        <v>88</v>
      </c>
      <c r="H7677" t="s">
        <v>11</v>
      </c>
      <c r="I7677" t="s">
        <v>87</v>
      </c>
      <c r="J7677" t="s">
        <v>89</v>
      </c>
      <c r="K7677" t="str">
        <f>VLOOKUP(F7677,'Unique Address'!A:D,4,FALSE)</f>
        <v>Ma On Shan</v>
      </c>
      <c r="L7677">
        <f>VLOOKUP(K7677,'[2]AreaCoordinates xlsx'!$A$1:$D$65536,3,FALSE)</f>
        <v>22.403069899999998</v>
      </c>
      <c r="M7677">
        <f>VLOOKUP(K7677,'[2]AreaCoordinates xlsx'!$A$1:$D$65536,4,FALSE)</f>
        <v>114.24499369999999</v>
      </c>
    </row>
    <row r="7678" spans="1:13" x14ac:dyDescent="0.2">
      <c r="A7678" s="2">
        <v>41685</v>
      </c>
      <c r="B7678">
        <v>9361</v>
      </c>
      <c r="C7678" t="s">
        <v>19</v>
      </c>
      <c r="D7678" t="str">
        <f t="shared" si="800"/>
        <v>上水保健路9號, Hong Kong</v>
      </c>
      <c r="E7678" t="str">
        <f>VLOOKUP(F7678,'recent unique'!A:D,4,FALSE)</f>
        <v>上水保健路9號</v>
      </c>
      <c r="F7678" t="s">
        <v>94</v>
      </c>
      <c r="G7678" t="s">
        <v>92</v>
      </c>
      <c r="H7678" t="s">
        <v>11</v>
      </c>
      <c r="I7678" t="s">
        <v>91</v>
      </c>
      <c r="J7678" t="s">
        <v>93</v>
      </c>
      <c r="K7678" t="str">
        <f>VLOOKUP(F7678,'Unique Address'!A:D,4,FALSE)</f>
        <v>Sheung Shui</v>
      </c>
      <c r="L7678">
        <f>VLOOKUP(K7678,'[2]AreaCoordinates xlsx'!$A$1:$D$65536,3,FALSE)</f>
        <v>22.511200800000001</v>
      </c>
      <c r="M7678">
        <f>VLOOKUP(K7678,'[2]AreaCoordinates xlsx'!$A$1:$D$65536,4,FALSE)</f>
        <v>114.1260991</v>
      </c>
    </row>
    <row r="7679" spans="1:13" x14ac:dyDescent="0.2">
      <c r="A7679" s="2">
        <v>41685</v>
      </c>
      <c r="B7679">
        <v>10172</v>
      </c>
      <c r="C7679" t="s">
        <v>8</v>
      </c>
      <c r="D7679" t="str">
        <f t="shared" si="800"/>
        <v>荔枝角瑪嘉烈醫院道瑪嘉烈醫院 , Hong Kong</v>
      </c>
      <c r="E7679" t="str">
        <f>VLOOKUP(F7679,'recent unique'!A:D,4,FALSE)</f>
        <v xml:space="preserve">荔枝角瑪嘉烈醫院道瑪嘉烈醫院 </v>
      </c>
      <c r="F7679" t="s">
        <v>102</v>
      </c>
      <c r="G7679" t="s">
        <v>100</v>
      </c>
      <c r="H7679" t="s">
        <v>11</v>
      </c>
      <c r="I7679" t="s">
        <v>99</v>
      </c>
      <c r="J7679" t="s">
        <v>101</v>
      </c>
      <c r="K7679" t="str">
        <f>VLOOKUP(F7679,'Unique Address'!A:D,4,FALSE)</f>
        <v>Lai Chi Kok</v>
      </c>
      <c r="L7679">
        <f>VLOOKUP(K7679,'[2]AreaCoordinates xlsx'!$A$1:$D$65536,3,FALSE)</f>
        <v>22.337264999999999</v>
      </c>
      <c r="M7679">
        <f>VLOOKUP(K7679,'[2]AreaCoordinates xlsx'!$A$1:$D$65536,4,FALSE)</f>
        <v>114.148033</v>
      </c>
    </row>
    <row r="7680" spans="1:13" x14ac:dyDescent="0.2">
      <c r="A7680" s="2">
        <v>41685</v>
      </c>
      <c r="B7680">
        <v>12992</v>
      </c>
      <c r="C7680" t="s">
        <v>8</v>
      </c>
      <c r="D7680" t="str">
        <f t="shared" si="800"/>
        <v>觀塘協和街130號, Hong Kong</v>
      </c>
      <c r="E7680" t="str">
        <f>VLOOKUP(F7680,'recent unique'!A:D,4,FALSE)</f>
        <v>觀塘協和街130號</v>
      </c>
      <c r="F7680" t="s">
        <v>106</v>
      </c>
      <c r="G7680" t="s">
        <v>104</v>
      </c>
      <c r="H7680" t="s">
        <v>11</v>
      </c>
      <c r="I7680" t="s">
        <v>103</v>
      </c>
      <c r="J7680" t="s">
        <v>105</v>
      </c>
      <c r="K7680" t="str">
        <f>VLOOKUP(F7680,'Unique Address'!A:D,4,FALSE)</f>
        <v>Kwun Tong</v>
      </c>
      <c r="L7680">
        <f>VLOOKUP(K7680,'[2]AreaCoordinates xlsx'!$A$1:$D$65536,3,FALSE)</f>
        <v>22.3103686</v>
      </c>
      <c r="M7680">
        <f>VLOOKUP(K7680,'[2]AreaCoordinates xlsx'!$A$1:$D$65536,4,FALSE)</f>
        <v>114.22270349999999</v>
      </c>
    </row>
    <row r="7681" spans="1:13" x14ac:dyDescent="0.2">
      <c r="A7681" s="2">
        <v>41685</v>
      </c>
      <c r="B7681">
        <v>10103</v>
      </c>
      <c r="C7681" t="s">
        <v>8</v>
      </c>
      <c r="D7681" t="str">
        <f t="shared" si="800"/>
        <v>鑽石山荷李活廣場, Hong Kong</v>
      </c>
      <c r="E7681" t="str">
        <f>VLOOKUP(F7681,'recent unique'!A:D,4,FALSE)</f>
        <v>鑽石山荷李活廣場</v>
      </c>
      <c r="F7681" t="s">
        <v>133</v>
      </c>
      <c r="G7681" t="s">
        <v>131</v>
      </c>
      <c r="H7681" t="s">
        <v>11</v>
      </c>
      <c r="I7681" t="s">
        <v>130</v>
      </c>
      <c r="J7681" t="s">
        <v>132</v>
      </c>
      <c r="K7681" t="str">
        <f>VLOOKUP(F7681,'Unique Address'!A:D,4,FALSE)</f>
        <v>Diamond Hill</v>
      </c>
      <c r="L7681">
        <f>VLOOKUP(K7681,'[2]AreaCoordinates xlsx'!$A$1:$D$65536,3,FALSE)</f>
        <v>22.343872699999999</v>
      </c>
      <c r="M7681">
        <f>VLOOKUP(K7681,'[2]AreaCoordinates xlsx'!$A$1:$D$65536,4,FALSE)</f>
        <v>114.2048704</v>
      </c>
    </row>
    <row r="7682" spans="1:13" x14ac:dyDescent="0.2">
      <c r="A7682" s="2">
        <v>41685</v>
      </c>
      <c r="B7682">
        <v>10103</v>
      </c>
      <c r="C7682" t="s">
        <v>8</v>
      </c>
      <c r="D7682" t="str">
        <f t="shared" si="800"/>
        <v>鑽石山荷李活廣場, Hong Kong</v>
      </c>
      <c r="E7682" t="str">
        <f>VLOOKUP(F7682,'recent unique'!A:D,4,FALSE)</f>
        <v>鑽石山荷李活廣場</v>
      </c>
      <c r="F7682" t="s">
        <v>135</v>
      </c>
      <c r="G7682" t="s">
        <v>134</v>
      </c>
      <c r="H7682" t="s">
        <v>11</v>
      </c>
      <c r="I7682" t="s">
        <v>130</v>
      </c>
      <c r="J7682" t="s">
        <v>132</v>
      </c>
      <c r="K7682" t="str">
        <f>VLOOKUP(F7682,'Unique Address'!A:D,4,FALSE)</f>
        <v>Diamond Hill</v>
      </c>
      <c r="L7682">
        <f>VLOOKUP(K7682,'[2]AreaCoordinates xlsx'!$A$1:$D$65536,3,FALSE)</f>
        <v>22.343872699999999</v>
      </c>
      <c r="M7682">
        <f>VLOOKUP(K7682,'[2]AreaCoordinates xlsx'!$A$1:$D$65536,4,FALSE)</f>
        <v>114.2048704</v>
      </c>
    </row>
    <row r="7683" spans="1:13" x14ac:dyDescent="0.2">
      <c r="A7683" s="2">
        <v>41685</v>
      </c>
      <c r="B7683">
        <v>6182</v>
      </c>
      <c r="C7683" t="s">
        <v>8</v>
      </c>
      <c r="D7683" t="str">
        <f t="shared" si="800"/>
        <v>鑽石山荷李活廣場, Hong Kong</v>
      </c>
      <c r="E7683" t="str">
        <f>VLOOKUP(F7683,'recent unique'!A:D,4,FALSE)</f>
        <v>鑽石山荷李活廣場</v>
      </c>
      <c r="F7683" t="s">
        <v>139</v>
      </c>
      <c r="G7683" t="s">
        <v>137</v>
      </c>
      <c r="H7683" t="s">
        <v>11</v>
      </c>
      <c r="I7683" t="s">
        <v>136</v>
      </c>
      <c r="J7683" t="s">
        <v>138</v>
      </c>
      <c r="K7683" t="str">
        <f>VLOOKUP(F7683,'Unique Address'!A:D,4,FALSE)</f>
        <v>Diamond Hill</v>
      </c>
      <c r="L7683">
        <f>VLOOKUP(K7683,'[2]AreaCoordinates xlsx'!$A$1:$D$65536,3,FALSE)</f>
        <v>22.343872699999999</v>
      </c>
      <c r="M7683">
        <f>VLOOKUP(K7683,'[2]AreaCoordinates xlsx'!$A$1:$D$65536,4,FALSE)</f>
        <v>114.2048704</v>
      </c>
    </row>
    <row r="7684" spans="1:13" x14ac:dyDescent="0.2">
      <c r="A7684" s="2">
        <v>41685</v>
      </c>
      <c r="B7684">
        <v>6182</v>
      </c>
      <c r="C7684" t="s">
        <v>8</v>
      </c>
      <c r="D7684" t="str">
        <f t="shared" si="800"/>
        <v>鑽石山荷李活廣場, Hong Kong</v>
      </c>
      <c r="E7684" t="str">
        <f>VLOOKUP(F7684,'recent unique'!A:D,4,FALSE)</f>
        <v>鑽石山荷李活廣場</v>
      </c>
      <c r="F7684" t="s">
        <v>140</v>
      </c>
      <c r="G7684" t="s">
        <v>134</v>
      </c>
      <c r="H7684" t="s">
        <v>11</v>
      </c>
      <c r="I7684" t="s">
        <v>136</v>
      </c>
      <c r="J7684" t="s">
        <v>138</v>
      </c>
      <c r="K7684" t="str">
        <f>VLOOKUP(F7684,'Unique Address'!A:D,4,FALSE)</f>
        <v>Diamond Hill</v>
      </c>
      <c r="L7684">
        <f>VLOOKUP(K7684,'[2]AreaCoordinates xlsx'!$A$1:$D$65536,3,FALSE)</f>
        <v>22.343872699999999</v>
      </c>
      <c r="M7684">
        <f>VLOOKUP(K7684,'[2]AreaCoordinates xlsx'!$A$1:$D$65536,4,FALSE)</f>
        <v>114.2048704</v>
      </c>
    </row>
    <row r="7685" spans="1:13" x14ac:dyDescent="0.2">
      <c r="A7685" s="2">
        <v>41685</v>
      </c>
      <c r="B7685">
        <v>6182</v>
      </c>
      <c r="C7685" t="s">
        <v>8</v>
      </c>
      <c r="D7685" t="str">
        <f t="shared" si="800"/>
        <v>鑽石山荷李活廣場, Hong Kong</v>
      </c>
      <c r="E7685" t="str">
        <f>VLOOKUP(F7685,'recent unique'!A:D,4,FALSE)</f>
        <v>鑽石山荷李活廣場</v>
      </c>
      <c r="F7685" t="s">
        <v>142</v>
      </c>
      <c r="G7685" t="s">
        <v>141</v>
      </c>
      <c r="H7685" t="s">
        <v>11</v>
      </c>
      <c r="I7685" t="s">
        <v>136</v>
      </c>
      <c r="J7685" t="s">
        <v>138</v>
      </c>
      <c r="K7685" t="str">
        <f>VLOOKUP(F7685,'Unique Address'!A:D,4,FALSE)</f>
        <v>Diamond Hill</v>
      </c>
      <c r="L7685">
        <f>VLOOKUP(K7685,'[2]AreaCoordinates xlsx'!$A$1:$D$65536,3,FALSE)</f>
        <v>22.343872699999999</v>
      </c>
      <c r="M7685">
        <f>VLOOKUP(K7685,'[2]AreaCoordinates xlsx'!$A$1:$D$65536,4,FALSE)</f>
        <v>114.2048704</v>
      </c>
    </row>
    <row r="7686" spans="1:13" x14ac:dyDescent="0.2">
      <c r="A7686" s="2">
        <v>41685</v>
      </c>
      <c r="B7686">
        <v>6182</v>
      </c>
      <c r="C7686" t="s">
        <v>8</v>
      </c>
      <c r="D7686" t="str">
        <f t="shared" si="800"/>
        <v>鑽石山荷李活廣場, Hong Kong</v>
      </c>
      <c r="E7686" t="str">
        <f>VLOOKUP(F7686,'recent unique'!A:D,4,FALSE)</f>
        <v>鑽石山荷李活廣場</v>
      </c>
      <c r="F7686" t="s">
        <v>144</v>
      </c>
      <c r="G7686" t="s">
        <v>143</v>
      </c>
      <c r="H7686" t="s">
        <v>11</v>
      </c>
      <c r="I7686" t="s">
        <v>136</v>
      </c>
      <c r="J7686" t="s">
        <v>138</v>
      </c>
      <c r="K7686" t="str">
        <f>VLOOKUP(F7686,'Unique Address'!A:D,4,FALSE)</f>
        <v>Diamond Hill</v>
      </c>
      <c r="L7686">
        <f>VLOOKUP(K7686,'[2]AreaCoordinates xlsx'!$A$1:$D$65536,3,FALSE)</f>
        <v>22.343872699999999</v>
      </c>
      <c r="M7686">
        <f>VLOOKUP(K7686,'[2]AreaCoordinates xlsx'!$A$1:$D$65536,4,FALSE)</f>
        <v>114.2048704</v>
      </c>
    </row>
    <row r="7687" spans="1:13" x14ac:dyDescent="0.2">
      <c r="A7687" s="2">
        <v>41685</v>
      </c>
      <c r="B7687">
        <v>10009</v>
      </c>
      <c r="C7687" t="s">
        <v>19</v>
      </c>
      <c r="D7687" t="str">
        <f t="shared" si="800"/>
        <v>元朗坳頭博愛醫院 , Hong Kong</v>
      </c>
      <c r="E7687" t="str">
        <f>VLOOKUP(F7687,'recent unique'!A:D,4,FALSE)</f>
        <v xml:space="preserve">元朗坳頭博愛醫院 </v>
      </c>
      <c r="F7687" t="s">
        <v>158</v>
      </c>
      <c r="G7687" t="s">
        <v>156</v>
      </c>
      <c r="H7687" t="s">
        <v>11</v>
      </c>
      <c r="I7687" t="s">
        <v>155</v>
      </c>
      <c r="J7687" t="s">
        <v>157</v>
      </c>
      <c r="K7687" t="str">
        <f>VLOOKUP(F7687,'Unique Address'!A:D,4,FALSE)</f>
        <v>Yuen Long</v>
      </c>
      <c r="L7687">
        <f>VLOOKUP(K7687,'[2]AreaCoordinates xlsx'!$A$1:$D$65536,3,FALSE)</f>
        <v>22.446151400000002</v>
      </c>
      <c r="M7687">
        <f>VLOOKUP(K7687,'[2]AreaCoordinates xlsx'!$A$1:$D$65536,4,FALSE)</f>
        <v>114.0265682</v>
      </c>
    </row>
    <row r="7688" spans="1:13" x14ac:dyDescent="0.2">
      <c r="A7688" s="2">
        <v>41685</v>
      </c>
      <c r="B7688">
        <v>6052</v>
      </c>
      <c r="C7688" t="s">
        <v>14</v>
      </c>
      <c r="D7688" t="str">
        <f t="shared" si="800"/>
        <v>淺水灣泳灘香港拯溺總會訓練總部, Hong Kong</v>
      </c>
      <c r="E7688" t="str">
        <f>VLOOKUP(F7688,'recent unique'!A:D,4,FALSE)</f>
        <v>淺水灣泳灘香港拯溺總會訓練總部</v>
      </c>
      <c r="F7688" t="s">
        <v>162</v>
      </c>
      <c r="G7688" t="s">
        <v>160</v>
      </c>
      <c r="H7688" t="s">
        <v>11</v>
      </c>
      <c r="I7688" t="s">
        <v>159</v>
      </c>
      <c r="J7688" t="s">
        <v>161</v>
      </c>
      <c r="K7688" t="str">
        <f>VLOOKUP(F7688,'Unique Address'!A:D,4,FALSE)</f>
        <v>Repulse Bay</v>
      </c>
      <c r="L7688">
        <f>VLOOKUP(K7688,'[2]AreaCoordinates xlsx'!$A$1:$D$65536,3,FALSE)</f>
        <v>22.234504300000001</v>
      </c>
      <c r="M7688">
        <f>VLOOKUP(K7688,'[2]AreaCoordinates xlsx'!$A$1:$D$65536,4,FALSE)</f>
        <v>114.1952039</v>
      </c>
    </row>
    <row r="7689" spans="1:13" x14ac:dyDescent="0.2">
      <c r="A7689" s="2">
        <v>41685</v>
      </c>
      <c r="B7689">
        <v>12452</v>
      </c>
      <c r="C7689" t="s">
        <v>19</v>
      </c>
      <c r="D7689" t="str">
        <f t="shared" si="800"/>
        <v>坑口寶寧里2號, Hong Kong</v>
      </c>
      <c r="E7689" t="str">
        <f>VLOOKUP(F7689,'recent unique'!A:D,4,FALSE)</f>
        <v>坑口寶寧里2號</v>
      </c>
      <c r="F7689" t="s">
        <v>166</v>
      </c>
      <c r="G7689" t="s">
        <v>164</v>
      </c>
      <c r="H7689" t="s">
        <v>11</v>
      </c>
      <c r="I7689" t="s">
        <v>163</v>
      </c>
      <c r="J7689" t="s">
        <v>165</v>
      </c>
      <c r="K7689" t="str">
        <f>VLOOKUP(F7689,'Unique Address'!A:D,4,FALSE)</f>
        <v>Tseung Kwan O</v>
      </c>
      <c r="L7689">
        <f>VLOOKUP(K7689,'[2]AreaCoordinates xlsx'!$A$1:$D$65536,3,FALSE)</f>
        <v>22.311936899999999</v>
      </c>
      <c r="M7689">
        <f>VLOOKUP(K7689,'[2]AreaCoordinates xlsx'!$A$1:$D$65536,4,FALSE)</f>
        <v>114.2568814</v>
      </c>
    </row>
    <row r="7690" spans="1:13" x14ac:dyDescent="0.2">
      <c r="A7690" s="2">
        <v>41685</v>
      </c>
      <c r="B7690">
        <v>1108</v>
      </c>
      <c r="C7690" t="s">
        <v>19</v>
      </c>
      <c r="D7690" t="str">
        <f t="shared" si="800"/>
        <v>沙田亞公角山路17號, Hong Kong</v>
      </c>
      <c r="E7690" t="str">
        <f>VLOOKUP(F7690,'recent unique'!A:D,4,FALSE)</f>
        <v>沙田亞公角山路17號</v>
      </c>
      <c r="F7690" t="s">
        <v>170</v>
      </c>
      <c r="G7690" t="s">
        <v>168</v>
      </c>
      <c r="H7690" t="s">
        <v>11</v>
      </c>
      <c r="I7690" t="s">
        <v>167</v>
      </c>
      <c r="J7690" t="s">
        <v>169</v>
      </c>
      <c r="K7690" t="str">
        <f>VLOOKUP(F7690,'Unique Address'!A:D,4,FALSE)</f>
        <v>Sha Tin</v>
      </c>
      <c r="L7690">
        <f>VLOOKUP(K7690,'[2]AreaCoordinates xlsx'!$A$1:$D$65536,3,FALSE)</f>
        <v>22.377130399999999</v>
      </c>
      <c r="M7690">
        <f>VLOOKUP(K7690,'[2]AreaCoordinates xlsx'!$A$1:$D$65536,4,FALSE)</f>
        <v>114.1974398</v>
      </c>
    </row>
    <row r="7691" spans="1:13" x14ac:dyDescent="0.2">
      <c r="A7691" s="2">
        <v>41685</v>
      </c>
      <c r="B7691">
        <v>10165</v>
      </c>
      <c r="C7691" t="s">
        <v>19</v>
      </c>
      <c r="D7691" t="str">
        <f t="shared" si="800"/>
        <v>沙田銀城街30-32號, Hong Kong</v>
      </c>
      <c r="E7691" t="str">
        <f>VLOOKUP(F7691,'recent unique'!A:D,4,FALSE)</f>
        <v>沙田銀城街30-32號</v>
      </c>
      <c r="F7691" t="s">
        <v>174</v>
      </c>
      <c r="G7691" t="s">
        <v>172</v>
      </c>
      <c r="H7691" t="s">
        <v>11</v>
      </c>
      <c r="I7691" t="s">
        <v>171</v>
      </c>
      <c r="J7691" t="s">
        <v>173</v>
      </c>
      <c r="K7691" t="str">
        <f>VLOOKUP(F7691,'Unique Address'!A:D,4,FALSE)</f>
        <v>Sha Tin</v>
      </c>
      <c r="L7691">
        <f>VLOOKUP(K7691,'[2]AreaCoordinates xlsx'!$A$1:$D$65536,3,FALSE)</f>
        <v>22.377130399999999</v>
      </c>
      <c r="M7691">
        <f>VLOOKUP(K7691,'[2]AreaCoordinates xlsx'!$A$1:$D$65536,4,FALSE)</f>
        <v>114.1974398</v>
      </c>
    </row>
    <row r="7692" spans="1:13" x14ac:dyDescent="0.2">
      <c r="A7692" s="2">
        <v>41685</v>
      </c>
      <c r="B7692">
        <v>9566</v>
      </c>
      <c r="C7692" t="s">
        <v>14</v>
      </c>
      <c r="D7692" t="str">
        <f t="shared" si="800"/>
        <v>柴灣樂民道3號, Hong Kong</v>
      </c>
      <c r="E7692" t="str">
        <f>VLOOKUP(F7692,'recent unique'!A:D,4,FALSE)</f>
        <v>柴灣樂民道3號</v>
      </c>
      <c r="F7692" t="s">
        <v>178</v>
      </c>
      <c r="G7692" t="s">
        <v>176</v>
      </c>
      <c r="H7692" t="s">
        <v>11</v>
      </c>
      <c r="I7692" t="s">
        <v>175</v>
      </c>
      <c r="J7692" t="s">
        <v>177</v>
      </c>
      <c r="K7692" t="str">
        <f>VLOOKUP(F7692,'Unique Address'!A:D,4,FALSE)</f>
        <v>Chai Wan</v>
      </c>
      <c r="L7692">
        <f>VLOOKUP(K7692,'[2]AreaCoordinates xlsx'!$A$1:$D$65536,3,FALSE)</f>
        <v>22.264624999999999</v>
      </c>
      <c r="M7692">
        <f>VLOOKUP(K7692,'[2]AreaCoordinates xlsx'!$A$1:$D$65536,4,FALSE)</f>
        <v>114.237139</v>
      </c>
    </row>
    <row r="7693" spans="1:13" x14ac:dyDescent="0.2">
      <c r="A7693" s="2">
        <v>41685</v>
      </c>
      <c r="B7693">
        <v>1626</v>
      </c>
      <c r="C7693" t="s">
        <v>8</v>
      </c>
      <c r="D7693" t="str">
        <f t="shared" si="800"/>
        <v>深水埗永康街111號, Hong Kong</v>
      </c>
      <c r="E7693" t="str">
        <f>VLOOKUP(F7693,'recent unique'!A:D,4,FALSE)</f>
        <v>深水埗永康街111號</v>
      </c>
      <c r="F7693" t="s">
        <v>186</v>
      </c>
      <c r="G7693" t="s">
        <v>184</v>
      </c>
      <c r="H7693" t="s">
        <v>11</v>
      </c>
      <c r="I7693" t="s">
        <v>183</v>
      </c>
      <c r="J7693" t="s">
        <v>185</v>
      </c>
      <c r="K7693" t="str">
        <f>VLOOKUP(F7693,'Unique Address'!A:D,4,FALSE)</f>
        <v>Sham Shui Po</v>
      </c>
      <c r="L7693">
        <f>VLOOKUP(K7693,'[2]AreaCoordinates xlsx'!$A$1:$D$65536,3,FALSE)</f>
        <v>22.328589900000001</v>
      </c>
      <c r="M7693">
        <f>VLOOKUP(K7693,'[2]AreaCoordinates xlsx'!$A$1:$D$65536,4,FALSE)</f>
        <v>114.1602846</v>
      </c>
    </row>
    <row r="7694" spans="1:13" x14ac:dyDescent="0.2">
      <c r="A7694" s="2">
        <v>41685</v>
      </c>
      <c r="B7694">
        <v>2014</v>
      </c>
      <c r="C7694" t="s">
        <v>19</v>
      </c>
      <c r="D7694" t="str">
        <f t="shared" si="800"/>
        <v>沙田亞公角山路30號, Hong Kong</v>
      </c>
      <c r="E7694" t="str">
        <f>VLOOKUP(F7694,'recent unique'!A:D,4,FALSE)</f>
        <v>沙田亞公角山路30號</v>
      </c>
      <c r="F7694" t="s">
        <v>190</v>
      </c>
      <c r="G7694" t="s">
        <v>188</v>
      </c>
      <c r="H7694" t="s">
        <v>11</v>
      </c>
      <c r="I7694" t="s">
        <v>187</v>
      </c>
      <c r="J7694" t="s">
        <v>189</v>
      </c>
      <c r="K7694" t="str">
        <f>VLOOKUP(F7694,'Unique Address'!A:D,4,FALSE)</f>
        <v>Sha Tin</v>
      </c>
      <c r="L7694">
        <f>VLOOKUP(K7694,'[2]AreaCoordinates xlsx'!$A$1:$D$65536,3,FALSE)</f>
        <v>22.377130399999999</v>
      </c>
      <c r="M7694">
        <f>VLOOKUP(K7694,'[2]AreaCoordinates xlsx'!$A$1:$D$65536,4,FALSE)</f>
        <v>114.1974398</v>
      </c>
    </row>
    <row r="7695" spans="1:13" x14ac:dyDescent="0.2">
      <c r="A7695" s="2">
        <v>41685</v>
      </c>
      <c r="B7695">
        <v>175</v>
      </c>
      <c r="C7695" t="s">
        <v>14</v>
      </c>
      <c r="D7695" t="str">
        <f t="shared" si="800"/>
        <v>香港仔香港海洋公園, Hong Kong</v>
      </c>
      <c r="E7695" t="str">
        <f>VLOOKUP(F7695,'recent unique'!A:D,4,FALSE)</f>
        <v>香港仔香港海洋公園</v>
      </c>
      <c r="F7695" t="s">
        <v>194</v>
      </c>
      <c r="G7695" t="s">
        <v>192</v>
      </c>
      <c r="H7695" t="s">
        <v>11</v>
      </c>
      <c r="I7695" t="s">
        <v>191</v>
      </c>
      <c r="J7695" t="s">
        <v>193</v>
      </c>
      <c r="K7695" t="str">
        <f>VLOOKUP(F7695,'Unique Address'!A:D,4,FALSE)</f>
        <v>Aberdeen</v>
      </c>
      <c r="L7695">
        <f>VLOOKUP(K7695,'[2]AreaCoordinates xlsx'!$A$1:$D$65536,3,FALSE)</f>
        <v>22.252085900000001</v>
      </c>
      <c r="M7695">
        <f>VLOOKUP(K7695,'[2]AreaCoordinates xlsx'!$A$1:$D$65536,4,FALSE)</f>
        <v>114.1587983</v>
      </c>
    </row>
    <row r="7696" spans="1:13" x14ac:dyDescent="0.2">
      <c r="A7696" s="2">
        <v>41685</v>
      </c>
      <c r="B7696">
        <v>10275</v>
      </c>
      <c r="C7696" t="s">
        <v>8</v>
      </c>
      <c r="D7696" t="str">
        <f t="shared" si="800"/>
        <v>伊利沙伯醫院R座6樓601室, Hong Kong</v>
      </c>
      <c r="E7696" t="str">
        <f>VLOOKUP(F7696,'recent unique'!A:D,4,FALSE)</f>
        <v>伊利沙伯醫院R座6樓601室</v>
      </c>
      <c r="F7696" t="s">
        <v>198</v>
      </c>
      <c r="G7696" t="s">
        <v>196</v>
      </c>
      <c r="H7696" t="s">
        <v>11</v>
      </c>
      <c r="I7696" t="s">
        <v>195</v>
      </c>
      <c r="J7696" t="s">
        <v>197</v>
      </c>
      <c r="K7696" t="str">
        <f>VLOOKUP(F7696,'Unique Address'!A:D,4,FALSE)</f>
        <v>Yau Ma Tei</v>
      </c>
      <c r="L7696">
        <f>VLOOKUP(K7696,'[2]AreaCoordinates xlsx'!$A$1:$D$65536,3,FALSE)</f>
        <v>22.312828</v>
      </c>
      <c r="M7696">
        <f>VLOOKUP(K7696,'[2]AreaCoordinates xlsx'!$A$1:$D$65536,4,FALSE)</f>
        <v>114.170682</v>
      </c>
    </row>
    <row r="7697" spans="1:13" x14ac:dyDescent="0.2">
      <c r="A7697" s="2">
        <v>41685</v>
      </c>
      <c r="B7697">
        <v>10275</v>
      </c>
      <c r="C7697" t="s">
        <v>8</v>
      </c>
      <c r="D7697" t="str">
        <f t="shared" si="800"/>
        <v>伊利沙伯醫院日間醫療中心閣樓5室, Hong Kong</v>
      </c>
      <c r="E7697" t="str">
        <f>VLOOKUP(F7697,'recent unique'!A:D,4,FALSE)</f>
        <v>伊利沙伯醫院日間醫療中心閣樓5室</v>
      </c>
      <c r="F7697" t="s">
        <v>200</v>
      </c>
      <c r="G7697" t="s">
        <v>199</v>
      </c>
      <c r="H7697" t="s">
        <v>11</v>
      </c>
      <c r="I7697" t="s">
        <v>195</v>
      </c>
      <c r="J7697" t="s">
        <v>197</v>
      </c>
      <c r="K7697" t="str">
        <f>VLOOKUP(F7697,'Unique Address'!A:D,4,FALSE)</f>
        <v>Yau Ma Tei</v>
      </c>
      <c r="L7697">
        <f>VLOOKUP(K7697,'[2]AreaCoordinates xlsx'!$A$1:$D$65536,3,FALSE)</f>
        <v>22.312828</v>
      </c>
      <c r="M7697">
        <f>VLOOKUP(K7697,'[2]AreaCoordinates xlsx'!$A$1:$D$65536,4,FALSE)</f>
        <v>114.170682</v>
      </c>
    </row>
    <row r="7698" spans="1:13" x14ac:dyDescent="0.2">
      <c r="A7698" s="2">
        <v>41685</v>
      </c>
      <c r="B7698">
        <v>3541</v>
      </c>
      <c r="C7698" t="s">
        <v>14</v>
      </c>
      <c r="D7698" t="str">
        <f t="shared" si="800"/>
        <v>薄扶林大口環道12號, Hong Kong</v>
      </c>
      <c r="E7698" t="str">
        <f>VLOOKUP(F7698,'recent unique'!A:D,4,FALSE)</f>
        <v>薄扶林大口環道12號</v>
      </c>
      <c r="F7698" t="s">
        <v>204</v>
      </c>
      <c r="G7698" t="s">
        <v>202</v>
      </c>
      <c r="H7698" t="s">
        <v>11</v>
      </c>
      <c r="I7698" t="s">
        <v>201</v>
      </c>
      <c r="J7698" t="s">
        <v>203</v>
      </c>
      <c r="K7698" t="str">
        <f>VLOOKUP(F7698,'Unique Address'!A:D,4,FALSE)</f>
        <v>Sandy Bay</v>
      </c>
      <c r="L7698">
        <f>VLOOKUP(K7698,'[2]AreaCoordinates xlsx'!$A$1:$D$65536,3,FALSE)</f>
        <v>22.270135199999999</v>
      </c>
      <c r="M7698">
        <f>VLOOKUP(K7698,'[2]AreaCoordinates xlsx'!$A$1:$D$65536,4,FALSE)</f>
        <v>114.11941040000001</v>
      </c>
    </row>
    <row r="7699" spans="1:13" x14ac:dyDescent="0.2">
      <c r="A7699" s="2">
        <v>41685</v>
      </c>
      <c r="B7699">
        <v>12652</v>
      </c>
      <c r="C7699" t="s">
        <v>19</v>
      </c>
      <c r="D7699" t="str">
        <f t="shared" si="800"/>
        <v>屯門青松觀路23號, Hong Kong</v>
      </c>
      <c r="E7699" t="str">
        <f>VLOOKUP(F7699,'recent unique'!A:D,4,FALSE)</f>
        <v>屯門青松觀路23號</v>
      </c>
      <c r="F7699" t="s">
        <v>208</v>
      </c>
      <c r="G7699" t="s">
        <v>206</v>
      </c>
      <c r="H7699" t="s">
        <v>11</v>
      </c>
      <c r="I7699" t="s">
        <v>205</v>
      </c>
      <c r="J7699" t="s">
        <v>207</v>
      </c>
      <c r="K7699" t="str">
        <f>VLOOKUP(F7699,'Unique Address'!A:D,4,FALSE)</f>
        <v>Tuen Mun</v>
      </c>
      <c r="L7699">
        <f>VLOOKUP(K7699,'[2]AreaCoordinates xlsx'!$A$1:$D$65536,3,FALSE)</f>
        <v>22.390829499999999</v>
      </c>
      <c r="M7699">
        <f>VLOOKUP(K7699,'[2]AreaCoordinates xlsx'!$A$1:$D$65536,4,FALSE)</f>
        <v>113.9725126</v>
      </c>
    </row>
    <row r="7700" spans="1:13" x14ac:dyDescent="0.2">
      <c r="A7700" s="2">
        <v>41685</v>
      </c>
      <c r="B7700">
        <v>10285</v>
      </c>
      <c r="C7700" t="s">
        <v>14</v>
      </c>
      <c r="D7700" t="str">
        <f t="shared" si="800"/>
        <v>薄扶林薄扶道102號, Hong Kong</v>
      </c>
      <c r="E7700" t="str">
        <f>VLOOKUP(F7700,'recent unique'!A:D,4,FALSE)</f>
        <v>薄扶林薄扶道102號</v>
      </c>
      <c r="F7700" t="s">
        <v>212</v>
      </c>
      <c r="G7700" t="s">
        <v>210</v>
      </c>
      <c r="H7700" t="s">
        <v>11</v>
      </c>
      <c r="I7700" t="s">
        <v>209</v>
      </c>
      <c r="J7700" t="s">
        <v>211</v>
      </c>
      <c r="K7700" t="str">
        <f>VLOOKUP(F7700,'Unique Address'!A:D,4,FALSE)</f>
        <v>Pok Fu Lam</v>
      </c>
      <c r="L7700">
        <f>VLOOKUP(K7700,'[2]AreaCoordinates xlsx'!$A$1:$D$65536,3,FALSE)</f>
        <v>22.267920100000001</v>
      </c>
      <c r="M7700">
        <f>VLOOKUP(K7700,'[2]AreaCoordinates xlsx'!$A$1:$D$65536,4,FALSE)</f>
        <v>114.1290719</v>
      </c>
    </row>
    <row r="7701" spans="1:13" x14ac:dyDescent="0.2">
      <c r="A7701" s="2">
        <v>41685</v>
      </c>
      <c r="B7701">
        <v>12992</v>
      </c>
      <c r="C7701" t="s">
        <v>8</v>
      </c>
      <c r="D7701" t="str">
        <f t="shared" si="800"/>
        <v>觀塘基督教聯合醫院新翼大樓, Hong Kong</v>
      </c>
      <c r="E7701" t="str">
        <f>VLOOKUP(F7701,'recent unique'!A:D,4,FALSE)</f>
        <v>觀塘基督教聯合醫院新翼大樓</v>
      </c>
      <c r="F7701" t="s">
        <v>214</v>
      </c>
      <c r="G7701" t="s">
        <v>213</v>
      </c>
      <c r="H7701" t="s">
        <v>11</v>
      </c>
      <c r="I7701" t="s">
        <v>103</v>
      </c>
      <c r="J7701" t="s">
        <v>105</v>
      </c>
      <c r="K7701" t="str">
        <f>VLOOKUP(F7701,'Unique Address'!A:D,4,FALSE)</f>
        <v>Kwun Tong</v>
      </c>
      <c r="L7701">
        <f>VLOOKUP(K7701,'[2]AreaCoordinates xlsx'!$A$1:$D$65536,3,FALSE)</f>
        <v>22.3103686</v>
      </c>
      <c r="M7701">
        <f>VLOOKUP(K7701,'[2]AreaCoordinates xlsx'!$A$1:$D$65536,4,FALSE)</f>
        <v>114.22270349999999</v>
      </c>
    </row>
    <row r="7702" spans="1:13" x14ac:dyDescent="0.2">
      <c r="A7702" s="2">
        <v>41685</v>
      </c>
      <c r="B7702">
        <v>1737</v>
      </c>
      <c r="C7702" t="s">
        <v>19</v>
      </c>
      <c r="D7702" t="str">
        <f t="shared" si="800"/>
        <v>屯門青松觀路15號, Hong Kong</v>
      </c>
      <c r="E7702" t="str">
        <f>VLOOKUP(F7702,'recent unique'!A:D,4,FALSE)</f>
        <v>屯門青松觀路15號</v>
      </c>
      <c r="F7702" t="s">
        <v>218</v>
      </c>
      <c r="G7702" t="s">
        <v>216</v>
      </c>
      <c r="H7702" t="s">
        <v>11</v>
      </c>
      <c r="I7702" t="s">
        <v>215</v>
      </c>
      <c r="J7702" t="s">
        <v>217</v>
      </c>
      <c r="K7702" t="str">
        <f>VLOOKUP(F7702,'Unique Address'!A:D,4,FALSE)</f>
        <v>Tuen Mun</v>
      </c>
      <c r="L7702">
        <f>VLOOKUP(K7702,'[2]AreaCoordinates xlsx'!$A$1:$D$65536,3,FALSE)</f>
        <v>22.390829499999999</v>
      </c>
      <c r="M7702">
        <f>VLOOKUP(K7702,'[2]AreaCoordinates xlsx'!$A$1:$D$65536,4,FALSE)</f>
        <v>113.9725126</v>
      </c>
    </row>
    <row r="7703" spans="1:13" x14ac:dyDescent="0.2">
      <c r="A7703" s="2">
        <v>41685</v>
      </c>
      <c r="B7703">
        <v>12990</v>
      </c>
      <c r="C7703" t="s">
        <v>8</v>
      </c>
      <c r="D7703" t="str">
        <f t="shared" si="800"/>
        <v>觀塘協和街130號, Hong Kong</v>
      </c>
      <c r="E7703" t="str">
        <f>VLOOKUP(F7703,'recent unique'!A:D,4,FALSE)</f>
        <v>觀塘協和街130號</v>
      </c>
      <c r="F7703" t="s">
        <v>106</v>
      </c>
      <c r="G7703" t="s">
        <v>104</v>
      </c>
      <c r="H7703" t="s">
        <v>11</v>
      </c>
      <c r="I7703" t="s">
        <v>219</v>
      </c>
      <c r="J7703" t="s">
        <v>220</v>
      </c>
      <c r="K7703" t="str">
        <f>VLOOKUP(F7703,'Unique Address'!A:D,4,FALSE)</f>
        <v>Kwun Tong</v>
      </c>
      <c r="L7703">
        <f>VLOOKUP(K7703,'[2]AreaCoordinates xlsx'!$A$1:$D$65536,3,FALSE)</f>
        <v>22.3103686</v>
      </c>
      <c r="M7703">
        <f>VLOOKUP(K7703,'[2]AreaCoordinates xlsx'!$A$1:$D$65536,4,FALSE)</f>
        <v>114.22270349999999</v>
      </c>
    </row>
    <row r="7704" spans="1:13" x14ac:dyDescent="0.2">
      <c r="A7704" s="2">
        <v>41685</v>
      </c>
      <c r="B7704">
        <v>12990</v>
      </c>
      <c r="C7704" t="s">
        <v>8</v>
      </c>
      <c r="D7704" t="str">
        <f t="shared" si="800"/>
        <v>九龍灣啟仁街9號, Hong Kong</v>
      </c>
      <c r="E7704" t="str">
        <f>VLOOKUP(F7704,'recent unique'!A:D,4,FALSE)</f>
        <v>九龍灣啟仁街9號</v>
      </c>
      <c r="F7704" t="s">
        <v>222</v>
      </c>
      <c r="G7704" t="s">
        <v>221</v>
      </c>
      <c r="H7704" t="s">
        <v>11</v>
      </c>
      <c r="I7704" t="s">
        <v>219</v>
      </c>
      <c r="J7704" t="s">
        <v>220</v>
      </c>
      <c r="K7704" t="str">
        <f>VLOOKUP(F7704,'Unique Address'!A:D,4,FALSE)</f>
        <v>Kowloon Bay</v>
      </c>
      <c r="L7704">
        <f>VLOOKUP(K7704,'[2]AreaCoordinates xlsx'!$A$1:$D$65536,3,FALSE)</f>
        <v>22.326664600000001</v>
      </c>
      <c r="M7704">
        <f>VLOOKUP(K7704,'[2]AreaCoordinates xlsx'!$A$1:$D$65536,4,FALSE)</f>
        <v>114.20784260000001</v>
      </c>
    </row>
    <row r="7705" spans="1:13" x14ac:dyDescent="0.2">
      <c r="A7705" s="2">
        <v>41685</v>
      </c>
      <c r="B7705">
        <v>12990</v>
      </c>
      <c r="C7705" t="s">
        <v>8</v>
      </c>
      <c r="D7705" t="str">
        <f t="shared" si="800"/>
        <v>觀塘茶果嶺道79號, Hong Kong</v>
      </c>
      <c r="E7705" t="str">
        <f>VLOOKUP(F7705,'recent unique'!A:D,4,FALSE)</f>
        <v>觀塘茶果嶺道79號</v>
      </c>
      <c r="F7705" t="s">
        <v>224</v>
      </c>
      <c r="G7705" t="s">
        <v>223</v>
      </c>
      <c r="H7705" t="s">
        <v>11</v>
      </c>
      <c r="I7705" t="s">
        <v>219</v>
      </c>
      <c r="J7705" t="s">
        <v>220</v>
      </c>
      <c r="K7705" t="str">
        <f>VLOOKUP(F7705,'Unique Address'!A:D,4,FALSE)</f>
        <v>Kwun Tong</v>
      </c>
      <c r="L7705">
        <f>VLOOKUP(K7705,'[2]AreaCoordinates xlsx'!$A$1:$D$65536,3,FALSE)</f>
        <v>22.3103686</v>
      </c>
      <c r="M7705">
        <f>VLOOKUP(K7705,'[2]AreaCoordinates xlsx'!$A$1:$D$65536,4,FALSE)</f>
        <v>114.22270349999999</v>
      </c>
    </row>
    <row r="7706" spans="1:13" x14ac:dyDescent="0.2">
      <c r="A7706" s="2">
        <v>41685</v>
      </c>
      <c r="B7706">
        <v>10504</v>
      </c>
      <c r="C7706" t="s">
        <v>14</v>
      </c>
      <c r="D7706" t="str">
        <f t="shared" si="800"/>
        <v>香港灣仔皇后大道東266及268號, Hong Kong</v>
      </c>
      <c r="E7706" t="str">
        <f>VLOOKUP(F7706,'recent unique'!A:D,4,FALSE)</f>
        <v>香港灣仔皇后大道東266及268號</v>
      </c>
      <c r="F7706" t="s">
        <v>228</v>
      </c>
      <c r="G7706" t="s">
        <v>226</v>
      </c>
      <c r="H7706" t="s">
        <v>11</v>
      </c>
      <c r="I7706" t="s">
        <v>225</v>
      </c>
      <c r="J7706" t="s">
        <v>227</v>
      </c>
      <c r="K7706" t="str">
        <f>VLOOKUP(F7706,'Unique Address'!A:D,4,FALSE)</f>
        <v>Wan Chai</v>
      </c>
      <c r="L7706">
        <f>VLOOKUP(K7706,'[2]AreaCoordinates xlsx'!$A$1:$D$65536,3,FALSE)</f>
        <v>22.276022000000001</v>
      </c>
      <c r="M7706">
        <f>VLOOKUP(K7706,'[2]AreaCoordinates xlsx'!$A$1:$D$65536,4,FALSE)</f>
        <v>114.1751471</v>
      </c>
    </row>
    <row r="7707" spans="1:13" x14ac:dyDescent="0.2">
      <c r="A7707" s="2">
        <v>41685</v>
      </c>
      <c r="B7707">
        <v>9512</v>
      </c>
      <c r="C7707" t="s">
        <v>8</v>
      </c>
      <c r="D7707" t="str">
        <f t="shared" si="800"/>
        <v>九龍黃大仙沙田㘭道118號, Hong Kong</v>
      </c>
      <c r="E7707" t="str">
        <f>VLOOKUP(F7707,'recent unique'!A:D,4,FALSE)</f>
        <v>九龍黃大仙沙田㘭道118號</v>
      </c>
      <c r="F7707" t="s">
        <v>232</v>
      </c>
      <c r="G7707" t="s">
        <v>230</v>
      </c>
      <c r="H7707" t="s">
        <v>11</v>
      </c>
      <c r="I7707" t="s">
        <v>229</v>
      </c>
      <c r="J7707" t="s">
        <v>231</v>
      </c>
      <c r="K7707" t="str">
        <f>VLOOKUP(F7707,'Unique Address'!A:D,4,FALSE)</f>
        <v>Wong Tai Sin</v>
      </c>
      <c r="L7707">
        <f>VLOOKUP(K7707,'[2]AreaCoordinates xlsx'!$A$1:$D$65536,3,FALSE)</f>
        <v>22.342961500000001</v>
      </c>
      <c r="M7707">
        <f>VLOOKUP(K7707,'[2]AreaCoordinates xlsx'!$A$1:$D$65536,4,FALSE)</f>
        <v>114.1929813</v>
      </c>
    </row>
    <row r="7708" spans="1:13" x14ac:dyDescent="0.2">
      <c r="A7708" s="2">
        <v>41685</v>
      </c>
      <c r="B7708">
        <v>6606</v>
      </c>
      <c r="C7708" t="s">
        <v>14</v>
      </c>
      <c r="D7708" t="str">
        <f t="shared" si="800"/>
        <v>香港仔黃竹坑道125號, Hong Kong</v>
      </c>
      <c r="E7708" t="str">
        <f>VLOOKUP(F7708,'recent unique'!A:D,4,FALSE)</f>
        <v>香港仔黃竹坑道125號</v>
      </c>
      <c r="F7708" t="s">
        <v>236</v>
      </c>
      <c r="G7708" t="s">
        <v>234</v>
      </c>
      <c r="H7708" t="s">
        <v>11</v>
      </c>
      <c r="I7708" t="s">
        <v>233</v>
      </c>
      <c r="J7708" t="s">
        <v>235</v>
      </c>
      <c r="K7708" t="str">
        <f>VLOOKUP(F7708,'Unique Address'!A:D,4,FALSE)</f>
        <v>Aberdeen</v>
      </c>
      <c r="L7708">
        <f>VLOOKUP(K7708,'[2]AreaCoordinates xlsx'!$A$1:$D$65536,3,FALSE)</f>
        <v>22.252085900000001</v>
      </c>
      <c r="M7708">
        <f>VLOOKUP(K7708,'[2]AreaCoordinates xlsx'!$A$1:$D$65536,4,FALSE)</f>
        <v>114.1587983</v>
      </c>
    </row>
    <row r="7709" spans="1:13" x14ac:dyDescent="0.2">
      <c r="A7709" s="2">
        <v>41685</v>
      </c>
      <c r="B7709">
        <v>6606</v>
      </c>
      <c r="C7709" t="s">
        <v>14</v>
      </c>
      <c r="D7709" t="str">
        <f t="shared" si="800"/>
        <v>柴灣樂民道3號, Hong Kong</v>
      </c>
      <c r="E7709" t="str">
        <f>VLOOKUP(F7709,'recent unique'!A:D,4,FALSE)</f>
        <v>柴灣樂民道3號</v>
      </c>
      <c r="F7709" t="s">
        <v>178</v>
      </c>
      <c r="G7709" t="s">
        <v>237</v>
      </c>
      <c r="H7709" t="s">
        <v>11</v>
      </c>
      <c r="I7709" t="s">
        <v>233</v>
      </c>
      <c r="J7709" t="s">
        <v>235</v>
      </c>
      <c r="K7709" t="str">
        <f>VLOOKUP(F7709,'Unique Address'!A:D,4,FALSE)</f>
        <v>Chai Wan</v>
      </c>
      <c r="L7709">
        <f>VLOOKUP(K7709,'[2]AreaCoordinates xlsx'!$A$1:$D$65536,3,FALSE)</f>
        <v>22.264624999999999</v>
      </c>
      <c r="M7709">
        <f>VLOOKUP(K7709,'[2]AreaCoordinates xlsx'!$A$1:$D$65536,4,FALSE)</f>
        <v>114.237139</v>
      </c>
    </row>
    <row r="7710" spans="1:13" x14ac:dyDescent="0.2">
      <c r="A7710" s="2">
        <v>41685</v>
      </c>
      <c r="B7710">
        <v>6606</v>
      </c>
      <c r="C7710" t="s">
        <v>14</v>
      </c>
      <c r="D7710" t="str">
        <f t="shared" si="800"/>
        <v>薄扶林道102號, Hong Kong</v>
      </c>
      <c r="E7710" t="str">
        <f>VLOOKUP(F7710,'recent unique'!A:D,4,FALSE)</f>
        <v>薄扶林道102號</v>
      </c>
      <c r="F7710" t="s">
        <v>239</v>
      </c>
      <c r="G7710" t="s">
        <v>238</v>
      </c>
      <c r="H7710" t="s">
        <v>11</v>
      </c>
      <c r="I7710" t="s">
        <v>233</v>
      </c>
      <c r="J7710" t="s">
        <v>235</v>
      </c>
      <c r="K7710" t="str">
        <f>VLOOKUP(F7710,'Unique Address'!A:D,4,FALSE)</f>
        <v>Pok Fu Lam</v>
      </c>
      <c r="L7710">
        <f>VLOOKUP(K7710,'[2]AreaCoordinates xlsx'!$A$1:$D$65536,3,FALSE)</f>
        <v>22.267920100000001</v>
      </c>
      <c r="M7710">
        <f>VLOOKUP(K7710,'[2]AreaCoordinates xlsx'!$A$1:$D$65536,4,FALSE)</f>
        <v>114.1290719</v>
      </c>
    </row>
    <row r="7711" spans="1:13" x14ac:dyDescent="0.2">
      <c r="A7711" s="2">
        <v>41685</v>
      </c>
      <c r="B7711">
        <v>6606</v>
      </c>
      <c r="C7711" t="s">
        <v>14</v>
      </c>
      <c r="D7711" t="str">
        <f t="shared" si="800"/>
        <v>灣仔皇后大道東282號, Hong Kong</v>
      </c>
      <c r="E7711" t="str">
        <f>VLOOKUP(F7711,'recent unique'!A:D,4,FALSE)</f>
        <v>灣仔皇后大道東282號</v>
      </c>
      <c r="F7711" t="s">
        <v>241</v>
      </c>
      <c r="G7711" t="s">
        <v>240</v>
      </c>
      <c r="H7711" t="s">
        <v>11</v>
      </c>
      <c r="I7711" t="s">
        <v>233</v>
      </c>
      <c r="J7711" t="s">
        <v>235</v>
      </c>
      <c r="K7711" t="str">
        <f>VLOOKUP(F7711,'Unique Address'!A:D,4,FALSE)</f>
        <v>Wan Chai</v>
      </c>
      <c r="L7711">
        <f>VLOOKUP(K7711,'[2]AreaCoordinates xlsx'!$A$1:$D$65536,3,FALSE)</f>
        <v>22.276022000000001</v>
      </c>
      <c r="M7711">
        <f>VLOOKUP(K7711,'[2]AreaCoordinates xlsx'!$A$1:$D$65536,4,FALSE)</f>
        <v>114.1751471</v>
      </c>
    </row>
    <row r="7712" spans="1:13" x14ac:dyDescent="0.2">
      <c r="A7712" s="2">
        <v>41685</v>
      </c>
      <c r="B7712">
        <v>6606</v>
      </c>
      <c r="C7712" t="s">
        <v>14</v>
      </c>
      <c r="D7712" t="str">
        <f t="shared" si="800"/>
        <v>銅鑼灣東院道19號, Hong Kong</v>
      </c>
      <c r="E7712" t="str">
        <f>VLOOKUP(F7712,'recent unique'!A:D,4,FALSE)</f>
        <v>銅鑼灣東院道19號</v>
      </c>
      <c r="F7712" t="s">
        <v>243</v>
      </c>
      <c r="G7712" t="s">
        <v>242</v>
      </c>
      <c r="H7712" t="s">
        <v>11</v>
      </c>
      <c r="I7712" t="s">
        <v>233</v>
      </c>
      <c r="J7712" t="s">
        <v>235</v>
      </c>
      <c r="K7712" t="str">
        <f>VLOOKUP(F7712,'Unique Address'!A:D,4,FALSE)</f>
        <v>Causeway Bay</v>
      </c>
      <c r="L7712">
        <f>VLOOKUP(K7712,'[2]AreaCoordinates xlsx'!$A$1:$D$65536,3,FALSE)</f>
        <v>22.279729499999998</v>
      </c>
      <c r="M7712">
        <f>VLOOKUP(K7712,'[2]AreaCoordinates xlsx'!$A$1:$D$65536,4,FALSE)</f>
        <v>114.1870366</v>
      </c>
    </row>
    <row r="7713" spans="1:13" x14ac:dyDescent="0.2">
      <c r="A7713" s="2">
        <v>41685</v>
      </c>
      <c r="B7713">
        <v>6606</v>
      </c>
      <c r="C7713" t="s">
        <v>8</v>
      </c>
      <c r="D7713" t="str">
        <f t="shared" si="800"/>
        <v>將軍澳靈實路8號, Hong Kong</v>
      </c>
      <c r="E7713" t="str">
        <f>VLOOKUP(F7713,'recent unique'!A:D,4,FALSE)</f>
        <v>將軍澳靈實路8號</v>
      </c>
      <c r="F7713" t="s">
        <v>245</v>
      </c>
      <c r="G7713" t="s">
        <v>244</v>
      </c>
      <c r="H7713" t="s">
        <v>11</v>
      </c>
      <c r="I7713" t="s">
        <v>233</v>
      </c>
      <c r="J7713" t="s">
        <v>235</v>
      </c>
      <c r="K7713" t="str">
        <f>VLOOKUP(F7713,'Unique Address'!A:D,4,FALSE)</f>
        <v>Tseung Kwan O</v>
      </c>
      <c r="L7713">
        <f>VLOOKUP(K7713,'[2]AreaCoordinates xlsx'!$A$1:$D$65536,3,FALSE)</f>
        <v>22.311936899999999</v>
      </c>
      <c r="M7713">
        <f>VLOOKUP(K7713,'[2]AreaCoordinates xlsx'!$A$1:$D$65536,4,FALSE)</f>
        <v>114.2568814</v>
      </c>
    </row>
    <row r="7714" spans="1:13" x14ac:dyDescent="0.2">
      <c r="A7714" s="2">
        <v>41685</v>
      </c>
      <c r="B7714">
        <v>6606</v>
      </c>
      <c r="C7714" t="s">
        <v>8</v>
      </c>
      <c r="D7714" t="str">
        <f t="shared" si="800"/>
        <v>亞皆老街147B醫院管理局大樓, Hong Kong</v>
      </c>
      <c r="E7714" t="str">
        <f>VLOOKUP(F7714,'recent unique'!A:D,4,FALSE)</f>
        <v>亞皆老街147B醫院管理局大樓</v>
      </c>
      <c r="F7714" t="s">
        <v>247</v>
      </c>
      <c r="G7714" t="s">
        <v>246</v>
      </c>
      <c r="H7714" t="s">
        <v>11</v>
      </c>
      <c r="I7714" t="s">
        <v>233</v>
      </c>
      <c r="J7714" t="s">
        <v>235</v>
      </c>
      <c r="K7714" t="str">
        <f>VLOOKUP(F7714,'Unique Address'!A:D,4,FALSE)</f>
        <v>Mong Kok</v>
      </c>
      <c r="L7714">
        <f>VLOOKUP(K7714,'[2]AreaCoordinates xlsx'!$A$1:$D$65536,3,FALSE)</f>
        <v>22.318344199999999</v>
      </c>
      <c r="M7714">
        <f>VLOOKUP(K7714,'[2]AreaCoordinates xlsx'!$A$1:$D$65536,4,FALSE)</f>
        <v>114.17217460000001</v>
      </c>
    </row>
    <row r="7715" spans="1:13" x14ac:dyDescent="0.2">
      <c r="A7715" s="2">
        <v>41685</v>
      </c>
      <c r="B7715">
        <v>6606</v>
      </c>
      <c r="C7715" t="s">
        <v>8</v>
      </c>
      <c r="D7715" t="str">
        <f t="shared" si="800"/>
        <v>亞皆老街147A九龍醫院, Hong Kong</v>
      </c>
      <c r="E7715" t="str">
        <f>VLOOKUP(F7715,'recent unique'!A:D,4,FALSE)</f>
        <v>亞皆老街147A九龍醫院</v>
      </c>
      <c r="F7715" t="s">
        <v>249</v>
      </c>
      <c r="G7715" t="s">
        <v>248</v>
      </c>
      <c r="H7715" t="s">
        <v>11</v>
      </c>
      <c r="I7715" t="s">
        <v>233</v>
      </c>
      <c r="J7715" t="s">
        <v>235</v>
      </c>
      <c r="K7715" t="str">
        <f>VLOOKUP(F7715,'Unique Address'!A:D,4,FALSE)</f>
        <v>Mong Kok</v>
      </c>
      <c r="L7715">
        <f>VLOOKUP(K7715,'[2]AreaCoordinates xlsx'!$A$1:$D$65536,3,FALSE)</f>
        <v>22.318344199999999</v>
      </c>
      <c r="M7715">
        <f>VLOOKUP(K7715,'[2]AreaCoordinates xlsx'!$A$1:$D$65536,4,FALSE)</f>
        <v>114.17217460000001</v>
      </c>
    </row>
    <row r="7716" spans="1:13" x14ac:dyDescent="0.2">
      <c r="A7716" s="2">
        <v>41685</v>
      </c>
      <c r="B7716">
        <v>6606</v>
      </c>
      <c r="C7716" t="s">
        <v>8</v>
      </c>
      <c r="D7716" t="str">
        <f t="shared" si="800"/>
        <v>旺角鴉蘭街22號, Hong Kong</v>
      </c>
      <c r="E7716" t="str">
        <f>VLOOKUP(F7716,'recent unique'!A:D,4,FALSE)</f>
        <v>旺角鴉蘭街22號</v>
      </c>
      <c r="F7716" t="s">
        <v>251</v>
      </c>
      <c r="G7716" t="s">
        <v>250</v>
      </c>
      <c r="H7716" t="s">
        <v>11</v>
      </c>
      <c r="I7716" t="s">
        <v>233</v>
      </c>
      <c r="J7716" t="s">
        <v>235</v>
      </c>
      <c r="K7716" t="str">
        <f>VLOOKUP(F7716,'Unique Address'!A:D,4,FALSE)</f>
        <v>Mong Kok</v>
      </c>
      <c r="L7716">
        <f>VLOOKUP(K7716,'[2]AreaCoordinates xlsx'!$A$1:$D$65536,3,FALSE)</f>
        <v>22.318344199999999</v>
      </c>
      <c r="M7716">
        <f>VLOOKUP(K7716,'[2]AreaCoordinates xlsx'!$A$1:$D$65536,4,FALSE)</f>
        <v>114.17217460000001</v>
      </c>
    </row>
    <row r="7717" spans="1:13" x14ac:dyDescent="0.2">
      <c r="A7717" s="2">
        <v>41685</v>
      </c>
      <c r="B7717">
        <v>6606</v>
      </c>
      <c r="C7717" t="s">
        <v>8</v>
      </c>
      <c r="D7717" t="str">
        <f t="shared" si="800"/>
        <v>黃大仙沙田坳道118號, Hong Kong</v>
      </c>
      <c r="E7717" t="str">
        <f>VLOOKUP(F7717,'recent unique'!A:D,4,FALSE)</f>
        <v>黃大仙沙田坳道118號</v>
      </c>
      <c r="F7717" t="s">
        <v>253</v>
      </c>
      <c r="G7717" t="s">
        <v>252</v>
      </c>
      <c r="H7717" t="s">
        <v>11</v>
      </c>
      <c r="I7717" t="s">
        <v>233</v>
      </c>
      <c r="J7717" t="s">
        <v>235</v>
      </c>
      <c r="K7717" t="str">
        <f>VLOOKUP(F7717,'Unique Address'!A:D,4,FALSE)</f>
        <v>Wong Tai Sin</v>
      </c>
      <c r="L7717">
        <f>VLOOKUP(K7717,'[2]AreaCoordinates xlsx'!$A$1:$D$65536,3,FALSE)</f>
        <v>22.342961500000001</v>
      </c>
      <c r="M7717">
        <f>VLOOKUP(K7717,'[2]AreaCoordinates xlsx'!$A$1:$D$65536,4,FALSE)</f>
        <v>114.1929813</v>
      </c>
    </row>
    <row r="7718" spans="1:13" x14ac:dyDescent="0.2">
      <c r="A7718" s="2">
        <v>41685</v>
      </c>
      <c r="B7718">
        <v>6606</v>
      </c>
      <c r="C7718" t="s">
        <v>8</v>
      </c>
      <c r="D7718" t="str">
        <f t="shared" si="800"/>
        <v>荔枝角瑪嘉烈醫院道2-10號, Hong Kong</v>
      </c>
      <c r="E7718" t="str">
        <f>VLOOKUP(F7718,'recent unique'!A:D,4,FALSE)</f>
        <v>荔枝角瑪嘉烈醫院道2-10號</v>
      </c>
      <c r="F7718" t="s">
        <v>255</v>
      </c>
      <c r="G7718" t="s">
        <v>254</v>
      </c>
      <c r="H7718" t="s">
        <v>11</v>
      </c>
      <c r="I7718" t="s">
        <v>233</v>
      </c>
      <c r="J7718" t="s">
        <v>235</v>
      </c>
      <c r="K7718" t="str">
        <f>VLOOKUP(F7718,'Unique Address'!A:D,4,FALSE)</f>
        <v>Lai Chi Kok</v>
      </c>
      <c r="L7718">
        <f>VLOOKUP(K7718,'[2]AreaCoordinates xlsx'!$A$1:$D$65536,3,FALSE)</f>
        <v>22.337264999999999</v>
      </c>
      <c r="M7718">
        <f>VLOOKUP(K7718,'[2]AreaCoordinates xlsx'!$A$1:$D$65536,4,FALSE)</f>
        <v>114.148033</v>
      </c>
    </row>
    <row r="7719" spans="1:13" x14ac:dyDescent="0.2">
      <c r="A7719" s="2">
        <v>41685</v>
      </c>
      <c r="B7719">
        <v>6606</v>
      </c>
      <c r="C7719" t="s">
        <v>8</v>
      </c>
      <c r="D7719" t="str">
        <f t="shared" si="800"/>
        <v>加士居道30號, Hong Kong</v>
      </c>
      <c r="E7719" t="str">
        <f>VLOOKUP(F7719,'recent unique'!A:D,4,FALSE)</f>
        <v>加士居道30號</v>
      </c>
      <c r="F7719" t="s">
        <v>257</v>
      </c>
      <c r="G7719" t="s">
        <v>256</v>
      </c>
      <c r="H7719" t="s">
        <v>11</v>
      </c>
      <c r="I7719" t="s">
        <v>233</v>
      </c>
      <c r="J7719" t="s">
        <v>235</v>
      </c>
      <c r="K7719" t="str">
        <f>VLOOKUP(F7719,'Unique Address'!A:D,4,FALSE)</f>
        <v>Yau Ma Tei</v>
      </c>
      <c r="L7719">
        <f>VLOOKUP(K7719,'[2]AreaCoordinates xlsx'!$A$1:$D$65536,3,FALSE)</f>
        <v>22.312828</v>
      </c>
      <c r="M7719">
        <f>VLOOKUP(K7719,'[2]AreaCoordinates xlsx'!$A$1:$D$65536,4,FALSE)</f>
        <v>114.170682</v>
      </c>
    </row>
    <row r="7720" spans="1:13" x14ac:dyDescent="0.2">
      <c r="A7720" s="2">
        <v>41685</v>
      </c>
      <c r="B7720">
        <v>6606</v>
      </c>
      <c r="C7720" t="s">
        <v>8</v>
      </c>
      <c r="D7720" t="str">
        <f t="shared" si="800"/>
        <v>將軍澳坑口寳寧里2號, Hong Kong</v>
      </c>
      <c r="E7720" t="str">
        <f>VLOOKUP(F7720,'recent unique'!A:D,4,FALSE)</f>
        <v>將軍澳坑口寳寧里2號</v>
      </c>
      <c r="F7720" t="s">
        <v>259</v>
      </c>
      <c r="G7720" t="s">
        <v>258</v>
      </c>
      <c r="H7720" t="s">
        <v>11</v>
      </c>
      <c r="I7720" t="s">
        <v>233</v>
      </c>
      <c r="J7720" t="s">
        <v>235</v>
      </c>
      <c r="K7720" t="str">
        <f>VLOOKUP(F7720,'Unique Address'!A:D,4,FALSE)</f>
        <v>Tseung Kwan O</v>
      </c>
      <c r="L7720">
        <f>VLOOKUP(K7720,'[2]AreaCoordinates xlsx'!$A$1:$D$65536,3,FALSE)</f>
        <v>22.311936899999999</v>
      </c>
      <c r="M7720">
        <f>VLOOKUP(K7720,'[2]AreaCoordinates xlsx'!$A$1:$D$65536,4,FALSE)</f>
        <v>114.2568814</v>
      </c>
    </row>
    <row r="7721" spans="1:13" x14ac:dyDescent="0.2">
      <c r="A7721" s="2">
        <v>41685</v>
      </c>
      <c r="B7721">
        <v>6606</v>
      </c>
      <c r="C7721" t="s">
        <v>8</v>
      </c>
      <c r="D7721" t="str">
        <f t="shared" si="800"/>
        <v>官塘協和街130號, Hong Kong</v>
      </c>
      <c r="E7721" t="str">
        <f>VLOOKUP(F7721,'recent unique'!A:D,4,FALSE)</f>
        <v>官塘協和街130號</v>
      </c>
      <c r="F7721" t="s">
        <v>260</v>
      </c>
      <c r="G7721" t="s">
        <v>104</v>
      </c>
      <c r="H7721" t="s">
        <v>11</v>
      </c>
      <c r="I7721" t="s">
        <v>233</v>
      </c>
      <c r="J7721" t="s">
        <v>235</v>
      </c>
      <c r="K7721" t="str">
        <f>VLOOKUP(F7721,'Unique Address'!A:D,4,FALSE)</f>
        <v>Kwun Tong</v>
      </c>
      <c r="L7721">
        <f>VLOOKUP(K7721,'[2]AreaCoordinates xlsx'!$A$1:$D$65536,3,FALSE)</f>
        <v>22.3103686</v>
      </c>
      <c r="M7721">
        <f>VLOOKUP(K7721,'[2]AreaCoordinates xlsx'!$A$1:$D$65536,4,FALSE)</f>
        <v>114.22270349999999</v>
      </c>
    </row>
    <row r="7722" spans="1:13" x14ac:dyDescent="0.2">
      <c r="A7722" s="2">
        <v>41685</v>
      </c>
      <c r="B7722">
        <v>6606</v>
      </c>
      <c r="C7722" t="s">
        <v>19</v>
      </c>
      <c r="D7722" t="str">
        <f t="shared" si="800"/>
        <v>屯門青松觀路15號, Hong Kong</v>
      </c>
      <c r="E7722" t="str">
        <f>VLOOKUP(F7722,'recent unique'!A:D,4,FALSE)</f>
        <v>屯門青松觀路15號</v>
      </c>
      <c r="F7722" t="s">
        <v>218</v>
      </c>
      <c r="G7722" t="s">
        <v>261</v>
      </c>
      <c r="H7722" t="s">
        <v>11</v>
      </c>
      <c r="I7722" t="s">
        <v>233</v>
      </c>
      <c r="J7722" t="s">
        <v>235</v>
      </c>
      <c r="K7722" t="str">
        <f>VLOOKUP(F7722,'Unique Address'!A:D,4,FALSE)</f>
        <v>Tuen Mun</v>
      </c>
      <c r="L7722">
        <f>VLOOKUP(K7722,'[2]AreaCoordinates xlsx'!$A$1:$D$65536,3,FALSE)</f>
        <v>22.390829499999999</v>
      </c>
      <c r="M7722">
        <f>VLOOKUP(K7722,'[2]AreaCoordinates xlsx'!$A$1:$D$65536,4,FALSE)</f>
        <v>113.9725126</v>
      </c>
    </row>
    <row r="7723" spans="1:13" x14ac:dyDescent="0.2">
      <c r="A7723" s="2">
        <v>41685</v>
      </c>
      <c r="B7723">
        <v>6606</v>
      </c>
      <c r="C7723" t="s">
        <v>19</v>
      </c>
      <c r="D7723" t="str">
        <f t="shared" si="800"/>
        <v>上水保健路9號, Hong Kong</v>
      </c>
      <c r="E7723" t="str">
        <f>VLOOKUP(F7723,'recent unique'!A:D,4,FALSE)</f>
        <v>上水保健路9號</v>
      </c>
      <c r="F7723" t="s">
        <v>263</v>
      </c>
      <c r="G7723" t="s">
        <v>262</v>
      </c>
      <c r="H7723" t="s">
        <v>11</v>
      </c>
      <c r="I7723" t="s">
        <v>233</v>
      </c>
      <c r="J7723" t="s">
        <v>235</v>
      </c>
      <c r="K7723" t="str">
        <f>VLOOKUP(F7723,'Unique Address'!A:D,4,FALSE)</f>
        <v>Sheung Shui</v>
      </c>
      <c r="L7723">
        <f>VLOOKUP(K7723,'[2]AreaCoordinates xlsx'!$A$1:$D$65536,3,FALSE)</f>
        <v>22.511200800000001</v>
      </c>
      <c r="M7723">
        <f>VLOOKUP(K7723,'[2]AreaCoordinates xlsx'!$A$1:$D$65536,4,FALSE)</f>
        <v>114.1260991</v>
      </c>
    </row>
    <row r="7724" spans="1:13" x14ac:dyDescent="0.2">
      <c r="A7724" s="2">
        <v>41685</v>
      </c>
      <c r="B7724">
        <v>6606</v>
      </c>
      <c r="C7724" t="s">
        <v>19</v>
      </c>
      <c r="D7724" t="str">
        <f t="shared" si="800"/>
        <v>沙田銀城街30-32號, Hong Kong</v>
      </c>
      <c r="E7724" t="str">
        <f>VLOOKUP(F7724,'recent unique'!A:D,4,FALSE)</f>
        <v>沙田銀城街30-32號</v>
      </c>
      <c r="F7724" t="s">
        <v>174</v>
      </c>
      <c r="G7724" t="s">
        <v>172</v>
      </c>
      <c r="H7724" t="s">
        <v>11</v>
      </c>
      <c r="I7724" t="s">
        <v>233</v>
      </c>
      <c r="J7724" t="s">
        <v>235</v>
      </c>
      <c r="K7724" t="str">
        <f>VLOOKUP(F7724,'Unique Address'!A:D,4,FALSE)</f>
        <v>Sha Tin</v>
      </c>
      <c r="L7724">
        <f>VLOOKUP(K7724,'[2]AreaCoordinates xlsx'!$A$1:$D$65536,3,FALSE)</f>
        <v>22.377130399999999</v>
      </c>
      <c r="M7724">
        <f>VLOOKUP(K7724,'[2]AreaCoordinates xlsx'!$A$1:$D$65536,4,FALSE)</f>
        <v>114.1974398</v>
      </c>
    </row>
    <row r="7725" spans="1:13" x14ac:dyDescent="0.2">
      <c r="A7725" s="2">
        <v>41685</v>
      </c>
      <c r="B7725">
        <v>6606</v>
      </c>
      <c r="C7725" t="s">
        <v>19</v>
      </c>
      <c r="D7725" t="str">
        <f t="shared" si="800"/>
        <v>沙田馬鞍山亞公角街33號, Hong Kong</v>
      </c>
      <c r="E7725" t="str">
        <f>VLOOKUP(F7725,'recent unique'!A:D,4,FALSE)</f>
        <v>沙田馬鞍山亞公角街33號</v>
      </c>
      <c r="F7725" t="s">
        <v>90</v>
      </c>
      <c r="G7725" t="s">
        <v>264</v>
      </c>
      <c r="H7725" t="s">
        <v>11</v>
      </c>
      <c r="I7725" t="s">
        <v>233</v>
      </c>
      <c r="J7725" t="s">
        <v>235</v>
      </c>
      <c r="K7725" t="str">
        <f>VLOOKUP(F7725,'Unique Address'!A:D,4,FALSE)</f>
        <v>Ma On Shan</v>
      </c>
      <c r="L7725">
        <f>VLOOKUP(K7725,'[2]AreaCoordinates xlsx'!$A$1:$D$65536,3,FALSE)</f>
        <v>22.403069899999998</v>
      </c>
      <c r="M7725">
        <f>VLOOKUP(K7725,'[2]AreaCoordinates xlsx'!$A$1:$D$65536,4,FALSE)</f>
        <v>114.24499369999999</v>
      </c>
    </row>
    <row r="7726" spans="1:13" x14ac:dyDescent="0.2">
      <c r="A7726" s="2">
        <v>41685</v>
      </c>
      <c r="B7726">
        <v>6606</v>
      </c>
      <c r="C7726" t="s">
        <v>19</v>
      </c>
      <c r="D7726" t="str">
        <f t="shared" si="800"/>
        <v>大埔全安路9號, Hong Kong</v>
      </c>
      <c r="E7726" t="str">
        <f>VLOOKUP(F7726,'recent unique'!A:D,4,FALSE)</f>
        <v>大埔全安路9號</v>
      </c>
      <c r="F7726" t="s">
        <v>266</v>
      </c>
      <c r="G7726" t="s">
        <v>265</v>
      </c>
      <c r="H7726" t="s">
        <v>11</v>
      </c>
      <c r="I7726" t="s">
        <v>233</v>
      </c>
      <c r="J7726" t="s">
        <v>235</v>
      </c>
      <c r="K7726" t="str">
        <f>VLOOKUP(F7726,'Unique Address'!A:D,4,FALSE)</f>
        <v>Tai Po</v>
      </c>
      <c r="L7726">
        <f>VLOOKUP(K7726,'[2]AreaCoordinates xlsx'!$A$1:$D$65536,3,FALSE)</f>
        <v>22.440896800000001</v>
      </c>
      <c r="M7726">
        <f>VLOOKUP(K7726,'[2]AreaCoordinates xlsx'!$A$1:$D$65536,4,FALSE)</f>
        <v>114.16474340000001</v>
      </c>
    </row>
    <row r="7727" spans="1:13" x14ac:dyDescent="0.2">
      <c r="A7727" s="2">
        <v>41685</v>
      </c>
      <c r="B7727">
        <v>6606</v>
      </c>
      <c r="C7727" t="s">
        <v>19</v>
      </c>
      <c r="D7727" t="str">
        <f t="shared" si="800"/>
        <v>屯門青松觀道23號, Hong Kong</v>
      </c>
      <c r="E7727" t="str">
        <f>VLOOKUP(F7727,'recent unique'!A:D,4,FALSE)</f>
        <v>屯門青松觀道23號</v>
      </c>
      <c r="F7727" t="s">
        <v>268</v>
      </c>
      <c r="G7727" t="s">
        <v>267</v>
      </c>
      <c r="H7727" t="s">
        <v>11</v>
      </c>
      <c r="I7727" t="s">
        <v>233</v>
      </c>
      <c r="J7727" t="s">
        <v>235</v>
      </c>
      <c r="K7727" t="str">
        <f>VLOOKUP(F7727,'Unique Address'!A:D,4,FALSE)</f>
        <v>Tuen Mun</v>
      </c>
      <c r="L7727">
        <f>VLOOKUP(K7727,'[2]AreaCoordinates xlsx'!$A$1:$D$65536,3,FALSE)</f>
        <v>22.390829499999999</v>
      </c>
      <c r="M7727">
        <f>VLOOKUP(K7727,'[2]AreaCoordinates xlsx'!$A$1:$D$65536,4,FALSE)</f>
        <v>113.9725126</v>
      </c>
    </row>
    <row r="7728" spans="1:13" x14ac:dyDescent="0.2">
      <c r="A7728" s="2">
        <v>41685</v>
      </c>
      <c r="B7728">
        <v>512</v>
      </c>
      <c r="C7728" t="s">
        <v>19</v>
      </c>
      <c r="D7728" t="str">
        <f t="shared" si="800"/>
        <v>新界大埔全安路11 號, Hong Kong</v>
      </c>
      <c r="E7728" t="str">
        <f>VLOOKUP(F7728,'recent unique'!A:D,4,FALSE)</f>
        <v>新界大埔全安路11 號</v>
      </c>
      <c r="F7728" t="s">
        <v>272</v>
      </c>
      <c r="G7728" t="s">
        <v>270</v>
      </c>
      <c r="H7728" t="s">
        <v>11</v>
      </c>
      <c r="I7728" t="s">
        <v>269</v>
      </c>
      <c r="J7728" t="s">
        <v>271</v>
      </c>
      <c r="K7728" t="str">
        <f>VLOOKUP(F7728,'Unique Address'!A:D,4,FALSE)</f>
        <v>Tai Po</v>
      </c>
      <c r="L7728">
        <f>VLOOKUP(K7728,'[2]AreaCoordinates xlsx'!$A$1:$D$65536,3,FALSE)</f>
        <v>22.440896800000001</v>
      </c>
      <c r="M7728">
        <f>VLOOKUP(K7728,'[2]AreaCoordinates xlsx'!$A$1:$D$65536,4,FALSE)</f>
        <v>114.16474340000001</v>
      </c>
    </row>
    <row r="7729" spans="1:13" x14ac:dyDescent="0.2">
      <c r="A7729" s="2">
        <v>41685</v>
      </c>
      <c r="B7729">
        <v>0</v>
      </c>
      <c r="C7729" t="s">
        <v>19</v>
      </c>
      <c r="D7729" t="str">
        <f t="shared" si="800"/>
        <v>赤鱲角香港國際機場, Hong Kong</v>
      </c>
      <c r="E7729" t="str">
        <f>VLOOKUP(F7729,'recent unique'!A:D,4,FALSE)</f>
        <v>赤鱲角香港國際機場</v>
      </c>
      <c r="F7729" t="s">
        <v>276</v>
      </c>
      <c r="G7729" t="s">
        <v>274</v>
      </c>
      <c r="H7729" t="s">
        <v>11</v>
      </c>
      <c r="I7729" t="s">
        <v>273</v>
      </c>
      <c r="J7729" t="s">
        <v>275</v>
      </c>
      <c r="K7729" t="str">
        <f>VLOOKUP(F7729,'Unique Address'!A:D,4,FALSE)</f>
        <v>Chek Lap Kok</v>
      </c>
      <c r="L7729">
        <f>VLOOKUP(K7729,'[2]AreaCoordinates xlsx'!$A$1:$D$65536,3,FALSE)</f>
        <v>22.3083934</v>
      </c>
      <c r="M7729">
        <f>VLOOKUP(K7729,'[2]AreaCoordinates xlsx'!$A$1:$D$65536,4,FALSE)</f>
        <v>113.923907</v>
      </c>
    </row>
    <row r="7730" spans="1:13" x14ac:dyDescent="0.2">
      <c r="A7730" s="2">
        <v>41685</v>
      </c>
      <c r="B7730">
        <v>7782</v>
      </c>
      <c r="C7730" t="s">
        <v>19</v>
      </c>
      <c r="D7730" t="str">
        <f t="shared" si="800"/>
        <v>大埔林錦公路嘉道理農場, Hong Kong</v>
      </c>
      <c r="E7730" t="str">
        <f>VLOOKUP(F7730,'recent unique'!A:D,4,FALSE)</f>
        <v>大埔林錦公路嘉道理農場</v>
      </c>
      <c r="F7730" t="s">
        <v>280</v>
      </c>
      <c r="G7730" t="s">
        <v>278</v>
      </c>
      <c r="H7730" t="s">
        <v>11</v>
      </c>
      <c r="I7730" t="s">
        <v>277</v>
      </c>
      <c r="J7730" t="s">
        <v>279</v>
      </c>
      <c r="K7730" t="str">
        <f>VLOOKUP(F7730,'Unique Address'!A:D,4,FALSE)</f>
        <v>Tai Po</v>
      </c>
      <c r="L7730">
        <f>VLOOKUP(K7730,'[2]AreaCoordinates xlsx'!$A$1:$D$65536,3,FALSE)</f>
        <v>22.440896800000001</v>
      </c>
      <c r="M7730">
        <f>VLOOKUP(K7730,'[2]AreaCoordinates xlsx'!$A$1:$D$65536,4,FALSE)</f>
        <v>114.16474340000001</v>
      </c>
    </row>
    <row r="7731" spans="1:13" x14ac:dyDescent="0.2">
      <c r="A7731" s="2">
        <v>41685</v>
      </c>
      <c r="B7731">
        <v>4930</v>
      </c>
      <c r="C7731" t="s">
        <v>19</v>
      </c>
      <c r="D7731" t="str">
        <f t="shared" si="800"/>
        <v>將軍澳靈實路8號, Hong Kong</v>
      </c>
      <c r="E7731" t="str">
        <f>VLOOKUP(F7731,'recent unique'!A:D,4,FALSE)</f>
        <v>將軍澳靈實路8號</v>
      </c>
      <c r="F7731" t="s">
        <v>245</v>
      </c>
      <c r="G7731" t="s">
        <v>282</v>
      </c>
      <c r="H7731" t="s">
        <v>11</v>
      </c>
      <c r="I7731" t="s">
        <v>281</v>
      </c>
      <c r="J7731" t="s">
        <v>283</v>
      </c>
      <c r="K7731" t="str">
        <f>VLOOKUP(F7731,'Unique Address'!A:D,4,FALSE)</f>
        <v>Tseung Kwan O</v>
      </c>
      <c r="L7731">
        <f>VLOOKUP(K7731,'[2]AreaCoordinates xlsx'!$A$1:$D$65536,3,FALSE)</f>
        <v>22.311936899999999</v>
      </c>
      <c r="M7731">
        <f>VLOOKUP(K7731,'[2]AreaCoordinates xlsx'!$A$1:$D$65536,4,FALSE)</f>
        <v>114.2568814</v>
      </c>
    </row>
    <row r="7732" spans="1:13" x14ac:dyDescent="0.2">
      <c r="A7732" s="2">
        <v>41685</v>
      </c>
      <c r="B7732">
        <v>1240</v>
      </c>
      <c r="C7732" t="s">
        <v>19</v>
      </c>
      <c r="D7732" t="str">
        <f t="shared" si="800"/>
        <v>屯門蝴蝶灣泳灘, Hong Kong</v>
      </c>
      <c r="E7732" t="str">
        <f>VLOOKUP(F7732,'recent unique'!A:D,4,FALSE)</f>
        <v>屯門蝴蝶灣泳灘</v>
      </c>
      <c r="F7732" t="s">
        <v>287</v>
      </c>
      <c r="G7732" t="s">
        <v>285</v>
      </c>
      <c r="H7732" t="s">
        <v>11</v>
      </c>
      <c r="I7732" t="s">
        <v>284</v>
      </c>
      <c r="J7732" t="s">
        <v>286</v>
      </c>
      <c r="K7732" t="str">
        <f>VLOOKUP(F7732,'Unique Address'!A:D,4,FALSE)</f>
        <v>Tuen Mun</v>
      </c>
      <c r="L7732">
        <f>VLOOKUP(K7732,'[2]AreaCoordinates xlsx'!$A$1:$D$65536,3,FALSE)</f>
        <v>22.390829499999999</v>
      </c>
      <c r="M7732">
        <f>VLOOKUP(K7732,'[2]AreaCoordinates xlsx'!$A$1:$D$65536,4,FALSE)</f>
        <v>113.9725126</v>
      </c>
    </row>
    <row r="7733" spans="1:13" x14ac:dyDescent="0.2">
      <c r="A7733" s="2">
        <v>41685</v>
      </c>
      <c r="B7733">
        <v>12078</v>
      </c>
      <c r="C7733" t="s">
        <v>19</v>
      </c>
      <c r="D7733" t="str">
        <f t="shared" si="800"/>
        <v>大埔全安路9號, Hong Kong</v>
      </c>
      <c r="E7733" t="str">
        <f>VLOOKUP(F7733,'recent unique'!A:D,4,FALSE)</f>
        <v>大埔全安路9號</v>
      </c>
      <c r="F7733" t="s">
        <v>291</v>
      </c>
      <c r="G7733" t="s">
        <v>289</v>
      </c>
      <c r="H7733" t="s">
        <v>11</v>
      </c>
      <c r="I7733" t="s">
        <v>288</v>
      </c>
      <c r="J7733" t="s">
        <v>290</v>
      </c>
      <c r="K7733" t="str">
        <f>VLOOKUP(F7733,'Unique Address'!A:D,4,FALSE)</f>
        <v>Tai Po</v>
      </c>
      <c r="L7733">
        <f>VLOOKUP(K7733,'[2]AreaCoordinates xlsx'!$A$1:$D$65536,3,FALSE)</f>
        <v>22.440896800000001</v>
      </c>
      <c r="M7733">
        <f>VLOOKUP(K7733,'[2]AreaCoordinates xlsx'!$A$1:$D$65536,4,FALSE)</f>
        <v>114.16474340000001</v>
      </c>
    </row>
    <row r="7734" spans="1:13" x14ac:dyDescent="0.2">
      <c r="A7734" s="2">
        <v>41685</v>
      </c>
      <c r="B7734">
        <v>231</v>
      </c>
      <c r="C7734" t="s">
        <v>14</v>
      </c>
      <c r="D7734" t="str">
        <f t="shared" si="800"/>
        <v>香港銅鑼灣東院道19號, Hong Kong</v>
      </c>
      <c r="E7734" t="str">
        <f>VLOOKUP(F7734,'recent unique'!A:D,4,FALSE)</f>
        <v>香港銅鑼灣東院道19號</v>
      </c>
      <c r="F7734" t="s">
        <v>293</v>
      </c>
      <c r="G7734" t="s">
        <v>292</v>
      </c>
      <c r="H7734" t="s">
        <v>11</v>
      </c>
      <c r="I7734" t="s">
        <v>65</v>
      </c>
      <c r="J7734" t="s">
        <v>67</v>
      </c>
      <c r="K7734" t="str">
        <f>VLOOKUP(F7734,'Unique Address'!A:D,4,FALSE)</f>
        <v>Causeway Bay</v>
      </c>
      <c r="L7734">
        <f>VLOOKUP(K7734,'[2]AreaCoordinates xlsx'!$A$1:$D$65536,3,FALSE)</f>
        <v>22.279729499999998</v>
      </c>
      <c r="M7734">
        <f>VLOOKUP(K7734,'[2]AreaCoordinates xlsx'!$A$1:$D$65536,4,FALSE)</f>
        <v>114.1870366</v>
      </c>
    </row>
    <row r="7735" spans="1:13" x14ac:dyDescent="0.2">
      <c r="A7735" s="2">
        <v>41685</v>
      </c>
      <c r="B7735">
        <v>231</v>
      </c>
      <c r="C7735" t="s">
        <v>14</v>
      </c>
      <c r="D7735" t="str">
        <f t="shared" si="800"/>
        <v>香港大口環道9號, Hong Kong</v>
      </c>
      <c r="E7735" t="str">
        <f>VLOOKUP(F7735,'recent unique'!A:D,4,FALSE)</f>
        <v>香港大口環道9號</v>
      </c>
      <c r="F7735" t="s">
        <v>295</v>
      </c>
      <c r="G7735" t="s">
        <v>294</v>
      </c>
      <c r="H7735" t="s">
        <v>11</v>
      </c>
      <c r="I7735" t="s">
        <v>65</v>
      </c>
      <c r="J7735" t="s">
        <v>67</v>
      </c>
      <c r="K7735" t="str">
        <f>VLOOKUP(F7735,'Unique Address'!A:D,4,FALSE)</f>
        <v>Sandy Bay</v>
      </c>
      <c r="L7735">
        <f>VLOOKUP(K7735,'[2]AreaCoordinates xlsx'!$A$1:$D$65536,3,FALSE)</f>
        <v>22.270135199999999</v>
      </c>
      <c r="M7735">
        <f>VLOOKUP(K7735,'[2]AreaCoordinates xlsx'!$A$1:$D$65536,4,FALSE)</f>
        <v>114.11941040000001</v>
      </c>
    </row>
    <row r="7736" spans="1:13" x14ac:dyDescent="0.2">
      <c r="A7736" s="2">
        <v>41685</v>
      </c>
      <c r="B7736">
        <v>231</v>
      </c>
      <c r="C7736" t="s">
        <v>14</v>
      </c>
      <c r="D7736" t="str">
        <f t="shared" si="800"/>
        <v>香港普仁街12號, Hong Kong</v>
      </c>
      <c r="E7736" t="str">
        <f>VLOOKUP(F7736,'recent unique'!A:D,4,FALSE)</f>
        <v>香港普仁街12號</v>
      </c>
      <c r="F7736" t="s">
        <v>297</v>
      </c>
      <c r="G7736" t="s">
        <v>296</v>
      </c>
      <c r="H7736" t="s">
        <v>11</v>
      </c>
      <c r="I7736" t="s">
        <v>65</v>
      </c>
      <c r="J7736" t="s">
        <v>67</v>
      </c>
      <c r="K7736" t="str">
        <f>VLOOKUP(F7736,'Unique Address'!A:D,4,FALSE)</f>
        <v>Mid-level</v>
      </c>
      <c r="L7736">
        <f>VLOOKUP(K7736,'[2]AreaCoordinates xlsx'!$A$1:$D$65536,3,FALSE)</f>
        <v>22.2811673</v>
      </c>
      <c r="M7736">
        <f>VLOOKUP(K7736,'[2]AreaCoordinates xlsx'!$A$1:$D$65536,4,FALSE)</f>
        <v>114.142449</v>
      </c>
    </row>
    <row r="7737" spans="1:13" x14ac:dyDescent="0.2">
      <c r="A7737" s="2">
        <v>41685</v>
      </c>
      <c r="B7737">
        <v>231</v>
      </c>
      <c r="C7737" t="s">
        <v>8</v>
      </c>
      <c r="D7737" t="str">
        <f t="shared" si="800"/>
        <v>九龍油麻地窩打老道25號, Hong Kong</v>
      </c>
      <c r="E7737" t="str">
        <f>VLOOKUP(F7737,'recent unique'!A:D,4,FALSE)</f>
        <v>九龍油麻地窩打老道25號</v>
      </c>
      <c r="F7737" t="s">
        <v>299</v>
      </c>
      <c r="G7737" t="s">
        <v>298</v>
      </c>
      <c r="H7737" t="s">
        <v>11</v>
      </c>
      <c r="I7737" t="s">
        <v>65</v>
      </c>
      <c r="J7737" t="s">
        <v>67</v>
      </c>
      <c r="K7737" t="str">
        <f>VLOOKUP(F7737,'Unique Address'!A:D,4,FALSE)</f>
        <v>Yau Ma Tei</v>
      </c>
      <c r="L7737">
        <f>VLOOKUP(K7737,'[2]AreaCoordinates xlsx'!$A$1:$D$65536,3,FALSE)</f>
        <v>22.312828</v>
      </c>
      <c r="M7737">
        <f>VLOOKUP(K7737,'[2]AreaCoordinates xlsx'!$A$1:$D$65536,4,FALSE)</f>
        <v>114.170682</v>
      </c>
    </row>
    <row r="7738" spans="1:13" x14ac:dyDescent="0.2">
      <c r="A7738" s="2">
        <v>41685</v>
      </c>
      <c r="B7738">
        <v>231</v>
      </c>
      <c r="C7738" t="s">
        <v>8</v>
      </c>
      <c r="D7738" t="str">
        <f t="shared" ref="D7738:D7769" si="801">E7738&amp;", Hong Kong"</f>
        <v>九龍黃大仙沙田坳道124號, Hong Kong</v>
      </c>
      <c r="E7738" t="str">
        <f>VLOOKUP(F7738,'recent unique'!A:D,4,FALSE)</f>
        <v>九龍黃大仙沙田坳道124號</v>
      </c>
      <c r="F7738" t="s">
        <v>301</v>
      </c>
      <c r="G7738" t="s">
        <v>300</v>
      </c>
      <c r="H7738" t="s">
        <v>11</v>
      </c>
      <c r="I7738" t="s">
        <v>65</v>
      </c>
      <c r="J7738" t="s">
        <v>67</v>
      </c>
      <c r="K7738" t="str">
        <f>VLOOKUP(F7738,'Unique Address'!A:D,4,FALSE)</f>
        <v>Wong Tai Sin</v>
      </c>
      <c r="L7738">
        <f>VLOOKUP(K7738,'[2]AreaCoordinates xlsx'!$A$1:$D$65536,3,FALSE)</f>
        <v>22.342961500000001</v>
      </c>
      <c r="M7738">
        <f>VLOOKUP(K7738,'[2]AreaCoordinates xlsx'!$A$1:$D$65536,4,FALSE)</f>
        <v>114.1929813</v>
      </c>
    </row>
    <row r="7739" spans="1:13" x14ac:dyDescent="0.2">
      <c r="A7739" s="2">
        <v>41685</v>
      </c>
      <c r="B7739">
        <v>175</v>
      </c>
      <c r="C7739" t="s">
        <v>19</v>
      </c>
      <c r="D7739" t="str">
        <f t="shared" si="801"/>
        <v>荃灣荃新天地UG層, Hong Kong</v>
      </c>
      <c r="E7739" t="str">
        <f>VLOOKUP(F7739,'recent unique'!A:D,4,FALSE)</f>
        <v>荃灣荃新天地UG層</v>
      </c>
      <c r="F7739" t="s">
        <v>303</v>
      </c>
      <c r="G7739" t="s">
        <v>302</v>
      </c>
      <c r="H7739" t="s">
        <v>11</v>
      </c>
      <c r="I7739" t="s">
        <v>191</v>
      </c>
      <c r="J7739" t="s">
        <v>193</v>
      </c>
      <c r="K7739" t="str">
        <f>VLOOKUP(F7739,'Unique Address'!A:D,4,FALSE)</f>
        <v>Tsuen Wan</v>
      </c>
      <c r="L7739">
        <f>VLOOKUP(K7739,'[2]AreaCoordinates xlsx'!$A$1:$D$65536,3,FALSE)</f>
        <v>22.3713227</v>
      </c>
      <c r="M7739">
        <f>VLOOKUP(K7739,'[2]AreaCoordinates xlsx'!$A$1:$D$65536,4,FALSE)</f>
        <v>114.11416010000001</v>
      </c>
    </row>
    <row r="7740" spans="1:13" x14ac:dyDescent="0.2">
      <c r="A7740" s="2">
        <v>41685</v>
      </c>
      <c r="B7740">
        <v>222</v>
      </c>
      <c r="C7740" t="s">
        <v>8</v>
      </c>
      <c r="D7740" t="str">
        <f t="shared" si="801"/>
        <v>大角咀港灣豪庭廣場, Hong Kong</v>
      </c>
      <c r="E7740" t="str">
        <f>VLOOKUP(F7740,'recent unique'!A:D,4,FALSE)</f>
        <v>大角咀港灣豪庭廣場</v>
      </c>
      <c r="F7740" t="s">
        <v>305</v>
      </c>
      <c r="G7740" t="s">
        <v>304</v>
      </c>
      <c r="H7740" t="s">
        <v>11</v>
      </c>
      <c r="I7740" t="s">
        <v>179</v>
      </c>
      <c r="J7740" t="s">
        <v>181</v>
      </c>
      <c r="K7740" t="str">
        <f>VLOOKUP(F7740,'Unique Address'!A:D,4,FALSE)</f>
        <v>Tai Kok Tsui</v>
      </c>
      <c r="L7740">
        <f>VLOOKUP(K7740,'[2]AreaCoordinates xlsx'!$A$1:$D$65536,3,FALSE)</f>
        <v>22.319749999999999</v>
      </c>
      <c r="M7740">
        <f>VLOOKUP(K7740,'[2]AreaCoordinates xlsx'!$A$1:$D$65536,4,FALSE)</f>
        <v>114.1632571</v>
      </c>
    </row>
    <row r="7741" spans="1:13" x14ac:dyDescent="0.2">
      <c r="A7741" s="2">
        <v>41685</v>
      </c>
      <c r="B7741">
        <v>222</v>
      </c>
      <c r="C7741" t="s">
        <v>19</v>
      </c>
      <c r="D7741" t="str">
        <f t="shared" si="801"/>
        <v>將軍澳新都城中心2期, Hong Kong</v>
      </c>
      <c r="E7741" t="str">
        <f>VLOOKUP(F7741,'recent unique'!A:D,4,FALSE)</f>
        <v>將軍澳新都城中心2期</v>
      </c>
      <c r="F7741" t="s">
        <v>307</v>
      </c>
      <c r="G7741" t="s">
        <v>306</v>
      </c>
      <c r="H7741" t="s">
        <v>11</v>
      </c>
      <c r="I7741" t="s">
        <v>179</v>
      </c>
      <c r="J7741" t="s">
        <v>181</v>
      </c>
      <c r="K7741" t="str">
        <f>VLOOKUP(F7741,'Unique Address'!A:D,4,FALSE)</f>
        <v>Tseung Kwan O</v>
      </c>
      <c r="L7741">
        <f>VLOOKUP(K7741,'[2]AreaCoordinates xlsx'!$A$1:$D$65536,3,FALSE)</f>
        <v>22.311936899999999</v>
      </c>
      <c r="M7741">
        <f>VLOOKUP(K7741,'[2]AreaCoordinates xlsx'!$A$1:$D$65536,4,FALSE)</f>
        <v>114.2568814</v>
      </c>
    </row>
    <row r="7742" spans="1:13" x14ac:dyDescent="0.2">
      <c r="A7742" s="2">
        <v>41685</v>
      </c>
      <c r="B7742">
        <v>222</v>
      </c>
      <c r="C7742" t="s">
        <v>19</v>
      </c>
      <c r="D7742" t="str">
        <f t="shared" si="801"/>
        <v>將軍澳新都城中心3期, Hong Kong</v>
      </c>
      <c r="E7742" t="str">
        <f>VLOOKUP(F7742,'recent unique'!A:D,4,FALSE)</f>
        <v>將軍澳新都城中心3期</v>
      </c>
      <c r="F7742" t="s">
        <v>309</v>
      </c>
      <c r="G7742" t="s">
        <v>308</v>
      </c>
      <c r="H7742" t="s">
        <v>11</v>
      </c>
      <c r="I7742" t="s">
        <v>179</v>
      </c>
      <c r="J7742" t="s">
        <v>181</v>
      </c>
      <c r="K7742" t="str">
        <f>VLOOKUP(F7742,'Unique Address'!A:D,4,FALSE)</f>
        <v>Tseung Kwan O</v>
      </c>
      <c r="L7742">
        <f>VLOOKUP(K7742,'[2]AreaCoordinates xlsx'!$A$1:$D$65536,3,FALSE)</f>
        <v>22.311936899999999</v>
      </c>
      <c r="M7742">
        <f>VLOOKUP(K7742,'[2]AreaCoordinates xlsx'!$A$1:$D$65536,4,FALSE)</f>
        <v>114.2568814</v>
      </c>
    </row>
    <row r="7743" spans="1:13" x14ac:dyDescent="0.2">
      <c r="A7743" s="2">
        <v>41685</v>
      </c>
      <c r="B7743">
        <v>222</v>
      </c>
      <c r="C7743" t="s">
        <v>19</v>
      </c>
      <c r="D7743" t="str">
        <f t="shared" si="801"/>
        <v>馬鞍山新港城中心3樓, Hong Kong</v>
      </c>
      <c r="E7743" t="str">
        <f>VLOOKUP(F7743,'recent unique'!A:D,4,FALSE)</f>
        <v>馬鞍山新港城中心3樓</v>
      </c>
      <c r="F7743" t="s">
        <v>311</v>
      </c>
      <c r="G7743" t="s">
        <v>310</v>
      </c>
      <c r="H7743" t="s">
        <v>11</v>
      </c>
      <c r="I7743" t="s">
        <v>179</v>
      </c>
      <c r="J7743" t="s">
        <v>181</v>
      </c>
      <c r="K7743" t="str">
        <f>VLOOKUP(F7743,'Unique Address'!A:D,4,FALSE)</f>
        <v>Ma On Shan</v>
      </c>
      <c r="L7743">
        <f>VLOOKUP(K7743,'[2]AreaCoordinates xlsx'!$A$1:$D$65536,3,FALSE)</f>
        <v>22.403069899999998</v>
      </c>
      <c r="M7743">
        <f>VLOOKUP(K7743,'[2]AreaCoordinates xlsx'!$A$1:$D$65536,4,FALSE)</f>
        <v>114.24499369999999</v>
      </c>
    </row>
    <row r="7744" spans="1:13" x14ac:dyDescent="0.2">
      <c r="A7744" s="2">
        <v>41685</v>
      </c>
      <c r="B7744">
        <v>222</v>
      </c>
      <c r="C7744" t="s">
        <v>19</v>
      </c>
      <c r="D7744" t="str">
        <f t="shared" si="801"/>
        <v>荃灣城巿中心1期商場, Hong Kong</v>
      </c>
      <c r="E7744" t="str">
        <f>VLOOKUP(F7744,'recent unique'!A:D,4,FALSE)</f>
        <v>荃灣城巿中心1期商場</v>
      </c>
      <c r="F7744" t="s">
        <v>313</v>
      </c>
      <c r="G7744" t="s">
        <v>312</v>
      </c>
      <c r="H7744" t="s">
        <v>11</v>
      </c>
      <c r="I7744" t="s">
        <v>179</v>
      </c>
      <c r="J7744" t="s">
        <v>181</v>
      </c>
      <c r="K7744" t="str">
        <f>VLOOKUP(F7744,'Unique Address'!A:D,4,FALSE)</f>
        <v>Tsuen Wan</v>
      </c>
      <c r="L7744">
        <f>VLOOKUP(K7744,'[2]AreaCoordinates xlsx'!$A$1:$D$65536,3,FALSE)</f>
        <v>22.3713227</v>
      </c>
      <c r="M7744">
        <f>VLOOKUP(K7744,'[2]AreaCoordinates xlsx'!$A$1:$D$65536,4,FALSE)</f>
        <v>114.11416010000001</v>
      </c>
    </row>
    <row r="7745" spans="1:13" x14ac:dyDescent="0.2">
      <c r="A7745" s="2">
        <v>41685</v>
      </c>
      <c r="B7745">
        <v>222</v>
      </c>
      <c r="C7745" t="s">
        <v>19</v>
      </c>
      <c r="D7745" t="str">
        <f t="shared" si="801"/>
        <v>粉嶺中心購物商場, Hong Kong</v>
      </c>
      <c r="E7745" t="str">
        <f>VLOOKUP(F7745,'recent unique'!A:D,4,FALSE)</f>
        <v>粉嶺中心購物商場</v>
      </c>
      <c r="F7745" t="s">
        <v>315</v>
      </c>
      <c r="G7745" t="s">
        <v>314</v>
      </c>
      <c r="H7745" t="s">
        <v>11</v>
      </c>
      <c r="I7745" t="s">
        <v>179</v>
      </c>
      <c r="J7745" t="s">
        <v>181</v>
      </c>
      <c r="K7745" t="str">
        <f>VLOOKUP(F7745,'Unique Address'!A:D,4,FALSE)</f>
        <v>Fanling</v>
      </c>
      <c r="L7745">
        <f>VLOOKUP(K7745,'[2]AreaCoordinates xlsx'!$A$1:$D$65536,3,FALSE)</f>
        <v>22.486990899999999</v>
      </c>
      <c r="M7745">
        <f>VLOOKUP(K7745,'[2]AreaCoordinates xlsx'!$A$1:$D$65536,4,FALSE)</f>
        <v>114.13799</v>
      </c>
    </row>
    <row r="7746" spans="1:13" x14ac:dyDescent="0.2">
      <c r="A7746" s="2">
        <v>41686</v>
      </c>
      <c r="B7746">
        <v>71</v>
      </c>
      <c r="C7746" t="s">
        <v>19</v>
      </c>
      <c r="D7746" t="str">
        <f t="shared" si="801"/>
        <v>港鐵粉嶺站B, Hong Kong</v>
      </c>
      <c r="E7746" t="str">
        <f>VLOOKUP(F7746,'recent unique'!A:D,4,FALSE)</f>
        <v>港鐵粉嶺站B</v>
      </c>
      <c r="F7746" t="s">
        <v>1971</v>
      </c>
      <c r="G7746" t="s">
        <v>1970</v>
      </c>
      <c r="H7746" t="s">
        <v>11</v>
      </c>
      <c r="I7746" t="s">
        <v>1227</v>
      </c>
      <c r="J7746" t="s">
        <v>1229</v>
      </c>
      <c r="K7746" t="str">
        <f>VLOOKUP(F7746,'Unique Address'!A:D,4,FALSE)</f>
        <v>Fanling</v>
      </c>
      <c r="L7746">
        <f>VLOOKUP(K7746,'[2]AreaCoordinates xlsx'!$A$1:$D$65536,3,FALSE)</f>
        <v>22.486990899999999</v>
      </c>
      <c r="M7746">
        <f>VLOOKUP(K7746,'[2]AreaCoordinates xlsx'!$A$1:$D$65536,4,FALSE)</f>
        <v>114.13799</v>
      </c>
    </row>
    <row r="7747" spans="1:13" x14ac:dyDescent="0.2">
      <c r="A7747" s="2">
        <v>41686</v>
      </c>
      <c r="B7747">
        <v>2815</v>
      </c>
      <c r="C7747" t="s">
        <v>19</v>
      </c>
      <c r="D7747" t="str">
        <f t="shared" si="801"/>
        <v>上水龍運街新都廣場, Hong Kong</v>
      </c>
      <c r="E7747" t="str">
        <f>VLOOKUP(F7747,'recent unique'!A:D,4,FALSE)</f>
        <v>上水龍運街新都廣場</v>
      </c>
      <c r="F7747" t="s">
        <v>585</v>
      </c>
      <c r="G7747" t="s">
        <v>584</v>
      </c>
      <c r="H7747" t="s">
        <v>11</v>
      </c>
      <c r="I7747" t="s">
        <v>340</v>
      </c>
      <c r="J7747" t="s">
        <v>342</v>
      </c>
      <c r="K7747" t="str">
        <f>VLOOKUP(F7747,'Unique Address'!A:D,4,FALSE)</f>
        <v>Sheung Shui</v>
      </c>
      <c r="L7747">
        <f>VLOOKUP(K7747,'[2]AreaCoordinates xlsx'!$A$1:$D$65536,3,FALSE)</f>
        <v>22.511200800000001</v>
      </c>
      <c r="M7747">
        <f>VLOOKUP(K7747,'[2]AreaCoordinates xlsx'!$A$1:$D$65536,4,FALSE)</f>
        <v>114.1260991</v>
      </c>
    </row>
    <row r="7748" spans="1:13" x14ac:dyDescent="0.2">
      <c r="A7748" s="2">
        <v>41686</v>
      </c>
      <c r="B7748">
        <v>10009</v>
      </c>
      <c r="C7748" t="s">
        <v>19</v>
      </c>
      <c r="D7748" t="str">
        <f t="shared" si="801"/>
        <v>荃灣路德圍近往力生廣場, Hong Kong</v>
      </c>
      <c r="E7748" t="str">
        <f>VLOOKUP(F7748,'recent unique'!A:D,4,FALSE)</f>
        <v>荃灣路德圍近往力生廣場</v>
      </c>
      <c r="F7748" t="s">
        <v>1973</v>
      </c>
      <c r="G7748" t="s">
        <v>1972</v>
      </c>
      <c r="H7748" t="s">
        <v>11</v>
      </c>
      <c r="I7748" t="s">
        <v>155</v>
      </c>
      <c r="J7748" t="s">
        <v>157</v>
      </c>
      <c r="K7748" t="str">
        <f>VLOOKUP(F7748,'Unique Address'!A:D,4,FALSE)</f>
        <v>Tsuen Wan</v>
      </c>
      <c r="L7748">
        <f>VLOOKUP(K7748,'[2]AreaCoordinates xlsx'!$A$1:$D$65536,3,FALSE)</f>
        <v>22.3713227</v>
      </c>
      <c r="M7748">
        <f>VLOOKUP(K7748,'[2]AreaCoordinates xlsx'!$A$1:$D$65536,4,FALSE)</f>
        <v>114.11416010000001</v>
      </c>
    </row>
    <row r="7749" spans="1:13" x14ac:dyDescent="0.2">
      <c r="A7749" s="2">
        <v>41686</v>
      </c>
      <c r="B7749">
        <v>111</v>
      </c>
      <c r="C7749" t="s">
        <v>14</v>
      </c>
      <c r="D7749" t="str">
        <f t="shared" si="801"/>
        <v>灣仔堅拿道天橋底, Hong Kong</v>
      </c>
      <c r="E7749" t="str">
        <f>VLOOKUP(F7749,'recent unique'!A:D,4,FALSE)</f>
        <v>灣仔堅拿道天橋底</v>
      </c>
      <c r="F7749" t="s">
        <v>1043</v>
      </c>
      <c r="G7749" t="s">
        <v>1974</v>
      </c>
      <c r="H7749" t="s">
        <v>11</v>
      </c>
      <c r="I7749" t="s">
        <v>1347</v>
      </c>
      <c r="J7749" t="s">
        <v>1349</v>
      </c>
      <c r="K7749" t="str">
        <f>VLOOKUP(F7749,'Unique Address'!A:D,4,FALSE)</f>
        <v>Wan Chai</v>
      </c>
      <c r="L7749">
        <f>VLOOKUP(K7749,'[2]AreaCoordinates xlsx'!$A$1:$D$65536,3,FALSE)</f>
        <v>22.276022000000001</v>
      </c>
      <c r="M7749">
        <f>VLOOKUP(K7749,'[2]AreaCoordinates xlsx'!$A$1:$D$65536,4,FALSE)</f>
        <v>114.1751471</v>
      </c>
    </row>
    <row r="7750" spans="1:13" x14ac:dyDescent="0.2">
      <c r="A7750" s="2">
        <v>41686</v>
      </c>
      <c r="B7750">
        <v>111</v>
      </c>
      <c r="C7750" t="s">
        <v>14</v>
      </c>
      <c r="D7750" t="str">
        <f t="shared" si="801"/>
        <v>灣仔修頓球場對出莊士敦道行人路, Hong Kong</v>
      </c>
      <c r="E7750" t="str">
        <f>F7750</f>
        <v>灣仔修頓球場對出莊士敦道行人路</v>
      </c>
      <c r="F7750" t="s">
        <v>1976</v>
      </c>
      <c r="G7750" t="s">
        <v>1975</v>
      </c>
      <c r="H7750" t="s">
        <v>11</v>
      </c>
      <c r="I7750" t="s">
        <v>1347</v>
      </c>
      <c r="J7750" t="s">
        <v>1349</v>
      </c>
      <c r="K7750" t="str">
        <f>VLOOKUP(F7750,'Unique Address'!A:D,4,FALSE)</f>
        <v>Wan Chai</v>
      </c>
      <c r="L7750">
        <f>VLOOKUP(K7750,'[2]AreaCoordinates xlsx'!$A$1:$D$65536,3,FALSE)</f>
        <v>22.276022000000001</v>
      </c>
      <c r="M7750">
        <f>VLOOKUP(K7750,'[2]AreaCoordinates xlsx'!$A$1:$D$65536,4,FALSE)</f>
        <v>114.1751471</v>
      </c>
    </row>
    <row r="7751" spans="1:13" x14ac:dyDescent="0.2">
      <c r="A7751" s="2">
        <v>41686</v>
      </c>
      <c r="B7751">
        <v>111</v>
      </c>
      <c r="C7751" t="s">
        <v>14</v>
      </c>
      <c r="D7751" t="str">
        <f t="shared" si="801"/>
        <v>港鐵灣仔站A1, Hong Kong</v>
      </c>
      <c r="E7751" t="str">
        <f>VLOOKUP(F7751,'recent unique'!A:D,4,FALSE)</f>
        <v>港鐵灣仔站A1</v>
      </c>
      <c r="F7751" t="s">
        <v>501</v>
      </c>
      <c r="G7751" t="s">
        <v>1219</v>
      </c>
      <c r="H7751" t="s">
        <v>11</v>
      </c>
      <c r="I7751" t="s">
        <v>1347</v>
      </c>
      <c r="J7751" t="s">
        <v>1349</v>
      </c>
      <c r="K7751" t="str">
        <f>VLOOKUP(F7751,'Unique Address'!A:D,4,FALSE)</f>
        <v>Wan Chai</v>
      </c>
      <c r="L7751">
        <f>VLOOKUP(K7751,'[2]AreaCoordinates xlsx'!$A$1:$D$65536,3,FALSE)</f>
        <v>22.276022000000001</v>
      </c>
      <c r="M7751">
        <f>VLOOKUP(K7751,'[2]AreaCoordinates xlsx'!$A$1:$D$65536,4,FALSE)</f>
        <v>114.1751471</v>
      </c>
    </row>
    <row r="7752" spans="1:13" x14ac:dyDescent="0.2">
      <c r="A7752" s="2">
        <v>41686</v>
      </c>
      <c r="B7752">
        <v>10009</v>
      </c>
      <c r="C7752" t="s">
        <v>19</v>
      </c>
      <c r="D7752" t="str">
        <f t="shared" si="801"/>
        <v>葵芳葵青劇院演藝廳, Hong Kong</v>
      </c>
      <c r="E7752" t="str">
        <f>F7752</f>
        <v>葵芳葵青劇院演藝廳</v>
      </c>
      <c r="F7752" t="s">
        <v>1978</v>
      </c>
      <c r="G7752" t="s">
        <v>1977</v>
      </c>
      <c r="H7752" t="s">
        <v>11</v>
      </c>
      <c r="I7752" t="s">
        <v>155</v>
      </c>
      <c r="J7752" t="s">
        <v>157</v>
      </c>
      <c r="K7752" t="str">
        <f>VLOOKUP(F7752,'Unique Address'!A:D,4,FALSE)</f>
        <v>Kwai Fong</v>
      </c>
      <c r="L7752">
        <f>VLOOKUP(K7752,'[2]AreaCoordinates xlsx'!$A$1:$D$65536,3,FALSE)</f>
        <v>22.3578109</v>
      </c>
      <c r="M7752">
        <f>VLOOKUP(K7752,'[2]AreaCoordinates xlsx'!$A$1:$D$65536,4,FALSE)</f>
        <v>114.1298151</v>
      </c>
    </row>
    <row r="7753" spans="1:13" x14ac:dyDescent="0.2">
      <c r="A7753" s="2">
        <v>41686</v>
      </c>
      <c r="B7753">
        <v>128</v>
      </c>
      <c r="C7753" t="s">
        <v>19</v>
      </c>
      <c r="D7753" t="str">
        <f t="shared" si="801"/>
        <v>青山公路 — 荃灣段, Hong Kong</v>
      </c>
      <c r="E7753" t="str">
        <f>VLOOKUP(F7753,'recent unique'!A:D,4,FALSE)</f>
        <v>青山公路 — 荃灣段</v>
      </c>
      <c r="F7753" t="s">
        <v>1904</v>
      </c>
      <c r="G7753" t="s">
        <v>1903</v>
      </c>
      <c r="H7753" t="s">
        <v>486</v>
      </c>
      <c r="I7753" t="s">
        <v>1541</v>
      </c>
      <c r="J7753" t="s">
        <v>1542</v>
      </c>
      <c r="K7753" t="str">
        <f>VLOOKUP(F7753,'Unique Address'!A:D,4,FALSE)</f>
        <v>Tsuen Wan</v>
      </c>
      <c r="L7753">
        <f>VLOOKUP(K7753,'[2]AreaCoordinates xlsx'!$A$1:$D$65536,3,FALSE)</f>
        <v>22.3713227</v>
      </c>
      <c r="M7753">
        <f>VLOOKUP(K7753,'[2]AreaCoordinates xlsx'!$A$1:$D$65536,4,FALSE)</f>
        <v>114.11416010000001</v>
      </c>
    </row>
    <row r="7754" spans="1:13" x14ac:dyDescent="0.2">
      <c r="A7754" s="2">
        <v>41686</v>
      </c>
      <c r="B7754">
        <v>128</v>
      </c>
      <c r="C7754" t="s">
        <v>19</v>
      </c>
      <c r="D7754" t="str">
        <f t="shared" si="801"/>
        <v>荃灣眾安街, Hong Kong</v>
      </c>
      <c r="E7754" t="str">
        <f>VLOOKUP(F7754,'recent unique'!A:D,4,FALSE)</f>
        <v>荃灣眾安街</v>
      </c>
      <c r="F7754" t="s">
        <v>1906</v>
      </c>
      <c r="G7754" t="s">
        <v>1905</v>
      </c>
      <c r="H7754" t="s">
        <v>486</v>
      </c>
      <c r="I7754" t="s">
        <v>1541</v>
      </c>
      <c r="J7754" t="s">
        <v>1542</v>
      </c>
      <c r="K7754" t="str">
        <f>VLOOKUP(F7754,'Unique Address'!A:D,4,FALSE)</f>
        <v>Tsuen Wan</v>
      </c>
      <c r="L7754">
        <f>VLOOKUP(K7754,'[2]AreaCoordinates xlsx'!$A$1:$D$65536,3,FALSE)</f>
        <v>22.3713227</v>
      </c>
      <c r="M7754">
        <f>VLOOKUP(K7754,'[2]AreaCoordinates xlsx'!$A$1:$D$65536,4,FALSE)</f>
        <v>114.11416010000001</v>
      </c>
    </row>
    <row r="7755" spans="1:13" x14ac:dyDescent="0.2">
      <c r="A7755" s="2">
        <v>41686</v>
      </c>
      <c r="B7755">
        <v>128</v>
      </c>
      <c r="C7755" t="s">
        <v>19</v>
      </c>
      <c r="D7755" t="str">
        <f t="shared" si="801"/>
        <v>葵涌興芳路, Hong Kong</v>
      </c>
      <c r="E7755" t="str">
        <f>VLOOKUP(F7755,'recent unique'!A:D,4,FALSE)</f>
        <v>葵涌興芳路</v>
      </c>
      <c r="F7755" t="s">
        <v>1908</v>
      </c>
      <c r="G7755" t="s">
        <v>1907</v>
      </c>
      <c r="H7755" t="s">
        <v>486</v>
      </c>
      <c r="I7755" t="s">
        <v>1541</v>
      </c>
      <c r="J7755" t="s">
        <v>1542</v>
      </c>
      <c r="K7755" t="str">
        <f>VLOOKUP(F7755,'Unique Address'!A:D,4,FALSE)</f>
        <v>Kwai Chung</v>
      </c>
      <c r="L7755">
        <f>VLOOKUP(K7755,'[2]AreaCoordinates xlsx'!$A$1:$D$65536,3,FALSE)</f>
        <v>22.3618749</v>
      </c>
      <c r="M7755">
        <f>VLOOKUP(K7755,'[2]AreaCoordinates xlsx'!$A$1:$D$65536,4,FALSE)</f>
        <v>114.1350173</v>
      </c>
    </row>
    <row r="7756" spans="1:13" x14ac:dyDescent="0.2">
      <c r="A7756" s="2">
        <v>41686</v>
      </c>
      <c r="B7756">
        <v>128</v>
      </c>
      <c r="C7756" t="s">
        <v>19</v>
      </c>
      <c r="D7756" t="str">
        <f t="shared" si="801"/>
        <v>青衣担杆山路, Hong Kong</v>
      </c>
      <c r="E7756" t="str">
        <f>VLOOKUP(F7756,'recent unique'!A:D,4,FALSE)</f>
        <v>青衣担杆山路</v>
      </c>
      <c r="F7756" t="s">
        <v>1910</v>
      </c>
      <c r="G7756" t="s">
        <v>1909</v>
      </c>
      <c r="H7756" t="s">
        <v>486</v>
      </c>
      <c r="I7756" t="s">
        <v>1541</v>
      </c>
      <c r="J7756" t="s">
        <v>1542</v>
      </c>
      <c r="K7756" t="str">
        <f>VLOOKUP(F7756,'Unique Address'!A:D,4,FALSE)</f>
        <v>Tsing Yi</v>
      </c>
      <c r="L7756">
        <f>VLOOKUP(K7756,'[2]AreaCoordinates xlsx'!$A$1:$D$65536,3,FALSE)</f>
        <v>22.358487</v>
      </c>
      <c r="M7756">
        <f>VLOOKUP(K7756,'[2]AreaCoordinates xlsx'!$A$1:$D$65536,4,FALSE)</f>
        <v>114.10726099999999</v>
      </c>
    </row>
    <row r="7757" spans="1:13" x14ac:dyDescent="0.2">
      <c r="A7757" s="2">
        <v>41686</v>
      </c>
      <c r="B7757">
        <v>128</v>
      </c>
      <c r="C7757" t="s">
        <v>19</v>
      </c>
      <c r="D7757" t="str">
        <f t="shared" si="801"/>
        <v>青衣青敬路(近青敬路牙鷹洲街, Hong Kong</v>
      </c>
      <c r="E7757" t="str">
        <f>VLOOKUP(F7757,'recent unique'!A:D,4,FALSE)</f>
        <v>青衣青敬路(近青敬路牙鷹洲街</v>
      </c>
      <c r="F7757" t="s">
        <v>1912</v>
      </c>
      <c r="G7757" t="s">
        <v>1911</v>
      </c>
      <c r="H7757" t="s">
        <v>486</v>
      </c>
      <c r="I7757" t="s">
        <v>1541</v>
      </c>
      <c r="J7757" t="s">
        <v>1542</v>
      </c>
      <c r="K7757" t="str">
        <f>VLOOKUP(F7757,'Unique Address'!A:D,4,FALSE)</f>
        <v>Tsing Yi</v>
      </c>
      <c r="L7757">
        <f>VLOOKUP(K7757,'[2]AreaCoordinates xlsx'!$A$1:$D$65536,3,FALSE)</f>
        <v>22.358487</v>
      </c>
      <c r="M7757">
        <f>VLOOKUP(K7757,'[2]AreaCoordinates xlsx'!$A$1:$D$65536,4,FALSE)</f>
        <v>114.10726099999999</v>
      </c>
    </row>
    <row r="7758" spans="1:13" x14ac:dyDescent="0.2">
      <c r="A7758" s="2">
        <v>41686</v>
      </c>
      <c r="B7758">
        <v>128</v>
      </c>
      <c r="C7758" t="s">
        <v>19</v>
      </c>
      <c r="D7758" t="str">
        <f t="shared" si="801"/>
        <v>青衣青敬路, Hong Kong</v>
      </c>
      <c r="E7758" t="str">
        <f>VLOOKUP(F7758,'recent unique'!A:D,4,FALSE)</f>
        <v>青衣青敬路</v>
      </c>
      <c r="F7758" t="s">
        <v>1914</v>
      </c>
      <c r="G7758" t="s">
        <v>1913</v>
      </c>
      <c r="H7758" t="s">
        <v>486</v>
      </c>
      <c r="I7758" t="s">
        <v>1541</v>
      </c>
      <c r="J7758" t="s">
        <v>1542</v>
      </c>
      <c r="K7758" t="str">
        <f>VLOOKUP(F7758,'Unique Address'!A:D,4,FALSE)</f>
        <v>Tsing Yi</v>
      </c>
      <c r="L7758">
        <f>VLOOKUP(K7758,'[2]AreaCoordinates xlsx'!$A$1:$D$65536,3,FALSE)</f>
        <v>22.358487</v>
      </c>
      <c r="M7758">
        <f>VLOOKUP(K7758,'[2]AreaCoordinates xlsx'!$A$1:$D$65536,4,FALSE)</f>
        <v>114.10726099999999</v>
      </c>
    </row>
    <row r="7759" spans="1:13" x14ac:dyDescent="0.2">
      <c r="A7759" s="2">
        <v>41686</v>
      </c>
      <c r="B7759">
        <v>128</v>
      </c>
      <c r="C7759" t="s">
        <v>19</v>
      </c>
      <c r="D7759" t="str">
        <f t="shared" si="801"/>
        <v>荃灣沙咀道禾笛街, Hong Kong</v>
      </c>
      <c r="E7759" t="str">
        <f>VLOOKUP(F7759,'recent unique'!A:D,4,FALSE)</f>
        <v>荃灣沙咀道禾笛街</v>
      </c>
      <c r="F7759" t="s">
        <v>1916</v>
      </c>
      <c r="G7759" t="s">
        <v>1915</v>
      </c>
      <c r="H7759" t="s">
        <v>486</v>
      </c>
      <c r="I7759" t="s">
        <v>1541</v>
      </c>
      <c r="J7759" t="s">
        <v>1542</v>
      </c>
      <c r="K7759" t="str">
        <f>VLOOKUP(F7759,'Unique Address'!A:D,4,FALSE)</f>
        <v>Tsuen Wan</v>
      </c>
      <c r="L7759">
        <f>VLOOKUP(K7759,'[2]AreaCoordinates xlsx'!$A$1:$D$65536,3,FALSE)</f>
        <v>22.3713227</v>
      </c>
      <c r="M7759">
        <f>VLOOKUP(K7759,'[2]AreaCoordinates xlsx'!$A$1:$D$65536,4,FALSE)</f>
        <v>114.11416010000001</v>
      </c>
    </row>
    <row r="7760" spans="1:13" x14ac:dyDescent="0.2">
      <c r="A7760" s="2">
        <v>41686</v>
      </c>
      <c r="B7760">
        <v>128</v>
      </c>
      <c r="C7760" t="s">
        <v>19</v>
      </c>
      <c r="D7760" t="str">
        <f t="shared" si="801"/>
        <v>荃灣大河道(近力生廣場, Hong Kong</v>
      </c>
      <c r="E7760" t="str">
        <f>VLOOKUP(F7760,'recent unique'!A:D,4,FALSE)</f>
        <v>荃灣大河道(近力生廣場</v>
      </c>
      <c r="F7760" t="s">
        <v>1918</v>
      </c>
      <c r="G7760" t="s">
        <v>1917</v>
      </c>
      <c r="H7760" t="s">
        <v>486</v>
      </c>
      <c r="I7760" t="s">
        <v>1541</v>
      </c>
      <c r="J7760" t="s">
        <v>1542</v>
      </c>
      <c r="K7760" t="str">
        <f>VLOOKUP(F7760,'Unique Address'!A:D,4,FALSE)</f>
        <v>Tsuen Wan</v>
      </c>
      <c r="L7760">
        <f>VLOOKUP(K7760,'[2]AreaCoordinates xlsx'!$A$1:$D$65536,3,FALSE)</f>
        <v>22.3713227</v>
      </c>
      <c r="M7760">
        <f>VLOOKUP(K7760,'[2]AreaCoordinates xlsx'!$A$1:$D$65536,4,FALSE)</f>
        <v>114.11416010000001</v>
      </c>
    </row>
    <row r="7761" spans="1:13" x14ac:dyDescent="0.2">
      <c r="A7761" s="2">
        <v>41686</v>
      </c>
      <c r="B7761">
        <v>128</v>
      </c>
      <c r="C7761" t="s">
        <v>19</v>
      </c>
      <c r="D7761" t="str">
        <f t="shared" si="801"/>
        <v>荃灣街市街and川龍街, Hong Kong</v>
      </c>
      <c r="E7761" t="str">
        <f>VLOOKUP(F7761,'recent unique'!A:D,4,FALSE)</f>
        <v>荃灣街市街and川龍街</v>
      </c>
      <c r="F7761" t="s">
        <v>1920</v>
      </c>
      <c r="G7761" t="s">
        <v>1919</v>
      </c>
      <c r="H7761" t="s">
        <v>486</v>
      </c>
      <c r="I7761" t="s">
        <v>1541</v>
      </c>
      <c r="J7761" t="s">
        <v>1542</v>
      </c>
      <c r="K7761" t="str">
        <f>VLOOKUP(F7761,'Unique Address'!A:D,4,FALSE)</f>
        <v>Tsuen Wan</v>
      </c>
      <c r="L7761">
        <f>VLOOKUP(K7761,'[2]AreaCoordinates xlsx'!$A$1:$D$65536,3,FALSE)</f>
        <v>22.3713227</v>
      </c>
      <c r="M7761">
        <f>VLOOKUP(K7761,'[2]AreaCoordinates xlsx'!$A$1:$D$65536,4,FALSE)</f>
        <v>114.11416010000001</v>
      </c>
    </row>
    <row r="7762" spans="1:13" x14ac:dyDescent="0.2">
      <c r="A7762" s="2">
        <v>41686</v>
      </c>
      <c r="B7762">
        <v>128</v>
      </c>
      <c r="C7762" t="s">
        <v>8</v>
      </c>
      <c r="D7762" t="str">
        <f t="shared" si="801"/>
        <v>長沙灣道及大南西, Hong Kong</v>
      </c>
      <c r="E7762" t="str">
        <f>VLOOKUP(F7762,'recent unique'!A:D,4,FALSE)</f>
        <v>長沙灣道及大南西</v>
      </c>
      <c r="F7762" t="s">
        <v>1922</v>
      </c>
      <c r="G7762" t="s">
        <v>1921</v>
      </c>
      <c r="H7762" t="s">
        <v>486</v>
      </c>
      <c r="I7762" t="s">
        <v>1541</v>
      </c>
      <c r="J7762" t="s">
        <v>1542</v>
      </c>
      <c r="K7762" t="str">
        <f>VLOOKUP(F7762,'Unique Address'!A:D,4,FALSE)</f>
        <v>Cheung Sha Wan</v>
      </c>
      <c r="L7762">
        <f>VLOOKUP(K7762,'[2]AreaCoordinates xlsx'!$A$1:$D$65536,3,FALSE)</f>
        <v>22.334173</v>
      </c>
      <c r="M7762">
        <f>VLOOKUP(K7762,'[2]AreaCoordinates xlsx'!$A$1:$D$65536,4,FALSE)</f>
        <v>114.1476595</v>
      </c>
    </row>
    <row r="7763" spans="1:13" x14ac:dyDescent="0.2">
      <c r="A7763" s="2">
        <v>41686</v>
      </c>
      <c r="B7763">
        <v>128</v>
      </c>
      <c r="C7763" t="s">
        <v>19</v>
      </c>
      <c r="D7763" t="str">
        <f t="shared" si="801"/>
        <v>和宜合道及大隴街, Hong Kong</v>
      </c>
      <c r="E7763" t="str">
        <f>VLOOKUP(F7763,'recent unique'!A:D,4,FALSE)</f>
        <v>和宜合道及大隴街</v>
      </c>
      <c r="F7763" t="s">
        <v>1924</v>
      </c>
      <c r="G7763" t="s">
        <v>1923</v>
      </c>
      <c r="H7763" t="s">
        <v>486</v>
      </c>
      <c r="I7763" t="s">
        <v>1541</v>
      </c>
      <c r="J7763" t="s">
        <v>1542</v>
      </c>
      <c r="K7763" t="str">
        <f>VLOOKUP(F7763,'Unique Address'!A:D,4,FALSE)</f>
        <v>Kwai Chung</v>
      </c>
      <c r="L7763">
        <f>VLOOKUP(K7763,'[2]AreaCoordinates xlsx'!$A$1:$D$65536,3,FALSE)</f>
        <v>22.3618749</v>
      </c>
      <c r="M7763">
        <f>VLOOKUP(K7763,'[2]AreaCoordinates xlsx'!$A$1:$D$65536,4,FALSE)</f>
        <v>114.1350173</v>
      </c>
    </row>
    <row r="7764" spans="1:13" x14ac:dyDescent="0.2">
      <c r="A7764" s="2">
        <v>41686</v>
      </c>
      <c r="B7764">
        <v>128</v>
      </c>
      <c r="C7764" t="s">
        <v>19</v>
      </c>
      <c r="D7764" t="str">
        <f t="shared" si="801"/>
        <v>和宜合道及打磚坪, Hong Kong</v>
      </c>
      <c r="E7764" t="str">
        <f>VLOOKUP(F7764,'recent unique'!A:D,4,FALSE)</f>
        <v>和宜合道及打磚坪</v>
      </c>
      <c r="F7764" t="s">
        <v>1926</v>
      </c>
      <c r="G7764" t="s">
        <v>1925</v>
      </c>
      <c r="H7764" t="s">
        <v>486</v>
      </c>
      <c r="I7764" t="s">
        <v>1541</v>
      </c>
      <c r="J7764" t="s">
        <v>1542</v>
      </c>
      <c r="K7764" t="str">
        <f>VLOOKUP(F7764,'Unique Address'!A:D,4,FALSE)</f>
        <v>Kwai Chung</v>
      </c>
      <c r="L7764">
        <f>VLOOKUP(K7764,'[2]AreaCoordinates xlsx'!$A$1:$D$65536,3,FALSE)</f>
        <v>22.3618749</v>
      </c>
      <c r="M7764">
        <f>VLOOKUP(K7764,'[2]AreaCoordinates xlsx'!$A$1:$D$65536,4,FALSE)</f>
        <v>114.1350173</v>
      </c>
    </row>
    <row r="7765" spans="1:13" x14ac:dyDescent="0.2">
      <c r="A7765" s="2">
        <v>41686</v>
      </c>
      <c r="B7765">
        <v>128</v>
      </c>
      <c r="C7765" t="s">
        <v>19</v>
      </c>
      <c r="D7765" t="str">
        <f t="shared" si="801"/>
        <v>石籬邨大隴街及圍乪, Hong Kong</v>
      </c>
      <c r="E7765" t="str">
        <f>VLOOKUP(F7765,'recent unique'!A:D,4,FALSE)</f>
        <v>石籬邨大隴街及圍乪</v>
      </c>
      <c r="F7765" t="s">
        <v>1928</v>
      </c>
      <c r="G7765" t="s">
        <v>1927</v>
      </c>
      <c r="H7765" t="s">
        <v>486</v>
      </c>
      <c r="I7765" t="s">
        <v>1541</v>
      </c>
      <c r="J7765" t="s">
        <v>1542</v>
      </c>
      <c r="K7765" t="str">
        <f>VLOOKUP(F7765,'Unique Address'!A:D,4,FALSE)</f>
        <v>Kwai Hing</v>
      </c>
      <c r="L7765">
        <f>VLOOKUP(K7765,'[2]AreaCoordinates xlsx'!$A$1:$D$65536,3,FALSE)</f>
        <v>22.363056</v>
      </c>
      <c r="M7765">
        <f>VLOOKUP(K7765,'[2]AreaCoordinates xlsx'!$A$1:$D$65536,4,FALSE)</f>
        <v>114.131207</v>
      </c>
    </row>
    <row r="7766" spans="1:13" x14ac:dyDescent="0.2">
      <c r="A7766" s="2">
        <v>41686</v>
      </c>
      <c r="B7766">
        <v>128</v>
      </c>
      <c r="C7766" t="s">
        <v>19</v>
      </c>
      <c r="D7766" t="str">
        <f t="shared" si="801"/>
        <v>葵芳興芳路及榮芳, Hong Kong</v>
      </c>
      <c r="E7766" t="str">
        <f>VLOOKUP(F7766,'recent unique'!A:D,4,FALSE)</f>
        <v>葵芳興芳路及榮芳</v>
      </c>
      <c r="F7766" t="s">
        <v>1930</v>
      </c>
      <c r="G7766" t="s">
        <v>1929</v>
      </c>
      <c r="H7766" t="s">
        <v>486</v>
      </c>
      <c r="I7766" t="s">
        <v>1541</v>
      </c>
      <c r="J7766" t="s">
        <v>1542</v>
      </c>
      <c r="K7766" t="str">
        <f>VLOOKUP(F7766,'Unique Address'!A:D,4,FALSE)</f>
        <v>Kwai Fong</v>
      </c>
      <c r="L7766">
        <f>VLOOKUP(K7766,'[2]AreaCoordinates xlsx'!$A$1:$D$65536,3,FALSE)</f>
        <v>22.3578109</v>
      </c>
      <c r="M7766">
        <f>VLOOKUP(K7766,'[2]AreaCoordinates xlsx'!$A$1:$D$65536,4,FALSE)</f>
        <v>114.1298151</v>
      </c>
    </row>
    <row r="7767" spans="1:13" x14ac:dyDescent="0.2">
      <c r="A7767" s="2">
        <v>41686</v>
      </c>
      <c r="B7767">
        <v>128</v>
      </c>
      <c r="C7767" t="s">
        <v>19</v>
      </c>
      <c r="D7767" t="str">
        <f t="shared" si="801"/>
        <v>石蔭路and童子街, Hong Kong</v>
      </c>
      <c r="E7767" t="str">
        <f>VLOOKUP(F7767,'recent unique'!A:D,4,FALSE)</f>
        <v>石蔭路and童子街</v>
      </c>
      <c r="F7767" t="s">
        <v>1932</v>
      </c>
      <c r="G7767" t="s">
        <v>1931</v>
      </c>
      <c r="H7767" t="s">
        <v>486</v>
      </c>
      <c r="I7767" t="s">
        <v>1541</v>
      </c>
      <c r="J7767" t="s">
        <v>1542</v>
      </c>
      <c r="K7767" t="str">
        <f>VLOOKUP(F7767,'Unique Address'!A:D,4,FALSE)</f>
        <v>Kwai Hing</v>
      </c>
      <c r="L7767">
        <f>VLOOKUP(K7767,'[2]AreaCoordinates xlsx'!$A$1:$D$65536,3,FALSE)</f>
        <v>22.363056</v>
      </c>
      <c r="M7767">
        <f>VLOOKUP(K7767,'[2]AreaCoordinates xlsx'!$A$1:$D$65536,4,FALSE)</f>
        <v>114.131207</v>
      </c>
    </row>
    <row r="7768" spans="1:13" x14ac:dyDescent="0.2">
      <c r="A7768" s="2">
        <v>41686</v>
      </c>
      <c r="B7768">
        <v>2118</v>
      </c>
      <c r="C7768" t="s">
        <v>14</v>
      </c>
      <c r="D7768" t="str">
        <f t="shared" si="801"/>
        <v>銅鑼灣東角道行人專用區, Hong Kong</v>
      </c>
      <c r="E7768" t="str">
        <f>VLOOKUP(F7768,'recent unique'!A:D,4,FALSE)</f>
        <v>銅鑼灣東角道行人專用區</v>
      </c>
      <c r="F7768" t="s">
        <v>401</v>
      </c>
      <c r="G7768" t="s">
        <v>400</v>
      </c>
      <c r="H7768" t="s">
        <v>11</v>
      </c>
      <c r="I7768" t="s">
        <v>368</v>
      </c>
      <c r="J7768" t="s">
        <v>370</v>
      </c>
      <c r="K7768" t="str">
        <f>VLOOKUP(F7768,'Unique Address'!A:D,4,FALSE)</f>
        <v>Causeway Bay</v>
      </c>
      <c r="L7768">
        <f>VLOOKUP(K7768,'[2]AreaCoordinates xlsx'!$A$1:$D$65536,3,FALSE)</f>
        <v>22.279729499999998</v>
      </c>
      <c r="M7768">
        <f>VLOOKUP(K7768,'[2]AreaCoordinates xlsx'!$A$1:$D$65536,4,FALSE)</f>
        <v>114.1870366</v>
      </c>
    </row>
    <row r="7769" spans="1:13" x14ac:dyDescent="0.2">
      <c r="A7769" s="2">
        <v>41686</v>
      </c>
      <c r="B7769">
        <v>3824</v>
      </c>
      <c r="C7769" t="s">
        <v>14</v>
      </c>
      <c r="D7769" t="str">
        <f t="shared" si="801"/>
        <v>港鐵天后站A1, Hong Kong</v>
      </c>
      <c r="E7769" t="str">
        <f>VLOOKUP(F7769,'recent unique'!A:D,4,FALSE)</f>
        <v>港鐵天后站A1</v>
      </c>
      <c r="F7769" t="s">
        <v>399</v>
      </c>
      <c r="G7769" t="s">
        <v>398</v>
      </c>
      <c r="H7769" t="s">
        <v>11</v>
      </c>
      <c r="I7769" t="s">
        <v>372</v>
      </c>
      <c r="J7769" t="s">
        <v>374</v>
      </c>
      <c r="K7769" t="str">
        <f>VLOOKUP(F7769,'Unique Address'!A:D,4,FALSE)</f>
        <v>Tin Hau</v>
      </c>
      <c r="L7769">
        <f>VLOOKUP(K7769,'[2]AreaCoordinates xlsx'!$A$1:$D$65536,3,FALSE)</f>
        <v>22.282174000000001</v>
      </c>
      <c r="M7769">
        <f>VLOOKUP(K7769,'[2]AreaCoordinates xlsx'!$A$1:$D$65536,4,FALSE)</f>
        <v>114.191802</v>
      </c>
    </row>
    <row r="7770" spans="1:13" x14ac:dyDescent="0.2">
      <c r="A7770" s="2">
        <v>41686</v>
      </c>
      <c r="B7770">
        <v>13267</v>
      </c>
      <c r="C7770" t="s">
        <v>46</v>
      </c>
      <c r="D7770" t="str">
        <f>E7770</f>
        <v>Hong Kong</v>
      </c>
      <c r="E7770" t="s">
        <v>10918</v>
      </c>
      <c r="F7770" t="str">
        <f>"  "</f>
        <v xml:space="preserve">  </v>
      </c>
      <c r="G7770" t="str">
        <f>C7770</f>
        <v>Territory-Wide</v>
      </c>
      <c r="H7770" t="s">
        <v>48</v>
      </c>
      <c r="I7770" t="s">
        <v>1860</v>
      </c>
      <c r="J7770" t="s">
        <v>12</v>
      </c>
      <c r="K7770" t="s">
        <v>10918</v>
      </c>
      <c r="L7770">
        <f>VLOOKUP(K7770,'[2]AreaCoordinates xlsx'!$A$1:$D$65536,3,FALSE)</f>
        <v>22.244479999999999</v>
      </c>
      <c r="M7770">
        <f>VLOOKUP(K7770,'[2]AreaCoordinates xlsx'!$A$1:$D$65536,4,FALSE)</f>
        <v>114.1860519</v>
      </c>
    </row>
    <row r="7771" spans="1:13" x14ac:dyDescent="0.2">
      <c r="A7771" s="2">
        <v>41686</v>
      </c>
      <c r="B7771">
        <v>2815</v>
      </c>
      <c r="C7771" t="s">
        <v>14</v>
      </c>
      <c r="D7771" t="str">
        <f t="shared" ref="D7771:D7797" si="802">E7771&amp;", Hong Kong"</f>
        <v>銅鑼灣希慎道一號, Hong Kong</v>
      </c>
      <c r="E7771" t="str">
        <f>VLOOKUP(F7771,'recent unique'!A:D,4,FALSE)</f>
        <v>銅鑼灣希慎道一號</v>
      </c>
      <c r="F7771" t="s">
        <v>583</v>
      </c>
      <c r="G7771" t="s">
        <v>582</v>
      </c>
      <c r="H7771" t="s">
        <v>11</v>
      </c>
      <c r="I7771" t="s">
        <v>340</v>
      </c>
      <c r="J7771" t="s">
        <v>342</v>
      </c>
      <c r="K7771" t="str">
        <f>VLOOKUP(F7771,'Unique Address'!A:D,4,FALSE)</f>
        <v>Causeway Bay</v>
      </c>
      <c r="L7771">
        <f>VLOOKUP(K7771,'[2]AreaCoordinates xlsx'!$A$1:$D$65536,3,FALSE)</f>
        <v>22.279729499999998</v>
      </c>
      <c r="M7771">
        <f>VLOOKUP(K7771,'[2]AreaCoordinates xlsx'!$A$1:$D$65536,4,FALSE)</f>
        <v>114.1870366</v>
      </c>
    </row>
    <row r="7772" spans="1:13" x14ac:dyDescent="0.2">
      <c r="A7772" s="2">
        <v>41686</v>
      </c>
      <c r="B7772">
        <v>2815</v>
      </c>
      <c r="C7772" t="s">
        <v>19</v>
      </c>
      <c r="D7772" t="str">
        <f t="shared" si="802"/>
        <v>荃灣禾笛街荃新天地, Hong Kong</v>
      </c>
      <c r="E7772" t="str">
        <f>VLOOKUP(F7772,'recent unique'!A:D,4,FALSE)</f>
        <v>荃灣禾笛街荃新天地</v>
      </c>
      <c r="F7772" t="s">
        <v>587</v>
      </c>
      <c r="G7772" t="s">
        <v>586</v>
      </c>
      <c r="H7772" t="s">
        <v>11</v>
      </c>
      <c r="I7772" t="s">
        <v>340</v>
      </c>
      <c r="J7772" t="s">
        <v>342</v>
      </c>
      <c r="K7772" t="str">
        <f>VLOOKUP(F7772,'Unique Address'!A:D,4,FALSE)</f>
        <v>Tsuen Wan</v>
      </c>
      <c r="L7772">
        <f>VLOOKUP(K7772,'[2]AreaCoordinates xlsx'!$A$1:$D$65536,3,FALSE)</f>
        <v>22.3713227</v>
      </c>
      <c r="M7772">
        <f>VLOOKUP(K7772,'[2]AreaCoordinates xlsx'!$A$1:$D$65536,4,FALSE)</f>
        <v>114.11416010000001</v>
      </c>
    </row>
    <row r="7773" spans="1:13" x14ac:dyDescent="0.2">
      <c r="A7773" s="2">
        <v>41686</v>
      </c>
      <c r="B7773">
        <v>8521</v>
      </c>
      <c r="C7773" t="s">
        <v>8</v>
      </c>
      <c r="D7773" t="str">
        <f t="shared" si="802"/>
        <v>亞皆老街染布房街, Hong Kong</v>
      </c>
      <c r="E7773" t="str">
        <f>VLOOKUP(F7773,'recent unique'!A:D,4,FALSE)</f>
        <v>亞皆老街染布房街</v>
      </c>
      <c r="F7773" t="s">
        <v>695</v>
      </c>
      <c r="G7773" t="s">
        <v>1833</v>
      </c>
      <c r="H7773" t="s">
        <v>11</v>
      </c>
      <c r="I7773" t="s">
        <v>356</v>
      </c>
      <c r="J7773" t="s">
        <v>358</v>
      </c>
      <c r="K7773" t="str">
        <f>VLOOKUP(F7773,'Unique Address'!A:D,4,FALSE)</f>
        <v>Mong Kok</v>
      </c>
      <c r="L7773">
        <f>VLOOKUP(K7773,'[2]AreaCoordinates xlsx'!$A$1:$D$65536,3,FALSE)</f>
        <v>22.318344199999999</v>
      </c>
      <c r="M7773">
        <f>VLOOKUP(K7773,'[2]AreaCoordinates xlsx'!$A$1:$D$65536,4,FALSE)</f>
        <v>114.17217460000001</v>
      </c>
    </row>
    <row r="7774" spans="1:13" x14ac:dyDescent="0.2">
      <c r="A7774" s="2">
        <v>41686</v>
      </c>
      <c r="B7774">
        <v>8521</v>
      </c>
      <c r="C7774" t="s">
        <v>8</v>
      </c>
      <c r="D7774" t="str">
        <f t="shared" si="802"/>
        <v>港鐵旺角站D1出口對出行人路, Hong Kong</v>
      </c>
      <c r="E7774" t="str">
        <f>F7774</f>
        <v>港鐵旺角站D1出口對出行人路</v>
      </c>
      <c r="F7774" t="s">
        <v>1491</v>
      </c>
      <c r="G7774" t="s">
        <v>1490</v>
      </c>
      <c r="H7774" t="s">
        <v>11</v>
      </c>
      <c r="I7774" t="s">
        <v>356</v>
      </c>
      <c r="J7774" t="s">
        <v>358</v>
      </c>
      <c r="K7774" t="str">
        <f>VLOOKUP(F7774,'Unique Address'!A:D,4,FALSE)</f>
        <v>Mong Kok</v>
      </c>
      <c r="L7774">
        <f>VLOOKUP(K7774,'[2]AreaCoordinates xlsx'!$A$1:$D$65536,3,FALSE)</f>
        <v>22.318344199999999</v>
      </c>
      <c r="M7774">
        <f>VLOOKUP(K7774,'[2]AreaCoordinates xlsx'!$A$1:$D$65536,4,FALSE)</f>
        <v>114.17217460000001</v>
      </c>
    </row>
    <row r="7775" spans="1:13" x14ac:dyDescent="0.2">
      <c r="A7775" s="2">
        <v>41686</v>
      </c>
      <c r="B7775">
        <v>3824</v>
      </c>
      <c r="C7775" t="s">
        <v>14</v>
      </c>
      <c r="D7775" t="str">
        <f t="shared" si="802"/>
        <v>港鐵炮台山站A, Hong Kong</v>
      </c>
      <c r="E7775" t="str">
        <f>VLOOKUP(F7775,'recent unique'!A:D,4,FALSE)</f>
        <v>港鐵炮台山站A</v>
      </c>
      <c r="F7775" t="s">
        <v>464</v>
      </c>
      <c r="G7775" t="s">
        <v>895</v>
      </c>
      <c r="H7775" t="s">
        <v>11</v>
      </c>
      <c r="I7775" t="s">
        <v>372</v>
      </c>
      <c r="J7775" t="s">
        <v>374</v>
      </c>
      <c r="K7775" t="str">
        <f>VLOOKUP(F7775,'Unique Address'!A:D,4,FALSE)</f>
        <v>Fortress Hill</v>
      </c>
      <c r="L7775">
        <f>VLOOKUP(K7775,'[2]AreaCoordinates xlsx'!$A$1:$D$65536,3,FALSE)</f>
        <v>22.289432999999999</v>
      </c>
      <c r="M7775">
        <f>VLOOKUP(K7775,'[2]AreaCoordinates xlsx'!$A$1:$D$65536,4,FALSE)</f>
        <v>114.194526</v>
      </c>
    </row>
    <row r="7776" spans="1:13" x14ac:dyDescent="0.2">
      <c r="A7776" s="2">
        <v>41686</v>
      </c>
      <c r="B7776">
        <v>4866</v>
      </c>
      <c r="C7776" t="s">
        <v>8</v>
      </c>
      <c r="D7776" t="str">
        <f t="shared" si="802"/>
        <v>旺角彌敦道655號, Hong Kong</v>
      </c>
      <c r="E7776" t="str">
        <f>VLOOKUP(F7776,'recent unique'!A:D,4,FALSE)</f>
        <v>旺角彌敦道655號</v>
      </c>
      <c r="F7776" t="s">
        <v>1036</v>
      </c>
      <c r="G7776" t="s">
        <v>1762</v>
      </c>
      <c r="H7776" t="s">
        <v>11</v>
      </c>
      <c r="I7776" t="s">
        <v>420</v>
      </c>
      <c r="J7776" t="s">
        <v>422</v>
      </c>
      <c r="K7776" t="str">
        <f>VLOOKUP(F7776,'Unique Address'!A:D,4,FALSE)</f>
        <v>Mong Kok</v>
      </c>
      <c r="L7776">
        <f>VLOOKUP(K7776,'[2]AreaCoordinates xlsx'!$A$1:$D$65536,3,FALSE)</f>
        <v>22.318344199999999</v>
      </c>
      <c r="M7776">
        <f>VLOOKUP(K7776,'[2]AreaCoordinates xlsx'!$A$1:$D$65536,4,FALSE)</f>
        <v>114.17217460000001</v>
      </c>
    </row>
    <row r="7777" spans="1:13" x14ac:dyDescent="0.2">
      <c r="A7777" s="2">
        <v>41686</v>
      </c>
      <c r="B7777">
        <v>128</v>
      </c>
      <c r="C7777" t="s">
        <v>19</v>
      </c>
      <c r="D7777" t="str">
        <f t="shared" si="802"/>
        <v>葵涌安蔭邨安捷街多層停車場, Hong Kong</v>
      </c>
      <c r="E7777" t="str">
        <f>VLOOKUP(F7777,'recent unique'!A:D,4,FALSE)</f>
        <v>葵涌安蔭邨安捷街多層停車場</v>
      </c>
      <c r="F7777" t="s">
        <v>1764</v>
      </c>
      <c r="G7777" t="s">
        <v>1763</v>
      </c>
      <c r="H7777" t="s">
        <v>486</v>
      </c>
      <c r="I7777" t="s">
        <v>1541</v>
      </c>
      <c r="J7777" t="s">
        <v>1542</v>
      </c>
      <c r="K7777" t="str">
        <f>VLOOKUP(F7777,'Unique Address'!A:D,4,FALSE)</f>
        <v>Kwai Chung</v>
      </c>
      <c r="L7777">
        <f>VLOOKUP(K7777,'[2]AreaCoordinates xlsx'!$A$1:$D$65536,3,FALSE)</f>
        <v>22.3618749</v>
      </c>
      <c r="M7777">
        <f>VLOOKUP(K7777,'[2]AreaCoordinates xlsx'!$A$1:$D$65536,4,FALSE)</f>
        <v>114.1350173</v>
      </c>
    </row>
    <row r="7778" spans="1:13" x14ac:dyDescent="0.2">
      <c r="A7778" s="2">
        <v>41686</v>
      </c>
      <c r="B7778">
        <v>128</v>
      </c>
      <c r="C7778" t="s">
        <v>8</v>
      </c>
      <c r="D7778" t="str">
        <f t="shared" si="802"/>
        <v>佐敦谷北道5號, Hong Kong</v>
      </c>
      <c r="E7778" t="str">
        <f>VLOOKUP(F7778,'recent unique'!A:D,4,FALSE)</f>
        <v>佐敦谷北道5號</v>
      </c>
      <c r="F7778" t="s">
        <v>1766</v>
      </c>
      <c r="G7778" t="s">
        <v>1765</v>
      </c>
      <c r="H7778" t="s">
        <v>486</v>
      </c>
      <c r="I7778" t="s">
        <v>1541</v>
      </c>
      <c r="J7778" t="s">
        <v>1542</v>
      </c>
      <c r="K7778" t="str">
        <f>VLOOKUP(F7778,'Unique Address'!A:D,4,FALSE)</f>
        <v>Jordan</v>
      </c>
      <c r="L7778">
        <f>VLOOKUP(K7778,'[2]AreaCoordinates xlsx'!$A$1:$D$65536,3,FALSE)</f>
        <v>22.304861200000001</v>
      </c>
      <c r="M7778">
        <f>VLOOKUP(K7778,'[2]AreaCoordinates xlsx'!$A$1:$D$65536,4,FALSE)</f>
        <v>114.16920210000001</v>
      </c>
    </row>
    <row r="7779" spans="1:13" x14ac:dyDescent="0.2">
      <c r="A7779" s="2">
        <v>41686</v>
      </c>
      <c r="B7779">
        <v>128</v>
      </c>
      <c r="C7779" t="s">
        <v>8</v>
      </c>
      <c r="D7779" t="str">
        <f t="shared" si="802"/>
        <v>牛頭角道77號淘大花園, Hong Kong</v>
      </c>
      <c r="E7779" t="str">
        <f>VLOOKUP(F7779,'recent unique'!A:D,4,FALSE)</f>
        <v>牛頭角道77號淘大花園</v>
      </c>
      <c r="F7779" t="s">
        <v>1768</v>
      </c>
      <c r="G7779" t="s">
        <v>1767</v>
      </c>
      <c r="H7779" t="s">
        <v>486</v>
      </c>
      <c r="I7779" t="s">
        <v>1541</v>
      </c>
      <c r="J7779" t="s">
        <v>1542</v>
      </c>
      <c r="K7779" t="str">
        <f>VLOOKUP(F7779,'Unique Address'!A:D,4,FALSE)</f>
        <v>Ngau Tau Kok</v>
      </c>
      <c r="L7779">
        <f>VLOOKUP(K7779,'[2]AreaCoordinates xlsx'!$A$1:$D$65536,3,FALSE)</f>
        <v>22.322465999999999</v>
      </c>
      <c r="M7779">
        <f>VLOOKUP(K7779,'[2]AreaCoordinates xlsx'!$A$1:$D$65536,4,FALSE)</f>
        <v>114.2167592</v>
      </c>
    </row>
    <row r="7780" spans="1:13" x14ac:dyDescent="0.2">
      <c r="A7780" s="2">
        <v>41686</v>
      </c>
      <c r="B7780">
        <v>128</v>
      </c>
      <c r="C7780" t="s">
        <v>19</v>
      </c>
      <c r="D7780" t="str">
        <f t="shared" si="802"/>
        <v>葵涌童子街, Hong Kong</v>
      </c>
      <c r="E7780" t="str">
        <f>VLOOKUP(F7780,'recent unique'!A:D,4,FALSE)</f>
        <v>葵涌童子街</v>
      </c>
      <c r="F7780" t="s">
        <v>1770</v>
      </c>
      <c r="G7780" t="s">
        <v>1769</v>
      </c>
      <c r="H7780" t="s">
        <v>486</v>
      </c>
      <c r="I7780" t="s">
        <v>1541</v>
      </c>
      <c r="J7780" t="s">
        <v>1542</v>
      </c>
      <c r="K7780" t="str">
        <f>VLOOKUP(F7780,'Unique Address'!A:D,4,FALSE)</f>
        <v>Kwai Chung</v>
      </c>
      <c r="L7780">
        <f>VLOOKUP(K7780,'[2]AreaCoordinates xlsx'!$A$1:$D$65536,3,FALSE)</f>
        <v>22.3618749</v>
      </c>
      <c r="M7780">
        <f>VLOOKUP(K7780,'[2]AreaCoordinates xlsx'!$A$1:$D$65536,4,FALSE)</f>
        <v>114.1350173</v>
      </c>
    </row>
    <row r="7781" spans="1:13" x14ac:dyDescent="0.2">
      <c r="A7781" s="2">
        <v>41686</v>
      </c>
      <c r="B7781">
        <v>128</v>
      </c>
      <c r="C7781" t="s">
        <v>19</v>
      </c>
      <c r="D7781" t="str">
        <f t="shared" si="802"/>
        <v>葵涌興寧路(新都會廣場, Hong Kong</v>
      </c>
      <c r="E7781" t="str">
        <f>VLOOKUP(F7781,'recent unique'!A:D,4,FALSE)</f>
        <v>葵涌興寧路(新都會廣場</v>
      </c>
      <c r="F7781" t="s">
        <v>1772</v>
      </c>
      <c r="G7781" t="s">
        <v>1771</v>
      </c>
      <c r="H7781" t="s">
        <v>486</v>
      </c>
      <c r="I7781" t="s">
        <v>1541</v>
      </c>
      <c r="J7781" t="s">
        <v>1542</v>
      </c>
      <c r="K7781" t="str">
        <f>VLOOKUP(F7781,'Unique Address'!A:D,4,FALSE)</f>
        <v>Kwai Chung</v>
      </c>
      <c r="L7781">
        <f>VLOOKUP(K7781,'[2]AreaCoordinates xlsx'!$A$1:$D$65536,3,FALSE)</f>
        <v>22.3618749</v>
      </c>
      <c r="M7781">
        <f>VLOOKUP(K7781,'[2]AreaCoordinates xlsx'!$A$1:$D$65536,4,FALSE)</f>
        <v>114.1350173</v>
      </c>
    </row>
    <row r="7782" spans="1:13" x14ac:dyDescent="0.2">
      <c r="A7782" s="2">
        <v>41686</v>
      </c>
      <c r="B7782">
        <v>3824</v>
      </c>
      <c r="C7782" t="s">
        <v>19</v>
      </c>
      <c r="D7782" t="str">
        <f t="shared" si="802"/>
        <v>西貢敬民街, Hong Kong</v>
      </c>
      <c r="E7782" t="str">
        <f>VLOOKUP(F7782,'recent unique'!A:D,4,FALSE)</f>
        <v>西貢敬民街</v>
      </c>
      <c r="F7782" t="s">
        <v>1776</v>
      </c>
      <c r="G7782" t="s">
        <v>1775</v>
      </c>
      <c r="H7782" t="s">
        <v>11</v>
      </c>
      <c r="I7782" t="s">
        <v>372</v>
      </c>
      <c r="J7782" t="s">
        <v>374</v>
      </c>
      <c r="K7782" t="str">
        <f>VLOOKUP(F7782,'Unique Address'!A:D,4,FALSE)</f>
        <v>Sai Kung</v>
      </c>
      <c r="L7782">
        <f>VLOOKUP(K7782,'[2]AreaCoordinates xlsx'!$A$1:$D$65536,3,FALSE)</f>
        <v>22.4075171</v>
      </c>
      <c r="M7782">
        <f>VLOOKUP(K7782,'[2]AreaCoordinates xlsx'!$A$1:$D$65536,4,FALSE)</f>
        <v>114.32225769999999</v>
      </c>
    </row>
    <row r="7783" spans="1:13" x14ac:dyDescent="0.2">
      <c r="A7783" s="2">
        <v>41686</v>
      </c>
      <c r="B7783">
        <v>2118</v>
      </c>
      <c r="C7783" t="s">
        <v>14</v>
      </c>
      <c r="D7783" t="str">
        <f t="shared" si="802"/>
        <v>港鐵中環站G, Hong Kong</v>
      </c>
      <c r="E7783" t="str">
        <f>VLOOKUP(F7783,'recent unique'!A:D,4,FALSE)</f>
        <v>港鐵中環站G</v>
      </c>
      <c r="F7783" t="s">
        <v>375</v>
      </c>
      <c r="G7783" t="s">
        <v>878</v>
      </c>
      <c r="H7783" t="s">
        <v>11</v>
      </c>
      <c r="I7783" t="s">
        <v>368</v>
      </c>
      <c r="J7783" t="s">
        <v>370</v>
      </c>
      <c r="K7783" t="str">
        <f>VLOOKUP(F7783,'Unique Address'!A:D,4,FALSE)</f>
        <v>Central</v>
      </c>
      <c r="L7783">
        <f>VLOOKUP(K7783,'[2]AreaCoordinates xlsx'!$A$1:$D$65536,3,FALSE)</f>
        <v>22.279990699999999</v>
      </c>
      <c r="M7783">
        <f>VLOOKUP(K7783,'[2]AreaCoordinates xlsx'!$A$1:$D$65536,4,FALSE)</f>
        <v>114.1587983</v>
      </c>
    </row>
    <row r="7784" spans="1:13" x14ac:dyDescent="0.2">
      <c r="A7784" s="2">
        <v>41686</v>
      </c>
      <c r="B7784">
        <v>2118</v>
      </c>
      <c r="C7784" t="s">
        <v>8</v>
      </c>
      <c r="D7784" t="str">
        <f t="shared" si="802"/>
        <v>九龍塘又一城, Hong Kong</v>
      </c>
      <c r="E7784" t="str">
        <f>VLOOKUP(F7784,'recent unique'!A:D,4,FALSE)</f>
        <v>九龍塘又一城</v>
      </c>
      <c r="F7784" t="s">
        <v>581</v>
      </c>
      <c r="G7784" t="s">
        <v>461</v>
      </c>
      <c r="H7784" t="s">
        <v>11</v>
      </c>
      <c r="I7784" t="s">
        <v>368</v>
      </c>
      <c r="J7784" t="s">
        <v>370</v>
      </c>
      <c r="K7784" t="str">
        <f>VLOOKUP(F7784,'Unique Address'!A:D,4,FALSE)</f>
        <v>Kowloon Tong</v>
      </c>
      <c r="L7784">
        <f>VLOOKUP(K7784,'[2]AreaCoordinates xlsx'!$A$1:$D$65536,3,FALSE)</f>
        <v>22.338567600000001</v>
      </c>
      <c r="M7784">
        <f>VLOOKUP(K7784,'[2]AreaCoordinates xlsx'!$A$1:$D$65536,4,FALSE)</f>
        <v>114.17663330000001</v>
      </c>
    </row>
    <row r="7785" spans="1:13" x14ac:dyDescent="0.2">
      <c r="A7785" s="2">
        <v>41686</v>
      </c>
      <c r="B7785">
        <v>2118</v>
      </c>
      <c r="C7785" t="s">
        <v>19</v>
      </c>
      <c r="D7785" t="str">
        <f t="shared" si="802"/>
        <v>港鐵大圍站D, Hong Kong</v>
      </c>
      <c r="E7785" t="str">
        <f>VLOOKUP(F7785,'recent unique'!A:D,4,FALSE)</f>
        <v>港鐵大圍站D</v>
      </c>
      <c r="F7785" t="s">
        <v>580</v>
      </c>
      <c r="G7785" t="s">
        <v>354</v>
      </c>
      <c r="H7785" t="s">
        <v>11</v>
      </c>
      <c r="I7785" t="s">
        <v>368</v>
      </c>
      <c r="J7785" t="s">
        <v>370</v>
      </c>
      <c r="K7785" t="str">
        <f>VLOOKUP(F7785,'Unique Address'!A:D,4,FALSE)</f>
        <v>Tai Wai</v>
      </c>
      <c r="L7785">
        <f>VLOOKUP(K7785,'[2]AreaCoordinates xlsx'!$A$1:$D$65536,3,FALSE)</f>
        <v>22.369729299999999</v>
      </c>
      <c r="M7785">
        <f>VLOOKUP(K7785,'[2]AreaCoordinates xlsx'!$A$1:$D$65536,4,FALSE)</f>
        <v>114.17366079999999</v>
      </c>
    </row>
    <row r="7786" spans="1:13" x14ac:dyDescent="0.2">
      <c r="A7786" s="2">
        <v>41686</v>
      </c>
      <c r="B7786">
        <v>2118</v>
      </c>
      <c r="C7786" t="s">
        <v>19</v>
      </c>
      <c r="D7786" t="str">
        <f t="shared" si="802"/>
        <v>港鐵大埔墟站新達廣場對出有蓋行人路, Hong Kong</v>
      </c>
      <c r="E7786" t="str">
        <f>F7786</f>
        <v>港鐵大埔墟站新達廣場對出有蓋行人路</v>
      </c>
      <c r="F7786" t="s">
        <v>579</v>
      </c>
      <c r="G7786" t="s">
        <v>578</v>
      </c>
      <c r="H7786" t="s">
        <v>11</v>
      </c>
      <c r="I7786" t="s">
        <v>368</v>
      </c>
      <c r="J7786" t="s">
        <v>370</v>
      </c>
      <c r="K7786" t="str">
        <f>VLOOKUP(F7786,'Unique Address'!A:D,4,FALSE)</f>
        <v>Tai Po</v>
      </c>
      <c r="L7786">
        <f>VLOOKUP(K7786,'[2]AreaCoordinates xlsx'!$A$1:$D$65536,3,FALSE)</f>
        <v>22.440896800000001</v>
      </c>
      <c r="M7786">
        <f>VLOOKUP(K7786,'[2]AreaCoordinates xlsx'!$A$1:$D$65536,4,FALSE)</f>
        <v>114.16474340000001</v>
      </c>
    </row>
    <row r="7787" spans="1:13" x14ac:dyDescent="0.2">
      <c r="A7787" s="2">
        <v>41686</v>
      </c>
      <c r="B7787">
        <v>3824</v>
      </c>
      <c r="C7787" t="s">
        <v>19</v>
      </c>
      <c r="D7787" t="str">
        <f t="shared" si="802"/>
        <v>將軍澳唐賢街將軍澳豪庭, Hong Kong</v>
      </c>
      <c r="E7787" t="str">
        <f>VLOOKUP(F7787,'recent unique'!A:D,4,FALSE)</f>
        <v>將軍澳唐賢街將軍澳豪庭</v>
      </c>
      <c r="F7787" t="s">
        <v>1723</v>
      </c>
      <c r="G7787" t="s">
        <v>1722</v>
      </c>
      <c r="H7787" t="s">
        <v>11</v>
      </c>
      <c r="I7787" t="s">
        <v>372</v>
      </c>
      <c r="J7787" t="s">
        <v>374</v>
      </c>
      <c r="K7787" t="str">
        <f>VLOOKUP(F7787,'Unique Address'!A:D,4,FALSE)</f>
        <v>Tseung Kwan O</v>
      </c>
      <c r="L7787">
        <f>VLOOKUP(K7787,'[2]AreaCoordinates xlsx'!$A$1:$D$65536,3,FALSE)</f>
        <v>22.311936899999999</v>
      </c>
      <c r="M7787">
        <f>VLOOKUP(K7787,'[2]AreaCoordinates xlsx'!$A$1:$D$65536,4,FALSE)</f>
        <v>114.2568814</v>
      </c>
    </row>
    <row r="7788" spans="1:13" x14ac:dyDescent="0.2">
      <c r="A7788" s="2">
        <v>41686</v>
      </c>
      <c r="B7788">
        <v>3824</v>
      </c>
      <c r="C7788" t="s">
        <v>14</v>
      </c>
      <c r="D7788" t="str">
        <f t="shared" si="802"/>
        <v>銅鑼灣恩平中心, Hong Kong</v>
      </c>
      <c r="E7788" t="str">
        <f>VLOOKUP(F7788,'recent unique'!A:D,4,FALSE)</f>
        <v>銅鑼灣恩平中心</v>
      </c>
      <c r="F7788" t="s">
        <v>760</v>
      </c>
      <c r="G7788" t="s">
        <v>1678</v>
      </c>
      <c r="H7788" t="s">
        <v>11</v>
      </c>
      <c r="I7788" t="s">
        <v>372</v>
      </c>
      <c r="J7788" t="s">
        <v>374</v>
      </c>
      <c r="K7788" t="str">
        <f>VLOOKUP(F7788,'Unique Address'!A:D,4,FALSE)</f>
        <v>Causeway Bay</v>
      </c>
      <c r="L7788">
        <f>VLOOKUP(K7788,'[2]AreaCoordinates xlsx'!$A$1:$D$65536,3,FALSE)</f>
        <v>22.279729499999998</v>
      </c>
      <c r="M7788">
        <f>VLOOKUP(K7788,'[2]AreaCoordinates xlsx'!$A$1:$D$65536,4,FALSE)</f>
        <v>114.1870366</v>
      </c>
    </row>
    <row r="7789" spans="1:13" x14ac:dyDescent="0.2">
      <c r="A7789" s="2">
        <v>41686</v>
      </c>
      <c r="B7789">
        <v>3824</v>
      </c>
      <c r="C7789" t="s">
        <v>14</v>
      </c>
      <c r="D7789" t="str">
        <f t="shared" si="802"/>
        <v>銅鑼灣京華中心, Hong Kong</v>
      </c>
      <c r="E7789" t="str">
        <f>VLOOKUP(F7789,'recent unique'!A:D,4,FALSE)</f>
        <v>銅鑼灣京華中心</v>
      </c>
      <c r="F7789" t="s">
        <v>572</v>
      </c>
      <c r="G7789" t="s">
        <v>892</v>
      </c>
      <c r="H7789" t="s">
        <v>11</v>
      </c>
      <c r="I7789" t="s">
        <v>372</v>
      </c>
      <c r="J7789" t="s">
        <v>374</v>
      </c>
      <c r="K7789" t="str">
        <f>VLOOKUP(F7789,'Unique Address'!A:D,4,FALSE)</f>
        <v>Causeway Bay</v>
      </c>
      <c r="L7789">
        <f>VLOOKUP(K7789,'[2]AreaCoordinates xlsx'!$A$1:$D$65536,3,FALSE)</f>
        <v>22.279729499999998</v>
      </c>
      <c r="M7789">
        <f>VLOOKUP(K7789,'[2]AreaCoordinates xlsx'!$A$1:$D$65536,4,FALSE)</f>
        <v>114.1870366</v>
      </c>
    </row>
    <row r="7790" spans="1:13" x14ac:dyDescent="0.2">
      <c r="A7790" s="2">
        <v>41686</v>
      </c>
      <c r="B7790">
        <v>3824</v>
      </c>
      <c r="C7790" t="s">
        <v>14</v>
      </c>
      <c r="D7790" t="str">
        <f t="shared" si="802"/>
        <v>銅鑼灣恩平道, Hong Kong</v>
      </c>
      <c r="E7790" t="str">
        <f>VLOOKUP(F7790,'recent unique'!A:D,4,FALSE)</f>
        <v>銅鑼灣恩平道</v>
      </c>
      <c r="F7790" t="s">
        <v>651</v>
      </c>
      <c r="G7790" t="s">
        <v>1679</v>
      </c>
      <c r="H7790" t="s">
        <v>11</v>
      </c>
      <c r="I7790" t="s">
        <v>372</v>
      </c>
      <c r="J7790" t="s">
        <v>374</v>
      </c>
      <c r="K7790" t="str">
        <f>VLOOKUP(F7790,'Unique Address'!A:D,4,FALSE)</f>
        <v>Causeway Bay</v>
      </c>
      <c r="L7790">
        <f>VLOOKUP(K7790,'[2]AreaCoordinates xlsx'!$A$1:$D$65536,3,FALSE)</f>
        <v>22.279729499999998</v>
      </c>
      <c r="M7790">
        <f>VLOOKUP(K7790,'[2]AreaCoordinates xlsx'!$A$1:$D$65536,4,FALSE)</f>
        <v>114.1870366</v>
      </c>
    </row>
    <row r="7791" spans="1:13" x14ac:dyDescent="0.2">
      <c r="A7791" s="2">
        <v>41686</v>
      </c>
      <c r="B7791">
        <v>3824</v>
      </c>
      <c r="C7791" t="s">
        <v>14</v>
      </c>
      <c r="D7791" t="str">
        <f t="shared" si="802"/>
        <v>港鐵銅鑼灣站D1, Hong Kong</v>
      </c>
      <c r="E7791" t="str">
        <f>VLOOKUP(F7791,'recent unique'!A:D,4,FALSE)</f>
        <v>港鐵銅鑼灣站D1</v>
      </c>
      <c r="F7791" t="s">
        <v>447</v>
      </c>
      <c r="G7791" t="s">
        <v>573</v>
      </c>
      <c r="H7791" t="s">
        <v>11</v>
      </c>
      <c r="I7791" t="s">
        <v>372</v>
      </c>
      <c r="J7791" t="s">
        <v>374</v>
      </c>
      <c r="K7791" t="str">
        <f>VLOOKUP(F7791,'Unique Address'!A:D,4,FALSE)</f>
        <v>Causeway Bay</v>
      </c>
      <c r="L7791">
        <f>VLOOKUP(K7791,'[2]AreaCoordinates xlsx'!$A$1:$D$65536,3,FALSE)</f>
        <v>22.279729499999998</v>
      </c>
      <c r="M7791">
        <f>VLOOKUP(K7791,'[2]AreaCoordinates xlsx'!$A$1:$D$65536,4,FALSE)</f>
        <v>114.1870366</v>
      </c>
    </row>
    <row r="7792" spans="1:13" x14ac:dyDescent="0.2">
      <c r="A7792" s="2">
        <v>41686</v>
      </c>
      <c r="B7792">
        <v>2118</v>
      </c>
      <c r="C7792" t="s">
        <v>8</v>
      </c>
      <c r="D7792" t="str">
        <f t="shared" si="802"/>
        <v>港鐵尖沙咀站C1, Hong Kong</v>
      </c>
      <c r="E7792" t="str">
        <f>VLOOKUP(F7792,'recent unique'!A:D,4,FALSE)</f>
        <v>港鐵尖沙咀站C1</v>
      </c>
      <c r="F7792" t="s">
        <v>363</v>
      </c>
      <c r="G7792" t="s">
        <v>456</v>
      </c>
      <c r="H7792" t="s">
        <v>11</v>
      </c>
      <c r="I7792" t="s">
        <v>368</v>
      </c>
      <c r="J7792" t="s">
        <v>370</v>
      </c>
      <c r="K7792" t="str">
        <f>VLOOKUP(F7792,'Unique Address'!A:D,4,FALSE)</f>
        <v>Tsim Sha Tsui</v>
      </c>
      <c r="L7792">
        <f>VLOOKUP(K7792,'[2]AreaCoordinates xlsx'!$A$1:$D$65536,3,FALSE)</f>
        <v>22.298812300000002</v>
      </c>
      <c r="M7792">
        <f>VLOOKUP(K7792,'[2]AreaCoordinates xlsx'!$A$1:$D$65536,4,FALSE)</f>
        <v>114.17217460000001</v>
      </c>
    </row>
    <row r="7793" spans="1:13" x14ac:dyDescent="0.2">
      <c r="A7793" s="2">
        <v>41686</v>
      </c>
      <c r="B7793">
        <v>8521</v>
      </c>
      <c r="C7793" t="s">
        <v>14</v>
      </c>
      <c r="D7793" t="str">
        <f t="shared" si="802"/>
        <v>港鐵太古站A1, Hong Kong</v>
      </c>
      <c r="E7793" t="str">
        <f>VLOOKUP(F7793,'recent unique'!A:D,4,FALSE)</f>
        <v>港鐵太古站A1</v>
      </c>
      <c r="F7793" t="s">
        <v>466</v>
      </c>
      <c r="G7793" t="s">
        <v>465</v>
      </c>
      <c r="H7793" t="s">
        <v>11</v>
      </c>
      <c r="I7793" t="s">
        <v>356</v>
      </c>
      <c r="J7793" t="s">
        <v>358</v>
      </c>
      <c r="K7793" t="str">
        <f>VLOOKUP(F7793,'Unique Address'!A:D,4,FALSE)</f>
        <v>Tai Koo</v>
      </c>
      <c r="L7793">
        <f>VLOOKUP(K7793,'[2]AreaCoordinates xlsx'!$A$1:$D$65536,3,FALSE)</f>
        <v>22.284649000000002</v>
      </c>
      <c r="M7793">
        <f>VLOOKUP(K7793,'[2]AreaCoordinates xlsx'!$A$1:$D$65536,4,FALSE)</f>
        <v>114.216359</v>
      </c>
    </row>
    <row r="7794" spans="1:13" x14ac:dyDescent="0.2">
      <c r="A7794" s="2">
        <v>41686</v>
      </c>
      <c r="B7794">
        <v>8521</v>
      </c>
      <c r="C7794" t="s">
        <v>19</v>
      </c>
      <c r="D7794" t="str">
        <f t="shared" si="802"/>
        <v>荃灣禾笛街荃新天地入口對出行人路(面向新村街), Hong Kong</v>
      </c>
      <c r="E7794" t="str">
        <f>F7794</f>
        <v>荃灣禾笛街荃新天地入口對出行人路(面向新村街)</v>
      </c>
      <c r="F7794" t="s">
        <v>699</v>
      </c>
      <c r="G7794" t="s">
        <v>698</v>
      </c>
      <c r="H7794" t="s">
        <v>11</v>
      </c>
      <c r="I7794" t="s">
        <v>356</v>
      </c>
      <c r="J7794" t="s">
        <v>358</v>
      </c>
      <c r="K7794" t="str">
        <f>VLOOKUP(F7794,'Unique Address'!A:D,4,FALSE)</f>
        <v>Tsuen Wan</v>
      </c>
      <c r="L7794">
        <f>VLOOKUP(K7794,'[2]AreaCoordinates xlsx'!$A$1:$D$65536,3,FALSE)</f>
        <v>22.3713227</v>
      </c>
      <c r="M7794">
        <f>VLOOKUP(K7794,'[2]AreaCoordinates xlsx'!$A$1:$D$65536,4,FALSE)</f>
        <v>114.11416010000001</v>
      </c>
    </row>
    <row r="7795" spans="1:13" x14ac:dyDescent="0.2">
      <c r="A7795" s="2">
        <v>41686</v>
      </c>
      <c r="B7795">
        <v>4678</v>
      </c>
      <c r="C7795" t="s">
        <v>14</v>
      </c>
      <c r="D7795" t="str">
        <f t="shared" si="802"/>
        <v>香港仔黃竹坑道125號, Hong Kong</v>
      </c>
      <c r="E7795" t="str">
        <f>VLOOKUP(F7795,'recent unique'!A:D,4,FALSE)</f>
        <v>香港仔黃竹坑道125號</v>
      </c>
      <c r="F7795" t="s">
        <v>236</v>
      </c>
      <c r="G7795" t="s">
        <v>1652</v>
      </c>
      <c r="H7795" t="s">
        <v>11</v>
      </c>
      <c r="I7795" t="s">
        <v>316</v>
      </c>
      <c r="J7795" t="s">
        <v>318</v>
      </c>
      <c r="K7795" t="str">
        <f>VLOOKUP(F7795,'Unique Address'!A:D,4,FALSE)</f>
        <v>Aberdeen</v>
      </c>
      <c r="L7795">
        <f>VLOOKUP(K7795,'[2]AreaCoordinates xlsx'!$A$1:$D$65536,3,FALSE)</f>
        <v>22.252085900000001</v>
      </c>
      <c r="M7795">
        <f>VLOOKUP(K7795,'[2]AreaCoordinates xlsx'!$A$1:$D$65536,4,FALSE)</f>
        <v>114.1587983</v>
      </c>
    </row>
    <row r="7796" spans="1:13" x14ac:dyDescent="0.2">
      <c r="A7796" s="2">
        <v>41686</v>
      </c>
      <c r="B7796">
        <v>13476</v>
      </c>
      <c r="C7796" t="s">
        <v>19</v>
      </c>
      <c r="D7796" t="str">
        <f t="shared" si="802"/>
        <v>荃灣仁濟街7至11號, Hong Kong</v>
      </c>
      <c r="E7796" t="str">
        <f>VLOOKUP(F7796,'recent unique'!A:D,4,FALSE)</f>
        <v>荃灣仁濟街7至11號</v>
      </c>
      <c r="F7796" t="s">
        <v>1653</v>
      </c>
      <c r="G7796" t="s">
        <v>323</v>
      </c>
      <c r="H7796" t="s">
        <v>11</v>
      </c>
      <c r="I7796" t="s">
        <v>15</v>
      </c>
      <c r="J7796" t="s">
        <v>17</v>
      </c>
      <c r="K7796" t="str">
        <f>VLOOKUP(F7796,'Unique Address'!A:D,4,FALSE)</f>
        <v>Tsuen Wan</v>
      </c>
      <c r="L7796">
        <f>VLOOKUP(K7796,'[2]AreaCoordinates xlsx'!$A$1:$D$65536,3,FALSE)</f>
        <v>22.3713227</v>
      </c>
      <c r="M7796">
        <f>VLOOKUP(K7796,'[2]AreaCoordinates xlsx'!$A$1:$D$65536,4,FALSE)</f>
        <v>114.11416010000001</v>
      </c>
    </row>
    <row r="7797" spans="1:13" x14ac:dyDescent="0.2">
      <c r="A7797" s="2">
        <v>41686</v>
      </c>
      <c r="B7797">
        <v>5556</v>
      </c>
      <c r="C7797" t="s">
        <v>8</v>
      </c>
      <c r="D7797" t="str">
        <f t="shared" si="802"/>
        <v>樂富杏林街10號, Hong Kong</v>
      </c>
      <c r="E7797" t="str">
        <f>VLOOKUP(F7797,'recent unique'!A:D,4,FALSE)</f>
        <v>樂富杏林街10號</v>
      </c>
      <c r="F7797" t="s">
        <v>322</v>
      </c>
      <c r="G7797" t="s">
        <v>1654</v>
      </c>
      <c r="H7797" t="s">
        <v>11</v>
      </c>
      <c r="I7797" t="s">
        <v>319</v>
      </c>
      <c r="J7797" t="s">
        <v>321</v>
      </c>
      <c r="K7797" t="str">
        <f>VLOOKUP(F7797,'Unique Address'!A:D,4,FALSE)</f>
        <v>Lok Fu</v>
      </c>
      <c r="L7797">
        <f>VLOOKUP(K7797,'[2]AreaCoordinates xlsx'!$A$1:$D$65536,3,FALSE)</f>
        <v>22.337740199999999</v>
      </c>
      <c r="M7797">
        <f>VLOOKUP(K7797,'[2]AreaCoordinates xlsx'!$A$1:$D$65536,4,FALSE)</f>
        <v>114.1862935</v>
      </c>
    </row>
    <row r="7798" spans="1:13" x14ac:dyDescent="0.2">
      <c r="A7798" s="2">
        <v>41686</v>
      </c>
      <c r="B7798">
        <v>5914</v>
      </c>
      <c r="C7798" t="s">
        <v>46</v>
      </c>
      <c r="D7798" t="str">
        <f>E7798</f>
        <v>Hong Kong</v>
      </c>
      <c r="E7798" t="s">
        <v>10918</v>
      </c>
      <c r="F7798" t="str">
        <f>"  "</f>
        <v xml:space="preserve">  </v>
      </c>
      <c r="G7798" t="str">
        <f>C7798</f>
        <v>Territory-Wide</v>
      </c>
      <c r="H7798" t="s">
        <v>48</v>
      </c>
      <c r="I7798" t="s">
        <v>1650</v>
      </c>
      <c r="J7798" t="s">
        <v>1651</v>
      </c>
      <c r="K7798" t="s">
        <v>10918</v>
      </c>
      <c r="L7798">
        <f>VLOOKUP(K7798,'[2]AreaCoordinates xlsx'!$A$1:$D$65536,3,FALSE)</f>
        <v>22.244479999999999</v>
      </c>
      <c r="M7798">
        <f>VLOOKUP(K7798,'[2]AreaCoordinates xlsx'!$A$1:$D$65536,4,FALSE)</f>
        <v>114.1860519</v>
      </c>
    </row>
    <row r="7799" spans="1:13" x14ac:dyDescent="0.2">
      <c r="A7799" s="2">
        <v>41686</v>
      </c>
      <c r="B7799">
        <v>128</v>
      </c>
      <c r="C7799" t="s">
        <v>14</v>
      </c>
      <c r="D7799" t="str">
        <f>E7799&amp;", Hong Kong"</f>
        <v>灣仔莊士敦道111號, Hong Kong</v>
      </c>
      <c r="E7799" t="str">
        <f>VLOOKUP(F7799,'recent unique'!A:D,4,FALSE)</f>
        <v>灣仔莊士敦道111號</v>
      </c>
      <c r="F7799" t="s">
        <v>1633</v>
      </c>
      <c r="G7799" t="s">
        <v>1632</v>
      </c>
      <c r="H7799" t="s">
        <v>486</v>
      </c>
      <c r="I7799" t="s">
        <v>1541</v>
      </c>
      <c r="J7799" t="s">
        <v>1542</v>
      </c>
      <c r="K7799" t="str">
        <f>VLOOKUP(F7799,'Unique Address'!A:D,4,FALSE)</f>
        <v>Wan Chai</v>
      </c>
      <c r="L7799">
        <f>VLOOKUP(K7799,'[2]AreaCoordinates xlsx'!$A$1:$D$65536,3,FALSE)</f>
        <v>22.276022000000001</v>
      </c>
      <c r="M7799">
        <f>VLOOKUP(K7799,'[2]AreaCoordinates xlsx'!$A$1:$D$65536,4,FALSE)</f>
        <v>114.1751471</v>
      </c>
    </row>
    <row r="7800" spans="1:13" x14ac:dyDescent="0.2">
      <c r="A7800" s="2">
        <v>41686</v>
      </c>
      <c r="B7800">
        <v>8997</v>
      </c>
      <c r="C7800" t="s">
        <v>46</v>
      </c>
      <c r="D7800" t="str">
        <f t="shared" ref="D7800:D7801" si="803">E7800</f>
        <v>Hong Kong</v>
      </c>
      <c r="E7800" t="s">
        <v>10918</v>
      </c>
      <c r="F7800" t="str">
        <f t="shared" ref="F7800:F7801" si="804">"  "</f>
        <v xml:space="preserve">  </v>
      </c>
      <c r="G7800" t="str">
        <f t="shared" ref="G7800:G7801" si="805">C7800</f>
        <v>Territory-Wide</v>
      </c>
      <c r="H7800" t="s">
        <v>48</v>
      </c>
      <c r="I7800" t="s">
        <v>1608</v>
      </c>
      <c r="J7800" t="s">
        <v>1609</v>
      </c>
      <c r="K7800" t="s">
        <v>10918</v>
      </c>
      <c r="L7800">
        <f>VLOOKUP(K7800,'[2]AreaCoordinates xlsx'!$A$1:$D$65536,3,FALSE)</f>
        <v>22.244479999999999</v>
      </c>
      <c r="M7800">
        <f>VLOOKUP(K7800,'[2]AreaCoordinates xlsx'!$A$1:$D$65536,4,FALSE)</f>
        <v>114.1860519</v>
      </c>
    </row>
    <row r="7801" spans="1:13" x14ac:dyDescent="0.2">
      <c r="A7801" s="2">
        <v>41686</v>
      </c>
      <c r="B7801">
        <v>154</v>
      </c>
      <c r="C7801" t="s">
        <v>46</v>
      </c>
      <c r="D7801" t="str">
        <f t="shared" si="803"/>
        <v>Hong Kong</v>
      </c>
      <c r="E7801" t="s">
        <v>10918</v>
      </c>
      <c r="F7801" t="str">
        <f t="shared" si="804"/>
        <v xml:space="preserve">  </v>
      </c>
      <c r="G7801" t="str">
        <f t="shared" si="805"/>
        <v>Territory-Wide</v>
      </c>
      <c r="H7801" t="s">
        <v>48</v>
      </c>
      <c r="I7801" t="s">
        <v>1610</v>
      </c>
      <c r="J7801" t="s">
        <v>1611</v>
      </c>
      <c r="K7801" t="s">
        <v>10918</v>
      </c>
      <c r="L7801">
        <f>VLOOKUP(K7801,'[2]AreaCoordinates xlsx'!$A$1:$D$65536,3,FALSE)</f>
        <v>22.244479999999999</v>
      </c>
      <c r="M7801">
        <f>VLOOKUP(K7801,'[2]AreaCoordinates xlsx'!$A$1:$D$65536,4,FALSE)</f>
        <v>114.1860519</v>
      </c>
    </row>
    <row r="7802" spans="1:13" x14ac:dyDescent="0.2">
      <c r="A7802" s="2">
        <v>41686</v>
      </c>
      <c r="B7802">
        <v>71</v>
      </c>
      <c r="C7802" t="s">
        <v>8</v>
      </c>
      <c r="D7802" t="str">
        <f>E7802&amp;", Hong Kong"</f>
        <v>港鐵美孚站A, Hong Kong</v>
      </c>
      <c r="E7802" t="str">
        <f>VLOOKUP(F7802,'recent unique'!A:D,4,FALSE)</f>
        <v>港鐵美孚站A</v>
      </c>
      <c r="F7802" t="s">
        <v>460</v>
      </c>
      <c r="G7802" t="s">
        <v>459</v>
      </c>
      <c r="H7802" t="s">
        <v>11</v>
      </c>
      <c r="I7802" t="s">
        <v>1227</v>
      </c>
      <c r="J7802" t="s">
        <v>1229</v>
      </c>
      <c r="K7802" t="str">
        <f>VLOOKUP(F7802,'Unique Address'!A:D,4,FALSE)</f>
        <v>Mei Foo</v>
      </c>
      <c r="L7802">
        <f>VLOOKUP(K7802,'[2]AreaCoordinates xlsx'!$A$1:$D$65536,3,FALSE)</f>
        <v>22.336635600000001</v>
      </c>
      <c r="M7802">
        <f>VLOOKUP(K7802,'[2]AreaCoordinates xlsx'!$A$1:$D$65536,4,FALSE)</f>
        <v>114.1402195</v>
      </c>
    </row>
    <row r="7803" spans="1:13" x14ac:dyDescent="0.2">
      <c r="A7803" s="2">
        <v>41686</v>
      </c>
      <c r="B7803">
        <v>128</v>
      </c>
      <c r="C7803" t="s">
        <v>46</v>
      </c>
      <c r="D7803" t="str">
        <f t="shared" ref="D7803:D7804" si="806">E7803</f>
        <v>Hong Kong</v>
      </c>
      <c r="E7803" t="s">
        <v>10918</v>
      </c>
      <c r="F7803" t="str">
        <f t="shared" ref="F7803:F7804" si="807">"  "</f>
        <v xml:space="preserve">  </v>
      </c>
      <c r="G7803" t="str">
        <f t="shared" ref="G7803:G7804" si="808">C7803</f>
        <v>Territory-Wide</v>
      </c>
      <c r="H7803" t="s">
        <v>48</v>
      </c>
      <c r="I7803" t="s">
        <v>1541</v>
      </c>
      <c r="J7803" t="s">
        <v>1542</v>
      </c>
      <c r="K7803" t="s">
        <v>10918</v>
      </c>
      <c r="L7803">
        <f>VLOOKUP(K7803,'[2]AreaCoordinates xlsx'!$A$1:$D$65536,3,FALSE)</f>
        <v>22.244479999999999</v>
      </c>
      <c r="M7803">
        <f>VLOOKUP(K7803,'[2]AreaCoordinates xlsx'!$A$1:$D$65536,4,FALSE)</f>
        <v>114.1860519</v>
      </c>
    </row>
    <row r="7804" spans="1:13" x14ac:dyDescent="0.2">
      <c r="A7804" s="2">
        <v>41686</v>
      </c>
      <c r="B7804">
        <v>946</v>
      </c>
      <c r="C7804" t="s">
        <v>46</v>
      </c>
      <c r="D7804" t="str">
        <f t="shared" si="806"/>
        <v>Hong Kong</v>
      </c>
      <c r="E7804" t="s">
        <v>10918</v>
      </c>
      <c r="F7804" t="str">
        <f t="shared" si="807"/>
        <v xml:space="preserve">  </v>
      </c>
      <c r="G7804" t="str">
        <f t="shared" si="808"/>
        <v>Territory-Wide</v>
      </c>
      <c r="H7804" t="s">
        <v>48</v>
      </c>
      <c r="I7804" t="s">
        <v>1543</v>
      </c>
      <c r="J7804" t="s">
        <v>12</v>
      </c>
      <c r="K7804" t="s">
        <v>10918</v>
      </c>
      <c r="L7804">
        <f>VLOOKUP(K7804,'[2]AreaCoordinates xlsx'!$A$1:$D$65536,3,FALSE)</f>
        <v>22.244479999999999</v>
      </c>
      <c r="M7804">
        <f>VLOOKUP(K7804,'[2]AreaCoordinates xlsx'!$A$1:$D$65536,4,FALSE)</f>
        <v>114.1860519</v>
      </c>
    </row>
    <row r="7805" spans="1:13" x14ac:dyDescent="0.2">
      <c r="A7805" s="2">
        <v>41686</v>
      </c>
      <c r="B7805">
        <v>222</v>
      </c>
      <c r="C7805" t="s">
        <v>8</v>
      </c>
      <c r="D7805" t="str">
        <f t="shared" ref="D7805:D7808" si="809">E7805&amp;", Hong Kong"</f>
        <v>旺角新世紀廣場, Hong Kong</v>
      </c>
      <c r="E7805" t="str">
        <f>VLOOKUP(F7805,'recent unique'!A:D,4,FALSE)</f>
        <v>旺角新世紀廣場</v>
      </c>
      <c r="F7805" t="s">
        <v>1417</v>
      </c>
      <c r="G7805" t="s">
        <v>1416</v>
      </c>
      <c r="H7805" t="s">
        <v>11</v>
      </c>
      <c r="I7805" t="s">
        <v>179</v>
      </c>
      <c r="J7805" t="s">
        <v>181</v>
      </c>
      <c r="K7805" t="str">
        <f>VLOOKUP(F7805,'Unique Address'!A:D,4,FALSE)</f>
        <v>Mong Kok</v>
      </c>
      <c r="L7805">
        <f>VLOOKUP(K7805,'[2]AreaCoordinates xlsx'!$A$1:$D$65536,3,FALSE)</f>
        <v>22.318344199999999</v>
      </c>
      <c r="M7805">
        <f>VLOOKUP(K7805,'[2]AreaCoordinates xlsx'!$A$1:$D$65536,4,FALSE)</f>
        <v>114.17217460000001</v>
      </c>
    </row>
    <row r="7806" spans="1:13" x14ac:dyDescent="0.2">
      <c r="A7806" s="2">
        <v>41686</v>
      </c>
      <c r="B7806">
        <v>222</v>
      </c>
      <c r="C7806" t="s">
        <v>19</v>
      </c>
      <c r="D7806" t="str">
        <f t="shared" si="809"/>
        <v>沙田新城市廣場, Hong Kong</v>
      </c>
      <c r="E7806" t="str">
        <f>VLOOKUP(F7806,'recent unique'!A:D,4,FALSE)</f>
        <v>沙田新城市廣場</v>
      </c>
      <c r="F7806" t="s">
        <v>1419</v>
      </c>
      <c r="G7806" t="s">
        <v>1418</v>
      </c>
      <c r="H7806" t="s">
        <v>11</v>
      </c>
      <c r="I7806" t="s">
        <v>179</v>
      </c>
      <c r="J7806" t="s">
        <v>181</v>
      </c>
      <c r="K7806" t="str">
        <f>VLOOKUP(F7806,'Unique Address'!A:D,4,FALSE)</f>
        <v>Sha Tin</v>
      </c>
      <c r="L7806">
        <f>VLOOKUP(K7806,'[2]AreaCoordinates xlsx'!$A$1:$D$65536,3,FALSE)</f>
        <v>22.377130399999999</v>
      </c>
      <c r="M7806">
        <f>VLOOKUP(K7806,'[2]AreaCoordinates xlsx'!$A$1:$D$65536,4,FALSE)</f>
        <v>114.1974398</v>
      </c>
    </row>
    <row r="7807" spans="1:13" x14ac:dyDescent="0.2">
      <c r="A7807" s="2">
        <v>41686</v>
      </c>
      <c r="B7807">
        <v>222</v>
      </c>
      <c r="C7807" t="s">
        <v>19</v>
      </c>
      <c r="D7807" t="str">
        <f t="shared" si="809"/>
        <v>上水廣場, Hong Kong</v>
      </c>
      <c r="E7807" t="str">
        <f>VLOOKUP(F7807,'recent unique'!A:D,4,FALSE)</f>
        <v>上水廣場</v>
      </c>
      <c r="F7807" t="s">
        <v>1421</v>
      </c>
      <c r="G7807" t="s">
        <v>1420</v>
      </c>
      <c r="H7807" t="s">
        <v>11</v>
      </c>
      <c r="I7807" t="s">
        <v>179</v>
      </c>
      <c r="J7807" t="s">
        <v>181</v>
      </c>
      <c r="K7807" t="str">
        <f>VLOOKUP(F7807,'Unique Address'!A:D,4,FALSE)</f>
        <v>Sheung Shui</v>
      </c>
      <c r="L7807">
        <f>VLOOKUP(K7807,'[2]AreaCoordinates xlsx'!$A$1:$D$65536,3,FALSE)</f>
        <v>22.511200800000001</v>
      </c>
      <c r="M7807">
        <f>VLOOKUP(K7807,'[2]AreaCoordinates xlsx'!$A$1:$D$65536,4,FALSE)</f>
        <v>114.1260991</v>
      </c>
    </row>
    <row r="7808" spans="1:13" x14ac:dyDescent="0.2">
      <c r="A7808" s="2">
        <v>41686</v>
      </c>
      <c r="B7808">
        <v>222</v>
      </c>
      <c r="C7808" t="s">
        <v>19</v>
      </c>
      <c r="D7808" t="str">
        <f t="shared" si="809"/>
        <v>葵芳新都會廣場, Hong Kong</v>
      </c>
      <c r="E7808" t="str">
        <f>VLOOKUP(F7808,'recent unique'!A:D,4,FALSE)</f>
        <v>葵芳新都會廣場</v>
      </c>
      <c r="F7808" t="s">
        <v>1423</v>
      </c>
      <c r="G7808" t="s">
        <v>1422</v>
      </c>
      <c r="H7808" t="s">
        <v>11</v>
      </c>
      <c r="I7808" t="s">
        <v>179</v>
      </c>
      <c r="J7808" t="s">
        <v>181</v>
      </c>
      <c r="K7808" t="str">
        <f>VLOOKUP(F7808,'Unique Address'!A:D,4,FALSE)</f>
        <v>Kwai Fong</v>
      </c>
      <c r="L7808">
        <f>VLOOKUP(K7808,'[2]AreaCoordinates xlsx'!$A$1:$D$65536,3,FALSE)</f>
        <v>22.3578109</v>
      </c>
      <c r="M7808">
        <f>VLOOKUP(K7808,'[2]AreaCoordinates xlsx'!$A$1:$D$65536,4,FALSE)</f>
        <v>114.1298151</v>
      </c>
    </row>
    <row r="7809" spans="1:13" x14ac:dyDescent="0.2">
      <c r="A7809" s="2">
        <v>41686</v>
      </c>
      <c r="B7809">
        <v>10999</v>
      </c>
      <c r="C7809" t="s">
        <v>46</v>
      </c>
      <c r="D7809" t="str">
        <f>E7809</f>
        <v>Hong Kong</v>
      </c>
      <c r="E7809" t="s">
        <v>10918</v>
      </c>
      <c r="F7809" t="str">
        <f>"  "</f>
        <v xml:space="preserve">  </v>
      </c>
      <c r="G7809" t="str">
        <f>C7809</f>
        <v>Territory-Wide</v>
      </c>
      <c r="H7809" t="s">
        <v>48</v>
      </c>
      <c r="I7809" t="s">
        <v>1424</v>
      </c>
      <c r="J7809" t="s">
        <v>1425</v>
      </c>
      <c r="K7809" t="s">
        <v>10918</v>
      </c>
      <c r="L7809">
        <f>VLOOKUP(K7809,'[2]AreaCoordinates xlsx'!$A$1:$D$65536,3,FALSE)</f>
        <v>22.244479999999999</v>
      </c>
      <c r="M7809">
        <f>VLOOKUP(K7809,'[2]AreaCoordinates xlsx'!$A$1:$D$65536,4,FALSE)</f>
        <v>114.1860519</v>
      </c>
    </row>
    <row r="7810" spans="1:13" x14ac:dyDescent="0.2">
      <c r="A7810" s="2">
        <v>41686</v>
      </c>
      <c r="B7810">
        <v>189</v>
      </c>
      <c r="C7810" t="s">
        <v>19</v>
      </c>
      <c r="D7810" t="str">
        <f t="shared" ref="D7810:D7825" si="810">E7810&amp;", Hong Kong"</f>
        <v>港鐵大圍站D, Hong Kong</v>
      </c>
      <c r="E7810" t="str">
        <f>VLOOKUP(F7810,'recent unique'!A:D,4,FALSE)</f>
        <v>港鐵大圍站D</v>
      </c>
      <c r="F7810" t="s">
        <v>355</v>
      </c>
      <c r="G7810" t="s">
        <v>1426</v>
      </c>
      <c r="H7810" t="s">
        <v>486</v>
      </c>
      <c r="I7810" t="s">
        <v>909</v>
      </c>
      <c r="J7810" t="s">
        <v>12</v>
      </c>
      <c r="K7810" t="str">
        <f>VLOOKUP(F7810,'Unique Address'!A:D,4,FALSE)</f>
        <v>Tai Wai</v>
      </c>
      <c r="L7810">
        <f>VLOOKUP(K7810,'[2]AreaCoordinates xlsx'!$A$1:$D$65536,3,FALSE)</f>
        <v>22.369729299999999</v>
      </c>
      <c r="M7810">
        <f>VLOOKUP(K7810,'[2]AreaCoordinates xlsx'!$A$1:$D$65536,4,FALSE)</f>
        <v>114.17366079999999</v>
      </c>
    </row>
    <row r="7811" spans="1:13" x14ac:dyDescent="0.2">
      <c r="A7811" s="2">
        <v>41686</v>
      </c>
      <c r="B7811">
        <v>189</v>
      </c>
      <c r="C7811" t="s">
        <v>19</v>
      </c>
      <c r="D7811" t="str">
        <f t="shared" si="810"/>
        <v>港鐵大圍站D, Hong Kong</v>
      </c>
      <c r="E7811" t="str">
        <f>VLOOKUP(F7811,'recent unique'!A:D,4,FALSE)</f>
        <v>港鐵大圍站D</v>
      </c>
      <c r="F7811" t="s">
        <v>355</v>
      </c>
      <c r="G7811" t="s">
        <v>354</v>
      </c>
      <c r="H7811" t="s">
        <v>11</v>
      </c>
      <c r="I7811" t="s">
        <v>911</v>
      </c>
      <c r="J7811" t="s">
        <v>12</v>
      </c>
      <c r="K7811" t="str">
        <f>VLOOKUP(F7811,'Unique Address'!A:D,4,FALSE)</f>
        <v>Tai Wai</v>
      </c>
      <c r="L7811">
        <f>VLOOKUP(K7811,'[2]AreaCoordinates xlsx'!$A$1:$D$65536,3,FALSE)</f>
        <v>22.369729299999999</v>
      </c>
      <c r="M7811">
        <f>VLOOKUP(K7811,'[2]AreaCoordinates xlsx'!$A$1:$D$65536,4,FALSE)</f>
        <v>114.17366079999999</v>
      </c>
    </row>
    <row r="7812" spans="1:13" x14ac:dyDescent="0.2">
      <c r="A7812" s="2">
        <v>41686</v>
      </c>
      <c r="B7812">
        <v>71</v>
      </c>
      <c r="C7812" t="s">
        <v>19</v>
      </c>
      <c r="D7812" t="str">
        <f t="shared" si="810"/>
        <v>港鐵粉嶺站外百和路, Hong Kong</v>
      </c>
      <c r="E7812" t="str">
        <f>VLOOKUP(F7812,'recent unique'!A:D,4,FALSE)</f>
        <v>港鐵粉嶺站外百和路</v>
      </c>
      <c r="F7812" t="s">
        <v>1433</v>
      </c>
      <c r="G7812" t="s">
        <v>1432</v>
      </c>
      <c r="H7812" t="s">
        <v>11</v>
      </c>
      <c r="I7812" t="s">
        <v>1227</v>
      </c>
      <c r="J7812" t="s">
        <v>1229</v>
      </c>
      <c r="K7812" t="str">
        <f>VLOOKUP(F7812,'Unique Address'!A:D,4,FALSE)</f>
        <v>Fanling</v>
      </c>
      <c r="L7812">
        <f>VLOOKUP(K7812,'[2]AreaCoordinates xlsx'!$A$1:$D$65536,3,FALSE)</f>
        <v>22.486990899999999</v>
      </c>
      <c r="M7812">
        <f>VLOOKUP(K7812,'[2]AreaCoordinates xlsx'!$A$1:$D$65536,4,FALSE)</f>
        <v>114.13799</v>
      </c>
    </row>
    <row r="7813" spans="1:13" x14ac:dyDescent="0.2">
      <c r="A7813" s="2">
        <v>41686</v>
      </c>
      <c r="B7813">
        <v>71</v>
      </c>
      <c r="C7813" t="s">
        <v>19</v>
      </c>
      <c r="D7813" t="str">
        <f t="shared" si="810"/>
        <v>粉嶺聯和墟街市及熟食中心, Hong Kong</v>
      </c>
      <c r="E7813" t="str">
        <f>VLOOKUP(F7813,'recent unique'!A:D,4,FALSE)</f>
        <v>粉嶺聯和墟街市及熟食中心</v>
      </c>
      <c r="F7813" t="s">
        <v>1143</v>
      </c>
      <c r="G7813" t="s">
        <v>1142</v>
      </c>
      <c r="H7813" t="s">
        <v>11</v>
      </c>
      <c r="I7813" t="s">
        <v>1227</v>
      </c>
      <c r="J7813" t="s">
        <v>1229</v>
      </c>
      <c r="K7813" t="str">
        <f>VLOOKUP(F7813,'Unique Address'!A:D,4,FALSE)</f>
        <v>Fanling</v>
      </c>
      <c r="L7813">
        <f>VLOOKUP(K7813,'[2]AreaCoordinates xlsx'!$A$1:$D$65536,3,FALSE)</f>
        <v>22.486990899999999</v>
      </c>
      <c r="M7813">
        <f>VLOOKUP(K7813,'[2]AreaCoordinates xlsx'!$A$1:$D$65536,4,FALSE)</f>
        <v>114.13799</v>
      </c>
    </row>
    <row r="7814" spans="1:13" x14ac:dyDescent="0.2">
      <c r="A7814" s="2">
        <v>41686</v>
      </c>
      <c r="B7814">
        <v>71</v>
      </c>
      <c r="C7814" t="s">
        <v>19</v>
      </c>
      <c r="D7814" t="str">
        <f t="shared" si="810"/>
        <v>港鐵粉嶺站C近的士站位置, Hong Kong</v>
      </c>
      <c r="E7814" t="str">
        <f>VLOOKUP(F7814,'recent unique'!A:D,4,FALSE)</f>
        <v>港鐵粉嶺站C近的士站位置</v>
      </c>
      <c r="F7814" t="s">
        <v>1435</v>
      </c>
      <c r="G7814" t="s">
        <v>1434</v>
      </c>
      <c r="H7814" t="s">
        <v>11</v>
      </c>
      <c r="I7814" t="s">
        <v>1227</v>
      </c>
      <c r="J7814" t="s">
        <v>1229</v>
      </c>
      <c r="K7814" t="str">
        <f>VLOOKUP(F7814,'Unique Address'!A:D,4,FALSE)</f>
        <v>Fanling</v>
      </c>
      <c r="L7814">
        <f>VLOOKUP(K7814,'[2]AreaCoordinates xlsx'!$A$1:$D$65536,3,FALSE)</f>
        <v>22.486990899999999</v>
      </c>
      <c r="M7814">
        <f>VLOOKUP(K7814,'[2]AreaCoordinates xlsx'!$A$1:$D$65536,4,FALSE)</f>
        <v>114.13799</v>
      </c>
    </row>
    <row r="7815" spans="1:13" x14ac:dyDescent="0.2">
      <c r="A7815" s="2">
        <v>41686</v>
      </c>
      <c r="B7815">
        <v>71</v>
      </c>
      <c r="C7815" t="s">
        <v>19</v>
      </c>
      <c r="D7815" t="str">
        <f t="shared" si="810"/>
        <v>荃灣廣場, Hong Kong</v>
      </c>
      <c r="E7815" t="str">
        <f>VLOOKUP(F7815,'recent unique'!A:D,4,FALSE)</f>
        <v>荃灣廣場</v>
      </c>
      <c r="F7815" t="s">
        <v>1444</v>
      </c>
      <c r="G7815" t="s">
        <v>1443</v>
      </c>
      <c r="H7815" t="s">
        <v>11</v>
      </c>
      <c r="I7815" t="s">
        <v>1227</v>
      </c>
      <c r="J7815" t="s">
        <v>1229</v>
      </c>
      <c r="K7815" t="str">
        <f>VLOOKUP(F7815,'Unique Address'!A:D,4,FALSE)</f>
        <v>Tsuen Wan</v>
      </c>
      <c r="L7815">
        <f>VLOOKUP(K7815,'[2]AreaCoordinates xlsx'!$A$1:$D$65536,3,FALSE)</f>
        <v>22.3713227</v>
      </c>
      <c r="M7815">
        <f>VLOOKUP(K7815,'[2]AreaCoordinates xlsx'!$A$1:$D$65536,4,FALSE)</f>
        <v>114.11416010000001</v>
      </c>
    </row>
    <row r="7816" spans="1:13" x14ac:dyDescent="0.2">
      <c r="A7816" s="2">
        <v>41686</v>
      </c>
      <c r="B7816">
        <v>71</v>
      </c>
      <c r="C7816" t="s">
        <v>19</v>
      </c>
      <c r="D7816" t="str">
        <f t="shared" si="810"/>
        <v>荃灣安榮街運通街, Hong Kong</v>
      </c>
      <c r="E7816" t="str">
        <f>VLOOKUP(F7816,'recent unique'!A:D,4,FALSE)</f>
        <v>荃灣安榮街運通街</v>
      </c>
      <c r="F7816" t="s">
        <v>1446</v>
      </c>
      <c r="G7816" t="s">
        <v>1445</v>
      </c>
      <c r="H7816" t="s">
        <v>11</v>
      </c>
      <c r="I7816" t="s">
        <v>1227</v>
      </c>
      <c r="J7816" t="s">
        <v>1229</v>
      </c>
      <c r="K7816" t="str">
        <f>VLOOKUP(F7816,'Unique Address'!A:D,4,FALSE)</f>
        <v>Tsuen Wan</v>
      </c>
      <c r="L7816">
        <f>VLOOKUP(K7816,'[2]AreaCoordinates xlsx'!$A$1:$D$65536,3,FALSE)</f>
        <v>22.3713227</v>
      </c>
      <c r="M7816">
        <f>VLOOKUP(K7816,'[2]AreaCoordinates xlsx'!$A$1:$D$65536,4,FALSE)</f>
        <v>114.11416010000001</v>
      </c>
    </row>
    <row r="7817" spans="1:13" x14ac:dyDescent="0.2">
      <c r="A7817" s="2">
        <v>41686</v>
      </c>
      <c r="B7817">
        <v>71</v>
      </c>
      <c r="C7817" t="s">
        <v>19</v>
      </c>
      <c r="D7817" t="str">
        <f t="shared" si="810"/>
        <v>荃灣荃新天地第一期禾笛街, Hong Kong</v>
      </c>
      <c r="E7817" t="str">
        <f>VLOOKUP(F7817,'recent unique'!A:D,4,FALSE)</f>
        <v>荃灣荃新天地第一期禾笛街</v>
      </c>
      <c r="F7817" t="s">
        <v>1448</v>
      </c>
      <c r="G7817" t="s">
        <v>1447</v>
      </c>
      <c r="H7817" t="s">
        <v>11</v>
      </c>
      <c r="I7817" t="s">
        <v>1227</v>
      </c>
      <c r="J7817" t="s">
        <v>1229</v>
      </c>
      <c r="K7817" t="str">
        <f>VLOOKUP(F7817,'Unique Address'!A:D,4,FALSE)</f>
        <v>Tsuen Wan</v>
      </c>
      <c r="L7817">
        <f>VLOOKUP(K7817,'[2]AreaCoordinates xlsx'!$A$1:$D$65536,3,FALSE)</f>
        <v>22.3713227</v>
      </c>
      <c r="M7817">
        <f>VLOOKUP(K7817,'[2]AreaCoordinates xlsx'!$A$1:$D$65536,4,FALSE)</f>
        <v>114.11416010000001</v>
      </c>
    </row>
    <row r="7818" spans="1:13" x14ac:dyDescent="0.2">
      <c r="A7818" s="2">
        <v>41686</v>
      </c>
      <c r="B7818">
        <v>189</v>
      </c>
      <c r="C7818" t="s">
        <v>8</v>
      </c>
      <c r="D7818" t="str">
        <f t="shared" si="810"/>
        <v>尖沙咀天星碼頭, Hong Kong</v>
      </c>
      <c r="E7818" t="str">
        <f>VLOOKUP(F7818,'recent unique'!A:D,4,FALSE)</f>
        <v>尖沙咀天星碼頭</v>
      </c>
      <c r="F7818" t="s">
        <v>1352</v>
      </c>
      <c r="G7818" t="s">
        <v>1351</v>
      </c>
      <c r="H7818" t="s">
        <v>486</v>
      </c>
      <c r="I7818" t="s">
        <v>909</v>
      </c>
      <c r="J7818" t="s">
        <v>12</v>
      </c>
      <c r="K7818" t="str">
        <f>VLOOKUP(F7818,'Unique Address'!A:D,4,FALSE)</f>
        <v>Tsim Sha Tsui</v>
      </c>
      <c r="L7818">
        <f>VLOOKUP(K7818,'[2]AreaCoordinates xlsx'!$A$1:$D$65536,3,FALSE)</f>
        <v>22.298812300000002</v>
      </c>
      <c r="M7818">
        <f>VLOOKUP(K7818,'[2]AreaCoordinates xlsx'!$A$1:$D$65536,4,FALSE)</f>
        <v>114.17217460000001</v>
      </c>
    </row>
    <row r="7819" spans="1:13" x14ac:dyDescent="0.2">
      <c r="A7819" s="2">
        <v>41686</v>
      </c>
      <c r="B7819">
        <v>189</v>
      </c>
      <c r="C7819" t="s">
        <v>8</v>
      </c>
      <c r="D7819" t="str">
        <f t="shared" si="810"/>
        <v>樂富港鐵站A, Hong Kong</v>
      </c>
      <c r="E7819" t="str">
        <f>VLOOKUP(F7819,'recent unique'!A:D,4,FALSE)</f>
        <v>樂富港鐵站A</v>
      </c>
      <c r="F7819" t="s">
        <v>1354</v>
      </c>
      <c r="G7819" t="s">
        <v>1353</v>
      </c>
      <c r="H7819" t="s">
        <v>486</v>
      </c>
      <c r="I7819" t="s">
        <v>909</v>
      </c>
      <c r="J7819" t="s">
        <v>12</v>
      </c>
      <c r="K7819" t="str">
        <f>VLOOKUP(F7819,'Unique Address'!A:D,4,FALSE)</f>
        <v>Lok Fu</v>
      </c>
      <c r="L7819">
        <f>VLOOKUP(K7819,'[2]AreaCoordinates xlsx'!$A$1:$D$65536,3,FALSE)</f>
        <v>22.337740199999999</v>
      </c>
      <c r="M7819">
        <f>VLOOKUP(K7819,'[2]AreaCoordinates xlsx'!$A$1:$D$65536,4,FALSE)</f>
        <v>114.1862935</v>
      </c>
    </row>
    <row r="7820" spans="1:13" x14ac:dyDescent="0.2">
      <c r="A7820" s="2">
        <v>41686</v>
      </c>
      <c r="B7820">
        <v>189</v>
      </c>
      <c r="C7820" t="s">
        <v>8</v>
      </c>
      <c r="D7820" t="str">
        <f t="shared" si="810"/>
        <v>尖沙咀天星碼頭, Hong Kong</v>
      </c>
      <c r="E7820" t="str">
        <f>VLOOKUP(F7820,'recent unique'!A:D,4,FALSE)</f>
        <v>尖沙咀天星碼頭</v>
      </c>
      <c r="F7820" t="s">
        <v>1355</v>
      </c>
      <c r="G7820" t="s">
        <v>664</v>
      </c>
      <c r="H7820" t="s">
        <v>11</v>
      </c>
      <c r="I7820" t="s">
        <v>911</v>
      </c>
      <c r="J7820" t="s">
        <v>12</v>
      </c>
      <c r="K7820" t="str">
        <f>VLOOKUP(F7820,'Unique Address'!A:D,4,FALSE)</f>
        <v>Tsim Sha Tsui</v>
      </c>
      <c r="L7820">
        <f>VLOOKUP(K7820,'[2]AreaCoordinates xlsx'!$A$1:$D$65536,3,FALSE)</f>
        <v>22.298812300000002</v>
      </c>
      <c r="M7820">
        <f>VLOOKUP(K7820,'[2]AreaCoordinates xlsx'!$A$1:$D$65536,4,FALSE)</f>
        <v>114.17217460000001</v>
      </c>
    </row>
    <row r="7821" spans="1:13" x14ac:dyDescent="0.2">
      <c r="A7821" s="2">
        <v>41686</v>
      </c>
      <c r="B7821">
        <v>189</v>
      </c>
      <c r="C7821" t="s">
        <v>8</v>
      </c>
      <c r="D7821" t="str">
        <f t="shared" si="810"/>
        <v>港鐵樂富站A, Hong Kong</v>
      </c>
      <c r="E7821" t="str">
        <f>VLOOKUP(F7821,'recent unique'!A:D,4,FALSE)</f>
        <v>港鐵樂富站A</v>
      </c>
      <c r="F7821" t="s">
        <v>335</v>
      </c>
      <c r="G7821" t="s">
        <v>333</v>
      </c>
      <c r="H7821" t="s">
        <v>11</v>
      </c>
      <c r="I7821" t="s">
        <v>911</v>
      </c>
      <c r="J7821" t="s">
        <v>12</v>
      </c>
      <c r="K7821" t="str">
        <f>VLOOKUP(F7821,'Unique Address'!A:D,4,FALSE)</f>
        <v>Lok Fu</v>
      </c>
      <c r="L7821">
        <f>VLOOKUP(K7821,'[2]AreaCoordinates xlsx'!$A$1:$D$65536,3,FALSE)</f>
        <v>22.337740199999999</v>
      </c>
      <c r="M7821">
        <f>VLOOKUP(K7821,'[2]AreaCoordinates xlsx'!$A$1:$D$65536,4,FALSE)</f>
        <v>114.1862935</v>
      </c>
    </row>
    <row r="7822" spans="1:13" x14ac:dyDescent="0.2">
      <c r="A7822" s="2">
        <v>41686</v>
      </c>
      <c r="B7822">
        <v>189</v>
      </c>
      <c r="C7822" t="s">
        <v>19</v>
      </c>
      <c r="D7822" t="str">
        <f t="shared" si="810"/>
        <v>港鐵大圍站A, Hong Kong</v>
      </c>
      <c r="E7822" t="str">
        <f>VLOOKUP(F7822,'recent unique'!A:D,4,FALSE)</f>
        <v>港鐵大圍站A</v>
      </c>
      <c r="F7822" t="s">
        <v>343</v>
      </c>
      <c r="G7822" t="s">
        <v>341</v>
      </c>
      <c r="H7822" t="s">
        <v>11</v>
      </c>
      <c r="I7822" t="s">
        <v>911</v>
      </c>
      <c r="J7822" t="s">
        <v>12</v>
      </c>
      <c r="K7822" t="str">
        <f>VLOOKUP(F7822,'Unique Address'!A:D,4,FALSE)</f>
        <v>Tai Wai</v>
      </c>
      <c r="L7822">
        <f>VLOOKUP(K7822,'[2]AreaCoordinates xlsx'!$A$1:$D$65536,3,FALSE)</f>
        <v>22.369729299999999</v>
      </c>
      <c r="M7822">
        <f>VLOOKUP(K7822,'[2]AreaCoordinates xlsx'!$A$1:$D$65536,4,FALSE)</f>
        <v>114.17366079999999</v>
      </c>
    </row>
    <row r="7823" spans="1:13" x14ac:dyDescent="0.2">
      <c r="A7823" s="2">
        <v>41686</v>
      </c>
      <c r="B7823">
        <v>71</v>
      </c>
      <c r="C7823" t="s">
        <v>8</v>
      </c>
      <c r="D7823" t="str">
        <f t="shared" si="810"/>
        <v>港鐵美孚站B, Hong Kong</v>
      </c>
      <c r="E7823" t="str">
        <f>VLOOKUP(F7823,'recent unique'!A:D,4,FALSE)</f>
        <v>港鐵美孚站B</v>
      </c>
      <c r="F7823" t="s">
        <v>1360</v>
      </c>
      <c r="G7823" t="s">
        <v>1359</v>
      </c>
      <c r="H7823" t="s">
        <v>11</v>
      </c>
      <c r="I7823" t="s">
        <v>1227</v>
      </c>
      <c r="J7823" t="s">
        <v>1229</v>
      </c>
      <c r="K7823" t="str">
        <f>VLOOKUP(F7823,'Unique Address'!A:D,4,FALSE)</f>
        <v>Mei Foo</v>
      </c>
      <c r="L7823">
        <f>VLOOKUP(K7823,'[2]AreaCoordinates xlsx'!$A$1:$D$65536,3,FALSE)</f>
        <v>22.336635600000001</v>
      </c>
      <c r="M7823">
        <f>VLOOKUP(K7823,'[2]AreaCoordinates xlsx'!$A$1:$D$65536,4,FALSE)</f>
        <v>114.1402195</v>
      </c>
    </row>
    <row r="7824" spans="1:13" x14ac:dyDescent="0.2">
      <c r="A7824" s="2">
        <v>41686</v>
      </c>
      <c r="B7824">
        <v>71</v>
      </c>
      <c r="C7824" t="s">
        <v>8</v>
      </c>
      <c r="D7824" t="str">
        <f t="shared" si="810"/>
        <v>港鐵美孚站C1, Hong Kong</v>
      </c>
      <c r="E7824" t="str">
        <f>VLOOKUP(F7824,'recent unique'!A:D,4,FALSE)</f>
        <v>港鐵美孚站C1</v>
      </c>
      <c r="F7824" t="s">
        <v>1362</v>
      </c>
      <c r="G7824" t="s">
        <v>1361</v>
      </c>
      <c r="H7824" t="s">
        <v>11</v>
      </c>
      <c r="I7824" t="s">
        <v>1227</v>
      </c>
      <c r="J7824" t="s">
        <v>1229</v>
      </c>
      <c r="K7824" t="str">
        <f>VLOOKUP(F7824,'Unique Address'!A:D,4,FALSE)</f>
        <v>Mei Foo</v>
      </c>
      <c r="L7824">
        <f>VLOOKUP(K7824,'[2]AreaCoordinates xlsx'!$A$1:$D$65536,3,FALSE)</f>
        <v>22.336635600000001</v>
      </c>
      <c r="M7824">
        <f>VLOOKUP(K7824,'[2]AreaCoordinates xlsx'!$A$1:$D$65536,4,FALSE)</f>
        <v>114.1402195</v>
      </c>
    </row>
    <row r="7825" spans="1:13" x14ac:dyDescent="0.2">
      <c r="A7825" s="2">
        <v>41686</v>
      </c>
      <c r="B7825">
        <v>71</v>
      </c>
      <c r="C7825" t="s">
        <v>8</v>
      </c>
      <c r="D7825" t="str">
        <f t="shared" si="810"/>
        <v>港鐵紅磡站尖沙咀東行人天橋, Hong Kong</v>
      </c>
      <c r="E7825" t="str">
        <f>VLOOKUP(F7825,'recent unique'!A:D,4,FALSE)</f>
        <v>港鐵紅磡站尖沙咀東行人天橋</v>
      </c>
      <c r="F7825" t="s">
        <v>1363</v>
      </c>
      <c r="G7825" t="s">
        <v>338</v>
      </c>
      <c r="H7825" t="s">
        <v>11</v>
      </c>
      <c r="I7825" t="s">
        <v>1227</v>
      </c>
      <c r="J7825" t="s">
        <v>1229</v>
      </c>
      <c r="K7825" t="str">
        <f>VLOOKUP(F7825,'Unique Address'!A:D,4,FALSE)</f>
        <v>Hung Hom</v>
      </c>
      <c r="L7825">
        <f>VLOOKUP(K7825,'[2]AreaCoordinates xlsx'!$A$1:$D$65536,3,FALSE)</f>
        <v>22.307629899999998</v>
      </c>
      <c r="M7825">
        <f>VLOOKUP(K7825,'[2]AreaCoordinates xlsx'!$A$1:$D$65536,4,FALSE)</f>
        <v>114.1870366</v>
      </c>
    </row>
    <row r="7826" spans="1:13" x14ac:dyDescent="0.2">
      <c r="A7826" s="2">
        <v>41686</v>
      </c>
      <c r="B7826">
        <v>231</v>
      </c>
      <c r="C7826" t="s">
        <v>46</v>
      </c>
      <c r="D7826" t="str">
        <f t="shared" ref="D7826:D7827" si="811">E7826</f>
        <v>Hong Kong</v>
      </c>
      <c r="E7826" t="s">
        <v>10918</v>
      </c>
      <c r="F7826" t="str">
        <f t="shared" ref="F7826:F7827" si="812">"  "</f>
        <v xml:space="preserve">  </v>
      </c>
      <c r="G7826" t="str">
        <f t="shared" ref="G7826:G7827" si="813">C7826</f>
        <v>Territory-Wide</v>
      </c>
      <c r="H7826" t="s">
        <v>48</v>
      </c>
      <c r="I7826" t="s">
        <v>65</v>
      </c>
      <c r="J7826" t="s">
        <v>67</v>
      </c>
      <c r="K7826" t="s">
        <v>10918</v>
      </c>
      <c r="L7826">
        <f>VLOOKUP(K7826,'[2]AreaCoordinates xlsx'!$A$1:$D$65536,3,FALSE)</f>
        <v>22.244479999999999</v>
      </c>
      <c r="M7826">
        <f>VLOOKUP(K7826,'[2]AreaCoordinates xlsx'!$A$1:$D$65536,4,FALSE)</f>
        <v>114.1860519</v>
      </c>
    </row>
    <row r="7827" spans="1:13" x14ac:dyDescent="0.2">
      <c r="A7827" s="2">
        <v>41686</v>
      </c>
      <c r="B7827">
        <v>6140</v>
      </c>
      <c r="C7827" t="s">
        <v>46</v>
      </c>
      <c r="D7827" t="str">
        <f t="shared" si="811"/>
        <v>Hong Kong</v>
      </c>
      <c r="E7827" t="s">
        <v>10918</v>
      </c>
      <c r="F7827" t="str">
        <f t="shared" si="812"/>
        <v xml:space="preserve">  </v>
      </c>
      <c r="G7827" t="str">
        <f t="shared" si="813"/>
        <v>Territory-Wide</v>
      </c>
      <c r="H7827" t="s">
        <v>48</v>
      </c>
      <c r="I7827" t="s">
        <v>1314</v>
      </c>
      <c r="J7827" t="s">
        <v>1315</v>
      </c>
      <c r="K7827" t="s">
        <v>10918</v>
      </c>
      <c r="L7827">
        <f>VLOOKUP(K7827,'[2]AreaCoordinates xlsx'!$A$1:$D$65536,3,FALSE)</f>
        <v>22.244479999999999</v>
      </c>
      <c r="M7827">
        <f>VLOOKUP(K7827,'[2]AreaCoordinates xlsx'!$A$1:$D$65536,4,FALSE)</f>
        <v>114.1860519</v>
      </c>
    </row>
    <row r="7828" spans="1:13" x14ac:dyDescent="0.2">
      <c r="A7828" s="2">
        <v>41686</v>
      </c>
      <c r="B7828">
        <v>189</v>
      </c>
      <c r="C7828" t="s">
        <v>19</v>
      </c>
      <c r="D7828" t="str">
        <f t="shared" ref="D7828:D7841" si="814">E7828&amp;", Hong Kong"</f>
        <v>荃灣眾安街英皇娛樂廣場, Hong Kong</v>
      </c>
      <c r="E7828" t="str">
        <f>VLOOKUP(F7828,'recent unique'!A:D,4,FALSE)</f>
        <v>荃灣眾安街英皇娛樂廣場</v>
      </c>
      <c r="F7828" t="s">
        <v>556</v>
      </c>
      <c r="G7828" t="s">
        <v>555</v>
      </c>
      <c r="H7828" t="s">
        <v>486</v>
      </c>
      <c r="I7828" t="s">
        <v>909</v>
      </c>
      <c r="J7828" t="s">
        <v>12</v>
      </c>
      <c r="K7828" t="str">
        <f>VLOOKUP(F7828,'Unique Address'!A:D,4,FALSE)</f>
        <v>Tsuen Wan</v>
      </c>
      <c r="L7828">
        <f>VLOOKUP(K7828,'[2]AreaCoordinates xlsx'!$A$1:$D$65536,3,FALSE)</f>
        <v>22.3713227</v>
      </c>
      <c r="M7828">
        <f>VLOOKUP(K7828,'[2]AreaCoordinates xlsx'!$A$1:$D$65536,4,FALSE)</f>
        <v>114.11416010000001</v>
      </c>
    </row>
    <row r="7829" spans="1:13" x14ac:dyDescent="0.2">
      <c r="A7829" s="2">
        <v>41686</v>
      </c>
      <c r="B7829">
        <v>189</v>
      </c>
      <c r="C7829" t="s">
        <v>19</v>
      </c>
      <c r="D7829" t="str">
        <f t="shared" si="814"/>
        <v>荃灣眾安街英皇娛樂廣場, Hong Kong</v>
      </c>
      <c r="E7829" t="str">
        <f>VLOOKUP(F7829,'recent unique'!A:D,4,FALSE)</f>
        <v>荃灣眾安街英皇娛樂廣場</v>
      </c>
      <c r="F7829" t="s">
        <v>556</v>
      </c>
      <c r="G7829" t="s">
        <v>555</v>
      </c>
      <c r="H7829" t="s">
        <v>11</v>
      </c>
      <c r="I7829" t="s">
        <v>911</v>
      </c>
      <c r="J7829" t="s">
        <v>12</v>
      </c>
      <c r="K7829" t="str">
        <f>VLOOKUP(F7829,'Unique Address'!A:D,4,FALSE)</f>
        <v>Tsuen Wan</v>
      </c>
      <c r="L7829">
        <f>VLOOKUP(K7829,'[2]AreaCoordinates xlsx'!$A$1:$D$65536,3,FALSE)</f>
        <v>22.3713227</v>
      </c>
      <c r="M7829">
        <f>VLOOKUP(K7829,'[2]AreaCoordinates xlsx'!$A$1:$D$65536,4,FALSE)</f>
        <v>114.11416010000001</v>
      </c>
    </row>
    <row r="7830" spans="1:13" x14ac:dyDescent="0.2">
      <c r="A7830" s="2">
        <v>41686</v>
      </c>
      <c r="B7830">
        <v>189</v>
      </c>
      <c r="C7830" t="s">
        <v>19</v>
      </c>
      <c r="D7830" t="str">
        <f t="shared" si="814"/>
        <v>港鐵沙田站B, Hong Kong</v>
      </c>
      <c r="E7830" t="str">
        <f>VLOOKUP(F7830,'recent unique'!A:D,4,FALSE)</f>
        <v>港鐵沙田站B</v>
      </c>
      <c r="F7830" t="s">
        <v>33</v>
      </c>
      <c r="G7830" t="s">
        <v>1256</v>
      </c>
      <c r="H7830" t="s">
        <v>486</v>
      </c>
      <c r="I7830" t="s">
        <v>909</v>
      </c>
      <c r="J7830" t="s">
        <v>12</v>
      </c>
      <c r="K7830" t="str">
        <f>VLOOKUP(F7830,'Unique Address'!A:D,4,FALSE)</f>
        <v>Sha Tin</v>
      </c>
      <c r="L7830">
        <f>VLOOKUP(K7830,'[2]AreaCoordinates xlsx'!$A$1:$D$65536,3,FALSE)</f>
        <v>22.377130399999999</v>
      </c>
      <c r="M7830">
        <f>VLOOKUP(K7830,'[2]AreaCoordinates xlsx'!$A$1:$D$65536,4,FALSE)</f>
        <v>114.1974398</v>
      </c>
    </row>
    <row r="7831" spans="1:13" x14ac:dyDescent="0.2">
      <c r="A7831" s="2">
        <v>41686</v>
      </c>
      <c r="B7831">
        <v>189</v>
      </c>
      <c r="C7831" t="s">
        <v>14</v>
      </c>
      <c r="D7831" t="str">
        <f t="shared" si="814"/>
        <v>港鐵灣仔站A3, Hong Kong</v>
      </c>
      <c r="E7831" t="str">
        <f>VLOOKUP(F7831,'recent unique'!A:D,4,FALSE)</f>
        <v>港鐵灣仔站A3</v>
      </c>
      <c r="F7831" t="s">
        <v>435</v>
      </c>
      <c r="G7831" t="s">
        <v>1257</v>
      </c>
      <c r="H7831" t="s">
        <v>486</v>
      </c>
      <c r="I7831" t="s">
        <v>909</v>
      </c>
      <c r="J7831" t="s">
        <v>12</v>
      </c>
      <c r="K7831" t="str">
        <f>VLOOKUP(F7831,'Unique Address'!A:D,4,FALSE)</f>
        <v>Wan Chai</v>
      </c>
      <c r="L7831">
        <f>VLOOKUP(K7831,'[2]AreaCoordinates xlsx'!$A$1:$D$65536,3,FALSE)</f>
        <v>22.276022000000001</v>
      </c>
      <c r="M7831">
        <f>VLOOKUP(K7831,'[2]AreaCoordinates xlsx'!$A$1:$D$65536,4,FALSE)</f>
        <v>114.1751471</v>
      </c>
    </row>
    <row r="7832" spans="1:13" x14ac:dyDescent="0.2">
      <c r="A7832" s="2">
        <v>41686</v>
      </c>
      <c r="B7832">
        <v>189</v>
      </c>
      <c r="C7832" t="s">
        <v>14</v>
      </c>
      <c r="D7832" t="str">
        <f t="shared" si="814"/>
        <v>港鐵灣仔站A3, Hong Kong</v>
      </c>
      <c r="E7832" t="str">
        <f>VLOOKUP(F7832,'recent unique'!A:D,4,FALSE)</f>
        <v>港鐵灣仔站A3</v>
      </c>
      <c r="F7832" t="s">
        <v>435</v>
      </c>
      <c r="G7832" t="s">
        <v>434</v>
      </c>
      <c r="H7832" t="s">
        <v>11</v>
      </c>
      <c r="I7832" t="s">
        <v>911</v>
      </c>
      <c r="J7832" t="s">
        <v>12</v>
      </c>
      <c r="K7832" t="str">
        <f>VLOOKUP(F7832,'Unique Address'!A:D,4,FALSE)</f>
        <v>Wan Chai</v>
      </c>
      <c r="L7832">
        <f>VLOOKUP(K7832,'[2]AreaCoordinates xlsx'!$A$1:$D$65536,3,FALSE)</f>
        <v>22.276022000000001</v>
      </c>
      <c r="M7832">
        <f>VLOOKUP(K7832,'[2]AreaCoordinates xlsx'!$A$1:$D$65536,4,FALSE)</f>
        <v>114.1751471</v>
      </c>
    </row>
    <row r="7833" spans="1:13" x14ac:dyDescent="0.2">
      <c r="A7833" s="2">
        <v>41686</v>
      </c>
      <c r="B7833">
        <v>189</v>
      </c>
      <c r="C7833" t="s">
        <v>8</v>
      </c>
      <c r="D7833" t="str">
        <f t="shared" si="814"/>
        <v>紅磡港鐵站通往尖東行人天橋, Hong Kong</v>
      </c>
      <c r="E7833" t="str">
        <f>VLOOKUP(F7833,'recent unique'!A:D,4,FALSE)</f>
        <v>紅磡港鐵站通往尖東行人天橋</v>
      </c>
      <c r="F7833" t="s">
        <v>1221</v>
      </c>
      <c r="G7833" t="s">
        <v>1220</v>
      </c>
      <c r="H7833" t="s">
        <v>486</v>
      </c>
      <c r="I7833" t="s">
        <v>909</v>
      </c>
      <c r="J7833" t="s">
        <v>12</v>
      </c>
      <c r="K7833" t="str">
        <f>VLOOKUP(F7833,'Unique Address'!A:D,4,FALSE)</f>
        <v>Hung Hom</v>
      </c>
      <c r="L7833">
        <f>VLOOKUP(K7833,'[2]AreaCoordinates xlsx'!$A$1:$D$65536,3,FALSE)</f>
        <v>22.307629899999998</v>
      </c>
      <c r="M7833">
        <f>VLOOKUP(K7833,'[2]AreaCoordinates xlsx'!$A$1:$D$65536,4,FALSE)</f>
        <v>114.1870366</v>
      </c>
    </row>
    <row r="7834" spans="1:13" x14ac:dyDescent="0.2">
      <c r="A7834" s="2">
        <v>41686</v>
      </c>
      <c r="B7834">
        <v>189</v>
      </c>
      <c r="C7834" t="s">
        <v>19</v>
      </c>
      <c r="D7834" t="str">
        <f t="shared" si="814"/>
        <v>葵芳興寧路葵涌廣場, Hong Kong</v>
      </c>
      <c r="E7834" t="str">
        <f>VLOOKUP(F7834,'recent unique'!A:D,4,FALSE)</f>
        <v>葵芳興寧路葵涌廣場</v>
      </c>
      <c r="F7834" t="s">
        <v>1223</v>
      </c>
      <c r="G7834" t="s">
        <v>1222</v>
      </c>
      <c r="H7834" t="s">
        <v>486</v>
      </c>
      <c r="I7834" t="s">
        <v>909</v>
      </c>
      <c r="J7834" t="s">
        <v>12</v>
      </c>
      <c r="K7834" t="str">
        <f>VLOOKUP(F7834,'Unique Address'!A:D,4,FALSE)</f>
        <v>Kwai Chung</v>
      </c>
      <c r="L7834">
        <f>VLOOKUP(K7834,'[2]AreaCoordinates xlsx'!$A$1:$D$65536,3,FALSE)</f>
        <v>22.3618749</v>
      </c>
      <c r="M7834">
        <f>VLOOKUP(K7834,'[2]AreaCoordinates xlsx'!$A$1:$D$65536,4,FALSE)</f>
        <v>114.1350173</v>
      </c>
    </row>
    <row r="7835" spans="1:13" x14ac:dyDescent="0.2">
      <c r="A7835" s="2">
        <v>41686</v>
      </c>
      <c r="B7835">
        <v>189</v>
      </c>
      <c r="C7835" t="s">
        <v>8</v>
      </c>
      <c r="D7835" t="str">
        <f t="shared" si="814"/>
        <v>港鐵紅磡站往尖東行人天橋, Hong Kong</v>
      </c>
      <c r="E7835" t="str">
        <f>VLOOKUP(F7835,'recent unique'!A:D,4,FALSE)</f>
        <v>港鐵紅磡站往尖東行人天橋</v>
      </c>
      <c r="F7835" t="s">
        <v>1224</v>
      </c>
      <c r="G7835" t="s">
        <v>338</v>
      </c>
      <c r="H7835" t="s">
        <v>11</v>
      </c>
      <c r="I7835" t="s">
        <v>911</v>
      </c>
      <c r="J7835" t="s">
        <v>12</v>
      </c>
      <c r="K7835" t="str">
        <f>VLOOKUP(F7835,'Unique Address'!A:D,4,FALSE)</f>
        <v>Hung Hom</v>
      </c>
      <c r="L7835">
        <f>VLOOKUP(K7835,'[2]AreaCoordinates xlsx'!$A$1:$D$65536,3,FALSE)</f>
        <v>22.307629899999998</v>
      </c>
      <c r="M7835">
        <f>VLOOKUP(K7835,'[2]AreaCoordinates xlsx'!$A$1:$D$65536,4,FALSE)</f>
        <v>114.1870366</v>
      </c>
    </row>
    <row r="7836" spans="1:13" x14ac:dyDescent="0.2">
      <c r="A7836" s="2">
        <v>41686</v>
      </c>
      <c r="B7836">
        <v>189</v>
      </c>
      <c r="C7836" t="s">
        <v>19</v>
      </c>
      <c r="D7836" t="str">
        <f t="shared" si="814"/>
        <v>葵芳興寧路葵涌廣場, Hong Kong</v>
      </c>
      <c r="E7836" t="str">
        <f>VLOOKUP(F7836,'recent unique'!A:D,4,FALSE)</f>
        <v>葵芳興寧路葵涌廣場</v>
      </c>
      <c r="F7836" t="s">
        <v>1226</v>
      </c>
      <c r="G7836" t="s">
        <v>1225</v>
      </c>
      <c r="H7836" t="s">
        <v>11</v>
      </c>
      <c r="I7836" t="s">
        <v>911</v>
      </c>
      <c r="J7836" t="s">
        <v>12</v>
      </c>
      <c r="K7836" t="str">
        <f>VLOOKUP(F7836,'Unique Address'!A:D,4,FALSE)</f>
        <v>Kwai Chung</v>
      </c>
      <c r="L7836">
        <f>VLOOKUP(K7836,'[2]AreaCoordinates xlsx'!$A$1:$D$65536,3,FALSE)</f>
        <v>22.3618749</v>
      </c>
      <c r="M7836">
        <f>VLOOKUP(K7836,'[2]AreaCoordinates xlsx'!$A$1:$D$65536,4,FALSE)</f>
        <v>114.1350173</v>
      </c>
    </row>
    <row r="7837" spans="1:13" x14ac:dyDescent="0.2">
      <c r="A7837" s="2">
        <v>41686</v>
      </c>
      <c r="B7837">
        <v>189</v>
      </c>
      <c r="C7837" t="s">
        <v>19</v>
      </c>
      <c r="D7837" t="str">
        <f t="shared" si="814"/>
        <v>荃灣港鐵站B1, Hong Kong</v>
      </c>
      <c r="E7837" t="str">
        <f>VLOOKUP(F7837,'recent unique'!A:D,4,FALSE)</f>
        <v>荃灣港鐵站B1</v>
      </c>
      <c r="F7837" t="s">
        <v>1204</v>
      </c>
      <c r="G7837" t="s">
        <v>1203</v>
      </c>
      <c r="H7837" t="s">
        <v>486</v>
      </c>
      <c r="I7837" t="s">
        <v>909</v>
      </c>
      <c r="J7837" t="s">
        <v>12</v>
      </c>
      <c r="K7837" t="str">
        <f>VLOOKUP(F7837,'Unique Address'!A:D,4,FALSE)</f>
        <v>Tsuen Wan</v>
      </c>
      <c r="L7837">
        <f>VLOOKUP(K7837,'[2]AreaCoordinates xlsx'!$A$1:$D$65536,3,FALSE)</f>
        <v>22.3713227</v>
      </c>
      <c r="M7837">
        <f>VLOOKUP(K7837,'[2]AreaCoordinates xlsx'!$A$1:$D$65536,4,FALSE)</f>
        <v>114.11416010000001</v>
      </c>
    </row>
    <row r="7838" spans="1:13" x14ac:dyDescent="0.2">
      <c r="A7838" s="2">
        <v>41686</v>
      </c>
      <c r="B7838">
        <v>189</v>
      </c>
      <c r="C7838" t="s">
        <v>8</v>
      </c>
      <c r="D7838" t="str">
        <f t="shared" si="814"/>
        <v>尖沙咀柏麗購物大道, Hong Kong</v>
      </c>
      <c r="E7838" t="str">
        <f>VLOOKUP(F7838,'recent unique'!A:D,4,FALSE)</f>
        <v>尖沙咀柏麗購物大道</v>
      </c>
      <c r="F7838" t="s">
        <v>1148</v>
      </c>
      <c r="G7838" t="s">
        <v>1147</v>
      </c>
      <c r="H7838" t="s">
        <v>486</v>
      </c>
      <c r="I7838" t="s">
        <v>909</v>
      </c>
      <c r="J7838" t="s">
        <v>12</v>
      </c>
      <c r="K7838" t="str">
        <f>VLOOKUP(F7838,'Unique Address'!A:D,4,FALSE)</f>
        <v>Tsim Sha Tsui</v>
      </c>
      <c r="L7838">
        <f>VLOOKUP(K7838,'[2]AreaCoordinates xlsx'!$A$1:$D$65536,3,FALSE)</f>
        <v>22.298812300000002</v>
      </c>
      <c r="M7838">
        <f>VLOOKUP(K7838,'[2]AreaCoordinates xlsx'!$A$1:$D$65536,4,FALSE)</f>
        <v>114.17217460000001</v>
      </c>
    </row>
    <row r="7839" spans="1:13" x14ac:dyDescent="0.2">
      <c r="A7839" s="2">
        <v>41686</v>
      </c>
      <c r="B7839">
        <v>189</v>
      </c>
      <c r="C7839" t="s">
        <v>8</v>
      </c>
      <c r="D7839" t="str">
        <f t="shared" si="814"/>
        <v>尖沙咀柏麗購物大道, Hong Kong</v>
      </c>
      <c r="E7839" t="str">
        <f>VLOOKUP(F7839,'recent unique'!A:D,4,FALSE)</f>
        <v>尖沙咀柏麗購物大道</v>
      </c>
      <c r="F7839" t="s">
        <v>1150</v>
      </c>
      <c r="G7839" t="s">
        <v>1149</v>
      </c>
      <c r="H7839" t="s">
        <v>11</v>
      </c>
      <c r="I7839" t="s">
        <v>911</v>
      </c>
      <c r="J7839" t="s">
        <v>12</v>
      </c>
      <c r="K7839" t="str">
        <f>VLOOKUP(F7839,'Unique Address'!A:D,4,FALSE)</f>
        <v>Tsim Sha Tsui</v>
      </c>
      <c r="L7839">
        <f>VLOOKUP(K7839,'[2]AreaCoordinates xlsx'!$A$1:$D$65536,3,FALSE)</f>
        <v>22.298812300000002</v>
      </c>
      <c r="M7839">
        <f>VLOOKUP(K7839,'[2]AreaCoordinates xlsx'!$A$1:$D$65536,4,FALSE)</f>
        <v>114.17217460000001</v>
      </c>
    </row>
    <row r="7840" spans="1:13" x14ac:dyDescent="0.2">
      <c r="A7840" s="2">
        <v>41686</v>
      </c>
      <c r="B7840">
        <v>6583</v>
      </c>
      <c r="C7840" t="s">
        <v>19</v>
      </c>
      <c r="D7840" t="str">
        <f t="shared" si="814"/>
        <v>屯門良運街(海麗花園側)行人路空地位置, Hong Kong</v>
      </c>
      <c r="E7840" t="str">
        <f>F7840</f>
        <v>屯門良運街(海麗花園側)行人路空地位置</v>
      </c>
      <c r="F7840" t="s">
        <v>1152</v>
      </c>
      <c r="G7840" t="s">
        <v>1151</v>
      </c>
      <c r="H7840" t="s">
        <v>11</v>
      </c>
      <c r="I7840" t="s">
        <v>378</v>
      </c>
      <c r="J7840" t="s">
        <v>379</v>
      </c>
      <c r="K7840" t="str">
        <f>VLOOKUP(F7840,'Unique Address'!A:D,4,FALSE)</f>
        <v>Tuen Mun</v>
      </c>
      <c r="L7840">
        <f>VLOOKUP(K7840,'[2]AreaCoordinates xlsx'!$A$1:$D$65536,3,FALSE)</f>
        <v>22.390829499999999</v>
      </c>
      <c r="M7840">
        <f>VLOOKUP(K7840,'[2]AreaCoordinates xlsx'!$A$1:$D$65536,4,FALSE)</f>
        <v>113.9725126</v>
      </c>
    </row>
    <row r="7841" spans="1:13" x14ac:dyDescent="0.2">
      <c r="A7841" s="2">
        <v>41686</v>
      </c>
      <c r="B7841">
        <v>189</v>
      </c>
      <c r="C7841" t="s">
        <v>8</v>
      </c>
      <c r="D7841" t="str">
        <f t="shared" si="814"/>
        <v>尖沙咀港鐵站A1, Hong Kong</v>
      </c>
      <c r="E7841" t="str">
        <f>VLOOKUP(F7841,'recent unique'!A:D,4,FALSE)</f>
        <v>尖沙咀港鐵站A1</v>
      </c>
      <c r="F7841" t="s">
        <v>1080</v>
      </c>
      <c r="G7841" t="s">
        <v>1079</v>
      </c>
      <c r="H7841" t="s">
        <v>486</v>
      </c>
      <c r="I7841" t="s">
        <v>909</v>
      </c>
      <c r="J7841" t="s">
        <v>12</v>
      </c>
      <c r="K7841" t="str">
        <f>VLOOKUP(F7841,'Unique Address'!A:D,4,FALSE)</f>
        <v>Tsim Sha Tsui</v>
      </c>
      <c r="L7841">
        <f>VLOOKUP(K7841,'[2]AreaCoordinates xlsx'!$A$1:$D$65536,3,FALSE)</f>
        <v>22.298812300000002</v>
      </c>
      <c r="M7841">
        <f>VLOOKUP(K7841,'[2]AreaCoordinates xlsx'!$A$1:$D$65536,4,FALSE)</f>
        <v>114.17217460000001</v>
      </c>
    </row>
    <row r="7842" spans="1:13" x14ac:dyDescent="0.2">
      <c r="A7842" s="2">
        <v>41686</v>
      </c>
      <c r="B7842">
        <v>26</v>
      </c>
      <c r="C7842" t="s">
        <v>46</v>
      </c>
      <c r="D7842" t="str">
        <f t="shared" ref="D7842:D7843" si="815">E7842</f>
        <v>Hong Kong</v>
      </c>
      <c r="E7842" t="s">
        <v>10918</v>
      </c>
      <c r="F7842" t="str">
        <f t="shared" ref="F7842:F7843" si="816">"  "</f>
        <v xml:space="preserve">  </v>
      </c>
      <c r="G7842" t="str">
        <f t="shared" ref="G7842:G7843" si="817">C7842</f>
        <v>Territory-Wide</v>
      </c>
      <c r="H7842" t="s">
        <v>48</v>
      </c>
      <c r="I7842" t="s">
        <v>954</v>
      </c>
      <c r="J7842" t="s">
        <v>955</v>
      </c>
      <c r="K7842" t="s">
        <v>10918</v>
      </c>
      <c r="L7842">
        <f>VLOOKUP(K7842,'[2]AreaCoordinates xlsx'!$A$1:$D$65536,3,FALSE)</f>
        <v>22.244479999999999</v>
      </c>
      <c r="M7842">
        <f>VLOOKUP(K7842,'[2]AreaCoordinates xlsx'!$A$1:$D$65536,4,FALSE)</f>
        <v>114.1860519</v>
      </c>
    </row>
    <row r="7843" spans="1:13" x14ac:dyDescent="0.2">
      <c r="A7843" s="2">
        <v>41686</v>
      </c>
      <c r="B7843">
        <v>189</v>
      </c>
      <c r="C7843" t="s">
        <v>46</v>
      </c>
      <c r="D7843" t="str">
        <f t="shared" si="815"/>
        <v>Hong Kong</v>
      </c>
      <c r="E7843" t="s">
        <v>10918</v>
      </c>
      <c r="F7843" t="str">
        <f t="shared" si="816"/>
        <v xml:space="preserve">  </v>
      </c>
      <c r="G7843" t="str">
        <f t="shared" si="817"/>
        <v>Territory-Wide</v>
      </c>
      <c r="H7843" t="s">
        <v>48</v>
      </c>
      <c r="I7843" t="s">
        <v>909</v>
      </c>
      <c r="J7843" t="s">
        <v>12</v>
      </c>
      <c r="K7843" t="s">
        <v>10918</v>
      </c>
      <c r="L7843">
        <f>VLOOKUP(K7843,'[2]AreaCoordinates xlsx'!$A$1:$D$65536,3,FALSE)</f>
        <v>22.244479999999999</v>
      </c>
      <c r="M7843">
        <f>VLOOKUP(K7843,'[2]AreaCoordinates xlsx'!$A$1:$D$65536,4,FALSE)</f>
        <v>114.1860519</v>
      </c>
    </row>
    <row r="7844" spans="1:13" x14ac:dyDescent="0.2">
      <c r="A7844" s="2">
        <v>41686</v>
      </c>
      <c r="B7844">
        <v>189</v>
      </c>
      <c r="C7844" t="s">
        <v>8</v>
      </c>
      <c r="D7844" t="str">
        <f t="shared" ref="D7844:D7871" si="818">E7844&amp;", Hong Kong"</f>
        <v>港鐵旺角東站B, Hong Kong</v>
      </c>
      <c r="E7844" t="str">
        <f>VLOOKUP(F7844,'recent unique'!A:D,4,FALSE)</f>
        <v>港鐵旺角東站B</v>
      </c>
      <c r="F7844" t="s">
        <v>857</v>
      </c>
      <c r="G7844" t="s">
        <v>856</v>
      </c>
      <c r="H7844" t="s">
        <v>486</v>
      </c>
      <c r="I7844" t="s">
        <v>909</v>
      </c>
      <c r="J7844" t="s">
        <v>12</v>
      </c>
      <c r="K7844" t="str">
        <f>VLOOKUP(F7844,'Unique Address'!A:D,4,FALSE)</f>
        <v>Mong Kok</v>
      </c>
      <c r="L7844">
        <f>VLOOKUP(K7844,'[2]AreaCoordinates xlsx'!$A$1:$D$65536,3,FALSE)</f>
        <v>22.318344199999999</v>
      </c>
      <c r="M7844">
        <f>VLOOKUP(K7844,'[2]AreaCoordinates xlsx'!$A$1:$D$65536,4,FALSE)</f>
        <v>114.17217460000001</v>
      </c>
    </row>
    <row r="7845" spans="1:13" x14ac:dyDescent="0.2">
      <c r="A7845" s="2">
        <v>41686</v>
      </c>
      <c r="B7845">
        <v>189</v>
      </c>
      <c r="C7845" t="s">
        <v>8</v>
      </c>
      <c r="D7845" t="str">
        <f t="shared" si="818"/>
        <v>九龍灣巴士站, Hong Kong</v>
      </c>
      <c r="E7845" t="str">
        <f>VLOOKUP(F7845,'recent unique'!A:D,4,FALSE)</f>
        <v>九龍灣巴士站</v>
      </c>
      <c r="F7845" t="s">
        <v>657</v>
      </c>
      <c r="G7845" t="s">
        <v>910</v>
      </c>
      <c r="H7845" t="s">
        <v>486</v>
      </c>
      <c r="I7845" t="s">
        <v>909</v>
      </c>
      <c r="J7845" t="s">
        <v>12</v>
      </c>
      <c r="K7845" t="str">
        <f>VLOOKUP(F7845,'Unique Address'!A:D,4,FALSE)</f>
        <v>Kowloon Bay</v>
      </c>
      <c r="L7845">
        <f>VLOOKUP(K7845,'[2]AreaCoordinates xlsx'!$A$1:$D$65536,3,FALSE)</f>
        <v>22.326664600000001</v>
      </c>
      <c r="M7845">
        <f>VLOOKUP(K7845,'[2]AreaCoordinates xlsx'!$A$1:$D$65536,4,FALSE)</f>
        <v>114.20784260000001</v>
      </c>
    </row>
    <row r="7846" spans="1:13" x14ac:dyDescent="0.2">
      <c r="A7846" s="2">
        <v>41686</v>
      </c>
      <c r="B7846">
        <v>189</v>
      </c>
      <c r="C7846" t="s">
        <v>8</v>
      </c>
      <c r="D7846" t="str">
        <f t="shared" si="818"/>
        <v>港鐵旺角東站B, Hong Kong</v>
      </c>
      <c r="E7846" t="str">
        <f>VLOOKUP(F7846,'recent unique'!A:D,4,FALSE)</f>
        <v>港鐵旺角東站B</v>
      </c>
      <c r="F7846" t="s">
        <v>857</v>
      </c>
      <c r="G7846" t="s">
        <v>856</v>
      </c>
      <c r="H7846" t="s">
        <v>11</v>
      </c>
      <c r="I7846" t="s">
        <v>911</v>
      </c>
      <c r="J7846" t="s">
        <v>12</v>
      </c>
      <c r="K7846" t="str">
        <f>VLOOKUP(F7846,'Unique Address'!A:D,4,FALSE)</f>
        <v>Mong Kok</v>
      </c>
      <c r="L7846">
        <f>VLOOKUP(K7846,'[2]AreaCoordinates xlsx'!$A$1:$D$65536,3,FALSE)</f>
        <v>22.318344199999999</v>
      </c>
      <c r="M7846">
        <f>VLOOKUP(K7846,'[2]AreaCoordinates xlsx'!$A$1:$D$65536,4,FALSE)</f>
        <v>114.17217460000001</v>
      </c>
    </row>
    <row r="7847" spans="1:13" x14ac:dyDescent="0.2">
      <c r="A7847" s="2">
        <v>41686</v>
      </c>
      <c r="B7847">
        <v>189</v>
      </c>
      <c r="C7847" t="s">
        <v>8</v>
      </c>
      <c r="D7847" t="str">
        <f t="shared" si="818"/>
        <v>九龍灣巴士站, Hong Kong</v>
      </c>
      <c r="E7847" t="str">
        <f>VLOOKUP(F7847,'recent unique'!A:D,4,FALSE)</f>
        <v>九龍灣巴士站</v>
      </c>
      <c r="F7847" t="s">
        <v>913</v>
      </c>
      <c r="G7847" t="s">
        <v>912</v>
      </c>
      <c r="H7847" t="s">
        <v>11</v>
      </c>
      <c r="I7847" t="s">
        <v>911</v>
      </c>
      <c r="J7847" t="s">
        <v>12</v>
      </c>
      <c r="K7847" t="str">
        <f>VLOOKUP(F7847,'Unique Address'!A:D,4,FALSE)</f>
        <v>Kowloon Bay</v>
      </c>
      <c r="L7847">
        <f>VLOOKUP(K7847,'[2]AreaCoordinates xlsx'!$A$1:$D$65536,3,FALSE)</f>
        <v>22.326664600000001</v>
      </c>
      <c r="M7847">
        <f>VLOOKUP(K7847,'[2]AreaCoordinates xlsx'!$A$1:$D$65536,4,FALSE)</f>
        <v>114.20784260000001</v>
      </c>
    </row>
    <row r="7848" spans="1:13" x14ac:dyDescent="0.2">
      <c r="A7848" s="2">
        <v>41686</v>
      </c>
      <c r="B7848">
        <v>189</v>
      </c>
      <c r="C7848" t="s">
        <v>19</v>
      </c>
      <c r="D7848" t="str">
        <f t="shared" si="818"/>
        <v>港鐵沙田站B, Hong Kong</v>
      </c>
      <c r="E7848" t="str">
        <f>VLOOKUP(F7848,'recent unique'!A:D,4,FALSE)</f>
        <v>港鐵沙田站B</v>
      </c>
      <c r="F7848" t="s">
        <v>33</v>
      </c>
      <c r="G7848" t="s">
        <v>32</v>
      </c>
      <c r="H7848" t="s">
        <v>11</v>
      </c>
      <c r="I7848" t="s">
        <v>911</v>
      </c>
      <c r="J7848" t="s">
        <v>12</v>
      </c>
      <c r="K7848" t="str">
        <f>VLOOKUP(F7848,'Unique Address'!A:D,4,FALSE)</f>
        <v>Sha Tin</v>
      </c>
      <c r="L7848">
        <f>VLOOKUP(K7848,'[2]AreaCoordinates xlsx'!$A$1:$D$65536,3,FALSE)</f>
        <v>22.377130399999999</v>
      </c>
      <c r="M7848">
        <f>VLOOKUP(K7848,'[2]AreaCoordinates xlsx'!$A$1:$D$65536,4,FALSE)</f>
        <v>114.1974398</v>
      </c>
    </row>
    <row r="7849" spans="1:13" x14ac:dyDescent="0.2">
      <c r="A7849" s="2">
        <v>41686</v>
      </c>
      <c r="B7849">
        <v>189</v>
      </c>
      <c r="C7849" t="s">
        <v>14</v>
      </c>
      <c r="D7849" t="str">
        <f t="shared" si="818"/>
        <v>港鐵灣仔站A4, Hong Kong</v>
      </c>
      <c r="E7849" t="str">
        <f>VLOOKUP(F7849,'recent unique'!A:D,4,FALSE)</f>
        <v>港鐵灣仔站A4</v>
      </c>
      <c r="F7849" t="s">
        <v>377</v>
      </c>
      <c r="G7849" t="s">
        <v>917</v>
      </c>
      <c r="H7849" t="s">
        <v>486</v>
      </c>
      <c r="I7849" t="s">
        <v>909</v>
      </c>
      <c r="J7849" t="s">
        <v>12</v>
      </c>
      <c r="K7849" t="str">
        <f>VLOOKUP(F7849,'Unique Address'!A:D,4,FALSE)</f>
        <v>Wan Chai</v>
      </c>
      <c r="L7849">
        <f>VLOOKUP(K7849,'[2]AreaCoordinates xlsx'!$A$1:$D$65536,3,FALSE)</f>
        <v>22.276022000000001</v>
      </c>
      <c r="M7849">
        <f>VLOOKUP(K7849,'[2]AreaCoordinates xlsx'!$A$1:$D$65536,4,FALSE)</f>
        <v>114.1751471</v>
      </c>
    </row>
    <row r="7850" spans="1:13" x14ac:dyDescent="0.2">
      <c r="A7850" s="2">
        <v>41686</v>
      </c>
      <c r="B7850">
        <v>189</v>
      </c>
      <c r="C7850" t="s">
        <v>14</v>
      </c>
      <c r="D7850" t="str">
        <f t="shared" si="818"/>
        <v>港鐵灣仔站A4, Hong Kong</v>
      </c>
      <c r="E7850" t="str">
        <f>VLOOKUP(F7850,'recent unique'!A:D,4,FALSE)</f>
        <v>港鐵灣仔站A4</v>
      </c>
      <c r="F7850" t="s">
        <v>377</v>
      </c>
      <c r="G7850" t="s">
        <v>376</v>
      </c>
      <c r="H7850" t="s">
        <v>11</v>
      </c>
      <c r="I7850" t="s">
        <v>911</v>
      </c>
      <c r="J7850" t="s">
        <v>12</v>
      </c>
      <c r="K7850" t="str">
        <f>VLOOKUP(F7850,'Unique Address'!A:D,4,FALSE)</f>
        <v>Wan Chai</v>
      </c>
      <c r="L7850">
        <f>VLOOKUP(K7850,'[2]AreaCoordinates xlsx'!$A$1:$D$65536,3,FALSE)</f>
        <v>22.276022000000001</v>
      </c>
      <c r="M7850">
        <f>VLOOKUP(K7850,'[2]AreaCoordinates xlsx'!$A$1:$D$65536,4,FALSE)</f>
        <v>114.1751471</v>
      </c>
    </row>
    <row r="7851" spans="1:13" x14ac:dyDescent="0.2">
      <c r="A7851" s="2">
        <v>41686</v>
      </c>
      <c r="B7851">
        <v>213</v>
      </c>
      <c r="C7851" t="s">
        <v>19</v>
      </c>
      <c r="D7851" t="str">
        <f t="shared" si="818"/>
        <v>港鐵大圍站A, Hong Kong</v>
      </c>
      <c r="E7851" t="str">
        <f>VLOOKUP(F7851,'recent unique'!A:D,4,FALSE)</f>
        <v>港鐵大圍站A</v>
      </c>
      <c r="F7851" t="s">
        <v>343</v>
      </c>
      <c r="G7851" t="s">
        <v>663</v>
      </c>
      <c r="H7851" t="s">
        <v>11</v>
      </c>
      <c r="I7851" t="s">
        <v>325</v>
      </c>
      <c r="J7851" t="s">
        <v>12</v>
      </c>
      <c r="K7851" t="str">
        <f>VLOOKUP(F7851,'Unique Address'!A:D,4,FALSE)</f>
        <v>Tai Wai</v>
      </c>
      <c r="L7851">
        <f>VLOOKUP(K7851,'[2]AreaCoordinates xlsx'!$A$1:$D$65536,3,FALSE)</f>
        <v>22.369729299999999</v>
      </c>
      <c r="M7851">
        <f>VLOOKUP(K7851,'[2]AreaCoordinates xlsx'!$A$1:$D$65536,4,FALSE)</f>
        <v>114.17366079999999</v>
      </c>
    </row>
    <row r="7852" spans="1:13" x14ac:dyDescent="0.2">
      <c r="A7852" s="2">
        <v>41686</v>
      </c>
      <c r="B7852">
        <v>213</v>
      </c>
      <c r="C7852" t="s">
        <v>8</v>
      </c>
      <c r="D7852" t="str">
        <f t="shared" si="818"/>
        <v>港鐵旺角站E1, Hong Kong</v>
      </c>
      <c r="E7852" t="str">
        <f>VLOOKUP(F7852,'recent unique'!A:D,4,FALSE)</f>
        <v>港鐵旺角站E1</v>
      </c>
      <c r="F7852" t="s">
        <v>43</v>
      </c>
      <c r="G7852" t="s">
        <v>666</v>
      </c>
      <c r="H7852" t="s">
        <v>11</v>
      </c>
      <c r="I7852" t="s">
        <v>325</v>
      </c>
      <c r="J7852" t="s">
        <v>12</v>
      </c>
      <c r="K7852" t="str">
        <f>VLOOKUP(F7852,'Unique Address'!A:D,4,FALSE)</f>
        <v>Mong Kok</v>
      </c>
      <c r="L7852">
        <f>VLOOKUP(K7852,'[2]AreaCoordinates xlsx'!$A$1:$D$65536,3,FALSE)</f>
        <v>22.318344199999999</v>
      </c>
      <c r="M7852">
        <f>VLOOKUP(K7852,'[2]AreaCoordinates xlsx'!$A$1:$D$65536,4,FALSE)</f>
        <v>114.17217460000001</v>
      </c>
    </row>
    <row r="7853" spans="1:13" x14ac:dyDescent="0.2">
      <c r="A7853" s="2">
        <v>41686</v>
      </c>
      <c r="B7853">
        <v>213</v>
      </c>
      <c r="C7853" t="s">
        <v>19</v>
      </c>
      <c r="D7853" t="str">
        <f t="shared" si="818"/>
        <v>港鐵沙田站B, Hong Kong</v>
      </c>
      <c r="E7853" t="str">
        <f>VLOOKUP(F7853,'recent unique'!A:D,4,FALSE)</f>
        <v>港鐵沙田站B</v>
      </c>
      <c r="F7853" t="s">
        <v>33</v>
      </c>
      <c r="G7853" t="s">
        <v>540</v>
      </c>
      <c r="H7853" t="s">
        <v>11</v>
      </c>
      <c r="I7853" t="s">
        <v>325</v>
      </c>
      <c r="J7853" t="s">
        <v>12</v>
      </c>
      <c r="K7853" t="str">
        <f>VLOOKUP(F7853,'Unique Address'!A:D,4,FALSE)</f>
        <v>Sha Tin</v>
      </c>
      <c r="L7853">
        <f>VLOOKUP(K7853,'[2]AreaCoordinates xlsx'!$A$1:$D$65536,3,FALSE)</f>
        <v>22.377130399999999</v>
      </c>
      <c r="M7853">
        <f>VLOOKUP(K7853,'[2]AreaCoordinates xlsx'!$A$1:$D$65536,4,FALSE)</f>
        <v>114.1974398</v>
      </c>
    </row>
    <row r="7854" spans="1:13" x14ac:dyDescent="0.2">
      <c r="A7854" s="2">
        <v>41686</v>
      </c>
      <c r="B7854">
        <v>13</v>
      </c>
      <c r="C7854" t="s">
        <v>8</v>
      </c>
      <c r="D7854" t="str">
        <f t="shared" si="818"/>
        <v>九龍圓方1樓火區, Hong Kong</v>
      </c>
      <c r="E7854" t="str">
        <f>VLOOKUP(F7854,'recent unique'!A:D,4,FALSE)</f>
        <v>九龍圓方1樓火區</v>
      </c>
      <c r="F7854" t="s">
        <v>148</v>
      </c>
      <c r="G7854" t="s">
        <v>146</v>
      </c>
      <c r="H7854" t="s">
        <v>11</v>
      </c>
      <c r="I7854" t="s">
        <v>145</v>
      </c>
      <c r="J7854" t="s">
        <v>147</v>
      </c>
      <c r="K7854" t="str">
        <f>VLOOKUP(F7854,'Unique Address'!A:D,4,FALSE)</f>
        <v>Jordan</v>
      </c>
      <c r="L7854">
        <f>VLOOKUP(K7854,'[2]AreaCoordinates xlsx'!$A$1:$D$65536,3,FALSE)</f>
        <v>22.304861200000001</v>
      </c>
      <c r="M7854">
        <f>VLOOKUP(K7854,'[2]AreaCoordinates xlsx'!$A$1:$D$65536,4,FALSE)</f>
        <v>114.16920210000001</v>
      </c>
    </row>
    <row r="7855" spans="1:13" x14ac:dyDescent="0.2">
      <c r="A7855" s="2">
        <v>41686</v>
      </c>
      <c r="B7855">
        <v>13</v>
      </c>
      <c r="C7855" t="s">
        <v>8</v>
      </c>
      <c r="D7855" t="str">
        <f t="shared" si="818"/>
        <v>九龍圓方1樓水區, Hong Kong</v>
      </c>
      <c r="E7855" t="str">
        <f>VLOOKUP(F7855,'recent unique'!A:D,4,FALSE)</f>
        <v>九龍圓方1樓水區</v>
      </c>
      <c r="F7855" t="s">
        <v>150</v>
      </c>
      <c r="G7855" t="s">
        <v>149</v>
      </c>
      <c r="H7855" t="s">
        <v>11</v>
      </c>
      <c r="I7855" t="s">
        <v>145</v>
      </c>
      <c r="J7855" t="s">
        <v>147</v>
      </c>
      <c r="K7855" t="str">
        <f>VLOOKUP(F7855,'Unique Address'!A:D,4,FALSE)</f>
        <v>Jordan</v>
      </c>
      <c r="L7855">
        <f>VLOOKUP(K7855,'[2]AreaCoordinates xlsx'!$A$1:$D$65536,3,FALSE)</f>
        <v>22.304861200000001</v>
      </c>
      <c r="M7855">
        <f>VLOOKUP(K7855,'[2]AreaCoordinates xlsx'!$A$1:$D$65536,4,FALSE)</f>
        <v>114.16920210000001</v>
      </c>
    </row>
    <row r="7856" spans="1:13" x14ac:dyDescent="0.2">
      <c r="A7856" s="2">
        <v>41686</v>
      </c>
      <c r="B7856">
        <v>13</v>
      </c>
      <c r="C7856" t="s">
        <v>8</v>
      </c>
      <c r="D7856" t="str">
        <f t="shared" si="818"/>
        <v>九龍圓方1樓火區, Hong Kong</v>
      </c>
      <c r="E7856" t="str">
        <f>VLOOKUP(F7856,'recent unique'!A:D,4,FALSE)</f>
        <v>九龍圓方1樓火區</v>
      </c>
      <c r="F7856" t="s">
        <v>543</v>
      </c>
      <c r="G7856" t="s">
        <v>542</v>
      </c>
      <c r="H7856" t="s">
        <v>11</v>
      </c>
      <c r="I7856" t="s">
        <v>145</v>
      </c>
      <c r="J7856" t="s">
        <v>147</v>
      </c>
      <c r="K7856" t="str">
        <f>VLOOKUP(F7856,'Unique Address'!A:D,4,FALSE)</f>
        <v>Jordan</v>
      </c>
      <c r="L7856">
        <f>VLOOKUP(K7856,'[2]AreaCoordinates xlsx'!$A$1:$D$65536,3,FALSE)</f>
        <v>22.304861200000001</v>
      </c>
      <c r="M7856">
        <f>VLOOKUP(K7856,'[2]AreaCoordinates xlsx'!$A$1:$D$65536,4,FALSE)</f>
        <v>114.16920210000001</v>
      </c>
    </row>
    <row r="7857" spans="1:13" x14ac:dyDescent="0.2">
      <c r="A7857" s="2">
        <v>41686</v>
      </c>
      <c r="B7857">
        <v>13</v>
      </c>
      <c r="C7857" t="s">
        <v>8</v>
      </c>
      <c r="D7857" t="str">
        <f t="shared" si="818"/>
        <v>九龍圓方2樓金區, Hong Kong</v>
      </c>
      <c r="E7857" t="str">
        <f>VLOOKUP(F7857,'recent unique'!A:D,4,FALSE)</f>
        <v>九龍圓方2樓金區</v>
      </c>
      <c r="F7857" t="s">
        <v>545</v>
      </c>
      <c r="G7857" t="s">
        <v>544</v>
      </c>
      <c r="H7857" t="s">
        <v>11</v>
      </c>
      <c r="I7857" t="s">
        <v>145</v>
      </c>
      <c r="J7857" t="s">
        <v>147</v>
      </c>
      <c r="K7857" t="str">
        <f>VLOOKUP(F7857,'Unique Address'!A:D,4,FALSE)</f>
        <v>Jordan</v>
      </c>
      <c r="L7857">
        <f>VLOOKUP(K7857,'[2]AreaCoordinates xlsx'!$A$1:$D$65536,3,FALSE)</f>
        <v>22.304861200000001</v>
      </c>
      <c r="M7857">
        <f>VLOOKUP(K7857,'[2]AreaCoordinates xlsx'!$A$1:$D$65536,4,FALSE)</f>
        <v>114.16920210000001</v>
      </c>
    </row>
    <row r="7858" spans="1:13" x14ac:dyDescent="0.2">
      <c r="A7858" s="2">
        <v>41686</v>
      </c>
      <c r="B7858">
        <v>5408</v>
      </c>
      <c r="C7858" t="s">
        <v>19</v>
      </c>
      <c r="D7858" t="str">
        <f t="shared" si="818"/>
        <v>西貢親民街惠康超級市場, Hong Kong</v>
      </c>
      <c r="E7858" t="str">
        <f>VLOOKUP(F7858,'recent unique'!A:D,4,FALSE)</f>
        <v>西貢親民街惠康超級市場</v>
      </c>
      <c r="F7858" t="s">
        <v>550</v>
      </c>
      <c r="G7858" t="s">
        <v>549</v>
      </c>
      <c r="H7858" t="s">
        <v>11</v>
      </c>
      <c r="I7858" t="s">
        <v>26</v>
      </c>
      <c r="J7858" t="s">
        <v>28</v>
      </c>
      <c r="K7858" t="str">
        <f>VLOOKUP(F7858,'Unique Address'!A:D,4,FALSE)</f>
        <v>Sai Kung</v>
      </c>
      <c r="L7858">
        <f>VLOOKUP(K7858,'[2]AreaCoordinates xlsx'!$A$1:$D$65536,3,FALSE)</f>
        <v>22.4075171</v>
      </c>
      <c r="M7858">
        <f>VLOOKUP(K7858,'[2]AreaCoordinates xlsx'!$A$1:$D$65536,4,FALSE)</f>
        <v>114.32225769999999</v>
      </c>
    </row>
    <row r="7859" spans="1:13" x14ac:dyDescent="0.2">
      <c r="A7859" s="2">
        <v>41686</v>
      </c>
      <c r="B7859">
        <v>213</v>
      </c>
      <c r="C7859" t="s">
        <v>8</v>
      </c>
      <c r="D7859" t="str">
        <f t="shared" si="818"/>
        <v>港鐵尖沙咀站A2, Hong Kong</v>
      </c>
      <c r="E7859" t="str">
        <f>VLOOKUP(F7859,'recent unique'!A:D,4,FALSE)</f>
        <v>港鐵尖沙咀站A2</v>
      </c>
      <c r="F7859" t="s">
        <v>445</v>
      </c>
      <c r="G7859" t="s">
        <v>444</v>
      </c>
      <c r="H7859" t="s">
        <v>11</v>
      </c>
      <c r="I7859" t="s">
        <v>325</v>
      </c>
      <c r="J7859" t="s">
        <v>12</v>
      </c>
      <c r="K7859" t="str">
        <f>VLOOKUP(F7859,'Unique Address'!A:D,4,FALSE)</f>
        <v>Tsim Sha Tsui</v>
      </c>
      <c r="L7859">
        <f>VLOOKUP(K7859,'[2]AreaCoordinates xlsx'!$A$1:$D$65536,3,FALSE)</f>
        <v>22.298812300000002</v>
      </c>
      <c r="M7859">
        <f>VLOOKUP(K7859,'[2]AreaCoordinates xlsx'!$A$1:$D$65536,4,FALSE)</f>
        <v>114.17217460000001</v>
      </c>
    </row>
    <row r="7860" spans="1:13" x14ac:dyDescent="0.2">
      <c r="A7860" s="2">
        <v>41686</v>
      </c>
      <c r="B7860">
        <v>10276</v>
      </c>
      <c r="C7860" t="s">
        <v>8</v>
      </c>
      <c r="D7860" t="str">
        <f t="shared" si="818"/>
        <v>九龍佐敦加士居道30號, Hong Kong</v>
      </c>
      <c r="E7860" t="str">
        <f>VLOOKUP(F7860,'recent unique'!A:D,4,FALSE)</f>
        <v>九龍佐敦加士居道30號</v>
      </c>
      <c r="F7860" t="s">
        <v>13</v>
      </c>
      <c r="G7860" t="s">
        <v>10</v>
      </c>
      <c r="H7860" t="s">
        <v>11</v>
      </c>
      <c r="I7860" t="s">
        <v>9</v>
      </c>
      <c r="J7860" t="s">
        <v>12</v>
      </c>
      <c r="K7860" t="str">
        <f>VLOOKUP(F7860,'Unique Address'!A:D,4,FALSE)</f>
        <v>Jordan</v>
      </c>
      <c r="L7860">
        <f>VLOOKUP(K7860,'[2]AreaCoordinates xlsx'!$A$1:$D$65536,3,FALSE)</f>
        <v>22.304861200000001</v>
      </c>
      <c r="M7860">
        <f>VLOOKUP(K7860,'[2]AreaCoordinates xlsx'!$A$1:$D$65536,4,FALSE)</f>
        <v>114.16920210000001</v>
      </c>
    </row>
    <row r="7861" spans="1:13" x14ac:dyDescent="0.2">
      <c r="A7861" s="2">
        <v>41686</v>
      </c>
      <c r="B7861">
        <v>13476</v>
      </c>
      <c r="C7861" t="s">
        <v>14</v>
      </c>
      <c r="D7861" t="str">
        <f t="shared" si="818"/>
        <v>銅鑼灣世貿中心2樓顧客服務中心, Hong Kong</v>
      </c>
      <c r="E7861" t="str">
        <f>VLOOKUP(F7861,'recent unique'!A:D,4,FALSE)</f>
        <v>銅鑼灣世貿中心2樓顧客服務中心</v>
      </c>
      <c r="F7861" t="s">
        <v>18</v>
      </c>
      <c r="G7861" t="s">
        <v>16</v>
      </c>
      <c r="H7861" t="s">
        <v>11</v>
      </c>
      <c r="I7861" t="s">
        <v>15</v>
      </c>
      <c r="J7861" t="s">
        <v>17</v>
      </c>
      <c r="K7861" t="str">
        <f>VLOOKUP(F7861,'Unique Address'!A:D,4,FALSE)</f>
        <v>Causeway Bay</v>
      </c>
      <c r="L7861">
        <f>VLOOKUP(K7861,'[2]AreaCoordinates xlsx'!$A$1:$D$65536,3,FALSE)</f>
        <v>22.279729499999998</v>
      </c>
      <c r="M7861">
        <f>VLOOKUP(K7861,'[2]AreaCoordinates xlsx'!$A$1:$D$65536,4,FALSE)</f>
        <v>114.1870366</v>
      </c>
    </row>
    <row r="7862" spans="1:13" x14ac:dyDescent="0.2">
      <c r="A7862" s="2">
        <v>41686</v>
      </c>
      <c r="B7862">
        <v>13476</v>
      </c>
      <c r="C7862" t="s">
        <v>19</v>
      </c>
      <c r="D7862" t="str">
        <f t="shared" si="818"/>
        <v>將軍澳東港城1樓顧客服務中心, Hong Kong</v>
      </c>
      <c r="E7862" t="str">
        <f>VLOOKUP(F7862,'recent unique'!A:D,4,FALSE)</f>
        <v>將軍澳東港城1樓顧客服務中心</v>
      </c>
      <c r="F7862" t="s">
        <v>21</v>
      </c>
      <c r="G7862" t="s">
        <v>20</v>
      </c>
      <c r="H7862" t="s">
        <v>11</v>
      </c>
      <c r="I7862" t="s">
        <v>15</v>
      </c>
      <c r="J7862" t="s">
        <v>17</v>
      </c>
      <c r="K7862" t="str">
        <f>VLOOKUP(F7862,'Unique Address'!A:D,4,FALSE)</f>
        <v>Tseung Kwan O</v>
      </c>
      <c r="L7862">
        <f>VLOOKUP(K7862,'[2]AreaCoordinates xlsx'!$A$1:$D$65536,3,FALSE)</f>
        <v>22.311936899999999</v>
      </c>
      <c r="M7862">
        <f>VLOOKUP(K7862,'[2]AreaCoordinates xlsx'!$A$1:$D$65536,4,FALSE)</f>
        <v>114.2568814</v>
      </c>
    </row>
    <row r="7863" spans="1:13" x14ac:dyDescent="0.2">
      <c r="A7863" s="2">
        <v>41686</v>
      </c>
      <c r="B7863">
        <v>13476</v>
      </c>
      <c r="C7863" t="s">
        <v>19</v>
      </c>
      <c r="D7863" t="str">
        <f t="shared" si="818"/>
        <v>荃灣荃灣廣場, Hong Kong</v>
      </c>
      <c r="E7863" t="str">
        <f>VLOOKUP(F7863,'recent unique'!A:D,4,FALSE)</f>
        <v>荃灣荃灣廣場</v>
      </c>
      <c r="F7863" t="s">
        <v>23</v>
      </c>
      <c r="G7863" t="s">
        <v>22</v>
      </c>
      <c r="H7863" t="s">
        <v>11</v>
      </c>
      <c r="I7863" t="s">
        <v>15</v>
      </c>
      <c r="J7863" t="s">
        <v>17</v>
      </c>
      <c r="K7863" t="str">
        <f>VLOOKUP(F7863,'Unique Address'!A:D,4,FALSE)</f>
        <v>Tsuen Wan</v>
      </c>
      <c r="L7863">
        <f>VLOOKUP(K7863,'[2]AreaCoordinates xlsx'!$A$1:$D$65536,3,FALSE)</f>
        <v>22.3713227</v>
      </c>
      <c r="M7863">
        <f>VLOOKUP(K7863,'[2]AreaCoordinates xlsx'!$A$1:$D$65536,4,FALSE)</f>
        <v>114.11416010000001</v>
      </c>
    </row>
    <row r="7864" spans="1:13" x14ac:dyDescent="0.2">
      <c r="A7864" s="2">
        <v>41686</v>
      </c>
      <c r="B7864">
        <v>13476</v>
      </c>
      <c r="C7864" t="s">
        <v>19</v>
      </c>
      <c r="D7864" t="str">
        <f t="shared" si="818"/>
        <v>沙田新城市廣場, Hong Kong</v>
      </c>
      <c r="E7864" t="str">
        <f>VLOOKUP(F7864,'recent unique'!A:D,4,FALSE)</f>
        <v>沙田新城市廣場</v>
      </c>
      <c r="F7864" t="s">
        <v>25</v>
      </c>
      <c r="G7864" t="s">
        <v>24</v>
      </c>
      <c r="H7864" t="s">
        <v>11</v>
      </c>
      <c r="I7864" t="s">
        <v>15</v>
      </c>
      <c r="J7864" t="s">
        <v>17</v>
      </c>
      <c r="K7864" t="str">
        <f>VLOOKUP(F7864,'Unique Address'!A:D,4,FALSE)</f>
        <v>Sha Tin</v>
      </c>
      <c r="L7864">
        <f>VLOOKUP(K7864,'[2]AreaCoordinates xlsx'!$A$1:$D$65536,3,FALSE)</f>
        <v>22.377130399999999</v>
      </c>
      <c r="M7864">
        <f>VLOOKUP(K7864,'[2]AreaCoordinates xlsx'!$A$1:$D$65536,4,FALSE)</f>
        <v>114.1974398</v>
      </c>
    </row>
    <row r="7865" spans="1:13" x14ac:dyDescent="0.2">
      <c r="A7865" s="2">
        <v>41686</v>
      </c>
      <c r="B7865">
        <v>5408</v>
      </c>
      <c r="C7865" t="s">
        <v>8</v>
      </c>
      <c r="D7865" t="str">
        <f t="shared" si="818"/>
        <v>旺角亞皆老街8號, Hong Kong</v>
      </c>
      <c r="E7865" t="str">
        <f>VLOOKUP(F7865,'recent unique'!A:D,4,FALSE)</f>
        <v>旺角亞皆老街8號</v>
      </c>
      <c r="F7865" t="s">
        <v>31</v>
      </c>
      <c r="G7865" t="s">
        <v>30</v>
      </c>
      <c r="H7865" t="s">
        <v>11</v>
      </c>
      <c r="I7865" t="s">
        <v>26</v>
      </c>
      <c r="J7865" t="s">
        <v>28</v>
      </c>
      <c r="K7865" t="str">
        <f>VLOOKUP(F7865,'Unique Address'!A:D,4,FALSE)</f>
        <v>Mong Kok</v>
      </c>
      <c r="L7865">
        <f>VLOOKUP(K7865,'[2]AreaCoordinates xlsx'!$A$1:$D$65536,3,FALSE)</f>
        <v>22.318344199999999</v>
      </c>
      <c r="M7865">
        <f>VLOOKUP(K7865,'[2]AreaCoordinates xlsx'!$A$1:$D$65536,4,FALSE)</f>
        <v>114.17217460000001</v>
      </c>
    </row>
    <row r="7866" spans="1:13" x14ac:dyDescent="0.2">
      <c r="A7866" s="2">
        <v>41686</v>
      </c>
      <c r="B7866">
        <v>5408</v>
      </c>
      <c r="C7866" t="s">
        <v>19</v>
      </c>
      <c r="D7866" t="str">
        <f t="shared" si="818"/>
        <v>港鐵沙田站B, Hong Kong</v>
      </c>
      <c r="E7866" t="str">
        <f>VLOOKUP(F7866,'recent unique'!A:D,4,FALSE)</f>
        <v>港鐵沙田站B</v>
      </c>
      <c r="F7866" t="s">
        <v>33</v>
      </c>
      <c r="G7866" t="s">
        <v>32</v>
      </c>
      <c r="H7866" t="s">
        <v>11</v>
      </c>
      <c r="I7866" t="s">
        <v>26</v>
      </c>
      <c r="J7866" t="s">
        <v>28</v>
      </c>
      <c r="K7866" t="str">
        <f>VLOOKUP(F7866,'Unique Address'!A:D,4,FALSE)</f>
        <v>Sha Tin</v>
      </c>
      <c r="L7866">
        <f>VLOOKUP(K7866,'[2]AreaCoordinates xlsx'!$A$1:$D$65536,3,FALSE)</f>
        <v>22.377130399999999</v>
      </c>
      <c r="M7866">
        <f>VLOOKUP(K7866,'[2]AreaCoordinates xlsx'!$A$1:$D$65536,4,FALSE)</f>
        <v>114.1974398</v>
      </c>
    </row>
    <row r="7867" spans="1:13" x14ac:dyDescent="0.2">
      <c r="A7867" s="2">
        <v>41686</v>
      </c>
      <c r="B7867">
        <v>5408</v>
      </c>
      <c r="C7867" t="s">
        <v>19</v>
      </c>
      <c r="D7867" t="str">
        <f t="shared" si="818"/>
        <v>屯門啟發徑近萬成樓空地位置, Hong Kong</v>
      </c>
      <c r="E7867" t="str">
        <f>VLOOKUP(F7867,'recent unique'!A:D,4,FALSE)</f>
        <v>屯門啟發徑近萬成樓空地位置</v>
      </c>
      <c r="F7867" t="s">
        <v>35</v>
      </c>
      <c r="G7867" t="s">
        <v>34</v>
      </c>
      <c r="H7867" t="s">
        <v>11</v>
      </c>
      <c r="I7867" t="s">
        <v>26</v>
      </c>
      <c r="J7867" t="s">
        <v>28</v>
      </c>
      <c r="K7867" t="str">
        <f>VLOOKUP(F7867,'Unique Address'!A:D,4,FALSE)</f>
        <v>Tuen Mun</v>
      </c>
      <c r="L7867">
        <f>VLOOKUP(K7867,'[2]AreaCoordinates xlsx'!$A$1:$D$65536,3,FALSE)</f>
        <v>22.390829499999999</v>
      </c>
      <c r="M7867">
        <f>VLOOKUP(K7867,'[2]AreaCoordinates xlsx'!$A$1:$D$65536,4,FALSE)</f>
        <v>113.9725126</v>
      </c>
    </row>
    <row r="7868" spans="1:13" x14ac:dyDescent="0.2">
      <c r="A7868" s="2">
        <v>41686</v>
      </c>
      <c r="B7868">
        <v>5408</v>
      </c>
      <c r="C7868" t="s">
        <v>19</v>
      </c>
      <c r="D7868" t="str">
        <f t="shared" si="818"/>
        <v>屯門啟民徑and和平徑, Hong Kong</v>
      </c>
      <c r="E7868" t="str">
        <f>VLOOKUP(F7868,'recent unique'!A:D,4,FALSE)</f>
        <v>屯門啟民徑and和平徑</v>
      </c>
      <c r="F7868" t="s">
        <v>37</v>
      </c>
      <c r="G7868" t="s">
        <v>36</v>
      </c>
      <c r="H7868" t="s">
        <v>11</v>
      </c>
      <c r="I7868" t="s">
        <v>26</v>
      </c>
      <c r="J7868" t="s">
        <v>28</v>
      </c>
      <c r="K7868" t="str">
        <f>VLOOKUP(F7868,'Unique Address'!A:D,4,FALSE)</f>
        <v>Tuen Mun</v>
      </c>
      <c r="L7868">
        <f>VLOOKUP(K7868,'[2]AreaCoordinates xlsx'!$A$1:$D$65536,3,FALSE)</f>
        <v>22.390829499999999</v>
      </c>
      <c r="M7868">
        <f>VLOOKUP(K7868,'[2]AreaCoordinates xlsx'!$A$1:$D$65536,4,FALSE)</f>
        <v>113.9725126</v>
      </c>
    </row>
    <row r="7869" spans="1:13" x14ac:dyDescent="0.2">
      <c r="A7869" s="2">
        <v>41686</v>
      </c>
      <c r="B7869">
        <v>5408</v>
      </c>
      <c r="C7869" t="s">
        <v>19</v>
      </c>
      <c r="D7869" t="str">
        <f t="shared" si="818"/>
        <v>屯門輕鐵杯渡站橋底and屯門市廣場, Hong Kong</v>
      </c>
      <c r="E7869" t="str">
        <f>VLOOKUP(F7869,'recent unique'!A:D,4,FALSE)</f>
        <v>屯門輕鐵杯渡站橋底and屯門市廣場</v>
      </c>
      <c r="F7869" t="s">
        <v>39</v>
      </c>
      <c r="G7869" t="s">
        <v>38</v>
      </c>
      <c r="H7869" t="s">
        <v>11</v>
      </c>
      <c r="I7869" t="s">
        <v>26</v>
      </c>
      <c r="J7869" t="s">
        <v>28</v>
      </c>
      <c r="K7869" t="str">
        <f>VLOOKUP(F7869,'Unique Address'!A:D,4,FALSE)</f>
        <v>Tuen Mun</v>
      </c>
      <c r="L7869">
        <f>VLOOKUP(K7869,'[2]AreaCoordinates xlsx'!$A$1:$D$65536,3,FALSE)</f>
        <v>22.390829499999999</v>
      </c>
      <c r="M7869">
        <f>VLOOKUP(K7869,'[2]AreaCoordinates xlsx'!$A$1:$D$65536,4,FALSE)</f>
        <v>113.9725126</v>
      </c>
    </row>
    <row r="7870" spans="1:13" x14ac:dyDescent="0.2">
      <c r="A7870" s="2">
        <v>41686</v>
      </c>
      <c r="B7870">
        <v>5408</v>
      </c>
      <c r="C7870" t="s">
        <v>19</v>
      </c>
      <c r="D7870" t="str">
        <f t="shared" si="818"/>
        <v>荃灣運通街安榮街, Hong Kong</v>
      </c>
      <c r="E7870" t="str">
        <f>VLOOKUP(F7870,'recent unique'!A:D,4,FALSE)</f>
        <v>荃灣運通街安榮街</v>
      </c>
      <c r="F7870" t="s">
        <v>41</v>
      </c>
      <c r="G7870" t="s">
        <v>40</v>
      </c>
      <c r="H7870" t="s">
        <v>11</v>
      </c>
      <c r="I7870" t="s">
        <v>26</v>
      </c>
      <c r="J7870" t="s">
        <v>28</v>
      </c>
      <c r="K7870" t="str">
        <f>VLOOKUP(F7870,'Unique Address'!A:D,4,FALSE)</f>
        <v>Tsuen Wan</v>
      </c>
      <c r="L7870">
        <f>VLOOKUP(K7870,'[2]AreaCoordinates xlsx'!$A$1:$D$65536,3,FALSE)</f>
        <v>22.3713227</v>
      </c>
      <c r="M7870">
        <f>VLOOKUP(K7870,'[2]AreaCoordinates xlsx'!$A$1:$D$65536,4,FALSE)</f>
        <v>114.11416010000001</v>
      </c>
    </row>
    <row r="7871" spans="1:13" x14ac:dyDescent="0.2">
      <c r="A7871" s="2">
        <v>41686</v>
      </c>
      <c r="B7871">
        <v>6583</v>
      </c>
      <c r="C7871" t="s">
        <v>19</v>
      </c>
      <c r="D7871" t="str">
        <f t="shared" si="818"/>
        <v>荃灣荃灣街市街眾安街, Hong Kong</v>
      </c>
      <c r="E7871" t="str">
        <f>VLOOKUP(F7871,'recent unique'!A:D,4,FALSE)</f>
        <v>荃灣荃灣街市街眾安街</v>
      </c>
      <c r="F7871" t="s">
        <v>721</v>
      </c>
      <c r="G7871" t="s">
        <v>720</v>
      </c>
      <c r="H7871" t="s">
        <v>11</v>
      </c>
      <c r="I7871" t="s">
        <v>378</v>
      </c>
      <c r="J7871" t="s">
        <v>379</v>
      </c>
      <c r="K7871" t="str">
        <f>VLOOKUP(F7871,'Unique Address'!A:D,4,FALSE)</f>
        <v>Tsuen Wan</v>
      </c>
      <c r="L7871">
        <f>VLOOKUP(K7871,'[2]AreaCoordinates xlsx'!$A$1:$D$65536,3,FALSE)</f>
        <v>22.3713227</v>
      </c>
      <c r="M7871">
        <f>VLOOKUP(K7871,'[2]AreaCoordinates xlsx'!$A$1:$D$65536,4,FALSE)</f>
        <v>114.11416010000001</v>
      </c>
    </row>
    <row r="7872" spans="1:13" x14ac:dyDescent="0.2">
      <c r="A7872" s="2">
        <v>41686</v>
      </c>
      <c r="B7872">
        <v>0</v>
      </c>
      <c r="C7872" t="s">
        <v>46</v>
      </c>
      <c r="D7872" t="str">
        <f>E7872</f>
        <v>Hong Kong</v>
      </c>
      <c r="E7872" t="s">
        <v>10918</v>
      </c>
      <c r="F7872" t="str">
        <f>"  "</f>
        <v xml:space="preserve">  </v>
      </c>
      <c r="G7872" t="str">
        <f>C7872</f>
        <v>Territory-Wide</v>
      </c>
      <c r="H7872" t="s">
        <v>48</v>
      </c>
      <c r="I7872" t="s">
        <v>47</v>
      </c>
      <c r="J7872" t="s">
        <v>49</v>
      </c>
      <c r="K7872" t="s">
        <v>10918</v>
      </c>
      <c r="L7872">
        <f>VLOOKUP(K7872,'[2]AreaCoordinates xlsx'!$A$1:$D$65536,3,FALSE)</f>
        <v>22.244479999999999</v>
      </c>
      <c r="M7872">
        <f>VLOOKUP(K7872,'[2]AreaCoordinates xlsx'!$A$1:$D$65536,4,FALSE)</f>
        <v>114.1860519</v>
      </c>
    </row>
    <row r="7873" spans="1:13" x14ac:dyDescent="0.2">
      <c r="A7873" s="2">
        <v>41686</v>
      </c>
      <c r="B7873">
        <v>6583</v>
      </c>
      <c r="C7873" t="s">
        <v>19</v>
      </c>
      <c r="D7873" t="str">
        <f t="shared" ref="D7873:D7936" si="819">E7873&amp;", Hong Kong"</f>
        <v>荃灣禾笛街新村街, Hong Kong</v>
      </c>
      <c r="E7873" t="str">
        <f>VLOOKUP(F7873,'recent unique'!A:D,4,FALSE)</f>
        <v>荃灣禾笛街新村街</v>
      </c>
      <c r="F7873" t="s">
        <v>835</v>
      </c>
      <c r="G7873" t="s">
        <v>834</v>
      </c>
      <c r="H7873" t="s">
        <v>11</v>
      </c>
      <c r="I7873" t="s">
        <v>378</v>
      </c>
      <c r="J7873" t="s">
        <v>379</v>
      </c>
      <c r="K7873" t="str">
        <f>VLOOKUP(F7873,'Unique Address'!A:D,4,FALSE)</f>
        <v>Tsuen Wan</v>
      </c>
      <c r="L7873">
        <f>VLOOKUP(K7873,'[2]AreaCoordinates xlsx'!$A$1:$D$65536,3,FALSE)</f>
        <v>22.3713227</v>
      </c>
      <c r="M7873">
        <f>VLOOKUP(K7873,'[2]AreaCoordinates xlsx'!$A$1:$D$65536,4,FALSE)</f>
        <v>114.11416010000001</v>
      </c>
    </row>
    <row r="7874" spans="1:13" x14ac:dyDescent="0.2">
      <c r="A7874" s="2">
        <v>41686</v>
      </c>
      <c r="B7874">
        <v>13934</v>
      </c>
      <c r="C7874" t="s">
        <v>19</v>
      </c>
      <c r="D7874" t="str">
        <f t="shared" si="819"/>
        <v>圓玄學院知止亭及樂閒亭之間通道, Hong Kong</v>
      </c>
      <c r="E7874" t="str">
        <f>F7874</f>
        <v>圓玄學院知止亭及樂閒亭之間通道</v>
      </c>
      <c r="F7874" t="s">
        <v>62</v>
      </c>
      <c r="G7874" t="s">
        <v>60</v>
      </c>
      <c r="H7874" t="s">
        <v>11</v>
      </c>
      <c r="I7874" t="s">
        <v>59</v>
      </c>
      <c r="J7874" t="s">
        <v>61</v>
      </c>
      <c r="K7874" t="str">
        <f>VLOOKUP(F7874,'Unique Address'!A:D,4,FALSE)</f>
        <v>Tsuen Wan</v>
      </c>
      <c r="L7874">
        <f>VLOOKUP(K7874,'[2]AreaCoordinates xlsx'!$A$1:$D$65536,3,FALSE)</f>
        <v>22.3713227</v>
      </c>
      <c r="M7874">
        <f>VLOOKUP(K7874,'[2]AreaCoordinates xlsx'!$A$1:$D$65536,4,FALSE)</f>
        <v>114.11416010000001</v>
      </c>
    </row>
    <row r="7875" spans="1:13" x14ac:dyDescent="0.2">
      <c r="A7875" s="2">
        <v>41686</v>
      </c>
      <c r="B7875">
        <v>207</v>
      </c>
      <c r="C7875" t="s">
        <v>19</v>
      </c>
      <c r="D7875" t="str">
        <f t="shared" si="819"/>
        <v>屯門屯門市廣場, Hong Kong</v>
      </c>
      <c r="E7875" t="str">
        <f>VLOOKUP(F7875,'recent unique'!A:D,4,FALSE)</f>
        <v>屯門屯門市廣場</v>
      </c>
      <c r="F7875" t="s">
        <v>72</v>
      </c>
      <c r="G7875" t="s">
        <v>70</v>
      </c>
      <c r="H7875" t="s">
        <v>11</v>
      </c>
      <c r="I7875" t="s">
        <v>69</v>
      </c>
      <c r="J7875" t="s">
        <v>71</v>
      </c>
      <c r="K7875" t="str">
        <f>VLOOKUP(F7875,'Unique Address'!A:D,4,FALSE)</f>
        <v>Tuen Mun</v>
      </c>
      <c r="L7875">
        <f>VLOOKUP(K7875,'[2]AreaCoordinates xlsx'!$A$1:$D$65536,3,FALSE)</f>
        <v>22.390829499999999</v>
      </c>
      <c r="M7875">
        <f>VLOOKUP(K7875,'[2]AreaCoordinates xlsx'!$A$1:$D$65536,4,FALSE)</f>
        <v>113.9725126</v>
      </c>
    </row>
    <row r="7876" spans="1:13" x14ac:dyDescent="0.2">
      <c r="A7876" s="2">
        <v>41686</v>
      </c>
      <c r="B7876">
        <v>11150</v>
      </c>
      <c r="C7876" t="s">
        <v>19</v>
      </c>
      <c r="D7876" t="str">
        <f t="shared" si="819"/>
        <v>沙田馬鞍山亞公角街33號, Hong Kong</v>
      </c>
      <c r="E7876" t="str">
        <f>VLOOKUP(F7876,'recent unique'!A:D,4,FALSE)</f>
        <v>沙田馬鞍山亞公角街33號</v>
      </c>
      <c r="F7876" t="s">
        <v>90</v>
      </c>
      <c r="G7876" t="s">
        <v>88</v>
      </c>
      <c r="H7876" t="s">
        <v>11</v>
      </c>
      <c r="I7876" t="s">
        <v>87</v>
      </c>
      <c r="J7876" t="s">
        <v>89</v>
      </c>
      <c r="K7876" t="str">
        <f>VLOOKUP(F7876,'Unique Address'!A:D,4,FALSE)</f>
        <v>Ma On Shan</v>
      </c>
      <c r="L7876">
        <f>VLOOKUP(K7876,'[2]AreaCoordinates xlsx'!$A$1:$D$65536,3,FALSE)</f>
        <v>22.403069899999998</v>
      </c>
      <c r="M7876">
        <f>VLOOKUP(K7876,'[2]AreaCoordinates xlsx'!$A$1:$D$65536,4,FALSE)</f>
        <v>114.24499369999999</v>
      </c>
    </row>
    <row r="7877" spans="1:13" x14ac:dyDescent="0.2">
      <c r="A7877" s="2">
        <v>41686</v>
      </c>
      <c r="B7877">
        <v>9361</v>
      </c>
      <c r="C7877" t="s">
        <v>19</v>
      </c>
      <c r="D7877" t="str">
        <f t="shared" si="819"/>
        <v>上水保健路9號, Hong Kong</v>
      </c>
      <c r="E7877" t="str">
        <f>VLOOKUP(F7877,'recent unique'!A:D,4,FALSE)</f>
        <v>上水保健路9號</v>
      </c>
      <c r="F7877" t="s">
        <v>94</v>
      </c>
      <c r="G7877" t="s">
        <v>92</v>
      </c>
      <c r="H7877" t="s">
        <v>11</v>
      </c>
      <c r="I7877" t="s">
        <v>91</v>
      </c>
      <c r="J7877" t="s">
        <v>93</v>
      </c>
      <c r="K7877" t="str">
        <f>VLOOKUP(F7877,'Unique Address'!A:D,4,FALSE)</f>
        <v>Sheung Shui</v>
      </c>
      <c r="L7877">
        <f>VLOOKUP(K7877,'[2]AreaCoordinates xlsx'!$A$1:$D$65536,3,FALSE)</f>
        <v>22.511200800000001</v>
      </c>
      <c r="M7877">
        <f>VLOOKUP(K7877,'[2]AreaCoordinates xlsx'!$A$1:$D$65536,4,FALSE)</f>
        <v>114.1260991</v>
      </c>
    </row>
    <row r="7878" spans="1:13" x14ac:dyDescent="0.2">
      <c r="A7878" s="2">
        <v>41686</v>
      </c>
      <c r="B7878">
        <v>10172</v>
      </c>
      <c r="C7878" t="s">
        <v>8</v>
      </c>
      <c r="D7878" t="str">
        <f t="shared" si="819"/>
        <v>荔枝角瑪嘉烈醫院道瑪嘉烈醫院 , Hong Kong</v>
      </c>
      <c r="E7878" t="str">
        <f>VLOOKUP(F7878,'recent unique'!A:D,4,FALSE)</f>
        <v xml:space="preserve">荔枝角瑪嘉烈醫院道瑪嘉烈醫院 </v>
      </c>
      <c r="F7878" t="s">
        <v>102</v>
      </c>
      <c r="G7878" t="s">
        <v>100</v>
      </c>
      <c r="H7878" t="s">
        <v>11</v>
      </c>
      <c r="I7878" t="s">
        <v>99</v>
      </c>
      <c r="J7878" t="s">
        <v>101</v>
      </c>
      <c r="K7878" t="str">
        <f>VLOOKUP(F7878,'Unique Address'!A:D,4,FALSE)</f>
        <v>Lai Chi Kok</v>
      </c>
      <c r="L7878">
        <f>VLOOKUP(K7878,'[2]AreaCoordinates xlsx'!$A$1:$D$65536,3,FALSE)</f>
        <v>22.337264999999999</v>
      </c>
      <c r="M7878">
        <f>VLOOKUP(K7878,'[2]AreaCoordinates xlsx'!$A$1:$D$65536,4,FALSE)</f>
        <v>114.148033</v>
      </c>
    </row>
    <row r="7879" spans="1:13" x14ac:dyDescent="0.2">
      <c r="A7879" s="2">
        <v>41686</v>
      </c>
      <c r="B7879">
        <v>12992</v>
      </c>
      <c r="C7879" t="s">
        <v>8</v>
      </c>
      <c r="D7879" t="str">
        <f t="shared" si="819"/>
        <v>觀塘協和街130號, Hong Kong</v>
      </c>
      <c r="E7879" t="str">
        <f>VLOOKUP(F7879,'recent unique'!A:D,4,FALSE)</f>
        <v>觀塘協和街130號</v>
      </c>
      <c r="F7879" t="s">
        <v>106</v>
      </c>
      <c r="G7879" t="s">
        <v>104</v>
      </c>
      <c r="H7879" t="s">
        <v>11</v>
      </c>
      <c r="I7879" t="s">
        <v>103</v>
      </c>
      <c r="J7879" t="s">
        <v>105</v>
      </c>
      <c r="K7879" t="str">
        <f>VLOOKUP(F7879,'Unique Address'!A:D,4,FALSE)</f>
        <v>Kwun Tong</v>
      </c>
      <c r="L7879">
        <f>VLOOKUP(K7879,'[2]AreaCoordinates xlsx'!$A$1:$D$65536,3,FALSE)</f>
        <v>22.3103686</v>
      </c>
      <c r="M7879">
        <f>VLOOKUP(K7879,'[2]AreaCoordinates xlsx'!$A$1:$D$65536,4,FALSE)</f>
        <v>114.22270349999999</v>
      </c>
    </row>
    <row r="7880" spans="1:13" x14ac:dyDescent="0.2">
      <c r="A7880" s="2">
        <v>41686</v>
      </c>
      <c r="B7880">
        <v>10103</v>
      </c>
      <c r="C7880" t="s">
        <v>8</v>
      </c>
      <c r="D7880" t="str">
        <f t="shared" si="819"/>
        <v>鑽石山荷李活廣場, Hong Kong</v>
      </c>
      <c r="E7880" t="str">
        <f>VLOOKUP(F7880,'recent unique'!A:D,4,FALSE)</f>
        <v>鑽石山荷李活廣場</v>
      </c>
      <c r="F7880" t="s">
        <v>133</v>
      </c>
      <c r="G7880" t="s">
        <v>131</v>
      </c>
      <c r="H7880" t="s">
        <v>11</v>
      </c>
      <c r="I7880" t="s">
        <v>130</v>
      </c>
      <c r="J7880" t="s">
        <v>132</v>
      </c>
      <c r="K7880" t="str">
        <f>VLOOKUP(F7880,'Unique Address'!A:D,4,FALSE)</f>
        <v>Diamond Hill</v>
      </c>
      <c r="L7880">
        <f>VLOOKUP(K7880,'[2]AreaCoordinates xlsx'!$A$1:$D$65536,3,FALSE)</f>
        <v>22.343872699999999</v>
      </c>
      <c r="M7880">
        <f>VLOOKUP(K7880,'[2]AreaCoordinates xlsx'!$A$1:$D$65536,4,FALSE)</f>
        <v>114.2048704</v>
      </c>
    </row>
    <row r="7881" spans="1:13" x14ac:dyDescent="0.2">
      <c r="A7881" s="2">
        <v>41686</v>
      </c>
      <c r="B7881">
        <v>10103</v>
      </c>
      <c r="C7881" t="s">
        <v>8</v>
      </c>
      <c r="D7881" t="str">
        <f t="shared" si="819"/>
        <v>鑽石山荷李活廣場, Hong Kong</v>
      </c>
      <c r="E7881" t="str">
        <f>VLOOKUP(F7881,'recent unique'!A:D,4,FALSE)</f>
        <v>鑽石山荷李活廣場</v>
      </c>
      <c r="F7881" t="s">
        <v>135</v>
      </c>
      <c r="G7881" t="s">
        <v>134</v>
      </c>
      <c r="H7881" t="s">
        <v>11</v>
      </c>
      <c r="I7881" t="s">
        <v>130</v>
      </c>
      <c r="J7881" t="s">
        <v>132</v>
      </c>
      <c r="K7881" t="str">
        <f>VLOOKUP(F7881,'Unique Address'!A:D,4,FALSE)</f>
        <v>Diamond Hill</v>
      </c>
      <c r="L7881">
        <f>VLOOKUP(K7881,'[2]AreaCoordinates xlsx'!$A$1:$D$65536,3,FALSE)</f>
        <v>22.343872699999999</v>
      </c>
      <c r="M7881">
        <f>VLOOKUP(K7881,'[2]AreaCoordinates xlsx'!$A$1:$D$65536,4,FALSE)</f>
        <v>114.2048704</v>
      </c>
    </row>
    <row r="7882" spans="1:13" x14ac:dyDescent="0.2">
      <c r="A7882" s="2">
        <v>41686</v>
      </c>
      <c r="B7882">
        <v>6182</v>
      </c>
      <c r="C7882" t="s">
        <v>8</v>
      </c>
      <c r="D7882" t="str">
        <f t="shared" si="819"/>
        <v>鑽石山荷李活廣場, Hong Kong</v>
      </c>
      <c r="E7882" t="str">
        <f>VLOOKUP(F7882,'recent unique'!A:D,4,FALSE)</f>
        <v>鑽石山荷李活廣場</v>
      </c>
      <c r="F7882" t="s">
        <v>139</v>
      </c>
      <c r="G7882" t="s">
        <v>137</v>
      </c>
      <c r="H7882" t="s">
        <v>11</v>
      </c>
      <c r="I7882" t="s">
        <v>136</v>
      </c>
      <c r="J7882" t="s">
        <v>138</v>
      </c>
      <c r="K7882" t="str">
        <f>VLOOKUP(F7882,'Unique Address'!A:D,4,FALSE)</f>
        <v>Diamond Hill</v>
      </c>
      <c r="L7882">
        <f>VLOOKUP(K7882,'[2]AreaCoordinates xlsx'!$A$1:$D$65536,3,FALSE)</f>
        <v>22.343872699999999</v>
      </c>
      <c r="M7882">
        <f>VLOOKUP(K7882,'[2]AreaCoordinates xlsx'!$A$1:$D$65536,4,FALSE)</f>
        <v>114.2048704</v>
      </c>
    </row>
    <row r="7883" spans="1:13" x14ac:dyDescent="0.2">
      <c r="A7883" s="2">
        <v>41686</v>
      </c>
      <c r="B7883">
        <v>6182</v>
      </c>
      <c r="C7883" t="s">
        <v>8</v>
      </c>
      <c r="D7883" t="str">
        <f t="shared" si="819"/>
        <v>鑽石山荷李活廣場, Hong Kong</v>
      </c>
      <c r="E7883" t="str">
        <f>VLOOKUP(F7883,'recent unique'!A:D,4,FALSE)</f>
        <v>鑽石山荷李活廣場</v>
      </c>
      <c r="F7883" t="s">
        <v>140</v>
      </c>
      <c r="G7883" t="s">
        <v>134</v>
      </c>
      <c r="H7883" t="s">
        <v>11</v>
      </c>
      <c r="I7883" t="s">
        <v>136</v>
      </c>
      <c r="J7883" t="s">
        <v>138</v>
      </c>
      <c r="K7883" t="str">
        <f>VLOOKUP(F7883,'Unique Address'!A:D,4,FALSE)</f>
        <v>Diamond Hill</v>
      </c>
      <c r="L7883">
        <f>VLOOKUP(K7883,'[2]AreaCoordinates xlsx'!$A$1:$D$65536,3,FALSE)</f>
        <v>22.343872699999999</v>
      </c>
      <c r="M7883">
        <f>VLOOKUP(K7883,'[2]AreaCoordinates xlsx'!$A$1:$D$65536,4,FALSE)</f>
        <v>114.2048704</v>
      </c>
    </row>
    <row r="7884" spans="1:13" x14ac:dyDescent="0.2">
      <c r="A7884" s="2">
        <v>41686</v>
      </c>
      <c r="B7884">
        <v>6182</v>
      </c>
      <c r="C7884" t="s">
        <v>8</v>
      </c>
      <c r="D7884" t="str">
        <f t="shared" si="819"/>
        <v>鑽石山荷李活廣場, Hong Kong</v>
      </c>
      <c r="E7884" t="str">
        <f>VLOOKUP(F7884,'recent unique'!A:D,4,FALSE)</f>
        <v>鑽石山荷李活廣場</v>
      </c>
      <c r="F7884" t="s">
        <v>142</v>
      </c>
      <c r="G7884" t="s">
        <v>141</v>
      </c>
      <c r="H7884" t="s">
        <v>11</v>
      </c>
      <c r="I7884" t="s">
        <v>136</v>
      </c>
      <c r="J7884" t="s">
        <v>138</v>
      </c>
      <c r="K7884" t="str">
        <f>VLOOKUP(F7884,'Unique Address'!A:D,4,FALSE)</f>
        <v>Diamond Hill</v>
      </c>
      <c r="L7884">
        <f>VLOOKUP(K7884,'[2]AreaCoordinates xlsx'!$A$1:$D$65536,3,FALSE)</f>
        <v>22.343872699999999</v>
      </c>
      <c r="M7884">
        <f>VLOOKUP(K7884,'[2]AreaCoordinates xlsx'!$A$1:$D$65536,4,FALSE)</f>
        <v>114.2048704</v>
      </c>
    </row>
    <row r="7885" spans="1:13" x14ac:dyDescent="0.2">
      <c r="A7885" s="2">
        <v>41686</v>
      </c>
      <c r="B7885">
        <v>6182</v>
      </c>
      <c r="C7885" t="s">
        <v>8</v>
      </c>
      <c r="D7885" t="str">
        <f t="shared" si="819"/>
        <v>鑽石山荷李活廣場, Hong Kong</v>
      </c>
      <c r="E7885" t="str">
        <f>VLOOKUP(F7885,'recent unique'!A:D,4,FALSE)</f>
        <v>鑽石山荷李活廣場</v>
      </c>
      <c r="F7885" t="s">
        <v>144</v>
      </c>
      <c r="G7885" t="s">
        <v>143</v>
      </c>
      <c r="H7885" t="s">
        <v>11</v>
      </c>
      <c r="I7885" t="s">
        <v>136</v>
      </c>
      <c r="J7885" t="s">
        <v>138</v>
      </c>
      <c r="K7885" t="str">
        <f>VLOOKUP(F7885,'Unique Address'!A:D,4,FALSE)</f>
        <v>Diamond Hill</v>
      </c>
      <c r="L7885">
        <f>VLOOKUP(K7885,'[2]AreaCoordinates xlsx'!$A$1:$D$65536,3,FALSE)</f>
        <v>22.343872699999999</v>
      </c>
      <c r="M7885">
        <f>VLOOKUP(K7885,'[2]AreaCoordinates xlsx'!$A$1:$D$65536,4,FALSE)</f>
        <v>114.2048704</v>
      </c>
    </row>
    <row r="7886" spans="1:13" x14ac:dyDescent="0.2">
      <c r="A7886" s="2">
        <v>41686</v>
      </c>
      <c r="B7886">
        <v>10009</v>
      </c>
      <c r="C7886" t="s">
        <v>19</v>
      </c>
      <c r="D7886" t="str">
        <f t="shared" si="819"/>
        <v>元朗坳頭博愛醫院 , Hong Kong</v>
      </c>
      <c r="E7886" t="str">
        <f>VLOOKUP(F7886,'recent unique'!A:D,4,FALSE)</f>
        <v xml:space="preserve">元朗坳頭博愛醫院 </v>
      </c>
      <c r="F7886" t="s">
        <v>158</v>
      </c>
      <c r="G7886" t="s">
        <v>156</v>
      </c>
      <c r="H7886" t="s">
        <v>11</v>
      </c>
      <c r="I7886" t="s">
        <v>155</v>
      </c>
      <c r="J7886" t="s">
        <v>157</v>
      </c>
      <c r="K7886" t="str">
        <f>VLOOKUP(F7886,'Unique Address'!A:D,4,FALSE)</f>
        <v>Yuen Long</v>
      </c>
      <c r="L7886">
        <f>VLOOKUP(K7886,'[2]AreaCoordinates xlsx'!$A$1:$D$65536,3,FALSE)</f>
        <v>22.446151400000002</v>
      </c>
      <c r="M7886">
        <f>VLOOKUP(K7886,'[2]AreaCoordinates xlsx'!$A$1:$D$65536,4,FALSE)</f>
        <v>114.0265682</v>
      </c>
    </row>
    <row r="7887" spans="1:13" x14ac:dyDescent="0.2">
      <c r="A7887" s="2">
        <v>41686</v>
      </c>
      <c r="B7887">
        <v>6052</v>
      </c>
      <c r="C7887" t="s">
        <v>14</v>
      </c>
      <c r="D7887" t="str">
        <f t="shared" si="819"/>
        <v>淺水灣泳灘香港拯溺總會訓練總部, Hong Kong</v>
      </c>
      <c r="E7887" t="str">
        <f>VLOOKUP(F7887,'recent unique'!A:D,4,FALSE)</f>
        <v>淺水灣泳灘香港拯溺總會訓練總部</v>
      </c>
      <c r="F7887" t="s">
        <v>162</v>
      </c>
      <c r="G7887" t="s">
        <v>160</v>
      </c>
      <c r="H7887" t="s">
        <v>11</v>
      </c>
      <c r="I7887" t="s">
        <v>159</v>
      </c>
      <c r="J7887" t="s">
        <v>161</v>
      </c>
      <c r="K7887" t="str">
        <f>VLOOKUP(F7887,'Unique Address'!A:D,4,FALSE)</f>
        <v>Repulse Bay</v>
      </c>
      <c r="L7887">
        <f>VLOOKUP(K7887,'[2]AreaCoordinates xlsx'!$A$1:$D$65536,3,FALSE)</f>
        <v>22.234504300000001</v>
      </c>
      <c r="M7887">
        <f>VLOOKUP(K7887,'[2]AreaCoordinates xlsx'!$A$1:$D$65536,4,FALSE)</f>
        <v>114.1952039</v>
      </c>
    </row>
    <row r="7888" spans="1:13" x14ac:dyDescent="0.2">
      <c r="A7888" s="2">
        <v>41686</v>
      </c>
      <c r="B7888">
        <v>12452</v>
      </c>
      <c r="C7888" t="s">
        <v>19</v>
      </c>
      <c r="D7888" t="str">
        <f t="shared" si="819"/>
        <v>坑口寶寧里2號, Hong Kong</v>
      </c>
      <c r="E7888" t="str">
        <f>VLOOKUP(F7888,'recent unique'!A:D,4,FALSE)</f>
        <v>坑口寶寧里2號</v>
      </c>
      <c r="F7888" t="s">
        <v>166</v>
      </c>
      <c r="G7888" t="s">
        <v>164</v>
      </c>
      <c r="H7888" t="s">
        <v>11</v>
      </c>
      <c r="I7888" t="s">
        <v>163</v>
      </c>
      <c r="J7888" t="s">
        <v>165</v>
      </c>
      <c r="K7888" t="str">
        <f>VLOOKUP(F7888,'Unique Address'!A:D,4,FALSE)</f>
        <v>Tseung Kwan O</v>
      </c>
      <c r="L7888">
        <f>VLOOKUP(K7888,'[2]AreaCoordinates xlsx'!$A$1:$D$65536,3,FALSE)</f>
        <v>22.311936899999999</v>
      </c>
      <c r="M7888">
        <f>VLOOKUP(K7888,'[2]AreaCoordinates xlsx'!$A$1:$D$65536,4,FALSE)</f>
        <v>114.2568814</v>
      </c>
    </row>
    <row r="7889" spans="1:13" x14ac:dyDescent="0.2">
      <c r="A7889" s="2">
        <v>41686</v>
      </c>
      <c r="B7889">
        <v>1108</v>
      </c>
      <c r="C7889" t="s">
        <v>19</v>
      </c>
      <c r="D7889" t="str">
        <f t="shared" si="819"/>
        <v>沙田亞公角山路17號, Hong Kong</v>
      </c>
      <c r="E7889" t="str">
        <f>VLOOKUP(F7889,'recent unique'!A:D,4,FALSE)</f>
        <v>沙田亞公角山路17號</v>
      </c>
      <c r="F7889" t="s">
        <v>170</v>
      </c>
      <c r="G7889" t="s">
        <v>168</v>
      </c>
      <c r="H7889" t="s">
        <v>11</v>
      </c>
      <c r="I7889" t="s">
        <v>167</v>
      </c>
      <c r="J7889" t="s">
        <v>169</v>
      </c>
      <c r="K7889" t="str">
        <f>VLOOKUP(F7889,'Unique Address'!A:D,4,FALSE)</f>
        <v>Sha Tin</v>
      </c>
      <c r="L7889">
        <f>VLOOKUP(K7889,'[2]AreaCoordinates xlsx'!$A$1:$D$65536,3,FALSE)</f>
        <v>22.377130399999999</v>
      </c>
      <c r="M7889">
        <f>VLOOKUP(K7889,'[2]AreaCoordinates xlsx'!$A$1:$D$65536,4,FALSE)</f>
        <v>114.1974398</v>
      </c>
    </row>
    <row r="7890" spans="1:13" x14ac:dyDescent="0.2">
      <c r="A7890" s="2">
        <v>41686</v>
      </c>
      <c r="B7890">
        <v>10165</v>
      </c>
      <c r="C7890" t="s">
        <v>19</v>
      </c>
      <c r="D7890" t="str">
        <f t="shared" si="819"/>
        <v>沙田銀城街30-32號, Hong Kong</v>
      </c>
      <c r="E7890" t="str">
        <f>VLOOKUP(F7890,'recent unique'!A:D,4,FALSE)</f>
        <v>沙田銀城街30-32號</v>
      </c>
      <c r="F7890" t="s">
        <v>174</v>
      </c>
      <c r="G7890" t="s">
        <v>172</v>
      </c>
      <c r="H7890" t="s">
        <v>11</v>
      </c>
      <c r="I7890" t="s">
        <v>171</v>
      </c>
      <c r="J7890" t="s">
        <v>173</v>
      </c>
      <c r="K7890" t="str">
        <f>VLOOKUP(F7890,'Unique Address'!A:D,4,FALSE)</f>
        <v>Sha Tin</v>
      </c>
      <c r="L7890">
        <f>VLOOKUP(K7890,'[2]AreaCoordinates xlsx'!$A$1:$D$65536,3,FALSE)</f>
        <v>22.377130399999999</v>
      </c>
      <c r="M7890">
        <f>VLOOKUP(K7890,'[2]AreaCoordinates xlsx'!$A$1:$D$65536,4,FALSE)</f>
        <v>114.1974398</v>
      </c>
    </row>
    <row r="7891" spans="1:13" x14ac:dyDescent="0.2">
      <c r="A7891" s="2">
        <v>41686</v>
      </c>
      <c r="B7891">
        <v>9566</v>
      </c>
      <c r="C7891" t="s">
        <v>14</v>
      </c>
      <c r="D7891" t="str">
        <f t="shared" si="819"/>
        <v>柴灣樂民道3號, Hong Kong</v>
      </c>
      <c r="E7891" t="str">
        <f>VLOOKUP(F7891,'recent unique'!A:D,4,FALSE)</f>
        <v>柴灣樂民道3號</v>
      </c>
      <c r="F7891" t="s">
        <v>178</v>
      </c>
      <c r="G7891" t="s">
        <v>176</v>
      </c>
      <c r="H7891" t="s">
        <v>11</v>
      </c>
      <c r="I7891" t="s">
        <v>175</v>
      </c>
      <c r="J7891" t="s">
        <v>177</v>
      </c>
      <c r="K7891" t="str">
        <f>VLOOKUP(F7891,'Unique Address'!A:D,4,FALSE)</f>
        <v>Chai Wan</v>
      </c>
      <c r="L7891">
        <f>VLOOKUP(K7891,'[2]AreaCoordinates xlsx'!$A$1:$D$65536,3,FALSE)</f>
        <v>22.264624999999999</v>
      </c>
      <c r="M7891">
        <f>VLOOKUP(K7891,'[2]AreaCoordinates xlsx'!$A$1:$D$65536,4,FALSE)</f>
        <v>114.237139</v>
      </c>
    </row>
    <row r="7892" spans="1:13" x14ac:dyDescent="0.2">
      <c r="A7892" s="2">
        <v>41686</v>
      </c>
      <c r="B7892">
        <v>1626</v>
      </c>
      <c r="C7892" t="s">
        <v>8</v>
      </c>
      <c r="D7892" t="str">
        <f t="shared" si="819"/>
        <v>深水埗永康街111號, Hong Kong</v>
      </c>
      <c r="E7892" t="str">
        <f>VLOOKUP(F7892,'recent unique'!A:D,4,FALSE)</f>
        <v>深水埗永康街111號</v>
      </c>
      <c r="F7892" t="s">
        <v>186</v>
      </c>
      <c r="G7892" t="s">
        <v>184</v>
      </c>
      <c r="H7892" t="s">
        <v>11</v>
      </c>
      <c r="I7892" t="s">
        <v>183</v>
      </c>
      <c r="J7892" t="s">
        <v>185</v>
      </c>
      <c r="K7892" t="str">
        <f>VLOOKUP(F7892,'Unique Address'!A:D,4,FALSE)</f>
        <v>Sham Shui Po</v>
      </c>
      <c r="L7892">
        <f>VLOOKUP(K7892,'[2]AreaCoordinates xlsx'!$A$1:$D$65536,3,FALSE)</f>
        <v>22.328589900000001</v>
      </c>
      <c r="M7892">
        <f>VLOOKUP(K7892,'[2]AreaCoordinates xlsx'!$A$1:$D$65536,4,FALSE)</f>
        <v>114.1602846</v>
      </c>
    </row>
    <row r="7893" spans="1:13" x14ac:dyDescent="0.2">
      <c r="A7893" s="2">
        <v>41686</v>
      </c>
      <c r="B7893">
        <v>2014</v>
      </c>
      <c r="C7893" t="s">
        <v>19</v>
      </c>
      <c r="D7893" t="str">
        <f t="shared" si="819"/>
        <v>沙田亞公角山路30號, Hong Kong</v>
      </c>
      <c r="E7893" t="str">
        <f>VLOOKUP(F7893,'recent unique'!A:D,4,FALSE)</f>
        <v>沙田亞公角山路30號</v>
      </c>
      <c r="F7893" t="s">
        <v>190</v>
      </c>
      <c r="G7893" t="s">
        <v>188</v>
      </c>
      <c r="H7893" t="s">
        <v>11</v>
      </c>
      <c r="I7893" t="s">
        <v>187</v>
      </c>
      <c r="J7893" t="s">
        <v>189</v>
      </c>
      <c r="K7893" t="str">
        <f>VLOOKUP(F7893,'Unique Address'!A:D,4,FALSE)</f>
        <v>Sha Tin</v>
      </c>
      <c r="L7893">
        <f>VLOOKUP(K7893,'[2]AreaCoordinates xlsx'!$A$1:$D$65536,3,FALSE)</f>
        <v>22.377130399999999</v>
      </c>
      <c r="M7893">
        <f>VLOOKUP(K7893,'[2]AreaCoordinates xlsx'!$A$1:$D$65536,4,FALSE)</f>
        <v>114.1974398</v>
      </c>
    </row>
    <row r="7894" spans="1:13" x14ac:dyDescent="0.2">
      <c r="A7894" s="2">
        <v>41686</v>
      </c>
      <c r="B7894">
        <v>175</v>
      </c>
      <c r="C7894" t="s">
        <v>14</v>
      </c>
      <c r="D7894" t="str">
        <f t="shared" si="819"/>
        <v>香港仔香港海洋公園, Hong Kong</v>
      </c>
      <c r="E7894" t="str">
        <f>VLOOKUP(F7894,'recent unique'!A:D,4,FALSE)</f>
        <v>香港仔香港海洋公園</v>
      </c>
      <c r="F7894" t="s">
        <v>194</v>
      </c>
      <c r="G7894" t="s">
        <v>192</v>
      </c>
      <c r="H7894" t="s">
        <v>11</v>
      </c>
      <c r="I7894" t="s">
        <v>191</v>
      </c>
      <c r="J7894" t="s">
        <v>193</v>
      </c>
      <c r="K7894" t="str">
        <f>VLOOKUP(F7894,'Unique Address'!A:D,4,FALSE)</f>
        <v>Aberdeen</v>
      </c>
      <c r="L7894">
        <f>VLOOKUP(K7894,'[2]AreaCoordinates xlsx'!$A$1:$D$65536,3,FALSE)</f>
        <v>22.252085900000001</v>
      </c>
      <c r="M7894">
        <f>VLOOKUP(K7894,'[2]AreaCoordinates xlsx'!$A$1:$D$65536,4,FALSE)</f>
        <v>114.1587983</v>
      </c>
    </row>
    <row r="7895" spans="1:13" x14ac:dyDescent="0.2">
      <c r="A7895" s="2">
        <v>41686</v>
      </c>
      <c r="B7895">
        <v>10275</v>
      </c>
      <c r="C7895" t="s">
        <v>8</v>
      </c>
      <c r="D7895" t="str">
        <f t="shared" si="819"/>
        <v>伊利沙伯醫院R座6樓601室, Hong Kong</v>
      </c>
      <c r="E7895" t="str">
        <f>VLOOKUP(F7895,'recent unique'!A:D,4,FALSE)</f>
        <v>伊利沙伯醫院R座6樓601室</v>
      </c>
      <c r="F7895" t="s">
        <v>198</v>
      </c>
      <c r="G7895" t="s">
        <v>196</v>
      </c>
      <c r="H7895" t="s">
        <v>11</v>
      </c>
      <c r="I7895" t="s">
        <v>195</v>
      </c>
      <c r="J7895" t="s">
        <v>197</v>
      </c>
      <c r="K7895" t="str">
        <f>VLOOKUP(F7895,'Unique Address'!A:D,4,FALSE)</f>
        <v>Yau Ma Tei</v>
      </c>
      <c r="L7895">
        <f>VLOOKUP(K7895,'[2]AreaCoordinates xlsx'!$A$1:$D$65536,3,FALSE)</f>
        <v>22.312828</v>
      </c>
      <c r="M7895">
        <f>VLOOKUP(K7895,'[2]AreaCoordinates xlsx'!$A$1:$D$65536,4,FALSE)</f>
        <v>114.170682</v>
      </c>
    </row>
    <row r="7896" spans="1:13" x14ac:dyDescent="0.2">
      <c r="A7896" s="2">
        <v>41686</v>
      </c>
      <c r="B7896">
        <v>10275</v>
      </c>
      <c r="C7896" t="s">
        <v>8</v>
      </c>
      <c r="D7896" t="str">
        <f t="shared" si="819"/>
        <v>伊利沙伯醫院日間醫療中心閣樓5室, Hong Kong</v>
      </c>
      <c r="E7896" t="str">
        <f>VLOOKUP(F7896,'recent unique'!A:D,4,FALSE)</f>
        <v>伊利沙伯醫院日間醫療中心閣樓5室</v>
      </c>
      <c r="F7896" t="s">
        <v>200</v>
      </c>
      <c r="G7896" t="s">
        <v>199</v>
      </c>
      <c r="H7896" t="s">
        <v>11</v>
      </c>
      <c r="I7896" t="s">
        <v>195</v>
      </c>
      <c r="J7896" t="s">
        <v>197</v>
      </c>
      <c r="K7896" t="str">
        <f>VLOOKUP(F7896,'Unique Address'!A:D,4,FALSE)</f>
        <v>Yau Ma Tei</v>
      </c>
      <c r="L7896">
        <f>VLOOKUP(K7896,'[2]AreaCoordinates xlsx'!$A$1:$D$65536,3,FALSE)</f>
        <v>22.312828</v>
      </c>
      <c r="M7896">
        <f>VLOOKUP(K7896,'[2]AreaCoordinates xlsx'!$A$1:$D$65536,4,FALSE)</f>
        <v>114.170682</v>
      </c>
    </row>
    <row r="7897" spans="1:13" x14ac:dyDescent="0.2">
      <c r="A7897" s="2">
        <v>41686</v>
      </c>
      <c r="B7897">
        <v>3541</v>
      </c>
      <c r="C7897" t="s">
        <v>14</v>
      </c>
      <c r="D7897" t="str">
        <f t="shared" si="819"/>
        <v>薄扶林大口環道12號, Hong Kong</v>
      </c>
      <c r="E7897" t="str">
        <f>VLOOKUP(F7897,'recent unique'!A:D,4,FALSE)</f>
        <v>薄扶林大口環道12號</v>
      </c>
      <c r="F7897" t="s">
        <v>204</v>
      </c>
      <c r="G7897" t="s">
        <v>202</v>
      </c>
      <c r="H7897" t="s">
        <v>11</v>
      </c>
      <c r="I7897" t="s">
        <v>201</v>
      </c>
      <c r="J7897" t="s">
        <v>203</v>
      </c>
      <c r="K7897" t="str">
        <f>VLOOKUP(F7897,'Unique Address'!A:D,4,FALSE)</f>
        <v>Sandy Bay</v>
      </c>
      <c r="L7897">
        <f>VLOOKUP(K7897,'[2]AreaCoordinates xlsx'!$A$1:$D$65536,3,FALSE)</f>
        <v>22.270135199999999</v>
      </c>
      <c r="M7897">
        <f>VLOOKUP(K7897,'[2]AreaCoordinates xlsx'!$A$1:$D$65536,4,FALSE)</f>
        <v>114.11941040000001</v>
      </c>
    </row>
    <row r="7898" spans="1:13" x14ac:dyDescent="0.2">
      <c r="A7898" s="2">
        <v>41686</v>
      </c>
      <c r="B7898">
        <v>12652</v>
      </c>
      <c r="C7898" t="s">
        <v>19</v>
      </c>
      <c r="D7898" t="str">
        <f t="shared" si="819"/>
        <v>屯門青松觀路23號, Hong Kong</v>
      </c>
      <c r="E7898" t="str">
        <f>VLOOKUP(F7898,'recent unique'!A:D,4,FALSE)</f>
        <v>屯門青松觀路23號</v>
      </c>
      <c r="F7898" t="s">
        <v>208</v>
      </c>
      <c r="G7898" t="s">
        <v>206</v>
      </c>
      <c r="H7898" t="s">
        <v>11</v>
      </c>
      <c r="I7898" t="s">
        <v>205</v>
      </c>
      <c r="J7898" t="s">
        <v>207</v>
      </c>
      <c r="K7898" t="str">
        <f>VLOOKUP(F7898,'Unique Address'!A:D,4,FALSE)</f>
        <v>Tuen Mun</v>
      </c>
      <c r="L7898">
        <f>VLOOKUP(K7898,'[2]AreaCoordinates xlsx'!$A$1:$D$65536,3,FALSE)</f>
        <v>22.390829499999999</v>
      </c>
      <c r="M7898">
        <f>VLOOKUP(K7898,'[2]AreaCoordinates xlsx'!$A$1:$D$65536,4,FALSE)</f>
        <v>113.9725126</v>
      </c>
    </row>
    <row r="7899" spans="1:13" x14ac:dyDescent="0.2">
      <c r="A7899" s="2">
        <v>41686</v>
      </c>
      <c r="B7899">
        <v>10285</v>
      </c>
      <c r="C7899" t="s">
        <v>14</v>
      </c>
      <c r="D7899" t="str">
        <f t="shared" si="819"/>
        <v>薄扶林薄扶道102號, Hong Kong</v>
      </c>
      <c r="E7899" t="str">
        <f>VLOOKUP(F7899,'recent unique'!A:D,4,FALSE)</f>
        <v>薄扶林薄扶道102號</v>
      </c>
      <c r="F7899" t="s">
        <v>212</v>
      </c>
      <c r="G7899" t="s">
        <v>210</v>
      </c>
      <c r="H7899" t="s">
        <v>11</v>
      </c>
      <c r="I7899" t="s">
        <v>209</v>
      </c>
      <c r="J7899" t="s">
        <v>211</v>
      </c>
      <c r="K7899" t="str">
        <f>VLOOKUP(F7899,'Unique Address'!A:D,4,FALSE)</f>
        <v>Pok Fu Lam</v>
      </c>
      <c r="L7899">
        <f>VLOOKUP(K7899,'[2]AreaCoordinates xlsx'!$A$1:$D$65536,3,FALSE)</f>
        <v>22.267920100000001</v>
      </c>
      <c r="M7899">
        <f>VLOOKUP(K7899,'[2]AreaCoordinates xlsx'!$A$1:$D$65536,4,FALSE)</f>
        <v>114.1290719</v>
      </c>
    </row>
    <row r="7900" spans="1:13" x14ac:dyDescent="0.2">
      <c r="A7900" s="2">
        <v>41686</v>
      </c>
      <c r="B7900">
        <v>12992</v>
      </c>
      <c r="C7900" t="s">
        <v>8</v>
      </c>
      <c r="D7900" t="str">
        <f t="shared" si="819"/>
        <v>觀塘基督教聯合醫院新翼大樓, Hong Kong</v>
      </c>
      <c r="E7900" t="str">
        <f>VLOOKUP(F7900,'recent unique'!A:D,4,FALSE)</f>
        <v>觀塘基督教聯合醫院新翼大樓</v>
      </c>
      <c r="F7900" t="s">
        <v>214</v>
      </c>
      <c r="G7900" t="s">
        <v>213</v>
      </c>
      <c r="H7900" t="s">
        <v>11</v>
      </c>
      <c r="I7900" t="s">
        <v>103</v>
      </c>
      <c r="J7900" t="s">
        <v>105</v>
      </c>
      <c r="K7900" t="str">
        <f>VLOOKUP(F7900,'Unique Address'!A:D,4,FALSE)</f>
        <v>Kwun Tong</v>
      </c>
      <c r="L7900">
        <f>VLOOKUP(K7900,'[2]AreaCoordinates xlsx'!$A$1:$D$65536,3,FALSE)</f>
        <v>22.3103686</v>
      </c>
      <c r="M7900">
        <f>VLOOKUP(K7900,'[2]AreaCoordinates xlsx'!$A$1:$D$65536,4,FALSE)</f>
        <v>114.22270349999999</v>
      </c>
    </row>
    <row r="7901" spans="1:13" x14ac:dyDescent="0.2">
      <c r="A7901" s="2">
        <v>41686</v>
      </c>
      <c r="B7901">
        <v>1737</v>
      </c>
      <c r="C7901" t="s">
        <v>19</v>
      </c>
      <c r="D7901" t="str">
        <f t="shared" si="819"/>
        <v>屯門青松觀路15號, Hong Kong</v>
      </c>
      <c r="E7901" t="str">
        <f>VLOOKUP(F7901,'recent unique'!A:D,4,FALSE)</f>
        <v>屯門青松觀路15號</v>
      </c>
      <c r="F7901" t="s">
        <v>218</v>
      </c>
      <c r="G7901" t="s">
        <v>216</v>
      </c>
      <c r="H7901" t="s">
        <v>11</v>
      </c>
      <c r="I7901" t="s">
        <v>215</v>
      </c>
      <c r="J7901" t="s">
        <v>217</v>
      </c>
      <c r="K7901" t="str">
        <f>VLOOKUP(F7901,'Unique Address'!A:D,4,FALSE)</f>
        <v>Tuen Mun</v>
      </c>
      <c r="L7901">
        <f>VLOOKUP(K7901,'[2]AreaCoordinates xlsx'!$A$1:$D$65536,3,FALSE)</f>
        <v>22.390829499999999</v>
      </c>
      <c r="M7901">
        <f>VLOOKUP(K7901,'[2]AreaCoordinates xlsx'!$A$1:$D$65536,4,FALSE)</f>
        <v>113.9725126</v>
      </c>
    </row>
    <row r="7902" spans="1:13" x14ac:dyDescent="0.2">
      <c r="A7902" s="2">
        <v>41686</v>
      </c>
      <c r="B7902">
        <v>12990</v>
      </c>
      <c r="C7902" t="s">
        <v>8</v>
      </c>
      <c r="D7902" t="str">
        <f t="shared" si="819"/>
        <v>觀塘協和街130號, Hong Kong</v>
      </c>
      <c r="E7902" t="str">
        <f>VLOOKUP(F7902,'recent unique'!A:D,4,FALSE)</f>
        <v>觀塘協和街130號</v>
      </c>
      <c r="F7902" t="s">
        <v>106</v>
      </c>
      <c r="G7902" t="s">
        <v>104</v>
      </c>
      <c r="H7902" t="s">
        <v>11</v>
      </c>
      <c r="I7902" t="s">
        <v>219</v>
      </c>
      <c r="J7902" t="s">
        <v>220</v>
      </c>
      <c r="K7902" t="str">
        <f>VLOOKUP(F7902,'Unique Address'!A:D,4,FALSE)</f>
        <v>Kwun Tong</v>
      </c>
      <c r="L7902">
        <f>VLOOKUP(K7902,'[2]AreaCoordinates xlsx'!$A$1:$D$65536,3,FALSE)</f>
        <v>22.3103686</v>
      </c>
      <c r="M7902">
        <f>VLOOKUP(K7902,'[2]AreaCoordinates xlsx'!$A$1:$D$65536,4,FALSE)</f>
        <v>114.22270349999999</v>
      </c>
    </row>
    <row r="7903" spans="1:13" x14ac:dyDescent="0.2">
      <c r="A7903" s="2">
        <v>41686</v>
      </c>
      <c r="B7903">
        <v>12990</v>
      </c>
      <c r="C7903" t="s">
        <v>8</v>
      </c>
      <c r="D7903" t="str">
        <f t="shared" si="819"/>
        <v>九龍灣啟仁街9號, Hong Kong</v>
      </c>
      <c r="E7903" t="str">
        <f>VLOOKUP(F7903,'recent unique'!A:D,4,FALSE)</f>
        <v>九龍灣啟仁街9號</v>
      </c>
      <c r="F7903" t="s">
        <v>222</v>
      </c>
      <c r="G7903" t="s">
        <v>221</v>
      </c>
      <c r="H7903" t="s">
        <v>11</v>
      </c>
      <c r="I7903" t="s">
        <v>219</v>
      </c>
      <c r="J7903" t="s">
        <v>220</v>
      </c>
      <c r="K7903" t="str">
        <f>VLOOKUP(F7903,'Unique Address'!A:D,4,FALSE)</f>
        <v>Kowloon Bay</v>
      </c>
      <c r="L7903">
        <f>VLOOKUP(K7903,'[2]AreaCoordinates xlsx'!$A$1:$D$65536,3,FALSE)</f>
        <v>22.326664600000001</v>
      </c>
      <c r="M7903">
        <f>VLOOKUP(K7903,'[2]AreaCoordinates xlsx'!$A$1:$D$65536,4,FALSE)</f>
        <v>114.20784260000001</v>
      </c>
    </row>
    <row r="7904" spans="1:13" x14ac:dyDescent="0.2">
      <c r="A7904" s="2">
        <v>41686</v>
      </c>
      <c r="B7904">
        <v>12990</v>
      </c>
      <c r="C7904" t="s">
        <v>8</v>
      </c>
      <c r="D7904" t="str">
        <f t="shared" si="819"/>
        <v>觀塘茶果嶺道79號, Hong Kong</v>
      </c>
      <c r="E7904" t="str">
        <f>VLOOKUP(F7904,'recent unique'!A:D,4,FALSE)</f>
        <v>觀塘茶果嶺道79號</v>
      </c>
      <c r="F7904" t="s">
        <v>224</v>
      </c>
      <c r="G7904" t="s">
        <v>223</v>
      </c>
      <c r="H7904" t="s">
        <v>11</v>
      </c>
      <c r="I7904" t="s">
        <v>219</v>
      </c>
      <c r="J7904" t="s">
        <v>220</v>
      </c>
      <c r="K7904" t="str">
        <f>VLOOKUP(F7904,'Unique Address'!A:D,4,FALSE)</f>
        <v>Kwun Tong</v>
      </c>
      <c r="L7904">
        <f>VLOOKUP(K7904,'[2]AreaCoordinates xlsx'!$A$1:$D$65536,3,FALSE)</f>
        <v>22.3103686</v>
      </c>
      <c r="M7904">
        <f>VLOOKUP(K7904,'[2]AreaCoordinates xlsx'!$A$1:$D$65536,4,FALSE)</f>
        <v>114.22270349999999</v>
      </c>
    </row>
    <row r="7905" spans="1:13" x14ac:dyDescent="0.2">
      <c r="A7905" s="2">
        <v>41686</v>
      </c>
      <c r="B7905">
        <v>10504</v>
      </c>
      <c r="C7905" t="s">
        <v>14</v>
      </c>
      <c r="D7905" t="str">
        <f t="shared" si="819"/>
        <v>香港灣仔皇后大道東266及268號, Hong Kong</v>
      </c>
      <c r="E7905" t="str">
        <f>VLOOKUP(F7905,'recent unique'!A:D,4,FALSE)</f>
        <v>香港灣仔皇后大道東266及268號</v>
      </c>
      <c r="F7905" t="s">
        <v>228</v>
      </c>
      <c r="G7905" t="s">
        <v>226</v>
      </c>
      <c r="H7905" t="s">
        <v>11</v>
      </c>
      <c r="I7905" t="s">
        <v>225</v>
      </c>
      <c r="J7905" t="s">
        <v>227</v>
      </c>
      <c r="K7905" t="str">
        <f>VLOOKUP(F7905,'Unique Address'!A:D,4,FALSE)</f>
        <v>Wan Chai</v>
      </c>
      <c r="L7905">
        <f>VLOOKUP(K7905,'[2]AreaCoordinates xlsx'!$A$1:$D$65536,3,FALSE)</f>
        <v>22.276022000000001</v>
      </c>
      <c r="M7905">
        <f>VLOOKUP(K7905,'[2]AreaCoordinates xlsx'!$A$1:$D$65536,4,FALSE)</f>
        <v>114.1751471</v>
      </c>
    </row>
    <row r="7906" spans="1:13" x14ac:dyDescent="0.2">
      <c r="A7906" s="2">
        <v>41686</v>
      </c>
      <c r="B7906">
        <v>9512</v>
      </c>
      <c r="C7906" t="s">
        <v>8</v>
      </c>
      <c r="D7906" t="str">
        <f t="shared" si="819"/>
        <v>九龍黃大仙沙田㘭道118號, Hong Kong</v>
      </c>
      <c r="E7906" t="str">
        <f>VLOOKUP(F7906,'recent unique'!A:D,4,FALSE)</f>
        <v>九龍黃大仙沙田㘭道118號</v>
      </c>
      <c r="F7906" t="s">
        <v>232</v>
      </c>
      <c r="G7906" t="s">
        <v>230</v>
      </c>
      <c r="H7906" t="s">
        <v>11</v>
      </c>
      <c r="I7906" t="s">
        <v>229</v>
      </c>
      <c r="J7906" t="s">
        <v>231</v>
      </c>
      <c r="K7906" t="str">
        <f>VLOOKUP(F7906,'Unique Address'!A:D,4,FALSE)</f>
        <v>Wong Tai Sin</v>
      </c>
      <c r="L7906">
        <f>VLOOKUP(K7906,'[2]AreaCoordinates xlsx'!$A$1:$D$65536,3,FALSE)</f>
        <v>22.342961500000001</v>
      </c>
      <c r="M7906">
        <f>VLOOKUP(K7906,'[2]AreaCoordinates xlsx'!$A$1:$D$65536,4,FALSE)</f>
        <v>114.1929813</v>
      </c>
    </row>
    <row r="7907" spans="1:13" x14ac:dyDescent="0.2">
      <c r="A7907" s="2">
        <v>41686</v>
      </c>
      <c r="B7907">
        <v>6606</v>
      </c>
      <c r="C7907" t="s">
        <v>14</v>
      </c>
      <c r="D7907" t="str">
        <f t="shared" si="819"/>
        <v>香港仔黃竹坑道125號, Hong Kong</v>
      </c>
      <c r="E7907" t="str">
        <f>VLOOKUP(F7907,'recent unique'!A:D,4,FALSE)</f>
        <v>香港仔黃竹坑道125號</v>
      </c>
      <c r="F7907" t="s">
        <v>236</v>
      </c>
      <c r="G7907" t="s">
        <v>234</v>
      </c>
      <c r="H7907" t="s">
        <v>11</v>
      </c>
      <c r="I7907" t="s">
        <v>233</v>
      </c>
      <c r="J7907" t="s">
        <v>235</v>
      </c>
      <c r="K7907" t="str">
        <f>VLOOKUP(F7907,'Unique Address'!A:D,4,FALSE)</f>
        <v>Aberdeen</v>
      </c>
      <c r="L7907">
        <f>VLOOKUP(K7907,'[2]AreaCoordinates xlsx'!$A$1:$D$65536,3,FALSE)</f>
        <v>22.252085900000001</v>
      </c>
      <c r="M7907">
        <f>VLOOKUP(K7907,'[2]AreaCoordinates xlsx'!$A$1:$D$65536,4,FALSE)</f>
        <v>114.1587983</v>
      </c>
    </row>
    <row r="7908" spans="1:13" x14ac:dyDescent="0.2">
      <c r="A7908" s="2">
        <v>41686</v>
      </c>
      <c r="B7908">
        <v>6606</v>
      </c>
      <c r="C7908" t="s">
        <v>14</v>
      </c>
      <c r="D7908" t="str">
        <f t="shared" si="819"/>
        <v>柴灣樂民道3號, Hong Kong</v>
      </c>
      <c r="E7908" t="str">
        <f>VLOOKUP(F7908,'recent unique'!A:D,4,FALSE)</f>
        <v>柴灣樂民道3號</v>
      </c>
      <c r="F7908" t="s">
        <v>178</v>
      </c>
      <c r="G7908" t="s">
        <v>237</v>
      </c>
      <c r="H7908" t="s">
        <v>11</v>
      </c>
      <c r="I7908" t="s">
        <v>233</v>
      </c>
      <c r="J7908" t="s">
        <v>235</v>
      </c>
      <c r="K7908" t="str">
        <f>VLOOKUP(F7908,'Unique Address'!A:D,4,FALSE)</f>
        <v>Chai Wan</v>
      </c>
      <c r="L7908">
        <f>VLOOKUP(K7908,'[2]AreaCoordinates xlsx'!$A$1:$D$65536,3,FALSE)</f>
        <v>22.264624999999999</v>
      </c>
      <c r="M7908">
        <f>VLOOKUP(K7908,'[2]AreaCoordinates xlsx'!$A$1:$D$65536,4,FALSE)</f>
        <v>114.237139</v>
      </c>
    </row>
    <row r="7909" spans="1:13" x14ac:dyDescent="0.2">
      <c r="A7909" s="2">
        <v>41686</v>
      </c>
      <c r="B7909">
        <v>6606</v>
      </c>
      <c r="C7909" t="s">
        <v>14</v>
      </c>
      <c r="D7909" t="str">
        <f t="shared" si="819"/>
        <v>薄扶林道102號, Hong Kong</v>
      </c>
      <c r="E7909" t="str">
        <f>VLOOKUP(F7909,'recent unique'!A:D,4,FALSE)</f>
        <v>薄扶林道102號</v>
      </c>
      <c r="F7909" t="s">
        <v>239</v>
      </c>
      <c r="G7909" t="s">
        <v>238</v>
      </c>
      <c r="H7909" t="s">
        <v>11</v>
      </c>
      <c r="I7909" t="s">
        <v>233</v>
      </c>
      <c r="J7909" t="s">
        <v>235</v>
      </c>
      <c r="K7909" t="str">
        <f>VLOOKUP(F7909,'Unique Address'!A:D,4,FALSE)</f>
        <v>Pok Fu Lam</v>
      </c>
      <c r="L7909">
        <f>VLOOKUP(K7909,'[2]AreaCoordinates xlsx'!$A$1:$D$65536,3,FALSE)</f>
        <v>22.267920100000001</v>
      </c>
      <c r="M7909">
        <f>VLOOKUP(K7909,'[2]AreaCoordinates xlsx'!$A$1:$D$65536,4,FALSE)</f>
        <v>114.1290719</v>
      </c>
    </row>
    <row r="7910" spans="1:13" x14ac:dyDescent="0.2">
      <c r="A7910" s="2">
        <v>41686</v>
      </c>
      <c r="B7910">
        <v>6606</v>
      </c>
      <c r="C7910" t="s">
        <v>14</v>
      </c>
      <c r="D7910" t="str">
        <f t="shared" si="819"/>
        <v>灣仔皇后大道東282號, Hong Kong</v>
      </c>
      <c r="E7910" t="str">
        <f>VLOOKUP(F7910,'recent unique'!A:D,4,FALSE)</f>
        <v>灣仔皇后大道東282號</v>
      </c>
      <c r="F7910" t="s">
        <v>241</v>
      </c>
      <c r="G7910" t="s">
        <v>240</v>
      </c>
      <c r="H7910" t="s">
        <v>11</v>
      </c>
      <c r="I7910" t="s">
        <v>233</v>
      </c>
      <c r="J7910" t="s">
        <v>235</v>
      </c>
      <c r="K7910" t="str">
        <f>VLOOKUP(F7910,'Unique Address'!A:D,4,FALSE)</f>
        <v>Wan Chai</v>
      </c>
      <c r="L7910">
        <f>VLOOKUP(K7910,'[2]AreaCoordinates xlsx'!$A$1:$D$65536,3,FALSE)</f>
        <v>22.276022000000001</v>
      </c>
      <c r="M7910">
        <f>VLOOKUP(K7910,'[2]AreaCoordinates xlsx'!$A$1:$D$65536,4,FALSE)</f>
        <v>114.1751471</v>
      </c>
    </row>
    <row r="7911" spans="1:13" x14ac:dyDescent="0.2">
      <c r="A7911" s="2">
        <v>41686</v>
      </c>
      <c r="B7911">
        <v>6606</v>
      </c>
      <c r="C7911" t="s">
        <v>14</v>
      </c>
      <c r="D7911" t="str">
        <f t="shared" si="819"/>
        <v>銅鑼灣東院道19號, Hong Kong</v>
      </c>
      <c r="E7911" t="str">
        <f>VLOOKUP(F7911,'recent unique'!A:D,4,FALSE)</f>
        <v>銅鑼灣東院道19號</v>
      </c>
      <c r="F7911" t="s">
        <v>243</v>
      </c>
      <c r="G7911" t="s">
        <v>242</v>
      </c>
      <c r="H7911" t="s">
        <v>11</v>
      </c>
      <c r="I7911" t="s">
        <v>233</v>
      </c>
      <c r="J7911" t="s">
        <v>235</v>
      </c>
      <c r="K7911" t="str">
        <f>VLOOKUP(F7911,'Unique Address'!A:D,4,FALSE)</f>
        <v>Causeway Bay</v>
      </c>
      <c r="L7911">
        <f>VLOOKUP(K7911,'[2]AreaCoordinates xlsx'!$A$1:$D$65536,3,FALSE)</f>
        <v>22.279729499999998</v>
      </c>
      <c r="M7911">
        <f>VLOOKUP(K7911,'[2]AreaCoordinates xlsx'!$A$1:$D$65536,4,FALSE)</f>
        <v>114.1870366</v>
      </c>
    </row>
    <row r="7912" spans="1:13" x14ac:dyDescent="0.2">
      <c r="A7912" s="2">
        <v>41686</v>
      </c>
      <c r="B7912">
        <v>6606</v>
      </c>
      <c r="C7912" t="s">
        <v>8</v>
      </c>
      <c r="D7912" t="str">
        <f t="shared" si="819"/>
        <v>將軍澳靈實路8號, Hong Kong</v>
      </c>
      <c r="E7912" t="str">
        <f>VLOOKUP(F7912,'recent unique'!A:D,4,FALSE)</f>
        <v>將軍澳靈實路8號</v>
      </c>
      <c r="F7912" t="s">
        <v>245</v>
      </c>
      <c r="G7912" t="s">
        <v>244</v>
      </c>
      <c r="H7912" t="s">
        <v>11</v>
      </c>
      <c r="I7912" t="s">
        <v>233</v>
      </c>
      <c r="J7912" t="s">
        <v>235</v>
      </c>
      <c r="K7912" t="str">
        <f>VLOOKUP(F7912,'Unique Address'!A:D,4,FALSE)</f>
        <v>Tseung Kwan O</v>
      </c>
      <c r="L7912">
        <f>VLOOKUP(K7912,'[2]AreaCoordinates xlsx'!$A$1:$D$65536,3,FALSE)</f>
        <v>22.311936899999999</v>
      </c>
      <c r="M7912">
        <f>VLOOKUP(K7912,'[2]AreaCoordinates xlsx'!$A$1:$D$65536,4,FALSE)</f>
        <v>114.2568814</v>
      </c>
    </row>
    <row r="7913" spans="1:13" x14ac:dyDescent="0.2">
      <c r="A7913" s="2">
        <v>41686</v>
      </c>
      <c r="B7913">
        <v>6606</v>
      </c>
      <c r="C7913" t="s">
        <v>8</v>
      </c>
      <c r="D7913" t="str">
        <f t="shared" si="819"/>
        <v>亞皆老街147B醫院管理局大樓, Hong Kong</v>
      </c>
      <c r="E7913" t="str">
        <f>VLOOKUP(F7913,'recent unique'!A:D,4,FALSE)</f>
        <v>亞皆老街147B醫院管理局大樓</v>
      </c>
      <c r="F7913" t="s">
        <v>247</v>
      </c>
      <c r="G7913" t="s">
        <v>246</v>
      </c>
      <c r="H7913" t="s">
        <v>11</v>
      </c>
      <c r="I7913" t="s">
        <v>233</v>
      </c>
      <c r="J7913" t="s">
        <v>235</v>
      </c>
      <c r="K7913" t="str">
        <f>VLOOKUP(F7913,'Unique Address'!A:D,4,FALSE)</f>
        <v>Mong Kok</v>
      </c>
      <c r="L7913">
        <f>VLOOKUP(K7913,'[2]AreaCoordinates xlsx'!$A$1:$D$65536,3,FALSE)</f>
        <v>22.318344199999999</v>
      </c>
      <c r="M7913">
        <f>VLOOKUP(K7913,'[2]AreaCoordinates xlsx'!$A$1:$D$65536,4,FALSE)</f>
        <v>114.17217460000001</v>
      </c>
    </row>
    <row r="7914" spans="1:13" x14ac:dyDescent="0.2">
      <c r="A7914" s="2">
        <v>41686</v>
      </c>
      <c r="B7914">
        <v>6606</v>
      </c>
      <c r="C7914" t="s">
        <v>8</v>
      </c>
      <c r="D7914" t="str">
        <f t="shared" si="819"/>
        <v>亞皆老街147A九龍醫院, Hong Kong</v>
      </c>
      <c r="E7914" t="str">
        <f>VLOOKUP(F7914,'recent unique'!A:D,4,FALSE)</f>
        <v>亞皆老街147A九龍醫院</v>
      </c>
      <c r="F7914" t="s">
        <v>249</v>
      </c>
      <c r="G7914" t="s">
        <v>248</v>
      </c>
      <c r="H7914" t="s">
        <v>11</v>
      </c>
      <c r="I7914" t="s">
        <v>233</v>
      </c>
      <c r="J7914" t="s">
        <v>235</v>
      </c>
      <c r="K7914" t="str">
        <f>VLOOKUP(F7914,'Unique Address'!A:D,4,FALSE)</f>
        <v>Mong Kok</v>
      </c>
      <c r="L7914">
        <f>VLOOKUP(K7914,'[2]AreaCoordinates xlsx'!$A$1:$D$65536,3,FALSE)</f>
        <v>22.318344199999999</v>
      </c>
      <c r="M7914">
        <f>VLOOKUP(K7914,'[2]AreaCoordinates xlsx'!$A$1:$D$65536,4,FALSE)</f>
        <v>114.17217460000001</v>
      </c>
    </row>
    <row r="7915" spans="1:13" x14ac:dyDescent="0.2">
      <c r="A7915" s="2">
        <v>41686</v>
      </c>
      <c r="B7915">
        <v>6606</v>
      </c>
      <c r="C7915" t="s">
        <v>8</v>
      </c>
      <c r="D7915" t="str">
        <f t="shared" si="819"/>
        <v>旺角鴉蘭街22號, Hong Kong</v>
      </c>
      <c r="E7915" t="str">
        <f>VLOOKUP(F7915,'recent unique'!A:D,4,FALSE)</f>
        <v>旺角鴉蘭街22號</v>
      </c>
      <c r="F7915" t="s">
        <v>251</v>
      </c>
      <c r="G7915" t="s">
        <v>250</v>
      </c>
      <c r="H7915" t="s">
        <v>11</v>
      </c>
      <c r="I7915" t="s">
        <v>233</v>
      </c>
      <c r="J7915" t="s">
        <v>235</v>
      </c>
      <c r="K7915" t="str">
        <f>VLOOKUP(F7915,'Unique Address'!A:D,4,FALSE)</f>
        <v>Mong Kok</v>
      </c>
      <c r="L7915">
        <f>VLOOKUP(K7915,'[2]AreaCoordinates xlsx'!$A$1:$D$65536,3,FALSE)</f>
        <v>22.318344199999999</v>
      </c>
      <c r="M7915">
        <f>VLOOKUP(K7915,'[2]AreaCoordinates xlsx'!$A$1:$D$65536,4,FALSE)</f>
        <v>114.17217460000001</v>
      </c>
    </row>
    <row r="7916" spans="1:13" x14ac:dyDescent="0.2">
      <c r="A7916" s="2">
        <v>41686</v>
      </c>
      <c r="B7916">
        <v>6606</v>
      </c>
      <c r="C7916" t="s">
        <v>8</v>
      </c>
      <c r="D7916" t="str">
        <f t="shared" si="819"/>
        <v>黃大仙沙田坳道118號, Hong Kong</v>
      </c>
      <c r="E7916" t="str">
        <f>VLOOKUP(F7916,'recent unique'!A:D,4,FALSE)</f>
        <v>黃大仙沙田坳道118號</v>
      </c>
      <c r="F7916" t="s">
        <v>253</v>
      </c>
      <c r="G7916" t="s">
        <v>252</v>
      </c>
      <c r="H7916" t="s">
        <v>11</v>
      </c>
      <c r="I7916" t="s">
        <v>233</v>
      </c>
      <c r="J7916" t="s">
        <v>235</v>
      </c>
      <c r="K7916" t="str">
        <f>VLOOKUP(F7916,'Unique Address'!A:D,4,FALSE)</f>
        <v>Wong Tai Sin</v>
      </c>
      <c r="L7916">
        <f>VLOOKUP(K7916,'[2]AreaCoordinates xlsx'!$A$1:$D$65536,3,FALSE)</f>
        <v>22.342961500000001</v>
      </c>
      <c r="M7916">
        <f>VLOOKUP(K7916,'[2]AreaCoordinates xlsx'!$A$1:$D$65536,4,FALSE)</f>
        <v>114.1929813</v>
      </c>
    </row>
    <row r="7917" spans="1:13" x14ac:dyDescent="0.2">
      <c r="A7917" s="2">
        <v>41686</v>
      </c>
      <c r="B7917">
        <v>6606</v>
      </c>
      <c r="C7917" t="s">
        <v>8</v>
      </c>
      <c r="D7917" t="str">
        <f t="shared" si="819"/>
        <v>荔枝角瑪嘉烈醫院道2-10號, Hong Kong</v>
      </c>
      <c r="E7917" t="str">
        <f>VLOOKUP(F7917,'recent unique'!A:D,4,FALSE)</f>
        <v>荔枝角瑪嘉烈醫院道2-10號</v>
      </c>
      <c r="F7917" t="s">
        <v>255</v>
      </c>
      <c r="G7917" t="s">
        <v>254</v>
      </c>
      <c r="H7917" t="s">
        <v>11</v>
      </c>
      <c r="I7917" t="s">
        <v>233</v>
      </c>
      <c r="J7917" t="s">
        <v>235</v>
      </c>
      <c r="K7917" t="str">
        <f>VLOOKUP(F7917,'Unique Address'!A:D,4,FALSE)</f>
        <v>Lai Chi Kok</v>
      </c>
      <c r="L7917">
        <f>VLOOKUP(K7917,'[2]AreaCoordinates xlsx'!$A$1:$D$65536,3,FALSE)</f>
        <v>22.337264999999999</v>
      </c>
      <c r="M7917">
        <f>VLOOKUP(K7917,'[2]AreaCoordinates xlsx'!$A$1:$D$65536,4,FALSE)</f>
        <v>114.148033</v>
      </c>
    </row>
    <row r="7918" spans="1:13" x14ac:dyDescent="0.2">
      <c r="A7918" s="2">
        <v>41686</v>
      </c>
      <c r="B7918">
        <v>6606</v>
      </c>
      <c r="C7918" t="s">
        <v>8</v>
      </c>
      <c r="D7918" t="str">
        <f t="shared" si="819"/>
        <v>加士居道30號, Hong Kong</v>
      </c>
      <c r="E7918" t="str">
        <f>VLOOKUP(F7918,'recent unique'!A:D,4,FALSE)</f>
        <v>加士居道30號</v>
      </c>
      <c r="F7918" t="s">
        <v>257</v>
      </c>
      <c r="G7918" t="s">
        <v>256</v>
      </c>
      <c r="H7918" t="s">
        <v>11</v>
      </c>
      <c r="I7918" t="s">
        <v>233</v>
      </c>
      <c r="J7918" t="s">
        <v>235</v>
      </c>
      <c r="K7918" t="str">
        <f>VLOOKUP(F7918,'Unique Address'!A:D,4,FALSE)</f>
        <v>Yau Ma Tei</v>
      </c>
      <c r="L7918">
        <f>VLOOKUP(K7918,'[2]AreaCoordinates xlsx'!$A$1:$D$65536,3,FALSE)</f>
        <v>22.312828</v>
      </c>
      <c r="M7918">
        <f>VLOOKUP(K7918,'[2]AreaCoordinates xlsx'!$A$1:$D$65536,4,FALSE)</f>
        <v>114.170682</v>
      </c>
    </row>
    <row r="7919" spans="1:13" x14ac:dyDescent="0.2">
      <c r="A7919" s="2">
        <v>41686</v>
      </c>
      <c r="B7919">
        <v>6606</v>
      </c>
      <c r="C7919" t="s">
        <v>8</v>
      </c>
      <c r="D7919" t="str">
        <f t="shared" si="819"/>
        <v>將軍澳坑口寳寧里2號, Hong Kong</v>
      </c>
      <c r="E7919" t="str">
        <f>VLOOKUP(F7919,'recent unique'!A:D,4,FALSE)</f>
        <v>將軍澳坑口寳寧里2號</v>
      </c>
      <c r="F7919" t="s">
        <v>259</v>
      </c>
      <c r="G7919" t="s">
        <v>258</v>
      </c>
      <c r="H7919" t="s">
        <v>11</v>
      </c>
      <c r="I7919" t="s">
        <v>233</v>
      </c>
      <c r="J7919" t="s">
        <v>235</v>
      </c>
      <c r="K7919" t="str">
        <f>VLOOKUP(F7919,'Unique Address'!A:D,4,FALSE)</f>
        <v>Tseung Kwan O</v>
      </c>
      <c r="L7919">
        <f>VLOOKUP(K7919,'[2]AreaCoordinates xlsx'!$A$1:$D$65536,3,FALSE)</f>
        <v>22.311936899999999</v>
      </c>
      <c r="M7919">
        <f>VLOOKUP(K7919,'[2]AreaCoordinates xlsx'!$A$1:$D$65536,4,FALSE)</f>
        <v>114.2568814</v>
      </c>
    </row>
    <row r="7920" spans="1:13" x14ac:dyDescent="0.2">
      <c r="A7920" s="2">
        <v>41686</v>
      </c>
      <c r="B7920">
        <v>6606</v>
      </c>
      <c r="C7920" t="s">
        <v>8</v>
      </c>
      <c r="D7920" t="str">
        <f t="shared" si="819"/>
        <v>官塘協和街130號, Hong Kong</v>
      </c>
      <c r="E7920" t="str">
        <f>VLOOKUP(F7920,'recent unique'!A:D,4,FALSE)</f>
        <v>官塘協和街130號</v>
      </c>
      <c r="F7920" t="s">
        <v>260</v>
      </c>
      <c r="G7920" t="s">
        <v>104</v>
      </c>
      <c r="H7920" t="s">
        <v>11</v>
      </c>
      <c r="I7920" t="s">
        <v>233</v>
      </c>
      <c r="J7920" t="s">
        <v>235</v>
      </c>
      <c r="K7920" t="str">
        <f>VLOOKUP(F7920,'Unique Address'!A:D,4,FALSE)</f>
        <v>Kwun Tong</v>
      </c>
      <c r="L7920">
        <f>VLOOKUP(K7920,'[2]AreaCoordinates xlsx'!$A$1:$D$65536,3,FALSE)</f>
        <v>22.3103686</v>
      </c>
      <c r="M7920">
        <f>VLOOKUP(K7920,'[2]AreaCoordinates xlsx'!$A$1:$D$65536,4,FALSE)</f>
        <v>114.22270349999999</v>
      </c>
    </row>
    <row r="7921" spans="1:13" x14ac:dyDescent="0.2">
      <c r="A7921" s="2">
        <v>41686</v>
      </c>
      <c r="B7921">
        <v>6606</v>
      </c>
      <c r="C7921" t="s">
        <v>19</v>
      </c>
      <c r="D7921" t="str">
        <f t="shared" si="819"/>
        <v>屯門青松觀路15號, Hong Kong</v>
      </c>
      <c r="E7921" t="str">
        <f>VLOOKUP(F7921,'recent unique'!A:D,4,FALSE)</f>
        <v>屯門青松觀路15號</v>
      </c>
      <c r="F7921" t="s">
        <v>218</v>
      </c>
      <c r="G7921" t="s">
        <v>261</v>
      </c>
      <c r="H7921" t="s">
        <v>11</v>
      </c>
      <c r="I7921" t="s">
        <v>233</v>
      </c>
      <c r="J7921" t="s">
        <v>235</v>
      </c>
      <c r="K7921" t="str">
        <f>VLOOKUP(F7921,'Unique Address'!A:D,4,FALSE)</f>
        <v>Tuen Mun</v>
      </c>
      <c r="L7921">
        <f>VLOOKUP(K7921,'[2]AreaCoordinates xlsx'!$A$1:$D$65536,3,FALSE)</f>
        <v>22.390829499999999</v>
      </c>
      <c r="M7921">
        <f>VLOOKUP(K7921,'[2]AreaCoordinates xlsx'!$A$1:$D$65536,4,FALSE)</f>
        <v>113.9725126</v>
      </c>
    </row>
    <row r="7922" spans="1:13" x14ac:dyDescent="0.2">
      <c r="A7922" s="2">
        <v>41686</v>
      </c>
      <c r="B7922">
        <v>6606</v>
      </c>
      <c r="C7922" t="s">
        <v>19</v>
      </c>
      <c r="D7922" t="str">
        <f t="shared" si="819"/>
        <v>上水保健路9號, Hong Kong</v>
      </c>
      <c r="E7922" t="str">
        <f>VLOOKUP(F7922,'recent unique'!A:D,4,FALSE)</f>
        <v>上水保健路9號</v>
      </c>
      <c r="F7922" t="s">
        <v>263</v>
      </c>
      <c r="G7922" t="s">
        <v>262</v>
      </c>
      <c r="H7922" t="s">
        <v>11</v>
      </c>
      <c r="I7922" t="s">
        <v>233</v>
      </c>
      <c r="J7922" t="s">
        <v>235</v>
      </c>
      <c r="K7922" t="str">
        <f>VLOOKUP(F7922,'Unique Address'!A:D,4,FALSE)</f>
        <v>Sheung Shui</v>
      </c>
      <c r="L7922">
        <f>VLOOKUP(K7922,'[2]AreaCoordinates xlsx'!$A$1:$D$65536,3,FALSE)</f>
        <v>22.511200800000001</v>
      </c>
      <c r="M7922">
        <f>VLOOKUP(K7922,'[2]AreaCoordinates xlsx'!$A$1:$D$65536,4,FALSE)</f>
        <v>114.1260991</v>
      </c>
    </row>
    <row r="7923" spans="1:13" x14ac:dyDescent="0.2">
      <c r="A7923" s="2">
        <v>41686</v>
      </c>
      <c r="B7923">
        <v>6606</v>
      </c>
      <c r="C7923" t="s">
        <v>19</v>
      </c>
      <c r="D7923" t="str">
        <f t="shared" si="819"/>
        <v>沙田銀城街30-32號, Hong Kong</v>
      </c>
      <c r="E7923" t="str">
        <f>VLOOKUP(F7923,'recent unique'!A:D,4,FALSE)</f>
        <v>沙田銀城街30-32號</v>
      </c>
      <c r="F7923" t="s">
        <v>174</v>
      </c>
      <c r="G7923" t="s">
        <v>172</v>
      </c>
      <c r="H7923" t="s">
        <v>11</v>
      </c>
      <c r="I7923" t="s">
        <v>233</v>
      </c>
      <c r="J7923" t="s">
        <v>235</v>
      </c>
      <c r="K7923" t="str">
        <f>VLOOKUP(F7923,'Unique Address'!A:D,4,FALSE)</f>
        <v>Sha Tin</v>
      </c>
      <c r="L7923">
        <f>VLOOKUP(K7923,'[2]AreaCoordinates xlsx'!$A$1:$D$65536,3,FALSE)</f>
        <v>22.377130399999999</v>
      </c>
      <c r="M7923">
        <f>VLOOKUP(K7923,'[2]AreaCoordinates xlsx'!$A$1:$D$65536,4,FALSE)</f>
        <v>114.1974398</v>
      </c>
    </row>
    <row r="7924" spans="1:13" x14ac:dyDescent="0.2">
      <c r="A7924" s="2">
        <v>41686</v>
      </c>
      <c r="B7924">
        <v>6606</v>
      </c>
      <c r="C7924" t="s">
        <v>19</v>
      </c>
      <c r="D7924" t="str">
        <f t="shared" si="819"/>
        <v>沙田馬鞍山亞公角街33號, Hong Kong</v>
      </c>
      <c r="E7924" t="str">
        <f>VLOOKUP(F7924,'recent unique'!A:D,4,FALSE)</f>
        <v>沙田馬鞍山亞公角街33號</v>
      </c>
      <c r="F7924" t="s">
        <v>90</v>
      </c>
      <c r="G7924" t="s">
        <v>264</v>
      </c>
      <c r="H7924" t="s">
        <v>11</v>
      </c>
      <c r="I7924" t="s">
        <v>233</v>
      </c>
      <c r="J7924" t="s">
        <v>235</v>
      </c>
      <c r="K7924" t="str">
        <f>VLOOKUP(F7924,'Unique Address'!A:D,4,FALSE)</f>
        <v>Ma On Shan</v>
      </c>
      <c r="L7924">
        <f>VLOOKUP(K7924,'[2]AreaCoordinates xlsx'!$A$1:$D$65536,3,FALSE)</f>
        <v>22.403069899999998</v>
      </c>
      <c r="M7924">
        <f>VLOOKUP(K7924,'[2]AreaCoordinates xlsx'!$A$1:$D$65536,4,FALSE)</f>
        <v>114.24499369999999</v>
      </c>
    </row>
    <row r="7925" spans="1:13" x14ac:dyDescent="0.2">
      <c r="A7925" s="2">
        <v>41686</v>
      </c>
      <c r="B7925">
        <v>6606</v>
      </c>
      <c r="C7925" t="s">
        <v>19</v>
      </c>
      <c r="D7925" t="str">
        <f t="shared" si="819"/>
        <v>大埔全安路9號, Hong Kong</v>
      </c>
      <c r="E7925" t="str">
        <f>VLOOKUP(F7925,'recent unique'!A:D,4,FALSE)</f>
        <v>大埔全安路9號</v>
      </c>
      <c r="F7925" t="s">
        <v>266</v>
      </c>
      <c r="G7925" t="s">
        <v>265</v>
      </c>
      <c r="H7925" t="s">
        <v>11</v>
      </c>
      <c r="I7925" t="s">
        <v>233</v>
      </c>
      <c r="J7925" t="s">
        <v>235</v>
      </c>
      <c r="K7925" t="str">
        <f>VLOOKUP(F7925,'Unique Address'!A:D,4,FALSE)</f>
        <v>Tai Po</v>
      </c>
      <c r="L7925">
        <f>VLOOKUP(K7925,'[2]AreaCoordinates xlsx'!$A$1:$D$65536,3,FALSE)</f>
        <v>22.440896800000001</v>
      </c>
      <c r="M7925">
        <f>VLOOKUP(K7925,'[2]AreaCoordinates xlsx'!$A$1:$D$65536,4,FALSE)</f>
        <v>114.16474340000001</v>
      </c>
    </row>
    <row r="7926" spans="1:13" x14ac:dyDescent="0.2">
      <c r="A7926" s="2">
        <v>41686</v>
      </c>
      <c r="B7926">
        <v>6606</v>
      </c>
      <c r="C7926" t="s">
        <v>19</v>
      </c>
      <c r="D7926" t="str">
        <f t="shared" si="819"/>
        <v>屯門青松觀道23號, Hong Kong</v>
      </c>
      <c r="E7926" t="str">
        <f>VLOOKUP(F7926,'recent unique'!A:D,4,FALSE)</f>
        <v>屯門青松觀道23號</v>
      </c>
      <c r="F7926" t="s">
        <v>268</v>
      </c>
      <c r="G7926" t="s">
        <v>267</v>
      </c>
      <c r="H7926" t="s">
        <v>11</v>
      </c>
      <c r="I7926" t="s">
        <v>233</v>
      </c>
      <c r="J7926" t="s">
        <v>235</v>
      </c>
      <c r="K7926" t="str">
        <f>VLOOKUP(F7926,'Unique Address'!A:D,4,FALSE)</f>
        <v>Tuen Mun</v>
      </c>
      <c r="L7926">
        <f>VLOOKUP(K7926,'[2]AreaCoordinates xlsx'!$A$1:$D$65536,3,FALSE)</f>
        <v>22.390829499999999</v>
      </c>
      <c r="M7926">
        <f>VLOOKUP(K7926,'[2]AreaCoordinates xlsx'!$A$1:$D$65536,4,FALSE)</f>
        <v>113.9725126</v>
      </c>
    </row>
    <row r="7927" spans="1:13" x14ac:dyDescent="0.2">
      <c r="A7927" s="2">
        <v>41686</v>
      </c>
      <c r="B7927">
        <v>512</v>
      </c>
      <c r="C7927" t="s">
        <v>19</v>
      </c>
      <c r="D7927" t="str">
        <f t="shared" si="819"/>
        <v>新界大埔全安路11 號, Hong Kong</v>
      </c>
      <c r="E7927" t="str">
        <f>VLOOKUP(F7927,'recent unique'!A:D,4,FALSE)</f>
        <v>新界大埔全安路11 號</v>
      </c>
      <c r="F7927" t="s">
        <v>272</v>
      </c>
      <c r="G7927" t="s">
        <v>270</v>
      </c>
      <c r="H7927" t="s">
        <v>11</v>
      </c>
      <c r="I7927" t="s">
        <v>269</v>
      </c>
      <c r="J7927" t="s">
        <v>271</v>
      </c>
      <c r="K7927" t="str">
        <f>VLOOKUP(F7927,'Unique Address'!A:D,4,FALSE)</f>
        <v>Tai Po</v>
      </c>
      <c r="L7927">
        <f>VLOOKUP(K7927,'[2]AreaCoordinates xlsx'!$A$1:$D$65536,3,FALSE)</f>
        <v>22.440896800000001</v>
      </c>
      <c r="M7927">
        <f>VLOOKUP(K7927,'[2]AreaCoordinates xlsx'!$A$1:$D$65536,4,FALSE)</f>
        <v>114.16474340000001</v>
      </c>
    </row>
    <row r="7928" spans="1:13" x14ac:dyDescent="0.2">
      <c r="A7928" s="2">
        <v>41686</v>
      </c>
      <c r="B7928">
        <v>0</v>
      </c>
      <c r="C7928" t="s">
        <v>19</v>
      </c>
      <c r="D7928" t="str">
        <f t="shared" si="819"/>
        <v>赤鱲角香港國際機場, Hong Kong</v>
      </c>
      <c r="E7928" t="str">
        <f>VLOOKUP(F7928,'recent unique'!A:D,4,FALSE)</f>
        <v>赤鱲角香港國際機場</v>
      </c>
      <c r="F7928" t="s">
        <v>276</v>
      </c>
      <c r="G7928" t="s">
        <v>274</v>
      </c>
      <c r="H7928" t="s">
        <v>11</v>
      </c>
      <c r="I7928" t="s">
        <v>273</v>
      </c>
      <c r="J7928" t="s">
        <v>275</v>
      </c>
      <c r="K7928" t="str">
        <f>VLOOKUP(F7928,'Unique Address'!A:D,4,FALSE)</f>
        <v>Chek Lap Kok</v>
      </c>
      <c r="L7928">
        <f>VLOOKUP(K7928,'[2]AreaCoordinates xlsx'!$A$1:$D$65536,3,FALSE)</f>
        <v>22.3083934</v>
      </c>
      <c r="M7928">
        <f>VLOOKUP(K7928,'[2]AreaCoordinates xlsx'!$A$1:$D$65536,4,FALSE)</f>
        <v>113.923907</v>
      </c>
    </row>
    <row r="7929" spans="1:13" x14ac:dyDescent="0.2">
      <c r="A7929" s="2">
        <v>41686</v>
      </c>
      <c r="B7929">
        <v>7782</v>
      </c>
      <c r="C7929" t="s">
        <v>19</v>
      </c>
      <c r="D7929" t="str">
        <f t="shared" si="819"/>
        <v>大埔林錦公路嘉道理農場, Hong Kong</v>
      </c>
      <c r="E7929" t="str">
        <f>VLOOKUP(F7929,'recent unique'!A:D,4,FALSE)</f>
        <v>大埔林錦公路嘉道理農場</v>
      </c>
      <c r="F7929" t="s">
        <v>280</v>
      </c>
      <c r="G7929" t="s">
        <v>278</v>
      </c>
      <c r="H7929" t="s">
        <v>11</v>
      </c>
      <c r="I7929" t="s">
        <v>277</v>
      </c>
      <c r="J7929" t="s">
        <v>279</v>
      </c>
      <c r="K7929" t="str">
        <f>VLOOKUP(F7929,'Unique Address'!A:D,4,FALSE)</f>
        <v>Tai Po</v>
      </c>
      <c r="L7929">
        <f>VLOOKUP(K7929,'[2]AreaCoordinates xlsx'!$A$1:$D$65536,3,FALSE)</f>
        <v>22.440896800000001</v>
      </c>
      <c r="M7929">
        <f>VLOOKUP(K7929,'[2]AreaCoordinates xlsx'!$A$1:$D$65536,4,FALSE)</f>
        <v>114.16474340000001</v>
      </c>
    </row>
    <row r="7930" spans="1:13" x14ac:dyDescent="0.2">
      <c r="A7930" s="2">
        <v>41686</v>
      </c>
      <c r="B7930">
        <v>4930</v>
      </c>
      <c r="C7930" t="s">
        <v>19</v>
      </c>
      <c r="D7930" t="str">
        <f t="shared" si="819"/>
        <v>將軍澳靈實路8號, Hong Kong</v>
      </c>
      <c r="E7930" t="str">
        <f>VLOOKUP(F7930,'recent unique'!A:D,4,FALSE)</f>
        <v>將軍澳靈實路8號</v>
      </c>
      <c r="F7930" t="s">
        <v>245</v>
      </c>
      <c r="G7930" t="s">
        <v>282</v>
      </c>
      <c r="H7930" t="s">
        <v>11</v>
      </c>
      <c r="I7930" t="s">
        <v>281</v>
      </c>
      <c r="J7930" t="s">
        <v>283</v>
      </c>
      <c r="K7930" t="str">
        <f>VLOOKUP(F7930,'Unique Address'!A:D,4,FALSE)</f>
        <v>Tseung Kwan O</v>
      </c>
      <c r="L7930">
        <f>VLOOKUP(K7930,'[2]AreaCoordinates xlsx'!$A$1:$D$65536,3,FALSE)</f>
        <v>22.311936899999999</v>
      </c>
      <c r="M7930">
        <f>VLOOKUP(K7930,'[2]AreaCoordinates xlsx'!$A$1:$D$65536,4,FALSE)</f>
        <v>114.2568814</v>
      </c>
    </row>
    <row r="7931" spans="1:13" x14ac:dyDescent="0.2">
      <c r="A7931" s="2">
        <v>41686</v>
      </c>
      <c r="B7931">
        <v>1240</v>
      </c>
      <c r="C7931" t="s">
        <v>19</v>
      </c>
      <c r="D7931" t="str">
        <f t="shared" si="819"/>
        <v>屯門蝴蝶灣泳灘, Hong Kong</v>
      </c>
      <c r="E7931" t="str">
        <f>VLOOKUP(F7931,'recent unique'!A:D,4,FALSE)</f>
        <v>屯門蝴蝶灣泳灘</v>
      </c>
      <c r="F7931" t="s">
        <v>287</v>
      </c>
      <c r="G7931" t="s">
        <v>285</v>
      </c>
      <c r="H7931" t="s">
        <v>11</v>
      </c>
      <c r="I7931" t="s">
        <v>284</v>
      </c>
      <c r="J7931" t="s">
        <v>286</v>
      </c>
      <c r="K7931" t="str">
        <f>VLOOKUP(F7931,'Unique Address'!A:D,4,FALSE)</f>
        <v>Tuen Mun</v>
      </c>
      <c r="L7931">
        <f>VLOOKUP(K7931,'[2]AreaCoordinates xlsx'!$A$1:$D$65536,3,FALSE)</f>
        <v>22.390829499999999</v>
      </c>
      <c r="M7931">
        <f>VLOOKUP(K7931,'[2]AreaCoordinates xlsx'!$A$1:$D$65536,4,FALSE)</f>
        <v>113.9725126</v>
      </c>
    </row>
    <row r="7932" spans="1:13" x14ac:dyDescent="0.2">
      <c r="A7932" s="2">
        <v>41686</v>
      </c>
      <c r="B7932">
        <v>12078</v>
      </c>
      <c r="C7932" t="s">
        <v>19</v>
      </c>
      <c r="D7932" t="str">
        <f t="shared" si="819"/>
        <v>大埔全安路9號, Hong Kong</v>
      </c>
      <c r="E7932" t="str">
        <f>VLOOKUP(F7932,'recent unique'!A:D,4,FALSE)</f>
        <v>大埔全安路9號</v>
      </c>
      <c r="F7932" t="s">
        <v>291</v>
      </c>
      <c r="G7932" t="s">
        <v>289</v>
      </c>
      <c r="H7932" t="s">
        <v>11</v>
      </c>
      <c r="I7932" t="s">
        <v>288</v>
      </c>
      <c r="J7932" t="s">
        <v>290</v>
      </c>
      <c r="K7932" t="str">
        <f>VLOOKUP(F7932,'Unique Address'!A:D,4,FALSE)</f>
        <v>Tai Po</v>
      </c>
      <c r="L7932">
        <f>VLOOKUP(K7932,'[2]AreaCoordinates xlsx'!$A$1:$D$65536,3,FALSE)</f>
        <v>22.440896800000001</v>
      </c>
      <c r="M7932">
        <f>VLOOKUP(K7932,'[2]AreaCoordinates xlsx'!$A$1:$D$65536,4,FALSE)</f>
        <v>114.16474340000001</v>
      </c>
    </row>
    <row r="7933" spans="1:13" x14ac:dyDescent="0.2">
      <c r="A7933" s="2">
        <v>41686</v>
      </c>
      <c r="B7933">
        <v>231</v>
      </c>
      <c r="C7933" t="s">
        <v>14</v>
      </c>
      <c r="D7933" t="str">
        <f t="shared" si="819"/>
        <v>香港銅鑼灣東院道19號, Hong Kong</v>
      </c>
      <c r="E7933" t="str">
        <f>VLOOKUP(F7933,'recent unique'!A:D,4,FALSE)</f>
        <v>香港銅鑼灣東院道19號</v>
      </c>
      <c r="F7933" t="s">
        <v>293</v>
      </c>
      <c r="G7933" t="s">
        <v>292</v>
      </c>
      <c r="H7933" t="s">
        <v>11</v>
      </c>
      <c r="I7933" t="s">
        <v>65</v>
      </c>
      <c r="J7933" t="s">
        <v>67</v>
      </c>
      <c r="K7933" t="str">
        <f>VLOOKUP(F7933,'Unique Address'!A:D,4,FALSE)</f>
        <v>Causeway Bay</v>
      </c>
      <c r="L7933">
        <f>VLOOKUP(K7933,'[2]AreaCoordinates xlsx'!$A$1:$D$65536,3,FALSE)</f>
        <v>22.279729499999998</v>
      </c>
      <c r="M7933">
        <f>VLOOKUP(K7933,'[2]AreaCoordinates xlsx'!$A$1:$D$65536,4,FALSE)</f>
        <v>114.1870366</v>
      </c>
    </row>
    <row r="7934" spans="1:13" x14ac:dyDescent="0.2">
      <c r="A7934" s="2">
        <v>41686</v>
      </c>
      <c r="B7934">
        <v>231</v>
      </c>
      <c r="C7934" t="s">
        <v>14</v>
      </c>
      <c r="D7934" t="str">
        <f t="shared" si="819"/>
        <v>香港大口環道9號, Hong Kong</v>
      </c>
      <c r="E7934" t="str">
        <f>VLOOKUP(F7934,'recent unique'!A:D,4,FALSE)</f>
        <v>香港大口環道9號</v>
      </c>
      <c r="F7934" t="s">
        <v>295</v>
      </c>
      <c r="G7934" t="s">
        <v>294</v>
      </c>
      <c r="H7934" t="s">
        <v>11</v>
      </c>
      <c r="I7934" t="s">
        <v>65</v>
      </c>
      <c r="J7934" t="s">
        <v>67</v>
      </c>
      <c r="K7934" t="str">
        <f>VLOOKUP(F7934,'Unique Address'!A:D,4,FALSE)</f>
        <v>Sandy Bay</v>
      </c>
      <c r="L7934">
        <f>VLOOKUP(K7934,'[2]AreaCoordinates xlsx'!$A$1:$D$65536,3,FALSE)</f>
        <v>22.270135199999999</v>
      </c>
      <c r="M7934">
        <f>VLOOKUP(K7934,'[2]AreaCoordinates xlsx'!$A$1:$D$65536,4,FALSE)</f>
        <v>114.11941040000001</v>
      </c>
    </row>
    <row r="7935" spans="1:13" x14ac:dyDescent="0.2">
      <c r="A7935" s="2">
        <v>41686</v>
      </c>
      <c r="B7935">
        <v>231</v>
      </c>
      <c r="C7935" t="s">
        <v>14</v>
      </c>
      <c r="D7935" t="str">
        <f t="shared" si="819"/>
        <v>香港普仁街12號, Hong Kong</v>
      </c>
      <c r="E7935" t="str">
        <f>VLOOKUP(F7935,'recent unique'!A:D,4,FALSE)</f>
        <v>香港普仁街12號</v>
      </c>
      <c r="F7935" t="s">
        <v>297</v>
      </c>
      <c r="G7935" t="s">
        <v>296</v>
      </c>
      <c r="H7935" t="s">
        <v>11</v>
      </c>
      <c r="I7935" t="s">
        <v>65</v>
      </c>
      <c r="J7935" t="s">
        <v>67</v>
      </c>
      <c r="K7935" t="str">
        <f>VLOOKUP(F7935,'Unique Address'!A:D,4,FALSE)</f>
        <v>Mid-level</v>
      </c>
      <c r="L7935">
        <f>VLOOKUP(K7935,'[2]AreaCoordinates xlsx'!$A$1:$D$65536,3,FALSE)</f>
        <v>22.2811673</v>
      </c>
      <c r="M7935">
        <f>VLOOKUP(K7935,'[2]AreaCoordinates xlsx'!$A$1:$D$65536,4,FALSE)</f>
        <v>114.142449</v>
      </c>
    </row>
    <row r="7936" spans="1:13" x14ac:dyDescent="0.2">
      <c r="A7936" s="2">
        <v>41686</v>
      </c>
      <c r="B7936">
        <v>231</v>
      </c>
      <c r="C7936" t="s">
        <v>8</v>
      </c>
      <c r="D7936" t="str">
        <f t="shared" si="819"/>
        <v>九龍油麻地窩打老道25號, Hong Kong</v>
      </c>
      <c r="E7936" t="str">
        <f>VLOOKUP(F7936,'recent unique'!A:D,4,FALSE)</f>
        <v>九龍油麻地窩打老道25號</v>
      </c>
      <c r="F7936" t="s">
        <v>299</v>
      </c>
      <c r="G7936" t="s">
        <v>298</v>
      </c>
      <c r="H7936" t="s">
        <v>11</v>
      </c>
      <c r="I7936" t="s">
        <v>65</v>
      </c>
      <c r="J7936" t="s">
        <v>67</v>
      </c>
      <c r="K7936" t="str">
        <f>VLOOKUP(F7936,'Unique Address'!A:D,4,FALSE)</f>
        <v>Yau Ma Tei</v>
      </c>
      <c r="L7936">
        <f>VLOOKUP(K7936,'[2]AreaCoordinates xlsx'!$A$1:$D$65536,3,FALSE)</f>
        <v>22.312828</v>
      </c>
      <c r="M7936">
        <f>VLOOKUP(K7936,'[2]AreaCoordinates xlsx'!$A$1:$D$65536,4,FALSE)</f>
        <v>114.170682</v>
      </c>
    </row>
    <row r="7937" spans="1:13" x14ac:dyDescent="0.2">
      <c r="A7937" s="2">
        <v>41686</v>
      </c>
      <c r="B7937">
        <v>231</v>
      </c>
      <c r="C7937" t="s">
        <v>8</v>
      </c>
      <c r="D7937" t="str">
        <f t="shared" ref="D7937:D7954" si="820">E7937&amp;", Hong Kong"</f>
        <v>九龍黃大仙沙田坳道124號, Hong Kong</v>
      </c>
      <c r="E7937" t="str">
        <f>VLOOKUP(F7937,'recent unique'!A:D,4,FALSE)</f>
        <v>九龍黃大仙沙田坳道124號</v>
      </c>
      <c r="F7937" t="s">
        <v>301</v>
      </c>
      <c r="G7937" t="s">
        <v>300</v>
      </c>
      <c r="H7937" t="s">
        <v>11</v>
      </c>
      <c r="I7937" t="s">
        <v>65</v>
      </c>
      <c r="J7937" t="s">
        <v>67</v>
      </c>
      <c r="K7937" t="str">
        <f>VLOOKUP(F7937,'Unique Address'!A:D,4,FALSE)</f>
        <v>Wong Tai Sin</v>
      </c>
      <c r="L7937">
        <f>VLOOKUP(K7937,'[2]AreaCoordinates xlsx'!$A$1:$D$65536,3,FALSE)</f>
        <v>22.342961500000001</v>
      </c>
      <c r="M7937">
        <f>VLOOKUP(K7937,'[2]AreaCoordinates xlsx'!$A$1:$D$65536,4,FALSE)</f>
        <v>114.1929813</v>
      </c>
    </row>
    <row r="7938" spans="1:13" x14ac:dyDescent="0.2">
      <c r="A7938" s="2">
        <v>41686</v>
      </c>
      <c r="B7938">
        <v>175</v>
      </c>
      <c r="C7938" t="s">
        <v>19</v>
      </c>
      <c r="D7938" t="str">
        <f t="shared" si="820"/>
        <v>荃灣荃新天地UG層, Hong Kong</v>
      </c>
      <c r="E7938" t="str">
        <f>VLOOKUP(F7938,'recent unique'!A:D,4,FALSE)</f>
        <v>荃灣荃新天地UG層</v>
      </c>
      <c r="F7938" t="s">
        <v>303</v>
      </c>
      <c r="G7938" t="s">
        <v>302</v>
      </c>
      <c r="H7938" t="s">
        <v>11</v>
      </c>
      <c r="I7938" t="s">
        <v>191</v>
      </c>
      <c r="J7938" t="s">
        <v>193</v>
      </c>
      <c r="K7938" t="str">
        <f>VLOOKUP(F7938,'Unique Address'!A:D,4,FALSE)</f>
        <v>Tsuen Wan</v>
      </c>
      <c r="L7938">
        <f>VLOOKUP(K7938,'[2]AreaCoordinates xlsx'!$A$1:$D$65536,3,FALSE)</f>
        <v>22.3713227</v>
      </c>
      <c r="M7938">
        <f>VLOOKUP(K7938,'[2]AreaCoordinates xlsx'!$A$1:$D$65536,4,FALSE)</f>
        <v>114.11416010000001</v>
      </c>
    </row>
    <row r="7939" spans="1:13" x14ac:dyDescent="0.2">
      <c r="A7939" s="2">
        <v>41686</v>
      </c>
      <c r="B7939">
        <v>222</v>
      </c>
      <c r="C7939" t="s">
        <v>8</v>
      </c>
      <c r="D7939" t="str">
        <f t="shared" si="820"/>
        <v>大角咀港灣豪庭廣場, Hong Kong</v>
      </c>
      <c r="E7939" t="str">
        <f>VLOOKUP(F7939,'recent unique'!A:D,4,FALSE)</f>
        <v>大角咀港灣豪庭廣場</v>
      </c>
      <c r="F7939" t="s">
        <v>305</v>
      </c>
      <c r="G7939" t="s">
        <v>304</v>
      </c>
      <c r="H7939" t="s">
        <v>11</v>
      </c>
      <c r="I7939" t="s">
        <v>179</v>
      </c>
      <c r="J7939" t="s">
        <v>181</v>
      </c>
      <c r="K7939" t="str">
        <f>VLOOKUP(F7939,'Unique Address'!A:D,4,FALSE)</f>
        <v>Tai Kok Tsui</v>
      </c>
      <c r="L7939">
        <f>VLOOKUP(K7939,'[2]AreaCoordinates xlsx'!$A$1:$D$65536,3,FALSE)</f>
        <v>22.319749999999999</v>
      </c>
      <c r="M7939">
        <f>VLOOKUP(K7939,'[2]AreaCoordinates xlsx'!$A$1:$D$65536,4,FALSE)</f>
        <v>114.1632571</v>
      </c>
    </row>
    <row r="7940" spans="1:13" x14ac:dyDescent="0.2">
      <c r="A7940" s="2">
        <v>41686</v>
      </c>
      <c r="B7940">
        <v>222</v>
      </c>
      <c r="C7940" t="s">
        <v>19</v>
      </c>
      <c r="D7940" t="str">
        <f t="shared" si="820"/>
        <v>將軍澳新都城中心2期, Hong Kong</v>
      </c>
      <c r="E7940" t="str">
        <f>VLOOKUP(F7940,'recent unique'!A:D,4,FALSE)</f>
        <v>將軍澳新都城中心2期</v>
      </c>
      <c r="F7940" t="s">
        <v>307</v>
      </c>
      <c r="G7940" t="s">
        <v>306</v>
      </c>
      <c r="H7940" t="s">
        <v>11</v>
      </c>
      <c r="I7940" t="s">
        <v>179</v>
      </c>
      <c r="J7940" t="s">
        <v>181</v>
      </c>
      <c r="K7940" t="str">
        <f>VLOOKUP(F7940,'Unique Address'!A:D,4,FALSE)</f>
        <v>Tseung Kwan O</v>
      </c>
      <c r="L7940">
        <f>VLOOKUP(K7940,'[2]AreaCoordinates xlsx'!$A$1:$D$65536,3,FALSE)</f>
        <v>22.311936899999999</v>
      </c>
      <c r="M7940">
        <f>VLOOKUP(K7940,'[2]AreaCoordinates xlsx'!$A$1:$D$65536,4,FALSE)</f>
        <v>114.2568814</v>
      </c>
    </row>
    <row r="7941" spans="1:13" x14ac:dyDescent="0.2">
      <c r="A7941" s="2">
        <v>41686</v>
      </c>
      <c r="B7941">
        <v>222</v>
      </c>
      <c r="C7941" t="s">
        <v>19</v>
      </c>
      <c r="D7941" t="str">
        <f t="shared" si="820"/>
        <v>將軍澳新都城中心3期, Hong Kong</v>
      </c>
      <c r="E7941" t="str">
        <f>VLOOKUP(F7941,'recent unique'!A:D,4,FALSE)</f>
        <v>將軍澳新都城中心3期</v>
      </c>
      <c r="F7941" t="s">
        <v>309</v>
      </c>
      <c r="G7941" t="s">
        <v>308</v>
      </c>
      <c r="H7941" t="s">
        <v>11</v>
      </c>
      <c r="I7941" t="s">
        <v>179</v>
      </c>
      <c r="J7941" t="s">
        <v>181</v>
      </c>
      <c r="K7941" t="str">
        <f>VLOOKUP(F7941,'Unique Address'!A:D,4,FALSE)</f>
        <v>Tseung Kwan O</v>
      </c>
      <c r="L7941">
        <f>VLOOKUP(K7941,'[2]AreaCoordinates xlsx'!$A$1:$D$65536,3,FALSE)</f>
        <v>22.311936899999999</v>
      </c>
      <c r="M7941">
        <f>VLOOKUP(K7941,'[2]AreaCoordinates xlsx'!$A$1:$D$65536,4,FALSE)</f>
        <v>114.2568814</v>
      </c>
    </row>
    <row r="7942" spans="1:13" x14ac:dyDescent="0.2">
      <c r="A7942" s="2">
        <v>41686</v>
      </c>
      <c r="B7942">
        <v>222</v>
      </c>
      <c r="C7942" t="s">
        <v>19</v>
      </c>
      <c r="D7942" t="str">
        <f t="shared" si="820"/>
        <v>馬鞍山新港城中心3樓, Hong Kong</v>
      </c>
      <c r="E7942" t="str">
        <f>VLOOKUP(F7942,'recent unique'!A:D,4,FALSE)</f>
        <v>馬鞍山新港城中心3樓</v>
      </c>
      <c r="F7942" t="s">
        <v>311</v>
      </c>
      <c r="G7942" t="s">
        <v>310</v>
      </c>
      <c r="H7942" t="s">
        <v>11</v>
      </c>
      <c r="I7942" t="s">
        <v>179</v>
      </c>
      <c r="J7942" t="s">
        <v>181</v>
      </c>
      <c r="K7942" t="str">
        <f>VLOOKUP(F7942,'Unique Address'!A:D,4,FALSE)</f>
        <v>Ma On Shan</v>
      </c>
      <c r="L7942">
        <f>VLOOKUP(K7942,'[2]AreaCoordinates xlsx'!$A$1:$D$65536,3,FALSE)</f>
        <v>22.403069899999998</v>
      </c>
      <c r="M7942">
        <f>VLOOKUP(K7942,'[2]AreaCoordinates xlsx'!$A$1:$D$65536,4,FALSE)</f>
        <v>114.24499369999999</v>
      </c>
    </row>
    <row r="7943" spans="1:13" x14ac:dyDescent="0.2">
      <c r="A7943" s="2">
        <v>41686</v>
      </c>
      <c r="B7943">
        <v>222</v>
      </c>
      <c r="C7943" t="s">
        <v>19</v>
      </c>
      <c r="D7943" t="str">
        <f t="shared" si="820"/>
        <v>荃灣城巿中心1期商場, Hong Kong</v>
      </c>
      <c r="E7943" t="str">
        <f>VLOOKUP(F7943,'recent unique'!A:D,4,FALSE)</f>
        <v>荃灣城巿中心1期商場</v>
      </c>
      <c r="F7943" t="s">
        <v>313</v>
      </c>
      <c r="G7943" t="s">
        <v>312</v>
      </c>
      <c r="H7943" t="s">
        <v>11</v>
      </c>
      <c r="I7943" t="s">
        <v>179</v>
      </c>
      <c r="J7943" t="s">
        <v>181</v>
      </c>
      <c r="K7943" t="str">
        <f>VLOOKUP(F7943,'Unique Address'!A:D,4,FALSE)</f>
        <v>Tsuen Wan</v>
      </c>
      <c r="L7943">
        <f>VLOOKUP(K7943,'[2]AreaCoordinates xlsx'!$A$1:$D$65536,3,FALSE)</f>
        <v>22.3713227</v>
      </c>
      <c r="M7943">
        <f>VLOOKUP(K7943,'[2]AreaCoordinates xlsx'!$A$1:$D$65536,4,FALSE)</f>
        <v>114.11416010000001</v>
      </c>
    </row>
    <row r="7944" spans="1:13" x14ac:dyDescent="0.2">
      <c r="A7944" s="2">
        <v>41686</v>
      </c>
      <c r="B7944">
        <v>222</v>
      </c>
      <c r="C7944" t="s">
        <v>19</v>
      </c>
      <c r="D7944" t="str">
        <f t="shared" si="820"/>
        <v>粉嶺中心購物商場, Hong Kong</v>
      </c>
      <c r="E7944" t="str">
        <f>VLOOKUP(F7944,'recent unique'!A:D,4,FALSE)</f>
        <v>粉嶺中心購物商場</v>
      </c>
      <c r="F7944" t="s">
        <v>315</v>
      </c>
      <c r="G7944" t="s">
        <v>314</v>
      </c>
      <c r="H7944" t="s">
        <v>11</v>
      </c>
      <c r="I7944" t="s">
        <v>179</v>
      </c>
      <c r="J7944" t="s">
        <v>181</v>
      </c>
      <c r="K7944" t="str">
        <f>VLOOKUP(F7944,'Unique Address'!A:D,4,FALSE)</f>
        <v>Fanling</v>
      </c>
      <c r="L7944">
        <f>VLOOKUP(K7944,'[2]AreaCoordinates xlsx'!$A$1:$D$65536,3,FALSE)</f>
        <v>22.486990899999999</v>
      </c>
      <c r="M7944">
        <f>VLOOKUP(K7944,'[2]AreaCoordinates xlsx'!$A$1:$D$65536,4,FALSE)</f>
        <v>114.13799</v>
      </c>
    </row>
    <row r="7945" spans="1:13" x14ac:dyDescent="0.2">
      <c r="A7945" s="2">
        <v>41687</v>
      </c>
      <c r="B7945">
        <v>4866</v>
      </c>
      <c r="C7945" t="s">
        <v>8</v>
      </c>
      <c r="D7945" t="str">
        <f t="shared" si="820"/>
        <v>港鐵油麻地站C, Hong Kong</v>
      </c>
      <c r="E7945" t="str">
        <f>VLOOKUP(F7945,'recent unique'!A:D,4,FALSE)</f>
        <v>港鐵油麻地站C</v>
      </c>
      <c r="F7945" t="s">
        <v>329</v>
      </c>
      <c r="G7945" t="s">
        <v>1131</v>
      </c>
      <c r="H7945" t="s">
        <v>11</v>
      </c>
      <c r="I7945" t="s">
        <v>420</v>
      </c>
      <c r="J7945" t="s">
        <v>422</v>
      </c>
      <c r="K7945" t="str">
        <f>VLOOKUP(F7945,'Unique Address'!A:D,4,FALSE)</f>
        <v>Yau Ma Tei</v>
      </c>
      <c r="L7945">
        <f>VLOOKUP(K7945,'[2]AreaCoordinates xlsx'!$A$1:$D$65536,3,FALSE)</f>
        <v>22.312828</v>
      </c>
      <c r="M7945">
        <f>VLOOKUP(K7945,'[2]AreaCoordinates xlsx'!$A$1:$D$65536,4,FALSE)</f>
        <v>114.170682</v>
      </c>
    </row>
    <row r="7946" spans="1:13" x14ac:dyDescent="0.2">
      <c r="A7946" s="2">
        <v>41687</v>
      </c>
      <c r="B7946">
        <v>4866</v>
      </c>
      <c r="C7946" t="s">
        <v>8</v>
      </c>
      <c r="D7946" t="str">
        <f t="shared" si="820"/>
        <v>港鐵深水埗站D2, Hong Kong</v>
      </c>
      <c r="E7946" t="str">
        <f>VLOOKUP(F7946,'recent unique'!A:D,4,FALSE)</f>
        <v>港鐵深水埗站D2</v>
      </c>
      <c r="F7946" t="s">
        <v>331</v>
      </c>
      <c r="G7946" t="s">
        <v>638</v>
      </c>
      <c r="H7946" t="s">
        <v>11</v>
      </c>
      <c r="I7946" t="s">
        <v>420</v>
      </c>
      <c r="J7946" t="s">
        <v>422</v>
      </c>
      <c r="K7946" t="str">
        <f>VLOOKUP(F7946,'Unique Address'!A:D,4,FALSE)</f>
        <v>Sham Shui Po</v>
      </c>
      <c r="L7946">
        <f>VLOOKUP(K7946,'[2]AreaCoordinates xlsx'!$A$1:$D$65536,3,FALSE)</f>
        <v>22.328589900000001</v>
      </c>
      <c r="M7946">
        <f>VLOOKUP(K7946,'[2]AreaCoordinates xlsx'!$A$1:$D$65536,4,FALSE)</f>
        <v>114.1602846</v>
      </c>
    </row>
    <row r="7947" spans="1:13" x14ac:dyDescent="0.2">
      <c r="A7947" s="2">
        <v>41687</v>
      </c>
      <c r="B7947">
        <v>4866</v>
      </c>
      <c r="C7947" t="s">
        <v>19</v>
      </c>
      <c r="D7947" t="str">
        <f t="shared" si="820"/>
        <v>大埔綜合大樓, Hong Kong</v>
      </c>
      <c r="E7947" t="str">
        <f>VLOOKUP(F7947,'recent unique'!A:D,4,FALSE)</f>
        <v>大埔綜合大樓</v>
      </c>
      <c r="F7947" t="s">
        <v>841</v>
      </c>
      <c r="G7947" t="s">
        <v>840</v>
      </c>
      <c r="H7947" t="s">
        <v>11</v>
      </c>
      <c r="I7947" t="s">
        <v>420</v>
      </c>
      <c r="J7947" t="s">
        <v>422</v>
      </c>
      <c r="K7947" t="str">
        <f>VLOOKUP(F7947,'Unique Address'!A:D,4,FALSE)</f>
        <v>Tai Po</v>
      </c>
      <c r="L7947">
        <f>VLOOKUP(K7947,'[2]AreaCoordinates xlsx'!$A$1:$D$65536,3,FALSE)</f>
        <v>22.440896800000001</v>
      </c>
      <c r="M7947">
        <f>VLOOKUP(K7947,'[2]AreaCoordinates xlsx'!$A$1:$D$65536,4,FALSE)</f>
        <v>114.16474340000001</v>
      </c>
    </row>
    <row r="7948" spans="1:13" x14ac:dyDescent="0.2">
      <c r="A7948" s="2">
        <v>41687</v>
      </c>
      <c r="B7948">
        <v>2118</v>
      </c>
      <c r="C7948" t="s">
        <v>14</v>
      </c>
      <c r="D7948" t="str">
        <f t="shared" si="820"/>
        <v>中環皇后大道中卡佛大廈, Hong Kong</v>
      </c>
      <c r="E7948" t="str">
        <f>VLOOKUP(F7948,'recent unique'!A:D,4,FALSE)</f>
        <v>中環皇后大道中卡佛大廈</v>
      </c>
      <c r="F7948" t="s">
        <v>451</v>
      </c>
      <c r="G7948" t="s">
        <v>450</v>
      </c>
      <c r="H7948" t="s">
        <v>11</v>
      </c>
      <c r="I7948" t="s">
        <v>368</v>
      </c>
      <c r="J7948" t="s">
        <v>370</v>
      </c>
      <c r="K7948" t="str">
        <f>VLOOKUP(F7948,'Unique Address'!A:D,4,FALSE)</f>
        <v>Central</v>
      </c>
      <c r="L7948">
        <f>VLOOKUP(K7948,'[2]AreaCoordinates xlsx'!$A$1:$D$65536,3,FALSE)</f>
        <v>22.279990699999999</v>
      </c>
      <c r="M7948">
        <f>VLOOKUP(K7948,'[2]AreaCoordinates xlsx'!$A$1:$D$65536,4,FALSE)</f>
        <v>114.1587983</v>
      </c>
    </row>
    <row r="7949" spans="1:13" x14ac:dyDescent="0.2">
      <c r="A7949" s="2">
        <v>41687</v>
      </c>
      <c r="B7949">
        <v>7883</v>
      </c>
      <c r="C7949" t="s">
        <v>8</v>
      </c>
      <c r="D7949" t="str">
        <f t="shared" si="820"/>
        <v>港鐵旺角站C1, Hong Kong</v>
      </c>
      <c r="E7949" t="str">
        <f>VLOOKUP(F7949,'recent unique'!A:D,4,FALSE)</f>
        <v>港鐵旺角站C1</v>
      </c>
      <c r="F7949" t="s">
        <v>367</v>
      </c>
      <c r="G7949" t="s">
        <v>366</v>
      </c>
      <c r="H7949" t="s">
        <v>11</v>
      </c>
      <c r="I7949" t="s">
        <v>479</v>
      </c>
      <c r="J7949" t="s">
        <v>481</v>
      </c>
      <c r="K7949" t="str">
        <f>VLOOKUP(F7949,'Unique Address'!A:D,4,FALSE)</f>
        <v>Mong Kok</v>
      </c>
      <c r="L7949">
        <f>VLOOKUP(K7949,'[2]AreaCoordinates xlsx'!$A$1:$D$65536,3,FALSE)</f>
        <v>22.318344199999999</v>
      </c>
      <c r="M7949">
        <f>VLOOKUP(K7949,'[2]AreaCoordinates xlsx'!$A$1:$D$65536,4,FALSE)</f>
        <v>114.17217460000001</v>
      </c>
    </row>
    <row r="7950" spans="1:13" x14ac:dyDescent="0.2">
      <c r="A7950" s="2">
        <v>41687</v>
      </c>
      <c r="B7950">
        <v>111</v>
      </c>
      <c r="C7950" t="s">
        <v>19</v>
      </c>
      <c r="D7950" t="str">
        <f t="shared" si="820"/>
        <v>屯門屯喜路and屯匯街, Hong Kong</v>
      </c>
      <c r="E7950" t="str">
        <f>VLOOKUP(F7950,'recent unique'!A:D,4,FALSE)</f>
        <v>屯門屯喜路and屯匯街</v>
      </c>
      <c r="F7950" t="s">
        <v>1980</v>
      </c>
      <c r="G7950" t="s">
        <v>1979</v>
      </c>
      <c r="H7950" t="s">
        <v>11</v>
      </c>
      <c r="I7950" t="s">
        <v>1347</v>
      </c>
      <c r="J7950" t="s">
        <v>1349</v>
      </c>
      <c r="K7950" t="str">
        <f>VLOOKUP(F7950,'Unique Address'!A:D,4,FALSE)</f>
        <v>Tuen Mun</v>
      </c>
      <c r="L7950">
        <f>VLOOKUP(K7950,'[2]AreaCoordinates xlsx'!$A$1:$D$65536,3,FALSE)</f>
        <v>22.390829499999999</v>
      </c>
      <c r="M7950">
        <f>VLOOKUP(K7950,'[2]AreaCoordinates xlsx'!$A$1:$D$65536,4,FALSE)</f>
        <v>113.9725126</v>
      </c>
    </row>
    <row r="7951" spans="1:13" x14ac:dyDescent="0.2">
      <c r="A7951" s="2">
        <v>41687</v>
      </c>
      <c r="B7951">
        <v>111</v>
      </c>
      <c r="C7951" t="s">
        <v>19</v>
      </c>
      <c r="D7951" t="str">
        <f t="shared" si="820"/>
        <v>屯門屯隆街近屯門時代廣場, Hong Kong</v>
      </c>
      <c r="E7951" t="str">
        <f>VLOOKUP(F7951,'recent unique'!A:D,4,FALSE)</f>
        <v>屯門屯隆街近屯門時代廣場</v>
      </c>
      <c r="F7951" t="s">
        <v>1982</v>
      </c>
      <c r="G7951" t="s">
        <v>1981</v>
      </c>
      <c r="H7951" t="s">
        <v>11</v>
      </c>
      <c r="I7951" t="s">
        <v>1347</v>
      </c>
      <c r="J7951" t="s">
        <v>1349</v>
      </c>
      <c r="K7951" t="str">
        <f>VLOOKUP(F7951,'Unique Address'!A:D,4,FALSE)</f>
        <v>Tuen Mun</v>
      </c>
      <c r="L7951">
        <f>VLOOKUP(K7951,'[2]AreaCoordinates xlsx'!$A$1:$D$65536,3,FALSE)</f>
        <v>22.390829499999999</v>
      </c>
      <c r="M7951">
        <f>VLOOKUP(K7951,'[2]AreaCoordinates xlsx'!$A$1:$D$65536,4,FALSE)</f>
        <v>113.9725126</v>
      </c>
    </row>
    <row r="7952" spans="1:13" x14ac:dyDescent="0.2">
      <c r="A7952" s="2">
        <v>41687</v>
      </c>
      <c r="B7952">
        <v>111</v>
      </c>
      <c r="C7952" t="s">
        <v>19</v>
      </c>
      <c r="D7952" t="str">
        <f t="shared" si="820"/>
        <v>屯門屯順街近屯門市廣場, Hong Kong</v>
      </c>
      <c r="E7952" t="str">
        <f>VLOOKUP(F7952,'recent unique'!A:D,4,FALSE)</f>
        <v>屯門屯順街近屯門市廣場</v>
      </c>
      <c r="F7952" t="s">
        <v>1984</v>
      </c>
      <c r="G7952" t="s">
        <v>1983</v>
      </c>
      <c r="H7952" t="s">
        <v>11</v>
      </c>
      <c r="I7952" t="s">
        <v>1347</v>
      </c>
      <c r="J7952" t="s">
        <v>1349</v>
      </c>
      <c r="K7952" t="str">
        <f>VLOOKUP(F7952,'Unique Address'!A:D,4,FALSE)</f>
        <v>Tuen Mun</v>
      </c>
      <c r="L7952">
        <f>VLOOKUP(K7952,'[2]AreaCoordinates xlsx'!$A$1:$D$65536,3,FALSE)</f>
        <v>22.390829499999999</v>
      </c>
      <c r="M7952">
        <f>VLOOKUP(K7952,'[2]AreaCoordinates xlsx'!$A$1:$D$65536,4,FALSE)</f>
        <v>113.9725126</v>
      </c>
    </row>
    <row r="7953" spans="1:13" x14ac:dyDescent="0.2">
      <c r="A7953" s="2">
        <v>41687</v>
      </c>
      <c r="B7953">
        <v>111</v>
      </c>
      <c r="C7953" t="s">
        <v>19</v>
      </c>
      <c r="D7953" t="str">
        <f t="shared" si="820"/>
        <v>屯門屯順街近屯門時代廣場, Hong Kong</v>
      </c>
      <c r="E7953" t="str">
        <f>VLOOKUP(F7953,'recent unique'!A:D,4,FALSE)</f>
        <v>屯門屯順街近屯門時代廣場</v>
      </c>
      <c r="F7953" t="s">
        <v>1986</v>
      </c>
      <c r="G7953" t="s">
        <v>1985</v>
      </c>
      <c r="H7953" t="s">
        <v>11</v>
      </c>
      <c r="I7953" t="s">
        <v>1347</v>
      </c>
      <c r="J7953" t="s">
        <v>1349</v>
      </c>
      <c r="K7953" t="str">
        <f>VLOOKUP(F7953,'Unique Address'!A:D,4,FALSE)</f>
        <v>Tuen Mun</v>
      </c>
      <c r="L7953">
        <f>VLOOKUP(K7953,'[2]AreaCoordinates xlsx'!$A$1:$D$65536,3,FALSE)</f>
        <v>22.390829499999999</v>
      </c>
      <c r="M7953">
        <f>VLOOKUP(K7953,'[2]AreaCoordinates xlsx'!$A$1:$D$65536,4,FALSE)</f>
        <v>113.9725126</v>
      </c>
    </row>
    <row r="7954" spans="1:13" x14ac:dyDescent="0.2">
      <c r="A7954" s="2">
        <v>41687</v>
      </c>
      <c r="B7954">
        <v>2118</v>
      </c>
      <c r="C7954" t="s">
        <v>14</v>
      </c>
      <c r="D7954" t="str">
        <f t="shared" si="820"/>
        <v>港鐵中環站A, Hong Kong</v>
      </c>
      <c r="E7954" t="str">
        <f>VLOOKUP(F7954,'recent unique'!A:D,4,FALSE)</f>
        <v>港鐵中環站A</v>
      </c>
      <c r="F7954" t="s">
        <v>431</v>
      </c>
      <c r="G7954" t="s">
        <v>868</v>
      </c>
      <c r="H7954" t="s">
        <v>11</v>
      </c>
      <c r="I7954" t="s">
        <v>368</v>
      </c>
      <c r="J7954" t="s">
        <v>370</v>
      </c>
      <c r="K7954" t="str">
        <f>VLOOKUP(F7954,'Unique Address'!A:D,4,FALSE)</f>
        <v>Central</v>
      </c>
      <c r="L7954">
        <f>VLOOKUP(K7954,'[2]AreaCoordinates xlsx'!$A$1:$D$65536,3,FALSE)</f>
        <v>22.279990699999999</v>
      </c>
      <c r="M7954">
        <f>VLOOKUP(K7954,'[2]AreaCoordinates xlsx'!$A$1:$D$65536,4,FALSE)</f>
        <v>114.1587983</v>
      </c>
    </row>
    <row r="7955" spans="1:13" x14ac:dyDescent="0.2">
      <c r="A7955" s="2">
        <v>41687</v>
      </c>
      <c r="B7955">
        <v>13267</v>
      </c>
      <c r="C7955" t="s">
        <v>46</v>
      </c>
      <c r="D7955" t="str">
        <f>E7955</f>
        <v>Hong Kong</v>
      </c>
      <c r="E7955" t="s">
        <v>10918</v>
      </c>
      <c r="F7955" t="str">
        <f>"  "</f>
        <v xml:space="preserve">  </v>
      </c>
      <c r="G7955" t="str">
        <f>C7955</f>
        <v>Territory-Wide</v>
      </c>
      <c r="H7955" t="s">
        <v>48</v>
      </c>
      <c r="I7955" t="s">
        <v>1860</v>
      </c>
      <c r="J7955" t="s">
        <v>12</v>
      </c>
      <c r="K7955" t="s">
        <v>10918</v>
      </c>
      <c r="L7955">
        <f>VLOOKUP(K7955,'[2]AreaCoordinates xlsx'!$A$1:$D$65536,3,FALSE)</f>
        <v>22.244479999999999</v>
      </c>
      <c r="M7955">
        <f>VLOOKUP(K7955,'[2]AreaCoordinates xlsx'!$A$1:$D$65536,4,FALSE)</f>
        <v>114.1860519</v>
      </c>
    </row>
    <row r="7956" spans="1:13" x14ac:dyDescent="0.2">
      <c r="A7956" s="2">
        <v>41687</v>
      </c>
      <c r="B7956">
        <v>8521</v>
      </c>
      <c r="C7956" t="s">
        <v>8</v>
      </c>
      <c r="D7956" t="str">
        <f t="shared" ref="D7956:D7989" si="821">E7956&amp;", Hong Kong"</f>
        <v>港鐵太子站D, Hong Kong</v>
      </c>
      <c r="E7956" t="str">
        <f>VLOOKUP(F7956,'recent unique'!A:D,4,FALSE)</f>
        <v>港鐵太子站D</v>
      </c>
      <c r="F7956" t="s">
        <v>693</v>
      </c>
      <c r="G7956" t="s">
        <v>692</v>
      </c>
      <c r="H7956" t="s">
        <v>11</v>
      </c>
      <c r="I7956" t="s">
        <v>356</v>
      </c>
      <c r="J7956" t="s">
        <v>358</v>
      </c>
      <c r="K7956" t="str">
        <f>VLOOKUP(F7956,'Unique Address'!A:D,4,FALSE)</f>
        <v>Prince Edward</v>
      </c>
      <c r="L7956">
        <f>VLOOKUP(K7956,'[2]AreaCoordinates xlsx'!$A$1:$D$65536,3,FALSE)</f>
        <v>22.324393499999999</v>
      </c>
      <c r="M7956">
        <f>VLOOKUP(K7956,'[2]AreaCoordinates xlsx'!$A$1:$D$65536,4,FALSE)</f>
        <v>114.16920210000001</v>
      </c>
    </row>
    <row r="7957" spans="1:13" x14ac:dyDescent="0.2">
      <c r="A7957" s="2">
        <v>41687</v>
      </c>
      <c r="B7957">
        <v>8521</v>
      </c>
      <c r="C7957" t="s">
        <v>19</v>
      </c>
      <c r="D7957" t="str">
        <f t="shared" si="821"/>
        <v>上水龍運街新都廣場, Hong Kong</v>
      </c>
      <c r="E7957" t="str">
        <f>VLOOKUP(F7957,'recent unique'!A:D,4,FALSE)</f>
        <v>上水龍運街新都廣場</v>
      </c>
      <c r="F7957" t="s">
        <v>1216</v>
      </c>
      <c r="G7957" t="s">
        <v>1215</v>
      </c>
      <c r="H7957" t="s">
        <v>11</v>
      </c>
      <c r="I7957" t="s">
        <v>356</v>
      </c>
      <c r="J7957" t="s">
        <v>358</v>
      </c>
      <c r="K7957" t="str">
        <f>VLOOKUP(F7957,'Unique Address'!A:D,4,FALSE)</f>
        <v>Sheung Shui</v>
      </c>
      <c r="L7957">
        <f>VLOOKUP(K7957,'[2]AreaCoordinates xlsx'!$A$1:$D$65536,3,FALSE)</f>
        <v>22.511200800000001</v>
      </c>
      <c r="M7957">
        <f>VLOOKUP(K7957,'[2]AreaCoordinates xlsx'!$A$1:$D$65536,4,FALSE)</f>
        <v>114.1260991</v>
      </c>
    </row>
    <row r="7958" spans="1:13" x14ac:dyDescent="0.2">
      <c r="A7958" s="2">
        <v>41687</v>
      </c>
      <c r="B7958">
        <v>4866</v>
      </c>
      <c r="C7958" t="s">
        <v>8</v>
      </c>
      <c r="D7958" t="str">
        <f t="shared" si="821"/>
        <v>旺角亞皆老街惠豐中心, Hong Kong</v>
      </c>
      <c r="E7958" t="str">
        <f>VLOOKUP(F7958,'recent unique'!A:D,4,FALSE)</f>
        <v>旺角亞皆老街惠豐中心</v>
      </c>
      <c r="F7958" t="s">
        <v>997</v>
      </c>
      <c r="G7958" t="s">
        <v>996</v>
      </c>
      <c r="H7958" t="s">
        <v>11</v>
      </c>
      <c r="I7958" t="s">
        <v>420</v>
      </c>
      <c r="J7958" t="s">
        <v>422</v>
      </c>
      <c r="K7958" t="str">
        <f>VLOOKUP(F7958,'Unique Address'!A:D,4,FALSE)</f>
        <v>Mong Kok</v>
      </c>
      <c r="L7958">
        <f>VLOOKUP(K7958,'[2]AreaCoordinates xlsx'!$A$1:$D$65536,3,FALSE)</f>
        <v>22.318344199999999</v>
      </c>
      <c r="M7958">
        <f>VLOOKUP(K7958,'[2]AreaCoordinates xlsx'!$A$1:$D$65536,4,FALSE)</f>
        <v>114.17217460000001</v>
      </c>
    </row>
    <row r="7959" spans="1:13" x14ac:dyDescent="0.2">
      <c r="A7959" s="2">
        <v>41687</v>
      </c>
      <c r="B7959">
        <v>3824</v>
      </c>
      <c r="C7959" t="s">
        <v>14</v>
      </c>
      <c r="D7959" t="str">
        <f t="shared" si="821"/>
        <v>銅鑼灣寶漢大廈, Hong Kong</v>
      </c>
      <c r="E7959" t="str">
        <f>VLOOKUP(F7959,'recent unique'!A:D,4,FALSE)</f>
        <v>銅鑼灣寶漢大廈</v>
      </c>
      <c r="F7959" t="s">
        <v>384</v>
      </c>
      <c r="G7959" t="s">
        <v>383</v>
      </c>
      <c r="H7959" t="s">
        <v>11</v>
      </c>
      <c r="I7959" t="s">
        <v>372</v>
      </c>
      <c r="J7959" t="s">
        <v>374</v>
      </c>
      <c r="K7959" t="str">
        <f>VLOOKUP(F7959,'Unique Address'!A:D,4,FALSE)</f>
        <v>Causeway Bay</v>
      </c>
      <c r="L7959">
        <f>VLOOKUP(K7959,'[2]AreaCoordinates xlsx'!$A$1:$D$65536,3,FALSE)</f>
        <v>22.279729499999998</v>
      </c>
      <c r="M7959">
        <f>VLOOKUP(K7959,'[2]AreaCoordinates xlsx'!$A$1:$D$65536,4,FALSE)</f>
        <v>114.1870366</v>
      </c>
    </row>
    <row r="7960" spans="1:13" x14ac:dyDescent="0.2">
      <c r="A7960" s="2">
        <v>41687</v>
      </c>
      <c r="B7960">
        <v>3824</v>
      </c>
      <c r="C7960" t="s">
        <v>19</v>
      </c>
      <c r="D7960" t="str">
        <f t="shared" si="821"/>
        <v>荃灣街市街眾安街, Hong Kong</v>
      </c>
      <c r="E7960" t="str">
        <f>VLOOKUP(F7960,'recent unique'!A:D,4,FALSE)</f>
        <v>荃灣街市街眾安街</v>
      </c>
      <c r="F7960" t="s">
        <v>1743</v>
      </c>
      <c r="G7960" t="s">
        <v>1742</v>
      </c>
      <c r="H7960" t="s">
        <v>11</v>
      </c>
      <c r="I7960" t="s">
        <v>372</v>
      </c>
      <c r="J7960" t="s">
        <v>374</v>
      </c>
      <c r="K7960" t="str">
        <f>VLOOKUP(F7960,'Unique Address'!A:D,4,FALSE)</f>
        <v>Tsuen Wan</v>
      </c>
      <c r="L7960">
        <f>VLOOKUP(K7960,'[2]AreaCoordinates xlsx'!$A$1:$D$65536,3,FALSE)</f>
        <v>22.3713227</v>
      </c>
      <c r="M7960">
        <f>VLOOKUP(K7960,'[2]AreaCoordinates xlsx'!$A$1:$D$65536,4,FALSE)</f>
        <v>114.11416010000001</v>
      </c>
    </row>
    <row r="7961" spans="1:13" x14ac:dyDescent="0.2">
      <c r="A7961" s="2">
        <v>41687</v>
      </c>
      <c r="B7961">
        <v>3824</v>
      </c>
      <c r="C7961" t="s">
        <v>19</v>
      </c>
      <c r="D7961" t="str">
        <f t="shared" si="821"/>
        <v>荃灣關門口街, Hong Kong</v>
      </c>
      <c r="E7961" t="str">
        <f>VLOOKUP(F7961,'recent unique'!A:D,4,FALSE)</f>
        <v>荃灣關門口街</v>
      </c>
      <c r="F7961" t="s">
        <v>591</v>
      </c>
      <c r="G7961" t="s">
        <v>1744</v>
      </c>
      <c r="H7961" t="s">
        <v>11</v>
      </c>
      <c r="I7961" t="s">
        <v>372</v>
      </c>
      <c r="J7961" t="s">
        <v>374</v>
      </c>
      <c r="K7961" t="str">
        <f>VLOOKUP(F7961,'Unique Address'!A:D,4,FALSE)</f>
        <v>Tsuen Wan</v>
      </c>
      <c r="L7961">
        <f>VLOOKUP(K7961,'[2]AreaCoordinates xlsx'!$A$1:$D$65536,3,FALSE)</f>
        <v>22.3713227</v>
      </c>
      <c r="M7961">
        <f>VLOOKUP(K7961,'[2]AreaCoordinates xlsx'!$A$1:$D$65536,4,FALSE)</f>
        <v>114.11416010000001</v>
      </c>
    </row>
    <row r="7962" spans="1:13" x14ac:dyDescent="0.2">
      <c r="A7962" s="2">
        <v>41687</v>
      </c>
      <c r="B7962">
        <v>3824</v>
      </c>
      <c r="C7962" t="s">
        <v>19</v>
      </c>
      <c r="D7962" t="str">
        <f t="shared" si="821"/>
        <v>荃灣沙咀道英皇娛樂廣場, Hong Kong</v>
      </c>
      <c r="E7962" t="str">
        <f>VLOOKUP(F7962,'recent unique'!A:D,4,FALSE)</f>
        <v>荃灣沙咀道英皇娛樂廣場</v>
      </c>
      <c r="F7962" t="s">
        <v>119</v>
      </c>
      <c r="G7962" t="s">
        <v>117</v>
      </c>
      <c r="H7962" t="s">
        <v>11</v>
      </c>
      <c r="I7962" t="s">
        <v>372</v>
      </c>
      <c r="J7962" t="s">
        <v>374</v>
      </c>
      <c r="K7962" t="str">
        <f>VLOOKUP(F7962,'Unique Address'!A:D,4,FALSE)</f>
        <v>Tsuen Wan</v>
      </c>
      <c r="L7962">
        <f>VLOOKUP(K7962,'[2]AreaCoordinates xlsx'!$A$1:$D$65536,3,FALSE)</f>
        <v>22.3713227</v>
      </c>
      <c r="M7962">
        <f>VLOOKUP(K7962,'[2]AreaCoordinates xlsx'!$A$1:$D$65536,4,FALSE)</f>
        <v>114.11416010000001</v>
      </c>
    </row>
    <row r="7963" spans="1:13" x14ac:dyDescent="0.2">
      <c r="A7963" s="2">
        <v>41687</v>
      </c>
      <c r="B7963">
        <v>3824</v>
      </c>
      <c r="C7963" t="s">
        <v>19</v>
      </c>
      <c r="D7963" t="str">
        <f t="shared" si="821"/>
        <v>港鐵荃灣站D, Hong Kong</v>
      </c>
      <c r="E7963" t="str">
        <f>VLOOKUP(F7963,'recent unique'!A:D,4,FALSE)</f>
        <v>港鐵荃灣站D</v>
      </c>
      <c r="F7963" t="s">
        <v>1747</v>
      </c>
      <c r="G7963" t="s">
        <v>1746</v>
      </c>
      <c r="H7963" t="s">
        <v>11</v>
      </c>
      <c r="I7963" t="s">
        <v>372</v>
      </c>
      <c r="J7963" t="s">
        <v>374</v>
      </c>
      <c r="K7963" t="str">
        <f>VLOOKUP(F7963,'Unique Address'!A:D,4,FALSE)</f>
        <v>Tsuen Wan</v>
      </c>
      <c r="L7963">
        <f>VLOOKUP(K7963,'[2]AreaCoordinates xlsx'!$A$1:$D$65536,3,FALSE)</f>
        <v>22.3713227</v>
      </c>
      <c r="M7963">
        <f>VLOOKUP(K7963,'[2]AreaCoordinates xlsx'!$A$1:$D$65536,4,FALSE)</f>
        <v>114.11416010000001</v>
      </c>
    </row>
    <row r="7964" spans="1:13" x14ac:dyDescent="0.2">
      <c r="A7964" s="2">
        <v>41687</v>
      </c>
      <c r="B7964">
        <v>3824</v>
      </c>
      <c r="C7964" t="s">
        <v>19</v>
      </c>
      <c r="D7964" t="str">
        <f t="shared" si="821"/>
        <v>港鐵荃灣站A4, Hong Kong</v>
      </c>
      <c r="E7964" t="str">
        <f>VLOOKUP(F7964,'recent unique'!A:D,4,FALSE)</f>
        <v>港鐵荃灣站A4</v>
      </c>
      <c r="F7964" t="s">
        <v>1683</v>
      </c>
      <c r="G7964" t="s">
        <v>1682</v>
      </c>
      <c r="H7964" t="s">
        <v>11</v>
      </c>
      <c r="I7964" t="s">
        <v>372</v>
      </c>
      <c r="J7964" t="s">
        <v>374</v>
      </c>
      <c r="K7964" t="str">
        <f>VLOOKUP(F7964,'Unique Address'!A:D,4,FALSE)</f>
        <v>Tsuen Wan</v>
      </c>
      <c r="L7964">
        <f>VLOOKUP(K7964,'[2]AreaCoordinates xlsx'!$A$1:$D$65536,3,FALSE)</f>
        <v>22.3713227</v>
      </c>
      <c r="M7964">
        <f>VLOOKUP(K7964,'[2]AreaCoordinates xlsx'!$A$1:$D$65536,4,FALSE)</f>
        <v>114.11416010000001</v>
      </c>
    </row>
    <row r="7965" spans="1:13" x14ac:dyDescent="0.2">
      <c r="A7965" s="2">
        <v>41687</v>
      </c>
      <c r="B7965">
        <v>4866</v>
      </c>
      <c r="C7965" t="s">
        <v>8</v>
      </c>
      <c r="D7965" t="str">
        <f t="shared" si="821"/>
        <v>港鐵旺角站C4, Hong Kong</v>
      </c>
      <c r="E7965" t="str">
        <f>VLOOKUP(F7965,'recent unique'!A:D,4,FALSE)</f>
        <v>港鐵旺角站C4</v>
      </c>
      <c r="F7965" t="s">
        <v>995</v>
      </c>
      <c r="G7965" t="s">
        <v>994</v>
      </c>
      <c r="H7965" t="s">
        <v>11</v>
      </c>
      <c r="I7965" t="s">
        <v>420</v>
      </c>
      <c r="J7965" t="s">
        <v>422</v>
      </c>
      <c r="K7965" t="str">
        <f>VLOOKUP(F7965,'Unique Address'!A:D,4,FALSE)</f>
        <v>Mong Kok</v>
      </c>
      <c r="L7965">
        <f>VLOOKUP(K7965,'[2]AreaCoordinates xlsx'!$A$1:$D$65536,3,FALSE)</f>
        <v>22.318344199999999</v>
      </c>
      <c r="M7965">
        <f>VLOOKUP(K7965,'[2]AreaCoordinates xlsx'!$A$1:$D$65536,4,FALSE)</f>
        <v>114.17217460000001</v>
      </c>
    </row>
    <row r="7966" spans="1:13" x14ac:dyDescent="0.2">
      <c r="A7966" s="2">
        <v>41687</v>
      </c>
      <c r="B7966">
        <v>3824</v>
      </c>
      <c r="C7966" t="s">
        <v>14</v>
      </c>
      <c r="D7966" t="str">
        <f t="shared" si="821"/>
        <v>銅鑼灣本德大廈, Hong Kong</v>
      </c>
      <c r="E7966" t="str">
        <f>VLOOKUP(F7966,'recent unique'!A:D,4,FALSE)</f>
        <v>銅鑼灣本德大廈</v>
      </c>
      <c r="F7966" t="s">
        <v>1091</v>
      </c>
      <c r="G7966" t="s">
        <v>1090</v>
      </c>
      <c r="H7966" t="s">
        <v>11</v>
      </c>
      <c r="I7966" t="s">
        <v>372</v>
      </c>
      <c r="J7966" t="s">
        <v>374</v>
      </c>
      <c r="K7966" t="str">
        <f>VLOOKUP(F7966,'Unique Address'!A:D,4,FALSE)</f>
        <v>Causeway Bay</v>
      </c>
      <c r="L7966">
        <f>VLOOKUP(K7966,'[2]AreaCoordinates xlsx'!$A$1:$D$65536,3,FALSE)</f>
        <v>22.279729499999998</v>
      </c>
      <c r="M7966">
        <f>VLOOKUP(K7966,'[2]AreaCoordinates xlsx'!$A$1:$D$65536,4,FALSE)</f>
        <v>114.1870366</v>
      </c>
    </row>
    <row r="7967" spans="1:13" x14ac:dyDescent="0.2">
      <c r="A7967" s="2">
        <v>41687</v>
      </c>
      <c r="B7967">
        <v>3824</v>
      </c>
      <c r="C7967" t="s">
        <v>14</v>
      </c>
      <c r="D7967" t="str">
        <f t="shared" si="821"/>
        <v>銅鑼灣廣場, Hong Kong</v>
      </c>
      <c r="E7967" t="str">
        <f>VLOOKUP(F7967,'recent unique'!A:D,4,FALSE)</f>
        <v>銅鑼灣廣場</v>
      </c>
      <c r="F7967" t="s">
        <v>900</v>
      </c>
      <c r="G7967" t="s">
        <v>1748</v>
      </c>
      <c r="H7967" t="s">
        <v>11</v>
      </c>
      <c r="I7967" t="s">
        <v>372</v>
      </c>
      <c r="J7967" t="s">
        <v>374</v>
      </c>
      <c r="K7967" t="str">
        <f>VLOOKUP(F7967,'Unique Address'!A:D,4,FALSE)</f>
        <v>Causeway Bay</v>
      </c>
      <c r="L7967">
        <f>VLOOKUP(K7967,'[2]AreaCoordinates xlsx'!$A$1:$D$65536,3,FALSE)</f>
        <v>22.279729499999998</v>
      </c>
      <c r="M7967">
        <f>VLOOKUP(K7967,'[2]AreaCoordinates xlsx'!$A$1:$D$65536,4,FALSE)</f>
        <v>114.1870366</v>
      </c>
    </row>
    <row r="7968" spans="1:13" x14ac:dyDescent="0.2">
      <c r="A7968" s="2">
        <v>41687</v>
      </c>
      <c r="B7968">
        <v>2118</v>
      </c>
      <c r="C7968" t="s">
        <v>14</v>
      </c>
      <c r="D7968" t="str">
        <f t="shared" si="821"/>
        <v>港鐵金鐘站D, Hong Kong</v>
      </c>
      <c r="E7968" t="str">
        <f>VLOOKUP(F7968,'recent unique'!A:D,4,FALSE)</f>
        <v>港鐵金鐘站D</v>
      </c>
      <c r="F7968" t="s">
        <v>419</v>
      </c>
      <c r="G7968" t="s">
        <v>631</v>
      </c>
      <c r="H7968" t="s">
        <v>11</v>
      </c>
      <c r="I7968" t="s">
        <v>368</v>
      </c>
      <c r="J7968" t="s">
        <v>370</v>
      </c>
      <c r="K7968" t="str">
        <f>VLOOKUP(F7968,'Unique Address'!A:D,4,FALSE)</f>
        <v>Admiralty</v>
      </c>
      <c r="L7968">
        <f>VLOOKUP(K7968,'[2]AreaCoordinates xlsx'!$A$1:$D$65536,3,FALSE)</f>
        <v>22.2796357</v>
      </c>
      <c r="M7968">
        <f>VLOOKUP(K7968,'[2]AreaCoordinates xlsx'!$A$1:$D$65536,4,FALSE)</f>
        <v>114.1654865</v>
      </c>
    </row>
    <row r="7969" spans="1:13" x14ac:dyDescent="0.2">
      <c r="A7969" s="2">
        <v>41687</v>
      </c>
      <c r="B7969">
        <v>8521</v>
      </c>
      <c r="C7969" t="s">
        <v>14</v>
      </c>
      <c r="D7969" t="str">
        <f t="shared" si="821"/>
        <v>港鐵西灣河站B, Hong Kong</v>
      </c>
      <c r="E7969" t="str">
        <f>VLOOKUP(F7969,'recent unique'!A:D,4,FALSE)</f>
        <v>港鐵西灣河站B</v>
      </c>
      <c r="F7969" t="s">
        <v>1016</v>
      </c>
      <c r="G7969" t="s">
        <v>1015</v>
      </c>
      <c r="H7969" t="s">
        <v>11</v>
      </c>
      <c r="I7969" t="s">
        <v>356</v>
      </c>
      <c r="J7969" t="s">
        <v>358</v>
      </c>
      <c r="K7969" t="str">
        <f>VLOOKUP(F7969,'Unique Address'!A:D,4,FALSE)</f>
        <v>Sai Wan Ho</v>
      </c>
      <c r="L7969">
        <f>VLOOKUP(K7969,'[2]AreaCoordinates xlsx'!$A$1:$D$65536,3,FALSE)</f>
        <v>22.282095999999999</v>
      </c>
      <c r="M7969">
        <f>VLOOKUP(K7969,'[2]AreaCoordinates xlsx'!$A$1:$D$65536,4,FALSE)</f>
        <v>114.22190500000001</v>
      </c>
    </row>
    <row r="7970" spans="1:13" x14ac:dyDescent="0.2">
      <c r="A7970" s="2">
        <v>41687</v>
      </c>
      <c r="B7970">
        <v>2118</v>
      </c>
      <c r="C7970" t="s">
        <v>8</v>
      </c>
      <c r="D7970" t="str">
        <f t="shared" si="821"/>
        <v>旺角亞皆老街8號, Hong Kong</v>
      </c>
      <c r="E7970" t="str">
        <f>VLOOKUP(F7970,'recent unique'!A:D,4,FALSE)</f>
        <v>旺角亞皆老街8號</v>
      </c>
      <c r="F7970" t="s">
        <v>371</v>
      </c>
      <c r="G7970" t="s">
        <v>1674</v>
      </c>
      <c r="H7970" t="s">
        <v>11</v>
      </c>
      <c r="I7970" t="s">
        <v>368</v>
      </c>
      <c r="J7970" t="s">
        <v>370</v>
      </c>
      <c r="K7970" t="str">
        <f>VLOOKUP(F7970,'Unique Address'!A:D,4,FALSE)</f>
        <v>Mong Kok</v>
      </c>
      <c r="L7970">
        <f>VLOOKUP(K7970,'[2]AreaCoordinates xlsx'!$A$1:$D$65536,3,FALSE)</f>
        <v>22.318344199999999</v>
      </c>
      <c r="M7970">
        <f>VLOOKUP(K7970,'[2]AreaCoordinates xlsx'!$A$1:$D$65536,4,FALSE)</f>
        <v>114.17217460000001</v>
      </c>
    </row>
    <row r="7971" spans="1:13" x14ac:dyDescent="0.2">
      <c r="A7971" s="2">
        <v>41687</v>
      </c>
      <c r="B7971">
        <v>2118</v>
      </c>
      <c r="C7971" t="s">
        <v>14</v>
      </c>
      <c r="D7971" t="str">
        <f t="shared" si="821"/>
        <v>中環畢打街怡安華人行, Hong Kong</v>
      </c>
      <c r="E7971" t="str">
        <f>VLOOKUP(F7971,'recent unique'!A:D,4,FALSE)</f>
        <v>中環畢打街怡安華人行</v>
      </c>
      <c r="F7971" t="s">
        <v>455</v>
      </c>
      <c r="G7971" t="s">
        <v>1655</v>
      </c>
      <c r="H7971" t="s">
        <v>11</v>
      </c>
      <c r="I7971" t="s">
        <v>368</v>
      </c>
      <c r="J7971" t="s">
        <v>370</v>
      </c>
      <c r="K7971" t="str">
        <f>VLOOKUP(F7971,'Unique Address'!A:D,4,FALSE)</f>
        <v>Central</v>
      </c>
      <c r="L7971">
        <f>VLOOKUP(K7971,'[2]AreaCoordinates xlsx'!$A$1:$D$65536,3,FALSE)</f>
        <v>22.279990699999999</v>
      </c>
      <c r="M7971">
        <f>VLOOKUP(K7971,'[2]AreaCoordinates xlsx'!$A$1:$D$65536,4,FALSE)</f>
        <v>114.1587983</v>
      </c>
    </row>
    <row r="7972" spans="1:13" x14ac:dyDescent="0.2">
      <c r="A7972" s="2">
        <v>41687</v>
      </c>
      <c r="B7972">
        <v>2118</v>
      </c>
      <c r="C7972" t="s">
        <v>14</v>
      </c>
      <c r="D7972" t="str">
        <f t="shared" si="821"/>
        <v>銅鑼灣渣甸坊港鐵銅鑼灣站F, Hong Kong</v>
      </c>
      <c r="E7972" t="str">
        <f>VLOOKUP(F7972,'recent unique'!A:D,4,FALSE)</f>
        <v>銅鑼灣渣甸坊港鐵銅鑼灣站F</v>
      </c>
      <c r="F7972" t="s">
        <v>880</v>
      </c>
      <c r="G7972" t="s">
        <v>879</v>
      </c>
      <c r="H7972" t="s">
        <v>11</v>
      </c>
      <c r="I7972" t="s">
        <v>368</v>
      </c>
      <c r="J7972" t="s">
        <v>370</v>
      </c>
      <c r="K7972" t="str">
        <f>VLOOKUP(F7972,'Unique Address'!A:D,4,FALSE)</f>
        <v>Causeway Bay</v>
      </c>
      <c r="L7972">
        <f>VLOOKUP(K7972,'[2]AreaCoordinates xlsx'!$A$1:$D$65536,3,FALSE)</f>
        <v>22.279729499999998</v>
      </c>
      <c r="M7972">
        <f>VLOOKUP(K7972,'[2]AreaCoordinates xlsx'!$A$1:$D$65536,4,FALSE)</f>
        <v>114.1870366</v>
      </c>
    </row>
    <row r="7973" spans="1:13" x14ac:dyDescent="0.2">
      <c r="A7973" s="2">
        <v>41687</v>
      </c>
      <c r="B7973">
        <v>2118</v>
      </c>
      <c r="C7973" t="s">
        <v>14</v>
      </c>
      <c r="D7973" t="str">
        <f t="shared" si="821"/>
        <v>港鐵銅鑼灣站E, Hong Kong</v>
      </c>
      <c r="E7973" t="str">
        <f>VLOOKUP(F7973,'recent unique'!A:D,4,FALSE)</f>
        <v>港鐵銅鑼灣站E</v>
      </c>
      <c r="F7973" t="s">
        <v>1278</v>
      </c>
      <c r="G7973" t="s">
        <v>1469</v>
      </c>
      <c r="H7973" t="s">
        <v>11</v>
      </c>
      <c r="I7973" t="s">
        <v>368</v>
      </c>
      <c r="J7973" t="s">
        <v>370</v>
      </c>
      <c r="K7973" t="str">
        <f>VLOOKUP(F7973,'Unique Address'!A:D,4,FALSE)</f>
        <v>Causeway Bay</v>
      </c>
      <c r="L7973">
        <f>VLOOKUP(K7973,'[2]AreaCoordinates xlsx'!$A$1:$D$65536,3,FALSE)</f>
        <v>22.279729499999998</v>
      </c>
      <c r="M7973">
        <f>VLOOKUP(K7973,'[2]AreaCoordinates xlsx'!$A$1:$D$65536,4,FALSE)</f>
        <v>114.1870366</v>
      </c>
    </row>
    <row r="7974" spans="1:13" x14ac:dyDescent="0.2">
      <c r="A7974" s="2">
        <v>41687</v>
      </c>
      <c r="B7974">
        <v>71</v>
      </c>
      <c r="C7974" t="s">
        <v>8</v>
      </c>
      <c r="D7974" t="str">
        <f t="shared" si="821"/>
        <v>港鐵九龍塘站F, Hong Kong</v>
      </c>
      <c r="E7974" t="str">
        <f>VLOOKUP(F7974,'recent unique'!A:D,4,FALSE)</f>
        <v>港鐵九龍塘站F</v>
      </c>
      <c r="F7974" t="s">
        <v>1659</v>
      </c>
      <c r="G7974" t="s">
        <v>1658</v>
      </c>
      <c r="H7974" t="s">
        <v>11</v>
      </c>
      <c r="I7974" t="s">
        <v>1227</v>
      </c>
      <c r="J7974" t="s">
        <v>1229</v>
      </c>
      <c r="K7974" t="str">
        <f>VLOOKUP(F7974,'Unique Address'!A:D,4,FALSE)</f>
        <v>Kowloon Tong</v>
      </c>
      <c r="L7974">
        <f>VLOOKUP(K7974,'[2]AreaCoordinates xlsx'!$A$1:$D$65536,3,FALSE)</f>
        <v>22.338567600000001</v>
      </c>
      <c r="M7974">
        <f>VLOOKUP(K7974,'[2]AreaCoordinates xlsx'!$A$1:$D$65536,4,FALSE)</f>
        <v>114.17663330000001</v>
      </c>
    </row>
    <row r="7975" spans="1:13" x14ac:dyDescent="0.2">
      <c r="A7975" s="2">
        <v>41687</v>
      </c>
      <c r="B7975">
        <v>2815</v>
      </c>
      <c r="C7975" t="s">
        <v>14</v>
      </c>
      <c r="D7975" t="str">
        <f t="shared" si="821"/>
        <v>中環遮打道太子大廈, Hong Kong</v>
      </c>
      <c r="E7975" t="str">
        <f>VLOOKUP(F7975,'recent unique'!A:D,4,FALSE)</f>
        <v>中環遮打道太子大廈</v>
      </c>
      <c r="F7975" t="s">
        <v>347</v>
      </c>
      <c r="G7975" t="s">
        <v>1660</v>
      </c>
      <c r="H7975" t="s">
        <v>11</v>
      </c>
      <c r="I7975" t="s">
        <v>340</v>
      </c>
      <c r="J7975" t="s">
        <v>342</v>
      </c>
      <c r="K7975" t="str">
        <f>VLOOKUP(F7975,'Unique Address'!A:D,4,FALSE)</f>
        <v>Central</v>
      </c>
      <c r="L7975">
        <f>VLOOKUP(K7975,'[2]AreaCoordinates xlsx'!$A$1:$D$65536,3,FALSE)</f>
        <v>22.279990699999999</v>
      </c>
      <c r="M7975">
        <f>VLOOKUP(K7975,'[2]AreaCoordinates xlsx'!$A$1:$D$65536,4,FALSE)</f>
        <v>114.1587983</v>
      </c>
    </row>
    <row r="7976" spans="1:13" x14ac:dyDescent="0.2">
      <c r="A7976" s="2">
        <v>41687</v>
      </c>
      <c r="B7976">
        <v>2815</v>
      </c>
      <c r="C7976" t="s">
        <v>8</v>
      </c>
      <c r="D7976" t="str">
        <f t="shared" si="821"/>
        <v>長沙灣道長沙灣政府合署, Hong Kong</v>
      </c>
      <c r="E7976" t="str">
        <f>VLOOKUP(F7976,'recent unique'!A:D,4,FALSE)</f>
        <v>長沙灣道長沙灣政府合署</v>
      </c>
      <c r="F7976" t="s">
        <v>349</v>
      </c>
      <c r="G7976" t="s">
        <v>348</v>
      </c>
      <c r="H7976" t="s">
        <v>11</v>
      </c>
      <c r="I7976" t="s">
        <v>340</v>
      </c>
      <c r="J7976" t="s">
        <v>342</v>
      </c>
      <c r="K7976" t="str">
        <f>VLOOKUP(F7976,'Unique Address'!A:D,4,FALSE)</f>
        <v>Cheung Sha Wan</v>
      </c>
      <c r="L7976">
        <f>VLOOKUP(K7976,'[2]AreaCoordinates xlsx'!$A$1:$D$65536,3,FALSE)</f>
        <v>22.334173</v>
      </c>
      <c r="M7976">
        <f>VLOOKUP(K7976,'[2]AreaCoordinates xlsx'!$A$1:$D$65536,4,FALSE)</f>
        <v>114.1476595</v>
      </c>
    </row>
    <row r="7977" spans="1:13" x14ac:dyDescent="0.2">
      <c r="A7977" s="2">
        <v>41687</v>
      </c>
      <c r="B7977">
        <v>2815</v>
      </c>
      <c r="C7977" t="s">
        <v>19</v>
      </c>
      <c r="D7977" t="str">
        <f t="shared" si="821"/>
        <v>屯門啟民徑and和平徑, Hong Kong</v>
      </c>
      <c r="E7977" t="str">
        <f>VLOOKUP(F7977,'recent unique'!A:D,4,FALSE)</f>
        <v>屯門啟民徑and和平徑</v>
      </c>
      <c r="F7977" t="s">
        <v>37</v>
      </c>
      <c r="G7977" t="s">
        <v>36</v>
      </c>
      <c r="H7977" t="s">
        <v>11</v>
      </c>
      <c r="I7977" t="s">
        <v>340</v>
      </c>
      <c r="J7977" t="s">
        <v>342</v>
      </c>
      <c r="K7977" t="str">
        <f>VLOOKUP(F7977,'Unique Address'!A:D,4,FALSE)</f>
        <v>Tuen Mun</v>
      </c>
      <c r="L7977">
        <f>VLOOKUP(K7977,'[2]AreaCoordinates xlsx'!$A$1:$D$65536,3,FALSE)</f>
        <v>22.390829499999999</v>
      </c>
      <c r="M7977">
        <f>VLOOKUP(K7977,'[2]AreaCoordinates xlsx'!$A$1:$D$65536,4,FALSE)</f>
        <v>113.9725126</v>
      </c>
    </row>
    <row r="7978" spans="1:13" x14ac:dyDescent="0.2">
      <c r="A7978" s="2">
        <v>41687</v>
      </c>
      <c r="B7978">
        <v>2815</v>
      </c>
      <c r="C7978" t="s">
        <v>19</v>
      </c>
      <c r="D7978" t="str">
        <f t="shared" si="821"/>
        <v>屯門屯順街近屯門市廣場, Hong Kong</v>
      </c>
      <c r="E7978" t="str">
        <f>VLOOKUP(F7978,'recent unique'!A:D,4,FALSE)</f>
        <v>屯門屯順街近屯門市廣場</v>
      </c>
      <c r="F7978" t="s">
        <v>353</v>
      </c>
      <c r="G7978" t="s">
        <v>352</v>
      </c>
      <c r="H7978" t="s">
        <v>11</v>
      </c>
      <c r="I7978" t="s">
        <v>340</v>
      </c>
      <c r="J7978" t="s">
        <v>342</v>
      </c>
      <c r="K7978" t="str">
        <f>VLOOKUP(F7978,'Unique Address'!A:D,4,FALSE)</f>
        <v>Tuen Mun</v>
      </c>
      <c r="L7978">
        <f>VLOOKUP(K7978,'[2]AreaCoordinates xlsx'!$A$1:$D$65536,3,FALSE)</f>
        <v>22.390829499999999</v>
      </c>
      <c r="M7978">
        <f>VLOOKUP(K7978,'[2]AreaCoordinates xlsx'!$A$1:$D$65536,4,FALSE)</f>
        <v>113.9725126</v>
      </c>
    </row>
    <row r="7979" spans="1:13" x14ac:dyDescent="0.2">
      <c r="A7979" s="2">
        <v>41687</v>
      </c>
      <c r="B7979">
        <v>2815</v>
      </c>
      <c r="C7979" t="s">
        <v>19</v>
      </c>
      <c r="D7979" t="str">
        <f t="shared" si="821"/>
        <v>港鐵大圍站A, Hong Kong</v>
      </c>
      <c r="E7979" t="str">
        <f>VLOOKUP(F7979,'recent unique'!A:D,4,FALSE)</f>
        <v>港鐵大圍站A</v>
      </c>
      <c r="F7979" t="s">
        <v>343</v>
      </c>
      <c r="G7979" t="s">
        <v>341</v>
      </c>
      <c r="H7979" t="s">
        <v>11</v>
      </c>
      <c r="I7979" t="s">
        <v>340</v>
      </c>
      <c r="J7979" t="s">
        <v>342</v>
      </c>
      <c r="K7979" t="str">
        <f>VLOOKUP(F7979,'Unique Address'!A:D,4,FALSE)</f>
        <v>Tai Wai</v>
      </c>
      <c r="L7979">
        <f>VLOOKUP(K7979,'[2]AreaCoordinates xlsx'!$A$1:$D$65536,3,FALSE)</f>
        <v>22.369729299999999</v>
      </c>
      <c r="M7979">
        <f>VLOOKUP(K7979,'[2]AreaCoordinates xlsx'!$A$1:$D$65536,4,FALSE)</f>
        <v>114.17366079999999</v>
      </c>
    </row>
    <row r="7980" spans="1:13" x14ac:dyDescent="0.2">
      <c r="A7980" s="2">
        <v>41687</v>
      </c>
      <c r="B7980">
        <v>2815</v>
      </c>
      <c r="C7980" t="s">
        <v>19</v>
      </c>
      <c r="D7980" t="str">
        <f t="shared" si="821"/>
        <v>港鐵大圍站D, Hong Kong</v>
      </c>
      <c r="E7980" t="str">
        <f>VLOOKUP(F7980,'recent unique'!A:D,4,FALSE)</f>
        <v>港鐵大圍站D</v>
      </c>
      <c r="F7980" t="s">
        <v>355</v>
      </c>
      <c r="G7980" t="s">
        <v>354</v>
      </c>
      <c r="H7980" t="s">
        <v>11</v>
      </c>
      <c r="I7980" t="s">
        <v>340</v>
      </c>
      <c r="J7980" t="s">
        <v>342</v>
      </c>
      <c r="K7980" t="str">
        <f>VLOOKUP(F7980,'Unique Address'!A:D,4,FALSE)</f>
        <v>Tai Wai</v>
      </c>
      <c r="L7980">
        <f>VLOOKUP(K7980,'[2]AreaCoordinates xlsx'!$A$1:$D$65536,3,FALSE)</f>
        <v>22.369729299999999</v>
      </c>
      <c r="M7980">
        <f>VLOOKUP(K7980,'[2]AreaCoordinates xlsx'!$A$1:$D$65536,4,FALSE)</f>
        <v>114.17366079999999</v>
      </c>
    </row>
    <row r="7981" spans="1:13" x14ac:dyDescent="0.2">
      <c r="A7981" s="2">
        <v>41687</v>
      </c>
      <c r="B7981">
        <v>8521</v>
      </c>
      <c r="C7981" t="s">
        <v>14</v>
      </c>
      <c r="D7981" t="str">
        <f t="shared" si="821"/>
        <v>港鐵中環站G, Hong Kong</v>
      </c>
      <c r="E7981" t="str">
        <f>VLOOKUP(F7981,'recent unique'!A:D,4,FALSE)</f>
        <v>港鐵中環站G</v>
      </c>
      <c r="F7981" t="s">
        <v>375</v>
      </c>
      <c r="G7981" t="s">
        <v>373</v>
      </c>
      <c r="H7981" t="s">
        <v>11</v>
      </c>
      <c r="I7981" t="s">
        <v>356</v>
      </c>
      <c r="J7981" t="s">
        <v>358</v>
      </c>
      <c r="K7981" t="str">
        <f>VLOOKUP(F7981,'Unique Address'!A:D,4,FALSE)</f>
        <v>Central</v>
      </c>
      <c r="L7981">
        <f>VLOOKUP(K7981,'[2]AreaCoordinates xlsx'!$A$1:$D$65536,3,FALSE)</f>
        <v>22.279990699999999</v>
      </c>
      <c r="M7981">
        <f>VLOOKUP(K7981,'[2]AreaCoordinates xlsx'!$A$1:$D$65536,4,FALSE)</f>
        <v>114.1587983</v>
      </c>
    </row>
    <row r="7982" spans="1:13" x14ac:dyDescent="0.2">
      <c r="A7982" s="2">
        <v>41687</v>
      </c>
      <c r="B7982">
        <v>8521</v>
      </c>
      <c r="C7982" t="s">
        <v>19</v>
      </c>
      <c r="D7982" t="str">
        <f t="shared" si="821"/>
        <v>葵芳葵涌廣場, Hong Kong</v>
      </c>
      <c r="E7982" t="str">
        <f>VLOOKUP(F7982,'recent unique'!A:D,4,FALSE)</f>
        <v>葵芳葵涌廣場</v>
      </c>
      <c r="F7982" t="s">
        <v>894</v>
      </c>
      <c r="G7982" t="s">
        <v>893</v>
      </c>
      <c r="H7982" t="s">
        <v>11</v>
      </c>
      <c r="I7982" t="s">
        <v>356</v>
      </c>
      <c r="J7982" t="s">
        <v>358</v>
      </c>
      <c r="K7982" t="str">
        <f>VLOOKUP(F7982,'Unique Address'!A:D,4,FALSE)</f>
        <v>Kwai Chung</v>
      </c>
      <c r="L7982">
        <f>VLOOKUP(K7982,'[2]AreaCoordinates xlsx'!$A$1:$D$65536,3,FALSE)</f>
        <v>22.3618749</v>
      </c>
      <c r="M7982">
        <f>VLOOKUP(K7982,'[2]AreaCoordinates xlsx'!$A$1:$D$65536,4,FALSE)</f>
        <v>114.1350173</v>
      </c>
    </row>
    <row r="7983" spans="1:13" x14ac:dyDescent="0.2">
      <c r="A7983" s="2">
        <v>41687</v>
      </c>
      <c r="B7983">
        <v>8521</v>
      </c>
      <c r="C7983" t="s">
        <v>19</v>
      </c>
      <c r="D7983" t="str">
        <f t="shared" si="821"/>
        <v>葵芳新都會廣場, Hong Kong</v>
      </c>
      <c r="E7983" t="str">
        <f>VLOOKUP(F7983,'recent unique'!A:D,4,FALSE)</f>
        <v>葵芳新都會廣場</v>
      </c>
      <c r="F7983" t="s">
        <v>877</v>
      </c>
      <c r="G7983" t="s">
        <v>876</v>
      </c>
      <c r="H7983" t="s">
        <v>11</v>
      </c>
      <c r="I7983" t="s">
        <v>356</v>
      </c>
      <c r="J7983" t="s">
        <v>358</v>
      </c>
      <c r="K7983" t="str">
        <f>VLOOKUP(F7983,'Unique Address'!A:D,4,FALSE)</f>
        <v>Kwai Fong</v>
      </c>
      <c r="L7983">
        <f>VLOOKUP(K7983,'[2]AreaCoordinates xlsx'!$A$1:$D$65536,3,FALSE)</f>
        <v>22.3578109</v>
      </c>
      <c r="M7983">
        <f>VLOOKUP(K7983,'[2]AreaCoordinates xlsx'!$A$1:$D$65536,4,FALSE)</f>
        <v>114.1298151</v>
      </c>
    </row>
    <row r="7984" spans="1:13" x14ac:dyDescent="0.2">
      <c r="A7984" s="2">
        <v>41687</v>
      </c>
      <c r="B7984">
        <v>71</v>
      </c>
      <c r="C7984" t="s">
        <v>8</v>
      </c>
      <c r="D7984" t="str">
        <f t="shared" si="821"/>
        <v>九龍塘又一城, Hong Kong</v>
      </c>
      <c r="E7984" t="str">
        <f>VLOOKUP(F7984,'recent unique'!A:D,4,FALSE)</f>
        <v>九龍塘又一城</v>
      </c>
      <c r="F7984" t="s">
        <v>1664</v>
      </c>
      <c r="G7984" t="s">
        <v>1663</v>
      </c>
      <c r="H7984" t="s">
        <v>11</v>
      </c>
      <c r="I7984" t="s">
        <v>1227</v>
      </c>
      <c r="J7984" t="s">
        <v>1229</v>
      </c>
      <c r="K7984" t="str">
        <f>VLOOKUP(F7984,'Unique Address'!A:D,4,FALSE)</f>
        <v>Kowloon Tong</v>
      </c>
      <c r="L7984">
        <f>VLOOKUP(K7984,'[2]AreaCoordinates xlsx'!$A$1:$D$65536,3,FALSE)</f>
        <v>22.338567600000001</v>
      </c>
      <c r="M7984">
        <f>VLOOKUP(K7984,'[2]AreaCoordinates xlsx'!$A$1:$D$65536,4,FALSE)</f>
        <v>114.17663330000001</v>
      </c>
    </row>
    <row r="7985" spans="1:13" x14ac:dyDescent="0.2">
      <c r="A7985" s="2">
        <v>41687</v>
      </c>
      <c r="B7985">
        <v>2815</v>
      </c>
      <c r="C7985" t="s">
        <v>8</v>
      </c>
      <c r="D7985" t="str">
        <f t="shared" si="821"/>
        <v>觀塘裕民坊同仁, Hong Kong</v>
      </c>
      <c r="E7985" t="str">
        <f>VLOOKUP(F7985,'recent unique'!A:D,4,FALSE)</f>
        <v>觀塘裕民坊同仁</v>
      </c>
      <c r="F7985" t="s">
        <v>351</v>
      </c>
      <c r="G7985" t="s">
        <v>350</v>
      </c>
      <c r="H7985" t="s">
        <v>11</v>
      </c>
      <c r="I7985" t="s">
        <v>340</v>
      </c>
      <c r="J7985" t="s">
        <v>342</v>
      </c>
      <c r="K7985" t="str">
        <f>VLOOKUP(F7985,'Unique Address'!A:D,4,FALSE)</f>
        <v>Kwun Tong</v>
      </c>
      <c r="L7985">
        <f>VLOOKUP(K7985,'[2]AreaCoordinates xlsx'!$A$1:$D$65536,3,FALSE)</f>
        <v>22.3103686</v>
      </c>
      <c r="M7985">
        <f>VLOOKUP(K7985,'[2]AreaCoordinates xlsx'!$A$1:$D$65536,4,FALSE)</f>
        <v>114.22270349999999</v>
      </c>
    </row>
    <row r="7986" spans="1:13" x14ac:dyDescent="0.2">
      <c r="A7986" s="2">
        <v>41687</v>
      </c>
      <c r="B7986">
        <v>2815</v>
      </c>
      <c r="C7986" t="s">
        <v>14</v>
      </c>
      <c r="D7986" t="str">
        <f t="shared" si="821"/>
        <v>中環皇后大道中萬邦行, Hong Kong</v>
      </c>
      <c r="E7986" t="str">
        <f>VLOOKUP(F7986,'recent unique'!A:D,4,FALSE)</f>
        <v>中環皇后大道中萬邦行</v>
      </c>
      <c r="F7986" t="s">
        <v>345</v>
      </c>
      <c r="G7986" t="s">
        <v>344</v>
      </c>
      <c r="H7986" t="s">
        <v>11</v>
      </c>
      <c r="I7986" t="s">
        <v>340</v>
      </c>
      <c r="J7986" t="s">
        <v>342</v>
      </c>
      <c r="K7986" t="str">
        <f>VLOOKUP(F7986,'Unique Address'!A:D,4,FALSE)</f>
        <v>Central</v>
      </c>
      <c r="L7986">
        <f>VLOOKUP(K7986,'[2]AreaCoordinates xlsx'!$A$1:$D$65536,3,FALSE)</f>
        <v>22.279990699999999</v>
      </c>
      <c r="M7986">
        <f>VLOOKUP(K7986,'[2]AreaCoordinates xlsx'!$A$1:$D$65536,4,FALSE)</f>
        <v>114.1587983</v>
      </c>
    </row>
    <row r="7987" spans="1:13" x14ac:dyDescent="0.2">
      <c r="A7987" s="2">
        <v>41687</v>
      </c>
      <c r="B7987">
        <v>4678</v>
      </c>
      <c r="C7987" t="s">
        <v>14</v>
      </c>
      <c r="D7987" t="str">
        <f t="shared" si="821"/>
        <v>香港仔黃竹坑道125號, Hong Kong</v>
      </c>
      <c r="E7987" t="str">
        <f>VLOOKUP(F7987,'recent unique'!A:D,4,FALSE)</f>
        <v>香港仔黃竹坑道125號</v>
      </c>
      <c r="F7987" t="s">
        <v>236</v>
      </c>
      <c r="G7987" t="s">
        <v>1652</v>
      </c>
      <c r="H7987" t="s">
        <v>11</v>
      </c>
      <c r="I7987" t="s">
        <v>316</v>
      </c>
      <c r="J7987" t="s">
        <v>318</v>
      </c>
      <c r="K7987" t="str">
        <f>VLOOKUP(F7987,'Unique Address'!A:D,4,FALSE)</f>
        <v>Aberdeen</v>
      </c>
      <c r="L7987">
        <f>VLOOKUP(K7987,'[2]AreaCoordinates xlsx'!$A$1:$D$65536,3,FALSE)</f>
        <v>22.252085900000001</v>
      </c>
      <c r="M7987">
        <f>VLOOKUP(K7987,'[2]AreaCoordinates xlsx'!$A$1:$D$65536,4,FALSE)</f>
        <v>114.1587983</v>
      </c>
    </row>
    <row r="7988" spans="1:13" x14ac:dyDescent="0.2">
      <c r="A7988" s="2">
        <v>41687</v>
      </c>
      <c r="B7988">
        <v>13476</v>
      </c>
      <c r="C7988" t="s">
        <v>19</v>
      </c>
      <c r="D7988" t="str">
        <f t="shared" si="821"/>
        <v>荃灣仁濟街7至11號, Hong Kong</v>
      </c>
      <c r="E7988" t="str">
        <f>VLOOKUP(F7988,'recent unique'!A:D,4,FALSE)</f>
        <v>荃灣仁濟街7至11號</v>
      </c>
      <c r="F7988" t="s">
        <v>1653</v>
      </c>
      <c r="G7988" t="s">
        <v>323</v>
      </c>
      <c r="H7988" t="s">
        <v>11</v>
      </c>
      <c r="I7988" t="s">
        <v>15</v>
      </c>
      <c r="J7988" t="s">
        <v>17</v>
      </c>
      <c r="K7988" t="str">
        <f>VLOOKUP(F7988,'Unique Address'!A:D,4,FALSE)</f>
        <v>Tsuen Wan</v>
      </c>
      <c r="L7988">
        <f>VLOOKUP(K7988,'[2]AreaCoordinates xlsx'!$A$1:$D$65536,3,FALSE)</f>
        <v>22.3713227</v>
      </c>
      <c r="M7988">
        <f>VLOOKUP(K7988,'[2]AreaCoordinates xlsx'!$A$1:$D$65536,4,FALSE)</f>
        <v>114.11416010000001</v>
      </c>
    </row>
    <row r="7989" spans="1:13" x14ac:dyDescent="0.2">
      <c r="A7989" s="2">
        <v>41687</v>
      </c>
      <c r="B7989">
        <v>5556</v>
      </c>
      <c r="C7989" t="s">
        <v>8</v>
      </c>
      <c r="D7989" t="str">
        <f t="shared" si="821"/>
        <v>樂富杏林街10號, Hong Kong</v>
      </c>
      <c r="E7989" t="str">
        <f>VLOOKUP(F7989,'recent unique'!A:D,4,FALSE)</f>
        <v>樂富杏林街10號</v>
      </c>
      <c r="F7989" t="s">
        <v>322</v>
      </c>
      <c r="G7989" t="s">
        <v>1654</v>
      </c>
      <c r="H7989" t="s">
        <v>11</v>
      </c>
      <c r="I7989" t="s">
        <v>319</v>
      </c>
      <c r="J7989" t="s">
        <v>321</v>
      </c>
      <c r="K7989" t="str">
        <f>VLOOKUP(F7989,'Unique Address'!A:D,4,FALSE)</f>
        <v>Lok Fu</v>
      </c>
      <c r="L7989">
        <f>VLOOKUP(K7989,'[2]AreaCoordinates xlsx'!$A$1:$D$65536,3,FALSE)</f>
        <v>22.337740199999999</v>
      </c>
      <c r="M7989">
        <f>VLOOKUP(K7989,'[2]AreaCoordinates xlsx'!$A$1:$D$65536,4,FALSE)</f>
        <v>114.1862935</v>
      </c>
    </row>
    <row r="7990" spans="1:13" x14ac:dyDescent="0.2">
      <c r="A7990" s="2">
        <v>41687</v>
      </c>
      <c r="B7990">
        <v>5914</v>
      </c>
      <c r="C7990" t="s">
        <v>46</v>
      </c>
      <c r="D7990" t="str">
        <f>E7990</f>
        <v>Hong Kong</v>
      </c>
      <c r="E7990" t="s">
        <v>10918</v>
      </c>
      <c r="F7990" t="str">
        <f>"  "</f>
        <v xml:space="preserve">  </v>
      </c>
      <c r="G7990" t="str">
        <f>C7990</f>
        <v>Territory-Wide</v>
      </c>
      <c r="H7990" t="s">
        <v>48</v>
      </c>
      <c r="I7990" t="s">
        <v>1650</v>
      </c>
      <c r="J7990" t="s">
        <v>1651</v>
      </c>
      <c r="K7990" t="s">
        <v>10918</v>
      </c>
      <c r="L7990">
        <f>VLOOKUP(K7990,'[2]AreaCoordinates xlsx'!$A$1:$D$65536,3,FALSE)</f>
        <v>22.244479999999999</v>
      </c>
      <c r="M7990">
        <f>VLOOKUP(K7990,'[2]AreaCoordinates xlsx'!$A$1:$D$65536,4,FALSE)</f>
        <v>114.1860519</v>
      </c>
    </row>
    <row r="7991" spans="1:13" x14ac:dyDescent="0.2">
      <c r="A7991" s="2">
        <v>41687</v>
      </c>
      <c r="B7991">
        <v>71</v>
      </c>
      <c r="C7991" t="s">
        <v>8</v>
      </c>
      <c r="D7991" t="str">
        <f t="shared" ref="D7991:D7992" si="822">E7991&amp;", Hong Kong"</f>
        <v>港鐵鑽石山站A1, Hong Kong</v>
      </c>
      <c r="E7991" t="str">
        <f>VLOOKUP(F7991,'recent unique'!A:D,4,FALSE)</f>
        <v>港鐵鑽石山站A1</v>
      </c>
      <c r="F7991" t="s">
        <v>1618</v>
      </c>
      <c r="G7991" t="s">
        <v>1337</v>
      </c>
      <c r="H7991" t="s">
        <v>11</v>
      </c>
      <c r="I7991" t="s">
        <v>1227</v>
      </c>
      <c r="J7991" t="s">
        <v>1229</v>
      </c>
      <c r="K7991" t="str">
        <f>VLOOKUP(F7991,'Unique Address'!A:D,4,FALSE)</f>
        <v>Diamond Hill</v>
      </c>
      <c r="L7991">
        <f>VLOOKUP(K7991,'[2]AreaCoordinates xlsx'!$A$1:$D$65536,3,FALSE)</f>
        <v>22.343872699999999</v>
      </c>
      <c r="M7991">
        <f>VLOOKUP(K7991,'[2]AreaCoordinates xlsx'!$A$1:$D$65536,4,FALSE)</f>
        <v>114.2048704</v>
      </c>
    </row>
    <row r="7992" spans="1:13" x14ac:dyDescent="0.2">
      <c r="A7992" s="2">
        <v>41687</v>
      </c>
      <c r="B7992">
        <v>71</v>
      </c>
      <c r="C7992" t="s">
        <v>8</v>
      </c>
      <c r="D7992" t="str">
        <f t="shared" si="822"/>
        <v>港鐵鑽石山站C1, Hong Kong</v>
      </c>
      <c r="E7992" t="str">
        <f>VLOOKUP(F7992,'recent unique'!A:D,4,FALSE)</f>
        <v>港鐵鑽石山站C1</v>
      </c>
      <c r="F7992" t="s">
        <v>1620</v>
      </c>
      <c r="G7992" t="s">
        <v>1619</v>
      </c>
      <c r="H7992" t="s">
        <v>11</v>
      </c>
      <c r="I7992" t="s">
        <v>1227</v>
      </c>
      <c r="J7992" t="s">
        <v>1229</v>
      </c>
      <c r="K7992" t="str">
        <f>VLOOKUP(F7992,'Unique Address'!A:D,4,FALSE)</f>
        <v>Diamond Hill</v>
      </c>
      <c r="L7992">
        <f>VLOOKUP(K7992,'[2]AreaCoordinates xlsx'!$A$1:$D$65536,3,FALSE)</f>
        <v>22.343872699999999</v>
      </c>
      <c r="M7992">
        <f>VLOOKUP(K7992,'[2]AreaCoordinates xlsx'!$A$1:$D$65536,4,FALSE)</f>
        <v>114.2048704</v>
      </c>
    </row>
    <row r="7993" spans="1:13" x14ac:dyDescent="0.2">
      <c r="A7993" s="2">
        <v>41687</v>
      </c>
      <c r="B7993">
        <v>8997</v>
      </c>
      <c r="C7993" t="s">
        <v>46</v>
      </c>
      <c r="D7993" t="str">
        <f t="shared" ref="D7993:D7996" si="823">E7993</f>
        <v>Hong Kong</v>
      </c>
      <c r="E7993" t="s">
        <v>10918</v>
      </c>
      <c r="F7993" t="str">
        <f t="shared" ref="F7993:F7996" si="824">"  "</f>
        <v xml:space="preserve">  </v>
      </c>
      <c r="G7993" t="str">
        <f t="shared" ref="G7993:G7996" si="825">C7993</f>
        <v>Territory-Wide</v>
      </c>
      <c r="H7993" t="s">
        <v>48</v>
      </c>
      <c r="I7993" t="s">
        <v>1608</v>
      </c>
      <c r="J7993" t="s">
        <v>1609</v>
      </c>
      <c r="K7993" t="s">
        <v>10918</v>
      </c>
      <c r="L7993">
        <f>VLOOKUP(K7993,'[2]AreaCoordinates xlsx'!$A$1:$D$65536,3,FALSE)</f>
        <v>22.244479999999999</v>
      </c>
      <c r="M7993">
        <f>VLOOKUP(K7993,'[2]AreaCoordinates xlsx'!$A$1:$D$65536,4,FALSE)</f>
        <v>114.1860519</v>
      </c>
    </row>
    <row r="7994" spans="1:13" x14ac:dyDescent="0.2">
      <c r="A7994" s="2">
        <v>41687</v>
      </c>
      <c r="B7994">
        <v>154</v>
      </c>
      <c r="C7994" t="s">
        <v>46</v>
      </c>
      <c r="D7994" t="str">
        <f t="shared" si="823"/>
        <v>Hong Kong</v>
      </c>
      <c r="E7994" t="s">
        <v>10918</v>
      </c>
      <c r="F7994" t="str">
        <f t="shared" si="824"/>
        <v xml:space="preserve">  </v>
      </c>
      <c r="G7994" t="str">
        <f t="shared" si="825"/>
        <v>Territory-Wide</v>
      </c>
      <c r="H7994" t="s">
        <v>48</v>
      </c>
      <c r="I7994" t="s">
        <v>1610</v>
      </c>
      <c r="J7994" t="s">
        <v>1611</v>
      </c>
      <c r="K7994" t="s">
        <v>10918</v>
      </c>
      <c r="L7994">
        <f>VLOOKUP(K7994,'[2]AreaCoordinates xlsx'!$A$1:$D$65536,3,FALSE)</f>
        <v>22.244479999999999</v>
      </c>
      <c r="M7994">
        <f>VLOOKUP(K7994,'[2]AreaCoordinates xlsx'!$A$1:$D$65536,4,FALSE)</f>
        <v>114.1860519</v>
      </c>
    </row>
    <row r="7995" spans="1:13" x14ac:dyDescent="0.2">
      <c r="A7995" s="2">
        <v>41687</v>
      </c>
      <c r="B7995">
        <v>128</v>
      </c>
      <c r="C7995" t="s">
        <v>46</v>
      </c>
      <c r="D7995" t="str">
        <f t="shared" si="823"/>
        <v>Hong Kong</v>
      </c>
      <c r="E7995" t="s">
        <v>10918</v>
      </c>
      <c r="F7995" t="str">
        <f t="shared" si="824"/>
        <v xml:space="preserve">  </v>
      </c>
      <c r="G7995" t="str">
        <f t="shared" si="825"/>
        <v>Territory-Wide</v>
      </c>
      <c r="H7995" t="s">
        <v>48</v>
      </c>
      <c r="I7995" t="s">
        <v>1541</v>
      </c>
      <c r="J7995" t="s">
        <v>1542</v>
      </c>
      <c r="K7995" t="s">
        <v>10918</v>
      </c>
      <c r="L7995">
        <f>VLOOKUP(K7995,'[2]AreaCoordinates xlsx'!$A$1:$D$65536,3,FALSE)</f>
        <v>22.244479999999999</v>
      </c>
      <c r="M7995">
        <f>VLOOKUP(K7995,'[2]AreaCoordinates xlsx'!$A$1:$D$65536,4,FALSE)</f>
        <v>114.1860519</v>
      </c>
    </row>
    <row r="7996" spans="1:13" x14ac:dyDescent="0.2">
      <c r="A7996" s="2">
        <v>41687</v>
      </c>
      <c r="B7996">
        <v>946</v>
      </c>
      <c r="C7996" t="s">
        <v>46</v>
      </c>
      <c r="D7996" t="str">
        <f t="shared" si="823"/>
        <v>Hong Kong</v>
      </c>
      <c r="E7996" t="s">
        <v>10918</v>
      </c>
      <c r="F7996" t="str">
        <f t="shared" si="824"/>
        <v xml:space="preserve">  </v>
      </c>
      <c r="G7996" t="str">
        <f t="shared" si="825"/>
        <v>Territory-Wide</v>
      </c>
      <c r="H7996" t="s">
        <v>48</v>
      </c>
      <c r="I7996" t="s">
        <v>1543</v>
      </c>
      <c r="J7996" t="s">
        <v>12</v>
      </c>
      <c r="K7996" t="s">
        <v>10918</v>
      </c>
      <c r="L7996">
        <f>VLOOKUP(K7996,'[2]AreaCoordinates xlsx'!$A$1:$D$65536,3,FALSE)</f>
        <v>22.244479999999999</v>
      </c>
      <c r="M7996">
        <f>VLOOKUP(K7996,'[2]AreaCoordinates xlsx'!$A$1:$D$65536,4,FALSE)</f>
        <v>114.1860519</v>
      </c>
    </row>
    <row r="7997" spans="1:13" x14ac:dyDescent="0.2">
      <c r="A7997" s="2">
        <v>41687</v>
      </c>
      <c r="B7997">
        <v>189</v>
      </c>
      <c r="C7997" t="s">
        <v>14</v>
      </c>
      <c r="D7997" t="str">
        <f t="shared" ref="D7997:D8002" si="826">E7997&amp;", Hong Kong"</f>
        <v>英皇道炮台山港鐵站A, Hong Kong</v>
      </c>
      <c r="E7997" t="str">
        <f>VLOOKUP(F7997,'recent unique'!A:D,4,FALSE)</f>
        <v>英皇道炮台山港鐵站A</v>
      </c>
      <c r="F7997" t="s">
        <v>1513</v>
      </c>
      <c r="G7997" t="s">
        <v>1512</v>
      </c>
      <c r="H7997" t="s">
        <v>486</v>
      </c>
      <c r="I7997" t="s">
        <v>909</v>
      </c>
      <c r="J7997" t="s">
        <v>12</v>
      </c>
      <c r="K7997" t="str">
        <f>VLOOKUP(F7997,'Unique Address'!A:D,4,FALSE)</f>
        <v>Fortress Hill</v>
      </c>
      <c r="L7997">
        <f>VLOOKUP(K7997,'[2]AreaCoordinates xlsx'!$A$1:$D$65536,3,FALSE)</f>
        <v>22.289432999999999</v>
      </c>
      <c r="M7997">
        <f>VLOOKUP(K7997,'[2]AreaCoordinates xlsx'!$A$1:$D$65536,4,FALSE)</f>
        <v>114.194526</v>
      </c>
    </row>
    <row r="7998" spans="1:13" x14ac:dyDescent="0.2">
      <c r="A7998" s="2">
        <v>41687</v>
      </c>
      <c r="B7998">
        <v>189</v>
      </c>
      <c r="C7998" t="s">
        <v>14</v>
      </c>
      <c r="D7998" t="str">
        <f t="shared" si="826"/>
        <v>港鐵炮台山站A, Hong Kong</v>
      </c>
      <c r="E7998" t="str">
        <f>VLOOKUP(F7998,'recent unique'!A:D,4,FALSE)</f>
        <v>港鐵炮台山站A</v>
      </c>
      <c r="F7998" t="s">
        <v>464</v>
      </c>
      <c r="G7998" t="s">
        <v>1053</v>
      </c>
      <c r="H7998" t="s">
        <v>11</v>
      </c>
      <c r="I7998" t="s">
        <v>911</v>
      </c>
      <c r="J7998" t="s">
        <v>12</v>
      </c>
      <c r="K7998" t="str">
        <f>VLOOKUP(F7998,'Unique Address'!A:D,4,FALSE)</f>
        <v>Fortress Hill</v>
      </c>
      <c r="L7998">
        <f>VLOOKUP(K7998,'[2]AreaCoordinates xlsx'!$A$1:$D$65536,3,FALSE)</f>
        <v>22.289432999999999</v>
      </c>
      <c r="M7998">
        <f>VLOOKUP(K7998,'[2]AreaCoordinates xlsx'!$A$1:$D$65536,4,FALSE)</f>
        <v>114.194526</v>
      </c>
    </row>
    <row r="7999" spans="1:13" x14ac:dyDescent="0.2">
      <c r="A7999" s="2">
        <v>41687</v>
      </c>
      <c r="B7999">
        <v>222</v>
      </c>
      <c r="C7999" t="s">
        <v>8</v>
      </c>
      <c r="D7999" t="str">
        <f t="shared" si="826"/>
        <v>旺角新世紀廣場, Hong Kong</v>
      </c>
      <c r="E7999" t="str">
        <f>VLOOKUP(F7999,'recent unique'!A:D,4,FALSE)</f>
        <v>旺角新世紀廣場</v>
      </c>
      <c r="F7999" t="s">
        <v>1417</v>
      </c>
      <c r="G7999" t="s">
        <v>1416</v>
      </c>
      <c r="H7999" t="s">
        <v>11</v>
      </c>
      <c r="I7999" t="s">
        <v>179</v>
      </c>
      <c r="J7999" t="s">
        <v>181</v>
      </c>
      <c r="K7999" t="str">
        <f>VLOOKUP(F7999,'Unique Address'!A:D,4,FALSE)</f>
        <v>Mong Kok</v>
      </c>
      <c r="L7999">
        <f>VLOOKUP(K7999,'[2]AreaCoordinates xlsx'!$A$1:$D$65536,3,FALSE)</f>
        <v>22.318344199999999</v>
      </c>
      <c r="M7999">
        <f>VLOOKUP(K7999,'[2]AreaCoordinates xlsx'!$A$1:$D$65536,4,FALSE)</f>
        <v>114.17217460000001</v>
      </c>
    </row>
    <row r="8000" spans="1:13" x14ac:dyDescent="0.2">
      <c r="A8000" s="2">
        <v>41687</v>
      </c>
      <c r="B8000">
        <v>222</v>
      </c>
      <c r="C8000" t="s">
        <v>19</v>
      </c>
      <c r="D8000" t="str">
        <f t="shared" si="826"/>
        <v>沙田新城市廣場, Hong Kong</v>
      </c>
      <c r="E8000" t="str">
        <f>VLOOKUP(F8000,'recent unique'!A:D,4,FALSE)</f>
        <v>沙田新城市廣場</v>
      </c>
      <c r="F8000" t="s">
        <v>1419</v>
      </c>
      <c r="G8000" t="s">
        <v>1418</v>
      </c>
      <c r="H8000" t="s">
        <v>11</v>
      </c>
      <c r="I8000" t="s">
        <v>179</v>
      </c>
      <c r="J8000" t="s">
        <v>181</v>
      </c>
      <c r="K8000" t="str">
        <f>VLOOKUP(F8000,'Unique Address'!A:D,4,FALSE)</f>
        <v>Sha Tin</v>
      </c>
      <c r="L8000">
        <f>VLOOKUP(K8000,'[2]AreaCoordinates xlsx'!$A$1:$D$65536,3,FALSE)</f>
        <v>22.377130399999999</v>
      </c>
      <c r="M8000">
        <f>VLOOKUP(K8000,'[2]AreaCoordinates xlsx'!$A$1:$D$65536,4,FALSE)</f>
        <v>114.1974398</v>
      </c>
    </row>
    <row r="8001" spans="1:13" x14ac:dyDescent="0.2">
      <c r="A8001" s="2">
        <v>41687</v>
      </c>
      <c r="B8001">
        <v>222</v>
      </c>
      <c r="C8001" t="s">
        <v>19</v>
      </c>
      <c r="D8001" t="str">
        <f t="shared" si="826"/>
        <v>上水廣場, Hong Kong</v>
      </c>
      <c r="E8001" t="str">
        <f>VLOOKUP(F8001,'recent unique'!A:D,4,FALSE)</f>
        <v>上水廣場</v>
      </c>
      <c r="F8001" t="s">
        <v>1421</v>
      </c>
      <c r="G8001" t="s">
        <v>1420</v>
      </c>
      <c r="H8001" t="s">
        <v>11</v>
      </c>
      <c r="I8001" t="s">
        <v>179</v>
      </c>
      <c r="J8001" t="s">
        <v>181</v>
      </c>
      <c r="K8001" t="str">
        <f>VLOOKUP(F8001,'Unique Address'!A:D,4,FALSE)</f>
        <v>Sheung Shui</v>
      </c>
      <c r="L8001">
        <f>VLOOKUP(K8001,'[2]AreaCoordinates xlsx'!$A$1:$D$65536,3,FALSE)</f>
        <v>22.511200800000001</v>
      </c>
      <c r="M8001">
        <f>VLOOKUP(K8001,'[2]AreaCoordinates xlsx'!$A$1:$D$65536,4,FALSE)</f>
        <v>114.1260991</v>
      </c>
    </row>
    <row r="8002" spans="1:13" x14ac:dyDescent="0.2">
      <c r="A8002" s="2">
        <v>41687</v>
      </c>
      <c r="B8002">
        <v>222</v>
      </c>
      <c r="C8002" t="s">
        <v>19</v>
      </c>
      <c r="D8002" t="str">
        <f t="shared" si="826"/>
        <v>葵芳新都會廣場, Hong Kong</v>
      </c>
      <c r="E8002" t="str">
        <f>VLOOKUP(F8002,'recent unique'!A:D,4,FALSE)</f>
        <v>葵芳新都會廣場</v>
      </c>
      <c r="F8002" t="s">
        <v>1423</v>
      </c>
      <c r="G8002" t="s">
        <v>1422</v>
      </c>
      <c r="H8002" t="s">
        <v>11</v>
      </c>
      <c r="I8002" t="s">
        <v>179</v>
      </c>
      <c r="J8002" t="s">
        <v>181</v>
      </c>
      <c r="K8002" t="str">
        <f>VLOOKUP(F8002,'Unique Address'!A:D,4,FALSE)</f>
        <v>Kwai Fong</v>
      </c>
      <c r="L8002">
        <f>VLOOKUP(K8002,'[2]AreaCoordinates xlsx'!$A$1:$D$65536,3,FALSE)</f>
        <v>22.3578109</v>
      </c>
      <c r="M8002">
        <f>VLOOKUP(K8002,'[2]AreaCoordinates xlsx'!$A$1:$D$65536,4,FALSE)</f>
        <v>114.1298151</v>
      </c>
    </row>
    <row r="8003" spans="1:13" x14ac:dyDescent="0.2">
      <c r="A8003" s="2">
        <v>41687</v>
      </c>
      <c r="B8003">
        <v>10999</v>
      </c>
      <c r="C8003" t="s">
        <v>46</v>
      </c>
      <c r="D8003" t="str">
        <f t="shared" ref="D8003:D8005" si="827">E8003</f>
        <v>Hong Kong</v>
      </c>
      <c r="E8003" t="s">
        <v>10918</v>
      </c>
      <c r="F8003" t="str">
        <f t="shared" ref="F8003:F8005" si="828">"  "</f>
        <v xml:space="preserve">  </v>
      </c>
      <c r="G8003" t="str">
        <f t="shared" ref="G8003:G8005" si="829">C8003</f>
        <v>Territory-Wide</v>
      </c>
      <c r="H8003" t="s">
        <v>48</v>
      </c>
      <c r="I8003" t="s">
        <v>1424</v>
      </c>
      <c r="J8003" t="s">
        <v>1425</v>
      </c>
      <c r="K8003" t="s">
        <v>10918</v>
      </c>
      <c r="L8003">
        <f>VLOOKUP(K8003,'[2]AreaCoordinates xlsx'!$A$1:$D$65536,3,FALSE)</f>
        <v>22.244479999999999</v>
      </c>
      <c r="M8003">
        <f>VLOOKUP(K8003,'[2]AreaCoordinates xlsx'!$A$1:$D$65536,4,FALSE)</f>
        <v>114.1860519</v>
      </c>
    </row>
    <row r="8004" spans="1:13" x14ac:dyDescent="0.2">
      <c r="A8004" s="2">
        <v>41687</v>
      </c>
      <c r="B8004">
        <v>231</v>
      </c>
      <c r="C8004" t="s">
        <v>46</v>
      </c>
      <c r="D8004" t="str">
        <f t="shared" si="827"/>
        <v>Hong Kong</v>
      </c>
      <c r="E8004" t="s">
        <v>10918</v>
      </c>
      <c r="F8004" t="str">
        <f t="shared" si="828"/>
        <v xml:space="preserve">  </v>
      </c>
      <c r="G8004" t="str">
        <f t="shared" si="829"/>
        <v>Territory-Wide</v>
      </c>
      <c r="H8004" t="s">
        <v>48</v>
      </c>
      <c r="I8004" t="s">
        <v>65</v>
      </c>
      <c r="J8004" t="s">
        <v>67</v>
      </c>
      <c r="K8004" t="s">
        <v>10918</v>
      </c>
      <c r="L8004">
        <f>VLOOKUP(K8004,'[2]AreaCoordinates xlsx'!$A$1:$D$65536,3,FALSE)</f>
        <v>22.244479999999999</v>
      </c>
      <c r="M8004">
        <f>VLOOKUP(K8004,'[2]AreaCoordinates xlsx'!$A$1:$D$65536,4,FALSE)</f>
        <v>114.1860519</v>
      </c>
    </row>
    <row r="8005" spans="1:13" x14ac:dyDescent="0.2">
      <c r="A8005" s="2">
        <v>41687</v>
      </c>
      <c r="B8005">
        <v>6140</v>
      </c>
      <c r="C8005" t="s">
        <v>46</v>
      </c>
      <c r="D8005" t="str">
        <f t="shared" si="827"/>
        <v>Hong Kong</v>
      </c>
      <c r="E8005" t="s">
        <v>10918</v>
      </c>
      <c r="F8005" t="str">
        <f t="shared" si="828"/>
        <v xml:space="preserve">  </v>
      </c>
      <c r="G8005" t="str">
        <f t="shared" si="829"/>
        <v>Territory-Wide</v>
      </c>
      <c r="H8005" t="s">
        <v>48</v>
      </c>
      <c r="I8005" t="s">
        <v>1314</v>
      </c>
      <c r="J8005" t="s">
        <v>1315</v>
      </c>
      <c r="K8005" t="s">
        <v>10918</v>
      </c>
      <c r="L8005">
        <f>VLOOKUP(K8005,'[2]AreaCoordinates xlsx'!$A$1:$D$65536,3,FALSE)</f>
        <v>22.244479999999999</v>
      </c>
      <c r="M8005">
        <f>VLOOKUP(K8005,'[2]AreaCoordinates xlsx'!$A$1:$D$65536,4,FALSE)</f>
        <v>114.1860519</v>
      </c>
    </row>
    <row r="8006" spans="1:13" x14ac:dyDescent="0.2">
      <c r="A8006" s="2">
        <v>41687</v>
      </c>
      <c r="B8006">
        <v>71</v>
      </c>
      <c r="C8006" t="s">
        <v>19</v>
      </c>
      <c r="D8006" t="str">
        <f t="shared" ref="D8006:D8019" si="830">E8006&amp;", Hong Kong"</f>
        <v>元朗廣場, Hong Kong</v>
      </c>
      <c r="E8006" t="str">
        <f>VLOOKUP(F8006,'recent unique'!A:D,4,FALSE)</f>
        <v>元朗廣場</v>
      </c>
      <c r="F8006" t="s">
        <v>1321</v>
      </c>
      <c r="G8006" t="s">
        <v>1320</v>
      </c>
      <c r="H8006" t="s">
        <v>11</v>
      </c>
      <c r="I8006" t="s">
        <v>1227</v>
      </c>
      <c r="J8006" t="s">
        <v>1229</v>
      </c>
      <c r="K8006" t="str">
        <f>VLOOKUP(F8006,'Unique Address'!A:D,4,FALSE)</f>
        <v>Yuen Long</v>
      </c>
      <c r="L8006">
        <f>VLOOKUP(K8006,'[2]AreaCoordinates xlsx'!$A$1:$D$65536,3,FALSE)</f>
        <v>22.446151400000002</v>
      </c>
      <c r="M8006">
        <f>VLOOKUP(K8006,'[2]AreaCoordinates xlsx'!$A$1:$D$65536,4,FALSE)</f>
        <v>114.0265682</v>
      </c>
    </row>
    <row r="8007" spans="1:13" x14ac:dyDescent="0.2">
      <c r="A8007" s="2">
        <v>41687</v>
      </c>
      <c r="B8007">
        <v>189</v>
      </c>
      <c r="C8007" t="s">
        <v>19</v>
      </c>
      <c r="D8007" t="str">
        <f t="shared" si="830"/>
        <v>荃灣葵興站A, Hong Kong</v>
      </c>
      <c r="E8007" t="str">
        <f>VLOOKUP(F8007,'recent unique'!A:D,4,FALSE)</f>
        <v>荃灣葵興站A</v>
      </c>
      <c r="F8007" t="s">
        <v>1293</v>
      </c>
      <c r="G8007" t="s">
        <v>974</v>
      </c>
      <c r="H8007" t="s">
        <v>486</v>
      </c>
      <c r="I8007" t="s">
        <v>909</v>
      </c>
      <c r="J8007" t="s">
        <v>12</v>
      </c>
      <c r="K8007" t="str">
        <f>VLOOKUP(F8007,'Unique Address'!A:D,4,FALSE)</f>
        <v>Kwai Chung</v>
      </c>
      <c r="L8007">
        <f>VLOOKUP(K8007,'[2]AreaCoordinates xlsx'!$A$1:$D$65536,3,FALSE)</f>
        <v>22.3618749</v>
      </c>
      <c r="M8007">
        <f>VLOOKUP(K8007,'[2]AreaCoordinates xlsx'!$A$1:$D$65536,4,FALSE)</f>
        <v>114.1350173</v>
      </c>
    </row>
    <row r="8008" spans="1:13" x14ac:dyDescent="0.2">
      <c r="A8008" s="2">
        <v>41687</v>
      </c>
      <c r="B8008">
        <v>189</v>
      </c>
      <c r="C8008" t="s">
        <v>19</v>
      </c>
      <c r="D8008" t="str">
        <f t="shared" si="830"/>
        <v>葵興站A, Hong Kong</v>
      </c>
      <c r="E8008" t="str">
        <f>VLOOKUP(F8008,'recent unique'!A:D,4,FALSE)</f>
        <v>葵興站A</v>
      </c>
      <c r="F8008" t="s">
        <v>1295</v>
      </c>
      <c r="G8008" t="s">
        <v>1294</v>
      </c>
      <c r="H8008" t="s">
        <v>11</v>
      </c>
      <c r="I8008" t="s">
        <v>911</v>
      </c>
      <c r="J8008" t="s">
        <v>12</v>
      </c>
      <c r="K8008" t="str">
        <f>VLOOKUP(F8008,'Unique Address'!A:D,4,FALSE)</f>
        <v>Kwai Chung</v>
      </c>
      <c r="L8008">
        <f>VLOOKUP(K8008,'[2]AreaCoordinates xlsx'!$A$1:$D$65536,3,FALSE)</f>
        <v>22.3618749</v>
      </c>
      <c r="M8008">
        <f>VLOOKUP(K8008,'[2]AreaCoordinates xlsx'!$A$1:$D$65536,4,FALSE)</f>
        <v>114.1350173</v>
      </c>
    </row>
    <row r="8009" spans="1:13" x14ac:dyDescent="0.2">
      <c r="A8009" s="2">
        <v>41687</v>
      </c>
      <c r="B8009">
        <v>189</v>
      </c>
      <c r="C8009" t="s">
        <v>14</v>
      </c>
      <c r="D8009" t="str">
        <f t="shared" si="830"/>
        <v>港鐵鰂魚涌站A, Hong Kong</v>
      </c>
      <c r="E8009" t="str">
        <f>VLOOKUP(F8009,'recent unique'!A:D,4,FALSE)</f>
        <v>港鐵鰂魚涌站A</v>
      </c>
      <c r="F8009" t="s">
        <v>1052</v>
      </c>
      <c r="G8009" t="s">
        <v>1263</v>
      </c>
      <c r="H8009" t="s">
        <v>486</v>
      </c>
      <c r="I8009" t="s">
        <v>909</v>
      </c>
      <c r="J8009" t="s">
        <v>12</v>
      </c>
      <c r="K8009" t="str">
        <f>VLOOKUP(F8009,'Unique Address'!A:D,4,FALSE)</f>
        <v>Quarry Bay</v>
      </c>
      <c r="L8009">
        <f>VLOOKUP(K8009,'[2]AreaCoordinates xlsx'!$A$1:$D$65536,3,FALSE)</f>
        <v>22.282720600000001</v>
      </c>
      <c r="M8009">
        <f>VLOOKUP(K8009,'[2]AreaCoordinates xlsx'!$A$1:$D$65536,4,FALSE)</f>
        <v>114.2123009</v>
      </c>
    </row>
    <row r="8010" spans="1:13" x14ac:dyDescent="0.2">
      <c r="A8010" s="2">
        <v>41687</v>
      </c>
      <c r="B8010">
        <v>189</v>
      </c>
      <c r="C8010" t="s">
        <v>14</v>
      </c>
      <c r="D8010" t="str">
        <f t="shared" si="830"/>
        <v>港鐵鰂魚涌站A, Hong Kong</v>
      </c>
      <c r="E8010" t="str">
        <f>VLOOKUP(F8010,'recent unique'!A:D,4,FALSE)</f>
        <v>港鐵鰂魚涌站A</v>
      </c>
      <c r="F8010" t="s">
        <v>1052</v>
      </c>
      <c r="G8010" t="s">
        <v>1051</v>
      </c>
      <c r="H8010" t="s">
        <v>11</v>
      </c>
      <c r="I8010" t="s">
        <v>911</v>
      </c>
      <c r="J8010" t="s">
        <v>12</v>
      </c>
      <c r="K8010" t="str">
        <f>VLOOKUP(F8010,'Unique Address'!A:D,4,FALSE)</f>
        <v>Quarry Bay</v>
      </c>
      <c r="L8010">
        <f>VLOOKUP(K8010,'[2]AreaCoordinates xlsx'!$A$1:$D$65536,3,FALSE)</f>
        <v>22.282720600000001</v>
      </c>
      <c r="M8010">
        <f>VLOOKUP(K8010,'[2]AreaCoordinates xlsx'!$A$1:$D$65536,4,FALSE)</f>
        <v>114.2123009</v>
      </c>
    </row>
    <row r="8011" spans="1:13" x14ac:dyDescent="0.2">
      <c r="A8011" s="2">
        <v>41687</v>
      </c>
      <c r="B8011">
        <v>189</v>
      </c>
      <c r="C8011" t="s">
        <v>14</v>
      </c>
      <c r="D8011" t="str">
        <f t="shared" si="830"/>
        <v>港鐵北角站B1, Hong Kong</v>
      </c>
      <c r="E8011" t="str">
        <f>VLOOKUP(F8011,'recent unique'!A:D,4,FALSE)</f>
        <v>港鐵北角站B1</v>
      </c>
      <c r="F8011" t="s">
        <v>1265</v>
      </c>
      <c r="G8011" t="s">
        <v>1264</v>
      </c>
      <c r="H8011" t="s">
        <v>486</v>
      </c>
      <c r="I8011" t="s">
        <v>909</v>
      </c>
      <c r="J8011" t="s">
        <v>12</v>
      </c>
      <c r="K8011" t="str">
        <f>VLOOKUP(F8011,'Unique Address'!A:D,4,FALSE)</f>
        <v>North Point</v>
      </c>
      <c r="L8011">
        <f>VLOOKUP(K8011,'[2]AreaCoordinates xlsx'!$A$1:$D$65536,3,FALSE)</f>
        <v>22.284595899999999</v>
      </c>
      <c r="M8011">
        <f>VLOOKUP(K8011,'[2]AreaCoordinates xlsx'!$A$1:$D$65536,4,FALSE)</f>
        <v>114.200412</v>
      </c>
    </row>
    <row r="8012" spans="1:13" x14ac:dyDescent="0.2">
      <c r="A8012" s="2">
        <v>41687</v>
      </c>
      <c r="B8012">
        <v>189</v>
      </c>
      <c r="C8012" t="s">
        <v>14</v>
      </c>
      <c r="D8012" t="str">
        <f t="shared" si="830"/>
        <v>中環皇后大道中怡安華人行, Hong Kong</v>
      </c>
      <c r="E8012" t="str">
        <f>VLOOKUP(F8012,'recent unique'!A:D,4,FALSE)</f>
        <v>中環皇后大道中怡安華人行</v>
      </c>
      <c r="F8012" t="s">
        <v>1233</v>
      </c>
      <c r="G8012" t="s">
        <v>1232</v>
      </c>
      <c r="H8012" t="s">
        <v>486</v>
      </c>
      <c r="I8012" t="s">
        <v>909</v>
      </c>
      <c r="J8012" t="s">
        <v>12</v>
      </c>
      <c r="K8012" t="str">
        <f>VLOOKUP(F8012,'Unique Address'!A:D,4,FALSE)</f>
        <v>Central</v>
      </c>
      <c r="L8012">
        <f>VLOOKUP(K8012,'[2]AreaCoordinates xlsx'!$A$1:$D$65536,3,FALSE)</f>
        <v>22.279990699999999</v>
      </c>
      <c r="M8012">
        <f>VLOOKUP(K8012,'[2]AreaCoordinates xlsx'!$A$1:$D$65536,4,FALSE)</f>
        <v>114.1587983</v>
      </c>
    </row>
    <row r="8013" spans="1:13" x14ac:dyDescent="0.2">
      <c r="A8013" s="2">
        <v>41687</v>
      </c>
      <c r="B8013">
        <v>189</v>
      </c>
      <c r="C8013" t="s">
        <v>19</v>
      </c>
      <c r="D8013" t="str">
        <f t="shared" si="830"/>
        <v>荃灣港鐵站B1, Hong Kong</v>
      </c>
      <c r="E8013" t="str">
        <f>VLOOKUP(F8013,'recent unique'!A:D,4,FALSE)</f>
        <v>荃灣港鐵站B1</v>
      </c>
      <c r="F8013" t="s">
        <v>1204</v>
      </c>
      <c r="G8013" t="s">
        <v>1203</v>
      </c>
      <c r="H8013" t="s">
        <v>486</v>
      </c>
      <c r="I8013" t="s">
        <v>909</v>
      </c>
      <c r="J8013" t="s">
        <v>12</v>
      </c>
      <c r="K8013" t="str">
        <f>VLOOKUP(F8013,'Unique Address'!A:D,4,FALSE)</f>
        <v>Tsuen Wan</v>
      </c>
      <c r="L8013">
        <f>VLOOKUP(K8013,'[2]AreaCoordinates xlsx'!$A$1:$D$65536,3,FALSE)</f>
        <v>22.3713227</v>
      </c>
      <c r="M8013">
        <f>VLOOKUP(K8013,'[2]AreaCoordinates xlsx'!$A$1:$D$65536,4,FALSE)</f>
        <v>114.11416010000001</v>
      </c>
    </row>
    <row r="8014" spans="1:13" x14ac:dyDescent="0.2">
      <c r="A8014" s="2">
        <v>41687</v>
      </c>
      <c r="B8014">
        <v>189</v>
      </c>
      <c r="C8014" t="s">
        <v>14</v>
      </c>
      <c r="D8014" t="str">
        <f t="shared" si="830"/>
        <v>中環皇后大道中怡安華人行, Hong Kong</v>
      </c>
      <c r="E8014" t="str">
        <f>VLOOKUP(F8014,'recent unique'!A:D,4,FALSE)</f>
        <v>中環皇后大道中怡安華人行</v>
      </c>
      <c r="F8014" t="s">
        <v>1049</v>
      </c>
      <c r="G8014" t="s">
        <v>1048</v>
      </c>
      <c r="H8014" t="s">
        <v>486</v>
      </c>
      <c r="I8014" t="s">
        <v>909</v>
      </c>
      <c r="J8014" t="s">
        <v>12</v>
      </c>
      <c r="K8014" t="str">
        <f>VLOOKUP(F8014,'Unique Address'!A:D,4,FALSE)</f>
        <v>Central</v>
      </c>
      <c r="L8014">
        <f>VLOOKUP(K8014,'[2]AreaCoordinates xlsx'!$A$1:$D$65536,3,FALSE)</f>
        <v>22.279990699999999</v>
      </c>
      <c r="M8014">
        <f>VLOOKUP(K8014,'[2]AreaCoordinates xlsx'!$A$1:$D$65536,4,FALSE)</f>
        <v>114.1587983</v>
      </c>
    </row>
    <row r="8015" spans="1:13" x14ac:dyDescent="0.2">
      <c r="A8015" s="2">
        <v>41687</v>
      </c>
      <c r="B8015">
        <v>189</v>
      </c>
      <c r="C8015" t="s">
        <v>14</v>
      </c>
      <c r="D8015" t="str">
        <f t="shared" si="830"/>
        <v>中環皇后大道中怡安華人行, Hong Kong</v>
      </c>
      <c r="E8015" t="str">
        <f>VLOOKUP(F8015,'recent unique'!A:D,4,FALSE)</f>
        <v>中環皇后大道中怡安華人行</v>
      </c>
      <c r="F8015" t="s">
        <v>647</v>
      </c>
      <c r="G8015" t="s">
        <v>1050</v>
      </c>
      <c r="H8015" t="s">
        <v>11</v>
      </c>
      <c r="I8015" t="s">
        <v>911</v>
      </c>
      <c r="J8015" t="s">
        <v>12</v>
      </c>
      <c r="K8015" t="str">
        <f>VLOOKUP(F8015,'Unique Address'!A:D,4,FALSE)</f>
        <v>Central</v>
      </c>
      <c r="L8015">
        <f>VLOOKUP(K8015,'[2]AreaCoordinates xlsx'!$A$1:$D$65536,3,FALSE)</f>
        <v>22.279990699999999</v>
      </c>
      <c r="M8015">
        <f>VLOOKUP(K8015,'[2]AreaCoordinates xlsx'!$A$1:$D$65536,4,FALSE)</f>
        <v>114.1587983</v>
      </c>
    </row>
    <row r="8016" spans="1:13" x14ac:dyDescent="0.2">
      <c r="A8016" s="2">
        <v>41687</v>
      </c>
      <c r="B8016">
        <v>189</v>
      </c>
      <c r="C8016" t="s">
        <v>14</v>
      </c>
      <c r="D8016" t="str">
        <f t="shared" si="830"/>
        <v>銅鑼灣羅素街行人専用區, Hong Kong</v>
      </c>
      <c r="E8016" t="str">
        <f>VLOOKUP(F8016,'recent unique'!A:D,4,FALSE)</f>
        <v>銅鑼灣羅素街行人専用區</v>
      </c>
      <c r="F8016" t="s">
        <v>891</v>
      </c>
      <c r="G8016" t="s">
        <v>998</v>
      </c>
      <c r="H8016" t="s">
        <v>486</v>
      </c>
      <c r="I8016" t="s">
        <v>909</v>
      </c>
      <c r="J8016" t="s">
        <v>12</v>
      </c>
      <c r="K8016" t="str">
        <f>VLOOKUP(F8016,'Unique Address'!A:D,4,FALSE)</f>
        <v>Causeway Bay</v>
      </c>
      <c r="L8016">
        <f>VLOOKUP(K8016,'[2]AreaCoordinates xlsx'!$A$1:$D$65536,3,FALSE)</f>
        <v>22.279729499999998</v>
      </c>
      <c r="M8016">
        <f>VLOOKUP(K8016,'[2]AreaCoordinates xlsx'!$A$1:$D$65536,4,FALSE)</f>
        <v>114.1870366</v>
      </c>
    </row>
    <row r="8017" spans="1:13" x14ac:dyDescent="0.2">
      <c r="A8017" s="2">
        <v>41687</v>
      </c>
      <c r="B8017">
        <v>189</v>
      </c>
      <c r="C8017" t="s">
        <v>14</v>
      </c>
      <c r="D8017" t="str">
        <f t="shared" si="830"/>
        <v>銅鑼灣羅素街行人専用區, Hong Kong</v>
      </c>
      <c r="E8017" t="str">
        <f>VLOOKUP(F8017,'recent unique'!A:D,4,FALSE)</f>
        <v>銅鑼灣羅素街行人専用區</v>
      </c>
      <c r="F8017" t="s">
        <v>891</v>
      </c>
      <c r="G8017" t="s">
        <v>890</v>
      </c>
      <c r="H8017" t="s">
        <v>11</v>
      </c>
      <c r="I8017" t="s">
        <v>911</v>
      </c>
      <c r="J8017" t="s">
        <v>12</v>
      </c>
      <c r="K8017" t="str">
        <f>VLOOKUP(F8017,'Unique Address'!A:D,4,FALSE)</f>
        <v>Causeway Bay</v>
      </c>
      <c r="L8017">
        <f>VLOOKUP(K8017,'[2]AreaCoordinates xlsx'!$A$1:$D$65536,3,FALSE)</f>
        <v>22.279729499999998</v>
      </c>
      <c r="M8017">
        <f>VLOOKUP(K8017,'[2]AreaCoordinates xlsx'!$A$1:$D$65536,4,FALSE)</f>
        <v>114.1870366</v>
      </c>
    </row>
    <row r="8018" spans="1:13" x14ac:dyDescent="0.2">
      <c r="A8018" s="2">
        <v>41687</v>
      </c>
      <c r="B8018">
        <v>189</v>
      </c>
      <c r="C8018" t="s">
        <v>14</v>
      </c>
      <c r="D8018" t="str">
        <f t="shared" si="830"/>
        <v>干諾道中近砵典乍街, Hong Kong</v>
      </c>
      <c r="E8018" t="str">
        <f>VLOOKUP(F8018,'recent unique'!A:D,4,FALSE)</f>
        <v>干諾道中近砵典乍街</v>
      </c>
      <c r="F8018" t="s">
        <v>1004</v>
      </c>
      <c r="G8018" t="s">
        <v>1003</v>
      </c>
      <c r="H8018" t="s">
        <v>486</v>
      </c>
      <c r="I8018" t="s">
        <v>909</v>
      </c>
      <c r="J8018" t="s">
        <v>12</v>
      </c>
      <c r="K8018" t="str">
        <f>VLOOKUP(F8018,'Unique Address'!A:D,4,FALSE)</f>
        <v>Central</v>
      </c>
      <c r="L8018">
        <f>VLOOKUP(K8018,'[2]AreaCoordinates xlsx'!$A$1:$D$65536,3,FALSE)</f>
        <v>22.279990699999999</v>
      </c>
      <c r="M8018">
        <f>VLOOKUP(K8018,'[2]AreaCoordinates xlsx'!$A$1:$D$65536,4,FALSE)</f>
        <v>114.1587983</v>
      </c>
    </row>
    <row r="8019" spans="1:13" x14ac:dyDescent="0.2">
      <c r="A8019" s="2">
        <v>41687</v>
      </c>
      <c r="B8019">
        <v>189</v>
      </c>
      <c r="C8019" t="s">
        <v>14</v>
      </c>
      <c r="D8019" t="str">
        <f t="shared" si="830"/>
        <v>中環干諾道中莊士大廈, Hong Kong</v>
      </c>
      <c r="E8019" t="str">
        <f>VLOOKUP(F8019,'recent unique'!A:D,4,FALSE)</f>
        <v>中環干諾道中莊士大廈</v>
      </c>
      <c r="F8019" t="s">
        <v>1008</v>
      </c>
      <c r="G8019" t="s">
        <v>1007</v>
      </c>
      <c r="H8019" t="s">
        <v>11</v>
      </c>
      <c r="I8019" t="s">
        <v>911</v>
      </c>
      <c r="J8019" t="s">
        <v>12</v>
      </c>
      <c r="K8019" t="str">
        <f>VLOOKUP(F8019,'Unique Address'!A:D,4,FALSE)</f>
        <v>Central</v>
      </c>
      <c r="L8019">
        <f>VLOOKUP(K8019,'[2]AreaCoordinates xlsx'!$A$1:$D$65536,3,FALSE)</f>
        <v>22.279990699999999</v>
      </c>
      <c r="M8019">
        <f>VLOOKUP(K8019,'[2]AreaCoordinates xlsx'!$A$1:$D$65536,4,FALSE)</f>
        <v>114.1587983</v>
      </c>
    </row>
    <row r="8020" spans="1:13" x14ac:dyDescent="0.2">
      <c r="A8020" s="2">
        <v>41687</v>
      </c>
      <c r="B8020">
        <v>26</v>
      </c>
      <c r="C8020" t="s">
        <v>46</v>
      </c>
      <c r="D8020" t="str">
        <f>E8020</f>
        <v>Hong Kong</v>
      </c>
      <c r="E8020" t="s">
        <v>10918</v>
      </c>
      <c r="F8020" t="str">
        <f>"  "</f>
        <v xml:space="preserve">  </v>
      </c>
      <c r="G8020" t="str">
        <f>C8020</f>
        <v>Territory-Wide</v>
      </c>
      <c r="H8020" t="s">
        <v>48</v>
      </c>
      <c r="I8020" t="s">
        <v>954</v>
      </c>
      <c r="J8020" t="s">
        <v>955</v>
      </c>
      <c r="K8020" t="s">
        <v>10918</v>
      </c>
      <c r="L8020">
        <f>VLOOKUP(K8020,'[2]AreaCoordinates xlsx'!$A$1:$D$65536,3,FALSE)</f>
        <v>22.244479999999999</v>
      </c>
      <c r="M8020">
        <f>VLOOKUP(K8020,'[2]AreaCoordinates xlsx'!$A$1:$D$65536,4,FALSE)</f>
        <v>114.1860519</v>
      </c>
    </row>
    <row r="8021" spans="1:13" x14ac:dyDescent="0.2">
      <c r="A8021" s="2">
        <v>41687</v>
      </c>
      <c r="B8021">
        <v>189</v>
      </c>
      <c r="C8021" t="s">
        <v>14</v>
      </c>
      <c r="D8021" t="str">
        <f>E8021&amp;", Hong Kong"</f>
        <v>中環皇后大道中怡安華人行, Hong Kong</v>
      </c>
      <c r="E8021" t="str">
        <f>VLOOKUP(F8021,'recent unique'!A:D,4,FALSE)</f>
        <v>中環皇后大道中怡安華人行</v>
      </c>
      <c r="F8021" t="s">
        <v>568</v>
      </c>
      <c r="G8021" t="s">
        <v>960</v>
      </c>
      <c r="H8021" t="s">
        <v>11</v>
      </c>
      <c r="I8021" t="s">
        <v>911</v>
      </c>
      <c r="J8021" t="s">
        <v>12</v>
      </c>
      <c r="K8021" t="str">
        <f>VLOOKUP(F8021,'Unique Address'!A:D,4,FALSE)</f>
        <v>Central</v>
      </c>
      <c r="L8021">
        <f>VLOOKUP(K8021,'[2]AreaCoordinates xlsx'!$A$1:$D$65536,3,FALSE)</f>
        <v>22.279990699999999</v>
      </c>
      <c r="M8021">
        <f>VLOOKUP(K8021,'[2]AreaCoordinates xlsx'!$A$1:$D$65536,4,FALSE)</f>
        <v>114.1587983</v>
      </c>
    </row>
    <row r="8022" spans="1:13" x14ac:dyDescent="0.2">
      <c r="A8022" s="2">
        <v>41687</v>
      </c>
      <c r="B8022">
        <v>189</v>
      </c>
      <c r="C8022" t="s">
        <v>46</v>
      </c>
      <c r="D8022" t="str">
        <f>E8022</f>
        <v>Hong Kong</v>
      </c>
      <c r="E8022" t="s">
        <v>10918</v>
      </c>
      <c r="F8022" t="str">
        <f>"  "</f>
        <v xml:space="preserve">  </v>
      </c>
      <c r="G8022" t="str">
        <f>C8022</f>
        <v>Territory-Wide</v>
      </c>
      <c r="H8022" t="s">
        <v>48</v>
      </c>
      <c r="I8022" t="s">
        <v>909</v>
      </c>
      <c r="J8022" t="s">
        <v>12</v>
      </c>
      <c r="K8022" t="s">
        <v>10918</v>
      </c>
      <c r="L8022">
        <f>VLOOKUP(K8022,'[2]AreaCoordinates xlsx'!$A$1:$D$65536,3,FALSE)</f>
        <v>22.244479999999999</v>
      </c>
      <c r="M8022">
        <f>VLOOKUP(K8022,'[2]AreaCoordinates xlsx'!$A$1:$D$65536,4,FALSE)</f>
        <v>114.1860519</v>
      </c>
    </row>
    <row r="8023" spans="1:13" x14ac:dyDescent="0.2">
      <c r="A8023" s="2">
        <v>41687</v>
      </c>
      <c r="B8023">
        <v>3824</v>
      </c>
      <c r="C8023" t="s">
        <v>19</v>
      </c>
      <c r="D8023" t="str">
        <f t="shared" ref="D8023:D8042" si="831">E8023&amp;", Hong Kong"</f>
        <v>荃灣眾安街海壩街, Hong Kong</v>
      </c>
      <c r="E8023" t="str">
        <f>VLOOKUP(F8023,'recent unique'!A:D,4,FALSE)</f>
        <v>荃灣眾安街海壩街</v>
      </c>
      <c r="F8023" t="s">
        <v>660</v>
      </c>
      <c r="G8023" t="s">
        <v>659</v>
      </c>
      <c r="H8023" t="s">
        <v>11</v>
      </c>
      <c r="I8023" t="s">
        <v>372</v>
      </c>
      <c r="J8023" t="s">
        <v>374</v>
      </c>
      <c r="K8023" t="str">
        <f>VLOOKUP(F8023,'Unique Address'!A:D,4,FALSE)</f>
        <v>Tsuen Wan</v>
      </c>
      <c r="L8023">
        <f>VLOOKUP(K8023,'[2]AreaCoordinates xlsx'!$A$1:$D$65536,3,FALSE)</f>
        <v>22.3713227</v>
      </c>
      <c r="M8023">
        <f>VLOOKUP(K8023,'[2]AreaCoordinates xlsx'!$A$1:$D$65536,4,FALSE)</f>
        <v>114.11416010000001</v>
      </c>
    </row>
    <row r="8024" spans="1:13" x14ac:dyDescent="0.2">
      <c r="A8024" s="2">
        <v>41687</v>
      </c>
      <c r="B8024">
        <v>3824</v>
      </c>
      <c r="C8024" t="s">
        <v>19</v>
      </c>
      <c r="D8024" t="str">
        <f t="shared" si="831"/>
        <v>荃灣街市街千色店and遠東帝豪酒店, Hong Kong</v>
      </c>
      <c r="E8024" t="str">
        <f>VLOOKUP(F8024,'recent unique'!A:D,4,FALSE)</f>
        <v>荃灣街市街千色店and遠東帝豪酒店</v>
      </c>
      <c r="F8024" t="s">
        <v>537</v>
      </c>
      <c r="G8024" t="s">
        <v>536</v>
      </c>
      <c r="H8024" t="s">
        <v>11</v>
      </c>
      <c r="I8024" t="s">
        <v>372</v>
      </c>
      <c r="J8024" t="s">
        <v>374</v>
      </c>
      <c r="K8024" t="str">
        <f>VLOOKUP(F8024,'Unique Address'!A:D,4,FALSE)</f>
        <v>Tsuen Wan</v>
      </c>
      <c r="L8024">
        <f>VLOOKUP(K8024,'[2]AreaCoordinates xlsx'!$A$1:$D$65536,3,FALSE)</f>
        <v>22.3713227</v>
      </c>
      <c r="M8024">
        <f>VLOOKUP(K8024,'[2]AreaCoordinates xlsx'!$A$1:$D$65536,4,FALSE)</f>
        <v>114.11416010000001</v>
      </c>
    </row>
    <row r="8025" spans="1:13" x14ac:dyDescent="0.2">
      <c r="A8025" s="2">
        <v>41687</v>
      </c>
      <c r="B8025">
        <v>3824</v>
      </c>
      <c r="C8025" t="s">
        <v>19</v>
      </c>
      <c r="D8025" t="str">
        <f t="shared" si="831"/>
        <v>荃灣賽馬會德華公園街市街, Hong Kong</v>
      </c>
      <c r="E8025" t="str">
        <f>VLOOKUP(F8025,'recent unique'!A:D,4,FALSE)</f>
        <v>荃灣賽馬會德華公園街市街</v>
      </c>
      <c r="F8025" t="s">
        <v>539</v>
      </c>
      <c r="G8025" t="s">
        <v>538</v>
      </c>
      <c r="H8025" t="s">
        <v>11</v>
      </c>
      <c r="I8025" t="s">
        <v>372</v>
      </c>
      <c r="J8025" t="s">
        <v>374</v>
      </c>
      <c r="K8025" t="str">
        <f>VLOOKUP(F8025,'Unique Address'!A:D,4,FALSE)</f>
        <v>Tsuen Wan</v>
      </c>
      <c r="L8025">
        <f>VLOOKUP(K8025,'[2]AreaCoordinates xlsx'!$A$1:$D$65536,3,FALSE)</f>
        <v>22.3713227</v>
      </c>
      <c r="M8025">
        <f>VLOOKUP(K8025,'[2]AreaCoordinates xlsx'!$A$1:$D$65536,4,FALSE)</f>
        <v>114.11416010000001</v>
      </c>
    </row>
    <row r="8026" spans="1:13" x14ac:dyDescent="0.2">
      <c r="A8026" s="2">
        <v>41687</v>
      </c>
      <c r="B8026">
        <v>13</v>
      </c>
      <c r="C8026" t="s">
        <v>8</v>
      </c>
      <c r="D8026" t="str">
        <f t="shared" si="831"/>
        <v>九龍圓方1樓火區, Hong Kong</v>
      </c>
      <c r="E8026" t="str">
        <f>VLOOKUP(F8026,'recent unique'!A:D,4,FALSE)</f>
        <v>九龍圓方1樓火區</v>
      </c>
      <c r="F8026" t="s">
        <v>148</v>
      </c>
      <c r="G8026" t="s">
        <v>146</v>
      </c>
      <c r="H8026" t="s">
        <v>11</v>
      </c>
      <c r="I8026" t="s">
        <v>145</v>
      </c>
      <c r="J8026" t="s">
        <v>147</v>
      </c>
      <c r="K8026" t="str">
        <f>VLOOKUP(F8026,'Unique Address'!A:D,4,FALSE)</f>
        <v>Jordan</v>
      </c>
      <c r="L8026">
        <f>VLOOKUP(K8026,'[2]AreaCoordinates xlsx'!$A$1:$D$65536,3,FALSE)</f>
        <v>22.304861200000001</v>
      </c>
      <c r="M8026">
        <f>VLOOKUP(K8026,'[2]AreaCoordinates xlsx'!$A$1:$D$65536,4,FALSE)</f>
        <v>114.16920210000001</v>
      </c>
    </row>
    <row r="8027" spans="1:13" x14ac:dyDescent="0.2">
      <c r="A8027" s="2">
        <v>41687</v>
      </c>
      <c r="B8027">
        <v>13</v>
      </c>
      <c r="C8027" t="s">
        <v>8</v>
      </c>
      <c r="D8027" t="str">
        <f t="shared" si="831"/>
        <v>九龍圓方1樓水區, Hong Kong</v>
      </c>
      <c r="E8027" t="str">
        <f>VLOOKUP(F8027,'recent unique'!A:D,4,FALSE)</f>
        <v>九龍圓方1樓水區</v>
      </c>
      <c r="F8027" t="s">
        <v>150</v>
      </c>
      <c r="G8027" t="s">
        <v>149</v>
      </c>
      <c r="H8027" t="s">
        <v>11</v>
      </c>
      <c r="I8027" t="s">
        <v>145</v>
      </c>
      <c r="J8027" t="s">
        <v>147</v>
      </c>
      <c r="K8027" t="str">
        <f>VLOOKUP(F8027,'Unique Address'!A:D,4,FALSE)</f>
        <v>Jordan</v>
      </c>
      <c r="L8027">
        <f>VLOOKUP(K8027,'[2]AreaCoordinates xlsx'!$A$1:$D$65536,3,FALSE)</f>
        <v>22.304861200000001</v>
      </c>
      <c r="M8027">
        <f>VLOOKUP(K8027,'[2]AreaCoordinates xlsx'!$A$1:$D$65536,4,FALSE)</f>
        <v>114.16920210000001</v>
      </c>
    </row>
    <row r="8028" spans="1:13" x14ac:dyDescent="0.2">
      <c r="A8028" s="2">
        <v>41687</v>
      </c>
      <c r="B8028">
        <v>13</v>
      </c>
      <c r="C8028" t="s">
        <v>8</v>
      </c>
      <c r="D8028" t="str">
        <f t="shared" si="831"/>
        <v>九龍圓方1樓火區, Hong Kong</v>
      </c>
      <c r="E8028" t="str">
        <f>VLOOKUP(F8028,'recent unique'!A:D,4,FALSE)</f>
        <v>九龍圓方1樓火區</v>
      </c>
      <c r="F8028" t="s">
        <v>543</v>
      </c>
      <c r="G8028" t="s">
        <v>542</v>
      </c>
      <c r="H8028" t="s">
        <v>11</v>
      </c>
      <c r="I8028" t="s">
        <v>145</v>
      </c>
      <c r="J8028" t="s">
        <v>147</v>
      </c>
      <c r="K8028" t="str">
        <f>VLOOKUP(F8028,'Unique Address'!A:D,4,FALSE)</f>
        <v>Jordan</v>
      </c>
      <c r="L8028">
        <f>VLOOKUP(K8028,'[2]AreaCoordinates xlsx'!$A$1:$D$65536,3,FALSE)</f>
        <v>22.304861200000001</v>
      </c>
      <c r="M8028">
        <f>VLOOKUP(K8028,'[2]AreaCoordinates xlsx'!$A$1:$D$65536,4,FALSE)</f>
        <v>114.16920210000001</v>
      </c>
    </row>
    <row r="8029" spans="1:13" x14ac:dyDescent="0.2">
      <c r="A8029" s="2">
        <v>41687</v>
      </c>
      <c r="B8029">
        <v>13</v>
      </c>
      <c r="C8029" t="s">
        <v>8</v>
      </c>
      <c r="D8029" t="str">
        <f t="shared" si="831"/>
        <v>九龍圓方2樓金區, Hong Kong</v>
      </c>
      <c r="E8029" t="str">
        <f>VLOOKUP(F8029,'recent unique'!A:D,4,FALSE)</f>
        <v>九龍圓方2樓金區</v>
      </c>
      <c r="F8029" t="s">
        <v>545</v>
      </c>
      <c r="G8029" t="s">
        <v>544</v>
      </c>
      <c r="H8029" t="s">
        <v>11</v>
      </c>
      <c r="I8029" t="s">
        <v>145</v>
      </c>
      <c r="J8029" t="s">
        <v>147</v>
      </c>
      <c r="K8029" t="str">
        <f>VLOOKUP(F8029,'Unique Address'!A:D,4,FALSE)</f>
        <v>Jordan</v>
      </c>
      <c r="L8029">
        <f>VLOOKUP(K8029,'[2]AreaCoordinates xlsx'!$A$1:$D$65536,3,FALSE)</f>
        <v>22.304861200000001</v>
      </c>
      <c r="M8029">
        <f>VLOOKUP(K8029,'[2]AreaCoordinates xlsx'!$A$1:$D$65536,4,FALSE)</f>
        <v>114.16920210000001</v>
      </c>
    </row>
    <row r="8030" spans="1:13" x14ac:dyDescent="0.2">
      <c r="A8030" s="2">
        <v>41687</v>
      </c>
      <c r="B8030">
        <v>213</v>
      </c>
      <c r="C8030" t="s">
        <v>14</v>
      </c>
      <c r="D8030" t="str">
        <f t="shared" si="831"/>
        <v>港鐵中環站C, Hong Kong</v>
      </c>
      <c r="E8030" t="str">
        <f>VLOOKUP(F8030,'recent unique'!A:D,4,FALSE)</f>
        <v>港鐵中環站C</v>
      </c>
      <c r="F8030" t="s">
        <v>327</v>
      </c>
      <c r="G8030" t="s">
        <v>326</v>
      </c>
      <c r="H8030" t="s">
        <v>11</v>
      </c>
      <c r="I8030" t="s">
        <v>325</v>
      </c>
      <c r="J8030" t="s">
        <v>12</v>
      </c>
      <c r="K8030" t="str">
        <f>VLOOKUP(F8030,'Unique Address'!A:D,4,FALSE)</f>
        <v>Central</v>
      </c>
      <c r="L8030">
        <f>VLOOKUP(K8030,'[2]AreaCoordinates xlsx'!$A$1:$D$65536,3,FALSE)</f>
        <v>22.279990699999999</v>
      </c>
      <c r="M8030">
        <f>VLOOKUP(K8030,'[2]AreaCoordinates xlsx'!$A$1:$D$65536,4,FALSE)</f>
        <v>114.1587983</v>
      </c>
    </row>
    <row r="8031" spans="1:13" x14ac:dyDescent="0.2">
      <c r="A8031" s="2">
        <v>41687</v>
      </c>
      <c r="B8031">
        <v>10276</v>
      </c>
      <c r="C8031" t="s">
        <v>8</v>
      </c>
      <c r="D8031" t="str">
        <f t="shared" si="831"/>
        <v>九龍佐敦加士居道30號, Hong Kong</v>
      </c>
      <c r="E8031" t="str">
        <f>VLOOKUP(F8031,'recent unique'!A:D,4,FALSE)</f>
        <v>九龍佐敦加士居道30號</v>
      </c>
      <c r="F8031" t="s">
        <v>13</v>
      </c>
      <c r="G8031" t="s">
        <v>10</v>
      </c>
      <c r="H8031" t="s">
        <v>11</v>
      </c>
      <c r="I8031" t="s">
        <v>9</v>
      </c>
      <c r="J8031" t="s">
        <v>12</v>
      </c>
      <c r="K8031" t="str">
        <f>VLOOKUP(F8031,'Unique Address'!A:D,4,FALSE)</f>
        <v>Jordan</v>
      </c>
      <c r="L8031">
        <f>VLOOKUP(K8031,'[2]AreaCoordinates xlsx'!$A$1:$D$65536,3,FALSE)</f>
        <v>22.304861200000001</v>
      </c>
      <c r="M8031">
        <f>VLOOKUP(K8031,'[2]AreaCoordinates xlsx'!$A$1:$D$65536,4,FALSE)</f>
        <v>114.16920210000001</v>
      </c>
    </row>
    <row r="8032" spans="1:13" x14ac:dyDescent="0.2">
      <c r="A8032" s="2">
        <v>41687</v>
      </c>
      <c r="B8032">
        <v>13476</v>
      </c>
      <c r="C8032" t="s">
        <v>14</v>
      </c>
      <c r="D8032" t="str">
        <f t="shared" si="831"/>
        <v>銅鑼灣世貿中心2樓顧客服務中心, Hong Kong</v>
      </c>
      <c r="E8032" t="str">
        <f>VLOOKUP(F8032,'recent unique'!A:D,4,FALSE)</f>
        <v>銅鑼灣世貿中心2樓顧客服務中心</v>
      </c>
      <c r="F8032" t="s">
        <v>18</v>
      </c>
      <c r="G8032" t="s">
        <v>16</v>
      </c>
      <c r="H8032" t="s">
        <v>11</v>
      </c>
      <c r="I8032" t="s">
        <v>15</v>
      </c>
      <c r="J8032" t="s">
        <v>17</v>
      </c>
      <c r="K8032" t="str">
        <f>VLOOKUP(F8032,'Unique Address'!A:D,4,FALSE)</f>
        <v>Causeway Bay</v>
      </c>
      <c r="L8032">
        <f>VLOOKUP(K8032,'[2]AreaCoordinates xlsx'!$A$1:$D$65536,3,FALSE)</f>
        <v>22.279729499999998</v>
      </c>
      <c r="M8032">
        <f>VLOOKUP(K8032,'[2]AreaCoordinates xlsx'!$A$1:$D$65536,4,FALSE)</f>
        <v>114.1870366</v>
      </c>
    </row>
    <row r="8033" spans="1:13" x14ac:dyDescent="0.2">
      <c r="A8033" s="2">
        <v>41687</v>
      </c>
      <c r="B8033">
        <v>13476</v>
      </c>
      <c r="C8033" t="s">
        <v>19</v>
      </c>
      <c r="D8033" t="str">
        <f t="shared" si="831"/>
        <v>將軍澳東港城1樓顧客服務中心, Hong Kong</v>
      </c>
      <c r="E8033" t="str">
        <f>VLOOKUP(F8033,'recent unique'!A:D,4,FALSE)</f>
        <v>將軍澳東港城1樓顧客服務中心</v>
      </c>
      <c r="F8033" t="s">
        <v>21</v>
      </c>
      <c r="G8033" t="s">
        <v>20</v>
      </c>
      <c r="H8033" t="s">
        <v>11</v>
      </c>
      <c r="I8033" t="s">
        <v>15</v>
      </c>
      <c r="J8033" t="s">
        <v>17</v>
      </c>
      <c r="K8033" t="str">
        <f>VLOOKUP(F8033,'Unique Address'!A:D,4,FALSE)</f>
        <v>Tseung Kwan O</v>
      </c>
      <c r="L8033">
        <f>VLOOKUP(K8033,'[2]AreaCoordinates xlsx'!$A$1:$D$65536,3,FALSE)</f>
        <v>22.311936899999999</v>
      </c>
      <c r="M8033">
        <f>VLOOKUP(K8033,'[2]AreaCoordinates xlsx'!$A$1:$D$65536,4,FALSE)</f>
        <v>114.2568814</v>
      </c>
    </row>
    <row r="8034" spans="1:13" x14ac:dyDescent="0.2">
      <c r="A8034" s="2">
        <v>41687</v>
      </c>
      <c r="B8034">
        <v>13476</v>
      </c>
      <c r="C8034" t="s">
        <v>19</v>
      </c>
      <c r="D8034" t="str">
        <f t="shared" si="831"/>
        <v>荃灣荃灣廣場, Hong Kong</v>
      </c>
      <c r="E8034" t="str">
        <f>VLOOKUP(F8034,'recent unique'!A:D,4,FALSE)</f>
        <v>荃灣荃灣廣場</v>
      </c>
      <c r="F8034" t="s">
        <v>23</v>
      </c>
      <c r="G8034" t="s">
        <v>22</v>
      </c>
      <c r="H8034" t="s">
        <v>11</v>
      </c>
      <c r="I8034" t="s">
        <v>15</v>
      </c>
      <c r="J8034" t="s">
        <v>17</v>
      </c>
      <c r="K8034" t="str">
        <f>VLOOKUP(F8034,'Unique Address'!A:D,4,FALSE)</f>
        <v>Tsuen Wan</v>
      </c>
      <c r="L8034">
        <f>VLOOKUP(K8034,'[2]AreaCoordinates xlsx'!$A$1:$D$65536,3,FALSE)</f>
        <v>22.3713227</v>
      </c>
      <c r="M8034">
        <f>VLOOKUP(K8034,'[2]AreaCoordinates xlsx'!$A$1:$D$65536,4,FALSE)</f>
        <v>114.11416010000001</v>
      </c>
    </row>
    <row r="8035" spans="1:13" x14ac:dyDescent="0.2">
      <c r="A8035" s="2">
        <v>41687</v>
      </c>
      <c r="B8035">
        <v>13476</v>
      </c>
      <c r="C8035" t="s">
        <v>19</v>
      </c>
      <c r="D8035" t="str">
        <f t="shared" si="831"/>
        <v>沙田新城市廣場, Hong Kong</v>
      </c>
      <c r="E8035" t="str">
        <f>VLOOKUP(F8035,'recent unique'!A:D,4,FALSE)</f>
        <v>沙田新城市廣場</v>
      </c>
      <c r="F8035" t="s">
        <v>25</v>
      </c>
      <c r="G8035" t="s">
        <v>24</v>
      </c>
      <c r="H8035" t="s">
        <v>11</v>
      </c>
      <c r="I8035" t="s">
        <v>15</v>
      </c>
      <c r="J8035" t="s">
        <v>17</v>
      </c>
      <c r="K8035" t="str">
        <f>VLOOKUP(F8035,'Unique Address'!A:D,4,FALSE)</f>
        <v>Sha Tin</v>
      </c>
      <c r="L8035">
        <f>VLOOKUP(K8035,'[2]AreaCoordinates xlsx'!$A$1:$D$65536,3,FALSE)</f>
        <v>22.377130399999999</v>
      </c>
      <c r="M8035">
        <f>VLOOKUP(K8035,'[2]AreaCoordinates xlsx'!$A$1:$D$65536,4,FALSE)</f>
        <v>114.1974398</v>
      </c>
    </row>
    <row r="8036" spans="1:13" x14ac:dyDescent="0.2">
      <c r="A8036" s="2">
        <v>41687</v>
      </c>
      <c r="B8036">
        <v>5408</v>
      </c>
      <c r="C8036" t="s">
        <v>8</v>
      </c>
      <c r="D8036" t="str">
        <f t="shared" si="831"/>
        <v>港鐵旺角東站C, Hong Kong</v>
      </c>
      <c r="E8036" t="str">
        <f>VLOOKUP(F8036,'recent unique'!A:D,4,FALSE)</f>
        <v>港鐵旺角東站C</v>
      </c>
      <c r="F8036" t="s">
        <v>29</v>
      </c>
      <c r="G8036" t="s">
        <v>27</v>
      </c>
      <c r="H8036" t="s">
        <v>11</v>
      </c>
      <c r="I8036" t="s">
        <v>26</v>
      </c>
      <c r="J8036" t="s">
        <v>28</v>
      </c>
      <c r="K8036" t="str">
        <f>VLOOKUP(F8036,'Unique Address'!A:D,4,FALSE)</f>
        <v>Mong Kok</v>
      </c>
      <c r="L8036">
        <f>VLOOKUP(K8036,'[2]AreaCoordinates xlsx'!$A$1:$D$65536,3,FALSE)</f>
        <v>22.318344199999999</v>
      </c>
      <c r="M8036">
        <f>VLOOKUP(K8036,'[2]AreaCoordinates xlsx'!$A$1:$D$65536,4,FALSE)</f>
        <v>114.17217460000001</v>
      </c>
    </row>
    <row r="8037" spans="1:13" x14ac:dyDescent="0.2">
      <c r="A8037" s="2">
        <v>41687</v>
      </c>
      <c r="B8037">
        <v>5408</v>
      </c>
      <c r="C8037" t="s">
        <v>19</v>
      </c>
      <c r="D8037" t="str">
        <f t="shared" si="831"/>
        <v>港鐵沙田站B, Hong Kong</v>
      </c>
      <c r="E8037" t="str">
        <f>VLOOKUP(F8037,'recent unique'!A:D,4,FALSE)</f>
        <v>港鐵沙田站B</v>
      </c>
      <c r="F8037" t="s">
        <v>33</v>
      </c>
      <c r="G8037" t="s">
        <v>32</v>
      </c>
      <c r="H8037" t="s">
        <v>11</v>
      </c>
      <c r="I8037" t="s">
        <v>26</v>
      </c>
      <c r="J8037" t="s">
        <v>28</v>
      </c>
      <c r="K8037" t="str">
        <f>VLOOKUP(F8037,'Unique Address'!A:D,4,FALSE)</f>
        <v>Sha Tin</v>
      </c>
      <c r="L8037">
        <f>VLOOKUP(K8037,'[2]AreaCoordinates xlsx'!$A$1:$D$65536,3,FALSE)</f>
        <v>22.377130399999999</v>
      </c>
      <c r="M8037">
        <f>VLOOKUP(K8037,'[2]AreaCoordinates xlsx'!$A$1:$D$65536,4,FALSE)</f>
        <v>114.1974398</v>
      </c>
    </row>
    <row r="8038" spans="1:13" x14ac:dyDescent="0.2">
      <c r="A8038" s="2">
        <v>41687</v>
      </c>
      <c r="B8038">
        <v>5408</v>
      </c>
      <c r="C8038" t="s">
        <v>19</v>
      </c>
      <c r="D8038" t="str">
        <f t="shared" si="831"/>
        <v>屯門啟發徑近萬成樓空地位置, Hong Kong</v>
      </c>
      <c r="E8038" t="str">
        <f>VLOOKUP(F8038,'recent unique'!A:D,4,FALSE)</f>
        <v>屯門啟發徑近萬成樓空地位置</v>
      </c>
      <c r="F8038" t="s">
        <v>35</v>
      </c>
      <c r="G8038" t="s">
        <v>34</v>
      </c>
      <c r="H8038" t="s">
        <v>11</v>
      </c>
      <c r="I8038" t="s">
        <v>26</v>
      </c>
      <c r="J8038" t="s">
        <v>28</v>
      </c>
      <c r="K8038" t="str">
        <f>VLOOKUP(F8038,'Unique Address'!A:D,4,FALSE)</f>
        <v>Tuen Mun</v>
      </c>
      <c r="L8038">
        <f>VLOOKUP(K8038,'[2]AreaCoordinates xlsx'!$A$1:$D$65536,3,FALSE)</f>
        <v>22.390829499999999</v>
      </c>
      <c r="M8038">
        <f>VLOOKUP(K8038,'[2]AreaCoordinates xlsx'!$A$1:$D$65536,4,FALSE)</f>
        <v>113.9725126</v>
      </c>
    </row>
    <row r="8039" spans="1:13" x14ac:dyDescent="0.2">
      <c r="A8039" s="2">
        <v>41687</v>
      </c>
      <c r="B8039">
        <v>5408</v>
      </c>
      <c r="C8039" t="s">
        <v>19</v>
      </c>
      <c r="D8039" t="str">
        <f t="shared" si="831"/>
        <v>屯門啟民徑and和平徑, Hong Kong</v>
      </c>
      <c r="E8039" t="str">
        <f>VLOOKUP(F8039,'recent unique'!A:D,4,FALSE)</f>
        <v>屯門啟民徑and和平徑</v>
      </c>
      <c r="F8039" t="s">
        <v>37</v>
      </c>
      <c r="G8039" t="s">
        <v>36</v>
      </c>
      <c r="H8039" t="s">
        <v>11</v>
      </c>
      <c r="I8039" t="s">
        <v>26</v>
      </c>
      <c r="J8039" t="s">
        <v>28</v>
      </c>
      <c r="K8039" t="str">
        <f>VLOOKUP(F8039,'Unique Address'!A:D,4,FALSE)</f>
        <v>Tuen Mun</v>
      </c>
      <c r="L8039">
        <f>VLOOKUP(K8039,'[2]AreaCoordinates xlsx'!$A$1:$D$65536,3,FALSE)</f>
        <v>22.390829499999999</v>
      </c>
      <c r="M8039">
        <f>VLOOKUP(K8039,'[2]AreaCoordinates xlsx'!$A$1:$D$65536,4,FALSE)</f>
        <v>113.9725126</v>
      </c>
    </row>
    <row r="8040" spans="1:13" x14ac:dyDescent="0.2">
      <c r="A8040" s="2">
        <v>41687</v>
      </c>
      <c r="B8040">
        <v>5408</v>
      </c>
      <c r="C8040" t="s">
        <v>19</v>
      </c>
      <c r="D8040" t="str">
        <f t="shared" si="831"/>
        <v>屯門輕鐵杯渡站橋底and屯門市廣場, Hong Kong</v>
      </c>
      <c r="E8040" t="str">
        <f>VLOOKUP(F8040,'recent unique'!A:D,4,FALSE)</f>
        <v>屯門輕鐵杯渡站橋底and屯門市廣場</v>
      </c>
      <c r="F8040" t="s">
        <v>39</v>
      </c>
      <c r="G8040" t="s">
        <v>38</v>
      </c>
      <c r="H8040" t="s">
        <v>11</v>
      </c>
      <c r="I8040" t="s">
        <v>26</v>
      </c>
      <c r="J8040" t="s">
        <v>28</v>
      </c>
      <c r="K8040" t="str">
        <f>VLOOKUP(F8040,'Unique Address'!A:D,4,FALSE)</f>
        <v>Tuen Mun</v>
      </c>
      <c r="L8040">
        <f>VLOOKUP(K8040,'[2]AreaCoordinates xlsx'!$A$1:$D$65536,3,FALSE)</f>
        <v>22.390829499999999</v>
      </c>
      <c r="M8040">
        <f>VLOOKUP(K8040,'[2]AreaCoordinates xlsx'!$A$1:$D$65536,4,FALSE)</f>
        <v>113.9725126</v>
      </c>
    </row>
    <row r="8041" spans="1:13" x14ac:dyDescent="0.2">
      <c r="A8041" s="2">
        <v>41687</v>
      </c>
      <c r="B8041">
        <v>5408</v>
      </c>
      <c r="C8041" t="s">
        <v>19</v>
      </c>
      <c r="D8041" t="str">
        <f t="shared" si="831"/>
        <v>荃灣運通街安榮街, Hong Kong</v>
      </c>
      <c r="E8041" t="str">
        <f>VLOOKUP(F8041,'recent unique'!A:D,4,FALSE)</f>
        <v>荃灣運通街安榮街</v>
      </c>
      <c r="F8041" t="s">
        <v>41</v>
      </c>
      <c r="G8041" t="s">
        <v>40</v>
      </c>
      <c r="H8041" t="s">
        <v>11</v>
      </c>
      <c r="I8041" t="s">
        <v>26</v>
      </c>
      <c r="J8041" t="s">
        <v>28</v>
      </c>
      <c r="K8041" t="str">
        <f>VLOOKUP(F8041,'Unique Address'!A:D,4,FALSE)</f>
        <v>Tsuen Wan</v>
      </c>
      <c r="L8041">
        <f>VLOOKUP(K8041,'[2]AreaCoordinates xlsx'!$A$1:$D$65536,3,FALSE)</f>
        <v>22.3713227</v>
      </c>
      <c r="M8041">
        <f>VLOOKUP(K8041,'[2]AreaCoordinates xlsx'!$A$1:$D$65536,4,FALSE)</f>
        <v>114.11416010000001</v>
      </c>
    </row>
    <row r="8042" spans="1:13" x14ac:dyDescent="0.2">
      <c r="A8042" s="2">
        <v>41687</v>
      </c>
      <c r="B8042">
        <v>5408</v>
      </c>
      <c r="C8042" t="s">
        <v>8</v>
      </c>
      <c r="D8042" t="str">
        <f t="shared" si="831"/>
        <v>港鐵旺角站E1, Hong Kong</v>
      </c>
      <c r="E8042" t="str">
        <f>VLOOKUP(F8042,'recent unique'!A:D,4,FALSE)</f>
        <v>港鐵旺角站E1</v>
      </c>
      <c r="F8042" t="s">
        <v>43</v>
      </c>
      <c r="G8042" t="s">
        <v>42</v>
      </c>
      <c r="H8042" t="s">
        <v>11</v>
      </c>
      <c r="I8042" t="s">
        <v>26</v>
      </c>
      <c r="J8042" t="s">
        <v>28</v>
      </c>
      <c r="K8042" t="str">
        <f>VLOOKUP(F8042,'Unique Address'!A:D,4,FALSE)</f>
        <v>Mong Kok</v>
      </c>
      <c r="L8042">
        <f>VLOOKUP(K8042,'[2]AreaCoordinates xlsx'!$A$1:$D$65536,3,FALSE)</f>
        <v>22.318344199999999</v>
      </c>
      <c r="M8042">
        <f>VLOOKUP(K8042,'[2]AreaCoordinates xlsx'!$A$1:$D$65536,4,FALSE)</f>
        <v>114.17217460000001</v>
      </c>
    </row>
    <row r="8043" spans="1:13" x14ac:dyDescent="0.2">
      <c r="A8043" s="2">
        <v>41687</v>
      </c>
      <c r="B8043">
        <v>0</v>
      </c>
      <c r="C8043" t="s">
        <v>46</v>
      </c>
      <c r="D8043" t="str">
        <f>E8043</f>
        <v>Hong Kong</v>
      </c>
      <c r="E8043" t="s">
        <v>10918</v>
      </c>
      <c r="F8043" t="str">
        <f>"  "</f>
        <v xml:space="preserve">  </v>
      </c>
      <c r="G8043" t="str">
        <f>C8043</f>
        <v>Territory-Wide</v>
      </c>
      <c r="H8043" t="s">
        <v>48</v>
      </c>
      <c r="I8043" t="s">
        <v>47</v>
      </c>
      <c r="J8043" t="s">
        <v>49</v>
      </c>
      <c r="K8043" t="s">
        <v>10918</v>
      </c>
      <c r="L8043">
        <f>VLOOKUP(K8043,'[2]AreaCoordinates xlsx'!$A$1:$D$65536,3,FALSE)</f>
        <v>22.244479999999999</v>
      </c>
      <c r="M8043">
        <f>VLOOKUP(K8043,'[2]AreaCoordinates xlsx'!$A$1:$D$65536,4,FALSE)</f>
        <v>114.1860519</v>
      </c>
    </row>
    <row r="8044" spans="1:13" x14ac:dyDescent="0.2">
      <c r="A8044" s="2">
        <v>41687</v>
      </c>
      <c r="B8044">
        <v>6583</v>
      </c>
      <c r="C8044" t="s">
        <v>19</v>
      </c>
      <c r="D8044" t="str">
        <f t="shared" ref="D8044:D8107" si="832">E8044&amp;", Hong Kong"</f>
        <v>葵芳新都會廣場, Hong Kong</v>
      </c>
      <c r="E8044" t="str">
        <f>VLOOKUP(F8044,'recent unique'!A:D,4,FALSE)</f>
        <v>葵芳新都會廣場</v>
      </c>
      <c r="F8044" t="s">
        <v>877</v>
      </c>
      <c r="G8044" t="s">
        <v>876</v>
      </c>
      <c r="H8044" t="s">
        <v>11</v>
      </c>
      <c r="I8044" t="s">
        <v>378</v>
      </c>
      <c r="J8044" t="s">
        <v>379</v>
      </c>
      <c r="K8044" t="str">
        <f>VLOOKUP(F8044,'Unique Address'!A:D,4,FALSE)</f>
        <v>Kwai Fong</v>
      </c>
      <c r="L8044">
        <f>VLOOKUP(K8044,'[2]AreaCoordinates xlsx'!$A$1:$D$65536,3,FALSE)</f>
        <v>22.3578109</v>
      </c>
      <c r="M8044">
        <f>VLOOKUP(K8044,'[2]AreaCoordinates xlsx'!$A$1:$D$65536,4,FALSE)</f>
        <v>114.1298151</v>
      </c>
    </row>
    <row r="8045" spans="1:13" x14ac:dyDescent="0.2">
      <c r="A8045" s="2">
        <v>41687</v>
      </c>
      <c r="B8045">
        <v>207</v>
      </c>
      <c r="C8045" t="s">
        <v>19</v>
      </c>
      <c r="D8045" t="str">
        <f t="shared" si="832"/>
        <v>屯門屯門市廣場, Hong Kong</v>
      </c>
      <c r="E8045" t="str">
        <f>VLOOKUP(F8045,'recent unique'!A:D,4,FALSE)</f>
        <v>屯門屯門市廣場</v>
      </c>
      <c r="F8045" t="s">
        <v>72</v>
      </c>
      <c r="G8045" t="s">
        <v>70</v>
      </c>
      <c r="H8045" t="s">
        <v>11</v>
      </c>
      <c r="I8045" t="s">
        <v>69</v>
      </c>
      <c r="J8045" t="s">
        <v>71</v>
      </c>
      <c r="K8045" t="str">
        <f>VLOOKUP(F8045,'Unique Address'!A:D,4,FALSE)</f>
        <v>Tuen Mun</v>
      </c>
      <c r="L8045">
        <f>VLOOKUP(K8045,'[2]AreaCoordinates xlsx'!$A$1:$D$65536,3,FALSE)</f>
        <v>22.390829499999999</v>
      </c>
      <c r="M8045">
        <f>VLOOKUP(K8045,'[2]AreaCoordinates xlsx'!$A$1:$D$65536,4,FALSE)</f>
        <v>113.9725126</v>
      </c>
    </row>
    <row r="8046" spans="1:13" x14ac:dyDescent="0.2">
      <c r="A8046" s="2">
        <v>41687</v>
      </c>
      <c r="B8046">
        <v>11150</v>
      </c>
      <c r="C8046" t="s">
        <v>19</v>
      </c>
      <c r="D8046" t="str">
        <f t="shared" si="832"/>
        <v>沙田馬鞍山亞公角街33號, Hong Kong</v>
      </c>
      <c r="E8046" t="str">
        <f>VLOOKUP(F8046,'recent unique'!A:D,4,FALSE)</f>
        <v>沙田馬鞍山亞公角街33號</v>
      </c>
      <c r="F8046" t="s">
        <v>90</v>
      </c>
      <c r="G8046" t="s">
        <v>88</v>
      </c>
      <c r="H8046" t="s">
        <v>11</v>
      </c>
      <c r="I8046" t="s">
        <v>87</v>
      </c>
      <c r="J8046" t="s">
        <v>89</v>
      </c>
      <c r="K8046" t="str">
        <f>VLOOKUP(F8046,'Unique Address'!A:D,4,FALSE)</f>
        <v>Ma On Shan</v>
      </c>
      <c r="L8046">
        <f>VLOOKUP(K8046,'[2]AreaCoordinates xlsx'!$A$1:$D$65536,3,FALSE)</f>
        <v>22.403069899999998</v>
      </c>
      <c r="M8046">
        <f>VLOOKUP(K8046,'[2]AreaCoordinates xlsx'!$A$1:$D$65536,4,FALSE)</f>
        <v>114.24499369999999</v>
      </c>
    </row>
    <row r="8047" spans="1:13" x14ac:dyDescent="0.2">
      <c r="A8047" s="2">
        <v>41687</v>
      </c>
      <c r="B8047">
        <v>9361</v>
      </c>
      <c r="C8047" t="s">
        <v>19</v>
      </c>
      <c r="D8047" t="str">
        <f t="shared" si="832"/>
        <v>上水保健路9號, Hong Kong</v>
      </c>
      <c r="E8047" t="str">
        <f>VLOOKUP(F8047,'recent unique'!A:D,4,FALSE)</f>
        <v>上水保健路9號</v>
      </c>
      <c r="F8047" t="s">
        <v>94</v>
      </c>
      <c r="G8047" t="s">
        <v>92</v>
      </c>
      <c r="H8047" t="s">
        <v>11</v>
      </c>
      <c r="I8047" t="s">
        <v>91</v>
      </c>
      <c r="J8047" t="s">
        <v>93</v>
      </c>
      <c r="K8047" t="str">
        <f>VLOOKUP(F8047,'Unique Address'!A:D,4,FALSE)</f>
        <v>Sheung Shui</v>
      </c>
      <c r="L8047">
        <f>VLOOKUP(K8047,'[2]AreaCoordinates xlsx'!$A$1:$D$65536,3,FALSE)</f>
        <v>22.511200800000001</v>
      </c>
      <c r="M8047">
        <f>VLOOKUP(K8047,'[2]AreaCoordinates xlsx'!$A$1:$D$65536,4,FALSE)</f>
        <v>114.1260991</v>
      </c>
    </row>
    <row r="8048" spans="1:13" x14ac:dyDescent="0.2">
      <c r="A8048" s="2">
        <v>41687</v>
      </c>
      <c r="B8048">
        <v>10172</v>
      </c>
      <c r="C8048" t="s">
        <v>8</v>
      </c>
      <c r="D8048" t="str">
        <f t="shared" si="832"/>
        <v>荔枝角瑪嘉烈醫院道瑪嘉烈醫院 , Hong Kong</v>
      </c>
      <c r="E8048" t="str">
        <f>VLOOKUP(F8048,'recent unique'!A:D,4,FALSE)</f>
        <v xml:space="preserve">荔枝角瑪嘉烈醫院道瑪嘉烈醫院 </v>
      </c>
      <c r="F8048" t="s">
        <v>102</v>
      </c>
      <c r="G8048" t="s">
        <v>100</v>
      </c>
      <c r="H8048" t="s">
        <v>11</v>
      </c>
      <c r="I8048" t="s">
        <v>99</v>
      </c>
      <c r="J8048" t="s">
        <v>101</v>
      </c>
      <c r="K8048" t="str">
        <f>VLOOKUP(F8048,'Unique Address'!A:D,4,FALSE)</f>
        <v>Lai Chi Kok</v>
      </c>
      <c r="L8048">
        <f>VLOOKUP(K8048,'[2]AreaCoordinates xlsx'!$A$1:$D$65536,3,FALSE)</f>
        <v>22.337264999999999</v>
      </c>
      <c r="M8048">
        <f>VLOOKUP(K8048,'[2]AreaCoordinates xlsx'!$A$1:$D$65536,4,FALSE)</f>
        <v>114.148033</v>
      </c>
    </row>
    <row r="8049" spans="1:13" x14ac:dyDescent="0.2">
      <c r="A8049" s="2">
        <v>41687</v>
      </c>
      <c r="B8049">
        <v>12992</v>
      </c>
      <c r="C8049" t="s">
        <v>8</v>
      </c>
      <c r="D8049" t="str">
        <f t="shared" si="832"/>
        <v>觀塘協和街130號, Hong Kong</v>
      </c>
      <c r="E8049" t="str">
        <f>VLOOKUP(F8049,'recent unique'!A:D,4,FALSE)</f>
        <v>觀塘協和街130號</v>
      </c>
      <c r="F8049" t="s">
        <v>106</v>
      </c>
      <c r="G8049" t="s">
        <v>104</v>
      </c>
      <c r="H8049" t="s">
        <v>11</v>
      </c>
      <c r="I8049" t="s">
        <v>103</v>
      </c>
      <c r="J8049" t="s">
        <v>105</v>
      </c>
      <c r="K8049" t="str">
        <f>VLOOKUP(F8049,'Unique Address'!A:D,4,FALSE)</f>
        <v>Kwun Tong</v>
      </c>
      <c r="L8049">
        <f>VLOOKUP(K8049,'[2]AreaCoordinates xlsx'!$A$1:$D$65536,3,FALSE)</f>
        <v>22.3103686</v>
      </c>
      <c r="M8049">
        <f>VLOOKUP(K8049,'[2]AreaCoordinates xlsx'!$A$1:$D$65536,4,FALSE)</f>
        <v>114.22270349999999</v>
      </c>
    </row>
    <row r="8050" spans="1:13" x14ac:dyDescent="0.2">
      <c r="A8050" s="2">
        <v>41687</v>
      </c>
      <c r="B8050">
        <v>10103</v>
      </c>
      <c r="C8050" t="s">
        <v>8</v>
      </c>
      <c r="D8050" t="str">
        <f t="shared" si="832"/>
        <v>鑽石山荷李活廣場, Hong Kong</v>
      </c>
      <c r="E8050" t="str">
        <f>VLOOKUP(F8050,'recent unique'!A:D,4,FALSE)</f>
        <v>鑽石山荷李活廣場</v>
      </c>
      <c r="F8050" t="s">
        <v>133</v>
      </c>
      <c r="G8050" t="s">
        <v>131</v>
      </c>
      <c r="H8050" t="s">
        <v>11</v>
      </c>
      <c r="I8050" t="s">
        <v>130</v>
      </c>
      <c r="J8050" t="s">
        <v>132</v>
      </c>
      <c r="K8050" t="str">
        <f>VLOOKUP(F8050,'Unique Address'!A:D,4,FALSE)</f>
        <v>Diamond Hill</v>
      </c>
      <c r="L8050">
        <f>VLOOKUP(K8050,'[2]AreaCoordinates xlsx'!$A$1:$D$65536,3,FALSE)</f>
        <v>22.343872699999999</v>
      </c>
      <c r="M8050">
        <f>VLOOKUP(K8050,'[2]AreaCoordinates xlsx'!$A$1:$D$65536,4,FALSE)</f>
        <v>114.2048704</v>
      </c>
    </row>
    <row r="8051" spans="1:13" x14ac:dyDescent="0.2">
      <c r="A8051" s="2">
        <v>41687</v>
      </c>
      <c r="B8051">
        <v>10103</v>
      </c>
      <c r="C8051" t="s">
        <v>8</v>
      </c>
      <c r="D8051" t="str">
        <f t="shared" si="832"/>
        <v>鑽石山荷李活廣場, Hong Kong</v>
      </c>
      <c r="E8051" t="str">
        <f>VLOOKUP(F8051,'recent unique'!A:D,4,FALSE)</f>
        <v>鑽石山荷李活廣場</v>
      </c>
      <c r="F8051" t="s">
        <v>135</v>
      </c>
      <c r="G8051" t="s">
        <v>134</v>
      </c>
      <c r="H8051" t="s">
        <v>11</v>
      </c>
      <c r="I8051" t="s">
        <v>130</v>
      </c>
      <c r="J8051" t="s">
        <v>132</v>
      </c>
      <c r="K8051" t="str">
        <f>VLOOKUP(F8051,'Unique Address'!A:D,4,FALSE)</f>
        <v>Diamond Hill</v>
      </c>
      <c r="L8051">
        <f>VLOOKUP(K8051,'[2]AreaCoordinates xlsx'!$A$1:$D$65536,3,FALSE)</f>
        <v>22.343872699999999</v>
      </c>
      <c r="M8051">
        <f>VLOOKUP(K8051,'[2]AreaCoordinates xlsx'!$A$1:$D$65536,4,FALSE)</f>
        <v>114.2048704</v>
      </c>
    </row>
    <row r="8052" spans="1:13" x14ac:dyDescent="0.2">
      <c r="A8052" s="2">
        <v>41687</v>
      </c>
      <c r="B8052">
        <v>6182</v>
      </c>
      <c r="C8052" t="s">
        <v>8</v>
      </c>
      <c r="D8052" t="str">
        <f t="shared" si="832"/>
        <v>鑽石山荷李活廣場, Hong Kong</v>
      </c>
      <c r="E8052" t="str">
        <f>VLOOKUP(F8052,'recent unique'!A:D,4,FALSE)</f>
        <v>鑽石山荷李活廣場</v>
      </c>
      <c r="F8052" t="s">
        <v>139</v>
      </c>
      <c r="G8052" t="s">
        <v>137</v>
      </c>
      <c r="H8052" t="s">
        <v>11</v>
      </c>
      <c r="I8052" t="s">
        <v>136</v>
      </c>
      <c r="J8052" t="s">
        <v>138</v>
      </c>
      <c r="K8052" t="str">
        <f>VLOOKUP(F8052,'Unique Address'!A:D,4,FALSE)</f>
        <v>Diamond Hill</v>
      </c>
      <c r="L8052">
        <f>VLOOKUP(K8052,'[2]AreaCoordinates xlsx'!$A$1:$D$65536,3,FALSE)</f>
        <v>22.343872699999999</v>
      </c>
      <c r="M8052">
        <f>VLOOKUP(K8052,'[2]AreaCoordinates xlsx'!$A$1:$D$65536,4,FALSE)</f>
        <v>114.2048704</v>
      </c>
    </row>
    <row r="8053" spans="1:13" x14ac:dyDescent="0.2">
      <c r="A8053" s="2">
        <v>41687</v>
      </c>
      <c r="B8053">
        <v>6182</v>
      </c>
      <c r="C8053" t="s">
        <v>8</v>
      </c>
      <c r="D8053" t="str">
        <f t="shared" si="832"/>
        <v>鑽石山荷李活廣場, Hong Kong</v>
      </c>
      <c r="E8053" t="str">
        <f>VLOOKUP(F8053,'recent unique'!A:D,4,FALSE)</f>
        <v>鑽石山荷李活廣場</v>
      </c>
      <c r="F8053" t="s">
        <v>140</v>
      </c>
      <c r="G8053" t="s">
        <v>134</v>
      </c>
      <c r="H8053" t="s">
        <v>11</v>
      </c>
      <c r="I8053" t="s">
        <v>136</v>
      </c>
      <c r="J8053" t="s">
        <v>138</v>
      </c>
      <c r="K8053" t="str">
        <f>VLOOKUP(F8053,'Unique Address'!A:D,4,FALSE)</f>
        <v>Diamond Hill</v>
      </c>
      <c r="L8053">
        <f>VLOOKUP(K8053,'[2]AreaCoordinates xlsx'!$A$1:$D$65536,3,FALSE)</f>
        <v>22.343872699999999</v>
      </c>
      <c r="M8053">
        <f>VLOOKUP(K8053,'[2]AreaCoordinates xlsx'!$A$1:$D$65536,4,FALSE)</f>
        <v>114.2048704</v>
      </c>
    </row>
    <row r="8054" spans="1:13" x14ac:dyDescent="0.2">
      <c r="A8054" s="2">
        <v>41687</v>
      </c>
      <c r="B8054">
        <v>6182</v>
      </c>
      <c r="C8054" t="s">
        <v>8</v>
      </c>
      <c r="D8054" t="str">
        <f t="shared" si="832"/>
        <v>鑽石山荷李活廣場, Hong Kong</v>
      </c>
      <c r="E8054" t="str">
        <f>VLOOKUP(F8054,'recent unique'!A:D,4,FALSE)</f>
        <v>鑽石山荷李活廣場</v>
      </c>
      <c r="F8054" t="s">
        <v>142</v>
      </c>
      <c r="G8054" t="s">
        <v>141</v>
      </c>
      <c r="H8054" t="s">
        <v>11</v>
      </c>
      <c r="I8054" t="s">
        <v>136</v>
      </c>
      <c r="J8054" t="s">
        <v>138</v>
      </c>
      <c r="K8054" t="str">
        <f>VLOOKUP(F8054,'Unique Address'!A:D,4,FALSE)</f>
        <v>Diamond Hill</v>
      </c>
      <c r="L8054">
        <f>VLOOKUP(K8054,'[2]AreaCoordinates xlsx'!$A$1:$D$65536,3,FALSE)</f>
        <v>22.343872699999999</v>
      </c>
      <c r="M8054">
        <f>VLOOKUP(K8054,'[2]AreaCoordinates xlsx'!$A$1:$D$65536,4,FALSE)</f>
        <v>114.2048704</v>
      </c>
    </row>
    <row r="8055" spans="1:13" x14ac:dyDescent="0.2">
      <c r="A8055" s="2">
        <v>41687</v>
      </c>
      <c r="B8055">
        <v>6182</v>
      </c>
      <c r="C8055" t="s">
        <v>8</v>
      </c>
      <c r="D8055" t="str">
        <f t="shared" si="832"/>
        <v>鑽石山荷李活廣場, Hong Kong</v>
      </c>
      <c r="E8055" t="str">
        <f>VLOOKUP(F8055,'recent unique'!A:D,4,FALSE)</f>
        <v>鑽石山荷李活廣場</v>
      </c>
      <c r="F8055" t="s">
        <v>144</v>
      </c>
      <c r="G8055" t="s">
        <v>143</v>
      </c>
      <c r="H8055" t="s">
        <v>11</v>
      </c>
      <c r="I8055" t="s">
        <v>136</v>
      </c>
      <c r="J8055" t="s">
        <v>138</v>
      </c>
      <c r="K8055" t="str">
        <f>VLOOKUP(F8055,'Unique Address'!A:D,4,FALSE)</f>
        <v>Diamond Hill</v>
      </c>
      <c r="L8055">
        <f>VLOOKUP(K8055,'[2]AreaCoordinates xlsx'!$A$1:$D$65536,3,FALSE)</f>
        <v>22.343872699999999</v>
      </c>
      <c r="M8055">
        <f>VLOOKUP(K8055,'[2]AreaCoordinates xlsx'!$A$1:$D$65536,4,FALSE)</f>
        <v>114.2048704</v>
      </c>
    </row>
    <row r="8056" spans="1:13" x14ac:dyDescent="0.2">
      <c r="A8056" s="2">
        <v>41687</v>
      </c>
      <c r="B8056">
        <v>10009</v>
      </c>
      <c r="C8056" t="s">
        <v>19</v>
      </c>
      <c r="D8056" t="str">
        <f t="shared" si="832"/>
        <v>元朗坳頭博愛醫院 , Hong Kong</v>
      </c>
      <c r="E8056" t="str">
        <f>VLOOKUP(F8056,'recent unique'!A:D,4,FALSE)</f>
        <v xml:space="preserve">元朗坳頭博愛醫院 </v>
      </c>
      <c r="F8056" t="s">
        <v>158</v>
      </c>
      <c r="G8056" t="s">
        <v>156</v>
      </c>
      <c r="H8056" t="s">
        <v>11</v>
      </c>
      <c r="I8056" t="s">
        <v>155</v>
      </c>
      <c r="J8056" t="s">
        <v>157</v>
      </c>
      <c r="K8056" t="str">
        <f>VLOOKUP(F8056,'Unique Address'!A:D,4,FALSE)</f>
        <v>Yuen Long</v>
      </c>
      <c r="L8056">
        <f>VLOOKUP(K8056,'[2]AreaCoordinates xlsx'!$A$1:$D$65536,3,FALSE)</f>
        <v>22.446151400000002</v>
      </c>
      <c r="M8056">
        <f>VLOOKUP(K8056,'[2]AreaCoordinates xlsx'!$A$1:$D$65536,4,FALSE)</f>
        <v>114.0265682</v>
      </c>
    </row>
    <row r="8057" spans="1:13" x14ac:dyDescent="0.2">
      <c r="A8057" s="2">
        <v>41687</v>
      </c>
      <c r="B8057">
        <v>6052</v>
      </c>
      <c r="C8057" t="s">
        <v>14</v>
      </c>
      <c r="D8057" t="str">
        <f t="shared" si="832"/>
        <v>淺水灣泳灘香港拯溺總會訓練總部, Hong Kong</v>
      </c>
      <c r="E8057" t="str">
        <f>VLOOKUP(F8057,'recent unique'!A:D,4,FALSE)</f>
        <v>淺水灣泳灘香港拯溺總會訓練總部</v>
      </c>
      <c r="F8057" t="s">
        <v>162</v>
      </c>
      <c r="G8057" t="s">
        <v>160</v>
      </c>
      <c r="H8057" t="s">
        <v>11</v>
      </c>
      <c r="I8057" t="s">
        <v>159</v>
      </c>
      <c r="J8057" t="s">
        <v>161</v>
      </c>
      <c r="K8057" t="str">
        <f>VLOOKUP(F8057,'Unique Address'!A:D,4,FALSE)</f>
        <v>Repulse Bay</v>
      </c>
      <c r="L8057">
        <f>VLOOKUP(K8057,'[2]AreaCoordinates xlsx'!$A$1:$D$65536,3,FALSE)</f>
        <v>22.234504300000001</v>
      </c>
      <c r="M8057">
        <f>VLOOKUP(K8057,'[2]AreaCoordinates xlsx'!$A$1:$D$65536,4,FALSE)</f>
        <v>114.1952039</v>
      </c>
    </row>
    <row r="8058" spans="1:13" x14ac:dyDescent="0.2">
      <c r="A8058" s="2">
        <v>41687</v>
      </c>
      <c r="B8058">
        <v>12452</v>
      </c>
      <c r="C8058" t="s">
        <v>19</v>
      </c>
      <c r="D8058" t="str">
        <f t="shared" si="832"/>
        <v>坑口寶寧里2號, Hong Kong</v>
      </c>
      <c r="E8058" t="str">
        <f>VLOOKUP(F8058,'recent unique'!A:D,4,FALSE)</f>
        <v>坑口寶寧里2號</v>
      </c>
      <c r="F8058" t="s">
        <v>166</v>
      </c>
      <c r="G8058" t="s">
        <v>164</v>
      </c>
      <c r="H8058" t="s">
        <v>11</v>
      </c>
      <c r="I8058" t="s">
        <v>163</v>
      </c>
      <c r="J8058" t="s">
        <v>165</v>
      </c>
      <c r="K8058" t="str">
        <f>VLOOKUP(F8058,'Unique Address'!A:D,4,FALSE)</f>
        <v>Tseung Kwan O</v>
      </c>
      <c r="L8058">
        <f>VLOOKUP(K8058,'[2]AreaCoordinates xlsx'!$A$1:$D$65536,3,FALSE)</f>
        <v>22.311936899999999</v>
      </c>
      <c r="M8058">
        <f>VLOOKUP(K8058,'[2]AreaCoordinates xlsx'!$A$1:$D$65536,4,FALSE)</f>
        <v>114.2568814</v>
      </c>
    </row>
    <row r="8059" spans="1:13" x14ac:dyDescent="0.2">
      <c r="A8059" s="2">
        <v>41687</v>
      </c>
      <c r="B8059">
        <v>1108</v>
      </c>
      <c r="C8059" t="s">
        <v>19</v>
      </c>
      <c r="D8059" t="str">
        <f t="shared" si="832"/>
        <v>沙田亞公角山路17號, Hong Kong</v>
      </c>
      <c r="E8059" t="str">
        <f>VLOOKUP(F8059,'recent unique'!A:D,4,FALSE)</f>
        <v>沙田亞公角山路17號</v>
      </c>
      <c r="F8059" t="s">
        <v>170</v>
      </c>
      <c r="G8059" t="s">
        <v>168</v>
      </c>
      <c r="H8059" t="s">
        <v>11</v>
      </c>
      <c r="I8059" t="s">
        <v>167</v>
      </c>
      <c r="J8059" t="s">
        <v>169</v>
      </c>
      <c r="K8059" t="str">
        <f>VLOOKUP(F8059,'Unique Address'!A:D,4,FALSE)</f>
        <v>Sha Tin</v>
      </c>
      <c r="L8059">
        <f>VLOOKUP(K8059,'[2]AreaCoordinates xlsx'!$A$1:$D$65536,3,FALSE)</f>
        <v>22.377130399999999</v>
      </c>
      <c r="M8059">
        <f>VLOOKUP(K8059,'[2]AreaCoordinates xlsx'!$A$1:$D$65536,4,FALSE)</f>
        <v>114.1974398</v>
      </c>
    </row>
    <row r="8060" spans="1:13" x14ac:dyDescent="0.2">
      <c r="A8060" s="2">
        <v>41687</v>
      </c>
      <c r="B8060">
        <v>10165</v>
      </c>
      <c r="C8060" t="s">
        <v>19</v>
      </c>
      <c r="D8060" t="str">
        <f t="shared" si="832"/>
        <v>沙田銀城街30-32號, Hong Kong</v>
      </c>
      <c r="E8060" t="str">
        <f>VLOOKUP(F8060,'recent unique'!A:D,4,FALSE)</f>
        <v>沙田銀城街30-32號</v>
      </c>
      <c r="F8060" t="s">
        <v>174</v>
      </c>
      <c r="G8060" t="s">
        <v>172</v>
      </c>
      <c r="H8060" t="s">
        <v>11</v>
      </c>
      <c r="I8060" t="s">
        <v>171</v>
      </c>
      <c r="J8060" t="s">
        <v>173</v>
      </c>
      <c r="K8060" t="str">
        <f>VLOOKUP(F8060,'Unique Address'!A:D,4,FALSE)</f>
        <v>Sha Tin</v>
      </c>
      <c r="L8060">
        <f>VLOOKUP(K8060,'[2]AreaCoordinates xlsx'!$A$1:$D$65536,3,FALSE)</f>
        <v>22.377130399999999</v>
      </c>
      <c r="M8060">
        <f>VLOOKUP(K8060,'[2]AreaCoordinates xlsx'!$A$1:$D$65536,4,FALSE)</f>
        <v>114.1974398</v>
      </c>
    </row>
    <row r="8061" spans="1:13" x14ac:dyDescent="0.2">
      <c r="A8061" s="2">
        <v>41687</v>
      </c>
      <c r="B8061">
        <v>9566</v>
      </c>
      <c r="C8061" t="s">
        <v>14</v>
      </c>
      <c r="D8061" t="str">
        <f t="shared" si="832"/>
        <v>柴灣樂民道3號, Hong Kong</v>
      </c>
      <c r="E8061" t="str">
        <f>VLOOKUP(F8061,'recent unique'!A:D,4,FALSE)</f>
        <v>柴灣樂民道3號</v>
      </c>
      <c r="F8061" t="s">
        <v>178</v>
      </c>
      <c r="G8061" t="s">
        <v>176</v>
      </c>
      <c r="H8061" t="s">
        <v>11</v>
      </c>
      <c r="I8061" t="s">
        <v>175</v>
      </c>
      <c r="J8061" t="s">
        <v>177</v>
      </c>
      <c r="K8061" t="str">
        <f>VLOOKUP(F8061,'Unique Address'!A:D,4,FALSE)</f>
        <v>Chai Wan</v>
      </c>
      <c r="L8061">
        <f>VLOOKUP(K8061,'[2]AreaCoordinates xlsx'!$A$1:$D$65536,3,FALSE)</f>
        <v>22.264624999999999</v>
      </c>
      <c r="M8061">
        <f>VLOOKUP(K8061,'[2]AreaCoordinates xlsx'!$A$1:$D$65536,4,FALSE)</f>
        <v>114.237139</v>
      </c>
    </row>
    <row r="8062" spans="1:13" x14ac:dyDescent="0.2">
      <c r="A8062" s="2">
        <v>41687</v>
      </c>
      <c r="B8062">
        <v>1626</v>
      </c>
      <c r="C8062" t="s">
        <v>8</v>
      </c>
      <c r="D8062" t="str">
        <f t="shared" si="832"/>
        <v>深水埗永康街111號, Hong Kong</v>
      </c>
      <c r="E8062" t="str">
        <f>VLOOKUP(F8062,'recent unique'!A:D,4,FALSE)</f>
        <v>深水埗永康街111號</v>
      </c>
      <c r="F8062" t="s">
        <v>186</v>
      </c>
      <c r="G8062" t="s">
        <v>184</v>
      </c>
      <c r="H8062" t="s">
        <v>11</v>
      </c>
      <c r="I8062" t="s">
        <v>183</v>
      </c>
      <c r="J8062" t="s">
        <v>185</v>
      </c>
      <c r="K8062" t="str">
        <f>VLOOKUP(F8062,'Unique Address'!A:D,4,FALSE)</f>
        <v>Sham Shui Po</v>
      </c>
      <c r="L8062">
        <f>VLOOKUP(K8062,'[2]AreaCoordinates xlsx'!$A$1:$D$65536,3,FALSE)</f>
        <v>22.328589900000001</v>
      </c>
      <c r="M8062">
        <f>VLOOKUP(K8062,'[2]AreaCoordinates xlsx'!$A$1:$D$65536,4,FALSE)</f>
        <v>114.1602846</v>
      </c>
    </row>
    <row r="8063" spans="1:13" x14ac:dyDescent="0.2">
      <c r="A8063" s="2">
        <v>41687</v>
      </c>
      <c r="B8063">
        <v>2014</v>
      </c>
      <c r="C8063" t="s">
        <v>19</v>
      </c>
      <c r="D8063" t="str">
        <f t="shared" si="832"/>
        <v>沙田亞公角山路30號, Hong Kong</v>
      </c>
      <c r="E8063" t="str">
        <f>VLOOKUP(F8063,'recent unique'!A:D,4,FALSE)</f>
        <v>沙田亞公角山路30號</v>
      </c>
      <c r="F8063" t="s">
        <v>190</v>
      </c>
      <c r="G8063" t="s">
        <v>188</v>
      </c>
      <c r="H8063" t="s">
        <v>11</v>
      </c>
      <c r="I8063" t="s">
        <v>187</v>
      </c>
      <c r="J8063" t="s">
        <v>189</v>
      </c>
      <c r="K8063" t="str">
        <f>VLOOKUP(F8063,'Unique Address'!A:D,4,FALSE)</f>
        <v>Sha Tin</v>
      </c>
      <c r="L8063">
        <f>VLOOKUP(K8063,'[2]AreaCoordinates xlsx'!$A$1:$D$65536,3,FALSE)</f>
        <v>22.377130399999999</v>
      </c>
      <c r="M8063">
        <f>VLOOKUP(K8063,'[2]AreaCoordinates xlsx'!$A$1:$D$65536,4,FALSE)</f>
        <v>114.1974398</v>
      </c>
    </row>
    <row r="8064" spans="1:13" x14ac:dyDescent="0.2">
      <c r="A8064" s="2">
        <v>41687</v>
      </c>
      <c r="B8064">
        <v>175</v>
      </c>
      <c r="C8064" t="s">
        <v>14</v>
      </c>
      <c r="D8064" t="str">
        <f t="shared" si="832"/>
        <v>香港仔香港海洋公園, Hong Kong</v>
      </c>
      <c r="E8064" t="str">
        <f>VLOOKUP(F8064,'recent unique'!A:D,4,FALSE)</f>
        <v>香港仔香港海洋公園</v>
      </c>
      <c r="F8064" t="s">
        <v>194</v>
      </c>
      <c r="G8064" t="s">
        <v>192</v>
      </c>
      <c r="H8064" t="s">
        <v>11</v>
      </c>
      <c r="I8064" t="s">
        <v>191</v>
      </c>
      <c r="J8064" t="s">
        <v>193</v>
      </c>
      <c r="K8064" t="str">
        <f>VLOOKUP(F8064,'Unique Address'!A:D,4,FALSE)</f>
        <v>Aberdeen</v>
      </c>
      <c r="L8064">
        <f>VLOOKUP(K8064,'[2]AreaCoordinates xlsx'!$A$1:$D$65536,3,FALSE)</f>
        <v>22.252085900000001</v>
      </c>
      <c r="M8064">
        <f>VLOOKUP(K8064,'[2]AreaCoordinates xlsx'!$A$1:$D$65536,4,FALSE)</f>
        <v>114.1587983</v>
      </c>
    </row>
    <row r="8065" spans="1:13" x14ac:dyDescent="0.2">
      <c r="A8065" s="2">
        <v>41687</v>
      </c>
      <c r="B8065">
        <v>10275</v>
      </c>
      <c r="C8065" t="s">
        <v>8</v>
      </c>
      <c r="D8065" t="str">
        <f t="shared" si="832"/>
        <v>伊利沙伯醫院R座6樓601室, Hong Kong</v>
      </c>
      <c r="E8065" t="str">
        <f>VLOOKUP(F8065,'recent unique'!A:D,4,FALSE)</f>
        <v>伊利沙伯醫院R座6樓601室</v>
      </c>
      <c r="F8065" t="s">
        <v>198</v>
      </c>
      <c r="G8065" t="s">
        <v>196</v>
      </c>
      <c r="H8065" t="s">
        <v>11</v>
      </c>
      <c r="I8065" t="s">
        <v>195</v>
      </c>
      <c r="J8065" t="s">
        <v>197</v>
      </c>
      <c r="K8065" t="str">
        <f>VLOOKUP(F8065,'Unique Address'!A:D,4,FALSE)</f>
        <v>Yau Ma Tei</v>
      </c>
      <c r="L8065">
        <f>VLOOKUP(K8065,'[2]AreaCoordinates xlsx'!$A$1:$D$65536,3,FALSE)</f>
        <v>22.312828</v>
      </c>
      <c r="M8065">
        <f>VLOOKUP(K8065,'[2]AreaCoordinates xlsx'!$A$1:$D$65536,4,FALSE)</f>
        <v>114.170682</v>
      </c>
    </row>
    <row r="8066" spans="1:13" x14ac:dyDescent="0.2">
      <c r="A8066" s="2">
        <v>41687</v>
      </c>
      <c r="B8066">
        <v>10275</v>
      </c>
      <c r="C8066" t="s">
        <v>8</v>
      </c>
      <c r="D8066" t="str">
        <f t="shared" si="832"/>
        <v>伊利沙伯醫院日間醫療中心閣樓5室, Hong Kong</v>
      </c>
      <c r="E8066" t="str">
        <f>VLOOKUP(F8066,'recent unique'!A:D,4,FALSE)</f>
        <v>伊利沙伯醫院日間醫療中心閣樓5室</v>
      </c>
      <c r="F8066" t="s">
        <v>200</v>
      </c>
      <c r="G8066" t="s">
        <v>199</v>
      </c>
      <c r="H8066" t="s">
        <v>11</v>
      </c>
      <c r="I8066" t="s">
        <v>195</v>
      </c>
      <c r="J8066" t="s">
        <v>197</v>
      </c>
      <c r="K8066" t="str">
        <f>VLOOKUP(F8066,'Unique Address'!A:D,4,FALSE)</f>
        <v>Yau Ma Tei</v>
      </c>
      <c r="L8066">
        <f>VLOOKUP(K8066,'[2]AreaCoordinates xlsx'!$A$1:$D$65536,3,FALSE)</f>
        <v>22.312828</v>
      </c>
      <c r="M8066">
        <f>VLOOKUP(K8066,'[2]AreaCoordinates xlsx'!$A$1:$D$65536,4,FALSE)</f>
        <v>114.170682</v>
      </c>
    </row>
    <row r="8067" spans="1:13" x14ac:dyDescent="0.2">
      <c r="A8067" s="2">
        <v>41687</v>
      </c>
      <c r="B8067">
        <v>3541</v>
      </c>
      <c r="C8067" t="s">
        <v>14</v>
      </c>
      <c r="D8067" t="str">
        <f t="shared" si="832"/>
        <v>薄扶林大口環道12號, Hong Kong</v>
      </c>
      <c r="E8067" t="str">
        <f>VLOOKUP(F8067,'recent unique'!A:D,4,FALSE)</f>
        <v>薄扶林大口環道12號</v>
      </c>
      <c r="F8067" t="s">
        <v>204</v>
      </c>
      <c r="G8067" t="s">
        <v>202</v>
      </c>
      <c r="H8067" t="s">
        <v>11</v>
      </c>
      <c r="I8067" t="s">
        <v>201</v>
      </c>
      <c r="J8067" t="s">
        <v>203</v>
      </c>
      <c r="K8067" t="str">
        <f>VLOOKUP(F8067,'Unique Address'!A:D,4,FALSE)</f>
        <v>Sandy Bay</v>
      </c>
      <c r="L8067">
        <f>VLOOKUP(K8067,'[2]AreaCoordinates xlsx'!$A$1:$D$65536,3,FALSE)</f>
        <v>22.270135199999999</v>
      </c>
      <c r="M8067">
        <f>VLOOKUP(K8067,'[2]AreaCoordinates xlsx'!$A$1:$D$65536,4,FALSE)</f>
        <v>114.11941040000001</v>
      </c>
    </row>
    <row r="8068" spans="1:13" x14ac:dyDescent="0.2">
      <c r="A8068" s="2">
        <v>41687</v>
      </c>
      <c r="B8068">
        <v>12652</v>
      </c>
      <c r="C8068" t="s">
        <v>19</v>
      </c>
      <c r="D8068" t="str">
        <f t="shared" si="832"/>
        <v>屯門青松觀路23號, Hong Kong</v>
      </c>
      <c r="E8068" t="str">
        <f>VLOOKUP(F8068,'recent unique'!A:D,4,FALSE)</f>
        <v>屯門青松觀路23號</v>
      </c>
      <c r="F8068" t="s">
        <v>208</v>
      </c>
      <c r="G8068" t="s">
        <v>206</v>
      </c>
      <c r="H8068" t="s">
        <v>11</v>
      </c>
      <c r="I8068" t="s">
        <v>205</v>
      </c>
      <c r="J8068" t="s">
        <v>207</v>
      </c>
      <c r="K8068" t="str">
        <f>VLOOKUP(F8068,'Unique Address'!A:D,4,FALSE)</f>
        <v>Tuen Mun</v>
      </c>
      <c r="L8068">
        <f>VLOOKUP(K8068,'[2]AreaCoordinates xlsx'!$A$1:$D$65536,3,FALSE)</f>
        <v>22.390829499999999</v>
      </c>
      <c r="M8068">
        <f>VLOOKUP(K8068,'[2]AreaCoordinates xlsx'!$A$1:$D$65536,4,FALSE)</f>
        <v>113.9725126</v>
      </c>
    </row>
    <row r="8069" spans="1:13" x14ac:dyDescent="0.2">
      <c r="A8069" s="2">
        <v>41687</v>
      </c>
      <c r="B8069">
        <v>10285</v>
      </c>
      <c r="C8069" t="s">
        <v>14</v>
      </c>
      <c r="D8069" t="str">
        <f t="shared" si="832"/>
        <v>薄扶林薄扶道102號, Hong Kong</v>
      </c>
      <c r="E8069" t="str">
        <f>VLOOKUP(F8069,'recent unique'!A:D,4,FALSE)</f>
        <v>薄扶林薄扶道102號</v>
      </c>
      <c r="F8069" t="s">
        <v>212</v>
      </c>
      <c r="G8069" t="s">
        <v>210</v>
      </c>
      <c r="H8069" t="s">
        <v>11</v>
      </c>
      <c r="I8069" t="s">
        <v>209</v>
      </c>
      <c r="J8069" t="s">
        <v>211</v>
      </c>
      <c r="K8069" t="str">
        <f>VLOOKUP(F8069,'Unique Address'!A:D,4,FALSE)</f>
        <v>Pok Fu Lam</v>
      </c>
      <c r="L8069">
        <f>VLOOKUP(K8069,'[2]AreaCoordinates xlsx'!$A$1:$D$65536,3,FALSE)</f>
        <v>22.267920100000001</v>
      </c>
      <c r="M8069">
        <f>VLOOKUP(K8069,'[2]AreaCoordinates xlsx'!$A$1:$D$65536,4,FALSE)</f>
        <v>114.1290719</v>
      </c>
    </row>
    <row r="8070" spans="1:13" x14ac:dyDescent="0.2">
      <c r="A8070" s="2">
        <v>41687</v>
      </c>
      <c r="B8070">
        <v>12992</v>
      </c>
      <c r="C8070" t="s">
        <v>8</v>
      </c>
      <c r="D8070" t="str">
        <f t="shared" si="832"/>
        <v>觀塘基督教聯合醫院邵逸夫大樓, Hong Kong</v>
      </c>
      <c r="E8070" t="str">
        <f>VLOOKUP(F8070,'recent unique'!A:D,4,FALSE)</f>
        <v>觀塘基督教聯合醫院邵逸夫大樓</v>
      </c>
      <c r="F8070" t="s">
        <v>441</v>
      </c>
      <c r="G8070" t="s">
        <v>440</v>
      </c>
      <c r="H8070" t="s">
        <v>11</v>
      </c>
      <c r="I8070" t="s">
        <v>103</v>
      </c>
      <c r="J8070" t="s">
        <v>105</v>
      </c>
      <c r="K8070" t="str">
        <f>VLOOKUP(F8070,'Unique Address'!A:D,4,FALSE)</f>
        <v>Kwun Tong</v>
      </c>
      <c r="L8070">
        <f>VLOOKUP(K8070,'[2]AreaCoordinates xlsx'!$A$1:$D$65536,3,FALSE)</f>
        <v>22.3103686</v>
      </c>
      <c r="M8070">
        <f>VLOOKUP(K8070,'[2]AreaCoordinates xlsx'!$A$1:$D$65536,4,FALSE)</f>
        <v>114.22270349999999</v>
      </c>
    </row>
    <row r="8071" spans="1:13" x14ac:dyDescent="0.2">
      <c r="A8071" s="2">
        <v>41687</v>
      </c>
      <c r="B8071">
        <v>12992</v>
      </c>
      <c r="C8071" t="s">
        <v>8</v>
      </c>
      <c r="D8071" t="str">
        <f t="shared" si="832"/>
        <v>觀塘基督教聯合醫院新翼大樓, Hong Kong</v>
      </c>
      <c r="E8071" t="str">
        <f>VLOOKUP(F8071,'recent unique'!A:D,4,FALSE)</f>
        <v>觀塘基督教聯合醫院新翼大樓</v>
      </c>
      <c r="F8071" t="s">
        <v>214</v>
      </c>
      <c r="G8071" t="s">
        <v>213</v>
      </c>
      <c r="H8071" t="s">
        <v>11</v>
      </c>
      <c r="I8071" t="s">
        <v>103</v>
      </c>
      <c r="J8071" t="s">
        <v>105</v>
      </c>
      <c r="K8071" t="str">
        <f>VLOOKUP(F8071,'Unique Address'!A:D,4,FALSE)</f>
        <v>Kwun Tong</v>
      </c>
      <c r="L8071">
        <f>VLOOKUP(K8071,'[2]AreaCoordinates xlsx'!$A$1:$D$65536,3,FALSE)</f>
        <v>22.3103686</v>
      </c>
      <c r="M8071">
        <f>VLOOKUP(K8071,'[2]AreaCoordinates xlsx'!$A$1:$D$65536,4,FALSE)</f>
        <v>114.22270349999999</v>
      </c>
    </row>
    <row r="8072" spans="1:13" x14ac:dyDescent="0.2">
      <c r="A8072" s="2">
        <v>41687</v>
      </c>
      <c r="B8072">
        <v>1737</v>
      </c>
      <c r="C8072" t="s">
        <v>19</v>
      </c>
      <c r="D8072" t="str">
        <f t="shared" si="832"/>
        <v>屯門青松觀路15號, Hong Kong</v>
      </c>
      <c r="E8072" t="str">
        <f>VLOOKUP(F8072,'recent unique'!A:D,4,FALSE)</f>
        <v>屯門青松觀路15號</v>
      </c>
      <c r="F8072" t="s">
        <v>218</v>
      </c>
      <c r="G8072" t="s">
        <v>216</v>
      </c>
      <c r="H8072" t="s">
        <v>11</v>
      </c>
      <c r="I8072" t="s">
        <v>215</v>
      </c>
      <c r="J8072" t="s">
        <v>217</v>
      </c>
      <c r="K8072" t="str">
        <f>VLOOKUP(F8072,'Unique Address'!A:D,4,FALSE)</f>
        <v>Tuen Mun</v>
      </c>
      <c r="L8072">
        <f>VLOOKUP(K8072,'[2]AreaCoordinates xlsx'!$A$1:$D$65536,3,FALSE)</f>
        <v>22.390829499999999</v>
      </c>
      <c r="M8072">
        <f>VLOOKUP(K8072,'[2]AreaCoordinates xlsx'!$A$1:$D$65536,4,FALSE)</f>
        <v>113.9725126</v>
      </c>
    </row>
    <row r="8073" spans="1:13" x14ac:dyDescent="0.2">
      <c r="A8073" s="2">
        <v>41687</v>
      </c>
      <c r="B8073">
        <v>12990</v>
      </c>
      <c r="C8073" t="s">
        <v>8</v>
      </c>
      <c r="D8073" t="str">
        <f t="shared" si="832"/>
        <v>觀塘協和街130號, Hong Kong</v>
      </c>
      <c r="E8073" t="str">
        <f>VLOOKUP(F8073,'recent unique'!A:D,4,FALSE)</f>
        <v>觀塘協和街130號</v>
      </c>
      <c r="F8073" t="s">
        <v>106</v>
      </c>
      <c r="G8073" t="s">
        <v>104</v>
      </c>
      <c r="H8073" t="s">
        <v>11</v>
      </c>
      <c r="I8073" t="s">
        <v>219</v>
      </c>
      <c r="J8073" t="s">
        <v>220</v>
      </c>
      <c r="K8073" t="str">
        <f>VLOOKUP(F8073,'Unique Address'!A:D,4,FALSE)</f>
        <v>Kwun Tong</v>
      </c>
      <c r="L8073">
        <f>VLOOKUP(K8073,'[2]AreaCoordinates xlsx'!$A$1:$D$65536,3,FALSE)</f>
        <v>22.3103686</v>
      </c>
      <c r="M8073">
        <f>VLOOKUP(K8073,'[2]AreaCoordinates xlsx'!$A$1:$D$65536,4,FALSE)</f>
        <v>114.22270349999999</v>
      </c>
    </row>
    <row r="8074" spans="1:13" x14ac:dyDescent="0.2">
      <c r="A8074" s="2">
        <v>41687</v>
      </c>
      <c r="B8074">
        <v>12990</v>
      </c>
      <c r="C8074" t="s">
        <v>8</v>
      </c>
      <c r="D8074" t="str">
        <f t="shared" si="832"/>
        <v>九龍灣啟仁街9號, Hong Kong</v>
      </c>
      <c r="E8074" t="str">
        <f>VLOOKUP(F8074,'recent unique'!A:D,4,FALSE)</f>
        <v>九龍灣啟仁街9號</v>
      </c>
      <c r="F8074" t="s">
        <v>222</v>
      </c>
      <c r="G8074" t="s">
        <v>221</v>
      </c>
      <c r="H8074" t="s">
        <v>11</v>
      </c>
      <c r="I8074" t="s">
        <v>219</v>
      </c>
      <c r="J8074" t="s">
        <v>220</v>
      </c>
      <c r="K8074" t="str">
        <f>VLOOKUP(F8074,'Unique Address'!A:D,4,FALSE)</f>
        <v>Kowloon Bay</v>
      </c>
      <c r="L8074">
        <f>VLOOKUP(K8074,'[2]AreaCoordinates xlsx'!$A$1:$D$65536,3,FALSE)</f>
        <v>22.326664600000001</v>
      </c>
      <c r="M8074">
        <f>VLOOKUP(K8074,'[2]AreaCoordinates xlsx'!$A$1:$D$65536,4,FALSE)</f>
        <v>114.20784260000001</v>
      </c>
    </row>
    <row r="8075" spans="1:13" x14ac:dyDescent="0.2">
      <c r="A8075" s="2">
        <v>41687</v>
      </c>
      <c r="B8075">
        <v>12990</v>
      </c>
      <c r="C8075" t="s">
        <v>8</v>
      </c>
      <c r="D8075" t="str">
        <f t="shared" si="832"/>
        <v>觀塘茶果嶺道79號, Hong Kong</v>
      </c>
      <c r="E8075" t="str">
        <f>VLOOKUP(F8075,'recent unique'!A:D,4,FALSE)</f>
        <v>觀塘茶果嶺道79號</v>
      </c>
      <c r="F8075" t="s">
        <v>224</v>
      </c>
      <c r="G8075" t="s">
        <v>223</v>
      </c>
      <c r="H8075" t="s">
        <v>11</v>
      </c>
      <c r="I8075" t="s">
        <v>219</v>
      </c>
      <c r="J8075" t="s">
        <v>220</v>
      </c>
      <c r="K8075" t="str">
        <f>VLOOKUP(F8075,'Unique Address'!A:D,4,FALSE)</f>
        <v>Kwun Tong</v>
      </c>
      <c r="L8075">
        <f>VLOOKUP(K8075,'[2]AreaCoordinates xlsx'!$A$1:$D$65536,3,FALSE)</f>
        <v>22.3103686</v>
      </c>
      <c r="M8075">
        <f>VLOOKUP(K8075,'[2]AreaCoordinates xlsx'!$A$1:$D$65536,4,FALSE)</f>
        <v>114.22270349999999</v>
      </c>
    </row>
    <row r="8076" spans="1:13" x14ac:dyDescent="0.2">
      <c r="A8076" s="2">
        <v>41687</v>
      </c>
      <c r="B8076">
        <v>10504</v>
      </c>
      <c r="C8076" t="s">
        <v>14</v>
      </c>
      <c r="D8076" t="str">
        <f t="shared" si="832"/>
        <v>香港灣仔皇后大道東266及268號, Hong Kong</v>
      </c>
      <c r="E8076" t="str">
        <f>VLOOKUP(F8076,'recent unique'!A:D,4,FALSE)</f>
        <v>香港灣仔皇后大道東266及268號</v>
      </c>
      <c r="F8076" t="s">
        <v>228</v>
      </c>
      <c r="G8076" t="s">
        <v>226</v>
      </c>
      <c r="H8076" t="s">
        <v>11</v>
      </c>
      <c r="I8076" t="s">
        <v>225</v>
      </c>
      <c r="J8076" t="s">
        <v>227</v>
      </c>
      <c r="K8076" t="str">
        <f>VLOOKUP(F8076,'Unique Address'!A:D,4,FALSE)</f>
        <v>Wan Chai</v>
      </c>
      <c r="L8076">
        <f>VLOOKUP(K8076,'[2]AreaCoordinates xlsx'!$A$1:$D$65536,3,FALSE)</f>
        <v>22.276022000000001</v>
      </c>
      <c r="M8076">
        <f>VLOOKUP(K8076,'[2]AreaCoordinates xlsx'!$A$1:$D$65536,4,FALSE)</f>
        <v>114.1751471</v>
      </c>
    </row>
    <row r="8077" spans="1:13" x14ac:dyDescent="0.2">
      <c r="A8077" s="2">
        <v>41687</v>
      </c>
      <c r="B8077">
        <v>9512</v>
      </c>
      <c r="C8077" t="s">
        <v>8</v>
      </c>
      <c r="D8077" t="str">
        <f t="shared" si="832"/>
        <v>九龍黃大仙沙田㘭道118號, Hong Kong</v>
      </c>
      <c r="E8077" t="str">
        <f>VLOOKUP(F8077,'recent unique'!A:D,4,FALSE)</f>
        <v>九龍黃大仙沙田㘭道118號</v>
      </c>
      <c r="F8077" t="s">
        <v>232</v>
      </c>
      <c r="G8077" t="s">
        <v>230</v>
      </c>
      <c r="H8077" t="s">
        <v>11</v>
      </c>
      <c r="I8077" t="s">
        <v>229</v>
      </c>
      <c r="J8077" t="s">
        <v>231</v>
      </c>
      <c r="K8077" t="str">
        <f>VLOOKUP(F8077,'Unique Address'!A:D,4,FALSE)</f>
        <v>Wong Tai Sin</v>
      </c>
      <c r="L8077">
        <f>VLOOKUP(K8077,'[2]AreaCoordinates xlsx'!$A$1:$D$65536,3,FALSE)</f>
        <v>22.342961500000001</v>
      </c>
      <c r="M8077">
        <f>VLOOKUP(K8077,'[2]AreaCoordinates xlsx'!$A$1:$D$65536,4,FALSE)</f>
        <v>114.1929813</v>
      </c>
    </row>
    <row r="8078" spans="1:13" x14ac:dyDescent="0.2">
      <c r="A8078" s="2">
        <v>41687</v>
      </c>
      <c r="B8078">
        <v>6606</v>
      </c>
      <c r="C8078" t="s">
        <v>14</v>
      </c>
      <c r="D8078" t="str">
        <f t="shared" si="832"/>
        <v>香港仔黃竹坑道125號, Hong Kong</v>
      </c>
      <c r="E8078" t="str">
        <f>VLOOKUP(F8078,'recent unique'!A:D,4,FALSE)</f>
        <v>香港仔黃竹坑道125號</v>
      </c>
      <c r="F8078" t="s">
        <v>236</v>
      </c>
      <c r="G8078" t="s">
        <v>234</v>
      </c>
      <c r="H8078" t="s">
        <v>11</v>
      </c>
      <c r="I8078" t="s">
        <v>233</v>
      </c>
      <c r="J8078" t="s">
        <v>235</v>
      </c>
      <c r="K8078" t="str">
        <f>VLOOKUP(F8078,'Unique Address'!A:D,4,FALSE)</f>
        <v>Aberdeen</v>
      </c>
      <c r="L8078">
        <f>VLOOKUP(K8078,'[2]AreaCoordinates xlsx'!$A$1:$D$65536,3,FALSE)</f>
        <v>22.252085900000001</v>
      </c>
      <c r="M8078">
        <f>VLOOKUP(K8078,'[2]AreaCoordinates xlsx'!$A$1:$D$65536,4,FALSE)</f>
        <v>114.1587983</v>
      </c>
    </row>
    <row r="8079" spans="1:13" x14ac:dyDescent="0.2">
      <c r="A8079" s="2">
        <v>41687</v>
      </c>
      <c r="B8079">
        <v>6606</v>
      </c>
      <c r="C8079" t="s">
        <v>14</v>
      </c>
      <c r="D8079" t="str">
        <f t="shared" si="832"/>
        <v>柴灣樂民道3號, Hong Kong</v>
      </c>
      <c r="E8079" t="str">
        <f>VLOOKUP(F8079,'recent unique'!A:D,4,FALSE)</f>
        <v>柴灣樂民道3號</v>
      </c>
      <c r="F8079" t="s">
        <v>178</v>
      </c>
      <c r="G8079" t="s">
        <v>237</v>
      </c>
      <c r="H8079" t="s">
        <v>11</v>
      </c>
      <c r="I8079" t="s">
        <v>233</v>
      </c>
      <c r="J8079" t="s">
        <v>235</v>
      </c>
      <c r="K8079" t="str">
        <f>VLOOKUP(F8079,'Unique Address'!A:D,4,FALSE)</f>
        <v>Chai Wan</v>
      </c>
      <c r="L8079">
        <f>VLOOKUP(K8079,'[2]AreaCoordinates xlsx'!$A$1:$D$65536,3,FALSE)</f>
        <v>22.264624999999999</v>
      </c>
      <c r="M8079">
        <f>VLOOKUP(K8079,'[2]AreaCoordinates xlsx'!$A$1:$D$65536,4,FALSE)</f>
        <v>114.237139</v>
      </c>
    </row>
    <row r="8080" spans="1:13" x14ac:dyDescent="0.2">
      <c r="A8080" s="2">
        <v>41687</v>
      </c>
      <c r="B8080">
        <v>6606</v>
      </c>
      <c r="C8080" t="s">
        <v>14</v>
      </c>
      <c r="D8080" t="str">
        <f t="shared" si="832"/>
        <v>薄扶林道102號, Hong Kong</v>
      </c>
      <c r="E8080" t="str">
        <f>VLOOKUP(F8080,'recent unique'!A:D,4,FALSE)</f>
        <v>薄扶林道102號</v>
      </c>
      <c r="F8080" t="s">
        <v>239</v>
      </c>
      <c r="G8080" t="s">
        <v>238</v>
      </c>
      <c r="H8080" t="s">
        <v>11</v>
      </c>
      <c r="I8080" t="s">
        <v>233</v>
      </c>
      <c r="J8080" t="s">
        <v>235</v>
      </c>
      <c r="K8080" t="str">
        <f>VLOOKUP(F8080,'Unique Address'!A:D,4,FALSE)</f>
        <v>Pok Fu Lam</v>
      </c>
      <c r="L8080">
        <f>VLOOKUP(K8080,'[2]AreaCoordinates xlsx'!$A$1:$D$65536,3,FALSE)</f>
        <v>22.267920100000001</v>
      </c>
      <c r="M8080">
        <f>VLOOKUP(K8080,'[2]AreaCoordinates xlsx'!$A$1:$D$65536,4,FALSE)</f>
        <v>114.1290719</v>
      </c>
    </row>
    <row r="8081" spans="1:13" x14ac:dyDescent="0.2">
      <c r="A8081" s="2">
        <v>41687</v>
      </c>
      <c r="B8081">
        <v>6606</v>
      </c>
      <c r="C8081" t="s">
        <v>14</v>
      </c>
      <c r="D8081" t="str">
        <f t="shared" si="832"/>
        <v>灣仔皇后大道東282號, Hong Kong</v>
      </c>
      <c r="E8081" t="str">
        <f>VLOOKUP(F8081,'recent unique'!A:D,4,FALSE)</f>
        <v>灣仔皇后大道東282號</v>
      </c>
      <c r="F8081" t="s">
        <v>241</v>
      </c>
      <c r="G8081" t="s">
        <v>240</v>
      </c>
      <c r="H8081" t="s">
        <v>11</v>
      </c>
      <c r="I8081" t="s">
        <v>233</v>
      </c>
      <c r="J8081" t="s">
        <v>235</v>
      </c>
      <c r="K8081" t="str">
        <f>VLOOKUP(F8081,'Unique Address'!A:D,4,FALSE)</f>
        <v>Wan Chai</v>
      </c>
      <c r="L8081">
        <f>VLOOKUP(K8081,'[2]AreaCoordinates xlsx'!$A$1:$D$65536,3,FALSE)</f>
        <v>22.276022000000001</v>
      </c>
      <c r="M8081">
        <f>VLOOKUP(K8081,'[2]AreaCoordinates xlsx'!$A$1:$D$65536,4,FALSE)</f>
        <v>114.1751471</v>
      </c>
    </row>
    <row r="8082" spans="1:13" x14ac:dyDescent="0.2">
      <c r="A8082" s="2">
        <v>41687</v>
      </c>
      <c r="B8082">
        <v>6606</v>
      </c>
      <c r="C8082" t="s">
        <v>14</v>
      </c>
      <c r="D8082" t="str">
        <f t="shared" si="832"/>
        <v>銅鑼灣東院道19號, Hong Kong</v>
      </c>
      <c r="E8082" t="str">
        <f>VLOOKUP(F8082,'recent unique'!A:D,4,FALSE)</f>
        <v>銅鑼灣東院道19號</v>
      </c>
      <c r="F8082" t="s">
        <v>243</v>
      </c>
      <c r="G8082" t="s">
        <v>242</v>
      </c>
      <c r="H8082" t="s">
        <v>11</v>
      </c>
      <c r="I8082" t="s">
        <v>233</v>
      </c>
      <c r="J8082" t="s">
        <v>235</v>
      </c>
      <c r="K8082" t="str">
        <f>VLOOKUP(F8082,'Unique Address'!A:D,4,FALSE)</f>
        <v>Causeway Bay</v>
      </c>
      <c r="L8082">
        <f>VLOOKUP(K8082,'[2]AreaCoordinates xlsx'!$A$1:$D$65536,3,FALSE)</f>
        <v>22.279729499999998</v>
      </c>
      <c r="M8082">
        <f>VLOOKUP(K8082,'[2]AreaCoordinates xlsx'!$A$1:$D$65536,4,FALSE)</f>
        <v>114.1870366</v>
      </c>
    </row>
    <row r="8083" spans="1:13" x14ac:dyDescent="0.2">
      <c r="A8083" s="2">
        <v>41687</v>
      </c>
      <c r="B8083">
        <v>6606</v>
      </c>
      <c r="C8083" t="s">
        <v>8</v>
      </c>
      <c r="D8083" t="str">
        <f t="shared" si="832"/>
        <v>將軍澳靈實路8號, Hong Kong</v>
      </c>
      <c r="E8083" t="str">
        <f>VLOOKUP(F8083,'recent unique'!A:D,4,FALSE)</f>
        <v>將軍澳靈實路8號</v>
      </c>
      <c r="F8083" t="s">
        <v>245</v>
      </c>
      <c r="G8083" t="s">
        <v>244</v>
      </c>
      <c r="H8083" t="s">
        <v>11</v>
      </c>
      <c r="I8083" t="s">
        <v>233</v>
      </c>
      <c r="J8083" t="s">
        <v>235</v>
      </c>
      <c r="K8083" t="str">
        <f>VLOOKUP(F8083,'Unique Address'!A:D,4,FALSE)</f>
        <v>Tseung Kwan O</v>
      </c>
      <c r="L8083">
        <f>VLOOKUP(K8083,'[2]AreaCoordinates xlsx'!$A$1:$D$65536,3,FALSE)</f>
        <v>22.311936899999999</v>
      </c>
      <c r="M8083">
        <f>VLOOKUP(K8083,'[2]AreaCoordinates xlsx'!$A$1:$D$65536,4,FALSE)</f>
        <v>114.2568814</v>
      </c>
    </row>
    <row r="8084" spans="1:13" x14ac:dyDescent="0.2">
      <c r="A8084" s="2">
        <v>41687</v>
      </c>
      <c r="B8084">
        <v>6606</v>
      </c>
      <c r="C8084" t="s">
        <v>8</v>
      </c>
      <c r="D8084" t="str">
        <f t="shared" si="832"/>
        <v>亞皆老街147B醫院管理局大樓, Hong Kong</v>
      </c>
      <c r="E8084" t="str">
        <f>VLOOKUP(F8084,'recent unique'!A:D,4,FALSE)</f>
        <v>亞皆老街147B醫院管理局大樓</v>
      </c>
      <c r="F8084" t="s">
        <v>247</v>
      </c>
      <c r="G8084" t="s">
        <v>246</v>
      </c>
      <c r="H8084" t="s">
        <v>11</v>
      </c>
      <c r="I8084" t="s">
        <v>233</v>
      </c>
      <c r="J8084" t="s">
        <v>235</v>
      </c>
      <c r="K8084" t="str">
        <f>VLOOKUP(F8084,'Unique Address'!A:D,4,FALSE)</f>
        <v>Mong Kok</v>
      </c>
      <c r="L8084">
        <f>VLOOKUP(K8084,'[2]AreaCoordinates xlsx'!$A$1:$D$65536,3,FALSE)</f>
        <v>22.318344199999999</v>
      </c>
      <c r="M8084">
        <f>VLOOKUP(K8084,'[2]AreaCoordinates xlsx'!$A$1:$D$65536,4,FALSE)</f>
        <v>114.17217460000001</v>
      </c>
    </row>
    <row r="8085" spans="1:13" x14ac:dyDescent="0.2">
      <c r="A8085" s="2">
        <v>41687</v>
      </c>
      <c r="B8085">
        <v>6606</v>
      </c>
      <c r="C8085" t="s">
        <v>8</v>
      </c>
      <c r="D8085" t="str">
        <f t="shared" si="832"/>
        <v>亞皆老街147A九龍醫院, Hong Kong</v>
      </c>
      <c r="E8085" t="str">
        <f>VLOOKUP(F8085,'recent unique'!A:D,4,FALSE)</f>
        <v>亞皆老街147A九龍醫院</v>
      </c>
      <c r="F8085" t="s">
        <v>249</v>
      </c>
      <c r="G8085" t="s">
        <v>248</v>
      </c>
      <c r="H8085" t="s">
        <v>11</v>
      </c>
      <c r="I8085" t="s">
        <v>233</v>
      </c>
      <c r="J8085" t="s">
        <v>235</v>
      </c>
      <c r="K8085" t="str">
        <f>VLOOKUP(F8085,'Unique Address'!A:D,4,FALSE)</f>
        <v>Mong Kok</v>
      </c>
      <c r="L8085">
        <f>VLOOKUP(K8085,'[2]AreaCoordinates xlsx'!$A$1:$D$65536,3,FALSE)</f>
        <v>22.318344199999999</v>
      </c>
      <c r="M8085">
        <f>VLOOKUP(K8085,'[2]AreaCoordinates xlsx'!$A$1:$D$65536,4,FALSE)</f>
        <v>114.17217460000001</v>
      </c>
    </row>
    <row r="8086" spans="1:13" x14ac:dyDescent="0.2">
      <c r="A8086" s="2">
        <v>41687</v>
      </c>
      <c r="B8086">
        <v>6606</v>
      </c>
      <c r="C8086" t="s">
        <v>8</v>
      </c>
      <c r="D8086" t="str">
        <f t="shared" si="832"/>
        <v>旺角鴉蘭街22號, Hong Kong</v>
      </c>
      <c r="E8086" t="str">
        <f>VLOOKUP(F8086,'recent unique'!A:D,4,FALSE)</f>
        <v>旺角鴉蘭街22號</v>
      </c>
      <c r="F8086" t="s">
        <v>251</v>
      </c>
      <c r="G8086" t="s">
        <v>250</v>
      </c>
      <c r="H8086" t="s">
        <v>11</v>
      </c>
      <c r="I8086" t="s">
        <v>233</v>
      </c>
      <c r="J8086" t="s">
        <v>235</v>
      </c>
      <c r="K8086" t="str">
        <f>VLOOKUP(F8086,'Unique Address'!A:D,4,FALSE)</f>
        <v>Mong Kok</v>
      </c>
      <c r="L8086">
        <f>VLOOKUP(K8086,'[2]AreaCoordinates xlsx'!$A$1:$D$65536,3,FALSE)</f>
        <v>22.318344199999999</v>
      </c>
      <c r="M8086">
        <f>VLOOKUP(K8086,'[2]AreaCoordinates xlsx'!$A$1:$D$65536,4,FALSE)</f>
        <v>114.17217460000001</v>
      </c>
    </row>
    <row r="8087" spans="1:13" x14ac:dyDescent="0.2">
      <c r="A8087" s="2">
        <v>41687</v>
      </c>
      <c r="B8087">
        <v>6606</v>
      </c>
      <c r="C8087" t="s">
        <v>8</v>
      </c>
      <c r="D8087" t="str">
        <f t="shared" si="832"/>
        <v>黃大仙沙田坳道118號, Hong Kong</v>
      </c>
      <c r="E8087" t="str">
        <f>VLOOKUP(F8087,'recent unique'!A:D,4,FALSE)</f>
        <v>黃大仙沙田坳道118號</v>
      </c>
      <c r="F8087" t="s">
        <v>253</v>
      </c>
      <c r="G8087" t="s">
        <v>252</v>
      </c>
      <c r="H8087" t="s">
        <v>11</v>
      </c>
      <c r="I8087" t="s">
        <v>233</v>
      </c>
      <c r="J8087" t="s">
        <v>235</v>
      </c>
      <c r="K8087" t="str">
        <f>VLOOKUP(F8087,'Unique Address'!A:D,4,FALSE)</f>
        <v>Wong Tai Sin</v>
      </c>
      <c r="L8087">
        <f>VLOOKUP(K8087,'[2]AreaCoordinates xlsx'!$A$1:$D$65536,3,FALSE)</f>
        <v>22.342961500000001</v>
      </c>
      <c r="M8087">
        <f>VLOOKUP(K8087,'[2]AreaCoordinates xlsx'!$A$1:$D$65536,4,FALSE)</f>
        <v>114.1929813</v>
      </c>
    </row>
    <row r="8088" spans="1:13" x14ac:dyDescent="0.2">
      <c r="A8088" s="2">
        <v>41687</v>
      </c>
      <c r="B8088">
        <v>6606</v>
      </c>
      <c r="C8088" t="s">
        <v>8</v>
      </c>
      <c r="D8088" t="str">
        <f t="shared" si="832"/>
        <v>荔枝角瑪嘉烈醫院道2-10號, Hong Kong</v>
      </c>
      <c r="E8088" t="str">
        <f>VLOOKUP(F8088,'recent unique'!A:D,4,FALSE)</f>
        <v>荔枝角瑪嘉烈醫院道2-10號</v>
      </c>
      <c r="F8088" t="s">
        <v>255</v>
      </c>
      <c r="G8088" t="s">
        <v>254</v>
      </c>
      <c r="H8088" t="s">
        <v>11</v>
      </c>
      <c r="I8088" t="s">
        <v>233</v>
      </c>
      <c r="J8088" t="s">
        <v>235</v>
      </c>
      <c r="K8088" t="str">
        <f>VLOOKUP(F8088,'Unique Address'!A:D,4,FALSE)</f>
        <v>Lai Chi Kok</v>
      </c>
      <c r="L8088">
        <f>VLOOKUP(K8088,'[2]AreaCoordinates xlsx'!$A$1:$D$65536,3,FALSE)</f>
        <v>22.337264999999999</v>
      </c>
      <c r="M8088">
        <f>VLOOKUP(K8088,'[2]AreaCoordinates xlsx'!$A$1:$D$65536,4,FALSE)</f>
        <v>114.148033</v>
      </c>
    </row>
    <row r="8089" spans="1:13" x14ac:dyDescent="0.2">
      <c r="A8089" s="2">
        <v>41687</v>
      </c>
      <c r="B8089">
        <v>6606</v>
      </c>
      <c r="C8089" t="s">
        <v>8</v>
      </c>
      <c r="D8089" t="str">
        <f t="shared" si="832"/>
        <v>加士居道30號, Hong Kong</v>
      </c>
      <c r="E8089" t="str">
        <f>VLOOKUP(F8089,'recent unique'!A:D,4,FALSE)</f>
        <v>加士居道30號</v>
      </c>
      <c r="F8089" t="s">
        <v>257</v>
      </c>
      <c r="G8089" t="s">
        <v>256</v>
      </c>
      <c r="H8089" t="s">
        <v>11</v>
      </c>
      <c r="I8089" t="s">
        <v>233</v>
      </c>
      <c r="J8089" t="s">
        <v>235</v>
      </c>
      <c r="K8089" t="str">
        <f>VLOOKUP(F8089,'Unique Address'!A:D,4,FALSE)</f>
        <v>Yau Ma Tei</v>
      </c>
      <c r="L8089">
        <f>VLOOKUP(K8089,'[2]AreaCoordinates xlsx'!$A$1:$D$65536,3,FALSE)</f>
        <v>22.312828</v>
      </c>
      <c r="M8089">
        <f>VLOOKUP(K8089,'[2]AreaCoordinates xlsx'!$A$1:$D$65536,4,FALSE)</f>
        <v>114.170682</v>
      </c>
    </row>
    <row r="8090" spans="1:13" x14ac:dyDescent="0.2">
      <c r="A8090" s="2">
        <v>41687</v>
      </c>
      <c r="B8090">
        <v>6606</v>
      </c>
      <c r="C8090" t="s">
        <v>8</v>
      </c>
      <c r="D8090" t="str">
        <f t="shared" si="832"/>
        <v>將軍澳坑口寳寧里2號, Hong Kong</v>
      </c>
      <c r="E8090" t="str">
        <f>VLOOKUP(F8090,'recent unique'!A:D,4,FALSE)</f>
        <v>將軍澳坑口寳寧里2號</v>
      </c>
      <c r="F8090" t="s">
        <v>259</v>
      </c>
      <c r="G8090" t="s">
        <v>258</v>
      </c>
      <c r="H8090" t="s">
        <v>11</v>
      </c>
      <c r="I8090" t="s">
        <v>233</v>
      </c>
      <c r="J8090" t="s">
        <v>235</v>
      </c>
      <c r="K8090" t="str">
        <f>VLOOKUP(F8090,'Unique Address'!A:D,4,FALSE)</f>
        <v>Tseung Kwan O</v>
      </c>
      <c r="L8090">
        <f>VLOOKUP(K8090,'[2]AreaCoordinates xlsx'!$A$1:$D$65536,3,FALSE)</f>
        <v>22.311936899999999</v>
      </c>
      <c r="M8090">
        <f>VLOOKUP(K8090,'[2]AreaCoordinates xlsx'!$A$1:$D$65536,4,FALSE)</f>
        <v>114.2568814</v>
      </c>
    </row>
    <row r="8091" spans="1:13" x14ac:dyDescent="0.2">
      <c r="A8091" s="2">
        <v>41687</v>
      </c>
      <c r="B8091">
        <v>6606</v>
      </c>
      <c r="C8091" t="s">
        <v>8</v>
      </c>
      <c r="D8091" t="str">
        <f t="shared" si="832"/>
        <v>官塘協和街130號, Hong Kong</v>
      </c>
      <c r="E8091" t="str">
        <f>VLOOKUP(F8091,'recent unique'!A:D,4,FALSE)</f>
        <v>官塘協和街130號</v>
      </c>
      <c r="F8091" t="s">
        <v>260</v>
      </c>
      <c r="G8091" t="s">
        <v>104</v>
      </c>
      <c r="H8091" t="s">
        <v>11</v>
      </c>
      <c r="I8091" t="s">
        <v>233</v>
      </c>
      <c r="J8091" t="s">
        <v>235</v>
      </c>
      <c r="K8091" t="str">
        <f>VLOOKUP(F8091,'Unique Address'!A:D,4,FALSE)</f>
        <v>Kwun Tong</v>
      </c>
      <c r="L8091">
        <f>VLOOKUP(K8091,'[2]AreaCoordinates xlsx'!$A$1:$D$65536,3,FALSE)</f>
        <v>22.3103686</v>
      </c>
      <c r="M8091">
        <f>VLOOKUP(K8091,'[2]AreaCoordinates xlsx'!$A$1:$D$65536,4,FALSE)</f>
        <v>114.22270349999999</v>
      </c>
    </row>
    <row r="8092" spans="1:13" x14ac:dyDescent="0.2">
      <c r="A8092" s="2">
        <v>41687</v>
      </c>
      <c r="B8092">
        <v>6606</v>
      </c>
      <c r="C8092" t="s">
        <v>19</v>
      </c>
      <c r="D8092" t="str">
        <f t="shared" si="832"/>
        <v>屯門青松觀路15號, Hong Kong</v>
      </c>
      <c r="E8092" t="str">
        <f>VLOOKUP(F8092,'recent unique'!A:D,4,FALSE)</f>
        <v>屯門青松觀路15號</v>
      </c>
      <c r="F8092" t="s">
        <v>218</v>
      </c>
      <c r="G8092" t="s">
        <v>261</v>
      </c>
      <c r="H8092" t="s">
        <v>11</v>
      </c>
      <c r="I8092" t="s">
        <v>233</v>
      </c>
      <c r="J8092" t="s">
        <v>235</v>
      </c>
      <c r="K8092" t="str">
        <f>VLOOKUP(F8092,'Unique Address'!A:D,4,FALSE)</f>
        <v>Tuen Mun</v>
      </c>
      <c r="L8092">
        <f>VLOOKUP(K8092,'[2]AreaCoordinates xlsx'!$A$1:$D$65536,3,FALSE)</f>
        <v>22.390829499999999</v>
      </c>
      <c r="M8092">
        <f>VLOOKUP(K8092,'[2]AreaCoordinates xlsx'!$A$1:$D$65536,4,FALSE)</f>
        <v>113.9725126</v>
      </c>
    </row>
    <row r="8093" spans="1:13" x14ac:dyDescent="0.2">
      <c r="A8093" s="2">
        <v>41687</v>
      </c>
      <c r="B8093">
        <v>6606</v>
      </c>
      <c r="C8093" t="s">
        <v>19</v>
      </c>
      <c r="D8093" t="str">
        <f t="shared" si="832"/>
        <v>上水保健路9號, Hong Kong</v>
      </c>
      <c r="E8093" t="str">
        <f>VLOOKUP(F8093,'recent unique'!A:D,4,FALSE)</f>
        <v>上水保健路9號</v>
      </c>
      <c r="F8093" t="s">
        <v>263</v>
      </c>
      <c r="G8093" t="s">
        <v>262</v>
      </c>
      <c r="H8093" t="s">
        <v>11</v>
      </c>
      <c r="I8093" t="s">
        <v>233</v>
      </c>
      <c r="J8093" t="s">
        <v>235</v>
      </c>
      <c r="K8093" t="str">
        <f>VLOOKUP(F8093,'Unique Address'!A:D,4,FALSE)</f>
        <v>Sheung Shui</v>
      </c>
      <c r="L8093">
        <f>VLOOKUP(K8093,'[2]AreaCoordinates xlsx'!$A$1:$D$65536,3,FALSE)</f>
        <v>22.511200800000001</v>
      </c>
      <c r="M8093">
        <f>VLOOKUP(K8093,'[2]AreaCoordinates xlsx'!$A$1:$D$65536,4,FALSE)</f>
        <v>114.1260991</v>
      </c>
    </row>
    <row r="8094" spans="1:13" x14ac:dyDescent="0.2">
      <c r="A8094" s="2">
        <v>41687</v>
      </c>
      <c r="B8094">
        <v>6606</v>
      </c>
      <c r="C8094" t="s">
        <v>19</v>
      </c>
      <c r="D8094" t="str">
        <f t="shared" si="832"/>
        <v>沙田銀城街30-32號, Hong Kong</v>
      </c>
      <c r="E8094" t="str">
        <f>VLOOKUP(F8094,'recent unique'!A:D,4,FALSE)</f>
        <v>沙田銀城街30-32號</v>
      </c>
      <c r="F8094" t="s">
        <v>174</v>
      </c>
      <c r="G8094" t="s">
        <v>172</v>
      </c>
      <c r="H8094" t="s">
        <v>11</v>
      </c>
      <c r="I8094" t="s">
        <v>233</v>
      </c>
      <c r="J8094" t="s">
        <v>235</v>
      </c>
      <c r="K8094" t="str">
        <f>VLOOKUP(F8094,'Unique Address'!A:D,4,FALSE)</f>
        <v>Sha Tin</v>
      </c>
      <c r="L8094">
        <f>VLOOKUP(K8094,'[2]AreaCoordinates xlsx'!$A$1:$D$65536,3,FALSE)</f>
        <v>22.377130399999999</v>
      </c>
      <c r="M8094">
        <f>VLOOKUP(K8094,'[2]AreaCoordinates xlsx'!$A$1:$D$65536,4,FALSE)</f>
        <v>114.1974398</v>
      </c>
    </row>
    <row r="8095" spans="1:13" x14ac:dyDescent="0.2">
      <c r="A8095" s="2">
        <v>41687</v>
      </c>
      <c r="B8095">
        <v>6606</v>
      </c>
      <c r="C8095" t="s">
        <v>19</v>
      </c>
      <c r="D8095" t="str">
        <f t="shared" si="832"/>
        <v>沙田馬鞍山亞公角街33號, Hong Kong</v>
      </c>
      <c r="E8095" t="str">
        <f>VLOOKUP(F8095,'recent unique'!A:D,4,FALSE)</f>
        <v>沙田馬鞍山亞公角街33號</v>
      </c>
      <c r="F8095" t="s">
        <v>90</v>
      </c>
      <c r="G8095" t="s">
        <v>264</v>
      </c>
      <c r="H8095" t="s">
        <v>11</v>
      </c>
      <c r="I8095" t="s">
        <v>233</v>
      </c>
      <c r="J8095" t="s">
        <v>235</v>
      </c>
      <c r="K8095" t="str">
        <f>VLOOKUP(F8095,'Unique Address'!A:D,4,FALSE)</f>
        <v>Ma On Shan</v>
      </c>
      <c r="L8095">
        <f>VLOOKUP(K8095,'[2]AreaCoordinates xlsx'!$A$1:$D$65536,3,FALSE)</f>
        <v>22.403069899999998</v>
      </c>
      <c r="M8095">
        <f>VLOOKUP(K8095,'[2]AreaCoordinates xlsx'!$A$1:$D$65536,4,FALSE)</f>
        <v>114.24499369999999</v>
      </c>
    </row>
    <row r="8096" spans="1:13" x14ac:dyDescent="0.2">
      <c r="A8096" s="2">
        <v>41687</v>
      </c>
      <c r="B8096">
        <v>6606</v>
      </c>
      <c r="C8096" t="s">
        <v>19</v>
      </c>
      <c r="D8096" t="str">
        <f t="shared" si="832"/>
        <v>大埔全安路9號, Hong Kong</v>
      </c>
      <c r="E8096" t="str">
        <f>VLOOKUP(F8096,'recent unique'!A:D,4,FALSE)</f>
        <v>大埔全安路9號</v>
      </c>
      <c r="F8096" t="s">
        <v>266</v>
      </c>
      <c r="G8096" t="s">
        <v>265</v>
      </c>
      <c r="H8096" t="s">
        <v>11</v>
      </c>
      <c r="I8096" t="s">
        <v>233</v>
      </c>
      <c r="J8096" t="s">
        <v>235</v>
      </c>
      <c r="K8096" t="str">
        <f>VLOOKUP(F8096,'Unique Address'!A:D,4,FALSE)</f>
        <v>Tai Po</v>
      </c>
      <c r="L8096">
        <f>VLOOKUP(K8096,'[2]AreaCoordinates xlsx'!$A$1:$D$65536,3,FALSE)</f>
        <v>22.440896800000001</v>
      </c>
      <c r="M8096">
        <f>VLOOKUP(K8096,'[2]AreaCoordinates xlsx'!$A$1:$D$65536,4,FALSE)</f>
        <v>114.16474340000001</v>
      </c>
    </row>
    <row r="8097" spans="1:13" x14ac:dyDescent="0.2">
      <c r="A8097" s="2">
        <v>41687</v>
      </c>
      <c r="B8097">
        <v>6606</v>
      </c>
      <c r="C8097" t="s">
        <v>19</v>
      </c>
      <c r="D8097" t="str">
        <f t="shared" si="832"/>
        <v>屯門青松觀道23號, Hong Kong</v>
      </c>
      <c r="E8097" t="str">
        <f>VLOOKUP(F8097,'recent unique'!A:D,4,FALSE)</f>
        <v>屯門青松觀道23號</v>
      </c>
      <c r="F8097" t="s">
        <v>268</v>
      </c>
      <c r="G8097" t="s">
        <v>267</v>
      </c>
      <c r="H8097" t="s">
        <v>11</v>
      </c>
      <c r="I8097" t="s">
        <v>233</v>
      </c>
      <c r="J8097" t="s">
        <v>235</v>
      </c>
      <c r="K8097" t="str">
        <f>VLOOKUP(F8097,'Unique Address'!A:D,4,FALSE)</f>
        <v>Tuen Mun</v>
      </c>
      <c r="L8097">
        <f>VLOOKUP(K8097,'[2]AreaCoordinates xlsx'!$A$1:$D$65536,3,FALSE)</f>
        <v>22.390829499999999</v>
      </c>
      <c r="M8097">
        <f>VLOOKUP(K8097,'[2]AreaCoordinates xlsx'!$A$1:$D$65536,4,FALSE)</f>
        <v>113.9725126</v>
      </c>
    </row>
    <row r="8098" spans="1:13" x14ac:dyDescent="0.2">
      <c r="A8098" s="2">
        <v>41687</v>
      </c>
      <c r="B8098">
        <v>512</v>
      </c>
      <c r="C8098" t="s">
        <v>19</v>
      </c>
      <c r="D8098" t="str">
        <f t="shared" si="832"/>
        <v>新界大埔全安路11 號, Hong Kong</v>
      </c>
      <c r="E8098" t="str">
        <f>VLOOKUP(F8098,'recent unique'!A:D,4,FALSE)</f>
        <v>新界大埔全安路11 號</v>
      </c>
      <c r="F8098" t="s">
        <v>272</v>
      </c>
      <c r="G8098" t="s">
        <v>270</v>
      </c>
      <c r="H8098" t="s">
        <v>11</v>
      </c>
      <c r="I8098" t="s">
        <v>269</v>
      </c>
      <c r="J8098" t="s">
        <v>271</v>
      </c>
      <c r="K8098" t="str">
        <f>VLOOKUP(F8098,'Unique Address'!A:D,4,FALSE)</f>
        <v>Tai Po</v>
      </c>
      <c r="L8098">
        <f>VLOOKUP(K8098,'[2]AreaCoordinates xlsx'!$A$1:$D$65536,3,FALSE)</f>
        <v>22.440896800000001</v>
      </c>
      <c r="M8098">
        <f>VLOOKUP(K8098,'[2]AreaCoordinates xlsx'!$A$1:$D$65536,4,FALSE)</f>
        <v>114.16474340000001</v>
      </c>
    </row>
    <row r="8099" spans="1:13" x14ac:dyDescent="0.2">
      <c r="A8099" s="2">
        <v>41687</v>
      </c>
      <c r="B8099">
        <v>0</v>
      </c>
      <c r="C8099" t="s">
        <v>19</v>
      </c>
      <c r="D8099" t="str">
        <f t="shared" si="832"/>
        <v>赤鱲角香港國際機場, Hong Kong</v>
      </c>
      <c r="E8099" t="str">
        <f>VLOOKUP(F8099,'recent unique'!A:D,4,FALSE)</f>
        <v>赤鱲角香港國際機場</v>
      </c>
      <c r="F8099" t="s">
        <v>276</v>
      </c>
      <c r="G8099" t="s">
        <v>274</v>
      </c>
      <c r="H8099" t="s">
        <v>11</v>
      </c>
      <c r="I8099" t="s">
        <v>273</v>
      </c>
      <c r="J8099" t="s">
        <v>275</v>
      </c>
      <c r="K8099" t="str">
        <f>VLOOKUP(F8099,'Unique Address'!A:D,4,FALSE)</f>
        <v>Chek Lap Kok</v>
      </c>
      <c r="L8099">
        <f>VLOOKUP(K8099,'[2]AreaCoordinates xlsx'!$A$1:$D$65536,3,FALSE)</f>
        <v>22.3083934</v>
      </c>
      <c r="M8099">
        <f>VLOOKUP(K8099,'[2]AreaCoordinates xlsx'!$A$1:$D$65536,4,FALSE)</f>
        <v>113.923907</v>
      </c>
    </row>
    <row r="8100" spans="1:13" x14ac:dyDescent="0.2">
      <c r="A8100" s="2">
        <v>41687</v>
      </c>
      <c r="B8100">
        <v>7782</v>
      </c>
      <c r="C8100" t="s">
        <v>19</v>
      </c>
      <c r="D8100" t="str">
        <f t="shared" si="832"/>
        <v>大埔林錦公路嘉道理農場, Hong Kong</v>
      </c>
      <c r="E8100" t="str">
        <f>VLOOKUP(F8100,'recent unique'!A:D,4,FALSE)</f>
        <v>大埔林錦公路嘉道理農場</v>
      </c>
      <c r="F8100" t="s">
        <v>280</v>
      </c>
      <c r="G8100" t="s">
        <v>278</v>
      </c>
      <c r="H8100" t="s">
        <v>11</v>
      </c>
      <c r="I8100" t="s">
        <v>277</v>
      </c>
      <c r="J8100" t="s">
        <v>279</v>
      </c>
      <c r="K8100" t="str">
        <f>VLOOKUP(F8100,'Unique Address'!A:D,4,FALSE)</f>
        <v>Tai Po</v>
      </c>
      <c r="L8100">
        <f>VLOOKUP(K8100,'[2]AreaCoordinates xlsx'!$A$1:$D$65536,3,FALSE)</f>
        <v>22.440896800000001</v>
      </c>
      <c r="M8100">
        <f>VLOOKUP(K8100,'[2]AreaCoordinates xlsx'!$A$1:$D$65536,4,FALSE)</f>
        <v>114.16474340000001</v>
      </c>
    </row>
    <row r="8101" spans="1:13" x14ac:dyDescent="0.2">
      <c r="A8101" s="2">
        <v>41687</v>
      </c>
      <c r="B8101">
        <v>4930</v>
      </c>
      <c r="C8101" t="s">
        <v>19</v>
      </c>
      <c r="D8101" t="str">
        <f t="shared" si="832"/>
        <v>將軍澳靈實路8號, Hong Kong</v>
      </c>
      <c r="E8101" t="str">
        <f>VLOOKUP(F8101,'recent unique'!A:D,4,FALSE)</f>
        <v>將軍澳靈實路8號</v>
      </c>
      <c r="F8101" t="s">
        <v>245</v>
      </c>
      <c r="G8101" t="s">
        <v>282</v>
      </c>
      <c r="H8101" t="s">
        <v>11</v>
      </c>
      <c r="I8101" t="s">
        <v>281</v>
      </c>
      <c r="J8101" t="s">
        <v>283</v>
      </c>
      <c r="K8101" t="str">
        <f>VLOOKUP(F8101,'Unique Address'!A:D,4,FALSE)</f>
        <v>Tseung Kwan O</v>
      </c>
      <c r="L8101">
        <f>VLOOKUP(K8101,'[2]AreaCoordinates xlsx'!$A$1:$D$65536,3,FALSE)</f>
        <v>22.311936899999999</v>
      </c>
      <c r="M8101">
        <f>VLOOKUP(K8101,'[2]AreaCoordinates xlsx'!$A$1:$D$65536,4,FALSE)</f>
        <v>114.2568814</v>
      </c>
    </row>
    <row r="8102" spans="1:13" x14ac:dyDescent="0.2">
      <c r="A8102" s="2">
        <v>41687</v>
      </c>
      <c r="B8102">
        <v>1240</v>
      </c>
      <c r="C8102" t="s">
        <v>19</v>
      </c>
      <c r="D8102" t="str">
        <f t="shared" si="832"/>
        <v>屯門蝴蝶灣泳灘, Hong Kong</v>
      </c>
      <c r="E8102" t="str">
        <f>VLOOKUP(F8102,'recent unique'!A:D,4,FALSE)</f>
        <v>屯門蝴蝶灣泳灘</v>
      </c>
      <c r="F8102" t="s">
        <v>287</v>
      </c>
      <c r="G8102" t="s">
        <v>285</v>
      </c>
      <c r="H8102" t="s">
        <v>11</v>
      </c>
      <c r="I8102" t="s">
        <v>284</v>
      </c>
      <c r="J8102" t="s">
        <v>286</v>
      </c>
      <c r="K8102" t="str">
        <f>VLOOKUP(F8102,'Unique Address'!A:D,4,FALSE)</f>
        <v>Tuen Mun</v>
      </c>
      <c r="L8102">
        <f>VLOOKUP(K8102,'[2]AreaCoordinates xlsx'!$A$1:$D$65536,3,FALSE)</f>
        <v>22.390829499999999</v>
      </c>
      <c r="M8102">
        <f>VLOOKUP(K8102,'[2]AreaCoordinates xlsx'!$A$1:$D$65536,4,FALSE)</f>
        <v>113.9725126</v>
      </c>
    </row>
    <row r="8103" spans="1:13" x14ac:dyDescent="0.2">
      <c r="A8103" s="2">
        <v>41687</v>
      </c>
      <c r="B8103">
        <v>12078</v>
      </c>
      <c r="C8103" t="s">
        <v>19</v>
      </c>
      <c r="D8103" t="str">
        <f t="shared" si="832"/>
        <v>大埔全安路9號, Hong Kong</v>
      </c>
      <c r="E8103" t="str">
        <f>VLOOKUP(F8103,'recent unique'!A:D,4,FALSE)</f>
        <v>大埔全安路9號</v>
      </c>
      <c r="F8103" t="s">
        <v>291</v>
      </c>
      <c r="G8103" t="s">
        <v>289</v>
      </c>
      <c r="H8103" t="s">
        <v>11</v>
      </c>
      <c r="I8103" t="s">
        <v>288</v>
      </c>
      <c r="J8103" t="s">
        <v>290</v>
      </c>
      <c r="K8103" t="str">
        <f>VLOOKUP(F8103,'Unique Address'!A:D,4,FALSE)</f>
        <v>Tai Po</v>
      </c>
      <c r="L8103">
        <f>VLOOKUP(K8103,'[2]AreaCoordinates xlsx'!$A$1:$D$65536,3,FALSE)</f>
        <v>22.440896800000001</v>
      </c>
      <c r="M8103">
        <f>VLOOKUP(K8103,'[2]AreaCoordinates xlsx'!$A$1:$D$65536,4,FALSE)</f>
        <v>114.16474340000001</v>
      </c>
    </row>
    <row r="8104" spans="1:13" x14ac:dyDescent="0.2">
      <c r="A8104" s="2">
        <v>41687</v>
      </c>
      <c r="B8104">
        <v>231</v>
      </c>
      <c r="C8104" t="s">
        <v>14</v>
      </c>
      <c r="D8104" t="str">
        <f t="shared" si="832"/>
        <v>香港銅鑼灣東院道19號, Hong Kong</v>
      </c>
      <c r="E8104" t="str">
        <f>VLOOKUP(F8104,'recent unique'!A:D,4,FALSE)</f>
        <v>香港銅鑼灣東院道19號</v>
      </c>
      <c r="F8104" t="s">
        <v>293</v>
      </c>
      <c r="G8104" t="s">
        <v>292</v>
      </c>
      <c r="H8104" t="s">
        <v>11</v>
      </c>
      <c r="I8104" t="s">
        <v>65</v>
      </c>
      <c r="J8104" t="s">
        <v>67</v>
      </c>
      <c r="K8104" t="str">
        <f>VLOOKUP(F8104,'Unique Address'!A:D,4,FALSE)</f>
        <v>Causeway Bay</v>
      </c>
      <c r="L8104">
        <f>VLOOKUP(K8104,'[2]AreaCoordinates xlsx'!$A$1:$D$65536,3,FALSE)</f>
        <v>22.279729499999998</v>
      </c>
      <c r="M8104">
        <f>VLOOKUP(K8104,'[2]AreaCoordinates xlsx'!$A$1:$D$65536,4,FALSE)</f>
        <v>114.1870366</v>
      </c>
    </row>
    <row r="8105" spans="1:13" x14ac:dyDescent="0.2">
      <c r="A8105" s="2">
        <v>41687</v>
      </c>
      <c r="B8105">
        <v>231</v>
      </c>
      <c r="C8105" t="s">
        <v>14</v>
      </c>
      <c r="D8105" t="str">
        <f t="shared" si="832"/>
        <v>香港大口環道9號, Hong Kong</v>
      </c>
      <c r="E8105" t="str">
        <f>VLOOKUP(F8105,'recent unique'!A:D,4,FALSE)</f>
        <v>香港大口環道9號</v>
      </c>
      <c r="F8105" t="s">
        <v>295</v>
      </c>
      <c r="G8105" t="s">
        <v>294</v>
      </c>
      <c r="H8105" t="s">
        <v>11</v>
      </c>
      <c r="I8105" t="s">
        <v>65</v>
      </c>
      <c r="J8105" t="s">
        <v>67</v>
      </c>
      <c r="K8105" t="str">
        <f>VLOOKUP(F8105,'Unique Address'!A:D,4,FALSE)</f>
        <v>Sandy Bay</v>
      </c>
      <c r="L8105">
        <f>VLOOKUP(K8105,'[2]AreaCoordinates xlsx'!$A$1:$D$65536,3,FALSE)</f>
        <v>22.270135199999999</v>
      </c>
      <c r="M8105">
        <f>VLOOKUP(K8105,'[2]AreaCoordinates xlsx'!$A$1:$D$65536,4,FALSE)</f>
        <v>114.11941040000001</v>
      </c>
    </row>
    <row r="8106" spans="1:13" x14ac:dyDescent="0.2">
      <c r="A8106" s="2">
        <v>41687</v>
      </c>
      <c r="B8106">
        <v>231</v>
      </c>
      <c r="C8106" t="s">
        <v>14</v>
      </c>
      <c r="D8106" t="str">
        <f t="shared" si="832"/>
        <v>香港普仁街12號, Hong Kong</v>
      </c>
      <c r="E8106" t="str">
        <f>VLOOKUP(F8106,'recent unique'!A:D,4,FALSE)</f>
        <v>香港普仁街12號</v>
      </c>
      <c r="F8106" t="s">
        <v>297</v>
      </c>
      <c r="G8106" t="s">
        <v>296</v>
      </c>
      <c r="H8106" t="s">
        <v>11</v>
      </c>
      <c r="I8106" t="s">
        <v>65</v>
      </c>
      <c r="J8106" t="s">
        <v>67</v>
      </c>
      <c r="K8106" t="str">
        <f>VLOOKUP(F8106,'Unique Address'!A:D,4,FALSE)</f>
        <v>Mid-level</v>
      </c>
      <c r="L8106">
        <f>VLOOKUP(K8106,'[2]AreaCoordinates xlsx'!$A$1:$D$65536,3,FALSE)</f>
        <v>22.2811673</v>
      </c>
      <c r="M8106">
        <f>VLOOKUP(K8106,'[2]AreaCoordinates xlsx'!$A$1:$D$65536,4,FALSE)</f>
        <v>114.142449</v>
      </c>
    </row>
    <row r="8107" spans="1:13" x14ac:dyDescent="0.2">
      <c r="A8107" s="2">
        <v>41687</v>
      </c>
      <c r="B8107">
        <v>231</v>
      </c>
      <c r="C8107" t="s">
        <v>8</v>
      </c>
      <c r="D8107" t="str">
        <f t="shared" si="832"/>
        <v>九龍油麻地窩打老道25號, Hong Kong</v>
      </c>
      <c r="E8107" t="str">
        <f>VLOOKUP(F8107,'recent unique'!A:D,4,FALSE)</f>
        <v>九龍油麻地窩打老道25號</v>
      </c>
      <c r="F8107" t="s">
        <v>299</v>
      </c>
      <c r="G8107" t="s">
        <v>298</v>
      </c>
      <c r="H8107" t="s">
        <v>11</v>
      </c>
      <c r="I8107" t="s">
        <v>65</v>
      </c>
      <c r="J8107" t="s">
        <v>67</v>
      </c>
      <c r="K8107" t="str">
        <f>VLOOKUP(F8107,'Unique Address'!A:D,4,FALSE)</f>
        <v>Yau Ma Tei</v>
      </c>
      <c r="L8107">
        <f>VLOOKUP(K8107,'[2]AreaCoordinates xlsx'!$A$1:$D$65536,3,FALSE)</f>
        <v>22.312828</v>
      </c>
      <c r="M8107">
        <f>VLOOKUP(K8107,'[2]AreaCoordinates xlsx'!$A$1:$D$65536,4,FALSE)</f>
        <v>114.170682</v>
      </c>
    </row>
    <row r="8108" spans="1:13" x14ac:dyDescent="0.2">
      <c r="A8108" s="2">
        <v>41687</v>
      </c>
      <c r="B8108">
        <v>231</v>
      </c>
      <c r="C8108" t="s">
        <v>8</v>
      </c>
      <c r="D8108" t="str">
        <f t="shared" ref="D8108:D8124" si="833">E8108&amp;", Hong Kong"</f>
        <v>九龍黃大仙沙田坳道124號, Hong Kong</v>
      </c>
      <c r="E8108" t="str">
        <f>VLOOKUP(F8108,'recent unique'!A:D,4,FALSE)</f>
        <v>九龍黃大仙沙田坳道124號</v>
      </c>
      <c r="F8108" t="s">
        <v>301</v>
      </c>
      <c r="G8108" t="s">
        <v>300</v>
      </c>
      <c r="H8108" t="s">
        <v>11</v>
      </c>
      <c r="I8108" t="s">
        <v>65</v>
      </c>
      <c r="J8108" t="s">
        <v>67</v>
      </c>
      <c r="K8108" t="str">
        <f>VLOOKUP(F8108,'Unique Address'!A:D,4,FALSE)</f>
        <v>Wong Tai Sin</v>
      </c>
      <c r="L8108">
        <f>VLOOKUP(K8108,'[2]AreaCoordinates xlsx'!$A$1:$D$65536,3,FALSE)</f>
        <v>22.342961500000001</v>
      </c>
      <c r="M8108">
        <f>VLOOKUP(K8108,'[2]AreaCoordinates xlsx'!$A$1:$D$65536,4,FALSE)</f>
        <v>114.1929813</v>
      </c>
    </row>
    <row r="8109" spans="1:13" x14ac:dyDescent="0.2">
      <c r="A8109" s="2">
        <v>41687</v>
      </c>
      <c r="B8109">
        <v>175</v>
      </c>
      <c r="C8109" t="s">
        <v>19</v>
      </c>
      <c r="D8109" t="str">
        <f t="shared" si="833"/>
        <v>荃灣荃新天地UG層, Hong Kong</v>
      </c>
      <c r="E8109" t="str">
        <f>VLOOKUP(F8109,'recent unique'!A:D,4,FALSE)</f>
        <v>荃灣荃新天地UG層</v>
      </c>
      <c r="F8109" t="s">
        <v>303</v>
      </c>
      <c r="G8109" t="s">
        <v>302</v>
      </c>
      <c r="H8109" t="s">
        <v>11</v>
      </c>
      <c r="I8109" t="s">
        <v>191</v>
      </c>
      <c r="J8109" t="s">
        <v>193</v>
      </c>
      <c r="K8109" t="str">
        <f>VLOOKUP(F8109,'Unique Address'!A:D,4,FALSE)</f>
        <v>Tsuen Wan</v>
      </c>
      <c r="L8109">
        <f>VLOOKUP(K8109,'[2]AreaCoordinates xlsx'!$A$1:$D$65536,3,FALSE)</f>
        <v>22.3713227</v>
      </c>
      <c r="M8109">
        <f>VLOOKUP(K8109,'[2]AreaCoordinates xlsx'!$A$1:$D$65536,4,FALSE)</f>
        <v>114.11416010000001</v>
      </c>
    </row>
    <row r="8110" spans="1:13" x14ac:dyDescent="0.2">
      <c r="A8110" s="2">
        <v>41687</v>
      </c>
      <c r="B8110">
        <v>222</v>
      </c>
      <c r="C8110" t="s">
        <v>8</v>
      </c>
      <c r="D8110" t="str">
        <f t="shared" si="833"/>
        <v>大角咀港灣豪庭廣場, Hong Kong</v>
      </c>
      <c r="E8110" t="str">
        <f>VLOOKUP(F8110,'recent unique'!A:D,4,FALSE)</f>
        <v>大角咀港灣豪庭廣場</v>
      </c>
      <c r="F8110" t="s">
        <v>305</v>
      </c>
      <c r="G8110" t="s">
        <v>304</v>
      </c>
      <c r="H8110" t="s">
        <v>11</v>
      </c>
      <c r="I8110" t="s">
        <v>179</v>
      </c>
      <c r="J8110" t="s">
        <v>181</v>
      </c>
      <c r="K8110" t="str">
        <f>VLOOKUP(F8110,'Unique Address'!A:D,4,FALSE)</f>
        <v>Tai Kok Tsui</v>
      </c>
      <c r="L8110">
        <f>VLOOKUP(K8110,'[2]AreaCoordinates xlsx'!$A$1:$D$65536,3,FALSE)</f>
        <v>22.319749999999999</v>
      </c>
      <c r="M8110">
        <f>VLOOKUP(K8110,'[2]AreaCoordinates xlsx'!$A$1:$D$65536,4,FALSE)</f>
        <v>114.1632571</v>
      </c>
    </row>
    <row r="8111" spans="1:13" x14ac:dyDescent="0.2">
      <c r="A8111" s="2">
        <v>41687</v>
      </c>
      <c r="B8111">
        <v>222</v>
      </c>
      <c r="C8111" t="s">
        <v>19</v>
      </c>
      <c r="D8111" t="str">
        <f t="shared" si="833"/>
        <v>將軍澳新都城中心2期, Hong Kong</v>
      </c>
      <c r="E8111" t="str">
        <f>VLOOKUP(F8111,'recent unique'!A:D,4,FALSE)</f>
        <v>將軍澳新都城中心2期</v>
      </c>
      <c r="F8111" t="s">
        <v>307</v>
      </c>
      <c r="G8111" t="s">
        <v>306</v>
      </c>
      <c r="H8111" t="s">
        <v>11</v>
      </c>
      <c r="I8111" t="s">
        <v>179</v>
      </c>
      <c r="J8111" t="s">
        <v>181</v>
      </c>
      <c r="K8111" t="str">
        <f>VLOOKUP(F8111,'Unique Address'!A:D,4,FALSE)</f>
        <v>Tseung Kwan O</v>
      </c>
      <c r="L8111">
        <f>VLOOKUP(K8111,'[2]AreaCoordinates xlsx'!$A$1:$D$65536,3,FALSE)</f>
        <v>22.311936899999999</v>
      </c>
      <c r="M8111">
        <f>VLOOKUP(K8111,'[2]AreaCoordinates xlsx'!$A$1:$D$65536,4,FALSE)</f>
        <v>114.2568814</v>
      </c>
    </row>
    <row r="8112" spans="1:13" x14ac:dyDescent="0.2">
      <c r="A8112" s="2">
        <v>41687</v>
      </c>
      <c r="B8112">
        <v>222</v>
      </c>
      <c r="C8112" t="s">
        <v>19</v>
      </c>
      <c r="D8112" t="str">
        <f t="shared" si="833"/>
        <v>將軍澳新都城中心3期, Hong Kong</v>
      </c>
      <c r="E8112" t="str">
        <f>VLOOKUP(F8112,'recent unique'!A:D,4,FALSE)</f>
        <v>將軍澳新都城中心3期</v>
      </c>
      <c r="F8112" t="s">
        <v>309</v>
      </c>
      <c r="G8112" t="s">
        <v>308</v>
      </c>
      <c r="H8112" t="s">
        <v>11</v>
      </c>
      <c r="I8112" t="s">
        <v>179</v>
      </c>
      <c r="J8112" t="s">
        <v>181</v>
      </c>
      <c r="K8112" t="str">
        <f>VLOOKUP(F8112,'Unique Address'!A:D,4,FALSE)</f>
        <v>Tseung Kwan O</v>
      </c>
      <c r="L8112">
        <f>VLOOKUP(K8112,'[2]AreaCoordinates xlsx'!$A$1:$D$65536,3,FALSE)</f>
        <v>22.311936899999999</v>
      </c>
      <c r="M8112">
        <f>VLOOKUP(K8112,'[2]AreaCoordinates xlsx'!$A$1:$D$65536,4,FALSE)</f>
        <v>114.2568814</v>
      </c>
    </row>
    <row r="8113" spans="1:13" x14ac:dyDescent="0.2">
      <c r="A8113" s="2">
        <v>41687</v>
      </c>
      <c r="B8113">
        <v>222</v>
      </c>
      <c r="C8113" t="s">
        <v>19</v>
      </c>
      <c r="D8113" t="str">
        <f t="shared" si="833"/>
        <v>馬鞍山新港城中心3樓, Hong Kong</v>
      </c>
      <c r="E8113" t="str">
        <f>VLOOKUP(F8113,'recent unique'!A:D,4,FALSE)</f>
        <v>馬鞍山新港城中心3樓</v>
      </c>
      <c r="F8113" t="s">
        <v>311</v>
      </c>
      <c r="G8113" t="s">
        <v>310</v>
      </c>
      <c r="H8113" t="s">
        <v>11</v>
      </c>
      <c r="I8113" t="s">
        <v>179</v>
      </c>
      <c r="J8113" t="s">
        <v>181</v>
      </c>
      <c r="K8113" t="str">
        <f>VLOOKUP(F8113,'Unique Address'!A:D,4,FALSE)</f>
        <v>Ma On Shan</v>
      </c>
      <c r="L8113">
        <f>VLOOKUP(K8113,'[2]AreaCoordinates xlsx'!$A$1:$D$65536,3,FALSE)</f>
        <v>22.403069899999998</v>
      </c>
      <c r="M8113">
        <f>VLOOKUP(K8113,'[2]AreaCoordinates xlsx'!$A$1:$D$65536,4,FALSE)</f>
        <v>114.24499369999999</v>
      </c>
    </row>
    <row r="8114" spans="1:13" x14ac:dyDescent="0.2">
      <c r="A8114" s="2">
        <v>41687</v>
      </c>
      <c r="B8114">
        <v>222</v>
      </c>
      <c r="C8114" t="s">
        <v>19</v>
      </c>
      <c r="D8114" t="str">
        <f t="shared" si="833"/>
        <v>荃灣城巿中心1期商場, Hong Kong</v>
      </c>
      <c r="E8114" t="str">
        <f>VLOOKUP(F8114,'recent unique'!A:D,4,FALSE)</f>
        <v>荃灣城巿中心1期商場</v>
      </c>
      <c r="F8114" t="s">
        <v>313</v>
      </c>
      <c r="G8114" t="s">
        <v>312</v>
      </c>
      <c r="H8114" t="s">
        <v>11</v>
      </c>
      <c r="I8114" t="s">
        <v>179</v>
      </c>
      <c r="J8114" t="s">
        <v>181</v>
      </c>
      <c r="K8114" t="str">
        <f>VLOOKUP(F8114,'Unique Address'!A:D,4,FALSE)</f>
        <v>Tsuen Wan</v>
      </c>
      <c r="L8114">
        <f>VLOOKUP(K8114,'[2]AreaCoordinates xlsx'!$A$1:$D$65536,3,FALSE)</f>
        <v>22.3713227</v>
      </c>
      <c r="M8114">
        <f>VLOOKUP(K8114,'[2]AreaCoordinates xlsx'!$A$1:$D$65536,4,FALSE)</f>
        <v>114.11416010000001</v>
      </c>
    </row>
    <row r="8115" spans="1:13" x14ac:dyDescent="0.2">
      <c r="A8115" s="2">
        <v>41687</v>
      </c>
      <c r="B8115">
        <v>222</v>
      </c>
      <c r="C8115" t="s">
        <v>19</v>
      </c>
      <c r="D8115" t="str">
        <f t="shared" si="833"/>
        <v>粉嶺中心購物商場, Hong Kong</v>
      </c>
      <c r="E8115" t="str">
        <f>VLOOKUP(F8115,'recent unique'!A:D,4,FALSE)</f>
        <v>粉嶺中心購物商場</v>
      </c>
      <c r="F8115" t="s">
        <v>315</v>
      </c>
      <c r="G8115" t="s">
        <v>314</v>
      </c>
      <c r="H8115" t="s">
        <v>11</v>
      </c>
      <c r="I8115" t="s">
        <v>179</v>
      </c>
      <c r="J8115" t="s">
        <v>181</v>
      </c>
      <c r="K8115" t="str">
        <f>VLOOKUP(F8115,'Unique Address'!A:D,4,FALSE)</f>
        <v>Fanling</v>
      </c>
      <c r="L8115">
        <f>VLOOKUP(K8115,'[2]AreaCoordinates xlsx'!$A$1:$D$65536,3,FALSE)</f>
        <v>22.486990899999999</v>
      </c>
      <c r="M8115">
        <f>VLOOKUP(K8115,'[2]AreaCoordinates xlsx'!$A$1:$D$65536,4,FALSE)</f>
        <v>114.13799</v>
      </c>
    </row>
    <row r="8116" spans="1:13" x14ac:dyDescent="0.2">
      <c r="A8116" s="2">
        <v>41688</v>
      </c>
      <c r="B8116">
        <v>2815</v>
      </c>
      <c r="C8116" t="s">
        <v>8</v>
      </c>
      <c r="D8116" t="str">
        <f t="shared" si="833"/>
        <v>港鐵美孚站A, Hong Kong</v>
      </c>
      <c r="E8116" t="str">
        <f>VLOOKUP(F8116,'recent unique'!A:D,4,FALSE)</f>
        <v>港鐵美孚站A</v>
      </c>
      <c r="F8116" t="s">
        <v>460</v>
      </c>
      <c r="G8116" t="s">
        <v>459</v>
      </c>
      <c r="H8116" t="s">
        <v>11</v>
      </c>
      <c r="I8116" t="s">
        <v>340</v>
      </c>
      <c r="J8116" t="s">
        <v>342</v>
      </c>
      <c r="K8116" t="str">
        <f>VLOOKUP(F8116,'Unique Address'!A:D,4,FALSE)</f>
        <v>Mei Foo</v>
      </c>
      <c r="L8116">
        <f>VLOOKUP(K8116,'[2]AreaCoordinates xlsx'!$A$1:$D$65536,3,FALSE)</f>
        <v>22.336635600000001</v>
      </c>
      <c r="M8116">
        <f>VLOOKUP(K8116,'[2]AreaCoordinates xlsx'!$A$1:$D$65536,4,FALSE)</f>
        <v>114.1402195</v>
      </c>
    </row>
    <row r="8117" spans="1:13" x14ac:dyDescent="0.2">
      <c r="A8117" s="2">
        <v>41688</v>
      </c>
      <c r="B8117">
        <v>7883</v>
      </c>
      <c r="C8117" t="s">
        <v>8</v>
      </c>
      <c r="D8117" t="str">
        <f t="shared" si="833"/>
        <v>太子道西彌敦道, Hong Kong</v>
      </c>
      <c r="E8117" t="str">
        <f>VLOOKUP(F8117,'recent unique'!A:D,4,FALSE)</f>
        <v>太子道西彌敦道</v>
      </c>
      <c r="F8117" t="s">
        <v>1988</v>
      </c>
      <c r="G8117" t="s">
        <v>1987</v>
      </c>
      <c r="H8117" t="s">
        <v>11</v>
      </c>
      <c r="I8117" t="s">
        <v>479</v>
      </c>
      <c r="J8117" t="s">
        <v>481</v>
      </c>
      <c r="K8117" t="str">
        <f>VLOOKUP(F8117,'Unique Address'!A:D,4,FALSE)</f>
        <v>Prince Edward</v>
      </c>
      <c r="L8117">
        <f>VLOOKUP(K8117,'[2]AreaCoordinates xlsx'!$A$1:$D$65536,3,FALSE)</f>
        <v>22.324393499999999</v>
      </c>
      <c r="M8117">
        <f>VLOOKUP(K8117,'[2]AreaCoordinates xlsx'!$A$1:$D$65536,4,FALSE)</f>
        <v>114.16920210000001</v>
      </c>
    </row>
    <row r="8118" spans="1:13" x14ac:dyDescent="0.2">
      <c r="A8118" s="2">
        <v>41688</v>
      </c>
      <c r="B8118">
        <v>8521</v>
      </c>
      <c r="C8118" t="s">
        <v>19</v>
      </c>
      <c r="D8118" t="str">
        <f t="shared" si="833"/>
        <v>港鐵粉嶺站B, Hong Kong</v>
      </c>
      <c r="E8118" t="str">
        <f>VLOOKUP(F8118,'recent unique'!A:D,4,FALSE)</f>
        <v>港鐵粉嶺站B</v>
      </c>
      <c r="F8118" t="s">
        <v>1989</v>
      </c>
      <c r="G8118" t="s">
        <v>984</v>
      </c>
      <c r="H8118" t="s">
        <v>11</v>
      </c>
      <c r="I8118" t="s">
        <v>356</v>
      </c>
      <c r="J8118" t="s">
        <v>358</v>
      </c>
      <c r="K8118" t="str">
        <f>VLOOKUP(F8118,'Unique Address'!A:D,4,FALSE)</f>
        <v>Fanling</v>
      </c>
      <c r="L8118">
        <f>VLOOKUP(K8118,'[2]AreaCoordinates xlsx'!$A$1:$D$65536,3,FALSE)</f>
        <v>22.486990899999999</v>
      </c>
      <c r="M8118">
        <f>VLOOKUP(K8118,'[2]AreaCoordinates xlsx'!$A$1:$D$65536,4,FALSE)</f>
        <v>114.13799</v>
      </c>
    </row>
    <row r="8119" spans="1:13" x14ac:dyDescent="0.2">
      <c r="A8119" s="2">
        <v>41688</v>
      </c>
      <c r="B8119">
        <v>8521</v>
      </c>
      <c r="C8119" t="s">
        <v>14</v>
      </c>
      <c r="D8119" t="str">
        <f t="shared" si="833"/>
        <v>港鐵北角站B3, Hong Kong</v>
      </c>
      <c r="E8119" t="str">
        <f>VLOOKUP(F8119,'recent unique'!A:D,4,FALSE)</f>
        <v>港鐵北角站B3</v>
      </c>
      <c r="F8119" t="s">
        <v>609</v>
      </c>
      <c r="G8119" t="s">
        <v>608</v>
      </c>
      <c r="H8119" t="s">
        <v>11</v>
      </c>
      <c r="I8119" t="s">
        <v>356</v>
      </c>
      <c r="J8119" t="s">
        <v>358</v>
      </c>
      <c r="K8119" t="str">
        <f>VLOOKUP(F8119,'Unique Address'!A:D,4,FALSE)</f>
        <v>North Point</v>
      </c>
      <c r="L8119">
        <f>VLOOKUP(K8119,'[2]AreaCoordinates xlsx'!$A$1:$D$65536,3,FALSE)</f>
        <v>22.284595899999999</v>
      </c>
      <c r="M8119">
        <f>VLOOKUP(K8119,'[2]AreaCoordinates xlsx'!$A$1:$D$65536,4,FALSE)</f>
        <v>114.200412</v>
      </c>
    </row>
    <row r="8120" spans="1:13" x14ac:dyDescent="0.2">
      <c r="A8120" s="2">
        <v>41688</v>
      </c>
      <c r="B8120">
        <v>2815</v>
      </c>
      <c r="C8120" t="s">
        <v>14</v>
      </c>
      <c r="D8120" t="str">
        <f t="shared" si="833"/>
        <v>中環皇后大道中怡安華人行, Hong Kong</v>
      </c>
      <c r="E8120" t="str">
        <f>VLOOKUP(F8120,'recent unique'!A:D,4,FALSE)</f>
        <v>中環皇后大道中怡安華人行</v>
      </c>
      <c r="F8120" t="s">
        <v>961</v>
      </c>
      <c r="G8120" t="s">
        <v>646</v>
      </c>
      <c r="H8120" t="s">
        <v>11</v>
      </c>
      <c r="I8120" t="s">
        <v>340</v>
      </c>
      <c r="J8120" t="s">
        <v>342</v>
      </c>
      <c r="K8120" t="str">
        <f>VLOOKUP(F8120,'Unique Address'!A:D,4,FALSE)</f>
        <v>Central</v>
      </c>
      <c r="L8120">
        <f>VLOOKUP(K8120,'[2]AreaCoordinates xlsx'!$A$1:$D$65536,3,FALSE)</f>
        <v>22.279990699999999</v>
      </c>
      <c r="M8120">
        <f>VLOOKUP(K8120,'[2]AreaCoordinates xlsx'!$A$1:$D$65536,4,FALSE)</f>
        <v>114.1587983</v>
      </c>
    </row>
    <row r="8121" spans="1:13" x14ac:dyDescent="0.2">
      <c r="A8121" s="2">
        <v>41688</v>
      </c>
      <c r="B8121">
        <v>2815</v>
      </c>
      <c r="C8121" t="s">
        <v>14</v>
      </c>
      <c r="D8121" t="str">
        <f t="shared" si="833"/>
        <v>中環皇后大道中怡安華人行, Hong Kong</v>
      </c>
      <c r="E8121" t="str">
        <f>VLOOKUP(F8121,'recent unique'!A:D,4,FALSE)</f>
        <v>中環皇后大道中怡安華人行</v>
      </c>
      <c r="F8121" t="s">
        <v>1137</v>
      </c>
      <c r="G8121" t="s">
        <v>1136</v>
      </c>
      <c r="H8121" t="s">
        <v>11</v>
      </c>
      <c r="I8121" t="s">
        <v>340</v>
      </c>
      <c r="J8121" t="s">
        <v>342</v>
      </c>
      <c r="K8121" t="str">
        <f>VLOOKUP(F8121,'Unique Address'!A:D,4,FALSE)</f>
        <v>Central</v>
      </c>
      <c r="L8121">
        <f>VLOOKUP(K8121,'[2]AreaCoordinates xlsx'!$A$1:$D$65536,3,FALSE)</f>
        <v>22.279990699999999</v>
      </c>
      <c r="M8121">
        <f>VLOOKUP(K8121,'[2]AreaCoordinates xlsx'!$A$1:$D$65536,4,FALSE)</f>
        <v>114.1587983</v>
      </c>
    </row>
    <row r="8122" spans="1:13" x14ac:dyDescent="0.2">
      <c r="A8122" s="2">
        <v>41688</v>
      </c>
      <c r="B8122">
        <v>4866</v>
      </c>
      <c r="C8122" t="s">
        <v>8</v>
      </c>
      <c r="D8122" t="str">
        <f t="shared" si="833"/>
        <v>佐敦彌敦道近寶安大廈, Hong Kong</v>
      </c>
      <c r="E8122" t="str">
        <f>VLOOKUP(F8122,'recent unique'!A:D,4,FALSE)</f>
        <v>佐敦彌敦道近寶安大廈</v>
      </c>
      <c r="F8122" t="s">
        <v>1859</v>
      </c>
      <c r="G8122" t="s">
        <v>1858</v>
      </c>
      <c r="H8122" t="s">
        <v>11</v>
      </c>
      <c r="I8122" t="s">
        <v>420</v>
      </c>
      <c r="J8122" t="s">
        <v>422</v>
      </c>
      <c r="K8122" t="str">
        <f>VLOOKUP(F8122,'Unique Address'!A:D,4,FALSE)</f>
        <v>Jordan</v>
      </c>
      <c r="L8122">
        <f>VLOOKUP(K8122,'[2]AreaCoordinates xlsx'!$A$1:$D$65536,3,FALSE)</f>
        <v>22.304861200000001</v>
      </c>
      <c r="M8122">
        <f>VLOOKUP(K8122,'[2]AreaCoordinates xlsx'!$A$1:$D$65536,4,FALSE)</f>
        <v>114.16920210000001</v>
      </c>
    </row>
    <row r="8123" spans="1:13" x14ac:dyDescent="0.2">
      <c r="A8123" s="2">
        <v>41688</v>
      </c>
      <c r="B8123">
        <v>4866</v>
      </c>
      <c r="C8123" t="s">
        <v>8</v>
      </c>
      <c r="D8123" t="str">
        <f t="shared" si="833"/>
        <v>旺角亞皆老街染布房街, Hong Kong</v>
      </c>
      <c r="E8123" t="str">
        <f>VLOOKUP(F8123,'recent unique'!A:D,4,FALSE)</f>
        <v>旺角亞皆老街染布房街</v>
      </c>
      <c r="F8123" t="s">
        <v>635</v>
      </c>
      <c r="G8123" t="s">
        <v>634</v>
      </c>
      <c r="H8123" t="s">
        <v>11</v>
      </c>
      <c r="I8123" t="s">
        <v>420</v>
      </c>
      <c r="J8123" t="s">
        <v>422</v>
      </c>
      <c r="K8123" t="str">
        <f>VLOOKUP(F8123,'Unique Address'!A:D,4,FALSE)</f>
        <v>Mong Kok</v>
      </c>
      <c r="L8123">
        <f>VLOOKUP(K8123,'[2]AreaCoordinates xlsx'!$A$1:$D$65536,3,FALSE)</f>
        <v>22.318344199999999</v>
      </c>
      <c r="M8123">
        <f>VLOOKUP(K8123,'[2]AreaCoordinates xlsx'!$A$1:$D$65536,4,FALSE)</f>
        <v>114.17217460000001</v>
      </c>
    </row>
    <row r="8124" spans="1:13" x14ac:dyDescent="0.2">
      <c r="A8124" s="2">
        <v>41688</v>
      </c>
      <c r="B8124">
        <v>4866</v>
      </c>
      <c r="C8124" t="s">
        <v>8</v>
      </c>
      <c r="D8124" t="str">
        <f t="shared" si="833"/>
        <v>何文田常富街and佛光街, Hong Kong</v>
      </c>
      <c r="E8124" t="str">
        <f>VLOOKUP(F8124,'recent unique'!A:D,4,FALSE)</f>
        <v>何文田常富街and佛光街</v>
      </c>
      <c r="F8124" t="s">
        <v>423</v>
      </c>
      <c r="G8124" t="s">
        <v>421</v>
      </c>
      <c r="H8124" t="s">
        <v>11</v>
      </c>
      <c r="I8124" t="s">
        <v>420</v>
      </c>
      <c r="J8124" t="s">
        <v>422</v>
      </c>
      <c r="K8124" t="str">
        <f>VLOOKUP(F8124,'Unique Address'!A:D,4,FALSE)</f>
        <v>Ho Man Tin</v>
      </c>
      <c r="L8124">
        <f>VLOOKUP(K8124,'[2]AreaCoordinates xlsx'!$A$1:$D$65536,3,FALSE)</f>
        <v>22.316937899999999</v>
      </c>
      <c r="M8124">
        <f>VLOOKUP(K8124,'[2]AreaCoordinates xlsx'!$A$1:$D$65536,4,FALSE)</f>
        <v>114.1810919</v>
      </c>
    </row>
    <row r="8125" spans="1:13" x14ac:dyDescent="0.2">
      <c r="A8125" s="2">
        <v>41688</v>
      </c>
      <c r="B8125">
        <v>13267</v>
      </c>
      <c r="C8125" t="s">
        <v>46</v>
      </c>
      <c r="D8125" t="str">
        <f>E8125</f>
        <v>Hong Kong</v>
      </c>
      <c r="E8125" t="s">
        <v>10918</v>
      </c>
      <c r="F8125" t="str">
        <f>"  "</f>
        <v xml:space="preserve">  </v>
      </c>
      <c r="G8125" t="str">
        <f>C8125</f>
        <v>Territory-Wide</v>
      </c>
      <c r="H8125" t="s">
        <v>48</v>
      </c>
      <c r="I8125" t="s">
        <v>1860</v>
      </c>
      <c r="J8125" t="s">
        <v>12</v>
      </c>
      <c r="K8125" t="s">
        <v>10918</v>
      </c>
      <c r="L8125">
        <f>VLOOKUP(K8125,'[2]AreaCoordinates xlsx'!$A$1:$D$65536,3,FALSE)</f>
        <v>22.244479999999999</v>
      </c>
      <c r="M8125">
        <f>VLOOKUP(K8125,'[2]AreaCoordinates xlsx'!$A$1:$D$65536,4,FALSE)</f>
        <v>114.1860519</v>
      </c>
    </row>
    <row r="8126" spans="1:13" x14ac:dyDescent="0.2">
      <c r="A8126" s="2">
        <v>41688</v>
      </c>
      <c r="B8126">
        <v>71</v>
      </c>
      <c r="C8126" t="s">
        <v>14</v>
      </c>
      <c r="D8126" t="str">
        <f t="shared" ref="D8126:D8155" si="834">E8126&amp;", Hong Kong"</f>
        <v>港鐵銅鑼灣站F, Hong Kong</v>
      </c>
      <c r="E8126" t="str">
        <f>VLOOKUP(F8126,'recent unique'!A:D,4,FALSE)</f>
        <v>港鐵銅鑼灣站F</v>
      </c>
      <c r="F8126" t="s">
        <v>413</v>
      </c>
      <c r="G8126" t="s">
        <v>1861</v>
      </c>
      <c r="H8126" t="s">
        <v>11</v>
      </c>
      <c r="I8126" t="s">
        <v>1227</v>
      </c>
      <c r="J8126" t="s">
        <v>1229</v>
      </c>
      <c r="K8126" t="str">
        <f>VLOOKUP(F8126,'Unique Address'!A:D,4,FALSE)</f>
        <v>Causeway Bay</v>
      </c>
      <c r="L8126">
        <f>VLOOKUP(K8126,'[2]AreaCoordinates xlsx'!$A$1:$D$65536,3,FALSE)</f>
        <v>22.279729499999998</v>
      </c>
      <c r="M8126">
        <f>VLOOKUP(K8126,'[2]AreaCoordinates xlsx'!$A$1:$D$65536,4,FALSE)</f>
        <v>114.1870366</v>
      </c>
    </row>
    <row r="8127" spans="1:13" x14ac:dyDescent="0.2">
      <c r="A8127" s="2">
        <v>41688</v>
      </c>
      <c r="B8127">
        <v>71</v>
      </c>
      <c r="C8127" t="s">
        <v>14</v>
      </c>
      <c r="D8127" t="str">
        <f t="shared" si="834"/>
        <v>港鐵銅鑼灣站E, Hong Kong</v>
      </c>
      <c r="E8127" t="str">
        <f>VLOOKUP(F8127,'recent unique'!A:D,4,FALSE)</f>
        <v>港鐵銅鑼灣站E</v>
      </c>
      <c r="F8127" t="s">
        <v>1862</v>
      </c>
      <c r="G8127" t="s">
        <v>1469</v>
      </c>
      <c r="H8127" t="s">
        <v>11</v>
      </c>
      <c r="I8127" t="s">
        <v>1227</v>
      </c>
      <c r="J8127" t="s">
        <v>1229</v>
      </c>
      <c r="K8127" t="str">
        <f>VLOOKUP(F8127,'Unique Address'!A:D,4,FALSE)</f>
        <v>Causeway Bay</v>
      </c>
      <c r="L8127">
        <f>VLOOKUP(K8127,'[2]AreaCoordinates xlsx'!$A$1:$D$65536,3,FALSE)</f>
        <v>22.279729499999998</v>
      </c>
      <c r="M8127">
        <f>VLOOKUP(K8127,'[2]AreaCoordinates xlsx'!$A$1:$D$65536,4,FALSE)</f>
        <v>114.1870366</v>
      </c>
    </row>
    <row r="8128" spans="1:13" x14ac:dyDescent="0.2">
      <c r="A8128" s="2">
        <v>41688</v>
      </c>
      <c r="B8128">
        <v>4866</v>
      </c>
      <c r="C8128" t="s">
        <v>14</v>
      </c>
      <c r="D8128" t="str">
        <f t="shared" si="834"/>
        <v>士美菲路士美菲路市政大廈, Hong Kong</v>
      </c>
      <c r="E8128" t="str">
        <f>VLOOKUP(F8128,'recent unique'!A:D,4,FALSE)</f>
        <v>士美菲路士美菲路市政大廈</v>
      </c>
      <c r="F8128" t="s">
        <v>1750</v>
      </c>
      <c r="G8128" t="s">
        <v>1749</v>
      </c>
      <c r="H8128" t="s">
        <v>11</v>
      </c>
      <c r="I8128" t="s">
        <v>420</v>
      </c>
      <c r="J8128" t="s">
        <v>422</v>
      </c>
      <c r="K8128" t="str">
        <f>VLOOKUP(F8128,'Unique Address'!A:D,4,FALSE)</f>
        <v>Kennedy Town</v>
      </c>
      <c r="L8128">
        <f>VLOOKUP(K8128,'[2]AreaCoordinates xlsx'!$A$1:$D$65536,3,FALSE)</f>
        <v>22.283259099999999</v>
      </c>
      <c r="M8128">
        <f>VLOOKUP(K8128,'[2]AreaCoordinates xlsx'!$A$1:$D$65536,4,FALSE)</f>
        <v>114.1260731</v>
      </c>
    </row>
    <row r="8129" spans="1:13" x14ac:dyDescent="0.2">
      <c r="A8129" s="2">
        <v>41688</v>
      </c>
      <c r="B8129">
        <v>3824</v>
      </c>
      <c r="C8129" t="s">
        <v>19</v>
      </c>
      <c r="D8129" t="str">
        <f t="shared" si="834"/>
        <v>港鐵坑口站A1, Hong Kong</v>
      </c>
      <c r="E8129" t="str">
        <f>VLOOKUP(F8129,'recent unique'!A:D,4,FALSE)</f>
        <v>港鐵坑口站A1</v>
      </c>
      <c r="F8129" t="s">
        <v>1554</v>
      </c>
      <c r="G8129" t="s">
        <v>1553</v>
      </c>
      <c r="H8129" t="s">
        <v>11</v>
      </c>
      <c r="I8129" t="s">
        <v>372</v>
      </c>
      <c r="J8129" t="s">
        <v>374</v>
      </c>
      <c r="K8129" t="str">
        <f>VLOOKUP(F8129,'Unique Address'!A:D,4,FALSE)</f>
        <v>Hang Hau</v>
      </c>
      <c r="L8129">
        <f>VLOOKUP(K8129,'[2]AreaCoordinates xlsx'!$A$1:$D$65536,3,FALSE)</f>
        <v>22.315595999999999</v>
      </c>
      <c r="M8129">
        <f>VLOOKUP(K8129,'[2]AreaCoordinates xlsx'!$A$1:$D$65536,4,FALSE)</f>
        <v>114.264393</v>
      </c>
    </row>
    <row r="8130" spans="1:13" x14ac:dyDescent="0.2">
      <c r="A8130" s="2">
        <v>41688</v>
      </c>
      <c r="B8130">
        <v>3824</v>
      </c>
      <c r="C8130" t="s">
        <v>19</v>
      </c>
      <c r="D8130" t="str">
        <f t="shared" si="834"/>
        <v>葵芳新都會廣場, Hong Kong</v>
      </c>
      <c r="E8130" t="str">
        <f>VLOOKUP(F8130,'recent unique'!A:D,4,FALSE)</f>
        <v>葵芳新都會廣場</v>
      </c>
      <c r="F8130" t="s">
        <v>1709</v>
      </c>
      <c r="G8130" t="s">
        <v>1708</v>
      </c>
      <c r="H8130" t="s">
        <v>11</v>
      </c>
      <c r="I8130" t="s">
        <v>372</v>
      </c>
      <c r="J8130" t="s">
        <v>374</v>
      </c>
      <c r="K8130" t="str">
        <f>VLOOKUP(F8130,'Unique Address'!A:D,4,FALSE)</f>
        <v>Kwai Fong</v>
      </c>
      <c r="L8130">
        <f>VLOOKUP(K8130,'[2]AreaCoordinates xlsx'!$A$1:$D$65536,3,FALSE)</f>
        <v>22.3578109</v>
      </c>
      <c r="M8130">
        <f>VLOOKUP(K8130,'[2]AreaCoordinates xlsx'!$A$1:$D$65536,4,FALSE)</f>
        <v>114.1298151</v>
      </c>
    </row>
    <row r="8131" spans="1:13" x14ac:dyDescent="0.2">
      <c r="A8131" s="2">
        <v>41688</v>
      </c>
      <c r="B8131">
        <v>3824</v>
      </c>
      <c r="C8131" t="s">
        <v>14</v>
      </c>
      <c r="D8131" t="str">
        <f t="shared" si="834"/>
        <v>港鐵金鐘站A, Hong Kong</v>
      </c>
      <c r="E8131" t="str">
        <f>VLOOKUP(F8131,'recent unique'!A:D,4,FALSE)</f>
        <v>港鐵金鐘站A</v>
      </c>
      <c r="F8131" t="s">
        <v>511</v>
      </c>
      <c r="G8131" t="s">
        <v>1677</v>
      </c>
      <c r="H8131" t="s">
        <v>11</v>
      </c>
      <c r="I8131" t="s">
        <v>372</v>
      </c>
      <c r="J8131" t="s">
        <v>374</v>
      </c>
      <c r="K8131" t="str">
        <f>VLOOKUP(F8131,'Unique Address'!A:D,4,FALSE)</f>
        <v>Admiralty</v>
      </c>
      <c r="L8131">
        <f>VLOOKUP(K8131,'[2]AreaCoordinates xlsx'!$A$1:$D$65536,3,FALSE)</f>
        <v>22.2796357</v>
      </c>
      <c r="M8131">
        <f>VLOOKUP(K8131,'[2]AreaCoordinates xlsx'!$A$1:$D$65536,4,FALSE)</f>
        <v>114.1654865</v>
      </c>
    </row>
    <row r="8132" spans="1:13" x14ac:dyDescent="0.2">
      <c r="A8132" s="2">
        <v>41688</v>
      </c>
      <c r="B8132">
        <v>3824</v>
      </c>
      <c r="C8132" t="s">
        <v>14</v>
      </c>
      <c r="D8132" t="str">
        <f t="shared" si="834"/>
        <v>港鐵金鐘站C1, Hong Kong</v>
      </c>
      <c r="E8132" t="str">
        <f>VLOOKUP(F8132,'recent unique'!A:D,4,FALSE)</f>
        <v>港鐵金鐘站C1</v>
      </c>
      <c r="F8132" t="s">
        <v>427</v>
      </c>
      <c r="G8132" t="s">
        <v>594</v>
      </c>
      <c r="H8132" t="s">
        <v>11</v>
      </c>
      <c r="I8132" t="s">
        <v>372</v>
      </c>
      <c r="J8132" t="s">
        <v>374</v>
      </c>
      <c r="K8132" t="str">
        <f>VLOOKUP(F8132,'Unique Address'!A:D,4,FALSE)</f>
        <v>Admiralty</v>
      </c>
      <c r="L8132">
        <f>VLOOKUP(K8132,'[2]AreaCoordinates xlsx'!$A$1:$D$65536,3,FALSE)</f>
        <v>22.2796357</v>
      </c>
      <c r="M8132">
        <f>VLOOKUP(K8132,'[2]AreaCoordinates xlsx'!$A$1:$D$65536,4,FALSE)</f>
        <v>114.1654865</v>
      </c>
    </row>
    <row r="8133" spans="1:13" x14ac:dyDescent="0.2">
      <c r="A8133" s="2">
        <v>41688</v>
      </c>
      <c r="B8133">
        <v>3824</v>
      </c>
      <c r="C8133" t="s">
        <v>14</v>
      </c>
      <c r="D8133" t="str">
        <f t="shared" si="834"/>
        <v>港鐵金鐘站D, Hong Kong</v>
      </c>
      <c r="E8133" t="str">
        <f>VLOOKUP(F8133,'recent unique'!A:D,4,FALSE)</f>
        <v>港鐵金鐘站D</v>
      </c>
      <c r="F8133" t="s">
        <v>419</v>
      </c>
      <c r="G8133" t="s">
        <v>631</v>
      </c>
      <c r="H8133" t="s">
        <v>11</v>
      </c>
      <c r="I8133" t="s">
        <v>372</v>
      </c>
      <c r="J8133" t="s">
        <v>374</v>
      </c>
      <c r="K8133" t="str">
        <f>VLOOKUP(F8133,'Unique Address'!A:D,4,FALSE)</f>
        <v>Admiralty</v>
      </c>
      <c r="L8133">
        <f>VLOOKUP(K8133,'[2]AreaCoordinates xlsx'!$A$1:$D$65536,3,FALSE)</f>
        <v>22.2796357</v>
      </c>
      <c r="M8133">
        <f>VLOOKUP(K8133,'[2]AreaCoordinates xlsx'!$A$1:$D$65536,4,FALSE)</f>
        <v>114.1654865</v>
      </c>
    </row>
    <row r="8134" spans="1:13" x14ac:dyDescent="0.2">
      <c r="A8134" s="2">
        <v>41688</v>
      </c>
      <c r="B8134">
        <v>4866</v>
      </c>
      <c r="C8134" t="s">
        <v>14</v>
      </c>
      <c r="D8134" t="str">
        <f t="shared" si="834"/>
        <v>灣仔堅拿道天橋底, Hong Kong</v>
      </c>
      <c r="E8134" t="str">
        <f>VLOOKUP(F8134,'recent unique'!A:D,4,FALSE)</f>
        <v>灣仔堅拿道天橋底</v>
      </c>
      <c r="F8134" t="s">
        <v>1043</v>
      </c>
      <c r="G8134" t="s">
        <v>1042</v>
      </c>
      <c r="H8134" t="s">
        <v>11</v>
      </c>
      <c r="I8134" t="s">
        <v>420</v>
      </c>
      <c r="J8134" t="s">
        <v>422</v>
      </c>
      <c r="K8134" t="str">
        <f>VLOOKUP(F8134,'Unique Address'!A:D,4,FALSE)</f>
        <v>Wan Chai</v>
      </c>
      <c r="L8134">
        <f>VLOOKUP(K8134,'[2]AreaCoordinates xlsx'!$A$1:$D$65536,3,FALSE)</f>
        <v>22.276022000000001</v>
      </c>
      <c r="M8134">
        <f>VLOOKUP(K8134,'[2]AreaCoordinates xlsx'!$A$1:$D$65536,4,FALSE)</f>
        <v>114.1751471</v>
      </c>
    </row>
    <row r="8135" spans="1:13" x14ac:dyDescent="0.2">
      <c r="A8135" s="2">
        <v>41688</v>
      </c>
      <c r="B8135">
        <v>2118</v>
      </c>
      <c r="C8135" t="s">
        <v>14</v>
      </c>
      <c r="D8135" t="str">
        <f t="shared" si="834"/>
        <v>中環德輔道中and畢打街置地廣場, Hong Kong</v>
      </c>
      <c r="E8135" t="str">
        <f>VLOOKUP(F8135,'recent unique'!A:D,4,FALSE)</f>
        <v>中環德輔道中and畢打街置地廣場</v>
      </c>
      <c r="F8135" t="s">
        <v>897</v>
      </c>
      <c r="G8135" t="s">
        <v>928</v>
      </c>
      <c r="H8135" t="s">
        <v>11</v>
      </c>
      <c r="I8135" t="s">
        <v>368</v>
      </c>
      <c r="J8135" t="s">
        <v>370</v>
      </c>
      <c r="K8135" t="str">
        <f>VLOOKUP(F8135,'Unique Address'!A:D,4,FALSE)</f>
        <v>Central</v>
      </c>
      <c r="L8135">
        <f>VLOOKUP(K8135,'[2]AreaCoordinates xlsx'!$A$1:$D$65536,3,FALSE)</f>
        <v>22.279990699999999</v>
      </c>
      <c r="M8135">
        <f>VLOOKUP(K8135,'[2]AreaCoordinates xlsx'!$A$1:$D$65536,4,FALSE)</f>
        <v>114.1587983</v>
      </c>
    </row>
    <row r="8136" spans="1:13" x14ac:dyDescent="0.2">
      <c r="A8136" s="2">
        <v>41688</v>
      </c>
      <c r="B8136">
        <v>2118</v>
      </c>
      <c r="C8136" t="s">
        <v>14</v>
      </c>
      <c r="D8136" t="str">
        <f t="shared" si="834"/>
        <v>中環皇后大道中萬邦行, Hong Kong</v>
      </c>
      <c r="E8136" t="str">
        <f>VLOOKUP(F8136,'recent unique'!A:D,4,FALSE)</f>
        <v>中環皇后大道中萬邦行</v>
      </c>
      <c r="F8136" t="s">
        <v>345</v>
      </c>
      <c r="G8136" t="s">
        <v>344</v>
      </c>
      <c r="H8136" t="s">
        <v>11</v>
      </c>
      <c r="I8136" t="s">
        <v>368</v>
      </c>
      <c r="J8136" t="s">
        <v>370</v>
      </c>
      <c r="K8136" t="str">
        <f>VLOOKUP(F8136,'Unique Address'!A:D,4,FALSE)</f>
        <v>Central</v>
      </c>
      <c r="L8136">
        <f>VLOOKUP(K8136,'[2]AreaCoordinates xlsx'!$A$1:$D$65536,3,FALSE)</f>
        <v>22.279990699999999</v>
      </c>
      <c r="M8136">
        <f>VLOOKUP(K8136,'[2]AreaCoordinates xlsx'!$A$1:$D$65536,4,FALSE)</f>
        <v>114.1587983</v>
      </c>
    </row>
    <row r="8137" spans="1:13" x14ac:dyDescent="0.2">
      <c r="A8137" s="2">
        <v>41688</v>
      </c>
      <c r="B8137">
        <v>2118</v>
      </c>
      <c r="C8137" t="s">
        <v>14</v>
      </c>
      <c r="D8137" t="str">
        <f t="shared" si="834"/>
        <v>港鐵銅鑼灣站D1, Hong Kong</v>
      </c>
      <c r="E8137" t="str">
        <f>VLOOKUP(F8137,'recent unique'!A:D,4,FALSE)</f>
        <v>港鐵銅鑼灣站D1</v>
      </c>
      <c r="F8137" t="s">
        <v>447</v>
      </c>
      <c r="G8137" t="s">
        <v>1669</v>
      </c>
      <c r="H8137" t="s">
        <v>11</v>
      </c>
      <c r="I8137" t="s">
        <v>368</v>
      </c>
      <c r="J8137" t="s">
        <v>370</v>
      </c>
      <c r="K8137" t="str">
        <f>VLOOKUP(F8137,'Unique Address'!A:D,4,FALSE)</f>
        <v>Causeway Bay</v>
      </c>
      <c r="L8137">
        <f>VLOOKUP(K8137,'[2]AreaCoordinates xlsx'!$A$1:$D$65536,3,FALSE)</f>
        <v>22.279729499999998</v>
      </c>
      <c r="M8137">
        <f>VLOOKUP(K8137,'[2]AreaCoordinates xlsx'!$A$1:$D$65536,4,FALSE)</f>
        <v>114.1870366</v>
      </c>
    </row>
    <row r="8138" spans="1:13" x14ac:dyDescent="0.2">
      <c r="A8138" s="2">
        <v>41688</v>
      </c>
      <c r="B8138">
        <v>8521</v>
      </c>
      <c r="C8138" t="s">
        <v>19</v>
      </c>
      <c r="D8138" t="str">
        <f t="shared" si="834"/>
        <v>大埔廣福道寶鄉街, Hong Kong</v>
      </c>
      <c r="E8138" t="str">
        <f>VLOOKUP(F8138,'recent unique'!A:D,4,FALSE)</f>
        <v>大埔廣福道寶鄉街</v>
      </c>
      <c r="F8138" t="s">
        <v>458</v>
      </c>
      <c r="G8138" t="s">
        <v>457</v>
      </c>
      <c r="H8138" t="s">
        <v>11</v>
      </c>
      <c r="I8138" t="s">
        <v>356</v>
      </c>
      <c r="J8138" t="s">
        <v>358</v>
      </c>
      <c r="K8138" t="str">
        <f>VLOOKUP(F8138,'Unique Address'!A:D,4,FALSE)</f>
        <v>Tai Po</v>
      </c>
      <c r="L8138">
        <f>VLOOKUP(K8138,'[2]AreaCoordinates xlsx'!$A$1:$D$65536,3,FALSE)</f>
        <v>22.440896800000001</v>
      </c>
      <c r="M8138">
        <f>VLOOKUP(K8138,'[2]AreaCoordinates xlsx'!$A$1:$D$65536,4,FALSE)</f>
        <v>114.16474340000001</v>
      </c>
    </row>
    <row r="8139" spans="1:13" x14ac:dyDescent="0.2">
      <c r="A8139" s="2">
        <v>41688</v>
      </c>
      <c r="B8139">
        <v>8521</v>
      </c>
      <c r="C8139" t="s">
        <v>8</v>
      </c>
      <c r="D8139" t="str">
        <f t="shared" si="834"/>
        <v>佐敦彌敦道佐敦道, Hong Kong</v>
      </c>
      <c r="E8139" t="str">
        <f>VLOOKUP(F8139,'recent unique'!A:D,4,FALSE)</f>
        <v>佐敦彌敦道佐敦道</v>
      </c>
      <c r="F8139" t="s">
        <v>628</v>
      </c>
      <c r="G8139" t="s">
        <v>627</v>
      </c>
      <c r="H8139" t="s">
        <v>11</v>
      </c>
      <c r="I8139" t="s">
        <v>356</v>
      </c>
      <c r="J8139" t="s">
        <v>358</v>
      </c>
      <c r="K8139" t="str">
        <f>VLOOKUP(F8139,'Unique Address'!A:D,4,FALSE)</f>
        <v>Jordan</v>
      </c>
      <c r="L8139">
        <f>VLOOKUP(K8139,'[2]AreaCoordinates xlsx'!$A$1:$D$65536,3,FALSE)</f>
        <v>22.304861200000001</v>
      </c>
      <c r="M8139">
        <f>VLOOKUP(K8139,'[2]AreaCoordinates xlsx'!$A$1:$D$65536,4,FALSE)</f>
        <v>114.16920210000001</v>
      </c>
    </row>
    <row r="8140" spans="1:13" x14ac:dyDescent="0.2">
      <c r="A8140" s="2">
        <v>41688</v>
      </c>
      <c r="B8140">
        <v>8521</v>
      </c>
      <c r="C8140" t="s">
        <v>8</v>
      </c>
      <c r="D8140" t="str">
        <f t="shared" si="834"/>
        <v>九龍塘又一城, Hong Kong</v>
      </c>
      <c r="E8140" t="str">
        <f>VLOOKUP(F8140,'recent unique'!A:D,4,FALSE)</f>
        <v>九龍塘又一城</v>
      </c>
      <c r="F8140" t="s">
        <v>462</v>
      </c>
      <c r="G8140" t="s">
        <v>461</v>
      </c>
      <c r="H8140" t="s">
        <v>11</v>
      </c>
      <c r="I8140" t="s">
        <v>356</v>
      </c>
      <c r="J8140" t="s">
        <v>358</v>
      </c>
      <c r="K8140" t="str">
        <f>VLOOKUP(F8140,'Unique Address'!A:D,4,FALSE)</f>
        <v>Kowloon Tong</v>
      </c>
      <c r="L8140">
        <f>VLOOKUP(K8140,'[2]AreaCoordinates xlsx'!$A$1:$D$65536,3,FALSE)</f>
        <v>22.338567600000001</v>
      </c>
      <c r="M8140">
        <f>VLOOKUP(K8140,'[2]AreaCoordinates xlsx'!$A$1:$D$65536,4,FALSE)</f>
        <v>114.17663330000001</v>
      </c>
    </row>
    <row r="8141" spans="1:13" x14ac:dyDescent="0.2">
      <c r="A8141" s="2">
        <v>41688</v>
      </c>
      <c r="B8141">
        <v>3824</v>
      </c>
      <c r="C8141" t="s">
        <v>8</v>
      </c>
      <c r="D8141" t="str">
        <f t="shared" si="834"/>
        <v>港鐵黃大仙站A, Hong Kong</v>
      </c>
      <c r="E8141" t="str">
        <f>VLOOKUP(F8141,'recent unique'!A:D,4,FALSE)</f>
        <v>港鐵黃大仙站A</v>
      </c>
      <c r="F8141" t="s">
        <v>1671</v>
      </c>
      <c r="G8141" t="s">
        <v>1670</v>
      </c>
      <c r="H8141" t="s">
        <v>11</v>
      </c>
      <c r="I8141" t="s">
        <v>372</v>
      </c>
      <c r="J8141" t="s">
        <v>374</v>
      </c>
      <c r="K8141" t="str">
        <f>VLOOKUP(F8141,'Unique Address'!A:D,4,FALSE)</f>
        <v>Wong Tai Sin</v>
      </c>
      <c r="L8141">
        <f>VLOOKUP(K8141,'[2]AreaCoordinates xlsx'!$A$1:$D$65536,3,FALSE)</f>
        <v>22.342961500000001</v>
      </c>
      <c r="M8141">
        <f>VLOOKUP(K8141,'[2]AreaCoordinates xlsx'!$A$1:$D$65536,4,FALSE)</f>
        <v>114.1929813</v>
      </c>
    </row>
    <row r="8142" spans="1:13" x14ac:dyDescent="0.2">
      <c r="A8142" s="2">
        <v>41688</v>
      </c>
      <c r="B8142">
        <v>3824</v>
      </c>
      <c r="C8142" t="s">
        <v>8</v>
      </c>
      <c r="D8142" t="str">
        <f t="shared" si="834"/>
        <v>港鐵黃大仙站D2, Hong Kong</v>
      </c>
      <c r="E8142" t="str">
        <f>VLOOKUP(F8142,'recent unique'!A:D,4,FALSE)</f>
        <v>港鐵黃大仙站D2</v>
      </c>
      <c r="F8142" t="s">
        <v>1673</v>
      </c>
      <c r="G8142" t="s">
        <v>1672</v>
      </c>
      <c r="H8142" t="s">
        <v>11</v>
      </c>
      <c r="I8142" t="s">
        <v>372</v>
      </c>
      <c r="J8142" t="s">
        <v>374</v>
      </c>
      <c r="K8142" t="str">
        <f>VLOOKUP(F8142,'Unique Address'!A:D,4,FALSE)</f>
        <v>Wong Tai Sin</v>
      </c>
      <c r="L8142">
        <f>VLOOKUP(K8142,'[2]AreaCoordinates xlsx'!$A$1:$D$65536,3,FALSE)</f>
        <v>22.342961500000001</v>
      </c>
      <c r="M8142">
        <f>VLOOKUP(K8142,'[2]AreaCoordinates xlsx'!$A$1:$D$65536,4,FALSE)</f>
        <v>114.1929813</v>
      </c>
    </row>
    <row r="8143" spans="1:13" x14ac:dyDescent="0.2">
      <c r="A8143" s="2">
        <v>41688</v>
      </c>
      <c r="B8143">
        <v>2815</v>
      </c>
      <c r="C8143" t="s">
        <v>14</v>
      </c>
      <c r="D8143" t="str">
        <f t="shared" si="834"/>
        <v>中環皇后大道中勵精中心, Hong Kong</v>
      </c>
      <c r="E8143" t="str">
        <f>VLOOKUP(F8143,'recent unique'!A:D,4,FALSE)</f>
        <v>中環皇后大道中勵精中心</v>
      </c>
      <c r="F8143" t="s">
        <v>554</v>
      </c>
      <c r="G8143" t="s">
        <v>865</v>
      </c>
      <c r="H8143" t="s">
        <v>11</v>
      </c>
      <c r="I8143" t="s">
        <v>340</v>
      </c>
      <c r="J8143" t="s">
        <v>342</v>
      </c>
      <c r="K8143" t="str">
        <f>VLOOKUP(F8143,'Unique Address'!A:D,4,FALSE)</f>
        <v>Central</v>
      </c>
      <c r="L8143">
        <f>VLOOKUP(K8143,'[2]AreaCoordinates xlsx'!$A$1:$D$65536,3,FALSE)</f>
        <v>22.279990699999999</v>
      </c>
      <c r="M8143">
        <f>VLOOKUP(K8143,'[2]AreaCoordinates xlsx'!$A$1:$D$65536,4,FALSE)</f>
        <v>114.1587983</v>
      </c>
    </row>
    <row r="8144" spans="1:13" x14ac:dyDescent="0.2">
      <c r="A8144" s="2">
        <v>41688</v>
      </c>
      <c r="B8144">
        <v>2815</v>
      </c>
      <c r="C8144" t="s">
        <v>14</v>
      </c>
      <c r="D8144" t="str">
        <f t="shared" si="834"/>
        <v>港鐵柴灣站B, Hong Kong</v>
      </c>
      <c r="E8144" t="str">
        <f>VLOOKUP(F8144,'recent unique'!A:D,4,FALSE)</f>
        <v>港鐵柴灣站B</v>
      </c>
      <c r="F8144" t="s">
        <v>1218</v>
      </c>
      <c r="G8144" t="s">
        <v>1273</v>
      </c>
      <c r="H8144" t="s">
        <v>11</v>
      </c>
      <c r="I8144" t="s">
        <v>340</v>
      </c>
      <c r="J8144" t="s">
        <v>342</v>
      </c>
      <c r="K8144" t="str">
        <f>VLOOKUP(F8144,'Unique Address'!A:D,4,FALSE)</f>
        <v>Chai Wan</v>
      </c>
      <c r="L8144">
        <f>VLOOKUP(K8144,'[2]AreaCoordinates xlsx'!$A$1:$D$65536,3,FALSE)</f>
        <v>22.264624999999999</v>
      </c>
      <c r="M8144">
        <f>VLOOKUP(K8144,'[2]AreaCoordinates xlsx'!$A$1:$D$65536,4,FALSE)</f>
        <v>114.237139</v>
      </c>
    </row>
    <row r="8145" spans="1:13" x14ac:dyDescent="0.2">
      <c r="A8145" s="2">
        <v>41688</v>
      </c>
      <c r="B8145">
        <v>2815</v>
      </c>
      <c r="C8145" t="s">
        <v>14</v>
      </c>
      <c r="D8145" t="str">
        <f t="shared" si="834"/>
        <v>港鐵筲箕灣站A3, Hong Kong</v>
      </c>
      <c r="E8145" t="str">
        <f>VLOOKUP(F8145,'recent unique'!A:D,4,FALSE)</f>
        <v>港鐵筲箕灣站A3</v>
      </c>
      <c r="F8145" t="s">
        <v>965</v>
      </c>
      <c r="G8145" t="s">
        <v>964</v>
      </c>
      <c r="H8145" t="s">
        <v>11</v>
      </c>
      <c r="I8145" t="s">
        <v>340</v>
      </c>
      <c r="J8145" t="s">
        <v>342</v>
      </c>
      <c r="K8145" t="str">
        <f>VLOOKUP(F8145,'Unique Address'!A:D,4,FALSE)</f>
        <v>Shau Kei Wan</v>
      </c>
      <c r="L8145">
        <f>VLOOKUP(K8145,'[2]AreaCoordinates xlsx'!$A$1:$D$65536,3,FALSE)</f>
        <v>22.279188999999999</v>
      </c>
      <c r="M8145">
        <f>VLOOKUP(K8145,'[2]AreaCoordinates xlsx'!$A$1:$D$65536,4,FALSE)</f>
        <v>114.228921</v>
      </c>
    </row>
    <row r="8146" spans="1:13" x14ac:dyDescent="0.2">
      <c r="A8146" s="2">
        <v>41688</v>
      </c>
      <c r="B8146">
        <v>2815</v>
      </c>
      <c r="C8146" t="s">
        <v>14</v>
      </c>
      <c r="D8146" t="str">
        <f t="shared" si="834"/>
        <v>港鐵筲箕灣站C, Hong Kong</v>
      </c>
      <c r="E8146" t="str">
        <f>VLOOKUP(F8146,'recent unique'!A:D,4,FALSE)</f>
        <v>港鐵筲箕灣站C</v>
      </c>
      <c r="F8146" t="s">
        <v>967</v>
      </c>
      <c r="G8146" t="s">
        <v>966</v>
      </c>
      <c r="H8146" t="s">
        <v>11</v>
      </c>
      <c r="I8146" t="s">
        <v>340</v>
      </c>
      <c r="J8146" t="s">
        <v>342</v>
      </c>
      <c r="K8146" t="str">
        <f>VLOOKUP(F8146,'Unique Address'!A:D,4,FALSE)</f>
        <v>Shau Kei Wan</v>
      </c>
      <c r="L8146">
        <f>VLOOKUP(K8146,'[2]AreaCoordinates xlsx'!$A$1:$D$65536,3,FALSE)</f>
        <v>22.279188999999999</v>
      </c>
      <c r="M8146">
        <f>VLOOKUP(K8146,'[2]AreaCoordinates xlsx'!$A$1:$D$65536,4,FALSE)</f>
        <v>114.228921</v>
      </c>
    </row>
    <row r="8147" spans="1:13" x14ac:dyDescent="0.2">
      <c r="A8147" s="2">
        <v>41688</v>
      </c>
      <c r="B8147">
        <v>2815</v>
      </c>
      <c r="C8147" t="s">
        <v>14</v>
      </c>
      <c r="D8147" t="str">
        <f t="shared" si="834"/>
        <v>港鐵筲箕灣站D2, Hong Kong</v>
      </c>
      <c r="E8147" t="str">
        <f>VLOOKUP(F8147,'recent unique'!A:D,4,FALSE)</f>
        <v>港鐵筲箕灣站D2</v>
      </c>
      <c r="F8147" t="s">
        <v>969</v>
      </c>
      <c r="G8147" t="s">
        <v>968</v>
      </c>
      <c r="H8147" t="s">
        <v>11</v>
      </c>
      <c r="I8147" t="s">
        <v>340</v>
      </c>
      <c r="J8147" t="s">
        <v>342</v>
      </c>
      <c r="K8147" t="str">
        <f>VLOOKUP(F8147,'Unique Address'!A:D,4,FALSE)</f>
        <v>Shau Kei Wan</v>
      </c>
      <c r="L8147">
        <f>VLOOKUP(K8147,'[2]AreaCoordinates xlsx'!$A$1:$D$65536,3,FALSE)</f>
        <v>22.279188999999999</v>
      </c>
      <c r="M8147">
        <f>VLOOKUP(K8147,'[2]AreaCoordinates xlsx'!$A$1:$D$65536,4,FALSE)</f>
        <v>114.228921</v>
      </c>
    </row>
    <row r="8148" spans="1:13" x14ac:dyDescent="0.2">
      <c r="A8148" s="2">
        <v>41688</v>
      </c>
      <c r="B8148">
        <v>3824</v>
      </c>
      <c r="C8148" t="s">
        <v>8</v>
      </c>
      <c r="D8148" t="str">
        <f t="shared" si="834"/>
        <v>港鐵樂富站A, Hong Kong</v>
      </c>
      <c r="E8148" t="str">
        <f>VLOOKUP(F8148,'recent unique'!A:D,4,FALSE)</f>
        <v>港鐵樂富站A</v>
      </c>
      <c r="F8148" t="s">
        <v>335</v>
      </c>
      <c r="G8148" t="s">
        <v>333</v>
      </c>
      <c r="H8148" t="s">
        <v>11</v>
      </c>
      <c r="I8148" t="s">
        <v>372</v>
      </c>
      <c r="J8148" t="s">
        <v>374</v>
      </c>
      <c r="K8148" t="str">
        <f>VLOOKUP(F8148,'Unique Address'!A:D,4,FALSE)</f>
        <v>Lok Fu</v>
      </c>
      <c r="L8148">
        <f>VLOOKUP(K8148,'[2]AreaCoordinates xlsx'!$A$1:$D$65536,3,FALSE)</f>
        <v>22.337740199999999</v>
      </c>
      <c r="M8148">
        <f>VLOOKUP(K8148,'[2]AreaCoordinates xlsx'!$A$1:$D$65536,4,FALSE)</f>
        <v>114.1862935</v>
      </c>
    </row>
    <row r="8149" spans="1:13" x14ac:dyDescent="0.2">
      <c r="A8149" s="2">
        <v>41688</v>
      </c>
      <c r="B8149">
        <v>2118</v>
      </c>
      <c r="C8149" t="s">
        <v>14</v>
      </c>
      <c r="D8149" t="str">
        <f t="shared" si="834"/>
        <v>銅鑼灣寶漢大廈, Hong Kong</v>
      </c>
      <c r="E8149" t="str">
        <f>VLOOKUP(F8149,'recent unique'!A:D,4,FALSE)</f>
        <v>銅鑼灣寶漢大廈</v>
      </c>
      <c r="F8149" t="s">
        <v>384</v>
      </c>
      <c r="G8149" t="s">
        <v>383</v>
      </c>
      <c r="H8149" t="s">
        <v>11</v>
      </c>
      <c r="I8149" t="s">
        <v>368</v>
      </c>
      <c r="J8149" t="s">
        <v>370</v>
      </c>
      <c r="K8149" t="str">
        <f>VLOOKUP(F8149,'Unique Address'!A:D,4,FALSE)</f>
        <v>Causeway Bay</v>
      </c>
      <c r="L8149">
        <f>VLOOKUP(K8149,'[2]AreaCoordinates xlsx'!$A$1:$D$65536,3,FALSE)</f>
        <v>22.279729499999998</v>
      </c>
      <c r="M8149">
        <f>VLOOKUP(K8149,'[2]AreaCoordinates xlsx'!$A$1:$D$65536,4,FALSE)</f>
        <v>114.1870366</v>
      </c>
    </row>
    <row r="8150" spans="1:13" x14ac:dyDescent="0.2">
      <c r="A8150" s="2">
        <v>41688</v>
      </c>
      <c r="B8150">
        <v>2815</v>
      </c>
      <c r="C8150" t="s">
        <v>14</v>
      </c>
      <c r="D8150" t="str">
        <f t="shared" si="834"/>
        <v>港鐵鰂魚涌站A, Hong Kong</v>
      </c>
      <c r="E8150" t="str">
        <f>VLOOKUP(F8150,'recent unique'!A:D,4,FALSE)</f>
        <v>港鐵鰂魚涌站A</v>
      </c>
      <c r="F8150" t="s">
        <v>1052</v>
      </c>
      <c r="G8150" t="s">
        <v>1051</v>
      </c>
      <c r="H8150" t="s">
        <v>11</v>
      </c>
      <c r="I8150" t="s">
        <v>340</v>
      </c>
      <c r="J8150" t="s">
        <v>342</v>
      </c>
      <c r="K8150" t="str">
        <f>VLOOKUP(F8150,'Unique Address'!A:D,4,FALSE)</f>
        <v>Quarry Bay</v>
      </c>
      <c r="L8150">
        <f>VLOOKUP(K8150,'[2]AreaCoordinates xlsx'!$A$1:$D$65536,3,FALSE)</f>
        <v>22.282720600000001</v>
      </c>
      <c r="M8150">
        <f>VLOOKUP(K8150,'[2]AreaCoordinates xlsx'!$A$1:$D$65536,4,FALSE)</f>
        <v>114.2123009</v>
      </c>
    </row>
    <row r="8151" spans="1:13" x14ac:dyDescent="0.2">
      <c r="A8151" s="2">
        <v>41688</v>
      </c>
      <c r="B8151">
        <v>8521</v>
      </c>
      <c r="C8151" t="s">
        <v>14</v>
      </c>
      <c r="D8151" t="str">
        <f t="shared" si="834"/>
        <v>港鐵太古站E1, Hong Kong</v>
      </c>
      <c r="E8151" t="str">
        <f>VLOOKUP(F8151,'recent unique'!A:D,4,FALSE)</f>
        <v>港鐵太古站E1</v>
      </c>
      <c r="F8151" t="s">
        <v>691</v>
      </c>
      <c r="G8151" t="s">
        <v>690</v>
      </c>
      <c r="H8151" t="s">
        <v>11</v>
      </c>
      <c r="I8151" t="s">
        <v>356</v>
      </c>
      <c r="J8151" t="s">
        <v>358</v>
      </c>
      <c r="K8151" t="str">
        <f>VLOOKUP(F8151,'Unique Address'!A:D,4,FALSE)</f>
        <v>Taikoo Shing</v>
      </c>
      <c r="L8151">
        <f>VLOOKUP(K8151,'[2]AreaCoordinates xlsx'!$A$1:$D$65536,3,FALSE)</f>
        <v>22.2865471</v>
      </c>
      <c r="M8151">
        <f>VLOOKUP(K8151,'[2]AreaCoordinates xlsx'!$A$1:$D$65536,4,FALSE)</f>
        <v>114.21898830000001</v>
      </c>
    </row>
    <row r="8152" spans="1:13" x14ac:dyDescent="0.2">
      <c r="A8152" s="2">
        <v>41688</v>
      </c>
      <c r="B8152">
        <v>2118</v>
      </c>
      <c r="C8152" t="s">
        <v>8</v>
      </c>
      <c r="D8152" t="str">
        <f t="shared" si="834"/>
        <v>港鐵尖沙咀站C1, Hong Kong</v>
      </c>
      <c r="E8152" t="str">
        <f>VLOOKUP(F8152,'recent unique'!A:D,4,FALSE)</f>
        <v>港鐵尖沙咀站C1</v>
      </c>
      <c r="F8152" t="s">
        <v>363</v>
      </c>
      <c r="G8152" t="s">
        <v>456</v>
      </c>
      <c r="H8152" t="s">
        <v>11</v>
      </c>
      <c r="I8152" t="s">
        <v>368</v>
      </c>
      <c r="J8152" t="s">
        <v>370</v>
      </c>
      <c r="K8152" t="str">
        <f>VLOOKUP(F8152,'Unique Address'!A:D,4,FALSE)</f>
        <v>Tsim Sha Tsui</v>
      </c>
      <c r="L8152">
        <f>VLOOKUP(K8152,'[2]AreaCoordinates xlsx'!$A$1:$D$65536,3,FALSE)</f>
        <v>22.298812300000002</v>
      </c>
      <c r="M8152">
        <f>VLOOKUP(K8152,'[2]AreaCoordinates xlsx'!$A$1:$D$65536,4,FALSE)</f>
        <v>114.17217460000001</v>
      </c>
    </row>
    <row r="8153" spans="1:13" x14ac:dyDescent="0.2">
      <c r="A8153" s="2">
        <v>41688</v>
      </c>
      <c r="B8153">
        <v>4678</v>
      </c>
      <c r="C8153" t="s">
        <v>14</v>
      </c>
      <c r="D8153" t="str">
        <f t="shared" si="834"/>
        <v>香港仔黃竹坑道125號, Hong Kong</v>
      </c>
      <c r="E8153" t="str">
        <f>VLOOKUP(F8153,'recent unique'!A:D,4,FALSE)</f>
        <v>香港仔黃竹坑道125號</v>
      </c>
      <c r="F8153" t="s">
        <v>236</v>
      </c>
      <c r="G8153" t="s">
        <v>1652</v>
      </c>
      <c r="H8153" t="s">
        <v>11</v>
      </c>
      <c r="I8153" t="s">
        <v>316</v>
      </c>
      <c r="J8153" t="s">
        <v>318</v>
      </c>
      <c r="K8153" t="str">
        <f>VLOOKUP(F8153,'Unique Address'!A:D,4,FALSE)</f>
        <v>Aberdeen</v>
      </c>
      <c r="L8153">
        <f>VLOOKUP(K8153,'[2]AreaCoordinates xlsx'!$A$1:$D$65536,3,FALSE)</f>
        <v>22.252085900000001</v>
      </c>
      <c r="M8153">
        <f>VLOOKUP(K8153,'[2]AreaCoordinates xlsx'!$A$1:$D$65536,4,FALSE)</f>
        <v>114.1587983</v>
      </c>
    </row>
    <row r="8154" spans="1:13" x14ac:dyDescent="0.2">
      <c r="A8154" s="2">
        <v>41688</v>
      </c>
      <c r="B8154">
        <v>13476</v>
      </c>
      <c r="C8154" t="s">
        <v>19</v>
      </c>
      <c r="D8154" t="str">
        <f t="shared" si="834"/>
        <v>荃灣仁濟街7至11號, Hong Kong</v>
      </c>
      <c r="E8154" t="str">
        <f>VLOOKUP(F8154,'recent unique'!A:D,4,FALSE)</f>
        <v>荃灣仁濟街7至11號</v>
      </c>
      <c r="F8154" t="s">
        <v>1653</v>
      </c>
      <c r="G8154" t="s">
        <v>323</v>
      </c>
      <c r="H8154" t="s">
        <v>11</v>
      </c>
      <c r="I8154" t="s">
        <v>15</v>
      </c>
      <c r="J8154" t="s">
        <v>17</v>
      </c>
      <c r="K8154" t="str">
        <f>VLOOKUP(F8154,'Unique Address'!A:D,4,FALSE)</f>
        <v>Tsuen Wan</v>
      </c>
      <c r="L8154">
        <f>VLOOKUP(K8154,'[2]AreaCoordinates xlsx'!$A$1:$D$65536,3,FALSE)</f>
        <v>22.3713227</v>
      </c>
      <c r="M8154">
        <f>VLOOKUP(K8154,'[2]AreaCoordinates xlsx'!$A$1:$D$65536,4,FALSE)</f>
        <v>114.11416010000001</v>
      </c>
    </row>
    <row r="8155" spans="1:13" x14ac:dyDescent="0.2">
      <c r="A8155" s="2">
        <v>41688</v>
      </c>
      <c r="B8155">
        <v>5556</v>
      </c>
      <c r="C8155" t="s">
        <v>8</v>
      </c>
      <c r="D8155" t="str">
        <f t="shared" si="834"/>
        <v>樂富杏林街10號, Hong Kong</v>
      </c>
      <c r="E8155" t="str">
        <f>VLOOKUP(F8155,'recent unique'!A:D,4,FALSE)</f>
        <v>樂富杏林街10號</v>
      </c>
      <c r="F8155" t="s">
        <v>322</v>
      </c>
      <c r="G8155" t="s">
        <v>1654</v>
      </c>
      <c r="H8155" t="s">
        <v>11</v>
      </c>
      <c r="I8155" t="s">
        <v>319</v>
      </c>
      <c r="J8155" t="s">
        <v>321</v>
      </c>
      <c r="K8155" t="str">
        <f>VLOOKUP(F8155,'Unique Address'!A:D,4,FALSE)</f>
        <v>Lok Fu</v>
      </c>
      <c r="L8155">
        <f>VLOOKUP(K8155,'[2]AreaCoordinates xlsx'!$A$1:$D$65536,3,FALSE)</f>
        <v>22.337740199999999</v>
      </c>
      <c r="M8155">
        <f>VLOOKUP(K8155,'[2]AreaCoordinates xlsx'!$A$1:$D$65536,4,FALSE)</f>
        <v>114.1862935</v>
      </c>
    </row>
    <row r="8156" spans="1:13" x14ac:dyDescent="0.2">
      <c r="A8156" s="2">
        <v>41688</v>
      </c>
      <c r="B8156">
        <v>5914</v>
      </c>
      <c r="C8156" t="s">
        <v>46</v>
      </c>
      <c r="D8156" t="str">
        <f t="shared" ref="D8156:D8158" si="835">E8156</f>
        <v>Hong Kong</v>
      </c>
      <c r="E8156" t="s">
        <v>10918</v>
      </c>
      <c r="F8156" t="str">
        <f t="shared" ref="F8156:F8158" si="836">"  "</f>
        <v xml:space="preserve">  </v>
      </c>
      <c r="G8156" t="str">
        <f t="shared" ref="G8156:G8158" si="837">C8156</f>
        <v>Territory-Wide</v>
      </c>
      <c r="H8156" t="s">
        <v>48</v>
      </c>
      <c r="I8156" t="s">
        <v>1650</v>
      </c>
      <c r="J8156" t="s">
        <v>1651</v>
      </c>
      <c r="K8156" t="s">
        <v>10918</v>
      </c>
      <c r="L8156">
        <f>VLOOKUP(K8156,'[2]AreaCoordinates xlsx'!$A$1:$D$65536,3,FALSE)</f>
        <v>22.244479999999999</v>
      </c>
      <c r="M8156">
        <f>VLOOKUP(K8156,'[2]AreaCoordinates xlsx'!$A$1:$D$65536,4,FALSE)</f>
        <v>114.1860519</v>
      </c>
    </row>
    <row r="8157" spans="1:13" x14ac:dyDescent="0.2">
      <c r="A8157" s="2">
        <v>41688</v>
      </c>
      <c r="B8157">
        <v>8997</v>
      </c>
      <c r="C8157" t="s">
        <v>46</v>
      </c>
      <c r="D8157" t="str">
        <f t="shared" si="835"/>
        <v>Hong Kong</v>
      </c>
      <c r="E8157" t="s">
        <v>10918</v>
      </c>
      <c r="F8157" t="str">
        <f t="shared" si="836"/>
        <v xml:space="preserve">  </v>
      </c>
      <c r="G8157" t="str">
        <f t="shared" si="837"/>
        <v>Territory-Wide</v>
      </c>
      <c r="H8157" t="s">
        <v>48</v>
      </c>
      <c r="I8157" t="s">
        <v>1608</v>
      </c>
      <c r="J8157" t="s">
        <v>1609</v>
      </c>
      <c r="K8157" t="s">
        <v>10918</v>
      </c>
      <c r="L8157">
        <f>VLOOKUP(K8157,'[2]AreaCoordinates xlsx'!$A$1:$D$65536,3,FALSE)</f>
        <v>22.244479999999999</v>
      </c>
      <c r="M8157">
        <f>VLOOKUP(K8157,'[2]AreaCoordinates xlsx'!$A$1:$D$65536,4,FALSE)</f>
        <v>114.1860519</v>
      </c>
    </row>
    <row r="8158" spans="1:13" x14ac:dyDescent="0.2">
      <c r="A8158" s="2">
        <v>41688</v>
      </c>
      <c r="B8158">
        <v>154</v>
      </c>
      <c r="C8158" t="s">
        <v>46</v>
      </c>
      <c r="D8158" t="str">
        <f t="shared" si="835"/>
        <v>Hong Kong</v>
      </c>
      <c r="E8158" t="s">
        <v>10918</v>
      </c>
      <c r="F8158" t="str">
        <f t="shared" si="836"/>
        <v xml:space="preserve">  </v>
      </c>
      <c r="G8158" t="str">
        <f t="shared" si="837"/>
        <v>Territory-Wide</v>
      </c>
      <c r="H8158" t="s">
        <v>48</v>
      </c>
      <c r="I8158" t="s">
        <v>1610</v>
      </c>
      <c r="J8158" t="s">
        <v>1611</v>
      </c>
      <c r="K8158" t="s">
        <v>10918</v>
      </c>
      <c r="L8158">
        <f>VLOOKUP(K8158,'[2]AreaCoordinates xlsx'!$A$1:$D$65536,3,FALSE)</f>
        <v>22.244479999999999</v>
      </c>
      <c r="M8158">
        <f>VLOOKUP(K8158,'[2]AreaCoordinates xlsx'!$A$1:$D$65536,4,FALSE)</f>
        <v>114.1860519</v>
      </c>
    </row>
    <row r="8159" spans="1:13" x14ac:dyDescent="0.2">
      <c r="A8159" s="2">
        <v>41688</v>
      </c>
      <c r="B8159">
        <v>189</v>
      </c>
      <c r="C8159" t="s">
        <v>14</v>
      </c>
      <c r="D8159" t="str">
        <f t="shared" ref="D8159:D8160" si="838">E8159&amp;", Hong Kong"</f>
        <v>西灣河港鐵站A, Hong Kong</v>
      </c>
      <c r="E8159" t="str">
        <f>VLOOKUP(F8159,'recent unique'!A:D,4,FALSE)</f>
        <v>西灣河港鐵站A</v>
      </c>
      <c r="F8159" t="s">
        <v>1613</v>
      </c>
      <c r="G8159" t="s">
        <v>1612</v>
      </c>
      <c r="H8159" t="s">
        <v>486</v>
      </c>
      <c r="I8159" t="s">
        <v>909</v>
      </c>
      <c r="J8159" t="s">
        <v>12</v>
      </c>
      <c r="K8159" t="str">
        <f>VLOOKUP(F8159,'Unique Address'!A:D,4,FALSE)</f>
        <v>Sai Wan Ho</v>
      </c>
      <c r="L8159">
        <f>VLOOKUP(K8159,'[2]AreaCoordinates xlsx'!$A$1:$D$65536,3,FALSE)</f>
        <v>22.282095999999999</v>
      </c>
      <c r="M8159">
        <f>VLOOKUP(K8159,'[2]AreaCoordinates xlsx'!$A$1:$D$65536,4,FALSE)</f>
        <v>114.22190500000001</v>
      </c>
    </row>
    <row r="8160" spans="1:13" x14ac:dyDescent="0.2">
      <c r="A8160" s="2">
        <v>41688</v>
      </c>
      <c r="B8160">
        <v>189</v>
      </c>
      <c r="C8160" t="s">
        <v>14</v>
      </c>
      <c r="D8160" t="str">
        <f t="shared" si="838"/>
        <v>港鐵西灣河站A, Hong Kong</v>
      </c>
      <c r="E8160" t="str">
        <f>VLOOKUP(F8160,'recent unique'!A:D,4,FALSE)</f>
        <v>港鐵西灣河站A</v>
      </c>
      <c r="F8160" t="s">
        <v>1058</v>
      </c>
      <c r="G8160" t="s">
        <v>1057</v>
      </c>
      <c r="H8160" t="s">
        <v>11</v>
      </c>
      <c r="I8160" t="s">
        <v>911</v>
      </c>
      <c r="J8160" t="s">
        <v>12</v>
      </c>
      <c r="K8160" t="str">
        <f>VLOOKUP(F8160,'Unique Address'!A:D,4,FALSE)</f>
        <v>Sai Wan Ho</v>
      </c>
      <c r="L8160">
        <f>VLOOKUP(K8160,'[2]AreaCoordinates xlsx'!$A$1:$D$65536,3,FALSE)</f>
        <v>22.282095999999999</v>
      </c>
      <c r="M8160">
        <f>VLOOKUP(K8160,'[2]AreaCoordinates xlsx'!$A$1:$D$65536,4,FALSE)</f>
        <v>114.22190500000001</v>
      </c>
    </row>
    <row r="8161" spans="1:13" x14ac:dyDescent="0.2">
      <c r="A8161" s="2">
        <v>41688</v>
      </c>
      <c r="B8161">
        <v>128</v>
      </c>
      <c r="C8161" t="s">
        <v>46</v>
      </c>
      <c r="D8161" t="str">
        <f t="shared" ref="D8161:D8162" si="839">E8161</f>
        <v>Hong Kong</v>
      </c>
      <c r="E8161" t="s">
        <v>10918</v>
      </c>
      <c r="F8161" t="str">
        <f t="shared" ref="F8161:F8162" si="840">"  "</f>
        <v xml:space="preserve">  </v>
      </c>
      <c r="G8161" t="str">
        <f t="shared" ref="G8161:G8162" si="841">C8161</f>
        <v>Territory-Wide</v>
      </c>
      <c r="H8161" t="s">
        <v>48</v>
      </c>
      <c r="I8161" t="s">
        <v>1541</v>
      </c>
      <c r="J8161" t="s">
        <v>1542</v>
      </c>
      <c r="K8161" t="s">
        <v>10918</v>
      </c>
      <c r="L8161">
        <f>VLOOKUP(K8161,'[2]AreaCoordinates xlsx'!$A$1:$D$65536,3,FALSE)</f>
        <v>22.244479999999999</v>
      </c>
      <c r="M8161">
        <f>VLOOKUP(K8161,'[2]AreaCoordinates xlsx'!$A$1:$D$65536,4,FALSE)</f>
        <v>114.1860519</v>
      </c>
    </row>
    <row r="8162" spans="1:13" x14ac:dyDescent="0.2">
      <c r="A8162" s="2">
        <v>41688</v>
      </c>
      <c r="B8162">
        <v>946</v>
      </c>
      <c r="C8162" t="s">
        <v>46</v>
      </c>
      <c r="D8162" t="str">
        <f t="shared" si="839"/>
        <v>Hong Kong</v>
      </c>
      <c r="E8162" t="s">
        <v>10918</v>
      </c>
      <c r="F8162" t="str">
        <f t="shared" si="840"/>
        <v xml:space="preserve">  </v>
      </c>
      <c r="G8162" t="str">
        <f t="shared" si="841"/>
        <v>Territory-Wide</v>
      </c>
      <c r="H8162" t="s">
        <v>48</v>
      </c>
      <c r="I8162" t="s">
        <v>1543</v>
      </c>
      <c r="J8162" t="s">
        <v>12</v>
      </c>
      <c r="K8162" t="s">
        <v>10918</v>
      </c>
      <c r="L8162">
        <f>VLOOKUP(K8162,'[2]AreaCoordinates xlsx'!$A$1:$D$65536,3,FALSE)</f>
        <v>22.244479999999999</v>
      </c>
      <c r="M8162">
        <f>VLOOKUP(K8162,'[2]AreaCoordinates xlsx'!$A$1:$D$65536,4,FALSE)</f>
        <v>114.1860519</v>
      </c>
    </row>
    <row r="8163" spans="1:13" x14ac:dyDescent="0.2">
      <c r="A8163" s="2">
        <v>41688</v>
      </c>
      <c r="B8163">
        <v>71</v>
      </c>
      <c r="C8163" t="s">
        <v>19</v>
      </c>
      <c r="D8163" t="str">
        <f t="shared" ref="D8163:D8169" si="842">E8163&amp;", Hong Kong"</f>
        <v>港鐵第一城站C, Hong Kong</v>
      </c>
      <c r="E8163" t="str">
        <f>VLOOKUP(F8163,'recent unique'!A:D,4,FALSE)</f>
        <v>港鐵第一城站C</v>
      </c>
      <c r="F8163" t="s">
        <v>1276</v>
      </c>
      <c r="G8163" t="s">
        <v>990</v>
      </c>
      <c r="H8163" t="s">
        <v>11</v>
      </c>
      <c r="I8163" t="s">
        <v>1227</v>
      </c>
      <c r="J8163" t="s">
        <v>1229</v>
      </c>
      <c r="K8163" t="str">
        <f>VLOOKUP(F8163,'Unique Address'!A:D,4,FALSE)</f>
        <v>Sha Tin</v>
      </c>
      <c r="L8163">
        <f>VLOOKUP(K8163,'[2]AreaCoordinates xlsx'!$A$1:$D$65536,3,FALSE)</f>
        <v>22.377130399999999</v>
      </c>
      <c r="M8163">
        <f>VLOOKUP(K8163,'[2]AreaCoordinates xlsx'!$A$1:$D$65536,4,FALSE)</f>
        <v>114.1974398</v>
      </c>
    </row>
    <row r="8164" spans="1:13" x14ac:dyDescent="0.2">
      <c r="A8164" s="2">
        <v>41688</v>
      </c>
      <c r="B8164">
        <v>71</v>
      </c>
      <c r="C8164" t="s">
        <v>19</v>
      </c>
      <c r="D8164" t="str">
        <f t="shared" si="842"/>
        <v>港鐵大學站B, Hong Kong</v>
      </c>
      <c r="E8164" t="str">
        <f>VLOOKUP(F8164,'recent unique'!A:D,4,FALSE)</f>
        <v>港鐵大學站B</v>
      </c>
      <c r="F8164" t="s">
        <v>672</v>
      </c>
      <c r="G8164" t="s">
        <v>671</v>
      </c>
      <c r="H8164" t="s">
        <v>11</v>
      </c>
      <c r="I8164" t="s">
        <v>1227</v>
      </c>
      <c r="J8164" t="s">
        <v>1229</v>
      </c>
      <c r="K8164" t="str">
        <f>VLOOKUP(F8164,'Unique Address'!A:D,4,FALSE)</f>
        <v>Ma Liu Shui</v>
      </c>
      <c r="L8164">
        <f>VLOOKUP(K8164,'[2]AreaCoordinates xlsx'!$A$1:$D$65536,3,FALSE)</f>
        <v>22.423144799999999</v>
      </c>
      <c r="M8164">
        <f>VLOOKUP(K8164,'[2]AreaCoordinates xlsx'!$A$1:$D$65536,4,FALSE)</f>
        <v>114.2063565</v>
      </c>
    </row>
    <row r="8165" spans="1:13" x14ac:dyDescent="0.2">
      <c r="A8165" s="2">
        <v>41688</v>
      </c>
      <c r="B8165">
        <v>71</v>
      </c>
      <c r="C8165" t="s">
        <v>19</v>
      </c>
      <c r="D8165" t="str">
        <f t="shared" si="842"/>
        <v>港鐵第一城站B, Hong Kong</v>
      </c>
      <c r="E8165" t="str">
        <f>VLOOKUP(F8165,'recent unique'!A:D,4,FALSE)</f>
        <v>港鐵第一城站B</v>
      </c>
      <c r="F8165" t="s">
        <v>1467</v>
      </c>
      <c r="G8165" t="s">
        <v>1466</v>
      </c>
      <c r="H8165" t="s">
        <v>11</v>
      </c>
      <c r="I8165" t="s">
        <v>1227</v>
      </c>
      <c r="J8165" t="s">
        <v>1229</v>
      </c>
      <c r="K8165" t="str">
        <f>VLOOKUP(F8165,'Unique Address'!A:D,4,FALSE)</f>
        <v>Sha Tin</v>
      </c>
      <c r="L8165">
        <f>VLOOKUP(K8165,'[2]AreaCoordinates xlsx'!$A$1:$D$65536,3,FALSE)</f>
        <v>22.377130399999999</v>
      </c>
      <c r="M8165">
        <f>VLOOKUP(K8165,'[2]AreaCoordinates xlsx'!$A$1:$D$65536,4,FALSE)</f>
        <v>114.1974398</v>
      </c>
    </row>
    <row r="8166" spans="1:13" x14ac:dyDescent="0.2">
      <c r="A8166" s="2">
        <v>41688</v>
      </c>
      <c r="B8166">
        <v>222</v>
      </c>
      <c r="C8166" t="s">
        <v>8</v>
      </c>
      <c r="D8166" t="str">
        <f t="shared" si="842"/>
        <v>旺角新世紀廣場, Hong Kong</v>
      </c>
      <c r="E8166" t="str">
        <f>VLOOKUP(F8166,'recent unique'!A:D,4,FALSE)</f>
        <v>旺角新世紀廣場</v>
      </c>
      <c r="F8166" t="s">
        <v>1417</v>
      </c>
      <c r="G8166" t="s">
        <v>1416</v>
      </c>
      <c r="H8166" t="s">
        <v>11</v>
      </c>
      <c r="I8166" t="s">
        <v>179</v>
      </c>
      <c r="J8166" t="s">
        <v>181</v>
      </c>
      <c r="K8166" t="str">
        <f>VLOOKUP(F8166,'Unique Address'!A:D,4,FALSE)</f>
        <v>Mong Kok</v>
      </c>
      <c r="L8166">
        <f>VLOOKUP(K8166,'[2]AreaCoordinates xlsx'!$A$1:$D$65536,3,FALSE)</f>
        <v>22.318344199999999</v>
      </c>
      <c r="M8166">
        <f>VLOOKUP(K8166,'[2]AreaCoordinates xlsx'!$A$1:$D$65536,4,FALSE)</f>
        <v>114.17217460000001</v>
      </c>
    </row>
    <row r="8167" spans="1:13" x14ac:dyDescent="0.2">
      <c r="A8167" s="2">
        <v>41688</v>
      </c>
      <c r="B8167">
        <v>222</v>
      </c>
      <c r="C8167" t="s">
        <v>19</v>
      </c>
      <c r="D8167" t="str">
        <f t="shared" si="842"/>
        <v>沙田新城市廣場, Hong Kong</v>
      </c>
      <c r="E8167" t="str">
        <f>VLOOKUP(F8167,'recent unique'!A:D,4,FALSE)</f>
        <v>沙田新城市廣場</v>
      </c>
      <c r="F8167" t="s">
        <v>1419</v>
      </c>
      <c r="G8167" t="s">
        <v>1418</v>
      </c>
      <c r="H8167" t="s">
        <v>11</v>
      </c>
      <c r="I8167" t="s">
        <v>179</v>
      </c>
      <c r="J8167" t="s">
        <v>181</v>
      </c>
      <c r="K8167" t="str">
        <f>VLOOKUP(F8167,'Unique Address'!A:D,4,FALSE)</f>
        <v>Sha Tin</v>
      </c>
      <c r="L8167">
        <f>VLOOKUP(K8167,'[2]AreaCoordinates xlsx'!$A$1:$D$65536,3,FALSE)</f>
        <v>22.377130399999999</v>
      </c>
      <c r="M8167">
        <f>VLOOKUP(K8167,'[2]AreaCoordinates xlsx'!$A$1:$D$65536,4,FALSE)</f>
        <v>114.1974398</v>
      </c>
    </row>
    <row r="8168" spans="1:13" x14ac:dyDescent="0.2">
      <c r="A8168" s="2">
        <v>41688</v>
      </c>
      <c r="B8168">
        <v>222</v>
      </c>
      <c r="C8168" t="s">
        <v>19</v>
      </c>
      <c r="D8168" t="str">
        <f t="shared" si="842"/>
        <v>上水廣場, Hong Kong</v>
      </c>
      <c r="E8168" t="str">
        <f>VLOOKUP(F8168,'recent unique'!A:D,4,FALSE)</f>
        <v>上水廣場</v>
      </c>
      <c r="F8168" t="s">
        <v>1421</v>
      </c>
      <c r="G8168" t="s">
        <v>1420</v>
      </c>
      <c r="H8168" t="s">
        <v>11</v>
      </c>
      <c r="I8168" t="s">
        <v>179</v>
      </c>
      <c r="J8168" t="s">
        <v>181</v>
      </c>
      <c r="K8168" t="str">
        <f>VLOOKUP(F8168,'Unique Address'!A:D,4,FALSE)</f>
        <v>Sheung Shui</v>
      </c>
      <c r="L8168">
        <f>VLOOKUP(K8168,'[2]AreaCoordinates xlsx'!$A$1:$D$65536,3,FALSE)</f>
        <v>22.511200800000001</v>
      </c>
      <c r="M8168">
        <f>VLOOKUP(K8168,'[2]AreaCoordinates xlsx'!$A$1:$D$65536,4,FALSE)</f>
        <v>114.1260991</v>
      </c>
    </row>
    <row r="8169" spans="1:13" x14ac:dyDescent="0.2">
      <c r="A8169" s="2">
        <v>41688</v>
      </c>
      <c r="B8169">
        <v>222</v>
      </c>
      <c r="C8169" t="s">
        <v>19</v>
      </c>
      <c r="D8169" t="str">
        <f t="shared" si="842"/>
        <v>葵芳新都會廣場, Hong Kong</v>
      </c>
      <c r="E8169" t="str">
        <f>VLOOKUP(F8169,'recent unique'!A:D,4,FALSE)</f>
        <v>葵芳新都會廣場</v>
      </c>
      <c r="F8169" t="s">
        <v>1423</v>
      </c>
      <c r="G8169" t="s">
        <v>1422</v>
      </c>
      <c r="H8169" t="s">
        <v>11</v>
      </c>
      <c r="I8169" t="s">
        <v>179</v>
      </c>
      <c r="J8169" t="s">
        <v>181</v>
      </c>
      <c r="K8169" t="str">
        <f>VLOOKUP(F8169,'Unique Address'!A:D,4,FALSE)</f>
        <v>Kwai Fong</v>
      </c>
      <c r="L8169">
        <f>VLOOKUP(K8169,'[2]AreaCoordinates xlsx'!$A$1:$D$65536,3,FALSE)</f>
        <v>22.3578109</v>
      </c>
      <c r="M8169">
        <f>VLOOKUP(K8169,'[2]AreaCoordinates xlsx'!$A$1:$D$65536,4,FALSE)</f>
        <v>114.1298151</v>
      </c>
    </row>
    <row r="8170" spans="1:13" x14ac:dyDescent="0.2">
      <c r="A8170" s="2">
        <v>41688</v>
      </c>
      <c r="B8170">
        <v>10999</v>
      </c>
      <c r="C8170" t="s">
        <v>46</v>
      </c>
      <c r="D8170" t="str">
        <f>E8170</f>
        <v>Hong Kong</v>
      </c>
      <c r="E8170" t="s">
        <v>10918</v>
      </c>
      <c r="F8170" t="str">
        <f>"  "</f>
        <v xml:space="preserve">  </v>
      </c>
      <c r="G8170" t="str">
        <f>C8170</f>
        <v>Territory-Wide</v>
      </c>
      <c r="H8170" t="s">
        <v>48</v>
      </c>
      <c r="I8170" t="s">
        <v>1424</v>
      </c>
      <c r="J8170" t="s">
        <v>1425</v>
      </c>
      <c r="K8170" t="s">
        <v>10918</v>
      </c>
      <c r="L8170">
        <f>VLOOKUP(K8170,'[2]AreaCoordinates xlsx'!$A$1:$D$65536,3,FALSE)</f>
        <v>22.244479999999999</v>
      </c>
      <c r="M8170">
        <f>VLOOKUP(K8170,'[2]AreaCoordinates xlsx'!$A$1:$D$65536,4,FALSE)</f>
        <v>114.1860519</v>
      </c>
    </row>
    <row r="8171" spans="1:13" x14ac:dyDescent="0.2">
      <c r="A8171" s="2">
        <v>41688</v>
      </c>
      <c r="B8171">
        <v>71</v>
      </c>
      <c r="C8171" t="s">
        <v>19</v>
      </c>
      <c r="D8171" t="str">
        <f t="shared" ref="D8171:D8173" si="843">E8171&amp;", Hong Kong"</f>
        <v>荃灣廣場, Hong Kong</v>
      </c>
      <c r="E8171" t="str">
        <f>VLOOKUP(F8171,'recent unique'!A:D,4,FALSE)</f>
        <v>荃灣廣場</v>
      </c>
      <c r="F8171" t="s">
        <v>1444</v>
      </c>
      <c r="G8171" t="s">
        <v>1443</v>
      </c>
      <c r="H8171" t="s">
        <v>11</v>
      </c>
      <c r="I8171" t="s">
        <v>1227</v>
      </c>
      <c r="J8171" t="s">
        <v>1229</v>
      </c>
      <c r="K8171" t="str">
        <f>VLOOKUP(F8171,'Unique Address'!A:D,4,FALSE)</f>
        <v>Tsuen Wan</v>
      </c>
      <c r="L8171">
        <f>VLOOKUP(K8171,'[2]AreaCoordinates xlsx'!$A$1:$D$65536,3,FALSE)</f>
        <v>22.3713227</v>
      </c>
      <c r="M8171">
        <f>VLOOKUP(K8171,'[2]AreaCoordinates xlsx'!$A$1:$D$65536,4,FALSE)</f>
        <v>114.11416010000001</v>
      </c>
    </row>
    <row r="8172" spans="1:13" x14ac:dyDescent="0.2">
      <c r="A8172" s="2">
        <v>41688</v>
      </c>
      <c r="B8172">
        <v>71</v>
      </c>
      <c r="C8172" t="s">
        <v>19</v>
      </c>
      <c r="D8172" t="str">
        <f t="shared" si="843"/>
        <v>荃灣安榮街運通街, Hong Kong</v>
      </c>
      <c r="E8172" t="str">
        <f>VLOOKUP(F8172,'recent unique'!A:D,4,FALSE)</f>
        <v>荃灣安榮街運通街</v>
      </c>
      <c r="F8172" t="s">
        <v>1446</v>
      </c>
      <c r="G8172" t="s">
        <v>1445</v>
      </c>
      <c r="H8172" t="s">
        <v>11</v>
      </c>
      <c r="I8172" t="s">
        <v>1227</v>
      </c>
      <c r="J8172" t="s">
        <v>1229</v>
      </c>
      <c r="K8172" t="str">
        <f>VLOOKUP(F8172,'Unique Address'!A:D,4,FALSE)</f>
        <v>Tsuen Wan</v>
      </c>
      <c r="L8172">
        <f>VLOOKUP(K8172,'[2]AreaCoordinates xlsx'!$A$1:$D$65536,3,FALSE)</f>
        <v>22.3713227</v>
      </c>
      <c r="M8172">
        <f>VLOOKUP(K8172,'[2]AreaCoordinates xlsx'!$A$1:$D$65536,4,FALSE)</f>
        <v>114.11416010000001</v>
      </c>
    </row>
    <row r="8173" spans="1:13" x14ac:dyDescent="0.2">
      <c r="A8173" s="2">
        <v>41688</v>
      </c>
      <c r="B8173">
        <v>71</v>
      </c>
      <c r="C8173" t="s">
        <v>19</v>
      </c>
      <c r="D8173" t="str">
        <f t="shared" si="843"/>
        <v>荃灣荃新天地第一期禾笛街, Hong Kong</v>
      </c>
      <c r="E8173" t="str">
        <f>VLOOKUP(F8173,'recent unique'!A:D,4,FALSE)</f>
        <v>荃灣荃新天地第一期禾笛街</v>
      </c>
      <c r="F8173" t="s">
        <v>1448</v>
      </c>
      <c r="G8173" t="s">
        <v>1447</v>
      </c>
      <c r="H8173" t="s">
        <v>11</v>
      </c>
      <c r="I8173" t="s">
        <v>1227</v>
      </c>
      <c r="J8173" t="s">
        <v>1229</v>
      </c>
      <c r="K8173" t="str">
        <f>VLOOKUP(F8173,'Unique Address'!A:D,4,FALSE)</f>
        <v>Tsuen Wan</v>
      </c>
      <c r="L8173">
        <f>VLOOKUP(K8173,'[2]AreaCoordinates xlsx'!$A$1:$D$65536,3,FALSE)</f>
        <v>22.3713227</v>
      </c>
      <c r="M8173">
        <f>VLOOKUP(K8173,'[2]AreaCoordinates xlsx'!$A$1:$D$65536,4,FALSE)</f>
        <v>114.11416010000001</v>
      </c>
    </row>
    <row r="8174" spans="1:13" x14ac:dyDescent="0.2">
      <c r="A8174" s="2">
        <v>41688</v>
      </c>
      <c r="B8174">
        <v>231</v>
      </c>
      <c r="C8174" t="s">
        <v>46</v>
      </c>
      <c r="D8174" t="str">
        <f t="shared" ref="D8174:D8175" si="844">E8174</f>
        <v>Hong Kong</v>
      </c>
      <c r="E8174" t="s">
        <v>10918</v>
      </c>
      <c r="F8174" t="str">
        <f t="shared" ref="F8174:F8175" si="845">"  "</f>
        <v xml:space="preserve">  </v>
      </c>
      <c r="G8174" t="str">
        <f t="shared" ref="G8174:G8175" si="846">C8174</f>
        <v>Territory-Wide</v>
      </c>
      <c r="H8174" t="s">
        <v>48</v>
      </c>
      <c r="I8174" t="s">
        <v>65</v>
      </c>
      <c r="J8174" t="s">
        <v>67</v>
      </c>
      <c r="K8174" t="s">
        <v>10918</v>
      </c>
      <c r="L8174">
        <f>VLOOKUP(K8174,'[2]AreaCoordinates xlsx'!$A$1:$D$65536,3,FALSE)</f>
        <v>22.244479999999999</v>
      </c>
      <c r="M8174">
        <f>VLOOKUP(K8174,'[2]AreaCoordinates xlsx'!$A$1:$D$65536,4,FALSE)</f>
        <v>114.1860519</v>
      </c>
    </row>
    <row r="8175" spans="1:13" x14ac:dyDescent="0.2">
      <c r="A8175" s="2">
        <v>41688</v>
      </c>
      <c r="B8175">
        <v>6140</v>
      </c>
      <c r="C8175" t="s">
        <v>46</v>
      </c>
      <c r="D8175" t="str">
        <f t="shared" si="844"/>
        <v>Hong Kong</v>
      </c>
      <c r="E8175" t="s">
        <v>10918</v>
      </c>
      <c r="F8175" t="str">
        <f t="shared" si="845"/>
        <v xml:space="preserve">  </v>
      </c>
      <c r="G8175" t="str">
        <f t="shared" si="846"/>
        <v>Territory-Wide</v>
      </c>
      <c r="H8175" t="s">
        <v>48</v>
      </c>
      <c r="I8175" t="s">
        <v>1314</v>
      </c>
      <c r="J8175" t="s">
        <v>1315</v>
      </c>
      <c r="K8175" t="s">
        <v>10918</v>
      </c>
      <c r="L8175">
        <f>VLOOKUP(K8175,'[2]AreaCoordinates xlsx'!$A$1:$D$65536,3,FALSE)</f>
        <v>22.244479999999999</v>
      </c>
      <c r="M8175">
        <f>VLOOKUP(K8175,'[2]AreaCoordinates xlsx'!$A$1:$D$65536,4,FALSE)</f>
        <v>114.1860519</v>
      </c>
    </row>
    <row r="8176" spans="1:13" x14ac:dyDescent="0.2">
      <c r="A8176" s="2">
        <v>41688</v>
      </c>
      <c r="B8176">
        <v>71</v>
      </c>
      <c r="C8176" t="s">
        <v>8</v>
      </c>
      <c r="D8176" t="str">
        <f t="shared" ref="D8176:D8183" si="847">E8176&amp;", Hong Kong"</f>
        <v>尖沙咀海防道and九龍公園徑, Hong Kong</v>
      </c>
      <c r="E8176" t="str">
        <f>VLOOKUP(F8176,'recent unique'!A:D,4,FALSE)</f>
        <v>尖沙咀海防道and九龍公園徑</v>
      </c>
      <c r="F8176" t="s">
        <v>1301</v>
      </c>
      <c r="G8176" t="s">
        <v>1300</v>
      </c>
      <c r="H8176" t="s">
        <v>11</v>
      </c>
      <c r="I8176" t="s">
        <v>1227</v>
      </c>
      <c r="J8176" t="s">
        <v>1229</v>
      </c>
      <c r="K8176" t="str">
        <f>VLOOKUP(F8176,'Unique Address'!A:D,4,FALSE)</f>
        <v>Tsim Sha Tsui</v>
      </c>
      <c r="L8176">
        <f>VLOOKUP(K8176,'[2]AreaCoordinates xlsx'!$A$1:$D$65536,3,FALSE)</f>
        <v>22.298812300000002</v>
      </c>
      <c r="M8176">
        <f>VLOOKUP(K8176,'[2]AreaCoordinates xlsx'!$A$1:$D$65536,4,FALSE)</f>
        <v>114.17217460000001</v>
      </c>
    </row>
    <row r="8177" spans="1:13" x14ac:dyDescent="0.2">
      <c r="A8177" s="2">
        <v>41688</v>
      </c>
      <c r="B8177">
        <v>189</v>
      </c>
      <c r="C8177" t="s">
        <v>14</v>
      </c>
      <c r="D8177" t="str">
        <f t="shared" si="847"/>
        <v>港鐵灣仔站A3, Hong Kong</v>
      </c>
      <c r="E8177" t="str">
        <f>VLOOKUP(F8177,'recent unique'!A:D,4,FALSE)</f>
        <v>港鐵灣仔站A3</v>
      </c>
      <c r="F8177" t="s">
        <v>435</v>
      </c>
      <c r="G8177" t="s">
        <v>1257</v>
      </c>
      <c r="H8177" t="s">
        <v>486</v>
      </c>
      <c r="I8177" t="s">
        <v>909</v>
      </c>
      <c r="J8177" t="s">
        <v>12</v>
      </c>
      <c r="K8177" t="str">
        <f>VLOOKUP(F8177,'Unique Address'!A:D,4,FALSE)</f>
        <v>Wan Chai</v>
      </c>
      <c r="L8177">
        <f>VLOOKUP(K8177,'[2]AreaCoordinates xlsx'!$A$1:$D$65536,3,FALSE)</f>
        <v>22.276022000000001</v>
      </c>
      <c r="M8177">
        <f>VLOOKUP(K8177,'[2]AreaCoordinates xlsx'!$A$1:$D$65536,4,FALSE)</f>
        <v>114.1751471</v>
      </c>
    </row>
    <row r="8178" spans="1:13" x14ac:dyDescent="0.2">
      <c r="A8178" s="2">
        <v>41688</v>
      </c>
      <c r="B8178">
        <v>189</v>
      </c>
      <c r="C8178" t="s">
        <v>14</v>
      </c>
      <c r="D8178" t="str">
        <f t="shared" si="847"/>
        <v>港鐵灣仔站A3, Hong Kong</v>
      </c>
      <c r="E8178" t="str">
        <f>VLOOKUP(F8178,'recent unique'!A:D,4,FALSE)</f>
        <v>港鐵灣仔站A3</v>
      </c>
      <c r="F8178" t="s">
        <v>435</v>
      </c>
      <c r="G8178" t="s">
        <v>434</v>
      </c>
      <c r="H8178" t="s">
        <v>11</v>
      </c>
      <c r="I8178" t="s">
        <v>911</v>
      </c>
      <c r="J8178" t="s">
        <v>12</v>
      </c>
      <c r="K8178" t="str">
        <f>VLOOKUP(F8178,'Unique Address'!A:D,4,FALSE)</f>
        <v>Wan Chai</v>
      </c>
      <c r="L8178">
        <f>VLOOKUP(K8178,'[2]AreaCoordinates xlsx'!$A$1:$D$65536,3,FALSE)</f>
        <v>22.276022000000001</v>
      </c>
      <c r="M8178">
        <f>VLOOKUP(K8178,'[2]AreaCoordinates xlsx'!$A$1:$D$65536,4,FALSE)</f>
        <v>114.1751471</v>
      </c>
    </row>
    <row r="8179" spans="1:13" x14ac:dyDescent="0.2">
      <c r="A8179" s="2">
        <v>41688</v>
      </c>
      <c r="B8179">
        <v>189</v>
      </c>
      <c r="C8179" t="s">
        <v>8</v>
      </c>
      <c r="D8179" t="str">
        <f t="shared" si="847"/>
        <v>尖沙咀柏麗購物大道, Hong Kong</v>
      </c>
      <c r="E8179" t="str">
        <f>VLOOKUP(F8179,'recent unique'!A:D,4,FALSE)</f>
        <v>尖沙咀柏麗購物大道</v>
      </c>
      <c r="F8179" t="s">
        <v>1148</v>
      </c>
      <c r="G8179" t="s">
        <v>1147</v>
      </c>
      <c r="H8179" t="s">
        <v>486</v>
      </c>
      <c r="I8179" t="s">
        <v>909</v>
      </c>
      <c r="J8179" t="s">
        <v>12</v>
      </c>
      <c r="K8179" t="str">
        <f>VLOOKUP(F8179,'Unique Address'!A:D,4,FALSE)</f>
        <v>Tsim Sha Tsui</v>
      </c>
      <c r="L8179">
        <f>VLOOKUP(K8179,'[2]AreaCoordinates xlsx'!$A$1:$D$65536,3,FALSE)</f>
        <v>22.298812300000002</v>
      </c>
      <c r="M8179">
        <f>VLOOKUP(K8179,'[2]AreaCoordinates xlsx'!$A$1:$D$65536,4,FALSE)</f>
        <v>114.17217460000001</v>
      </c>
    </row>
    <row r="8180" spans="1:13" x14ac:dyDescent="0.2">
      <c r="A8180" s="2">
        <v>41688</v>
      </c>
      <c r="B8180">
        <v>189</v>
      </c>
      <c r="C8180" t="s">
        <v>8</v>
      </c>
      <c r="D8180" t="str">
        <f t="shared" si="847"/>
        <v>尖沙咀柏麗購物大道, Hong Kong</v>
      </c>
      <c r="E8180" t="str">
        <f>VLOOKUP(F8180,'recent unique'!A:D,4,FALSE)</f>
        <v>尖沙咀柏麗購物大道</v>
      </c>
      <c r="F8180" t="s">
        <v>1150</v>
      </c>
      <c r="G8180" t="s">
        <v>1149</v>
      </c>
      <c r="H8180" t="s">
        <v>11</v>
      </c>
      <c r="I8180" t="s">
        <v>911</v>
      </c>
      <c r="J8180" t="s">
        <v>12</v>
      </c>
      <c r="K8180" t="str">
        <f>VLOOKUP(F8180,'Unique Address'!A:D,4,FALSE)</f>
        <v>Tsim Sha Tsui</v>
      </c>
      <c r="L8180">
        <f>VLOOKUP(K8180,'[2]AreaCoordinates xlsx'!$A$1:$D$65536,3,FALSE)</f>
        <v>22.298812300000002</v>
      </c>
      <c r="M8180">
        <f>VLOOKUP(K8180,'[2]AreaCoordinates xlsx'!$A$1:$D$65536,4,FALSE)</f>
        <v>114.17217460000001</v>
      </c>
    </row>
    <row r="8181" spans="1:13" x14ac:dyDescent="0.2">
      <c r="A8181" s="2">
        <v>41688</v>
      </c>
      <c r="B8181">
        <v>189</v>
      </c>
      <c r="C8181" t="s">
        <v>8</v>
      </c>
      <c r="D8181" t="str">
        <f t="shared" si="847"/>
        <v>尖沙咀港鐵站A1, Hong Kong</v>
      </c>
      <c r="E8181" t="str">
        <f>VLOOKUP(F8181,'recent unique'!A:D,4,FALSE)</f>
        <v>尖沙咀港鐵站A1</v>
      </c>
      <c r="F8181" t="s">
        <v>1080</v>
      </c>
      <c r="G8181" t="s">
        <v>1079</v>
      </c>
      <c r="H8181" t="s">
        <v>486</v>
      </c>
      <c r="I8181" t="s">
        <v>909</v>
      </c>
      <c r="J8181" t="s">
        <v>12</v>
      </c>
      <c r="K8181" t="str">
        <f>VLOOKUP(F8181,'Unique Address'!A:D,4,FALSE)</f>
        <v>Tsim Sha Tsui</v>
      </c>
      <c r="L8181">
        <f>VLOOKUP(K8181,'[2]AreaCoordinates xlsx'!$A$1:$D$65536,3,FALSE)</f>
        <v>22.298812300000002</v>
      </c>
      <c r="M8181">
        <f>VLOOKUP(K8181,'[2]AreaCoordinates xlsx'!$A$1:$D$65536,4,FALSE)</f>
        <v>114.17217460000001</v>
      </c>
    </row>
    <row r="8182" spans="1:13" x14ac:dyDescent="0.2">
      <c r="A8182" s="2">
        <v>41688</v>
      </c>
      <c r="B8182">
        <v>189</v>
      </c>
      <c r="C8182" t="s">
        <v>14</v>
      </c>
      <c r="D8182" t="str">
        <f t="shared" si="847"/>
        <v>中環遮打道皇后像廣場, Hong Kong</v>
      </c>
      <c r="E8182" t="str">
        <f>VLOOKUP(F8182,'recent unique'!A:D,4,FALSE)</f>
        <v>中環遮打道皇后像廣場</v>
      </c>
      <c r="F8182" t="s">
        <v>1010</v>
      </c>
      <c r="G8182" t="s">
        <v>1009</v>
      </c>
      <c r="H8182" t="s">
        <v>486</v>
      </c>
      <c r="I8182" t="s">
        <v>909</v>
      </c>
      <c r="J8182" t="s">
        <v>12</v>
      </c>
      <c r="K8182" t="str">
        <f>VLOOKUP(F8182,'Unique Address'!A:D,4,FALSE)</f>
        <v>Central</v>
      </c>
      <c r="L8182">
        <f>VLOOKUP(K8182,'[2]AreaCoordinates xlsx'!$A$1:$D$65536,3,FALSE)</f>
        <v>22.279990699999999</v>
      </c>
      <c r="M8182">
        <f>VLOOKUP(K8182,'[2]AreaCoordinates xlsx'!$A$1:$D$65536,4,FALSE)</f>
        <v>114.1587983</v>
      </c>
    </row>
    <row r="8183" spans="1:13" x14ac:dyDescent="0.2">
      <c r="A8183" s="2">
        <v>41688</v>
      </c>
      <c r="B8183">
        <v>189</v>
      </c>
      <c r="C8183" t="s">
        <v>14</v>
      </c>
      <c r="D8183" t="str">
        <f t="shared" si="847"/>
        <v>中環遮打道皇后像廣場, Hong Kong</v>
      </c>
      <c r="E8183" t="str">
        <f>VLOOKUP(F8183,'recent unique'!A:D,4,FALSE)</f>
        <v>中環遮打道皇后像廣場</v>
      </c>
      <c r="F8183" t="s">
        <v>1010</v>
      </c>
      <c r="G8183" t="s">
        <v>1011</v>
      </c>
      <c r="H8183" t="s">
        <v>11</v>
      </c>
      <c r="I8183" t="s">
        <v>911</v>
      </c>
      <c r="J8183" t="s">
        <v>12</v>
      </c>
      <c r="K8183" t="str">
        <f>VLOOKUP(F8183,'Unique Address'!A:D,4,FALSE)</f>
        <v>Central</v>
      </c>
      <c r="L8183">
        <f>VLOOKUP(K8183,'[2]AreaCoordinates xlsx'!$A$1:$D$65536,3,FALSE)</f>
        <v>22.279990699999999</v>
      </c>
      <c r="M8183">
        <f>VLOOKUP(K8183,'[2]AreaCoordinates xlsx'!$A$1:$D$65536,4,FALSE)</f>
        <v>114.1587983</v>
      </c>
    </row>
    <row r="8184" spans="1:13" x14ac:dyDescent="0.2">
      <c r="A8184" s="2">
        <v>41688</v>
      </c>
      <c r="B8184">
        <v>26</v>
      </c>
      <c r="C8184" t="s">
        <v>46</v>
      </c>
      <c r="D8184" t="str">
        <f>E8184</f>
        <v>Hong Kong</v>
      </c>
      <c r="E8184" t="s">
        <v>10918</v>
      </c>
      <c r="F8184" t="str">
        <f>"  "</f>
        <v xml:space="preserve">  </v>
      </c>
      <c r="G8184" t="str">
        <f>C8184</f>
        <v>Territory-Wide</v>
      </c>
      <c r="H8184" t="s">
        <v>48</v>
      </c>
      <c r="I8184" t="s">
        <v>954</v>
      </c>
      <c r="J8184" t="s">
        <v>955</v>
      </c>
      <c r="K8184" t="s">
        <v>10918</v>
      </c>
      <c r="L8184">
        <f>VLOOKUP(K8184,'[2]AreaCoordinates xlsx'!$A$1:$D$65536,3,FALSE)</f>
        <v>22.244479999999999</v>
      </c>
      <c r="M8184">
        <f>VLOOKUP(K8184,'[2]AreaCoordinates xlsx'!$A$1:$D$65536,4,FALSE)</f>
        <v>114.1860519</v>
      </c>
    </row>
    <row r="8185" spans="1:13" x14ac:dyDescent="0.2">
      <c r="A8185" s="2">
        <v>41688</v>
      </c>
      <c r="B8185">
        <v>189</v>
      </c>
      <c r="C8185" t="s">
        <v>14</v>
      </c>
      <c r="D8185" t="str">
        <f t="shared" ref="D8185:D8186" si="848">E8185&amp;", Hong Kong"</f>
        <v>香港銅鑼灣百德新街, Hong Kong</v>
      </c>
      <c r="E8185" t="str">
        <f>VLOOKUP(F8185,'recent unique'!A:D,4,FALSE)</f>
        <v>香港銅鑼灣百德新街</v>
      </c>
      <c r="F8185" t="s">
        <v>411</v>
      </c>
      <c r="G8185" t="s">
        <v>956</v>
      </c>
      <c r="H8185" t="s">
        <v>486</v>
      </c>
      <c r="I8185" t="s">
        <v>909</v>
      </c>
      <c r="J8185" t="s">
        <v>12</v>
      </c>
      <c r="K8185" t="str">
        <f>VLOOKUP(F8185,'Unique Address'!A:D,4,FALSE)</f>
        <v>Causeway Bay</v>
      </c>
      <c r="L8185">
        <f>VLOOKUP(K8185,'[2]AreaCoordinates xlsx'!$A$1:$D$65536,3,FALSE)</f>
        <v>22.279729499999998</v>
      </c>
      <c r="M8185">
        <f>VLOOKUP(K8185,'[2]AreaCoordinates xlsx'!$A$1:$D$65536,4,FALSE)</f>
        <v>114.1870366</v>
      </c>
    </row>
    <row r="8186" spans="1:13" x14ac:dyDescent="0.2">
      <c r="A8186" s="2">
        <v>41688</v>
      </c>
      <c r="B8186">
        <v>189</v>
      </c>
      <c r="C8186" t="s">
        <v>14</v>
      </c>
      <c r="D8186" t="str">
        <f t="shared" si="848"/>
        <v>香港銅鑼灣百德新街, Hong Kong</v>
      </c>
      <c r="E8186" t="str">
        <f>VLOOKUP(F8186,'recent unique'!A:D,4,FALSE)</f>
        <v>香港銅鑼灣百德新街</v>
      </c>
      <c r="F8186" t="s">
        <v>411</v>
      </c>
      <c r="G8186" t="s">
        <v>410</v>
      </c>
      <c r="H8186" t="s">
        <v>11</v>
      </c>
      <c r="I8186" t="s">
        <v>911</v>
      </c>
      <c r="J8186" t="s">
        <v>12</v>
      </c>
      <c r="K8186" t="str">
        <f>VLOOKUP(F8186,'Unique Address'!A:D,4,FALSE)</f>
        <v>Causeway Bay</v>
      </c>
      <c r="L8186">
        <f>VLOOKUP(K8186,'[2]AreaCoordinates xlsx'!$A$1:$D$65536,3,FALSE)</f>
        <v>22.279729499999998</v>
      </c>
      <c r="M8186">
        <f>VLOOKUP(K8186,'[2]AreaCoordinates xlsx'!$A$1:$D$65536,4,FALSE)</f>
        <v>114.1870366</v>
      </c>
    </row>
    <row r="8187" spans="1:13" x14ac:dyDescent="0.2">
      <c r="A8187" s="2">
        <v>41688</v>
      </c>
      <c r="B8187">
        <v>189</v>
      </c>
      <c r="C8187" t="s">
        <v>46</v>
      </c>
      <c r="D8187" t="str">
        <f>E8187</f>
        <v>Hong Kong</v>
      </c>
      <c r="E8187" t="s">
        <v>10918</v>
      </c>
      <c r="F8187" t="str">
        <f>"  "</f>
        <v xml:space="preserve">  </v>
      </c>
      <c r="G8187" t="str">
        <f>C8187</f>
        <v>Territory-Wide</v>
      </c>
      <c r="H8187" t="s">
        <v>48</v>
      </c>
      <c r="I8187" t="s">
        <v>909</v>
      </c>
      <c r="J8187" t="s">
        <v>12</v>
      </c>
      <c r="K8187" t="s">
        <v>10918</v>
      </c>
      <c r="L8187">
        <f>VLOOKUP(K8187,'[2]AreaCoordinates xlsx'!$A$1:$D$65536,3,FALSE)</f>
        <v>22.244479999999999</v>
      </c>
      <c r="M8187">
        <f>VLOOKUP(K8187,'[2]AreaCoordinates xlsx'!$A$1:$D$65536,4,FALSE)</f>
        <v>114.1860519</v>
      </c>
    </row>
    <row r="8188" spans="1:13" x14ac:dyDescent="0.2">
      <c r="A8188" s="2">
        <v>41688</v>
      </c>
      <c r="B8188">
        <v>189</v>
      </c>
      <c r="C8188" t="s">
        <v>8</v>
      </c>
      <c r="D8188" t="str">
        <f t="shared" ref="D8188:D8208" si="849">E8188&amp;", Hong Kong"</f>
        <v>港鐵旺角東站B, Hong Kong</v>
      </c>
      <c r="E8188" t="str">
        <f>VLOOKUP(F8188,'recent unique'!A:D,4,FALSE)</f>
        <v>港鐵旺角東站B</v>
      </c>
      <c r="F8188" t="s">
        <v>857</v>
      </c>
      <c r="G8188" t="s">
        <v>856</v>
      </c>
      <c r="H8188" t="s">
        <v>486</v>
      </c>
      <c r="I8188" t="s">
        <v>909</v>
      </c>
      <c r="J8188" t="s">
        <v>12</v>
      </c>
      <c r="K8188" t="str">
        <f>VLOOKUP(F8188,'Unique Address'!A:D,4,FALSE)</f>
        <v>Mong Kok</v>
      </c>
      <c r="L8188">
        <f>VLOOKUP(K8188,'[2]AreaCoordinates xlsx'!$A$1:$D$65536,3,FALSE)</f>
        <v>22.318344199999999</v>
      </c>
      <c r="M8188">
        <f>VLOOKUP(K8188,'[2]AreaCoordinates xlsx'!$A$1:$D$65536,4,FALSE)</f>
        <v>114.17217460000001</v>
      </c>
    </row>
    <row r="8189" spans="1:13" x14ac:dyDescent="0.2">
      <c r="A8189" s="2">
        <v>41688</v>
      </c>
      <c r="B8189">
        <v>189</v>
      </c>
      <c r="C8189" t="s">
        <v>8</v>
      </c>
      <c r="D8189" t="str">
        <f t="shared" si="849"/>
        <v>九龍灣巴士站, Hong Kong</v>
      </c>
      <c r="E8189" t="str">
        <f>VLOOKUP(F8189,'recent unique'!A:D,4,FALSE)</f>
        <v>九龍灣巴士站</v>
      </c>
      <c r="F8189" t="s">
        <v>657</v>
      </c>
      <c r="G8189" t="s">
        <v>910</v>
      </c>
      <c r="H8189" t="s">
        <v>486</v>
      </c>
      <c r="I8189" t="s">
        <v>909</v>
      </c>
      <c r="J8189" t="s">
        <v>12</v>
      </c>
      <c r="K8189" t="str">
        <f>VLOOKUP(F8189,'Unique Address'!A:D,4,FALSE)</f>
        <v>Kowloon Bay</v>
      </c>
      <c r="L8189">
        <f>VLOOKUP(K8189,'[2]AreaCoordinates xlsx'!$A$1:$D$65536,3,FALSE)</f>
        <v>22.326664600000001</v>
      </c>
      <c r="M8189">
        <f>VLOOKUP(K8189,'[2]AreaCoordinates xlsx'!$A$1:$D$65536,4,FALSE)</f>
        <v>114.20784260000001</v>
      </c>
    </row>
    <row r="8190" spans="1:13" x14ac:dyDescent="0.2">
      <c r="A8190" s="2">
        <v>41688</v>
      </c>
      <c r="B8190">
        <v>189</v>
      </c>
      <c r="C8190" t="s">
        <v>8</v>
      </c>
      <c r="D8190" t="str">
        <f t="shared" si="849"/>
        <v>港鐵旺角東站B, Hong Kong</v>
      </c>
      <c r="E8190" t="str">
        <f>VLOOKUP(F8190,'recent unique'!A:D,4,FALSE)</f>
        <v>港鐵旺角東站B</v>
      </c>
      <c r="F8190" t="s">
        <v>857</v>
      </c>
      <c r="G8190" t="s">
        <v>856</v>
      </c>
      <c r="H8190" t="s">
        <v>11</v>
      </c>
      <c r="I8190" t="s">
        <v>911</v>
      </c>
      <c r="J8190" t="s">
        <v>12</v>
      </c>
      <c r="K8190" t="str">
        <f>VLOOKUP(F8190,'Unique Address'!A:D,4,FALSE)</f>
        <v>Mong Kok</v>
      </c>
      <c r="L8190">
        <f>VLOOKUP(K8190,'[2]AreaCoordinates xlsx'!$A$1:$D$65536,3,FALSE)</f>
        <v>22.318344199999999</v>
      </c>
      <c r="M8190">
        <f>VLOOKUP(K8190,'[2]AreaCoordinates xlsx'!$A$1:$D$65536,4,FALSE)</f>
        <v>114.17217460000001</v>
      </c>
    </row>
    <row r="8191" spans="1:13" x14ac:dyDescent="0.2">
      <c r="A8191" s="2">
        <v>41688</v>
      </c>
      <c r="B8191">
        <v>189</v>
      </c>
      <c r="C8191" t="s">
        <v>8</v>
      </c>
      <c r="D8191" t="str">
        <f t="shared" si="849"/>
        <v>九龍灣巴士站, Hong Kong</v>
      </c>
      <c r="E8191" t="str">
        <f>VLOOKUP(F8191,'recent unique'!A:D,4,FALSE)</f>
        <v>九龍灣巴士站</v>
      </c>
      <c r="F8191" t="s">
        <v>913</v>
      </c>
      <c r="G8191" t="s">
        <v>912</v>
      </c>
      <c r="H8191" t="s">
        <v>11</v>
      </c>
      <c r="I8191" t="s">
        <v>911</v>
      </c>
      <c r="J8191" t="s">
        <v>12</v>
      </c>
      <c r="K8191" t="str">
        <f>VLOOKUP(F8191,'Unique Address'!A:D,4,FALSE)</f>
        <v>Kowloon Bay</v>
      </c>
      <c r="L8191">
        <f>VLOOKUP(K8191,'[2]AreaCoordinates xlsx'!$A$1:$D$65536,3,FALSE)</f>
        <v>22.326664600000001</v>
      </c>
      <c r="M8191">
        <f>VLOOKUP(K8191,'[2]AreaCoordinates xlsx'!$A$1:$D$65536,4,FALSE)</f>
        <v>114.20784260000001</v>
      </c>
    </row>
    <row r="8192" spans="1:13" x14ac:dyDescent="0.2">
      <c r="A8192" s="2">
        <v>41688</v>
      </c>
      <c r="B8192">
        <v>189</v>
      </c>
      <c r="C8192" t="s">
        <v>14</v>
      </c>
      <c r="D8192" t="str">
        <f t="shared" si="849"/>
        <v>港鐵灣仔站A4, Hong Kong</v>
      </c>
      <c r="E8192" t="str">
        <f>VLOOKUP(F8192,'recent unique'!A:D,4,FALSE)</f>
        <v>港鐵灣仔站A4</v>
      </c>
      <c r="F8192" t="s">
        <v>377</v>
      </c>
      <c r="G8192" t="s">
        <v>917</v>
      </c>
      <c r="H8192" t="s">
        <v>486</v>
      </c>
      <c r="I8192" t="s">
        <v>909</v>
      </c>
      <c r="J8192" t="s">
        <v>12</v>
      </c>
      <c r="K8192" t="str">
        <f>VLOOKUP(F8192,'Unique Address'!A:D,4,FALSE)</f>
        <v>Wan Chai</v>
      </c>
      <c r="L8192">
        <f>VLOOKUP(K8192,'[2]AreaCoordinates xlsx'!$A$1:$D$65536,3,FALSE)</f>
        <v>22.276022000000001</v>
      </c>
      <c r="M8192">
        <f>VLOOKUP(K8192,'[2]AreaCoordinates xlsx'!$A$1:$D$65536,4,FALSE)</f>
        <v>114.1751471</v>
      </c>
    </row>
    <row r="8193" spans="1:13" x14ac:dyDescent="0.2">
      <c r="A8193" s="2">
        <v>41688</v>
      </c>
      <c r="B8193">
        <v>189</v>
      </c>
      <c r="C8193" t="s">
        <v>14</v>
      </c>
      <c r="D8193" t="str">
        <f t="shared" si="849"/>
        <v>港鐵灣仔站A4, Hong Kong</v>
      </c>
      <c r="E8193" t="str">
        <f>VLOOKUP(F8193,'recent unique'!A:D,4,FALSE)</f>
        <v>港鐵灣仔站A4</v>
      </c>
      <c r="F8193" t="s">
        <v>377</v>
      </c>
      <c r="G8193" t="s">
        <v>376</v>
      </c>
      <c r="H8193" t="s">
        <v>11</v>
      </c>
      <c r="I8193" t="s">
        <v>911</v>
      </c>
      <c r="J8193" t="s">
        <v>12</v>
      </c>
      <c r="K8193" t="str">
        <f>VLOOKUP(F8193,'Unique Address'!A:D,4,FALSE)</f>
        <v>Wan Chai</v>
      </c>
      <c r="L8193">
        <f>VLOOKUP(K8193,'[2]AreaCoordinates xlsx'!$A$1:$D$65536,3,FALSE)</f>
        <v>22.276022000000001</v>
      </c>
      <c r="M8193">
        <f>VLOOKUP(K8193,'[2]AreaCoordinates xlsx'!$A$1:$D$65536,4,FALSE)</f>
        <v>114.1751471</v>
      </c>
    </row>
    <row r="8194" spans="1:13" x14ac:dyDescent="0.2">
      <c r="A8194" s="2">
        <v>41688</v>
      </c>
      <c r="B8194">
        <v>6583</v>
      </c>
      <c r="C8194" t="s">
        <v>19</v>
      </c>
      <c r="D8194" t="str">
        <f t="shared" si="849"/>
        <v>屯門啟民徑, Hong Kong</v>
      </c>
      <c r="E8194" t="str">
        <f>VLOOKUP(F8194,'recent unique'!A:D,4,FALSE)</f>
        <v>屯門啟民徑</v>
      </c>
      <c r="F8194" t="s">
        <v>919</v>
      </c>
      <c r="G8194" t="s">
        <v>36</v>
      </c>
      <c r="H8194" t="s">
        <v>11</v>
      </c>
      <c r="I8194" t="s">
        <v>378</v>
      </c>
      <c r="J8194" t="s">
        <v>379</v>
      </c>
      <c r="K8194" t="str">
        <f>VLOOKUP(F8194,'Unique Address'!A:D,4,FALSE)</f>
        <v>Tuen Mun</v>
      </c>
      <c r="L8194">
        <f>VLOOKUP(K8194,'[2]AreaCoordinates xlsx'!$A$1:$D$65536,3,FALSE)</f>
        <v>22.390829499999999</v>
      </c>
      <c r="M8194">
        <f>VLOOKUP(K8194,'[2]AreaCoordinates xlsx'!$A$1:$D$65536,4,FALSE)</f>
        <v>113.9725126</v>
      </c>
    </row>
    <row r="8195" spans="1:13" x14ac:dyDescent="0.2">
      <c r="A8195" s="2">
        <v>41688</v>
      </c>
      <c r="B8195">
        <v>189</v>
      </c>
      <c r="C8195" t="s">
        <v>8</v>
      </c>
      <c r="D8195" t="str">
        <f t="shared" si="849"/>
        <v>港鐵太子站B1, Hong Kong</v>
      </c>
      <c r="E8195" t="str">
        <f>VLOOKUP(F8195,'recent unique'!A:D,4,FALSE)</f>
        <v>港鐵太子站B1</v>
      </c>
      <c r="F8195" t="s">
        <v>921</v>
      </c>
      <c r="G8195" t="s">
        <v>920</v>
      </c>
      <c r="H8195" t="s">
        <v>486</v>
      </c>
      <c r="I8195" t="s">
        <v>909</v>
      </c>
      <c r="J8195" t="s">
        <v>12</v>
      </c>
      <c r="K8195" t="str">
        <f>VLOOKUP(F8195,'Unique Address'!A:D,4,FALSE)</f>
        <v>Prince Edward</v>
      </c>
      <c r="L8195">
        <f>VLOOKUP(K8195,'[2]AreaCoordinates xlsx'!$A$1:$D$65536,3,FALSE)</f>
        <v>22.324393499999999</v>
      </c>
      <c r="M8195">
        <f>VLOOKUP(K8195,'[2]AreaCoordinates xlsx'!$A$1:$D$65536,4,FALSE)</f>
        <v>114.16920210000001</v>
      </c>
    </row>
    <row r="8196" spans="1:13" x14ac:dyDescent="0.2">
      <c r="A8196" s="2">
        <v>41688</v>
      </c>
      <c r="B8196">
        <v>5408</v>
      </c>
      <c r="C8196" t="s">
        <v>19</v>
      </c>
      <c r="D8196" t="str">
        <f t="shared" si="849"/>
        <v>港鐵大圍站A, Hong Kong</v>
      </c>
      <c r="E8196" t="str">
        <f>VLOOKUP(F8196,'recent unique'!A:D,4,FALSE)</f>
        <v>港鐵大圍站A</v>
      </c>
      <c r="F8196" t="s">
        <v>343</v>
      </c>
      <c r="G8196" t="s">
        <v>341</v>
      </c>
      <c r="H8196" t="s">
        <v>11</v>
      </c>
      <c r="I8196" t="s">
        <v>26</v>
      </c>
      <c r="J8196" t="s">
        <v>28</v>
      </c>
      <c r="K8196" t="str">
        <f>VLOOKUP(F8196,'Unique Address'!A:D,4,FALSE)</f>
        <v>Tai Wai</v>
      </c>
      <c r="L8196">
        <f>VLOOKUP(K8196,'[2]AreaCoordinates xlsx'!$A$1:$D$65536,3,FALSE)</f>
        <v>22.369729299999999</v>
      </c>
      <c r="M8196">
        <f>VLOOKUP(K8196,'[2]AreaCoordinates xlsx'!$A$1:$D$65536,4,FALSE)</f>
        <v>114.17366079999999</v>
      </c>
    </row>
    <row r="8197" spans="1:13" x14ac:dyDescent="0.2">
      <c r="A8197" s="2">
        <v>41688</v>
      </c>
      <c r="B8197">
        <v>3824</v>
      </c>
      <c r="C8197" t="s">
        <v>19</v>
      </c>
      <c r="D8197" t="str">
        <f t="shared" si="849"/>
        <v>葵涌廣場, Hong Kong</v>
      </c>
      <c r="E8197" t="str">
        <f>VLOOKUP(F8197,'recent unique'!A:D,4,FALSE)</f>
        <v>葵涌廣場</v>
      </c>
      <c r="F8197" t="s">
        <v>662</v>
      </c>
      <c r="G8197" t="s">
        <v>661</v>
      </c>
      <c r="H8197" t="s">
        <v>11</v>
      </c>
      <c r="I8197" t="s">
        <v>372</v>
      </c>
      <c r="J8197" t="s">
        <v>374</v>
      </c>
      <c r="K8197" t="str">
        <f>VLOOKUP(F8197,'Unique Address'!A:D,4,FALSE)</f>
        <v>Kwai Fong</v>
      </c>
      <c r="L8197">
        <f>VLOOKUP(K8197,'[2]AreaCoordinates xlsx'!$A$1:$D$65536,3,FALSE)</f>
        <v>22.3578109</v>
      </c>
      <c r="M8197">
        <f>VLOOKUP(K8197,'[2]AreaCoordinates xlsx'!$A$1:$D$65536,4,FALSE)</f>
        <v>114.1298151</v>
      </c>
    </row>
    <row r="8198" spans="1:13" x14ac:dyDescent="0.2">
      <c r="A8198" s="2">
        <v>41688</v>
      </c>
      <c r="B8198">
        <v>5408</v>
      </c>
      <c r="C8198" t="s">
        <v>8</v>
      </c>
      <c r="D8198" t="str">
        <f t="shared" si="849"/>
        <v>尖沙咀天星碼頭, Hong Kong</v>
      </c>
      <c r="E8198" t="str">
        <f>VLOOKUP(F8198,'recent unique'!A:D,4,FALSE)</f>
        <v>尖沙咀天星碼頭</v>
      </c>
      <c r="F8198" t="s">
        <v>665</v>
      </c>
      <c r="G8198" t="s">
        <v>664</v>
      </c>
      <c r="H8198" t="s">
        <v>11</v>
      </c>
      <c r="I8198" t="s">
        <v>26</v>
      </c>
      <c r="J8198" t="s">
        <v>28</v>
      </c>
      <c r="K8198" t="str">
        <f>VLOOKUP(F8198,'Unique Address'!A:D,4,FALSE)</f>
        <v>Tsim Sha Tsui</v>
      </c>
      <c r="L8198">
        <f>VLOOKUP(K8198,'[2]AreaCoordinates xlsx'!$A$1:$D$65536,3,FALSE)</f>
        <v>22.298812300000002</v>
      </c>
      <c r="M8198">
        <f>VLOOKUP(K8198,'[2]AreaCoordinates xlsx'!$A$1:$D$65536,4,FALSE)</f>
        <v>114.17217460000001</v>
      </c>
    </row>
    <row r="8199" spans="1:13" x14ac:dyDescent="0.2">
      <c r="A8199" s="2">
        <v>41688</v>
      </c>
      <c r="B8199">
        <v>13</v>
      </c>
      <c r="C8199" t="s">
        <v>8</v>
      </c>
      <c r="D8199" t="str">
        <f t="shared" si="849"/>
        <v>九龍圓方1樓火區, Hong Kong</v>
      </c>
      <c r="E8199" t="str">
        <f>VLOOKUP(F8199,'recent unique'!A:D,4,FALSE)</f>
        <v>九龍圓方1樓火區</v>
      </c>
      <c r="F8199" t="s">
        <v>148</v>
      </c>
      <c r="G8199" t="s">
        <v>146</v>
      </c>
      <c r="H8199" t="s">
        <v>11</v>
      </c>
      <c r="I8199" t="s">
        <v>145</v>
      </c>
      <c r="J8199" t="s">
        <v>147</v>
      </c>
      <c r="K8199" t="str">
        <f>VLOOKUP(F8199,'Unique Address'!A:D,4,FALSE)</f>
        <v>Jordan</v>
      </c>
      <c r="L8199">
        <f>VLOOKUP(K8199,'[2]AreaCoordinates xlsx'!$A$1:$D$65536,3,FALSE)</f>
        <v>22.304861200000001</v>
      </c>
      <c r="M8199">
        <f>VLOOKUP(K8199,'[2]AreaCoordinates xlsx'!$A$1:$D$65536,4,FALSE)</f>
        <v>114.16920210000001</v>
      </c>
    </row>
    <row r="8200" spans="1:13" x14ac:dyDescent="0.2">
      <c r="A8200" s="2">
        <v>41688</v>
      </c>
      <c r="B8200">
        <v>13</v>
      </c>
      <c r="C8200" t="s">
        <v>8</v>
      </c>
      <c r="D8200" t="str">
        <f t="shared" si="849"/>
        <v>九龍圓方1樓水區, Hong Kong</v>
      </c>
      <c r="E8200" t="str">
        <f>VLOOKUP(F8200,'recent unique'!A:D,4,FALSE)</f>
        <v>九龍圓方1樓水區</v>
      </c>
      <c r="F8200" t="s">
        <v>150</v>
      </c>
      <c r="G8200" t="s">
        <v>149</v>
      </c>
      <c r="H8200" t="s">
        <v>11</v>
      </c>
      <c r="I8200" t="s">
        <v>145</v>
      </c>
      <c r="J8200" t="s">
        <v>147</v>
      </c>
      <c r="K8200" t="str">
        <f>VLOOKUP(F8200,'Unique Address'!A:D,4,FALSE)</f>
        <v>Jordan</v>
      </c>
      <c r="L8200">
        <f>VLOOKUP(K8200,'[2]AreaCoordinates xlsx'!$A$1:$D$65536,3,FALSE)</f>
        <v>22.304861200000001</v>
      </c>
      <c r="M8200">
        <f>VLOOKUP(K8200,'[2]AreaCoordinates xlsx'!$A$1:$D$65536,4,FALSE)</f>
        <v>114.16920210000001</v>
      </c>
    </row>
    <row r="8201" spans="1:13" x14ac:dyDescent="0.2">
      <c r="A8201" s="2">
        <v>41688</v>
      </c>
      <c r="B8201">
        <v>13</v>
      </c>
      <c r="C8201" t="s">
        <v>8</v>
      </c>
      <c r="D8201" t="str">
        <f t="shared" si="849"/>
        <v>九龍圓方1樓火區, Hong Kong</v>
      </c>
      <c r="E8201" t="str">
        <f>VLOOKUP(F8201,'recent unique'!A:D,4,FALSE)</f>
        <v>九龍圓方1樓火區</v>
      </c>
      <c r="F8201" t="s">
        <v>543</v>
      </c>
      <c r="G8201" t="s">
        <v>542</v>
      </c>
      <c r="H8201" t="s">
        <v>11</v>
      </c>
      <c r="I8201" t="s">
        <v>145</v>
      </c>
      <c r="J8201" t="s">
        <v>147</v>
      </c>
      <c r="K8201" t="str">
        <f>VLOOKUP(F8201,'Unique Address'!A:D,4,FALSE)</f>
        <v>Jordan</v>
      </c>
      <c r="L8201">
        <f>VLOOKUP(K8201,'[2]AreaCoordinates xlsx'!$A$1:$D$65536,3,FALSE)</f>
        <v>22.304861200000001</v>
      </c>
      <c r="M8201">
        <f>VLOOKUP(K8201,'[2]AreaCoordinates xlsx'!$A$1:$D$65536,4,FALSE)</f>
        <v>114.16920210000001</v>
      </c>
    </row>
    <row r="8202" spans="1:13" x14ac:dyDescent="0.2">
      <c r="A8202" s="2">
        <v>41688</v>
      </c>
      <c r="B8202">
        <v>13</v>
      </c>
      <c r="C8202" t="s">
        <v>8</v>
      </c>
      <c r="D8202" t="str">
        <f t="shared" si="849"/>
        <v>九龍圓方2樓金區, Hong Kong</v>
      </c>
      <c r="E8202" t="str">
        <f>VLOOKUP(F8202,'recent unique'!A:D,4,FALSE)</f>
        <v>九龍圓方2樓金區</v>
      </c>
      <c r="F8202" t="s">
        <v>545</v>
      </c>
      <c r="G8202" t="s">
        <v>544</v>
      </c>
      <c r="H8202" t="s">
        <v>11</v>
      </c>
      <c r="I8202" t="s">
        <v>145</v>
      </c>
      <c r="J8202" t="s">
        <v>147</v>
      </c>
      <c r="K8202" t="str">
        <f>VLOOKUP(F8202,'Unique Address'!A:D,4,FALSE)</f>
        <v>Jordan</v>
      </c>
      <c r="L8202">
        <f>VLOOKUP(K8202,'[2]AreaCoordinates xlsx'!$A$1:$D$65536,3,FALSE)</f>
        <v>22.304861200000001</v>
      </c>
      <c r="M8202">
        <f>VLOOKUP(K8202,'[2]AreaCoordinates xlsx'!$A$1:$D$65536,4,FALSE)</f>
        <v>114.16920210000001</v>
      </c>
    </row>
    <row r="8203" spans="1:13" x14ac:dyDescent="0.2">
      <c r="A8203" s="2">
        <v>41688</v>
      </c>
      <c r="B8203">
        <v>5408</v>
      </c>
      <c r="C8203" t="s">
        <v>8</v>
      </c>
      <c r="D8203" t="str">
        <f t="shared" si="849"/>
        <v>港鐵尖沙咀站A2, Hong Kong</v>
      </c>
      <c r="E8203" t="str">
        <f>VLOOKUP(F8203,'recent unique'!A:D,4,FALSE)</f>
        <v>港鐵尖沙咀站A2</v>
      </c>
      <c r="F8203" t="s">
        <v>445</v>
      </c>
      <c r="G8203" t="s">
        <v>546</v>
      </c>
      <c r="H8203" t="s">
        <v>11</v>
      </c>
      <c r="I8203" t="s">
        <v>26</v>
      </c>
      <c r="J8203" t="s">
        <v>28</v>
      </c>
      <c r="K8203" t="str">
        <f>VLOOKUP(F8203,'Unique Address'!A:D,4,FALSE)</f>
        <v>Tsim Sha Tsui</v>
      </c>
      <c r="L8203">
        <f>VLOOKUP(K8203,'[2]AreaCoordinates xlsx'!$A$1:$D$65536,3,FALSE)</f>
        <v>22.298812300000002</v>
      </c>
      <c r="M8203">
        <f>VLOOKUP(K8203,'[2]AreaCoordinates xlsx'!$A$1:$D$65536,4,FALSE)</f>
        <v>114.17217460000001</v>
      </c>
    </row>
    <row r="8204" spans="1:13" x14ac:dyDescent="0.2">
      <c r="A8204" s="2">
        <v>41688</v>
      </c>
      <c r="B8204">
        <v>10276</v>
      </c>
      <c r="C8204" t="s">
        <v>8</v>
      </c>
      <c r="D8204" t="str">
        <f t="shared" si="849"/>
        <v>九龍佐敦加士居道30號, Hong Kong</v>
      </c>
      <c r="E8204" t="str">
        <f>VLOOKUP(F8204,'recent unique'!A:D,4,FALSE)</f>
        <v>九龍佐敦加士居道30號</v>
      </c>
      <c r="F8204" t="s">
        <v>13</v>
      </c>
      <c r="G8204" t="s">
        <v>10</v>
      </c>
      <c r="H8204" t="s">
        <v>11</v>
      </c>
      <c r="I8204" t="s">
        <v>9</v>
      </c>
      <c r="J8204" t="s">
        <v>12</v>
      </c>
      <c r="K8204" t="str">
        <f>VLOOKUP(F8204,'Unique Address'!A:D,4,FALSE)</f>
        <v>Jordan</v>
      </c>
      <c r="L8204">
        <f>VLOOKUP(K8204,'[2]AreaCoordinates xlsx'!$A$1:$D$65536,3,FALSE)</f>
        <v>22.304861200000001</v>
      </c>
      <c r="M8204">
        <f>VLOOKUP(K8204,'[2]AreaCoordinates xlsx'!$A$1:$D$65536,4,FALSE)</f>
        <v>114.16920210000001</v>
      </c>
    </row>
    <row r="8205" spans="1:13" x14ac:dyDescent="0.2">
      <c r="A8205" s="2">
        <v>41688</v>
      </c>
      <c r="B8205">
        <v>13476</v>
      </c>
      <c r="C8205" t="s">
        <v>14</v>
      </c>
      <c r="D8205" t="str">
        <f t="shared" si="849"/>
        <v>銅鑼灣世貿中心2樓顧客服務中心, Hong Kong</v>
      </c>
      <c r="E8205" t="str">
        <f>VLOOKUP(F8205,'recent unique'!A:D,4,FALSE)</f>
        <v>銅鑼灣世貿中心2樓顧客服務中心</v>
      </c>
      <c r="F8205" t="s">
        <v>18</v>
      </c>
      <c r="G8205" t="s">
        <v>16</v>
      </c>
      <c r="H8205" t="s">
        <v>11</v>
      </c>
      <c r="I8205" t="s">
        <v>15</v>
      </c>
      <c r="J8205" t="s">
        <v>17</v>
      </c>
      <c r="K8205" t="str">
        <f>VLOOKUP(F8205,'Unique Address'!A:D,4,FALSE)</f>
        <v>Causeway Bay</v>
      </c>
      <c r="L8205">
        <f>VLOOKUP(K8205,'[2]AreaCoordinates xlsx'!$A$1:$D$65536,3,FALSE)</f>
        <v>22.279729499999998</v>
      </c>
      <c r="M8205">
        <f>VLOOKUP(K8205,'[2]AreaCoordinates xlsx'!$A$1:$D$65536,4,FALSE)</f>
        <v>114.1870366</v>
      </c>
    </row>
    <row r="8206" spans="1:13" x14ac:dyDescent="0.2">
      <c r="A8206" s="2">
        <v>41688</v>
      </c>
      <c r="B8206">
        <v>13476</v>
      </c>
      <c r="C8206" t="s">
        <v>19</v>
      </c>
      <c r="D8206" t="str">
        <f t="shared" si="849"/>
        <v>將軍澳東港城1樓顧客服務中心, Hong Kong</v>
      </c>
      <c r="E8206" t="str">
        <f>VLOOKUP(F8206,'recent unique'!A:D,4,FALSE)</f>
        <v>將軍澳東港城1樓顧客服務中心</v>
      </c>
      <c r="F8206" t="s">
        <v>21</v>
      </c>
      <c r="G8206" t="s">
        <v>20</v>
      </c>
      <c r="H8206" t="s">
        <v>11</v>
      </c>
      <c r="I8206" t="s">
        <v>15</v>
      </c>
      <c r="J8206" t="s">
        <v>17</v>
      </c>
      <c r="K8206" t="str">
        <f>VLOOKUP(F8206,'Unique Address'!A:D,4,FALSE)</f>
        <v>Tseung Kwan O</v>
      </c>
      <c r="L8206">
        <f>VLOOKUP(K8206,'[2]AreaCoordinates xlsx'!$A$1:$D$65536,3,FALSE)</f>
        <v>22.311936899999999</v>
      </c>
      <c r="M8206">
        <f>VLOOKUP(K8206,'[2]AreaCoordinates xlsx'!$A$1:$D$65536,4,FALSE)</f>
        <v>114.2568814</v>
      </c>
    </row>
    <row r="8207" spans="1:13" x14ac:dyDescent="0.2">
      <c r="A8207" s="2">
        <v>41688</v>
      </c>
      <c r="B8207">
        <v>13476</v>
      </c>
      <c r="C8207" t="s">
        <v>19</v>
      </c>
      <c r="D8207" t="str">
        <f t="shared" si="849"/>
        <v>荃灣荃灣廣場, Hong Kong</v>
      </c>
      <c r="E8207" t="str">
        <f>VLOOKUP(F8207,'recent unique'!A:D,4,FALSE)</f>
        <v>荃灣荃灣廣場</v>
      </c>
      <c r="F8207" t="s">
        <v>23</v>
      </c>
      <c r="G8207" t="s">
        <v>22</v>
      </c>
      <c r="H8207" t="s">
        <v>11</v>
      </c>
      <c r="I8207" t="s">
        <v>15</v>
      </c>
      <c r="J8207" t="s">
        <v>17</v>
      </c>
      <c r="K8207" t="str">
        <f>VLOOKUP(F8207,'Unique Address'!A:D,4,FALSE)</f>
        <v>Tsuen Wan</v>
      </c>
      <c r="L8207">
        <f>VLOOKUP(K8207,'[2]AreaCoordinates xlsx'!$A$1:$D$65536,3,FALSE)</f>
        <v>22.3713227</v>
      </c>
      <c r="M8207">
        <f>VLOOKUP(K8207,'[2]AreaCoordinates xlsx'!$A$1:$D$65536,4,FALSE)</f>
        <v>114.11416010000001</v>
      </c>
    </row>
    <row r="8208" spans="1:13" x14ac:dyDescent="0.2">
      <c r="A8208" s="2">
        <v>41688</v>
      </c>
      <c r="B8208">
        <v>13476</v>
      </c>
      <c r="C8208" t="s">
        <v>19</v>
      </c>
      <c r="D8208" t="str">
        <f t="shared" si="849"/>
        <v>沙田新城市廣場, Hong Kong</v>
      </c>
      <c r="E8208" t="str">
        <f>VLOOKUP(F8208,'recent unique'!A:D,4,FALSE)</f>
        <v>沙田新城市廣場</v>
      </c>
      <c r="F8208" t="s">
        <v>25</v>
      </c>
      <c r="G8208" t="s">
        <v>24</v>
      </c>
      <c r="H8208" t="s">
        <v>11</v>
      </c>
      <c r="I8208" t="s">
        <v>15</v>
      </c>
      <c r="J8208" t="s">
        <v>17</v>
      </c>
      <c r="K8208" t="str">
        <f>VLOOKUP(F8208,'Unique Address'!A:D,4,FALSE)</f>
        <v>Sha Tin</v>
      </c>
      <c r="L8208">
        <f>VLOOKUP(K8208,'[2]AreaCoordinates xlsx'!$A$1:$D$65536,3,FALSE)</f>
        <v>22.377130399999999</v>
      </c>
      <c r="M8208">
        <f>VLOOKUP(K8208,'[2]AreaCoordinates xlsx'!$A$1:$D$65536,4,FALSE)</f>
        <v>114.1974398</v>
      </c>
    </row>
    <row r="8209" spans="1:13" x14ac:dyDescent="0.2">
      <c r="A8209" s="2">
        <v>41688</v>
      </c>
      <c r="B8209">
        <v>0</v>
      </c>
      <c r="C8209" t="s">
        <v>46</v>
      </c>
      <c r="D8209" t="str">
        <f>E8209</f>
        <v>Hong Kong</v>
      </c>
      <c r="E8209" t="s">
        <v>10918</v>
      </c>
      <c r="F8209" t="str">
        <f>"  "</f>
        <v xml:space="preserve">  </v>
      </c>
      <c r="G8209" t="str">
        <f>C8209</f>
        <v>Territory-Wide</v>
      </c>
      <c r="H8209" t="s">
        <v>48</v>
      </c>
      <c r="I8209" t="s">
        <v>47</v>
      </c>
      <c r="J8209" t="s">
        <v>49</v>
      </c>
      <c r="K8209" t="s">
        <v>10918</v>
      </c>
      <c r="L8209">
        <f>VLOOKUP(K8209,'[2]AreaCoordinates xlsx'!$A$1:$D$65536,3,FALSE)</f>
        <v>22.244479999999999</v>
      </c>
      <c r="M8209">
        <f>VLOOKUP(K8209,'[2]AreaCoordinates xlsx'!$A$1:$D$65536,4,FALSE)</f>
        <v>114.1860519</v>
      </c>
    </row>
    <row r="8210" spans="1:13" x14ac:dyDescent="0.2">
      <c r="A8210" s="2">
        <v>41688</v>
      </c>
      <c r="B8210">
        <v>207</v>
      </c>
      <c r="C8210" t="s">
        <v>19</v>
      </c>
      <c r="D8210" t="str">
        <f t="shared" ref="D8210:D8273" si="850">E8210&amp;", Hong Kong"</f>
        <v>屯門屯門市廣場, Hong Kong</v>
      </c>
      <c r="E8210" t="str">
        <f>VLOOKUP(F8210,'recent unique'!A:D,4,FALSE)</f>
        <v>屯門屯門市廣場</v>
      </c>
      <c r="F8210" t="s">
        <v>72</v>
      </c>
      <c r="G8210" t="s">
        <v>70</v>
      </c>
      <c r="H8210" t="s">
        <v>11</v>
      </c>
      <c r="I8210" t="s">
        <v>69</v>
      </c>
      <c r="J8210" t="s">
        <v>71</v>
      </c>
      <c r="K8210" t="str">
        <f>VLOOKUP(F8210,'Unique Address'!A:D,4,FALSE)</f>
        <v>Tuen Mun</v>
      </c>
      <c r="L8210">
        <f>VLOOKUP(K8210,'[2]AreaCoordinates xlsx'!$A$1:$D$65536,3,FALSE)</f>
        <v>22.390829499999999</v>
      </c>
      <c r="M8210">
        <f>VLOOKUP(K8210,'[2]AreaCoordinates xlsx'!$A$1:$D$65536,4,FALSE)</f>
        <v>113.9725126</v>
      </c>
    </row>
    <row r="8211" spans="1:13" x14ac:dyDescent="0.2">
      <c r="A8211" s="2">
        <v>41688</v>
      </c>
      <c r="B8211">
        <v>11150</v>
      </c>
      <c r="C8211" t="s">
        <v>19</v>
      </c>
      <c r="D8211" t="str">
        <f t="shared" si="850"/>
        <v>沙田馬鞍山亞公角街33號, Hong Kong</v>
      </c>
      <c r="E8211" t="str">
        <f>VLOOKUP(F8211,'recent unique'!A:D,4,FALSE)</f>
        <v>沙田馬鞍山亞公角街33號</v>
      </c>
      <c r="F8211" t="s">
        <v>90</v>
      </c>
      <c r="G8211" t="s">
        <v>88</v>
      </c>
      <c r="H8211" t="s">
        <v>11</v>
      </c>
      <c r="I8211" t="s">
        <v>87</v>
      </c>
      <c r="J8211" t="s">
        <v>89</v>
      </c>
      <c r="K8211" t="str">
        <f>VLOOKUP(F8211,'Unique Address'!A:D,4,FALSE)</f>
        <v>Ma On Shan</v>
      </c>
      <c r="L8211">
        <f>VLOOKUP(K8211,'[2]AreaCoordinates xlsx'!$A$1:$D$65536,3,FALSE)</f>
        <v>22.403069899999998</v>
      </c>
      <c r="M8211">
        <f>VLOOKUP(K8211,'[2]AreaCoordinates xlsx'!$A$1:$D$65536,4,FALSE)</f>
        <v>114.24499369999999</v>
      </c>
    </row>
    <row r="8212" spans="1:13" x14ac:dyDescent="0.2">
      <c r="A8212" s="2">
        <v>41688</v>
      </c>
      <c r="B8212">
        <v>9361</v>
      </c>
      <c r="C8212" t="s">
        <v>19</v>
      </c>
      <c r="D8212" t="str">
        <f t="shared" si="850"/>
        <v>上水保健路9號, Hong Kong</v>
      </c>
      <c r="E8212" t="str">
        <f>VLOOKUP(F8212,'recent unique'!A:D,4,FALSE)</f>
        <v>上水保健路9號</v>
      </c>
      <c r="F8212" t="s">
        <v>94</v>
      </c>
      <c r="G8212" t="s">
        <v>92</v>
      </c>
      <c r="H8212" t="s">
        <v>11</v>
      </c>
      <c r="I8212" t="s">
        <v>91</v>
      </c>
      <c r="J8212" t="s">
        <v>93</v>
      </c>
      <c r="K8212" t="str">
        <f>VLOOKUP(F8212,'Unique Address'!A:D,4,FALSE)</f>
        <v>Sheung Shui</v>
      </c>
      <c r="L8212">
        <f>VLOOKUP(K8212,'[2]AreaCoordinates xlsx'!$A$1:$D$65536,3,FALSE)</f>
        <v>22.511200800000001</v>
      </c>
      <c r="M8212">
        <f>VLOOKUP(K8212,'[2]AreaCoordinates xlsx'!$A$1:$D$65536,4,FALSE)</f>
        <v>114.1260991</v>
      </c>
    </row>
    <row r="8213" spans="1:13" x14ac:dyDescent="0.2">
      <c r="A8213" s="2">
        <v>41688</v>
      </c>
      <c r="B8213">
        <v>10172</v>
      </c>
      <c r="C8213" t="s">
        <v>8</v>
      </c>
      <c r="D8213" t="str">
        <f t="shared" si="850"/>
        <v>荔枝角瑪嘉烈醫院道瑪嘉烈醫院 , Hong Kong</v>
      </c>
      <c r="E8213" t="str">
        <f>VLOOKUP(F8213,'recent unique'!A:D,4,FALSE)</f>
        <v xml:space="preserve">荔枝角瑪嘉烈醫院道瑪嘉烈醫院 </v>
      </c>
      <c r="F8213" t="s">
        <v>102</v>
      </c>
      <c r="G8213" t="s">
        <v>100</v>
      </c>
      <c r="H8213" t="s">
        <v>11</v>
      </c>
      <c r="I8213" t="s">
        <v>99</v>
      </c>
      <c r="J8213" t="s">
        <v>101</v>
      </c>
      <c r="K8213" t="str">
        <f>VLOOKUP(F8213,'Unique Address'!A:D,4,FALSE)</f>
        <v>Lai Chi Kok</v>
      </c>
      <c r="L8213">
        <f>VLOOKUP(K8213,'[2]AreaCoordinates xlsx'!$A$1:$D$65536,3,FALSE)</f>
        <v>22.337264999999999</v>
      </c>
      <c r="M8213">
        <f>VLOOKUP(K8213,'[2]AreaCoordinates xlsx'!$A$1:$D$65536,4,FALSE)</f>
        <v>114.148033</v>
      </c>
    </row>
    <row r="8214" spans="1:13" x14ac:dyDescent="0.2">
      <c r="A8214" s="2">
        <v>41688</v>
      </c>
      <c r="B8214">
        <v>12992</v>
      </c>
      <c r="C8214" t="s">
        <v>8</v>
      </c>
      <c r="D8214" t="str">
        <f t="shared" si="850"/>
        <v>觀塘協和街130號, Hong Kong</v>
      </c>
      <c r="E8214" t="str">
        <f>VLOOKUP(F8214,'recent unique'!A:D,4,FALSE)</f>
        <v>觀塘協和街130號</v>
      </c>
      <c r="F8214" t="s">
        <v>106</v>
      </c>
      <c r="G8214" t="s">
        <v>104</v>
      </c>
      <c r="H8214" t="s">
        <v>11</v>
      </c>
      <c r="I8214" t="s">
        <v>103</v>
      </c>
      <c r="J8214" t="s">
        <v>105</v>
      </c>
      <c r="K8214" t="str">
        <f>VLOOKUP(F8214,'Unique Address'!A:D,4,FALSE)</f>
        <v>Kwun Tong</v>
      </c>
      <c r="L8214">
        <f>VLOOKUP(K8214,'[2]AreaCoordinates xlsx'!$A$1:$D$65536,3,FALSE)</f>
        <v>22.3103686</v>
      </c>
      <c r="M8214">
        <f>VLOOKUP(K8214,'[2]AreaCoordinates xlsx'!$A$1:$D$65536,4,FALSE)</f>
        <v>114.22270349999999</v>
      </c>
    </row>
    <row r="8215" spans="1:13" x14ac:dyDescent="0.2">
      <c r="A8215" s="2">
        <v>41688</v>
      </c>
      <c r="B8215">
        <v>10103</v>
      </c>
      <c r="C8215" t="s">
        <v>8</v>
      </c>
      <c r="D8215" t="str">
        <f t="shared" si="850"/>
        <v>鑽石山荷李活廣場, Hong Kong</v>
      </c>
      <c r="E8215" t="str">
        <f>VLOOKUP(F8215,'recent unique'!A:D,4,FALSE)</f>
        <v>鑽石山荷李活廣場</v>
      </c>
      <c r="F8215" t="s">
        <v>133</v>
      </c>
      <c r="G8215" t="s">
        <v>131</v>
      </c>
      <c r="H8215" t="s">
        <v>11</v>
      </c>
      <c r="I8215" t="s">
        <v>130</v>
      </c>
      <c r="J8215" t="s">
        <v>132</v>
      </c>
      <c r="K8215" t="str">
        <f>VLOOKUP(F8215,'Unique Address'!A:D,4,FALSE)</f>
        <v>Diamond Hill</v>
      </c>
      <c r="L8215">
        <f>VLOOKUP(K8215,'[2]AreaCoordinates xlsx'!$A$1:$D$65536,3,FALSE)</f>
        <v>22.343872699999999</v>
      </c>
      <c r="M8215">
        <f>VLOOKUP(K8215,'[2]AreaCoordinates xlsx'!$A$1:$D$65536,4,FALSE)</f>
        <v>114.2048704</v>
      </c>
    </row>
    <row r="8216" spans="1:13" x14ac:dyDescent="0.2">
      <c r="A8216" s="2">
        <v>41688</v>
      </c>
      <c r="B8216">
        <v>10103</v>
      </c>
      <c r="C8216" t="s">
        <v>8</v>
      </c>
      <c r="D8216" t="str">
        <f t="shared" si="850"/>
        <v>鑽石山荷李活廣場, Hong Kong</v>
      </c>
      <c r="E8216" t="str">
        <f>VLOOKUP(F8216,'recent unique'!A:D,4,FALSE)</f>
        <v>鑽石山荷李活廣場</v>
      </c>
      <c r="F8216" t="s">
        <v>135</v>
      </c>
      <c r="G8216" t="s">
        <v>134</v>
      </c>
      <c r="H8216" t="s">
        <v>11</v>
      </c>
      <c r="I8216" t="s">
        <v>130</v>
      </c>
      <c r="J8216" t="s">
        <v>132</v>
      </c>
      <c r="K8216" t="str">
        <f>VLOOKUP(F8216,'Unique Address'!A:D,4,FALSE)</f>
        <v>Diamond Hill</v>
      </c>
      <c r="L8216">
        <f>VLOOKUP(K8216,'[2]AreaCoordinates xlsx'!$A$1:$D$65536,3,FALSE)</f>
        <v>22.343872699999999</v>
      </c>
      <c r="M8216">
        <f>VLOOKUP(K8216,'[2]AreaCoordinates xlsx'!$A$1:$D$65536,4,FALSE)</f>
        <v>114.2048704</v>
      </c>
    </row>
    <row r="8217" spans="1:13" x14ac:dyDescent="0.2">
      <c r="A8217" s="2">
        <v>41688</v>
      </c>
      <c r="B8217">
        <v>6182</v>
      </c>
      <c r="C8217" t="s">
        <v>8</v>
      </c>
      <c r="D8217" t="str">
        <f t="shared" si="850"/>
        <v>鑽石山荷李活廣場, Hong Kong</v>
      </c>
      <c r="E8217" t="str">
        <f>VLOOKUP(F8217,'recent unique'!A:D,4,FALSE)</f>
        <v>鑽石山荷李活廣場</v>
      </c>
      <c r="F8217" t="s">
        <v>139</v>
      </c>
      <c r="G8217" t="s">
        <v>137</v>
      </c>
      <c r="H8217" t="s">
        <v>11</v>
      </c>
      <c r="I8217" t="s">
        <v>136</v>
      </c>
      <c r="J8217" t="s">
        <v>138</v>
      </c>
      <c r="K8217" t="str">
        <f>VLOOKUP(F8217,'Unique Address'!A:D,4,FALSE)</f>
        <v>Diamond Hill</v>
      </c>
      <c r="L8217">
        <f>VLOOKUP(K8217,'[2]AreaCoordinates xlsx'!$A$1:$D$65536,3,FALSE)</f>
        <v>22.343872699999999</v>
      </c>
      <c r="M8217">
        <f>VLOOKUP(K8217,'[2]AreaCoordinates xlsx'!$A$1:$D$65536,4,FALSE)</f>
        <v>114.2048704</v>
      </c>
    </row>
    <row r="8218" spans="1:13" x14ac:dyDescent="0.2">
      <c r="A8218" s="2">
        <v>41688</v>
      </c>
      <c r="B8218">
        <v>6182</v>
      </c>
      <c r="C8218" t="s">
        <v>8</v>
      </c>
      <c r="D8218" t="str">
        <f t="shared" si="850"/>
        <v>鑽石山荷李活廣場, Hong Kong</v>
      </c>
      <c r="E8218" t="str">
        <f>VLOOKUP(F8218,'recent unique'!A:D,4,FALSE)</f>
        <v>鑽石山荷李活廣場</v>
      </c>
      <c r="F8218" t="s">
        <v>140</v>
      </c>
      <c r="G8218" t="s">
        <v>134</v>
      </c>
      <c r="H8218" t="s">
        <v>11</v>
      </c>
      <c r="I8218" t="s">
        <v>136</v>
      </c>
      <c r="J8218" t="s">
        <v>138</v>
      </c>
      <c r="K8218" t="str">
        <f>VLOOKUP(F8218,'Unique Address'!A:D,4,FALSE)</f>
        <v>Diamond Hill</v>
      </c>
      <c r="L8218">
        <f>VLOOKUP(K8218,'[2]AreaCoordinates xlsx'!$A$1:$D$65536,3,FALSE)</f>
        <v>22.343872699999999</v>
      </c>
      <c r="M8218">
        <f>VLOOKUP(K8218,'[2]AreaCoordinates xlsx'!$A$1:$D$65536,4,FALSE)</f>
        <v>114.2048704</v>
      </c>
    </row>
    <row r="8219" spans="1:13" x14ac:dyDescent="0.2">
      <c r="A8219" s="2">
        <v>41688</v>
      </c>
      <c r="B8219">
        <v>6182</v>
      </c>
      <c r="C8219" t="s">
        <v>8</v>
      </c>
      <c r="D8219" t="str">
        <f t="shared" si="850"/>
        <v>鑽石山荷李活廣場, Hong Kong</v>
      </c>
      <c r="E8219" t="str">
        <f>VLOOKUP(F8219,'recent unique'!A:D,4,FALSE)</f>
        <v>鑽石山荷李活廣場</v>
      </c>
      <c r="F8219" t="s">
        <v>142</v>
      </c>
      <c r="G8219" t="s">
        <v>141</v>
      </c>
      <c r="H8219" t="s">
        <v>11</v>
      </c>
      <c r="I8219" t="s">
        <v>136</v>
      </c>
      <c r="J8219" t="s">
        <v>138</v>
      </c>
      <c r="K8219" t="str">
        <f>VLOOKUP(F8219,'Unique Address'!A:D,4,FALSE)</f>
        <v>Diamond Hill</v>
      </c>
      <c r="L8219">
        <f>VLOOKUP(K8219,'[2]AreaCoordinates xlsx'!$A$1:$D$65536,3,FALSE)</f>
        <v>22.343872699999999</v>
      </c>
      <c r="M8219">
        <f>VLOOKUP(K8219,'[2]AreaCoordinates xlsx'!$A$1:$D$65536,4,FALSE)</f>
        <v>114.2048704</v>
      </c>
    </row>
    <row r="8220" spans="1:13" x14ac:dyDescent="0.2">
      <c r="A8220" s="2">
        <v>41688</v>
      </c>
      <c r="B8220">
        <v>6182</v>
      </c>
      <c r="C8220" t="s">
        <v>8</v>
      </c>
      <c r="D8220" t="str">
        <f t="shared" si="850"/>
        <v>鑽石山荷李活廣場, Hong Kong</v>
      </c>
      <c r="E8220" t="str">
        <f>VLOOKUP(F8220,'recent unique'!A:D,4,FALSE)</f>
        <v>鑽石山荷李活廣場</v>
      </c>
      <c r="F8220" t="s">
        <v>144</v>
      </c>
      <c r="G8220" t="s">
        <v>143</v>
      </c>
      <c r="H8220" t="s">
        <v>11</v>
      </c>
      <c r="I8220" t="s">
        <v>136</v>
      </c>
      <c r="J8220" t="s">
        <v>138</v>
      </c>
      <c r="K8220" t="str">
        <f>VLOOKUP(F8220,'Unique Address'!A:D,4,FALSE)</f>
        <v>Diamond Hill</v>
      </c>
      <c r="L8220">
        <f>VLOOKUP(K8220,'[2]AreaCoordinates xlsx'!$A$1:$D$65536,3,FALSE)</f>
        <v>22.343872699999999</v>
      </c>
      <c r="M8220">
        <f>VLOOKUP(K8220,'[2]AreaCoordinates xlsx'!$A$1:$D$65536,4,FALSE)</f>
        <v>114.2048704</v>
      </c>
    </row>
    <row r="8221" spans="1:13" x14ac:dyDescent="0.2">
      <c r="A8221" s="2">
        <v>41688</v>
      </c>
      <c r="B8221">
        <v>10009</v>
      </c>
      <c r="C8221" t="s">
        <v>19</v>
      </c>
      <c r="D8221" t="str">
        <f t="shared" si="850"/>
        <v>元朗坳頭博愛醫院 , Hong Kong</v>
      </c>
      <c r="E8221" t="str">
        <f>VLOOKUP(F8221,'recent unique'!A:D,4,FALSE)</f>
        <v xml:space="preserve">元朗坳頭博愛醫院 </v>
      </c>
      <c r="F8221" t="s">
        <v>158</v>
      </c>
      <c r="G8221" t="s">
        <v>156</v>
      </c>
      <c r="H8221" t="s">
        <v>11</v>
      </c>
      <c r="I8221" t="s">
        <v>155</v>
      </c>
      <c r="J8221" t="s">
        <v>157</v>
      </c>
      <c r="K8221" t="str">
        <f>VLOOKUP(F8221,'Unique Address'!A:D,4,FALSE)</f>
        <v>Yuen Long</v>
      </c>
      <c r="L8221">
        <f>VLOOKUP(K8221,'[2]AreaCoordinates xlsx'!$A$1:$D$65536,3,FALSE)</f>
        <v>22.446151400000002</v>
      </c>
      <c r="M8221">
        <f>VLOOKUP(K8221,'[2]AreaCoordinates xlsx'!$A$1:$D$65536,4,FALSE)</f>
        <v>114.0265682</v>
      </c>
    </row>
    <row r="8222" spans="1:13" x14ac:dyDescent="0.2">
      <c r="A8222" s="2">
        <v>41688</v>
      </c>
      <c r="B8222">
        <v>6052</v>
      </c>
      <c r="C8222" t="s">
        <v>14</v>
      </c>
      <c r="D8222" t="str">
        <f t="shared" si="850"/>
        <v>淺水灣泳灘香港拯溺總會訓練總部, Hong Kong</v>
      </c>
      <c r="E8222" t="str">
        <f>VLOOKUP(F8222,'recent unique'!A:D,4,FALSE)</f>
        <v>淺水灣泳灘香港拯溺總會訓練總部</v>
      </c>
      <c r="F8222" t="s">
        <v>162</v>
      </c>
      <c r="G8222" t="s">
        <v>160</v>
      </c>
      <c r="H8222" t="s">
        <v>11</v>
      </c>
      <c r="I8222" t="s">
        <v>159</v>
      </c>
      <c r="J8222" t="s">
        <v>161</v>
      </c>
      <c r="K8222" t="str">
        <f>VLOOKUP(F8222,'Unique Address'!A:D,4,FALSE)</f>
        <v>Repulse Bay</v>
      </c>
      <c r="L8222">
        <f>VLOOKUP(K8222,'[2]AreaCoordinates xlsx'!$A$1:$D$65536,3,FALSE)</f>
        <v>22.234504300000001</v>
      </c>
      <c r="M8222">
        <f>VLOOKUP(K8222,'[2]AreaCoordinates xlsx'!$A$1:$D$65536,4,FALSE)</f>
        <v>114.1952039</v>
      </c>
    </row>
    <row r="8223" spans="1:13" x14ac:dyDescent="0.2">
      <c r="A8223" s="2">
        <v>41688</v>
      </c>
      <c r="B8223">
        <v>12452</v>
      </c>
      <c r="C8223" t="s">
        <v>19</v>
      </c>
      <c r="D8223" t="str">
        <f t="shared" si="850"/>
        <v>坑口寶寧里2號, Hong Kong</v>
      </c>
      <c r="E8223" t="str">
        <f>VLOOKUP(F8223,'recent unique'!A:D,4,FALSE)</f>
        <v>坑口寶寧里2號</v>
      </c>
      <c r="F8223" t="s">
        <v>166</v>
      </c>
      <c r="G8223" t="s">
        <v>164</v>
      </c>
      <c r="H8223" t="s">
        <v>11</v>
      </c>
      <c r="I8223" t="s">
        <v>163</v>
      </c>
      <c r="J8223" t="s">
        <v>165</v>
      </c>
      <c r="K8223" t="str">
        <f>VLOOKUP(F8223,'Unique Address'!A:D,4,FALSE)</f>
        <v>Tseung Kwan O</v>
      </c>
      <c r="L8223">
        <f>VLOOKUP(K8223,'[2]AreaCoordinates xlsx'!$A$1:$D$65536,3,FALSE)</f>
        <v>22.311936899999999</v>
      </c>
      <c r="M8223">
        <f>VLOOKUP(K8223,'[2]AreaCoordinates xlsx'!$A$1:$D$65536,4,FALSE)</f>
        <v>114.2568814</v>
      </c>
    </row>
    <row r="8224" spans="1:13" x14ac:dyDescent="0.2">
      <c r="A8224" s="2">
        <v>41688</v>
      </c>
      <c r="B8224">
        <v>1108</v>
      </c>
      <c r="C8224" t="s">
        <v>19</v>
      </c>
      <c r="D8224" t="str">
        <f t="shared" si="850"/>
        <v>沙田亞公角山路17號, Hong Kong</v>
      </c>
      <c r="E8224" t="str">
        <f>VLOOKUP(F8224,'recent unique'!A:D,4,FALSE)</f>
        <v>沙田亞公角山路17號</v>
      </c>
      <c r="F8224" t="s">
        <v>170</v>
      </c>
      <c r="G8224" t="s">
        <v>168</v>
      </c>
      <c r="H8224" t="s">
        <v>11</v>
      </c>
      <c r="I8224" t="s">
        <v>167</v>
      </c>
      <c r="J8224" t="s">
        <v>169</v>
      </c>
      <c r="K8224" t="str">
        <f>VLOOKUP(F8224,'Unique Address'!A:D,4,FALSE)</f>
        <v>Sha Tin</v>
      </c>
      <c r="L8224">
        <f>VLOOKUP(K8224,'[2]AreaCoordinates xlsx'!$A$1:$D$65536,3,FALSE)</f>
        <v>22.377130399999999</v>
      </c>
      <c r="M8224">
        <f>VLOOKUP(K8224,'[2]AreaCoordinates xlsx'!$A$1:$D$65536,4,FALSE)</f>
        <v>114.1974398</v>
      </c>
    </row>
    <row r="8225" spans="1:13" x14ac:dyDescent="0.2">
      <c r="A8225" s="2">
        <v>41688</v>
      </c>
      <c r="B8225">
        <v>10165</v>
      </c>
      <c r="C8225" t="s">
        <v>19</v>
      </c>
      <c r="D8225" t="str">
        <f t="shared" si="850"/>
        <v>沙田銀城街30-32號, Hong Kong</v>
      </c>
      <c r="E8225" t="str">
        <f>VLOOKUP(F8225,'recent unique'!A:D,4,FALSE)</f>
        <v>沙田銀城街30-32號</v>
      </c>
      <c r="F8225" t="s">
        <v>174</v>
      </c>
      <c r="G8225" t="s">
        <v>172</v>
      </c>
      <c r="H8225" t="s">
        <v>11</v>
      </c>
      <c r="I8225" t="s">
        <v>171</v>
      </c>
      <c r="J8225" t="s">
        <v>173</v>
      </c>
      <c r="K8225" t="str">
        <f>VLOOKUP(F8225,'Unique Address'!A:D,4,FALSE)</f>
        <v>Sha Tin</v>
      </c>
      <c r="L8225">
        <f>VLOOKUP(K8225,'[2]AreaCoordinates xlsx'!$A$1:$D$65536,3,FALSE)</f>
        <v>22.377130399999999</v>
      </c>
      <c r="M8225">
        <f>VLOOKUP(K8225,'[2]AreaCoordinates xlsx'!$A$1:$D$65536,4,FALSE)</f>
        <v>114.1974398</v>
      </c>
    </row>
    <row r="8226" spans="1:13" x14ac:dyDescent="0.2">
      <c r="A8226" s="2">
        <v>41688</v>
      </c>
      <c r="B8226">
        <v>9566</v>
      </c>
      <c r="C8226" t="s">
        <v>14</v>
      </c>
      <c r="D8226" t="str">
        <f t="shared" si="850"/>
        <v>柴灣樂民道3號, Hong Kong</v>
      </c>
      <c r="E8226" t="str">
        <f>VLOOKUP(F8226,'recent unique'!A:D,4,FALSE)</f>
        <v>柴灣樂民道3號</v>
      </c>
      <c r="F8226" t="s">
        <v>178</v>
      </c>
      <c r="G8226" t="s">
        <v>176</v>
      </c>
      <c r="H8226" t="s">
        <v>11</v>
      </c>
      <c r="I8226" t="s">
        <v>175</v>
      </c>
      <c r="J8226" t="s">
        <v>177</v>
      </c>
      <c r="K8226" t="str">
        <f>VLOOKUP(F8226,'Unique Address'!A:D,4,FALSE)</f>
        <v>Chai Wan</v>
      </c>
      <c r="L8226">
        <f>VLOOKUP(K8226,'[2]AreaCoordinates xlsx'!$A$1:$D$65536,3,FALSE)</f>
        <v>22.264624999999999</v>
      </c>
      <c r="M8226">
        <f>VLOOKUP(K8226,'[2]AreaCoordinates xlsx'!$A$1:$D$65536,4,FALSE)</f>
        <v>114.237139</v>
      </c>
    </row>
    <row r="8227" spans="1:13" x14ac:dyDescent="0.2">
      <c r="A8227" s="2">
        <v>41688</v>
      </c>
      <c r="B8227">
        <v>1626</v>
      </c>
      <c r="C8227" t="s">
        <v>8</v>
      </c>
      <c r="D8227" t="str">
        <f t="shared" si="850"/>
        <v>深水埗永康街111號, Hong Kong</v>
      </c>
      <c r="E8227" t="str">
        <f>VLOOKUP(F8227,'recent unique'!A:D,4,FALSE)</f>
        <v>深水埗永康街111號</v>
      </c>
      <c r="F8227" t="s">
        <v>186</v>
      </c>
      <c r="G8227" t="s">
        <v>184</v>
      </c>
      <c r="H8227" t="s">
        <v>11</v>
      </c>
      <c r="I8227" t="s">
        <v>183</v>
      </c>
      <c r="J8227" t="s">
        <v>185</v>
      </c>
      <c r="K8227" t="str">
        <f>VLOOKUP(F8227,'Unique Address'!A:D,4,FALSE)</f>
        <v>Sham Shui Po</v>
      </c>
      <c r="L8227">
        <f>VLOOKUP(K8227,'[2]AreaCoordinates xlsx'!$A$1:$D$65536,3,FALSE)</f>
        <v>22.328589900000001</v>
      </c>
      <c r="M8227">
        <f>VLOOKUP(K8227,'[2]AreaCoordinates xlsx'!$A$1:$D$65536,4,FALSE)</f>
        <v>114.1602846</v>
      </c>
    </row>
    <row r="8228" spans="1:13" x14ac:dyDescent="0.2">
      <c r="A8228" s="2">
        <v>41688</v>
      </c>
      <c r="B8228">
        <v>2014</v>
      </c>
      <c r="C8228" t="s">
        <v>19</v>
      </c>
      <c r="D8228" t="str">
        <f t="shared" si="850"/>
        <v>沙田亞公角山路30號, Hong Kong</v>
      </c>
      <c r="E8228" t="str">
        <f>VLOOKUP(F8228,'recent unique'!A:D,4,FALSE)</f>
        <v>沙田亞公角山路30號</v>
      </c>
      <c r="F8228" t="s">
        <v>190</v>
      </c>
      <c r="G8228" t="s">
        <v>188</v>
      </c>
      <c r="H8228" t="s">
        <v>11</v>
      </c>
      <c r="I8228" t="s">
        <v>187</v>
      </c>
      <c r="J8228" t="s">
        <v>189</v>
      </c>
      <c r="K8228" t="str">
        <f>VLOOKUP(F8228,'Unique Address'!A:D,4,FALSE)</f>
        <v>Sha Tin</v>
      </c>
      <c r="L8228">
        <f>VLOOKUP(K8228,'[2]AreaCoordinates xlsx'!$A$1:$D$65536,3,FALSE)</f>
        <v>22.377130399999999</v>
      </c>
      <c r="M8228">
        <f>VLOOKUP(K8228,'[2]AreaCoordinates xlsx'!$A$1:$D$65536,4,FALSE)</f>
        <v>114.1974398</v>
      </c>
    </row>
    <row r="8229" spans="1:13" x14ac:dyDescent="0.2">
      <c r="A8229" s="2">
        <v>41688</v>
      </c>
      <c r="B8229">
        <v>175</v>
      </c>
      <c r="C8229" t="s">
        <v>14</v>
      </c>
      <c r="D8229" t="str">
        <f t="shared" si="850"/>
        <v>香港仔香港海洋公園, Hong Kong</v>
      </c>
      <c r="E8229" t="str">
        <f>VLOOKUP(F8229,'recent unique'!A:D,4,FALSE)</f>
        <v>香港仔香港海洋公園</v>
      </c>
      <c r="F8229" t="s">
        <v>194</v>
      </c>
      <c r="G8229" t="s">
        <v>192</v>
      </c>
      <c r="H8229" t="s">
        <v>11</v>
      </c>
      <c r="I8229" t="s">
        <v>191</v>
      </c>
      <c r="J8229" t="s">
        <v>193</v>
      </c>
      <c r="K8229" t="str">
        <f>VLOOKUP(F8229,'Unique Address'!A:D,4,FALSE)</f>
        <v>Aberdeen</v>
      </c>
      <c r="L8229">
        <f>VLOOKUP(K8229,'[2]AreaCoordinates xlsx'!$A$1:$D$65536,3,FALSE)</f>
        <v>22.252085900000001</v>
      </c>
      <c r="M8229">
        <f>VLOOKUP(K8229,'[2]AreaCoordinates xlsx'!$A$1:$D$65536,4,FALSE)</f>
        <v>114.1587983</v>
      </c>
    </row>
    <row r="8230" spans="1:13" x14ac:dyDescent="0.2">
      <c r="A8230" s="2">
        <v>41688</v>
      </c>
      <c r="B8230">
        <v>10275</v>
      </c>
      <c r="C8230" t="s">
        <v>8</v>
      </c>
      <c r="D8230" t="str">
        <f t="shared" si="850"/>
        <v>伊利沙伯醫院R座6樓601室, Hong Kong</v>
      </c>
      <c r="E8230" t="str">
        <f>VLOOKUP(F8230,'recent unique'!A:D,4,FALSE)</f>
        <v>伊利沙伯醫院R座6樓601室</v>
      </c>
      <c r="F8230" t="s">
        <v>198</v>
      </c>
      <c r="G8230" t="s">
        <v>196</v>
      </c>
      <c r="H8230" t="s">
        <v>11</v>
      </c>
      <c r="I8230" t="s">
        <v>195</v>
      </c>
      <c r="J8230" t="s">
        <v>197</v>
      </c>
      <c r="K8230" t="str">
        <f>VLOOKUP(F8230,'Unique Address'!A:D,4,FALSE)</f>
        <v>Yau Ma Tei</v>
      </c>
      <c r="L8230">
        <f>VLOOKUP(K8230,'[2]AreaCoordinates xlsx'!$A$1:$D$65536,3,FALSE)</f>
        <v>22.312828</v>
      </c>
      <c r="M8230">
        <f>VLOOKUP(K8230,'[2]AreaCoordinates xlsx'!$A$1:$D$65536,4,FALSE)</f>
        <v>114.170682</v>
      </c>
    </row>
    <row r="8231" spans="1:13" x14ac:dyDescent="0.2">
      <c r="A8231" s="2">
        <v>41688</v>
      </c>
      <c r="B8231">
        <v>10275</v>
      </c>
      <c r="C8231" t="s">
        <v>8</v>
      </c>
      <c r="D8231" t="str">
        <f t="shared" si="850"/>
        <v>伊利沙伯醫院日間醫療中心閣樓5室, Hong Kong</v>
      </c>
      <c r="E8231" t="str">
        <f>VLOOKUP(F8231,'recent unique'!A:D,4,FALSE)</f>
        <v>伊利沙伯醫院日間醫療中心閣樓5室</v>
      </c>
      <c r="F8231" t="s">
        <v>200</v>
      </c>
      <c r="G8231" t="s">
        <v>199</v>
      </c>
      <c r="H8231" t="s">
        <v>11</v>
      </c>
      <c r="I8231" t="s">
        <v>195</v>
      </c>
      <c r="J8231" t="s">
        <v>197</v>
      </c>
      <c r="K8231" t="str">
        <f>VLOOKUP(F8231,'Unique Address'!A:D,4,FALSE)</f>
        <v>Yau Ma Tei</v>
      </c>
      <c r="L8231">
        <f>VLOOKUP(K8231,'[2]AreaCoordinates xlsx'!$A$1:$D$65536,3,FALSE)</f>
        <v>22.312828</v>
      </c>
      <c r="M8231">
        <f>VLOOKUP(K8231,'[2]AreaCoordinates xlsx'!$A$1:$D$65536,4,FALSE)</f>
        <v>114.170682</v>
      </c>
    </row>
    <row r="8232" spans="1:13" x14ac:dyDescent="0.2">
      <c r="A8232" s="2">
        <v>41688</v>
      </c>
      <c r="B8232">
        <v>3541</v>
      </c>
      <c r="C8232" t="s">
        <v>14</v>
      </c>
      <c r="D8232" t="str">
        <f t="shared" si="850"/>
        <v>薄扶林大口環道12號, Hong Kong</v>
      </c>
      <c r="E8232" t="str">
        <f>VLOOKUP(F8232,'recent unique'!A:D,4,FALSE)</f>
        <v>薄扶林大口環道12號</v>
      </c>
      <c r="F8232" t="s">
        <v>204</v>
      </c>
      <c r="G8232" t="s">
        <v>202</v>
      </c>
      <c r="H8232" t="s">
        <v>11</v>
      </c>
      <c r="I8232" t="s">
        <v>201</v>
      </c>
      <c r="J8232" t="s">
        <v>203</v>
      </c>
      <c r="K8232" t="str">
        <f>VLOOKUP(F8232,'Unique Address'!A:D,4,FALSE)</f>
        <v>Sandy Bay</v>
      </c>
      <c r="L8232">
        <f>VLOOKUP(K8232,'[2]AreaCoordinates xlsx'!$A$1:$D$65536,3,FALSE)</f>
        <v>22.270135199999999</v>
      </c>
      <c r="M8232">
        <f>VLOOKUP(K8232,'[2]AreaCoordinates xlsx'!$A$1:$D$65536,4,FALSE)</f>
        <v>114.11941040000001</v>
      </c>
    </row>
    <row r="8233" spans="1:13" x14ac:dyDescent="0.2">
      <c r="A8233" s="2">
        <v>41688</v>
      </c>
      <c r="B8233">
        <v>12652</v>
      </c>
      <c r="C8233" t="s">
        <v>19</v>
      </c>
      <c r="D8233" t="str">
        <f t="shared" si="850"/>
        <v>屯門青松觀路23號, Hong Kong</v>
      </c>
      <c r="E8233" t="str">
        <f>VLOOKUP(F8233,'recent unique'!A:D,4,FALSE)</f>
        <v>屯門青松觀路23號</v>
      </c>
      <c r="F8233" t="s">
        <v>208</v>
      </c>
      <c r="G8233" t="s">
        <v>206</v>
      </c>
      <c r="H8233" t="s">
        <v>11</v>
      </c>
      <c r="I8233" t="s">
        <v>205</v>
      </c>
      <c r="J8233" t="s">
        <v>207</v>
      </c>
      <c r="K8233" t="str">
        <f>VLOOKUP(F8233,'Unique Address'!A:D,4,FALSE)</f>
        <v>Tuen Mun</v>
      </c>
      <c r="L8233">
        <f>VLOOKUP(K8233,'[2]AreaCoordinates xlsx'!$A$1:$D$65536,3,FALSE)</f>
        <v>22.390829499999999</v>
      </c>
      <c r="M8233">
        <f>VLOOKUP(K8233,'[2]AreaCoordinates xlsx'!$A$1:$D$65536,4,FALSE)</f>
        <v>113.9725126</v>
      </c>
    </row>
    <row r="8234" spans="1:13" x14ac:dyDescent="0.2">
      <c r="A8234" s="2">
        <v>41688</v>
      </c>
      <c r="B8234">
        <v>10285</v>
      </c>
      <c r="C8234" t="s">
        <v>14</v>
      </c>
      <c r="D8234" t="str">
        <f t="shared" si="850"/>
        <v>薄扶林薄扶道102號, Hong Kong</v>
      </c>
      <c r="E8234" t="str">
        <f>VLOOKUP(F8234,'recent unique'!A:D,4,FALSE)</f>
        <v>薄扶林薄扶道102號</v>
      </c>
      <c r="F8234" t="s">
        <v>212</v>
      </c>
      <c r="G8234" t="s">
        <v>210</v>
      </c>
      <c r="H8234" t="s">
        <v>11</v>
      </c>
      <c r="I8234" t="s">
        <v>209</v>
      </c>
      <c r="J8234" t="s">
        <v>211</v>
      </c>
      <c r="K8234" t="str">
        <f>VLOOKUP(F8234,'Unique Address'!A:D,4,FALSE)</f>
        <v>Pok Fu Lam</v>
      </c>
      <c r="L8234">
        <f>VLOOKUP(K8234,'[2]AreaCoordinates xlsx'!$A$1:$D$65536,3,FALSE)</f>
        <v>22.267920100000001</v>
      </c>
      <c r="M8234">
        <f>VLOOKUP(K8234,'[2]AreaCoordinates xlsx'!$A$1:$D$65536,4,FALSE)</f>
        <v>114.1290719</v>
      </c>
    </row>
    <row r="8235" spans="1:13" x14ac:dyDescent="0.2">
      <c r="A8235" s="2">
        <v>41688</v>
      </c>
      <c r="B8235">
        <v>12992</v>
      </c>
      <c r="C8235" t="s">
        <v>8</v>
      </c>
      <c r="D8235" t="str">
        <f t="shared" si="850"/>
        <v>觀塘基督教聯合醫院邵逸夫大樓, Hong Kong</v>
      </c>
      <c r="E8235" t="str">
        <f>VLOOKUP(F8235,'recent unique'!A:D,4,FALSE)</f>
        <v>觀塘基督教聯合醫院邵逸夫大樓</v>
      </c>
      <c r="F8235" t="s">
        <v>441</v>
      </c>
      <c r="G8235" t="s">
        <v>440</v>
      </c>
      <c r="H8235" t="s">
        <v>11</v>
      </c>
      <c r="I8235" t="s">
        <v>103</v>
      </c>
      <c r="J8235" t="s">
        <v>105</v>
      </c>
      <c r="K8235" t="str">
        <f>VLOOKUP(F8235,'Unique Address'!A:D,4,FALSE)</f>
        <v>Kwun Tong</v>
      </c>
      <c r="L8235">
        <f>VLOOKUP(K8235,'[2]AreaCoordinates xlsx'!$A$1:$D$65536,3,FALSE)</f>
        <v>22.3103686</v>
      </c>
      <c r="M8235">
        <f>VLOOKUP(K8235,'[2]AreaCoordinates xlsx'!$A$1:$D$65536,4,FALSE)</f>
        <v>114.22270349999999</v>
      </c>
    </row>
    <row r="8236" spans="1:13" x14ac:dyDescent="0.2">
      <c r="A8236" s="2">
        <v>41688</v>
      </c>
      <c r="B8236">
        <v>12992</v>
      </c>
      <c r="C8236" t="s">
        <v>8</v>
      </c>
      <c r="D8236" t="str">
        <f t="shared" si="850"/>
        <v>觀塘基督教聯合醫院新翼大樓, Hong Kong</v>
      </c>
      <c r="E8236" t="str">
        <f>VLOOKUP(F8236,'recent unique'!A:D,4,FALSE)</f>
        <v>觀塘基督教聯合醫院新翼大樓</v>
      </c>
      <c r="F8236" t="s">
        <v>214</v>
      </c>
      <c r="G8236" t="s">
        <v>213</v>
      </c>
      <c r="H8236" t="s">
        <v>11</v>
      </c>
      <c r="I8236" t="s">
        <v>103</v>
      </c>
      <c r="J8236" t="s">
        <v>105</v>
      </c>
      <c r="K8236" t="str">
        <f>VLOOKUP(F8236,'Unique Address'!A:D,4,FALSE)</f>
        <v>Kwun Tong</v>
      </c>
      <c r="L8236">
        <f>VLOOKUP(K8236,'[2]AreaCoordinates xlsx'!$A$1:$D$65536,3,FALSE)</f>
        <v>22.3103686</v>
      </c>
      <c r="M8236">
        <f>VLOOKUP(K8236,'[2]AreaCoordinates xlsx'!$A$1:$D$65536,4,FALSE)</f>
        <v>114.22270349999999</v>
      </c>
    </row>
    <row r="8237" spans="1:13" x14ac:dyDescent="0.2">
      <c r="A8237" s="2">
        <v>41688</v>
      </c>
      <c r="B8237">
        <v>1737</v>
      </c>
      <c r="C8237" t="s">
        <v>19</v>
      </c>
      <c r="D8237" t="str">
        <f t="shared" si="850"/>
        <v>屯門青松觀路15號, Hong Kong</v>
      </c>
      <c r="E8237" t="str">
        <f>VLOOKUP(F8237,'recent unique'!A:D,4,FALSE)</f>
        <v>屯門青松觀路15號</v>
      </c>
      <c r="F8237" t="s">
        <v>218</v>
      </c>
      <c r="G8237" t="s">
        <v>216</v>
      </c>
      <c r="H8237" t="s">
        <v>11</v>
      </c>
      <c r="I8237" t="s">
        <v>215</v>
      </c>
      <c r="J8237" t="s">
        <v>217</v>
      </c>
      <c r="K8237" t="str">
        <f>VLOOKUP(F8237,'Unique Address'!A:D,4,FALSE)</f>
        <v>Tuen Mun</v>
      </c>
      <c r="L8237">
        <f>VLOOKUP(K8237,'[2]AreaCoordinates xlsx'!$A$1:$D$65536,3,FALSE)</f>
        <v>22.390829499999999</v>
      </c>
      <c r="M8237">
        <f>VLOOKUP(K8237,'[2]AreaCoordinates xlsx'!$A$1:$D$65536,4,FALSE)</f>
        <v>113.9725126</v>
      </c>
    </row>
    <row r="8238" spans="1:13" x14ac:dyDescent="0.2">
      <c r="A8238" s="2">
        <v>41688</v>
      </c>
      <c r="B8238">
        <v>12990</v>
      </c>
      <c r="C8238" t="s">
        <v>8</v>
      </c>
      <c r="D8238" t="str">
        <f t="shared" si="850"/>
        <v>觀塘協和街130號, Hong Kong</v>
      </c>
      <c r="E8238" t="str">
        <f>VLOOKUP(F8238,'recent unique'!A:D,4,FALSE)</f>
        <v>觀塘協和街130號</v>
      </c>
      <c r="F8238" t="s">
        <v>106</v>
      </c>
      <c r="G8238" t="s">
        <v>104</v>
      </c>
      <c r="H8238" t="s">
        <v>11</v>
      </c>
      <c r="I8238" t="s">
        <v>219</v>
      </c>
      <c r="J8238" t="s">
        <v>220</v>
      </c>
      <c r="K8238" t="str">
        <f>VLOOKUP(F8238,'Unique Address'!A:D,4,FALSE)</f>
        <v>Kwun Tong</v>
      </c>
      <c r="L8238">
        <f>VLOOKUP(K8238,'[2]AreaCoordinates xlsx'!$A$1:$D$65536,3,FALSE)</f>
        <v>22.3103686</v>
      </c>
      <c r="M8238">
        <f>VLOOKUP(K8238,'[2]AreaCoordinates xlsx'!$A$1:$D$65536,4,FALSE)</f>
        <v>114.22270349999999</v>
      </c>
    </row>
    <row r="8239" spans="1:13" x14ac:dyDescent="0.2">
      <c r="A8239" s="2">
        <v>41688</v>
      </c>
      <c r="B8239">
        <v>12990</v>
      </c>
      <c r="C8239" t="s">
        <v>8</v>
      </c>
      <c r="D8239" t="str">
        <f t="shared" si="850"/>
        <v>九龍灣啟仁街9號, Hong Kong</v>
      </c>
      <c r="E8239" t="str">
        <f>VLOOKUP(F8239,'recent unique'!A:D,4,FALSE)</f>
        <v>九龍灣啟仁街9號</v>
      </c>
      <c r="F8239" t="s">
        <v>222</v>
      </c>
      <c r="G8239" t="s">
        <v>221</v>
      </c>
      <c r="H8239" t="s">
        <v>11</v>
      </c>
      <c r="I8239" t="s">
        <v>219</v>
      </c>
      <c r="J8239" t="s">
        <v>220</v>
      </c>
      <c r="K8239" t="str">
        <f>VLOOKUP(F8239,'Unique Address'!A:D,4,FALSE)</f>
        <v>Kowloon Bay</v>
      </c>
      <c r="L8239">
        <f>VLOOKUP(K8239,'[2]AreaCoordinates xlsx'!$A$1:$D$65536,3,FALSE)</f>
        <v>22.326664600000001</v>
      </c>
      <c r="M8239">
        <f>VLOOKUP(K8239,'[2]AreaCoordinates xlsx'!$A$1:$D$65536,4,FALSE)</f>
        <v>114.20784260000001</v>
      </c>
    </row>
    <row r="8240" spans="1:13" x14ac:dyDescent="0.2">
      <c r="A8240" s="2">
        <v>41688</v>
      </c>
      <c r="B8240">
        <v>12990</v>
      </c>
      <c r="C8240" t="s">
        <v>8</v>
      </c>
      <c r="D8240" t="str">
        <f t="shared" si="850"/>
        <v>觀塘茶果嶺道79號, Hong Kong</v>
      </c>
      <c r="E8240" t="str">
        <f>VLOOKUP(F8240,'recent unique'!A:D,4,FALSE)</f>
        <v>觀塘茶果嶺道79號</v>
      </c>
      <c r="F8240" t="s">
        <v>224</v>
      </c>
      <c r="G8240" t="s">
        <v>223</v>
      </c>
      <c r="H8240" t="s">
        <v>11</v>
      </c>
      <c r="I8240" t="s">
        <v>219</v>
      </c>
      <c r="J8240" t="s">
        <v>220</v>
      </c>
      <c r="K8240" t="str">
        <f>VLOOKUP(F8240,'Unique Address'!A:D,4,FALSE)</f>
        <v>Kwun Tong</v>
      </c>
      <c r="L8240">
        <f>VLOOKUP(K8240,'[2]AreaCoordinates xlsx'!$A$1:$D$65536,3,FALSE)</f>
        <v>22.3103686</v>
      </c>
      <c r="M8240">
        <f>VLOOKUP(K8240,'[2]AreaCoordinates xlsx'!$A$1:$D$65536,4,FALSE)</f>
        <v>114.22270349999999</v>
      </c>
    </row>
    <row r="8241" spans="1:13" x14ac:dyDescent="0.2">
      <c r="A8241" s="2">
        <v>41688</v>
      </c>
      <c r="B8241">
        <v>10504</v>
      </c>
      <c r="C8241" t="s">
        <v>14</v>
      </c>
      <c r="D8241" t="str">
        <f t="shared" si="850"/>
        <v>香港灣仔皇后大道東266及268號, Hong Kong</v>
      </c>
      <c r="E8241" t="str">
        <f>VLOOKUP(F8241,'recent unique'!A:D,4,FALSE)</f>
        <v>香港灣仔皇后大道東266及268號</v>
      </c>
      <c r="F8241" t="s">
        <v>228</v>
      </c>
      <c r="G8241" t="s">
        <v>226</v>
      </c>
      <c r="H8241" t="s">
        <v>11</v>
      </c>
      <c r="I8241" t="s">
        <v>225</v>
      </c>
      <c r="J8241" t="s">
        <v>227</v>
      </c>
      <c r="K8241" t="str">
        <f>VLOOKUP(F8241,'Unique Address'!A:D,4,FALSE)</f>
        <v>Wan Chai</v>
      </c>
      <c r="L8241">
        <f>VLOOKUP(K8241,'[2]AreaCoordinates xlsx'!$A$1:$D$65536,3,FALSE)</f>
        <v>22.276022000000001</v>
      </c>
      <c r="M8241">
        <f>VLOOKUP(K8241,'[2]AreaCoordinates xlsx'!$A$1:$D$65536,4,FALSE)</f>
        <v>114.1751471</v>
      </c>
    </row>
    <row r="8242" spans="1:13" x14ac:dyDescent="0.2">
      <c r="A8242" s="2">
        <v>41688</v>
      </c>
      <c r="B8242">
        <v>9512</v>
      </c>
      <c r="C8242" t="s">
        <v>8</v>
      </c>
      <c r="D8242" t="str">
        <f t="shared" si="850"/>
        <v>九龍黃大仙沙田㘭道118號, Hong Kong</v>
      </c>
      <c r="E8242" t="str">
        <f>VLOOKUP(F8242,'recent unique'!A:D,4,FALSE)</f>
        <v>九龍黃大仙沙田㘭道118號</v>
      </c>
      <c r="F8242" t="s">
        <v>232</v>
      </c>
      <c r="G8242" t="s">
        <v>230</v>
      </c>
      <c r="H8242" t="s">
        <v>11</v>
      </c>
      <c r="I8242" t="s">
        <v>229</v>
      </c>
      <c r="J8242" t="s">
        <v>231</v>
      </c>
      <c r="K8242" t="str">
        <f>VLOOKUP(F8242,'Unique Address'!A:D,4,FALSE)</f>
        <v>Wong Tai Sin</v>
      </c>
      <c r="L8242">
        <f>VLOOKUP(K8242,'[2]AreaCoordinates xlsx'!$A$1:$D$65536,3,FALSE)</f>
        <v>22.342961500000001</v>
      </c>
      <c r="M8242">
        <f>VLOOKUP(K8242,'[2]AreaCoordinates xlsx'!$A$1:$D$65536,4,FALSE)</f>
        <v>114.1929813</v>
      </c>
    </row>
    <row r="8243" spans="1:13" x14ac:dyDescent="0.2">
      <c r="A8243" s="2">
        <v>41688</v>
      </c>
      <c r="B8243">
        <v>6606</v>
      </c>
      <c r="C8243" t="s">
        <v>14</v>
      </c>
      <c r="D8243" t="str">
        <f t="shared" si="850"/>
        <v>香港仔黃竹坑道125號, Hong Kong</v>
      </c>
      <c r="E8243" t="str">
        <f>VLOOKUP(F8243,'recent unique'!A:D,4,FALSE)</f>
        <v>香港仔黃竹坑道125號</v>
      </c>
      <c r="F8243" t="s">
        <v>236</v>
      </c>
      <c r="G8243" t="s">
        <v>234</v>
      </c>
      <c r="H8243" t="s">
        <v>11</v>
      </c>
      <c r="I8243" t="s">
        <v>233</v>
      </c>
      <c r="J8243" t="s">
        <v>235</v>
      </c>
      <c r="K8243" t="str">
        <f>VLOOKUP(F8243,'Unique Address'!A:D,4,FALSE)</f>
        <v>Aberdeen</v>
      </c>
      <c r="L8243">
        <f>VLOOKUP(K8243,'[2]AreaCoordinates xlsx'!$A$1:$D$65536,3,FALSE)</f>
        <v>22.252085900000001</v>
      </c>
      <c r="M8243">
        <f>VLOOKUP(K8243,'[2]AreaCoordinates xlsx'!$A$1:$D$65536,4,FALSE)</f>
        <v>114.1587983</v>
      </c>
    </row>
    <row r="8244" spans="1:13" x14ac:dyDescent="0.2">
      <c r="A8244" s="2">
        <v>41688</v>
      </c>
      <c r="B8244">
        <v>6606</v>
      </c>
      <c r="C8244" t="s">
        <v>14</v>
      </c>
      <c r="D8244" t="str">
        <f t="shared" si="850"/>
        <v>柴灣樂民道3號, Hong Kong</v>
      </c>
      <c r="E8244" t="str">
        <f>VLOOKUP(F8244,'recent unique'!A:D,4,FALSE)</f>
        <v>柴灣樂民道3號</v>
      </c>
      <c r="F8244" t="s">
        <v>178</v>
      </c>
      <c r="G8244" t="s">
        <v>237</v>
      </c>
      <c r="H8244" t="s">
        <v>11</v>
      </c>
      <c r="I8244" t="s">
        <v>233</v>
      </c>
      <c r="J8244" t="s">
        <v>235</v>
      </c>
      <c r="K8244" t="str">
        <f>VLOOKUP(F8244,'Unique Address'!A:D,4,FALSE)</f>
        <v>Chai Wan</v>
      </c>
      <c r="L8244">
        <f>VLOOKUP(K8244,'[2]AreaCoordinates xlsx'!$A$1:$D$65536,3,FALSE)</f>
        <v>22.264624999999999</v>
      </c>
      <c r="M8244">
        <f>VLOOKUP(K8244,'[2]AreaCoordinates xlsx'!$A$1:$D$65536,4,FALSE)</f>
        <v>114.237139</v>
      </c>
    </row>
    <row r="8245" spans="1:13" x14ac:dyDescent="0.2">
      <c r="A8245" s="2">
        <v>41688</v>
      </c>
      <c r="B8245">
        <v>6606</v>
      </c>
      <c r="C8245" t="s">
        <v>14</v>
      </c>
      <c r="D8245" t="str">
        <f t="shared" si="850"/>
        <v>薄扶林道102號, Hong Kong</v>
      </c>
      <c r="E8245" t="str">
        <f>VLOOKUP(F8245,'recent unique'!A:D,4,FALSE)</f>
        <v>薄扶林道102號</v>
      </c>
      <c r="F8245" t="s">
        <v>239</v>
      </c>
      <c r="G8245" t="s">
        <v>238</v>
      </c>
      <c r="H8245" t="s">
        <v>11</v>
      </c>
      <c r="I8245" t="s">
        <v>233</v>
      </c>
      <c r="J8245" t="s">
        <v>235</v>
      </c>
      <c r="K8245" t="str">
        <f>VLOOKUP(F8245,'Unique Address'!A:D,4,FALSE)</f>
        <v>Pok Fu Lam</v>
      </c>
      <c r="L8245">
        <f>VLOOKUP(K8245,'[2]AreaCoordinates xlsx'!$A$1:$D$65536,3,FALSE)</f>
        <v>22.267920100000001</v>
      </c>
      <c r="M8245">
        <f>VLOOKUP(K8245,'[2]AreaCoordinates xlsx'!$A$1:$D$65536,4,FALSE)</f>
        <v>114.1290719</v>
      </c>
    </row>
    <row r="8246" spans="1:13" x14ac:dyDescent="0.2">
      <c r="A8246" s="2">
        <v>41688</v>
      </c>
      <c r="B8246">
        <v>6606</v>
      </c>
      <c r="C8246" t="s">
        <v>14</v>
      </c>
      <c r="D8246" t="str">
        <f t="shared" si="850"/>
        <v>灣仔皇后大道東282號, Hong Kong</v>
      </c>
      <c r="E8246" t="str">
        <f>VLOOKUP(F8246,'recent unique'!A:D,4,FALSE)</f>
        <v>灣仔皇后大道東282號</v>
      </c>
      <c r="F8246" t="s">
        <v>241</v>
      </c>
      <c r="G8246" t="s">
        <v>240</v>
      </c>
      <c r="H8246" t="s">
        <v>11</v>
      </c>
      <c r="I8246" t="s">
        <v>233</v>
      </c>
      <c r="J8246" t="s">
        <v>235</v>
      </c>
      <c r="K8246" t="str">
        <f>VLOOKUP(F8246,'Unique Address'!A:D,4,FALSE)</f>
        <v>Wan Chai</v>
      </c>
      <c r="L8246">
        <f>VLOOKUP(K8246,'[2]AreaCoordinates xlsx'!$A$1:$D$65536,3,FALSE)</f>
        <v>22.276022000000001</v>
      </c>
      <c r="M8246">
        <f>VLOOKUP(K8246,'[2]AreaCoordinates xlsx'!$A$1:$D$65536,4,FALSE)</f>
        <v>114.1751471</v>
      </c>
    </row>
    <row r="8247" spans="1:13" x14ac:dyDescent="0.2">
      <c r="A8247" s="2">
        <v>41688</v>
      </c>
      <c r="B8247">
        <v>6606</v>
      </c>
      <c r="C8247" t="s">
        <v>14</v>
      </c>
      <c r="D8247" t="str">
        <f t="shared" si="850"/>
        <v>銅鑼灣東院道19號, Hong Kong</v>
      </c>
      <c r="E8247" t="str">
        <f>VLOOKUP(F8247,'recent unique'!A:D,4,FALSE)</f>
        <v>銅鑼灣東院道19號</v>
      </c>
      <c r="F8247" t="s">
        <v>243</v>
      </c>
      <c r="G8247" t="s">
        <v>242</v>
      </c>
      <c r="H8247" t="s">
        <v>11</v>
      </c>
      <c r="I8247" t="s">
        <v>233</v>
      </c>
      <c r="J8247" t="s">
        <v>235</v>
      </c>
      <c r="K8247" t="str">
        <f>VLOOKUP(F8247,'Unique Address'!A:D,4,FALSE)</f>
        <v>Causeway Bay</v>
      </c>
      <c r="L8247">
        <f>VLOOKUP(K8247,'[2]AreaCoordinates xlsx'!$A$1:$D$65536,3,FALSE)</f>
        <v>22.279729499999998</v>
      </c>
      <c r="M8247">
        <f>VLOOKUP(K8247,'[2]AreaCoordinates xlsx'!$A$1:$D$65536,4,FALSE)</f>
        <v>114.1870366</v>
      </c>
    </row>
    <row r="8248" spans="1:13" x14ac:dyDescent="0.2">
      <c r="A8248" s="2">
        <v>41688</v>
      </c>
      <c r="B8248">
        <v>6606</v>
      </c>
      <c r="C8248" t="s">
        <v>8</v>
      </c>
      <c r="D8248" t="str">
        <f t="shared" si="850"/>
        <v>將軍澳靈實路8號, Hong Kong</v>
      </c>
      <c r="E8248" t="str">
        <f>VLOOKUP(F8248,'recent unique'!A:D,4,FALSE)</f>
        <v>將軍澳靈實路8號</v>
      </c>
      <c r="F8248" t="s">
        <v>245</v>
      </c>
      <c r="G8248" t="s">
        <v>244</v>
      </c>
      <c r="H8248" t="s">
        <v>11</v>
      </c>
      <c r="I8248" t="s">
        <v>233</v>
      </c>
      <c r="J8248" t="s">
        <v>235</v>
      </c>
      <c r="K8248" t="str">
        <f>VLOOKUP(F8248,'Unique Address'!A:D,4,FALSE)</f>
        <v>Tseung Kwan O</v>
      </c>
      <c r="L8248">
        <f>VLOOKUP(K8248,'[2]AreaCoordinates xlsx'!$A$1:$D$65536,3,FALSE)</f>
        <v>22.311936899999999</v>
      </c>
      <c r="M8248">
        <f>VLOOKUP(K8248,'[2]AreaCoordinates xlsx'!$A$1:$D$65536,4,FALSE)</f>
        <v>114.2568814</v>
      </c>
    </row>
    <row r="8249" spans="1:13" x14ac:dyDescent="0.2">
      <c r="A8249" s="2">
        <v>41688</v>
      </c>
      <c r="B8249">
        <v>6606</v>
      </c>
      <c r="C8249" t="s">
        <v>8</v>
      </c>
      <c r="D8249" t="str">
        <f t="shared" si="850"/>
        <v>亞皆老街147B醫院管理局大樓, Hong Kong</v>
      </c>
      <c r="E8249" t="str">
        <f>VLOOKUP(F8249,'recent unique'!A:D,4,FALSE)</f>
        <v>亞皆老街147B醫院管理局大樓</v>
      </c>
      <c r="F8249" t="s">
        <v>247</v>
      </c>
      <c r="G8249" t="s">
        <v>246</v>
      </c>
      <c r="H8249" t="s">
        <v>11</v>
      </c>
      <c r="I8249" t="s">
        <v>233</v>
      </c>
      <c r="J8249" t="s">
        <v>235</v>
      </c>
      <c r="K8249" t="str">
        <f>VLOOKUP(F8249,'Unique Address'!A:D,4,FALSE)</f>
        <v>Mong Kok</v>
      </c>
      <c r="L8249">
        <f>VLOOKUP(K8249,'[2]AreaCoordinates xlsx'!$A$1:$D$65536,3,FALSE)</f>
        <v>22.318344199999999</v>
      </c>
      <c r="M8249">
        <f>VLOOKUP(K8249,'[2]AreaCoordinates xlsx'!$A$1:$D$65536,4,FALSE)</f>
        <v>114.17217460000001</v>
      </c>
    </row>
    <row r="8250" spans="1:13" x14ac:dyDescent="0.2">
      <c r="A8250" s="2">
        <v>41688</v>
      </c>
      <c r="B8250">
        <v>6606</v>
      </c>
      <c r="C8250" t="s">
        <v>8</v>
      </c>
      <c r="D8250" t="str">
        <f t="shared" si="850"/>
        <v>亞皆老街147A九龍醫院, Hong Kong</v>
      </c>
      <c r="E8250" t="str">
        <f>VLOOKUP(F8250,'recent unique'!A:D,4,FALSE)</f>
        <v>亞皆老街147A九龍醫院</v>
      </c>
      <c r="F8250" t="s">
        <v>249</v>
      </c>
      <c r="G8250" t="s">
        <v>248</v>
      </c>
      <c r="H8250" t="s">
        <v>11</v>
      </c>
      <c r="I8250" t="s">
        <v>233</v>
      </c>
      <c r="J8250" t="s">
        <v>235</v>
      </c>
      <c r="K8250" t="str">
        <f>VLOOKUP(F8250,'Unique Address'!A:D,4,FALSE)</f>
        <v>Mong Kok</v>
      </c>
      <c r="L8250">
        <f>VLOOKUP(K8250,'[2]AreaCoordinates xlsx'!$A$1:$D$65536,3,FALSE)</f>
        <v>22.318344199999999</v>
      </c>
      <c r="M8250">
        <f>VLOOKUP(K8250,'[2]AreaCoordinates xlsx'!$A$1:$D$65536,4,FALSE)</f>
        <v>114.17217460000001</v>
      </c>
    </row>
    <row r="8251" spans="1:13" x14ac:dyDescent="0.2">
      <c r="A8251" s="2">
        <v>41688</v>
      </c>
      <c r="B8251">
        <v>6606</v>
      </c>
      <c r="C8251" t="s">
        <v>8</v>
      </c>
      <c r="D8251" t="str">
        <f t="shared" si="850"/>
        <v>旺角鴉蘭街22號, Hong Kong</v>
      </c>
      <c r="E8251" t="str">
        <f>VLOOKUP(F8251,'recent unique'!A:D,4,FALSE)</f>
        <v>旺角鴉蘭街22號</v>
      </c>
      <c r="F8251" t="s">
        <v>251</v>
      </c>
      <c r="G8251" t="s">
        <v>250</v>
      </c>
      <c r="H8251" t="s">
        <v>11</v>
      </c>
      <c r="I8251" t="s">
        <v>233</v>
      </c>
      <c r="J8251" t="s">
        <v>235</v>
      </c>
      <c r="K8251" t="str">
        <f>VLOOKUP(F8251,'Unique Address'!A:D,4,FALSE)</f>
        <v>Mong Kok</v>
      </c>
      <c r="L8251">
        <f>VLOOKUP(K8251,'[2]AreaCoordinates xlsx'!$A$1:$D$65536,3,FALSE)</f>
        <v>22.318344199999999</v>
      </c>
      <c r="M8251">
        <f>VLOOKUP(K8251,'[2]AreaCoordinates xlsx'!$A$1:$D$65536,4,FALSE)</f>
        <v>114.17217460000001</v>
      </c>
    </row>
    <row r="8252" spans="1:13" x14ac:dyDescent="0.2">
      <c r="A8252" s="2">
        <v>41688</v>
      </c>
      <c r="B8252">
        <v>6606</v>
      </c>
      <c r="C8252" t="s">
        <v>8</v>
      </c>
      <c r="D8252" t="str">
        <f t="shared" si="850"/>
        <v>黃大仙沙田坳道118號, Hong Kong</v>
      </c>
      <c r="E8252" t="str">
        <f>VLOOKUP(F8252,'recent unique'!A:D,4,FALSE)</f>
        <v>黃大仙沙田坳道118號</v>
      </c>
      <c r="F8252" t="s">
        <v>253</v>
      </c>
      <c r="G8252" t="s">
        <v>252</v>
      </c>
      <c r="H8252" t="s">
        <v>11</v>
      </c>
      <c r="I8252" t="s">
        <v>233</v>
      </c>
      <c r="J8252" t="s">
        <v>235</v>
      </c>
      <c r="K8252" t="str">
        <f>VLOOKUP(F8252,'Unique Address'!A:D,4,FALSE)</f>
        <v>Wong Tai Sin</v>
      </c>
      <c r="L8252">
        <f>VLOOKUP(K8252,'[2]AreaCoordinates xlsx'!$A$1:$D$65536,3,FALSE)</f>
        <v>22.342961500000001</v>
      </c>
      <c r="M8252">
        <f>VLOOKUP(K8252,'[2]AreaCoordinates xlsx'!$A$1:$D$65536,4,FALSE)</f>
        <v>114.1929813</v>
      </c>
    </row>
    <row r="8253" spans="1:13" x14ac:dyDescent="0.2">
      <c r="A8253" s="2">
        <v>41688</v>
      </c>
      <c r="B8253">
        <v>6606</v>
      </c>
      <c r="C8253" t="s">
        <v>8</v>
      </c>
      <c r="D8253" t="str">
        <f t="shared" si="850"/>
        <v>荔枝角瑪嘉烈醫院道2-10號, Hong Kong</v>
      </c>
      <c r="E8253" t="str">
        <f>VLOOKUP(F8253,'recent unique'!A:D,4,FALSE)</f>
        <v>荔枝角瑪嘉烈醫院道2-10號</v>
      </c>
      <c r="F8253" t="s">
        <v>255</v>
      </c>
      <c r="G8253" t="s">
        <v>254</v>
      </c>
      <c r="H8253" t="s">
        <v>11</v>
      </c>
      <c r="I8253" t="s">
        <v>233</v>
      </c>
      <c r="J8253" t="s">
        <v>235</v>
      </c>
      <c r="K8253" t="str">
        <f>VLOOKUP(F8253,'Unique Address'!A:D,4,FALSE)</f>
        <v>Lai Chi Kok</v>
      </c>
      <c r="L8253">
        <f>VLOOKUP(K8253,'[2]AreaCoordinates xlsx'!$A$1:$D$65536,3,FALSE)</f>
        <v>22.337264999999999</v>
      </c>
      <c r="M8253">
        <f>VLOOKUP(K8253,'[2]AreaCoordinates xlsx'!$A$1:$D$65536,4,FALSE)</f>
        <v>114.148033</v>
      </c>
    </row>
    <row r="8254" spans="1:13" x14ac:dyDescent="0.2">
      <c r="A8254" s="2">
        <v>41688</v>
      </c>
      <c r="B8254">
        <v>6606</v>
      </c>
      <c r="C8254" t="s">
        <v>8</v>
      </c>
      <c r="D8254" t="str">
        <f t="shared" si="850"/>
        <v>加士居道30號, Hong Kong</v>
      </c>
      <c r="E8254" t="str">
        <f>VLOOKUP(F8254,'recent unique'!A:D,4,FALSE)</f>
        <v>加士居道30號</v>
      </c>
      <c r="F8254" t="s">
        <v>257</v>
      </c>
      <c r="G8254" t="s">
        <v>256</v>
      </c>
      <c r="H8254" t="s">
        <v>11</v>
      </c>
      <c r="I8254" t="s">
        <v>233</v>
      </c>
      <c r="J8254" t="s">
        <v>235</v>
      </c>
      <c r="K8254" t="str">
        <f>VLOOKUP(F8254,'Unique Address'!A:D,4,FALSE)</f>
        <v>Yau Ma Tei</v>
      </c>
      <c r="L8254">
        <f>VLOOKUP(K8254,'[2]AreaCoordinates xlsx'!$A$1:$D$65536,3,FALSE)</f>
        <v>22.312828</v>
      </c>
      <c r="M8254">
        <f>VLOOKUP(K8254,'[2]AreaCoordinates xlsx'!$A$1:$D$65536,4,FALSE)</f>
        <v>114.170682</v>
      </c>
    </row>
    <row r="8255" spans="1:13" x14ac:dyDescent="0.2">
      <c r="A8255" s="2">
        <v>41688</v>
      </c>
      <c r="B8255">
        <v>6606</v>
      </c>
      <c r="C8255" t="s">
        <v>8</v>
      </c>
      <c r="D8255" t="str">
        <f t="shared" si="850"/>
        <v>將軍澳坑口寳寧里2號, Hong Kong</v>
      </c>
      <c r="E8255" t="str">
        <f>VLOOKUP(F8255,'recent unique'!A:D,4,FALSE)</f>
        <v>將軍澳坑口寳寧里2號</v>
      </c>
      <c r="F8255" t="s">
        <v>259</v>
      </c>
      <c r="G8255" t="s">
        <v>258</v>
      </c>
      <c r="H8255" t="s">
        <v>11</v>
      </c>
      <c r="I8255" t="s">
        <v>233</v>
      </c>
      <c r="J8255" t="s">
        <v>235</v>
      </c>
      <c r="K8255" t="str">
        <f>VLOOKUP(F8255,'Unique Address'!A:D,4,FALSE)</f>
        <v>Tseung Kwan O</v>
      </c>
      <c r="L8255">
        <f>VLOOKUP(K8255,'[2]AreaCoordinates xlsx'!$A$1:$D$65536,3,FALSE)</f>
        <v>22.311936899999999</v>
      </c>
      <c r="M8255">
        <f>VLOOKUP(K8255,'[2]AreaCoordinates xlsx'!$A$1:$D$65536,4,FALSE)</f>
        <v>114.2568814</v>
      </c>
    </row>
    <row r="8256" spans="1:13" x14ac:dyDescent="0.2">
      <c r="A8256" s="2">
        <v>41688</v>
      </c>
      <c r="B8256">
        <v>6606</v>
      </c>
      <c r="C8256" t="s">
        <v>8</v>
      </c>
      <c r="D8256" t="str">
        <f t="shared" si="850"/>
        <v>官塘協和街130號, Hong Kong</v>
      </c>
      <c r="E8256" t="str">
        <f>VLOOKUP(F8256,'recent unique'!A:D,4,FALSE)</f>
        <v>官塘協和街130號</v>
      </c>
      <c r="F8256" t="s">
        <v>260</v>
      </c>
      <c r="G8256" t="s">
        <v>104</v>
      </c>
      <c r="H8256" t="s">
        <v>11</v>
      </c>
      <c r="I8256" t="s">
        <v>233</v>
      </c>
      <c r="J8256" t="s">
        <v>235</v>
      </c>
      <c r="K8256" t="str">
        <f>VLOOKUP(F8256,'Unique Address'!A:D,4,FALSE)</f>
        <v>Kwun Tong</v>
      </c>
      <c r="L8256">
        <f>VLOOKUP(K8256,'[2]AreaCoordinates xlsx'!$A$1:$D$65536,3,FALSE)</f>
        <v>22.3103686</v>
      </c>
      <c r="M8256">
        <f>VLOOKUP(K8256,'[2]AreaCoordinates xlsx'!$A$1:$D$65536,4,FALSE)</f>
        <v>114.22270349999999</v>
      </c>
    </row>
    <row r="8257" spans="1:13" x14ac:dyDescent="0.2">
      <c r="A8257" s="2">
        <v>41688</v>
      </c>
      <c r="B8257">
        <v>6606</v>
      </c>
      <c r="C8257" t="s">
        <v>19</v>
      </c>
      <c r="D8257" t="str">
        <f t="shared" si="850"/>
        <v>屯門青松觀路15號, Hong Kong</v>
      </c>
      <c r="E8257" t="str">
        <f>VLOOKUP(F8257,'recent unique'!A:D,4,FALSE)</f>
        <v>屯門青松觀路15號</v>
      </c>
      <c r="F8257" t="s">
        <v>218</v>
      </c>
      <c r="G8257" t="s">
        <v>261</v>
      </c>
      <c r="H8257" t="s">
        <v>11</v>
      </c>
      <c r="I8257" t="s">
        <v>233</v>
      </c>
      <c r="J8257" t="s">
        <v>235</v>
      </c>
      <c r="K8257" t="str">
        <f>VLOOKUP(F8257,'Unique Address'!A:D,4,FALSE)</f>
        <v>Tuen Mun</v>
      </c>
      <c r="L8257">
        <f>VLOOKUP(K8257,'[2]AreaCoordinates xlsx'!$A$1:$D$65536,3,FALSE)</f>
        <v>22.390829499999999</v>
      </c>
      <c r="M8257">
        <f>VLOOKUP(K8257,'[2]AreaCoordinates xlsx'!$A$1:$D$65536,4,FALSE)</f>
        <v>113.9725126</v>
      </c>
    </row>
    <row r="8258" spans="1:13" x14ac:dyDescent="0.2">
      <c r="A8258" s="2">
        <v>41688</v>
      </c>
      <c r="B8258">
        <v>6606</v>
      </c>
      <c r="C8258" t="s">
        <v>19</v>
      </c>
      <c r="D8258" t="str">
        <f t="shared" si="850"/>
        <v>上水保健路9號, Hong Kong</v>
      </c>
      <c r="E8258" t="str">
        <f>VLOOKUP(F8258,'recent unique'!A:D,4,FALSE)</f>
        <v>上水保健路9號</v>
      </c>
      <c r="F8258" t="s">
        <v>263</v>
      </c>
      <c r="G8258" t="s">
        <v>262</v>
      </c>
      <c r="H8258" t="s">
        <v>11</v>
      </c>
      <c r="I8258" t="s">
        <v>233</v>
      </c>
      <c r="J8258" t="s">
        <v>235</v>
      </c>
      <c r="K8258" t="str">
        <f>VLOOKUP(F8258,'Unique Address'!A:D,4,FALSE)</f>
        <v>Sheung Shui</v>
      </c>
      <c r="L8258">
        <f>VLOOKUP(K8258,'[2]AreaCoordinates xlsx'!$A$1:$D$65536,3,FALSE)</f>
        <v>22.511200800000001</v>
      </c>
      <c r="M8258">
        <f>VLOOKUP(K8258,'[2]AreaCoordinates xlsx'!$A$1:$D$65536,4,FALSE)</f>
        <v>114.1260991</v>
      </c>
    </row>
    <row r="8259" spans="1:13" x14ac:dyDescent="0.2">
      <c r="A8259" s="2">
        <v>41688</v>
      </c>
      <c r="B8259">
        <v>6606</v>
      </c>
      <c r="C8259" t="s">
        <v>19</v>
      </c>
      <c r="D8259" t="str">
        <f t="shared" si="850"/>
        <v>沙田銀城街30-32號, Hong Kong</v>
      </c>
      <c r="E8259" t="str">
        <f>VLOOKUP(F8259,'recent unique'!A:D,4,FALSE)</f>
        <v>沙田銀城街30-32號</v>
      </c>
      <c r="F8259" t="s">
        <v>174</v>
      </c>
      <c r="G8259" t="s">
        <v>172</v>
      </c>
      <c r="H8259" t="s">
        <v>11</v>
      </c>
      <c r="I8259" t="s">
        <v>233</v>
      </c>
      <c r="J8259" t="s">
        <v>235</v>
      </c>
      <c r="K8259" t="str">
        <f>VLOOKUP(F8259,'Unique Address'!A:D,4,FALSE)</f>
        <v>Sha Tin</v>
      </c>
      <c r="L8259">
        <f>VLOOKUP(K8259,'[2]AreaCoordinates xlsx'!$A$1:$D$65536,3,FALSE)</f>
        <v>22.377130399999999</v>
      </c>
      <c r="M8259">
        <f>VLOOKUP(K8259,'[2]AreaCoordinates xlsx'!$A$1:$D$65536,4,FALSE)</f>
        <v>114.1974398</v>
      </c>
    </row>
    <row r="8260" spans="1:13" x14ac:dyDescent="0.2">
      <c r="A8260" s="2">
        <v>41688</v>
      </c>
      <c r="B8260">
        <v>6606</v>
      </c>
      <c r="C8260" t="s">
        <v>19</v>
      </c>
      <c r="D8260" t="str">
        <f t="shared" si="850"/>
        <v>沙田馬鞍山亞公角街33號, Hong Kong</v>
      </c>
      <c r="E8260" t="str">
        <f>VLOOKUP(F8260,'recent unique'!A:D,4,FALSE)</f>
        <v>沙田馬鞍山亞公角街33號</v>
      </c>
      <c r="F8260" t="s">
        <v>90</v>
      </c>
      <c r="G8260" t="s">
        <v>264</v>
      </c>
      <c r="H8260" t="s">
        <v>11</v>
      </c>
      <c r="I8260" t="s">
        <v>233</v>
      </c>
      <c r="J8260" t="s">
        <v>235</v>
      </c>
      <c r="K8260" t="str">
        <f>VLOOKUP(F8260,'Unique Address'!A:D,4,FALSE)</f>
        <v>Ma On Shan</v>
      </c>
      <c r="L8260">
        <f>VLOOKUP(K8260,'[2]AreaCoordinates xlsx'!$A$1:$D$65536,3,FALSE)</f>
        <v>22.403069899999998</v>
      </c>
      <c r="M8260">
        <f>VLOOKUP(K8260,'[2]AreaCoordinates xlsx'!$A$1:$D$65536,4,FALSE)</f>
        <v>114.24499369999999</v>
      </c>
    </row>
    <row r="8261" spans="1:13" x14ac:dyDescent="0.2">
      <c r="A8261" s="2">
        <v>41688</v>
      </c>
      <c r="B8261">
        <v>6606</v>
      </c>
      <c r="C8261" t="s">
        <v>19</v>
      </c>
      <c r="D8261" t="str">
        <f t="shared" si="850"/>
        <v>大埔全安路9號, Hong Kong</v>
      </c>
      <c r="E8261" t="str">
        <f>VLOOKUP(F8261,'recent unique'!A:D,4,FALSE)</f>
        <v>大埔全安路9號</v>
      </c>
      <c r="F8261" t="s">
        <v>266</v>
      </c>
      <c r="G8261" t="s">
        <v>265</v>
      </c>
      <c r="H8261" t="s">
        <v>11</v>
      </c>
      <c r="I8261" t="s">
        <v>233</v>
      </c>
      <c r="J8261" t="s">
        <v>235</v>
      </c>
      <c r="K8261" t="str">
        <f>VLOOKUP(F8261,'Unique Address'!A:D,4,FALSE)</f>
        <v>Tai Po</v>
      </c>
      <c r="L8261">
        <f>VLOOKUP(K8261,'[2]AreaCoordinates xlsx'!$A$1:$D$65536,3,FALSE)</f>
        <v>22.440896800000001</v>
      </c>
      <c r="M8261">
        <f>VLOOKUP(K8261,'[2]AreaCoordinates xlsx'!$A$1:$D$65536,4,FALSE)</f>
        <v>114.16474340000001</v>
      </c>
    </row>
    <row r="8262" spans="1:13" x14ac:dyDescent="0.2">
      <c r="A8262" s="2">
        <v>41688</v>
      </c>
      <c r="B8262">
        <v>6606</v>
      </c>
      <c r="C8262" t="s">
        <v>19</v>
      </c>
      <c r="D8262" t="str">
        <f t="shared" si="850"/>
        <v>屯門青松觀道23號, Hong Kong</v>
      </c>
      <c r="E8262" t="str">
        <f>VLOOKUP(F8262,'recent unique'!A:D,4,FALSE)</f>
        <v>屯門青松觀道23號</v>
      </c>
      <c r="F8262" t="s">
        <v>268</v>
      </c>
      <c r="G8262" t="s">
        <v>267</v>
      </c>
      <c r="H8262" t="s">
        <v>11</v>
      </c>
      <c r="I8262" t="s">
        <v>233</v>
      </c>
      <c r="J8262" t="s">
        <v>235</v>
      </c>
      <c r="K8262" t="str">
        <f>VLOOKUP(F8262,'Unique Address'!A:D,4,FALSE)</f>
        <v>Tuen Mun</v>
      </c>
      <c r="L8262">
        <f>VLOOKUP(K8262,'[2]AreaCoordinates xlsx'!$A$1:$D$65536,3,FALSE)</f>
        <v>22.390829499999999</v>
      </c>
      <c r="M8262">
        <f>VLOOKUP(K8262,'[2]AreaCoordinates xlsx'!$A$1:$D$65536,4,FALSE)</f>
        <v>113.9725126</v>
      </c>
    </row>
    <row r="8263" spans="1:13" x14ac:dyDescent="0.2">
      <c r="A8263" s="2">
        <v>41688</v>
      </c>
      <c r="B8263">
        <v>512</v>
      </c>
      <c r="C8263" t="s">
        <v>19</v>
      </c>
      <c r="D8263" t="str">
        <f t="shared" si="850"/>
        <v>新界大埔全安路11 號, Hong Kong</v>
      </c>
      <c r="E8263" t="str">
        <f>VLOOKUP(F8263,'recent unique'!A:D,4,FALSE)</f>
        <v>新界大埔全安路11 號</v>
      </c>
      <c r="F8263" t="s">
        <v>272</v>
      </c>
      <c r="G8263" t="s">
        <v>270</v>
      </c>
      <c r="H8263" t="s">
        <v>11</v>
      </c>
      <c r="I8263" t="s">
        <v>269</v>
      </c>
      <c r="J8263" t="s">
        <v>271</v>
      </c>
      <c r="K8263" t="str">
        <f>VLOOKUP(F8263,'Unique Address'!A:D,4,FALSE)</f>
        <v>Tai Po</v>
      </c>
      <c r="L8263">
        <f>VLOOKUP(K8263,'[2]AreaCoordinates xlsx'!$A$1:$D$65536,3,FALSE)</f>
        <v>22.440896800000001</v>
      </c>
      <c r="M8263">
        <f>VLOOKUP(K8263,'[2]AreaCoordinates xlsx'!$A$1:$D$65536,4,FALSE)</f>
        <v>114.16474340000001</v>
      </c>
    </row>
    <row r="8264" spans="1:13" x14ac:dyDescent="0.2">
      <c r="A8264" s="2">
        <v>41688</v>
      </c>
      <c r="B8264">
        <v>0</v>
      </c>
      <c r="C8264" t="s">
        <v>19</v>
      </c>
      <c r="D8264" t="str">
        <f t="shared" si="850"/>
        <v>赤鱲角香港國際機場, Hong Kong</v>
      </c>
      <c r="E8264" t="str">
        <f>VLOOKUP(F8264,'recent unique'!A:D,4,FALSE)</f>
        <v>赤鱲角香港國際機場</v>
      </c>
      <c r="F8264" t="s">
        <v>276</v>
      </c>
      <c r="G8264" t="s">
        <v>274</v>
      </c>
      <c r="H8264" t="s">
        <v>11</v>
      </c>
      <c r="I8264" t="s">
        <v>273</v>
      </c>
      <c r="J8264" t="s">
        <v>275</v>
      </c>
      <c r="K8264" t="str">
        <f>VLOOKUP(F8264,'Unique Address'!A:D,4,FALSE)</f>
        <v>Chek Lap Kok</v>
      </c>
      <c r="L8264">
        <f>VLOOKUP(K8264,'[2]AreaCoordinates xlsx'!$A$1:$D$65536,3,FALSE)</f>
        <v>22.3083934</v>
      </c>
      <c r="M8264">
        <f>VLOOKUP(K8264,'[2]AreaCoordinates xlsx'!$A$1:$D$65536,4,FALSE)</f>
        <v>113.923907</v>
      </c>
    </row>
    <row r="8265" spans="1:13" x14ac:dyDescent="0.2">
      <c r="A8265" s="2">
        <v>41688</v>
      </c>
      <c r="B8265">
        <v>7782</v>
      </c>
      <c r="C8265" t="s">
        <v>19</v>
      </c>
      <c r="D8265" t="str">
        <f t="shared" si="850"/>
        <v>大埔林錦公路嘉道理農場, Hong Kong</v>
      </c>
      <c r="E8265" t="str">
        <f>VLOOKUP(F8265,'recent unique'!A:D,4,FALSE)</f>
        <v>大埔林錦公路嘉道理農場</v>
      </c>
      <c r="F8265" t="s">
        <v>280</v>
      </c>
      <c r="G8265" t="s">
        <v>278</v>
      </c>
      <c r="H8265" t="s">
        <v>11</v>
      </c>
      <c r="I8265" t="s">
        <v>277</v>
      </c>
      <c r="J8265" t="s">
        <v>279</v>
      </c>
      <c r="K8265" t="str">
        <f>VLOOKUP(F8265,'Unique Address'!A:D,4,FALSE)</f>
        <v>Tai Po</v>
      </c>
      <c r="L8265">
        <f>VLOOKUP(K8265,'[2]AreaCoordinates xlsx'!$A$1:$D$65536,3,FALSE)</f>
        <v>22.440896800000001</v>
      </c>
      <c r="M8265">
        <f>VLOOKUP(K8265,'[2]AreaCoordinates xlsx'!$A$1:$D$65536,4,FALSE)</f>
        <v>114.16474340000001</v>
      </c>
    </row>
    <row r="8266" spans="1:13" x14ac:dyDescent="0.2">
      <c r="A8266" s="2">
        <v>41688</v>
      </c>
      <c r="B8266">
        <v>4930</v>
      </c>
      <c r="C8266" t="s">
        <v>19</v>
      </c>
      <c r="D8266" t="str">
        <f t="shared" si="850"/>
        <v>將軍澳靈實路8號, Hong Kong</v>
      </c>
      <c r="E8266" t="str">
        <f>VLOOKUP(F8266,'recent unique'!A:D,4,FALSE)</f>
        <v>將軍澳靈實路8號</v>
      </c>
      <c r="F8266" t="s">
        <v>245</v>
      </c>
      <c r="G8266" t="s">
        <v>282</v>
      </c>
      <c r="H8266" t="s">
        <v>11</v>
      </c>
      <c r="I8266" t="s">
        <v>281</v>
      </c>
      <c r="J8266" t="s">
        <v>283</v>
      </c>
      <c r="K8266" t="str">
        <f>VLOOKUP(F8266,'Unique Address'!A:D,4,FALSE)</f>
        <v>Tseung Kwan O</v>
      </c>
      <c r="L8266">
        <f>VLOOKUP(K8266,'[2]AreaCoordinates xlsx'!$A$1:$D$65536,3,FALSE)</f>
        <v>22.311936899999999</v>
      </c>
      <c r="M8266">
        <f>VLOOKUP(K8266,'[2]AreaCoordinates xlsx'!$A$1:$D$65536,4,FALSE)</f>
        <v>114.2568814</v>
      </c>
    </row>
    <row r="8267" spans="1:13" x14ac:dyDescent="0.2">
      <c r="A8267" s="2">
        <v>41688</v>
      </c>
      <c r="B8267">
        <v>1240</v>
      </c>
      <c r="C8267" t="s">
        <v>19</v>
      </c>
      <c r="D8267" t="str">
        <f t="shared" si="850"/>
        <v>屯門蝴蝶灣泳灘, Hong Kong</v>
      </c>
      <c r="E8267" t="str">
        <f>VLOOKUP(F8267,'recent unique'!A:D,4,FALSE)</f>
        <v>屯門蝴蝶灣泳灘</v>
      </c>
      <c r="F8267" t="s">
        <v>287</v>
      </c>
      <c r="G8267" t="s">
        <v>285</v>
      </c>
      <c r="H8267" t="s">
        <v>11</v>
      </c>
      <c r="I8267" t="s">
        <v>284</v>
      </c>
      <c r="J8267" t="s">
        <v>286</v>
      </c>
      <c r="K8267" t="str">
        <f>VLOOKUP(F8267,'Unique Address'!A:D,4,FALSE)</f>
        <v>Tuen Mun</v>
      </c>
      <c r="L8267">
        <f>VLOOKUP(K8267,'[2]AreaCoordinates xlsx'!$A$1:$D$65536,3,FALSE)</f>
        <v>22.390829499999999</v>
      </c>
      <c r="M8267">
        <f>VLOOKUP(K8267,'[2]AreaCoordinates xlsx'!$A$1:$D$65536,4,FALSE)</f>
        <v>113.9725126</v>
      </c>
    </row>
    <row r="8268" spans="1:13" x14ac:dyDescent="0.2">
      <c r="A8268" s="2">
        <v>41688</v>
      </c>
      <c r="B8268">
        <v>12078</v>
      </c>
      <c r="C8268" t="s">
        <v>19</v>
      </c>
      <c r="D8268" t="str">
        <f t="shared" si="850"/>
        <v>大埔全安路9號, Hong Kong</v>
      </c>
      <c r="E8268" t="str">
        <f>VLOOKUP(F8268,'recent unique'!A:D,4,FALSE)</f>
        <v>大埔全安路9號</v>
      </c>
      <c r="F8268" t="s">
        <v>291</v>
      </c>
      <c r="G8268" t="s">
        <v>289</v>
      </c>
      <c r="H8268" t="s">
        <v>11</v>
      </c>
      <c r="I8268" t="s">
        <v>288</v>
      </c>
      <c r="J8268" t="s">
        <v>290</v>
      </c>
      <c r="K8268" t="str">
        <f>VLOOKUP(F8268,'Unique Address'!A:D,4,FALSE)</f>
        <v>Tai Po</v>
      </c>
      <c r="L8268">
        <f>VLOOKUP(K8268,'[2]AreaCoordinates xlsx'!$A$1:$D$65536,3,FALSE)</f>
        <v>22.440896800000001</v>
      </c>
      <c r="M8268">
        <f>VLOOKUP(K8268,'[2]AreaCoordinates xlsx'!$A$1:$D$65536,4,FALSE)</f>
        <v>114.16474340000001</v>
      </c>
    </row>
    <row r="8269" spans="1:13" x14ac:dyDescent="0.2">
      <c r="A8269" s="2">
        <v>41688</v>
      </c>
      <c r="B8269">
        <v>231</v>
      </c>
      <c r="C8269" t="s">
        <v>14</v>
      </c>
      <c r="D8269" t="str">
        <f t="shared" si="850"/>
        <v>香港銅鑼灣東院道19號, Hong Kong</v>
      </c>
      <c r="E8269" t="str">
        <f>VLOOKUP(F8269,'recent unique'!A:D,4,FALSE)</f>
        <v>香港銅鑼灣東院道19號</v>
      </c>
      <c r="F8269" t="s">
        <v>293</v>
      </c>
      <c r="G8269" t="s">
        <v>292</v>
      </c>
      <c r="H8269" t="s">
        <v>11</v>
      </c>
      <c r="I8269" t="s">
        <v>65</v>
      </c>
      <c r="J8269" t="s">
        <v>67</v>
      </c>
      <c r="K8269" t="str">
        <f>VLOOKUP(F8269,'Unique Address'!A:D,4,FALSE)</f>
        <v>Causeway Bay</v>
      </c>
      <c r="L8269">
        <f>VLOOKUP(K8269,'[2]AreaCoordinates xlsx'!$A$1:$D$65536,3,FALSE)</f>
        <v>22.279729499999998</v>
      </c>
      <c r="M8269">
        <f>VLOOKUP(K8269,'[2]AreaCoordinates xlsx'!$A$1:$D$65536,4,FALSE)</f>
        <v>114.1870366</v>
      </c>
    </row>
    <row r="8270" spans="1:13" x14ac:dyDescent="0.2">
      <c r="A8270" s="2">
        <v>41688</v>
      </c>
      <c r="B8270">
        <v>231</v>
      </c>
      <c r="C8270" t="s">
        <v>14</v>
      </c>
      <c r="D8270" t="str">
        <f t="shared" si="850"/>
        <v>香港大口環道9號, Hong Kong</v>
      </c>
      <c r="E8270" t="str">
        <f>VLOOKUP(F8270,'recent unique'!A:D,4,FALSE)</f>
        <v>香港大口環道9號</v>
      </c>
      <c r="F8270" t="s">
        <v>295</v>
      </c>
      <c r="G8270" t="s">
        <v>294</v>
      </c>
      <c r="H8270" t="s">
        <v>11</v>
      </c>
      <c r="I8270" t="s">
        <v>65</v>
      </c>
      <c r="J8270" t="s">
        <v>67</v>
      </c>
      <c r="K8270" t="str">
        <f>VLOOKUP(F8270,'Unique Address'!A:D,4,FALSE)</f>
        <v>Sandy Bay</v>
      </c>
      <c r="L8270">
        <f>VLOOKUP(K8270,'[2]AreaCoordinates xlsx'!$A$1:$D$65536,3,FALSE)</f>
        <v>22.270135199999999</v>
      </c>
      <c r="M8270">
        <f>VLOOKUP(K8270,'[2]AreaCoordinates xlsx'!$A$1:$D$65536,4,FALSE)</f>
        <v>114.11941040000001</v>
      </c>
    </row>
    <row r="8271" spans="1:13" x14ac:dyDescent="0.2">
      <c r="A8271" s="2">
        <v>41688</v>
      </c>
      <c r="B8271">
        <v>231</v>
      </c>
      <c r="C8271" t="s">
        <v>14</v>
      </c>
      <c r="D8271" t="str">
        <f t="shared" si="850"/>
        <v>香港普仁街12號, Hong Kong</v>
      </c>
      <c r="E8271" t="str">
        <f>VLOOKUP(F8271,'recent unique'!A:D,4,FALSE)</f>
        <v>香港普仁街12號</v>
      </c>
      <c r="F8271" t="s">
        <v>297</v>
      </c>
      <c r="G8271" t="s">
        <v>296</v>
      </c>
      <c r="H8271" t="s">
        <v>11</v>
      </c>
      <c r="I8271" t="s">
        <v>65</v>
      </c>
      <c r="J8271" t="s">
        <v>67</v>
      </c>
      <c r="K8271" t="str">
        <f>VLOOKUP(F8271,'Unique Address'!A:D,4,FALSE)</f>
        <v>Mid-level</v>
      </c>
      <c r="L8271">
        <f>VLOOKUP(K8271,'[2]AreaCoordinates xlsx'!$A$1:$D$65536,3,FALSE)</f>
        <v>22.2811673</v>
      </c>
      <c r="M8271">
        <f>VLOOKUP(K8271,'[2]AreaCoordinates xlsx'!$A$1:$D$65536,4,FALSE)</f>
        <v>114.142449</v>
      </c>
    </row>
    <row r="8272" spans="1:13" x14ac:dyDescent="0.2">
      <c r="A8272" s="2">
        <v>41688</v>
      </c>
      <c r="B8272">
        <v>231</v>
      </c>
      <c r="C8272" t="s">
        <v>8</v>
      </c>
      <c r="D8272" t="str">
        <f t="shared" si="850"/>
        <v>九龍油麻地窩打老道25號, Hong Kong</v>
      </c>
      <c r="E8272" t="str">
        <f>VLOOKUP(F8272,'recent unique'!A:D,4,FALSE)</f>
        <v>九龍油麻地窩打老道25號</v>
      </c>
      <c r="F8272" t="s">
        <v>299</v>
      </c>
      <c r="G8272" t="s">
        <v>298</v>
      </c>
      <c r="H8272" t="s">
        <v>11</v>
      </c>
      <c r="I8272" t="s">
        <v>65</v>
      </c>
      <c r="J8272" t="s">
        <v>67</v>
      </c>
      <c r="K8272" t="str">
        <f>VLOOKUP(F8272,'Unique Address'!A:D,4,FALSE)</f>
        <v>Yau Ma Tei</v>
      </c>
      <c r="L8272">
        <f>VLOOKUP(K8272,'[2]AreaCoordinates xlsx'!$A$1:$D$65536,3,FALSE)</f>
        <v>22.312828</v>
      </c>
      <c r="M8272">
        <f>VLOOKUP(K8272,'[2]AreaCoordinates xlsx'!$A$1:$D$65536,4,FALSE)</f>
        <v>114.170682</v>
      </c>
    </row>
    <row r="8273" spans="1:13" x14ac:dyDescent="0.2">
      <c r="A8273" s="2">
        <v>41688</v>
      </c>
      <c r="B8273">
        <v>231</v>
      </c>
      <c r="C8273" t="s">
        <v>8</v>
      </c>
      <c r="D8273" t="str">
        <f t="shared" si="850"/>
        <v>九龍黃大仙沙田坳道124號, Hong Kong</v>
      </c>
      <c r="E8273" t="str">
        <f>VLOOKUP(F8273,'recent unique'!A:D,4,FALSE)</f>
        <v>九龍黃大仙沙田坳道124號</v>
      </c>
      <c r="F8273" t="s">
        <v>301</v>
      </c>
      <c r="G8273" t="s">
        <v>300</v>
      </c>
      <c r="H8273" t="s">
        <v>11</v>
      </c>
      <c r="I8273" t="s">
        <v>65</v>
      </c>
      <c r="J8273" t="s">
        <v>67</v>
      </c>
      <c r="K8273" t="str">
        <f>VLOOKUP(F8273,'Unique Address'!A:D,4,FALSE)</f>
        <v>Wong Tai Sin</v>
      </c>
      <c r="L8273">
        <f>VLOOKUP(K8273,'[2]AreaCoordinates xlsx'!$A$1:$D$65536,3,FALSE)</f>
        <v>22.342961500000001</v>
      </c>
      <c r="M8273">
        <f>VLOOKUP(K8273,'[2]AreaCoordinates xlsx'!$A$1:$D$65536,4,FALSE)</f>
        <v>114.1929813</v>
      </c>
    </row>
    <row r="8274" spans="1:13" x14ac:dyDescent="0.2">
      <c r="A8274" s="2">
        <v>41688</v>
      </c>
      <c r="B8274">
        <v>175</v>
      </c>
      <c r="C8274" t="s">
        <v>19</v>
      </c>
      <c r="D8274" t="str">
        <f t="shared" ref="D8274:D8287" si="851">E8274&amp;", Hong Kong"</f>
        <v>荃灣荃新天地UG層, Hong Kong</v>
      </c>
      <c r="E8274" t="str">
        <f>VLOOKUP(F8274,'recent unique'!A:D,4,FALSE)</f>
        <v>荃灣荃新天地UG層</v>
      </c>
      <c r="F8274" t="s">
        <v>303</v>
      </c>
      <c r="G8274" t="s">
        <v>302</v>
      </c>
      <c r="H8274" t="s">
        <v>11</v>
      </c>
      <c r="I8274" t="s">
        <v>191</v>
      </c>
      <c r="J8274" t="s">
        <v>193</v>
      </c>
      <c r="K8274" t="str">
        <f>VLOOKUP(F8274,'Unique Address'!A:D,4,FALSE)</f>
        <v>Tsuen Wan</v>
      </c>
      <c r="L8274">
        <f>VLOOKUP(K8274,'[2]AreaCoordinates xlsx'!$A$1:$D$65536,3,FALSE)</f>
        <v>22.3713227</v>
      </c>
      <c r="M8274">
        <f>VLOOKUP(K8274,'[2]AreaCoordinates xlsx'!$A$1:$D$65536,4,FALSE)</f>
        <v>114.11416010000001</v>
      </c>
    </row>
    <row r="8275" spans="1:13" x14ac:dyDescent="0.2">
      <c r="A8275" s="2">
        <v>41688</v>
      </c>
      <c r="B8275">
        <v>222</v>
      </c>
      <c r="C8275" t="s">
        <v>8</v>
      </c>
      <c r="D8275" t="str">
        <f t="shared" si="851"/>
        <v>大角咀港灣豪庭廣場, Hong Kong</v>
      </c>
      <c r="E8275" t="str">
        <f>VLOOKUP(F8275,'recent unique'!A:D,4,FALSE)</f>
        <v>大角咀港灣豪庭廣場</v>
      </c>
      <c r="F8275" t="s">
        <v>305</v>
      </c>
      <c r="G8275" t="s">
        <v>304</v>
      </c>
      <c r="H8275" t="s">
        <v>11</v>
      </c>
      <c r="I8275" t="s">
        <v>179</v>
      </c>
      <c r="J8275" t="s">
        <v>181</v>
      </c>
      <c r="K8275" t="str">
        <f>VLOOKUP(F8275,'Unique Address'!A:D,4,FALSE)</f>
        <v>Tai Kok Tsui</v>
      </c>
      <c r="L8275">
        <f>VLOOKUP(K8275,'[2]AreaCoordinates xlsx'!$A$1:$D$65536,3,FALSE)</f>
        <v>22.319749999999999</v>
      </c>
      <c r="M8275">
        <f>VLOOKUP(K8275,'[2]AreaCoordinates xlsx'!$A$1:$D$65536,4,FALSE)</f>
        <v>114.1632571</v>
      </c>
    </row>
    <row r="8276" spans="1:13" x14ac:dyDescent="0.2">
      <c r="A8276" s="2">
        <v>41688</v>
      </c>
      <c r="B8276">
        <v>222</v>
      </c>
      <c r="C8276" t="s">
        <v>19</v>
      </c>
      <c r="D8276" t="str">
        <f t="shared" si="851"/>
        <v>將軍澳新都城中心2期, Hong Kong</v>
      </c>
      <c r="E8276" t="str">
        <f>VLOOKUP(F8276,'recent unique'!A:D,4,FALSE)</f>
        <v>將軍澳新都城中心2期</v>
      </c>
      <c r="F8276" t="s">
        <v>307</v>
      </c>
      <c r="G8276" t="s">
        <v>306</v>
      </c>
      <c r="H8276" t="s">
        <v>11</v>
      </c>
      <c r="I8276" t="s">
        <v>179</v>
      </c>
      <c r="J8276" t="s">
        <v>181</v>
      </c>
      <c r="K8276" t="str">
        <f>VLOOKUP(F8276,'Unique Address'!A:D,4,FALSE)</f>
        <v>Tseung Kwan O</v>
      </c>
      <c r="L8276">
        <f>VLOOKUP(K8276,'[2]AreaCoordinates xlsx'!$A$1:$D$65536,3,FALSE)</f>
        <v>22.311936899999999</v>
      </c>
      <c r="M8276">
        <f>VLOOKUP(K8276,'[2]AreaCoordinates xlsx'!$A$1:$D$65536,4,FALSE)</f>
        <v>114.2568814</v>
      </c>
    </row>
    <row r="8277" spans="1:13" x14ac:dyDescent="0.2">
      <c r="A8277" s="2">
        <v>41688</v>
      </c>
      <c r="B8277">
        <v>222</v>
      </c>
      <c r="C8277" t="s">
        <v>19</v>
      </c>
      <c r="D8277" t="str">
        <f t="shared" si="851"/>
        <v>將軍澳新都城中心3期, Hong Kong</v>
      </c>
      <c r="E8277" t="str">
        <f>VLOOKUP(F8277,'recent unique'!A:D,4,FALSE)</f>
        <v>將軍澳新都城中心3期</v>
      </c>
      <c r="F8277" t="s">
        <v>309</v>
      </c>
      <c r="G8277" t="s">
        <v>308</v>
      </c>
      <c r="H8277" t="s">
        <v>11</v>
      </c>
      <c r="I8277" t="s">
        <v>179</v>
      </c>
      <c r="J8277" t="s">
        <v>181</v>
      </c>
      <c r="K8277" t="str">
        <f>VLOOKUP(F8277,'Unique Address'!A:D,4,FALSE)</f>
        <v>Tseung Kwan O</v>
      </c>
      <c r="L8277">
        <f>VLOOKUP(K8277,'[2]AreaCoordinates xlsx'!$A$1:$D$65536,3,FALSE)</f>
        <v>22.311936899999999</v>
      </c>
      <c r="M8277">
        <f>VLOOKUP(K8277,'[2]AreaCoordinates xlsx'!$A$1:$D$65536,4,FALSE)</f>
        <v>114.2568814</v>
      </c>
    </row>
    <row r="8278" spans="1:13" x14ac:dyDescent="0.2">
      <c r="A8278" s="2">
        <v>41688</v>
      </c>
      <c r="B8278">
        <v>222</v>
      </c>
      <c r="C8278" t="s">
        <v>19</v>
      </c>
      <c r="D8278" t="str">
        <f t="shared" si="851"/>
        <v>馬鞍山新港城中心3樓, Hong Kong</v>
      </c>
      <c r="E8278" t="str">
        <f>VLOOKUP(F8278,'recent unique'!A:D,4,FALSE)</f>
        <v>馬鞍山新港城中心3樓</v>
      </c>
      <c r="F8278" t="s">
        <v>311</v>
      </c>
      <c r="G8278" t="s">
        <v>310</v>
      </c>
      <c r="H8278" t="s">
        <v>11</v>
      </c>
      <c r="I8278" t="s">
        <v>179</v>
      </c>
      <c r="J8278" t="s">
        <v>181</v>
      </c>
      <c r="K8278" t="str">
        <f>VLOOKUP(F8278,'Unique Address'!A:D,4,FALSE)</f>
        <v>Ma On Shan</v>
      </c>
      <c r="L8278">
        <f>VLOOKUP(K8278,'[2]AreaCoordinates xlsx'!$A$1:$D$65536,3,FALSE)</f>
        <v>22.403069899999998</v>
      </c>
      <c r="M8278">
        <f>VLOOKUP(K8278,'[2]AreaCoordinates xlsx'!$A$1:$D$65536,4,FALSE)</f>
        <v>114.24499369999999</v>
      </c>
    </row>
    <row r="8279" spans="1:13" x14ac:dyDescent="0.2">
      <c r="A8279" s="2">
        <v>41688</v>
      </c>
      <c r="B8279">
        <v>222</v>
      </c>
      <c r="C8279" t="s">
        <v>19</v>
      </c>
      <c r="D8279" t="str">
        <f t="shared" si="851"/>
        <v>荃灣城巿中心1期商場, Hong Kong</v>
      </c>
      <c r="E8279" t="str">
        <f>VLOOKUP(F8279,'recent unique'!A:D,4,FALSE)</f>
        <v>荃灣城巿中心1期商場</v>
      </c>
      <c r="F8279" t="s">
        <v>313</v>
      </c>
      <c r="G8279" t="s">
        <v>312</v>
      </c>
      <c r="H8279" t="s">
        <v>11</v>
      </c>
      <c r="I8279" t="s">
        <v>179</v>
      </c>
      <c r="J8279" t="s">
        <v>181</v>
      </c>
      <c r="K8279" t="str">
        <f>VLOOKUP(F8279,'Unique Address'!A:D,4,FALSE)</f>
        <v>Tsuen Wan</v>
      </c>
      <c r="L8279">
        <f>VLOOKUP(K8279,'[2]AreaCoordinates xlsx'!$A$1:$D$65536,3,FALSE)</f>
        <v>22.3713227</v>
      </c>
      <c r="M8279">
        <f>VLOOKUP(K8279,'[2]AreaCoordinates xlsx'!$A$1:$D$65536,4,FALSE)</f>
        <v>114.11416010000001</v>
      </c>
    </row>
    <row r="8280" spans="1:13" x14ac:dyDescent="0.2">
      <c r="A8280" s="2">
        <v>41688</v>
      </c>
      <c r="B8280">
        <v>222</v>
      </c>
      <c r="C8280" t="s">
        <v>19</v>
      </c>
      <c r="D8280" t="str">
        <f t="shared" si="851"/>
        <v>粉嶺中心購物商場, Hong Kong</v>
      </c>
      <c r="E8280" t="str">
        <f>VLOOKUP(F8280,'recent unique'!A:D,4,FALSE)</f>
        <v>粉嶺中心購物商場</v>
      </c>
      <c r="F8280" t="s">
        <v>315</v>
      </c>
      <c r="G8280" t="s">
        <v>314</v>
      </c>
      <c r="H8280" t="s">
        <v>11</v>
      </c>
      <c r="I8280" t="s">
        <v>179</v>
      </c>
      <c r="J8280" t="s">
        <v>181</v>
      </c>
      <c r="K8280" t="str">
        <f>VLOOKUP(F8280,'Unique Address'!A:D,4,FALSE)</f>
        <v>Fanling</v>
      </c>
      <c r="L8280">
        <f>VLOOKUP(K8280,'[2]AreaCoordinates xlsx'!$A$1:$D$65536,3,FALSE)</f>
        <v>22.486990899999999</v>
      </c>
      <c r="M8280">
        <f>VLOOKUP(K8280,'[2]AreaCoordinates xlsx'!$A$1:$D$65536,4,FALSE)</f>
        <v>114.13799</v>
      </c>
    </row>
    <row r="8281" spans="1:13" x14ac:dyDescent="0.2">
      <c r="A8281" s="2">
        <v>41689</v>
      </c>
      <c r="B8281">
        <v>7883</v>
      </c>
      <c r="C8281" t="s">
        <v>8</v>
      </c>
      <c r="D8281" t="str">
        <f t="shared" si="851"/>
        <v>長沙灣政府合署,長沙灣道303號, Hong Kong</v>
      </c>
      <c r="E8281" t="str">
        <f>VLOOKUP(F8281,'recent unique'!A:D,4,FALSE)</f>
        <v>長沙灣政府合署,長沙灣道303號</v>
      </c>
      <c r="F8281" t="s">
        <v>1991</v>
      </c>
      <c r="G8281" t="s">
        <v>1990</v>
      </c>
      <c r="H8281" t="s">
        <v>11</v>
      </c>
      <c r="I8281" t="s">
        <v>479</v>
      </c>
      <c r="J8281" t="s">
        <v>481</v>
      </c>
      <c r="K8281" t="str">
        <f>VLOOKUP(F8281,'Unique Address'!A:D,4,FALSE)</f>
        <v>Cheung Sha Wan</v>
      </c>
      <c r="L8281">
        <f>VLOOKUP(K8281,'[2]AreaCoordinates xlsx'!$A$1:$D$65536,3,FALSE)</f>
        <v>22.334173</v>
      </c>
      <c r="M8281">
        <f>VLOOKUP(K8281,'[2]AreaCoordinates xlsx'!$A$1:$D$65536,4,FALSE)</f>
        <v>114.1476595</v>
      </c>
    </row>
    <row r="8282" spans="1:13" x14ac:dyDescent="0.2">
      <c r="A8282" s="2">
        <v>41689</v>
      </c>
      <c r="B8282">
        <v>2118</v>
      </c>
      <c r="C8282" t="s">
        <v>8</v>
      </c>
      <c r="D8282" t="str">
        <f t="shared" si="851"/>
        <v>港鐵旺角站D2, Hong Kong</v>
      </c>
      <c r="E8282" t="str">
        <f>VLOOKUP(F8282,'recent unique'!A:D,4,FALSE)</f>
        <v>港鐵旺角站D2</v>
      </c>
      <c r="F8282" t="s">
        <v>386</v>
      </c>
      <c r="G8282" t="s">
        <v>385</v>
      </c>
      <c r="H8282" t="s">
        <v>11</v>
      </c>
      <c r="I8282" t="s">
        <v>368</v>
      </c>
      <c r="J8282" t="s">
        <v>370</v>
      </c>
      <c r="K8282" t="str">
        <f>VLOOKUP(F8282,'Unique Address'!A:D,4,FALSE)</f>
        <v>Mong Kok</v>
      </c>
      <c r="L8282">
        <f>VLOOKUP(K8282,'[2]AreaCoordinates xlsx'!$A$1:$D$65536,3,FALSE)</f>
        <v>22.318344199999999</v>
      </c>
      <c r="M8282">
        <f>VLOOKUP(K8282,'[2]AreaCoordinates xlsx'!$A$1:$D$65536,4,FALSE)</f>
        <v>114.17217460000001</v>
      </c>
    </row>
    <row r="8283" spans="1:13" x14ac:dyDescent="0.2">
      <c r="A8283" s="2">
        <v>41689</v>
      </c>
      <c r="B8283">
        <v>2815</v>
      </c>
      <c r="C8283" t="s">
        <v>14</v>
      </c>
      <c r="D8283" t="str">
        <f t="shared" si="851"/>
        <v>港鐵上環站E3, Hong Kong</v>
      </c>
      <c r="E8283" t="str">
        <f>VLOOKUP(F8283,'recent unique'!A:D,4,FALSE)</f>
        <v>港鐵上環站E3</v>
      </c>
      <c r="F8283" t="s">
        <v>915</v>
      </c>
      <c r="G8283" t="s">
        <v>1041</v>
      </c>
      <c r="H8283" t="s">
        <v>11</v>
      </c>
      <c r="I8283" t="s">
        <v>340</v>
      </c>
      <c r="J8283" t="s">
        <v>342</v>
      </c>
      <c r="K8283" t="str">
        <f>VLOOKUP(F8283,'Unique Address'!A:D,4,FALSE)</f>
        <v>Sheung Wan</v>
      </c>
      <c r="L8283">
        <f>VLOOKUP(K8283,'[2]AreaCoordinates xlsx'!$A$1:$D$65536,3,FALSE)</f>
        <v>22.286394300000001</v>
      </c>
      <c r="M8283">
        <f>VLOOKUP(K8283,'[2]AreaCoordinates xlsx'!$A$1:$D$65536,4,FALSE)</f>
        <v>114.14913749999999</v>
      </c>
    </row>
    <row r="8284" spans="1:13" x14ac:dyDescent="0.2">
      <c r="A8284" s="2">
        <v>41689</v>
      </c>
      <c r="B8284">
        <v>4866</v>
      </c>
      <c r="C8284" t="s">
        <v>19</v>
      </c>
      <c r="D8284" t="str">
        <f t="shared" si="851"/>
        <v>葵芳新都會廣場, Hong Kong</v>
      </c>
      <c r="E8284" t="str">
        <f>VLOOKUP(F8284,'recent unique'!A:D,4,FALSE)</f>
        <v>葵芳新都會廣場</v>
      </c>
      <c r="F8284" t="s">
        <v>1709</v>
      </c>
      <c r="G8284" t="s">
        <v>876</v>
      </c>
      <c r="H8284" t="s">
        <v>11</v>
      </c>
      <c r="I8284" t="s">
        <v>420</v>
      </c>
      <c r="J8284" t="s">
        <v>422</v>
      </c>
      <c r="K8284" t="str">
        <f>VLOOKUP(F8284,'Unique Address'!A:D,4,FALSE)</f>
        <v>Kwai Fong</v>
      </c>
      <c r="L8284">
        <f>VLOOKUP(K8284,'[2]AreaCoordinates xlsx'!$A$1:$D$65536,3,FALSE)</f>
        <v>22.3578109</v>
      </c>
      <c r="M8284">
        <f>VLOOKUP(K8284,'[2]AreaCoordinates xlsx'!$A$1:$D$65536,4,FALSE)</f>
        <v>114.1298151</v>
      </c>
    </row>
    <row r="8285" spans="1:13" x14ac:dyDescent="0.2">
      <c r="A8285" s="2">
        <v>41689</v>
      </c>
      <c r="B8285">
        <v>8521</v>
      </c>
      <c r="C8285" t="s">
        <v>8</v>
      </c>
      <c r="D8285" t="str">
        <f t="shared" si="851"/>
        <v>佐敦彌敦道西貢街, Hong Kong</v>
      </c>
      <c r="E8285" t="str">
        <f>VLOOKUP(F8285,'recent unique'!A:D,4,FALSE)</f>
        <v>佐敦彌敦道西貢街</v>
      </c>
      <c r="F8285" t="s">
        <v>564</v>
      </c>
      <c r="G8285" t="s">
        <v>563</v>
      </c>
      <c r="H8285" t="s">
        <v>11</v>
      </c>
      <c r="I8285" t="s">
        <v>356</v>
      </c>
      <c r="J8285" t="s">
        <v>358</v>
      </c>
      <c r="K8285" t="str">
        <f>VLOOKUP(F8285,'Unique Address'!A:D,4,FALSE)</f>
        <v>Jordan</v>
      </c>
      <c r="L8285">
        <f>VLOOKUP(K8285,'[2]AreaCoordinates xlsx'!$A$1:$D$65536,3,FALSE)</f>
        <v>22.304861200000001</v>
      </c>
      <c r="M8285">
        <f>VLOOKUP(K8285,'[2]AreaCoordinates xlsx'!$A$1:$D$65536,4,FALSE)</f>
        <v>114.16920210000001</v>
      </c>
    </row>
    <row r="8286" spans="1:13" x14ac:dyDescent="0.2">
      <c r="A8286" s="2">
        <v>41689</v>
      </c>
      <c r="B8286">
        <v>4866</v>
      </c>
      <c r="C8286" t="s">
        <v>8</v>
      </c>
      <c r="D8286" t="str">
        <f t="shared" si="851"/>
        <v>港鐵深水埗站B2, Hong Kong</v>
      </c>
      <c r="E8286" t="str">
        <f>VLOOKUP(F8286,'recent unique'!A:D,4,FALSE)</f>
        <v>港鐵深水埗站B2</v>
      </c>
      <c r="F8286" t="s">
        <v>433</v>
      </c>
      <c r="G8286" t="s">
        <v>432</v>
      </c>
      <c r="H8286" t="s">
        <v>11</v>
      </c>
      <c r="I8286" t="s">
        <v>420</v>
      </c>
      <c r="J8286" t="s">
        <v>422</v>
      </c>
      <c r="K8286" t="str">
        <f>VLOOKUP(F8286,'Unique Address'!A:D,4,FALSE)</f>
        <v>Sham Shui Po</v>
      </c>
      <c r="L8286">
        <f>VLOOKUP(K8286,'[2]AreaCoordinates xlsx'!$A$1:$D$65536,3,FALSE)</f>
        <v>22.328589900000001</v>
      </c>
      <c r="M8286">
        <f>VLOOKUP(K8286,'[2]AreaCoordinates xlsx'!$A$1:$D$65536,4,FALSE)</f>
        <v>114.1602846</v>
      </c>
    </row>
    <row r="8287" spans="1:13" x14ac:dyDescent="0.2">
      <c r="A8287" s="2">
        <v>41689</v>
      </c>
      <c r="B8287">
        <v>4866</v>
      </c>
      <c r="C8287" t="s">
        <v>19</v>
      </c>
      <c r="D8287" t="str">
        <f t="shared" si="851"/>
        <v>港鐵沙田站B, Hong Kong</v>
      </c>
      <c r="E8287" t="str">
        <f>VLOOKUP(F8287,'recent unique'!A:D,4,FALSE)</f>
        <v>港鐵沙田站B</v>
      </c>
      <c r="F8287" t="s">
        <v>33</v>
      </c>
      <c r="G8287" t="s">
        <v>32</v>
      </c>
      <c r="H8287" t="s">
        <v>11</v>
      </c>
      <c r="I8287" t="s">
        <v>420</v>
      </c>
      <c r="J8287" t="s">
        <v>422</v>
      </c>
      <c r="K8287" t="str">
        <f>VLOOKUP(F8287,'Unique Address'!A:D,4,FALSE)</f>
        <v>Sha Tin</v>
      </c>
      <c r="L8287">
        <f>VLOOKUP(K8287,'[2]AreaCoordinates xlsx'!$A$1:$D$65536,3,FALSE)</f>
        <v>22.377130399999999</v>
      </c>
      <c r="M8287">
        <f>VLOOKUP(K8287,'[2]AreaCoordinates xlsx'!$A$1:$D$65536,4,FALSE)</f>
        <v>114.1974398</v>
      </c>
    </row>
    <row r="8288" spans="1:13" x14ac:dyDescent="0.2">
      <c r="A8288" s="2">
        <v>41689</v>
      </c>
      <c r="B8288">
        <v>13267</v>
      </c>
      <c r="C8288" t="s">
        <v>46</v>
      </c>
      <c r="D8288" t="str">
        <f>E8288</f>
        <v>Hong Kong</v>
      </c>
      <c r="E8288" t="s">
        <v>10918</v>
      </c>
      <c r="F8288" t="str">
        <f>"  "</f>
        <v xml:space="preserve">  </v>
      </c>
      <c r="G8288" t="str">
        <f>C8288</f>
        <v>Territory-Wide</v>
      </c>
      <c r="H8288" t="s">
        <v>48</v>
      </c>
      <c r="I8288" t="s">
        <v>1860</v>
      </c>
      <c r="J8288" t="s">
        <v>12</v>
      </c>
      <c r="K8288" t="s">
        <v>10918</v>
      </c>
      <c r="L8288">
        <f>VLOOKUP(K8288,'[2]AreaCoordinates xlsx'!$A$1:$D$65536,3,FALSE)</f>
        <v>22.244479999999999</v>
      </c>
      <c r="M8288">
        <f>VLOOKUP(K8288,'[2]AreaCoordinates xlsx'!$A$1:$D$65536,4,FALSE)</f>
        <v>114.1860519</v>
      </c>
    </row>
    <row r="8289" spans="1:13" x14ac:dyDescent="0.2">
      <c r="A8289" s="2">
        <v>41689</v>
      </c>
      <c r="B8289">
        <v>4866</v>
      </c>
      <c r="C8289" t="s">
        <v>14</v>
      </c>
      <c r="D8289" t="str">
        <f t="shared" ref="D8289:D8317" si="852">E8289&amp;", Hong Kong"</f>
        <v>文咸東街上環市政大廈, Hong Kong</v>
      </c>
      <c r="E8289" t="str">
        <f>VLOOKUP(F8289,'recent unique'!A:D,4,FALSE)</f>
        <v>文咸東街上環市政大廈</v>
      </c>
      <c r="F8289" t="s">
        <v>946</v>
      </c>
      <c r="G8289" t="s">
        <v>945</v>
      </c>
      <c r="H8289" t="s">
        <v>11</v>
      </c>
      <c r="I8289" t="s">
        <v>420</v>
      </c>
      <c r="J8289" t="s">
        <v>422</v>
      </c>
      <c r="K8289" t="str">
        <f>VLOOKUP(F8289,'Unique Address'!A:D,4,FALSE)</f>
        <v>Sheung Wan</v>
      </c>
      <c r="L8289">
        <f>VLOOKUP(K8289,'[2]AreaCoordinates xlsx'!$A$1:$D$65536,3,FALSE)</f>
        <v>22.286394300000001</v>
      </c>
      <c r="M8289">
        <f>VLOOKUP(K8289,'[2]AreaCoordinates xlsx'!$A$1:$D$65536,4,FALSE)</f>
        <v>114.14913749999999</v>
      </c>
    </row>
    <row r="8290" spans="1:13" x14ac:dyDescent="0.2">
      <c r="A8290" s="2">
        <v>41689</v>
      </c>
      <c r="B8290">
        <v>4866</v>
      </c>
      <c r="C8290" t="s">
        <v>8</v>
      </c>
      <c r="D8290" t="str">
        <f t="shared" si="852"/>
        <v>觀塘裕民坊佐丹奴, Hong Kong</v>
      </c>
      <c r="E8290" t="str">
        <f>VLOOKUP(F8290,'recent unique'!A:D,4,FALSE)</f>
        <v>觀塘裕民坊佐丹奴</v>
      </c>
      <c r="F8290" t="s">
        <v>1774</v>
      </c>
      <c r="G8290" t="s">
        <v>1773</v>
      </c>
      <c r="H8290" t="s">
        <v>11</v>
      </c>
      <c r="I8290" t="s">
        <v>420</v>
      </c>
      <c r="J8290" t="s">
        <v>422</v>
      </c>
      <c r="K8290" t="str">
        <f>VLOOKUP(F8290,'Unique Address'!A:D,4,FALSE)</f>
        <v>Kwun Tong</v>
      </c>
      <c r="L8290">
        <f>VLOOKUP(K8290,'[2]AreaCoordinates xlsx'!$A$1:$D$65536,3,FALSE)</f>
        <v>22.3103686</v>
      </c>
      <c r="M8290">
        <f>VLOOKUP(K8290,'[2]AreaCoordinates xlsx'!$A$1:$D$65536,4,FALSE)</f>
        <v>114.22270349999999</v>
      </c>
    </row>
    <row r="8291" spans="1:13" x14ac:dyDescent="0.2">
      <c r="A8291" s="2">
        <v>41689</v>
      </c>
      <c r="B8291">
        <v>8521</v>
      </c>
      <c r="C8291" t="s">
        <v>8</v>
      </c>
      <c r="D8291" t="str">
        <f t="shared" si="852"/>
        <v>土瓜灣馬頭角道and北帝街, Hong Kong</v>
      </c>
      <c r="E8291" t="str">
        <f>VLOOKUP(F8291,'recent unique'!A:D,4,FALSE)</f>
        <v>土瓜灣馬頭角道and北帝街</v>
      </c>
      <c r="F8291" t="s">
        <v>531</v>
      </c>
      <c r="G8291" t="s">
        <v>530</v>
      </c>
      <c r="H8291" t="s">
        <v>11</v>
      </c>
      <c r="I8291" t="s">
        <v>356</v>
      </c>
      <c r="J8291" t="s">
        <v>358</v>
      </c>
      <c r="K8291" t="str">
        <f>VLOOKUP(F8291,'Unique Address'!A:D,4,FALSE)</f>
        <v>To Kwa Wan</v>
      </c>
      <c r="L8291">
        <f>VLOOKUP(K8291,'[2]AreaCoordinates xlsx'!$A$1:$D$65536,3,FALSE)</f>
        <v>22.318321000000001</v>
      </c>
      <c r="M8291">
        <f>VLOOKUP(K8291,'[2]AreaCoordinates xlsx'!$A$1:$D$65536,4,FALSE)</f>
        <v>114.190009</v>
      </c>
    </row>
    <row r="8292" spans="1:13" x14ac:dyDescent="0.2">
      <c r="A8292" s="2">
        <v>41689</v>
      </c>
      <c r="B8292">
        <v>3824</v>
      </c>
      <c r="C8292" t="s">
        <v>14</v>
      </c>
      <c r="D8292" t="str">
        <f t="shared" si="852"/>
        <v>上環德輔道中永安中心, Hong Kong</v>
      </c>
      <c r="E8292" t="str">
        <f>VLOOKUP(F8292,'recent unique'!A:D,4,FALSE)</f>
        <v>上環德輔道中永安中心</v>
      </c>
      <c r="F8292" t="s">
        <v>1699</v>
      </c>
      <c r="G8292" t="s">
        <v>1287</v>
      </c>
      <c r="H8292" t="s">
        <v>11</v>
      </c>
      <c r="I8292" t="s">
        <v>372</v>
      </c>
      <c r="J8292" t="s">
        <v>374</v>
      </c>
      <c r="K8292" t="str">
        <f>VLOOKUP(F8292,'Unique Address'!A:D,4,FALSE)</f>
        <v>Sheung Wan</v>
      </c>
      <c r="L8292">
        <f>VLOOKUP(K8292,'[2]AreaCoordinates xlsx'!$A$1:$D$65536,3,FALSE)</f>
        <v>22.286394300000001</v>
      </c>
      <c r="M8292">
        <f>VLOOKUP(K8292,'[2]AreaCoordinates xlsx'!$A$1:$D$65536,4,FALSE)</f>
        <v>114.14913749999999</v>
      </c>
    </row>
    <row r="8293" spans="1:13" x14ac:dyDescent="0.2">
      <c r="A8293" s="2">
        <v>41689</v>
      </c>
      <c r="B8293">
        <v>3824</v>
      </c>
      <c r="C8293" t="s">
        <v>14</v>
      </c>
      <c r="D8293" t="str">
        <f t="shared" si="852"/>
        <v>上環林士街無限極廣場, Hong Kong</v>
      </c>
      <c r="E8293" t="str">
        <f>VLOOKUP(F8293,'recent unique'!A:D,4,FALSE)</f>
        <v>上環林士街無限極廣場</v>
      </c>
      <c r="F8293" t="s">
        <v>1701</v>
      </c>
      <c r="G8293" t="s">
        <v>1700</v>
      </c>
      <c r="H8293" t="s">
        <v>11</v>
      </c>
      <c r="I8293" t="s">
        <v>372</v>
      </c>
      <c r="J8293" t="s">
        <v>374</v>
      </c>
      <c r="K8293" t="str">
        <f>VLOOKUP(F8293,'Unique Address'!A:D,4,FALSE)</f>
        <v>Sheung Wan</v>
      </c>
      <c r="L8293">
        <f>VLOOKUP(K8293,'[2]AreaCoordinates xlsx'!$A$1:$D$65536,3,FALSE)</f>
        <v>22.286394300000001</v>
      </c>
      <c r="M8293">
        <f>VLOOKUP(K8293,'[2]AreaCoordinates xlsx'!$A$1:$D$65536,4,FALSE)</f>
        <v>114.14913749999999</v>
      </c>
    </row>
    <row r="8294" spans="1:13" x14ac:dyDescent="0.2">
      <c r="A8294" s="2">
        <v>41689</v>
      </c>
      <c r="B8294">
        <v>3824</v>
      </c>
      <c r="C8294" t="s">
        <v>19</v>
      </c>
      <c r="D8294" t="str">
        <f t="shared" si="852"/>
        <v>將軍澳唐賢街將軍澳豪庭, Hong Kong</v>
      </c>
      <c r="E8294" t="str">
        <f>VLOOKUP(F8294,'recent unique'!A:D,4,FALSE)</f>
        <v>將軍澳唐賢街將軍澳豪庭</v>
      </c>
      <c r="F8294" t="s">
        <v>1723</v>
      </c>
      <c r="G8294" t="s">
        <v>1722</v>
      </c>
      <c r="H8294" t="s">
        <v>11</v>
      </c>
      <c r="I8294" t="s">
        <v>372</v>
      </c>
      <c r="J8294" t="s">
        <v>374</v>
      </c>
      <c r="K8294" t="str">
        <f>VLOOKUP(F8294,'Unique Address'!A:D,4,FALSE)</f>
        <v>Tseung Kwan O</v>
      </c>
      <c r="L8294">
        <f>VLOOKUP(K8294,'[2]AreaCoordinates xlsx'!$A$1:$D$65536,3,FALSE)</f>
        <v>22.311936899999999</v>
      </c>
      <c r="M8294">
        <f>VLOOKUP(K8294,'[2]AreaCoordinates xlsx'!$A$1:$D$65536,4,FALSE)</f>
        <v>114.2568814</v>
      </c>
    </row>
    <row r="8295" spans="1:13" x14ac:dyDescent="0.2">
      <c r="A8295" s="2">
        <v>41689</v>
      </c>
      <c r="B8295">
        <v>2118</v>
      </c>
      <c r="C8295" t="s">
        <v>14</v>
      </c>
      <c r="D8295" t="str">
        <f t="shared" si="852"/>
        <v>港鐵金鐘站D, Hong Kong</v>
      </c>
      <c r="E8295" t="str">
        <f>VLOOKUP(F8295,'recent unique'!A:D,4,FALSE)</f>
        <v>港鐵金鐘站D</v>
      </c>
      <c r="F8295" t="s">
        <v>419</v>
      </c>
      <c r="G8295" t="s">
        <v>631</v>
      </c>
      <c r="H8295" t="s">
        <v>11</v>
      </c>
      <c r="I8295" t="s">
        <v>368</v>
      </c>
      <c r="J8295" t="s">
        <v>370</v>
      </c>
      <c r="K8295" t="str">
        <f>VLOOKUP(F8295,'Unique Address'!A:D,4,FALSE)</f>
        <v>Admiralty</v>
      </c>
      <c r="L8295">
        <f>VLOOKUP(K8295,'[2]AreaCoordinates xlsx'!$A$1:$D$65536,3,FALSE)</f>
        <v>22.2796357</v>
      </c>
      <c r="M8295">
        <f>VLOOKUP(K8295,'[2]AreaCoordinates xlsx'!$A$1:$D$65536,4,FALSE)</f>
        <v>114.1654865</v>
      </c>
    </row>
    <row r="8296" spans="1:13" x14ac:dyDescent="0.2">
      <c r="A8296" s="2">
        <v>41689</v>
      </c>
      <c r="B8296">
        <v>3824</v>
      </c>
      <c r="C8296" t="s">
        <v>14</v>
      </c>
      <c r="D8296" t="str">
        <f t="shared" si="852"/>
        <v>銅鑼灣恩平中心, Hong Kong</v>
      </c>
      <c r="E8296" t="str">
        <f>VLOOKUP(F8296,'recent unique'!A:D,4,FALSE)</f>
        <v>銅鑼灣恩平中心</v>
      </c>
      <c r="F8296" t="s">
        <v>760</v>
      </c>
      <c r="G8296" t="s">
        <v>1678</v>
      </c>
      <c r="H8296" t="s">
        <v>11</v>
      </c>
      <c r="I8296" t="s">
        <v>372</v>
      </c>
      <c r="J8296" t="s">
        <v>374</v>
      </c>
      <c r="K8296" t="str">
        <f>VLOOKUP(F8296,'Unique Address'!A:D,4,FALSE)</f>
        <v>Causeway Bay</v>
      </c>
      <c r="L8296">
        <f>VLOOKUP(K8296,'[2]AreaCoordinates xlsx'!$A$1:$D$65536,3,FALSE)</f>
        <v>22.279729499999998</v>
      </c>
      <c r="M8296">
        <f>VLOOKUP(K8296,'[2]AreaCoordinates xlsx'!$A$1:$D$65536,4,FALSE)</f>
        <v>114.1870366</v>
      </c>
    </row>
    <row r="8297" spans="1:13" x14ac:dyDescent="0.2">
      <c r="A8297" s="2">
        <v>41689</v>
      </c>
      <c r="B8297">
        <v>3824</v>
      </c>
      <c r="C8297" t="s">
        <v>14</v>
      </c>
      <c r="D8297" t="str">
        <f t="shared" si="852"/>
        <v>銅鑼灣京華中心, Hong Kong</v>
      </c>
      <c r="E8297" t="str">
        <f>VLOOKUP(F8297,'recent unique'!A:D,4,FALSE)</f>
        <v>銅鑼灣京華中心</v>
      </c>
      <c r="F8297" t="s">
        <v>572</v>
      </c>
      <c r="G8297" t="s">
        <v>892</v>
      </c>
      <c r="H8297" t="s">
        <v>11</v>
      </c>
      <c r="I8297" t="s">
        <v>372</v>
      </c>
      <c r="J8297" t="s">
        <v>374</v>
      </c>
      <c r="K8297" t="str">
        <f>VLOOKUP(F8297,'Unique Address'!A:D,4,FALSE)</f>
        <v>Causeway Bay</v>
      </c>
      <c r="L8297">
        <f>VLOOKUP(K8297,'[2]AreaCoordinates xlsx'!$A$1:$D$65536,3,FALSE)</f>
        <v>22.279729499999998</v>
      </c>
      <c r="M8297">
        <f>VLOOKUP(K8297,'[2]AreaCoordinates xlsx'!$A$1:$D$65536,4,FALSE)</f>
        <v>114.1870366</v>
      </c>
    </row>
    <row r="8298" spans="1:13" x14ac:dyDescent="0.2">
      <c r="A8298" s="2">
        <v>41689</v>
      </c>
      <c r="B8298">
        <v>3824</v>
      </c>
      <c r="C8298" t="s">
        <v>14</v>
      </c>
      <c r="D8298" t="str">
        <f t="shared" si="852"/>
        <v>銅鑼灣恩平道, Hong Kong</v>
      </c>
      <c r="E8298" t="str">
        <f>VLOOKUP(F8298,'recent unique'!A:D,4,FALSE)</f>
        <v>銅鑼灣恩平道</v>
      </c>
      <c r="F8298" t="s">
        <v>651</v>
      </c>
      <c r="G8298" t="s">
        <v>1679</v>
      </c>
      <c r="H8298" t="s">
        <v>11</v>
      </c>
      <c r="I8298" t="s">
        <v>372</v>
      </c>
      <c r="J8298" t="s">
        <v>374</v>
      </c>
      <c r="K8298" t="str">
        <f>VLOOKUP(F8298,'Unique Address'!A:D,4,FALSE)</f>
        <v>Causeway Bay</v>
      </c>
      <c r="L8298">
        <f>VLOOKUP(K8298,'[2]AreaCoordinates xlsx'!$A$1:$D$65536,3,FALSE)</f>
        <v>22.279729499999998</v>
      </c>
      <c r="M8298">
        <f>VLOOKUP(K8298,'[2]AreaCoordinates xlsx'!$A$1:$D$65536,4,FALSE)</f>
        <v>114.1870366</v>
      </c>
    </row>
    <row r="8299" spans="1:13" x14ac:dyDescent="0.2">
      <c r="A8299" s="2">
        <v>41689</v>
      </c>
      <c r="B8299">
        <v>3824</v>
      </c>
      <c r="C8299" t="s">
        <v>14</v>
      </c>
      <c r="D8299" t="str">
        <f t="shared" si="852"/>
        <v>港鐵銅鑼灣站D1, Hong Kong</v>
      </c>
      <c r="E8299" t="str">
        <f>VLOOKUP(F8299,'recent unique'!A:D,4,FALSE)</f>
        <v>港鐵銅鑼灣站D1</v>
      </c>
      <c r="F8299" t="s">
        <v>447</v>
      </c>
      <c r="G8299" t="s">
        <v>573</v>
      </c>
      <c r="H8299" t="s">
        <v>11</v>
      </c>
      <c r="I8299" t="s">
        <v>372</v>
      </c>
      <c r="J8299" t="s">
        <v>374</v>
      </c>
      <c r="K8299" t="str">
        <f>VLOOKUP(F8299,'Unique Address'!A:D,4,FALSE)</f>
        <v>Causeway Bay</v>
      </c>
      <c r="L8299">
        <f>VLOOKUP(K8299,'[2]AreaCoordinates xlsx'!$A$1:$D$65536,3,FALSE)</f>
        <v>22.279729499999998</v>
      </c>
      <c r="M8299">
        <f>VLOOKUP(K8299,'[2]AreaCoordinates xlsx'!$A$1:$D$65536,4,FALSE)</f>
        <v>114.1870366</v>
      </c>
    </row>
    <row r="8300" spans="1:13" x14ac:dyDescent="0.2">
      <c r="A8300" s="2">
        <v>41689</v>
      </c>
      <c r="B8300">
        <v>2815</v>
      </c>
      <c r="C8300" t="s">
        <v>8</v>
      </c>
      <c r="D8300" t="str">
        <f t="shared" si="852"/>
        <v>港鐵樂富站A, Hong Kong</v>
      </c>
      <c r="E8300" t="str">
        <f>VLOOKUP(F8300,'recent unique'!A:D,4,FALSE)</f>
        <v>港鐵樂富站A</v>
      </c>
      <c r="F8300" t="s">
        <v>335</v>
      </c>
      <c r="G8300" t="s">
        <v>333</v>
      </c>
      <c r="H8300" t="s">
        <v>11</v>
      </c>
      <c r="I8300" t="s">
        <v>340</v>
      </c>
      <c r="J8300" t="s">
        <v>342</v>
      </c>
      <c r="K8300" t="str">
        <f>VLOOKUP(F8300,'Unique Address'!A:D,4,FALSE)</f>
        <v>Lok Fu</v>
      </c>
      <c r="L8300">
        <f>VLOOKUP(K8300,'[2]AreaCoordinates xlsx'!$A$1:$D$65536,3,FALSE)</f>
        <v>22.337740199999999</v>
      </c>
      <c r="M8300">
        <f>VLOOKUP(K8300,'[2]AreaCoordinates xlsx'!$A$1:$D$65536,4,FALSE)</f>
        <v>114.1862935</v>
      </c>
    </row>
    <row r="8301" spans="1:13" x14ac:dyDescent="0.2">
      <c r="A8301" s="2">
        <v>41689</v>
      </c>
      <c r="B8301">
        <v>2815</v>
      </c>
      <c r="C8301" t="s">
        <v>19</v>
      </c>
      <c r="D8301" t="str">
        <f t="shared" si="852"/>
        <v>元朗青山公路元朗段大棠, Hong Kong</v>
      </c>
      <c r="E8301" t="str">
        <f>VLOOKUP(F8301,'recent unique'!A:D,4,FALSE)</f>
        <v>元朗青山公路元朗段大棠</v>
      </c>
      <c r="F8301" t="s">
        <v>932</v>
      </c>
      <c r="G8301" t="s">
        <v>931</v>
      </c>
      <c r="H8301" t="s">
        <v>11</v>
      </c>
      <c r="I8301" t="s">
        <v>340</v>
      </c>
      <c r="J8301" t="s">
        <v>342</v>
      </c>
      <c r="K8301" t="str">
        <f>VLOOKUP(F8301,'Unique Address'!A:D,4,FALSE)</f>
        <v>Yuen Long</v>
      </c>
      <c r="L8301">
        <f>VLOOKUP(K8301,'[2]AreaCoordinates xlsx'!$A$1:$D$65536,3,FALSE)</f>
        <v>22.446151400000002</v>
      </c>
      <c r="M8301">
        <f>VLOOKUP(K8301,'[2]AreaCoordinates xlsx'!$A$1:$D$65536,4,FALSE)</f>
        <v>114.0265682</v>
      </c>
    </row>
    <row r="8302" spans="1:13" x14ac:dyDescent="0.2">
      <c r="A8302" s="2">
        <v>41689</v>
      </c>
      <c r="B8302">
        <v>2815</v>
      </c>
      <c r="C8302" t="s">
        <v>19</v>
      </c>
      <c r="D8302" t="str">
        <f t="shared" si="852"/>
        <v>元朗青山公路元朗段中銀元朗商業中心中國銀行, Hong Kong</v>
      </c>
      <c r="E8302" t="str">
        <f>VLOOKUP(F8302,'recent unique'!A:D,4,FALSE)</f>
        <v>元朗青山公路元朗段中銀元朗商業中心中國銀行</v>
      </c>
      <c r="F8302" t="s">
        <v>934</v>
      </c>
      <c r="G8302" t="s">
        <v>933</v>
      </c>
      <c r="H8302" t="s">
        <v>11</v>
      </c>
      <c r="I8302" t="s">
        <v>340</v>
      </c>
      <c r="J8302" t="s">
        <v>342</v>
      </c>
      <c r="K8302" t="str">
        <f>VLOOKUP(F8302,'Unique Address'!A:D,4,FALSE)</f>
        <v>Yuen Long</v>
      </c>
      <c r="L8302">
        <f>VLOOKUP(K8302,'[2]AreaCoordinates xlsx'!$A$1:$D$65536,3,FALSE)</f>
        <v>22.446151400000002</v>
      </c>
      <c r="M8302">
        <f>VLOOKUP(K8302,'[2]AreaCoordinates xlsx'!$A$1:$D$65536,4,FALSE)</f>
        <v>114.0265682</v>
      </c>
    </row>
    <row r="8303" spans="1:13" x14ac:dyDescent="0.2">
      <c r="A8303" s="2">
        <v>41689</v>
      </c>
      <c r="B8303">
        <v>2815</v>
      </c>
      <c r="C8303" t="s">
        <v>19</v>
      </c>
      <c r="D8303" t="str">
        <f t="shared" si="852"/>
        <v>葵芳興寧路新都會廣場, Hong Kong</v>
      </c>
      <c r="E8303" t="str">
        <f>VLOOKUP(F8303,'recent unique'!A:D,4,FALSE)</f>
        <v>葵芳興寧路新都會廣場</v>
      </c>
      <c r="F8303" t="s">
        <v>938</v>
      </c>
      <c r="G8303" t="s">
        <v>937</v>
      </c>
      <c r="H8303" t="s">
        <v>11</v>
      </c>
      <c r="I8303" t="s">
        <v>340</v>
      </c>
      <c r="J8303" t="s">
        <v>342</v>
      </c>
      <c r="K8303" t="str">
        <f>VLOOKUP(F8303,'Unique Address'!A:D,4,FALSE)</f>
        <v>Kwai Fong</v>
      </c>
      <c r="L8303">
        <f>VLOOKUP(K8303,'[2]AreaCoordinates xlsx'!$A$1:$D$65536,3,FALSE)</f>
        <v>22.3578109</v>
      </c>
      <c r="M8303">
        <f>VLOOKUP(K8303,'[2]AreaCoordinates xlsx'!$A$1:$D$65536,4,FALSE)</f>
        <v>114.1298151</v>
      </c>
    </row>
    <row r="8304" spans="1:13" x14ac:dyDescent="0.2">
      <c r="A8304" s="2">
        <v>41689</v>
      </c>
      <c r="B8304">
        <v>2815</v>
      </c>
      <c r="C8304" t="s">
        <v>19</v>
      </c>
      <c r="D8304" t="str">
        <f t="shared" si="852"/>
        <v>葵涌廣場, Hong Kong</v>
      </c>
      <c r="E8304" t="str">
        <f>VLOOKUP(F8304,'recent unique'!A:D,4,FALSE)</f>
        <v>葵涌廣場</v>
      </c>
      <c r="F8304" t="s">
        <v>662</v>
      </c>
      <c r="G8304" t="s">
        <v>1475</v>
      </c>
      <c r="H8304" t="s">
        <v>11</v>
      </c>
      <c r="I8304" t="s">
        <v>340</v>
      </c>
      <c r="J8304" t="s">
        <v>342</v>
      </c>
      <c r="K8304" t="str">
        <f>VLOOKUP(F8304,'Unique Address'!A:D,4,FALSE)</f>
        <v>Kwai Fong</v>
      </c>
      <c r="L8304">
        <f>VLOOKUP(K8304,'[2]AreaCoordinates xlsx'!$A$1:$D$65536,3,FALSE)</f>
        <v>22.3578109</v>
      </c>
      <c r="M8304">
        <f>VLOOKUP(K8304,'[2]AreaCoordinates xlsx'!$A$1:$D$65536,4,FALSE)</f>
        <v>114.1298151</v>
      </c>
    </row>
    <row r="8305" spans="1:13" x14ac:dyDescent="0.2">
      <c r="A8305" s="2">
        <v>41689</v>
      </c>
      <c r="B8305">
        <v>2815</v>
      </c>
      <c r="C8305" t="s">
        <v>19</v>
      </c>
      <c r="D8305" t="str">
        <f t="shared" si="852"/>
        <v>港鐵坑口站A1,B2, Hong Kong</v>
      </c>
      <c r="E8305" t="str">
        <f>VLOOKUP(F8305,'recent unique'!A:D,4,FALSE)</f>
        <v>港鐵坑口站A1,B2</v>
      </c>
      <c r="F8305" t="s">
        <v>936</v>
      </c>
      <c r="G8305" t="s">
        <v>935</v>
      </c>
      <c r="H8305" t="s">
        <v>11</v>
      </c>
      <c r="I8305" t="s">
        <v>340</v>
      </c>
      <c r="J8305" t="s">
        <v>342</v>
      </c>
      <c r="K8305" t="str">
        <f>VLOOKUP(F8305,'Unique Address'!A:D,4,FALSE)</f>
        <v>Hang Hau</v>
      </c>
      <c r="L8305">
        <f>VLOOKUP(K8305,'[2]AreaCoordinates xlsx'!$A$1:$D$65536,3,FALSE)</f>
        <v>22.315595999999999</v>
      </c>
      <c r="M8305">
        <f>VLOOKUP(K8305,'[2]AreaCoordinates xlsx'!$A$1:$D$65536,4,FALSE)</f>
        <v>114.264393</v>
      </c>
    </row>
    <row r="8306" spans="1:13" x14ac:dyDescent="0.2">
      <c r="A8306" s="2">
        <v>41689</v>
      </c>
      <c r="B8306">
        <v>8521</v>
      </c>
      <c r="C8306" t="s">
        <v>19</v>
      </c>
      <c r="D8306" t="str">
        <f t="shared" si="852"/>
        <v>馬鞍山廣場, Hong Kong</v>
      </c>
      <c r="E8306" t="str">
        <f>VLOOKUP(F8306,'recent unique'!A:D,4,FALSE)</f>
        <v>馬鞍山廣場</v>
      </c>
      <c r="F8306" t="s">
        <v>560</v>
      </c>
      <c r="G8306" t="s">
        <v>1451</v>
      </c>
      <c r="H8306" t="s">
        <v>11</v>
      </c>
      <c r="I8306" t="s">
        <v>356</v>
      </c>
      <c r="J8306" t="s">
        <v>358</v>
      </c>
      <c r="K8306" t="str">
        <f>VLOOKUP(F8306,'Unique Address'!A:D,4,FALSE)</f>
        <v>Ma On Shan</v>
      </c>
      <c r="L8306">
        <f>VLOOKUP(K8306,'[2]AreaCoordinates xlsx'!$A$1:$D$65536,3,FALSE)</f>
        <v>22.403069899999998</v>
      </c>
      <c r="M8306">
        <f>VLOOKUP(K8306,'[2]AreaCoordinates xlsx'!$A$1:$D$65536,4,FALSE)</f>
        <v>114.24499369999999</v>
      </c>
    </row>
    <row r="8307" spans="1:13" x14ac:dyDescent="0.2">
      <c r="A8307" s="2">
        <v>41689</v>
      </c>
      <c r="B8307">
        <v>8521</v>
      </c>
      <c r="C8307" t="s">
        <v>14</v>
      </c>
      <c r="D8307" t="str">
        <f t="shared" si="852"/>
        <v>港鐵上環站B, Hong Kong</v>
      </c>
      <c r="E8307" t="str">
        <f>VLOOKUP(F8307,'recent unique'!A:D,4,FALSE)</f>
        <v>港鐵上環站B</v>
      </c>
      <c r="F8307" t="s">
        <v>1060</v>
      </c>
      <c r="G8307" t="s">
        <v>1059</v>
      </c>
      <c r="H8307" t="s">
        <v>11</v>
      </c>
      <c r="I8307" t="s">
        <v>356</v>
      </c>
      <c r="J8307" t="s">
        <v>358</v>
      </c>
      <c r="K8307" t="str">
        <f>VLOOKUP(F8307,'Unique Address'!A:D,4,FALSE)</f>
        <v>Sheung Wan</v>
      </c>
      <c r="L8307">
        <f>VLOOKUP(K8307,'[2]AreaCoordinates xlsx'!$A$1:$D$65536,3,FALSE)</f>
        <v>22.286394300000001</v>
      </c>
      <c r="M8307">
        <f>VLOOKUP(K8307,'[2]AreaCoordinates xlsx'!$A$1:$D$65536,4,FALSE)</f>
        <v>114.14913749999999</v>
      </c>
    </row>
    <row r="8308" spans="1:13" x14ac:dyDescent="0.2">
      <c r="A8308" s="2">
        <v>41689</v>
      </c>
      <c r="B8308">
        <v>8521</v>
      </c>
      <c r="C8308" t="s">
        <v>8</v>
      </c>
      <c r="D8308" t="str">
        <f t="shared" si="852"/>
        <v>藍田啓田道近啓田商場, Hong Kong</v>
      </c>
      <c r="E8308" t="str">
        <f>VLOOKUP(F8308,'recent unique'!A:D,4,FALSE)</f>
        <v>藍田啓田道近啓田商場</v>
      </c>
      <c r="F8308" t="s">
        <v>1191</v>
      </c>
      <c r="G8308" t="s">
        <v>1190</v>
      </c>
      <c r="H8308" t="s">
        <v>11</v>
      </c>
      <c r="I8308" t="s">
        <v>356</v>
      </c>
      <c r="J8308" t="s">
        <v>358</v>
      </c>
      <c r="K8308" t="str">
        <f>VLOOKUP(F8308,'Unique Address'!A:D,4,FALSE)</f>
        <v>Lam Tin</v>
      </c>
      <c r="L8308">
        <f>VLOOKUP(K8308,'[2]AreaCoordinates xlsx'!$A$1:$D$65536,3,FALSE)</f>
        <v>22.308019900000001</v>
      </c>
      <c r="M8308">
        <f>VLOOKUP(K8308,'[2]AreaCoordinates xlsx'!$A$1:$D$65536,4,FALSE)</f>
        <v>114.2375638</v>
      </c>
    </row>
    <row r="8309" spans="1:13" x14ac:dyDescent="0.2">
      <c r="A8309" s="2">
        <v>41689</v>
      </c>
      <c r="B8309">
        <v>8521</v>
      </c>
      <c r="C8309" t="s">
        <v>19</v>
      </c>
      <c r="D8309" t="str">
        <f t="shared" si="852"/>
        <v>港鐵荃灣站A4, Hong Kong</v>
      </c>
      <c r="E8309" t="str">
        <f>VLOOKUP(F8309,'recent unique'!A:D,4,FALSE)</f>
        <v>港鐵荃灣站A4</v>
      </c>
      <c r="F8309" t="s">
        <v>1683</v>
      </c>
      <c r="G8309" t="s">
        <v>1682</v>
      </c>
      <c r="H8309" t="s">
        <v>11</v>
      </c>
      <c r="I8309" t="s">
        <v>356</v>
      </c>
      <c r="J8309" t="s">
        <v>358</v>
      </c>
      <c r="K8309" t="str">
        <f>VLOOKUP(F8309,'Unique Address'!A:D,4,FALSE)</f>
        <v>Tsuen Wan</v>
      </c>
      <c r="L8309">
        <f>VLOOKUP(K8309,'[2]AreaCoordinates xlsx'!$A$1:$D$65536,3,FALSE)</f>
        <v>22.3713227</v>
      </c>
      <c r="M8309">
        <f>VLOOKUP(K8309,'[2]AreaCoordinates xlsx'!$A$1:$D$65536,4,FALSE)</f>
        <v>114.11416010000001</v>
      </c>
    </row>
    <row r="8310" spans="1:13" x14ac:dyDescent="0.2">
      <c r="A8310" s="2">
        <v>41689</v>
      </c>
      <c r="B8310">
        <v>71</v>
      </c>
      <c r="C8310" t="s">
        <v>14</v>
      </c>
      <c r="D8310" t="str">
        <f t="shared" si="852"/>
        <v>港鐵西灣河站A, Hong Kong</v>
      </c>
      <c r="E8310" t="str">
        <f>VLOOKUP(F8310,'recent unique'!A:D,4,FALSE)</f>
        <v>港鐵西灣河站A</v>
      </c>
      <c r="F8310" t="s">
        <v>1667</v>
      </c>
      <c r="G8310" t="s">
        <v>1666</v>
      </c>
      <c r="H8310" t="s">
        <v>11</v>
      </c>
      <c r="I8310" t="s">
        <v>1227</v>
      </c>
      <c r="J8310" t="s">
        <v>1229</v>
      </c>
      <c r="K8310" t="str">
        <f>VLOOKUP(F8310,'Unique Address'!A:D,4,FALSE)</f>
        <v>Sai Wan Ho</v>
      </c>
      <c r="L8310">
        <f>VLOOKUP(K8310,'[2]AreaCoordinates xlsx'!$A$1:$D$65536,3,FALSE)</f>
        <v>22.282095999999999</v>
      </c>
      <c r="M8310">
        <f>VLOOKUP(K8310,'[2]AreaCoordinates xlsx'!$A$1:$D$65536,4,FALSE)</f>
        <v>114.22190500000001</v>
      </c>
    </row>
    <row r="8311" spans="1:13" x14ac:dyDescent="0.2">
      <c r="A8311" s="2">
        <v>41689</v>
      </c>
      <c r="B8311">
        <v>71</v>
      </c>
      <c r="C8311" t="s">
        <v>14</v>
      </c>
      <c r="D8311" t="str">
        <f t="shared" si="852"/>
        <v>港鐵西灣河站B, Hong Kong</v>
      </c>
      <c r="E8311" t="str">
        <f>VLOOKUP(F8311,'recent unique'!A:D,4,FALSE)</f>
        <v>港鐵西灣河站B</v>
      </c>
      <c r="F8311" t="s">
        <v>1668</v>
      </c>
      <c r="G8311" t="s">
        <v>1015</v>
      </c>
      <c r="H8311" t="s">
        <v>11</v>
      </c>
      <c r="I8311" t="s">
        <v>1227</v>
      </c>
      <c r="J8311" t="s">
        <v>1229</v>
      </c>
      <c r="K8311" t="str">
        <f>VLOOKUP(F8311,'Unique Address'!A:D,4,FALSE)</f>
        <v>Sai Wan Ho</v>
      </c>
      <c r="L8311">
        <f>VLOOKUP(K8311,'[2]AreaCoordinates xlsx'!$A$1:$D$65536,3,FALSE)</f>
        <v>22.282095999999999</v>
      </c>
      <c r="M8311">
        <f>VLOOKUP(K8311,'[2]AreaCoordinates xlsx'!$A$1:$D$65536,4,FALSE)</f>
        <v>114.22190500000001</v>
      </c>
    </row>
    <row r="8312" spans="1:13" x14ac:dyDescent="0.2">
      <c r="A8312" s="2">
        <v>41689</v>
      </c>
      <c r="B8312">
        <v>2118</v>
      </c>
      <c r="C8312" t="s">
        <v>14</v>
      </c>
      <c r="D8312" t="str">
        <f t="shared" si="852"/>
        <v>中環畢打街怡安華人行, Hong Kong</v>
      </c>
      <c r="E8312" t="str">
        <f>VLOOKUP(F8312,'recent unique'!A:D,4,FALSE)</f>
        <v>中環畢打街怡安華人行</v>
      </c>
      <c r="F8312" t="s">
        <v>455</v>
      </c>
      <c r="G8312" t="s">
        <v>1655</v>
      </c>
      <c r="H8312" t="s">
        <v>11</v>
      </c>
      <c r="I8312" t="s">
        <v>368</v>
      </c>
      <c r="J8312" t="s">
        <v>370</v>
      </c>
      <c r="K8312" t="str">
        <f>VLOOKUP(F8312,'Unique Address'!A:D,4,FALSE)</f>
        <v>Central</v>
      </c>
      <c r="L8312">
        <f>VLOOKUP(K8312,'[2]AreaCoordinates xlsx'!$A$1:$D$65536,3,FALSE)</f>
        <v>22.279990699999999</v>
      </c>
      <c r="M8312">
        <f>VLOOKUP(K8312,'[2]AreaCoordinates xlsx'!$A$1:$D$65536,4,FALSE)</f>
        <v>114.1587983</v>
      </c>
    </row>
    <row r="8313" spans="1:13" x14ac:dyDescent="0.2">
      <c r="A8313" s="2">
        <v>41689</v>
      </c>
      <c r="B8313">
        <v>2118</v>
      </c>
      <c r="C8313" t="s">
        <v>14</v>
      </c>
      <c r="D8313" t="str">
        <f t="shared" si="852"/>
        <v>銅鑼灣渣甸坊港鐵銅鑼灣站F, Hong Kong</v>
      </c>
      <c r="E8313" t="str">
        <f>VLOOKUP(F8313,'recent unique'!A:D,4,FALSE)</f>
        <v>銅鑼灣渣甸坊港鐵銅鑼灣站F</v>
      </c>
      <c r="F8313" t="s">
        <v>880</v>
      </c>
      <c r="G8313" t="s">
        <v>879</v>
      </c>
      <c r="H8313" t="s">
        <v>11</v>
      </c>
      <c r="I8313" t="s">
        <v>368</v>
      </c>
      <c r="J8313" t="s">
        <v>370</v>
      </c>
      <c r="K8313" t="str">
        <f>VLOOKUP(F8313,'Unique Address'!A:D,4,FALSE)</f>
        <v>Causeway Bay</v>
      </c>
      <c r="L8313">
        <f>VLOOKUP(K8313,'[2]AreaCoordinates xlsx'!$A$1:$D$65536,3,FALSE)</f>
        <v>22.279729499999998</v>
      </c>
      <c r="M8313">
        <f>VLOOKUP(K8313,'[2]AreaCoordinates xlsx'!$A$1:$D$65536,4,FALSE)</f>
        <v>114.1870366</v>
      </c>
    </row>
    <row r="8314" spans="1:13" x14ac:dyDescent="0.2">
      <c r="A8314" s="2">
        <v>41689</v>
      </c>
      <c r="B8314">
        <v>2118</v>
      </c>
      <c r="C8314" t="s">
        <v>14</v>
      </c>
      <c r="D8314" t="str">
        <f t="shared" si="852"/>
        <v>港鐵銅鑼灣站E, Hong Kong</v>
      </c>
      <c r="E8314" t="str">
        <f>VLOOKUP(F8314,'recent unique'!A:D,4,FALSE)</f>
        <v>港鐵銅鑼灣站E</v>
      </c>
      <c r="F8314" t="s">
        <v>1278</v>
      </c>
      <c r="G8314" t="s">
        <v>1469</v>
      </c>
      <c r="H8314" t="s">
        <v>11</v>
      </c>
      <c r="I8314" t="s">
        <v>368</v>
      </c>
      <c r="J8314" t="s">
        <v>370</v>
      </c>
      <c r="K8314" t="str">
        <f>VLOOKUP(F8314,'Unique Address'!A:D,4,FALSE)</f>
        <v>Causeway Bay</v>
      </c>
      <c r="L8314">
        <f>VLOOKUP(K8314,'[2]AreaCoordinates xlsx'!$A$1:$D$65536,3,FALSE)</f>
        <v>22.279729499999998</v>
      </c>
      <c r="M8314">
        <f>VLOOKUP(K8314,'[2]AreaCoordinates xlsx'!$A$1:$D$65536,4,FALSE)</f>
        <v>114.1870366</v>
      </c>
    </row>
    <row r="8315" spans="1:13" x14ac:dyDescent="0.2">
      <c r="A8315" s="2">
        <v>41689</v>
      </c>
      <c r="B8315">
        <v>4678</v>
      </c>
      <c r="C8315" t="s">
        <v>14</v>
      </c>
      <c r="D8315" t="str">
        <f t="shared" si="852"/>
        <v>香港仔黃竹坑道125號, Hong Kong</v>
      </c>
      <c r="E8315" t="str">
        <f>VLOOKUP(F8315,'recent unique'!A:D,4,FALSE)</f>
        <v>香港仔黃竹坑道125號</v>
      </c>
      <c r="F8315" t="s">
        <v>236</v>
      </c>
      <c r="G8315" t="s">
        <v>1652</v>
      </c>
      <c r="H8315" t="s">
        <v>11</v>
      </c>
      <c r="I8315" t="s">
        <v>316</v>
      </c>
      <c r="J8315" t="s">
        <v>318</v>
      </c>
      <c r="K8315" t="str">
        <f>VLOOKUP(F8315,'Unique Address'!A:D,4,FALSE)</f>
        <v>Aberdeen</v>
      </c>
      <c r="L8315">
        <f>VLOOKUP(K8315,'[2]AreaCoordinates xlsx'!$A$1:$D$65536,3,FALSE)</f>
        <v>22.252085900000001</v>
      </c>
      <c r="M8315">
        <f>VLOOKUP(K8315,'[2]AreaCoordinates xlsx'!$A$1:$D$65536,4,FALSE)</f>
        <v>114.1587983</v>
      </c>
    </row>
    <row r="8316" spans="1:13" x14ac:dyDescent="0.2">
      <c r="A8316" s="2">
        <v>41689</v>
      </c>
      <c r="B8316">
        <v>13476</v>
      </c>
      <c r="C8316" t="s">
        <v>19</v>
      </c>
      <c r="D8316" t="str">
        <f t="shared" si="852"/>
        <v>荃灣仁濟街7至11號, Hong Kong</v>
      </c>
      <c r="E8316" t="str">
        <f>VLOOKUP(F8316,'recent unique'!A:D,4,FALSE)</f>
        <v>荃灣仁濟街7至11號</v>
      </c>
      <c r="F8316" t="s">
        <v>1653</v>
      </c>
      <c r="G8316" t="s">
        <v>323</v>
      </c>
      <c r="H8316" t="s">
        <v>11</v>
      </c>
      <c r="I8316" t="s">
        <v>15</v>
      </c>
      <c r="J8316" t="s">
        <v>17</v>
      </c>
      <c r="K8316" t="str">
        <f>VLOOKUP(F8316,'Unique Address'!A:D,4,FALSE)</f>
        <v>Tsuen Wan</v>
      </c>
      <c r="L8316">
        <f>VLOOKUP(K8316,'[2]AreaCoordinates xlsx'!$A$1:$D$65536,3,FALSE)</f>
        <v>22.3713227</v>
      </c>
      <c r="M8316">
        <f>VLOOKUP(K8316,'[2]AreaCoordinates xlsx'!$A$1:$D$65536,4,FALSE)</f>
        <v>114.11416010000001</v>
      </c>
    </row>
    <row r="8317" spans="1:13" x14ac:dyDescent="0.2">
      <c r="A8317" s="2">
        <v>41689</v>
      </c>
      <c r="B8317">
        <v>5556</v>
      </c>
      <c r="C8317" t="s">
        <v>8</v>
      </c>
      <c r="D8317" t="str">
        <f t="shared" si="852"/>
        <v>樂富杏林街10號, Hong Kong</v>
      </c>
      <c r="E8317" t="str">
        <f>VLOOKUP(F8317,'recent unique'!A:D,4,FALSE)</f>
        <v>樂富杏林街10號</v>
      </c>
      <c r="F8317" t="s">
        <v>322</v>
      </c>
      <c r="G8317" t="s">
        <v>1654</v>
      </c>
      <c r="H8317" t="s">
        <v>11</v>
      </c>
      <c r="I8317" t="s">
        <v>319</v>
      </c>
      <c r="J8317" t="s">
        <v>321</v>
      </c>
      <c r="K8317" t="str">
        <f>VLOOKUP(F8317,'Unique Address'!A:D,4,FALSE)</f>
        <v>Lok Fu</v>
      </c>
      <c r="L8317">
        <f>VLOOKUP(K8317,'[2]AreaCoordinates xlsx'!$A$1:$D$65536,3,FALSE)</f>
        <v>22.337740199999999</v>
      </c>
      <c r="M8317">
        <f>VLOOKUP(K8317,'[2]AreaCoordinates xlsx'!$A$1:$D$65536,4,FALSE)</f>
        <v>114.1862935</v>
      </c>
    </row>
    <row r="8318" spans="1:13" x14ac:dyDescent="0.2">
      <c r="A8318" s="2">
        <v>41689</v>
      </c>
      <c r="B8318">
        <v>5914</v>
      </c>
      <c r="C8318" t="s">
        <v>46</v>
      </c>
      <c r="D8318" t="str">
        <f t="shared" ref="D8318:D8322" si="853">E8318</f>
        <v>Hong Kong</v>
      </c>
      <c r="E8318" t="s">
        <v>10918</v>
      </c>
      <c r="F8318" t="str">
        <f t="shared" ref="F8318:F8322" si="854">"  "</f>
        <v xml:space="preserve">  </v>
      </c>
      <c r="G8318" t="str">
        <f t="shared" ref="G8318:G8322" si="855">C8318</f>
        <v>Territory-Wide</v>
      </c>
      <c r="H8318" t="s">
        <v>48</v>
      </c>
      <c r="I8318" t="s">
        <v>1650</v>
      </c>
      <c r="J8318" t="s">
        <v>1651</v>
      </c>
      <c r="K8318" t="s">
        <v>10918</v>
      </c>
      <c r="L8318">
        <f>VLOOKUP(K8318,'[2]AreaCoordinates xlsx'!$A$1:$D$65536,3,FALSE)</f>
        <v>22.244479999999999</v>
      </c>
      <c r="M8318">
        <f>VLOOKUP(K8318,'[2]AreaCoordinates xlsx'!$A$1:$D$65536,4,FALSE)</f>
        <v>114.1860519</v>
      </c>
    </row>
    <row r="8319" spans="1:13" x14ac:dyDescent="0.2">
      <c r="A8319" s="2">
        <v>41689</v>
      </c>
      <c r="B8319">
        <v>8997</v>
      </c>
      <c r="C8319" t="s">
        <v>46</v>
      </c>
      <c r="D8319" t="str">
        <f t="shared" si="853"/>
        <v>Hong Kong</v>
      </c>
      <c r="E8319" t="s">
        <v>10918</v>
      </c>
      <c r="F8319" t="str">
        <f t="shared" si="854"/>
        <v xml:space="preserve">  </v>
      </c>
      <c r="G8319" t="str">
        <f t="shared" si="855"/>
        <v>Territory-Wide</v>
      </c>
      <c r="H8319" t="s">
        <v>48</v>
      </c>
      <c r="I8319" t="s">
        <v>1608</v>
      </c>
      <c r="J8319" t="s">
        <v>1609</v>
      </c>
      <c r="K8319" t="s">
        <v>10918</v>
      </c>
      <c r="L8319">
        <f>VLOOKUP(K8319,'[2]AreaCoordinates xlsx'!$A$1:$D$65536,3,FALSE)</f>
        <v>22.244479999999999</v>
      </c>
      <c r="M8319">
        <f>VLOOKUP(K8319,'[2]AreaCoordinates xlsx'!$A$1:$D$65536,4,FALSE)</f>
        <v>114.1860519</v>
      </c>
    </row>
    <row r="8320" spans="1:13" x14ac:dyDescent="0.2">
      <c r="A8320" s="2">
        <v>41689</v>
      </c>
      <c r="B8320">
        <v>154</v>
      </c>
      <c r="C8320" t="s">
        <v>46</v>
      </c>
      <c r="D8320" t="str">
        <f t="shared" si="853"/>
        <v>Hong Kong</v>
      </c>
      <c r="E8320" t="s">
        <v>10918</v>
      </c>
      <c r="F8320" t="str">
        <f t="shared" si="854"/>
        <v xml:space="preserve">  </v>
      </c>
      <c r="G8320" t="str">
        <f t="shared" si="855"/>
        <v>Territory-Wide</v>
      </c>
      <c r="H8320" t="s">
        <v>48</v>
      </c>
      <c r="I8320" t="s">
        <v>1610</v>
      </c>
      <c r="J8320" t="s">
        <v>1611</v>
      </c>
      <c r="K8320" t="s">
        <v>10918</v>
      </c>
      <c r="L8320">
        <f>VLOOKUP(K8320,'[2]AreaCoordinates xlsx'!$A$1:$D$65536,3,FALSE)</f>
        <v>22.244479999999999</v>
      </c>
      <c r="M8320">
        <f>VLOOKUP(K8320,'[2]AreaCoordinates xlsx'!$A$1:$D$65536,4,FALSE)</f>
        <v>114.1860519</v>
      </c>
    </row>
    <row r="8321" spans="1:13" x14ac:dyDescent="0.2">
      <c r="A8321" s="2">
        <v>41689</v>
      </c>
      <c r="B8321">
        <v>128</v>
      </c>
      <c r="C8321" t="s">
        <v>46</v>
      </c>
      <c r="D8321" t="str">
        <f t="shared" si="853"/>
        <v>Hong Kong</v>
      </c>
      <c r="E8321" t="s">
        <v>10918</v>
      </c>
      <c r="F8321" t="str">
        <f t="shared" si="854"/>
        <v xml:space="preserve">  </v>
      </c>
      <c r="G8321" t="str">
        <f t="shared" si="855"/>
        <v>Territory-Wide</v>
      </c>
      <c r="H8321" t="s">
        <v>48</v>
      </c>
      <c r="I8321" t="s">
        <v>1541</v>
      </c>
      <c r="J8321" t="s">
        <v>1542</v>
      </c>
      <c r="K8321" t="s">
        <v>10918</v>
      </c>
      <c r="L8321">
        <f>VLOOKUP(K8321,'[2]AreaCoordinates xlsx'!$A$1:$D$65536,3,FALSE)</f>
        <v>22.244479999999999</v>
      </c>
      <c r="M8321">
        <f>VLOOKUP(K8321,'[2]AreaCoordinates xlsx'!$A$1:$D$65536,4,FALSE)</f>
        <v>114.1860519</v>
      </c>
    </row>
    <row r="8322" spans="1:13" x14ac:dyDescent="0.2">
      <c r="A8322" s="2">
        <v>41689</v>
      </c>
      <c r="B8322">
        <v>946</v>
      </c>
      <c r="C8322" t="s">
        <v>46</v>
      </c>
      <c r="D8322" t="str">
        <f t="shared" si="853"/>
        <v>Hong Kong</v>
      </c>
      <c r="E8322" t="s">
        <v>10918</v>
      </c>
      <c r="F8322" t="str">
        <f t="shared" si="854"/>
        <v xml:space="preserve">  </v>
      </c>
      <c r="G8322" t="str">
        <f t="shared" si="855"/>
        <v>Territory-Wide</v>
      </c>
      <c r="H8322" t="s">
        <v>48</v>
      </c>
      <c r="I8322" t="s">
        <v>1543</v>
      </c>
      <c r="J8322" t="s">
        <v>12</v>
      </c>
      <c r="K8322" t="s">
        <v>10918</v>
      </c>
      <c r="L8322">
        <f>VLOOKUP(K8322,'[2]AreaCoordinates xlsx'!$A$1:$D$65536,3,FALSE)</f>
        <v>22.244479999999999</v>
      </c>
      <c r="M8322">
        <f>VLOOKUP(K8322,'[2]AreaCoordinates xlsx'!$A$1:$D$65536,4,FALSE)</f>
        <v>114.1860519</v>
      </c>
    </row>
    <row r="8323" spans="1:13" x14ac:dyDescent="0.2">
      <c r="A8323" s="2">
        <v>41689</v>
      </c>
      <c r="B8323">
        <v>71</v>
      </c>
      <c r="C8323" t="s">
        <v>8</v>
      </c>
      <c r="D8323" t="str">
        <f t="shared" ref="D8323:D8332" si="856">E8323&amp;", Hong Kong"</f>
        <v>太子荔枝角道永隆銀行, Hong Kong</v>
      </c>
      <c r="E8323" t="str">
        <f>VLOOKUP(F8323,'recent unique'!A:D,4,FALSE)</f>
        <v>太子荔枝角道永隆銀行</v>
      </c>
      <c r="F8323" t="s">
        <v>1507</v>
      </c>
      <c r="G8323" t="s">
        <v>1506</v>
      </c>
      <c r="H8323" t="s">
        <v>11</v>
      </c>
      <c r="I8323" t="s">
        <v>1227</v>
      </c>
      <c r="J8323" t="s">
        <v>1229</v>
      </c>
      <c r="K8323" t="str">
        <f>VLOOKUP(F8323,'Unique Address'!A:D,4,FALSE)</f>
        <v>Prince Edward</v>
      </c>
      <c r="L8323">
        <f>VLOOKUP(K8323,'[2]AreaCoordinates xlsx'!$A$1:$D$65536,3,FALSE)</f>
        <v>22.324393499999999</v>
      </c>
      <c r="M8323">
        <f>VLOOKUP(K8323,'[2]AreaCoordinates xlsx'!$A$1:$D$65536,4,FALSE)</f>
        <v>114.16920210000001</v>
      </c>
    </row>
    <row r="8324" spans="1:13" x14ac:dyDescent="0.2">
      <c r="A8324" s="2">
        <v>41689</v>
      </c>
      <c r="B8324">
        <v>71</v>
      </c>
      <c r="C8324" t="s">
        <v>8</v>
      </c>
      <c r="D8324" t="str">
        <f t="shared" si="856"/>
        <v>太子彌敦道鴉蘭街, Hong Kong</v>
      </c>
      <c r="E8324" t="str">
        <f>VLOOKUP(F8324,'recent unique'!A:D,4,FALSE)</f>
        <v>太子彌敦道鴉蘭街</v>
      </c>
      <c r="F8324" t="s">
        <v>1509</v>
      </c>
      <c r="G8324" t="s">
        <v>1508</v>
      </c>
      <c r="H8324" t="s">
        <v>11</v>
      </c>
      <c r="I8324" t="s">
        <v>1227</v>
      </c>
      <c r="J8324" t="s">
        <v>1229</v>
      </c>
      <c r="K8324" t="str">
        <f>VLOOKUP(F8324,'Unique Address'!A:D,4,FALSE)</f>
        <v>Prince Edward</v>
      </c>
      <c r="L8324">
        <f>VLOOKUP(K8324,'[2]AreaCoordinates xlsx'!$A$1:$D$65536,3,FALSE)</f>
        <v>22.324393499999999</v>
      </c>
      <c r="M8324">
        <f>VLOOKUP(K8324,'[2]AreaCoordinates xlsx'!$A$1:$D$65536,4,FALSE)</f>
        <v>114.16920210000001</v>
      </c>
    </row>
    <row r="8325" spans="1:13" x14ac:dyDescent="0.2">
      <c r="A8325" s="2">
        <v>41689</v>
      </c>
      <c r="B8325">
        <v>71</v>
      </c>
      <c r="C8325" t="s">
        <v>8</v>
      </c>
      <c r="D8325" t="str">
        <f t="shared" si="856"/>
        <v>太子彌敦道弼街, Hong Kong</v>
      </c>
      <c r="E8325" t="str">
        <f>VLOOKUP(F8325,'recent unique'!A:D,4,FALSE)</f>
        <v>太子彌敦道弼街</v>
      </c>
      <c r="F8325" t="s">
        <v>1511</v>
      </c>
      <c r="G8325" t="s">
        <v>1510</v>
      </c>
      <c r="H8325" t="s">
        <v>11</v>
      </c>
      <c r="I8325" t="s">
        <v>1227</v>
      </c>
      <c r="J8325" t="s">
        <v>1229</v>
      </c>
      <c r="K8325" t="str">
        <f>VLOOKUP(F8325,'Unique Address'!A:D,4,FALSE)</f>
        <v>Prince Edward</v>
      </c>
      <c r="L8325">
        <f>VLOOKUP(K8325,'[2]AreaCoordinates xlsx'!$A$1:$D$65536,3,FALSE)</f>
        <v>22.324393499999999</v>
      </c>
      <c r="M8325">
        <f>VLOOKUP(K8325,'[2]AreaCoordinates xlsx'!$A$1:$D$65536,4,FALSE)</f>
        <v>114.16920210000001</v>
      </c>
    </row>
    <row r="8326" spans="1:13" x14ac:dyDescent="0.2">
      <c r="A8326" s="2">
        <v>41689</v>
      </c>
      <c r="B8326">
        <v>189</v>
      </c>
      <c r="C8326" t="s">
        <v>14</v>
      </c>
      <c r="D8326" t="str">
        <f t="shared" si="856"/>
        <v>港鐵金鐘站C1, Hong Kong</v>
      </c>
      <c r="E8326" t="str">
        <f>VLOOKUP(F8326,'recent unique'!A:D,4,FALSE)</f>
        <v>港鐵金鐘站C1</v>
      </c>
      <c r="F8326" t="s">
        <v>427</v>
      </c>
      <c r="G8326" t="s">
        <v>1484</v>
      </c>
      <c r="H8326" t="s">
        <v>486</v>
      </c>
      <c r="I8326" t="s">
        <v>909</v>
      </c>
      <c r="J8326" t="s">
        <v>12</v>
      </c>
      <c r="K8326" t="str">
        <f>VLOOKUP(F8326,'Unique Address'!A:D,4,FALSE)</f>
        <v>Admiralty</v>
      </c>
      <c r="L8326">
        <f>VLOOKUP(K8326,'[2]AreaCoordinates xlsx'!$A$1:$D$65536,3,FALSE)</f>
        <v>22.2796357</v>
      </c>
      <c r="M8326">
        <f>VLOOKUP(K8326,'[2]AreaCoordinates xlsx'!$A$1:$D$65536,4,FALSE)</f>
        <v>114.1654865</v>
      </c>
    </row>
    <row r="8327" spans="1:13" x14ac:dyDescent="0.2">
      <c r="A8327" s="2">
        <v>41689</v>
      </c>
      <c r="B8327">
        <v>189</v>
      </c>
      <c r="C8327" t="s">
        <v>14</v>
      </c>
      <c r="D8327" t="str">
        <f t="shared" si="856"/>
        <v>港鐵金鐘站C1, Hong Kong</v>
      </c>
      <c r="E8327" t="str">
        <f>VLOOKUP(F8327,'recent unique'!A:D,4,FALSE)</f>
        <v>港鐵金鐘站C1</v>
      </c>
      <c r="F8327" t="s">
        <v>427</v>
      </c>
      <c r="G8327" t="s">
        <v>594</v>
      </c>
      <c r="H8327" t="s">
        <v>11</v>
      </c>
      <c r="I8327" t="s">
        <v>911</v>
      </c>
      <c r="J8327" t="s">
        <v>12</v>
      </c>
      <c r="K8327" t="str">
        <f>VLOOKUP(F8327,'Unique Address'!A:D,4,FALSE)</f>
        <v>Admiralty</v>
      </c>
      <c r="L8327">
        <f>VLOOKUP(K8327,'[2]AreaCoordinates xlsx'!$A$1:$D$65536,3,FALSE)</f>
        <v>22.2796357</v>
      </c>
      <c r="M8327">
        <f>VLOOKUP(K8327,'[2]AreaCoordinates xlsx'!$A$1:$D$65536,4,FALSE)</f>
        <v>114.1654865</v>
      </c>
    </row>
    <row r="8328" spans="1:13" x14ac:dyDescent="0.2">
      <c r="A8328" s="2">
        <v>41689</v>
      </c>
      <c r="B8328">
        <v>71</v>
      </c>
      <c r="C8328" t="s">
        <v>19</v>
      </c>
      <c r="D8328" t="str">
        <f t="shared" si="856"/>
        <v>港鐵第一城站B, Hong Kong</v>
      </c>
      <c r="E8328" t="str">
        <f>VLOOKUP(F8328,'recent unique'!A:D,4,FALSE)</f>
        <v>港鐵第一城站B</v>
      </c>
      <c r="F8328" t="s">
        <v>1467</v>
      </c>
      <c r="G8328" t="s">
        <v>1466</v>
      </c>
      <c r="H8328" t="s">
        <v>11</v>
      </c>
      <c r="I8328" t="s">
        <v>1227</v>
      </c>
      <c r="J8328" t="s">
        <v>1229</v>
      </c>
      <c r="K8328" t="str">
        <f>VLOOKUP(F8328,'Unique Address'!A:D,4,FALSE)</f>
        <v>Sha Tin</v>
      </c>
      <c r="L8328">
        <f>VLOOKUP(K8328,'[2]AreaCoordinates xlsx'!$A$1:$D$65536,3,FALSE)</f>
        <v>22.377130399999999</v>
      </c>
      <c r="M8328">
        <f>VLOOKUP(K8328,'[2]AreaCoordinates xlsx'!$A$1:$D$65536,4,FALSE)</f>
        <v>114.1974398</v>
      </c>
    </row>
    <row r="8329" spans="1:13" x14ac:dyDescent="0.2">
      <c r="A8329" s="2">
        <v>41689</v>
      </c>
      <c r="B8329">
        <v>222</v>
      </c>
      <c r="C8329" t="s">
        <v>8</v>
      </c>
      <c r="D8329" t="str">
        <f t="shared" si="856"/>
        <v>旺角新世紀廣場, Hong Kong</v>
      </c>
      <c r="E8329" t="str">
        <f>VLOOKUP(F8329,'recent unique'!A:D,4,FALSE)</f>
        <v>旺角新世紀廣場</v>
      </c>
      <c r="F8329" t="s">
        <v>1417</v>
      </c>
      <c r="G8329" t="s">
        <v>1416</v>
      </c>
      <c r="H8329" t="s">
        <v>11</v>
      </c>
      <c r="I8329" t="s">
        <v>179</v>
      </c>
      <c r="J8329" t="s">
        <v>181</v>
      </c>
      <c r="K8329" t="str">
        <f>VLOOKUP(F8329,'Unique Address'!A:D,4,FALSE)</f>
        <v>Mong Kok</v>
      </c>
      <c r="L8329">
        <f>VLOOKUP(K8329,'[2]AreaCoordinates xlsx'!$A$1:$D$65536,3,FALSE)</f>
        <v>22.318344199999999</v>
      </c>
      <c r="M8329">
        <f>VLOOKUP(K8329,'[2]AreaCoordinates xlsx'!$A$1:$D$65536,4,FALSE)</f>
        <v>114.17217460000001</v>
      </c>
    </row>
    <row r="8330" spans="1:13" x14ac:dyDescent="0.2">
      <c r="A8330" s="2">
        <v>41689</v>
      </c>
      <c r="B8330">
        <v>222</v>
      </c>
      <c r="C8330" t="s">
        <v>19</v>
      </c>
      <c r="D8330" t="str">
        <f t="shared" si="856"/>
        <v>沙田新城市廣場, Hong Kong</v>
      </c>
      <c r="E8330" t="str">
        <f>VLOOKUP(F8330,'recent unique'!A:D,4,FALSE)</f>
        <v>沙田新城市廣場</v>
      </c>
      <c r="F8330" t="s">
        <v>1419</v>
      </c>
      <c r="G8330" t="s">
        <v>1418</v>
      </c>
      <c r="H8330" t="s">
        <v>11</v>
      </c>
      <c r="I8330" t="s">
        <v>179</v>
      </c>
      <c r="J8330" t="s">
        <v>181</v>
      </c>
      <c r="K8330" t="str">
        <f>VLOOKUP(F8330,'Unique Address'!A:D,4,FALSE)</f>
        <v>Sha Tin</v>
      </c>
      <c r="L8330">
        <f>VLOOKUP(K8330,'[2]AreaCoordinates xlsx'!$A$1:$D$65536,3,FALSE)</f>
        <v>22.377130399999999</v>
      </c>
      <c r="M8330">
        <f>VLOOKUP(K8330,'[2]AreaCoordinates xlsx'!$A$1:$D$65536,4,FALSE)</f>
        <v>114.1974398</v>
      </c>
    </row>
    <row r="8331" spans="1:13" x14ac:dyDescent="0.2">
      <c r="A8331" s="2">
        <v>41689</v>
      </c>
      <c r="B8331">
        <v>222</v>
      </c>
      <c r="C8331" t="s">
        <v>19</v>
      </c>
      <c r="D8331" t="str">
        <f t="shared" si="856"/>
        <v>上水廣場, Hong Kong</v>
      </c>
      <c r="E8331" t="str">
        <f>VLOOKUP(F8331,'recent unique'!A:D,4,FALSE)</f>
        <v>上水廣場</v>
      </c>
      <c r="F8331" t="s">
        <v>1421</v>
      </c>
      <c r="G8331" t="s">
        <v>1420</v>
      </c>
      <c r="H8331" t="s">
        <v>11</v>
      </c>
      <c r="I8331" t="s">
        <v>179</v>
      </c>
      <c r="J8331" t="s">
        <v>181</v>
      </c>
      <c r="K8331" t="str">
        <f>VLOOKUP(F8331,'Unique Address'!A:D,4,FALSE)</f>
        <v>Sheung Shui</v>
      </c>
      <c r="L8331">
        <f>VLOOKUP(K8331,'[2]AreaCoordinates xlsx'!$A$1:$D$65536,3,FALSE)</f>
        <v>22.511200800000001</v>
      </c>
      <c r="M8331">
        <f>VLOOKUP(K8331,'[2]AreaCoordinates xlsx'!$A$1:$D$65536,4,FALSE)</f>
        <v>114.1260991</v>
      </c>
    </row>
    <row r="8332" spans="1:13" x14ac:dyDescent="0.2">
      <c r="A8332" s="2">
        <v>41689</v>
      </c>
      <c r="B8332">
        <v>222</v>
      </c>
      <c r="C8332" t="s">
        <v>19</v>
      </c>
      <c r="D8332" t="str">
        <f t="shared" si="856"/>
        <v>葵芳新都會廣場, Hong Kong</v>
      </c>
      <c r="E8332" t="str">
        <f>VLOOKUP(F8332,'recent unique'!A:D,4,FALSE)</f>
        <v>葵芳新都會廣場</v>
      </c>
      <c r="F8332" t="s">
        <v>1423</v>
      </c>
      <c r="G8332" t="s">
        <v>1422</v>
      </c>
      <c r="H8332" t="s">
        <v>11</v>
      </c>
      <c r="I8332" t="s">
        <v>179</v>
      </c>
      <c r="J8332" t="s">
        <v>181</v>
      </c>
      <c r="K8332" t="str">
        <f>VLOOKUP(F8332,'Unique Address'!A:D,4,FALSE)</f>
        <v>Kwai Fong</v>
      </c>
      <c r="L8332">
        <f>VLOOKUP(K8332,'[2]AreaCoordinates xlsx'!$A$1:$D$65536,3,FALSE)</f>
        <v>22.3578109</v>
      </c>
      <c r="M8332">
        <f>VLOOKUP(K8332,'[2]AreaCoordinates xlsx'!$A$1:$D$65536,4,FALSE)</f>
        <v>114.1298151</v>
      </c>
    </row>
    <row r="8333" spans="1:13" x14ac:dyDescent="0.2">
      <c r="A8333" s="2">
        <v>41689</v>
      </c>
      <c r="B8333">
        <v>10999</v>
      </c>
      <c r="C8333" t="s">
        <v>46</v>
      </c>
      <c r="D8333" t="str">
        <f t="shared" ref="D8333:D8335" si="857">E8333</f>
        <v>Hong Kong</v>
      </c>
      <c r="E8333" t="s">
        <v>10918</v>
      </c>
      <c r="F8333" t="str">
        <f t="shared" ref="F8333:F8335" si="858">"  "</f>
        <v xml:space="preserve">  </v>
      </c>
      <c r="G8333" t="str">
        <f t="shared" ref="G8333:G8335" si="859">C8333</f>
        <v>Territory-Wide</v>
      </c>
      <c r="H8333" t="s">
        <v>48</v>
      </c>
      <c r="I8333" t="s">
        <v>1424</v>
      </c>
      <c r="J8333" t="s">
        <v>1425</v>
      </c>
      <c r="K8333" t="s">
        <v>10918</v>
      </c>
      <c r="L8333">
        <f>VLOOKUP(K8333,'[2]AreaCoordinates xlsx'!$A$1:$D$65536,3,FALSE)</f>
        <v>22.244479999999999</v>
      </c>
      <c r="M8333">
        <f>VLOOKUP(K8333,'[2]AreaCoordinates xlsx'!$A$1:$D$65536,4,FALSE)</f>
        <v>114.1860519</v>
      </c>
    </row>
    <row r="8334" spans="1:13" x14ac:dyDescent="0.2">
      <c r="A8334" s="2">
        <v>41689</v>
      </c>
      <c r="B8334">
        <v>231</v>
      </c>
      <c r="C8334" t="s">
        <v>46</v>
      </c>
      <c r="D8334" t="str">
        <f t="shared" si="857"/>
        <v>Hong Kong</v>
      </c>
      <c r="E8334" t="s">
        <v>10918</v>
      </c>
      <c r="F8334" t="str">
        <f t="shared" si="858"/>
        <v xml:space="preserve">  </v>
      </c>
      <c r="G8334" t="str">
        <f t="shared" si="859"/>
        <v>Territory-Wide</v>
      </c>
      <c r="H8334" t="s">
        <v>48</v>
      </c>
      <c r="I8334" t="s">
        <v>65</v>
      </c>
      <c r="J8334" t="s">
        <v>67</v>
      </c>
      <c r="K8334" t="s">
        <v>10918</v>
      </c>
      <c r="L8334">
        <f>VLOOKUP(K8334,'[2]AreaCoordinates xlsx'!$A$1:$D$65536,3,FALSE)</f>
        <v>22.244479999999999</v>
      </c>
      <c r="M8334">
        <f>VLOOKUP(K8334,'[2]AreaCoordinates xlsx'!$A$1:$D$65536,4,FALSE)</f>
        <v>114.1860519</v>
      </c>
    </row>
    <row r="8335" spans="1:13" x14ac:dyDescent="0.2">
      <c r="A8335" s="2">
        <v>41689</v>
      </c>
      <c r="B8335">
        <v>6140</v>
      </c>
      <c r="C8335" t="s">
        <v>46</v>
      </c>
      <c r="D8335" t="str">
        <f t="shared" si="857"/>
        <v>Hong Kong</v>
      </c>
      <c r="E8335" t="s">
        <v>10918</v>
      </c>
      <c r="F8335" t="str">
        <f t="shared" si="858"/>
        <v xml:space="preserve">  </v>
      </c>
      <c r="G8335" t="str">
        <f t="shared" si="859"/>
        <v>Territory-Wide</v>
      </c>
      <c r="H8335" t="s">
        <v>48</v>
      </c>
      <c r="I8335" t="s">
        <v>1314</v>
      </c>
      <c r="J8335" t="s">
        <v>1315</v>
      </c>
      <c r="K8335" t="s">
        <v>10918</v>
      </c>
      <c r="L8335">
        <f>VLOOKUP(K8335,'[2]AreaCoordinates xlsx'!$A$1:$D$65536,3,FALSE)</f>
        <v>22.244479999999999</v>
      </c>
      <c r="M8335">
        <f>VLOOKUP(K8335,'[2]AreaCoordinates xlsx'!$A$1:$D$65536,4,FALSE)</f>
        <v>114.1860519</v>
      </c>
    </row>
    <row r="8336" spans="1:13" x14ac:dyDescent="0.2">
      <c r="A8336" s="2">
        <v>41689</v>
      </c>
      <c r="B8336">
        <v>189</v>
      </c>
      <c r="C8336" t="s">
        <v>14</v>
      </c>
      <c r="D8336" t="str">
        <f t="shared" ref="D8336:D8349" si="860">E8336&amp;", Hong Kong"</f>
        <v>港鐵鰂魚涌站A, Hong Kong</v>
      </c>
      <c r="E8336" t="str">
        <f>VLOOKUP(F8336,'recent unique'!A:D,4,FALSE)</f>
        <v>港鐵鰂魚涌站A</v>
      </c>
      <c r="F8336" t="s">
        <v>1052</v>
      </c>
      <c r="G8336" t="s">
        <v>1263</v>
      </c>
      <c r="H8336" t="s">
        <v>486</v>
      </c>
      <c r="I8336" t="s">
        <v>909</v>
      </c>
      <c r="J8336" t="s">
        <v>12</v>
      </c>
      <c r="K8336" t="str">
        <f>VLOOKUP(F8336,'Unique Address'!A:D,4,FALSE)</f>
        <v>Quarry Bay</v>
      </c>
      <c r="L8336">
        <f>VLOOKUP(K8336,'[2]AreaCoordinates xlsx'!$A$1:$D$65536,3,FALSE)</f>
        <v>22.282720600000001</v>
      </c>
      <c r="M8336">
        <f>VLOOKUP(K8336,'[2]AreaCoordinates xlsx'!$A$1:$D$65536,4,FALSE)</f>
        <v>114.2123009</v>
      </c>
    </row>
    <row r="8337" spans="1:13" x14ac:dyDescent="0.2">
      <c r="A8337" s="2">
        <v>41689</v>
      </c>
      <c r="B8337">
        <v>189</v>
      </c>
      <c r="C8337" t="s">
        <v>14</v>
      </c>
      <c r="D8337" t="str">
        <f t="shared" si="860"/>
        <v>港鐵鰂魚涌站A, Hong Kong</v>
      </c>
      <c r="E8337" t="str">
        <f>VLOOKUP(F8337,'recent unique'!A:D,4,FALSE)</f>
        <v>港鐵鰂魚涌站A</v>
      </c>
      <c r="F8337" t="s">
        <v>1052</v>
      </c>
      <c r="G8337" t="s">
        <v>1051</v>
      </c>
      <c r="H8337" t="s">
        <v>11</v>
      </c>
      <c r="I8337" t="s">
        <v>911</v>
      </c>
      <c r="J8337" t="s">
        <v>12</v>
      </c>
      <c r="K8337" t="str">
        <f>VLOOKUP(F8337,'Unique Address'!A:D,4,FALSE)</f>
        <v>Quarry Bay</v>
      </c>
      <c r="L8337">
        <f>VLOOKUP(K8337,'[2]AreaCoordinates xlsx'!$A$1:$D$65536,3,FALSE)</f>
        <v>22.282720600000001</v>
      </c>
      <c r="M8337">
        <f>VLOOKUP(K8337,'[2]AreaCoordinates xlsx'!$A$1:$D$65536,4,FALSE)</f>
        <v>114.2123009</v>
      </c>
    </row>
    <row r="8338" spans="1:13" x14ac:dyDescent="0.2">
      <c r="A8338" s="2">
        <v>41689</v>
      </c>
      <c r="B8338">
        <v>71</v>
      </c>
      <c r="C8338" t="s">
        <v>14</v>
      </c>
      <c r="D8338" t="str">
        <f t="shared" si="860"/>
        <v>北角新光戲院門口, Hong Kong</v>
      </c>
      <c r="E8338" t="str">
        <f>VLOOKUP(F8338,'recent unique'!A:D,4,FALSE)</f>
        <v>北角新光戲院門口</v>
      </c>
      <c r="F8338" t="s">
        <v>1231</v>
      </c>
      <c r="G8338" t="s">
        <v>1230</v>
      </c>
      <c r="H8338" t="s">
        <v>11</v>
      </c>
      <c r="I8338" t="s">
        <v>1227</v>
      </c>
      <c r="J8338" t="s">
        <v>1229</v>
      </c>
      <c r="K8338" t="str">
        <f>VLOOKUP(F8338,'Unique Address'!A:D,4,FALSE)</f>
        <v>North Point</v>
      </c>
      <c r="L8338">
        <f>VLOOKUP(K8338,'[2]AreaCoordinates xlsx'!$A$1:$D$65536,3,FALSE)</f>
        <v>22.284595899999999</v>
      </c>
      <c r="M8338">
        <f>VLOOKUP(K8338,'[2]AreaCoordinates xlsx'!$A$1:$D$65536,4,FALSE)</f>
        <v>114.200412</v>
      </c>
    </row>
    <row r="8339" spans="1:13" x14ac:dyDescent="0.2">
      <c r="A8339" s="2">
        <v>41689</v>
      </c>
      <c r="B8339">
        <v>71</v>
      </c>
      <c r="C8339" t="s">
        <v>14</v>
      </c>
      <c r="D8339" t="str">
        <f t="shared" si="860"/>
        <v>港鐵北角站B3, Hong Kong</v>
      </c>
      <c r="E8339" t="str">
        <f>VLOOKUP(F8339,'recent unique'!A:D,4,FALSE)</f>
        <v>港鐵北角站B3</v>
      </c>
      <c r="F8339" t="s">
        <v>609</v>
      </c>
      <c r="G8339" t="s">
        <v>608</v>
      </c>
      <c r="H8339" t="s">
        <v>11</v>
      </c>
      <c r="I8339" t="s">
        <v>1227</v>
      </c>
      <c r="J8339" t="s">
        <v>1229</v>
      </c>
      <c r="K8339" t="str">
        <f>VLOOKUP(F8339,'Unique Address'!A:D,4,FALSE)</f>
        <v>North Point</v>
      </c>
      <c r="L8339">
        <f>VLOOKUP(K8339,'[2]AreaCoordinates xlsx'!$A$1:$D$65536,3,FALSE)</f>
        <v>22.284595899999999</v>
      </c>
      <c r="M8339">
        <f>VLOOKUP(K8339,'[2]AreaCoordinates xlsx'!$A$1:$D$65536,4,FALSE)</f>
        <v>114.200412</v>
      </c>
    </row>
    <row r="8340" spans="1:13" x14ac:dyDescent="0.2">
      <c r="A8340" s="2">
        <v>41689</v>
      </c>
      <c r="B8340">
        <v>189</v>
      </c>
      <c r="C8340" t="s">
        <v>14</v>
      </c>
      <c r="D8340" t="str">
        <f t="shared" si="860"/>
        <v>中環皇后大道中怡安華人行, Hong Kong</v>
      </c>
      <c r="E8340" t="str">
        <f>VLOOKUP(F8340,'recent unique'!A:D,4,FALSE)</f>
        <v>中環皇后大道中怡安華人行</v>
      </c>
      <c r="F8340" t="s">
        <v>1233</v>
      </c>
      <c r="G8340" t="s">
        <v>1232</v>
      </c>
      <c r="H8340" t="s">
        <v>486</v>
      </c>
      <c r="I8340" t="s">
        <v>909</v>
      </c>
      <c r="J8340" t="s">
        <v>12</v>
      </c>
      <c r="K8340" t="str">
        <f>VLOOKUP(F8340,'Unique Address'!A:D,4,FALSE)</f>
        <v>Central</v>
      </c>
      <c r="L8340">
        <f>VLOOKUP(K8340,'[2]AreaCoordinates xlsx'!$A$1:$D$65536,3,FALSE)</f>
        <v>22.279990699999999</v>
      </c>
      <c r="M8340">
        <f>VLOOKUP(K8340,'[2]AreaCoordinates xlsx'!$A$1:$D$65536,4,FALSE)</f>
        <v>114.1587983</v>
      </c>
    </row>
    <row r="8341" spans="1:13" x14ac:dyDescent="0.2">
      <c r="A8341" s="2">
        <v>41689</v>
      </c>
      <c r="B8341">
        <v>189</v>
      </c>
      <c r="C8341" t="s">
        <v>14</v>
      </c>
      <c r="D8341" t="str">
        <f t="shared" si="860"/>
        <v>太古柏蕙苑, Hong Kong</v>
      </c>
      <c r="E8341" t="str">
        <f>VLOOKUP(F8341,'recent unique'!A:D,4,FALSE)</f>
        <v>太古柏蕙苑</v>
      </c>
      <c r="F8341" t="s">
        <v>1241</v>
      </c>
      <c r="G8341" t="s">
        <v>1240</v>
      </c>
      <c r="H8341" t="s">
        <v>486</v>
      </c>
      <c r="I8341" t="s">
        <v>909</v>
      </c>
      <c r="J8341" t="s">
        <v>12</v>
      </c>
      <c r="K8341" t="str">
        <f>VLOOKUP(F8341,'Unique Address'!A:D,4,FALSE)</f>
        <v>Tai Koo</v>
      </c>
      <c r="L8341">
        <f>VLOOKUP(K8341,'[2]AreaCoordinates xlsx'!$A$1:$D$65536,3,FALSE)</f>
        <v>22.284649000000002</v>
      </c>
      <c r="M8341">
        <f>VLOOKUP(K8341,'[2]AreaCoordinates xlsx'!$A$1:$D$65536,4,FALSE)</f>
        <v>114.216359</v>
      </c>
    </row>
    <row r="8342" spans="1:13" x14ac:dyDescent="0.2">
      <c r="A8342" s="2">
        <v>41689</v>
      </c>
      <c r="B8342">
        <v>189</v>
      </c>
      <c r="C8342" t="s">
        <v>14</v>
      </c>
      <c r="D8342" t="str">
        <f t="shared" si="860"/>
        <v>太古柏蕙苑, Hong Kong</v>
      </c>
      <c r="E8342" t="str">
        <f>VLOOKUP(F8342,'recent unique'!A:D,4,FALSE)</f>
        <v>太古柏蕙苑</v>
      </c>
      <c r="F8342" t="s">
        <v>1241</v>
      </c>
      <c r="G8342" t="s">
        <v>1242</v>
      </c>
      <c r="H8342" t="s">
        <v>11</v>
      </c>
      <c r="I8342" t="s">
        <v>911</v>
      </c>
      <c r="J8342" t="s">
        <v>12</v>
      </c>
      <c r="K8342" t="str">
        <f>VLOOKUP(F8342,'Unique Address'!A:D,4,FALSE)</f>
        <v>Tai Koo</v>
      </c>
      <c r="L8342">
        <f>VLOOKUP(K8342,'[2]AreaCoordinates xlsx'!$A$1:$D$65536,3,FALSE)</f>
        <v>22.284649000000002</v>
      </c>
      <c r="M8342">
        <f>VLOOKUP(K8342,'[2]AreaCoordinates xlsx'!$A$1:$D$65536,4,FALSE)</f>
        <v>114.216359</v>
      </c>
    </row>
    <row r="8343" spans="1:13" x14ac:dyDescent="0.2">
      <c r="A8343" s="2">
        <v>41689</v>
      </c>
      <c r="B8343">
        <v>189</v>
      </c>
      <c r="C8343" t="s">
        <v>19</v>
      </c>
      <c r="D8343" t="str">
        <f t="shared" si="860"/>
        <v>荃灣港鐵站B1, Hong Kong</v>
      </c>
      <c r="E8343" t="str">
        <f>VLOOKUP(F8343,'recent unique'!A:D,4,FALSE)</f>
        <v>荃灣港鐵站B1</v>
      </c>
      <c r="F8343" t="s">
        <v>1204</v>
      </c>
      <c r="G8343" t="s">
        <v>1203</v>
      </c>
      <c r="H8343" t="s">
        <v>486</v>
      </c>
      <c r="I8343" t="s">
        <v>909</v>
      </c>
      <c r="J8343" t="s">
        <v>12</v>
      </c>
      <c r="K8343" t="str">
        <f>VLOOKUP(F8343,'Unique Address'!A:D,4,FALSE)</f>
        <v>Tsuen Wan</v>
      </c>
      <c r="L8343">
        <f>VLOOKUP(K8343,'[2]AreaCoordinates xlsx'!$A$1:$D$65536,3,FALSE)</f>
        <v>22.3713227</v>
      </c>
      <c r="M8343">
        <f>VLOOKUP(K8343,'[2]AreaCoordinates xlsx'!$A$1:$D$65536,4,FALSE)</f>
        <v>114.11416010000001</v>
      </c>
    </row>
    <row r="8344" spans="1:13" x14ac:dyDescent="0.2">
      <c r="A8344" s="2">
        <v>41689</v>
      </c>
      <c r="B8344">
        <v>189</v>
      </c>
      <c r="C8344" t="s">
        <v>14</v>
      </c>
      <c r="D8344" t="str">
        <f t="shared" si="860"/>
        <v>中環皇后大道中怡安華人行, Hong Kong</v>
      </c>
      <c r="E8344" t="str">
        <f>VLOOKUP(F8344,'recent unique'!A:D,4,FALSE)</f>
        <v>中環皇后大道中怡安華人行</v>
      </c>
      <c r="F8344" t="s">
        <v>1049</v>
      </c>
      <c r="G8344" t="s">
        <v>1048</v>
      </c>
      <c r="H8344" t="s">
        <v>486</v>
      </c>
      <c r="I8344" t="s">
        <v>909</v>
      </c>
      <c r="J8344" t="s">
        <v>12</v>
      </c>
      <c r="K8344" t="str">
        <f>VLOOKUP(F8344,'Unique Address'!A:D,4,FALSE)</f>
        <v>Central</v>
      </c>
      <c r="L8344">
        <f>VLOOKUP(K8344,'[2]AreaCoordinates xlsx'!$A$1:$D$65536,3,FALSE)</f>
        <v>22.279990699999999</v>
      </c>
      <c r="M8344">
        <f>VLOOKUP(K8344,'[2]AreaCoordinates xlsx'!$A$1:$D$65536,4,FALSE)</f>
        <v>114.1587983</v>
      </c>
    </row>
    <row r="8345" spans="1:13" x14ac:dyDescent="0.2">
      <c r="A8345" s="2">
        <v>41689</v>
      </c>
      <c r="B8345">
        <v>189</v>
      </c>
      <c r="C8345" t="s">
        <v>14</v>
      </c>
      <c r="D8345" t="str">
        <f t="shared" si="860"/>
        <v>中環皇后大道中怡安華人行, Hong Kong</v>
      </c>
      <c r="E8345" t="str">
        <f>VLOOKUP(F8345,'recent unique'!A:D,4,FALSE)</f>
        <v>中環皇后大道中怡安華人行</v>
      </c>
      <c r="F8345" t="s">
        <v>647</v>
      </c>
      <c r="G8345" t="s">
        <v>1050</v>
      </c>
      <c r="H8345" t="s">
        <v>11</v>
      </c>
      <c r="I8345" t="s">
        <v>911</v>
      </c>
      <c r="J8345" t="s">
        <v>12</v>
      </c>
      <c r="K8345" t="str">
        <f>VLOOKUP(F8345,'Unique Address'!A:D,4,FALSE)</f>
        <v>Central</v>
      </c>
      <c r="L8345">
        <f>VLOOKUP(K8345,'[2]AreaCoordinates xlsx'!$A$1:$D$65536,3,FALSE)</f>
        <v>22.279990699999999</v>
      </c>
      <c r="M8345">
        <f>VLOOKUP(K8345,'[2]AreaCoordinates xlsx'!$A$1:$D$65536,4,FALSE)</f>
        <v>114.1587983</v>
      </c>
    </row>
    <row r="8346" spans="1:13" x14ac:dyDescent="0.2">
      <c r="A8346" s="2">
        <v>41689</v>
      </c>
      <c r="B8346">
        <v>189</v>
      </c>
      <c r="C8346" t="s">
        <v>14</v>
      </c>
      <c r="D8346" t="str">
        <f t="shared" si="860"/>
        <v>銅鑼灣羅素街行人専用區, Hong Kong</v>
      </c>
      <c r="E8346" t="str">
        <f>VLOOKUP(F8346,'recent unique'!A:D,4,FALSE)</f>
        <v>銅鑼灣羅素街行人専用區</v>
      </c>
      <c r="F8346" t="s">
        <v>891</v>
      </c>
      <c r="G8346" t="s">
        <v>998</v>
      </c>
      <c r="H8346" t="s">
        <v>486</v>
      </c>
      <c r="I8346" t="s">
        <v>909</v>
      </c>
      <c r="J8346" t="s">
        <v>12</v>
      </c>
      <c r="K8346" t="str">
        <f>VLOOKUP(F8346,'Unique Address'!A:D,4,FALSE)</f>
        <v>Causeway Bay</v>
      </c>
      <c r="L8346">
        <f>VLOOKUP(K8346,'[2]AreaCoordinates xlsx'!$A$1:$D$65536,3,FALSE)</f>
        <v>22.279729499999998</v>
      </c>
      <c r="M8346">
        <f>VLOOKUP(K8346,'[2]AreaCoordinates xlsx'!$A$1:$D$65536,4,FALSE)</f>
        <v>114.1870366</v>
      </c>
    </row>
    <row r="8347" spans="1:13" x14ac:dyDescent="0.2">
      <c r="A8347" s="2">
        <v>41689</v>
      </c>
      <c r="B8347">
        <v>189</v>
      </c>
      <c r="C8347" t="s">
        <v>14</v>
      </c>
      <c r="D8347" t="str">
        <f t="shared" si="860"/>
        <v>銅鑼灣羅素街行人専用區, Hong Kong</v>
      </c>
      <c r="E8347" t="str">
        <f>VLOOKUP(F8347,'recent unique'!A:D,4,FALSE)</f>
        <v>銅鑼灣羅素街行人専用區</v>
      </c>
      <c r="F8347" t="s">
        <v>891</v>
      </c>
      <c r="G8347" t="s">
        <v>890</v>
      </c>
      <c r="H8347" t="s">
        <v>11</v>
      </c>
      <c r="I8347" t="s">
        <v>911</v>
      </c>
      <c r="J8347" t="s">
        <v>12</v>
      </c>
      <c r="K8347" t="str">
        <f>VLOOKUP(F8347,'Unique Address'!A:D,4,FALSE)</f>
        <v>Causeway Bay</v>
      </c>
      <c r="L8347">
        <f>VLOOKUP(K8347,'[2]AreaCoordinates xlsx'!$A$1:$D$65536,3,FALSE)</f>
        <v>22.279729499999998</v>
      </c>
      <c r="M8347">
        <f>VLOOKUP(K8347,'[2]AreaCoordinates xlsx'!$A$1:$D$65536,4,FALSE)</f>
        <v>114.1870366</v>
      </c>
    </row>
    <row r="8348" spans="1:13" x14ac:dyDescent="0.2">
      <c r="A8348" s="2">
        <v>41689</v>
      </c>
      <c r="B8348">
        <v>189</v>
      </c>
      <c r="C8348" t="s">
        <v>14</v>
      </c>
      <c r="D8348" t="str">
        <f t="shared" si="860"/>
        <v>干諾道中近砵典乍街, Hong Kong</v>
      </c>
      <c r="E8348" t="str">
        <f>VLOOKUP(F8348,'recent unique'!A:D,4,FALSE)</f>
        <v>干諾道中近砵典乍街</v>
      </c>
      <c r="F8348" t="s">
        <v>1004</v>
      </c>
      <c r="G8348" t="s">
        <v>1003</v>
      </c>
      <c r="H8348" t="s">
        <v>486</v>
      </c>
      <c r="I8348" t="s">
        <v>909</v>
      </c>
      <c r="J8348" t="s">
        <v>12</v>
      </c>
      <c r="K8348" t="str">
        <f>VLOOKUP(F8348,'Unique Address'!A:D,4,FALSE)</f>
        <v>Central</v>
      </c>
      <c r="L8348">
        <f>VLOOKUP(K8348,'[2]AreaCoordinates xlsx'!$A$1:$D$65536,3,FALSE)</f>
        <v>22.279990699999999</v>
      </c>
      <c r="M8348">
        <f>VLOOKUP(K8348,'[2]AreaCoordinates xlsx'!$A$1:$D$65536,4,FALSE)</f>
        <v>114.1587983</v>
      </c>
    </row>
    <row r="8349" spans="1:13" x14ac:dyDescent="0.2">
      <c r="A8349" s="2">
        <v>41689</v>
      </c>
      <c r="B8349">
        <v>189</v>
      </c>
      <c r="C8349" t="s">
        <v>14</v>
      </c>
      <c r="D8349" t="str">
        <f t="shared" si="860"/>
        <v>中環干諾道中莊士大廈, Hong Kong</v>
      </c>
      <c r="E8349" t="str">
        <f>VLOOKUP(F8349,'recent unique'!A:D,4,FALSE)</f>
        <v>中環干諾道中莊士大廈</v>
      </c>
      <c r="F8349" t="s">
        <v>1008</v>
      </c>
      <c r="G8349" t="s">
        <v>1007</v>
      </c>
      <c r="H8349" t="s">
        <v>11</v>
      </c>
      <c r="I8349" t="s">
        <v>911</v>
      </c>
      <c r="J8349" t="s">
        <v>12</v>
      </c>
      <c r="K8349" t="str">
        <f>VLOOKUP(F8349,'Unique Address'!A:D,4,FALSE)</f>
        <v>Central</v>
      </c>
      <c r="L8349">
        <f>VLOOKUP(K8349,'[2]AreaCoordinates xlsx'!$A$1:$D$65536,3,FALSE)</f>
        <v>22.279990699999999</v>
      </c>
      <c r="M8349">
        <f>VLOOKUP(K8349,'[2]AreaCoordinates xlsx'!$A$1:$D$65536,4,FALSE)</f>
        <v>114.1587983</v>
      </c>
    </row>
    <row r="8350" spans="1:13" x14ac:dyDescent="0.2">
      <c r="A8350" s="2">
        <v>41689</v>
      </c>
      <c r="B8350">
        <v>26</v>
      </c>
      <c r="C8350" t="s">
        <v>46</v>
      </c>
      <c r="D8350" t="str">
        <f>E8350</f>
        <v>Hong Kong</v>
      </c>
      <c r="E8350" t="s">
        <v>10918</v>
      </c>
      <c r="F8350" t="str">
        <f>"  "</f>
        <v xml:space="preserve">  </v>
      </c>
      <c r="G8350" t="str">
        <f>C8350</f>
        <v>Territory-Wide</v>
      </c>
      <c r="H8350" t="s">
        <v>48</v>
      </c>
      <c r="I8350" t="s">
        <v>954</v>
      </c>
      <c r="J8350" t="s">
        <v>955</v>
      </c>
      <c r="K8350" t="s">
        <v>10918</v>
      </c>
      <c r="L8350">
        <f>VLOOKUP(K8350,'[2]AreaCoordinates xlsx'!$A$1:$D$65536,3,FALSE)</f>
        <v>22.244479999999999</v>
      </c>
      <c r="M8350">
        <f>VLOOKUP(K8350,'[2]AreaCoordinates xlsx'!$A$1:$D$65536,4,FALSE)</f>
        <v>114.1860519</v>
      </c>
    </row>
    <row r="8351" spans="1:13" x14ac:dyDescent="0.2">
      <c r="A8351" s="2">
        <v>41689</v>
      </c>
      <c r="B8351">
        <v>189</v>
      </c>
      <c r="C8351" t="s">
        <v>14</v>
      </c>
      <c r="D8351" t="str">
        <f>E8351&amp;", Hong Kong"</f>
        <v>中環皇后大道中怡安華人行, Hong Kong</v>
      </c>
      <c r="E8351" t="str">
        <f>VLOOKUP(F8351,'recent unique'!A:D,4,FALSE)</f>
        <v>中環皇后大道中怡安華人行</v>
      </c>
      <c r="F8351" t="s">
        <v>568</v>
      </c>
      <c r="G8351" t="s">
        <v>960</v>
      </c>
      <c r="H8351" t="s">
        <v>11</v>
      </c>
      <c r="I8351" t="s">
        <v>911</v>
      </c>
      <c r="J8351" t="s">
        <v>12</v>
      </c>
      <c r="K8351" t="str">
        <f>VLOOKUP(F8351,'Unique Address'!A:D,4,FALSE)</f>
        <v>Central</v>
      </c>
      <c r="L8351">
        <f>VLOOKUP(K8351,'[2]AreaCoordinates xlsx'!$A$1:$D$65536,3,FALSE)</f>
        <v>22.279990699999999</v>
      </c>
      <c r="M8351">
        <f>VLOOKUP(K8351,'[2]AreaCoordinates xlsx'!$A$1:$D$65536,4,FALSE)</f>
        <v>114.1587983</v>
      </c>
    </row>
    <row r="8352" spans="1:13" x14ac:dyDescent="0.2">
      <c r="A8352" s="2">
        <v>41689</v>
      </c>
      <c r="B8352">
        <v>189</v>
      </c>
      <c r="C8352" t="s">
        <v>46</v>
      </c>
      <c r="D8352" t="str">
        <f>E8352</f>
        <v>Hong Kong</v>
      </c>
      <c r="E8352" t="s">
        <v>10918</v>
      </c>
      <c r="F8352" t="str">
        <f>"  "</f>
        <v xml:space="preserve">  </v>
      </c>
      <c r="G8352" t="str">
        <f>C8352</f>
        <v>Territory-Wide</v>
      </c>
      <c r="H8352" t="s">
        <v>48</v>
      </c>
      <c r="I8352" t="s">
        <v>909</v>
      </c>
      <c r="J8352" t="s">
        <v>12</v>
      </c>
      <c r="K8352" t="s">
        <v>10918</v>
      </c>
      <c r="L8352">
        <f>VLOOKUP(K8352,'[2]AreaCoordinates xlsx'!$A$1:$D$65536,3,FALSE)</f>
        <v>22.244479999999999</v>
      </c>
      <c r="M8352">
        <f>VLOOKUP(K8352,'[2]AreaCoordinates xlsx'!$A$1:$D$65536,4,FALSE)</f>
        <v>114.1860519</v>
      </c>
    </row>
    <row r="8353" spans="1:13" x14ac:dyDescent="0.2">
      <c r="A8353" s="2">
        <v>41689</v>
      </c>
      <c r="B8353">
        <v>5408</v>
      </c>
      <c r="C8353" t="s">
        <v>19</v>
      </c>
      <c r="D8353" t="str">
        <f t="shared" ref="D8353:D8364" si="861">E8353&amp;", Hong Kong"</f>
        <v>港鐵大圍站A, Hong Kong</v>
      </c>
      <c r="E8353" t="str">
        <f>VLOOKUP(F8353,'recent unique'!A:D,4,FALSE)</f>
        <v>港鐵大圍站A</v>
      </c>
      <c r="F8353" t="s">
        <v>343</v>
      </c>
      <c r="G8353" t="s">
        <v>341</v>
      </c>
      <c r="H8353" t="s">
        <v>11</v>
      </c>
      <c r="I8353" t="s">
        <v>26</v>
      </c>
      <c r="J8353" t="s">
        <v>28</v>
      </c>
      <c r="K8353" t="str">
        <f>VLOOKUP(F8353,'Unique Address'!A:D,4,FALSE)</f>
        <v>Tai Wai</v>
      </c>
      <c r="L8353">
        <f>VLOOKUP(K8353,'[2]AreaCoordinates xlsx'!$A$1:$D$65536,3,FALSE)</f>
        <v>22.369729299999999</v>
      </c>
      <c r="M8353">
        <f>VLOOKUP(K8353,'[2]AreaCoordinates xlsx'!$A$1:$D$65536,4,FALSE)</f>
        <v>114.17366079999999</v>
      </c>
    </row>
    <row r="8354" spans="1:13" x14ac:dyDescent="0.2">
      <c r="A8354" s="2">
        <v>41689</v>
      </c>
      <c r="B8354">
        <v>5408</v>
      </c>
      <c r="C8354" t="s">
        <v>8</v>
      </c>
      <c r="D8354" t="str">
        <f t="shared" si="861"/>
        <v>尖沙咀天星碼頭, Hong Kong</v>
      </c>
      <c r="E8354" t="str">
        <f>VLOOKUP(F8354,'recent unique'!A:D,4,FALSE)</f>
        <v>尖沙咀天星碼頭</v>
      </c>
      <c r="F8354" t="s">
        <v>665</v>
      </c>
      <c r="G8354" t="s">
        <v>664</v>
      </c>
      <c r="H8354" t="s">
        <v>11</v>
      </c>
      <c r="I8354" t="s">
        <v>26</v>
      </c>
      <c r="J8354" t="s">
        <v>28</v>
      </c>
      <c r="K8354" t="str">
        <f>VLOOKUP(F8354,'Unique Address'!A:D,4,FALSE)</f>
        <v>Tsim Sha Tsui</v>
      </c>
      <c r="L8354">
        <f>VLOOKUP(K8354,'[2]AreaCoordinates xlsx'!$A$1:$D$65536,3,FALSE)</f>
        <v>22.298812300000002</v>
      </c>
      <c r="M8354">
        <f>VLOOKUP(K8354,'[2]AreaCoordinates xlsx'!$A$1:$D$65536,4,FALSE)</f>
        <v>114.17217460000001</v>
      </c>
    </row>
    <row r="8355" spans="1:13" x14ac:dyDescent="0.2">
      <c r="A8355" s="2">
        <v>41689</v>
      </c>
      <c r="B8355">
        <v>13</v>
      </c>
      <c r="C8355" t="s">
        <v>8</v>
      </c>
      <c r="D8355" t="str">
        <f t="shared" si="861"/>
        <v>九龍圓方1樓火區, Hong Kong</v>
      </c>
      <c r="E8355" t="str">
        <f>VLOOKUP(F8355,'recent unique'!A:D,4,FALSE)</f>
        <v>九龍圓方1樓火區</v>
      </c>
      <c r="F8355" t="s">
        <v>148</v>
      </c>
      <c r="G8355" t="s">
        <v>146</v>
      </c>
      <c r="H8355" t="s">
        <v>11</v>
      </c>
      <c r="I8355" t="s">
        <v>145</v>
      </c>
      <c r="J8355" t="s">
        <v>147</v>
      </c>
      <c r="K8355" t="str">
        <f>VLOOKUP(F8355,'Unique Address'!A:D,4,FALSE)</f>
        <v>Jordan</v>
      </c>
      <c r="L8355">
        <f>VLOOKUP(K8355,'[2]AreaCoordinates xlsx'!$A$1:$D$65536,3,FALSE)</f>
        <v>22.304861200000001</v>
      </c>
      <c r="M8355">
        <f>VLOOKUP(K8355,'[2]AreaCoordinates xlsx'!$A$1:$D$65536,4,FALSE)</f>
        <v>114.16920210000001</v>
      </c>
    </row>
    <row r="8356" spans="1:13" x14ac:dyDescent="0.2">
      <c r="A8356" s="2">
        <v>41689</v>
      </c>
      <c r="B8356">
        <v>13</v>
      </c>
      <c r="C8356" t="s">
        <v>8</v>
      </c>
      <c r="D8356" t="str">
        <f t="shared" si="861"/>
        <v>九龍圓方1樓水區, Hong Kong</v>
      </c>
      <c r="E8356" t="str">
        <f>VLOOKUP(F8356,'recent unique'!A:D,4,FALSE)</f>
        <v>九龍圓方1樓水區</v>
      </c>
      <c r="F8356" t="s">
        <v>150</v>
      </c>
      <c r="G8356" t="s">
        <v>149</v>
      </c>
      <c r="H8356" t="s">
        <v>11</v>
      </c>
      <c r="I8356" t="s">
        <v>145</v>
      </c>
      <c r="J8356" t="s">
        <v>147</v>
      </c>
      <c r="K8356" t="str">
        <f>VLOOKUP(F8356,'Unique Address'!A:D,4,FALSE)</f>
        <v>Jordan</v>
      </c>
      <c r="L8356">
        <f>VLOOKUP(K8356,'[2]AreaCoordinates xlsx'!$A$1:$D$65536,3,FALSE)</f>
        <v>22.304861200000001</v>
      </c>
      <c r="M8356">
        <f>VLOOKUP(K8356,'[2]AreaCoordinates xlsx'!$A$1:$D$65536,4,FALSE)</f>
        <v>114.16920210000001</v>
      </c>
    </row>
    <row r="8357" spans="1:13" x14ac:dyDescent="0.2">
      <c r="A8357" s="2">
        <v>41689</v>
      </c>
      <c r="B8357">
        <v>13</v>
      </c>
      <c r="C8357" t="s">
        <v>8</v>
      </c>
      <c r="D8357" t="str">
        <f t="shared" si="861"/>
        <v>九龍圓方1樓火區, Hong Kong</v>
      </c>
      <c r="E8357" t="str">
        <f>VLOOKUP(F8357,'recent unique'!A:D,4,FALSE)</f>
        <v>九龍圓方1樓火區</v>
      </c>
      <c r="F8357" t="s">
        <v>543</v>
      </c>
      <c r="G8357" t="s">
        <v>542</v>
      </c>
      <c r="H8357" t="s">
        <v>11</v>
      </c>
      <c r="I8357" t="s">
        <v>145</v>
      </c>
      <c r="J8357" t="s">
        <v>147</v>
      </c>
      <c r="K8357" t="str">
        <f>VLOOKUP(F8357,'Unique Address'!A:D,4,FALSE)</f>
        <v>Jordan</v>
      </c>
      <c r="L8357">
        <f>VLOOKUP(K8357,'[2]AreaCoordinates xlsx'!$A$1:$D$65536,3,FALSE)</f>
        <v>22.304861200000001</v>
      </c>
      <c r="M8357">
        <f>VLOOKUP(K8357,'[2]AreaCoordinates xlsx'!$A$1:$D$65536,4,FALSE)</f>
        <v>114.16920210000001</v>
      </c>
    </row>
    <row r="8358" spans="1:13" x14ac:dyDescent="0.2">
      <c r="A8358" s="2">
        <v>41689</v>
      </c>
      <c r="B8358">
        <v>13</v>
      </c>
      <c r="C8358" t="s">
        <v>8</v>
      </c>
      <c r="D8358" t="str">
        <f t="shared" si="861"/>
        <v>九龍圓方2樓金區, Hong Kong</v>
      </c>
      <c r="E8358" t="str">
        <f>VLOOKUP(F8358,'recent unique'!A:D,4,FALSE)</f>
        <v>九龍圓方2樓金區</v>
      </c>
      <c r="F8358" t="s">
        <v>545</v>
      </c>
      <c r="G8358" t="s">
        <v>544</v>
      </c>
      <c r="H8358" t="s">
        <v>11</v>
      </c>
      <c r="I8358" t="s">
        <v>145</v>
      </c>
      <c r="J8358" t="s">
        <v>147</v>
      </c>
      <c r="K8358" t="str">
        <f>VLOOKUP(F8358,'Unique Address'!A:D,4,FALSE)</f>
        <v>Jordan</v>
      </c>
      <c r="L8358">
        <f>VLOOKUP(K8358,'[2]AreaCoordinates xlsx'!$A$1:$D$65536,3,FALSE)</f>
        <v>22.304861200000001</v>
      </c>
      <c r="M8358">
        <f>VLOOKUP(K8358,'[2]AreaCoordinates xlsx'!$A$1:$D$65536,4,FALSE)</f>
        <v>114.16920210000001</v>
      </c>
    </row>
    <row r="8359" spans="1:13" x14ac:dyDescent="0.2">
      <c r="A8359" s="2">
        <v>41689</v>
      </c>
      <c r="B8359">
        <v>5408</v>
      </c>
      <c r="C8359" t="s">
        <v>8</v>
      </c>
      <c r="D8359" t="str">
        <f t="shared" si="861"/>
        <v>港鐵尖沙咀站A2, Hong Kong</v>
      </c>
      <c r="E8359" t="str">
        <f>VLOOKUP(F8359,'recent unique'!A:D,4,FALSE)</f>
        <v>港鐵尖沙咀站A2</v>
      </c>
      <c r="F8359" t="s">
        <v>445</v>
      </c>
      <c r="G8359" t="s">
        <v>546</v>
      </c>
      <c r="H8359" t="s">
        <v>11</v>
      </c>
      <c r="I8359" t="s">
        <v>26</v>
      </c>
      <c r="J8359" t="s">
        <v>28</v>
      </c>
      <c r="K8359" t="str">
        <f>VLOOKUP(F8359,'Unique Address'!A:D,4,FALSE)</f>
        <v>Tsim Sha Tsui</v>
      </c>
      <c r="L8359">
        <f>VLOOKUP(K8359,'[2]AreaCoordinates xlsx'!$A$1:$D$65536,3,FALSE)</f>
        <v>22.298812300000002</v>
      </c>
      <c r="M8359">
        <f>VLOOKUP(K8359,'[2]AreaCoordinates xlsx'!$A$1:$D$65536,4,FALSE)</f>
        <v>114.17217460000001</v>
      </c>
    </row>
    <row r="8360" spans="1:13" x14ac:dyDescent="0.2">
      <c r="A8360" s="2">
        <v>41689</v>
      </c>
      <c r="B8360">
        <v>10276</v>
      </c>
      <c r="C8360" t="s">
        <v>8</v>
      </c>
      <c r="D8360" t="str">
        <f t="shared" si="861"/>
        <v>九龍佐敦加士居道30號, Hong Kong</v>
      </c>
      <c r="E8360" t="str">
        <f>VLOOKUP(F8360,'recent unique'!A:D,4,FALSE)</f>
        <v>九龍佐敦加士居道30號</v>
      </c>
      <c r="F8360" t="s">
        <v>13</v>
      </c>
      <c r="G8360" t="s">
        <v>10</v>
      </c>
      <c r="H8360" t="s">
        <v>11</v>
      </c>
      <c r="I8360" t="s">
        <v>9</v>
      </c>
      <c r="J8360" t="s">
        <v>12</v>
      </c>
      <c r="K8360" t="str">
        <f>VLOOKUP(F8360,'Unique Address'!A:D,4,FALSE)</f>
        <v>Jordan</v>
      </c>
      <c r="L8360">
        <f>VLOOKUP(K8360,'[2]AreaCoordinates xlsx'!$A$1:$D$65536,3,FALSE)</f>
        <v>22.304861200000001</v>
      </c>
      <c r="M8360">
        <f>VLOOKUP(K8360,'[2]AreaCoordinates xlsx'!$A$1:$D$65536,4,FALSE)</f>
        <v>114.16920210000001</v>
      </c>
    </row>
    <row r="8361" spans="1:13" x14ac:dyDescent="0.2">
      <c r="A8361" s="2">
        <v>41689</v>
      </c>
      <c r="B8361">
        <v>13476</v>
      </c>
      <c r="C8361" t="s">
        <v>14</v>
      </c>
      <c r="D8361" t="str">
        <f t="shared" si="861"/>
        <v>銅鑼灣世貿中心2樓顧客服務中心, Hong Kong</v>
      </c>
      <c r="E8361" t="str">
        <f>VLOOKUP(F8361,'recent unique'!A:D,4,FALSE)</f>
        <v>銅鑼灣世貿中心2樓顧客服務中心</v>
      </c>
      <c r="F8361" t="s">
        <v>18</v>
      </c>
      <c r="G8361" t="s">
        <v>16</v>
      </c>
      <c r="H8361" t="s">
        <v>11</v>
      </c>
      <c r="I8361" t="s">
        <v>15</v>
      </c>
      <c r="J8361" t="s">
        <v>17</v>
      </c>
      <c r="K8361" t="str">
        <f>VLOOKUP(F8361,'Unique Address'!A:D,4,FALSE)</f>
        <v>Causeway Bay</v>
      </c>
      <c r="L8361">
        <f>VLOOKUP(K8361,'[2]AreaCoordinates xlsx'!$A$1:$D$65536,3,FALSE)</f>
        <v>22.279729499999998</v>
      </c>
      <c r="M8361">
        <f>VLOOKUP(K8361,'[2]AreaCoordinates xlsx'!$A$1:$D$65536,4,FALSE)</f>
        <v>114.1870366</v>
      </c>
    </row>
    <row r="8362" spans="1:13" x14ac:dyDescent="0.2">
      <c r="A8362" s="2">
        <v>41689</v>
      </c>
      <c r="B8362">
        <v>13476</v>
      </c>
      <c r="C8362" t="s">
        <v>19</v>
      </c>
      <c r="D8362" t="str">
        <f t="shared" si="861"/>
        <v>將軍澳東港城1樓顧客服務中心, Hong Kong</v>
      </c>
      <c r="E8362" t="str">
        <f>VLOOKUP(F8362,'recent unique'!A:D,4,FALSE)</f>
        <v>將軍澳東港城1樓顧客服務中心</v>
      </c>
      <c r="F8362" t="s">
        <v>21</v>
      </c>
      <c r="G8362" t="s">
        <v>20</v>
      </c>
      <c r="H8362" t="s">
        <v>11</v>
      </c>
      <c r="I8362" t="s">
        <v>15</v>
      </c>
      <c r="J8362" t="s">
        <v>17</v>
      </c>
      <c r="K8362" t="str">
        <f>VLOOKUP(F8362,'Unique Address'!A:D,4,FALSE)</f>
        <v>Tseung Kwan O</v>
      </c>
      <c r="L8362">
        <f>VLOOKUP(K8362,'[2]AreaCoordinates xlsx'!$A$1:$D$65536,3,FALSE)</f>
        <v>22.311936899999999</v>
      </c>
      <c r="M8362">
        <f>VLOOKUP(K8362,'[2]AreaCoordinates xlsx'!$A$1:$D$65536,4,FALSE)</f>
        <v>114.2568814</v>
      </c>
    </row>
    <row r="8363" spans="1:13" x14ac:dyDescent="0.2">
      <c r="A8363" s="2">
        <v>41689</v>
      </c>
      <c r="B8363">
        <v>13476</v>
      </c>
      <c r="C8363" t="s">
        <v>19</v>
      </c>
      <c r="D8363" t="str">
        <f t="shared" si="861"/>
        <v>荃灣荃灣廣場, Hong Kong</v>
      </c>
      <c r="E8363" t="str">
        <f>VLOOKUP(F8363,'recent unique'!A:D,4,FALSE)</f>
        <v>荃灣荃灣廣場</v>
      </c>
      <c r="F8363" t="s">
        <v>23</v>
      </c>
      <c r="G8363" t="s">
        <v>22</v>
      </c>
      <c r="H8363" t="s">
        <v>11</v>
      </c>
      <c r="I8363" t="s">
        <v>15</v>
      </c>
      <c r="J8363" t="s">
        <v>17</v>
      </c>
      <c r="K8363" t="str">
        <f>VLOOKUP(F8363,'Unique Address'!A:D,4,FALSE)</f>
        <v>Tsuen Wan</v>
      </c>
      <c r="L8363">
        <f>VLOOKUP(K8363,'[2]AreaCoordinates xlsx'!$A$1:$D$65536,3,FALSE)</f>
        <v>22.3713227</v>
      </c>
      <c r="M8363">
        <f>VLOOKUP(K8363,'[2]AreaCoordinates xlsx'!$A$1:$D$65536,4,FALSE)</f>
        <v>114.11416010000001</v>
      </c>
    </row>
    <row r="8364" spans="1:13" x14ac:dyDescent="0.2">
      <c r="A8364" s="2">
        <v>41689</v>
      </c>
      <c r="B8364">
        <v>13476</v>
      </c>
      <c r="C8364" t="s">
        <v>19</v>
      </c>
      <c r="D8364" t="str">
        <f t="shared" si="861"/>
        <v>沙田新城市廣場, Hong Kong</v>
      </c>
      <c r="E8364" t="str">
        <f>VLOOKUP(F8364,'recent unique'!A:D,4,FALSE)</f>
        <v>沙田新城市廣場</v>
      </c>
      <c r="F8364" t="s">
        <v>25</v>
      </c>
      <c r="G8364" t="s">
        <v>24</v>
      </c>
      <c r="H8364" t="s">
        <v>11</v>
      </c>
      <c r="I8364" t="s">
        <v>15</v>
      </c>
      <c r="J8364" t="s">
        <v>17</v>
      </c>
      <c r="K8364" t="str">
        <f>VLOOKUP(F8364,'Unique Address'!A:D,4,FALSE)</f>
        <v>Sha Tin</v>
      </c>
      <c r="L8364">
        <f>VLOOKUP(K8364,'[2]AreaCoordinates xlsx'!$A$1:$D$65536,3,FALSE)</f>
        <v>22.377130399999999</v>
      </c>
      <c r="M8364">
        <f>VLOOKUP(K8364,'[2]AreaCoordinates xlsx'!$A$1:$D$65536,4,FALSE)</f>
        <v>114.1974398</v>
      </c>
    </row>
    <row r="8365" spans="1:13" x14ac:dyDescent="0.2">
      <c r="A8365" s="2">
        <v>41689</v>
      </c>
      <c r="B8365">
        <v>0</v>
      </c>
      <c r="C8365" t="s">
        <v>46</v>
      </c>
      <c r="D8365" t="str">
        <f>E8365</f>
        <v>Hong Kong</v>
      </c>
      <c r="E8365" t="s">
        <v>10918</v>
      </c>
      <c r="F8365" t="str">
        <f>"  "</f>
        <v xml:space="preserve">  </v>
      </c>
      <c r="G8365" t="str">
        <f>C8365</f>
        <v>Territory-Wide</v>
      </c>
      <c r="H8365" t="s">
        <v>48</v>
      </c>
      <c r="I8365" t="s">
        <v>47</v>
      </c>
      <c r="J8365" t="s">
        <v>49</v>
      </c>
      <c r="K8365" t="s">
        <v>10918</v>
      </c>
      <c r="L8365">
        <f>VLOOKUP(K8365,'[2]AreaCoordinates xlsx'!$A$1:$D$65536,3,FALSE)</f>
        <v>22.244479999999999</v>
      </c>
      <c r="M8365">
        <f>VLOOKUP(K8365,'[2]AreaCoordinates xlsx'!$A$1:$D$65536,4,FALSE)</f>
        <v>114.1860519</v>
      </c>
    </row>
    <row r="8366" spans="1:13" x14ac:dyDescent="0.2">
      <c r="A8366" s="2">
        <v>41689</v>
      </c>
      <c r="B8366">
        <v>207</v>
      </c>
      <c r="C8366" t="s">
        <v>19</v>
      </c>
      <c r="D8366" t="str">
        <f t="shared" ref="D8366:D8429" si="862">E8366&amp;", Hong Kong"</f>
        <v>屯門屯門市廣場, Hong Kong</v>
      </c>
      <c r="E8366" t="str">
        <f>VLOOKUP(F8366,'recent unique'!A:D,4,FALSE)</f>
        <v>屯門屯門市廣場</v>
      </c>
      <c r="F8366" t="s">
        <v>72</v>
      </c>
      <c r="G8366" t="s">
        <v>70</v>
      </c>
      <c r="H8366" t="s">
        <v>11</v>
      </c>
      <c r="I8366" t="s">
        <v>69</v>
      </c>
      <c r="J8366" t="s">
        <v>71</v>
      </c>
      <c r="K8366" t="str">
        <f>VLOOKUP(F8366,'Unique Address'!A:D,4,FALSE)</f>
        <v>Tuen Mun</v>
      </c>
      <c r="L8366">
        <f>VLOOKUP(K8366,'[2]AreaCoordinates xlsx'!$A$1:$D$65536,3,FALSE)</f>
        <v>22.390829499999999</v>
      </c>
      <c r="M8366">
        <f>VLOOKUP(K8366,'[2]AreaCoordinates xlsx'!$A$1:$D$65536,4,FALSE)</f>
        <v>113.9725126</v>
      </c>
    </row>
    <row r="8367" spans="1:13" x14ac:dyDescent="0.2">
      <c r="A8367" s="2">
        <v>41689</v>
      </c>
      <c r="B8367">
        <v>11150</v>
      </c>
      <c r="C8367" t="s">
        <v>19</v>
      </c>
      <c r="D8367" t="str">
        <f t="shared" si="862"/>
        <v>沙田馬鞍山亞公角街33號, Hong Kong</v>
      </c>
      <c r="E8367" t="str">
        <f>VLOOKUP(F8367,'recent unique'!A:D,4,FALSE)</f>
        <v>沙田馬鞍山亞公角街33號</v>
      </c>
      <c r="F8367" t="s">
        <v>90</v>
      </c>
      <c r="G8367" t="s">
        <v>88</v>
      </c>
      <c r="H8367" t="s">
        <v>11</v>
      </c>
      <c r="I8367" t="s">
        <v>87</v>
      </c>
      <c r="J8367" t="s">
        <v>89</v>
      </c>
      <c r="K8367" t="str">
        <f>VLOOKUP(F8367,'Unique Address'!A:D,4,FALSE)</f>
        <v>Ma On Shan</v>
      </c>
      <c r="L8367">
        <f>VLOOKUP(K8367,'[2]AreaCoordinates xlsx'!$A$1:$D$65536,3,FALSE)</f>
        <v>22.403069899999998</v>
      </c>
      <c r="M8367">
        <f>VLOOKUP(K8367,'[2]AreaCoordinates xlsx'!$A$1:$D$65536,4,FALSE)</f>
        <v>114.24499369999999</v>
      </c>
    </row>
    <row r="8368" spans="1:13" x14ac:dyDescent="0.2">
      <c r="A8368" s="2">
        <v>41689</v>
      </c>
      <c r="B8368">
        <v>9361</v>
      </c>
      <c r="C8368" t="s">
        <v>19</v>
      </c>
      <c r="D8368" t="str">
        <f t="shared" si="862"/>
        <v>上水保健路9號, Hong Kong</v>
      </c>
      <c r="E8368" t="str">
        <f>VLOOKUP(F8368,'recent unique'!A:D,4,FALSE)</f>
        <v>上水保健路9號</v>
      </c>
      <c r="F8368" t="s">
        <v>94</v>
      </c>
      <c r="G8368" t="s">
        <v>92</v>
      </c>
      <c r="H8368" t="s">
        <v>11</v>
      </c>
      <c r="I8368" t="s">
        <v>91</v>
      </c>
      <c r="J8368" t="s">
        <v>93</v>
      </c>
      <c r="K8368" t="str">
        <f>VLOOKUP(F8368,'Unique Address'!A:D,4,FALSE)</f>
        <v>Sheung Shui</v>
      </c>
      <c r="L8368">
        <f>VLOOKUP(K8368,'[2]AreaCoordinates xlsx'!$A$1:$D$65536,3,FALSE)</f>
        <v>22.511200800000001</v>
      </c>
      <c r="M8368">
        <f>VLOOKUP(K8368,'[2]AreaCoordinates xlsx'!$A$1:$D$65536,4,FALSE)</f>
        <v>114.1260991</v>
      </c>
    </row>
    <row r="8369" spans="1:13" x14ac:dyDescent="0.2">
      <c r="A8369" s="2">
        <v>41689</v>
      </c>
      <c r="B8369">
        <v>10172</v>
      </c>
      <c r="C8369" t="s">
        <v>8</v>
      </c>
      <c r="D8369" t="str">
        <f t="shared" si="862"/>
        <v>荔枝角瑪嘉烈醫院道瑪嘉烈醫院 , Hong Kong</v>
      </c>
      <c r="E8369" t="str">
        <f>VLOOKUP(F8369,'recent unique'!A:D,4,FALSE)</f>
        <v xml:space="preserve">荔枝角瑪嘉烈醫院道瑪嘉烈醫院 </v>
      </c>
      <c r="F8369" t="s">
        <v>102</v>
      </c>
      <c r="G8369" t="s">
        <v>100</v>
      </c>
      <c r="H8369" t="s">
        <v>11</v>
      </c>
      <c r="I8369" t="s">
        <v>99</v>
      </c>
      <c r="J8369" t="s">
        <v>101</v>
      </c>
      <c r="K8369" t="str">
        <f>VLOOKUP(F8369,'Unique Address'!A:D,4,FALSE)</f>
        <v>Lai Chi Kok</v>
      </c>
      <c r="L8369">
        <f>VLOOKUP(K8369,'[2]AreaCoordinates xlsx'!$A$1:$D$65536,3,FALSE)</f>
        <v>22.337264999999999</v>
      </c>
      <c r="M8369">
        <f>VLOOKUP(K8369,'[2]AreaCoordinates xlsx'!$A$1:$D$65536,4,FALSE)</f>
        <v>114.148033</v>
      </c>
    </row>
    <row r="8370" spans="1:13" x14ac:dyDescent="0.2">
      <c r="A8370" s="2">
        <v>41689</v>
      </c>
      <c r="B8370">
        <v>12992</v>
      </c>
      <c r="C8370" t="s">
        <v>8</v>
      </c>
      <c r="D8370" t="str">
        <f t="shared" si="862"/>
        <v>觀塘協和街130號, Hong Kong</v>
      </c>
      <c r="E8370" t="str">
        <f>VLOOKUP(F8370,'recent unique'!A:D,4,FALSE)</f>
        <v>觀塘協和街130號</v>
      </c>
      <c r="F8370" t="s">
        <v>106</v>
      </c>
      <c r="G8370" t="s">
        <v>104</v>
      </c>
      <c r="H8370" t="s">
        <v>11</v>
      </c>
      <c r="I8370" t="s">
        <v>103</v>
      </c>
      <c r="J8370" t="s">
        <v>105</v>
      </c>
      <c r="K8370" t="str">
        <f>VLOOKUP(F8370,'Unique Address'!A:D,4,FALSE)</f>
        <v>Kwun Tong</v>
      </c>
      <c r="L8370">
        <f>VLOOKUP(K8370,'[2]AreaCoordinates xlsx'!$A$1:$D$65536,3,FALSE)</f>
        <v>22.3103686</v>
      </c>
      <c r="M8370">
        <f>VLOOKUP(K8370,'[2]AreaCoordinates xlsx'!$A$1:$D$65536,4,FALSE)</f>
        <v>114.22270349999999</v>
      </c>
    </row>
    <row r="8371" spans="1:13" x14ac:dyDescent="0.2">
      <c r="A8371" s="2">
        <v>41689</v>
      </c>
      <c r="B8371">
        <v>10103</v>
      </c>
      <c r="C8371" t="s">
        <v>8</v>
      </c>
      <c r="D8371" t="str">
        <f t="shared" si="862"/>
        <v>鑽石山荷李活廣場, Hong Kong</v>
      </c>
      <c r="E8371" t="str">
        <f>VLOOKUP(F8371,'recent unique'!A:D,4,FALSE)</f>
        <v>鑽石山荷李活廣場</v>
      </c>
      <c r="F8371" t="s">
        <v>133</v>
      </c>
      <c r="G8371" t="s">
        <v>131</v>
      </c>
      <c r="H8371" t="s">
        <v>11</v>
      </c>
      <c r="I8371" t="s">
        <v>130</v>
      </c>
      <c r="J8371" t="s">
        <v>132</v>
      </c>
      <c r="K8371" t="str">
        <f>VLOOKUP(F8371,'Unique Address'!A:D,4,FALSE)</f>
        <v>Diamond Hill</v>
      </c>
      <c r="L8371">
        <f>VLOOKUP(K8371,'[2]AreaCoordinates xlsx'!$A$1:$D$65536,3,FALSE)</f>
        <v>22.343872699999999</v>
      </c>
      <c r="M8371">
        <f>VLOOKUP(K8371,'[2]AreaCoordinates xlsx'!$A$1:$D$65536,4,FALSE)</f>
        <v>114.2048704</v>
      </c>
    </row>
    <row r="8372" spans="1:13" x14ac:dyDescent="0.2">
      <c r="A8372" s="2">
        <v>41689</v>
      </c>
      <c r="B8372">
        <v>10103</v>
      </c>
      <c r="C8372" t="s">
        <v>8</v>
      </c>
      <c r="D8372" t="str">
        <f t="shared" si="862"/>
        <v>鑽石山荷李活廣場, Hong Kong</v>
      </c>
      <c r="E8372" t="str">
        <f>VLOOKUP(F8372,'recent unique'!A:D,4,FALSE)</f>
        <v>鑽石山荷李活廣場</v>
      </c>
      <c r="F8372" t="s">
        <v>135</v>
      </c>
      <c r="G8372" t="s">
        <v>134</v>
      </c>
      <c r="H8372" t="s">
        <v>11</v>
      </c>
      <c r="I8372" t="s">
        <v>130</v>
      </c>
      <c r="J8372" t="s">
        <v>132</v>
      </c>
      <c r="K8372" t="str">
        <f>VLOOKUP(F8372,'Unique Address'!A:D,4,FALSE)</f>
        <v>Diamond Hill</v>
      </c>
      <c r="L8372">
        <f>VLOOKUP(K8372,'[2]AreaCoordinates xlsx'!$A$1:$D$65536,3,FALSE)</f>
        <v>22.343872699999999</v>
      </c>
      <c r="M8372">
        <f>VLOOKUP(K8372,'[2]AreaCoordinates xlsx'!$A$1:$D$65536,4,FALSE)</f>
        <v>114.2048704</v>
      </c>
    </row>
    <row r="8373" spans="1:13" x14ac:dyDescent="0.2">
      <c r="A8373" s="2">
        <v>41689</v>
      </c>
      <c r="B8373">
        <v>6182</v>
      </c>
      <c r="C8373" t="s">
        <v>8</v>
      </c>
      <c r="D8373" t="str">
        <f t="shared" si="862"/>
        <v>鑽石山荷李活廣場, Hong Kong</v>
      </c>
      <c r="E8373" t="str">
        <f>VLOOKUP(F8373,'recent unique'!A:D,4,FALSE)</f>
        <v>鑽石山荷李活廣場</v>
      </c>
      <c r="F8373" t="s">
        <v>139</v>
      </c>
      <c r="G8373" t="s">
        <v>137</v>
      </c>
      <c r="H8373" t="s">
        <v>11</v>
      </c>
      <c r="I8373" t="s">
        <v>136</v>
      </c>
      <c r="J8373" t="s">
        <v>138</v>
      </c>
      <c r="K8373" t="str">
        <f>VLOOKUP(F8373,'Unique Address'!A:D,4,FALSE)</f>
        <v>Diamond Hill</v>
      </c>
      <c r="L8373">
        <f>VLOOKUP(K8373,'[2]AreaCoordinates xlsx'!$A$1:$D$65536,3,FALSE)</f>
        <v>22.343872699999999</v>
      </c>
      <c r="M8373">
        <f>VLOOKUP(K8373,'[2]AreaCoordinates xlsx'!$A$1:$D$65536,4,FALSE)</f>
        <v>114.2048704</v>
      </c>
    </row>
    <row r="8374" spans="1:13" x14ac:dyDescent="0.2">
      <c r="A8374" s="2">
        <v>41689</v>
      </c>
      <c r="B8374">
        <v>6182</v>
      </c>
      <c r="C8374" t="s">
        <v>8</v>
      </c>
      <c r="D8374" t="str">
        <f t="shared" si="862"/>
        <v>鑽石山荷李活廣場, Hong Kong</v>
      </c>
      <c r="E8374" t="str">
        <f>VLOOKUP(F8374,'recent unique'!A:D,4,FALSE)</f>
        <v>鑽石山荷李活廣場</v>
      </c>
      <c r="F8374" t="s">
        <v>140</v>
      </c>
      <c r="G8374" t="s">
        <v>134</v>
      </c>
      <c r="H8374" t="s">
        <v>11</v>
      </c>
      <c r="I8374" t="s">
        <v>136</v>
      </c>
      <c r="J8374" t="s">
        <v>138</v>
      </c>
      <c r="K8374" t="str">
        <f>VLOOKUP(F8374,'Unique Address'!A:D,4,FALSE)</f>
        <v>Diamond Hill</v>
      </c>
      <c r="L8374">
        <f>VLOOKUP(K8374,'[2]AreaCoordinates xlsx'!$A$1:$D$65536,3,FALSE)</f>
        <v>22.343872699999999</v>
      </c>
      <c r="M8374">
        <f>VLOOKUP(K8374,'[2]AreaCoordinates xlsx'!$A$1:$D$65536,4,FALSE)</f>
        <v>114.2048704</v>
      </c>
    </row>
    <row r="8375" spans="1:13" x14ac:dyDescent="0.2">
      <c r="A8375" s="2">
        <v>41689</v>
      </c>
      <c r="B8375">
        <v>6182</v>
      </c>
      <c r="C8375" t="s">
        <v>8</v>
      </c>
      <c r="D8375" t="str">
        <f t="shared" si="862"/>
        <v>鑽石山荷李活廣場, Hong Kong</v>
      </c>
      <c r="E8375" t="str">
        <f>VLOOKUP(F8375,'recent unique'!A:D,4,FALSE)</f>
        <v>鑽石山荷李活廣場</v>
      </c>
      <c r="F8375" t="s">
        <v>142</v>
      </c>
      <c r="G8375" t="s">
        <v>141</v>
      </c>
      <c r="H8375" t="s">
        <v>11</v>
      </c>
      <c r="I8375" t="s">
        <v>136</v>
      </c>
      <c r="J8375" t="s">
        <v>138</v>
      </c>
      <c r="K8375" t="str">
        <f>VLOOKUP(F8375,'Unique Address'!A:D,4,FALSE)</f>
        <v>Diamond Hill</v>
      </c>
      <c r="L8375">
        <f>VLOOKUP(K8375,'[2]AreaCoordinates xlsx'!$A$1:$D$65536,3,FALSE)</f>
        <v>22.343872699999999</v>
      </c>
      <c r="M8375">
        <f>VLOOKUP(K8375,'[2]AreaCoordinates xlsx'!$A$1:$D$65536,4,FALSE)</f>
        <v>114.2048704</v>
      </c>
    </row>
    <row r="8376" spans="1:13" x14ac:dyDescent="0.2">
      <c r="A8376" s="2">
        <v>41689</v>
      </c>
      <c r="B8376">
        <v>6182</v>
      </c>
      <c r="C8376" t="s">
        <v>8</v>
      </c>
      <c r="D8376" t="str">
        <f t="shared" si="862"/>
        <v>鑽石山荷李活廣場, Hong Kong</v>
      </c>
      <c r="E8376" t="str">
        <f>VLOOKUP(F8376,'recent unique'!A:D,4,FALSE)</f>
        <v>鑽石山荷李活廣場</v>
      </c>
      <c r="F8376" t="s">
        <v>144</v>
      </c>
      <c r="G8376" t="s">
        <v>143</v>
      </c>
      <c r="H8376" t="s">
        <v>11</v>
      </c>
      <c r="I8376" t="s">
        <v>136</v>
      </c>
      <c r="J8376" t="s">
        <v>138</v>
      </c>
      <c r="K8376" t="str">
        <f>VLOOKUP(F8376,'Unique Address'!A:D,4,FALSE)</f>
        <v>Diamond Hill</v>
      </c>
      <c r="L8376">
        <f>VLOOKUP(K8376,'[2]AreaCoordinates xlsx'!$A$1:$D$65536,3,FALSE)</f>
        <v>22.343872699999999</v>
      </c>
      <c r="M8376">
        <f>VLOOKUP(K8376,'[2]AreaCoordinates xlsx'!$A$1:$D$65536,4,FALSE)</f>
        <v>114.2048704</v>
      </c>
    </row>
    <row r="8377" spans="1:13" x14ac:dyDescent="0.2">
      <c r="A8377" s="2">
        <v>41689</v>
      </c>
      <c r="B8377">
        <v>10009</v>
      </c>
      <c r="C8377" t="s">
        <v>19</v>
      </c>
      <c r="D8377" t="str">
        <f t="shared" si="862"/>
        <v>元朗坳頭博愛醫院 , Hong Kong</v>
      </c>
      <c r="E8377" t="str">
        <f>VLOOKUP(F8377,'recent unique'!A:D,4,FALSE)</f>
        <v xml:space="preserve">元朗坳頭博愛醫院 </v>
      </c>
      <c r="F8377" t="s">
        <v>158</v>
      </c>
      <c r="G8377" t="s">
        <v>156</v>
      </c>
      <c r="H8377" t="s">
        <v>11</v>
      </c>
      <c r="I8377" t="s">
        <v>155</v>
      </c>
      <c r="J8377" t="s">
        <v>157</v>
      </c>
      <c r="K8377" t="str">
        <f>VLOOKUP(F8377,'Unique Address'!A:D,4,FALSE)</f>
        <v>Yuen Long</v>
      </c>
      <c r="L8377">
        <f>VLOOKUP(K8377,'[2]AreaCoordinates xlsx'!$A$1:$D$65536,3,FALSE)</f>
        <v>22.446151400000002</v>
      </c>
      <c r="M8377">
        <f>VLOOKUP(K8377,'[2]AreaCoordinates xlsx'!$A$1:$D$65536,4,FALSE)</f>
        <v>114.0265682</v>
      </c>
    </row>
    <row r="8378" spans="1:13" x14ac:dyDescent="0.2">
      <c r="A8378" s="2">
        <v>41689</v>
      </c>
      <c r="B8378">
        <v>6052</v>
      </c>
      <c r="C8378" t="s">
        <v>14</v>
      </c>
      <c r="D8378" t="str">
        <f t="shared" si="862"/>
        <v>淺水灣泳灘香港拯溺總會訓練總部, Hong Kong</v>
      </c>
      <c r="E8378" t="str">
        <f>VLOOKUP(F8378,'recent unique'!A:D,4,FALSE)</f>
        <v>淺水灣泳灘香港拯溺總會訓練總部</v>
      </c>
      <c r="F8378" t="s">
        <v>162</v>
      </c>
      <c r="G8378" t="s">
        <v>160</v>
      </c>
      <c r="H8378" t="s">
        <v>11</v>
      </c>
      <c r="I8378" t="s">
        <v>159</v>
      </c>
      <c r="J8378" t="s">
        <v>161</v>
      </c>
      <c r="K8378" t="str">
        <f>VLOOKUP(F8378,'Unique Address'!A:D,4,FALSE)</f>
        <v>Repulse Bay</v>
      </c>
      <c r="L8378">
        <f>VLOOKUP(K8378,'[2]AreaCoordinates xlsx'!$A$1:$D$65536,3,FALSE)</f>
        <v>22.234504300000001</v>
      </c>
      <c r="M8378">
        <f>VLOOKUP(K8378,'[2]AreaCoordinates xlsx'!$A$1:$D$65536,4,FALSE)</f>
        <v>114.1952039</v>
      </c>
    </row>
    <row r="8379" spans="1:13" x14ac:dyDescent="0.2">
      <c r="A8379" s="2">
        <v>41689</v>
      </c>
      <c r="B8379">
        <v>12452</v>
      </c>
      <c r="C8379" t="s">
        <v>19</v>
      </c>
      <c r="D8379" t="str">
        <f t="shared" si="862"/>
        <v>坑口寶寧里2號, Hong Kong</v>
      </c>
      <c r="E8379" t="str">
        <f>VLOOKUP(F8379,'recent unique'!A:D,4,FALSE)</f>
        <v>坑口寶寧里2號</v>
      </c>
      <c r="F8379" t="s">
        <v>166</v>
      </c>
      <c r="G8379" t="s">
        <v>164</v>
      </c>
      <c r="H8379" t="s">
        <v>11</v>
      </c>
      <c r="I8379" t="s">
        <v>163</v>
      </c>
      <c r="J8379" t="s">
        <v>165</v>
      </c>
      <c r="K8379" t="str">
        <f>VLOOKUP(F8379,'Unique Address'!A:D,4,FALSE)</f>
        <v>Tseung Kwan O</v>
      </c>
      <c r="L8379">
        <f>VLOOKUP(K8379,'[2]AreaCoordinates xlsx'!$A$1:$D$65536,3,FALSE)</f>
        <v>22.311936899999999</v>
      </c>
      <c r="M8379">
        <f>VLOOKUP(K8379,'[2]AreaCoordinates xlsx'!$A$1:$D$65536,4,FALSE)</f>
        <v>114.2568814</v>
      </c>
    </row>
    <row r="8380" spans="1:13" x14ac:dyDescent="0.2">
      <c r="A8380" s="2">
        <v>41689</v>
      </c>
      <c r="B8380">
        <v>1108</v>
      </c>
      <c r="C8380" t="s">
        <v>19</v>
      </c>
      <c r="D8380" t="str">
        <f t="shared" si="862"/>
        <v>沙田亞公角山路17號, Hong Kong</v>
      </c>
      <c r="E8380" t="str">
        <f>VLOOKUP(F8380,'recent unique'!A:D,4,FALSE)</f>
        <v>沙田亞公角山路17號</v>
      </c>
      <c r="F8380" t="s">
        <v>170</v>
      </c>
      <c r="G8380" t="s">
        <v>168</v>
      </c>
      <c r="H8380" t="s">
        <v>11</v>
      </c>
      <c r="I8380" t="s">
        <v>167</v>
      </c>
      <c r="J8380" t="s">
        <v>169</v>
      </c>
      <c r="K8380" t="str">
        <f>VLOOKUP(F8380,'Unique Address'!A:D,4,FALSE)</f>
        <v>Sha Tin</v>
      </c>
      <c r="L8380">
        <f>VLOOKUP(K8380,'[2]AreaCoordinates xlsx'!$A$1:$D$65536,3,FALSE)</f>
        <v>22.377130399999999</v>
      </c>
      <c r="M8380">
        <f>VLOOKUP(K8380,'[2]AreaCoordinates xlsx'!$A$1:$D$65536,4,FALSE)</f>
        <v>114.1974398</v>
      </c>
    </row>
    <row r="8381" spans="1:13" x14ac:dyDescent="0.2">
      <c r="A8381" s="2">
        <v>41689</v>
      </c>
      <c r="B8381">
        <v>10165</v>
      </c>
      <c r="C8381" t="s">
        <v>19</v>
      </c>
      <c r="D8381" t="str">
        <f t="shared" si="862"/>
        <v>沙田銀城街30-32號, Hong Kong</v>
      </c>
      <c r="E8381" t="str">
        <f>VLOOKUP(F8381,'recent unique'!A:D,4,FALSE)</f>
        <v>沙田銀城街30-32號</v>
      </c>
      <c r="F8381" t="s">
        <v>174</v>
      </c>
      <c r="G8381" t="s">
        <v>172</v>
      </c>
      <c r="H8381" t="s">
        <v>11</v>
      </c>
      <c r="I8381" t="s">
        <v>171</v>
      </c>
      <c r="J8381" t="s">
        <v>173</v>
      </c>
      <c r="K8381" t="str">
        <f>VLOOKUP(F8381,'Unique Address'!A:D,4,FALSE)</f>
        <v>Sha Tin</v>
      </c>
      <c r="L8381">
        <f>VLOOKUP(K8381,'[2]AreaCoordinates xlsx'!$A$1:$D$65536,3,FALSE)</f>
        <v>22.377130399999999</v>
      </c>
      <c r="M8381">
        <f>VLOOKUP(K8381,'[2]AreaCoordinates xlsx'!$A$1:$D$65536,4,FALSE)</f>
        <v>114.1974398</v>
      </c>
    </row>
    <row r="8382" spans="1:13" x14ac:dyDescent="0.2">
      <c r="A8382" s="2">
        <v>41689</v>
      </c>
      <c r="B8382">
        <v>9566</v>
      </c>
      <c r="C8382" t="s">
        <v>14</v>
      </c>
      <c r="D8382" t="str">
        <f t="shared" si="862"/>
        <v>柴灣樂民道3號, Hong Kong</v>
      </c>
      <c r="E8382" t="str">
        <f>VLOOKUP(F8382,'recent unique'!A:D,4,FALSE)</f>
        <v>柴灣樂民道3號</v>
      </c>
      <c r="F8382" t="s">
        <v>178</v>
      </c>
      <c r="G8382" t="s">
        <v>176</v>
      </c>
      <c r="H8382" t="s">
        <v>11</v>
      </c>
      <c r="I8382" t="s">
        <v>175</v>
      </c>
      <c r="J8382" t="s">
        <v>177</v>
      </c>
      <c r="K8382" t="str">
        <f>VLOOKUP(F8382,'Unique Address'!A:D,4,FALSE)</f>
        <v>Chai Wan</v>
      </c>
      <c r="L8382">
        <f>VLOOKUP(K8382,'[2]AreaCoordinates xlsx'!$A$1:$D$65536,3,FALSE)</f>
        <v>22.264624999999999</v>
      </c>
      <c r="M8382">
        <f>VLOOKUP(K8382,'[2]AreaCoordinates xlsx'!$A$1:$D$65536,4,FALSE)</f>
        <v>114.237139</v>
      </c>
    </row>
    <row r="8383" spans="1:13" x14ac:dyDescent="0.2">
      <c r="A8383" s="2">
        <v>41689</v>
      </c>
      <c r="B8383">
        <v>1626</v>
      </c>
      <c r="C8383" t="s">
        <v>8</v>
      </c>
      <c r="D8383" t="str">
        <f t="shared" si="862"/>
        <v>深水埗永康街111號, Hong Kong</v>
      </c>
      <c r="E8383" t="str">
        <f>VLOOKUP(F8383,'recent unique'!A:D,4,FALSE)</f>
        <v>深水埗永康街111號</v>
      </c>
      <c r="F8383" t="s">
        <v>186</v>
      </c>
      <c r="G8383" t="s">
        <v>184</v>
      </c>
      <c r="H8383" t="s">
        <v>11</v>
      </c>
      <c r="I8383" t="s">
        <v>183</v>
      </c>
      <c r="J8383" t="s">
        <v>185</v>
      </c>
      <c r="K8383" t="str">
        <f>VLOOKUP(F8383,'Unique Address'!A:D,4,FALSE)</f>
        <v>Sham Shui Po</v>
      </c>
      <c r="L8383">
        <f>VLOOKUP(K8383,'[2]AreaCoordinates xlsx'!$A$1:$D$65536,3,FALSE)</f>
        <v>22.328589900000001</v>
      </c>
      <c r="M8383">
        <f>VLOOKUP(K8383,'[2]AreaCoordinates xlsx'!$A$1:$D$65536,4,FALSE)</f>
        <v>114.1602846</v>
      </c>
    </row>
    <row r="8384" spans="1:13" x14ac:dyDescent="0.2">
      <c r="A8384" s="2">
        <v>41689</v>
      </c>
      <c r="B8384">
        <v>2014</v>
      </c>
      <c r="C8384" t="s">
        <v>19</v>
      </c>
      <c r="D8384" t="str">
        <f t="shared" si="862"/>
        <v>沙田亞公角山路30號, Hong Kong</v>
      </c>
      <c r="E8384" t="str">
        <f>VLOOKUP(F8384,'recent unique'!A:D,4,FALSE)</f>
        <v>沙田亞公角山路30號</v>
      </c>
      <c r="F8384" t="s">
        <v>190</v>
      </c>
      <c r="G8384" t="s">
        <v>188</v>
      </c>
      <c r="H8384" t="s">
        <v>11</v>
      </c>
      <c r="I8384" t="s">
        <v>187</v>
      </c>
      <c r="J8384" t="s">
        <v>189</v>
      </c>
      <c r="K8384" t="str">
        <f>VLOOKUP(F8384,'Unique Address'!A:D,4,FALSE)</f>
        <v>Sha Tin</v>
      </c>
      <c r="L8384">
        <f>VLOOKUP(K8384,'[2]AreaCoordinates xlsx'!$A$1:$D$65536,3,FALSE)</f>
        <v>22.377130399999999</v>
      </c>
      <c r="M8384">
        <f>VLOOKUP(K8384,'[2]AreaCoordinates xlsx'!$A$1:$D$65536,4,FALSE)</f>
        <v>114.1974398</v>
      </c>
    </row>
    <row r="8385" spans="1:13" x14ac:dyDescent="0.2">
      <c r="A8385" s="2">
        <v>41689</v>
      </c>
      <c r="B8385">
        <v>175</v>
      </c>
      <c r="C8385" t="s">
        <v>14</v>
      </c>
      <c r="D8385" t="str">
        <f t="shared" si="862"/>
        <v>香港仔香港海洋公園, Hong Kong</v>
      </c>
      <c r="E8385" t="str">
        <f>VLOOKUP(F8385,'recent unique'!A:D,4,FALSE)</f>
        <v>香港仔香港海洋公園</v>
      </c>
      <c r="F8385" t="s">
        <v>194</v>
      </c>
      <c r="G8385" t="s">
        <v>192</v>
      </c>
      <c r="H8385" t="s">
        <v>11</v>
      </c>
      <c r="I8385" t="s">
        <v>191</v>
      </c>
      <c r="J8385" t="s">
        <v>193</v>
      </c>
      <c r="K8385" t="str">
        <f>VLOOKUP(F8385,'Unique Address'!A:D,4,FALSE)</f>
        <v>Aberdeen</v>
      </c>
      <c r="L8385">
        <f>VLOOKUP(K8385,'[2]AreaCoordinates xlsx'!$A$1:$D$65536,3,FALSE)</f>
        <v>22.252085900000001</v>
      </c>
      <c r="M8385">
        <f>VLOOKUP(K8385,'[2]AreaCoordinates xlsx'!$A$1:$D$65536,4,FALSE)</f>
        <v>114.1587983</v>
      </c>
    </row>
    <row r="8386" spans="1:13" x14ac:dyDescent="0.2">
      <c r="A8386" s="2">
        <v>41689</v>
      </c>
      <c r="B8386">
        <v>10275</v>
      </c>
      <c r="C8386" t="s">
        <v>8</v>
      </c>
      <c r="D8386" t="str">
        <f t="shared" si="862"/>
        <v>伊利沙伯醫院R座6樓601室, Hong Kong</v>
      </c>
      <c r="E8386" t="str">
        <f>VLOOKUP(F8386,'recent unique'!A:D,4,FALSE)</f>
        <v>伊利沙伯醫院R座6樓601室</v>
      </c>
      <c r="F8386" t="s">
        <v>198</v>
      </c>
      <c r="G8386" t="s">
        <v>196</v>
      </c>
      <c r="H8386" t="s">
        <v>11</v>
      </c>
      <c r="I8386" t="s">
        <v>195</v>
      </c>
      <c r="J8386" t="s">
        <v>197</v>
      </c>
      <c r="K8386" t="str">
        <f>VLOOKUP(F8386,'Unique Address'!A:D,4,FALSE)</f>
        <v>Yau Ma Tei</v>
      </c>
      <c r="L8386">
        <f>VLOOKUP(K8386,'[2]AreaCoordinates xlsx'!$A$1:$D$65536,3,FALSE)</f>
        <v>22.312828</v>
      </c>
      <c r="M8386">
        <f>VLOOKUP(K8386,'[2]AreaCoordinates xlsx'!$A$1:$D$65536,4,FALSE)</f>
        <v>114.170682</v>
      </c>
    </row>
    <row r="8387" spans="1:13" x14ac:dyDescent="0.2">
      <c r="A8387" s="2">
        <v>41689</v>
      </c>
      <c r="B8387">
        <v>10275</v>
      </c>
      <c r="C8387" t="s">
        <v>8</v>
      </c>
      <c r="D8387" t="str">
        <f t="shared" si="862"/>
        <v>伊利沙伯醫院日間醫療中心閣樓5室, Hong Kong</v>
      </c>
      <c r="E8387" t="str">
        <f>VLOOKUP(F8387,'recent unique'!A:D,4,FALSE)</f>
        <v>伊利沙伯醫院日間醫療中心閣樓5室</v>
      </c>
      <c r="F8387" t="s">
        <v>200</v>
      </c>
      <c r="G8387" t="s">
        <v>199</v>
      </c>
      <c r="H8387" t="s">
        <v>11</v>
      </c>
      <c r="I8387" t="s">
        <v>195</v>
      </c>
      <c r="J8387" t="s">
        <v>197</v>
      </c>
      <c r="K8387" t="str">
        <f>VLOOKUP(F8387,'Unique Address'!A:D,4,FALSE)</f>
        <v>Yau Ma Tei</v>
      </c>
      <c r="L8387">
        <f>VLOOKUP(K8387,'[2]AreaCoordinates xlsx'!$A$1:$D$65536,3,FALSE)</f>
        <v>22.312828</v>
      </c>
      <c r="M8387">
        <f>VLOOKUP(K8387,'[2]AreaCoordinates xlsx'!$A$1:$D$65536,4,FALSE)</f>
        <v>114.170682</v>
      </c>
    </row>
    <row r="8388" spans="1:13" x14ac:dyDescent="0.2">
      <c r="A8388" s="2">
        <v>41689</v>
      </c>
      <c r="B8388">
        <v>3541</v>
      </c>
      <c r="C8388" t="s">
        <v>14</v>
      </c>
      <c r="D8388" t="str">
        <f t="shared" si="862"/>
        <v>薄扶林大口環道12號, Hong Kong</v>
      </c>
      <c r="E8388" t="str">
        <f>VLOOKUP(F8388,'recent unique'!A:D,4,FALSE)</f>
        <v>薄扶林大口環道12號</v>
      </c>
      <c r="F8388" t="s">
        <v>204</v>
      </c>
      <c r="G8388" t="s">
        <v>202</v>
      </c>
      <c r="H8388" t="s">
        <v>11</v>
      </c>
      <c r="I8388" t="s">
        <v>201</v>
      </c>
      <c r="J8388" t="s">
        <v>203</v>
      </c>
      <c r="K8388" t="str">
        <f>VLOOKUP(F8388,'Unique Address'!A:D,4,FALSE)</f>
        <v>Sandy Bay</v>
      </c>
      <c r="L8388">
        <f>VLOOKUP(K8388,'[2]AreaCoordinates xlsx'!$A$1:$D$65536,3,FALSE)</f>
        <v>22.270135199999999</v>
      </c>
      <c r="M8388">
        <f>VLOOKUP(K8388,'[2]AreaCoordinates xlsx'!$A$1:$D$65536,4,FALSE)</f>
        <v>114.11941040000001</v>
      </c>
    </row>
    <row r="8389" spans="1:13" x14ac:dyDescent="0.2">
      <c r="A8389" s="2">
        <v>41689</v>
      </c>
      <c r="B8389">
        <v>12652</v>
      </c>
      <c r="C8389" t="s">
        <v>19</v>
      </c>
      <c r="D8389" t="str">
        <f t="shared" si="862"/>
        <v>屯門青松觀路23號, Hong Kong</v>
      </c>
      <c r="E8389" t="str">
        <f>VLOOKUP(F8389,'recent unique'!A:D,4,FALSE)</f>
        <v>屯門青松觀路23號</v>
      </c>
      <c r="F8389" t="s">
        <v>208</v>
      </c>
      <c r="G8389" t="s">
        <v>206</v>
      </c>
      <c r="H8389" t="s">
        <v>11</v>
      </c>
      <c r="I8389" t="s">
        <v>205</v>
      </c>
      <c r="J8389" t="s">
        <v>207</v>
      </c>
      <c r="K8389" t="str">
        <f>VLOOKUP(F8389,'Unique Address'!A:D,4,FALSE)</f>
        <v>Tuen Mun</v>
      </c>
      <c r="L8389">
        <f>VLOOKUP(K8389,'[2]AreaCoordinates xlsx'!$A$1:$D$65536,3,FALSE)</f>
        <v>22.390829499999999</v>
      </c>
      <c r="M8389">
        <f>VLOOKUP(K8389,'[2]AreaCoordinates xlsx'!$A$1:$D$65536,4,FALSE)</f>
        <v>113.9725126</v>
      </c>
    </row>
    <row r="8390" spans="1:13" x14ac:dyDescent="0.2">
      <c r="A8390" s="2">
        <v>41689</v>
      </c>
      <c r="B8390">
        <v>10285</v>
      </c>
      <c r="C8390" t="s">
        <v>14</v>
      </c>
      <c r="D8390" t="str">
        <f t="shared" si="862"/>
        <v>薄扶林薄扶道102號, Hong Kong</v>
      </c>
      <c r="E8390" t="str">
        <f>VLOOKUP(F8390,'recent unique'!A:D,4,FALSE)</f>
        <v>薄扶林薄扶道102號</v>
      </c>
      <c r="F8390" t="s">
        <v>212</v>
      </c>
      <c r="G8390" t="s">
        <v>210</v>
      </c>
      <c r="H8390" t="s">
        <v>11</v>
      </c>
      <c r="I8390" t="s">
        <v>209</v>
      </c>
      <c r="J8390" t="s">
        <v>211</v>
      </c>
      <c r="K8390" t="str">
        <f>VLOOKUP(F8390,'Unique Address'!A:D,4,FALSE)</f>
        <v>Pok Fu Lam</v>
      </c>
      <c r="L8390">
        <f>VLOOKUP(K8390,'[2]AreaCoordinates xlsx'!$A$1:$D$65536,3,FALSE)</f>
        <v>22.267920100000001</v>
      </c>
      <c r="M8390">
        <f>VLOOKUP(K8390,'[2]AreaCoordinates xlsx'!$A$1:$D$65536,4,FALSE)</f>
        <v>114.1290719</v>
      </c>
    </row>
    <row r="8391" spans="1:13" x14ac:dyDescent="0.2">
      <c r="A8391" s="2">
        <v>41689</v>
      </c>
      <c r="B8391">
        <v>12992</v>
      </c>
      <c r="C8391" t="s">
        <v>8</v>
      </c>
      <c r="D8391" t="str">
        <f t="shared" si="862"/>
        <v>觀塘基督教聯合醫院邵逸夫大樓, Hong Kong</v>
      </c>
      <c r="E8391" t="str">
        <f>VLOOKUP(F8391,'recent unique'!A:D,4,FALSE)</f>
        <v>觀塘基督教聯合醫院邵逸夫大樓</v>
      </c>
      <c r="F8391" t="s">
        <v>441</v>
      </c>
      <c r="G8391" t="s">
        <v>440</v>
      </c>
      <c r="H8391" t="s">
        <v>11</v>
      </c>
      <c r="I8391" t="s">
        <v>103</v>
      </c>
      <c r="J8391" t="s">
        <v>105</v>
      </c>
      <c r="K8391" t="str">
        <f>VLOOKUP(F8391,'Unique Address'!A:D,4,FALSE)</f>
        <v>Kwun Tong</v>
      </c>
      <c r="L8391">
        <f>VLOOKUP(K8391,'[2]AreaCoordinates xlsx'!$A$1:$D$65536,3,FALSE)</f>
        <v>22.3103686</v>
      </c>
      <c r="M8391">
        <f>VLOOKUP(K8391,'[2]AreaCoordinates xlsx'!$A$1:$D$65536,4,FALSE)</f>
        <v>114.22270349999999</v>
      </c>
    </row>
    <row r="8392" spans="1:13" x14ac:dyDescent="0.2">
      <c r="A8392" s="2">
        <v>41689</v>
      </c>
      <c r="B8392">
        <v>12992</v>
      </c>
      <c r="C8392" t="s">
        <v>8</v>
      </c>
      <c r="D8392" t="str">
        <f t="shared" si="862"/>
        <v>觀塘基督教聯合醫院新翼大樓, Hong Kong</v>
      </c>
      <c r="E8392" t="str">
        <f>VLOOKUP(F8392,'recent unique'!A:D,4,FALSE)</f>
        <v>觀塘基督教聯合醫院新翼大樓</v>
      </c>
      <c r="F8392" t="s">
        <v>214</v>
      </c>
      <c r="G8392" t="s">
        <v>213</v>
      </c>
      <c r="H8392" t="s">
        <v>11</v>
      </c>
      <c r="I8392" t="s">
        <v>103</v>
      </c>
      <c r="J8392" t="s">
        <v>105</v>
      </c>
      <c r="K8392" t="str">
        <f>VLOOKUP(F8392,'Unique Address'!A:D,4,FALSE)</f>
        <v>Kwun Tong</v>
      </c>
      <c r="L8392">
        <f>VLOOKUP(K8392,'[2]AreaCoordinates xlsx'!$A$1:$D$65536,3,FALSE)</f>
        <v>22.3103686</v>
      </c>
      <c r="M8392">
        <f>VLOOKUP(K8392,'[2]AreaCoordinates xlsx'!$A$1:$D$65536,4,FALSE)</f>
        <v>114.22270349999999</v>
      </c>
    </row>
    <row r="8393" spans="1:13" x14ac:dyDescent="0.2">
      <c r="A8393" s="2">
        <v>41689</v>
      </c>
      <c r="B8393">
        <v>1737</v>
      </c>
      <c r="C8393" t="s">
        <v>19</v>
      </c>
      <c r="D8393" t="str">
        <f t="shared" si="862"/>
        <v>屯門青松觀路15號, Hong Kong</v>
      </c>
      <c r="E8393" t="str">
        <f>VLOOKUP(F8393,'recent unique'!A:D,4,FALSE)</f>
        <v>屯門青松觀路15號</v>
      </c>
      <c r="F8393" t="s">
        <v>218</v>
      </c>
      <c r="G8393" t="s">
        <v>216</v>
      </c>
      <c r="H8393" t="s">
        <v>11</v>
      </c>
      <c r="I8393" t="s">
        <v>215</v>
      </c>
      <c r="J8393" t="s">
        <v>217</v>
      </c>
      <c r="K8393" t="str">
        <f>VLOOKUP(F8393,'Unique Address'!A:D,4,FALSE)</f>
        <v>Tuen Mun</v>
      </c>
      <c r="L8393">
        <f>VLOOKUP(K8393,'[2]AreaCoordinates xlsx'!$A$1:$D$65536,3,FALSE)</f>
        <v>22.390829499999999</v>
      </c>
      <c r="M8393">
        <f>VLOOKUP(K8393,'[2]AreaCoordinates xlsx'!$A$1:$D$65536,4,FALSE)</f>
        <v>113.9725126</v>
      </c>
    </row>
    <row r="8394" spans="1:13" x14ac:dyDescent="0.2">
      <c r="A8394" s="2">
        <v>41689</v>
      </c>
      <c r="B8394">
        <v>12990</v>
      </c>
      <c r="C8394" t="s">
        <v>8</v>
      </c>
      <c r="D8394" t="str">
        <f t="shared" si="862"/>
        <v>觀塘協和街130號, Hong Kong</v>
      </c>
      <c r="E8394" t="str">
        <f>VLOOKUP(F8394,'recent unique'!A:D,4,FALSE)</f>
        <v>觀塘協和街130號</v>
      </c>
      <c r="F8394" t="s">
        <v>106</v>
      </c>
      <c r="G8394" t="s">
        <v>104</v>
      </c>
      <c r="H8394" t="s">
        <v>11</v>
      </c>
      <c r="I8394" t="s">
        <v>219</v>
      </c>
      <c r="J8394" t="s">
        <v>220</v>
      </c>
      <c r="K8394" t="str">
        <f>VLOOKUP(F8394,'Unique Address'!A:D,4,FALSE)</f>
        <v>Kwun Tong</v>
      </c>
      <c r="L8394">
        <f>VLOOKUP(K8394,'[2]AreaCoordinates xlsx'!$A$1:$D$65536,3,FALSE)</f>
        <v>22.3103686</v>
      </c>
      <c r="M8394">
        <f>VLOOKUP(K8394,'[2]AreaCoordinates xlsx'!$A$1:$D$65536,4,FALSE)</f>
        <v>114.22270349999999</v>
      </c>
    </row>
    <row r="8395" spans="1:13" x14ac:dyDescent="0.2">
      <c r="A8395" s="2">
        <v>41689</v>
      </c>
      <c r="B8395">
        <v>12990</v>
      </c>
      <c r="C8395" t="s">
        <v>8</v>
      </c>
      <c r="D8395" t="str">
        <f t="shared" si="862"/>
        <v>九龍灣啟仁街9號, Hong Kong</v>
      </c>
      <c r="E8395" t="str">
        <f>VLOOKUP(F8395,'recent unique'!A:D,4,FALSE)</f>
        <v>九龍灣啟仁街9號</v>
      </c>
      <c r="F8395" t="s">
        <v>222</v>
      </c>
      <c r="G8395" t="s">
        <v>221</v>
      </c>
      <c r="H8395" t="s">
        <v>11</v>
      </c>
      <c r="I8395" t="s">
        <v>219</v>
      </c>
      <c r="J8395" t="s">
        <v>220</v>
      </c>
      <c r="K8395" t="str">
        <f>VLOOKUP(F8395,'Unique Address'!A:D,4,FALSE)</f>
        <v>Kowloon Bay</v>
      </c>
      <c r="L8395">
        <f>VLOOKUP(K8395,'[2]AreaCoordinates xlsx'!$A$1:$D$65536,3,FALSE)</f>
        <v>22.326664600000001</v>
      </c>
      <c r="M8395">
        <f>VLOOKUP(K8395,'[2]AreaCoordinates xlsx'!$A$1:$D$65536,4,FALSE)</f>
        <v>114.20784260000001</v>
      </c>
    </row>
    <row r="8396" spans="1:13" x14ac:dyDescent="0.2">
      <c r="A8396" s="2">
        <v>41689</v>
      </c>
      <c r="B8396">
        <v>12990</v>
      </c>
      <c r="C8396" t="s">
        <v>8</v>
      </c>
      <c r="D8396" t="str">
        <f t="shared" si="862"/>
        <v>觀塘茶果嶺道79號, Hong Kong</v>
      </c>
      <c r="E8396" t="str">
        <f>VLOOKUP(F8396,'recent unique'!A:D,4,FALSE)</f>
        <v>觀塘茶果嶺道79號</v>
      </c>
      <c r="F8396" t="s">
        <v>224</v>
      </c>
      <c r="G8396" t="s">
        <v>223</v>
      </c>
      <c r="H8396" t="s">
        <v>11</v>
      </c>
      <c r="I8396" t="s">
        <v>219</v>
      </c>
      <c r="J8396" t="s">
        <v>220</v>
      </c>
      <c r="K8396" t="str">
        <f>VLOOKUP(F8396,'Unique Address'!A:D,4,FALSE)</f>
        <v>Kwun Tong</v>
      </c>
      <c r="L8396">
        <f>VLOOKUP(K8396,'[2]AreaCoordinates xlsx'!$A$1:$D$65536,3,FALSE)</f>
        <v>22.3103686</v>
      </c>
      <c r="M8396">
        <f>VLOOKUP(K8396,'[2]AreaCoordinates xlsx'!$A$1:$D$65536,4,FALSE)</f>
        <v>114.22270349999999</v>
      </c>
    </row>
    <row r="8397" spans="1:13" x14ac:dyDescent="0.2">
      <c r="A8397" s="2">
        <v>41689</v>
      </c>
      <c r="B8397">
        <v>10504</v>
      </c>
      <c r="C8397" t="s">
        <v>14</v>
      </c>
      <c r="D8397" t="str">
        <f t="shared" si="862"/>
        <v>香港灣仔皇后大道東266及268號, Hong Kong</v>
      </c>
      <c r="E8397" t="str">
        <f>VLOOKUP(F8397,'recent unique'!A:D,4,FALSE)</f>
        <v>香港灣仔皇后大道東266及268號</v>
      </c>
      <c r="F8397" t="s">
        <v>228</v>
      </c>
      <c r="G8397" t="s">
        <v>226</v>
      </c>
      <c r="H8397" t="s">
        <v>11</v>
      </c>
      <c r="I8397" t="s">
        <v>225</v>
      </c>
      <c r="J8397" t="s">
        <v>227</v>
      </c>
      <c r="K8397" t="str">
        <f>VLOOKUP(F8397,'Unique Address'!A:D,4,FALSE)</f>
        <v>Wan Chai</v>
      </c>
      <c r="L8397">
        <f>VLOOKUP(K8397,'[2]AreaCoordinates xlsx'!$A$1:$D$65536,3,FALSE)</f>
        <v>22.276022000000001</v>
      </c>
      <c r="M8397">
        <f>VLOOKUP(K8397,'[2]AreaCoordinates xlsx'!$A$1:$D$65536,4,FALSE)</f>
        <v>114.1751471</v>
      </c>
    </row>
    <row r="8398" spans="1:13" x14ac:dyDescent="0.2">
      <c r="A8398" s="2">
        <v>41689</v>
      </c>
      <c r="B8398">
        <v>9512</v>
      </c>
      <c r="C8398" t="s">
        <v>8</v>
      </c>
      <c r="D8398" t="str">
        <f t="shared" si="862"/>
        <v>九龍黃大仙沙田㘭道118號, Hong Kong</v>
      </c>
      <c r="E8398" t="str">
        <f>VLOOKUP(F8398,'recent unique'!A:D,4,FALSE)</f>
        <v>九龍黃大仙沙田㘭道118號</v>
      </c>
      <c r="F8398" t="s">
        <v>232</v>
      </c>
      <c r="G8398" t="s">
        <v>230</v>
      </c>
      <c r="H8398" t="s">
        <v>11</v>
      </c>
      <c r="I8398" t="s">
        <v>229</v>
      </c>
      <c r="J8398" t="s">
        <v>231</v>
      </c>
      <c r="K8398" t="str">
        <f>VLOOKUP(F8398,'Unique Address'!A:D,4,FALSE)</f>
        <v>Wong Tai Sin</v>
      </c>
      <c r="L8398">
        <f>VLOOKUP(K8398,'[2]AreaCoordinates xlsx'!$A$1:$D$65536,3,FALSE)</f>
        <v>22.342961500000001</v>
      </c>
      <c r="M8398">
        <f>VLOOKUP(K8398,'[2]AreaCoordinates xlsx'!$A$1:$D$65536,4,FALSE)</f>
        <v>114.1929813</v>
      </c>
    </row>
    <row r="8399" spans="1:13" x14ac:dyDescent="0.2">
      <c r="A8399" s="2">
        <v>41689</v>
      </c>
      <c r="B8399">
        <v>6606</v>
      </c>
      <c r="C8399" t="s">
        <v>14</v>
      </c>
      <c r="D8399" t="str">
        <f t="shared" si="862"/>
        <v>香港仔黃竹坑道125號, Hong Kong</v>
      </c>
      <c r="E8399" t="str">
        <f>VLOOKUP(F8399,'recent unique'!A:D,4,FALSE)</f>
        <v>香港仔黃竹坑道125號</v>
      </c>
      <c r="F8399" t="s">
        <v>236</v>
      </c>
      <c r="G8399" t="s">
        <v>234</v>
      </c>
      <c r="H8399" t="s">
        <v>11</v>
      </c>
      <c r="I8399" t="s">
        <v>233</v>
      </c>
      <c r="J8399" t="s">
        <v>235</v>
      </c>
      <c r="K8399" t="str">
        <f>VLOOKUP(F8399,'Unique Address'!A:D,4,FALSE)</f>
        <v>Aberdeen</v>
      </c>
      <c r="L8399">
        <f>VLOOKUP(K8399,'[2]AreaCoordinates xlsx'!$A$1:$D$65536,3,FALSE)</f>
        <v>22.252085900000001</v>
      </c>
      <c r="M8399">
        <f>VLOOKUP(K8399,'[2]AreaCoordinates xlsx'!$A$1:$D$65536,4,FALSE)</f>
        <v>114.1587983</v>
      </c>
    </row>
    <row r="8400" spans="1:13" x14ac:dyDescent="0.2">
      <c r="A8400" s="2">
        <v>41689</v>
      </c>
      <c r="B8400">
        <v>6606</v>
      </c>
      <c r="C8400" t="s">
        <v>14</v>
      </c>
      <c r="D8400" t="str">
        <f t="shared" si="862"/>
        <v>柴灣樂民道3號, Hong Kong</v>
      </c>
      <c r="E8400" t="str">
        <f>VLOOKUP(F8400,'recent unique'!A:D,4,FALSE)</f>
        <v>柴灣樂民道3號</v>
      </c>
      <c r="F8400" t="s">
        <v>178</v>
      </c>
      <c r="G8400" t="s">
        <v>237</v>
      </c>
      <c r="H8400" t="s">
        <v>11</v>
      </c>
      <c r="I8400" t="s">
        <v>233</v>
      </c>
      <c r="J8400" t="s">
        <v>235</v>
      </c>
      <c r="K8400" t="str">
        <f>VLOOKUP(F8400,'Unique Address'!A:D,4,FALSE)</f>
        <v>Chai Wan</v>
      </c>
      <c r="L8400">
        <f>VLOOKUP(K8400,'[2]AreaCoordinates xlsx'!$A$1:$D$65536,3,FALSE)</f>
        <v>22.264624999999999</v>
      </c>
      <c r="M8400">
        <f>VLOOKUP(K8400,'[2]AreaCoordinates xlsx'!$A$1:$D$65536,4,FALSE)</f>
        <v>114.237139</v>
      </c>
    </row>
    <row r="8401" spans="1:13" x14ac:dyDescent="0.2">
      <c r="A8401" s="2">
        <v>41689</v>
      </c>
      <c r="B8401">
        <v>6606</v>
      </c>
      <c r="C8401" t="s">
        <v>14</v>
      </c>
      <c r="D8401" t="str">
        <f t="shared" si="862"/>
        <v>薄扶林道102號, Hong Kong</v>
      </c>
      <c r="E8401" t="str">
        <f>VLOOKUP(F8401,'recent unique'!A:D,4,FALSE)</f>
        <v>薄扶林道102號</v>
      </c>
      <c r="F8401" t="s">
        <v>239</v>
      </c>
      <c r="G8401" t="s">
        <v>238</v>
      </c>
      <c r="H8401" t="s">
        <v>11</v>
      </c>
      <c r="I8401" t="s">
        <v>233</v>
      </c>
      <c r="J8401" t="s">
        <v>235</v>
      </c>
      <c r="K8401" t="str">
        <f>VLOOKUP(F8401,'Unique Address'!A:D,4,FALSE)</f>
        <v>Pok Fu Lam</v>
      </c>
      <c r="L8401">
        <f>VLOOKUP(K8401,'[2]AreaCoordinates xlsx'!$A$1:$D$65536,3,FALSE)</f>
        <v>22.267920100000001</v>
      </c>
      <c r="M8401">
        <f>VLOOKUP(K8401,'[2]AreaCoordinates xlsx'!$A$1:$D$65536,4,FALSE)</f>
        <v>114.1290719</v>
      </c>
    </row>
    <row r="8402" spans="1:13" x14ac:dyDescent="0.2">
      <c r="A8402" s="2">
        <v>41689</v>
      </c>
      <c r="B8402">
        <v>6606</v>
      </c>
      <c r="C8402" t="s">
        <v>14</v>
      </c>
      <c r="D8402" t="str">
        <f t="shared" si="862"/>
        <v>灣仔皇后大道東282號, Hong Kong</v>
      </c>
      <c r="E8402" t="str">
        <f>VLOOKUP(F8402,'recent unique'!A:D,4,FALSE)</f>
        <v>灣仔皇后大道東282號</v>
      </c>
      <c r="F8402" t="s">
        <v>241</v>
      </c>
      <c r="G8402" t="s">
        <v>240</v>
      </c>
      <c r="H8402" t="s">
        <v>11</v>
      </c>
      <c r="I8402" t="s">
        <v>233</v>
      </c>
      <c r="J8402" t="s">
        <v>235</v>
      </c>
      <c r="K8402" t="str">
        <f>VLOOKUP(F8402,'Unique Address'!A:D,4,FALSE)</f>
        <v>Wan Chai</v>
      </c>
      <c r="L8402">
        <f>VLOOKUP(K8402,'[2]AreaCoordinates xlsx'!$A$1:$D$65536,3,FALSE)</f>
        <v>22.276022000000001</v>
      </c>
      <c r="M8402">
        <f>VLOOKUP(K8402,'[2]AreaCoordinates xlsx'!$A$1:$D$65536,4,FALSE)</f>
        <v>114.1751471</v>
      </c>
    </row>
    <row r="8403" spans="1:13" x14ac:dyDescent="0.2">
      <c r="A8403" s="2">
        <v>41689</v>
      </c>
      <c r="B8403">
        <v>6606</v>
      </c>
      <c r="C8403" t="s">
        <v>14</v>
      </c>
      <c r="D8403" t="str">
        <f t="shared" si="862"/>
        <v>銅鑼灣東院道19號, Hong Kong</v>
      </c>
      <c r="E8403" t="str">
        <f>VLOOKUP(F8403,'recent unique'!A:D,4,FALSE)</f>
        <v>銅鑼灣東院道19號</v>
      </c>
      <c r="F8403" t="s">
        <v>243</v>
      </c>
      <c r="G8403" t="s">
        <v>242</v>
      </c>
      <c r="H8403" t="s">
        <v>11</v>
      </c>
      <c r="I8403" t="s">
        <v>233</v>
      </c>
      <c r="J8403" t="s">
        <v>235</v>
      </c>
      <c r="K8403" t="str">
        <f>VLOOKUP(F8403,'Unique Address'!A:D,4,FALSE)</f>
        <v>Causeway Bay</v>
      </c>
      <c r="L8403">
        <f>VLOOKUP(K8403,'[2]AreaCoordinates xlsx'!$A$1:$D$65536,3,FALSE)</f>
        <v>22.279729499999998</v>
      </c>
      <c r="M8403">
        <f>VLOOKUP(K8403,'[2]AreaCoordinates xlsx'!$A$1:$D$65536,4,FALSE)</f>
        <v>114.1870366</v>
      </c>
    </row>
    <row r="8404" spans="1:13" x14ac:dyDescent="0.2">
      <c r="A8404" s="2">
        <v>41689</v>
      </c>
      <c r="B8404">
        <v>6606</v>
      </c>
      <c r="C8404" t="s">
        <v>8</v>
      </c>
      <c r="D8404" t="str">
        <f t="shared" si="862"/>
        <v>將軍澳靈實路8號, Hong Kong</v>
      </c>
      <c r="E8404" t="str">
        <f>VLOOKUP(F8404,'recent unique'!A:D,4,FALSE)</f>
        <v>將軍澳靈實路8號</v>
      </c>
      <c r="F8404" t="s">
        <v>245</v>
      </c>
      <c r="G8404" t="s">
        <v>244</v>
      </c>
      <c r="H8404" t="s">
        <v>11</v>
      </c>
      <c r="I8404" t="s">
        <v>233</v>
      </c>
      <c r="J8404" t="s">
        <v>235</v>
      </c>
      <c r="K8404" t="str">
        <f>VLOOKUP(F8404,'Unique Address'!A:D,4,FALSE)</f>
        <v>Tseung Kwan O</v>
      </c>
      <c r="L8404">
        <f>VLOOKUP(K8404,'[2]AreaCoordinates xlsx'!$A$1:$D$65536,3,FALSE)</f>
        <v>22.311936899999999</v>
      </c>
      <c r="M8404">
        <f>VLOOKUP(K8404,'[2]AreaCoordinates xlsx'!$A$1:$D$65536,4,FALSE)</f>
        <v>114.2568814</v>
      </c>
    </row>
    <row r="8405" spans="1:13" x14ac:dyDescent="0.2">
      <c r="A8405" s="2">
        <v>41689</v>
      </c>
      <c r="B8405">
        <v>6606</v>
      </c>
      <c r="C8405" t="s">
        <v>8</v>
      </c>
      <c r="D8405" t="str">
        <f t="shared" si="862"/>
        <v>亞皆老街147B醫院管理局大樓, Hong Kong</v>
      </c>
      <c r="E8405" t="str">
        <f>VLOOKUP(F8405,'recent unique'!A:D,4,FALSE)</f>
        <v>亞皆老街147B醫院管理局大樓</v>
      </c>
      <c r="F8405" t="s">
        <v>247</v>
      </c>
      <c r="G8405" t="s">
        <v>246</v>
      </c>
      <c r="H8405" t="s">
        <v>11</v>
      </c>
      <c r="I8405" t="s">
        <v>233</v>
      </c>
      <c r="J8405" t="s">
        <v>235</v>
      </c>
      <c r="K8405" t="str">
        <f>VLOOKUP(F8405,'Unique Address'!A:D,4,FALSE)</f>
        <v>Mong Kok</v>
      </c>
      <c r="L8405">
        <f>VLOOKUP(K8405,'[2]AreaCoordinates xlsx'!$A$1:$D$65536,3,FALSE)</f>
        <v>22.318344199999999</v>
      </c>
      <c r="M8405">
        <f>VLOOKUP(K8405,'[2]AreaCoordinates xlsx'!$A$1:$D$65536,4,FALSE)</f>
        <v>114.17217460000001</v>
      </c>
    </row>
    <row r="8406" spans="1:13" x14ac:dyDescent="0.2">
      <c r="A8406" s="2">
        <v>41689</v>
      </c>
      <c r="B8406">
        <v>6606</v>
      </c>
      <c r="C8406" t="s">
        <v>8</v>
      </c>
      <c r="D8406" t="str">
        <f t="shared" si="862"/>
        <v>亞皆老街147A九龍醫院, Hong Kong</v>
      </c>
      <c r="E8406" t="str">
        <f>VLOOKUP(F8406,'recent unique'!A:D,4,FALSE)</f>
        <v>亞皆老街147A九龍醫院</v>
      </c>
      <c r="F8406" t="s">
        <v>249</v>
      </c>
      <c r="G8406" t="s">
        <v>248</v>
      </c>
      <c r="H8406" t="s">
        <v>11</v>
      </c>
      <c r="I8406" t="s">
        <v>233</v>
      </c>
      <c r="J8406" t="s">
        <v>235</v>
      </c>
      <c r="K8406" t="str">
        <f>VLOOKUP(F8406,'Unique Address'!A:D,4,FALSE)</f>
        <v>Mong Kok</v>
      </c>
      <c r="L8406">
        <f>VLOOKUP(K8406,'[2]AreaCoordinates xlsx'!$A$1:$D$65536,3,FALSE)</f>
        <v>22.318344199999999</v>
      </c>
      <c r="M8406">
        <f>VLOOKUP(K8406,'[2]AreaCoordinates xlsx'!$A$1:$D$65536,4,FALSE)</f>
        <v>114.17217460000001</v>
      </c>
    </row>
    <row r="8407" spans="1:13" x14ac:dyDescent="0.2">
      <c r="A8407" s="2">
        <v>41689</v>
      </c>
      <c r="B8407">
        <v>6606</v>
      </c>
      <c r="C8407" t="s">
        <v>8</v>
      </c>
      <c r="D8407" t="str">
        <f t="shared" si="862"/>
        <v>旺角鴉蘭街22號, Hong Kong</v>
      </c>
      <c r="E8407" t="str">
        <f>VLOOKUP(F8407,'recent unique'!A:D,4,FALSE)</f>
        <v>旺角鴉蘭街22號</v>
      </c>
      <c r="F8407" t="s">
        <v>251</v>
      </c>
      <c r="G8407" t="s">
        <v>250</v>
      </c>
      <c r="H8407" t="s">
        <v>11</v>
      </c>
      <c r="I8407" t="s">
        <v>233</v>
      </c>
      <c r="J8407" t="s">
        <v>235</v>
      </c>
      <c r="K8407" t="str">
        <f>VLOOKUP(F8407,'Unique Address'!A:D,4,FALSE)</f>
        <v>Mong Kok</v>
      </c>
      <c r="L8407">
        <f>VLOOKUP(K8407,'[2]AreaCoordinates xlsx'!$A$1:$D$65536,3,FALSE)</f>
        <v>22.318344199999999</v>
      </c>
      <c r="M8407">
        <f>VLOOKUP(K8407,'[2]AreaCoordinates xlsx'!$A$1:$D$65536,4,FALSE)</f>
        <v>114.17217460000001</v>
      </c>
    </row>
    <row r="8408" spans="1:13" x14ac:dyDescent="0.2">
      <c r="A8408" s="2">
        <v>41689</v>
      </c>
      <c r="B8408">
        <v>6606</v>
      </c>
      <c r="C8408" t="s">
        <v>8</v>
      </c>
      <c r="D8408" t="str">
        <f t="shared" si="862"/>
        <v>黃大仙沙田坳道118號, Hong Kong</v>
      </c>
      <c r="E8408" t="str">
        <f>VLOOKUP(F8408,'recent unique'!A:D,4,FALSE)</f>
        <v>黃大仙沙田坳道118號</v>
      </c>
      <c r="F8408" t="s">
        <v>253</v>
      </c>
      <c r="G8408" t="s">
        <v>252</v>
      </c>
      <c r="H8408" t="s">
        <v>11</v>
      </c>
      <c r="I8408" t="s">
        <v>233</v>
      </c>
      <c r="J8408" t="s">
        <v>235</v>
      </c>
      <c r="K8408" t="str">
        <f>VLOOKUP(F8408,'Unique Address'!A:D,4,FALSE)</f>
        <v>Wong Tai Sin</v>
      </c>
      <c r="L8408">
        <f>VLOOKUP(K8408,'[2]AreaCoordinates xlsx'!$A$1:$D$65536,3,FALSE)</f>
        <v>22.342961500000001</v>
      </c>
      <c r="M8408">
        <f>VLOOKUP(K8408,'[2]AreaCoordinates xlsx'!$A$1:$D$65536,4,FALSE)</f>
        <v>114.1929813</v>
      </c>
    </row>
    <row r="8409" spans="1:13" x14ac:dyDescent="0.2">
      <c r="A8409" s="2">
        <v>41689</v>
      </c>
      <c r="B8409">
        <v>6606</v>
      </c>
      <c r="C8409" t="s">
        <v>8</v>
      </c>
      <c r="D8409" t="str">
        <f t="shared" si="862"/>
        <v>荔枝角瑪嘉烈醫院道2-10號, Hong Kong</v>
      </c>
      <c r="E8409" t="str">
        <f>VLOOKUP(F8409,'recent unique'!A:D,4,FALSE)</f>
        <v>荔枝角瑪嘉烈醫院道2-10號</v>
      </c>
      <c r="F8409" t="s">
        <v>255</v>
      </c>
      <c r="G8409" t="s">
        <v>254</v>
      </c>
      <c r="H8409" t="s">
        <v>11</v>
      </c>
      <c r="I8409" t="s">
        <v>233</v>
      </c>
      <c r="J8409" t="s">
        <v>235</v>
      </c>
      <c r="K8409" t="str">
        <f>VLOOKUP(F8409,'Unique Address'!A:D,4,FALSE)</f>
        <v>Lai Chi Kok</v>
      </c>
      <c r="L8409">
        <f>VLOOKUP(K8409,'[2]AreaCoordinates xlsx'!$A$1:$D$65536,3,FALSE)</f>
        <v>22.337264999999999</v>
      </c>
      <c r="M8409">
        <f>VLOOKUP(K8409,'[2]AreaCoordinates xlsx'!$A$1:$D$65536,4,FALSE)</f>
        <v>114.148033</v>
      </c>
    </row>
    <row r="8410" spans="1:13" x14ac:dyDescent="0.2">
      <c r="A8410" s="2">
        <v>41689</v>
      </c>
      <c r="B8410">
        <v>6606</v>
      </c>
      <c r="C8410" t="s">
        <v>8</v>
      </c>
      <c r="D8410" t="str">
        <f t="shared" si="862"/>
        <v>加士居道30號, Hong Kong</v>
      </c>
      <c r="E8410" t="str">
        <f>VLOOKUP(F8410,'recent unique'!A:D,4,FALSE)</f>
        <v>加士居道30號</v>
      </c>
      <c r="F8410" t="s">
        <v>257</v>
      </c>
      <c r="G8410" t="s">
        <v>256</v>
      </c>
      <c r="H8410" t="s">
        <v>11</v>
      </c>
      <c r="I8410" t="s">
        <v>233</v>
      </c>
      <c r="J8410" t="s">
        <v>235</v>
      </c>
      <c r="K8410" t="str">
        <f>VLOOKUP(F8410,'Unique Address'!A:D,4,FALSE)</f>
        <v>Yau Ma Tei</v>
      </c>
      <c r="L8410">
        <f>VLOOKUP(K8410,'[2]AreaCoordinates xlsx'!$A$1:$D$65536,3,FALSE)</f>
        <v>22.312828</v>
      </c>
      <c r="M8410">
        <f>VLOOKUP(K8410,'[2]AreaCoordinates xlsx'!$A$1:$D$65536,4,FALSE)</f>
        <v>114.170682</v>
      </c>
    </row>
    <row r="8411" spans="1:13" x14ac:dyDescent="0.2">
      <c r="A8411" s="2">
        <v>41689</v>
      </c>
      <c r="B8411">
        <v>6606</v>
      </c>
      <c r="C8411" t="s">
        <v>8</v>
      </c>
      <c r="D8411" t="str">
        <f t="shared" si="862"/>
        <v>將軍澳坑口寳寧里2號, Hong Kong</v>
      </c>
      <c r="E8411" t="str">
        <f>VLOOKUP(F8411,'recent unique'!A:D,4,FALSE)</f>
        <v>將軍澳坑口寳寧里2號</v>
      </c>
      <c r="F8411" t="s">
        <v>259</v>
      </c>
      <c r="G8411" t="s">
        <v>258</v>
      </c>
      <c r="H8411" t="s">
        <v>11</v>
      </c>
      <c r="I8411" t="s">
        <v>233</v>
      </c>
      <c r="J8411" t="s">
        <v>235</v>
      </c>
      <c r="K8411" t="str">
        <f>VLOOKUP(F8411,'Unique Address'!A:D,4,FALSE)</f>
        <v>Tseung Kwan O</v>
      </c>
      <c r="L8411">
        <f>VLOOKUP(K8411,'[2]AreaCoordinates xlsx'!$A$1:$D$65536,3,FALSE)</f>
        <v>22.311936899999999</v>
      </c>
      <c r="M8411">
        <f>VLOOKUP(K8411,'[2]AreaCoordinates xlsx'!$A$1:$D$65536,4,FALSE)</f>
        <v>114.2568814</v>
      </c>
    </row>
    <row r="8412" spans="1:13" x14ac:dyDescent="0.2">
      <c r="A8412" s="2">
        <v>41689</v>
      </c>
      <c r="B8412">
        <v>6606</v>
      </c>
      <c r="C8412" t="s">
        <v>8</v>
      </c>
      <c r="D8412" t="str">
        <f t="shared" si="862"/>
        <v>官塘協和街130號, Hong Kong</v>
      </c>
      <c r="E8412" t="str">
        <f>VLOOKUP(F8412,'recent unique'!A:D,4,FALSE)</f>
        <v>官塘協和街130號</v>
      </c>
      <c r="F8412" t="s">
        <v>260</v>
      </c>
      <c r="G8412" t="s">
        <v>104</v>
      </c>
      <c r="H8412" t="s">
        <v>11</v>
      </c>
      <c r="I8412" t="s">
        <v>233</v>
      </c>
      <c r="J8412" t="s">
        <v>235</v>
      </c>
      <c r="K8412" t="str">
        <f>VLOOKUP(F8412,'Unique Address'!A:D,4,FALSE)</f>
        <v>Kwun Tong</v>
      </c>
      <c r="L8412">
        <f>VLOOKUP(K8412,'[2]AreaCoordinates xlsx'!$A$1:$D$65536,3,FALSE)</f>
        <v>22.3103686</v>
      </c>
      <c r="M8412">
        <f>VLOOKUP(K8412,'[2]AreaCoordinates xlsx'!$A$1:$D$65536,4,FALSE)</f>
        <v>114.22270349999999</v>
      </c>
    </row>
    <row r="8413" spans="1:13" x14ac:dyDescent="0.2">
      <c r="A8413" s="2">
        <v>41689</v>
      </c>
      <c r="B8413">
        <v>6606</v>
      </c>
      <c r="C8413" t="s">
        <v>19</v>
      </c>
      <c r="D8413" t="str">
        <f t="shared" si="862"/>
        <v>屯門青松觀路15號, Hong Kong</v>
      </c>
      <c r="E8413" t="str">
        <f>VLOOKUP(F8413,'recent unique'!A:D,4,FALSE)</f>
        <v>屯門青松觀路15號</v>
      </c>
      <c r="F8413" t="s">
        <v>218</v>
      </c>
      <c r="G8413" t="s">
        <v>261</v>
      </c>
      <c r="H8413" t="s">
        <v>11</v>
      </c>
      <c r="I8413" t="s">
        <v>233</v>
      </c>
      <c r="J8413" t="s">
        <v>235</v>
      </c>
      <c r="K8413" t="str">
        <f>VLOOKUP(F8413,'Unique Address'!A:D,4,FALSE)</f>
        <v>Tuen Mun</v>
      </c>
      <c r="L8413">
        <f>VLOOKUP(K8413,'[2]AreaCoordinates xlsx'!$A$1:$D$65536,3,FALSE)</f>
        <v>22.390829499999999</v>
      </c>
      <c r="M8413">
        <f>VLOOKUP(K8413,'[2]AreaCoordinates xlsx'!$A$1:$D$65536,4,FALSE)</f>
        <v>113.9725126</v>
      </c>
    </row>
    <row r="8414" spans="1:13" x14ac:dyDescent="0.2">
      <c r="A8414" s="2">
        <v>41689</v>
      </c>
      <c r="B8414">
        <v>6606</v>
      </c>
      <c r="C8414" t="s">
        <v>19</v>
      </c>
      <c r="D8414" t="str">
        <f t="shared" si="862"/>
        <v>上水保健路9號, Hong Kong</v>
      </c>
      <c r="E8414" t="str">
        <f>VLOOKUP(F8414,'recent unique'!A:D,4,FALSE)</f>
        <v>上水保健路9號</v>
      </c>
      <c r="F8414" t="s">
        <v>263</v>
      </c>
      <c r="G8414" t="s">
        <v>262</v>
      </c>
      <c r="H8414" t="s">
        <v>11</v>
      </c>
      <c r="I8414" t="s">
        <v>233</v>
      </c>
      <c r="J8414" t="s">
        <v>235</v>
      </c>
      <c r="K8414" t="str">
        <f>VLOOKUP(F8414,'Unique Address'!A:D,4,FALSE)</f>
        <v>Sheung Shui</v>
      </c>
      <c r="L8414">
        <f>VLOOKUP(K8414,'[2]AreaCoordinates xlsx'!$A$1:$D$65536,3,FALSE)</f>
        <v>22.511200800000001</v>
      </c>
      <c r="M8414">
        <f>VLOOKUP(K8414,'[2]AreaCoordinates xlsx'!$A$1:$D$65536,4,FALSE)</f>
        <v>114.1260991</v>
      </c>
    </row>
    <row r="8415" spans="1:13" x14ac:dyDescent="0.2">
      <c r="A8415" s="2">
        <v>41689</v>
      </c>
      <c r="B8415">
        <v>6606</v>
      </c>
      <c r="C8415" t="s">
        <v>19</v>
      </c>
      <c r="D8415" t="str">
        <f t="shared" si="862"/>
        <v>沙田銀城街30-32號, Hong Kong</v>
      </c>
      <c r="E8415" t="str">
        <f>VLOOKUP(F8415,'recent unique'!A:D,4,FALSE)</f>
        <v>沙田銀城街30-32號</v>
      </c>
      <c r="F8415" t="s">
        <v>174</v>
      </c>
      <c r="G8415" t="s">
        <v>172</v>
      </c>
      <c r="H8415" t="s">
        <v>11</v>
      </c>
      <c r="I8415" t="s">
        <v>233</v>
      </c>
      <c r="J8415" t="s">
        <v>235</v>
      </c>
      <c r="K8415" t="str">
        <f>VLOOKUP(F8415,'Unique Address'!A:D,4,FALSE)</f>
        <v>Sha Tin</v>
      </c>
      <c r="L8415">
        <f>VLOOKUP(K8415,'[2]AreaCoordinates xlsx'!$A$1:$D$65536,3,FALSE)</f>
        <v>22.377130399999999</v>
      </c>
      <c r="M8415">
        <f>VLOOKUP(K8415,'[2]AreaCoordinates xlsx'!$A$1:$D$65536,4,FALSE)</f>
        <v>114.1974398</v>
      </c>
    </row>
    <row r="8416" spans="1:13" x14ac:dyDescent="0.2">
      <c r="A8416" s="2">
        <v>41689</v>
      </c>
      <c r="B8416">
        <v>6606</v>
      </c>
      <c r="C8416" t="s">
        <v>19</v>
      </c>
      <c r="D8416" t="str">
        <f t="shared" si="862"/>
        <v>沙田馬鞍山亞公角街33號, Hong Kong</v>
      </c>
      <c r="E8416" t="str">
        <f>VLOOKUP(F8416,'recent unique'!A:D,4,FALSE)</f>
        <v>沙田馬鞍山亞公角街33號</v>
      </c>
      <c r="F8416" t="s">
        <v>90</v>
      </c>
      <c r="G8416" t="s">
        <v>264</v>
      </c>
      <c r="H8416" t="s">
        <v>11</v>
      </c>
      <c r="I8416" t="s">
        <v>233</v>
      </c>
      <c r="J8416" t="s">
        <v>235</v>
      </c>
      <c r="K8416" t="str">
        <f>VLOOKUP(F8416,'Unique Address'!A:D,4,FALSE)</f>
        <v>Ma On Shan</v>
      </c>
      <c r="L8416">
        <f>VLOOKUP(K8416,'[2]AreaCoordinates xlsx'!$A$1:$D$65536,3,FALSE)</f>
        <v>22.403069899999998</v>
      </c>
      <c r="M8416">
        <f>VLOOKUP(K8416,'[2]AreaCoordinates xlsx'!$A$1:$D$65536,4,FALSE)</f>
        <v>114.24499369999999</v>
      </c>
    </row>
    <row r="8417" spans="1:13" x14ac:dyDescent="0.2">
      <c r="A8417" s="2">
        <v>41689</v>
      </c>
      <c r="B8417">
        <v>6606</v>
      </c>
      <c r="C8417" t="s">
        <v>19</v>
      </c>
      <c r="D8417" t="str">
        <f t="shared" si="862"/>
        <v>大埔全安路9號, Hong Kong</v>
      </c>
      <c r="E8417" t="str">
        <f>VLOOKUP(F8417,'recent unique'!A:D,4,FALSE)</f>
        <v>大埔全安路9號</v>
      </c>
      <c r="F8417" t="s">
        <v>266</v>
      </c>
      <c r="G8417" t="s">
        <v>265</v>
      </c>
      <c r="H8417" t="s">
        <v>11</v>
      </c>
      <c r="I8417" t="s">
        <v>233</v>
      </c>
      <c r="J8417" t="s">
        <v>235</v>
      </c>
      <c r="K8417" t="str">
        <f>VLOOKUP(F8417,'Unique Address'!A:D,4,FALSE)</f>
        <v>Tai Po</v>
      </c>
      <c r="L8417">
        <f>VLOOKUP(K8417,'[2]AreaCoordinates xlsx'!$A$1:$D$65536,3,FALSE)</f>
        <v>22.440896800000001</v>
      </c>
      <c r="M8417">
        <f>VLOOKUP(K8417,'[2]AreaCoordinates xlsx'!$A$1:$D$65536,4,FALSE)</f>
        <v>114.16474340000001</v>
      </c>
    </row>
    <row r="8418" spans="1:13" x14ac:dyDescent="0.2">
      <c r="A8418" s="2">
        <v>41689</v>
      </c>
      <c r="B8418">
        <v>6606</v>
      </c>
      <c r="C8418" t="s">
        <v>19</v>
      </c>
      <c r="D8418" t="str">
        <f t="shared" si="862"/>
        <v>屯門青松觀道23號, Hong Kong</v>
      </c>
      <c r="E8418" t="str">
        <f>VLOOKUP(F8418,'recent unique'!A:D,4,FALSE)</f>
        <v>屯門青松觀道23號</v>
      </c>
      <c r="F8418" t="s">
        <v>268</v>
      </c>
      <c r="G8418" t="s">
        <v>267</v>
      </c>
      <c r="H8418" t="s">
        <v>11</v>
      </c>
      <c r="I8418" t="s">
        <v>233</v>
      </c>
      <c r="J8418" t="s">
        <v>235</v>
      </c>
      <c r="K8418" t="str">
        <f>VLOOKUP(F8418,'Unique Address'!A:D,4,FALSE)</f>
        <v>Tuen Mun</v>
      </c>
      <c r="L8418">
        <f>VLOOKUP(K8418,'[2]AreaCoordinates xlsx'!$A$1:$D$65536,3,FALSE)</f>
        <v>22.390829499999999</v>
      </c>
      <c r="M8418">
        <f>VLOOKUP(K8418,'[2]AreaCoordinates xlsx'!$A$1:$D$65536,4,FALSE)</f>
        <v>113.9725126</v>
      </c>
    </row>
    <row r="8419" spans="1:13" x14ac:dyDescent="0.2">
      <c r="A8419" s="2">
        <v>41689</v>
      </c>
      <c r="B8419">
        <v>512</v>
      </c>
      <c r="C8419" t="s">
        <v>19</v>
      </c>
      <c r="D8419" t="str">
        <f t="shared" si="862"/>
        <v>新界大埔全安路11 號, Hong Kong</v>
      </c>
      <c r="E8419" t="str">
        <f>VLOOKUP(F8419,'recent unique'!A:D,4,FALSE)</f>
        <v>新界大埔全安路11 號</v>
      </c>
      <c r="F8419" t="s">
        <v>272</v>
      </c>
      <c r="G8419" t="s">
        <v>270</v>
      </c>
      <c r="H8419" t="s">
        <v>11</v>
      </c>
      <c r="I8419" t="s">
        <v>269</v>
      </c>
      <c r="J8419" t="s">
        <v>271</v>
      </c>
      <c r="K8419" t="str">
        <f>VLOOKUP(F8419,'Unique Address'!A:D,4,FALSE)</f>
        <v>Tai Po</v>
      </c>
      <c r="L8419">
        <f>VLOOKUP(K8419,'[2]AreaCoordinates xlsx'!$A$1:$D$65536,3,FALSE)</f>
        <v>22.440896800000001</v>
      </c>
      <c r="M8419">
        <f>VLOOKUP(K8419,'[2]AreaCoordinates xlsx'!$A$1:$D$65536,4,FALSE)</f>
        <v>114.16474340000001</v>
      </c>
    </row>
    <row r="8420" spans="1:13" x14ac:dyDescent="0.2">
      <c r="A8420" s="2">
        <v>41689</v>
      </c>
      <c r="B8420">
        <v>0</v>
      </c>
      <c r="C8420" t="s">
        <v>19</v>
      </c>
      <c r="D8420" t="str">
        <f t="shared" si="862"/>
        <v>赤鱲角香港國際機場, Hong Kong</v>
      </c>
      <c r="E8420" t="str">
        <f>VLOOKUP(F8420,'recent unique'!A:D,4,FALSE)</f>
        <v>赤鱲角香港國際機場</v>
      </c>
      <c r="F8420" t="s">
        <v>276</v>
      </c>
      <c r="G8420" t="s">
        <v>274</v>
      </c>
      <c r="H8420" t="s">
        <v>11</v>
      </c>
      <c r="I8420" t="s">
        <v>273</v>
      </c>
      <c r="J8420" t="s">
        <v>275</v>
      </c>
      <c r="K8420" t="str">
        <f>VLOOKUP(F8420,'Unique Address'!A:D,4,FALSE)</f>
        <v>Chek Lap Kok</v>
      </c>
      <c r="L8420">
        <f>VLOOKUP(K8420,'[2]AreaCoordinates xlsx'!$A$1:$D$65536,3,FALSE)</f>
        <v>22.3083934</v>
      </c>
      <c r="M8420">
        <f>VLOOKUP(K8420,'[2]AreaCoordinates xlsx'!$A$1:$D$65536,4,FALSE)</f>
        <v>113.923907</v>
      </c>
    </row>
    <row r="8421" spans="1:13" x14ac:dyDescent="0.2">
      <c r="A8421" s="2">
        <v>41689</v>
      </c>
      <c r="B8421">
        <v>7782</v>
      </c>
      <c r="C8421" t="s">
        <v>19</v>
      </c>
      <c r="D8421" t="str">
        <f t="shared" si="862"/>
        <v>大埔林錦公路嘉道理農場, Hong Kong</v>
      </c>
      <c r="E8421" t="str">
        <f>VLOOKUP(F8421,'recent unique'!A:D,4,FALSE)</f>
        <v>大埔林錦公路嘉道理農場</v>
      </c>
      <c r="F8421" t="s">
        <v>280</v>
      </c>
      <c r="G8421" t="s">
        <v>278</v>
      </c>
      <c r="H8421" t="s">
        <v>11</v>
      </c>
      <c r="I8421" t="s">
        <v>277</v>
      </c>
      <c r="J8421" t="s">
        <v>279</v>
      </c>
      <c r="K8421" t="str">
        <f>VLOOKUP(F8421,'Unique Address'!A:D,4,FALSE)</f>
        <v>Tai Po</v>
      </c>
      <c r="L8421">
        <f>VLOOKUP(K8421,'[2]AreaCoordinates xlsx'!$A$1:$D$65536,3,FALSE)</f>
        <v>22.440896800000001</v>
      </c>
      <c r="M8421">
        <f>VLOOKUP(K8421,'[2]AreaCoordinates xlsx'!$A$1:$D$65536,4,FALSE)</f>
        <v>114.16474340000001</v>
      </c>
    </row>
    <row r="8422" spans="1:13" x14ac:dyDescent="0.2">
      <c r="A8422" s="2">
        <v>41689</v>
      </c>
      <c r="B8422">
        <v>4930</v>
      </c>
      <c r="C8422" t="s">
        <v>19</v>
      </c>
      <c r="D8422" t="str">
        <f t="shared" si="862"/>
        <v>將軍澳靈實路8號, Hong Kong</v>
      </c>
      <c r="E8422" t="str">
        <f>VLOOKUP(F8422,'recent unique'!A:D,4,FALSE)</f>
        <v>將軍澳靈實路8號</v>
      </c>
      <c r="F8422" t="s">
        <v>245</v>
      </c>
      <c r="G8422" t="s">
        <v>282</v>
      </c>
      <c r="H8422" t="s">
        <v>11</v>
      </c>
      <c r="I8422" t="s">
        <v>281</v>
      </c>
      <c r="J8422" t="s">
        <v>283</v>
      </c>
      <c r="K8422" t="str">
        <f>VLOOKUP(F8422,'Unique Address'!A:D,4,FALSE)</f>
        <v>Tseung Kwan O</v>
      </c>
      <c r="L8422">
        <f>VLOOKUP(K8422,'[2]AreaCoordinates xlsx'!$A$1:$D$65536,3,FALSE)</f>
        <v>22.311936899999999</v>
      </c>
      <c r="M8422">
        <f>VLOOKUP(K8422,'[2]AreaCoordinates xlsx'!$A$1:$D$65536,4,FALSE)</f>
        <v>114.2568814</v>
      </c>
    </row>
    <row r="8423" spans="1:13" x14ac:dyDescent="0.2">
      <c r="A8423" s="2">
        <v>41689</v>
      </c>
      <c r="B8423">
        <v>1240</v>
      </c>
      <c r="C8423" t="s">
        <v>19</v>
      </c>
      <c r="D8423" t="str">
        <f t="shared" si="862"/>
        <v>屯門蝴蝶灣泳灘, Hong Kong</v>
      </c>
      <c r="E8423" t="str">
        <f>VLOOKUP(F8423,'recent unique'!A:D,4,FALSE)</f>
        <v>屯門蝴蝶灣泳灘</v>
      </c>
      <c r="F8423" t="s">
        <v>287</v>
      </c>
      <c r="G8423" t="s">
        <v>285</v>
      </c>
      <c r="H8423" t="s">
        <v>11</v>
      </c>
      <c r="I8423" t="s">
        <v>284</v>
      </c>
      <c r="J8423" t="s">
        <v>286</v>
      </c>
      <c r="K8423" t="str">
        <f>VLOOKUP(F8423,'Unique Address'!A:D,4,FALSE)</f>
        <v>Tuen Mun</v>
      </c>
      <c r="L8423">
        <f>VLOOKUP(K8423,'[2]AreaCoordinates xlsx'!$A$1:$D$65536,3,FALSE)</f>
        <v>22.390829499999999</v>
      </c>
      <c r="M8423">
        <f>VLOOKUP(K8423,'[2]AreaCoordinates xlsx'!$A$1:$D$65536,4,FALSE)</f>
        <v>113.9725126</v>
      </c>
    </row>
    <row r="8424" spans="1:13" x14ac:dyDescent="0.2">
      <c r="A8424" s="2">
        <v>41689</v>
      </c>
      <c r="B8424">
        <v>12078</v>
      </c>
      <c r="C8424" t="s">
        <v>19</v>
      </c>
      <c r="D8424" t="str">
        <f t="shared" si="862"/>
        <v>大埔全安路9號, Hong Kong</v>
      </c>
      <c r="E8424" t="str">
        <f>VLOOKUP(F8424,'recent unique'!A:D,4,FALSE)</f>
        <v>大埔全安路9號</v>
      </c>
      <c r="F8424" t="s">
        <v>291</v>
      </c>
      <c r="G8424" t="s">
        <v>289</v>
      </c>
      <c r="H8424" t="s">
        <v>11</v>
      </c>
      <c r="I8424" t="s">
        <v>288</v>
      </c>
      <c r="J8424" t="s">
        <v>290</v>
      </c>
      <c r="K8424" t="str">
        <f>VLOOKUP(F8424,'Unique Address'!A:D,4,FALSE)</f>
        <v>Tai Po</v>
      </c>
      <c r="L8424">
        <f>VLOOKUP(K8424,'[2]AreaCoordinates xlsx'!$A$1:$D$65536,3,FALSE)</f>
        <v>22.440896800000001</v>
      </c>
      <c r="M8424">
        <f>VLOOKUP(K8424,'[2]AreaCoordinates xlsx'!$A$1:$D$65536,4,FALSE)</f>
        <v>114.16474340000001</v>
      </c>
    </row>
    <row r="8425" spans="1:13" x14ac:dyDescent="0.2">
      <c r="A8425" s="2">
        <v>41689</v>
      </c>
      <c r="B8425">
        <v>231</v>
      </c>
      <c r="C8425" t="s">
        <v>14</v>
      </c>
      <c r="D8425" t="str">
        <f t="shared" si="862"/>
        <v>香港銅鑼灣東院道19號, Hong Kong</v>
      </c>
      <c r="E8425" t="str">
        <f>VLOOKUP(F8425,'recent unique'!A:D,4,FALSE)</f>
        <v>香港銅鑼灣東院道19號</v>
      </c>
      <c r="F8425" t="s">
        <v>293</v>
      </c>
      <c r="G8425" t="s">
        <v>292</v>
      </c>
      <c r="H8425" t="s">
        <v>11</v>
      </c>
      <c r="I8425" t="s">
        <v>65</v>
      </c>
      <c r="J8425" t="s">
        <v>67</v>
      </c>
      <c r="K8425" t="str">
        <f>VLOOKUP(F8425,'Unique Address'!A:D,4,FALSE)</f>
        <v>Causeway Bay</v>
      </c>
      <c r="L8425">
        <f>VLOOKUP(K8425,'[2]AreaCoordinates xlsx'!$A$1:$D$65536,3,FALSE)</f>
        <v>22.279729499999998</v>
      </c>
      <c r="M8425">
        <f>VLOOKUP(K8425,'[2]AreaCoordinates xlsx'!$A$1:$D$65536,4,FALSE)</f>
        <v>114.1870366</v>
      </c>
    </row>
    <row r="8426" spans="1:13" x14ac:dyDescent="0.2">
      <c r="A8426" s="2">
        <v>41689</v>
      </c>
      <c r="B8426">
        <v>231</v>
      </c>
      <c r="C8426" t="s">
        <v>14</v>
      </c>
      <c r="D8426" t="str">
        <f t="shared" si="862"/>
        <v>香港大口環道9號, Hong Kong</v>
      </c>
      <c r="E8426" t="str">
        <f>VLOOKUP(F8426,'recent unique'!A:D,4,FALSE)</f>
        <v>香港大口環道9號</v>
      </c>
      <c r="F8426" t="s">
        <v>295</v>
      </c>
      <c r="G8426" t="s">
        <v>294</v>
      </c>
      <c r="H8426" t="s">
        <v>11</v>
      </c>
      <c r="I8426" t="s">
        <v>65</v>
      </c>
      <c r="J8426" t="s">
        <v>67</v>
      </c>
      <c r="K8426" t="str">
        <f>VLOOKUP(F8426,'Unique Address'!A:D,4,FALSE)</f>
        <v>Sandy Bay</v>
      </c>
      <c r="L8426">
        <f>VLOOKUP(K8426,'[2]AreaCoordinates xlsx'!$A$1:$D$65536,3,FALSE)</f>
        <v>22.270135199999999</v>
      </c>
      <c r="M8426">
        <f>VLOOKUP(K8426,'[2]AreaCoordinates xlsx'!$A$1:$D$65536,4,FALSE)</f>
        <v>114.11941040000001</v>
      </c>
    </row>
    <row r="8427" spans="1:13" x14ac:dyDescent="0.2">
      <c r="A8427" s="2">
        <v>41689</v>
      </c>
      <c r="B8427">
        <v>231</v>
      </c>
      <c r="C8427" t="s">
        <v>14</v>
      </c>
      <c r="D8427" t="str">
        <f t="shared" si="862"/>
        <v>香港普仁街12號, Hong Kong</v>
      </c>
      <c r="E8427" t="str">
        <f>VLOOKUP(F8427,'recent unique'!A:D,4,FALSE)</f>
        <v>香港普仁街12號</v>
      </c>
      <c r="F8427" t="s">
        <v>297</v>
      </c>
      <c r="G8427" t="s">
        <v>296</v>
      </c>
      <c r="H8427" t="s">
        <v>11</v>
      </c>
      <c r="I8427" t="s">
        <v>65</v>
      </c>
      <c r="J8427" t="s">
        <v>67</v>
      </c>
      <c r="K8427" t="str">
        <f>VLOOKUP(F8427,'Unique Address'!A:D,4,FALSE)</f>
        <v>Mid-level</v>
      </c>
      <c r="L8427">
        <f>VLOOKUP(K8427,'[2]AreaCoordinates xlsx'!$A$1:$D$65536,3,FALSE)</f>
        <v>22.2811673</v>
      </c>
      <c r="M8427">
        <f>VLOOKUP(K8427,'[2]AreaCoordinates xlsx'!$A$1:$D$65536,4,FALSE)</f>
        <v>114.142449</v>
      </c>
    </row>
    <row r="8428" spans="1:13" x14ac:dyDescent="0.2">
      <c r="A8428" s="2">
        <v>41689</v>
      </c>
      <c r="B8428">
        <v>231</v>
      </c>
      <c r="C8428" t="s">
        <v>8</v>
      </c>
      <c r="D8428" t="str">
        <f t="shared" si="862"/>
        <v>九龍油麻地窩打老道25號, Hong Kong</v>
      </c>
      <c r="E8428" t="str">
        <f>VLOOKUP(F8428,'recent unique'!A:D,4,FALSE)</f>
        <v>九龍油麻地窩打老道25號</v>
      </c>
      <c r="F8428" t="s">
        <v>299</v>
      </c>
      <c r="G8428" t="s">
        <v>298</v>
      </c>
      <c r="H8428" t="s">
        <v>11</v>
      </c>
      <c r="I8428" t="s">
        <v>65</v>
      </c>
      <c r="J8428" t="s">
        <v>67</v>
      </c>
      <c r="K8428" t="str">
        <f>VLOOKUP(F8428,'Unique Address'!A:D,4,FALSE)</f>
        <v>Yau Ma Tei</v>
      </c>
      <c r="L8428">
        <f>VLOOKUP(K8428,'[2]AreaCoordinates xlsx'!$A$1:$D$65536,3,FALSE)</f>
        <v>22.312828</v>
      </c>
      <c r="M8428">
        <f>VLOOKUP(K8428,'[2]AreaCoordinates xlsx'!$A$1:$D$65536,4,FALSE)</f>
        <v>114.170682</v>
      </c>
    </row>
    <row r="8429" spans="1:13" x14ac:dyDescent="0.2">
      <c r="A8429" s="2">
        <v>41689</v>
      </c>
      <c r="B8429">
        <v>231</v>
      </c>
      <c r="C8429" t="s">
        <v>8</v>
      </c>
      <c r="D8429" t="str">
        <f t="shared" si="862"/>
        <v>九龍黃大仙沙田坳道124號, Hong Kong</v>
      </c>
      <c r="E8429" t="str">
        <f>VLOOKUP(F8429,'recent unique'!A:D,4,FALSE)</f>
        <v>九龍黃大仙沙田坳道124號</v>
      </c>
      <c r="F8429" t="s">
        <v>301</v>
      </c>
      <c r="G8429" t="s">
        <v>300</v>
      </c>
      <c r="H8429" t="s">
        <v>11</v>
      </c>
      <c r="I8429" t="s">
        <v>65</v>
      </c>
      <c r="J8429" t="s">
        <v>67</v>
      </c>
      <c r="K8429" t="str">
        <f>VLOOKUP(F8429,'Unique Address'!A:D,4,FALSE)</f>
        <v>Wong Tai Sin</v>
      </c>
      <c r="L8429">
        <f>VLOOKUP(K8429,'[2]AreaCoordinates xlsx'!$A$1:$D$65536,3,FALSE)</f>
        <v>22.342961500000001</v>
      </c>
      <c r="M8429">
        <f>VLOOKUP(K8429,'[2]AreaCoordinates xlsx'!$A$1:$D$65536,4,FALSE)</f>
        <v>114.1929813</v>
      </c>
    </row>
    <row r="8430" spans="1:13" x14ac:dyDescent="0.2">
      <c r="A8430" s="2">
        <v>41689</v>
      </c>
      <c r="B8430">
        <v>175</v>
      </c>
      <c r="C8430" t="s">
        <v>19</v>
      </c>
      <c r="D8430" t="str">
        <f t="shared" ref="D8430:D8444" si="863">E8430&amp;", Hong Kong"</f>
        <v>荃灣荃新天地UG層, Hong Kong</v>
      </c>
      <c r="E8430" t="str">
        <f>VLOOKUP(F8430,'recent unique'!A:D,4,FALSE)</f>
        <v>荃灣荃新天地UG層</v>
      </c>
      <c r="F8430" t="s">
        <v>303</v>
      </c>
      <c r="G8430" t="s">
        <v>302</v>
      </c>
      <c r="H8430" t="s">
        <v>11</v>
      </c>
      <c r="I8430" t="s">
        <v>191</v>
      </c>
      <c r="J8430" t="s">
        <v>193</v>
      </c>
      <c r="K8430" t="str">
        <f>VLOOKUP(F8430,'Unique Address'!A:D,4,FALSE)</f>
        <v>Tsuen Wan</v>
      </c>
      <c r="L8430">
        <f>VLOOKUP(K8430,'[2]AreaCoordinates xlsx'!$A$1:$D$65536,3,FALSE)</f>
        <v>22.3713227</v>
      </c>
      <c r="M8430">
        <f>VLOOKUP(K8430,'[2]AreaCoordinates xlsx'!$A$1:$D$65536,4,FALSE)</f>
        <v>114.11416010000001</v>
      </c>
    </row>
    <row r="8431" spans="1:13" x14ac:dyDescent="0.2">
      <c r="A8431" s="2">
        <v>41689</v>
      </c>
      <c r="B8431">
        <v>222</v>
      </c>
      <c r="C8431" t="s">
        <v>8</v>
      </c>
      <c r="D8431" t="str">
        <f t="shared" si="863"/>
        <v>大角咀港灣豪庭廣場, Hong Kong</v>
      </c>
      <c r="E8431" t="str">
        <f>VLOOKUP(F8431,'recent unique'!A:D,4,FALSE)</f>
        <v>大角咀港灣豪庭廣場</v>
      </c>
      <c r="F8431" t="s">
        <v>305</v>
      </c>
      <c r="G8431" t="s">
        <v>304</v>
      </c>
      <c r="H8431" t="s">
        <v>11</v>
      </c>
      <c r="I8431" t="s">
        <v>179</v>
      </c>
      <c r="J8431" t="s">
        <v>181</v>
      </c>
      <c r="K8431" t="str">
        <f>VLOOKUP(F8431,'Unique Address'!A:D,4,FALSE)</f>
        <v>Tai Kok Tsui</v>
      </c>
      <c r="L8431">
        <f>VLOOKUP(K8431,'[2]AreaCoordinates xlsx'!$A$1:$D$65536,3,FALSE)</f>
        <v>22.319749999999999</v>
      </c>
      <c r="M8431">
        <f>VLOOKUP(K8431,'[2]AreaCoordinates xlsx'!$A$1:$D$65536,4,FALSE)</f>
        <v>114.1632571</v>
      </c>
    </row>
    <row r="8432" spans="1:13" x14ac:dyDescent="0.2">
      <c r="A8432" s="2">
        <v>41689</v>
      </c>
      <c r="B8432">
        <v>222</v>
      </c>
      <c r="C8432" t="s">
        <v>19</v>
      </c>
      <c r="D8432" t="str">
        <f t="shared" si="863"/>
        <v>將軍澳新都城中心2期, Hong Kong</v>
      </c>
      <c r="E8432" t="str">
        <f>VLOOKUP(F8432,'recent unique'!A:D,4,FALSE)</f>
        <v>將軍澳新都城中心2期</v>
      </c>
      <c r="F8432" t="s">
        <v>307</v>
      </c>
      <c r="G8432" t="s">
        <v>306</v>
      </c>
      <c r="H8432" t="s">
        <v>11</v>
      </c>
      <c r="I8432" t="s">
        <v>179</v>
      </c>
      <c r="J8432" t="s">
        <v>181</v>
      </c>
      <c r="K8432" t="str">
        <f>VLOOKUP(F8432,'Unique Address'!A:D,4,FALSE)</f>
        <v>Tseung Kwan O</v>
      </c>
      <c r="L8432">
        <f>VLOOKUP(K8432,'[2]AreaCoordinates xlsx'!$A$1:$D$65536,3,FALSE)</f>
        <v>22.311936899999999</v>
      </c>
      <c r="M8432">
        <f>VLOOKUP(K8432,'[2]AreaCoordinates xlsx'!$A$1:$D$65536,4,FALSE)</f>
        <v>114.2568814</v>
      </c>
    </row>
    <row r="8433" spans="1:13" x14ac:dyDescent="0.2">
      <c r="A8433" s="2">
        <v>41689</v>
      </c>
      <c r="B8433">
        <v>222</v>
      </c>
      <c r="C8433" t="s">
        <v>19</v>
      </c>
      <c r="D8433" t="str">
        <f t="shared" si="863"/>
        <v>將軍澳新都城中心3期, Hong Kong</v>
      </c>
      <c r="E8433" t="str">
        <f>VLOOKUP(F8433,'recent unique'!A:D,4,FALSE)</f>
        <v>將軍澳新都城中心3期</v>
      </c>
      <c r="F8433" t="s">
        <v>309</v>
      </c>
      <c r="G8433" t="s">
        <v>308</v>
      </c>
      <c r="H8433" t="s">
        <v>11</v>
      </c>
      <c r="I8433" t="s">
        <v>179</v>
      </c>
      <c r="J8433" t="s">
        <v>181</v>
      </c>
      <c r="K8433" t="str">
        <f>VLOOKUP(F8433,'Unique Address'!A:D,4,FALSE)</f>
        <v>Tseung Kwan O</v>
      </c>
      <c r="L8433">
        <f>VLOOKUP(K8433,'[2]AreaCoordinates xlsx'!$A$1:$D$65536,3,FALSE)</f>
        <v>22.311936899999999</v>
      </c>
      <c r="M8433">
        <f>VLOOKUP(K8433,'[2]AreaCoordinates xlsx'!$A$1:$D$65536,4,FALSE)</f>
        <v>114.2568814</v>
      </c>
    </row>
    <row r="8434" spans="1:13" x14ac:dyDescent="0.2">
      <c r="A8434" s="2">
        <v>41689</v>
      </c>
      <c r="B8434">
        <v>222</v>
      </c>
      <c r="C8434" t="s">
        <v>19</v>
      </c>
      <c r="D8434" t="str">
        <f t="shared" si="863"/>
        <v>馬鞍山新港城中心3樓, Hong Kong</v>
      </c>
      <c r="E8434" t="str">
        <f>VLOOKUP(F8434,'recent unique'!A:D,4,FALSE)</f>
        <v>馬鞍山新港城中心3樓</v>
      </c>
      <c r="F8434" t="s">
        <v>311</v>
      </c>
      <c r="G8434" t="s">
        <v>310</v>
      </c>
      <c r="H8434" t="s">
        <v>11</v>
      </c>
      <c r="I8434" t="s">
        <v>179</v>
      </c>
      <c r="J8434" t="s">
        <v>181</v>
      </c>
      <c r="K8434" t="str">
        <f>VLOOKUP(F8434,'Unique Address'!A:D,4,FALSE)</f>
        <v>Ma On Shan</v>
      </c>
      <c r="L8434">
        <f>VLOOKUP(K8434,'[2]AreaCoordinates xlsx'!$A$1:$D$65536,3,FALSE)</f>
        <v>22.403069899999998</v>
      </c>
      <c r="M8434">
        <f>VLOOKUP(K8434,'[2]AreaCoordinates xlsx'!$A$1:$D$65536,4,FALSE)</f>
        <v>114.24499369999999</v>
      </c>
    </row>
    <row r="8435" spans="1:13" x14ac:dyDescent="0.2">
      <c r="A8435" s="2">
        <v>41689</v>
      </c>
      <c r="B8435">
        <v>222</v>
      </c>
      <c r="C8435" t="s">
        <v>19</v>
      </c>
      <c r="D8435" t="str">
        <f t="shared" si="863"/>
        <v>荃灣城巿中心1期商場, Hong Kong</v>
      </c>
      <c r="E8435" t="str">
        <f>VLOOKUP(F8435,'recent unique'!A:D,4,FALSE)</f>
        <v>荃灣城巿中心1期商場</v>
      </c>
      <c r="F8435" t="s">
        <v>313</v>
      </c>
      <c r="G8435" t="s">
        <v>312</v>
      </c>
      <c r="H8435" t="s">
        <v>11</v>
      </c>
      <c r="I8435" t="s">
        <v>179</v>
      </c>
      <c r="J8435" t="s">
        <v>181</v>
      </c>
      <c r="K8435" t="str">
        <f>VLOOKUP(F8435,'Unique Address'!A:D,4,FALSE)</f>
        <v>Tsuen Wan</v>
      </c>
      <c r="L8435">
        <f>VLOOKUP(K8435,'[2]AreaCoordinates xlsx'!$A$1:$D$65536,3,FALSE)</f>
        <v>22.3713227</v>
      </c>
      <c r="M8435">
        <f>VLOOKUP(K8435,'[2]AreaCoordinates xlsx'!$A$1:$D$65536,4,FALSE)</f>
        <v>114.11416010000001</v>
      </c>
    </row>
    <row r="8436" spans="1:13" x14ac:dyDescent="0.2">
      <c r="A8436" s="2">
        <v>41689</v>
      </c>
      <c r="B8436">
        <v>222</v>
      </c>
      <c r="C8436" t="s">
        <v>19</v>
      </c>
      <c r="D8436" t="str">
        <f t="shared" si="863"/>
        <v>粉嶺中心購物商場, Hong Kong</v>
      </c>
      <c r="E8436" t="str">
        <f>VLOOKUP(F8436,'recent unique'!A:D,4,FALSE)</f>
        <v>粉嶺中心購物商場</v>
      </c>
      <c r="F8436" t="s">
        <v>315</v>
      </c>
      <c r="G8436" t="s">
        <v>314</v>
      </c>
      <c r="H8436" t="s">
        <v>11</v>
      </c>
      <c r="I8436" t="s">
        <v>179</v>
      </c>
      <c r="J8436" t="s">
        <v>181</v>
      </c>
      <c r="K8436" t="str">
        <f>VLOOKUP(F8436,'Unique Address'!A:D,4,FALSE)</f>
        <v>Fanling</v>
      </c>
      <c r="L8436">
        <f>VLOOKUP(K8436,'[2]AreaCoordinates xlsx'!$A$1:$D$65536,3,FALSE)</f>
        <v>22.486990899999999</v>
      </c>
      <c r="M8436">
        <f>VLOOKUP(K8436,'[2]AreaCoordinates xlsx'!$A$1:$D$65536,4,FALSE)</f>
        <v>114.13799</v>
      </c>
    </row>
    <row r="8437" spans="1:13" x14ac:dyDescent="0.2">
      <c r="A8437" s="2">
        <v>41690</v>
      </c>
      <c r="B8437">
        <v>4866</v>
      </c>
      <c r="C8437" t="s">
        <v>8</v>
      </c>
      <c r="D8437" t="str">
        <f t="shared" si="863"/>
        <v>港鐵旺角站D2, Hong Kong</v>
      </c>
      <c r="E8437" t="str">
        <f>VLOOKUP(F8437,'recent unique'!A:D,4,FALSE)</f>
        <v>港鐵旺角站D2</v>
      </c>
      <c r="F8437" t="s">
        <v>902</v>
      </c>
      <c r="G8437" t="s">
        <v>901</v>
      </c>
      <c r="H8437" t="s">
        <v>11</v>
      </c>
      <c r="I8437" t="s">
        <v>420</v>
      </c>
      <c r="J8437" t="s">
        <v>422</v>
      </c>
      <c r="K8437" t="str">
        <f>VLOOKUP(F8437,'Unique Address'!A:D,4,FALSE)</f>
        <v>Mong Kok</v>
      </c>
      <c r="L8437">
        <f>VLOOKUP(K8437,'[2]AreaCoordinates xlsx'!$A$1:$D$65536,3,FALSE)</f>
        <v>22.318344199999999</v>
      </c>
      <c r="M8437">
        <f>VLOOKUP(K8437,'[2]AreaCoordinates xlsx'!$A$1:$D$65536,4,FALSE)</f>
        <v>114.17217460000001</v>
      </c>
    </row>
    <row r="8438" spans="1:13" x14ac:dyDescent="0.2">
      <c r="A8438" s="2">
        <v>41690</v>
      </c>
      <c r="B8438">
        <v>7883</v>
      </c>
      <c r="C8438" t="s">
        <v>19</v>
      </c>
      <c r="D8438" t="str">
        <f t="shared" si="863"/>
        <v>葵芳新都會廣場, Hong Kong</v>
      </c>
      <c r="E8438" t="str">
        <f>VLOOKUP(F8438,'recent unique'!A:D,4,FALSE)</f>
        <v>葵芳新都會廣場</v>
      </c>
      <c r="F8438" t="s">
        <v>877</v>
      </c>
      <c r="G8438" t="s">
        <v>876</v>
      </c>
      <c r="H8438" t="s">
        <v>11</v>
      </c>
      <c r="I8438" t="s">
        <v>479</v>
      </c>
      <c r="J8438" t="s">
        <v>481</v>
      </c>
      <c r="K8438" t="str">
        <f>VLOOKUP(F8438,'Unique Address'!A:D,4,FALSE)</f>
        <v>Kwai Fong</v>
      </c>
      <c r="L8438">
        <f>VLOOKUP(K8438,'[2]AreaCoordinates xlsx'!$A$1:$D$65536,3,FALSE)</f>
        <v>22.3578109</v>
      </c>
      <c r="M8438">
        <f>VLOOKUP(K8438,'[2]AreaCoordinates xlsx'!$A$1:$D$65536,4,FALSE)</f>
        <v>114.1298151</v>
      </c>
    </row>
    <row r="8439" spans="1:13" x14ac:dyDescent="0.2">
      <c r="A8439" s="2">
        <v>41690</v>
      </c>
      <c r="B8439">
        <v>2118</v>
      </c>
      <c r="C8439" t="s">
        <v>8</v>
      </c>
      <c r="D8439" t="str">
        <f t="shared" si="863"/>
        <v>港鐵尖沙咀站E, Hong Kong</v>
      </c>
      <c r="E8439" t="str">
        <f>VLOOKUP(F8439,'recent unique'!A:D,4,FALSE)</f>
        <v>港鐵尖沙咀站E</v>
      </c>
      <c r="F8439" t="s">
        <v>449</v>
      </c>
      <c r="G8439" t="s">
        <v>448</v>
      </c>
      <c r="H8439" t="s">
        <v>11</v>
      </c>
      <c r="I8439" t="s">
        <v>368</v>
      </c>
      <c r="J8439" t="s">
        <v>370</v>
      </c>
      <c r="K8439" t="str">
        <f>VLOOKUP(F8439,'Unique Address'!A:D,4,FALSE)</f>
        <v>Tsim Sha Tsui</v>
      </c>
      <c r="L8439">
        <f>VLOOKUP(K8439,'[2]AreaCoordinates xlsx'!$A$1:$D$65536,3,FALSE)</f>
        <v>22.298812300000002</v>
      </c>
      <c r="M8439">
        <f>VLOOKUP(K8439,'[2]AreaCoordinates xlsx'!$A$1:$D$65536,4,FALSE)</f>
        <v>114.17217460000001</v>
      </c>
    </row>
    <row r="8440" spans="1:13" x14ac:dyDescent="0.2">
      <c r="A8440" s="2">
        <v>41690</v>
      </c>
      <c r="B8440">
        <v>2815</v>
      </c>
      <c r="C8440" t="s">
        <v>14</v>
      </c>
      <c r="D8440" t="str">
        <f t="shared" si="863"/>
        <v>港鐵金鐘站D, Hong Kong</v>
      </c>
      <c r="E8440" t="str">
        <f>VLOOKUP(F8440,'recent unique'!A:D,4,FALSE)</f>
        <v>港鐵金鐘站D</v>
      </c>
      <c r="F8440" t="s">
        <v>419</v>
      </c>
      <c r="G8440" t="s">
        <v>631</v>
      </c>
      <c r="H8440" t="s">
        <v>11</v>
      </c>
      <c r="I8440" t="s">
        <v>340</v>
      </c>
      <c r="J8440" t="s">
        <v>342</v>
      </c>
      <c r="K8440" t="str">
        <f>VLOOKUP(F8440,'Unique Address'!A:D,4,FALSE)</f>
        <v>Admiralty</v>
      </c>
      <c r="L8440">
        <f>VLOOKUP(K8440,'[2]AreaCoordinates xlsx'!$A$1:$D$65536,3,FALSE)</f>
        <v>22.2796357</v>
      </c>
      <c r="M8440">
        <f>VLOOKUP(K8440,'[2]AreaCoordinates xlsx'!$A$1:$D$65536,4,FALSE)</f>
        <v>114.1654865</v>
      </c>
    </row>
    <row r="8441" spans="1:13" x14ac:dyDescent="0.2">
      <c r="A8441" s="2">
        <v>41690</v>
      </c>
      <c r="B8441">
        <v>1</v>
      </c>
      <c r="C8441" t="s">
        <v>14</v>
      </c>
      <c r="D8441" t="str">
        <f t="shared" si="863"/>
        <v>港鐵中環站A, Hong Kong</v>
      </c>
      <c r="E8441" t="str">
        <f>VLOOKUP(F8441,'recent unique'!A:D,4,FALSE)</f>
        <v>港鐵中環站A</v>
      </c>
      <c r="F8441" t="s">
        <v>431</v>
      </c>
      <c r="G8441" t="s">
        <v>430</v>
      </c>
      <c r="H8441" t="s">
        <v>11</v>
      </c>
      <c r="I8441" t="s">
        <v>332</v>
      </c>
      <c r="J8441" t="s">
        <v>334</v>
      </c>
      <c r="K8441" t="str">
        <f>VLOOKUP(F8441,'Unique Address'!A:D,4,FALSE)</f>
        <v>Central</v>
      </c>
      <c r="L8441">
        <f>VLOOKUP(K8441,'[2]AreaCoordinates xlsx'!$A$1:$D$65536,3,FALSE)</f>
        <v>22.279990699999999</v>
      </c>
      <c r="M8441">
        <f>VLOOKUP(K8441,'[2]AreaCoordinates xlsx'!$A$1:$D$65536,4,FALSE)</f>
        <v>114.1587983</v>
      </c>
    </row>
    <row r="8442" spans="1:13" x14ac:dyDescent="0.2">
      <c r="A8442" s="2">
        <v>41690</v>
      </c>
      <c r="B8442">
        <v>4866</v>
      </c>
      <c r="C8442" t="s">
        <v>8</v>
      </c>
      <c r="D8442" t="str">
        <f t="shared" si="863"/>
        <v>旺角彌敦道創興廣場, Hong Kong</v>
      </c>
      <c r="E8442" t="str">
        <f>VLOOKUP(F8442,'recent unique'!A:D,4,FALSE)</f>
        <v>旺角彌敦道創興廣場</v>
      </c>
      <c r="F8442" t="s">
        <v>533</v>
      </c>
      <c r="G8442" t="s">
        <v>532</v>
      </c>
      <c r="H8442" t="s">
        <v>11</v>
      </c>
      <c r="I8442" t="s">
        <v>420</v>
      </c>
      <c r="J8442" t="s">
        <v>422</v>
      </c>
      <c r="K8442" t="str">
        <f>VLOOKUP(F8442,'Unique Address'!A:D,4,FALSE)</f>
        <v>Mong Kok</v>
      </c>
      <c r="L8442">
        <f>VLOOKUP(K8442,'[2]AreaCoordinates xlsx'!$A$1:$D$65536,3,FALSE)</f>
        <v>22.318344199999999</v>
      </c>
      <c r="M8442">
        <f>VLOOKUP(K8442,'[2]AreaCoordinates xlsx'!$A$1:$D$65536,4,FALSE)</f>
        <v>114.17217460000001</v>
      </c>
    </row>
    <row r="8443" spans="1:13" x14ac:dyDescent="0.2">
      <c r="A8443" s="2">
        <v>41690</v>
      </c>
      <c r="B8443">
        <v>71</v>
      </c>
      <c r="C8443" t="s">
        <v>8</v>
      </c>
      <c r="D8443" t="str">
        <f t="shared" si="863"/>
        <v>佐敦彌敦道佐敦道, Hong Kong</v>
      </c>
      <c r="E8443" t="str">
        <f>VLOOKUP(F8443,'recent unique'!A:D,4,FALSE)</f>
        <v>佐敦彌敦道佐敦道</v>
      </c>
      <c r="F8443" t="s">
        <v>628</v>
      </c>
      <c r="G8443" t="s">
        <v>1876</v>
      </c>
      <c r="H8443" t="s">
        <v>11</v>
      </c>
      <c r="I8443" t="s">
        <v>1227</v>
      </c>
      <c r="J8443" t="s">
        <v>1229</v>
      </c>
      <c r="K8443" t="str">
        <f>VLOOKUP(F8443,'Unique Address'!A:D,4,FALSE)</f>
        <v>Jordan</v>
      </c>
      <c r="L8443">
        <f>VLOOKUP(K8443,'[2]AreaCoordinates xlsx'!$A$1:$D$65536,3,FALSE)</f>
        <v>22.304861200000001</v>
      </c>
      <c r="M8443">
        <f>VLOOKUP(K8443,'[2]AreaCoordinates xlsx'!$A$1:$D$65536,4,FALSE)</f>
        <v>114.16920210000001</v>
      </c>
    </row>
    <row r="8444" spans="1:13" x14ac:dyDescent="0.2">
      <c r="A8444" s="2">
        <v>41690</v>
      </c>
      <c r="B8444">
        <v>71</v>
      </c>
      <c r="C8444" t="s">
        <v>14</v>
      </c>
      <c r="D8444" t="str">
        <f t="shared" si="863"/>
        <v>柴灣宏德居, Hong Kong</v>
      </c>
      <c r="E8444" t="str">
        <f>VLOOKUP(F8444,'recent unique'!A:D,4,FALSE)</f>
        <v>柴灣宏德居</v>
      </c>
      <c r="F8444" t="s">
        <v>1214</v>
      </c>
      <c r="G8444" t="s">
        <v>1863</v>
      </c>
      <c r="H8444" t="s">
        <v>11</v>
      </c>
      <c r="I8444" t="s">
        <v>1227</v>
      </c>
      <c r="J8444" t="s">
        <v>1229</v>
      </c>
      <c r="K8444" t="str">
        <f>VLOOKUP(F8444,'Unique Address'!A:D,4,FALSE)</f>
        <v>Chai Wan</v>
      </c>
      <c r="L8444">
        <f>VLOOKUP(K8444,'[2]AreaCoordinates xlsx'!$A$1:$D$65536,3,FALSE)</f>
        <v>22.264624999999999</v>
      </c>
      <c r="M8444">
        <f>VLOOKUP(K8444,'[2]AreaCoordinates xlsx'!$A$1:$D$65536,4,FALSE)</f>
        <v>114.237139</v>
      </c>
    </row>
    <row r="8445" spans="1:13" x14ac:dyDescent="0.2">
      <c r="A8445" s="2">
        <v>41690</v>
      </c>
      <c r="B8445">
        <v>13267</v>
      </c>
      <c r="C8445" t="s">
        <v>46</v>
      </c>
      <c r="D8445" t="str">
        <f>E8445</f>
        <v>Hong Kong</v>
      </c>
      <c r="E8445" t="s">
        <v>10918</v>
      </c>
      <c r="F8445" t="str">
        <f>"  "</f>
        <v xml:space="preserve">  </v>
      </c>
      <c r="G8445" t="str">
        <f>C8445</f>
        <v>Territory-Wide</v>
      </c>
      <c r="H8445" t="s">
        <v>48</v>
      </c>
      <c r="I8445" t="s">
        <v>1860</v>
      </c>
      <c r="J8445" t="s">
        <v>12</v>
      </c>
      <c r="K8445" t="s">
        <v>10918</v>
      </c>
      <c r="L8445">
        <f>VLOOKUP(K8445,'[2]AreaCoordinates xlsx'!$A$1:$D$65536,3,FALSE)</f>
        <v>22.244479999999999</v>
      </c>
      <c r="M8445">
        <f>VLOOKUP(K8445,'[2]AreaCoordinates xlsx'!$A$1:$D$65536,4,FALSE)</f>
        <v>114.1860519</v>
      </c>
    </row>
    <row r="8446" spans="1:13" x14ac:dyDescent="0.2">
      <c r="A8446" s="2">
        <v>41690</v>
      </c>
      <c r="B8446">
        <v>8521</v>
      </c>
      <c r="C8446" t="s">
        <v>19</v>
      </c>
      <c r="D8446" t="str">
        <f t="shared" ref="D8446:D8482" si="864">E8446&amp;", Hong Kong"</f>
        <v>上水龍運街新都廣場, Hong Kong</v>
      </c>
      <c r="E8446" t="str">
        <f>VLOOKUP(F8446,'recent unique'!A:D,4,FALSE)</f>
        <v>上水龍運街新都廣場</v>
      </c>
      <c r="F8446" t="s">
        <v>1216</v>
      </c>
      <c r="G8446" t="s">
        <v>1215</v>
      </c>
      <c r="H8446" t="s">
        <v>11</v>
      </c>
      <c r="I8446" t="s">
        <v>356</v>
      </c>
      <c r="J8446" t="s">
        <v>358</v>
      </c>
      <c r="K8446" t="str">
        <f>VLOOKUP(F8446,'Unique Address'!A:D,4,FALSE)</f>
        <v>Sheung Shui</v>
      </c>
      <c r="L8446">
        <f>VLOOKUP(K8446,'[2]AreaCoordinates xlsx'!$A$1:$D$65536,3,FALSE)</f>
        <v>22.511200800000001</v>
      </c>
      <c r="M8446">
        <f>VLOOKUP(K8446,'[2]AreaCoordinates xlsx'!$A$1:$D$65536,4,FALSE)</f>
        <v>114.1260991</v>
      </c>
    </row>
    <row r="8447" spans="1:13" x14ac:dyDescent="0.2">
      <c r="A8447" s="2">
        <v>41690</v>
      </c>
      <c r="B8447">
        <v>3824</v>
      </c>
      <c r="C8447" t="s">
        <v>8</v>
      </c>
      <c r="D8447" t="str">
        <f t="shared" si="864"/>
        <v>觀塘翠屏道17號, Hong Kong</v>
      </c>
      <c r="E8447" t="str">
        <f>VLOOKUP(F8447,'recent unique'!A:D,4,FALSE)</f>
        <v>觀塘翠屏道17號</v>
      </c>
      <c r="F8447" t="s">
        <v>1754</v>
      </c>
      <c r="G8447" t="s">
        <v>1753</v>
      </c>
      <c r="H8447" t="s">
        <v>11</v>
      </c>
      <c r="I8447" t="s">
        <v>372</v>
      </c>
      <c r="J8447" t="s">
        <v>374</v>
      </c>
      <c r="K8447" t="str">
        <f>VLOOKUP(F8447,'Unique Address'!A:D,4,FALSE)</f>
        <v>Kwun Tong</v>
      </c>
      <c r="L8447">
        <f>VLOOKUP(K8447,'[2]AreaCoordinates xlsx'!$A$1:$D$65536,3,FALSE)</f>
        <v>22.3103686</v>
      </c>
      <c r="M8447">
        <f>VLOOKUP(K8447,'[2]AreaCoordinates xlsx'!$A$1:$D$65536,4,FALSE)</f>
        <v>114.22270349999999</v>
      </c>
    </row>
    <row r="8448" spans="1:13" x14ac:dyDescent="0.2">
      <c r="A8448" s="2">
        <v>41690</v>
      </c>
      <c r="B8448">
        <v>3824</v>
      </c>
      <c r="C8448" t="s">
        <v>8</v>
      </c>
      <c r="D8448" t="str">
        <f t="shared" si="864"/>
        <v>觀塘觀塘道同仁街, Hong Kong</v>
      </c>
      <c r="E8448" t="str">
        <f>VLOOKUP(F8448,'recent unique'!A:D,4,FALSE)</f>
        <v>觀塘觀塘道同仁街</v>
      </c>
      <c r="F8448" t="s">
        <v>1756</v>
      </c>
      <c r="G8448" t="s">
        <v>1755</v>
      </c>
      <c r="H8448" t="s">
        <v>11</v>
      </c>
      <c r="I8448" t="s">
        <v>372</v>
      </c>
      <c r="J8448" t="s">
        <v>374</v>
      </c>
      <c r="K8448" t="str">
        <f>VLOOKUP(F8448,'Unique Address'!A:D,4,FALSE)</f>
        <v>Kwun Tong</v>
      </c>
      <c r="L8448">
        <f>VLOOKUP(K8448,'[2]AreaCoordinates xlsx'!$A$1:$D$65536,3,FALSE)</f>
        <v>22.3103686</v>
      </c>
      <c r="M8448">
        <f>VLOOKUP(K8448,'[2]AreaCoordinates xlsx'!$A$1:$D$65536,4,FALSE)</f>
        <v>114.22270349999999</v>
      </c>
    </row>
    <row r="8449" spans="1:13" x14ac:dyDescent="0.2">
      <c r="A8449" s="2">
        <v>41690</v>
      </c>
      <c r="B8449">
        <v>3824</v>
      </c>
      <c r="C8449" t="s">
        <v>8</v>
      </c>
      <c r="D8449" t="str">
        <f t="shared" si="864"/>
        <v>觀塘裕民坊麥當勞門口, Hong Kong</v>
      </c>
      <c r="E8449" t="str">
        <f>VLOOKUP(F8449,'recent unique'!A:D,4,FALSE)</f>
        <v>觀塘裕民坊麥當勞門口</v>
      </c>
      <c r="F8449" t="s">
        <v>1758</v>
      </c>
      <c r="G8449" t="s">
        <v>1757</v>
      </c>
      <c r="H8449" t="s">
        <v>11</v>
      </c>
      <c r="I8449" t="s">
        <v>372</v>
      </c>
      <c r="J8449" t="s">
        <v>374</v>
      </c>
      <c r="K8449" t="str">
        <f>VLOOKUP(F8449,'Unique Address'!A:D,4,FALSE)</f>
        <v>Kwun Tong</v>
      </c>
      <c r="L8449">
        <f>VLOOKUP(K8449,'[2]AreaCoordinates xlsx'!$A$1:$D$65536,3,FALSE)</f>
        <v>22.3103686</v>
      </c>
      <c r="M8449">
        <f>VLOOKUP(K8449,'[2]AreaCoordinates xlsx'!$A$1:$D$65536,4,FALSE)</f>
        <v>114.22270349999999</v>
      </c>
    </row>
    <row r="8450" spans="1:13" x14ac:dyDescent="0.2">
      <c r="A8450" s="2">
        <v>41690</v>
      </c>
      <c r="B8450">
        <v>3824</v>
      </c>
      <c r="C8450" t="s">
        <v>8</v>
      </c>
      <c r="D8450" t="str">
        <f t="shared" si="864"/>
        <v>港鐵觀塘站D1, Hong Kong</v>
      </c>
      <c r="E8450" t="str">
        <f>VLOOKUP(F8450,'recent unique'!A:D,4,FALSE)</f>
        <v>港鐵觀塘站D1</v>
      </c>
      <c r="F8450" t="s">
        <v>1760</v>
      </c>
      <c r="G8450" t="s">
        <v>1759</v>
      </c>
      <c r="H8450" t="s">
        <v>11</v>
      </c>
      <c r="I8450" t="s">
        <v>372</v>
      </c>
      <c r="J8450" t="s">
        <v>374</v>
      </c>
      <c r="K8450" t="str">
        <f>VLOOKUP(F8450,'Unique Address'!A:D,4,FALSE)</f>
        <v>Kwun Tong</v>
      </c>
      <c r="L8450">
        <f>VLOOKUP(K8450,'[2]AreaCoordinates xlsx'!$A$1:$D$65536,3,FALSE)</f>
        <v>22.3103686</v>
      </c>
      <c r="M8450">
        <f>VLOOKUP(K8450,'[2]AreaCoordinates xlsx'!$A$1:$D$65536,4,FALSE)</f>
        <v>114.22270349999999</v>
      </c>
    </row>
    <row r="8451" spans="1:13" x14ac:dyDescent="0.2">
      <c r="A8451" s="2">
        <v>41690</v>
      </c>
      <c r="B8451">
        <v>3824</v>
      </c>
      <c r="C8451" t="s">
        <v>19</v>
      </c>
      <c r="D8451" t="str">
        <f t="shared" si="864"/>
        <v>元朗安信街信義書院側, Hong Kong</v>
      </c>
      <c r="E8451" t="str">
        <f>VLOOKUP(F8451,'recent unique'!A:D,4,FALSE)</f>
        <v>元朗安信街信義書院側</v>
      </c>
      <c r="F8451" t="s">
        <v>1703</v>
      </c>
      <c r="G8451" t="s">
        <v>1702</v>
      </c>
      <c r="H8451" t="s">
        <v>11</v>
      </c>
      <c r="I8451" t="s">
        <v>372</v>
      </c>
      <c r="J8451" t="s">
        <v>374</v>
      </c>
      <c r="K8451" t="str">
        <f>VLOOKUP(F8451,'Unique Address'!A:D,4,FALSE)</f>
        <v>Yuen Long</v>
      </c>
      <c r="L8451">
        <f>VLOOKUP(K8451,'[2]AreaCoordinates xlsx'!$A$1:$D$65536,3,FALSE)</f>
        <v>22.446151400000002</v>
      </c>
      <c r="M8451">
        <f>VLOOKUP(K8451,'[2]AreaCoordinates xlsx'!$A$1:$D$65536,4,FALSE)</f>
        <v>114.0265682</v>
      </c>
    </row>
    <row r="8452" spans="1:13" x14ac:dyDescent="0.2">
      <c r="A8452" s="2">
        <v>41690</v>
      </c>
      <c r="B8452">
        <v>3824</v>
      </c>
      <c r="C8452" t="s">
        <v>19</v>
      </c>
      <c r="D8452" t="str">
        <f t="shared" si="864"/>
        <v>元朗西菁街7-11便利店, Hong Kong</v>
      </c>
      <c r="E8452" t="str">
        <f>VLOOKUP(F8452,'recent unique'!A:D,4,FALSE)</f>
        <v>元朗西菁街7-11便利店</v>
      </c>
      <c r="F8452" t="s">
        <v>1705</v>
      </c>
      <c r="G8452" t="s">
        <v>1704</v>
      </c>
      <c r="H8452" t="s">
        <v>11</v>
      </c>
      <c r="I8452" t="s">
        <v>372</v>
      </c>
      <c r="J8452" t="s">
        <v>374</v>
      </c>
      <c r="K8452" t="str">
        <f>VLOOKUP(F8452,'Unique Address'!A:D,4,FALSE)</f>
        <v>Yuen Long</v>
      </c>
      <c r="L8452">
        <f>VLOOKUP(K8452,'[2]AreaCoordinates xlsx'!$A$1:$D$65536,3,FALSE)</f>
        <v>22.446151400000002</v>
      </c>
      <c r="M8452">
        <f>VLOOKUP(K8452,'[2]AreaCoordinates xlsx'!$A$1:$D$65536,4,FALSE)</f>
        <v>114.0265682</v>
      </c>
    </row>
    <row r="8453" spans="1:13" x14ac:dyDescent="0.2">
      <c r="A8453" s="2">
        <v>41690</v>
      </c>
      <c r="B8453">
        <v>3824</v>
      </c>
      <c r="C8453" t="s">
        <v>19</v>
      </c>
      <c r="D8453" t="str">
        <f t="shared" si="864"/>
        <v>港鐵元朗站B1, Hong Kong</v>
      </c>
      <c r="E8453" t="str">
        <f>VLOOKUP(F8453,'recent unique'!A:D,4,FALSE)</f>
        <v>港鐵元朗站B1</v>
      </c>
      <c r="F8453" t="s">
        <v>1707</v>
      </c>
      <c r="G8453" t="s">
        <v>1706</v>
      </c>
      <c r="H8453" t="s">
        <v>11</v>
      </c>
      <c r="I8453" t="s">
        <v>372</v>
      </c>
      <c r="J8453" t="s">
        <v>374</v>
      </c>
      <c r="K8453" t="str">
        <f>VLOOKUP(F8453,'Unique Address'!A:D,4,FALSE)</f>
        <v>Yuen Long</v>
      </c>
      <c r="L8453">
        <f>VLOOKUP(K8453,'[2]AreaCoordinates xlsx'!$A$1:$D$65536,3,FALSE)</f>
        <v>22.446151400000002</v>
      </c>
      <c r="M8453">
        <f>VLOOKUP(K8453,'[2]AreaCoordinates xlsx'!$A$1:$D$65536,4,FALSE)</f>
        <v>114.0265682</v>
      </c>
    </row>
    <row r="8454" spans="1:13" x14ac:dyDescent="0.2">
      <c r="A8454" s="2">
        <v>41690</v>
      </c>
      <c r="B8454">
        <v>128</v>
      </c>
      <c r="C8454" t="s">
        <v>14</v>
      </c>
      <c r="D8454" t="str">
        <f t="shared" si="864"/>
        <v>北角英皇道北角港鐵站B2附近, Hong Kong</v>
      </c>
      <c r="E8454" t="str">
        <f>VLOOKUP(F8454,'recent unique'!A:D,4,FALSE)</f>
        <v>北角英皇道北角港鐵站B2附近</v>
      </c>
      <c r="F8454" t="s">
        <v>1713</v>
      </c>
      <c r="G8454" t="s">
        <v>1712</v>
      </c>
      <c r="H8454" t="s">
        <v>486</v>
      </c>
      <c r="I8454" t="s">
        <v>1541</v>
      </c>
      <c r="J8454" t="s">
        <v>1542</v>
      </c>
      <c r="K8454" t="str">
        <f>VLOOKUP(F8454,'Unique Address'!A:D,4,FALSE)</f>
        <v>North Point</v>
      </c>
      <c r="L8454">
        <f>VLOOKUP(K8454,'[2]AreaCoordinates xlsx'!$A$1:$D$65536,3,FALSE)</f>
        <v>22.284595899999999</v>
      </c>
      <c r="M8454">
        <f>VLOOKUP(K8454,'[2]AreaCoordinates xlsx'!$A$1:$D$65536,4,FALSE)</f>
        <v>114.200412</v>
      </c>
    </row>
    <row r="8455" spans="1:13" x14ac:dyDescent="0.2">
      <c r="A8455" s="2">
        <v>41690</v>
      </c>
      <c r="B8455">
        <v>128</v>
      </c>
      <c r="C8455" t="s">
        <v>14</v>
      </c>
      <c r="D8455" t="str">
        <f t="shared" si="864"/>
        <v>模範里港鐵鰂魚涌站C附近, Hong Kong</v>
      </c>
      <c r="E8455" t="str">
        <f>VLOOKUP(F8455,'recent unique'!A:D,4,FALSE)</f>
        <v>模範里港鐵鰂魚涌站C附近</v>
      </c>
      <c r="F8455" t="s">
        <v>1715</v>
      </c>
      <c r="G8455" t="s">
        <v>1714</v>
      </c>
      <c r="H8455" t="s">
        <v>486</v>
      </c>
      <c r="I8455" t="s">
        <v>1541</v>
      </c>
      <c r="J8455" t="s">
        <v>1542</v>
      </c>
      <c r="K8455" t="str">
        <f>VLOOKUP(F8455,'Unique Address'!A:D,4,FALSE)</f>
        <v>Quarry Bay</v>
      </c>
      <c r="L8455">
        <f>VLOOKUP(K8455,'[2]AreaCoordinates xlsx'!$A$1:$D$65536,3,FALSE)</f>
        <v>22.282720600000001</v>
      </c>
      <c r="M8455">
        <f>VLOOKUP(K8455,'[2]AreaCoordinates xlsx'!$A$1:$D$65536,4,FALSE)</f>
        <v>114.2123009</v>
      </c>
    </row>
    <row r="8456" spans="1:13" x14ac:dyDescent="0.2">
      <c r="A8456" s="2">
        <v>41690</v>
      </c>
      <c r="B8456">
        <v>128</v>
      </c>
      <c r="C8456" t="s">
        <v>14</v>
      </c>
      <c r="D8456" t="str">
        <f t="shared" si="864"/>
        <v>北角七姊妹道186號, Hong Kong</v>
      </c>
      <c r="E8456" t="str">
        <f>VLOOKUP(F8456,'recent unique'!A:D,4,FALSE)</f>
        <v>北角七姊妹道186號</v>
      </c>
      <c r="F8456" t="s">
        <v>1717</v>
      </c>
      <c r="G8456" t="s">
        <v>1716</v>
      </c>
      <c r="H8456" t="s">
        <v>486</v>
      </c>
      <c r="I8456" t="s">
        <v>1541</v>
      </c>
      <c r="J8456" t="s">
        <v>1542</v>
      </c>
      <c r="K8456" t="str">
        <f>VLOOKUP(F8456,'Unique Address'!A:D,4,FALSE)</f>
        <v>North Point</v>
      </c>
      <c r="L8456">
        <f>VLOOKUP(K8456,'[2]AreaCoordinates xlsx'!$A$1:$D$65536,3,FALSE)</f>
        <v>22.284595899999999</v>
      </c>
      <c r="M8456">
        <f>VLOOKUP(K8456,'[2]AreaCoordinates xlsx'!$A$1:$D$65536,4,FALSE)</f>
        <v>114.200412</v>
      </c>
    </row>
    <row r="8457" spans="1:13" x14ac:dyDescent="0.2">
      <c r="A8457" s="2">
        <v>41690</v>
      </c>
      <c r="B8457">
        <v>128</v>
      </c>
      <c r="C8457" t="s">
        <v>14</v>
      </c>
      <c r="D8457" t="str">
        <f t="shared" si="864"/>
        <v>北角丹拿道53號, Hong Kong</v>
      </c>
      <c r="E8457" t="str">
        <f>VLOOKUP(F8457,'recent unique'!A:D,4,FALSE)</f>
        <v>北角丹拿道53號</v>
      </c>
      <c r="F8457" t="s">
        <v>1719</v>
      </c>
      <c r="G8457" t="s">
        <v>1718</v>
      </c>
      <c r="H8457" t="s">
        <v>486</v>
      </c>
      <c r="I8457" t="s">
        <v>1541</v>
      </c>
      <c r="J8457" t="s">
        <v>1542</v>
      </c>
      <c r="K8457" t="str">
        <f>VLOOKUP(F8457,'Unique Address'!A:D,4,FALSE)</f>
        <v>North Point</v>
      </c>
      <c r="L8457">
        <f>VLOOKUP(K8457,'[2]AreaCoordinates xlsx'!$A$1:$D$65536,3,FALSE)</f>
        <v>22.284595899999999</v>
      </c>
      <c r="M8457">
        <f>VLOOKUP(K8457,'[2]AreaCoordinates xlsx'!$A$1:$D$65536,4,FALSE)</f>
        <v>114.200412</v>
      </c>
    </row>
    <row r="8458" spans="1:13" x14ac:dyDescent="0.2">
      <c r="A8458" s="2">
        <v>41690</v>
      </c>
      <c r="B8458">
        <v>71</v>
      </c>
      <c r="C8458" t="s">
        <v>14</v>
      </c>
      <c r="D8458" t="str">
        <f t="shared" si="864"/>
        <v>中環德輔道中恆生銀行總行大廈, Hong Kong</v>
      </c>
      <c r="E8458" t="str">
        <f>VLOOKUP(F8458,'recent unique'!A:D,4,FALSE)</f>
        <v>中環德輔道中恆生銀行總行大廈</v>
      </c>
      <c r="F8458" t="s">
        <v>1721</v>
      </c>
      <c r="G8458" t="s">
        <v>1720</v>
      </c>
      <c r="H8458" t="s">
        <v>11</v>
      </c>
      <c r="I8458" t="s">
        <v>1227</v>
      </c>
      <c r="J8458" t="s">
        <v>1229</v>
      </c>
      <c r="K8458" t="str">
        <f>VLOOKUP(F8458,'Unique Address'!A:D,4,FALSE)</f>
        <v>Central</v>
      </c>
      <c r="L8458">
        <f>VLOOKUP(K8458,'[2]AreaCoordinates xlsx'!$A$1:$D$65536,3,FALSE)</f>
        <v>22.279990699999999</v>
      </c>
      <c r="M8458">
        <f>VLOOKUP(K8458,'[2]AreaCoordinates xlsx'!$A$1:$D$65536,4,FALSE)</f>
        <v>114.1587983</v>
      </c>
    </row>
    <row r="8459" spans="1:13" x14ac:dyDescent="0.2">
      <c r="A8459" s="2">
        <v>41690</v>
      </c>
      <c r="B8459">
        <v>2815</v>
      </c>
      <c r="C8459" t="s">
        <v>19</v>
      </c>
      <c r="D8459" t="str">
        <f t="shared" si="864"/>
        <v>元朗教育路千色廣場, Hong Kong</v>
      </c>
      <c r="E8459" t="str">
        <f>VLOOKUP(F8459,'recent unique'!A:D,4,FALSE)</f>
        <v>元朗教育路千色廣場</v>
      </c>
      <c r="F8459" t="s">
        <v>873</v>
      </c>
      <c r="G8459" t="s">
        <v>872</v>
      </c>
      <c r="H8459" t="s">
        <v>11</v>
      </c>
      <c r="I8459" t="s">
        <v>340</v>
      </c>
      <c r="J8459" t="s">
        <v>342</v>
      </c>
      <c r="K8459" t="str">
        <f>VLOOKUP(F8459,'Unique Address'!A:D,4,FALSE)</f>
        <v>Yuen Long</v>
      </c>
      <c r="L8459">
        <f>VLOOKUP(K8459,'[2]AreaCoordinates xlsx'!$A$1:$D$65536,3,FALSE)</f>
        <v>22.446151400000002</v>
      </c>
      <c r="M8459">
        <f>VLOOKUP(K8459,'[2]AreaCoordinates xlsx'!$A$1:$D$65536,4,FALSE)</f>
        <v>114.0265682</v>
      </c>
    </row>
    <row r="8460" spans="1:13" x14ac:dyDescent="0.2">
      <c r="A8460" s="2">
        <v>41690</v>
      </c>
      <c r="B8460">
        <v>2815</v>
      </c>
      <c r="C8460" t="s">
        <v>19</v>
      </c>
      <c r="D8460" t="str">
        <f t="shared" si="864"/>
        <v>元朗廣場, Hong Kong</v>
      </c>
      <c r="E8460" t="str">
        <f>VLOOKUP(F8460,'recent unique'!A:D,4,FALSE)</f>
        <v>元朗廣場</v>
      </c>
      <c r="F8460" t="s">
        <v>875</v>
      </c>
      <c r="G8460" t="s">
        <v>874</v>
      </c>
      <c r="H8460" t="s">
        <v>11</v>
      </c>
      <c r="I8460" t="s">
        <v>340</v>
      </c>
      <c r="J8460" t="s">
        <v>342</v>
      </c>
      <c r="K8460" t="str">
        <f>VLOOKUP(F8460,'Unique Address'!A:D,4,FALSE)</f>
        <v>Yuen Long</v>
      </c>
      <c r="L8460">
        <f>VLOOKUP(K8460,'[2]AreaCoordinates xlsx'!$A$1:$D$65536,3,FALSE)</f>
        <v>22.446151400000002</v>
      </c>
      <c r="M8460">
        <f>VLOOKUP(K8460,'[2]AreaCoordinates xlsx'!$A$1:$D$65536,4,FALSE)</f>
        <v>114.0265682</v>
      </c>
    </row>
    <row r="8461" spans="1:13" x14ac:dyDescent="0.2">
      <c r="A8461" s="2">
        <v>41690</v>
      </c>
      <c r="B8461">
        <v>8521</v>
      </c>
      <c r="C8461" t="s">
        <v>8</v>
      </c>
      <c r="D8461" t="str">
        <f t="shared" si="864"/>
        <v>港鐵美孚站A, Hong Kong</v>
      </c>
      <c r="E8461" t="str">
        <f>VLOOKUP(F8461,'recent unique'!A:D,4,FALSE)</f>
        <v>港鐵美孚站A</v>
      </c>
      <c r="F8461" t="s">
        <v>460</v>
      </c>
      <c r="G8461" t="s">
        <v>459</v>
      </c>
      <c r="H8461" t="s">
        <v>11</v>
      </c>
      <c r="I8461" t="s">
        <v>356</v>
      </c>
      <c r="J8461" t="s">
        <v>358</v>
      </c>
      <c r="K8461" t="str">
        <f>VLOOKUP(F8461,'Unique Address'!A:D,4,FALSE)</f>
        <v>Mei Foo</v>
      </c>
      <c r="L8461">
        <f>VLOOKUP(K8461,'[2]AreaCoordinates xlsx'!$A$1:$D$65536,3,FALSE)</f>
        <v>22.336635600000001</v>
      </c>
      <c r="M8461">
        <f>VLOOKUP(K8461,'[2]AreaCoordinates xlsx'!$A$1:$D$65536,4,FALSE)</f>
        <v>114.1402195</v>
      </c>
    </row>
    <row r="8462" spans="1:13" x14ac:dyDescent="0.2">
      <c r="A8462" s="2">
        <v>41690</v>
      </c>
      <c r="B8462">
        <v>8521</v>
      </c>
      <c r="C8462" t="s">
        <v>19</v>
      </c>
      <c r="D8462" t="str">
        <f t="shared" si="864"/>
        <v>荃灣眾安街荃灣街巿街, Hong Kong</v>
      </c>
      <c r="E8462" t="str">
        <f>VLOOKUP(F8462,'recent unique'!A:D,4,FALSE)</f>
        <v>荃灣眾安街荃灣街巿街</v>
      </c>
      <c r="F8462" t="s">
        <v>396</v>
      </c>
      <c r="G8462" t="s">
        <v>395</v>
      </c>
      <c r="H8462" t="s">
        <v>11</v>
      </c>
      <c r="I8462" t="s">
        <v>356</v>
      </c>
      <c r="J8462" t="s">
        <v>358</v>
      </c>
      <c r="K8462" t="str">
        <f>VLOOKUP(F8462,'Unique Address'!A:D,4,FALSE)</f>
        <v>Tsuen Wan</v>
      </c>
      <c r="L8462">
        <f>VLOOKUP(K8462,'[2]AreaCoordinates xlsx'!$A$1:$D$65536,3,FALSE)</f>
        <v>22.3713227</v>
      </c>
      <c r="M8462">
        <f>VLOOKUP(K8462,'[2]AreaCoordinates xlsx'!$A$1:$D$65536,4,FALSE)</f>
        <v>114.11416010000001</v>
      </c>
    </row>
    <row r="8463" spans="1:13" x14ac:dyDescent="0.2">
      <c r="A8463" s="2">
        <v>41690</v>
      </c>
      <c r="B8463">
        <v>71</v>
      </c>
      <c r="C8463" t="s">
        <v>14</v>
      </c>
      <c r="D8463" t="str">
        <f t="shared" si="864"/>
        <v>上環德輔道中無限極廣場, Hong Kong</v>
      </c>
      <c r="E8463" t="str">
        <f>VLOOKUP(F8463,'recent unique'!A:D,4,FALSE)</f>
        <v>上環德輔道中無限極廣場</v>
      </c>
      <c r="F8463" t="s">
        <v>359</v>
      </c>
      <c r="G8463" t="s">
        <v>357</v>
      </c>
      <c r="H8463" t="s">
        <v>11</v>
      </c>
      <c r="I8463" t="s">
        <v>1227</v>
      </c>
      <c r="J8463" t="s">
        <v>1229</v>
      </c>
      <c r="K8463" t="str">
        <f>VLOOKUP(F8463,'Unique Address'!A:D,4,FALSE)</f>
        <v>Central</v>
      </c>
      <c r="L8463">
        <f>VLOOKUP(K8463,'[2]AreaCoordinates xlsx'!$A$1:$D$65536,3,FALSE)</f>
        <v>22.279990699999999</v>
      </c>
      <c r="M8463">
        <f>VLOOKUP(K8463,'[2]AreaCoordinates xlsx'!$A$1:$D$65536,4,FALSE)</f>
        <v>114.1587983</v>
      </c>
    </row>
    <row r="8464" spans="1:13" x14ac:dyDescent="0.2">
      <c r="A8464" s="2">
        <v>41690</v>
      </c>
      <c r="B8464">
        <v>4866</v>
      </c>
      <c r="C8464" t="s">
        <v>14</v>
      </c>
      <c r="D8464" t="str">
        <f t="shared" si="864"/>
        <v>港鐵上環站E3, Hong Kong</v>
      </c>
      <c r="E8464" t="str">
        <f>VLOOKUP(F8464,'recent unique'!A:D,4,FALSE)</f>
        <v>港鐵上環站E3</v>
      </c>
      <c r="F8464" t="s">
        <v>915</v>
      </c>
      <c r="G8464" t="s">
        <v>1041</v>
      </c>
      <c r="H8464" t="s">
        <v>11</v>
      </c>
      <c r="I8464" t="s">
        <v>420</v>
      </c>
      <c r="J8464" t="s">
        <v>422</v>
      </c>
      <c r="K8464" t="str">
        <f>VLOOKUP(F8464,'Unique Address'!A:D,4,FALSE)</f>
        <v>Sheung Wan</v>
      </c>
      <c r="L8464">
        <f>VLOOKUP(K8464,'[2]AreaCoordinates xlsx'!$A$1:$D$65536,3,FALSE)</f>
        <v>22.286394300000001</v>
      </c>
      <c r="M8464">
        <f>VLOOKUP(K8464,'[2]AreaCoordinates xlsx'!$A$1:$D$65536,4,FALSE)</f>
        <v>114.14913749999999</v>
      </c>
    </row>
    <row r="8465" spans="1:13" x14ac:dyDescent="0.2">
      <c r="A8465" s="2">
        <v>41690</v>
      </c>
      <c r="B8465">
        <v>3824</v>
      </c>
      <c r="C8465" t="s">
        <v>14</v>
      </c>
      <c r="D8465" t="str">
        <f t="shared" si="864"/>
        <v>中環德輔道中置地廣場, Hong Kong</v>
      </c>
      <c r="E8465" t="str">
        <f>VLOOKUP(F8465,'recent unique'!A:D,4,FALSE)</f>
        <v>中環德輔道中置地廣場</v>
      </c>
      <c r="F8465" t="s">
        <v>429</v>
      </c>
      <c r="G8465" t="s">
        <v>428</v>
      </c>
      <c r="H8465" t="s">
        <v>11</v>
      </c>
      <c r="I8465" t="s">
        <v>372</v>
      </c>
      <c r="J8465" t="s">
        <v>374</v>
      </c>
      <c r="K8465" t="str">
        <f>VLOOKUP(F8465,'Unique Address'!A:D,4,FALSE)</f>
        <v>Central</v>
      </c>
      <c r="L8465">
        <f>VLOOKUP(K8465,'[2]AreaCoordinates xlsx'!$A$1:$D$65536,3,FALSE)</f>
        <v>22.279990699999999</v>
      </c>
      <c r="M8465">
        <f>VLOOKUP(K8465,'[2]AreaCoordinates xlsx'!$A$1:$D$65536,4,FALSE)</f>
        <v>114.1587983</v>
      </c>
    </row>
    <row r="8466" spans="1:13" x14ac:dyDescent="0.2">
      <c r="A8466" s="2">
        <v>41690</v>
      </c>
      <c r="B8466">
        <v>3824</v>
      </c>
      <c r="C8466" t="s">
        <v>14</v>
      </c>
      <c r="D8466" t="str">
        <f t="shared" si="864"/>
        <v>中環皇后大道中中匯大廈, Hong Kong</v>
      </c>
      <c r="E8466" t="str">
        <f>VLOOKUP(F8466,'recent unique'!A:D,4,FALSE)</f>
        <v>中環皇后大道中中匯大廈</v>
      </c>
      <c r="F8466" t="s">
        <v>649</v>
      </c>
      <c r="G8466" t="s">
        <v>648</v>
      </c>
      <c r="H8466" t="s">
        <v>11</v>
      </c>
      <c r="I8466" t="s">
        <v>372</v>
      </c>
      <c r="J8466" t="s">
        <v>374</v>
      </c>
      <c r="K8466" t="str">
        <f>VLOOKUP(F8466,'Unique Address'!A:D,4,FALSE)</f>
        <v>Central</v>
      </c>
      <c r="L8466">
        <f>VLOOKUP(K8466,'[2]AreaCoordinates xlsx'!$A$1:$D$65536,3,FALSE)</f>
        <v>22.279990699999999</v>
      </c>
      <c r="M8466">
        <f>VLOOKUP(K8466,'[2]AreaCoordinates xlsx'!$A$1:$D$65536,4,FALSE)</f>
        <v>114.1587983</v>
      </c>
    </row>
    <row r="8467" spans="1:13" x14ac:dyDescent="0.2">
      <c r="A8467" s="2">
        <v>41690</v>
      </c>
      <c r="B8467">
        <v>3824</v>
      </c>
      <c r="C8467" t="s">
        <v>14</v>
      </c>
      <c r="D8467" t="str">
        <f t="shared" si="864"/>
        <v>港鐵中環站G, Hong Kong</v>
      </c>
      <c r="E8467" t="str">
        <f>VLOOKUP(F8467,'recent unique'!A:D,4,FALSE)</f>
        <v>港鐵中環站G</v>
      </c>
      <c r="F8467" t="s">
        <v>375</v>
      </c>
      <c r="G8467" t="s">
        <v>373</v>
      </c>
      <c r="H8467" t="s">
        <v>11</v>
      </c>
      <c r="I8467" t="s">
        <v>372</v>
      </c>
      <c r="J8467" t="s">
        <v>374</v>
      </c>
      <c r="K8467" t="str">
        <f>VLOOKUP(F8467,'Unique Address'!A:D,4,FALSE)</f>
        <v>Central</v>
      </c>
      <c r="L8467">
        <f>VLOOKUP(K8467,'[2]AreaCoordinates xlsx'!$A$1:$D$65536,3,FALSE)</f>
        <v>22.279990699999999</v>
      </c>
      <c r="M8467">
        <f>VLOOKUP(K8467,'[2]AreaCoordinates xlsx'!$A$1:$D$65536,4,FALSE)</f>
        <v>114.1587983</v>
      </c>
    </row>
    <row r="8468" spans="1:13" x14ac:dyDescent="0.2">
      <c r="A8468" s="2">
        <v>41690</v>
      </c>
      <c r="B8468">
        <v>3824</v>
      </c>
      <c r="C8468" t="s">
        <v>14</v>
      </c>
      <c r="D8468" t="str">
        <f t="shared" si="864"/>
        <v>中環皇后大道中怡安華人行, Hong Kong</v>
      </c>
      <c r="E8468" t="str">
        <f>VLOOKUP(F8468,'recent unique'!A:D,4,FALSE)</f>
        <v>中環皇后大道中怡安華人行</v>
      </c>
      <c r="F8468" t="s">
        <v>647</v>
      </c>
      <c r="G8468" t="s">
        <v>646</v>
      </c>
      <c r="H8468" t="s">
        <v>11</v>
      </c>
      <c r="I8468" t="s">
        <v>372</v>
      </c>
      <c r="J8468" t="s">
        <v>374</v>
      </c>
      <c r="K8468" t="str">
        <f>VLOOKUP(F8468,'Unique Address'!A:D,4,FALSE)</f>
        <v>Central</v>
      </c>
      <c r="L8468">
        <f>VLOOKUP(K8468,'[2]AreaCoordinates xlsx'!$A$1:$D$65536,3,FALSE)</f>
        <v>22.279990699999999</v>
      </c>
      <c r="M8468">
        <f>VLOOKUP(K8468,'[2]AreaCoordinates xlsx'!$A$1:$D$65536,4,FALSE)</f>
        <v>114.1587983</v>
      </c>
    </row>
    <row r="8469" spans="1:13" x14ac:dyDescent="0.2">
      <c r="A8469" s="2">
        <v>41690</v>
      </c>
      <c r="B8469">
        <v>3824</v>
      </c>
      <c r="C8469" t="s">
        <v>14</v>
      </c>
      <c r="D8469" t="str">
        <f t="shared" si="864"/>
        <v>中環皇后大道中怡安華人行, Hong Kong</v>
      </c>
      <c r="E8469" t="str">
        <f>VLOOKUP(F8469,'recent unique'!A:D,4,FALSE)</f>
        <v>中環皇后大道中怡安華人行</v>
      </c>
      <c r="F8469" t="s">
        <v>1665</v>
      </c>
      <c r="G8469" t="s">
        <v>1136</v>
      </c>
      <c r="H8469" t="s">
        <v>11</v>
      </c>
      <c r="I8469" t="s">
        <v>372</v>
      </c>
      <c r="J8469" t="s">
        <v>374</v>
      </c>
      <c r="K8469" t="str">
        <f>VLOOKUP(F8469,'Unique Address'!A:D,4,FALSE)</f>
        <v>Central</v>
      </c>
      <c r="L8469">
        <f>VLOOKUP(K8469,'[2]AreaCoordinates xlsx'!$A$1:$D$65536,3,FALSE)</f>
        <v>22.279990699999999</v>
      </c>
      <c r="M8469">
        <f>VLOOKUP(K8469,'[2]AreaCoordinates xlsx'!$A$1:$D$65536,4,FALSE)</f>
        <v>114.1587983</v>
      </c>
    </row>
    <row r="8470" spans="1:13" x14ac:dyDescent="0.2">
      <c r="A8470" s="2">
        <v>41690</v>
      </c>
      <c r="B8470">
        <v>2118</v>
      </c>
      <c r="C8470" t="s">
        <v>14</v>
      </c>
      <c r="D8470" t="str">
        <f t="shared" si="864"/>
        <v>中環德輔道中and畢打街置地廣場, Hong Kong</v>
      </c>
      <c r="E8470" t="str">
        <f>VLOOKUP(F8470,'recent unique'!A:D,4,FALSE)</f>
        <v>中環德輔道中and畢打街置地廣場</v>
      </c>
      <c r="F8470" t="s">
        <v>897</v>
      </c>
      <c r="G8470" t="s">
        <v>928</v>
      </c>
      <c r="H8470" t="s">
        <v>11</v>
      </c>
      <c r="I8470" t="s">
        <v>368</v>
      </c>
      <c r="J8470" t="s">
        <v>370</v>
      </c>
      <c r="K8470" t="str">
        <f>VLOOKUP(F8470,'Unique Address'!A:D,4,FALSE)</f>
        <v>Central</v>
      </c>
      <c r="L8470">
        <f>VLOOKUP(K8470,'[2]AreaCoordinates xlsx'!$A$1:$D$65536,3,FALSE)</f>
        <v>22.279990699999999</v>
      </c>
      <c r="M8470">
        <f>VLOOKUP(K8470,'[2]AreaCoordinates xlsx'!$A$1:$D$65536,4,FALSE)</f>
        <v>114.1587983</v>
      </c>
    </row>
    <row r="8471" spans="1:13" x14ac:dyDescent="0.2">
      <c r="A8471" s="2">
        <v>41690</v>
      </c>
      <c r="B8471">
        <v>2118</v>
      </c>
      <c r="C8471" t="s">
        <v>14</v>
      </c>
      <c r="D8471" t="str">
        <f t="shared" si="864"/>
        <v>中環皇后大道中萬邦行, Hong Kong</v>
      </c>
      <c r="E8471" t="str">
        <f>VLOOKUP(F8471,'recent unique'!A:D,4,FALSE)</f>
        <v>中環皇后大道中萬邦行</v>
      </c>
      <c r="F8471" t="s">
        <v>345</v>
      </c>
      <c r="G8471" t="s">
        <v>344</v>
      </c>
      <c r="H8471" t="s">
        <v>11</v>
      </c>
      <c r="I8471" t="s">
        <v>368</v>
      </c>
      <c r="J8471" t="s">
        <v>370</v>
      </c>
      <c r="K8471" t="str">
        <f>VLOOKUP(F8471,'Unique Address'!A:D,4,FALSE)</f>
        <v>Central</v>
      </c>
      <c r="L8471">
        <f>VLOOKUP(K8471,'[2]AreaCoordinates xlsx'!$A$1:$D$65536,3,FALSE)</f>
        <v>22.279990699999999</v>
      </c>
      <c r="M8471">
        <f>VLOOKUP(K8471,'[2]AreaCoordinates xlsx'!$A$1:$D$65536,4,FALSE)</f>
        <v>114.1587983</v>
      </c>
    </row>
    <row r="8472" spans="1:13" x14ac:dyDescent="0.2">
      <c r="A8472" s="2">
        <v>41690</v>
      </c>
      <c r="B8472">
        <v>2118</v>
      </c>
      <c r="C8472" t="s">
        <v>14</v>
      </c>
      <c r="D8472" t="str">
        <f t="shared" si="864"/>
        <v>港鐵銅鑼灣站D1, Hong Kong</v>
      </c>
      <c r="E8472" t="str">
        <f>VLOOKUP(F8472,'recent unique'!A:D,4,FALSE)</f>
        <v>港鐵銅鑼灣站D1</v>
      </c>
      <c r="F8472" t="s">
        <v>447</v>
      </c>
      <c r="G8472" t="s">
        <v>1669</v>
      </c>
      <c r="H8472" t="s">
        <v>11</v>
      </c>
      <c r="I8472" t="s">
        <v>368</v>
      </c>
      <c r="J8472" t="s">
        <v>370</v>
      </c>
      <c r="K8472" t="str">
        <f>VLOOKUP(F8472,'Unique Address'!A:D,4,FALSE)</f>
        <v>Causeway Bay</v>
      </c>
      <c r="L8472">
        <f>VLOOKUP(K8472,'[2]AreaCoordinates xlsx'!$A$1:$D$65536,3,FALSE)</f>
        <v>22.279729499999998</v>
      </c>
      <c r="M8472">
        <f>VLOOKUP(K8472,'[2]AreaCoordinates xlsx'!$A$1:$D$65536,4,FALSE)</f>
        <v>114.1870366</v>
      </c>
    </row>
    <row r="8473" spans="1:13" x14ac:dyDescent="0.2">
      <c r="A8473" s="2">
        <v>41690</v>
      </c>
      <c r="B8473">
        <v>2118</v>
      </c>
      <c r="C8473" t="s">
        <v>8</v>
      </c>
      <c r="D8473" t="str">
        <f t="shared" si="864"/>
        <v>旺角亞皆老街8號, Hong Kong</v>
      </c>
      <c r="E8473" t="str">
        <f>VLOOKUP(F8473,'recent unique'!A:D,4,FALSE)</f>
        <v>旺角亞皆老街8號</v>
      </c>
      <c r="F8473" t="s">
        <v>371</v>
      </c>
      <c r="G8473" t="s">
        <v>1674</v>
      </c>
      <c r="H8473" t="s">
        <v>11</v>
      </c>
      <c r="I8473" t="s">
        <v>368</v>
      </c>
      <c r="J8473" t="s">
        <v>370</v>
      </c>
      <c r="K8473" t="str">
        <f>VLOOKUP(F8473,'Unique Address'!A:D,4,FALSE)</f>
        <v>Mong Kok</v>
      </c>
      <c r="L8473">
        <f>VLOOKUP(K8473,'[2]AreaCoordinates xlsx'!$A$1:$D$65536,3,FALSE)</f>
        <v>22.318344199999999</v>
      </c>
      <c r="M8473">
        <f>VLOOKUP(K8473,'[2]AreaCoordinates xlsx'!$A$1:$D$65536,4,FALSE)</f>
        <v>114.17217460000001</v>
      </c>
    </row>
    <row r="8474" spans="1:13" x14ac:dyDescent="0.2">
      <c r="A8474" s="2">
        <v>41690</v>
      </c>
      <c r="B8474">
        <v>2118</v>
      </c>
      <c r="C8474" t="s">
        <v>14</v>
      </c>
      <c r="D8474" t="str">
        <f t="shared" si="864"/>
        <v>銅鑼灣寶漢大廈, Hong Kong</v>
      </c>
      <c r="E8474" t="str">
        <f>VLOOKUP(F8474,'recent unique'!A:D,4,FALSE)</f>
        <v>銅鑼灣寶漢大廈</v>
      </c>
      <c r="F8474" t="s">
        <v>384</v>
      </c>
      <c r="G8474" t="s">
        <v>383</v>
      </c>
      <c r="H8474" t="s">
        <v>11</v>
      </c>
      <c r="I8474" t="s">
        <v>368</v>
      </c>
      <c r="J8474" t="s">
        <v>370</v>
      </c>
      <c r="K8474" t="str">
        <f>VLOOKUP(F8474,'Unique Address'!A:D,4,FALSE)</f>
        <v>Causeway Bay</v>
      </c>
      <c r="L8474">
        <f>VLOOKUP(K8474,'[2]AreaCoordinates xlsx'!$A$1:$D$65536,3,FALSE)</f>
        <v>22.279729499999998</v>
      </c>
      <c r="M8474">
        <f>VLOOKUP(K8474,'[2]AreaCoordinates xlsx'!$A$1:$D$65536,4,FALSE)</f>
        <v>114.1870366</v>
      </c>
    </row>
    <row r="8475" spans="1:13" x14ac:dyDescent="0.2">
      <c r="A8475" s="2">
        <v>41690</v>
      </c>
      <c r="B8475">
        <v>2118</v>
      </c>
      <c r="C8475" t="s">
        <v>8</v>
      </c>
      <c r="D8475" t="str">
        <f t="shared" si="864"/>
        <v>港鐵尖沙咀站C1, Hong Kong</v>
      </c>
      <c r="E8475" t="str">
        <f>VLOOKUP(F8475,'recent unique'!A:D,4,FALSE)</f>
        <v>港鐵尖沙咀站C1</v>
      </c>
      <c r="F8475" t="s">
        <v>363</v>
      </c>
      <c r="G8475" t="s">
        <v>456</v>
      </c>
      <c r="H8475" t="s">
        <v>11</v>
      </c>
      <c r="I8475" t="s">
        <v>368</v>
      </c>
      <c r="J8475" t="s">
        <v>370</v>
      </c>
      <c r="K8475" t="str">
        <f>VLOOKUP(F8475,'Unique Address'!A:D,4,FALSE)</f>
        <v>Tsim Sha Tsui</v>
      </c>
      <c r="L8475">
        <f>VLOOKUP(K8475,'[2]AreaCoordinates xlsx'!$A$1:$D$65536,3,FALSE)</f>
        <v>22.298812300000002</v>
      </c>
      <c r="M8475">
        <f>VLOOKUP(K8475,'[2]AreaCoordinates xlsx'!$A$1:$D$65536,4,FALSE)</f>
        <v>114.17217460000001</v>
      </c>
    </row>
    <row r="8476" spans="1:13" x14ac:dyDescent="0.2">
      <c r="A8476" s="2">
        <v>41690</v>
      </c>
      <c r="B8476">
        <v>8521</v>
      </c>
      <c r="C8476" t="s">
        <v>8</v>
      </c>
      <c r="D8476" t="str">
        <f t="shared" si="864"/>
        <v>港鐵旺角站C1, Hong Kong</v>
      </c>
      <c r="E8476" t="str">
        <f>VLOOKUP(F8476,'recent unique'!A:D,4,FALSE)</f>
        <v>港鐵旺角站C1</v>
      </c>
      <c r="F8476" t="s">
        <v>367</v>
      </c>
      <c r="G8476" t="s">
        <v>366</v>
      </c>
      <c r="H8476" t="s">
        <v>11</v>
      </c>
      <c r="I8476" t="s">
        <v>356</v>
      </c>
      <c r="J8476" t="s">
        <v>358</v>
      </c>
      <c r="K8476" t="str">
        <f>VLOOKUP(F8476,'Unique Address'!A:D,4,FALSE)</f>
        <v>Mong Kok</v>
      </c>
      <c r="L8476">
        <f>VLOOKUP(K8476,'[2]AreaCoordinates xlsx'!$A$1:$D$65536,3,FALSE)</f>
        <v>22.318344199999999</v>
      </c>
      <c r="M8476">
        <f>VLOOKUP(K8476,'[2]AreaCoordinates xlsx'!$A$1:$D$65536,4,FALSE)</f>
        <v>114.17217460000001</v>
      </c>
    </row>
    <row r="8477" spans="1:13" x14ac:dyDescent="0.2">
      <c r="A8477" s="2">
        <v>41690</v>
      </c>
      <c r="B8477">
        <v>8521</v>
      </c>
      <c r="C8477" t="s">
        <v>14</v>
      </c>
      <c r="D8477" t="str">
        <f t="shared" si="864"/>
        <v>北角城市花園第2座, Hong Kong</v>
      </c>
      <c r="E8477" t="str">
        <f>VLOOKUP(F8477,'recent unique'!A:D,4,FALSE)</f>
        <v>北角城市花園第2座</v>
      </c>
      <c r="F8477" t="s">
        <v>1657</v>
      </c>
      <c r="G8477" t="s">
        <v>1656</v>
      </c>
      <c r="H8477" t="s">
        <v>11</v>
      </c>
      <c r="I8477" t="s">
        <v>356</v>
      </c>
      <c r="J8477" t="s">
        <v>358</v>
      </c>
      <c r="K8477" t="str">
        <f>VLOOKUP(F8477,'Unique Address'!A:D,4,FALSE)</f>
        <v>North Point</v>
      </c>
      <c r="L8477">
        <f>VLOOKUP(K8477,'[2]AreaCoordinates xlsx'!$A$1:$D$65536,3,FALSE)</f>
        <v>22.284595899999999</v>
      </c>
      <c r="M8477">
        <f>VLOOKUP(K8477,'[2]AreaCoordinates xlsx'!$A$1:$D$65536,4,FALSE)</f>
        <v>114.200412</v>
      </c>
    </row>
    <row r="8478" spans="1:13" x14ac:dyDescent="0.2">
      <c r="A8478" s="2">
        <v>41690</v>
      </c>
      <c r="B8478">
        <v>71</v>
      </c>
      <c r="C8478" t="s">
        <v>14</v>
      </c>
      <c r="D8478" t="str">
        <f t="shared" si="864"/>
        <v>港鐵杏花邨站A2, Hong Kong</v>
      </c>
      <c r="E8478" t="str">
        <f>VLOOKUP(F8478,'recent unique'!A:D,4,FALSE)</f>
        <v>港鐵杏花邨站A2</v>
      </c>
      <c r="F8478" t="s">
        <v>1055</v>
      </c>
      <c r="G8478" t="s">
        <v>1054</v>
      </c>
      <c r="H8478" t="s">
        <v>11</v>
      </c>
      <c r="I8478" t="s">
        <v>1227</v>
      </c>
      <c r="J8478" t="s">
        <v>1229</v>
      </c>
      <c r="K8478" t="str">
        <f>VLOOKUP(F8478,'Unique Address'!A:D,4,FALSE)</f>
        <v>Heng Fa Chuen</v>
      </c>
      <c r="L8478">
        <f>VLOOKUP(K8478,'[2]AreaCoordinates xlsx'!$A$1:$D$65536,3,FALSE)</f>
        <v>22.276665999999999</v>
      </c>
      <c r="M8478">
        <f>VLOOKUP(K8478,'[2]AreaCoordinates xlsx'!$A$1:$D$65536,4,FALSE)</f>
        <v>114.239701</v>
      </c>
    </row>
    <row r="8479" spans="1:13" x14ac:dyDescent="0.2">
      <c r="A8479" s="2">
        <v>41690</v>
      </c>
      <c r="B8479">
        <v>8521</v>
      </c>
      <c r="C8479" t="s">
        <v>8</v>
      </c>
      <c r="D8479" t="str">
        <f t="shared" si="864"/>
        <v>觀塘APM地下創紀之城, Hong Kong</v>
      </c>
      <c r="E8479" t="str">
        <f>VLOOKUP(F8479,'recent unique'!A:D,4,FALSE)</f>
        <v>觀塘APM地下創紀之城</v>
      </c>
      <c r="F8479" t="s">
        <v>1662</v>
      </c>
      <c r="G8479" t="s">
        <v>1661</v>
      </c>
      <c r="H8479" t="s">
        <v>11</v>
      </c>
      <c r="I8479" t="s">
        <v>356</v>
      </c>
      <c r="J8479" t="s">
        <v>358</v>
      </c>
      <c r="K8479" t="str">
        <f>VLOOKUP(F8479,'Unique Address'!A:D,4,FALSE)</f>
        <v>Kwun Tong</v>
      </c>
      <c r="L8479">
        <f>VLOOKUP(K8479,'[2]AreaCoordinates xlsx'!$A$1:$D$65536,3,FALSE)</f>
        <v>22.3103686</v>
      </c>
      <c r="M8479">
        <f>VLOOKUP(K8479,'[2]AreaCoordinates xlsx'!$A$1:$D$65536,4,FALSE)</f>
        <v>114.22270349999999</v>
      </c>
    </row>
    <row r="8480" spans="1:13" x14ac:dyDescent="0.2">
      <c r="A8480" s="2">
        <v>41690</v>
      </c>
      <c r="B8480">
        <v>4678</v>
      </c>
      <c r="C8480" t="s">
        <v>14</v>
      </c>
      <c r="D8480" t="str">
        <f t="shared" si="864"/>
        <v>香港仔黃竹坑道125號, Hong Kong</v>
      </c>
      <c r="E8480" t="str">
        <f>VLOOKUP(F8480,'recent unique'!A:D,4,FALSE)</f>
        <v>香港仔黃竹坑道125號</v>
      </c>
      <c r="F8480" t="s">
        <v>236</v>
      </c>
      <c r="G8480" t="s">
        <v>1652</v>
      </c>
      <c r="H8480" t="s">
        <v>11</v>
      </c>
      <c r="I8480" t="s">
        <v>316</v>
      </c>
      <c r="J8480" t="s">
        <v>318</v>
      </c>
      <c r="K8480" t="str">
        <f>VLOOKUP(F8480,'Unique Address'!A:D,4,FALSE)</f>
        <v>Aberdeen</v>
      </c>
      <c r="L8480">
        <f>VLOOKUP(K8480,'[2]AreaCoordinates xlsx'!$A$1:$D$65536,3,FALSE)</f>
        <v>22.252085900000001</v>
      </c>
      <c r="M8480">
        <f>VLOOKUP(K8480,'[2]AreaCoordinates xlsx'!$A$1:$D$65536,4,FALSE)</f>
        <v>114.1587983</v>
      </c>
    </row>
    <row r="8481" spans="1:13" x14ac:dyDescent="0.2">
      <c r="A8481" s="2">
        <v>41690</v>
      </c>
      <c r="B8481">
        <v>13476</v>
      </c>
      <c r="C8481" t="s">
        <v>19</v>
      </c>
      <c r="D8481" t="str">
        <f t="shared" si="864"/>
        <v>荃灣仁濟街7至11號, Hong Kong</v>
      </c>
      <c r="E8481" t="str">
        <f>VLOOKUP(F8481,'recent unique'!A:D,4,FALSE)</f>
        <v>荃灣仁濟街7至11號</v>
      </c>
      <c r="F8481" t="s">
        <v>1653</v>
      </c>
      <c r="G8481" t="s">
        <v>323</v>
      </c>
      <c r="H8481" t="s">
        <v>11</v>
      </c>
      <c r="I8481" t="s">
        <v>15</v>
      </c>
      <c r="J8481" t="s">
        <v>17</v>
      </c>
      <c r="K8481" t="str">
        <f>VLOOKUP(F8481,'Unique Address'!A:D,4,FALSE)</f>
        <v>Tsuen Wan</v>
      </c>
      <c r="L8481">
        <f>VLOOKUP(K8481,'[2]AreaCoordinates xlsx'!$A$1:$D$65536,3,FALSE)</f>
        <v>22.3713227</v>
      </c>
      <c r="M8481">
        <f>VLOOKUP(K8481,'[2]AreaCoordinates xlsx'!$A$1:$D$65536,4,FALSE)</f>
        <v>114.11416010000001</v>
      </c>
    </row>
    <row r="8482" spans="1:13" x14ac:dyDescent="0.2">
      <c r="A8482" s="2">
        <v>41690</v>
      </c>
      <c r="B8482">
        <v>5556</v>
      </c>
      <c r="C8482" t="s">
        <v>8</v>
      </c>
      <c r="D8482" t="str">
        <f t="shared" si="864"/>
        <v>樂富杏林街10號, Hong Kong</v>
      </c>
      <c r="E8482" t="str">
        <f>VLOOKUP(F8482,'recent unique'!A:D,4,FALSE)</f>
        <v>樂富杏林街10號</v>
      </c>
      <c r="F8482" t="s">
        <v>322</v>
      </c>
      <c r="G8482" t="s">
        <v>1654</v>
      </c>
      <c r="H8482" t="s">
        <v>11</v>
      </c>
      <c r="I8482" t="s">
        <v>319</v>
      </c>
      <c r="J8482" t="s">
        <v>321</v>
      </c>
      <c r="K8482" t="str">
        <f>VLOOKUP(F8482,'Unique Address'!A:D,4,FALSE)</f>
        <v>Lok Fu</v>
      </c>
      <c r="L8482">
        <f>VLOOKUP(K8482,'[2]AreaCoordinates xlsx'!$A$1:$D$65536,3,FALSE)</f>
        <v>22.337740199999999</v>
      </c>
      <c r="M8482">
        <f>VLOOKUP(K8482,'[2]AreaCoordinates xlsx'!$A$1:$D$65536,4,FALSE)</f>
        <v>114.1862935</v>
      </c>
    </row>
    <row r="8483" spans="1:13" x14ac:dyDescent="0.2">
      <c r="A8483" s="2">
        <v>41690</v>
      </c>
      <c r="B8483">
        <v>5914</v>
      </c>
      <c r="C8483" t="s">
        <v>46</v>
      </c>
      <c r="D8483" t="str">
        <f t="shared" ref="D8483:D8485" si="865">E8483</f>
        <v>Hong Kong</v>
      </c>
      <c r="E8483" t="s">
        <v>10918</v>
      </c>
      <c r="F8483" t="str">
        <f t="shared" ref="F8483:F8485" si="866">"  "</f>
        <v xml:space="preserve">  </v>
      </c>
      <c r="G8483" t="str">
        <f t="shared" ref="G8483:G8485" si="867">C8483</f>
        <v>Territory-Wide</v>
      </c>
      <c r="H8483" t="s">
        <v>48</v>
      </c>
      <c r="I8483" t="s">
        <v>1650</v>
      </c>
      <c r="J8483" t="s">
        <v>1651</v>
      </c>
      <c r="K8483" t="s">
        <v>10918</v>
      </c>
      <c r="L8483">
        <f>VLOOKUP(K8483,'[2]AreaCoordinates xlsx'!$A$1:$D$65536,3,FALSE)</f>
        <v>22.244479999999999</v>
      </c>
      <c r="M8483">
        <f>VLOOKUP(K8483,'[2]AreaCoordinates xlsx'!$A$1:$D$65536,4,FALSE)</f>
        <v>114.1860519</v>
      </c>
    </row>
    <row r="8484" spans="1:13" x14ac:dyDescent="0.2">
      <c r="A8484" s="2">
        <v>41690</v>
      </c>
      <c r="B8484">
        <v>8997</v>
      </c>
      <c r="C8484" t="s">
        <v>46</v>
      </c>
      <c r="D8484" t="str">
        <f t="shared" si="865"/>
        <v>Hong Kong</v>
      </c>
      <c r="E8484" t="s">
        <v>10918</v>
      </c>
      <c r="F8484" t="str">
        <f t="shared" si="866"/>
        <v xml:space="preserve">  </v>
      </c>
      <c r="G8484" t="str">
        <f t="shared" si="867"/>
        <v>Territory-Wide</v>
      </c>
      <c r="H8484" t="s">
        <v>48</v>
      </c>
      <c r="I8484" t="s">
        <v>1608</v>
      </c>
      <c r="J8484" t="s">
        <v>1609</v>
      </c>
      <c r="K8484" t="s">
        <v>10918</v>
      </c>
      <c r="L8484">
        <f>VLOOKUP(K8484,'[2]AreaCoordinates xlsx'!$A$1:$D$65536,3,FALSE)</f>
        <v>22.244479999999999</v>
      </c>
      <c r="M8484">
        <f>VLOOKUP(K8484,'[2]AreaCoordinates xlsx'!$A$1:$D$65536,4,FALSE)</f>
        <v>114.1860519</v>
      </c>
    </row>
    <row r="8485" spans="1:13" x14ac:dyDescent="0.2">
      <c r="A8485" s="2">
        <v>41690</v>
      </c>
      <c r="B8485">
        <v>154</v>
      </c>
      <c r="C8485" t="s">
        <v>46</v>
      </c>
      <c r="D8485" t="str">
        <f t="shared" si="865"/>
        <v>Hong Kong</v>
      </c>
      <c r="E8485" t="s">
        <v>10918</v>
      </c>
      <c r="F8485" t="str">
        <f t="shared" si="866"/>
        <v xml:space="preserve">  </v>
      </c>
      <c r="G8485" t="str">
        <f t="shared" si="867"/>
        <v>Territory-Wide</v>
      </c>
      <c r="H8485" t="s">
        <v>48</v>
      </c>
      <c r="I8485" t="s">
        <v>1610</v>
      </c>
      <c r="J8485" t="s">
        <v>1611</v>
      </c>
      <c r="K8485" t="s">
        <v>10918</v>
      </c>
      <c r="L8485">
        <f>VLOOKUP(K8485,'[2]AreaCoordinates xlsx'!$A$1:$D$65536,3,FALSE)</f>
        <v>22.244479999999999</v>
      </c>
      <c r="M8485">
        <f>VLOOKUP(K8485,'[2]AreaCoordinates xlsx'!$A$1:$D$65536,4,FALSE)</f>
        <v>114.1860519</v>
      </c>
    </row>
    <row r="8486" spans="1:13" x14ac:dyDescent="0.2">
      <c r="A8486" s="2">
        <v>41690</v>
      </c>
      <c r="B8486">
        <v>189</v>
      </c>
      <c r="C8486" t="s">
        <v>14</v>
      </c>
      <c r="D8486" t="str">
        <f t="shared" ref="D8486:D8487" si="868">E8486&amp;", Hong Kong"</f>
        <v>天后港鐵站A1, Hong Kong</v>
      </c>
      <c r="E8486" t="str">
        <f>VLOOKUP(F8486,'recent unique'!A:D,4,FALSE)</f>
        <v>天后港鐵站A1</v>
      </c>
      <c r="F8486" t="s">
        <v>1615</v>
      </c>
      <c r="G8486" t="s">
        <v>1614</v>
      </c>
      <c r="H8486" t="s">
        <v>486</v>
      </c>
      <c r="I8486" t="s">
        <v>909</v>
      </c>
      <c r="J8486" t="s">
        <v>12</v>
      </c>
      <c r="K8486" t="str">
        <f>VLOOKUP(F8486,'Unique Address'!A:D,4,FALSE)</f>
        <v>Tin Hau</v>
      </c>
      <c r="L8486">
        <f>VLOOKUP(K8486,'[2]AreaCoordinates xlsx'!$A$1:$D$65536,3,FALSE)</f>
        <v>22.282174000000001</v>
      </c>
      <c r="M8486">
        <f>VLOOKUP(K8486,'[2]AreaCoordinates xlsx'!$A$1:$D$65536,4,FALSE)</f>
        <v>114.191802</v>
      </c>
    </row>
    <row r="8487" spans="1:13" x14ac:dyDescent="0.2">
      <c r="A8487" s="2">
        <v>41690</v>
      </c>
      <c r="B8487">
        <v>189</v>
      </c>
      <c r="C8487" t="s">
        <v>14</v>
      </c>
      <c r="D8487" t="str">
        <f t="shared" si="868"/>
        <v>港鐵天后站A1, Hong Kong</v>
      </c>
      <c r="E8487" t="str">
        <f>VLOOKUP(F8487,'recent unique'!A:D,4,FALSE)</f>
        <v>港鐵天后站A1</v>
      </c>
      <c r="F8487" t="s">
        <v>399</v>
      </c>
      <c r="G8487" t="s">
        <v>398</v>
      </c>
      <c r="H8487" t="s">
        <v>11</v>
      </c>
      <c r="I8487" t="s">
        <v>911</v>
      </c>
      <c r="J8487" t="s">
        <v>12</v>
      </c>
      <c r="K8487" t="str">
        <f>VLOOKUP(F8487,'Unique Address'!A:D,4,FALSE)</f>
        <v>Tin Hau</v>
      </c>
      <c r="L8487">
        <f>VLOOKUP(K8487,'[2]AreaCoordinates xlsx'!$A$1:$D$65536,3,FALSE)</f>
        <v>22.282174000000001</v>
      </c>
      <c r="M8487">
        <f>VLOOKUP(K8487,'[2]AreaCoordinates xlsx'!$A$1:$D$65536,4,FALSE)</f>
        <v>114.191802</v>
      </c>
    </row>
    <row r="8488" spans="1:13" x14ac:dyDescent="0.2">
      <c r="A8488" s="2">
        <v>41690</v>
      </c>
      <c r="B8488">
        <v>128</v>
      </c>
      <c r="C8488" t="s">
        <v>46</v>
      </c>
      <c r="D8488" t="str">
        <f t="shared" ref="D8488:D8489" si="869">E8488</f>
        <v>Hong Kong</v>
      </c>
      <c r="E8488" t="s">
        <v>10918</v>
      </c>
      <c r="F8488" t="str">
        <f t="shared" ref="F8488:F8489" si="870">"  "</f>
        <v xml:space="preserve">  </v>
      </c>
      <c r="G8488" t="str">
        <f t="shared" ref="G8488:G8489" si="871">C8488</f>
        <v>Territory-Wide</v>
      </c>
      <c r="H8488" t="s">
        <v>48</v>
      </c>
      <c r="I8488" t="s">
        <v>1541</v>
      </c>
      <c r="J8488" t="s">
        <v>1542</v>
      </c>
      <c r="K8488" t="s">
        <v>10918</v>
      </c>
      <c r="L8488">
        <f>VLOOKUP(K8488,'[2]AreaCoordinates xlsx'!$A$1:$D$65536,3,FALSE)</f>
        <v>22.244479999999999</v>
      </c>
      <c r="M8488">
        <f>VLOOKUP(K8488,'[2]AreaCoordinates xlsx'!$A$1:$D$65536,4,FALSE)</f>
        <v>114.1860519</v>
      </c>
    </row>
    <row r="8489" spans="1:13" x14ac:dyDescent="0.2">
      <c r="A8489" s="2">
        <v>41690</v>
      </c>
      <c r="B8489">
        <v>946</v>
      </c>
      <c r="C8489" t="s">
        <v>46</v>
      </c>
      <c r="D8489" t="str">
        <f t="shared" si="869"/>
        <v>Hong Kong</v>
      </c>
      <c r="E8489" t="s">
        <v>10918</v>
      </c>
      <c r="F8489" t="str">
        <f t="shared" si="870"/>
        <v xml:space="preserve">  </v>
      </c>
      <c r="G8489" t="str">
        <f t="shared" si="871"/>
        <v>Territory-Wide</v>
      </c>
      <c r="H8489" t="s">
        <v>48</v>
      </c>
      <c r="I8489" t="s">
        <v>1543</v>
      </c>
      <c r="J8489" t="s">
        <v>12</v>
      </c>
      <c r="K8489" t="s">
        <v>10918</v>
      </c>
      <c r="L8489">
        <f>VLOOKUP(K8489,'[2]AreaCoordinates xlsx'!$A$1:$D$65536,3,FALSE)</f>
        <v>22.244479999999999</v>
      </c>
      <c r="M8489">
        <f>VLOOKUP(K8489,'[2]AreaCoordinates xlsx'!$A$1:$D$65536,4,FALSE)</f>
        <v>114.1860519</v>
      </c>
    </row>
    <row r="8490" spans="1:13" x14ac:dyDescent="0.2">
      <c r="A8490" s="2">
        <v>41690</v>
      </c>
      <c r="B8490">
        <v>189</v>
      </c>
      <c r="C8490" t="s">
        <v>14</v>
      </c>
      <c r="D8490" t="str">
        <f t="shared" ref="D8490:D8497" si="872">E8490&amp;", Hong Kong"</f>
        <v>英皇道炮台山港鐵站A, Hong Kong</v>
      </c>
      <c r="E8490" t="str">
        <f>VLOOKUP(F8490,'recent unique'!A:D,4,FALSE)</f>
        <v>英皇道炮台山港鐵站A</v>
      </c>
      <c r="F8490" t="s">
        <v>1513</v>
      </c>
      <c r="G8490" t="s">
        <v>1512</v>
      </c>
      <c r="H8490" t="s">
        <v>486</v>
      </c>
      <c r="I8490" t="s">
        <v>909</v>
      </c>
      <c r="J8490" t="s">
        <v>12</v>
      </c>
      <c r="K8490" t="str">
        <f>VLOOKUP(F8490,'Unique Address'!A:D,4,FALSE)</f>
        <v>Fortress Hill</v>
      </c>
      <c r="L8490">
        <f>VLOOKUP(K8490,'[2]AreaCoordinates xlsx'!$A$1:$D$65536,3,FALSE)</f>
        <v>22.289432999999999</v>
      </c>
      <c r="M8490">
        <f>VLOOKUP(K8490,'[2]AreaCoordinates xlsx'!$A$1:$D$65536,4,FALSE)</f>
        <v>114.194526</v>
      </c>
    </row>
    <row r="8491" spans="1:13" x14ac:dyDescent="0.2">
      <c r="A8491" s="2">
        <v>41690</v>
      </c>
      <c r="B8491">
        <v>189</v>
      </c>
      <c r="C8491" t="s">
        <v>14</v>
      </c>
      <c r="D8491" t="str">
        <f t="shared" si="872"/>
        <v>港鐵炮台山站A, Hong Kong</v>
      </c>
      <c r="E8491" t="str">
        <f>VLOOKUP(F8491,'recent unique'!A:D,4,FALSE)</f>
        <v>港鐵炮台山站A</v>
      </c>
      <c r="F8491" t="s">
        <v>464</v>
      </c>
      <c r="G8491" t="s">
        <v>1053</v>
      </c>
      <c r="H8491" t="s">
        <v>11</v>
      </c>
      <c r="I8491" t="s">
        <v>911</v>
      </c>
      <c r="J8491" t="s">
        <v>12</v>
      </c>
      <c r="K8491" t="str">
        <f>VLOOKUP(F8491,'Unique Address'!A:D,4,FALSE)</f>
        <v>Fortress Hill</v>
      </c>
      <c r="L8491">
        <f>VLOOKUP(K8491,'[2]AreaCoordinates xlsx'!$A$1:$D$65536,3,FALSE)</f>
        <v>22.289432999999999</v>
      </c>
      <c r="M8491">
        <f>VLOOKUP(K8491,'[2]AreaCoordinates xlsx'!$A$1:$D$65536,4,FALSE)</f>
        <v>114.194526</v>
      </c>
    </row>
    <row r="8492" spans="1:13" x14ac:dyDescent="0.2">
      <c r="A8492" s="2">
        <v>41690</v>
      </c>
      <c r="B8492">
        <v>1</v>
      </c>
      <c r="C8492" t="s">
        <v>8</v>
      </c>
      <c r="D8492" t="str">
        <f t="shared" si="872"/>
        <v>港鐵紅磡站, Hong Kong</v>
      </c>
      <c r="E8492" t="str">
        <f>VLOOKUP(F8492,'recent unique'!A:D,4,FALSE)</f>
        <v>港鐵紅磡站</v>
      </c>
      <c r="F8492" t="s">
        <v>1515</v>
      </c>
      <c r="G8492" t="s">
        <v>1514</v>
      </c>
      <c r="H8492" t="s">
        <v>11</v>
      </c>
      <c r="I8492" t="s">
        <v>332</v>
      </c>
      <c r="J8492" t="s">
        <v>334</v>
      </c>
      <c r="K8492" t="str">
        <f>VLOOKUP(F8492,'Unique Address'!A:D,4,FALSE)</f>
        <v>Hung Hom</v>
      </c>
      <c r="L8492">
        <f>VLOOKUP(K8492,'[2]AreaCoordinates xlsx'!$A$1:$D$65536,3,FALSE)</f>
        <v>22.307629899999998</v>
      </c>
      <c r="M8492">
        <f>VLOOKUP(K8492,'[2]AreaCoordinates xlsx'!$A$1:$D$65536,4,FALSE)</f>
        <v>114.1870366</v>
      </c>
    </row>
    <row r="8493" spans="1:13" x14ac:dyDescent="0.2">
      <c r="A8493" s="2">
        <v>41690</v>
      </c>
      <c r="B8493">
        <v>71</v>
      </c>
      <c r="C8493" t="s">
        <v>14</v>
      </c>
      <c r="D8493" t="str">
        <f t="shared" si="872"/>
        <v>柴灣環翠邨街市大廈, Hong Kong</v>
      </c>
      <c r="E8493" t="str">
        <f>VLOOKUP(F8493,'recent unique'!A:D,4,FALSE)</f>
        <v>柴灣環翠邨街市大廈</v>
      </c>
      <c r="F8493" t="s">
        <v>1474</v>
      </c>
      <c r="G8493" t="s">
        <v>1473</v>
      </c>
      <c r="H8493" t="s">
        <v>11</v>
      </c>
      <c r="I8493" t="s">
        <v>1227</v>
      </c>
      <c r="J8493" t="s">
        <v>1229</v>
      </c>
      <c r="K8493" t="str">
        <f>VLOOKUP(F8493,'Unique Address'!A:D,4,FALSE)</f>
        <v>Chai Wan</v>
      </c>
      <c r="L8493">
        <f>VLOOKUP(K8493,'[2]AreaCoordinates xlsx'!$A$1:$D$65536,3,FALSE)</f>
        <v>22.264624999999999</v>
      </c>
      <c r="M8493">
        <f>VLOOKUP(K8493,'[2]AreaCoordinates xlsx'!$A$1:$D$65536,4,FALSE)</f>
        <v>114.237139</v>
      </c>
    </row>
    <row r="8494" spans="1:13" x14ac:dyDescent="0.2">
      <c r="A8494" s="2">
        <v>41690</v>
      </c>
      <c r="B8494">
        <v>222</v>
      </c>
      <c r="C8494" t="s">
        <v>8</v>
      </c>
      <c r="D8494" t="str">
        <f t="shared" si="872"/>
        <v>旺角新世紀廣場, Hong Kong</v>
      </c>
      <c r="E8494" t="str">
        <f>VLOOKUP(F8494,'recent unique'!A:D,4,FALSE)</f>
        <v>旺角新世紀廣場</v>
      </c>
      <c r="F8494" t="s">
        <v>1417</v>
      </c>
      <c r="G8494" t="s">
        <v>1416</v>
      </c>
      <c r="H8494" t="s">
        <v>11</v>
      </c>
      <c r="I8494" t="s">
        <v>179</v>
      </c>
      <c r="J8494" t="s">
        <v>181</v>
      </c>
      <c r="K8494" t="str">
        <f>VLOOKUP(F8494,'Unique Address'!A:D,4,FALSE)</f>
        <v>Mong Kok</v>
      </c>
      <c r="L8494">
        <f>VLOOKUP(K8494,'[2]AreaCoordinates xlsx'!$A$1:$D$65536,3,FALSE)</f>
        <v>22.318344199999999</v>
      </c>
      <c r="M8494">
        <f>VLOOKUP(K8494,'[2]AreaCoordinates xlsx'!$A$1:$D$65536,4,FALSE)</f>
        <v>114.17217460000001</v>
      </c>
    </row>
    <row r="8495" spans="1:13" x14ac:dyDescent="0.2">
      <c r="A8495" s="2">
        <v>41690</v>
      </c>
      <c r="B8495">
        <v>222</v>
      </c>
      <c r="C8495" t="s">
        <v>19</v>
      </c>
      <c r="D8495" t="str">
        <f t="shared" si="872"/>
        <v>沙田新城市廣場, Hong Kong</v>
      </c>
      <c r="E8495" t="str">
        <f>VLOOKUP(F8495,'recent unique'!A:D,4,FALSE)</f>
        <v>沙田新城市廣場</v>
      </c>
      <c r="F8495" t="s">
        <v>1419</v>
      </c>
      <c r="G8495" t="s">
        <v>1418</v>
      </c>
      <c r="H8495" t="s">
        <v>11</v>
      </c>
      <c r="I8495" t="s">
        <v>179</v>
      </c>
      <c r="J8495" t="s">
        <v>181</v>
      </c>
      <c r="K8495" t="str">
        <f>VLOOKUP(F8495,'Unique Address'!A:D,4,FALSE)</f>
        <v>Sha Tin</v>
      </c>
      <c r="L8495">
        <f>VLOOKUP(K8495,'[2]AreaCoordinates xlsx'!$A$1:$D$65536,3,FALSE)</f>
        <v>22.377130399999999</v>
      </c>
      <c r="M8495">
        <f>VLOOKUP(K8495,'[2]AreaCoordinates xlsx'!$A$1:$D$65536,4,FALSE)</f>
        <v>114.1974398</v>
      </c>
    </row>
    <row r="8496" spans="1:13" x14ac:dyDescent="0.2">
      <c r="A8496" s="2">
        <v>41690</v>
      </c>
      <c r="B8496">
        <v>222</v>
      </c>
      <c r="C8496" t="s">
        <v>19</v>
      </c>
      <c r="D8496" t="str">
        <f t="shared" si="872"/>
        <v>上水廣場, Hong Kong</v>
      </c>
      <c r="E8496" t="str">
        <f>VLOOKUP(F8496,'recent unique'!A:D,4,FALSE)</f>
        <v>上水廣場</v>
      </c>
      <c r="F8496" t="s">
        <v>1421</v>
      </c>
      <c r="G8496" t="s">
        <v>1420</v>
      </c>
      <c r="H8496" t="s">
        <v>11</v>
      </c>
      <c r="I8496" t="s">
        <v>179</v>
      </c>
      <c r="J8496" t="s">
        <v>181</v>
      </c>
      <c r="K8496" t="str">
        <f>VLOOKUP(F8496,'Unique Address'!A:D,4,FALSE)</f>
        <v>Sheung Shui</v>
      </c>
      <c r="L8496">
        <f>VLOOKUP(K8496,'[2]AreaCoordinates xlsx'!$A$1:$D$65536,3,FALSE)</f>
        <v>22.511200800000001</v>
      </c>
      <c r="M8496">
        <f>VLOOKUP(K8496,'[2]AreaCoordinates xlsx'!$A$1:$D$65536,4,FALSE)</f>
        <v>114.1260991</v>
      </c>
    </row>
    <row r="8497" spans="1:13" x14ac:dyDescent="0.2">
      <c r="A8497" s="2">
        <v>41690</v>
      </c>
      <c r="B8497">
        <v>222</v>
      </c>
      <c r="C8497" t="s">
        <v>19</v>
      </c>
      <c r="D8497" t="str">
        <f t="shared" si="872"/>
        <v>葵芳新都會廣場, Hong Kong</v>
      </c>
      <c r="E8497" t="str">
        <f>VLOOKUP(F8497,'recent unique'!A:D,4,FALSE)</f>
        <v>葵芳新都會廣場</v>
      </c>
      <c r="F8497" t="s">
        <v>1423</v>
      </c>
      <c r="G8497" t="s">
        <v>1422</v>
      </c>
      <c r="H8497" t="s">
        <v>11</v>
      </c>
      <c r="I8497" t="s">
        <v>179</v>
      </c>
      <c r="J8497" t="s">
        <v>181</v>
      </c>
      <c r="K8497" t="str">
        <f>VLOOKUP(F8497,'Unique Address'!A:D,4,FALSE)</f>
        <v>Kwai Fong</v>
      </c>
      <c r="L8497">
        <f>VLOOKUP(K8497,'[2]AreaCoordinates xlsx'!$A$1:$D$65536,3,FALSE)</f>
        <v>22.3578109</v>
      </c>
      <c r="M8497">
        <f>VLOOKUP(K8497,'[2]AreaCoordinates xlsx'!$A$1:$D$65536,4,FALSE)</f>
        <v>114.1298151</v>
      </c>
    </row>
    <row r="8498" spans="1:13" x14ac:dyDescent="0.2">
      <c r="A8498" s="2">
        <v>41690</v>
      </c>
      <c r="B8498">
        <v>10999</v>
      </c>
      <c r="C8498" t="s">
        <v>46</v>
      </c>
      <c r="D8498" t="str">
        <f>E8498</f>
        <v>Hong Kong</v>
      </c>
      <c r="E8498" t="s">
        <v>10918</v>
      </c>
      <c r="F8498" t="str">
        <f>"  "</f>
        <v xml:space="preserve">  </v>
      </c>
      <c r="G8498" t="str">
        <f>C8498</f>
        <v>Territory-Wide</v>
      </c>
      <c r="H8498" t="s">
        <v>48</v>
      </c>
      <c r="I8498" t="s">
        <v>1424</v>
      </c>
      <c r="J8498" t="s">
        <v>1425</v>
      </c>
      <c r="K8498" t="s">
        <v>10918</v>
      </c>
      <c r="L8498">
        <f>VLOOKUP(K8498,'[2]AreaCoordinates xlsx'!$A$1:$D$65536,3,FALSE)</f>
        <v>22.244479999999999</v>
      </c>
      <c r="M8498">
        <f>VLOOKUP(K8498,'[2]AreaCoordinates xlsx'!$A$1:$D$65536,4,FALSE)</f>
        <v>114.1860519</v>
      </c>
    </row>
    <row r="8499" spans="1:13" x14ac:dyDescent="0.2">
      <c r="A8499" s="2">
        <v>41690</v>
      </c>
      <c r="B8499">
        <v>213</v>
      </c>
      <c r="C8499" t="s">
        <v>14</v>
      </c>
      <c r="D8499" t="str">
        <f>E8499&amp;", Hong Kong"</f>
        <v>港鐡銅鑼灣站E, Hong Kong</v>
      </c>
      <c r="E8499" t="str">
        <f>VLOOKUP(F8499,'recent unique'!A:D,4,FALSE)</f>
        <v>港鐡銅鑼灣站E</v>
      </c>
      <c r="F8499" t="s">
        <v>1439</v>
      </c>
      <c r="G8499" t="s">
        <v>1438</v>
      </c>
      <c r="H8499" t="s">
        <v>11</v>
      </c>
      <c r="I8499" t="s">
        <v>325</v>
      </c>
      <c r="J8499" t="s">
        <v>12</v>
      </c>
      <c r="K8499" t="str">
        <f>VLOOKUP(F8499,'Unique Address'!A:D,4,FALSE)</f>
        <v>Causeway Bay</v>
      </c>
      <c r="L8499">
        <f>VLOOKUP(K8499,'[2]AreaCoordinates xlsx'!$A$1:$D$65536,3,FALSE)</f>
        <v>22.279729499999998</v>
      </c>
      <c r="M8499">
        <f>VLOOKUP(K8499,'[2]AreaCoordinates xlsx'!$A$1:$D$65536,4,FALSE)</f>
        <v>114.1870366</v>
      </c>
    </row>
    <row r="8500" spans="1:13" x14ac:dyDescent="0.2">
      <c r="A8500" s="2">
        <v>41690</v>
      </c>
      <c r="B8500">
        <v>231</v>
      </c>
      <c r="C8500" t="s">
        <v>46</v>
      </c>
      <c r="D8500" t="str">
        <f t="shared" ref="D8500:D8501" si="873">E8500</f>
        <v>Hong Kong</v>
      </c>
      <c r="E8500" t="s">
        <v>10918</v>
      </c>
      <c r="F8500" t="str">
        <f t="shared" ref="F8500:F8501" si="874">"  "</f>
        <v xml:space="preserve">  </v>
      </c>
      <c r="G8500" t="str">
        <f t="shared" ref="G8500:G8501" si="875">C8500</f>
        <v>Territory-Wide</v>
      </c>
      <c r="H8500" t="s">
        <v>48</v>
      </c>
      <c r="I8500" t="s">
        <v>65</v>
      </c>
      <c r="J8500" t="s">
        <v>67</v>
      </c>
      <c r="K8500" t="s">
        <v>10918</v>
      </c>
      <c r="L8500">
        <f>VLOOKUP(K8500,'[2]AreaCoordinates xlsx'!$A$1:$D$65536,3,FALSE)</f>
        <v>22.244479999999999</v>
      </c>
      <c r="M8500">
        <f>VLOOKUP(K8500,'[2]AreaCoordinates xlsx'!$A$1:$D$65536,4,FALSE)</f>
        <v>114.1860519</v>
      </c>
    </row>
    <row r="8501" spans="1:13" x14ac:dyDescent="0.2">
      <c r="A8501" s="2">
        <v>41690</v>
      </c>
      <c r="B8501">
        <v>6140</v>
      </c>
      <c r="C8501" t="s">
        <v>46</v>
      </c>
      <c r="D8501" t="str">
        <f t="shared" si="873"/>
        <v>Hong Kong</v>
      </c>
      <c r="E8501" t="s">
        <v>10918</v>
      </c>
      <c r="F8501" t="str">
        <f t="shared" si="874"/>
        <v xml:space="preserve">  </v>
      </c>
      <c r="G8501" t="str">
        <f t="shared" si="875"/>
        <v>Territory-Wide</v>
      </c>
      <c r="H8501" t="s">
        <v>48</v>
      </c>
      <c r="I8501" t="s">
        <v>1314</v>
      </c>
      <c r="J8501" t="s">
        <v>1315</v>
      </c>
      <c r="K8501" t="s">
        <v>10918</v>
      </c>
      <c r="L8501">
        <f>VLOOKUP(K8501,'[2]AreaCoordinates xlsx'!$A$1:$D$65536,3,FALSE)</f>
        <v>22.244479999999999</v>
      </c>
      <c r="M8501">
        <f>VLOOKUP(K8501,'[2]AreaCoordinates xlsx'!$A$1:$D$65536,4,FALSE)</f>
        <v>114.1860519</v>
      </c>
    </row>
    <row r="8502" spans="1:13" x14ac:dyDescent="0.2">
      <c r="A8502" s="2">
        <v>41690</v>
      </c>
      <c r="B8502">
        <v>189</v>
      </c>
      <c r="C8502" t="s">
        <v>14</v>
      </c>
      <c r="D8502" t="str">
        <f t="shared" ref="D8502:D8512" si="876">E8502&amp;", Hong Kong"</f>
        <v>灣仔軒尼詩道及盧押道修頓遊樂場, Hong Kong</v>
      </c>
      <c r="E8502" t="str">
        <f>VLOOKUP(F8502,'recent unique'!A:D,4,FALSE)</f>
        <v>灣仔軒尼詩道及盧押道修頓遊樂場</v>
      </c>
      <c r="F8502" t="s">
        <v>1324</v>
      </c>
      <c r="G8502" t="s">
        <v>1323</v>
      </c>
      <c r="H8502" t="s">
        <v>486</v>
      </c>
      <c r="I8502" t="s">
        <v>909</v>
      </c>
      <c r="J8502" t="s">
        <v>12</v>
      </c>
      <c r="K8502" t="str">
        <f>VLOOKUP(F8502,'Unique Address'!A:D,4,FALSE)</f>
        <v>Wan Chai</v>
      </c>
      <c r="L8502">
        <f>VLOOKUP(K8502,'[2]AreaCoordinates xlsx'!$A$1:$D$65536,3,FALSE)</f>
        <v>22.276022000000001</v>
      </c>
      <c r="M8502">
        <f>VLOOKUP(K8502,'[2]AreaCoordinates xlsx'!$A$1:$D$65536,4,FALSE)</f>
        <v>114.1751471</v>
      </c>
    </row>
    <row r="8503" spans="1:13" x14ac:dyDescent="0.2">
      <c r="A8503" s="2">
        <v>41690</v>
      </c>
      <c r="B8503">
        <v>71</v>
      </c>
      <c r="C8503" t="s">
        <v>14</v>
      </c>
      <c r="D8503" t="str">
        <f t="shared" si="876"/>
        <v>上環德輔道中永安中心, Hong Kong</v>
      </c>
      <c r="E8503" t="str">
        <f>VLOOKUP(F8503,'recent unique'!A:D,4,FALSE)</f>
        <v>上環德輔道中永安中心</v>
      </c>
      <c r="F8503" t="s">
        <v>1288</v>
      </c>
      <c r="G8503" t="s">
        <v>1287</v>
      </c>
      <c r="H8503" t="s">
        <v>11</v>
      </c>
      <c r="I8503" t="s">
        <v>1227</v>
      </c>
      <c r="J8503" t="s">
        <v>1229</v>
      </c>
      <c r="K8503" t="str">
        <f>VLOOKUP(F8503,'Unique Address'!A:D,4,FALSE)</f>
        <v>Sheung Wan</v>
      </c>
      <c r="L8503">
        <f>VLOOKUP(K8503,'[2]AreaCoordinates xlsx'!$A$1:$D$65536,3,FALSE)</f>
        <v>22.286394300000001</v>
      </c>
      <c r="M8503">
        <f>VLOOKUP(K8503,'[2]AreaCoordinates xlsx'!$A$1:$D$65536,4,FALSE)</f>
        <v>114.14913749999999</v>
      </c>
    </row>
    <row r="8504" spans="1:13" x14ac:dyDescent="0.2">
      <c r="A8504" s="2">
        <v>41690</v>
      </c>
      <c r="B8504">
        <v>71</v>
      </c>
      <c r="C8504" t="s">
        <v>14</v>
      </c>
      <c r="D8504" t="str">
        <f t="shared" si="876"/>
        <v>上環皇后大道中上環市政大廈, Hong Kong</v>
      </c>
      <c r="E8504" t="str">
        <f>VLOOKUP(F8504,'recent unique'!A:D,4,FALSE)</f>
        <v>上環皇后大道中上環市政大廈</v>
      </c>
      <c r="F8504" t="s">
        <v>1290</v>
      </c>
      <c r="G8504" t="s">
        <v>1289</v>
      </c>
      <c r="H8504" t="s">
        <v>11</v>
      </c>
      <c r="I8504" t="s">
        <v>1227</v>
      </c>
      <c r="J8504" t="s">
        <v>1229</v>
      </c>
      <c r="K8504" t="str">
        <f>VLOOKUP(F8504,'Unique Address'!A:D,4,FALSE)</f>
        <v>Sheung Wan</v>
      </c>
      <c r="L8504">
        <f>VLOOKUP(K8504,'[2]AreaCoordinates xlsx'!$A$1:$D$65536,3,FALSE)</f>
        <v>22.286394300000001</v>
      </c>
      <c r="M8504">
        <f>VLOOKUP(K8504,'[2]AreaCoordinates xlsx'!$A$1:$D$65536,4,FALSE)</f>
        <v>114.14913749999999</v>
      </c>
    </row>
    <row r="8505" spans="1:13" x14ac:dyDescent="0.2">
      <c r="A8505" s="2">
        <v>41690</v>
      </c>
      <c r="B8505">
        <v>189</v>
      </c>
      <c r="C8505" t="s">
        <v>14</v>
      </c>
      <c r="D8505" t="str">
        <f t="shared" si="876"/>
        <v>灣仔皇后大道東QRE Plaza, Hong Kong</v>
      </c>
      <c r="E8505" t="str">
        <f>VLOOKUP(F8505,'recent unique'!A:D,4,FALSE)</f>
        <v>灣仔皇后大道東QRE Plaza</v>
      </c>
      <c r="F8505" t="s">
        <v>1297</v>
      </c>
      <c r="G8505" t="s">
        <v>1296</v>
      </c>
      <c r="H8505" t="s">
        <v>486</v>
      </c>
      <c r="I8505" t="s">
        <v>909</v>
      </c>
      <c r="J8505" t="s">
        <v>12</v>
      </c>
      <c r="K8505" t="str">
        <f>VLOOKUP(F8505,'Unique Address'!A:D,4,FALSE)</f>
        <v>Wan Chai</v>
      </c>
      <c r="L8505">
        <f>VLOOKUP(K8505,'[2]AreaCoordinates xlsx'!$A$1:$D$65536,3,FALSE)</f>
        <v>22.276022000000001</v>
      </c>
      <c r="M8505">
        <f>VLOOKUP(K8505,'[2]AreaCoordinates xlsx'!$A$1:$D$65536,4,FALSE)</f>
        <v>114.1751471</v>
      </c>
    </row>
    <row r="8506" spans="1:13" x14ac:dyDescent="0.2">
      <c r="A8506" s="2">
        <v>41690</v>
      </c>
      <c r="B8506">
        <v>189</v>
      </c>
      <c r="C8506" t="s">
        <v>14</v>
      </c>
      <c r="D8506" t="str">
        <f t="shared" si="876"/>
        <v>灣仔QRE Plaza, Hong Kong</v>
      </c>
      <c r="E8506" t="str">
        <f>VLOOKUP(F8506,'recent unique'!A:D,4,FALSE)</f>
        <v>灣仔QRE Plaza</v>
      </c>
      <c r="F8506" t="s">
        <v>1299</v>
      </c>
      <c r="G8506" t="s">
        <v>1298</v>
      </c>
      <c r="H8506" t="s">
        <v>11</v>
      </c>
      <c r="I8506" t="s">
        <v>911</v>
      </c>
      <c r="J8506" t="s">
        <v>12</v>
      </c>
      <c r="K8506" t="str">
        <f>VLOOKUP(F8506,'Unique Address'!A:D,4,FALSE)</f>
        <v>Wan Chai</v>
      </c>
      <c r="L8506">
        <f>VLOOKUP(K8506,'[2]AreaCoordinates xlsx'!$A$1:$D$65536,3,FALSE)</f>
        <v>22.276022000000001</v>
      </c>
      <c r="M8506">
        <f>VLOOKUP(K8506,'[2]AreaCoordinates xlsx'!$A$1:$D$65536,4,FALSE)</f>
        <v>114.1751471</v>
      </c>
    </row>
    <row r="8507" spans="1:13" x14ac:dyDescent="0.2">
      <c r="A8507" s="2">
        <v>41690</v>
      </c>
      <c r="B8507">
        <v>71</v>
      </c>
      <c r="C8507" t="s">
        <v>8</v>
      </c>
      <c r="D8507" t="str">
        <f t="shared" si="876"/>
        <v>佐敦彌敦道西貢街, Hong Kong</v>
      </c>
      <c r="E8507" t="str">
        <f>VLOOKUP(F8507,'recent unique'!A:D,4,FALSE)</f>
        <v>佐敦彌敦道西貢街</v>
      </c>
      <c r="F8507" t="s">
        <v>564</v>
      </c>
      <c r="G8507" t="s">
        <v>1228</v>
      </c>
      <c r="H8507" t="s">
        <v>11</v>
      </c>
      <c r="I8507" t="s">
        <v>1227</v>
      </c>
      <c r="J8507" t="s">
        <v>1229</v>
      </c>
      <c r="K8507" t="str">
        <f>VLOOKUP(F8507,'Unique Address'!A:D,4,FALSE)</f>
        <v>Jordan</v>
      </c>
      <c r="L8507">
        <f>VLOOKUP(K8507,'[2]AreaCoordinates xlsx'!$A$1:$D$65536,3,FALSE)</f>
        <v>22.304861200000001</v>
      </c>
      <c r="M8507">
        <f>VLOOKUP(K8507,'[2]AreaCoordinates xlsx'!$A$1:$D$65536,4,FALSE)</f>
        <v>114.16920210000001</v>
      </c>
    </row>
    <row r="8508" spans="1:13" x14ac:dyDescent="0.2">
      <c r="A8508" s="2">
        <v>41690</v>
      </c>
      <c r="B8508">
        <v>71</v>
      </c>
      <c r="C8508" t="s">
        <v>8</v>
      </c>
      <c r="D8508" t="str">
        <f t="shared" si="876"/>
        <v>港鐵佐敦站D, Hong Kong</v>
      </c>
      <c r="E8508" t="str">
        <f>VLOOKUP(F8508,'recent unique'!A:D,4,FALSE)</f>
        <v>港鐵佐敦站D</v>
      </c>
      <c r="F8508" t="s">
        <v>1239</v>
      </c>
      <c r="G8508" t="s">
        <v>1238</v>
      </c>
      <c r="H8508" t="s">
        <v>11</v>
      </c>
      <c r="I8508" t="s">
        <v>1227</v>
      </c>
      <c r="J8508" t="s">
        <v>1229</v>
      </c>
      <c r="K8508" t="str">
        <f>VLOOKUP(F8508,'Unique Address'!A:D,4,FALSE)</f>
        <v>Jordan</v>
      </c>
      <c r="L8508">
        <f>VLOOKUP(K8508,'[2]AreaCoordinates xlsx'!$A$1:$D$65536,3,FALSE)</f>
        <v>22.304861200000001</v>
      </c>
      <c r="M8508">
        <f>VLOOKUP(K8508,'[2]AreaCoordinates xlsx'!$A$1:$D$65536,4,FALSE)</f>
        <v>114.16920210000001</v>
      </c>
    </row>
    <row r="8509" spans="1:13" x14ac:dyDescent="0.2">
      <c r="A8509" s="2">
        <v>41690</v>
      </c>
      <c r="B8509">
        <v>189</v>
      </c>
      <c r="C8509" t="s">
        <v>19</v>
      </c>
      <c r="D8509" t="str">
        <f t="shared" si="876"/>
        <v>荃灣港鐵站B1, Hong Kong</v>
      </c>
      <c r="E8509" t="str">
        <f>VLOOKUP(F8509,'recent unique'!A:D,4,FALSE)</f>
        <v>荃灣港鐵站B1</v>
      </c>
      <c r="F8509" t="s">
        <v>1204</v>
      </c>
      <c r="G8509" t="s">
        <v>1203</v>
      </c>
      <c r="H8509" t="s">
        <v>486</v>
      </c>
      <c r="I8509" t="s">
        <v>909</v>
      </c>
      <c r="J8509" t="s">
        <v>12</v>
      </c>
      <c r="K8509" t="str">
        <f>VLOOKUP(F8509,'Unique Address'!A:D,4,FALSE)</f>
        <v>Tsuen Wan</v>
      </c>
      <c r="L8509">
        <f>VLOOKUP(K8509,'[2]AreaCoordinates xlsx'!$A$1:$D$65536,3,FALSE)</f>
        <v>22.3713227</v>
      </c>
      <c r="M8509">
        <f>VLOOKUP(K8509,'[2]AreaCoordinates xlsx'!$A$1:$D$65536,4,FALSE)</f>
        <v>114.11416010000001</v>
      </c>
    </row>
    <row r="8510" spans="1:13" x14ac:dyDescent="0.2">
      <c r="A8510" s="2">
        <v>41690</v>
      </c>
      <c r="B8510">
        <v>189</v>
      </c>
      <c r="C8510" t="s">
        <v>14</v>
      </c>
      <c r="D8510" t="str">
        <f t="shared" si="876"/>
        <v>中環遮打道皇后像廣場, Hong Kong</v>
      </c>
      <c r="E8510" t="str">
        <f>VLOOKUP(F8510,'recent unique'!A:D,4,FALSE)</f>
        <v>中環遮打道皇后像廣場</v>
      </c>
      <c r="F8510" t="s">
        <v>1010</v>
      </c>
      <c r="G8510" t="s">
        <v>1009</v>
      </c>
      <c r="H8510" t="s">
        <v>486</v>
      </c>
      <c r="I8510" t="s">
        <v>909</v>
      </c>
      <c r="J8510" t="s">
        <v>12</v>
      </c>
      <c r="K8510" t="str">
        <f>VLOOKUP(F8510,'Unique Address'!A:D,4,FALSE)</f>
        <v>Central</v>
      </c>
      <c r="L8510">
        <f>VLOOKUP(K8510,'[2]AreaCoordinates xlsx'!$A$1:$D$65536,3,FALSE)</f>
        <v>22.279990699999999</v>
      </c>
      <c r="M8510">
        <f>VLOOKUP(K8510,'[2]AreaCoordinates xlsx'!$A$1:$D$65536,4,FALSE)</f>
        <v>114.1587983</v>
      </c>
    </row>
    <row r="8511" spans="1:13" x14ac:dyDescent="0.2">
      <c r="A8511" s="2">
        <v>41690</v>
      </c>
      <c r="B8511">
        <v>1</v>
      </c>
      <c r="C8511" t="s">
        <v>8</v>
      </c>
      <c r="D8511" t="str">
        <f t="shared" si="876"/>
        <v>港鐵九龍塘站F, Hong Kong</v>
      </c>
      <c r="E8511" t="str">
        <f>VLOOKUP(F8511,'recent unique'!A:D,4,FALSE)</f>
        <v>港鐵九龍塘站F</v>
      </c>
      <c r="F8511" t="s">
        <v>870</v>
      </c>
      <c r="G8511" t="s">
        <v>869</v>
      </c>
      <c r="H8511" t="s">
        <v>11</v>
      </c>
      <c r="I8511" t="s">
        <v>332</v>
      </c>
      <c r="J8511" t="s">
        <v>334</v>
      </c>
      <c r="K8511" t="str">
        <f>VLOOKUP(F8511,'Unique Address'!A:D,4,FALSE)</f>
        <v>Kowloon Tong</v>
      </c>
      <c r="L8511">
        <f>VLOOKUP(K8511,'[2]AreaCoordinates xlsx'!$A$1:$D$65536,3,FALSE)</f>
        <v>22.338567600000001</v>
      </c>
      <c r="M8511">
        <f>VLOOKUP(K8511,'[2]AreaCoordinates xlsx'!$A$1:$D$65536,4,FALSE)</f>
        <v>114.17663330000001</v>
      </c>
    </row>
    <row r="8512" spans="1:13" x14ac:dyDescent="0.2">
      <c r="A8512" s="2">
        <v>41690</v>
      </c>
      <c r="B8512">
        <v>189</v>
      </c>
      <c r="C8512" t="s">
        <v>14</v>
      </c>
      <c r="D8512" t="str">
        <f t="shared" si="876"/>
        <v>中環遮打道皇后像廣場, Hong Kong</v>
      </c>
      <c r="E8512" t="str">
        <f>VLOOKUP(F8512,'recent unique'!A:D,4,FALSE)</f>
        <v>中環遮打道皇后像廣場</v>
      </c>
      <c r="F8512" t="s">
        <v>1010</v>
      </c>
      <c r="G8512" t="s">
        <v>1011</v>
      </c>
      <c r="H8512" t="s">
        <v>11</v>
      </c>
      <c r="I8512" t="s">
        <v>911</v>
      </c>
      <c r="J8512" t="s">
        <v>12</v>
      </c>
      <c r="K8512" t="str">
        <f>VLOOKUP(F8512,'Unique Address'!A:D,4,FALSE)</f>
        <v>Central</v>
      </c>
      <c r="L8512">
        <f>VLOOKUP(K8512,'[2]AreaCoordinates xlsx'!$A$1:$D$65536,3,FALSE)</f>
        <v>22.279990699999999</v>
      </c>
      <c r="M8512">
        <f>VLOOKUP(K8512,'[2]AreaCoordinates xlsx'!$A$1:$D$65536,4,FALSE)</f>
        <v>114.1587983</v>
      </c>
    </row>
    <row r="8513" spans="1:13" x14ac:dyDescent="0.2">
      <c r="A8513" s="2">
        <v>41690</v>
      </c>
      <c r="B8513">
        <v>26</v>
      </c>
      <c r="C8513" t="s">
        <v>46</v>
      </c>
      <c r="D8513" t="str">
        <f>E8513</f>
        <v>Hong Kong</v>
      </c>
      <c r="E8513" t="s">
        <v>10918</v>
      </c>
      <c r="F8513" t="str">
        <f>"  "</f>
        <v xml:space="preserve">  </v>
      </c>
      <c r="G8513" t="str">
        <f>C8513</f>
        <v>Territory-Wide</v>
      </c>
      <c r="H8513" t="s">
        <v>48</v>
      </c>
      <c r="I8513" t="s">
        <v>954</v>
      </c>
      <c r="J8513" t="s">
        <v>955</v>
      </c>
      <c r="K8513" t="s">
        <v>10918</v>
      </c>
      <c r="L8513">
        <f>VLOOKUP(K8513,'[2]AreaCoordinates xlsx'!$A$1:$D$65536,3,FALSE)</f>
        <v>22.244479999999999</v>
      </c>
      <c r="M8513">
        <f>VLOOKUP(K8513,'[2]AreaCoordinates xlsx'!$A$1:$D$65536,4,FALSE)</f>
        <v>114.1860519</v>
      </c>
    </row>
    <row r="8514" spans="1:13" x14ac:dyDescent="0.2">
      <c r="A8514" s="2">
        <v>41690</v>
      </c>
      <c r="B8514">
        <v>189</v>
      </c>
      <c r="C8514" t="s">
        <v>14</v>
      </c>
      <c r="D8514" t="str">
        <f t="shared" ref="D8514:D8516" si="877">E8514&amp;", Hong Kong"</f>
        <v>香港銅鑼灣百德新街, Hong Kong</v>
      </c>
      <c r="E8514" t="str">
        <f>VLOOKUP(F8514,'recent unique'!A:D,4,FALSE)</f>
        <v>香港銅鑼灣百德新街</v>
      </c>
      <c r="F8514" t="s">
        <v>411</v>
      </c>
      <c r="G8514" t="s">
        <v>956</v>
      </c>
      <c r="H8514" t="s">
        <v>486</v>
      </c>
      <c r="I8514" t="s">
        <v>909</v>
      </c>
      <c r="J8514" t="s">
        <v>12</v>
      </c>
      <c r="K8514" t="str">
        <f>VLOOKUP(F8514,'Unique Address'!A:D,4,FALSE)</f>
        <v>Causeway Bay</v>
      </c>
      <c r="L8514">
        <f>VLOOKUP(K8514,'[2]AreaCoordinates xlsx'!$A$1:$D$65536,3,FALSE)</f>
        <v>22.279729499999998</v>
      </c>
      <c r="M8514">
        <f>VLOOKUP(K8514,'[2]AreaCoordinates xlsx'!$A$1:$D$65536,4,FALSE)</f>
        <v>114.1870366</v>
      </c>
    </row>
    <row r="8515" spans="1:13" x14ac:dyDescent="0.2">
      <c r="A8515" s="2">
        <v>41690</v>
      </c>
      <c r="B8515">
        <v>189</v>
      </c>
      <c r="C8515" t="s">
        <v>14</v>
      </c>
      <c r="D8515" t="str">
        <f t="shared" si="877"/>
        <v>香港銅鑼灣百德新街, Hong Kong</v>
      </c>
      <c r="E8515" t="str">
        <f>VLOOKUP(F8515,'recent unique'!A:D,4,FALSE)</f>
        <v>香港銅鑼灣百德新街</v>
      </c>
      <c r="F8515" t="s">
        <v>411</v>
      </c>
      <c r="G8515" t="s">
        <v>410</v>
      </c>
      <c r="H8515" t="s">
        <v>11</v>
      </c>
      <c r="I8515" t="s">
        <v>911</v>
      </c>
      <c r="J8515" t="s">
        <v>12</v>
      </c>
      <c r="K8515" t="str">
        <f>VLOOKUP(F8515,'Unique Address'!A:D,4,FALSE)</f>
        <v>Causeway Bay</v>
      </c>
      <c r="L8515">
        <f>VLOOKUP(K8515,'[2]AreaCoordinates xlsx'!$A$1:$D$65536,3,FALSE)</f>
        <v>22.279729499999998</v>
      </c>
      <c r="M8515">
        <f>VLOOKUP(K8515,'[2]AreaCoordinates xlsx'!$A$1:$D$65536,4,FALSE)</f>
        <v>114.1870366</v>
      </c>
    </row>
    <row r="8516" spans="1:13" x14ac:dyDescent="0.2">
      <c r="A8516" s="2">
        <v>41690</v>
      </c>
      <c r="B8516">
        <v>213</v>
      </c>
      <c r="C8516" t="s">
        <v>8</v>
      </c>
      <c r="D8516" t="str">
        <f t="shared" si="877"/>
        <v>港鐵太子站B2, Hong Kong</v>
      </c>
      <c r="E8516" t="str">
        <f>VLOOKUP(F8516,'recent unique'!A:D,4,FALSE)</f>
        <v>港鐵太子站B2</v>
      </c>
      <c r="F8516" t="s">
        <v>425</v>
      </c>
      <c r="G8516" t="s">
        <v>957</v>
      </c>
      <c r="H8516" t="s">
        <v>11</v>
      </c>
      <c r="I8516" t="s">
        <v>325</v>
      </c>
      <c r="J8516" t="s">
        <v>12</v>
      </c>
      <c r="K8516" t="str">
        <f>VLOOKUP(F8516,'Unique Address'!A:D,4,FALSE)</f>
        <v>Prince Edward</v>
      </c>
      <c r="L8516">
        <f>VLOOKUP(K8516,'[2]AreaCoordinates xlsx'!$A$1:$D$65536,3,FALSE)</f>
        <v>22.324393499999999</v>
      </c>
      <c r="M8516">
        <f>VLOOKUP(K8516,'[2]AreaCoordinates xlsx'!$A$1:$D$65536,4,FALSE)</f>
        <v>114.16920210000001</v>
      </c>
    </row>
    <row r="8517" spans="1:13" x14ac:dyDescent="0.2">
      <c r="A8517" s="2">
        <v>41690</v>
      </c>
      <c r="B8517">
        <v>189</v>
      </c>
      <c r="C8517" t="s">
        <v>46</v>
      </c>
      <c r="D8517" t="str">
        <f>E8517</f>
        <v>Hong Kong</v>
      </c>
      <c r="E8517" t="s">
        <v>10918</v>
      </c>
      <c r="F8517" t="str">
        <f>"  "</f>
        <v xml:space="preserve">  </v>
      </c>
      <c r="G8517" t="str">
        <f>C8517</f>
        <v>Territory-Wide</v>
      </c>
      <c r="H8517" t="s">
        <v>48</v>
      </c>
      <c r="I8517" t="s">
        <v>909</v>
      </c>
      <c r="J8517" t="s">
        <v>12</v>
      </c>
      <c r="K8517" t="s">
        <v>10918</v>
      </c>
      <c r="L8517">
        <f>VLOOKUP(K8517,'[2]AreaCoordinates xlsx'!$A$1:$D$65536,3,FALSE)</f>
        <v>22.244479999999999</v>
      </c>
      <c r="M8517">
        <f>VLOOKUP(K8517,'[2]AreaCoordinates xlsx'!$A$1:$D$65536,4,FALSE)</f>
        <v>114.1860519</v>
      </c>
    </row>
    <row r="8518" spans="1:13" x14ac:dyDescent="0.2">
      <c r="A8518" s="2">
        <v>41690</v>
      </c>
      <c r="B8518">
        <v>189</v>
      </c>
      <c r="C8518" t="s">
        <v>8</v>
      </c>
      <c r="D8518" t="str">
        <f t="shared" ref="D8518:D8537" si="878">E8518&amp;", Hong Kong"</f>
        <v>港鐵旺角東站B, Hong Kong</v>
      </c>
      <c r="E8518" t="str">
        <f>VLOOKUP(F8518,'recent unique'!A:D,4,FALSE)</f>
        <v>港鐵旺角東站B</v>
      </c>
      <c r="F8518" t="s">
        <v>857</v>
      </c>
      <c r="G8518" t="s">
        <v>856</v>
      </c>
      <c r="H8518" t="s">
        <v>486</v>
      </c>
      <c r="I8518" t="s">
        <v>909</v>
      </c>
      <c r="J8518" t="s">
        <v>12</v>
      </c>
      <c r="K8518" t="str">
        <f>VLOOKUP(F8518,'Unique Address'!A:D,4,FALSE)</f>
        <v>Mong Kok</v>
      </c>
      <c r="L8518">
        <f>VLOOKUP(K8518,'[2]AreaCoordinates xlsx'!$A$1:$D$65536,3,FALSE)</f>
        <v>22.318344199999999</v>
      </c>
      <c r="M8518">
        <f>VLOOKUP(K8518,'[2]AreaCoordinates xlsx'!$A$1:$D$65536,4,FALSE)</f>
        <v>114.17217460000001</v>
      </c>
    </row>
    <row r="8519" spans="1:13" x14ac:dyDescent="0.2">
      <c r="A8519" s="2">
        <v>41690</v>
      </c>
      <c r="B8519">
        <v>189</v>
      </c>
      <c r="C8519" t="s">
        <v>8</v>
      </c>
      <c r="D8519" t="str">
        <f t="shared" si="878"/>
        <v>港鐵旺角東站B, Hong Kong</v>
      </c>
      <c r="E8519" t="str">
        <f>VLOOKUP(F8519,'recent unique'!A:D,4,FALSE)</f>
        <v>港鐵旺角東站B</v>
      </c>
      <c r="F8519" t="s">
        <v>857</v>
      </c>
      <c r="G8519" t="s">
        <v>856</v>
      </c>
      <c r="H8519" t="s">
        <v>11</v>
      </c>
      <c r="I8519" t="s">
        <v>911</v>
      </c>
      <c r="J8519" t="s">
        <v>12</v>
      </c>
      <c r="K8519" t="str">
        <f>VLOOKUP(F8519,'Unique Address'!A:D,4,FALSE)</f>
        <v>Mong Kok</v>
      </c>
      <c r="L8519">
        <f>VLOOKUP(K8519,'[2]AreaCoordinates xlsx'!$A$1:$D$65536,3,FALSE)</f>
        <v>22.318344199999999</v>
      </c>
      <c r="M8519">
        <f>VLOOKUP(K8519,'[2]AreaCoordinates xlsx'!$A$1:$D$65536,4,FALSE)</f>
        <v>114.17217460000001</v>
      </c>
    </row>
    <row r="8520" spans="1:13" x14ac:dyDescent="0.2">
      <c r="A8520" s="2">
        <v>41690</v>
      </c>
      <c r="B8520">
        <v>189</v>
      </c>
      <c r="C8520" t="s">
        <v>8</v>
      </c>
      <c r="D8520" t="str">
        <f t="shared" si="878"/>
        <v>港鐵太子站B1, Hong Kong</v>
      </c>
      <c r="E8520" t="str">
        <f>VLOOKUP(F8520,'recent unique'!A:D,4,FALSE)</f>
        <v>港鐵太子站B1</v>
      </c>
      <c r="F8520" t="s">
        <v>921</v>
      </c>
      <c r="G8520" t="s">
        <v>920</v>
      </c>
      <c r="H8520" t="s">
        <v>486</v>
      </c>
      <c r="I8520" t="s">
        <v>909</v>
      </c>
      <c r="J8520" t="s">
        <v>12</v>
      </c>
      <c r="K8520" t="str">
        <f>VLOOKUP(F8520,'Unique Address'!A:D,4,FALSE)</f>
        <v>Prince Edward</v>
      </c>
      <c r="L8520">
        <f>VLOOKUP(K8520,'[2]AreaCoordinates xlsx'!$A$1:$D$65536,3,FALSE)</f>
        <v>22.324393499999999</v>
      </c>
      <c r="M8520">
        <f>VLOOKUP(K8520,'[2]AreaCoordinates xlsx'!$A$1:$D$65536,4,FALSE)</f>
        <v>114.16920210000001</v>
      </c>
    </row>
    <row r="8521" spans="1:13" x14ac:dyDescent="0.2">
      <c r="A8521" s="2">
        <v>41690</v>
      </c>
      <c r="B8521">
        <v>5408</v>
      </c>
      <c r="C8521" t="s">
        <v>19</v>
      </c>
      <c r="D8521" t="str">
        <f t="shared" si="878"/>
        <v>港鐵大圍站A, Hong Kong</v>
      </c>
      <c r="E8521" t="str">
        <f>VLOOKUP(F8521,'recent unique'!A:D,4,FALSE)</f>
        <v>港鐵大圍站A</v>
      </c>
      <c r="F8521" t="s">
        <v>343</v>
      </c>
      <c r="G8521" t="s">
        <v>341</v>
      </c>
      <c r="H8521" t="s">
        <v>11</v>
      </c>
      <c r="I8521" t="s">
        <v>26</v>
      </c>
      <c r="J8521" t="s">
        <v>28</v>
      </c>
      <c r="K8521" t="str">
        <f>VLOOKUP(F8521,'Unique Address'!A:D,4,FALSE)</f>
        <v>Tai Wai</v>
      </c>
      <c r="L8521">
        <f>VLOOKUP(K8521,'[2]AreaCoordinates xlsx'!$A$1:$D$65536,3,FALSE)</f>
        <v>22.369729299999999</v>
      </c>
      <c r="M8521">
        <f>VLOOKUP(K8521,'[2]AreaCoordinates xlsx'!$A$1:$D$65536,4,FALSE)</f>
        <v>114.17366079999999</v>
      </c>
    </row>
    <row r="8522" spans="1:13" x14ac:dyDescent="0.2">
      <c r="A8522" s="2">
        <v>41690</v>
      </c>
      <c r="B8522">
        <v>5408</v>
      </c>
      <c r="C8522" t="s">
        <v>8</v>
      </c>
      <c r="D8522" t="str">
        <f t="shared" si="878"/>
        <v>尖沙咀天星碼頭, Hong Kong</v>
      </c>
      <c r="E8522" t="str">
        <f>VLOOKUP(F8522,'recent unique'!A:D,4,FALSE)</f>
        <v>尖沙咀天星碼頭</v>
      </c>
      <c r="F8522" t="s">
        <v>665</v>
      </c>
      <c r="G8522" t="s">
        <v>664</v>
      </c>
      <c r="H8522" t="s">
        <v>11</v>
      </c>
      <c r="I8522" t="s">
        <v>26</v>
      </c>
      <c r="J8522" t="s">
        <v>28</v>
      </c>
      <c r="K8522" t="str">
        <f>VLOOKUP(F8522,'Unique Address'!A:D,4,FALSE)</f>
        <v>Tsim Sha Tsui</v>
      </c>
      <c r="L8522">
        <f>VLOOKUP(K8522,'[2]AreaCoordinates xlsx'!$A$1:$D$65536,3,FALSE)</f>
        <v>22.298812300000002</v>
      </c>
      <c r="M8522">
        <f>VLOOKUP(K8522,'[2]AreaCoordinates xlsx'!$A$1:$D$65536,4,FALSE)</f>
        <v>114.17217460000001</v>
      </c>
    </row>
    <row r="8523" spans="1:13" x14ac:dyDescent="0.2">
      <c r="A8523" s="2">
        <v>41690</v>
      </c>
      <c r="B8523">
        <v>13</v>
      </c>
      <c r="C8523" t="s">
        <v>8</v>
      </c>
      <c r="D8523" t="str">
        <f t="shared" si="878"/>
        <v>九龍圓方1樓火區, Hong Kong</v>
      </c>
      <c r="E8523" t="str">
        <f>VLOOKUP(F8523,'recent unique'!A:D,4,FALSE)</f>
        <v>九龍圓方1樓火區</v>
      </c>
      <c r="F8523" t="s">
        <v>148</v>
      </c>
      <c r="G8523" t="s">
        <v>146</v>
      </c>
      <c r="H8523" t="s">
        <v>11</v>
      </c>
      <c r="I8523" t="s">
        <v>145</v>
      </c>
      <c r="J8523" t="s">
        <v>147</v>
      </c>
      <c r="K8523" t="str">
        <f>VLOOKUP(F8523,'Unique Address'!A:D,4,FALSE)</f>
        <v>Jordan</v>
      </c>
      <c r="L8523">
        <f>VLOOKUP(K8523,'[2]AreaCoordinates xlsx'!$A$1:$D$65536,3,FALSE)</f>
        <v>22.304861200000001</v>
      </c>
      <c r="M8523">
        <f>VLOOKUP(K8523,'[2]AreaCoordinates xlsx'!$A$1:$D$65536,4,FALSE)</f>
        <v>114.16920210000001</v>
      </c>
    </row>
    <row r="8524" spans="1:13" x14ac:dyDescent="0.2">
      <c r="A8524" s="2">
        <v>41690</v>
      </c>
      <c r="B8524">
        <v>13</v>
      </c>
      <c r="C8524" t="s">
        <v>8</v>
      </c>
      <c r="D8524" t="str">
        <f t="shared" si="878"/>
        <v>九龍圓方1樓水區, Hong Kong</v>
      </c>
      <c r="E8524" t="str">
        <f>VLOOKUP(F8524,'recent unique'!A:D,4,FALSE)</f>
        <v>九龍圓方1樓水區</v>
      </c>
      <c r="F8524" t="s">
        <v>150</v>
      </c>
      <c r="G8524" t="s">
        <v>149</v>
      </c>
      <c r="H8524" t="s">
        <v>11</v>
      </c>
      <c r="I8524" t="s">
        <v>145</v>
      </c>
      <c r="J8524" t="s">
        <v>147</v>
      </c>
      <c r="K8524" t="str">
        <f>VLOOKUP(F8524,'Unique Address'!A:D,4,FALSE)</f>
        <v>Jordan</v>
      </c>
      <c r="L8524">
        <f>VLOOKUP(K8524,'[2]AreaCoordinates xlsx'!$A$1:$D$65536,3,FALSE)</f>
        <v>22.304861200000001</v>
      </c>
      <c r="M8524">
        <f>VLOOKUP(K8524,'[2]AreaCoordinates xlsx'!$A$1:$D$65536,4,FALSE)</f>
        <v>114.16920210000001</v>
      </c>
    </row>
    <row r="8525" spans="1:13" x14ac:dyDescent="0.2">
      <c r="A8525" s="2">
        <v>41690</v>
      </c>
      <c r="B8525">
        <v>13</v>
      </c>
      <c r="C8525" t="s">
        <v>8</v>
      </c>
      <c r="D8525" t="str">
        <f t="shared" si="878"/>
        <v>九龍圓方1樓火區, Hong Kong</v>
      </c>
      <c r="E8525" t="str">
        <f>VLOOKUP(F8525,'recent unique'!A:D,4,FALSE)</f>
        <v>九龍圓方1樓火區</v>
      </c>
      <c r="F8525" t="s">
        <v>543</v>
      </c>
      <c r="G8525" t="s">
        <v>542</v>
      </c>
      <c r="H8525" t="s">
        <v>11</v>
      </c>
      <c r="I8525" t="s">
        <v>145</v>
      </c>
      <c r="J8525" t="s">
        <v>147</v>
      </c>
      <c r="K8525" t="str">
        <f>VLOOKUP(F8525,'Unique Address'!A:D,4,FALSE)</f>
        <v>Jordan</v>
      </c>
      <c r="L8525">
        <f>VLOOKUP(K8525,'[2]AreaCoordinates xlsx'!$A$1:$D$65536,3,FALSE)</f>
        <v>22.304861200000001</v>
      </c>
      <c r="M8525">
        <f>VLOOKUP(K8525,'[2]AreaCoordinates xlsx'!$A$1:$D$65536,4,FALSE)</f>
        <v>114.16920210000001</v>
      </c>
    </row>
    <row r="8526" spans="1:13" x14ac:dyDescent="0.2">
      <c r="A8526" s="2">
        <v>41690</v>
      </c>
      <c r="B8526">
        <v>13</v>
      </c>
      <c r="C8526" t="s">
        <v>8</v>
      </c>
      <c r="D8526" t="str">
        <f t="shared" si="878"/>
        <v>九龍圓方2樓金區, Hong Kong</v>
      </c>
      <c r="E8526" t="str">
        <f>VLOOKUP(F8526,'recent unique'!A:D,4,FALSE)</f>
        <v>九龍圓方2樓金區</v>
      </c>
      <c r="F8526" t="s">
        <v>545</v>
      </c>
      <c r="G8526" t="s">
        <v>544</v>
      </c>
      <c r="H8526" t="s">
        <v>11</v>
      </c>
      <c r="I8526" t="s">
        <v>145</v>
      </c>
      <c r="J8526" t="s">
        <v>147</v>
      </c>
      <c r="K8526" t="str">
        <f>VLOOKUP(F8526,'Unique Address'!A:D,4,FALSE)</f>
        <v>Jordan</v>
      </c>
      <c r="L8526">
        <f>VLOOKUP(K8526,'[2]AreaCoordinates xlsx'!$A$1:$D$65536,3,FALSE)</f>
        <v>22.304861200000001</v>
      </c>
      <c r="M8526">
        <f>VLOOKUP(K8526,'[2]AreaCoordinates xlsx'!$A$1:$D$65536,4,FALSE)</f>
        <v>114.16920210000001</v>
      </c>
    </row>
    <row r="8527" spans="1:13" x14ac:dyDescent="0.2">
      <c r="A8527" s="2">
        <v>41690</v>
      </c>
      <c r="B8527">
        <v>5408</v>
      </c>
      <c r="C8527" t="s">
        <v>8</v>
      </c>
      <c r="D8527" t="str">
        <f t="shared" si="878"/>
        <v>港鐵尖沙咀站A2, Hong Kong</v>
      </c>
      <c r="E8527" t="str">
        <f>VLOOKUP(F8527,'recent unique'!A:D,4,FALSE)</f>
        <v>港鐵尖沙咀站A2</v>
      </c>
      <c r="F8527" t="s">
        <v>445</v>
      </c>
      <c r="G8527" t="s">
        <v>546</v>
      </c>
      <c r="H8527" t="s">
        <v>11</v>
      </c>
      <c r="I8527" t="s">
        <v>26</v>
      </c>
      <c r="J8527" t="s">
        <v>28</v>
      </c>
      <c r="K8527" t="str">
        <f>VLOOKUP(F8527,'Unique Address'!A:D,4,FALSE)</f>
        <v>Tsim Sha Tsui</v>
      </c>
      <c r="L8527">
        <f>VLOOKUP(K8527,'[2]AreaCoordinates xlsx'!$A$1:$D$65536,3,FALSE)</f>
        <v>22.298812300000002</v>
      </c>
      <c r="M8527">
        <f>VLOOKUP(K8527,'[2]AreaCoordinates xlsx'!$A$1:$D$65536,4,FALSE)</f>
        <v>114.17217460000001</v>
      </c>
    </row>
    <row r="8528" spans="1:13" x14ac:dyDescent="0.2">
      <c r="A8528" s="2">
        <v>41690</v>
      </c>
      <c r="B8528">
        <v>213</v>
      </c>
      <c r="C8528" t="s">
        <v>14</v>
      </c>
      <c r="D8528" t="str">
        <f t="shared" si="878"/>
        <v>港鐵中環站C, Hong Kong</v>
      </c>
      <c r="E8528" t="str">
        <f>VLOOKUP(F8528,'recent unique'!A:D,4,FALSE)</f>
        <v>港鐵中環站C</v>
      </c>
      <c r="F8528" t="s">
        <v>327</v>
      </c>
      <c r="G8528" t="s">
        <v>326</v>
      </c>
      <c r="H8528" t="s">
        <v>11</v>
      </c>
      <c r="I8528" t="s">
        <v>325</v>
      </c>
      <c r="J8528" t="s">
        <v>12</v>
      </c>
      <c r="K8528" t="str">
        <f>VLOOKUP(F8528,'Unique Address'!A:D,4,FALSE)</f>
        <v>Central</v>
      </c>
      <c r="L8528">
        <f>VLOOKUP(K8528,'[2]AreaCoordinates xlsx'!$A$1:$D$65536,3,FALSE)</f>
        <v>22.279990699999999</v>
      </c>
      <c r="M8528">
        <f>VLOOKUP(K8528,'[2]AreaCoordinates xlsx'!$A$1:$D$65536,4,FALSE)</f>
        <v>114.1587983</v>
      </c>
    </row>
    <row r="8529" spans="1:13" x14ac:dyDescent="0.2">
      <c r="A8529" s="2">
        <v>41690</v>
      </c>
      <c r="B8529">
        <v>213</v>
      </c>
      <c r="C8529" t="s">
        <v>8</v>
      </c>
      <c r="D8529" t="str">
        <f t="shared" si="878"/>
        <v>港鐵油麻地站C, Hong Kong</v>
      </c>
      <c r="E8529" t="str">
        <f>VLOOKUP(F8529,'recent unique'!A:D,4,FALSE)</f>
        <v>港鐵油麻地站C</v>
      </c>
      <c r="F8529" t="s">
        <v>329</v>
      </c>
      <c r="G8529" t="s">
        <v>328</v>
      </c>
      <c r="H8529" t="s">
        <v>11</v>
      </c>
      <c r="I8529" t="s">
        <v>325</v>
      </c>
      <c r="J8529" t="s">
        <v>12</v>
      </c>
      <c r="K8529" t="str">
        <f>VLOOKUP(F8529,'Unique Address'!A:D,4,FALSE)</f>
        <v>Yau Ma Tei</v>
      </c>
      <c r="L8529">
        <f>VLOOKUP(K8529,'[2]AreaCoordinates xlsx'!$A$1:$D$65536,3,FALSE)</f>
        <v>22.312828</v>
      </c>
      <c r="M8529">
        <f>VLOOKUP(K8529,'[2]AreaCoordinates xlsx'!$A$1:$D$65536,4,FALSE)</f>
        <v>114.170682</v>
      </c>
    </row>
    <row r="8530" spans="1:13" x14ac:dyDescent="0.2">
      <c r="A8530" s="2">
        <v>41690</v>
      </c>
      <c r="B8530">
        <v>213</v>
      </c>
      <c r="C8530" t="s">
        <v>8</v>
      </c>
      <c r="D8530" t="str">
        <f t="shared" si="878"/>
        <v>港鐵深水埗站D2, Hong Kong</v>
      </c>
      <c r="E8530" t="str">
        <f>VLOOKUP(F8530,'recent unique'!A:D,4,FALSE)</f>
        <v>港鐵深水埗站D2</v>
      </c>
      <c r="F8530" t="s">
        <v>331</v>
      </c>
      <c r="G8530" t="s">
        <v>330</v>
      </c>
      <c r="H8530" t="s">
        <v>11</v>
      </c>
      <c r="I8530" t="s">
        <v>325</v>
      </c>
      <c r="J8530" t="s">
        <v>12</v>
      </c>
      <c r="K8530" t="str">
        <f>VLOOKUP(F8530,'Unique Address'!A:D,4,FALSE)</f>
        <v>Sham Shui Po</v>
      </c>
      <c r="L8530">
        <f>VLOOKUP(K8530,'[2]AreaCoordinates xlsx'!$A$1:$D$65536,3,FALSE)</f>
        <v>22.328589900000001</v>
      </c>
      <c r="M8530">
        <f>VLOOKUP(K8530,'[2]AreaCoordinates xlsx'!$A$1:$D$65536,4,FALSE)</f>
        <v>114.1602846</v>
      </c>
    </row>
    <row r="8531" spans="1:13" x14ac:dyDescent="0.2">
      <c r="A8531" s="2">
        <v>41690</v>
      </c>
      <c r="B8531">
        <v>1</v>
      </c>
      <c r="C8531" t="s">
        <v>8</v>
      </c>
      <c r="D8531" t="str">
        <f t="shared" si="878"/>
        <v>港鐵太子站A1, Hong Kong</v>
      </c>
      <c r="E8531" t="str">
        <f>VLOOKUP(F8531,'recent unique'!A:D,4,FALSE)</f>
        <v>港鐵太子站A1</v>
      </c>
      <c r="F8531" t="s">
        <v>337</v>
      </c>
      <c r="G8531" t="s">
        <v>336</v>
      </c>
      <c r="H8531" t="s">
        <v>11</v>
      </c>
      <c r="I8531" t="s">
        <v>332</v>
      </c>
      <c r="J8531" t="s">
        <v>334</v>
      </c>
      <c r="K8531" t="str">
        <f>VLOOKUP(F8531,'Unique Address'!A:D,4,FALSE)</f>
        <v>Prince Edward</v>
      </c>
      <c r="L8531">
        <f>VLOOKUP(K8531,'[2]AreaCoordinates xlsx'!$A$1:$D$65536,3,FALSE)</f>
        <v>22.324393499999999</v>
      </c>
      <c r="M8531">
        <f>VLOOKUP(K8531,'[2]AreaCoordinates xlsx'!$A$1:$D$65536,4,FALSE)</f>
        <v>114.16920210000001</v>
      </c>
    </row>
    <row r="8532" spans="1:13" x14ac:dyDescent="0.2">
      <c r="A8532" s="2">
        <v>41690</v>
      </c>
      <c r="B8532">
        <v>1</v>
      </c>
      <c r="C8532" t="s">
        <v>8</v>
      </c>
      <c r="D8532" t="str">
        <f t="shared" si="878"/>
        <v>港鐵紅磡站, Hong Kong</v>
      </c>
      <c r="E8532" t="str">
        <f>VLOOKUP(F8532,'recent unique'!A:D,4,FALSE)</f>
        <v>港鐵紅磡站</v>
      </c>
      <c r="F8532" t="s">
        <v>339</v>
      </c>
      <c r="G8532" t="s">
        <v>338</v>
      </c>
      <c r="H8532" t="s">
        <v>11</v>
      </c>
      <c r="I8532" t="s">
        <v>332</v>
      </c>
      <c r="J8532" t="s">
        <v>334</v>
      </c>
      <c r="K8532" t="str">
        <f>VLOOKUP(F8532,'Unique Address'!A:D,4,FALSE)</f>
        <v>Hung Hom</v>
      </c>
      <c r="L8532">
        <f>VLOOKUP(K8532,'[2]AreaCoordinates xlsx'!$A$1:$D$65536,3,FALSE)</f>
        <v>22.307629899999998</v>
      </c>
      <c r="M8532">
        <f>VLOOKUP(K8532,'[2]AreaCoordinates xlsx'!$A$1:$D$65536,4,FALSE)</f>
        <v>114.1870366</v>
      </c>
    </row>
    <row r="8533" spans="1:13" x14ac:dyDescent="0.2">
      <c r="A8533" s="2">
        <v>41690</v>
      </c>
      <c r="B8533">
        <v>10276</v>
      </c>
      <c r="C8533" t="s">
        <v>8</v>
      </c>
      <c r="D8533" t="str">
        <f t="shared" si="878"/>
        <v>九龍佐敦加士居道30號, Hong Kong</v>
      </c>
      <c r="E8533" t="str">
        <f>VLOOKUP(F8533,'recent unique'!A:D,4,FALSE)</f>
        <v>九龍佐敦加士居道30號</v>
      </c>
      <c r="F8533" t="s">
        <v>13</v>
      </c>
      <c r="G8533" t="s">
        <v>10</v>
      </c>
      <c r="H8533" t="s">
        <v>11</v>
      </c>
      <c r="I8533" t="s">
        <v>9</v>
      </c>
      <c r="J8533" t="s">
        <v>12</v>
      </c>
      <c r="K8533" t="str">
        <f>VLOOKUP(F8533,'Unique Address'!A:D,4,FALSE)</f>
        <v>Jordan</v>
      </c>
      <c r="L8533">
        <f>VLOOKUP(K8533,'[2]AreaCoordinates xlsx'!$A$1:$D$65536,3,FALSE)</f>
        <v>22.304861200000001</v>
      </c>
      <c r="M8533">
        <f>VLOOKUP(K8533,'[2]AreaCoordinates xlsx'!$A$1:$D$65536,4,FALSE)</f>
        <v>114.16920210000001</v>
      </c>
    </row>
    <row r="8534" spans="1:13" x14ac:dyDescent="0.2">
      <c r="A8534" s="2">
        <v>41690</v>
      </c>
      <c r="B8534">
        <v>13476</v>
      </c>
      <c r="C8534" t="s">
        <v>14</v>
      </c>
      <c r="D8534" t="str">
        <f t="shared" si="878"/>
        <v>銅鑼灣世貿中心2樓顧客服務中心, Hong Kong</v>
      </c>
      <c r="E8534" t="str">
        <f>VLOOKUP(F8534,'recent unique'!A:D,4,FALSE)</f>
        <v>銅鑼灣世貿中心2樓顧客服務中心</v>
      </c>
      <c r="F8534" t="s">
        <v>18</v>
      </c>
      <c r="G8534" t="s">
        <v>16</v>
      </c>
      <c r="H8534" t="s">
        <v>11</v>
      </c>
      <c r="I8534" t="s">
        <v>15</v>
      </c>
      <c r="J8534" t="s">
        <v>17</v>
      </c>
      <c r="K8534" t="str">
        <f>VLOOKUP(F8534,'Unique Address'!A:D,4,FALSE)</f>
        <v>Causeway Bay</v>
      </c>
      <c r="L8534">
        <f>VLOOKUP(K8534,'[2]AreaCoordinates xlsx'!$A$1:$D$65536,3,FALSE)</f>
        <v>22.279729499999998</v>
      </c>
      <c r="M8534">
        <f>VLOOKUP(K8534,'[2]AreaCoordinates xlsx'!$A$1:$D$65536,4,FALSE)</f>
        <v>114.1870366</v>
      </c>
    </row>
    <row r="8535" spans="1:13" x14ac:dyDescent="0.2">
      <c r="A8535" s="2">
        <v>41690</v>
      </c>
      <c r="B8535">
        <v>13476</v>
      </c>
      <c r="C8535" t="s">
        <v>19</v>
      </c>
      <c r="D8535" t="str">
        <f t="shared" si="878"/>
        <v>將軍澳東港城1樓顧客服務中心, Hong Kong</v>
      </c>
      <c r="E8535" t="str">
        <f>VLOOKUP(F8535,'recent unique'!A:D,4,FALSE)</f>
        <v>將軍澳東港城1樓顧客服務中心</v>
      </c>
      <c r="F8535" t="s">
        <v>21</v>
      </c>
      <c r="G8535" t="s">
        <v>20</v>
      </c>
      <c r="H8535" t="s">
        <v>11</v>
      </c>
      <c r="I8535" t="s">
        <v>15</v>
      </c>
      <c r="J8535" t="s">
        <v>17</v>
      </c>
      <c r="K8535" t="str">
        <f>VLOOKUP(F8535,'Unique Address'!A:D,4,FALSE)</f>
        <v>Tseung Kwan O</v>
      </c>
      <c r="L8535">
        <f>VLOOKUP(K8535,'[2]AreaCoordinates xlsx'!$A$1:$D$65536,3,FALSE)</f>
        <v>22.311936899999999</v>
      </c>
      <c r="M8535">
        <f>VLOOKUP(K8535,'[2]AreaCoordinates xlsx'!$A$1:$D$65536,4,FALSE)</f>
        <v>114.2568814</v>
      </c>
    </row>
    <row r="8536" spans="1:13" x14ac:dyDescent="0.2">
      <c r="A8536" s="2">
        <v>41690</v>
      </c>
      <c r="B8536">
        <v>13476</v>
      </c>
      <c r="C8536" t="s">
        <v>19</v>
      </c>
      <c r="D8536" t="str">
        <f t="shared" si="878"/>
        <v>荃灣荃灣廣場, Hong Kong</v>
      </c>
      <c r="E8536" t="str">
        <f>VLOOKUP(F8536,'recent unique'!A:D,4,FALSE)</f>
        <v>荃灣荃灣廣場</v>
      </c>
      <c r="F8536" t="s">
        <v>23</v>
      </c>
      <c r="G8536" t="s">
        <v>22</v>
      </c>
      <c r="H8536" t="s">
        <v>11</v>
      </c>
      <c r="I8536" t="s">
        <v>15</v>
      </c>
      <c r="J8536" t="s">
        <v>17</v>
      </c>
      <c r="K8536" t="str">
        <f>VLOOKUP(F8536,'Unique Address'!A:D,4,FALSE)</f>
        <v>Tsuen Wan</v>
      </c>
      <c r="L8536">
        <f>VLOOKUP(K8536,'[2]AreaCoordinates xlsx'!$A$1:$D$65536,3,FALSE)</f>
        <v>22.3713227</v>
      </c>
      <c r="M8536">
        <f>VLOOKUP(K8536,'[2]AreaCoordinates xlsx'!$A$1:$D$65536,4,FALSE)</f>
        <v>114.11416010000001</v>
      </c>
    </row>
    <row r="8537" spans="1:13" x14ac:dyDescent="0.2">
      <c r="A8537" s="2">
        <v>41690</v>
      </c>
      <c r="B8537">
        <v>13476</v>
      </c>
      <c r="C8537" t="s">
        <v>19</v>
      </c>
      <c r="D8537" t="str">
        <f t="shared" si="878"/>
        <v>沙田新城市廣場, Hong Kong</v>
      </c>
      <c r="E8537" t="str">
        <f>VLOOKUP(F8537,'recent unique'!A:D,4,FALSE)</f>
        <v>沙田新城市廣場</v>
      </c>
      <c r="F8537" t="s">
        <v>25</v>
      </c>
      <c r="G8537" t="s">
        <v>24</v>
      </c>
      <c r="H8537" t="s">
        <v>11</v>
      </c>
      <c r="I8537" t="s">
        <v>15</v>
      </c>
      <c r="J8537" t="s">
        <v>17</v>
      </c>
      <c r="K8537" t="str">
        <f>VLOOKUP(F8537,'Unique Address'!A:D,4,FALSE)</f>
        <v>Sha Tin</v>
      </c>
      <c r="L8537">
        <f>VLOOKUP(K8537,'[2]AreaCoordinates xlsx'!$A$1:$D$65536,3,FALSE)</f>
        <v>22.377130399999999</v>
      </c>
      <c r="M8537">
        <f>VLOOKUP(K8537,'[2]AreaCoordinates xlsx'!$A$1:$D$65536,4,FALSE)</f>
        <v>114.1974398</v>
      </c>
    </row>
    <row r="8538" spans="1:13" x14ac:dyDescent="0.2">
      <c r="A8538" s="2">
        <v>41690</v>
      </c>
      <c r="B8538">
        <v>0</v>
      </c>
      <c r="C8538" t="s">
        <v>46</v>
      </c>
      <c r="D8538" t="str">
        <f>E8538</f>
        <v>Hong Kong</v>
      </c>
      <c r="E8538" t="s">
        <v>10918</v>
      </c>
      <c r="F8538" t="str">
        <f>"  "</f>
        <v xml:space="preserve">  </v>
      </c>
      <c r="G8538" t="str">
        <f>C8538</f>
        <v>Territory-Wide</v>
      </c>
      <c r="H8538" t="s">
        <v>48</v>
      </c>
      <c r="I8538" t="s">
        <v>47</v>
      </c>
      <c r="J8538" t="s">
        <v>49</v>
      </c>
      <c r="K8538" t="s">
        <v>10918</v>
      </c>
      <c r="L8538">
        <f>VLOOKUP(K8538,'[2]AreaCoordinates xlsx'!$A$1:$D$65536,3,FALSE)</f>
        <v>22.244479999999999</v>
      </c>
      <c r="M8538">
        <f>VLOOKUP(K8538,'[2]AreaCoordinates xlsx'!$A$1:$D$65536,4,FALSE)</f>
        <v>114.1860519</v>
      </c>
    </row>
    <row r="8539" spans="1:13" x14ac:dyDescent="0.2">
      <c r="A8539" s="2">
        <v>41690</v>
      </c>
      <c r="B8539">
        <v>6583</v>
      </c>
      <c r="C8539" t="s">
        <v>19</v>
      </c>
      <c r="D8539" t="str">
        <f t="shared" ref="D8539:D8602" si="879">E8539&amp;", Hong Kong"</f>
        <v>荃灣大河道北街市, Hong Kong</v>
      </c>
      <c r="E8539" t="str">
        <f>VLOOKUP(F8539,'recent unique'!A:D,4,FALSE)</f>
        <v>荃灣大河道北街市</v>
      </c>
      <c r="F8539" t="s">
        <v>484</v>
      </c>
      <c r="G8539" t="s">
        <v>483</v>
      </c>
      <c r="H8539" t="s">
        <v>11</v>
      </c>
      <c r="I8539" t="s">
        <v>378</v>
      </c>
      <c r="J8539" t="s">
        <v>379</v>
      </c>
      <c r="K8539" t="str">
        <f>VLOOKUP(F8539,'Unique Address'!A:D,4,FALSE)</f>
        <v>Tsuen Wan</v>
      </c>
      <c r="L8539">
        <f>VLOOKUP(K8539,'[2]AreaCoordinates xlsx'!$A$1:$D$65536,3,FALSE)</f>
        <v>22.3713227</v>
      </c>
      <c r="M8539">
        <f>VLOOKUP(K8539,'[2]AreaCoordinates xlsx'!$A$1:$D$65536,4,FALSE)</f>
        <v>114.11416010000001</v>
      </c>
    </row>
    <row r="8540" spans="1:13" x14ac:dyDescent="0.2">
      <c r="A8540" s="2">
        <v>41690</v>
      </c>
      <c r="B8540">
        <v>207</v>
      </c>
      <c r="C8540" t="s">
        <v>19</v>
      </c>
      <c r="D8540" t="str">
        <f t="shared" si="879"/>
        <v>屯門屯門市廣場, Hong Kong</v>
      </c>
      <c r="E8540" t="str">
        <f>VLOOKUP(F8540,'recent unique'!A:D,4,FALSE)</f>
        <v>屯門屯門市廣場</v>
      </c>
      <c r="F8540" t="s">
        <v>72</v>
      </c>
      <c r="G8540" t="s">
        <v>70</v>
      </c>
      <c r="H8540" t="s">
        <v>11</v>
      </c>
      <c r="I8540" t="s">
        <v>69</v>
      </c>
      <c r="J8540" t="s">
        <v>71</v>
      </c>
      <c r="K8540" t="str">
        <f>VLOOKUP(F8540,'Unique Address'!A:D,4,FALSE)</f>
        <v>Tuen Mun</v>
      </c>
      <c r="L8540">
        <f>VLOOKUP(K8540,'[2]AreaCoordinates xlsx'!$A$1:$D$65536,3,FALSE)</f>
        <v>22.390829499999999</v>
      </c>
      <c r="M8540">
        <f>VLOOKUP(K8540,'[2]AreaCoordinates xlsx'!$A$1:$D$65536,4,FALSE)</f>
        <v>113.9725126</v>
      </c>
    </row>
    <row r="8541" spans="1:13" x14ac:dyDescent="0.2">
      <c r="A8541" s="2">
        <v>41690</v>
      </c>
      <c r="B8541">
        <v>11150</v>
      </c>
      <c r="C8541" t="s">
        <v>19</v>
      </c>
      <c r="D8541" t="str">
        <f t="shared" si="879"/>
        <v>沙田馬鞍山亞公角街33號, Hong Kong</v>
      </c>
      <c r="E8541" t="str">
        <f>VLOOKUP(F8541,'recent unique'!A:D,4,FALSE)</f>
        <v>沙田馬鞍山亞公角街33號</v>
      </c>
      <c r="F8541" t="s">
        <v>90</v>
      </c>
      <c r="G8541" t="s">
        <v>88</v>
      </c>
      <c r="H8541" t="s">
        <v>11</v>
      </c>
      <c r="I8541" t="s">
        <v>87</v>
      </c>
      <c r="J8541" t="s">
        <v>89</v>
      </c>
      <c r="K8541" t="str">
        <f>VLOOKUP(F8541,'Unique Address'!A:D,4,FALSE)</f>
        <v>Ma On Shan</v>
      </c>
      <c r="L8541">
        <f>VLOOKUP(K8541,'[2]AreaCoordinates xlsx'!$A$1:$D$65536,3,FALSE)</f>
        <v>22.403069899999998</v>
      </c>
      <c r="M8541">
        <f>VLOOKUP(K8541,'[2]AreaCoordinates xlsx'!$A$1:$D$65536,4,FALSE)</f>
        <v>114.24499369999999</v>
      </c>
    </row>
    <row r="8542" spans="1:13" x14ac:dyDescent="0.2">
      <c r="A8542" s="2">
        <v>41690</v>
      </c>
      <c r="B8542">
        <v>9361</v>
      </c>
      <c r="C8542" t="s">
        <v>19</v>
      </c>
      <c r="D8542" t="str">
        <f t="shared" si="879"/>
        <v>上水保健路9號, Hong Kong</v>
      </c>
      <c r="E8542" t="str">
        <f>VLOOKUP(F8542,'recent unique'!A:D,4,FALSE)</f>
        <v>上水保健路9號</v>
      </c>
      <c r="F8542" t="s">
        <v>94</v>
      </c>
      <c r="G8542" t="s">
        <v>92</v>
      </c>
      <c r="H8542" t="s">
        <v>11</v>
      </c>
      <c r="I8542" t="s">
        <v>91</v>
      </c>
      <c r="J8542" t="s">
        <v>93</v>
      </c>
      <c r="K8542" t="str">
        <f>VLOOKUP(F8542,'Unique Address'!A:D,4,FALSE)</f>
        <v>Sheung Shui</v>
      </c>
      <c r="L8542">
        <f>VLOOKUP(K8542,'[2]AreaCoordinates xlsx'!$A$1:$D$65536,3,FALSE)</f>
        <v>22.511200800000001</v>
      </c>
      <c r="M8542">
        <f>VLOOKUP(K8542,'[2]AreaCoordinates xlsx'!$A$1:$D$65536,4,FALSE)</f>
        <v>114.1260991</v>
      </c>
    </row>
    <row r="8543" spans="1:13" x14ac:dyDescent="0.2">
      <c r="A8543" s="2">
        <v>41690</v>
      </c>
      <c r="B8543">
        <v>10172</v>
      </c>
      <c r="C8543" t="s">
        <v>8</v>
      </c>
      <c r="D8543" t="str">
        <f t="shared" si="879"/>
        <v>荔枝角瑪嘉烈醫院道瑪嘉烈醫院 , Hong Kong</v>
      </c>
      <c r="E8543" t="str">
        <f>VLOOKUP(F8543,'recent unique'!A:D,4,FALSE)</f>
        <v xml:space="preserve">荔枝角瑪嘉烈醫院道瑪嘉烈醫院 </v>
      </c>
      <c r="F8543" t="s">
        <v>102</v>
      </c>
      <c r="G8543" t="s">
        <v>100</v>
      </c>
      <c r="H8543" t="s">
        <v>11</v>
      </c>
      <c r="I8543" t="s">
        <v>99</v>
      </c>
      <c r="J8543" t="s">
        <v>101</v>
      </c>
      <c r="K8543" t="str">
        <f>VLOOKUP(F8543,'Unique Address'!A:D,4,FALSE)</f>
        <v>Lai Chi Kok</v>
      </c>
      <c r="L8543">
        <f>VLOOKUP(K8543,'[2]AreaCoordinates xlsx'!$A$1:$D$65536,3,FALSE)</f>
        <v>22.337264999999999</v>
      </c>
      <c r="M8543">
        <f>VLOOKUP(K8543,'[2]AreaCoordinates xlsx'!$A$1:$D$65536,4,FALSE)</f>
        <v>114.148033</v>
      </c>
    </row>
    <row r="8544" spans="1:13" x14ac:dyDescent="0.2">
      <c r="A8544" s="2">
        <v>41690</v>
      </c>
      <c r="B8544">
        <v>12992</v>
      </c>
      <c r="C8544" t="s">
        <v>8</v>
      </c>
      <c r="D8544" t="str">
        <f t="shared" si="879"/>
        <v>觀塘協和街130號, Hong Kong</v>
      </c>
      <c r="E8544" t="str">
        <f>VLOOKUP(F8544,'recent unique'!A:D,4,FALSE)</f>
        <v>觀塘協和街130號</v>
      </c>
      <c r="F8544" t="s">
        <v>106</v>
      </c>
      <c r="G8544" t="s">
        <v>104</v>
      </c>
      <c r="H8544" t="s">
        <v>11</v>
      </c>
      <c r="I8544" t="s">
        <v>103</v>
      </c>
      <c r="J8544" t="s">
        <v>105</v>
      </c>
      <c r="K8544" t="str">
        <f>VLOOKUP(F8544,'Unique Address'!A:D,4,FALSE)</f>
        <v>Kwun Tong</v>
      </c>
      <c r="L8544">
        <f>VLOOKUP(K8544,'[2]AreaCoordinates xlsx'!$A$1:$D$65536,3,FALSE)</f>
        <v>22.3103686</v>
      </c>
      <c r="M8544">
        <f>VLOOKUP(K8544,'[2]AreaCoordinates xlsx'!$A$1:$D$65536,4,FALSE)</f>
        <v>114.22270349999999</v>
      </c>
    </row>
    <row r="8545" spans="1:13" x14ac:dyDescent="0.2">
      <c r="A8545" s="2">
        <v>41690</v>
      </c>
      <c r="B8545">
        <v>10103</v>
      </c>
      <c r="C8545" t="s">
        <v>8</v>
      </c>
      <c r="D8545" t="str">
        <f t="shared" si="879"/>
        <v>鑽石山荷李活廣場, Hong Kong</v>
      </c>
      <c r="E8545" t="str">
        <f>VLOOKUP(F8545,'recent unique'!A:D,4,FALSE)</f>
        <v>鑽石山荷李活廣場</v>
      </c>
      <c r="F8545" t="s">
        <v>133</v>
      </c>
      <c r="G8545" t="s">
        <v>131</v>
      </c>
      <c r="H8545" t="s">
        <v>11</v>
      </c>
      <c r="I8545" t="s">
        <v>130</v>
      </c>
      <c r="J8545" t="s">
        <v>132</v>
      </c>
      <c r="K8545" t="str">
        <f>VLOOKUP(F8545,'Unique Address'!A:D,4,FALSE)</f>
        <v>Diamond Hill</v>
      </c>
      <c r="L8545">
        <f>VLOOKUP(K8545,'[2]AreaCoordinates xlsx'!$A$1:$D$65536,3,FALSE)</f>
        <v>22.343872699999999</v>
      </c>
      <c r="M8545">
        <f>VLOOKUP(K8545,'[2]AreaCoordinates xlsx'!$A$1:$D$65536,4,FALSE)</f>
        <v>114.2048704</v>
      </c>
    </row>
    <row r="8546" spans="1:13" x14ac:dyDescent="0.2">
      <c r="A8546" s="2">
        <v>41690</v>
      </c>
      <c r="B8546">
        <v>10103</v>
      </c>
      <c r="C8546" t="s">
        <v>8</v>
      </c>
      <c r="D8546" t="str">
        <f t="shared" si="879"/>
        <v>鑽石山荷李活廣場, Hong Kong</v>
      </c>
      <c r="E8546" t="str">
        <f>VLOOKUP(F8546,'recent unique'!A:D,4,FALSE)</f>
        <v>鑽石山荷李活廣場</v>
      </c>
      <c r="F8546" t="s">
        <v>135</v>
      </c>
      <c r="G8546" t="s">
        <v>134</v>
      </c>
      <c r="H8546" t="s">
        <v>11</v>
      </c>
      <c r="I8546" t="s">
        <v>130</v>
      </c>
      <c r="J8546" t="s">
        <v>132</v>
      </c>
      <c r="K8546" t="str">
        <f>VLOOKUP(F8546,'Unique Address'!A:D,4,FALSE)</f>
        <v>Diamond Hill</v>
      </c>
      <c r="L8546">
        <f>VLOOKUP(K8546,'[2]AreaCoordinates xlsx'!$A$1:$D$65536,3,FALSE)</f>
        <v>22.343872699999999</v>
      </c>
      <c r="M8546">
        <f>VLOOKUP(K8546,'[2]AreaCoordinates xlsx'!$A$1:$D$65536,4,FALSE)</f>
        <v>114.2048704</v>
      </c>
    </row>
    <row r="8547" spans="1:13" x14ac:dyDescent="0.2">
      <c r="A8547" s="2">
        <v>41690</v>
      </c>
      <c r="B8547">
        <v>6182</v>
      </c>
      <c r="C8547" t="s">
        <v>8</v>
      </c>
      <c r="D8547" t="str">
        <f t="shared" si="879"/>
        <v>鑽石山荷李活廣場, Hong Kong</v>
      </c>
      <c r="E8547" t="str">
        <f>VLOOKUP(F8547,'recent unique'!A:D,4,FALSE)</f>
        <v>鑽石山荷李活廣場</v>
      </c>
      <c r="F8547" t="s">
        <v>139</v>
      </c>
      <c r="G8547" t="s">
        <v>137</v>
      </c>
      <c r="H8547" t="s">
        <v>11</v>
      </c>
      <c r="I8547" t="s">
        <v>136</v>
      </c>
      <c r="J8547" t="s">
        <v>138</v>
      </c>
      <c r="K8547" t="str">
        <f>VLOOKUP(F8547,'Unique Address'!A:D,4,FALSE)</f>
        <v>Diamond Hill</v>
      </c>
      <c r="L8547">
        <f>VLOOKUP(K8547,'[2]AreaCoordinates xlsx'!$A$1:$D$65536,3,FALSE)</f>
        <v>22.343872699999999</v>
      </c>
      <c r="M8547">
        <f>VLOOKUP(K8547,'[2]AreaCoordinates xlsx'!$A$1:$D$65536,4,FALSE)</f>
        <v>114.2048704</v>
      </c>
    </row>
    <row r="8548" spans="1:13" x14ac:dyDescent="0.2">
      <c r="A8548" s="2">
        <v>41690</v>
      </c>
      <c r="B8548">
        <v>6182</v>
      </c>
      <c r="C8548" t="s">
        <v>8</v>
      </c>
      <c r="D8548" t="str">
        <f t="shared" si="879"/>
        <v>鑽石山荷李活廣場, Hong Kong</v>
      </c>
      <c r="E8548" t="str">
        <f>VLOOKUP(F8548,'recent unique'!A:D,4,FALSE)</f>
        <v>鑽石山荷李活廣場</v>
      </c>
      <c r="F8548" t="s">
        <v>140</v>
      </c>
      <c r="G8548" t="s">
        <v>134</v>
      </c>
      <c r="H8548" t="s">
        <v>11</v>
      </c>
      <c r="I8548" t="s">
        <v>136</v>
      </c>
      <c r="J8548" t="s">
        <v>138</v>
      </c>
      <c r="K8548" t="str">
        <f>VLOOKUP(F8548,'Unique Address'!A:D,4,FALSE)</f>
        <v>Diamond Hill</v>
      </c>
      <c r="L8548">
        <f>VLOOKUP(K8548,'[2]AreaCoordinates xlsx'!$A$1:$D$65536,3,FALSE)</f>
        <v>22.343872699999999</v>
      </c>
      <c r="M8548">
        <f>VLOOKUP(K8548,'[2]AreaCoordinates xlsx'!$A$1:$D$65536,4,FALSE)</f>
        <v>114.2048704</v>
      </c>
    </row>
    <row r="8549" spans="1:13" x14ac:dyDescent="0.2">
      <c r="A8549" s="2">
        <v>41690</v>
      </c>
      <c r="B8549">
        <v>6182</v>
      </c>
      <c r="C8549" t="s">
        <v>8</v>
      </c>
      <c r="D8549" t="str">
        <f t="shared" si="879"/>
        <v>鑽石山荷李活廣場, Hong Kong</v>
      </c>
      <c r="E8549" t="str">
        <f>VLOOKUP(F8549,'recent unique'!A:D,4,FALSE)</f>
        <v>鑽石山荷李活廣場</v>
      </c>
      <c r="F8549" t="s">
        <v>142</v>
      </c>
      <c r="G8549" t="s">
        <v>141</v>
      </c>
      <c r="H8549" t="s">
        <v>11</v>
      </c>
      <c r="I8549" t="s">
        <v>136</v>
      </c>
      <c r="J8549" t="s">
        <v>138</v>
      </c>
      <c r="K8549" t="str">
        <f>VLOOKUP(F8549,'Unique Address'!A:D,4,FALSE)</f>
        <v>Diamond Hill</v>
      </c>
      <c r="L8549">
        <f>VLOOKUP(K8549,'[2]AreaCoordinates xlsx'!$A$1:$D$65536,3,FALSE)</f>
        <v>22.343872699999999</v>
      </c>
      <c r="M8549">
        <f>VLOOKUP(K8549,'[2]AreaCoordinates xlsx'!$A$1:$D$65536,4,FALSE)</f>
        <v>114.2048704</v>
      </c>
    </row>
    <row r="8550" spans="1:13" x14ac:dyDescent="0.2">
      <c r="A8550" s="2">
        <v>41690</v>
      </c>
      <c r="B8550">
        <v>6182</v>
      </c>
      <c r="C8550" t="s">
        <v>8</v>
      </c>
      <c r="D8550" t="str">
        <f t="shared" si="879"/>
        <v>鑽石山荷李活廣場, Hong Kong</v>
      </c>
      <c r="E8550" t="str">
        <f>VLOOKUP(F8550,'recent unique'!A:D,4,FALSE)</f>
        <v>鑽石山荷李活廣場</v>
      </c>
      <c r="F8550" t="s">
        <v>144</v>
      </c>
      <c r="G8550" t="s">
        <v>143</v>
      </c>
      <c r="H8550" t="s">
        <v>11</v>
      </c>
      <c r="I8550" t="s">
        <v>136</v>
      </c>
      <c r="J8550" t="s">
        <v>138</v>
      </c>
      <c r="K8550" t="str">
        <f>VLOOKUP(F8550,'Unique Address'!A:D,4,FALSE)</f>
        <v>Diamond Hill</v>
      </c>
      <c r="L8550">
        <f>VLOOKUP(K8550,'[2]AreaCoordinates xlsx'!$A$1:$D$65536,3,FALSE)</f>
        <v>22.343872699999999</v>
      </c>
      <c r="M8550">
        <f>VLOOKUP(K8550,'[2]AreaCoordinates xlsx'!$A$1:$D$65536,4,FALSE)</f>
        <v>114.2048704</v>
      </c>
    </row>
    <row r="8551" spans="1:13" x14ac:dyDescent="0.2">
      <c r="A8551" s="2">
        <v>41690</v>
      </c>
      <c r="B8551">
        <v>10009</v>
      </c>
      <c r="C8551" t="s">
        <v>19</v>
      </c>
      <c r="D8551" t="str">
        <f t="shared" si="879"/>
        <v>元朗坳頭博愛醫院 , Hong Kong</v>
      </c>
      <c r="E8551" t="str">
        <f>VLOOKUP(F8551,'recent unique'!A:D,4,FALSE)</f>
        <v xml:space="preserve">元朗坳頭博愛醫院 </v>
      </c>
      <c r="F8551" t="s">
        <v>158</v>
      </c>
      <c r="G8551" t="s">
        <v>156</v>
      </c>
      <c r="H8551" t="s">
        <v>11</v>
      </c>
      <c r="I8551" t="s">
        <v>155</v>
      </c>
      <c r="J8551" t="s">
        <v>157</v>
      </c>
      <c r="K8551" t="str">
        <f>VLOOKUP(F8551,'Unique Address'!A:D,4,FALSE)</f>
        <v>Yuen Long</v>
      </c>
      <c r="L8551">
        <f>VLOOKUP(K8551,'[2]AreaCoordinates xlsx'!$A$1:$D$65536,3,FALSE)</f>
        <v>22.446151400000002</v>
      </c>
      <c r="M8551">
        <f>VLOOKUP(K8551,'[2]AreaCoordinates xlsx'!$A$1:$D$65536,4,FALSE)</f>
        <v>114.0265682</v>
      </c>
    </row>
    <row r="8552" spans="1:13" x14ac:dyDescent="0.2">
      <c r="A8552" s="2">
        <v>41690</v>
      </c>
      <c r="B8552">
        <v>6052</v>
      </c>
      <c r="C8552" t="s">
        <v>14</v>
      </c>
      <c r="D8552" t="str">
        <f t="shared" si="879"/>
        <v>淺水灣泳灘香港拯溺總會訓練總部, Hong Kong</v>
      </c>
      <c r="E8552" t="str">
        <f>VLOOKUP(F8552,'recent unique'!A:D,4,FALSE)</f>
        <v>淺水灣泳灘香港拯溺總會訓練總部</v>
      </c>
      <c r="F8552" t="s">
        <v>162</v>
      </c>
      <c r="G8552" t="s">
        <v>160</v>
      </c>
      <c r="H8552" t="s">
        <v>11</v>
      </c>
      <c r="I8552" t="s">
        <v>159</v>
      </c>
      <c r="J8552" t="s">
        <v>161</v>
      </c>
      <c r="K8552" t="str">
        <f>VLOOKUP(F8552,'Unique Address'!A:D,4,FALSE)</f>
        <v>Repulse Bay</v>
      </c>
      <c r="L8552">
        <f>VLOOKUP(K8552,'[2]AreaCoordinates xlsx'!$A$1:$D$65536,3,FALSE)</f>
        <v>22.234504300000001</v>
      </c>
      <c r="M8552">
        <f>VLOOKUP(K8552,'[2]AreaCoordinates xlsx'!$A$1:$D$65536,4,FALSE)</f>
        <v>114.1952039</v>
      </c>
    </row>
    <row r="8553" spans="1:13" x14ac:dyDescent="0.2">
      <c r="A8553" s="2">
        <v>41690</v>
      </c>
      <c r="B8553">
        <v>12452</v>
      </c>
      <c r="C8553" t="s">
        <v>19</v>
      </c>
      <c r="D8553" t="str">
        <f t="shared" si="879"/>
        <v>坑口寶寧里2號, Hong Kong</v>
      </c>
      <c r="E8553" t="str">
        <f>VLOOKUP(F8553,'recent unique'!A:D,4,FALSE)</f>
        <v>坑口寶寧里2號</v>
      </c>
      <c r="F8553" t="s">
        <v>166</v>
      </c>
      <c r="G8553" t="s">
        <v>164</v>
      </c>
      <c r="H8553" t="s">
        <v>11</v>
      </c>
      <c r="I8553" t="s">
        <v>163</v>
      </c>
      <c r="J8553" t="s">
        <v>165</v>
      </c>
      <c r="K8553" t="str">
        <f>VLOOKUP(F8553,'Unique Address'!A:D,4,FALSE)</f>
        <v>Tseung Kwan O</v>
      </c>
      <c r="L8553">
        <f>VLOOKUP(K8553,'[2]AreaCoordinates xlsx'!$A$1:$D$65536,3,FALSE)</f>
        <v>22.311936899999999</v>
      </c>
      <c r="M8553">
        <f>VLOOKUP(K8553,'[2]AreaCoordinates xlsx'!$A$1:$D$65536,4,FALSE)</f>
        <v>114.2568814</v>
      </c>
    </row>
    <row r="8554" spans="1:13" x14ac:dyDescent="0.2">
      <c r="A8554" s="2">
        <v>41690</v>
      </c>
      <c r="B8554">
        <v>1108</v>
      </c>
      <c r="C8554" t="s">
        <v>19</v>
      </c>
      <c r="D8554" t="str">
        <f t="shared" si="879"/>
        <v>沙田亞公角山路17號, Hong Kong</v>
      </c>
      <c r="E8554" t="str">
        <f>VLOOKUP(F8554,'recent unique'!A:D,4,FALSE)</f>
        <v>沙田亞公角山路17號</v>
      </c>
      <c r="F8554" t="s">
        <v>170</v>
      </c>
      <c r="G8554" t="s">
        <v>168</v>
      </c>
      <c r="H8554" t="s">
        <v>11</v>
      </c>
      <c r="I8554" t="s">
        <v>167</v>
      </c>
      <c r="J8554" t="s">
        <v>169</v>
      </c>
      <c r="K8554" t="str">
        <f>VLOOKUP(F8554,'Unique Address'!A:D,4,FALSE)</f>
        <v>Sha Tin</v>
      </c>
      <c r="L8554">
        <f>VLOOKUP(K8554,'[2]AreaCoordinates xlsx'!$A$1:$D$65536,3,FALSE)</f>
        <v>22.377130399999999</v>
      </c>
      <c r="M8554">
        <f>VLOOKUP(K8554,'[2]AreaCoordinates xlsx'!$A$1:$D$65536,4,FALSE)</f>
        <v>114.1974398</v>
      </c>
    </row>
    <row r="8555" spans="1:13" x14ac:dyDescent="0.2">
      <c r="A8555" s="2">
        <v>41690</v>
      </c>
      <c r="B8555">
        <v>10165</v>
      </c>
      <c r="C8555" t="s">
        <v>19</v>
      </c>
      <c r="D8555" t="str">
        <f t="shared" si="879"/>
        <v>沙田銀城街30-32號, Hong Kong</v>
      </c>
      <c r="E8555" t="str">
        <f>VLOOKUP(F8555,'recent unique'!A:D,4,FALSE)</f>
        <v>沙田銀城街30-32號</v>
      </c>
      <c r="F8555" t="s">
        <v>174</v>
      </c>
      <c r="G8555" t="s">
        <v>172</v>
      </c>
      <c r="H8555" t="s">
        <v>11</v>
      </c>
      <c r="I8555" t="s">
        <v>171</v>
      </c>
      <c r="J8555" t="s">
        <v>173</v>
      </c>
      <c r="K8555" t="str">
        <f>VLOOKUP(F8555,'Unique Address'!A:D,4,FALSE)</f>
        <v>Sha Tin</v>
      </c>
      <c r="L8555">
        <f>VLOOKUP(K8555,'[2]AreaCoordinates xlsx'!$A$1:$D$65536,3,FALSE)</f>
        <v>22.377130399999999</v>
      </c>
      <c r="M8555">
        <f>VLOOKUP(K8555,'[2]AreaCoordinates xlsx'!$A$1:$D$65536,4,FALSE)</f>
        <v>114.1974398</v>
      </c>
    </row>
    <row r="8556" spans="1:13" x14ac:dyDescent="0.2">
      <c r="A8556" s="2">
        <v>41690</v>
      </c>
      <c r="B8556">
        <v>9566</v>
      </c>
      <c r="C8556" t="s">
        <v>14</v>
      </c>
      <c r="D8556" t="str">
        <f t="shared" si="879"/>
        <v>柴灣樂民道3號, Hong Kong</v>
      </c>
      <c r="E8556" t="str">
        <f>VLOOKUP(F8556,'recent unique'!A:D,4,FALSE)</f>
        <v>柴灣樂民道3號</v>
      </c>
      <c r="F8556" t="s">
        <v>178</v>
      </c>
      <c r="G8556" t="s">
        <v>176</v>
      </c>
      <c r="H8556" t="s">
        <v>11</v>
      </c>
      <c r="I8556" t="s">
        <v>175</v>
      </c>
      <c r="J8556" t="s">
        <v>177</v>
      </c>
      <c r="K8556" t="str">
        <f>VLOOKUP(F8556,'Unique Address'!A:D,4,FALSE)</f>
        <v>Chai Wan</v>
      </c>
      <c r="L8556">
        <f>VLOOKUP(K8556,'[2]AreaCoordinates xlsx'!$A$1:$D$65536,3,FALSE)</f>
        <v>22.264624999999999</v>
      </c>
      <c r="M8556">
        <f>VLOOKUP(K8556,'[2]AreaCoordinates xlsx'!$A$1:$D$65536,4,FALSE)</f>
        <v>114.237139</v>
      </c>
    </row>
    <row r="8557" spans="1:13" x14ac:dyDescent="0.2">
      <c r="A8557" s="2">
        <v>41690</v>
      </c>
      <c r="B8557">
        <v>1626</v>
      </c>
      <c r="C8557" t="s">
        <v>8</v>
      </c>
      <c r="D8557" t="str">
        <f t="shared" si="879"/>
        <v>深水埗永康街111號, Hong Kong</v>
      </c>
      <c r="E8557" t="str">
        <f>VLOOKUP(F8557,'recent unique'!A:D,4,FALSE)</f>
        <v>深水埗永康街111號</v>
      </c>
      <c r="F8557" t="s">
        <v>186</v>
      </c>
      <c r="G8557" t="s">
        <v>184</v>
      </c>
      <c r="H8557" t="s">
        <v>11</v>
      </c>
      <c r="I8557" t="s">
        <v>183</v>
      </c>
      <c r="J8557" t="s">
        <v>185</v>
      </c>
      <c r="K8557" t="str">
        <f>VLOOKUP(F8557,'Unique Address'!A:D,4,FALSE)</f>
        <v>Sham Shui Po</v>
      </c>
      <c r="L8557">
        <f>VLOOKUP(K8557,'[2]AreaCoordinates xlsx'!$A$1:$D$65536,3,FALSE)</f>
        <v>22.328589900000001</v>
      </c>
      <c r="M8557">
        <f>VLOOKUP(K8557,'[2]AreaCoordinates xlsx'!$A$1:$D$65536,4,FALSE)</f>
        <v>114.1602846</v>
      </c>
    </row>
    <row r="8558" spans="1:13" x14ac:dyDescent="0.2">
      <c r="A8558" s="2">
        <v>41690</v>
      </c>
      <c r="B8558">
        <v>2014</v>
      </c>
      <c r="C8558" t="s">
        <v>19</v>
      </c>
      <c r="D8558" t="str">
        <f t="shared" si="879"/>
        <v>沙田亞公角山路30號, Hong Kong</v>
      </c>
      <c r="E8558" t="str">
        <f>VLOOKUP(F8558,'recent unique'!A:D,4,FALSE)</f>
        <v>沙田亞公角山路30號</v>
      </c>
      <c r="F8558" t="s">
        <v>190</v>
      </c>
      <c r="G8558" t="s">
        <v>188</v>
      </c>
      <c r="H8558" t="s">
        <v>11</v>
      </c>
      <c r="I8558" t="s">
        <v>187</v>
      </c>
      <c r="J8558" t="s">
        <v>189</v>
      </c>
      <c r="K8558" t="str">
        <f>VLOOKUP(F8558,'Unique Address'!A:D,4,FALSE)</f>
        <v>Sha Tin</v>
      </c>
      <c r="L8558">
        <f>VLOOKUP(K8558,'[2]AreaCoordinates xlsx'!$A$1:$D$65536,3,FALSE)</f>
        <v>22.377130399999999</v>
      </c>
      <c r="M8558">
        <f>VLOOKUP(K8558,'[2]AreaCoordinates xlsx'!$A$1:$D$65536,4,FALSE)</f>
        <v>114.1974398</v>
      </c>
    </row>
    <row r="8559" spans="1:13" x14ac:dyDescent="0.2">
      <c r="A8559" s="2">
        <v>41690</v>
      </c>
      <c r="B8559">
        <v>175</v>
      </c>
      <c r="C8559" t="s">
        <v>14</v>
      </c>
      <c r="D8559" t="str">
        <f t="shared" si="879"/>
        <v>香港仔香港海洋公園, Hong Kong</v>
      </c>
      <c r="E8559" t="str">
        <f>VLOOKUP(F8559,'recent unique'!A:D,4,FALSE)</f>
        <v>香港仔香港海洋公園</v>
      </c>
      <c r="F8559" t="s">
        <v>194</v>
      </c>
      <c r="G8559" t="s">
        <v>192</v>
      </c>
      <c r="H8559" t="s">
        <v>11</v>
      </c>
      <c r="I8559" t="s">
        <v>191</v>
      </c>
      <c r="J8559" t="s">
        <v>193</v>
      </c>
      <c r="K8559" t="str">
        <f>VLOOKUP(F8559,'Unique Address'!A:D,4,FALSE)</f>
        <v>Aberdeen</v>
      </c>
      <c r="L8559">
        <f>VLOOKUP(K8559,'[2]AreaCoordinates xlsx'!$A$1:$D$65536,3,FALSE)</f>
        <v>22.252085900000001</v>
      </c>
      <c r="M8559">
        <f>VLOOKUP(K8559,'[2]AreaCoordinates xlsx'!$A$1:$D$65536,4,FALSE)</f>
        <v>114.1587983</v>
      </c>
    </row>
    <row r="8560" spans="1:13" x14ac:dyDescent="0.2">
      <c r="A8560" s="2">
        <v>41690</v>
      </c>
      <c r="B8560">
        <v>10275</v>
      </c>
      <c r="C8560" t="s">
        <v>8</v>
      </c>
      <c r="D8560" t="str">
        <f t="shared" si="879"/>
        <v>伊利沙伯醫院R座6樓601室, Hong Kong</v>
      </c>
      <c r="E8560" t="str">
        <f>VLOOKUP(F8560,'recent unique'!A:D,4,FALSE)</f>
        <v>伊利沙伯醫院R座6樓601室</v>
      </c>
      <c r="F8560" t="s">
        <v>198</v>
      </c>
      <c r="G8560" t="s">
        <v>196</v>
      </c>
      <c r="H8560" t="s">
        <v>11</v>
      </c>
      <c r="I8560" t="s">
        <v>195</v>
      </c>
      <c r="J8560" t="s">
        <v>197</v>
      </c>
      <c r="K8560" t="str">
        <f>VLOOKUP(F8560,'Unique Address'!A:D,4,FALSE)</f>
        <v>Yau Ma Tei</v>
      </c>
      <c r="L8560">
        <f>VLOOKUP(K8560,'[2]AreaCoordinates xlsx'!$A$1:$D$65536,3,FALSE)</f>
        <v>22.312828</v>
      </c>
      <c r="M8560">
        <f>VLOOKUP(K8560,'[2]AreaCoordinates xlsx'!$A$1:$D$65536,4,FALSE)</f>
        <v>114.170682</v>
      </c>
    </row>
    <row r="8561" spans="1:13" x14ac:dyDescent="0.2">
      <c r="A8561" s="2">
        <v>41690</v>
      </c>
      <c r="B8561">
        <v>10275</v>
      </c>
      <c r="C8561" t="s">
        <v>8</v>
      </c>
      <c r="D8561" t="str">
        <f t="shared" si="879"/>
        <v>伊利沙伯醫院日間醫療中心閣樓5室, Hong Kong</v>
      </c>
      <c r="E8561" t="str">
        <f>VLOOKUP(F8561,'recent unique'!A:D,4,FALSE)</f>
        <v>伊利沙伯醫院日間醫療中心閣樓5室</v>
      </c>
      <c r="F8561" t="s">
        <v>200</v>
      </c>
      <c r="G8561" t="s">
        <v>199</v>
      </c>
      <c r="H8561" t="s">
        <v>11</v>
      </c>
      <c r="I8561" t="s">
        <v>195</v>
      </c>
      <c r="J8561" t="s">
        <v>197</v>
      </c>
      <c r="K8561" t="str">
        <f>VLOOKUP(F8561,'Unique Address'!A:D,4,FALSE)</f>
        <v>Yau Ma Tei</v>
      </c>
      <c r="L8561">
        <f>VLOOKUP(K8561,'[2]AreaCoordinates xlsx'!$A$1:$D$65536,3,FALSE)</f>
        <v>22.312828</v>
      </c>
      <c r="M8561">
        <f>VLOOKUP(K8561,'[2]AreaCoordinates xlsx'!$A$1:$D$65536,4,FALSE)</f>
        <v>114.170682</v>
      </c>
    </row>
    <row r="8562" spans="1:13" x14ac:dyDescent="0.2">
      <c r="A8562" s="2">
        <v>41690</v>
      </c>
      <c r="B8562">
        <v>3541</v>
      </c>
      <c r="C8562" t="s">
        <v>14</v>
      </c>
      <c r="D8562" t="str">
        <f t="shared" si="879"/>
        <v>薄扶林大口環道12號, Hong Kong</v>
      </c>
      <c r="E8562" t="str">
        <f>VLOOKUP(F8562,'recent unique'!A:D,4,FALSE)</f>
        <v>薄扶林大口環道12號</v>
      </c>
      <c r="F8562" t="s">
        <v>204</v>
      </c>
      <c r="G8562" t="s">
        <v>202</v>
      </c>
      <c r="H8562" t="s">
        <v>11</v>
      </c>
      <c r="I8562" t="s">
        <v>201</v>
      </c>
      <c r="J8562" t="s">
        <v>203</v>
      </c>
      <c r="K8562" t="str">
        <f>VLOOKUP(F8562,'Unique Address'!A:D,4,FALSE)</f>
        <v>Sandy Bay</v>
      </c>
      <c r="L8562">
        <f>VLOOKUP(K8562,'[2]AreaCoordinates xlsx'!$A$1:$D$65536,3,FALSE)</f>
        <v>22.270135199999999</v>
      </c>
      <c r="M8562">
        <f>VLOOKUP(K8562,'[2]AreaCoordinates xlsx'!$A$1:$D$65536,4,FALSE)</f>
        <v>114.11941040000001</v>
      </c>
    </row>
    <row r="8563" spans="1:13" x14ac:dyDescent="0.2">
      <c r="A8563" s="2">
        <v>41690</v>
      </c>
      <c r="B8563">
        <v>12652</v>
      </c>
      <c r="C8563" t="s">
        <v>19</v>
      </c>
      <c r="D8563" t="str">
        <f t="shared" si="879"/>
        <v>屯門青松觀路23號, Hong Kong</v>
      </c>
      <c r="E8563" t="str">
        <f>VLOOKUP(F8563,'recent unique'!A:D,4,FALSE)</f>
        <v>屯門青松觀路23號</v>
      </c>
      <c r="F8563" t="s">
        <v>208</v>
      </c>
      <c r="G8563" t="s">
        <v>206</v>
      </c>
      <c r="H8563" t="s">
        <v>11</v>
      </c>
      <c r="I8563" t="s">
        <v>205</v>
      </c>
      <c r="J8563" t="s">
        <v>207</v>
      </c>
      <c r="K8563" t="str">
        <f>VLOOKUP(F8563,'Unique Address'!A:D,4,FALSE)</f>
        <v>Tuen Mun</v>
      </c>
      <c r="L8563">
        <f>VLOOKUP(K8563,'[2]AreaCoordinates xlsx'!$A$1:$D$65536,3,FALSE)</f>
        <v>22.390829499999999</v>
      </c>
      <c r="M8563">
        <f>VLOOKUP(K8563,'[2]AreaCoordinates xlsx'!$A$1:$D$65536,4,FALSE)</f>
        <v>113.9725126</v>
      </c>
    </row>
    <row r="8564" spans="1:13" x14ac:dyDescent="0.2">
      <c r="A8564" s="2">
        <v>41690</v>
      </c>
      <c r="B8564">
        <v>10285</v>
      </c>
      <c r="C8564" t="s">
        <v>14</v>
      </c>
      <c r="D8564" t="str">
        <f t="shared" si="879"/>
        <v>薄扶林薄扶道102號, Hong Kong</v>
      </c>
      <c r="E8564" t="str">
        <f>VLOOKUP(F8564,'recent unique'!A:D,4,FALSE)</f>
        <v>薄扶林薄扶道102號</v>
      </c>
      <c r="F8564" t="s">
        <v>212</v>
      </c>
      <c r="G8564" t="s">
        <v>210</v>
      </c>
      <c r="H8564" t="s">
        <v>11</v>
      </c>
      <c r="I8564" t="s">
        <v>209</v>
      </c>
      <c r="J8564" t="s">
        <v>211</v>
      </c>
      <c r="K8564" t="str">
        <f>VLOOKUP(F8564,'Unique Address'!A:D,4,FALSE)</f>
        <v>Pok Fu Lam</v>
      </c>
      <c r="L8564">
        <f>VLOOKUP(K8564,'[2]AreaCoordinates xlsx'!$A$1:$D$65536,3,FALSE)</f>
        <v>22.267920100000001</v>
      </c>
      <c r="M8564">
        <f>VLOOKUP(K8564,'[2]AreaCoordinates xlsx'!$A$1:$D$65536,4,FALSE)</f>
        <v>114.1290719</v>
      </c>
    </row>
    <row r="8565" spans="1:13" x14ac:dyDescent="0.2">
      <c r="A8565" s="2">
        <v>41690</v>
      </c>
      <c r="B8565">
        <v>12992</v>
      </c>
      <c r="C8565" t="s">
        <v>8</v>
      </c>
      <c r="D8565" t="str">
        <f t="shared" si="879"/>
        <v>觀塘基督教聯合醫院邵逸夫大樓, Hong Kong</v>
      </c>
      <c r="E8565" t="str">
        <f>VLOOKUP(F8565,'recent unique'!A:D,4,FALSE)</f>
        <v>觀塘基督教聯合醫院邵逸夫大樓</v>
      </c>
      <c r="F8565" t="s">
        <v>441</v>
      </c>
      <c r="G8565" t="s">
        <v>440</v>
      </c>
      <c r="H8565" t="s">
        <v>11</v>
      </c>
      <c r="I8565" t="s">
        <v>103</v>
      </c>
      <c r="J8565" t="s">
        <v>105</v>
      </c>
      <c r="K8565" t="str">
        <f>VLOOKUP(F8565,'Unique Address'!A:D,4,FALSE)</f>
        <v>Kwun Tong</v>
      </c>
      <c r="L8565">
        <f>VLOOKUP(K8565,'[2]AreaCoordinates xlsx'!$A$1:$D$65536,3,FALSE)</f>
        <v>22.3103686</v>
      </c>
      <c r="M8565">
        <f>VLOOKUP(K8565,'[2]AreaCoordinates xlsx'!$A$1:$D$65536,4,FALSE)</f>
        <v>114.22270349999999</v>
      </c>
    </row>
    <row r="8566" spans="1:13" x14ac:dyDescent="0.2">
      <c r="A8566" s="2">
        <v>41690</v>
      </c>
      <c r="B8566">
        <v>12992</v>
      </c>
      <c r="C8566" t="s">
        <v>8</v>
      </c>
      <c r="D8566" t="str">
        <f t="shared" si="879"/>
        <v>觀塘基督教聯合醫院新翼大樓, Hong Kong</v>
      </c>
      <c r="E8566" t="str">
        <f>VLOOKUP(F8566,'recent unique'!A:D,4,FALSE)</f>
        <v>觀塘基督教聯合醫院新翼大樓</v>
      </c>
      <c r="F8566" t="s">
        <v>214</v>
      </c>
      <c r="G8566" t="s">
        <v>213</v>
      </c>
      <c r="H8566" t="s">
        <v>11</v>
      </c>
      <c r="I8566" t="s">
        <v>103</v>
      </c>
      <c r="J8566" t="s">
        <v>105</v>
      </c>
      <c r="K8566" t="str">
        <f>VLOOKUP(F8566,'Unique Address'!A:D,4,FALSE)</f>
        <v>Kwun Tong</v>
      </c>
      <c r="L8566">
        <f>VLOOKUP(K8566,'[2]AreaCoordinates xlsx'!$A$1:$D$65536,3,FALSE)</f>
        <v>22.3103686</v>
      </c>
      <c r="M8566">
        <f>VLOOKUP(K8566,'[2]AreaCoordinates xlsx'!$A$1:$D$65536,4,FALSE)</f>
        <v>114.22270349999999</v>
      </c>
    </row>
    <row r="8567" spans="1:13" x14ac:dyDescent="0.2">
      <c r="A8567" s="2">
        <v>41690</v>
      </c>
      <c r="B8567">
        <v>1737</v>
      </c>
      <c r="C8567" t="s">
        <v>19</v>
      </c>
      <c r="D8567" t="str">
        <f t="shared" si="879"/>
        <v>屯門青松觀路15號, Hong Kong</v>
      </c>
      <c r="E8567" t="str">
        <f>VLOOKUP(F8567,'recent unique'!A:D,4,FALSE)</f>
        <v>屯門青松觀路15號</v>
      </c>
      <c r="F8567" t="s">
        <v>218</v>
      </c>
      <c r="G8567" t="s">
        <v>216</v>
      </c>
      <c r="H8567" t="s">
        <v>11</v>
      </c>
      <c r="I8567" t="s">
        <v>215</v>
      </c>
      <c r="J8567" t="s">
        <v>217</v>
      </c>
      <c r="K8567" t="str">
        <f>VLOOKUP(F8567,'Unique Address'!A:D,4,FALSE)</f>
        <v>Tuen Mun</v>
      </c>
      <c r="L8567">
        <f>VLOOKUP(K8567,'[2]AreaCoordinates xlsx'!$A$1:$D$65536,3,FALSE)</f>
        <v>22.390829499999999</v>
      </c>
      <c r="M8567">
        <f>VLOOKUP(K8567,'[2]AreaCoordinates xlsx'!$A$1:$D$65536,4,FALSE)</f>
        <v>113.9725126</v>
      </c>
    </row>
    <row r="8568" spans="1:13" x14ac:dyDescent="0.2">
      <c r="A8568" s="2">
        <v>41690</v>
      </c>
      <c r="B8568">
        <v>12990</v>
      </c>
      <c r="C8568" t="s">
        <v>8</v>
      </c>
      <c r="D8568" t="str">
        <f t="shared" si="879"/>
        <v>觀塘協和街130號, Hong Kong</v>
      </c>
      <c r="E8568" t="str">
        <f>VLOOKUP(F8568,'recent unique'!A:D,4,FALSE)</f>
        <v>觀塘協和街130號</v>
      </c>
      <c r="F8568" t="s">
        <v>106</v>
      </c>
      <c r="G8568" t="s">
        <v>104</v>
      </c>
      <c r="H8568" t="s">
        <v>11</v>
      </c>
      <c r="I8568" t="s">
        <v>219</v>
      </c>
      <c r="J8568" t="s">
        <v>220</v>
      </c>
      <c r="K8568" t="str">
        <f>VLOOKUP(F8568,'Unique Address'!A:D,4,FALSE)</f>
        <v>Kwun Tong</v>
      </c>
      <c r="L8568">
        <f>VLOOKUP(K8568,'[2]AreaCoordinates xlsx'!$A$1:$D$65536,3,FALSE)</f>
        <v>22.3103686</v>
      </c>
      <c r="M8568">
        <f>VLOOKUP(K8568,'[2]AreaCoordinates xlsx'!$A$1:$D$65536,4,FALSE)</f>
        <v>114.22270349999999</v>
      </c>
    </row>
    <row r="8569" spans="1:13" x14ac:dyDescent="0.2">
      <c r="A8569" s="2">
        <v>41690</v>
      </c>
      <c r="B8569">
        <v>12990</v>
      </c>
      <c r="C8569" t="s">
        <v>8</v>
      </c>
      <c r="D8569" t="str">
        <f t="shared" si="879"/>
        <v>九龍灣啟仁街9號, Hong Kong</v>
      </c>
      <c r="E8569" t="str">
        <f>VLOOKUP(F8569,'recent unique'!A:D,4,FALSE)</f>
        <v>九龍灣啟仁街9號</v>
      </c>
      <c r="F8569" t="s">
        <v>222</v>
      </c>
      <c r="G8569" t="s">
        <v>221</v>
      </c>
      <c r="H8569" t="s">
        <v>11</v>
      </c>
      <c r="I8569" t="s">
        <v>219</v>
      </c>
      <c r="J8569" t="s">
        <v>220</v>
      </c>
      <c r="K8569" t="str">
        <f>VLOOKUP(F8569,'Unique Address'!A:D,4,FALSE)</f>
        <v>Kowloon Bay</v>
      </c>
      <c r="L8569">
        <f>VLOOKUP(K8569,'[2]AreaCoordinates xlsx'!$A$1:$D$65536,3,FALSE)</f>
        <v>22.326664600000001</v>
      </c>
      <c r="M8569">
        <f>VLOOKUP(K8569,'[2]AreaCoordinates xlsx'!$A$1:$D$65536,4,FALSE)</f>
        <v>114.20784260000001</v>
      </c>
    </row>
    <row r="8570" spans="1:13" x14ac:dyDescent="0.2">
      <c r="A8570" s="2">
        <v>41690</v>
      </c>
      <c r="B8570">
        <v>12990</v>
      </c>
      <c r="C8570" t="s">
        <v>8</v>
      </c>
      <c r="D8570" t="str">
        <f t="shared" si="879"/>
        <v>觀塘茶果嶺道79號, Hong Kong</v>
      </c>
      <c r="E8570" t="str">
        <f>VLOOKUP(F8570,'recent unique'!A:D,4,FALSE)</f>
        <v>觀塘茶果嶺道79號</v>
      </c>
      <c r="F8570" t="s">
        <v>224</v>
      </c>
      <c r="G8570" t="s">
        <v>223</v>
      </c>
      <c r="H8570" t="s">
        <v>11</v>
      </c>
      <c r="I8570" t="s">
        <v>219</v>
      </c>
      <c r="J8570" t="s">
        <v>220</v>
      </c>
      <c r="K8570" t="str">
        <f>VLOOKUP(F8570,'Unique Address'!A:D,4,FALSE)</f>
        <v>Kwun Tong</v>
      </c>
      <c r="L8570">
        <f>VLOOKUP(K8570,'[2]AreaCoordinates xlsx'!$A$1:$D$65536,3,FALSE)</f>
        <v>22.3103686</v>
      </c>
      <c r="M8570">
        <f>VLOOKUP(K8570,'[2]AreaCoordinates xlsx'!$A$1:$D$65536,4,FALSE)</f>
        <v>114.22270349999999</v>
      </c>
    </row>
    <row r="8571" spans="1:13" x14ac:dyDescent="0.2">
      <c r="A8571" s="2">
        <v>41690</v>
      </c>
      <c r="B8571">
        <v>10504</v>
      </c>
      <c r="C8571" t="s">
        <v>14</v>
      </c>
      <c r="D8571" t="str">
        <f t="shared" si="879"/>
        <v>香港灣仔皇后大道東266及268號, Hong Kong</v>
      </c>
      <c r="E8571" t="str">
        <f>VLOOKUP(F8571,'recent unique'!A:D,4,FALSE)</f>
        <v>香港灣仔皇后大道東266及268號</v>
      </c>
      <c r="F8571" t="s">
        <v>228</v>
      </c>
      <c r="G8571" t="s">
        <v>226</v>
      </c>
      <c r="H8571" t="s">
        <v>11</v>
      </c>
      <c r="I8571" t="s">
        <v>225</v>
      </c>
      <c r="J8571" t="s">
        <v>227</v>
      </c>
      <c r="K8571" t="str">
        <f>VLOOKUP(F8571,'Unique Address'!A:D,4,FALSE)</f>
        <v>Wan Chai</v>
      </c>
      <c r="L8571">
        <f>VLOOKUP(K8571,'[2]AreaCoordinates xlsx'!$A$1:$D$65536,3,FALSE)</f>
        <v>22.276022000000001</v>
      </c>
      <c r="M8571">
        <f>VLOOKUP(K8571,'[2]AreaCoordinates xlsx'!$A$1:$D$65536,4,FALSE)</f>
        <v>114.1751471</v>
      </c>
    </row>
    <row r="8572" spans="1:13" x14ac:dyDescent="0.2">
      <c r="A8572" s="2">
        <v>41690</v>
      </c>
      <c r="B8572">
        <v>9512</v>
      </c>
      <c r="C8572" t="s">
        <v>8</v>
      </c>
      <c r="D8572" t="str">
        <f t="shared" si="879"/>
        <v>九龍黃大仙沙田㘭道118號, Hong Kong</v>
      </c>
      <c r="E8572" t="str">
        <f>VLOOKUP(F8572,'recent unique'!A:D,4,FALSE)</f>
        <v>九龍黃大仙沙田㘭道118號</v>
      </c>
      <c r="F8572" t="s">
        <v>232</v>
      </c>
      <c r="G8572" t="s">
        <v>230</v>
      </c>
      <c r="H8572" t="s">
        <v>11</v>
      </c>
      <c r="I8572" t="s">
        <v>229</v>
      </c>
      <c r="J8572" t="s">
        <v>231</v>
      </c>
      <c r="K8572" t="str">
        <f>VLOOKUP(F8572,'Unique Address'!A:D,4,FALSE)</f>
        <v>Wong Tai Sin</v>
      </c>
      <c r="L8572">
        <f>VLOOKUP(K8572,'[2]AreaCoordinates xlsx'!$A$1:$D$65536,3,FALSE)</f>
        <v>22.342961500000001</v>
      </c>
      <c r="M8572">
        <f>VLOOKUP(K8572,'[2]AreaCoordinates xlsx'!$A$1:$D$65536,4,FALSE)</f>
        <v>114.1929813</v>
      </c>
    </row>
    <row r="8573" spans="1:13" x14ac:dyDescent="0.2">
      <c r="A8573" s="2">
        <v>41690</v>
      </c>
      <c r="B8573">
        <v>6606</v>
      </c>
      <c r="C8573" t="s">
        <v>14</v>
      </c>
      <c r="D8573" t="str">
        <f t="shared" si="879"/>
        <v>香港仔黃竹坑道125號, Hong Kong</v>
      </c>
      <c r="E8573" t="str">
        <f>VLOOKUP(F8573,'recent unique'!A:D,4,FALSE)</f>
        <v>香港仔黃竹坑道125號</v>
      </c>
      <c r="F8573" t="s">
        <v>236</v>
      </c>
      <c r="G8573" t="s">
        <v>234</v>
      </c>
      <c r="H8573" t="s">
        <v>11</v>
      </c>
      <c r="I8573" t="s">
        <v>233</v>
      </c>
      <c r="J8573" t="s">
        <v>235</v>
      </c>
      <c r="K8573" t="str">
        <f>VLOOKUP(F8573,'Unique Address'!A:D,4,FALSE)</f>
        <v>Aberdeen</v>
      </c>
      <c r="L8573">
        <f>VLOOKUP(K8573,'[2]AreaCoordinates xlsx'!$A$1:$D$65536,3,FALSE)</f>
        <v>22.252085900000001</v>
      </c>
      <c r="M8573">
        <f>VLOOKUP(K8573,'[2]AreaCoordinates xlsx'!$A$1:$D$65536,4,FALSE)</f>
        <v>114.1587983</v>
      </c>
    </row>
    <row r="8574" spans="1:13" x14ac:dyDescent="0.2">
      <c r="A8574" s="2">
        <v>41690</v>
      </c>
      <c r="B8574">
        <v>6606</v>
      </c>
      <c r="C8574" t="s">
        <v>14</v>
      </c>
      <c r="D8574" t="str">
        <f t="shared" si="879"/>
        <v>柴灣樂民道3號, Hong Kong</v>
      </c>
      <c r="E8574" t="str">
        <f>VLOOKUP(F8574,'recent unique'!A:D,4,FALSE)</f>
        <v>柴灣樂民道3號</v>
      </c>
      <c r="F8574" t="s">
        <v>178</v>
      </c>
      <c r="G8574" t="s">
        <v>237</v>
      </c>
      <c r="H8574" t="s">
        <v>11</v>
      </c>
      <c r="I8574" t="s">
        <v>233</v>
      </c>
      <c r="J8574" t="s">
        <v>235</v>
      </c>
      <c r="K8574" t="str">
        <f>VLOOKUP(F8574,'Unique Address'!A:D,4,FALSE)</f>
        <v>Chai Wan</v>
      </c>
      <c r="L8574">
        <f>VLOOKUP(K8574,'[2]AreaCoordinates xlsx'!$A$1:$D$65536,3,FALSE)</f>
        <v>22.264624999999999</v>
      </c>
      <c r="M8574">
        <f>VLOOKUP(K8574,'[2]AreaCoordinates xlsx'!$A$1:$D$65536,4,FALSE)</f>
        <v>114.237139</v>
      </c>
    </row>
    <row r="8575" spans="1:13" x14ac:dyDescent="0.2">
      <c r="A8575" s="2">
        <v>41690</v>
      </c>
      <c r="B8575">
        <v>6606</v>
      </c>
      <c r="C8575" t="s">
        <v>14</v>
      </c>
      <c r="D8575" t="str">
        <f t="shared" si="879"/>
        <v>薄扶林道102號, Hong Kong</v>
      </c>
      <c r="E8575" t="str">
        <f>VLOOKUP(F8575,'recent unique'!A:D,4,FALSE)</f>
        <v>薄扶林道102號</v>
      </c>
      <c r="F8575" t="s">
        <v>239</v>
      </c>
      <c r="G8575" t="s">
        <v>238</v>
      </c>
      <c r="H8575" t="s">
        <v>11</v>
      </c>
      <c r="I8575" t="s">
        <v>233</v>
      </c>
      <c r="J8575" t="s">
        <v>235</v>
      </c>
      <c r="K8575" t="str">
        <f>VLOOKUP(F8575,'Unique Address'!A:D,4,FALSE)</f>
        <v>Pok Fu Lam</v>
      </c>
      <c r="L8575">
        <f>VLOOKUP(K8575,'[2]AreaCoordinates xlsx'!$A$1:$D$65536,3,FALSE)</f>
        <v>22.267920100000001</v>
      </c>
      <c r="M8575">
        <f>VLOOKUP(K8575,'[2]AreaCoordinates xlsx'!$A$1:$D$65536,4,FALSE)</f>
        <v>114.1290719</v>
      </c>
    </row>
    <row r="8576" spans="1:13" x14ac:dyDescent="0.2">
      <c r="A8576" s="2">
        <v>41690</v>
      </c>
      <c r="B8576">
        <v>6606</v>
      </c>
      <c r="C8576" t="s">
        <v>14</v>
      </c>
      <c r="D8576" t="str">
        <f t="shared" si="879"/>
        <v>灣仔皇后大道東282號, Hong Kong</v>
      </c>
      <c r="E8576" t="str">
        <f>VLOOKUP(F8576,'recent unique'!A:D,4,FALSE)</f>
        <v>灣仔皇后大道東282號</v>
      </c>
      <c r="F8576" t="s">
        <v>241</v>
      </c>
      <c r="G8576" t="s">
        <v>240</v>
      </c>
      <c r="H8576" t="s">
        <v>11</v>
      </c>
      <c r="I8576" t="s">
        <v>233</v>
      </c>
      <c r="J8576" t="s">
        <v>235</v>
      </c>
      <c r="K8576" t="str">
        <f>VLOOKUP(F8576,'Unique Address'!A:D,4,FALSE)</f>
        <v>Wan Chai</v>
      </c>
      <c r="L8576">
        <f>VLOOKUP(K8576,'[2]AreaCoordinates xlsx'!$A$1:$D$65536,3,FALSE)</f>
        <v>22.276022000000001</v>
      </c>
      <c r="M8576">
        <f>VLOOKUP(K8576,'[2]AreaCoordinates xlsx'!$A$1:$D$65536,4,FALSE)</f>
        <v>114.1751471</v>
      </c>
    </row>
    <row r="8577" spans="1:13" x14ac:dyDescent="0.2">
      <c r="A8577" s="2">
        <v>41690</v>
      </c>
      <c r="B8577">
        <v>6606</v>
      </c>
      <c r="C8577" t="s">
        <v>14</v>
      </c>
      <c r="D8577" t="str">
        <f t="shared" si="879"/>
        <v>銅鑼灣東院道19號, Hong Kong</v>
      </c>
      <c r="E8577" t="str">
        <f>VLOOKUP(F8577,'recent unique'!A:D,4,FALSE)</f>
        <v>銅鑼灣東院道19號</v>
      </c>
      <c r="F8577" t="s">
        <v>243</v>
      </c>
      <c r="G8577" t="s">
        <v>242</v>
      </c>
      <c r="H8577" t="s">
        <v>11</v>
      </c>
      <c r="I8577" t="s">
        <v>233</v>
      </c>
      <c r="J8577" t="s">
        <v>235</v>
      </c>
      <c r="K8577" t="str">
        <f>VLOOKUP(F8577,'Unique Address'!A:D,4,FALSE)</f>
        <v>Causeway Bay</v>
      </c>
      <c r="L8577">
        <f>VLOOKUP(K8577,'[2]AreaCoordinates xlsx'!$A$1:$D$65536,3,FALSE)</f>
        <v>22.279729499999998</v>
      </c>
      <c r="M8577">
        <f>VLOOKUP(K8577,'[2]AreaCoordinates xlsx'!$A$1:$D$65536,4,FALSE)</f>
        <v>114.1870366</v>
      </c>
    </row>
    <row r="8578" spans="1:13" x14ac:dyDescent="0.2">
      <c r="A8578" s="2">
        <v>41690</v>
      </c>
      <c r="B8578">
        <v>6606</v>
      </c>
      <c r="C8578" t="s">
        <v>8</v>
      </c>
      <c r="D8578" t="str">
        <f t="shared" si="879"/>
        <v>將軍澳靈實路8號, Hong Kong</v>
      </c>
      <c r="E8578" t="str">
        <f>VLOOKUP(F8578,'recent unique'!A:D,4,FALSE)</f>
        <v>將軍澳靈實路8號</v>
      </c>
      <c r="F8578" t="s">
        <v>245</v>
      </c>
      <c r="G8578" t="s">
        <v>244</v>
      </c>
      <c r="H8578" t="s">
        <v>11</v>
      </c>
      <c r="I8578" t="s">
        <v>233</v>
      </c>
      <c r="J8578" t="s">
        <v>235</v>
      </c>
      <c r="K8578" t="str">
        <f>VLOOKUP(F8578,'Unique Address'!A:D,4,FALSE)</f>
        <v>Tseung Kwan O</v>
      </c>
      <c r="L8578">
        <f>VLOOKUP(K8578,'[2]AreaCoordinates xlsx'!$A$1:$D$65536,3,FALSE)</f>
        <v>22.311936899999999</v>
      </c>
      <c r="M8578">
        <f>VLOOKUP(K8578,'[2]AreaCoordinates xlsx'!$A$1:$D$65536,4,FALSE)</f>
        <v>114.2568814</v>
      </c>
    </row>
    <row r="8579" spans="1:13" x14ac:dyDescent="0.2">
      <c r="A8579" s="2">
        <v>41690</v>
      </c>
      <c r="B8579">
        <v>6606</v>
      </c>
      <c r="C8579" t="s">
        <v>8</v>
      </c>
      <c r="D8579" t="str">
        <f t="shared" si="879"/>
        <v>亞皆老街147B醫院管理局大樓, Hong Kong</v>
      </c>
      <c r="E8579" t="str">
        <f>VLOOKUP(F8579,'recent unique'!A:D,4,FALSE)</f>
        <v>亞皆老街147B醫院管理局大樓</v>
      </c>
      <c r="F8579" t="s">
        <v>247</v>
      </c>
      <c r="G8579" t="s">
        <v>246</v>
      </c>
      <c r="H8579" t="s">
        <v>11</v>
      </c>
      <c r="I8579" t="s">
        <v>233</v>
      </c>
      <c r="J8579" t="s">
        <v>235</v>
      </c>
      <c r="K8579" t="str">
        <f>VLOOKUP(F8579,'Unique Address'!A:D,4,FALSE)</f>
        <v>Mong Kok</v>
      </c>
      <c r="L8579">
        <f>VLOOKUP(K8579,'[2]AreaCoordinates xlsx'!$A$1:$D$65536,3,FALSE)</f>
        <v>22.318344199999999</v>
      </c>
      <c r="M8579">
        <f>VLOOKUP(K8579,'[2]AreaCoordinates xlsx'!$A$1:$D$65536,4,FALSE)</f>
        <v>114.17217460000001</v>
      </c>
    </row>
    <row r="8580" spans="1:13" x14ac:dyDescent="0.2">
      <c r="A8580" s="2">
        <v>41690</v>
      </c>
      <c r="B8580">
        <v>6606</v>
      </c>
      <c r="C8580" t="s">
        <v>8</v>
      </c>
      <c r="D8580" t="str">
        <f t="shared" si="879"/>
        <v>亞皆老街147A九龍醫院, Hong Kong</v>
      </c>
      <c r="E8580" t="str">
        <f>VLOOKUP(F8580,'recent unique'!A:D,4,FALSE)</f>
        <v>亞皆老街147A九龍醫院</v>
      </c>
      <c r="F8580" t="s">
        <v>249</v>
      </c>
      <c r="G8580" t="s">
        <v>248</v>
      </c>
      <c r="H8580" t="s">
        <v>11</v>
      </c>
      <c r="I8580" t="s">
        <v>233</v>
      </c>
      <c r="J8580" t="s">
        <v>235</v>
      </c>
      <c r="K8580" t="str">
        <f>VLOOKUP(F8580,'Unique Address'!A:D,4,FALSE)</f>
        <v>Mong Kok</v>
      </c>
      <c r="L8580">
        <f>VLOOKUP(K8580,'[2]AreaCoordinates xlsx'!$A$1:$D$65536,3,FALSE)</f>
        <v>22.318344199999999</v>
      </c>
      <c r="M8580">
        <f>VLOOKUP(K8580,'[2]AreaCoordinates xlsx'!$A$1:$D$65536,4,FALSE)</f>
        <v>114.17217460000001</v>
      </c>
    </row>
    <row r="8581" spans="1:13" x14ac:dyDescent="0.2">
      <c r="A8581" s="2">
        <v>41690</v>
      </c>
      <c r="B8581">
        <v>6606</v>
      </c>
      <c r="C8581" t="s">
        <v>8</v>
      </c>
      <c r="D8581" t="str">
        <f t="shared" si="879"/>
        <v>旺角鴉蘭街22號, Hong Kong</v>
      </c>
      <c r="E8581" t="str">
        <f>VLOOKUP(F8581,'recent unique'!A:D,4,FALSE)</f>
        <v>旺角鴉蘭街22號</v>
      </c>
      <c r="F8581" t="s">
        <v>251</v>
      </c>
      <c r="G8581" t="s">
        <v>250</v>
      </c>
      <c r="H8581" t="s">
        <v>11</v>
      </c>
      <c r="I8581" t="s">
        <v>233</v>
      </c>
      <c r="J8581" t="s">
        <v>235</v>
      </c>
      <c r="K8581" t="str">
        <f>VLOOKUP(F8581,'Unique Address'!A:D,4,FALSE)</f>
        <v>Mong Kok</v>
      </c>
      <c r="L8581">
        <f>VLOOKUP(K8581,'[2]AreaCoordinates xlsx'!$A$1:$D$65536,3,FALSE)</f>
        <v>22.318344199999999</v>
      </c>
      <c r="M8581">
        <f>VLOOKUP(K8581,'[2]AreaCoordinates xlsx'!$A$1:$D$65536,4,FALSE)</f>
        <v>114.17217460000001</v>
      </c>
    </row>
    <row r="8582" spans="1:13" x14ac:dyDescent="0.2">
      <c r="A8582" s="2">
        <v>41690</v>
      </c>
      <c r="B8582">
        <v>6606</v>
      </c>
      <c r="C8582" t="s">
        <v>8</v>
      </c>
      <c r="D8582" t="str">
        <f t="shared" si="879"/>
        <v>黃大仙沙田坳道118號, Hong Kong</v>
      </c>
      <c r="E8582" t="str">
        <f>VLOOKUP(F8582,'recent unique'!A:D,4,FALSE)</f>
        <v>黃大仙沙田坳道118號</v>
      </c>
      <c r="F8582" t="s">
        <v>253</v>
      </c>
      <c r="G8582" t="s">
        <v>252</v>
      </c>
      <c r="H8582" t="s">
        <v>11</v>
      </c>
      <c r="I8582" t="s">
        <v>233</v>
      </c>
      <c r="J8582" t="s">
        <v>235</v>
      </c>
      <c r="K8582" t="str">
        <f>VLOOKUP(F8582,'Unique Address'!A:D,4,FALSE)</f>
        <v>Wong Tai Sin</v>
      </c>
      <c r="L8582">
        <f>VLOOKUP(K8582,'[2]AreaCoordinates xlsx'!$A$1:$D$65536,3,FALSE)</f>
        <v>22.342961500000001</v>
      </c>
      <c r="M8582">
        <f>VLOOKUP(K8582,'[2]AreaCoordinates xlsx'!$A$1:$D$65536,4,FALSE)</f>
        <v>114.1929813</v>
      </c>
    </row>
    <row r="8583" spans="1:13" x14ac:dyDescent="0.2">
      <c r="A8583" s="2">
        <v>41690</v>
      </c>
      <c r="B8583">
        <v>6606</v>
      </c>
      <c r="C8583" t="s">
        <v>8</v>
      </c>
      <c r="D8583" t="str">
        <f t="shared" si="879"/>
        <v>荔枝角瑪嘉烈醫院道2-10號, Hong Kong</v>
      </c>
      <c r="E8583" t="str">
        <f>VLOOKUP(F8583,'recent unique'!A:D,4,FALSE)</f>
        <v>荔枝角瑪嘉烈醫院道2-10號</v>
      </c>
      <c r="F8583" t="s">
        <v>255</v>
      </c>
      <c r="G8583" t="s">
        <v>254</v>
      </c>
      <c r="H8583" t="s">
        <v>11</v>
      </c>
      <c r="I8583" t="s">
        <v>233</v>
      </c>
      <c r="J8583" t="s">
        <v>235</v>
      </c>
      <c r="K8583" t="str">
        <f>VLOOKUP(F8583,'Unique Address'!A:D,4,FALSE)</f>
        <v>Lai Chi Kok</v>
      </c>
      <c r="L8583">
        <f>VLOOKUP(K8583,'[2]AreaCoordinates xlsx'!$A$1:$D$65536,3,FALSE)</f>
        <v>22.337264999999999</v>
      </c>
      <c r="M8583">
        <f>VLOOKUP(K8583,'[2]AreaCoordinates xlsx'!$A$1:$D$65536,4,FALSE)</f>
        <v>114.148033</v>
      </c>
    </row>
    <row r="8584" spans="1:13" x14ac:dyDescent="0.2">
      <c r="A8584" s="2">
        <v>41690</v>
      </c>
      <c r="B8584">
        <v>6606</v>
      </c>
      <c r="C8584" t="s">
        <v>8</v>
      </c>
      <c r="D8584" t="str">
        <f t="shared" si="879"/>
        <v>加士居道30號, Hong Kong</v>
      </c>
      <c r="E8584" t="str">
        <f>VLOOKUP(F8584,'recent unique'!A:D,4,FALSE)</f>
        <v>加士居道30號</v>
      </c>
      <c r="F8584" t="s">
        <v>257</v>
      </c>
      <c r="G8584" t="s">
        <v>256</v>
      </c>
      <c r="H8584" t="s">
        <v>11</v>
      </c>
      <c r="I8584" t="s">
        <v>233</v>
      </c>
      <c r="J8584" t="s">
        <v>235</v>
      </c>
      <c r="K8584" t="str">
        <f>VLOOKUP(F8584,'Unique Address'!A:D,4,FALSE)</f>
        <v>Yau Ma Tei</v>
      </c>
      <c r="L8584">
        <f>VLOOKUP(K8584,'[2]AreaCoordinates xlsx'!$A$1:$D$65536,3,FALSE)</f>
        <v>22.312828</v>
      </c>
      <c r="M8584">
        <f>VLOOKUP(K8584,'[2]AreaCoordinates xlsx'!$A$1:$D$65536,4,FALSE)</f>
        <v>114.170682</v>
      </c>
    </row>
    <row r="8585" spans="1:13" x14ac:dyDescent="0.2">
      <c r="A8585" s="2">
        <v>41690</v>
      </c>
      <c r="B8585">
        <v>6606</v>
      </c>
      <c r="C8585" t="s">
        <v>8</v>
      </c>
      <c r="D8585" t="str">
        <f t="shared" si="879"/>
        <v>將軍澳坑口寳寧里2號, Hong Kong</v>
      </c>
      <c r="E8585" t="str">
        <f>VLOOKUP(F8585,'recent unique'!A:D,4,FALSE)</f>
        <v>將軍澳坑口寳寧里2號</v>
      </c>
      <c r="F8585" t="s">
        <v>259</v>
      </c>
      <c r="G8585" t="s">
        <v>258</v>
      </c>
      <c r="H8585" t="s">
        <v>11</v>
      </c>
      <c r="I8585" t="s">
        <v>233</v>
      </c>
      <c r="J8585" t="s">
        <v>235</v>
      </c>
      <c r="K8585" t="str">
        <f>VLOOKUP(F8585,'Unique Address'!A:D,4,FALSE)</f>
        <v>Tseung Kwan O</v>
      </c>
      <c r="L8585">
        <f>VLOOKUP(K8585,'[2]AreaCoordinates xlsx'!$A$1:$D$65536,3,FALSE)</f>
        <v>22.311936899999999</v>
      </c>
      <c r="M8585">
        <f>VLOOKUP(K8585,'[2]AreaCoordinates xlsx'!$A$1:$D$65536,4,FALSE)</f>
        <v>114.2568814</v>
      </c>
    </row>
    <row r="8586" spans="1:13" x14ac:dyDescent="0.2">
      <c r="A8586" s="2">
        <v>41690</v>
      </c>
      <c r="B8586">
        <v>6606</v>
      </c>
      <c r="C8586" t="s">
        <v>8</v>
      </c>
      <c r="D8586" t="str">
        <f t="shared" si="879"/>
        <v>官塘協和街130號, Hong Kong</v>
      </c>
      <c r="E8586" t="str">
        <f>VLOOKUP(F8586,'recent unique'!A:D,4,FALSE)</f>
        <v>官塘協和街130號</v>
      </c>
      <c r="F8586" t="s">
        <v>260</v>
      </c>
      <c r="G8586" t="s">
        <v>104</v>
      </c>
      <c r="H8586" t="s">
        <v>11</v>
      </c>
      <c r="I8586" t="s">
        <v>233</v>
      </c>
      <c r="J8586" t="s">
        <v>235</v>
      </c>
      <c r="K8586" t="str">
        <f>VLOOKUP(F8586,'Unique Address'!A:D,4,FALSE)</f>
        <v>Kwun Tong</v>
      </c>
      <c r="L8586">
        <f>VLOOKUP(K8586,'[2]AreaCoordinates xlsx'!$A$1:$D$65536,3,FALSE)</f>
        <v>22.3103686</v>
      </c>
      <c r="M8586">
        <f>VLOOKUP(K8586,'[2]AreaCoordinates xlsx'!$A$1:$D$65536,4,FALSE)</f>
        <v>114.22270349999999</v>
      </c>
    </row>
    <row r="8587" spans="1:13" x14ac:dyDescent="0.2">
      <c r="A8587" s="2">
        <v>41690</v>
      </c>
      <c r="B8587">
        <v>6606</v>
      </c>
      <c r="C8587" t="s">
        <v>19</v>
      </c>
      <c r="D8587" t="str">
        <f t="shared" si="879"/>
        <v>屯門青松觀路15號, Hong Kong</v>
      </c>
      <c r="E8587" t="str">
        <f>VLOOKUP(F8587,'recent unique'!A:D,4,FALSE)</f>
        <v>屯門青松觀路15號</v>
      </c>
      <c r="F8587" t="s">
        <v>218</v>
      </c>
      <c r="G8587" t="s">
        <v>261</v>
      </c>
      <c r="H8587" t="s">
        <v>11</v>
      </c>
      <c r="I8587" t="s">
        <v>233</v>
      </c>
      <c r="J8587" t="s">
        <v>235</v>
      </c>
      <c r="K8587" t="str">
        <f>VLOOKUP(F8587,'Unique Address'!A:D,4,FALSE)</f>
        <v>Tuen Mun</v>
      </c>
      <c r="L8587">
        <f>VLOOKUP(K8587,'[2]AreaCoordinates xlsx'!$A$1:$D$65536,3,FALSE)</f>
        <v>22.390829499999999</v>
      </c>
      <c r="M8587">
        <f>VLOOKUP(K8587,'[2]AreaCoordinates xlsx'!$A$1:$D$65536,4,FALSE)</f>
        <v>113.9725126</v>
      </c>
    </row>
    <row r="8588" spans="1:13" x14ac:dyDescent="0.2">
      <c r="A8588" s="2">
        <v>41690</v>
      </c>
      <c r="B8588">
        <v>6606</v>
      </c>
      <c r="C8588" t="s">
        <v>19</v>
      </c>
      <c r="D8588" t="str">
        <f t="shared" si="879"/>
        <v>上水保健路9號, Hong Kong</v>
      </c>
      <c r="E8588" t="str">
        <f>VLOOKUP(F8588,'recent unique'!A:D,4,FALSE)</f>
        <v>上水保健路9號</v>
      </c>
      <c r="F8588" t="s">
        <v>263</v>
      </c>
      <c r="G8588" t="s">
        <v>262</v>
      </c>
      <c r="H8588" t="s">
        <v>11</v>
      </c>
      <c r="I8588" t="s">
        <v>233</v>
      </c>
      <c r="J8588" t="s">
        <v>235</v>
      </c>
      <c r="K8588" t="str">
        <f>VLOOKUP(F8588,'Unique Address'!A:D,4,FALSE)</f>
        <v>Sheung Shui</v>
      </c>
      <c r="L8588">
        <f>VLOOKUP(K8588,'[2]AreaCoordinates xlsx'!$A$1:$D$65536,3,FALSE)</f>
        <v>22.511200800000001</v>
      </c>
      <c r="M8588">
        <f>VLOOKUP(K8588,'[2]AreaCoordinates xlsx'!$A$1:$D$65536,4,FALSE)</f>
        <v>114.1260991</v>
      </c>
    </row>
    <row r="8589" spans="1:13" x14ac:dyDescent="0.2">
      <c r="A8589" s="2">
        <v>41690</v>
      </c>
      <c r="B8589">
        <v>6606</v>
      </c>
      <c r="C8589" t="s">
        <v>19</v>
      </c>
      <c r="D8589" t="str">
        <f t="shared" si="879"/>
        <v>沙田銀城街30-32號, Hong Kong</v>
      </c>
      <c r="E8589" t="str">
        <f>VLOOKUP(F8589,'recent unique'!A:D,4,FALSE)</f>
        <v>沙田銀城街30-32號</v>
      </c>
      <c r="F8589" t="s">
        <v>174</v>
      </c>
      <c r="G8589" t="s">
        <v>172</v>
      </c>
      <c r="H8589" t="s">
        <v>11</v>
      </c>
      <c r="I8589" t="s">
        <v>233</v>
      </c>
      <c r="J8589" t="s">
        <v>235</v>
      </c>
      <c r="K8589" t="str">
        <f>VLOOKUP(F8589,'Unique Address'!A:D,4,FALSE)</f>
        <v>Sha Tin</v>
      </c>
      <c r="L8589">
        <f>VLOOKUP(K8589,'[2]AreaCoordinates xlsx'!$A$1:$D$65536,3,FALSE)</f>
        <v>22.377130399999999</v>
      </c>
      <c r="M8589">
        <f>VLOOKUP(K8589,'[2]AreaCoordinates xlsx'!$A$1:$D$65536,4,FALSE)</f>
        <v>114.1974398</v>
      </c>
    </row>
    <row r="8590" spans="1:13" x14ac:dyDescent="0.2">
      <c r="A8590" s="2">
        <v>41690</v>
      </c>
      <c r="B8590">
        <v>6606</v>
      </c>
      <c r="C8590" t="s">
        <v>19</v>
      </c>
      <c r="D8590" t="str">
        <f t="shared" si="879"/>
        <v>沙田馬鞍山亞公角街33號, Hong Kong</v>
      </c>
      <c r="E8590" t="str">
        <f>VLOOKUP(F8590,'recent unique'!A:D,4,FALSE)</f>
        <v>沙田馬鞍山亞公角街33號</v>
      </c>
      <c r="F8590" t="s">
        <v>90</v>
      </c>
      <c r="G8590" t="s">
        <v>264</v>
      </c>
      <c r="H8590" t="s">
        <v>11</v>
      </c>
      <c r="I8590" t="s">
        <v>233</v>
      </c>
      <c r="J8590" t="s">
        <v>235</v>
      </c>
      <c r="K8590" t="str">
        <f>VLOOKUP(F8590,'Unique Address'!A:D,4,FALSE)</f>
        <v>Ma On Shan</v>
      </c>
      <c r="L8590">
        <f>VLOOKUP(K8590,'[2]AreaCoordinates xlsx'!$A$1:$D$65536,3,FALSE)</f>
        <v>22.403069899999998</v>
      </c>
      <c r="M8590">
        <f>VLOOKUP(K8590,'[2]AreaCoordinates xlsx'!$A$1:$D$65536,4,FALSE)</f>
        <v>114.24499369999999</v>
      </c>
    </row>
    <row r="8591" spans="1:13" x14ac:dyDescent="0.2">
      <c r="A8591" s="2">
        <v>41690</v>
      </c>
      <c r="B8591">
        <v>6606</v>
      </c>
      <c r="C8591" t="s">
        <v>19</v>
      </c>
      <c r="D8591" t="str">
        <f t="shared" si="879"/>
        <v>大埔全安路9號, Hong Kong</v>
      </c>
      <c r="E8591" t="str">
        <f>VLOOKUP(F8591,'recent unique'!A:D,4,FALSE)</f>
        <v>大埔全安路9號</v>
      </c>
      <c r="F8591" t="s">
        <v>266</v>
      </c>
      <c r="G8591" t="s">
        <v>265</v>
      </c>
      <c r="H8591" t="s">
        <v>11</v>
      </c>
      <c r="I8591" t="s">
        <v>233</v>
      </c>
      <c r="J8591" t="s">
        <v>235</v>
      </c>
      <c r="K8591" t="str">
        <f>VLOOKUP(F8591,'Unique Address'!A:D,4,FALSE)</f>
        <v>Tai Po</v>
      </c>
      <c r="L8591">
        <f>VLOOKUP(K8591,'[2]AreaCoordinates xlsx'!$A$1:$D$65536,3,FALSE)</f>
        <v>22.440896800000001</v>
      </c>
      <c r="M8591">
        <f>VLOOKUP(K8591,'[2]AreaCoordinates xlsx'!$A$1:$D$65536,4,FALSE)</f>
        <v>114.16474340000001</v>
      </c>
    </row>
    <row r="8592" spans="1:13" x14ac:dyDescent="0.2">
      <c r="A8592" s="2">
        <v>41690</v>
      </c>
      <c r="B8592">
        <v>6606</v>
      </c>
      <c r="C8592" t="s">
        <v>19</v>
      </c>
      <c r="D8592" t="str">
        <f t="shared" si="879"/>
        <v>屯門青松觀道23號, Hong Kong</v>
      </c>
      <c r="E8592" t="str">
        <f>VLOOKUP(F8592,'recent unique'!A:D,4,FALSE)</f>
        <v>屯門青松觀道23號</v>
      </c>
      <c r="F8592" t="s">
        <v>268</v>
      </c>
      <c r="G8592" t="s">
        <v>267</v>
      </c>
      <c r="H8592" t="s">
        <v>11</v>
      </c>
      <c r="I8592" t="s">
        <v>233</v>
      </c>
      <c r="J8592" t="s">
        <v>235</v>
      </c>
      <c r="K8592" t="str">
        <f>VLOOKUP(F8592,'Unique Address'!A:D,4,FALSE)</f>
        <v>Tuen Mun</v>
      </c>
      <c r="L8592">
        <f>VLOOKUP(K8592,'[2]AreaCoordinates xlsx'!$A$1:$D$65536,3,FALSE)</f>
        <v>22.390829499999999</v>
      </c>
      <c r="M8592">
        <f>VLOOKUP(K8592,'[2]AreaCoordinates xlsx'!$A$1:$D$65536,4,FALSE)</f>
        <v>113.9725126</v>
      </c>
    </row>
    <row r="8593" spans="1:13" x14ac:dyDescent="0.2">
      <c r="A8593" s="2">
        <v>41690</v>
      </c>
      <c r="B8593">
        <v>512</v>
      </c>
      <c r="C8593" t="s">
        <v>19</v>
      </c>
      <c r="D8593" t="str">
        <f t="shared" si="879"/>
        <v>新界大埔全安路11 號, Hong Kong</v>
      </c>
      <c r="E8593" t="str">
        <f>VLOOKUP(F8593,'recent unique'!A:D,4,FALSE)</f>
        <v>新界大埔全安路11 號</v>
      </c>
      <c r="F8593" t="s">
        <v>272</v>
      </c>
      <c r="G8593" t="s">
        <v>270</v>
      </c>
      <c r="H8593" t="s">
        <v>11</v>
      </c>
      <c r="I8593" t="s">
        <v>269</v>
      </c>
      <c r="J8593" t="s">
        <v>271</v>
      </c>
      <c r="K8593" t="str">
        <f>VLOOKUP(F8593,'Unique Address'!A:D,4,FALSE)</f>
        <v>Tai Po</v>
      </c>
      <c r="L8593">
        <f>VLOOKUP(K8593,'[2]AreaCoordinates xlsx'!$A$1:$D$65536,3,FALSE)</f>
        <v>22.440896800000001</v>
      </c>
      <c r="M8593">
        <f>VLOOKUP(K8593,'[2]AreaCoordinates xlsx'!$A$1:$D$65536,4,FALSE)</f>
        <v>114.16474340000001</v>
      </c>
    </row>
    <row r="8594" spans="1:13" x14ac:dyDescent="0.2">
      <c r="A8594" s="2">
        <v>41690</v>
      </c>
      <c r="B8594">
        <v>0</v>
      </c>
      <c r="C8594" t="s">
        <v>19</v>
      </c>
      <c r="D8594" t="str">
        <f t="shared" si="879"/>
        <v>赤鱲角香港國際機場, Hong Kong</v>
      </c>
      <c r="E8594" t="str">
        <f>VLOOKUP(F8594,'recent unique'!A:D,4,FALSE)</f>
        <v>赤鱲角香港國際機場</v>
      </c>
      <c r="F8594" t="s">
        <v>276</v>
      </c>
      <c r="G8594" t="s">
        <v>274</v>
      </c>
      <c r="H8594" t="s">
        <v>11</v>
      </c>
      <c r="I8594" t="s">
        <v>273</v>
      </c>
      <c r="J8594" t="s">
        <v>275</v>
      </c>
      <c r="K8594" t="str">
        <f>VLOOKUP(F8594,'Unique Address'!A:D,4,FALSE)</f>
        <v>Chek Lap Kok</v>
      </c>
      <c r="L8594">
        <f>VLOOKUP(K8594,'[2]AreaCoordinates xlsx'!$A$1:$D$65536,3,FALSE)</f>
        <v>22.3083934</v>
      </c>
      <c r="M8594">
        <f>VLOOKUP(K8594,'[2]AreaCoordinates xlsx'!$A$1:$D$65536,4,FALSE)</f>
        <v>113.923907</v>
      </c>
    </row>
    <row r="8595" spans="1:13" x14ac:dyDescent="0.2">
      <c r="A8595" s="2">
        <v>41690</v>
      </c>
      <c r="B8595">
        <v>7782</v>
      </c>
      <c r="C8595" t="s">
        <v>19</v>
      </c>
      <c r="D8595" t="str">
        <f t="shared" si="879"/>
        <v>大埔林錦公路嘉道理農場, Hong Kong</v>
      </c>
      <c r="E8595" t="str">
        <f>VLOOKUP(F8595,'recent unique'!A:D,4,FALSE)</f>
        <v>大埔林錦公路嘉道理農場</v>
      </c>
      <c r="F8595" t="s">
        <v>280</v>
      </c>
      <c r="G8595" t="s">
        <v>278</v>
      </c>
      <c r="H8595" t="s">
        <v>11</v>
      </c>
      <c r="I8595" t="s">
        <v>277</v>
      </c>
      <c r="J8595" t="s">
        <v>279</v>
      </c>
      <c r="K8595" t="str">
        <f>VLOOKUP(F8595,'Unique Address'!A:D,4,FALSE)</f>
        <v>Tai Po</v>
      </c>
      <c r="L8595">
        <f>VLOOKUP(K8595,'[2]AreaCoordinates xlsx'!$A$1:$D$65536,3,FALSE)</f>
        <v>22.440896800000001</v>
      </c>
      <c r="M8595">
        <f>VLOOKUP(K8595,'[2]AreaCoordinates xlsx'!$A$1:$D$65536,4,FALSE)</f>
        <v>114.16474340000001</v>
      </c>
    </row>
    <row r="8596" spans="1:13" x14ac:dyDescent="0.2">
      <c r="A8596" s="2">
        <v>41690</v>
      </c>
      <c r="B8596">
        <v>4930</v>
      </c>
      <c r="C8596" t="s">
        <v>19</v>
      </c>
      <c r="D8596" t="str">
        <f t="shared" si="879"/>
        <v>將軍澳靈實路8號, Hong Kong</v>
      </c>
      <c r="E8596" t="str">
        <f>VLOOKUP(F8596,'recent unique'!A:D,4,FALSE)</f>
        <v>將軍澳靈實路8號</v>
      </c>
      <c r="F8596" t="s">
        <v>245</v>
      </c>
      <c r="G8596" t="s">
        <v>282</v>
      </c>
      <c r="H8596" t="s">
        <v>11</v>
      </c>
      <c r="I8596" t="s">
        <v>281</v>
      </c>
      <c r="J8596" t="s">
        <v>283</v>
      </c>
      <c r="K8596" t="str">
        <f>VLOOKUP(F8596,'Unique Address'!A:D,4,FALSE)</f>
        <v>Tseung Kwan O</v>
      </c>
      <c r="L8596">
        <f>VLOOKUP(K8596,'[2]AreaCoordinates xlsx'!$A$1:$D$65536,3,FALSE)</f>
        <v>22.311936899999999</v>
      </c>
      <c r="M8596">
        <f>VLOOKUP(K8596,'[2]AreaCoordinates xlsx'!$A$1:$D$65536,4,FALSE)</f>
        <v>114.2568814</v>
      </c>
    </row>
    <row r="8597" spans="1:13" x14ac:dyDescent="0.2">
      <c r="A8597" s="2">
        <v>41690</v>
      </c>
      <c r="B8597">
        <v>1240</v>
      </c>
      <c r="C8597" t="s">
        <v>19</v>
      </c>
      <c r="D8597" t="str">
        <f t="shared" si="879"/>
        <v>屯門蝴蝶灣泳灘, Hong Kong</v>
      </c>
      <c r="E8597" t="str">
        <f>VLOOKUP(F8597,'recent unique'!A:D,4,FALSE)</f>
        <v>屯門蝴蝶灣泳灘</v>
      </c>
      <c r="F8597" t="s">
        <v>287</v>
      </c>
      <c r="G8597" t="s">
        <v>285</v>
      </c>
      <c r="H8597" t="s">
        <v>11</v>
      </c>
      <c r="I8597" t="s">
        <v>284</v>
      </c>
      <c r="J8597" t="s">
        <v>286</v>
      </c>
      <c r="K8597" t="str">
        <f>VLOOKUP(F8597,'Unique Address'!A:D,4,FALSE)</f>
        <v>Tuen Mun</v>
      </c>
      <c r="L8597">
        <f>VLOOKUP(K8597,'[2]AreaCoordinates xlsx'!$A$1:$D$65536,3,FALSE)</f>
        <v>22.390829499999999</v>
      </c>
      <c r="M8597">
        <f>VLOOKUP(K8597,'[2]AreaCoordinates xlsx'!$A$1:$D$65536,4,FALSE)</f>
        <v>113.9725126</v>
      </c>
    </row>
    <row r="8598" spans="1:13" x14ac:dyDescent="0.2">
      <c r="A8598" s="2">
        <v>41690</v>
      </c>
      <c r="B8598">
        <v>12078</v>
      </c>
      <c r="C8598" t="s">
        <v>19</v>
      </c>
      <c r="D8598" t="str">
        <f t="shared" si="879"/>
        <v>大埔全安路9號, Hong Kong</v>
      </c>
      <c r="E8598" t="str">
        <f>VLOOKUP(F8598,'recent unique'!A:D,4,FALSE)</f>
        <v>大埔全安路9號</v>
      </c>
      <c r="F8598" t="s">
        <v>291</v>
      </c>
      <c r="G8598" t="s">
        <v>289</v>
      </c>
      <c r="H8598" t="s">
        <v>11</v>
      </c>
      <c r="I8598" t="s">
        <v>288</v>
      </c>
      <c r="J8598" t="s">
        <v>290</v>
      </c>
      <c r="K8598" t="str">
        <f>VLOOKUP(F8598,'Unique Address'!A:D,4,FALSE)</f>
        <v>Tai Po</v>
      </c>
      <c r="L8598">
        <f>VLOOKUP(K8598,'[2]AreaCoordinates xlsx'!$A$1:$D$65536,3,FALSE)</f>
        <v>22.440896800000001</v>
      </c>
      <c r="M8598">
        <f>VLOOKUP(K8598,'[2]AreaCoordinates xlsx'!$A$1:$D$65536,4,FALSE)</f>
        <v>114.16474340000001</v>
      </c>
    </row>
    <row r="8599" spans="1:13" x14ac:dyDescent="0.2">
      <c r="A8599" s="2">
        <v>41690</v>
      </c>
      <c r="B8599">
        <v>231</v>
      </c>
      <c r="C8599" t="s">
        <v>14</v>
      </c>
      <c r="D8599" t="str">
        <f t="shared" si="879"/>
        <v>香港銅鑼灣東院道19號, Hong Kong</v>
      </c>
      <c r="E8599" t="str">
        <f>VLOOKUP(F8599,'recent unique'!A:D,4,FALSE)</f>
        <v>香港銅鑼灣東院道19號</v>
      </c>
      <c r="F8599" t="s">
        <v>293</v>
      </c>
      <c r="G8599" t="s">
        <v>292</v>
      </c>
      <c r="H8599" t="s">
        <v>11</v>
      </c>
      <c r="I8599" t="s">
        <v>65</v>
      </c>
      <c r="J8599" t="s">
        <v>67</v>
      </c>
      <c r="K8599" t="str">
        <f>VLOOKUP(F8599,'Unique Address'!A:D,4,FALSE)</f>
        <v>Causeway Bay</v>
      </c>
      <c r="L8599">
        <f>VLOOKUP(K8599,'[2]AreaCoordinates xlsx'!$A$1:$D$65536,3,FALSE)</f>
        <v>22.279729499999998</v>
      </c>
      <c r="M8599">
        <f>VLOOKUP(K8599,'[2]AreaCoordinates xlsx'!$A$1:$D$65536,4,FALSE)</f>
        <v>114.1870366</v>
      </c>
    </row>
    <row r="8600" spans="1:13" x14ac:dyDescent="0.2">
      <c r="A8600" s="2">
        <v>41690</v>
      </c>
      <c r="B8600">
        <v>231</v>
      </c>
      <c r="C8600" t="s">
        <v>14</v>
      </c>
      <c r="D8600" t="str">
        <f t="shared" si="879"/>
        <v>香港大口環道9號, Hong Kong</v>
      </c>
      <c r="E8600" t="str">
        <f>VLOOKUP(F8600,'recent unique'!A:D,4,FALSE)</f>
        <v>香港大口環道9號</v>
      </c>
      <c r="F8600" t="s">
        <v>295</v>
      </c>
      <c r="G8600" t="s">
        <v>294</v>
      </c>
      <c r="H8600" t="s">
        <v>11</v>
      </c>
      <c r="I8600" t="s">
        <v>65</v>
      </c>
      <c r="J8600" t="s">
        <v>67</v>
      </c>
      <c r="K8600" t="str">
        <f>VLOOKUP(F8600,'Unique Address'!A:D,4,FALSE)</f>
        <v>Sandy Bay</v>
      </c>
      <c r="L8600">
        <f>VLOOKUP(K8600,'[2]AreaCoordinates xlsx'!$A$1:$D$65536,3,FALSE)</f>
        <v>22.270135199999999</v>
      </c>
      <c r="M8600">
        <f>VLOOKUP(K8600,'[2]AreaCoordinates xlsx'!$A$1:$D$65536,4,FALSE)</f>
        <v>114.11941040000001</v>
      </c>
    </row>
    <row r="8601" spans="1:13" x14ac:dyDescent="0.2">
      <c r="A8601" s="2">
        <v>41690</v>
      </c>
      <c r="B8601">
        <v>231</v>
      </c>
      <c r="C8601" t="s">
        <v>14</v>
      </c>
      <c r="D8601" t="str">
        <f t="shared" si="879"/>
        <v>香港普仁街12號, Hong Kong</v>
      </c>
      <c r="E8601" t="str">
        <f>VLOOKUP(F8601,'recent unique'!A:D,4,FALSE)</f>
        <v>香港普仁街12號</v>
      </c>
      <c r="F8601" t="s">
        <v>297</v>
      </c>
      <c r="G8601" t="s">
        <v>296</v>
      </c>
      <c r="H8601" t="s">
        <v>11</v>
      </c>
      <c r="I8601" t="s">
        <v>65</v>
      </c>
      <c r="J8601" t="s">
        <v>67</v>
      </c>
      <c r="K8601" t="str">
        <f>VLOOKUP(F8601,'Unique Address'!A:D,4,FALSE)</f>
        <v>Mid-level</v>
      </c>
      <c r="L8601">
        <f>VLOOKUP(K8601,'[2]AreaCoordinates xlsx'!$A$1:$D$65536,3,FALSE)</f>
        <v>22.2811673</v>
      </c>
      <c r="M8601">
        <f>VLOOKUP(K8601,'[2]AreaCoordinates xlsx'!$A$1:$D$65536,4,FALSE)</f>
        <v>114.142449</v>
      </c>
    </row>
    <row r="8602" spans="1:13" x14ac:dyDescent="0.2">
      <c r="A8602" s="2">
        <v>41690</v>
      </c>
      <c r="B8602">
        <v>231</v>
      </c>
      <c r="C8602" t="s">
        <v>8</v>
      </c>
      <c r="D8602" t="str">
        <f t="shared" si="879"/>
        <v>九龍油麻地窩打老道25號, Hong Kong</v>
      </c>
      <c r="E8602" t="str">
        <f>VLOOKUP(F8602,'recent unique'!A:D,4,FALSE)</f>
        <v>九龍油麻地窩打老道25號</v>
      </c>
      <c r="F8602" t="s">
        <v>299</v>
      </c>
      <c r="G8602" t="s">
        <v>298</v>
      </c>
      <c r="H8602" t="s">
        <v>11</v>
      </c>
      <c r="I8602" t="s">
        <v>65</v>
      </c>
      <c r="J8602" t="s">
        <v>67</v>
      </c>
      <c r="K8602" t="str">
        <f>VLOOKUP(F8602,'Unique Address'!A:D,4,FALSE)</f>
        <v>Yau Ma Tei</v>
      </c>
      <c r="L8602">
        <f>VLOOKUP(K8602,'[2]AreaCoordinates xlsx'!$A$1:$D$65536,3,FALSE)</f>
        <v>22.312828</v>
      </c>
      <c r="M8602">
        <f>VLOOKUP(K8602,'[2]AreaCoordinates xlsx'!$A$1:$D$65536,4,FALSE)</f>
        <v>114.170682</v>
      </c>
    </row>
    <row r="8603" spans="1:13" x14ac:dyDescent="0.2">
      <c r="A8603" s="2">
        <v>41690</v>
      </c>
      <c r="B8603">
        <v>231</v>
      </c>
      <c r="C8603" t="s">
        <v>8</v>
      </c>
      <c r="D8603" t="str">
        <f t="shared" ref="D8603:D8620" si="880">E8603&amp;", Hong Kong"</f>
        <v>九龍黃大仙沙田坳道124號, Hong Kong</v>
      </c>
      <c r="E8603" t="str">
        <f>VLOOKUP(F8603,'recent unique'!A:D,4,FALSE)</f>
        <v>九龍黃大仙沙田坳道124號</v>
      </c>
      <c r="F8603" t="s">
        <v>301</v>
      </c>
      <c r="G8603" t="s">
        <v>300</v>
      </c>
      <c r="H8603" t="s">
        <v>11</v>
      </c>
      <c r="I8603" t="s">
        <v>65</v>
      </c>
      <c r="J8603" t="s">
        <v>67</v>
      </c>
      <c r="K8603" t="str">
        <f>VLOOKUP(F8603,'Unique Address'!A:D,4,FALSE)</f>
        <v>Wong Tai Sin</v>
      </c>
      <c r="L8603">
        <f>VLOOKUP(K8603,'[2]AreaCoordinates xlsx'!$A$1:$D$65536,3,FALSE)</f>
        <v>22.342961500000001</v>
      </c>
      <c r="M8603">
        <f>VLOOKUP(K8603,'[2]AreaCoordinates xlsx'!$A$1:$D$65536,4,FALSE)</f>
        <v>114.1929813</v>
      </c>
    </row>
    <row r="8604" spans="1:13" x14ac:dyDescent="0.2">
      <c r="A8604" s="2">
        <v>41690</v>
      </c>
      <c r="B8604">
        <v>175</v>
      </c>
      <c r="C8604" t="s">
        <v>19</v>
      </c>
      <c r="D8604" t="str">
        <f t="shared" si="880"/>
        <v>荃灣荃新天地UG層, Hong Kong</v>
      </c>
      <c r="E8604" t="str">
        <f>VLOOKUP(F8604,'recent unique'!A:D,4,FALSE)</f>
        <v>荃灣荃新天地UG層</v>
      </c>
      <c r="F8604" t="s">
        <v>303</v>
      </c>
      <c r="G8604" t="s">
        <v>302</v>
      </c>
      <c r="H8604" t="s">
        <v>11</v>
      </c>
      <c r="I8604" t="s">
        <v>191</v>
      </c>
      <c r="J8604" t="s">
        <v>193</v>
      </c>
      <c r="K8604" t="str">
        <f>VLOOKUP(F8604,'Unique Address'!A:D,4,FALSE)</f>
        <v>Tsuen Wan</v>
      </c>
      <c r="L8604">
        <f>VLOOKUP(K8604,'[2]AreaCoordinates xlsx'!$A$1:$D$65536,3,FALSE)</f>
        <v>22.3713227</v>
      </c>
      <c r="M8604">
        <f>VLOOKUP(K8604,'[2]AreaCoordinates xlsx'!$A$1:$D$65536,4,FALSE)</f>
        <v>114.11416010000001</v>
      </c>
    </row>
    <row r="8605" spans="1:13" x14ac:dyDescent="0.2">
      <c r="A8605" s="2">
        <v>41690</v>
      </c>
      <c r="B8605">
        <v>222</v>
      </c>
      <c r="C8605" t="s">
        <v>8</v>
      </c>
      <c r="D8605" t="str">
        <f t="shared" si="880"/>
        <v>大角咀港灣豪庭廣場, Hong Kong</v>
      </c>
      <c r="E8605" t="str">
        <f>VLOOKUP(F8605,'recent unique'!A:D,4,FALSE)</f>
        <v>大角咀港灣豪庭廣場</v>
      </c>
      <c r="F8605" t="s">
        <v>305</v>
      </c>
      <c r="G8605" t="s">
        <v>304</v>
      </c>
      <c r="H8605" t="s">
        <v>11</v>
      </c>
      <c r="I8605" t="s">
        <v>179</v>
      </c>
      <c r="J8605" t="s">
        <v>181</v>
      </c>
      <c r="K8605" t="str">
        <f>VLOOKUP(F8605,'Unique Address'!A:D,4,FALSE)</f>
        <v>Tai Kok Tsui</v>
      </c>
      <c r="L8605">
        <f>VLOOKUP(K8605,'[2]AreaCoordinates xlsx'!$A$1:$D$65536,3,FALSE)</f>
        <v>22.319749999999999</v>
      </c>
      <c r="M8605">
        <f>VLOOKUP(K8605,'[2]AreaCoordinates xlsx'!$A$1:$D$65536,4,FALSE)</f>
        <v>114.1632571</v>
      </c>
    </row>
    <row r="8606" spans="1:13" x14ac:dyDescent="0.2">
      <c r="A8606" s="2">
        <v>41690</v>
      </c>
      <c r="B8606">
        <v>222</v>
      </c>
      <c r="C8606" t="s">
        <v>19</v>
      </c>
      <c r="D8606" t="str">
        <f t="shared" si="880"/>
        <v>將軍澳新都城中心2期, Hong Kong</v>
      </c>
      <c r="E8606" t="str">
        <f>VLOOKUP(F8606,'recent unique'!A:D,4,FALSE)</f>
        <v>將軍澳新都城中心2期</v>
      </c>
      <c r="F8606" t="s">
        <v>307</v>
      </c>
      <c r="G8606" t="s">
        <v>306</v>
      </c>
      <c r="H8606" t="s">
        <v>11</v>
      </c>
      <c r="I8606" t="s">
        <v>179</v>
      </c>
      <c r="J8606" t="s">
        <v>181</v>
      </c>
      <c r="K8606" t="str">
        <f>VLOOKUP(F8606,'Unique Address'!A:D,4,FALSE)</f>
        <v>Tseung Kwan O</v>
      </c>
      <c r="L8606">
        <f>VLOOKUP(K8606,'[2]AreaCoordinates xlsx'!$A$1:$D$65536,3,FALSE)</f>
        <v>22.311936899999999</v>
      </c>
      <c r="M8606">
        <f>VLOOKUP(K8606,'[2]AreaCoordinates xlsx'!$A$1:$D$65536,4,FALSE)</f>
        <v>114.2568814</v>
      </c>
    </row>
    <row r="8607" spans="1:13" x14ac:dyDescent="0.2">
      <c r="A8607" s="2">
        <v>41690</v>
      </c>
      <c r="B8607">
        <v>222</v>
      </c>
      <c r="C8607" t="s">
        <v>19</v>
      </c>
      <c r="D8607" t="str">
        <f t="shared" si="880"/>
        <v>將軍澳新都城中心3期, Hong Kong</v>
      </c>
      <c r="E8607" t="str">
        <f>VLOOKUP(F8607,'recent unique'!A:D,4,FALSE)</f>
        <v>將軍澳新都城中心3期</v>
      </c>
      <c r="F8607" t="s">
        <v>309</v>
      </c>
      <c r="G8607" t="s">
        <v>308</v>
      </c>
      <c r="H8607" t="s">
        <v>11</v>
      </c>
      <c r="I8607" t="s">
        <v>179</v>
      </c>
      <c r="J8607" t="s">
        <v>181</v>
      </c>
      <c r="K8607" t="str">
        <f>VLOOKUP(F8607,'Unique Address'!A:D,4,FALSE)</f>
        <v>Tseung Kwan O</v>
      </c>
      <c r="L8607">
        <f>VLOOKUP(K8607,'[2]AreaCoordinates xlsx'!$A$1:$D$65536,3,FALSE)</f>
        <v>22.311936899999999</v>
      </c>
      <c r="M8607">
        <f>VLOOKUP(K8607,'[2]AreaCoordinates xlsx'!$A$1:$D$65536,4,FALSE)</f>
        <v>114.2568814</v>
      </c>
    </row>
    <row r="8608" spans="1:13" x14ac:dyDescent="0.2">
      <c r="A8608" s="2">
        <v>41690</v>
      </c>
      <c r="B8608">
        <v>222</v>
      </c>
      <c r="C8608" t="s">
        <v>19</v>
      </c>
      <c r="D8608" t="str">
        <f t="shared" si="880"/>
        <v>馬鞍山新港城中心3樓, Hong Kong</v>
      </c>
      <c r="E8608" t="str">
        <f>VLOOKUP(F8608,'recent unique'!A:D,4,FALSE)</f>
        <v>馬鞍山新港城中心3樓</v>
      </c>
      <c r="F8608" t="s">
        <v>311</v>
      </c>
      <c r="G8608" t="s">
        <v>310</v>
      </c>
      <c r="H8608" t="s">
        <v>11</v>
      </c>
      <c r="I8608" t="s">
        <v>179</v>
      </c>
      <c r="J8608" t="s">
        <v>181</v>
      </c>
      <c r="K8608" t="str">
        <f>VLOOKUP(F8608,'Unique Address'!A:D,4,FALSE)</f>
        <v>Ma On Shan</v>
      </c>
      <c r="L8608">
        <f>VLOOKUP(K8608,'[2]AreaCoordinates xlsx'!$A$1:$D$65536,3,FALSE)</f>
        <v>22.403069899999998</v>
      </c>
      <c r="M8608">
        <f>VLOOKUP(K8608,'[2]AreaCoordinates xlsx'!$A$1:$D$65536,4,FALSE)</f>
        <v>114.24499369999999</v>
      </c>
    </row>
    <row r="8609" spans="1:13" x14ac:dyDescent="0.2">
      <c r="A8609" s="2">
        <v>41690</v>
      </c>
      <c r="B8609">
        <v>222</v>
      </c>
      <c r="C8609" t="s">
        <v>19</v>
      </c>
      <c r="D8609" t="str">
        <f t="shared" si="880"/>
        <v>荃灣城巿中心1期商場, Hong Kong</v>
      </c>
      <c r="E8609" t="str">
        <f>VLOOKUP(F8609,'recent unique'!A:D,4,FALSE)</f>
        <v>荃灣城巿中心1期商場</v>
      </c>
      <c r="F8609" t="s">
        <v>313</v>
      </c>
      <c r="G8609" t="s">
        <v>312</v>
      </c>
      <c r="H8609" t="s">
        <v>11</v>
      </c>
      <c r="I8609" t="s">
        <v>179</v>
      </c>
      <c r="J8609" t="s">
        <v>181</v>
      </c>
      <c r="K8609" t="str">
        <f>VLOOKUP(F8609,'Unique Address'!A:D,4,FALSE)</f>
        <v>Tsuen Wan</v>
      </c>
      <c r="L8609">
        <f>VLOOKUP(K8609,'[2]AreaCoordinates xlsx'!$A$1:$D$65536,3,FALSE)</f>
        <v>22.3713227</v>
      </c>
      <c r="M8609">
        <f>VLOOKUP(K8609,'[2]AreaCoordinates xlsx'!$A$1:$D$65536,4,FALSE)</f>
        <v>114.11416010000001</v>
      </c>
    </row>
    <row r="8610" spans="1:13" x14ac:dyDescent="0.2">
      <c r="A8610" s="2">
        <v>41690</v>
      </c>
      <c r="B8610">
        <v>222</v>
      </c>
      <c r="C8610" t="s">
        <v>19</v>
      </c>
      <c r="D8610" t="str">
        <f t="shared" si="880"/>
        <v>粉嶺中心購物商場, Hong Kong</v>
      </c>
      <c r="E8610" t="str">
        <f>VLOOKUP(F8610,'recent unique'!A:D,4,FALSE)</f>
        <v>粉嶺中心購物商場</v>
      </c>
      <c r="F8610" t="s">
        <v>315</v>
      </c>
      <c r="G8610" t="s">
        <v>314</v>
      </c>
      <c r="H8610" t="s">
        <v>11</v>
      </c>
      <c r="I8610" t="s">
        <v>179</v>
      </c>
      <c r="J8610" t="s">
        <v>181</v>
      </c>
      <c r="K8610" t="str">
        <f>VLOOKUP(F8610,'Unique Address'!A:D,4,FALSE)</f>
        <v>Fanling</v>
      </c>
      <c r="L8610">
        <f>VLOOKUP(K8610,'[2]AreaCoordinates xlsx'!$A$1:$D$65536,3,FALSE)</f>
        <v>22.486990899999999</v>
      </c>
      <c r="M8610">
        <f>VLOOKUP(K8610,'[2]AreaCoordinates xlsx'!$A$1:$D$65536,4,FALSE)</f>
        <v>114.13799</v>
      </c>
    </row>
    <row r="8611" spans="1:13" x14ac:dyDescent="0.2">
      <c r="A8611" s="2">
        <v>41691</v>
      </c>
      <c r="B8611">
        <v>4866</v>
      </c>
      <c r="C8611" t="s">
        <v>8</v>
      </c>
      <c r="D8611" t="str">
        <f t="shared" si="880"/>
        <v>太子康民角, Hong Kong</v>
      </c>
      <c r="E8611" t="str">
        <f>VLOOKUP(F8611,'recent unique'!A:D,4,FALSE)</f>
        <v>太子康民角</v>
      </c>
      <c r="F8611" t="s">
        <v>950</v>
      </c>
      <c r="G8611" t="s">
        <v>949</v>
      </c>
      <c r="H8611" t="s">
        <v>11</v>
      </c>
      <c r="I8611" t="s">
        <v>420</v>
      </c>
      <c r="J8611" t="s">
        <v>422</v>
      </c>
      <c r="K8611" t="str">
        <f>VLOOKUP(F8611,'Unique Address'!A:D,4,FALSE)</f>
        <v>Prince Edward</v>
      </c>
      <c r="L8611">
        <f>VLOOKUP(K8611,'[2]AreaCoordinates xlsx'!$A$1:$D$65536,3,FALSE)</f>
        <v>22.324393499999999</v>
      </c>
      <c r="M8611">
        <f>VLOOKUP(K8611,'[2]AreaCoordinates xlsx'!$A$1:$D$65536,4,FALSE)</f>
        <v>114.16920210000001</v>
      </c>
    </row>
    <row r="8612" spans="1:13" x14ac:dyDescent="0.2">
      <c r="A8612" s="2">
        <v>41691</v>
      </c>
      <c r="B8612">
        <v>7883</v>
      </c>
      <c r="C8612" t="s">
        <v>19</v>
      </c>
      <c r="D8612" t="str">
        <f t="shared" si="880"/>
        <v>荃灣沙咀道鹹田街, Hong Kong</v>
      </c>
      <c r="E8612" t="str">
        <f>VLOOKUP(F8612,'recent unique'!A:D,4,FALSE)</f>
        <v>荃灣沙咀道鹹田街</v>
      </c>
      <c r="F8612" t="s">
        <v>1993</v>
      </c>
      <c r="G8612" t="s">
        <v>1992</v>
      </c>
      <c r="H8612" t="s">
        <v>11</v>
      </c>
      <c r="I8612" t="s">
        <v>479</v>
      </c>
      <c r="J8612" t="s">
        <v>481</v>
      </c>
      <c r="K8612" t="str">
        <f>VLOOKUP(F8612,'Unique Address'!A:D,4,FALSE)</f>
        <v>Tsuen Wan</v>
      </c>
      <c r="L8612">
        <f>VLOOKUP(K8612,'[2]AreaCoordinates xlsx'!$A$1:$D$65536,3,FALSE)</f>
        <v>22.3713227</v>
      </c>
      <c r="M8612">
        <f>VLOOKUP(K8612,'[2]AreaCoordinates xlsx'!$A$1:$D$65536,4,FALSE)</f>
        <v>114.11416010000001</v>
      </c>
    </row>
    <row r="8613" spans="1:13" x14ac:dyDescent="0.2">
      <c r="A8613" s="2">
        <v>41691</v>
      </c>
      <c r="B8613">
        <v>71</v>
      </c>
      <c r="C8613" t="s">
        <v>19</v>
      </c>
      <c r="D8613" t="str">
        <f t="shared" si="880"/>
        <v>沙田置富第一城·樂薈, Hong Kong</v>
      </c>
      <c r="E8613" t="str">
        <f>VLOOKUP(F8613,'recent unique'!A:D,4,FALSE)</f>
        <v>沙田置富第一城·樂薈</v>
      </c>
      <c r="F8613" t="s">
        <v>1995</v>
      </c>
      <c r="G8613" t="s">
        <v>1994</v>
      </c>
      <c r="H8613" t="s">
        <v>11</v>
      </c>
      <c r="I8613" t="s">
        <v>1227</v>
      </c>
      <c r="J8613" t="s">
        <v>1229</v>
      </c>
      <c r="K8613" t="str">
        <f>VLOOKUP(F8613,'Unique Address'!A:D,4,FALSE)</f>
        <v>Sha Tin</v>
      </c>
      <c r="L8613">
        <f>VLOOKUP(K8613,'[2]AreaCoordinates xlsx'!$A$1:$D$65536,3,FALSE)</f>
        <v>22.377130399999999</v>
      </c>
      <c r="M8613">
        <f>VLOOKUP(K8613,'[2]AreaCoordinates xlsx'!$A$1:$D$65536,4,FALSE)</f>
        <v>114.1974398</v>
      </c>
    </row>
    <row r="8614" spans="1:13" x14ac:dyDescent="0.2">
      <c r="A8614" s="2">
        <v>41691</v>
      </c>
      <c r="B8614">
        <v>2815</v>
      </c>
      <c r="C8614" t="s">
        <v>14</v>
      </c>
      <c r="D8614" t="str">
        <f t="shared" si="880"/>
        <v>港鐵天后站A1, Hong Kong</v>
      </c>
      <c r="E8614" t="str">
        <f>VLOOKUP(F8614,'recent unique'!A:D,4,FALSE)</f>
        <v>港鐵天后站A1</v>
      </c>
      <c r="F8614" t="s">
        <v>399</v>
      </c>
      <c r="G8614" t="s">
        <v>398</v>
      </c>
      <c r="H8614" t="s">
        <v>11</v>
      </c>
      <c r="I8614" t="s">
        <v>340</v>
      </c>
      <c r="J8614" t="s">
        <v>342</v>
      </c>
      <c r="K8614" t="str">
        <f>VLOOKUP(F8614,'Unique Address'!A:D,4,FALSE)</f>
        <v>Tin Hau</v>
      </c>
      <c r="L8614">
        <f>VLOOKUP(K8614,'[2]AreaCoordinates xlsx'!$A$1:$D$65536,3,FALSE)</f>
        <v>22.282174000000001</v>
      </c>
      <c r="M8614">
        <f>VLOOKUP(K8614,'[2]AreaCoordinates xlsx'!$A$1:$D$65536,4,FALSE)</f>
        <v>114.191802</v>
      </c>
    </row>
    <row r="8615" spans="1:13" x14ac:dyDescent="0.2">
      <c r="A8615" s="2">
        <v>41691</v>
      </c>
      <c r="B8615">
        <v>2118</v>
      </c>
      <c r="C8615" t="s">
        <v>14</v>
      </c>
      <c r="D8615" t="str">
        <f t="shared" si="880"/>
        <v>中環皇后大道中卡佛大廈, Hong Kong</v>
      </c>
      <c r="E8615" t="str">
        <f>VLOOKUP(F8615,'recent unique'!A:D,4,FALSE)</f>
        <v>中環皇后大道中卡佛大廈</v>
      </c>
      <c r="F8615" t="s">
        <v>451</v>
      </c>
      <c r="G8615" t="s">
        <v>450</v>
      </c>
      <c r="H8615" t="s">
        <v>11</v>
      </c>
      <c r="I8615" t="s">
        <v>368</v>
      </c>
      <c r="J8615" t="s">
        <v>370</v>
      </c>
      <c r="K8615" t="str">
        <f>VLOOKUP(F8615,'Unique Address'!A:D,4,FALSE)</f>
        <v>Central</v>
      </c>
      <c r="L8615">
        <f>VLOOKUP(K8615,'[2]AreaCoordinates xlsx'!$A$1:$D$65536,3,FALSE)</f>
        <v>22.279990699999999</v>
      </c>
      <c r="M8615">
        <f>VLOOKUP(K8615,'[2]AreaCoordinates xlsx'!$A$1:$D$65536,4,FALSE)</f>
        <v>114.1587983</v>
      </c>
    </row>
    <row r="8616" spans="1:13" x14ac:dyDescent="0.2">
      <c r="A8616" s="2">
        <v>41691</v>
      </c>
      <c r="B8616">
        <v>4866</v>
      </c>
      <c r="C8616" t="s">
        <v>19</v>
      </c>
      <c r="D8616" t="str">
        <f t="shared" si="880"/>
        <v>大埔安祥路(昌運中心, Hong Kong</v>
      </c>
      <c r="E8616" t="str">
        <f>VLOOKUP(F8616,'recent unique'!A:D,4,FALSE)</f>
        <v>大埔安祥路(昌運中心</v>
      </c>
      <c r="F8616" t="s">
        <v>529</v>
      </c>
      <c r="G8616" t="s">
        <v>528</v>
      </c>
      <c r="H8616" t="s">
        <v>11</v>
      </c>
      <c r="I8616" t="s">
        <v>420</v>
      </c>
      <c r="J8616" t="s">
        <v>422</v>
      </c>
      <c r="K8616" t="str">
        <f>VLOOKUP(F8616,'Unique Address'!A:D,4,FALSE)</f>
        <v>Tai Po</v>
      </c>
      <c r="L8616">
        <f>VLOOKUP(K8616,'[2]AreaCoordinates xlsx'!$A$1:$D$65536,3,FALSE)</f>
        <v>22.440896800000001</v>
      </c>
      <c r="M8616">
        <f>VLOOKUP(K8616,'[2]AreaCoordinates xlsx'!$A$1:$D$65536,4,FALSE)</f>
        <v>114.16474340000001</v>
      </c>
    </row>
    <row r="8617" spans="1:13" x14ac:dyDescent="0.2">
      <c r="A8617" s="2">
        <v>41691</v>
      </c>
      <c r="B8617">
        <v>8521</v>
      </c>
      <c r="C8617" t="s">
        <v>8</v>
      </c>
      <c r="D8617" t="str">
        <f t="shared" si="880"/>
        <v>觀塘裕民坊大廈麥當勞, Hong Kong</v>
      </c>
      <c r="E8617" t="str">
        <f>VLOOKUP(F8617,'recent unique'!A:D,4,FALSE)</f>
        <v>觀塘裕民坊大廈麥當勞</v>
      </c>
      <c r="F8617" t="s">
        <v>1365</v>
      </c>
      <c r="G8617" t="s">
        <v>1885</v>
      </c>
      <c r="H8617" t="s">
        <v>11</v>
      </c>
      <c r="I8617" t="s">
        <v>356</v>
      </c>
      <c r="J8617" t="s">
        <v>358</v>
      </c>
      <c r="K8617" t="str">
        <f>VLOOKUP(F8617,'Unique Address'!A:D,4,FALSE)</f>
        <v>Kwun Tong</v>
      </c>
      <c r="L8617">
        <f>VLOOKUP(K8617,'[2]AreaCoordinates xlsx'!$A$1:$D$65536,3,FALSE)</f>
        <v>22.3103686</v>
      </c>
      <c r="M8617">
        <f>VLOOKUP(K8617,'[2]AreaCoordinates xlsx'!$A$1:$D$65536,4,FALSE)</f>
        <v>114.22270349999999</v>
      </c>
    </row>
    <row r="8618" spans="1:13" x14ac:dyDescent="0.2">
      <c r="A8618" s="2">
        <v>41691</v>
      </c>
      <c r="B8618">
        <v>4866</v>
      </c>
      <c r="C8618" t="s">
        <v>8</v>
      </c>
      <c r="D8618" t="str">
        <f t="shared" si="880"/>
        <v>油麻地彌敦道528號, Hong Kong</v>
      </c>
      <c r="E8618" t="str">
        <f>VLOOKUP(F8618,'recent unique'!A:D,4,FALSE)</f>
        <v>油麻地彌敦道528號</v>
      </c>
      <c r="F8618" t="s">
        <v>1034</v>
      </c>
      <c r="G8618" t="s">
        <v>1033</v>
      </c>
      <c r="H8618" t="s">
        <v>11</v>
      </c>
      <c r="I8618" t="s">
        <v>420</v>
      </c>
      <c r="J8618" t="s">
        <v>422</v>
      </c>
      <c r="K8618" t="str">
        <f>VLOOKUP(F8618,'Unique Address'!A:D,4,FALSE)</f>
        <v>Yau Ma Tei</v>
      </c>
      <c r="L8618">
        <f>VLOOKUP(K8618,'[2]AreaCoordinates xlsx'!$A$1:$D$65536,3,FALSE)</f>
        <v>22.312828</v>
      </c>
      <c r="M8618">
        <f>VLOOKUP(K8618,'[2]AreaCoordinates xlsx'!$A$1:$D$65536,4,FALSE)</f>
        <v>114.170682</v>
      </c>
    </row>
    <row r="8619" spans="1:13" x14ac:dyDescent="0.2">
      <c r="A8619" s="2">
        <v>41691</v>
      </c>
      <c r="B8619">
        <v>4866</v>
      </c>
      <c r="C8619" t="s">
        <v>8</v>
      </c>
      <c r="D8619" t="str">
        <f t="shared" si="880"/>
        <v>港鐵油麻地站D, Hong Kong</v>
      </c>
      <c r="E8619" t="str">
        <f>VLOOKUP(F8619,'recent unique'!A:D,4,FALSE)</f>
        <v>港鐵油麻地站D</v>
      </c>
      <c r="F8619" t="s">
        <v>904</v>
      </c>
      <c r="G8619" t="s">
        <v>1493</v>
      </c>
      <c r="H8619" t="s">
        <v>11</v>
      </c>
      <c r="I8619" t="s">
        <v>420</v>
      </c>
      <c r="J8619" t="s">
        <v>422</v>
      </c>
      <c r="K8619" t="str">
        <f>VLOOKUP(F8619,'Unique Address'!A:D,4,FALSE)</f>
        <v>Yau Ma Tei</v>
      </c>
      <c r="L8619">
        <f>VLOOKUP(K8619,'[2]AreaCoordinates xlsx'!$A$1:$D$65536,3,FALSE)</f>
        <v>22.312828</v>
      </c>
      <c r="M8619">
        <f>VLOOKUP(K8619,'[2]AreaCoordinates xlsx'!$A$1:$D$65536,4,FALSE)</f>
        <v>114.170682</v>
      </c>
    </row>
    <row r="8620" spans="1:13" x14ac:dyDescent="0.2">
      <c r="A8620" s="2">
        <v>41691</v>
      </c>
      <c r="B8620">
        <v>8521</v>
      </c>
      <c r="C8620" t="s">
        <v>14</v>
      </c>
      <c r="D8620" t="str">
        <f t="shared" si="880"/>
        <v>港鐵北角站B3, Hong Kong</v>
      </c>
      <c r="E8620" t="str">
        <f>VLOOKUP(F8620,'recent unique'!A:D,4,FALSE)</f>
        <v>港鐵北角站B3</v>
      </c>
      <c r="F8620" t="s">
        <v>609</v>
      </c>
      <c r="G8620" t="s">
        <v>608</v>
      </c>
      <c r="H8620" t="s">
        <v>11</v>
      </c>
      <c r="I8620" t="s">
        <v>356</v>
      </c>
      <c r="J8620" t="s">
        <v>358</v>
      </c>
      <c r="K8620" t="str">
        <f>VLOOKUP(F8620,'Unique Address'!A:D,4,FALSE)</f>
        <v>North Point</v>
      </c>
      <c r="L8620">
        <f>VLOOKUP(K8620,'[2]AreaCoordinates xlsx'!$A$1:$D$65536,3,FALSE)</f>
        <v>22.284595899999999</v>
      </c>
      <c r="M8620">
        <f>VLOOKUP(K8620,'[2]AreaCoordinates xlsx'!$A$1:$D$65536,4,FALSE)</f>
        <v>114.200412</v>
      </c>
    </row>
    <row r="8621" spans="1:13" x14ac:dyDescent="0.2">
      <c r="A8621" s="2">
        <v>41691</v>
      </c>
      <c r="B8621">
        <v>13267</v>
      </c>
      <c r="C8621" t="s">
        <v>46</v>
      </c>
      <c r="D8621" t="str">
        <f>E8621</f>
        <v>Hong Kong</v>
      </c>
      <c r="E8621" t="s">
        <v>10918</v>
      </c>
      <c r="F8621" t="str">
        <f>"  "</f>
        <v xml:space="preserve">  </v>
      </c>
      <c r="G8621" t="str">
        <f>C8621</f>
        <v>Territory-Wide</v>
      </c>
      <c r="H8621" t="s">
        <v>48</v>
      </c>
      <c r="I8621" t="s">
        <v>1860</v>
      </c>
      <c r="J8621" t="s">
        <v>12</v>
      </c>
      <c r="K8621" t="s">
        <v>10918</v>
      </c>
      <c r="L8621">
        <f>VLOOKUP(K8621,'[2]AreaCoordinates xlsx'!$A$1:$D$65536,3,FALSE)</f>
        <v>22.244479999999999</v>
      </c>
      <c r="M8621">
        <f>VLOOKUP(K8621,'[2]AreaCoordinates xlsx'!$A$1:$D$65536,4,FALSE)</f>
        <v>114.1860519</v>
      </c>
    </row>
    <row r="8622" spans="1:13" x14ac:dyDescent="0.2">
      <c r="A8622" s="2">
        <v>41691</v>
      </c>
      <c r="B8622">
        <v>4866</v>
      </c>
      <c r="C8622" t="s">
        <v>14</v>
      </c>
      <c r="D8622" t="str">
        <f t="shared" ref="D8622:D8656" si="881">E8622&amp;", Hong Kong"</f>
        <v>港鐵柴灣站B, Hong Kong</v>
      </c>
      <c r="E8622" t="str">
        <f>VLOOKUP(F8622,'recent unique'!A:D,4,FALSE)</f>
        <v>港鐵柴灣站B</v>
      </c>
      <c r="F8622" t="s">
        <v>1218</v>
      </c>
      <c r="G8622" t="s">
        <v>1273</v>
      </c>
      <c r="H8622" t="s">
        <v>11</v>
      </c>
      <c r="I8622" t="s">
        <v>420</v>
      </c>
      <c r="J8622" t="s">
        <v>422</v>
      </c>
      <c r="K8622" t="str">
        <f>VLOOKUP(F8622,'Unique Address'!A:D,4,FALSE)</f>
        <v>Chai Wan</v>
      </c>
      <c r="L8622">
        <f>VLOOKUP(K8622,'[2]AreaCoordinates xlsx'!$A$1:$D$65536,3,FALSE)</f>
        <v>22.264624999999999</v>
      </c>
      <c r="M8622">
        <f>VLOOKUP(K8622,'[2]AreaCoordinates xlsx'!$A$1:$D$65536,4,FALSE)</f>
        <v>114.237139</v>
      </c>
    </row>
    <row r="8623" spans="1:13" x14ac:dyDescent="0.2">
      <c r="A8623" s="2">
        <v>41691</v>
      </c>
      <c r="B8623">
        <v>4866</v>
      </c>
      <c r="C8623" t="s">
        <v>8</v>
      </c>
      <c r="D8623" t="str">
        <f t="shared" si="881"/>
        <v>九龍城廣場, Hong Kong</v>
      </c>
      <c r="E8623" t="str">
        <f>VLOOKUP(F8623,'recent unique'!A:D,4,FALSE)</f>
        <v>九龍城廣場</v>
      </c>
      <c r="F8623" t="s">
        <v>1778</v>
      </c>
      <c r="G8623" t="s">
        <v>1777</v>
      </c>
      <c r="H8623" t="s">
        <v>11</v>
      </c>
      <c r="I8623" t="s">
        <v>420</v>
      </c>
      <c r="J8623" t="s">
        <v>422</v>
      </c>
      <c r="K8623" t="str">
        <f>VLOOKUP(F8623,'Unique Address'!A:D,4,FALSE)</f>
        <v>Kowloon City</v>
      </c>
      <c r="L8623">
        <f>VLOOKUP(K8623,'[2]AreaCoordinates xlsx'!$A$1:$D$65536,3,FALSE)</f>
        <v>22.330316700000001</v>
      </c>
      <c r="M8623">
        <f>VLOOKUP(K8623,'[2]AreaCoordinates xlsx'!$A$1:$D$65536,4,FALSE)</f>
        <v>114.1904327</v>
      </c>
    </row>
    <row r="8624" spans="1:13" x14ac:dyDescent="0.2">
      <c r="A8624" s="2">
        <v>41691</v>
      </c>
      <c r="B8624">
        <v>3824</v>
      </c>
      <c r="C8624" t="s">
        <v>14</v>
      </c>
      <c r="D8624" t="str">
        <f t="shared" si="881"/>
        <v>銅鑼灣寶漢大廈, Hong Kong</v>
      </c>
      <c r="E8624" t="str">
        <f>VLOOKUP(F8624,'recent unique'!A:D,4,FALSE)</f>
        <v>銅鑼灣寶漢大廈</v>
      </c>
      <c r="F8624" t="s">
        <v>384</v>
      </c>
      <c r="G8624" t="s">
        <v>383</v>
      </c>
      <c r="H8624" t="s">
        <v>11</v>
      </c>
      <c r="I8624" t="s">
        <v>372</v>
      </c>
      <c r="J8624" t="s">
        <v>374</v>
      </c>
      <c r="K8624" t="str">
        <f>VLOOKUP(F8624,'Unique Address'!A:D,4,FALSE)</f>
        <v>Causeway Bay</v>
      </c>
      <c r="L8624">
        <f>VLOOKUP(K8624,'[2]AreaCoordinates xlsx'!$A$1:$D$65536,3,FALSE)</f>
        <v>22.279729499999998</v>
      </c>
      <c r="M8624">
        <f>VLOOKUP(K8624,'[2]AreaCoordinates xlsx'!$A$1:$D$65536,4,FALSE)</f>
        <v>114.1870366</v>
      </c>
    </row>
    <row r="8625" spans="1:13" x14ac:dyDescent="0.2">
      <c r="A8625" s="2">
        <v>41691</v>
      </c>
      <c r="B8625">
        <v>3824</v>
      </c>
      <c r="C8625" t="s">
        <v>19</v>
      </c>
      <c r="D8625" t="str">
        <f t="shared" si="881"/>
        <v>荃灣街市街眾安街, Hong Kong</v>
      </c>
      <c r="E8625" t="str">
        <f>VLOOKUP(F8625,'recent unique'!A:D,4,FALSE)</f>
        <v>荃灣街市街眾安街</v>
      </c>
      <c r="F8625" t="s">
        <v>1743</v>
      </c>
      <c r="G8625" t="s">
        <v>1742</v>
      </c>
      <c r="H8625" t="s">
        <v>11</v>
      </c>
      <c r="I8625" t="s">
        <v>372</v>
      </c>
      <c r="J8625" t="s">
        <v>374</v>
      </c>
      <c r="K8625" t="str">
        <f>VLOOKUP(F8625,'Unique Address'!A:D,4,FALSE)</f>
        <v>Tsuen Wan</v>
      </c>
      <c r="L8625">
        <f>VLOOKUP(K8625,'[2]AreaCoordinates xlsx'!$A$1:$D$65536,3,FALSE)</f>
        <v>22.3713227</v>
      </c>
      <c r="M8625">
        <f>VLOOKUP(K8625,'[2]AreaCoordinates xlsx'!$A$1:$D$65536,4,FALSE)</f>
        <v>114.11416010000001</v>
      </c>
    </row>
    <row r="8626" spans="1:13" x14ac:dyDescent="0.2">
      <c r="A8626" s="2">
        <v>41691</v>
      </c>
      <c r="B8626">
        <v>3824</v>
      </c>
      <c r="C8626" t="s">
        <v>19</v>
      </c>
      <c r="D8626" t="str">
        <f t="shared" si="881"/>
        <v>荃灣關門口街, Hong Kong</v>
      </c>
      <c r="E8626" t="str">
        <f>VLOOKUP(F8626,'recent unique'!A:D,4,FALSE)</f>
        <v>荃灣關門口街</v>
      </c>
      <c r="F8626" t="s">
        <v>591</v>
      </c>
      <c r="G8626" t="s">
        <v>1744</v>
      </c>
      <c r="H8626" t="s">
        <v>11</v>
      </c>
      <c r="I8626" t="s">
        <v>372</v>
      </c>
      <c r="J8626" t="s">
        <v>374</v>
      </c>
      <c r="K8626" t="str">
        <f>VLOOKUP(F8626,'Unique Address'!A:D,4,FALSE)</f>
        <v>Tsuen Wan</v>
      </c>
      <c r="L8626">
        <f>VLOOKUP(K8626,'[2]AreaCoordinates xlsx'!$A$1:$D$65536,3,FALSE)</f>
        <v>22.3713227</v>
      </c>
      <c r="M8626">
        <f>VLOOKUP(K8626,'[2]AreaCoordinates xlsx'!$A$1:$D$65536,4,FALSE)</f>
        <v>114.11416010000001</v>
      </c>
    </row>
    <row r="8627" spans="1:13" x14ac:dyDescent="0.2">
      <c r="A8627" s="2">
        <v>41691</v>
      </c>
      <c r="B8627">
        <v>3824</v>
      </c>
      <c r="C8627" t="s">
        <v>19</v>
      </c>
      <c r="D8627" t="str">
        <f t="shared" si="881"/>
        <v>荃灣沙咀道英皇娛樂廣場, Hong Kong</v>
      </c>
      <c r="E8627" t="str">
        <f>VLOOKUP(F8627,'recent unique'!A:D,4,FALSE)</f>
        <v>荃灣沙咀道英皇娛樂廣場</v>
      </c>
      <c r="F8627" t="s">
        <v>119</v>
      </c>
      <c r="G8627" t="s">
        <v>117</v>
      </c>
      <c r="H8627" t="s">
        <v>11</v>
      </c>
      <c r="I8627" t="s">
        <v>372</v>
      </c>
      <c r="J8627" t="s">
        <v>374</v>
      </c>
      <c r="K8627" t="str">
        <f>VLOOKUP(F8627,'Unique Address'!A:D,4,FALSE)</f>
        <v>Tsuen Wan</v>
      </c>
      <c r="L8627">
        <f>VLOOKUP(K8627,'[2]AreaCoordinates xlsx'!$A$1:$D$65536,3,FALSE)</f>
        <v>22.3713227</v>
      </c>
      <c r="M8627">
        <f>VLOOKUP(K8627,'[2]AreaCoordinates xlsx'!$A$1:$D$65536,4,FALSE)</f>
        <v>114.11416010000001</v>
      </c>
    </row>
    <row r="8628" spans="1:13" x14ac:dyDescent="0.2">
      <c r="A8628" s="2">
        <v>41691</v>
      </c>
      <c r="B8628">
        <v>3824</v>
      </c>
      <c r="C8628" t="s">
        <v>19</v>
      </c>
      <c r="D8628" t="str">
        <f t="shared" si="881"/>
        <v>港鐵荃灣站D, Hong Kong</v>
      </c>
      <c r="E8628" t="str">
        <f>VLOOKUP(F8628,'recent unique'!A:D,4,FALSE)</f>
        <v>港鐵荃灣站D</v>
      </c>
      <c r="F8628" t="s">
        <v>1747</v>
      </c>
      <c r="G8628" t="s">
        <v>1746</v>
      </c>
      <c r="H8628" t="s">
        <v>11</v>
      </c>
      <c r="I8628" t="s">
        <v>372</v>
      </c>
      <c r="J8628" t="s">
        <v>374</v>
      </c>
      <c r="K8628" t="str">
        <f>VLOOKUP(F8628,'Unique Address'!A:D,4,FALSE)</f>
        <v>Tsuen Wan</v>
      </c>
      <c r="L8628">
        <f>VLOOKUP(K8628,'[2]AreaCoordinates xlsx'!$A$1:$D$65536,3,FALSE)</f>
        <v>22.3713227</v>
      </c>
      <c r="M8628">
        <f>VLOOKUP(K8628,'[2]AreaCoordinates xlsx'!$A$1:$D$65536,4,FALSE)</f>
        <v>114.11416010000001</v>
      </c>
    </row>
    <row r="8629" spans="1:13" x14ac:dyDescent="0.2">
      <c r="A8629" s="2">
        <v>41691</v>
      </c>
      <c r="B8629">
        <v>3824</v>
      </c>
      <c r="C8629" t="s">
        <v>19</v>
      </c>
      <c r="D8629" t="str">
        <f t="shared" si="881"/>
        <v>港鐵荃灣站A4, Hong Kong</v>
      </c>
      <c r="E8629" t="str">
        <f>VLOOKUP(F8629,'recent unique'!A:D,4,FALSE)</f>
        <v>港鐵荃灣站A4</v>
      </c>
      <c r="F8629" t="s">
        <v>1683</v>
      </c>
      <c r="G8629" t="s">
        <v>1682</v>
      </c>
      <c r="H8629" t="s">
        <v>11</v>
      </c>
      <c r="I8629" t="s">
        <v>372</v>
      </c>
      <c r="J8629" t="s">
        <v>374</v>
      </c>
      <c r="K8629" t="str">
        <f>VLOOKUP(F8629,'Unique Address'!A:D,4,FALSE)</f>
        <v>Tsuen Wan</v>
      </c>
      <c r="L8629">
        <f>VLOOKUP(K8629,'[2]AreaCoordinates xlsx'!$A$1:$D$65536,3,FALSE)</f>
        <v>22.3713227</v>
      </c>
      <c r="M8629">
        <f>VLOOKUP(K8629,'[2]AreaCoordinates xlsx'!$A$1:$D$65536,4,FALSE)</f>
        <v>114.11416010000001</v>
      </c>
    </row>
    <row r="8630" spans="1:13" x14ac:dyDescent="0.2">
      <c r="A8630" s="2">
        <v>41691</v>
      </c>
      <c r="B8630">
        <v>3824</v>
      </c>
      <c r="C8630" t="s">
        <v>14</v>
      </c>
      <c r="D8630" t="str">
        <f t="shared" si="881"/>
        <v>銅鑼灣本德大廈, Hong Kong</v>
      </c>
      <c r="E8630" t="str">
        <f>VLOOKUP(F8630,'recent unique'!A:D,4,FALSE)</f>
        <v>銅鑼灣本德大廈</v>
      </c>
      <c r="F8630" t="s">
        <v>1091</v>
      </c>
      <c r="G8630" t="s">
        <v>1090</v>
      </c>
      <c r="H8630" t="s">
        <v>11</v>
      </c>
      <c r="I8630" t="s">
        <v>372</v>
      </c>
      <c r="J8630" t="s">
        <v>374</v>
      </c>
      <c r="K8630" t="str">
        <f>VLOOKUP(F8630,'Unique Address'!A:D,4,FALSE)</f>
        <v>Causeway Bay</v>
      </c>
      <c r="L8630">
        <f>VLOOKUP(K8630,'[2]AreaCoordinates xlsx'!$A$1:$D$65536,3,FALSE)</f>
        <v>22.279729499999998</v>
      </c>
      <c r="M8630">
        <f>VLOOKUP(K8630,'[2]AreaCoordinates xlsx'!$A$1:$D$65536,4,FALSE)</f>
        <v>114.1870366</v>
      </c>
    </row>
    <row r="8631" spans="1:13" x14ac:dyDescent="0.2">
      <c r="A8631" s="2">
        <v>41691</v>
      </c>
      <c r="B8631">
        <v>3824</v>
      </c>
      <c r="C8631" t="s">
        <v>14</v>
      </c>
      <c r="D8631" t="str">
        <f t="shared" si="881"/>
        <v>銅鑼灣廣場, Hong Kong</v>
      </c>
      <c r="E8631" t="str">
        <f>VLOOKUP(F8631,'recent unique'!A:D,4,FALSE)</f>
        <v>銅鑼灣廣場</v>
      </c>
      <c r="F8631" t="s">
        <v>900</v>
      </c>
      <c r="G8631" t="s">
        <v>1748</v>
      </c>
      <c r="H8631" t="s">
        <v>11</v>
      </c>
      <c r="I8631" t="s">
        <v>372</v>
      </c>
      <c r="J8631" t="s">
        <v>374</v>
      </c>
      <c r="K8631" t="str">
        <f>VLOOKUP(F8631,'Unique Address'!A:D,4,FALSE)</f>
        <v>Causeway Bay</v>
      </c>
      <c r="L8631">
        <f>VLOOKUP(K8631,'[2]AreaCoordinates xlsx'!$A$1:$D$65536,3,FALSE)</f>
        <v>22.279729499999998</v>
      </c>
      <c r="M8631">
        <f>VLOOKUP(K8631,'[2]AreaCoordinates xlsx'!$A$1:$D$65536,4,FALSE)</f>
        <v>114.1870366</v>
      </c>
    </row>
    <row r="8632" spans="1:13" x14ac:dyDescent="0.2">
      <c r="A8632" s="2">
        <v>41691</v>
      </c>
      <c r="B8632">
        <v>2815</v>
      </c>
      <c r="C8632" t="s">
        <v>14</v>
      </c>
      <c r="D8632" t="str">
        <f t="shared" si="881"/>
        <v>港鐵太古站A1, Hong Kong</v>
      </c>
      <c r="E8632" t="str">
        <f>VLOOKUP(F8632,'recent unique'!A:D,4,FALSE)</f>
        <v>港鐵太古站A1</v>
      </c>
      <c r="F8632" t="s">
        <v>466</v>
      </c>
      <c r="G8632" t="s">
        <v>465</v>
      </c>
      <c r="H8632" t="s">
        <v>11</v>
      </c>
      <c r="I8632" t="s">
        <v>340</v>
      </c>
      <c r="J8632" t="s">
        <v>342</v>
      </c>
      <c r="K8632" t="str">
        <f>VLOOKUP(F8632,'Unique Address'!A:D,4,FALSE)</f>
        <v>Tai Koo</v>
      </c>
      <c r="L8632">
        <f>VLOOKUP(K8632,'[2]AreaCoordinates xlsx'!$A$1:$D$65536,3,FALSE)</f>
        <v>22.284649000000002</v>
      </c>
      <c r="M8632">
        <f>VLOOKUP(K8632,'[2]AreaCoordinates xlsx'!$A$1:$D$65536,4,FALSE)</f>
        <v>114.216359</v>
      </c>
    </row>
    <row r="8633" spans="1:13" x14ac:dyDescent="0.2">
      <c r="A8633" s="2">
        <v>41691</v>
      </c>
      <c r="B8633">
        <v>2815</v>
      </c>
      <c r="C8633" t="s">
        <v>8</v>
      </c>
      <c r="D8633" t="str">
        <f t="shared" si="881"/>
        <v>彌敦道近莊士倫敦廣場, Hong Kong</v>
      </c>
      <c r="E8633" t="str">
        <f>VLOOKUP(F8633,'recent unique'!A:D,4,FALSE)</f>
        <v>彌敦道近莊士倫敦廣場</v>
      </c>
      <c r="F8633" t="s">
        <v>468</v>
      </c>
      <c r="G8633" t="s">
        <v>467</v>
      </c>
      <c r="H8633" t="s">
        <v>11</v>
      </c>
      <c r="I8633" t="s">
        <v>340</v>
      </c>
      <c r="J8633" t="s">
        <v>342</v>
      </c>
      <c r="K8633" t="str">
        <f>VLOOKUP(F8633,'Unique Address'!A:D,4,FALSE)</f>
        <v>Jordan</v>
      </c>
      <c r="L8633">
        <f>VLOOKUP(K8633,'[2]AreaCoordinates xlsx'!$A$1:$D$65536,3,FALSE)</f>
        <v>22.304861200000001</v>
      </c>
      <c r="M8633">
        <f>VLOOKUP(K8633,'[2]AreaCoordinates xlsx'!$A$1:$D$65536,4,FALSE)</f>
        <v>114.16920210000001</v>
      </c>
    </row>
    <row r="8634" spans="1:13" x14ac:dyDescent="0.2">
      <c r="A8634" s="2">
        <v>41691</v>
      </c>
      <c r="B8634">
        <v>2815</v>
      </c>
      <c r="C8634" t="s">
        <v>19</v>
      </c>
      <c r="D8634" t="str">
        <f t="shared" si="881"/>
        <v>屯門鄉事會路河傍街, Hong Kong</v>
      </c>
      <c r="E8634" t="str">
        <f>VLOOKUP(F8634,'recent unique'!A:D,4,FALSE)</f>
        <v>屯門鄉事會路河傍街</v>
      </c>
      <c r="F8634" t="s">
        <v>470</v>
      </c>
      <c r="G8634" t="s">
        <v>469</v>
      </c>
      <c r="H8634" t="s">
        <v>11</v>
      </c>
      <c r="I8634" t="s">
        <v>340</v>
      </c>
      <c r="J8634" t="s">
        <v>342</v>
      </c>
      <c r="K8634" t="str">
        <f>VLOOKUP(F8634,'Unique Address'!A:D,4,FALSE)</f>
        <v>Tuen Mun</v>
      </c>
      <c r="L8634">
        <f>VLOOKUP(K8634,'[2]AreaCoordinates xlsx'!$A$1:$D$65536,3,FALSE)</f>
        <v>22.390829499999999</v>
      </c>
      <c r="M8634">
        <f>VLOOKUP(K8634,'[2]AreaCoordinates xlsx'!$A$1:$D$65536,4,FALSE)</f>
        <v>113.9725126</v>
      </c>
    </row>
    <row r="8635" spans="1:13" x14ac:dyDescent="0.2">
      <c r="A8635" s="2">
        <v>41691</v>
      </c>
      <c r="B8635">
        <v>2815</v>
      </c>
      <c r="C8635" t="s">
        <v>19</v>
      </c>
      <c r="D8635" t="str">
        <f t="shared" si="881"/>
        <v>荃灣沙咀道眾安, Hong Kong</v>
      </c>
      <c r="E8635" t="str">
        <f>VLOOKUP(F8635,'recent unique'!A:D,4,FALSE)</f>
        <v>荃灣沙咀道眾安</v>
      </c>
      <c r="F8635" t="s">
        <v>472</v>
      </c>
      <c r="G8635" t="s">
        <v>471</v>
      </c>
      <c r="H8635" t="s">
        <v>11</v>
      </c>
      <c r="I8635" t="s">
        <v>340</v>
      </c>
      <c r="J8635" t="s">
        <v>342</v>
      </c>
      <c r="K8635" t="str">
        <f>VLOOKUP(F8635,'Unique Address'!A:D,4,FALSE)</f>
        <v>Tsuen Wan</v>
      </c>
      <c r="L8635">
        <f>VLOOKUP(K8635,'[2]AreaCoordinates xlsx'!$A$1:$D$65536,3,FALSE)</f>
        <v>22.3713227</v>
      </c>
      <c r="M8635">
        <f>VLOOKUP(K8635,'[2]AreaCoordinates xlsx'!$A$1:$D$65536,4,FALSE)</f>
        <v>114.11416010000001</v>
      </c>
    </row>
    <row r="8636" spans="1:13" x14ac:dyDescent="0.2">
      <c r="A8636" s="2">
        <v>41691</v>
      </c>
      <c r="B8636">
        <v>2815</v>
      </c>
      <c r="C8636" t="s">
        <v>19</v>
      </c>
      <c r="D8636" t="str">
        <f t="shared" si="881"/>
        <v>港鐵屯門站B, Hong Kong</v>
      </c>
      <c r="E8636" t="str">
        <f>VLOOKUP(F8636,'recent unique'!A:D,4,FALSE)</f>
        <v>港鐵屯門站B</v>
      </c>
      <c r="F8636" t="s">
        <v>474</v>
      </c>
      <c r="G8636" t="s">
        <v>473</v>
      </c>
      <c r="H8636" t="s">
        <v>11</v>
      </c>
      <c r="I8636" t="s">
        <v>340</v>
      </c>
      <c r="J8636" t="s">
        <v>342</v>
      </c>
      <c r="K8636" t="str">
        <f>VLOOKUP(F8636,'Unique Address'!A:D,4,FALSE)</f>
        <v>Tuen Mun</v>
      </c>
      <c r="L8636">
        <f>VLOOKUP(K8636,'[2]AreaCoordinates xlsx'!$A$1:$D$65536,3,FALSE)</f>
        <v>22.390829499999999</v>
      </c>
      <c r="M8636">
        <f>VLOOKUP(K8636,'[2]AreaCoordinates xlsx'!$A$1:$D$65536,4,FALSE)</f>
        <v>113.9725126</v>
      </c>
    </row>
    <row r="8637" spans="1:13" x14ac:dyDescent="0.2">
      <c r="A8637" s="2">
        <v>41691</v>
      </c>
      <c r="B8637">
        <v>2815</v>
      </c>
      <c r="C8637" t="s">
        <v>8</v>
      </c>
      <c r="D8637" t="str">
        <f t="shared" si="881"/>
        <v>港鐵鑽石山站A1, Hong Kong</v>
      </c>
      <c r="E8637" t="str">
        <f>VLOOKUP(F8637,'recent unique'!A:D,4,FALSE)</f>
        <v>港鐵鑽石山站A1</v>
      </c>
      <c r="F8637" t="s">
        <v>1338</v>
      </c>
      <c r="G8637" t="s">
        <v>1337</v>
      </c>
      <c r="H8637" t="s">
        <v>11</v>
      </c>
      <c r="I8637" t="s">
        <v>340</v>
      </c>
      <c r="J8637" t="s">
        <v>342</v>
      </c>
      <c r="K8637" t="str">
        <f>VLOOKUP(F8637,'Unique Address'!A:D,4,FALSE)</f>
        <v>Diamond Hill</v>
      </c>
      <c r="L8637">
        <f>VLOOKUP(K8637,'[2]AreaCoordinates xlsx'!$A$1:$D$65536,3,FALSE)</f>
        <v>22.343872699999999</v>
      </c>
      <c r="M8637">
        <f>VLOOKUP(K8637,'[2]AreaCoordinates xlsx'!$A$1:$D$65536,4,FALSE)</f>
        <v>114.2048704</v>
      </c>
    </row>
    <row r="8638" spans="1:13" x14ac:dyDescent="0.2">
      <c r="A8638" s="2">
        <v>41691</v>
      </c>
      <c r="B8638">
        <v>8521</v>
      </c>
      <c r="C8638" t="s">
        <v>8</v>
      </c>
      <c r="D8638" t="str">
        <f t="shared" si="881"/>
        <v>差館里馬頭圍道, Hong Kong</v>
      </c>
      <c r="E8638" t="str">
        <f>VLOOKUP(F8638,'recent unique'!A:D,4,FALSE)</f>
        <v>差館里馬頭圍道</v>
      </c>
      <c r="F8638" t="s">
        <v>867</v>
      </c>
      <c r="G8638" t="s">
        <v>866</v>
      </c>
      <c r="H8638" t="s">
        <v>11</v>
      </c>
      <c r="I8638" t="s">
        <v>356</v>
      </c>
      <c r="J8638" t="s">
        <v>358</v>
      </c>
      <c r="K8638" t="str">
        <f>VLOOKUP(F8638,'Unique Address'!A:D,4,FALSE)</f>
        <v>Hung Hom</v>
      </c>
      <c r="L8638">
        <f>VLOOKUP(K8638,'[2]AreaCoordinates xlsx'!$A$1:$D$65536,3,FALSE)</f>
        <v>22.307629899999998</v>
      </c>
      <c r="M8638">
        <f>VLOOKUP(K8638,'[2]AreaCoordinates xlsx'!$A$1:$D$65536,4,FALSE)</f>
        <v>114.1870366</v>
      </c>
    </row>
    <row r="8639" spans="1:13" x14ac:dyDescent="0.2">
      <c r="A8639" s="2">
        <v>41691</v>
      </c>
      <c r="B8639">
        <v>8521</v>
      </c>
      <c r="C8639" t="s">
        <v>19</v>
      </c>
      <c r="D8639" t="str">
        <f t="shared" si="881"/>
        <v>青衣青敬路灝景灣購物中心, Hong Kong</v>
      </c>
      <c r="E8639" t="str">
        <f>VLOOKUP(F8639,'recent unique'!A:D,4,FALSE)</f>
        <v>青衣青敬路灝景灣購物中心</v>
      </c>
      <c r="F8639" t="s">
        <v>478</v>
      </c>
      <c r="G8639" t="s">
        <v>477</v>
      </c>
      <c r="H8639" t="s">
        <v>11</v>
      </c>
      <c r="I8639" t="s">
        <v>356</v>
      </c>
      <c r="J8639" t="s">
        <v>358</v>
      </c>
      <c r="K8639" t="str">
        <f>VLOOKUP(F8639,'Unique Address'!A:D,4,FALSE)</f>
        <v>Tsing Yi</v>
      </c>
      <c r="L8639">
        <f>VLOOKUP(K8639,'[2]AreaCoordinates xlsx'!$A$1:$D$65536,3,FALSE)</f>
        <v>22.358487</v>
      </c>
      <c r="M8639">
        <f>VLOOKUP(K8639,'[2]AreaCoordinates xlsx'!$A$1:$D$65536,4,FALSE)</f>
        <v>114.10726099999999</v>
      </c>
    </row>
    <row r="8640" spans="1:13" x14ac:dyDescent="0.2">
      <c r="A8640" s="2">
        <v>41691</v>
      </c>
      <c r="B8640">
        <v>128</v>
      </c>
      <c r="C8640" t="s">
        <v>14</v>
      </c>
      <c r="D8640" t="str">
        <f t="shared" si="881"/>
        <v>北角英皇道北角港鐵站B2附近, Hong Kong</v>
      </c>
      <c r="E8640" t="str">
        <f>VLOOKUP(F8640,'recent unique'!A:D,4,FALSE)</f>
        <v>北角英皇道北角港鐵站B2附近</v>
      </c>
      <c r="F8640" t="s">
        <v>1713</v>
      </c>
      <c r="G8640" t="s">
        <v>1712</v>
      </c>
      <c r="H8640" t="s">
        <v>486</v>
      </c>
      <c r="I8640" t="s">
        <v>1541</v>
      </c>
      <c r="J8640" t="s">
        <v>1542</v>
      </c>
      <c r="K8640" t="str">
        <f>VLOOKUP(F8640,'Unique Address'!A:D,4,FALSE)</f>
        <v>North Point</v>
      </c>
      <c r="L8640">
        <f>VLOOKUP(K8640,'[2]AreaCoordinates xlsx'!$A$1:$D$65536,3,FALSE)</f>
        <v>22.284595899999999</v>
      </c>
      <c r="M8640">
        <f>VLOOKUP(K8640,'[2]AreaCoordinates xlsx'!$A$1:$D$65536,4,FALSE)</f>
        <v>114.200412</v>
      </c>
    </row>
    <row r="8641" spans="1:13" x14ac:dyDescent="0.2">
      <c r="A8641" s="2">
        <v>41691</v>
      </c>
      <c r="B8641">
        <v>128</v>
      </c>
      <c r="C8641" t="s">
        <v>14</v>
      </c>
      <c r="D8641" t="str">
        <f t="shared" si="881"/>
        <v>模範里港鐵鰂魚涌站C附近, Hong Kong</v>
      </c>
      <c r="E8641" t="str">
        <f>VLOOKUP(F8641,'recent unique'!A:D,4,FALSE)</f>
        <v>模範里港鐵鰂魚涌站C附近</v>
      </c>
      <c r="F8641" t="s">
        <v>1715</v>
      </c>
      <c r="G8641" t="s">
        <v>1714</v>
      </c>
      <c r="H8641" t="s">
        <v>486</v>
      </c>
      <c r="I8641" t="s">
        <v>1541</v>
      </c>
      <c r="J8641" t="s">
        <v>1542</v>
      </c>
      <c r="K8641" t="str">
        <f>VLOOKUP(F8641,'Unique Address'!A:D,4,FALSE)</f>
        <v>Quarry Bay</v>
      </c>
      <c r="L8641">
        <f>VLOOKUP(K8641,'[2]AreaCoordinates xlsx'!$A$1:$D$65536,3,FALSE)</f>
        <v>22.282720600000001</v>
      </c>
      <c r="M8641">
        <f>VLOOKUP(K8641,'[2]AreaCoordinates xlsx'!$A$1:$D$65536,4,FALSE)</f>
        <v>114.2123009</v>
      </c>
    </row>
    <row r="8642" spans="1:13" x14ac:dyDescent="0.2">
      <c r="A8642" s="2">
        <v>41691</v>
      </c>
      <c r="B8642">
        <v>128</v>
      </c>
      <c r="C8642" t="s">
        <v>14</v>
      </c>
      <c r="D8642" t="str">
        <f t="shared" si="881"/>
        <v>北角七姊妹道186號, Hong Kong</v>
      </c>
      <c r="E8642" t="str">
        <f>VLOOKUP(F8642,'recent unique'!A:D,4,FALSE)</f>
        <v>北角七姊妹道186號</v>
      </c>
      <c r="F8642" t="s">
        <v>1717</v>
      </c>
      <c r="G8642" t="s">
        <v>1716</v>
      </c>
      <c r="H8642" t="s">
        <v>486</v>
      </c>
      <c r="I8642" t="s">
        <v>1541</v>
      </c>
      <c r="J8642" t="s">
        <v>1542</v>
      </c>
      <c r="K8642" t="str">
        <f>VLOOKUP(F8642,'Unique Address'!A:D,4,FALSE)</f>
        <v>North Point</v>
      </c>
      <c r="L8642">
        <f>VLOOKUP(K8642,'[2]AreaCoordinates xlsx'!$A$1:$D$65536,3,FALSE)</f>
        <v>22.284595899999999</v>
      </c>
      <c r="M8642">
        <f>VLOOKUP(K8642,'[2]AreaCoordinates xlsx'!$A$1:$D$65536,4,FALSE)</f>
        <v>114.200412</v>
      </c>
    </row>
    <row r="8643" spans="1:13" x14ac:dyDescent="0.2">
      <c r="A8643" s="2">
        <v>41691</v>
      </c>
      <c r="B8643">
        <v>128</v>
      </c>
      <c r="C8643" t="s">
        <v>14</v>
      </c>
      <c r="D8643" t="str">
        <f t="shared" si="881"/>
        <v>北角丹拿道53號, Hong Kong</v>
      </c>
      <c r="E8643" t="str">
        <f>VLOOKUP(F8643,'recent unique'!A:D,4,FALSE)</f>
        <v>北角丹拿道53號</v>
      </c>
      <c r="F8643" t="s">
        <v>1719</v>
      </c>
      <c r="G8643" t="s">
        <v>1718</v>
      </c>
      <c r="H8643" t="s">
        <v>486</v>
      </c>
      <c r="I8643" t="s">
        <v>1541</v>
      </c>
      <c r="J8643" t="s">
        <v>1542</v>
      </c>
      <c r="K8643" t="str">
        <f>VLOOKUP(F8643,'Unique Address'!A:D,4,FALSE)</f>
        <v>North Point</v>
      </c>
      <c r="L8643">
        <f>VLOOKUP(K8643,'[2]AreaCoordinates xlsx'!$A$1:$D$65536,3,FALSE)</f>
        <v>22.284595899999999</v>
      </c>
      <c r="M8643">
        <f>VLOOKUP(K8643,'[2]AreaCoordinates xlsx'!$A$1:$D$65536,4,FALSE)</f>
        <v>114.200412</v>
      </c>
    </row>
    <row r="8644" spans="1:13" x14ac:dyDescent="0.2">
      <c r="A8644" s="2">
        <v>41691</v>
      </c>
      <c r="B8644">
        <v>2118</v>
      </c>
      <c r="C8644" t="s">
        <v>14</v>
      </c>
      <c r="D8644" t="str">
        <f t="shared" si="881"/>
        <v>港鐵金鐘站D, Hong Kong</v>
      </c>
      <c r="E8644" t="str">
        <f>VLOOKUP(F8644,'recent unique'!A:D,4,FALSE)</f>
        <v>港鐵金鐘站D</v>
      </c>
      <c r="F8644" t="s">
        <v>419</v>
      </c>
      <c r="G8644" t="s">
        <v>631</v>
      </c>
      <c r="H8644" t="s">
        <v>11</v>
      </c>
      <c r="I8644" t="s">
        <v>368</v>
      </c>
      <c r="J8644" t="s">
        <v>370</v>
      </c>
      <c r="K8644" t="str">
        <f>VLOOKUP(F8644,'Unique Address'!A:D,4,FALSE)</f>
        <v>Admiralty</v>
      </c>
      <c r="L8644">
        <f>VLOOKUP(K8644,'[2]AreaCoordinates xlsx'!$A$1:$D$65536,3,FALSE)</f>
        <v>22.2796357</v>
      </c>
      <c r="M8644">
        <f>VLOOKUP(K8644,'[2]AreaCoordinates xlsx'!$A$1:$D$65536,4,FALSE)</f>
        <v>114.1654865</v>
      </c>
    </row>
    <row r="8645" spans="1:13" x14ac:dyDescent="0.2">
      <c r="A8645" s="2">
        <v>41691</v>
      </c>
      <c r="B8645">
        <v>3824</v>
      </c>
      <c r="C8645" t="s">
        <v>8</v>
      </c>
      <c r="D8645" t="str">
        <f t="shared" si="881"/>
        <v>港鐵彩虹站C1華池徑前, Hong Kong</v>
      </c>
      <c r="E8645" t="str">
        <f>VLOOKUP(F8645,'recent unique'!A:D,4,FALSE)</f>
        <v>港鐵彩虹站C1華池徑前</v>
      </c>
      <c r="F8645" t="s">
        <v>1725</v>
      </c>
      <c r="G8645" t="s">
        <v>1724</v>
      </c>
      <c r="H8645" t="s">
        <v>11</v>
      </c>
      <c r="I8645" t="s">
        <v>372</v>
      </c>
      <c r="J8645" t="s">
        <v>374</v>
      </c>
      <c r="K8645" t="str">
        <f>VLOOKUP(F8645,'Unique Address'!A:D,4,FALSE)</f>
        <v>Choi Hung</v>
      </c>
      <c r="L8645">
        <f>VLOOKUP(K8645,'[2]AreaCoordinates xlsx'!$A$1:$D$65536,3,FALSE)</f>
        <v>22.334969000000001</v>
      </c>
      <c r="M8645">
        <f>VLOOKUP(K8645,'[2]AreaCoordinates xlsx'!$A$1:$D$65536,4,FALSE)</f>
        <v>114.20905</v>
      </c>
    </row>
    <row r="8646" spans="1:13" x14ac:dyDescent="0.2">
      <c r="A8646" s="2">
        <v>41691</v>
      </c>
      <c r="B8646">
        <v>3824</v>
      </c>
      <c r="C8646" t="s">
        <v>8</v>
      </c>
      <c r="D8646" t="str">
        <f t="shared" si="881"/>
        <v>港鐵彩虹站C2牛池灣村, Hong Kong</v>
      </c>
      <c r="E8646" t="str">
        <f>VLOOKUP(F8646,'recent unique'!A:D,4,FALSE)</f>
        <v>港鐵彩虹站C2牛池灣村</v>
      </c>
      <c r="F8646" t="s">
        <v>1727</v>
      </c>
      <c r="G8646" t="s">
        <v>1726</v>
      </c>
      <c r="H8646" t="s">
        <v>11</v>
      </c>
      <c r="I8646" t="s">
        <v>372</v>
      </c>
      <c r="J8646" t="s">
        <v>374</v>
      </c>
      <c r="K8646" t="str">
        <f>VLOOKUP(F8646,'Unique Address'!A:D,4,FALSE)</f>
        <v>Ngau Chi Wan</v>
      </c>
      <c r="L8646">
        <f>VLOOKUP(K8646,'[2]AreaCoordinates xlsx'!$A$1:$D$65536,3,FALSE)</f>
        <v>22.336883799999999</v>
      </c>
      <c r="M8646">
        <f>VLOOKUP(K8646,'[2]AreaCoordinates xlsx'!$A$1:$D$65536,4,FALSE)</f>
        <v>114.213787</v>
      </c>
    </row>
    <row r="8647" spans="1:13" x14ac:dyDescent="0.2">
      <c r="A8647" s="2">
        <v>41691</v>
      </c>
      <c r="B8647">
        <v>8521</v>
      </c>
      <c r="C8647" t="s">
        <v>8</v>
      </c>
      <c r="D8647" t="str">
        <f t="shared" si="881"/>
        <v>佐敦彌敦道佐敦道, Hong Kong</v>
      </c>
      <c r="E8647" t="str">
        <f>VLOOKUP(F8647,'recent unique'!A:D,4,FALSE)</f>
        <v>佐敦彌敦道佐敦道</v>
      </c>
      <c r="F8647" t="s">
        <v>628</v>
      </c>
      <c r="G8647" t="s">
        <v>627</v>
      </c>
      <c r="H8647" t="s">
        <v>11</v>
      </c>
      <c r="I8647" t="s">
        <v>356</v>
      </c>
      <c r="J8647" t="s">
        <v>358</v>
      </c>
      <c r="K8647" t="str">
        <f>VLOOKUP(F8647,'Unique Address'!A:D,4,FALSE)</f>
        <v>Jordan</v>
      </c>
      <c r="L8647">
        <f>VLOOKUP(K8647,'[2]AreaCoordinates xlsx'!$A$1:$D$65536,3,FALSE)</f>
        <v>22.304861200000001</v>
      </c>
      <c r="M8647">
        <f>VLOOKUP(K8647,'[2]AreaCoordinates xlsx'!$A$1:$D$65536,4,FALSE)</f>
        <v>114.16920210000001</v>
      </c>
    </row>
    <row r="8648" spans="1:13" x14ac:dyDescent="0.2">
      <c r="A8648" s="2">
        <v>41691</v>
      </c>
      <c r="B8648">
        <v>8521</v>
      </c>
      <c r="C8648" t="s">
        <v>8</v>
      </c>
      <c r="D8648" t="str">
        <f t="shared" si="881"/>
        <v>九龍塘又一城, Hong Kong</v>
      </c>
      <c r="E8648" t="str">
        <f>VLOOKUP(F8648,'recent unique'!A:D,4,FALSE)</f>
        <v>九龍塘又一城</v>
      </c>
      <c r="F8648" t="s">
        <v>462</v>
      </c>
      <c r="G8648" t="s">
        <v>461</v>
      </c>
      <c r="H8648" t="s">
        <v>11</v>
      </c>
      <c r="I8648" t="s">
        <v>356</v>
      </c>
      <c r="J8648" t="s">
        <v>358</v>
      </c>
      <c r="K8648" t="str">
        <f>VLOOKUP(F8648,'Unique Address'!A:D,4,FALSE)</f>
        <v>Kowloon Tong</v>
      </c>
      <c r="L8648">
        <f>VLOOKUP(K8648,'[2]AreaCoordinates xlsx'!$A$1:$D$65536,3,FALSE)</f>
        <v>22.338567600000001</v>
      </c>
      <c r="M8648">
        <f>VLOOKUP(K8648,'[2]AreaCoordinates xlsx'!$A$1:$D$65536,4,FALSE)</f>
        <v>114.17663330000001</v>
      </c>
    </row>
    <row r="8649" spans="1:13" x14ac:dyDescent="0.2">
      <c r="A8649" s="2">
        <v>41691</v>
      </c>
      <c r="B8649">
        <v>2118</v>
      </c>
      <c r="C8649" t="s">
        <v>8</v>
      </c>
      <c r="D8649" t="str">
        <f t="shared" si="881"/>
        <v>旺角亞皆老街8號, Hong Kong</v>
      </c>
      <c r="E8649" t="str">
        <f>VLOOKUP(F8649,'recent unique'!A:D,4,FALSE)</f>
        <v>旺角亞皆老街8號</v>
      </c>
      <c r="F8649" t="s">
        <v>371</v>
      </c>
      <c r="G8649" t="s">
        <v>1674</v>
      </c>
      <c r="H8649" t="s">
        <v>11</v>
      </c>
      <c r="I8649" t="s">
        <v>368</v>
      </c>
      <c r="J8649" t="s">
        <v>370</v>
      </c>
      <c r="K8649" t="str">
        <f>VLOOKUP(F8649,'Unique Address'!A:D,4,FALSE)</f>
        <v>Mong Kok</v>
      </c>
      <c r="L8649">
        <f>VLOOKUP(K8649,'[2]AreaCoordinates xlsx'!$A$1:$D$65536,3,FALSE)</f>
        <v>22.318344199999999</v>
      </c>
      <c r="M8649">
        <f>VLOOKUP(K8649,'[2]AreaCoordinates xlsx'!$A$1:$D$65536,4,FALSE)</f>
        <v>114.17217460000001</v>
      </c>
    </row>
    <row r="8650" spans="1:13" x14ac:dyDescent="0.2">
      <c r="A8650" s="2">
        <v>41691</v>
      </c>
      <c r="B8650">
        <v>2118</v>
      </c>
      <c r="C8650" t="s">
        <v>14</v>
      </c>
      <c r="D8650" t="str">
        <f t="shared" si="881"/>
        <v>中環畢打街怡安華人行, Hong Kong</v>
      </c>
      <c r="E8650" t="str">
        <f>VLOOKUP(F8650,'recent unique'!A:D,4,FALSE)</f>
        <v>中環畢打街怡安華人行</v>
      </c>
      <c r="F8650" t="s">
        <v>455</v>
      </c>
      <c r="G8650" t="s">
        <v>1655</v>
      </c>
      <c r="H8650" t="s">
        <v>11</v>
      </c>
      <c r="I8650" t="s">
        <v>368</v>
      </c>
      <c r="J8650" t="s">
        <v>370</v>
      </c>
      <c r="K8650" t="str">
        <f>VLOOKUP(F8650,'Unique Address'!A:D,4,FALSE)</f>
        <v>Central</v>
      </c>
      <c r="L8650">
        <f>VLOOKUP(K8650,'[2]AreaCoordinates xlsx'!$A$1:$D$65536,3,FALSE)</f>
        <v>22.279990699999999</v>
      </c>
      <c r="M8650">
        <f>VLOOKUP(K8650,'[2]AreaCoordinates xlsx'!$A$1:$D$65536,4,FALSE)</f>
        <v>114.1587983</v>
      </c>
    </row>
    <row r="8651" spans="1:13" x14ac:dyDescent="0.2">
      <c r="A8651" s="2">
        <v>41691</v>
      </c>
      <c r="B8651">
        <v>2118</v>
      </c>
      <c r="C8651" t="s">
        <v>14</v>
      </c>
      <c r="D8651" t="str">
        <f t="shared" si="881"/>
        <v>銅鑼灣羅素街行人専用區, Hong Kong</v>
      </c>
      <c r="E8651" t="str">
        <f>VLOOKUP(F8651,'recent unique'!A:D,4,FALSE)</f>
        <v>銅鑼灣羅素街行人専用區</v>
      </c>
      <c r="F8651" t="s">
        <v>891</v>
      </c>
      <c r="G8651" t="s">
        <v>890</v>
      </c>
      <c r="H8651" t="s">
        <v>11</v>
      </c>
      <c r="I8651" t="s">
        <v>368</v>
      </c>
      <c r="J8651" t="s">
        <v>370</v>
      </c>
      <c r="K8651" t="str">
        <f>VLOOKUP(F8651,'Unique Address'!A:D,4,FALSE)</f>
        <v>Causeway Bay</v>
      </c>
      <c r="L8651">
        <f>VLOOKUP(K8651,'[2]AreaCoordinates xlsx'!$A$1:$D$65536,3,FALSE)</f>
        <v>22.279729499999998</v>
      </c>
      <c r="M8651">
        <f>VLOOKUP(K8651,'[2]AreaCoordinates xlsx'!$A$1:$D$65536,4,FALSE)</f>
        <v>114.1870366</v>
      </c>
    </row>
    <row r="8652" spans="1:13" x14ac:dyDescent="0.2">
      <c r="A8652" s="2">
        <v>41691</v>
      </c>
      <c r="B8652">
        <v>2118</v>
      </c>
      <c r="C8652" t="s">
        <v>14</v>
      </c>
      <c r="D8652" t="str">
        <f t="shared" si="881"/>
        <v>銅鑼灣渣甸坊港鐵銅鑼灣站F, Hong Kong</v>
      </c>
      <c r="E8652" t="str">
        <f>VLOOKUP(F8652,'recent unique'!A:D,4,FALSE)</f>
        <v>銅鑼灣渣甸坊港鐵銅鑼灣站F</v>
      </c>
      <c r="F8652" t="s">
        <v>880</v>
      </c>
      <c r="G8652" t="s">
        <v>879</v>
      </c>
      <c r="H8652" t="s">
        <v>11</v>
      </c>
      <c r="I8652" t="s">
        <v>368</v>
      </c>
      <c r="J8652" t="s">
        <v>370</v>
      </c>
      <c r="K8652" t="str">
        <f>VLOOKUP(F8652,'Unique Address'!A:D,4,FALSE)</f>
        <v>Causeway Bay</v>
      </c>
      <c r="L8652">
        <f>VLOOKUP(K8652,'[2]AreaCoordinates xlsx'!$A$1:$D$65536,3,FALSE)</f>
        <v>22.279729499999998</v>
      </c>
      <c r="M8652">
        <f>VLOOKUP(K8652,'[2]AreaCoordinates xlsx'!$A$1:$D$65536,4,FALSE)</f>
        <v>114.1870366</v>
      </c>
    </row>
    <row r="8653" spans="1:13" x14ac:dyDescent="0.2">
      <c r="A8653" s="2">
        <v>41691</v>
      </c>
      <c r="B8653">
        <v>2118</v>
      </c>
      <c r="C8653" t="s">
        <v>14</v>
      </c>
      <c r="D8653" t="str">
        <f t="shared" si="881"/>
        <v>港鐵銅鑼灣站E, Hong Kong</v>
      </c>
      <c r="E8653" t="str">
        <f>VLOOKUP(F8653,'recent unique'!A:D,4,FALSE)</f>
        <v>港鐵銅鑼灣站E</v>
      </c>
      <c r="F8653" t="s">
        <v>1278</v>
      </c>
      <c r="G8653" t="s">
        <v>1469</v>
      </c>
      <c r="H8653" t="s">
        <v>11</v>
      </c>
      <c r="I8653" t="s">
        <v>368</v>
      </c>
      <c r="J8653" t="s">
        <v>370</v>
      </c>
      <c r="K8653" t="str">
        <f>VLOOKUP(F8653,'Unique Address'!A:D,4,FALSE)</f>
        <v>Causeway Bay</v>
      </c>
      <c r="L8653">
        <f>VLOOKUP(K8653,'[2]AreaCoordinates xlsx'!$A$1:$D$65536,3,FALSE)</f>
        <v>22.279729499999998</v>
      </c>
      <c r="M8653">
        <f>VLOOKUP(K8653,'[2]AreaCoordinates xlsx'!$A$1:$D$65536,4,FALSE)</f>
        <v>114.1870366</v>
      </c>
    </row>
    <row r="8654" spans="1:13" x14ac:dyDescent="0.2">
      <c r="A8654" s="2">
        <v>41691</v>
      </c>
      <c r="B8654">
        <v>4678</v>
      </c>
      <c r="C8654" t="s">
        <v>14</v>
      </c>
      <c r="D8654" t="str">
        <f t="shared" si="881"/>
        <v>香港仔黃竹坑道125號, Hong Kong</v>
      </c>
      <c r="E8654" t="str">
        <f>VLOOKUP(F8654,'recent unique'!A:D,4,FALSE)</f>
        <v>香港仔黃竹坑道125號</v>
      </c>
      <c r="F8654" t="s">
        <v>236</v>
      </c>
      <c r="G8654" t="s">
        <v>1652</v>
      </c>
      <c r="H8654" t="s">
        <v>11</v>
      </c>
      <c r="I8654" t="s">
        <v>316</v>
      </c>
      <c r="J8654" t="s">
        <v>318</v>
      </c>
      <c r="K8654" t="str">
        <f>VLOOKUP(F8654,'Unique Address'!A:D,4,FALSE)</f>
        <v>Aberdeen</v>
      </c>
      <c r="L8654">
        <f>VLOOKUP(K8654,'[2]AreaCoordinates xlsx'!$A$1:$D$65536,3,FALSE)</f>
        <v>22.252085900000001</v>
      </c>
      <c r="M8654">
        <f>VLOOKUP(K8654,'[2]AreaCoordinates xlsx'!$A$1:$D$65536,4,FALSE)</f>
        <v>114.1587983</v>
      </c>
    </row>
    <row r="8655" spans="1:13" x14ac:dyDescent="0.2">
      <c r="A8655" s="2">
        <v>41691</v>
      </c>
      <c r="B8655">
        <v>13476</v>
      </c>
      <c r="C8655" t="s">
        <v>19</v>
      </c>
      <c r="D8655" t="str">
        <f t="shared" si="881"/>
        <v>荃灣仁濟街7至11號, Hong Kong</v>
      </c>
      <c r="E8655" t="str">
        <f>VLOOKUP(F8655,'recent unique'!A:D,4,FALSE)</f>
        <v>荃灣仁濟街7至11號</v>
      </c>
      <c r="F8655" t="s">
        <v>1653</v>
      </c>
      <c r="G8655" t="s">
        <v>323</v>
      </c>
      <c r="H8655" t="s">
        <v>11</v>
      </c>
      <c r="I8655" t="s">
        <v>15</v>
      </c>
      <c r="J8655" t="s">
        <v>17</v>
      </c>
      <c r="K8655" t="str">
        <f>VLOOKUP(F8655,'Unique Address'!A:D,4,FALSE)</f>
        <v>Tsuen Wan</v>
      </c>
      <c r="L8655">
        <f>VLOOKUP(K8655,'[2]AreaCoordinates xlsx'!$A$1:$D$65536,3,FALSE)</f>
        <v>22.3713227</v>
      </c>
      <c r="M8655">
        <f>VLOOKUP(K8655,'[2]AreaCoordinates xlsx'!$A$1:$D$65536,4,FALSE)</f>
        <v>114.11416010000001</v>
      </c>
    </row>
    <row r="8656" spans="1:13" x14ac:dyDescent="0.2">
      <c r="A8656" s="2">
        <v>41691</v>
      </c>
      <c r="B8656">
        <v>5556</v>
      </c>
      <c r="C8656" t="s">
        <v>8</v>
      </c>
      <c r="D8656" t="str">
        <f t="shared" si="881"/>
        <v>樂富杏林街10號, Hong Kong</v>
      </c>
      <c r="E8656" t="str">
        <f>VLOOKUP(F8656,'recent unique'!A:D,4,FALSE)</f>
        <v>樂富杏林街10號</v>
      </c>
      <c r="F8656" t="s">
        <v>322</v>
      </c>
      <c r="G8656" t="s">
        <v>1654</v>
      </c>
      <c r="H8656" t="s">
        <v>11</v>
      </c>
      <c r="I8656" t="s">
        <v>319</v>
      </c>
      <c r="J8656" t="s">
        <v>321</v>
      </c>
      <c r="K8656" t="str">
        <f>VLOOKUP(F8656,'Unique Address'!A:D,4,FALSE)</f>
        <v>Lok Fu</v>
      </c>
      <c r="L8656">
        <f>VLOOKUP(K8656,'[2]AreaCoordinates xlsx'!$A$1:$D$65536,3,FALSE)</f>
        <v>22.337740199999999</v>
      </c>
      <c r="M8656">
        <f>VLOOKUP(K8656,'[2]AreaCoordinates xlsx'!$A$1:$D$65536,4,FALSE)</f>
        <v>114.1862935</v>
      </c>
    </row>
    <row r="8657" spans="1:13" x14ac:dyDescent="0.2">
      <c r="A8657" s="2">
        <v>41691</v>
      </c>
      <c r="B8657">
        <v>5914</v>
      </c>
      <c r="C8657" t="s">
        <v>46</v>
      </c>
      <c r="D8657" t="str">
        <f>E8657</f>
        <v>Hong Kong</v>
      </c>
      <c r="E8657" t="s">
        <v>10918</v>
      </c>
      <c r="F8657" t="str">
        <f>"  "</f>
        <v xml:space="preserve">  </v>
      </c>
      <c r="G8657" t="str">
        <f>C8657</f>
        <v>Territory-Wide</v>
      </c>
      <c r="H8657" t="s">
        <v>48</v>
      </c>
      <c r="I8657" t="s">
        <v>1650</v>
      </c>
      <c r="J8657" t="s">
        <v>1651</v>
      </c>
      <c r="K8657" t="s">
        <v>10918</v>
      </c>
      <c r="L8657">
        <f>VLOOKUP(K8657,'[2]AreaCoordinates xlsx'!$A$1:$D$65536,3,FALSE)</f>
        <v>22.244479999999999</v>
      </c>
      <c r="M8657">
        <f>VLOOKUP(K8657,'[2]AreaCoordinates xlsx'!$A$1:$D$65536,4,FALSE)</f>
        <v>114.1860519</v>
      </c>
    </row>
    <row r="8658" spans="1:13" x14ac:dyDescent="0.2">
      <c r="A8658" s="2">
        <v>41691</v>
      </c>
      <c r="B8658">
        <v>128</v>
      </c>
      <c r="C8658" t="s">
        <v>8</v>
      </c>
      <c r="D8658" t="str">
        <f t="shared" ref="D8658:D8659" si="882">E8658&amp;", Hong Kong"</f>
        <v>茜發道, Hong Kong</v>
      </c>
      <c r="E8658" t="str">
        <f>VLOOKUP(F8658,'recent unique'!A:D,4,FALSE)</f>
        <v>茜發道</v>
      </c>
      <c r="F8658" t="s">
        <v>1629</v>
      </c>
      <c r="G8658" t="s">
        <v>1628</v>
      </c>
      <c r="H8658" t="s">
        <v>486</v>
      </c>
      <c r="I8658" t="s">
        <v>1541</v>
      </c>
      <c r="J8658" t="s">
        <v>1542</v>
      </c>
      <c r="K8658" t="str">
        <f>VLOOKUP(F8658,'Unique Address'!A:D,4,FALSE)</f>
        <v>Lam Tin</v>
      </c>
      <c r="L8658">
        <f>VLOOKUP(K8658,'[2]AreaCoordinates xlsx'!$A$1:$D$65536,3,FALSE)</f>
        <v>22.308019900000001</v>
      </c>
      <c r="M8658">
        <f>VLOOKUP(K8658,'[2]AreaCoordinates xlsx'!$A$1:$D$65536,4,FALSE)</f>
        <v>114.2375638</v>
      </c>
    </row>
    <row r="8659" spans="1:13" x14ac:dyDescent="0.2">
      <c r="A8659" s="2">
        <v>41691</v>
      </c>
      <c r="B8659">
        <v>128</v>
      </c>
      <c r="C8659" t="s">
        <v>8</v>
      </c>
      <c r="D8659" t="str">
        <f t="shared" si="882"/>
        <v>觀塘茶果嶺道81號, Hong Kong</v>
      </c>
      <c r="E8659" t="str">
        <f>VLOOKUP(F8659,'recent unique'!A:D,4,FALSE)</f>
        <v>觀塘茶果嶺道81號</v>
      </c>
      <c r="F8659" t="s">
        <v>1631</v>
      </c>
      <c r="G8659" t="s">
        <v>1630</v>
      </c>
      <c r="H8659" t="s">
        <v>486</v>
      </c>
      <c r="I8659" t="s">
        <v>1541</v>
      </c>
      <c r="J8659" t="s">
        <v>1542</v>
      </c>
      <c r="K8659" t="str">
        <f>VLOOKUP(F8659,'Unique Address'!A:D,4,FALSE)</f>
        <v>Kwun Tong</v>
      </c>
      <c r="L8659">
        <f>VLOOKUP(K8659,'[2]AreaCoordinates xlsx'!$A$1:$D$65536,3,FALSE)</f>
        <v>22.3103686</v>
      </c>
      <c r="M8659">
        <f>VLOOKUP(K8659,'[2]AreaCoordinates xlsx'!$A$1:$D$65536,4,FALSE)</f>
        <v>114.22270349999999</v>
      </c>
    </row>
    <row r="8660" spans="1:13" x14ac:dyDescent="0.2">
      <c r="A8660" s="2">
        <v>41691</v>
      </c>
      <c r="B8660">
        <v>8997</v>
      </c>
      <c r="C8660" t="s">
        <v>46</v>
      </c>
      <c r="D8660" t="str">
        <f t="shared" ref="D8660:D8661" si="883">E8660</f>
        <v>Hong Kong</v>
      </c>
      <c r="E8660" t="s">
        <v>10918</v>
      </c>
      <c r="F8660" t="str">
        <f t="shared" ref="F8660:F8661" si="884">"  "</f>
        <v xml:space="preserve">  </v>
      </c>
      <c r="G8660" t="str">
        <f t="shared" ref="G8660:G8661" si="885">C8660</f>
        <v>Territory-Wide</v>
      </c>
      <c r="H8660" t="s">
        <v>48</v>
      </c>
      <c r="I8660" t="s">
        <v>1608</v>
      </c>
      <c r="J8660" t="s">
        <v>1609</v>
      </c>
      <c r="K8660" t="s">
        <v>10918</v>
      </c>
      <c r="L8660">
        <f>VLOOKUP(K8660,'[2]AreaCoordinates xlsx'!$A$1:$D$65536,3,FALSE)</f>
        <v>22.244479999999999</v>
      </c>
      <c r="M8660">
        <f>VLOOKUP(K8660,'[2]AreaCoordinates xlsx'!$A$1:$D$65536,4,FALSE)</f>
        <v>114.1860519</v>
      </c>
    </row>
    <row r="8661" spans="1:13" x14ac:dyDescent="0.2">
      <c r="A8661" s="2">
        <v>41691</v>
      </c>
      <c r="B8661">
        <v>154</v>
      </c>
      <c r="C8661" t="s">
        <v>46</v>
      </c>
      <c r="D8661" t="str">
        <f t="shared" si="883"/>
        <v>Hong Kong</v>
      </c>
      <c r="E8661" t="s">
        <v>10918</v>
      </c>
      <c r="F8661" t="str">
        <f t="shared" si="884"/>
        <v xml:space="preserve">  </v>
      </c>
      <c r="G8661" t="str">
        <f t="shared" si="885"/>
        <v>Territory-Wide</v>
      </c>
      <c r="H8661" t="s">
        <v>48</v>
      </c>
      <c r="I8661" t="s">
        <v>1610</v>
      </c>
      <c r="J8661" t="s">
        <v>1611</v>
      </c>
      <c r="K8661" t="s">
        <v>10918</v>
      </c>
      <c r="L8661">
        <f>VLOOKUP(K8661,'[2]AreaCoordinates xlsx'!$A$1:$D$65536,3,FALSE)</f>
        <v>22.244479999999999</v>
      </c>
      <c r="M8661">
        <f>VLOOKUP(K8661,'[2]AreaCoordinates xlsx'!$A$1:$D$65536,4,FALSE)</f>
        <v>114.1860519</v>
      </c>
    </row>
    <row r="8662" spans="1:13" x14ac:dyDescent="0.2">
      <c r="A8662" s="2">
        <v>41691</v>
      </c>
      <c r="B8662">
        <v>189</v>
      </c>
      <c r="C8662" t="s">
        <v>14</v>
      </c>
      <c r="D8662" t="str">
        <f t="shared" ref="D8662:D8663" si="886">E8662&amp;", Hong Kong"</f>
        <v>西灣河港鐵站A, Hong Kong</v>
      </c>
      <c r="E8662" t="str">
        <f>VLOOKUP(F8662,'recent unique'!A:D,4,FALSE)</f>
        <v>西灣河港鐵站A</v>
      </c>
      <c r="F8662" t="s">
        <v>1613</v>
      </c>
      <c r="G8662" t="s">
        <v>1612</v>
      </c>
      <c r="H8662" t="s">
        <v>486</v>
      </c>
      <c r="I8662" t="s">
        <v>909</v>
      </c>
      <c r="J8662" t="s">
        <v>12</v>
      </c>
      <c r="K8662" t="str">
        <f>VLOOKUP(F8662,'Unique Address'!A:D,4,FALSE)</f>
        <v>Sai Wan Ho</v>
      </c>
      <c r="L8662">
        <f>VLOOKUP(K8662,'[2]AreaCoordinates xlsx'!$A$1:$D$65536,3,FALSE)</f>
        <v>22.282095999999999</v>
      </c>
      <c r="M8662">
        <f>VLOOKUP(K8662,'[2]AreaCoordinates xlsx'!$A$1:$D$65536,4,FALSE)</f>
        <v>114.22190500000001</v>
      </c>
    </row>
    <row r="8663" spans="1:13" x14ac:dyDescent="0.2">
      <c r="A8663" s="2">
        <v>41691</v>
      </c>
      <c r="B8663">
        <v>189</v>
      </c>
      <c r="C8663" t="s">
        <v>14</v>
      </c>
      <c r="D8663" t="str">
        <f t="shared" si="886"/>
        <v>港鐵西灣河站A, Hong Kong</v>
      </c>
      <c r="E8663" t="str">
        <f>VLOOKUP(F8663,'recent unique'!A:D,4,FALSE)</f>
        <v>港鐵西灣河站A</v>
      </c>
      <c r="F8663" t="s">
        <v>1058</v>
      </c>
      <c r="G8663" t="s">
        <v>1057</v>
      </c>
      <c r="H8663" t="s">
        <v>11</v>
      </c>
      <c r="I8663" t="s">
        <v>911</v>
      </c>
      <c r="J8663" t="s">
        <v>12</v>
      </c>
      <c r="K8663" t="str">
        <f>VLOOKUP(F8663,'Unique Address'!A:D,4,FALSE)</f>
        <v>Sai Wan Ho</v>
      </c>
      <c r="L8663">
        <f>VLOOKUP(K8663,'[2]AreaCoordinates xlsx'!$A$1:$D$65536,3,FALSE)</f>
        <v>22.282095999999999</v>
      </c>
      <c r="M8663">
        <f>VLOOKUP(K8663,'[2]AreaCoordinates xlsx'!$A$1:$D$65536,4,FALSE)</f>
        <v>114.22190500000001</v>
      </c>
    </row>
    <row r="8664" spans="1:13" x14ac:dyDescent="0.2">
      <c r="A8664" s="2">
        <v>41691</v>
      </c>
      <c r="B8664">
        <v>128</v>
      </c>
      <c r="C8664" t="s">
        <v>46</v>
      </c>
      <c r="D8664" t="str">
        <f t="shared" ref="D8664:D8665" si="887">E8664</f>
        <v>Hong Kong</v>
      </c>
      <c r="E8664" t="s">
        <v>10918</v>
      </c>
      <c r="F8664" t="str">
        <f t="shared" ref="F8664:F8665" si="888">"  "</f>
        <v xml:space="preserve">  </v>
      </c>
      <c r="G8664" t="str">
        <f t="shared" ref="G8664:G8665" si="889">C8664</f>
        <v>Territory-Wide</v>
      </c>
      <c r="H8664" t="s">
        <v>48</v>
      </c>
      <c r="I8664" t="s">
        <v>1541</v>
      </c>
      <c r="J8664" t="s">
        <v>1542</v>
      </c>
      <c r="K8664" t="s">
        <v>10918</v>
      </c>
      <c r="L8664">
        <f>VLOOKUP(K8664,'[2]AreaCoordinates xlsx'!$A$1:$D$65536,3,FALSE)</f>
        <v>22.244479999999999</v>
      </c>
      <c r="M8664">
        <f>VLOOKUP(K8664,'[2]AreaCoordinates xlsx'!$A$1:$D$65536,4,FALSE)</f>
        <v>114.1860519</v>
      </c>
    </row>
    <row r="8665" spans="1:13" x14ac:dyDescent="0.2">
      <c r="A8665" s="2">
        <v>41691</v>
      </c>
      <c r="B8665">
        <v>946</v>
      </c>
      <c r="C8665" t="s">
        <v>46</v>
      </c>
      <c r="D8665" t="str">
        <f t="shared" si="887"/>
        <v>Hong Kong</v>
      </c>
      <c r="E8665" t="s">
        <v>10918</v>
      </c>
      <c r="F8665" t="str">
        <f t="shared" si="888"/>
        <v xml:space="preserve">  </v>
      </c>
      <c r="G8665" t="str">
        <f t="shared" si="889"/>
        <v>Territory-Wide</v>
      </c>
      <c r="H8665" t="s">
        <v>48</v>
      </c>
      <c r="I8665" t="s">
        <v>1543</v>
      </c>
      <c r="J8665" t="s">
        <v>12</v>
      </c>
      <c r="K8665" t="s">
        <v>10918</v>
      </c>
      <c r="L8665">
        <f>VLOOKUP(K8665,'[2]AreaCoordinates xlsx'!$A$1:$D$65536,3,FALSE)</f>
        <v>22.244479999999999</v>
      </c>
      <c r="M8665">
        <f>VLOOKUP(K8665,'[2]AreaCoordinates xlsx'!$A$1:$D$65536,4,FALSE)</f>
        <v>114.1860519</v>
      </c>
    </row>
    <row r="8666" spans="1:13" x14ac:dyDescent="0.2">
      <c r="A8666" s="2">
        <v>41691</v>
      </c>
      <c r="B8666">
        <v>189</v>
      </c>
      <c r="C8666" t="s">
        <v>14</v>
      </c>
      <c r="D8666" t="str">
        <f t="shared" ref="D8666:D8671" si="890">E8666&amp;", Hong Kong"</f>
        <v>港鐵金鐘站C1, Hong Kong</v>
      </c>
      <c r="E8666" t="str">
        <f>VLOOKUP(F8666,'recent unique'!A:D,4,FALSE)</f>
        <v>港鐵金鐘站C1</v>
      </c>
      <c r="F8666" t="s">
        <v>427</v>
      </c>
      <c r="G8666" t="s">
        <v>1484</v>
      </c>
      <c r="H8666" t="s">
        <v>486</v>
      </c>
      <c r="I8666" t="s">
        <v>909</v>
      </c>
      <c r="J8666" t="s">
        <v>12</v>
      </c>
      <c r="K8666" t="str">
        <f>VLOOKUP(F8666,'Unique Address'!A:D,4,FALSE)</f>
        <v>Admiralty</v>
      </c>
      <c r="L8666">
        <f>VLOOKUP(K8666,'[2]AreaCoordinates xlsx'!$A$1:$D$65536,3,FALSE)</f>
        <v>22.2796357</v>
      </c>
      <c r="M8666">
        <f>VLOOKUP(K8666,'[2]AreaCoordinates xlsx'!$A$1:$D$65536,4,FALSE)</f>
        <v>114.1654865</v>
      </c>
    </row>
    <row r="8667" spans="1:13" x14ac:dyDescent="0.2">
      <c r="A8667" s="2">
        <v>41691</v>
      </c>
      <c r="B8667">
        <v>189</v>
      </c>
      <c r="C8667" t="s">
        <v>14</v>
      </c>
      <c r="D8667" t="str">
        <f t="shared" si="890"/>
        <v>港鐵金鐘站C1, Hong Kong</v>
      </c>
      <c r="E8667" t="str">
        <f>VLOOKUP(F8667,'recent unique'!A:D,4,FALSE)</f>
        <v>港鐵金鐘站C1</v>
      </c>
      <c r="F8667" t="s">
        <v>427</v>
      </c>
      <c r="G8667" t="s">
        <v>594</v>
      </c>
      <c r="H8667" t="s">
        <v>11</v>
      </c>
      <c r="I8667" t="s">
        <v>911</v>
      </c>
      <c r="J8667" t="s">
        <v>12</v>
      </c>
      <c r="K8667" t="str">
        <f>VLOOKUP(F8667,'Unique Address'!A:D,4,FALSE)</f>
        <v>Admiralty</v>
      </c>
      <c r="L8667">
        <f>VLOOKUP(K8667,'[2]AreaCoordinates xlsx'!$A$1:$D$65536,3,FALSE)</f>
        <v>22.2796357</v>
      </c>
      <c r="M8667">
        <f>VLOOKUP(K8667,'[2]AreaCoordinates xlsx'!$A$1:$D$65536,4,FALSE)</f>
        <v>114.1654865</v>
      </c>
    </row>
    <row r="8668" spans="1:13" x14ac:dyDescent="0.2">
      <c r="A8668" s="2">
        <v>41691</v>
      </c>
      <c r="B8668">
        <v>222</v>
      </c>
      <c r="C8668" t="s">
        <v>8</v>
      </c>
      <c r="D8668" t="str">
        <f t="shared" si="890"/>
        <v>旺角新世紀廣場, Hong Kong</v>
      </c>
      <c r="E8668" t="str">
        <f>VLOOKUP(F8668,'recent unique'!A:D,4,FALSE)</f>
        <v>旺角新世紀廣場</v>
      </c>
      <c r="F8668" t="s">
        <v>1417</v>
      </c>
      <c r="G8668" t="s">
        <v>1416</v>
      </c>
      <c r="H8668" t="s">
        <v>11</v>
      </c>
      <c r="I8668" t="s">
        <v>179</v>
      </c>
      <c r="J8668" t="s">
        <v>181</v>
      </c>
      <c r="K8668" t="str">
        <f>VLOOKUP(F8668,'Unique Address'!A:D,4,FALSE)</f>
        <v>Mong Kok</v>
      </c>
      <c r="L8668">
        <f>VLOOKUP(K8668,'[2]AreaCoordinates xlsx'!$A$1:$D$65536,3,FALSE)</f>
        <v>22.318344199999999</v>
      </c>
      <c r="M8668">
        <f>VLOOKUP(K8668,'[2]AreaCoordinates xlsx'!$A$1:$D$65536,4,FALSE)</f>
        <v>114.17217460000001</v>
      </c>
    </row>
    <row r="8669" spans="1:13" x14ac:dyDescent="0.2">
      <c r="A8669" s="2">
        <v>41691</v>
      </c>
      <c r="B8669">
        <v>222</v>
      </c>
      <c r="C8669" t="s">
        <v>19</v>
      </c>
      <c r="D8669" t="str">
        <f t="shared" si="890"/>
        <v>沙田新城市廣場, Hong Kong</v>
      </c>
      <c r="E8669" t="str">
        <f>VLOOKUP(F8669,'recent unique'!A:D,4,FALSE)</f>
        <v>沙田新城市廣場</v>
      </c>
      <c r="F8669" t="s">
        <v>1419</v>
      </c>
      <c r="G8669" t="s">
        <v>1418</v>
      </c>
      <c r="H8669" t="s">
        <v>11</v>
      </c>
      <c r="I8669" t="s">
        <v>179</v>
      </c>
      <c r="J8669" t="s">
        <v>181</v>
      </c>
      <c r="K8669" t="str">
        <f>VLOOKUP(F8669,'Unique Address'!A:D,4,FALSE)</f>
        <v>Sha Tin</v>
      </c>
      <c r="L8669">
        <f>VLOOKUP(K8669,'[2]AreaCoordinates xlsx'!$A$1:$D$65536,3,FALSE)</f>
        <v>22.377130399999999</v>
      </c>
      <c r="M8669">
        <f>VLOOKUP(K8669,'[2]AreaCoordinates xlsx'!$A$1:$D$65536,4,FALSE)</f>
        <v>114.1974398</v>
      </c>
    </row>
    <row r="8670" spans="1:13" x14ac:dyDescent="0.2">
      <c r="A8670" s="2">
        <v>41691</v>
      </c>
      <c r="B8670">
        <v>222</v>
      </c>
      <c r="C8670" t="s">
        <v>19</v>
      </c>
      <c r="D8670" t="str">
        <f t="shared" si="890"/>
        <v>上水廣場, Hong Kong</v>
      </c>
      <c r="E8670" t="str">
        <f>VLOOKUP(F8670,'recent unique'!A:D,4,FALSE)</f>
        <v>上水廣場</v>
      </c>
      <c r="F8670" t="s">
        <v>1421</v>
      </c>
      <c r="G8670" t="s">
        <v>1420</v>
      </c>
      <c r="H8670" t="s">
        <v>11</v>
      </c>
      <c r="I8670" t="s">
        <v>179</v>
      </c>
      <c r="J8670" t="s">
        <v>181</v>
      </c>
      <c r="K8670" t="str">
        <f>VLOOKUP(F8670,'Unique Address'!A:D,4,FALSE)</f>
        <v>Sheung Shui</v>
      </c>
      <c r="L8670">
        <f>VLOOKUP(K8670,'[2]AreaCoordinates xlsx'!$A$1:$D$65536,3,FALSE)</f>
        <v>22.511200800000001</v>
      </c>
      <c r="M8670">
        <f>VLOOKUP(K8670,'[2]AreaCoordinates xlsx'!$A$1:$D$65536,4,FALSE)</f>
        <v>114.1260991</v>
      </c>
    </row>
    <row r="8671" spans="1:13" x14ac:dyDescent="0.2">
      <c r="A8671" s="2">
        <v>41691</v>
      </c>
      <c r="B8671">
        <v>222</v>
      </c>
      <c r="C8671" t="s">
        <v>19</v>
      </c>
      <c r="D8671" t="str">
        <f t="shared" si="890"/>
        <v>葵芳新都會廣場, Hong Kong</v>
      </c>
      <c r="E8671" t="str">
        <f>VLOOKUP(F8671,'recent unique'!A:D,4,FALSE)</f>
        <v>葵芳新都會廣場</v>
      </c>
      <c r="F8671" t="s">
        <v>1423</v>
      </c>
      <c r="G8671" t="s">
        <v>1422</v>
      </c>
      <c r="H8671" t="s">
        <v>11</v>
      </c>
      <c r="I8671" t="s">
        <v>179</v>
      </c>
      <c r="J8671" t="s">
        <v>181</v>
      </c>
      <c r="K8671" t="str">
        <f>VLOOKUP(F8671,'Unique Address'!A:D,4,FALSE)</f>
        <v>Kwai Fong</v>
      </c>
      <c r="L8671">
        <f>VLOOKUP(K8671,'[2]AreaCoordinates xlsx'!$A$1:$D$65536,3,FALSE)</f>
        <v>22.3578109</v>
      </c>
      <c r="M8671">
        <f>VLOOKUP(K8671,'[2]AreaCoordinates xlsx'!$A$1:$D$65536,4,FALSE)</f>
        <v>114.1298151</v>
      </c>
    </row>
    <row r="8672" spans="1:13" x14ac:dyDescent="0.2">
      <c r="A8672" s="2">
        <v>41691</v>
      </c>
      <c r="B8672">
        <v>10999</v>
      </c>
      <c r="C8672" t="s">
        <v>46</v>
      </c>
      <c r="D8672" t="str">
        <f>E8672</f>
        <v>Hong Kong</v>
      </c>
      <c r="E8672" t="s">
        <v>10918</v>
      </c>
      <c r="F8672" t="str">
        <f>"  "</f>
        <v xml:space="preserve">  </v>
      </c>
      <c r="G8672" t="str">
        <f>C8672</f>
        <v>Territory-Wide</v>
      </c>
      <c r="H8672" t="s">
        <v>48</v>
      </c>
      <c r="I8672" t="s">
        <v>1424</v>
      </c>
      <c r="J8672" t="s">
        <v>1425</v>
      </c>
      <c r="K8672" t="s">
        <v>10918</v>
      </c>
      <c r="L8672">
        <f>VLOOKUP(K8672,'[2]AreaCoordinates xlsx'!$A$1:$D$65536,3,FALSE)</f>
        <v>22.244479999999999</v>
      </c>
      <c r="M8672">
        <f>VLOOKUP(K8672,'[2]AreaCoordinates xlsx'!$A$1:$D$65536,4,FALSE)</f>
        <v>114.1860519</v>
      </c>
    </row>
    <row r="8673" spans="1:13" x14ac:dyDescent="0.2">
      <c r="A8673" s="2">
        <v>41691</v>
      </c>
      <c r="B8673">
        <v>71</v>
      </c>
      <c r="C8673" t="s">
        <v>8</v>
      </c>
      <c r="D8673" t="str">
        <f t="shared" ref="D8673:D8674" si="891">E8673&amp;", Hong Kong"</f>
        <v>觀塘裕民坊大廈麥當勞, Hong Kong</v>
      </c>
      <c r="E8673" t="str">
        <f>VLOOKUP(F8673,'recent unique'!A:D,4,FALSE)</f>
        <v>觀塘裕民坊大廈麥當勞</v>
      </c>
      <c r="F8673" t="s">
        <v>1365</v>
      </c>
      <c r="G8673" t="s">
        <v>1364</v>
      </c>
      <c r="H8673" t="s">
        <v>11</v>
      </c>
      <c r="I8673" t="s">
        <v>1227</v>
      </c>
      <c r="J8673" t="s">
        <v>1229</v>
      </c>
      <c r="K8673" t="str">
        <f>VLOOKUP(F8673,'Unique Address'!A:D,4,FALSE)</f>
        <v>Kwun Tong</v>
      </c>
      <c r="L8673">
        <f>VLOOKUP(K8673,'[2]AreaCoordinates xlsx'!$A$1:$D$65536,3,FALSE)</f>
        <v>22.3103686</v>
      </c>
      <c r="M8673">
        <f>VLOOKUP(K8673,'[2]AreaCoordinates xlsx'!$A$1:$D$65536,4,FALSE)</f>
        <v>114.22270349999999</v>
      </c>
    </row>
    <row r="8674" spans="1:13" x14ac:dyDescent="0.2">
      <c r="A8674" s="2">
        <v>41691</v>
      </c>
      <c r="B8674">
        <v>71</v>
      </c>
      <c r="C8674" t="s">
        <v>8</v>
      </c>
      <c r="D8674" t="str">
        <f t="shared" si="891"/>
        <v>觀塘裕民坊美都大廈, Hong Kong</v>
      </c>
      <c r="E8674" t="str">
        <f>VLOOKUP(F8674,'recent unique'!A:D,4,FALSE)</f>
        <v>觀塘裕民坊美都大廈</v>
      </c>
      <c r="F8674" t="s">
        <v>1367</v>
      </c>
      <c r="G8674" t="s">
        <v>1366</v>
      </c>
      <c r="H8674" t="s">
        <v>11</v>
      </c>
      <c r="I8674" t="s">
        <v>1227</v>
      </c>
      <c r="J8674" t="s">
        <v>1229</v>
      </c>
      <c r="K8674" t="str">
        <f>VLOOKUP(F8674,'Unique Address'!A:D,4,FALSE)</f>
        <v>Kwun Tong</v>
      </c>
      <c r="L8674">
        <f>VLOOKUP(K8674,'[2]AreaCoordinates xlsx'!$A$1:$D$65536,3,FALSE)</f>
        <v>22.3103686</v>
      </c>
      <c r="M8674">
        <f>VLOOKUP(K8674,'[2]AreaCoordinates xlsx'!$A$1:$D$65536,4,FALSE)</f>
        <v>114.22270349999999</v>
      </c>
    </row>
    <row r="8675" spans="1:13" x14ac:dyDescent="0.2">
      <c r="A8675" s="2">
        <v>41691</v>
      </c>
      <c r="B8675">
        <v>231</v>
      </c>
      <c r="C8675" t="s">
        <v>46</v>
      </c>
      <c r="D8675" t="str">
        <f t="shared" ref="D8675:D8676" si="892">E8675</f>
        <v>Hong Kong</v>
      </c>
      <c r="E8675" t="s">
        <v>10918</v>
      </c>
      <c r="F8675" t="str">
        <f t="shared" ref="F8675:F8676" si="893">"  "</f>
        <v xml:space="preserve">  </v>
      </c>
      <c r="G8675" t="str">
        <f t="shared" ref="G8675:G8676" si="894">C8675</f>
        <v>Territory-Wide</v>
      </c>
      <c r="H8675" t="s">
        <v>48</v>
      </c>
      <c r="I8675" t="s">
        <v>65</v>
      </c>
      <c r="J8675" t="s">
        <v>67</v>
      </c>
      <c r="K8675" t="s">
        <v>10918</v>
      </c>
      <c r="L8675">
        <f>VLOOKUP(K8675,'[2]AreaCoordinates xlsx'!$A$1:$D$65536,3,FALSE)</f>
        <v>22.244479999999999</v>
      </c>
      <c r="M8675">
        <f>VLOOKUP(K8675,'[2]AreaCoordinates xlsx'!$A$1:$D$65536,4,FALSE)</f>
        <v>114.1860519</v>
      </c>
    </row>
    <row r="8676" spans="1:13" x14ac:dyDescent="0.2">
      <c r="A8676" s="2">
        <v>41691</v>
      </c>
      <c r="B8676">
        <v>6140</v>
      </c>
      <c r="C8676" t="s">
        <v>46</v>
      </c>
      <c r="D8676" t="str">
        <f t="shared" si="892"/>
        <v>Hong Kong</v>
      </c>
      <c r="E8676" t="s">
        <v>10918</v>
      </c>
      <c r="F8676" t="str">
        <f t="shared" si="893"/>
        <v xml:space="preserve">  </v>
      </c>
      <c r="G8676" t="str">
        <f t="shared" si="894"/>
        <v>Territory-Wide</v>
      </c>
      <c r="H8676" t="s">
        <v>48</v>
      </c>
      <c r="I8676" t="s">
        <v>1314</v>
      </c>
      <c r="J8676" t="s">
        <v>1315</v>
      </c>
      <c r="K8676" t="s">
        <v>10918</v>
      </c>
      <c r="L8676">
        <f>VLOOKUP(K8676,'[2]AreaCoordinates xlsx'!$A$1:$D$65536,3,FALSE)</f>
        <v>22.244479999999999</v>
      </c>
      <c r="M8676">
        <f>VLOOKUP(K8676,'[2]AreaCoordinates xlsx'!$A$1:$D$65536,4,FALSE)</f>
        <v>114.1860519</v>
      </c>
    </row>
    <row r="8677" spans="1:13" x14ac:dyDescent="0.2">
      <c r="A8677" s="2">
        <v>41691</v>
      </c>
      <c r="B8677">
        <v>71</v>
      </c>
      <c r="C8677" t="s">
        <v>14</v>
      </c>
      <c r="D8677" t="str">
        <f t="shared" ref="D8677:D8693" si="895">E8677&amp;", Hong Kong"</f>
        <v>中環皇后大道中泛海大廈, Hong Kong</v>
      </c>
      <c r="E8677" t="str">
        <f>VLOOKUP(F8677,'recent unique'!A:D,4,FALSE)</f>
        <v>中環皇后大道中泛海大廈</v>
      </c>
      <c r="F8677" t="s">
        <v>1317</v>
      </c>
      <c r="G8677" t="s">
        <v>1316</v>
      </c>
      <c r="H8677" t="s">
        <v>11</v>
      </c>
      <c r="I8677" t="s">
        <v>1227</v>
      </c>
      <c r="J8677" t="s">
        <v>1229</v>
      </c>
      <c r="K8677" t="str">
        <f>VLOOKUP(F8677,'Unique Address'!A:D,4,FALSE)</f>
        <v>Central</v>
      </c>
      <c r="L8677">
        <f>VLOOKUP(K8677,'[2]AreaCoordinates xlsx'!$A$1:$D$65536,3,FALSE)</f>
        <v>22.279990699999999</v>
      </c>
      <c r="M8677">
        <f>VLOOKUP(K8677,'[2]AreaCoordinates xlsx'!$A$1:$D$65536,4,FALSE)</f>
        <v>114.1587983</v>
      </c>
    </row>
    <row r="8678" spans="1:13" x14ac:dyDescent="0.2">
      <c r="A8678" s="2">
        <v>41691</v>
      </c>
      <c r="B8678">
        <v>71</v>
      </c>
      <c r="C8678" t="s">
        <v>14</v>
      </c>
      <c r="D8678" t="str">
        <f t="shared" si="895"/>
        <v>中環皇后大道中中環街市, Hong Kong</v>
      </c>
      <c r="E8678" t="str">
        <f>VLOOKUP(F8678,'recent unique'!A:D,4,FALSE)</f>
        <v>中環皇后大道中中環街市</v>
      </c>
      <c r="F8678" t="s">
        <v>1000</v>
      </c>
      <c r="G8678" t="s">
        <v>1322</v>
      </c>
      <c r="H8678" t="s">
        <v>11</v>
      </c>
      <c r="I8678" t="s">
        <v>1227</v>
      </c>
      <c r="J8678" t="s">
        <v>1229</v>
      </c>
      <c r="K8678" t="str">
        <f>VLOOKUP(F8678,'Unique Address'!A:D,4,FALSE)</f>
        <v>Central</v>
      </c>
      <c r="L8678">
        <f>VLOOKUP(K8678,'[2]AreaCoordinates xlsx'!$A$1:$D$65536,3,FALSE)</f>
        <v>22.279990699999999</v>
      </c>
      <c r="M8678">
        <f>VLOOKUP(K8678,'[2]AreaCoordinates xlsx'!$A$1:$D$65536,4,FALSE)</f>
        <v>114.1587983</v>
      </c>
    </row>
    <row r="8679" spans="1:13" x14ac:dyDescent="0.2">
      <c r="A8679" s="2">
        <v>41691</v>
      </c>
      <c r="B8679">
        <v>189</v>
      </c>
      <c r="C8679" t="s">
        <v>19</v>
      </c>
      <c r="D8679" t="str">
        <f t="shared" si="895"/>
        <v>荃灣葵興站A, Hong Kong</v>
      </c>
      <c r="E8679" t="str">
        <f>VLOOKUP(F8679,'recent unique'!A:D,4,FALSE)</f>
        <v>荃灣葵興站A</v>
      </c>
      <c r="F8679" t="s">
        <v>1293</v>
      </c>
      <c r="G8679" t="s">
        <v>974</v>
      </c>
      <c r="H8679" t="s">
        <v>486</v>
      </c>
      <c r="I8679" t="s">
        <v>909</v>
      </c>
      <c r="J8679" t="s">
        <v>12</v>
      </c>
      <c r="K8679" t="str">
        <f>VLOOKUP(F8679,'Unique Address'!A:D,4,FALSE)</f>
        <v>Kwai Chung</v>
      </c>
      <c r="L8679">
        <f>VLOOKUP(K8679,'[2]AreaCoordinates xlsx'!$A$1:$D$65536,3,FALSE)</f>
        <v>22.3618749</v>
      </c>
      <c r="M8679">
        <f>VLOOKUP(K8679,'[2]AreaCoordinates xlsx'!$A$1:$D$65536,4,FALSE)</f>
        <v>114.1350173</v>
      </c>
    </row>
    <row r="8680" spans="1:13" x14ac:dyDescent="0.2">
      <c r="A8680" s="2">
        <v>41691</v>
      </c>
      <c r="B8680">
        <v>189</v>
      </c>
      <c r="C8680" t="s">
        <v>19</v>
      </c>
      <c r="D8680" t="str">
        <f t="shared" si="895"/>
        <v>葵興站A, Hong Kong</v>
      </c>
      <c r="E8680" t="str">
        <f>VLOOKUP(F8680,'recent unique'!A:D,4,FALSE)</f>
        <v>葵興站A</v>
      </c>
      <c r="F8680" t="s">
        <v>1295</v>
      </c>
      <c r="G8680" t="s">
        <v>1294</v>
      </c>
      <c r="H8680" t="s">
        <v>11</v>
      </c>
      <c r="I8680" t="s">
        <v>911</v>
      </c>
      <c r="J8680" t="s">
        <v>12</v>
      </c>
      <c r="K8680" t="str">
        <f>VLOOKUP(F8680,'Unique Address'!A:D,4,FALSE)</f>
        <v>Kwai Chung</v>
      </c>
      <c r="L8680">
        <f>VLOOKUP(K8680,'[2]AreaCoordinates xlsx'!$A$1:$D$65536,3,FALSE)</f>
        <v>22.3618749</v>
      </c>
      <c r="M8680">
        <f>VLOOKUP(K8680,'[2]AreaCoordinates xlsx'!$A$1:$D$65536,4,FALSE)</f>
        <v>114.1350173</v>
      </c>
    </row>
    <row r="8681" spans="1:13" x14ac:dyDescent="0.2">
      <c r="A8681" s="2">
        <v>41691</v>
      </c>
      <c r="B8681">
        <v>189</v>
      </c>
      <c r="C8681" t="s">
        <v>14</v>
      </c>
      <c r="D8681" t="str">
        <f t="shared" si="895"/>
        <v>港鐵鰂魚涌站A, Hong Kong</v>
      </c>
      <c r="E8681" t="str">
        <f>VLOOKUP(F8681,'recent unique'!A:D,4,FALSE)</f>
        <v>港鐵鰂魚涌站A</v>
      </c>
      <c r="F8681" t="s">
        <v>1052</v>
      </c>
      <c r="G8681" t="s">
        <v>1263</v>
      </c>
      <c r="H8681" t="s">
        <v>486</v>
      </c>
      <c r="I8681" t="s">
        <v>909</v>
      </c>
      <c r="J8681" t="s">
        <v>12</v>
      </c>
      <c r="K8681" t="str">
        <f>VLOOKUP(F8681,'Unique Address'!A:D,4,FALSE)</f>
        <v>Quarry Bay</v>
      </c>
      <c r="L8681">
        <f>VLOOKUP(K8681,'[2]AreaCoordinates xlsx'!$A$1:$D$65536,3,FALSE)</f>
        <v>22.282720600000001</v>
      </c>
      <c r="M8681">
        <f>VLOOKUP(K8681,'[2]AreaCoordinates xlsx'!$A$1:$D$65536,4,FALSE)</f>
        <v>114.2123009</v>
      </c>
    </row>
    <row r="8682" spans="1:13" x14ac:dyDescent="0.2">
      <c r="A8682" s="2">
        <v>41691</v>
      </c>
      <c r="B8682">
        <v>189</v>
      </c>
      <c r="C8682" t="s">
        <v>14</v>
      </c>
      <c r="D8682" t="str">
        <f t="shared" si="895"/>
        <v>港鐵鰂魚涌站A, Hong Kong</v>
      </c>
      <c r="E8682" t="str">
        <f>VLOOKUP(F8682,'recent unique'!A:D,4,FALSE)</f>
        <v>港鐵鰂魚涌站A</v>
      </c>
      <c r="F8682" t="s">
        <v>1052</v>
      </c>
      <c r="G8682" t="s">
        <v>1051</v>
      </c>
      <c r="H8682" t="s">
        <v>11</v>
      </c>
      <c r="I8682" t="s">
        <v>911</v>
      </c>
      <c r="J8682" t="s">
        <v>12</v>
      </c>
      <c r="K8682" t="str">
        <f>VLOOKUP(F8682,'Unique Address'!A:D,4,FALSE)</f>
        <v>Quarry Bay</v>
      </c>
      <c r="L8682">
        <f>VLOOKUP(K8682,'[2]AreaCoordinates xlsx'!$A$1:$D$65536,3,FALSE)</f>
        <v>22.282720600000001</v>
      </c>
      <c r="M8682">
        <f>VLOOKUP(K8682,'[2]AreaCoordinates xlsx'!$A$1:$D$65536,4,FALSE)</f>
        <v>114.2123009</v>
      </c>
    </row>
    <row r="8683" spans="1:13" x14ac:dyDescent="0.2">
      <c r="A8683" s="2">
        <v>41691</v>
      </c>
      <c r="B8683">
        <v>71</v>
      </c>
      <c r="C8683" t="s">
        <v>19</v>
      </c>
      <c r="D8683" t="str">
        <f t="shared" si="895"/>
        <v>港鐵沙田站B, Hong Kong</v>
      </c>
      <c r="E8683" t="str">
        <f>VLOOKUP(F8683,'recent unique'!A:D,4,FALSE)</f>
        <v>港鐵沙田站B</v>
      </c>
      <c r="F8683" t="s">
        <v>33</v>
      </c>
      <c r="G8683" t="s">
        <v>32</v>
      </c>
      <c r="H8683" t="s">
        <v>11</v>
      </c>
      <c r="I8683" t="s">
        <v>1227</v>
      </c>
      <c r="J8683" t="s">
        <v>1229</v>
      </c>
      <c r="K8683" t="str">
        <f>VLOOKUP(F8683,'Unique Address'!A:D,4,FALSE)</f>
        <v>Sha Tin</v>
      </c>
      <c r="L8683">
        <f>VLOOKUP(K8683,'[2]AreaCoordinates xlsx'!$A$1:$D$65536,3,FALSE)</f>
        <v>22.377130399999999</v>
      </c>
      <c r="M8683">
        <f>VLOOKUP(K8683,'[2]AreaCoordinates xlsx'!$A$1:$D$65536,4,FALSE)</f>
        <v>114.1974398</v>
      </c>
    </row>
    <row r="8684" spans="1:13" x14ac:dyDescent="0.2">
      <c r="A8684" s="2">
        <v>41691</v>
      </c>
      <c r="B8684">
        <v>189</v>
      </c>
      <c r="C8684" t="s">
        <v>14</v>
      </c>
      <c r="D8684" t="str">
        <f t="shared" si="895"/>
        <v>中環皇后大道中怡安華人行, Hong Kong</v>
      </c>
      <c r="E8684" t="str">
        <f>VLOOKUP(F8684,'recent unique'!A:D,4,FALSE)</f>
        <v>中環皇后大道中怡安華人行</v>
      </c>
      <c r="F8684" t="s">
        <v>1233</v>
      </c>
      <c r="G8684" t="s">
        <v>1232</v>
      </c>
      <c r="H8684" t="s">
        <v>486</v>
      </c>
      <c r="I8684" t="s">
        <v>909</v>
      </c>
      <c r="J8684" t="s">
        <v>12</v>
      </c>
      <c r="K8684" t="str">
        <f>VLOOKUP(F8684,'Unique Address'!A:D,4,FALSE)</f>
        <v>Central</v>
      </c>
      <c r="L8684">
        <f>VLOOKUP(K8684,'[2]AreaCoordinates xlsx'!$A$1:$D$65536,3,FALSE)</f>
        <v>22.279990699999999</v>
      </c>
      <c r="M8684">
        <f>VLOOKUP(K8684,'[2]AreaCoordinates xlsx'!$A$1:$D$65536,4,FALSE)</f>
        <v>114.1587983</v>
      </c>
    </row>
    <row r="8685" spans="1:13" x14ac:dyDescent="0.2">
      <c r="A8685" s="2">
        <v>41691</v>
      </c>
      <c r="B8685">
        <v>71</v>
      </c>
      <c r="C8685" t="s">
        <v>8</v>
      </c>
      <c r="D8685" t="str">
        <f t="shared" si="895"/>
        <v>長沙灣廣場, Hong Kong</v>
      </c>
      <c r="E8685" t="str">
        <f>VLOOKUP(F8685,'recent unique'!A:D,4,FALSE)</f>
        <v>長沙灣廣場</v>
      </c>
      <c r="F8685" t="s">
        <v>1237</v>
      </c>
      <c r="G8685" t="s">
        <v>1236</v>
      </c>
      <c r="H8685" t="s">
        <v>11</v>
      </c>
      <c r="I8685" t="s">
        <v>1227</v>
      </c>
      <c r="J8685" t="s">
        <v>1229</v>
      </c>
      <c r="K8685" t="str">
        <f>VLOOKUP(F8685,'Unique Address'!A:D,4,FALSE)</f>
        <v>Cheung Sha Wan</v>
      </c>
      <c r="L8685">
        <f>VLOOKUP(K8685,'[2]AreaCoordinates xlsx'!$A$1:$D$65536,3,FALSE)</f>
        <v>22.334173</v>
      </c>
      <c r="M8685">
        <f>VLOOKUP(K8685,'[2]AreaCoordinates xlsx'!$A$1:$D$65536,4,FALSE)</f>
        <v>114.1476595</v>
      </c>
    </row>
    <row r="8686" spans="1:13" x14ac:dyDescent="0.2">
      <c r="A8686" s="2">
        <v>41691</v>
      </c>
      <c r="B8686">
        <v>71</v>
      </c>
      <c r="C8686" t="s">
        <v>8</v>
      </c>
      <c r="D8686" t="str">
        <f t="shared" si="895"/>
        <v>港鐵荔枝角站B1, Hong Kong</v>
      </c>
      <c r="E8686" t="str">
        <f>VLOOKUP(F8686,'recent unique'!A:D,4,FALSE)</f>
        <v>港鐵荔枝角站B1</v>
      </c>
      <c r="F8686" t="s">
        <v>701</v>
      </c>
      <c r="G8686" t="s">
        <v>700</v>
      </c>
      <c r="H8686" t="s">
        <v>11</v>
      </c>
      <c r="I8686" t="s">
        <v>1227</v>
      </c>
      <c r="J8686" t="s">
        <v>1229</v>
      </c>
      <c r="K8686" t="str">
        <f>VLOOKUP(F8686,'Unique Address'!A:D,4,FALSE)</f>
        <v>Lai Chi Kok</v>
      </c>
      <c r="L8686">
        <f>VLOOKUP(K8686,'[2]AreaCoordinates xlsx'!$A$1:$D$65536,3,FALSE)</f>
        <v>22.337264999999999</v>
      </c>
      <c r="M8686">
        <f>VLOOKUP(K8686,'[2]AreaCoordinates xlsx'!$A$1:$D$65536,4,FALSE)</f>
        <v>114.148033</v>
      </c>
    </row>
    <row r="8687" spans="1:13" x14ac:dyDescent="0.2">
      <c r="A8687" s="2">
        <v>41691</v>
      </c>
      <c r="B8687">
        <v>189</v>
      </c>
      <c r="C8687" t="s">
        <v>8</v>
      </c>
      <c r="D8687" t="str">
        <f t="shared" si="895"/>
        <v>尖沙咀柏麗購物大道, Hong Kong</v>
      </c>
      <c r="E8687" t="str">
        <f>VLOOKUP(F8687,'recent unique'!A:D,4,FALSE)</f>
        <v>尖沙咀柏麗購物大道</v>
      </c>
      <c r="F8687" t="s">
        <v>1148</v>
      </c>
      <c r="G8687" t="s">
        <v>1147</v>
      </c>
      <c r="H8687" t="s">
        <v>486</v>
      </c>
      <c r="I8687" t="s">
        <v>909</v>
      </c>
      <c r="J8687" t="s">
        <v>12</v>
      </c>
      <c r="K8687" t="str">
        <f>VLOOKUP(F8687,'Unique Address'!A:D,4,FALSE)</f>
        <v>Tsim Sha Tsui</v>
      </c>
      <c r="L8687">
        <f>VLOOKUP(K8687,'[2]AreaCoordinates xlsx'!$A$1:$D$65536,3,FALSE)</f>
        <v>22.298812300000002</v>
      </c>
      <c r="M8687">
        <f>VLOOKUP(K8687,'[2]AreaCoordinates xlsx'!$A$1:$D$65536,4,FALSE)</f>
        <v>114.17217460000001</v>
      </c>
    </row>
    <row r="8688" spans="1:13" x14ac:dyDescent="0.2">
      <c r="A8688" s="2">
        <v>41691</v>
      </c>
      <c r="B8688">
        <v>189</v>
      </c>
      <c r="C8688" t="s">
        <v>8</v>
      </c>
      <c r="D8688" t="str">
        <f t="shared" si="895"/>
        <v>尖沙咀柏麗購物大道, Hong Kong</v>
      </c>
      <c r="E8688" t="str">
        <f>VLOOKUP(F8688,'recent unique'!A:D,4,FALSE)</f>
        <v>尖沙咀柏麗購物大道</v>
      </c>
      <c r="F8688" t="s">
        <v>1150</v>
      </c>
      <c r="G8688" t="s">
        <v>1149</v>
      </c>
      <c r="H8688" t="s">
        <v>11</v>
      </c>
      <c r="I8688" t="s">
        <v>911</v>
      </c>
      <c r="J8688" t="s">
        <v>12</v>
      </c>
      <c r="K8688" t="str">
        <f>VLOOKUP(F8688,'Unique Address'!A:D,4,FALSE)</f>
        <v>Tsim Sha Tsui</v>
      </c>
      <c r="L8688">
        <f>VLOOKUP(K8688,'[2]AreaCoordinates xlsx'!$A$1:$D$65536,3,FALSE)</f>
        <v>22.298812300000002</v>
      </c>
      <c r="M8688">
        <f>VLOOKUP(K8688,'[2]AreaCoordinates xlsx'!$A$1:$D$65536,4,FALSE)</f>
        <v>114.17217460000001</v>
      </c>
    </row>
    <row r="8689" spans="1:13" x14ac:dyDescent="0.2">
      <c r="A8689" s="2">
        <v>41691</v>
      </c>
      <c r="B8689">
        <v>189</v>
      </c>
      <c r="C8689" t="s">
        <v>8</v>
      </c>
      <c r="D8689" t="str">
        <f t="shared" si="895"/>
        <v>尖沙咀港鐵站A1, Hong Kong</v>
      </c>
      <c r="E8689" t="str">
        <f>VLOOKUP(F8689,'recent unique'!A:D,4,FALSE)</f>
        <v>尖沙咀港鐵站A1</v>
      </c>
      <c r="F8689" t="s">
        <v>1080</v>
      </c>
      <c r="G8689" t="s">
        <v>1079</v>
      </c>
      <c r="H8689" t="s">
        <v>486</v>
      </c>
      <c r="I8689" t="s">
        <v>909</v>
      </c>
      <c r="J8689" t="s">
        <v>12</v>
      </c>
      <c r="K8689" t="str">
        <f>VLOOKUP(F8689,'Unique Address'!A:D,4,FALSE)</f>
        <v>Tsim Sha Tsui</v>
      </c>
      <c r="L8689">
        <f>VLOOKUP(K8689,'[2]AreaCoordinates xlsx'!$A$1:$D$65536,3,FALSE)</f>
        <v>22.298812300000002</v>
      </c>
      <c r="M8689">
        <f>VLOOKUP(K8689,'[2]AreaCoordinates xlsx'!$A$1:$D$65536,4,FALSE)</f>
        <v>114.17217460000001</v>
      </c>
    </row>
    <row r="8690" spans="1:13" x14ac:dyDescent="0.2">
      <c r="A8690" s="2">
        <v>41691</v>
      </c>
      <c r="B8690">
        <v>189</v>
      </c>
      <c r="C8690" t="s">
        <v>14</v>
      </c>
      <c r="D8690" t="str">
        <f t="shared" si="895"/>
        <v>中環皇后大道中怡安華人行, Hong Kong</v>
      </c>
      <c r="E8690" t="str">
        <f>VLOOKUP(F8690,'recent unique'!A:D,4,FALSE)</f>
        <v>中環皇后大道中怡安華人行</v>
      </c>
      <c r="F8690" t="s">
        <v>1049</v>
      </c>
      <c r="G8690" t="s">
        <v>1048</v>
      </c>
      <c r="H8690" t="s">
        <v>486</v>
      </c>
      <c r="I8690" t="s">
        <v>909</v>
      </c>
      <c r="J8690" t="s">
        <v>12</v>
      </c>
      <c r="K8690" t="str">
        <f>VLOOKUP(F8690,'Unique Address'!A:D,4,FALSE)</f>
        <v>Central</v>
      </c>
      <c r="L8690">
        <f>VLOOKUP(K8690,'[2]AreaCoordinates xlsx'!$A$1:$D$65536,3,FALSE)</f>
        <v>22.279990699999999</v>
      </c>
      <c r="M8690">
        <f>VLOOKUP(K8690,'[2]AreaCoordinates xlsx'!$A$1:$D$65536,4,FALSE)</f>
        <v>114.1587983</v>
      </c>
    </row>
    <row r="8691" spans="1:13" x14ac:dyDescent="0.2">
      <c r="A8691" s="2">
        <v>41691</v>
      </c>
      <c r="B8691">
        <v>189</v>
      </c>
      <c r="C8691" t="s">
        <v>14</v>
      </c>
      <c r="D8691" t="str">
        <f t="shared" si="895"/>
        <v>中環皇后大道中怡安華人行, Hong Kong</v>
      </c>
      <c r="E8691" t="str">
        <f>VLOOKUP(F8691,'recent unique'!A:D,4,FALSE)</f>
        <v>中環皇后大道中怡安華人行</v>
      </c>
      <c r="F8691" t="s">
        <v>647</v>
      </c>
      <c r="G8691" t="s">
        <v>1050</v>
      </c>
      <c r="H8691" t="s">
        <v>11</v>
      </c>
      <c r="I8691" t="s">
        <v>911</v>
      </c>
      <c r="J8691" t="s">
        <v>12</v>
      </c>
      <c r="K8691" t="str">
        <f>VLOOKUP(F8691,'Unique Address'!A:D,4,FALSE)</f>
        <v>Central</v>
      </c>
      <c r="L8691">
        <f>VLOOKUP(K8691,'[2]AreaCoordinates xlsx'!$A$1:$D$65536,3,FALSE)</f>
        <v>22.279990699999999</v>
      </c>
      <c r="M8691">
        <f>VLOOKUP(K8691,'[2]AreaCoordinates xlsx'!$A$1:$D$65536,4,FALSE)</f>
        <v>114.1587983</v>
      </c>
    </row>
    <row r="8692" spans="1:13" x14ac:dyDescent="0.2">
      <c r="A8692" s="2">
        <v>41691</v>
      </c>
      <c r="B8692">
        <v>189</v>
      </c>
      <c r="C8692" t="s">
        <v>14</v>
      </c>
      <c r="D8692" t="str">
        <f t="shared" si="895"/>
        <v>干諾道中近砵典乍街, Hong Kong</v>
      </c>
      <c r="E8692" t="str">
        <f>VLOOKUP(F8692,'recent unique'!A:D,4,FALSE)</f>
        <v>干諾道中近砵典乍街</v>
      </c>
      <c r="F8692" t="s">
        <v>1004</v>
      </c>
      <c r="G8692" t="s">
        <v>1003</v>
      </c>
      <c r="H8692" t="s">
        <v>486</v>
      </c>
      <c r="I8692" t="s">
        <v>909</v>
      </c>
      <c r="J8692" t="s">
        <v>12</v>
      </c>
      <c r="K8692" t="str">
        <f>VLOOKUP(F8692,'Unique Address'!A:D,4,FALSE)</f>
        <v>Central</v>
      </c>
      <c r="L8692">
        <f>VLOOKUP(K8692,'[2]AreaCoordinates xlsx'!$A$1:$D$65536,3,FALSE)</f>
        <v>22.279990699999999</v>
      </c>
      <c r="M8692">
        <f>VLOOKUP(K8692,'[2]AreaCoordinates xlsx'!$A$1:$D$65536,4,FALSE)</f>
        <v>114.1587983</v>
      </c>
    </row>
    <row r="8693" spans="1:13" x14ac:dyDescent="0.2">
      <c r="A8693" s="2">
        <v>41691</v>
      </c>
      <c r="B8693">
        <v>189</v>
      </c>
      <c r="C8693" t="s">
        <v>14</v>
      </c>
      <c r="D8693" t="str">
        <f t="shared" si="895"/>
        <v>中環干諾道中莊士大廈, Hong Kong</v>
      </c>
      <c r="E8693" t="str">
        <f>VLOOKUP(F8693,'recent unique'!A:D,4,FALSE)</f>
        <v>中環干諾道中莊士大廈</v>
      </c>
      <c r="F8693" t="s">
        <v>1008</v>
      </c>
      <c r="G8693" t="s">
        <v>1007</v>
      </c>
      <c r="H8693" t="s">
        <v>11</v>
      </c>
      <c r="I8693" t="s">
        <v>911</v>
      </c>
      <c r="J8693" t="s">
        <v>12</v>
      </c>
      <c r="K8693" t="str">
        <f>VLOOKUP(F8693,'Unique Address'!A:D,4,FALSE)</f>
        <v>Central</v>
      </c>
      <c r="L8693">
        <f>VLOOKUP(K8693,'[2]AreaCoordinates xlsx'!$A$1:$D$65536,3,FALSE)</f>
        <v>22.279990699999999</v>
      </c>
      <c r="M8693">
        <f>VLOOKUP(K8693,'[2]AreaCoordinates xlsx'!$A$1:$D$65536,4,FALSE)</f>
        <v>114.1587983</v>
      </c>
    </row>
    <row r="8694" spans="1:13" x14ac:dyDescent="0.2">
      <c r="A8694" s="2">
        <v>41691</v>
      </c>
      <c r="B8694">
        <v>26</v>
      </c>
      <c r="C8694" t="s">
        <v>46</v>
      </c>
      <c r="D8694" t="str">
        <f>E8694</f>
        <v>Hong Kong</v>
      </c>
      <c r="E8694" t="s">
        <v>10918</v>
      </c>
      <c r="F8694" t="str">
        <f>"  "</f>
        <v xml:space="preserve">  </v>
      </c>
      <c r="G8694" t="str">
        <f>C8694</f>
        <v>Territory-Wide</v>
      </c>
      <c r="H8694" t="s">
        <v>48</v>
      </c>
      <c r="I8694" t="s">
        <v>954</v>
      </c>
      <c r="J8694" t="s">
        <v>955</v>
      </c>
      <c r="K8694" t="s">
        <v>10918</v>
      </c>
      <c r="L8694">
        <f>VLOOKUP(K8694,'[2]AreaCoordinates xlsx'!$A$1:$D$65536,3,FALSE)</f>
        <v>22.244479999999999</v>
      </c>
      <c r="M8694">
        <f>VLOOKUP(K8694,'[2]AreaCoordinates xlsx'!$A$1:$D$65536,4,FALSE)</f>
        <v>114.1860519</v>
      </c>
    </row>
    <row r="8695" spans="1:13" x14ac:dyDescent="0.2">
      <c r="A8695" s="2">
        <v>41691</v>
      </c>
      <c r="B8695">
        <v>189</v>
      </c>
      <c r="C8695" t="s">
        <v>14</v>
      </c>
      <c r="D8695" t="str">
        <f>E8695&amp;", Hong Kong"</f>
        <v>中環皇后大道中怡安華人行, Hong Kong</v>
      </c>
      <c r="E8695" t="str">
        <f>VLOOKUP(F8695,'recent unique'!A:D,4,FALSE)</f>
        <v>中環皇后大道中怡安華人行</v>
      </c>
      <c r="F8695" t="s">
        <v>568</v>
      </c>
      <c r="G8695" t="s">
        <v>960</v>
      </c>
      <c r="H8695" t="s">
        <v>11</v>
      </c>
      <c r="I8695" t="s">
        <v>911</v>
      </c>
      <c r="J8695" t="s">
        <v>12</v>
      </c>
      <c r="K8695" t="str">
        <f>VLOOKUP(F8695,'Unique Address'!A:D,4,FALSE)</f>
        <v>Central</v>
      </c>
      <c r="L8695">
        <f>VLOOKUP(K8695,'[2]AreaCoordinates xlsx'!$A$1:$D$65536,3,FALSE)</f>
        <v>22.279990699999999</v>
      </c>
      <c r="M8695">
        <f>VLOOKUP(K8695,'[2]AreaCoordinates xlsx'!$A$1:$D$65536,4,FALSE)</f>
        <v>114.1587983</v>
      </c>
    </row>
    <row r="8696" spans="1:13" x14ac:dyDescent="0.2">
      <c r="A8696" s="2">
        <v>41691</v>
      </c>
      <c r="B8696">
        <v>189</v>
      </c>
      <c r="C8696" t="s">
        <v>46</v>
      </c>
      <c r="D8696" t="str">
        <f>E8696</f>
        <v>Hong Kong</v>
      </c>
      <c r="E8696" t="s">
        <v>10918</v>
      </c>
      <c r="F8696" t="str">
        <f>"  "</f>
        <v xml:space="preserve">  </v>
      </c>
      <c r="G8696" t="str">
        <f>C8696</f>
        <v>Territory-Wide</v>
      </c>
      <c r="H8696" t="s">
        <v>48</v>
      </c>
      <c r="I8696" t="s">
        <v>909</v>
      </c>
      <c r="J8696" t="s">
        <v>12</v>
      </c>
      <c r="K8696" t="s">
        <v>10918</v>
      </c>
      <c r="L8696">
        <f>VLOOKUP(K8696,'[2]AreaCoordinates xlsx'!$A$1:$D$65536,3,FALSE)</f>
        <v>22.244479999999999</v>
      </c>
      <c r="M8696">
        <f>VLOOKUP(K8696,'[2]AreaCoordinates xlsx'!$A$1:$D$65536,4,FALSE)</f>
        <v>114.1860519</v>
      </c>
    </row>
    <row r="8697" spans="1:13" x14ac:dyDescent="0.2">
      <c r="A8697" s="2">
        <v>41691</v>
      </c>
      <c r="B8697">
        <v>3824</v>
      </c>
      <c r="C8697" t="s">
        <v>19</v>
      </c>
      <c r="D8697" t="str">
        <f t="shared" ref="D8697:D8718" si="896">E8697&amp;", Hong Kong"</f>
        <v>荃灣眾安街海壩街, Hong Kong</v>
      </c>
      <c r="E8697" t="str">
        <f>VLOOKUP(F8697,'recent unique'!A:D,4,FALSE)</f>
        <v>荃灣眾安街海壩街</v>
      </c>
      <c r="F8697" t="s">
        <v>660</v>
      </c>
      <c r="G8697" t="s">
        <v>659</v>
      </c>
      <c r="H8697" t="s">
        <v>11</v>
      </c>
      <c r="I8697" t="s">
        <v>372</v>
      </c>
      <c r="J8697" t="s">
        <v>374</v>
      </c>
      <c r="K8697" t="str">
        <f>VLOOKUP(F8697,'Unique Address'!A:D,4,FALSE)</f>
        <v>Tsuen Wan</v>
      </c>
      <c r="L8697">
        <f>VLOOKUP(K8697,'[2]AreaCoordinates xlsx'!$A$1:$D$65536,3,FALSE)</f>
        <v>22.3713227</v>
      </c>
      <c r="M8697">
        <f>VLOOKUP(K8697,'[2]AreaCoordinates xlsx'!$A$1:$D$65536,4,FALSE)</f>
        <v>114.11416010000001</v>
      </c>
    </row>
    <row r="8698" spans="1:13" x14ac:dyDescent="0.2">
      <c r="A8698" s="2">
        <v>41691</v>
      </c>
      <c r="B8698">
        <v>3824</v>
      </c>
      <c r="C8698" t="s">
        <v>19</v>
      </c>
      <c r="D8698" t="str">
        <f t="shared" si="896"/>
        <v>荃灣街市街千色店and遠東帝豪酒店, Hong Kong</v>
      </c>
      <c r="E8698" t="str">
        <f>VLOOKUP(F8698,'recent unique'!A:D,4,FALSE)</f>
        <v>荃灣街市街千色店and遠東帝豪酒店</v>
      </c>
      <c r="F8698" t="s">
        <v>537</v>
      </c>
      <c r="G8698" t="s">
        <v>536</v>
      </c>
      <c r="H8698" t="s">
        <v>11</v>
      </c>
      <c r="I8698" t="s">
        <v>372</v>
      </c>
      <c r="J8698" t="s">
        <v>374</v>
      </c>
      <c r="K8698" t="str">
        <f>VLOOKUP(F8698,'Unique Address'!A:D,4,FALSE)</f>
        <v>Tsuen Wan</v>
      </c>
      <c r="L8698">
        <f>VLOOKUP(K8698,'[2]AreaCoordinates xlsx'!$A$1:$D$65536,3,FALSE)</f>
        <v>22.3713227</v>
      </c>
      <c r="M8698">
        <f>VLOOKUP(K8698,'[2]AreaCoordinates xlsx'!$A$1:$D$65536,4,FALSE)</f>
        <v>114.11416010000001</v>
      </c>
    </row>
    <row r="8699" spans="1:13" x14ac:dyDescent="0.2">
      <c r="A8699" s="2">
        <v>41691</v>
      </c>
      <c r="B8699">
        <v>3824</v>
      </c>
      <c r="C8699" t="s">
        <v>19</v>
      </c>
      <c r="D8699" t="str">
        <f t="shared" si="896"/>
        <v>荃灣賽馬會德華公園街市街, Hong Kong</v>
      </c>
      <c r="E8699" t="str">
        <f>VLOOKUP(F8699,'recent unique'!A:D,4,FALSE)</f>
        <v>荃灣賽馬會德華公園街市街</v>
      </c>
      <c r="F8699" t="s">
        <v>539</v>
      </c>
      <c r="G8699" t="s">
        <v>538</v>
      </c>
      <c r="H8699" t="s">
        <v>11</v>
      </c>
      <c r="I8699" t="s">
        <v>372</v>
      </c>
      <c r="J8699" t="s">
        <v>374</v>
      </c>
      <c r="K8699" t="str">
        <f>VLOOKUP(F8699,'Unique Address'!A:D,4,FALSE)</f>
        <v>Tsuen Wan</v>
      </c>
      <c r="L8699">
        <f>VLOOKUP(K8699,'[2]AreaCoordinates xlsx'!$A$1:$D$65536,3,FALSE)</f>
        <v>22.3713227</v>
      </c>
      <c r="M8699">
        <f>VLOOKUP(K8699,'[2]AreaCoordinates xlsx'!$A$1:$D$65536,4,FALSE)</f>
        <v>114.11416010000001</v>
      </c>
    </row>
    <row r="8700" spans="1:13" x14ac:dyDescent="0.2">
      <c r="A8700" s="2">
        <v>41691</v>
      </c>
      <c r="B8700">
        <v>213</v>
      </c>
      <c r="C8700" t="s">
        <v>8</v>
      </c>
      <c r="D8700" t="str">
        <f t="shared" si="896"/>
        <v>港鐵旺角站D2, Hong Kong</v>
      </c>
      <c r="E8700" t="str">
        <f>VLOOKUP(F8700,'recent unique'!A:D,4,FALSE)</f>
        <v>港鐵旺角站D2</v>
      </c>
      <c r="F8700" t="s">
        <v>386</v>
      </c>
      <c r="G8700" t="s">
        <v>541</v>
      </c>
      <c r="H8700" t="s">
        <v>11</v>
      </c>
      <c r="I8700" t="s">
        <v>325</v>
      </c>
      <c r="J8700" t="s">
        <v>12</v>
      </c>
      <c r="K8700" t="str">
        <f>VLOOKUP(F8700,'Unique Address'!A:D,4,FALSE)</f>
        <v>Mong Kok</v>
      </c>
      <c r="L8700">
        <f>VLOOKUP(K8700,'[2]AreaCoordinates xlsx'!$A$1:$D$65536,3,FALSE)</f>
        <v>22.318344199999999</v>
      </c>
      <c r="M8700">
        <f>VLOOKUP(K8700,'[2]AreaCoordinates xlsx'!$A$1:$D$65536,4,FALSE)</f>
        <v>114.17217460000001</v>
      </c>
    </row>
    <row r="8701" spans="1:13" x14ac:dyDescent="0.2">
      <c r="A8701" s="2">
        <v>41691</v>
      </c>
      <c r="B8701">
        <v>13</v>
      </c>
      <c r="C8701" t="s">
        <v>8</v>
      </c>
      <c r="D8701" t="str">
        <f t="shared" si="896"/>
        <v>九龍圓方1樓火區, Hong Kong</v>
      </c>
      <c r="E8701" t="str">
        <f>VLOOKUP(F8701,'recent unique'!A:D,4,FALSE)</f>
        <v>九龍圓方1樓火區</v>
      </c>
      <c r="F8701" t="s">
        <v>148</v>
      </c>
      <c r="G8701" t="s">
        <v>146</v>
      </c>
      <c r="H8701" t="s">
        <v>11</v>
      </c>
      <c r="I8701" t="s">
        <v>145</v>
      </c>
      <c r="J8701" t="s">
        <v>147</v>
      </c>
      <c r="K8701" t="str">
        <f>VLOOKUP(F8701,'Unique Address'!A:D,4,FALSE)</f>
        <v>Jordan</v>
      </c>
      <c r="L8701">
        <f>VLOOKUP(K8701,'[2]AreaCoordinates xlsx'!$A$1:$D$65536,3,FALSE)</f>
        <v>22.304861200000001</v>
      </c>
      <c r="M8701">
        <f>VLOOKUP(K8701,'[2]AreaCoordinates xlsx'!$A$1:$D$65536,4,FALSE)</f>
        <v>114.16920210000001</v>
      </c>
    </row>
    <row r="8702" spans="1:13" x14ac:dyDescent="0.2">
      <c r="A8702" s="2">
        <v>41691</v>
      </c>
      <c r="B8702">
        <v>13</v>
      </c>
      <c r="C8702" t="s">
        <v>8</v>
      </c>
      <c r="D8702" t="str">
        <f t="shared" si="896"/>
        <v>九龍圓方1樓水區, Hong Kong</v>
      </c>
      <c r="E8702" t="str">
        <f>VLOOKUP(F8702,'recent unique'!A:D,4,FALSE)</f>
        <v>九龍圓方1樓水區</v>
      </c>
      <c r="F8702" t="s">
        <v>150</v>
      </c>
      <c r="G8702" t="s">
        <v>149</v>
      </c>
      <c r="H8702" t="s">
        <v>11</v>
      </c>
      <c r="I8702" t="s">
        <v>145</v>
      </c>
      <c r="J8702" t="s">
        <v>147</v>
      </c>
      <c r="K8702" t="str">
        <f>VLOOKUP(F8702,'Unique Address'!A:D,4,FALSE)</f>
        <v>Jordan</v>
      </c>
      <c r="L8702">
        <f>VLOOKUP(K8702,'[2]AreaCoordinates xlsx'!$A$1:$D$65536,3,FALSE)</f>
        <v>22.304861200000001</v>
      </c>
      <c r="M8702">
        <f>VLOOKUP(K8702,'[2]AreaCoordinates xlsx'!$A$1:$D$65536,4,FALSE)</f>
        <v>114.16920210000001</v>
      </c>
    </row>
    <row r="8703" spans="1:13" x14ac:dyDescent="0.2">
      <c r="A8703" s="2">
        <v>41691</v>
      </c>
      <c r="B8703">
        <v>13</v>
      </c>
      <c r="C8703" t="s">
        <v>8</v>
      </c>
      <c r="D8703" t="str">
        <f t="shared" si="896"/>
        <v>九龍圓方1樓火區, Hong Kong</v>
      </c>
      <c r="E8703" t="str">
        <f>VLOOKUP(F8703,'recent unique'!A:D,4,FALSE)</f>
        <v>九龍圓方1樓火區</v>
      </c>
      <c r="F8703" t="s">
        <v>543</v>
      </c>
      <c r="G8703" t="s">
        <v>542</v>
      </c>
      <c r="H8703" t="s">
        <v>11</v>
      </c>
      <c r="I8703" t="s">
        <v>145</v>
      </c>
      <c r="J8703" t="s">
        <v>147</v>
      </c>
      <c r="K8703" t="str">
        <f>VLOOKUP(F8703,'Unique Address'!A:D,4,FALSE)</f>
        <v>Jordan</v>
      </c>
      <c r="L8703">
        <f>VLOOKUP(K8703,'[2]AreaCoordinates xlsx'!$A$1:$D$65536,3,FALSE)</f>
        <v>22.304861200000001</v>
      </c>
      <c r="M8703">
        <f>VLOOKUP(K8703,'[2]AreaCoordinates xlsx'!$A$1:$D$65536,4,FALSE)</f>
        <v>114.16920210000001</v>
      </c>
    </row>
    <row r="8704" spans="1:13" x14ac:dyDescent="0.2">
      <c r="A8704" s="2">
        <v>41691</v>
      </c>
      <c r="B8704">
        <v>13</v>
      </c>
      <c r="C8704" t="s">
        <v>8</v>
      </c>
      <c r="D8704" t="str">
        <f t="shared" si="896"/>
        <v>九龍圓方2樓金區, Hong Kong</v>
      </c>
      <c r="E8704" t="str">
        <f>VLOOKUP(F8704,'recent unique'!A:D,4,FALSE)</f>
        <v>九龍圓方2樓金區</v>
      </c>
      <c r="F8704" t="s">
        <v>545</v>
      </c>
      <c r="G8704" t="s">
        <v>544</v>
      </c>
      <c r="H8704" t="s">
        <v>11</v>
      </c>
      <c r="I8704" t="s">
        <v>145</v>
      </c>
      <c r="J8704" t="s">
        <v>147</v>
      </c>
      <c r="K8704" t="str">
        <f>VLOOKUP(F8704,'Unique Address'!A:D,4,FALSE)</f>
        <v>Jordan</v>
      </c>
      <c r="L8704">
        <f>VLOOKUP(K8704,'[2]AreaCoordinates xlsx'!$A$1:$D$65536,3,FALSE)</f>
        <v>22.304861200000001</v>
      </c>
      <c r="M8704">
        <f>VLOOKUP(K8704,'[2]AreaCoordinates xlsx'!$A$1:$D$65536,4,FALSE)</f>
        <v>114.16920210000001</v>
      </c>
    </row>
    <row r="8705" spans="1:13" x14ac:dyDescent="0.2">
      <c r="A8705" s="2">
        <v>41691</v>
      </c>
      <c r="B8705">
        <v>213</v>
      </c>
      <c r="C8705" t="s">
        <v>8</v>
      </c>
      <c r="D8705" t="str">
        <f t="shared" si="896"/>
        <v>港鐵佐敦站D, Hong Kong</v>
      </c>
      <c r="E8705" t="str">
        <f>VLOOKUP(F8705,'recent unique'!A:D,4,FALSE)</f>
        <v>港鐵佐敦站D</v>
      </c>
      <c r="F8705" t="s">
        <v>443</v>
      </c>
      <c r="G8705" t="s">
        <v>442</v>
      </c>
      <c r="H8705" t="s">
        <v>11</v>
      </c>
      <c r="I8705" t="s">
        <v>325</v>
      </c>
      <c r="J8705" t="s">
        <v>12</v>
      </c>
      <c r="K8705" t="str">
        <f>VLOOKUP(F8705,'Unique Address'!A:D,4,FALSE)</f>
        <v>Jordan</v>
      </c>
      <c r="L8705">
        <f>VLOOKUP(K8705,'[2]AreaCoordinates xlsx'!$A$1:$D$65536,3,FALSE)</f>
        <v>22.304861200000001</v>
      </c>
      <c r="M8705">
        <f>VLOOKUP(K8705,'[2]AreaCoordinates xlsx'!$A$1:$D$65536,4,FALSE)</f>
        <v>114.16920210000001</v>
      </c>
    </row>
    <row r="8706" spans="1:13" x14ac:dyDescent="0.2">
      <c r="A8706" s="2">
        <v>41691</v>
      </c>
      <c r="B8706">
        <v>213</v>
      </c>
      <c r="C8706" t="s">
        <v>8</v>
      </c>
      <c r="D8706" t="str">
        <f t="shared" si="896"/>
        <v>港鐵尖沙咀站A2, Hong Kong</v>
      </c>
      <c r="E8706" t="str">
        <f>VLOOKUP(F8706,'recent unique'!A:D,4,FALSE)</f>
        <v>港鐵尖沙咀站A2</v>
      </c>
      <c r="F8706" t="s">
        <v>445</v>
      </c>
      <c r="G8706" t="s">
        <v>444</v>
      </c>
      <c r="H8706" t="s">
        <v>11</v>
      </c>
      <c r="I8706" t="s">
        <v>325</v>
      </c>
      <c r="J8706" t="s">
        <v>12</v>
      </c>
      <c r="K8706" t="str">
        <f>VLOOKUP(F8706,'Unique Address'!A:D,4,FALSE)</f>
        <v>Tsim Sha Tsui</v>
      </c>
      <c r="L8706">
        <f>VLOOKUP(K8706,'[2]AreaCoordinates xlsx'!$A$1:$D$65536,3,FALSE)</f>
        <v>22.298812300000002</v>
      </c>
      <c r="M8706">
        <f>VLOOKUP(K8706,'[2]AreaCoordinates xlsx'!$A$1:$D$65536,4,FALSE)</f>
        <v>114.17217460000001</v>
      </c>
    </row>
    <row r="8707" spans="1:13" x14ac:dyDescent="0.2">
      <c r="A8707" s="2">
        <v>41691</v>
      </c>
      <c r="B8707">
        <v>10276</v>
      </c>
      <c r="C8707" t="s">
        <v>8</v>
      </c>
      <c r="D8707" t="str">
        <f t="shared" si="896"/>
        <v>九龍佐敦加士居道30號, Hong Kong</v>
      </c>
      <c r="E8707" t="str">
        <f>VLOOKUP(F8707,'recent unique'!A:D,4,FALSE)</f>
        <v>九龍佐敦加士居道30號</v>
      </c>
      <c r="F8707" t="s">
        <v>13</v>
      </c>
      <c r="G8707" t="s">
        <v>10</v>
      </c>
      <c r="H8707" t="s">
        <v>11</v>
      </c>
      <c r="I8707" t="s">
        <v>9</v>
      </c>
      <c r="J8707" t="s">
        <v>12</v>
      </c>
      <c r="K8707" t="str">
        <f>VLOOKUP(F8707,'Unique Address'!A:D,4,FALSE)</f>
        <v>Jordan</v>
      </c>
      <c r="L8707">
        <f>VLOOKUP(K8707,'[2]AreaCoordinates xlsx'!$A$1:$D$65536,3,FALSE)</f>
        <v>22.304861200000001</v>
      </c>
      <c r="M8707">
        <f>VLOOKUP(K8707,'[2]AreaCoordinates xlsx'!$A$1:$D$65536,4,FALSE)</f>
        <v>114.16920210000001</v>
      </c>
    </row>
    <row r="8708" spans="1:13" x14ac:dyDescent="0.2">
      <c r="A8708" s="2">
        <v>41691</v>
      </c>
      <c r="B8708">
        <v>13476</v>
      </c>
      <c r="C8708" t="s">
        <v>14</v>
      </c>
      <c r="D8708" t="str">
        <f t="shared" si="896"/>
        <v>銅鑼灣世貿中心2樓顧客服務中心, Hong Kong</v>
      </c>
      <c r="E8708" t="str">
        <f>VLOOKUP(F8708,'recent unique'!A:D,4,FALSE)</f>
        <v>銅鑼灣世貿中心2樓顧客服務中心</v>
      </c>
      <c r="F8708" t="s">
        <v>18</v>
      </c>
      <c r="G8708" t="s">
        <v>16</v>
      </c>
      <c r="H8708" t="s">
        <v>11</v>
      </c>
      <c r="I8708" t="s">
        <v>15</v>
      </c>
      <c r="J8708" t="s">
        <v>17</v>
      </c>
      <c r="K8708" t="str">
        <f>VLOOKUP(F8708,'Unique Address'!A:D,4,FALSE)</f>
        <v>Causeway Bay</v>
      </c>
      <c r="L8708">
        <f>VLOOKUP(K8708,'[2]AreaCoordinates xlsx'!$A$1:$D$65536,3,FALSE)</f>
        <v>22.279729499999998</v>
      </c>
      <c r="M8708">
        <f>VLOOKUP(K8708,'[2]AreaCoordinates xlsx'!$A$1:$D$65536,4,FALSE)</f>
        <v>114.1870366</v>
      </c>
    </row>
    <row r="8709" spans="1:13" x14ac:dyDescent="0.2">
      <c r="A8709" s="2">
        <v>41691</v>
      </c>
      <c r="B8709">
        <v>13476</v>
      </c>
      <c r="C8709" t="s">
        <v>19</v>
      </c>
      <c r="D8709" t="str">
        <f t="shared" si="896"/>
        <v>將軍澳東港城1樓顧客服務中心, Hong Kong</v>
      </c>
      <c r="E8709" t="str">
        <f>VLOOKUP(F8709,'recent unique'!A:D,4,FALSE)</f>
        <v>將軍澳東港城1樓顧客服務中心</v>
      </c>
      <c r="F8709" t="s">
        <v>21</v>
      </c>
      <c r="G8709" t="s">
        <v>20</v>
      </c>
      <c r="H8709" t="s">
        <v>11</v>
      </c>
      <c r="I8709" t="s">
        <v>15</v>
      </c>
      <c r="J8709" t="s">
        <v>17</v>
      </c>
      <c r="K8709" t="str">
        <f>VLOOKUP(F8709,'Unique Address'!A:D,4,FALSE)</f>
        <v>Tseung Kwan O</v>
      </c>
      <c r="L8709">
        <f>VLOOKUP(K8709,'[2]AreaCoordinates xlsx'!$A$1:$D$65536,3,FALSE)</f>
        <v>22.311936899999999</v>
      </c>
      <c r="M8709">
        <f>VLOOKUP(K8709,'[2]AreaCoordinates xlsx'!$A$1:$D$65536,4,FALSE)</f>
        <v>114.2568814</v>
      </c>
    </row>
    <row r="8710" spans="1:13" x14ac:dyDescent="0.2">
      <c r="A8710" s="2">
        <v>41691</v>
      </c>
      <c r="B8710">
        <v>13476</v>
      </c>
      <c r="C8710" t="s">
        <v>19</v>
      </c>
      <c r="D8710" t="str">
        <f t="shared" si="896"/>
        <v>荃灣荃灣廣場, Hong Kong</v>
      </c>
      <c r="E8710" t="str">
        <f>VLOOKUP(F8710,'recent unique'!A:D,4,FALSE)</f>
        <v>荃灣荃灣廣場</v>
      </c>
      <c r="F8710" t="s">
        <v>23</v>
      </c>
      <c r="G8710" t="s">
        <v>22</v>
      </c>
      <c r="H8710" t="s">
        <v>11</v>
      </c>
      <c r="I8710" t="s">
        <v>15</v>
      </c>
      <c r="J8710" t="s">
        <v>17</v>
      </c>
      <c r="K8710" t="str">
        <f>VLOOKUP(F8710,'Unique Address'!A:D,4,FALSE)</f>
        <v>Tsuen Wan</v>
      </c>
      <c r="L8710">
        <f>VLOOKUP(K8710,'[2]AreaCoordinates xlsx'!$A$1:$D$65536,3,FALSE)</f>
        <v>22.3713227</v>
      </c>
      <c r="M8710">
        <f>VLOOKUP(K8710,'[2]AreaCoordinates xlsx'!$A$1:$D$65536,4,FALSE)</f>
        <v>114.11416010000001</v>
      </c>
    </row>
    <row r="8711" spans="1:13" x14ac:dyDescent="0.2">
      <c r="A8711" s="2">
        <v>41691</v>
      </c>
      <c r="B8711">
        <v>13476</v>
      </c>
      <c r="C8711" t="s">
        <v>19</v>
      </c>
      <c r="D8711" t="str">
        <f t="shared" si="896"/>
        <v>沙田新城市廣場, Hong Kong</v>
      </c>
      <c r="E8711" t="str">
        <f>VLOOKUP(F8711,'recent unique'!A:D,4,FALSE)</f>
        <v>沙田新城市廣場</v>
      </c>
      <c r="F8711" t="s">
        <v>25</v>
      </c>
      <c r="G8711" t="s">
        <v>24</v>
      </c>
      <c r="H8711" t="s">
        <v>11</v>
      </c>
      <c r="I8711" t="s">
        <v>15</v>
      </c>
      <c r="J8711" t="s">
        <v>17</v>
      </c>
      <c r="K8711" t="str">
        <f>VLOOKUP(F8711,'Unique Address'!A:D,4,FALSE)</f>
        <v>Sha Tin</v>
      </c>
      <c r="L8711">
        <f>VLOOKUP(K8711,'[2]AreaCoordinates xlsx'!$A$1:$D$65536,3,FALSE)</f>
        <v>22.377130399999999</v>
      </c>
      <c r="M8711">
        <f>VLOOKUP(K8711,'[2]AreaCoordinates xlsx'!$A$1:$D$65536,4,FALSE)</f>
        <v>114.1974398</v>
      </c>
    </row>
    <row r="8712" spans="1:13" x14ac:dyDescent="0.2">
      <c r="A8712" s="2">
        <v>41691</v>
      </c>
      <c r="B8712">
        <v>5408</v>
      </c>
      <c r="C8712" t="s">
        <v>8</v>
      </c>
      <c r="D8712" t="str">
        <f t="shared" si="896"/>
        <v>港鐵旺角東站C, Hong Kong</v>
      </c>
      <c r="E8712" t="str">
        <f>VLOOKUP(F8712,'recent unique'!A:D,4,FALSE)</f>
        <v>港鐵旺角東站C</v>
      </c>
      <c r="F8712" t="s">
        <v>29</v>
      </c>
      <c r="G8712" t="s">
        <v>27</v>
      </c>
      <c r="H8712" t="s">
        <v>11</v>
      </c>
      <c r="I8712" t="s">
        <v>26</v>
      </c>
      <c r="J8712" t="s">
        <v>28</v>
      </c>
      <c r="K8712" t="str">
        <f>VLOOKUP(F8712,'Unique Address'!A:D,4,FALSE)</f>
        <v>Mong Kok</v>
      </c>
      <c r="L8712">
        <f>VLOOKUP(K8712,'[2]AreaCoordinates xlsx'!$A$1:$D$65536,3,FALSE)</f>
        <v>22.318344199999999</v>
      </c>
      <c r="M8712">
        <f>VLOOKUP(K8712,'[2]AreaCoordinates xlsx'!$A$1:$D$65536,4,FALSE)</f>
        <v>114.17217460000001</v>
      </c>
    </row>
    <row r="8713" spans="1:13" x14ac:dyDescent="0.2">
      <c r="A8713" s="2">
        <v>41691</v>
      </c>
      <c r="B8713">
        <v>5408</v>
      </c>
      <c r="C8713" t="s">
        <v>19</v>
      </c>
      <c r="D8713" t="str">
        <f t="shared" si="896"/>
        <v>港鐵沙田站B, Hong Kong</v>
      </c>
      <c r="E8713" t="str">
        <f>VLOOKUP(F8713,'recent unique'!A:D,4,FALSE)</f>
        <v>港鐵沙田站B</v>
      </c>
      <c r="F8713" t="s">
        <v>33</v>
      </c>
      <c r="G8713" t="s">
        <v>32</v>
      </c>
      <c r="H8713" t="s">
        <v>11</v>
      </c>
      <c r="I8713" t="s">
        <v>26</v>
      </c>
      <c r="J8713" t="s">
        <v>28</v>
      </c>
      <c r="K8713" t="str">
        <f>VLOOKUP(F8713,'Unique Address'!A:D,4,FALSE)</f>
        <v>Sha Tin</v>
      </c>
      <c r="L8713">
        <f>VLOOKUP(K8713,'[2]AreaCoordinates xlsx'!$A$1:$D$65536,3,FALSE)</f>
        <v>22.377130399999999</v>
      </c>
      <c r="M8713">
        <f>VLOOKUP(K8713,'[2]AreaCoordinates xlsx'!$A$1:$D$65536,4,FALSE)</f>
        <v>114.1974398</v>
      </c>
    </row>
    <row r="8714" spans="1:13" x14ac:dyDescent="0.2">
      <c r="A8714" s="2">
        <v>41691</v>
      </c>
      <c r="B8714">
        <v>5408</v>
      </c>
      <c r="C8714" t="s">
        <v>19</v>
      </c>
      <c r="D8714" t="str">
        <f t="shared" si="896"/>
        <v>屯門啟發徑近萬成樓空地位置, Hong Kong</v>
      </c>
      <c r="E8714" t="str">
        <f>VLOOKUP(F8714,'recent unique'!A:D,4,FALSE)</f>
        <v>屯門啟發徑近萬成樓空地位置</v>
      </c>
      <c r="F8714" t="s">
        <v>35</v>
      </c>
      <c r="G8714" t="s">
        <v>34</v>
      </c>
      <c r="H8714" t="s">
        <v>11</v>
      </c>
      <c r="I8714" t="s">
        <v>26</v>
      </c>
      <c r="J8714" t="s">
        <v>28</v>
      </c>
      <c r="K8714" t="str">
        <f>VLOOKUP(F8714,'Unique Address'!A:D,4,FALSE)</f>
        <v>Tuen Mun</v>
      </c>
      <c r="L8714">
        <f>VLOOKUP(K8714,'[2]AreaCoordinates xlsx'!$A$1:$D$65536,3,FALSE)</f>
        <v>22.390829499999999</v>
      </c>
      <c r="M8714">
        <f>VLOOKUP(K8714,'[2]AreaCoordinates xlsx'!$A$1:$D$65536,4,FALSE)</f>
        <v>113.9725126</v>
      </c>
    </row>
    <row r="8715" spans="1:13" x14ac:dyDescent="0.2">
      <c r="A8715" s="2">
        <v>41691</v>
      </c>
      <c r="B8715">
        <v>5408</v>
      </c>
      <c r="C8715" t="s">
        <v>19</v>
      </c>
      <c r="D8715" t="str">
        <f t="shared" si="896"/>
        <v>屯門啟民徑and和平徑, Hong Kong</v>
      </c>
      <c r="E8715" t="str">
        <f>VLOOKUP(F8715,'recent unique'!A:D,4,FALSE)</f>
        <v>屯門啟民徑and和平徑</v>
      </c>
      <c r="F8715" t="s">
        <v>37</v>
      </c>
      <c r="G8715" t="s">
        <v>36</v>
      </c>
      <c r="H8715" t="s">
        <v>11</v>
      </c>
      <c r="I8715" t="s">
        <v>26</v>
      </c>
      <c r="J8715" t="s">
        <v>28</v>
      </c>
      <c r="K8715" t="str">
        <f>VLOOKUP(F8715,'Unique Address'!A:D,4,FALSE)</f>
        <v>Tuen Mun</v>
      </c>
      <c r="L8715">
        <f>VLOOKUP(K8715,'[2]AreaCoordinates xlsx'!$A$1:$D$65536,3,FALSE)</f>
        <v>22.390829499999999</v>
      </c>
      <c r="M8715">
        <f>VLOOKUP(K8715,'[2]AreaCoordinates xlsx'!$A$1:$D$65536,4,FALSE)</f>
        <v>113.9725126</v>
      </c>
    </row>
    <row r="8716" spans="1:13" x14ac:dyDescent="0.2">
      <c r="A8716" s="2">
        <v>41691</v>
      </c>
      <c r="B8716">
        <v>5408</v>
      </c>
      <c r="C8716" t="s">
        <v>19</v>
      </c>
      <c r="D8716" t="str">
        <f t="shared" si="896"/>
        <v>屯門輕鐵杯渡站橋底and屯門市廣場, Hong Kong</v>
      </c>
      <c r="E8716" t="str">
        <f>VLOOKUP(F8716,'recent unique'!A:D,4,FALSE)</f>
        <v>屯門輕鐵杯渡站橋底and屯門市廣場</v>
      </c>
      <c r="F8716" t="s">
        <v>39</v>
      </c>
      <c r="G8716" t="s">
        <v>38</v>
      </c>
      <c r="H8716" t="s">
        <v>11</v>
      </c>
      <c r="I8716" t="s">
        <v>26</v>
      </c>
      <c r="J8716" t="s">
        <v>28</v>
      </c>
      <c r="K8716" t="str">
        <f>VLOOKUP(F8716,'Unique Address'!A:D,4,FALSE)</f>
        <v>Tuen Mun</v>
      </c>
      <c r="L8716">
        <f>VLOOKUP(K8716,'[2]AreaCoordinates xlsx'!$A$1:$D$65536,3,FALSE)</f>
        <v>22.390829499999999</v>
      </c>
      <c r="M8716">
        <f>VLOOKUP(K8716,'[2]AreaCoordinates xlsx'!$A$1:$D$65536,4,FALSE)</f>
        <v>113.9725126</v>
      </c>
    </row>
    <row r="8717" spans="1:13" x14ac:dyDescent="0.2">
      <c r="A8717" s="2">
        <v>41691</v>
      </c>
      <c r="B8717">
        <v>5408</v>
      </c>
      <c r="C8717" t="s">
        <v>19</v>
      </c>
      <c r="D8717" t="str">
        <f t="shared" si="896"/>
        <v>荃灣運通街安榮街, Hong Kong</v>
      </c>
      <c r="E8717" t="str">
        <f>VLOOKUP(F8717,'recent unique'!A:D,4,FALSE)</f>
        <v>荃灣運通街安榮街</v>
      </c>
      <c r="F8717" t="s">
        <v>41</v>
      </c>
      <c r="G8717" t="s">
        <v>40</v>
      </c>
      <c r="H8717" t="s">
        <v>11</v>
      </c>
      <c r="I8717" t="s">
        <v>26</v>
      </c>
      <c r="J8717" t="s">
        <v>28</v>
      </c>
      <c r="K8717" t="str">
        <f>VLOOKUP(F8717,'Unique Address'!A:D,4,FALSE)</f>
        <v>Tsuen Wan</v>
      </c>
      <c r="L8717">
        <f>VLOOKUP(K8717,'[2]AreaCoordinates xlsx'!$A$1:$D$65536,3,FALSE)</f>
        <v>22.3713227</v>
      </c>
      <c r="M8717">
        <f>VLOOKUP(K8717,'[2]AreaCoordinates xlsx'!$A$1:$D$65536,4,FALSE)</f>
        <v>114.11416010000001</v>
      </c>
    </row>
    <row r="8718" spans="1:13" x14ac:dyDescent="0.2">
      <c r="A8718" s="2">
        <v>41691</v>
      </c>
      <c r="B8718">
        <v>5408</v>
      </c>
      <c r="C8718" t="s">
        <v>8</v>
      </c>
      <c r="D8718" t="str">
        <f t="shared" si="896"/>
        <v>港鐵旺角站E1, Hong Kong</v>
      </c>
      <c r="E8718" t="str">
        <f>VLOOKUP(F8718,'recent unique'!A:D,4,FALSE)</f>
        <v>港鐵旺角站E1</v>
      </c>
      <c r="F8718" t="s">
        <v>43</v>
      </c>
      <c r="G8718" t="s">
        <v>42</v>
      </c>
      <c r="H8718" t="s">
        <v>11</v>
      </c>
      <c r="I8718" t="s">
        <v>26</v>
      </c>
      <c r="J8718" t="s">
        <v>28</v>
      </c>
      <c r="K8718" t="str">
        <f>VLOOKUP(F8718,'Unique Address'!A:D,4,FALSE)</f>
        <v>Mong Kok</v>
      </c>
      <c r="L8718">
        <f>VLOOKUP(K8718,'[2]AreaCoordinates xlsx'!$A$1:$D$65536,3,FALSE)</f>
        <v>22.318344199999999</v>
      </c>
      <c r="M8718">
        <f>VLOOKUP(K8718,'[2]AreaCoordinates xlsx'!$A$1:$D$65536,4,FALSE)</f>
        <v>114.17217460000001</v>
      </c>
    </row>
    <row r="8719" spans="1:13" x14ac:dyDescent="0.2">
      <c r="A8719" s="2">
        <v>41691</v>
      </c>
      <c r="B8719">
        <v>0</v>
      </c>
      <c r="C8719" t="s">
        <v>46</v>
      </c>
      <c r="D8719" t="str">
        <f>E8719</f>
        <v>Hong Kong</v>
      </c>
      <c r="E8719" t="s">
        <v>10918</v>
      </c>
      <c r="F8719" t="str">
        <f>"  "</f>
        <v xml:space="preserve">  </v>
      </c>
      <c r="G8719" t="str">
        <f>C8719</f>
        <v>Territory-Wide</v>
      </c>
      <c r="H8719" t="s">
        <v>48</v>
      </c>
      <c r="I8719" t="s">
        <v>47</v>
      </c>
      <c r="J8719" t="s">
        <v>49</v>
      </c>
      <c r="K8719" t="s">
        <v>10918</v>
      </c>
      <c r="L8719">
        <f>VLOOKUP(K8719,'[2]AreaCoordinates xlsx'!$A$1:$D$65536,3,FALSE)</f>
        <v>22.244479999999999</v>
      </c>
      <c r="M8719">
        <f>VLOOKUP(K8719,'[2]AreaCoordinates xlsx'!$A$1:$D$65536,4,FALSE)</f>
        <v>114.1860519</v>
      </c>
    </row>
    <row r="8720" spans="1:13" x14ac:dyDescent="0.2">
      <c r="A8720" s="2">
        <v>41691</v>
      </c>
      <c r="B8720">
        <v>207</v>
      </c>
      <c r="C8720" t="s">
        <v>19</v>
      </c>
      <c r="D8720" t="str">
        <f t="shared" ref="D8720:D8783" si="897">E8720&amp;", Hong Kong"</f>
        <v>屯門屯門市廣場, Hong Kong</v>
      </c>
      <c r="E8720" t="str">
        <f>VLOOKUP(F8720,'recent unique'!A:D,4,FALSE)</f>
        <v>屯門屯門市廣場</v>
      </c>
      <c r="F8720" t="s">
        <v>72</v>
      </c>
      <c r="G8720" t="s">
        <v>70</v>
      </c>
      <c r="H8720" t="s">
        <v>11</v>
      </c>
      <c r="I8720" t="s">
        <v>69</v>
      </c>
      <c r="J8720" t="s">
        <v>71</v>
      </c>
      <c r="K8720" t="str">
        <f>VLOOKUP(F8720,'Unique Address'!A:D,4,FALSE)</f>
        <v>Tuen Mun</v>
      </c>
      <c r="L8720">
        <f>VLOOKUP(K8720,'[2]AreaCoordinates xlsx'!$A$1:$D$65536,3,FALSE)</f>
        <v>22.390829499999999</v>
      </c>
      <c r="M8720">
        <f>VLOOKUP(K8720,'[2]AreaCoordinates xlsx'!$A$1:$D$65536,4,FALSE)</f>
        <v>113.9725126</v>
      </c>
    </row>
    <row r="8721" spans="1:13" x14ac:dyDescent="0.2">
      <c r="A8721" s="2">
        <v>41691</v>
      </c>
      <c r="B8721">
        <v>11150</v>
      </c>
      <c r="C8721" t="s">
        <v>19</v>
      </c>
      <c r="D8721" t="str">
        <f t="shared" si="897"/>
        <v>沙田馬鞍山亞公角街33號, Hong Kong</v>
      </c>
      <c r="E8721" t="str">
        <f>VLOOKUP(F8721,'recent unique'!A:D,4,FALSE)</f>
        <v>沙田馬鞍山亞公角街33號</v>
      </c>
      <c r="F8721" t="s">
        <v>90</v>
      </c>
      <c r="G8721" t="s">
        <v>88</v>
      </c>
      <c r="H8721" t="s">
        <v>11</v>
      </c>
      <c r="I8721" t="s">
        <v>87</v>
      </c>
      <c r="J8721" t="s">
        <v>89</v>
      </c>
      <c r="K8721" t="str">
        <f>VLOOKUP(F8721,'Unique Address'!A:D,4,FALSE)</f>
        <v>Ma On Shan</v>
      </c>
      <c r="L8721">
        <f>VLOOKUP(K8721,'[2]AreaCoordinates xlsx'!$A$1:$D$65536,3,FALSE)</f>
        <v>22.403069899999998</v>
      </c>
      <c r="M8721">
        <f>VLOOKUP(K8721,'[2]AreaCoordinates xlsx'!$A$1:$D$65536,4,FALSE)</f>
        <v>114.24499369999999</v>
      </c>
    </row>
    <row r="8722" spans="1:13" x14ac:dyDescent="0.2">
      <c r="A8722" s="2">
        <v>41691</v>
      </c>
      <c r="B8722">
        <v>9361</v>
      </c>
      <c r="C8722" t="s">
        <v>19</v>
      </c>
      <c r="D8722" t="str">
        <f t="shared" si="897"/>
        <v>上水保健路9號, Hong Kong</v>
      </c>
      <c r="E8722" t="str">
        <f>VLOOKUP(F8722,'recent unique'!A:D,4,FALSE)</f>
        <v>上水保健路9號</v>
      </c>
      <c r="F8722" t="s">
        <v>94</v>
      </c>
      <c r="G8722" t="s">
        <v>92</v>
      </c>
      <c r="H8722" t="s">
        <v>11</v>
      </c>
      <c r="I8722" t="s">
        <v>91</v>
      </c>
      <c r="J8722" t="s">
        <v>93</v>
      </c>
      <c r="K8722" t="str">
        <f>VLOOKUP(F8722,'Unique Address'!A:D,4,FALSE)</f>
        <v>Sheung Shui</v>
      </c>
      <c r="L8722">
        <f>VLOOKUP(K8722,'[2]AreaCoordinates xlsx'!$A$1:$D$65536,3,FALSE)</f>
        <v>22.511200800000001</v>
      </c>
      <c r="M8722">
        <f>VLOOKUP(K8722,'[2]AreaCoordinates xlsx'!$A$1:$D$65536,4,FALSE)</f>
        <v>114.1260991</v>
      </c>
    </row>
    <row r="8723" spans="1:13" x14ac:dyDescent="0.2">
      <c r="A8723" s="2">
        <v>41691</v>
      </c>
      <c r="B8723">
        <v>10172</v>
      </c>
      <c r="C8723" t="s">
        <v>8</v>
      </c>
      <c r="D8723" t="str">
        <f t="shared" si="897"/>
        <v>荔枝角瑪嘉烈醫院道瑪嘉烈醫院 , Hong Kong</v>
      </c>
      <c r="E8723" t="str">
        <f>VLOOKUP(F8723,'recent unique'!A:D,4,FALSE)</f>
        <v xml:space="preserve">荔枝角瑪嘉烈醫院道瑪嘉烈醫院 </v>
      </c>
      <c r="F8723" t="s">
        <v>102</v>
      </c>
      <c r="G8723" t="s">
        <v>100</v>
      </c>
      <c r="H8723" t="s">
        <v>11</v>
      </c>
      <c r="I8723" t="s">
        <v>99</v>
      </c>
      <c r="J8723" t="s">
        <v>101</v>
      </c>
      <c r="K8723" t="str">
        <f>VLOOKUP(F8723,'Unique Address'!A:D,4,FALSE)</f>
        <v>Lai Chi Kok</v>
      </c>
      <c r="L8723">
        <f>VLOOKUP(K8723,'[2]AreaCoordinates xlsx'!$A$1:$D$65536,3,FALSE)</f>
        <v>22.337264999999999</v>
      </c>
      <c r="M8723">
        <f>VLOOKUP(K8723,'[2]AreaCoordinates xlsx'!$A$1:$D$65536,4,FALSE)</f>
        <v>114.148033</v>
      </c>
    </row>
    <row r="8724" spans="1:13" x14ac:dyDescent="0.2">
      <c r="A8724" s="2">
        <v>41691</v>
      </c>
      <c r="B8724">
        <v>12992</v>
      </c>
      <c r="C8724" t="s">
        <v>8</v>
      </c>
      <c r="D8724" t="str">
        <f t="shared" si="897"/>
        <v>觀塘協和街130號, Hong Kong</v>
      </c>
      <c r="E8724" t="str">
        <f>VLOOKUP(F8724,'recent unique'!A:D,4,FALSE)</f>
        <v>觀塘協和街130號</v>
      </c>
      <c r="F8724" t="s">
        <v>106</v>
      </c>
      <c r="G8724" t="s">
        <v>104</v>
      </c>
      <c r="H8724" t="s">
        <v>11</v>
      </c>
      <c r="I8724" t="s">
        <v>103</v>
      </c>
      <c r="J8724" t="s">
        <v>105</v>
      </c>
      <c r="K8724" t="str">
        <f>VLOOKUP(F8724,'Unique Address'!A:D,4,FALSE)</f>
        <v>Kwun Tong</v>
      </c>
      <c r="L8724">
        <f>VLOOKUP(K8724,'[2]AreaCoordinates xlsx'!$A$1:$D$65536,3,FALSE)</f>
        <v>22.3103686</v>
      </c>
      <c r="M8724">
        <f>VLOOKUP(K8724,'[2]AreaCoordinates xlsx'!$A$1:$D$65536,4,FALSE)</f>
        <v>114.22270349999999</v>
      </c>
    </row>
    <row r="8725" spans="1:13" x14ac:dyDescent="0.2">
      <c r="A8725" s="2">
        <v>41691</v>
      </c>
      <c r="B8725">
        <v>10103</v>
      </c>
      <c r="C8725" t="s">
        <v>8</v>
      </c>
      <c r="D8725" t="str">
        <f t="shared" si="897"/>
        <v>鑽石山荷李活廣場, Hong Kong</v>
      </c>
      <c r="E8725" t="str">
        <f>VLOOKUP(F8725,'recent unique'!A:D,4,FALSE)</f>
        <v>鑽石山荷李活廣場</v>
      </c>
      <c r="F8725" t="s">
        <v>133</v>
      </c>
      <c r="G8725" t="s">
        <v>131</v>
      </c>
      <c r="H8725" t="s">
        <v>11</v>
      </c>
      <c r="I8725" t="s">
        <v>130</v>
      </c>
      <c r="J8725" t="s">
        <v>132</v>
      </c>
      <c r="K8725" t="str">
        <f>VLOOKUP(F8725,'Unique Address'!A:D,4,FALSE)</f>
        <v>Diamond Hill</v>
      </c>
      <c r="L8725">
        <f>VLOOKUP(K8725,'[2]AreaCoordinates xlsx'!$A$1:$D$65536,3,FALSE)</f>
        <v>22.343872699999999</v>
      </c>
      <c r="M8725">
        <f>VLOOKUP(K8725,'[2]AreaCoordinates xlsx'!$A$1:$D$65536,4,FALSE)</f>
        <v>114.2048704</v>
      </c>
    </row>
    <row r="8726" spans="1:13" x14ac:dyDescent="0.2">
      <c r="A8726" s="2">
        <v>41691</v>
      </c>
      <c r="B8726">
        <v>10103</v>
      </c>
      <c r="C8726" t="s">
        <v>8</v>
      </c>
      <c r="D8726" t="str">
        <f t="shared" si="897"/>
        <v>鑽石山荷李活廣場, Hong Kong</v>
      </c>
      <c r="E8726" t="str">
        <f>VLOOKUP(F8726,'recent unique'!A:D,4,FALSE)</f>
        <v>鑽石山荷李活廣場</v>
      </c>
      <c r="F8726" t="s">
        <v>135</v>
      </c>
      <c r="G8726" t="s">
        <v>134</v>
      </c>
      <c r="H8726" t="s">
        <v>11</v>
      </c>
      <c r="I8726" t="s">
        <v>130</v>
      </c>
      <c r="J8726" t="s">
        <v>132</v>
      </c>
      <c r="K8726" t="str">
        <f>VLOOKUP(F8726,'Unique Address'!A:D,4,FALSE)</f>
        <v>Diamond Hill</v>
      </c>
      <c r="L8726">
        <f>VLOOKUP(K8726,'[2]AreaCoordinates xlsx'!$A$1:$D$65536,3,FALSE)</f>
        <v>22.343872699999999</v>
      </c>
      <c r="M8726">
        <f>VLOOKUP(K8726,'[2]AreaCoordinates xlsx'!$A$1:$D$65536,4,FALSE)</f>
        <v>114.2048704</v>
      </c>
    </row>
    <row r="8727" spans="1:13" x14ac:dyDescent="0.2">
      <c r="A8727" s="2">
        <v>41691</v>
      </c>
      <c r="B8727">
        <v>6182</v>
      </c>
      <c r="C8727" t="s">
        <v>8</v>
      </c>
      <c r="D8727" t="str">
        <f t="shared" si="897"/>
        <v>鑽石山荷李活廣場, Hong Kong</v>
      </c>
      <c r="E8727" t="str">
        <f>VLOOKUP(F8727,'recent unique'!A:D,4,FALSE)</f>
        <v>鑽石山荷李活廣場</v>
      </c>
      <c r="F8727" t="s">
        <v>139</v>
      </c>
      <c r="G8727" t="s">
        <v>137</v>
      </c>
      <c r="H8727" t="s">
        <v>11</v>
      </c>
      <c r="I8727" t="s">
        <v>136</v>
      </c>
      <c r="J8727" t="s">
        <v>138</v>
      </c>
      <c r="K8727" t="str">
        <f>VLOOKUP(F8727,'Unique Address'!A:D,4,FALSE)</f>
        <v>Diamond Hill</v>
      </c>
      <c r="L8727">
        <f>VLOOKUP(K8727,'[2]AreaCoordinates xlsx'!$A$1:$D$65536,3,FALSE)</f>
        <v>22.343872699999999</v>
      </c>
      <c r="M8727">
        <f>VLOOKUP(K8727,'[2]AreaCoordinates xlsx'!$A$1:$D$65536,4,FALSE)</f>
        <v>114.2048704</v>
      </c>
    </row>
    <row r="8728" spans="1:13" x14ac:dyDescent="0.2">
      <c r="A8728" s="2">
        <v>41691</v>
      </c>
      <c r="B8728">
        <v>6182</v>
      </c>
      <c r="C8728" t="s">
        <v>8</v>
      </c>
      <c r="D8728" t="str">
        <f t="shared" si="897"/>
        <v>鑽石山荷李活廣場, Hong Kong</v>
      </c>
      <c r="E8728" t="str">
        <f>VLOOKUP(F8728,'recent unique'!A:D,4,FALSE)</f>
        <v>鑽石山荷李活廣場</v>
      </c>
      <c r="F8728" t="s">
        <v>140</v>
      </c>
      <c r="G8728" t="s">
        <v>134</v>
      </c>
      <c r="H8728" t="s">
        <v>11</v>
      </c>
      <c r="I8728" t="s">
        <v>136</v>
      </c>
      <c r="J8728" t="s">
        <v>138</v>
      </c>
      <c r="K8728" t="str">
        <f>VLOOKUP(F8728,'Unique Address'!A:D,4,FALSE)</f>
        <v>Diamond Hill</v>
      </c>
      <c r="L8728">
        <f>VLOOKUP(K8728,'[2]AreaCoordinates xlsx'!$A$1:$D$65536,3,FALSE)</f>
        <v>22.343872699999999</v>
      </c>
      <c r="M8728">
        <f>VLOOKUP(K8728,'[2]AreaCoordinates xlsx'!$A$1:$D$65536,4,FALSE)</f>
        <v>114.2048704</v>
      </c>
    </row>
    <row r="8729" spans="1:13" x14ac:dyDescent="0.2">
      <c r="A8729" s="2">
        <v>41691</v>
      </c>
      <c r="B8729">
        <v>6182</v>
      </c>
      <c r="C8729" t="s">
        <v>8</v>
      </c>
      <c r="D8729" t="str">
        <f t="shared" si="897"/>
        <v>鑽石山荷李活廣場, Hong Kong</v>
      </c>
      <c r="E8729" t="str">
        <f>VLOOKUP(F8729,'recent unique'!A:D,4,FALSE)</f>
        <v>鑽石山荷李活廣場</v>
      </c>
      <c r="F8729" t="s">
        <v>142</v>
      </c>
      <c r="G8729" t="s">
        <v>141</v>
      </c>
      <c r="H8729" t="s">
        <v>11</v>
      </c>
      <c r="I8729" t="s">
        <v>136</v>
      </c>
      <c r="J8729" t="s">
        <v>138</v>
      </c>
      <c r="K8729" t="str">
        <f>VLOOKUP(F8729,'Unique Address'!A:D,4,FALSE)</f>
        <v>Diamond Hill</v>
      </c>
      <c r="L8729">
        <f>VLOOKUP(K8729,'[2]AreaCoordinates xlsx'!$A$1:$D$65536,3,FALSE)</f>
        <v>22.343872699999999</v>
      </c>
      <c r="M8729">
        <f>VLOOKUP(K8729,'[2]AreaCoordinates xlsx'!$A$1:$D$65536,4,FALSE)</f>
        <v>114.2048704</v>
      </c>
    </row>
    <row r="8730" spans="1:13" x14ac:dyDescent="0.2">
      <c r="A8730" s="2">
        <v>41691</v>
      </c>
      <c r="B8730">
        <v>6182</v>
      </c>
      <c r="C8730" t="s">
        <v>8</v>
      </c>
      <c r="D8730" t="str">
        <f t="shared" si="897"/>
        <v>鑽石山荷李活廣場, Hong Kong</v>
      </c>
      <c r="E8730" t="str">
        <f>VLOOKUP(F8730,'recent unique'!A:D,4,FALSE)</f>
        <v>鑽石山荷李活廣場</v>
      </c>
      <c r="F8730" t="s">
        <v>144</v>
      </c>
      <c r="G8730" t="s">
        <v>143</v>
      </c>
      <c r="H8730" t="s">
        <v>11</v>
      </c>
      <c r="I8730" t="s">
        <v>136</v>
      </c>
      <c r="J8730" t="s">
        <v>138</v>
      </c>
      <c r="K8730" t="str">
        <f>VLOOKUP(F8730,'Unique Address'!A:D,4,FALSE)</f>
        <v>Diamond Hill</v>
      </c>
      <c r="L8730">
        <f>VLOOKUP(K8730,'[2]AreaCoordinates xlsx'!$A$1:$D$65536,3,FALSE)</f>
        <v>22.343872699999999</v>
      </c>
      <c r="M8730">
        <f>VLOOKUP(K8730,'[2]AreaCoordinates xlsx'!$A$1:$D$65536,4,FALSE)</f>
        <v>114.2048704</v>
      </c>
    </row>
    <row r="8731" spans="1:13" x14ac:dyDescent="0.2">
      <c r="A8731" s="2">
        <v>41691</v>
      </c>
      <c r="B8731">
        <v>10009</v>
      </c>
      <c r="C8731" t="s">
        <v>19</v>
      </c>
      <c r="D8731" t="str">
        <f t="shared" si="897"/>
        <v>元朗坳頭博愛醫院 , Hong Kong</v>
      </c>
      <c r="E8731" t="str">
        <f>VLOOKUP(F8731,'recent unique'!A:D,4,FALSE)</f>
        <v xml:space="preserve">元朗坳頭博愛醫院 </v>
      </c>
      <c r="F8731" t="s">
        <v>158</v>
      </c>
      <c r="G8731" t="s">
        <v>156</v>
      </c>
      <c r="H8731" t="s">
        <v>11</v>
      </c>
      <c r="I8731" t="s">
        <v>155</v>
      </c>
      <c r="J8731" t="s">
        <v>157</v>
      </c>
      <c r="K8731" t="str">
        <f>VLOOKUP(F8731,'Unique Address'!A:D,4,FALSE)</f>
        <v>Yuen Long</v>
      </c>
      <c r="L8731">
        <f>VLOOKUP(K8731,'[2]AreaCoordinates xlsx'!$A$1:$D$65536,3,FALSE)</f>
        <v>22.446151400000002</v>
      </c>
      <c r="M8731">
        <f>VLOOKUP(K8731,'[2]AreaCoordinates xlsx'!$A$1:$D$65536,4,FALSE)</f>
        <v>114.0265682</v>
      </c>
    </row>
    <row r="8732" spans="1:13" x14ac:dyDescent="0.2">
      <c r="A8732" s="2">
        <v>41691</v>
      </c>
      <c r="B8732">
        <v>6052</v>
      </c>
      <c r="C8732" t="s">
        <v>14</v>
      </c>
      <c r="D8732" t="str">
        <f t="shared" si="897"/>
        <v>淺水灣泳灘香港拯溺總會訓練總部, Hong Kong</v>
      </c>
      <c r="E8732" t="str">
        <f>VLOOKUP(F8732,'recent unique'!A:D,4,FALSE)</f>
        <v>淺水灣泳灘香港拯溺總會訓練總部</v>
      </c>
      <c r="F8732" t="s">
        <v>162</v>
      </c>
      <c r="G8732" t="s">
        <v>160</v>
      </c>
      <c r="H8732" t="s">
        <v>11</v>
      </c>
      <c r="I8732" t="s">
        <v>159</v>
      </c>
      <c r="J8732" t="s">
        <v>161</v>
      </c>
      <c r="K8732" t="str">
        <f>VLOOKUP(F8732,'Unique Address'!A:D,4,FALSE)</f>
        <v>Repulse Bay</v>
      </c>
      <c r="L8732">
        <f>VLOOKUP(K8732,'[2]AreaCoordinates xlsx'!$A$1:$D$65536,3,FALSE)</f>
        <v>22.234504300000001</v>
      </c>
      <c r="M8732">
        <f>VLOOKUP(K8732,'[2]AreaCoordinates xlsx'!$A$1:$D$65536,4,FALSE)</f>
        <v>114.1952039</v>
      </c>
    </row>
    <row r="8733" spans="1:13" x14ac:dyDescent="0.2">
      <c r="A8733" s="2">
        <v>41691</v>
      </c>
      <c r="B8733">
        <v>12452</v>
      </c>
      <c r="C8733" t="s">
        <v>19</v>
      </c>
      <c r="D8733" t="str">
        <f t="shared" si="897"/>
        <v>坑口寶寧里2號, Hong Kong</v>
      </c>
      <c r="E8733" t="str">
        <f>VLOOKUP(F8733,'recent unique'!A:D,4,FALSE)</f>
        <v>坑口寶寧里2號</v>
      </c>
      <c r="F8733" t="s">
        <v>166</v>
      </c>
      <c r="G8733" t="s">
        <v>164</v>
      </c>
      <c r="H8733" t="s">
        <v>11</v>
      </c>
      <c r="I8733" t="s">
        <v>163</v>
      </c>
      <c r="J8733" t="s">
        <v>165</v>
      </c>
      <c r="K8733" t="str">
        <f>VLOOKUP(F8733,'Unique Address'!A:D,4,FALSE)</f>
        <v>Tseung Kwan O</v>
      </c>
      <c r="L8733">
        <f>VLOOKUP(K8733,'[2]AreaCoordinates xlsx'!$A$1:$D$65536,3,FALSE)</f>
        <v>22.311936899999999</v>
      </c>
      <c r="M8733">
        <f>VLOOKUP(K8733,'[2]AreaCoordinates xlsx'!$A$1:$D$65536,4,FALSE)</f>
        <v>114.2568814</v>
      </c>
    </row>
    <row r="8734" spans="1:13" x14ac:dyDescent="0.2">
      <c r="A8734" s="2">
        <v>41691</v>
      </c>
      <c r="B8734">
        <v>1108</v>
      </c>
      <c r="C8734" t="s">
        <v>19</v>
      </c>
      <c r="D8734" t="str">
        <f t="shared" si="897"/>
        <v>沙田亞公角山路17號, Hong Kong</v>
      </c>
      <c r="E8734" t="str">
        <f>VLOOKUP(F8734,'recent unique'!A:D,4,FALSE)</f>
        <v>沙田亞公角山路17號</v>
      </c>
      <c r="F8734" t="s">
        <v>170</v>
      </c>
      <c r="G8734" t="s">
        <v>168</v>
      </c>
      <c r="H8734" t="s">
        <v>11</v>
      </c>
      <c r="I8734" t="s">
        <v>167</v>
      </c>
      <c r="J8734" t="s">
        <v>169</v>
      </c>
      <c r="K8734" t="str">
        <f>VLOOKUP(F8734,'Unique Address'!A:D,4,FALSE)</f>
        <v>Sha Tin</v>
      </c>
      <c r="L8734">
        <f>VLOOKUP(K8734,'[2]AreaCoordinates xlsx'!$A$1:$D$65536,3,FALSE)</f>
        <v>22.377130399999999</v>
      </c>
      <c r="M8734">
        <f>VLOOKUP(K8734,'[2]AreaCoordinates xlsx'!$A$1:$D$65536,4,FALSE)</f>
        <v>114.1974398</v>
      </c>
    </row>
    <row r="8735" spans="1:13" x14ac:dyDescent="0.2">
      <c r="A8735" s="2">
        <v>41691</v>
      </c>
      <c r="B8735">
        <v>10165</v>
      </c>
      <c r="C8735" t="s">
        <v>19</v>
      </c>
      <c r="D8735" t="str">
        <f t="shared" si="897"/>
        <v>沙田銀城街30-32號, Hong Kong</v>
      </c>
      <c r="E8735" t="str">
        <f>VLOOKUP(F8735,'recent unique'!A:D,4,FALSE)</f>
        <v>沙田銀城街30-32號</v>
      </c>
      <c r="F8735" t="s">
        <v>174</v>
      </c>
      <c r="G8735" t="s">
        <v>172</v>
      </c>
      <c r="H8735" t="s">
        <v>11</v>
      </c>
      <c r="I8735" t="s">
        <v>171</v>
      </c>
      <c r="J8735" t="s">
        <v>173</v>
      </c>
      <c r="K8735" t="str">
        <f>VLOOKUP(F8735,'Unique Address'!A:D,4,FALSE)</f>
        <v>Sha Tin</v>
      </c>
      <c r="L8735">
        <f>VLOOKUP(K8735,'[2]AreaCoordinates xlsx'!$A$1:$D$65536,3,FALSE)</f>
        <v>22.377130399999999</v>
      </c>
      <c r="M8735">
        <f>VLOOKUP(K8735,'[2]AreaCoordinates xlsx'!$A$1:$D$65536,4,FALSE)</f>
        <v>114.1974398</v>
      </c>
    </row>
    <row r="8736" spans="1:13" x14ac:dyDescent="0.2">
      <c r="A8736" s="2">
        <v>41691</v>
      </c>
      <c r="B8736">
        <v>9566</v>
      </c>
      <c r="C8736" t="s">
        <v>14</v>
      </c>
      <c r="D8736" t="str">
        <f t="shared" si="897"/>
        <v>柴灣樂民道3號, Hong Kong</v>
      </c>
      <c r="E8736" t="str">
        <f>VLOOKUP(F8736,'recent unique'!A:D,4,FALSE)</f>
        <v>柴灣樂民道3號</v>
      </c>
      <c r="F8736" t="s">
        <v>178</v>
      </c>
      <c r="G8736" t="s">
        <v>176</v>
      </c>
      <c r="H8736" t="s">
        <v>11</v>
      </c>
      <c r="I8736" t="s">
        <v>175</v>
      </c>
      <c r="J8736" t="s">
        <v>177</v>
      </c>
      <c r="K8736" t="str">
        <f>VLOOKUP(F8736,'Unique Address'!A:D,4,FALSE)</f>
        <v>Chai Wan</v>
      </c>
      <c r="L8736">
        <f>VLOOKUP(K8736,'[2]AreaCoordinates xlsx'!$A$1:$D$65536,3,FALSE)</f>
        <v>22.264624999999999</v>
      </c>
      <c r="M8736">
        <f>VLOOKUP(K8736,'[2]AreaCoordinates xlsx'!$A$1:$D$65536,4,FALSE)</f>
        <v>114.237139</v>
      </c>
    </row>
    <row r="8737" spans="1:13" x14ac:dyDescent="0.2">
      <c r="A8737" s="2">
        <v>41691</v>
      </c>
      <c r="B8737">
        <v>1626</v>
      </c>
      <c r="C8737" t="s">
        <v>8</v>
      </c>
      <c r="D8737" t="str">
        <f t="shared" si="897"/>
        <v>深水埗永康街111號, Hong Kong</v>
      </c>
      <c r="E8737" t="str">
        <f>VLOOKUP(F8737,'recent unique'!A:D,4,FALSE)</f>
        <v>深水埗永康街111號</v>
      </c>
      <c r="F8737" t="s">
        <v>186</v>
      </c>
      <c r="G8737" t="s">
        <v>184</v>
      </c>
      <c r="H8737" t="s">
        <v>11</v>
      </c>
      <c r="I8737" t="s">
        <v>183</v>
      </c>
      <c r="J8737" t="s">
        <v>185</v>
      </c>
      <c r="K8737" t="str">
        <f>VLOOKUP(F8737,'Unique Address'!A:D,4,FALSE)</f>
        <v>Sham Shui Po</v>
      </c>
      <c r="L8737">
        <f>VLOOKUP(K8737,'[2]AreaCoordinates xlsx'!$A$1:$D$65536,3,FALSE)</f>
        <v>22.328589900000001</v>
      </c>
      <c r="M8737">
        <f>VLOOKUP(K8737,'[2]AreaCoordinates xlsx'!$A$1:$D$65536,4,FALSE)</f>
        <v>114.1602846</v>
      </c>
    </row>
    <row r="8738" spans="1:13" x14ac:dyDescent="0.2">
      <c r="A8738" s="2">
        <v>41691</v>
      </c>
      <c r="B8738">
        <v>2014</v>
      </c>
      <c r="C8738" t="s">
        <v>19</v>
      </c>
      <c r="D8738" t="str">
        <f t="shared" si="897"/>
        <v>沙田亞公角山路30號, Hong Kong</v>
      </c>
      <c r="E8738" t="str">
        <f>VLOOKUP(F8738,'recent unique'!A:D,4,FALSE)</f>
        <v>沙田亞公角山路30號</v>
      </c>
      <c r="F8738" t="s">
        <v>190</v>
      </c>
      <c r="G8738" t="s">
        <v>188</v>
      </c>
      <c r="H8738" t="s">
        <v>11</v>
      </c>
      <c r="I8738" t="s">
        <v>187</v>
      </c>
      <c r="J8738" t="s">
        <v>189</v>
      </c>
      <c r="K8738" t="str">
        <f>VLOOKUP(F8738,'Unique Address'!A:D,4,FALSE)</f>
        <v>Sha Tin</v>
      </c>
      <c r="L8738">
        <f>VLOOKUP(K8738,'[2]AreaCoordinates xlsx'!$A$1:$D$65536,3,FALSE)</f>
        <v>22.377130399999999</v>
      </c>
      <c r="M8738">
        <f>VLOOKUP(K8738,'[2]AreaCoordinates xlsx'!$A$1:$D$65536,4,FALSE)</f>
        <v>114.1974398</v>
      </c>
    </row>
    <row r="8739" spans="1:13" x14ac:dyDescent="0.2">
      <c r="A8739" s="2">
        <v>41691</v>
      </c>
      <c r="B8739">
        <v>175</v>
      </c>
      <c r="C8739" t="s">
        <v>14</v>
      </c>
      <c r="D8739" t="str">
        <f t="shared" si="897"/>
        <v>香港仔香港海洋公園, Hong Kong</v>
      </c>
      <c r="E8739" t="str">
        <f>VLOOKUP(F8739,'recent unique'!A:D,4,FALSE)</f>
        <v>香港仔香港海洋公園</v>
      </c>
      <c r="F8739" t="s">
        <v>194</v>
      </c>
      <c r="G8739" t="s">
        <v>192</v>
      </c>
      <c r="H8739" t="s">
        <v>11</v>
      </c>
      <c r="I8739" t="s">
        <v>191</v>
      </c>
      <c r="J8739" t="s">
        <v>193</v>
      </c>
      <c r="K8739" t="str">
        <f>VLOOKUP(F8739,'Unique Address'!A:D,4,FALSE)</f>
        <v>Aberdeen</v>
      </c>
      <c r="L8739">
        <f>VLOOKUP(K8739,'[2]AreaCoordinates xlsx'!$A$1:$D$65536,3,FALSE)</f>
        <v>22.252085900000001</v>
      </c>
      <c r="M8739">
        <f>VLOOKUP(K8739,'[2]AreaCoordinates xlsx'!$A$1:$D$65536,4,FALSE)</f>
        <v>114.1587983</v>
      </c>
    </row>
    <row r="8740" spans="1:13" x14ac:dyDescent="0.2">
      <c r="A8740" s="2">
        <v>41691</v>
      </c>
      <c r="B8740">
        <v>10275</v>
      </c>
      <c r="C8740" t="s">
        <v>8</v>
      </c>
      <c r="D8740" t="str">
        <f t="shared" si="897"/>
        <v>伊利沙伯醫院R座6樓601室, Hong Kong</v>
      </c>
      <c r="E8740" t="str">
        <f>VLOOKUP(F8740,'recent unique'!A:D,4,FALSE)</f>
        <v>伊利沙伯醫院R座6樓601室</v>
      </c>
      <c r="F8740" t="s">
        <v>198</v>
      </c>
      <c r="G8740" t="s">
        <v>196</v>
      </c>
      <c r="H8740" t="s">
        <v>11</v>
      </c>
      <c r="I8740" t="s">
        <v>195</v>
      </c>
      <c r="J8740" t="s">
        <v>197</v>
      </c>
      <c r="K8740" t="str">
        <f>VLOOKUP(F8740,'Unique Address'!A:D,4,FALSE)</f>
        <v>Yau Ma Tei</v>
      </c>
      <c r="L8740">
        <f>VLOOKUP(K8740,'[2]AreaCoordinates xlsx'!$A$1:$D$65536,3,FALSE)</f>
        <v>22.312828</v>
      </c>
      <c r="M8740">
        <f>VLOOKUP(K8740,'[2]AreaCoordinates xlsx'!$A$1:$D$65536,4,FALSE)</f>
        <v>114.170682</v>
      </c>
    </row>
    <row r="8741" spans="1:13" x14ac:dyDescent="0.2">
      <c r="A8741" s="2">
        <v>41691</v>
      </c>
      <c r="B8741">
        <v>10275</v>
      </c>
      <c r="C8741" t="s">
        <v>8</v>
      </c>
      <c r="D8741" t="str">
        <f t="shared" si="897"/>
        <v>伊利沙伯醫院日間醫療中心閣樓5室, Hong Kong</v>
      </c>
      <c r="E8741" t="str">
        <f>VLOOKUP(F8741,'recent unique'!A:D,4,FALSE)</f>
        <v>伊利沙伯醫院日間醫療中心閣樓5室</v>
      </c>
      <c r="F8741" t="s">
        <v>200</v>
      </c>
      <c r="G8741" t="s">
        <v>199</v>
      </c>
      <c r="H8741" t="s">
        <v>11</v>
      </c>
      <c r="I8741" t="s">
        <v>195</v>
      </c>
      <c r="J8741" t="s">
        <v>197</v>
      </c>
      <c r="K8741" t="str">
        <f>VLOOKUP(F8741,'Unique Address'!A:D,4,FALSE)</f>
        <v>Yau Ma Tei</v>
      </c>
      <c r="L8741">
        <f>VLOOKUP(K8741,'[2]AreaCoordinates xlsx'!$A$1:$D$65536,3,FALSE)</f>
        <v>22.312828</v>
      </c>
      <c r="M8741">
        <f>VLOOKUP(K8741,'[2]AreaCoordinates xlsx'!$A$1:$D$65536,4,FALSE)</f>
        <v>114.170682</v>
      </c>
    </row>
    <row r="8742" spans="1:13" x14ac:dyDescent="0.2">
      <c r="A8742" s="2">
        <v>41691</v>
      </c>
      <c r="B8742">
        <v>3541</v>
      </c>
      <c r="C8742" t="s">
        <v>14</v>
      </c>
      <c r="D8742" t="str">
        <f t="shared" si="897"/>
        <v>薄扶林大口環道12號, Hong Kong</v>
      </c>
      <c r="E8742" t="str">
        <f>VLOOKUP(F8742,'recent unique'!A:D,4,FALSE)</f>
        <v>薄扶林大口環道12號</v>
      </c>
      <c r="F8742" t="s">
        <v>204</v>
      </c>
      <c r="G8742" t="s">
        <v>202</v>
      </c>
      <c r="H8742" t="s">
        <v>11</v>
      </c>
      <c r="I8742" t="s">
        <v>201</v>
      </c>
      <c r="J8742" t="s">
        <v>203</v>
      </c>
      <c r="K8742" t="str">
        <f>VLOOKUP(F8742,'Unique Address'!A:D,4,FALSE)</f>
        <v>Sandy Bay</v>
      </c>
      <c r="L8742">
        <f>VLOOKUP(K8742,'[2]AreaCoordinates xlsx'!$A$1:$D$65536,3,FALSE)</f>
        <v>22.270135199999999</v>
      </c>
      <c r="M8742">
        <f>VLOOKUP(K8742,'[2]AreaCoordinates xlsx'!$A$1:$D$65536,4,FALSE)</f>
        <v>114.11941040000001</v>
      </c>
    </row>
    <row r="8743" spans="1:13" x14ac:dyDescent="0.2">
      <c r="A8743" s="2">
        <v>41691</v>
      </c>
      <c r="B8743">
        <v>12652</v>
      </c>
      <c r="C8743" t="s">
        <v>19</v>
      </c>
      <c r="D8743" t="str">
        <f t="shared" si="897"/>
        <v>屯門青松觀路23號, Hong Kong</v>
      </c>
      <c r="E8743" t="str">
        <f>VLOOKUP(F8743,'recent unique'!A:D,4,FALSE)</f>
        <v>屯門青松觀路23號</v>
      </c>
      <c r="F8743" t="s">
        <v>208</v>
      </c>
      <c r="G8743" t="s">
        <v>206</v>
      </c>
      <c r="H8743" t="s">
        <v>11</v>
      </c>
      <c r="I8743" t="s">
        <v>205</v>
      </c>
      <c r="J8743" t="s">
        <v>207</v>
      </c>
      <c r="K8743" t="str">
        <f>VLOOKUP(F8743,'Unique Address'!A:D,4,FALSE)</f>
        <v>Tuen Mun</v>
      </c>
      <c r="L8743">
        <f>VLOOKUP(K8743,'[2]AreaCoordinates xlsx'!$A$1:$D$65536,3,FALSE)</f>
        <v>22.390829499999999</v>
      </c>
      <c r="M8743">
        <f>VLOOKUP(K8743,'[2]AreaCoordinates xlsx'!$A$1:$D$65536,4,FALSE)</f>
        <v>113.9725126</v>
      </c>
    </row>
    <row r="8744" spans="1:13" x14ac:dyDescent="0.2">
      <c r="A8744" s="2">
        <v>41691</v>
      </c>
      <c r="B8744">
        <v>10285</v>
      </c>
      <c r="C8744" t="s">
        <v>14</v>
      </c>
      <c r="D8744" t="str">
        <f t="shared" si="897"/>
        <v>薄扶林薄扶道102號, Hong Kong</v>
      </c>
      <c r="E8744" t="str">
        <f>VLOOKUP(F8744,'recent unique'!A:D,4,FALSE)</f>
        <v>薄扶林薄扶道102號</v>
      </c>
      <c r="F8744" t="s">
        <v>212</v>
      </c>
      <c r="G8744" t="s">
        <v>210</v>
      </c>
      <c r="H8744" t="s">
        <v>11</v>
      </c>
      <c r="I8744" t="s">
        <v>209</v>
      </c>
      <c r="J8744" t="s">
        <v>211</v>
      </c>
      <c r="K8744" t="str">
        <f>VLOOKUP(F8744,'Unique Address'!A:D,4,FALSE)</f>
        <v>Pok Fu Lam</v>
      </c>
      <c r="L8744">
        <f>VLOOKUP(K8744,'[2]AreaCoordinates xlsx'!$A$1:$D$65536,3,FALSE)</f>
        <v>22.267920100000001</v>
      </c>
      <c r="M8744">
        <f>VLOOKUP(K8744,'[2]AreaCoordinates xlsx'!$A$1:$D$65536,4,FALSE)</f>
        <v>114.1290719</v>
      </c>
    </row>
    <row r="8745" spans="1:13" x14ac:dyDescent="0.2">
      <c r="A8745" s="2">
        <v>41691</v>
      </c>
      <c r="B8745">
        <v>12992</v>
      </c>
      <c r="C8745" t="s">
        <v>8</v>
      </c>
      <c r="D8745" t="str">
        <f t="shared" si="897"/>
        <v>觀塘基督教聯合醫院邵逸夫大樓, Hong Kong</v>
      </c>
      <c r="E8745" t="str">
        <f>VLOOKUP(F8745,'recent unique'!A:D,4,FALSE)</f>
        <v>觀塘基督教聯合醫院邵逸夫大樓</v>
      </c>
      <c r="F8745" t="s">
        <v>441</v>
      </c>
      <c r="G8745" t="s">
        <v>440</v>
      </c>
      <c r="H8745" t="s">
        <v>11</v>
      </c>
      <c r="I8745" t="s">
        <v>103</v>
      </c>
      <c r="J8745" t="s">
        <v>105</v>
      </c>
      <c r="K8745" t="str">
        <f>VLOOKUP(F8745,'Unique Address'!A:D,4,FALSE)</f>
        <v>Kwun Tong</v>
      </c>
      <c r="L8745">
        <f>VLOOKUP(K8745,'[2]AreaCoordinates xlsx'!$A$1:$D$65536,3,FALSE)</f>
        <v>22.3103686</v>
      </c>
      <c r="M8745">
        <f>VLOOKUP(K8745,'[2]AreaCoordinates xlsx'!$A$1:$D$65536,4,FALSE)</f>
        <v>114.22270349999999</v>
      </c>
    </row>
    <row r="8746" spans="1:13" x14ac:dyDescent="0.2">
      <c r="A8746" s="2">
        <v>41691</v>
      </c>
      <c r="B8746">
        <v>12992</v>
      </c>
      <c r="C8746" t="s">
        <v>8</v>
      </c>
      <c r="D8746" t="str">
        <f t="shared" si="897"/>
        <v>觀塘基督教聯合醫院新翼大樓, Hong Kong</v>
      </c>
      <c r="E8746" t="str">
        <f>VLOOKUP(F8746,'recent unique'!A:D,4,FALSE)</f>
        <v>觀塘基督教聯合醫院新翼大樓</v>
      </c>
      <c r="F8746" t="s">
        <v>214</v>
      </c>
      <c r="G8746" t="s">
        <v>213</v>
      </c>
      <c r="H8746" t="s">
        <v>11</v>
      </c>
      <c r="I8746" t="s">
        <v>103</v>
      </c>
      <c r="J8746" t="s">
        <v>105</v>
      </c>
      <c r="K8746" t="str">
        <f>VLOOKUP(F8746,'Unique Address'!A:D,4,FALSE)</f>
        <v>Kwun Tong</v>
      </c>
      <c r="L8746">
        <f>VLOOKUP(K8746,'[2]AreaCoordinates xlsx'!$A$1:$D$65536,3,FALSE)</f>
        <v>22.3103686</v>
      </c>
      <c r="M8746">
        <f>VLOOKUP(K8746,'[2]AreaCoordinates xlsx'!$A$1:$D$65536,4,FALSE)</f>
        <v>114.22270349999999</v>
      </c>
    </row>
    <row r="8747" spans="1:13" x14ac:dyDescent="0.2">
      <c r="A8747" s="2">
        <v>41691</v>
      </c>
      <c r="B8747">
        <v>1737</v>
      </c>
      <c r="C8747" t="s">
        <v>19</v>
      </c>
      <c r="D8747" t="str">
        <f t="shared" si="897"/>
        <v>屯門青松觀路15號, Hong Kong</v>
      </c>
      <c r="E8747" t="str">
        <f>VLOOKUP(F8747,'recent unique'!A:D,4,FALSE)</f>
        <v>屯門青松觀路15號</v>
      </c>
      <c r="F8747" t="s">
        <v>218</v>
      </c>
      <c r="G8747" t="s">
        <v>216</v>
      </c>
      <c r="H8747" t="s">
        <v>11</v>
      </c>
      <c r="I8747" t="s">
        <v>215</v>
      </c>
      <c r="J8747" t="s">
        <v>217</v>
      </c>
      <c r="K8747" t="str">
        <f>VLOOKUP(F8747,'Unique Address'!A:D,4,FALSE)</f>
        <v>Tuen Mun</v>
      </c>
      <c r="L8747">
        <f>VLOOKUP(K8747,'[2]AreaCoordinates xlsx'!$A$1:$D$65536,3,FALSE)</f>
        <v>22.390829499999999</v>
      </c>
      <c r="M8747">
        <f>VLOOKUP(K8747,'[2]AreaCoordinates xlsx'!$A$1:$D$65536,4,FALSE)</f>
        <v>113.9725126</v>
      </c>
    </row>
    <row r="8748" spans="1:13" x14ac:dyDescent="0.2">
      <c r="A8748" s="2">
        <v>41691</v>
      </c>
      <c r="B8748">
        <v>12990</v>
      </c>
      <c r="C8748" t="s">
        <v>8</v>
      </c>
      <c r="D8748" t="str">
        <f t="shared" si="897"/>
        <v>觀塘協和街130號, Hong Kong</v>
      </c>
      <c r="E8748" t="str">
        <f>VLOOKUP(F8748,'recent unique'!A:D,4,FALSE)</f>
        <v>觀塘協和街130號</v>
      </c>
      <c r="F8748" t="s">
        <v>106</v>
      </c>
      <c r="G8748" t="s">
        <v>104</v>
      </c>
      <c r="H8748" t="s">
        <v>11</v>
      </c>
      <c r="I8748" t="s">
        <v>219</v>
      </c>
      <c r="J8748" t="s">
        <v>220</v>
      </c>
      <c r="K8748" t="str">
        <f>VLOOKUP(F8748,'Unique Address'!A:D,4,FALSE)</f>
        <v>Kwun Tong</v>
      </c>
      <c r="L8748">
        <f>VLOOKUP(K8748,'[2]AreaCoordinates xlsx'!$A$1:$D$65536,3,FALSE)</f>
        <v>22.3103686</v>
      </c>
      <c r="M8748">
        <f>VLOOKUP(K8748,'[2]AreaCoordinates xlsx'!$A$1:$D$65536,4,FALSE)</f>
        <v>114.22270349999999</v>
      </c>
    </row>
    <row r="8749" spans="1:13" x14ac:dyDescent="0.2">
      <c r="A8749" s="2">
        <v>41691</v>
      </c>
      <c r="B8749">
        <v>12990</v>
      </c>
      <c r="C8749" t="s">
        <v>8</v>
      </c>
      <c r="D8749" t="str">
        <f t="shared" si="897"/>
        <v>九龍灣啟仁街9號, Hong Kong</v>
      </c>
      <c r="E8749" t="str">
        <f>VLOOKUP(F8749,'recent unique'!A:D,4,FALSE)</f>
        <v>九龍灣啟仁街9號</v>
      </c>
      <c r="F8749" t="s">
        <v>222</v>
      </c>
      <c r="G8749" t="s">
        <v>221</v>
      </c>
      <c r="H8749" t="s">
        <v>11</v>
      </c>
      <c r="I8749" t="s">
        <v>219</v>
      </c>
      <c r="J8749" t="s">
        <v>220</v>
      </c>
      <c r="K8749" t="str">
        <f>VLOOKUP(F8749,'Unique Address'!A:D,4,FALSE)</f>
        <v>Kowloon Bay</v>
      </c>
      <c r="L8749">
        <f>VLOOKUP(K8749,'[2]AreaCoordinates xlsx'!$A$1:$D$65536,3,FALSE)</f>
        <v>22.326664600000001</v>
      </c>
      <c r="M8749">
        <f>VLOOKUP(K8749,'[2]AreaCoordinates xlsx'!$A$1:$D$65536,4,FALSE)</f>
        <v>114.20784260000001</v>
      </c>
    </row>
    <row r="8750" spans="1:13" x14ac:dyDescent="0.2">
      <c r="A8750" s="2">
        <v>41691</v>
      </c>
      <c r="B8750">
        <v>12990</v>
      </c>
      <c r="C8750" t="s">
        <v>8</v>
      </c>
      <c r="D8750" t="str">
        <f t="shared" si="897"/>
        <v>觀塘茶果嶺道79號, Hong Kong</v>
      </c>
      <c r="E8750" t="str">
        <f>VLOOKUP(F8750,'recent unique'!A:D,4,FALSE)</f>
        <v>觀塘茶果嶺道79號</v>
      </c>
      <c r="F8750" t="s">
        <v>224</v>
      </c>
      <c r="G8750" t="s">
        <v>223</v>
      </c>
      <c r="H8750" t="s">
        <v>11</v>
      </c>
      <c r="I8750" t="s">
        <v>219</v>
      </c>
      <c r="J8750" t="s">
        <v>220</v>
      </c>
      <c r="K8750" t="str">
        <f>VLOOKUP(F8750,'Unique Address'!A:D,4,FALSE)</f>
        <v>Kwun Tong</v>
      </c>
      <c r="L8750">
        <f>VLOOKUP(K8750,'[2]AreaCoordinates xlsx'!$A$1:$D$65536,3,FALSE)</f>
        <v>22.3103686</v>
      </c>
      <c r="M8750">
        <f>VLOOKUP(K8750,'[2]AreaCoordinates xlsx'!$A$1:$D$65536,4,FALSE)</f>
        <v>114.22270349999999</v>
      </c>
    </row>
    <row r="8751" spans="1:13" x14ac:dyDescent="0.2">
      <c r="A8751" s="2">
        <v>41691</v>
      </c>
      <c r="B8751">
        <v>10504</v>
      </c>
      <c r="C8751" t="s">
        <v>14</v>
      </c>
      <c r="D8751" t="str">
        <f t="shared" si="897"/>
        <v>香港灣仔皇后大道東266及268號, Hong Kong</v>
      </c>
      <c r="E8751" t="str">
        <f>VLOOKUP(F8751,'recent unique'!A:D,4,FALSE)</f>
        <v>香港灣仔皇后大道東266及268號</v>
      </c>
      <c r="F8751" t="s">
        <v>228</v>
      </c>
      <c r="G8751" t="s">
        <v>226</v>
      </c>
      <c r="H8751" t="s">
        <v>11</v>
      </c>
      <c r="I8751" t="s">
        <v>225</v>
      </c>
      <c r="J8751" t="s">
        <v>227</v>
      </c>
      <c r="K8751" t="str">
        <f>VLOOKUP(F8751,'Unique Address'!A:D,4,FALSE)</f>
        <v>Wan Chai</v>
      </c>
      <c r="L8751">
        <f>VLOOKUP(K8751,'[2]AreaCoordinates xlsx'!$A$1:$D$65536,3,FALSE)</f>
        <v>22.276022000000001</v>
      </c>
      <c r="M8751">
        <f>VLOOKUP(K8751,'[2]AreaCoordinates xlsx'!$A$1:$D$65536,4,FALSE)</f>
        <v>114.1751471</v>
      </c>
    </row>
    <row r="8752" spans="1:13" x14ac:dyDescent="0.2">
      <c r="A8752" s="2">
        <v>41691</v>
      </c>
      <c r="B8752">
        <v>9512</v>
      </c>
      <c r="C8752" t="s">
        <v>8</v>
      </c>
      <c r="D8752" t="str">
        <f t="shared" si="897"/>
        <v>九龍黃大仙沙田㘭道118號, Hong Kong</v>
      </c>
      <c r="E8752" t="str">
        <f>VLOOKUP(F8752,'recent unique'!A:D,4,FALSE)</f>
        <v>九龍黃大仙沙田㘭道118號</v>
      </c>
      <c r="F8752" t="s">
        <v>232</v>
      </c>
      <c r="G8752" t="s">
        <v>230</v>
      </c>
      <c r="H8752" t="s">
        <v>11</v>
      </c>
      <c r="I8752" t="s">
        <v>229</v>
      </c>
      <c r="J8752" t="s">
        <v>231</v>
      </c>
      <c r="K8752" t="str">
        <f>VLOOKUP(F8752,'Unique Address'!A:D,4,FALSE)</f>
        <v>Wong Tai Sin</v>
      </c>
      <c r="L8752">
        <f>VLOOKUP(K8752,'[2]AreaCoordinates xlsx'!$A$1:$D$65536,3,FALSE)</f>
        <v>22.342961500000001</v>
      </c>
      <c r="M8752">
        <f>VLOOKUP(K8752,'[2]AreaCoordinates xlsx'!$A$1:$D$65536,4,FALSE)</f>
        <v>114.1929813</v>
      </c>
    </row>
    <row r="8753" spans="1:13" x14ac:dyDescent="0.2">
      <c r="A8753" s="2">
        <v>41691</v>
      </c>
      <c r="B8753">
        <v>6606</v>
      </c>
      <c r="C8753" t="s">
        <v>14</v>
      </c>
      <c r="D8753" t="str">
        <f t="shared" si="897"/>
        <v>香港仔黃竹坑道125號, Hong Kong</v>
      </c>
      <c r="E8753" t="str">
        <f>VLOOKUP(F8753,'recent unique'!A:D,4,FALSE)</f>
        <v>香港仔黃竹坑道125號</v>
      </c>
      <c r="F8753" t="s">
        <v>236</v>
      </c>
      <c r="G8753" t="s">
        <v>234</v>
      </c>
      <c r="H8753" t="s">
        <v>11</v>
      </c>
      <c r="I8753" t="s">
        <v>233</v>
      </c>
      <c r="J8753" t="s">
        <v>235</v>
      </c>
      <c r="K8753" t="str">
        <f>VLOOKUP(F8753,'Unique Address'!A:D,4,FALSE)</f>
        <v>Aberdeen</v>
      </c>
      <c r="L8753">
        <f>VLOOKUP(K8753,'[2]AreaCoordinates xlsx'!$A$1:$D$65536,3,FALSE)</f>
        <v>22.252085900000001</v>
      </c>
      <c r="M8753">
        <f>VLOOKUP(K8753,'[2]AreaCoordinates xlsx'!$A$1:$D$65536,4,FALSE)</f>
        <v>114.1587983</v>
      </c>
    </row>
    <row r="8754" spans="1:13" x14ac:dyDescent="0.2">
      <c r="A8754" s="2">
        <v>41691</v>
      </c>
      <c r="B8754">
        <v>6606</v>
      </c>
      <c r="C8754" t="s">
        <v>14</v>
      </c>
      <c r="D8754" t="str">
        <f t="shared" si="897"/>
        <v>柴灣樂民道3號, Hong Kong</v>
      </c>
      <c r="E8754" t="str">
        <f>VLOOKUP(F8754,'recent unique'!A:D,4,FALSE)</f>
        <v>柴灣樂民道3號</v>
      </c>
      <c r="F8754" t="s">
        <v>178</v>
      </c>
      <c r="G8754" t="s">
        <v>237</v>
      </c>
      <c r="H8754" t="s">
        <v>11</v>
      </c>
      <c r="I8754" t="s">
        <v>233</v>
      </c>
      <c r="J8754" t="s">
        <v>235</v>
      </c>
      <c r="K8754" t="str">
        <f>VLOOKUP(F8754,'Unique Address'!A:D,4,FALSE)</f>
        <v>Chai Wan</v>
      </c>
      <c r="L8754">
        <f>VLOOKUP(K8754,'[2]AreaCoordinates xlsx'!$A$1:$D$65536,3,FALSE)</f>
        <v>22.264624999999999</v>
      </c>
      <c r="M8754">
        <f>VLOOKUP(K8754,'[2]AreaCoordinates xlsx'!$A$1:$D$65536,4,FALSE)</f>
        <v>114.237139</v>
      </c>
    </row>
    <row r="8755" spans="1:13" x14ac:dyDescent="0.2">
      <c r="A8755" s="2">
        <v>41691</v>
      </c>
      <c r="B8755">
        <v>6606</v>
      </c>
      <c r="C8755" t="s">
        <v>14</v>
      </c>
      <c r="D8755" t="str">
        <f t="shared" si="897"/>
        <v>薄扶林道102號, Hong Kong</v>
      </c>
      <c r="E8755" t="str">
        <f>VLOOKUP(F8755,'recent unique'!A:D,4,FALSE)</f>
        <v>薄扶林道102號</v>
      </c>
      <c r="F8755" t="s">
        <v>239</v>
      </c>
      <c r="G8755" t="s">
        <v>238</v>
      </c>
      <c r="H8755" t="s">
        <v>11</v>
      </c>
      <c r="I8755" t="s">
        <v>233</v>
      </c>
      <c r="J8755" t="s">
        <v>235</v>
      </c>
      <c r="K8755" t="str">
        <f>VLOOKUP(F8755,'Unique Address'!A:D,4,FALSE)</f>
        <v>Pok Fu Lam</v>
      </c>
      <c r="L8755">
        <f>VLOOKUP(K8755,'[2]AreaCoordinates xlsx'!$A$1:$D$65536,3,FALSE)</f>
        <v>22.267920100000001</v>
      </c>
      <c r="M8755">
        <f>VLOOKUP(K8755,'[2]AreaCoordinates xlsx'!$A$1:$D$65536,4,FALSE)</f>
        <v>114.1290719</v>
      </c>
    </row>
    <row r="8756" spans="1:13" x14ac:dyDescent="0.2">
      <c r="A8756" s="2">
        <v>41691</v>
      </c>
      <c r="B8756">
        <v>6606</v>
      </c>
      <c r="C8756" t="s">
        <v>14</v>
      </c>
      <c r="D8756" t="str">
        <f t="shared" si="897"/>
        <v>灣仔皇后大道東282號, Hong Kong</v>
      </c>
      <c r="E8756" t="str">
        <f>VLOOKUP(F8756,'recent unique'!A:D,4,FALSE)</f>
        <v>灣仔皇后大道東282號</v>
      </c>
      <c r="F8756" t="s">
        <v>241</v>
      </c>
      <c r="G8756" t="s">
        <v>240</v>
      </c>
      <c r="H8756" t="s">
        <v>11</v>
      </c>
      <c r="I8756" t="s">
        <v>233</v>
      </c>
      <c r="J8756" t="s">
        <v>235</v>
      </c>
      <c r="K8756" t="str">
        <f>VLOOKUP(F8756,'Unique Address'!A:D,4,FALSE)</f>
        <v>Wan Chai</v>
      </c>
      <c r="L8756">
        <f>VLOOKUP(K8756,'[2]AreaCoordinates xlsx'!$A$1:$D$65536,3,FALSE)</f>
        <v>22.276022000000001</v>
      </c>
      <c r="M8756">
        <f>VLOOKUP(K8756,'[2]AreaCoordinates xlsx'!$A$1:$D$65536,4,FALSE)</f>
        <v>114.1751471</v>
      </c>
    </row>
    <row r="8757" spans="1:13" x14ac:dyDescent="0.2">
      <c r="A8757" s="2">
        <v>41691</v>
      </c>
      <c r="B8757">
        <v>6606</v>
      </c>
      <c r="C8757" t="s">
        <v>14</v>
      </c>
      <c r="D8757" t="str">
        <f t="shared" si="897"/>
        <v>銅鑼灣東院道19號, Hong Kong</v>
      </c>
      <c r="E8757" t="str">
        <f>VLOOKUP(F8757,'recent unique'!A:D,4,FALSE)</f>
        <v>銅鑼灣東院道19號</v>
      </c>
      <c r="F8757" t="s">
        <v>243</v>
      </c>
      <c r="G8757" t="s">
        <v>242</v>
      </c>
      <c r="H8757" t="s">
        <v>11</v>
      </c>
      <c r="I8757" t="s">
        <v>233</v>
      </c>
      <c r="J8757" t="s">
        <v>235</v>
      </c>
      <c r="K8757" t="str">
        <f>VLOOKUP(F8757,'Unique Address'!A:D,4,FALSE)</f>
        <v>Causeway Bay</v>
      </c>
      <c r="L8757">
        <f>VLOOKUP(K8757,'[2]AreaCoordinates xlsx'!$A$1:$D$65536,3,FALSE)</f>
        <v>22.279729499999998</v>
      </c>
      <c r="M8757">
        <f>VLOOKUP(K8757,'[2]AreaCoordinates xlsx'!$A$1:$D$65536,4,FALSE)</f>
        <v>114.1870366</v>
      </c>
    </row>
    <row r="8758" spans="1:13" x14ac:dyDescent="0.2">
      <c r="A8758" s="2">
        <v>41691</v>
      </c>
      <c r="B8758">
        <v>6606</v>
      </c>
      <c r="C8758" t="s">
        <v>8</v>
      </c>
      <c r="D8758" t="str">
        <f t="shared" si="897"/>
        <v>將軍澳靈實路8號, Hong Kong</v>
      </c>
      <c r="E8758" t="str">
        <f>VLOOKUP(F8758,'recent unique'!A:D,4,FALSE)</f>
        <v>將軍澳靈實路8號</v>
      </c>
      <c r="F8758" t="s">
        <v>245</v>
      </c>
      <c r="G8758" t="s">
        <v>244</v>
      </c>
      <c r="H8758" t="s">
        <v>11</v>
      </c>
      <c r="I8758" t="s">
        <v>233</v>
      </c>
      <c r="J8758" t="s">
        <v>235</v>
      </c>
      <c r="K8758" t="str">
        <f>VLOOKUP(F8758,'Unique Address'!A:D,4,FALSE)</f>
        <v>Tseung Kwan O</v>
      </c>
      <c r="L8758">
        <f>VLOOKUP(K8758,'[2]AreaCoordinates xlsx'!$A$1:$D$65536,3,FALSE)</f>
        <v>22.311936899999999</v>
      </c>
      <c r="M8758">
        <f>VLOOKUP(K8758,'[2]AreaCoordinates xlsx'!$A$1:$D$65536,4,FALSE)</f>
        <v>114.2568814</v>
      </c>
    </row>
    <row r="8759" spans="1:13" x14ac:dyDescent="0.2">
      <c r="A8759" s="2">
        <v>41691</v>
      </c>
      <c r="B8759">
        <v>6606</v>
      </c>
      <c r="C8759" t="s">
        <v>8</v>
      </c>
      <c r="D8759" t="str">
        <f t="shared" si="897"/>
        <v>亞皆老街147B醫院管理局大樓, Hong Kong</v>
      </c>
      <c r="E8759" t="str">
        <f>VLOOKUP(F8759,'recent unique'!A:D,4,FALSE)</f>
        <v>亞皆老街147B醫院管理局大樓</v>
      </c>
      <c r="F8759" t="s">
        <v>247</v>
      </c>
      <c r="G8759" t="s">
        <v>246</v>
      </c>
      <c r="H8759" t="s">
        <v>11</v>
      </c>
      <c r="I8759" t="s">
        <v>233</v>
      </c>
      <c r="J8759" t="s">
        <v>235</v>
      </c>
      <c r="K8759" t="str">
        <f>VLOOKUP(F8759,'Unique Address'!A:D,4,FALSE)</f>
        <v>Mong Kok</v>
      </c>
      <c r="L8759">
        <f>VLOOKUP(K8759,'[2]AreaCoordinates xlsx'!$A$1:$D$65536,3,FALSE)</f>
        <v>22.318344199999999</v>
      </c>
      <c r="M8759">
        <f>VLOOKUP(K8759,'[2]AreaCoordinates xlsx'!$A$1:$D$65536,4,FALSE)</f>
        <v>114.17217460000001</v>
      </c>
    </row>
    <row r="8760" spans="1:13" x14ac:dyDescent="0.2">
      <c r="A8760" s="2">
        <v>41691</v>
      </c>
      <c r="B8760">
        <v>6606</v>
      </c>
      <c r="C8760" t="s">
        <v>8</v>
      </c>
      <c r="D8760" t="str">
        <f t="shared" si="897"/>
        <v>亞皆老街147A九龍醫院, Hong Kong</v>
      </c>
      <c r="E8760" t="str">
        <f>VLOOKUP(F8760,'recent unique'!A:D,4,FALSE)</f>
        <v>亞皆老街147A九龍醫院</v>
      </c>
      <c r="F8760" t="s">
        <v>249</v>
      </c>
      <c r="G8760" t="s">
        <v>248</v>
      </c>
      <c r="H8760" t="s">
        <v>11</v>
      </c>
      <c r="I8760" t="s">
        <v>233</v>
      </c>
      <c r="J8760" t="s">
        <v>235</v>
      </c>
      <c r="K8760" t="str">
        <f>VLOOKUP(F8760,'Unique Address'!A:D,4,FALSE)</f>
        <v>Mong Kok</v>
      </c>
      <c r="L8760">
        <f>VLOOKUP(K8760,'[2]AreaCoordinates xlsx'!$A$1:$D$65536,3,FALSE)</f>
        <v>22.318344199999999</v>
      </c>
      <c r="M8760">
        <f>VLOOKUP(K8760,'[2]AreaCoordinates xlsx'!$A$1:$D$65536,4,FALSE)</f>
        <v>114.17217460000001</v>
      </c>
    </row>
    <row r="8761" spans="1:13" x14ac:dyDescent="0.2">
      <c r="A8761" s="2">
        <v>41691</v>
      </c>
      <c r="B8761">
        <v>6606</v>
      </c>
      <c r="C8761" t="s">
        <v>8</v>
      </c>
      <c r="D8761" t="str">
        <f t="shared" si="897"/>
        <v>旺角鴉蘭街22號, Hong Kong</v>
      </c>
      <c r="E8761" t="str">
        <f>VLOOKUP(F8761,'recent unique'!A:D,4,FALSE)</f>
        <v>旺角鴉蘭街22號</v>
      </c>
      <c r="F8761" t="s">
        <v>251</v>
      </c>
      <c r="G8761" t="s">
        <v>250</v>
      </c>
      <c r="H8761" t="s">
        <v>11</v>
      </c>
      <c r="I8761" t="s">
        <v>233</v>
      </c>
      <c r="J8761" t="s">
        <v>235</v>
      </c>
      <c r="K8761" t="str">
        <f>VLOOKUP(F8761,'Unique Address'!A:D,4,FALSE)</f>
        <v>Mong Kok</v>
      </c>
      <c r="L8761">
        <f>VLOOKUP(K8761,'[2]AreaCoordinates xlsx'!$A$1:$D$65536,3,FALSE)</f>
        <v>22.318344199999999</v>
      </c>
      <c r="M8761">
        <f>VLOOKUP(K8761,'[2]AreaCoordinates xlsx'!$A$1:$D$65536,4,FALSE)</f>
        <v>114.17217460000001</v>
      </c>
    </row>
    <row r="8762" spans="1:13" x14ac:dyDescent="0.2">
      <c r="A8762" s="2">
        <v>41691</v>
      </c>
      <c r="B8762">
        <v>6606</v>
      </c>
      <c r="C8762" t="s">
        <v>8</v>
      </c>
      <c r="D8762" t="str">
        <f t="shared" si="897"/>
        <v>黃大仙沙田坳道118號, Hong Kong</v>
      </c>
      <c r="E8762" t="str">
        <f>VLOOKUP(F8762,'recent unique'!A:D,4,FALSE)</f>
        <v>黃大仙沙田坳道118號</v>
      </c>
      <c r="F8762" t="s">
        <v>253</v>
      </c>
      <c r="G8762" t="s">
        <v>252</v>
      </c>
      <c r="H8762" t="s">
        <v>11</v>
      </c>
      <c r="I8762" t="s">
        <v>233</v>
      </c>
      <c r="J8762" t="s">
        <v>235</v>
      </c>
      <c r="K8762" t="str">
        <f>VLOOKUP(F8762,'Unique Address'!A:D,4,FALSE)</f>
        <v>Wong Tai Sin</v>
      </c>
      <c r="L8762">
        <f>VLOOKUP(K8762,'[2]AreaCoordinates xlsx'!$A$1:$D$65536,3,FALSE)</f>
        <v>22.342961500000001</v>
      </c>
      <c r="M8762">
        <f>VLOOKUP(K8762,'[2]AreaCoordinates xlsx'!$A$1:$D$65536,4,FALSE)</f>
        <v>114.1929813</v>
      </c>
    </row>
    <row r="8763" spans="1:13" x14ac:dyDescent="0.2">
      <c r="A8763" s="2">
        <v>41691</v>
      </c>
      <c r="B8763">
        <v>6606</v>
      </c>
      <c r="C8763" t="s">
        <v>8</v>
      </c>
      <c r="D8763" t="str">
        <f t="shared" si="897"/>
        <v>荔枝角瑪嘉烈醫院道2-10號, Hong Kong</v>
      </c>
      <c r="E8763" t="str">
        <f>VLOOKUP(F8763,'recent unique'!A:D,4,FALSE)</f>
        <v>荔枝角瑪嘉烈醫院道2-10號</v>
      </c>
      <c r="F8763" t="s">
        <v>255</v>
      </c>
      <c r="G8763" t="s">
        <v>254</v>
      </c>
      <c r="H8763" t="s">
        <v>11</v>
      </c>
      <c r="I8763" t="s">
        <v>233</v>
      </c>
      <c r="J8763" t="s">
        <v>235</v>
      </c>
      <c r="K8763" t="str">
        <f>VLOOKUP(F8763,'Unique Address'!A:D,4,FALSE)</f>
        <v>Lai Chi Kok</v>
      </c>
      <c r="L8763">
        <f>VLOOKUP(K8763,'[2]AreaCoordinates xlsx'!$A$1:$D$65536,3,FALSE)</f>
        <v>22.337264999999999</v>
      </c>
      <c r="M8763">
        <f>VLOOKUP(K8763,'[2]AreaCoordinates xlsx'!$A$1:$D$65536,4,FALSE)</f>
        <v>114.148033</v>
      </c>
    </row>
    <row r="8764" spans="1:13" x14ac:dyDescent="0.2">
      <c r="A8764" s="2">
        <v>41691</v>
      </c>
      <c r="B8764">
        <v>6606</v>
      </c>
      <c r="C8764" t="s">
        <v>8</v>
      </c>
      <c r="D8764" t="str">
        <f t="shared" si="897"/>
        <v>加士居道30號, Hong Kong</v>
      </c>
      <c r="E8764" t="str">
        <f>VLOOKUP(F8764,'recent unique'!A:D,4,FALSE)</f>
        <v>加士居道30號</v>
      </c>
      <c r="F8764" t="s">
        <v>257</v>
      </c>
      <c r="G8764" t="s">
        <v>256</v>
      </c>
      <c r="H8764" t="s">
        <v>11</v>
      </c>
      <c r="I8764" t="s">
        <v>233</v>
      </c>
      <c r="J8764" t="s">
        <v>235</v>
      </c>
      <c r="K8764" t="str">
        <f>VLOOKUP(F8764,'Unique Address'!A:D,4,FALSE)</f>
        <v>Yau Ma Tei</v>
      </c>
      <c r="L8764">
        <f>VLOOKUP(K8764,'[2]AreaCoordinates xlsx'!$A$1:$D$65536,3,FALSE)</f>
        <v>22.312828</v>
      </c>
      <c r="M8764">
        <f>VLOOKUP(K8764,'[2]AreaCoordinates xlsx'!$A$1:$D$65536,4,FALSE)</f>
        <v>114.170682</v>
      </c>
    </row>
    <row r="8765" spans="1:13" x14ac:dyDescent="0.2">
      <c r="A8765" s="2">
        <v>41691</v>
      </c>
      <c r="B8765">
        <v>6606</v>
      </c>
      <c r="C8765" t="s">
        <v>8</v>
      </c>
      <c r="D8765" t="str">
        <f t="shared" si="897"/>
        <v>將軍澳坑口寳寧里2號, Hong Kong</v>
      </c>
      <c r="E8765" t="str">
        <f>VLOOKUP(F8765,'recent unique'!A:D,4,FALSE)</f>
        <v>將軍澳坑口寳寧里2號</v>
      </c>
      <c r="F8765" t="s">
        <v>259</v>
      </c>
      <c r="G8765" t="s">
        <v>258</v>
      </c>
      <c r="H8765" t="s">
        <v>11</v>
      </c>
      <c r="I8765" t="s">
        <v>233</v>
      </c>
      <c r="J8765" t="s">
        <v>235</v>
      </c>
      <c r="K8765" t="str">
        <f>VLOOKUP(F8765,'Unique Address'!A:D,4,FALSE)</f>
        <v>Tseung Kwan O</v>
      </c>
      <c r="L8765">
        <f>VLOOKUP(K8765,'[2]AreaCoordinates xlsx'!$A$1:$D$65536,3,FALSE)</f>
        <v>22.311936899999999</v>
      </c>
      <c r="M8765">
        <f>VLOOKUP(K8765,'[2]AreaCoordinates xlsx'!$A$1:$D$65536,4,FALSE)</f>
        <v>114.2568814</v>
      </c>
    </row>
    <row r="8766" spans="1:13" x14ac:dyDescent="0.2">
      <c r="A8766" s="2">
        <v>41691</v>
      </c>
      <c r="B8766">
        <v>6606</v>
      </c>
      <c r="C8766" t="s">
        <v>8</v>
      </c>
      <c r="D8766" t="str">
        <f t="shared" si="897"/>
        <v>官塘協和街130號, Hong Kong</v>
      </c>
      <c r="E8766" t="str">
        <f>VLOOKUP(F8766,'recent unique'!A:D,4,FALSE)</f>
        <v>官塘協和街130號</v>
      </c>
      <c r="F8766" t="s">
        <v>260</v>
      </c>
      <c r="G8766" t="s">
        <v>104</v>
      </c>
      <c r="H8766" t="s">
        <v>11</v>
      </c>
      <c r="I8766" t="s">
        <v>233</v>
      </c>
      <c r="J8766" t="s">
        <v>235</v>
      </c>
      <c r="K8766" t="str">
        <f>VLOOKUP(F8766,'Unique Address'!A:D,4,FALSE)</f>
        <v>Kwun Tong</v>
      </c>
      <c r="L8766">
        <f>VLOOKUP(K8766,'[2]AreaCoordinates xlsx'!$A$1:$D$65536,3,FALSE)</f>
        <v>22.3103686</v>
      </c>
      <c r="M8766">
        <f>VLOOKUP(K8766,'[2]AreaCoordinates xlsx'!$A$1:$D$65536,4,FALSE)</f>
        <v>114.22270349999999</v>
      </c>
    </row>
    <row r="8767" spans="1:13" x14ac:dyDescent="0.2">
      <c r="A8767" s="2">
        <v>41691</v>
      </c>
      <c r="B8767">
        <v>6606</v>
      </c>
      <c r="C8767" t="s">
        <v>19</v>
      </c>
      <c r="D8767" t="str">
        <f t="shared" si="897"/>
        <v>屯門青松觀路15號, Hong Kong</v>
      </c>
      <c r="E8767" t="str">
        <f>VLOOKUP(F8767,'recent unique'!A:D,4,FALSE)</f>
        <v>屯門青松觀路15號</v>
      </c>
      <c r="F8767" t="s">
        <v>218</v>
      </c>
      <c r="G8767" t="s">
        <v>261</v>
      </c>
      <c r="H8767" t="s">
        <v>11</v>
      </c>
      <c r="I8767" t="s">
        <v>233</v>
      </c>
      <c r="J8767" t="s">
        <v>235</v>
      </c>
      <c r="K8767" t="str">
        <f>VLOOKUP(F8767,'Unique Address'!A:D,4,FALSE)</f>
        <v>Tuen Mun</v>
      </c>
      <c r="L8767">
        <f>VLOOKUP(K8767,'[2]AreaCoordinates xlsx'!$A$1:$D$65536,3,FALSE)</f>
        <v>22.390829499999999</v>
      </c>
      <c r="M8767">
        <f>VLOOKUP(K8767,'[2]AreaCoordinates xlsx'!$A$1:$D$65536,4,FALSE)</f>
        <v>113.9725126</v>
      </c>
    </row>
    <row r="8768" spans="1:13" x14ac:dyDescent="0.2">
      <c r="A8768" s="2">
        <v>41691</v>
      </c>
      <c r="B8768">
        <v>6606</v>
      </c>
      <c r="C8768" t="s">
        <v>19</v>
      </c>
      <c r="D8768" t="str">
        <f t="shared" si="897"/>
        <v>上水保健路9號, Hong Kong</v>
      </c>
      <c r="E8768" t="str">
        <f>VLOOKUP(F8768,'recent unique'!A:D,4,FALSE)</f>
        <v>上水保健路9號</v>
      </c>
      <c r="F8768" t="s">
        <v>263</v>
      </c>
      <c r="G8768" t="s">
        <v>262</v>
      </c>
      <c r="H8768" t="s">
        <v>11</v>
      </c>
      <c r="I8768" t="s">
        <v>233</v>
      </c>
      <c r="J8768" t="s">
        <v>235</v>
      </c>
      <c r="K8768" t="str">
        <f>VLOOKUP(F8768,'Unique Address'!A:D,4,FALSE)</f>
        <v>Sheung Shui</v>
      </c>
      <c r="L8768">
        <f>VLOOKUP(K8768,'[2]AreaCoordinates xlsx'!$A$1:$D$65536,3,FALSE)</f>
        <v>22.511200800000001</v>
      </c>
      <c r="M8768">
        <f>VLOOKUP(K8768,'[2]AreaCoordinates xlsx'!$A$1:$D$65536,4,FALSE)</f>
        <v>114.1260991</v>
      </c>
    </row>
    <row r="8769" spans="1:13" x14ac:dyDescent="0.2">
      <c r="A8769" s="2">
        <v>41691</v>
      </c>
      <c r="B8769">
        <v>6606</v>
      </c>
      <c r="C8769" t="s">
        <v>19</v>
      </c>
      <c r="D8769" t="str">
        <f t="shared" si="897"/>
        <v>沙田銀城街30-32號, Hong Kong</v>
      </c>
      <c r="E8769" t="str">
        <f>VLOOKUP(F8769,'recent unique'!A:D,4,FALSE)</f>
        <v>沙田銀城街30-32號</v>
      </c>
      <c r="F8769" t="s">
        <v>174</v>
      </c>
      <c r="G8769" t="s">
        <v>172</v>
      </c>
      <c r="H8769" t="s">
        <v>11</v>
      </c>
      <c r="I8769" t="s">
        <v>233</v>
      </c>
      <c r="J8769" t="s">
        <v>235</v>
      </c>
      <c r="K8769" t="str">
        <f>VLOOKUP(F8769,'Unique Address'!A:D,4,FALSE)</f>
        <v>Sha Tin</v>
      </c>
      <c r="L8769">
        <f>VLOOKUP(K8769,'[2]AreaCoordinates xlsx'!$A$1:$D$65536,3,FALSE)</f>
        <v>22.377130399999999</v>
      </c>
      <c r="M8769">
        <f>VLOOKUP(K8769,'[2]AreaCoordinates xlsx'!$A$1:$D$65536,4,FALSE)</f>
        <v>114.1974398</v>
      </c>
    </row>
    <row r="8770" spans="1:13" x14ac:dyDescent="0.2">
      <c r="A8770" s="2">
        <v>41691</v>
      </c>
      <c r="B8770">
        <v>6606</v>
      </c>
      <c r="C8770" t="s">
        <v>19</v>
      </c>
      <c r="D8770" t="str">
        <f t="shared" si="897"/>
        <v>沙田馬鞍山亞公角街33號, Hong Kong</v>
      </c>
      <c r="E8770" t="str">
        <f>VLOOKUP(F8770,'recent unique'!A:D,4,FALSE)</f>
        <v>沙田馬鞍山亞公角街33號</v>
      </c>
      <c r="F8770" t="s">
        <v>90</v>
      </c>
      <c r="G8770" t="s">
        <v>264</v>
      </c>
      <c r="H8770" t="s">
        <v>11</v>
      </c>
      <c r="I8770" t="s">
        <v>233</v>
      </c>
      <c r="J8770" t="s">
        <v>235</v>
      </c>
      <c r="K8770" t="str">
        <f>VLOOKUP(F8770,'Unique Address'!A:D,4,FALSE)</f>
        <v>Ma On Shan</v>
      </c>
      <c r="L8770">
        <f>VLOOKUP(K8770,'[2]AreaCoordinates xlsx'!$A$1:$D$65536,3,FALSE)</f>
        <v>22.403069899999998</v>
      </c>
      <c r="M8770">
        <f>VLOOKUP(K8770,'[2]AreaCoordinates xlsx'!$A$1:$D$65536,4,FALSE)</f>
        <v>114.24499369999999</v>
      </c>
    </row>
    <row r="8771" spans="1:13" x14ac:dyDescent="0.2">
      <c r="A8771" s="2">
        <v>41691</v>
      </c>
      <c r="B8771">
        <v>6606</v>
      </c>
      <c r="C8771" t="s">
        <v>19</v>
      </c>
      <c r="D8771" t="str">
        <f t="shared" si="897"/>
        <v>大埔全安路9號, Hong Kong</v>
      </c>
      <c r="E8771" t="str">
        <f>VLOOKUP(F8771,'recent unique'!A:D,4,FALSE)</f>
        <v>大埔全安路9號</v>
      </c>
      <c r="F8771" t="s">
        <v>266</v>
      </c>
      <c r="G8771" t="s">
        <v>265</v>
      </c>
      <c r="H8771" t="s">
        <v>11</v>
      </c>
      <c r="I8771" t="s">
        <v>233</v>
      </c>
      <c r="J8771" t="s">
        <v>235</v>
      </c>
      <c r="K8771" t="str">
        <f>VLOOKUP(F8771,'Unique Address'!A:D,4,FALSE)</f>
        <v>Tai Po</v>
      </c>
      <c r="L8771">
        <f>VLOOKUP(K8771,'[2]AreaCoordinates xlsx'!$A$1:$D$65536,3,FALSE)</f>
        <v>22.440896800000001</v>
      </c>
      <c r="M8771">
        <f>VLOOKUP(K8771,'[2]AreaCoordinates xlsx'!$A$1:$D$65536,4,FALSE)</f>
        <v>114.16474340000001</v>
      </c>
    </row>
    <row r="8772" spans="1:13" x14ac:dyDescent="0.2">
      <c r="A8772" s="2">
        <v>41691</v>
      </c>
      <c r="B8772">
        <v>6606</v>
      </c>
      <c r="C8772" t="s">
        <v>19</v>
      </c>
      <c r="D8772" t="str">
        <f t="shared" si="897"/>
        <v>屯門青松觀道23號, Hong Kong</v>
      </c>
      <c r="E8772" t="str">
        <f>VLOOKUP(F8772,'recent unique'!A:D,4,FALSE)</f>
        <v>屯門青松觀道23號</v>
      </c>
      <c r="F8772" t="s">
        <v>268</v>
      </c>
      <c r="G8772" t="s">
        <v>267</v>
      </c>
      <c r="H8772" t="s">
        <v>11</v>
      </c>
      <c r="I8772" t="s">
        <v>233</v>
      </c>
      <c r="J8772" t="s">
        <v>235</v>
      </c>
      <c r="K8772" t="str">
        <f>VLOOKUP(F8772,'Unique Address'!A:D,4,FALSE)</f>
        <v>Tuen Mun</v>
      </c>
      <c r="L8772">
        <f>VLOOKUP(K8772,'[2]AreaCoordinates xlsx'!$A$1:$D$65536,3,FALSE)</f>
        <v>22.390829499999999</v>
      </c>
      <c r="M8772">
        <f>VLOOKUP(K8772,'[2]AreaCoordinates xlsx'!$A$1:$D$65536,4,FALSE)</f>
        <v>113.9725126</v>
      </c>
    </row>
    <row r="8773" spans="1:13" x14ac:dyDescent="0.2">
      <c r="A8773" s="2">
        <v>41691</v>
      </c>
      <c r="B8773">
        <v>512</v>
      </c>
      <c r="C8773" t="s">
        <v>19</v>
      </c>
      <c r="D8773" t="str">
        <f t="shared" si="897"/>
        <v>新界大埔全安路11 號, Hong Kong</v>
      </c>
      <c r="E8773" t="str">
        <f>VLOOKUP(F8773,'recent unique'!A:D,4,FALSE)</f>
        <v>新界大埔全安路11 號</v>
      </c>
      <c r="F8773" t="s">
        <v>272</v>
      </c>
      <c r="G8773" t="s">
        <v>270</v>
      </c>
      <c r="H8773" t="s">
        <v>11</v>
      </c>
      <c r="I8773" t="s">
        <v>269</v>
      </c>
      <c r="J8773" t="s">
        <v>271</v>
      </c>
      <c r="K8773" t="str">
        <f>VLOOKUP(F8773,'Unique Address'!A:D,4,FALSE)</f>
        <v>Tai Po</v>
      </c>
      <c r="L8773">
        <f>VLOOKUP(K8773,'[2]AreaCoordinates xlsx'!$A$1:$D$65536,3,FALSE)</f>
        <v>22.440896800000001</v>
      </c>
      <c r="M8773">
        <f>VLOOKUP(K8773,'[2]AreaCoordinates xlsx'!$A$1:$D$65536,4,FALSE)</f>
        <v>114.16474340000001</v>
      </c>
    </row>
    <row r="8774" spans="1:13" x14ac:dyDescent="0.2">
      <c r="A8774" s="2">
        <v>41691</v>
      </c>
      <c r="B8774">
        <v>0</v>
      </c>
      <c r="C8774" t="s">
        <v>19</v>
      </c>
      <c r="D8774" t="str">
        <f t="shared" si="897"/>
        <v>赤鱲角香港國際機場, Hong Kong</v>
      </c>
      <c r="E8774" t="str">
        <f>VLOOKUP(F8774,'recent unique'!A:D,4,FALSE)</f>
        <v>赤鱲角香港國際機場</v>
      </c>
      <c r="F8774" t="s">
        <v>276</v>
      </c>
      <c r="G8774" t="s">
        <v>274</v>
      </c>
      <c r="H8774" t="s">
        <v>11</v>
      </c>
      <c r="I8774" t="s">
        <v>273</v>
      </c>
      <c r="J8774" t="s">
        <v>275</v>
      </c>
      <c r="K8774" t="str">
        <f>VLOOKUP(F8774,'Unique Address'!A:D,4,FALSE)</f>
        <v>Chek Lap Kok</v>
      </c>
      <c r="L8774">
        <f>VLOOKUP(K8774,'[2]AreaCoordinates xlsx'!$A$1:$D$65536,3,FALSE)</f>
        <v>22.3083934</v>
      </c>
      <c r="M8774">
        <f>VLOOKUP(K8774,'[2]AreaCoordinates xlsx'!$A$1:$D$65536,4,FALSE)</f>
        <v>113.923907</v>
      </c>
    </row>
    <row r="8775" spans="1:13" x14ac:dyDescent="0.2">
      <c r="A8775" s="2">
        <v>41691</v>
      </c>
      <c r="B8775">
        <v>7782</v>
      </c>
      <c r="C8775" t="s">
        <v>19</v>
      </c>
      <c r="D8775" t="str">
        <f t="shared" si="897"/>
        <v>大埔林錦公路嘉道理農場, Hong Kong</v>
      </c>
      <c r="E8775" t="str">
        <f>VLOOKUP(F8775,'recent unique'!A:D,4,FALSE)</f>
        <v>大埔林錦公路嘉道理農場</v>
      </c>
      <c r="F8775" t="s">
        <v>280</v>
      </c>
      <c r="G8775" t="s">
        <v>278</v>
      </c>
      <c r="H8775" t="s">
        <v>11</v>
      </c>
      <c r="I8775" t="s">
        <v>277</v>
      </c>
      <c r="J8775" t="s">
        <v>279</v>
      </c>
      <c r="K8775" t="str">
        <f>VLOOKUP(F8775,'Unique Address'!A:D,4,FALSE)</f>
        <v>Tai Po</v>
      </c>
      <c r="L8775">
        <f>VLOOKUP(K8775,'[2]AreaCoordinates xlsx'!$A$1:$D$65536,3,FALSE)</f>
        <v>22.440896800000001</v>
      </c>
      <c r="M8775">
        <f>VLOOKUP(K8775,'[2]AreaCoordinates xlsx'!$A$1:$D$65536,4,FALSE)</f>
        <v>114.16474340000001</v>
      </c>
    </row>
    <row r="8776" spans="1:13" x14ac:dyDescent="0.2">
      <c r="A8776" s="2">
        <v>41691</v>
      </c>
      <c r="B8776">
        <v>4930</v>
      </c>
      <c r="C8776" t="s">
        <v>19</v>
      </c>
      <c r="D8776" t="str">
        <f t="shared" si="897"/>
        <v>將軍澳靈實路8號, Hong Kong</v>
      </c>
      <c r="E8776" t="str">
        <f>VLOOKUP(F8776,'recent unique'!A:D,4,FALSE)</f>
        <v>將軍澳靈實路8號</v>
      </c>
      <c r="F8776" t="s">
        <v>245</v>
      </c>
      <c r="G8776" t="s">
        <v>282</v>
      </c>
      <c r="H8776" t="s">
        <v>11</v>
      </c>
      <c r="I8776" t="s">
        <v>281</v>
      </c>
      <c r="J8776" t="s">
        <v>283</v>
      </c>
      <c r="K8776" t="str">
        <f>VLOOKUP(F8776,'Unique Address'!A:D,4,FALSE)</f>
        <v>Tseung Kwan O</v>
      </c>
      <c r="L8776">
        <f>VLOOKUP(K8776,'[2]AreaCoordinates xlsx'!$A$1:$D$65536,3,FALSE)</f>
        <v>22.311936899999999</v>
      </c>
      <c r="M8776">
        <f>VLOOKUP(K8776,'[2]AreaCoordinates xlsx'!$A$1:$D$65536,4,FALSE)</f>
        <v>114.2568814</v>
      </c>
    </row>
    <row r="8777" spans="1:13" x14ac:dyDescent="0.2">
      <c r="A8777" s="2">
        <v>41691</v>
      </c>
      <c r="B8777">
        <v>1240</v>
      </c>
      <c r="C8777" t="s">
        <v>19</v>
      </c>
      <c r="D8777" t="str">
        <f t="shared" si="897"/>
        <v>屯門蝴蝶灣泳灘, Hong Kong</v>
      </c>
      <c r="E8777" t="str">
        <f>VLOOKUP(F8777,'recent unique'!A:D,4,FALSE)</f>
        <v>屯門蝴蝶灣泳灘</v>
      </c>
      <c r="F8777" t="s">
        <v>287</v>
      </c>
      <c r="G8777" t="s">
        <v>285</v>
      </c>
      <c r="H8777" t="s">
        <v>11</v>
      </c>
      <c r="I8777" t="s">
        <v>284</v>
      </c>
      <c r="J8777" t="s">
        <v>286</v>
      </c>
      <c r="K8777" t="str">
        <f>VLOOKUP(F8777,'Unique Address'!A:D,4,FALSE)</f>
        <v>Tuen Mun</v>
      </c>
      <c r="L8777">
        <f>VLOOKUP(K8777,'[2]AreaCoordinates xlsx'!$A$1:$D$65536,3,FALSE)</f>
        <v>22.390829499999999</v>
      </c>
      <c r="M8777">
        <f>VLOOKUP(K8777,'[2]AreaCoordinates xlsx'!$A$1:$D$65536,4,FALSE)</f>
        <v>113.9725126</v>
      </c>
    </row>
    <row r="8778" spans="1:13" x14ac:dyDescent="0.2">
      <c r="A8778" s="2">
        <v>41691</v>
      </c>
      <c r="B8778">
        <v>12078</v>
      </c>
      <c r="C8778" t="s">
        <v>19</v>
      </c>
      <c r="D8778" t="str">
        <f t="shared" si="897"/>
        <v>大埔全安路9號, Hong Kong</v>
      </c>
      <c r="E8778" t="str">
        <f>VLOOKUP(F8778,'recent unique'!A:D,4,FALSE)</f>
        <v>大埔全安路9號</v>
      </c>
      <c r="F8778" t="s">
        <v>291</v>
      </c>
      <c r="G8778" t="s">
        <v>289</v>
      </c>
      <c r="H8778" t="s">
        <v>11</v>
      </c>
      <c r="I8778" t="s">
        <v>288</v>
      </c>
      <c r="J8778" t="s">
        <v>290</v>
      </c>
      <c r="K8778" t="str">
        <f>VLOOKUP(F8778,'Unique Address'!A:D,4,FALSE)</f>
        <v>Tai Po</v>
      </c>
      <c r="L8778">
        <f>VLOOKUP(K8778,'[2]AreaCoordinates xlsx'!$A$1:$D$65536,3,FALSE)</f>
        <v>22.440896800000001</v>
      </c>
      <c r="M8778">
        <f>VLOOKUP(K8778,'[2]AreaCoordinates xlsx'!$A$1:$D$65536,4,FALSE)</f>
        <v>114.16474340000001</v>
      </c>
    </row>
    <row r="8779" spans="1:13" x14ac:dyDescent="0.2">
      <c r="A8779" s="2">
        <v>41691</v>
      </c>
      <c r="B8779">
        <v>231</v>
      </c>
      <c r="C8779" t="s">
        <v>14</v>
      </c>
      <c r="D8779" t="str">
        <f t="shared" si="897"/>
        <v>香港銅鑼灣東院道19號, Hong Kong</v>
      </c>
      <c r="E8779" t="str">
        <f>VLOOKUP(F8779,'recent unique'!A:D,4,FALSE)</f>
        <v>香港銅鑼灣東院道19號</v>
      </c>
      <c r="F8779" t="s">
        <v>293</v>
      </c>
      <c r="G8779" t="s">
        <v>292</v>
      </c>
      <c r="H8779" t="s">
        <v>11</v>
      </c>
      <c r="I8779" t="s">
        <v>65</v>
      </c>
      <c r="J8779" t="s">
        <v>67</v>
      </c>
      <c r="K8779" t="str">
        <f>VLOOKUP(F8779,'Unique Address'!A:D,4,FALSE)</f>
        <v>Causeway Bay</v>
      </c>
      <c r="L8779">
        <f>VLOOKUP(K8779,'[2]AreaCoordinates xlsx'!$A$1:$D$65536,3,FALSE)</f>
        <v>22.279729499999998</v>
      </c>
      <c r="M8779">
        <f>VLOOKUP(K8779,'[2]AreaCoordinates xlsx'!$A$1:$D$65536,4,FALSE)</f>
        <v>114.1870366</v>
      </c>
    </row>
    <row r="8780" spans="1:13" x14ac:dyDescent="0.2">
      <c r="A8780" s="2">
        <v>41691</v>
      </c>
      <c r="B8780">
        <v>231</v>
      </c>
      <c r="C8780" t="s">
        <v>14</v>
      </c>
      <c r="D8780" t="str">
        <f t="shared" si="897"/>
        <v>香港大口環道9號, Hong Kong</v>
      </c>
      <c r="E8780" t="str">
        <f>VLOOKUP(F8780,'recent unique'!A:D,4,FALSE)</f>
        <v>香港大口環道9號</v>
      </c>
      <c r="F8780" t="s">
        <v>295</v>
      </c>
      <c r="G8780" t="s">
        <v>294</v>
      </c>
      <c r="H8780" t="s">
        <v>11</v>
      </c>
      <c r="I8780" t="s">
        <v>65</v>
      </c>
      <c r="J8780" t="s">
        <v>67</v>
      </c>
      <c r="K8780" t="str">
        <f>VLOOKUP(F8780,'Unique Address'!A:D,4,FALSE)</f>
        <v>Sandy Bay</v>
      </c>
      <c r="L8780">
        <f>VLOOKUP(K8780,'[2]AreaCoordinates xlsx'!$A$1:$D$65536,3,FALSE)</f>
        <v>22.270135199999999</v>
      </c>
      <c r="M8780">
        <f>VLOOKUP(K8780,'[2]AreaCoordinates xlsx'!$A$1:$D$65536,4,FALSE)</f>
        <v>114.11941040000001</v>
      </c>
    </row>
    <row r="8781" spans="1:13" x14ac:dyDescent="0.2">
      <c r="A8781" s="2">
        <v>41691</v>
      </c>
      <c r="B8781">
        <v>231</v>
      </c>
      <c r="C8781" t="s">
        <v>14</v>
      </c>
      <c r="D8781" t="str">
        <f t="shared" si="897"/>
        <v>香港普仁街12號, Hong Kong</v>
      </c>
      <c r="E8781" t="str">
        <f>VLOOKUP(F8781,'recent unique'!A:D,4,FALSE)</f>
        <v>香港普仁街12號</v>
      </c>
      <c r="F8781" t="s">
        <v>297</v>
      </c>
      <c r="G8781" t="s">
        <v>296</v>
      </c>
      <c r="H8781" t="s">
        <v>11</v>
      </c>
      <c r="I8781" t="s">
        <v>65</v>
      </c>
      <c r="J8781" t="s">
        <v>67</v>
      </c>
      <c r="K8781" t="str">
        <f>VLOOKUP(F8781,'Unique Address'!A:D,4,FALSE)</f>
        <v>Mid-level</v>
      </c>
      <c r="L8781">
        <f>VLOOKUP(K8781,'[2]AreaCoordinates xlsx'!$A$1:$D$65536,3,FALSE)</f>
        <v>22.2811673</v>
      </c>
      <c r="M8781">
        <f>VLOOKUP(K8781,'[2]AreaCoordinates xlsx'!$A$1:$D$65536,4,FALSE)</f>
        <v>114.142449</v>
      </c>
    </row>
    <row r="8782" spans="1:13" x14ac:dyDescent="0.2">
      <c r="A8782" s="2">
        <v>41691</v>
      </c>
      <c r="B8782">
        <v>231</v>
      </c>
      <c r="C8782" t="s">
        <v>8</v>
      </c>
      <c r="D8782" t="str">
        <f t="shared" si="897"/>
        <v>九龍油麻地窩打老道25號, Hong Kong</v>
      </c>
      <c r="E8782" t="str">
        <f>VLOOKUP(F8782,'recent unique'!A:D,4,FALSE)</f>
        <v>九龍油麻地窩打老道25號</v>
      </c>
      <c r="F8782" t="s">
        <v>299</v>
      </c>
      <c r="G8782" t="s">
        <v>298</v>
      </c>
      <c r="H8782" t="s">
        <v>11</v>
      </c>
      <c r="I8782" t="s">
        <v>65</v>
      </c>
      <c r="J8782" t="s">
        <v>67</v>
      </c>
      <c r="K8782" t="str">
        <f>VLOOKUP(F8782,'Unique Address'!A:D,4,FALSE)</f>
        <v>Yau Ma Tei</v>
      </c>
      <c r="L8782">
        <f>VLOOKUP(K8782,'[2]AreaCoordinates xlsx'!$A$1:$D$65536,3,FALSE)</f>
        <v>22.312828</v>
      </c>
      <c r="M8782">
        <f>VLOOKUP(K8782,'[2]AreaCoordinates xlsx'!$A$1:$D$65536,4,FALSE)</f>
        <v>114.170682</v>
      </c>
    </row>
    <row r="8783" spans="1:13" x14ac:dyDescent="0.2">
      <c r="A8783" s="2">
        <v>41691</v>
      </c>
      <c r="B8783">
        <v>231</v>
      </c>
      <c r="C8783" t="s">
        <v>8</v>
      </c>
      <c r="D8783" t="str">
        <f t="shared" si="897"/>
        <v>九龍黃大仙沙田坳道124號, Hong Kong</v>
      </c>
      <c r="E8783" t="str">
        <f>VLOOKUP(F8783,'recent unique'!A:D,4,FALSE)</f>
        <v>九龍黃大仙沙田坳道124號</v>
      </c>
      <c r="F8783" t="s">
        <v>301</v>
      </c>
      <c r="G8783" t="s">
        <v>300</v>
      </c>
      <c r="H8783" t="s">
        <v>11</v>
      </c>
      <c r="I8783" t="s">
        <v>65</v>
      </c>
      <c r="J8783" t="s">
        <v>67</v>
      </c>
      <c r="K8783" t="str">
        <f>VLOOKUP(F8783,'Unique Address'!A:D,4,FALSE)</f>
        <v>Wong Tai Sin</v>
      </c>
      <c r="L8783">
        <f>VLOOKUP(K8783,'[2]AreaCoordinates xlsx'!$A$1:$D$65536,3,FALSE)</f>
        <v>22.342961500000001</v>
      </c>
      <c r="M8783">
        <f>VLOOKUP(K8783,'[2]AreaCoordinates xlsx'!$A$1:$D$65536,4,FALSE)</f>
        <v>114.1929813</v>
      </c>
    </row>
    <row r="8784" spans="1:13" x14ac:dyDescent="0.2">
      <c r="A8784" s="2">
        <v>41691</v>
      </c>
      <c r="B8784">
        <v>175</v>
      </c>
      <c r="C8784" t="s">
        <v>19</v>
      </c>
      <c r="D8784" t="str">
        <f t="shared" ref="D8784:D8792" si="898">E8784&amp;", Hong Kong"</f>
        <v>荃灣荃新天地UG層, Hong Kong</v>
      </c>
      <c r="E8784" t="str">
        <f>VLOOKUP(F8784,'recent unique'!A:D,4,FALSE)</f>
        <v>荃灣荃新天地UG層</v>
      </c>
      <c r="F8784" t="s">
        <v>303</v>
      </c>
      <c r="G8784" t="s">
        <v>302</v>
      </c>
      <c r="H8784" t="s">
        <v>11</v>
      </c>
      <c r="I8784" t="s">
        <v>191</v>
      </c>
      <c r="J8784" t="s">
        <v>193</v>
      </c>
      <c r="K8784" t="str">
        <f>VLOOKUP(F8784,'Unique Address'!A:D,4,FALSE)</f>
        <v>Tsuen Wan</v>
      </c>
      <c r="L8784">
        <f>VLOOKUP(K8784,'[2]AreaCoordinates xlsx'!$A$1:$D$65536,3,FALSE)</f>
        <v>22.3713227</v>
      </c>
      <c r="M8784">
        <f>VLOOKUP(K8784,'[2]AreaCoordinates xlsx'!$A$1:$D$65536,4,FALSE)</f>
        <v>114.11416010000001</v>
      </c>
    </row>
    <row r="8785" spans="1:13" x14ac:dyDescent="0.2">
      <c r="A8785" s="2">
        <v>41691</v>
      </c>
      <c r="B8785">
        <v>222</v>
      </c>
      <c r="C8785" t="s">
        <v>8</v>
      </c>
      <c r="D8785" t="str">
        <f t="shared" si="898"/>
        <v>大角咀港灣豪庭廣場, Hong Kong</v>
      </c>
      <c r="E8785" t="str">
        <f>VLOOKUP(F8785,'recent unique'!A:D,4,FALSE)</f>
        <v>大角咀港灣豪庭廣場</v>
      </c>
      <c r="F8785" t="s">
        <v>305</v>
      </c>
      <c r="G8785" t="s">
        <v>304</v>
      </c>
      <c r="H8785" t="s">
        <v>11</v>
      </c>
      <c r="I8785" t="s">
        <v>179</v>
      </c>
      <c r="J8785" t="s">
        <v>181</v>
      </c>
      <c r="K8785" t="str">
        <f>VLOOKUP(F8785,'Unique Address'!A:D,4,FALSE)</f>
        <v>Tai Kok Tsui</v>
      </c>
      <c r="L8785">
        <f>VLOOKUP(K8785,'[2]AreaCoordinates xlsx'!$A$1:$D$65536,3,FALSE)</f>
        <v>22.319749999999999</v>
      </c>
      <c r="M8785">
        <f>VLOOKUP(K8785,'[2]AreaCoordinates xlsx'!$A$1:$D$65536,4,FALSE)</f>
        <v>114.1632571</v>
      </c>
    </row>
    <row r="8786" spans="1:13" x14ac:dyDescent="0.2">
      <c r="A8786" s="2">
        <v>41691</v>
      </c>
      <c r="B8786">
        <v>222</v>
      </c>
      <c r="C8786" t="s">
        <v>19</v>
      </c>
      <c r="D8786" t="str">
        <f t="shared" si="898"/>
        <v>將軍澳新都城中心2期, Hong Kong</v>
      </c>
      <c r="E8786" t="str">
        <f>VLOOKUP(F8786,'recent unique'!A:D,4,FALSE)</f>
        <v>將軍澳新都城中心2期</v>
      </c>
      <c r="F8786" t="s">
        <v>307</v>
      </c>
      <c r="G8786" t="s">
        <v>306</v>
      </c>
      <c r="H8786" t="s">
        <v>11</v>
      </c>
      <c r="I8786" t="s">
        <v>179</v>
      </c>
      <c r="J8786" t="s">
        <v>181</v>
      </c>
      <c r="K8786" t="str">
        <f>VLOOKUP(F8786,'Unique Address'!A:D,4,FALSE)</f>
        <v>Tseung Kwan O</v>
      </c>
      <c r="L8786">
        <f>VLOOKUP(K8786,'[2]AreaCoordinates xlsx'!$A$1:$D$65536,3,FALSE)</f>
        <v>22.311936899999999</v>
      </c>
      <c r="M8786">
        <f>VLOOKUP(K8786,'[2]AreaCoordinates xlsx'!$A$1:$D$65536,4,FALSE)</f>
        <v>114.2568814</v>
      </c>
    </row>
    <row r="8787" spans="1:13" x14ac:dyDescent="0.2">
      <c r="A8787" s="2">
        <v>41691</v>
      </c>
      <c r="B8787">
        <v>222</v>
      </c>
      <c r="C8787" t="s">
        <v>19</v>
      </c>
      <c r="D8787" t="str">
        <f t="shared" si="898"/>
        <v>將軍澳新都城中心3期, Hong Kong</v>
      </c>
      <c r="E8787" t="str">
        <f>VLOOKUP(F8787,'recent unique'!A:D,4,FALSE)</f>
        <v>將軍澳新都城中心3期</v>
      </c>
      <c r="F8787" t="s">
        <v>309</v>
      </c>
      <c r="G8787" t="s">
        <v>308</v>
      </c>
      <c r="H8787" t="s">
        <v>11</v>
      </c>
      <c r="I8787" t="s">
        <v>179</v>
      </c>
      <c r="J8787" t="s">
        <v>181</v>
      </c>
      <c r="K8787" t="str">
        <f>VLOOKUP(F8787,'Unique Address'!A:D,4,FALSE)</f>
        <v>Tseung Kwan O</v>
      </c>
      <c r="L8787">
        <f>VLOOKUP(K8787,'[2]AreaCoordinates xlsx'!$A$1:$D$65536,3,FALSE)</f>
        <v>22.311936899999999</v>
      </c>
      <c r="M8787">
        <f>VLOOKUP(K8787,'[2]AreaCoordinates xlsx'!$A$1:$D$65536,4,FALSE)</f>
        <v>114.2568814</v>
      </c>
    </row>
    <row r="8788" spans="1:13" x14ac:dyDescent="0.2">
      <c r="A8788" s="2">
        <v>41691</v>
      </c>
      <c r="B8788">
        <v>222</v>
      </c>
      <c r="C8788" t="s">
        <v>19</v>
      </c>
      <c r="D8788" t="str">
        <f t="shared" si="898"/>
        <v>馬鞍山新港城中心3樓, Hong Kong</v>
      </c>
      <c r="E8788" t="str">
        <f>VLOOKUP(F8788,'recent unique'!A:D,4,FALSE)</f>
        <v>馬鞍山新港城中心3樓</v>
      </c>
      <c r="F8788" t="s">
        <v>311</v>
      </c>
      <c r="G8788" t="s">
        <v>310</v>
      </c>
      <c r="H8788" t="s">
        <v>11</v>
      </c>
      <c r="I8788" t="s">
        <v>179</v>
      </c>
      <c r="J8788" t="s">
        <v>181</v>
      </c>
      <c r="K8788" t="str">
        <f>VLOOKUP(F8788,'Unique Address'!A:D,4,FALSE)</f>
        <v>Ma On Shan</v>
      </c>
      <c r="L8788">
        <f>VLOOKUP(K8788,'[2]AreaCoordinates xlsx'!$A$1:$D$65536,3,FALSE)</f>
        <v>22.403069899999998</v>
      </c>
      <c r="M8788">
        <f>VLOOKUP(K8788,'[2]AreaCoordinates xlsx'!$A$1:$D$65536,4,FALSE)</f>
        <v>114.24499369999999</v>
      </c>
    </row>
    <row r="8789" spans="1:13" x14ac:dyDescent="0.2">
      <c r="A8789" s="2">
        <v>41691</v>
      </c>
      <c r="B8789">
        <v>222</v>
      </c>
      <c r="C8789" t="s">
        <v>19</v>
      </c>
      <c r="D8789" t="str">
        <f t="shared" si="898"/>
        <v>荃灣城巿中心1期商場, Hong Kong</v>
      </c>
      <c r="E8789" t="str">
        <f>VLOOKUP(F8789,'recent unique'!A:D,4,FALSE)</f>
        <v>荃灣城巿中心1期商場</v>
      </c>
      <c r="F8789" t="s">
        <v>313</v>
      </c>
      <c r="G8789" t="s">
        <v>312</v>
      </c>
      <c r="H8789" t="s">
        <v>11</v>
      </c>
      <c r="I8789" t="s">
        <v>179</v>
      </c>
      <c r="J8789" t="s">
        <v>181</v>
      </c>
      <c r="K8789" t="str">
        <f>VLOOKUP(F8789,'Unique Address'!A:D,4,FALSE)</f>
        <v>Tsuen Wan</v>
      </c>
      <c r="L8789">
        <f>VLOOKUP(K8789,'[2]AreaCoordinates xlsx'!$A$1:$D$65536,3,FALSE)</f>
        <v>22.3713227</v>
      </c>
      <c r="M8789">
        <f>VLOOKUP(K8789,'[2]AreaCoordinates xlsx'!$A$1:$D$65536,4,FALSE)</f>
        <v>114.11416010000001</v>
      </c>
    </row>
    <row r="8790" spans="1:13" x14ac:dyDescent="0.2">
      <c r="A8790" s="2">
        <v>41691</v>
      </c>
      <c r="B8790">
        <v>222</v>
      </c>
      <c r="C8790" t="s">
        <v>19</v>
      </c>
      <c r="D8790" t="str">
        <f t="shared" si="898"/>
        <v>粉嶺中心購物商場, Hong Kong</v>
      </c>
      <c r="E8790" t="str">
        <f>VLOOKUP(F8790,'recent unique'!A:D,4,FALSE)</f>
        <v>粉嶺中心購物商場</v>
      </c>
      <c r="F8790" t="s">
        <v>315</v>
      </c>
      <c r="G8790" t="s">
        <v>314</v>
      </c>
      <c r="H8790" t="s">
        <v>11</v>
      </c>
      <c r="I8790" t="s">
        <v>179</v>
      </c>
      <c r="J8790" t="s">
        <v>181</v>
      </c>
      <c r="K8790" t="str">
        <f>VLOOKUP(F8790,'Unique Address'!A:D,4,FALSE)</f>
        <v>Fanling</v>
      </c>
      <c r="L8790">
        <f>VLOOKUP(K8790,'[2]AreaCoordinates xlsx'!$A$1:$D$65536,3,FALSE)</f>
        <v>22.486990899999999</v>
      </c>
      <c r="M8790">
        <f>VLOOKUP(K8790,'[2]AreaCoordinates xlsx'!$A$1:$D$65536,4,FALSE)</f>
        <v>114.13799</v>
      </c>
    </row>
    <row r="8791" spans="1:13" x14ac:dyDescent="0.2">
      <c r="A8791" s="2">
        <v>41692</v>
      </c>
      <c r="B8791">
        <v>4866</v>
      </c>
      <c r="C8791" t="s">
        <v>8</v>
      </c>
      <c r="D8791" t="str">
        <f t="shared" si="898"/>
        <v>彌敦道佐敦道, Hong Kong</v>
      </c>
      <c r="E8791" t="str">
        <f>VLOOKUP(F8791,'recent unique'!A:D,4,FALSE)</f>
        <v>彌敦道佐敦道</v>
      </c>
      <c r="F8791" t="s">
        <v>1313</v>
      </c>
      <c r="G8791" t="s">
        <v>1312</v>
      </c>
      <c r="H8791" t="s">
        <v>11</v>
      </c>
      <c r="I8791" t="s">
        <v>420</v>
      </c>
      <c r="J8791" t="s">
        <v>422</v>
      </c>
      <c r="K8791" t="str">
        <f>VLOOKUP(F8791,'Unique Address'!A:D,4,FALSE)</f>
        <v>Jordan</v>
      </c>
      <c r="L8791">
        <f>VLOOKUP(K8791,'[2]AreaCoordinates xlsx'!$A$1:$D$65536,3,FALSE)</f>
        <v>22.304861200000001</v>
      </c>
      <c r="M8791">
        <f>VLOOKUP(K8791,'[2]AreaCoordinates xlsx'!$A$1:$D$65536,4,FALSE)</f>
        <v>114.16920210000001</v>
      </c>
    </row>
    <row r="8792" spans="1:13" x14ac:dyDescent="0.2">
      <c r="A8792" s="2">
        <v>41692</v>
      </c>
      <c r="B8792">
        <v>128</v>
      </c>
      <c r="C8792" t="s">
        <v>8</v>
      </c>
      <c r="D8792" t="str">
        <f t="shared" si="898"/>
        <v>美孚港鐵站 C1, Hong Kong</v>
      </c>
      <c r="E8792" t="str">
        <f>VLOOKUP(F8792,'recent unique'!A:D,4,FALSE)</f>
        <v>美孚港鐵站 C1</v>
      </c>
      <c r="F8792" t="s">
        <v>1997</v>
      </c>
      <c r="G8792" t="s">
        <v>1996</v>
      </c>
      <c r="H8792" t="s">
        <v>486</v>
      </c>
      <c r="I8792" t="s">
        <v>1541</v>
      </c>
      <c r="J8792" t="s">
        <v>1542</v>
      </c>
      <c r="K8792" t="str">
        <f>VLOOKUP(F8792,'Unique Address'!A:D,4,FALSE)</f>
        <v>Mei Foo</v>
      </c>
      <c r="L8792">
        <f>VLOOKUP(K8792,'[2]AreaCoordinates xlsx'!$A$1:$D$65536,3,FALSE)</f>
        <v>22.336635600000001</v>
      </c>
      <c r="M8792">
        <f>VLOOKUP(K8792,'[2]AreaCoordinates xlsx'!$A$1:$D$65536,4,FALSE)</f>
        <v>114.1402195</v>
      </c>
    </row>
    <row r="8793" spans="1:13" x14ac:dyDescent="0.2">
      <c r="A8793" s="2">
        <v>41692</v>
      </c>
      <c r="B8793">
        <v>7</v>
      </c>
      <c r="C8793" t="s">
        <v>19</v>
      </c>
      <c r="D8793" t="str">
        <f>E8793</f>
        <v>New Territories, Hong Kong</v>
      </c>
      <c r="E8793" t="s">
        <v>11842</v>
      </c>
      <c r="F8793" t="str">
        <f t="shared" ref="F8793:F8795" si="899">"  "</f>
        <v xml:space="preserve">  </v>
      </c>
      <c r="G8793" t="str">
        <f t="shared" ref="G8793:G8795" si="900">C8793</f>
        <v>New Territories and Islands</v>
      </c>
      <c r="H8793" t="s">
        <v>602</v>
      </c>
      <c r="I8793" t="s">
        <v>1998</v>
      </c>
      <c r="J8793" t="s">
        <v>1999</v>
      </c>
      <c r="K8793" t="s">
        <v>11466</v>
      </c>
      <c r="L8793">
        <f>VLOOKUP(K8793,'[2]AreaCoordinates xlsx'!$A$1:$D$65536,3,FALSE)</f>
        <v>22.357692</v>
      </c>
      <c r="M8793">
        <f>VLOOKUP(K8793,'[2]AreaCoordinates xlsx'!$A$1:$D$65536,4,FALSE)</f>
        <v>114.13761289999999</v>
      </c>
    </row>
    <row r="8794" spans="1:13" x14ac:dyDescent="0.2">
      <c r="A8794" s="2">
        <v>41692</v>
      </c>
      <c r="B8794">
        <v>636</v>
      </c>
      <c r="C8794" t="s">
        <v>8</v>
      </c>
      <c r="D8794" t="str">
        <f>E8794&amp;", Hong Kong"</f>
        <v>Kowloon, Hong Kong</v>
      </c>
      <c r="E8794" t="s">
        <v>8</v>
      </c>
      <c r="F8794" t="str">
        <f t="shared" si="899"/>
        <v xml:space="preserve">  </v>
      </c>
      <c r="G8794" t="str">
        <f t="shared" si="900"/>
        <v>Kowloon</v>
      </c>
      <c r="H8794" t="s">
        <v>602</v>
      </c>
      <c r="I8794" t="s">
        <v>2000</v>
      </c>
      <c r="J8794" t="s">
        <v>2001</v>
      </c>
      <c r="K8794" t="s">
        <v>8</v>
      </c>
      <c r="L8794">
        <f>VLOOKUP(K8794,'[2]AreaCoordinates xlsx'!$A$1:$D$65536,3,FALSE)</f>
        <v>22.329259</v>
      </c>
      <c r="M8794">
        <f>VLOOKUP(K8794,'[2]AreaCoordinates xlsx'!$A$1:$D$65536,4,FALSE)</f>
        <v>114.183446</v>
      </c>
    </row>
    <row r="8795" spans="1:13" x14ac:dyDescent="0.2">
      <c r="A8795" s="2">
        <v>41692</v>
      </c>
      <c r="B8795">
        <v>106</v>
      </c>
      <c r="C8795" t="s">
        <v>14</v>
      </c>
      <c r="D8795" t="str">
        <f>E8795</f>
        <v>Hong Kong Island</v>
      </c>
      <c r="E8795" t="s">
        <v>11465</v>
      </c>
      <c r="F8795" t="str">
        <f t="shared" si="899"/>
        <v xml:space="preserve">  </v>
      </c>
      <c r="G8795" t="str">
        <f t="shared" si="900"/>
        <v>HK Island</v>
      </c>
      <c r="H8795" t="s">
        <v>602</v>
      </c>
      <c r="I8795" t="s">
        <v>2002</v>
      </c>
      <c r="J8795" t="s">
        <v>2003</v>
      </c>
      <c r="K8795" t="s">
        <v>11465</v>
      </c>
      <c r="L8795">
        <f>VLOOKUP(K8795,'[2]AreaCoordinates xlsx'!$A$1:$D$65536,3,FALSE)</f>
        <v>22.244479999999999</v>
      </c>
      <c r="M8795">
        <f>VLOOKUP(K8795,'[2]AreaCoordinates xlsx'!$A$1:$D$65536,4,FALSE)</f>
        <v>114.1860519</v>
      </c>
    </row>
    <row r="8796" spans="1:13" x14ac:dyDescent="0.2">
      <c r="A8796" s="2">
        <v>41692</v>
      </c>
      <c r="B8796">
        <v>189</v>
      </c>
      <c r="C8796" t="s">
        <v>19</v>
      </c>
      <c r="D8796" t="str">
        <f t="shared" ref="D8796:D8822" si="901">E8796&amp;", Hong Kong"</f>
        <v>沙田置富第一城銀城商場, Hong Kong</v>
      </c>
      <c r="E8796" t="str">
        <f>VLOOKUP(F8796,'recent unique'!A:D,4,FALSE)</f>
        <v>沙田置富第一城銀城商場</v>
      </c>
      <c r="F8796" t="s">
        <v>2005</v>
      </c>
      <c r="G8796" t="s">
        <v>2004</v>
      </c>
      <c r="H8796" t="s">
        <v>486</v>
      </c>
      <c r="I8796" t="s">
        <v>909</v>
      </c>
      <c r="J8796" t="s">
        <v>12</v>
      </c>
      <c r="K8796" t="str">
        <f>VLOOKUP(F8796,'Unique Address'!A:D,4,FALSE)</f>
        <v>Sha Tin</v>
      </c>
      <c r="L8796">
        <f>VLOOKUP(K8796,'[2]AreaCoordinates xlsx'!$A$1:$D$65536,3,FALSE)</f>
        <v>22.377130399999999</v>
      </c>
      <c r="M8796">
        <f>VLOOKUP(K8796,'[2]AreaCoordinates xlsx'!$A$1:$D$65536,4,FALSE)</f>
        <v>114.1974398</v>
      </c>
    </row>
    <row r="8797" spans="1:13" x14ac:dyDescent="0.2">
      <c r="A8797" s="2">
        <v>41692</v>
      </c>
      <c r="B8797">
        <v>189</v>
      </c>
      <c r="C8797" t="s">
        <v>19</v>
      </c>
      <c r="D8797" t="str">
        <f t="shared" si="901"/>
        <v>沙田置富第一城商場, Hong Kong</v>
      </c>
      <c r="E8797" t="str">
        <f>VLOOKUP(F8797,'recent unique'!A:D,4,FALSE)</f>
        <v>沙田置富第一城商場</v>
      </c>
      <c r="F8797" t="s">
        <v>1449</v>
      </c>
      <c r="G8797" t="s">
        <v>2006</v>
      </c>
      <c r="H8797" t="s">
        <v>11</v>
      </c>
      <c r="I8797" t="s">
        <v>911</v>
      </c>
      <c r="J8797" t="s">
        <v>12</v>
      </c>
      <c r="K8797" t="str">
        <f>VLOOKUP(F8797,'Unique Address'!A:D,4,FALSE)</f>
        <v>Sha Tin</v>
      </c>
      <c r="L8797">
        <f>VLOOKUP(K8797,'[2]AreaCoordinates xlsx'!$A$1:$D$65536,3,FALSE)</f>
        <v>22.377130399999999</v>
      </c>
      <c r="M8797">
        <f>VLOOKUP(K8797,'[2]AreaCoordinates xlsx'!$A$1:$D$65536,4,FALSE)</f>
        <v>114.1974398</v>
      </c>
    </row>
    <row r="8798" spans="1:13" x14ac:dyDescent="0.2">
      <c r="A8798" s="2">
        <v>41692</v>
      </c>
      <c r="B8798">
        <v>2815</v>
      </c>
      <c r="C8798" t="s">
        <v>19</v>
      </c>
      <c r="D8798" t="str">
        <f t="shared" si="901"/>
        <v>港鐵粉嶺站B, Hong Kong</v>
      </c>
      <c r="E8798" t="str">
        <f>VLOOKUP(F8798,'recent unique'!A:D,4,FALSE)</f>
        <v>港鐵粉嶺站B</v>
      </c>
      <c r="F8798" t="s">
        <v>985</v>
      </c>
      <c r="G8798" t="s">
        <v>1450</v>
      </c>
      <c r="H8798" t="s">
        <v>11</v>
      </c>
      <c r="I8798" t="s">
        <v>340</v>
      </c>
      <c r="J8798" t="s">
        <v>342</v>
      </c>
      <c r="K8798" t="str">
        <f>VLOOKUP(F8798,'Unique Address'!A:D,4,FALSE)</f>
        <v>Fanling</v>
      </c>
      <c r="L8798">
        <f>VLOOKUP(K8798,'[2]AreaCoordinates xlsx'!$A$1:$D$65536,3,FALSE)</f>
        <v>22.486990899999999</v>
      </c>
      <c r="M8798">
        <f>VLOOKUP(K8798,'[2]AreaCoordinates xlsx'!$A$1:$D$65536,4,FALSE)</f>
        <v>114.13799</v>
      </c>
    </row>
    <row r="8799" spans="1:13" x14ac:dyDescent="0.2">
      <c r="A8799" s="2">
        <v>41692</v>
      </c>
      <c r="B8799">
        <v>128</v>
      </c>
      <c r="C8799" t="s">
        <v>14</v>
      </c>
      <c r="D8799" t="str">
        <f t="shared" si="901"/>
        <v>灣仔軒尼詩道130號, Hong Kong</v>
      </c>
      <c r="E8799" t="str">
        <f>VLOOKUP(F8799,'recent unique'!A:D,4,FALSE)</f>
        <v>灣仔軒尼詩道130號</v>
      </c>
      <c r="F8799" t="s">
        <v>2008</v>
      </c>
      <c r="G8799" t="s">
        <v>2007</v>
      </c>
      <c r="H8799" t="s">
        <v>486</v>
      </c>
      <c r="I8799" t="s">
        <v>1541</v>
      </c>
      <c r="J8799" t="s">
        <v>1542</v>
      </c>
      <c r="K8799" t="str">
        <f>VLOOKUP(F8799,'Unique Address'!A:D,4,FALSE)</f>
        <v>Wan Chai</v>
      </c>
      <c r="L8799">
        <f>VLOOKUP(K8799,'[2]AreaCoordinates xlsx'!$A$1:$D$65536,3,FALSE)</f>
        <v>22.276022000000001</v>
      </c>
      <c r="M8799">
        <f>VLOOKUP(K8799,'[2]AreaCoordinates xlsx'!$A$1:$D$65536,4,FALSE)</f>
        <v>114.1751471</v>
      </c>
    </row>
    <row r="8800" spans="1:13" x14ac:dyDescent="0.2">
      <c r="A8800" s="2">
        <v>41692</v>
      </c>
      <c r="B8800">
        <v>10009</v>
      </c>
      <c r="C8800" t="s">
        <v>19</v>
      </c>
      <c r="D8800" t="str">
        <f t="shared" si="901"/>
        <v>荃灣路德圍近往力生廣場, Hong Kong</v>
      </c>
      <c r="E8800" t="str">
        <f>VLOOKUP(F8800,'recent unique'!A:D,4,FALSE)</f>
        <v>荃灣路德圍近往力生廣場</v>
      </c>
      <c r="F8800" t="s">
        <v>1973</v>
      </c>
      <c r="G8800" t="s">
        <v>1972</v>
      </c>
      <c r="H8800" t="s">
        <v>11</v>
      </c>
      <c r="I8800" t="s">
        <v>155</v>
      </c>
      <c r="J8800" t="s">
        <v>157</v>
      </c>
      <c r="K8800" t="str">
        <f>VLOOKUP(F8800,'Unique Address'!A:D,4,FALSE)</f>
        <v>Tsuen Wan</v>
      </c>
      <c r="L8800">
        <f>VLOOKUP(K8800,'[2]AreaCoordinates xlsx'!$A$1:$D$65536,3,FALSE)</f>
        <v>22.3713227</v>
      </c>
      <c r="M8800">
        <f>VLOOKUP(K8800,'[2]AreaCoordinates xlsx'!$A$1:$D$65536,4,FALSE)</f>
        <v>114.11416010000001</v>
      </c>
    </row>
    <row r="8801" spans="1:13" x14ac:dyDescent="0.2">
      <c r="A8801" s="2">
        <v>41692</v>
      </c>
      <c r="B8801">
        <v>4866</v>
      </c>
      <c r="C8801" t="s">
        <v>8</v>
      </c>
      <c r="D8801" t="str">
        <f t="shared" si="901"/>
        <v>太子西洋菜街弼街, Hong Kong</v>
      </c>
      <c r="E8801" t="str">
        <f>VLOOKUP(F8801,'recent unique'!A:D,4,FALSE)</f>
        <v>太子西洋菜街弼街</v>
      </c>
      <c r="F8801" t="s">
        <v>640</v>
      </c>
      <c r="G8801" t="s">
        <v>639</v>
      </c>
      <c r="H8801" t="s">
        <v>11</v>
      </c>
      <c r="I8801" t="s">
        <v>420</v>
      </c>
      <c r="J8801" t="s">
        <v>422</v>
      </c>
      <c r="K8801" t="str">
        <f>VLOOKUP(F8801,'Unique Address'!A:D,4,FALSE)</f>
        <v>Prince Edward</v>
      </c>
      <c r="L8801">
        <f>VLOOKUP(K8801,'[2]AreaCoordinates xlsx'!$A$1:$D$65536,3,FALSE)</f>
        <v>22.324393499999999</v>
      </c>
      <c r="M8801">
        <f>VLOOKUP(K8801,'[2]AreaCoordinates xlsx'!$A$1:$D$65536,4,FALSE)</f>
        <v>114.16920210000001</v>
      </c>
    </row>
    <row r="8802" spans="1:13" x14ac:dyDescent="0.2">
      <c r="A8802" s="2">
        <v>41692</v>
      </c>
      <c r="B8802">
        <v>128</v>
      </c>
      <c r="C8802" t="s">
        <v>19</v>
      </c>
      <c r="D8802" t="str">
        <f t="shared" si="901"/>
        <v>青山公路 — 荃灣段, Hong Kong</v>
      </c>
      <c r="E8802" t="str">
        <f>VLOOKUP(F8802,'recent unique'!A:D,4,FALSE)</f>
        <v>青山公路 — 荃灣段</v>
      </c>
      <c r="F8802" t="s">
        <v>1904</v>
      </c>
      <c r="G8802" t="s">
        <v>1903</v>
      </c>
      <c r="H8802" t="s">
        <v>486</v>
      </c>
      <c r="I8802" t="s">
        <v>1541</v>
      </c>
      <c r="J8802" t="s">
        <v>1542</v>
      </c>
      <c r="K8802" t="str">
        <f>VLOOKUP(F8802,'Unique Address'!A:D,4,FALSE)</f>
        <v>Tsuen Wan</v>
      </c>
      <c r="L8802">
        <f>VLOOKUP(K8802,'[2]AreaCoordinates xlsx'!$A$1:$D$65536,3,FALSE)</f>
        <v>22.3713227</v>
      </c>
      <c r="M8802">
        <f>VLOOKUP(K8802,'[2]AreaCoordinates xlsx'!$A$1:$D$65536,4,FALSE)</f>
        <v>114.11416010000001</v>
      </c>
    </row>
    <row r="8803" spans="1:13" x14ac:dyDescent="0.2">
      <c r="A8803" s="2">
        <v>41692</v>
      </c>
      <c r="B8803">
        <v>128</v>
      </c>
      <c r="C8803" t="s">
        <v>19</v>
      </c>
      <c r="D8803" t="str">
        <f t="shared" si="901"/>
        <v>荃灣眾安街, Hong Kong</v>
      </c>
      <c r="E8803" t="str">
        <f>VLOOKUP(F8803,'recent unique'!A:D,4,FALSE)</f>
        <v>荃灣眾安街</v>
      </c>
      <c r="F8803" t="s">
        <v>1906</v>
      </c>
      <c r="G8803" t="s">
        <v>1905</v>
      </c>
      <c r="H8803" t="s">
        <v>486</v>
      </c>
      <c r="I8803" t="s">
        <v>1541</v>
      </c>
      <c r="J8803" t="s">
        <v>1542</v>
      </c>
      <c r="K8803" t="str">
        <f>VLOOKUP(F8803,'Unique Address'!A:D,4,FALSE)</f>
        <v>Tsuen Wan</v>
      </c>
      <c r="L8803">
        <f>VLOOKUP(K8803,'[2]AreaCoordinates xlsx'!$A$1:$D$65536,3,FALSE)</f>
        <v>22.3713227</v>
      </c>
      <c r="M8803">
        <f>VLOOKUP(K8803,'[2]AreaCoordinates xlsx'!$A$1:$D$65536,4,FALSE)</f>
        <v>114.11416010000001</v>
      </c>
    </row>
    <row r="8804" spans="1:13" x14ac:dyDescent="0.2">
      <c r="A8804" s="2">
        <v>41692</v>
      </c>
      <c r="B8804">
        <v>128</v>
      </c>
      <c r="C8804" t="s">
        <v>19</v>
      </c>
      <c r="D8804" t="str">
        <f t="shared" si="901"/>
        <v>葵涌興芳路, Hong Kong</v>
      </c>
      <c r="E8804" t="str">
        <f>VLOOKUP(F8804,'recent unique'!A:D,4,FALSE)</f>
        <v>葵涌興芳路</v>
      </c>
      <c r="F8804" t="s">
        <v>1908</v>
      </c>
      <c r="G8804" t="s">
        <v>1907</v>
      </c>
      <c r="H8804" t="s">
        <v>486</v>
      </c>
      <c r="I8804" t="s">
        <v>1541</v>
      </c>
      <c r="J8804" t="s">
        <v>1542</v>
      </c>
      <c r="K8804" t="str">
        <f>VLOOKUP(F8804,'Unique Address'!A:D,4,FALSE)</f>
        <v>Kwai Chung</v>
      </c>
      <c r="L8804">
        <f>VLOOKUP(K8804,'[2]AreaCoordinates xlsx'!$A$1:$D$65536,3,FALSE)</f>
        <v>22.3618749</v>
      </c>
      <c r="M8804">
        <f>VLOOKUP(K8804,'[2]AreaCoordinates xlsx'!$A$1:$D$65536,4,FALSE)</f>
        <v>114.1350173</v>
      </c>
    </row>
    <row r="8805" spans="1:13" x14ac:dyDescent="0.2">
      <c r="A8805" s="2">
        <v>41692</v>
      </c>
      <c r="B8805">
        <v>128</v>
      </c>
      <c r="C8805" t="s">
        <v>19</v>
      </c>
      <c r="D8805" t="str">
        <f t="shared" si="901"/>
        <v>青衣担杆山路, Hong Kong</v>
      </c>
      <c r="E8805" t="str">
        <f>VLOOKUP(F8805,'recent unique'!A:D,4,FALSE)</f>
        <v>青衣担杆山路</v>
      </c>
      <c r="F8805" t="s">
        <v>1910</v>
      </c>
      <c r="G8805" t="s">
        <v>1909</v>
      </c>
      <c r="H8805" t="s">
        <v>486</v>
      </c>
      <c r="I8805" t="s">
        <v>1541</v>
      </c>
      <c r="J8805" t="s">
        <v>1542</v>
      </c>
      <c r="K8805" t="str">
        <f>VLOOKUP(F8805,'Unique Address'!A:D,4,FALSE)</f>
        <v>Tsing Yi</v>
      </c>
      <c r="L8805">
        <f>VLOOKUP(K8805,'[2]AreaCoordinates xlsx'!$A$1:$D$65536,3,FALSE)</f>
        <v>22.358487</v>
      </c>
      <c r="M8805">
        <f>VLOOKUP(K8805,'[2]AreaCoordinates xlsx'!$A$1:$D$65536,4,FALSE)</f>
        <v>114.10726099999999</v>
      </c>
    </row>
    <row r="8806" spans="1:13" x14ac:dyDescent="0.2">
      <c r="A8806" s="2">
        <v>41692</v>
      </c>
      <c r="B8806">
        <v>128</v>
      </c>
      <c r="C8806" t="s">
        <v>19</v>
      </c>
      <c r="D8806" t="str">
        <f t="shared" si="901"/>
        <v>青衣青敬路(近青敬路牙鷹洲街, Hong Kong</v>
      </c>
      <c r="E8806" t="str">
        <f>VLOOKUP(F8806,'recent unique'!A:D,4,FALSE)</f>
        <v>青衣青敬路(近青敬路牙鷹洲街</v>
      </c>
      <c r="F8806" t="s">
        <v>1912</v>
      </c>
      <c r="G8806" t="s">
        <v>1911</v>
      </c>
      <c r="H8806" t="s">
        <v>486</v>
      </c>
      <c r="I8806" t="s">
        <v>1541</v>
      </c>
      <c r="J8806" t="s">
        <v>1542</v>
      </c>
      <c r="K8806" t="str">
        <f>VLOOKUP(F8806,'Unique Address'!A:D,4,FALSE)</f>
        <v>Tsing Yi</v>
      </c>
      <c r="L8806">
        <f>VLOOKUP(K8806,'[2]AreaCoordinates xlsx'!$A$1:$D$65536,3,FALSE)</f>
        <v>22.358487</v>
      </c>
      <c r="M8806">
        <f>VLOOKUP(K8806,'[2]AreaCoordinates xlsx'!$A$1:$D$65536,4,FALSE)</f>
        <v>114.10726099999999</v>
      </c>
    </row>
    <row r="8807" spans="1:13" x14ac:dyDescent="0.2">
      <c r="A8807" s="2">
        <v>41692</v>
      </c>
      <c r="B8807">
        <v>128</v>
      </c>
      <c r="C8807" t="s">
        <v>19</v>
      </c>
      <c r="D8807" t="str">
        <f t="shared" si="901"/>
        <v>青衣青敬路, Hong Kong</v>
      </c>
      <c r="E8807" t="str">
        <f>VLOOKUP(F8807,'recent unique'!A:D,4,FALSE)</f>
        <v>青衣青敬路</v>
      </c>
      <c r="F8807" t="s">
        <v>1914</v>
      </c>
      <c r="G8807" t="s">
        <v>1913</v>
      </c>
      <c r="H8807" t="s">
        <v>486</v>
      </c>
      <c r="I8807" t="s">
        <v>1541</v>
      </c>
      <c r="J8807" t="s">
        <v>1542</v>
      </c>
      <c r="K8807" t="str">
        <f>VLOOKUP(F8807,'Unique Address'!A:D,4,FALSE)</f>
        <v>Tsing Yi</v>
      </c>
      <c r="L8807">
        <f>VLOOKUP(K8807,'[2]AreaCoordinates xlsx'!$A$1:$D$65536,3,FALSE)</f>
        <v>22.358487</v>
      </c>
      <c r="M8807">
        <f>VLOOKUP(K8807,'[2]AreaCoordinates xlsx'!$A$1:$D$65536,4,FALSE)</f>
        <v>114.10726099999999</v>
      </c>
    </row>
    <row r="8808" spans="1:13" x14ac:dyDescent="0.2">
      <c r="A8808" s="2">
        <v>41692</v>
      </c>
      <c r="B8808">
        <v>128</v>
      </c>
      <c r="C8808" t="s">
        <v>19</v>
      </c>
      <c r="D8808" t="str">
        <f t="shared" si="901"/>
        <v>荃灣沙咀道禾笛街, Hong Kong</v>
      </c>
      <c r="E8808" t="str">
        <f>VLOOKUP(F8808,'recent unique'!A:D,4,FALSE)</f>
        <v>荃灣沙咀道禾笛街</v>
      </c>
      <c r="F8808" t="s">
        <v>1916</v>
      </c>
      <c r="G8808" t="s">
        <v>1915</v>
      </c>
      <c r="H8808" t="s">
        <v>486</v>
      </c>
      <c r="I8808" t="s">
        <v>1541</v>
      </c>
      <c r="J8808" t="s">
        <v>1542</v>
      </c>
      <c r="K8808" t="str">
        <f>VLOOKUP(F8808,'Unique Address'!A:D,4,FALSE)</f>
        <v>Tsuen Wan</v>
      </c>
      <c r="L8808">
        <f>VLOOKUP(K8808,'[2]AreaCoordinates xlsx'!$A$1:$D$65536,3,FALSE)</f>
        <v>22.3713227</v>
      </c>
      <c r="M8808">
        <f>VLOOKUP(K8808,'[2]AreaCoordinates xlsx'!$A$1:$D$65536,4,FALSE)</f>
        <v>114.11416010000001</v>
      </c>
    </row>
    <row r="8809" spans="1:13" x14ac:dyDescent="0.2">
      <c r="A8809" s="2">
        <v>41692</v>
      </c>
      <c r="B8809">
        <v>128</v>
      </c>
      <c r="C8809" t="s">
        <v>19</v>
      </c>
      <c r="D8809" t="str">
        <f t="shared" si="901"/>
        <v>荃灣大河道(近力生廣場, Hong Kong</v>
      </c>
      <c r="E8809" t="str">
        <f>VLOOKUP(F8809,'recent unique'!A:D,4,FALSE)</f>
        <v>荃灣大河道(近力生廣場</v>
      </c>
      <c r="F8809" t="s">
        <v>1918</v>
      </c>
      <c r="G8809" t="s">
        <v>1917</v>
      </c>
      <c r="H8809" t="s">
        <v>486</v>
      </c>
      <c r="I8809" t="s">
        <v>1541</v>
      </c>
      <c r="J8809" t="s">
        <v>1542</v>
      </c>
      <c r="K8809" t="str">
        <f>VLOOKUP(F8809,'Unique Address'!A:D,4,FALSE)</f>
        <v>Tsuen Wan</v>
      </c>
      <c r="L8809">
        <f>VLOOKUP(K8809,'[2]AreaCoordinates xlsx'!$A$1:$D$65536,3,FALSE)</f>
        <v>22.3713227</v>
      </c>
      <c r="M8809">
        <f>VLOOKUP(K8809,'[2]AreaCoordinates xlsx'!$A$1:$D$65536,4,FALSE)</f>
        <v>114.11416010000001</v>
      </c>
    </row>
    <row r="8810" spans="1:13" x14ac:dyDescent="0.2">
      <c r="A8810" s="2">
        <v>41692</v>
      </c>
      <c r="B8810">
        <v>128</v>
      </c>
      <c r="C8810" t="s">
        <v>19</v>
      </c>
      <c r="D8810" t="str">
        <f t="shared" si="901"/>
        <v>荃灣街市街and川龍街, Hong Kong</v>
      </c>
      <c r="E8810" t="str">
        <f>VLOOKUP(F8810,'recent unique'!A:D,4,FALSE)</f>
        <v>荃灣街市街and川龍街</v>
      </c>
      <c r="F8810" t="s">
        <v>1920</v>
      </c>
      <c r="G8810" t="s">
        <v>1919</v>
      </c>
      <c r="H8810" t="s">
        <v>486</v>
      </c>
      <c r="I8810" t="s">
        <v>1541</v>
      </c>
      <c r="J8810" t="s">
        <v>1542</v>
      </c>
      <c r="K8810" t="str">
        <f>VLOOKUP(F8810,'Unique Address'!A:D,4,FALSE)</f>
        <v>Tsuen Wan</v>
      </c>
      <c r="L8810">
        <f>VLOOKUP(K8810,'[2]AreaCoordinates xlsx'!$A$1:$D$65536,3,FALSE)</f>
        <v>22.3713227</v>
      </c>
      <c r="M8810">
        <f>VLOOKUP(K8810,'[2]AreaCoordinates xlsx'!$A$1:$D$65536,4,FALSE)</f>
        <v>114.11416010000001</v>
      </c>
    </row>
    <row r="8811" spans="1:13" x14ac:dyDescent="0.2">
      <c r="A8811" s="2">
        <v>41692</v>
      </c>
      <c r="B8811">
        <v>128</v>
      </c>
      <c r="C8811" t="s">
        <v>8</v>
      </c>
      <c r="D8811" t="str">
        <f t="shared" si="901"/>
        <v>長沙灣道及大南西, Hong Kong</v>
      </c>
      <c r="E8811" t="str">
        <f>VLOOKUP(F8811,'recent unique'!A:D,4,FALSE)</f>
        <v>長沙灣道及大南西</v>
      </c>
      <c r="F8811" t="s">
        <v>1922</v>
      </c>
      <c r="G8811" t="s">
        <v>1921</v>
      </c>
      <c r="H8811" t="s">
        <v>486</v>
      </c>
      <c r="I8811" t="s">
        <v>1541</v>
      </c>
      <c r="J8811" t="s">
        <v>1542</v>
      </c>
      <c r="K8811" t="str">
        <f>VLOOKUP(F8811,'Unique Address'!A:D,4,FALSE)</f>
        <v>Cheung Sha Wan</v>
      </c>
      <c r="L8811">
        <f>VLOOKUP(K8811,'[2]AreaCoordinates xlsx'!$A$1:$D$65536,3,FALSE)</f>
        <v>22.334173</v>
      </c>
      <c r="M8811">
        <f>VLOOKUP(K8811,'[2]AreaCoordinates xlsx'!$A$1:$D$65536,4,FALSE)</f>
        <v>114.1476595</v>
      </c>
    </row>
    <row r="8812" spans="1:13" x14ac:dyDescent="0.2">
      <c r="A8812" s="2">
        <v>41692</v>
      </c>
      <c r="B8812">
        <v>128</v>
      </c>
      <c r="C8812" t="s">
        <v>19</v>
      </c>
      <c r="D8812" t="str">
        <f t="shared" si="901"/>
        <v>和宜合道及大隴街, Hong Kong</v>
      </c>
      <c r="E8812" t="str">
        <f>VLOOKUP(F8812,'recent unique'!A:D,4,FALSE)</f>
        <v>和宜合道及大隴街</v>
      </c>
      <c r="F8812" t="s">
        <v>1924</v>
      </c>
      <c r="G8812" t="s">
        <v>1923</v>
      </c>
      <c r="H8812" t="s">
        <v>486</v>
      </c>
      <c r="I8812" t="s">
        <v>1541</v>
      </c>
      <c r="J8812" t="s">
        <v>1542</v>
      </c>
      <c r="K8812" t="str">
        <f>VLOOKUP(F8812,'Unique Address'!A:D,4,FALSE)</f>
        <v>Kwai Chung</v>
      </c>
      <c r="L8812">
        <f>VLOOKUP(K8812,'[2]AreaCoordinates xlsx'!$A$1:$D$65536,3,FALSE)</f>
        <v>22.3618749</v>
      </c>
      <c r="M8812">
        <f>VLOOKUP(K8812,'[2]AreaCoordinates xlsx'!$A$1:$D$65536,4,FALSE)</f>
        <v>114.1350173</v>
      </c>
    </row>
    <row r="8813" spans="1:13" x14ac:dyDescent="0.2">
      <c r="A8813" s="2">
        <v>41692</v>
      </c>
      <c r="B8813">
        <v>128</v>
      </c>
      <c r="C8813" t="s">
        <v>19</v>
      </c>
      <c r="D8813" t="str">
        <f t="shared" si="901"/>
        <v>和宜合道及打磚坪, Hong Kong</v>
      </c>
      <c r="E8813" t="str">
        <f>VLOOKUP(F8813,'recent unique'!A:D,4,FALSE)</f>
        <v>和宜合道及打磚坪</v>
      </c>
      <c r="F8813" t="s">
        <v>1926</v>
      </c>
      <c r="G8813" t="s">
        <v>1925</v>
      </c>
      <c r="H8813" t="s">
        <v>486</v>
      </c>
      <c r="I8813" t="s">
        <v>1541</v>
      </c>
      <c r="J8813" t="s">
        <v>1542</v>
      </c>
      <c r="K8813" t="str">
        <f>VLOOKUP(F8813,'Unique Address'!A:D,4,FALSE)</f>
        <v>Kwai Chung</v>
      </c>
      <c r="L8813">
        <f>VLOOKUP(K8813,'[2]AreaCoordinates xlsx'!$A$1:$D$65536,3,FALSE)</f>
        <v>22.3618749</v>
      </c>
      <c r="M8813">
        <f>VLOOKUP(K8813,'[2]AreaCoordinates xlsx'!$A$1:$D$65536,4,FALSE)</f>
        <v>114.1350173</v>
      </c>
    </row>
    <row r="8814" spans="1:13" x14ac:dyDescent="0.2">
      <c r="A8814" s="2">
        <v>41692</v>
      </c>
      <c r="B8814">
        <v>128</v>
      </c>
      <c r="C8814" t="s">
        <v>19</v>
      </c>
      <c r="D8814" t="str">
        <f t="shared" si="901"/>
        <v>石籬邨大隴街及圍乪, Hong Kong</v>
      </c>
      <c r="E8814" t="str">
        <f>VLOOKUP(F8814,'recent unique'!A:D,4,FALSE)</f>
        <v>石籬邨大隴街及圍乪</v>
      </c>
      <c r="F8814" t="s">
        <v>1928</v>
      </c>
      <c r="G8814" t="s">
        <v>1927</v>
      </c>
      <c r="H8814" t="s">
        <v>486</v>
      </c>
      <c r="I8814" t="s">
        <v>1541</v>
      </c>
      <c r="J8814" t="s">
        <v>1542</v>
      </c>
      <c r="K8814" t="str">
        <f>VLOOKUP(F8814,'Unique Address'!A:D,4,FALSE)</f>
        <v>Kwai Hing</v>
      </c>
      <c r="L8814">
        <f>VLOOKUP(K8814,'[2]AreaCoordinates xlsx'!$A$1:$D$65536,3,FALSE)</f>
        <v>22.363056</v>
      </c>
      <c r="M8814">
        <f>VLOOKUP(K8814,'[2]AreaCoordinates xlsx'!$A$1:$D$65536,4,FALSE)</f>
        <v>114.131207</v>
      </c>
    </row>
    <row r="8815" spans="1:13" x14ac:dyDescent="0.2">
      <c r="A8815" s="2">
        <v>41692</v>
      </c>
      <c r="B8815">
        <v>128</v>
      </c>
      <c r="C8815" t="s">
        <v>19</v>
      </c>
      <c r="D8815" t="str">
        <f t="shared" si="901"/>
        <v>葵芳興芳路及榮芳, Hong Kong</v>
      </c>
      <c r="E8815" t="str">
        <f>VLOOKUP(F8815,'recent unique'!A:D,4,FALSE)</f>
        <v>葵芳興芳路及榮芳</v>
      </c>
      <c r="F8815" t="s">
        <v>1930</v>
      </c>
      <c r="G8815" t="s">
        <v>1929</v>
      </c>
      <c r="H8815" t="s">
        <v>486</v>
      </c>
      <c r="I8815" t="s">
        <v>1541</v>
      </c>
      <c r="J8815" t="s">
        <v>1542</v>
      </c>
      <c r="K8815" t="str">
        <f>VLOOKUP(F8815,'Unique Address'!A:D,4,FALSE)</f>
        <v>Kwai Fong</v>
      </c>
      <c r="L8815">
        <f>VLOOKUP(K8815,'[2]AreaCoordinates xlsx'!$A$1:$D$65536,3,FALSE)</f>
        <v>22.3578109</v>
      </c>
      <c r="M8815">
        <f>VLOOKUP(K8815,'[2]AreaCoordinates xlsx'!$A$1:$D$65536,4,FALSE)</f>
        <v>114.1298151</v>
      </c>
    </row>
    <row r="8816" spans="1:13" x14ac:dyDescent="0.2">
      <c r="A8816" s="2">
        <v>41692</v>
      </c>
      <c r="B8816">
        <v>128</v>
      </c>
      <c r="C8816" t="s">
        <v>19</v>
      </c>
      <c r="D8816" t="str">
        <f t="shared" si="901"/>
        <v>石蔭路and童子街, Hong Kong</v>
      </c>
      <c r="E8816" t="str">
        <f>VLOOKUP(F8816,'recent unique'!A:D,4,FALSE)</f>
        <v>石蔭路and童子街</v>
      </c>
      <c r="F8816" t="s">
        <v>1932</v>
      </c>
      <c r="G8816" t="s">
        <v>1931</v>
      </c>
      <c r="H8816" t="s">
        <v>486</v>
      </c>
      <c r="I8816" t="s">
        <v>1541</v>
      </c>
      <c r="J8816" t="s">
        <v>1542</v>
      </c>
      <c r="K8816" t="str">
        <f>VLOOKUP(F8816,'Unique Address'!A:D,4,FALSE)</f>
        <v>Kwai Hing</v>
      </c>
      <c r="L8816">
        <f>VLOOKUP(K8816,'[2]AreaCoordinates xlsx'!$A$1:$D$65536,3,FALSE)</f>
        <v>22.363056</v>
      </c>
      <c r="M8816">
        <f>VLOOKUP(K8816,'[2]AreaCoordinates xlsx'!$A$1:$D$65536,4,FALSE)</f>
        <v>114.131207</v>
      </c>
    </row>
    <row r="8817" spans="1:13" x14ac:dyDescent="0.2">
      <c r="A8817" s="2">
        <v>41692</v>
      </c>
      <c r="B8817">
        <v>128</v>
      </c>
      <c r="C8817" t="s">
        <v>8</v>
      </c>
      <c r="D8817" t="str">
        <f t="shared" si="901"/>
        <v>樂富橫頭磡南道,樂富廣場, Hong Kong</v>
      </c>
      <c r="E8817" t="str">
        <f>VLOOKUP(F8817,'recent unique'!A:D,4,FALSE)</f>
        <v>樂富橫頭磡南道,樂富廣場</v>
      </c>
      <c r="F8817" t="s">
        <v>1934</v>
      </c>
      <c r="G8817" t="s">
        <v>1933</v>
      </c>
      <c r="H8817" t="s">
        <v>486</v>
      </c>
      <c r="I8817" t="s">
        <v>1541</v>
      </c>
      <c r="J8817" t="s">
        <v>1542</v>
      </c>
      <c r="K8817" t="str">
        <f>VLOOKUP(F8817,'Unique Address'!A:D,4,FALSE)</f>
        <v>Lok Fu</v>
      </c>
      <c r="L8817">
        <f>VLOOKUP(K8817,'[2]AreaCoordinates xlsx'!$A$1:$D$65536,3,FALSE)</f>
        <v>22.337740199999999</v>
      </c>
      <c r="M8817">
        <f>VLOOKUP(K8817,'[2]AreaCoordinates xlsx'!$A$1:$D$65536,4,FALSE)</f>
        <v>114.1862935</v>
      </c>
    </row>
    <row r="8818" spans="1:13" x14ac:dyDescent="0.2">
      <c r="A8818" s="2">
        <v>41692</v>
      </c>
      <c r="B8818">
        <v>2118</v>
      </c>
      <c r="C8818" t="s">
        <v>14</v>
      </c>
      <c r="D8818" t="str">
        <f t="shared" si="901"/>
        <v>銅鑼灣東角道行人專用區, Hong Kong</v>
      </c>
      <c r="E8818" t="str">
        <f>VLOOKUP(F8818,'recent unique'!A:D,4,FALSE)</f>
        <v>銅鑼灣東角道行人專用區</v>
      </c>
      <c r="F8818" t="s">
        <v>401</v>
      </c>
      <c r="G8818" t="s">
        <v>400</v>
      </c>
      <c r="H8818" t="s">
        <v>11</v>
      </c>
      <c r="I8818" t="s">
        <v>368</v>
      </c>
      <c r="J8818" t="s">
        <v>370</v>
      </c>
      <c r="K8818" t="str">
        <f>VLOOKUP(F8818,'Unique Address'!A:D,4,FALSE)</f>
        <v>Causeway Bay</v>
      </c>
      <c r="L8818">
        <f>VLOOKUP(K8818,'[2]AreaCoordinates xlsx'!$A$1:$D$65536,3,FALSE)</f>
        <v>22.279729499999998</v>
      </c>
      <c r="M8818">
        <f>VLOOKUP(K8818,'[2]AreaCoordinates xlsx'!$A$1:$D$65536,4,FALSE)</f>
        <v>114.1870366</v>
      </c>
    </row>
    <row r="8819" spans="1:13" x14ac:dyDescent="0.2">
      <c r="A8819" s="2">
        <v>41692</v>
      </c>
      <c r="B8819">
        <v>128</v>
      </c>
      <c r="C8819" t="s">
        <v>8</v>
      </c>
      <c r="D8819" t="str">
        <f t="shared" si="901"/>
        <v>荷里活廣場, Hong Kong</v>
      </c>
      <c r="E8819" t="str">
        <f>VLOOKUP(F8819,'recent unique'!A:D,4,FALSE)</f>
        <v>荷里活廣場</v>
      </c>
      <c r="F8819" t="s">
        <v>1940</v>
      </c>
      <c r="G8819" t="s">
        <v>1939</v>
      </c>
      <c r="H8819" t="s">
        <v>486</v>
      </c>
      <c r="I8819" t="s">
        <v>1541</v>
      </c>
      <c r="J8819" t="s">
        <v>1542</v>
      </c>
      <c r="K8819" t="str">
        <f>VLOOKUP(F8819,'Unique Address'!A:D,4,FALSE)</f>
        <v>Diamond Hill</v>
      </c>
      <c r="L8819">
        <f>VLOOKUP(K8819,'[2]AreaCoordinates xlsx'!$A$1:$D$65536,3,FALSE)</f>
        <v>22.343872699999999</v>
      </c>
      <c r="M8819">
        <f>VLOOKUP(K8819,'[2]AreaCoordinates xlsx'!$A$1:$D$65536,4,FALSE)</f>
        <v>114.2048704</v>
      </c>
    </row>
    <row r="8820" spans="1:13" x14ac:dyDescent="0.2">
      <c r="A8820" s="2">
        <v>41692</v>
      </c>
      <c r="B8820">
        <v>3824</v>
      </c>
      <c r="C8820" t="s">
        <v>14</v>
      </c>
      <c r="D8820" t="str">
        <f t="shared" si="901"/>
        <v>港鐵天后站A1, Hong Kong</v>
      </c>
      <c r="E8820" t="str">
        <f>VLOOKUP(F8820,'recent unique'!A:D,4,FALSE)</f>
        <v>港鐵天后站A1</v>
      </c>
      <c r="F8820" t="s">
        <v>399</v>
      </c>
      <c r="G8820" t="s">
        <v>398</v>
      </c>
      <c r="H8820" t="s">
        <v>11</v>
      </c>
      <c r="I8820" t="s">
        <v>372</v>
      </c>
      <c r="J8820" t="s">
        <v>374</v>
      </c>
      <c r="K8820" t="str">
        <f>VLOOKUP(F8820,'Unique Address'!A:D,4,FALSE)</f>
        <v>Tin Hau</v>
      </c>
      <c r="L8820">
        <f>VLOOKUP(K8820,'[2]AreaCoordinates xlsx'!$A$1:$D$65536,3,FALSE)</f>
        <v>22.282174000000001</v>
      </c>
      <c r="M8820">
        <f>VLOOKUP(K8820,'[2]AreaCoordinates xlsx'!$A$1:$D$65536,4,FALSE)</f>
        <v>114.191802</v>
      </c>
    </row>
    <row r="8821" spans="1:13" x14ac:dyDescent="0.2">
      <c r="A8821" s="2">
        <v>41692</v>
      </c>
      <c r="B8821">
        <v>8521</v>
      </c>
      <c r="C8821" t="s">
        <v>8</v>
      </c>
      <c r="D8821" t="str">
        <f t="shared" si="901"/>
        <v>佐敦彌敦道西貢街, Hong Kong</v>
      </c>
      <c r="E8821" t="str">
        <f>VLOOKUP(F8821,'recent unique'!A:D,4,FALSE)</f>
        <v>佐敦彌敦道西貢街</v>
      </c>
      <c r="F8821" t="s">
        <v>564</v>
      </c>
      <c r="G8821" t="s">
        <v>563</v>
      </c>
      <c r="H8821" t="s">
        <v>11</v>
      </c>
      <c r="I8821" t="s">
        <v>356</v>
      </c>
      <c r="J8821" t="s">
        <v>358</v>
      </c>
      <c r="K8821" t="str">
        <f>VLOOKUP(F8821,'Unique Address'!A:D,4,FALSE)</f>
        <v>Jordan</v>
      </c>
      <c r="L8821">
        <f>VLOOKUP(K8821,'[2]AreaCoordinates xlsx'!$A$1:$D$65536,3,FALSE)</f>
        <v>22.304861200000001</v>
      </c>
      <c r="M8821">
        <f>VLOOKUP(K8821,'[2]AreaCoordinates xlsx'!$A$1:$D$65536,4,FALSE)</f>
        <v>114.16920210000001</v>
      </c>
    </row>
    <row r="8822" spans="1:13" x14ac:dyDescent="0.2">
      <c r="A8822" s="2">
        <v>41692</v>
      </c>
      <c r="B8822">
        <v>8521</v>
      </c>
      <c r="C8822" t="s">
        <v>8</v>
      </c>
      <c r="D8822" t="str">
        <f t="shared" si="901"/>
        <v>港鐵觀塘站B1, Hong Kong</v>
      </c>
      <c r="E8822" t="str">
        <f>VLOOKUP(F8822,'recent unique'!A:D,4,FALSE)</f>
        <v>港鐵觀塘站B1</v>
      </c>
      <c r="F8822" t="s">
        <v>1875</v>
      </c>
      <c r="G8822" t="s">
        <v>1874</v>
      </c>
      <c r="H8822" t="s">
        <v>11</v>
      </c>
      <c r="I8822" t="s">
        <v>356</v>
      </c>
      <c r="J8822" t="s">
        <v>358</v>
      </c>
      <c r="K8822" t="str">
        <f>VLOOKUP(F8822,'Unique Address'!A:D,4,FALSE)</f>
        <v>Kwun Tong</v>
      </c>
      <c r="L8822">
        <f>VLOOKUP(K8822,'[2]AreaCoordinates xlsx'!$A$1:$D$65536,3,FALSE)</f>
        <v>22.3103686</v>
      </c>
      <c r="M8822">
        <f>VLOOKUP(K8822,'[2]AreaCoordinates xlsx'!$A$1:$D$65536,4,FALSE)</f>
        <v>114.22270349999999</v>
      </c>
    </row>
    <row r="8823" spans="1:13" x14ac:dyDescent="0.2">
      <c r="A8823" s="2">
        <v>41692</v>
      </c>
      <c r="B8823">
        <v>13267</v>
      </c>
      <c r="C8823" t="s">
        <v>46</v>
      </c>
      <c r="D8823" t="str">
        <f>E8823</f>
        <v>Hong Kong</v>
      </c>
      <c r="E8823" t="s">
        <v>10918</v>
      </c>
      <c r="F8823" t="str">
        <f>"  "</f>
        <v xml:space="preserve">  </v>
      </c>
      <c r="G8823" t="str">
        <f>C8823</f>
        <v>Territory-Wide</v>
      </c>
      <c r="H8823" t="s">
        <v>48</v>
      </c>
      <c r="I8823" t="s">
        <v>1860</v>
      </c>
      <c r="J8823" t="s">
        <v>12</v>
      </c>
      <c r="K8823" t="s">
        <v>10918</v>
      </c>
      <c r="L8823">
        <f>VLOOKUP(K8823,'[2]AreaCoordinates xlsx'!$A$1:$D$65536,3,FALSE)</f>
        <v>22.244479999999999</v>
      </c>
      <c r="M8823">
        <f>VLOOKUP(K8823,'[2]AreaCoordinates xlsx'!$A$1:$D$65536,4,FALSE)</f>
        <v>114.1860519</v>
      </c>
    </row>
    <row r="8824" spans="1:13" x14ac:dyDescent="0.2">
      <c r="A8824" s="2">
        <v>41692</v>
      </c>
      <c r="B8824">
        <v>213</v>
      </c>
      <c r="C8824" t="s">
        <v>19</v>
      </c>
      <c r="D8824" t="str">
        <f t="shared" ref="D8824:D8859" si="902">E8824&amp;", Hong Kong"</f>
        <v>葵芳葵涌廣場, Hong Kong</v>
      </c>
      <c r="E8824" t="str">
        <f>VLOOKUP(F8824,'recent unique'!A:D,4,FALSE)</f>
        <v>葵芳葵涌廣場</v>
      </c>
      <c r="F8824" t="s">
        <v>1761</v>
      </c>
      <c r="G8824" t="s">
        <v>1599</v>
      </c>
      <c r="H8824" t="s">
        <v>11</v>
      </c>
      <c r="I8824" t="s">
        <v>325</v>
      </c>
      <c r="J8824" t="s">
        <v>12</v>
      </c>
      <c r="K8824" t="str">
        <f>VLOOKUP(F8824,'Unique Address'!A:D,4,FALSE)</f>
        <v>Kwai Chung</v>
      </c>
      <c r="L8824">
        <f>VLOOKUP(K8824,'[2]AreaCoordinates xlsx'!$A$1:$D$65536,3,FALSE)</f>
        <v>22.3618749</v>
      </c>
      <c r="M8824">
        <f>VLOOKUP(K8824,'[2]AreaCoordinates xlsx'!$A$1:$D$65536,4,FALSE)</f>
        <v>114.1350173</v>
      </c>
    </row>
    <row r="8825" spans="1:13" x14ac:dyDescent="0.2">
      <c r="A8825" s="2">
        <v>41692</v>
      </c>
      <c r="B8825">
        <v>3824</v>
      </c>
      <c r="C8825" t="s">
        <v>14</v>
      </c>
      <c r="D8825" t="str">
        <f t="shared" si="902"/>
        <v>港鐵炮台山站A, Hong Kong</v>
      </c>
      <c r="E8825" t="str">
        <f>VLOOKUP(F8825,'recent unique'!A:D,4,FALSE)</f>
        <v>港鐵炮台山站A</v>
      </c>
      <c r="F8825" t="s">
        <v>464</v>
      </c>
      <c r="G8825" t="s">
        <v>895</v>
      </c>
      <c r="H8825" t="s">
        <v>11</v>
      </c>
      <c r="I8825" t="s">
        <v>372</v>
      </c>
      <c r="J8825" t="s">
        <v>374</v>
      </c>
      <c r="K8825" t="str">
        <f>VLOOKUP(F8825,'Unique Address'!A:D,4,FALSE)</f>
        <v>Fortress Hill</v>
      </c>
      <c r="L8825">
        <f>VLOOKUP(K8825,'[2]AreaCoordinates xlsx'!$A$1:$D$65536,3,FALSE)</f>
        <v>22.289432999999999</v>
      </c>
      <c r="M8825">
        <f>VLOOKUP(K8825,'[2]AreaCoordinates xlsx'!$A$1:$D$65536,4,FALSE)</f>
        <v>114.194526</v>
      </c>
    </row>
    <row r="8826" spans="1:13" x14ac:dyDescent="0.2">
      <c r="A8826" s="2">
        <v>41692</v>
      </c>
      <c r="B8826">
        <v>128</v>
      </c>
      <c r="C8826" t="s">
        <v>19</v>
      </c>
      <c r="D8826" t="str">
        <f t="shared" si="902"/>
        <v>葵涌安蔭邨安捷街多層停車場, Hong Kong</v>
      </c>
      <c r="E8826" t="str">
        <f>VLOOKUP(F8826,'recent unique'!A:D,4,FALSE)</f>
        <v>葵涌安蔭邨安捷街多層停車場</v>
      </c>
      <c r="F8826" t="s">
        <v>1764</v>
      </c>
      <c r="G8826" t="s">
        <v>1763</v>
      </c>
      <c r="H8826" t="s">
        <v>486</v>
      </c>
      <c r="I8826" t="s">
        <v>1541</v>
      </c>
      <c r="J8826" t="s">
        <v>1542</v>
      </c>
      <c r="K8826" t="str">
        <f>VLOOKUP(F8826,'Unique Address'!A:D,4,FALSE)</f>
        <v>Kwai Chung</v>
      </c>
      <c r="L8826">
        <f>VLOOKUP(K8826,'[2]AreaCoordinates xlsx'!$A$1:$D$65536,3,FALSE)</f>
        <v>22.3618749</v>
      </c>
      <c r="M8826">
        <f>VLOOKUP(K8826,'[2]AreaCoordinates xlsx'!$A$1:$D$65536,4,FALSE)</f>
        <v>114.1350173</v>
      </c>
    </row>
    <row r="8827" spans="1:13" x14ac:dyDescent="0.2">
      <c r="A8827" s="2">
        <v>41692</v>
      </c>
      <c r="B8827">
        <v>128</v>
      </c>
      <c r="C8827" t="s">
        <v>8</v>
      </c>
      <c r="D8827" t="str">
        <f t="shared" si="902"/>
        <v>佐敦谷北道5號, Hong Kong</v>
      </c>
      <c r="E8827" t="str">
        <f>VLOOKUP(F8827,'recent unique'!A:D,4,FALSE)</f>
        <v>佐敦谷北道5號</v>
      </c>
      <c r="F8827" t="s">
        <v>1766</v>
      </c>
      <c r="G8827" t="s">
        <v>1765</v>
      </c>
      <c r="H8827" t="s">
        <v>486</v>
      </c>
      <c r="I8827" t="s">
        <v>1541</v>
      </c>
      <c r="J8827" t="s">
        <v>1542</v>
      </c>
      <c r="K8827" t="str">
        <f>VLOOKUP(F8827,'Unique Address'!A:D,4,FALSE)</f>
        <v>Jordan</v>
      </c>
      <c r="L8827">
        <f>VLOOKUP(K8827,'[2]AreaCoordinates xlsx'!$A$1:$D$65536,3,FALSE)</f>
        <v>22.304861200000001</v>
      </c>
      <c r="M8827">
        <f>VLOOKUP(K8827,'[2]AreaCoordinates xlsx'!$A$1:$D$65536,4,FALSE)</f>
        <v>114.16920210000001</v>
      </c>
    </row>
    <row r="8828" spans="1:13" x14ac:dyDescent="0.2">
      <c r="A8828" s="2">
        <v>41692</v>
      </c>
      <c r="B8828">
        <v>128</v>
      </c>
      <c r="C8828" t="s">
        <v>8</v>
      </c>
      <c r="D8828" t="str">
        <f t="shared" si="902"/>
        <v>牛頭角道77號淘大花園, Hong Kong</v>
      </c>
      <c r="E8828" t="str">
        <f>VLOOKUP(F8828,'recent unique'!A:D,4,FALSE)</f>
        <v>牛頭角道77號淘大花園</v>
      </c>
      <c r="F8828" t="s">
        <v>1768</v>
      </c>
      <c r="G8828" t="s">
        <v>1767</v>
      </c>
      <c r="H8828" t="s">
        <v>486</v>
      </c>
      <c r="I8828" t="s">
        <v>1541</v>
      </c>
      <c r="J8828" t="s">
        <v>1542</v>
      </c>
      <c r="K8828" t="str">
        <f>VLOOKUP(F8828,'Unique Address'!A:D,4,FALSE)</f>
        <v>Ngau Tau Kok</v>
      </c>
      <c r="L8828">
        <f>VLOOKUP(K8828,'[2]AreaCoordinates xlsx'!$A$1:$D$65536,3,FALSE)</f>
        <v>22.322465999999999</v>
      </c>
      <c r="M8828">
        <f>VLOOKUP(K8828,'[2]AreaCoordinates xlsx'!$A$1:$D$65536,4,FALSE)</f>
        <v>114.2167592</v>
      </c>
    </row>
    <row r="8829" spans="1:13" x14ac:dyDescent="0.2">
      <c r="A8829" s="2">
        <v>41692</v>
      </c>
      <c r="B8829">
        <v>128</v>
      </c>
      <c r="C8829" t="s">
        <v>19</v>
      </c>
      <c r="D8829" t="str">
        <f t="shared" si="902"/>
        <v>葵涌童子街, Hong Kong</v>
      </c>
      <c r="E8829" t="str">
        <f>VLOOKUP(F8829,'recent unique'!A:D,4,FALSE)</f>
        <v>葵涌童子街</v>
      </c>
      <c r="F8829" t="s">
        <v>1770</v>
      </c>
      <c r="G8829" t="s">
        <v>1769</v>
      </c>
      <c r="H8829" t="s">
        <v>486</v>
      </c>
      <c r="I8829" t="s">
        <v>1541</v>
      </c>
      <c r="J8829" t="s">
        <v>1542</v>
      </c>
      <c r="K8829" t="str">
        <f>VLOOKUP(F8829,'Unique Address'!A:D,4,FALSE)</f>
        <v>Kwai Chung</v>
      </c>
      <c r="L8829">
        <f>VLOOKUP(K8829,'[2]AreaCoordinates xlsx'!$A$1:$D$65536,3,FALSE)</f>
        <v>22.3618749</v>
      </c>
      <c r="M8829">
        <f>VLOOKUP(K8829,'[2]AreaCoordinates xlsx'!$A$1:$D$65536,4,FALSE)</f>
        <v>114.1350173</v>
      </c>
    </row>
    <row r="8830" spans="1:13" x14ac:dyDescent="0.2">
      <c r="A8830" s="2">
        <v>41692</v>
      </c>
      <c r="B8830">
        <v>128</v>
      </c>
      <c r="C8830" t="s">
        <v>19</v>
      </c>
      <c r="D8830" t="str">
        <f t="shared" si="902"/>
        <v>葵涌興寧路(新都會廣場, Hong Kong</v>
      </c>
      <c r="E8830" t="str">
        <f>VLOOKUP(F8830,'recent unique'!A:D,4,FALSE)</f>
        <v>葵涌興寧路(新都會廣場</v>
      </c>
      <c r="F8830" t="s">
        <v>1772</v>
      </c>
      <c r="G8830" t="s">
        <v>1771</v>
      </c>
      <c r="H8830" t="s">
        <v>486</v>
      </c>
      <c r="I8830" t="s">
        <v>1541</v>
      </c>
      <c r="J8830" t="s">
        <v>1542</v>
      </c>
      <c r="K8830" t="str">
        <f>VLOOKUP(F8830,'Unique Address'!A:D,4,FALSE)</f>
        <v>Kwai Chung</v>
      </c>
      <c r="L8830">
        <f>VLOOKUP(K8830,'[2]AreaCoordinates xlsx'!$A$1:$D$65536,3,FALSE)</f>
        <v>22.3618749</v>
      </c>
      <c r="M8830">
        <f>VLOOKUP(K8830,'[2]AreaCoordinates xlsx'!$A$1:$D$65536,4,FALSE)</f>
        <v>114.1350173</v>
      </c>
    </row>
    <row r="8831" spans="1:13" x14ac:dyDescent="0.2">
      <c r="A8831" s="2">
        <v>41692</v>
      </c>
      <c r="B8831">
        <v>8521</v>
      </c>
      <c r="C8831" t="s">
        <v>8</v>
      </c>
      <c r="D8831" t="str">
        <f t="shared" si="902"/>
        <v>土瓜灣馬頭角道and北帝街, Hong Kong</v>
      </c>
      <c r="E8831" t="str">
        <f>VLOOKUP(F8831,'recent unique'!A:D,4,FALSE)</f>
        <v>土瓜灣馬頭角道and北帝街</v>
      </c>
      <c r="F8831" t="s">
        <v>531</v>
      </c>
      <c r="G8831" t="s">
        <v>530</v>
      </c>
      <c r="H8831" t="s">
        <v>11</v>
      </c>
      <c r="I8831" t="s">
        <v>356</v>
      </c>
      <c r="J8831" t="s">
        <v>358</v>
      </c>
      <c r="K8831" t="str">
        <f>VLOOKUP(F8831,'Unique Address'!A:D,4,FALSE)</f>
        <v>To Kwa Wan</v>
      </c>
      <c r="L8831">
        <f>VLOOKUP(K8831,'[2]AreaCoordinates xlsx'!$A$1:$D$65536,3,FALSE)</f>
        <v>22.318321000000001</v>
      </c>
      <c r="M8831">
        <f>VLOOKUP(K8831,'[2]AreaCoordinates xlsx'!$A$1:$D$65536,4,FALSE)</f>
        <v>114.190009</v>
      </c>
    </row>
    <row r="8832" spans="1:13" x14ac:dyDescent="0.2">
      <c r="A8832" s="2">
        <v>41692</v>
      </c>
      <c r="B8832">
        <v>3824</v>
      </c>
      <c r="C8832" t="s">
        <v>19</v>
      </c>
      <c r="D8832" t="str">
        <f t="shared" si="902"/>
        <v>西貢敬民街, Hong Kong</v>
      </c>
      <c r="E8832" t="str">
        <f>VLOOKUP(F8832,'recent unique'!A:D,4,FALSE)</f>
        <v>西貢敬民街</v>
      </c>
      <c r="F8832" t="s">
        <v>1776</v>
      </c>
      <c r="G8832" t="s">
        <v>1775</v>
      </c>
      <c r="H8832" t="s">
        <v>11</v>
      </c>
      <c r="I8832" t="s">
        <v>372</v>
      </c>
      <c r="J8832" t="s">
        <v>374</v>
      </c>
      <c r="K8832" t="str">
        <f>VLOOKUP(F8832,'Unique Address'!A:D,4,FALSE)</f>
        <v>Sai Kung</v>
      </c>
      <c r="L8832">
        <f>VLOOKUP(K8832,'[2]AreaCoordinates xlsx'!$A$1:$D$65536,3,FALSE)</f>
        <v>22.4075171</v>
      </c>
      <c r="M8832">
        <f>VLOOKUP(K8832,'[2]AreaCoordinates xlsx'!$A$1:$D$65536,4,FALSE)</f>
        <v>114.32225769999999</v>
      </c>
    </row>
    <row r="8833" spans="1:13" x14ac:dyDescent="0.2">
      <c r="A8833" s="2">
        <v>41692</v>
      </c>
      <c r="B8833">
        <v>2118</v>
      </c>
      <c r="C8833" t="s">
        <v>14</v>
      </c>
      <c r="D8833" t="str">
        <f t="shared" si="902"/>
        <v>港鐵中環站G, Hong Kong</v>
      </c>
      <c r="E8833" t="str">
        <f>VLOOKUP(F8833,'recent unique'!A:D,4,FALSE)</f>
        <v>港鐵中環站G</v>
      </c>
      <c r="F8833" t="s">
        <v>375</v>
      </c>
      <c r="G8833" t="s">
        <v>878</v>
      </c>
      <c r="H8833" t="s">
        <v>11</v>
      </c>
      <c r="I8833" t="s">
        <v>368</v>
      </c>
      <c r="J8833" t="s">
        <v>370</v>
      </c>
      <c r="K8833" t="str">
        <f>VLOOKUP(F8833,'Unique Address'!A:D,4,FALSE)</f>
        <v>Central</v>
      </c>
      <c r="L8833">
        <f>VLOOKUP(K8833,'[2]AreaCoordinates xlsx'!$A$1:$D$65536,3,FALSE)</f>
        <v>22.279990699999999</v>
      </c>
      <c r="M8833">
        <f>VLOOKUP(K8833,'[2]AreaCoordinates xlsx'!$A$1:$D$65536,4,FALSE)</f>
        <v>114.1587983</v>
      </c>
    </row>
    <row r="8834" spans="1:13" x14ac:dyDescent="0.2">
      <c r="A8834" s="2">
        <v>41692</v>
      </c>
      <c r="B8834">
        <v>2118</v>
      </c>
      <c r="C8834" t="s">
        <v>8</v>
      </c>
      <c r="D8834" t="str">
        <f t="shared" si="902"/>
        <v>九龍塘又一城, Hong Kong</v>
      </c>
      <c r="E8834" t="str">
        <f>VLOOKUP(F8834,'recent unique'!A:D,4,FALSE)</f>
        <v>九龍塘又一城</v>
      </c>
      <c r="F8834" t="s">
        <v>581</v>
      </c>
      <c r="G8834" t="s">
        <v>461</v>
      </c>
      <c r="H8834" t="s">
        <v>11</v>
      </c>
      <c r="I8834" t="s">
        <v>368</v>
      </c>
      <c r="J8834" t="s">
        <v>370</v>
      </c>
      <c r="K8834" t="str">
        <f>VLOOKUP(F8834,'Unique Address'!A:D,4,FALSE)</f>
        <v>Kowloon Tong</v>
      </c>
      <c r="L8834">
        <f>VLOOKUP(K8834,'[2]AreaCoordinates xlsx'!$A$1:$D$65536,3,FALSE)</f>
        <v>22.338567600000001</v>
      </c>
      <c r="M8834">
        <f>VLOOKUP(K8834,'[2]AreaCoordinates xlsx'!$A$1:$D$65536,4,FALSE)</f>
        <v>114.17663330000001</v>
      </c>
    </row>
    <row r="8835" spans="1:13" x14ac:dyDescent="0.2">
      <c r="A8835" s="2">
        <v>41692</v>
      </c>
      <c r="B8835">
        <v>2118</v>
      </c>
      <c r="C8835" t="s">
        <v>19</v>
      </c>
      <c r="D8835" t="str">
        <f t="shared" si="902"/>
        <v>港鐵大圍站D, Hong Kong</v>
      </c>
      <c r="E8835" t="str">
        <f>VLOOKUP(F8835,'recent unique'!A:D,4,FALSE)</f>
        <v>港鐵大圍站D</v>
      </c>
      <c r="F8835" t="s">
        <v>580</v>
      </c>
      <c r="G8835" t="s">
        <v>354</v>
      </c>
      <c r="H8835" t="s">
        <v>11</v>
      </c>
      <c r="I8835" t="s">
        <v>368</v>
      </c>
      <c r="J8835" t="s">
        <v>370</v>
      </c>
      <c r="K8835" t="str">
        <f>VLOOKUP(F8835,'Unique Address'!A:D,4,FALSE)</f>
        <v>Tai Wai</v>
      </c>
      <c r="L8835">
        <f>VLOOKUP(K8835,'[2]AreaCoordinates xlsx'!$A$1:$D$65536,3,FALSE)</f>
        <v>22.369729299999999</v>
      </c>
      <c r="M8835">
        <f>VLOOKUP(K8835,'[2]AreaCoordinates xlsx'!$A$1:$D$65536,4,FALSE)</f>
        <v>114.17366079999999</v>
      </c>
    </row>
    <row r="8836" spans="1:13" x14ac:dyDescent="0.2">
      <c r="A8836" s="2">
        <v>41692</v>
      </c>
      <c r="B8836">
        <v>2815</v>
      </c>
      <c r="C8836" t="s">
        <v>14</v>
      </c>
      <c r="D8836" t="str">
        <f t="shared" si="902"/>
        <v>香港仔南寧街近成都道, Hong Kong</v>
      </c>
      <c r="E8836" t="str">
        <f>VLOOKUP(F8836,'recent unique'!A:D,4,FALSE)</f>
        <v>香港仔南寧街近成都道</v>
      </c>
      <c r="F8836" t="s">
        <v>1197</v>
      </c>
      <c r="G8836" t="s">
        <v>1779</v>
      </c>
      <c r="H8836" t="s">
        <v>11</v>
      </c>
      <c r="I8836" t="s">
        <v>340</v>
      </c>
      <c r="J8836" t="s">
        <v>342</v>
      </c>
      <c r="K8836" t="str">
        <f>VLOOKUP(F8836,'Unique Address'!A:D,4,FALSE)</f>
        <v>Aberdeen</v>
      </c>
      <c r="L8836">
        <f>VLOOKUP(K8836,'[2]AreaCoordinates xlsx'!$A$1:$D$65536,3,FALSE)</f>
        <v>22.252085900000001</v>
      </c>
      <c r="M8836">
        <f>VLOOKUP(K8836,'[2]AreaCoordinates xlsx'!$A$1:$D$65536,4,FALSE)</f>
        <v>114.1587983</v>
      </c>
    </row>
    <row r="8837" spans="1:13" x14ac:dyDescent="0.2">
      <c r="A8837" s="2">
        <v>41692</v>
      </c>
      <c r="B8837">
        <v>2815</v>
      </c>
      <c r="C8837" t="s">
        <v>14</v>
      </c>
      <c r="D8837" t="str">
        <f t="shared" si="902"/>
        <v>銅鑼灣廣場, Hong Kong</v>
      </c>
      <c r="E8837" t="str">
        <f>VLOOKUP(F8837,'recent unique'!A:D,4,FALSE)</f>
        <v>銅鑼灣廣場</v>
      </c>
      <c r="F8837" t="s">
        <v>900</v>
      </c>
      <c r="G8837" t="s">
        <v>1780</v>
      </c>
      <c r="H8837" t="s">
        <v>11</v>
      </c>
      <c r="I8837" t="s">
        <v>340</v>
      </c>
      <c r="J8837" t="s">
        <v>342</v>
      </c>
      <c r="K8837" t="str">
        <f>VLOOKUP(F8837,'Unique Address'!A:D,4,FALSE)</f>
        <v>Causeway Bay</v>
      </c>
      <c r="L8837">
        <f>VLOOKUP(K8837,'[2]AreaCoordinates xlsx'!$A$1:$D$65536,3,FALSE)</f>
        <v>22.279729499999998</v>
      </c>
      <c r="M8837">
        <f>VLOOKUP(K8837,'[2]AreaCoordinates xlsx'!$A$1:$D$65536,4,FALSE)</f>
        <v>114.1870366</v>
      </c>
    </row>
    <row r="8838" spans="1:13" x14ac:dyDescent="0.2">
      <c r="A8838" s="2">
        <v>41692</v>
      </c>
      <c r="B8838">
        <v>2815</v>
      </c>
      <c r="C8838" t="s">
        <v>14</v>
      </c>
      <c r="D8838" t="str">
        <f t="shared" si="902"/>
        <v>銅鑼灣廣場, Hong Kong</v>
      </c>
      <c r="E8838" t="str">
        <f>VLOOKUP(F8838,'recent unique'!A:D,4,FALSE)</f>
        <v>銅鑼灣廣場</v>
      </c>
      <c r="F8838" t="s">
        <v>1155</v>
      </c>
      <c r="G8838" t="s">
        <v>1781</v>
      </c>
      <c r="H8838" t="s">
        <v>11</v>
      </c>
      <c r="I8838" t="s">
        <v>340</v>
      </c>
      <c r="J8838" t="s">
        <v>342</v>
      </c>
      <c r="K8838" t="str">
        <f>VLOOKUP(F8838,'Unique Address'!A:D,4,FALSE)</f>
        <v>Causeway Bay</v>
      </c>
      <c r="L8838">
        <f>VLOOKUP(K8838,'[2]AreaCoordinates xlsx'!$A$1:$D$65536,3,FALSE)</f>
        <v>22.279729499999998</v>
      </c>
      <c r="M8838">
        <f>VLOOKUP(K8838,'[2]AreaCoordinates xlsx'!$A$1:$D$65536,4,FALSE)</f>
        <v>114.1870366</v>
      </c>
    </row>
    <row r="8839" spans="1:13" x14ac:dyDescent="0.2">
      <c r="A8839" s="2">
        <v>41692</v>
      </c>
      <c r="B8839">
        <v>2815</v>
      </c>
      <c r="C8839" t="s">
        <v>19</v>
      </c>
      <c r="D8839" t="str">
        <f t="shared" si="902"/>
        <v>大埔中心巴士總站, Hong Kong</v>
      </c>
      <c r="E8839" t="str">
        <f>VLOOKUP(F8839,'recent unique'!A:D,4,FALSE)</f>
        <v>大埔中心巴士總站</v>
      </c>
      <c r="F8839" t="s">
        <v>589</v>
      </c>
      <c r="G8839" t="s">
        <v>588</v>
      </c>
      <c r="H8839" t="s">
        <v>11</v>
      </c>
      <c r="I8839" t="s">
        <v>340</v>
      </c>
      <c r="J8839" t="s">
        <v>342</v>
      </c>
      <c r="K8839" t="str">
        <f>VLOOKUP(F8839,'Unique Address'!A:D,4,FALSE)</f>
        <v>Tai Po</v>
      </c>
      <c r="L8839">
        <f>VLOOKUP(K8839,'[2]AreaCoordinates xlsx'!$A$1:$D$65536,3,FALSE)</f>
        <v>22.440896800000001</v>
      </c>
      <c r="M8839">
        <f>VLOOKUP(K8839,'[2]AreaCoordinates xlsx'!$A$1:$D$65536,4,FALSE)</f>
        <v>114.16474340000001</v>
      </c>
    </row>
    <row r="8840" spans="1:13" x14ac:dyDescent="0.2">
      <c r="A8840" s="2">
        <v>41692</v>
      </c>
      <c r="B8840">
        <v>8521</v>
      </c>
      <c r="C8840" t="s">
        <v>19</v>
      </c>
      <c r="D8840" t="str">
        <f t="shared" si="902"/>
        <v>葵涌大隴街and圍乪街 (商場, Hong Kong</v>
      </c>
      <c r="E8840" t="str">
        <f>VLOOKUP(F8840,'recent unique'!A:D,4,FALSE)</f>
        <v>葵涌大隴街and圍乪街 (商場</v>
      </c>
      <c r="F8840" t="s">
        <v>1098</v>
      </c>
      <c r="G8840" t="s">
        <v>1097</v>
      </c>
      <c r="H8840" t="s">
        <v>11</v>
      </c>
      <c r="I8840" t="s">
        <v>356</v>
      </c>
      <c r="J8840" t="s">
        <v>358</v>
      </c>
      <c r="K8840" t="str">
        <f>VLOOKUP(F8840,'Unique Address'!A:D,4,FALSE)</f>
        <v>Kwai Chung</v>
      </c>
      <c r="L8840">
        <f>VLOOKUP(K8840,'[2]AreaCoordinates xlsx'!$A$1:$D$65536,3,FALSE)</f>
        <v>22.3618749</v>
      </c>
      <c r="M8840">
        <f>VLOOKUP(K8840,'[2]AreaCoordinates xlsx'!$A$1:$D$65536,4,FALSE)</f>
        <v>114.1350173</v>
      </c>
    </row>
    <row r="8841" spans="1:13" x14ac:dyDescent="0.2">
      <c r="A8841" s="2">
        <v>41692</v>
      </c>
      <c r="B8841">
        <v>4866</v>
      </c>
      <c r="C8841" t="s">
        <v>19</v>
      </c>
      <c r="D8841" t="str">
        <f t="shared" si="902"/>
        <v>荃灣眾安街海壩街, Hong Kong</v>
      </c>
      <c r="E8841" t="str">
        <f>VLOOKUP(F8841,'recent unique'!A:D,4,FALSE)</f>
        <v>荃灣眾安街海壩街</v>
      </c>
      <c r="F8841" t="s">
        <v>660</v>
      </c>
      <c r="G8841" t="s">
        <v>1782</v>
      </c>
      <c r="H8841" t="s">
        <v>11</v>
      </c>
      <c r="I8841" t="s">
        <v>420</v>
      </c>
      <c r="J8841" t="s">
        <v>422</v>
      </c>
      <c r="K8841" t="str">
        <f>VLOOKUP(F8841,'Unique Address'!A:D,4,FALSE)</f>
        <v>Tsuen Wan</v>
      </c>
      <c r="L8841">
        <f>VLOOKUP(K8841,'[2]AreaCoordinates xlsx'!$A$1:$D$65536,3,FALSE)</f>
        <v>22.3713227</v>
      </c>
      <c r="M8841">
        <f>VLOOKUP(K8841,'[2]AreaCoordinates xlsx'!$A$1:$D$65536,4,FALSE)</f>
        <v>114.11416010000001</v>
      </c>
    </row>
    <row r="8842" spans="1:13" x14ac:dyDescent="0.2">
      <c r="A8842" s="2">
        <v>41692</v>
      </c>
      <c r="B8842">
        <v>128</v>
      </c>
      <c r="C8842" t="s">
        <v>14</v>
      </c>
      <c r="D8842" t="str">
        <f t="shared" si="902"/>
        <v>北角英皇道北角港鐵站B2附近, Hong Kong</v>
      </c>
      <c r="E8842" t="str">
        <f>VLOOKUP(F8842,'recent unique'!A:D,4,FALSE)</f>
        <v>北角英皇道北角港鐵站B2附近</v>
      </c>
      <c r="F8842" t="s">
        <v>1713</v>
      </c>
      <c r="G8842" t="s">
        <v>1712</v>
      </c>
      <c r="H8842" t="s">
        <v>486</v>
      </c>
      <c r="I8842" t="s">
        <v>1541</v>
      </c>
      <c r="J8842" t="s">
        <v>1542</v>
      </c>
      <c r="K8842" t="str">
        <f>VLOOKUP(F8842,'Unique Address'!A:D,4,FALSE)</f>
        <v>North Point</v>
      </c>
      <c r="L8842">
        <f>VLOOKUP(K8842,'[2]AreaCoordinates xlsx'!$A$1:$D$65536,3,FALSE)</f>
        <v>22.284595899999999</v>
      </c>
      <c r="M8842">
        <f>VLOOKUP(K8842,'[2]AreaCoordinates xlsx'!$A$1:$D$65536,4,FALSE)</f>
        <v>114.200412</v>
      </c>
    </row>
    <row r="8843" spans="1:13" x14ac:dyDescent="0.2">
      <c r="A8843" s="2">
        <v>41692</v>
      </c>
      <c r="B8843">
        <v>128</v>
      </c>
      <c r="C8843" t="s">
        <v>14</v>
      </c>
      <c r="D8843" t="str">
        <f t="shared" si="902"/>
        <v>模範里港鐵鰂魚涌站C附近, Hong Kong</v>
      </c>
      <c r="E8843" t="str">
        <f>VLOOKUP(F8843,'recent unique'!A:D,4,FALSE)</f>
        <v>模範里港鐵鰂魚涌站C附近</v>
      </c>
      <c r="F8843" t="s">
        <v>1715</v>
      </c>
      <c r="G8843" t="s">
        <v>1714</v>
      </c>
      <c r="H8843" t="s">
        <v>486</v>
      </c>
      <c r="I8843" t="s">
        <v>1541</v>
      </c>
      <c r="J8843" t="s">
        <v>1542</v>
      </c>
      <c r="K8843" t="str">
        <f>VLOOKUP(F8843,'Unique Address'!A:D,4,FALSE)</f>
        <v>Quarry Bay</v>
      </c>
      <c r="L8843">
        <f>VLOOKUP(K8843,'[2]AreaCoordinates xlsx'!$A$1:$D$65536,3,FALSE)</f>
        <v>22.282720600000001</v>
      </c>
      <c r="M8843">
        <f>VLOOKUP(K8843,'[2]AreaCoordinates xlsx'!$A$1:$D$65536,4,FALSE)</f>
        <v>114.2123009</v>
      </c>
    </row>
    <row r="8844" spans="1:13" x14ac:dyDescent="0.2">
      <c r="A8844" s="2">
        <v>41692</v>
      </c>
      <c r="B8844">
        <v>128</v>
      </c>
      <c r="C8844" t="s">
        <v>14</v>
      </c>
      <c r="D8844" t="str">
        <f t="shared" si="902"/>
        <v>北角七姊妹道186號, Hong Kong</v>
      </c>
      <c r="E8844" t="str">
        <f>VLOOKUP(F8844,'recent unique'!A:D,4,FALSE)</f>
        <v>北角七姊妹道186號</v>
      </c>
      <c r="F8844" t="s">
        <v>1717</v>
      </c>
      <c r="G8844" t="s">
        <v>1716</v>
      </c>
      <c r="H8844" t="s">
        <v>486</v>
      </c>
      <c r="I8844" t="s">
        <v>1541</v>
      </c>
      <c r="J8844" t="s">
        <v>1542</v>
      </c>
      <c r="K8844" t="str">
        <f>VLOOKUP(F8844,'Unique Address'!A:D,4,FALSE)</f>
        <v>North Point</v>
      </c>
      <c r="L8844">
        <f>VLOOKUP(K8844,'[2]AreaCoordinates xlsx'!$A$1:$D$65536,3,FALSE)</f>
        <v>22.284595899999999</v>
      </c>
      <c r="M8844">
        <f>VLOOKUP(K8844,'[2]AreaCoordinates xlsx'!$A$1:$D$65536,4,FALSE)</f>
        <v>114.200412</v>
      </c>
    </row>
    <row r="8845" spans="1:13" x14ac:dyDescent="0.2">
      <c r="A8845" s="2">
        <v>41692</v>
      </c>
      <c r="B8845">
        <v>3824</v>
      </c>
      <c r="C8845" t="s">
        <v>19</v>
      </c>
      <c r="D8845" t="str">
        <f t="shared" si="902"/>
        <v>將軍澳唐賢街將軍澳豪庭, Hong Kong</v>
      </c>
      <c r="E8845" t="str">
        <f>VLOOKUP(F8845,'recent unique'!A:D,4,FALSE)</f>
        <v>將軍澳唐賢街將軍澳豪庭</v>
      </c>
      <c r="F8845" t="s">
        <v>1723</v>
      </c>
      <c r="G8845" t="s">
        <v>1722</v>
      </c>
      <c r="H8845" t="s">
        <v>11</v>
      </c>
      <c r="I8845" t="s">
        <v>372</v>
      </c>
      <c r="J8845" t="s">
        <v>374</v>
      </c>
      <c r="K8845" t="str">
        <f>VLOOKUP(F8845,'Unique Address'!A:D,4,FALSE)</f>
        <v>Tseung Kwan O</v>
      </c>
      <c r="L8845">
        <f>VLOOKUP(K8845,'[2]AreaCoordinates xlsx'!$A$1:$D$65536,3,FALSE)</f>
        <v>22.311936899999999</v>
      </c>
      <c r="M8845">
        <f>VLOOKUP(K8845,'[2]AreaCoordinates xlsx'!$A$1:$D$65536,4,FALSE)</f>
        <v>114.2568814</v>
      </c>
    </row>
    <row r="8846" spans="1:13" x14ac:dyDescent="0.2">
      <c r="A8846" s="2">
        <v>41692</v>
      </c>
      <c r="B8846">
        <v>3824</v>
      </c>
      <c r="C8846" t="s">
        <v>14</v>
      </c>
      <c r="D8846" t="str">
        <f t="shared" si="902"/>
        <v>銅鑼灣恩平中心, Hong Kong</v>
      </c>
      <c r="E8846" t="str">
        <f>VLOOKUP(F8846,'recent unique'!A:D,4,FALSE)</f>
        <v>銅鑼灣恩平中心</v>
      </c>
      <c r="F8846" t="s">
        <v>760</v>
      </c>
      <c r="G8846" t="s">
        <v>1678</v>
      </c>
      <c r="H8846" t="s">
        <v>11</v>
      </c>
      <c r="I8846" t="s">
        <v>372</v>
      </c>
      <c r="J8846" t="s">
        <v>374</v>
      </c>
      <c r="K8846" t="str">
        <f>VLOOKUP(F8846,'Unique Address'!A:D,4,FALSE)</f>
        <v>Causeway Bay</v>
      </c>
      <c r="L8846">
        <f>VLOOKUP(K8846,'[2]AreaCoordinates xlsx'!$A$1:$D$65536,3,FALSE)</f>
        <v>22.279729499999998</v>
      </c>
      <c r="M8846">
        <f>VLOOKUP(K8846,'[2]AreaCoordinates xlsx'!$A$1:$D$65536,4,FALSE)</f>
        <v>114.1870366</v>
      </c>
    </row>
    <row r="8847" spans="1:13" x14ac:dyDescent="0.2">
      <c r="A8847" s="2">
        <v>41692</v>
      </c>
      <c r="B8847">
        <v>3824</v>
      </c>
      <c r="C8847" t="s">
        <v>14</v>
      </c>
      <c r="D8847" t="str">
        <f t="shared" si="902"/>
        <v>銅鑼灣京華中心, Hong Kong</v>
      </c>
      <c r="E8847" t="str">
        <f>VLOOKUP(F8847,'recent unique'!A:D,4,FALSE)</f>
        <v>銅鑼灣京華中心</v>
      </c>
      <c r="F8847" t="s">
        <v>572</v>
      </c>
      <c r="G8847" t="s">
        <v>892</v>
      </c>
      <c r="H8847" t="s">
        <v>11</v>
      </c>
      <c r="I8847" t="s">
        <v>372</v>
      </c>
      <c r="J8847" t="s">
        <v>374</v>
      </c>
      <c r="K8847" t="str">
        <f>VLOOKUP(F8847,'Unique Address'!A:D,4,FALSE)</f>
        <v>Causeway Bay</v>
      </c>
      <c r="L8847">
        <f>VLOOKUP(K8847,'[2]AreaCoordinates xlsx'!$A$1:$D$65536,3,FALSE)</f>
        <v>22.279729499999998</v>
      </c>
      <c r="M8847">
        <f>VLOOKUP(K8847,'[2]AreaCoordinates xlsx'!$A$1:$D$65536,4,FALSE)</f>
        <v>114.1870366</v>
      </c>
    </row>
    <row r="8848" spans="1:13" x14ac:dyDescent="0.2">
      <c r="A8848" s="2">
        <v>41692</v>
      </c>
      <c r="B8848">
        <v>3824</v>
      </c>
      <c r="C8848" t="s">
        <v>14</v>
      </c>
      <c r="D8848" t="str">
        <f t="shared" si="902"/>
        <v>銅鑼灣恩平道, Hong Kong</v>
      </c>
      <c r="E8848" t="str">
        <f>VLOOKUP(F8848,'recent unique'!A:D,4,FALSE)</f>
        <v>銅鑼灣恩平道</v>
      </c>
      <c r="F8848" t="s">
        <v>651</v>
      </c>
      <c r="G8848" t="s">
        <v>1679</v>
      </c>
      <c r="H8848" t="s">
        <v>11</v>
      </c>
      <c r="I8848" t="s">
        <v>372</v>
      </c>
      <c r="J8848" t="s">
        <v>374</v>
      </c>
      <c r="K8848" t="str">
        <f>VLOOKUP(F8848,'Unique Address'!A:D,4,FALSE)</f>
        <v>Causeway Bay</v>
      </c>
      <c r="L8848">
        <f>VLOOKUP(K8848,'[2]AreaCoordinates xlsx'!$A$1:$D$65536,3,FALSE)</f>
        <v>22.279729499999998</v>
      </c>
      <c r="M8848">
        <f>VLOOKUP(K8848,'[2]AreaCoordinates xlsx'!$A$1:$D$65536,4,FALSE)</f>
        <v>114.1870366</v>
      </c>
    </row>
    <row r="8849" spans="1:13" x14ac:dyDescent="0.2">
      <c r="A8849" s="2">
        <v>41692</v>
      </c>
      <c r="B8849">
        <v>3824</v>
      </c>
      <c r="C8849" t="s">
        <v>14</v>
      </c>
      <c r="D8849" t="str">
        <f t="shared" si="902"/>
        <v>港鐵銅鑼灣站D1, Hong Kong</v>
      </c>
      <c r="E8849" t="str">
        <f>VLOOKUP(F8849,'recent unique'!A:D,4,FALSE)</f>
        <v>港鐵銅鑼灣站D1</v>
      </c>
      <c r="F8849" t="s">
        <v>447</v>
      </c>
      <c r="G8849" t="s">
        <v>573</v>
      </c>
      <c r="H8849" t="s">
        <v>11</v>
      </c>
      <c r="I8849" t="s">
        <v>372</v>
      </c>
      <c r="J8849" t="s">
        <v>374</v>
      </c>
      <c r="K8849" t="str">
        <f>VLOOKUP(F8849,'Unique Address'!A:D,4,FALSE)</f>
        <v>Causeway Bay</v>
      </c>
      <c r="L8849">
        <f>VLOOKUP(K8849,'[2]AreaCoordinates xlsx'!$A$1:$D$65536,3,FALSE)</f>
        <v>22.279729499999998</v>
      </c>
      <c r="M8849">
        <f>VLOOKUP(K8849,'[2]AreaCoordinates xlsx'!$A$1:$D$65536,4,FALSE)</f>
        <v>114.1870366</v>
      </c>
    </row>
    <row r="8850" spans="1:13" x14ac:dyDescent="0.2">
      <c r="A8850" s="2">
        <v>41692</v>
      </c>
      <c r="B8850">
        <v>4866</v>
      </c>
      <c r="C8850" t="s">
        <v>8</v>
      </c>
      <c r="D8850" t="str">
        <f t="shared" si="902"/>
        <v>九龍城街市對出衙前圍道侯王道, Hong Kong</v>
      </c>
      <c r="E8850" t="str">
        <f>VLOOKUP(F8850,'recent unique'!A:D,4,FALSE)</f>
        <v>九龍城街市對出衙前圍道侯王道</v>
      </c>
      <c r="F8850" t="s">
        <v>1681</v>
      </c>
      <c r="G8850" t="s">
        <v>1680</v>
      </c>
      <c r="H8850" t="s">
        <v>11</v>
      </c>
      <c r="I8850" t="s">
        <v>420</v>
      </c>
      <c r="J8850" t="s">
        <v>422</v>
      </c>
      <c r="K8850" t="str">
        <f>VLOOKUP(F8850,'Unique Address'!A:D,4,FALSE)</f>
        <v>Kowloon City</v>
      </c>
      <c r="L8850">
        <f>VLOOKUP(K8850,'[2]AreaCoordinates xlsx'!$A$1:$D$65536,3,FALSE)</f>
        <v>22.330316700000001</v>
      </c>
      <c r="M8850">
        <f>VLOOKUP(K8850,'[2]AreaCoordinates xlsx'!$A$1:$D$65536,4,FALSE)</f>
        <v>114.1904327</v>
      </c>
    </row>
    <row r="8851" spans="1:13" x14ac:dyDescent="0.2">
      <c r="A8851" s="2">
        <v>41692</v>
      </c>
      <c r="B8851">
        <v>8521</v>
      </c>
      <c r="C8851" t="s">
        <v>19</v>
      </c>
      <c r="D8851" t="str">
        <f t="shared" si="902"/>
        <v>馬鞍山廣場, Hong Kong</v>
      </c>
      <c r="E8851" t="str">
        <f>VLOOKUP(F8851,'recent unique'!A:D,4,FALSE)</f>
        <v>馬鞍山廣場</v>
      </c>
      <c r="F8851" t="s">
        <v>560</v>
      </c>
      <c r="G8851" t="s">
        <v>1451</v>
      </c>
      <c r="H8851" t="s">
        <v>11</v>
      </c>
      <c r="I8851" t="s">
        <v>356</v>
      </c>
      <c r="J8851" t="s">
        <v>358</v>
      </c>
      <c r="K8851" t="str">
        <f>VLOOKUP(F8851,'Unique Address'!A:D,4,FALSE)</f>
        <v>Ma On Shan</v>
      </c>
      <c r="L8851">
        <f>VLOOKUP(K8851,'[2]AreaCoordinates xlsx'!$A$1:$D$65536,3,FALSE)</f>
        <v>22.403069899999998</v>
      </c>
      <c r="M8851">
        <f>VLOOKUP(K8851,'[2]AreaCoordinates xlsx'!$A$1:$D$65536,4,FALSE)</f>
        <v>114.24499369999999</v>
      </c>
    </row>
    <row r="8852" spans="1:13" x14ac:dyDescent="0.2">
      <c r="A8852" s="2">
        <v>41692</v>
      </c>
      <c r="B8852">
        <v>3824</v>
      </c>
      <c r="C8852" t="s">
        <v>8</v>
      </c>
      <c r="D8852" t="str">
        <f t="shared" si="902"/>
        <v>港鐵黃大仙站A, Hong Kong</v>
      </c>
      <c r="E8852" t="str">
        <f>VLOOKUP(F8852,'recent unique'!A:D,4,FALSE)</f>
        <v>港鐵黃大仙站A</v>
      </c>
      <c r="F8852" t="s">
        <v>1671</v>
      </c>
      <c r="G8852" t="s">
        <v>1670</v>
      </c>
      <c r="H8852" t="s">
        <v>11</v>
      </c>
      <c r="I8852" t="s">
        <v>372</v>
      </c>
      <c r="J8852" t="s">
        <v>374</v>
      </c>
      <c r="K8852" t="str">
        <f>VLOOKUP(F8852,'Unique Address'!A:D,4,FALSE)</f>
        <v>Wong Tai Sin</v>
      </c>
      <c r="L8852">
        <f>VLOOKUP(K8852,'[2]AreaCoordinates xlsx'!$A$1:$D$65536,3,FALSE)</f>
        <v>22.342961500000001</v>
      </c>
      <c r="M8852">
        <f>VLOOKUP(K8852,'[2]AreaCoordinates xlsx'!$A$1:$D$65536,4,FALSE)</f>
        <v>114.1929813</v>
      </c>
    </row>
    <row r="8853" spans="1:13" x14ac:dyDescent="0.2">
      <c r="A8853" s="2">
        <v>41692</v>
      </c>
      <c r="B8853">
        <v>3824</v>
      </c>
      <c r="C8853" t="s">
        <v>8</v>
      </c>
      <c r="D8853" t="str">
        <f t="shared" si="902"/>
        <v>港鐵黃大仙站D2, Hong Kong</v>
      </c>
      <c r="E8853" t="str">
        <f>VLOOKUP(F8853,'recent unique'!A:D,4,FALSE)</f>
        <v>港鐵黃大仙站D2</v>
      </c>
      <c r="F8853" t="s">
        <v>1673</v>
      </c>
      <c r="G8853" t="s">
        <v>1672</v>
      </c>
      <c r="H8853" t="s">
        <v>11</v>
      </c>
      <c r="I8853" t="s">
        <v>372</v>
      </c>
      <c r="J8853" t="s">
        <v>374</v>
      </c>
      <c r="K8853" t="str">
        <f>VLOOKUP(F8853,'Unique Address'!A:D,4,FALSE)</f>
        <v>Wong Tai Sin</v>
      </c>
      <c r="L8853">
        <f>VLOOKUP(K8853,'[2]AreaCoordinates xlsx'!$A$1:$D$65536,3,FALSE)</f>
        <v>22.342961500000001</v>
      </c>
      <c r="M8853">
        <f>VLOOKUP(K8853,'[2]AreaCoordinates xlsx'!$A$1:$D$65536,4,FALSE)</f>
        <v>114.1929813</v>
      </c>
    </row>
    <row r="8854" spans="1:13" x14ac:dyDescent="0.2">
      <c r="A8854" s="2">
        <v>41692</v>
      </c>
      <c r="B8854">
        <v>3824</v>
      </c>
      <c r="C8854" t="s">
        <v>8</v>
      </c>
      <c r="D8854" t="str">
        <f t="shared" si="902"/>
        <v>港鐵樂富站A, Hong Kong</v>
      </c>
      <c r="E8854" t="str">
        <f>VLOOKUP(F8854,'recent unique'!A:D,4,FALSE)</f>
        <v>港鐵樂富站A</v>
      </c>
      <c r="F8854" t="s">
        <v>335</v>
      </c>
      <c r="G8854" t="s">
        <v>333</v>
      </c>
      <c r="H8854" t="s">
        <v>11</v>
      </c>
      <c r="I8854" t="s">
        <v>372</v>
      </c>
      <c r="J8854" t="s">
        <v>374</v>
      </c>
      <c r="K8854" t="str">
        <f>VLOOKUP(F8854,'Unique Address'!A:D,4,FALSE)</f>
        <v>Lok Fu</v>
      </c>
      <c r="L8854">
        <f>VLOOKUP(K8854,'[2]AreaCoordinates xlsx'!$A$1:$D$65536,3,FALSE)</f>
        <v>22.337740199999999</v>
      </c>
      <c r="M8854">
        <f>VLOOKUP(K8854,'[2]AreaCoordinates xlsx'!$A$1:$D$65536,4,FALSE)</f>
        <v>114.1862935</v>
      </c>
    </row>
    <row r="8855" spans="1:13" x14ac:dyDescent="0.2">
      <c r="A8855" s="2">
        <v>41692</v>
      </c>
      <c r="B8855">
        <v>2118</v>
      </c>
      <c r="C8855" t="s">
        <v>8</v>
      </c>
      <c r="D8855" t="str">
        <f t="shared" si="902"/>
        <v>港鐵尖沙咀站C1, Hong Kong</v>
      </c>
      <c r="E8855" t="str">
        <f>VLOOKUP(F8855,'recent unique'!A:D,4,FALSE)</f>
        <v>港鐵尖沙咀站C1</v>
      </c>
      <c r="F8855" t="s">
        <v>363</v>
      </c>
      <c r="G8855" t="s">
        <v>456</v>
      </c>
      <c r="H8855" t="s">
        <v>11</v>
      </c>
      <c r="I8855" t="s">
        <v>368</v>
      </c>
      <c r="J8855" t="s">
        <v>370</v>
      </c>
      <c r="K8855" t="str">
        <f>VLOOKUP(F8855,'Unique Address'!A:D,4,FALSE)</f>
        <v>Tsim Sha Tsui</v>
      </c>
      <c r="L8855">
        <f>VLOOKUP(K8855,'[2]AreaCoordinates xlsx'!$A$1:$D$65536,3,FALSE)</f>
        <v>22.298812300000002</v>
      </c>
      <c r="M8855">
        <f>VLOOKUP(K8855,'[2]AreaCoordinates xlsx'!$A$1:$D$65536,4,FALSE)</f>
        <v>114.17217460000001</v>
      </c>
    </row>
    <row r="8856" spans="1:13" x14ac:dyDescent="0.2">
      <c r="A8856" s="2">
        <v>41692</v>
      </c>
      <c r="B8856">
        <v>2118</v>
      </c>
      <c r="C8856" t="s">
        <v>14</v>
      </c>
      <c r="D8856" t="str">
        <f t="shared" si="902"/>
        <v>銅鑼灣渣甸坊港鐵銅鑼灣站F, Hong Kong</v>
      </c>
      <c r="E8856" t="str">
        <f>VLOOKUP(F8856,'recent unique'!A:D,4,FALSE)</f>
        <v>銅鑼灣渣甸坊港鐵銅鑼灣站F</v>
      </c>
      <c r="F8856" t="s">
        <v>880</v>
      </c>
      <c r="G8856" t="s">
        <v>879</v>
      </c>
      <c r="H8856" t="s">
        <v>11</v>
      </c>
      <c r="I8856" t="s">
        <v>368</v>
      </c>
      <c r="J8856" t="s">
        <v>370</v>
      </c>
      <c r="K8856" t="str">
        <f>VLOOKUP(F8856,'Unique Address'!A:D,4,FALSE)</f>
        <v>Causeway Bay</v>
      </c>
      <c r="L8856">
        <f>VLOOKUP(K8856,'[2]AreaCoordinates xlsx'!$A$1:$D$65536,3,FALSE)</f>
        <v>22.279729499999998</v>
      </c>
      <c r="M8856">
        <f>VLOOKUP(K8856,'[2]AreaCoordinates xlsx'!$A$1:$D$65536,4,FALSE)</f>
        <v>114.1870366</v>
      </c>
    </row>
    <row r="8857" spans="1:13" x14ac:dyDescent="0.2">
      <c r="A8857" s="2">
        <v>41692</v>
      </c>
      <c r="B8857">
        <v>4678</v>
      </c>
      <c r="C8857" t="s">
        <v>14</v>
      </c>
      <c r="D8857" t="str">
        <f t="shared" si="902"/>
        <v>香港仔黃竹坑道125號, Hong Kong</v>
      </c>
      <c r="E8857" t="str">
        <f>VLOOKUP(F8857,'recent unique'!A:D,4,FALSE)</f>
        <v>香港仔黃竹坑道125號</v>
      </c>
      <c r="F8857" t="s">
        <v>236</v>
      </c>
      <c r="G8857" t="s">
        <v>1652</v>
      </c>
      <c r="H8857" t="s">
        <v>11</v>
      </c>
      <c r="I8857" t="s">
        <v>316</v>
      </c>
      <c r="J8857" t="s">
        <v>318</v>
      </c>
      <c r="K8857" t="str">
        <f>VLOOKUP(F8857,'Unique Address'!A:D,4,FALSE)</f>
        <v>Aberdeen</v>
      </c>
      <c r="L8857">
        <f>VLOOKUP(K8857,'[2]AreaCoordinates xlsx'!$A$1:$D$65536,3,FALSE)</f>
        <v>22.252085900000001</v>
      </c>
      <c r="M8857">
        <f>VLOOKUP(K8857,'[2]AreaCoordinates xlsx'!$A$1:$D$65536,4,FALSE)</f>
        <v>114.1587983</v>
      </c>
    </row>
    <row r="8858" spans="1:13" x14ac:dyDescent="0.2">
      <c r="A8858" s="2">
        <v>41692</v>
      </c>
      <c r="B8858">
        <v>13476</v>
      </c>
      <c r="C8858" t="s">
        <v>19</v>
      </c>
      <c r="D8858" t="str">
        <f t="shared" si="902"/>
        <v>荃灣仁濟街7至11號, Hong Kong</v>
      </c>
      <c r="E8858" t="str">
        <f>VLOOKUP(F8858,'recent unique'!A:D,4,FALSE)</f>
        <v>荃灣仁濟街7至11號</v>
      </c>
      <c r="F8858" t="s">
        <v>1653</v>
      </c>
      <c r="G8858" t="s">
        <v>323</v>
      </c>
      <c r="H8858" t="s">
        <v>11</v>
      </c>
      <c r="I8858" t="s">
        <v>15</v>
      </c>
      <c r="J8858" t="s">
        <v>17</v>
      </c>
      <c r="K8858" t="str">
        <f>VLOOKUP(F8858,'Unique Address'!A:D,4,FALSE)</f>
        <v>Tsuen Wan</v>
      </c>
      <c r="L8858">
        <f>VLOOKUP(K8858,'[2]AreaCoordinates xlsx'!$A$1:$D$65536,3,FALSE)</f>
        <v>22.3713227</v>
      </c>
      <c r="M8858">
        <f>VLOOKUP(K8858,'[2]AreaCoordinates xlsx'!$A$1:$D$65536,4,FALSE)</f>
        <v>114.11416010000001</v>
      </c>
    </row>
    <row r="8859" spans="1:13" x14ac:dyDescent="0.2">
      <c r="A8859" s="2">
        <v>41692</v>
      </c>
      <c r="B8859">
        <v>5556</v>
      </c>
      <c r="C8859" t="s">
        <v>8</v>
      </c>
      <c r="D8859" t="str">
        <f t="shared" si="902"/>
        <v>樂富杏林街10號, Hong Kong</v>
      </c>
      <c r="E8859" t="str">
        <f>VLOOKUP(F8859,'recent unique'!A:D,4,FALSE)</f>
        <v>樂富杏林街10號</v>
      </c>
      <c r="F8859" t="s">
        <v>322</v>
      </c>
      <c r="G8859" t="s">
        <v>1654</v>
      </c>
      <c r="H8859" t="s">
        <v>11</v>
      </c>
      <c r="I8859" t="s">
        <v>319</v>
      </c>
      <c r="J8859" t="s">
        <v>321</v>
      </c>
      <c r="K8859" t="str">
        <f>VLOOKUP(F8859,'Unique Address'!A:D,4,FALSE)</f>
        <v>Lok Fu</v>
      </c>
      <c r="L8859">
        <f>VLOOKUP(K8859,'[2]AreaCoordinates xlsx'!$A$1:$D$65536,3,FALSE)</f>
        <v>22.337740199999999</v>
      </c>
      <c r="M8859">
        <f>VLOOKUP(K8859,'[2]AreaCoordinates xlsx'!$A$1:$D$65536,4,FALSE)</f>
        <v>114.1862935</v>
      </c>
    </row>
    <row r="8860" spans="1:13" x14ac:dyDescent="0.2">
      <c r="A8860" s="2">
        <v>41692</v>
      </c>
      <c r="B8860">
        <v>5914</v>
      </c>
      <c r="C8860" t="s">
        <v>46</v>
      </c>
      <c r="D8860" t="str">
        <f>E8860</f>
        <v>Hong Kong</v>
      </c>
      <c r="E8860" t="s">
        <v>10918</v>
      </c>
      <c r="F8860" t="str">
        <f>"  "</f>
        <v xml:space="preserve">  </v>
      </c>
      <c r="G8860" t="str">
        <f>C8860</f>
        <v>Territory-Wide</v>
      </c>
      <c r="H8860" t="s">
        <v>48</v>
      </c>
      <c r="I8860" t="s">
        <v>1650</v>
      </c>
      <c r="J8860" t="s">
        <v>1651</v>
      </c>
      <c r="K8860" t="s">
        <v>10918</v>
      </c>
      <c r="L8860">
        <f>VLOOKUP(K8860,'[2]AreaCoordinates xlsx'!$A$1:$D$65536,3,FALSE)</f>
        <v>22.244479999999999</v>
      </c>
      <c r="M8860">
        <f>VLOOKUP(K8860,'[2]AreaCoordinates xlsx'!$A$1:$D$65536,4,FALSE)</f>
        <v>114.1860519</v>
      </c>
    </row>
    <row r="8861" spans="1:13" x14ac:dyDescent="0.2">
      <c r="A8861" s="2">
        <v>41692</v>
      </c>
      <c r="B8861">
        <v>128</v>
      </c>
      <c r="C8861" t="s">
        <v>8</v>
      </c>
      <c r="D8861" t="str">
        <f t="shared" ref="D8861:D8864" si="903">E8861&amp;", Hong Kong"</f>
        <v>茜發道, Hong Kong</v>
      </c>
      <c r="E8861" t="str">
        <f>VLOOKUP(F8861,'recent unique'!A:D,4,FALSE)</f>
        <v>茜發道</v>
      </c>
      <c r="F8861" t="s">
        <v>1629</v>
      </c>
      <c r="G8861" t="s">
        <v>1628</v>
      </c>
      <c r="H8861" t="s">
        <v>486</v>
      </c>
      <c r="I8861" t="s">
        <v>1541</v>
      </c>
      <c r="J8861" t="s">
        <v>1542</v>
      </c>
      <c r="K8861" t="str">
        <f>VLOOKUP(F8861,'Unique Address'!A:D,4,FALSE)</f>
        <v>Lam Tin</v>
      </c>
      <c r="L8861">
        <f>VLOOKUP(K8861,'[2]AreaCoordinates xlsx'!$A$1:$D$65536,3,FALSE)</f>
        <v>22.308019900000001</v>
      </c>
      <c r="M8861">
        <f>VLOOKUP(K8861,'[2]AreaCoordinates xlsx'!$A$1:$D$65536,4,FALSE)</f>
        <v>114.2375638</v>
      </c>
    </row>
    <row r="8862" spans="1:13" x14ac:dyDescent="0.2">
      <c r="A8862" s="2">
        <v>41692</v>
      </c>
      <c r="B8862">
        <v>128</v>
      </c>
      <c r="C8862" t="s">
        <v>8</v>
      </c>
      <c r="D8862" t="str">
        <f t="shared" si="903"/>
        <v>觀塘茶果嶺道81號, Hong Kong</v>
      </c>
      <c r="E8862" t="str">
        <f>VLOOKUP(F8862,'recent unique'!A:D,4,FALSE)</f>
        <v>觀塘茶果嶺道81號</v>
      </c>
      <c r="F8862" t="s">
        <v>1631</v>
      </c>
      <c r="G8862" t="s">
        <v>1630</v>
      </c>
      <c r="H8862" t="s">
        <v>486</v>
      </c>
      <c r="I8862" t="s">
        <v>1541</v>
      </c>
      <c r="J8862" t="s">
        <v>1542</v>
      </c>
      <c r="K8862" t="str">
        <f>VLOOKUP(F8862,'Unique Address'!A:D,4,FALSE)</f>
        <v>Kwun Tong</v>
      </c>
      <c r="L8862">
        <f>VLOOKUP(K8862,'[2]AreaCoordinates xlsx'!$A$1:$D$65536,3,FALSE)</f>
        <v>22.3103686</v>
      </c>
      <c r="M8862">
        <f>VLOOKUP(K8862,'[2]AreaCoordinates xlsx'!$A$1:$D$65536,4,FALSE)</f>
        <v>114.22270349999999</v>
      </c>
    </row>
    <row r="8863" spans="1:13" x14ac:dyDescent="0.2">
      <c r="A8863" s="2">
        <v>41692</v>
      </c>
      <c r="B8863">
        <v>128</v>
      </c>
      <c r="C8863" t="s">
        <v>14</v>
      </c>
      <c r="D8863" t="str">
        <f t="shared" si="903"/>
        <v>灣仔莊士敦道111號, Hong Kong</v>
      </c>
      <c r="E8863" t="str">
        <f>VLOOKUP(F8863,'recent unique'!A:D,4,FALSE)</f>
        <v>灣仔莊士敦道111號</v>
      </c>
      <c r="F8863" t="s">
        <v>1633</v>
      </c>
      <c r="G8863" t="s">
        <v>1632</v>
      </c>
      <c r="H8863" t="s">
        <v>486</v>
      </c>
      <c r="I8863" t="s">
        <v>1541</v>
      </c>
      <c r="J8863" t="s">
        <v>1542</v>
      </c>
      <c r="K8863" t="str">
        <f>VLOOKUP(F8863,'Unique Address'!A:D,4,FALSE)</f>
        <v>Wan Chai</v>
      </c>
      <c r="L8863">
        <f>VLOOKUP(K8863,'[2]AreaCoordinates xlsx'!$A$1:$D$65536,3,FALSE)</f>
        <v>22.276022000000001</v>
      </c>
      <c r="M8863">
        <f>VLOOKUP(K8863,'[2]AreaCoordinates xlsx'!$A$1:$D$65536,4,FALSE)</f>
        <v>114.1751471</v>
      </c>
    </row>
    <row r="8864" spans="1:13" x14ac:dyDescent="0.2">
      <c r="A8864" s="2">
        <v>41692</v>
      </c>
      <c r="B8864">
        <v>128</v>
      </c>
      <c r="C8864" t="s">
        <v>19</v>
      </c>
      <c r="D8864" t="str">
        <f t="shared" si="903"/>
        <v>荃灣青山公路荃灣段303號, Hong Kong</v>
      </c>
      <c r="E8864" t="str">
        <f>VLOOKUP(F8864,'recent unique'!A:D,4,FALSE)</f>
        <v>荃灣青山公路荃灣段303號</v>
      </c>
      <c r="F8864" t="s">
        <v>1639</v>
      </c>
      <c r="G8864" t="s">
        <v>1638</v>
      </c>
      <c r="H8864" t="s">
        <v>486</v>
      </c>
      <c r="I8864" t="s">
        <v>1541</v>
      </c>
      <c r="J8864" t="s">
        <v>1542</v>
      </c>
      <c r="K8864" t="str">
        <f>VLOOKUP(F8864,'Unique Address'!A:D,4,FALSE)</f>
        <v>Tsuen Wan</v>
      </c>
      <c r="L8864">
        <f>VLOOKUP(K8864,'[2]AreaCoordinates xlsx'!$A$1:$D$65536,3,FALSE)</f>
        <v>22.3713227</v>
      </c>
      <c r="M8864">
        <f>VLOOKUP(K8864,'[2]AreaCoordinates xlsx'!$A$1:$D$65536,4,FALSE)</f>
        <v>114.11416010000001</v>
      </c>
    </row>
    <row r="8865" spans="1:13" x14ac:dyDescent="0.2">
      <c r="A8865" s="2">
        <v>41692</v>
      </c>
      <c r="B8865">
        <v>8997</v>
      </c>
      <c r="C8865" t="s">
        <v>46</v>
      </c>
      <c r="D8865" t="str">
        <f t="shared" ref="D8865:D8868" si="904">E8865</f>
        <v>Hong Kong</v>
      </c>
      <c r="E8865" t="s">
        <v>10918</v>
      </c>
      <c r="F8865" t="str">
        <f t="shared" ref="F8865:F8868" si="905">"  "</f>
        <v xml:space="preserve">  </v>
      </c>
      <c r="G8865" t="str">
        <f t="shared" ref="G8865:G8868" si="906">C8865</f>
        <v>Territory-Wide</v>
      </c>
      <c r="H8865" t="s">
        <v>48</v>
      </c>
      <c r="I8865" t="s">
        <v>1608</v>
      </c>
      <c r="J8865" t="s">
        <v>1609</v>
      </c>
      <c r="K8865" t="s">
        <v>10918</v>
      </c>
      <c r="L8865">
        <f>VLOOKUP(K8865,'[2]AreaCoordinates xlsx'!$A$1:$D$65536,3,FALSE)</f>
        <v>22.244479999999999</v>
      </c>
      <c r="M8865">
        <f>VLOOKUP(K8865,'[2]AreaCoordinates xlsx'!$A$1:$D$65536,4,FALSE)</f>
        <v>114.1860519</v>
      </c>
    </row>
    <row r="8866" spans="1:13" x14ac:dyDescent="0.2">
      <c r="A8866" s="2">
        <v>41692</v>
      </c>
      <c r="B8866">
        <v>154</v>
      </c>
      <c r="C8866" t="s">
        <v>46</v>
      </c>
      <c r="D8866" t="str">
        <f t="shared" si="904"/>
        <v>Hong Kong</v>
      </c>
      <c r="E8866" t="s">
        <v>10918</v>
      </c>
      <c r="F8866" t="str">
        <f t="shared" si="905"/>
        <v xml:space="preserve">  </v>
      </c>
      <c r="G8866" t="str">
        <f t="shared" si="906"/>
        <v>Territory-Wide</v>
      </c>
      <c r="H8866" t="s">
        <v>48</v>
      </c>
      <c r="I8866" t="s">
        <v>1610</v>
      </c>
      <c r="J8866" t="s">
        <v>1611</v>
      </c>
      <c r="K8866" t="s">
        <v>10918</v>
      </c>
      <c r="L8866">
        <f>VLOOKUP(K8866,'[2]AreaCoordinates xlsx'!$A$1:$D$65536,3,FALSE)</f>
        <v>22.244479999999999</v>
      </c>
      <c r="M8866">
        <f>VLOOKUP(K8866,'[2]AreaCoordinates xlsx'!$A$1:$D$65536,4,FALSE)</f>
        <v>114.1860519</v>
      </c>
    </row>
    <row r="8867" spans="1:13" x14ac:dyDescent="0.2">
      <c r="A8867" s="2">
        <v>41692</v>
      </c>
      <c r="B8867">
        <v>128</v>
      </c>
      <c r="C8867" t="s">
        <v>46</v>
      </c>
      <c r="D8867" t="str">
        <f t="shared" si="904"/>
        <v>Hong Kong</v>
      </c>
      <c r="E8867" t="s">
        <v>10918</v>
      </c>
      <c r="F8867" t="str">
        <f t="shared" si="905"/>
        <v xml:space="preserve">  </v>
      </c>
      <c r="G8867" t="str">
        <f t="shared" si="906"/>
        <v>Territory-Wide</v>
      </c>
      <c r="H8867" t="s">
        <v>48</v>
      </c>
      <c r="I8867" t="s">
        <v>1541</v>
      </c>
      <c r="J8867" t="s">
        <v>1542</v>
      </c>
      <c r="K8867" t="s">
        <v>10918</v>
      </c>
      <c r="L8867">
        <f>VLOOKUP(K8867,'[2]AreaCoordinates xlsx'!$A$1:$D$65536,3,FALSE)</f>
        <v>22.244479999999999</v>
      </c>
      <c r="M8867">
        <f>VLOOKUP(K8867,'[2]AreaCoordinates xlsx'!$A$1:$D$65536,4,FALSE)</f>
        <v>114.1860519</v>
      </c>
    </row>
    <row r="8868" spans="1:13" x14ac:dyDescent="0.2">
      <c r="A8868" s="2">
        <v>41692</v>
      </c>
      <c r="B8868">
        <v>946</v>
      </c>
      <c r="C8868" t="s">
        <v>46</v>
      </c>
      <c r="D8868" t="str">
        <f t="shared" si="904"/>
        <v>Hong Kong</v>
      </c>
      <c r="E8868" t="s">
        <v>10918</v>
      </c>
      <c r="F8868" t="str">
        <f t="shared" si="905"/>
        <v xml:space="preserve">  </v>
      </c>
      <c r="G8868" t="str">
        <f t="shared" si="906"/>
        <v>Territory-Wide</v>
      </c>
      <c r="H8868" t="s">
        <v>48</v>
      </c>
      <c r="I8868" t="s">
        <v>1543</v>
      </c>
      <c r="J8868" t="s">
        <v>12</v>
      </c>
      <c r="K8868" t="s">
        <v>10918</v>
      </c>
      <c r="L8868">
        <f>VLOOKUP(K8868,'[2]AreaCoordinates xlsx'!$A$1:$D$65536,3,FALSE)</f>
        <v>22.244479999999999</v>
      </c>
      <c r="M8868">
        <f>VLOOKUP(K8868,'[2]AreaCoordinates xlsx'!$A$1:$D$65536,4,FALSE)</f>
        <v>114.1860519</v>
      </c>
    </row>
    <row r="8869" spans="1:13" x14ac:dyDescent="0.2">
      <c r="A8869" s="2">
        <v>41692</v>
      </c>
      <c r="B8869">
        <v>189</v>
      </c>
      <c r="C8869" t="s">
        <v>14</v>
      </c>
      <c r="D8869" t="str">
        <f t="shared" ref="D8869:D8876" si="907">E8869&amp;", Hong Kong"</f>
        <v>太古康怡廣場, Hong Kong</v>
      </c>
      <c r="E8869" t="str">
        <f>VLOOKUP(F8869,'recent unique'!A:D,4,FALSE)</f>
        <v>太古康怡廣場</v>
      </c>
      <c r="F8869" t="s">
        <v>1084</v>
      </c>
      <c r="G8869" t="s">
        <v>1544</v>
      </c>
      <c r="H8869" t="s">
        <v>486</v>
      </c>
      <c r="I8869" t="s">
        <v>909</v>
      </c>
      <c r="J8869" t="s">
        <v>12</v>
      </c>
      <c r="K8869" t="str">
        <f>VLOOKUP(F8869,'Unique Address'!A:D,4,FALSE)</f>
        <v>Kornhill</v>
      </c>
      <c r="L8869">
        <f>VLOOKUP(K8869,'[2]AreaCoordinates xlsx'!$A$1:$D$65536,3,FALSE)</f>
        <v>22.285073000000001</v>
      </c>
      <c r="M8869">
        <f>VLOOKUP(K8869,'[2]AreaCoordinates xlsx'!$A$1:$D$65536,4,FALSE)</f>
        <v>114.215412</v>
      </c>
    </row>
    <row r="8870" spans="1:13" x14ac:dyDescent="0.2">
      <c r="A8870" s="2">
        <v>41692</v>
      </c>
      <c r="B8870">
        <v>189</v>
      </c>
      <c r="C8870" t="s">
        <v>8</v>
      </c>
      <c r="D8870" t="str">
        <f t="shared" si="907"/>
        <v>鑽石山港鐵站A1, Hong Kong</v>
      </c>
      <c r="E8870" t="str">
        <f>VLOOKUP(F8870,'recent unique'!A:D,4,FALSE)</f>
        <v>鑽石山港鐵站A1</v>
      </c>
      <c r="F8870" t="s">
        <v>1546</v>
      </c>
      <c r="G8870" t="s">
        <v>1545</v>
      </c>
      <c r="H8870" t="s">
        <v>486</v>
      </c>
      <c r="I8870" t="s">
        <v>909</v>
      </c>
      <c r="J8870" t="s">
        <v>12</v>
      </c>
      <c r="K8870" t="str">
        <f>VLOOKUP(F8870,'Unique Address'!A:D,4,FALSE)</f>
        <v>Diamond Hill</v>
      </c>
      <c r="L8870">
        <f>VLOOKUP(K8870,'[2]AreaCoordinates xlsx'!$A$1:$D$65536,3,FALSE)</f>
        <v>22.343872699999999</v>
      </c>
      <c r="M8870">
        <f>VLOOKUP(K8870,'[2]AreaCoordinates xlsx'!$A$1:$D$65536,4,FALSE)</f>
        <v>114.2048704</v>
      </c>
    </row>
    <row r="8871" spans="1:13" x14ac:dyDescent="0.2">
      <c r="A8871" s="2">
        <v>41692</v>
      </c>
      <c r="B8871">
        <v>189</v>
      </c>
      <c r="C8871" t="s">
        <v>8</v>
      </c>
      <c r="D8871" t="str">
        <f t="shared" si="907"/>
        <v>港鐵鑽石山站A1, Hong Kong</v>
      </c>
      <c r="E8871" t="str">
        <f>VLOOKUP(F8871,'recent unique'!A:D,4,FALSE)</f>
        <v>港鐵鑽石山站A1</v>
      </c>
      <c r="F8871" t="s">
        <v>1547</v>
      </c>
      <c r="G8871" t="s">
        <v>1337</v>
      </c>
      <c r="H8871" t="s">
        <v>11</v>
      </c>
      <c r="I8871" t="s">
        <v>911</v>
      </c>
      <c r="J8871" t="s">
        <v>12</v>
      </c>
      <c r="K8871" t="str">
        <f>VLOOKUP(F8871,'Unique Address'!A:D,4,FALSE)</f>
        <v>Diamond Hill</v>
      </c>
      <c r="L8871">
        <f>VLOOKUP(K8871,'[2]AreaCoordinates xlsx'!$A$1:$D$65536,3,FALSE)</f>
        <v>22.343872699999999</v>
      </c>
      <c r="M8871">
        <f>VLOOKUP(K8871,'[2]AreaCoordinates xlsx'!$A$1:$D$65536,4,FALSE)</f>
        <v>114.2048704</v>
      </c>
    </row>
    <row r="8872" spans="1:13" x14ac:dyDescent="0.2">
      <c r="A8872" s="2">
        <v>41692</v>
      </c>
      <c r="B8872">
        <v>71</v>
      </c>
      <c r="C8872" t="s">
        <v>19</v>
      </c>
      <c r="D8872" t="str">
        <f t="shared" si="907"/>
        <v>港鐵坑口站A1, Hong Kong</v>
      </c>
      <c r="E8872" t="str">
        <f>VLOOKUP(F8872,'recent unique'!A:D,4,FALSE)</f>
        <v>港鐵坑口站A1</v>
      </c>
      <c r="F8872" t="s">
        <v>1554</v>
      </c>
      <c r="G8872" t="s">
        <v>1553</v>
      </c>
      <c r="H8872" t="s">
        <v>11</v>
      </c>
      <c r="I8872" t="s">
        <v>1227</v>
      </c>
      <c r="J8872" t="s">
        <v>1229</v>
      </c>
      <c r="K8872" t="str">
        <f>VLOOKUP(F8872,'Unique Address'!A:D,4,FALSE)</f>
        <v>Hang Hau</v>
      </c>
      <c r="L8872">
        <f>VLOOKUP(K8872,'[2]AreaCoordinates xlsx'!$A$1:$D$65536,3,FALSE)</f>
        <v>22.315595999999999</v>
      </c>
      <c r="M8872">
        <f>VLOOKUP(K8872,'[2]AreaCoordinates xlsx'!$A$1:$D$65536,4,FALSE)</f>
        <v>114.264393</v>
      </c>
    </row>
    <row r="8873" spans="1:13" x14ac:dyDescent="0.2">
      <c r="A8873" s="2">
        <v>41692</v>
      </c>
      <c r="B8873">
        <v>222</v>
      </c>
      <c r="C8873" t="s">
        <v>8</v>
      </c>
      <c r="D8873" t="str">
        <f t="shared" si="907"/>
        <v>旺角新世紀廣場, Hong Kong</v>
      </c>
      <c r="E8873" t="str">
        <f>VLOOKUP(F8873,'recent unique'!A:D,4,FALSE)</f>
        <v>旺角新世紀廣場</v>
      </c>
      <c r="F8873" t="s">
        <v>1417</v>
      </c>
      <c r="G8873" t="s">
        <v>1416</v>
      </c>
      <c r="H8873" t="s">
        <v>11</v>
      </c>
      <c r="I8873" t="s">
        <v>179</v>
      </c>
      <c r="J8873" t="s">
        <v>181</v>
      </c>
      <c r="K8873" t="str">
        <f>VLOOKUP(F8873,'Unique Address'!A:D,4,FALSE)</f>
        <v>Mong Kok</v>
      </c>
      <c r="L8873">
        <f>VLOOKUP(K8873,'[2]AreaCoordinates xlsx'!$A$1:$D$65536,3,FALSE)</f>
        <v>22.318344199999999</v>
      </c>
      <c r="M8873">
        <f>VLOOKUP(K8873,'[2]AreaCoordinates xlsx'!$A$1:$D$65536,4,FALSE)</f>
        <v>114.17217460000001</v>
      </c>
    </row>
    <row r="8874" spans="1:13" x14ac:dyDescent="0.2">
      <c r="A8874" s="2">
        <v>41692</v>
      </c>
      <c r="B8874">
        <v>222</v>
      </c>
      <c r="C8874" t="s">
        <v>19</v>
      </c>
      <c r="D8874" t="str">
        <f t="shared" si="907"/>
        <v>沙田新城市廣場, Hong Kong</v>
      </c>
      <c r="E8874" t="str">
        <f>VLOOKUP(F8874,'recent unique'!A:D,4,FALSE)</f>
        <v>沙田新城市廣場</v>
      </c>
      <c r="F8874" t="s">
        <v>1419</v>
      </c>
      <c r="G8874" t="s">
        <v>1418</v>
      </c>
      <c r="H8874" t="s">
        <v>11</v>
      </c>
      <c r="I8874" t="s">
        <v>179</v>
      </c>
      <c r="J8874" t="s">
        <v>181</v>
      </c>
      <c r="K8874" t="str">
        <f>VLOOKUP(F8874,'Unique Address'!A:D,4,FALSE)</f>
        <v>Sha Tin</v>
      </c>
      <c r="L8874">
        <f>VLOOKUP(K8874,'[2]AreaCoordinates xlsx'!$A$1:$D$65536,3,FALSE)</f>
        <v>22.377130399999999</v>
      </c>
      <c r="M8874">
        <f>VLOOKUP(K8874,'[2]AreaCoordinates xlsx'!$A$1:$D$65536,4,FALSE)</f>
        <v>114.1974398</v>
      </c>
    </row>
    <row r="8875" spans="1:13" x14ac:dyDescent="0.2">
      <c r="A8875" s="2">
        <v>41692</v>
      </c>
      <c r="B8875">
        <v>222</v>
      </c>
      <c r="C8875" t="s">
        <v>19</v>
      </c>
      <c r="D8875" t="str">
        <f t="shared" si="907"/>
        <v>上水廣場, Hong Kong</v>
      </c>
      <c r="E8875" t="str">
        <f>VLOOKUP(F8875,'recent unique'!A:D,4,FALSE)</f>
        <v>上水廣場</v>
      </c>
      <c r="F8875" t="s">
        <v>1421</v>
      </c>
      <c r="G8875" t="s">
        <v>1420</v>
      </c>
      <c r="H8875" t="s">
        <v>11</v>
      </c>
      <c r="I8875" t="s">
        <v>179</v>
      </c>
      <c r="J8875" t="s">
        <v>181</v>
      </c>
      <c r="K8875" t="str">
        <f>VLOOKUP(F8875,'Unique Address'!A:D,4,FALSE)</f>
        <v>Sheung Shui</v>
      </c>
      <c r="L8875">
        <f>VLOOKUP(K8875,'[2]AreaCoordinates xlsx'!$A$1:$D$65536,3,FALSE)</f>
        <v>22.511200800000001</v>
      </c>
      <c r="M8875">
        <f>VLOOKUP(K8875,'[2]AreaCoordinates xlsx'!$A$1:$D$65536,4,FALSE)</f>
        <v>114.1260991</v>
      </c>
    </row>
    <row r="8876" spans="1:13" x14ac:dyDescent="0.2">
      <c r="A8876" s="2">
        <v>41692</v>
      </c>
      <c r="B8876">
        <v>222</v>
      </c>
      <c r="C8876" t="s">
        <v>19</v>
      </c>
      <c r="D8876" t="str">
        <f t="shared" si="907"/>
        <v>葵芳新都會廣場, Hong Kong</v>
      </c>
      <c r="E8876" t="str">
        <f>VLOOKUP(F8876,'recent unique'!A:D,4,FALSE)</f>
        <v>葵芳新都會廣場</v>
      </c>
      <c r="F8876" t="s">
        <v>1423</v>
      </c>
      <c r="G8876" t="s">
        <v>1422</v>
      </c>
      <c r="H8876" t="s">
        <v>11</v>
      </c>
      <c r="I8876" t="s">
        <v>179</v>
      </c>
      <c r="J8876" t="s">
        <v>181</v>
      </c>
      <c r="K8876" t="str">
        <f>VLOOKUP(F8876,'Unique Address'!A:D,4,FALSE)</f>
        <v>Kwai Fong</v>
      </c>
      <c r="L8876">
        <f>VLOOKUP(K8876,'[2]AreaCoordinates xlsx'!$A$1:$D$65536,3,FALSE)</f>
        <v>22.3578109</v>
      </c>
      <c r="M8876">
        <f>VLOOKUP(K8876,'[2]AreaCoordinates xlsx'!$A$1:$D$65536,4,FALSE)</f>
        <v>114.1298151</v>
      </c>
    </row>
    <row r="8877" spans="1:13" x14ac:dyDescent="0.2">
      <c r="A8877" s="2">
        <v>41692</v>
      </c>
      <c r="B8877">
        <v>10999</v>
      </c>
      <c r="C8877" t="s">
        <v>46</v>
      </c>
      <c r="D8877" t="str">
        <f>E8877</f>
        <v>Hong Kong</v>
      </c>
      <c r="E8877" t="s">
        <v>10918</v>
      </c>
      <c r="F8877" t="str">
        <f>"  "</f>
        <v xml:space="preserve">  </v>
      </c>
      <c r="G8877" t="str">
        <f>C8877</f>
        <v>Territory-Wide</v>
      </c>
      <c r="H8877" t="s">
        <v>48</v>
      </c>
      <c r="I8877" t="s">
        <v>1424</v>
      </c>
      <c r="J8877" t="s">
        <v>1425</v>
      </c>
      <c r="K8877" t="s">
        <v>10918</v>
      </c>
      <c r="L8877">
        <f>VLOOKUP(K8877,'[2]AreaCoordinates xlsx'!$A$1:$D$65536,3,FALSE)</f>
        <v>22.244479999999999</v>
      </c>
      <c r="M8877">
        <f>VLOOKUP(K8877,'[2]AreaCoordinates xlsx'!$A$1:$D$65536,4,FALSE)</f>
        <v>114.1860519</v>
      </c>
    </row>
    <row r="8878" spans="1:13" x14ac:dyDescent="0.2">
      <c r="A8878" s="2">
        <v>41692</v>
      </c>
      <c r="B8878">
        <v>213</v>
      </c>
      <c r="C8878" t="s">
        <v>14</v>
      </c>
      <c r="D8878" t="str">
        <f t="shared" ref="D8878:D8885" si="908">E8878&amp;", Hong Kong"</f>
        <v>港鐡銅鑼灣站E, Hong Kong</v>
      </c>
      <c r="E8878" t="str">
        <f>VLOOKUP(F8878,'recent unique'!A:D,4,FALSE)</f>
        <v>港鐡銅鑼灣站E</v>
      </c>
      <c r="F8878" t="s">
        <v>1439</v>
      </c>
      <c r="G8878" t="s">
        <v>1438</v>
      </c>
      <c r="H8878" t="s">
        <v>11</v>
      </c>
      <c r="I8878" t="s">
        <v>325</v>
      </c>
      <c r="J8878" t="s">
        <v>12</v>
      </c>
      <c r="K8878" t="str">
        <f>VLOOKUP(F8878,'Unique Address'!A:D,4,FALSE)</f>
        <v>Causeway Bay</v>
      </c>
      <c r="L8878">
        <f>VLOOKUP(K8878,'[2]AreaCoordinates xlsx'!$A$1:$D$65536,3,FALSE)</f>
        <v>22.279729499999998</v>
      </c>
      <c r="M8878">
        <f>VLOOKUP(K8878,'[2]AreaCoordinates xlsx'!$A$1:$D$65536,4,FALSE)</f>
        <v>114.1870366</v>
      </c>
    </row>
    <row r="8879" spans="1:13" x14ac:dyDescent="0.2">
      <c r="A8879" s="2">
        <v>41692</v>
      </c>
      <c r="B8879">
        <v>71</v>
      </c>
      <c r="C8879" t="s">
        <v>19</v>
      </c>
      <c r="D8879" t="str">
        <f t="shared" si="908"/>
        <v>屯門鄉事會路and杯渡路, Hong Kong</v>
      </c>
      <c r="E8879" t="str">
        <f>VLOOKUP(F8879,'recent unique'!A:D,4,FALSE)</f>
        <v>屯門鄉事會路and杯渡路</v>
      </c>
      <c r="F8879" t="s">
        <v>388</v>
      </c>
      <c r="G8879" t="s">
        <v>387</v>
      </c>
      <c r="H8879" t="s">
        <v>11</v>
      </c>
      <c r="I8879" t="s">
        <v>1227</v>
      </c>
      <c r="J8879" t="s">
        <v>1229</v>
      </c>
      <c r="K8879" t="str">
        <f>VLOOKUP(F8879,'Unique Address'!A:D,4,FALSE)</f>
        <v>Tuen Mun</v>
      </c>
      <c r="L8879">
        <f>VLOOKUP(K8879,'[2]AreaCoordinates xlsx'!$A$1:$D$65536,3,FALSE)</f>
        <v>22.390829499999999</v>
      </c>
      <c r="M8879">
        <f>VLOOKUP(K8879,'[2]AreaCoordinates xlsx'!$A$1:$D$65536,4,FALSE)</f>
        <v>113.9725126</v>
      </c>
    </row>
    <row r="8880" spans="1:13" x14ac:dyDescent="0.2">
      <c r="A8880" s="2">
        <v>41692</v>
      </c>
      <c r="B8880">
        <v>71</v>
      </c>
      <c r="C8880" t="s">
        <v>19</v>
      </c>
      <c r="D8880" t="str">
        <f t="shared" si="908"/>
        <v>屯門屯順街屯合街, Hong Kong</v>
      </c>
      <c r="E8880" t="str">
        <f>VLOOKUP(F8880,'recent unique'!A:D,4,FALSE)</f>
        <v>屯門屯順街屯合街</v>
      </c>
      <c r="F8880" t="s">
        <v>831</v>
      </c>
      <c r="G8880" t="s">
        <v>1440</v>
      </c>
      <c r="H8880" t="s">
        <v>11</v>
      </c>
      <c r="I8880" t="s">
        <v>1227</v>
      </c>
      <c r="J8880" t="s">
        <v>1229</v>
      </c>
      <c r="K8880" t="str">
        <f>VLOOKUP(F8880,'Unique Address'!A:D,4,FALSE)</f>
        <v>Tuen Mun</v>
      </c>
      <c r="L8880">
        <f>VLOOKUP(K8880,'[2]AreaCoordinates xlsx'!$A$1:$D$65536,3,FALSE)</f>
        <v>22.390829499999999</v>
      </c>
      <c r="M8880">
        <f>VLOOKUP(K8880,'[2]AreaCoordinates xlsx'!$A$1:$D$65536,4,FALSE)</f>
        <v>113.9725126</v>
      </c>
    </row>
    <row r="8881" spans="1:13" x14ac:dyDescent="0.2">
      <c r="A8881" s="2">
        <v>41692</v>
      </c>
      <c r="B8881">
        <v>71</v>
      </c>
      <c r="C8881" t="s">
        <v>19</v>
      </c>
      <c r="D8881" t="str">
        <f t="shared" si="908"/>
        <v>屯門屯隆街近屯門市廣場, Hong Kong</v>
      </c>
      <c r="E8881" t="str">
        <f>VLOOKUP(F8881,'recent unique'!A:D,4,FALSE)</f>
        <v>屯門屯隆街近屯門市廣場</v>
      </c>
      <c r="F8881" t="s">
        <v>1442</v>
      </c>
      <c r="G8881" t="s">
        <v>1441</v>
      </c>
      <c r="H8881" t="s">
        <v>11</v>
      </c>
      <c r="I8881" t="s">
        <v>1227</v>
      </c>
      <c r="J8881" t="s">
        <v>1229</v>
      </c>
      <c r="K8881" t="str">
        <f>VLOOKUP(F8881,'Unique Address'!A:D,4,FALSE)</f>
        <v>Tuen Mun</v>
      </c>
      <c r="L8881">
        <f>VLOOKUP(K8881,'[2]AreaCoordinates xlsx'!$A$1:$D$65536,3,FALSE)</f>
        <v>22.390829499999999</v>
      </c>
      <c r="M8881">
        <f>VLOOKUP(K8881,'[2]AreaCoordinates xlsx'!$A$1:$D$65536,4,FALSE)</f>
        <v>113.9725126</v>
      </c>
    </row>
    <row r="8882" spans="1:13" x14ac:dyDescent="0.2">
      <c r="A8882" s="2">
        <v>41692</v>
      </c>
      <c r="B8882">
        <v>71</v>
      </c>
      <c r="C8882" t="s">
        <v>19</v>
      </c>
      <c r="D8882" t="str">
        <f t="shared" si="908"/>
        <v>屯門輕鐵杯渡站橋底and屯門市廣場, Hong Kong</v>
      </c>
      <c r="E8882" t="str">
        <f>VLOOKUP(F8882,'recent unique'!A:D,4,FALSE)</f>
        <v>屯門輕鐵杯渡站橋底and屯門市廣場</v>
      </c>
      <c r="F8882" t="s">
        <v>39</v>
      </c>
      <c r="G8882" t="s">
        <v>38</v>
      </c>
      <c r="H8882" t="s">
        <v>11</v>
      </c>
      <c r="I8882" t="s">
        <v>1227</v>
      </c>
      <c r="J8882" t="s">
        <v>1229</v>
      </c>
      <c r="K8882" t="str">
        <f>VLOOKUP(F8882,'Unique Address'!A:D,4,FALSE)</f>
        <v>Tuen Mun</v>
      </c>
      <c r="L8882">
        <f>VLOOKUP(K8882,'[2]AreaCoordinates xlsx'!$A$1:$D$65536,3,FALSE)</f>
        <v>22.390829499999999</v>
      </c>
      <c r="M8882">
        <f>VLOOKUP(K8882,'[2]AreaCoordinates xlsx'!$A$1:$D$65536,4,FALSE)</f>
        <v>113.9725126</v>
      </c>
    </row>
    <row r="8883" spans="1:13" x14ac:dyDescent="0.2">
      <c r="A8883" s="2">
        <v>41692</v>
      </c>
      <c r="B8883">
        <v>189</v>
      </c>
      <c r="C8883" t="s">
        <v>8</v>
      </c>
      <c r="D8883" t="str">
        <f t="shared" si="908"/>
        <v>藍田啓田道近啓田商場, Hong Kong</v>
      </c>
      <c r="E8883" t="str">
        <f>VLOOKUP(F8883,'recent unique'!A:D,4,FALSE)</f>
        <v>藍田啓田道近啓田商場</v>
      </c>
      <c r="F8883" t="s">
        <v>1191</v>
      </c>
      <c r="G8883" t="s">
        <v>1356</v>
      </c>
      <c r="H8883" t="s">
        <v>486</v>
      </c>
      <c r="I8883" t="s">
        <v>909</v>
      </c>
      <c r="J8883" t="s">
        <v>12</v>
      </c>
      <c r="K8883" t="str">
        <f>VLOOKUP(F8883,'Unique Address'!A:D,4,FALSE)</f>
        <v>Lam Tin</v>
      </c>
      <c r="L8883">
        <f>VLOOKUP(K8883,'[2]AreaCoordinates xlsx'!$A$1:$D$65536,3,FALSE)</f>
        <v>22.308019900000001</v>
      </c>
      <c r="M8883">
        <f>VLOOKUP(K8883,'[2]AreaCoordinates xlsx'!$A$1:$D$65536,4,FALSE)</f>
        <v>114.2375638</v>
      </c>
    </row>
    <row r="8884" spans="1:13" x14ac:dyDescent="0.2">
      <c r="A8884" s="2">
        <v>41692</v>
      </c>
      <c r="B8884">
        <v>189</v>
      </c>
      <c r="C8884" t="s">
        <v>8</v>
      </c>
      <c r="D8884" t="str">
        <f t="shared" si="908"/>
        <v>藍田啟田道近啟田商場, Hong Kong</v>
      </c>
      <c r="E8884" t="str">
        <f>VLOOKUP(F8884,'recent unique'!A:D,4,FALSE)</f>
        <v>藍田啟田道近啟田商場</v>
      </c>
      <c r="F8884" t="s">
        <v>1358</v>
      </c>
      <c r="G8884" t="s">
        <v>1357</v>
      </c>
      <c r="H8884" t="s">
        <v>11</v>
      </c>
      <c r="I8884" t="s">
        <v>911</v>
      </c>
      <c r="J8884" t="s">
        <v>12</v>
      </c>
      <c r="K8884" t="str">
        <f>VLOOKUP(F8884,'Unique Address'!A:D,4,FALSE)</f>
        <v>Lam Tin</v>
      </c>
      <c r="L8884">
        <f>VLOOKUP(K8884,'[2]AreaCoordinates xlsx'!$A$1:$D$65536,3,FALSE)</f>
        <v>22.308019900000001</v>
      </c>
      <c r="M8884">
        <f>VLOOKUP(K8884,'[2]AreaCoordinates xlsx'!$A$1:$D$65536,4,FALSE)</f>
        <v>114.2375638</v>
      </c>
    </row>
    <row r="8885" spans="1:13" x14ac:dyDescent="0.2">
      <c r="A8885" s="2">
        <v>41692</v>
      </c>
      <c r="B8885">
        <v>71</v>
      </c>
      <c r="C8885" t="s">
        <v>8</v>
      </c>
      <c r="D8885" t="str">
        <f t="shared" si="908"/>
        <v>港鐵紅磡站尖沙咀東行人天橋, Hong Kong</v>
      </c>
      <c r="E8885" t="str">
        <f>VLOOKUP(F8885,'recent unique'!A:D,4,FALSE)</f>
        <v>港鐵紅磡站尖沙咀東行人天橋</v>
      </c>
      <c r="F8885" t="s">
        <v>1363</v>
      </c>
      <c r="G8885" t="s">
        <v>338</v>
      </c>
      <c r="H8885" t="s">
        <v>11</v>
      </c>
      <c r="I8885" t="s">
        <v>1227</v>
      </c>
      <c r="J8885" t="s">
        <v>1229</v>
      </c>
      <c r="K8885" t="str">
        <f>VLOOKUP(F8885,'Unique Address'!A:D,4,FALSE)</f>
        <v>Hung Hom</v>
      </c>
      <c r="L8885">
        <f>VLOOKUP(K8885,'[2]AreaCoordinates xlsx'!$A$1:$D$65536,3,FALSE)</f>
        <v>22.307629899999998</v>
      </c>
      <c r="M8885">
        <f>VLOOKUP(K8885,'[2]AreaCoordinates xlsx'!$A$1:$D$65536,4,FALSE)</f>
        <v>114.1870366</v>
      </c>
    </row>
    <row r="8886" spans="1:13" x14ac:dyDescent="0.2">
      <c r="A8886" s="2">
        <v>41692</v>
      </c>
      <c r="B8886">
        <v>231</v>
      </c>
      <c r="C8886" t="s">
        <v>46</v>
      </c>
      <c r="D8886" t="str">
        <f t="shared" ref="D8886:D8887" si="909">E8886</f>
        <v>Hong Kong</v>
      </c>
      <c r="E8886" t="s">
        <v>10918</v>
      </c>
      <c r="F8886" t="str">
        <f t="shared" ref="F8886:F8887" si="910">"  "</f>
        <v xml:space="preserve">  </v>
      </c>
      <c r="G8886" t="str">
        <f t="shared" ref="G8886:G8887" si="911">C8886</f>
        <v>Territory-Wide</v>
      </c>
      <c r="H8886" t="s">
        <v>48</v>
      </c>
      <c r="I8886" t="s">
        <v>65</v>
      </c>
      <c r="J8886" t="s">
        <v>67</v>
      </c>
      <c r="K8886" t="s">
        <v>10918</v>
      </c>
      <c r="L8886">
        <f>VLOOKUP(K8886,'[2]AreaCoordinates xlsx'!$A$1:$D$65536,3,FALSE)</f>
        <v>22.244479999999999</v>
      </c>
      <c r="M8886">
        <f>VLOOKUP(K8886,'[2]AreaCoordinates xlsx'!$A$1:$D$65536,4,FALSE)</f>
        <v>114.1860519</v>
      </c>
    </row>
    <row r="8887" spans="1:13" x14ac:dyDescent="0.2">
      <c r="A8887" s="2">
        <v>41692</v>
      </c>
      <c r="B8887">
        <v>6140</v>
      </c>
      <c r="C8887" t="s">
        <v>46</v>
      </c>
      <c r="D8887" t="str">
        <f t="shared" si="909"/>
        <v>Hong Kong</v>
      </c>
      <c r="E8887" t="s">
        <v>10918</v>
      </c>
      <c r="F8887" t="str">
        <f t="shared" si="910"/>
        <v xml:space="preserve">  </v>
      </c>
      <c r="G8887" t="str">
        <f t="shared" si="911"/>
        <v>Territory-Wide</v>
      </c>
      <c r="H8887" t="s">
        <v>48</v>
      </c>
      <c r="I8887" t="s">
        <v>1314</v>
      </c>
      <c r="J8887" t="s">
        <v>1315</v>
      </c>
      <c r="K8887" t="s">
        <v>10918</v>
      </c>
      <c r="L8887">
        <f>VLOOKUP(K8887,'[2]AreaCoordinates xlsx'!$A$1:$D$65536,3,FALSE)</f>
        <v>22.244479999999999</v>
      </c>
      <c r="M8887">
        <f>VLOOKUP(K8887,'[2]AreaCoordinates xlsx'!$A$1:$D$65536,4,FALSE)</f>
        <v>114.1860519</v>
      </c>
    </row>
    <row r="8888" spans="1:13" x14ac:dyDescent="0.2">
      <c r="A8888" s="2">
        <v>41692</v>
      </c>
      <c r="B8888">
        <v>189</v>
      </c>
      <c r="C8888" t="s">
        <v>19</v>
      </c>
      <c r="D8888" t="str">
        <f t="shared" ref="D8888:D8899" si="912">E8888&amp;", Hong Kong"</f>
        <v>港鐵沙田站B, Hong Kong</v>
      </c>
      <c r="E8888" t="str">
        <f>VLOOKUP(F8888,'recent unique'!A:D,4,FALSE)</f>
        <v>港鐵沙田站B</v>
      </c>
      <c r="F8888" t="s">
        <v>33</v>
      </c>
      <c r="G8888" t="s">
        <v>1256</v>
      </c>
      <c r="H8888" t="s">
        <v>486</v>
      </c>
      <c r="I8888" t="s">
        <v>909</v>
      </c>
      <c r="J8888" t="s">
        <v>12</v>
      </c>
      <c r="K8888" t="str">
        <f>VLOOKUP(F8888,'Unique Address'!A:D,4,FALSE)</f>
        <v>Sha Tin</v>
      </c>
      <c r="L8888">
        <f>VLOOKUP(K8888,'[2]AreaCoordinates xlsx'!$A$1:$D$65536,3,FALSE)</f>
        <v>22.377130399999999</v>
      </c>
      <c r="M8888">
        <f>VLOOKUP(K8888,'[2]AreaCoordinates xlsx'!$A$1:$D$65536,4,FALSE)</f>
        <v>114.1974398</v>
      </c>
    </row>
    <row r="8889" spans="1:13" x14ac:dyDescent="0.2">
      <c r="A8889" s="2">
        <v>41692</v>
      </c>
      <c r="B8889">
        <v>189</v>
      </c>
      <c r="C8889" t="s">
        <v>14</v>
      </c>
      <c r="D8889" t="str">
        <f t="shared" si="912"/>
        <v>港鐵灣仔站A3, Hong Kong</v>
      </c>
      <c r="E8889" t="str">
        <f>VLOOKUP(F8889,'recent unique'!A:D,4,FALSE)</f>
        <v>港鐵灣仔站A3</v>
      </c>
      <c r="F8889" t="s">
        <v>435</v>
      </c>
      <c r="G8889" t="s">
        <v>1257</v>
      </c>
      <c r="H8889" t="s">
        <v>486</v>
      </c>
      <c r="I8889" t="s">
        <v>909</v>
      </c>
      <c r="J8889" t="s">
        <v>12</v>
      </c>
      <c r="K8889" t="str">
        <f>VLOOKUP(F8889,'Unique Address'!A:D,4,FALSE)</f>
        <v>Wan Chai</v>
      </c>
      <c r="L8889">
        <f>VLOOKUP(K8889,'[2]AreaCoordinates xlsx'!$A$1:$D$65536,3,FALSE)</f>
        <v>22.276022000000001</v>
      </c>
      <c r="M8889">
        <f>VLOOKUP(K8889,'[2]AreaCoordinates xlsx'!$A$1:$D$65536,4,FALSE)</f>
        <v>114.1751471</v>
      </c>
    </row>
    <row r="8890" spans="1:13" x14ac:dyDescent="0.2">
      <c r="A8890" s="2">
        <v>41692</v>
      </c>
      <c r="B8890">
        <v>189</v>
      </c>
      <c r="C8890" t="s">
        <v>14</v>
      </c>
      <c r="D8890" t="str">
        <f t="shared" si="912"/>
        <v>港鐵灣仔站A3, Hong Kong</v>
      </c>
      <c r="E8890" t="str">
        <f>VLOOKUP(F8890,'recent unique'!A:D,4,FALSE)</f>
        <v>港鐵灣仔站A3</v>
      </c>
      <c r="F8890" t="s">
        <v>435</v>
      </c>
      <c r="G8890" t="s">
        <v>434</v>
      </c>
      <c r="H8890" t="s">
        <v>11</v>
      </c>
      <c r="I8890" t="s">
        <v>911</v>
      </c>
      <c r="J8890" t="s">
        <v>12</v>
      </c>
      <c r="K8890" t="str">
        <f>VLOOKUP(F8890,'Unique Address'!A:D,4,FALSE)</f>
        <v>Wan Chai</v>
      </c>
      <c r="L8890">
        <f>VLOOKUP(K8890,'[2]AreaCoordinates xlsx'!$A$1:$D$65536,3,FALSE)</f>
        <v>22.276022000000001</v>
      </c>
      <c r="M8890">
        <f>VLOOKUP(K8890,'[2]AreaCoordinates xlsx'!$A$1:$D$65536,4,FALSE)</f>
        <v>114.1751471</v>
      </c>
    </row>
    <row r="8891" spans="1:13" x14ac:dyDescent="0.2">
      <c r="A8891" s="2">
        <v>41692</v>
      </c>
      <c r="B8891">
        <v>189</v>
      </c>
      <c r="C8891" t="s">
        <v>8</v>
      </c>
      <c r="D8891" t="str">
        <f t="shared" si="912"/>
        <v>紅磡港鐵站通往尖東行人天橋, Hong Kong</v>
      </c>
      <c r="E8891" t="str">
        <f>VLOOKUP(F8891,'recent unique'!A:D,4,FALSE)</f>
        <v>紅磡港鐵站通往尖東行人天橋</v>
      </c>
      <c r="F8891" t="s">
        <v>1221</v>
      </c>
      <c r="G8891" t="s">
        <v>1220</v>
      </c>
      <c r="H8891" t="s">
        <v>486</v>
      </c>
      <c r="I8891" t="s">
        <v>909</v>
      </c>
      <c r="J8891" t="s">
        <v>12</v>
      </c>
      <c r="K8891" t="str">
        <f>VLOOKUP(F8891,'Unique Address'!A:D,4,FALSE)</f>
        <v>Hung Hom</v>
      </c>
      <c r="L8891">
        <f>VLOOKUP(K8891,'[2]AreaCoordinates xlsx'!$A$1:$D$65536,3,FALSE)</f>
        <v>22.307629899999998</v>
      </c>
      <c r="M8891">
        <f>VLOOKUP(K8891,'[2]AreaCoordinates xlsx'!$A$1:$D$65536,4,FALSE)</f>
        <v>114.1870366</v>
      </c>
    </row>
    <row r="8892" spans="1:13" x14ac:dyDescent="0.2">
      <c r="A8892" s="2">
        <v>41692</v>
      </c>
      <c r="B8892">
        <v>189</v>
      </c>
      <c r="C8892" t="s">
        <v>8</v>
      </c>
      <c r="D8892" t="str">
        <f t="shared" si="912"/>
        <v>港鐵紅磡站往尖東行人天橋, Hong Kong</v>
      </c>
      <c r="E8892" t="str">
        <f>VLOOKUP(F8892,'recent unique'!A:D,4,FALSE)</f>
        <v>港鐵紅磡站往尖東行人天橋</v>
      </c>
      <c r="F8892" t="s">
        <v>1224</v>
      </c>
      <c r="G8892" t="s">
        <v>338</v>
      </c>
      <c r="H8892" t="s">
        <v>11</v>
      </c>
      <c r="I8892" t="s">
        <v>911</v>
      </c>
      <c r="J8892" t="s">
        <v>12</v>
      </c>
      <c r="K8892" t="str">
        <f>VLOOKUP(F8892,'Unique Address'!A:D,4,FALSE)</f>
        <v>Hung Hom</v>
      </c>
      <c r="L8892">
        <f>VLOOKUP(K8892,'[2]AreaCoordinates xlsx'!$A$1:$D$65536,3,FALSE)</f>
        <v>22.307629899999998</v>
      </c>
      <c r="M8892">
        <f>VLOOKUP(K8892,'[2]AreaCoordinates xlsx'!$A$1:$D$65536,4,FALSE)</f>
        <v>114.1870366</v>
      </c>
    </row>
    <row r="8893" spans="1:13" x14ac:dyDescent="0.2">
      <c r="A8893" s="2">
        <v>41692</v>
      </c>
      <c r="B8893">
        <v>7883</v>
      </c>
      <c r="C8893" t="s">
        <v>19</v>
      </c>
      <c r="D8893" t="str">
        <f t="shared" si="912"/>
        <v>上水龍豐花園, Hong Kong</v>
      </c>
      <c r="E8893" t="str">
        <f>VLOOKUP(F8893,'recent unique'!A:D,4,FALSE)</f>
        <v>上水龍豐花園</v>
      </c>
      <c r="F8893" t="s">
        <v>527</v>
      </c>
      <c r="G8893" t="s">
        <v>526</v>
      </c>
      <c r="H8893" t="s">
        <v>11</v>
      </c>
      <c r="I8893" t="s">
        <v>479</v>
      </c>
      <c r="J8893" t="s">
        <v>481</v>
      </c>
      <c r="K8893" t="str">
        <f>VLOOKUP(F8893,'Unique Address'!A:D,4,FALSE)</f>
        <v>Sheung Shui</v>
      </c>
      <c r="L8893">
        <f>VLOOKUP(K8893,'[2]AreaCoordinates xlsx'!$A$1:$D$65536,3,FALSE)</f>
        <v>22.511200800000001</v>
      </c>
      <c r="M8893">
        <f>VLOOKUP(K8893,'[2]AreaCoordinates xlsx'!$A$1:$D$65536,4,FALSE)</f>
        <v>114.1260991</v>
      </c>
    </row>
    <row r="8894" spans="1:13" x14ac:dyDescent="0.2">
      <c r="A8894" s="2">
        <v>41692</v>
      </c>
      <c r="B8894">
        <v>189</v>
      </c>
      <c r="C8894" t="s">
        <v>8</v>
      </c>
      <c r="D8894" t="str">
        <f t="shared" si="912"/>
        <v>尖沙咀柏麗購物大道, Hong Kong</v>
      </c>
      <c r="E8894" t="str">
        <f>VLOOKUP(F8894,'recent unique'!A:D,4,FALSE)</f>
        <v>尖沙咀柏麗購物大道</v>
      </c>
      <c r="F8894" t="s">
        <v>1148</v>
      </c>
      <c r="G8894" t="s">
        <v>1147</v>
      </c>
      <c r="H8894" t="s">
        <v>486</v>
      </c>
      <c r="I8894" t="s">
        <v>909</v>
      </c>
      <c r="J8894" t="s">
        <v>12</v>
      </c>
      <c r="K8894" t="str">
        <f>VLOOKUP(F8894,'Unique Address'!A:D,4,FALSE)</f>
        <v>Tsim Sha Tsui</v>
      </c>
      <c r="L8894">
        <f>VLOOKUP(K8894,'[2]AreaCoordinates xlsx'!$A$1:$D$65536,3,FALSE)</f>
        <v>22.298812300000002</v>
      </c>
      <c r="M8894">
        <f>VLOOKUP(K8894,'[2]AreaCoordinates xlsx'!$A$1:$D$65536,4,FALSE)</f>
        <v>114.17217460000001</v>
      </c>
    </row>
    <row r="8895" spans="1:13" x14ac:dyDescent="0.2">
      <c r="A8895" s="2">
        <v>41692</v>
      </c>
      <c r="B8895">
        <v>189</v>
      </c>
      <c r="C8895" t="s">
        <v>8</v>
      </c>
      <c r="D8895" t="str">
        <f t="shared" si="912"/>
        <v>尖沙咀柏麗購物大道, Hong Kong</v>
      </c>
      <c r="E8895" t="str">
        <f>VLOOKUP(F8895,'recent unique'!A:D,4,FALSE)</f>
        <v>尖沙咀柏麗購物大道</v>
      </c>
      <c r="F8895" t="s">
        <v>1150</v>
      </c>
      <c r="G8895" t="s">
        <v>1149</v>
      </c>
      <c r="H8895" t="s">
        <v>11</v>
      </c>
      <c r="I8895" t="s">
        <v>911</v>
      </c>
      <c r="J8895" t="s">
        <v>12</v>
      </c>
      <c r="K8895" t="str">
        <f>VLOOKUP(F8895,'Unique Address'!A:D,4,FALSE)</f>
        <v>Tsim Sha Tsui</v>
      </c>
      <c r="L8895">
        <f>VLOOKUP(K8895,'[2]AreaCoordinates xlsx'!$A$1:$D$65536,3,FALSE)</f>
        <v>22.298812300000002</v>
      </c>
      <c r="M8895">
        <f>VLOOKUP(K8895,'[2]AreaCoordinates xlsx'!$A$1:$D$65536,4,FALSE)</f>
        <v>114.17217460000001</v>
      </c>
    </row>
    <row r="8896" spans="1:13" x14ac:dyDescent="0.2">
      <c r="A8896" s="2">
        <v>41692</v>
      </c>
      <c r="B8896">
        <v>189</v>
      </c>
      <c r="C8896" t="s">
        <v>8</v>
      </c>
      <c r="D8896" t="str">
        <f t="shared" si="912"/>
        <v>尖沙咀港鐵站A1, Hong Kong</v>
      </c>
      <c r="E8896" t="str">
        <f>VLOOKUP(F8896,'recent unique'!A:D,4,FALSE)</f>
        <v>尖沙咀港鐵站A1</v>
      </c>
      <c r="F8896" t="s">
        <v>1080</v>
      </c>
      <c r="G8896" t="s">
        <v>1079</v>
      </c>
      <c r="H8896" t="s">
        <v>486</v>
      </c>
      <c r="I8896" t="s">
        <v>909</v>
      </c>
      <c r="J8896" t="s">
        <v>12</v>
      </c>
      <c r="K8896" t="str">
        <f>VLOOKUP(F8896,'Unique Address'!A:D,4,FALSE)</f>
        <v>Tsim Sha Tsui</v>
      </c>
      <c r="L8896">
        <f>VLOOKUP(K8896,'[2]AreaCoordinates xlsx'!$A$1:$D$65536,3,FALSE)</f>
        <v>22.298812300000002</v>
      </c>
      <c r="M8896">
        <f>VLOOKUP(K8896,'[2]AreaCoordinates xlsx'!$A$1:$D$65536,4,FALSE)</f>
        <v>114.17217460000001</v>
      </c>
    </row>
    <row r="8897" spans="1:13" x14ac:dyDescent="0.2">
      <c r="A8897" s="2">
        <v>41692</v>
      </c>
      <c r="B8897">
        <v>189</v>
      </c>
      <c r="C8897" t="s">
        <v>8</v>
      </c>
      <c r="D8897" t="str">
        <f t="shared" si="912"/>
        <v>紅磡寶來街and必嘉街對出, Hong Kong</v>
      </c>
      <c r="E8897" t="str">
        <f>VLOOKUP(F8897,'recent unique'!A:D,4,FALSE)</f>
        <v>紅磡寶來街and必嘉街對出</v>
      </c>
      <c r="F8897" t="s">
        <v>1082</v>
      </c>
      <c r="G8897" t="s">
        <v>1081</v>
      </c>
      <c r="H8897" t="s">
        <v>486</v>
      </c>
      <c r="I8897" t="s">
        <v>909</v>
      </c>
      <c r="J8897" t="s">
        <v>12</v>
      </c>
      <c r="K8897" t="str">
        <f>VLOOKUP(F8897,'Unique Address'!A:D,4,FALSE)</f>
        <v>Hung Hom</v>
      </c>
      <c r="L8897">
        <f>VLOOKUP(K8897,'[2]AreaCoordinates xlsx'!$A$1:$D$65536,3,FALSE)</f>
        <v>22.307629899999998</v>
      </c>
      <c r="M8897">
        <f>VLOOKUP(K8897,'[2]AreaCoordinates xlsx'!$A$1:$D$65536,4,FALSE)</f>
        <v>114.1870366</v>
      </c>
    </row>
    <row r="8898" spans="1:13" x14ac:dyDescent="0.2">
      <c r="A8898" s="2">
        <v>41692</v>
      </c>
      <c r="B8898">
        <v>189</v>
      </c>
      <c r="C8898" t="s">
        <v>14</v>
      </c>
      <c r="D8898" t="str">
        <f t="shared" si="912"/>
        <v>太古康怡廣場, Hong Kong</v>
      </c>
      <c r="E8898" t="str">
        <f>VLOOKUP(F8898,'recent unique'!A:D,4,FALSE)</f>
        <v>太古康怡廣場</v>
      </c>
      <c r="F8898" t="s">
        <v>1084</v>
      </c>
      <c r="G8898" t="s">
        <v>1083</v>
      </c>
      <c r="H8898" t="s">
        <v>11</v>
      </c>
      <c r="I8898" t="s">
        <v>911</v>
      </c>
      <c r="J8898" t="s">
        <v>12</v>
      </c>
      <c r="K8898" t="str">
        <f>VLOOKUP(F8898,'Unique Address'!A:D,4,FALSE)</f>
        <v>Kornhill</v>
      </c>
      <c r="L8898">
        <f>VLOOKUP(K8898,'[2]AreaCoordinates xlsx'!$A$1:$D$65536,3,FALSE)</f>
        <v>22.285073000000001</v>
      </c>
      <c r="M8898">
        <f>VLOOKUP(K8898,'[2]AreaCoordinates xlsx'!$A$1:$D$65536,4,FALSE)</f>
        <v>114.215412</v>
      </c>
    </row>
    <row r="8899" spans="1:13" x14ac:dyDescent="0.2">
      <c r="A8899" s="2">
        <v>41692</v>
      </c>
      <c r="B8899">
        <v>189</v>
      </c>
      <c r="C8899" t="s">
        <v>8</v>
      </c>
      <c r="D8899" t="str">
        <f t="shared" si="912"/>
        <v>紅磡寶來街and必嘉街對出, Hong Kong</v>
      </c>
      <c r="E8899" t="str">
        <f>VLOOKUP(F8899,'recent unique'!A:D,4,FALSE)</f>
        <v>紅磡寶來街and必嘉街對出</v>
      </c>
      <c r="F8899" t="s">
        <v>1082</v>
      </c>
      <c r="G8899" t="s">
        <v>1085</v>
      </c>
      <c r="H8899" t="s">
        <v>11</v>
      </c>
      <c r="I8899" t="s">
        <v>911</v>
      </c>
      <c r="J8899" t="s">
        <v>12</v>
      </c>
      <c r="K8899" t="str">
        <f>VLOOKUP(F8899,'Unique Address'!A:D,4,FALSE)</f>
        <v>Hung Hom</v>
      </c>
      <c r="L8899">
        <f>VLOOKUP(K8899,'[2]AreaCoordinates xlsx'!$A$1:$D$65536,3,FALSE)</f>
        <v>22.307629899999998</v>
      </c>
      <c r="M8899">
        <f>VLOOKUP(K8899,'[2]AreaCoordinates xlsx'!$A$1:$D$65536,4,FALSE)</f>
        <v>114.1870366</v>
      </c>
    </row>
    <row r="8900" spans="1:13" x14ac:dyDescent="0.2">
      <c r="A8900" s="2">
        <v>41692</v>
      </c>
      <c r="B8900">
        <v>26</v>
      </c>
      <c r="C8900" t="s">
        <v>46</v>
      </c>
      <c r="D8900" t="str">
        <f t="shared" ref="D8900:D8901" si="913">E8900</f>
        <v>Hong Kong</v>
      </c>
      <c r="E8900" t="s">
        <v>10918</v>
      </c>
      <c r="F8900" t="str">
        <f t="shared" ref="F8900:F8901" si="914">"  "</f>
        <v xml:space="preserve">  </v>
      </c>
      <c r="G8900" t="str">
        <f t="shared" ref="G8900:G8901" si="915">C8900</f>
        <v>Territory-Wide</v>
      </c>
      <c r="H8900" t="s">
        <v>48</v>
      </c>
      <c r="I8900" t="s">
        <v>954</v>
      </c>
      <c r="J8900" t="s">
        <v>955</v>
      </c>
      <c r="K8900" t="s">
        <v>10918</v>
      </c>
      <c r="L8900">
        <f>VLOOKUP(K8900,'[2]AreaCoordinates xlsx'!$A$1:$D$65536,3,FALSE)</f>
        <v>22.244479999999999</v>
      </c>
      <c r="M8900">
        <f>VLOOKUP(K8900,'[2]AreaCoordinates xlsx'!$A$1:$D$65536,4,FALSE)</f>
        <v>114.1860519</v>
      </c>
    </row>
    <row r="8901" spans="1:13" x14ac:dyDescent="0.2">
      <c r="A8901" s="2">
        <v>41692</v>
      </c>
      <c r="B8901">
        <v>189</v>
      </c>
      <c r="C8901" t="s">
        <v>46</v>
      </c>
      <c r="D8901" t="str">
        <f t="shared" si="913"/>
        <v>Hong Kong</v>
      </c>
      <c r="E8901" t="s">
        <v>10918</v>
      </c>
      <c r="F8901" t="str">
        <f t="shared" si="914"/>
        <v xml:space="preserve">  </v>
      </c>
      <c r="G8901" t="str">
        <f t="shared" si="915"/>
        <v>Territory-Wide</v>
      </c>
      <c r="H8901" t="s">
        <v>48</v>
      </c>
      <c r="I8901" t="s">
        <v>909</v>
      </c>
      <c r="J8901" t="s">
        <v>12</v>
      </c>
      <c r="K8901" t="s">
        <v>10918</v>
      </c>
      <c r="L8901">
        <f>VLOOKUP(K8901,'[2]AreaCoordinates xlsx'!$A$1:$D$65536,3,FALSE)</f>
        <v>22.244479999999999</v>
      </c>
      <c r="M8901">
        <f>VLOOKUP(K8901,'[2]AreaCoordinates xlsx'!$A$1:$D$65536,4,FALSE)</f>
        <v>114.1860519</v>
      </c>
    </row>
    <row r="8902" spans="1:13" x14ac:dyDescent="0.2">
      <c r="A8902" s="2">
        <v>41692</v>
      </c>
      <c r="B8902">
        <v>189</v>
      </c>
      <c r="C8902" t="s">
        <v>8</v>
      </c>
      <c r="D8902" t="str">
        <f t="shared" ref="D8902:D8930" si="916">E8902&amp;", Hong Kong"</f>
        <v>港鐵旺角東站B, Hong Kong</v>
      </c>
      <c r="E8902" t="str">
        <f>VLOOKUP(F8902,'recent unique'!A:D,4,FALSE)</f>
        <v>港鐵旺角東站B</v>
      </c>
      <c r="F8902" t="s">
        <v>857</v>
      </c>
      <c r="G8902" t="s">
        <v>856</v>
      </c>
      <c r="H8902" t="s">
        <v>486</v>
      </c>
      <c r="I8902" t="s">
        <v>909</v>
      </c>
      <c r="J8902" t="s">
        <v>12</v>
      </c>
      <c r="K8902" t="str">
        <f>VLOOKUP(F8902,'Unique Address'!A:D,4,FALSE)</f>
        <v>Mong Kok</v>
      </c>
      <c r="L8902">
        <f>VLOOKUP(K8902,'[2]AreaCoordinates xlsx'!$A$1:$D$65536,3,FALSE)</f>
        <v>22.318344199999999</v>
      </c>
      <c r="M8902">
        <f>VLOOKUP(K8902,'[2]AreaCoordinates xlsx'!$A$1:$D$65536,4,FALSE)</f>
        <v>114.17217460000001</v>
      </c>
    </row>
    <row r="8903" spans="1:13" x14ac:dyDescent="0.2">
      <c r="A8903" s="2">
        <v>41692</v>
      </c>
      <c r="B8903">
        <v>189</v>
      </c>
      <c r="C8903" t="s">
        <v>8</v>
      </c>
      <c r="D8903" t="str">
        <f t="shared" si="916"/>
        <v>九龍灣巴士站, Hong Kong</v>
      </c>
      <c r="E8903" t="str">
        <f>VLOOKUP(F8903,'recent unique'!A:D,4,FALSE)</f>
        <v>九龍灣巴士站</v>
      </c>
      <c r="F8903" t="s">
        <v>657</v>
      </c>
      <c r="G8903" t="s">
        <v>910</v>
      </c>
      <c r="H8903" t="s">
        <v>486</v>
      </c>
      <c r="I8903" t="s">
        <v>909</v>
      </c>
      <c r="J8903" t="s">
        <v>12</v>
      </c>
      <c r="K8903" t="str">
        <f>VLOOKUP(F8903,'Unique Address'!A:D,4,FALSE)</f>
        <v>Kowloon Bay</v>
      </c>
      <c r="L8903">
        <f>VLOOKUP(K8903,'[2]AreaCoordinates xlsx'!$A$1:$D$65536,3,FALSE)</f>
        <v>22.326664600000001</v>
      </c>
      <c r="M8903">
        <f>VLOOKUP(K8903,'[2]AreaCoordinates xlsx'!$A$1:$D$65536,4,FALSE)</f>
        <v>114.20784260000001</v>
      </c>
    </row>
    <row r="8904" spans="1:13" x14ac:dyDescent="0.2">
      <c r="A8904" s="2">
        <v>41692</v>
      </c>
      <c r="B8904">
        <v>189</v>
      </c>
      <c r="C8904" t="s">
        <v>8</v>
      </c>
      <c r="D8904" t="str">
        <f t="shared" si="916"/>
        <v>港鐵旺角東站B, Hong Kong</v>
      </c>
      <c r="E8904" t="str">
        <f>VLOOKUP(F8904,'recent unique'!A:D,4,FALSE)</f>
        <v>港鐵旺角東站B</v>
      </c>
      <c r="F8904" t="s">
        <v>857</v>
      </c>
      <c r="G8904" t="s">
        <v>856</v>
      </c>
      <c r="H8904" t="s">
        <v>11</v>
      </c>
      <c r="I8904" t="s">
        <v>911</v>
      </c>
      <c r="J8904" t="s">
        <v>12</v>
      </c>
      <c r="K8904" t="str">
        <f>VLOOKUP(F8904,'Unique Address'!A:D,4,FALSE)</f>
        <v>Mong Kok</v>
      </c>
      <c r="L8904">
        <f>VLOOKUP(K8904,'[2]AreaCoordinates xlsx'!$A$1:$D$65536,3,FALSE)</f>
        <v>22.318344199999999</v>
      </c>
      <c r="M8904">
        <f>VLOOKUP(K8904,'[2]AreaCoordinates xlsx'!$A$1:$D$65536,4,FALSE)</f>
        <v>114.17217460000001</v>
      </c>
    </row>
    <row r="8905" spans="1:13" x14ac:dyDescent="0.2">
      <c r="A8905" s="2">
        <v>41692</v>
      </c>
      <c r="B8905">
        <v>189</v>
      </c>
      <c r="C8905" t="s">
        <v>8</v>
      </c>
      <c r="D8905" t="str">
        <f t="shared" si="916"/>
        <v>九龍灣巴士站, Hong Kong</v>
      </c>
      <c r="E8905" t="str">
        <f>VLOOKUP(F8905,'recent unique'!A:D,4,FALSE)</f>
        <v>九龍灣巴士站</v>
      </c>
      <c r="F8905" t="s">
        <v>913</v>
      </c>
      <c r="G8905" t="s">
        <v>912</v>
      </c>
      <c r="H8905" t="s">
        <v>11</v>
      </c>
      <c r="I8905" t="s">
        <v>911</v>
      </c>
      <c r="J8905" t="s">
        <v>12</v>
      </c>
      <c r="K8905" t="str">
        <f>VLOOKUP(F8905,'Unique Address'!A:D,4,FALSE)</f>
        <v>Kowloon Bay</v>
      </c>
      <c r="L8905">
        <f>VLOOKUP(K8905,'[2]AreaCoordinates xlsx'!$A$1:$D$65536,3,FALSE)</f>
        <v>22.326664600000001</v>
      </c>
      <c r="M8905">
        <f>VLOOKUP(K8905,'[2]AreaCoordinates xlsx'!$A$1:$D$65536,4,FALSE)</f>
        <v>114.20784260000001</v>
      </c>
    </row>
    <row r="8906" spans="1:13" x14ac:dyDescent="0.2">
      <c r="A8906" s="2">
        <v>41692</v>
      </c>
      <c r="B8906">
        <v>189</v>
      </c>
      <c r="C8906" t="s">
        <v>19</v>
      </c>
      <c r="D8906" t="str">
        <f t="shared" si="916"/>
        <v>港鐵沙田站B, Hong Kong</v>
      </c>
      <c r="E8906" t="str">
        <f>VLOOKUP(F8906,'recent unique'!A:D,4,FALSE)</f>
        <v>港鐵沙田站B</v>
      </c>
      <c r="F8906" t="s">
        <v>33</v>
      </c>
      <c r="G8906" t="s">
        <v>32</v>
      </c>
      <c r="H8906" t="s">
        <v>11</v>
      </c>
      <c r="I8906" t="s">
        <v>911</v>
      </c>
      <c r="J8906" t="s">
        <v>12</v>
      </c>
      <c r="K8906" t="str">
        <f>VLOOKUP(F8906,'Unique Address'!A:D,4,FALSE)</f>
        <v>Sha Tin</v>
      </c>
      <c r="L8906">
        <f>VLOOKUP(K8906,'[2]AreaCoordinates xlsx'!$A$1:$D$65536,3,FALSE)</f>
        <v>22.377130399999999</v>
      </c>
      <c r="M8906">
        <f>VLOOKUP(K8906,'[2]AreaCoordinates xlsx'!$A$1:$D$65536,4,FALSE)</f>
        <v>114.1974398</v>
      </c>
    </row>
    <row r="8907" spans="1:13" x14ac:dyDescent="0.2">
      <c r="A8907" s="2">
        <v>41692</v>
      </c>
      <c r="B8907">
        <v>189</v>
      </c>
      <c r="C8907" t="s">
        <v>14</v>
      </c>
      <c r="D8907" t="str">
        <f t="shared" si="916"/>
        <v>港鐵灣仔站A4, Hong Kong</v>
      </c>
      <c r="E8907" t="str">
        <f>VLOOKUP(F8907,'recent unique'!A:D,4,FALSE)</f>
        <v>港鐵灣仔站A4</v>
      </c>
      <c r="F8907" t="s">
        <v>377</v>
      </c>
      <c r="G8907" t="s">
        <v>917</v>
      </c>
      <c r="H8907" t="s">
        <v>486</v>
      </c>
      <c r="I8907" t="s">
        <v>909</v>
      </c>
      <c r="J8907" t="s">
        <v>12</v>
      </c>
      <c r="K8907" t="str">
        <f>VLOOKUP(F8907,'Unique Address'!A:D,4,FALSE)</f>
        <v>Wan Chai</v>
      </c>
      <c r="L8907">
        <f>VLOOKUP(K8907,'[2]AreaCoordinates xlsx'!$A$1:$D$65536,3,FALSE)</f>
        <v>22.276022000000001</v>
      </c>
      <c r="M8907">
        <f>VLOOKUP(K8907,'[2]AreaCoordinates xlsx'!$A$1:$D$65536,4,FALSE)</f>
        <v>114.1751471</v>
      </c>
    </row>
    <row r="8908" spans="1:13" x14ac:dyDescent="0.2">
      <c r="A8908" s="2">
        <v>41692</v>
      </c>
      <c r="B8908">
        <v>189</v>
      </c>
      <c r="C8908" t="s">
        <v>14</v>
      </c>
      <c r="D8908" t="str">
        <f t="shared" si="916"/>
        <v>港鐵灣仔站A4, Hong Kong</v>
      </c>
      <c r="E8908" t="str">
        <f>VLOOKUP(F8908,'recent unique'!A:D,4,FALSE)</f>
        <v>港鐵灣仔站A4</v>
      </c>
      <c r="F8908" t="s">
        <v>377</v>
      </c>
      <c r="G8908" t="s">
        <v>376</v>
      </c>
      <c r="H8908" t="s">
        <v>11</v>
      </c>
      <c r="I8908" t="s">
        <v>911</v>
      </c>
      <c r="J8908" t="s">
        <v>12</v>
      </c>
      <c r="K8908" t="str">
        <f>VLOOKUP(F8908,'Unique Address'!A:D,4,FALSE)</f>
        <v>Wan Chai</v>
      </c>
      <c r="L8908">
        <f>VLOOKUP(K8908,'[2]AreaCoordinates xlsx'!$A$1:$D$65536,3,FALSE)</f>
        <v>22.276022000000001</v>
      </c>
      <c r="M8908">
        <f>VLOOKUP(K8908,'[2]AreaCoordinates xlsx'!$A$1:$D$65536,4,FALSE)</f>
        <v>114.1751471</v>
      </c>
    </row>
    <row r="8909" spans="1:13" x14ac:dyDescent="0.2">
      <c r="A8909" s="2">
        <v>41692</v>
      </c>
      <c r="B8909">
        <v>189</v>
      </c>
      <c r="C8909" t="s">
        <v>8</v>
      </c>
      <c r="D8909" t="str">
        <f t="shared" si="916"/>
        <v>港鐵太子站B1, Hong Kong</v>
      </c>
      <c r="E8909" t="str">
        <f>VLOOKUP(F8909,'recent unique'!A:D,4,FALSE)</f>
        <v>港鐵太子站B1</v>
      </c>
      <c r="F8909" t="s">
        <v>921</v>
      </c>
      <c r="G8909" t="s">
        <v>920</v>
      </c>
      <c r="H8909" t="s">
        <v>486</v>
      </c>
      <c r="I8909" t="s">
        <v>909</v>
      </c>
      <c r="J8909" t="s">
        <v>12</v>
      </c>
      <c r="K8909" t="str">
        <f>VLOOKUP(F8909,'Unique Address'!A:D,4,FALSE)</f>
        <v>Prince Edward</v>
      </c>
      <c r="L8909">
        <f>VLOOKUP(K8909,'[2]AreaCoordinates xlsx'!$A$1:$D$65536,3,FALSE)</f>
        <v>22.324393499999999</v>
      </c>
      <c r="M8909">
        <f>VLOOKUP(K8909,'[2]AreaCoordinates xlsx'!$A$1:$D$65536,4,FALSE)</f>
        <v>114.16920210000001</v>
      </c>
    </row>
    <row r="8910" spans="1:13" x14ac:dyDescent="0.2">
      <c r="A8910" s="2">
        <v>41692</v>
      </c>
      <c r="B8910">
        <v>213</v>
      </c>
      <c r="C8910" t="s">
        <v>19</v>
      </c>
      <c r="D8910" t="str">
        <f t="shared" si="916"/>
        <v>港鐵大圍站A, Hong Kong</v>
      </c>
      <c r="E8910" t="str">
        <f>VLOOKUP(F8910,'recent unique'!A:D,4,FALSE)</f>
        <v>港鐵大圍站A</v>
      </c>
      <c r="F8910" t="s">
        <v>343</v>
      </c>
      <c r="G8910" t="s">
        <v>663</v>
      </c>
      <c r="H8910" t="s">
        <v>11</v>
      </c>
      <c r="I8910" t="s">
        <v>325</v>
      </c>
      <c r="J8910" t="s">
        <v>12</v>
      </c>
      <c r="K8910" t="str">
        <f>VLOOKUP(F8910,'Unique Address'!A:D,4,FALSE)</f>
        <v>Tai Wai</v>
      </c>
      <c r="L8910">
        <f>VLOOKUP(K8910,'[2]AreaCoordinates xlsx'!$A$1:$D$65536,3,FALSE)</f>
        <v>22.369729299999999</v>
      </c>
      <c r="M8910">
        <f>VLOOKUP(K8910,'[2]AreaCoordinates xlsx'!$A$1:$D$65536,4,FALSE)</f>
        <v>114.17366079999999</v>
      </c>
    </row>
    <row r="8911" spans="1:13" x14ac:dyDescent="0.2">
      <c r="A8911" s="2">
        <v>41692</v>
      </c>
      <c r="B8911">
        <v>213</v>
      </c>
      <c r="C8911" t="s">
        <v>19</v>
      </c>
      <c r="D8911" t="str">
        <f t="shared" si="916"/>
        <v>港鐵沙田站B, Hong Kong</v>
      </c>
      <c r="E8911" t="str">
        <f>VLOOKUP(F8911,'recent unique'!A:D,4,FALSE)</f>
        <v>港鐵沙田站B</v>
      </c>
      <c r="F8911" t="s">
        <v>33</v>
      </c>
      <c r="G8911" t="s">
        <v>540</v>
      </c>
      <c r="H8911" t="s">
        <v>11</v>
      </c>
      <c r="I8911" t="s">
        <v>325</v>
      </c>
      <c r="J8911" t="s">
        <v>12</v>
      </c>
      <c r="K8911" t="str">
        <f>VLOOKUP(F8911,'Unique Address'!A:D,4,FALSE)</f>
        <v>Sha Tin</v>
      </c>
      <c r="L8911">
        <f>VLOOKUP(K8911,'[2]AreaCoordinates xlsx'!$A$1:$D$65536,3,FALSE)</f>
        <v>22.377130399999999</v>
      </c>
      <c r="M8911">
        <f>VLOOKUP(K8911,'[2]AreaCoordinates xlsx'!$A$1:$D$65536,4,FALSE)</f>
        <v>114.1974398</v>
      </c>
    </row>
    <row r="8912" spans="1:13" x14ac:dyDescent="0.2">
      <c r="A8912" s="2">
        <v>41692</v>
      </c>
      <c r="B8912">
        <v>213</v>
      </c>
      <c r="C8912" t="s">
        <v>8</v>
      </c>
      <c r="D8912" t="str">
        <f t="shared" si="916"/>
        <v>港鐵旺角站D2, Hong Kong</v>
      </c>
      <c r="E8912" t="str">
        <f>VLOOKUP(F8912,'recent unique'!A:D,4,FALSE)</f>
        <v>港鐵旺角站D2</v>
      </c>
      <c r="F8912" t="s">
        <v>386</v>
      </c>
      <c r="G8912" t="s">
        <v>541</v>
      </c>
      <c r="H8912" t="s">
        <v>11</v>
      </c>
      <c r="I8912" t="s">
        <v>325</v>
      </c>
      <c r="J8912" t="s">
        <v>12</v>
      </c>
      <c r="K8912" t="str">
        <f>VLOOKUP(F8912,'Unique Address'!A:D,4,FALSE)</f>
        <v>Mong Kok</v>
      </c>
      <c r="L8912">
        <f>VLOOKUP(K8912,'[2]AreaCoordinates xlsx'!$A$1:$D$65536,3,FALSE)</f>
        <v>22.318344199999999</v>
      </c>
      <c r="M8912">
        <f>VLOOKUP(K8912,'[2]AreaCoordinates xlsx'!$A$1:$D$65536,4,FALSE)</f>
        <v>114.17217460000001</v>
      </c>
    </row>
    <row r="8913" spans="1:13" x14ac:dyDescent="0.2">
      <c r="A8913" s="2">
        <v>41692</v>
      </c>
      <c r="B8913">
        <v>13</v>
      </c>
      <c r="C8913" t="s">
        <v>8</v>
      </c>
      <c r="D8913" t="str">
        <f t="shared" si="916"/>
        <v>九龍圓方1樓火區, Hong Kong</v>
      </c>
      <c r="E8913" t="str">
        <f>VLOOKUP(F8913,'recent unique'!A:D,4,FALSE)</f>
        <v>九龍圓方1樓火區</v>
      </c>
      <c r="F8913" t="s">
        <v>148</v>
      </c>
      <c r="G8913" t="s">
        <v>146</v>
      </c>
      <c r="H8913" t="s">
        <v>11</v>
      </c>
      <c r="I8913" t="s">
        <v>145</v>
      </c>
      <c r="J8913" t="s">
        <v>147</v>
      </c>
      <c r="K8913" t="str">
        <f>VLOOKUP(F8913,'Unique Address'!A:D,4,FALSE)</f>
        <v>Jordan</v>
      </c>
      <c r="L8913">
        <f>VLOOKUP(K8913,'[2]AreaCoordinates xlsx'!$A$1:$D$65536,3,FALSE)</f>
        <v>22.304861200000001</v>
      </c>
      <c r="M8913">
        <f>VLOOKUP(K8913,'[2]AreaCoordinates xlsx'!$A$1:$D$65536,4,FALSE)</f>
        <v>114.16920210000001</v>
      </c>
    </row>
    <row r="8914" spans="1:13" x14ac:dyDescent="0.2">
      <c r="A8914" s="2">
        <v>41692</v>
      </c>
      <c r="B8914">
        <v>13</v>
      </c>
      <c r="C8914" t="s">
        <v>8</v>
      </c>
      <c r="D8914" t="str">
        <f t="shared" si="916"/>
        <v>九龍圓方1樓水區, Hong Kong</v>
      </c>
      <c r="E8914" t="str">
        <f>VLOOKUP(F8914,'recent unique'!A:D,4,FALSE)</f>
        <v>九龍圓方1樓水區</v>
      </c>
      <c r="F8914" t="s">
        <v>150</v>
      </c>
      <c r="G8914" t="s">
        <v>149</v>
      </c>
      <c r="H8914" t="s">
        <v>11</v>
      </c>
      <c r="I8914" t="s">
        <v>145</v>
      </c>
      <c r="J8914" t="s">
        <v>147</v>
      </c>
      <c r="K8914" t="str">
        <f>VLOOKUP(F8914,'Unique Address'!A:D,4,FALSE)</f>
        <v>Jordan</v>
      </c>
      <c r="L8914">
        <f>VLOOKUP(K8914,'[2]AreaCoordinates xlsx'!$A$1:$D$65536,3,FALSE)</f>
        <v>22.304861200000001</v>
      </c>
      <c r="M8914">
        <f>VLOOKUP(K8914,'[2]AreaCoordinates xlsx'!$A$1:$D$65536,4,FALSE)</f>
        <v>114.16920210000001</v>
      </c>
    </row>
    <row r="8915" spans="1:13" x14ac:dyDescent="0.2">
      <c r="A8915" s="2">
        <v>41692</v>
      </c>
      <c r="B8915">
        <v>13</v>
      </c>
      <c r="C8915" t="s">
        <v>8</v>
      </c>
      <c r="D8915" t="str">
        <f t="shared" si="916"/>
        <v>九龍圓方1樓火區, Hong Kong</v>
      </c>
      <c r="E8915" t="str">
        <f>VLOOKUP(F8915,'recent unique'!A:D,4,FALSE)</f>
        <v>九龍圓方1樓火區</v>
      </c>
      <c r="F8915" t="s">
        <v>543</v>
      </c>
      <c r="G8915" t="s">
        <v>542</v>
      </c>
      <c r="H8915" t="s">
        <v>11</v>
      </c>
      <c r="I8915" t="s">
        <v>145</v>
      </c>
      <c r="J8915" t="s">
        <v>147</v>
      </c>
      <c r="K8915" t="str">
        <f>VLOOKUP(F8915,'Unique Address'!A:D,4,FALSE)</f>
        <v>Jordan</v>
      </c>
      <c r="L8915">
        <f>VLOOKUP(K8915,'[2]AreaCoordinates xlsx'!$A$1:$D$65536,3,FALSE)</f>
        <v>22.304861200000001</v>
      </c>
      <c r="M8915">
        <f>VLOOKUP(K8915,'[2]AreaCoordinates xlsx'!$A$1:$D$65536,4,FALSE)</f>
        <v>114.16920210000001</v>
      </c>
    </row>
    <row r="8916" spans="1:13" x14ac:dyDescent="0.2">
      <c r="A8916" s="2">
        <v>41692</v>
      </c>
      <c r="B8916">
        <v>13</v>
      </c>
      <c r="C8916" t="s">
        <v>8</v>
      </c>
      <c r="D8916" t="str">
        <f t="shared" si="916"/>
        <v>九龍圓方2樓金區, Hong Kong</v>
      </c>
      <c r="E8916" t="str">
        <f>VLOOKUP(F8916,'recent unique'!A:D,4,FALSE)</f>
        <v>九龍圓方2樓金區</v>
      </c>
      <c r="F8916" t="s">
        <v>545</v>
      </c>
      <c r="G8916" t="s">
        <v>544</v>
      </c>
      <c r="H8916" t="s">
        <v>11</v>
      </c>
      <c r="I8916" t="s">
        <v>145</v>
      </c>
      <c r="J8916" t="s">
        <v>147</v>
      </c>
      <c r="K8916" t="str">
        <f>VLOOKUP(F8916,'Unique Address'!A:D,4,FALSE)</f>
        <v>Jordan</v>
      </c>
      <c r="L8916">
        <f>VLOOKUP(K8916,'[2]AreaCoordinates xlsx'!$A$1:$D$65536,3,FALSE)</f>
        <v>22.304861200000001</v>
      </c>
      <c r="M8916">
        <f>VLOOKUP(K8916,'[2]AreaCoordinates xlsx'!$A$1:$D$65536,4,FALSE)</f>
        <v>114.16920210000001</v>
      </c>
    </row>
    <row r="8917" spans="1:13" x14ac:dyDescent="0.2">
      <c r="A8917" s="2">
        <v>41692</v>
      </c>
      <c r="B8917">
        <v>213</v>
      </c>
      <c r="C8917" t="s">
        <v>8</v>
      </c>
      <c r="D8917" t="str">
        <f t="shared" si="916"/>
        <v>尖沙咀天星碼頭, Hong Kong</v>
      </c>
      <c r="E8917" t="str">
        <f>VLOOKUP(F8917,'recent unique'!A:D,4,FALSE)</f>
        <v>尖沙咀天星碼頭</v>
      </c>
      <c r="F8917" t="s">
        <v>548</v>
      </c>
      <c r="G8917" t="s">
        <v>547</v>
      </c>
      <c r="H8917" t="s">
        <v>11</v>
      </c>
      <c r="I8917" t="s">
        <v>325</v>
      </c>
      <c r="J8917" t="s">
        <v>12</v>
      </c>
      <c r="K8917" t="str">
        <f>VLOOKUP(F8917,'Unique Address'!A:D,4,FALSE)</f>
        <v>Tsim Sha Tsui</v>
      </c>
      <c r="L8917">
        <f>VLOOKUP(K8917,'[2]AreaCoordinates xlsx'!$A$1:$D$65536,3,FALSE)</f>
        <v>22.298812300000002</v>
      </c>
      <c r="M8917">
        <f>VLOOKUP(K8917,'[2]AreaCoordinates xlsx'!$A$1:$D$65536,4,FALSE)</f>
        <v>114.17217460000001</v>
      </c>
    </row>
    <row r="8918" spans="1:13" x14ac:dyDescent="0.2">
      <c r="A8918" s="2">
        <v>41692</v>
      </c>
      <c r="B8918">
        <v>5408</v>
      </c>
      <c r="C8918" t="s">
        <v>19</v>
      </c>
      <c r="D8918" t="str">
        <f t="shared" si="916"/>
        <v>西貢親民街惠康超級市場, Hong Kong</v>
      </c>
      <c r="E8918" t="str">
        <f>VLOOKUP(F8918,'recent unique'!A:D,4,FALSE)</f>
        <v>西貢親民街惠康超級市場</v>
      </c>
      <c r="F8918" t="s">
        <v>550</v>
      </c>
      <c r="G8918" t="s">
        <v>549</v>
      </c>
      <c r="H8918" t="s">
        <v>11</v>
      </c>
      <c r="I8918" t="s">
        <v>26</v>
      </c>
      <c r="J8918" t="s">
        <v>28</v>
      </c>
      <c r="K8918" t="str">
        <f>VLOOKUP(F8918,'Unique Address'!A:D,4,FALSE)</f>
        <v>Sai Kung</v>
      </c>
      <c r="L8918">
        <f>VLOOKUP(K8918,'[2]AreaCoordinates xlsx'!$A$1:$D$65536,3,FALSE)</f>
        <v>22.4075171</v>
      </c>
      <c r="M8918">
        <f>VLOOKUP(K8918,'[2]AreaCoordinates xlsx'!$A$1:$D$65536,4,FALSE)</f>
        <v>114.32225769999999</v>
      </c>
    </row>
    <row r="8919" spans="1:13" x14ac:dyDescent="0.2">
      <c r="A8919" s="2">
        <v>41692</v>
      </c>
      <c r="B8919">
        <v>10276</v>
      </c>
      <c r="C8919" t="s">
        <v>8</v>
      </c>
      <c r="D8919" t="str">
        <f t="shared" si="916"/>
        <v>九龍佐敦加士居道30號, Hong Kong</v>
      </c>
      <c r="E8919" t="str">
        <f>VLOOKUP(F8919,'recent unique'!A:D,4,FALSE)</f>
        <v>九龍佐敦加士居道30號</v>
      </c>
      <c r="F8919" t="s">
        <v>13</v>
      </c>
      <c r="G8919" t="s">
        <v>10</v>
      </c>
      <c r="H8919" t="s">
        <v>11</v>
      </c>
      <c r="I8919" t="s">
        <v>9</v>
      </c>
      <c r="J8919" t="s">
        <v>12</v>
      </c>
      <c r="K8919" t="str">
        <f>VLOOKUP(F8919,'Unique Address'!A:D,4,FALSE)</f>
        <v>Jordan</v>
      </c>
      <c r="L8919">
        <f>VLOOKUP(K8919,'[2]AreaCoordinates xlsx'!$A$1:$D$65536,3,FALSE)</f>
        <v>22.304861200000001</v>
      </c>
      <c r="M8919">
        <f>VLOOKUP(K8919,'[2]AreaCoordinates xlsx'!$A$1:$D$65536,4,FALSE)</f>
        <v>114.16920210000001</v>
      </c>
    </row>
    <row r="8920" spans="1:13" x14ac:dyDescent="0.2">
      <c r="A8920" s="2">
        <v>41692</v>
      </c>
      <c r="B8920">
        <v>13476</v>
      </c>
      <c r="C8920" t="s">
        <v>14</v>
      </c>
      <c r="D8920" t="str">
        <f t="shared" si="916"/>
        <v>銅鑼灣世貿中心2樓顧客服務中心, Hong Kong</v>
      </c>
      <c r="E8920" t="str">
        <f>VLOOKUP(F8920,'recent unique'!A:D,4,FALSE)</f>
        <v>銅鑼灣世貿中心2樓顧客服務中心</v>
      </c>
      <c r="F8920" t="s">
        <v>18</v>
      </c>
      <c r="G8920" t="s">
        <v>16</v>
      </c>
      <c r="H8920" t="s">
        <v>11</v>
      </c>
      <c r="I8920" t="s">
        <v>15</v>
      </c>
      <c r="J8920" t="s">
        <v>17</v>
      </c>
      <c r="K8920" t="str">
        <f>VLOOKUP(F8920,'Unique Address'!A:D,4,FALSE)</f>
        <v>Causeway Bay</v>
      </c>
      <c r="L8920">
        <f>VLOOKUP(K8920,'[2]AreaCoordinates xlsx'!$A$1:$D$65536,3,FALSE)</f>
        <v>22.279729499999998</v>
      </c>
      <c r="M8920">
        <f>VLOOKUP(K8920,'[2]AreaCoordinates xlsx'!$A$1:$D$65536,4,FALSE)</f>
        <v>114.1870366</v>
      </c>
    </row>
    <row r="8921" spans="1:13" x14ac:dyDescent="0.2">
      <c r="A8921" s="2">
        <v>41692</v>
      </c>
      <c r="B8921">
        <v>13476</v>
      </c>
      <c r="C8921" t="s">
        <v>19</v>
      </c>
      <c r="D8921" t="str">
        <f t="shared" si="916"/>
        <v>將軍澳東港城1樓顧客服務中心, Hong Kong</v>
      </c>
      <c r="E8921" t="str">
        <f>VLOOKUP(F8921,'recent unique'!A:D,4,FALSE)</f>
        <v>將軍澳東港城1樓顧客服務中心</v>
      </c>
      <c r="F8921" t="s">
        <v>21</v>
      </c>
      <c r="G8921" t="s">
        <v>20</v>
      </c>
      <c r="H8921" t="s">
        <v>11</v>
      </c>
      <c r="I8921" t="s">
        <v>15</v>
      </c>
      <c r="J8921" t="s">
        <v>17</v>
      </c>
      <c r="K8921" t="str">
        <f>VLOOKUP(F8921,'Unique Address'!A:D,4,FALSE)</f>
        <v>Tseung Kwan O</v>
      </c>
      <c r="L8921">
        <f>VLOOKUP(K8921,'[2]AreaCoordinates xlsx'!$A$1:$D$65536,3,FALSE)</f>
        <v>22.311936899999999</v>
      </c>
      <c r="M8921">
        <f>VLOOKUP(K8921,'[2]AreaCoordinates xlsx'!$A$1:$D$65536,4,FALSE)</f>
        <v>114.2568814</v>
      </c>
    </row>
    <row r="8922" spans="1:13" x14ac:dyDescent="0.2">
      <c r="A8922" s="2">
        <v>41692</v>
      </c>
      <c r="B8922">
        <v>13476</v>
      </c>
      <c r="C8922" t="s">
        <v>19</v>
      </c>
      <c r="D8922" t="str">
        <f t="shared" si="916"/>
        <v>荃灣荃灣廣場, Hong Kong</v>
      </c>
      <c r="E8922" t="str">
        <f>VLOOKUP(F8922,'recent unique'!A:D,4,FALSE)</f>
        <v>荃灣荃灣廣場</v>
      </c>
      <c r="F8922" t="s">
        <v>23</v>
      </c>
      <c r="G8922" t="s">
        <v>22</v>
      </c>
      <c r="H8922" t="s">
        <v>11</v>
      </c>
      <c r="I8922" t="s">
        <v>15</v>
      </c>
      <c r="J8922" t="s">
        <v>17</v>
      </c>
      <c r="K8922" t="str">
        <f>VLOOKUP(F8922,'Unique Address'!A:D,4,FALSE)</f>
        <v>Tsuen Wan</v>
      </c>
      <c r="L8922">
        <f>VLOOKUP(K8922,'[2]AreaCoordinates xlsx'!$A$1:$D$65536,3,FALSE)</f>
        <v>22.3713227</v>
      </c>
      <c r="M8922">
        <f>VLOOKUP(K8922,'[2]AreaCoordinates xlsx'!$A$1:$D$65536,4,FALSE)</f>
        <v>114.11416010000001</v>
      </c>
    </row>
    <row r="8923" spans="1:13" x14ac:dyDescent="0.2">
      <c r="A8923" s="2">
        <v>41692</v>
      </c>
      <c r="B8923">
        <v>13476</v>
      </c>
      <c r="C8923" t="s">
        <v>19</v>
      </c>
      <c r="D8923" t="str">
        <f t="shared" si="916"/>
        <v>沙田新城市廣場, Hong Kong</v>
      </c>
      <c r="E8923" t="str">
        <f>VLOOKUP(F8923,'recent unique'!A:D,4,FALSE)</f>
        <v>沙田新城市廣場</v>
      </c>
      <c r="F8923" t="s">
        <v>25</v>
      </c>
      <c r="G8923" t="s">
        <v>24</v>
      </c>
      <c r="H8923" t="s">
        <v>11</v>
      </c>
      <c r="I8923" t="s">
        <v>15</v>
      </c>
      <c r="J8923" t="s">
        <v>17</v>
      </c>
      <c r="K8923" t="str">
        <f>VLOOKUP(F8923,'Unique Address'!A:D,4,FALSE)</f>
        <v>Sha Tin</v>
      </c>
      <c r="L8923">
        <f>VLOOKUP(K8923,'[2]AreaCoordinates xlsx'!$A$1:$D$65536,3,FALSE)</f>
        <v>22.377130399999999</v>
      </c>
      <c r="M8923">
        <f>VLOOKUP(K8923,'[2]AreaCoordinates xlsx'!$A$1:$D$65536,4,FALSE)</f>
        <v>114.1974398</v>
      </c>
    </row>
    <row r="8924" spans="1:13" x14ac:dyDescent="0.2">
      <c r="A8924" s="2">
        <v>41692</v>
      </c>
      <c r="B8924">
        <v>5408</v>
      </c>
      <c r="C8924" t="s">
        <v>8</v>
      </c>
      <c r="D8924" t="str">
        <f t="shared" si="916"/>
        <v>旺角亞皆老街8號, Hong Kong</v>
      </c>
      <c r="E8924" t="str">
        <f>VLOOKUP(F8924,'recent unique'!A:D,4,FALSE)</f>
        <v>旺角亞皆老街8號</v>
      </c>
      <c r="F8924" t="s">
        <v>31</v>
      </c>
      <c r="G8924" t="s">
        <v>30</v>
      </c>
      <c r="H8924" t="s">
        <v>11</v>
      </c>
      <c r="I8924" t="s">
        <v>26</v>
      </c>
      <c r="J8924" t="s">
        <v>28</v>
      </c>
      <c r="K8924" t="str">
        <f>VLOOKUP(F8924,'Unique Address'!A:D,4,FALSE)</f>
        <v>Mong Kok</v>
      </c>
      <c r="L8924">
        <f>VLOOKUP(K8924,'[2]AreaCoordinates xlsx'!$A$1:$D$65536,3,FALSE)</f>
        <v>22.318344199999999</v>
      </c>
      <c r="M8924">
        <f>VLOOKUP(K8924,'[2]AreaCoordinates xlsx'!$A$1:$D$65536,4,FALSE)</f>
        <v>114.17217460000001</v>
      </c>
    </row>
    <row r="8925" spans="1:13" x14ac:dyDescent="0.2">
      <c r="A8925" s="2">
        <v>41692</v>
      </c>
      <c r="B8925">
        <v>5408</v>
      </c>
      <c r="C8925" t="s">
        <v>19</v>
      </c>
      <c r="D8925" t="str">
        <f t="shared" si="916"/>
        <v>港鐵沙田站B, Hong Kong</v>
      </c>
      <c r="E8925" t="str">
        <f>VLOOKUP(F8925,'recent unique'!A:D,4,FALSE)</f>
        <v>港鐵沙田站B</v>
      </c>
      <c r="F8925" t="s">
        <v>33</v>
      </c>
      <c r="G8925" t="s">
        <v>32</v>
      </c>
      <c r="H8925" t="s">
        <v>11</v>
      </c>
      <c r="I8925" t="s">
        <v>26</v>
      </c>
      <c r="J8925" t="s">
        <v>28</v>
      </c>
      <c r="K8925" t="str">
        <f>VLOOKUP(F8925,'Unique Address'!A:D,4,FALSE)</f>
        <v>Sha Tin</v>
      </c>
      <c r="L8925">
        <f>VLOOKUP(K8925,'[2]AreaCoordinates xlsx'!$A$1:$D$65536,3,FALSE)</f>
        <v>22.377130399999999</v>
      </c>
      <c r="M8925">
        <f>VLOOKUP(K8925,'[2]AreaCoordinates xlsx'!$A$1:$D$65536,4,FALSE)</f>
        <v>114.1974398</v>
      </c>
    </row>
    <row r="8926" spans="1:13" x14ac:dyDescent="0.2">
      <c r="A8926" s="2">
        <v>41692</v>
      </c>
      <c r="B8926">
        <v>5408</v>
      </c>
      <c r="C8926" t="s">
        <v>19</v>
      </c>
      <c r="D8926" t="str">
        <f t="shared" si="916"/>
        <v>屯門啟發徑近萬成樓空地位置, Hong Kong</v>
      </c>
      <c r="E8926" t="str">
        <f>VLOOKUP(F8926,'recent unique'!A:D,4,FALSE)</f>
        <v>屯門啟發徑近萬成樓空地位置</v>
      </c>
      <c r="F8926" t="s">
        <v>35</v>
      </c>
      <c r="G8926" t="s">
        <v>34</v>
      </c>
      <c r="H8926" t="s">
        <v>11</v>
      </c>
      <c r="I8926" t="s">
        <v>26</v>
      </c>
      <c r="J8926" t="s">
        <v>28</v>
      </c>
      <c r="K8926" t="str">
        <f>VLOOKUP(F8926,'Unique Address'!A:D,4,FALSE)</f>
        <v>Tuen Mun</v>
      </c>
      <c r="L8926">
        <f>VLOOKUP(K8926,'[2]AreaCoordinates xlsx'!$A$1:$D$65536,3,FALSE)</f>
        <v>22.390829499999999</v>
      </c>
      <c r="M8926">
        <f>VLOOKUP(K8926,'[2]AreaCoordinates xlsx'!$A$1:$D$65536,4,FALSE)</f>
        <v>113.9725126</v>
      </c>
    </row>
    <row r="8927" spans="1:13" x14ac:dyDescent="0.2">
      <c r="A8927" s="2">
        <v>41692</v>
      </c>
      <c r="B8927">
        <v>5408</v>
      </c>
      <c r="C8927" t="s">
        <v>19</v>
      </c>
      <c r="D8927" t="str">
        <f t="shared" si="916"/>
        <v>屯門啟民徑and和平徑, Hong Kong</v>
      </c>
      <c r="E8927" t="str">
        <f>VLOOKUP(F8927,'recent unique'!A:D,4,FALSE)</f>
        <v>屯門啟民徑and和平徑</v>
      </c>
      <c r="F8927" t="s">
        <v>37</v>
      </c>
      <c r="G8927" t="s">
        <v>36</v>
      </c>
      <c r="H8927" t="s">
        <v>11</v>
      </c>
      <c r="I8927" t="s">
        <v>26</v>
      </c>
      <c r="J8927" t="s">
        <v>28</v>
      </c>
      <c r="K8927" t="str">
        <f>VLOOKUP(F8927,'Unique Address'!A:D,4,FALSE)</f>
        <v>Tuen Mun</v>
      </c>
      <c r="L8927">
        <f>VLOOKUP(K8927,'[2]AreaCoordinates xlsx'!$A$1:$D$65536,3,FALSE)</f>
        <v>22.390829499999999</v>
      </c>
      <c r="M8927">
        <f>VLOOKUP(K8927,'[2]AreaCoordinates xlsx'!$A$1:$D$65536,4,FALSE)</f>
        <v>113.9725126</v>
      </c>
    </row>
    <row r="8928" spans="1:13" x14ac:dyDescent="0.2">
      <c r="A8928" s="2">
        <v>41692</v>
      </c>
      <c r="B8928">
        <v>5408</v>
      </c>
      <c r="C8928" t="s">
        <v>19</v>
      </c>
      <c r="D8928" t="str">
        <f t="shared" si="916"/>
        <v>屯門輕鐵杯渡站橋底and屯門市廣場, Hong Kong</v>
      </c>
      <c r="E8928" t="str">
        <f>VLOOKUP(F8928,'recent unique'!A:D,4,FALSE)</f>
        <v>屯門輕鐵杯渡站橋底and屯門市廣場</v>
      </c>
      <c r="F8928" t="s">
        <v>39</v>
      </c>
      <c r="G8928" t="s">
        <v>38</v>
      </c>
      <c r="H8928" t="s">
        <v>11</v>
      </c>
      <c r="I8928" t="s">
        <v>26</v>
      </c>
      <c r="J8928" t="s">
        <v>28</v>
      </c>
      <c r="K8928" t="str">
        <f>VLOOKUP(F8928,'Unique Address'!A:D,4,FALSE)</f>
        <v>Tuen Mun</v>
      </c>
      <c r="L8928">
        <f>VLOOKUP(K8928,'[2]AreaCoordinates xlsx'!$A$1:$D$65536,3,FALSE)</f>
        <v>22.390829499999999</v>
      </c>
      <c r="M8928">
        <f>VLOOKUP(K8928,'[2]AreaCoordinates xlsx'!$A$1:$D$65536,4,FALSE)</f>
        <v>113.9725126</v>
      </c>
    </row>
    <row r="8929" spans="1:13" x14ac:dyDescent="0.2">
      <c r="A8929" s="2">
        <v>41692</v>
      </c>
      <c r="B8929">
        <v>5408</v>
      </c>
      <c r="C8929" t="s">
        <v>19</v>
      </c>
      <c r="D8929" t="str">
        <f t="shared" si="916"/>
        <v>荃灣運通街安榮街, Hong Kong</v>
      </c>
      <c r="E8929" t="str">
        <f>VLOOKUP(F8929,'recent unique'!A:D,4,FALSE)</f>
        <v>荃灣運通街安榮街</v>
      </c>
      <c r="F8929" t="s">
        <v>41</v>
      </c>
      <c r="G8929" t="s">
        <v>40</v>
      </c>
      <c r="H8929" t="s">
        <v>11</v>
      </c>
      <c r="I8929" t="s">
        <v>26</v>
      </c>
      <c r="J8929" t="s">
        <v>28</v>
      </c>
      <c r="K8929" t="str">
        <f>VLOOKUP(F8929,'Unique Address'!A:D,4,FALSE)</f>
        <v>Tsuen Wan</v>
      </c>
      <c r="L8929">
        <f>VLOOKUP(K8929,'[2]AreaCoordinates xlsx'!$A$1:$D$65536,3,FALSE)</f>
        <v>22.3713227</v>
      </c>
      <c r="M8929">
        <f>VLOOKUP(K8929,'[2]AreaCoordinates xlsx'!$A$1:$D$65536,4,FALSE)</f>
        <v>114.11416010000001</v>
      </c>
    </row>
    <row r="8930" spans="1:13" x14ac:dyDescent="0.2">
      <c r="A8930" s="2">
        <v>41692</v>
      </c>
      <c r="B8930">
        <v>5408</v>
      </c>
      <c r="C8930" t="s">
        <v>8</v>
      </c>
      <c r="D8930" t="str">
        <f t="shared" si="916"/>
        <v>港鐵旺角站E1, Hong Kong</v>
      </c>
      <c r="E8930" t="str">
        <f>VLOOKUP(F8930,'recent unique'!A:D,4,FALSE)</f>
        <v>港鐵旺角站E1</v>
      </c>
      <c r="F8930" t="s">
        <v>43</v>
      </c>
      <c r="G8930" t="s">
        <v>42</v>
      </c>
      <c r="H8930" t="s">
        <v>11</v>
      </c>
      <c r="I8930" t="s">
        <v>26</v>
      </c>
      <c r="J8930" t="s">
        <v>28</v>
      </c>
      <c r="K8930" t="str">
        <f>VLOOKUP(F8930,'Unique Address'!A:D,4,FALSE)</f>
        <v>Mong Kok</v>
      </c>
      <c r="L8930">
        <f>VLOOKUP(K8930,'[2]AreaCoordinates xlsx'!$A$1:$D$65536,3,FALSE)</f>
        <v>22.318344199999999</v>
      </c>
      <c r="M8930">
        <f>VLOOKUP(K8930,'[2]AreaCoordinates xlsx'!$A$1:$D$65536,4,FALSE)</f>
        <v>114.17217460000001</v>
      </c>
    </row>
    <row r="8931" spans="1:13" x14ac:dyDescent="0.2">
      <c r="A8931" s="2">
        <v>41692</v>
      </c>
      <c r="B8931">
        <v>0</v>
      </c>
      <c r="C8931" t="s">
        <v>46</v>
      </c>
      <c r="D8931" t="str">
        <f>E8931</f>
        <v>Hong Kong</v>
      </c>
      <c r="E8931" t="s">
        <v>10918</v>
      </c>
      <c r="F8931" t="str">
        <f>"  "</f>
        <v xml:space="preserve">  </v>
      </c>
      <c r="G8931" t="str">
        <f>C8931</f>
        <v>Territory-Wide</v>
      </c>
      <c r="H8931" t="s">
        <v>48</v>
      </c>
      <c r="I8931" t="s">
        <v>47</v>
      </c>
      <c r="J8931" t="s">
        <v>49</v>
      </c>
      <c r="K8931" t="s">
        <v>10918</v>
      </c>
      <c r="L8931">
        <f>VLOOKUP(K8931,'[2]AreaCoordinates xlsx'!$A$1:$D$65536,3,FALSE)</f>
        <v>22.244479999999999</v>
      </c>
      <c r="M8931">
        <f>VLOOKUP(K8931,'[2]AreaCoordinates xlsx'!$A$1:$D$65536,4,FALSE)</f>
        <v>114.1860519</v>
      </c>
    </row>
    <row r="8932" spans="1:13" x14ac:dyDescent="0.2">
      <c r="A8932" s="2">
        <v>41692</v>
      </c>
      <c r="B8932">
        <v>6583</v>
      </c>
      <c r="C8932" t="s">
        <v>19</v>
      </c>
      <c r="D8932" t="str">
        <f t="shared" ref="D8932:D8995" si="917">E8932&amp;", Hong Kong"</f>
        <v>屯門美樂輕鐵站側空地位置, Hong Kong</v>
      </c>
      <c r="E8932" t="str">
        <f>VLOOKUP(F8932,'recent unique'!A:D,4,FALSE)</f>
        <v>屯門美樂輕鐵站側空地位置</v>
      </c>
      <c r="F8932" t="s">
        <v>837</v>
      </c>
      <c r="G8932" t="s">
        <v>836</v>
      </c>
      <c r="H8932" t="s">
        <v>11</v>
      </c>
      <c r="I8932" t="s">
        <v>378</v>
      </c>
      <c r="J8932" t="s">
        <v>379</v>
      </c>
      <c r="K8932" t="str">
        <f>VLOOKUP(F8932,'Unique Address'!A:D,4,FALSE)</f>
        <v>Tuen Mun</v>
      </c>
      <c r="L8932">
        <f>VLOOKUP(K8932,'[2]AreaCoordinates xlsx'!$A$1:$D$65536,3,FALSE)</f>
        <v>22.390829499999999</v>
      </c>
      <c r="M8932">
        <f>VLOOKUP(K8932,'[2]AreaCoordinates xlsx'!$A$1:$D$65536,4,FALSE)</f>
        <v>113.9725126</v>
      </c>
    </row>
    <row r="8933" spans="1:13" x14ac:dyDescent="0.2">
      <c r="A8933" s="2">
        <v>41692</v>
      </c>
      <c r="B8933">
        <v>6583</v>
      </c>
      <c r="C8933" t="s">
        <v>19</v>
      </c>
      <c r="D8933" t="str">
        <f t="shared" si="917"/>
        <v>屯門啟發徑近萬成大廈位置, Hong Kong</v>
      </c>
      <c r="E8933" t="str">
        <f>VLOOKUP(F8933,'recent unique'!A:D,4,FALSE)</f>
        <v>屯門啟發徑近萬成大廈位置</v>
      </c>
      <c r="F8933" t="s">
        <v>1130</v>
      </c>
      <c r="G8933" t="s">
        <v>34</v>
      </c>
      <c r="H8933" t="s">
        <v>11</v>
      </c>
      <c r="I8933" t="s">
        <v>378</v>
      </c>
      <c r="J8933" t="s">
        <v>379</v>
      </c>
      <c r="K8933" t="str">
        <f>VLOOKUP(F8933,'Unique Address'!A:D,4,FALSE)</f>
        <v>Tuen Mun</v>
      </c>
      <c r="L8933">
        <f>VLOOKUP(K8933,'[2]AreaCoordinates xlsx'!$A$1:$D$65536,3,FALSE)</f>
        <v>22.390829499999999</v>
      </c>
      <c r="M8933">
        <f>VLOOKUP(K8933,'[2]AreaCoordinates xlsx'!$A$1:$D$65536,4,FALSE)</f>
        <v>113.9725126</v>
      </c>
    </row>
    <row r="8934" spans="1:13" x14ac:dyDescent="0.2">
      <c r="A8934" s="2">
        <v>41692</v>
      </c>
      <c r="B8934">
        <v>207</v>
      </c>
      <c r="C8934" t="s">
        <v>19</v>
      </c>
      <c r="D8934" t="str">
        <f t="shared" si="917"/>
        <v>屯門屯門市廣場, Hong Kong</v>
      </c>
      <c r="E8934" t="str">
        <f>VLOOKUP(F8934,'recent unique'!A:D,4,FALSE)</f>
        <v>屯門屯門市廣場</v>
      </c>
      <c r="F8934" t="s">
        <v>72</v>
      </c>
      <c r="G8934" t="s">
        <v>70</v>
      </c>
      <c r="H8934" t="s">
        <v>11</v>
      </c>
      <c r="I8934" t="s">
        <v>69</v>
      </c>
      <c r="J8934" t="s">
        <v>71</v>
      </c>
      <c r="K8934" t="str">
        <f>VLOOKUP(F8934,'Unique Address'!A:D,4,FALSE)</f>
        <v>Tuen Mun</v>
      </c>
      <c r="L8934">
        <f>VLOOKUP(K8934,'[2]AreaCoordinates xlsx'!$A$1:$D$65536,3,FALSE)</f>
        <v>22.390829499999999</v>
      </c>
      <c r="M8934">
        <f>VLOOKUP(K8934,'[2]AreaCoordinates xlsx'!$A$1:$D$65536,4,FALSE)</f>
        <v>113.9725126</v>
      </c>
    </row>
    <row r="8935" spans="1:13" x14ac:dyDescent="0.2">
      <c r="A8935" s="2">
        <v>41692</v>
      </c>
      <c r="B8935">
        <v>11150</v>
      </c>
      <c r="C8935" t="s">
        <v>19</v>
      </c>
      <c r="D8935" t="str">
        <f t="shared" si="917"/>
        <v>沙田馬鞍山亞公角街33號, Hong Kong</v>
      </c>
      <c r="E8935" t="str">
        <f>VLOOKUP(F8935,'recent unique'!A:D,4,FALSE)</f>
        <v>沙田馬鞍山亞公角街33號</v>
      </c>
      <c r="F8935" t="s">
        <v>90</v>
      </c>
      <c r="G8935" t="s">
        <v>88</v>
      </c>
      <c r="H8935" t="s">
        <v>11</v>
      </c>
      <c r="I8935" t="s">
        <v>87</v>
      </c>
      <c r="J8935" t="s">
        <v>89</v>
      </c>
      <c r="K8935" t="str">
        <f>VLOOKUP(F8935,'Unique Address'!A:D,4,FALSE)</f>
        <v>Ma On Shan</v>
      </c>
      <c r="L8935">
        <f>VLOOKUP(K8935,'[2]AreaCoordinates xlsx'!$A$1:$D$65536,3,FALSE)</f>
        <v>22.403069899999998</v>
      </c>
      <c r="M8935">
        <f>VLOOKUP(K8935,'[2]AreaCoordinates xlsx'!$A$1:$D$65536,4,FALSE)</f>
        <v>114.24499369999999</v>
      </c>
    </row>
    <row r="8936" spans="1:13" x14ac:dyDescent="0.2">
      <c r="A8936" s="2">
        <v>41692</v>
      </c>
      <c r="B8936">
        <v>9361</v>
      </c>
      <c r="C8936" t="s">
        <v>19</v>
      </c>
      <c r="D8936" t="str">
        <f t="shared" si="917"/>
        <v>上水保健路9號, Hong Kong</v>
      </c>
      <c r="E8936" t="str">
        <f>VLOOKUP(F8936,'recent unique'!A:D,4,FALSE)</f>
        <v>上水保健路9號</v>
      </c>
      <c r="F8936" t="s">
        <v>94</v>
      </c>
      <c r="G8936" t="s">
        <v>92</v>
      </c>
      <c r="H8936" t="s">
        <v>11</v>
      </c>
      <c r="I8936" t="s">
        <v>91</v>
      </c>
      <c r="J8936" t="s">
        <v>93</v>
      </c>
      <c r="K8936" t="str">
        <f>VLOOKUP(F8936,'Unique Address'!A:D,4,FALSE)</f>
        <v>Sheung Shui</v>
      </c>
      <c r="L8936">
        <f>VLOOKUP(K8936,'[2]AreaCoordinates xlsx'!$A$1:$D$65536,3,FALSE)</f>
        <v>22.511200800000001</v>
      </c>
      <c r="M8936">
        <f>VLOOKUP(K8936,'[2]AreaCoordinates xlsx'!$A$1:$D$65536,4,FALSE)</f>
        <v>114.1260991</v>
      </c>
    </row>
    <row r="8937" spans="1:13" x14ac:dyDescent="0.2">
      <c r="A8937" s="2">
        <v>41692</v>
      </c>
      <c r="B8937">
        <v>10172</v>
      </c>
      <c r="C8937" t="s">
        <v>8</v>
      </c>
      <c r="D8937" t="str">
        <f t="shared" si="917"/>
        <v>荔枝角瑪嘉烈醫院道瑪嘉烈醫院 , Hong Kong</v>
      </c>
      <c r="E8937" t="str">
        <f>VLOOKUP(F8937,'recent unique'!A:D,4,FALSE)</f>
        <v xml:space="preserve">荔枝角瑪嘉烈醫院道瑪嘉烈醫院 </v>
      </c>
      <c r="F8937" t="s">
        <v>102</v>
      </c>
      <c r="G8937" t="s">
        <v>100</v>
      </c>
      <c r="H8937" t="s">
        <v>11</v>
      </c>
      <c r="I8937" t="s">
        <v>99</v>
      </c>
      <c r="J8937" t="s">
        <v>101</v>
      </c>
      <c r="K8937" t="str">
        <f>VLOOKUP(F8937,'Unique Address'!A:D,4,FALSE)</f>
        <v>Lai Chi Kok</v>
      </c>
      <c r="L8937">
        <f>VLOOKUP(K8937,'[2]AreaCoordinates xlsx'!$A$1:$D$65536,3,FALSE)</f>
        <v>22.337264999999999</v>
      </c>
      <c r="M8937">
        <f>VLOOKUP(K8937,'[2]AreaCoordinates xlsx'!$A$1:$D$65536,4,FALSE)</f>
        <v>114.148033</v>
      </c>
    </row>
    <row r="8938" spans="1:13" x14ac:dyDescent="0.2">
      <c r="A8938" s="2">
        <v>41692</v>
      </c>
      <c r="B8938">
        <v>12992</v>
      </c>
      <c r="C8938" t="s">
        <v>8</v>
      </c>
      <c r="D8938" t="str">
        <f t="shared" si="917"/>
        <v>觀塘協和街130號, Hong Kong</v>
      </c>
      <c r="E8938" t="str">
        <f>VLOOKUP(F8938,'recent unique'!A:D,4,FALSE)</f>
        <v>觀塘協和街130號</v>
      </c>
      <c r="F8938" t="s">
        <v>106</v>
      </c>
      <c r="G8938" t="s">
        <v>104</v>
      </c>
      <c r="H8938" t="s">
        <v>11</v>
      </c>
      <c r="I8938" t="s">
        <v>103</v>
      </c>
      <c r="J8938" t="s">
        <v>105</v>
      </c>
      <c r="K8938" t="str">
        <f>VLOOKUP(F8938,'Unique Address'!A:D,4,FALSE)</f>
        <v>Kwun Tong</v>
      </c>
      <c r="L8938">
        <f>VLOOKUP(K8938,'[2]AreaCoordinates xlsx'!$A$1:$D$65536,3,FALSE)</f>
        <v>22.3103686</v>
      </c>
      <c r="M8938">
        <f>VLOOKUP(K8938,'[2]AreaCoordinates xlsx'!$A$1:$D$65536,4,FALSE)</f>
        <v>114.22270349999999</v>
      </c>
    </row>
    <row r="8939" spans="1:13" x14ac:dyDescent="0.2">
      <c r="A8939" s="2">
        <v>41692</v>
      </c>
      <c r="B8939">
        <v>10103</v>
      </c>
      <c r="C8939" t="s">
        <v>8</v>
      </c>
      <c r="D8939" t="str">
        <f t="shared" si="917"/>
        <v>鑽石山荷李活廣場, Hong Kong</v>
      </c>
      <c r="E8939" t="str">
        <f>VLOOKUP(F8939,'recent unique'!A:D,4,FALSE)</f>
        <v>鑽石山荷李活廣場</v>
      </c>
      <c r="F8939" t="s">
        <v>133</v>
      </c>
      <c r="G8939" t="s">
        <v>131</v>
      </c>
      <c r="H8939" t="s">
        <v>11</v>
      </c>
      <c r="I8939" t="s">
        <v>130</v>
      </c>
      <c r="J8939" t="s">
        <v>132</v>
      </c>
      <c r="K8939" t="str">
        <f>VLOOKUP(F8939,'Unique Address'!A:D,4,FALSE)</f>
        <v>Diamond Hill</v>
      </c>
      <c r="L8939">
        <f>VLOOKUP(K8939,'[2]AreaCoordinates xlsx'!$A$1:$D$65536,3,FALSE)</f>
        <v>22.343872699999999</v>
      </c>
      <c r="M8939">
        <f>VLOOKUP(K8939,'[2]AreaCoordinates xlsx'!$A$1:$D$65536,4,FALSE)</f>
        <v>114.2048704</v>
      </c>
    </row>
    <row r="8940" spans="1:13" x14ac:dyDescent="0.2">
      <c r="A8940" s="2">
        <v>41692</v>
      </c>
      <c r="B8940">
        <v>10103</v>
      </c>
      <c r="C8940" t="s">
        <v>8</v>
      </c>
      <c r="D8940" t="str">
        <f t="shared" si="917"/>
        <v>鑽石山荷李活廣場, Hong Kong</v>
      </c>
      <c r="E8940" t="str">
        <f>VLOOKUP(F8940,'recent unique'!A:D,4,FALSE)</f>
        <v>鑽石山荷李活廣場</v>
      </c>
      <c r="F8940" t="s">
        <v>135</v>
      </c>
      <c r="G8940" t="s">
        <v>134</v>
      </c>
      <c r="H8940" t="s">
        <v>11</v>
      </c>
      <c r="I8940" t="s">
        <v>130</v>
      </c>
      <c r="J8940" t="s">
        <v>132</v>
      </c>
      <c r="K8940" t="str">
        <f>VLOOKUP(F8940,'Unique Address'!A:D,4,FALSE)</f>
        <v>Diamond Hill</v>
      </c>
      <c r="L8940">
        <f>VLOOKUP(K8940,'[2]AreaCoordinates xlsx'!$A$1:$D$65536,3,FALSE)</f>
        <v>22.343872699999999</v>
      </c>
      <c r="M8940">
        <f>VLOOKUP(K8940,'[2]AreaCoordinates xlsx'!$A$1:$D$65536,4,FALSE)</f>
        <v>114.2048704</v>
      </c>
    </row>
    <row r="8941" spans="1:13" x14ac:dyDescent="0.2">
      <c r="A8941" s="2">
        <v>41692</v>
      </c>
      <c r="B8941">
        <v>6182</v>
      </c>
      <c r="C8941" t="s">
        <v>8</v>
      </c>
      <c r="D8941" t="str">
        <f t="shared" si="917"/>
        <v>鑽石山荷李活廣場, Hong Kong</v>
      </c>
      <c r="E8941" t="str">
        <f>VLOOKUP(F8941,'recent unique'!A:D,4,FALSE)</f>
        <v>鑽石山荷李活廣場</v>
      </c>
      <c r="F8941" t="s">
        <v>139</v>
      </c>
      <c r="G8941" t="s">
        <v>137</v>
      </c>
      <c r="H8941" t="s">
        <v>11</v>
      </c>
      <c r="I8941" t="s">
        <v>136</v>
      </c>
      <c r="J8941" t="s">
        <v>138</v>
      </c>
      <c r="K8941" t="str">
        <f>VLOOKUP(F8941,'Unique Address'!A:D,4,FALSE)</f>
        <v>Diamond Hill</v>
      </c>
      <c r="L8941">
        <f>VLOOKUP(K8941,'[2]AreaCoordinates xlsx'!$A$1:$D$65536,3,FALSE)</f>
        <v>22.343872699999999</v>
      </c>
      <c r="M8941">
        <f>VLOOKUP(K8941,'[2]AreaCoordinates xlsx'!$A$1:$D$65536,4,FALSE)</f>
        <v>114.2048704</v>
      </c>
    </row>
    <row r="8942" spans="1:13" x14ac:dyDescent="0.2">
      <c r="A8942" s="2">
        <v>41692</v>
      </c>
      <c r="B8942">
        <v>6182</v>
      </c>
      <c r="C8942" t="s">
        <v>8</v>
      </c>
      <c r="D8942" t="str">
        <f t="shared" si="917"/>
        <v>鑽石山荷李活廣場, Hong Kong</v>
      </c>
      <c r="E8942" t="str">
        <f>VLOOKUP(F8942,'recent unique'!A:D,4,FALSE)</f>
        <v>鑽石山荷李活廣場</v>
      </c>
      <c r="F8942" t="s">
        <v>140</v>
      </c>
      <c r="G8942" t="s">
        <v>134</v>
      </c>
      <c r="H8942" t="s">
        <v>11</v>
      </c>
      <c r="I8942" t="s">
        <v>136</v>
      </c>
      <c r="J8942" t="s">
        <v>138</v>
      </c>
      <c r="K8942" t="str">
        <f>VLOOKUP(F8942,'Unique Address'!A:D,4,FALSE)</f>
        <v>Diamond Hill</v>
      </c>
      <c r="L8942">
        <f>VLOOKUP(K8942,'[2]AreaCoordinates xlsx'!$A$1:$D$65536,3,FALSE)</f>
        <v>22.343872699999999</v>
      </c>
      <c r="M8942">
        <f>VLOOKUP(K8942,'[2]AreaCoordinates xlsx'!$A$1:$D$65536,4,FALSE)</f>
        <v>114.2048704</v>
      </c>
    </row>
    <row r="8943" spans="1:13" x14ac:dyDescent="0.2">
      <c r="A8943" s="2">
        <v>41692</v>
      </c>
      <c r="B8943">
        <v>6182</v>
      </c>
      <c r="C8943" t="s">
        <v>8</v>
      </c>
      <c r="D8943" t="str">
        <f t="shared" si="917"/>
        <v>鑽石山荷李活廣場, Hong Kong</v>
      </c>
      <c r="E8943" t="str">
        <f>VLOOKUP(F8943,'recent unique'!A:D,4,FALSE)</f>
        <v>鑽石山荷李活廣場</v>
      </c>
      <c r="F8943" t="s">
        <v>142</v>
      </c>
      <c r="G8943" t="s">
        <v>141</v>
      </c>
      <c r="H8943" t="s">
        <v>11</v>
      </c>
      <c r="I8943" t="s">
        <v>136</v>
      </c>
      <c r="J8943" t="s">
        <v>138</v>
      </c>
      <c r="K8943" t="str">
        <f>VLOOKUP(F8943,'Unique Address'!A:D,4,FALSE)</f>
        <v>Diamond Hill</v>
      </c>
      <c r="L8943">
        <f>VLOOKUP(K8943,'[2]AreaCoordinates xlsx'!$A$1:$D$65536,3,FALSE)</f>
        <v>22.343872699999999</v>
      </c>
      <c r="M8943">
        <f>VLOOKUP(K8943,'[2]AreaCoordinates xlsx'!$A$1:$D$65536,4,FALSE)</f>
        <v>114.2048704</v>
      </c>
    </row>
    <row r="8944" spans="1:13" x14ac:dyDescent="0.2">
      <c r="A8944" s="2">
        <v>41692</v>
      </c>
      <c r="B8944">
        <v>6182</v>
      </c>
      <c r="C8944" t="s">
        <v>8</v>
      </c>
      <c r="D8944" t="str">
        <f t="shared" si="917"/>
        <v>鑽石山荷李活廣場, Hong Kong</v>
      </c>
      <c r="E8944" t="str">
        <f>VLOOKUP(F8944,'recent unique'!A:D,4,FALSE)</f>
        <v>鑽石山荷李活廣場</v>
      </c>
      <c r="F8944" t="s">
        <v>144</v>
      </c>
      <c r="G8944" t="s">
        <v>143</v>
      </c>
      <c r="H8944" t="s">
        <v>11</v>
      </c>
      <c r="I8944" t="s">
        <v>136</v>
      </c>
      <c r="J8944" t="s">
        <v>138</v>
      </c>
      <c r="K8944" t="str">
        <f>VLOOKUP(F8944,'Unique Address'!A:D,4,FALSE)</f>
        <v>Diamond Hill</v>
      </c>
      <c r="L8944">
        <f>VLOOKUP(K8944,'[2]AreaCoordinates xlsx'!$A$1:$D$65536,3,FALSE)</f>
        <v>22.343872699999999</v>
      </c>
      <c r="M8944">
        <f>VLOOKUP(K8944,'[2]AreaCoordinates xlsx'!$A$1:$D$65536,4,FALSE)</f>
        <v>114.2048704</v>
      </c>
    </row>
    <row r="8945" spans="1:13" x14ac:dyDescent="0.2">
      <c r="A8945" s="2">
        <v>41692</v>
      </c>
      <c r="B8945">
        <v>10009</v>
      </c>
      <c r="C8945" t="s">
        <v>19</v>
      </c>
      <c r="D8945" t="str">
        <f t="shared" si="917"/>
        <v>元朗坳頭博愛醫院 , Hong Kong</v>
      </c>
      <c r="E8945" t="str">
        <f>VLOOKUP(F8945,'recent unique'!A:D,4,FALSE)</f>
        <v xml:space="preserve">元朗坳頭博愛醫院 </v>
      </c>
      <c r="F8945" t="s">
        <v>158</v>
      </c>
      <c r="G8945" t="s">
        <v>156</v>
      </c>
      <c r="H8945" t="s">
        <v>11</v>
      </c>
      <c r="I8945" t="s">
        <v>155</v>
      </c>
      <c r="J8945" t="s">
        <v>157</v>
      </c>
      <c r="K8945" t="str">
        <f>VLOOKUP(F8945,'Unique Address'!A:D,4,FALSE)</f>
        <v>Yuen Long</v>
      </c>
      <c r="L8945">
        <f>VLOOKUP(K8945,'[2]AreaCoordinates xlsx'!$A$1:$D$65536,3,FALSE)</f>
        <v>22.446151400000002</v>
      </c>
      <c r="M8945">
        <f>VLOOKUP(K8945,'[2]AreaCoordinates xlsx'!$A$1:$D$65536,4,FALSE)</f>
        <v>114.0265682</v>
      </c>
    </row>
    <row r="8946" spans="1:13" x14ac:dyDescent="0.2">
      <c r="A8946" s="2">
        <v>41692</v>
      </c>
      <c r="B8946">
        <v>6052</v>
      </c>
      <c r="C8946" t="s">
        <v>14</v>
      </c>
      <c r="D8946" t="str">
        <f t="shared" si="917"/>
        <v>淺水灣泳灘香港拯溺總會訓練總部, Hong Kong</v>
      </c>
      <c r="E8946" t="str">
        <f>VLOOKUP(F8946,'recent unique'!A:D,4,FALSE)</f>
        <v>淺水灣泳灘香港拯溺總會訓練總部</v>
      </c>
      <c r="F8946" t="s">
        <v>162</v>
      </c>
      <c r="G8946" t="s">
        <v>160</v>
      </c>
      <c r="H8946" t="s">
        <v>11</v>
      </c>
      <c r="I8946" t="s">
        <v>159</v>
      </c>
      <c r="J8946" t="s">
        <v>161</v>
      </c>
      <c r="K8946" t="str">
        <f>VLOOKUP(F8946,'Unique Address'!A:D,4,FALSE)</f>
        <v>Repulse Bay</v>
      </c>
      <c r="L8946">
        <f>VLOOKUP(K8946,'[2]AreaCoordinates xlsx'!$A$1:$D$65536,3,FALSE)</f>
        <v>22.234504300000001</v>
      </c>
      <c r="M8946">
        <f>VLOOKUP(K8946,'[2]AreaCoordinates xlsx'!$A$1:$D$65536,4,FALSE)</f>
        <v>114.1952039</v>
      </c>
    </row>
    <row r="8947" spans="1:13" x14ac:dyDescent="0.2">
      <c r="A8947" s="2">
        <v>41692</v>
      </c>
      <c r="B8947">
        <v>12452</v>
      </c>
      <c r="C8947" t="s">
        <v>19</v>
      </c>
      <c r="D8947" t="str">
        <f t="shared" si="917"/>
        <v>坑口寶寧里2號, Hong Kong</v>
      </c>
      <c r="E8947" t="str">
        <f>VLOOKUP(F8947,'recent unique'!A:D,4,FALSE)</f>
        <v>坑口寶寧里2號</v>
      </c>
      <c r="F8947" t="s">
        <v>166</v>
      </c>
      <c r="G8947" t="s">
        <v>164</v>
      </c>
      <c r="H8947" t="s">
        <v>11</v>
      </c>
      <c r="I8947" t="s">
        <v>163</v>
      </c>
      <c r="J8947" t="s">
        <v>165</v>
      </c>
      <c r="K8947" t="str">
        <f>VLOOKUP(F8947,'Unique Address'!A:D,4,FALSE)</f>
        <v>Tseung Kwan O</v>
      </c>
      <c r="L8947">
        <f>VLOOKUP(K8947,'[2]AreaCoordinates xlsx'!$A$1:$D$65536,3,FALSE)</f>
        <v>22.311936899999999</v>
      </c>
      <c r="M8947">
        <f>VLOOKUP(K8947,'[2]AreaCoordinates xlsx'!$A$1:$D$65536,4,FALSE)</f>
        <v>114.2568814</v>
      </c>
    </row>
    <row r="8948" spans="1:13" x14ac:dyDescent="0.2">
      <c r="A8948" s="2">
        <v>41692</v>
      </c>
      <c r="B8948">
        <v>1108</v>
      </c>
      <c r="C8948" t="s">
        <v>19</v>
      </c>
      <c r="D8948" t="str">
        <f t="shared" si="917"/>
        <v>沙田亞公角山路17號, Hong Kong</v>
      </c>
      <c r="E8948" t="str">
        <f>VLOOKUP(F8948,'recent unique'!A:D,4,FALSE)</f>
        <v>沙田亞公角山路17號</v>
      </c>
      <c r="F8948" t="s">
        <v>170</v>
      </c>
      <c r="G8948" t="s">
        <v>168</v>
      </c>
      <c r="H8948" t="s">
        <v>11</v>
      </c>
      <c r="I8948" t="s">
        <v>167</v>
      </c>
      <c r="J8948" t="s">
        <v>169</v>
      </c>
      <c r="K8948" t="str">
        <f>VLOOKUP(F8948,'Unique Address'!A:D,4,FALSE)</f>
        <v>Sha Tin</v>
      </c>
      <c r="L8948">
        <f>VLOOKUP(K8948,'[2]AreaCoordinates xlsx'!$A$1:$D$65536,3,FALSE)</f>
        <v>22.377130399999999</v>
      </c>
      <c r="M8948">
        <f>VLOOKUP(K8948,'[2]AreaCoordinates xlsx'!$A$1:$D$65536,4,FALSE)</f>
        <v>114.1974398</v>
      </c>
    </row>
    <row r="8949" spans="1:13" x14ac:dyDescent="0.2">
      <c r="A8949" s="2">
        <v>41692</v>
      </c>
      <c r="B8949">
        <v>10165</v>
      </c>
      <c r="C8949" t="s">
        <v>19</v>
      </c>
      <c r="D8949" t="str">
        <f t="shared" si="917"/>
        <v>沙田銀城街30-32號, Hong Kong</v>
      </c>
      <c r="E8949" t="str">
        <f>VLOOKUP(F8949,'recent unique'!A:D,4,FALSE)</f>
        <v>沙田銀城街30-32號</v>
      </c>
      <c r="F8949" t="s">
        <v>174</v>
      </c>
      <c r="G8949" t="s">
        <v>172</v>
      </c>
      <c r="H8949" t="s">
        <v>11</v>
      </c>
      <c r="I8949" t="s">
        <v>171</v>
      </c>
      <c r="J8949" t="s">
        <v>173</v>
      </c>
      <c r="K8949" t="str">
        <f>VLOOKUP(F8949,'Unique Address'!A:D,4,FALSE)</f>
        <v>Sha Tin</v>
      </c>
      <c r="L8949">
        <f>VLOOKUP(K8949,'[2]AreaCoordinates xlsx'!$A$1:$D$65536,3,FALSE)</f>
        <v>22.377130399999999</v>
      </c>
      <c r="M8949">
        <f>VLOOKUP(K8949,'[2]AreaCoordinates xlsx'!$A$1:$D$65536,4,FALSE)</f>
        <v>114.1974398</v>
      </c>
    </row>
    <row r="8950" spans="1:13" x14ac:dyDescent="0.2">
      <c r="A8950" s="2">
        <v>41692</v>
      </c>
      <c r="B8950">
        <v>9566</v>
      </c>
      <c r="C8950" t="s">
        <v>14</v>
      </c>
      <c r="D8950" t="str">
        <f t="shared" si="917"/>
        <v>柴灣樂民道3號, Hong Kong</v>
      </c>
      <c r="E8950" t="str">
        <f>VLOOKUP(F8950,'recent unique'!A:D,4,FALSE)</f>
        <v>柴灣樂民道3號</v>
      </c>
      <c r="F8950" t="s">
        <v>178</v>
      </c>
      <c r="G8950" t="s">
        <v>176</v>
      </c>
      <c r="H8950" t="s">
        <v>11</v>
      </c>
      <c r="I8950" t="s">
        <v>175</v>
      </c>
      <c r="J8950" t="s">
        <v>177</v>
      </c>
      <c r="K8950" t="str">
        <f>VLOOKUP(F8950,'Unique Address'!A:D,4,FALSE)</f>
        <v>Chai Wan</v>
      </c>
      <c r="L8950">
        <f>VLOOKUP(K8950,'[2]AreaCoordinates xlsx'!$A$1:$D$65536,3,FALSE)</f>
        <v>22.264624999999999</v>
      </c>
      <c r="M8950">
        <f>VLOOKUP(K8950,'[2]AreaCoordinates xlsx'!$A$1:$D$65536,4,FALSE)</f>
        <v>114.237139</v>
      </c>
    </row>
    <row r="8951" spans="1:13" x14ac:dyDescent="0.2">
      <c r="A8951" s="2">
        <v>41692</v>
      </c>
      <c r="B8951">
        <v>1626</v>
      </c>
      <c r="C8951" t="s">
        <v>8</v>
      </c>
      <c r="D8951" t="str">
        <f t="shared" si="917"/>
        <v>深水埗永康街111號, Hong Kong</v>
      </c>
      <c r="E8951" t="str">
        <f>VLOOKUP(F8951,'recent unique'!A:D,4,FALSE)</f>
        <v>深水埗永康街111號</v>
      </c>
      <c r="F8951" t="s">
        <v>186</v>
      </c>
      <c r="G8951" t="s">
        <v>184</v>
      </c>
      <c r="H8951" t="s">
        <v>11</v>
      </c>
      <c r="I8951" t="s">
        <v>183</v>
      </c>
      <c r="J8951" t="s">
        <v>185</v>
      </c>
      <c r="K8951" t="str">
        <f>VLOOKUP(F8951,'Unique Address'!A:D,4,FALSE)</f>
        <v>Sham Shui Po</v>
      </c>
      <c r="L8951">
        <f>VLOOKUP(K8951,'[2]AreaCoordinates xlsx'!$A$1:$D$65536,3,FALSE)</f>
        <v>22.328589900000001</v>
      </c>
      <c r="M8951">
        <f>VLOOKUP(K8951,'[2]AreaCoordinates xlsx'!$A$1:$D$65536,4,FALSE)</f>
        <v>114.1602846</v>
      </c>
    </row>
    <row r="8952" spans="1:13" x14ac:dyDescent="0.2">
      <c r="A8952" s="2">
        <v>41692</v>
      </c>
      <c r="B8952">
        <v>2014</v>
      </c>
      <c r="C8952" t="s">
        <v>19</v>
      </c>
      <c r="D8952" t="str">
        <f t="shared" si="917"/>
        <v>沙田亞公角山路30號, Hong Kong</v>
      </c>
      <c r="E8952" t="str">
        <f>VLOOKUP(F8952,'recent unique'!A:D,4,FALSE)</f>
        <v>沙田亞公角山路30號</v>
      </c>
      <c r="F8952" t="s">
        <v>190</v>
      </c>
      <c r="G8952" t="s">
        <v>188</v>
      </c>
      <c r="H8952" t="s">
        <v>11</v>
      </c>
      <c r="I8952" t="s">
        <v>187</v>
      </c>
      <c r="J8952" t="s">
        <v>189</v>
      </c>
      <c r="K8952" t="str">
        <f>VLOOKUP(F8952,'Unique Address'!A:D,4,FALSE)</f>
        <v>Sha Tin</v>
      </c>
      <c r="L8952">
        <f>VLOOKUP(K8952,'[2]AreaCoordinates xlsx'!$A$1:$D$65536,3,FALSE)</f>
        <v>22.377130399999999</v>
      </c>
      <c r="M8952">
        <f>VLOOKUP(K8952,'[2]AreaCoordinates xlsx'!$A$1:$D$65536,4,FALSE)</f>
        <v>114.1974398</v>
      </c>
    </row>
    <row r="8953" spans="1:13" x14ac:dyDescent="0.2">
      <c r="A8953" s="2">
        <v>41692</v>
      </c>
      <c r="B8953">
        <v>175</v>
      </c>
      <c r="C8953" t="s">
        <v>14</v>
      </c>
      <c r="D8953" t="str">
        <f t="shared" si="917"/>
        <v>香港仔香港海洋公園, Hong Kong</v>
      </c>
      <c r="E8953" t="str">
        <f>VLOOKUP(F8953,'recent unique'!A:D,4,FALSE)</f>
        <v>香港仔香港海洋公園</v>
      </c>
      <c r="F8953" t="s">
        <v>194</v>
      </c>
      <c r="G8953" t="s">
        <v>192</v>
      </c>
      <c r="H8953" t="s">
        <v>11</v>
      </c>
      <c r="I8953" t="s">
        <v>191</v>
      </c>
      <c r="J8953" t="s">
        <v>193</v>
      </c>
      <c r="K8953" t="str">
        <f>VLOOKUP(F8953,'Unique Address'!A:D,4,FALSE)</f>
        <v>Aberdeen</v>
      </c>
      <c r="L8953">
        <f>VLOOKUP(K8953,'[2]AreaCoordinates xlsx'!$A$1:$D$65536,3,FALSE)</f>
        <v>22.252085900000001</v>
      </c>
      <c r="M8953">
        <f>VLOOKUP(K8953,'[2]AreaCoordinates xlsx'!$A$1:$D$65536,4,FALSE)</f>
        <v>114.1587983</v>
      </c>
    </row>
    <row r="8954" spans="1:13" x14ac:dyDescent="0.2">
      <c r="A8954" s="2">
        <v>41692</v>
      </c>
      <c r="B8954">
        <v>10275</v>
      </c>
      <c r="C8954" t="s">
        <v>8</v>
      </c>
      <c r="D8954" t="str">
        <f t="shared" si="917"/>
        <v>伊利沙伯醫院R座6樓601室, Hong Kong</v>
      </c>
      <c r="E8954" t="str">
        <f>VLOOKUP(F8954,'recent unique'!A:D,4,FALSE)</f>
        <v>伊利沙伯醫院R座6樓601室</v>
      </c>
      <c r="F8954" t="s">
        <v>198</v>
      </c>
      <c r="G8954" t="s">
        <v>196</v>
      </c>
      <c r="H8954" t="s">
        <v>11</v>
      </c>
      <c r="I8954" t="s">
        <v>195</v>
      </c>
      <c r="J8954" t="s">
        <v>197</v>
      </c>
      <c r="K8954" t="str">
        <f>VLOOKUP(F8954,'Unique Address'!A:D,4,FALSE)</f>
        <v>Yau Ma Tei</v>
      </c>
      <c r="L8954">
        <f>VLOOKUP(K8954,'[2]AreaCoordinates xlsx'!$A$1:$D$65536,3,FALSE)</f>
        <v>22.312828</v>
      </c>
      <c r="M8954">
        <f>VLOOKUP(K8954,'[2]AreaCoordinates xlsx'!$A$1:$D$65536,4,FALSE)</f>
        <v>114.170682</v>
      </c>
    </row>
    <row r="8955" spans="1:13" x14ac:dyDescent="0.2">
      <c r="A8955" s="2">
        <v>41692</v>
      </c>
      <c r="B8955">
        <v>10275</v>
      </c>
      <c r="C8955" t="s">
        <v>8</v>
      </c>
      <c r="D8955" t="str">
        <f t="shared" si="917"/>
        <v>伊利沙伯醫院日間醫療中心閣樓5室, Hong Kong</v>
      </c>
      <c r="E8955" t="str">
        <f>VLOOKUP(F8955,'recent unique'!A:D,4,FALSE)</f>
        <v>伊利沙伯醫院日間醫療中心閣樓5室</v>
      </c>
      <c r="F8955" t="s">
        <v>200</v>
      </c>
      <c r="G8955" t="s">
        <v>199</v>
      </c>
      <c r="H8955" t="s">
        <v>11</v>
      </c>
      <c r="I8955" t="s">
        <v>195</v>
      </c>
      <c r="J8955" t="s">
        <v>197</v>
      </c>
      <c r="K8955" t="str">
        <f>VLOOKUP(F8955,'Unique Address'!A:D,4,FALSE)</f>
        <v>Yau Ma Tei</v>
      </c>
      <c r="L8955">
        <f>VLOOKUP(K8955,'[2]AreaCoordinates xlsx'!$A$1:$D$65536,3,FALSE)</f>
        <v>22.312828</v>
      </c>
      <c r="M8955">
        <f>VLOOKUP(K8955,'[2]AreaCoordinates xlsx'!$A$1:$D$65536,4,FALSE)</f>
        <v>114.170682</v>
      </c>
    </row>
    <row r="8956" spans="1:13" x14ac:dyDescent="0.2">
      <c r="A8956" s="2">
        <v>41692</v>
      </c>
      <c r="B8956">
        <v>3541</v>
      </c>
      <c r="C8956" t="s">
        <v>14</v>
      </c>
      <c r="D8956" t="str">
        <f t="shared" si="917"/>
        <v>薄扶林大口環道12號, Hong Kong</v>
      </c>
      <c r="E8956" t="str">
        <f>VLOOKUP(F8956,'recent unique'!A:D,4,FALSE)</f>
        <v>薄扶林大口環道12號</v>
      </c>
      <c r="F8956" t="s">
        <v>204</v>
      </c>
      <c r="G8956" t="s">
        <v>202</v>
      </c>
      <c r="H8956" t="s">
        <v>11</v>
      </c>
      <c r="I8956" t="s">
        <v>201</v>
      </c>
      <c r="J8956" t="s">
        <v>203</v>
      </c>
      <c r="K8956" t="str">
        <f>VLOOKUP(F8956,'Unique Address'!A:D,4,FALSE)</f>
        <v>Sandy Bay</v>
      </c>
      <c r="L8956">
        <f>VLOOKUP(K8956,'[2]AreaCoordinates xlsx'!$A$1:$D$65536,3,FALSE)</f>
        <v>22.270135199999999</v>
      </c>
      <c r="M8956">
        <f>VLOOKUP(K8956,'[2]AreaCoordinates xlsx'!$A$1:$D$65536,4,FALSE)</f>
        <v>114.11941040000001</v>
      </c>
    </row>
    <row r="8957" spans="1:13" x14ac:dyDescent="0.2">
      <c r="A8957" s="2">
        <v>41692</v>
      </c>
      <c r="B8957">
        <v>12652</v>
      </c>
      <c r="C8957" t="s">
        <v>19</v>
      </c>
      <c r="D8957" t="str">
        <f t="shared" si="917"/>
        <v>屯門青松觀路23號, Hong Kong</v>
      </c>
      <c r="E8957" t="str">
        <f>VLOOKUP(F8957,'recent unique'!A:D,4,FALSE)</f>
        <v>屯門青松觀路23號</v>
      </c>
      <c r="F8957" t="s">
        <v>208</v>
      </c>
      <c r="G8957" t="s">
        <v>206</v>
      </c>
      <c r="H8957" t="s">
        <v>11</v>
      </c>
      <c r="I8957" t="s">
        <v>205</v>
      </c>
      <c r="J8957" t="s">
        <v>207</v>
      </c>
      <c r="K8957" t="str">
        <f>VLOOKUP(F8957,'Unique Address'!A:D,4,FALSE)</f>
        <v>Tuen Mun</v>
      </c>
      <c r="L8957">
        <f>VLOOKUP(K8957,'[2]AreaCoordinates xlsx'!$A$1:$D$65536,3,FALSE)</f>
        <v>22.390829499999999</v>
      </c>
      <c r="M8957">
        <f>VLOOKUP(K8957,'[2]AreaCoordinates xlsx'!$A$1:$D$65536,4,FALSE)</f>
        <v>113.9725126</v>
      </c>
    </row>
    <row r="8958" spans="1:13" x14ac:dyDescent="0.2">
      <c r="A8958" s="2">
        <v>41692</v>
      </c>
      <c r="B8958">
        <v>10285</v>
      </c>
      <c r="C8958" t="s">
        <v>14</v>
      </c>
      <c r="D8958" t="str">
        <f t="shared" si="917"/>
        <v>薄扶林薄扶道102號, Hong Kong</v>
      </c>
      <c r="E8958" t="str">
        <f>VLOOKUP(F8958,'recent unique'!A:D,4,FALSE)</f>
        <v>薄扶林薄扶道102號</v>
      </c>
      <c r="F8958" t="s">
        <v>212</v>
      </c>
      <c r="G8958" t="s">
        <v>210</v>
      </c>
      <c r="H8958" t="s">
        <v>11</v>
      </c>
      <c r="I8958" t="s">
        <v>209</v>
      </c>
      <c r="J8958" t="s">
        <v>211</v>
      </c>
      <c r="K8958" t="str">
        <f>VLOOKUP(F8958,'Unique Address'!A:D,4,FALSE)</f>
        <v>Pok Fu Lam</v>
      </c>
      <c r="L8958">
        <f>VLOOKUP(K8958,'[2]AreaCoordinates xlsx'!$A$1:$D$65536,3,FALSE)</f>
        <v>22.267920100000001</v>
      </c>
      <c r="M8958">
        <f>VLOOKUP(K8958,'[2]AreaCoordinates xlsx'!$A$1:$D$65536,4,FALSE)</f>
        <v>114.1290719</v>
      </c>
    </row>
    <row r="8959" spans="1:13" x14ac:dyDescent="0.2">
      <c r="A8959" s="2">
        <v>41692</v>
      </c>
      <c r="B8959">
        <v>12992</v>
      </c>
      <c r="C8959" t="s">
        <v>8</v>
      </c>
      <c r="D8959" t="str">
        <f t="shared" si="917"/>
        <v>觀塘基督教聯合醫院新翼大樓, Hong Kong</v>
      </c>
      <c r="E8959" t="str">
        <f>VLOOKUP(F8959,'recent unique'!A:D,4,FALSE)</f>
        <v>觀塘基督教聯合醫院新翼大樓</v>
      </c>
      <c r="F8959" t="s">
        <v>214</v>
      </c>
      <c r="G8959" t="s">
        <v>213</v>
      </c>
      <c r="H8959" t="s">
        <v>11</v>
      </c>
      <c r="I8959" t="s">
        <v>103</v>
      </c>
      <c r="J8959" t="s">
        <v>105</v>
      </c>
      <c r="K8959" t="str">
        <f>VLOOKUP(F8959,'Unique Address'!A:D,4,FALSE)</f>
        <v>Kwun Tong</v>
      </c>
      <c r="L8959">
        <f>VLOOKUP(K8959,'[2]AreaCoordinates xlsx'!$A$1:$D$65536,3,FALSE)</f>
        <v>22.3103686</v>
      </c>
      <c r="M8959">
        <f>VLOOKUP(K8959,'[2]AreaCoordinates xlsx'!$A$1:$D$65536,4,FALSE)</f>
        <v>114.22270349999999</v>
      </c>
    </row>
    <row r="8960" spans="1:13" x14ac:dyDescent="0.2">
      <c r="A8960" s="2">
        <v>41692</v>
      </c>
      <c r="B8960">
        <v>1737</v>
      </c>
      <c r="C8960" t="s">
        <v>19</v>
      </c>
      <c r="D8960" t="str">
        <f t="shared" si="917"/>
        <v>屯門青松觀路15號, Hong Kong</v>
      </c>
      <c r="E8960" t="str">
        <f>VLOOKUP(F8960,'recent unique'!A:D,4,FALSE)</f>
        <v>屯門青松觀路15號</v>
      </c>
      <c r="F8960" t="s">
        <v>218</v>
      </c>
      <c r="G8960" t="s">
        <v>216</v>
      </c>
      <c r="H8960" t="s">
        <v>11</v>
      </c>
      <c r="I8960" t="s">
        <v>215</v>
      </c>
      <c r="J8960" t="s">
        <v>217</v>
      </c>
      <c r="K8960" t="str">
        <f>VLOOKUP(F8960,'Unique Address'!A:D,4,FALSE)</f>
        <v>Tuen Mun</v>
      </c>
      <c r="L8960">
        <f>VLOOKUP(K8960,'[2]AreaCoordinates xlsx'!$A$1:$D$65536,3,FALSE)</f>
        <v>22.390829499999999</v>
      </c>
      <c r="M8960">
        <f>VLOOKUP(K8960,'[2]AreaCoordinates xlsx'!$A$1:$D$65536,4,FALSE)</f>
        <v>113.9725126</v>
      </c>
    </row>
    <row r="8961" spans="1:13" x14ac:dyDescent="0.2">
      <c r="A8961" s="2">
        <v>41692</v>
      </c>
      <c r="B8961">
        <v>12990</v>
      </c>
      <c r="C8961" t="s">
        <v>8</v>
      </c>
      <c r="D8961" t="str">
        <f t="shared" si="917"/>
        <v>觀塘協和街130號, Hong Kong</v>
      </c>
      <c r="E8961" t="str">
        <f>VLOOKUP(F8961,'recent unique'!A:D,4,FALSE)</f>
        <v>觀塘協和街130號</v>
      </c>
      <c r="F8961" t="s">
        <v>106</v>
      </c>
      <c r="G8961" t="s">
        <v>104</v>
      </c>
      <c r="H8961" t="s">
        <v>11</v>
      </c>
      <c r="I8961" t="s">
        <v>219</v>
      </c>
      <c r="J8961" t="s">
        <v>220</v>
      </c>
      <c r="K8961" t="str">
        <f>VLOOKUP(F8961,'Unique Address'!A:D,4,FALSE)</f>
        <v>Kwun Tong</v>
      </c>
      <c r="L8961">
        <f>VLOOKUP(K8961,'[2]AreaCoordinates xlsx'!$A$1:$D$65536,3,FALSE)</f>
        <v>22.3103686</v>
      </c>
      <c r="M8961">
        <f>VLOOKUP(K8961,'[2]AreaCoordinates xlsx'!$A$1:$D$65536,4,FALSE)</f>
        <v>114.22270349999999</v>
      </c>
    </row>
    <row r="8962" spans="1:13" x14ac:dyDescent="0.2">
      <c r="A8962" s="2">
        <v>41692</v>
      </c>
      <c r="B8962">
        <v>12990</v>
      </c>
      <c r="C8962" t="s">
        <v>8</v>
      </c>
      <c r="D8962" t="str">
        <f t="shared" si="917"/>
        <v>九龍灣啟仁街9號, Hong Kong</v>
      </c>
      <c r="E8962" t="str">
        <f>VLOOKUP(F8962,'recent unique'!A:D,4,FALSE)</f>
        <v>九龍灣啟仁街9號</v>
      </c>
      <c r="F8962" t="s">
        <v>222</v>
      </c>
      <c r="G8962" t="s">
        <v>221</v>
      </c>
      <c r="H8962" t="s">
        <v>11</v>
      </c>
      <c r="I8962" t="s">
        <v>219</v>
      </c>
      <c r="J8962" t="s">
        <v>220</v>
      </c>
      <c r="K8962" t="str">
        <f>VLOOKUP(F8962,'Unique Address'!A:D,4,FALSE)</f>
        <v>Kowloon Bay</v>
      </c>
      <c r="L8962">
        <f>VLOOKUP(K8962,'[2]AreaCoordinates xlsx'!$A$1:$D$65536,3,FALSE)</f>
        <v>22.326664600000001</v>
      </c>
      <c r="M8962">
        <f>VLOOKUP(K8962,'[2]AreaCoordinates xlsx'!$A$1:$D$65536,4,FALSE)</f>
        <v>114.20784260000001</v>
      </c>
    </row>
    <row r="8963" spans="1:13" x14ac:dyDescent="0.2">
      <c r="A8963" s="2">
        <v>41692</v>
      </c>
      <c r="B8963">
        <v>12990</v>
      </c>
      <c r="C8963" t="s">
        <v>8</v>
      </c>
      <c r="D8963" t="str">
        <f t="shared" si="917"/>
        <v>觀塘茶果嶺道79號, Hong Kong</v>
      </c>
      <c r="E8963" t="str">
        <f>VLOOKUP(F8963,'recent unique'!A:D,4,FALSE)</f>
        <v>觀塘茶果嶺道79號</v>
      </c>
      <c r="F8963" t="s">
        <v>224</v>
      </c>
      <c r="G8963" t="s">
        <v>223</v>
      </c>
      <c r="H8963" t="s">
        <v>11</v>
      </c>
      <c r="I8963" t="s">
        <v>219</v>
      </c>
      <c r="J8963" t="s">
        <v>220</v>
      </c>
      <c r="K8963" t="str">
        <f>VLOOKUP(F8963,'Unique Address'!A:D,4,FALSE)</f>
        <v>Kwun Tong</v>
      </c>
      <c r="L8963">
        <f>VLOOKUP(K8963,'[2]AreaCoordinates xlsx'!$A$1:$D$65536,3,FALSE)</f>
        <v>22.3103686</v>
      </c>
      <c r="M8963">
        <f>VLOOKUP(K8963,'[2]AreaCoordinates xlsx'!$A$1:$D$65536,4,FALSE)</f>
        <v>114.22270349999999</v>
      </c>
    </row>
    <row r="8964" spans="1:13" x14ac:dyDescent="0.2">
      <c r="A8964" s="2">
        <v>41692</v>
      </c>
      <c r="B8964">
        <v>10504</v>
      </c>
      <c r="C8964" t="s">
        <v>14</v>
      </c>
      <c r="D8964" t="str">
        <f t="shared" si="917"/>
        <v>香港灣仔皇后大道東266及268號, Hong Kong</v>
      </c>
      <c r="E8964" t="str">
        <f>VLOOKUP(F8964,'recent unique'!A:D,4,FALSE)</f>
        <v>香港灣仔皇后大道東266及268號</v>
      </c>
      <c r="F8964" t="s">
        <v>228</v>
      </c>
      <c r="G8964" t="s">
        <v>226</v>
      </c>
      <c r="H8964" t="s">
        <v>11</v>
      </c>
      <c r="I8964" t="s">
        <v>225</v>
      </c>
      <c r="J8964" t="s">
        <v>227</v>
      </c>
      <c r="K8964" t="str">
        <f>VLOOKUP(F8964,'Unique Address'!A:D,4,FALSE)</f>
        <v>Wan Chai</v>
      </c>
      <c r="L8964">
        <f>VLOOKUP(K8964,'[2]AreaCoordinates xlsx'!$A$1:$D$65536,3,FALSE)</f>
        <v>22.276022000000001</v>
      </c>
      <c r="M8964">
        <f>VLOOKUP(K8964,'[2]AreaCoordinates xlsx'!$A$1:$D$65536,4,FALSE)</f>
        <v>114.1751471</v>
      </c>
    </row>
    <row r="8965" spans="1:13" x14ac:dyDescent="0.2">
      <c r="A8965" s="2">
        <v>41692</v>
      </c>
      <c r="B8965">
        <v>9512</v>
      </c>
      <c r="C8965" t="s">
        <v>8</v>
      </c>
      <c r="D8965" t="str">
        <f t="shared" si="917"/>
        <v>九龍黃大仙沙田㘭道118號, Hong Kong</v>
      </c>
      <c r="E8965" t="str">
        <f>VLOOKUP(F8965,'recent unique'!A:D,4,FALSE)</f>
        <v>九龍黃大仙沙田㘭道118號</v>
      </c>
      <c r="F8965" t="s">
        <v>232</v>
      </c>
      <c r="G8965" t="s">
        <v>230</v>
      </c>
      <c r="H8965" t="s">
        <v>11</v>
      </c>
      <c r="I8965" t="s">
        <v>229</v>
      </c>
      <c r="J8965" t="s">
        <v>231</v>
      </c>
      <c r="K8965" t="str">
        <f>VLOOKUP(F8965,'Unique Address'!A:D,4,FALSE)</f>
        <v>Wong Tai Sin</v>
      </c>
      <c r="L8965">
        <f>VLOOKUP(K8965,'[2]AreaCoordinates xlsx'!$A$1:$D$65536,3,FALSE)</f>
        <v>22.342961500000001</v>
      </c>
      <c r="M8965">
        <f>VLOOKUP(K8965,'[2]AreaCoordinates xlsx'!$A$1:$D$65536,4,FALSE)</f>
        <v>114.1929813</v>
      </c>
    </row>
    <row r="8966" spans="1:13" x14ac:dyDescent="0.2">
      <c r="A8966" s="2">
        <v>41692</v>
      </c>
      <c r="B8966">
        <v>6606</v>
      </c>
      <c r="C8966" t="s">
        <v>14</v>
      </c>
      <c r="D8966" t="str">
        <f t="shared" si="917"/>
        <v>香港仔黃竹坑道125號, Hong Kong</v>
      </c>
      <c r="E8966" t="str">
        <f>VLOOKUP(F8966,'recent unique'!A:D,4,FALSE)</f>
        <v>香港仔黃竹坑道125號</v>
      </c>
      <c r="F8966" t="s">
        <v>236</v>
      </c>
      <c r="G8966" t="s">
        <v>234</v>
      </c>
      <c r="H8966" t="s">
        <v>11</v>
      </c>
      <c r="I8966" t="s">
        <v>233</v>
      </c>
      <c r="J8966" t="s">
        <v>235</v>
      </c>
      <c r="K8966" t="str">
        <f>VLOOKUP(F8966,'Unique Address'!A:D,4,FALSE)</f>
        <v>Aberdeen</v>
      </c>
      <c r="L8966">
        <f>VLOOKUP(K8966,'[2]AreaCoordinates xlsx'!$A$1:$D$65536,3,FALSE)</f>
        <v>22.252085900000001</v>
      </c>
      <c r="M8966">
        <f>VLOOKUP(K8966,'[2]AreaCoordinates xlsx'!$A$1:$D$65536,4,FALSE)</f>
        <v>114.1587983</v>
      </c>
    </row>
    <row r="8967" spans="1:13" x14ac:dyDescent="0.2">
      <c r="A8967" s="2">
        <v>41692</v>
      </c>
      <c r="B8967">
        <v>6606</v>
      </c>
      <c r="C8967" t="s">
        <v>14</v>
      </c>
      <c r="D8967" t="str">
        <f t="shared" si="917"/>
        <v>柴灣樂民道3號, Hong Kong</v>
      </c>
      <c r="E8967" t="str">
        <f>VLOOKUP(F8967,'recent unique'!A:D,4,FALSE)</f>
        <v>柴灣樂民道3號</v>
      </c>
      <c r="F8967" t="s">
        <v>178</v>
      </c>
      <c r="G8967" t="s">
        <v>237</v>
      </c>
      <c r="H8967" t="s">
        <v>11</v>
      </c>
      <c r="I8967" t="s">
        <v>233</v>
      </c>
      <c r="J8967" t="s">
        <v>235</v>
      </c>
      <c r="K8967" t="str">
        <f>VLOOKUP(F8967,'Unique Address'!A:D,4,FALSE)</f>
        <v>Chai Wan</v>
      </c>
      <c r="L8967">
        <f>VLOOKUP(K8967,'[2]AreaCoordinates xlsx'!$A$1:$D$65536,3,FALSE)</f>
        <v>22.264624999999999</v>
      </c>
      <c r="M8967">
        <f>VLOOKUP(K8967,'[2]AreaCoordinates xlsx'!$A$1:$D$65536,4,FALSE)</f>
        <v>114.237139</v>
      </c>
    </row>
    <row r="8968" spans="1:13" x14ac:dyDescent="0.2">
      <c r="A8968" s="2">
        <v>41692</v>
      </c>
      <c r="B8968">
        <v>6606</v>
      </c>
      <c r="C8968" t="s">
        <v>14</v>
      </c>
      <c r="D8968" t="str">
        <f t="shared" si="917"/>
        <v>薄扶林道102號, Hong Kong</v>
      </c>
      <c r="E8968" t="str">
        <f>VLOOKUP(F8968,'recent unique'!A:D,4,FALSE)</f>
        <v>薄扶林道102號</v>
      </c>
      <c r="F8968" t="s">
        <v>239</v>
      </c>
      <c r="G8968" t="s">
        <v>238</v>
      </c>
      <c r="H8968" t="s">
        <v>11</v>
      </c>
      <c r="I8968" t="s">
        <v>233</v>
      </c>
      <c r="J8968" t="s">
        <v>235</v>
      </c>
      <c r="K8968" t="str">
        <f>VLOOKUP(F8968,'Unique Address'!A:D,4,FALSE)</f>
        <v>Pok Fu Lam</v>
      </c>
      <c r="L8968">
        <f>VLOOKUP(K8968,'[2]AreaCoordinates xlsx'!$A$1:$D$65536,3,FALSE)</f>
        <v>22.267920100000001</v>
      </c>
      <c r="M8968">
        <f>VLOOKUP(K8968,'[2]AreaCoordinates xlsx'!$A$1:$D$65536,4,FALSE)</f>
        <v>114.1290719</v>
      </c>
    </row>
    <row r="8969" spans="1:13" x14ac:dyDescent="0.2">
      <c r="A8969" s="2">
        <v>41692</v>
      </c>
      <c r="B8969">
        <v>6606</v>
      </c>
      <c r="C8969" t="s">
        <v>14</v>
      </c>
      <c r="D8969" t="str">
        <f t="shared" si="917"/>
        <v>灣仔皇后大道東282號, Hong Kong</v>
      </c>
      <c r="E8969" t="str">
        <f>VLOOKUP(F8969,'recent unique'!A:D,4,FALSE)</f>
        <v>灣仔皇后大道東282號</v>
      </c>
      <c r="F8969" t="s">
        <v>241</v>
      </c>
      <c r="G8969" t="s">
        <v>240</v>
      </c>
      <c r="H8969" t="s">
        <v>11</v>
      </c>
      <c r="I8969" t="s">
        <v>233</v>
      </c>
      <c r="J8969" t="s">
        <v>235</v>
      </c>
      <c r="K8969" t="str">
        <f>VLOOKUP(F8969,'Unique Address'!A:D,4,FALSE)</f>
        <v>Wan Chai</v>
      </c>
      <c r="L8969">
        <f>VLOOKUP(K8969,'[2]AreaCoordinates xlsx'!$A$1:$D$65536,3,FALSE)</f>
        <v>22.276022000000001</v>
      </c>
      <c r="M8969">
        <f>VLOOKUP(K8969,'[2]AreaCoordinates xlsx'!$A$1:$D$65536,4,FALSE)</f>
        <v>114.1751471</v>
      </c>
    </row>
    <row r="8970" spans="1:13" x14ac:dyDescent="0.2">
      <c r="A8970" s="2">
        <v>41692</v>
      </c>
      <c r="B8970">
        <v>6606</v>
      </c>
      <c r="C8970" t="s">
        <v>14</v>
      </c>
      <c r="D8970" t="str">
        <f t="shared" si="917"/>
        <v>銅鑼灣東院道19號, Hong Kong</v>
      </c>
      <c r="E8970" t="str">
        <f>VLOOKUP(F8970,'recent unique'!A:D,4,FALSE)</f>
        <v>銅鑼灣東院道19號</v>
      </c>
      <c r="F8970" t="s">
        <v>243</v>
      </c>
      <c r="G8970" t="s">
        <v>242</v>
      </c>
      <c r="H8970" t="s">
        <v>11</v>
      </c>
      <c r="I8970" t="s">
        <v>233</v>
      </c>
      <c r="J8970" t="s">
        <v>235</v>
      </c>
      <c r="K8970" t="str">
        <f>VLOOKUP(F8970,'Unique Address'!A:D,4,FALSE)</f>
        <v>Causeway Bay</v>
      </c>
      <c r="L8970">
        <f>VLOOKUP(K8970,'[2]AreaCoordinates xlsx'!$A$1:$D$65536,3,FALSE)</f>
        <v>22.279729499999998</v>
      </c>
      <c r="M8970">
        <f>VLOOKUP(K8970,'[2]AreaCoordinates xlsx'!$A$1:$D$65536,4,FALSE)</f>
        <v>114.1870366</v>
      </c>
    </row>
    <row r="8971" spans="1:13" x14ac:dyDescent="0.2">
      <c r="A8971" s="2">
        <v>41692</v>
      </c>
      <c r="B8971">
        <v>6606</v>
      </c>
      <c r="C8971" t="s">
        <v>8</v>
      </c>
      <c r="D8971" t="str">
        <f t="shared" si="917"/>
        <v>將軍澳靈實路8號, Hong Kong</v>
      </c>
      <c r="E8971" t="str">
        <f>VLOOKUP(F8971,'recent unique'!A:D,4,FALSE)</f>
        <v>將軍澳靈實路8號</v>
      </c>
      <c r="F8971" t="s">
        <v>245</v>
      </c>
      <c r="G8971" t="s">
        <v>244</v>
      </c>
      <c r="H8971" t="s">
        <v>11</v>
      </c>
      <c r="I8971" t="s">
        <v>233</v>
      </c>
      <c r="J8971" t="s">
        <v>235</v>
      </c>
      <c r="K8971" t="str">
        <f>VLOOKUP(F8971,'Unique Address'!A:D,4,FALSE)</f>
        <v>Tseung Kwan O</v>
      </c>
      <c r="L8971">
        <f>VLOOKUP(K8971,'[2]AreaCoordinates xlsx'!$A$1:$D$65536,3,FALSE)</f>
        <v>22.311936899999999</v>
      </c>
      <c r="M8971">
        <f>VLOOKUP(K8971,'[2]AreaCoordinates xlsx'!$A$1:$D$65536,4,FALSE)</f>
        <v>114.2568814</v>
      </c>
    </row>
    <row r="8972" spans="1:13" x14ac:dyDescent="0.2">
      <c r="A8972" s="2">
        <v>41692</v>
      </c>
      <c r="B8972">
        <v>6606</v>
      </c>
      <c r="C8972" t="s">
        <v>8</v>
      </c>
      <c r="D8972" t="str">
        <f t="shared" si="917"/>
        <v>亞皆老街147B醫院管理局大樓, Hong Kong</v>
      </c>
      <c r="E8972" t="str">
        <f>VLOOKUP(F8972,'recent unique'!A:D,4,FALSE)</f>
        <v>亞皆老街147B醫院管理局大樓</v>
      </c>
      <c r="F8972" t="s">
        <v>247</v>
      </c>
      <c r="G8972" t="s">
        <v>246</v>
      </c>
      <c r="H8972" t="s">
        <v>11</v>
      </c>
      <c r="I8972" t="s">
        <v>233</v>
      </c>
      <c r="J8972" t="s">
        <v>235</v>
      </c>
      <c r="K8972" t="str">
        <f>VLOOKUP(F8972,'Unique Address'!A:D,4,FALSE)</f>
        <v>Mong Kok</v>
      </c>
      <c r="L8972">
        <f>VLOOKUP(K8972,'[2]AreaCoordinates xlsx'!$A$1:$D$65536,3,FALSE)</f>
        <v>22.318344199999999</v>
      </c>
      <c r="M8972">
        <f>VLOOKUP(K8972,'[2]AreaCoordinates xlsx'!$A$1:$D$65536,4,FALSE)</f>
        <v>114.17217460000001</v>
      </c>
    </row>
    <row r="8973" spans="1:13" x14ac:dyDescent="0.2">
      <c r="A8973" s="2">
        <v>41692</v>
      </c>
      <c r="B8973">
        <v>6606</v>
      </c>
      <c r="C8973" t="s">
        <v>8</v>
      </c>
      <c r="D8973" t="str">
        <f t="shared" si="917"/>
        <v>亞皆老街147A九龍醫院, Hong Kong</v>
      </c>
      <c r="E8973" t="str">
        <f>VLOOKUP(F8973,'recent unique'!A:D,4,FALSE)</f>
        <v>亞皆老街147A九龍醫院</v>
      </c>
      <c r="F8973" t="s">
        <v>249</v>
      </c>
      <c r="G8973" t="s">
        <v>248</v>
      </c>
      <c r="H8973" t="s">
        <v>11</v>
      </c>
      <c r="I8973" t="s">
        <v>233</v>
      </c>
      <c r="J8973" t="s">
        <v>235</v>
      </c>
      <c r="K8973" t="str">
        <f>VLOOKUP(F8973,'Unique Address'!A:D,4,FALSE)</f>
        <v>Mong Kok</v>
      </c>
      <c r="L8973">
        <f>VLOOKUP(K8973,'[2]AreaCoordinates xlsx'!$A$1:$D$65536,3,FALSE)</f>
        <v>22.318344199999999</v>
      </c>
      <c r="M8973">
        <f>VLOOKUP(K8973,'[2]AreaCoordinates xlsx'!$A$1:$D$65536,4,FALSE)</f>
        <v>114.17217460000001</v>
      </c>
    </row>
    <row r="8974" spans="1:13" x14ac:dyDescent="0.2">
      <c r="A8974" s="2">
        <v>41692</v>
      </c>
      <c r="B8974">
        <v>6606</v>
      </c>
      <c r="C8974" t="s">
        <v>8</v>
      </c>
      <c r="D8974" t="str">
        <f t="shared" si="917"/>
        <v>旺角鴉蘭街22號, Hong Kong</v>
      </c>
      <c r="E8974" t="str">
        <f>VLOOKUP(F8974,'recent unique'!A:D,4,FALSE)</f>
        <v>旺角鴉蘭街22號</v>
      </c>
      <c r="F8974" t="s">
        <v>251</v>
      </c>
      <c r="G8974" t="s">
        <v>250</v>
      </c>
      <c r="H8974" t="s">
        <v>11</v>
      </c>
      <c r="I8974" t="s">
        <v>233</v>
      </c>
      <c r="J8974" t="s">
        <v>235</v>
      </c>
      <c r="K8974" t="str">
        <f>VLOOKUP(F8974,'Unique Address'!A:D,4,FALSE)</f>
        <v>Mong Kok</v>
      </c>
      <c r="L8974">
        <f>VLOOKUP(K8974,'[2]AreaCoordinates xlsx'!$A$1:$D$65536,3,FALSE)</f>
        <v>22.318344199999999</v>
      </c>
      <c r="M8974">
        <f>VLOOKUP(K8974,'[2]AreaCoordinates xlsx'!$A$1:$D$65536,4,FALSE)</f>
        <v>114.17217460000001</v>
      </c>
    </row>
    <row r="8975" spans="1:13" x14ac:dyDescent="0.2">
      <c r="A8975" s="2">
        <v>41692</v>
      </c>
      <c r="B8975">
        <v>6606</v>
      </c>
      <c r="C8975" t="s">
        <v>8</v>
      </c>
      <c r="D8975" t="str">
        <f t="shared" si="917"/>
        <v>黃大仙沙田坳道118號, Hong Kong</v>
      </c>
      <c r="E8975" t="str">
        <f>VLOOKUP(F8975,'recent unique'!A:D,4,FALSE)</f>
        <v>黃大仙沙田坳道118號</v>
      </c>
      <c r="F8975" t="s">
        <v>253</v>
      </c>
      <c r="G8975" t="s">
        <v>252</v>
      </c>
      <c r="H8975" t="s">
        <v>11</v>
      </c>
      <c r="I8975" t="s">
        <v>233</v>
      </c>
      <c r="J8975" t="s">
        <v>235</v>
      </c>
      <c r="K8975" t="str">
        <f>VLOOKUP(F8975,'Unique Address'!A:D,4,FALSE)</f>
        <v>Wong Tai Sin</v>
      </c>
      <c r="L8975">
        <f>VLOOKUP(K8975,'[2]AreaCoordinates xlsx'!$A$1:$D$65536,3,FALSE)</f>
        <v>22.342961500000001</v>
      </c>
      <c r="M8975">
        <f>VLOOKUP(K8975,'[2]AreaCoordinates xlsx'!$A$1:$D$65536,4,FALSE)</f>
        <v>114.1929813</v>
      </c>
    </row>
    <row r="8976" spans="1:13" x14ac:dyDescent="0.2">
      <c r="A8976" s="2">
        <v>41692</v>
      </c>
      <c r="B8976">
        <v>6606</v>
      </c>
      <c r="C8976" t="s">
        <v>8</v>
      </c>
      <c r="D8976" t="str">
        <f t="shared" si="917"/>
        <v>荔枝角瑪嘉烈醫院道2-10號, Hong Kong</v>
      </c>
      <c r="E8976" t="str">
        <f>VLOOKUP(F8976,'recent unique'!A:D,4,FALSE)</f>
        <v>荔枝角瑪嘉烈醫院道2-10號</v>
      </c>
      <c r="F8976" t="s">
        <v>255</v>
      </c>
      <c r="G8976" t="s">
        <v>254</v>
      </c>
      <c r="H8976" t="s">
        <v>11</v>
      </c>
      <c r="I8976" t="s">
        <v>233</v>
      </c>
      <c r="J8976" t="s">
        <v>235</v>
      </c>
      <c r="K8976" t="str">
        <f>VLOOKUP(F8976,'Unique Address'!A:D,4,FALSE)</f>
        <v>Lai Chi Kok</v>
      </c>
      <c r="L8976">
        <f>VLOOKUP(K8976,'[2]AreaCoordinates xlsx'!$A$1:$D$65536,3,FALSE)</f>
        <v>22.337264999999999</v>
      </c>
      <c r="M8976">
        <f>VLOOKUP(K8976,'[2]AreaCoordinates xlsx'!$A$1:$D$65536,4,FALSE)</f>
        <v>114.148033</v>
      </c>
    </row>
    <row r="8977" spans="1:13" x14ac:dyDescent="0.2">
      <c r="A8977" s="2">
        <v>41692</v>
      </c>
      <c r="B8977">
        <v>6606</v>
      </c>
      <c r="C8977" t="s">
        <v>8</v>
      </c>
      <c r="D8977" t="str">
        <f t="shared" si="917"/>
        <v>加士居道30號, Hong Kong</v>
      </c>
      <c r="E8977" t="str">
        <f>VLOOKUP(F8977,'recent unique'!A:D,4,FALSE)</f>
        <v>加士居道30號</v>
      </c>
      <c r="F8977" t="s">
        <v>257</v>
      </c>
      <c r="G8977" t="s">
        <v>256</v>
      </c>
      <c r="H8977" t="s">
        <v>11</v>
      </c>
      <c r="I8977" t="s">
        <v>233</v>
      </c>
      <c r="J8977" t="s">
        <v>235</v>
      </c>
      <c r="K8977" t="str">
        <f>VLOOKUP(F8977,'Unique Address'!A:D,4,FALSE)</f>
        <v>Yau Ma Tei</v>
      </c>
      <c r="L8977">
        <f>VLOOKUP(K8977,'[2]AreaCoordinates xlsx'!$A$1:$D$65536,3,FALSE)</f>
        <v>22.312828</v>
      </c>
      <c r="M8977">
        <f>VLOOKUP(K8977,'[2]AreaCoordinates xlsx'!$A$1:$D$65536,4,FALSE)</f>
        <v>114.170682</v>
      </c>
    </row>
    <row r="8978" spans="1:13" x14ac:dyDescent="0.2">
      <c r="A8978" s="2">
        <v>41692</v>
      </c>
      <c r="B8978">
        <v>6606</v>
      </c>
      <c r="C8978" t="s">
        <v>8</v>
      </c>
      <c r="D8978" t="str">
        <f t="shared" si="917"/>
        <v>將軍澳坑口寳寧里2號, Hong Kong</v>
      </c>
      <c r="E8978" t="str">
        <f>VLOOKUP(F8978,'recent unique'!A:D,4,FALSE)</f>
        <v>將軍澳坑口寳寧里2號</v>
      </c>
      <c r="F8978" t="s">
        <v>259</v>
      </c>
      <c r="G8978" t="s">
        <v>258</v>
      </c>
      <c r="H8978" t="s">
        <v>11</v>
      </c>
      <c r="I8978" t="s">
        <v>233</v>
      </c>
      <c r="J8978" t="s">
        <v>235</v>
      </c>
      <c r="K8978" t="str">
        <f>VLOOKUP(F8978,'Unique Address'!A:D,4,FALSE)</f>
        <v>Tseung Kwan O</v>
      </c>
      <c r="L8978">
        <f>VLOOKUP(K8978,'[2]AreaCoordinates xlsx'!$A$1:$D$65536,3,FALSE)</f>
        <v>22.311936899999999</v>
      </c>
      <c r="M8978">
        <f>VLOOKUP(K8978,'[2]AreaCoordinates xlsx'!$A$1:$D$65536,4,FALSE)</f>
        <v>114.2568814</v>
      </c>
    </row>
    <row r="8979" spans="1:13" x14ac:dyDescent="0.2">
      <c r="A8979" s="2">
        <v>41692</v>
      </c>
      <c r="B8979">
        <v>6606</v>
      </c>
      <c r="C8979" t="s">
        <v>8</v>
      </c>
      <c r="D8979" t="str">
        <f t="shared" si="917"/>
        <v>官塘協和街130號, Hong Kong</v>
      </c>
      <c r="E8979" t="str">
        <f>VLOOKUP(F8979,'recent unique'!A:D,4,FALSE)</f>
        <v>官塘協和街130號</v>
      </c>
      <c r="F8979" t="s">
        <v>260</v>
      </c>
      <c r="G8979" t="s">
        <v>104</v>
      </c>
      <c r="H8979" t="s">
        <v>11</v>
      </c>
      <c r="I8979" t="s">
        <v>233</v>
      </c>
      <c r="J8979" t="s">
        <v>235</v>
      </c>
      <c r="K8979" t="str">
        <f>VLOOKUP(F8979,'Unique Address'!A:D,4,FALSE)</f>
        <v>Kwun Tong</v>
      </c>
      <c r="L8979">
        <f>VLOOKUP(K8979,'[2]AreaCoordinates xlsx'!$A$1:$D$65536,3,FALSE)</f>
        <v>22.3103686</v>
      </c>
      <c r="M8979">
        <f>VLOOKUP(K8979,'[2]AreaCoordinates xlsx'!$A$1:$D$65536,4,FALSE)</f>
        <v>114.22270349999999</v>
      </c>
    </row>
    <row r="8980" spans="1:13" x14ac:dyDescent="0.2">
      <c r="A8980" s="2">
        <v>41692</v>
      </c>
      <c r="B8980">
        <v>6606</v>
      </c>
      <c r="C8980" t="s">
        <v>19</v>
      </c>
      <c r="D8980" t="str">
        <f t="shared" si="917"/>
        <v>屯門青松觀路15號, Hong Kong</v>
      </c>
      <c r="E8980" t="str">
        <f>VLOOKUP(F8980,'recent unique'!A:D,4,FALSE)</f>
        <v>屯門青松觀路15號</v>
      </c>
      <c r="F8980" t="s">
        <v>218</v>
      </c>
      <c r="G8980" t="s">
        <v>261</v>
      </c>
      <c r="H8980" t="s">
        <v>11</v>
      </c>
      <c r="I8980" t="s">
        <v>233</v>
      </c>
      <c r="J8980" t="s">
        <v>235</v>
      </c>
      <c r="K8980" t="str">
        <f>VLOOKUP(F8980,'Unique Address'!A:D,4,FALSE)</f>
        <v>Tuen Mun</v>
      </c>
      <c r="L8980">
        <f>VLOOKUP(K8980,'[2]AreaCoordinates xlsx'!$A$1:$D$65536,3,FALSE)</f>
        <v>22.390829499999999</v>
      </c>
      <c r="M8980">
        <f>VLOOKUP(K8980,'[2]AreaCoordinates xlsx'!$A$1:$D$65536,4,FALSE)</f>
        <v>113.9725126</v>
      </c>
    </row>
    <row r="8981" spans="1:13" x14ac:dyDescent="0.2">
      <c r="A8981" s="2">
        <v>41692</v>
      </c>
      <c r="B8981">
        <v>6606</v>
      </c>
      <c r="C8981" t="s">
        <v>19</v>
      </c>
      <c r="D8981" t="str">
        <f t="shared" si="917"/>
        <v>上水保健路9號, Hong Kong</v>
      </c>
      <c r="E8981" t="str">
        <f>VLOOKUP(F8981,'recent unique'!A:D,4,FALSE)</f>
        <v>上水保健路9號</v>
      </c>
      <c r="F8981" t="s">
        <v>263</v>
      </c>
      <c r="G8981" t="s">
        <v>262</v>
      </c>
      <c r="H8981" t="s">
        <v>11</v>
      </c>
      <c r="I8981" t="s">
        <v>233</v>
      </c>
      <c r="J8981" t="s">
        <v>235</v>
      </c>
      <c r="K8981" t="str">
        <f>VLOOKUP(F8981,'Unique Address'!A:D,4,FALSE)</f>
        <v>Sheung Shui</v>
      </c>
      <c r="L8981">
        <f>VLOOKUP(K8981,'[2]AreaCoordinates xlsx'!$A$1:$D$65536,3,FALSE)</f>
        <v>22.511200800000001</v>
      </c>
      <c r="M8981">
        <f>VLOOKUP(K8981,'[2]AreaCoordinates xlsx'!$A$1:$D$65536,4,FALSE)</f>
        <v>114.1260991</v>
      </c>
    </row>
    <row r="8982" spans="1:13" x14ac:dyDescent="0.2">
      <c r="A8982" s="2">
        <v>41692</v>
      </c>
      <c r="B8982">
        <v>6606</v>
      </c>
      <c r="C8982" t="s">
        <v>19</v>
      </c>
      <c r="D8982" t="str">
        <f t="shared" si="917"/>
        <v>沙田銀城街30-32號, Hong Kong</v>
      </c>
      <c r="E8982" t="str">
        <f>VLOOKUP(F8982,'recent unique'!A:D,4,FALSE)</f>
        <v>沙田銀城街30-32號</v>
      </c>
      <c r="F8982" t="s">
        <v>174</v>
      </c>
      <c r="G8982" t="s">
        <v>172</v>
      </c>
      <c r="H8982" t="s">
        <v>11</v>
      </c>
      <c r="I8982" t="s">
        <v>233</v>
      </c>
      <c r="J8982" t="s">
        <v>235</v>
      </c>
      <c r="K8982" t="str">
        <f>VLOOKUP(F8982,'Unique Address'!A:D,4,FALSE)</f>
        <v>Sha Tin</v>
      </c>
      <c r="L8982">
        <f>VLOOKUP(K8982,'[2]AreaCoordinates xlsx'!$A$1:$D$65536,3,FALSE)</f>
        <v>22.377130399999999</v>
      </c>
      <c r="M8982">
        <f>VLOOKUP(K8982,'[2]AreaCoordinates xlsx'!$A$1:$D$65536,4,FALSE)</f>
        <v>114.1974398</v>
      </c>
    </row>
    <row r="8983" spans="1:13" x14ac:dyDescent="0.2">
      <c r="A8983" s="2">
        <v>41692</v>
      </c>
      <c r="B8983">
        <v>6606</v>
      </c>
      <c r="C8983" t="s">
        <v>19</v>
      </c>
      <c r="D8983" t="str">
        <f t="shared" si="917"/>
        <v>沙田馬鞍山亞公角街33號, Hong Kong</v>
      </c>
      <c r="E8983" t="str">
        <f>VLOOKUP(F8983,'recent unique'!A:D,4,FALSE)</f>
        <v>沙田馬鞍山亞公角街33號</v>
      </c>
      <c r="F8983" t="s">
        <v>90</v>
      </c>
      <c r="G8983" t="s">
        <v>264</v>
      </c>
      <c r="H8983" t="s">
        <v>11</v>
      </c>
      <c r="I8983" t="s">
        <v>233</v>
      </c>
      <c r="J8983" t="s">
        <v>235</v>
      </c>
      <c r="K8983" t="str">
        <f>VLOOKUP(F8983,'Unique Address'!A:D,4,FALSE)</f>
        <v>Ma On Shan</v>
      </c>
      <c r="L8983">
        <f>VLOOKUP(K8983,'[2]AreaCoordinates xlsx'!$A$1:$D$65536,3,FALSE)</f>
        <v>22.403069899999998</v>
      </c>
      <c r="M8983">
        <f>VLOOKUP(K8983,'[2]AreaCoordinates xlsx'!$A$1:$D$65536,4,FALSE)</f>
        <v>114.24499369999999</v>
      </c>
    </row>
    <row r="8984" spans="1:13" x14ac:dyDescent="0.2">
      <c r="A8984" s="2">
        <v>41692</v>
      </c>
      <c r="B8984">
        <v>6606</v>
      </c>
      <c r="C8984" t="s">
        <v>19</v>
      </c>
      <c r="D8984" t="str">
        <f t="shared" si="917"/>
        <v>大埔全安路9號, Hong Kong</v>
      </c>
      <c r="E8984" t="str">
        <f>VLOOKUP(F8984,'recent unique'!A:D,4,FALSE)</f>
        <v>大埔全安路9號</v>
      </c>
      <c r="F8984" t="s">
        <v>266</v>
      </c>
      <c r="G8984" t="s">
        <v>265</v>
      </c>
      <c r="H8984" t="s">
        <v>11</v>
      </c>
      <c r="I8984" t="s">
        <v>233</v>
      </c>
      <c r="J8984" t="s">
        <v>235</v>
      </c>
      <c r="K8984" t="str">
        <f>VLOOKUP(F8984,'Unique Address'!A:D,4,FALSE)</f>
        <v>Tai Po</v>
      </c>
      <c r="L8984">
        <f>VLOOKUP(K8984,'[2]AreaCoordinates xlsx'!$A$1:$D$65536,3,FALSE)</f>
        <v>22.440896800000001</v>
      </c>
      <c r="M8984">
        <f>VLOOKUP(K8984,'[2]AreaCoordinates xlsx'!$A$1:$D$65536,4,FALSE)</f>
        <v>114.16474340000001</v>
      </c>
    </row>
    <row r="8985" spans="1:13" x14ac:dyDescent="0.2">
      <c r="A8985" s="2">
        <v>41692</v>
      </c>
      <c r="B8985">
        <v>6606</v>
      </c>
      <c r="C8985" t="s">
        <v>19</v>
      </c>
      <c r="D8985" t="str">
        <f t="shared" si="917"/>
        <v>屯門青松觀道23號, Hong Kong</v>
      </c>
      <c r="E8985" t="str">
        <f>VLOOKUP(F8985,'recent unique'!A:D,4,FALSE)</f>
        <v>屯門青松觀道23號</v>
      </c>
      <c r="F8985" t="s">
        <v>268</v>
      </c>
      <c r="G8985" t="s">
        <v>267</v>
      </c>
      <c r="H8985" t="s">
        <v>11</v>
      </c>
      <c r="I8985" t="s">
        <v>233</v>
      </c>
      <c r="J8985" t="s">
        <v>235</v>
      </c>
      <c r="K8985" t="str">
        <f>VLOOKUP(F8985,'Unique Address'!A:D,4,FALSE)</f>
        <v>Tuen Mun</v>
      </c>
      <c r="L8985">
        <f>VLOOKUP(K8985,'[2]AreaCoordinates xlsx'!$A$1:$D$65536,3,FALSE)</f>
        <v>22.390829499999999</v>
      </c>
      <c r="M8985">
        <f>VLOOKUP(K8985,'[2]AreaCoordinates xlsx'!$A$1:$D$65536,4,FALSE)</f>
        <v>113.9725126</v>
      </c>
    </row>
    <row r="8986" spans="1:13" x14ac:dyDescent="0.2">
      <c r="A8986" s="2">
        <v>41692</v>
      </c>
      <c r="B8986">
        <v>512</v>
      </c>
      <c r="C8986" t="s">
        <v>19</v>
      </c>
      <c r="D8986" t="str">
        <f t="shared" si="917"/>
        <v>新界大埔全安路11 號, Hong Kong</v>
      </c>
      <c r="E8986" t="str">
        <f>VLOOKUP(F8986,'recent unique'!A:D,4,FALSE)</f>
        <v>新界大埔全安路11 號</v>
      </c>
      <c r="F8986" t="s">
        <v>272</v>
      </c>
      <c r="G8986" t="s">
        <v>270</v>
      </c>
      <c r="H8986" t="s">
        <v>11</v>
      </c>
      <c r="I8986" t="s">
        <v>269</v>
      </c>
      <c r="J8986" t="s">
        <v>271</v>
      </c>
      <c r="K8986" t="str">
        <f>VLOOKUP(F8986,'Unique Address'!A:D,4,FALSE)</f>
        <v>Tai Po</v>
      </c>
      <c r="L8986">
        <f>VLOOKUP(K8986,'[2]AreaCoordinates xlsx'!$A$1:$D$65536,3,FALSE)</f>
        <v>22.440896800000001</v>
      </c>
      <c r="M8986">
        <f>VLOOKUP(K8986,'[2]AreaCoordinates xlsx'!$A$1:$D$65536,4,FALSE)</f>
        <v>114.16474340000001</v>
      </c>
    </row>
    <row r="8987" spans="1:13" x14ac:dyDescent="0.2">
      <c r="A8987" s="2">
        <v>41692</v>
      </c>
      <c r="B8987">
        <v>0</v>
      </c>
      <c r="C8987" t="s">
        <v>19</v>
      </c>
      <c r="D8987" t="str">
        <f t="shared" si="917"/>
        <v>赤鱲角香港國際機場, Hong Kong</v>
      </c>
      <c r="E8987" t="str">
        <f>VLOOKUP(F8987,'recent unique'!A:D,4,FALSE)</f>
        <v>赤鱲角香港國際機場</v>
      </c>
      <c r="F8987" t="s">
        <v>276</v>
      </c>
      <c r="G8987" t="s">
        <v>274</v>
      </c>
      <c r="H8987" t="s">
        <v>11</v>
      </c>
      <c r="I8987" t="s">
        <v>273</v>
      </c>
      <c r="J8987" t="s">
        <v>275</v>
      </c>
      <c r="K8987" t="str">
        <f>VLOOKUP(F8987,'Unique Address'!A:D,4,FALSE)</f>
        <v>Chek Lap Kok</v>
      </c>
      <c r="L8987">
        <f>VLOOKUP(K8987,'[2]AreaCoordinates xlsx'!$A$1:$D$65536,3,FALSE)</f>
        <v>22.3083934</v>
      </c>
      <c r="M8987">
        <f>VLOOKUP(K8987,'[2]AreaCoordinates xlsx'!$A$1:$D$65536,4,FALSE)</f>
        <v>113.923907</v>
      </c>
    </row>
    <row r="8988" spans="1:13" x14ac:dyDescent="0.2">
      <c r="A8988" s="2">
        <v>41692</v>
      </c>
      <c r="B8988">
        <v>7782</v>
      </c>
      <c r="C8988" t="s">
        <v>19</v>
      </c>
      <c r="D8988" t="str">
        <f t="shared" si="917"/>
        <v>大埔林錦公路嘉道理農場, Hong Kong</v>
      </c>
      <c r="E8988" t="str">
        <f>VLOOKUP(F8988,'recent unique'!A:D,4,FALSE)</f>
        <v>大埔林錦公路嘉道理農場</v>
      </c>
      <c r="F8988" t="s">
        <v>280</v>
      </c>
      <c r="G8988" t="s">
        <v>278</v>
      </c>
      <c r="H8988" t="s">
        <v>11</v>
      </c>
      <c r="I8988" t="s">
        <v>277</v>
      </c>
      <c r="J8988" t="s">
        <v>279</v>
      </c>
      <c r="K8988" t="str">
        <f>VLOOKUP(F8988,'Unique Address'!A:D,4,FALSE)</f>
        <v>Tai Po</v>
      </c>
      <c r="L8988">
        <f>VLOOKUP(K8988,'[2]AreaCoordinates xlsx'!$A$1:$D$65536,3,FALSE)</f>
        <v>22.440896800000001</v>
      </c>
      <c r="M8988">
        <f>VLOOKUP(K8988,'[2]AreaCoordinates xlsx'!$A$1:$D$65536,4,FALSE)</f>
        <v>114.16474340000001</v>
      </c>
    </row>
    <row r="8989" spans="1:13" x14ac:dyDescent="0.2">
      <c r="A8989" s="2">
        <v>41692</v>
      </c>
      <c r="B8989">
        <v>4930</v>
      </c>
      <c r="C8989" t="s">
        <v>19</v>
      </c>
      <c r="D8989" t="str">
        <f t="shared" si="917"/>
        <v>將軍澳靈實路8號, Hong Kong</v>
      </c>
      <c r="E8989" t="str">
        <f>VLOOKUP(F8989,'recent unique'!A:D,4,FALSE)</f>
        <v>將軍澳靈實路8號</v>
      </c>
      <c r="F8989" t="s">
        <v>245</v>
      </c>
      <c r="G8989" t="s">
        <v>282</v>
      </c>
      <c r="H8989" t="s">
        <v>11</v>
      </c>
      <c r="I8989" t="s">
        <v>281</v>
      </c>
      <c r="J8989" t="s">
        <v>283</v>
      </c>
      <c r="K8989" t="str">
        <f>VLOOKUP(F8989,'Unique Address'!A:D,4,FALSE)</f>
        <v>Tseung Kwan O</v>
      </c>
      <c r="L8989">
        <f>VLOOKUP(K8989,'[2]AreaCoordinates xlsx'!$A$1:$D$65536,3,FALSE)</f>
        <v>22.311936899999999</v>
      </c>
      <c r="M8989">
        <f>VLOOKUP(K8989,'[2]AreaCoordinates xlsx'!$A$1:$D$65536,4,FALSE)</f>
        <v>114.2568814</v>
      </c>
    </row>
    <row r="8990" spans="1:13" x14ac:dyDescent="0.2">
      <c r="A8990" s="2">
        <v>41692</v>
      </c>
      <c r="B8990">
        <v>1240</v>
      </c>
      <c r="C8990" t="s">
        <v>19</v>
      </c>
      <c r="D8990" t="str">
        <f t="shared" si="917"/>
        <v>屯門蝴蝶灣泳灘, Hong Kong</v>
      </c>
      <c r="E8990" t="str">
        <f>VLOOKUP(F8990,'recent unique'!A:D,4,FALSE)</f>
        <v>屯門蝴蝶灣泳灘</v>
      </c>
      <c r="F8990" t="s">
        <v>287</v>
      </c>
      <c r="G8990" t="s">
        <v>285</v>
      </c>
      <c r="H8990" t="s">
        <v>11</v>
      </c>
      <c r="I8990" t="s">
        <v>284</v>
      </c>
      <c r="J8990" t="s">
        <v>286</v>
      </c>
      <c r="K8990" t="str">
        <f>VLOOKUP(F8990,'Unique Address'!A:D,4,FALSE)</f>
        <v>Tuen Mun</v>
      </c>
      <c r="L8990">
        <f>VLOOKUP(K8990,'[2]AreaCoordinates xlsx'!$A$1:$D$65536,3,FALSE)</f>
        <v>22.390829499999999</v>
      </c>
      <c r="M8990">
        <f>VLOOKUP(K8990,'[2]AreaCoordinates xlsx'!$A$1:$D$65536,4,FALSE)</f>
        <v>113.9725126</v>
      </c>
    </row>
    <row r="8991" spans="1:13" x14ac:dyDescent="0.2">
      <c r="A8991" s="2">
        <v>41692</v>
      </c>
      <c r="B8991">
        <v>12078</v>
      </c>
      <c r="C8991" t="s">
        <v>19</v>
      </c>
      <c r="D8991" t="str">
        <f t="shared" si="917"/>
        <v>大埔全安路9號, Hong Kong</v>
      </c>
      <c r="E8991" t="str">
        <f>VLOOKUP(F8991,'recent unique'!A:D,4,FALSE)</f>
        <v>大埔全安路9號</v>
      </c>
      <c r="F8991" t="s">
        <v>291</v>
      </c>
      <c r="G8991" t="s">
        <v>289</v>
      </c>
      <c r="H8991" t="s">
        <v>11</v>
      </c>
      <c r="I8991" t="s">
        <v>288</v>
      </c>
      <c r="J8991" t="s">
        <v>290</v>
      </c>
      <c r="K8991" t="str">
        <f>VLOOKUP(F8991,'Unique Address'!A:D,4,FALSE)</f>
        <v>Tai Po</v>
      </c>
      <c r="L8991">
        <f>VLOOKUP(K8991,'[2]AreaCoordinates xlsx'!$A$1:$D$65536,3,FALSE)</f>
        <v>22.440896800000001</v>
      </c>
      <c r="M8991">
        <f>VLOOKUP(K8991,'[2]AreaCoordinates xlsx'!$A$1:$D$65536,4,FALSE)</f>
        <v>114.16474340000001</v>
      </c>
    </row>
    <row r="8992" spans="1:13" x14ac:dyDescent="0.2">
      <c r="A8992" s="2">
        <v>41692</v>
      </c>
      <c r="B8992">
        <v>231</v>
      </c>
      <c r="C8992" t="s">
        <v>14</v>
      </c>
      <c r="D8992" t="str">
        <f t="shared" si="917"/>
        <v>香港銅鑼灣東院道19號, Hong Kong</v>
      </c>
      <c r="E8992" t="str">
        <f>VLOOKUP(F8992,'recent unique'!A:D,4,FALSE)</f>
        <v>香港銅鑼灣東院道19號</v>
      </c>
      <c r="F8992" t="s">
        <v>293</v>
      </c>
      <c r="G8992" t="s">
        <v>292</v>
      </c>
      <c r="H8992" t="s">
        <v>11</v>
      </c>
      <c r="I8992" t="s">
        <v>65</v>
      </c>
      <c r="J8992" t="s">
        <v>67</v>
      </c>
      <c r="K8992" t="str">
        <f>VLOOKUP(F8992,'Unique Address'!A:D,4,FALSE)</f>
        <v>Causeway Bay</v>
      </c>
      <c r="L8992">
        <f>VLOOKUP(K8992,'[2]AreaCoordinates xlsx'!$A$1:$D$65536,3,FALSE)</f>
        <v>22.279729499999998</v>
      </c>
      <c r="M8992">
        <f>VLOOKUP(K8992,'[2]AreaCoordinates xlsx'!$A$1:$D$65536,4,FALSE)</f>
        <v>114.1870366</v>
      </c>
    </row>
    <row r="8993" spans="1:13" x14ac:dyDescent="0.2">
      <c r="A8993" s="2">
        <v>41692</v>
      </c>
      <c r="B8993">
        <v>231</v>
      </c>
      <c r="C8993" t="s">
        <v>14</v>
      </c>
      <c r="D8993" t="str">
        <f t="shared" si="917"/>
        <v>香港大口環道9號, Hong Kong</v>
      </c>
      <c r="E8993" t="str">
        <f>VLOOKUP(F8993,'recent unique'!A:D,4,FALSE)</f>
        <v>香港大口環道9號</v>
      </c>
      <c r="F8993" t="s">
        <v>295</v>
      </c>
      <c r="G8993" t="s">
        <v>294</v>
      </c>
      <c r="H8993" t="s">
        <v>11</v>
      </c>
      <c r="I8993" t="s">
        <v>65</v>
      </c>
      <c r="J8993" t="s">
        <v>67</v>
      </c>
      <c r="K8993" t="str">
        <f>VLOOKUP(F8993,'Unique Address'!A:D,4,FALSE)</f>
        <v>Sandy Bay</v>
      </c>
      <c r="L8993">
        <f>VLOOKUP(K8993,'[2]AreaCoordinates xlsx'!$A$1:$D$65536,3,FALSE)</f>
        <v>22.270135199999999</v>
      </c>
      <c r="M8993">
        <f>VLOOKUP(K8993,'[2]AreaCoordinates xlsx'!$A$1:$D$65536,4,FALSE)</f>
        <v>114.11941040000001</v>
      </c>
    </row>
    <row r="8994" spans="1:13" x14ac:dyDescent="0.2">
      <c r="A8994" s="2">
        <v>41692</v>
      </c>
      <c r="B8994">
        <v>231</v>
      </c>
      <c r="C8994" t="s">
        <v>14</v>
      </c>
      <c r="D8994" t="str">
        <f t="shared" si="917"/>
        <v>香港普仁街12號, Hong Kong</v>
      </c>
      <c r="E8994" t="str">
        <f>VLOOKUP(F8994,'recent unique'!A:D,4,FALSE)</f>
        <v>香港普仁街12號</v>
      </c>
      <c r="F8994" t="s">
        <v>297</v>
      </c>
      <c r="G8994" t="s">
        <v>296</v>
      </c>
      <c r="H8994" t="s">
        <v>11</v>
      </c>
      <c r="I8994" t="s">
        <v>65</v>
      </c>
      <c r="J8994" t="s">
        <v>67</v>
      </c>
      <c r="K8994" t="str">
        <f>VLOOKUP(F8994,'Unique Address'!A:D,4,FALSE)</f>
        <v>Mid-level</v>
      </c>
      <c r="L8994">
        <f>VLOOKUP(K8994,'[2]AreaCoordinates xlsx'!$A$1:$D$65536,3,FALSE)</f>
        <v>22.2811673</v>
      </c>
      <c r="M8994">
        <f>VLOOKUP(K8994,'[2]AreaCoordinates xlsx'!$A$1:$D$65536,4,FALSE)</f>
        <v>114.142449</v>
      </c>
    </row>
    <row r="8995" spans="1:13" x14ac:dyDescent="0.2">
      <c r="A8995" s="2">
        <v>41692</v>
      </c>
      <c r="B8995">
        <v>231</v>
      </c>
      <c r="C8995" t="s">
        <v>8</v>
      </c>
      <c r="D8995" t="str">
        <f t="shared" si="917"/>
        <v>九龍油麻地窩打老道25號, Hong Kong</v>
      </c>
      <c r="E8995" t="str">
        <f>VLOOKUP(F8995,'recent unique'!A:D,4,FALSE)</f>
        <v>九龍油麻地窩打老道25號</v>
      </c>
      <c r="F8995" t="s">
        <v>299</v>
      </c>
      <c r="G8995" t="s">
        <v>298</v>
      </c>
      <c r="H8995" t="s">
        <v>11</v>
      </c>
      <c r="I8995" t="s">
        <v>65</v>
      </c>
      <c r="J8995" t="s">
        <v>67</v>
      </c>
      <c r="K8995" t="str">
        <f>VLOOKUP(F8995,'Unique Address'!A:D,4,FALSE)</f>
        <v>Yau Ma Tei</v>
      </c>
      <c r="L8995">
        <f>VLOOKUP(K8995,'[2]AreaCoordinates xlsx'!$A$1:$D$65536,3,FALSE)</f>
        <v>22.312828</v>
      </c>
      <c r="M8995">
        <f>VLOOKUP(K8995,'[2]AreaCoordinates xlsx'!$A$1:$D$65536,4,FALSE)</f>
        <v>114.170682</v>
      </c>
    </row>
    <row r="8996" spans="1:13" x14ac:dyDescent="0.2">
      <c r="A8996" s="2">
        <v>41692</v>
      </c>
      <c r="B8996">
        <v>231</v>
      </c>
      <c r="C8996" t="s">
        <v>8</v>
      </c>
      <c r="D8996" t="str">
        <f t="shared" ref="D8996:D9025" si="918">E8996&amp;", Hong Kong"</f>
        <v>九龍黃大仙沙田坳道124號, Hong Kong</v>
      </c>
      <c r="E8996" t="str">
        <f>VLOOKUP(F8996,'recent unique'!A:D,4,FALSE)</f>
        <v>九龍黃大仙沙田坳道124號</v>
      </c>
      <c r="F8996" t="s">
        <v>301</v>
      </c>
      <c r="G8996" t="s">
        <v>300</v>
      </c>
      <c r="H8996" t="s">
        <v>11</v>
      </c>
      <c r="I8996" t="s">
        <v>65</v>
      </c>
      <c r="J8996" t="s">
        <v>67</v>
      </c>
      <c r="K8996" t="str">
        <f>VLOOKUP(F8996,'Unique Address'!A:D,4,FALSE)</f>
        <v>Wong Tai Sin</v>
      </c>
      <c r="L8996">
        <f>VLOOKUP(K8996,'[2]AreaCoordinates xlsx'!$A$1:$D$65536,3,FALSE)</f>
        <v>22.342961500000001</v>
      </c>
      <c r="M8996">
        <f>VLOOKUP(K8996,'[2]AreaCoordinates xlsx'!$A$1:$D$65536,4,FALSE)</f>
        <v>114.1929813</v>
      </c>
    </row>
    <row r="8997" spans="1:13" x14ac:dyDescent="0.2">
      <c r="A8997" s="2">
        <v>41692</v>
      </c>
      <c r="B8997">
        <v>175</v>
      </c>
      <c r="C8997" t="s">
        <v>19</v>
      </c>
      <c r="D8997" t="str">
        <f t="shared" si="918"/>
        <v>荃灣荃新天地UG層, Hong Kong</v>
      </c>
      <c r="E8997" t="str">
        <f>VLOOKUP(F8997,'recent unique'!A:D,4,FALSE)</f>
        <v>荃灣荃新天地UG層</v>
      </c>
      <c r="F8997" t="s">
        <v>303</v>
      </c>
      <c r="G8997" t="s">
        <v>302</v>
      </c>
      <c r="H8997" t="s">
        <v>11</v>
      </c>
      <c r="I8997" t="s">
        <v>191</v>
      </c>
      <c r="J8997" t="s">
        <v>193</v>
      </c>
      <c r="K8997" t="str">
        <f>VLOOKUP(F8997,'Unique Address'!A:D,4,FALSE)</f>
        <v>Tsuen Wan</v>
      </c>
      <c r="L8997">
        <f>VLOOKUP(K8997,'[2]AreaCoordinates xlsx'!$A$1:$D$65536,3,FALSE)</f>
        <v>22.3713227</v>
      </c>
      <c r="M8997">
        <f>VLOOKUP(K8997,'[2]AreaCoordinates xlsx'!$A$1:$D$65536,4,FALSE)</f>
        <v>114.11416010000001</v>
      </c>
    </row>
    <row r="8998" spans="1:13" x14ac:dyDescent="0.2">
      <c r="A8998" s="2">
        <v>41692</v>
      </c>
      <c r="B8998">
        <v>222</v>
      </c>
      <c r="C8998" t="s">
        <v>8</v>
      </c>
      <c r="D8998" t="str">
        <f t="shared" si="918"/>
        <v>大角咀港灣豪庭廣場, Hong Kong</v>
      </c>
      <c r="E8998" t="str">
        <f>VLOOKUP(F8998,'recent unique'!A:D,4,FALSE)</f>
        <v>大角咀港灣豪庭廣場</v>
      </c>
      <c r="F8998" t="s">
        <v>305</v>
      </c>
      <c r="G8998" t="s">
        <v>304</v>
      </c>
      <c r="H8998" t="s">
        <v>11</v>
      </c>
      <c r="I8998" t="s">
        <v>179</v>
      </c>
      <c r="J8998" t="s">
        <v>181</v>
      </c>
      <c r="K8998" t="str">
        <f>VLOOKUP(F8998,'Unique Address'!A:D,4,FALSE)</f>
        <v>Tai Kok Tsui</v>
      </c>
      <c r="L8998">
        <f>VLOOKUP(K8998,'[2]AreaCoordinates xlsx'!$A$1:$D$65536,3,FALSE)</f>
        <v>22.319749999999999</v>
      </c>
      <c r="M8998">
        <f>VLOOKUP(K8998,'[2]AreaCoordinates xlsx'!$A$1:$D$65536,4,FALSE)</f>
        <v>114.1632571</v>
      </c>
    </row>
    <row r="8999" spans="1:13" x14ac:dyDescent="0.2">
      <c r="A8999" s="2">
        <v>41692</v>
      </c>
      <c r="B8999">
        <v>222</v>
      </c>
      <c r="C8999" t="s">
        <v>19</v>
      </c>
      <c r="D8999" t="str">
        <f t="shared" si="918"/>
        <v>將軍澳新都城中心2期, Hong Kong</v>
      </c>
      <c r="E8999" t="str">
        <f>VLOOKUP(F8999,'recent unique'!A:D,4,FALSE)</f>
        <v>將軍澳新都城中心2期</v>
      </c>
      <c r="F8999" t="s">
        <v>307</v>
      </c>
      <c r="G8999" t="s">
        <v>306</v>
      </c>
      <c r="H8999" t="s">
        <v>11</v>
      </c>
      <c r="I8999" t="s">
        <v>179</v>
      </c>
      <c r="J8999" t="s">
        <v>181</v>
      </c>
      <c r="K8999" t="str">
        <f>VLOOKUP(F8999,'Unique Address'!A:D,4,FALSE)</f>
        <v>Tseung Kwan O</v>
      </c>
      <c r="L8999">
        <f>VLOOKUP(K8999,'[2]AreaCoordinates xlsx'!$A$1:$D$65536,3,FALSE)</f>
        <v>22.311936899999999</v>
      </c>
      <c r="M8999">
        <f>VLOOKUP(K8999,'[2]AreaCoordinates xlsx'!$A$1:$D$65536,4,FALSE)</f>
        <v>114.2568814</v>
      </c>
    </row>
    <row r="9000" spans="1:13" x14ac:dyDescent="0.2">
      <c r="A9000" s="2">
        <v>41692</v>
      </c>
      <c r="B9000">
        <v>222</v>
      </c>
      <c r="C9000" t="s">
        <v>19</v>
      </c>
      <c r="D9000" t="str">
        <f t="shared" si="918"/>
        <v>將軍澳新都城中心3期, Hong Kong</v>
      </c>
      <c r="E9000" t="str">
        <f>VLOOKUP(F9000,'recent unique'!A:D,4,FALSE)</f>
        <v>將軍澳新都城中心3期</v>
      </c>
      <c r="F9000" t="s">
        <v>309</v>
      </c>
      <c r="G9000" t="s">
        <v>308</v>
      </c>
      <c r="H9000" t="s">
        <v>11</v>
      </c>
      <c r="I9000" t="s">
        <v>179</v>
      </c>
      <c r="J9000" t="s">
        <v>181</v>
      </c>
      <c r="K9000" t="str">
        <f>VLOOKUP(F9000,'Unique Address'!A:D,4,FALSE)</f>
        <v>Tseung Kwan O</v>
      </c>
      <c r="L9000">
        <f>VLOOKUP(K9000,'[2]AreaCoordinates xlsx'!$A$1:$D$65536,3,FALSE)</f>
        <v>22.311936899999999</v>
      </c>
      <c r="M9000">
        <f>VLOOKUP(K9000,'[2]AreaCoordinates xlsx'!$A$1:$D$65536,4,FALSE)</f>
        <v>114.2568814</v>
      </c>
    </row>
    <row r="9001" spans="1:13" x14ac:dyDescent="0.2">
      <c r="A9001" s="2">
        <v>41692</v>
      </c>
      <c r="B9001">
        <v>222</v>
      </c>
      <c r="C9001" t="s">
        <v>19</v>
      </c>
      <c r="D9001" t="str">
        <f t="shared" si="918"/>
        <v>馬鞍山新港城中心3樓, Hong Kong</v>
      </c>
      <c r="E9001" t="str">
        <f>VLOOKUP(F9001,'recent unique'!A:D,4,FALSE)</f>
        <v>馬鞍山新港城中心3樓</v>
      </c>
      <c r="F9001" t="s">
        <v>311</v>
      </c>
      <c r="G9001" t="s">
        <v>310</v>
      </c>
      <c r="H9001" t="s">
        <v>11</v>
      </c>
      <c r="I9001" t="s">
        <v>179</v>
      </c>
      <c r="J9001" t="s">
        <v>181</v>
      </c>
      <c r="K9001" t="str">
        <f>VLOOKUP(F9001,'Unique Address'!A:D,4,FALSE)</f>
        <v>Ma On Shan</v>
      </c>
      <c r="L9001">
        <f>VLOOKUP(K9001,'[2]AreaCoordinates xlsx'!$A$1:$D$65536,3,FALSE)</f>
        <v>22.403069899999998</v>
      </c>
      <c r="M9001">
        <f>VLOOKUP(K9001,'[2]AreaCoordinates xlsx'!$A$1:$D$65536,4,FALSE)</f>
        <v>114.24499369999999</v>
      </c>
    </row>
    <row r="9002" spans="1:13" x14ac:dyDescent="0.2">
      <c r="A9002" s="2">
        <v>41692</v>
      </c>
      <c r="B9002">
        <v>222</v>
      </c>
      <c r="C9002" t="s">
        <v>19</v>
      </c>
      <c r="D9002" t="str">
        <f t="shared" si="918"/>
        <v>荃灣城巿中心1期商場, Hong Kong</v>
      </c>
      <c r="E9002" t="str">
        <f>VLOOKUP(F9002,'recent unique'!A:D,4,FALSE)</f>
        <v>荃灣城巿中心1期商場</v>
      </c>
      <c r="F9002" t="s">
        <v>313</v>
      </c>
      <c r="G9002" t="s">
        <v>312</v>
      </c>
      <c r="H9002" t="s">
        <v>11</v>
      </c>
      <c r="I9002" t="s">
        <v>179</v>
      </c>
      <c r="J9002" t="s">
        <v>181</v>
      </c>
      <c r="K9002" t="str">
        <f>VLOOKUP(F9002,'Unique Address'!A:D,4,FALSE)</f>
        <v>Tsuen Wan</v>
      </c>
      <c r="L9002">
        <f>VLOOKUP(K9002,'[2]AreaCoordinates xlsx'!$A$1:$D$65536,3,FALSE)</f>
        <v>22.3713227</v>
      </c>
      <c r="M9002">
        <f>VLOOKUP(K9002,'[2]AreaCoordinates xlsx'!$A$1:$D$65536,4,FALSE)</f>
        <v>114.11416010000001</v>
      </c>
    </row>
    <row r="9003" spans="1:13" x14ac:dyDescent="0.2">
      <c r="A9003" s="2">
        <v>41692</v>
      </c>
      <c r="B9003">
        <v>222</v>
      </c>
      <c r="C9003" t="s">
        <v>19</v>
      </c>
      <c r="D9003" t="str">
        <f t="shared" si="918"/>
        <v>粉嶺中心購物商場, Hong Kong</v>
      </c>
      <c r="E9003" t="str">
        <f>VLOOKUP(F9003,'recent unique'!A:D,4,FALSE)</f>
        <v>粉嶺中心購物商場</v>
      </c>
      <c r="F9003" t="s">
        <v>315</v>
      </c>
      <c r="G9003" t="s">
        <v>314</v>
      </c>
      <c r="H9003" t="s">
        <v>11</v>
      </c>
      <c r="I9003" t="s">
        <v>179</v>
      </c>
      <c r="J9003" t="s">
        <v>181</v>
      </c>
      <c r="K9003" t="str">
        <f>VLOOKUP(F9003,'Unique Address'!A:D,4,FALSE)</f>
        <v>Fanling</v>
      </c>
      <c r="L9003">
        <f>VLOOKUP(K9003,'[2]AreaCoordinates xlsx'!$A$1:$D$65536,3,FALSE)</f>
        <v>22.486990899999999</v>
      </c>
      <c r="M9003">
        <f>VLOOKUP(K9003,'[2]AreaCoordinates xlsx'!$A$1:$D$65536,4,FALSE)</f>
        <v>114.13799</v>
      </c>
    </row>
    <row r="9004" spans="1:13" x14ac:dyDescent="0.2">
      <c r="A9004" s="2">
        <v>41693</v>
      </c>
      <c r="B9004">
        <v>8521</v>
      </c>
      <c r="C9004" t="s">
        <v>8</v>
      </c>
      <c r="D9004" t="str">
        <f t="shared" si="918"/>
        <v>港鐵樂富站A, Hong Kong</v>
      </c>
      <c r="E9004" t="str">
        <f>VLOOKUP(F9004,'recent unique'!A:D,4,FALSE)</f>
        <v>港鐵樂富站A</v>
      </c>
      <c r="F9004" t="s">
        <v>335</v>
      </c>
      <c r="G9004" t="s">
        <v>333</v>
      </c>
      <c r="H9004" t="s">
        <v>11</v>
      </c>
      <c r="I9004" t="s">
        <v>356</v>
      </c>
      <c r="J9004" t="s">
        <v>358</v>
      </c>
      <c r="K9004" t="str">
        <f>VLOOKUP(F9004,'Unique Address'!A:D,4,FALSE)</f>
        <v>Lok Fu</v>
      </c>
      <c r="L9004">
        <f>VLOOKUP(K9004,'[2]AreaCoordinates xlsx'!$A$1:$D$65536,3,FALSE)</f>
        <v>22.337740199999999</v>
      </c>
      <c r="M9004">
        <f>VLOOKUP(K9004,'[2]AreaCoordinates xlsx'!$A$1:$D$65536,4,FALSE)</f>
        <v>114.1862935</v>
      </c>
    </row>
    <row r="9005" spans="1:13" x14ac:dyDescent="0.2">
      <c r="A9005" s="2">
        <v>41693</v>
      </c>
      <c r="B9005">
        <v>71</v>
      </c>
      <c r="C9005" t="s">
        <v>19</v>
      </c>
      <c r="D9005" t="str">
        <f t="shared" si="918"/>
        <v>港鐵粉嶺站B, Hong Kong</v>
      </c>
      <c r="E9005" t="str">
        <f>VLOOKUP(F9005,'recent unique'!A:D,4,FALSE)</f>
        <v>港鐵粉嶺站B</v>
      </c>
      <c r="F9005" t="s">
        <v>1971</v>
      </c>
      <c r="G9005" t="s">
        <v>1970</v>
      </c>
      <c r="H9005" t="s">
        <v>11</v>
      </c>
      <c r="I9005" t="s">
        <v>1227</v>
      </c>
      <c r="J9005" t="s">
        <v>1229</v>
      </c>
      <c r="K9005" t="str">
        <f>VLOOKUP(F9005,'Unique Address'!A:D,4,FALSE)</f>
        <v>Fanling</v>
      </c>
      <c r="L9005">
        <f>VLOOKUP(K9005,'[2]AreaCoordinates xlsx'!$A$1:$D$65536,3,FALSE)</f>
        <v>22.486990899999999</v>
      </c>
      <c r="M9005">
        <f>VLOOKUP(K9005,'[2]AreaCoordinates xlsx'!$A$1:$D$65536,4,FALSE)</f>
        <v>114.13799</v>
      </c>
    </row>
    <row r="9006" spans="1:13" x14ac:dyDescent="0.2">
      <c r="A9006" s="2">
        <v>41693</v>
      </c>
      <c r="B9006">
        <v>2815</v>
      </c>
      <c r="C9006" t="s">
        <v>19</v>
      </c>
      <c r="D9006" t="str">
        <f t="shared" si="918"/>
        <v>上水龍運街新都廣場, Hong Kong</v>
      </c>
      <c r="E9006" t="str">
        <f>VLOOKUP(F9006,'recent unique'!A:D,4,FALSE)</f>
        <v>上水龍運街新都廣場</v>
      </c>
      <c r="F9006" t="s">
        <v>585</v>
      </c>
      <c r="G9006" t="s">
        <v>584</v>
      </c>
      <c r="H9006" t="s">
        <v>11</v>
      </c>
      <c r="I9006" t="s">
        <v>340</v>
      </c>
      <c r="J9006" t="s">
        <v>342</v>
      </c>
      <c r="K9006" t="str">
        <f>VLOOKUP(F9006,'Unique Address'!A:D,4,FALSE)</f>
        <v>Sheung Shui</v>
      </c>
      <c r="L9006">
        <f>VLOOKUP(K9006,'[2]AreaCoordinates xlsx'!$A$1:$D$65536,3,FALSE)</f>
        <v>22.511200800000001</v>
      </c>
      <c r="M9006">
        <f>VLOOKUP(K9006,'[2]AreaCoordinates xlsx'!$A$1:$D$65536,4,FALSE)</f>
        <v>114.1260991</v>
      </c>
    </row>
    <row r="9007" spans="1:13" x14ac:dyDescent="0.2">
      <c r="A9007" s="2">
        <v>41693</v>
      </c>
      <c r="B9007">
        <v>128</v>
      </c>
      <c r="C9007" t="s">
        <v>19</v>
      </c>
      <c r="D9007" t="str">
        <f t="shared" si="918"/>
        <v>青山公路 — 荃灣段, Hong Kong</v>
      </c>
      <c r="E9007" t="str">
        <f>VLOOKUP(F9007,'recent unique'!A:D,4,FALSE)</f>
        <v>青山公路 — 荃灣段</v>
      </c>
      <c r="F9007" t="s">
        <v>1904</v>
      </c>
      <c r="G9007" t="s">
        <v>1903</v>
      </c>
      <c r="H9007" t="s">
        <v>486</v>
      </c>
      <c r="I9007" t="s">
        <v>1541</v>
      </c>
      <c r="J9007" t="s">
        <v>1542</v>
      </c>
      <c r="K9007" t="str">
        <f>VLOOKUP(F9007,'Unique Address'!A:D,4,FALSE)</f>
        <v>Tsuen Wan</v>
      </c>
      <c r="L9007">
        <f>VLOOKUP(K9007,'[2]AreaCoordinates xlsx'!$A$1:$D$65536,3,FALSE)</f>
        <v>22.3713227</v>
      </c>
      <c r="M9007">
        <f>VLOOKUP(K9007,'[2]AreaCoordinates xlsx'!$A$1:$D$65536,4,FALSE)</f>
        <v>114.11416010000001</v>
      </c>
    </row>
    <row r="9008" spans="1:13" x14ac:dyDescent="0.2">
      <c r="A9008" s="2">
        <v>41693</v>
      </c>
      <c r="B9008">
        <v>128</v>
      </c>
      <c r="C9008" t="s">
        <v>19</v>
      </c>
      <c r="D9008" t="str">
        <f t="shared" si="918"/>
        <v>荃灣眾安街, Hong Kong</v>
      </c>
      <c r="E9008" t="str">
        <f>VLOOKUP(F9008,'recent unique'!A:D,4,FALSE)</f>
        <v>荃灣眾安街</v>
      </c>
      <c r="F9008" t="s">
        <v>1906</v>
      </c>
      <c r="G9008" t="s">
        <v>1905</v>
      </c>
      <c r="H9008" t="s">
        <v>486</v>
      </c>
      <c r="I9008" t="s">
        <v>1541</v>
      </c>
      <c r="J9008" t="s">
        <v>1542</v>
      </c>
      <c r="K9008" t="str">
        <f>VLOOKUP(F9008,'Unique Address'!A:D,4,FALSE)</f>
        <v>Tsuen Wan</v>
      </c>
      <c r="L9008">
        <f>VLOOKUP(K9008,'[2]AreaCoordinates xlsx'!$A$1:$D$65536,3,FALSE)</f>
        <v>22.3713227</v>
      </c>
      <c r="M9008">
        <f>VLOOKUP(K9008,'[2]AreaCoordinates xlsx'!$A$1:$D$65536,4,FALSE)</f>
        <v>114.11416010000001</v>
      </c>
    </row>
    <row r="9009" spans="1:13" x14ac:dyDescent="0.2">
      <c r="A9009" s="2">
        <v>41693</v>
      </c>
      <c r="B9009">
        <v>128</v>
      </c>
      <c r="C9009" t="s">
        <v>19</v>
      </c>
      <c r="D9009" t="str">
        <f t="shared" si="918"/>
        <v>葵涌興芳路, Hong Kong</v>
      </c>
      <c r="E9009" t="str">
        <f>VLOOKUP(F9009,'recent unique'!A:D,4,FALSE)</f>
        <v>葵涌興芳路</v>
      </c>
      <c r="F9009" t="s">
        <v>1908</v>
      </c>
      <c r="G9009" t="s">
        <v>1907</v>
      </c>
      <c r="H9009" t="s">
        <v>486</v>
      </c>
      <c r="I9009" t="s">
        <v>1541</v>
      </c>
      <c r="J9009" t="s">
        <v>1542</v>
      </c>
      <c r="K9009" t="str">
        <f>VLOOKUP(F9009,'Unique Address'!A:D,4,FALSE)</f>
        <v>Kwai Chung</v>
      </c>
      <c r="L9009">
        <f>VLOOKUP(K9009,'[2]AreaCoordinates xlsx'!$A$1:$D$65536,3,FALSE)</f>
        <v>22.3618749</v>
      </c>
      <c r="M9009">
        <f>VLOOKUP(K9009,'[2]AreaCoordinates xlsx'!$A$1:$D$65536,4,FALSE)</f>
        <v>114.1350173</v>
      </c>
    </row>
    <row r="9010" spans="1:13" x14ac:dyDescent="0.2">
      <c r="A9010" s="2">
        <v>41693</v>
      </c>
      <c r="B9010">
        <v>128</v>
      </c>
      <c r="C9010" t="s">
        <v>19</v>
      </c>
      <c r="D9010" t="str">
        <f t="shared" si="918"/>
        <v>青衣担杆山路, Hong Kong</v>
      </c>
      <c r="E9010" t="str">
        <f>VLOOKUP(F9010,'recent unique'!A:D,4,FALSE)</f>
        <v>青衣担杆山路</v>
      </c>
      <c r="F9010" t="s">
        <v>1910</v>
      </c>
      <c r="G9010" t="s">
        <v>1909</v>
      </c>
      <c r="H9010" t="s">
        <v>486</v>
      </c>
      <c r="I9010" t="s">
        <v>1541</v>
      </c>
      <c r="J9010" t="s">
        <v>1542</v>
      </c>
      <c r="K9010" t="str">
        <f>VLOOKUP(F9010,'Unique Address'!A:D,4,FALSE)</f>
        <v>Tsing Yi</v>
      </c>
      <c r="L9010">
        <f>VLOOKUP(K9010,'[2]AreaCoordinates xlsx'!$A$1:$D$65536,3,FALSE)</f>
        <v>22.358487</v>
      </c>
      <c r="M9010">
        <f>VLOOKUP(K9010,'[2]AreaCoordinates xlsx'!$A$1:$D$65536,4,FALSE)</f>
        <v>114.10726099999999</v>
      </c>
    </row>
    <row r="9011" spans="1:13" x14ac:dyDescent="0.2">
      <c r="A9011" s="2">
        <v>41693</v>
      </c>
      <c r="B9011">
        <v>128</v>
      </c>
      <c r="C9011" t="s">
        <v>19</v>
      </c>
      <c r="D9011" t="str">
        <f t="shared" si="918"/>
        <v>青衣青敬路(近青敬路牙鷹洲街, Hong Kong</v>
      </c>
      <c r="E9011" t="str">
        <f>VLOOKUP(F9011,'recent unique'!A:D,4,FALSE)</f>
        <v>青衣青敬路(近青敬路牙鷹洲街</v>
      </c>
      <c r="F9011" t="s">
        <v>1912</v>
      </c>
      <c r="G9011" t="s">
        <v>1911</v>
      </c>
      <c r="H9011" t="s">
        <v>486</v>
      </c>
      <c r="I9011" t="s">
        <v>1541</v>
      </c>
      <c r="J9011" t="s">
        <v>1542</v>
      </c>
      <c r="K9011" t="str">
        <f>VLOOKUP(F9011,'Unique Address'!A:D,4,FALSE)</f>
        <v>Tsing Yi</v>
      </c>
      <c r="L9011">
        <f>VLOOKUP(K9011,'[2]AreaCoordinates xlsx'!$A$1:$D$65536,3,FALSE)</f>
        <v>22.358487</v>
      </c>
      <c r="M9011">
        <f>VLOOKUP(K9011,'[2]AreaCoordinates xlsx'!$A$1:$D$65536,4,FALSE)</f>
        <v>114.10726099999999</v>
      </c>
    </row>
    <row r="9012" spans="1:13" x14ac:dyDescent="0.2">
      <c r="A9012" s="2">
        <v>41693</v>
      </c>
      <c r="B9012">
        <v>128</v>
      </c>
      <c r="C9012" t="s">
        <v>19</v>
      </c>
      <c r="D9012" t="str">
        <f t="shared" si="918"/>
        <v>青衣青敬路, Hong Kong</v>
      </c>
      <c r="E9012" t="str">
        <f>VLOOKUP(F9012,'recent unique'!A:D,4,FALSE)</f>
        <v>青衣青敬路</v>
      </c>
      <c r="F9012" t="s">
        <v>1914</v>
      </c>
      <c r="G9012" t="s">
        <v>1913</v>
      </c>
      <c r="H9012" t="s">
        <v>486</v>
      </c>
      <c r="I9012" t="s">
        <v>1541</v>
      </c>
      <c r="J9012" t="s">
        <v>1542</v>
      </c>
      <c r="K9012" t="str">
        <f>VLOOKUP(F9012,'Unique Address'!A:D,4,FALSE)</f>
        <v>Tsing Yi</v>
      </c>
      <c r="L9012">
        <f>VLOOKUP(K9012,'[2]AreaCoordinates xlsx'!$A$1:$D$65536,3,FALSE)</f>
        <v>22.358487</v>
      </c>
      <c r="M9012">
        <f>VLOOKUP(K9012,'[2]AreaCoordinates xlsx'!$A$1:$D$65536,4,FALSE)</f>
        <v>114.10726099999999</v>
      </c>
    </row>
    <row r="9013" spans="1:13" x14ac:dyDescent="0.2">
      <c r="A9013" s="2">
        <v>41693</v>
      </c>
      <c r="B9013">
        <v>128</v>
      </c>
      <c r="C9013" t="s">
        <v>19</v>
      </c>
      <c r="D9013" t="str">
        <f t="shared" si="918"/>
        <v>荃灣沙咀道禾笛街, Hong Kong</v>
      </c>
      <c r="E9013" t="str">
        <f>VLOOKUP(F9013,'recent unique'!A:D,4,FALSE)</f>
        <v>荃灣沙咀道禾笛街</v>
      </c>
      <c r="F9013" t="s">
        <v>1916</v>
      </c>
      <c r="G9013" t="s">
        <v>1915</v>
      </c>
      <c r="H9013" t="s">
        <v>486</v>
      </c>
      <c r="I9013" t="s">
        <v>1541</v>
      </c>
      <c r="J9013" t="s">
        <v>1542</v>
      </c>
      <c r="K9013" t="str">
        <f>VLOOKUP(F9013,'Unique Address'!A:D,4,FALSE)</f>
        <v>Tsuen Wan</v>
      </c>
      <c r="L9013">
        <f>VLOOKUP(K9013,'[2]AreaCoordinates xlsx'!$A$1:$D$65536,3,FALSE)</f>
        <v>22.3713227</v>
      </c>
      <c r="M9013">
        <f>VLOOKUP(K9013,'[2]AreaCoordinates xlsx'!$A$1:$D$65536,4,FALSE)</f>
        <v>114.11416010000001</v>
      </c>
    </row>
    <row r="9014" spans="1:13" x14ac:dyDescent="0.2">
      <c r="A9014" s="2">
        <v>41693</v>
      </c>
      <c r="B9014">
        <v>128</v>
      </c>
      <c r="C9014" t="s">
        <v>19</v>
      </c>
      <c r="D9014" t="str">
        <f t="shared" si="918"/>
        <v>荃灣大河道(近力生廣場, Hong Kong</v>
      </c>
      <c r="E9014" t="str">
        <f>VLOOKUP(F9014,'recent unique'!A:D,4,FALSE)</f>
        <v>荃灣大河道(近力生廣場</v>
      </c>
      <c r="F9014" t="s">
        <v>1918</v>
      </c>
      <c r="G9014" t="s">
        <v>1917</v>
      </c>
      <c r="H9014" t="s">
        <v>486</v>
      </c>
      <c r="I9014" t="s">
        <v>1541</v>
      </c>
      <c r="J9014" t="s">
        <v>1542</v>
      </c>
      <c r="K9014" t="str">
        <f>VLOOKUP(F9014,'Unique Address'!A:D,4,FALSE)</f>
        <v>Tsuen Wan</v>
      </c>
      <c r="L9014">
        <f>VLOOKUP(K9014,'[2]AreaCoordinates xlsx'!$A$1:$D$65536,3,FALSE)</f>
        <v>22.3713227</v>
      </c>
      <c r="M9014">
        <f>VLOOKUP(K9014,'[2]AreaCoordinates xlsx'!$A$1:$D$65536,4,FALSE)</f>
        <v>114.11416010000001</v>
      </c>
    </row>
    <row r="9015" spans="1:13" x14ac:dyDescent="0.2">
      <c r="A9015" s="2">
        <v>41693</v>
      </c>
      <c r="B9015">
        <v>128</v>
      </c>
      <c r="C9015" t="s">
        <v>19</v>
      </c>
      <c r="D9015" t="str">
        <f t="shared" si="918"/>
        <v>荃灣街市街and川龍街, Hong Kong</v>
      </c>
      <c r="E9015" t="str">
        <f>VLOOKUP(F9015,'recent unique'!A:D,4,FALSE)</f>
        <v>荃灣街市街and川龍街</v>
      </c>
      <c r="F9015" t="s">
        <v>1920</v>
      </c>
      <c r="G9015" t="s">
        <v>1919</v>
      </c>
      <c r="H9015" t="s">
        <v>486</v>
      </c>
      <c r="I9015" t="s">
        <v>1541</v>
      </c>
      <c r="J9015" t="s">
        <v>1542</v>
      </c>
      <c r="K9015" t="str">
        <f>VLOOKUP(F9015,'Unique Address'!A:D,4,FALSE)</f>
        <v>Tsuen Wan</v>
      </c>
      <c r="L9015">
        <f>VLOOKUP(K9015,'[2]AreaCoordinates xlsx'!$A$1:$D$65536,3,FALSE)</f>
        <v>22.3713227</v>
      </c>
      <c r="M9015">
        <f>VLOOKUP(K9015,'[2]AreaCoordinates xlsx'!$A$1:$D$65536,4,FALSE)</f>
        <v>114.11416010000001</v>
      </c>
    </row>
    <row r="9016" spans="1:13" x14ac:dyDescent="0.2">
      <c r="A9016" s="2">
        <v>41693</v>
      </c>
      <c r="B9016">
        <v>128</v>
      </c>
      <c r="C9016" t="s">
        <v>8</v>
      </c>
      <c r="D9016" t="str">
        <f t="shared" si="918"/>
        <v>長沙灣道及大南西, Hong Kong</v>
      </c>
      <c r="E9016" t="str">
        <f>VLOOKUP(F9016,'recent unique'!A:D,4,FALSE)</f>
        <v>長沙灣道及大南西</v>
      </c>
      <c r="F9016" t="s">
        <v>1922</v>
      </c>
      <c r="G9016" t="s">
        <v>1921</v>
      </c>
      <c r="H9016" t="s">
        <v>486</v>
      </c>
      <c r="I9016" t="s">
        <v>1541</v>
      </c>
      <c r="J9016" t="s">
        <v>1542</v>
      </c>
      <c r="K9016" t="str">
        <f>VLOOKUP(F9016,'Unique Address'!A:D,4,FALSE)</f>
        <v>Cheung Sha Wan</v>
      </c>
      <c r="L9016">
        <f>VLOOKUP(K9016,'[2]AreaCoordinates xlsx'!$A$1:$D$65536,3,FALSE)</f>
        <v>22.334173</v>
      </c>
      <c r="M9016">
        <f>VLOOKUP(K9016,'[2]AreaCoordinates xlsx'!$A$1:$D$65536,4,FALSE)</f>
        <v>114.1476595</v>
      </c>
    </row>
    <row r="9017" spans="1:13" x14ac:dyDescent="0.2">
      <c r="A9017" s="2">
        <v>41693</v>
      </c>
      <c r="B9017">
        <v>128</v>
      </c>
      <c r="C9017" t="s">
        <v>19</v>
      </c>
      <c r="D9017" t="str">
        <f t="shared" si="918"/>
        <v>和宜合道及大隴街, Hong Kong</v>
      </c>
      <c r="E9017" t="str">
        <f>VLOOKUP(F9017,'recent unique'!A:D,4,FALSE)</f>
        <v>和宜合道及大隴街</v>
      </c>
      <c r="F9017" t="s">
        <v>1924</v>
      </c>
      <c r="G9017" t="s">
        <v>1923</v>
      </c>
      <c r="H9017" t="s">
        <v>486</v>
      </c>
      <c r="I9017" t="s">
        <v>1541</v>
      </c>
      <c r="J9017" t="s">
        <v>1542</v>
      </c>
      <c r="K9017" t="str">
        <f>VLOOKUP(F9017,'Unique Address'!A:D,4,FALSE)</f>
        <v>Kwai Chung</v>
      </c>
      <c r="L9017">
        <f>VLOOKUP(K9017,'[2]AreaCoordinates xlsx'!$A$1:$D$65536,3,FALSE)</f>
        <v>22.3618749</v>
      </c>
      <c r="M9017">
        <f>VLOOKUP(K9017,'[2]AreaCoordinates xlsx'!$A$1:$D$65536,4,FALSE)</f>
        <v>114.1350173</v>
      </c>
    </row>
    <row r="9018" spans="1:13" x14ac:dyDescent="0.2">
      <c r="A9018" s="2">
        <v>41693</v>
      </c>
      <c r="B9018">
        <v>128</v>
      </c>
      <c r="C9018" t="s">
        <v>19</v>
      </c>
      <c r="D9018" t="str">
        <f t="shared" si="918"/>
        <v>和宜合道及打磚坪, Hong Kong</v>
      </c>
      <c r="E9018" t="str">
        <f>VLOOKUP(F9018,'recent unique'!A:D,4,FALSE)</f>
        <v>和宜合道及打磚坪</v>
      </c>
      <c r="F9018" t="s">
        <v>1926</v>
      </c>
      <c r="G9018" t="s">
        <v>1925</v>
      </c>
      <c r="H9018" t="s">
        <v>486</v>
      </c>
      <c r="I9018" t="s">
        <v>1541</v>
      </c>
      <c r="J9018" t="s">
        <v>1542</v>
      </c>
      <c r="K9018" t="str">
        <f>VLOOKUP(F9018,'Unique Address'!A:D,4,FALSE)</f>
        <v>Kwai Chung</v>
      </c>
      <c r="L9018">
        <f>VLOOKUP(K9018,'[2]AreaCoordinates xlsx'!$A$1:$D$65536,3,FALSE)</f>
        <v>22.3618749</v>
      </c>
      <c r="M9018">
        <f>VLOOKUP(K9018,'[2]AreaCoordinates xlsx'!$A$1:$D$65536,4,FALSE)</f>
        <v>114.1350173</v>
      </c>
    </row>
    <row r="9019" spans="1:13" x14ac:dyDescent="0.2">
      <c r="A9019" s="2">
        <v>41693</v>
      </c>
      <c r="B9019">
        <v>128</v>
      </c>
      <c r="C9019" t="s">
        <v>19</v>
      </c>
      <c r="D9019" t="str">
        <f t="shared" si="918"/>
        <v>石籬邨大隴街及圍乪, Hong Kong</v>
      </c>
      <c r="E9019" t="str">
        <f>VLOOKUP(F9019,'recent unique'!A:D,4,FALSE)</f>
        <v>石籬邨大隴街及圍乪</v>
      </c>
      <c r="F9019" t="s">
        <v>1928</v>
      </c>
      <c r="G9019" t="s">
        <v>1927</v>
      </c>
      <c r="H9019" t="s">
        <v>486</v>
      </c>
      <c r="I9019" t="s">
        <v>1541</v>
      </c>
      <c r="J9019" t="s">
        <v>1542</v>
      </c>
      <c r="K9019" t="str">
        <f>VLOOKUP(F9019,'Unique Address'!A:D,4,FALSE)</f>
        <v>Kwai Hing</v>
      </c>
      <c r="L9019">
        <f>VLOOKUP(K9019,'[2]AreaCoordinates xlsx'!$A$1:$D$65536,3,FALSE)</f>
        <v>22.363056</v>
      </c>
      <c r="M9019">
        <f>VLOOKUP(K9019,'[2]AreaCoordinates xlsx'!$A$1:$D$65536,4,FALSE)</f>
        <v>114.131207</v>
      </c>
    </row>
    <row r="9020" spans="1:13" x14ac:dyDescent="0.2">
      <c r="A9020" s="2">
        <v>41693</v>
      </c>
      <c r="B9020">
        <v>128</v>
      </c>
      <c r="C9020" t="s">
        <v>19</v>
      </c>
      <c r="D9020" t="str">
        <f t="shared" si="918"/>
        <v>葵芳興芳路及榮芳, Hong Kong</v>
      </c>
      <c r="E9020" t="str">
        <f>VLOOKUP(F9020,'recent unique'!A:D,4,FALSE)</f>
        <v>葵芳興芳路及榮芳</v>
      </c>
      <c r="F9020" t="s">
        <v>1930</v>
      </c>
      <c r="G9020" t="s">
        <v>1929</v>
      </c>
      <c r="H9020" t="s">
        <v>486</v>
      </c>
      <c r="I9020" t="s">
        <v>1541</v>
      </c>
      <c r="J9020" t="s">
        <v>1542</v>
      </c>
      <c r="K9020" t="str">
        <f>VLOOKUP(F9020,'Unique Address'!A:D,4,FALSE)</f>
        <v>Kwai Fong</v>
      </c>
      <c r="L9020">
        <f>VLOOKUP(K9020,'[2]AreaCoordinates xlsx'!$A$1:$D$65536,3,FALSE)</f>
        <v>22.3578109</v>
      </c>
      <c r="M9020">
        <f>VLOOKUP(K9020,'[2]AreaCoordinates xlsx'!$A$1:$D$65536,4,FALSE)</f>
        <v>114.1298151</v>
      </c>
    </row>
    <row r="9021" spans="1:13" x14ac:dyDescent="0.2">
      <c r="A9021" s="2">
        <v>41693</v>
      </c>
      <c r="B9021">
        <v>128</v>
      </c>
      <c r="C9021" t="s">
        <v>19</v>
      </c>
      <c r="D9021" t="str">
        <f t="shared" si="918"/>
        <v>石蔭路and童子街, Hong Kong</v>
      </c>
      <c r="E9021" t="str">
        <f>VLOOKUP(F9021,'recent unique'!A:D,4,FALSE)</f>
        <v>石蔭路and童子街</v>
      </c>
      <c r="F9021" t="s">
        <v>1932</v>
      </c>
      <c r="G9021" t="s">
        <v>1931</v>
      </c>
      <c r="H9021" t="s">
        <v>486</v>
      </c>
      <c r="I9021" t="s">
        <v>1541</v>
      </c>
      <c r="J9021" t="s">
        <v>1542</v>
      </c>
      <c r="K9021" t="str">
        <f>VLOOKUP(F9021,'Unique Address'!A:D,4,FALSE)</f>
        <v>Kwai Hing</v>
      </c>
      <c r="L9021">
        <f>VLOOKUP(K9021,'[2]AreaCoordinates xlsx'!$A$1:$D$65536,3,FALSE)</f>
        <v>22.363056</v>
      </c>
      <c r="M9021">
        <f>VLOOKUP(K9021,'[2]AreaCoordinates xlsx'!$A$1:$D$65536,4,FALSE)</f>
        <v>114.131207</v>
      </c>
    </row>
    <row r="9022" spans="1:13" x14ac:dyDescent="0.2">
      <c r="A9022" s="2">
        <v>41693</v>
      </c>
      <c r="B9022">
        <v>128</v>
      </c>
      <c r="C9022" t="s">
        <v>8</v>
      </c>
      <c r="D9022" t="str">
        <f t="shared" si="918"/>
        <v>樂富橫頭磡南道,樂富廣場, Hong Kong</v>
      </c>
      <c r="E9022" t="str">
        <f>VLOOKUP(F9022,'recent unique'!A:D,4,FALSE)</f>
        <v>樂富橫頭磡南道,樂富廣場</v>
      </c>
      <c r="F9022" t="s">
        <v>1934</v>
      </c>
      <c r="G9022" t="s">
        <v>1933</v>
      </c>
      <c r="H9022" t="s">
        <v>486</v>
      </c>
      <c r="I9022" t="s">
        <v>1541</v>
      </c>
      <c r="J9022" t="s">
        <v>1542</v>
      </c>
      <c r="K9022" t="str">
        <f>VLOOKUP(F9022,'Unique Address'!A:D,4,FALSE)</f>
        <v>Lok Fu</v>
      </c>
      <c r="L9022">
        <f>VLOOKUP(K9022,'[2]AreaCoordinates xlsx'!$A$1:$D$65536,3,FALSE)</f>
        <v>22.337740199999999</v>
      </c>
      <c r="M9022">
        <f>VLOOKUP(K9022,'[2]AreaCoordinates xlsx'!$A$1:$D$65536,4,FALSE)</f>
        <v>114.1862935</v>
      </c>
    </row>
    <row r="9023" spans="1:13" x14ac:dyDescent="0.2">
      <c r="A9023" s="2">
        <v>41693</v>
      </c>
      <c r="B9023">
        <v>10009</v>
      </c>
      <c r="C9023" t="s">
        <v>19</v>
      </c>
      <c r="D9023" t="str">
        <f t="shared" si="918"/>
        <v>上水石湖墟市政大廈and龍豐花園, Hong Kong</v>
      </c>
      <c r="E9023" t="str">
        <f>VLOOKUP(F9023,'recent unique'!A:D,4,FALSE)</f>
        <v>上水石湖墟市政大廈and龍豐花園</v>
      </c>
      <c r="F9023" t="s">
        <v>1938</v>
      </c>
      <c r="G9023" t="s">
        <v>1937</v>
      </c>
      <c r="H9023" t="s">
        <v>11</v>
      </c>
      <c r="I9023" t="s">
        <v>155</v>
      </c>
      <c r="J9023" t="s">
        <v>157</v>
      </c>
      <c r="K9023" t="str">
        <f>VLOOKUP(F9023,'Unique Address'!A:D,4,FALSE)</f>
        <v>Sheung Shui</v>
      </c>
      <c r="L9023">
        <f>VLOOKUP(K9023,'[2]AreaCoordinates xlsx'!$A$1:$D$65536,3,FALSE)</f>
        <v>22.511200800000001</v>
      </c>
      <c r="M9023">
        <f>VLOOKUP(K9023,'[2]AreaCoordinates xlsx'!$A$1:$D$65536,4,FALSE)</f>
        <v>114.1260991</v>
      </c>
    </row>
    <row r="9024" spans="1:13" x14ac:dyDescent="0.2">
      <c r="A9024" s="2">
        <v>41693</v>
      </c>
      <c r="B9024">
        <v>2118</v>
      </c>
      <c r="C9024" t="s">
        <v>14</v>
      </c>
      <c r="D9024" t="str">
        <f t="shared" si="918"/>
        <v>銅鑼灣東角道行人專用區, Hong Kong</v>
      </c>
      <c r="E9024" t="str">
        <f>VLOOKUP(F9024,'recent unique'!A:D,4,FALSE)</f>
        <v>銅鑼灣東角道行人專用區</v>
      </c>
      <c r="F9024" t="s">
        <v>401</v>
      </c>
      <c r="G9024" t="s">
        <v>400</v>
      </c>
      <c r="H9024" t="s">
        <v>11</v>
      </c>
      <c r="I9024" t="s">
        <v>368</v>
      </c>
      <c r="J9024" t="s">
        <v>370</v>
      </c>
      <c r="K9024" t="str">
        <f>VLOOKUP(F9024,'Unique Address'!A:D,4,FALSE)</f>
        <v>Causeway Bay</v>
      </c>
      <c r="L9024">
        <f>VLOOKUP(K9024,'[2]AreaCoordinates xlsx'!$A$1:$D$65536,3,FALSE)</f>
        <v>22.279729499999998</v>
      </c>
      <c r="M9024">
        <f>VLOOKUP(K9024,'[2]AreaCoordinates xlsx'!$A$1:$D$65536,4,FALSE)</f>
        <v>114.1870366</v>
      </c>
    </row>
    <row r="9025" spans="1:13" x14ac:dyDescent="0.2">
      <c r="A9025" s="2">
        <v>41693</v>
      </c>
      <c r="B9025">
        <v>128</v>
      </c>
      <c r="C9025" t="s">
        <v>8</v>
      </c>
      <c r="D9025" t="str">
        <f t="shared" si="918"/>
        <v>荷里活廣場, Hong Kong</v>
      </c>
      <c r="E9025" t="str">
        <f>VLOOKUP(F9025,'recent unique'!A:D,4,FALSE)</f>
        <v>荷里活廣場</v>
      </c>
      <c r="F9025" t="s">
        <v>1940</v>
      </c>
      <c r="G9025" t="s">
        <v>1939</v>
      </c>
      <c r="H9025" t="s">
        <v>486</v>
      </c>
      <c r="I9025" t="s">
        <v>1541</v>
      </c>
      <c r="J9025" t="s">
        <v>1542</v>
      </c>
      <c r="K9025" t="str">
        <f>VLOOKUP(F9025,'Unique Address'!A:D,4,FALSE)</f>
        <v>Diamond Hill</v>
      </c>
      <c r="L9025">
        <f>VLOOKUP(K9025,'[2]AreaCoordinates xlsx'!$A$1:$D$65536,3,FALSE)</f>
        <v>22.343872699999999</v>
      </c>
      <c r="M9025">
        <f>VLOOKUP(K9025,'[2]AreaCoordinates xlsx'!$A$1:$D$65536,4,FALSE)</f>
        <v>114.2048704</v>
      </c>
    </row>
    <row r="9026" spans="1:13" x14ac:dyDescent="0.2">
      <c r="A9026" s="2">
        <v>41693</v>
      </c>
      <c r="B9026">
        <v>13267</v>
      </c>
      <c r="C9026" t="s">
        <v>46</v>
      </c>
      <c r="D9026" t="str">
        <f>E9026</f>
        <v>Hong Kong</v>
      </c>
      <c r="E9026" t="s">
        <v>10918</v>
      </c>
      <c r="F9026" t="str">
        <f>"  "</f>
        <v xml:space="preserve">  </v>
      </c>
      <c r="G9026" t="str">
        <f>C9026</f>
        <v>Territory-Wide</v>
      </c>
      <c r="H9026" t="s">
        <v>48</v>
      </c>
      <c r="I9026" t="s">
        <v>1860</v>
      </c>
      <c r="J9026" t="s">
        <v>12</v>
      </c>
      <c r="K9026" t="s">
        <v>10918</v>
      </c>
      <c r="L9026">
        <f>VLOOKUP(K9026,'[2]AreaCoordinates xlsx'!$A$1:$D$65536,3,FALSE)</f>
        <v>22.244479999999999</v>
      </c>
      <c r="M9026">
        <f>VLOOKUP(K9026,'[2]AreaCoordinates xlsx'!$A$1:$D$65536,4,FALSE)</f>
        <v>114.1860519</v>
      </c>
    </row>
    <row r="9027" spans="1:13" x14ac:dyDescent="0.2">
      <c r="A9027" s="2">
        <v>41693</v>
      </c>
      <c r="B9027">
        <v>6583</v>
      </c>
      <c r="C9027" t="s">
        <v>19</v>
      </c>
      <c r="D9027" t="str">
        <f t="shared" ref="D9027:D9053" si="919">E9027&amp;", Hong Kong"</f>
        <v>港鐵大圍站A, Hong Kong</v>
      </c>
      <c r="E9027" t="str">
        <f>VLOOKUP(F9027,'recent unique'!A:D,4,FALSE)</f>
        <v>港鐵大圍站A</v>
      </c>
      <c r="F9027" t="s">
        <v>343</v>
      </c>
      <c r="G9027" t="s">
        <v>341</v>
      </c>
      <c r="H9027" t="s">
        <v>11</v>
      </c>
      <c r="I9027" t="s">
        <v>378</v>
      </c>
      <c r="J9027" t="s">
        <v>379</v>
      </c>
      <c r="K9027" t="str">
        <f>VLOOKUP(F9027,'Unique Address'!A:D,4,FALSE)</f>
        <v>Tai Wai</v>
      </c>
      <c r="L9027">
        <f>VLOOKUP(K9027,'[2]AreaCoordinates xlsx'!$A$1:$D$65536,3,FALSE)</f>
        <v>22.369729299999999</v>
      </c>
      <c r="M9027">
        <f>VLOOKUP(K9027,'[2]AreaCoordinates xlsx'!$A$1:$D$65536,4,FALSE)</f>
        <v>114.17366079999999</v>
      </c>
    </row>
    <row r="9028" spans="1:13" x14ac:dyDescent="0.2">
      <c r="A9028" s="2">
        <v>41693</v>
      </c>
      <c r="B9028">
        <v>2815</v>
      </c>
      <c r="C9028" t="s">
        <v>14</v>
      </c>
      <c r="D9028" t="str">
        <f t="shared" si="919"/>
        <v>銅鑼灣希慎道一號, Hong Kong</v>
      </c>
      <c r="E9028" t="str">
        <f>VLOOKUP(F9028,'recent unique'!A:D,4,FALSE)</f>
        <v>銅鑼灣希慎道一號</v>
      </c>
      <c r="F9028" t="s">
        <v>583</v>
      </c>
      <c r="G9028" t="s">
        <v>582</v>
      </c>
      <c r="H9028" t="s">
        <v>11</v>
      </c>
      <c r="I9028" t="s">
        <v>340</v>
      </c>
      <c r="J9028" t="s">
        <v>342</v>
      </c>
      <c r="K9028" t="str">
        <f>VLOOKUP(F9028,'Unique Address'!A:D,4,FALSE)</f>
        <v>Causeway Bay</v>
      </c>
      <c r="L9028">
        <f>VLOOKUP(K9028,'[2]AreaCoordinates xlsx'!$A$1:$D$65536,3,FALSE)</f>
        <v>22.279729499999998</v>
      </c>
      <c r="M9028">
        <f>VLOOKUP(K9028,'[2]AreaCoordinates xlsx'!$A$1:$D$65536,4,FALSE)</f>
        <v>114.1870366</v>
      </c>
    </row>
    <row r="9029" spans="1:13" x14ac:dyDescent="0.2">
      <c r="A9029" s="2">
        <v>41693</v>
      </c>
      <c r="B9029">
        <v>2815</v>
      </c>
      <c r="C9029" t="s">
        <v>19</v>
      </c>
      <c r="D9029" t="str">
        <f t="shared" si="919"/>
        <v>荃灣禾笛街荃新天地, Hong Kong</v>
      </c>
      <c r="E9029" t="str">
        <f>VLOOKUP(F9029,'recent unique'!A:D,4,FALSE)</f>
        <v>荃灣禾笛街荃新天地</v>
      </c>
      <c r="F9029" t="s">
        <v>587</v>
      </c>
      <c r="G9029" t="s">
        <v>586</v>
      </c>
      <c r="H9029" t="s">
        <v>11</v>
      </c>
      <c r="I9029" t="s">
        <v>340</v>
      </c>
      <c r="J9029" t="s">
        <v>342</v>
      </c>
      <c r="K9029" t="str">
        <f>VLOOKUP(F9029,'Unique Address'!A:D,4,FALSE)</f>
        <v>Tsuen Wan</v>
      </c>
      <c r="L9029">
        <f>VLOOKUP(K9029,'[2]AreaCoordinates xlsx'!$A$1:$D$65536,3,FALSE)</f>
        <v>22.3713227</v>
      </c>
      <c r="M9029">
        <f>VLOOKUP(K9029,'[2]AreaCoordinates xlsx'!$A$1:$D$65536,4,FALSE)</f>
        <v>114.11416010000001</v>
      </c>
    </row>
    <row r="9030" spans="1:13" x14ac:dyDescent="0.2">
      <c r="A9030" s="2">
        <v>41693</v>
      </c>
      <c r="B9030">
        <v>8521</v>
      </c>
      <c r="C9030" t="s">
        <v>8</v>
      </c>
      <c r="D9030" t="str">
        <f t="shared" si="919"/>
        <v>亞皆老街染布房街, Hong Kong</v>
      </c>
      <c r="E9030" t="str">
        <f>VLOOKUP(F9030,'recent unique'!A:D,4,FALSE)</f>
        <v>亞皆老街染布房街</v>
      </c>
      <c r="F9030" t="s">
        <v>695</v>
      </c>
      <c r="G9030" t="s">
        <v>1833</v>
      </c>
      <c r="H9030" t="s">
        <v>11</v>
      </c>
      <c r="I9030" t="s">
        <v>356</v>
      </c>
      <c r="J9030" t="s">
        <v>358</v>
      </c>
      <c r="K9030" t="str">
        <f>VLOOKUP(F9030,'Unique Address'!A:D,4,FALSE)</f>
        <v>Mong Kok</v>
      </c>
      <c r="L9030">
        <f>VLOOKUP(K9030,'[2]AreaCoordinates xlsx'!$A$1:$D$65536,3,FALSE)</f>
        <v>22.318344199999999</v>
      </c>
      <c r="M9030">
        <f>VLOOKUP(K9030,'[2]AreaCoordinates xlsx'!$A$1:$D$65536,4,FALSE)</f>
        <v>114.17217460000001</v>
      </c>
    </row>
    <row r="9031" spans="1:13" x14ac:dyDescent="0.2">
      <c r="A9031" s="2">
        <v>41693</v>
      </c>
      <c r="B9031">
        <v>8521</v>
      </c>
      <c r="C9031" t="s">
        <v>8</v>
      </c>
      <c r="D9031" t="str">
        <f t="shared" si="919"/>
        <v>旺角亞皆老街洗衣街, Hong Kong</v>
      </c>
      <c r="E9031" t="str">
        <f>VLOOKUP(F9031,'recent unique'!A:D,4,FALSE)</f>
        <v>旺角亞皆老街洗衣街</v>
      </c>
      <c r="F9031" t="s">
        <v>1835</v>
      </c>
      <c r="G9031" t="s">
        <v>1834</v>
      </c>
      <c r="H9031" t="s">
        <v>11</v>
      </c>
      <c r="I9031" t="s">
        <v>356</v>
      </c>
      <c r="J9031" t="s">
        <v>358</v>
      </c>
      <c r="K9031" t="str">
        <f>VLOOKUP(F9031,'Unique Address'!A:D,4,FALSE)</f>
        <v>Mong Kok</v>
      </c>
      <c r="L9031">
        <f>VLOOKUP(K9031,'[2]AreaCoordinates xlsx'!$A$1:$D$65536,3,FALSE)</f>
        <v>22.318344199999999</v>
      </c>
      <c r="M9031">
        <f>VLOOKUP(K9031,'[2]AreaCoordinates xlsx'!$A$1:$D$65536,4,FALSE)</f>
        <v>114.17217460000001</v>
      </c>
    </row>
    <row r="9032" spans="1:13" x14ac:dyDescent="0.2">
      <c r="A9032" s="2">
        <v>41693</v>
      </c>
      <c r="B9032">
        <v>8521</v>
      </c>
      <c r="C9032" t="s">
        <v>19</v>
      </c>
      <c r="D9032" t="str">
        <f t="shared" si="919"/>
        <v>荃灣青山公路135-143號, Hong Kong</v>
      </c>
      <c r="E9032" t="str">
        <f>VLOOKUP(F9032,'recent unique'!A:D,4,FALSE)</f>
        <v>荃灣青山公路135-143號</v>
      </c>
      <c r="F9032" t="s">
        <v>1160</v>
      </c>
      <c r="G9032" t="s">
        <v>1159</v>
      </c>
      <c r="H9032" t="s">
        <v>11</v>
      </c>
      <c r="I9032" t="s">
        <v>356</v>
      </c>
      <c r="J9032" t="s">
        <v>358</v>
      </c>
      <c r="K9032" t="str">
        <f>VLOOKUP(F9032,'Unique Address'!A:D,4,FALSE)</f>
        <v>Tsuen Wan</v>
      </c>
      <c r="L9032">
        <f>VLOOKUP(K9032,'[2]AreaCoordinates xlsx'!$A$1:$D$65536,3,FALSE)</f>
        <v>22.3713227</v>
      </c>
      <c r="M9032">
        <f>VLOOKUP(K9032,'[2]AreaCoordinates xlsx'!$A$1:$D$65536,4,FALSE)</f>
        <v>114.11416010000001</v>
      </c>
    </row>
    <row r="9033" spans="1:13" x14ac:dyDescent="0.2">
      <c r="A9033" s="2">
        <v>41693</v>
      </c>
      <c r="B9033">
        <v>128</v>
      </c>
      <c r="C9033" t="s">
        <v>19</v>
      </c>
      <c r="D9033" t="str">
        <f t="shared" si="919"/>
        <v>葵涌安蔭邨安捷街多層停車場, Hong Kong</v>
      </c>
      <c r="E9033" t="str">
        <f>VLOOKUP(F9033,'recent unique'!A:D,4,FALSE)</f>
        <v>葵涌安蔭邨安捷街多層停車場</v>
      </c>
      <c r="F9033" t="s">
        <v>1764</v>
      </c>
      <c r="G9033" t="s">
        <v>1763</v>
      </c>
      <c r="H9033" t="s">
        <v>486</v>
      </c>
      <c r="I9033" t="s">
        <v>1541</v>
      </c>
      <c r="J9033" t="s">
        <v>1542</v>
      </c>
      <c r="K9033" t="str">
        <f>VLOOKUP(F9033,'Unique Address'!A:D,4,FALSE)</f>
        <v>Kwai Chung</v>
      </c>
      <c r="L9033">
        <f>VLOOKUP(K9033,'[2]AreaCoordinates xlsx'!$A$1:$D$65536,3,FALSE)</f>
        <v>22.3618749</v>
      </c>
      <c r="M9033">
        <f>VLOOKUP(K9033,'[2]AreaCoordinates xlsx'!$A$1:$D$65536,4,FALSE)</f>
        <v>114.1350173</v>
      </c>
    </row>
    <row r="9034" spans="1:13" x14ac:dyDescent="0.2">
      <c r="A9034" s="2">
        <v>41693</v>
      </c>
      <c r="B9034">
        <v>128</v>
      </c>
      <c r="C9034" t="s">
        <v>8</v>
      </c>
      <c r="D9034" t="str">
        <f t="shared" si="919"/>
        <v>佐敦谷北道5號, Hong Kong</v>
      </c>
      <c r="E9034" t="str">
        <f>VLOOKUP(F9034,'recent unique'!A:D,4,FALSE)</f>
        <v>佐敦谷北道5號</v>
      </c>
      <c r="F9034" t="s">
        <v>1766</v>
      </c>
      <c r="G9034" t="s">
        <v>1765</v>
      </c>
      <c r="H9034" t="s">
        <v>486</v>
      </c>
      <c r="I9034" t="s">
        <v>1541</v>
      </c>
      <c r="J9034" t="s">
        <v>1542</v>
      </c>
      <c r="K9034" t="str">
        <f>VLOOKUP(F9034,'Unique Address'!A:D,4,FALSE)</f>
        <v>Jordan</v>
      </c>
      <c r="L9034">
        <f>VLOOKUP(K9034,'[2]AreaCoordinates xlsx'!$A$1:$D$65536,3,FALSE)</f>
        <v>22.304861200000001</v>
      </c>
      <c r="M9034">
        <f>VLOOKUP(K9034,'[2]AreaCoordinates xlsx'!$A$1:$D$65536,4,FALSE)</f>
        <v>114.16920210000001</v>
      </c>
    </row>
    <row r="9035" spans="1:13" x14ac:dyDescent="0.2">
      <c r="A9035" s="2">
        <v>41693</v>
      </c>
      <c r="B9035">
        <v>128</v>
      </c>
      <c r="C9035" t="s">
        <v>8</v>
      </c>
      <c r="D9035" t="str">
        <f t="shared" si="919"/>
        <v>牛頭角道77號淘大花園, Hong Kong</v>
      </c>
      <c r="E9035" t="str">
        <f>VLOOKUP(F9035,'recent unique'!A:D,4,FALSE)</f>
        <v>牛頭角道77號淘大花園</v>
      </c>
      <c r="F9035" t="s">
        <v>1768</v>
      </c>
      <c r="G9035" t="s">
        <v>1767</v>
      </c>
      <c r="H9035" t="s">
        <v>486</v>
      </c>
      <c r="I9035" t="s">
        <v>1541</v>
      </c>
      <c r="J9035" t="s">
        <v>1542</v>
      </c>
      <c r="K9035" t="str">
        <f>VLOOKUP(F9035,'Unique Address'!A:D,4,FALSE)</f>
        <v>Ngau Tau Kok</v>
      </c>
      <c r="L9035">
        <f>VLOOKUP(K9035,'[2]AreaCoordinates xlsx'!$A$1:$D$65536,3,FALSE)</f>
        <v>22.322465999999999</v>
      </c>
      <c r="M9035">
        <f>VLOOKUP(K9035,'[2]AreaCoordinates xlsx'!$A$1:$D$65536,4,FALSE)</f>
        <v>114.2167592</v>
      </c>
    </row>
    <row r="9036" spans="1:13" x14ac:dyDescent="0.2">
      <c r="A9036" s="2">
        <v>41693</v>
      </c>
      <c r="B9036">
        <v>128</v>
      </c>
      <c r="C9036" t="s">
        <v>19</v>
      </c>
      <c r="D9036" t="str">
        <f t="shared" si="919"/>
        <v>葵涌童子街, Hong Kong</v>
      </c>
      <c r="E9036" t="str">
        <f>VLOOKUP(F9036,'recent unique'!A:D,4,FALSE)</f>
        <v>葵涌童子街</v>
      </c>
      <c r="F9036" t="s">
        <v>1770</v>
      </c>
      <c r="G9036" t="s">
        <v>1769</v>
      </c>
      <c r="H9036" t="s">
        <v>486</v>
      </c>
      <c r="I9036" t="s">
        <v>1541</v>
      </c>
      <c r="J9036" t="s">
        <v>1542</v>
      </c>
      <c r="K9036" t="str">
        <f>VLOOKUP(F9036,'Unique Address'!A:D,4,FALSE)</f>
        <v>Kwai Chung</v>
      </c>
      <c r="L9036">
        <f>VLOOKUP(K9036,'[2]AreaCoordinates xlsx'!$A$1:$D$65536,3,FALSE)</f>
        <v>22.3618749</v>
      </c>
      <c r="M9036">
        <f>VLOOKUP(K9036,'[2]AreaCoordinates xlsx'!$A$1:$D$65536,4,FALSE)</f>
        <v>114.1350173</v>
      </c>
    </row>
    <row r="9037" spans="1:13" x14ac:dyDescent="0.2">
      <c r="A9037" s="2">
        <v>41693</v>
      </c>
      <c r="B9037">
        <v>128</v>
      </c>
      <c r="C9037" t="s">
        <v>19</v>
      </c>
      <c r="D9037" t="str">
        <f t="shared" si="919"/>
        <v>葵涌興寧路(新都會廣場, Hong Kong</v>
      </c>
      <c r="E9037" t="str">
        <f>VLOOKUP(F9037,'recent unique'!A:D,4,FALSE)</f>
        <v>葵涌興寧路(新都會廣場</v>
      </c>
      <c r="F9037" t="s">
        <v>1772</v>
      </c>
      <c r="G9037" t="s">
        <v>1771</v>
      </c>
      <c r="H9037" t="s">
        <v>486</v>
      </c>
      <c r="I9037" t="s">
        <v>1541</v>
      </c>
      <c r="J9037" t="s">
        <v>1542</v>
      </c>
      <c r="K9037" t="str">
        <f>VLOOKUP(F9037,'Unique Address'!A:D,4,FALSE)</f>
        <v>Kwai Chung</v>
      </c>
      <c r="L9037">
        <f>VLOOKUP(K9037,'[2]AreaCoordinates xlsx'!$A$1:$D$65536,3,FALSE)</f>
        <v>22.3618749</v>
      </c>
      <c r="M9037">
        <f>VLOOKUP(K9037,'[2]AreaCoordinates xlsx'!$A$1:$D$65536,4,FALSE)</f>
        <v>114.1350173</v>
      </c>
    </row>
    <row r="9038" spans="1:13" x14ac:dyDescent="0.2">
      <c r="A9038" s="2">
        <v>41693</v>
      </c>
      <c r="B9038">
        <v>3824</v>
      </c>
      <c r="C9038" t="s">
        <v>19</v>
      </c>
      <c r="D9038" t="str">
        <f t="shared" si="919"/>
        <v>西貢敬民街, Hong Kong</v>
      </c>
      <c r="E9038" t="str">
        <f>VLOOKUP(F9038,'recent unique'!A:D,4,FALSE)</f>
        <v>西貢敬民街</v>
      </c>
      <c r="F9038" t="s">
        <v>1776</v>
      </c>
      <c r="G9038" t="s">
        <v>1775</v>
      </c>
      <c r="H9038" t="s">
        <v>11</v>
      </c>
      <c r="I9038" t="s">
        <v>372</v>
      </c>
      <c r="J9038" t="s">
        <v>374</v>
      </c>
      <c r="K9038" t="str">
        <f>VLOOKUP(F9038,'Unique Address'!A:D,4,FALSE)</f>
        <v>Sai Kung</v>
      </c>
      <c r="L9038">
        <f>VLOOKUP(K9038,'[2]AreaCoordinates xlsx'!$A$1:$D$65536,3,FALSE)</f>
        <v>22.4075171</v>
      </c>
      <c r="M9038">
        <f>VLOOKUP(K9038,'[2]AreaCoordinates xlsx'!$A$1:$D$65536,4,FALSE)</f>
        <v>114.32225769999999</v>
      </c>
    </row>
    <row r="9039" spans="1:13" x14ac:dyDescent="0.2">
      <c r="A9039" s="2">
        <v>41693</v>
      </c>
      <c r="B9039">
        <v>2118</v>
      </c>
      <c r="C9039" t="s">
        <v>14</v>
      </c>
      <c r="D9039" t="str">
        <f t="shared" si="919"/>
        <v>港鐵中環站G, Hong Kong</v>
      </c>
      <c r="E9039" t="str">
        <f>VLOOKUP(F9039,'recent unique'!A:D,4,FALSE)</f>
        <v>港鐵中環站G</v>
      </c>
      <c r="F9039" t="s">
        <v>375</v>
      </c>
      <c r="G9039" t="s">
        <v>878</v>
      </c>
      <c r="H9039" t="s">
        <v>11</v>
      </c>
      <c r="I9039" t="s">
        <v>368</v>
      </c>
      <c r="J9039" t="s">
        <v>370</v>
      </c>
      <c r="K9039" t="str">
        <f>VLOOKUP(F9039,'Unique Address'!A:D,4,FALSE)</f>
        <v>Central</v>
      </c>
      <c r="L9039">
        <f>VLOOKUP(K9039,'[2]AreaCoordinates xlsx'!$A$1:$D$65536,3,FALSE)</f>
        <v>22.279990699999999</v>
      </c>
      <c r="M9039">
        <f>VLOOKUP(K9039,'[2]AreaCoordinates xlsx'!$A$1:$D$65536,4,FALSE)</f>
        <v>114.1587983</v>
      </c>
    </row>
    <row r="9040" spans="1:13" x14ac:dyDescent="0.2">
      <c r="A9040" s="2">
        <v>41693</v>
      </c>
      <c r="B9040">
        <v>2118</v>
      </c>
      <c r="C9040" t="s">
        <v>8</v>
      </c>
      <c r="D9040" t="str">
        <f t="shared" si="919"/>
        <v>九龍塘又一城, Hong Kong</v>
      </c>
      <c r="E9040" t="str">
        <f>VLOOKUP(F9040,'recent unique'!A:D,4,FALSE)</f>
        <v>九龍塘又一城</v>
      </c>
      <c r="F9040" t="s">
        <v>581</v>
      </c>
      <c r="G9040" t="s">
        <v>461</v>
      </c>
      <c r="H9040" t="s">
        <v>11</v>
      </c>
      <c r="I9040" t="s">
        <v>368</v>
      </c>
      <c r="J9040" t="s">
        <v>370</v>
      </c>
      <c r="K9040" t="str">
        <f>VLOOKUP(F9040,'Unique Address'!A:D,4,FALSE)</f>
        <v>Kowloon Tong</v>
      </c>
      <c r="L9040">
        <f>VLOOKUP(K9040,'[2]AreaCoordinates xlsx'!$A$1:$D$65536,3,FALSE)</f>
        <v>22.338567600000001</v>
      </c>
      <c r="M9040">
        <f>VLOOKUP(K9040,'[2]AreaCoordinates xlsx'!$A$1:$D$65536,4,FALSE)</f>
        <v>114.17663330000001</v>
      </c>
    </row>
    <row r="9041" spans="1:13" x14ac:dyDescent="0.2">
      <c r="A9041" s="2">
        <v>41693</v>
      </c>
      <c r="B9041">
        <v>2118</v>
      </c>
      <c r="C9041" t="s">
        <v>19</v>
      </c>
      <c r="D9041" t="str">
        <f t="shared" si="919"/>
        <v>港鐵大圍站D, Hong Kong</v>
      </c>
      <c r="E9041" t="str">
        <f>VLOOKUP(F9041,'recent unique'!A:D,4,FALSE)</f>
        <v>港鐵大圍站D</v>
      </c>
      <c r="F9041" t="s">
        <v>580</v>
      </c>
      <c r="G9041" t="s">
        <v>354</v>
      </c>
      <c r="H9041" t="s">
        <v>11</v>
      </c>
      <c r="I9041" t="s">
        <v>368</v>
      </c>
      <c r="J9041" t="s">
        <v>370</v>
      </c>
      <c r="K9041" t="str">
        <f>VLOOKUP(F9041,'Unique Address'!A:D,4,FALSE)</f>
        <v>Tai Wai</v>
      </c>
      <c r="L9041">
        <f>VLOOKUP(K9041,'[2]AreaCoordinates xlsx'!$A$1:$D$65536,3,FALSE)</f>
        <v>22.369729299999999</v>
      </c>
      <c r="M9041">
        <f>VLOOKUP(K9041,'[2]AreaCoordinates xlsx'!$A$1:$D$65536,4,FALSE)</f>
        <v>114.17366079999999</v>
      </c>
    </row>
    <row r="9042" spans="1:13" x14ac:dyDescent="0.2">
      <c r="A9042" s="2">
        <v>41693</v>
      </c>
      <c r="B9042">
        <v>4866</v>
      </c>
      <c r="C9042" t="s">
        <v>8</v>
      </c>
      <c r="D9042" t="str">
        <f t="shared" si="919"/>
        <v>九龍城廣場, Hong Kong</v>
      </c>
      <c r="E9042" t="str">
        <f>VLOOKUP(F9042,'recent unique'!A:D,4,FALSE)</f>
        <v>九龍城廣場</v>
      </c>
      <c r="F9042" t="s">
        <v>1778</v>
      </c>
      <c r="G9042" t="s">
        <v>1777</v>
      </c>
      <c r="H9042" t="s">
        <v>11</v>
      </c>
      <c r="I9042" t="s">
        <v>420</v>
      </c>
      <c r="J9042" t="s">
        <v>422</v>
      </c>
      <c r="K9042" t="str">
        <f>VLOOKUP(F9042,'Unique Address'!A:D,4,FALSE)</f>
        <v>Kowloon City</v>
      </c>
      <c r="L9042">
        <f>VLOOKUP(K9042,'[2]AreaCoordinates xlsx'!$A$1:$D$65536,3,FALSE)</f>
        <v>22.330316700000001</v>
      </c>
      <c r="M9042">
        <f>VLOOKUP(K9042,'[2]AreaCoordinates xlsx'!$A$1:$D$65536,4,FALSE)</f>
        <v>114.1904327</v>
      </c>
    </row>
    <row r="9043" spans="1:13" x14ac:dyDescent="0.2">
      <c r="A9043" s="2">
        <v>41693</v>
      </c>
      <c r="B9043">
        <v>3824</v>
      </c>
      <c r="C9043" t="s">
        <v>14</v>
      </c>
      <c r="D9043" t="str">
        <f t="shared" si="919"/>
        <v>銅鑼灣寶漢大廈, Hong Kong</v>
      </c>
      <c r="E9043" t="str">
        <f>VLOOKUP(F9043,'recent unique'!A:D,4,FALSE)</f>
        <v>銅鑼灣寶漢大廈</v>
      </c>
      <c r="F9043" t="s">
        <v>384</v>
      </c>
      <c r="G9043" t="s">
        <v>383</v>
      </c>
      <c r="H9043" t="s">
        <v>11</v>
      </c>
      <c r="I9043" t="s">
        <v>372</v>
      </c>
      <c r="J9043" t="s">
        <v>374</v>
      </c>
      <c r="K9043" t="str">
        <f>VLOOKUP(F9043,'Unique Address'!A:D,4,FALSE)</f>
        <v>Causeway Bay</v>
      </c>
      <c r="L9043">
        <f>VLOOKUP(K9043,'[2]AreaCoordinates xlsx'!$A$1:$D$65536,3,FALSE)</f>
        <v>22.279729499999998</v>
      </c>
      <c r="M9043">
        <f>VLOOKUP(K9043,'[2]AreaCoordinates xlsx'!$A$1:$D$65536,4,FALSE)</f>
        <v>114.1870366</v>
      </c>
    </row>
    <row r="9044" spans="1:13" x14ac:dyDescent="0.2">
      <c r="A9044" s="2">
        <v>41693</v>
      </c>
      <c r="B9044">
        <v>3824</v>
      </c>
      <c r="C9044" t="s">
        <v>14</v>
      </c>
      <c r="D9044" t="str">
        <f t="shared" si="919"/>
        <v>銅鑼灣本德大廈, Hong Kong</v>
      </c>
      <c r="E9044" t="str">
        <f>VLOOKUP(F9044,'recent unique'!A:D,4,FALSE)</f>
        <v>銅鑼灣本德大廈</v>
      </c>
      <c r="F9044" t="s">
        <v>1091</v>
      </c>
      <c r="G9044" t="s">
        <v>1090</v>
      </c>
      <c r="H9044" t="s">
        <v>11</v>
      </c>
      <c r="I9044" t="s">
        <v>372</v>
      </c>
      <c r="J9044" t="s">
        <v>374</v>
      </c>
      <c r="K9044" t="str">
        <f>VLOOKUP(F9044,'Unique Address'!A:D,4,FALSE)</f>
        <v>Causeway Bay</v>
      </c>
      <c r="L9044">
        <f>VLOOKUP(K9044,'[2]AreaCoordinates xlsx'!$A$1:$D$65536,3,FALSE)</f>
        <v>22.279729499999998</v>
      </c>
      <c r="M9044">
        <f>VLOOKUP(K9044,'[2]AreaCoordinates xlsx'!$A$1:$D$65536,4,FALSE)</f>
        <v>114.1870366</v>
      </c>
    </row>
    <row r="9045" spans="1:13" x14ac:dyDescent="0.2">
      <c r="A9045" s="2">
        <v>41693</v>
      </c>
      <c r="B9045">
        <v>3824</v>
      </c>
      <c r="C9045" t="s">
        <v>14</v>
      </c>
      <c r="D9045" t="str">
        <f t="shared" si="919"/>
        <v>銅鑼灣廣場, Hong Kong</v>
      </c>
      <c r="E9045" t="str">
        <f>VLOOKUP(F9045,'recent unique'!A:D,4,FALSE)</f>
        <v>銅鑼灣廣場</v>
      </c>
      <c r="F9045" t="s">
        <v>900</v>
      </c>
      <c r="G9045" t="s">
        <v>1748</v>
      </c>
      <c r="H9045" t="s">
        <v>11</v>
      </c>
      <c r="I9045" t="s">
        <v>372</v>
      </c>
      <c r="J9045" t="s">
        <v>374</v>
      </c>
      <c r="K9045" t="str">
        <f>VLOOKUP(F9045,'Unique Address'!A:D,4,FALSE)</f>
        <v>Causeway Bay</v>
      </c>
      <c r="L9045">
        <f>VLOOKUP(K9045,'[2]AreaCoordinates xlsx'!$A$1:$D$65536,3,FALSE)</f>
        <v>22.279729499999998</v>
      </c>
      <c r="M9045">
        <f>VLOOKUP(K9045,'[2]AreaCoordinates xlsx'!$A$1:$D$65536,4,FALSE)</f>
        <v>114.1870366</v>
      </c>
    </row>
    <row r="9046" spans="1:13" x14ac:dyDescent="0.2">
      <c r="A9046" s="2">
        <v>41693</v>
      </c>
      <c r="B9046">
        <v>3824</v>
      </c>
      <c r="C9046" t="s">
        <v>19</v>
      </c>
      <c r="D9046" t="str">
        <f t="shared" si="919"/>
        <v>元朗安信街信義書院側, Hong Kong</v>
      </c>
      <c r="E9046" t="str">
        <f>VLOOKUP(F9046,'recent unique'!A:D,4,FALSE)</f>
        <v>元朗安信街信義書院側</v>
      </c>
      <c r="F9046" t="s">
        <v>1703</v>
      </c>
      <c r="G9046" t="s">
        <v>1702</v>
      </c>
      <c r="H9046" t="s">
        <v>11</v>
      </c>
      <c r="I9046" t="s">
        <v>372</v>
      </c>
      <c r="J9046" t="s">
        <v>374</v>
      </c>
      <c r="K9046" t="str">
        <f>VLOOKUP(F9046,'Unique Address'!A:D,4,FALSE)</f>
        <v>Yuen Long</v>
      </c>
      <c r="L9046">
        <f>VLOOKUP(K9046,'[2]AreaCoordinates xlsx'!$A$1:$D$65536,3,FALSE)</f>
        <v>22.446151400000002</v>
      </c>
      <c r="M9046">
        <f>VLOOKUP(K9046,'[2]AreaCoordinates xlsx'!$A$1:$D$65536,4,FALSE)</f>
        <v>114.0265682</v>
      </c>
    </row>
    <row r="9047" spans="1:13" x14ac:dyDescent="0.2">
      <c r="A9047" s="2">
        <v>41693</v>
      </c>
      <c r="B9047">
        <v>3824</v>
      </c>
      <c r="C9047" t="s">
        <v>19</v>
      </c>
      <c r="D9047" t="str">
        <f t="shared" si="919"/>
        <v>元朗西菁街7-11便利店, Hong Kong</v>
      </c>
      <c r="E9047" t="str">
        <f>VLOOKUP(F9047,'recent unique'!A:D,4,FALSE)</f>
        <v>元朗西菁街7-11便利店</v>
      </c>
      <c r="F9047" t="s">
        <v>1705</v>
      </c>
      <c r="G9047" t="s">
        <v>1704</v>
      </c>
      <c r="H9047" t="s">
        <v>11</v>
      </c>
      <c r="I9047" t="s">
        <v>372</v>
      </c>
      <c r="J9047" t="s">
        <v>374</v>
      </c>
      <c r="K9047" t="str">
        <f>VLOOKUP(F9047,'Unique Address'!A:D,4,FALSE)</f>
        <v>Yuen Long</v>
      </c>
      <c r="L9047">
        <f>VLOOKUP(K9047,'[2]AreaCoordinates xlsx'!$A$1:$D$65536,3,FALSE)</f>
        <v>22.446151400000002</v>
      </c>
      <c r="M9047">
        <f>VLOOKUP(K9047,'[2]AreaCoordinates xlsx'!$A$1:$D$65536,4,FALSE)</f>
        <v>114.0265682</v>
      </c>
    </row>
    <row r="9048" spans="1:13" x14ac:dyDescent="0.2">
      <c r="A9048" s="2">
        <v>41693</v>
      </c>
      <c r="B9048">
        <v>3824</v>
      </c>
      <c r="C9048" t="s">
        <v>19</v>
      </c>
      <c r="D9048" t="str">
        <f t="shared" si="919"/>
        <v>港鐵元朗站B1, Hong Kong</v>
      </c>
      <c r="E9048" t="str">
        <f>VLOOKUP(F9048,'recent unique'!A:D,4,FALSE)</f>
        <v>港鐵元朗站B1</v>
      </c>
      <c r="F9048" t="s">
        <v>1707</v>
      </c>
      <c r="G9048" t="s">
        <v>1706</v>
      </c>
      <c r="H9048" t="s">
        <v>11</v>
      </c>
      <c r="I9048" t="s">
        <v>372</v>
      </c>
      <c r="J9048" t="s">
        <v>374</v>
      </c>
      <c r="K9048" t="str">
        <f>VLOOKUP(F9048,'Unique Address'!A:D,4,FALSE)</f>
        <v>Yuen Long</v>
      </c>
      <c r="L9048">
        <f>VLOOKUP(K9048,'[2]AreaCoordinates xlsx'!$A$1:$D$65536,3,FALSE)</f>
        <v>22.446151400000002</v>
      </c>
      <c r="M9048">
        <f>VLOOKUP(K9048,'[2]AreaCoordinates xlsx'!$A$1:$D$65536,4,FALSE)</f>
        <v>114.0265682</v>
      </c>
    </row>
    <row r="9049" spans="1:13" x14ac:dyDescent="0.2">
      <c r="A9049" s="2">
        <v>41693</v>
      </c>
      <c r="B9049">
        <v>3824</v>
      </c>
      <c r="C9049" t="s">
        <v>19</v>
      </c>
      <c r="D9049" t="str">
        <f t="shared" si="919"/>
        <v>葵芳新都會廣場, Hong Kong</v>
      </c>
      <c r="E9049" t="str">
        <f>VLOOKUP(F9049,'recent unique'!A:D,4,FALSE)</f>
        <v>葵芳新都會廣場</v>
      </c>
      <c r="F9049" t="s">
        <v>1709</v>
      </c>
      <c r="G9049" t="s">
        <v>1708</v>
      </c>
      <c r="H9049" t="s">
        <v>11</v>
      </c>
      <c r="I9049" t="s">
        <v>372</v>
      </c>
      <c r="J9049" t="s">
        <v>374</v>
      </c>
      <c r="K9049" t="str">
        <f>VLOOKUP(F9049,'Unique Address'!A:D,4,FALSE)</f>
        <v>Kwai Fong</v>
      </c>
      <c r="L9049">
        <f>VLOOKUP(K9049,'[2]AreaCoordinates xlsx'!$A$1:$D$65536,3,FALSE)</f>
        <v>22.3578109</v>
      </c>
      <c r="M9049">
        <f>VLOOKUP(K9049,'[2]AreaCoordinates xlsx'!$A$1:$D$65536,4,FALSE)</f>
        <v>114.1298151</v>
      </c>
    </row>
    <row r="9050" spans="1:13" x14ac:dyDescent="0.2">
      <c r="A9050" s="2">
        <v>41693</v>
      </c>
      <c r="B9050">
        <v>2118</v>
      </c>
      <c r="C9050" t="s">
        <v>14</v>
      </c>
      <c r="D9050" t="str">
        <f t="shared" si="919"/>
        <v>銅鑼灣渣甸坊港鐵銅鑼灣站F, Hong Kong</v>
      </c>
      <c r="E9050" t="str">
        <f>VLOOKUP(F9050,'recent unique'!A:D,4,FALSE)</f>
        <v>銅鑼灣渣甸坊港鐵銅鑼灣站F</v>
      </c>
      <c r="F9050" t="s">
        <v>880</v>
      </c>
      <c r="G9050" t="s">
        <v>879</v>
      </c>
      <c r="H9050" t="s">
        <v>11</v>
      </c>
      <c r="I9050" t="s">
        <v>368</v>
      </c>
      <c r="J9050" t="s">
        <v>370</v>
      </c>
      <c r="K9050" t="str">
        <f>VLOOKUP(F9050,'Unique Address'!A:D,4,FALSE)</f>
        <v>Causeway Bay</v>
      </c>
      <c r="L9050">
        <f>VLOOKUP(K9050,'[2]AreaCoordinates xlsx'!$A$1:$D$65536,3,FALSE)</f>
        <v>22.279729499999998</v>
      </c>
      <c r="M9050">
        <f>VLOOKUP(K9050,'[2]AreaCoordinates xlsx'!$A$1:$D$65536,4,FALSE)</f>
        <v>114.1870366</v>
      </c>
    </row>
    <row r="9051" spans="1:13" x14ac:dyDescent="0.2">
      <c r="A9051" s="2">
        <v>41693</v>
      </c>
      <c r="B9051">
        <v>4678</v>
      </c>
      <c r="C9051" t="s">
        <v>14</v>
      </c>
      <c r="D9051" t="str">
        <f t="shared" si="919"/>
        <v>香港仔黃竹坑道125號, Hong Kong</v>
      </c>
      <c r="E9051" t="str">
        <f>VLOOKUP(F9051,'recent unique'!A:D,4,FALSE)</f>
        <v>香港仔黃竹坑道125號</v>
      </c>
      <c r="F9051" t="s">
        <v>236</v>
      </c>
      <c r="G9051" t="s">
        <v>1652</v>
      </c>
      <c r="H9051" t="s">
        <v>11</v>
      </c>
      <c r="I9051" t="s">
        <v>316</v>
      </c>
      <c r="J9051" t="s">
        <v>318</v>
      </c>
      <c r="K9051" t="str">
        <f>VLOOKUP(F9051,'Unique Address'!A:D,4,FALSE)</f>
        <v>Aberdeen</v>
      </c>
      <c r="L9051">
        <f>VLOOKUP(K9051,'[2]AreaCoordinates xlsx'!$A$1:$D$65536,3,FALSE)</f>
        <v>22.252085900000001</v>
      </c>
      <c r="M9051">
        <f>VLOOKUP(K9051,'[2]AreaCoordinates xlsx'!$A$1:$D$65536,4,FALSE)</f>
        <v>114.1587983</v>
      </c>
    </row>
    <row r="9052" spans="1:13" x14ac:dyDescent="0.2">
      <c r="A9052" s="2">
        <v>41693</v>
      </c>
      <c r="B9052">
        <v>13476</v>
      </c>
      <c r="C9052" t="s">
        <v>19</v>
      </c>
      <c r="D9052" t="str">
        <f t="shared" si="919"/>
        <v>荃灣仁濟街7至11號, Hong Kong</v>
      </c>
      <c r="E9052" t="str">
        <f>VLOOKUP(F9052,'recent unique'!A:D,4,FALSE)</f>
        <v>荃灣仁濟街7至11號</v>
      </c>
      <c r="F9052" t="s">
        <v>1653</v>
      </c>
      <c r="G9052" t="s">
        <v>323</v>
      </c>
      <c r="H9052" t="s">
        <v>11</v>
      </c>
      <c r="I9052" t="s">
        <v>15</v>
      </c>
      <c r="J9052" t="s">
        <v>17</v>
      </c>
      <c r="K9052" t="str">
        <f>VLOOKUP(F9052,'Unique Address'!A:D,4,FALSE)</f>
        <v>Tsuen Wan</v>
      </c>
      <c r="L9052">
        <f>VLOOKUP(K9052,'[2]AreaCoordinates xlsx'!$A$1:$D$65536,3,FALSE)</f>
        <v>22.3713227</v>
      </c>
      <c r="M9052">
        <f>VLOOKUP(K9052,'[2]AreaCoordinates xlsx'!$A$1:$D$65536,4,FALSE)</f>
        <v>114.11416010000001</v>
      </c>
    </row>
    <row r="9053" spans="1:13" x14ac:dyDescent="0.2">
      <c r="A9053" s="2">
        <v>41693</v>
      </c>
      <c r="B9053">
        <v>5556</v>
      </c>
      <c r="C9053" t="s">
        <v>8</v>
      </c>
      <c r="D9053" t="str">
        <f t="shared" si="919"/>
        <v>樂富杏林街10號, Hong Kong</v>
      </c>
      <c r="E9053" t="str">
        <f>VLOOKUP(F9053,'recent unique'!A:D,4,FALSE)</f>
        <v>樂富杏林街10號</v>
      </c>
      <c r="F9053" t="s">
        <v>322</v>
      </c>
      <c r="G9053" t="s">
        <v>1654</v>
      </c>
      <c r="H9053" t="s">
        <v>11</v>
      </c>
      <c r="I9053" t="s">
        <v>319</v>
      </c>
      <c r="J9053" t="s">
        <v>321</v>
      </c>
      <c r="K9053" t="str">
        <f>VLOOKUP(F9053,'Unique Address'!A:D,4,FALSE)</f>
        <v>Lok Fu</v>
      </c>
      <c r="L9053">
        <f>VLOOKUP(K9053,'[2]AreaCoordinates xlsx'!$A$1:$D$65536,3,FALSE)</f>
        <v>22.337740199999999</v>
      </c>
      <c r="M9053">
        <f>VLOOKUP(K9053,'[2]AreaCoordinates xlsx'!$A$1:$D$65536,4,FALSE)</f>
        <v>114.1862935</v>
      </c>
    </row>
    <row r="9054" spans="1:13" x14ac:dyDescent="0.2">
      <c r="A9054" s="2">
        <v>41693</v>
      </c>
      <c r="B9054">
        <v>5914</v>
      </c>
      <c r="C9054" t="s">
        <v>46</v>
      </c>
      <c r="D9054" t="str">
        <f>E9054</f>
        <v>Hong Kong</v>
      </c>
      <c r="E9054" t="s">
        <v>10918</v>
      </c>
      <c r="F9054" t="str">
        <f>"  "</f>
        <v xml:space="preserve">  </v>
      </c>
      <c r="G9054" t="str">
        <f>C9054</f>
        <v>Territory-Wide</v>
      </c>
      <c r="H9054" t="s">
        <v>48</v>
      </c>
      <c r="I9054" t="s">
        <v>1650</v>
      </c>
      <c r="J9054" t="s">
        <v>1651</v>
      </c>
      <c r="K9054" t="s">
        <v>10918</v>
      </c>
      <c r="L9054">
        <f>VLOOKUP(K9054,'[2]AreaCoordinates xlsx'!$A$1:$D$65536,3,FALSE)</f>
        <v>22.244479999999999</v>
      </c>
      <c r="M9054">
        <f>VLOOKUP(K9054,'[2]AreaCoordinates xlsx'!$A$1:$D$65536,4,FALSE)</f>
        <v>114.1860519</v>
      </c>
    </row>
    <row r="9055" spans="1:13" x14ac:dyDescent="0.2">
      <c r="A9055" s="2">
        <v>41693</v>
      </c>
      <c r="B9055">
        <v>128</v>
      </c>
      <c r="C9055" t="s">
        <v>14</v>
      </c>
      <c r="D9055" t="str">
        <f t="shared" ref="D9055:D9057" si="920">E9055&amp;", Hong Kong"</f>
        <v>灣仔莊士敦道111號, Hong Kong</v>
      </c>
      <c r="E9055" t="str">
        <f>VLOOKUP(F9055,'recent unique'!A:D,4,FALSE)</f>
        <v>灣仔莊士敦道111號</v>
      </c>
      <c r="F9055" t="s">
        <v>1633</v>
      </c>
      <c r="G9055" t="s">
        <v>1632</v>
      </c>
      <c r="H9055" t="s">
        <v>486</v>
      </c>
      <c r="I9055" t="s">
        <v>1541</v>
      </c>
      <c r="J9055" t="s">
        <v>1542</v>
      </c>
      <c r="K9055" t="str">
        <f>VLOOKUP(F9055,'Unique Address'!A:D,4,FALSE)</f>
        <v>Wan Chai</v>
      </c>
      <c r="L9055">
        <f>VLOOKUP(K9055,'[2]AreaCoordinates xlsx'!$A$1:$D$65536,3,FALSE)</f>
        <v>22.276022000000001</v>
      </c>
      <c r="M9055">
        <f>VLOOKUP(K9055,'[2]AreaCoordinates xlsx'!$A$1:$D$65536,4,FALSE)</f>
        <v>114.1751471</v>
      </c>
    </row>
    <row r="9056" spans="1:13" x14ac:dyDescent="0.2">
      <c r="A9056" s="2">
        <v>41693</v>
      </c>
      <c r="B9056">
        <v>128</v>
      </c>
      <c r="C9056" t="s">
        <v>14</v>
      </c>
      <c r="D9056" t="str">
        <f t="shared" si="920"/>
        <v>銅鑼灣恩平道44號, Hong Kong</v>
      </c>
      <c r="E9056" t="str">
        <f>VLOOKUP(F9056,'recent unique'!A:D,4,FALSE)</f>
        <v>銅鑼灣恩平道44號</v>
      </c>
      <c r="F9056" t="s">
        <v>1635</v>
      </c>
      <c r="G9056" t="s">
        <v>1634</v>
      </c>
      <c r="H9056" t="s">
        <v>486</v>
      </c>
      <c r="I9056" t="s">
        <v>1541</v>
      </c>
      <c r="J9056" t="s">
        <v>1542</v>
      </c>
      <c r="K9056" t="str">
        <f>VLOOKUP(F9056,'Unique Address'!A:D,4,FALSE)</f>
        <v>Causeway Bay</v>
      </c>
      <c r="L9056">
        <f>VLOOKUP(K9056,'[2]AreaCoordinates xlsx'!$A$1:$D$65536,3,FALSE)</f>
        <v>22.279729499999998</v>
      </c>
      <c r="M9056">
        <f>VLOOKUP(K9056,'[2]AreaCoordinates xlsx'!$A$1:$D$65536,4,FALSE)</f>
        <v>114.1870366</v>
      </c>
    </row>
    <row r="9057" spans="1:13" x14ac:dyDescent="0.2">
      <c r="A9057" s="2">
        <v>41693</v>
      </c>
      <c r="B9057">
        <v>128</v>
      </c>
      <c r="C9057" t="s">
        <v>14</v>
      </c>
      <c r="D9057" t="str">
        <f t="shared" si="920"/>
        <v>銅鑼灣利園山道27號, Hong Kong</v>
      </c>
      <c r="E9057" t="str">
        <f>VLOOKUP(F9057,'recent unique'!A:D,4,FALSE)</f>
        <v>銅鑼灣利園山道27號</v>
      </c>
      <c r="F9057" t="s">
        <v>1637</v>
      </c>
      <c r="G9057" t="s">
        <v>1636</v>
      </c>
      <c r="H9057" t="s">
        <v>486</v>
      </c>
      <c r="I9057" t="s">
        <v>1541</v>
      </c>
      <c r="J9057" t="s">
        <v>1542</v>
      </c>
      <c r="K9057" t="str">
        <f>VLOOKUP(F9057,'Unique Address'!A:D,4,FALSE)</f>
        <v>Causeway Bay</v>
      </c>
      <c r="L9057">
        <f>VLOOKUP(K9057,'[2]AreaCoordinates xlsx'!$A$1:$D$65536,3,FALSE)</f>
        <v>22.279729499999998</v>
      </c>
      <c r="M9057">
        <f>VLOOKUP(K9057,'[2]AreaCoordinates xlsx'!$A$1:$D$65536,4,FALSE)</f>
        <v>114.1870366</v>
      </c>
    </row>
    <row r="9058" spans="1:13" x14ac:dyDescent="0.2">
      <c r="A9058" s="2">
        <v>41693</v>
      </c>
      <c r="B9058">
        <v>8997</v>
      </c>
      <c r="C9058" t="s">
        <v>46</v>
      </c>
      <c r="D9058" t="str">
        <f t="shared" ref="D9058:D9059" si="921">E9058</f>
        <v>Hong Kong</v>
      </c>
      <c r="E9058" t="s">
        <v>10918</v>
      </c>
      <c r="F9058" t="str">
        <f t="shared" ref="F9058:F9059" si="922">"  "</f>
        <v xml:space="preserve">  </v>
      </c>
      <c r="G9058" t="str">
        <f t="shared" ref="G9058:G9059" si="923">C9058</f>
        <v>Territory-Wide</v>
      </c>
      <c r="H9058" t="s">
        <v>48</v>
      </c>
      <c r="I9058" t="s">
        <v>1608</v>
      </c>
      <c r="J9058" t="s">
        <v>1609</v>
      </c>
      <c r="K9058" t="s">
        <v>10918</v>
      </c>
      <c r="L9058">
        <f>VLOOKUP(K9058,'[2]AreaCoordinates xlsx'!$A$1:$D$65536,3,FALSE)</f>
        <v>22.244479999999999</v>
      </c>
      <c r="M9058">
        <f>VLOOKUP(K9058,'[2]AreaCoordinates xlsx'!$A$1:$D$65536,4,FALSE)</f>
        <v>114.1860519</v>
      </c>
    </row>
    <row r="9059" spans="1:13" x14ac:dyDescent="0.2">
      <c r="A9059" s="2">
        <v>41693</v>
      </c>
      <c r="B9059">
        <v>154</v>
      </c>
      <c r="C9059" t="s">
        <v>46</v>
      </c>
      <c r="D9059" t="str">
        <f t="shared" si="921"/>
        <v>Hong Kong</v>
      </c>
      <c r="E9059" t="s">
        <v>10918</v>
      </c>
      <c r="F9059" t="str">
        <f t="shared" si="922"/>
        <v xml:space="preserve">  </v>
      </c>
      <c r="G9059" t="str">
        <f t="shared" si="923"/>
        <v>Territory-Wide</v>
      </c>
      <c r="H9059" t="s">
        <v>48</v>
      </c>
      <c r="I9059" t="s">
        <v>1610</v>
      </c>
      <c r="J9059" t="s">
        <v>1611</v>
      </c>
      <c r="K9059" t="s">
        <v>10918</v>
      </c>
      <c r="L9059">
        <f>VLOOKUP(K9059,'[2]AreaCoordinates xlsx'!$A$1:$D$65536,3,FALSE)</f>
        <v>22.244479999999999</v>
      </c>
      <c r="M9059">
        <f>VLOOKUP(K9059,'[2]AreaCoordinates xlsx'!$A$1:$D$65536,4,FALSE)</f>
        <v>114.1860519</v>
      </c>
    </row>
    <row r="9060" spans="1:13" x14ac:dyDescent="0.2">
      <c r="A9060" s="2">
        <v>41693</v>
      </c>
      <c r="B9060">
        <v>71</v>
      </c>
      <c r="C9060" t="s">
        <v>8</v>
      </c>
      <c r="D9060" t="str">
        <f>E9060&amp;", Hong Kong"</f>
        <v>港鐵美孚站A, Hong Kong</v>
      </c>
      <c r="E9060" t="str">
        <f>VLOOKUP(F9060,'recent unique'!A:D,4,FALSE)</f>
        <v>港鐵美孚站A</v>
      </c>
      <c r="F9060" t="s">
        <v>460</v>
      </c>
      <c r="G9060" t="s">
        <v>459</v>
      </c>
      <c r="H9060" t="s">
        <v>11</v>
      </c>
      <c r="I9060" t="s">
        <v>1227</v>
      </c>
      <c r="J9060" t="s">
        <v>1229</v>
      </c>
      <c r="K9060" t="str">
        <f>VLOOKUP(F9060,'Unique Address'!A:D,4,FALSE)</f>
        <v>Mei Foo</v>
      </c>
      <c r="L9060">
        <f>VLOOKUP(K9060,'[2]AreaCoordinates xlsx'!$A$1:$D$65536,3,FALSE)</f>
        <v>22.336635600000001</v>
      </c>
      <c r="M9060">
        <f>VLOOKUP(K9060,'[2]AreaCoordinates xlsx'!$A$1:$D$65536,4,FALSE)</f>
        <v>114.1402195</v>
      </c>
    </row>
    <row r="9061" spans="1:13" x14ac:dyDescent="0.2">
      <c r="A9061" s="2">
        <v>41693</v>
      </c>
      <c r="B9061">
        <v>128</v>
      </c>
      <c r="C9061" t="s">
        <v>46</v>
      </c>
      <c r="D9061" t="str">
        <f t="shared" ref="D9061:D9062" si="924">E9061</f>
        <v>Hong Kong</v>
      </c>
      <c r="E9061" t="s">
        <v>10918</v>
      </c>
      <c r="F9061" t="str">
        <f t="shared" ref="F9061:F9062" si="925">"  "</f>
        <v xml:space="preserve">  </v>
      </c>
      <c r="G9061" t="str">
        <f t="shared" ref="G9061:G9062" si="926">C9061</f>
        <v>Territory-Wide</v>
      </c>
      <c r="H9061" t="s">
        <v>48</v>
      </c>
      <c r="I9061" t="s">
        <v>1541</v>
      </c>
      <c r="J9061" t="s">
        <v>1542</v>
      </c>
      <c r="K9061" t="s">
        <v>10918</v>
      </c>
      <c r="L9061">
        <f>VLOOKUP(K9061,'[2]AreaCoordinates xlsx'!$A$1:$D$65536,3,FALSE)</f>
        <v>22.244479999999999</v>
      </c>
      <c r="M9061">
        <f>VLOOKUP(K9061,'[2]AreaCoordinates xlsx'!$A$1:$D$65536,4,FALSE)</f>
        <v>114.1860519</v>
      </c>
    </row>
    <row r="9062" spans="1:13" x14ac:dyDescent="0.2">
      <c r="A9062" s="2">
        <v>41693</v>
      </c>
      <c r="B9062">
        <v>946</v>
      </c>
      <c r="C9062" t="s">
        <v>46</v>
      </c>
      <c r="D9062" t="str">
        <f t="shared" si="924"/>
        <v>Hong Kong</v>
      </c>
      <c r="E9062" t="s">
        <v>10918</v>
      </c>
      <c r="F9062" t="str">
        <f t="shared" si="925"/>
        <v xml:space="preserve">  </v>
      </c>
      <c r="G9062" t="str">
        <f t="shared" si="926"/>
        <v>Territory-Wide</v>
      </c>
      <c r="H9062" t="s">
        <v>48</v>
      </c>
      <c r="I9062" t="s">
        <v>1543</v>
      </c>
      <c r="J9062" t="s">
        <v>12</v>
      </c>
      <c r="K9062" t="s">
        <v>10918</v>
      </c>
      <c r="L9062">
        <f>VLOOKUP(K9062,'[2]AreaCoordinates xlsx'!$A$1:$D$65536,3,FALSE)</f>
        <v>22.244479999999999</v>
      </c>
      <c r="M9062">
        <f>VLOOKUP(K9062,'[2]AreaCoordinates xlsx'!$A$1:$D$65536,4,FALSE)</f>
        <v>114.1860519</v>
      </c>
    </row>
    <row r="9063" spans="1:13" x14ac:dyDescent="0.2">
      <c r="A9063" s="2">
        <v>41693</v>
      </c>
      <c r="B9063">
        <v>189</v>
      </c>
      <c r="C9063" t="s">
        <v>14</v>
      </c>
      <c r="D9063" t="str">
        <f t="shared" ref="D9063:D9073" si="927">E9063&amp;", Hong Kong"</f>
        <v>太古康怡廣場, Hong Kong</v>
      </c>
      <c r="E9063" t="str">
        <f>VLOOKUP(F9063,'recent unique'!A:D,4,FALSE)</f>
        <v>太古康怡廣場</v>
      </c>
      <c r="F9063" t="s">
        <v>1084</v>
      </c>
      <c r="G9063" t="s">
        <v>1544</v>
      </c>
      <c r="H9063" t="s">
        <v>486</v>
      </c>
      <c r="I9063" t="s">
        <v>909</v>
      </c>
      <c r="J9063" t="s">
        <v>12</v>
      </c>
      <c r="K9063" t="str">
        <f>VLOOKUP(F9063,'Unique Address'!A:D,4,FALSE)</f>
        <v>Kornhill</v>
      </c>
      <c r="L9063">
        <f>VLOOKUP(K9063,'[2]AreaCoordinates xlsx'!$A$1:$D$65536,3,FALSE)</f>
        <v>22.285073000000001</v>
      </c>
      <c r="M9063">
        <f>VLOOKUP(K9063,'[2]AreaCoordinates xlsx'!$A$1:$D$65536,4,FALSE)</f>
        <v>114.215412</v>
      </c>
    </row>
    <row r="9064" spans="1:13" x14ac:dyDescent="0.2">
      <c r="A9064" s="2">
        <v>41693</v>
      </c>
      <c r="B9064">
        <v>189</v>
      </c>
      <c r="C9064" t="s">
        <v>8</v>
      </c>
      <c r="D9064" t="str">
        <f t="shared" si="927"/>
        <v>鑽石山港鐵站A1, Hong Kong</v>
      </c>
      <c r="E9064" t="str">
        <f>VLOOKUP(F9064,'recent unique'!A:D,4,FALSE)</f>
        <v>鑽石山港鐵站A1</v>
      </c>
      <c r="F9064" t="s">
        <v>1546</v>
      </c>
      <c r="G9064" t="s">
        <v>1545</v>
      </c>
      <c r="H9064" t="s">
        <v>486</v>
      </c>
      <c r="I9064" t="s">
        <v>909</v>
      </c>
      <c r="J9064" t="s">
        <v>12</v>
      </c>
      <c r="K9064" t="str">
        <f>VLOOKUP(F9064,'Unique Address'!A:D,4,FALSE)</f>
        <v>Diamond Hill</v>
      </c>
      <c r="L9064">
        <f>VLOOKUP(K9064,'[2]AreaCoordinates xlsx'!$A$1:$D$65536,3,FALSE)</f>
        <v>22.343872699999999</v>
      </c>
      <c r="M9064">
        <f>VLOOKUP(K9064,'[2]AreaCoordinates xlsx'!$A$1:$D$65536,4,FALSE)</f>
        <v>114.2048704</v>
      </c>
    </row>
    <row r="9065" spans="1:13" x14ac:dyDescent="0.2">
      <c r="A9065" s="2">
        <v>41693</v>
      </c>
      <c r="B9065">
        <v>189</v>
      </c>
      <c r="C9065" t="s">
        <v>8</v>
      </c>
      <c r="D9065" t="str">
        <f t="shared" si="927"/>
        <v>港鐵鑽石山站A1, Hong Kong</v>
      </c>
      <c r="E9065" t="str">
        <f>VLOOKUP(F9065,'recent unique'!A:D,4,FALSE)</f>
        <v>港鐵鑽石山站A1</v>
      </c>
      <c r="F9065" t="s">
        <v>1547</v>
      </c>
      <c r="G9065" t="s">
        <v>1337</v>
      </c>
      <c r="H9065" t="s">
        <v>11</v>
      </c>
      <c r="I9065" t="s">
        <v>911</v>
      </c>
      <c r="J9065" t="s">
        <v>12</v>
      </c>
      <c r="K9065" t="str">
        <f>VLOOKUP(F9065,'Unique Address'!A:D,4,FALSE)</f>
        <v>Diamond Hill</v>
      </c>
      <c r="L9065">
        <f>VLOOKUP(K9065,'[2]AreaCoordinates xlsx'!$A$1:$D$65536,3,FALSE)</f>
        <v>22.343872699999999</v>
      </c>
      <c r="M9065">
        <f>VLOOKUP(K9065,'[2]AreaCoordinates xlsx'!$A$1:$D$65536,4,FALSE)</f>
        <v>114.2048704</v>
      </c>
    </row>
    <row r="9066" spans="1:13" x14ac:dyDescent="0.2">
      <c r="A9066" s="2">
        <v>41693</v>
      </c>
      <c r="B9066">
        <v>71</v>
      </c>
      <c r="C9066" t="s">
        <v>19</v>
      </c>
      <c r="D9066" t="str">
        <f t="shared" si="927"/>
        <v>屯門鄉事會路蔡意橋路, Hong Kong</v>
      </c>
      <c r="E9066" t="str">
        <f>VLOOKUP(F9066,'recent unique'!A:D,4,FALSE)</f>
        <v>屯門鄉事會路蔡意橋路</v>
      </c>
      <c r="F9066" t="s">
        <v>1549</v>
      </c>
      <c r="G9066" t="s">
        <v>1548</v>
      </c>
      <c r="H9066" t="s">
        <v>11</v>
      </c>
      <c r="I9066" t="s">
        <v>1227</v>
      </c>
      <c r="J9066" t="s">
        <v>1229</v>
      </c>
      <c r="K9066" t="str">
        <f>VLOOKUP(F9066,'Unique Address'!A:D,4,FALSE)</f>
        <v>Tuen Mun</v>
      </c>
      <c r="L9066">
        <f>VLOOKUP(K9066,'[2]AreaCoordinates xlsx'!$A$1:$D$65536,3,FALSE)</f>
        <v>22.390829499999999</v>
      </c>
      <c r="M9066">
        <f>VLOOKUP(K9066,'[2]AreaCoordinates xlsx'!$A$1:$D$65536,4,FALSE)</f>
        <v>113.9725126</v>
      </c>
    </row>
    <row r="9067" spans="1:13" x14ac:dyDescent="0.2">
      <c r="A9067" s="2">
        <v>41693</v>
      </c>
      <c r="B9067">
        <v>71</v>
      </c>
      <c r="C9067" t="s">
        <v>19</v>
      </c>
      <c r="D9067" t="str">
        <f t="shared" si="927"/>
        <v>屯門啟民徑河旁街, Hong Kong</v>
      </c>
      <c r="E9067" t="str">
        <f>VLOOKUP(F9067,'recent unique'!A:D,4,FALSE)</f>
        <v>屯門啟民徑河旁街</v>
      </c>
      <c r="F9067" t="s">
        <v>1550</v>
      </c>
      <c r="G9067" t="s">
        <v>389</v>
      </c>
      <c r="H9067" t="s">
        <v>11</v>
      </c>
      <c r="I9067" t="s">
        <v>1227</v>
      </c>
      <c r="J9067" t="s">
        <v>1229</v>
      </c>
      <c r="K9067" t="str">
        <f>VLOOKUP(F9067,'Unique Address'!A:D,4,FALSE)</f>
        <v>Tuen Mun</v>
      </c>
      <c r="L9067">
        <f>VLOOKUP(K9067,'[2]AreaCoordinates xlsx'!$A$1:$D$65536,3,FALSE)</f>
        <v>22.390829499999999</v>
      </c>
      <c r="M9067">
        <f>VLOOKUP(K9067,'[2]AreaCoordinates xlsx'!$A$1:$D$65536,4,FALSE)</f>
        <v>113.9725126</v>
      </c>
    </row>
    <row r="9068" spans="1:13" x14ac:dyDescent="0.2">
      <c r="A9068" s="2">
        <v>41693</v>
      </c>
      <c r="B9068">
        <v>71</v>
      </c>
      <c r="C9068" t="s">
        <v>19</v>
      </c>
      <c r="D9068" t="str">
        <f t="shared" si="927"/>
        <v>港鐵屯門站B, Hong Kong</v>
      </c>
      <c r="E9068" t="str">
        <f>VLOOKUP(F9068,'recent unique'!A:D,4,FALSE)</f>
        <v>港鐵屯門站B</v>
      </c>
      <c r="F9068" t="s">
        <v>952</v>
      </c>
      <c r="G9068" t="s">
        <v>951</v>
      </c>
      <c r="H9068" t="s">
        <v>11</v>
      </c>
      <c r="I9068" t="s">
        <v>1227</v>
      </c>
      <c r="J9068" t="s">
        <v>1229</v>
      </c>
      <c r="K9068" t="str">
        <f>VLOOKUP(F9068,'Unique Address'!A:D,4,FALSE)</f>
        <v>Tuen Mun</v>
      </c>
      <c r="L9068">
        <f>VLOOKUP(K9068,'[2]AreaCoordinates xlsx'!$A$1:$D$65536,3,FALSE)</f>
        <v>22.390829499999999</v>
      </c>
      <c r="M9068">
        <f>VLOOKUP(K9068,'[2]AreaCoordinates xlsx'!$A$1:$D$65536,4,FALSE)</f>
        <v>113.9725126</v>
      </c>
    </row>
    <row r="9069" spans="1:13" x14ac:dyDescent="0.2">
      <c r="A9069" s="2">
        <v>41693</v>
      </c>
      <c r="B9069">
        <v>71</v>
      </c>
      <c r="C9069" t="s">
        <v>19</v>
      </c>
      <c r="D9069" t="str">
        <f t="shared" si="927"/>
        <v>港鐵屯門站F, Hong Kong</v>
      </c>
      <c r="E9069" t="str">
        <f>VLOOKUP(F9069,'recent unique'!A:D,4,FALSE)</f>
        <v>港鐵屯門站F</v>
      </c>
      <c r="F9069" t="s">
        <v>1552</v>
      </c>
      <c r="G9069" t="s">
        <v>1551</v>
      </c>
      <c r="H9069" t="s">
        <v>11</v>
      </c>
      <c r="I9069" t="s">
        <v>1227</v>
      </c>
      <c r="J9069" t="s">
        <v>1229</v>
      </c>
      <c r="K9069" t="str">
        <f>VLOOKUP(F9069,'Unique Address'!A:D,4,FALSE)</f>
        <v>Tuen Mun</v>
      </c>
      <c r="L9069">
        <f>VLOOKUP(K9069,'[2]AreaCoordinates xlsx'!$A$1:$D$65536,3,FALSE)</f>
        <v>22.390829499999999</v>
      </c>
      <c r="M9069">
        <f>VLOOKUP(K9069,'[2]AreaCoordinates xlsx'!$A$1:$D$65536,4,FALSE)</f>
        <v>113.9725126</v>
      </c>
    </row>
    <row r="9070" spans="1:13" x14ac:dyDescent="0.2">
      <c r="A9070" s="2">
        <v>41693</v>
      </c>
      <c r="B9070">
        <v>222</v>
      </c>
      <c r="C9070" t="s">
        <v>8</v>
      </c>
      <c r="D9070" t="str">
        <f t="shared" si="927"/>
        <v>旺角新世紀廣場, Hong Kong</v>
      </c>
      <c r="E9070" t="str">
        <f>VLOOKUP(F9070,'recent unique'!A:D,4,FALSE)</f>
        <v>旺角新世紀廣場</v>
      </c>
      <c r="F9070" t="s">
        <v>1417</v>
      </c>
      <c r="G9070" t="s">
        <v>1416</v>
      </c>
      <c r="H9070" t="s">
        <v>11</v>
      </c>
      <c r="I9070" t="s">
        <v>179</v>
      </c>
      <c r="J9070" t="s">
        <v>181</v>
      </c>
      <c r="K9070" t="str">
        <f>VLOOKUP(F9070,'Unique Address'!A:D,4,FALSE)</f>
        <v>Mong Kok</v>
      </c>
      <c r="L9070">
        <f>VLOOKUP(K9070,'[2]AreaCoordinates xlsx'!$A$1:$D$65536,3,FALSE)</f>
        <v>22.318344199999999</v>
      </c>
      <c r="M9070">
        <f>VLOOKUP(K9070,'[2]AreaCoordinates xlsx'!$A$1:$D$65536,4,FALSE)</f>
        <v>114.17217460000001</v>
      </c>
    </row>
    <row r="9071" spans="1:13" x14ac:dyDescent="0.2">
      <c r="A9071" s="2">
        <v>41693</v>
      </c>
      <c r="B9071">
        <v>222</v>
      </c>
      <c r="C9071" t="s">
        <v>19</v>
      </c>
      <c r="D9071" t="str">
        <f t="shared" si="927"/>
        <v>沙田新城市廣場, Hong Kong</v>
      </c>
      <c r="E9071" t="str">
        <f>VLOOKUP(F9071,'recent unique'!A:D,4,FALSE)</f>
        <v>沙田新城市廣場</v>
      </c>
      <c r="F9071" t="s">
        <v>1419</v>
      </c>
      <c r="G9071" t="s">
        <v>1418</v>
      </c>
      <c r="H9071" t="s">
        <v>11</v>
      </c>
      <c r="I9071" t="s">
        <v>179</v>
      </c>
      <c r="J9071" t="s">
        <v>181</v>
      </c>
      <c r="K9071" t="str">
        <f>VLOOKUP(F9071,'Unique Address'!A:D,4,FALSE)</f>
        <v>Sha Tin</v>
      </c>
      <c r="L9071">
        <f>VLOOKUP(K9071,'[2]AreaCoordinates xlsx'!$A$1:$D$65536,3,FALSE)</f>
        <v>22.377130399999999</v>
      </c>
      <c r="M9071">
        <f>VLOOKUP(K9071,'[2]AreaCoordinates xlsx'!$A$1:$D$65536,4,FALSE)</f>
        <v>114.1974398</v>
      </c>
    </row>
    <row r="9072" spans="1:13" x14ac:dyDescent="0.2">
      <c r="A9072" s="2">
        <v>41693</v>
      </c>
      <c r="B9072">
        <v>222</v>
      </c>
      <c r="C9072" t="s">
        <v>19</v>
      </c>
      <c r="D9072" t="str">
        <f t="shared" si="927"/>
        <v>上水廣場, Hong Kong</v>
      </c>
      <c r="E9072" t="str">
        <f>VLOOKUP(F9072,'recent unique'!A:D,4,FALSE)</f>
        <v>上水廣場</v>
      </c>
      <c r="F9072" t="s">
        <v>1421</v>
      </c>
      <c r="G9072" t="s">
        <v>1420</v>
      </c>
      <c r="H9072" t="s">
        <v>11</v>
      </c>
      <c r="I9072" t="s">
        <v>179</v>
      </c>
      <c r="J9072" t="s">
        <v>181</v>
      </c>
      <c r="K9072" t="str">
        <f>VLOOKUP(F9072,'Unique Address'!A:D,4,FALSE)</f>
        <v>Sheung Shui</v>
      </c>
      <c r="L9072">
        <f>VLOOKUP(K9072,'[2]AreaCoordinates xlsx'!$A$1:$D$65536,3,FALSE)</f>
        <v>22.511200800000001</v>
      </c>
      <c r="M9072">
        <f>VLOOKUP(K9072,'[2]AreaCoordinates xlsx'!$A$1:$D$65536,4,FALSE)</f>
        <v>114.1260991</v>
      </c>
    </row>
    <row r="9073" spans="1:13" x14ac:dyDescent="0.2">
      <c r="A9073" s="2">
        <v>41693</v>
      </c>
      <c r="B9073">
        <v>222</v>
      </c>
      <c r="C9073" t="s">
        <v>19</v>
      </c>
      <c r="D9073" t="str">
        <f t="shared" si="927"/>
        <v>葵芳新都會廣場, Hong Kong</v>
      </c>
      <c r="E9073" t="str">
        <f>VLOOKUP(F9073,'recent unique'!A:D,4,FALSE)</f>
        <v>葵芳新都會廣場</v>
      </c>
      <c r="F9073" t="s">
        <v>1423</v>
      </c>
      <c r="G9073" t="s">
        <v>1422</v>
      </c>
      <c r="H9073" t="s">
        <v>11</v>
      </c>
      <c r="I9073" t="s">
        <v>179</v>
      </c>
      <c r="J9073" t="s">
        <v>181</v>
      </c>
      <c r="K9073" t="str">
        <f>VLOOKUP(F9073,'Unique Address'!A:D,4,FALSE)</f>
        <v>Kwai Fong</v>
      </c>
      <c r="L9073">
        <f>VLOOKUP(K9073,'[2]AreaCoordinates xlsx'!$A$1:$D$65536,3,FALSE)</f>
        <v>22.3578109</v>
      </c>
      <c r="M9073">
        <f>VLOOKUP(K9073,'[2]AreaCoordinates xlsx'!$A$1:$D$65536,4,FALSE)</f>
        <v>114.1298151</v>
      </c>
    </row>
    <row r="9074" spans="1:13" x14ac:dyDescent="0.2">
      <c r="A9074" s="2">
        <v>41693</v>
      </c>
      <c r="B9074">
        <v>10999</v>
      </c>
      <c r="C9074" t="s">
        <v>46</v>
      </c>
      <c r="D9074" t="str">
        <f>E9074</f>
        <v>Hong Kong</v>
      </c>
      <c r="E9074" t="s">
        <v>10918</v>
      </c>
      <c r="F9074" t="str">
        <f>"  "</f>
        <v xml:space="preserve">  </v>
      </c>
      <c r="G9074" t="str">
        <f>C9074</f>
        <v>Territory-Wide</v>
      </c>
      <c r="H9074" t="s">
        <v>48</v>
      </c>
      <c r="I9074" t="s">
        <v>1424</v>
      </c>
      <c r="J9074" t="s">
        <v>1425</v>
      </c>
      <c r="K9074" t="s">
        <v>10918</v>
      </c>
      <c r="L9074">
        <f>VLOOKUP(K9074,'[2]AreaCoordinates xlsx'!$A$1:$D$65536,3,FALSE)</f>
        <v>22.244479999999999</v>
      </c>
      <c r="M9074">
        <f>VLOOKUP(K9074,'[2]AreaCoordinates xlsx'!$A$1:$D$65536,4,FALSE)</f>
        <v>114.1860519</v>
      </c>
    </row>
    <row r="9075" spans="1:13" x14ac:dyDescent="0.2">
      <c r="A9075" s="2">
        <v>41693</v>
      </c>
      <c r="B9075">
        <v>71</v>
      </c>
      <c r="C9075" t="s">
        <v>19</v>
      </c>
      <c r="D9075" t="str">
        <f t="shared" ref="D9075:D9082" si="928">E9075&amp;", Hong Kong"</f>
        <v>港鐵粉嶺站外百和路, Hong Kong</v>
      </c>
      <c r="E9075" t="str">
        <f>VLOOKUP(F9075,'recent unique'!A:D,4,FALSE)</f>
        <v>港鐵粉嶺站外百和路</v>
      </c>
      <c r="F9075" t="s">
        <v>1433</v>
      </c>
      <c r="G9075" t="s">
        <v>1432</v>
      </c>
      <c r="H9075" t="s">
        <v>11</v>
      </c>
      <c r="I9075" t="s">
        <v>1227</v>
      </c>
      <c r="J9075" t="s">
        <v>1229</v>
      </c>
      <c r="K9075" t="str">
        <f>VLOOKUP(F9075,'Unique Address'!A:D,4,FALSE)</f>
        <v>Fanling</v>
      </c>
      <c r="L9075">
        <f>VLOOKUP(K9075,'[2]AreaCoordinates xlsx'!$A$1:$D$65536,3,FALSE)</f>
        <v>22.486990899999999</v>
      </c>
      <c r="M9075">
        <f>VLOOKUP(K9075,'[2]AreaCoordinates xlsx'!$A$1:$D$65536,4,FALSE)</f>
        <v>114.13799</v>
      </c>
    </row>
    <row r="9076" spans="1:13" x14ac:dyDescent="0.2">
      <c r="A9076" s="2">
        <v>41693</v>
      </c>
      <c r="B9076">
        <v>71</v>
      </c>
      <c r="C9076" t="s">
        <v>19</v>
      </c>
      <c r="D9076" t="str">
        <f t="shared" si="928"/>
        <v>粉嶺聯和墟街市及熟食中心, Hong Kong</v>
      </c>
      <c r="E9076" t="str">
        <f>VLOOKUP(F9076,'recent unique'!A:D,4,FALSE)</f>
        <v>粉嶺聯和墟街市及熟食中心</v>
      </c>
      <c r="F9076" t="s">
        <v>1143</v>
      </c>
      <c r="G9076" t="s">
        <v>1142</v>
      </c>
      <c r="H9076" t="s">
        <v>11</v>
      </c>
      <c r="I9076" t="s">
        <v>1227</v>
      </c>
      <c r="J9076" t="s">
        <v>1229</v>
      </c>
      <c r="K9076" t="str">
        <f>VLOOKUP(F9076,'Unique Address'!A:D,4,FALSE)</f>
        <v>Fanling</v>
      </c>
      <c r="L9076">
        <f>VLOOKUP(K9076,'[2]AreaCoordinates xlsx'!$A$1:$D$65536,3,FALSE)</f>
        <v>22.486990899999999</v>
      </c>
      <c r="M9076">
        <f>VLOOKUP(K9076,'[2]AreaCoordinates xlsx'!$A$1:$D$65536,4,FALSE)</f>
        <v>114.13799</v>
      </c>
    </row>
    <row r="9077" spans="1:13" x14ac:dyDescent="0.2">
      <c r="A9077" s="2">
        <v>41693</v>
      </c>
      <c r="B9077">
        <v>71</v>
      </c>
      <c r="C9077" t="s">
        <v>19</v>
      </c>
      <c r="D9077" t="str">
        <f t="shared" si="928"/>
        <v>港鐵粉嶺站C近的士站位置, Hong Kong</v>
      </c>
      <c r="E9077" t="str">
        <f>VLOOKUP(F9077,'recent unique'!A:D,4,FALSE)</f>
        <v>港鐵粉嶺站C近的士站位置</v>
      </c>
      <c r="F9077" t="s">
        <v>1435</v>
      </c>
      <c r="G9077" t="s">
        <v>1434</v>
      </c>
      <c r="H9077" t="s">
        <v>11</v>
      </c>
      <c r="I9077" t="s">
        <v>1227</v>
      </c>
      <c r="J9077" t="s">
        <v>1229</v>
      </c>
      <c r="K9077" t="str">
        <f>VLOOKUP(F9077,'Unique Address'!A:D,4,FALSE)</f>
        <v>Fanling</v>
      </c>
      <c r="L9077">
        <f>VLOOKUP(K9077,'[2]AreaCoordinates xlsx'!$A$1:$D$65536,3,FALSE)</f>
        <v>22.486990899999999</v>
      </c>
      <c r="M9077">
        <f>VLOOKUP(K9077,'[2]AreaCoordinates xlsx'!$A$1:$D$65536,4,FALSE)</f>
        <v>114.13799</v>
      </c>
    </row>
    <row r="9078" spans="1:13" x14ac:dyDescent="0.2">
      <c r="A9078" s="2">
        <v>41693</v>
      </c>
      <c r="B9078">
        <v>71</v>
      </c>
      <c r="C9078" t="s">
        <v>19</v>
      </c>
      <c r="D9078" t="str">
        <f t="shared" si="928"/>
        <v>將軍澳調景嶺彩明苑彩明商場, Hong Kong</v>
      </c>
      <c r="E9078" t="str">
        <f>VLOOKUP(F9078,'recent unique'!A:D,4,FALSE)</f>
        <v>將軍澳調景嶺彩明苑彩明商場</v>
      </c>
      <c r="F9078" t="s">
        <v>1437</v>
      </c>
      <c r="G9078" t="s">
        <v>1436</v>
      </c>
      <c r="H9078" t="s">
        <v>11</v>
      </c>
      <c r="I9078" t="s">
        <v>1227</v>
      </c>
      <c r="J9078" t="s">
        <v>1229</v>
      </c>
      <c r="K9078" t="str">
        <f>VLOOKUP(F9078,'Unique Address'!A:D,4,FALSE)</f>
        <v>Tseung Kwan O</v>
      </c>
      <c r="L9078">
        <f>VLOOKUP(K9078,'[2]AreaCoordinates xlsx'!$A$1:$D$65536,3,FALSE)</f>
        <v>22.311936899999999</v>
      </c>
      <c r="M9078">
        <f>VLOOKUP(K9078,'[2]AreaCoordinates xlsx'!$A$1:$D$65536,4,FALSE)</f>
        <v>114.2568814</v>
      </c>
    </row>
    <row r="9079" spans="1:13" x14ac:dyDescent="0.2">
      <c r="A9079" s="2">
        <v>41693</v>
      </c>
      <c r="B9079">
        <v>189</v>
      </c>
      <c r="C9079" t="s">
        <v>8</v>
      </c>
      <c r="D9079" t="str">
        <f t="shared" si="928"/>
        <v>藍田啓田道近啓田商場, Hong Kong</v>
      </c>
      <c r="E9079" t="str">
        <f>VLOOKUP(F9079,'recent unique'!A:D,4,FALSE)</f>
        <v>藍田啓田道近啓田商場</v>
      </c>
      <c r="F9079" t="s">
        <v>1191</v>
      </c>
      <c r="G9079" t="s">
        <v>1356</v>
      </c>
      <c r="H9079" t="s">
        <v>486</v>
      </c>
      <c r="I9079" t="s">
        <v>909</v>
      </c>
      <c r="J9079" t="s">
        <v>12</v>
      </c>
      <c r="K9079" t="str">
        <f>VLOOKUP(F9079,'Unique Address'!A:D,4,FALSE)</f>
        <v>Lam Tin</v>
      </c>
      <c r="L9079">
        <f>VLOOKUP(K9079,'[2]AreaCoordinates xlsx'!$A$1:$D$65536,3,FALSE)</f>
        <v>22.308019900000001</v>
      </c>
      <c r="M9079">
        <f>VLOOKUP(K9079,'[2]AreaCoordinates xlsx'!$A$1:$D$65536,4,FALSE)</f>
        <v>114.2375638</v>
      </c>
    </row>
    <row r="9080" spans="1:13" x14ac:dyDescent="0.2">
      <c r="A9080" s="2">
        <v>41693</v>
      </c>
      <c r="B9080">
        <v>189</v>
      </c>
      <c r="C9080" t="s">
        <v>8</v>
      </c>
      <c r="D9080" t="str">
        <f t="shared" si="928"/>
        <v>藍田啟田道近啟田商場, Hong Kong</v>
      </c>
      <c r="E9080" t="str">
        <f>VLOOKUP(F9080,'recent unique'!A:D,4,FALSE)</f>
        <v>藍田啟田道近啟田商場</v>
      </c>
      <c r="F9080" t="s">
        <v>1358</v>
      </c>
      <c r="G9080" t="s">
        <v>1357</v>
      </c>
      <c r="H9080" t="s">
        <v>11</v>
      </c>
      <c r="I9080" t="s">
        <v>911</v>
      </c>
      <c r="J9080" t="s">
        <v>12</v>
      </c>
      <c r="K9080" t="str">
        <f>VLOOKUP(F9080,'Unique Address'!A:D,4,FALSE)</f>
        <v>Lam Tin</v>
      </c>
      <c r="L9080">
        <f>VLOOKUP(K9080,'[2]AreaCoordinates xlsx'!$A$1:$D$65536,3,FALSE)</f>
        <v>22.308019900000001</v>
      </c>
      <c r="M9080">
        <f>VLOOKUP(K9080,'[2]AreaCoordinates xlsx'!$A$1:$D$65536,4,FALSE)</f>
        <v>114.2375638</v>
      </c>
    </row>
    <row r="9081" spans="1:13" x14ac:dyDescent="0.2">
      <c r="A9081" s="2">
        <v>41693</v>
      </c>
      <c r="B9081">
        <v>71</v>
      </c>
      <c r="C9081" t="s">
        <v>8</v>
      </c>
      <c r="D9081" t="str">
        <f t="shared" si="928"/>
        <v>港鐵美孚站B, Hong Kong</v>
      </c>
      <c r="E9081" t="str">
        <f>VLOOKUP(F9081,'recent unique'!A:D,4,FALSE)</f>
        <v>港鐵美孚站B</v>
      </c>
      <c r="F9081" t="s">
        <v>1360</v>
      </c>
      <c r="G9081" t="s">
        <v>1359</v>
      </c>
      <c r="H9081" t="s">
        <v>11</v>
      </c>
      <c r="I9081" t="s">
        <v>1227</v>
      </c>
      <c r="J9081" t="s">
        <v>1229</v>
      </c>
      <c r="K9081" t="str">
        <f>VLOOKUP(F9081,'Unique Address'!A:D,4,FALSE)</f>
        <v>Mei Foo</v>
      </c>
      <c r="L9081">
        <f>VLOOKUP(K9081,'[2]AreaCoordinates xlsx'!$A$1:$D$65536,3,FALSE)</f>
        <v>22.336635600000001</v>
      </c>
      <c r="M9081">
        <f>VLOOKUP(K9081,'[2]AreaCoordinates xlsx'!$A$1:$D$65536,4,FALSE)</f>
        <v>114.1402195</v>
      </c>
    </row>
    <row r="9082" spans="1:13" x14ac:dyDescent="0.2">
      <c r="A9082" s="2">
        <v>41693</v>
      </c>
      <c r="B9082">
        <v>71</v>
      </c>
      <c r="C9082" t="s">
        <v>8</v>
      </c>
      <c r="D9082" t="str">
        <f t="shared" si="928"/>
        <v>港鐵美孚站C1, Hong Kong</v>
      </c>
      <c r="E9082" t="str">
        <f>VLOOKUP(F9082,'recent unique'!A:D,4,FALSE)</f>
        <v>港鐵美孚站C1</v>
      </c>
      <c r="F9082" t="s">
        <v>1362</v>
      </c>
      <c r="G9082" t="s">
        <v>1361</v>
      </c>
      <c r="H9082" t="s">
        <v>11</v>
      </c>
      <c r="I9082" t="s">
        <v>1227</v>
      </c>
      <c r="J9082" t="s">
        <v>1229</v>
      </c>
      <c r="K9082" t="str">
        <f>VLOOKUP(F9082,'Unique Address'!A:D,4,FALSE)</f>
        <v>Mei Foo</v>
      </c>
      <c r="L9082">
        <f>VLOOKUP(K9082,'[2]AreaCoordinates xlsx'!$A$1:$D$65536,3,FALSE)</f>
        <v>22.336635600000001</v>
      </c>
      <c r="M9082">
        <f>VLOOKUP(K9082,'[2]AreaCoordinates xlsx'!$A$1:$D$65536,4,FALSE)</f>
        <v>114.1402195</v>
      </c>
    </row>
    <row r="9083" spans="1:13" x14ac:dyDescent="0.2">
      <c r="A9083" s="2">
        <v>41693</v>
      </c>
      <c r="B9083">
        <v>231</v>
      </c>
      <c r="C9083" t="s">
        <v>46</v>
      </c>
      <c r="D9083" t="str">
        <f t="shared" ref="D9083:D9084" si="929">E9083</f>
        <v>Hong Kong</v>
      </c>
      <c r="E9083" t="s">
        <v>10918</v>
      </c>
      <c r="F9083" t="str">
        <f t="shared" ref="F9083:F9084" si="930">"  "</f>
        <v xml:space="preserve">  </v>
      </c>
      <c r="G9083" t="str">
        <f t="shared" ref="G9083:G9084" si="931">C9083</f>
        <v>Territory-Wide</v>
      </c>
      <c r="H9083" t="s">
        <v>48</v>
      </c>
      <c r="I9083" t="s">
        <v>65</v>
      </c>
      <c r="J9083" t="s">
        <v>67</v>
      </c>
      <c r="K9083" t="s">
        <v>10918</v>
      </c>
      <c r="L9083">
        <f>VLOOKUP(K9083,'[2]AreaCoordinates xlsx'!$A$1:$D$65536,3,FALSE)</f>
        <v>22.244479999999999</v>
      </c>
      <c r="M9083">
        <f>VLOOKUP(K9083,'[2]AreaCoordinates xlsx'!$A$1:$D$65536,4,FALSE)</f>
        <v>114.1860519</v>
      </c>
    </row>
    <row r="9084" spans="1:13" x14ac:dyDescent="0.2">
      <c r="A9084" s="2">
        <v>41693</v>
      </c>
      <c r="B9084">
        <v>6140</v>
      </c>
      <c r="C9084" t="s">
        <v>46</v>
      </c>
      <c r="D9084" t="str">
        <f t="shared" si="929"/>
        <v>Hong Kong</v>
      </c>
      <c r="E9084" t="s">
        <v>10918</v>
      </c>
      <c r="F9084" t="str">
        <f t="shared" si="930"/>
        <v xml:space="preserve">  </v>
      </c>
      <c r="G9084" t="str">
        <f t="shared" si="931"/>
        <v>Territory-Wide</v>
      </c>
      <c r="H9084" t="s">
        <v>48</v>
      </c>
      <c r="I9084" t="s">
        <v>1314</v>
      </c>
      <c r="J9084" t="s">
        <v>1315</v>
      </c>
      <c r="K9084" t="s">
        <v>10918</v>
      </c>
      <c r="L9084">
        <f>VLOOKUP(K9084,'[2]AreaCoordinates xlsx'!$A$1:$D$65536,3,FALSE)</f>
        <v>22.244479999999999</v>
      </c>
      <c r="M9084">
        <f>VLOOKUP(K9084,'[2]AreaCoordinates xlsx'!$A$1:$D$65536,4,FALSE)</f>
        <v>114.1860519</v>
      </c>
    </row>
    <row r="9085" spans="1:13" x14ac:dyDescent="0.2">
      <c r="A9085" s="2">
        <v>41693</v>
      </c>
      <c r="B9085">
        <v>189</v>
      </c>
      <c r="C9085" t="s">
        <v>19</v>
      </c>
      <c r="D9085" t="str">
        <f t="shared" ref="D9085:D9095" si="932">E9085&amp;", Hong Kong"</f>
        <v>港鐵沙田站B, Hong Kong</v>
      </c>
      <c r="E9085" t="str">
        <f>VLOOKUP(F9085,'recent unique'!A:D,4,FALSE)</f>
        <v>港鐵沙田站B</v>
      </c>
      <c r="F9085" t="s">
        <v>33</v>
      </c>
      <c r="G9085" t="s">
        <v>1256</v>
      </c>
      <c r="H9085" t="s">
        <v>486</v>
      </c>
      <c r="I9085" t="s">
        <v>909</v>
      </c>
      <c r="J9085" t="s">
        <v>12</v>
      </c>
      <c r="K9085" t="str">
        <f>VLOOKUP(F9085,'Unique Address'!A:D,4,FALSE)</f>
        <v>Sha Tin</v>
      </c>
      <c r="L9085">
        <f>VLOOKUP(K9085,'[2]AreaCoordinates xlsx'!$A$1:$D$65536,3,FALSE)</f>
        <v>22.377130399999999</v>
      </c>
      <c r="M9085">
        <f>VLOOKUP(K9085,'[2]AreaCoordinates xlsx'!$A$1:$D$65536,4,FALSE)</f>
        <v>114.1974398</v>
      </c>
    </row>
    <row r="9086" spans="1:13" x14ac:dyDescent="0.2">
      <c r="A9086" s="2">
        <v>41693</v>
      </c>
      <c r="B9086">
        <v>189</v>
      </c>
      <c r="C9086" t="s">
        <v>14</v>
      </c>
      <c r="D9086" t="str">
        <f t="shared" si="932"/>
        <v>港鐵灣仔站A3, Hong Kong</v>
      </c>
      <c r="E9086" t="str">
        <f>VLOOKUP(F9086,'recent unique'!A:D,4,FALSE)</f>
        <v>港鐵灣仔站A3</v>
      </c>
      <c r="F9086" t="s">
        <v>435</v>
      </c>
      <c r="G9086" t="s">
        <v>1257</v>
      </c>
      <c r="H9086" t="s">
        <v>486</v>
      </c>
      <c r="I9086" t="s">
        <v>909</v>
      </c>
      <c r="J9086" t="s">
        <v>12</v>
      </c>
      <c r="K9086" t="str">
        <f>VLOOKUP(F9086,'Unique Address'!A:D,4,FALSE)</f>
        <v>Wan Chai</v>
      </c>
      <c r="L9086">
        <f>VLOOKUP(K9086,'[2]AreaCoordinates xlsx'!$A$1:$D$65536,3,FALSE)</f>
        <v>22.276022000000001</v>
      </c>
      <c r="M9086">
        <f>VLOOKUP(K9086,'[2]AreaCoordinates xlsx'!$A$1:$D$65536,4,FALSE)</f>
        <v>114.1751471</v>
      </c>
    </row>
    <row r="9087" spans="1:13" x14ac:dyDescent="0.2">
      <c r="A9087" s="2">
        <v>41693</v>
      </c>
      <c r="B9087">
        <v>189</v>
      </c>
      <c r="C9087" t="s">
        <v>14</v>
      </c>
      <c r="D9087" t="str">
        <f t="shared" si="932"/>
        <v>港鐵灣仔站A3, Hong Kong</v>
      </c>
      <c r="E9087" t="str">
        <f>VLOOKUP(F9087,'recent unique'!A:D,4,FALSE)</f>
        <v>港鐵灣仔站A3</v>
      </c>
      <c r="F9087" t="s">
        <v>435</v>
      </c>
      <c r="G9087" t="s">
        <v>434</v>
      </c>
      <c r="H9087" t="s">
        <v>11</v>
      </c>
      <c r="I9087" t="s">
        <v>911</v>
      </c>
      <c r="J9087" t="s">
        <v>12</v>
      </c>
      <c r="K9087" t="str">
        <f>VLOOKUP(F9087,'Unique Address'!A:D,4,FALSE)</f>
        <v>Wan Chai</v>
      </c>
      <c r="L9087">
        <f>VLOOKUP(K9087,'[2]AreaCoordinates xlsx'!$A$1:$D$65536,3,FALSE)</f>
        <v>22.276022000000001</v>
      </c>
      <c r="M9087">
        <f>VLOOKUP(K9087,'[2]AreaCoordinates xlsx'!$A$1:$D$65536,4,FALSE)</f>
        <v>114.1751471</v>
      </c>
    </row>
    <row r="9088" spans="1:13" x14ac:dyDescent="0.2">
      <c r="A9088" s="2">
        <v>41693</v>
      </c>
      <c r="B9088">
        <v>189</v>
      </c>
      <c r="C9088" t="s">
        <v>8</v>
      </c>
      <c r="D9088" t="str">
        <f t="shared" si="932"/>
        <v>紅磡港鐵站通往尖東行人天橋, Hong Kong</v>
      </c>
      <c r="E9088" t="str">
        <f>VLOOKUP(F9088,'recent unique'!A:D,4,FALSE)</f>
        <v>紅磡港鐵站通往尖東行人天橋</v>
      </c>
      <c r="F9088" t="s">
        <v>1221</v>
      </c>
      <c r="G9088" t="s">
        <v>1220</v>
      </c>
      <c r="H9088" t="s">
        <v>486</v>
      </c>
      <c r="I9088" t="s">
        <v>909</v>
      </c>
      <c r="J9088" t="s">
        <v>12</v>
      </c>
      <c r="K9088" t="str">
        <f>VLOOKUP(F9088,'Unique Address'!A:D,4,FALSE)</f>
        <v>Hung Hom</v>
      </c>
      <c r="L9088">
        <f>VLOOKUP(K9088,'[2]AreaCoordinates xlsx'!$A$1:$D$65536,3,FALSE)</f>
        <v>22.307629899999998</v>
      </c>
      <c r="M9088">
        <f>VLOOKUP(K9088,'[2]AreaCoordinates xlsx'!$A$1:$D$65536,4,FALSE)</f>
        <v>114.1870366</v>
      </c>
    </row>
    <row r="9089" spans="1:13" x14ac:dyDescent="0.2">
      <c r="A9089" s="2">
        <v>41693</v>
      </c>
      <c r="B9089">
        <v>189</v>
      </c>
      <c r="C9089" t="s">
        <v>8</v>
      </c>
      <c r="D9089" t="str">
        <f t="shared" si="932"/>
        <v>港鐵紅磡站往尖東行人天橋, Hong Kong</v>
      </c>
      <c r="E9089" t="str">
        <f>VLOOKUP(F9089,'recent unique'!A:D,4,FALSE)</f>
        <v>港鐵紅磡站往尖東行人天橋</v>
      </c>
      <c r="F9089" t="s">
        <v>1224</v>
      </c>
      <c r="G9089" t="s">
        <v>338</v>
      </c>
      <c r="H9089" t="s">
        <v>11</v>
      </c>
      <c r="I9089" t="s">
        <v>911</v>
      </c>
      <c r="J9089" t="s">
        <v>12</v>
      </c>
      <c r="K9089" t="str">
        <f>VLOOKUP(F9089,'Unique Address'!A:D,4,FALSE)</f>
        <v>Hung Hom</v>
      </c>
      <c r="L9089">
        <f>VLOOKUP(K9089,'[2]AreaCoordinates xlsx'!$A$1:$D$65536,3,FALSE)</f>
        <v>22.307629899999998</v>
      </c>
      <c r="M9089">
        <f>VLOOKUP(K9089,'[2]AreaCoordinates xlsx'!$A$1:$D$65536,4,FALSE)</f>
        <v>114.1870366</v>
      </c>
    </row>
    <row r="9090" spans="1:13" x14ac:dyDescent="0.2">
      <c r="A9090" s="2">
        <v>41693</v>
      </c>
      <c r="B9090">
        <v>189</v>
      </c>
      <c r="C9090" t="s">
        <v>8</v>
      </c>
      <c r="D9090" t="str">
        <f t="shared" si="932"/>
        <v>尖沙咀柏麗購物大道, Hong Kong</v>
      </c>
      <c r="E9090" t="str">
        <f>VLOOKUP(F9090,'recent unique'!A:D,4,FALSE)</f>
        <v>尖沙咀柏麗購物大道</v>
      </c>
      <c r="F9090" t="s">
        <v>1148</v>
      </c>
      <c r="G9090" t="s">
        <v>1147</v>
      </c>
      <c r="H9090" t="s">
        <v>486</v>
      </c>
      <c r="I9090" t="s">
        <v>909</v>
      </c>
      <c r="J9090" t="s">
        <v>12</v>
      </c>
      <c r="K9090" t="str">
        <f>VLOOKUP(F9090,'Unique Address'!A:D,4,FALSE)</f>
        <v>Tsim Sha Tsui</v>
      </c>
      <c r="L9090">
        <f>VLOOKUP(K9090,'[2]AreaCoordinates xlsx'!$A$1:$D$65536,3,FALSE)</f>
        <v>22.298812300000002</v>
      </c>
      <c r="M9090">
        <f>VLOOKUP(K9090,'[2]AreaCoordinates xlsx'!$A$1:$D$65536,4,FALSE)</f>
        <v>114.17217460000001</v>
      </c>
    </row>
    <row r="9091" spans="1:13" x14ac:dyDescent="0.2">
      <c r="A9091" s="2">
        <v>41693</v>
      </c>
      <c r="B9091">
        <v>189</v>
      </c>
      <c r="C9091" t="s">
        <v>8</v>
      </c>
      <c r="D9091" t="str">
        <f t="shared" si="932"/>
        <v>尖沙咀柏麗購物大道, Hong Kong</v>
      </c>
      <c r="E9091" t="str">
        <f>VLOOKUP(F9091,'recent unique'!A:D,4,FALSE)</f>
        <v>尖沙咀柏麗購物大道</v>
      </c>
      <c r="F9091" t="s">
        <v>1150</v>
      </c>
      <c r="G9091" t="s">
        <v>1149</v>
      </c>
      <c r="H9091" t="s">
        <v>11</v>
      </c>
      <c r="I9091" t="s">
        <v>911</v>
      </c>
      <c r="J9091" t="s">
        <v>12</v>
      </c>
      <c r="K9091" t="str">
        <f>VLOOKUP(F9091,'Unique Address'!A:D,4,FALSE)</f>
        <v>Tsim Sha Tsui</v>
      </c>
      <c r="L9091">
        <f>VLOOKUP(K9091,'[2]AreaCoordinates xlsx'!$A$1:$D$65536,3,FALSE)</f>
        <v>22.298812300000002</v>
      </c>
      <c r="M9091">
        <f>VLOOKUP(K9091,'[2]AreaCoordinates xlsx'!$A$1:$D$65536,4,FALSE)</f>
        <v>114.17217460000001</v>
      </c>
    </row>
    <row r="9092" spans="1:13" x14ac:dyDescent="0.2">
      <c r="A9092" s="2">
        <v>41693</v>
      </c>
      <c r="B9092">
        <v>189</v>
      </c>
      <c r="C9092" t="s">
        <v>8</v>
      </c>
      <c r="D9092" t="str">
        <f t="shared" si="932"/>
        <v>尖沙咀港鐵站A1, Hong Kong</v>
      </c>
      <c r="E9092" t="str">
        <f>VLOOKUP(F9092,'recent unique'!A:D,4,FALSE)</f>
        <v>尖沙咀港鐵站A1</v>
      </c>
      <c r="F9092" t="s">
        <v>1080</v>
      </c>
      <c r="G9092" t="s">
        <v>1079</v>
      </c>
      <c r="H9092" t="s">
        <v>486</v>
      </c>
      <c r="I9092" t="s">
        <v>909</v>
      </c>
      <c r="J9092" t="s">
        <v>12</v>
      </c>
      <c r="K9092" t="str">
        <f>VLOOKUP(F9092,'Unique Address'!A:D,4,FALSE)</f>
        <v>Tsim Sha Tsui</v>
      </c>
      <c r="L9092">
        <f>VLOOKUP(K9092,'[2]AreaCoordinates xlsx'!$A$1:$D$65536,3,FALSE)</f>
        <v>22.298812300000002</v>
      </c>
      <c r="M9092">
        <f>VLOOKUP(K9092,'[2]AreaCoordinates xlsx'!$A$1:$D$65536,4,FALSE)</f>
        <v>114.17217460000001</v>
      </c>
    </row>
    <row r="9093" spans="1:13" x14ac:dyDescent="0.2">
      <c r="A9093" s="2">
        <v>41693</v>
      </c>
      <c r="B9093">
        <v>189</v>
      </c>
      <c r="C9093" t="s">
        <v>8</v>
      </c>
      <c r="D9093" t="str">
        <f t="shared" si="932"/>
        <v>紅磡寶來街and必嘉街對出, Hong Kong</v>
      </c>
      <c r="E9093" t="str">
        <f>VLOOKUP(F9093,'recent unique'!A:D,4,FALSE)</f>
        <v>紅磡寶來街and必嘉街對出</v>
      </c>
      <c r="F9093" t="s">
        <v>1082</v>
      </c>
      <c r="G9093" t="s">
        <v>1081</v>
      </c>
      <c r="H9093" t="s">
        <v>486</v>
      </c>
      <c r="I9093" t="s">
        <v>909</v>
      </c>
      <c r="J9093" t="s">
        <v>12</v>
      </c>
      <c r="K9093" t="str">
        <f>VLOOKUP(F9093,'Unique Address'!A:D,4,FALSE)</f>
        <v>Hung Hom</v>
      </c>
      <c r="L9093">
        <f>VLOOKUP(K9093,'[2]AreaCoordinates xlsx'!$A$1:$D$65536,3,FALSE)</f>
        <v>22.307629899999998</v>
      </c>
      <c r="M9093">
        <f>VLOOKUP(K9093,'[2]AreaCoordinates xlsx'!$A$1:$D$65536,4,FALSE)</f>
        <v>114.1870366</v>
      </c>
    </row>
    <row r="9094" spans="1:13" x14ac:dyDescent="0.2">
      <c r="A9094" s="2">
        <v>41693</v>
      </c>
      <c r="B9094">
        <v>189</v>
      </c>
      <c r="C9094" t="s">
        <v>14</v>
      </c>
      <c r="D9094" t="str">
        <f t="shared" si="932"/>
        <v>太古康怡廣場, Hong Kong</v>
      </c>
      <c r="E9094" t="str">
        <f>VLOOKUP(F9094,'recent unique'!A:D,4,FALSE)</f>
        <v>太古康怡廣場</v>
      </c>
      <c r="F9094" t="s">
        <v>1084</v>
      </c>
      <c r="G9094" t="s">
        <v>1083</v>
      </c>
      <c r="H9094" t="s">
        <v>11</v>
      </c>
      <c r="I9094" t="s">
        <v>911</v>
      </c>
      <c r="J9094" t="s">
        <v>12</v>
      </c>
      <c r="K9094" t="str">
        <f>VLOOKUP(F9094,'Unique Address'!A:D,4,FALSE)</f>
        <v>Kornhill</v>
      </c>
      <c r="L9094">
        <f>VLOOKUP(K9094,'[2]AreaCoordinates xlsx'!$A$1:$D$65536,3,FALSE)</f>
        <v>22.285073000000001</v>
      </c>
      <c r="M9094">
        <f>VLOOKUP(K9094,'[2]AreaCoordinates xlsx'!$A$1:$D$65536,4,FALSE)</f>
        <v>114.215412</v>
      </c>
    </row>
    <row r="9095" spans="1:13" x14ac:dyDescent="0.2">
      <c r="A9095" s="2">
        <v>41693</v>
      </c>
      <c r="B9095">
        <v>189</v>
      </c>
      <c r="C9095" t="s">
        <v>8</v>
      </c>
      <c r="D9095" t="str">
        <f t="shared" si="932"/>
        <v>紅磡寶來街and必嘉街對出, Hong Kong</v>
      </c>
      <c r="E9095" t="str">
        <f>VLOOKUP(F9095,'recent unique'!A:D,4,FALSE)</f>
        <v>紅磡寶來街and必嘉街對出</v>
      </c>
      <c r="F9095" t="s">
        <v>1082</v>
      </c>
      <c r="G9095" t="s">
        <v>1085</v>
      </c>
      <c r="H9095" t="s">
        <v>11</v>
      </c>
      <c r="I9095" t="s">
        <v>911</v>
      </c>
      <c r="J9095" t="s">
        <v>12</v>
      </c>
      <c r="K9095" t="str">
        <f>VLOOKUP(F9095,'Unique Address'!A:D,4,FALSE)</f>
        <v>Hung Hom</v>
      </c>
      <c r="L9095">
        <f>VLOOKUP(K9095,'[2]AreaCoordinates xlsx'!$A$1:$D$65536,3,FALSE)</f>
        <v>22.307629899999998</v>
      </c>
      <c r="M9095">
        <f>VLOOKUP(K9095,'[2]AreaCoordinates xlsx'!$A$1:$D$65536,4,FALSE)</f>
        <v>114.1870366</v>
      </c>
    </row>
    <row r="9096" spans="1:13" x14ac:dyDescent="0.2">
      <c r="A9096" s="2">
        <v>41693</v>
      </c>
      <c r="B9096">
        <v>26</v>
      </c>
      <c r="C9096" t="s">
        <v>46</v>
      </c>
      <c r="D9096" t="str">
        <f t="shared" ref="D9096:D9097" si="933">E9096</f>
        <v>Hong Kong</v>
      </c>
      <c r="E9096" t="s">
        <v>10918</v>
      </c>
      <c r="F9096" t="str">
        <f t="shared" ref="F9096:F9097" si="934">"  "</f>
        <v xml:space="preserve">  </v>
      </c>
      <c r="G9096" t="str">
        <f t="shared" ref="G9096:G9097" si="935">C9096</f>
        <v>Territory-Wide</v>
      </c>
      <c r="H9096" t="s">
        <v>48</v>
      </c>
      <c r="I9096" t="s">
        <v>954</v>
      </c>
      <c r="J9096" t="s">
        <v>955</v>
      </c>
      <c r="K9096" t="s">
        <v>10918</v>
      </c>
      <c r="L9096">
        <f>VLOOKUP(K9096,'[2]AreaCoordinates xlsx'!$A$1:$D$65536,3,FALSE)</f>
        <v>22.244479999999999</v>
      </c>
      <c r="M9096">
        <f>VLOOKUP(K9096,'[2]AreaCoordinates xlsx'!$A$1:$D$65536,4,FALSE)</f>
        <v>114.1860519</v>
      </c>
    </row>
    <row r="9097" spans="1:13" x14ac:dyDescent="0.2">
      <c r="A9097" s="2">
        <v>41693</v>
      </c>
      <c r="B9097">
        <v>189</v>
      </c>
      <c r="C9097" t="s">
        <v>46</v>
      </c>
      <c r="D9097" t="str">
        <f t="shared" si="933"/>
        <v>Hong Kong</v>
      </c>
      <c r="E9097" t="s">
        <v>10918</v>
      </c>
      <c r="F9097" t="str">
        <f t="shared" si="934"/>
        <v xml:space="preserve">  </v>
      </c>
      <c r="G9097" t="str">
        <f t="shared" si="935"/>
        <v>Territory-Wide</v>
      </c>
      <c r="H9097" t="s">
        <v>48</v>
      </c>
      <c r="I9097" t="s">
        <v>909</v>
      </c>
      <c r="J9097" t="s">
        <v>12</v>
      </c>
      <c r="K9097" t="s">
        <v>10918</v>
      </c>
      <c r="L9097">
        <f>VLOOKUP(K9097,'[2]AreaCoordinates xlsx'!$A$1:$D$65536,3,FALSE)</f>
        <v>22.244479999999999</v>
      </c>
      <c r="M9097">
        <f>VLOOKUP(K9097,'[2]AreaCoordinates xlsx'!$A$1:$D$65536,4,FALSE)</f>
        <v>114.1860519</v>
      </c>
    </row>
    <row r="9098" spans="1:13" x14ac:dyDescent="0.2">
      <c r="A9098" s="2">
        <v>41693</v>
      </c>
      <c r="B9098">
        <v>189</v>
      </c>
      <c r="C9098" t="s">
        <v>8</v>
      </c>
      <c r="D9098" t="str">
        <f t="shared" ref="D9098:D9127" si="936">E9098&amp;", Hong Kong"</f>
        <v>港鐵旺角東站B, Hong Kong</v>
      </c>
      <c r="E9098" t="str">
        <f>VLOOKUP(F9098,'recent unique'!A:D,4,FALSE)</f>
        <v>港鐵旺角東站B</v>
      </c>
      <c r="F9098" t="s">
        <v>857</v>
      </c>
      <c r="G9098" t="s">
        <v>856</v>
      </c>
      <c r="H9098" t="s">
        <v>486</v>
      </c>
      <c r="I9098" t="s">
        <v>909</v>
      </c>
      <c r="J9098" t="s">
        <v>12</v>
      </c>
      <c r="K9098" t="str">
        <f>VLOOKUP(F9098,'Unique Address'!A:D,4,FALSE)</f>
        <v>Mong Kok</v>
      </c>
      <c r="L9098">
        <f>VLOOKUP(K9098,'[2]AreaCoordinates xlsx'!$A$1:$D$65536,3,FALSE)</f>
        <v>22.318344199999999</v>
      </c>
      <c r="M9098">
        <f>VLOOKUP(K9098,'[2]AreaCoordinates xlsx'!$A$1:$D$65536,4,FALSE)</f>
        <v>114.17217460000001</v>
      </c>
    </row>
    <row r="9099" spans="1:13" x14ac:dyDescent="0.2">
      <c r="A9099" s="2">
        <v>41693</v>
      </c>
      <c r="B9099">
        <v>189</v>
      </c>
      <c r="C9099" t="s">
        <v>8</v>
      </c>
      <c r="D9099" t="str">
        <f t="shared" si="936"/>
        <v>九龍灣巴士站, Hong Kong</v>
      </c>
      <c r="E9099" t="str">
        <f>VLOOKUP(F9099,'recent unique'!A:D,4,FALSE)</f>
        <v>九龍灣巴士站</v>
      </c>
      <c r="F9099" t="s">
        <v>657</v>
      </c>
      <c r="G9099" t="s">
        <v>910</v>
      </c>
      <c r="H9099" t="s">
        <v>486</v>
      </c>
      <c r="I9099" t="s">
        <v>909</v>
      </c>
      <c r="J9099" t="s">
        <v>12</v>
      </c>
      <c r="K9099" t="str">
        <f>VLOOKUP(F9099,'Unique Address'!A:D,4,FALSE)</f>
        <v>Kowloon Bay</v>
      </c>
      <c r="L9099">
        <f>VLOOKUP(K9099,'[2]AreaCoordinates xlsx'!$A$1:$D$65536,3,FALSE)</f>
        <v>22.326664600000001</v>
      </c>
      <c r="M9099">
        <f>VLOOKUP(K9099,'[2]AreaCoordinates xlsx'!$A$1:$D$65536,4,FALSE)</f>
        <v>114.20784260000001</v>
      </c>
    </row>
    <row r="9100" spans="1:13" x14ac:dyDescent="0.2">
      <c r="A9100" s="2">
        <v>41693</v>
      </c>
      <c r="B9100">
        <v>189</v>
      </c>
      <c r="C9100" t="s">
        <v>8</v>
      </c>
      <c r="D9100" t="str">
        <f t="shared" si="936"/>
        <v>港鐵旺角東站B, Hong Kong</v>
      </c>
      <c r="E9100" t="str">
        <f>VLOOKUP(F9100,'recent unique'!A:D,4,FALSE)</f>
        <v>港鐵旺角東站B</v>
      </c>
      <c r="F9100" t="s">
        <v>857</v>
      </c>
      <c r="G9100" t="s">
        <v>856</v>
      </c>
      <c r="H9100" t="s">
        <v>11</v>
      </c>
      <c r="I9100" t="s">
        <v>911</v>
      </c>
      <c r="J9100" t="s">
        <v>12</v>
      </c>
      <c r="K9100" t="str">
        <f>VLOOKUP(F9100,'Unique Address'!A:D,4,FALSE)</f>
        <v>Mong Kok</v>
      </c>
      <c r="L9100">
        <f>VLOOKUP(K9100,'[2]AreaCoordinates xlsx'!$A$1:$D$65536,3,FALSE)</f>
        <v>22.318344199999999</v>
      </c>
      <c r="M9100">
        <f>VLOOKUP(K9100,'[2]AreaCoordinates xlsx'!$A$1:$D$65536,4,FALSE)</f>
        <v>114.17217460000001</v>
      </c>
    </row>
    <row r="9101" spans="1:13" x14ac:dyDescent="0.2">
      <c r="A9101" s="2">
        <v>41693</v>
      </c>
      <c r="B9101">
        <v>189</v>
      </c>
      <c r="C9101" t="s">
        <v>8</v>
      </c>
      <c r="D9101" t="str">
        <f t="shared" si="936"/>
        <v>九龍灣巴士站, Hong Kong</v>
      </c>
      <c r="E9101" t="str">
        <f>VLOOKUP(F9101,'recent unique'!A:D,4,FALSE)</f>
        <v>九龍灣巴士站</v>
      </c>
      <c r="F9101" t="s">
        <v>913</v>
      </c>
      <c r="G9101" t="s">
        <v>912</v>
      </c>
      <c r="H9101" t="s">
        <v>11</v>
      </c>
      <c r="I9101" t="s">
        <v>911</v>
      </c>
      <c r="J9101" t="s">
        <v>12</v>
      </c>
      <c r="K9101" t="str">
        <f>VLOOKUP(F9101,'Unique Address'!A:D,4,FALSE)</f>
        <v>Kowloon Bay</v>
      </c>
      <c r="L9101">
        <f>VLOOKUP(K9101,'[2]AreaCoordinates xlsx'!$A$1:$D$65536,3,FALSE)</f>
        <v>22.326664600000001</v>
      </c>
      <c r="M9101">
        <f>VLOOKUP(K9101,'[2]AreaCoordinates xlsx'!$A$1:$D$65536,4,FALSE)</f>
        <v>114.20784260000001</v>
      </c>
    </row>
    <row r="9102" spans="1:13" x14ac:dyDescent="0.2">
      <c r="A9102" s="2">
        <v>41693</v>
      </c>
      <c r="B9102">
        <v>189</v>
      </c>
      <c r="C9102" t="s">
        <v>19</v>
      </c>
      <c r="D9102" t="str">
        <f t="shared" si="936"/>
        <v>港鐵沙田站B, Hong Kong</v>
      </c>
      <c r="E9102" t="str">
        <f>VLOOKUP(F9102,'recent unique'!A:D,4,FALSE)</f>
        <v>港鐵沙田站B</v>
      </c>
      <c r="F9102" t="s">
        <v>33</v>
      </c>
      <c r="G9102" t="s">
        <v>32</v>
      </c>
      <c r="H9102" t="s">
        <v>11</v>
      </c>
      <c r="I9102" t="s">
        <v>911</v>
      </c>
      <c r="J9102" t="s">
        <v>12</v>
      </c>
      <c r="K9102" t="str">
        <f>VLOOKUP(F9102,'Unique Address'!A:D,4,FALSE)</f>
        <v>Sha Tin</v>
      </c>
      <c r="L9102">
        <f>VLOOKUP(K9102,'[2]AreaCoordinates xlsx'!$A$1:$D$65536,3,FALSE)</f>
        <v>22.377130399999999</v>
      </c>
      <c r="M9102">
        <f>VLOOKUP(K9102,'[2]AreaCoordinates xlsx'!$A$1:$D$65536,4,FALSE)</f>
        <v>114.1974398</v>
      </c>
    </row>
    <row r="9103" spans="1:13" x14ac:dyDescent="0.2">
      <c r="A9103" s="2">
        <v>41693</v>
      </c>
      <c r="B9103">
        <v>189</v>
      </c>
      <c r="C9103" t="s">
        <v>14</v>
      </c>
      <c r="D9103" t="str">
        <f t="shared" si="936"/>
        <v>港鐵灣仔站A4, Hong Kong</v>
      </c>
      <c r="E9103" t="str">
        <f>VLOOKUP(F9103,'recent unique'!A:D,4,FALSE)</f>
        <v>港鐵灣仔站A4</v>
      </c>
      <c r="F9103" t="s">
        <v>377</v>
      </c>
      <c r="G9103" t="s">
        <v>917</v>
      </c>
      <c r="H9103" t="s">
        <v>486</v>
      </c>
      <c r="I9103" t="s">
        <v>909</v>
      </c>
      <c r="J9103" t="s">
        <v>12</v>
      </c>
      <c r="K9103" t="str">
        <f>VLOOKUP(F9103,'Unique Address'!A:D,4,FALSE)</f>
        <v>Wan Chai</v>
      </c>
      <c r="L9103">
        <f>VLOOKUP(K9103,'[2]AreaCoordinates xlsx'!$A$1:$D$65536,3,FALSE)</f>
        <v>22.276022000000001</v>
      </c>
      <c r="M9103">
        <f>VLOOKUP(K9103,'[2]AreaCoordinates xlsx'!$A$1:$D$65536,4,FALSE)</f>
        <v>114.1751471</v>
      </c>
    </row>
    <row r="9104" spans="1:13" x14ac:dyDescent="0.2">
      <c r="A9104" s="2">
        <v>41693</v>
      </c>
      <c r="B9104">
        <v>189</v>
      </c>
      <c r="C9104" t="s">
        <v>14</v>
      </c>
      <c r="D9104" t="str">
        <f t="shared" si="936"/>
        <v>港鐵灣仔站A4, Hong Kong</v>
      </c>
      <c r="E9104" t="str">
        <f>VLOOKUP(F9104,'recent unique'!A:D,4,FALSE)</f>
        <v>港鐵灣仔站A4</v>
      </c>
      <c r="F9104" t="s">
        <v>377</v>
      </c>
      <c r="G9104" t="s">
        <v>376</v>
      </c>
      <c r="H9104" t="s">
        <v>11</v>
      </c>
      <c r="I9104" t="s">
        <v>911</v>
      </c>
      <c r="J9104" t="s">
        <v>12</v>
      </c>
      <c r="K9104" t="str">
        <f>VLOOKUP(F9104,'Unique Address'!A:D,4,FALSE)</f>
        <v>Wan Chai</v>
      </c>
      <c r="L9104">
        <f>VLOOKUP(K9104,'[2]AreaCoordinates xlsx'!$A$1:$D$65536,3,FALSE)</f>
        <v>22.276022000000001</v>
      </c>
      <c r="M9104">
        <f>VLOOKUP(K9104,'[2]AreaCoordinates xlsx'!$A$1:$D$65536,4,FALSE)</f>
        <v>114.1751471</v>
      </c>
    </row>
    <row r="9105" spans="1:13" x14ac:dyDescent="0.2">
      <c r="A9105" s="2">
        <v>41693</v>
      </c>
      <c r="B9105">
        <v>189</v>
      </c>
      <c r="C9105" t="s">
        <v>8</v>
      </c>
      <c r="D9105" t="str">
        <f t="shared" si="936"/>
        <v>港鐵太子站B1, Hong Kong</v>
      </c>
      <c r="E9105" t="str">
        <f>VLOOKUP(F9105,'recent unique'!A:D,4,FALSE)</f>
        <v>港鐵太子站B1</v>
      </c>
      <c r="F9105" t="s">
        <v>921</v>
      </c>
      <c r="G9105" t="s">
        <v>920</v>
      </c>
      <c r="H9105" t="s">
        <v>486</v>
      </c>
      <c r="I9105" t="s">
        <v>909</v>
      </c>
      <c r="J9105" t="s">
        <v>12</v>
      </c>
      <c r="K9105" t="str">
        <f>VLOOKUP(F9105,'Unique Address'!A:D,4,FALSE)</f>
        <v>Prince Edward</v>
      </c>
      <c r="L9105">
        <f>VLOOKUP(K9105,'[2]AreaCoordinates xlsx'!$A$1:$D$65536,3,FALSE)</f>
        <v>22.324393499999999</v>
      </c>
      <c r="M9105">
        <f>VLOOKUP(K9105,'[2]AreaCoordinates xlsx'!$A$1:$D$65536,4,FALSE)</f>
        <v>114.16920210000001</v>
      </c>
    </row>
    <row r="9106" spans="1:13" x14ac:dyDescent="0.2">
      <c r="A9106" s="2">
        <v>41693</v>
      </c>
      <c r="B9106">
        <v>3824</v>
      </c>
      <c r="C9106" t="s">
        <v>19</v>
      </c>
      <c r="D9106" t="str">
        <f t="shared" si="936"/>
        <v>葵涌廣場, Hong Kong</v>
      </c>
      <c r="E9106" t="str">
        <f>VLOOKUP(F9106,'recent unique'!A:D,4,FALSE)</f>
        <v>葵涌廣場</v>
      </c>
      <c r="F9106" t="s">
        <v>662</v>
      </c>
      <c r="G9106" t="s">
        <v>661</v>
      </c>
      <c r="H9106" t="s">
        <v>11</v>
      </c>
      <c r="I9106" t="s">
        <v>372</v>
      </c>
      <c r="J9106" t="s">
        <v>374</v>
      </c>
      <c r="K9106" t="str">
        <f>VLOOKUP(F9106,'Unique Address'!A:D,4,FALSE)</f>
        <v>Kwai Fong</v>
      </c>
      <c r="L9106">
        <f>VLOOKUP(K9106,'[2]AreaCoordinates xlsx'!$A$1:$D$65536,3,FALSE)</f>
        <v>22.3578109</v>
      </c>
      <c r="M9106">
        <f>VLOOKUP(K9106,'[2]AreaCoordinates xlsx'!$A$1:$D$65536,4,FALSE)</f>
        <v>114.1298151</v>
      </c>
    </row>
    <row r="9107" spans="1:13" x14ac:dyDescent="0.2">
      <c r="A9107" s="2">
        <v>41693</v>
      </c>
      <c r="B9107">
        <v>213</v>
      </c>
      <c r="C9107" t="s">
        <v>19</v>
      </c>
      <c r="D9107" t="str">
        <f t="shared" si="936"/>
        <v>港鐵大圍站A, Hong Kong</v>
      </c>
      <c r="E9107" t="str">
        <f>VLOOKUP(F9107,'recent unique'!A:D,4,FALSE)</f>
        <v>港鐵大圍站A</v>
      </c>
      <c r="F9107" t="s">
        <v>343</v>
      </c>
      <c r="G9107" t="s">
        <v>663</v>
      </c>
      <c r="H9107" t="s">
        <v>11</v>
      </c>
      <c r="I9107" t="s">
        <v>325</v>
      </c>
      <c r="J9107" t="s">
        <v>12</v>
      </c>
      <c r="K9107" t="str">
        <f>VLOOKUP(F9107,'Unique Address'!A:D,4,FALSE)</f>
        <v>Tai Wai</v>
      </c>
      <c r="L9107">
        <f>VLOOKUP(K9107,'[2]AreaCoordinates xlsx'!$A$1:$D$65536,3,FALSE)</f>
        <v>22.369729299999999</v>
      </c>
      <c r="M9107">
        <f>VLOOKUP(K9107,'[2]AreaCoordinates xlsx'!$A$1:$D$65536,4,FALSE)</f>
        <v>114.17366079999999</v>
      </c>
    </row>
    <row r="9108" spans="1:13" x14ac:dyDescent="0.2">
      <c r="A9108" s="2">
        <v>41693</v>
      </c>
      <c r="B9108">
        <v>6583</v>
      </c>
      <c r="C9108" t="s">
        <v>19</v>
      </c>
      <c r="D9108" t="str">
        <f t="shared" si="936"/>
        <v>港鐵沙田站B, Hong Kong</v>
      </c>
      <c r="E9108" t="str">
        <f>VLOOKUP(F9108,'recent unique'!A:D,4,FALSE)</f>
        <v>港鐵沙田站B</v>
      </c>
      <c r="F9108" t="s">
        <v>33</v>
      </c>
      <c r="G9108" t="s">
        <v>32</v>
      </c>
      <c r="H9108" t="s">
        <v>11</v>
      </c>
      <c r="I9108" t="s">
        <v>378</v>
      </c>
      <c r="J9108" t="s">
        <v>379</v>
      </c>
      <c r="K9108" t="str">
        <f>VLOOKUP(F9108,'Unique Address'!A:D,4,FALSE)</f>
        <v>Sha Tin</v>
      </c>
      <c r="L9108">
        <f>VLOOKUP(K9108,'[2]AreaCoordinates xlsx'!$A$1:$D$65536,3,FALSE)</f>
        <v>22.377130399999999</v>
      </c>
      <c r="M9108">
        <f>VLOOKUP(K9108,'[2]AreaCoordinates xlsx'!$A$1:$D$65536,4,FALSE)</f>
        <v>114.1974398</v>
      </c>
    </row>
    <row r="9109" spans="1:13" x14ac:dyDescent="0.2">
      <c r="A9109" s="2">
        <v>41693</v>
      </c>
      <c r="B9109">
        <v>213</v>
      </c>
      <c r="C9109" t="s">
        <v>8</v>
      </c>
      <c r="D9109" t="str">
        <f t="shared" si="936"/>
        <v>港鐵旺角站E1, Hong Kong</v>
      </c>
      <c r="E9109" t="str">
        <f>VLOOKUP(F9109,'recent unique'!A:D,4,FALSE)</f>
        <v>港鐵旺角站E1</v>
      </c>
      <c r="F9109" t="s">
        <v>43</v>
      </c>
      <c r="G9109" t="s">
        <v>666</v>
      </c>
      <c r="H9109" t="s">
        <v>11</v>
      </c>
      <c r="I9109" t="s">
        <v>325</v>
      </c>
      <c r="J9109" t="s">
        <v>12</v>
      </c>
      <c r="K9109" t="str">
        <f>VLOOKUP(F9109,'Unique Address'!A:D,4,FALSE)</f>
        <v>Mong Kok</v>
      </c>
      <c r="L9109">
        <f>VLOOKUP(K9109,'[2]AreaCoordinates xlsx'!$A$1:$D$65536,3,FALSE)</f>
        <v>22.318344199999999</v>
      </c>
      <c r="M9109">
        <f>VLOOKUP(K9109,'[2]AreaCoordinates xlsx'!$A$1:$D$65536,4,FALSE)</f>
        <v>114.17217460000001</v>
      </c>
    </row>
    <row r="9110" spans="1:13" x14ac:dyDescent="0.2">
      <c r="A9110" s="2">
        <v>41693</v>
      </c>
      <c r="B9110">
        <v>213</v>
      </c>
      <c r="C9110" t="s">
        <v>19</v>
      </c>
      <c r="D9110" t="str">
        <f t="shared" si="936"/>
        <v>港鐵沙田站B, Hong Kong</v>
      </c>
      <c r="E9110" t="str">
        <f>VLOOKUP(F9110,'recent unique'!A:D,4,FALSE)</f>
        <v>港鐵沙田站B</v>
      </c>
      <c r="F9110" t="s">
        <v>33</v>
      </c>
      <c r="G9110" t="s">
        <v>540</v>
      </c>
      <c r="H9110" t="s">
        <v>11</v>
      </c>
      <c r="I9110" t="s">
        <v>325</v>
      </c>
      <c r="J9110" t="s">
        <v>12</v>
      </c>
      <c r="K9110" t="str">
        <f>VLOOKUP(F9110,'Unique Address'!A:D,4,FALSE)</f>
        <v>Sha Tin</v>
      </c>
      <c r="L9110">
        <f>VLOOKUP(K9110,'[2]AreaCoordinates xlsx'!$A$1:$D$65536,3,FALSE)</f>
        <v>22.377130399999999</v>
      </c>
      <c r="M9110">
        <f>VLOOKUP(K9110,'[2]AreaCoordinates xlsx'!$A$1:$D$65536,4,FALSE)</f>
        <v>114.1974398</v>
      </c>
    </row>
    <row r="9111" spans="1:13" x14ac:dyDescent="0.2">
      <c r="A9111" s="2">
        <v>41693</v>
      </c>
      <c r="B9111">
        <v>13</v>
      </c>
      <c r="C9111" t="s">
        <v>8</v>
      </c>
      <c r="D9111" t="str">
        <f t="shared" si="936"/>
        <v>九龍圓方1樓火區, Hong Kong</v>
      </c>
      <c r="E9111" t="str">
        <f>VLOOKUP(F9111,'recent unique'!A:D,4,FALSE)</f>
        <v>九龍圓方1樓火區</v>
      </c>
      <c r="F9111" t="s">
        <v>148</v>
      </c>
      <c r="G9111" t="s">
        <v>146</v>
      </c>
      <c r="H9111" t="s">
        <v>11</v>
      </c>
      <c r="I9111" t="s">
        <v>145</v>
      </c>
      <c r="J9111" t="s">
        <v>147</v>
      </c>
      <c r="K9111" t="str">
        <f>VLOOKUP(F9111,'Unique Address'!A:D,4,FALSE)</f>
        <v>Jordan</v>
      </c>
      <c r="L9111">
        <f>VLOOKUP(K9111,'[2]AreaCoordinates xlsx'!$A$1:$D$65536,3,FALSE)</f>
        <v>22.304861200000001</v>
      </c>
      <c r="M9111">
        <f>VLOOKUP(K9111,'[2]AreaCoordinates xlsx'!$A$1:$D$65536,4,FALSE)</f>
        <v>114.16920210000001</v>
      </c>
    </row>
    <row r="9112" spans="1:13" x14ac:dyDescent="0.2">
      <c r="A9112" s="2">
        <v>41693</v>
      </c>
      <c r="B9112">
        <v>13</v>
      </c>
      <c r="C9112" t="s">
        <v>8</v>
      </c>
      <c r="D9112" t="str">
        <f t="shared" si="936"/>
        <v>九龍圓方1樓水區, Hong Kong</v>
      </c>
      <c r="E9112" t="str">
        <f>VLOOKUP(F9112,'recent unique'!A:D,4,FALSE)</f>
        <v>九龍圓方1樓水區</v>
      </c>
      <c r="F9112" t="s">
        <v>150</v>
      </c>
      <c r="G9112" t="s">
        <v>149</v>
      </c>
      <c r="H9112" t="s">
        <v>11</v>
      </c>
      <c r="I9112" t="s">
        <v>145</v>
      </c>
      <c r="J9112" t="s">
        <v>147</v>
      </c>
      <c r="K9112" t="str">
        <f>VLOOKUP(F9112,'Unique Address'!A:D,4,FALSE)</f>
        <v>Jordan</v>
      </c>
      <c r="L9112">
        <f>VLOOKUP(K9112,'[2]AreaCoordinates xlsx'!$A$1:$D$65536,3,FALSE)</f>
        <v>22.304861200000001</v>
      </c>
      <c r="M9112">
        <f>VLOOKUP(K9112,'[2]AreaCoordinates xlsx'!$A$1:$D$65536,4,FALSE)</f>
        <v>114.16920210000001</v>
      </c>
    </row>
    <row r="9113" spans="1:13" x14ac:dyDescent="0.2">
      <c r="A9113" s="2">
        <v>41693</v>
      </c>
      <c r="B9113">
        <v>13</v>
      </c>
      <c r="C9113" t="s">
        <v>8</v>
      </c>
      <c r="D9113" t="str">
        <f t="shared" si="936"/>
        <v>九龍圓方1樓火區, Hong Kong</v>
      </c>
      <c r="E9113" t="str">
        <f>VLOOKUP(F9113,'recent unique'!A:D,4,FALSE)</f>
        <v>九龍圓方1樓火區</v>
      </c>
      <c r="F9113" t="s">
        <v>543</v>
      </c>
      <c r="G9113" t="s">
        <v>542</v>
      </c>
      <c r="H9113" t="s">
        <v>11</v>
      </c>
      <c r="I9113" t="s">
        <v>145</v>
      </c>
      <c r="J9113" t="s">
        <v>147</v>
      </c>
      <c r="K9113" t="str">
        <f>VLOOKUP(F9113,'Unique Address'!A:D,4,FALSE)</f>
        <v>Jordan</v>
      </c>
      <c r="L9113">
        <f>VLOOKUP(K9113,'[2]AreaCoordinates xlsx'!$A$1:$D$65536,3,FALSE)</f>
        <v>22.304861200000001</v>
      </c>
      <c r="M9113">
        <f>VLOOKUP(K9113,'[2]AreaCoordinates xlsx'!$A$1:$D$65536,4,FALSE)</f>
        <v>114.16920210000001</v>
      </c>
    </row>
    <row r="9114" spans="1:13" x14ac:dyDescent="0.2">
      <c r="A9114" s="2">
        <v>41693</v>
      </c>
      <c r="B9114">
        <v>13</v>
      </c>
      <c r="C9114" t="s">
        <v>8</v>
      </c>
      <c r="D9114" t="str">
        <f t="shared" si="936"/>
        <v>九龍圓方2樓金區, Hong Kong</v>
      </c>
      <c r="E9114" t="str">
        <f>VLOOKUP(F9114,'recent unique'!A:D,4,FALSE)</f>
        <v>九龍圓方2樓金區</v>
      </c>
      <c r="F9114" t="s">
        <v>545</v>
      </c>
      <c r="G9114" t="s">
        <v>544</v>
      </c>
      <c r="H9114" t="s">
        <v>11</v>
      </c>
      <c r="I9114" t="s">
        <v>145</v>
      </c>
      <c r="J9114" t="s">
        <v>147</v>
      </c>
      <c r="K9114" t="str">
        <f>VLOOKUP(F9114,'Unique Address'!A:D,4,FALSE)</f>
        <v>Jordan</v>
      </c>
      <c r="L9114">
        <f>VLOOKUP(K9114,'[2]AreaCoordinates xlsx'!$A$1:$D$65536,3,FALSE)</f>
        <v>22.304861200000001</v>
      </c>
      <c r="M9114">
        <f>VLOOKUP(K9114,'[2]AreaCoordinates xlsx'!$A$1:$D$65536,4,FALSE)</f>
        <v>114.16920210000001</v>
      </c>
    </row>
    <row r="9115" spans="1:13" x14ac:dyDescent="0.2">
      <c r="A9115" s="2">
        <v>41693</v>
      </c>
      <c r="B9115">
        <v>5408</v>
      </c>
      <c r="C9115" t="s">
        <v>19</v>
      </c>
      <c r="D9115" t="str">
        <f t="shared" si="936"/>
        <v>西貢親民街惠康超級市場, Hong Kong</v>
      </c>
      <c r="E9115" t="str">
        <f>VLOOKUP(F9115,'recent unique'!A:D,4,FALSE)</f>
        <v>西貢親民街惠康超級市場</v>
      </c>
      <c r="F9115" t="s">
        <v>550</v>
      </c>
      <c r="G9115" t="s">
        <v>549</v>
      </c>
      <c r="H9115" t="s">
        <v>11</v>
      </c>
      <c r="I9115" t="s">
        <v>26</v>
      </c>
      <c r="J9115" t="s">
        <v>28</v>
      </c>
      <c r="K9115" t="str">
        <f>VLOOKUP(F9115,'Unique Address'!A:D,4,FALSE)</f>
        <v>Sai Kung</v>
      </c>
      <c r="L9115">
        <f>VLOOKUP(K9115,'[2]AreaCoordinates xlsx'!$A$1:$D$65536,3,FALSE)</f>
        <v>22.4075171</v>
      </c>
      <c r="M9115">
        <f>VLOOKUP(K9115,'[2]AreaCoordinates xlsx'!$A$1:$D$65536,4,FALSE)</f>
        <v>114.32225769999999</v>
      </c>
    </row>
    <row r="9116" spans="1:13" x14ac:dyDescent="0.2">
      <c r="A9116" s="2">
        <v>41693</v>
      </c>
      <c r="B9116">
        <v>213</v>
      </c>
      <c r="C9116" t="s">
        <v>8</v>
      </c>
      <c r="D9116" t="str">
        <f t="shared" si="936"/>
        <v>港鐵尖沙咀站A2, Hong Kong</v>
      </c>
      <c r="E9116" t="str">
        <f>VLOOKUP(F9116,'recent unique'!A:D,4,FALSE)</f>
        <v>港鐵尖沙咀站A2</v>
      </c>
      <c r="F9116" t="s">
        <v>445</v>
      </c>
      <c r="G9116" t="s">
        <v>444</v>
      </c>
      <c r="H9116" t="s">
        <v>11</v>
      </c>
      <c r="I9116" t="s">
        <v>325</v>
      </c>
      <c r="J9116" t="s">
        <v>12</v>
      </c>
      <c r="K9116" t="str">
        <f>VLOOKUP(F9116,'Unique Address'!A:D,4,FALSE)</f>
        <v>Tsim Sha Tsui</v>
      </c>
      <c r="L9116">
        <f>VLOOKUP(K9116,'[2]AreaCoordinates xlsx'!$A$1:$D$65536,3,FALSE)</f>
        <v>22.298812300000002</v>
      </c>
      <c r="M9116">
        <f>VLOOKUP(K9116,'[2]AreaCoordinates xlsx'!$A$1:$D$65536,4,FALSE)</f>
        <v>114.17217460000001</v>
      </c>
    </row>
    <row r="9117" spans="1:13" x14ac:dyDescent="0.2">
      <c r="A9117" s="2">
        <v>41693</v>
      </c>
      <c r="B9117">
        <v>10276</v>
      </c>
      <c r="C9117" t="s">
        <v>8</v>
      </c>
      <c r="D9117" t="str">
        <f t="shared" si="936"/>
        <v>九龍佐敦加士居道30號, Hong Kong</v>
      </c>
      <c r="E9117" t="str">
        <f>VLOOKUP(F9117,'recent unique'!A:D,4,FALSE)</f>
        <v>九龍佐敦加士居道30號</v>
      </c>
      <c r="F9117" t="s">
        <v>13</v>
      </c>
      <c r="G9117" t="s">
        <v>10</v>
      </c>
      <c r="H9117" t="s">
        <v>11</v>
      </c>
      <c r="I9117" t="s">
        <v>9</v>
      </c>
      <c r="J9117" t="s">
        <v>12</v>
      </c>
      <c r="K9117" t="str">
        <f>VLOOKUP(F9117,'Unique Address'!A:D,4,FALSE)</f>
        <v>Jordan</v>
      </c>
      <c r="L9117">
        <f>VLOOKUP(K9117,'[2]AreaCoordinates xlsx'!$A$1:$D$65536,3,FALSE)</f>
        <v>22.304861200000001</v>
      </c>
      <c r="M9117">
        <f>VLOOKUP(K9117,'[2]AreaCoordinates xlsx'!$A$1:$D$65536,4,FALSE)</f>
        <v>114.16920210000001</v>
      </c>
    </row>
    <row r="9118" spans="1:13" x14ac:dyDescent="0.2">
      <c r="A9118" s="2">
        <v>41693</v>
      </c>
      <c r="B9118">
        <v>13476</v>
      </c>
      <c r="C9118" t="s">
        <v>14</v>
      </c>
      <c r="D9118" t="str">
        <f t="shared" si="936"/>
        <v>銅鑼灣世貿中心2樓顧客服務中心, Hong Kong</v>
      </c>
      <c r="E9118" t="str">
        <f>VLOOKUP(F9118,'recent unique'!A:D,4,FALSE)</f>
        <v>銅鑼灣世貿中心2樓顧客服務中心</v>
      </c>
      <c r="F9118" t="s">
        <v>18</v>
      </c>
      <c r="G9118" t="s">
        <v>16</v>
      </c>
      <c r="H9118" t="s">
        <v>11</v>
      </c>
      <c r="I9118" t="s">
        <v>15</v>
      </c>
      <c r="J9118" t="s">
        <v>17</v>
      </c>
      <c r="K9118" t="str">
        <f>VLOOKUP(F9118,'Unique Address'!A:D,4,FALSE)</f>
        <v>Causeway Bay</v>
      </c>
      <c r="L9118">
        <f>VLOOKUP(K9118,'[2]AreaCoordinates xlsx'!$A$1:$D$65536,3,FALSE)</f>
        <v>22.279729499999998</v>
      </c>
      <c r="M9118">
        <f>VLOOKUP(K9118,'[2]AreaCoordinates xlsx'!$A$1:$D$65536,4,FALSE)</f>
        <v>114.1870366</v>
      </c>
    </row>
    <row r="9119" spans="1:13" x14ac:dyDescent="0.2">
      <c r="A9119" s="2">
        <v>41693</v>
      </c>
      <c r="B9119">
        <v>13476</v>
      </c>
      <c r="C9119" t="s">
        <v>19</v>
      </c>
      <c r="D9119" t="str">
        <f t="shared" si="936"/>
        <v>將軍澳東港城1樓顧客服務中心, Hong Kong</v>
      </c>
      <c r="E9119" t="str">
        <f>VLOOKUP(F9119,'recent unique'!A:D,4,FALSE)</f>
        <v>將軍澳東港城1樓顧客服務中心</v>
      </c>
      <c r="F9119" t="s">
        <v>21</v>
      </c>
      <c r="G9119" t="s">
        <v>20</v>
      </c>
      <c r="H9119" t="s">
        <v>11</v>
      </c>
      <c r="I9119" t="s">
        <v>15</v>
      </c>
      <c r="J9119" t="s">
        <v>17</v>
      </c>
      <c r="K9119" t="str">
        <f>VLOOKUP(F9119,'Unique Address'!A:D,4,FALSE)</f>
        <v>Tseung Kwan O</v>
      </c>
      <c r="L9119">
        <f>VLOOKUP(K9119,'[2]AreaCoordinates xlsx'!$A$1:$D$65536,3,FALSE)</f>
        <v>22.311936899999999</v>
      </c>
      <c r="M9119">
        <f>VLOOKUP(K9119,'[2]AreaCoordinates xlsx'!$A$1:$D$65536,4,FALSE)</f>
        <v>114.2568814</v>
      </c>
    </row>
    <row r="9120" spans="1:13" x14ac:dyDescent="0.2">
      <c r="A9120" s="2">
        <v>41693</v>
      </c>
      <c r="B9120">
        <v>13476</v>
      </c>
      <c r="C9120" t="s">
        <v>19</v>
      </c>
      <c r="D9120" t="str">
        <f t="shared" si="936"/>
        <v>荃灣荃灣廣場, Hong Kong</v>
      </c>
      <c r="E9120" t="str">
        <f>VLOOKUP(F9120,'recent unique'!A:D,4,FALSE)</f>
        <v>荃灣荃灣廣場</v>
      </c>
      <c r="F9120" t="s">
        <v>23</v>
      </c>
      <c r="G9120" t="s">
        <v>22</v>
      </c>
      <c r="H9120" t="s">
        <v>11</v>
      </c>
      <c r="I9120" t="s">
        <v>15</v>
      </c>
      <c r="J9120" t="s">
        <v>17</v>
      </c>
      <c r="K9120" t="str">
        <f>VLOOKUP(F9120,'Unique Address'!A:D,4,FALSE)</f>
        <v>Tsuen Wan</v>
      </c>
      <c r="L9120">
        <f>VLOOKUP(K9120,'[2]AreaCoordinates xlsx'!$A$1:$D$65536,3,FALSE)</f>
        <v>22.3713227</v>
      </c>
      <c r="M9120">
        <f>VLOOKUP(K9120,'[2]AreaCoordinates xlsx'!$A$1:$D$65536,4,FALSE)</f>
        <v>114.11416010000001</v>
      </c>
    </row>
    <row r="9121" spans="1:13" x14ac:dyDescent="0.2">
      <c r="A9121" s="2">
        <v>41693</v>
      </c>
      <c r="B9121">
        <v>13476</v>
      </c>
      <c r="C9121" t="s">
        <v>19</v>
      </c>
      <c r="D9121" t="str">
        <f t="shared" si="936"/>
        <v>沙田新城市廣場, Hong Kong</v>
      </c>
      <c r="E9121" t="str">
        <f>VLOOKUP(F9121,'recent unique'!A:D,4,FALSE)</f>
        <v>沙田新城市廣場</v>
      </c>
      <c r="F9121" t="s">
        <v>25</v>
      </c>
      <c r="G9121" t="s">
        <v>24</v>
      </c>
      <c r="H9121" t="s">
        <v>11</v>
      </c>
      <c r="I9121" t="s">
        <v>15</v>
      </c>
      <c r="J9121" t="s">
        <v>17</v>
      </c>
      <c r="K9121" t="str">
        <f>VLOOKUP(F9121,'Unique Address'!A:D,4,FALSE)</f>
        <v>Sha Tin</v>
      </c>
      <c r="L9121">
        <f>VLOOKUP(K9121,'[2]AreaCoordinates xlsx'!$A$1:$D$65536,3,FALSE)</f>
        <v>22.377130399999999</v>
      </c>
      <c r="M9121">
        <f>VLOOKUP(K9121,'[2]AreaCoordinates xlsx'!$A$1:$D$65536,4,FALSE)</f>
        <v>114.1974398</v>
      </c>
    </row>
    <row r="9122" spans="1:13" x14ac:dyDescent="0.2">
      <c r="A9122" s="2">
        <v>41693</v>
      </c>
      <c r="B9122">
        <v>5408</v>
      </c>
      <c r="C9122" t="s">
        <v>8</v>
      </c>
      <c r="D9122" t="str">
        <f t="shared" si="936"/>
        <v>旺角亞皆老街8號, Hong Kong</v>
      </c>
      <c r="E9122" t="str">
        <f>VLOOKUP(F9122,'recent unique'!A:D,4,FALSE)</f>
        <v>旺角亞皆老街8號</v>
      </c>
      <c r="F9122" t="s">
        <v>31</v>
      </c>
      <c r="G9122" t="s">
        <v>30</v>
      </c>
      <c r="H9122" t="s">
        <v>11</v>
      </c>
      <c r="I9122" t="s">
        <v>26</v>
      </c>
      <c r="J9122" t="s">
        <v>28</v>
      </c>
      <c r="K9122" t="str">
        <f>VLOOKUP(F9122,'Unique Address'!A:D,4,FALSE)</f>
        <v>Mong Kok</v>
      </c>
      <c r="L9122">
        <f>VLOOKUP(K9122,'[2]AreaCoordinates xlsx'!$A$1:$D$65536,3,FALSE)</f>
        <v>22.318344199999999</v>
      </c>
      <c r="M9122">
        <f>VLOOKUP(K9122,'[2]AreaCoordinates xlsx'!$A$1:$D$65536,4,FALSE)</f>
        <v>114.17217460000001</v>
      </c>
    </row>
    <row r="9123" spans="1:13" x14ac:dyDescent="0.2">
      <c r="A9123" s="2">
        <v>41693</v>
      </c>
      <c r="B9123">
        <v>5408</v>
      </c>
      <c r="C9123" t="s">
        <v>19</v>
      </c>
      <c r="D9123" t="str">
        <f t="shared" si="936"/>
        <v>屯門啟發徑近萬成樓空地位置, Hong Kong</v>
      </c>
      <c r="E9123" t="str">
        <f>VLOOKUP(F9123,'recent unique'!A:D,4,FALSE)</f>
        <v>屯門啟發徑近萬成樓空地位置</v>
      </c>
      <c r="F9123" t="s">
        <v>35</v>
      </c>
      <c r="G9123" t="s">
        <v>34</v>
      </c>
      <c r="H9123" t="s">
        <v>11</v>
      </c>
      <c r="I9123" t="s">
        <v>26</v>
      </c>
      <c r="J9123" t="s">
        <v>28</v>
      </c>
      <c r="K9123" t="str">
        <f>VLOOKUP(F9123,'Unique Address'!A:D,4,FALSE)</f>
        <v>Tuen Mun</v>
      </c>
      <c r="L9123">
        <f>VLOOKUP(K9123,'[2]AreaCoordinates xlsx'!$A$1:$D$65536,3,FALSE)</f>
        <v>22.390829499999999</v>
      </c>
      <c r="M9123">
        <f>VLOOKUP(K9123,'[2]AreaCoordinates xlsx'!$A$1:$D$65536,4,FALSE)</f>
        <v>113.9725126</v>
      </c>
    </row>
    <row r="9124" spans="1:13" x14ac:dyDescent="0.2">
      <c r="A9124" s="2">
        <v>41693</v>
      </c>
      <c r="B9124">
        <v>5408</v>
      </c>
      <c r="C9124" t="s">
        <v>19</v>
      </c>
      <c r="D9124" t="str">
        <f t="shared" si="936"/>
        <v>屯門啟民徑and和平徑, Hong Kong</v>
      </c>
      <c r="E9124" t="str">
        <f>VLOOKUP(F9124,'recent unique'!A:D,4,FALSE)</f>
        <v>屯門啟民徑and和平徑</v>
      </c>
      <c r="F9124" t="s">
        <v>37</v>
      </c>
      <c r="G9124" t="s">
        <v>36</v>
      </c>
      <c r="H9124" t="s">
        <v>11</v>
      </c>
      <c r="I9124" t="s">
        <v>26</v>
      </c>
      <c r="J9124" t="s">
        <v>28</v>
      </c>
      <c r="K9124" t="str">
        <f>VLOOKUP(F9124,'Unique Address'!A:D,4,FALSE)</f>
        <v>Tuen Mun</v>
      </c>
      <c r="L9124">
        <f>VLOOKUP(K9124,'[2]AreaCoordinates xlsx'!$A$1:$D$65536,3,FALSE)</f>
        <v>22.390829499999999</v>
      </c>
      <c r="M9124">
        <f>VLOOKUP(K9124,'[2]AreaCoordinates xlsx'!$A$1:$D$65536,4,FALSE)</f>
        <v>113.9725126</v>
      </c>
    </row>
    <row r="9125" spans="1:13" x14ac:dyDescent="0.2">
      <c r="A9125" s="2">
        <v>41693</v>
      </c>
      <c r="B9125">
        <v>5408</v>
      </c>
      <c r="C9125" t="s">
        <v>19</v>
      </c>
      <c r="D9125" t="str">
        <f t="shared" si="936"/>
        <v>屯門輕鐵杯渡站橋底and屯門市廣場, Hong Kong</v>
      </c>
      <c r="E9125" t="str">
        <f>VLOOKUP(F9125,'recent unique'!A:D,4,FALSE)</f>
        <v>屯門輕鐵杯渡站橋底and屯門市廣場</v>
      </c>
      <c r="F9125" t="s">
        <v>39</v>
      </c>
      <c r="G9125" t="s">
        <v>38</v>
      </c>
      <c r="H9125" t="s">
        <v>11</v>
      </c>
      <c r="I9125" t="s">
        <v>26</v>
      </c>
      <c r="J9125" t="s">
        <v>28</v>
      </c>
      <c r="K9125" t="str">
        <f>VLOOKUP(F9125,'Unique Address'!A:D,4,FALSE)</f>
        <v>Tuen Mun</v>
      </c>
      <c r="L9125">
        <f>VLOOKUP(K9125,'[2]AreaCoordinates xlsx'!$A$1:$D$65536,3,FALSE)</f>
        <v>22.390829499999999</v>
      </c>
      <c r="M9125">
        <f>VLOOKUP(K9125,'[2]AreaCoordinates xlsx'!$A$1:$D$65536,4,FALSE)</f>
        <v>113.9725126</v>
      </c>
    </row>
    <row r="9126" spans="1:13" x14ac:dyDescent="0.2">
      <c r="A9126" s="2">
        <v>41693</v>
      </c>
      <c r="B9126">
        <v>5408</v>
      </c>
      <c r="C9126" t="s">
        <v>19</v>
      </c>
      <c r="D9126" t="str">
        <f t="shared" si="936"/>
        <v>荃灣運通街安榮街, Hong Kong</v>
      </c>
      <c r="E9126" t="str">
        <f>VLOOKUP(F9126,'recent unique'!A:D,4,FALSE)</f>
        <v>荃灣運通街安榮街</v>
      </c>
      <c r="F9126" t="s">
        <v>41</v>
      </c>
      <c r="G9126" t="s">
        <v>40</v>
      </c>
      <c r="H9126" t="s">
        <v>11</v>
      </c>
      <c r="I9126" t="s">
        <v>26</v>
      </c>
      <c r="J9126" t="s">
        <v>28</v>
      </c>
      <c r="K9126" t="str">
        <f>VLOOKUP(F9126,'Unique Address'!A:D,4,FALSE)</f>
        <v>Tsuen Wan</v>
      </c>
      <c r="L9126">
        <f>VLOOKUP(K9126,'[2]AreaCoordinates xlsx'!$A$1:$D$65536,3,FALSE)</f>
        <v>22.3713227</v>
      </c>
      <c r="M9126">
        <f>VLOOKUP(K9126,'[2]AreaCoordinates xlsx'!$A$1:$D$65536,4,FALSE)</f>
        <v>114.11416010000001</v>
      </c>
    </row>
    <row r="9127" spans="1:13" x14ac:dyDescent="0.2">
      <c r="A9127" s="2">
        <v>41693</v>
      </c>
      <c r="B9127">
        <v>6583</v>
      </c>
      <c r="C9127" t="s">
        <v>19</v>
      </c>
      <c r="D9127" t="str">
        <f t="shared" si="936"/>
        <v>荃灣荃灣街市街眾安街, Hong Kong</v>
      </c>
      <c r="E9127" t="str">
        <f>VLOOKUP(F9127,'recent unique'!A:D,4,FALSE)</f>
        <v>荃灣荃灣街市街眾安街</v>
      </c>
      <c r="F9127" t="s">
        <v>721</v>
      </c>
      <c r="G9127" t="s">
        <v>720</v>
      </c>
      <c r="H9127" t="s">
        <v>11</v>
      </c>
      <c r="I9127" t="s">
        <v>378</v>
      </c>
      <c r="J9127" t="s">
        <v>379</v>
      </c>
      <c r="K9127" t="str">
        <f>VLOOKUP(F9127,'Unique Address'!A:D,4,FALSE)</f>
        <v>Tsuen Wan</v>
      </c>
      <c r="L9127">
        <f>VLOOKUP(K9127,'[2]AreaCoordinates xlsx'!$A$1:$D$65536,3,FALSE)</f>
        <v>22.3713227</v>
      </c>
      <c r="M9127">
        <f>VLOOKUP(K9127,'[2]AreaCoordinates xlsx'!$A$1:$D$65536,4,FALSE)</f>
        <v>114.11416010000001</v>
      </c>
    </row>
    <row r="9128" spans="1:13" x14ac:dyDescent="0.2">
      <c r="A9128" s="2">
        <v>41693</v>
      </c>
      <c r="B9128">
        <v>0</v>
      </c>
      <c r="C9128" t="s">
        <v>46</v>
      </c>
      <c r="D9128" t="str">
        <f>E9128</f>
        <v>Hong Kong</v>
      </c>
      <c r="E9128" t="s">
        <v>10918</v>
      </c>
      <c r="F9128" t="str">
        <f>"  "</f>
        <v xml:space="preserve">  </v>
      </c>
      <c r="G9128" t="str">
        <f>C9128</f>
        <v>Territory-Wide</v>
      </c>
      <c r="H9128" t="s">
        <v>48</v>
      </c>
      <c r="I9128" t="s">
        <v>47</v>
      </c>
      <c r="J9128" t="s">
        <v>49</v>
      </c>
      <c r="K9128" t="s">
        <v>10918</v>
      </c>
      <c r="L9128">
        <f>VLOOKUP(K9128,'[2]AreaCoordinates xlsx'!$A$1:$D$65536,3,FALSE)</f>
        <v>22.244479999999999</v>
      </c>
      <c r="M9128">
        <f>VLOOKUP(K9128,'[2]AreaCoordinates xlsx'!$A$1:$D$65536,4,FALSE)</f>
        <v>114.1860519</v>
      </c>
    </row>
    <row r="9129" spans="1:13" x14ac:dyDescent="0.2">
      <c r="A9129" s="2">
        <v>41693</v>
      </c>
      <c r="B9129">
        <v>6583</v>
      </c>
      <c r="C9129" t="s">
        <v>19</v>
      </c>
      <c r="D9129" t="str">
        <f t="shared" ref="D9129:D9192" si="937">E9129&amp;", Hong Kong"</f>
        <v>屯門屯順街屯合街, Hong Kong</v>
      </c>
      <c r="E9129" t="str">
        <f>VLOOKUP(F9129,'recent unique'!A:D,4,FALSE)</f>
        <v>屯門屯順街屯合街</v>
      </c>
      <c r="F9129" t="s">
        <v>831</v>
      </c>
      <c r="G9129" t="s">
        <v>830</v>
      </c>
      <c r="H9129" t="s">
        <v>11</v>
      </c>
      <c r="I9129" t="s">
        <v>378</v>
      </c>
      <c r="J9129" t="s">
        <v>379</v>
      </c>
      <c r="K9129" t="str">
        <f>VLOOKUP(F9129,'Unique Address'!A:D,4,FALSE)</f>
        <v>Tuen Mun</v>
      </c>
      <c r="L9129">
        <f>VLOOKUP(K9129,'[2]AreaCoordinates xlsx'!$A$1:$D$65536,3,FALSE)</f>
        <v>22.390829499999999</v>
      </c>
      <c r="M9129">
        <f>VLOOKUP(K9129,'[2]AreaCoordinates xlsx'!$A$1:$D$65536,4,FALSE)</f>
        <v>113.9725126</v>
      </c>
    </row>
    <row r="9130" spans="1:13" x14ac:dyDescent="0.2">
      <c r="A9130" s="2">
        <v>41693</v>
      </c>
      <c r="B9130">
        <v>6583</v>
      </c>
      <c r="C9130" t="s">
        <v>19</v>
      </c>
      <c r="D9130" t="str">
        <f t="shared" si="937"/>
        <v>屯門屯順街屯隆街, Hong Kong</v>
      </c>
      <c r="E9130" t="str">
        <f>VLOOKUP(F9130,'recent unique'!A:D,4,FALSE)</f>
        <v>屯門屯順街屯隆街</v>
      </c>
      <c r="F9130" t="s">
        <v>833</v>
      </c>
      <c r="G9130" t="s">
        <v>832</v>
      </c>
      <c r="H9130" t="s">
        <v>11</v>
      </c>
      <c r="I9130" t="s">
        <v>378</v>
      </c>
      <c r="J9130" t="s">
        <v>379</v>
      </c>
      <c r="K9130" t="str">
        <f>VLOOKUP(F9130,'Unique Address'!A:D,4,FALSE)</f>
        <v>Tuen Mun</v>
      </c>
      <c r="L9130">
        <f>VLOOKUP(K9130,'[2]AreaCoordinates xlsx'!$A$1:$D$65536,3,FALSE)</f>
        <v>22.390829499999999</v>
      </c>
      <c r="M9130">
        <f>VLOOKUP(K9130,'[2]AreaCoordinates xlsx'!$A$1:$D$65536,4,FALSE)</f>
        <v>113.9725126</v>
      </c>
    </row>
    <row r="9131" spans="1:13" x14ac:dyDescent="0.2">
      <c r="A9131" s="2">
        <v>41693</v>
      </c>
      <c r="B9131">
        <v>6583</v>
      </c>
      <c r="C9131" t="s">
        <v>19</v>
      </c>
      <c r="D9131" t="str">
        <f t="shared" si="937"/>
        <v>荃灣禾笛街新村街, Hong Kong</v>
      </c>
      <c r="E9131" t="str">
        <f>VLOOKUP(F9131,'recent unique'!A:D,4,FALSE)</f>
        <v>荃灣禾笛街新村街</v>
      </c>
      <c r="F9131" t="s">
        <v>835</v>
      </c>
      <c r="G9131" t="s">
        <v>834</v>
      </c>
      <c r="H9131" t="s">
        <v>11</v>
      </c>
      <c r="I9131" t="s">
        <v>378</v>
      </c>
      <c r="J9131" t="s">
        <v>379</v>
      </c>
      <c r="K9131" t="str">
        <f>VLOOKUP(F9131,'Unique Address'!A:D,4,FALSE)</f>
        <v>Tsuen Wan</v>
      </c>
      <c r="L9131">
        <f>VLOOKUP(K9131,'[2]AreaCoordinates xlsx'!$A$1:$D$65536,3,FALSE)</f>
        <v>22.3713227</v>
      </c>
      <c r="M9131">
        <f>VLOOKUP(K9131,'[2]AreaCoordinates xlsx'!$A$1:$D$65536,4,FALSE)</f>
        <v>114.11416010000001</v>
      </c>
    </row>
    <row r="9132" spans="1:13" x14ac:dyDescent="0.2">
      <c r="A9132" s="2">
        <v>41693</v>
      </c>
      <c r="B9132">
        <v>6583</v>
      </c>
      <c r="C9132" t="s">
        <v>19</v>
      </c>
      <c r="D9132" t="str">
        <f t="shared" si="937"/>
        <v>港鐵大圍站D, Hong Kong</v>
      </c>
      <c r="E9132" t="str">
        <f>VLOOKUP(F9132,'recent unique'!A:D,4,FALSE)</f>
        <v>港鐵大圍站D</v>
      </c>
      <c r="F9132" t="s">
        <v>355</v>
      </c>
      <c r="G9132" t="s">
        <v>354</v>
      </c>
      <c r="H9132" t="s">
        <v>11</v>
      </c>
      <c r="I9132" t="s">
        <v>378</v>
      </c>
      <c r="J9132" t="s">
        <v>379</v>
      </c>
      <c r="K9132" t="str">
        <f>VLOOKUP(F9132,'Unique Address'!A:D,4,FALSE)</f>
        <v>Tai Wai</v>
      </c>
      <c r="L9132">
        <f>VLOOKUP(K9132,'[2]AreaCoordinates xlsx'!$A$1:$D$65536,3,FALSE)</f>
        <v>22.369729299999999</v>
      </c>
      <c r="M9132">
        <f>VLOOKUP(K9132,'[2]AreaCoordinates xlsx'!$A$1:$D$65536,4,FALSE)</f>
        <v>114.17366079999999</v>
      </c>
    </row>
    <row r="9133" spans="1:13" x14ac:dyDescent="0.2">
      <c r="A9133" s="2">
        <v>41693</v>
      </c>
      <c r="B9133">
        <v>207</v>
      </c>
      <c r="C9133" t="s">
        <v>19</v>
      </c>
      <c r="D9133" t="str">
        <f t="shared" si="937"/>
        <v>屯門屯門市廣場, Hong Kong</v>
      </c>
      <c r="E9133" t="str">
        <f>VLOOKUP(F9133,'recent unique'!A:D,4,FALSE)</f>
        <v>屯門屯門市廣場</v>
      </c>
      <c r="F9133" t="s">
        <v>72</v>
      </c>
      <c r="G9133" t="s">
        <v>70</v>
      </c>
      <c r="H9133" t="s">
        <v>11</v>
      </c>
      <c r="I9133" t="s">
        <v>69</v>
      </c>
      <c r="J9133" t="s">
        <v>71</v>
      </c>
      <c r="K9133" t="str">
        <f>VLOOKUP(F9133,'Unique Address'!A:D,4,FALSE)</f>
        <v>Tuen Mun</v>
      </c>
      <c r="L9133">
        <f>VLOOKUP(K9133,'[2]AreaCoordinates xlsx'!$A$1:$D$65536,3,FALSE)</f>
        <v>22.390829499999999</v>
      </c>
      <c r="M9133">
        <f>VLOOKUP(K9133,'[2]AreaCoordinates xlsx'!$A$1:$D$65536,4,FALSE)</f>
        <v>113.9725126</v>
      </c>
    </row>
    <row r="9134" spans="1:13" x14ac:dyDescent="0.2">
      <c r="A9134" s="2">
        <v>41693</v>
      </c>
      <c r="B9134">
        <v>11150</v>
      </c>
      <c r="C9134" t="s">
        <v>19</v>
      </c>
      <c r="D9134" t="str">
        <f t="shared" si="937"/>
        <v>沙田馬鞍山亞公角街33號, Hong Kong</v>
      </c>
      <c r="E9134" t="str">
        <f>VLOOKUP(F9134,'recent unique'!A:D,4,FALSE)</f>
        <v>沙田馬鞍山亞公角街33號</v>
      </c>
      <c r="F9134" t="s">
        <v>90</v>
      </c>
      <c r="G9134" t="s">
        <v>88</v>
      </c>
      <c r="H9134" t="s">
        <v>11</v>
      </c>
      <c r="I9134" t="s">
        <v>87</v>
      </c>
      <c r="J9134" t="s">
        <v>89</v>
      </c>
      <c r="K9134" t="str">
        <f>VLOOKUP(F9134,'Unique Address'!A:D,4,FALSE)</f>
        <v>Ma On Shan</v>
      </c>
      <c r="L9134">
        <f>VLOOKUP(K9134,'[2]AreaCoordinates xlsx'!$A$1:$D$65536,3,FALSE)</f>
        <v>22.403069899999998</v>
      </c>
      <c r="M9134">
        <f>VLOOKUP(K9134,'[2]AreaCoordinates xlsx'!$A$1:$D$65536,4,FALSE)</f>
        <v>114.24499369999999</v>
      </c>
    </row>
    <row r="9135" spans="1:13" x14ac:dyDescent="0.2">
      <c r="A9135" s="2">
        <v>41693</v>
      </c>
      <c r="B9135">
        <v>9361</v>
      </c>
      <c r="C9135" t="s">
        <v>19</v>
      </c>
      <c r="D9135" t="str">
        <f t="shared" si="937"/>
        <v>上水保健路9號, Hong Kong</v>
      </c>
      <c r="E9135" t="str">
        <f>VLOOKUP(F9135,'recent unique'!A:D,4,FALSE)</f>
        <v>上水保健路9號</v>
      </c>
      <c r="F9135" t="s">
        <v>94</v>
      </c>
      <c r="G9135" t="s">
        <v>92</v>
      </c>
      <c r="H9135" t="s">
        <v>11</v>
      </c>
      <c r="I9135" t="s">
        <v>91</v>
      </c>
      <c r="J9135" t="s">
        <v>93</v>
      </c>
      <c r="K9135" t="str">
        <f>VLOOKUP(F9135,'Unique Address'!A:D,4,FALSE)</f>
        <v>Sheung Shui</v>
      </c>
      <c r="L9135">
        <f>VLOOKUP(K9135,'[2]AreaCoordinates xlsx'!$A$1:$D$65536,3,FALSE)</f>
        <v>22.511200800000001</v>
      </c>
      <c r="M9135">
        <f>VLOOKUP(K9135,'[2]AreaCoordinates xlsx'!$A$1:$D$65536,4,FALSE)</f>
        <v>114.1260991</v>
      </c>
    </row>
    <row r="9136" spans="1:13" x14ac:dyDescent="0.2">
      <c r="A9136" s="2">
        <v>41693</v>
      </c>
      <c r="B9136">
        <v>10172</v>
      </c>
      <c r="C9136" t="s">
        <v>8</v>
      </c>
      <c r="D9136" t="str">
        <f t="shared" si="937"/>
        <v>荔枝角瑪嘉烈醫院道瑪嘉烈醫院 , Hong Kong</v>
      </c>
      <c r="E9136" t="str">
        <f>VLOOKUP(F9136,'recent unique'!A:D,4,FALSE)</f>
        <v xml:space="preserve">荔枝角瑪嘉烈醫院道瑪嘉烈醫院 </v>
      </c>
      <c r="F9136" t="s">
        <v>102</v>
      </c>
      <c r="G9136" t="s">
        <v>100</v>
      </c>
      <c r="H9136" t="s">
        <v>11</v>
      </c>
      <c r="I9136" t="s">
        <v>99</v>
      </c>
      <c r="J9136" t="s">
        <v>101</v>
      </c>
      <c r="K9136" t="str">
        <f>VLOOKUP(F9136,'Unique Address'!A:D,4,FALSE)</f>
        <v>Lai Chi Kok</v>
      </c>
      <c r="L9136">
        <f>VLOOKUP(K9136,'[2]AreaCoordinates xlsx'!$A$1:$D$65536,3,FALSE)</f>
        <v>22.337264999999999</v>
      </c>
      <c r="M9136">
        <f>VLOOKUP(K9136,'[2]AreaCoordinates xlsx'!$A$1:$D$65536,4,FALSE)</f>
        <v>114.148033</v>
      </c>
    </row>
    <row r="9137" spans="1:13" x14ac:dyDescent="0.2">
      <c r="A9137" s="2">
        <v>41693</v>
      </c>
      <c r="B9137">
        <v>12992</v>
      </c>
      <c r="C9137" t="s">
        <v>8</v>
      </c>
      <c r="D9137" t="str">
        <f t="shared" si="937"/>
        <v>觀塘協和街130號, Hong Kong</v>
      </c>
      <c r="E9137" t="str">
        <f>VLOOKUP(F9137,'recent unique'!A:D,4,FALSE)</f>
        <v>觀塘協和街130號</v>
      </c>
      <c r="F9137" t="s">
        <v>106</v>
      </c>
      <c r="G9137" t="s">
        <v>104</v>
      </c>
      <c r="H9137" t="s">
        <v>11</v>
      </c>
      <c r="I9137" t="s">
        <v>103</v>
      </c>
      <c r="J9137" t="s">
        <v>105</v>
      </c>
      <c r="K9137" t="str">
        <f>VLOOKUP(F9137,'Unique Address'!A:D,4,FALSE)</f>
        <v>Kwun Tong</v>
      </c>
      <c r="L9137">
        <f>VLOOKUP(K9137,'[2]AreaCoordinates xlsx'!$A$1:$D$65536,3,FALSE)</f>
        <v>22.3103686</v>
      </c>
      <c r="M9137">
        <f>VLOOKUP(K9137,'[2]AreaCoordinates xlsx'!$A$1:$D$65536,4,FALSE)</f>
        <v>114.22270349999999</v>
      </c>
    </row>
    <row r="9138" spans="1:13" x14ac:dyDescent="0.2">
      <c r="A9138" s="2">
        <v>41693</v>
      </c>
      <c r="B9138">
        <v>10103</v>
      </c>
      <c r="C9138" t="s">
        <v>8</v>
      </c>
      <c r="D9138" t="str">
        <f t="shared" si="937"/>
        <v>鑽石山荷李活廣場, Hong Kong</v>
      </c>
      <c r="E9138" t="str">
        <f>VLOOKUP(F9138,'recent unique'!A:D,4,FALSE)</f>
        <v>鑽石山荷李活廣場</v>
      </c>
      <c r="F9138" t="s">
        <v>133</v>
      </c>
      <c r="G9138" t="s">
        <v>131</v>
      </c>
      <c r="H9138" t="s">
        <v>11</v>
      </c>
      <c r="I9138" t="s">
        <v>130</v>
      </c>
      <c r="J9138" t="s">
        <v>132</v>
      </c>
      <c r="K9138" t="str">
        <f>VLOOKUP(F9138,'Unique Address'!A:D,4,FALSE)</f>
        <v>Diamond Hill</v>
      </c>
      <c r="L9138">
        <f>VLOOKUP(K9138,'[2]AreaCoordinates xlsx'!$A$1:$D$65536,3,FALSE)</f>
        <v>22.343872699999999</v>
      </c>
      <c r="M9138">
        <f>VLOOKUP(K9138,'[2]AreaCoordinates xlsx'!$A$1:$D$65536,4,FALSE)</f>
        <v>114.2048704</v>
      </c>
    </row>
    <row r="9139" spans="1:13" x14ac:dyDescent="0.2">
      <c r="A9139" s="2">
        <v>41693</v>
      </c>
      <c r="B9139">
        <v>10103</v>
      </c>
      <c r="C9139" t="s">
        <v>8</v>
      </c>
      <c r="D9139" t="str">
        <f t="shared" si="937"/>
        <v>鑽石山荷李活廣場, Hong Kong</v>
      </c>
      <c r="E9139" t="str">
        <f>VLOOKUP(F9139,'recent unique'!A:D,4,FALSE)</f>
        <v>鑽石山荷李活廣場</v>
      </c>
      <c r="F9139" t="s">
        <v>135</v>
      </c>
      <c r="G9139" t="s">
        <v>134</v>
      </c>
      <c r="H9139" t="s">
        <v>11</v>
      </c>
      <c r="I9139" t="s">
        <v>130</v>
      </c>
      <c r="J9139" t="s">
        <v>132</v>
      </c>
      <c r="K9139" t="str">
        <f>VLOOKUP(F9139,'Unique Address'!A:D,4,FALSE)</f>
        <v>Diamond Hill</v>
      </c>
      <c r="L9139">
        <f>VLOOKUP(K9139,'[2]AreaCoordinates xlsx'!$A$1:$D$65536,3,FALSE)</f>
        <v>22.343872699999999</v>
      </c>
      <c r="M9139">
        <f>VLOOKUP(K9139,'[2]AreaCoordinates xlsx'!$A$1:$D$65536,4,FALSE)</f>
        <v>114.2048704</v>
      </c>
    </row>
    <row r="9140" spans="1:13" x14ac:dyDescent="0.2">
      <c r="A9140" s="2">
        <v>41693</v>
      </c>
      <c r="B9140">
        <v>6182</v>
      </c>
      <c r="C9140" t="s">
        <v>8</v>
      </c>
      <c r="D9140" t="str">
        <f t="shared" si="937"/>
        <v>鑽石山荷李活廣場, Hong Kong</v>
      </c>
      <c r="E9140" t="str">
        <f>VLOOKUP(F9140,'recent unique'!A:D,4,FALSE)</f>
        <v>鑽石山荷李活廣場</v>
      </c>
      <c r="F9140" t="s">
        <v>139</v>
      </c>
      <c r="G9140" t="s">
        <v>137</v>
      </c>
      <c r="H9140" t="s">
        <v>11</v>
      </c>
      <c r="I9140" t="s">
        <v>136</v>
      </c>
      <c r="J9140" t="s">
        <v>138</v>
      </c>
      <c r="K9140" t="str">
        <f>VLOOKUP(F9140,'Unique Address'!A:D,4,FALSE)</f>
        <v>Diamond Hill</v>
      </c>
      <c r="L9140">
        <f>VLOOKUP(K9140,'[2]AreaCoordinates xlsx'!$A$1:$D$65536,3,FALSE)</f>
        <v>22.343872699999999</v>
      </c>
      <c r="M9140">
        <f>VLOOKUP(K9140,'[2]AreaCoordinates xlsx'!$A$1:$D$65536,4,FALSE)</f>
        <v>114.2048704</v>
      </c>
    </row>
    <row r="9141" spans="1:13" x14ac:dyDescent="0.2">
      <c r="A9141" s="2">
        <v>41693</v>
      </c>
      <c r="B9141">
        <v>6182</v>
      </c>
      <c r="C9141" t="s">
        <v>8</v>
      </c>
      <c r="D9141" t="str">
        <f t="shared" si="937"/>
        <v>鑽石山荷李活廣場, Hong Kong</v>
      </c>
      <c r="E9141" t="str">
        <f>VLOOKUP(F9141,'recent unique'!A:D,4,FALSE)</f>
        <v>鑽石山荷李活廣場</v>
      </c>
      <c r="F9141" t="s">
        <v>140</v>
      </c>
      <c r="G9141" t="s">
        <v>134</v>
      </c>
      <c r="H9141" t="s">
        <v>11</v>
      </c>
      <c r="I9141" t="s">
        <v>136</v>
      </c>
      <c r="J9141" t="s">
        <v>138</v>
      </c>
      <c r="K9141" t="str">
        <f>VLOOKUP(F9141,'Unique Address'!A:D,4,FALSE)</f>
        <v>Diamond Hill</v>
      </c>
      <c r="L9141">
        <f>VLOOKUP(K9141,'[2]AreaCoordinates xlsx'!$A$1:$D$65536,3,FALSE)</f>
        <v>22.343872699999999</v>
      </c>
      <c r="M9141">
        <f>VLOOKUP(K9141,'[2]AreaCoordinates xlsx'!$A$1:$D$65536,4,FALSE)</f>
        <v>114.2048704</v>
      </c>
    </row>
    <row r="9142" spans="1:13" x14ac:dyDescent="0.2">
      <c r="A9142" s="2">
        <v>41693</v>
      </c>
      <c r="B9142">
        <v>6182</v>
      </c>
      <c r="C9142" t="s">
        <v>8</v>
      </c>
      <c r="D9142" t="str">
        <f t="shared" si="937"/>
        <v>鑽石山荷李活廣場, Hong Kong</v>
      </c>
      <c r="E9142" t="str">
        <f>VLOOKUP(F9142,'recent unique'!A:D,4,FALSE)</f>
        <v>鑽石山荷李活廣場</v>
      </c>
      <c r="F9142" t="s">
        <v>142</v>
      </c>
      <c r="G9142" t="s">
        <v>141</v>
      </c>
      <c r="H9142" t="s">
        <v>11</v>
      </c>
      <c r="I9142" t="s">
        <v>136</v>
      </c>
      <c r="J9142" t="s">
        <v>138</v>
      </c>
      <c r="K9142" t="str">
        <f>VLOOKUP(F9142,'Unique Address'!A:D,4,FALSE)</f>
        <v>Diamond Hill</v>
      </c>
      <c r="L9142">
        <f>VLOOKUP(K9142,'[2]AreaCoordinates xlsx'!$A$1:$D$65536,3,FALSE)</f>
        <v>22.343872699999999</v>
      </c>
      <c r="M9142">
        <f>VLOOKUP(K9142,'[2]AreaCoordinates xlsx'!$A$1:$D$65536,4,FALSE)</f>
        <v>114.2048704</v>
      </c>
    </row>
    <row r="9143" spans="1:13" x14ac:dyDescent="0.2">
      <c r="A9143" s="2">
        <v>41693</v>
      </c>
      <c r="B9143">
        <v>6182</v>
      </c>
      <c r="C9143" t="s">
        <v>8</v>
      </c>
      <c r="D9143" t="str">
        <f t="shared" si="937"/>
        <v>鑽石山荷李活廣場, Hong Kong</v>
      </c>
      <c r="E9143" t="str">
        <f>VLOOKUP(F9143,'recent unique'!A:D,4,FALSE)</f>
        <v>鑽石山荷李活廣場</v>
      </c>
      <c r="F9143" t="s">
        <v>144</v>
      </c>
      <c r="G9143" t="s">
        <v>143</v>
      </c>
      <c r="H9143" t="s">
        <v>11</v>
      </c>
      <c r="I9143" t="s">
        <v>136</v>
      </c>
      <c r="J9143" t="s">
        <v>138</v>
      </c>
      <c r="K9143" t="str">
        <f>VLOOKUP(F9143,'Unique Address'!A:D,4,FALSE)</f>
        <v>Diamond Hill</v>
      </c>
      <c r="L9143">
        <f>VLOOKUP(K9143,'[2]AreaCoordinates xlsx'!$A$1:$D$65536,3,FALSE)</f>
        <v>22.343872699999999</v>
      </c>
      <c r="M9143">
        <f>VLOOKUP(K9143,'[2]AreaCoordinates xlsx'!$A$1:$D$65536,4,FALSE)</f>
        <v>114.2048704</v>
      </c>
    </row>
    <row r="9144" spans="1:13" x14ac:dyDescent="0.2">
      <c r="A9144" s="2">
        <v>41693</v>
      </c>
      <c r="B9144">
        <v>10009</v>
      </c>
      <c r="C9144" t="s">
        <v>19</v>
      </c>
      <c r="D9144" t="str">
        <f t="shared" si="937"/>
        <v>元朗坳頭博愛醫院 , Hong Kong</v>
      </c>
      <c r="E9144" t="str">
        <f>VLOOKUP(F9144,'recent unique'!A:D,4,FALSE)</f>
        <v xml:space="preserve">元朗坳頭博愛醫院 </v>
      </c>
      <c r="F9144" t="s">
        <v>158</v>
      </c>
      <c r="G9144" t="s">
        <v>156</v>
      </c>
      <c r="H9144" t="s">
        <v>11</v>
      </c>
      <c r="I9144" t="s">
        <v>155</v>
      </c>
      <c r="J9144" t="s">
        <v>157</v>
      </c>
      <c r="K9144" t="str">
        <f>VLOOKUP(F9144,'Unique Address'!A:D,4,FALSE)</f>
        <v>Yuen Long</v>
      </c>
      <c r="L9144">
        <f>VLOOKUP(K9144,'[2]AreaCoordinates xlsx'!$A$1:$D$65536,3,FALSE)</f>
        <v>22.446151400000002</v>
      </c>
      <c r="M9144">
        <f>VLOOKUP(K9144,'[2]AreaCoordinates xlsx'!$A$1:$D$65536,4,FALSE)</f>
        <v>114.0265682</v>
      </c>
    </row>
    <row r="9145" spans="1:13" x14ac:dyDescent="0.2">
      <c r="A9145" s="2">
        <v>41693</v>
      </c>
      <c r="B9145">
        <v>6052</v>
      </c>
      <c r="C9145" t="s">
        <v>14</v>
      </c>
      <c r="D9145" t="str">
        <f t="shared" si="937"/>
        <v>淺水灣泳灘香港拯溺總會訓練總部, Hong Kong</v>
      </c>
      <c r="E9145" t="str">
        <f>VLOOKUP(F9145,'recent unique'!A:D,4,FALSE)</f>
        <v>淺水灣泳灘香港拯溺總會訓練總部</v>
      </c>
      <c r="F9145" t="s">
        <v>162</v>
      </c>
      <c r="G9145" t="s">
        <v>160</v>
      </c>
      <c r="H9145" t="s">
        <v>11</v>
      </c>
      <c r="I9145" t="s">
        <v>159</v>
      </c>
      <c r="J9145" t="s">
        <v>161</v>
      </c>
      <c r="K9145" t="str">
        <f>VLOOKUP(F9145,'Unique Address'!A:D,4,FALSE)</f>
        <v>Repulse Bay</v>
      </c>
      <c r="L9145">
        <f>VLOOKUP(K9145,'[2]AreaCoordinates xlsx'!$A$1:$D$65536,3,FALSE)</f>
        <v>22.234504300000001</v>
      </c>
      <c r="M9145">
        <f>VLOOKUP(K9145,'[2]AreaCoordinates xlsx'!$A$1:$D$65536,4,FALSE)</f>
        <v>114.1952039</v>
      </c>
    </row>
    <row r="9146" spans="1:13" x14ac:dyDescent="0.2">
      <c r="A9146" s="2">
        <v>41693</v>
      </c>
      <c r="B9146">
        <v>12452</v>
      </c>
      <c r="C9146" t="s">
        <v>19</v>
      </c>
      <c r="D9146" t="str">
        <f t="shared" si="937"/>
        <v>坑口寶寧里2號, Hong Kong</v>
      </c>
      <c r="E9146" t="str">
        <f>VLOOKUP(F9146,'recent unique'!A:D,4,FALSE)</f>
        <v>坑口寶寧里2號</v>
      </c>
      <c r="F9146" t="s">
        <v>166</v>
      </c>
      <c r="G9146" t="s">
        <v>164</v>
      </c>
      <c r="H9146" t="s">
        <v>11</v>
      </c>
      <c r="I9146" t="s">
        <v>163</v>
      </c>
      <c r="J9146" t="s">
        <v>165</v>
      </c>
      <c r="K9146" t="str">
        <f>VLOOKUP(F9146,'Unique Address'!A:D,4,FALSE)</f>
        <v>Tseung Kwan O</v>
      </c>
      <c r="L9146">
        <f>VLOOKUP(K9146,'[2]AreaCoordinates xlsx'!$A$1:$D$65536,3,FALSE)</f>
        <v>22.311936899999999</v>
      </c>
      <c r="M9146">
        <f>VLOOKUP(K9146,'[2]AreaCoordinates xlsx'!$A$1:$D$65536,4,FALSE)</f>
        <v>114.2568814</v>
      </c>
    </row>
    <row r="9147" spans="1:13" x14ac:dyDescent="0.2">
      <c r="A9147" s="2">
        <v>41693</v>
      </c>
      <c r="B9147">
        <v>1108</v>
      </c>
      <c r="C9147" t="s">
        <v>19</v>
      </c>
      <c r="D9147" t="str">
        <f t="shared" si="937"/>
        <v>沙田亞公角山路17號, Hong Kong</v>
      </c>
      <c r="E9147" t="str">
        <f>VLOOKUP(F9147,'recent unique'!A:D,4,FALSE)</f>
        <v>沙田亞公角山路17號</v>
      </c>
      <c r="F9147" t="s">
        <v>170</v>
      </c>
      <c r="G9147" t="s">
        <v>168</v>
      </c>
      <c r="H9147" t="s">
        <v>11</v>
      </c>
      <c r="I9147" t="s">
        <v>167</v>
      </c>
      <c r="J9147" t="s">
        <v>169</v>
      </c>
      <c r="K9147" t="str">
        <f>VLOOKUP(F9147,'Unique Address'!A:D,4,FALSE)</f>
        <v>Sha Tin</v>
      </c>
      <c r="L9147">
        <f>VLOOKUP(K9147,'[2]AreaCoordinates xlsx'!$A$1:$D$65536,3,FALSE)</f>
        <v>22.377130399999999</v>
      </c>
      <c r="M9147">
        <f>VLOOKUP(K9147,'[2]AreaCoordinates xlsx'!$A$1:$D$65536,4,FALSE)</f>
        <v>114.1974398</v>
      </c>
    </row>
    <row r="9148" spans="1:13" x14ac:dyDescent="0.2">
      <c r="A9148" s="2">
        <v>41693</v>
      </c>
      <c r="B9148">
        <v>10165</v>
      </c>
      <c r="C9148" t="s">
        <v>19</v>
      </c>
      <c r="D9148" t="str">
        <f t="shared" si="937"/>
        <v>沙田銀城街30-32號, Hong Kong</v>
      </c>
      <c r="E9148" t="str">
        <f>VLOOKUP(F9148,'recent unique'!A:D,4,FALSE)</f>
        <v>沙田銀城街30-32號</v>
      </c>
      <c r="F9148" t="s">
        <v>174</v>
      </c>
      <c r="G9148" t="s">
        <v>172</v>
      </c>
      <c r="H9148" t="s">
        <v>11</v>
      </c>
      <c r="I9148" t="s">
        <v>171</v>
      </c>
      <c r="J9148" t="s">
        <v>173</v>
      </c>
      <c r="K9148" t="str">
        <f>VLOOKUP(F9148,'Unique Address'!A:D,4,FALSE)</f>
        <v>Sha Tin</v>
      </c>
      <c r="L9148">
        <f>VLOOKUP(K9148,'[2]AreaCoordinates xlsx'!$A$1:$D$65536,3,FALSE)</f>
        <v>22.377130399999999</v>
      </c>
      <c r="M9148">
        <f>VLOOKUP(K9148,'[2]AreaCoordinates xlsx'!$A$1:$D$65536,4,FALSE)</f>
        <v>114.1974398</v>
      </c>
    </row>
    <row r="9149" spans="1:13" x14ac:dyDescent="0.2">
      <c r="A9149" s="2">
        <v>41693</v>
      </c>
      <c r="B9149">
        <v>9566</v>
      </c>
      <c r="C9149" t="s">
        <v>14</v>
      </c>
      <c r="D9149" t="str">
        <f t="shared" si="937"/>
        <v>柴灣樂民道3號, Hong Kong</v>
      </c>
      <c r="E9149" t="str">
        <f>VLOOKUP(F9149,'recent unique'!A:D,4,FALSE)</f>
        <v>柴灣樂民道3號</v>
      </c>
      <c r="F9149" t="s">
        <v>178</v>
      </c>
      <c r="G9149" t="s">
        <v>176</v>
      </c>
      <c r="H9149" t="s">
        <v>11</v>
      </c>
      <c r="I9149" t="s">
        <v>175</v>
      </c>
      <c r="J9149" t="s">
        <v>177</v>
      </c>
      <c r="K9149" t="str">
        <f>VLOOKUP(F9149,'Unique Address'!A:D,4,FALSE)</f>
        <v>Chai Wan</v>
      </c>
      <c r="L9149">
        <f>VLOOKUP(K9149,'[2]AreaCoordinates xlsx'!$A$1:$D$65536,3,FALSE)</f>
        <v>22.264624999999999</v>
      </c>
      <c r="M9149">
        <f>VLOOKUP(K9149,'[2]AreaCoordinates xlsx'!$A$1:$D$65536,4,FALSE)</f>
        <v>114.237139</v>
      </c>
    </row>
    <row r="9150" spans="1:13" x14ac:dyDescent="0.2">
      <c r="A9150" s="2">
        <v>41693</v>
      </c>
      <c r="B9150">
        <v>1626</v>
      </c>
      <c r="C9150" t="s">
        <v>8</v>
      </c>
      <c r="D9150" t="str">
        <f t="shared" si="937"/>
        <v>深水埗永康街111號, Hong Kong</v>
      </c>
      <c r="E9150" t="str">
        <f>VLOOKUP(F9150,'recent unique'!A:D,4,FALSE)</f>
        <v>深水埗永康街111號</v>
      </c>
      <c r="F9150" t="s">
        <v>186</v>
      </c>
      <c r="G9150" t="s">
        <v>184</v>
      </c>
      <c r="H9150" t="s">
        <v>11</v>
      </c>
      <c r="I9150" t="s">
        <v>183</v>
      </c>
      <c r="J9150" t="s">
        <v>185</v>
      </c>
      <c r="K9150" t="str">
        <f>VLOOKUP(F9150,'Unique Address'!A:D,4,FALSE)</f>
        <v>Sham Shui Po</v>
      </c>
      <c r="L9150">
        <f>VLOOKUP(K9150,'[2]AreaCoordinates xlsx'!$A$1:$D$65536,3,FALSE)</f>
        <v>22.328589900000001</v>
      </c>
      <c r="M9150">
        <f>VLOOKUP(K9150,'[2]AreaCoordinates xlsx'!$A$1:$D$65536,4,FALSE)</f>
        <v>114.1602846</v>
      </c>
    </row>
    <row r="9151" spans="1:13" x14ac:dyDescent="0.2">
      <c r="A9151" s="2">
        <v>41693</v>
      </c>
      <c r="B9151">
        <v>2014</v>
      </c>
      <c r="C9151" t="s">
        <v>19</v>
      </c>
      <c r="D9151" t="str">
        <f t="shared" si="937"/>
        <v>沙田亞公角山路30號, Hong Kong</v>
      </c>
      <c r="E9151" t="str">
        <f>VLOOKUP(F9151,'recent unique'!A:D,4,FALSE)</f>
        <v>沙田亞公角山路30號</v>
      </c>
      <c r="F9151" t="s">
        <v>190</v>
      </c>
      <c r="G9151" t="s">
        <v>188</v>
      </c>
      <c r="H9151" t="s">
        <v>11</v>
      </c>
      <c r="I9151" t="s">
        <v>187</v>
      </c>
      <c r="J9151" t="s">
        <v>189</v>
      </c>
      <c r="K9151" t="str">
        <f>VLOOKUP(F9151,'Unique Address'!A:D,4,FALSE)</f>
        <v>Sha Tin</v>
      </c>
      <c r="L9151">
        <f>VLOOKUP(K9151,'[2]AreaCoordinates xlsx'!$A$1:$D$65536,3,FALSE)</f>
        <v>22.377130399999999</v>
      </c>
      <c r="M9151">
        <f>VLOOKUP(K9151,'[2]AreaCoordinates xlsx'!$A$1:$D$65536,4,FALSE)</f>
        <v>114.1974398</v>
      </c>
    </row>
    <row r="9152" spans="1:13" x14ac:dyDescent="0.2">
      <c r="A9152" s="2">
        <v>41693</v>
      </c>
      <c r="B9152">
        <v>175</v>
      </c>
      <c r="C9152" t="s">
        <v>14</v>
      </c>
      <c r="D9152" t="str">
        <f t="shared" si="937"/>
        <v>香港仔香港海洋公園, Hong Kong</v>
      </c>
      <c r="E9152" t="str">
        <f>VLOOKUP(F9152,'recent unique'!A:D,4,FALSE)</f>
        <v>香港仔香港海洋公園</v>
      </c>
      <c r="F9152" t="s">
        <v>194</v>
      </c>
      <c r="G9152" t="s">
        <v>192</v>
      </c>
      <c r="H9152" t="s">
        <v>11</v>
      </c>
      <c r="I9152" t="s">
        <v>191</v>
      </c>
      <c r="J9152" t="s">
        <v>193</v>
      </c>
      <c r="K9152" t="str">
        <f>VLOOKUP(F9152,'Unique Address'!A:D,4,FALSE)</f>
        <v>Aberdeen</v>
      </c>
      <c r="L9152">
        <f>VLOOKUP(K9152,'[2]AreaCoordinates xlsx'!$A$1:$D$65536,3,FALSE)</f>
        <v>22.252085900000001</v>
      </c>
      <c r="M9152">
        <f>VLOOKUP(K9152,'[2]AreaCoordinates xlsx'!$A$1:$D$65536,4,FALSE)</f>
        <v>114.1587983</v>
      </c>
    </row>
    <row r="9153" spans="1:13" x14ac:dyDescent="0.2">
      <c r="A9153" s="2">
        <v>41693</v>
      </c>
      <c r="B9153">
        <v>10275</v>
      </c>
      <c r="C9153" t="s">
        <v>8</v>
      </c>
      <c r="D9153" t="str">
        <f t="shared" si="937"/>
        <v>伊利沙伯醫院R座6樓601室, Hong Kong</v>
      </c>
      <c r="E9153" t="str">
        <f>VLOOKUP(F9153,'recent unique'!A:D,4,FALSE)</f>
        <v>伊利沙伯醫院R座6樓601室</v>
      </c>
      <c r="F9153" t="s">
        <v>198</v>
      </c>
      <c r="G9153" t="s">
        <v>196</v>
      </c>
      <c r="H9153" t="s">
        <v>11</v>
      </c>
      <c r="I9153" t="s">
        <v>195</v>
      </c>
      <c r="J9153" t="s">
        <v>197</v>
      </c>
      <c r="K9153" t="str">
        <f>VLOOKUP(F9153,'Unique Address'!A:D,4,FALSE)</f>
        <v>Yau Ma Tei</v>
      </c>
      <c r="L9153">
        <f>VLOOKUP(K9153,'[2]AreaCoordinates xlsx'!$A$1:$D$65536,3,FALSE)</f>
        <v>22.312828</v>
      </c>
      <c r="M9153">
        <f>VLOOKUP(K9153,'[2]AreaCoordinates xlsx'!$A$1:$D$65536,4,FALSE)</f>
        <v>114.170682</v>
      </c>
    </row>
    <row r="9154" spans="1:13" x14ac:dyDescent="0.2">
      <c r="A9154" s="2">
        <v>41693</v>
      </c>
      <c r="B9154">
        <v>10275</v>
      </c>
      <c r="C9154" t="s">
        <v>8</v>
      </c>
      <c r="D9154" t="str">
        <f t="shared" si="937"/>
        <v>伊利沙伯醫院日間醫療中心閣樓5室, Hong Kong</v>
      </c>
      <c r="E9154" t="str">
        <f>VLOOKUP(F9154,'recent unique'!A:D,4,FALSE)</f>
        <v>伊利沙伯醫院日間醫療中心閣樓5室</v>
      </c>
      <c r="F9154" t="s">
        <v>200</v>
      </c>
      <c r="G9154" t="s">
        <v>199</v>
      </c>
      <c r="H9154" t="s">
        <v>11</v>
      </c>
      <c r="I9154" t="s">
        <v>195</v>
      </c>
      <c r="J9154" t="s">
        <v>197</v>
      </c>
      <c r="K9154" t="str">
        <f>VLOOKUP(F9154,'Unique Address'!A:D,4,FALSE)</f>
        <v>Yau Ma Tei</v>
      </c>
      <c r="L9154">
        <f>VLOOKUP(K9154,'[2]AreaCoordinates xlsx'!$A$1:$D$65536,3,FALSE)</f>
        <v>22.312828</v>
      </c>
      <c r="M9154">
        <f>VLOOKUP(K9154,'[2]AreaCoordinates xlsx'!$A$1:$D$65536,4,FALSE)</f>
        <v>114.170682</v>
      </c>
    </row>
    <row r="9155" spans="1:13" x14ac:dyDescent="0.2">
      <c r="A9155" s="2">
        <v>41693</v>
      </c>
      <c r="B9155">
        <v>3541</v>
      </c>
      <c r="C9155" t="s">
        <v>14</v>
      </c>
      <c r="D9155" t="str">
        <f t="shared" si="937"/>
        <v>薄扶林大口環道12號, Hong Kong</v>
      </c>
      <c r="E9155" t="str">
        <f>VLOOKUP(F9155,'recent unique'!A:D,4,FALSE)</f>
        <v>薄扶林大口環道12號</v>
      </c>
      <c r="F9155" t="s">
        <v>204</v>
      </c>
      <c r="G9155" t="s">
        <v>202</v>
      </c>
      <c r="H9155" t="s">
        <v>11</v>
      </c>
      <c r="I9155" t="s">
        <v>201</v>
      </c>
      <c r="J9155" t="s">
        <v>203</v>
      </c>
      <c r="K9155" t="str">
        <f>VLOOKUP(F9155,'Unique Address'!A:D,4,FALSE)</f>
        <v>Sandy Bay</v>
      </c>
      <c r="L9155">
        <f>VLOOKUP(K9155,'[2]AreaCoordinates xlsx'!$A$1:$D$65536,3,FALSE)</f>
        <v>22.270135199999999</v>
      </c>
      <c r="M9155">
        <f>VLOOKUP(K9155,'[2]AreaCoordinates xlsx'!$A$1:$D$65536,4,FALSE)</f>
        <v>114.11941040000001</v>
      </c>
    </row>
    <row r="9156" spans="1:13" x14ac:dyDescent="0.2">
      <c r="A9156" s="2">
        <v>41693</v>
      </c>
      <c r="B9156">
        <v>12652</v>
      </c>
      <c r="C9156" t="s">
        <v>19</v>
      </c>
      <c r="D9156" t="str">
        <f t="shared" si="937"/>
        <v>屯門青松觀路23號, Hong Kong</v>
      </c>
      <c r="E9156" t="str">
        <f>VLOOKUP(F9156,'recent unique'!A:D,4,FALSE)</f>
        <v>屯門青松觀路23號</v>
      </c>
      <c r="F9156" t="s">
        <v>208</v>
      </c>
      <c r="G9156" t="s">
        <v>206</v>
      </c>
      <c r="H9156" t="s">
        <v>11</v>
      </c>
      <c r="I9156" t="s">
        <v>205</v>
      </c>
      <c r="J9156" t="s">
        <v>207</v>
      </c>
      <c r="K9156" t="str">
        <f>VLOOKUP(F9156,'Unique Address'!A:D,4,FALSE)</f>
        <v>Tuen Mun</v>
      </c>
      <c r="L9156">
        <f>VLOOKUP(K9156,'[2]AreaCoordinates xlsx'!$A$1:$D$65536,3,FALSE)</f>
        <v>22.390829499999999</v>
      </c>
      <c r="M9156">
        <f>VLOOKUP(K9156,'[2]AreaCoordinates xlsx'!$A$1:$D$65536,4,FALSE)</f>
        <v>113.9725126</v>
      </c>
    </row>
    <row r="9157" spans="1:13" x14ac:dyDescent="0.2">
      <c r="A9157" s="2">
        <v>41693</v>
      </c>
      <c r="B9157">
        <v>10285</v>
      </c>
      <c r="C9157" t="s">
        <v>14</v>
      </c>
      <c r="D9157" t="str">
        <f t="shared" si="937"/>
        <v>薄扶林薄扶道102號, Hong Kong</v>
      </c>
      <c r="E9157" t="str">
        <f>VLOOKUP(F9157,'recent unique'!A:D,4,FALSE)</f>
        <v>薄扶林薄扶道102號</v>
      </c>
      <c r="F9157" t="s">
        <v>212</v>
      </c>
      <c r="G9157" t="s">
        <v>210</v>
      </c>
      <c r="H9157" t="s">
        <v>11</v>
      </c>
      <c r="I9157" t="s">
        <v>209</v>
      </c>
      <c r="J9157" t="s">
        <v>211</v>
      </c>
      <c r="K9157" t="str">
        <f>VLOOKUP(F9157,'Unique Address'!A:D,4,FALSE)</f>
        <v>Pok Fu Lam</v>
      </c>
      <c r="L9157">
        <f>VLOOKUP(K9157,'[2]AreaCoordinates xlsx'!$A$1:$D$65536,3,FALSE)</f>
        <v>22.267920100000001</v>
      </c>
      <c r="M9157">
        <f>VLOOKUP(K9157,'[2]AreaCoordinates xlsx'!$A$1:$D$65536,4,FALSE)</f>
        <v>114.1290719</v>
      </c>
    </row>
    <row r="9158" spans="1:13" x14ac:dyDescent="0.2">
      <c r="A9158" s="2">
        <v>41693</v>
      </c>
      <c r="B9158">
        <v>12992</v>
      </c>
      <c r="C9158" t="s">
        <v>8</v>
      </c>
      <c r="D9158" t="str">
        <f t="shared" si="937"/>
        <v>觀塘基督教聯合醫院新翼大樓, Hong Kong</v>
      </c>
      <c r="E9158" t="str">
        <f>VLOOKUP(F9158,'recent unique'!A:D,4,FALSE)</f>
        <v>觀塘基督教聯合醫院新翼大樓</v>
      </c>
      <c r="F9158" t="s">
        <v>214</v>
      </c>
      <c r="G9158" t="s">
        <v>213</v>
      </c>
      <c r="H9158" t="s">
        <v>11</v>
      </c>
      <c r="I9158" t="s">
        <v>103</v>
      </c>
      <c r="J9158" t="s">
        <v>105</v>
      </c>
      <c r="K9158" t="str">
        <f>VLOOKUP(F9158,'Unique Address'!A:D,4,FALSE)</f>
        <v>Kwun Tong</v>
      </c>
      <c r="L9158">
        <f>VLOOKUP(K9158,'[2]AreaCoordinates xlsx'!$A$1:$D$65536,3,FALSE)</f>
        <v>22.3103686</v>
      </c>
      <c r="M9158">
        <f>VLOOKUP(K9158,'[2]AreaCoordinates xlsx'!$A$1:$D$65536,4,FALSE)</f>
        <v>114.22270349999999</v>
      </c>
    </row>
    <row r="9159" spans="1:13" x14ac:dyDescent="0.2">
      <c r="A9159" s="2">
        <v>41693</v>
      </c>
      <c r="B9159">
        <v>1737</v>
      </c>
      <c r="C9159" t="s">
        <v>19</v>
      </c>
      <c r="D9159" t="str">
        <f t="shared" si="937"/>
        <v>屯門青松觀路15號, Hong Kong</v>
      </c>
      <c r="E9159" t="str">
        <f>VLOOKUP(F9159,'recent unique'!A:D,4,FALSE)</f>
        <v>屯門青松觀路15號</v>
      </c>
      <c r="F9159" t="s">
        <v>218</v>
      </c>
      <c r="G9159" t="s">
        <v>216</v>
      </c>
      <c r="H9159" t="s">
        <v>11</v>
      </c>
      <c r="I9159" t="s">
        <v>215</v>
      </c>
      <c r="J9159" t="s">
        <v>217</v>
      </c>
      <c r="K9159" t="str">
        <f>VLOOKUP(F9159,'Unique Address'!A:D,4,FALSE)</f>
        <v>Tuen Mun</v>
      </c>
      <c r="L9159">
        <f>VLOOKUP(K9159,'[2]AreaCoordinates xlsx'!$A$1:$D$65536,3,FALSE)</f>
        <v>22.390829499999999</v>
      </c>
      <c r="M9159">
        <f>VLOOKUP(K9159,'[2]AreaCoordinates xlsx'!$A$1:$D$65536,4,FALSE)</f>
        <v>113.9725126</v>
      </c>
    </row>
    <row r="9160" spans="1:13" x14ac:dyDescent="0.2">
      <c r="A9160" s="2">
        <v>41693</v>
      </c>
      <c r="B9160">
        <v>12990</v>
      </c>
      <c r="C9160" t="s">
        <v>8</v>
      </c>
      <c r="D9160" t="str">
        <f t="shared" si="937"/>
        <v>觀塘協和街130號, Hong Kong</v>
      </c>
      <c r="E9160" t="str">
        <f>VLOOKUP(F9160,'recent unique'!A:D,4,FALSE)</f>
        <v>觀塘協和街130號</v>
      </c>
      <c r="F9160" t="s">
        <v>106</v>
      </c>
      <c r="G9160" t="s">
        <v>104</v>
      </c>
      <c r="H9160" t="s">
        <v>11</v>
      </c>
      <c r="I9160" t="s">
        <v>219</v>
      </c>
      <c r="J9160" t="s">
        <v>220</v>
      </c>
      <c r="K9160" t="str">
        <f>VLOOKUP(F9160,'Unique Address'!A:D,4,FALSE)</f>
        <v>Kwun Tong</v>
      </c>
      <c r="L9160">
        <f>VLOOKUP(K9160,'[2]AreaCoordinates xlsx'!$A$1:$D$65536,3,FALSE)</f>
        <v>22.3103686</v>
      </c>
      <c r="M9160">
        <f>VLOOKUP(K9160,'[2]AreaCoordinates xlsx'!$A$1:$D$65536,4,FALSE)</f>
        <v>114.22270349999999</v>
      </c>
    </row>
    <row r="9161" spans="1:13" x14ac:dyDescent="0.2">
      <c r="A9161" s="2">
        <v>41693</v>
      </c>
      <c r="B9161">
        <v>12990</v>
      </c>
      <c r="C9161" t="s">
        <v>8</v>
      </c>
      <c r="D9161" t="str">
        <f t="shared" si="937"/>
        <v>九龍灣啟仁街9號, Hong Kong</v>
      </c>
      <c r="E9161" t="str">
        <f>VLOOKUP(F9161,'recent unique'!A:D,4,FALSE)</f>
        <v>九龍灣啟仁街9號</v>
      </c>
      <c r="F9161" t="s">
        <v>222</v>
      </c>
      <c r="G9161" t="s">
        <v>221</v>
      </c>
      <c r="H9161" t="s">
        <v>11</v>
      </c>
      <c r="I9161" t="s">
        <v>219</v>
      </c>
      <c r="J9161" t="s">
        <v>220</v>
      </c>
      <c r="K9161" t="str">
        <f>VLOOKUP(F9161,'Unique Address'!A:D,4,FALSE)</f>
        <v>Kowloon Bay</v>
      </c>
      <c r="L9161">
        <f>VLOOKUP(K9161,'[2]AreaCoordinates xlsx'!$A$1:$D$65536,3,FALSE)</f>
        <v>22.326664600000001</v>
      </c>
      <c r="M9161">
        <f>VLOOKUP(K9161,'[2]AreaCoordinates xlsx'!$A$1:$D$65536,4,FALSE)</f>
        <v>114.20784260000001</v>
      </c>
    </row>
    <row r="9162" spans="1:13" x14ac:dyDescent="0.2">
      <c r="A9162" s="2">
        <v>41693</v>
      </c>
      <c r="B9162">
        <v>12990</v>
      </c>
      <c r="C9162" t="s">
        <v>8</v>
      </c>
      <c r="D9162" t="str">
        <f t="shared" si="937"/>
        <v>觀塘茶果嶺道79號, Hong Kong</v>
      </c>
      <c r="E9162" t="str">
        <f>VLOOKUP(F9162,'recent unique'!A:D,4,FALSE)</f>
        <v>觀塘茶果嶺道79號</v>
      </c>
      <c r="F9162" t="s">
        <v>224</v>
      </c>
      <c r="G9162" t="s">
        <v>223</v>
      </c>
      <c r="H9162" t="s">
        <v>11</v>
      </c>
      <c r="I9162" t="s">
        <v>219</v>
      </c>
      <c r="J9162" t="s">
        <v>220</v>
      </c>
      <c r="K9162" t="str">
        <f>VLOOKUP(F9162,'Unique Address'!A:D,4,FALSE)</f>
        <v>Kwun Tong</v>
      </c>
      <c r="L9162">
        <f>VLOOKUP(K9162,'[2]AreaCoordinates xlsx'!$A$1:$D$65536,3,FALSE)</f>
        <v>22.3103686</v>
      </c>
      <c r="M9162">
        <f>VLOOKUP(K9162,'[2]AreaCoordinates xlsx'!$A$1:$D$65536,4,FALSE)</f>
        <v>114.22270349999999</v>
      </c>
    </row>
    <row r="9163" spans="1:13" x14ac:dyDescent="0.2">
      <c r="A9163" s="2">
        <v>41693</v>
      </c>
      <c r="B9163">
        <v>10504</v>
      </c>
      <c r="C9163" t="s">
        <v>14</v>
      </c>
      <c r="D9163" t="str">
        <f t="shared" si="937"/>
        <v>香港灣仔皇后大道東266及268號, Hong Kong</v>
      </c>
      <c r="E9163" t="str">
        <f>VLOOKUP(F9163,'recent unique'!A:D,4,FALSE)</f>
        <v>香港灣仔皇后大道東266及268號</v>
      </c>
      <c r="F9163" t="s">
        <v>228</v>
      </c>
      <c r="G9163" t="s">
        <v>226</v>
      </c>
      <c r="H9163" t="s">
        <v>11</v>
      </c>
      <c r="I9163" t="s">
        <v>225</v>
      </c>
      <c r="J9163" t="s">
        <v>227</v>
      </c>
      <c r="K9163" t="str">
        <f>VLOOKUP(F9163,'Unique Address'!A:D,4,FALSE)</f>
        <v>Wan Chai</v>
      </c>
      <c r="L9163">
        <f>VLOOKUP(K9163,'[2]AreaCoordinates xlsx'!$A$1:$D$65536,3,FALSE)</f>
        <v>22.276022000000001</v>
      </c>
      <c r="M9163">
        <f>VLOOKUP(K9163,'[2]AreaCoordinates xlsx'!$A$1:$D$65536,4,FALSE)</f>
        <v>114.1751471</v>
      </c>
    </row>
    <row r="9164" spans="1:13" x14ac:dyDescent="0.2">
      <c r="A9164" s="2">
        <v>41693</v>
      </c>
      <c r="B9164">
        <v>9512</v>
      </c>
      <c r="C9164" t="s">
        <v>8</v>
      </c>
      <c r="D9164" t="str">
        <f t="shared" si="937"/>
        <v>九龍黃大仙沙田㘭道118號, Hong Kong</v>
      </c>
      <c r="E9164" t="str">
        <f>VLOOKUP(F9164,'recent unique'!A:D,4,FALSE)</f>
        <v>九龍黃大仙沙田㘭道118號</v>
      </c>
      <c r="F9164" t="s">
        <v>232</v>
      </c>
      <c r="G9164" t="s">
        <v>230</v>
      </c>
      <c r="H9164" t="s">
        <v>11</v>
      </c>
      <c r="I9164" t="s">
        <v>229</v>
      </c>
      <c r="J9164" t="s">
        <v>231</v>
      </c>
      <c r="K9164" t="str">
        <f>VLOOKUP(F9164,'Unique Address'!A:D,4,FALSE)</f>
        <v>Wong Tai Sin</v>
      </c>
      <c r="L9164">
        <f>VLOOKUP(K9164,'[2]AreaCoordinates xlsx'!$A$1:$D$65536,3,FALSE)</f>
        <v>22.342961500000001</v>
      </c>
      <c r="M9164">
        <f>VLOOKUP(K9164,'[2]AreaCoordinates xlsx'!$A$1:$D$65536,4,FALSE)</f>
        <v>114.1929813</v>
      </c>
    </row>
    <row r="9165" spans="1:13" x14ac:dyDescent="0.2">
      <c r="A9165" s="2">
        <v>41693</v>
      </c>
      <c r="B9165">
        <v>6606</v>
      </c>
      <c r="C9165" t="s">
        <v>14</v>
      </c>
      <c r="D9165" t="str">
        <f t="shared" si="937"/>
        <v>香港仔黃竹坑道125號, Hong Kong</v>
      </c>
      <c r="E9165" t="str">
        <f>VLOOKUP(F9165,'recent unique'!A:D,4,FALSE)</f>
        <v>香港仔黃竹坑道125號</v>
      </c>
      <c r="F9165" t="s">
        <v>236</v>
      </c>
      <c r="G9165" t="s">
        <v>234</v>
      </c>
      <c r="H9165" t="s">
        <v>11</v>
      </c>
      <c r="I9165" t="s">
        <v>233</v>
      </c>
      <c r="J9165" t="s">
        <v>235</v>
      </c>
      <c r="K9165" t="str">
        <f>VLOOKUP(F9165,'Unique Address'!A:D,4,FALSE)</f>
        <v>Aberdeen</v>
      </c>
      <c r="L9165">
        <f>VLOOKUP(K9165,'[2]AreaCoordinates xlsx'!$A$1:$D$65536,3,FALSE)</f>
        <v>22.252085900000001</v>
      </c>
      <c r="M9165">
        <f>VLOOKUP(K9165,'[2]AreaCoordinates xlsx'!$A$1:$D$65536,4,FALSE)</f>
        <v>114.1587983</v>
      </c>
    </row>
    <row r="9166" spans="1:13" x14ac:dyDescent="0.2">
      <c r="A9166" s="2">
        <v>41693</v>
      </c>
      <c r="B9166">
        <v>6606</v>
      </c>
      <c r="C9166" t="s">
        <v>14</v>
      </c>
      <c r="D9166" t="str">
        <f t="shared" si="937"/>
        <v>柴灣樂民道3號, Hong Kong</v>
      </c>
      <c r="E9166" t="str">
        <f>VLOOKUP(F9166,'recent unique'!A:D,4,FALSE)</f>
        <v>柴灣樂民道3號</v>
      </c>
      <c r="F9166" t="s">
        <v>178</v>
      </c>
      <c r="G9166" t="s">
        <v>237</v>
      </c>
      <c r="H9166" t="s">
        <v>11</v>
      </c>
      <c r="I9166" t="s">
        <v>233</v>
      </c>
      <c r="J9166" t="s">
        <v>235</v>
      </c>
      <c r="K9166" t="str">
        <f>VLOOKUP(F9166,'Unique Address'!A:D,4,FALSE)</f>
        <v>Chai Wan</v>
      </c>
      <c r="L9166">
        <f>VLOOKUP(K9166,'[2]AreaCoordinates xlsx'!$A$1:$D$65536,3,FALSE)</f>
        <v>22.264624999999999</v>
      </c>
      <c r="M9166">
        <f>VLOOKUP(K9166,'[2]AreaCoordinates xlsx'!$A$1:$D$65536,4,FALSE)</f>
        <v>114.237139</v>
      </c>
    </row>
    <row r="9167" spans="1:13" x14ac:dyDescent="0.2">
      <c r="A9167" s="2">
        <v>41693</v>
      </c>
      <c r="B9167">
        <v>6606</v>
      </c>
      <c r="C9167" t="s">
        <v>14</v>
      </c>
      <c r="D9167" t="str">
        <f t="shared" si="937"/>
        <v>薄扶林道102號, Hong Kong</v>
      </c>
      <c r="E9167" t="str">
        <f>VLOOKUP(F9167,'recent unique'!A:D,4,FALSE)</f>
        <v>薄扶林道102號</v>
      </c>
      <c r="F9167" t="s">
        <v>239</v>
      </c>
      <c r="G9167" t="s">
        <v>238</v>
      </c>
      <c r="H9167" t="s">
        <v>11</v>
      </c>
      <c r="I9167" t="s">
        <v>233</v>
      </c>
      <c r="J9167" t="s">
        <v>235</v>
      </c>
      <c r="K9167" t="str">
        <f>VLOOKUP(F9167,'Unique Address'!A:D,4,FALSE)</f>
        <v>Pok Fu Lam</v>
      </c>
      <c r="L9167">
        <f>VLOOKUP(K9167,'[2]AreaCoordinates xlsx'!$A$1:$D$65536,3,FALSE)</f>
        <v>22.267920100000001</v>
      </c>
      <c r="M9167">
        <f>VLOOKUP(K9167,'[2]AreaCoordinates xlsx'!$A$1:$D$65536,4,FALSE)</f>
        <v>114.1290719</v>
      </c>
    </row>
    <row r="9168" spans="1:13" x14ac:dyDescent="0.2">
      <c r="A9168" s="2">
        <v>41693</v>
      </c>
      <c r="B9168">
        <v>6606</v>
      </c>
      <c r="C9168" t="s">
        <v>14</v>
      </c>
      <c r="D9168" t="str">
        <f t="shared" si="937"/>
        <v>灣仔皇后大道東282號, Hong Kong</v>
      </c>
      <c r="E9168" t="str">
        <f>VLOOKUP(F9168,'recent unique'!A:D,4,FALSE)</f>
        <v>灣仔皇后大道東282號</v>
      </c>
      <c r="F9168" t="s">
        <v>241</v>
      </c>
      <c r="G9168" t="s">
        <v>240</v>
      </c>
      <c r="H9168" t="s">
        <v>11</v>
      </c>
      <c r="I9168" t="s">
        <v>233</v>
      </c>
      <c r="J9168" t="s">
        <v>235</v>
      </c>
      <c r="K9168" t="str">
        <f>VLOOKUP(F9168,'Unique Address'!A:D,4,FALSE)</f>
        <v>Wan Chai</v>
      </c>
      <c r="L9168">
        <f>VLOOKUP(K9168,'[2]AreaCoordinates xlsx'!$A$1:$D$65536,3,FALSE)</f>
        <v>22.276022000000001</v>
      </c>
      <c r="M9168">
        <f>VLOOKUP(K9168,'[2]AreaCoordinates xlsx'!$A$1:$D$65536,4,FALSE)</f>
        <v>114.1751471</v>
      </c>
    </row>
    <row r="9169" spans="1:13" x14ac:dyDescent="0.2">
      <c r="A9169" s="2">
        <v>41693</v>
      </c>
      <c r="B9169">
        <v>6606</v>
      </c>
      <c r="C9169" t="s">
        <v>14</v>
      </c>
      <c r="D9169" t="str">
        <f t="shared" si="937"/>
        <v>銅鑼灣東院道19號, Hong Kong</v>
      </c>
      <c r="E9169" t="str">
        <f>VLOOKUP(F9169,'recent unique'!A:D,4,FALSE)</f>
        <v>銅鑼灣東院道19號</v>
      </c>
      <c r="F9169" t="s">
        <v>243</v>
      </c>
      <c r="G9169" t="s">
        <v>242</v>
      </c>
      <c r="H9169" t="s">
        <v>11</v>
      </c>
      <c r="I9169" t="s">
        <v>233</v>
      </c>
      <c r="J9169" t="s">
        <v>235</v>
      </c>
      <c r="K9169" t="str">
        <f>VLOOKUP(F9169,'Unique Address'!A:D,4,FALSE)</f>
        <v>Causeway Bay</v>
      </c>
      <c r="L9169">
        <f>VLOOKUP(K9169,'[2]AreaCoordinates xlsx'!$A$1:$D$65536,3,FALSE)</f>
        <v>22.279729499999998</v>
      </c>
      <c r="M9169">
        <f>VLOOKUP(K9169,'[2]AreaCoordinates xlsx'!$A$1:$D$65536,4,FALSE)</f>
        <v>114.1870366</v>
      </c>
    </row>
    <row r="9170" spans="1:13" x14ac:dyDescent="0.2">
      <c r="A9170" s="2">
        <v>41693</v>
      </c>
      <c r="B9170">
        <v>6606</v>
      </c>
      <c r="C9170" t="s">
        <v>8</v>
      </c>
      <c r="D9170" t="str">
        <f t="shared" si="937"/>
        <v>將軍澳靈實路8號, Hong Kong</v>
      </c>
      <c r="E9170" t="str">
        <f>VLOOKUP(F9170,'recent unique'!A:D,4,FALSE)</f>
        <v>將軍澳靈實路8號</v>
      </c>
      <c r="F9170" t="s">
        <v>245</v>
      </c>
      <c r="G9170" t="s">
        <v>244</v>
      </c>
      <c r="H9170" t="s">
        <v>11</v>
      </c>
      <c r="I9170" t="s">
        <v>233</v>
      </c>
      <c r="J9170" t="s">
        <v>235</v>
      </c>
      <c r="K9170" t="str">
        <f>VLOOKUP(F9170,'Unique Address'!A:D,4,FALSE)</f>
        <v>Tseung Kwan O</v>
      </c>
      <c r="L9170">
        <f>VLOOKUP(K9170,'[2]AreaCoordinates xlsx'!$A$1:$D$65536,3,FALSE)</f>
        <v>22.311936899999999</v>
      </c>
      <c r="M9170">
        <f>VLOOKUP(K9170,'[2]AreaCoordinates xlsx'!$A$1:$D$65536,4,FALSE)</f>
        <v>114.2568814</v>
      </c>
    </row>
    <row r="9171" spans="1:13" x14ac:dyDescent="0.2">
      <c r="A9171" s="2">
        <v>41693</v>
      </c>
      <c r="B9171">
        <v>6606</v>
      </c>
      <c r="C9171" t="s">
        <v>8</v>
      </c>
      <c r="D9171" t="str">
        <f t="shared" si="937"/>
        <v>亞皆老街147B醫院管理局大樓, Hong Kong</v>
      </c>
      <c r="E9171" t="str">
        <f>VLOOKUP(F9171,'recent unique'!A:D,4,FALSE)</f>
        <v>亞皆老街147B醫院管理局大樓</v>
      </c>
      <c r="F9171" t="s">
        <v>247</v>
      </c>
      <c r="G9171" t="s">
        <v>246</v>
      </c>
      <c r="H9171" t="s">
        <v>11</v>
      </c>
      <c r="I9171" t="s">
        <v>233</v>
      </c>
      <c r="J9171" t="s">
        <v>235</v>
      </c>
      <c r="K9171" t="str">
        <f>VLOOKUP(F9171,'Unique Address'!A:D,4,FALSE)</f>
        <v>Mong Kok</v>
      </c>
      <c r="L9171">
        <f>VLOOKUP(K9171,'[2]AreaCoordinates xlsx'!$A$1:$D$65536,3,FALSE)</f>
        <v>22.318344199999999</v>
      </c>
      <c r="M9171">
        <f>VLOOKUP(K9171,'[2]AreaCoordinates xlsx'!$A$1:$D$65536,4,FALSE)</f>
        <v>114.17217460000001</v>
      </c>
    </row>
    <row r="9172" spans="1:13" x14ac:dyDescent="0.2">
      <c r="A9172" s="2">
        <v>41693</v>
      </c>
      <c r="B9172">
        <v>6606</v>
      </c>
      <c r="C9172" t="s">
        <v>8</v>
      </c>
      <c r="D9172" t="str">
        <f t="shared" si="937"/>
        <v>亞皆老街147A九龍醫院, Hong Kong</v>
      </c>
      <c r="E9172" t="str">
        <f>VLOOKUP(F9172,'recent unique'!A:D,4,FALSE)</f>
        <v>亞皆老街147A九龍醫院</v>
      </c>
      <c r="F9172" t="s">
        <v>249</v>
      </c>
      <c r="G9172" t="s">
        <v>248</v>
      </c>
      <c r="H9172" t="s">
        <v>11</v>
      </c>
      <c r="I9172" t="s">
        <v>233</v>
      </c>
      <c r="J9172" t="s">
        <v>235</v>
      </c>
      <c r="K9172" t="str">
        <f>VLOOKUP(F9172,'Unique Address'!A:D,4,FALSE)</f>
        <v>Mong Kok</v>
      </c>
      <c r="L9172">
        <f>VLOOKUP(K9172,'[2]AreaCoordinates xlsx'!$A$1:$D$65536,3,FALSE)</f>
        <v>22.318344199999999</v>
      </c>
      <c r="M9172">
        <f>VLOOKUP(K9172,'[2]AreaCoordinates xlsx'!$A$1:$D$65536,4,FALSE)</f>
        <v>114.17217460000001</v>
      </c>
    </row>
    <row r="9173" spans="1:13" x14ac:dyDescent="0.2">
      <c r="A9173" s="2">
        <v>41693</v>
      </c>
      <c r="B9173">
        <v>6606</v>
      </c>
      <c r="C9173" t="s">
        <v>8</v>
      </c>
      <c r="D9173" t="str">
        <f t="shared" si="937"/>
        <v>旺角鴉蘭街22號, Hong Kong</v>
      </c>
      <c r="E9173" t="str">
        <f>VLOOKUP(F9173,'recent unique'!A:D,4,FALSE)</f>
        <v>旺角鴉蘭街22號</v>
      </c>
      <c r="F9173" t="s">
        <v>251</v>
      </c>
      <c r="G9173" t="s">
        <v>250</v>
      </c>
      <c r="H9173" t="s">
        <v>11</v>
      </c>
      <c r="I9173" t="s">
        <v>233</v>
      </c>
      <c r="J9173" t="s">
        <v>235</v>
      </c>
      <c r="K9173" t="str">
        <f>VLOOKUP(F9173,'Unique Address'!A:D,4,FALSE)</f>
        <v>Mong Kok</v>
      </c>
      <c r="L9173">
        <f>VLOOKUP(K9173,'[2]AreaCoordinates xlsx'!$A$1:$D$65536,3,FALSE)</f>
        <v>22.318344199999999</v>
      </c>
      <c r="M9173">
        <f>VLOOKUP(K9173,'[2]AreaCoordinates xlsx'!$A$1:$D$65536,4,FALSE)</f>
        <v>114.17217460000001</v>
      </c>
    </row>
    <row r="9174" spans="1:13" x14ac:dyDescent="0.2">
      <c r="A9174" s="2">
        <v>41693</v>
      </c>
      <c r="B9174">
        <v>6606</v>
      </c>
      <c r="C9174" t="s">
        <v>8</v>
      </c>
      <c r="D9174" t="str">
        <f t="shared" si="937"/>
        <v>黃大仙沙田坳道118號, Hong Kong</v>
      </c>
      <c r="E9174" t="str">
        <f>VLOOKUP(F9174,'recent unique'!A:D,4,FALSE)</f>
        <v>黃大仙沙田坳道118號</v>
      </c>
      <c r="F9174" t="s">
        <v>253</v>
      </c>
      <c r="G9174" t="s">
        <v>252</v>
      </c>
      <c r="H9174" t="s">
        <v>11</v>
      </c>
      <c r="I9174" t="s">
        <v>233</v>
      </c>
      <c r="J9174" t="s">
        <v>235</v>
      </c>
      <c r="K9174" t="str">
        <f>VLOOKUP(F9174,'Unique Address'!A:D,4,FALSE)</f>
        <v>Wong Tai Sin</v>
      </c>
      <c r="L9174">
        <f>VLOOKUP(K9174,'[2]AreaCoordinates xlsx'!$A$1:$D$65536,3,FALSE)</f>
        <v>22.342961500000001</v>
      </c>
      <c r="M9174">
        <f>VLOOKUP(K9174,'[2]AreaCoordinates xlsx'!$A$1:$D$65536,4,FALSE)</f>
        <v>114.1929813</v>
      </c>
    </row>
    <row r="9175" spans="1:13" x14ac:dyDescent="0.2">
      <c r="A9175" s="2">
        <v>41693</v>
      </c>
      <c r="B9175">
        <v>6606</v>
      </c>
      <c r="C9175" t="s">
        <v>8</v>
      </c>
      <c r="D9175" t="str">
        <f t="shared" si="937"/>
        <v>荔枝角瑪嘉烈醫院道2-10號, Hong Kong</v>
      </c>
      <c r="E9175" t="str">
        <f>VLOOKUP(F9175,'recent unique'!A:D,4,FALSE)</f>
        <v>荔枝角瑪嘉烈醫院道2-10號</v>
      </c>
      <c r="F9175" t="s">
        <v>255</v>
      </c>
      <c r="G9175" t="s">
        <v>254</v>
      </c>
      <c r="H9175" t="s">
        <v>11</v>
      </c>
      <c r="I9175" t="s">
        <v>233</v>
      </c>
      <c r="J9175" t="s">
        <v>235</v>
      </c>
      <c r="K9175" t="str">
        <f>VLOOKUP(F9175,'Unique Address'!A:D,4,FALSE)</f>
        <v>Lai Chi Kok</v>
      </c>
      <c r="L9175">
        <f>VLOOKUP(K9175,'[2]AreaCoordinates xlsx'!$A$1:$D$65536,3,FALSE)</f>
        <v>22.337264999999999</v>
      </c>
      <c r="M9175">
        <f>VLOOKUP(K9175,'[2]AreaCoordinates xlsx'!$A$1:$D$65536,4,FALSE)</f>
        <v>114.148033</v>
      </c>
    </row>
    <row r="9176" spans="1:13" x14ac:dyDescent="0.2">
      <c r="A9176" s="2">
        <v>41693</v>
      </c>
      <c r="B9176">
        <v>6606</v>
      </c>
      <c r="C9176" t="s">
        <v>8</v>
      </c>
      <c r="D9176" t="str">
        <f t="shared" si="937"/>
        <v>加士居道30號, Hong Kong</v>
      </c>
      <c r="E9176" t="str">
        <f>VLOOKUP(F9176,'recent unique'!A:D,4,FALSE)</f>
        <v>加士居道30號</v>
      </c>
      <c r="F9176" t="s">
        <v>257</v>
      </c>
      <c r="G9176" t="s">
        <v>256</v>
      </c>
      <c r="H9176" t="s">
        <v>11</v>
      </c>
      <c r="I9176" t="s">
        <v>233</v>
      </c>
      <c r="J9176" t="s">
        <v>235</v>
      </c>
      <c r="K9176" t="str">
        <f>VLOOKUP(F9176,'Unique Address'!A:D,4,FALSE)</f>
        <v>Yau Ma Tei</v>
      </c>
      <c r="L9176">
        <f>VLOOKUP(K9176,'[2]AreaCoordinates xlsx'!$A$1:$D$65536,3,FALSE)</f>
        <v>22.312828</v>
      </c>
      <c r="M9176">
        <f>VLOOKUP(K9176,'[2]AreaCoordinates xlsx'!$A$1:$D$65536,4,FALSE)</f>
        <v>114.170682</v>
      </c>
    </row>
    <row r="9177" spans="1:13" x14ac:dyDescent="0.2">
      <c r="A9177" s="2">
        <v>41693</v>
      </c>
      <c r="B9177">
        <v>6606</v>
      </c>
      <c r="C9177" t="s">
        <v>8</v>
      </c>
      <c r="D9177" t="str">
        <f t="shared" si="937"/>
        <v>將軍澳坑口寳寧里2號, Hong Kong</v>
      </c>
      <c r="E9177" t="str">
        <f>VLOOKUP(F9177,'recent unique'!A:D,4,FALSE)</f>
        <v>將軍澳坑口寳寧里2號</v>
      </c>
      <c r="F9177" t="s">
        <v>259</v>
      </c>
      <c r="G9177" t="s">
        <v>258</v>
      </c>
      <c r="H9177" t="s">
        <v>11</v>
      </c>
      <c r="I9177" t="s">
        <v>233</v>
      </c>
      <c r="J9177" t="s">
        <v>235</v>
      </c>
      <c r="K9177" t="str">
        <f>VLOOKUP(F9177,'Unique Address'!A:D,4,FALSE)</f>
        <v>Tseung Kwan O</v>
      </c>
      <c r="L9177">
        <f>VLOOKUP(K9177,'[2]AreaCoordinates xlsx'!$A$1:$D$65536,3,FALSE)</f>
        <v>22.311936899999999</v>
      </c>
      <c r="M9177">
        <f>VLOOKUP(K9177,'[2]AreaCoordinates xlsx'!$A$1:$D$65536,4,FALSE)</f>
        <v>114.2568814</v>
      </c>
    </row>
    <row r="9178" spans="1:13" x14ac:dyDescent="0.2">
      <c r="A9178" s="2">
        <v>41693</v>
      </c>
      <c r="B9178">
        <v>6606</v>
      </c>
      <c r="C9178" t="s">
        <v>8</v>
      </c>
      <c r="D9178" t="str">
        <f t="shared" si="937"/>
        <v>官塘協和街130號, Hong Kong</v>
      </c>
      <c r="E9178" t="str">
        <f>VLOOKUP(F9178,'recent unique'!A:D,4,FALSE)</f>
        <v>官塘協和街130號</v>
      </c>
      <c r="F9178" t="s">
        <v>260</v>
      </c>
      <c r="G9178" t="s">
        <v>104</v>
      </c>
      <c r="H9178" t="s">
        <v>11</v>
      </c>
      <c r="I9178" t="s">
        <v>233</v>
      </c>
      <c r="J9178" t="s">
        <v>235</v>
      </c>
      <c r="K9178" t="str">
        <f>VLOOKUP(F9178,'Unique Address'!A:D,4,FALSE)</f>
        <v>Kwun Tong</v>
      </c>
      <c r="L9178">
        <f>VLOOKUP(K9178,'[2]AreaCoordinates xlsx'!$A$1:$D$65536,3,FALSE)</f>
        <v>22.3103686</v>
      </c>
      <c r="M9178">
        <f>VLOOKUP(K9178,'[2]AreaCoordinates xlsx'!$A$1:$D$65536,4,FALSE)</f>
        <v>114.22270349999999</v>
      </c>
    </row>
    <row r="9179" spans="1:13" x14ac:dyDescent="0.2">
      <c r="A9179" s="2">
        <v>41693</v>
      </c>
      <c r="B9179">
        <v>6606</v>
      </c>
      <c r="C9179" t="s">
        <v>19</v>
      </c>
      <c r="D9179" t="str">
        <f t="shared" si="937"/>
        <v>屯門青松觀路15號, Hong Kong</v>
      </c>
      <c r="E9179" t="str">
        <f>VLOOKUP(F9179,'recent unique'!A:D,4,FALSE)</f>
        <v>屯門青松觀路15號</v>
      </c>
      <c r="F9179" t="s">
        <v>218</v>
      </c>
      <c r="G9179" t="s">
        <v>261</v>
      </c>
      <c r="H9179" t="s">
        <v>11</v>
      </c>
      <c r="I9179" t="s">
        <v>233</v>
      </c>
      <c r="J9179" t="s">
        <v>235</v>
      </c>
      <c r="K9179" t="str">
        <f>VLOOKUP(F9179,'Unique Address'!A:D,4,FALSE)</f>
        <v>Tuen Mun</v>
      </c>
      <c r="L9179">
        <f>VLOOKUP(K9179,'[2]AreaCoordinates xlsx'!$A$1:$D$65536,3,FALSE)</f>
        <v>22.390829499999999</v>
      </c>
      <c r="M9179">
        <f>VLOOKUP(K9179,'[2]AreaCoordinates xlsx'!$A$1:$D$65536,4,FALSE)</f>
        <v>113.9725126</v>
      </c>
    </row>
    <row r="9180" spans="1:13" x14ac:dyDescent="0.2">
      <c r="A9180" s="2">
        <v>41693</v>
      </c>
      <c r="B9180">
        <v>6606</v>
      </c>
      <c r="C9180" t="s">
        <v>19</v>
      </c>
      <c r="D9180" t="str">
        <f t="shared" si="937"/>
        <v>上水保健路9號, Hong Kong</v>
      </c>
      <c r="E9180" t="str">
        <f>VLOOKUP(F9180,'recent unique'!A:D,4,FALSE)</f>
        <v>上水保健路9號</v>
      </c>
      <c r="F9180" t="s">
        <v>263</v>
      </c>
      <c r="G9180" t="s">
        <v>262</v>
      </c>
      <c r="H9180" t="s">
        <v>11</v>
      </c>
      <c r="I9180" t="s">
        <v>233</v>
      </c>
      <c r="J9180" t="s">
        <v>235</v>
      </c>
      <c r="K9180" t="str">
        <f>VLOOKUP(F9180,'Unique Address'!A:D,4,FALSE)</f>
        <v>Sheung Shui</v>
      </c>
      <c r="L9180">
        <f>VLOOKUP(K9180,'[2]AreaCoordinates xlsx'!$A$1:$D$65536,3,FALSE)</f>
        <v>22.511200800000001</v>
      </c>
      <c r="M9180">
        <f>VLOOKUP(K9180,'[2]AreaCoordinates xlsx'!$A$1:$D$65536,4,FALSE)</f>
        <v>114.1260991</v>
      </c>
    </row>
    <row r="9181" spans="1:13" x14ac:dyDescent="0.2">
      <c r="A9181" s="2">
        <v>41693</v>
      </c>
      <c r="B9181">
        <v>6606</v>
      </c>
      <c r="C9181" t="s">
        <v>19</v>
      </c>
      <c r="D9181" t="str">
        <f t="shared" si="937"/>
        <v>沙田銀城街30-32號, Hong Kong</v>
      </c>
      <c r="E9181" t="str">
        <f>VLOOKUP(F9181,'recent unique'!A:D,4,FALSE)</f>
        <v>沙田銀城街30-32號</v>
      </c>
      <c r="F9181" t="s">
        <v>174</v>
      </c>
      <c r="G9181" t="s">
        <v>172</v>
      </c>
      <c r="H9181" t="s">
        <v>11</v>
      </c>
      <c r="I9181" t="s">
        <v>233</v>
      </c>
      <c r="J9181" t="s">
        <v>235</v>
      </c>
      <c r="K9181" t="str">
        <f>VLOOKUP(F9181,'Unique Address'!A:D,4,FALSE)</f>
        <v>Sha Tin</v>
      </c>
      <c r="L9181">
        <f>VLOOKUP(K9181,'[2]AreaCoordinates xlsx'!$A$1:$D$65536,3,FALSE)</f>
        <v>22.377130399999999</v>
      </c>
      <c r="M9181">
        <f>VLOOKUP(K9181,'[2]AreaCoordinates xlsx'!$A$1:$D$65536,4,FALSE)</f>
        <v>114.1974398</v>
      </c>
    </row>
    <row r="9182" spans="1:13" x14ac:dyDescent="0.2">
      <c r="A9182" s="2">
        <v>41693</v>
      </c>
      <c r="B9182">
        <v>6606</v>
      </c>
      <c r="C9182" t="s">
        <v>19</v>
      </c>
      <c r="D9182" t="str">
        <f t="shared" si="937"/>
        <v>沙田馬鞍山亞公角街33號, Hong Kong</v>
      </c>
      <c r="E9182" t="str">
        <f>VLOOKUP(F9182,'recent unique'!A:D,4,FALSE)</f>
        <v>沙田馬鞍山亞公角街33號</v>
      </c>
      <c r="F9182" t="s">
        <v>90</v>
      </c>
      <c r="G9182" t="s">
        <v>264</v>
      </c>
      <c r="H9182" t="s">
        <v>11</v>
      </c>
      <c r="I9182" t="s">
        <v>233</v>
      </c>
      <c r="J9182" t="s">
        <v>235</v>
      </c>
      <c r="K9182" t="str">
        <f>VLOOKUP(F9182,'Unique Address'!A:D,4,FALSE)</f>
        <v>Ma On Shan</v>
      </c>
      <c r="L9182">
        <f>VLOOKUP(K9182,'[2]AreaCoordinates xlsx'!$A$1:$D$65536,3,FALSE)</f>
        <v>22.403069899999998</v>
      </c>
      <c r="M9182">
        <f>VLOOKUP(K9182,'[2]AreaCoordinates xlsx'!$A$1:$D$65536,4,FALSE)</f>
        <v>114.24499369999999</v>
      </c>
    </row>
    <row r="9183" spans="1:13" x14ac:dyDescent="0.2">
      <c r="A9183" s="2">
        <v>41693</v>
      </c>
      <c r="B9183">
        <v>6606</v>
      </c>
      <c r="C9183" t="s">
        <v>19</v>
      </c>
      <c r="D9183" t="str">
        <f t="shared" si="937"/>
        <v>大埔全安路9號, Hong Kong</v>
      </c>
      <c r="E9183" t="str">
        <f>VLOOKUP(F9183,'recent unique'!A:D,4,FALSE)</f>
        <v>大埔全安路9號</v>
      </c>
      <c r="F9183" t="s">
        <v>266</v>
      </c>
      <c r="G9183" t="s">
        <v>265</v>
      </c>
      <c r="H9183" t="s">
        <v>11</v>
      </c>
      <c r="I9183" t="s">
        <v>233</v>
      </c>
      <c r="J9183" t="s">
        <v>235</v>
      </c>
      <c r="K9183" t="str">
        <f>VLOOKUP(F9183,'Unique Address'!A:D,4,FALSE)</f>
        <v>Tai Po</v>
      </c>
      <c r="L9183">
        <f>VLOOKUP(K9183,'[2]AreaCoordinates xlsx'!$A$1:$D$65536,3,FALSE)</f>
        <v>22.440896800000001</v>
      </c>
      <c r="M9183">
        <f>VLOOKUP(K9183,'[2]AreaCoordinates xlsx'!$A$1:$D$65536,4,FALSE)</f>
        <v>114.16474340000001</v>
      </c>
    </row>
    <row r="9184" spans="1:13" x14ac:dyDescent="0.2">
      <c r="A9184" s="2">
        <v>41693</v>
      </c>
      <c r="B9184">
        <v>6606</v>
      </c>
      <c r="C9184" t="s">
        <v>19</v>
      </c>
      <c r="D9184" t="str">
        <f t="shared" si="937"/>
        <v>屯門青松觀道23號, Hong Kong</v>
      </c>
      <c r="E9184" t="str">
        <f>VLOOKUP(F9184,'recent unique'!A:D,4,FALSE)</f>
        <v>屯門青松觀道23號</v>
      </c>
      <c r="F9184" t="s">
        <v>268</v>
      </c>
      <c r="G9184" t="s">
        <v>267</v>
      </c>
      <c r="H9184" t="s">
        <v>11</v>
      </c>
      <c r="I9184" t="s">
        <v>233</v>
      </c>
      <c r="J9184" t="s">
        <v>235</v>
      </c>
      <c r="K9184" t="str">
        <f>VLOOKUP(F9184,'Unique Address'!A:D,4,FALSE)</f>
        <v>Tuen Mun</v>
      </c>
      <c r="L9184">
        <f>VLOOKUP(K9184,'[2]AreaCoordinates xlsx'!$A$1:$D$65536,3,FALSE)</f>
        <v>22.390829499999999</v>
      </c>
      <c r="M9184">
        <f>VLOOKUP(K9184,'[2]AreaCoordinates xlsx'!$A$1:$D$65536,4,FALSE)</f>
        <v>113.9725126</v>
      </c>
    </row>
    <row r="9185" spans="1:13" x14ac:dyDescent="0.2">
      <c r="A9185" s="2">
        <v>41693</v>
      </c>
      <c r="B9185">
        <v>512</v>
      </c>
      <c r="C9185" t="s">
        <v>19</v>
      </c>
      <c r="D9185" t="str">
        <f t="shared" si="937"/>
        <v>新界大埔全安路11 號, Hong Kong</v>
      </c>
      <c r="E9185" t="str">
        <f>VLOOKUP(F9185,'recent unique'!A:D,4,FALSE)</f>
        <v>新界大埔全安路11 號</v>
      </c>
      <c r="F9185" t="s">
        <v>272</v>
      </c>
      <c r="G9185" t="s">
        <v>270</v>
      </c>
      <c r="H9185" t="s">
        <v>11</v>
      </c>
      <c r="I9185" t="s">
        <v>269</v>
      </c>
      <c r="J9185" t="s">
        <v>271</v>
      </c>
      <c r="K9185" t="str">
        <f>VLOOKUP(F9185,'Unique Address'!A:D,4,FALSE)</f>
        <v>Tai Po</v>
      </c>
      <c r="L9185">
        <f>VLOOKUP(K9185,'[2]AreaCoordinates xlsx'!$A$1:$D$65536,3,FALSE)</f>
        <v>22.440896800000001</v>
      </c>
      <c r="M9185">
        <f>VLOOKUP(K9185,'[2]AreaCoordinates xlsx'!$A$1:$D$65536,4,FALSE)</f>
        <v>114.16474340000001</v>
      </c>
    </row>
    <row r="9186" spans="1:13" x14ac:dyDescent="0.2">
      <c r="A9186" s="2">
        <v>41693</v>
      </c>
      <c r="B9186">
        <v>0</v>
      </c>
      <c r="C9186" t="s">
        <v>19</v>
      </c>
      <c r="D9186" t="str">
        <f t="shared" si="937"/>
        <v>赤鱲角香港國際機場, Hong Kong</v>
      </c>
      <c r="E9186" t="str">
        <f>VLOOKUP(F9186,'recent unique'!A:D,4,FALSE)</f>
        <v>赤鱲角香港國際機場</v>
      </c>
      <c r="F9186" t="s">
        <v>276</v>
      </c>
      <c r="G9186" t="s">
        <v>274</v>
      </c>
      <c r="H9186" t="s">
        <v>11</v>
      </c>
      <c r="I9186" t="s">
        <v>273</v>
      </c>
      <c r="J9186" t="s">
        <v>275</v>
      </c>
      <c r="K9186" t="str">
        <f>VLOOKUP(F9186,'Unique Address'!A:D,4,FALSE)</f>
        <v>Chek Lap Kok</v>
      </c>
      <c r="L9186">
        <f>VLOOKUP(K9186,'[2]AreaCoordinates xlsx'!$A$1:$D$65536,3,FALSE)</f>
        <v>22.3083934</v>
      </c>
      <c r="M9186">
        <f>VLOOKUP(K9186,'[2]AreaCoordinates xlsx'!$A$1:$D$65536,4,FALSE)</f>
        <v>113.923907</v>
      </c>
    </row>
    <row r="9187" spans="1:13" x14ac:dyDescent="0.2">
      <c r="A9187" s="2">
        <v>41693</v>
      </c>
      <c r="B9187">
        <v>7782</v>
      </c>
      <c r="C9187" t="s">
        <v>19</v>
      </c>
      <c r="D9187" t="str">
        <f t="shared" si="937"/>
        <v>大埔林錦公路嘉道理農場, Hong Kong</v>
      </c>
      <c r="E9187" t="str">
        <f>VLOOKUP(F9187,'recent unique'!A:D,4,FALSE)</f>
        <v>大埔林錦公路嘉道理農場</v>
      </c>
      <c r="F9187" t="s">
        <v>280</v>
      </c>
      <c r="G9187" t="s">
        <v>278</v>
      </c>
      <c r="H9187" t="s">
        <v>11</v>
      </c>
      <c r="I9187" t="s">
        <v>277</v>
      </c>
      <c r="J9187" t="s">
        <v>279</v>
      </c>
      <c r="K9187" t="str">
        <f>VLOOKUP(F9187,'Unique Address'!A:D,4,FALSE)</f>
        <v>Tai Po</v>
      </c>
      <c r="L9187">
        <f>VLOOKUP(K9187,'[2]AreaCoordinates xlsx'!$A$1:$D$65536,3,FALSE)</f>
        <v>22.440896800000001</v>
      </c>
      <c r="M9187">
        <f>VLOOKUP(K9187,'[2]AreaCoordinates xlsx'!$A$1:$D$65536,4,FALSE)</f>
        <v>114.16474340000001</v>
      </c>
    </row>
    <row r="9188" spans="1:13" x14ac:dyDescent="0.2">
      <c r="A9188" s="2">
        <v>41693</v>
      </c>
      <c r="B9188">
        <v>4930</v>
      </c>
      <c r="C9188" t="s">
        <v>19</v>
      </c>
      <c r="D9188" t="str">
        <f t="shared" si="937"/>
        <v>將軍澳靈實路8號, Hong Kong</v>
      </c>
      <c r="E9188" t="str">
        <f>VLOOKUP(F9188,'recent unique'!A:D,4,FALSE)</f>
        <v>將軍澳靈實路8號</v>
      </c>
      <c r="F9188" t="s">
        <v>245</v>
      </c>
      <c r="G9188" t="s">
        <v>282</v>
      </c>
      <c r="H9188" t="s">
        <v>11</v>
      </c>
      <c r="I9188" t="s">
        <v>281</v>
      </c>
      <c r="J9188" t="s">
        <v>283</v>
      </c>
      <c r="K9188" t="str">
        <f>VLOOKUP(F9188,'Unique Address'!A:D,4,FALSE)</f>
        <v>Tseung Kwan O</v>
      </c>
      <c r="L9188">
        <f>VLOOKUP(K9188,'[2]AreaCoordinates xlsx'!$A$1:$D$65536,3,FALSE)</f>
        <v>22.311936899999999</v>
      </c>
      <c r="M9188">
        <f>VLOOKUP(K9188,'[2]AreaCoordinates xlsx'!$A$1:$D$65536,4,FALSE)</f>
        <v>114.2568814</v>
      </c>
    </row>
    <row r="9189" spans="1:13" x14ac:dyDescent="0.2">
      <c r="A9189" s="2">
        <v>41693</v>
      </c>
      <c r="B9189">
        <v>1240</v>
      </c>
      <c r="C9189" t="s">
        <v>19</v>
      </c>
      <c r="D9189" t="str">
        <f t="shared" si="937"/>
        <v>屯門蝴蝶灣泳灘, Hong Kong</v>
      </c>
      <c r="E9189" t="str">
        <f>VLOOKUP(F9189,'recent unique'!A:D,4,FALSE)</f>
        <v>屯門蝴蝶灣泳灘</v>
      </c>
      <c r="F9189" t="s">
        <v>287</v>
      </c>
      <c r="G9189" t="s">
        <v>285</v>
      </c>
      <c r="H9189" t="s">
        <v>11</v>
      </c>
      <c r="I9189" t="s">
        <v>284</v>
      </c>
      <c r="J9189" t="s">
        <v>286</v>
      </c>
      <c r="K9189" t="str">
        <f>VLOOKUP(F9189,'Unique Address'!A:D,4,FALSE)</f>
        <v>Tuen Mun</v>
      </c>
      <c r="L9189">
        <f>VLOOKUP(K9189,'[2]AreaCoordinates xlsx'!$A$1:$D$65536,3,FALSE)</f>
        <v>22.390829499999999</v>
      </c>
      <c r="M9189">
        <f>VLOOKUP(K9189,'[2]AreaCoordinates xlsx'!$A$1:$D$65536,4,FALSE)</f>
        <v>113.9725126</v>
      </c>
    </row>
    <row r="9190" spans="1:13" x14ac:dyDescent="0.2">
      <c r="A9190" s="2">
        <v>41693</v>
      </c>
      <c r="B9190">
        <v>12078</v>
      </c>
      <c r="C9190" t="s">
        <v>19</v>
      </c>
      <c r="D9190" t="str">
        <f t="shared" si="937"/>
        <v>大埔全安路9號, Hong Kong</v>
      </c>
      <c r="E9190" t="str">
        <f>VLOOKUP(F9190,'recent unique'!A:D,4,FALSE)</f>
        <v>大埔全安路9號</v>
      </c>
      <c r="F9190" t="s">
        <v>291</v>
      </c>
      <c r="G9190" t="s">
        <v>289</v>
      </c>
      <c r="H9190" t="s">
        <v>11</v>
      </c>
      <c r="I9190" t="s">
        <v>288</v>
      </c>
      <c r="J9190" t="s">
        <v>290</v>
      </c>
      <c r="K9190" t="str">
        <f>VLOOKUP(F9190,'Unique Address'!A:D,4,FALSE)</f>
        <v>Tai Po</v>
      </c>
      <c r="L9190">
        <f>VLOOKUP(K9190,'[2]AreaCoordinates xlsx'!$A$1:$D$65536,3,FALSE)</f>
        <v>22.440896800000001</v>
      </c>
      <c r="M9190">
        <f>VLOOKUP(K9190,'[2]AreaCoordinates xlsx'!$A$1:$D$65536,4,FALSE)</f>
        <v>114.16474340000001</v>
      </c>
    </row>
    <row r="9191" spans="1:13" x14ac:dyDescent="0.2">
      <c r="A9191" s="2">
        <v>41693</v>
      </c>
      <c r="B9191">
        <v>231</v>
      </c>
      <c r="C9191" t="s">
        <v>14</v>
      </c>
      <c r="D9191" t="str">
        <f t="shared" si="937"/>
        <v>香港銅鑼灣東院道19號, Hong Kong</v>
      </c>
      <c r="E9191" t="str">
        <f>VLOOKUP(F9191,'recent unique'!A:D,4,FALSE)</f>
        <v>香港銅鑼灣東院道19號</v>
      </c>
      <c r="F9191" t="s">
        <v>293</v>
      </c>
      <c r="G9191" t="s">
        <v>292</v>
      </c>
      <c r="H9191" t="s">
        <v>11</v>
      </c>
      <c r="I9191" t="s">
        <v>65</v>
      </c>
      <c r="J9191" t="s">
        <v>67</v>
      </c>
      <c r="K9191" t="str">
        <f>VLOOKUP(F9191,'Unique Address'!A:D,4,FALSE)</f>
        <v>Causeway Bay</v>
      </c>
      <c r="L9191">
        <f>VLOOKUP(K9191,'[2]AreaCoordinates xlsx'!$A$1:$D$65536,3,FALSE)</f>
        <v>22.279729499999998</v>
      </c>
      <c r="M9191">
        <f>VLOOKUP(K9191,'[2]AreaCoordinates xlsx'!$A$1:$D$65536,4,FALSE)</f>
        <v>114.1870366</v>
      </c>
    </row>
    <row r="9192" spans="1:13" x14ac:dyDescent="0.2">
      <c r="A9192" s="2">
        <v>41693</v>
      </c>
      <c r="B9192">
        <v>231</v>
      </c>
      <c r="C9192" t="s">
        <v>14</v>
      </c>
      <c r="D9192" t="str">
        <f t="shared" si="937"/>
        <v>香港大口環道9號, Hong Kong</v>
      </c>
      <c r="E9192" t="str">
        <f>VLOOKUP(F9192,'recent unique'!A:D,4,FALSE)</f>
        <v>香港大口環道9號</v>
      </c>
      <c r="F9192" t="s">
        <v>295</v>
      </c>
      <c r="G9192" t="s">
        <v>294</v>
      </c>
      <c r="H9192" t="s">
        <v>11</v>
      </c>
      <c r="I9192" t="s">
        <v>65</v>
      </c>
      <c r="J9192" t="s">
        <v>67</v>
      </c>
      <c r="K9192" t="str">
        <f>VLOOKUP(F9192,'Unique Address'!A:D,4,FALSE)</f>
        <v>Sandy Bay</v>
      </c>
      <c r="L9192">
        <f>VLOOKUP(K9192,'[2]AreaCoordinates xlsx'!$A$1:$D$65536,3,FALSE)</f>
        <v>22.270135199999999</v>
      </c>
      <c r="M9192">
        <f>VLOOKUP(K9192,'[2]AreaCoordinates xlsx'!$A$1:$D$65536,4,FALSE)</f>
        <v>114.11941040000001</v>
      </c>
    </row>
    <row r="9193" spans="1:13" x14ac:dyDescent="0.2">
      <c r="A9193" s="2">
        <v>41693</v>
      </c>
      <c r="B9193">
        <v>231</v>
      </c>
      <c r="C9193" t="s">
        <v>14</v>
      </c>
      <c r="D9193" t="str">
        <f t="shared" ref="D9193:D9206" si="938">E9193&amp;", Hong Kong"</f>
        <v>香港普仁街12號, Hong Kong</v>
      </c>
      <c r="E9193" t="str">
        <f>VLOOKUP(F9193,'recent unique'!A:D,4,FALSE)</f>
        <v>香港普仁街12號</v>
      </c>
      <c r="F9193" t="s">
        <v>297</v>
      </c>
      <c r="G9193" t="s">
        <v>296</v>
      </c>
      <c r="H9193" t="s">
        <v>11</v>
      </c>
      <c r="I9193" t="s">
        <v>65</v>
      </c>
      <c r="J9193" t="s">
        <v>67</v>
      </c>
      <c r="K9193" t="str">
        <f>VLOOKUP(F9193,'Unique Address'!A:D,4,FALSE)</f>
        <v>Mid-level</v>
      </c>
      <c r="L9193">
        <f>VLOOKUP(K9193,'[2]AreaCoordinates xlsx'!$A$1:$D$65536,3,FALSE)</f>
        <v>22.2811673</v>
      </c>
      <c r="M9193">
        <f>VLOOKUP(K9193,'[2]AreaCoordinates xlsx'!$A$1:$D$65536,4,FALSE)</f>
        <v>114.142449</v>
      </c>
    </row>
    <row r="9194" spans="1:13" x14ac:dyDescent="0.2">
      <c r="A9194" s="2">
        <v>41693</v>
      </c>
      <c r="B9194">
        <v>231</v>
      </c>
      <c r="C9194" t="s">
        <v>8</v>
      </c>
      <c r="D9194" t="str">
        <f t="shared" si="938"/>
        <v>九龍油麻地窩打老道25號, Hong Kong</v>
      </c>
      <c r="E9194" t="str">
        <f>VLOOKUP(F9194,'recent unique'!A:D,4,FALSE)</f>
        <v>九龍油麻地窩打老道25號</v>
      </c>
      <c r="F9194" t="s">
        <v>299</v>
      </c>
      <c r="G9194" t="s">
        <v>298</v>
      </c>
      <c r="H9194" t="s">
        <v>11</v>
      </c>
      <c r="I9194" t="s">
        <v>65</v>
      </c>
      <c r="J9194" t="s">
        <v>67</v>
      </c>
      <c r="K9194" t="str">
        <f>VLOOKUP(F9194,'Unique Address'!A:D,4,FALSE)</f>
        <v>Yau Ma Tei</v>
      </c>
      <c r="L9194">
        <f>VLOOKUP(K9194,'[2]AreaCoordinates xlsx'!$A$1:$D$65536,3,FALSE)</f>
        <v>22.312828</v>
      </c>
      <c r="M9194">
        <f>VLOOKUP(K9194,'[2]AreaCoordinates xlsx'!$A$1:$D$65536,4,FALSE)</f>
        <v>114.170682</v>
      </c>
    </row>
    <row r="9195" spans="1:13" x14ac:dyDescent="0.2">
      <c r="A9195" s="2">
        <v>41693</v>
      </c>
      <c r="B9195">
        <v>231</v>
      </c>
      <c r="C9195" t="s">
        <v>8</v>
      </c>
      <c r="D9195" t="str">
        <f t="shared" si="938"/>
        <v>九龍黃大仙沙田坳道124號, Hong Kong</v>
      </c>
      <c r="E9195" t="str">
        <f>VLOOKUP(F9195,'recent unique'!A:D,4,FALSE)</f>
        <v>九龍黃大仙沙田坳道124號</v>
      </c>
      <c r="F9195" t="s">
        <v>301</v>
      </c>
      <c r="G9195" t="s">
        <v>300</v>
      </c>
      <c r="H9195" t="s">
        <v>11</v>
      </c>
      <c r="I9195" t="s">
        <v>65</v>
      </c>
      <c r="J9195" t="s">
        <v>67</v>
      </c>
      <c r="K9195" t="str">
        <f>VLOOKUP(F9195,'Unique Address'!A:D,4,FALSE)</f>
        <v>Wong Tai Sin</v>
      </c>
      <c r="L9195">
        <f>VLOOKUP(K9195,'[2]AreaCoordinates xlsx'!$A$1:$D$65536,3,FALSE)</f>
        <v>22.342961500000001</v>
      </c>
      <c r="M9195">
        <f>VLOOKUP(K9195,'[2]AreaCoordinates xlsx'!$A$1:$D$65536,4,FALSE)</f>
        <v>114.1929813</v>
      </c>
    </row>
    <row r="9196" spans="1:13" x14ac:dyDescent="0.2">
      <c r="A9196" s="2">
        <v>41693</v>
      </c>
      <c r="B9196">
        <v>175</v>
      </c>
      <c r="C9196" t="s">
        <v>19</v>
      </c>
      <c r="D9196" t="str">
        <f t="shared" si="938"/>
        <v>荃灣荃新天地UG層, Hong Kong</v>
      </c>
      <c r="E9196" t="str">
        <f>VLOOKUP(F9196,'recent unique'!A:D,4,FALSE)</f>
        <v>荃灣荃新天地UG層</v>
      </c>
      <c r="F9196" t="s">
        <v>303</v>
      </c>
      <c r="G9196" t="s">
        <v>302</v>
      </c>
      <c r="H9196" t="s">
        <v>11</v>
      </c>
      <c r="I9196" t="s">
        <v>191</v>
      </c>
      <c r="J9196" t="s">
        <v>193</v>
      </c>
      <c r="K9196" t="str">
        <f>VLOOKUP(F9196,'Unique Address'!A:D,4,FALSE)</f>
        <v>Tsuen Wan</v>
      </c>
      <c r="L9196">
        <f>VLOOKUP(K9196,'[2]AreaCoordinates xlsx'!$A$1:$D$65536,3,FALSE)</f>
        <v>22.3713227</v>
      </c>
      <c r="M9196">
        <f>VLOOKUP(K9196,'[2]AreaCoordinates xlsx'!$A$1:$D$65536,4,FALSE)</f>
        <v>114.11416010000001</v>
      </c>
    </row>
    <row r="9197" spans="1:13" x14ac:dyDescent="0.2">
      <c r="A9197" s="2">
        <v>41693</v>
      </c>
      <c r="B9197">
        <v>222</v>
      </c>
      <c r="C9197" t="s">
        <v>8</v>
      </c>
      <c r="D9197" t="str">
        <f t="shared" si="938"/>
        <v>大角咀港灣豪庭廣場, Hong Kong</v>
      </c>
      <c r="E9197" t="str">
        <f>VLOOKUP(F9197,'recent unique'!A:D,4,FALSE)</f>
        <v>大角咀港灣豪庭廣場</v>
      </c>
      <c r="F9197" t="s">
        <v>305</v>
      </c>
      <c r="G9197" t="s">
        <v>304</v>
      </c>
      <c r="H9197" t="s">
        <v>11</v>
      </c>
      <c r="I9197" t="s">
        <v>179</v>
      </c>
      <c r="J9197" t="s">
        <v>181</v>
      </c>
      <c r="K9197" t="str">
        <f>VLOOKUP(F9197,'Unique Address'!A:D,4,FALSE)</f>
        <v>Tai Kok Tsui</v>
      </c>
      <c r="L9197">
        <f>VLOOKUP(K9197,'[2]AreaCoordinates xlsx'!$A$1:$D$65536,3,FALSE)</f>
        <v>22.319749999999999</v>
      </c>
      <c r="M9197">
        <f>VLOOKUP(K9197,'[2]AreaCoordinates xlsx'!$A$1:$D$65536,4,FALSE)</f>
        <v>114.1632571</v>
      </c>
    </row>
    <row r="9198" spans="1:13" x14ac:dyDescent="0.2">
      <c r="A9198" s="2">
        <v>41693</v>
      </c>
      <c r="B9198">
        <v>222</v>
      </c>
      <c r="C9198" t="s">
        <v>19</v>
      </c>
      <c r="D9198" t="str">
        <f t="shared" si="938"/>
        <v>將軍澳新都城中心2期, Hong Kong</v>
      </c>
      <c r="E9198" t="str">
        <f>VLOOKUP(F9198,'recent unique'!A:D,4,FALSE)</f>
        <v>將軍澳新都城中心2期</v>
      </c>
      <c r="F9198" t="s">
        <v>307</v>
      </c>
      <c r="G9198" t="s">
        <v>306</v>
      </c>
      <c r="H9198" t="s">
        <v>11</v>
      </c>
      <c r="I9198" t="s">
        <v>179</v>
      </c>
      <c r="J9198" t="s">
        <v>181</v>
      </c>
      <c r="K9198" t="str">
        <f>VLOOKUP(F9198,'Unique Address'!A:D,4,FALSE)</f>
        <v>Tseung Kwan O</v>
      </c>
      <c r="L9198">
        <f>VLOOKUP(K9198,'[2]AreaCoordinates xlsx'!$A$1:$D$65536,3,FALSE)</f>
        <v>22.311936899999999</v>
      </c>
      <c r="M9198">
        <f>VLOOKUP(K9198,'[2]AreaCoordinates xlsx'!$A$1:$D$65536,4,FALSE)</f>
        <v>114.2568814</v>
      </c>
    </row>
    <row r="9199" spans="1:13" x14ac:dyDescent="0.2">
      <c r="A9199" s="2">
        <v>41693</v>
      </c>
      <c r="B9199">
        <v>222</v>
      </c>
      <c r="C9199" t="s">
        <v>19</v>
      </c>
      <c r="D9199" t="str">
        <f t="shared" si="938"/>
        <v>將軍澳新都城中心3期, Hong Kong</v>
      </c>
      <c r="E9199" t="str">
        <f>VLOOKUP(F9199,'recent unique'!A:D,4,FALSE)</f>
        <v>將軍澳新都城中心3期</v>
      </c>
      <c r="F9199" t="s">
        <v>309</v>
      </c>
      <c r="G9199" t="s">
        <v>308</v>
      </c>
      <c r="H9199" t="s">
        <v>11</v>
      </c>
      <c r="I9199" t="s">
        <v>179</v>
      </c>
      <c r="J9199" t="s">
        <v>181</v>
      </c>
      <c r="K9199" t="str">
        <f>VLOOKUP(F9199,'Unique Address'!A:D,4,FALSE)</f>
        <v>Tseung Kwan O</v>
      </c>
      <c r="L9199">
        <f>VLOOKUP(K9199,'[2]AreaCoordinates xlsx'!$A$1:$D$65536,3,FALSE)</f>
        <v>22.311936899999999</v>
      </c>
      <c r="M9199">
        <f>VLOOKUP(K9199,'[2]AreaCoordinates xlsx'!$A$1:$D$65536,4,FALSE)</f>
        <v>114.2568814</v>
      </c>
    </row>
    <row r="9200" spans="1:13" x14ac:dyDescent="0.2">
      <c r="A9200" s="2">
        <v>41693</v>
      </c>
      <c r="B9200">
        <v>222</v>
      </c>
      <c r="C9200" t="s">
        <v>19</v>
      </c>
      <c r="D9200" t="str">
        <f t="shared" si="938"/>
        <v>馬鞍山新港城中心3樓, Hong Kong</v>
      </c>
      <c r="E9200" t="str">
        <f>VLOOKUP(F9200,'recent unique'!A:D,4,FALSE)</f>
        <v>馬鞍山新港城中心3樓</v>
      </c>
      <c r="F9200" t="s">
        <v>311</v>
      </c>
      <c r="G9200" t="s">
        <v>310</v>
      </c>
      <c r="H9200" t="s">
        <v>11</v>
      </c>
      <c r="I9200" t="s">
        <v>179</v>
      </c>
      <c r="J9200" t="s">
        <v>181</v>
      </c>
      <c r="K9200" t="str">
        <f>VLOOKUP(F9200,'Unique Address'!A:D,4,FALSE)</f>
        <v>Ma On Shan</v>
      </c>
      <c r="L9200">
        <f>VLOOKUP(K9200,'[2]AreaCoordinates xlsx'!$A$1:$D$65536,3,FALSE)</f>
        <v>22.403069899999998</v>
      </c>
      <c r="M9200">
        <f>VLOOKUP(K9200,'[2]AreaCoordinates xlsx'!$A$1:$D$65536,4,FALSE)</f>
        <v>114.24499369999999</v>
      </c>
    </row>
    <row r="9201" spans="1:13" x14ac:dyDescent="0.2">
      <c r="A9201" s="2">
        <v>41693</v>
      </c>
      <c r="B9201">
        <v>222</v>
      </c>
      <c r="C9201" t="s">
        <v>19</v>
      </c>
      <c r="D9201" t="str">
        <f t="shared" si="938"/>
        <v>荃灣城巿中心1期商場, Hong Kong</v>
      </c>
      <c r="E9201" t="str">
        <f>VLOOKUP(F9201,'recent unique'!A:D,4,FALSE)</f>
        <v>荃灣城巿中心1期商場</v>
      </c>
      <c r="F9201" t="s">
        <v>313</v>
      </c>
      <c r="G9201" t="s">
        <v>312</v>
      </c>
      <c r="H9201" t="s">
        <v>11</v>
      </c>
      <c r="I9201" t="s">
        <v>179</v>
      </c>
      <c r="J9201" t="s">
        <v>181</v>
      </c>
      <c r="K9201" t="str">
        <f>VLOOKUP(F9201,'Unique Address'!A:D,4,FALSE)</f>
        <v>Tsuen Wan</v>
      </c>
      <c r="L9201">
        <f>VLOOKUP(K9201,'[2]AreaCoordinates xlsx'!$A$1:$D$65536,3,FALSE)</f>
        <v>22.3713227</v>
      </c>
      <c r="M9201">
        <f>VLOOKUP(K9201,'[2]AreaCoordinates xlsx'!$A$1:$D$65536,4,FALSE)</f>
        <v>114.11416010000001</v>
      </c>
    </row>
    <row r="9202" spans="1:13" x14ac:dyDescent="0.2">
      <c r="A9202" s="2">
        <v>41693</v>
      </c>
      <c r="B9202">
        <v>222</v>
      </c>
      <c r="C9202" t="s">
        <v>19</v>
      </c>
      <c r="D9202" t="str">
        <f t="shared" si="938"/>
        <v>粉嶺中心購物商場, Hong Kong</v>
      </c>
      <c r="E9202" t="str">
        <f>VLOOKUP(F9202,'recent unique'!A:D,4,FALSE)</f>
        <v>粉嶺中心購物商場</v>
      </c>
      <c r="F9202" t="s">
        <v>315</v>
      </c>
      <c r="G9202" t="s">
        <v>314</v>
      </c>
      <c r="H9202" t="s">
        <v>11</v>
      </c>
      <c r="I9202" t="s">
        <v>179</v>
      </c>
      <c r="J9202" t="s">
        <v>181</v>
      </c>
      <c r="K9202" t="str">
        <f>VLOOKUP(F9202,'Unique Address'!A:D,4,FALSE)</f>
        <v>Fanling</v>
      </c>
      <c r="L9202">
        <f>VLOOKUP(K9202,'[2]AreaCoordinates xlsx'!$A$1:$D$65536,3,FALSE)</f>
        <v>22.486990899999999</v>
      </c>
      <c r="M9202">
        <f>VLOOKUP(K9202,'[2]AreaCoordinates xlsx'!$A$1:$D$65536,4,FALSE)</f>
        <v>114.13799</v>
      </c>
    </row>
    <row r="9203" spans="1:13" x14ac:dyDescent="0.2">
      <c r="A9203" s="2">
        <v>41694</v>
      </c>
      <c r="B9203">
        <v>10009</v>
      </c>
      <c r="C9203" t="s">
        <v>8</v>
      </c>
      <c r="D9203" t="str">
        <f t="shared" si="938"/>
        <v>何文田愛民廣場, Hong Kong</v>
      </c>
      <c r="E9203" t="str">
        <f>VLOOKUP(F9203,'recent unique'!A:D,4,FALSE)</f>
        <v>何文田愛民廣場</v>
      </c>
      <c r="F9203" t="s">
        <v>2010</v>
      </c>
      <c r="G9203" t="s">
        <v>2009</v>
      </c>
      <c r="H9203" t="s">
        <v>11</v>
      </c>
      <c r="I9203" t="s">
        <v>155</v>
      </c>
      <c r="J9203" t="s">
        <v>157</v>
      </c>
      <c r="K9203" t="str">
        <f>VLOOKUP(F9203,'Unique Address'!A:D,4,FALSE)</f>
        <v>Ho Man Tin</v>
      </c>
      <c r="L9203">
        <f>VLOOKUP(K9203,'[2]AreaCoordinates xlsx'!$A$1:$D$65536,3,FALSE)</f>
        <v>22.316937899999999</v>
      </c>
      <c r="M9203">
        <f>VLOOKUP(K9203,'[2]AreaCoordinates xlsx'!$A$1:$D$65536,4,FALSE)</f>
        <v>114.1810919</v>
      </c>
    </row>
    <row r="9204" spans="1:13" x14ac:dyDescent="0.2">
      <c r="A9204" s="2">
        <v>41694</v>
      </c>
      <c r="B9204">
        <v>4866</v>
      </c>
      <c r="C9204" t="s">
        <v>8</v>
      </c>
      <c r="D9204" t="str">
        <f t="shared" si="938"/>
        <v>港鐵樂富站A, Hong Kong</v>
      </c>
      <c r="E9204" t="str">
        <f>VLOOKUP(F9204,'recent unique'!A:D,4,FALSE)</f>
        <v>港鐵樂富站A</v>
      </c>
      <c r="F9204" t="s">
        <v>335</v>
      </c>
      <c r="G9204" t="s">
        <v>333</v>
      </c>
      <c r="H9204" t="s">
        <v>11</v>
      </c>
      <c r="I9204" t="s">
        <v>420</v>
      </c>
      <c r="J9204" t="s">
        <v>422</v>
      </c>
      <c r="K9204" t="str">
        <f>VLOOKUP(F9204,'Unique Address'!A:D,4,FALSE)</f>
        <v>Lok Fu</v>
      </c>
      <c r="L9204">
        <f>VLOOKUP(K9204,'[2]AreaCoordinates xlsx'!$A$1:$D$65536,3,FALSE)</f>
        <v>22.337740199999999</v>
      </c>
      <c r="M9204">
        <f>VLOOKUP(K9204,'[2]AreaCoordinates xlsx'!$A$1:$D$65536,4,FALSE)</f>
        <v>114.1862935</v>
      </c>
    </row>
    <row r="9205" spans="1:13" x14ac:dyDescent="0.2">
      <c r="A9205" s="2">
        <v>41694</v>
      </c>
      <c r="B9205">
        <v>4866</v>
      </c>
      <c r="C9205" t="s">
        <v>19</v>
      </c>
      <c r="D9205" t="str">
        <f t="shared" si="938"/>
        <v>港鐵大圍站A, Hong Kong</v>
      </c>
      <c r="E9205" t="str">
        <f>VLOOKUP(F9205,'recent unique'!A:D,4,FALSE)</f>
        <v>港鐵大圍站A</v>
      </c>
      <c r="F9205" t="s">
        <v>343</v>
      </c>
      <c r="G9205" t="s">
        <v>341</v>
      </c>
      <c r="H9205" t="s">
        <v>11</v>
      </c>
      <c r="I9205" t="s">
        <v>420</v>
      </c>
      <c r="J9205" t="s">
        <v>422</v>
      </c>
      <c r="K9205" t="str">
        <f>VLOOKUP(F9205,'Unique Address'!A:D,4,FALSE)</f>
        <v>Tai Wai</v>
      </c>
      <c r="L9205">
        <f>VLOOKUP(K9205,'[2]AreaCoordinates xlsx'!$A$1:$D$65536,3,FALSE)</f>
        <v>22.369729299999999</v>
      </c>
      <c r="M9205">
        <f>VLOOKUP(K9205,'[2]AreaCoordinates xlsx'!$A$1:$D$65536,4,FALSE)</f>
        <v>114.17366079999999</v>
      </c>
    </row>
    <row r="9206" spans="1:13" x14ac:dyDescent="0.2">
      <c r="A9206" s="2">
        <v>41694</v>
      </c>
      <c r="B9206">
        <v>4866</v>
      </c>
      <c r="C9206" t="s">
        <v>14</v>
      </c>
      <c r="D9206" t="str">
        <f t="shared" si="938"/>
        <v>港鐵灣仔站A1, Hong Kong</v>
      </c>
      <c r="E9206" t="str">
        <f>VLOOKUP(F9206,'recent unique'!A:D,4,FALSE)</f>
        <v>港鐵灣仔站A1</v>
      </c>
      <c r="F9206" t="s">
        <v>501</v>
      </c>
      <c r="G9206" t="s">
        <v>1219</v>
      </c>
      <c r="H9206" t="s">
        <v>11</v>
      </c>
      <c r="I9206" t="s">
        <v>420</v>
      </c>
      <c r="J9206" t="s">
        <v>422</v>
      </c>
      <c r="K9206" t="str">
        <f>VLOOKUP(F9206,'Unique Address'!A:D,4,FALSE)</f>
        <v>Wan Chai</v>
      </c>
      <c r="L9206">
        <f>VLOOKUP(K9206,'[2]AreaCoordinates xlsx'!$A$1:$D$65536,3,FALSE)</f>
        <v>22.276022000000001</v>
      </c>
      <c r="M9206">
        <f>VLOOKUP(K9206,'[2]AreaCoordinates xlsx'!$A$1:$D$65536,4,FALSE)</f>
        <v>114.1751471</v>
      </c>
    </row>
    <row r="9207" spans="1:13" x14ac:dyDescent="0.2">
      <c r="A9207" s="2">
        <v>41694</v>
      </c>
      <c r="B9207">
        <v>13267</v>
      </c>
      <c r="C9207" t="s">
        <v>46</v>
      </c>
      <c r="D9207" t="str">
        <f>E9207</f>
        <v>Hong Kong</v>
      </c>
      <c r="E9207" t="s">
        <v>10918</v>
      </c>
      <c r="F9207" t="str">
        <f>"  "</f>
        <v xml:space="preserve">  </v>
      </c>
      <c r="G9207" t="str">
        <f>C9207</f>
        <v>Territory-Wide</v>
      </c>
      <c r="H9207" t="s">
        <v>48</v>
      </c>
      <c r="I9207" t="s">
        <v>1860</v>
      </c>
      <c r="J9207" t="s">
        <v>12</v>
      </c>
      <c r="K9207" t="s">
        <v>10918</v>
      </c>
      <c r="L9207">
        <f>VLOOKUP(K9207,'[2]AreaCoordinates xlsx'!$A$1:$D$65536,3,FALSE)</f>
        <v>22.244479999999999</v>
      </c>
      <c r="M9207">
        <f>VLOOKUP(K9207,'[2]AreaCoordinates xlsx'!$A$1:$D$65536,4,FALSE)</f>
        <v>114.1860519</v>
      </c>
    </row>
    <row r="9208" spans="1:13" x14ac:dyDescent="0.2">
      <c r="A9208" s="2">
        <v>41694</v>
      </c>
      <c r="B9208">
        <v>8521</v>
      </c>
      <c r="C9208" t="s">
        <v>19</v>
      </c>
      <c r="D9208" t="str">
        <f t="shared" ref="D9208:D9240" si="939">E9208&amp;", Hong Kong"</f>
        <v>上水龍運街新都廣場, Hong Kong</v>
      </c>
      <c r="E9208" t="str">
        <f>VLOOKUP(F9208,'recent unique'!A:D,4,FALSE)</f>
        <v>上水龍運街新都廣場</v>
      </c>
      <c r="F9208" t="s">
        <v>1216</v>
      </c>
      <c r="G9208" t="s">
        <v>1215</v>
      </c>
      <c r="H9208" t="s">
        <v>11</v>
      </c>
      <c r="I9208" t="s">
        <v>356</v>
      </c>
      <c r="J9208" t="s">
        <v>358</v>
      </c>
      <c r="K9208" t="str">
        <f>VLOOKUP(F9208,'Unique Address'!A:D,4,FALSE)</f>
        <v>Sheung Shui</v>
      </c>
      <c r="L9208">
        <f>VLOOKUP(K9208,'[2]AreaCoordinates xlsx'!$A$1:$D$65536,3,FALSE)</f>
        <v>22.511200800000001</v>
      </c>
      <c r="M9208">
        <f>VLOOKUP(K9208,'[2]AreaCoordinates xlsx'!$A$1:$D$65536,4,FALSE)</f>
        <v>114.1260991</v>
      </c>
    </row>
    <row r="9209" spans="1:13" x14ac:dyDescent="0.2">
      <c r="A9209" s="2">
        <v>41694</v>
      </c>
      <c r="B9209">
        <v>4866</v>
      </c>
      <c r="C9209" t="s">
        <v>8</v>
      </c>
      <c r="D9209" t="str">
        <f t="shared" si="939"/>
        <v>旺角彌敦道655號, Hong Kong</v>
      </c>
      <c r="E9209" t="str">
        <f>VLOOKUP(F9209,'recent unique'!A:D,4,FALSE)</f>
        <v>旺角彌敦道655號</v>
      </c>
      <c r="F9209" t="s">
        <v>1036</v>
      </c>
      <c r="G9209" t="s">
        <v>1762</v>
      </c>
      <c r="H9209" t="s">
        <v>11</v>
      </c>
      <c r="I9209" t="s">
        <v>420</v>
      </c>
      <c r="J9209" t="s">
        <v>422</v>
      </c>
      <c r="K9209" t="str">
        <f>VLOOKUP(F9209,'Unique Address'!A:D,4,FALSE)</f>
        <v>Mong Kok</v>
      </c>
      <c r="L9209">
        <f>VLOOKUP(K9209,'[2]AreaCoordinates xlsx'!$A$1:$D$65536,3,FALSE)</f>
        <v>22.318344199999999</v>
      </c>
      <c r="M9209">
        <f>VLOOKUP(K9209,'[2]AreaCoordinates xlsx'!$A$1:$D$65536,4,FALSE)</f>
        <v>114.17217460000001</v>
      </c>
    </row>
    <row r="9210" spans="1:13" x14ac:dyDescent="0.2">
      <c r="A9210" s="2">
        <v>41694</v>
      </c>
      <c r="B9210">
        <v>3824</v>
      </c>
      <c r="C9210" t="s">
        <v>19</v>
      </c>
      <c r="D9210" t="str">
        <f t="shared" si="939"/>
        <v>港鐵坑口站A1, Hong Kong</v>
      </c>
      <c r="E9210" t="str">
        <f>VLOOKUP(F9210,'recent unique'!A:D,4,FALSE)</f>
        <v>港鐵坑口站A1</v>
      </c>
      <c r="F9210" t="s">
        <v>1554</v>
      </c>
      <c r="G9210" t="s">
        <v>1553</v>
      </c>
      <c r="H9210" t="s">
        <v>11</v>
      </c>
      <c r="I9210" t="s">
        <v>372</v>
      </c>
      <c r="J9210" t="s">
        <v>374</v>
      </c>
      <c r="K9210" t="str">
        <f>VLOOKUP(F9210,'Unique Address'!A:D,4,FALSE)</f>
        <v>Hang Hau</v>
      </c>
      <c r="L9210">
        <f>VLOOKUP(K9210,'[2]AreaCoordinates xlsx'!$A$1:$D$65536,3,FALSE)</f>
        <v>22.315595999999999</v>
      </c>
      <c r="M9210">
        <f>VLOOKUP(K9210,'[2]AreaCoordinates xlsx'!$A$1:$D$65536,4,FALSE)</f>
        <v>114.264393</v>
      </c>
    </row>
    <row r="9211" spans="1:13" x14ac:dyDescent="0.2">
      <c r="A9211" s="2">
        <v>41694</v>
      </c>
      <c r="B9211">
        <v>7883</v>
      </c>
      <c r="C9211" t="s">
        <v>19</v>
      </c>
      <c r="D9211" t="str">
        <f t="shared" si="939"/>
        <v>大埔廣福道寶鄉街, Hong Kong</v>
      </c>
      <c r="E9211" t="str">
        <f>VLOOKUP(F9211,'recent unique'!A:D,4,FALSE)</f>
        <v>大埔廣福道寶鄉街</v>
      </c>
      <c r="F9211" t="s">
        <v>1752</v>
      </c>
      <c r="G9211" t="s">
        <v>1751</v>
      </c>
      <c r="H9211" t="s">
        <v>11</v>
      </c>
      <c r="I9211" t="s">
        <v>479</v>
      </c>
      <c r="J9211" t="s">
        <v>481</v>
      </c>
      <c r="K9211" t="str">
        <f>VLOOKUP(F9211,'Unique Address'!A:D,4,FALSE)</f>
        <v>Tai Po</v>
      </c>
      <c r="L9211">
        <f>VLOOKUP(K9211,'[2]AreaCoordinates xlsx'!$A$1:$D$65536,3,FALSE)</f>
        <v>22.440896800000001</v>
      </c>
      <c r="M9211">
        <f>VLOOKUP(K9211,'[2]AreaCoordinates xlsx'!$A$1:$D$65536,4,FALSE)</f>
        <v>114.16474340000001</v>
      </c>
    </row>
    <row r="9212" spans="1:13" x14ac:dyDescent="0.2">
      <c r="A9212" s="2">
        <v>41694</v>
      </c>
      <c r="B9212">
        <v>3824</v>
      </c>
      <c r="C9212" t="s">
        <v>8</v>
      </c>
      <c r="D9212" t="str">
        <f t="shared" si="939"/>
        <v>觀塘翠屏道17號, Hong Kong</v>
      </c>
      <c r="E9212" t="str">
        <f>VLOOKUP(F9212,'recent unique'!A:D,4,FALSE)</f>
        <v>觀塘翠屏道17號</v>
      </c>
      <c r="F9212" t="s">
        <v>1754</v>
      </c>
      <c r="G9212" t="s">
        <v>1753</v>
      </c>
      <c r="H9212" t="s">
        <v>11</v>
      </c>
      <c r="I9212" t="s">
        <v>372</v>
      </c>
      <c r="J9212" t="s">
        <v>374</v>
      </c>
      <c r="K9212" t="str">
        <f>VLOOKUP(F9212,'Unique Address'!A:D,4,FALSE)</f>
        <v>Kwun Tong</v>
      </c>
      <c r="L9212">
        <f>VLOOKUP(K9212,'[2]AreaCoordinates xlsx'!$A$1:$D$65536,3,FALSE)</f>
        <v>22.3103686</v>
      </c>
      <c r="M9212">
        <f>VLOOKUP(K9212,'[2]AreaCoordinates xlsx'!$A$1:$D$65536,4,FALSE)</f>
        <v>114.22270349999999</v>
      </c>
    </row>
    <row r="9213" spans="1:13" x14ac:dyDescent="0.2">
      <c r="A9213" s="2">
        <v>41694</v>
      </c>
      <c r="B9213">
        <v>3824</v>
      </c>
      <c r="C9213" t="s">
        <v>8</v>
      </c>
      <c r="D9213" t="str">
        <f t="shared" si="939"/>
        <v>觀塘觀塘道同仁街, Hong Kong</v>
      </c>
      <c r="E9213" t="str">
        <f>VLOOKUP(F9213,'recent unique'!A:D,4,FALSE)</f>
        <v>觀塘觀塘道同仁街</v>
      </c>
      <c r="F9213" t="s">
        <v>1756</v>
      </c>
      <c r="G9213" t="s">
        <v>1755</v>
      </c>
      <c r="H9213" t="s">
        <v>11</v>
      </c>
      <c r="I9213" t="s">
        <v>372</v>
      </c>
      <c r="J9213" t="s">
        <v>374</v>
      </c>
      <c r="K9213" t="str">
        <f>VLOOKUP(F9213,'Unique Address'!A:D,4,FALSE)</f>
        <v>Kwun Tong</v>
      </c>
      <c r="L9213">
        <f>VLOOKUP(K9213,'[2]AreaCoordinates xlsx'!$A$1:$D$65536,3,FALSE)</f>
        <v>22.3103686</v>
      </c>
      <c r="M9213">
        <f>VLOOKUP(K9213,'[2]AreaCoordinates xlsx'!$A$1:$D$65536,4,FALSE)</f>
        <v>114.22270349999999</v>
      </c>
    </row>
    <row r="9214" spans="1:13" x14ac:dyDescent="0.2">
      <c r="A9214" s="2">
        <v>41694</v>
      </c>
      <c r="B9214">
        <v>3824</v>
      </c>
      <c r="C9214" t="s">
        <v>8</v>
      </c>
      <c r="D9214" t="str">
        <f t="shared" si="939"/>
        <v>觀塘裕民坊麥當勞門口, Hong Kong</v>
      </c>
      <c r="E9214" t="str">
        <f>VLOOKUP(F9214,'recent unique'!A:D,4,FALSE)</f>
        <v>觀塘裕民坊麥當勞門口</v>
      </c>
      <c r="F9214" t="s">
        <v>1758</v>
      </c>
      <c r="G9214" t="s">
        <v>1757</v>
      </c>
      <c r="H9214" t="s">
        <v>11</v>
      </c>
      <c r="I9214" t="s">
        <v>372</v>
      </c>
      <c r="J9214" t="s">
        <v>374</v>
      </c>
      <c r="K9214" t="str">
        <f>VLOOKUP(F9214,'Unique Address'!A:D,4,FALSE)</f>
        <v>Kwun Tong</v>
      </c>
      <c r="L9214">
        <f>VLOOKUP(K9214,'[2]AreaCoordinates xlsx'!$A$1:$D$65536,3,FALSE)</f>
        <v>22.3103686</v>
      </c>
      <c r="M9214">
        <f>VLOOKUP(K9214,'[2]AreaCoordinates xlsx'!$A$1:$D$65536,4,FALSE)</f>
        <v>114.22270349999999</v>
      </c>
    </row>
    <row r="9215" spans="1:13" x14ac:dyDescent="0.2">
      <c r="A9215" s="2">
        <v>41694</v>
      </c>
      <c r="B9215">
        <v>3824</v>
      </c>
      <c r="C9215" t="s">
        <v>8</v>
      </c>
      <c r="D9215" t="str">
        <f t="shared" si="939"/>
        <v>港鐵觀塘站D1, Hong Kong</v>
      </c>
      <c r="E9215" t="str">
        <f>VLOOKUP(F9215,'recent unique'!A:D,4,FALSE)</f>
        <v>港鐵觀塘站D1</v>
      </c>
      <c r="F9215" t="s">
        <v>1760</v>
      </c>
      <c r="G9215" t="s">
        <v>1759</v>
      </c>
      <c r="H9215" t="s">
        <v>11</v>
      </c>
      <c r="I9215" t="s">
        <v>372</v>
      </c>
      <c r="J9215" t="s">
        <v>374</v>
      </c>
      <c r="K9215" t="str">
        <f>VLOOKUP(F9215,'Unique Address'!A:D,4,FALSE)</f>
        <v>Kwun Tong</v>
      </c>
      <c r="L9215">
        <f>VLOOKUP(K9215,'[2]AreaCoordinates xlsx'!$A$1:$D$65536,3,FALSE)</f>
        <v>22.3103686</v>
      </c>
      <c r="M9215">
        <f>VLOOKUP(K9215,'[2]AreaCoordinates xlsx'!$A$1:$D$65536,4,FALSE)</f>
        <v>114.22270349999999</v>
      </c>
    </row>
    <row r="9216" spans="1:13" x14ac:dyDescent="0.2">
      <c r="A9216" s="2">
        <v>41694</v>
      </c>
      <c r="B9216">
        <v>71</v>
      </c>
      <c r="C9216" t="s">
        <v>14</v>
      </c>
      <c r="D9216" t="str">
        <f t="shared" si="939"/>
        <v>港鐵柴灣站B, Hong Kong</v>
      </c>
      <c r="E9216" t="str">
        <f>VLOOKUP(F9216,'recent unique'!A:D,4,FALSE)</f>
        <v>港鐵柴灣站B</v>
      </c>
      <c r="F9216" t="s">
        <v>1218</v>
      </c>
      <c r="G9216" t="s">
        <v>1273</v>
      </c>
      <c r="H9216" t="s">
        <v>11</v>
      </c>
      <c r="I9216" t="s">
        <v>1227</v>
      </c>
      <c r="J9216" t="s">
        <v>1229</v>
      </c>
      <c r="K9216" t="str">
        <f>VLOOKUP(F9216,'Unique Address'!A:D,4,FALSE)</f>
        <v>Chai Wan</v>
      </c>
      <c r="L9216">
        <f>VLOOKUP(K9216,'[2]AreaCoordinates xlsx'!$A$1:$D$65536,3,FALSE)</f>
        <v>22.264624999999999</v>
      </c>
      <c r="M9216">
        <f>VLOOKUP(K9216,'[2]AreaCoordinates xlsx'!$A$1:$D$65536,4,FALSE)</f>
        <v>114.237139</v>
      </c>
    </row>
    <row r="9217" spans="1:13" x14ac:dyDescent="0.2">
      <c r="A9217" s="2">
        <v>41694</v>
      </c>
      <c r="B9217">
        <v>3824</v>
      </c>
      <c r="C9217" t="s">
        <v>19</v>
      </c>
      <c r="D9217" t="str">
        <f t="shared" si="939"/>
        <v>葵芳新都會廣場, Hong Kong</v>
      </c>
      <c r="E9217" t="str">
        <f>VLOOKUP(F9217,'recent unique'!A:D,4,FALSE)</f>
        <v>葵芳新都會廣場</v>
      </c>
      <c r="F9217" t="s">
        <v>1709</v>
      </c>
      <c r="G9217" t="s">
        <v>1708</v>
      </c>
      <c r="H9217" t="s">
        <v>11</v>
      </c>
      <c r="I9217" t="s">
        <v>372</v>
      </c>
      <c r="J9217" t="s">
        <v>374</v>
      </c>
      <c r="K9217" t="str">
        <f>VLOOKUP(F9217,'Unique Address'!A:D,4,FALSE)</f>
        <v>Kwai Fong</v>
      </c>
      <c r="L9217">
        <f>VLOOKUP(K9217,'[2]AreaCoordinates xlsx'!$A$1:$D$65536,3,FALSE)</f>
        <v>22.3578109</v>
      </c>
      <c r="M9217">
        <f>VLOOKUP(K9217,'[2]AreaCoordinates xlsx'!$A$1:$D$65536,4,FALSE)</f>
        <v>114.1298151</v>
      </c>
    </row>
    <row r="9218" spans="1:13" x14ac:dyDescent="0.2">
      <c r="A9218" s="2">
        <v>41694</v>
      </c>
      <c r="B9218">
        <v>4866</v>
      </c>
      <c r="C9218" t="s">
        <v>8</v>
      </c>
      <c r="D9218" t="str">
        <f t="shared" si="939"/>
        <v>紅磡民裕街馬頭圍道, Hong Kong</v>
      </c>
      <c r="E9218" t="str">
        <f>VLOOKUP(F9218,'recent unique'!A:D,4,FALSE)</f>
        <v>紅磡民裕街馬頭圍道</v>
      </c>
      <c r="F9218" t="s">
        <v>1073</v>
      </c>
      <c r="G9218" t="s">
        <v>1072</v>
      </c>
      <c r="H9218" t="s">
        <v>11</v>
      </c>
      <c r="I9218" t="s">
        <v>420</v>
      </c>
      <c r="J9218" t="s">
        <v>422</v>
      </c>
      <c r="K9218" t="str">
        <f>VLOOKUP(F9218,'Unique Address'!A:D,4,FALSE)</f>
        <v>Hung Hom</v>
      </c>
      <c r="L9218">
        <f>VLOOKUP(K9218,'[2]AreaCoordinates xlsx'!$A$1:$D$65536,3,FALSE)</f>
        <v>22.307629899999998</v>
      </c>
      <c r="M9218">
        <f>VLOOKUP(K9218,'[2]AreaCoordinates xlsx'!$A$1:$D$65536,4,FALSE)</f>
        <v>114.1870366</v>
      </c>
    </row>
    <row r="9219" spans="1:13" x14ac:dyDescent="0.2">
      <c r="A9219" s="2">
        <v>41694</v>
      </c>
      <c r="B9219">
        <v>8521</v>
      </c>
      <c r="C9219" t="s">
        <v>8</v>
      </c>
      <c r="D9219" t="str">
        <f t="shared" si="939"/>
        <v>港鐵藍田站D1茜發道復康徑, Hong Kong</v>
      </c>
      <c r="E9219" t="str">
        <f>VLOOKUP(F9219,'recent unique'!A:D,4,FALSE)</f>
        <v>港鐵藍田站D1茜發道復康徑</v>
      </c>
      <c r="F9219" t="s">
        <v>1024</v>
      </c>
      <c r="G9219" t="s">
        <v>1728</v>
      </c>
      <c r="H9219" t="s">
        <v>11</v>
      </c>
      <c r="I9219" t="s">
        <v>356</v>
      </c>
      <c r="J9219" t="s">
        <v>358</v>
      </c>
      <c r="K9219" t="str">
        <f>VLOOKUP(F9219,'Unique Address'!A:D,4,FALSE)</f>
        <v>Lam Tin</v>
      </c>
      <c r="L9219">
        <f>VLOOKUP(K9219,'[2]AreaCoordinates xlsx'!$A$1:$D$65536,3,FALSE)</f>
        <v>22.308019900000001</v>
      </c>
      <c r="M9219">
        <f>VLOOKUP(K9219,'[2]AreaCoordinates xlsx'!$A$1:$D$65536,4,FALSE)</f>
        <v>114.2375638</v>
      </c>
    </row>
    <row r="9220" spans="1:13" x14ac:dyDescent="0.2">
      <c r="A9220" s="2">
        <v>41694</v>
      </c>
      <c r="B9220">
        <v>3824</v>
      </c>
      <c r="C9220" t="s">
        <v>14</v>
      </c>
      <c r="D9220" t="str">
        <f t="shared" si="939"/>
        <v>港鐵金鐘站A, Hong Kong</v>
      </c>
      <c r="E9220" t="str">
        <f>VLOOKUP(F9220,'recent unique'!A:D,4,FALSE)</f>
        <v>港鐵金鐘站A</v>
      </c>
      <c r="F9220" t="s">
        <v>511</v>
      </c>
      <c r="G9220" t="s">
        <v>1677</v>
      </c>
      <c r="H9220" t="s">
        <v>11</v>
      </c>
      <c r="I9220" t="s">
        <v>372</v>
      </c>
      <c r="J9220" t="s">
        <v>374</v>
      </c>
      <c r="K9220" t="str">
        <f>VLOOKUP(F9220,'Unique Address'!A:D,4,FALSE)</f>
        <v>Admiralty</v>
      </c>
      <c r="L9220">
        <f>VLOOKUP(K9220,'[2]AreaCoordinates xlsx'!$A$1:$D$65536,3,FALSE)</f>
        <v>22.2796357</v>
      </c>
      <c r="M9220">
        <f>VLOOKUP(K9220,'[2]AreaCoordinates xlsx'!$A$1:$D$65536,4,FALSE)</f>
        <v>114.1654865</v>
      </c>
    </row>
    <row r="9221" spans="1:13" x14ac:dyDescent="0.2">
      <c r="A9221" s="2">
        <v>41694</v>
      </c>
      <c r="B9221">
        <v>3824</v>
      </c>
      <c r="C9221" t="s">
        <v>14</v>
      </c>
      <c r="D9221" t="str">
        <f t="shared" si="939"/>
        <v>港鐵金鐘站C1, Hong Kong</v>
      </c>
      <c r="E9221" t="str">
        <f>VLOOKUP(F9221,'recent unique'!A:D,4,FALSE)</f>
        <v>港鐵金鐘站C1</v>
      </c>
      <c r="F9221" t="s">
        <v>427</v>
      </c>
      <c r="G9221" t="s">
        <v>594</v>
      </c>
      <c r="H9221" t="s">
        <v>11</v>
      </c>
      <c r="I9221" t="s">
        <v>372</v>
      </c>
      <c r="J9221" t="s">
        <v>374</v>
      </c>
      <c r="K9221" t="str">
        <f>VLOOKUP(F9221,'Unique Address'!A:D,4,FALSE)</f>
        <v>Admiralty</v>
      </c>
      <c r="L9221">
        <f>VLOOKUP(K9221,'[2]AreaCoordinates xlsx'!$A$1:$D$65536,3,FALSE)</f>
        <v>22.2796357</v>
      </c>
      <c r="M9221">
        <f>VLOOKUP(K9221,'[2]AreaCoordinates xlsx'!$A$1:$D$65536,4,FALSE)</f>
        <v>114.1654865</v>
      </c>
    </row>
    <row r="9222" spans="1:13" x14ac:dyDescent="0.2">
      <c r="A9222" s="2">
        <v>41694</v>
      </c>
      <c r="B9222">
        <v>3824</v>
      </c>
      <c r="C9222" t="s">
        <v>14</v>
      </c>
      <c r="D9222" t="str">
        <f t="shared" si="939"/>
        <v>港鐵金鐘站D, Hong Kong</v>
      </c>
      <c r="E9222" t="str">
        <f>VLOOKUP(F9222,'recent unique'!A:D,4,FALSE)</f>
        <v>港鐵金鐘站D</v>
      </c>
      <c r="F9222" t="s">
        <v>419</v>
      </c>
      <c r="G9222" t="s">
        <v>631</v>
      </c>
      <c r="H9222" t="s">
        <v>11</v>
      </c>
      <c r="I9222" t="s">
        <v>372</v>
      </c>
      <c r="J9222" t="s">
        <v>374</v>
      </c>
      <c r="K9222" t="str">
        <f>VLOOKUP(F9222,'Unique Address'!A:D,4,FALSE)</f>
        <v>Admiralty</v>
      </c>
      <c r="L9222">
        <f>VLOOKUP(K9222,'[2]AreaCoordinates xlsx'!$A$1:$D$65536,3,FALSE)</f>
        <v>22.2796357</v>
      </c>
      <c r="M9222">
        <f>VLOOKUP(K9222,'[2]AreaCoordinates xlsx'!$A$1:$D$65536,4,FALSE)</f>
        <v>114.1654865</v>
      </c>
    </row>
    <row r="9223" spans="1:13" x14ac:dyDescent="0.2">
      <c r="A9223" s="2">
        <v>41694</v>
      </c>
      <c r="B9223">
        <v>2118</v>
      </c>
      <c r="C9223" t="s">
        <v>14</v>
      </c>
      <c r="D9223" t="str">
        <f t="shared" si="939"/>
        <v>中環德輔道中and畢打街置地廣場, Hong Kong</v>
      </c>
      <c r="E9223" t="str">
        <f>VLOOKUP(F9223,'recent unique'!A:D,4,FALSE)</f>
        <v>中環德輔道中and畢打街置地廣場</v>
      </c>
      <c r="F9223" t="s">
        <v>897</v>
      </c>
      <c r="G9223" t="s">
        <v>928</v>
      </c>
      <c r="H9223" t="s">
        <v>11</v>
      </c>
      <c r="I9223" t="s">
        <v>368</v>
      </c>
      <c r="J9223" t="s">
        <v>370</v>
      </c>
      <c r="K9223" t="str">
        <f>VLOOKUP(F9223,'Unique Address'!A:D,4,FALSE)</f>
        <v>Central</v>
      </c>
      <c r="L9223">
        <f>VLOOKUP(K9223,'[2]AreaCoordinates xlsx'!$A$1:$D$65536,3,FALSE)</f>
        <v>22.279990699999999</v>
      </c>
      <c r="M9223">
        <f>VLOOKUP(K9223,'[2]AreaCoordinates xlsx'!$A$1:$D$65536,4,FALSE)</f>
        <v>114.1587983</v>
      </c>
    </row>
    <row r="9224" spans="1:13" x14ac:dyDescent="0.2">
      <c r="A9224" s="2">
        <v>41694</v>
      </c>
      <c r="B9224">
        <v>2118</v>
      </c>
      <c r="C9224" t="s">
        <v>14</v>
      </c>
      <c r="D9224" t="str">
        <f t="shared" si="939"/>
        <v>中環皇后大道中萬邦行, Hong Kong</v>
      </c>
      <c r="E9224" t="str">
        <f>VLOOKUP(F9224,'recent unique'!A:D,4,FALSE)</f>
        <v>中環皇后大道中萬邦行</v>
      </c>
      <c r="F9224" t="s">
        <v>345</v>
      </c>
      <c r="G9224" t="s">
        <v>344</v>
      </c>
      <c r="H9224" t="s">
        <v>11</v>
      </c>
      <c r="I9224" t="s">
        <v>368</v>
      </c>
      <c r="J9224" t="s">
        <v>370</v>
      </c>
      <c r="K9224" t="str">
        <f>VLOOKUP(F9224,'Unique Address'!A:D,4,FALSE)</f>
        <v>Central</v>
      </c>
      <c r="L9224">
        <f>VLOOKUP(K9224,'[2]AreaCoordinates xlsx'!$A$1:$D$65536,3,FALSE)</f>
        <v>22.279990699999999</v>
      </c>
      <c r="M9224">
        <f>VLOOKUP(K9224,'[2]AreaCoordinates xlsx'!$A$1:$D$65536,4,FALSE)</f>
        <v>114.1587983</v>
      </c>
    </row>
    <row r="9225" spans="1:13" x14ac:dyDescent="0.2">
      <c r="A9225" s="2">
        <v>41694</v>
      </c>
      <c r="B9225">
        <v>2118</v>
      </c>
      <c r="C9225" t="s">
        <v>14</v>
      </c>
      <c r="D9225" t="str">
        <f t="shared" si="939"/>
        <v>香港銅鑼灣百德新街, Hong Kong</v>
      </c>
      <c r="E9225" t="str">
        <f>VLOOKUP(F9225,'recent unique'!A:D,4,FALSE)</f>
        <v>香港銅鑼灣百德新街</v>
      </c>
      <c r="F9225" t="s">
        <v>411</v>
      </c>
      <c r="G9225" t="s">
        <v>410</v>
      </c>
      <c r="H9225" t="s">
        <v>11</v>
      </c>
      <c r="I9225" t="s">
        <v>368</v>
      </c>
      <c r="J9225" t="s">
        <v>370</v>
      </c>
      <c r="K9225" t="str">
        <f>VLOOKUP(F9225,'Unique Address'!A:D,4,FALSE)</f>
        <v>Causeway Bay</v>
      </c>
      <c r="L9225">
        <f>VLOOKUP(K9225,'[2]AreaCoordinates xlsx'!$A$1:$D$65536,3,FALSE)</f>
        <v>22.279729499999998</v>
      </c>
      <c r="M9225">
        <f>VLOOKUP(K9225,'[2]AreaCoordinates xlsx'!$A$1:$D$65536,4,FALSE)</f>
        <v>114.1870366</v>
      </c>
    </row>
    <row r="9226" spans="1:13" x14ac:dyDescent="0.2">
      <c r="A9226" s="2">
        <v>41694</v>
      </c>
      <c r="B9226">
        <v>2118</v>
      </c>
      <c r="C9226" t="s">
        <v>14</v>
      </c>
      <c r="D9226" t="str">
        <f t="shared" si="939"/>
        <v>港鐵銅鑼灣站D1, Hong Kong</v>
      </c>
      <c r="E9226" t="str">
        <f>VLOOKUP(F9226,'recent unique'!A:D,4,FALSE)</f>
        <v>港鐵銅鑼灣站D1</v>
      </c>
      <c r="F9226" t="s">
        <v>447</v>
      </c>
      <c r="G9226" t="s">
        <v>1669</v>
      </c>
      <c r="H9226" t="s">
        <v>11</v>
      </c>
      <c r="I9226" t="s">
        <v>368</v>
      </c>
      <c r="J9226" t="s">
        <v>370</v>
      </c>
      <c r="K9226" t="str">
        <f>VLOOKUP(F9226,'Unique Address'!A:D,4,FALSE)</f>
        <v>Causeway Bay</v>
      </c>
      <c r="L9226">
        <f>VLOOKUP(K9226,'[2]AreaCoordinates xlsx'!$A$1:$D$65536,3,FALSE)</f>
        <v>22.279729499999998</v>
      </c>
      <c r="M9226">
        <f>VLOOKUP(K9226,'[2]AreaCoordinates xlsx'!$A$1:$D$65536,4,FALSE)</f>
        <v>114.1870366</v>
      </c>
    </row>
    <row r="9227" spans="1:13" x14ac:dyDescent="0.2">
      <c r="A9227" s="2">
        <v>41694</v>
      </c>
      <c r="B9227">
        <v>2118</v>
      </c>
      <c r="C9227" t="s">
        <v>8</v>
      </c>
      <c r="D9227" t="str">
        <f t="shared" si="939"/>
        <v>港鐵尖沙咀站C1, Hong Kong</v>
      </c>
      <c r="E9227" t="str">
        <f>VLOOKUP(F9227,'recent unique'!A:D,4,FALSE)</f>
        <v>港鐵尖沙咀站C1</v>
      </c>
      <c r="F9227" t="s">
        <v>363</v>
      </c>
      <c r="G9227" t="s">
        <v>456</v>
      </c>
      <c r="H9227" t="s">
        <v>11</v>
      </c>
      <c r="I9227" t="s">
        <v>368</v>
      </c>
      <c r="J9227" t="s">
        <v>370</v>
      </c>
      <c r="K9227" t="str">
        <f>VLOOKUP(F9227,'Unique Address'!A:D,4,FALSE)</f>
        <v>Tsim Sha Tsui</v>
      </c>
      <c r="L9227">
        <f>VLOOKUP(K9227,'[2]AreaCoordinates xlsx'!$A$1:$D$65536,3,FALSE)</f>
        <v>22.298812300000002</v>
      </c>
      <c r="M9227">
        <f>VLOOKUP(K9227,'[2]AreaCoordinates xlsx'!$A$1:$D$65536,4,FALSE)</f>
        <v>114.17217460000001</v>
      </c>
    </row>
    <row r="9228" spans="1:13" x14ac:dyDescent="0.2">
      <c r="A9228" s="2">
        <v>41694</v>
      </c>
      <c r="B9228">
        <v>8521</v>
      </c>
      <c r="C9228" t="s">
        <v>8</v>
      </c>
      <c r="D9228" t="str">
        <f t="shared" si="939"/>
        <v>港鐵旺角站C1, Hong Kong</v>
      </c>
      <c r="E9228" t="str">
        <f>VLOOKUP(F9228,'recent unique'!A:D,4,FALSE)</f>
        <v>港鐵旺角站C1</v>
      </c>
      <c r="F9228" t="s">
        <v>367</v>
      </c>
      <c r="G9228" t="s">
        <v>366</v>
      </c>
      <c r="H9228" t="s">
        <v>11</v>
      </c>
      <c r="I9228" t="s">
        <v>356</v>
      </c>
      <c r="J9228" t="s">
        <v>358</v>
      </c>
      <c r="K9228" t="str">
        <f>VLOOKUP(F9228,'Unique Address'!A:D,4,FALSE)</f>
        <v>Mong Kok</v>
      </c>
      <c r="L9228">
        <f>VLOOKUP(K9228,'[2]AreaCoordinates xlsx'!$A$1:$D$65536,3,FALSE)</f>
        <v>22.318344199999999</v>
      </c>
      <c r="M9228">
        <f>VLOOKUP(K9228,'[2]AreaCoordinates xlsx'!$A$1:$D$65536,4,FALSE)</f>
        <v>114.17217460000001</v>
      </c>
    </row>
    <row r="9229" spans="1:13" x14ac:dyDescent="0.2">
      <c r="A9229" s="2">
        <v>41694</v>
      </c>
      <c r="B9229">
        <v>2815</v>
      </c>
      <c r="C9229" t="s">
        <v>14</v>
      </c>
      <c r="D9229" t="str">
        <f t="shared" si="939"/>
        <v>中環遮打道太子大廈, Hong Kong</v>
      </c>
      <c r="E9229" t="str">
        <f>VLOOKUP(F9229,'recent unique'!A:D,4,FALSE)</f>
        <v>中環遮打道太子大廈</v>
      </c>
      <c r="F9229" t="s">
        <v>347</v>
      </c>
      <c r="G9229" t="s">
        <v>1660</v>
      </c>
      <c r="H9229" t="s">
        <v>11</v>
      </c>
      <c r="I9229" t="s">
        <v>340</v>
      </c>
      <c r="J9229" t="s">
        <v>342</v>
      </c>
      <c r="K9229" t="str">
        <f>VLOOKUP(F9229,'Unique Address'!A:D,4,FALSE)</f>
        <v>Central</v>
      </c>
      <c r="L9229">
        <f>VLOOKUP(K9229,'[2]AreaCoordinates xlsx'!$A$1:$D$65536,3,FALSE)</f>
        <v>22.279990699999999</v>
      </c>
      <c r="M9229">
        <f>VLOOKUP(K9229,'[2]AreaCoordinates xlsx'!$A$1:$D$65536,4,FALSE)</f>
        <v>114.1587983</v>
      </c>
    </row>
    <row r="9230" spans="1:13" x14ac:dyDescent="0.2">
      <c r="A9230" s="2">
        <v>41694</v>
      </c>
      <c r="B9230">
        <v>2815</v>
      </c>
      <c r="C9230" t="s">
        <v>8</v>
      </c>
      <c r="D9230" t="str">
        <f t="shared" si="939"/>
        <v>長沙灣道長沙灣政府合署, Hong Kong</v>
      </c>
      <c r="E9230" t="str">
        <f>VLOOKUP(F9230,'recent unique'!A:D,4,FALSE)</f>
        <v>長沙灣道長沙灣政府合署</v>
      </c>
      <c r="F9230" t="s">
        <v>349</v>
      </c>
      <c r="G9230" t="s">
        <v>348</v>
      </c>
      <c r="H9230" t="s">
        <v>11</v>
      </c>
      <c r="I9230" t="s">
        <v>340</v>
      </c>
      <c r="J9230" t="s">
        <v>342</v>
      </c>
      <c r="K9230" t="str">
        <f>VLOOKUP(F9230,'Unique Address'!A:D,4,FALSE)</f>
        <v>Cheung Sha Wan</v>
      </c>
      <c r="L9230">
        <f>VLOOKUP(K9230,'[2]AreaCoordinates xlsx'!$A$1:$D$65536,3,FALSE)</f>
        <v>22.334173</v>
      </c>
      <c r="M9230">
        <f>VLOOKUP(K9230,'[2]AreaCoordinates xlsx'!$A$1:$D$65536,4,FALSE)</f>
        <v>114.1476595</v>
      </c>
    </row>
    <row r="9231" spans="1:13" x14ac:dyDescent="0.2">
      <c r="A9231" s="2">
        <v>41694</v>
      </c>
      <c r="B9231">
        <v>2815</v>
      </c>
      <c r="C9231" t="s">
        <v>19</v>
      </c>
      <c r="D9231" t="str">
        <f t="shared" si="939"/>
        <v>屯門啟民徑and和平徑, Hong Kong</v>
      </c>
      <c r="E9231" t="str">
        <f>VLOOKUP(F9231,'recent unique'!A:D,4,FALSE)</f>
        <v>屯門啟民徑and和平徑</v>
      </c>
      <c r="F9231" t="s">
        <v>37</v>
      </c>
      <c r="G9231" t="s">
        <v>36</v>
      </c>
      <c r="H9231" t="s">
        <v>11</v>
      </c>
      <c r="I9231" t="s">
        <v>340</v>
      </c>
      <c r="J9231" t="s">
        <v>342</v>
      </c>
      <c r="K9231" t="str">
        <f>VLOOKUP(F9231,'Unique Address'!A:D,4,FALSE)</f>
        <v>Tuen Mun</v>
      </c>
      <c r="L9231">
        <f>VLOOKUP(K9231,'[2]AreaCoordinates xlsx'!$A$1:$D$65536,3,FALSE)</f>
        <v>22.390829499999999</v>
      </c>
      <c r="M9231">
        <f>VLOOKUP(K9231,'[2]AreaCoordinates xlsx'!$A$1:$D$65536,4,FALSE)</f>
        <v>113.9725126</v>
      </c>
    </row>
    <row r="9232" spans="1:13" x14ac:dyDescent="0.2">
      <c r="A9232" s="2">
        <v>41694</v>
      </c>
      <c r="B9232">
        <v>2815</v>
      </c>
      <c r="C9232" t="s">
        <v>19</v>
      </c>
      <c r="D9232" t="str">
        <f t="shared" si="939"/>
        <v>屯門屯順街近屯門市廣場, Hong Kong</v>
      </c>
      <c r="E9232" t="str">
        <f>VLOOKUP(F9232,'recent unique'!A:D,4,FALSE)</f>
        <v>屯門屯順街近屯門市廣場</v>
      </c>
      <c r="F9232" t="s">
        <v>353</v>
      </c>
      <c r="G9232" t="s">
        <v>352</v>
      </c>
      <c r="H9232" t="s">
        <v>11</v>
      </c>
      <c r="I9232" t="s">
        <v>340</v>
      </c>
      <c r="J9232" t="s">
        <v>342</v>
      </c>
      <c r="K9232" t="str">
        <f>VLOOKUP(F9232,'Unique Address'!A:D,4,FALSE)</f>
        <v>Tuen Mun</v>
      </c>
      <c r="L9232">
        <f>VLOOKUP(K9232,'[2]AreaCoordinates xlsx'!$A$1:$D$65536,3,FALSE)</f>
        <v>22.390829499999999</v>
      </c>
      <c r="M9232">
        <f>VLOOKUP(K9232,'[2]AreaCoordinates xlsx'!$A$1:$D$65536,4,FALSE)</f>
        <v>113.9725126</v>
      </c>
    </row>
    <row r="9233" spans="1:13" x14ac:dyDescent="0.2">
      <c r="A9233" s="2">
        <v>41694</v>
      </c>
      <c r="B9233">
        <v>2815</v>
      </c>
      <c r="C9233" t="s">
        <v>19</v>
      </c>
      <c r="D9233" t="str">
        <f t="shared" si="939"/>
        <v>港鐵大圍站A, Hong Kong</v>
      </c>
      <c r="E9233" t="str">
        <f>VLOOKUP(F9233,'recent unique'!A:D,4,FALSE)</f>
        <v>港鐵大圍站A</v>
      </c>
      <c r="F9233" t="s">
        <v>343</v>
      </c>
      <c r="G9233" t="s">
        <v>341</v>
      </c>
      <c r="H9233" t="s">
        <v>11</v>
      </c>
      <c r="I9233" t="s">
        <v>340</v>
      </c>
      <c r="J9233" t="s">
        <v>342</v>
      </c>
      <c r="K9233" t="str">
        <f>VLOOKUP(F9233,'Unique Address'!A:D,4,FALSE)</f>
        <v>Tai Wai</v>
      </c>
      <c r="L9233">
        <f>VLOOKUP(K9233,'[2]AreaCoordinates xlsx'!$A$1:$D$65536,3,FALSE)</f>
        <v>22.369729299999999</v>
      </c>
      <c r="M9233">
        <f>VLOOKUP(K9233,'[2]AreaCoordinates xlsx'!$A$1:$D$65536,4,FALSE)</f>
        <v>114.17366079999999</v>
      </c>
    </row>
    <row r="9234" spans="1:13" x14ac:dyDescent="0.2">
      <c r="A9234" s="2">
        <v>41694</v>
      </c>
      <c r="B9234">
        <v>2815</v>
      </c>
      <c r="C9234" t="s">
        <v>19</v>
      </c>
      <c r="D9234" t="str">
        <f t="shared" si="939"/>
        <v>港鐵大圍站D, Hong Kong</v>
      </c>
      <c r="E9234" t="str">
        <f>VLOOKUP(F9234,'recent unique'!A:D,4,FALSE)</f>
        <v>港鐵大圍站D</v>
      </c>
      <c r="F9234" t="s">
        <v>355</v>
      </c>
      <c r="G9234" t="s">
        <v>354</v>
      </c>
      <c r="H9234" t="s">
        <v>11</v>
      </c>
      <c r="I9234" t="s">
        <v>340</v>
      </c>
      <c r="J9234" t="s">
        <v>342</v>
      </c>
      <c r="K9234" t="str">
        <f>VLOOKUP(F9234,'Unique Address'!A:D,4,FALSE)</f>
        <v>Tai Wai</v>
      </c>
      <c r="L9234">
        <f>VLOOKUP(K9234,'[2]AreaCoordinates xlsx'!$A$1:$D$65536,3,FALSE)</f>
        <v>22.369729299999999</v>
      </c>
      <c r="M9234">
        <f>VLOOKUP(K9234,'[2]AreaCoordinates xlsx'!$A$1:$D$65536,4,FALSE)</f>
        <v>114.17366079999999</v>
      </c>
    </row>
    <row r="9235" spans="1:13" x14ac:dyDescent="0.2">
      <c r="A9235" s="2">
        <v>41694</v>
      </c>
      <c r="B9235">
        <v>8521</v>
      </c>
      <c r="C9235" t="s">
        <v>14</v>
      </c>
      <c r="D9235" t="str">
        <f t="shared" si="939"/>
        <v>港鐵中環站G, Hong Kong</v>
      </c>
      <c r="E9235" t="str">
        <f>VLOOKUP(F9235,'recent unique'!A:D,4,FALSE)</f>
        <v>港鐵中環站G</v>
      </c>
      <c r="F9235" t="s">
        <v>375</v>
      </c>
      <c r="G9235" t="s">
        <v>373</v>
      </c>
      <c r="H9235" t="s">
        <v>11</v>
      </c>
      <c r="I9235" t="s">
        <v>356</v>
      </c>
      <c r="J9235" t="s">
        <v>358</v>
      </c>
      <c r="K9235" t="str">
        <f>VLOOKUP(F9235,'Unique Address'!A:D,4,FALSE)</f>
        <v>Central</v>
      </c>
      <c r="L9235">
        <f>VLOOKUP(K9235,'[2]AreaCoordinates xlsx'!$A$1:$D$65536,3,FALSE)</f>
        <v>22.279990699999999</v>
      </c>
      <c r="M9235">
        <f>VLOOKUP(K9235,'[2]AreaCoordinates xlsx'!$A$1:$D$65536,4,FALSE)</f>
        <v>114.1587983</v>
      </c>
    </row>
    <row r="9236" spans="1:13" x14ac:dyDescent="0.2">
      <c r="A9236" s="2">
        <v>41694</v>
      </c>
      <c r="B9236">
        <v>8521</v>
      </c>
      <c r="C9236" t="s">
        <v>19</v>
      </c>
      <c r="D9236" t="str">
        <f t="shared" si="939"/>
        <v>葵芳葵涌廣場, Hong Kong</v>
      </c>
      <c r="E9236" t="str">
        <f>VLOOKUP(F9236,'recent unique'!A:D,4,FALSE)</f>
        <v>葵芳葵涌廣場</v>
      </c>
      <c r="F9236" t="s">
        <v>894</v>
      </c>
      <c r="G9236" t="s">
        <v>893</v>
      </c>
      <c r="H9236" t="s">
        <v>11</v>
      </c>
      <c r="I9236" t="s">
        <v>356</v>
      </c>
      <c r="J9236" t="s">
        <v>358</v>
      </c>
      <c r="K9236" t="str">
        <f>VLOOKUP(F9236,'Unique Address'!A:D,4,FALSE)</f>
        <v>Kwai Chung</v>
      </c>
      <c r="L9236">
        <f>VLOOKUP(K9236,'[2]AreaCoordinates xlsx'!$A$1:$D$65536,3,FALSE)</f>
        <v>22.3618749</v>
      </c>
      <c r="M9236">
        <f>VLOOKUP(K9236,'[2]AreaCoordinates xlsx'!$A$1:$D$65536,4,FALSE)</f>
        <v>114.1350173</v>
      </c>
    </row>
    <row r="9237" spans="1:13" x14ac:dyDescent="0.2">
      <c r="A9237" s="2">
        <v>41694</v>
      </c>
      <c r="B9237">
        <v>8521</v>
      </c>
      <c r="C9237" t="s">
        <v>19</v>
      </c>
      <c r="D9237" t="str">
        <f t="shared" si="939"/>
        <v>葵芳新都會廣場, Hong Kong</v>
      </c>
      <c r="E9237" t="str">
        <f>VLOOKUP(F9237,'recent unique'!A:D,4,FALSE)</f>
        <v>葵芳新都會廣場</v>
      </c>
      <c r="F9237" t="s">
        <v>877</v>
      </c>
      <c r="G9237" t="s">
        <v>876</v>
      </c>
      <c r="H9237" t="s">
        <v>11</v>
      </c>
      <c r="I9237" t="s">
        <v>356</v>
      </c>
      <c r="J9237" t="s">
        <v>358</v>
      </c>
      <c r="K9237" t="str">
        <f>VLOOKUP(F9237,'Unique Address'!A:D,4,FALSE)</f>
        <v>Kwai Fong</v>
      </c>
      <c r="L9237">
        <f>VLOOKUP(K9237,'[2]AreaCoordinates xlsx'!$A$1:$D$65536,3,FALSE)</f>
        <v>22.3578109</v>
      </c>
      <c r="M9237">
        <f>VLOOKUP(K9237,'[2]AreaCoordinates xlsx'!$A$1:$D$65536,4,FALSE)</f>
        <v>114.1298151</v>
      </c>
    </row>
    <row r="9238" spans="1:13" x14ac:dyDescent="0.2">
      <c r="A9238" s="2">
        <v>41694</v>
      </c>
      <c r="B9238">
        <v>4678</v>
      </c>
      <c r="C9238" t="s">
        <v>14</v>
      </c>
      <c r="D9238" t="str">
        <f t="shared" si="939"/>
        <v>香港仔黃竹坑道125號, Hong Kong</v>
      </c>
      <c r="E9238" t="str">
        <f>VLOOKUP(F9238,'recent unique'!A:D,4,FALSE)</f>
        <v>香港仔黃竹坑道125號</v>
      </c>
      <c r="F9238" t="s">
        <v>236</v>
      </c>
      <c r="G9238" t="s">
        <v>1652</v>
      </c>
      <c r="H9238" t="s">
        <v>11</v>
      </c>
      <c r="I9238" t="s">
        <v>316</v>
      </c>
      <c r="J9238" t="s">
        <v>318</v>
      </c>
      <c r="K9238" t="str">
        <f>VLOOKUP(F9238,'Unique Address'!A:D,4,FALSE)</f>
        <v>Aberdeen</v>
      </c>
      <c r="L9238">
        <f>VLOOKUP(K9238,'[2]AreaCoordinates xlsx'!$A$1:$D$65536,3,FALSE)</f>
        <v>22.252085900000001</v>
      </c>
      <c r="M9238">
        <f>VLOOKUP(K9238,'[2]AreaCoordinates xlsx'!$A$1:$D$65536,4,FALSE)</f>
        <v>114.1587983</v>
      </c>
    </row>
    <row r="9239" spans="1:13" x14ac:dyDescent="0.2">
      <c r="A9239" s="2">
        <v>41694</v>
      </c>
      <c r="B9239">
        <v>13476</v>
      </c>
      <c r="C9239" t="s">
        <v>19</v>
      </c>
      <c r="D9239" t="str">
        <f t="shared" si="939"/>
        <v>荃灣仁濟街7至11號, Hong Kong</v>
      </c>
      <c r="E9239" t="str">
        <f>VLOOKUP(F9239,'recent unique'!A:D,4,FALSE)</f>
        <v>荃灣仁濟街7至11號</v>
      </c>
      <c r="F9239" t="s">
        <v>1653</v>
      </c>
      <c r="G9239" t="s">
        <v>323</v>
      </c>
      <c r="H9239" t="s">
        <v>11</v>
      </c>
      <c r="I9239" t="s">
        <v>15</v>
      </c>
      <c r="J9239" t="s">
        <v>17</v>
      </c>
      <c r="K9239" t="str">
        <f>VLOOKUP(F9239,'Unique Address'!A:D,4,FALSE)</f>
        <v>Tsuen Wan</v>
      </c>
      <c r="L9239">
        <f>VLOOKUP(K9239,'[2]AreaCoordinates xlsx'!$A$1:$D$65536,3,FALSE)</f>
        <v>22.3713227</v>
      </c>
      <c r="M9239">
        <f>VLOOKUP(K9239,'[2]AreaCoordinates xlsx'!$A$1:$D$65536,4,FALSE)</f>
        <v>114.11416010000001</v>
      </c>
    </row>
    <row r="9240" spans="1:13" x14ac:dyDescent="0.2">
      <c r="A9240" s="2">
        <v>41694</v>
      </c>
      <c r="B9240">
        <v>5556</v>
      </c>
      <c r="C9240" t="s">
        <v>8</v>
      </c>
      <c r="D9240" t="str">
        <f t="shared" si="939"/>
        <v>樂富杏林街10號, Hong Kong</v>
      </c>
      <c r="E9240" t="str">
        <f>VLOOKUP(F9240,'recent unique'!A:D,4,FALSE)</f>
        <v>樂富杏林街10號</v>
      </c>
      <c r="F9240" t="s">
        <v>322</v>
      </c>
      <c r="G9240" t="s">
        <v>1654</v>
      </c>
      <c r="H9240" t="s">
        <v>11</v>
      </c>
      <c r="I9240" t="s">
        <v>319</v>
      </c>
      <c r="J9240" t="s">
        <v>321</v>
      </c>
      <c r="K9240" t="str">
        <f>VLOOKUP(F9240,'Unique Address'!A:D,4,FALSE)</f>
        <v>Lok Fu</v>
      </c>
      <c r="L9240">
        <f>VLOOKUP(K9240,'[2]AreaCoordinates xlsx'!$A$1:$D$65536,3,FALSE)</f>
        <v>22.337740199999999</v>
      </c>
      <c r="M9240">
        <f>VLOOKUP(K9240,'[2]AreaCoordinates xlsx'!$A$1:$D$65536,4,FALSE)</f>
        <v>114.1862935</v>
      </c>
    </row>
    <row r="9241" spans="1:13" x14ac:dyDescent="0.2">
      <c r="A9241" s="2">
        <v>41694</v>
      </c>
      <c r="B9241">
        <v>5914</v>
      </c>
      <c r="C9241" t="s">
        <v>46</v>
      </c>
      <c r="D9241" t="str">
        <f t="shared" ref="D9241:D9245" si="940">E9241</f>
        <v>Hong Kong</v>
      </c>
      <c r="E9241" t="s">
        <v>10918</v>
      </c>
      <c r="F9241" t="str">
        <f t="shared" ref="F9241:F9245" si="941">"  "</f>
        <v xml:space="preserve">  </v>
      </c>
      <c r="G9241" t="str">
        <f t="shared" ref="G9241:G9245" si="942">C9241</f>
        <v>Territory-Wide</v>
      </c>
      <c r="H9241" t="s">
        <v>48</v>
      </c>
      <c r="I9241" t="s">
        <v>1650</v>
      </c>
      <c r="J9241" t="s">
        <v>1651</v>
      </c>
      <c r="K9241" t="s">
        <v>10918</v>
      </c>
      <c r="L9241">
        <f>VLOOKUP(K9241,'[2]AreaCoordinates xlsx'!$A$1:$D$65536,3,FALSE)</f>
        <v>22.244479999999999</v>
      </c>
      <c r="M9241">
        <f>VLOOKUP(K9241,'[2]AreaCoordinates xlsx'!$A$1:$D$65536,4,FALSE)</f>
        <v>114.1860519</v>
      </c>
    </row>
    <row r="9242" spans="1:13" x14ac:dyDescent="0.2">
      <c r="A9242" s="2">
        <v>41694</v>
      </c>
      <c r="B9242">
        <v>8997</v>
      </c>
      <c r="C9242" t="s">
        <v>46</v>
      </c>
      <c r="D9242" t="str">
        <f t="shared" si="940"/>
        <v>Hong Kong</v>
      </c>
      <c r="E9242" t="s">
        <v>10918</v>
      </c>
      <c r="F9242" t="str">
        <f t="shared" si="941"/>
        <v xml:space="preserve">  </v>
      </c>
      <c r="G9242" t="str">
        <f t="shared" si="942"/>
        <v>Territory-Wide</v>
      </c>
      <c r="H9242" t="s">
        <v>48</v>
      </c>
      <c r="I9242" t="s">
        <v>1608</v>
      </c>
      <c r="J9242" t="s">
        <v>1609</v>
      </c>
      <c r="K9242" t="s">
        <v>10918</v>
      </c>
      <c r="L9242">
        <f>VLOOKUP(K9242,'[2]AreaCoordinates xlsx'!$A$1:$D$65536,3,FALSE)</f>
        <v>22.244479999999999</v>
      </c>
      <c r="M9242">
        <f>VLOOKUP(K9242,'[2]AreaCoordinates xlsx'!$A$1:$D$65536,4,FALSE)</f>
        <v>114.1860519</v>
      </c>
    </row>
    <row r="9243" spans="1:13" x14ac:dyDescent="0.2">
      <c r="A9243" s="2">
        <v>41694</v>
      </c>
      <c r="B9243">
        <v>154</v>
      </c>
      <c r="C9243" t="s">
        <v>46</v>
      </c>
      <c r="D9243" t="str">
        <f t="shared" si="940"/>
        <v>Hong Kong</v>
      </c>
      <c r="E9243" t="s">
        <v>10918</v>
      </c>
      <c r="F9243" t="str">
        <f t="shared" si="941"/>
        <v xml:space="preserve">  </v>
      </c>
      <c r="G9243" t="str">
        <f t="shared" si="942"/>
        <v>Territory-Wide</v>
      </c>
      <c r="H9243" t="s">
        <v>48</v>
      </c>
      <c r="I9243" t="s">
        <v>1610</v>
      </c>
      <c r="J9243" t="s">
        <v>1611</v>
      </c>
      <c r="K9243" t="s">
        <v>10918</v>
      </c>
      <c r="L9243">
        <f>VLOOKUP(K9243,'[2]AreaCoordinates xlsx'!$A$1:$D$65536,3,FALSE)</f>
        <v>22.244479999999999</v>
      </c>
      <c r="M9243">
        <f>VLOOKUP(K9243,'[2]AreaCoordinates xlsx'!$A$1:$D$65536,4,FALSE)</f>
        <v>114.1860519</v>
      </c>
    </row>
    <row r="9244" spans="1:13" x14ac:dyDescent="0.2">
      <c r="A9244" s="2">
        <v>41694</v>
      </c>
      <c r="B9244">
        <v>128</v>
      </c>
      <c r="C9244" t="s">
        <v>46</v>
      </c>
      <c r="D9244" t="str">
        <f t="shared" si="940"/>
        <v>Hong Kong</v>
      </c>
      <c r="E9244" t="s">
        <v>10918</v>
      </c>
      <c r="F9244" t="str">
        <f t="shared" si="941"/>
        <v xml:space="preserve">  </v>
      </c>
      <c r="G9244" t="str">
        <f t="shared" si="942"/>
        <v>Territory-Wide</v>
      </c>
      <c r="H9244" t="s">
        <v>48</v>
      </c>
      <c r="I9244" t="s">
        <v>1541</v>
      </c>
      <c r="J9244" t="s">
        <v>1542</v>
      </c>
      <c r="K9244" t="s">
        <v>10918</v>
      </c>
      <c r="L9244">
        <f>VLOOKUP(K9244,'[2]AreaCoordinates xlsx'!$A$1:$D$65536,3,FALSE)</f>
        <v>22.244479999999999</v>
      </c>
      <c r="M9244">
        <f>VLOOKUP(K9244,'[2]AreaCoordinates xlsx'!$A$1:$D$65536,4,FALSE)</f>
        <v>114.1860519</v>
      </c>
    </row>
    <row r="9245" spans="1:13" x14ac:dyDescent="0.2">
      <c r="A9245" s="2">
        <v>41694</v>
      </c>
      <c r="B9245">
        <v>946</v>
      </c>
      <c r="C9245" t="s">
        <v>46</v>
      </c>
      <c r="D9245" t="str">
        <f t="shared" si="940"/>
        <v>Hong Kong</v>
      </c>
      <c r="E9245" t="s">
        <v>10918</v>
      </c>
      <c r="F9245" t="str">
        <f t="shared" si="941"/>
        <v xml:space="preserve">  </v>
      </c>
      <c r="G9245" t="str">
        <f t="shared" si="942"/>
        <v>Territory-Wide</v>
      </c>
      <c r="H9245" t="s">
        <v>48</v>
      </c>
      <c r="I9245" t="s">
        <v>1543</v>
      </c>
      <c r="J9245" t="s">
        <v>12</v>
      </c>
      <c r="K9245" t="s">
        <v>10918</v>
      </c>
      <c r="L9245">
        <f>VLOOKUP(K9245,'[2]AreaCoordinates xlsx'!$A$1:$D$65536,3,FALSE)</f>
        <v>22.244479999999999</v>
      </c>
      <c r="M9245">
        <f>VLOOKUP(K9245,'[2]AreaCoordinates xlsx'!$A$1:$D$65536,4,FALSE)</f>
        <v>114.1860519</v>
      </c>
    </row>
    <row r="9246" spans="1:13" x14ac:dyDescent="0.2">
      <c r="A9246" s="2">
        <v>41694</v>
      </c>
      <c r="B9246">
        <v>71</v>
      </c>
      <c r="C9246" t="s">
        <v>14</v>
      </c>
      <c r="D9246" t="str">
        <f t="shared" ref="D9246:D9250" si="943">E9246&amp;", Hong Kong"</f>
        <v>港鐵柴灣站C, Hong Kong</v>
      </c>
      <c r="E9246" t="str">
        <f>VLOOKUP(F9246,'recent unique'!A:D,4,FALSE)</f>
        <v>港鐵柴灣站C</v>
      </c>
      <c r="F9246" t="s">
        <v>1465</v>
      </c>
      <c r="G9246" t="s">
        <v>1464</v>
      </c>
      <c r="H9246" t="s">
        <v>11</v>
      </c>
      <c r="I9246" t="s">
        <v>1227</v>
      </c>
      <c r="J9246" t="s">
        <v>1229</v>
      </c>
      <c r="K9246" t="str">
        <f>VLOOKUP(F9246,'Unique Address'!A:D,4,FALSE)</f>
        <v>Chai Wan</v>
      </c>
      <c r="L9246">
        <f>VLOOKUP(K9246,'[2]AreaCoordinates xlsx'!$A$1:$D$65536,3,FALSE)</f>
        <v>22.264624999999999</v>
      </c>
      <c r="M9246">
        <f>VLOOKUP(K9246,'[2]AreaCoordinates xlsx'!$A$1:$D$65536,4,FALSE)</f>
        <v>114.237139</v>
      </c>
    </row>
    <row r="9247" spans="1:13" x14ac:dyDescent="0.2">
      <c r="A9247" s="2">
        <v>41694</v>
      </c>
      <c r="B9247">
        <v>222</v>
      </c>
      <c r="C9247" t="s">
        <v>8</v>
      </c>
      <c r="D9247" t="str">
        <f t="shared" si="943"/>
        <v>旺角新世紀廣場, Hong Kong</v>
      </c>
      <c r="E9247" t="str">
        <f>VLOOKUP(F9247,'recent unique'!A:D,4,FALSE)</f>
        <v>旺角新世紀廣場</v>
      </c>
      <c r="F9247" t="s">
        <v>1417</v>
      </c>
      <c r="G9247" t="s">
        <v>1416</v>
      </c>
      <c r="H9247" t="s">
        <v>11</v>
      </c>
      <c r="I9247" t="s">
        <v>179</v>
      </c>
      <c r="J9247" t="s">
        <v>181</v>
      </c>
      <c r="K9247" t="str">
        <f>VLOOKUP(F9247,'Unique Address'!A:D,4,FALSE)</f>
        <v>Mong Kok</v>
      </c>
      <c r="L9247">
        <f>VLOOKUP(K9247,'[2]AreaCoordinates xlsx'!$A$1:$D$65536,3,FALSE)</f>
        <v>22.318344199999999</v>
      </c>
      <c r="M9247">
        <f>VLOOKUP(K9247,'[2]AreaCoordinates xlsx'!$A$1:$D$65536,4,FALSE)</f>
        <v>114.17217460000001</v>
      </c>
    </row>
    <row r="9248" spans="1:13" x14ac:dyDescent="0.2">
      <c r="A9248" s="2">
        <v>41694</v>
      </c>
      <c r="B9248">
        <v>222</v>
      </c>
      <c r="C9248" t="s">
        <v>19</v>
      </c>
      <c r="D9248" t="str">
        <f t="shared" si="943"/>
        <v>沙田新城市廣場, Hong Kong</v>
      </c>
      <c r="E9248" t="str">
        <f>VLOOKUP(F9248,'recent unique'!A:D,4,FALSE)</f>
        <v>沙田新城市廣場</v>
      </c>
      <c r="F9248" t="s">
        <v>1419</v>
      </c>
      <c r="G9248" t="s">
        <v>1418</v>
      </c>
      <c r="H9248" t="s">
        <v>11</v>
      </c>
      <c r="I9248" t="s">
        <v>179</v>
      </c>
      <c r="J9248" t="s">
        <v>181</v>
      </c>
      <c r="K9248" t="str">
        <f>VLOOKUP(F9248,'Unique Address'!A:D,4,FALSE)</f>
        <v>Sha Tin</v>
      </c>
      <c r="L9248">
        <f>VLOOKUP(K9248,'[2]AreaCoordinates xlsx'!$A$1:$D$65536,3,FALSE)</f>
        <v>22.377130399999999</v>
      </c>
      <c r="M9248">
        <f>VLOOKUP(K9248,'[2]AreaCoordinates xlsx'!$A$1:$D$65536,4,FALSE)</f>
        <v>114.1974398</v>
      </c>
    </row>
    <row r="9249" spans="1:13" x14ac:dyDescent="0.2">
      <c r="A9249" s="2">
        <v>41694</v>
      </c>
      <c r="B9249">
        <v>222</v>
      </c>
      <c r="C9249" t="s">
        <v>19</v>
      </c>
      <c r="D9249" t="str">
        <f t="shared" si="943"/>
        <v>上水廣場, Hong Kong</v>
      </c>
      <c r="E9249" t="str">
        <f>VLOOKUP(F9249,'recent unique'!A:D,4,FALSE)</f>
        <v>上水廣場</v>
      </c>
      <c r="F9249" t="s">
        <v>1421</v>
      </c>
      <c r="G9249" t="s">
        <v>1420</v>
      </c>
      <c r="H9249" t="s">
        <v>11</v>
      </c>
      <c r="I9249" t="s">
        <v>179</v>
      </c>
      <c r="J9249" t="s">
        <v>181</v>
      </c>
      <c r="K9249" t="str">
        <f>VLOOKUP(F9249,'Unique Address'!A:D,4,FALSE)</f>
        <v>Sheung Shui</v>
      </c>
      <c r="L9249">
        <f>VLOOKUP(K9249,'[2]AreaCoordinates xlsx'!$A$1:$D$65536,3,FALSE)</f>
        <v>22.511200800000001</v>
      </c>
      <c r="M9249">
        <f>VLOOKUP(K9249,'[2]AreaCoordinates xlsx'!$A$1:$D$65536,4,FALSE)</f>
        <v>114.1260991</v>
      </c>
    </row>
    <row r="9250" spans="1:13" x14ac:dyDescent="0.2">
      <c r="A9250" s="2">
        <v>41694</v>
      </c>
      <c r="B9250">
        <v>222</v>
      </c>
      <c r="C9250" t="s">
        <v>19</v>
      </c>
      <c r="D9250" t="str">
        <f t="shared" si="943"/>
        <v>葵芳新都會廣場, Hong Kong</v>
      </c>
      <c r="E9250" t="str">
        <f>VLOOKUP(F9250,'recent unique'!A:D,4,FALSE)</f>
        <v>葵芳新都會廣場</v>
      </c>
      <c r="F9250" t="s">
        <v>1423</v>
      </c>
      <c r="G9250" t="s">
        <v>1422</v>
      </c>
      <c r="H9250" t="s">
        <v>11</v>
      </c>
      <c r="I9250" t="s">
        <v>179</v>
      </c>
      <c r="J9250" t="s">
        <v>181</v>
      </c>
      <c r="K9250" t="str">
        <f>VLOOKUP(F9250,'Unique Address'!A:D,4,FALSE)</f>
        <v>Kwai Fong</v>
      </c>
      <c r="L9250">
        <f>VLOOKUP(K9250,'[2]AreaCoordinates xlsx'!$A$1:$D$65536,3,FALSE)</f>
        <v>22.3578109</v>
      </c>
      <c r="M9250">
        <f>VLOOKUP(K9250,'[2]AreaCoordinates xlsx'!$A$1:$D$65536,4,FALSE)</f>
        <v>114.1298151</v>
      </c>
    </row>
    <row r="9251" spans="1:13" x14ac:dyDescent="0.2">
      <c r="A9251" s="2">
        <v>41694</v>
      </c>
      <c r="B9251">
        <v>10999</v>
      </c>
      <c r="C9251" t="s">
        <v>46</v>
      </c>
      <c r="D9251" t="str">
        <f t="shared" ref="D9251:D9253" si="944">E9251</f>
        <v>Hong Kong</v>
      </c>
      <c r="E9251" t="s">
        <v>10918</v>
      </c>
      <c r="F9251" t="str">
        <f t="shared" ref="F9251:F9253" si="945">"  "</f>
        <v xml:space="preserve">  </v>
      </c>
      <c r="G9251" t="str">
        <f t="shared" ref="G9251:G9253" si="946">C9251</f>
        <v>Territory-Wide</v>
      </c>
      <c r="H9251" t="s">
        <v>48</v>
      </c>
      <c r="I9251" t="s">
        <v>1424</v>
      </c>
      <c r="J9251" t="s">
        <v>1425</v>
      </c>
      <c r="K9251" t="s">
        <v>10918</v>
      </c>
      <c r="L9251">
        <f>VLOOKUP(K9251,'[2]AreaCoordinates xlsx'!$A$1:$D$65536,3,FALSE)</f>
        <v>22.244479999999999</v>
      </c>
      <c r="M9251">
        <f>VLOOKUP(K9251,'[2]AreaCoordinates xlsx'!$A$1:$D$65536,4,FALSE)</f>
        <v>114.1860519</v>
      </c>
    </row>
    <row r="9252" spans="1:13" x14ac:dyDescent="0.2">
      <c r="A9252" s="2">
        <v>41694</v>
      </c>
      <c r="B9252">
        <v>231</v>
      </c>
      <c r="C9252" t="s">
        <v>46</v>
      </c>
      <c r="D9252" t="str">
        <f t="shared" si="944"/>
        <v>Hong Kong</v>
      </c>
      <c r="E9252" t="s">
        <v>10918</v>
      </c>
      <c r="F9252" t="str">
        <f t="shared" si="945"/>
        <v xml:space="preserve">  </v>
      </c>
      <c r="G9252" t="str">
        <f t="shared" si="946"/>
        <v>Territory-Wide</v>
      </c>
      <c r="H9252" t="s">
        <v>48</v>
      </c>
      <c r="I9252" t="s">
        <v>65</v>
      </c>
      <c r="J9252" t="s">
        <v>67</v>
      </c>
      <c r="K9252" t="s">
        <v>10918</v>
      </c>
      <c r="L9252">
        <f>VLOOKUP(K9252,'[2]AreaCoordinates xlsx'!$A$1:$D$65536,3,FALSE)</f>
        <v>22.244479999999999</v>
      </c>
      <c r="M9252">
        <f>VLOOKUP(K9252,'[2]AreaCoordinates xlsx'!$A$1:$D$65536,4,FALSE)</f>
        <v>114.1860519</v>
      </c>
    </row>
    <row r="9253" spans="1:13" x14ac:dyDescent="0.2">
      <c r="A9253" s="2">
        <v>41694</v>
      </c>
      <c r="B9253">
        <v>6140</v>
      </c>
      <c r="C9253" t="s">
        <v>46</v>
      </c>
      <c r="D9253" t="str">
        <f t="shared" si="944"/>
        <v>Hong Kong</v>
      </c>
      <c r="E9253" t="s">
        <v>10918</v>
      </c>
      <c r="F9253" t="str">
        <f t="shared" si="945"/>
        <v xml:space="preserve">  </v>
      </c>
      <c r="G9253" t="str">
        <f t="shared" si="946"/>
        <v>Territory-Wide</v>
      </c>
      <c r="H9253" t="s">
        <v>48</v>
      </c>
      <c r="I9253" t="s">
        <v>1314</v>
      </c>
      <c r="J9253" t="s">
        <v>1315</v>
      </c>
      <c r="K9253" t="s">
        <v>10918</v>
      </c>
      <c r="L9253">
        <f>VLOOKUP(K9253,'[2]AreaCoordinates xlsx'!$A$1:$D$65536,3,FALSE)</f>
        <v>22.244479999999999</v>
      </c>
      <c r="M9253">
        <f>VLOOKUP(K9253,'[2]AreaCoordinates xlsx'!$A$1:$D$65536,4,FALSE)</f>
        <v>114.1860519</v>
      </c>
    </row>
    <row r="9254" spans="1:13" x14ac:dyDescent="0.2">
      <c r="A9254" s="2">
        <v>41694</v>
      </c>
      <c r="B9254">
        <v>71</v>
      </c>
      <c r="C9254" t="s">
        <v>19</v>
      </c>
      <c r="D9254" t="str">
        <f t="shared" ref="D9254:D9263" si="947">E9254&amp;", Hong Kong"</f>
        <v>元朗廣場, Hong Kong</v>
      </c>
      <c r="E9254" t="str">
        <f>VLOOKUP(F9254,'recent unique'!A:D,4,FALSE)</f>
        <v>元朗廣場</v>
      </c>
      <c r="F9254" t="s">
        <v>1321</v>
      </c>
      <c r="G9254" t="s">
        <v>1320</v>
      </c>
      <c r="H9254" t="s">
        <v>11</v>
      </c>
      <c r="I9254" t="s">
        <v>1227</v>
      </c>
      <c r="J9254" t="s">
        <v>1229</v>
      </c>
      <c r="K9254" t="str">
        <f>VLOOKUP(F9254,'Unique Address'!A:D,4,FALSE)</f>
        <v>Yuen Long</v>
      </c>
      <c r="L9254">
        <f>VLOOKUP(K9254,'[2]AreaCoordinates xlsx'!$A$1:$D$65536,3,FALSE)</f>
        <v>22.446151400000002</v>
      </c>
      <c r="M9254">
        <f>VLOOKUP(K9254,'[2]AreaCoordinates xlsx'!$A$1:$D$65536,4,FALSE)</f>
        <v>114.0265682</v>
      </c>
    </row>
    <row r="9255" spans="1:13" x14ac:dyDescent="0.2">
      <c r="A9255" s="2">
        <v>41694</v>
      </c>
      <c r="B9255">
        <v>189</v>
      </c>
      <c r="C9255" t="s">
        <v>19</v>
      </c>
      <c r="D9255" t="str">
        <f t="shared" si="947"/>
        <v>港鐵沙田站B, Hong Kong</v>
      </c>
      <c r="E9255" t="str">
        <f>VLOOKUP(F9255,'recent unique'!A:D,4,FALSE)</f>
        <v>港鐵沙田站B</v>
      </c>
      <c r="F9255" t="s">
        <v>33</v>
      </c>
      <c r="G9255" t="s">
        <v>1256</v>
      </c>
      <c r="H9255" t="s">
        <v>486</v>
      </c>
      <c r="I9255" t="s">
        <v>909</v>
      </c>
      <c r="J9255" t="s">
        <v>12</v>
      </c>
      <c r="K9255" t="str">
        <f>VLOOKUP(F9255,'Unique Address'!A:D,4,FALSE)</f>
        <v>Sha Tin</v>
      </c>
      <c r="L9255">
        <f>VLOOKUP(K9255,'[2]AreaCoordinates xlsx'!$A$1:$D$65536,3,FALSE)</f>
        <v>22.377130399999999</v>
      </c>
      <c r="M9255">
        <f>VLOOKUP(K9255,'[2]AreaCoordinates xlsx'!$A$1:$D$65536,4,FALSE)</f>
        <v>114.1974398</v>
      </c>
    </row>
    <row r="9256" spans="1:13" x14ac:dyDescent="0.2">
      <c r="A9256" s="2">
        <v>41694</v>
      </c>
      <c r="B9256">
        <v>189</v>
      </c>
      <c r="C9256" t="s">
        <v>14</v>
      </c>
      <c r="D9256" t="str">
        <f t="shared" si="947"/>
        <v>港鐵灣仔站A3, Hong Kong</v>
      </c>
      <c r="E9256" t="str">
        <f>VLOOKUP(F9256,'recent unique'!A:D,4,FALSE)</f>
        <v>港鐵灣仔站A3</v>
      </c>
      <c r="F9256" t="s">
        <v>435</v>
      </c>
      <c r="G9256" t="s">
        <v>1257</v>
      </c>
      <c r="H9256" t="s">
        <v>486</v>
      </c>
      <c r="I9256" t="s">
        <v>909</v>
      </c>
      <c r="J9256" t="s">
        <v>12</v>
      </c>
      <c r="K9256" t="str">
        <f>VLOOKUP(F9256,'Unique Address'!A:D,4,FALSE)</f>
        <v>Wan Chai</v>
      </c>
      <c r="L9256">
        <f>VLOOKUP(K9256,'[2]AreaCoordinates xlsx'!$A$1:$D$65536,3,FALSE)</f>
        <v>22.276022000000001</v>
      </c>
      <c r="M9256">
        <f>VLOOKUP(K9256,'[2]AreaCoordinates xlsx'!$A$1:$D$65536,4,FALSE)</f>
        <v>114.1751471</v>
      </c>
    </row>
    <row r="9257" spans="1:13" x14ac:dyDescent="0.2">
      <c r="A9257" s="2">
        <v>41694</v>
      </c>
      <c r="B9257">
        <v>189</v>
      </c>
      <c r="C9257" t="s">
        <v>14</v>
      </c>
      <c r="D9257" t="str">
        <f t="shared" si="947"/>
        <v>港鐵灣仔站A3, Hong Kong</v>
      </c>
      <c r="E9257" t="str">
        <f>VLOOKUP(F9257,'recent unique'!A:D,4,FALSE)</f>
        <v>港鐵灣仔站A3</v>
      </c>
      <c r="F9257" t="s">
        <v>435</v>
      </c>
      <c r="G9257" t="s">
        <v>434</v>
      </c>
      <c r="H9257" t="s">
        <v>11</v>
      </c>
      <c r="I9257" t="s">
        <v>911</v>
      </c>
      <c r="J9257" t="s">
        <v>12</v>
      </c>
      <c r="K9257" t="str">
        <f>VLOOKUP(F9257,'Unique Address'!A:D,4,FALSE)</f>
        <v>Wan Chai</v>
      </c>
      <c r="L9257">
        <f>VLOOKUP(K9257,'[2]AreaCoordinates xlsx'!$A$1:$D$65536,3,FALSE)</f>
        <v>22.276022000000001</v>
      </c>
      <c r="M9257">
        <f>VLOOKUP(K9257,'[2]AreaCoordinates xlsx'!$A$1:$D$65536,4,FALSE)</f>
        <v>114.1751471</v>
      </c>
    </row>
    <row r="9258" spans="1:13" x14ac:dyDescent="0.2">
      <c r="A9258" s="2">
        <v>41694</v>
      </c>
      <c r="B9258">
        <v>71</v>
      </c>
      <c r="C9258" t="s">
        <v>8</v>
      </c>
      <c r="D9258" t="str">
        <f t="shared" si="947"/>
        <v>黃大仙官立小學, Hong Kong</v>
      </c>
      <c r="E9258" t="str">
        <f>VLOOKUP(F9258,'recent unique'!A:D,4,FALSE)</f>
        <v>黃大仙官立小學</v>
      </c>
      <c r="F9258" t="s">
        <v>1235</v>
      </c>
      <c r="G9258" t="s">
        <v>1234</v>
      </c>
      <c r="H9258" t="s">
        <v>11</v>
      </c>
      <c r="I9258" t="s">
        <v>1227</v>
      </c>
      <c r="J9258" t="s">
        <v>1229</v>
      </c>
      <c r="K9258" t="str">
        <f>VLOOKUP(F9258,'Unique Address'!A:D,4,FALSE)</f>
        <v>Wong Tai Sin</v>
      </c>
      <c r="L9258">
        <f>VLOOKUP(K9258,'[2]AreaCoordinates xlsx'!$A$1:$D$65536,3,FALSE)</f>
        <v>22.342961500000001</v>
      </c>
      <c r="M9258">
        <f>VLOOKUP(K9258,'[2]AreaCoordinates xlsx'!$A$1:$D$65536,4,FALSE)</f>
        <v>114.1929813</v>
      </c>
    </row>
    <row r="9259" spans="1:13" x14ac:dyDescent="0.2">
      <c r="A9259" s="2">
        <v>41694</v>
      </c>
      <c r="B9259">
        <v>189</v>
      </c>
      <c r="C9259" t="s">
        <v>8</v>
      </c>
      <c r="D9259" t="str">
        <f t="shared" si="947"/>
        <v>尖沙咀柏麗購物大道, Hong Kong</v>
      </c>
      <c r="E9259" t="str">
        <f>VLOOKUP(F9259,'recent unique'!A:D,4,FALSE)</f>
        <v>尖沙咀柏麗購物大道</v>
      </c>
      <c r="F9259" t="s">
        <v>1148</v>
      </c>
      <c r="G9259" t="s">
        <v>1147</v>
      </c>
      <c r="H9259" t="s">
        <v>486</v>
      </c>
      <c r="I9259" t="s">
        <v>909</v>
      </c>
      <c r="J9259" t="s">
        <v>12</v>
      </c>
      <c r="K9259" t="str">
        <f>VLOOKUP(F9259,'Unique Address'!A:D,4,FALSE)</f>
        <v>Tsim Sha Tsui</v>
      </c>
      <c r="L9259">
        <f>VLOOKUP(K9259,'[2]AreaCoordinates xlsx'!$A$1:$D$65536,3,FALSE)</f>
        <v>22.298812300000002</v>
      </c>
      <c r="M9259">
        <f>VLOOKUP(K9259,'[2]AreaCoordinates xlsx'!$A$1:$D$65536,4,FALSE)</f>
        <v>114.17217460000001</v>
      </c>
    </row>
    <row r="9260" spans="1:13" x14ac:dyDescent="0.2">
      <c r="A9260" s="2">
        <v>41694</v>
      </c>
      <c r="B9260">
        <v>189</v>
      </c>
      <c r="C9260" t="s">
        <v>8</v>
      </c>
      <c r="D9260" t="str">
        <f t="shared" si="947"/>
        <v>尖沙咀柏麗購物大道, Hong Kong</v>
      </c>
      <c r="E9260" t="str">
        <f>VLOOKUP(F9260,'recent unique'!A:D,4,FALSE)</f>
        <v>尖沙咀柏麗購物大道</v>
      </c>
      <c r="F9260" t="s">
        <v>1150</v>
      </c>
      <c r="G9260" t="s">
        <v>1149</v>
      </c>
      <c r="H9260" t="s">
        <v>11</v>
      </c>
      <c r="I9260" t="s">
        <v>911</v>
      </c>
      <c r="J9260" t="s">
        <v>12</v>
      </c>
      <c r="K9260" t="str">
        <f>VLOOKUP(F9260,'Unique Address'!A:D,4,FALSE)</f>
        <v>Tsim Sha Tsui</v>
      </c>
      <c r="L9260">
        <f>VLOOKUP(K9260,'[2]AreaCoordinates xlsx'!$A$1:$D$65536,3,FALSE)</f>
        <v>22.298812300000002</v>
      </c>
      <c r="M9260">
        <f>VLOOKUP(K9260,'[2]AreaCoordinates xlsx'!$A$1:$D$65536,4,FALSE)</f>
        <v>114.17217460000001</v>
      </c>
    </row>
    <row r="9261" spans="1:13" x14ac:dyDescent="0.2">
      <c r="A9261" s="2">
        <v>41694</v>
      </c>
      <c r="B9261">
        <v>189</v>
      </c>
      <c r="C9261" t="s">
        <v>8</v>
      </c>
      <c r="D9261" t="str">
        <f t="shared" si="947"/>
        <v>尖沙咀港鐵站A1, Hong Kong</v>
      </c>
      <c r="E9261" t="str">
        <f>VLOOKUP(F9261,'recent unique'!A:D,4,FALSE)</f>
        <v>尖沙咀港鐵站A1</v>
      </c>
      <c r="F9261" t="s">
        <v>1080</v>
      </c>
      <c r="G9261" t="s">
        <v>1079</v>
      </c>
      <c r="H9261" t="s">
        <v>486</v>
      </c>
      <c r="I9261" t="s">
        <v>909</v>
      </c>
      <c r="J9261" t="s">
        <v>12</v>
      </c>
      <c r="K9261" t="str">
        <f>VLOOKUP(F9261,'Unique Address'!A:D,4,FALSE)</f>
        <v>Tsim Sha Tsui</v>
      </c>
      <c r="L9261">
        <f>VLOOKUP(K9261,'[2]AreaCoordinates xlsx'!$A$1:$D$65536,3,FALSE)</f>
        <v>22.298812300000002</v>
      </c>
      <c r="M9261">
        <f>VLOOKUP(K9261,'[2]AreaCoordinates xlsx'!$A$1:$D$65536,4,FALSE)</f>
        <v>114.17217460000001</v>
      </c>
    </row>
    <row r="9262" spans="1:13" x14ac:dyDescent="0.2">
      <c r="A9262" s="2">
        <v>41694</v>
      </c>
      <c r="B9262">
        <v>189</v>
      </c>
      <c r="C9262" t="s">
        <v>14</v>
      </c>
      <c r="D9262" t="str">
        <f t="shared" si="947"/>
        <v>銅鑼灣羅素街行人専用區, Hong Kong</v>
      </c>
      <c r="E9262" t="str">
        <f>VLOOKUP(F9262,'recent unique'!A:D,4,FALSE)</f>
        <v>銅鑼灣羅素街行人専用區</v>
      </c>
      <c r="F9262" t="s">
        <v>891</v>
      </c>
      <c r="G9262" t="s">
        <v>998</v>
      </c>
      <c r="H9262" t="s">
        <v>486</v>
      </c>
      <c r="I9262" t="s">
        <v>909</v>
      </c>
      <c r="J9262" t="s">
        <v>12</v>
      </c>
      <c r="K9262" t="str">
        <f>VLOOKUP(F9262,'Unique Address'!A:D,4,FALSE)</f>
        <v>Causeway Bay</v>
      </c>
      <c r="L9262">
        <f>VLOOKUP(K9262,'[2]AreaCoordinates xlsx'!$A$1:$D$65536,3,FALSE)</f>
        <v>22.279729499999998</v>
      </c>
      <c r="M9262">
        <f>VLOOKUP(K9262,'[2]AreaCoordinates xlsx'!$A$1:$D$65536,4,FALSE)</f>
        <v>114.1870366</v>
      </c>
    </row>
    <row r="9263" spans="1:13" x14ac:dyDescent="0.2">
      <c r="A9263" s="2">
        <v>41694</v>
      </c>
      <c r="B9263">
        <v>189</v>
      </c>
      <c r="C9263" t="s">
        <v>14</v>
      </c>
      <c r="D9263" t="str">
        <f t="shared" si="947"/>
        <v>銅鑼灣羅素街行人専用區, Hong Kong</v>
      </c>
      <c r="E9263" t="str">
        <f>VLOOKUP(F9263,'recent unique'!A:D,4,FALSE)</f>
        <v>銅鑼灣羅素街行人専用區</v>
      </c>
      <c r="F9263" t="s">
        <v>891</v>
      </c>
      <c r="G9263" t="s">
        <v>890</v>
      </c>
      <c r="H9263" t="s">
        <v>11</v>
      </c>
      <c r="I9263" t="s">
        <v>911</v>
      </c>
      <c r="J9263" t="s">
        <v>12</v>
      </c>
      <c r="K9263" t="str">
        <f>VLOOKUP(F9263,'Unique Address'!A:D,4,FALSE)</f>
        <v>Causeway Bay</v>
      </c>
      <c r="L9263">
        <f>VLOOKUP(K9263,'[2]AreaCoordinates xlsx'!$A$1:$D$65536,3,FALSE)</f>
        <v>22.279729499999998</v>
      </c>
      <c r="M9263">
        <f>VLOOKUP(K9263,'[2]AreaCoordinates xlsx'!$A$1:$D$65536,4,FALSE)</f>
        <v>114.1870366</v>
      </c>
    </row>
    <row r="9264" spans="1:13" x14ac:dyDescent="0.2">
      <c r="A9264" s="2">
        <v>41694</v>
      </c>
      <c r="B9264">
        <v>26</v>
      </c>
      <c r="C9264" t="s">
        <v>46</v>
      </c>
      <c r="D9264" t="str">
        <f t="shared" ref="D9264:D9265" si="948">E9264</f>
        <v>Hong Kong</v>
      </c>
      <c r="E9264" t="s">
        <v>10918</v>
      </c>
      <c r="F9264" t="str">
        <f t="shared" ref="F9264:F9265" si="949">"  "</f>
        <v xml:space="preserve">  </v>
      </c>
      <c r="G9264" t="str">
        <f t="shared" ref="G9264:G9265" si="950">C9264</f>
        <v>Territory-Wide</v>
      </c>
      <c r="H9264" t="s">
        <v>48</v>
      </c>
      <c r="I9264" t="s">
        <v>954</v>
      </c>
      <c r="J9264" t="s">
        <v>955</v>
      </c>
      <c r="K9264" t="s">
        <v>10918</v>
      </c>
      <c r="L9264">
        <f>VLOOKUP(K9264,'[2]AreaCoordinates xlsx'!$A$1:$D$65536,3,FALSE)</f>
        <v>22.244479999999999</v>
      </c>
      <c r="M9264">
        <f>VLOOKUP(K9264,'[2]AreaCoordinates xlsx'!$A$1:$D$65536,4,FALSE)</f>
        <v>114.1860519</v>
      </c>
    </row>
    <row r="9265" spans="1:13" x14ac:dyDescent="0.2">
      <c r="A9265" s="2">
        <v>41694</v>
      </c>
      <c r="B9265">
        <v>189</v>
      </c>
      <c r="C9265" t="s">
        <v>46</v>
      </c>
      <c r="D9265" t="str">
        <f t="shared" si="948"/>
        <v>Hong Kong</v>
      </c>
      <c r="E9265" t="s">
        <v>10918</v>
      </c>
      <c r="F9265" t="str">
        <f t="shared" si="949"/>
        <v xml:space="preserve">  </v>
      </c>
      <c r="G9265" t="str">
        <f t="shared" si="950"/>
        <v>Territory-Wide</v>
      </c>
      <c r="H9265" t="s">
        <v>48</v>
      </c>
      <c r="I9265" t="s">
        <v>909</v>
      </c>
      <c r="J9265" t="s">
        <v>12</v>
      </c>
      <c r="K9265" t="s">
        <v>10918</v>
      </c>
      <c r="L9265">
        <f>VLOOKUP(K9265,'[2]AreaCoordinates xlsx'!$A$1:$D$65536,3,FALSE)</f>
        <v>22.244479999999999</v>
      </c>
      <c r="M9265">
        <f>VLOOKUP(K9265,'[2]AreaCoordinates xlsx'!$A$1:$D$65536,4,FALSE)</f>
        <v>114.1860519</v>
      </c>
    </row>
    <row r="9266" spans="1:13" x14ac:dyDescent="0.2">
      <c r="A9266" s="2">
        <v>41694</v>
      </c>
      <c r="B9266">
        <v>189</v>
      </c>
      <c r="C9266" t="s">
        <v>8</v>
      </c>
      <c r="D9266" t="str">
        <f t="shared" ref="D9266:D9329" si="951">E9266&amp;", Hong Kong"</f>
        <v>九龍灣巴士站, Hong Kong</v>
      </c>
      <c r="E9266" t="str">
        <f>VLOOKUP(F9266,'recent unique'!A:D,4,FALSE)</f>
        <v>九龍灣巴士站</v>
      </c>
      <c r="F9266" t="s">
        <v>657</v>
      </c>
      <c r="G9266" t="s">
        <v>910</v>
      </c>
      <c r="H9266" t="s">
        <v>486</v>
      </c>
      <c r="I9266" t="s">
        <v>909</v>
      </c>
      <c r="J9266" t="s">
        <v>12</v>
      </c>
      <c r="K9266" t="str">
        <f>VLOOKUP(F9266,'Unique Address'!A:D,4,FALSE)</f>
        <v>Kowloon Bay</v>
      </c>
      <c r="L9266">
        <f>VLOOKUP(K9266,'[2]AreaCoordinates xlsx'!$A$1:$D$65536,3,FALSE)</f>
        <v>22.326664600000001</v>
      </c>
      <c r="M9266">
        <f>VLOOKUP(K9266,'[2]AreaCoordinates xlsx'!$A$1:$D$65536,4,FALSE)</f>
        <v>114.20784260000001</v>
      </c>
    </row>
    <row r="9267" spans="1:13" x14ac:dyDescent="0.2">
      <c r="A9267" s="2">
        <v>41694</v>
      </c>
      <c r="B9267">
        <v>189</v>
      </c>
      <c r="C9267" t="s">
        <v>8</v>
      </c>
      <c r="D9267" t="str">
        <f t="shared" si="951"/>
        <v>九龍灣巴士站, Hong Kong</v>
      </c>
      <c r="E9267" t="str">
        <f>VLOOKUP(F9267,'recent unique'!A:D,4,FALSE)</f>
        <v>九龍灣巴士站</v>
      </c>
      <c r="F9267" t="s">
        <v>913</v>
      </c>
      <c r="G9267" t="s">
        <v>912</v>
      </c>
      <c r="H9267" t="s">
        <v>11</v>
      </c>
      <c r="I9267" t="s">
        <v>911</v>
      </c>
      <c r="J9267" t="s">
        <v>12</v>
      </c>
      <c r="K9267" t="str">
        <f>VLOOKUP(F9267,'Unique Address'!A:D,4,FALSE)</f>
        <v>Kowloon Bay</v>
      </c>
      <c r="L9267">
        <f>VLOOKUP(K9267,'[2]AreaCoordinates xlsx'!$A$1:$D$65536,3,FALSE)</f>
        <v>22.326664600000001</v>
      </c>
      <c r="M9267">
        <f>VLOOKUP(K9267,'[2]AreaCoordinates xlsx'!$A$1:$D$65536,4,FALSE)</f>
        <v>114.20784260000001</v>
      </c>
    </row>
    <row r="9268" spans="1:13" x14ac:dyDescent="0.2">
      <c r="A9268" s="2">
        <v>41694</v>
      </c>
      <c r="B9268">
        <v>189</v>
      </c>
      <c r="C9268" t="s">
        <v>19</v>
      </c>
      <c r="D9268" t="str">
        <f t="shared" si="951"/>
        <v>港鐵沙田站B, Hong Kong</v>
      </c>
      <c r="E9268" t="str">
        <f>VLOOKUP(F9268,'recent unique'!A:D,4,FALSE)</f>
        <v>港鐵沙田站B</v>
      </c>
      <c r="F9268" t="s">
        <v>33</v>
      </c>
      <c r="G9268" t="s">
        <v>32</v>
      </c>
      <c r="H9268" t="s">
        <v>11</v>
      </c>
      <c r="I9268" t="s">
        <v>911</v>
      </c>
      <c r="J9268" t="s">
        <v>12</v>
      </c>
      <c r="K9268" t="str">
        <f>VLOOKUP(F9268,'Unique Address'!A:D,4,FALSE)</f>
        <v>Sha Tin</v>
      </c>
      <c r="L9268">
        <f>VLOOKUP(K9268,'[2]AreaCoordinates xlsx'!$A$1:$D$65536,3,FALSE)</f>
        <v>22.377130399999999</v>
      </c>
      <c r="M9268">
        <f>VLOOKUP(K9268,'[2]AreaCoordinates xlsx'!$A$1:$D$65536,4,FALSE)</f>
        <v>114.1974398</v>
      </c>
    </row>
    <row r="9269" spans="1:13" x14ac:dyDescent="0.2">
      <c r="A9269" s="2">
        <v>41694</v>
      </c>
      <c r="B9269">
        <v>189</v>
      </c>
      <c r="C9269" t="s">
        <v>14</v>
      </c>
      <c r="D9269" t="str">
        <f t="shared" si="951"/>
        <v>港鐵上環站E3, Hong Kong</v>
      </c>
      <c r="E9269" t="str">
        <f>VLOOKUP(F9269,'recent unique'!A:D,4,FALSE)</f>
        <v>港鐵上環站E3</v>
      </c>
      <c r="F9269" t="s">
        <v>915</v>
      </c>
      <c r="G9269" t="s">
        <v>914</v>
      </c>
      <c r="H9269" t="s">
        <v>486</v>
      </c>
      <c r="I9269" t="s">
        <v>909</v>
      </c>
      <c r="J9269" t="s">
        <v>12</v>
      </c>
      <c r="K9269" t="str">
        <f>VLOOKUP(F9269,'Unique Address'!A:D,4,FALSE)</f>
        <v>Sheung Wan</v>
      </c>
      <c r="L9269">
        <f>VLOOKUP(K9269,'[2]AreaCoordinates xlsx'!$A$1:$D$65536,3,FALSE)</f>
        <v>22.286394300000001</v>
      </c>
      <c r="M9269">
        <f>VLOOKUP(K9269,'[2]AreaCoordinates xlsx'!$A$1:$D$65536,4,FALSE)</f>
        <v>114.14913749999999</v>
      </c>
    </row>
    <row r="9270" spans="1:13" x14ac:dyDescent="0.2">
      <c r="A9270" s="2">
        <v>41694</v>
      </c>
      <c r="B9270">
        <v>189</v>
      </c>
      <c r="C9270" t="s">
        <v>14</v>
      </c>
      <c r="D9270" t="str">
        <f t="shared" si="951"/>
        <v>上環德輔道中無限極廣場, Hong Kong</v>
      </c>
      <c r="E9270" t="str">
        <f>VLOOKUP(F9270,'recent unique'!A:D,4,FALSE)</f>
        <v>上環德輔道中無限極廣場</v>
      </c>
      <c r="F9270" t="s">
        <v>359</v>
      </c>
      <c r="G9270" t="s">
        <v>916</v>
      </c>
      <c r="H9270" t="s">
        <v>486</v>
      </c>
      <c r="I9270" t="s">
        <v>909</v>
      </c>
      <c r="J9270" t="s">
        <v>12</v>
      </c>
      <c r="K9270" t="str">
        <f>VLOOKUP(F9270,'Unique Address'!A:D,4,FALSE)</f>
        <v>Central</v>
      </c>
      <c r="L9270">
        <f>VLOOKUP(K9270,'[2]AreaCoordinates xlsx'!$A$1:$D$65536,3,FALSE)</f>
        <v>22.279990699999999</v>
      </c>
      <c r="M9270">
        <f>VLOOKUP(K9270,'[2]AreaCoordinates xlsx'!$A$1:$D$65536,4,FALSE)</f>
        <v>114.1587983</v>
      </c>
    </row>
    <row r="9271" spans="1:13" x14ac:dyDescent="0.2">
      <c r="A9271" s="2">
        <v>41694</v>
      </c>
      <c r="B9271">
        <v>189</v>
      </c>
      <c r="C9271" t="s">
        <v>14</v>
      </c>
      <c r="D9271" t="str">
        <f t="shared" si="951"/>
        <v>港鐵灣仔站A4, Hong Kong</v>
      </c>
      <c r="E9271" t="str">
        <f>VLOOKUP(F9271,'recent unique'!A:D,4,FALSE)</f>
        <v>港鐵灣仔站A4</v>
      </c>
      <c r="F9271" t="s">
        <v>377</v>
      </c>
      <c r="G9271" t="s">
        <v>917</v>
      </c>
      <c r="H9271" t="s">
        <v>486</v>
      </c>
      <c r="I9271" t="s">
        <v>909</v>
      </c>
      <c r="J9271" t="s">
        <v>12</v>
      </c>
      <c r="K9271" t="str">
        <f>VLOOKUP(F9271,'Unique Address'!A:D,4,FALSE)</f>
        <v>Wan Chai</v>
      </c>
      <c r="L9271">
        <f>VLOOKUP(K9271,'[2]AreaCoordinates xlsx'!$A$1:$D$65536,3,FALSE)</f>
        <v>22.276022000000001</v>
      </c>
      <c r="M9271">
        <f>VLOOKUP(K9271,'[2]AreaCoordinates xlsx'!$A$1:$D$65536,4,FALSE)</f>
        <v>114.1751471</v>
      </c>
    </row>
    <row r="9272" spans="1:13" x14ac:dyDescent="0.2">
      <c r="A9272" s="2">
        <v>41694</v>
      </c>
      <c r="B9272">
        <v>189</v>
      </c>
      <c r="C9272" t="s">
        <v>14</v>
      </c>
      <c r="D9272" t="str">
        <f t="shared" si="951"/>
        <v>港鐵灣仔站A4, Hong Kong</v>
      </c>
      <c r="E9272" t="str">
        <f>VLOOKUP(F9272,'recent unique'!A:D,4,FALSE)</f>
        <v>港鐵灣仔站A4</v>
      </c>
      <c r="F9272" t="s">
        <v>377</v>
      </c>
      <c r="G9272" t="s">
        <v>376</v>
      </c>
      <c r="H9272" t="s">
        <v>11</v>
      </c>
      <c r="I9272" t="s">
        <v>911</v>
      </c>
      <c r="J9272" t="s">
        <v>12</v>
      </c>
      <c r="K9272" t="str">
        <f>VLOOKUP(F9272,'Unique Address'!A:D,4,FALSE)</f>
        <v>Wan Chai</v>
      </c>
      <c r="L9272">
        <f>VLOOKUP(K9272,'[2]AreaCoordinates xlsx'!$A$1:$D$65536,3,FALSE)</f>
        <v>22.276022000000001</v>
      </c>
      <c r="M9272">
        <f>VLOOKUP(K9272,'[2]AreaCoordinates xlsx'!$A$1:$D$65536,4,FALSE)</f>
        <v>114.1751471</v>
      </c>
    </row>
    <row r="9273" spans="1:13" x14ac:dyDescent="0.2">
      <c r="A9273" s="2">
        <v>41694</v>
      </c>
      <c r="B9273">
        <v>189</v>
      </c>
      <c r="C9273" t="s">
        <v>14</v>
      </c>
      <c r="D9273" t="str">
        <f t="shared" si="951"/>
        <v>港鐵上環站E3, Hong Kong</v>
      </c>
      <c r="E9273" t="str">
        <f>VLOOKUP(F9273,'recent unique'!A:D,4,FALSE)</f>
        <v>港鐵上環站E3</v>
      </c>
      <c r="F9273" t="s">
        <v>915</v>
      </c>
      <c r="G9273" t="s">
        <v>918</v>
      </c>
      <c r="H9273" t="s">
        <v>11</v>
      </c>
      <c r="I9273" t="s">
        <v>911</v>
      </c>
      <c r="J9273" t="s">
        <v>12</v>
      </c>
      <c r="K9273" t="str">
        <f>VLOOKUP(F9273,'Unique Address'!A:D,4,FALSE)</f>
        <v>Sheung Wan</v>
      </c>
      <c r="L9273">
        <f>VLOOKUP(K9273,'[2]AreaCoordinates xlsx'!$A$1:$D$65536,3,FALSE)</f>
        <v>22.286394300000001</v>
      </c>
      <c r="M9273">
        <f>VLOOKUP(K9273,'[2]AreaCoordinates xlsx'!$A$1:$D$65536,4,FALSE)</f>
        <v>114.14913749999999</v>
      </c>
    </row>
    <row r="9274" spans="1:13" x14ac:dyDescent="0.2">
      <c r="A9274" s="2">
        <v>41694</v>
      </c>
      <c r="B9274">
        <v>189</v>
      </c>
      <c r="C9274" t="s">
        <v>14</v>
      </c>
      <c r="D9274" t="str">
        <f t="shared" si="951"/>
        <v>上環德輔道中無限極廣場, Hong Kong</v>
      </c>
      <c r="E9274" t="str">
        <f>VLOOKUP(F9274,'recent unique'!A:D,4,FALSE)</f>
        <v>上環德輔道中無限極廣場</v>
      </c>
      <c r="F9274" t="s">
        <v>359</v>
      </c>
      <c r="G9274" t="s">
        <v>357</v>
      </c>
      <c r="H9274" t="s">
        <v>11</v>
      </c>
      <c r="I9274" t="s">
        <v>911</v>
      </c>
      <c r="J9274" t="s">
        <v>12</v>
      </c>
      <c r="K9274" t="str">
        <f>VLOOKUP(F9274,'Unique Address'!A:D,4,FALSE)</f>
        <v>Central</v>
      </c>
      <c r="L9274">
        <f>VLOOKUP(K9274,'[2]AreaCoordinates xlsx'!$A$1:$D$65536,3,FALSE)</f>
        <v>22.279990699999999</v>
      </c>
      <c r="M9274">
        <f>VLOOKUP(K9274,'[2]AreaCoordinates xlsx'!$A$1:$D$65536,4,FALSE)</f>
        <v>114.1587983</v>
      </c>
    </row>
    <row r="9275" spans="1:13" x14ac:dyDescent="0.2">
      <c r="A9275" s="2">
        <v>41694</v>
      </c>
      <c r="B9275">
        <v>5408</v>
      </c>
      <c r="C9275" t="s">
        <v>19</v>
      </c>
      <c r="D9275" t="str">
        <f t="shared" si="951"/>
        <v>港鐵大圍站A, Hong Kong</v>
      </c>
      <c r="E9275" t="str">
        <f>VLOOKUP(F9275,'recent unique'!A:D,4,FALSE)</f>
        <v>港鐵大圍站A</v>
      </c>
      <c r="F9275" t="s">
        <v>343</v>
      </c>
      <c r="G9275" t="s">
        <v>341</v>
      </c>
      <c r="H9275" t="s">
        <v>11</v>
      </c>
      <c r="I9275" t="s">
        <v>26</v>
      </c>
      <c r="J9275" t="s">
        <v>28</v>
      </c>
      <c r="K9275" t="str">
        <f>VLOOKUP(F9275,'Unique Address'!A:D,4,FALSE)</f>
        <v>Tai Wai</v>
      </c>
      <c r="L9275">
        <f>VLOOKUP(K9275,'[2]AreaCoordinates xlsx'!$A$1:$D$65536,3,FALSE)</f>
        <v>22.369729299999999</v>
      </c>
      <c r="M9275">
        <f>VLOOKUP(K9275,'[2]AreaCoordinates xlsx'!$A$1:$D$65536,4,FALSE)</f>
        <v>114.17366079999999</v>
      </c>
    </row>
    <row r="9276" spans="1:13" x14ac:dyDescent="0.2">
      <c r="A9276" s="2">
        <v>41694</v>
      </c>
      <c r="B9276">
        <v>3824</v>
      </c>
      <c r="C9276" t="s">
        <v>19</v>
      </c>
      <c r="D9276" t="str">
        <f t="shared" si="951"/>
        <v>葵涌廣場, Hong Kong</v>
      </c>
      <c r="E9276" t="str">
        <f>VLOOKUP(F9276,'recent unique'!A:D,4,FALSE)</f>
        <v>葵涌廣場</v>
      </c>
      <c r="F9276" t="s">
        <v>662</v>
      </c>
      <c r="G9276" t="s">
        <v>661</v>
      </c>
      <c r="H9276" t="s">
        <v>11</v>
      </c>
      <c r="I9276" t="s">
        <v>372</v>
      </c>
      <c r="J9276" t="s">
        <v>374</v>
      </c>
      <c r="K9276" t="str">
        <f>VLOOKUP(F9276,'Unique Address'!A:D,4,FALSE)</f>
        <v>Kwai Fong</v>
      </c>
      <c r="L9276">
        <f>VLOOKUP(K9276,'[2]AreaCoordinates xlsx'!$A$1:$D$65536,3,FALSE)</f>
        <v>22.3578109</v>
      </c>
      <c r="M9276">
        <f>VLOOKUP(K9276,'[2]AreaCoordinates xlsx'!$A$1:$D$65536,4,FALSE)</f>
        <v>114.1298151</v>
      </c>
    </row>
    <row r="9277" spans="1:13" x14ac:dyDescent="0.2">
      <c r="A9277" s="2">
        <v>41694</v>
      </c>
      <c r="B9277">
        <v>5408</v>
      </c>
      <c r="C9277" t="s">
        <v>8</v>
      </c>
      <c r="D9277" t="str">
        <f t="shared" si="951"/>
        <v>尖沙咀天星碼頭, Hong Kong</v>
      </c>
      <c r="E9277" t="str">
        <f>VLOOKUP(F9277,'recent unique'!A:D,4,FALSE)</f>
        <v>尖沙咀天星碼頭</v>
      </c>
      <c r="F9277" t="s">
        <v>665</v>
      </c>
      <c r="G9277" t="s">
        <v>664</v>
      </c>
      <c r="H9277" t="s">
        <v>11</v>
      </c>
      <c r="I9277" t="s">
        <v>26</v>
      </c>
      <c r="J9277" t="s">
        <v>28</v>
      </c>
      <c r="K9277" t="str">
        <f>VLOOKUP(F9277,'Unique Address'!A:D,4,FALSE)</f>
        <v>Tsim Sha Tsui</v>
      </c>
      <c r="L9277">
        <f>VLOOKUP(K9277,'[2]AreaCoordinates xlsx'!$A$1:$D$65536,3,FALSE)</f>
        <v>22.298812300000002</v>
      </c>
      <c r="M9277">
        <f>VLOOKUP(K9277,'[2]AreaCoordinates xlsx'!$A$1:$D$65536,4,FALSE)</f>
        <v>114.17217460000001</v>
      </c>
    </row>
    <row r="9278" spans="1:13" x14ac:dyDescent="0.2">
      <c r="A9278" s="2">
        <v>41694</v>
      </c>
      <c r="B9278">
        <v>13</v>
      </c>
      <c r="C9278" t="s">
        <v>8</v>
      </c>
      <c r="D9278" t="str">
        <f t="shared" si="951"/>
        <v>九龍圓方1樓火區, Hong Kong</v>
      </c>
      <c r="E9278" t="str">
        <f>VLOOKUP(F9278,'recent unique'!A:D,4,FALSE)</f>
        <v>九龍圓方1樓火區</v>
      </c>
      <c r="F9278" t="s">
        <v>148</v>
      </c>
      <c r="G9278" t="s">
        <v>146</v>
      </c>
      <c r="H9278" t="s">
        <v>11</v>
      </c>
      <c r="I9278" t="s">
        <v>145</v>
      </c>
      <c r="J9278" t="s">
        <v>147</v>
      </c>
      <c r="K9278" t="str">
        <f>VLOOKUP(F9278,'Unique Address'!A:D,4,FALSE)</f>
        <v>Jordan</v>
      </c>
      <c r="L9278">
        <f>VLOOKUP(K9278,'[2]AreaCoordinates xlsx'!$A$1:$D$65536,3,FALSE)</f>
        <v>22.304861200000001</v>
      </c>
      <c r="M9278">
        <f>VLOOKUP(K9278,'[2]AreaCoordinates xlsx'!$A$1:$D$65536,4,FALSE)</f>
        <v>114.16920210000001</v>
      </c>
    </row>
    <row r="9279" spans="1:13" x14ac:dyDescent="0.2">
      <c r="A9279" s="2">
        <v>41694</v>
      </c>
      <c r="B9279">
        <v>13</v>
      </c>
      <c r="C9279" t="s">
        <v>8</v>
      </c>
      <c r="D9279" t="str">
        <f t="shared" si="951"/>
        <v>九龍圓方1樓水區, Hong Kong</v>
      </c>
      <c r="E9279" t="str">
        <f>VLOOKUP(F9279,'recent unique'!A:D,4,FALSE)</f>
        <v>九龍圓方1樓水區</v>
      </c>
      <c r="F9279" t="s">
        <v>150</v>
      </c>
      <c r="G9279" t="s">
        <v>149</v>
      </c>
      <c r="H9279" t="s">
        <v>11</v>
      </c>
      <c r="I9279" t="s">
        <v>145</v>
      </c>
      <c r="J9279" t="s">
        <v>147</v>
      </c>
      <c r="K9279" t="str">
        <f>VLOOKUP(F9279,'Unique Address'!A:D,4,FALSE)</f>
        <v>Jordan</v>
      </c>
      <c r="L9279">
        <f>VLOOKUP(K9279,'[2]AreaCoordinates xlsx'!$A$1:$D$65536,3,FALSE)</f>
        <v>22.304861200000001</v>
      </c>
      <c r="M9279">
        <f>VLOOKUP(K9279,'[2]AreaCoordinates xlsx'!$A$1:$D$65536,4,FALSE)</f>
        <v>114.16920210000001</v>
      </c>
    </row>
    <row r="9280" spans="1:13" x14ac:dyDescent="0.2">
      <c r="A9280" s="2">
        <v>41694</v>
      </c>
      <c r="B9280">
        <v>13</v>
      </c>
      <c r="C9280" t="s">
        <v>8</v>
      </c>
      <c r="D9280" t="str">
        <f t="shared" si="951"/>
        <v>九龍圓方1樓火區, Hong Kong</v>
      </c>
      <c r="E9280" t="str">
        <f>VLOOKUP(F9280,'recent unique'!A:D,4,FALSE)</f>
        <v>九龍圓方1樓火區</v>
      </c>
      <c r="F9280" t="s">
        <v>543</v>
      </c>
      <c r="G9280" t="s">
        <v>542</v>
      </c>
      <c r="H9280" t="s">
        <v>11</v>
      </c>
      <c r="I9280" t="s">
        <v>145</v>
      </c>
      <c r="J9280" t="s">
        <v>147</v>
      </c>
      <c r="K9280" t="str">
        <f>VLOOKUP(F9280,'Unique Address'!A:D,4,FALSE)</f>
        <v>Jordan</v>
      </c>
      <c r="L9280">
        <f>VLOOKUP(K9280,'[2]AreaCoordinates xlsx'!$A$1:$D$65536,3,FALSE)</f>
        <v>22.304861200000001</v>
      </c>
      <c r="M9280">
        <f>VLOOKUP(K9280,'[2]AreaCoordinates xlsx'!$A$1:$D$65536,4,FALSE)</f>
        <v>114.16920210000001</v>
      </c>
    </row>
    <row r="9281" spans="1:13" x14ac:dyDescent="0.2">
      <c r="A9281" s="2">
        <v>41694</v>
      </c>
      <c r="B9281">
        <v>13</v>
      </c>
      <c r="C9281" t="s">
        <v>8</v>
      </c>
      <c r="D9281" t="str">
        <f t="shared" si="951"/>
        <v>九龍圓方2樓金區, Hong Kong</v>
      </c>
      <c r="E9281" t="str">
        <f>VLOOKUP(F9281,'recent unique'!A:D,4,FALSE)</f>
        <v>九龍圓方2樓金區</v>
      </c>
      <c r="F9281" t="s">
        <v>545</v>
      </c>
      <c r="G9281" t="s">
        <v>544</v>
      </c>
      <c r="H9281" t="s">
        <v>11</v>
      </c>
      <c r="I9281" t="s">
        <v>145</v>
      </c>
      <c r="J9281" t="s">
        <v>147</v>
      </c>
      <c r="K9281" t="str">
        <f>VLOOKUP(F9281,'Unique Address'!A:D,4,FALSE)</f>
        <v>Jordan</v>
      </c>
      <c r="L9281">
        <f>VLOOKUP(K9281,'[2]AreaCoordinates xlsx'!$A$1:$D$65536,3,FALSE)</f>
        <v>22.304861200000001</v>
      </c>
      <c r="M9281">
        <f>VLOOKUP(K9281,'[2]AreaCoordinates xlsx'!$A$1:$D$65536,4,FALSE)</f>
        <v>114.16920210000001</v>
      </c>
    </row>
    <row r="9282" spans="1:13" x14ac:dyDescent="0.2">
      <c r="A9282" s="2">
        <v>41694</v>
      </c>
      <c r="B9282">
        <v>5408</v>
      </c>
      <c r="C9282" t="s">
        <v>8</v>
      </c>
      <c r="D9282" t="str">
        <f t="shared" si="951"/>
        <v>港鐵尖沙咀站A2, Hong Kong</v>
      </c>
      <c r="E9282" t="str">
        <f>VLOOKUP(F9282,'recent unique'!A:D,4,FALSE)</f>
        <v>港鐵尖沙咀站A2</v>
      </c>
      <c r="F9282" t="s">
        <v>445</v>
      </c>
      <c r="G9282" t="s">
        <v>546</v>
      </c>
      <c r="H9282" t="s">
        <v>11</v>
      </c>
      <c r="I9282" t="s">
        <v>26</v>
      </c>
      <c r="J9282" t="s">
        <v>28</v>
      </c>
      <c r="K9282" t="str">
        <f>VLOOKUP(F9282,'Unique Address'!A:D,4,FALSE)</f>
        <v>Tsim Sha Tsui</v>
      </c>
      <c r="L9282">
        <f>VLOOKUP(K9282,'[2]AreaCoordinates xlsx'!$A$1:$D$65536,3,FALSE)</f>
        <v>22.298812300000002</v>
      </c>
      <c r="M9282">
        <f>VLOOKUP(K9282,'[2]AreaCoordinates xlsx'!$A$1:$D$65536,4,FALSE)</f>
        <v>114.17217460000001</v>
      </c>
    </row>
    <row r="9283" spans="1:13" x14ac:dyDescent="0.2">
      <c r="A9283" s="2">
        <v>41694</v>
      </c>
      <c r="B9283">
        <v>213</v>
      </c>
      <c r="C9283" t="s">
        <v>14</v>
      </c>
      <c r="D9283" t="str">
        <f t="shared" si="951"/>
        <v>港鐵中環站C, Hong Kong</v>
      </c>
      <c r="E9283" t="str">
        <f>VLOOKUP(F9283,'recent unique'!A:D,4,FALSE)</f>
        <v>港鐵中環站C</v>
      </c>
      <c r="F9283" t="s">
        <v>327</v>
      </c>
      <c r="G9283" t="s">
        <v>326</v>
      </c>
      <c r="H9283" t="s">
        <v>11</v>
      </c>
      <c r="I9283" t="s">
        <v>325</v>
      </c>
      <c r="J9283" t="s">
        <v>12</v>
      </c>
      <c r="K9283" t="str">
        <f>VLOOKUP(F9283,'Unique Address'!A:D,4,FALSE)</f>
        <v>Central</v>
      </c>
      <c r="L9283">
        <f>VLOOKUP(K9283,'[2]AreaCoordinates xlsx'!$A$1:$D$65536,3,FALSE)</f>
        <v>22.279990699999999</v>
      </c>
      <c r="M9283">
        <f>VLOOKUP(K9283,'[2]AreaCoordinates xlsx'!$A$1:$D$65536,4,FALSE)</f>
        <v>114.1587983</v>
      </c>
    </row>
    <row r="9284" spans="1:13" x14ac:dyDescent="0.2">
      <c r="A9284" s="2">
        <v>41694</v>
      </c>
      <c r="B9284">
        <v>10276</v>
      </c>
      <c r="C9284" t="s">
        <v>8</v>
      </c>
      <c r="D9284" t="str">
        <f t="shared" si="951"/>
        <v>九龍佐敦加士居道30號, Hong Kong</v>
      </c>
      <c r="E9284" t="str">
        <f>VLOOKUP(F9284,'recent unique'!A:D,4,FALSE)</f>
        <v>九龍佐敦加士居道30號</v>
      </c>
      <c r="F9284" t="s">
        <v>13</v>
      </c>
      <c r="G9284" t="s">
        <v>10</v>
      </c>
      <c r="H9284" t="s">
        <v>11</v>
      </c>
      <c r="I9284" t="s">
        <v>9</v>
      </c>
      <c r="J9284" t="s">
        <v>12</v>
      </c>
      <c r="K9284" t="str">
        <f>VLOOKUP(F9284,'Unique Address'!A:D,4,FALSE)</f>
        <v>Jordan</v>
      </c>
      <c r="L9284">
        <f>VLOOKUP(K9284,'[2]AreaCoordinates xlsx'!$A$1:$D$65536,3,FALSE)</f>
        <v>22.304861200000001</v>
      </c>
      <c r="M9284">
        <f>VLOOKUP(K9284,'[2]AreaCoordinates xlsx'!$A$1:$D$65536,4,FALSE)</f>
        <v>114.16920210000001</v>
      </c>
    </row>
    <row r="9285" spans="1:13" x14ac:dyDescent="0.2">
      <c r="A9285" s="2">
        <v>41694</v>
      </c>
      <c r="B9285">
        <v>13476</v>
      </c>
      <c r="C9285" t="s">
        <v>14</v>
      </c>
      <c r="D9285" t="str">
        <f t="shared" si="951"/>
        <v>銅鑼灣世貿中心2樓顧客服務中心, Hong Kong</v>
      </c>
      <c r="E9285" t="str">
        <f>VLOOKUP(F9285,'recent unique'!A:D,4,FALSE)</f>
        <v>銅鑼灣世貿中心2樓顧客服務中心</v>
      </c>
      <c r="F9285" t="s">
        <v>18</v>
      </c>
      <c r="G9285" t="s">
        <v>16</v>
      </c>
      <c r="H9285" t="s">
        <v>11</v>
      </c>
      <c r="I9285" t="s">
        <v>15</v>
      </c>
      <c r="J9285" t="s">
        <v>17</v>
      </c>
      <c r="K9285" t="str">
        <f>VLOOKUP(F9285,'Unique Address'!A:D,4,FALSE)</f>
        <v>Causeway Bay</v>
      </c>
      <c r="L9285">
        <f>VLOOKUP(K9285,'[2]AreaCoordinates xlsx'!$A$1:$D$65536,3,FALSE)</f>
        <v>22.279729499999998</v>
      </c>
      <c r="M9285">
        <f>VLOOKUP(K9285,'[2]AreaCoordinates xlsx'!$A$1:$D$65536,4,FALSE)</f>
        <v>114.1870366</v>
      </c>
    </row>
    <row r="9286" spans="1:13" x14ac:dyDescent="0.2">
      <c r="A9286" s="2">
        <v>41694</v>
      </c>
      <c r="B9286">
        <v>13476</v>
      </c>
      <c r="C9286" t="s">
        <v>19</v>
      </c>
      <c r="D9286" t="str">
        <f t="shared" si="951"/>
        <v>將軍澳東港城1樓顧客服務中心, Hong Kong</v>
      </c>
      <c r="E9286" t="str">
        <f>VLOOKUP(F9286,'recent unique'!A:D,4,FALSE)</f>
        <v>將軍澳東港城1樓顧客服務中心</v>
      </c>
      <c r="F9286" t="s">
        <v>21</v>
      </c>
      <c r="G9286" t="s">
        <v>20</v>
      </c>
      <c r="H9286" t="s">
        <v>11</v>
      </c>
      <c r="I9286" t="s">
        <v>15</v>
      </c>
      <c r="J9286" t="s">
        <v>17</v>
      </c>
      <c r="K9286" t="str">
        <f>VLOOKUP(F9286,'Unique Address'!A:D,4,FALSE)</f>
        <v>Tseung Kwan O</v>
      </c>
      <c r="L9286">
        <f>VLOOKUP(K9286,'[2]AreaCoordinates xlsx'!$A$1:$D$65536,3,FALSE)</f>
        <v>22.311936899999999</v>
      </c>
      <c r="M9286">
        <f>VLOOKUP(K9286,'[2]AreaCoordinates xlsx'!$A$1:$D$65536,4,FALSE)</f>
        <v>114.2568814</v>
      </c>
    </row>
    <row r="9287" spans="1:13" x14ac:dyDescent="0.2">
      <c r="A9287" s="2">
        <v>41694</v>
      </c>
      <c r="B9287">
        <v>13476</v>
      </c>
      <c r="C9287" t="s">
        <v>19</v>
      </c>
      <c r="D9287" t="str">
        <f t="shared" si="951"/>
        <v>荃灣荃灣廣場, Hong Kong</v>
      </c>
      <c r="E9287" t="str">
        <f>VLOOKUP(F9287,'recent unique'!A:D,4,FALSE)</f>
        <v>荃灣荃灣廣場</v>
      </c>
      <c r="F9287" t="s">
        <v>23</v>
      </c>
      <c r="G9287" t="s">
        <v>22</v>
      </c>
      <c r="H9287" t="s">
        <v>11</v>
      </c>
      <c r="I9287" t="s">
        <v>15</v>
      </c>
      <c r="J9287" t="s">
        <v>17</v>
      </c>
      <c r="K9287" t="str">
        <f>VLOOKUP(F9287,'Unique Address'!A:D,4,FALSE)</f>
        <v>Tsuen Wan</v>
      </c>
      <c r="L9287">
        <f>VLOOKUP(K9287,'[2]AreaCoordinates xlsx'!$A$1:$D$65536,3,FALSE)</f>
        <v>22.3713227</v>
      </c>
      <c r="M9287">
        <f>VLOOKUP(K9287,'[2]AreaCoordinates xlsx'!$A$1:$D$65536,4,FALSE)</f>
        <v>114.11416010000001</v>
      </c>
    </row>
    <row r="9288" spans="1:13" x14ac:dyDescent="0.2">
      <c r="A9288" s="2">
        <v>41694</v>
      </c>
      <c r="B9288">
        <v>13476</v>
      </c>
      <c r="C9288" t="s">
        <v>19</v>
      </c>
      <c r="D9288" t="str">
        <f t="shared" si="951"/>
        <v>沙田新城市廣場, Hong Kong</v>
      </c>
      <c r="E9288" t="str">
        <f>VLOOKUP(F9288,'recent unique'!A:D,4,FALSE)</f>
        <v>沙田新城市廣場</v>
      </c>
      <c r="F9288" t="s">
        <v>25</v>
      </c>
      <c r="G9288" t="s">
        <v>24</v>
      </c>
      <c r="H9288" t="s">
        <v>11</v>
      </c>
      <c r="I9288" t="s">
        <v>15</v>
      </c>
      <c r="J9288" t="s">
        <v>17</v>
      </c>
      <c r="K9288" t="str">
        <f>VLOOKUP(F9288,'Unique Address'!A:D,4,FALSE)</f>
        <v>Sha Tin</v>
      </c>
      <c r="L9288">
        <f>VLOOKUP(K9288,'[2]AreaCoordinates xlsx'!$A$1:$D$65536,3,FALSE)</f>
        <v>22.377130399999999</v>
      </c>
      <c r="M9288">
        <f>VLOOKUP(K9288,'[2]AreaCoordinates xlsx'!$A$1:$D$65536,4,FALSE)</f>
        <v>114.1974398</v>
      </c>
    </row>
    <row r="9289" spans="1:13" x14ac:dyDescent="0.2">
      <c r="A9289" s="2">
        <v>41694</v>
      </c>
      <c r="B9289">
        <v>207</v>
      </c>
      <c r="C9289" t="s">
        <v>19</v>
      </c>
      <c r="D9289" t="str">
        <f t="shared" si="951"/>
        <v>屯門屯門市廣場, Hong Kong</v>
      </c>
      <c r="E9289" t="str">
        <f>VLOOKUP(F9289,'recent unique'!A:D,4,FALSE)</f>
        <v>屯門屯門市廣場</v>
      </c>
      <c r="F9289" t="s">
        <v>72</v>
      </c>
      <c r="G9289" t="s">
        <v>70</v>
      </c>
      <c r="H9289" t="s">
        <v>11</v>
      </c>
      <c r="I9289" t="s">
        <v>69</v>
      </c>
      <c r="J9289" t="s">
        <v>71</v>
      </c>
      <c r="K9289" t="str">
        <f>VLOOKUP(F9289,'Unique Address'!A:D,4,FALSE)</f>
        <v>Tuen Mun</v>
      </c>
      <c r="L9289">
        <f>VLOOKUP(K9289,'[2]AreaCoordinates xlsx'!$A$1:$D$65536,3,FALSE)</f>
        <v>22.390829499999999</v>
      </c>
      <c r="M9289">
        <f>VLOOKUP(K9289,'[2]AreaCoordinates xlsx'!$A$1:$D$65536,4,FALSE)</f>
        <v>113.9725126</v>
      </c>
    </row>
    <row r="9290" spans="1:13" x14ac:dyDescent="0.2">
      <c r="A9290" s="2">
        <v>41694</v>
      </c>
      <c r="B9290">
        <v>11150</v>
      </c>
      <c r="C9290" t="s">
        <v>19</v>
      </c>
      <c r="D9290" t="str">
        <f t="shared" si="951"/>
        <v>沙田馬鞍山亞公角街33號, Hong Kong</v>
      </c>
      <c r="E9290" t="str">
        <f>VLOOKUP(F9290,'recent unique'!A:D,4,FALSE)</f>
        <v>沙田馬鞍山亞公角街33號</v>
      </c>
      <c r="F9290" t="s">
        <v>90</v>
      </c>
      <c r="G9290" t="s">
        <v>88</v>
      </c>
      <c r="H9290" t="s">
        <v>11</v>
      </c>
      <c r="I9290" t="s">
        <v>87</v>
      </c>
      <c r="J9290" t="s">
        <v>89</v>
      </c>
      <c r="K9290" t="str">
        <f>VLOOKUP(F9290,'Unique Address'!A:D,4,FALSE)</f>
        <v>Ma On Shan</v>
      </c>
      <c r="L9290">
        <f>VLOOKUP(K9290,'[2]AreaCoordinates xlsx'!$A$1:$D$65536,3,FALSE)</f>
        <v>22.403069899999998</v>
      </c>
      <c r="M9290">
        <f>VLOOKUP(K9290,'[2]AreaCoordinates xlsx'!$A$1:$D$65536,4,FALSE)</f>
        <v>114.24499369999999</v>
      </c>
    </row>
    <row r="9291" spans="1:13" x14ac:dyDescent="0.2">
      <c r="A9291" s="2">
        <v>41694</v>
      </c>
      <c r="B9291">
        <v>9361</v>
      </c>
      <c r="C9291" t="s">
        <v>19</v>
      </c>
      <c r="D9291" t="str">
        <f t="shared" si="951"/>
        <v>上水保健路9號, Hong Kong</v>
      </c>
      <c r="E9291" t="str">
        <f>VLOOKUP(F9291,'recent unique'!A:D,4,FALSE)</f>
        <v>上水保健路9號</v>
      </c>
      <c r="F9291" t="s">
        <v>94</v>
      </c>
      <c r="G9291" t="s">
        <v>92</v>
      </c>
      <c r="H9291" t="s">
        <v>11</v>
      </c>
      <c r="I9291" t="s">
        <v>91</v>
      </c>
      <c r="J9291" t="s">
        <v>93</v>
      </c>
      <c r="K9291" t="str">
        <f>VLOOKUP(F9291,'Unique Address'!A:D,4,FALSE)</f>
        <v>Sheung Shui</v>
      </c>
      <c r="L9291">
        <f>VLOOKUP(K9291,'[2]AreaCoordinates xlsx'!$A$1:$D$65536,3,FALSE)</f>
        <v>22.511200800000001</v>
      </c>
      <c r="M9291">
        <f>VLOOKUP(K9291,'[2]AreaCoordinates xlsx'!$A$1:$D$65536,4,FALSE)</f>
        <v>114.1260991</v>
      </c>
    </row>
    <row r="9292" spans="1:13" x14ac:dyDescent="0.2">
      <c r="A9292" s="2">
        <v>41694</v>
      </c>
      <c r="B9292">
        <v>10172</v>
      </c>
      <c r="C9292" t="s">
        <v>8</v>
      </c>
      <c r="D9292" t="str">
        <f t="shared" si="951"/>
        <v>荔枝角瑪嘉烈醫院道瑪嘉烈醫院 , Hong Kong</v>
      </c>
      <c r="E9292" t="str">
        <f>VLOOKUP(F9292,'recent unique'!A:D,4,FALSE)</f>
        <v xml:space="preserve">荔枝角瑪嘉烈醫院道瑪嘉烈醫院 </v>
      </c>
      <c r="F9292" t="s">
        <v>102</v>
      </c>
      <c r="G9292" t="s">
        <v>100</v>
      </c>
      <c r="H9292" t="s">
        <v>11</v>
      </c>
      <c r="I9292" t="s">
        <v>99</v>
      </c>
      <c r="J9292" t="s">
        <v>101</v>
      </c>
      <c r="K9292" t="str">
        <f>VLOOKUP(F9292,'Unique Address'!A:D,4,FALSE)</f>
        <v>Lai Chi Kok</v>
      </c>
      <c r="L9292">
        <f>VLOOKUP(K9292,'[2]AreaCoordinates xlsx'!$A$1:$D$65536,3,FALSE)</f>
        <v>22.337264999999999</v>
      </c>
      <c r="M9292">
        <f>VLOOKUP(K9292,'[2]AreaCoordinates xlsx'!$A$1:$D$65536,4,FALSE)</f>
        <v>114.148033</v>
      </c>
    </row>
    <row r="9293" spans="1:13" x14ac:dyDescent="0.2">
      <c r="A9293" s="2">
        <v>41694</v>
      </c>
      <c r="B9293">
        <v>12992</v>
      </c>
      <c r="C9293" t="s">
        <v>8</v>
      </c>
      <c r="D9293" t="str">
        <f t="shared" si="951"/>
        <v>觀塘協和街130號, Hong Kong</v>
      </c>
      <c r="E9293" t="str">
        <f>VLOOKUP(F9293,'recent unique'!A:D,4,FALSE)</f>
        <v>觀塘協和街130號</v>
      </c>
      <c r="F9293" t="s">
        <v>106</v>
      </c>
      <c r="G9293" t="s">
        <v>104</v>
      </c>
      <c r="H9293" t="s">
        <v>11</v>
      </c>
      <c r="I9293" t="s">
        <v>103</v>
      </c>
      <c r="J9293" t="s">
        <v>105</v>
      </c>
      <c r="K9293" t="str">
        <f>VLOOKUP(F9293,'Unique Address'!A:D,4,FALSE)</f>
        <v>Kwun Tong</v>
      </c>
      <c r="L9293">
        <f>VLOOKUP(K9293,'[2]AreaCoordinates xlsx'!$A$1:$D$65536,3,FALSE)</f>
        <v>22.3103686</v>
      </c>
      <c r="M9293">
        <f>VLOOKUP(K9293,'[2]AreaCoordinates xlsx'!$A$1:$D$65536,4,FALSE)</f>
        <v>114.22270349999999</v>
      </c>
    </row>
    <row r="9294" spans="1:13" x14ac:dyDescent="0.2">
      <c r="A9294" s="2">
        <v>41694</v>
      </c>
      <c r="B9294">
        <v>10103</v>
      </c>
      <c r="C9294" t="s">
        <v>8</v>
      </c>
      <c r="D9294" t="str">
        <f t="shared" si="951"/>
        <v>鑽石山荷李活廣場, Hong Kong</v>
      </c>
      <c r="E9294" t="str">
        <f>VLOOKUP(F9294,'recent unique'!A:D,4,FALSE)</f>
        <v>鑽石山荷李活廣場</v>
      </c>
      <c r="F9294" t="s">
        <v>133</v>
      </c>
      <c r="G9294" t="s">
        <v>131</v>
      </c>
      <c r="H9294" t="s">
        <v>11</v>
      </c>
      <c r="I9294" t="s">
        <v>130</v>
      </c>
      <c r="J9294" t="s">
        <v>132</v>
      </c>
      <c r="K9294" t="str">
        <f>VLOOKUP(F9294,'Unique Address'!A:D,4,FALSE)</f>
        <v>Diamond Hill</v>
      </c>
      <c r="L9294">
        <f>VLOOKUP(K9294,'[2]AreaCoordinates xlsx'!$A$1:$D$65536,3,FALSE)</f>
        <v>22.343872699999999</v>
      </c>
      <c r="M9294">
        <f>VLOOKUP(K9294,'[2]AreaCoordinates xlsx'!$A$1:$D$65536,4,FALSE)</f>
        <v>114.2048704</v>
      </c>
    </row>
    <row r="9295" spans="1:13" x14ac:dyDescent="0.2">
      <c r="A9295" s="2">
        <v>41694</v>
      </c>
      <c r="B9295">
        <v>10103</v>
      </c>
      <c r="C9295" t="s">
        <v>8</v>
      </c>
      <c r="D9295" t="str">
        <f t="shared" si="951"/>
        <v>鑽石山荷李活廣場, Hong Kong</v>
      </c>
      <c r="E9295" t="str">
        <f>VLOOKUP(F9295,'recent unique'!A:D,4,FALSE)</f>
        <v>鑽石山荷李活廣場</v>
      </c>
      <c r="F9295" t="s">
        <v>135</v>
      </c>
      <c r="G9295" t="s">
        <v>134</v>
      </c>
      <c r="H9295" t="s">
        <v>11</v>
      </c>
      <c r="I9295" t="s">
        <v>130</v>
      </c>
      <c r="J9295" t="s">
        <v>132</v>
      </c>
      <c r="K9295" t="str">
        <f>VLOOKUP(F9295,'Unique Address'!A:D,4,FALSE)</f>
        <v>Diamond Hill</v>
      </c>
      <c r="L9295">
        <f>VLOOKUP(K9295,'[2]AreaCoordinates xlsx'!$A$1:$D$65536,3,FALSE)</f>
        <v>22.343872699999999</v>
      </c>
      <c r="M9295">
        <f>VLOOKUP(K9295,'[2]AreaCoordinates xlsx'!$A$1:$D$65536,4,FALSE)</f>
        <v>114.2048704</v>
      </c>
    </row>
    <row r="9296" spans="1:13" x14ac:dyDescent="0.2">
      <c r="A9296" s="2">
        <v>41694</v>
      </c>
      <c r="B9296">
        <v>6182</v>
      </c>
      <c r="C9296" t="s">
        <v>8</v>
      </c>
      <c r="D9296" t="str">
        <f t="shared" si="951"/>
        <v>鑽石山荷李活廣場, Hong Kong</v>
      </c>
      <c r="E9296" t="str">
        <f>VLOOKUP(F9296,'recent unique'!A:D,4,FALSE)</f>
        <v>鑽石山荷李活廣場</v>
      </c>
      <c r="F9296" t="s">
        <v>139</v>
      </c>
      <c r="G9296" t="s">
        <v>137</v>
      </c>
      <c r="H9296" t="s">
        <v>11</v>
      </c>
      <c r="I9296" t="s">
        <v>136</v>
      </c>
      <c r="J9296" t="s">
        <v>138</v>
      </c>
      <c r="K9296" t="str">
        <f>VLOOKUP(F9296,'Unique Address'!A:D,4,FALSE)</f>
        <v>Diamond Hill</v>
      </c>
      <c r="L9296">
        <f>VLOOKUP(K9296,'[2]AreaCoordinates xlsx'!$A$1:$D$65536,3,FALSE)</f>
        <v>22.343872699999999</v>
      </c>
      <c r="M9296">
        <f>VLOOKUP(K9296,'[2]AreaCoordinates xlsx'!$A$1:$D$65536,4,FALSE)</f>
        <v>114.2048704</v>
      </c>
    </row>
    <row r="9297" spans="1:13" x14ac:dyDescent="0.2">
      <c r="A9297" s="2">
        <v>41694</v>
      </c>
      <c r="B9297">
        <v>6182</v>
      </c>
      <c r="C9297" t="s">
        <v>8</v>
      </c>
      <c r="D9297" t="str">
        <f t="shared" si="951"/>
        <v>鑽石山荷李活廣場, Hong Kong</v>
      </c>
      <c r="E9297" t="str">
        <f>VLOOKUP(F9297,'recent unique'!A:D,4,FALSE)</f>
        <v>鑽石山荷李活廣場</v>
      </c>
      <c r="F9297" t="s">
        <v>140</v>
      </c>
      <c r="G9297" t="s">
        <v>134</v>
      </c>
      <c r="H9297" t="s">
        <v>11</v>
      </c>
      <c r="I9297" t="s">
        <v>136</v>
      </c>
      <c r="J9297" t="s">
        <v>138</v>
      </c>
      <c r="K9297" t="str">
        <f>VLOOKUP(F9297,'Unique Address'!A:D,4,FALSE)</f>
        <v>Diamond Hill</v>
      </c>
      <c r="L9297">
        <f>VLOOKUP(K9297,'[2]AreaCoordinates xlsx'!$A$1:$D$65536,3,FALSE)</f>
        <v>22.343872699999999</v>
      </c>
      <c r="M9297">
        <f>VLOOKUP(K9297,'[2]AreaCoordinates xlsx'!$A$1:$D$65536,4,FALSE)</f>
        <v>114.2048704</v>
      </c>
    </row>
    <row r="9298" spans="1:13" x14ac:dyDescent="0.2">
      <c r="A9298" s="2">
        <v>41694</v>
      </c>
      <c r="B9298">
        <v>6182</v>
      </c>
      <c r="C9298" t="s">
        <v>8</v>
      </c>
      <c r="D9298" t="str">
        <f t="shared" si="951"/>
        <v>鑽石山荷李活廣場, Hong Kong</v>
      </c>
      <c r="E9298" t="str">
        <f>VLOOKUP(F9298,'recent unique'!A:D,4,FALSE)</f>
        <v>鑽石山荷李活廣場</v>
      </c>
      <c r="F9298" t="s">
        <v>142</v>
      </c>
      <c r="G9298" t="s">
        <v>141</v>
      </c>
      <c r="H9298" t="s">
        <v>11</v>
      </c>
      <c r="I9298" t="s">
        <v>136</v>
      </c>
      <c r="J9298" t="s">
        <v>138</v>
      </c>
      <c r="K9298" t="str">
        <f>VLOOKUP(F9298,'Unique Address'!A:D,4,FALSE)</f>
        <v>Diamond Hill</v>
      </c>
      <c r="L9298">
        <f>VLOOKUP(K9298,'[2]AreaCoordinates xlsx'!$A$1:$D$65536,3,FALSE)</f>
        <v>22.343872699999999</v>
      </c>
      <c r="M9298">
        <f>VLOOKUP(K9298,'[2]AreaCoordinates xlsx'!$A$1:$D$65536,4,FALSE)</f>
        <v>114.2048704</v>
      </c>
    </row>
    <row r="9299" spans="1:13" x14ac:dyDescent="0.2">
      <c r="A9299" s="2">
        <v>41694</v>
      </c>
      <c r="B9299">
        <v>6182</v>
      </c>
      <c r="C9299" t="s">
        <v>8</v>
      </c>
      <c r="D9299" t="str">
        <f t="shared" si="951"/>
        <v>鑽石山荷李活廣場, Hong Kong</v>
      </c>
      <c r="E9299" t="str">
        <f>VLOOKUP(F9299,'recent unique'!A:D,4,FALSE)</f>
        <v>鑽石山荷李活廣場</v>
      </c>
      <c r="F9299" t="s">
        <v>144</v>
      </c>
      <c r="G9299" t="s">
        <v>143</v>
      </c>
      <c r="H9299" t="s">
        <v>11</v>
      </c>
      <c r="I9299" t="s">
        <v>136</v>
      </c>
      <c r="J9299" t="s">
        <v>138</v>
      </c>
      <c r="K9299" t="str">
        <f>VLOOKUP(F9299,'Unique Address'!A:D,4,FALSE)</f>
        <v>Diamond Hill</v>
      </c>
      <c r="L9299">
        <f>VLOOKUP(K9299,'[2]AreaCoordinates xlsx'!$A$1:$D$65536,3,FALSE)</f>
        <v>22.343872699999999</v>
      </c>
      <c r="M9299">
        <f>VLOOKUP(K9299,'[2]AreaCoordinates xlsx'!$A$1:$D$65536,4,FALSE)</f>
        <v>114.2048704</v>
      </c>
    </row>
    <row r="9300" spans="1:13" x14ac:dyDescent="0.2">
      <c r="A9300" s="2">
        <v>41694</v>
      </c>
      <c r="B9300">
        <v>10009</v>
      </c>
      <c r="C9300" t="s">
        <v>19</v>
      </c>
      <c r="D9300" t="str">
        <f t="shared" si="951"/>
        <v>元朗坳頭博愛醫院 , Hong Kong</v>
      </c>
      <c r="E9300" t="str">
        <f>VLOOKUP(F9300,'recent unique'!A:D,4,FALSE)</f>
        <v xml:space="preserve">元朗坳頭博愛醫院 </v>
      </c>
      <c r="F9300" t="s">
        <v>158</v>
      </c>
      <c r="G9300" t="s">
        <v>156</v>
      </c>
      <c r="H9300" t="s">
        <v>11</v>
      </c>
      <c r="I9300" t="s">
        <v>155</v>
      </c>
      <c r="J9300" t="s">
        <v>157</v>
      </c>
      <c r="K9300" t="str">
        <f>VLOOKUP(F9300,'Unique Address'!A:D,4,FALSE)</f>
        <v>Yuen Long</v>
      </c>
      <c r="L9300">
        <f>VLOOKUP(K9300,'[2]AreaCoordinates xlsx'!$A$1:$D$65536,3,FALSE)</f>
        <v>22.446151400000002</v>
      </c>
      <c r="M9300">
        <f>VLOOKUP(K9300,'[2]AreaCoordinates xlsx'!$A$1:$D$65536,4,FALSE)</f>
        <v>114.0265682</v>
      </c>
    </row>
    <row r="9301" spans="1:13" x14ac:dyDescent="0.2">
      <c r="A9301" s="2">
        <v>41694</v>
      </c>
      <c r="B9301">
        <v>6052</v>
      </c>
      <c r="C9301" t="s">
        <v>14</v>
      </c>
      <c r="D9301" t="str">
        <f t="shared" si="951"/>
        <v>淺水灣泳灘香港拯溺總會訓練總部, Hong Kong</v>
      </c>
      <c r="E9301" t="str">
        <f>VLOOKUP(F9301,'recent unique'!A:D,4,FALSE)</f>
        <v>淺水灣泳灘香港拯溺總會訓練總部</v>
      </c>
      <c r="F9301" t="s">
        <v>162</v>
      </c>
      <c r="G9301" t="s">
        <v>160</v>
      </c>
      <c r="H9301" t="s">
        <v>11</v>
      </c>
      <c r="I9301" t="s">
        <v>159</v>
      </c>
      <c r="J9301" t="s">
        <v>161</v>
      </c>
      <c r="K9301" t="str">
        <f>VLOOKUP(F9301,'Unique Address'!A:D,4,FALSE)</f>
        <v>Repulse Bay</v>
      </c>
      <c r="L9301">
        <f>VLOOKUP(K9301,'[2]AreaCoordinates xlsx'!$A$1:$D$65536,3,FALSE)</f>
        <v>22.234504300000001</v>
      </c>
      <c r="M9301">
        <f>VLOOKUP(K9301,'[2]AreaCoordinates xlsx'!$A$1:$D$65536,4,FALSE)</f>
        <v>114.1952039</v>
      </c>
    </row>
    <row r="9302" spans="1:13" x14ac:dyDescent="0.2">
      <c r="A9302" s="2">
        <v>41694</v>
      </c>
      <c r="B9302">
        <v>12452</v>
      </c>
      <c r="C9302" t="s">
        <v>19</v>
      </c>
      <c r="D9302" t="str">
        <f t="shared" si="951"/>
        <v>坑口寶寧里2號, Hong Kong</v>
      </c>
      <c r="E9302" t="str">
        <f>VLOOKUP(F9302,'recent unique'!A:D,4,FALSE)</f>
        <v>坑口寶寧里2號</v>
      </c>
      <c r="F9302" t="s">
        <v>166</v>
      </c>
      <c r="G9302" t="s">
        <v>164</v>
      </c>
      <c r="H9302" t="s">
        <v>11</v>
      </c>
      <c r="I9302" t="s">
        <v>163</v>
      </c>
      <c r="J9302" t="s">
        <v>165</v>
      </c>
      <c r="K9302" t="str">
        <f>VLOOKUP(F9302,'Unique Address'!A:D,4,FALSE)</f>
        <v>Tseung Kwan O</v>
      </c>
      <c r="L9302">
        <f>VLOOKUP(K9302,'[2]AreaCoordinates xlsx'!$A$1:$D$65536,3,FALSE)</f>
        <v>22.311936899999999</v>
      </c>
      <c r="M9302">
        <f>VLOOKUP(K9302,'[2]AreaCoordinates xlsx'!$A$1:$D$65536,4,FALSE)</f>
        <v>114.2568814</v>
      </c>
    </row>
    <row r="9303" spans="1:13" x14ac:dyDescent="0.2">
      <c r="A9303" s="2">
        <v>41694</v>
      </c>
      <c r="B9303">
        <v>1108</v>
      </c>
      <c r="C9303" t="s">
        <v>19</v>
      </c>
      <c r="D9303" t="str">
        <f t="shared" si="951"/>
        <v>沙田亞公角山路17號, Hong Kong</v>
      </c>
      <c r="E9303" t="str">
        <f>VLOOKUP(F9303,'recent unique'!A:D,4,FALSE)</f>
        <v>沙田亞公角山路17號</v>
      </c>
      <c r="F9303" t="s">
        <v>170</v>
      </c>
      <c r="G9303" t="s">
        <v>168</v>
      </c>
      <c r="H9303" t="s">
        <v>11</v>
      </c>
      <c r="I9303" t="s">
        <v>167</v>
      </c>
      <c r="J9303" t="s">
        <v>169</v>
      </c>
      <c r="K9303" t="str">
        <f>VLOOKUP(F9303,'Unique Address'!A:D,4,FALSE)</f>
        <v>Sha Tin</v>
      </c>
      <c r="L9303">
        <f>VLOOKUP(K9303,'[2]AreaCoordinates xlsx'!$A$1:$D$65536,3,FALSE)</f>
        <v>22.377130399999999</v>
      </c>
      <c r="M9303">
        <f>VLOOKUP(K9303,'[2]AreaCoordinates xlsx'!$A$1:$D$65536,4,FALSE)</f>
        <v>114.1974398</v>
      </c>
    </row>
    <row r="9304" spans="1:13" x14ac:dyDescent="0.2">
      <c r="A9304" s="2">
        <v>41694</v>
      </c>
      <c r="B9304">
        <v>10165</v>
      </c>
      <c r="C9304" t="s">
        <v>19</v>
      </c>
      <c r="D9304" t="str">
        <f t="shared" si="951"/>
        <v>沙田銀城街30-32號, Hong Kong</v>
      </c>
      <c r="E9304" t="str">
        <f>VLOOKUP(F9304,'recent unique'!A:D,4,FALSE)</f>
        <v>沙田銀城街30-32號</v>
      </c>
      <c r="F9304" t="s">
        <v>174</v>
      </c>
      <c r="G9304" t="s">
        <v>172</v>
      </c>
      <c r="H9304" t="s">
        <v>11</v>
      </c>
      <c r="I9304" t="s">
        <v>171</v>
      </c>
      <c r="J9304" t="s">
        <v>173</v>
      </c>
      <c r="K9304" t="str">
        <f>VLOOKUP(F9304,'Unique Address'!A:D,4,FALSE)</f>
        <v>Sha Tin</v>
      </c>
      <c r="L9304">
        <f>VLOOKUP(K9304,'[2]AreaCoordinates xlsx'!$A$1:$D$65536,3,FALSE)</f>
        <v>22.377130399999999</v>
      </c>
      <c r="M9304">
        <f>VLOOKUP(K9304,'[2]AreaCoordinates xlsx'!$A$1:$D$65536,4,FALSE)</f>
        <v>114.1974398</v>
      </c>
    </row>
    <row r="9305" spans="1:13" x14ac:dyDescent="0.2">
      <c r="A9305" s="2">
        <v>41694</v>
      </c>
      <c r="B9305">
        <v>9566</v>
      </c>
      <c r="C9305" t="s">
        <v>14</v>
      </c>
      <c r="D9305" t="str">
        <f t="shared" si="951"/>
        <v>柴灣樂民道3號, Hong Kong</v>
      </c>
      <c r="E9305" t="str">
        <f>VLOOKUP(F9305,'recent unique'!A:D,4,FALSE)</f>
        <v>柴灣樂民道3號</v>
      </c>
      <c r="F9305" t="s">
        <v>178</v>
      </c>
      <c r="G9305" t="s">
        <v>176</v>
      </c>
      <c r="H9305" t="s">
        <v>11</v>
      </c>
      <c r="I9305" t="s">
        <v>175</v>
      </c>
      <c r="J9305" t="s">
        <v>177</v>
      </c>
      <c r="K9305" t="str">
        <f>VLOOKUP(F9305,'Unique Address'!A:D,4,FALSE)</f>
        <v>Chai Wan</v>
      </c>
      <c r="L9305">
        <f>VLOOKUP(K9305,'[2]AreaCoordinates xlsx'!$A$1:$D$65536,3,FALSE)</f>
        <v>22.264624999999999</v>
      </c>
      <c r="M9305">
        <f>VLOOKUP(K9305,'[2]AreaCoordinates xlsx'!$A$1:$D$65536,4,FALSE)</f>
        <v>114.237139</v>
      </c>
    </row>
    <row r="9306" spans="1:13" x14ac:dyDescent="0.2">
      <c r="A9306" s="2">
        <v>41694</v>
      </c>
      <c r="B9306">
        <v>1626</v>
      </c>
      <c r="C9306" t="s">
        <v>8</v>
      </c>
      <c r="D9306" t="str">
        <f t="shared" si="951"/>
        <v>深水埗永康街111號, Hong Kong</v>
      </c>
      <c r="E9306" t="str">
        <f>VLOOKUP(F9306,'recent unique'!A:D,4,FALSE)</f>
        <v>深水埗永康街111號</v>
      </c>
      <c r="F9306" t="s">
        <v>186</v>
      </c>
      <c r="G9306" t="s">
        <v>184</v>
      </c>
      <c r="H9306" t="s">
        <v>11</v>
      </c>
      <c r="I9306" t="s">
        <v>183</v>
      </c>
      <c r="J9306" t="s">
        <v>185</v>
      </c>
      <c r="K9306" t="str">
        <f>VLOOKUP(F9306,'Unique Address'!A:D,4,FALSE)</f>
        <v>Sham Shui Po</v>
      </c>
      <c r="L9306">
        <f>VLOOKUP(K9306,'[2]AreaCoordinates xlsx'!$A$1:$D$65536,3,FALSE)</f>
        <v>22.328589900000001</v>
      </c>
      <c r="M9306">
        <f>VLOOKUP(K9306,'[2]AreaCoordinates xlsx'!$A$1:$D$65536,4,FALSE)</f>
        <v>114.1602846</v>
      </c>
    </row>
    <row r="9307" spans="1:13" x14ac:dyDescent="0.2">
      <c r="A9307" s="2">
        <v>41694</v>
      </c>
      <c r="B9307">
        <v>2014</v>
      </c>
      <c r="C9307" t="s">
        <v>19</v>
      </c>
      <c r="D9307" t="str">
        <f t="shared" si="951"/>
        <v>沙田亞公角山路30號, Hong Kong</v>
      </c>
      <c r="E9307" t="str">
        <f>VLOOKUP(F9307,'recent unique'!A:D,4,FALSE)</f>
        <v>沙田亞公角山路30號</v>
      </c>
      <c r="F9307" t="s">
        <v>190</v>
      </c>
      <c r="G9307" t="s">
        <v>188</v>
      </c>
      <c r="H9307" t="s">
        <v>11</v>
      </c>
      <c r="I9307" t="s">
        <v>187</v>
      </c>
      <c r="J9307" t="s">
        <v>189</v>
      </c>
      <c r="K9307" t="str">
        <f>VLOOKUP(F9307,'Unique Address'!A:D,4,FALSE)</f>
        <v>Sha Tin</v>
      </c>
      <c r="L9307">
        <f>VLOOKUP(K9307,'[2]AreaCoordinates xlsx'!$A$1:$D$65536,3,FALSE)</f>
        <v>22.377130399999999</v>
      </c>
      <c r="M9307">
        <f>VLOOKUP(K9307,'[2]AreaCoordinates xlsx'!$A$1:$D$65536,4,FALSE)</f>
        <v>114.1974398</v>
      </c>
    </row>
    <row r="9308" spans="1:13" x14ac:dyDescent="0.2">
      <c r="A9308" s="2">
        <v>41694</v>
      </c>
      <c r="B9308">
        <v>175</v>
      </c>
      <c r="C9308" t="s">
        <v>14</v>
      </c>
      <c r="D9308" t="str">
        <f t="shared" si="951"/>
        <v>香港仔香港海洋公園, Hong Kong</v>
      </c>
      <c r="E9308" t="str">
        <f>VLOOKUP(F9308,'recent unique'!A:D,4,FALSE)</f>
        <v>香港仔香港海洋公園</v>
      </c>
      <c r="F9308" t="s">
        <v>194</v>
      </c>
      <c r="G9308" t="s">
        <v>192</v>
      </c>
      <c r="H9308" t="s">
        <v>11</v>
      </c>
      <c r="I9308" t="s">
        <v>191</v>
      </c>
      <c r="J9308" t="s">
        <v>193</v>
      </c>
      <c r="K9308" t="str">
        <f>VLOOKUP(F9308,'Unique Address'!A:D,4,FALSE)</f>
        <v>Aberdeen</v>
      </c>
      <c r="L9308">
        <f>VLOOKUP(K9308,'[2]AreaCoordinates xlsx'!$A$1:$D$65536,3,FALSE)</f>
        <v>22.252085900000001</v>
      </c>
      <c r="M9308">
        <f>VLOOKUP(K9308,'[2]AreaCoordinates xlsx'!$A$1:$D$65536,4,FALSE)</f>
        <v>114.1587983</v>
      </c>
    </row>
    <row r="9309" spans="1:13" x14ac:dyDescent="0.2">
      <c r="A9309" s="2">
        <v>41694</v>
      </c>
      <c r="B9309">
        <v>10275</v>
      </c>
      <c r="C9309" t="s">
        <v>8</v>
      </c>
      <c r="D9309" t="str">
        <f t="shared" si="951"/>
        <v>伊利沙伯醫院R座6樓601室, Hong Kong</v>
      </c>
      <c r="E9309" t="str">
        <f>VLOOKUP(F9309,'recent unique'!A:D,4,FALSE)</f>
        <v>伊利沙伯醫院R座6樓601室</v>
      </c>
      <c r="F9309" t="s">
        <v>198</v>
      </c>
      <c r="G9309" t="s">
        <v>196</v>
      </c>
      <c r="H9309" t="s">
        <v>11</v>
      </c>
      <c r="I9309" t="s">
        <v>195</v>
      </c>
      <c r="J9309" t="s">
        <v>197</v>
      </c>
      <c r="K9309" t="str">
        <f>VLOOKUP(F9309,'Unique Address'!A:D,4,FALSE)</f>
        <v>Yau Ma Tei</v>
      </c>
      <c r="L9309">
        <f>VLOOKUP(K9309,'[2]AreaCoordinates xlsx'!$A$1:$D$65536,3,FALSE)</f>
        <v>22.312828</v>
      </c>
      <c r="M9309">
        <f>VLOOKUP(K9309,'[2]AreaCoordinates xlsx'!$A$1:$D$65536,4,FALSE)</f>
        <v>114.170682</v>
      </c>
    </row>
    <row r="9310" spans="1:13" x14ac:dyDescent="0.2">
      <c r="A9310" s="2">
        <v>41694</v>
      </c>
      <c r="B9310">
        <v>10275</v>
      </c>
      <c r="C9310" t="s">
        <v>8</v>
      </c>
      <c r="D9310" t="str">
        <f t="shared" si="951"/>
        <v>伊利沙伯醫院日間醫療中心閣樓5室, Hong Kong</v>
      </c>
      <c r="E9310" t="str">
        <f>VLOOKUP(F9310,'recent unique'!A:D,4,FALSE)</f>
        <v>伊利沙伯醫院日間醫療中心閣樓5室</v>
      </c>
      <c r="F9310" t="s">
        <v>200</v>
      </c>
      <c r="G9310" t="s">
        <v>199</v>
      </c>
      <c r="H9310" t="s">
        <v>11</v>
      </c>
      <c r="I9310" t="s">
        <v>195</v>
      </c>
      <c r="J9310" t="s">
        <v>197</v>
      </c>
      <c r="K9310" t="str">
        <f>VLOOKUP(F9310,'Unique Address'!A:D,4,FALSE)</f>
        <v>Yau Ma Tei</v>
      </c>
      <c r="L9310">
        <f>VLOOKUP(K9310,'[2]AreaCoordinates xlsx'!$A$1:$D$65536,3,FALSE)</f>
        <v>22.312828</v>
      </c>
      <c r="M9310">
        <f>VLOOKUP(K9310,'[2]AreaCoordinates xlsx'!$A$1:$D$65536,4,FALSE)</f>
        <v>114.170682</v>
      </c>
    </row>
    <row r="9311" spans="1:13" x14ac:dyDescent="0.2">
      <c r="A9311" s="2">
        <v>41694</v>
      </c>
      <c r="B9311">
        <v>3541</v>
      </c>
      <c r="C9311" t="s">
        <v>14</v>
      </c>
      <c r="D9311" t="str">
        <f t="shared" si="951"/>
        <v>薄扶林大口環道12號, Hong Kong</v>
      </c>
      <c r="E9311" t="str">
        <f>VLOOKUP(F9311,'recent unique'!A:D,4,FALSE)</f>
        <v>薄扶林大口環道12號</v>
      </c>
      <c r="F9311" t="s">
        <v>204</v>
      </c>
      <c r="G9311" t="s">
        <v>202</v>
      </c>
      <c r="H9311" t="s">
        <v>11</v>
      </c>
      <c r="I9311" t="s">
        <v>201</v>
      </c>
      <c r="J9311" t="s">
        <v>203</v>
      </c>
      <c r="K9311" t="str">
        <f>VLOOKUP(F9311,'Unique Address'!A:D,4,FALSE)</f>
        <v>Sandy Bay</v>
      </c>
      <c r="L9311">
        <f>VLOOKUP(K9311,'[2]AreaCoordinates xlsx'!$A$1:$D$65536,3,FALSE)</f>
        <v>22.270135199999999</v>
      </c>
      <c r="M9311">
        <f>VLOOKUP(K9311,'[2]AreaCoordinates xlsx'!$A$1:$D$65536,4,FALSE)</f>
        <v>114.11941040000001</v>
      </c>
    </row>
    <row r="9312" spans="1:13" x14ac:dyDescent="0.2">
      <c r="A9312" s="2">
        <v>41694</v>
      </c>
      <c r="B9312">
        <v>12652</v>
      </c>
      <c r="C9312" t="s">
        <v>19</v>
      </c>
      <c r="D9312" t="str">
        <f t="shared" si="951"/>
        <v>屯門青松觀路23號, Hong Kong</v>
      </c>
      <c r="E9312" t="str">
        <f>VLOOKUP(F9312,'recent unique'!A:D,4,FALSE)</f>
        <v>屯門青松觀路23號</v>
      </c>
      <c r="F9312" t="s">
        <v>208</v>
      </c>
      <c r="G9312" t="s">
        <v>206</v>
      </c>
      <c r="H9312" t="s">
        <v>11</v>
      </c>
      <c r="I9312" t="s">
        <v>205</v>
      </c>
      <c r="J9312" t="s">
        <v>207</v>
      </c>
      <c r="K9312" t="str">
        <f>VLOOKUP(F9312,'Unique Address'!A:D,4,FALSE)</f>
        <v>Tuen Mun</v>
      </c>
      <c r="L9312">
        <f>VLOOKUP(K9312,'[2]AreaCoordinates xlsx'!$A$1:$D$65536,3,FALSE)</f>
        <v>22.390829499999999</v>
      </c>
      <c r="M9312">
        <f>VLOOKUP(K9312,'[2]AreaCoordinates xlsx'!$A$1:$D$65536,4,FALSE)</f>
        <v>113.9725126</v>
      </c>
    </row>
    <row r="9313" spans="1:13" x14ac:dyDescent="0.2">
      <c r="A9313" s="2">
        <v>41694</v>
      </c>
      <c r="B9313">
        <v>10285</v>
      </c>
      <c r="C9313" t="s">
        <v>14</v>
      </c>
      <c r="D9313" t="str">
        <f t="shared" si="951"/>
        <v>薄扶林薄扶道102號, Hong Kong</v>
      </c>
      <c r="E9313" t="str">
        <f>VLOOKUP(F9313,'recent unique'!A:D,4,FALSE)</f>
        <v>薄扶林薄扶道102號</v>
      </c>
      <c r="F9313" t="s">
        <v>212</v>
      </c>
      <c r="G9313" t="s">
        <v>210</v>
      </c>
      <c r="H9313" t="s">
        <v>11</v>
      </c>
      <c r="I9313" t="s">
        <v>209</v>
      </c>
      <c r="J9313" t="s">
        <v>211</v>
      </c>
      <c r="K9313" t="str">
        <f>VLOOKUP(F9313,'Unique Address'!A:D,4,FALSE)</f>
        <v>Pok Fu Lam</v>
      </c>
      <c r="L9313">
        <f>VLOOKUP(K9313,'[2]AreaCoordinates xlsx'!$A$1:$D$65536,3,FALSE)</f>
        <v>22.267920100000001</v>
      </c>
      <c r="M9313">
        <f>VLOOKUP(K9313,'[2]AreaCoordinates xlsx'!$A$1:$D$65536,4,FALSE)</f>
        <v>114.1290719</v>
      </c>
    </row>
    <row r="9314" spans="1:13" x14ac:dyDescent="0.2">
      <c r="A9314" s="2">
        <v>41694</v>
      </c>
      <c r="B9314">
        <v>12992</v>
      </c>
      <c r="C9314" t="s">
        <v>8</v>
      </c>
      <c r="D9314" t="str">
        <f t="shared" si="951"/>
        <v>觀塘基督教聯合醫院邵逸夫大樓, Hong Kong</v>
      </c>
      <c r="E9314" t="str">
        <f>VLOOKUP(F9314,'recent unique'!A:D,4,FALSE)</f>
        <v>觀塘基督教聯合醫院邵逸夫大樓</v>
      </c>
      <c r="F9314" t="s">
        <v>441</v>
      </c>
      <c r="G9314" t="s">
        <v>440</v>
      </c>
      <c r="H9314" t="s">
        <v>11</v>
      </c>
      <c r="I9314" t="s">
        <v>103</v>
      </c>
      <c r="J9314" t="s">
        <v>105</v>
      </c>
      <c r="K9314" t="str">
        <f>VLOOKUP(F9314,'Unique Address'!A:D,4,FALSE)</f>
        <v>Kwun Tong</v>
      </c>
      <c r="L9314">
        <f>VLOOKUP(K9314,'[2]AreaCoordinates xlsx'!$A$1:$D$65536,3,FALSE)</f>
        <v>22.3103686</v>
      </c>
      <c r="M9314">
        <f>VLOOKUP(K9314,'[2]AreaCoordinates xlsx'!$A$1:$D$65536,4,FALSE)</f>
        <v>114.22270349999999</v>
      </c>
    </row>
    <row r="9315" spans="1:13" x14ac:dyDescent="0.2">
      <c r="A9315" s="2">
        <v>41694</v>
      </c>
      <c r="B9315">
        <v>12992</v>
      </c>
      <c r="C9315" t="s">
        <v>8</v>
      </c>
      <c r="D9315" t="str">
        <f t="shared" si="951"/>
        <v>觀塘基督教聯合醫院新翼大樓, Hong Kong</v>
      </c>
      <c r="E9315" t="str">
        <f>VLOOKUP(F9315,'recent unique'!A:D,4,FALSE)</f>
        <v>觀塘基督教聯合醫院新翼大樓</v>
      </c>
      <c r="F9315" t="s">
        <v>214</v>
      </c>
      <c r="G9315" t="s">
        <v>213</v>
      </c>
      <c r="H9315" t="s">
        <v>11</v>
      </c>
      <c r="I9315" t="s">
        <v>103</v>
      </c>
      <c r="J9315" t="s">
        <v>105</v>
      </c>
      <c r="K9315" t="str">
        <f>VLOOKUP(F9315,'Unique Address'!A:D,4,FALSE)</f>
        <v>Kwun Tong</v>
      </c>
      <c r="L9315">
        <f>VLOOKUP(K9315,'[2]AreaCoordinates xlsx'!$A$1:$D$65536,3,FALSE)</f>
        <v>22.3103686</v>
      </c>
      <c r="M9315">
        <f>VLOOKUP(K9315,'[2]AreaCoordinates xlsx'!$A$1:$D$65536,4,FALSE)</f>
        <v>114.22270349999999</v>
      </c>
    </row>
    <row r="9316" spans="1:13" x14ac:dyDescent="0.2">
      <c r="A9316" s="2">
        <v>41694</v>
      </c>
      <c r="B9316">
        <v>1737</v>
      </c>
      <c r="C9316" t="s">
        <v>19</v>
      </c>
      <c r="D9316" t="str">
        <f t="shared" si="951"/>
        <v>屯門青松觀路15號, Hong Kong</v>
      </c>
      <c r="E9316" t="str">
        <f>VLOOKUP(F9316,'recent unique'!A:D,4,FALSE)</f>
        <v>屯門青松觀路15號</v>
      </c>
      <c r="F9316" t="s">
        <v>218</v>
      </c>
      <c r="G9316" t="s">
        <v>216</v>
      </c>
      <c r="H9316" t="s">
        <v>11</v>
      </c>
      <c r="I9316" t="s">
        <v>215</v>
      </c>
      <c r="J9316" t="s">
        <v>217</v>
      </c>
      <c r="K9316" t="str">
        <f>VLOOKUP(F9316,'Unique Address'!A:D,4,FALSE)</f>
        <v>Tuen Mun</v>
      </c>
      <c r="L9316">
        <f>VLOOKUP(K9316,'[2]AreaCoordinates xlsx'!$A$1:$D$65536,3,FALSE)</f>
        <v>22.390829499999999</v>
      </c>
      <c r="M9316">
        <f>VLOOKUP(K9316,'[2]AreaCoordinates xlsx'!$A$1:$D$65536,4,FALSE)</f>
        <v>113.9725126</v>
      </c>
    </row>
    <row r="9317" spans="1:13" x14ac:dyDescent="0.2">
      <c r="A9317" s="2">
        <v>41694</v>
      </c>
      <c r="B9317">
        <v>12990</v>
      </c>
      <c r="C9317" t="s">
        <v>8</v>
      </c>
      <c r="D9317" t="str">
        <f t="shared" si="951"/>
        <v>觀塘協和街130號, Hong Kong</v>
      </c>
      <c r="E9317" t="str">
        <f>VLOOKUP(F9317,'recent unique'!A:D,4,FALSE)</f>
        <v>觀塘協和街130號</v>
      </c>
      <c r="F9317" t="s">
        <v>106</v>
      </c>
      <c r="G9317" t="s">
        <v>104</v>
      </c>
      <c r="H9317" t="s">
        <v>11</v>
      </c>
      <c r="I9317" t="s">
        <v>219</v>
      </c>
      <c r="J9317" t="s">
        <v>220</v>
      </c>
      <c r="K9317" t="str">
        <f>VLOOKUP(F9317,'Unique Address'!A:D,4,FALSE)</f>
        <v>Kwun Tong</v>
      </c>
      <c r="L9317">
        <f>VLOOKUP(K9317,'[2]AreaCoordinates xlsx'!$A$1:$D$65536,3,FALSE)</f>
        <v>22.3103686</v>
      </c>
      <c r="M9317">
        <f>VLOOKUP(K9317,'[2]AreaCoordinates xlsx'!$A$1:$D$65536,4,FALSE)</f>
        <v>114.22270349999999</v>
      </c>
    </row>
    <row r="9318" spans="1:13" x14ac:dyDescent="0.2">
      <c r="A9318" s="2">
        <v>41694</v>
      </c>
      <c r="B9318">
        <v>12990</v>
      </c>
      <c r="C9318" t="s">
        <v>8</v>
      </c>
      <c r="D9318" t="str">
        <f t="shared" si="951"/>
        <v>九龍灣啟仁街9號, Hong Kong</v>
      </c>
      <c r="E9318" t="str">
        <f>VLOOKUP(F9318,'recent unique'!A:D,4,FALSE)</f>
        <v>九龍灣啟仁街9號</v>
      </c>
      <c r="F9318" t="s">
        <v>222</v>
      </c>
      <c r="G9318" t="s">
        <v>221</v>
      </c>
      <c r="H9318" t="s">
        <v>11</v>
      </c>
      <c r="I9318" t="s">
        <v>219</v>
      </c>
      <c r="J9318" t="s">
        <v>220</v>
      </c>
      <c r="K9318" t="str">
        <f>VLOOKUP(F9318,'Unique Address'!A:D,4,FALSE)</f>
        <v>Kowloon Bay</v>
      </c>
      <c r="L9318">
        <f>VLOOKUP(K9318,'[2]AreaCoordinates xlsx'!$A$1:$D$65536,3,FALSE)</f>
        <v>22.326664600000001</v>
      </c>
      <c r="M9318">
        <f>VLOOKUP(K9318,'[2]AreaCoordinates xlsx'!$A$1:$D$65536,4,FALSE)</f>
        <v>114.20784260000001</v>
      </c>
    </row>
    <row r="9319" spans="1:13" x14ac:dyDescent="0.2">
      <c r="A9319" s="2">
        <v>41694</v>
      </c>
      <c r="B9319">
        <v>12990</v>
      </c>
      <c r="C9319" t="s">
        <v>8</v>
      </c>
      <c r="D9319" t="str">
        <f t="shared" si="951"/>
        <v>觀塘茶果嶺道79號, Hong Kong</v>
      </c>
      <c r="E9319" t="str">
        <f>VLOOKUP(F9319,'recent unique'!A:D,4,FALSE)</f>
        <v>觀塘茶果嶺道79號</v>
      </c>
      <c r="F9319" t="s">
        <v>224</v>
      </c>
      <c r="G9319" t="s">
        <v>223</v>
      </c>
      <c r="H9319" t="s">
        <v>11</v>
      </c>
      <c r="I9319" t="s">
        <v>219</v>
      </c>
      <c r="J9319" t="s">
        <v>220</v>
      </c>
      <c r="K9319" t="str">
        <f>VLOOKUP(F9319,'Unique Address'!A:D,4,FALSE)</f>
        <v>Kwun Tong</v>
      </c>
      <c r="L9319">
        <f>VLOOKUP(K9319,'[2]AreaCoordinates xlsx'!$A$1:$D$65536,3,FALSE)</f>
        <v>22.3103686</v>
      </c>
      <c r="M9319">
        <f>VLOOKUP(K9319,'[2]AreaCoordinates xlsx'!$A$1:$D$65536,4,FALSE)</f>
        <v>114.22270349999999</v>
      </c>
    </row>
    <row r="9320" spans="1:13" x14ac:dyDescent="0.2">
      <c r="A9320" s="2">
        <v>41694</v>
      </c>
      <c r="B9320">
        <v>10504</v>
      </c>
      <c r="C9320" t="s">
        <v>14</v>
      </c>
      <c r="D9320" t="str">
        <f t="shared" si="951"/>
        <v>香港灣仔皇后大道東266及268號, Hong Kong</v>
      </c>
      <c r="E9320" t="str">
        <f>VLOOKUP(F9320,'recent unique'!A:D,4,FALSE)</f>
        <v>香港灣仔皇后大道東266及268號</v>
      </c>
      <c r="F9320" t="s">
        <v>228</v>
      </c>
      <c r="G9320" t="s">
        <v>226</v>
      </c>
      <c r="H9320" t="s">
        <v>11</v>
      </c>
      <c r="I9320" t="s">
        <v>225</v>
      </c>
      <c r="J9320" t="s">
        <v>227</v>
      </c>
      <c r="K9320" t="str">
        <f>VLOOKUP(F9320,'Unique Address'!A:D,4,FALSE)</f>
        <v>Wan Chai</v>
      </c>
      <c r="L9320">
        <f>VLOOKUP(K9320,'[2]AreaCoordinates xlsx'!$A$1:$D$65536,3,FALSE)</f>
        <v>22.276022000000001</v>
      </c>
      <c r="M9320">
        <f>VLOOKUP(K9320,'[2]AreaCoordinates xlsx'!$A$1:$D$65536,4,FALSE)</f>
        <v>114.1751471</v>
      </c>
    </row>
    <row r="9321" spans="1:13" x14ac:dyDescent="0.2">
      <c r="A9321" s="2">
        <v>41694</v>
      </c>
      <c r="B9321">
        <v>9512</v>
      </c>
      <c r="C9321" t="s">
        <v>8</v>
      </c>
      <c r="D9321" t="str">
        <f t="shared" si="951"/>
        <v>九龍黃大仙沙田㘭道118號, Hong Kong</v>
      </c>
      <c r="E9321" t="str">
        <f>VLOOKUP(F9321,'recent unique'!A:D,4,FALSE)</f>
        <v>九龍黃大仙沙田㘭道118號</v>
      </c>
      <c r="F9321" t="s">
        <v>232</v>
      </c>
      <c r="G9321" t="s">
        <v>230</v>
      </c>
      <c r="H9321" t="s">
        <v>11</v>
      </c>
      <c r="I9321" t="s">
        <v>229</v>
      </c>
      <c r="J9321" t="s">
        <v>231</v>
      </c>
      <c r="K9321" t="str">
        <f>VLOOKUP(F9321,'Unique Address'!A:D,4,FALSE)</f>
        <v>Wong Tai Sin</v>
      </c>
      <c r="L9321">
        <f>VLOOKUP(K9321,'[2]AreaCoordinates xlsx'!$A$1:$D$65536,3,FALSE)</f>
        <v>22.342961500000001</v>
      </c>
      <c r="M9321">
        <f>VLOOKUP(K9321,'[2]AreaCoordinates xlsx'!$A$1:$D$65536,4,FALSE)</f>
        <v>114.1929813</v>
      </c>
    </row>
    <row r="9322" spans="1:13" x14ac:dyDescent="0.2">
      <c r="A9322" s="2">
        <v>41694</v>
      </c>
      <c r="B9322">
        <v>6606</v>
      </c>
      <c r="C9322" t="s">
        <v>14</v>
      </c>
      <c r="D9322" t="str">
        <f t="shared" si="951"/>
        <v>香港仔黃竹坑道125號, Hong Kong</v>
      </c>
      <c r="E9322" t="str">
        <f>VLOOKUP(F9322,'recent unique'!A:D,4,FALSE)</f>
        <v>香港仔黃竹坑道125號</v>
      </c>
      <c r="F9322" t="s">
        <v>236</v>
      </c>
      <c r="G9322" t="s">
        <v>234</v>
      </c>
      <c r="H9322" t="s">
        <v>11</v>
      </c>
      <c r="I9322" t="s">
        <v>233</v>
      </c>
      <c r="J9322" t="s">
        <v>235</v>
      </c>
      <c r="K9322" t="str">
        <f>VLOOKUP(F9322,'Unique Address'!A:D,4,FALSE)</f>
        <v>Aberdeen</v>
      </c>
      <c r="L9322">
        <f>VLOOKUP(K9322,'[2]AreaCoordinates xlsx'!$A$1:$D$65536,3,FALSE)</f>
        <v>22.252085900000001</v>
      </c>
      <c r="M9322">
        <f>VLOOKUP(K9322,'[2]AreaCoordinates xlsx'!$A$1:$D$65536,4,FALSE)</f>
        <v>114.1587983</v>
      </c>
    </row>
    <row r="9323" spans="1:13" x14ac:dyDescent="0.2">
      <c r="A9323" s="2">
        <v>41694</v>
      </c>
      <c r="B9323">
        <v>6606</v>
      </c>
      <c r="C9323" t="s">
        <v>14</v>
      </c>
      <c r="D9323" t="str">
        <f t="shared" si="951"/>
        <v>柴灣樂民道3號, Hong Kong</v>
      </c>
      <c r="E9323" t="str">
        <f>VLOOKUP(F9323,'recent unique'!A:D,4,FALSE)</f>
        <v>柴灣樂民道3號</v>
      </c>
      <c r="F9323" t="s">
        <v>178</v>
      </c>
      <c r="G9323" t="s">
        <v>237</v>
      </c>
      <c r="H9323" t="s">
        <v>11</v>
      </c>
      <c r="I9323" t="s">
        <v>233</v>
      </c>
      <c r="J9323" t="s">
        <v>235</v>
      </c>
      <c r="K9323" t="str">
        <f>VLOOKUP(F9323,'Unique Address'!A:D,4,FALSE)</f>
        <v>Chai Wan</v>
      </c>
      <c r="L9323">
        <f>VLOOKUP(K9323,'[2]AreaCoordinates xlsx'!$A$1:$D$65536,3,FALSE)</f>
        <v>22.264624999999999</v>
      </c>
      <c r="M9323">
        <f>VLOOKUP(K9323,'[2]AreaCoordinates xlsx'!$A$1:$D$65536,4,FALSE)</f>
        <v>114.237139</v>
      </c>
    </row>
    <row r="9324" spans="1:13" x14ac:dyDescent="0.2">
      <c r="A9324" s="2">
        <v>41694</v>
      </c>
      <c r="B9324">
        <v>6606</v>
      </c>
      <c r="C9324" t="s">
        <v>14</v>
      </c>
      <c r="D9324" t="str">
        <f t="shared" si="951"/>
        <v>薄扶林道102號, Hong Kong</v>
      </c>
      <c r="E9324" t="str">
        <f>VLOOKUP(F9324,'recent unique'!A:D,4,FALSE)</f>
        <v>薄扶林道102號</v>
      </c>
      <c r="F9324" t="s">
        <v>239</v>
      </c>
      <c r="G9324" t="s">
        <v>238</v>
      </c>
      <c r="H9324" t="s">
        <v>11</v>
      </c>
      <c r="I9324" t="s">
        <v>233</v>
      </c>
      <c r="J9324" t="s">
        <v>235</v>
      </c>
      <c r="K9324" t="str">
        <f>VLOOKUP(F9324,'Unique Address'!A:D,4,FALSE)</f>
        <v>Pok Fu Lam</v>
      </c>
      <c r="L9324">
        <f>VLOOKUP(K9324,'[2]AreaCoordinates xlsx'!$A$1:$D$65536,3,FALSE)</f>
        <v>22.267920100000001</v>
      </c>
      <c r="M9324">
        <f>VLOOKUP(K9324,'[2]AreaCoordinates xlsx'!$A$1:$D$65536,4,FALSE)</f>
        <v>114.1290719</v>
      </c>
    </row>
    <row r="9325" spans="1:13" x14ac:dyDescent="0.2">
      <c r="A9325" s="2">
        <v>41694</v>
      </c>
      <c r="B9325">
        <v>6606</v>
      </c>
      <c r="C9325" t="s">
        <v>14</v>
      </c>
      <c r="D9325" t="str">
        <f t="shared" si="951"/>
        <v>灣仔皇后大道東282號, Hong Kong</v>
      </c>
      <c r="E9325" t="str">
        <f>VLOOKUP(F9325,'recent unique'!A:D,4,FALSE)</f>
        <v>灣仔皇后大道東282號</v>
      </c>
      <c r="F9325" t="s">
        <v>241</v>
      </c>
      <c r="G9325" t="s">
        <v>240</v>
      </c>
      <c r="H9325" t="s">
        <v>11</v>
      </c>
      <c r="I9325" t="s">
        <v>233</v>
      </c>
      <c r="J9325" t="s">
        <v>235</v>
      </c>
      <c r="K9325" t="str">
        <f>VLOOKUP(F9325,'Unique Address'!A:D,4,FALSE)</f>
        <v>Wan Chai</v>
      </c>
      <c r="L9325">
        <f>VLOOKUP(K9325,'[2]AreaCoordinates xlsx'!$A$1:$D$65536,3,FALSE)</f>
        <v>22.276022000000001</v>
      </c>
      <c r="M9325">
        <f>VLOOKUP(K9325,'[2]AreaCoordinates xlsx'!$A$1:$D$65536,4,FALSE)</f>
        <v>114.1751471</v>
      </c>
    </row>
    <row r="9326" spans="1:13" x14ac:dyDescent="0.2">
      <c r="A9326" s="2">
        <v>41694</v>
      </c>
      <c r="B9326">
        <v>6606</v>
      </c>
      <c r="C9326" t="s">
        <v>14</v>
      </c>
      <c r="D9326" t="str">
        <f t="shared" si="951"/>
        <v>銅鑼灣東院道19號, Hong Kong</v>
      </c>
      <c r="E9326" t="str">
        <f>VLOOKUP(F9326,'recent unique'!A:D,4,FALSE)</f>
        <v>銅鑼灣東院道19號</v>
      </c>
      <c r="F9326" t="s">
        <v>243</v>
      </c>
      <c r="G9326" t="s">
        <v>242</v>
      </c>
      <c r="H9326" t="s">
        <v>11</v>
      </c>
      <c r="I9326" t="s">
        <v>233</v>
      </c>
      <c r="J9326" t="s">
        <v>235</v>
      </c>
      <c r="K9326" t="str">
        <f>VLOOKUP(F9326,'Unique Address'!A:D,4,FALSE)</f>
        <v>Causeway Bay</v>
      </c>
      <c r="L9326">
        <f>VLOOKUP(K9326,'[2]AreaCoordinates xlsx'!$A$1:$D$65536,3,FALSE)</f>
        <v>22.279729499999998</v>
      </c>
      <c r="M9326">
        <f>VLOOKUP(K9326,'[2]AreaCoordinates xlsx'!$A$1:$D$65536,4,FALSE)</f>
        <v>114.1870366</v>
      </c>
    </row>
    <row r="9327" spans="1:13" x14ac:dyDescent="0.2">
      <c r="A9327" s="2">
        <v>41694</v>
      </c>
      <c r="B9327">
        <v>6606</v>
      </c>
      <c r="C9327" t="s">
        <v>8</v>
      </c>
      <c r="D9327" t="str">
        <f t="shared" si="951"/>
        <v>將軍澳靈實路8號, Hong Kong</v>
      </c>
      <c r="E9327" t="str">
        <f>VLOOKUP(F9327,'recent unique'!A:D,4,FALSE)</f>
        <v>將軍澳靈實路8號</v>
      </c>
      <c r="F9327" t="s">
        <v>245</v>
      </c>
      <c r="G9327" t="s">
        <v>244</v>
      </c>
      <c r="H9327" t="s">
        <v>11</v>
      </c>
      <c r="I9327" t="s">
        <v>233</v>
      </c>
      <c r="J9327" t="s">
        <v>235</v>
      </c>
      <c r="K9327" t="str">
        <f>VLOOKUP(F9327,'Unique Address'!A:D,4,FALSE)</f>
        <v>Tseung Kwan O</v>
      </c>
      <c r="L9327">
        <f>VLOOKUP(K9327,'[2]AreaCoordinates xlsx'!$A$1:$D$65536,3,FALSE)</f>
        <v>22.311936899999999</v>
      </c>
      <c r="M9327">
        <f>VLOOKUP(K9327,'[2]AreaCoordinates xlsx'!$A$1:$D$65536,4,FALSE)</f>
        <v>114.2568814</v>
      </c>
    </row>
    <row r="9328" spans="1:13" x14ac:dyDescent="0.2">
      <c r="A9328" s="2">
        <v>41694</v>
      </c>
      <c r="B9328">
        <v>6606</v>
      </c>
      <c r="C9328" t="s">
        <v>8</v>
      </c>
      <c r="D9328" t="str">
        <f t="shared" si="951"/>
        <v>亞皆老街147B醫院管理局大樓, Hong Kong</v>
      </c>
      <c r="E9328" t="str">
        <f>VLOOKUP(F9328,'recent unique'!A:D,4,FALSE)</f>
        <v>亞皆老街147B醫院管理局大樓</v>
      </c>
      <c r="F9328" t="s">
        <v>247</v>
      </c>
      <c r="G9328" t="s">
        <v>246</v>
      </c>
      <c r="H9328" t="s">
        <v>11</v>
      </c>
      <c r="I9328" t="s">
        <v>233</v>
      </c>
      <c r="J9328" t="s">
        <v>235</v>
      </c>
      <c r="K9328" t="str">
        <f>VLOOKUP(F9328,'Unique Address'!A:D,4,FALSE)</f>
        <v>Mong Kok</v>
      </c>
      <c r="L9328">
        <f>VLOOKUP(K9328,'[2]AreaCoordinates xlsx'!$A$1:$D$65536,3,FALSE)</f>
        <v>22.318344199999999</v>
      </c>
      <c r="M9328">
        <f>VLOOKUP(K9328,'[2]AreaCoordinates xlsx'!$A$1:$D$65536,4,FALSE)</f>
        <v>114.17217460000001</v>
      </c>
    </row>
    <row r="9329" spans="1:13" x14ac:dyDescent="0.2">
      <c r="A9329" s="2">
        <v>41694</v>
      </c>
      <c r="B9329">
        <v>6606</v>
      </c>
      <c r="C9329" t="s">
        <v>8</v>
      </c>
      <c r="D9329" t="str">
        <f t="shared" si="951"/>
        <v>亞皆老街147A九龍醫院, Hong Kong</v>
      </c>
      <c r="E9329" t="str">
        <f>VLOOKUP(F9329,'recent unique'!A:D,4,FALSE)</f>
        <v>亞皆老街147A九龍醫院</v>
      </c>
      <c r="F9329" t="s">
        <v>249</v>
      </c>
      <c r="G9329" t="s">
        <v>248</v>
      </c>
      <c r="H9329" t="s">
        <v>11</v>
      </c>
      <c r="I9329" t="s">
        <v>233</v>
      </c>
      <c r="J9329" t="s">
        <v>235</v>
      </c>
      <c r="K9329" t="str">
        <f>VLOOKUP(F9329,'Unique Address'!A:D,4,FALSE)</f>
        <v>Mong Kok</v>
      </c>
      <c r="L9329">
        <f>VLOOKUP(K9329,'[2]AreaCoordinates xlsx'!$A$1:$D$65536,3,FALSE)</f>
        <v>22.318344199999999</v>
      </c>
      <c r="M9329">
        <f>VLOOKUP(K9329,'[2]AreaCoordinates xlsx'!$A$1:$D$65536,4,FALSE)</f>
        <v>114.17217460000001</v>
      </c>
    </row>
    <row r="9330" spans="1:13" x14ac:dyDescent="0.2">
      <c r="A9330" s="2">
        <v>41694</v>
      </c>
      <c r="B9330">
        <v>6606</v>
      </c>
      <c r="C9330" t="s">
        <v>8</v>
      </c>
      <c r="D9330" t="str">
        <f t="shared" ref="D9330:D9364" si="952">E9330&amp;", Hong Kong"</f>
        <v>旺角鴉蘭街22號, Hong Kong</v>
      </c>
      <c r="E9330" t="str">
        <f>VLOOKUP(F9330,'recent unique'!A:D,4,FALSE)</f>
        <v>旺角鴉蘭街22號</v>
      </c>
      <c r="F9330" t="s">
        <v>251</v>
      </c>
      <c r="G9330" t="s">
        <v>250</v>
      </c>
      <c r="H9330" t="s">
        <v>11</v>
      </c>
      <c r="I9330" t="s">
        <v>233</v>
      </c>
      <c r="J9330" t="s">
        <v>235</v>
      </c>
      <c r="K9330" t="str">
        <f>VLOOKUP(F9330,'Unique Address'!A:D,4,FALSE)</f>
        <v>Mong Kok</v>
      </c>
      <c r="L9330">
        <f>VLOOKUP(K9330,'[2]AreaCoordinates xlsx'!$A$1:$D$65536,3,FALSE)</f>
        <v>22.318344199999999</v>
      </c>
      <c r="M9330">
        <f>VLOOKUP(K9330,'[2]AreaCoordinates xlsx'!$A$1:$D$65536,4,FALSE)</f>
        <v>114.17217460000001</v>
      </c>
    </row>
    <row r="9331" spans="1:13" x14ac:dyDescent="0.2">
      <c r="A9331" s="2">
        <v>41694</v>
      </c>
      <c r="B9331">
        <v>6606</v>
      </c>
      <c r="C9331" t="s">
        <v>8</v>
      </c>
      <c r="D9331" t="str">
        <f t="shared" si="952"/>
        <v>黃大仙沙田坳道118號, Hong Kong</v>
      </c>
      <c r="E9331" t="str">
        <f>VLOOKUP(F9331,'recent unique'!A:D,4,FALSE)</f>
        <v>黃大仙沙田坳道118號</v>
      </c>
      <c r="F9331" t="s">
        <v>253</v>
      </c>
      <c r="G9331" t="s">
        <v>252</v>
      </c>
      <c r="H9331" t="s">
        <v>11</v>
      </c>
      <c r="I9331" t="s">
        <v>233</v>
      </c>
      <c r="J9331" t="s">
        <v>235</v>
      </c>
      <c r="K9331" t="str">
        <f>VLOOKUP(F9331,'Unique Address'!A:D,4,FALSE)</f>
        <v>Wong Tai Sin</v>
      </c>
      <c r="L9331">
        <f>VLOOKUP(K9331,'[2]AreaCoordinates xlsx'!$A$1:$D$65536,3,FALSE)</f>
        <v>22.342961500000001</v>
      </c>
      <c r="M9331">
        <f>VLOOKUP(K9331,'[2]AreaCoordinates xlsx'!$A$1:$D$65536,4,FALSE)</f>
        <v>114.1929813</v>
      </c>
    </row>
    <row r="9332" spans="1:13" x14ac:dyDescent="0.2">
      <c r="A9332" s="2">
        <v>41694</v>
      </c>
      <c r="B9332">
        <v>6606</v>
      </c>
      <c r="C9332" t="s">
        <v>8</v>
      </c>
      <c r="D9332" t="str">
        <f t="shared" si="952"/>
        <v>荔枝角瑪嘉烈醫院道2-10號, Hong Kong</v>
      </c>
      <c r="E9332" t="str">
        <f>VLOOKUP(F9332,'recent unique'!A:D,4,FALSE)</f>
        <v>荔枝角瑪嘉烈醫院道2-10號</v>
      </c>
      <c r="F9332" t="s">
        <v>255</v>
      </c>
      <c r="G9332" t="s">
        <v>254</v>
      </c>
      <c r="H9332" t="s">
        <v>11</v>
      </c>
      <c r="I9332" t="s">
        <v>233</v>
      </c>
      <c r="J9332" t="s">
        <v>235</v>
      </c>
      <c r="K9332" t="str">
        <f>VLOOKUP(F9332,'Unique Address'!A:D,4,FALSE)</f>
        <v>Lai Chi Kok</v>
      </c>
      <c r="L9332">
        <f>VLOOKUP(K9332,'[2]AreaCoordinates xlsx'!$A$1:$D$65536,3,FALSE)</f>
        <v>22.337264999999999</v>
      </c>
      <c r="M9332">
        <f>VLOOKUP(K9332,'[2]AreaCoordinates xlsx'!$A$1:$D$65536,4,FALSE)</f>
        <v>114.148033</v>
      </c>
    </row>
    <row r="9333" spans="1:13" x14ac:dyDescent="0.2">
      <c r="A9333" s="2">
        <v>41694</v>
      </c>
      <c r="B9333">
        <v>6606</v>
      </c>
      <c r="C9333" t="s">
        <v>8</v>
      </c>
      <c r="D9333" t="str">
        <f t="shared" si="952"/>
        <v>加士居道30號, Hong Kong</v>
      </c>
      <c r="E9333" t="str">
        <f>VLOOKUP(F9333,'recent unique'!A:D,4,FALSE)</f>
        <v>加士居道30號</v>
      </c>
      <c r="F9333" t="s">
        <v>257</v>
      </c>
      <c r="G9333" t="s">
        <v>256</v>
      </c>
      <c r="H9333" t="s">
        <v>11</v>
      </c>
      <c r="I9333" t="s">
        <v>233</v>
      </c>
      <c r="J9333" t="s">
        <v>235</v>
      </c>
      <c r="K9333" t="str">
        <f>VLOOKUP(F9333,'Unique Address'!A:D,4,FALSE)</f>
        <v>Yau Ma Tei</v>
      </c>
      <c r="L9333">
        <f>VLOOKUP(K9333,'[2]AreaCoordinates xlsx'!$A$1:$D$65536,3,FALSE)</f>
        <v>22.312828</v>
      </c>
      <c r="M9333">
        <f>VLOOKUP(K9333,'[2]AreaCoordinates xlsx'!$A$1:$D$65536,4,FALSE)</f>
        <v>114.170682</v>
      </c>
    </row>
    <row r="9334" spans="1:13" x14ac:dyDescent="0.2">
      <c r="A9334" s="2">
        <v>41694</v>
      </c>
      <c r="B9334">
        <v>6606</v>
      </c>
      <c r="C9334" t="s">
        <v>8</v>
      </c>
      <c r="D9334" t="str">
        <f t="shared" si="952"/>
        <v>將軍澳坑口寳寧里2號, Hong Kong</v>
      </c>
      <c r="E9334" t="str">
        <f>VLOOKUP(F9334,'recent unique'!A:D,4,FALSE)</f>
        <v>將軍澳坑口寳寧里2號</v>
      </c>
      <c r="F9334" t="s">
        <v>259</v>
      </c>
      <c r="G9334" t="s">
        <v>258</v>
      </c>
      <c r="H9334" t="s">
        <v>11</v>
      </c>
      <c r="I9334" t="s">
        <v>233</v>
      </c>
      <c r="J9334" t="s">
        <v>235</v>
      </c>
      <c r="K9334" t="str">
        <f>VLOOKUP(F9334,'Unique Address'!A:D,4,FALSE)</f>
        <v>Tseung Kwan O</v>
      </c>
      <c r="L9334">
        <f>VLOOKUP(K9334,'[2]AreaCoordinates xlsx'!$A$1:$D$65536,3,FALSE)</f>
        <v>22.311936899999999</v>
      </c>
      <c r="M9334">
        <f>VLOOKUP(K9334,'[2]AreaCoordinates xlsx'!$A$1:$D$65536,4,FALSE)</f>
        <v>114.2568814</v>
      </c>
    </row>
    <row r="9335" spans="1:13" x14ac:dyDescent="0.2">
      <c r="A9335" s="2">
        <v>41694</v>
      </c>
      <c r="B9335">
        <v>6606</v>
      </c>
      <c r="C9335" t="s">
        <v>8</v>
      </c>
      <c r="D9335" t="str">
        <f t="shared" si="952"/>
        <v>官塘協和街130號, Hong Kong</v>
      </c>
      <c r="E9335" t="str">
        <f>VLOOKUP(F9335,'recent unique'!A:D,4,FALSE)</f>
        <v>官塘協和街130號</v>
      </c>
      <c r="F9335" t="s">
        <v>260</v>
      </c>
      <c r="G9335" t="s">
        <v>104</v>
      </c>
      <c r="H9335" t="s">
        <v>11</v>
      </c>
      <c r="I9335" t="s">
        <v>233</v>
      </c>
      <c r="J9335" t="s">
        <v>235</v>
      </c>
      <c r="K9335" t="str">
        <f>VLOOKUP(F9335,'Unique Address'!A:D,4,FALSE)</f>
        <v>Kwun Tong</v>
      </c>
      <c r="L9335">
        <f>VLOOKUP(K9335,'[2]AreaCoordinates xlsx'!$A$1:$D$65536,3,FALSE)</f>
        <v>22.3103686</v>
      </c>
      <c r="M9335">
        <f>VLOOKUP(K9335,'[2]AreaCoordinates xlsx'!$A$1:$D$65536,4,FALSE)</f>
        <v>114.22270349999999</v>
      </c>
    </row>
    <row r="9336" spans="1:13" x14ac:dyDescent="0.2">
      <c r="A9336" s="2">
        <v>41694</v>
      </c>
      <c r="B9336">
        <v>6606</v>
      </c>
      <c r="C9336" t="s">
        <v>19</v>
      </c>
      <c r="D9336" t="str">
        <f t="shared" si="952"/>
        <v>屯門青松觀路15號, Hong Kong</v>
      </c>
      <c r="E9336" t="str">
        <f>VLOOKUP(F9336,'recent unique'!A:D,4,FALSE)</f>
        <v>屯門青松觀路15號</v>
      </c>
      <c r="F9336" t="s">
        <v>218</v>
      </c>
      <c r="G9336" t="s">
        <v>261</v>
      </c>
      <c r="H9336" t="s">
        <v>11</v>
      </c>
      <c r="I9336" t="s">
        <v>233</v>
      </c>
      <c r="J9336" t="s">
        <v>235</v>
      </c>
      <c r="K9336" t="str">
        <f>VLOOKUP(F9336,'Unique Address'!A:D,4,FALSE)</f>
        <v>Tuen Mun</v>
      </c>
      <c r="L9336">
        <f>VLOOKUP(K9336,'[2]AreaCoordinates xlsx'!$A$1:$D$65536,3,FALSE)</f>
        <v>22.390829499999999</v>
      </c>
      <c r="M9336">
        <f>VLOOKUP(K9336,'[2]AreaCoordinates xlsx'!$A$1:$D$65536,4,FALSE)</f>
        <v>113.9725126</v>
      </c>
    </row>
    <row r="9337" spans="1:13" x14ac:dyDescent="0.2">
      <c r="A9337" s="2">
        <v>41694</v>
      </c>
      <c r="B9337">
        <v>6606</v>
      </c>
      <c r="C9337" t="s">
        <v>19</v>
      </c>
      <c r="D9337" t="str">
        <f t="shared" si="952"/>
        <v>上水保健路9號, Hong Kong</v>
      </c>
      <c r="E9337" t="str">
        <f>VLOOKUP(F9337,'recent unique'!A:D,4,FALSE)</f>
        <v>上水保健路9號</v>
      </c>
      <c r="F9337" t="s">
        <v>263</v>
      </c>
      <c r="G9337" t="s">
        <v>262</v>
      </c>
      <c r="H9337" t="s">
        <v>11</v>
      </c>
      <c r="I9337" t="s">
        <v>233</v>
      </c>
      <c r="J9337" t="s">
        <v>235</v>
      </c>
      <c r="K9337" t="str">
        <f>VLOOKUP(F9337,'Unique Address'!A:D,4,FALSE)</f>
        <v>Sheung Shui</v>
      </c>
      <c r="L9337">
        <f>VLOOKUP(K9337,'[2]AreaCoordinates xlsx'!$A$1:$D$65536,3,FALSE)</f>
        <v>22.511200800000001</v>
      </c>
      <c r="M9337">
        <f>VLOOKUP(K9337,'[2]AreaCoordinates xlsx'!$A$1:$D$65536,4,FALSE)</f>
        <v>114.1260991</v>
      </c>
    </row>
    <row r="9338" spans="1:13" x14ac:dyDescent="0.2">
      <c r="A9338" s="2">
        <v>41694</v>
      </c>
      <c r="B9338">
        <v>6606</v>
      </c>
      <c r="C9338" t="s">
        <v>19</v>
      </c>
      <c r="D9338" t="str">
        <f t="shared" si="952"/>
        <v>沙田銀城街30-32號, Hong Kong</v>
      </c>
      <c r="E9338" t="str">
        <f>VLOOKUP(F9338,'recent unique'!A:D,4,FALSE)</f>
        <v>沙田銀城街30-32號</v>
      </c>
      <c r="F9338" t="s">
        <v>174</v>
      </c>
      <c r="G9338" t="s">
        <v>172</v>
      </c>
      <c r="H9338" t="s">
        <v>11</v>
      </c>
      <c r="I9338" t="s">
        <v>233</v>
      </c>
      <c r="J9338" t="s">
        <v>235</v>
      </c>
      <c r="K9338" t="str">
        <f>VLOOKUP(F9338,'Unique Address'!A:D,4,FALSE)</f>
        <v>Sha Tin</v>
      </c>
      <c r="L9338">
        <f>VLOOKUP(K9338,'[2]AreaCoordinates xlsx'!$A$1:$D$65536,3,FALSE)</f>
        <v>22.377130399999999</v>
      </c>
      <c r="M9338">
        <f>VLOOKUP(K9338,'[2]AreaCoordinates xlsx'!$A$1:$D$65536,4,FALSE)</f>
        <v>114.1974398</v>
      </c>
    </row>
    <row r="9339" spans="1:13" x14ac:dyDescent="0.2">
      <c r="A9339" s="2">
        <v>41694</v>
      </c>
      <c r="B9339">
        <v>6606</v>
      </c>
      <c r="C9339" t="s">
        <v>19</v>
      </c>
      <c r="D9339" t="str">
        <f t="shared" si="952"/>
        <v>沙田馬鞍山亞公角街33號, Hong Kong</v>
      </c>
      <c r="E9339" t="str">
        <f>VLOOKUP(F9339,'recent unique'!A:D,4,FALSE)</f>
        <v>沙田馬鞍山亞公角街33號</v>
      </c>
      <c r="F9339" t="s">
        <v>90</v>
      </c>
      <c r="G9339" t="s">
        <v>264</v>
      </c>
      <c r="H9339" t="s">
        <v>11</v>
      </c>
      <c r="I9339" t="s">
        <v>233</v>
      </c>
      <c r="J9339" t="s">
        <v>235</v>
      </c>
      <c r="K9339" t="str">
        <f>VLOOKUP(F9339,'Unique Address'!A:D,4,FALSE)</f>
        <v>Ma On Shan</v>
      </c>
      <c r="L9339">
        <f>VLOOKUP(K9339,'[2]AreaCoordinates xlsx'!$A$1:$D$65536,3,FALSE)</f>
        <v>22.403069899999998</v>
      </c>
      <c r="M9339">
        <f>VLOOKUP(K9339,'[2]AreaCoordinates xlsx'!$A$1:$D$65536,4,FALSE)</f>
        <v>114.24499369999999</v>
      </c>
    </row>
    <row r="9340" spans="1:13" x14ac:dyDescent="0.2">
      <c r="A9340" s="2">
        <v>41694</v>
      </c>
      <c r="B9340">
        <v>6606</v>
      </c>
      <c r="C9340" t="s">
        <v>19</v>
      </c>
      <c r="D9340" t="str">
        <f t="shared" si="952"/>
        <v>大埔全安路9號, Hong Kong</v>
      </c>
      <c r="E9340" t="str">
        <f>VLOOKUP(F9340,'recent unique'!A:D,4,FALSE)</f>
        <v>大埔全安路9號</v>
      </c>
      <c r="F9340" t="s">
        <v>266</v>
      </c>
      <c r="G9340" t="s">
        <v>265</v>
      </c>
      <c r="H9340" t="s">
        <v>11</v>
      </c>
      <c r="I9340" t="s">
        <v>233</v>
      </c>
      <c r="J9340" t="s">
        <v>235</v>
      </c>
      <c r="K9340" t="str">
        <f>VLOOKUP(F9340,'Unique Address'!A:D,4,FALSE)</f>
        <v>Tai Po</v>
      </c>
      <c r="L9340">
        <f>VLOOKUP(K9340,'[2]AreaCoordinates xlsx'!$A$1:$D$65536,3,FALSE)</f>
        <v>22.440896800000001</v>
      </c>
      <c r="M9340">
        <f>VLOOKUP(K9340,'[2]AreaCoordinates xlsx'!$A$1:$D$65536,4,FALSE)</f>
        <v>114.16474340000001</v>
      </c>
    </row>
    <row r="9341" spans="1:13" x14ac:dyDescent="0.2">
      <c r="A9341" s="2">
        <v>41694</v>
      </c>
      <c r="B9341">
        <v>6606</v>
      </c>
      <c r="C9341" t="s">
        <v>19</v>
      </c>
      <c r="D9341" t="str">
        <f t="shared" si="952"/>
        <v>屯門青松觀道23號, Hong Kong</v>
      </c>
      <c r="E9341" t="str">
        <f>VLOOKUP(F9341,'recent unique'!A:D,4,FALSE)</f>
        <v>屯門青松觀道23號</v>
      </c>
      <c r="F9341" t="s">
        <v>268</v>
      </c>
      <c r="G9341" t="s">
        <v>267</v>
      </c>
      <c r="H9341" t="s">
        <v>11</v>
      </c>
      <c r="I9341" t="s">
        <v>233</v>
      </c>
      <c r="J9341" t="s">
        <v>235</v>
      </c>
      <c r="K9341" t="str">
        <f>VLOOKUP(F9341,'Unique Address'!A:D,4,FALSE)</f>
        <v>Tuen Mun</v>
      </c>
      <c r="L9341">
        <f>VLOOKUP(K9341,'[2]AreaCoordinates xlsx'!$A$1:$D$65536,3,FALSE)</f>
        <v>22.390829499999999</v>
      </c>
      <c r="M9341">
        <f>VLOOKUP(K9341,'[2]AreaCoordinates xlsx'!$A$1:$D$65536,4,FALSE)</f>
        <v>113.9725126</v>
      </c>
    </row>
    <row r="9342" spans="1:13" x14ac:dyDescent="0.2">
      <c r="A9342" s="2">
        <v>41694</v>
      </c>
      <c r="B9342">
        <v>512</v>
      </c>
      <c r="C9342" t="s">
        <v>19</v>
      </c>
      <c r="D9342" t="str">
        <f t="shared" si="952"/>
        <v>新界大埔全安路11 號, Hong Kong</v>
      </c>
      <c r="E9342" t="str">
        <f>VLOOKUP(F9342,'recent unique'!A:D,4,FALSE)</f>
        <v>新界大埔全安路11 號</v>
      </c>
      <c r="F9342" t="s">
        <v>272</v>
      </c>
      <c r="G9342" t="s">
        <v>270</v>
      </c>
      <c r="H9342" t="s">
        <v>11</v>
      </c>
      <c r="I9342" t="s">
        <v>269</v>
      </c>
      <c r="J9342" t="s">
        <v>271</v>
      </c>
      <c r="K9342" t="str">
        <f>VLOOKUP(F9342,'Unique Address'!A:D,4,FALSE)</f>
        <v>Tai Po</v>
      </c>
      <c r="L9342">
        <f>VLOOKUP(K9342,'[2]AreaCoordinates xlsx'!$A$1:$D$65536,3,FALSE)</f>
        <v>22.440896800000001</v>
      </c>
      <c r="M9342">
        <f>VLOOKUP(K9342,'[2]AreaCoordinates xlsx'!$A$1:$D$65536,4,FALSE)</f>
        <v>114.16474340000001</v>
      </c>
    </row>
    <row r="9343" spans="1:13" x14ac:dyDescent="0.2">
      <c r="A9343" s="2">
        <v>41694</v>
      </c>
      <c r="B9343">
        <v>0</v>
      </c>
      <c r="C9343" t="s">
        <v>19</v>
      </c>
      <c r="D9343" t="str">
        <f t="shared" si="952"/>
        <v>赤鱲角香港國際機場, Hong Kong</v>
      </c>
      <c r="E9343" t="str">
        <f>VLOOKUP(F9343,'recent unique'!A:D,4,FALSE)</f>
        <v>赤鱲角香港國際機場</v>
      </c>
      <c r="F9343" t="s">
        <v>276</v>
      </c>
      <c r="G9343" t="s">
        <v>274</v>
      </c>
      <c r="H9343" t="s">
        <v>11</v>
      </c>
      <c r="I9343" t="s">
        <v>273</v>
      </c>
      <c r="J9343" t="s">
        <v>275</v>
      </c>
      <c r="K9343" t="str">
        <f>VLOOKUP(F9343,'Unique Address'!A:D,4,FALSE)</f>
        <v>Chek Lap Kok</v>
      </c>
      <c r="L9343">
        <f>VLOOKUP(K9343,'[2]AreaCoordinates xlsx'!$A$1:$D$65536,3,FALSE)</f>
        <v>22.3083934</v>
      </c>
      <c r="M9343">
        <f>VLOOKUP(K9343,'[2]AreaCoordinates xlsx'!$A$1:$D$65536,4,FALSE)</f>
        <v>113.923907</v>
      </c>
    </row>
    <row r="9344" spans="1:13" x14ac:dyDescent="0.2">
      <c r="A9344" s="2">
        <v>41694</v>
      </c>
      <c r="B9344">
        <v>7782</v>
      </c>
      <c r="C9344" t="s">
        <v>19</v>
      </c>
      <c r="D9344" t="str">
        <f t="shared" si="952"/>
        <v>大埔林錦公路嘉道理農場, Hong Kong</v>
      </c>
      <c r="E9344" t="str">
        <f>VLOOKUP(F9344,'recent unique'!A:D,4,FALSE)</f>
        <v>大埔林錦公路嘉道理農場</v>
      </c>
      <c r="F9344" t="s">
        <v>280</v>
      </c>
      <c r="G9344" t="s">
        <v>278</v>
      </c>
      <c r="H9344" t="s">
        <v>11</v>
      </c>
      <c r="I9344" t="s">
        <v>277</v>
      </c>
      <c r="J9344" t="s">
        <v>279</v>
      </c>
      <c r="K9344" t="str">
        <f>VLOOKUP(F9344,'Unique Address'!A:D,4,FALSE)</f>
        <v>Tai Po</v>
      </c>
      <c r="L9344">
        <f>VLOOKUP(K9344,'[2]AreaCoordinates xlsx'!$A$1:$D$65536,3,FALSE)</f>
        <v>22.440896800000001</v>
      </c>
      <c r="M9344">
        <f>VLOOKUP(K9344,'[2]AreaCoordinates xlsx'!$A$1:$D$65536,4,FALSE)</f>
        <v>114.16474340000001</v>
      </c>
    </row>
    <row r="9345" spans="1:13" x14ac:dyDescent="0.2">
      <c r="A9345" s="2">
        <v>41694</v>
      </c>
      <c r="B9345">
        <v>4930</v>
      </c>
      <c r="C9345" t="s">
        <v>19</v>
      </c>
      <c r="D9345" t="str">
        <f t="shared" si="952"/>
        <v>將軍澳靈實路8號, Hong Kong</v>
      </c>
      <c r="E9345" t="str">
        <f>VLOOKUP(F9345,'recent unique'!A:D,4,FALSE)</f>
        <v>將軍澳靈實路8號</v>
      </c>
      <c r="F9345" t="s">
        <v>245</v>
      </c>
      <c r="G9345" t="s">
        <v>282</v>
      </c>
      <c r="H9345" t="s">
        <v>11</v>
      </c>
      <c r="I9345" t="s">
        <v>281</v>
      </c>
      <c r="J9345" t="s">
        <v>283</v>
      </c>
      <c r="K9345" t="str">
        <f>VLOOKUP(F9345,'Unique Address'!A:D,4,FALSE)</f>
        <v>Tseung Kwan O</v>
      </c>
      <c r="L9345">
        <f>VLOOKUP(K9345,'[2]AreaCoordinates xlsx'!$A$1:$D$65536,3,FALSE)</f>
        <v>22.311936899999999</v>
      </c>
      <c r="M9345">
        <f>VLOOKUP(K9345,'[2]AreaCoordinates xlsx'!$A$1:$D$65536,4,FALSE)</f>
        <v>114.2568814</v>
      </c>
    </row>
    <row r="9346" spans="1:13" x14ac:dyDescent="0.2">
      <c r="A9346" s="2">
        <v>41694</v>
      </c>
      <c r="B9346">
        <v>1240</v>
      </c>
      <c r="C9346" t="s">
        <v>19</v>
      </c>
      <c r="D9346" t="str">
        <f t="shared" si="952"/>
        <v>屯門蝴蝶灣泳灘, Hong Kong</v>
      </c>
      <c r="E9346" t="str">
        <f>VLOOKUP(F9346,'recent unique'!A:D,4,FALSE)</f>
        <v>屯門蝴蝶灣泳灘</v>
      </c>
      <c r="F9346" t="s">
        <v>287</v>
      </c>
      <c r="G9346" t="s">
        <v>285</v>
      </c>
      <c r="H9346" t="s">
        <v>11</v>
      </c>
      <c r="I9346" t="s">
        <v>284</v>
      </c>
      <c r="J9346" t="s">
        <v>286</v>
      </c>
      <c r="K9346" t="str">
        <f>VLOOKUP(F9346,'Unique Address'!A:D,4,FALSE)</f>
        <v>Tuen Mun</v>
      </c>
      <c r="L9346">
        <f>VLOOKUP(K9346,'[2]AreaCoordinates xlsx'!$A$1:$D$65536,3,FALSE)</f>
        <v>22.390829499999999</v>
      </c>
      <c r="M9346">
        <f>VLOOKUP(K9346,'[2]AreaCoordinates xlsx'!$A$1:$D$65536,4,FALSE)</f>
        <v>113.9725126</v>
      </c>
    </row>
    <row r="9347" spans="1:13" x14ac:dyDescent="0.2">
      <c r="A9347" s="2">
        <v>41694</v>
      </c>
      <c r="B9347">
        <v>12078</v>
      </c>
      <c r="C9347" t="s">
        <v>19</v>
      </c>
      <c r="D9347" t="str">
        <f t="shared" si="952"/>
        <v>大埔全安路9號, Hong Kong</v>
      </c>
      <c r="E9347" t="str">
        <f>VLOOKUP(F9347,'recent unique'!A:D,4,FALSE)</f>
        <v>大埔全安路9號</v>
      </c>
      <c r="F9347" t="s">
        <v>291</v>
      </c>
      <c r="G9347" t="s">
        <v>289</v>
      </c>
      <c r="H9347" t="s">
        <v>11</v>
      </c>
      <c r="I9347" t="s">
        <v>288</v>
      </c>
      <c r="J9347" t="s">
        <v>290</v>
      </c>
      <c r="K9347" t="str">
        <f>VLOOKUP(F9347,'Unique Address'!A:D,4,FALSE)</f>
        <v>Tai Po</v>
      </c>
      <c r="L9347">
        <f>VLOOKUP(K9347,'[2]AreaCoordinates xlsx'!$A$1:$D$65536,3,FALSE)</f>
        <v>22.440896800000001</v>
      </c>
      <c r="M9347">
        <f>VLOOKUP(K9347,'[2]AreaCoordinates xlsx'!$A$1:$D$65536,4,FALSE)</f>
        <v>114.16474340000001</v>
      </c>
    </row>
    <row r="9348" spans="1:13" x14ac:dyDescent="0.2">
      <c r="A9348" s="2">
        <v>41694</v>
      </c>
      <c r="B9348">
        <v>231</v>
      </c>
      <c r="C9348" t="s">
        <v>14</v>
      </c>
      <c r="D9348" t="str">
        <f t="shared" si="952"/>
        <v>香港銅鑼灣東院道19號, Hong Kong</v>
      </c>
      <c r="E9348" t="str">
        <f>VLOOKUP(F9348,'recent unique'!A:D,4,FALSE)</f>
        <v>香港銅鑼灣東院道19號</v>
      </c>
      <c r="F9348" t="s">
        <v>293</v>
      </c>
      <c r="G9348" t="s">
        <v>292</v>
      </c>
      <c r="H9348" t="s">
        <v>11</v>
      </c>
      <c r="I9348" t="s">
        <v>65</v>
      </c>
      <c r="J9348" t="s">
        <v>67</v>
      </c>
      <c r="K9348" t="str">
        <f>VLOOKUP(F9348,'Unique Address'!A:D,4,FALSE)</f>
        <v>Causeway Bay</v>
      </c>
      <c r="L9348">
        <f>VLOOKUP(K9348,'[2]AreaCoordinates xlsx'!$A$1:$D$65536,3,FALSE)</f>
        <v>22.279729499999998</v>
      </c>
      <c r="M9348">
        <f>VLOOKUP(K9348,'[2]AreaCoordinates xlsx'!$A$1:$D$65536,4,FALSE)</f>
        <v>114.1870366</v>
      </c>
    </row>
    <row r="9349" spans="1:13" x14ac:dyDescent="0.2">
      <c r="A9349" s="2">
        <v>41694</v>
      </c>
      <c r="B9349">
        <v>231</v>
      </c>
      <c r="C9349" t="s">
        <v>14</v>
      </c>
      <c r="D9349" t="str">
        <f t="shared" si="952"/>
        <v>香港大口環道9號, Hong Kong</v>
      </c>
      <c r="E9349" t="str">
        <f>VLOOKUP(F9349,'recent unique'!A:D,4,FALSE)</f>
        <v>香港大口環道9號</v>
      </c>
      <c r="F9349" t="s">
        <v>295</v>
      </c>
      <c r="G9349" t="s">
        <v>294</v>
      </c>
      <c r="H9349" t="s">
        <v>11</v>
      </c>
      <c r="I9349" t="s">
        <v>65</v>
      </c>
      <c r="J9349" t="s">
        <v>67</v>
      </c>
      <c r="K9349" t="str">
        <f>VLOOKUP(F9349,'Unique Address'!A:D,4,FALSE)</f>
        <v>Sandy Bay</v>
      </c>
      <c r="L9349">
        <f>VLOOKUP(K9349,'[2]AreaCoordinates xlsx'!$A$1:$D$65536,3,FALSE)</f>
        <v>22.270135199999999</v>
      </c>
      <c r="M9349">
        <f>VLOOKUP(K9349,'[2]AreaCoordinates xlsx'!$A$1:$D$65536,4,FALSE)</f>
        <v>114.11941040000001</v>
      </c>
    </row>
    <row r="9350" spans="1:13" x14ac:dyDescent="0.2">
      <c r="A9350" s="2">
        <v>41694</v>
      </c>
      <c r="B9350">
        <v>231</v>
      </c>
      <c r="C9350" t="s">
        <v>14</v>
      </c>
      <c r="D9350" t="str">
        <f t="shared" si="952"/>
        <v>香港普仁街12號, Hong Kong</v>
      </c>
      <c r="E9350" t="str">
        <f>VLOOKUP(F9350,'recent unique'!A:D,4,FALSE)</f>
        <v>香港普仁街12號</v>
      </c>
      <c r="F9350" t="s">
        <v>297</v>
      </c>
      <c r="G9350" t="s">
        <v>296</v>
      </c>
      <c r="H9350" t="s">
        <v>11</v>
      </c>
      <c r="I9350" t="s">
        <v>65</v>
      </c>
      <c r="J9350" t="s">
        <v>67</v>
      </c>
      <c r="K9350" t="str">
        <f>VLOOKUP(F9350,'Unique Address'!A:D,4,FALSE)</f>
        <v>Mid-level</v>
      </c>
      <c r="L9350">
        <f>VLOOKUP(K9350,'[2]AreaCoordinates xlsx'!$A$1:$D$65536,3,FALSE)</f>
        <v>22.2811673</v>
      </c>
      <c r="M9350">
        <f>VLOOKUP(K9350,'[2]AreaCoordinates xlsx'!$A$1:$D$65536,4,FALSE)</f>
        <v>114.142449</v>
      </c>
    </row>
    <row r="9351" spans="1:13" x14ac:dyDescent="0.2">
      <c r="A9351" s="2">
        <v>41694</v>
      </c>
      <c r="B9351">
        <v>231</v>
      </c>
      <c r="C9351" t="s">
        <v>8</v>
      </c>
      <c r="D9351" t="str">
        <f t="shared" si="952"/>
        <v>九龍油麻地窩打老道25號, Hong Kong</v>
      </c>
      <c r="E9351" t="str">
        <f>VLOOKUP(F9351,'recent unique'!A:D,4,FALSE)</f>
        <v>九龍油麻地窩打老道25號</v>
      </c>
      <c r="F9351" t="s">
        <v>299</v>
      </c>
      <c r="G9351" t="s">
        <v>298</v>
      </c>
      <c r="H9351" t="s">
        <v>11</v>
      </c>
      <c r="I9351" t="s">
        <v>65</v>
      </c>
      <c r="J9351" t="s">
        <v>67</v>
      </c>
      <c r="K9351" t="str">
        <f>VLOOKUP(F9351,'Unique Address'!A:D,4,FALSE)</f>
        <v>Yau Ma Tei</v>
      </c>
      <c r="L9351">
        <f>VLOOKUP(K9351,'[2]AreaCoordinates xlsx'!$A$1:$D$65536,3,FALSE)</f>
        <v>22.312828</v>
      </c>
      <c r="M9351">
        <f>VLOOKUP(K9351,'[2]AreaCoordinates xlsx'!$A$1:$D$65536,4,FALSE)</f>
        <v>114.170682</v>
      </c>
    </row>
    <row r="9352" spans="1:13" x14ac:dyDescent="0.2">
      <c r="A9352" s="2">
        <v>41694</v>
      </c>
      <c r="B9352">
        <v>231</v>
      </c>
      <c r="C9352" t="s">
        <v>8</v>
      </c>
      <c r="D9352" t="str">
        <f t="shared" si="952"/>
        <v>九龍黃大仙沙田坳道124號, Hong Kong</v>
      </c>
      <c r="E9352" t="str">
        <f>VLOOKUP(F9352,'recent unique'!A:D,4,FALSE)</f>
        <v>九龍黃大仙沙田坳道124號</v>
      </c>
      <c r="F9352" t="s">
        <v>301</v>
      </c>
      <c r="G9352" t="s">
        <v>300</v>
      </c>
      <c r="H9352" t="s">
        <v>11</v>
      </c>
      <c r="I9352" t="s">
        <v>65</v>
      </c>
      <c r="J9352" t="s">
        <v>67</v>
      </c>
      <c r="K9352" t="str">
        <f>VLOOKUP(F9352,'Unique Address'!A:D,4,FALSE)</f>
        <v>Wong Tai Sin</v>
      </c>
      <c r="L9352">
        <f>VLOOKUP(K9352,'[2]AreaCoordinates xlsx'!$A$1:$D$65536,3,FALSE)</f>
        <v>22.342961500000001</v>
      </c>
      <c r="M9352">
        <f>VLOOKUP(K9352,'[2]AreaCoordinates xlsx'!$A$1:$D$65536,4,FALSE)</f>
        <v>114.1929813</v>
      </c>
    </row>
    <row r="9353" spans="1:13" x14ac:dyDescent="0.2">
      <c r="A9353" s="2">
        <v>41694</v>
      </c>
      <c r="B9353">
        <v>175</v>
      </c>
      <c r="C9353" t="s">
        <v>19</v>
      </c>
      <c r="D9353" t="str">
        <f t="shared" si="952"/>
        <v>荃灣荃新天地UG層, Hong Kong</v>
      </c>
      <c r="E9353" t="str">
        <f>VLOOKUP(F9353,'recent unique'!A:D,4,FALSE)</f>
        <v>荃灣荃新天地UG層</v>
      </c>
      <c r="F9353" t="s">
        <v>303</v>
      </c>
      <c r="G9353" t="s">
        <v>302</v>
      </c>
      <c r="H9353" t="s">
        <v>11</v>
      </c>
      <c r="I9353" t="s">
        <v>191</v>
      </c>
      <c r="J9353" t="s">
        <v>193</v>
      </c>
      <c r="K9353" t="str">
        <f>VLOOKUP(F9353,'Unique Address'!A:D,4,FALSE)</f>
        <v>Tsuen Wan</v>
      </c>
      <c r="L9353">
        <f>VLOOKUP(K9353,'[2]AreaCoordinates xlsx'!$A$1:$D$65536,3,FALSE)</f>
        <v>22.3713227</v>
      </c>
      <c r="M9353">
        <f>VLOOKUP(K9353,'[2]AreaCoordinates xlsx'!$A$1:$D$65536,4,FALSE)</f>
        <v>114.11416010000001</v>
      </c>
    </row>
    <row r="9354" spans="1:13" x14ac:dyDescent="0.2">
      <c r="A9354" s="2">
        <v>41694</v>
      </c>
      <c r="B9354">
        <v>222</v>
      </c>
      <c r="C9354" t="s">
        <v>8</v>
      </c>
      <c r="D9354" t="str">
        <f t="shared" si="952"/>
        <v>大角咀港灣豪庭廣場, Hong Kong</v>
      </c>
      <c r="E9354" t="str">
        <f>VLOOKUP(F9354,'recent unique'!A:D,4,FALSE)</f>
        <v>大角咀港灣豪庭廣場</v>
      </c>
      <c r="F9354" t="s">
        <v>305</v>
      </c>
      <c r="G9354" t="s">
        <v>304</v>
      </c>
      <c r="H9354" t="s">
        <v>11</v>
      </c>
      <c r="I9354" t="s">
        <v>179</v>
      </c>
      <c r="J9354" t="s">
        <v>181</v>
      </c>
      <c r="K9354" t="str">
        <f>VLOOKUP(F9354,'Unique Address'!A:D,4,FALSE)</f>
        <v>Tai Kok Tsui</v>
      </c>
      <c r="L9354">
        <f>VLOOKUP(K9354,'[2]AreaCoordinates xlsx'!$A$1:$D$65536,3,FALSE)</f>
        <v>22.319749999999999</v>
      </c>
      <c r="M9354">
        <f>VLOOKUP(K9354,'[2]AreaCoordinates xlsx'!$A$1:$D$65536,4,FALSE)</f>
        <v>114.1632571</v>
      </c>
    </row>
    <row r="9355" spans="1:13" x14ac:dyDescent="0.2">
      <c r="A9355" s="2">
        <v>41694</v>
      </c>
      <c r="B9355">
        <v>222</v>
      </c>
      <c r="C9355" t="s">
        <v>19</v>
      </c>
      <c r="D9355" t="str">
        <f t="shared" si="952"/>
        <v>將軍澳新都城中心2期, Hong Kong</v>
      </c>
      <c r="E9355" t="str">
        <f>VLOOKUP(F9355,'recent unique'!A:D,4,FALSE)</f>
        <v>將軍澳新都城中心2期</v>
      </c>
      <c r="F9355" t="s">
        <v>307</v>
      </c>
      <c r="G9355" t="s">
        <v>306</v>
      </c>
      <c r="H9355" t="s">
        <v>11</v>
      </c>
      <c r="I9355" t="s">
        <v>179</v>
      </c>
      <c r="J9355" t="s">
        <v>181</v>
      </c>
      <c r="K9355" t="str">
        <f>VLOOKUP(F9355,'Unique Address'!A:D,4,FALSE)</f>
        <v>Tseung Kwan O</v>
      </c>
      <c r="L9355">
        <f>VLOOKUP(K9355,'[2]AreaCoordinates xlsx'!$A$1:$D$65536,3,FALSE)</f>
        <v>22.311936899999999</v>
      </c>
      <c r="M9355">
        <f>VLOOKUP(K9355,'[2]AreaCoordinates xlsx'!$A$1:$D$65536,4,FALSE)</f>
        <v>114.2568814</v>
      </c>
    </row>
    <row r="9356" spans="1:13" x14ac:dyDescent="0.2">
      <c r="A9356" s="2">
        <v>41694</v>
      </c>
      <c r="B9356">
        <v>222</v>
      </c>
      <c r="C9356" t="s">
        <v>19</v>
      </c>
      <c r="D9356" t="str">
        <f t="shared" si="952"/>
        <v>將軍澳新都城中心3期, Hong Kong</v>
      </c>
      <c r="E9356" t="str">
        <f>VLOOKUP(F9356,'recent unique'!A:D,4,FALSE)</f>
        <v>將軍澳新都城中心3期</v>
      </c>
      <c r="F9356" t="s">
        <v>309</v>
      </c>
      <c r="G9356" t="s">
        <v>308</v>
      </c>
      <c r="H9356" t="s">
        <v>11</v>
      </c>
      <c r="I9356" t="s">
        <v>179</v>
      </c>
      <c r="J9356" t="s">
        <v>181</v>
      </c>
      <c r="K9356" t="str">
        <f>VLOOKUP(F9356,'Unique Address'!A:D,4,FALSE)</f>
        <v>Tseung Kwan O</v>
      </c>
      <c r="L9356">
        <f>VLOOKUP(K9356,'[2]AreaCoordinates xlsx'!$A$1:$D$65536,3,FALSE)</f>
        <v>22.311936899999999</v>
      </c>
      <c r="M9356">
        <f>VLOOKUP(K9356,'[2]AreaCoordinates xlsx'!$A$1:$D$65536,4,FALSE)</f>
        <v>114.2568814</v>
      </c>
    </row>
    <row r="9357" spans="1:13" x14ac:dyDescent="0.2">
      <c r="A9357" s="2">
        <v>41694</v>
      </c>
      <c r="B9357">
        <v>222</v>
      </c>
      <c r="C9357" t="s">
        <v>19</v>
      </c>
      <c r="D9357" t="str">
        <f t="shared" si="952"/>
        <v>馬鞍山新港城中心3樓, Hong Kong</v>
      </c>
      <c r="E9357" t="str">
        <f>VLOOKUP(F9357,'recent unique'!A:D,4,FALSE)</f>
        <v>馬鞍山新港城中心3樓</v>
      </c>
      <c r="F9357" t="s">
        <v>311</v>
      </c>
      <c r="G9357" t="s">
        <v>310</v>
      </c>
      <c r="H9357" t="s">
        <v>11</v>
      </c>
      <c r="I9357" t="s">
        <v>179</v>
      </c>
      <c r="J9357" t="s">
        <v>181</v>
      </c>
      <c r="K9357" t="str">
        <f>VLOOKUP(F9357,'Unique Address'!A:D,4,FALSE)</f>
        <v>Ma On Shan</v>
      </c>
      <c r="L9357">
        <f>VLOOKUP(K9357,'[2]AreaCoordinates xlsx'!$A$1:$D$65536,3,FALSE)</f>
        <v>22.403069899999998</v>
      </c>
      <c r="M9357">
        <f>VLOOKUP(K9357,'[2]AreaCoordinates xlsx'!$A$1:$D$65536,4,FALSE)</f>
        <v>114.24499369999999</v>
      </c>
    </row>
    <row r="9358" spans="1:13" x14ac:dyDescent="0.2">
      <c r="A9358" s="2">
        <v>41694</v>
      </c>
      <c r="B9358">
        <v>222</v>
      </c>
      <c r="C9358" t="s">
        <v>19</v>
      </c>
      <c r="D9358" t="str">
        <f t="shared" si="952"/>
        <v>荃灣城巿中心1期商場, Hong Kong</v>
      </c>
      <c r="E9358" t="str">
        <f>VLOOKUP(F9358,'recent unique'!A:D,4,FALSE)</f>
        <v>荃灣城巿中心1期商場</v>
      </c>
      <c r="F9358" t="s">
        <v>313</v>
      </c>
      <c r="G9358" t="s">
        <v>312</v>
      </c>
      <c r="H9358" t="s">
        <v>11</v>
      </c>
      <c r="I9358" t="s">
        <v>179</v>
      </c>
      <c r="J9358" t="s">
        <v>181</v>
      </c>
      <c r="K9358" t="str">
        <f>VLOOKUP(F9358,'Unique Address'!A:D,4,FALSE)</f>
        <v>Tsuen Wan</v>
      </c>
      <c r="L9358">
        <f>VLOOKUP(K9358,'[2]AreaCoordinates xlsx'!$A$1:$D$65536,3,FALSE)</f>
        <v>22.3713227</v>
      </c>
      <c r="M9358">
        <f>VLOOKUP(K9358,'[2]AreaCoordinates xlsx'!$A$1:$D$65536,4,FALSE)</f>
        <v>114.11416010000001</v>
      </c>
    </row>
    <row r="9359" spans="1:13" x14ac:dyDescent="0.2">
      <c r="A9359" s="2">
        <v>41694</v>
      </c>
      <c r="B9359">
        <v>222</v>
      </c>
      <c r="C9359" t="s">
        <v>19</v>
      </c>
      <c r="D9359" t="str">
        <f t="shared" si="952"/>
        <v>粉嶺中心購物商場, Hong Kong</v>
      </c>
      <c r="E9359" t="str">
        <f>VLOOKUP(F9359,'recent unique'!A:D,4,FALSE)</f>
        <v>粉嶺中心購物商場</v>
      </c>
      <c r="F9359" t="s">
        <v>315</v>
      </c>
      <c r="G9359" t="s">
        <v>314</v>
      </c>
      <c r="H9359" t="s">
        <v>11</v>
      </c>
      <c r="I9359" t="s">
        <v>179</v>
      </c>
      <c r="J9359" t="s">
        <v>181</v>
      </c>
      <c r="K9359" t="str">
        <f>VLOOKUP(F9359,'Unique Address'!A:D,4,FALSE)</f>
        <v>Fanling</v>
      </c>
      <c r="L9359">
        <f>VLOOKUP(K9359,'[2]AreaCoordinates xlsx'!$A$1:$D$65536,3,FALSE)</f>
        <v>22.486990899999999</v>
      </c>
      <c r="M9359">
        <f>VLOOKUP(K9359,'[2]AreaCoordinates xlsx'!$A$1:$D$65536,4,FALSE)</f>
        <v>114.13799</v>
      </c>
    </row>
    <row r="9360" spans="1:13" x14ac:dyDescent="0.2">
      <c r="A9360" s="2">
        <v>41695</v>
      </c>
      <c r="B9360">
        <v>2815</v>
      </c>
      <c r="C9360" t="s">
        <v>8</v>
      </c>
      <c r="D9360" t="str">
        <f t="shared" si="952"/>
        <v>港鐵美孚站A, Hong Kong</v>
      </c>
      <c r="E9360" t="str">
        <f>VLOOKUP(F9360,'recent unique'!A:D,4,FALSE)</f>
        <v>港鐵美孚站A</v>
      </c>
      <c r="F9360" t="s">
        <v>460</v>
      </c>
      <c r="G9360" t="s">
        <v>459</v>
      </c>
      <c r="H9360" t="s">
        <v>11</v>
      </c>
      <c r="I9360" t="s">
        <v>340</v>
      </c>
      <c r="J9360" t="s">
        <v>342</v>
      </c>
      <c r="K9360" t="str">
        <f>VLOOKUP(F9360,'Unique Address'!A:D,4,FALSE)</f>
        <v>Mei Foo</v>
      </c>
      <c r="L9360">
        <f>VLOOKUP(K9360,'[2]AreaCoordinates xlsx'!$A$1:$D$65536,3,FALSE)</f>
        <v>22.336635600000001</v>
      </c>
      <c r="M9360">
        <f>VLOOKUP(K9360,'[2]AreaCoordinates xlsx'!$A$1:$D$65536,4,FALSE)</f>
        <v>114.1402195</v>
      </c>
    </row>
    <row r="9361" spans="1:13" x14ac:dyDescent="0.2">
      <c r="A9361" s="2">
        <v>41695</v>
      </c>
      <c r="B9361">
        <v>4866</v>
      </c>
      <c r="C9361" t="s">
        <v>19</v>
      </c>
      <c r="D9361" t="str">
        <f t="shared" si="952"/>
        <v>大埔綜合大樓, Hong Kong</v>
      </c>
      <c r="E9361" t="str">
        <f>VLOOKUP(F9361,'recent unique'!A:D,4,FALSE)</f>
        <v>大埔綜合大樓</v>
      </c>
      <c r="F9361" t="s">
        <v>841</v>
      </c>
      <c r="G9361" t="s">
        <v>840</v>
      </c>
      <c r="H9361" t="s">
        <v>11</v>
      </c>
      <c r="I9361" t="s">
        <v>420</v>
      </c>
      <c r="J9361" t="s">
        <v>422</v>
      </c>
      <c r="K9361" t="str">
        <f>VLOOKUP(F9361,'Unique Address'!A:D,4,FALSE)</f>
        <v>Tai Po</v>
      </c>
      <c r="L9361">
        <f>VLOOKUP(K9361,'[2]AreaCoordinates xlsx'!$A$1:$D$65536,3,FALSE)</f>
        <v>22.440896800000001</v>
      </c>
      <c r="M9361">
        <f>VLOOKUP(K9361,'[2]AreaCoordinates xlsx'!$A$1:$D$65536,4,FALSE)</f>
        <v>114.16474340000001</v>
      </c>
    </row>
    <row r="9362" spans="1:13" x14ac:dyDescent="0.2">
      <c r="A9362" s="2">
        <v>41695</v>
      </c>
      <c r="B9362">
        <v>4866</v>
      </c>
      <c r="C9362" t="s">
        <v>19</v>
      </c>
      <c r="D9362" t="str">
        <f t="shared" si="952"/>
        <v>上水龍豐花園, Hong Kong</v>
      </c>
      <c r="E9362" t="str">
        <f>VLOOKUP(F9362,'recent unique'!A:D,4,FALSE)</f>
        <v>上水龍豐花園</v>
      </c>
      <c r="F9362" t="s">
        <v>527</v>
      </c>
      <c r="G9362" t="s">
        <v>526</v>
      </c>
      <c r="H9362" t="s">
        <v>11</v>
      </c>
      <c r="I9362" t="s">
        <v>420</v>
      </c>
      <c r="J9362" t="s">
        <v>422</v>
      </c>
      <c r="K9362" t="str">
        <f>VLOOKUP(F9362,'Unique Address'!A:D,4,FALSE)</f>
        <v>Sheung Shui</v>
      </c>
      <c r="L9362">
        <f>VLOOKUP(K9362,'[2]AreaCoordinates xlsx'!$A$1:$D$65536,3,FALSE)</f>
        <v>22.511200800000001</v>
      </c>
      <c r="M9362">
        <f>VLOOKUP(K9362,'[2]AreaCoordinates xlsx'!$A$1:$D$65536,4,FALSE)</f>
        <v>114.1260991</v>
      </c>
    </row>
    <row r="9363" spans="1:13" x14ac:dyDescent="0.2">
      <c r="A9363" s="2">
        <v>41695</v>
      </c>
      <c r="B9363">
        <v>4866</v>
      </c>
      <c r="C9363" t="s">
        <v>19</v>
      </c>
      <c r="D9363" t="str">
        <f t="shared" si="952"/>
        <v>葵芳新都會廣場, Hong Kong</v>
      </c>
      <c r="E9363" t="str">
        <f>VLOOKUP(F9363,'recent unique'!A:D,4,FALSE)</f>
        <v>葵芳新都會廣場</v>
      </c>
      <c r="F9363" t="s">
        <v>1709</v>
      </c>
      <c r="G9363" t="s">
        <v>876</v>
      </c>
      <c r="H9363" t="s">
        <v>11</v>
      </c>
      <c r="I9363" t="s">
        <v>420</v>
      </c>
      <c r="J9363" t="s">
        <v>422</v>
      </c>
      <c r="K9363" t="str">
        <f>VLOOKUP(F9363,'Unique Address'!A:D,4,FALSE)</f>
        <v>Kwai Fong</v>
      </c>
      <c r="L9363">
        <f>VLOOKUP(K9363,'[2]AreaCoordinates xlsx'!$A$1:$D$65536,3,FALSE)</f>
        <v>22.3578109</v>
      </c>
      <c r="M9363">
        <f>VLOOKUP(K9363,'[2]AreaCoordinates xlsx'!$A$1:$D$65536,4,FALSE)</f>
        <v>114.1298151</v>
      </c>
    </row>
    <row r="9364" spans="1:13" x14ac:dyDescent="0.2">
      <c r="A9364" s="2">
        <v>41695</v>
      </c>
      <c r="B9364">
        <v>8521</v>
      </c>
      <c r="C9364" t="s">
        <v>14</v>
      </c>
      <c r="D9364" t="str">
        <f t="shared" si="952"/>
        <v>港鐵北角站B3, Hong Kong</v>
      </c>
      <c r="E9364" t="str">
        <f>VLOOKUP(F9364,'recent unique'!A:D,4,FALSE)</f>
        <v>港鐵北角站B3</v>
      </c>
      <c r="F9364" t="s">
        <v>609</v>
      </c>
      <c r="G9364" t="s">
        <v>608</v>
      </c>
      <c r="H9364" t="s">
        <v>11</v>
      </c>
      <c r="I9364" t="s">
        <v>356</v>
      </c>
      <c r="J9364" t="s">
        <v>358</v>
      </c>
      <c r="K9364" t="str">
        <f>VLOOKUP(F9364,'Unique Address'!A:D,4,FALSE)</f>
        <v>North Point</v>
      </c>
      <c r="L9364">
        <f>VLOOKUP(K9364,'[2]AreaCoordinates xlsx'!$A$1:$D$65536,3,FALSE)</f>
        <v>22.284595899999999</v>
      </c>
      <c r="M9364">
        <f>VLOOKUP(K9364,'[2]AreaCoordinates xlsx'!$A$1:$D$65536,4,FALSE)</f>
        <v>114.200412</v>
      </c>
    </row>
    <row r="9365" spans="1:13" x14ac:dyDescent="0.2">
      <c r="A9365" s="2">
        <v>41695</v>
      </c>
      <c r="B9365">
        <v>13267</v>
      </c>
      <c r="C9365" t="s">
        <v>46</v>
      </c>
      <c r="D9365" t="str">
        <f>E9365</f>
        <v>Hong Kong</v>
      </c>
      <c r="E9365" t="s">
        <v>10918</v>
      </c>
      <c r="F9365" t="str">
        <f>"  "</f>
        <v xml:space="preserve">  </v>
      </c>
      <c r="G9365" t="str">
        <f>C9365</f>
        <v>Territory-Wide</v>
      </c>
      <c r="H9365" t="s">
        <v>48</v>
      </c>
      <c r="I9365" t="s">
        <v>1860</v>
      </c>
      <c r="J9365" t="s">
        <v>12</v>
      </c>
      <c r="K9365" t="s">
        <v>10918</v>
      </c>
      <c r="L9365">
        <f>VLOOKUP(K9365,'[2]AreaCoordinates xlsx'!$A$1:$D$65536,3,FALSE)</f>
        <v>22.244479999999999</v>
      </c>
      <c r="M9365">
        <f>VLOOKUP(K9365,'[2]AreaCoordinates xlsx'!$A$1:$D$65536,4,FALSE)</f>
        <v>114.1860519</v>
      </c>
    </row>
    <row r="9366" spans="1:13" x14ac:dyDescent="0.2">
      <c r="A9366" s="2">
        <v>41695</v>
      </c>
      <c r="B9366">
        <v>3824</v>
      </c>
      <c r="C9366" t="s">
        <v>14</v>
      </c>
      <c r="D9366" t="str">
        <f t="shared" ref="D9366:D9396" si="953">E9366&amp;", Hong Kong"</f>
        <v>中環皇后大道中萬邦行, Hong Kong</v>
      </c>
      <c r="E9366" t="str">
        <f>VLOOKUP(F9366,'recent unique'!A:D,4,FALSE)</f>
        <v>中環皇后大道中萬邦行</v>
      </c>
      <c r="F9366" t="s">
        <v>345</v>
      </c>
      <c r="G9366" t="s">
        <v>344</v>
      </c>
      <c r="H9366" t="s">
        <v>11</v>
      </c>
      <c r="I9366" t="s">
        <v>372</v>
      </c>
      <c r="J9366" t="s">
        <v>374</v>
      </c>
      <c r="K9366" t="str">
        <f>VLOOKUP(F9366,'Unique Address'!A:D,4,FALSE)</f>
        <v>Central</v>
      </c>
      <c r="L9366">
        <f>VLOOKUP(K9366,'[2]AreaCoordinates xlsx'!$A$1:$D$65536,3,FALSE)</f>
        <v>22.279990699999999</v>
      </c>
      <c r="M9366">
        <f>VLOOKUP(K9366,'[2]AreaCoordinates xlsx'!$A$1:$D$65536,4,FALSE)</f>
        <v>114.1587983</v>
      </c>
    </row>
    <row r="9367" spans="1:13" x14ac:dyDescent="0.2">
      <c r="A9367" s="2">
        <v>41695</v>
      </c>
      <c r="B9367">
        <v>3824</v>
      </c>
      <c r="C9367" t="s">
        <v>19</v>
      </c>
      <c r="D9367" t="str">
        <f t="shared" si="953"/>
        <v>港鐵坑口站A1, Hong Kong</v>
      </c>
      <c r="E9367" t="str">
        <f>VLOOKUP(F9367,'recent unique'!A:D,4,FALSE)</f>
        <v>港鐵坑口站A1</v>
      </c>
      <c r="F9367" t="s">
        <v>1554</v>
      </c>
      <c r="G9367" t="s">
        <v>1553</v>
      </c>
      <c r="H9367" t="s">
        <v>11</v>
      </c>
      <c r="I9367" t="s">
        <v>372</v>
      </c>
      <c r="J9367" t="s">
        <v>374</v>
      </c>
      <c r="K9367" t="str">
        <f>VLOOKUP(F9367,'Unique Address'!A:D,4,FALSE)</f>
        <v>Hang Hau</v>
      </c>
      <c r="L9367">
        <f>VLOOKUP(K9367,'[2]AreaCoordinates xlsx'!$A$1:$D$65536,3,FALSE)</f>
        <v>22.315595999999999</v>
      </c>
      <c r="M9367">
        <f>VLOOKUP(K9367,'[2]AreaCoordinates xlsx'!$A$1:$D$65536,4,FALSE)</f>
        <v>114.264393</v>
      </c>
    </row>
    <row r="9368" spans="1:13" x14ac:dyDescent="0.2">
      <c r="A9368" s="2">
        <v>41695</v>
      </c>
      <c r="B9368">
        <v>4866</v>
      </c>
      <c r="C9368" t="s">
        <v>14</v>
      </c>
      <c r="D9368" t="str">
        <f t="shared" si="953"/>
        <v>筲箕灣街市, Hong Kong</v>
      </c>
      <c r="E9368" t="str">
        <f>VLOOKUP(F9368,'recent unique'!A:D,4,FALSE)</f>
        <v>筲箕灣街市</v>
      </c>
      <c r="F9368" t="s">
        <v>993</v>
      </c>
      <c r="G9368" t="s">
        <v>992</v>
      </c>
      <c r="H9368" t="s">
        <v>11</v>
      </c>
      <c r="I9368" t="s">
        <v>420</v>
      </c>
      <c r="J9368" t="s">
        <v>422</v>
      </c>
      <c r="K9368" t="str">
        <f>VLOOKUP(F9368,'Unique Address'!A:D,4,FALSE)</f>
        <v>Shau Kei Wan</v>
      </c>
      <c r="L9368">
        <f>VLOOKUP(K9368,'[2]AreaCoordinates xlsx'!$A$1:$D$65536,3,FALSE)</f>
        <v>22.279188999999999</v>
      </c>
      <c r="M9368">
        <f>VLOOKUP(K9368,'[2]AreaCoordinates xlsx'!$A$1:$D$65536,4,FALSE)</f>
        <v>114.228921</v>
      </c>
    </row>
    <row r="9369" spans="1:13" x14ac:dyDescent="0.2">
      <c r="A9369" s="2">
        <v>41695</v>
      </c>
      <c r="B9369">
        <v>4866</v>
      </c>
      <c r="C9369" t="s">
        <v>8</v>
      </c>
      <c r="D9369" t="str">
        <f t="shared" si="953"/>
        <v>土瓜灣馬頭角道and北帝街, Hong Kong</v>
      </c>
      <c r="E9369" t="str">
        <f>VLOOKUP(F9369,'recent unique'!A:D,4,FALSE)</f>
        <v>土瓜灣馬頭角道and北帝街</v>
      </c>
      <c r="F9369" t="s">
        <v>531</v>
      </c>
      <c r="G9369" t="s">
        <v>530</v>
      </c>
      <c r="H9369" t="s">
        <v>11</v>
      </c>
      <c r="I9369" t="s">
        <v>420</v>
      </c>
      <c r="J9369" t="s">
        <v>422</v>
      </c>
      <c r="K9369" t="str">
        <f>VLOOKUP(F9369,'Unique Address'!A:D,4,FALSE)</f>
        <v>To Kwa Wan</v>
      </c>
      <c r="L9369">
        <f>VLOOKUP(K9369,'[2]AreaCoordinates xlsx'!$A$1:$D$65536,3,FALSE)</f>
        <v>22.318321000000001</v>
      </c>
      <c r="M9369">
        <f>VLOOKUP(K9369,'[2]AreaCoordinates xlsx'!$A$1:$D$65536,4,FALSE)</f>
        <v>114.190009</v>
      </c>
    </row>
    <row r="9370" spans="1:13" x14ac:dyDescent="0.2">
      <c r="A9370" s="2">
        <v>41695</v>
      </c>
      <c r="B9370">
        <v>4866</v>
      </c>
      <c r="C9370" t="s">
        <v>8</v>
      </c>
      <c r="D9370" t="str">
        <f t="shared" si="953"/>
        <v>油麻地砵蘭街62-66號, Hong Kong</v>
      </c>
      <c r="E9370" t="str">
        <f>VLOOKUP(F9370,'recent unique'!A:D,4,FALSE)</f>
        <v>油麻地砵蘭街62-66號</v>
      </c>
      <c r="F9370" t="s">
        <v>1040</v>
      </c>
      <c r="G9370" t="s">
        <v>1711</v>
      </c>
      <c r="H9370" t="s">
        <v>11</v>
      </c>
      <c r="I9370" t="s">
        <v>420</v>
      </c>
      <c r="J9370" t="s">
        <v>422</v>
      </c>
      <c r="K9370" t="str">
        <f>VLOOKUP(F9370,'Unique Address'!A:D,4,FALSE)</f>
        <v>Yau Ma Tei</v>
      </c>
      <c r="L9370">
        <f>VLOOKUP(K9370,'[2]AreaCoordinates xlsx'!$A$1:$D$65536,3,FALSE)</f>
        <v>22.312828</v>
      </c>
      <c r="M9370">
        <f>VLOOKUP(K9370,'[2]AreaCoordinates xlsx'!$A$1:$D$65536,4,FALSE)</f>
        <v>114.170682</v>
      </c>
    </row>
    <row r="9371" spans="1:13" x14ac:dyDescent="0.2">
      <c r="A9371" s="2">
        <v>41695</v>
      </c>
      <c r="B9371">
        <v>2118</v>
      </c>
      <c r="C9371" t="s">
        <v>14</v>
      </c>
      <c r="D9371" t="str">
        <f t="shared" si="953"/>
        <v>港鐵金鐘站D, Hong Kong</v>
      </c>
      <c r="E9371" t="str">
        <f>VLOOKUP(F9371,'recent unique'!A:D,4,FALSE)</f>
        <v>港鐵金鐘站D</v>
      </c>
      <c r="F9371" t="s">
        <v>419</v>
      </c>
      <c r="G9371" t="s">
        <v>631</v>
      </c>
      <c r="H9371" t="s">
        <v>11</v>
      </c>
      <c r="I9371" t="s">
        <v>368</v>
      </c>
      <c r="J9371" t="s">
        <v>370</v>
      </c>
      <c r="K9371" t="str">
        <f>VLOOKUP(F9371,'Unique Address'!A:D,4,FALSE)</f>
        <v>Admiralty</v>
      </c>
      <c r="L9371">
        <f>VLOOKUP(K9371,'[2]AreaCoordinates xlsx'!$A$1:$D$65536,3,FALSE)</f>
        <v>22.2796357</v>
      </c>
      <c r="M9371">
        <f>VLOOKUP(K9371,'[2]AreaCoordinates xlsx'!$A$1:$D$65536,4,FALSE)</f>
        <v>114.1654865</v>
      </c>
    </row>
    <row r="9372" spans="1:13" x14ac:dyDescent="0.2">
      <c r="A9372" s="2">
        <v>41695</v>
      </c>
      <c r="B9372">
        <v>8521</v>
      </c>
      <c r="C9372" t="s">
        <v>19</v>
      </c>
      <c r="D9372" t="str">
        <f t="shared" si="953"/>
        <v>荃灣眾安街荃灣街巿街, Hong Kong</v>
      </c>
      <c r="E9372" t="str">
        <f>VLOOKUP(F9372,'recent unique'!A:D,4,FALSE)</f>
        <v>荃灣眾安街荃灣街巿街</v>
      </c>
      <c r="F9372" t="s">
        <v>396</v>
      </c>
      <c r="G9372" t="s">
        <v>395</v>
      </c>
      <c r="H9372" t="s">
        <v>11</v>
      </c>
      <c r="I9372" t="s">
        <v>356</v>
      </c>
      <c r="J9372" t="s">
        <v>358</v>
      </c>
      <c r="K9372" t="str">
        <f>VLOOKUP(F9372,'Unique Address'!A:D,4,FALSE)</f>
        <v>Tsuen Wan</v>
      </c>
      <c r="L9372">
        <f>VLOOKUP(K9372,'[2]AreaCoordinates xlsx'!$A$1:$D$65536,3,FALSE)</f>
        <v>22.3713227</v>
      </c>
      <c r="M9372">
        <f>VLOOKUP(K9372,'[2]AreaCoordinates xlsx'!$A$1:$D$65536,4,FALSE)</f>
        <v>114.11416010000001</v>
      </c>
    </row>
    <row r="9373" spans="1:13" x14ac:dyDescent="0.2">
      <c r="A9373" s="2">
        <v>41695</v>
      </c>
      <c r="B9373">
        <v>4866</v>
      </c>
      <c r="C9373" t="s">
        <v>14</v>
      </c>
      <c r="D9373" t="str">
        <f t="shared" si="953"/>
        <v>香港仔南寧街近成都道, Hong Kong</v>
      </c>
      <c r="E9373" t="str">
        <f>VLOOKUP(F9373,'recent unique'!A:D,4,FALSE)</f>
        <v>香港仔南寧街近成都道</v>
      </c>
      <c r="F9373" t="s">
        <v>1197</v>
      </c>
      <c r="G9373" t="s">
        <v>1196</v>
      </c>
      <c r="H9373" t="s">
        <v>11</v>
      </c>
      <c r="I9373" t="s">
        <v>420</v>
      </c>
      <c r="J9373" t="s">
        <v>422</v>
      </c>
      <c r="K9373" t="str">
        <f>VLOOKUP(F9373,'Unique Address'!A:D,4,FALSE)</f>
        <v>Aberdeen</v>
      </c>
      <c r="L9373">
        <f>VLOOKUP(K9373,'[2]AreaCoordinates xlsx'!$A$1:$D$65536,3,FALSE)</f>
        <v>22.252085900000001</v>
      </c>
      <c r="M9373">
        <f>VLOOKUP(K9373,'[2]AreaCoordinates xlsx'!$A$1:$D$65536,4,FALSE)</f>
        <v>114.1587983</v>
      </c>
    </row>
    <row r="9374" spans="1:13" x14ac:dyDescent="0.2">
      <c r="A9374" s="2">
        <v>41695</v>
      </c>
      <c r="B9374">
        <v>3824</v>
      </c>
      <c r="C9374" t="s">
        <v>14</v>
      </c>
      <c r="D9374" t="str">
        <f t="shared" si="953"/>
        <v>中環德輔道中置地廣場, Hong Kong</v>
      </c>
      <c r="E9374" t="str">
        <f>VLOOKUP(F9374,'recent unique'!A:D,4,FALSE)</f>
        <v>中環德輔道中置地廣場</v>
      </c>
      <c r="F9374" t="s">
        <v>429</v>
      </c>
      <c r="G9374" t="s">
        <v>428</v>
      </c>
      <c r="H9374" t="s">
        <v>11</v>
      </c>
      <c r="I9374" t="s">
        <v>372</v>
      </c>
      <c r="J9374" t="s">
        <v>374</v>
      </c>
      <c r="K9374" t="str">
        <f>VLOOKUP(F9374,'Unique Address'!A:D,4,FALSE)</f>
        <v>Central</v>
      </c>
      <c r="L9374">
        <f>VLOOKUP(K9374,'[2]AreaCoordinates xlsx'!$A$1:$D$65536,3,FALSE)</f>
        <v>22.279990699999999</v>
      </c>
      <c r="M9374">
        <f>VLOOKUP(K9374,'[2]AreaCoordinates xlsx'!$A$1:$D$65536,4,FALSE)</f>
        <v>114.1587983</v>
      </c>
    </row>
    <row r="9375" spans="1:13" x14ac:dyDescent="0.2">
      <c r="A9375" s="2">
        <v>41695</v>
      </c>
      <c r="B9375">
        <v>3824</v>
      </c>
      <c r="C9375" t="s">
        <v>14</v>
      </c>
      <c r="D9375" t="str">
        <f t="shared" si="953"/>
        <v>中環皇后大道中中匯大廈, Hong Kong</v>
      </c>
      <c r="E9375" t="str">
        <f>VLOOKUP(F9375,'recent unique'!A:D,4,FALSE)</f>
        <v>中環皇后大道中中匯大廈</v>
      </c>
      <c r="F9375" t="s">
        <v>649</v>
      </c>
      <c r="G9375" t="s">
        <v>648</v>
      </c>
      <c r="H9375" t="s">
        <v>11</v>
      </c>
      <c r="I9375" t="s">
        <v>372</v>
      </c>
      <c r="J9375" t="s">
        <v>374</v>
      </c>
      <c r="K9375" t="str">
        <f>VLOOKUP(F9375,'Unique Address'!A:D,4,FALSE)</f>
        <v>Central</v>
      </c>
      <c r="L9375">
        <f>VLOOKUP(K9375,'[2]AreaCoordinates xlsx'!$A$1:$D$65536,3,FALSE)</f>
        <v>22.279990699999999</v>
      </c>
      <c r="M9375">
        <f>VLOOKUP(K9375,'[2]AreaCoordinates xlsx'!$A$1:$D$65536,4,FALSE)</f>
        <v>114.1587983</v>
      </c>
    </row>
    <row r="9376" spans="1:13" x14ac:dyDescent="0.2">
      <c r="A9376" s="2">
        <v>41695</v>
      </c>
      <c r="B9376">
        <v>3824</v>
      </c>
      <c r="C9376" t="s">
        <v>14</v>
      </c>
      <c r="D9376" t="str">
        <f t="shared" si="953"/>
        <v>港鐵中環站G, Hong Kong</v>
      </c>
      <c r="E9376" t="str">
        <f>VLOOKUP(F9376,'recent unique'!A:D,4,FALSE)</f>
        <v>港鐵中環站G</v>
      </c>
      <c r="F9376" t="s">
        <v>375</v>
      </c>
      <c r="G9376" t="s">
        <v>373</v>
      </c>
      <c r="H9376" t="s">
        <v>11</v>
      </c>
      <c r="I9376" t="s">
        <v>372</v>
      </c>
      <c r="J9376" t="s">
        <v>374</v>
      </c>
      <c r="K9376" t="str">
        <f>VLOOKUP(F9376,'Unique Address'!A:D,4,FALSE)</f>
        <v>Central</v>
      </c>
      <c r="L9376">
        <f>VLOOKUP(K9376,'[2]AreaCoordinates xlsx'!$A$1:$D$65536,3,FALSE)</f>
        <v>22.279990699999999</v>
      </c>
      <c r="M9376">
        <f>VLOOKUP(K9376,'[2]AreaCoordinates xlsx'!$A$1:$D$65536,4,FALSE)</f>
        <v>114.1587983</v>
      </c>
    </row>
    <row r="9377" spans="1:13" x14ac:dyDescent="0.2">
      <c r="A9377" s="2">
        <v>41695</v>
      </c>
      <c r="B9377">
        <v>8521</v>
      </c>
      <c r="C9377" t="s">
        <v>8</v>
      </c>
      <c r="D9377" t="str">
        <f t="shared" si="953"/>
        <v>佐敦彌敦道佐敦道, Hong Kong</v>
      </c>
      <c r="E9377" t="str">
        <f>VLOOKUP(F9377,'recent unique'!A:D,4,FALSE)</f>
        <v>佐敦彌敦道佐敦道</v>
      </c>
      <c r="F9377" t="s">
        <v>628</v>
      </c>
      <c r="G9377" t="s">
        <v>627</v>
      </c>
      <c r="H9377" t="s">
        <v>11</v>
      </c>
      <c r="I9377" t="s">
        <v>356</v>
      </c>
      <c r="J9377" t="s">
        <v>358</v>
      </c>
      <c r="K9377" t="str">
        <f>VLOOKUP(F9377,'Unique Address'!A:D,4,FALSE)</f>
        <v>Jordan</v>
      </c>
      <c r="L9377">
        <f>VLOOKUP(K9377,'[2]AreaCoordinates xlsx'!$A$1:$D$65536,3,FALSE)</f>
        <v>22.304861200000001</v>
      </c>
      <c r="M9377">
        <f>VLOOKUP(K9377,'[2]AreaCoordinates xlsx'!$A$1:$D$65536,4,FALSE)</f>
        <v>114.16920210000001</v>
      </c>
    </row>
    <row r="9378" spans="1:13" x14ac:dyDescent="0.2">
      <c r="A9378" s="2">
        <v>41695</v>
      </c>
      <c r="B9378">
        <v>8521</v>
      </c>
      <c r="C9378" t="s">
        <v>8</v>
      </c>
      <c r="D9378" t="str">
        <f t="shared" si="953"/>
        <v>九龍塘又一城, Hong Kong</v>
      </c>
      <c r="E9378" t="str">
        <f>VLOOKUP(F9378,'recent unique'!A:D,4,FALSE)</f>
        <v>九龍塘又一城</v>
      </c>
      <c r="F9378" t="s">
        <v>462</v>
      </c>
      <c r="G9378" t="s">
        <v>461</v>
      </c>
      <c r="H9378" t="s">
        <v>11</v>
      </c>
      <c r="I9378" t="s">
        <v>356</v>
      </c>
      <c r="J9378" t="s">
        <v>358</v>
      </c>
      <c r="K9378" t="str">
        <f>VLOOKUP(F9378,'Unique Address'!A:D,4,FALSE)</f>
        <v>Kowloon Tong</v>
      </c>
      <c r="L9378">
        <f>VLOOKUP(K9378,'[2]AreaCoordinates xlsx'!$A$1:$D$65536,3,FALSE)</f>
        <v>22.338567600000001</v>
      </c>
      <c r="M9378">
        <f>VLOOKUP(K9378,'[2]AreaCoordinates xlsx'!$A$1:$D$65536,4,FALSE)</f>
        <v>114.17663330000001</v>
      </c>
    </row>
    <row r="9379" spans="1:13" x14ac:dyDescent="0.2">
      <c r="A9379" s="2">
        <v>41695</v>
      </c>
      <c r="B9379">
        <v>2118</v>
      </c>
      <c r="C9379" t="s">
        <v>8</v>
      </c>
      <c r="D9379" t="str">
        <f t="shared" si="953"/>
        <v>旺角亞皆老街8號, Hong Kong</v>
      </c>
      <c r="E9379" t="str">
        <f>VLOOKUP(F9379,'recent unique'!A:D,4,FALSE)</f>
        <v>旺角亞皆老街8號</v>
      </c>
      <c r="F9379" t="s">
        <v>371</v>
      </c>
      <c r="G9379" t="s">
        <v>1674</v>
      </c>
      <c r="H9379" t="s">
        <v>11</v>
      </c>
      <c r="I9379" t="s">
        <v>368</v>
      </c>
      <c r="J9379" t="s">
        <v>370</v>
      </c>
      <c r="K9379" t="str">
        <f>VLOOKUP(F9379,'Unique Address'!A:D,4,FALSE)</f>
        <v>Mong Kok</v>
      </c>
      <c r="L9379">
        <f>VLOOKUP(K9379,'[2]AreaCoordinates xlsx'!$A$1:$D$65536,3,FALSE)</f>
        <v>22.318344199999999</v>
      </c>
      <c r="M9379">
        <f>VLOOKUP(K9379,'[2]AreaCoordinates xlsx'!$A$1:$D$65536,4,FALSE)</f>
        <v>114.17217460000001</v>
      </c>
    </row>
    <row r="9380" spans="1:13" x14ac:dyDescent="0.2">
      <c r="A9380" s="2">
        <v>41695</v>
      </c>
      <c r="B9380">
        <v>2815</v>
      </c>
      <c r="C9380" t="s">
        <v>14</v>
      </c>
      <c r="D9380" t="str">
        <f t="shared" si="953"/>
        <v>中環皇后大道中勵精中心, Hong Kong</v>
      </c>
      <c r="E9380" t="str">
        <f>VLOOKUP(F9380,'recent unique'!A:D,4,FALSE)</f>
        <v>中環皇后大道中勵精中心</v>
      </c>
      <c r="F9380" t="s">
        <v>554</v>
      </c>
      <c r="G9380" t="s">
        <v>865</v>
      </c>
      <c r="H9380" t="s">
        <v>11</v>
      </c>
      <c r="I9380" t="s">
        <v>340</v>
      </c>
      <c r="J9380" t="s">
        <v>342</v>
      </c>
      <c r="K9380" t="str">
        <f>VLOOKUP(F9380,'Unique Address'!A:D,4,FALSE)</f>
        <v>Central</v>
      </c>
      <c r="L9380">
        <f>VLOOKUP(K9380,'[2]AreaCoordinates xlsx'!$A$1:$D$65536,3,FALSE)</f>
        <v>22.279990699999999</v>
      </c>
      <c r="M9380">
        <f>VLOOKUP(K9380,'[2]AreaCoordinates xlsx'!$A$1:$D$65536,4,FALSE)</f>
        <v>114.1587983</v>
      </c>
    </row>
    <row r="9381" spans="1:13" x14ac:dyDescent="0.2">
      <c r="A9381" s="2">
        <v>41695</v>
      </c>
      <c r="B9381">
        <v>2815</v>
      </c>
      <c r="C9381" t="s">
        <v>14</v>
      </c>
      <c r="D9381" t="str">
        <f t="shared" si="953"/>
        <v>港鐵柴灣站B, Hong Kong</v>
      </c>
      <c r="E9381" t="str">
        <f>VLOOKUP(F9381,'recent unique'!A:D,4,FALSE)</f>
        <v>港鐵柴灣站B</v>
      </c>
      <c r="F9381" t="s">
        <v>1218</v>
      </c>
      <c r="G9381" t="s">
        <v>1273</v>
      </c>
      <c r="H9381" t="s">
        <v>11</v>
      </c>
      <c r="I9381" t="s">
        <v>340</v>
      </c>
      <c r="J9381" t="s">
        <v>342</v>
      </c>
      <c r="K9381" t="str">
        <f>VLOOKUP(F9381,'Unique Address'!A:D,4,FALSE)</f>
        <v>Chai Wan</v>
      </c>
      <c r="L9381">
        <f>VLOOKUP(K9381,'[2]AreaCoordinates xlsx'!$A$1:$D$65536,3,FALSE)</f>
        <v>22.264624999999999</v>
      </c>
      <c r="M9381">
        <f>VLOOKUP(K9381,'[2]AreaCoordinates xlsx'!$A$1:$D$65536,4,FALSE)</f>
        <v>114.237139</v>
      </c>
    </row>
    <row r="9382" spans="1:13" x14ac:dyDescent="0.2">
      <c r="A9382" s="2">
        <v>41695</v>
      </c>
      <c r="B9382">
        <v>2815</v>
      </c>
      <c r="C9382" t="s">
        <v>14</v>
      </c>
      <c r="D9382" t="str">
        <f t="shared" si="953"/>
        <v>港鐵筲箕灣站A3, Hong Kong</v>
      </c>
      <c r="E9382" t="str">
        <f>VLOOKUP(F9382,'recent unique'!A:D,4,FALSE)</f>
        <v>港鐵筲箕灣站A3</v>
      </c>
      <c r="F9382" t="s">
        <v>965</v>
      </c>
      <c r="G9382" t="s">
        <v>964</v>
      </c>
      <c r="H9382" t="s">
        <v>11</v>
      </c>
      <c r="I9382" t="s">
        <v>340</v>
      </c>
      <c r="J9382" t="s">
        <v>342</v>
      </c>
      <c r="K9382" t="str">
        <f>VLOOKUP(F9382,'Unique Address'!A:D,4,FALSE)</f>
        <v>Shau Kei Wan</v>
      </c>
      <c r="L9382">
        <f>VLOOKUP(K9382,'[2]AreaCoordinates xlsx'!$A$1:$D$65536,3,FALSE)</f>
        <v>22.279188999999999</v>
      </c>
      <c r="M9382">
        <f>VLOOKUP(K9382,'[2]AreaCoordinates xlsx'!$A$1:$D$65536,4,FALSE)</f>
        <v>114.228921</v>
      </c>
    </row>
    <row r="9383" spans="1:13" x14ac:dyDescent="0.2">
      <c r="A9383" s="2">
        <v>41695</v>
      </c>
      <c r="B9383">
        <v>2815</v>
      </c>
      <c r="C9383" t="s">
        <v>14</v>
      </c>
      <c r="D9383" t="str">
        <f t="shared" si="953"/>
        <v>港鐵筲箕灣站C, Hong Kong</v>
      </c>
      <c r="E9383" t="str">
        <f>VLOOKUP(F9383,'recent unique'!A:D,4,FALSE)</f>
        <v>港鐵筲箕灣站C</v>
      </c>
      <c r="F9383" t="s">
        <v>967</v>
      </c>
      <c r="G9383" t="s">
        <v>966</v>
      </c>
      <c r="H9383" t="s">
        <v>11</v>
      </c>
      <c r="I9383" t="s">
        <v>340</v>
      </c>
      <c r="J9383" t="s">
        <v>342</v>
      </c>
      <c r="K9383" t="str">
        <f>VLOOKUP(F9383,'Unique Address'!A:D,4,FALSE)</f>
        <v>Shau Kei Wan</v>
      </c>
      <c r="L9383">
        <f>VLOOKUP(K9383,'[2]AreaCoordinates xlsx'!$A$1:$D$65536,3,FALSE)</f>
        <v>22.279188999999999</v>
      </c>
      <c r="M9383">
        <f>VLOOKUP(K9383,'[2]AreaCoordinates xlsx'!$A$1:$D$65536,4,FALSE)</f>
        <v>114.228921</v>
      </c>
    </row>
    <row r="9384" spans="1:13" x14ac:dyDescent="0.2">
      <c r="A9384" s="2">
        <v>41695</v>
      </c>
      <c r="B9384">
        <v>2815</v>
      </c>
      <c r="C9384" t="s">
        <v>14</v>
      </c>
      <c r="D9384" t="str">
        <f t="shared" si="953"/>
        <v>港鐵筲箕灣站D2, Hong Kong</v>
      </c>
      <c r="E9384" t="str">
        <f>VLOOKUP(F9384,'recent unique'!A:D,4,FALSE)</f>
        <v>港鐵筲箕灣站D2</v>
      </c>
      <c r="F9384" t="s">
        <v>969</v>
      </c>
      <c r="G9384" t="s">
        <v>968</v>
      </c>
      <c r="H9384" t="s">
        <v>11</v>
      </c>
      <c r="I9384" t="s">
        <v>340</v>
      </c>
      <c r="J9384" t="s">
        <v>342</v>
      </c>
      <c r="K9384" t="str">
        <f>VLOOKUP(F9384,'Unique Address'!A:D,4,FALSE)</f>
        <v>Shau Kei Wan</v>
      </c>
      <c r="L9384">
        <f>VLOOKUP(K9384,'[2]AreaCoordinates xlsx'!$A$1:$D$65536,3,FALSE)</f>
        <v>22.279188999999999</v>
      </c>
      <c r="M9384">
        <f>VLOOKUP(K9384,'[2]AreaCoordinates xlsx'!$A$1:$D$65536,4,FALSE)</f>
        <v>114.228921</v>
      </c>
    </row>
    <row r="9385" spans="1:13" x14ac:dyDescent="0.2">
      <c r="A9385" s="2">
        <v>41695</v>
      </c>
      <c r="B9385">
        <v>8521</v>
      </c>
      <c r="C9385" t="s">
        <v>8</v>
      </c>
      <c r="D9385" t="str">
        <f t="shared" si="953"/>
        <v>牛池灣港鐵彩虹站B, Hong Kong</v>
      </c>
      <c r="E9385" t="str">
        <f>VLOOKUP(F9385,'recent unique'!A:D,4,FALSE)</f>
        <v>牛池灣港鐵彩虹站B</v>
      </c>
      <c r="F9385" t="s">
        <v>1676</v>
      </c>
      <c r="G9385" t="s">
        <v>1675</v>
      </c>
      <c r="H9385" t="s">
        <v>11</v>
      </c>
      <c r="I9385" t="s">
        <v>356</v>
      </c>
      <c r="J9385" t="s">
        <v>358</v>
      </c>
      <c r="K9385" t="str">
        <f>VLOOKUP(F9385,'Unique Address'!A:D,4,FALSE)</f>
        <v>Ngau Chi Wan</v>
      </c>
      <c r="L9385">
        <f>VLOOKUP(K9385,'[2]AreaCoordinates xlsx'!$A$1:$D$65536,3,FALSE)</f>
        <v>22.336883799999999</v>
      </c>
      <c r="M9385">
        <f>VLOOKUP(K9385,'[2]AreaCoordinates xlsx'!$A$1:$D$65536,4,FALSE)</f>
        <v>114.213787</v>
      </c>
    </row>
    <row r="9386" spans="1:13" x14ac:dyDescent="0.2">
      <c r="A9386" s="2">
        <v>41695</v>
      </c>
      <c r="B9386">
        <v>8521</v>
      </c>
      <c r="C9386" t="s">
        <v>8</v>
      </c>
      <c r="D9386" t="str">
        <f t="shared" si="953"/>
        <v>彌敦道745-747號, Hong Kong</v>
      </c>
      <c r="E9386" t="str">
        <f>VLOOKUP(F9386,'recent unique'!A:D,4,FALSE)</f>
        <v>彌敦道745-747號</v>
      </c>
      <c r="F9386" t="s">
        <v>1018</v>
      </c>
      <c r="G9386" t="s">
        <v>1017</v>
      </c>
      <c r="H9386" t="s">
        <v>11</v>
      </c>
      <c r="I9386" t="s">
        <v>356</v>
      </c>
      <c r="J9386" t="s">
        <v>358</v>
      </c>
      <c r="K9386" t="str">
        <f>VLOOKUP(F9386,'Unique Address'!A:D,4,FALSE)</f>
        <v>Prince Edward</v>
      </c>
      <c r="L9386">
        <f>VLOOKUP(K9386,'[2]AreaCoordinates xlsx'!$A$1:$D$65536,3,FALSE)</f>
        <v>22.324393499999999</v>
      </c>
      <c r="M9386">
        <f>VLOOKUP(K9386,'[2]AreaCoordinates xlsx'!$A$1:$D$65536,4,FALSE)</f>
        <v>114.16920210000001</v>
      </c>
    </row>
    <row r="9387" spans="1:13" x14ac:dyDescent="0.2">
      <c r="A9387" s="2">
        <v>41695</v>
      </c>
      <c r="B9387">
        <v>2118</v>
      </c>
      <c r="C9387" t="s">
        <v>14</v>
      </c>
      <c r="D9387" t="str">
        <f t="shared" si="953"/>
        <v>中環畢打街怡安華人行, Hong Kong</v>
      </c>
      <c r="E9387" t="str">
        <f>VLOOKUP(F9387,'recent unique'!A:D,4,FALSE)</f>
        <v>中環畢打街怡安華人行</v>
      </c>
      <c r="F9387" t="s">
        <v>455</v>
      </c>
      <c r="G9387" t="s">
        <v>1655</v>
      </c>
      <c r="H9387" t="s">
        <v>11</v>
      </c>
      <c r="I9387" t="s">
        <v>368</v>
      </c>
      <c r="J9387" t="s">
        <v>370</v>
      </c>
      <c r="K9387" t="str">
        <f>VLOOKUP(F9387,'Unique Address'!A:D,4,FALSE)</f>
        <v>Central</v>
      </c>
      <c r="L9387">
        <f>VLOOKUP(K9387,'[2]AreaCoordinates xlsx'!$A$1:$D$65536,3,FALSE)</f>
        <v>22.279990699999999</v>
      </c>
      <c r="M9387">
        <f>VLOOKUP(K9387,'[2]AreaCoordinates xlsx'!$A$1:$D$65536,4,FALSE)</f>
        <v>114.1587983</v>
      </c>
    </row>
    <row r="9388" spans="1:13" x14ac:dyDescent="0.2">
      <c r="A9388" s="2">
        <v>41695</v>
      </c>
      <c r="B9388">
        <v>2118</v>
      </c>
      <c r="C9388" t="s">
        <v>14</v>
      </c>
      <c r="D9388" t="str">
        <f t="shared" si="953"/>
        <v>銅鑼灣羅素街行人専用區, Hong Kong</v>
      </c>
      <c r="E9388" t="str">
        <f>VLOOKUP(F9388,'recent unique'!A:D,4,FALSE)</f>
        <v>銅鑼灣羅素街行人専用區</v>
      </c>
      <c r="F9388" t="s">
        <v>891</v>
      </c>
      <c r="G9388" t="s">
        <v>890</v>
      </c>
      <c r="H9388" t="s">
        <v>11</v>
      </c>
      <c r="I9388" t="s">
        <v>368</v>
      </c>
      <c r="J9388" t="s">
        <v>370</v>
      </c>
      <c r="K9388" t="str">
        <f>VLOOKUP(F9388,'Unique Address'!A:D,4,FALSE)</f>
        <v>Causeway Bay</v>
      </c>
      <c r="L9388">
        <f>VLOOKUP(K9388,'[2]AreaCoordinates xlsx'!$A$1:$D$65536,3,FALSE)</f>
        <v>22.279729499999998</v>
      </c>
      <c r="M9388">
        <f>VLOOKUP(K9388,'[2]AreaCoordinates xlsx'!$A$1:$D$65536,4,FALSE)</f>
        <v>114.1870366</v>
      </c>
    </row>
    <row r="9389" spans="1:13" x14ac:dyDescent="0.2">
      <c r="A9389" s="2">
        <v>41695</v>
      </c>
      <c r="B9389">
        <v>2118</v>
      </c>
      <c r="C9389" t="s">
        <v>14</v>
      </c>
      <c r="D9389" t="str">
        <f t="shared" si="953"/>
        <v>銅鑼灣渣甸坊港鐵銅鑼灣站F, Hong Kong</v>
      </c>
      <c r="E9389" t="str">
        <f>VLOOKUP(F9389,'recent unique'!A:D,4,FALSE)</f>
        <v>銅鑼灣渣甸坊港鐵銅鑼灣站F</v>
      </c>
      <c r="F9389" t="s">
        <v>880</v>
      </c>
      <c r="G9389" t="s">
        <v>879</v>
      </c>
      <c r="H9389" t="s">
        <v>11</v>
      </c>
      <c r="I9389" t="s">
        <v>368</v>
      </c>
      <c r="J9389" t="s">
        <v>370</v>
      </c>
      <c r="K9389" t="str">
        <f>VLOOKUP(F9389,'Unique Address'!A:D,4,FALSE)</f>
        <v>Causeway Bay</v>
      </c>
      <c r="L9389">
        <f>VLOOKUP(K9389,'[2]AreaCoordinates xlsx'!$A$1:$D$65536,3,FALSE)</f>
        <v>22.279729499999998</v>
      </c>
      <c r="M9389">
        <f>VLOOKUP(K9389,'[2]AreaCoordinates xlsx'!$A$1:$D$65536,4,FALSE)</f>
        <v>114.1870366</v>
      </c>
    </row>
    <row r="9390" spans="1:13" x14ac:dyDescent="0.2">
      <c r="A9390" s="2">
        <v>41695</v>
      </c>
      <c r="B9390">
        <v>2118</v>
      </c>
      <c r="C9390" t="s">
        <v>14</v>
      </c>
      <c r="D9390" t="str">
        <f t="shared" si="953"/>
        <v>港鐵銅鑼灣站E, Hong Kong</v>
      </c>
      <c r="E9390" t="str">
        <f>VLOOKUP(F9390,'recent unique'!A:D,4,FALSE)</f>
        <v>港鐵銅鑼灣站E</v>
      </c>
      <c r="F9390" t="s">
        <v>1278</v>
      </c>
      <c r="G9390" t="s">
        <v>1469</v>
      </c>
      <c r="H9390" t="s">
        <v>11</v>
      </c>
      <c r="I9390" t="s">
        <v>368</v>
      </c>
      <c r="J9390" t="s">
        <v>370</v>
      </c>
      <c r="K9390" t="str">
        <f>VLOOKUP(F9390,'Unique Address'!A:D,4,FALSE)</f>
        <v>Causeway Bay</v>
      </c>
      <c r="L9390">
        <f>VLOOKUP(K9390,'[2]AreaCoordinates xlsx'!$A$1:$D$65536,3,FALSE)</f>
        <v>22.279729499999998</v>
      </c>
      <c r="M9390">
        <f>VLOOKUP(K9390,'[2]AreaCoordinates xlsx'!$A$1:$D$65536,4,FALSE)</f>
        <v>114.1870366</v>
      </c>
    </row>
    <row r="9391" spans="1:13" x14ac:dyDescent="0.2">
      <c r="A9391" s="2">
        <v>41695</v>
      </c>
      <c r="B9391">
        <v>71</v>
      </c>
      <c r="C9391" t="s">
        <v>14</v>
      </c>
      <c r="D9391" t="str">
        <f t="shared" si="953"/>
        <v>港鐵杏花邨站A2, Hong Kong</v>
      </c>
      <c r="E9391" t="str">
        <f>VLOOKUP(F9391,'recent unique'!A:D,4,FALSE)</f>
        <v>港鐵杏花邨站A2</v>
      </c>
      <c r="F9391" t="s">
        <v>1055</v>
      </c>
      <c r="G9391" t="s">
        <v>1054</v>
      </c>
      <c r="H9391" t="s">
        <v>11</v>
      </c>
      <c r="I9391" t="s">
        <v>1227</v>
      </c>
      <c r="J9391" t="s">
        <v>1229</v>
      </c>
      <c r="K9391" t="str">
        <f>VLOOKUP(F9391,'Unique Address'!A:D,4,FALSE)</f>
        <v>Heng Fa Chuen</v>
      </c>
      <c r="L9391">
        <f>VLOOKUP(K9391,'[2]AreaCoordinates xlsx'!$A$1:$D$65536,3,FALSE)</f>
        <v>22.276665999999999</v>
      </c>
      <c r="M9391">
        <f>VLOOKUP(K9391,'[2]AreaCoordinates xlsx'!$A$1:$D$65536,4,FALSE)</f>
        <v>114.239701</v>
      </c>
    </row>
    <row r="9392" spans="1:13" x14ac:dyDescent="0.2">
      <c r="A9392" s="2">
        <v>41695</v>
      </c>
      <c r="B9392">
        <v>71</v>
      </c>
      <c r="C9392" t="s">
        <v>8</v>
      </c>
      <c r="D9392" t="str">
        <f t="shared" si="953"/>
        <v>港鐵九龍塘站F, Hong Kong</v>
      </c>
      <c r="E9392" t="str">
        <f>VLOOKUP(F9392,'recent unique'!A:D,4,FALSE)</f>
        <v>港鐵九龍塘站F</v>
      </c>
      <c r="F9392" t="s">
        <v>1659</v>
      </c>
      <c r="G9392" t="s">
        <v>1658</v>
      </c>
      <c r="H9392" t="s">
        <v>11</v>
      </c>
      <c r="I9392" t="s">
        <v>1227</v>
      </c>
      <c r="J9392" t="s">
        <v>1229</v>
      </c>
      <c r="K9392" t="str">
        <f>VLOOKUP(F9392,'Unique Address'!A:D,4,FALSE)</f>
        <v>Kowloon Tong</v>
      </c>
      <c r="L9392">
        <f>VLOOKUP(K9392,'[2]AreaCoordinates xlsx'!$A$1:$D$65536,3,FALSE)</f>
        <v>22.338567600000001</v>
      </c>
      <c r="M9392">
        <f>VLOOKUP(K9392,'[2]AreaCoordinates xlsx'!$A$1:$D$65536,4,FALSE)</f>
        <v>114.17663330000001</v>
      </c>
    </row>
    <row r="9393" spans="1:13" x14ac:dyDescent="0.2">
      <c r="A9393" s="2">
        <v>41695</v>
      </c>
      <c r="B9393">
        <v>71</v>
      </c>
      <c r="C9393" t="s">
        <v>14</v>
      </c>
      <c r="D9393" t="str">
        <f t="shared" si="953"/>
        <v>港鐵鰂魚涌站A, Hong Kong</v>
      </c>
      <c r="E9393" t="str">
        <f>VLOOKUP(F9393,'recent unique'!A:D,4,FALSE)</f>
        <v>港鐵鰂魚涌站A</v>
      </c>
      <c r="F9393" t="s">
        <v>1052</v>
      </c>
      <c r="G9393" t="s">
        <v>1051</v>
      </c>
      <c r="H9393" t="s">
        <v>11</v>
      </c>
      <c r="I9393" t="s">
        <v>1227</v>
      </c>
      <c r="J9393" t="s">
        <v>1229</v>
      </c>
      <c r="K9393" t="str">
        <f>VLOOKUP(F9393,'Unique Address'!A:D,4,FALSE)</f>
        <v>Quarry Bay</v>
      </c>
      <c r="L9393">
        <f>VLOOKUP(K9393,'[2]AreaCoordinates xlsx'!$A$1:$D$65536,3,FALSE)</f>
        <v>22.282720600000001</v>
      </c>
      <c r="M9393">
        <f>VLOOKUP(K9393,'[2]AreaCoordinates xlsx'!$A$1:$D$65536,4,FALSE)</f>
        <v>114.2123009</v>
      </c>
    </row>
    <row r="9394" spans="1:13" x14ac:dyDescent="0.2">
      <c r="A9394" s="2">
        <v>41695</v>
      </c>
      <c r="B9394">
        <v>4678</v>
      </c>
      <c r="C9394" t="s">
        <v>14</v>
      </c>
      <c r="D9394" t="str">
        <f t="shared" si="953"/>
        <v>香港仔黃竹坑道125號, Hong Kong</v>
      </c>
      <c r="E9394" t="str">
        <f>VLOOKUP(F9394,'recent unique'!A:D,4,FALSE)</f>
        <v>香港仔黃竹坑道125號</v>
      </c>
      <c r="F9394" t="s">
        <v>236</v>
      </c>
      <c r="G9394" t="s">
        <v>1652</v>
      </c>
      <c r="H9394" t="s">
        <v>11</v>
      </c>
      <c r="I9394" t="s">
        <v>316</v>
      </c>
      <c r="J9394" t="s">
        <v>318</v>
      </c>
      <c r="K9394" t="str">
        <f>VLOOKUP(F9394,'Unique Address'!A:D,4,FALSE)</f>
        <v>Aberdeen</v>
      </c>
      <c r="L9394">
        <f>VLOOKUP(K9394,'[2]AreaCoordinates xlsx'!$A$1:$D$65536,3,FALSE)</f>
        <v>22.252085900000001</v>
      </c>
      <c r="M9394">
        <f>VLOOKUP(K9394,'[2]AreaCoordinates xlsx'!$A$1:$D$65536,4,FALSE)</f>
        <v>114.1587983</v>
      </c>
    </row>
    <row r="9395" spans="1:13" x14ac:dyDescent="0.2">
      <c r="A9395" s="2">
        <v>41695</v>
      </c>
      <c r="B9395">
        <v>13476</v>
      </c>
      <c r="C9395" t="s">
        <v>19</v>
      </c>
      <c r="D9395" t="str">
        <f t="shared" si="953"/>
        <v>荃灣仁濟街7至11號, Hong Kong</v>
      </c>
      <c r="E9395" t="str">
        <f>VLOOKUP(F9395,'recent unique'!A:D,4,FALSE)</f>
        <v>荃灣仁濟街7至11號</v>
      </c>
      <c r="F9395" t="s">
        <v>1653</v>
      </c>
      <c r="G9395" t="s">
        <v>323</v>
      </c>
      <c r="H9395" t="s">
        <v>11</v>
      </c>
      <c r="I9395" t="s">
        <v>15</v>
      </c>
      <c r="J9395" t="s">
        <v>17</v>
      </c>
      <c r="K9395" t="str">
        <f>VLOOKUP(F9395,'Unique Address'!A:D,4,FALSE)</f>
        <v>Tsuen Wan</v>
      </c>
      <c r="L9395">
        <f>VLOOKUP(K9395,'[2]AreaCoordinates xlsx'!$A$1:$D$65536,3,FALSE)</f>
        <v>22.3713227</v>
      </c>
      <c r="M9395">
        <f>VLOOKUP(K9395,'[2]AreaCoordinates xlsx'!$A$1:$D$65536,4,FALSE)</f>
        <v>114.11416010000001</v>
      </c>
    </row>
    <row r="9396" spans="1:13" x14ac:dyDescent="0.2">
      <c r="A9396" s="2">
        <v>41695</v>
      </c>
      <c r="B9396">
        <v>5556</v>
      </c>
      <c r="C9396" t="s">
        <v>8</v>
      </c>
      <c r="D9396" t="str">
        <f t="shared" si="953"/>
        <v>樂富杏林街10號, Hong Kong</v>
      </c>
      <c r="E9396" t="str">
        <f>VLOOKUP(F9396,'recent unique'!A:D,4,FALSE)</f>
        <v>樂富杏林街10號</v>
      </c>
      <c r="F9396" t="s">
        <v>322</v>
      </c>
      <c r="G9396" t="s">
        <v>1654</v>
      </c>
      <c r="H9396" t="s">
        <v>11</v>
      </c>
      <c r="I9396" t="s">
        <v>319</v>
      </c>
      <c r="J9396" t="s">
        <v>321</v>
      </c>
      <c r="K9396" t="str">
        <f>VLOOKUP(F9396,'Unique Address'!A:D,4,FALSE)</f>
        <v>Lok Fu</v>
      </c>
      <c r="L9396">
        <f>VLOOKUP(K9396,'[2]AreaCoordinates xlsx'!$A$1:$D$65536,3,FALSE)</f>
        <v>22.337740199999999</v>
      </c>
      <c r="M9396">
        <f>VLOOKUP(K9396,'[2]AreaCoordinates xlsx'!$A$1:$D$65536,4,FALSE)</f>
        <v>114.1862935</v>
      </c>
    </row>
    <row r="9397" spans="1:13" x14ac:dyDescent="0.2">
      <c r="A9397" s="2">
        <v>41695</v>
      </c>
      <c r="B9397">
        <v>5914</v>
      </c>
      <c r="C9397" t="s">
        <v>46</v>
      </c>
      <c r="D9397" t="str">
        <f>E9397</f>
        <v>Hong Kong</v>
      </c>
      <c r="E9397" t="s">
        <v>10918</v>
      </c>
      <c r="F9397" t="str">
        <f>"  "</f>
        <v xml:space="preserve">  </v>
      </c>
      <c r="G9397" t="str">
        <f>C9397</f>
        <v>Territory-Wide</v>
      </c>
      <c r="H9397" t="s">
        <v>48</v>
      </c>
      <c r="I9397" t="s">
        <v>1650</v>
      </c>
      <c r="J9397" t="s">
        <v>1651</v>
      </c>
      <c r="K9397" t="s">
        <v>10918</v>
      </c>
      <c r="L9397">
        <f>VLOOKUP(K9397,'[2]AreaCoordinates xlsx'!$A$1:$D$65536,3,FALSE)</f>
        <v>22.244479999999999</v>
      </c>
      <c r="M9397">
        <f>VLOOKUP(K9397,'[2]AreaCoordinates xlsx'!$A$1:$D$65536,4,FALSE)</f>
        <v>114.1860519</v>
      </c>
    </row>
    <row r="9398" spans="1:13" x14ac:dyDescent="0.2">
      <c r="A9398" s="2">
        <v>41695</v>
      </c>
      <c r="B9398">
        <v>71</v>
      </c>
      <c r="C9398" t="s">
        <v>8</v>
      </c>
      <c r="D9398" t="str">
        <f t="shared" ref="D9398:D9399" si="954">E9398&amp;", Hong Kong"</f>
        <v>港鐵鑽石山站A1, Hong Kong</v>
      </c>
      <c r="E9398" t="str">
        <f>VLOOKUP(F9398,'recent unique'!A:D,4,FALSE)</f>
        <v>港鐵鑽石山站A1</v>
      </c>
      <c r="F9398" t="s">
        <v>1618</v>
      </c>
      <c r="G9398" t="s">
        <v>1337</v>
      </c>
      <c r="H9398" t="s">
        <v>11</v>
      </c>
      <c r="I9398" t="s">
        <v>1227</v>
      </c>
      <c r="J9398" t="s">
        <v>1229</v>
      </c>
      <c r="K9398" t="str">
        <f>VLOOKUP(F9398,'Unique Address'!A:D,4,FALSE)</f>
        <v>Diamond Hill</v>
      </c>
      <c r="L9398">
        <f>VLOOKUP(K9398,'[2]AreaCoordinates xlsx'!$A$1:$D$65536,3,FALSE)</f>
        <v>22.343872699999999</v>
      </c>
      <c r="M9398">
        <f>VLOOKUP(K9398,'[2]AreaCoordinates xlsx'!$A$1:$D$65536,4,FALSE)</f>
        <v>114.2048704</v>
      </c>
    </row>
    <row r="9399" spans="1:13" x14ac:dyDescent="0.2">
      <c r="A9399" s="2">
        <v>41695</v>
      </c>
      <c r="B9399">
        <v>71</v>
      </c>
      <c r="C9399" t="s">
        <v>8</v>
      </c>
      <c r="D9399" t="str">
        <f t="shared" si="954"/>
        <v>港鐵鑽石山站C1, Hong Kong</v>
      </c>
      <c r="E9399" t="str">
        <f>VLOOKUP(F9399,'recent unique'!A:D,4,FALSE)</f>
        <v>港鐵鑽石山站C1</v>
      </c>
      <c r="F9399" t="s">
        <v>1620</v>
      </c>
      <c r="G9399" t="s">
        <v>1619</v>
      </c>
      <c r="H9399" t="s">
        <v>11</v>
      </c>
      <c r="I9399" t="s">
        <v>1227</v>
      </c>
      <c r="J9399" t="s">
        <v>1229</v>
      </c>
      <c r="K9399" t="str">
        <f>VLOOKUP(F9399,'Unique Address'!A:D,4,FALSE)</f>
        <v>Diamond Hill</v>
      </c>
      <c r="L9399">
        <f>VLOOKUP(K9399,'[2]AreaCoordinates xlsx'!$A$1:$D$65536,3,FALSE)</f>
        <v>22.343872699999999</v>
      </c>
      <c r="M9399">
        <f>VLOOKUP(K9399,'[2]AreaCoordinates xlsx'!$A$1:$D$65536,4,FALSE)</f>
        <v>114.2048704</v>
      </c>
    </row>
    <row r="9400" spans="1:13" x14ac:dyDescent="0.2">
      <c r="A9400" s="2">
        <v>41695</v>
      </c>
      <c r="B9400">
        <v>8997</v>
      </c>
      <c r="C9400" t="s">
        <v>46</v>
      </c>
      <c r="D9400" t="str">
        <f t="shared" ref="D9400:D9403" si="955">E9400</f>
        <v>Hong Kong</v>
      </c>
      <c r="E9400" t="s">
        <v>10918</v>
      </c>
      <c r="F9400" t="str">
        <f t="shared" ref="F9400:F9403" si="956">"  "</f>
        <v xml:space="preserve">  </v>
      </c>
      <c r="G9400" t="str">
        <f t="shared" ref="G9400:G9403" si="957">C9400</f>
        <v>Territory-Wide</v>
      </c>
      <c r="H9400" t="s">
        <v>48</v>
      </c>
      <c r="I9400" t="s">
        <v>1608</v>
      </c>
      <c r="J9400" t="s">
        <v>1609</v>
      </c>
      <c r="K9400" t="s">
        <v>10918</v>
      </c>
      <c r="L9400">
        <f>VLOOKUP(K9400,'[2]AreaCoordinates xlsx'!$A$1:$D$65536,3,FALSE)</f>
        <v>22.244479999999999</v>
      </c>
      <c r="M9400">
        <f>VLOOKUP(K9400,'[2]AreaCoordinates xlsx'!$A$1:$D$65536,4,FALSE)</f>
        <v>114.1860519</v>
      </c>
    </row>
    <row r="9401" spans="1:13" x14ac:dyDescent="0.2">
      <c r="A9401" s="2">
        <v>41695</v>
      </c>
      <c r="B9401">
        <v>154</v>
      </c>
      <c r="C9401" t="s">
        <v>46</v>
      </c>
      <c r="D9401" t="str">
        <f t="shared" si="955"/>
        <v>Hong Kong</v>
      </c>
      <c r="E9401" t="s">
        <v>10918</v>
      </c>
      <c r="F9401" t="str">
        <f t="shared" si="956"/>
        <v xml:space="preserve">  </v>
      </c>
      <c r="G9401" t="str">
        <f t="shared" si="957"/>
        <v>Territory-Wide</v>
      </c>
      <c r="H9401" t="s">
        <v>48</v>
      </c>
      <c r="I9401" t="s">
        <v>1610</v>
      </c>
      <c r="J9401" t="s">
        <v>1611</v>
      </c>
      <c r="K9401" t="s">
        <v>10918</v>
      </c>
      <c r="L9401">
        <f>VLOOKUP(K9401,'[2]AreaCoordinates xlsx'!$A$1:$D$65536,3,FALSE)</f>
        <v>22.244479999999999</v>
      </c>
      <c r="M9401">
        <f>VLOOKUP(K9401,'[2]AreaCoordinates xlsx'!$A$1:$D$65536,4,FALSE)</f>
        <v>114.1860519</v>
      </c>
    </row>
    <row r="9402" spans="1:13" x14ac:dyDescent="0.2">
      <c r="A9402" s="2">
        <v>41695</v>
      </c>
      <c r="B9402">
        <v>128</v>
      </c>
      <c r="C9402" t="s">
        <v>46</v>
      </c>
      <c r="D9402" t="str">
        <f t="shared" si="955"/>
        <v>Hong Kong</v>
      </c>
      <c r="E9402" t="s">
        <v>10918</v>
      </c>
      <c r="F9402" t="str">
        <f t="shared" si="956"/>
        <v xml:space="preserve">  </v>
      </c>
      <c r="G9402" t="str">
        <f t="shared" si="957"/>
        <v>Territory-Wide</v>
      </c>
      <c r="H9402" t="s">
        <v>48</v>
      </c>
      <c r="I9402" t="s">
        <v>1541</v>
      </c>
      <c r="J9402" t="s">
        <v>1542</v>
      </c>
      <c r="K9402" t="s">
        <v>10918</v>
      </c>
      <c r="L9402">
        <f>VLOOKUP(K9402,'[2]AreaCoordinates xlsx'!$A$1:$D$65536,3,FALSE)</f>
        <v>22.244479999999999</v>
      </c>
      <c r="M9402">
        <f>VLOOKUP(K9402,'[2]AreaCoordinates xlsx'!$A$1:$D$65536,4,FALSE)</f>
        <v>114.1860519</v>
      </c>
    </row>
    <row r="9403" spans="1:13" x14ac:dyDescent="0.2">
      <c r="A9403" s="2">
        <v>41695</v>
      </c>
      <c r="B9403">
        <v>946</v>
      </c>
      <c r="C9403" t="s">
        <v>46</v>
      </c>
      <c r="D9403" t="str">
        <f t="shared" si="955"/>
        <v>Hong Kong</v>
      </c>
      <c r="E9403" t="s">
        <v>10918</v>
      </c>
      <c r="F9403" t="str">
        <f t="shared" si="956"/>
        <v xml:space="preserve">  </v>
      </c>
      <c r="G9403" t="str">
        <f t="shared" si="957"/>
        <v>Territory-Wide</v>
      </c>
      <c r="H9403" t="s">
        <v>48</v>
      </c>
      <c r="I9403" t="s">
        <v>1543</v>
      </c>
      <c r="J9403" t="s">
        <v>12</v>
      </c>
      <c r="K9403" t="s">
        <v>10918</v>
      </c>
      <c r="L9403">
        <f>VLOOKUP(K9403,'[2]AreaCoordinates xlsx'!$A$1:$D$65536,3,FALSE)</f>
        <v>22.244479999999999</v>
      </c>
      <c r="M9403">
        <f>VLOOKUP(K9403,'[2]AreaCoordinates xlsx'!$A$1:$D$65536,4,FALSE)</f>
        <v>114.1860519</v>
      </c>
    </row>
    <row r="9404" spans="1:13" x14ac:dyDescent="0.2">
      <c r="A9404" s="2">
        <v>41695</v>
      </c>
      <c r="B9404">
        <v>189</v>
      </c>
      <c r="C9404" t="s">
        <v>14</v>
      </c>
      <c r="D9404" t="str">
        <f t="shared" ref="D9404:D9409" si="958">E9404&amp;", Hong Kong"</f>
        <v>英皇道炮台山港鐵站A, Hong Kong</v>
      </c>
      <c r="E9404" t="str">
        <f>VLOOKUP(F9404,'recent unique'!A:D,4,FALSE)</f>
        <v>英皇道炮台山港鐵站A</v>
      </c>
      <c r="F9404" t="s">
        <v>1513</v>
      </c>
      <c r="G9404" t="s">
        <v>1512</v>
      </c>
      <c r="H9404" t="s">
        <v>486</v>
      </c>
      <c r="I9404" t="s">
        <v>909</v>
      </c>
      <c r="J9404" t="s">
        <v>12</v>
      </c>
      <c r="K9404" t="str">
        <f>VLOOKUP(F9404,'Unique Address'!A:D,4,FALSE)</f>
        <v>Fortress Hill</v>
      </c>
      <c r="L9404">
        <f>VLOOKUP(K9404,'[2]AreaCoordinates xlsx'!$A$1:$D$65536,3,FALSE)</f>
        <v>22.289432999999999</v>
      </c>
      <c r="M9404">
        <f>VLOOKUP(K9404,'[2]AreaCoordinates xlsx'!$A$1:$D$65536,4,FALSE)</f>
        <v>114.194526</v>
      </c>
    </row>
    <row r="9405" spans="1:13" x14ac:dyDescent="0.2">
      <c r="A9405" s="2">
        <v>41695</v>
      </c>
      <c r="B9405">
        <v>189</v>
      </c>
      <c r="C9405" t="s">
        <v>14</v>
      </c>
      <c r="D9405" t="str">
        <f t="shared" si="958"/>
        <v>港鐵炮台山站A, Hong Kong</v>
      </c>
      <c r="E9405" t="str">
        <f>VLOOKUP(F9405,'recent unique'!A:D,4,FALSE)</f>
        <v>港鐵炮台山站A</v>
      </c>
      <c r="F9405" t="s">
        <v>464</v>
      </c>
      <c r="G9405" t="s">
        <v>1053</v>
      </c>
      <c r="H9405" t="s">
        <v>11</v>
      </c>
      <c r="I9405" t="s">
        <v>911</v>
      </c>
      <c r="J9405" t="s">
        <v>12</v>
      </c>
      <c r="K9405" t="str">
        <f>VLOOKUP(F9405,'Unique Address'!A:D,4,FALSE)</f>
        <v>Fortress Hill</v>
      </c>
      <c r="L9405">
        <f>VLOOKUP(K9405,'[2]AreaCoordinates xlsx'!$A$1:$D$65536,3,FALSE)</f>
        <v>22.289432999999999</v>
      </c>
      <c r="M9405">
        <f>VLOOKUP(K9405,'[2]AreaCoordinates xlsx'!$A$1:$D$65536,4,FALSE)</f>
        <v>114.194526</v>
      </c>
    </row>
    <row r="9406" spans="1:13" x14ac:dyDescent="0.2">
      <c r="A9406" s="2">
        <v>41695</v>
      </c>
      <c r="B9406">
        <v>222</v>
      </c>
      <c r="C9406" t="s">
        <v>8</v>
      </c>
      <c r="D9406" t="str">
        <f t="shared" si="958"/>
        <v>旺角新世紀廣場, Hong Kong</v>
      </c>
      <c r="E9406" t="str">
        <f>VLOOKUP(F9406,'recent unique'!A:D,4,FALSE)</f>
        <v>旺角新世紀廣場</v>
      </c>
      <c r="F9406" t="s">
        <v>1417</v>
      </c>
      <c r="G9406" t="s">
        <v>1416</v>
      </c>
      <c r="H9406" t="s">
        <v>11</v>
      </c>
      <c r="I9406" t="s">
        <v>179</v>
      </c>
      <c r="J9406" t="s">
        <v>181</v>
      </c>
      <c r="K9406" t="str">
        <f>VLOOKUP(F9406,'Unique Address'!A:D,4,FALSE)</f>
        <v>Mong Kok</v>
      </c>
      <c r="L9406">
        <f>VLOOKUP(K9406,'[2]AreaCoordinates xlsx'!$A$1:$D$65536,3,FALSE)</f>
        <v>22.318344199999999</v>
      </c>
      <c r="M9406">
        <f>VLOOKUP(K9406,'[2]AreaCoordinates xlsx'!$A$1:$D$65536,4,FALSE)</f>
        <v>114.17217460000001</v>
      </c>
    </row>
    <row r="9407" spans="1:13" x14ac:dyDescent="0.2">
      <c r="A9407" s="2">
        <v>41695</v>
      </c>
      <c r="B9407">
        <v>222</v>
      </c>
      <c r="C9407" t="s">
        <v>19</v>
      </c>
      <c r="D9407" t="str">
        <f t="shared" si="958"/>
        <v>沙田新城市廣場, Hong Kong</v>
      </c>
      <c r="E9407" t="str">
        <f>VLOOKUP(F9407,'recent unique'!A:D,4,FALSE)</f>
        <v>沙田新城市廣場</v>
      </c>
      <c r="F9407" t="s">
        <v>1419</v>
      </c>
      <c r="G9407" t="s">
        <v>1418</v>
      </c>
      <c r="H9407" t="s">
        <v>11</v>
      </c>
      <c r="I9407" t="s">
        <v>179</v>
      </c>
      <c r="J9407" t="s">
        <v>181</v>
      </c>
      <c r="K9407" t="str">
        <f>VLOOKUP(F9407,'Unique Address'!A:D,4,FALSE)</f>
        <v>Sha Tin</v>
      </c>
      <c r="L9407">
        <f>VLOOKUP(K9407,'[2]AreaCoordinates xlsx'!$A$1:$D$65536,3,FALSE)</f>
        <v>22.377130399999999</v>
      </c>
      <c r="M9407">
        <f>VLOOKUP(K9407,'[2]AreaCoordinates xlsx'!$A$1:$D$65536,4,FALSE)</f>
        <v>114.1974398</v>
      </c>
    </row>
    <row r="9408" spans="1:13" x14ac:dyDescent="0.2">
      <c r="A9408" s="2">
        <v>41695</v>
      </c>
      <c r="B9408">
        <v>222</v>
      </c>
      <c r="C9408" t="s">
        <v>19</v>
      </c>
      <c r="D9408" t="str">
        <f t="shared" si="958"/>
        <v>上水廣場, Hong Kong</v>
      </c>
      <c r="E9408" t="str">
        <f>VLOOKUP(F9408,'recent unique'!A:D,4,FALSE)</f>
        <v>上水廣場</v>
      </c>
      <c r="F9408" t="s">
        <v>1421</v>
      </c>
      <c r="G9408" t="s">
        <v>1420</v>
      </c>
      <c r="H9408" t="s">
        <v>11</v>
      </c>
      <c r="I9408" t="s">
        <v>179</v>
      </c>
      <c r="J9408" t="s">
        <v>181</v>
      </c>
      <c r="K9408" t="str">
        <f>VLOOKUP(F9408,'Unique Address'!A:D,4,FALSE)</f>
        <v>Sheung Shui</v>
      </c>
      <c r="L9408">
        <f>VLOOKUP(K9408,'[2]AreaCoordinates xlsx'!$A$1:$D$65536,3,FALSE)</f>
        <v>22.511200800000001</v>
      </c>
      <c r="M9408">
        <f>VLOOKUP(K9408,'[2]AreaCoordinates xlsx'!$A$1:$D$65536,4,FALSE)</f>
        <v>114.1260991</v>
      </c>
    </row>
    <row r="9409" spans="1:13" x14ac:dyDescent="0.2">
      <c r="A9409" s="2">
        <v>41695</v>
      </c>
      <c r="B9409">
        <v>222</v>
      </c>
      <c r="C9409" t="s">
        <v>19</v>
      </c>
      <c r="D9409" t="str">
        <f t="shared" si="958"/>
        <v>葵芳新都會廣場, Hong Kong</v>
      </c>
      <c r="E9409" t="str">
        <f>VLOOKUP(F9409,'recent unique'!A:D,4,FALSE)</f>
        <v>葵芳新都會廣場</v>
      </c>
      <c r="F9409" t="s">
        <v>1423</v>
      </c>
      <c r="G9409" t="s">
        <v>1422</v>
      </c>
      <c r="H9409" t="s">
        <v>11</v>
      </c>
      <c r="I9409" t="s">
        <v>179</v>
      </c>
      <c r="J9409" t="s">
        <v>181</v>
      </c>
      <c r="K9409" t="str">
        <f>VLOOKUP(F9409,'Unique Address'!A:D,4,FALSE)</f>
        <v>Kwai Fong</v>
      </c>
      <c r="L9409">
        <f>VLOOKUP(K9409,'[2]AreaCoordinates xlsx'!$A$1:$D$65536,3,FALSE)</f>
        <v>22.3578109</v>
      </c>
      <c r="M9409">
        <f>VLOOKUP(K9409,'[2]AreaCoordinates xlsx'!$A$1:$D$65536,4,FALSE)</f>
        <v>114.1298151</v>
      </c>
    </row>
    <row r="9410" spans="1:13" x14ac:dyDescent="0.2">
      <c r="A9410" s="2">
        <v>41695</v>
      </c>
      <c r="B9410">
        <v>10999</v>
      </c>
      <c r="C9410" t="s">
        <v>46</v>
      </c>
      <c r="D9410" t="str">
        <f t="shared" ref="D9410:D9412" si="959">E9410</f>
        <v>Hong Kong</v>
      </c>
      <c r="E9410" t="s">
        <v>10918</v>
      </c>
      <c r="F9410" t="str">
        <f t="shared" ref="F9410:F9412" si="960">"  "</f>
        <v xml:space="preserve">  </v>
      </c>
      <c r="G9410" t="str">
        <f t="shared" ref="G9410:G9412" si="961">C9410</f>
        <v>Territory-Wide</v>
      </c>
      <c r="H9410" t="s">
        <v>48</v>
      </c>
      <c r="I9410" t="s">
        <v>1424</v>
      </c>
      <c r="J9410" t="s">
        <v>1425</v>
      </c>
      <c r="K9410" t="s">
        <v>10918</v>
      </c>
      <c r="L9410">
        <f>VLOOKUP(K9410,'[2]AreaCoordinates xlsx'!$A$1:$D$65536,3,FALSE)</f>
        <v>22.244479999999999</v>
      </c>
      <c r="M9410">
        <f>VLOOKUP(K9410,'[2]AreaCoordinates xlsx'!$A$1:$D$65536,4,FALSE)</f>
        <v>114.1860519</v>
      </c>
    </row>
    <row r="9411" spans="1:13" x14ac:dyDescent="0.2">
      <c r="A9411" s="2">
        <v>41695</v>
      </c>
      <c r="B9411">
        <v>231</v>
      </c>
      <c r="C9411" t="s">
        <v>46</v>
      </c>
      <c r="D9411" t="str">
        <f t="shared" si="959"/>
        <v>Hong Kong</v>
      </c>
      <c r="E9411" t="s">
        <v>10918</v>
      </c>
      <c r="F9411" t="str">
        <f t="shared" si="960"/>
        <v xml:space="preserve">  </v>
      </c>
      <c r="G9411" t="str">
        <f t="shared" si="961"/>
        <v>Territory-Wide</v>
      </c>
      <c r="H9411" t="s">
        <v>48</v>
      </c>
      <c r="I9411" t="s">
        <v>65</v>
      </c>
      <c r="J9411" t="s">
        <v>67</v>
      </c>
      <c r="K9411" t="s">
        <v>10918</v>
      </c>
      <c r="L9411">
        <f>VLOOKUP(K9411,'[2]AreaCoordinates xlsx'!$A$1:$D$65536,3,FALSE)</f>
        <v>22.244479999999999</v>
      </c>
      <c r="M9411">
        <f>VLOOKUP(K9411,'[2]AreaCoordinates xlsx'!$A$1:$D$65536,4,FALSE)</f>
        <v>114.1860519</v>
      </c>
    </row>
    <row r="9412" spans="1:13" x14ac:dyDescent="0.2">
      <c r="A9412" s="2">
        <v>41695</v>
      </c>
      <c r="B9412">
        <v>6140</v>
      </c>
      <c r="C9412" t="s">
        <v>46</v>
      </c>
      <c r="D9412" t="str">
        <f t="shared" si="959"/>
        <v>Hong Kong</v>
      </c>
      <c r="E9412" t="s">
        <v>10918</v>
      </c>
      <c r="F9412" t="str">
        <f t="shared" si="960"/>
        <v xml:space="preserve">  </v>
      </c>
      <c r="G9412" t="str">
        <f t="shared" si="961"/>
        <v>Territory-Wide</v>
      </c>
      <c r="H9412" t="s">
        <v>48</v>
      </c>
      <c r="I9412" t="s">
        <v>1314</v>
      </c>
      <c r="J9412" t="s">
        <v>1315</v>
      </c>
      <c r="K9412" t="s">
        <v>10918</v>
      </c>
      <c r="L9412">
        <f>VLOOKUP(K9412,'[2]AreaCoordinates xlsx'!$A$1:$D$65536,3,FALSE)</f>
        <v>22.244479999999999</v>
      </c>
      <c r="M9412">
        <f>VLOOKUP(K9412,'[2]AreaCoordinates xlsx'!$A$1:$D$65536,4,FALSE)</f>
        <v>114.1860519</v>
      </c>
    </row>
    <row r="9413" spans="1:13" x14ac:dyDescent="0.2">
      <c r="A9413" s="2">
        <v>41695</v>
      </c>
      <c r="B9413">
        <v>7883</v>
      </c>
      <c r="C9413" t="s">
        <v>19</v>
      </c>
      <c r="D9413" t="str">
        <f t="shared" ref="D9413:D9422" si="962">E9413&amp;", Hong Kong"</f>
        <v>沙田置富第一城‧樂薈, Hong Kong</v>
      </c>
      <c r="E9413" t="str">
        <f>VLOOKUP(F9413,'recent unique'!A:D,4,FALSE)</f>
        <v>沙田置富第一城‧樂薈</v>
      </c>
      <c r="F9413" t="s">
        <v>1262</v>
      </c>
      <c r="G9413" t="s">
        <v>616</v>
      </c>
      <c r="H9413" t="s">
        <v>11</v>
      </c>
      <c r="I9413" t="s">
        <v>479</v>
      </c>
      <c r="J9413" t="s">
        <v>481</v>
      </c>
      <c r="K9413" t="str">
        <f>VLOOKUP(F9413,'Unique Address'!A:D,4,FALSE)</f>
        <v>Sha Tin</v>
      </c>
      <c r="L9413">
        <f>VLOOKUP(K9413,'[2]AreaCoordinates xlsx'!$A$1:$D$65536,3,FALSE)</f>
        <v>22.377130399999999</v>
      </c>
      <c r="M9413">
        <f>VLOOKUP(K9413,'[2]AreaCoordinates xlsx'!$A$1:$D$65536,4,FALSE)</f>
        <v>114.1974398</v>
      </c>
    </row>
    <row r="9414" spans="1:13" x14ac:dyDescent="0.2">
      <c r="A9414" s="2">
        <v>41695</v>
      </c>
      <c r="B9414">
        <v>189</v>
      </c>
      <c r="C9414" t="s">
        <v>19</v>
      </c>
      <c r="D9414" t="str">
        <f t="shared" si="962"/>
        <v>葵芳興寧路葵涌廣場, Hong Kong</v>
      </c>
      <c r="E9414" t="str">
        <f>VLOOKUP(F9414,'recent unique'!A:D,4,FALSE)</f>
        <v>葵芳興寧路葵涌廣場</v>
      </c>
      <c r="F9414" t="s">
        <v>1223</v>
      </c>
      <c r="G9414" t="s">
        <v>1222</v>
      </c>
      <c r="H9414" t="s">
        <v>486</v>
      </c>
      <c r="I9414" t="s">
        <v>909</v>
      </c>
      <c r="J9414" t="s">
        <v>12</v>
      </c>
      <c r="K9414" t="str">
        <f>VLOOKUP(F9414,'Unique Address'!A:D,4,FALSE)</f>
        <v>Kwai Chung</v>
      </c>
      <c r="L9414">
        <f>VLOOKUP(K9414,'[2]AreaCoordinates xlsx'!$A$1:$D$65536,3,FALSE)</f>
        <v>22.3618749</v>
      </c>
      <c r="M9414">
        <f>VLOOKUP(K9414,'[2]AreaCoordinates xlsx'!$A$1:$D$65536,4,FALSE)</f>
        <v>114.1350173</v>
      </c>
    </row>
    <row r="9415" spans="1:13" x14ac:dyDescent="0.2">
      <c r="A9415" s="2">
        <v>41695</v>
      </c>
      <c r="B9415">
        <v>189</v>
      </c>
      <c r="C9415" t="s">
        <v>19</v>
      </c>
      <c r="D9415" t="str">
        <f t="shared" si="962"/>
        <v>葵芳興寧路葵涌廣場, Hong Kong</v>
      </c>
      <c r="E9415" t="str">
        <f>VLOOKUP(F9415,'recent unique'!A:D,4,FALSE)</f>
        <v>葵芳興寧路葵涌廣場</v>
      </c>
      <c r="F9415" t="s">
        <v>1226</v>
      </c>
      <c r="G9415" t="s">
        <v>1225</v>
      </c>
      <c r="H9415" t="s">
        <v>11</v>
      </c>
      <c r="I9415" t="s">
        <v>911</v>
      </c>
      <c r="J9415" t="s">
        <v>12</v>
      </c>
      <c r="K9415" t="str">
        <f>VLOOKUP(F9415,'Unique Address'!A:D,4,FALSE)</f>
        <v>Kwai Chung</v>
      </c>
      <c r="L9415">
        <f>VLOOKUP(K9415,'[2]AreaCoordinates xlsx'!$A$1:$D$65536,3,FALSE)</f>
        <v>22.3618749</v>
      </c>
      <c r="M9415">
        <f>VLOOKUP(K9415,'[2]AreaCoordinates xlsx'!$A$1:$D$65536,4,FALSE)</f>
        <v>114.1350173</v>
      </c>
    </row>
    <row r="9416" spans="1:13" x14ac:dyDescent="0.2">
      <c r="A9416" s="2">
        <v>41695</v>
      </c>
      <c r="B9416">
        <v>189</v>
      </c>
      <c r="C9416" t="s">
        <v>14</v>
      </c>
      <c r="D9416" t="str">
        <f t="shared" si="962"/>
        <v>中環皇后大道中怡安華人行, Hong Kong</v>
      </c>
      <c r="E9416" t="str">
        <f>VLOOKUP(F9416,'recent unique'!A:D,4,FALSE)</f>
        <v>中環皇后大道中怡安華人行</v>
      </c>
      <c r="F9416" t="s">
        <v>1233</v>
      </c>
      <c r="G9416" t="s">
        <v>1232</v>
      </c>
      <c r="H9416" t="s">
        <v>486</v>
      </c>
      <c r="I9416" t="s">
        <v>909</v>
      </c>
      <c r="J9416" t="s">
        <v>12</v>
      </c>
      <c r="K9416" t="str">
        <f>VLOOKUP(F9416,'Unique Address'!A:D,4,FALSE)</f>
        <v>Central</v>
      </c>
      <c r="L9416">
        <f>VLOOKUP(K9416,'[2]AreaCoordinates xlsx'!$A$1:$D$65536,3,FALSE)</f>
        <v>22.279990699999999</v>
      </c>
      <c r="M9416">
        <f>VLOOKUP(K9416,'[2]AreaCoordinates xlsx'!$A$1:$D$65536,4,FALSE)</f>
        <v>114.1587983</v>
      </c>
    </row>
    <row r="9417" spans="1:13" x14ac:dyDescent="0.2">
      <c r="A9417" s="2">
        <v>41695</v>
      </c>
      <c r="B9417">
        <v>189</v>
      </c>
      <c r="C9417" t="s">
        <v>14</v>
      </c>
      <c r="D9417" t="str">
        <f t="shared" si="962"/>
        <v>中環皇后大道中怡安華人行, Hong Kong</v>
      </c>
      <c r="E9417" t="str">
        <f>VLOOKUP(F9417,'recent unique'!A:D,4,FALSE)</f>
        <v>中環皇后大道中怡安華人行</v>
      </c>
      <c r="F9417" t="s">
        <v>1049</v>
      </c>
      <c r="G9417" t="s">
        <v>1048</v>
      </c>
      <c r="H9417" t="s">
        <v>486</v>
      </c>
      <c r="I9417" t="s">
        <v>909</v>
      </c>
      <c r="J9417" t="s">
        <v>12</v>
      </c>
      <c r="K9417" t="str">
        <f>VLOOKUP(F9417,'Unique Address'!A:D,4,FALSE)</f>
        <v>Central</v>
      </c>
      <c r="L9417">
        <f>VLOOKUP(K9417,'[2]AreaCoordinates xlsx'!$A$1:$D$65536,3,FALSE)</f>
        <v>22.279990699999999</v>
      </c>
      <c r="M9417">
        <f>VLOOKUP(K9417,'[2]AreaCoordinates xlsx'!$A$1:$D$65536,4,FALSE)</f>
        <v>114.1587983</v>
      </c>
    </row>
    <row r="9418" spans="1:13" x14ac:dyDescent="0.2">
      <c r="A9418" s="2">
        <v>41695</v>
      </c>
      <c r="B9418">
        <v>189</v>
      </c>
      <c r="C9418" t="s">
        <v>14</v>
      </c>
      <c r="D9418" t="str">
        <f t="shared" si="962"/>
        <v>中環皇后大道中怡安華人行, Hong Kong</v>
      </c>
      <c r="E9418" t="str">
        <f>VLOOKUP(F9418,'recent unique'!A:D,4,FALSE)</f>
        <v>中環皇后大道中怡安華人行</v>
      </c>
      <c r="F9418" t="s">
        <v>647</v>
      </c>
      <c r="G9418" t="s">
        <v>1050</v>
      </c>
      <c r="H9418" t="s">
        <v>11</v>
      </c>
      <c r="I9418" t="s">
        <v>911</v>
      </c>
      <c r="J9418" t="s">
        <v>12</v>
      </c>
      <c r="K9418" t="str">
        <f>VLOOKUP(F9418,'Unique Address'!A:D,4,FALSE)</f>
        <v>Central</v>
      </c>
      <c r="L9418">
        <f>VLOOKUP(K9418,'[2]AreaCoordinates xlsx'!$A$1:$D$65536,3,FALSE)</f>
        <v>22.279990699999999</v>
      </c>
      <c r="M9418">
        <f>VLOOKUP(K9418,'[2]AreaCoordinates xlsx'!$A$1:$D$65536,4,FALSE)</f>
        <v>114.1587983</v>
      </c>
    </row>
    <row r="9419" spans="1:13" x14ac:dyDescent="0.2">
      <c r="A9419" s="2">
        <v>41695</v>
      </c>
      <c r="B9419">
        <v>189</v>
      </c>
      <c r="C9419" t="s">
        <v>14</v>
      </c>
      <c r="D9419" t="str">
        <f t="shared" si="962"/>
        <v>中環皇后大道中中環街市, Hong Kong</v>
      </c>
      <c r="E9419" t="str">
        <f>VLOOKUP(F9419,'recent unique'!A:D,4,FALSE)</f>
        <v>中環皇后大道中中環街市</v>
      </c>
      <c r="F9419" t="s">
        <v>1000</v>
      </c>
      <c r="G9419" t="s">
        <v>999</v>
      </c>
      <c r="H9419" t="s">
        <v>486</v>
      </c>
      <c r="I9419" t="s">
        <v>909</v>
      </c>
      <c r="J9419" t="s">
        <v>12</v>
      </c>
      <c r="K9419" t="str">
        <f>VLOOKUP(F9419,'Unique Address'!A:D,4,FALSE)</f>
        <v>Central</v>
      </c>
      <c r="L9419">
        <f>VLOOKUP(K9419,'[2]AreaCoordinates xlsx'!$A$1:$D$65536,3,FALSE)</f>
        <v>22.279990699999999</v>
      </c>
      <c r="M9419">
        <f>VLOOKUP(K9419,'[2]AreaCoordinates xlsx'!$A$1:$D$65536,4,FALSE)</f>
        <v>114.1587983</v>
      </c>
    </row>
    <row r="9420" spans="1:13" x14ac:dyDescent="0.2">
      <c r="A9420" s="2">
        <v>41695</v>
      </c>
      <c r="B9420">
        <v>189</v>
      </c>
      <c r="C9420" t="s">
        <v>14</v>
      </c>
      <c r="D9420" t="str">
        <f t="shared" si="962"/>
        <v>港鐵銅鑼灣站D1, Hong Kong</v>
      </c>
      <c r="E9420" t="str">
        <f>VLOOKUP(F9420,'recent unique'!A:D,4,FALSE)</f>
        <v>港鐵銅鑼灣站D1</v>
      </c>
      <c r="F9420" t="s">
        <v>1002</v>
      </c>
      <c r="G9420" t="s">
        <v>1001</v>
      </c>
      <c r="H9420" t="s">
        <v>486</v>
      </c>
      <c r="I9420" t="s">
        <v>909</v>
      </c>
      <c r="J9420" t="s">
        <v>12</v>
      </c>
      <c r="K9420" t="str">
        <f>VLOOKUP(F9420,'Unique Address'!A:D,4,FALSE)</f>
        <v>Causeway Bay</v>
      </c>
      <c r="L9420">
        <f>VLOOKUP(K9420,'[2]AreaCoordinates xlsx'!$A$1:$D$65536,3,FALSE)</f>
        <v>22.279729499999998</v>
      </c>
      <c r="M9420">
        <f>VLOOKUP(K9420,'[2]AreaCoordinates xlsx'!$A$1:$D$65536,4,FALSE)</f>
        <v>114.1870366</v>
      </c>
    </row>
    <row r="9421" spans="1:13" x14ac:dyDescent="0.2">
      <c r="A9421" s="2">
        <v>41695</v>
      </c>
      <c r="B9421">
        <v>189</v>
      </c>
      <c r="C9421" t="s">
        <v>14</v>
      </c>
      <c r="D9421" t="str">
        <f t="shared" si="962"/>
        <v>中環皇后大道中中環街市, Hong Kong</v>
      </c>
      <c r="E9421" t="str">
        <f>VLOOKUP(F9421,'recent unique'!A:D,4,FALSE)</f>
        <v>中環皇后大道中中環街市</v>
      </c>
      <c r="F9421" t="s">
        <v>1000</v>
      </c>
      <c r="G9421" t="s">
        <v>1005</v>
      </c>
      <c r="H9421" t="s">
        <v>11</v>
      </c>
      <c r="I9421" t="s">
        <v>911</v>
      </c>
      <c r="J9421" t="s">
        <v>12</v>
      </c>
      <c r="K9421" t="str">
        <f>VLOOKUP(F9421,'Unique Address'!A:D,4,FALSE)</f>
        <v>Central</v>
      </c>
      <c r="L9421">
        <f>VLOOKUP(K9421,'[2]AreaCoordinates xlsx'!$A$1:$D$65536,3,FALSE)</f>
        <v>22.279990699999999</v>
      </c>
      <c r="M9421">
        <f>VLOOKUP(K9421,'[2]AreaCoordinates xlsx'!$A$1:$D$65536,4,FALSE)</f>
        <v>114.1587983</v>
      </c>
    </row>
    <row r="9422" spans="1:13" x14ac:dyDescent="0.2">
      <c r="A9422" s="2">
        <v>41695</v>
      </c>
      <c r="B9422">
        <v>189</v>
      </c>
      <c r="C9422" t="s">
        <v>14</v>
      </c>
      <c r="D9422" t="str">
        <f t="shared" si="962"/>
        <v>港鐵銅鑼灣站D1, Hong Kong</v>
      </c>
      <c r="E9422" t="str">
        <f>VLOOKUP(F9422,'recent unique'!A:D,4,FALSE)</f>
        <v>港鐵銅鑼灣站D1</v>
      </c>
      <c r="F9422" t="s">
        <v>447</v>
      </c>
      <c r="G9422" t="s">
        <v>1006</v>
      </c>
      <c r="H9422" t="s">
        <v>11</v>
      </c>
      <c r="I9422" t="s">
        <v>911</v>
      </c>
      <c r="J9422" t="s">
        <v>12</v>
      </c>
      <c r="K9422" t="str">
        <f>VLOOKUP(F9422,'Unique Address'!A:D,4,FALSE)</f>
        <v>Causeway Bay</v>
      </c>
      <c r="L9422">
        <f>VLOOKUP(K9422,'[2]AreaCoordinates xlsx'!$A$1:$D$65536,3,FALSE)</f>
        <v>22.279729499999998</v>
      </c>
      <c r="M9422">
        <f>VLOOKUP(K9422,'[2]AreaCoordinates xlsx'!$A$1:$D$65536,4,FALSE)</f>
        <v>114.1870366</v>
      </c>
    </row>
    <row r="9423" spans="1:13" x14ac:dyDescent="0.2">
      <c r="A9423" s="2">
        <v>41695</v>
      </c>
      <c r="B9423">
        <v>26</v>
      </c>
      <c r="C9423" t="s">
        <v>46</v>
      </c>
      <c r="D9423" t="str">
        <f>E9423</f>
        <v>Hong Kong</v>
      </c>
      <c r="E9423" t="s">
        <v>10918</v>
      </c>
      <c r="F9423" t="str">
        <f>"  "</f>
        <v xml:space="preserve">  </v>
      </c>
      <c r="G9423" t="str">
        <f>C9423</f>
        <v>Territory-Wide</v>
      </c>
      <c r="H9423" t="s">
        <v>48</v>
      </c>
      <c r="I9423" t="s">
        <v>954</v>
      </c>
      <c r="J9423" t="s">
        <v>955</v>
      </c>
      <c r="K9423" t="s">
        <v>10918</v>
      </c>
      <c r="L9423">
        <f>VLOOKUP(K9423,'[2]AreaCoordinates xlsx'!$A$1:$D$65536,3,FALSE)</f>
        <v>22.244479999999999</v>
      </c>
      <c r="M9423">
        <f>VLOOKUP(K9423,'[2]AreaCoordinates xlsx'!$A$1:$D$65536,4,FALSE)</f>
        <v>114.1860519</v>
      </c>
    </row>
    <row r="9424" spans="1:13" x14ac:dyDescent="0.2">
      <c r="A9424" s="2">
        <v>41695</v>
      </c>
      <c r="B9424">
        <v>189</v>
      </c>
      <c r="C9424" t="s">
        <v>14</v>
      </c>
      <c r="D9424" t="str">
        <f t="shared" ref="D9424:D9425" si="963">E9424&amp;", Hong Kong"</f>
        <v>中環皇后大道中怡安華人行, Hong Kong</v>
      </c>
      <c r="E9424" t="str">
        <f>VLOOKUP(F9424,'recent unique'!A:D,4,FALSE)</f>
        <v>中環皇后大道中怡安華人行</v>
      </c>
      <c r="F9424" t="s">
        <v>568</v>
      </c>
      <c r="G9424" t="s">
        <v>960</v>
      </c>
      <c r="H9424" t="s">
        <v>11</v>
      </c>
      <c r="I9424" t="s">
        <v>911</v>
      </c>
      <c r="J9424" t="s">
        <v>12</v>
      </c>
      <c r="K9424" t="str">
        <f>VLOOKUP(F9424,'Unique Address'!A:D,4,FALSE)</f>
        <v>Central</v>
      </c>
      <c r="L9424">
        <f>VLOOKUP(K9424,'[2]AreaCoordinates xlsx'!$A$1:$D$65536,3,FALSE)</f>
        <v>22.279990699999999</v>
      </c>
      <c r="M9424">
        <f>VLOOKUP(K9424,'[2]AreaCoordinates xlsx'!$A$1:$D$65536,4,FALSE)</f>
        <v>114.1587983</v>
      </c>
    </row>
    <row r="9425" spans="1:13" x14ac:dyDescent="0.2">
      <c r="A9425" s="2">
        <v>41695</v>
      </c>
      <c r="B9425">
        <v>213</v>
      </c>
      <c r="C9425" t="s">
        <v>14</v>
      </c>
      <c r="D9425" t="str">
        <f t="shared" si="963"/>
        <v>中環畢打街會德豐大廈, Hong Kong</v>
      </c>
      <c r="E9425" t="str">
        <f>VLOOKUP(F9425,'recent unique'!A:D,4,FALSE)</f>
        <v>中環畢打街會德豐大廈</v>
      </c>
      <c r="F9425" t="s">
        <v>908</v>
      </c>
      <c r="G9425" t="s">
        <v>907</v>
      </c>
      <c r="H9425" t="s">
        <v>11</v>
      </c>
      <c r="I9425" t="s">
        <v>325</v>
      </c>
      <c r="J9425" t="s">
        <v>12</v>
      </c>
      <c r="K9425" t="str">
        <f>VLOOKUP(F9425,'Unique Address'!A:D,4,FALSE)</f>
        <v>Central</v>
      </c>
      <c r="L9425">
        <f>VLOOKUP(K9425,'[2]AreaCoordinates xlsx'!$A$1:$D$65536,3,FALSE)</f>
        <v>22.279990699999999</v>
      </c>
      <c r="M9425">
        <f>VLOOKUP(K9425,'[2]AreaCoordinates xlsx'!$A$1:$D$65536,4,FALSE)</f>
        <v>114.1587983</v>
      </c>
    </row>
    <row r="9426" spans="1:13" x14ac:dyDescent="0.2">
      <c r="A9426" s="2">
        <v>41695</v>
      </c>
      <c r="B9426">
        <v>189</v>
      </c>
      <c r="C9426" t="s">
        <v>46</v>
      </c>
      <c r="D9426" t="str">
        <f>E9426</f>
        <v>Hong Kong</v>
      </c>
      <c r="E9426" t="s">
        <v>10918</v>
      </c>
      <c r="F9426" t="str">
        <f>"  "</f>
        <v xml:space="preserve">  </v>
      </c>
      <c r="G9426" t="str">
        <f>C9426</f>
        <v>Territory-Wide</v>
      </c>
      <c r="H9426" t="s">
        <v>48</v>
      </c>
      <c r="I9426" t="s">
        <v>909</v>
      </c>
      <c r="J9426" t="s">
        <v>12</v>
      </c>
      <c r="K9426" t="s">
        <v>10918</v>
      </c>
      <c r="L9426">
        <f>VLOOKUP(K9426,'[2]AreaCoordinates xlsx'!$A$1:$D$65536,3,FALSE)</f>
        <v>22.244479999999999</v>
      </c>
      <c r="M9426">
        <f>VLOOKUP(K9426,'[2]AreaCoordinates xlsx'!$A$1:$D$65536,4,FALSE)</f>
        <v>114.1860519</v>
      </c>
    </row>
    <row r="9427" spans="1:13" x14ac:dyDescent="0.2">
      <c r="A9427" s="2">
        <v>41695</v>
      </c>
      <c r="B9427">
        <v>189</v>
      </c>
      <c r="C9427" t="s">
        <v>8</v>
      </c>
      <c r="D9427" t="str">
        <f t="shared" ref="D9427:D9490" si="964">E9427&amp;", Hong Kong"</f>
        <v>港鐵荔枝角站B1, Hong Kong</v>
      </c>
      <c r="E9427" t="str">
        <f>VLOOKUP(F9427,'recent unique'!A:D,4,FALSE)</f>
        <v>港鐵荔枝角站B1</v>
      </c>
      <c r="F9427" t="s">
        <v>701</v>
      </c>
      <c r="G9427" t="s">
        <v>700</v>
      </c>
      <c r="H9427" t="s">
        <v>486</v>
      </c>
      <c r="I9427" t="s">
        <v>909</v>
      </c>
      <c r="J9427" t="s">
        <v>12</v>
      </c>
      <c r="K9427" t="str">
        <f>VLOOKUP(F9427,'Unique Address'!A:D,4,FALSE)</f>
        <v>Lai Chi Kok</v>
      </c>
      <c r="L9427">
        <f>VLOOKUP(K9427,'[2]AreaCoordinates xlsx'!$A$1:$D$65536,3,FALSE)</f>
        <v>22.337264999999999</v>
      </c>
      <c r="M9427">
        <f>VLOOKUP(K9427,'[2]AreaCoordinates xlsx'!$A$1:$D$65536,4,FALSE)</f>
        <v>114.148033</v>
      </c>
    </row>
    <row r="9428" spans="1:13" x14ac:dyDescent="0.2">
      <c r="A9428" s="2">
        <v>41695</v>
      </c>
      <c r="B9428">
        <v>189</v>
      </c>
      <c r="C9428" t="s">
        <v>8</v>
      </c>
      <c r="D9428" t="str">
        <f t="shared" si="964"/>
        <v>港鐵荔枝角站B1, Hong Kong</v>
      </c>
      <c r="E9428" t="str">
        <f>VLOOKUP(F9428,'recent unique'!A:D,4,FALSE)</f>
        <v>港鐵荔枝角站B1</v>
      </c>
      <c r="F9428" t="s">
        <v>701</v>
      </c>
      <c r="G9428" t="s">
        <v>700</v>
      </c>
      <c r="H9428" t="s">
        <v>11</v>
      </c>
      <c r="I9428" t="s">
        <v>911</v>
      </c>
      <c r="J9428" t="s">
        <v>12</v>
      </c>
      <c r="K9428" t="str">
        <f>VLOOKUP(F9428,'Unique Address'!A:D,4,FALSE)</f>
        <v>Lai Chi Kok</v>
      </c>
      <c r="L9428">
        <f>VLOOKUP(K9428,'[2]AreaCoordinates xlsx'!$A$1:$D$65536,3,FALSE)</f>
        <v>22.337264999999999</v>
      </c>
      <c r="M9428">
        <f>VLOOKUP(K9428,'[2]AreaCoordinates xlsx'!$A$1:$D$65536,4,FALSE)</f>
        <v>114.148033</v>
      </c>
    </row>
    <row r="9429" spans="1:13" x14ac:dyDescent="0.2">
      <c r="A9429" s="2">
        <v>41695</v>
      </c>
      <c r="B9429">
        <v>6583</v>
      </c>
      <c r="C9429" t="s">
        <v>19</v>
      </c>
      <c r="D9429" t="str">
        <f t="shared" si="964"/>
        <v>屯門啟民徑, Hong Kong</v>
      </c>
      <c r="E9429" t="str">
        <f>VLOOKUP(F9429,'recent unique'!A:D,4,FALSE)</f>
        <v>屯門啟民徑</v>
      </c>
      <c r="F9429" t="s">
        <v>919</v>
      </c>
      <c r="G9429" t="s">
        <v>36</v>
      </c>
      <c r="H9429" t="s">
        <v>11</v>
      </c>
      <c r="I9429" t="s">
        <v>378</v>
      </c>
      <c r="J9429" t="s">
        <v>379</v>
      </c>
      <c r="K9429" t="str">
        <f>VLOOKUP(F9429,'Unique Address'!A:D,4,FALSE)</f>
        <v>Tuen Mun</v>
      </c>
      <c r="L9429">
        <f>VLOOKUP(K9429,'[2]AreaCoordinates xlsx'!$A$1:$D$65536,3,FALSE)</f>
        <v>22.390829499999999</v>
      </c>
      <c r="M9429">
        <f>VLOOKUP(K9429,'[2]AreaCoordinates xlsx'!$A$1:$D$65536,4,FALSE)</f>
        <v>113.9725126</v>
      </c>
    </row>
    <row r="9430" spans="1:13" x14ac:dyDescent="0.2">
      <c r="A9430" s="2">
        <v>41695</v>
      </c>
      <c r="B9430">
        <v>5408</v>
      </c>
      <c r="C9430" t="s">
        <v>19</v>
      </c>
      <c r="D9430" t="str">
        <f t="shared" si="964"/>
        <v>港鐵大圍站A, Hong Kong</v>
      </c>
      <c r="E9430" t="str">
        <f>VLOOKUP(F9430,'recent unique'!A:D,4,FALSE)</f>
        <v>港鐵大圍站A</v>
      </c>
      <c r="F9430" t="s">
        <v>343</v>
      </c>
      <c r="G9430" t="s">
        <v>341</v>
      </c>
      <c r="H9430" t="s">
        <v>11</v>
      </c>
      <c r="I9430" t="s">
        <v>26</v>
      </c>
      <c r="J9430" t="s">
        <v>28</v>
      </c>
      <c r="K9430" t="str">
        <f>VLOOKUP(F9430,'Unique Address'!A:D,4,FALSE)</f>
        <v>Tai Wai</v>
      </c>
      <c r="L9430">
        <f>VLOOKUP(K9430,'[2]AreaCoordinates xlsx'!$A$1:$D$65536,3,FALSE)</f>
        <v>22.369729299999999</v>
      </c>
      <c r="M9430">
        <f>VLOOKUP(K9430,'[2]AreaCoordinates xlsx'!$A$1:$D$65536,4,FALSE)</f>
        <v>114.17366079999999</v>
      </c>
    </row>
    <row r="9431" spans="1:13" x14ac:dyDescent="0.2">
      <c r="A9431" s="2">
        <v>41695</v>
      </c>
      <c r="B9431">
        <v>5408</v>
      </c>
      <c r="C9431" t="s">
        <v>8</v>
      </c>
      <c r="D9431" t="str">
        <f t="shared" si="964"/>
        <v>港鐵旺角東站B, Hong Kong</v>
      </c>
      <c r="E9431" t="str">
        <f>VLOOKUP(F9431,'recent unique'!A:D,4,FALSE)</f>
        <v>港鐵旺角東站B</v>
      </c>
      <c r="F9431" t="s">
        <v>857</v>
      </c>
      <c r="G9431" t="s">
        <v>856</v>
      </c>
      <c r="H9431" t="s">
        <v>11</v>
      </c>
      <c r="I9431" t="s">
        <v>26</v>
      </c>
      <c r="J9431" t="s">
        <v>28</v>
      </c>
      <c r="K9431" t="str">
        <f>VLOOKUP(F9431,'Unique Address'!A:D,4,FALSE)</f>
        <v>Mong Kok</v>
      </c>
      <c r="L9431">
        <f>VLOOKUP(K9431,'[2]AreaCoordinates xlsx'!$A$1:$D$65536,3,FALSE)</f>
        <v>22.318344199999999</v>
      </c>
      <c r="M9431">
        <f>VLOOKUP(K9431,'[2]AreaCoordinates xlsx'!$A$1:$D$65536,4,FALSE)</f>
        <v>114.17217460000001</v>
      </c>
    </row>
    <row r="9432" spans="1:13" x14ac:dyDescent="0.2">
      <c r="A9432" s="2">
        <v>41695</v>
      </c>
      <c r="B9432">
        <v>13</v>
      </c>
      <c r="C9432" t="s">
        <v>8</v>
      </c>
      <c r="D9432" t="str">
        <f t="shared" si="964"/>
        <v>九龍圓方1樓火區, Hong Kong</v>
      </c>
      <c r="E9432" t="str">
        <f>VLOOKUP(F9432,'recent unique'!A:D,4,FALSE)</f>
        <v>九龍圓方1樓火區</v>
      </c>
      <c r="F9432" t="s">
        <v>148</v>
      </c>
      <c r="G9432" t="s">
        <v>146</v>
      </c>
      <c r="H9432" t="s">
        <v>11</v>
      </c>
      <c r="I9432" t="s">
        <v>145</v>
      </c>
      <c r="J9432" t="s">
        <v>147</v>
      </c>
      <c r="K9432" t="str">
        <f>VLOOKUP(F9432,'Unique Address'!A:D,4,FALSE)</f>
        <v>Jordan</v>
      </c>
      <c r="L9432">
        <f>VLOOKUP(K9432,'[2]AreaCoordinates xlsx'!$A$1:$D$65536,3,FALSE)</f>
        <v>22.304861200000001</v>
      </c>
      <c r="M9432">
        <f>VLOOKUP(K9432,'[2]AreaCoordinates xlsx'!$A$1:$D$65536,4,FALSE)</f>
        <v>114.16920210000001</v>
      </c>
    </row>
    <row r="9433" spans="1:13" x14ac:dyDescent="0.2">
      <c r="A9433" s="2">
        <v>41695</v>
      </c>
      <c r="B9433">
        <v>13</v>
      </c>
      <c r="C9433" t="s">
        <v>8</v>
      </c>
      <c r="D9433" t="str">
        <f t="shared" si="964"/>
        <v>九龍圓方1樓水區, Hong Kong</v>
      </c>
      <c r="E9433" t="str">
        <f>VLOOKUP(F9433,'recent unique'!A:D,4,FALSE)</f>
        <v>九龍圓方1樓水區</v>
      </c>
      <c r="F9433" t="s">
        <v>150</v>
      </c>
      <c r="G9433" t="s">
        <v>149</v>
      </c>
      <c r="H9433" t="s">
        <v>11</v>
      </c>
      <c r="I9433" t="s">
        <v>145</v>
      </c>
      <c r="J9433" t="s">
        <v>147</v>
      </c>
      <c r="K9433" t="str">
        <f>VLOOKUP(F9433,'Unique Address'!A:D,4,FALSE)</f>
        <v>Jordan</v>
      </c>
      <c r="L9433">
        <f>VLOOKUP(K9433,'[2]AreaCoordinates xlsx'!$A$1:$D$65536,3,FALSE)</f>
        <v>22.304861200000001</v>
      </c>
      <c r="M9433">
        <f>VLOOKUP(K9433,'[2]AreaCoordinates xlsx'!$A$1:$D$65536,4,FALSE)</f>
        <v>114.16920210000001</v>
      </c>
    </row>
    <row r="9434" spans="1:13" x14ac:dyDescent="0.2">
      <c r="A9434" s="2">
        <v>41695</v>
      </c>
      <c r="B9434">
        <v>13</v>
      </c>
      <c r="C9434" t="s">
        <v>8</v>
      </c>
      <c r="D9434" t="str">
        <f t="shared" si="964"/>
        <v>九龍圓方1樓火區, Hong Kong</v>
      </c>
      <c r="E9434" t="str">
        <f>VLOOKUP(F9434,'recent unique'!A:D,4,FALSE)</f>
        <v>九龍圓方1樓火區</v>
      </c>
      <c r="F9434" t="s">
        <v>543</v>
      </c>
      <c r="G9434" t="s">
        <v>542</v>
      </c>
      <c r="H9434" t="s">
        <v>11</v>
      </c>
      <c r="I9434" t="s">
        <v>145</v>
      </c>
      <c r="J9434" t="s">
        <v>147</v>
      </c>
      <c r="K9434" t="str">
        <f>VLOOKUP(F9434,'Unique Address'!A:D,4,FALSE)</f>
        <v>Jordan</v>
      </c>
      <c r="L9434">
        <f>VLOOKUP(K9434,'[2]AreaCoordinates xlsx'!$A$1:$D$65536,3,FALSE)</f>
        <v>22.304861200000001</v>
      </c>
      <c r="M9434">
        <f>VLOOKUP(K9434,'[2]AreaCoordinates xlsx'!$A$1:$D$65536,4,FALSE)</f>
        <v>114.16920210000001</v>
      </c>
    </row>
    <row r="9435" spans="1:13" x14ac:dyDescent="0.2">
      <c r="A9435" s="2">
        <v>41695</v>
      </c>
      <c r="B9435">
        <v>13</v>
      </c>
      <c r="C9435" t="s">
        <v>8</v>
      </c>
      <c r="D9435" t="str">
        <f t="shared" si="964"/>
        <v>九龍圓方2樓金區, Hong Kong</v>
      </c>
      <c r="E9435" t="str">
        <f>VLOOKUP(F9435,'recent unique'!A:D,4,FALSE)</f>
        <v>九龍圓方2樓金區</v>
      </c>
      <c r="F9435" t="s">
        <v>545</v>
      </c>
      <c r="G9435" t="s">
        <v>544</v>
      </c>
      <c r="H9435" t="s">
        <v>11</v>
      </c>
      <c r="I9435" t="s">
        <v>145</v>
      </c>
      <c r="J9435" t="s">
        <v>147</v>
      </c>
      <c r="K9435" t="str">
        <f>VLOOKUP(F9435,'Unique Address'!A:D,4,FALSE)</f>
        <v>Jordan</v>
      </c>
      <c r="L9435">
        <f>VLOOKUP(K9435,'[2]AreaCoordinates xlsx'!$A$1:$D$65536,3,FALSE)</f>
        <v>22.304861200000001</v>
      </c>
      <c r="M9435">
        <f>VLOOKUP(K9435,'[2]AreaCoordinates xlsx'!$A$1:$D$65536,4,FALSE)</f>
        <v>114.16920210000001</v>
      </c>
    </row>
    <row r="9436" spans="1:13" x14ac:dyDescent="0.2">
      <c r="A9436" s="2">
        <v>41695</v>
      </c>
      <c r="B9436">
        <v>5408</v>
      </c>
      <c r="C9436" t="s">
        <v>8</v>
      </c>
      <c r="D9436" t="str">
        <f t="shared" si="964"/>
        <v>港鐵尖沙咀站A2, Hong Kong</v>
      </c>
      <c r="E9436" t="str">
        <f>VLOOKUP(F9436,'recent unique'!A:D,4,FALSE)</f>
        <v>港鐵尖沙咀站A2</v>
      </c>
      <c r="F9436" t="s">
        <v>445</v>
      </c>
      <c r="G9436" t="s">
        <v>546</v>
      </c>
      <c r="H9436" t="s">
        <v>11</v>
      </c>
      <c r="I9436" t="s">
        <v>26</v>
      </c>
      <c r="J9436" t="s">
        <v>28</v>
      </c>
      <c r="K9436" t="str">
        <f>VLOOKUP(F9436,'Unique Address'!A:D,4,FALSE)</f>
        <v>Tsim Sha Tsui</v>
      </c>
      <c r="L9436">
        <f>VLOOKUP(K9436,'[2]AreaCoordinates xlsx'!$A$1:$D$65536,3,FALSE)</f>
        <v>22.298812300000002</v>
      </c>
      <c r="M9436">
        <f>VLOOKUP(K9436,'[2]AreaCoordinates xlsx'!$A$1:$D$65536,4,FALSE)</f>
        <v>114.17217460000001</v>
      </c>
    </row>
    <row r="9437" spans="1:13" x14ac:dyDescent="0.2">
      <c r="A9437" s="2">
        <v>41695</v>
      </c>
      <c r="B9437">
        <v>213</v>
      </c>
      <c r="C9437" t="s">
        <v>8</v>
      </c>
      <c r="D9437" t="str">
        <f t="shared" si="964"/>
        <v>尖沙咀天星碼頭, Hong Kong</v>
      </c>
      <c r="E9437" t="str">
        <f>VLOOKUP(F9437,'recent unique'!A:D,4,FALSE)</f>
        <v>尖沙咀天星碼頭</v>
      </c>
      <c r="F9437" t="s">
        <v>548</v>
      </c>
      <c r="G9437" t="s">
        <v>547</v>
      </c>
      <c r="H9437" t="s">
        <v>11</v>
      </c>
      <c r="I9437" t="s">
        <v>325</v>
      </c>
      <c r="J9437" t="s">
        <v>12</v>
      </c>
      <c r="K9437" t="str">
        <f>VLOOKUP(F9437,'Unique Address'!A:D,4,FALSE)</f>
        <v>Tsim Sha Tsui</v>
      </c>
      <c r="L9437">
        <f>VLOOKUP(K9437,'[2]AreaCoordinates xlsx'!$A$1:$D$65536,3,FALSE)</f>
        <v>22.298812300000002</v>
      </c>
      <c r="M9437">
        <f>VLOOKUP(K9437,'[2]AreaCoordinates xlsx'!$A$1:$D$65536,4,FALSE)</f>
        <v>114.17217460000001</v>
      </c>
    </row>
    <row r="9438" spans="1:13" x14ac:dyDescent="0.2">
      <c r="A9438" s="2">
        <v>41695</v>
      </c>
      <c r="B9438">
        <v>213</v>
      </c>
      <c r="C9438" t="s">
        <v>8</v>
      </c>
      <c r="D9438" t="str">
        <f t="shared" si="964"/>
        <v>港鐵油麻地站C, Hong Kong</v>
      </c>
      <c r="E9438" t="str">
        <f>VLOOKUP(F9438,'recent unique'!A:D,4,FALSE)</f>
        <v>港鐵油麻地站C</v>
      </c>
      <c r="F9438" t="s">
        <v>329</v>
      </c>
      <c r="G9438" t="s">
        <v>328</v>
      </c>
      <c r="H9438" t="s">
        <v>11</v>
      </c>
      <c r="I9438" t="s">
        <v>325</v>
      </c>
      <c r="J9438" t="s">
        <v>12</v>
      </c>
      <c r="K9438" t="str">
        <f>VLOOKUP(F9438,'Unique Address'!A:D,4,FALSE)</f>
        <v>Yau Ma Tei</v>
      </c>
      <c r="L9438">
        <f>VLOOKUP(K9438,'[2]AreaCoordinates xlsx'!$A$1:$D$65536,3,FALSE)</f>
        <v>22.312828</v>
      </c>
      <c r="M9438">
        <f>VLOOKUP(K9438,'[2]AreaCoordinates xlsx'!$A$1:$D$65536,4,FALSE)</f>
        <v>114.170682</v>
      </c>
    </row>
    <row r="9439" spans="1:13" x14ac:dyDescent="0.2">
      <c r="A9439" s="2">
        <v>41695</v>
      </c>
      <c r="B9439">
        <v>10276</v>
      </c>
      <c r="C9439" t="s">
        <v>8</v>
      </c>
      <c r="D9439" t="str">
        <f t="shared" si="964"/>
        <v>九龍佐敦加士居道30號, Hong Kong</v>
      </c>
      <c r="E9439" t="str">
        <f>VLOOKUP(F9439,'recent unique'!A:D,4,FALSE)</f>
        <v>九龍佐敦加士居道30號</v>
      </c>
      <c r="F9439" t="s">
        <v>13</v>
      </c>
      <c r="G9439" t="s">
        <v>10</v>
      </c>
      <c r="H9439" t="s">
        <v>11</v>
      </c>
      <c r="I9439" t="s">
        <v>9</v>
      </c>
      <c r="J9439" t="s">
        <v>12</v>
      </c>
      <c r="K9439" t="str">
        <f>VLOOKUP(F9439,'Unique Address'!A:D,4,FALSE)</f>
        <v>Jordan</v>
      </c>
      <c r="L9439">
        <f>VLOOKUP(K9439,'[2]AreaCoordinates xlsx'!$A$1:$D$65536,3,FALSE)</f>
        <v>22.304861200000001</v>
      </c>
      <c r="M9439">
        <f>VLOOKUP(K9439,'[2]AreaCoordinates xlsx'!$A$1:$D$65536,4,FALSE)</f>
        <v>114.16920210000001</v>
      </c>
    </row>
    <row r="9440" spans="1:13" x14ac:dyDescent="0.2">
      <c r="A9440" s="2">
        <v>41695</v>
      </c>
      <c r="B9440">
        <v>13476</v>
      </c>
      <c r="C9440" t="s">
        <v>14</v>
      </c>
      <c r="D9440" t="str">
        <f t="shared" si="964"/>
        <v>銅鑼灣世貿中心2樓顧客服務中心, Hong Kong</v>
      </c>
      <c r="E9440" t="str">
        <f>VLOOKUP(F9440,'recent unique'!A:D,4,FALSE)</f>
        <v>銅鑼灣世貿中心2樓顧客服務中心</v>
      </c>
      <c r="F9440" t="s">
        <v>18</v>
      </c>
      <c r="G9440" t="s">
        <v>16</v>
      </c>
      <c r="H9440" t="s">
        <v>11</v>
      </c>
      <c r="I9440" t="s">
        <v>15</v>
      </c>
      <c r="J9440" t="s">
        <v>17</v>
      </c>
      <c r="K9440" t="str">
        <f>VLOOKUP(F9440,'Unique Address'!A:D,4,FALSE)</f>
        <v>Causeway Bay</v>
      </c>
      <c r="L9440">
        <f>VLOOKUP(K9440,'[2]AreaCoordinates xlsx'!$A$1:$D$65536,3,FALSE)</f>
        <v>22.279729499999998</v>
      </c>
      <c r="M9440">
        <f>VLOOKUP(K9440,'[2]AreaCoordinates xlsx'!$A$1:$D$65536,4,FALSE)</f>
        <v>114.1870366</v>
      </c>
    </row>
    <row r="9441" spans="1:13" x14ac:dyDescent="0.2">
      <c r="A9441" s="2">
        <v>41695</v>
      </c>
      <c r="B9441">
        <v>13476</v>
      </c>
      <c r="C9441" t="s">
        <v>19</v>
      </c>
      <c r="D9441" t="str">
        <f t="shared" si="964"/>
        <v>將軍澳東港城1樓顧客服務中心, Hong Kong</v>
      </c>
      <c r="E9441" t="str">
        <f>VLOOKUP(F9441,'recent unique'!A:D,4,FALSE)</f>
        <v>將軍澳東港城1樓顧客服務中心</v>
      </c>
      <c r="F9441" t="s">
        <v>21</v>
      </c>
      <c r="G9441" t="s">
        <v>20</v>
      </c>
      <c r="H9441" t="s">
        <v>11</v>
      </c>
      <c r="I9441" t="s">
        <v>15</v>
      </c>
      <c r="J9441" t="s">
        <v>17</v>
      </c>
      <c r="K9441" t="str">
        <f>VLOOKUP(F9441,'Unique Address'!A:D,4,FALSE)</f>
        <v>Tseung Kwan O</v>
      </c>
      <c r="L9441">
        <f>VLOOKUP(K9441,'[2]AreaCoordinates xlsx'!$A$1:$D$65536,3,FALSE)</f>
        <v>22.311936899999999</v>
      </c>
      <c r="M9441">
        <f>VLOOKUP(K9441,'[2]AreaCoordinates xlsx'!$A$1:$D$65536,4,FALSE)</f>
        <v>114.2568814</v>
      </c>
    </row>
    <row r="9442" spans="1:13" x14ac:dyDescent="0.2">
      <c r="A9442" s="2">
        <v>41695</v>
      </c>
      <c r="B9442">
        <v>13476</v>
      </c>
      <c r="C9442" t="s">
        <v>19</v>
      </c>
      <c r="D9442" t="str">
        <f t="shared" si="964"/>
        <v>荃灣荃灣廣場, Hong Kong</v>
      </c>
      <c r="E9442" t="str">
        <f>VLOOKUP(F9442,'recent unique'!A:D,4,FALSE)</f>
        <v>荃灣荃灣廣場</v>
      </c>
      <c r="F9442" t="s">
        <v>23</v>
      </c>
      <c r="G9442" t="s">
        <v>22</v>
      </c>
      <c r="H9442" t="s">
        <v>11</v>
      </c>
      <c r="I9442" t="s">
        <v>15</v>
      </c>
      <c r="J9442" t="s">
        <v>17</v>
      </c>
      <c r="K9442" t="str">
        <f>VLOOKUP(F9442,'Unique Address'!A:D,4,FALSE)</f>
        <v>Tsuen Wan</v>
      </c>
      <c r="L9442">
        <f>VLOOKUP(K9442,'[2]AreaCoordinates xlsx'!$A$1:$D$65536,3,FALSE)</f>
        <v>22.3713227</v>
      </c>
      <c r="M9442">
        <f>VLOOKUP(K9442,'[2]AreaCoordinates xlsx'!$A$1:$D$65536,4,FALSE)</f>
        <v>114.11416010000001</v>
      </c>
    </row>
    <row r="9443" spans="1:13" x14ac:dyDescent="0.2">
      <c r="A9443" s="2">
        <v>41695</v>
      </c>
      <c r="B9443">
        <v>13476</v>
      </c>
      <c r="C9443" t="s">
        <v>19</v>
      </c>
      <c r="D9443" t="str">
        <f t="shared" si="964"/>
        <v>沙田新城市廣場, Hong Kong</v>
      </c>
      <c r="E9443" t="str">
        <f>VLOOKUP(F9443,'recent unique'!A:D,4,FALSE)</f>
        <v>沙田新城市廣場</v>
      </c>
      <c r="F9443" t="s">
        <v>25</v>
      </c>
      <c r="G9443" t="s">
        <v>24</v>
      </c>
      <c r="H9443" t="s">
        <v>11</v>
      </c>
      <c r="I9443" t="s">
        <v>15</v>
      </c>
      <c r="J9443" t="s">
        <v>17</v>
      </c>
      <c r="K9443" t="str">
        <f>VLOOKUP(F9443,'Unique Address'!A:D,4,FALSE)</f>
        <v>Sha Tin</v>
      </c>
      <c r="L9443">
        <f>VLOOKUP(K9443,'[2]AreaCoordinates xlsx'!$A$1:$D$65536,3,FALSE)</f>
        <v>22.377130399999999</v>
      </c>
      <c r="M9443">
        <f>VLOOKUP(K9443,'[2]AreaCoordinates xlsx'!$A$1:$D$65536,4,FALSE)</f>
        <v>114.1974398</v>
      </c>
    </row>
    <row r="9444" spans="1:13" x14ac:dyDescent="0.2">
      <c r="A9444" s="2">
        <v>41695</v>
      </c>
      <c r="B9444">
        <v>207</v>
      </c>
      <c r="C9444" t="s">
        <v>19</v>
      </c>
      <c r="D9444" t="str">
        <f t="shared" si="964"/>
        <v>屯門屯門市廣場, Hong Kong</v>
      </c>
      <c r="E9444" t="str">
        <f>VLOOKUP(F9444,'recent unique'!A:D,4,FALSE)</f>
        <v>屯門屯門市廣場</v>
      </c>
      <c r="F9444" t="s">
        <v>72</v>
      </c>
      <c r="G9444" t="s">
        <v>70</v>
      </c>
      <c r="H9444" t="s">
        <v>11</v>
      </c>
      <c r="I9444" t="s">
        <v>69</v>
      </c>
      <c r="J9444" t="s">
        <v>71</v>
      </c>
      <c r="K9444" t="str">
        <f>VLOOKUP(F9444,'Unique Address'!A:D,4,FALSE)</f>
        <v>Tuen Mun</v>
      </c>
      <c r="L9444">
        <f>VLOOKUP(K9444,'[2]AreaCoordinates xlsx'!$A$1:$D$65536,3,FALSE)</f>
        <v>22.390829499999999</v>
      </c>
      <c r="M9444">
        <f>VLOOKUP(K9444,'[2]AreaCoordinates xlsx'!$A$1:$D$65536,4,FALSE)</f>
        <v>113.9725126</v>
      </c>
    </row>
    <row r="9445" spans="1:13" x14ac:dyDescent="0.2">
      <c r="A9445" s="2">
        <v>41695</v>
      </c>
      <c r="B9445">
        <v>11150</v>
      </c>
      <c r="C9445" t="s">
        <v>19</v>
      </c>
      <c r="D9445" t="str">
        <f t="shared" si="964"/>
        <v>沙田馬鞍山亞公角街33號, Hong Kong</v>
      </c>
      <c r="E9445" t="str">
        <f>VLOOKUP(F9445,'recent unique'!A:D,4,FALSE)</f>
        <v>沙田馬鞍山亞公角街33號</v>
      </c>
      <c r="F9445" t="s">
        <v>90</v>
      </c>
      <c r="G9445" t="s">
        <v>88</v>
      </c>
      <c r="H9445" t="s">
        <v>11</v>
      </c>
      <c r="I9445" t="s">
        <v>87</v>
      </c>
      <c r="J9445" t="s">
        <v>89</v>
      </c>
      <c r="K9445" t="str">
        <f>VLOOKUP(F9445,'Unique Address'!A:D,4,FALSE)</f>
        <v>Ma On Shan</v>
      </c>
      <c r="L9445">
        <f>VLOOKUP(K9445,'[2]AreaCoordinates xlsx'!$A$1:$D$65536,3,FALSE)</f>
        <v>22.403069899999998</v>
      </c>
      <c r="M9445">
        <f>VLOOKUP(K9445,'[2]AreaCoordinates xlsx'!$A$1:$D$65536,4,FALSE)</f>
        <v>114.24499369999999</v>
      </c>
    </row>
    <row r="9446" spans="1:13" x14ac:dyDescent="0.2">
      <c r="A9446" s="2">
        <v>41695</v>
      </c>
      <c r="B9446">
        <v>9361</v>
      </c>
      <c r="C9446" t="s">
        <v>19</v>
      </c>
      <c r="D9446" t="str">
        <f t="shared" si="964"/>
        <v>上水保健路9號, Hong Kong</v>
      </c>
      <c r="E9446" t="str">
        <f>VLOOKUP(F9446,'recent unique'!A:D,4,FALSE)</f>
        <v>上水保健路9號</v>
      </c>
      <c r="F9446" t="s">
        <v>94</v>
      </c>
      <c r="G9446" t="s">
        <v>92</v>
      </c>
      <c r="H9446" t="s">
        <v>11</v>
      </c>
      <c r="I9446" t="s">
        <v>91</v>
      </c>
      <c r="J9446" t="s">
        <v>93</v>
      </c>
      <c r="K9446" t="str">
        <f>VLOOKUP(F9446,'Unique Address'!A:D,4,FALSE)</f>
        <v>Sheung Shui</v>
      </c>
      <c r="L9446">
        <f>VLOOKUP(K9446,'[2]AreaCoordinates xlsx'!$A$1:$D$65536,3,FALSE)</f>
        <v>22.511200800000001</v>
      </c>
      <c r="M9446">
        <f>VLOOKUP(K9446,'[2]AreaCoordinates xlsx'!$A$1:$D$65536,4,FALSE)</f>
        <v>114.1260991</v>
      </c>
    </row>
    <row r="9447" spans="1:13" x14ac:dyDescent="0.2">
      <c r="A9447" s="2">
        <v>41695</v>
      </c>
      <c r="B9447">
        <v>10172</v>
      </c>
      <c r="C9447" t="s">
        <v>8</v>
      </c>
      <c r="D9447" t="str">
        <f t="shared" si="964"/>
        <v>荔枝角瑪嘉烈醫院道瑪嘉烈醫院 , Hong Kong</v>
      </c>
      <c r="E9447" t="str">
        <f>VLOOKUP(F9447,'recent unique'!A:D,4,FALSE)</f>
        <v xml:space="preserve">荔枝角瑪嘉烈醫院道瑪嘉烈醫院 </v>
      </c>
      <c r="F9447" t="s">
        <v>102</v>
      </c>
      <c r="G9447" t="s">
        <v>100</v>
      </c>
      <c r="H9447" t="s">
        <v>11</v>
      </c>
      <c r="I9447" t="s">
        <v>99</v>
      </c>
      <c r="J9447" t="s">
        <v>101</v>
      </c>
      <c r="K9447" t="str">
        <f>VLOOKUP(F9447,'Unique Address'!A:D,4,FALSE)</f>
        <v>Lai Chi Kok</v>
      </c>
      <c r="L9447">
        <f>VLOOKUP(K9447,'[2]AreaCoordinates xlsx'!$A$1:$D$65536,3,FALSE)</f>
        <v>22.337264999999999</v>
      </c>
      <c r="M9447">
        <f>VLOOKUP(K9447,'[2]AreaCoordinates xlsx'!$A$1:$D$65536,4,FALSE)</f>
        <v>114.148033</v>
      </c>
    </row>
    <row r="9448" spans="1:13" x14ac:dyDescent="0.2">
      <c r="A9448" s="2">
        <v>41695</v>
      </c>
      <c r="B9448">
        <v>12992</v>
      </c>
      <c r="C9448" t="s">
        <v>8</v>
      </c>
      <c r="D9448" t="str">
        <f t="shared" si="964"/>
        <v>觀塘協和街130號, Hong Kong</v>
      </c>
      <c r="E9448" t="str">
        <f>VLOOKUP(F9448,'recent unique'!A:D,4,FALSE)</f>
        <v>觀塘協和街130號</v>
      </c>
      <c r="F9448" t="s">
        <v>106</v>
      </c>
      <c r="G9448" t="s">
        <v>104</v>
      </c>
      <c r="H9448" t="s">
        <v>11</v>
      </c>
      <c r="I9448" t="s">
        <v>103</v>
      </c>
      <c r="J9448" t="s">
        <v>105</v>
      </c>
      <c r="K9448" t="str">
        <f>VLOOKUP(F9448,'Unique Address'!A:D,4,FALSE)</f>
        <v>Kwun Tong</v>
      </c>
      <c r="L9448">
        <f>VLOOKUP(K9448,'[2]AreaCoordinates xlsx'!$A$1:$D$65536,3,FALSE)</f>
        <v>22.3103686</v>
      </c>
      <c r="M9448">
        <f>VLOOKUP(K9448,'[2]AreaCoordinates xlsx'!$A$1:$D$65536,4,FALSE)</f>
        <v>114.22270349999999</v>
      </c>
    </row>
    <row r="9449" spans="1:13" x14ac:dyDescent="0.2">
      <c r="A9449" s="2">
        <v>41695</v>
      </c>
      <c r="B9449">
        <v>10103</v>
      </c>
      <c r="C9449" t="s">
        <v>8</v>
      </c>
      <c r="D9449" t="str">
        <f t="shared" si="964"/>
        <v>鑽石山荷李活廣場, Hong Kong</v>
      </c>
      <c r="E9449" t="str">
        <f>VLOOKUP(F9449,'recent unique'!A:D,4,FALSE)</f>
        <v>鑽石山荷李活廣場</v>
      </c>
      <c r="F9449" t="s">
        <v>133</v>
      </c>
      <c r="G9449" t="s">
        <v>131</v>
      </c>
      <c r="H9449" t="s">
        <v>11</v>
      </c>
      <c r="I9449" t="s">
        <v>130</v>
      </c>
      <c r="J9449" t="s">
        <v>132</v>
      </c>
      <c r="K9449" t="str">
        <f>VLOOKUP(F9449,'Unique Address'!A:D,4,FALSE)</f>
        <v>Diamond Hill</v>
      </c>
      <c r="L9449">
        <f>VLOOKUP(K9449,'[2]AreaCoordinates xlsx'!$A$1:$D$65536,3,FALSE)</f>
        <v>22.343872699999999</v>
      </c>
      <c r="M9449">
        <f>VLOOKUP(K9449,'[2]AreaCoordinates xlsx'!$A$1:$D$65536,4,FALSE)</f>
        <v>114.2048704</v>
      </c>
    </row>
    <row r="9450" spans="1:13" x14ac:dyDescent="0.2">
      <c r="A9450" s="2">
        <v>41695</v>
      </c>
      <c r="B9450">
        <v>10103</v>
      </c>
      <c r="C9450" t="s">
        <v>8</v>
      </c>
      <c r="D9450" t="str">
        <f t="shared" si="964"/>
        <v>鑽石山荷李活廣場, Hong Kong</v>
      </c>
      <c r="E9450" t="str">
        <f>VLOOKUP(F9450,'recent unique'!A:D,4,FALSE)</f>
        <v>鑽石山荷李活廣場</v>
      </c>
      <c r="F9450" t="s">
        <v>135</v>
      </c>
      <c r="G9450" t="s">
        <v>134</v>
      </c>
      <c r="H9450" t="s">
        <v>11</v>
      </c>
      <c r="I9450" t="s">
        <v>130</v>
      </c>
      <c r="J9450" t="s">
        <v>132</v>
      </c>
      <c r="K9450" t="str">
        <f>VLOOKUP(F9450,'Unique Address'!A:D,4,FALSE)</f>
        <v>Diamond Hill</v>
      </c>
      <c r="L9450">
        <f>VLOOKUP(K9450,'[2]AreaCoordinates xlsx'!$A$1:$D$65536,3,FALSE)</f>
        <v>22.343872699999999</v>
      </c>
      <c r="M9450">
        <f>VLOOKUP(K9450,'[2]AreaCoordinates xlsx'!$A$1:$D$65536,4,FALSE)</f>
        <v>114.2048704</v>
      </c>
    </row>
    <row r="9451" spans="1:13" x14ac:dyDescent="0.2">
      <c r="A9451" s="2">
        <v>41695</v>
      </c>
      <c r="B9451">
        <v>6182</v>
      </c>
      <c r="C9451" t="s">
        <v>8</v>
      </c>
      <c r="D9451" t="str">
        <f t="shared" si="964"/>
        <v>鑽石山荷李活廣場, Hong Kong</v>
      </c>
      <c r="E9451" t="str">
        <f>VLOOKUP(F9451,'recent unique'!A:D,4,FALSE)</f>
        <v>鑽石山荷李活廣場</v>
      </c>
      <c r="F9451" t="s">
        <v>139</v>
      </c>
      <c r="G9451" t="s">
        <v>137</v>
      </c>
      <c r="H9451" t="s">
        <v>11</v>
      </c>
      <c r="I9451" t="s">
        <v>136</v>
      </c>
      <c r="J9451" t="s">
        <v>138</v>
      </c>
      <c r="K9451" t="str">
        <f>VLOOKUP(F9451,'Unique Address'!A:D,4,FALSE)</f>
        <v>Diamond Hill</v>
      </c>
      <c r="L9451">
        <f>VLOOKUP(K9451,'[2]AreaCoordinates xlsx'!$A$1:$D$65536,3,FALSE)</f>
        <v>22.343872699999999</v>
      </c>
      <c r="M9451">
        <f>VLOOKUP(K9451,'[2]AreaCoordinates xlsx'!$A$1:$D$65536,4,FALSE)</f>
        <v>114.2048704</v>
      </c>
    </row>
    <row r="9452" spans="1:13" x14ac:dyDescent="0.2">
      <c r="A9452" s="2">
        <v>41695</v>
      </c>
      <c r="B9452">
        <v>6182</v>
      </c>
      <c r="C9452" t="s">
        <v>8</v>
      </c>
      <c r="D9452" t="str">
        <f t="shared" si="964"/>
        <v>鑽石山荷李活廣場, Hong Kong</v>
      </c>
      <c r="E9452" t="str">
        <f>VLOOKUP(F9452,'recent unique'!A:D,4,FALSE)</f>
        <v>鑽石山荷李活廣場</v>
      </c>
      <c r="F9452" t="s">
        <v>140</v>
      </c>
      <c r="G9452" t="s">
        <v>134</v>
      </c>
      <c r="H9452" t="s">
        <v>11</v>
      </c>
      <c r="I9452" t="s">
        <v>136</v>
      </c>
      <c r="J9452" t="s">
        <v>138</v>
      </c>
      <c r="K9452" t="str">
        <f>VLOOKUP(F9452,'Unique Address'!A:D,4,FALSE)</f>
        <v>Diamond Hill</v>
      </c>
      <c r="L9452">
        <f>VLOOKUP(K9452,'[2]AreaCoordinates xlsx'!$A$1:$D$65536,3,FALSE)</f>
        <v>22.343872699999999</v>
      </c>
      <c r="M9452">
        <f>VLOOKUP(K9452,'[2]AreaCoordinates xlsx'!$A$1:$D$65536,4,FALSE)</f>
        <v>114.2048704</v>
      </c>
    </row>
    <row r="9453" spans="1:13" x14ac:dyDescent="0.2">
      <c r="A9453" s="2">
        <v>41695</v>
      </c>
      <c r="B9453">
        <v>6182</v>
      </c>
      <c r="C9453" t="s">
        <v>8</v>
      </c>
      <c r="D9453" t="str">
        <f t="shared" si="964"/>
        <v>鑽石山荷李活廣場, Hong Kong</v>
      </c>
      <c r="E9453" t="str">
        <f>VLOOKUP(F9453,'recent unique'!A:D,4,FALSE)</f>
        <v>鑽石山荷李活廣場</v>
      </c>
      <c r="F9453" t="s">
        <v>142</v>
      </c>
      <c r="G9453" t="s">
        <v>141</v>
      </c>
      <c r="H9453" t="s">
        <v>11</v>
      </c>
      <c r="I9453" t="s">
        <v>136</v>
      </c>
      <c r="J9453" t="s">
        <v>138</v>
      </c>
      <c r="K9453" t="str">
        <f>VLOOKUP(F9453,'Unique Address'!A:D,4,FALSE)</f>
        <v>Diamond Hill</v>
      </c>
      <c r="L9453">
        <f>VLOOKUP(K9453,'[2]AreaCoordinates xlsx'!$A$1:$D$65536,3,FALSE)</f>
        <v>22.343872699999999</v>
      </c>
      <c r="M9453">
        <f>VLOOKUP(K9453,'[2]AreaCoordinates xlsx'!$A$1:$D$65536,4,FALSE)</f>
        <v>114.2048704</v>
      </c>
    </row>
    <row r="9454" spans="1:13" x14ac:dyDescent="0.2">
      <c r="A9454" s="2">
        <v>41695</v>
      </c>
      <c r="B9454">
        <v>6182</v>
      </c>
      <c r="C9454" t="s">
        <v>8</v>
      </c>
      <c r="D9454" t="str">
        <f t="shared" si="964"/>
        <v>鑽石山荷李活廣場, Hong Kong</v>
      </c>
      <c r="E9454" t="str">
        <f>VLOOKUP(F9454,'recent unique'!A:D,4,FALSE)</f>
        <v>鑽石山荷李活廣場</v>
      </c>
      <c r="F9454" t="s">
        <v>144</v>
      </c>
      <c r="G9454" t="s">
        <v>143</v>
      </c>
      <c r="H9454" t="s">
        <v>11</v>
      </c>
      <c r="I9454" t="s">
        <v>136</v>
      </c>
      <c r="J9454" t="s">
        <v>138</v>
      </c>
      <c r="K9454" t="str">
        <f>VLOOKUP(F9454,'Unique Address'!A:D,4,FALSE)</f>
        <v>Diamond Hill</v>
      </c>
      <c r="L9454">
        <f>VLOOKUP(K9454,'[2]AreaCoordinates xlsx'!$A$1:$D$65536,3,FALSE)</f>
        <v>22.343872699999999</v>
      </c>
      <c r="M9454">
        <f>VLOOKUP(K9454,'[2]AreaCoordinates xlsx'!$A$1:$D$65536,4,FALSE)</f>
        <v>114.2048704</v>
      </c>
    </row>
    <row r="9455" spans="1:13" x14ac:dyDescent="0.2">
      <c r="A9455" s="2">
        <v>41695</v>
      </c>
      <c r="B9455">
        <v>10009</v>
      </c>
      <c r="C9455" t="s">
        <v>19</v>
      </c>
      <c r="D9455" t="str">
        <f t="shared" si="964"/>
        <v>元朗坳頭博愛醫院 , Hong Kong</v>
      </c>
      <c r="E9455" t="str">
        <f>VLOOKUP(F9455,'recent unique'!A:D,4,FALSE)</f>
        <v xml:space="preserve">元朗坳頭博愛醫院 </v>
      </c>
      <c r="F9455" t="s">
        <v>158</v>
      </c>
      <c r="G9455" t="s">
        <v>156</v>
      </c>
      <c r="H9455" t="s">
        <v>11</v>
      </c>
      <c r="I9455" t="s">
        <v>155</v>
      </c>
      <c r="J9455" t="s">
        <v>157</v>
      </c>
      <c r="K9455" t="str">
        <f>VLOOKUP(F9455,'Unique Address'!A:D,4,FALSE)</f>
        <v>Yuen Long</v>
      </c>
      <c r="L9455">
        <f>VLOOKUP(K9455,'[2]AreaCoordinates xlsx'!$A$1:$D$65536,3,FALSE)</f>
        <v>22.446151400000002</v>
      </c>
      <c r="M9455">
        <f>VLOOKUP(K9455,'[2]AreaCoordinates xlsx'!$A$1:$D$65536,4,FALSE)</f>
        <v>114.0265682</v>
      </c>
    </row>
    <row r="9456" spans="1:13" x14ac:dyDescent="0.2">
      <c r="A9456" s="2">
        <v>41695</v>
      </c>
      <c r="B9456">
        <v>6052</v>
      </c>
      <c r="C9456" t="s">
        <v>14</v>
      </c>
      <c r="D9456" t="str">
        <f t="shared" si="964"/>
        <v>淺水灣泳灘香港拯溺總會訓練總部, Hong Kong</v>
      </c>
      <c r="E9456" t="str">
        <f>VLOOKUP(F9456,'recent unique'!A:D,4,FALSE)</f>
        <v>淺水灣泳灘香港拯溺總會訓練總部</v>
      </c>
      <c r="F9456" t="s">
        <v>162</v>
      </c>
      <c r="G9456" t="s">
        <v>160</v>
      </c>
      <c r="H9456" t="s">
        <v>11</v>
      </c>
      <c r="I9456" t="s">
        <v>159</v>
      </c>
      <c r="J9456" t="s">
        <v>161</v>
      </c>
      <c r="K9456" t="str">
        <f>VLOOKUP(F9456,'Unique Address'!A:D,4,FALSE)</f>
        <v>Repulse Bay</v>
      </c>
      <c r="L9456">
        <f>VLOOKUP(K9456,'[2]AreaCoordinates xlsx'!$A$1:$D$65536,3,FALSE)</f>
        <v>22.234504300000001</v>
      </c>
      <c r="M9456">
        <f>VLOOKUP(K9456,'[2]AreaCoordinates xlsx'!$A$1:$D$65536,4,FALSE)</f>
        <v>114.1952039</v>
      </c>
    </row>
    <row r="9457" spans="1:13" x14ac:dyDescent="0.2">
      <c r="A9457" s="2">
        <v>41695</v>
      </c>
      <c r="B9457">
        <v>12452</v>
      </c>
      <c r="C9457" t="s">
        <v>19</v>
      </c>
      <c r="D9457" t="str">
        <f t="shared" si="964"/>
        <v>坑口寶寧里2號, Hong Kong</v>
      </c>
      <c r="E9457" t="str">
        <f>VLOOKUP(F9457,'recent unique'!A:D,4,FALSE)</f>
        <v>坑口寶寧里2號</v>
      </c>
      <c r="F9457" t="s">
        <v>166</v>
      </c>
      <c r="G9457" t="s">
        <v>164</v>
      </c>
      <c r="H9457" t="s">
        <v>11</v>
      </c>
      <c r="I9457" t="s">
        <v>163</v>
      </c>
      <c r="J9457" t="s">
        <v>165</v>
      </c>
      <c r="K9457" t="str">
        <f>VLOOKUP(F9457,'Unique Address'!A:D,4,FALSE)</f>
        <v>Tseung Kwan O</v>
      </c>
      <c r="L9457">
        <f>VLOOKUP(K9457,'[2]AreaCoordinates xlsx'!$A$1:$D$65536,3,FALSE)</f>
        <v>22.311936899999999</v>
      </c>
      <c r="M9457">
        <f>VLOOKUP(K9457,'[2]AreaCoordinates xlsx'!$A$1:$D$65536,4,FALSE)</f>
        <v>114.2568814</v>
      </c>
    </row>
    <row r="9458" spans="1:13" x14ac:dyDescent="0.2">
      <c r="A9458" s="2">
        <v>41695</v>
      </c>
      <c r="B9458">
        <v>1108</v>
      </c>
      <c r="C9458" t="s">
        <v>19</v>
      </c>
      <c r="D9458" t="str">
        <f t="shared" si="964"/>
        <v>沙田亞公角山路17號, Hong Kong</v>
      </c>
      <c r="E9458" t="str">
        <f>VLOOKUP(F9458,'recent unique'!A:D,4,FALSE)</f>
        <v>沙田亞公角山路17號</v>
      </c>
      <c r="F9458" t="s">
        <v>170</v>
      </c>
      <c r="G9458" t="s">
        <v>168</v>
      </c>
      <c r="H9458" t="s">
        <v>11</v>
      </c>
      <c r="I9458" t="s">
        <v>167</v>
      </c>
      <c r="J9458" t="s">
        <v>169</v>
      </c>
      <c r="K9458" t="str">
        <f>VLOOKUP(F9458,'Unique Address'!A:D,4,FALSE)</f>
        <v>Sha Tin</v>
      </c>
      <c r="L9458">
        <f>VLOOKUP(K9458,'[2]AreaCoordinates xlsx'!$A$1:$D$65536,3,FALSE)</f>
        <v>22.377130399999999</v>
      </c>
      <c r="M9458">
        <f>VLOOKUP(K9458,'[2]AreaCoordinates xlsx'!$A$1:$D$65536,4,FALSE)</f>
        <v>114.1974398</v>
      </c>
    </row>
    <row r="9459" spans="1:13" x14ac:dyDescent="0.2">
      <c r="A9459" s="2">
        <v>41695</v>
      </c>
      <c r="B9459">
        <v>10165</v>
      </c>
      <c r="C9459" t="s">
        <v>19</v>
      </c>
      <c r="D9459" t="str">
        <f t="shared" si="964"/>
        <v>沙田銀城街30-32號, Hong Kong</v>
      </c>
      <c r="E9459" t="str">
        <f>VLOOKUP(F9459,'recent unique'!A:D,4,FALSE)</f>
        <v>沙田銀城街30-32號</v>
      </c>
      <c r="F9459" t="s">
        <v>174</v>
      </c>
      <c r="G9459" t="s">
        <v>172</v>
      </c>
      <c r="H9459" t="s">
        <v>11</v>
      </c>
      <c r="I9459" t="s">
        <v>171</v>
      </c>
      <c r="J9459" t="s">
        <v>173</v>
      </c>
      <c r="K9459" t="str">
        <f>VLOOKUP(F9459,'Unique Address'!A:D,4,FALSE)</f>
        <v>Sha Tin</v>
      </c>
      <c r="L9459">
        <f>VLOOKUP(K9459,'[2]AreaCoordinates xlsx'!$A$1:$D$65536,3,FALSE)</f>
        <v>22.377130399999999</v>
      </c>
      <c r="M9459">
        <f>VLOOKUP(K9459,'[2]AreaCoordinates xlsx'!$A$1:$D$65536,4,FALSE)</f>
        <v>114.1974398</v>
      </c>
    </row>
    <row r="9460" spans="1:13" x14ac:dyDescent="0.2">
      <c r="A9460" s="2">
        <v>41695</v>
      </c>
      <c r="B9460">
        <v>9566</v>
      </c>
      <c r="C9460" t="s">
        <v>14</v>
      </c>
      <c r="D9460" t="str">
        <f t="shared" si="964"/>
        <v>柴灣樂民道3號, Hong Kong</v>
      </c>
      <c r="E9460" t="str">
        <f>VLOOKUP(F9460,'recent unique'!A:D,4,FALSE)</f>
        <v>柴灣樂民道3號</v>
      </c>
      <c r="F9460" t="s">
        <v>178</v>
      </c>
      <c r="G9460" t="s">
        <v>176</v>
      </c>
      <c r="H9460" t="s">
        <v>11</v>
      </c>
      <c r="I9460" t="s">
        <v>175</v>
      </c>
      <c r="J9460" t="s">
        <v>177</v>
      </c>
      <c r="K9460" t="str">
        <f>VLOOKUP(F9460,'Unique Address'!A:D,4,FALSE)</f>
        <v>Chai Wan</v>
      </c>
      <c r="L9460">
        <f>VLOOKUP(K9460,'[2]AreaCoordinates xlsx'!$A$1:$D$65536,3,FALSE)</f>
        <v>22.264624999999999</v>
      </c>
      <c r="M9460">
        <f>VLOOKUP(K9460,'[2]AreaCoordinates xlsx'!$A$1:$D$65536,4,FALSE)</f>
        <v>114.237139</v>
      </c>
    </row>
    <row r="9461" spans="1:13" x14ac:dyDescent="0.2">
      <c r="A9461" s="2">
        <v>41695</v>
      </c>
      <c r="B9461">
        <v>1626</v>
      </c>
      <c r="C9461" t="s">
        <v>8</v>
      </c>
      <c r="D9461" t="str">
        <f t="shared" si="964"/>
        <v>深水埗永康街111號, Hong Kong</v>
      </c>
      <c r="E9461" t="str">
        <f>VLOOKUP(F9461,'recent unique'!A:D,4,FALSE)</f>
        <v>深水埗永康街111號</v>
      </c>
      <c r="F9461" t="s">
        <v>186</v>
      </c>
      <c r="G9461" t="s">
        <v>184</v>
      </c>
      <c r="H9461" t="s">
        <v>11</v>
      </c>
      <c r="I9461" t="s">
        <v>183</v>
      </c>
      <c r="J9461" t="s">
        <v>185</v>
      </c>
      <c r="K9461" t="str">
        <f>VLOOKUP(F9461,'Unique Address'!A:D,4,FALSE)</f>
        <v>Sham Shui Po</v>
      </c>
      <c r="L9461">
        <f>VLOOKUP(K9461,'[2]AreaCoordinates xlsx'!$A$1:$D$65536,3,FALSE)</f>
        <v>22.328589900000001</v>
      </c>
      <c r="M9461">
        <f>VLOOKUP(K9461,'[2]AreaCoordinates xlsx'!$A$1:$D$65536,4,FALSE)</f>
        <v>114.1602846</v>
      </c>
    </row>
    <row r="9462" spans="1:13" x14ac:dyDescent="0.2">
      <c r="A9462" s="2">
        <v>41695</v>
      </c>
      <c r="B9462">
        <v>2014</v>
      </c>
      <c r="C9462" t="s">
        <v>19</v>
      </c>
      <c r="D9462" t="str">
        <f t="shared" si="964"/>
        <v>沙田亞公角山路30號, Hong Kong</v>
      </c>
      <c r="E9462" t="str">
        <f>VLOOKUP(F9462,'recent unique'!A:D,4,FALSE)</f>
        <v>沙田亞公角山路30號</v>
      </c>
      <c r="F9462" t="s">
        <v>190</v>
      </c>
      <c r="G9462" t="s">
        <v>188</v>
      </c>
      <c r="H9462" t="s">
        <v>11</v>
      </c>
      <c r="I9462" t="s">
        <v>187</v>
      </c>
      <c r="J9462" t="s">
        <v>189</v>
      </c>
      <c r="K9462" t="str">
        <f>VLOOKUP(F9462,'Unique Address'!A:D,4,FALSE)</f>
        <v>Sha Tin</v>
      </c>
      <c r="L9462">
        <f>VLOOKUP(K9462,'[2]AreaCoordinates xlsx'!$A$1:$D$65536,3,FALSE)</f>
        <v>22.377130399999999</v>
      </c>
      <c r="M9462">
        <f>VLOOKUP(K9462,'[2]AreaCoordinates xlsx'!$A$1:$D$65536,4,FALSE)</f>
        <v>114.1974398</v>
      </c>
    </row>
    <row r="9463" spans="1:13" x14ac:dyDescent="0.2">
      <c r="A9463" s="2">
        <v>41695</v>
      </c>
      <c r="B9463">
        <v>175</v>
      </c>
      <c r="C9463" t="s">
        <v>14</v>
      </c>
      <c r="D9463" t="str">
        <f t="shared" si="964"/>
        <v>香港仔香港海洋公園, Hong Kong</v>
      </c>
      <c r="E9463" t="str">
        <f>VLOOKUP(F9463,'recent unique'!A:D,4,FALSE)</f>
        <v>香港仔香港海洋公園</v>
      </c>
      <c r="F9463" t="s">
        <v>194</v>
      </c>
      <c r="G9463" t="s">
        <v>192</v>
      </c>
      <c r="H9463" t="s">
        <v>11</v>
      </c>
      <c r="I9463" t="s">
        <v>191</v>
      </c>
      <c r="J9463" t="s">
        <v>193</v>
      </c>
      <c r="K9463" t="str">
        <f>VLOOKUP(F9463,'Unique Address'!A:D,4,FALSE)</f>
        <v>Aberdeen</v>
      </c>
      <c r="L9463">
        <f>VLOOKUP(K9463,'[2]AreaCoordinates xlsx'!$A$1:$D$65536,3,FALSE)</f>
        <v>22.252085900000001</v>
      </c>
      <c r="M9463">
        <f>VLOOKUP(K9463,'[2]AreaCoordinates xlsx'!$A$1:$D$65536,4,FALSE)</f>
        <v>114.1587983</v>
      </c>
    </row>
    <row r="9464" spans="1:13" x14ac:dyDescent="0.2">
      <c r="A9464" s="2">
        <v>41695</v>
      </c>
      <c r="B9464">
        <v>10275</v>
      </c>
      <c r="C9464" t="s">
        <v>8</v>
      </c>
      <c r="D9464" t="str">
        <f t="shared" si="964"/>
        <v>伊利沙伯醫院R座6樓601室, Hong Kong</v>
      </c>
      <c r="E9464" t="str">
        <f>VLOOKUP(F9464,'recent unique'!A:D,4,FALSE)</f>
        <v>伊利沙伯醫院R座6樓601室</v>
      </c>
      <c r="F9464" t="s">
        <v>198</v>
      </c>
      <c r="G9464" t="s">
        <v>196</v>
      </c>
      <c r="H9464" t="s">
        <v>11</v>
      </c>
      <c r="I9464" t="s">
        <v>195</v>
      </c>
      <c r="J9464" t="s">
        <v>197</v>
      </c>
      <c r="K9464" t="str">
        <f>VLOOKUP(F9464,'Unique Address'!A:D,4,FALSE)</f>
        <v>Yau Ma Tei</v>
      </c>
      <c r="L9464">
        <f>VLOOKUP(K9464,'[2]AreaCoordinates xlsx'!$A$1:$D$65536,3,FALSE)</f>
        <v>22.312828</v>
      </c>
      <c r="M9464">
        <f>VLOOKUP(K9464,'[2]AreaCoordinates xlsx'!$A$1:$D$65536,4,FALSE)</f>
        <v>114.170682</v>
      </c>
    </row>
    <row r="9465" spans="1:13" x14ac:dyDescent="0.2">
      <c r="A9465" s="2">
        <v>41695</v>
      </c>
      <c r="B9465">
        <v>10275</v>
      </c>
      <c r="C9465" t="s">
        <v>8</v>
      </c>
      <c r="D9465" t="str">
        <f t="shared" si="964"/>
        <v>伊利沙伯醫院日間醫療中心閣樓5室, Hong Kong</v>
      </c>
      <c r="E9465" t="str">
        <f>VLOOKUP(F9465,'recent unique'!A:D,4,FALSE)</f>
        <v>伊利沙伯醫院日間醫療中心閣樓5室</v>
      </c>
      <c r="F9465" t="s">
        <v>200</v>
      </c>
      <c r="G9465" t="s">
        <v>199</v>
      </c>
      <c r="H9465" t="s">
        <v>11</v>
      </c>
      <c r="I9465" t="s">
        <v>195</v>
      </c>
      <c r="J9465" t="s">
        <v>197</v>
      </c>
      <c r="K9465" t="str">
        <f>VLOOKUP(F9465,'Unique Address'!A:D,4,FALSE)</f>
        <v>Yau Ma Tei</v>
      </c>
      <c r="L9465">
        <f>VLOOKUP(K9465,'[2]AreaCoordinates xlsx'!$A$1:$D$65536,3,FALSE)</f>
        <v>22.312828</v>
      </c>
      <c r="M9465">
        <f>VLOOKUP(K9465,'[2]AreaCoordinates xlsx'!$A$1:$D$65536,4,FALSE)</f>
        <v>114.170682</v>
      </c>
    </row>
    <row r="9466" spans="1:13" x14ac:dyDescent="0.2">
      <c r="A9466" s="2">
        <v>41695</v>
      </c>
      <c r="B9466">
        <v>3541</v>
      </c>
      <c r="C9466" t="s">
        <v>14</v>
      </c>
      <c r="D9466" t="str">
        <f t="shared" si="964"/>
        <v>薄扶林大口環道12號, Hong Kong</v>
      </c>
      <c r="E9466" t="str">
        <f>VLOOKUP(F9466,'recent unique'!A:D,4,FALSE)</f>
        <v>薄扶林大口環道12號</v>
      </c>
      <c r="F9466" t="s">
        <v>204</v>
      </c>
      <c r="G9466" t="s">
        <v>202</v>
      </c>
      <c r="H9466" t="s">
        <v>11</v>
      </c>
      <c r="I9466" t="s">
        <v>201</v>
      </c>
      <c r="J9466" t="s">
        <v>203</v>
      </c>
      <c r="K9466" t="str">
        <f>VLOOKUP(F9466,'Unique Address'!A:D,4,FALSE)</f>
        <v>Sandy Bay</v>
      </c>
      <c r="L9466">
        <f>VLOOKUP(K9466,'[2]AreaCoordinates xlsx'!$A$1:$D$65536,3,FALSE)</f>
        <v>22.270135199999999</v>
      </c>
      <c r="M9466">
        <f>VLOOKUP(K9466,'[2]AreaCoordinates xlsx'!$A$1:$D$65536,4,FALSE)</f>
        <v>114.11941040000001</v>
      </c>
    </row>
    <row r="9467" spans="1:13" x14ac:dyDescent="0.2">
      <c r="A9467" s="2">
        <v>41695</v>
      </c>
      <c r="B9467">
        <v>12652</v>
      </c>
      <c r="C9467" t="s">
        <v>19</v>
      </c>
      <c r="D9467" t="str">
        <f t="shared" si="964"/>
        <v>屯門青松觀路23號, Hong Kong</v>
      </c>
      <c r="E9467" t="str">
        <f>VLOOKUP(F9467,'recent unique'!A:D,4,FALSE)</f>
        <v>屯門青松觀路23號</v>
      </c>
      <c r="F9467" t="s">
        <v>208</v>
      </c>
      <c r="G9467" t="s">
        <v>206</v>
      </c>
      <c r="H9467" t="s">
        <v>11</v>
      </c>
      <c r="I9467" t="s">
        <v>205</v>
      </c>
      <c r="J9467" t="s">
        <v>207</v>
      </c>
      <c r="K9467" t="str">
        <f>VLOOKUP(F9467,'Unique Address'!A:D,4,FALSE)</f>
        <v>Tuen Mun</v>
      </c>
      <c r="L9467">
        <f>VLOOKUP(K9467,'[2]AreaCoordinates xlsx'!$A$1:$D$65536,3,FALSE)</f>
        <v>22.390829499999999</v>
      </c>
      <c r="M9467">
        <f>VLOOKUP(K9467,'[2]AreaCoordinates xlsx'!$A$1:$D$65536,4,FALSE)</f>
        <v>113.9725126</v>
      </c>
    </row>
    <row r="9468" spans="1:13" x14ac:dyDescent="0.2">
      <c r="A9468" s="2">
        <v>41695</v>
      </c>
      <c r="B9468">
        <v>10285</v>
      </c>
      <c r="C9468" t="s">
        <v>14</v>
      </c>
      <c r="D9468" t="str">
        <f t="shared" si="964"/>
        <v>薄扶林薄扶道102號, Hong Kong</v>
      </c>
      <c r="E9468" t="str">
        <f>VLOOKUP(F9468,'recent unique'!A:D,4,FALSE)</f>
        <v>薄扶林薄扶道102號</v>
      </c>
      <c r="F9468" t="s">
        <v>212</v>
      </c>
      <c r="G9468" t="s">
        <v>210</v>
      </c>
      <c r="H9468" t="s">
        <v>11</v>
      </c>
      <c r="I9468" t="s">
        <v>209</v>
      </c>
      <c r="J9468" t="s">
        <v>211</v>
      </c>
      <c r="K9468" t="str">
        <f>VLOOKUP(F9468,'Unique Address'!A:D,4,FALSE)</f>
        <v>Pok Fu Lam</v>
      </c>
      <c r="L9468">
        <f>VLOOKUP(K9468,'[2]AreaCoordinates xlsx'!$A$1:$D$65536,3,FALSE)</f>
        <v>22.267920100000001</v>
      </c>
      <c r="M9468">
        <f>VLOOKUP(K9468,'[2]AreaCoordinates xlsx'!$A$1:$D$65536,4,FALSE)</f>
        <v>114.1290719</v>
      </c>
    </row>
    <row r="9469" spans="1:13" x14ac:dyDescent="0.2">
      <c r="A9469" s="2">
        <v>41695</v>
      </c>
      <c r="B9469">
        <v>12992</v>
      </c>
      <c r="C9469" t="s">
        <v>8</v>
      </c>
      <c r="D9469" t="str">
        <f t="shared" si="964"/>
        <v>觀塘基督教聯合醫院邵逸夫大樓, Hong Kong</v>
      </c>
      <c r="E9469" t="str">
        <f>VLOOKUP(F9469,'recent unique'!A:D,4,FALSE)</f>
        <v>觀塘基督教聯合醫院邵逸夫大樓</v>
      </c>
      <c r="F9469" t="s">
        <v>441</v>
      </c>
      <c r="G9469" t="s">
        <v>440</v>
      </c>
      <c r="H9469" t="s">
        <v>11</v>
      </c>
      <c r="I9469" t="s">
        <v>103</v>
      </c>
      <c r="J9469" t="s">
        <v>105</v>
      </c>
      <c r="K9469" t="str">
        <f>VLOOKUP(F9469,'Unique Address'!A:D,4,FALSE)</f>
        <v>Kwun Tong</v>
      </c>
      <c r="L9469">
        <f>VLOOKUP(K9469,'[2]AreaCoordinates xlsx'!$A$1:$D$65536,3,FALSE)</f>
        <v>22.3103686</v>
      </c>
      <c r="M9469">
        <f>VLOOKUP(K9469,'[2]AreaCoordinates xlsx'!$A$1:$D$65536,4,FALSE)</f>
        <v>114.22270349999999</v>
      </c>
    </row>
    <row r="9470" spans="1:13" x14ac:dyDescent="0.2">
      <c r="A9470" s="2">
        <v>41695</v>
      </c>
      <c r="B9470">
        <v>12992</v>
      </c>
      <c r="C9470" t="s">
        <v>8</v>
      </c>
      <c r="D9470" t="str">
        <f t="shared" si="964"/>
        <v>觀塘基督教聯合醫院新翼大樓, Hong Kong</v>
      </c>
      <c r="E9470" t="str">
        <f>VLOOKUP(F9470,'recent unique'!A:D,4,FALSE)</f>
        <v>觀塘基督教聯合醫院新翼大樓</v>
      </c>
      <c r="F9470" t="s">
        <v>214</v>
      </c>
      <c r="G9470" t="s">
        <v>213</v>
      </c>
      <c r="H9470" t="s">
        <v>11</v>
      </c>
      <c r="I9470" t="s">
        <v>103</v>
      </c>
      <c r="J9470" t="s">
        <v>105</v>
      </c>
      <c r="K9470" t="str">
        <f>VLOOKUP(F9470,'Unique Address'!A:D,4,FALSE)</f>
        <v>Kwun Tong</v>
      </c>
      <c r="L9470">
        <f>VLOOKUP(K9470,'[2]AreaCoordinates xlsx'!$A$1:$D$65536,3,FALSE)</f>
        <v>22.3103686</v>
      </c>
      <c r="M9470">
        <f>VLOOKUP(K9470,'[2]AreaCoordinates xlsx'!$A$1:$D$65536,4,FALSE)</f>
        <v>114.22270349999999</v>
      </c>
    </row>
    <row r="9471" spans="1:13" x14ac:dyDescent="0.2">
      <c r="A9471" s="2">
        <v>41695</v>
      </c>
      <c r="B9471">
        <v>1737</v>
      </c>
      <c r="C9471" t="s">
        <v>19</v>
      </c>
      <c r="D9471" t="str">
        <f t="shared" si="964"/>
        <v>屯門青松觀路15號, Hong Kong</v>
      </c>
      <c r="E9471" t="str">
        <f>VLOOKUP(F9471,'recent unique'!A:D,4,FALSE)</f>
        <v>屯門青松觀路15號</v>
      </c>
      <c r="F9471" t="s">
        <v>218</v>
      </c>
      <c r="G9471" t="s">
        <v>216</v>
      </c>
      <c r="H9471" t="s">
        <v>11</v>
      </c>
      <c r="I9471" t="s">
        <v>215</v>
      </c>
      <c r="J9471" t="s">
        <v>217</v>
      </c>
      <c r="K9471" t="str">
        <f>VLOOKUP(F9471,'Unique Address'!A:D,4,FALSE)</f>
        <v>Tuen Mun</v>
      </c>
      <c r="L9471">
        <f>VLOOKUP(K9471,'[2]AreaCoordinates xlsx'!$A$1:$D$65536,3,FALSE)</f>
        <v>22.390829499999999</v>
      </c>
      <c r="M9471">
        <f>VLOOKUP(K9471,'[2]AreaCoordinates xlsx'!$A$1:$D$65536,4,FALSE)</f>
        <v>113.9725126</v>
      </c>
    </row>
    <row r="9472" spans="1:13" x14ac:dyDescent="0.2">
      <c r="A9472" s="2">
        <v>41695</v>
      </c>
      <c r="B9472">
        <v>12990</v>
      </c>
      <c r="C9472" t="s">
        <v>8</v>
      </c>
      <c r="D9472" t="str">
        <f t="shared" si="964"/>
        <v>觀塘協和街130號, Hong Kong</v>
      </c>
      <c r="E9472" t="str">
        <f>VLOOKUP(F9472,'recent unique'!A:D,4,FALSE)</f>
        <v>觀塘協和街130號</v>
      </c>
      <c r="F9472" t="s">
        <v>106</v>
      </c>
      <c r="G9472" t="s">
        <v>104</v>
      </c>
      <c r="H9472" t="s">
        <v>11</v>
      </c>
      <c r="I9472" t="s">
        <v>219</v>
      </c>
      <c r="J9472" t="s">
        <v>220</v>
      </c>
      <c r="K9472" t="str">
        <f>VLOOKUP(F9472,'Unique Address'!A:D,4,FALSE)</f>
        <v>Kwun Tong</v>
      </c>
      <c r="L9472">
        <f>VLOOKUP(K9472,'[2]AreaCoordinates xlsx'!$A$1:$D$65536,3,FALSE)</f>
        <v>22.3103686</v>
      </c>
      <c r="M9472">
        <f>VLOOKUP(K9472,'[2]AreaCoordinates xlsx'!$A$1:$D$65536,4,FALSE)</f>
        <v>114.22270349999999</v>
      </c>
    </row>
    <row r="9473" spans="1:13" x14ac:dyDescent="0.2">
      <c r="A9473" s="2">
        <v>41695</v>
      </c>
      <c r="B9473">
        <v>12990</v>
      </c>
      <c r="C9473" t="s">
        <v>8</v>
      </c>
      <c r="D9473" t="str">
        <f t="shared" si="964"/>
        <v>九龍灣啟仁街9號, Hong Kong</v>
      </c>
      <c r="E9473" t="str">
        <f>VLOOKUP(F9473,'recent unique'!A:D,4,FALSE)</f>
        <v>九龍灣啟仁街9號</v>
      </c>
      <c r="F9473" t="s">
        <v>222</v>
      </c>
      <c r="G9473" t="s">
        <v>221</v>
      </c>
      <c r="H9473" t="s">
        <v>11</v>
      </c>
      <c r="I9473" t="s">
        <v>219</v>
      </c>
      <c r="J9473" t="s">
        <v>220</v>
      </c>
      <c r="K9473" t="str">
        <f>VLOOKUP(F9473,'Unique Address'!A:D,4,FALSE)</f>
        <v>Kowloon Bay</v>
      </c>
      <c r="L9473">
        <f>VLOOKUP(K9473,'[2]AreaCoordinates xlsx'!$A$1:$D$65536,3,FALSE)</f>
        <v>22.326664600000001</v>
      </c>
      <c r="M9473">
        <f>VLOOKUP(K9473,'[2]AreaCoordinates xlsx'!$A$1:$D$65536,4,FALSE)</f>
        <v>114.20784260000001</v>
      </c>
    </row>
    <row r="9474" spans="1:13" x14ac:dyDescent="0.2">
      <c r="A9474" s="2">
        <v>41695</v>
      </c>
      <c r="B9474">
        <v>12990</v>
      </c>
      <c r="C9474" t="s">
        <v>8</v>
      </c>
      <c r="D9474" t="str">
        <f t="shared" si="964"/>
        <v>觀塘茶果嶺道79號, Hong Kong</v>
      </c>
      <c r="E9474" t="str">
        <f>VLOOKUP(F9474,'recent unique'!A:D,4,FALSE)</f>
        <v>觀塘茶果嶺道79號</v>
      </c>
      <c r="F9474" t="s">
        <v>224</v>
      </c>
      <c r="G9474" t="s">
        <v>223</v>
      </c>
      <c r="H9474" t="s">
        <v>11</v>
      </c>
      <c r="I9474" t="s">
        <v>219</v>
      </c>
      <c r="J9474" t="s">
        <v>220</v>
      </c>
      <c r="K9474" t="str">
        <f>VLOOKUP(F9474,'Unique Address'!A:D,4,FALSE)</f>
        <v>Kwun Tong</v>
      </c>
      <c r="L9474">
        <f>VLOOKUP(K9474,'[2]AreaCoordinates xlsx'!$A$1:$D$65536,3,FALSE)</f>
        <v>22.3103686</v>
      </c>
      <c r="M9474">
        <f>VLOOKUP(K9474,'[2]AreaCoordinates xlsx'!$A$1:$D$65536,4,FALSE)</f>
        <v>114.22270349999999</v>
      </c>
    </row>
    <row r="9475" spans="1:13" x14ac:dyDescent="0.2">
      <c r="A9475" s="2">
        <v>41695</v>
      </c>
      <c r="B9475">
        <v>10504</v>
      </c>
      <c r="C9475" t="s">
        <v>14</v>
      </c>
      <c r="D9475" t="str">
        <f t="shared" si="964"/>
        <v>香港灣仔皇后大道東266及268號, Hong Kong</v>
      </c>
      <c r="E9475" t="str">
        <f>VLOOKUP(F9475,'recent unique'!A:D,4,FALSE)</f>
        <v>香港灣仔皇后大道東266及268號</v>
      </c>
      <c r="F9475" t="s">
        <v>228</v>
      </c>
      <c r="G9475" t="s">
        <v>226</v>
      </c>
      <c r="H9475" t="s">
        <v>11</v>
      </c>
      <c r="I9475" t="s">
        <v>225</v>
      </c>
      <c r="J9475" t="s">
        <v>227</v>
      </c>
      <c r="K9475" t="str">
        <f>VLOOKUP(F9475,'Unique Address'!A:D,4,FALSE)</f>
        <v>Wan Chai</v>
      </c>
      <c r="L9475">
        <f>VLOOKUP(K9475,'[2]AreaCoordinates xlsx'!$A$1:$D$65536,3,FALSE)</f>
        <v>22.276022000000001</v>
      </c>
      <c r="M9475">
        <f>VLOOKUP(K9475,'[2]AreaCoordinates xlsx'!$A$1:$D$65536,4,FALSE)</f>
        <v>114.1751471</v>
      </c>
    </row>
    <row r="9476" spans="1:13" x14ac:dyDescent="0.2">
      <c r="A9476" s="2">
        <v>41695</v>
      </c>
      <c r="B9476">
        <v>9512</v>
      </c>
      <c r="C9476" t="s">
        <v>8</v>
      </c>
      <c r="D9476" t="str">
        <f t="shared" si="964"/>
        <v>九龍黃大仙沙田㘭道118號, Hong Kong</v>
      </c>
      <c r="E9476" t="str">
        <f>VLOOKUP(F9476,'recent unique'!A:D,4,FALSE)</f>
        <v>九龍黃大仙沙田㘭道118號</v>
      </c>
      <c r="F9476" t="s">
        <v>232</v>
      </c>
      <c r="G9476" t="s">
        <v>230</v>
      </c>
      <c r="H9476" t="s">
        <v>11</v>
      </c>
      <c r="I9476" t="s">
        <v>229</v>
      </c>
      <c r="J9476" t="s">
        <v>231</v>
      </c>
      <c r="K9476" t="str">
        <f>VLOOKUP(F9476,'Unique Address'!A:D,4,FALSE)</f>
        <v>Wong Tai Sin</v>
      </c>
      <c r="L9476">
        <f>VLOOKUP(K9476,'[2]AreaCoordinates xlsx'!$A$1:$D$65536,3,FALSE)</f>
        <v>22.342961500000001</v>
      </c>
      <c r="M9476">
        <f>VLOOKUP(K9476,'[2]AreaCoordinates xlsx'!$A$1:$D$65536,4,FALSE)</f>
        <v>114.1929813</v>
      </c>
    </row>
    <row r="9477" spans="1:13" x14ac:dyDescent="0.2">
      <c r="A9477" s="2">
        <v>41695</v>
      </c>
      <c r="B9477">
        <v>6606</v>
      </c>
      <c r="C9477" t="s">
        <v>14</v>
      </c>
      <c r="D9477" t="str">
        <f t="shared" si="964"/>
        <v>香港仔黃竹坑道125號, Hong Kong</v>
      </c>
      <c r="E9477" t="str">
        <f>VLOOKUP(F9477,'recent unique'!A:D,4,FALSE)</f>
        <v>香港仔黃竹坑道125號</v>
      </c>
      <c r="F9477" t="s">
        <v>236</v>
      </c>
      <c r="G9477" t="s">
        <v>234</v>
      </c>
      <c r="H9477" t="s">
        <v>11</v>
      </c>
      <c r="I9477" t="s">
        <v>233</v>
      </c>
      <c r="J9477" t="s">
        <v>235</v>
      </c>
      <c r="K9477" t="str">
        <f>VLOOKUP(F9477,'Unique Address'!A:D,4,FALSE)</f>
        <v>Aberdeen</v>
      </c>
      <c r="L9477">
        <f>VLOOKUP(K9477,'[2]AreaCoordinates xlsx'!$A$1:$D$65536,3,FALSE)</f>
        <v>22.252085900000001</v>
      </c>
      <c r="M9477">
        <f>VLOOKUP(K9477,'[2]AreaCoordinates xlsx'!$A$1:$D$65536,4,FALSE)</f>
        <v>114.1587983</v>
      </c>
    </row>
    <row r="9478" spans="1:13" x14ac:dyDescent="0.2">
      <c r="A9478" s="2">
        <v>41695</v>
      </c>
      <c r="B9478">
        <v>6606</v>
      </c>
      <c r="C9478" t="s">
        <v>14</v>
      </c>
      <c r="D9478" t="str">
        <f t="shared" si="964"/>
        <v>柴灣樂民道3號, Hong Kong</v>
      </c>
      <c r="E9478" t="str">
        <f>VLOOKUP(F9478,'recent unique'!A:D,4,FALSE)</f>
        <v>柴灣樂民道3號</v>
      </c>
      <c r="F9478" t="s">
        <v>178</v>
      </c>
      <c r="G9478" t="s">
        <v>237</v>
      </c>
      <c r="H9478" t="s">
        <v>11</v>
      </c>
      <c r="I9478" t="s">
        <v>233</v>
      </c>
      <c r="J9478" t="s">
        <v>235</v>
      </c>
      <c r="K9478" t="str">
        <f>VLOOKUP(F9478,'Unique Address'!A:D,4,FALSE)</f>
        <v>Chai Wan</v>
      </c>
      <c r="L9478">
        <f>VLOOKUP(K9478,'[2]AreaCoordinates xlsx'!$A$1:$D$65536,3,FALSE)</f>
        <v>22.264624999999999</v>
      </c>
      <c r="M9478">
        <f>VLOOKUP(K9478,'[2]AreaCoordinates xlsx'!$A$1:$D$65536,4,FALSE)</f>
        <v>114.237139</v>
      </c>
    </row>
    <row r="9479" spans="1:13" x14ac:dyDescent="0.2">
      <c r="A9479" s="2">
        <v>41695</v>
      </c>
      <c r="B9479">
        <v>6606</v>
      </c>
      <c r="C9479" t="s">
        <v>14</v>
      </c>
      <c r="D9479" t="str">
        <f t="shared" si="964"/>
        <v>薄扶林道102號, Hong Kong</v>
      </c>
      <c r="E9479" t="str">
        <f>VLOOKUP(F9479,'recent unique'!A:D,4,FALSE)</f>
        <v>薄扶林道102號</v>
      </c>
      <c r="F9479" t="s">
        <v>239</v>
      </c>
      <c r="G9479" t="s">
        <v>238</v>
      </c>
      <c r="H9479" t="s">
        <v>11</v>
      </c>
      <c r="I9479" t="s">
        <v>233</v>
      </c>
      <c r="J9479" t="s">
        <v>235</v>
      </c>
      <c r="K9479" t="str">
        <f>VLOOKUP(F9479,'Unique Address'!A:D,4,FALSE)</f>
        <v>Pok Fu Lam</v>
      </c>
      <c r="L9479">
        <f>VLOOKUP(K9479,'[2]AreaCoordinates xlsx'!$A$1:$D$65536,3,FALSE)</f>
        <v>22.267920100000001</v>
      </c>
      <c r="M9479">
        <f>VLOOKUP(K9479,'[2]AreaCoordinates xlsx'!$A$1:$D$65536,4,FALSE)</f>
        <v>114.1290719</v>
      </c>
    </row>
    <row r="9480" spans="1:13" x14ac:dyDescent="0.2">
      <c r="A9480" s="2">
        <v>41695</v>
      </c>
      <c r="B9480">
        <v>6606</v>
      </c>
      <c r="C9480" t="s">
        <v>14</v>
      </c>
      <c r="D9480" t="str">
        <f t="shared" si="964"/>
        <v>灣仔皇后大道東282號, Hong Kong</v>
      </c>
      <c r="E9480" t="str">
        <f>VLOOKUP(F9480,'recent unique'!A:D,4,FALSE)</f>
        <v>灣仔皇后大道東282號</v>
      </c>
      <c r="F9480" t="s">
        <v>241</v>
      </c>
      <c r="G9480" t="s">
        <v>240</v>
      </c>
      <c r="H9480" t="s">
        <v>11</v>
      </c>
      <c r="I9480" t="s">
        <v>233</v>
      </c>
      <c r="J9480" t="s">
        <v>235</v>
      </c>
      <c r="K9480" t="str">
        <f>VLOOKUP(F9480,'Unique Address'!A:D,4,FALSE)</f>
        <v>Wan Chai</v>
      </c>
      <c r="L9480">
        <f>VLOOKUP(K9480,'[2]AreaCoordinates xlsx'!$A$1:$D$65536,3,FALSE)</f>
        <v>22.276022000000001</v>
      </c>
      <c r="M9480">
        <f>VLOOKUP(K9480,'[2]AreaCoordinates xlsx'!$A$1:$D$65536,4,FALSE)</f>
        <v>114.1751471</v>
      </c>
    </row>
    <row r="9481" spans="1:13" x14ac:dyDescent="0.2">
      <c r="A9481" s="2">
        <v>41695</v>
      </c>
      <c r="B9481">
        <v>6606</v>
      </c>
      <c r="C9481" t="s">
        <v>14</v>
      </c>
      <c r="D9481" t="str">
        <f t="shared" si="964"/>
        <v>銅鑼灣東院道19號, Hong Kong</v>
      </c>
      <c r="E9481" t="str">
        <f>VLOOKUP(F9481,'recent unique'!A:D,4,FALSE)</f>
        <v>銅鑼灣東院道19號</v>
      </c>
      <c r="F9481" t="s">
        <v>243</v>
      </c>
      <c r="G9481" t="s">
        <v>242</v>
      </c>
      <c r="H9481" t="s">
        <v>11</v>
      </c>
      <c r="I9481" t="s">
        <v>233</v>
      </c>
      <c r="J9481" t="s">
        <v>235</v>
      </c>
      <c r="K9481" t="str">
        <f>VLOOKUP(F9481,'Unique Address'!A:D,4,FALSE)</f>
        <v>Causeway Bay</v>
      </c>
      <c r="L9481">
        <f>VLOOKUP(K9481,'[2]AreaCoordinates xlsx'!$A$1:$D$65536,3,FALSE)</f>
        <v>22.279729499999998</v>
      </c>
      <c r="M9481">
        <f>VLOOKUP(K9481,'[2]AreaCoordinates xlsx'!$A$1:$D$65536,4,FALSE)</f>
        <v>114.1870366</v>
      </c>
    </row>
    <row r="9482" spans="1:13" x14ac:dyDescent="0.2">
      <c r="A9482" s="2">
        <v>41695</v>
      </c>
      <c r="B9482">
        <v>6606</v>
      </c>
      <c r="C9482" t="s">
        <v>8</v>
      </c>
      <c r="D9482" t="str">
        <f t="shared" si="964"/>
        <v>將軍澳靈實路8號, Hong Kong</v>
      </c>
      <c r="E9482" t="str">
        <f>VLOOKUP(F9482,'recent unique'!A:D,4,FALSE)</f>
        <v>將軍澳靈實路8號</v>
      </c>
      <c r="F9482" t="s">
        <v>245</v>
      </c>
      <c r="G9482" t="s">
        <v>244</v>
      </c>
      <c r="H9482" t="s">
        <v>11</v>
      </c>
      <c r="I9482" t="s">
        <v>233</v>
      </c>
      <c r="J9482" t="s">
        <v>235</v>
      </c>
      <c r="K9482" t="str">
        <f>VLOOKUP(F9482,'Unique Address'!A:D,4,FALSE)</f>
        <v>Tseung Kwan O</v>
      </c>
      <c r="L9482">
        <f>VLOOKUP(K9482,'[2]AreaCoordinates xlsx'!$A$1:$D$65536,3,FALSE)</f>
        <v>22.311936899999999</v>
      </c>
      <c r="M9482">
        <f>VLOOKUP(K9482,'[2]AreaCoordinates xlsx'!$A$1:$D$65536,4,FALSE)</f>
        <v>114.2568814</v>
      </c>
    </row>
    <row r="9483" spans="1:13" x14ac:dyDescent="0.2">
      <c r="A9483" s="2">
        <v>41695</v>
      </c>
      <c r="B9483">
        <v>6606</v>
      </c>
      <c r="C9483" t="s">
        <v>8</v>
      </c>
      <c r="D9483" t="str">
        <f t="shared" si="964"/>
        <v>亞皆老街147B醫院管理局大樓, Hong Kong</v>
      </c>
      <c r="E9483" t="str">
        <f>VLOOKUP(F9483,'recent unique'!A:D,4,FALSE)</f>
        <v>亞皆老街147B醫院管理局大樓</v>
      </c>
      <c r="F9483" t="s">
        <v>247</v>
      </c>
      <c r="G9483" t="s">
        <v>246</v>
      </c>
      <c r="H9483" t="s">
        <v>11</v>
      </c>
      <c r="I9483" t="s">
        <v>233</v>
      </c>
      <c r="J9483" t="s">
        <v>235</v>
      </c>
      <c r="K9483" t="str">
        <f>VLOOKUP(F9483,'Unique Address'!A:D,4,FALSE)</f>
        <v>Mong Kok</v>
      </c>
      <c r="L9483">
        <f>VLOOKUP(K9483,'[2]AreaCoordinates xlsx'!$A$1:$D$65536,3,FALSE)</f>
        <v>22.318344199999999</v>
      </c>
      <c r="M9483">
        <f>VLOOKUP(K9483,'[2]AreaCoordinates xlsx'!$A$1:$D$65536,4,FALSE)</f>
        <v>114.17217460000001</v>
      </c>
    </row>
    <row r="9484" spans="1:13" x14ac:dyDescent="0.2">
      <c r="A9484" s="2">
        <v>41695</v>
      </c>
      <c r="B9484">
        <v>6606</v>
      </c>
      <c r="C9484" t="s">
        <v>8</v>
      </c>
      <c r="D9484" t="str">
        <f t="shared" si="964"/>
        <v>亞皆老街147A九龍醫院, Hong Kong</v>
      </c>
      <c r="E9484" t="str">
        <f>VLOOKUP(F9484,'recent unique'!A:D,4,FALSE)</f>
        <v>亞皆老街147A九龍醫院</v>
      </c>
      <c r="F9484" t="s">
        <v>249</v>
      </c>
      <c r="G9484" t="s">
        <v>248</v>
      </c>
      <c r="H9484" t="s">
        <v>11</v>
      </c>
      <c r="I9484" t="s">
        <v>233</v>
      </c>
      <c r="J9484" t="s">
        <v>235</v>
      </c>
      <c r="K9484" t="str">
        <f>VLOOKUP(F9484,'Unique Address'!A:D,4,FALSE)</f>
        <v>Mong Kok</v>
      </c>
      <c r="L9484">
        <f>VLOOKUP(K9484,'[2]AreaCoordinates xlsx'!$A$1:$D$65536,3,FALSE)</f>
        <v>22.318344199999999</v>
      </c>
      <c r="M9484">
        <f>VLOOKUP(K9484,'[2]AreaCoordinates xlsx'!$A$1:$D$65536,4,FALSE)</f>
        <v>114.17217460000001</v>
      </c>
    </row>
    <row r="9485" spans="1:13" x14ac:dyDescent="0.2">
      <c r="A9485" s="2">
        <v>41695</v>
      </c>
      <c r="B9485">
        <v>6606</v>
      </c>
      <c r="C9485" t="s">
        <v>8</v>
      </c>
      <c r="D9485" t="str">
        <f t="shared" si="964"/>
        <v>旺角鴉蘭街22號, Hong Kong</v>
      </c>
      <c r="E9485" t="str">
        <f>VLOOKUP(F9485,'recent unique'!A:D,4,FALSE)</f>
        <v>旺角鴉蘭街22號</v>
      </c>
      <c r="F9485" t="s">
        <v>251</v>
      </c>
      <c r="G9485" t="s">
        <v>250</v>
      </c>
      <c r="H9485" t="s">
        <v>11</v>
      </c>
      <c r="I9485" t="s">
        <v>233</v>
      </c>
      <c r="J9485" t="s">
        <v>235</v>
      </c>
      <c r="K9485" t="str">
        <f>VLOOKUP(F9485,'Unique Address'!A:D,4,FALSE)</f>
        <v>Mong Kok</v>
      </c>
      <c r="L9485">
        <f>VLOOKUP(K9485,'[2]AreaCoordinates xlsx'!$A$1:$D$65536,3,FALSE)</f>
        <v>22.318344199999999</v>
      </c>
      <c r="M9485">
        <f>VLOOKUP(K9485,'[2]AreaCoordinates xlsx'!$A$1:$D$65536,4,FALSE)</f>
        <v>114.17217460000001</v>
      </c>
    </row>
    <row r="9486" spans="1:13" x14ac:dyDescent="0.2">
      <c r="A9486" s="2">
        <v>41695</v>
      </c>
      <c r="B9486">
        <v>6606</v>
      </c>
      <c r="C9486" t="s">
        <v>8</v>
      </c>
      <c r="D9486" t="str">
        <f t="shared" si="964"/>
        <v>黃大仙沙田坳道118號, Hong Kong</v>
      </c>
      <c r="E9486" t="str">
        <f>VLOOKUP(F9486,'recent unique'!A:D,4,FALSE)</f>
        <v>黃大仙沙田坳道118號</v>
      </c>
      <c r="F9486" t="s">
        <v>253</v>
      </c>
      <c r="G9486" t="s">
        <v>252</v>
      </c>
      <c r="H9486" t="s">
        <v>11</v>
      </c>
      <c r="I9486" t="s">
        <v>233</v>
      </c>
      <c r="J9486" t="s">
        <v>235</v>
      </c>
      <c r="K9486" t="str">
        <f>VLOOKUP(F9486,'Unique Address'!A:D,4,FALSE)</f>
        <v>Wong Tai Sin</v>
      </c>
      <c r="L9486">
        <f>VLOOKUP(K9486,'[2]AreaCoordinates xlsx'!$A$1:$D$65536,3,FALSE)</f>
        <v>22.342961500000001</v>
      </c>
      <c r="M9486">
        <f>VLOOKUP(K9486,'[2]AreaCoordinates xlsx'!$A$1:$D$65536,4,FALSE)</f>
        <v>114.1929813</v>
      </c>
    </row>
    <row r="9487" spans="1:13" x14ac:dyDescent="0.2">
      <c r="A9487" s="2">
        <v>41695</v>
      </c>
      <c r="B9487">
        <v>6606</v>
      </c>
      <c r="C9487" t="s">
        <v>8</v>
      </c>
      <c r="D9487" t="str">
        <f t="shared" si="964"/>
        <v>荔枝角瑪嘉烈醫院道2-10號, Hong Kong</v>
      </c>
      <c r="E9487" t="str">
        <f>VLOOKUP(F9487,'recent unique'!A:D,4,FALSE)</f>
        <v>荔枝角瑪嘉烈醫院道2-10號</v>
      </c>
      <c r="F9487" t="s">
        <v>255</v>
      </c>
      <c r="G9487" t="s">
        <v>254</v>
      </c>
      <c r="H9487" t="s">
        <v>11</v>
      </c>
      <c r="I9487" t="s">
        <v>233</v>
      </c>
      <c r="J9487" t="s">
        <v>235</v>
      </c>
      <c r="K9487" t="str">
        <f>VLOOKUP(F9487,'Unique Address'!A:D,4,FALSE)</f>
        <v>Lai Chi Kok</v>
      </c>
      <c r="L9487">
        <f>VLOOKUP(K9487,'[2]AreaCoordinates xlsx'!$A$1:$D$65536,3,FALSE)</f>
        <v>22.337264999999999</v>
      </c>
      <c r="M9487">
        <f>VLOOKUP(K9487,'[2]AreaCoordinates xlsx'!$A$1:$D$65536,4,FALSE)</f>
        <v>114.148033</v>
      </c>
    </row>
    <row r="9488" spans="1:13" x14ac:dyDescent="0.2">
      <c r="A9488" s="2">
        <v>41695</v>
      </c>
      <c r="B9488">
        <v>6606</v>
      </c>
      <c r="C9488" t="s">
        <v>8</v>
      </c>
      <c r="D9488" t="str">
        <f t="shared" si="964"/>
        <v>加士居道30號, Hong Kong</v>
      </c>
      <c r="E9488" t="str">
        <f>VLOOKUP(F9488,'recent unique'!A:D,4,FALSE)</f>
        <v>加士居道30號</v>
      </c>
      <c r="F9488" t="s">
        <v>257</v>
      </c>
      <c r="G9488" t="s">
        <v>256</v>
      </c>
      <c r="H9488" t="s">
        <v>11</v>
      </c>
      <c r="I9488" t="s">
        <v>233</v>
      </c>
      <c r="J9488" t="s">
        <v>235</v>
      </c>
      <c r="K9488" t="str">
        <f>VLOOKUP(F9488,'Unique Address'!A:D,4,FALSE)</f>
        <v>Yau Ma Tei</v>
      </c>
      <c r="L9488">
        <f>VLOOKUP(K9488,'[2]AreaCoordinates xlsx'!$A$1:$D$65536,3,FALSE)</f>
        <v>22.312828</v>
      </c>
      <c r="M9488">
        <f>VLOOKUP(K9488,'[2]AreaCoordinates xlsx'!$A$1:$D$65536,4,FALSE)</f>
        <v>114.170682</v>
      </c>
    </row>
    <row r="9489" spans="1:13" x14ac:dyDescent="0.2">
      <c r="A9489" s="2">
        <v>41695</v>
      </c>
      <c r="B9489">
        <v>6606</v>
      </c>
      <c r="C9489" t="s">
        <v>8</v>
      </c>
      <c r="D9489" t="str">
        <f t="shared" si="964"/>
        <v>將軍澳坑口寳寧里2號, Hong Kong</v>
      </c>
      <c r="E9489" t="str">
        <f>VLOOKUP(F9489,'recent unique'!A:D,4,FALSE)</f>
        <v>將軍澳坑口寳寧里2號</v>
      </c>
      <c r="F9489" t="s">
        <v>259</v>
      </c>
      <c r="G9489" t="s">
        <v>258</v>
      </c>
      <c r="H9489" t="s">
        <v>11</v>
      </c>
      <c r="I9489" t="s">
        <v>233</v>
      </c>
      <c r="J9489" t="s">
        <v>235</v>
      </c>
      <c r="K9489" t="str">
        <f>VLOOKUP(F9489,'Unique Address'!A:D,4,FALSE)</f>
        <v>Tseung Kwan O</v>
      </c>
      <c r="L9489">
        <f>VLOOKUP(K9489,'[2]AreaCoordinates xlsx'!$A$1:$D$65536,3,FALSE)</f>
        <v>22.311936899999999</v>
      </c>
      <c r="M9489">
        <f>VLOOKUP(K9489,'[2]AreaCoordinates xlsx'!$A$1:$D$65536,4,FALSE)</f>
        <v>114.2568814</v>
      </c>
    </row>
    <row r="9490" spans="1:13" x14ac:dyDescent="0.2">
      <c r="A9490" s="2">
        <v>41695</v>
      </c>
      <c r="B9490">
        <v>6606</v>
      </c>
      <c r="C9490" t="s">
        <v>8</v>
      </c>
      <c r="D9490" t="str">
        <f t="shared" si="964"/>
        <v>官塘協和街130號, Hong Kong</v>
      </c>
      <c r="E9490" t="str">
        <f>VLOOKUP(F9490,'recent unique'!A:D,4,FALSE)</f>
        <v>官塘協和街130號</v>
      </c>
      <c r="F9490" t="s">
        <v>260</v>
      </c>
      <c r="G9490" t="s">
        <v>104</v>
      </c>
      <c r="H9490" t="s">
        <v>11</v>
      </c>
      <c r="I9490" t="s">
        <v>233</v>
      </c>
      <c r="J9490" t="s">
        <v>235</v>
      </c>
      <c r="K9490" t="str">
        <f>VLOOKUP(F9490,'Unique Address'!A:D,4,FALSE)</f>
        <v>Kwun Tong</v>
      </c>
      <c r="L9490">
        <f>VLOOKUP(K9490,'[2]AreaCoordinates xlsx'!$A$1:$D$65536,3,FALSE)</f>
        <v>22.3103686</v>
      </c>
      <c r="M9490">
        <f>VLOOKUP(K9490,'[2]AreaCoordinates xlsx'!$A$1:$D$65536,4,FALSE)</f>
        <v>114.22270349999999</v>
      </c>
    </row>
    <row r="9491" spans="1:13" x14ac:dyDescent="0.2">
      <c r="A9491" s="2">
        <v>41695</v>
      </c>
      <c r="B9491">
        <v>6606</v>
      </c>
      <c r="C9491" t="s">
        <v>19</v>
      </c>
      <c r="D9491" t="str">
        <f t="shared" ref="D9491:D9518" si="965">E9491&amp;", Hong Kong"</f>
        <v>屯門青松觀路15號, Hong Kong</v>
      </c>
      <c r="E9491" t="str">
        <f>VLOOKUP(F9491,'recent unique'!A:D,4,FALSE)</f>
        <v>屯門青松觀路15號</v>
      </c>
      <c r="F9491" t="s">
        <v>218</v>
      </c>
      <c r="G9491" t="s">
        <v>261</v>
      </c>
      <c r="H9491" t="s">
        <v>11</v>
      </c>
      <c r="I9491" t="s">
        <v>233</v>
      </c>
      <c r="J9491" t="s">
        <v>235</v>
      </c>
      <c r="K9491" t="str">
        <f>VLOOKUP(F9491,'Unique Address'!A:D,4,FALSE)</f>
        <v>Tuen Mun</v>
      </c>
      <c r="L9491">
        <f>VLOOKUP(K9491,'[2]AreaCoordinates xlsx'!$A$1:$D$65536,3,FALSE)</f>
        <v>22.390829499999999</v>
      </c>
      <c r="M9491">
        <f>VLOOKUP(K9491,'[2]AreaCoordinates xlsx'!$A$1:$D$65536,4,FALSE)</f>
        <v>113.9725126</v>
      </c>
    </row>
    <row r="9492" spans="1:13" x14ac:dyDescent="0.2">
      <c r="A9492" s="2">
        <v>41695</v>
      </c>
      <c r="B9492">
        <v>6606</v>
      </c>
      <c r="C9492" t="s">
        <v>19</v>
      </c>
      <c r="D9492" t="str">
        <f t="shared" si="965"/>
        <v>上水保健路9號, Hong Kong</v>
      </c>
      <c r="E9492" t="str">
        <f>VLOOKUP(F9492,'recent unique'!A:D,4,FALSE)</f>
        <v>上水保健路9號</v>
      </c>
      <c r="F9492" t="s">
        <v>263</v>
      </c>
      <c r="G9492" t="s">
        <v>262</v>
      </c>
      <c r="H9492" t="s">
        <v>11</v>
      </c>
      <c r="I9492" t="s">
        <v>233</v>
      </c>
      <c r="J9492" t="s">
        <v>235</v>
      </c>
      <c r="K9492" t="str">
        <f>VLOOKUP(F9492,'Unique Address'!A:D,4,FALSE)</f>
        <v>Sheung Shui</v>
      </c>
      <c r="L9492">
        <f>VLOOKUP(K9492,'[2]AreaCoordinates xlsx'!$A$1:$D$65536,3,FALSE)</f>
        <v>22.511200800000001</v>
      </c>
      <c r="M9492">
        <f>VLOOKUP(K9492,'[2]AreaCoordinates xlsx'!$A$1:$D$65536,4,FALSE)</f>
        <v>114.1260991</v>
      </c>
    </row>
    <row r="9493" spans="1:13" x14ac:dyDescent="0.2">
      <c r="A9493" s="2">
        <v>41695</v>
      </c>
      <c r="B9493">
        <v>6606</v>
      </c>
      <c r="C9493" t="s">
        <v>19</v>
      </c>
      <c r="D9493" t="str">
        <f t="shared" si="965"/>
        <v>沙田銀城街30-32號, Hong Kong</v>
      </c>
      <c r="E9493" t="str">
        <f>VLOOKUP(F9493,'recent unique'!A:D,4,FALSE)</f>
        <v>沙田銀城街30-32號</v>
      </c>
      <c r="F9493" t="s">
        <v>174</v>
      </c>
      <c r="G9493" t="s">
        <v>172</v>
      </c>
      <c r="H9493" t="s">
        <v>11</v>
      </c>
      <c r="I9493" t="s">
        <v>233</v>
      </c>
      <c r="J9493" t="s">
        <v>235</v>
      </c>
      <c r="K9493" t="str">
        <f>VLOOKUP(F9493,'Unique Address'!A:D,4,FALSE)</f>
        <v>Sha Tin</v>
      </c>
      <c r="L9493">
        <f>VLOOKUP(K9493,'[2]AreaCoordinates xlsx'!$A$1:$D$65536,3,FALSE)</f>
        <v>22.377130399999999</v>
      </c>
      <c r="M9493">
        <f>VLOOKUP(K9493,'[2]AreaCoordinates xlsx'!$A$1:$D$65536,4,FALSE)</f>
        <v>114.1974398</v>
      </c>
    </row>
    <row r="9494" spans="1:13" x14ac:dyDescent="0.2">
      <c r="A9494" s="2">
        <v>41695</v>
      </c>
      <c r="B9494">
        <v>6606</v>
      </c>
      <c r="C9494" t="s">
        <v>19</v>
      </c>
      <c r="D9494" t="str">
        <f t="shared" si="965"/>
        <v>沙田馬鞍山亞公角街33號, Hong Kong</v>
      </c>
      <c r="E9494" t="str">
        <f>VLOOKUP(F9494,'recent unique'!A:D,4,FALSE)</f>
        <v>沙田馬鞍山亞公角街33號</v>
      </c>
      <c r="F9494" t="s">
        <v>90</v>
      </c>
      <c r="G9494" t="s">
        <v>264</v>
      </c>
      <c r="H9494" t="s">
        <v>11</v>
      </c>
      <c r="I9494" t="s">
        <v>233</v>
      </c>
      <c r="J9494" t="s">
        <v>235</v>
      </c>
      <c r="K9494" t="str">
        <f>VLOOKUP(F9494,'Unique Address'!A:D,4,FALSE)</f>
        <v>Ma On Shan</v>
      </c>
      <c r="L9494">
        <f>VLOOKUP(K9494,'[2]AreaCoordinates xlsx'!$A$1:$D$65536,3,FALSE)</f>
        <v>22.403069899999998</v>
      </c>
      <c r="M9494">
        <f>VLOOKUP(K9494,'[2]AreaCoordinates xlsx'!$A$1:$D$65536,4,FALSE)</f>
        <v>114.24499369999999</v>
      </c>
    </row>
    <row r="9495" spans="1:13" x14ac:dyDescent="0.2">
      <c r="A9495" s="2">
        <v>41695</v>
      </c>
      <c r="B9495">
        <v>6606</v>
      </c>
      <c r="C9495" t="s">
        <v>19</v>
      </c>
      <c r="D9495" t="str">
        <f t="shared" si="965"/>
        <v>大埔全安路9號, Hong Kong</v>
      </c>
      <c r="E9495" t="str">
        <f>VLOOKUP(F9495,'recent unique'!A:D,4,FALSE)</f>
        <v>大埔全安路9號</v>
      </c>
      <c r="F9495" t="s">
        <v>266</v>
      </c>
      <c r="G9495" t="s">
        <v>265</v>
      </c>
      <c r="H9495" t="s">
        <v>11</v>
      </c>
      <c r="I9495" t="s">
        <v>233</v>
      </c>
      <c r="J9495" t="s">
        <v>235</v>
      </c>
      <c r="K9495" t="str">
        <f>VLOOKUP(F9495,'Unique Address'!A:D,4,FALSE)</f>
        <v>Tai Po</v>
      </c>
      <c r="L9495">
        <f>VLOOKUP(K9495,'[2]AreaCoordinates xlsx'!$A$1:$D$65536,3,FALSE)</f>
        <v>22.440896800000001</v>
      </c>
      <c r="M9495">
        <f>VLOOKUP(K9495,'[2]AreaCoordinates xlsx'!$A$1:$D$65536,4,FALSE)</f>
        <v>114.16474340000001</v>
      </c>
    </row>
    <row r="9496" spans="1:13" x14ac:dyDescent="0.2">
      <c r="A9496" s="2">
        <v>41695</v>
      </c>
      <c r="B9496">
        <v>6606</v>
      </c>
      <c r="C9496" t="s">
        <v>19</v>
      </c>
      <c r="D9496" t="str">
        <f t="shared" si="965"/>
        <v>屯門青松觀道23號, Hong Kong</v>
      </c>
      <c r="E9496" t="str">
        <f>VLOOKUP(F9496,'recent unique'!A:D,4,FALSE)</f>
        <v>屯門青松觀道23號</v>
      </c>
      <c r="F9496" t="s">
        <v>268</v>
      </c>
      <c r="G9496" t="s">
        <v>267</v>
      </c>
      <c r="H9496" t="s">
        <v>11</v>
      </c>
      <c r="I9496" t="s">
        <v>233</v>
      </c>
      <c r="J9496" t="s">
        <v>235</v>
      </c>
      <c r="K9496" t="str">
        <f>VLOOKUP(F9496,'Unique Address'!A:D,4,FALSE)</f>
        <v>Tuen Mun</v>
      </c>
      <c r="L9496">
        <f>VLOOKUP(K9496,'[2]AreaCoordinates xlsx'!$A$1:$D$65536,3,FALSE)</f>
        <v>22.390829499999999</v>
      </c>
      <c r="M9496">
        <f>VLOOKUP(K9496,'[2]AreaCoordinates xlsx'!$A$1:$D$65536,4,FALSE)</f>
        <v>113.9725126</v>
      </c>
    </row>
    <row r="9497" spans="1:13" x14ac:dyDescent="0.2">
      <c r="A9497" s="2">
        <v>41695</v>
      </c>
      <c r="B9497">
        <v>512</v>
      </c>
      <c r="C9497" t="s">
        <v>19</v>
      </c>
      <c r="D9497" t="str">
        <f t="shared" si="965"/>
        <v>新界大埔全安路11 號, Hong Kong</v>
      </c>
      <c r="E9497" t="str">
        <f>VLOOKUP(F9497,'recent unique'!A:D,4,FALSE)</f>
        <v>新界大埔全安路11 號</v>
      </c>
      <c r="F9497" t="s">
        <v>272</v>
      </c>
      <c r="G9497" t="s">
        <v>270</v>
      </c>
      <c r="H9497" t="s">
        <v>11</v>
      </c>
      <c r="I9497" t="s">
        <v>269</v>
      </c>
      <c r="J9497" t="s">
        <v>271</v>
      </c>
      <c r="K9497" t="str">
        <f>VLOOKUP(F9497,'Unique Address'!A:D,4,FALSE)</f>
        <v>Tai Po</v>
      </c>
      <c r="L9497">
        <f>VLOOKUP(K9497,'[2]AreaCoordinates xlsx'!$A$1:$D$65536,3,FALSE)</f>
        <v>22.440896800000001</v>
      </c>
      <c r="M9497">
        <f>VLOOKUP(K9497,'[2]AreaCoordinates xlsx'!$A$1:$D$65536,4,FALSE)</f>
        <v>114.16474340000001</v>
      </c>
    </row>
    <row r="9498" spans="1:13" x14ac:dyDescent="0.2">
      <c r="A9498" s="2">
        <v>41695</v>
      </c>
      <c r="B9498">
        <v>0</v>
      </c>
      <c r="C9498" t="s">
        <v>19</v>
      </c>
      <c r="D9498" t="str">
        <f t="shared" si="965"/>
        <v>赤鱲角香港國際機場, Hong Kong</v>
      </c>
      <c r="E9498" t="str">
        <f>VLOOKUP(F9498,'recent unique'!A:D,4,FALSE)</f>
        <v>赤鱲角香港國際機場</v>
      </c>
      <c r="F9498" t="s">
        <v>276</v>
      </c>
      <c r="G9498" t="s">
        <v>274</v>
      </c>
      <c r="H9498" t="s">
        <v>11</v>
      </c>
      <c r="I9498" t="s">
        <v>273</v>
      </c>
      <c r="J9498" t="s">
        <v>275</v>
      </c>
      <c r="K9498" t="str">
        <f>VLOOKUP(F9498,'Unique Address'!A:D,4,FALSE)</f>
        <v>Chek Lap Kok</v>
      </c>
      <c r="L9498">
        <f>VLOOKUP(K9498,'[2]AreaCoordinates xlsx'!$A$1:$D$65536,3,FALSE)</f>
        <v>22.3083934</v>
      </c>
      <c r="M9498">
        <f>VLOOKUP(K9498,'[2]AreaCoordinates xlsx'!$A$1:$D$65536,4,FALSE)</f>
        <v>113.923907</v>
      </c>
    </row>
    <row r="9499" spans="1:13" x14ac:dyDescent="0.2">
      <c r="A9499" s="2">
        <v>41695</v>
      </c>
      <c r="B9499">
        <v>7782</v>
      </c>
      <c r="C9499" t="s">
        <v>19</v>
      </c>
      <c r="D9499" t="str">
        <f t="shared" si="965"/>
        <v>大埔林錦公路嘉道理農場, Hong Kong</v>
      </c>
      <c r="E9499" t="str">
        <f>VLOOKUP(F9499,'recent unique'!A:D,4,FALSE)</f>
        <v>大埔林錦公路嘉道理農場</v>
      </c>
      <c r="F9499" t="s">
        <v>280</v>
      </c>
      <c r="G9499" t="s">
        <v>278</v>
      </c>
      <c r="H9499" t="s">
        <v>11</v>
      </c>
      <c r="I9499" t="s">
        <v>277</v>
      </c>
      <c r="J9499" t="s">
        <v>279</v>
      </c>
      <c r="K9499" t="str">
        <f>VLOOKUP(F9499,'Unique Address'!A:D,4,FALSE)</f>
        <v>Tai Po</v>
      </c>
      <c r="L9499">
        <f>VLOOKUP(K9499,'[2]AreaCoordinates xlsx'!$A$1:$D$65536,3,FALSE)</f>
        <v>22.440896800000001</v>
      </c>
      <c r="M9499">
        <f>VLOOKUP(K9499,'[2]AreaCoordinates xlsx'!$A$1:$D$65536,4,FALSE)</f>
        <v>114.16474340000001</v>
      </c>
    </row>
    <row r="9500" spans="1:13" x14ac:dyDescent="0.2">
      <c r="A9500" s="2">
        <v>41695</v>
      </c>
      <c r="B9500">
        <v>4930</v>
      </c>
      <c r="C9500" t="s">
        <v>19</v>
      </c>
      <c r="D9500" t="str">
        <f t="shared" si="965"/>
        <v>將軍澳靈實路8號, Hong Kong</v>
      </c>
      <c r="E9500" t="str">
        <f>VLOOKUP(F9500,'recent unique'!A:D,4,FALSE)</f>
        <v>將軍澳靈實路8號</v>
      </c>
      <c r="F9500" t="s">
        <v>245</v>
      </c>
      <c r="G9500" t="s">
        <v>282</v>
      </c>
      <c r="H9500" t="s">
        <v>11</v>
      </c>
      <c r="I9500" t="s">
        <v>281</v>
      </c>
      <c r="J9500" t="s">
        <v>283</v>
      </c>
      <c r="K9500" t="str">
        <f>VLOOKUP(F9500,'Unique Address'!A:D,4,FALSE)</f>
        <v>Tseung Kwan O</v>
      </c>
      <c r="L9500">
        <f>VLOOKUP(K9500,'[2]AreaCoordinates xlsx'!$A$1:$D$65536,3,FALSE)</f>
        <v>22.311936899999999</v>
      </c>
      <c r="M9500">
        <f>VLOOKUP(K9500,'[2]AreaCoordinates xlsx'!$A$1:$D$65536,4,FALSE)</f>
        <v>114.2568814</v>
      </c>
    </row>
    <row r="9501" spans="1:13" x14ac:dyDescent="0.2">
      <c r="A9501" s="2">
        <v>41695</v>
      </c>
      <c r="B9501">
        <v>1240</v>
      </c>
      <c r="C9501" t="s">
        <v>19</v>
      </c>
      <c r="D9501" t="str">
        <f t="shared" si="965"/>
        <v>屯門蝴蝶灣泳灘, Hong Kong</v>
      </c>
      <c r="E9501" t="str">
        <f>VLOOKUP(F9501,'recent unique'!A:D,4,FALSE)</f>
        <v>屯門蝴蝶灣泳灘</v>
      </c>
      <c r="F9501" t="s">
        <v>287</v>
      </c>
      <c r="G9501" t="s">
        <v>285</v>
      </c>
      <c r="H9501" t="s">
        <v>11</v>
      </c>
      <c r="I9501" t="s">
        <v>284</v>
      </c>
      <c r="J9501" t="s">
        <v>286</v>
      </c>
      <c r="K9501" t="str">
        <f>VLOOKUP(F9501,'Unique Address'!A:D,4,FALSE)</f>
        <v>Tuen Mun</v>
      </c>
      <c r="L9501">
        <f>VLOOKUP(K9501,'[2]AreaCoordinates xlsx'!$A$1:$D$65536,3,FALSE)</f>
        <v>22.390829499999999</v>
      </c>
      <c r="M9501">
        <f>VLOOKUP(K9501,'[2]AreaCoordinates xlsx'!$A$1:$D$65536,4,FALSE)</f>
        <v>113.9725126</v>
      </c>
    </row>
    <row r="9502" spans="1:13" x14ac:dyDescent="0.2">
      <c r="A9502" s="2">
        <v>41695</v>
      </c>
      <c r="B9502">
        <v>12078</v>
      </c>
      <c r="C9502" t="s">
        <v>19</v>
      </c>
      <c r="D9502" t="str">
        <f t="shared" si="965"/>
        <v>大埔全安路9號, Hong Kong</v>
      </c>
      <c r="E9502" t="str">
        <f>VLOOKUP(F9502,'recent unique'!A:D,4,FALSE)</f>
        <v>大埔全安路9號</v>
      </c>
      <c r="F9502" t="s">
        <v>291</v>
      </c>
      <c r="G9502" t="s">
        <v>289</v>
      </c>
      <c r="H9502" t="s">
        <v>11</v>
      </c>
      <c r="I9502" t="s">
        <v>288</v>
      </c>
      <c r="J9502" t="s">
        <v>290</v>
      </c>
      <c r="K9502" t="str">
        <f>VLOOKUP(F9502,'Unique Address'!A:D,4,FALSE)</f>
        <v>Tai Po</v>
      </c>
      <c r="L9502">
        <f>VLOOKUP(K9502,'[2]AreaCoordinates xlsx'!$A$1:$D$65536,3,FALSE)</f>
        <v>22.440896800000001</v>
      </c>
      <c r="M9502">
        <f>VLOOKUP(K9502,'[2]AreaCoordinates xlsx'!$A$1:$D$65536,4,FALSE)</f>
        <v>114.16474340000001</v>
      </c>
    </row>
    <row r="9503" spans="1:13" x14ac:dyDescent="0.2">
      <c r="A9503" s="2">
        <v>41695</v>
      </c>
      <c r="B9503">
        <v>231</v>
      </c>
      <c r="C9503" t="s">
        <v>14</v>
      </c>
      <c r="D9503" t="str">
        <f t="shared" si="965"/>
        <v>香港銅鑼灣東院道19號, Hong Kong</v>
      </c>
      <c r="E9503" t="str">
        <f>VLOOKUP(F9503,'recent unique'!A:D,4,FALSE)</f>
        <v>香港銅鑼灣東院道19號</v>
      </c>
      <c r="F9503" t="s">
        <v>293</v>
      </c>
      <c r="G9503" t="s">
        <v>292</v>
      </c>
      <c r="H9503" t="s">
        <v>11</v>
      </c>
      <c r="I9503" t="s">
        <v>65</v>
      </c>
      <c r="J9503" t="s">
        <v>67</v>
      </c>
      <c r="K9503" t="str">
        <f>VLOOKUP(F9503,'Unique Address'!A:D,4,FALSE)</f>
        <v>Causeway Bay</v>
      </c>
      <c r="L9503">
        <f>VLOOKUP(K9503,'[2]AreaCoordinates xlsx'!$A$1:$D$65536,3,FALSE)</f>
        <v>22.279729499999998</v>
      </c>
      <c r="M9503">
        <f>VLOOKUP(K9503,'[2]AreaCoordinates xlsx'!$A$1:$D$65536,4,FALSE)</f>
        <v>114.1870366</v>
      </c>
    </row>
    <row r="9504" spans="1:13" x14ac:dyDescent="0.2">
      <c r="A9504" s="2">
        <v>41695</v>
      </c>
      <c r="B9504">
        <v>231</v>
      </c>
      <c r="C9504" t="s">
        <v>14</v>
      </c>
      <c r="D9504" t="str">
        <f t="shared" si="965"/>
        <v>香港大口環道9號, Hong Kong</v>
      </c>
      <c r="E9504" t="str">
        <f>VLOOKUP(F9504,'recent unique'!A:D,4,FALSE)</f>
        <v>香港大口環道9號</v>
      </c>
      <c r="F9504" t="s">
        <v>295</v>
      </c>
      <c r="G9504" t="s">
        <v>294</v>
      </c>
      <c r="H9504" t="s">
        <v>11</v>
      </c>
      <c r="I9504" t="s">
        <v>65</v>
      </c>
      <c r="J9504" t="s">
        <v>67</v>
      </c>
      <c r="K9504" t="str">
        <f>VLOOKUP(F9504,'Unique Address'!A:D,4,FALSE)</f>
        <v>Sandy Bay</v>
      </c>
      <c r="L9504">
        <f>VLOOKUP(K9504,'[2]AreaCoordinates xlsx'!$A$1:$D$65536,3,FALSE)</f>
        <v>22.270135199999999</v>
      </c>
      <c r="M9504">
        <f>VLOOKUP(K9504,'[2]AreaCoordinates xlsx'!$A$1:$D$65536,4,FALSE)</f>
        <v>114.11941040000001</v>
      </c>
    </row>
    <row r="9505" spans="1:13" x14ac:dyDescent="0.2">
      <c r="A9505" s="2">
        <v>41695</v>
      </c>
      <c r="B9505">
        <v>231</v>
      </c>
      <c r="C9505" t="s">
        <v>14</v>
      </c>
      <c r="D9505" t="str">
        <f t="shared" si="965"/>
        <v>香港普仁街12號, Hong Kong</v>
      </c>
      <c r="E9505" t="str">
        <f>VLOOKUP(F9505,'recent unique'!A:D,4,FALSE)</f>
        <v>香港普仁街12號</v>
      </c>
      <c r="F9505" t="s">
        <v>297</v>
      </c>
      <c r="G9505" t="s">
        <v>296</v>
      </c>
      <c r="H9505" t="s">
        <v>11</v>
      </c>
      <c r="I9505" t="s">
        <v>65</v>
      </c>
      <c r="J9505" t="s">
        <v>67</v>
      </c>
      <c r="K9505" t="str">
        <f>VLOOKUP(F9505,'Unique Address'!A:D,4,FALSE)</f>
        <v>Mid-level</v>
      </c>
      <c r="L9505">
        <f>VLOOKUP(K9505,'[2]AreaCoordinates xlsx'!$A$1:$D$65536,3,FALSE)</f>
        <v>22.2811673</v>
      </c>
      <c r="M9505">
        <f>VLOOKUP(K9505,'[2]AreaCoordinates xlsx'!$A$1:$D$65536,4,FALSE)</f>
        <v>114.142449</v>
      </c>
    </row>
    <row r="9506" spans="1:13" x14ac:dyDescent="0.2">
      <c r="A9506" s="2">
        <v>41695</v>
      </c>
      <c r="B9506">
        <v>231</v>
      </c>
      <c r="C9506" t="s">
        <v>8</v>
      </c>
      <c r="D9506" t="str">
        <f t="shared" si="965"/>
        <v>九龍油麻地窩打老道25號, Hong Kong</v>
      </c>
      <c r="E9506" t="str">
        <f>VLOOKUP(F9506,'recent unique'!A:D,4,FALSE)</f>
        <v>九龍油麻地窩打老道25號</v>
      </c>
      <c r="F9506" t="s">
        <v>299</v>
      </c>
      <c r="G9506" t="s">
        <v>298</v>
      </c>
      <c r="H9506" t="s">
        <v>11</v>
      </c>
      <c r="I9506" t="s">
        <v>65</v>
      </c>
      <c r="J9506" t="s">
        <v>67</v>
      </c>
      <c r="K9506" t="str">
        <f>VLOOKUP(F9506,'Unique Address'!A:D,4,FALSE)</f>
        <v>Yau Ma Tei</v>
      </c>
      <c r="L9506">
        <f>VLOOKUP(K9506,'[2]AreaCoordinates xlsx'!$A$1:$D$65536,3,FALSE)</f>
        <v>22.312828</v>
      </c>
      <c r="M9506">
        <f>VLOOKUP(K9506,'[2]AreaCoordinates xlsx'!$A$1:$D$65536,4,FALSE)</f>
        <v>114.170682</v>
      </c>
    </row>
    <row r="9507" spans="1:13" x14ac:dyDescent="0.2">
      <c r="A9507" s="2">
        <v>41695</v>
      </c>
      <c r="B9507">
        <v>231</v>
      </c>
      <c r="C9507" t="s">
        <v>8</v>
      </c>
      <c r="D9507" t="str">
        <f t="shared" si="965"/>
        <v>九龍黃大仙沙田坳道124號, Hong Kong</v>
      </c>
      <c r="E9507" t="str">
        <f>VLOOKUP(F9507,'recent unique'!A:D,4,FALSE)</f>
        <v>九龍黃大仙沙田坳道124號</v>
      </c>
      <c r="F9507" t="s">
        <v>301</v>
      </c>
      <c r="G9507" t="s">
        <v>300</v>
      </c>
      <c r="H9507" t="s">
        <v>11</v>
      </c>
      <c r="I9507" t="s">
        <v>65</v>
      </c>
      <c r="J9507" t="s">
        <v>67</v>
      </c>
      <c r="K9507" t="str">
        <f>VLOOKUP(F9507,'Unique Address'!A:D,4,FALSE)</f>
        <v>Wong Tai Sin</v>
      </c>
      <c r="L9507">
        <f>VLOOKUP(K9507,'[2]AreaCoordinates xlsx'!$A$1:$D$65536,3,FALSE)</f>
        <v>22.342961500000001</v>
      </c>
      <c r="M9507">
        <f>VLOOKUP(K9507,'[2]AreaCoordinates xlsx'!$A$1:$D$65536,4,FALSE)</f>
        <v>114.1929813</v>
      </c>
    </row>
    <row r="9508" spans="1:13" x14ac:dyDescent="0.2">
      <c r="A9508" s="2">
        <v>41695</v>
      </c>
      <c r="B9508">
        <v>175</v>
      </c>
      <c r="C9508" t="s">
        <v>19</v>
      </c>
      <c r="D9508" t="str">
        <f t="shared" si="965"/>
        <v>荃灣荃新天地UG層, Hong Kong</v>
      </c>
      <c r="E9508" t="str">
        <f>VLOOKUP(F9508,'recent unique'!A:D,4,FALSE)</f>
        <v>荃灣荃新天地UG層</v>
      </c>
      <c r="F9508" t="s">
        <v>303</v>
      </c>
      <c r="G9508" t="s">
        <v>302</v>
      </c>
      <c r="H9508" t="s">
        <v>11</v>
      </c>
      <c r="I9508" t="s">
        <v>191</v>
      </c>
      <c r="J9508" t="s">
        <v>193</v>
      </c>
      <c r="K9508" t="str">
        <f>VLOOKUP(F9508,'Unique Address'!A:D,4,FALSE)</f>
        <v>Tsuen Wan</v>
      </c>
      <c r="L9508">
        <f>VLOOKUP(K9508,'[2]AreaCoordinates xlsx'!$A$1:$D$65536,3,FALSE)</f>
        <v>22.3713227</v>
      </c>
      <c r="M9508">
        <f>VLOOKUP(K9508,'[2]AreaCoordinates xlsx'!$A$1:$D$65536,4,FALSE)</f>
        <v>114.11416010000001</v>
      </c>
    </row>
    <row r="9509" spans="1:13" x14ac:dyDescent="0.2">
      <c r="A9509" s="2">
        <v>41695</v>
      </c>
      <c r="B9509">
        <v>222</v>
      </c>
      <c r="C9509" t="s">
        <v>8</v>
      </c>
      <c r="D9509" t="str">
        <f t="shared" si="965"/>
        <v>大角咀港灣豪庭廣場, Hong Kong</v>
      </c>
      <c r="E9509" t="str">
        <f>VLOOKUP(F9509,'recent unique'!A:D,4,FALSE)</f>
        <v>大角咀港灣豪庭廣場</v>
      </c>
      <c r="F9509" t="s">
        <v>305</v>
      </c>
      <c r="G9509" t="s">
        <v>304</v>
      </c>
      <c r="H9509" t="s">
        <v>11</v>
      </c>
      <c r="I9509" t="s">
        <v>179</v>
      </c>
      <c r="J9509" t="s">
        <v>181</v>
      </c>
      <c r="K9509" t="str">
        <f>VLOOKUP(F9509,'Unique Address'!A:D,4,FALSE)</f>
        <v>Tai Kok Tsui</v>
      </c>
      <c r="L9509">
        <f>VLOOKUP(K9509,'[2]AreaCoordinates xlsx'!$A$1:$D$65536,3,FALSE)</f>
        <v>22.319749999999999</v>
      </c>
      <c r="M9509">
        <f>VLOOKUP(K9509,'[2]AreaCoordinates xlsx'!$A$1:$D$65536,4,FALSE)</f>
        <v>114.1632571</v>
      </c>
    </row>
    <row r="9510" spans="1:13" x14ac:dyDescent="0.2">
      <c r="A9510" s="2">
        <v>41695</v>
      </c>
      <c r="B9510">
        <v>222</v>
      </c>
      <c r="C9510" t="s">
        <v>19</v>
      </c>
      <c r="D9510" t="str">
        <f t="shared" si="965"/>
        <v>將軍澳新都城中心2期, Hong Kong</v>
      </c>
      <c r="E9510" t="str">
        <f>VLOOKUP(F9510,'recent unique'!A:D,4,FALSE)</f>
        <v>將軍澳新都城中心2期</v>
      </c>
      <c r="F9510" t="s">
        <v>307</v>
      </c>
      <c r="G9510" t="s">
        <v>306</v>
      </c>
      <c r="H9510" t="s">
        <v>11</v>
      </c>
      <c r="I9510" t="s">
        <v>179</v>
      </c>
      <c r="J9510" t="s">
        <v>181</v>
      </c>
      <c r="K9510" t="str">
        <f>VLOOKUP(F9510,'Unique Address'!A:D,4,FALSE)</f>
        <v>Tseung Kwan O</v>
      </c>
      <c r="L9510">
        <f>VLOOKUP(K9510,'[2]AreaCoordinates xlsx'!$A$1:$D$65536,3,FALSE)</f>
        <v>22.311936899999999</v>
      </c>
      <c r="M9510">
        <f>VLOOKUP(K9510,'[2]AreaCoordinates xlsx'!$A$1:$D$65536,4,FALSE)</f>
        <v>114.2568814</v>
      </c>
    </row>
    <row r="9511" spans="1:13" x14ac:dyDescent="0.2">
      <c r="A9511" s="2">
        <v>41695</v>
      </c>
      <c r="B9511">
        <v>222</v>
      </c>
      <c r="C9511" t="s">
        <v>19</v>
      </c>
      <c r="D9511" t="str">
        <f t="shared" si="965"/>
        <v>將軍澳新都城中心3期, Hong Kong</v>
      </c>
      <c r="E9511" t="str">
        <f>VLOOKUP(F9511,'recent unique'!A:D,4,FALSE)</f>
        <v>將軍澳新都城中心3期</v>
      </c>
      <c r="F9511" t="s">
        <v>309</v>
      </c>
      <c r="G9511" t="s">
        <v>308</v>
      </c>
      <c r="H9511" t="s">
        <v>11</v>
      </c>
      <c r="I9511" t="s">
        <v>179</v>
      </c>
      <c r="J9511" t="s">
        <v>181</v>
      </c>
      <c r="K9511" t="str">
        <f>VLOOKUP(F9511,'Unique Address'!A:D,4,FALSE)</f>
        <v>Tseung Kwan O</v>
      </c>
      <c r="L9511">
        <f>VLOOKUP(K9511,'[2]AreaCoordinates xlsx'!$A$1:$D$65536,3,FALSE)</f>
        <v>22.311936899999999</v>
      </c>
      <c r="M9511">
        <f>VLOOKUP(K9511,'[2]AreaCoordinates xlsx'!$A$1:$D$65536,4,FALSE)</f>
        <v>114.2568814</v>
      </c>
    </row>
    <row r="9512" spans="1:13" x14ac:dyDescent="0.2">
      <c r="A9512" s="2">
        <v>41695</v>
      </c>
      <c r="B9512">
        <v>222</v>
      </c>
      <c r="C9512" t="s">
        <v>19</v>
      </c>
      <c r="D9512" t="str">
        <f t="shared" si="965"/>
        <v>馬鞍山新港城中心3樓, Hong Kong</v>
      </c>
      <c r="E9512" t="str">
        <f>VLOOKUP(F9512,'recent unique'!A:D,4,FALSE)</f>
        <v>馬鞍山新港城中心3樓</v>
      </c>
      <c r="F9512" t="s">
        <v>311</v>
      </c>
      <c r="G9512" t="s">
        <v>310</v>
      </c>
      <c r="H9512" t="s">
        <v>11</v>
      </c>
      <c r="I9512" t="s">
        <v>179</v>
      </c>
      <c r="J9512" t="s">
        <v>181</v>
      </c>
      <c r="K9512" t="str">
        <f>VLOOKUP(F9512,'Unique Address'!A:D,4,FALSE)</f>
        <v>Ma On Shan</v>
      </c>
      <c r="L9512">
        <f>VLOOKUP(K9512,'[2]AreaCoordinates xlsx'!$A$1:$D$65536,3,FALSE)</f>
        <v>22.403069899999998</v>
      </c>
      <c r="M9512">
        <f>VLOOKUP(K9512,'[2]AreaCoordinates xlsx'!$A$1:$D$65536,4,FALSE)</f>
        <v>114.24499369999999</v>
      </c>
    </row>
    <row r="9513" spans="1:13" x14ac:dyDescent="0.2">
      <c r="A9513" s="2">
        <v>41695</v>
      </c>
      <c r="B9513">
        <v>222</v>
      </c>
      <c r="C9513" t="s">
        <v>19</v>
      </c>
      <c r="D9513" t="str">
        <f t="shared" si="965"/>
        <v>荃灣城巿中心1期商場, Hong Kong</v>
      </c>
      <c r="E9513" t="str">
        <f>VLOOKUP(F9513,'recent unique'!A:D,4,FALSE)</f>
        <v>荃灣城巿中心1期商場</v>
      </c>
      <c r="F9513" t="s">
        <v>313</v>
      </c>
      <c r="G9513" t="s">
        <v>312</v>
      </c>
      <c r="H9513" t="s">
        <v>11</v>
      </c>
      <c r="I9513" t="s">
        <v>179</v>
      </c>
      <c r="J9513" t="s">
        <v>181</v>
      </c>
      <c r="K9513" t="str">
        <f>VLOOKUP(F9513,'Unique Address'!A:D,4,FALSE)</f>
        <v>Tsuen Wan</v>
      </c>
      <c r="L9513">
        <f>VLOOKUP(K9513,'[2]AreaCoordinates xlsx'!$A$1:$D$65536,3,FALSE)</f>
        <v>22.3713227</v>
      </c>
      <c r="M9513">
        <f>VLOOKUP(K9513,'[2]AreaCoordinates xlsx'!$A$1:$D$65536,4,FALSE)</f>
        <v>114.11416010000001</v>
      </c>
    </row>
    <row r="9514" spans="1:13" x14ac:dyDescent="0.2">
      <c r="A9514" s="2">
        <v>41695</v>
      </c>
      <c r="B9514">
        <v>222</v>
      </c>
      <c r="C9514" t="s">
        <v>19</v>
      </c>
      <c r="D9514" t="str">
        <f t="shared" si="965"/>
        <v>粉嶺中心購物商場, Hong Kong</v>
      </c>
      <c r="E9514" t="str">
        <f>VLOOKUP(F9514,'recent unique'!A:D,4,FALSE)</f>
        <v>粉嶺中心購物商場</v>
      </c>
      <c r="F9514" t="s">
        <v>315</v>
      </c>
      <c r="G9514" t="s">
        <v>314</v>
      </c>
      <c r="H9514" t="s">
        <v>11</v>
      </c>
      <c r="I9514" t="s">
        <v>179</v>
      </c>
      <c r="J9514" t="s">
        <v>181</v>
      </c>
      <c r="K9514" t="str">
        <f>VLOOKUP(F9514,'Unique Address'!A:D,4,FALSE)</f>
        <v>Fanling</v>
      </c>
      <c r="L9514">
        <f>VLOOKUP(K9514,'[2]AreaCoordinates xlsx'!$A$1:$D$65536,3,FALSE)</f>
        <v>22.486990899999999</v>
      </c>
      <c r="M9514">
        <f>VLOOKUP(K9514,'[2]AreaCoordinates xlsx'!$A$1:$D$65536,4,FALSE)</f>
        <v>114.13799</v>
      </c>
    </row>
    <row r="9515" spans="1:13" x14ac:dyDescent="0.2">
      <c r="A9515" s="2">
        <v>41696</v>
      </c>
      <c r="B9515">
        <v>4866</v>
      </c>
      <c r="C9515" t="s">
        <v>8</v>
      </c>
      <c r="D9515" t="str">
        <f t="shared" si="965"/>
        <v>港鐵九龍塘站F, Hong Kong</v>
      </c>
      <c r="E9515" t="str">
        <f>VLOOKUP(F9515,'recent unique'!A:D,4,FALSE)</f>
        <v>港鐵九龍塘站F</v>
      </c>
      <c r="F9515" t="s">
        <v>1659</v>
      </c>
      <c r="G9515" t="s">
        <v>2011</v>
      </c>
      <c r="H9515" t="s">
        <v>11</v>
      </c>
      <c r="I9515" t="s">
        <v>420</v>
      </c>
      <c r="J9515" t="s">
        <v>422</v>
      </c>
      <c r="K9515" t="str">
        <f>VLOOKUP(F9515,'Unique Address'!A:D,4,FALSE)</f>
        <v>Kowloon Tong</v>
      </c>
      <c r="L9515">
        <f>VLOOKUP(K9515,'[2]AreaCoordinates xlsx'!$A$1:$D$65536,3,FALSE)</f>
        <v>22.338567600000001</v>
      </c>
      <c r="M9515">
        <f>VLOOKUP(K9515,'[2]AreaCoordinates xlsx'!$A$1:$D$65536,4,FALSE)</f>
        <v>114.17663330000001</v>
      </c>
    </row>
    <row r="9516" spans="1:13" x14ac:dyDescent="0.2">
      <c r="A9516" s="2">
        <v>41696</v>
      </c>
      <c r="B9516">
        <v>3824</v>
      </c>
      <c r="C9516" t="s">
        <v>14</v>
      </c>
      <c r="D9516" t="str">
        <f t="shared" si="965"/>
        <v>港鐵天后站A1, Hong Kong</v>
      </c>
      <c r="E9516" t="str">
        <f>VLOOKUP(F9516,'recent unique'!A:D,4,FALSE)</f>
        <v>港鐵天后站A1</v>
      </c>
      <c r="F9516" t="s">
        <v>399</v>
      </c>
      <c r="G9516" t="s">
        <v>398</v>
      </c>
      <c r="H9516" t="s">
        <v>11</v>
      </c>
      <c r="I9516" t="s">
        <v>372</v>
      </c>
      <c r="J9516" t="s">
        <v>374</v>
      </c>
      <c r="K9516" t="str">
        <f>VLOOKUP(F9516,'Unique Address'!A:D,4,FALSE)</f>
        <v>Tin Hau</v>
      </c>
      <c r="L9516">
        <f>VLOOKUP(K9516,'[2]AreaCoordinates xlsx'!$A$1:$D$65536,3,FALSE)</f>
        <v>22.282174000000001</v>
      </c>
      <c r="M9516">
        <f>VLOOKUP(K9516,'[2]AreaCoordinates xlsx'!$A$1:$D$65536,4,FALSE)</f>
        <v>114.191802</v>
      </c>
    </row>
    <row r="9517" spans="1:13" x14ac:dyDescent="0.2">
      <c r="A9517" s="2">
        <v>41696</v>
      </c>
      <c r="B9517">
        <v>8521</v>
      </c>
      <c r="C9517" t="s">
        <v>8</v>
      </c>
      <c r="D9517" t="str">
        <f t="shared" si="965"/>
        <v>佐敦彌敦道西貢街, Hong Kong</v>
      </c>
      <c r="E9517" t="str">
        <f>VLOOKUP(F9517,'recent unique'!A:D,4,FALSE)</f>
        <v>佐敦彌敦道西貢街</v>
      </c>
      <c r="F9517" t="s">
        <v>564</v>
      </c>
      <c r="G9517" t="s">
        <v>563</v>
      </c>
      <c r="H9517" t="s">
        <v>11</v>
      </c>
      <c r="I9517" t="s">
        <v>356</v>
      </c>
      <c r="J9517" t="s">
        <v>358</v>
      </c>
      <c r="K9517" t="str">
        <f>VLOOKUP(F9517,'Unique Address'!A:D,4,FALSE)</f>
        <v>Jordan</v>
      </c>
      <c r="L9517">
        <f>VLOOKUP(K9517,'[2]AreaCoordinates xlsx'!$A$1:$D$65536,3,FALSE)</f>
        <v>22.304861200000001</v>
      </c>
      <c r="M9517">
        <f>VLOOKUP(K9517,'[2]AreaCoordinates xlsx'!$A$1:$D$65536,4,FALSE)</f>
        <v>114.16920210000001</v>
      </c>
    </row>
    <row r="9518" spans="1:13" x14ac:dyDescent="0.2">
      <c r="A9518" s="2">
        <v>41696</v>
      </c>
      <c r="B9518">
        <v>4866</v>
      </c>
      <c r="C9518" t="s">
        <v>14</v>
      </c>
      <c r="D9518" t="str">
        <f t="shared" si="965"/>
        <v>灣仔德豐大廈, Hong Kong</v>
      </c>
      <c r="E9518" t="str">
        <f>VLOOKUP(F9518,'recent unique'!A:D,4,FALSE)</f>
        <v>灣仔德豐大廈</v>
      </c>
      <c r="F9518" t="s">
        <v>1071</v>
      </c>
      <c r="G9518" t="s">
        <v>1070</v>
      </c>
      <c r="H9518" t="s">
        <v>11</v>
      </c>
      <c r="I9518" t="s">
        <v>420</v>
      </c>
      <c r="J9518" t="s">
        <v>422</v>
      </c>
      <c r="K9518" t="str">
        <f>VLOOKUP(F9518,'Unique Address'!A:D,4,FALSE)</f>
        <v>Wan Chai</v>
      </c>
      <c r="L9518">
        <f>VLOOKUP(K9518,'[2]AreaCoordinates xlsx'!$A$1:$D$65536,3,FALSE)</f>
        <v>22.276022000000001</v>
      </c>
      <c r="M9518">
        <f>VLOOKUP(K9518,'[2]AreaCoordinates xlsx'!$A$1:$D$65536,4,FALSE)</f>
        <v>114.1751471</v>
      </c>
    </row>
    <row r="9519" spans="1:13" x14ac:dyDescent="0.2">
      <c r="A9519" s="2">
        <v>41696</v>
      </c>
      <c r="B9519">
        <v>13267</v>
      </c>
      <c r="C9519" t="s">
        <v>46</v>
      </c>
      <c r="D9519" t="str">
        <f>E9519</f>
        <v>Hong Kong</v>
      </c>
      <c r="E9519" t="s">
        <v>10918</v>
      </c>
      <c r="F9519" t="str">
        <f>"  "</f>
        <v xml:space="preserve">  </v>
      </c>
      <c r="G9519" t="str">
        <f>C9519</f>
        <v>Territory-Wide</v>
      </c>
      <c r="H9519" t="s">
        <v>48</v>
      </c>
      <c r="I9519" t="s">
        <v>1860</v>
      </c>
      <c r="J9519" t="s">
        <v>12</v>
      </c>
      <c r="K9519" t="s">
        <v>10918</v>
      </c>
      <c r="L9519">
        <f>VLOOKUP(K9519,'[2]AreaCoordinates xlsx'!$A$1:$D$65536,3,FALSE)</f>
        <v>22.244479999999999</v>
      </c>
      <c r="M9519">
        <f>VLOOKUP(K9519,'[2]AreaCoordinates xlsx'!$A$1:$D$65536,4,FALSE)</f>
        <v>114.1860519</v>
      </c>
    </row>
    <row r="9520" spans="1:13" x14ac:dyDescent="0.2">
      <c r="A9520" s="2">
        <v>41696</v>
      </c>
      <c r="B9520">
        <v>71</v>
      </c>
      <c r="C9520" t="s">
        <v>14</v>
      </c>
      <c r="D9520" t="str">
        <f t="shared" ref="D9520:D9549" si="966">E9520&amp;", Hong Kong"</f>
        <v>港鐵銅鑼灣站F, Hong Kong</v>
      </c>
      <c r="E9520" t="str">
        <f>VLOOKUP(F9520,'recent unique'!A:D,4,FALSE)</f>
        <v>港鐵銅鑼灣站F</v>
      </c>
      <c r="F9520" t="s">
        <v>413</v>
      </c>
      <c r="G9520" t="s">
        <v>1861</v>
      </c>
      <c r="H9520" t="s">
        <v>11</v>
      </c>
      <c r="I9520" t="s">
        <v>1227</v>
      </c>
      <c r="J9520" t="s">
        <v>1229</v>
      </c>
      <c r="K9520" t="str">
        <f>VLOOKUP(F9520,'Unique Address'!A:D,4,FALSE)</f>
        <v>Causeway Bay</v>
      </c>
      <c r="L9520">
        <f>VLOOKUP(K9520,'[2]AreaCoordinates xlsx'!$A$1:$D$65536,3,FALSE)</f>
        <v>22.279729499999998</v>
      </c>
      <c r="M9520">
        <f>VLOOKUP(K9520,'[2]AreaCoordinates xlsx'!$A$1:$D$65536,4,FALSE)</f>
        <v>114.1870366</v>
      </c>
    </row>
    <row r="9521" spans="1:13" x14ac:dyDescent="0.2">
      <c r="A9521" s="2">
        <v>41696</v>
      </c>
      <c r="B9521">
        <v>71</v>
      </c>
      <c r="C9521" t="s">
        <v>14</v>
      </c>
      <c r="D9521" t="str">
        <f t="shared" si="966"/>
        <v>港鐵銅鑼灣站E, Hong Kong</v>
      </c>
      <c r="E9521" t="str">
        <f>VLOOKUP(F9521,'recent unique'!A:D,4,FALSE)</f>
        <v>港鐵銅鑼灣站E</v>
      </c>
      <c r="F9521" t="s">
        <v>1862</v>
      </c>
      <c r="G9521" t="s">
        <v>1469</v>
      </c>
      <c r="H9521" t="s">
        <v>11</v>
      </c>
      <c r="I9521" t="s">
        <v>1227</v>
      </c>
      <c r="J9521" t="s">
        <v>1229</v>
      </c>
      <c r="K9521" t="str">
        <f>VLOOKUP(F9521,'Unique Address'!A:D,4,FALSE)</f>
        <v>Causeway Bay</v>
      </c>
      <c r="L9521">
        <f>VLOOKUP(K9521,'[2]AreaCoordinates xlsx'!$A$1:$D$65536,3,FALSE)</f>
        <v>22.279729499999998</v>
      </c>
      <c r="M9521">
        <f>VLOOKUP(K9521,'[2]AreaCoordinates xlsx'!$A$1:$D$65536,4,FALSE)</f>
        <v>114.1870366</v>
      </c>
    </row>
    <row r="9522" spans="1:13" x14ac:dyDescent="0.2">
      <c r="A9522" s="2">
        <v>41696</v>
      </c>
      <c r="B9522">
        <v>3824</v>
      </c>
      <c r="C9522" t="s">
        <v>14</v>
      </c>
      <c r="D9522" t="str">
        <f t="shared" si="966"/>
        <v>港鐵炮台山站A, Hong Kong</v>
      </c>
      <c r="E9522" t="str">
        <f>VLOOKUP(F9522,'recent unique'!A:D,4,FALSE)</f>
        <v>港鐵炮台山站A</v>
      </c>
      <c r="F9522" t="s">
        <v>464</v>
      </c>
      <c r="G9522" t="s">
        <v>895</v>
      </c>
      <c r="H9522" t="s">
        <v>11</v>
      </c>
      <c r="I9522" t="s">
        <v>372</v>
      </c>
      <c r="J9522" t="s">
        <v>374</v>
      </c>
      <c r="K9522" t="str">
        <f>VLOOKUP(F9522,'Unique Address'!A:D,4,FALSE)</f>
        <v>Fortress Hill</v>
      </c>
      <c r="L9522">
        <f>VLOOKUP(K9522,'[2]AreaCoordinates xlsx'!$A$1:$D$65536,3,FALSE)</f>
        <v>22.289432999999999</v>
      </c>
      <c r="M9522">
        <f>VLOOKUP(K9522,'[2]AreaCoordinates xlsx'!$A$1:$D$65536,4,FALSE)</f>
        <v>114.194526</v>
      </c>
    </row>
    <row r="9523" spans="1:13" x14ac:dyDescent="0.2">
      <c r="A9523" s="2">
        <v>41696</v>
      </c>
      <c r="B9523">
        <v>8521</v>
      </c>
      <c r="C9523" t="s">
        <v>8</v>
      </c>
      <c r="D9523" t="str">
        <f t="shared" si="966"/>
        <v>土瓜灣馬頭角道and北帝街, Hong Kong</v>
      </c>
      <c r="E9523" t="str">
        <f>VLOOKUP(F9523,'recent unique'!A:D,4,FALSE)</f>
        <v>土瓜灣馬頭角道and北帝街</v>
      </c>
      <c r="F9523" t="s">
        <v>531</v>
      </c>
      <c r="G9523" t="s">
        <v>530</v>
      </c>
      <c r="H9523" t="s">
        <v>11</v>
      </c>
      <c r="I9523" t="s">
        <v>356</v>
      </c>
      <c r="J9523" t="s">
        <v>358</v>
      </c>
      <c r="K9523" t="str">
        <f>VLOOKUP(F9523,'Unique Address'!A:D,4,FALSE)</f>
        <v>To Kwa Wan</v>
      </c>
      <c r="L9523">
        <f>VLOOKUP(K9523,'[2]AreaCoordinates xlsx'!$A$1:$D$65536,3,FALSE)</f>
        <v>22.318321000000001</v>
      </c>
      <c r="M9523">
        <f>VLOOKUP(K9523,'[2]AreaCoordinates xlsx'!$A$1:$D$65536,4,FALSE)</f>
        <v>114.190009</v>
      </c>
    </row>
    <row r="9524" spans="1:13" x14ac:dyDescent="0.2">
      <c r="A9524" s="2">
        <v>41696</v>
      </c>
      <c r="B9524">
        <v>8521</v>
      </c>
      <c r="C9524" t="s">
        <v>19</v>
      </c>
      <c r="D9524" t="str">
        <f t="shared" si="966"/>
        <v>大埔綜合大樓, Hong Kong</v>
      </c>
      <c r="E9524" t="str">
        <f>VLOOKUP(F9524,'recent unique'!A:D,4,FALSE)</f>
        <v>大埔綜合大樓</v>
      </c>
      <c r="F9524" t="s">
        <v>1494</v>
      </c>
      <c r="G9524" t="s">
        <v>1283</v>
      </c>
      <c r="H9524" t="s">
        <v>11</v>
      </c>
      <c r="I9524" t="s">
        <v>356</v>
      </c>
      <c r="J9524" t="s">
        <v>358</v>
      </c>
      <c r="K9524" t="str">
        <f>VLOOKUP(F9524,'Unique Address'!A:D,4,FALSE)</f>
        <v>Tai Po</v>
      </c>
      <c r="L9524">
        <f>VLOOKUP(K9524,'[2]AreaCoordinates xlsx'!$A$1:$D$65536,3,FALSE)</f>
        <v>22.440896800000001</v>
      </c>
      <c r="M9524">
        <f>VLOOKUP(K9524,'[2]AreaCoordinates xlsx'!$A$1:$D$65536,4,FALSE)</f>
        <v>114.16474340000001</v>
      </c>
    </row>
    <row r="9525" spans="1:13" x14ac:dyDescent="0.2">
      <c r="A9525" s="2">
        <v>41696</v>
      </c>
      <c r="B9525">
        <v>4866</v>
      </c>
      <c r="C9525" t="s">
        <v>14</v>
      </c>
      <c r="D9525" t="str">
        <f t="shared" si="966"/>
        <v>士美菲路士美菲路市政大廈, Hong Kong</v>
      </c>
      <c r="E9525" t="str">
        <f>VLOOKUP(F9525,'recent unique'!A:D,4,FALSE)</f>
        <v>士美菲路士美菲路市政大廈</v>
      </c>
      <c r="F9525" t="s">
        <v>1750</v>
      </c>
      <c r="G9525" t="s">
        <v>1749</v>
      </c>
      <c r="H9525" t="s">
        <v>11</v>
      </c>
      <c r="I9525" t="s">
        <v>420</v>
      </c>
      <c r="J9525" t="s">
        <v>422</v>
      </c>
      <c r="K9525" t="str">
        <f>VLOOKUP(F9525,'Unique Address'!A:D,4,FALSE)</f>
        <v>Kennedy Town</v>
      </c>
      <c r="L9525">
        <f>VLOOKUP(K9525,'[2]AreaCoordinates xlsx'!$A$1:$D$65536,3,FALSE)</f>
        <v>22.283259099999999</v>
      </c>
      <c r="M9525">
        <f>VLOOKUP(K9525,'[2]AreaCoordinates xlsx'!$A$1:$D$65536,4,FALSE)</f>
        <v>114.1260731</v>
      </c>
    </row>
    <row r="9526" spans="1:13" x14ac:dyDescent="0.2">
      <c r="A9526" s="2">
        <v>41696</v>
      </c>
      <c r="B9526">
        <v>3824</v>
      </c>
      <c r="C9526" t="s">
        <v>14</v>
      </c>
      <c r="D9526" t="str">
        <f t="shared" si="966"/>
        <v>上環德輔道中永安中心, Hong Kong</v>
      </c>
      <c r="E9526" t="str">
        <f>VLOOKUP(F9526,'recent unique'!A:D,4,FALSE)</f>
        <v>上環德輔道中永安中心</v>
      </c>
      <c r="F9526" t="s">
        <v>1699</v>
      </c>
      <c r="G9526" t="s">
        <v>1287</v>
      </c>
      <c r="H9526" t="s">
        <v>11</v>
      </c>
      <c r="I9526" t="s">
        <v>372</v>
      </c>
      <c r="J9526" t="s">
        <v>374</v>
      </c>
      <c r="K9526" t="str">
        <f>VLOOKUP(F9526,'Unique Address'!A:D,4,FALSE)</f>
        <v>Sheung Wan</v>
      </c>
      <c r="L9526">
        <f>VLOOKUP(K9526,'[2]AreaCoordinates xlsx'!$A$1:$D$65536,3,FALSE)</f>
        <v>22.286394300000001</v>
      </c>
      <c r="M9526">
        <f>VLOOKUP(K9526,'[2]AreaCoordinates xlsx'!$A$1:$D$65536,4,FALSE)</f>
        <v>114.14913749999999</v>
      </c>
    </row>
    <row r="9527" spans="1:13" x14ac:dyDescent="0.2">
      <c r="A9527" s="2">
        <v>41696</v>
      </c>
      <c r="B9527">
        <v>3824</v>
      </c>
      <c r="C9527" t="s">
        <v>14</v>
      </c>
      <c r="D9527" t="str">
        <f t="shared" si="966"/>
        <v>上環林士街無限極廣場, Hong Kong</v>
      </c>
      <c r="E9527" t="str">
        <f>VLOOKUP(F9527,'recent unique'!A:D,4,FALSE)</f>
        <v>上環林士街無限極廣場</v>
      </c>
      <c r="F9527" t="s">
        <v>1701</v>
      </c>
      <c r="G9527" t="s">
        <v>1700</v>
      </c>
      <c r="H9527" t="s">
        <v>11</v>
      </c>
      <c r="I9527" t="s">
        <v>372</v>
      </c>
      <c r="J9527" t="s">
        <v>374</v>
      </c>
      <c r="K9527" t="str">
        <f>VLOOKUP(F9527,'Unique Address'!A:D,4,FALSE)</f>
        <v>Sheung Wan</v>
      </c>
      <c r="L9527">
        <f>VLOOKUP(K9527,'[2]AreaCoordinates xlsx'!$A$1:$D$65536,3,FALSE)</f>
        <v>22.286394300000001</v>
      </c>
      <c r="M9527">
        <f>VLOOKUP(K9527,'[2]AreaCoordinates xlsx'!$A$1:$D$65536,4,FALSE)</f>
        <v>114.14913749999999</v>
      </c>
    </row>
    <row r="9528" spans="1:13" x14ac:dyDescent="0.2">
      <c r="A9528" s="2">
        <v>41696</v>
      </c>
      <c r="B9528">
        <v>2118</v>
      </c>
      <c r="C9528" t="s">
        <v>14</v>
      </c>
      <c r="D9528" t="str">
        <f t="shared" si="966"/>
        <v>港鐵金鐘站D, Hong Kong</v>
      </c>
      <c r="E9528" t="str">
        <f>VLOOKUP(F9528,'recent unique'!A:D,4,FALSE)</f>
        <v>港鐵金鐘站D</v>
      </c>
      <c r="F9528" t="s">
        <v>419</v>
      </c>
      <c r="G9528" t="s">
        <v>631</v>
      </c>
      <c r="H9528" t="s">
        <v>11</v>
      </c>
      <c r="I9528" t="s">
        <v>368</v>
      </c>
      <c r="J9528" t="s">
        <v>370</v>
      </c>
      <c r="K9528" t="str">
        <f>VLOOKUP(F9528,'Unique Address'!A:D,4,FALSE)</f>
        <v>Admiralty</v>
      </c>
      <c r="L9528">
        <f>VLOOKUP(K9528,'[2]AreaCoordinates xlsx'!$A$1:$D$65536,3,FALSE)</f>
        <v>22.2796357</v>
      </c>
      <c r="M9528">
        <f>VLOOKUP(K9528,'[2]AreaCoordinates xlsx'!$A$1:$D$65536,4,FALSE)</f>
        <v>114.1654865</v>
      </c>
    </row>
    <row r="9529" spans="1:13" x14ac:dyDescent="0.2">
      <c r="A9529" s="2">
        <v>41696</v>
      </c>
      <c r="B9529">
        <v>3824</v>
      </c>
      <c r="C9529" t="s">
        <v>8</v>
      </c>
      <c r="D9529" t="str">
        <f t="shared" si="966"/>
        <v>港鐵彩虹站C1華池徑前, Hong Kong</v>
      </c>
      <c r="E9529" t="str">
        <f>VLOOKUP(F9529,'recent unique'!A:D,4,FALSE)</f>
        <v>港鐵彩虹站C1華池徑前</v>
      </c>
      <c r="F9529" t="s">
        <v>1725</v>
      </c>
      <c r="G9529" t="s">
        <v>1724</v>
      </c>
      <c r="H9529" t="s">
        <v>11</v>
      </c>
      <c r="I9529" t="s">
        <v>372</v>
      </c>
      <c r="J9529" t="s">
        <v>374</v>
      </c>
      <c r="K9529" t="str">
        <f>VLOOKUP(F9529,'Unique Address'!A:D,4,FALSE)</f>
        <v>Choi Hung</v>
      </c>
      <c r="L9529">
        <f>VLOOKUP(K9529,'[2]AreaCoordinates xlsx'!$A$1:$D$65536,3,FALSE)</f>
        <v>22.334969000000001</v>
      </c>
      <c r="M9529">
        <f>VLOOKUP(K9529,'[2]AreaCoordinates xlsx'!$A$1:$D$65536,4,FALSE)</f>
        <v>114.20905</v>
      </c>
    </row>
    <row r="9530" spans="1:13" x14ac:dyDescent="0.2">
      <c r="A9530" s="2">
        <v>41696</v>
      </c>
      <c r="B9530">
        <v>3824</v>
      </c>
      <c r="C9530" t="s">
        <v>8</v>
      </c>
      <c r="D9530" t="str">
        <f t="shared" si="966"/>
        <v>港鐵彩虹站C2牛池灣村, Hong Kong</v>
      </c>
      <c r="E9530" t="str">
        <f>VLOOKUP(F9530,'recent unique'!A:D,4,FALSE)</f>
        <v>港鐵彩虹站C2牛池灣村</v>
      </c>
      <c r="F9530" t="s">
        <v>1727</v>
      </c>
      <c r="G9530" t="s">
        <v>1726</v>
      </c>
      <c r="H9530" t="s">
        <v>11</v>
      </c>
      <c r="I9530" t="s">
        <v>372</v>
      </c>
      <c r="J9530" t="s">
        <v>374</v>
      </c>
      <c r="K9530" t="str">
        <f>VLOOKUP(F9530,'Unique Address'!A:D,4,FALSE)</f>
        <v>Ngau Chi Wan</v>
      </c>
      <c r="L9530">
        <f>VLOOKUP(K9530,'[2]AreaCoordinates xlsx'!$A$1:$D$65536,3,FALSE)</f>
        <v>22.336883799999999</v>
      </c>
      <c r="M9530">
        <f>VLOOKUP(K9530,'[2]AreaCoordinates xlsx'!$A$1:$D$65536,4,FALSE)</f>
        <v>114.213787</v>
      </c>
    </row>
    <row r="9531" spans="1:13" x14ac:dyDescent="0.2">
      <c r="A9531" s="2">
        <v>41696</v>
      </c>
      <c r="B9531">
        <v>4866</v>
      </c>
      <c r="C9531" t="s">
        <v>14</v>
      </c>
      <c r="D9531" t="str">
        <f t="shared" si="966"/>
        <v>灣仔宜興大廈, Hong Kong</v>
      </c>
      <c r="E9531" t="str">
        <f>VLOOKUP(F9531,'recent unique'!A:D,4,FALSE)</f>
        <v>灣仔宜興大廈</v>
      </c>
      <c r="F9531" t="s">
        <v>948</v>
      </c>
      <c r="G9531" t="s">
        <v>947</v>
      </c>
      <c r="H9531" t="s">
        <v>11</v>
      </c>
      <c r="I9531" t="s">
        <v>420</v>
      </c>
      <c r="J9531" t="s">
        <v>422</v>
      </c>
      <c r="K9531" t="str">
        <f>VLOOKUP(F9531,'Unique Address'!A:D,4,FALSE)</f>
        <v>Wan Chai</v>
      </c>
      <c r="L9531">
        <f>VLOOKUP(K9531,'[2]AreaCoordinates xlsx'!$A$1:$D$65536,3,FALSE)</f>
        <v>22.276022000000001</v>
      </c>
      <c r="M9531">
        <f>VLOOKUP(K9531,'[2]AreaCoordinates xlsx'!$A$1:$D$65536,4,FALSE)</f>
        <v>114.1751471</v>
      </c>
    </row>
    <row r="9532" spans="1:13" x14ac:dyDescent="0.2">
      <c r="A9532" s="2">
        <v>41696</v>
      </c>
      <c r="B9532">
        <v>4866</v>
      </c>
      <c r="C9532" t="s">
        <v>8</v>
      </c>
      <c r="D9532" t="str">
        <f t="shared" si="966"/>
        <v>尖沙咀漆咸道南, Hong Kong</v>
      </c>
      <c r="E9532" t="str">
        <f>VLOOKUP(F9532,'recent unique'!A:D,4,FALSE)</f>
        <v>尖沙咀漆咸道南</v>
      </c>
      <c r="F9532" t="s">
        <v>437</v>
      </c>
      <c r="G9532" t="s">
        <v>436</v>
      </c>
      <c r="H9532" t="s">
        <v>11</v>
      </c>
      <c r="I9532" t="s">
        <v>420</v>
      </c>
      <c r="J9532" t="s">
        <v>422</v>
      </c>
      <c r="K9532" t="str">
        <f>VLOOKUP(F9532,'Unique Address'!A:D,4,FALSE)</f>
        <v>Tsim Sha Tsui</v>
      </c>
      <c r="L9532">
        <f>VLOOKUP(K9532,'[2]AreaCoordinates xlsx'!$A$1:$D$65536,3,FALSE)</f>
        <v>22.298812300000002</v>
      </c>
      <c r="M9532">
        <f>VLOOKUP(K9532,'[2]AreaCoordinates xlsx'!$A$1:$D$65536,4,FALSE)</f>
        <v>114.17217460000001</v>
      </c>
    </row>
    <row r="9533" spans="1:13" x14ac:dyDescent="0.2">
      <c r="A9533" s="2">
        <v>41696</v>
      </c>
      <c r="B9533">
        <v>2815</v>
      </c>
      <c r="C9533" t="s">
        <v>8</v>
      </c>
      <c r="D9533" t="str">
        <f t="shared" si="966"/>
        <v>港鐵樂富站A, Hong Kong</v>
      </c>
      <c r="E9533" t="str">
        <f>VLOOKUP(F9533,'recent unique'!A:D,4,FALSE)</f>
        <v>港鐵樂富站A</v>
      </c>
      <c r="F9533" t="s">
        <v>335</v>
      </c>
      <c r="G9533" t="s">
        <v>333</v>
      </c>
      <c r="H9533" t="s">
        <v>11</v>
      </c>
      <c r="I9533" t="s">
        <v>340</v>
      </c>
      <c r="J9533" t="s">
        <v>342</v>
      </c>
      <c r="K9533" t="str">
        <f>VLOOKUP(F9533,'Unique Address'!A:D,4,FALSE)</f>
        <v>Lok Fu</v>
      </c>
      <c r="L9533">
        <f>VLOOKUP(K9533,'[2]AreaCoordinates xlsx'!$A$1:$D$65536,3,FALSE)</f>
        <v>22.337740199999999</v>
      </c>
      <c r="M9533">
        <f>VLOOKUP(K9533,'[2]AreaCoordinates xlsx'!$A$1:$D$65536,4,FALSE)</f>
        <v>114.1862935</v>
      </c>
    </row>
    <row r="9534" spans="1:13" x14ac:dyDescent="0.2">
      <c r="A9534" s="2">
        <v>41696</v>
      </c>
      <c r="B9534">
        <v>2815</v>
      </c>
      <c r="C9534" t="s">
        <v>19</v>
      </c>
      <c r="D9534" t="str">
        <f t="shared" si="966"/>
        <v>元朗青山公路元朗段大棠, Hong Kong</v>
      </c>
      <c r="E9534" t="str">
        <f>VLOOKUP(F9534,'recent unique'!A:D,4,FALSE)</f>
        <v>元朗青山公路元朗段大棠</v>
      </c>
      <c r="F9534" t="s">
        <v>932</v>
      </c>
      <c r="G9534" t="s">
        <v>931</v>
      </c>
      <c r="H9534" t="s">
        <v>11</v>
      </c>
      <c r="I9534" t="s">
        <v>340</v>
      </c>
      <c r="J9534" t="s">
        <v>342</v>
      </c>
      <c r="K9534" t="str">
        <f>VLOOKUP(F9534,'Unique Address'!A:D,4,FALSE)</f>
        <v>Yuen Long</v>
      </c>
      <c r="L9534">
        <f>VLOOKUP(K9534,'[2]AreaCoordinates xlsx'!$A$1:$D$65536,3,FALSE)</f>
        <v>22.446151400000002</v>
      </c>
      <c r="M9534">
        <f>VLOOKUP(K9534,'[2]AreaCoordinates xlsx'!$A$1:$D$65536,4,FALSE)</f>
        <v>114.0265682</v>
      </c>
    </row>
    <row r="9535" spans="1:13" x14ac:dyDescent="0.2">
      <c r="A9535" s="2">
        <v>41696</v>
      </c>
      <c r="B9535">
        <v>2815</v>
      </c>
      <c r="C9535" t="s">
        <v>19</v>
      </c>
      <c r="D9535" t="str">
        <f t="shared" si="966"/>
        <v>元朗青山公路元朗段中銀元朗商業中心中國銀行, Hong Kong</v>
      </c>
      <c r="E9535" t="str">
        <f>VLOOKUP(F9535,'recent unique'!A:D,4,FALSE)</f>
        <v>元朗青山公路元朗段中銀元朗商業中心中國銀行</v>
      </c>
      <c r="F9535" t="s">
        <v>934</v>
      </c>
      <c r="G9535" t="s">
        <v>933</v>
      </c>
      <c r="H9535" t="s">
        <v>11</v>
      </c>
      <c r="I9535" t="s">
        <v>340</v>
      </c>
      <c r="J9535" t="s">
        <v>342</v>
      </c>
      <c r="K9535" t="str">
        <f>VLOOKUP(F9535,'Unique Address'!A:D,4,FALSE)</f>
        <v>Yuen Long</v>
      </c>
      <c r="L9535">
        <f>VLOOKUP(K9535,'[2]AreaCoordinates xlsx'!$A$1:$D$65536,3,FALSE)</f>
        <v>22.446151400000002</v>
      </c>
      <c r="M9535">
        <f>VLOOKUP(K9535,'[2]AreaCoordinates xlsx'!$A$1:$D$65536,4,FALSE)</f>
        <v>114.0265682</v>
      </c>
    </row>
    <row r="9536" spans="1:13" x14ac:dyDescent="0.2">
      <c r="A9536" s="2">
        <v>41696</v>
      </c>
      <c r="B9536">
        <v>2815</v>
      </c>
      <c r="C9536" t="s">
        <v>19</v>
      </c>
      <c r="D9536" t="str">
        <f t="shared" si="966"/>
        <v>葵芳興寧路新都會廣場, Hong Kong</v>
      </c>
      <c r="E9536" t="str">
        <f>VLOOKUP(F9536,'recent unique'!A:D,4,FALSE)</f>
        <v>葵芳興寧路新都會廣場</v>
      </c>
      <c r="F9536" t="s">
        <v>938</v>
      </c>
      <c r="G9536" t="s">
        <v>937</v>
      </c>
      <c r="H9536" t="s">
        <v>11</v>
      </c>
      <c r="I9536" t="s">
        <v>340</v>
      </c>
      <c r="J9536" t="s">
        <v>342</v>
      </c>
      <c r="K9536" t="str">
        <f>VLOOKUP(F9536,'Unique Address'!A:D,4,FALSE)</f>
        <v>Kwai Fong</v>
      </c>
      <c r="L9536">
        <f>VLOOKUP(K9536,'[2]AreaCoordinates xlsx'!$A$1:$D$65536,3,FALSE)</f>
        <v>22.3578109</v>
      </c>
      <c r="M9536">
        <f>VLOOKUP(K9536,'[2]AreaCoordinates xlsx'!$A$1:$D$65536,4,FALSE)</f>
        <v>114.1298151</v>
      </c>
    </row>
    <row r="9537" spans="1:13" x14ac:dyDescent="0.2">
      <c r="A9537" s="2">
        <v>41696</v>
      </c>
      <c r="B9537">
        <v>2815</v>
      </c>
      <c r="C9537" t="s">
        <v>19</v>
      </c>
      <c r="D9537" t="str">
        <f t="shared" si="966"/>
        <v>葵涌廣場, Hong Kong</v>
      </c>
      <c r="E9537" t="str">
        <f>VLOOKUP(F9537,'recent unique'!A:D,4,FALSE)</f>
        <v>葵涌廣場</v>
      </c>
      <c r="F9537" t="s">
        <v>662</v>
      </c>
      <c r="G9537" t="s">
        <v>1475</v>
      </c>
      <c r="H9537" t="s">
        <v>11</v>
      </c>
      <c r="I9537" t="s">
        <v>340</v>
      </c>
      <c r="J9537" t="s">
        <v>342</v>
      </c>
      <c r="K9537" t="str">
        <f>VLOOKUP(F9537,'Unique Address'!A:D,4,FALSE)</f>
        <v>Kwai Fong</v>
      </c>
      <c r="L9537">
        <f>VLOOKUP(K9537,'[2]AreaCoordinates xlsx'!$A$1:$D$65536,3,FALSE)</f>
        <v>22.3578109</v>
      </c>
      <c r="M9537">
        <f>VLOOKUP(K9537,'[2]AreaCoordinates xlsx'!$A$1:$D$65536,4,FALSE)</f>
        <v>114.1298151</v>
      </c>
    </row>
    <row r="9538" spans="1:13" x14ac:dyDescent="0.2">
      <c r="A9538" s="2">
        <v>41696</v>
      </c>
      <c r="B9538">
        <v>2815</v>
      </c>
      <c r="C9538" t="s">
        <v>19</v>
      </c>
      <c r="D9538" t="str">
        <f t="shared" si="966"/>
        <v>港鐵坑口站A1,B2, Hong Kong</v>
      </c>
      <c r="E9538" t="str">
        <f>VLOOKUP(F9538,'recent unique'!A:D,4,FALSE)</f>
        <v>港鐵坑口站A1,B2</v>
      </c>
      <c r="F9538" t="s">
        <v>936</v>
      </c>
      <c r="G9538" t="s">
        <v>935</v>
      </c>
      <c r="H9538" t="s">
        <v>11</v>
      </c>
      <c r="I9538" t="s">
        <v>340</v>
      </c>
      <c r="J9538" t="s">
        <v>342</v>
      </c>
      <c r="K9538" t="str">
        <f>VLOOKUP(F9538,'Unique Address'!A:D,4,FALSE)</f>
        <v>Hang Hau</v>
      </c>
      <c r="L9538">
        <f>VLOOKUP(K9538,'[2]AreaCoordinates xlsx'!$A$1:$D$65536,3,FALSE)</f>
        <v>22.315595999999999</v>
      </c>
      <c r="M9538">
        <f>VLOOKUP(K9538,'[2]AreaCoordinates xlsx'!$A$1:$D$65536,4,FALSE)</f>
        <v>114.264393</v>
      </c>
    </row>
    <row r="9539" spans="1:13" x14ac:dyDescent="0.2">
      <c r="A9539" s="2">
        <v>41696</v>
      </c>
      <c r="B9539">
        <v>8521</v>
      </c>
      <c r="C9539" t="s">
        <v>19</v>
      </c>
      <c r="D9539" t="str">
        <f t="shared" si="966"/>
        <v>馬鞍山廣場, Hong Kong</v>
      </c>
      <c r="E9539" t="str">
        <f>VLOOKUP(F9539,'recent unique'!A:D,4,FALSE)</f>
        <v>馬鞍山廣場</v>
      </c>
      <c r="F9539" t="s">
        <v>560</v>
      </c>
      <c r="G9539" t="s">
        <v>1451</v>
      </c>
      <c r="H9539" t="s">
        <v>11</v>
      </c>
      <c r="I9539" t="s">
        <v>356</v>
      </c>
      <c r="J9539" t="s">
        <v>358</v>
      </c>
      <c r="K9539" t="str">
        <f>VLOOKUP(F9539,'Unique Address'!A:D,4,FALSE)</f>
        <v>Ma On Shan</v>
      </c>
      <c r="L9539">
        <f>VLOOKUP(K9539,'[2]AreaCoordinates xlsx'!$A$1:$D$65536,3,FALSE)</f>
        <v>22.403069899999998</v>
      </c>
      <c r="M9539">
        <f>VLOOKUP(K9539,'[2]AreaCoordinates xlsx'!$A$1:$D$65536,4,FALSE)</f>
        <v>114.24499369999999</v>
      </c>
    </row>
    <row r="9540" spans="1:13" x14ac:dyDescent="0.2">
      <c r="A9540" s="2">
        <v>41696</v>
      </c>
      <c r="B9540">
        <v>8521</v>
      </c>
      <c r="C9540" t="s">
        <v>19</v>
      </c>
      <c r="D9540" t="str">
        <f t="shared" si="966"/>
        <v>港鐵第一城站C, Hong Kong</v>
      </c>
      <c r="E9540" t="str">
        <f>VLOOKUP(F9540,'recent unique'!A:D,4,FALSE)</f>
        <v>港鐵第一城站C</v>
      </c>
      <c r="F9540" t="s">
        <v>1276</v>
      </c>
      <c r="G9540" t="s">
        <v>990</v>
      </c>
      <c r="H9540" t="s">
        <v>11</v>
      </c>
      <c r="I9540" t="s">
        <v>356</v>
      </c>
      <c r="J9540" t="s">
        <v>358</v>
      </c>
      <c r="K9540" t="str">
        <f>VLOOKUP(F9540,'Unique Address'!A:D,4,FALSE)</f>
        <v>Sha Tin</v>
      </c>
      <c r="L9540">
        <f>VLOOKUP(K9540,'[2]AreaCoordinates xlsx'!$A$1:$D$65536,3,FALSE)</f>
        <v>22.377130399999999</v>
      </c>
      <c r="M9540">
        <f>VLOOKUP(K9540,'[2]AreaCoordinates xlsx'!$A$1:$D$65536,4,FALSE)</f>
        <v>114.1974398</v>
      </c>
    </row>
    <row r="9541" spans="1:13" x14ac:dyDescent="0.2">
      <c r="A9541" s="2">
        <v>41696</v>
      </c>
      <c r="B9541">
        <v>2118</v>
      </c>
      <c r="C9541" t="s">
        <v>14</v>
      </c>
      <c r="D9541" t="str">
        <f t="shared" si="966"/>
        <v>中環德輔道中and畢打街置地廣場, Hong Kong</v>
      </c>
      <c r="E9541" t="str">
        <f>VLOOKUP(F9541,'recent unique'!A:D,4,FALSE)</f>
        <v>中環德輔道中and畢打街置地廣場</v>
      </c>
      <c r="F9541" t="s">
        <v>897</v>
      </c>
      <c r="G9541" t="s">
        <v>928</v>
      </c>
      <c r="H9541" t="s">
        <v>11</v>
      </c>
      <c r="I9541" t="s">
        <v>368</v>
      </c>
      <c r="J9541" t="s">
        <v>370</v>
      </c>
      <c r="K9541" t="str">
        <f>VLOOKUP(F9541,'Unique Address'!A:D,4,FALSE)</f>
        <v>Central</v>
      </c>
      <c r="L9541">
        <f>VLOOKUP(K9541,'[2]AreaCoordinates xlsx'!$A$1:$D$65536,3,FALSE)</f>
        <v>22.279990699999999</v>
      </c>
      <c r="M9541">
        <f>VLOOKUP(K9541,'[2]AreaCoordinates xlsx'!$A$1:$D$65536,4,FALSE)</f>
        <v>114.1587983</v>
      </c>
    </row>
    <row r="9542" spans="1:13" x14ac:dyDescent="0.2">
      <c r="A9542" s="2">
        <v>41696</v>
      </c>
      <c r="B9542">
        <v>2118</v>
      </c>
      <c r="C9542" t="s">
        <v>14</v>
      </c>
      <c r="D9542" t="str">
        <f t="shared" si="966"/>
        <v>中環皇后大道中萬邦行, Hong Kong</v>
      </c>
      <c r="E9542" t="str">
        <f>VLOOKUP(F9542,'recent unique'!A:D,4,FALSE)</f>
        <v>中環皇后大道中萬邦行</v>
      </c>
      <c r="F9542" t="s">
        <v>345</v>
      </c>
      <c r="G9542" t="s">
        <v>344</v>
      </c>
      <c r="H9542" t="s">
        <v>11</v>
      </c>
      <c r="I9542" t="s">
        <v>368</v>
      </c>
      <c r="J9542" t="s">
        <v>370</v>
      </c>
      <c r="K9542" t="str">
        <f>VLOOKUP(F9542,'Unique Address'!A:D,4,FALSE)</f>
        <v>Central</v>
      </c>
      <c r="L9542">
        <f>VLOOKUP(K9542,'[2]AreaCoordinates xlsx'!$A$1:$D$65536,3,FALSE)</f>
        <v>22.279990699999999</v>
      </c>
      <c r="M9542">
        <f>VLOOKUP(K9542,'[2]AreaCoordinates xlsx'!$A$1:$D$65536,4,FALSE)</f>
        <v>114.1587983</v>
      </c>
    </row>
    <row r="9543" spans="1:13" x14ac:dyDescent="0.2">
      <c r="A9543" s="2">
        <v>41696</v>
      </c>
      <c r="B9543">
        <v>2118</v>
      </c>
      <c r="C9543" t="s">
        <v>14</v>
      </c>
      <c r="D9543" t="str">
        <f t="shared" si="966"/>
        <v>香港銅鑼灣百德新街, Hong Kong</v>
      </c>
      <c r="E9543" t="str">
        <f>VLOOKUP(F9543,'recent unique'!A:D,4,FALSE)</f>
        <v>香港銅鑼灣百德新街</v>
      </c>
      <c r="F9543" t="s">
        <v>411</v>
      </c>
      <c r="G9543" t="s">
        <v>410</v>
      </c>
      <c r="H9543" t="s">
        <v>11</v>
      </c>
      <c r="I9543" t="s">
        <v>368</v>
      </c>
      <c r="J9543" t="s">
        <v>370</v>
      </c>
      <c r="K9543" t="str">
        <f>VLOOKUP(F9543,'Unique Address'!A:D,4,FALSE)</f>
        <v>Causeway Bay</v>
      </c>
      <c r="L9543">
        <f>VLOOKUP(K9543,'[2]AreaCoordinates xlsx'!$A$1:$D$65536,3,FALSE)</f>
        <v>22.279729499999998</v>
      </c>
      <c r="M9543">
        <f>VLOOKUP(K9543,'[2]AreaCoordinates xlsx'!$A$1:$D$65536,4,FALSE)</f>
        <v>114.1870366</v>
      </c>
    </row>
    <row r="9544" spans="1:13" x14ac:dyDescent="0.2">
      <c r="A9544" s="2">
        <v>41696</v>
      </c>
      <c r="B9544">
        <v>2118</v>
      </c>
      <c r="C9544" t="s">
        <v>14</v>
      </c>
      <c r="D9544" t="str">
        <f t="shared" si="966"/>
        <v>港鐵銅鑼灣站D1, Hong Kong</v>
      </c>
      <c r="E9544" t="str">
        <f>VLOOKUP(F9544,'recent unique'!A:D,4,FALSE)</f>
        <v>港鐵銅鑼灣站D1</v>
      </c>
      <c r="F9544" t="s">
        <v>447</v>
      </c>
      <c r="G9544" t="s">
        <v>1669</v>
      </c>
      <c r="H9544" t="s">
        <v>11</v>
      </c>
      <c r="I9544" t="s">
        <v>368</v>
      </c>
      <c r="J9544" t="s">
        <v>370</v>
      </c>
      <c r="K9544" t="str">
        <f>VLOOKUP(F9544,'Unique Address'!A:D,4,FALSE)</f>
        <v>Causeway Bay</v>
      </c>
      <c r="L9544">
        <f>VLOOKUP(K9544,'[2]AreaCoordinates xlsx'!$A$1:$D$65536,3,FALSE)</f>
        <v>22.279729499999998</v>
      </c>
      <c r="M9544">
        <f>VLOOKUP(K9544,'[2]AreaCoordinates xlsx'!$A$1:$D$65536,4,FALSE)</f>
        <v>114.1870366</v>
      </c>
    </row>
    <row r="9545" spans="1:13" x14ac:dyDescent="0.2">
      <c r="A9545" s="2">
        <v>41696</v>
      </c>
      <c r="B9545">
        <v>2118</v>
      </c>
      <c r="C9545" t="s">
        <v>8</v>
      </c>
      <c r="D9545" t="str">
        <f t="shared" si="966"/>
        <v>旺角亞皆老街8號, Hong Kong</v>
      </c>
      <c r="E9545" t="str">
        <f>VLOOKUP(F9545,'recent unique'!A:D,4,FALSE)</f>
        <v>旺角亞皆老街8號</v>
      </c>
      <c r="F9545" t="s">
        <v>371</v>
      </c>
      <c r="G9545" t="s">
        <v>1674</v>
      </c>
      <c r="H9545" t="s">
        <v>11</v>
      </c>
      <c r="I9545" t="s">
        <v>368</v>
      </c>
      <c r="J9545" t="s">
        <v>370</v>
      </c>
      <c r="K9545" t="str">
        <f>VLOOKUP(F9545,'Unique Address'!A:D,4,FALSE)</f>
        <v>Mong Kok</v>
      </c>
      <c r="L9545">
        <f>VLOOKUP(K9545,'[2]AreaCoordinates xlsx'!$A$1:$D$65536,3,FALSE)</f>
        <v>22.318344199999999</v>
      </c>
      <c r="M9545">
        <f>VLOOKUP(K9545,'[2]AreaCoordinates xlsx'!$A$1:$D$65536,4,FALSE)</f>
        <v>114.17217460000001</v>
      </c>
    </row>
    <row r="9546" spans="1:13" x14ac:dyDescent="0.2">
      <c r="A9546" s="2">
        <v>41696</v>
      </c>
      <c r="B9546">
        <v>2118</v>
      </c>
      <c r="C9546" t="s">
        <v>8</v>
      </c>
      <c r="D9546" t="str">
        <f t="shared" si="966"/>
        <v>港鐵尖沙咀站C1, Hong Kong</v>
      </c>
      <c r="E9546" t="str">
        <f>VLOOKUP(F9546,'recent unique'!A:D,4,FALSE)</f>
        <v>港鐵尖沙咀站C1</v>
      </c>
      <c r="F9546" t="s">
        <v>363</v>
      </c>
      <c r="G9546" t="s">
        <v>456</v>
      </c>
      <c r="H9546" t="s">
        <v>11</v>
      </c>
      <c r="I9546" t="s">
        <v>368</v>
      </c>
      <c r="J9546" t="s">
        <v>370</v>
      </c>
      <c r="K9546" t="str">
        <f>VLOOKUP(F9546,'Unique Address'!A:D,4,FALSE)</f>
        <v>Tsim Sha Tsui</v>
      </c>
      <c r="L9546">
        <f>VLOOKUP(K9546,'[2]AreaCoordinates xlsx'!$A$1:$D$65536,3,FALSE)</f>
        <v>22.298812300000002</v>
      </c>
      <c r="M9546">
        <f>VLOOKUP(K9546,'[2]AreaCoordinates xlsx'!$A$1:$D$65536,4,FALSE)</f>
        <v>114.17217460000001</v>
      </c>
    </row>
    <row r="9547" spans="1:13" x14ac:dyDescent="0.2">
      <c r="A9547" s="2">
        <v>41696</v>
      </c>
      <c r="B9547">
        <v>4678</v>
      </c>
      <c r="C9547" t="s">
        <v>14</v>
      </c>
      <c r="D9547" t="str">
        <f t="shared" si="966"/>
        <v>香港仔黃竹坑道125號, Hong Kong</v>
      </c>
      <c r="E9547" t="str">
        <f>VLOOKUP(F9547,'recent unique'!A:D,4,FALSE)</f>
        <v>香港仔黃竹坑道125號</v>
      </c>
      <c r="F9547" t="s">
        <v>236</v>
      </c>
      <c r="G9547" t="s">
        <v>1652</v>
      </c>
      <c r="H9547" t="s">
        <v>11</v>
      </c>
      <c r="I9547" t="s">
        <v>316</v>
      </c>
      <c r="J9547" t="s">
        <v>318</v>
      </c>
      <c r="K9547" t="str">
        <f>VLOOKUP(F9547,'Unique Address'!A:D,4,FALSE)</f>
        <v>Aberdeen</v>
      </c>
      <c r="L9547">
        <f>VLOOKUP(K9547,'[2]AreaCoordinates xlsx'!$A$1:$D$65536,3,FALSE)</f>
        <v>22.252085900000001</v>
      </c>
      <c r="M9547">
        <f>VLOOKUP(K9547,'[2]AreaCoordinates xlsx'!$A$1:$D$65536,4,FALSE)</f>
        <v>114.1587983</v>
      </c>
    </row>
    <row r="9548" spans="1:13" x14ac:dyDescent="0.2">
      <c r="A9548" s="2">
        <v>41696</v>
      </c>
      <c r="B9548">
        <v>13476</v>
      </c>
      <c r="C9548" t="s">
        <v>19</v>
      </c>
      <c r="D9548" t="str">
        <f t="shared" si="966"/>
        <v>荃灣仁濟街7至11號, Hong Kong</v>
      </c>
      <c r="E9548" t="str">
        <f>VLOOKUP(F9548,'recent unique'!A:D,4,FALSE)</f>
        <v>荃灣仁濟街7至11號</v>
      </c>
      <c r="F9548" t="s">
        <v>1653</v>
      </c>
      <c r="G9548" t="s">
        <v>323</v>
      </c>
      <c r="H9548" t="s">
        <v>11</v>
      </c>
      <c r="I9548" t="s">
        <v>15</v>
      </c>
      <c r="J9548" t="s">
        <v>17</v>
      </c>
      <c r="K9548" t="str">
        <f>VLOOKUP(F9548,'Unique Address'!A:D,4,FALSE)</f>
        <v>Tsuen Wan</v>
      </c>
      <c r="L9548">
        <f>VLOOKUP(K9548,'[2]AreaCoordinates xlsx'!$A$1:$D$65536,3,FALSE)</f>
        <v>22.3713227</v>
      </c>
      <c r="M9548">
        <f>VLOOKUP(K9548,'[2]AreaCoordinates xlsx'!$A$1:$D$65536,4,FALSE)</f>
        <v>114.11416010000001</v>
      </c>
    </row>
    <row r="9549" spans="1:13" x14ac:dyDescent="0.2">
      <c r="A9549" s="2">
        <v>41696</v>
      </c>
      <c r="B9549">
        <v>5556</v>
      </c>
      <c r="C9549" t="s">
        <v>8</v>
      </c>
      <c r="D9549" t="str">
        <f t="shared" si="966"/>
        <v>樂富杏林街10號, Hong Kong</v>
      </c>
      <c r="E9549" t="str">
        <f>VLOOKUP(F9549,'recent unique'!A:D,4,FALSE)</f>
        <v>樂富杏林街10號</v>
      </c>
      <c r="F9549" t="s">
        <v>322</v>
      </c>
      <c r="G9549" t="s">
        <v>1654</v>
      </c>
      <c r="H9549" t="s">
        <v>11</v>
      </c>
      <c r="I9549" t="s">
        <v>319</v>
      </c>
      <c r="J9549" t="s">
        <v>321</v>
      </c>
      <c r="K9549" t="str">
        <f>VLOOKUP(F9549,'Unique Address'!A:D,4,FALSE)</f>
        <v>Lok Fu</v>
      </c>
      <c r="L9549">
        <f>VLOOKUP(K9549,'[2]AreaCoordinates xlsx'!$A$1:$D$65536,3,FALSE)</f>
        <v>22.337740199999999</v>
      </c>
      <c r="M9549">
        <f>VLOOKUP(K9549,'[2]AreaCoordinates xlsx'!$A$1:$D$65536,4,FALSE)</f>
        <v>114.1862935</v>
      </c>
    </row>
    <row r="9550" spans="1:13" x14ac:dyDescent="0.2">
      <c r="A9550" s="2">
        <v>41696</v>
      </c>
      <c r="B9550">
        <v>5914</v>
      </c>
      <c r="C9550" t="s">
        <v>46</v>
      </c>
      <c r="D9550" t="str">
        <f t="shared" ref="D9550:D9554" si="967">E9550</f>
        <v>Hong Kong</v>
      </c>
      <c r="E9550" t="s">
        <v>10918</v>
      </c>
      <c r="F9550" t="str">
        <f t="shared" ref="F9550:F9554" si="968">"  "</f>
        <v xml:space="preserve">  </v>
      </c>
      <c r="G9550" t="str">
        <f t="shared" ref="G9550:G9554" si="969">C9550</f>
        <v>Territory-Wide</v>
      </c>
      <c r="H9550" t="s">
        <v>48</v>
      </c>
      <c r="I9550" t="s">
        <v>1650</v>
      </c>
      <c r="J9550" t="s">
        <v>1651</v>
      </c>
      <c r="K9550" t="s">
        <v>10918</v>
      </c>
      <c r="L9550">
        <f>VLOOKUP(K9550,'[2]AreaCoordinates xlsx'!$A$1:$D$65536,3,FALSE)</f>
        <v>22.244479999999999</v>
      </c>
      <c r="M9550">
        <f>VLOOKUP(K9550,'[2]AreaCoordinates xlsx'!$A$1:$D$65536,4,FALSE)</f>
        <v>114.1860519</v>
      </c>
    </row>
    <row r="9551" spans="1:13" x14ac:dyDescent="0.2">
      <c r="A9551" s="2">
        <v>41696</v>
      </c>
      <c r="B9551">
        <v>8997</v>
      </c>
      <c r="C9551" t="s">
        <v>46</v>
      </c>
      <c r="D9551" t="str">
        <f t="shared" si="967"/>
        <v>Hong Kong</v>
      </c>
      <c r="E9551" t="s">
        <v>10918</v>
      </c>
      <c r="F9551" t="str">
        <f t="shared" si="968"/>
        <v xml:space="preserve">  </v>
      </c>
      <c r="G9551" t="str">
        <f t="shared" si="969"/>
        <v>Territory-Wide</v>
      </c>
      <c r="H9551" t="s">
        <v>48</v>
      </c>
      <c r="I9551" t="s">
        <v>1608</v>
      </c>
      <c r="J9551" t="s">
        <v>1609</v>
      </c>
      <c r="K9551" t="s">
        <v>10918</v>
      </c>
      <c r="L9551">
        <f>VLOOKUP(K9551,'[2]AreaCoordinates xlsx'!$A$1:$D$65536,3,FALSE)</f>
        <v>22.244479999999999</v>
      </c>
      <c r="M9551">
        <f>VLOOKUP(K9551,'[2]AreaCoordinates xlsx'!$A$1:$D$65536,4,FALSE)</f>
        <v>114.1860519</v>
      </c>
    </row>
    <row r="9552" spans="1:13" x14ac:dyDescent="0.2">
      <c r="A9552" s="2">
        <v>41696</v>
      </c>
      <c r="B9552">
        <v>154</v>
      </c>
      <c r="C9552" t="s">
        <v>46</v>
      </c>
      <c r="D9552" t="str">
        <f t="shared" si="967"/>
        <v>Hong Kong</v>
      </c>
      <c r="E9552" t="s">
        <v>10918</v>
      </c>
      <c r="F9552" t="str">
        <f t="shared" si="968"/>
        <v xml:space="preserve">  </v>
      </c>
      <c r="G9552" t="str">
        <f t="shared" si="969"/>
        <v>Territory-Wide</v>
      </c>
      <c r="H9552" t="s">
        <v>48</v>
      </c>
      <c r="I9552" t="s">
        <v>1610</v>
      </c>
      <c r="J9552" t="s">
        <v>1611</v>
      </c>
      <c r="K9552" t="s">
        <v>10918</v>
      </c>
      <c r="L9552">
        <f>VLOOKUP(K9552,'[2]AreaCoordinates xlsx'!$A$1:$D$65536,3,FALSE)</f>
        <v>22.244479999999999</v>
      </c>
      <c r="M9552">
        <f>VLOOKUP(K9552,'[2]AreaCoordinates xlsx'!$A$1:$D$65536,4,FALSE)</f>
        <v>114.1860519</v>
      </c>
    </row>
    <row r="9553" spans="1:13" x14ac:dyDescent="0.2">
      <c r="A9553" s="2">
        <v>41696</v>
      </c>
      <c r="B9553">
        <v>128</v>
      </c>
      <c r="C9553" t="s">
        <v>46</v>
      </c>
      <c r="D9553" t="str">
        <f t="shared" si="967"/>
        <v>Hong Kong</v>
      </c>
      <c r="E9553" t="s">
        <v>10918</v>
      </c>
      <c r="F9553" t="str">
        <f t="shared" si="968"/>
        <v xml:space="preserve">  </v>
      </c>
      <c r="G9553" t="str">
        <f t="shared" si="969"/>
        <v>Territory-Wide</v>
      </c>
      <c r="H9553" t="s">
        <v>48</v>
      </c>
      <c r="I9553" t="s">
        <v>1541</v>
      </c>
      <c r="J9553" t="s">
        <v>1542</v>
      </c>
      <c r="K9553" t="s">
        <v>10918</v>
      </c>
      <c r="L9553">
        <f>VLOOKUP(K9553,'[2]AreaCoordinates xlsx'!$A$1:$D$65536,3,FALSE)</f>
        <v>22.244479999999999</v>
      </c>
      <c r="M9553">
        <f>VLOOKUP(K9553,'[2]AreaCoordinates xlsx'!$A$1:$D$65536,4,FALSE)</f>
        <v>114.1860519</v>
      </c>
    </row>
    <row r="9554" spans="1:13" x14ac:dyDescent="0.2">
      <c r="A9554" s="2">
        <v>41696</v>
      </c>
      <c r="B9554">
        <v>946</v>
      </c>
      <c r="C9554" t="s">
        <v>46</v>
      </c>
      <c r="D9554" t="str">
        <f t="shared" si="967"/>
        <v>Hong Kong</v>
      </c>
      <c r="E9554" t="s">
        <v>10918</v>
      </c>
      <c r="F9554" t="str">
        <f t="shared" si="968"/>
        <v xml:space="preserve">  </v>
      </c>
      <c r="G9554" t="str">
        <f t="shared" si="969"/>
        <v>Territory-Wide</v>
      </c>
      <c r="H9554" t="s">
        <v>48</v>
      </c>
      <c r="I9554" t="s">
        <v>1543</v>
      </c>
      <c r="J9554" t="s">
        <v>12</v>
      </c>
      <c r="K9554" t="s">
        <v>10918</v>
      </c>
      <c r="L9554">
        <f>VLOOKUP(K9554,'[2]AreaCoordinates xlsx'!$A$1:$D$65536,3,FALSE)</f>
        <v>22.244479999999999</v>
      </c>
      <c r="M9554">
        <f>VLOOKUP(K9554,'[2]AreaCoordinates xlsx'!$A$1:$D$65536,4,FALSE)</f>
        <v>114.1860519</v>
      </c>
    </row>
    <row r="9555" spans="1:13" x14ac:dyDescent="0.2">
      <c r="A9555" s="2">
        <v>41696</v>
      </c>
      <c r="B9555">
        <v>71</v>
      </c>
      <c r="C9555" t="s">
        <v>8</v>
      </c>
      <c r="D9555" t="str">
        <f t="shared" ref="D9555:D9562" si="970">E9555&amp;", Hong Kong"</f>
        <v>太子荔枝角道永隆銀行, Hong Kong</v>
      </c>
      <c r="E9555" t="str">
        <f>VLOOKUP(F9555,'recent unique'!A:D,4,FALSE)</f>
        <v>太子荔枝角道永隆銀行</v>
      </c>
      <c r="F9555" t="s">
        <v>1507</v>
      </c>
      <c r="G9555" t="s">
        <v>1506</v>
      </c>
      <c r="H9555" t="s">
        <v>11</v>
      </c>
      <c r="I9555" t="s">
        <v>1227</v>
      </c>
      <c r="J9555" t="s">
        <v>1229</v>
      </c>
      <c r="K9555" t="str">
        <f>VLOOKUP(F9555,'Unique Address'!A:D,4,FALSE)</f>
        <v>Prince Edward</v>
      </c>
      <c r="L9555">
        <f>VLOOKUP(K9555,'[2]AreaCoordinates xlsx'!$A$1:$D$65536,3,FALSE)</f>
        <v>22.324393499999999</v>
      </c>
      <c r="M9555">
        <f>VLOOKUP(K9555,'[2]AreaCoordinates xlsx'!$A$1:$D$65536,4,FALSE)</f>
        <v>114.16920210000001</v>
      </c>
    </row>
    <row r="9556" spans="1:13" x14ac:dyDescent="0.2">
      <c r="A9556" s="2">
        <v>41696</v>
      </c>
      <c r="B9556">
        <v>71</v>
      </c>
      <c r="C9556" t="s">
        <v>8</v>
      </c>
      <c r="D9556" t="str">
        <f t="shared" si="970"/>
        <v>太子彌敦道鴉蘭街, Hong Kong</v>
      </c>
      <c r="E9556" t="str">
        <f>VLOOKUP(F9556,'recent unique'!A:D,4,FALSE)</f>
        <v>太子彌敦道鴉蘭街</v>
      </c>
      <c r="F9556" t="s">
        <v>1509</v>
      </c>
      <c r="G9556" t="s">
        <v>1508</v>
      </c>
      <c r="H9556" t="s">
        <v>11</v>
      </c>
      <c r="I9556" t="s">
        <v>1227</v>
      </c>
      <c r="J9556" t="s">
        <v>1229</v>
      </c>
      <c r="K9556" t="str">
        <f>VLOOKUP(F9556,'Unique Address'!A:D,4,FALSE)</f>
        <v>Prince Edward</v>
      </c>
      <c r="L9556">
        <f>VLOOKUP(K9556,'[2]AreaCoordinates xlsx'!$A$1:$D$65536,3,FALSE)</f>
        <v>22.324393499999999</v>
      </c>
      <c r="M9556">
        <f>VLOOKUP(K9556,'[2]AreaCoordinates xlsx'!$A$1:$D$65536,4,FALSE)</f>
        <v>114.16920210000001</v>
      </c>
    </row>
    <row r="9557" spans="1:13" x14ac:dyDescent="0.2">
      <c r="A9557" s="2">
        <v>41696</v>
      </c>
      <c r="B9557">
        <v>71</v>
      </c>
      <c r="C9557" t="s">
        <v>8</v>
      </c>
      <c r="D9557" t="str">
        <f t="shared" si="970"/>
        <v>太子彌敦道弼街, Hong Kong</v>
      </c>
      <c r="E9557" t="str">
        <f>VLOOKUP(F9557,'recent unique'!A:D,4,FALSE)</f>
        <v>太子彌敦道弼街</v>
      </c>
      <c r="F9557" t="s">
        <v>1511</v>
      </c>
      <c r="G9557" t="s">
        <v>1510</v>
      </c>
      <c r="H9557" t="s">
        <v>11</v>
      </c>
      <c r="I9557" t="s">
        <v>1227</v>
      </c>
      <c r="J9557" t="s">
        <v>1229</v>
      </c>
      <c r="K9557" t="str">
        <f>VLOOKUP(F9557,'Unique Address'!A:D,4,FALSE)</f>
        <v>Prince Edward</v>
      </c>
      <c r="L9557">
        <f>VLOOKUP(K9557,'[2]AreaCoordinates xlsx'!$A$1:$D$65536,3,FALSE)</f>
        <v>22.324393499999999</v>
      </c>
      <c r="M9557">
        <f>VLOOKUP(K9557,'[2]AreaCoordinates xlsx'!$A$1:$D$65536,4,FALSE)</f>
        <v>114.16920210000001</v>
      </c>
    </row>
    <row r="9558" spans="1:13" x14ac:dyDescent="0.2">
      <c r="A9558" s="2">
        <v>41696</v>
      </c>
      <c r="B9558">
        <v>71</v>
      </c>
      <c r="C9558" t="s">
        <v>8</v>
      </c>
      <c r="D9558" t="str">
        <f t="shared" si="970"/>
        <v>港鐵九龍灣站B近巴士站, Hong Kong</v>
      </c>
      <c r="E9558" t="str">
        <f>VLOOKUP(F9558,'recent unique'!A:D,4,FALSE)</f>
        <v>港鐵九龍灣站B近巴士站</v>
      </c>
      <c r="F9558" t="s">
        <v>1483</v>
      </c>
      <c r="G9558" t="s">
        <v>1482</v>
      </c>
      <c r="H9558" t="s">
        <v>11</v>
      </c>
      <c r="I9558" t="s">
        <v>1227</v>
      </c>
      <c r="J9558" t="s">
        <v>1229</v>
      </c>
      <c r="K9558" t="str">
        <f>VLOOKUP(F9558,'Unique Address'!A:D,4,FALSE)</f>
        <v>Kowloon Bay</v>
      </c>
      <c r="L9558">
        <f>VLOOKUP(K9558,'[2]AreaCoordinates xlsx'!$A$1:$D$65536,3,FALSE)</f>
        <v>22.326664600000001</v>
      </c>
      <c r="M9558">
        <f>VLOOKUP(K9558,'[2]AreaCoordinates xlsx'!$A$1:$D$65536,4,FALSE)</f>
        <v>114.20784260000001</v>
      </c>
    </row>
    <row r="9559" spans="1:13" x14ac:dyDescent="0.2">
      <c r="A9559" s="2">
        <v>41696</v>
      </c>
      <c r="B9559">
        <v>222</v>
      </c>
      <c r="C9559" t="s">
        <v>8</v>
      </c>
      <c r="D9559" t="str">
        <f t="shared" si="970"/>
        <v>旺角新世紀廣場, Hong Kong</v>
      </c>
      <c r="E9559" t="str">
        <f>VLOOKUP(F9559,'recent unique'!A:D,4,FALSE)</f>
        <v>旺角新世紀廣場</v>
      </c>
      <c r="F9559" t="s">
        <v>1417</v>
      </c>
      <c r="G9559" t="s">
        <v>1416</v>
      </c>
      <c r="H9559" t="s">
        <v>11</v>
      </c>
      <c r="I9559" t="s">
        <v>179</v>
      </c>
      <c r="J9559" t="s">
        <v>181</v>
      </c>
      <c r="K9559" t="str">
        <f>VLOOKUP(F9559,'Unique Address'!A:D,4,FALSE)</f>
        <v>Mong Kok</v>
      </c>
      <c r="L9559">
        <f>VLOOKUP(K9559,'[2]AreaCoordinates xlsx'!$A$1:$D$65536,3,FALSE)</f>
        <v>22.318344199999999</v>
      </c>
      <c r="M9559">
        <f>VLOOKUP(K9559,'[2]AreaCoordinates xlsx'!$A$1:$D$65536,4,FALSE)</f>
        <v>114.17217460000001</v>
      </c>
    </row>
    <row r="9560" spans="1:13" x14ac:dyDescent="0.2">
      <c r="A9560" s="2">
        <v>41696</v>
      </c>
      <c r="B9560">
        <v>222</v>
      </c>
      <c r="C9560" t="s">
        <v>19</v>
      </c>
      <c r="D9560" t="str">
        <f t="shared" si="970"/>
        <v>沙田新城市廣場, Hong Kong</v>
      </c>
      <c r="E9560" t="str">
        <f>VLOOKUP(F9560,'recent unique'!A:D,4,FALSE)</f>
        <v>沙田新城市廣場</v>
      </c>
      <c r="F9560" t="s">
        <v>1419</v>
      </c>
      <c r="G9560" t="s">
        <v>1418</v>
      </c>
      <c r="H9560" t="s">
        <v>11</v>
      </c>
      <c r="I9560" t="s">
        <v>179</v>
      </c>
      <c r="J9560" t="s">
        <v>181</v>
      </c>
      <c r="K9560" t="str">
        <f>VLOOKUP(F9560,'Unique Address'!A:D,4,FALSE)</f>
        <v>Sha Tin</v>
      </c>
      <c r="L9560">
        <f>VLOOKUP(K9560,'[2]AreaCoordinates xlsx'!$A$1:$D$65536,3,FALSE)</f>
        <v>22.377130399999999</v>
      </c>
      <c r="M9560">
        <f>VLOOKUP(K9560,'[2]AreaCoordinates xlsx'!$A$1:$D$65536,4,FALSE)</f>
        <v>114.1974398</v>
      </c>
    </row>
    <row r="9561" spans="1:13" x14ac:dyDescent="0.2">
      <c r="A9561" s="2">
        <v>41696</v>
      </c>
      <c r="B9561">
        <v>222</v>
      </c>
      <c r="C9561" t="s">
        <v>19</v>
      </c>
      <c r="D9561" t="str">
        <f t="shared" si="970"/>
        <v>上水廣場, Hong Kong</v>
      </c>
      <c r="E9561" t="str">
        <f>VLOOKUP(F9561,'recent unique'!A:D,4,FALSE)</f>
        <v>上水廣場</v>
      </c>
      <c r="F9561" t="s">
        <v>1421</v>
      </c>
      <c r="G9561" t="s">
        <v>1420</v>
      </c>
      <c r="H9561" t="s">
        <v>11</v>
      </c>
      <c r="I9561" t="s">
        <v>179</v>
      </c>
      <c r="J9561" t="s">
        <v>181</v>
      </c>
      <c r="K9561" t="str">
        <f>VLOOKUP(F9561,'Unique Address'!A:D,4,FALSE)</f>
        <v>Sheung Shui</v>
      </c>
      <c r="L9561">
        <f>VLOOKUP(K9561,'[2]AreaCoordinates xlsx'!$A$1:$D$65536,3,FALSE)</f>
        <v>22.511200800000001</v>
      </c>
      <c r="M9561">
        <f>VLOOKUP(K9561,'[2]AreaCoordinates xlsx'!$A$1:$D$65536,4,FALSE)</f>
        <v>114.1260991</v>
      </c>
    </row>
    <row r="9562" spans="1:13" x14ac:dyDescent="0.2">
      <c r="A9562" s="2">
        <v>41696</v>
      </c>
      <c r="B9562">
        <v>222</v>
      </c>
      <c r="C9562" t="s">
        <v>19</v>
      </c>
      <c r="D9562" t="str">
        <f t="shared" si="970"/>
        <v>葵芳新都會廣場, Hong Kong</v>
      </c>
      <c r="E9562" t="str">
        <f>VLOOKUP(F9562,'recent unique'!A:D,4,FALSE)</f>
        <v>葵芳新都會廣場</v>
      </c>
      <c r="F9562" t="s">
        <v>1423</v>
      </c>
      <c r="G9562" t="s">
        <v>1422</v>
      </c>
      <c r="H9562" t="s">
        <v>11</v>
      </c>
      <c r="I9562" t="s">
        <v>179</v>
      </c>
      <c r="J9562" t="s">
        <v>181</v>
      </c>
      <c r="K9562" t="str">
        <f>VLOOKUP(F9562,'Unique Address'!A:D,4,FALSE)</f>
        <v>Kwai Fong</v>
      </c>
      <c r="L9562">
        <f>VLOOKUP(K9562,'[2]AreaCoordinates xlsx'!$A$1:$D$65536,3,FALSE)</f>
        <v>22.3578109</v>
      </c>
      <c r="M9562">
        <f>VLOOKUP(K9562,'[2]AreaCoordinates xlsx'!$A$1:$D$65536,4,FALSE)</f>
        <v>114.1298151</v>
      </c>
    </row>
    <row r="9563" spans="1:13" x14ac:dyDescent="0.2">
      <c r="A9563" s="2">
        <v>41696</v>
      </c>
      <c r="B9563">
        <v>10999</v>
      </c>
      <c r="C9563" t="s">
        <v>46</v>
      </c>
      <c r="D9563" t="str">
        <f t="shared" ref="D9563:D9565" si="971">E9563</f>
        <v>Hong Kong</v>
      </c>
      <c r="E9563" t="s">
        <v>10918</v>
      </c>
      <c r="F9563" t="str">
        <f t="shared" ref="F9563:F9565" si="972">"  "</f>
        <v xml:space="preserve">  </v>
      </c>
      <c r="G9563" t="str">
        <f t="shared" ref="G9563:G9565" si="973">C9563</f>
        <v>Territory-Wide</v>
      </c>
      <c r="H9563" t="s">
        <v>48</v>
      </c>
      <c r="I9563" t="s">
        <v>1424</v>
      </c>
      <c r="J9563" t="s">
        <v>1425</v>
      </c>
      <c r="K9563" t="s">
        <v>10918</v>
      </c>
      <c r="L9563">
        <f>VLOOKUP(K9563,'[2]AreaCoordinates xlsx'!$A$1:$D$65536,3,FALSE)</f>
        <v>22.244479999999999</v>
      </c>
      <c r="M9563">
        <f>VLOOKUP(K9563,'[2]AreaCoordinates xlsx'!$A$1:$D$65536,4,FALSE)</f>
        <v>114.1860519</v>
      </c>
    </row>
    <row r="9564" spans="1:13" x14ac:dyDescent="0.2">
      <c r="A9564" s="2">
        <v>41696</v>
      </c>
      <c r="B9564">
        <v>231</v>
      </c>
      <c r="C9564" t="s">
        <v>46</v>
      </c>
      <c r="D9564" t="str">
        <f t="shared" si="971"/>
        <v>Hong Kong</v>
      </c>
      <c r="E9564" t="s">
        <v>10918</v>
      </c>
      <c r="F9564" t="str">
        <f t="shared" si="972"/>
        <v xml:space="preserve">  </v>
      </c>
      <c r="G9564" t="str">
        <f t="shared" si="973"/>
        <v>Territory-Wide</v>
      </c>
      <c r="H9564" t="s">
        <v>48</v>
      </c>
      <c r="I9564" t="s">
        <v>65</v>
      </c>
      <c r="J9564" t="s">
        <v>67</v>
      </c>
      <c r="K9564" t="s">
        <v>10918</v>
      </c>
      <c r="L9564">
        <f>VLOOKUP(K9564,'[2]AreaCoordinates xlsx'!$A$1:$D$65536,3,FALSE)</f>
        <v>22.244479999999999</v>
      </c>
      <c r="M9564">
        <f>VLOOKUP(K9564,'[2]AreaCoordinates xlsx'!$A$1:$D$65536,4,FALSE)</f>
        <v>114.1860519</v>
      </c>
    </row>
    <row r="9565" spans="1:13" x14ac:dyDescent="0.2">
      <c r="A9565" s="2">
        <v>41696</v>
      </c>
      <c r="B9565">
        <v>6140</v>
      </c>
      <c r="C9565" t="s">
        <v>46</v>
      </c>
      <c r="D9565" t="str">
        <f t="shared" si="971"/>
        <v>Hong Kong</v>
      </c>
      <c r="E9565" t="s">
        <v>10918</v>
      </c>
      <c r="F9565" t="str">
        <f t="shared" si="972"/>
        <v xml:space="preserve">  </v>
      </c>
      <c r="G9565" t="str">
        <f t="shared" si="973"/>
        <v>Territory-Wide</v>
      </c>
      <c r="H9565" t="s">
        <v>48</v>
      </c>
      <c r="I9565" t="s">
        <v>1314</v>
      </c>
      <c r="J9565" t="s">
        <v>1315</v>
      </c>
      <c r="K9565" t="s">
        <v>10918</v>
      </c>
      <c r="L9565">
        <f>VLOOKUP(K9565,'[2]AreaCoordinates xlsx'!$A$1:$D$65536,3,FALSE)</f>
        <v>22.244479999999999</v>
      </c>
      <c r="M9565">
        <f>VLOOKUP(K9565,'[2]AreaCoordinates xlsx'!$A$1:$D$65536,4,FALSE)</f>
        <v>114.1860519</v>
      </c>
    </row>
    <row r="9566" spans="1:13" x14ac:dyDescent="0.2">
      <c r="A9566" s="2">
        <v>41696</v>
      </c>
      <c r="B9566">
        <v>71</v>
      </c>
      <c r="C9566" t="s">
        <v>8</v>
      </c>
      <c r="D9566" t="str">
        <f t="shared" ref="D9566:D9579" si="974">E9566&amp;", Hong Kong"</f>
        <v>港鐵牛頭角站B1, Hong Kong</v>
      </c>
      <c r="E9566" t="str">
        <f>VLOOKUP(F9566,'recent unique'!A:D,4,FALSE)</f>
        <v>港鐵牛頭角站B1</v>
      </c>
      <c r="F9566" t="s">
        <v>1319</v>
      </c>
      <c r="G9566" t="s">
        <v>1318</v>
      </c>
      <c r="H9566" t="s">
        <v>11</v>
      </c>
      <c r="I9566" t="s">
        <v>1227</v>
      </c>
      <c r="J9566" t="s">
        <v>1229</v>
      </c>
      <c r="K9566" t="str">
        <f>VLOOKUP(F9566,'Unique Address'!A:D,4,FALSE)</f>
        <v>Ngau Tau Kok</v>
      </c>
      <c r="L9566">
        <f>VLOOKUP(K9566,'[2]AreaCoordinates xlsx'!$A$1:$D$65536,3,FALSE)</f>
        <v>22.322465999999999</v>
      </c>
      <c r="M9566">
        <f>VLOOKUP(K9566,'[2]AreaCoordinates xlsx'!$A$1:$D$65536,4,FALSE)</f>
        <v>114.2167592</v>
      </c>
    </row>
    <row r="9567" spans="1:13" x14ac:dyDescent="0.2">
      <c r="A9567" s="2">
        <v>41696</v>
      </c>
      <c r="B9567">
        <v>7883</v>
      </c>
      <c r="C9567" t="s">
        <v>8</v>
      </c>
      <c r="D9567" t="str">
        <f t="shared" si="974"/>
        <v>九龍灣振華道牛頭角巴士總站, Hong Kong</v>
      </c>
      <c r="E9567" t="str">
        <f>VLOOKUP(F9567,'recent unique'!A:D,4,FALSE)</f>
        <v>九龍灣振華道牛頭角巴士總站</v>
      </c>
      <c r="F9567" t="s">
        <v>1292</v>
      </c>
      <c r="G9567" t="s">
        <v>1291</v>
      </c>
      <c r="H9567" t="s">
        <v>11</v>
      </c>
      <c r="I9567" t="s">
        <v>479</v>
      </c>
      <c r="J9567" t="s">
        <v>481</v>
      </c>
      <c r="K9567" t="str">
        <f>VLOOKUP(F9567,'Unique Address'!A:D,4,FALSE)</f>
        <v>Kowloon Bay</v>
      </c>
      <c r="L9567">
        <f>VLOOKUP(K9567,'[2]AreaCoordinates xlsx'!$A$1:$D$65536,3,FALSE)</f>
        <v>22.326664600000001</v>
      </c>
      <c r="M9567">
        <f>VLOOKUP(K9567,'[2]AreaCoordinates xlsx'!$A$1:$D$65536,4,FALSE)</f>
        <v>114.20784260000001</v>
      </c>
    </row>
    <row r="9568" spans="1:13" x14ac:dyDescent="0.2">
      <c r="A9568" s="2">
        <v>41696</v>
      </c>
      <c r="B9568">
        <v>189</v>
      </c>
      <c r="C9568" t="s">
        <v>14</v>
      </c>
      <c r="D9568" t="str">
        <f t="shared" si="974"/>
        <v>港鐵灣仔站A3, Hong Kong</v>
      </c>
      <c r="E9568" t="str">
        <f>VLOOKUP(F9568,'recent unique'!A:D,4,FALSE)</f>
        <v>港鐵灣仔站A3</v>
      </c>
      <c r="F9568" t="s">
        <v>435</v>
      </c>
      <c r="G9568" t="s">
        <v>1257</v>
      </c>
      <c r="H9568" t="s">
        <v>486</v>
      </c>
      <c r="I9568" t="s">
        <v>909</v>
      </c>
      <c r="J9568" t="s">
        <v>12</v>
      </c>
      <c r="K9568" t="str">
        <f>VLOOKUP(F9568,'Unique Address'!A:D,4,FALSE)</f>
        <v>Wan Chai</v>
      </c>
      <c r="L9568">
        <f>VLOOKUP(K9568,'[2]AreaCoordinates xlsx'!$A$1:$D$65536,3,FALSE)</f>
        <v>22.276022000000001</v>
      </c>
      <c r="M9568">
        <f>VLOOKUP(K9568,'[2]AreaCoordinates xlsx'!$A$1:$D$65536,4,FALSE)</f>
        <v>114.1751471</v>
      </c>
    </row>
    <row r="9569" spans="1:13" x14ac:dyDescent="0.2">
      <c r="A9569" s="2">
        <v>41696</v>
      </c>
      <c r="B9569">
        <v>189</v>
      </c>
      <c r="C9569" t="s">
        <v>14</v>
      </c>
      <c r="D9569" t="str">
        <f t="shared" si="974"/>
        <v>港鐵灣仔站A3, Hong Kong</v>
      </c>
      <c r="E9569" t="str">
        <f>VLOOKUP(F9569,'recent unique'!A:D,4,FALSE)</f>
        <v>港鐵灣仔站A3</v>
      </c>
      <c r="F9569" t="s">
        <v>435</v>
      </c>
      <c r="G9569" t="s">
        <v>434</v>
      </c>
      <c r="H9569" t="s">
        <v>11</v>
      </c>
      <c r="I9569" t="s">
        <v>911</v>
      </c>
      <c r="J9569" t="s">
        <v>12</v>
      </c>
      <c r="K9569" t="str">
        <f>VLOOKUP(F9569,'Unique Address'!A:D,4,FALSE)</f>
        <v>Wan Chai</v>
      </c>
      <c r="L9569">
        <f>VLOOKUP(K9569,'[2]AreaCoordinates xlsx'!$A$1:$D$65536,3,FALSE)</f>
        <v>22.276022000000001</v>
      </c>
      <c r="M9569">
        <f>VLOOKUP(K9569,'[2]AreaCoordinates xlsx'!$A$1:$D$65536,4,FALSE)</f>
        <v>114.1751471</v>
      </c>
    </row>
    <row r="9570" spans="1:13" x14ac:dyDescent="0.2">
      <c r="A9570" s="2">
        <v>41696</v>
      </c>
      <c r="B9570">
        <v>189</v>
      </c>
      <c r="C9570" t="s">
        <v>8</v>
      </c>
      <c r="D9570" t="str">
        <f t="shared" si="974"/>
        <v>紅磡港鐵站通往尖東行人天橋, Hong Kong</v>
      </c>
      <c r="E9570" t="str">
        <f>VLOOKUP(F9570,'recent unique'!A:D,4,FALSE)</f>
        <v>紅磡港鐵站通往尖東行人天橋</v>
      </c>
      <c r="F9570" t="s">
        <v>1221</v>
      </c>
      <c r="G9570" t="s">
        <v>1220</v>
      </c>
      <c r="H9570" t="s">
        <v>486</v>
      </c>
      <c r="I9570" t="s">
        <v>909</v>
      </c>
      <c r="J9570" t="s">
        <v>12</v>
      </c>
      <c r="K9570" t="str">
        <f>VLOOKUP(F9570,'Unique Address'!A:D,4,FALSE)</f>
        <v>Hung Hom</v>
      </c>
      <c r="L9570">
        <f>VLOOKUP(K9570,'[2]AreaCoordinates xlsx'!$A$1:$D$65536,3,FALSE)</f>
        <v>22.307629899999998</v>
      </c>
      <c r="M9570">
        <f>VLOOKUP(K9570,'[2]AreaCoordinates xlsx'!$A$1:$D$65536,4,FALSE)</f>
        <v>114.1870366</v>
      </c>
    </row>
    <row r="9571" spans="1:13" x14ac:dyDescent="0.2">
      <c r="A9571" s="2">
        <v>41696</v>
      </c>
      <c r="B9571">
        <v>189</v>
      </c>
      <c r="C9571" t="s">
        <v>8</v>
      </c>
      <c r="D9571" t="str">
        <f t="shared" si="974"/>
        <v>港鐵紅磡站往尖東行人天橋, Hong Kong</v>
      </c>
      <c r="E9571" t="str">
        <f>VLOOKUP(F9571,'recent unique'!A:D,4,FALSE)</f>
        <v>港鐵紅磡站往尖東行人天橋</v>
      </c>
      <c r="F9571" t="s">
        <v>1224</v>
      </c>
      <c r="G9571" t="s">
        <v>338</v>
      </c>
      <c r="H9571" t="s">
        <v>11</v>
      </c>
      <c r="I9571" t="s">
        <v>911</v>
      </c>
      <c r="J9571" t="s">
        <v>12</v>
      </c>
      <c r="K9571" t="str">
        <f>VLOOKUP(F9571,'Unique Address'!A:D,4,FALSE)</f>
        <v>Hung Hom</v>
      </c>
      <c r="L9571">
        <f>VLOOKUP(K9571,'[2]AreaCoordinates xlsx'!$A$1:$D$65536,3,FALSE)</f>
        <v>22.307629899999998</v>
      </c>
      <c r="M9571">
        <f>VLOOKUP(K9571,'[2]AreaCoordinates xlsx'!$A$1:$D$65536,4,FALSE)</f>
        <v>114.1870366</v>
      </c>
    </row>
    <row r="9572" spans="1:13" x14ac:dyDescent="0.2">
      <c r="A9572" s="2">
        <v>41696</v>
      </c>
      <c r="B9572">
        <v>189</v>
      </c>
      <c r="C9572" t="s">
        <v>14</v>
      </c>
      <c r="D9572" t="str">
        <f t="shared" si="974"/>
        <v>銅鑼灣波斯富街近銅鑼灣廣場, Hong Kong</v>
      </c>
      <c r="E9572" t="str">
        <f>VLOOKUP(F9572,'recent unique'!A:D,4,FALSE)</f>
        <v>銅鑼灣波斯富街近銅鑼灣廣場</v>
      </c>
      <c r="F9572" t="s">
        <v>757</v>
      </c>
      <c r="G9572" t="s">
        <v>1205</v>
      </c>
      <c r="H9572" t="s">
        <v>486</v>
      </c>
      <c r="I9572" t="s">
        <v>909</v>
      </c>
      <c r="J9572" t="s">
        <v>12</v>
      </c>
      <c r="K9572" t="str">
        <f>VLOOKUP(F9572,'Unique Address'!A:D,4,FALSE)</f>
        <v>Causeway Bay</v>
      </c>
      <c r="L9572">
        <f>VLOOKUP(K9572,'[2]AreaCoordinates xlsx'!$A$1:$D$65536,3,FALSE)</f>
        <v>22.279729499999998</v>
      </c>
      <c r="M9572">
        <f>VLOOKUP(K9572,'[2]AreaCoordinates xlsx'!$A$1:$D$65536,4,FALSE)</f>
        <v>114.1870366</v>
      </c>
    </row>
    <row r="9573" spans="1:13" x14ac:dyDescent="0.2">
      <c r="A9573" s="2">
        <v>41696</v>
      </c>
      <c r="B9573">
        <v>189</v>
      </c>
      <c r="C9573" t="s">
        <v>14</v>
      </c>
      <c r="D9573" t="str">
        <f t="shared" si="974"/>
        <v>銅鑼灣寶漢大廈, Hong Kong</v>
      </c>
      <c r="E9573" t="str">
        <f>VLOOKUP(F9573,'recent unique'!A:D,4,FALSE)</f>
        <v>銅鑼灣寶漢大廈</v>
      </c>
      <c r="F9573" t="s">
        <v>384</v>
      </c>
      <c r="G9573" t="s">
        <v>1206</v>
      </c>
      <c r="H9573" t="s">
        <v>486</v>
      </c>
      <c r="I9573" t="s">
        <v>909</v>
      </c>
      <c r="J9573" t="s">
        <v>12</v>
      </c>
      <c r="K9573" t="str">
        <f>VLOOKUP(F9573,'Unique Address'!A:D,4,FALSE)</f>
        <v>Causeway Bay</v>
      </c>
      <c r="L9573">
        <f>VLOOKUP(K9573,'[2]AreaCoordinates xlsx'!$A$1:$D$65536,3,FALSE)</f>
        <v>22.279729499999998</v>
      </c>
      <c r="M9573">
        <f>VLOOKUP(K9573,'[2]AreaCoordinates xlsx'!$A$1:$D$65536,4,FALSE)</f>
        <v>114.1870366</v>
      </c>
    </row>
    <row r="9574" spans="1:13" x14ac:dyDescent="0.2">
      <c r="A9574" s="2">
        <v>41696</v>
      </c>
      <c r="B9574">
        <v>189</v>
      </c>
      <c r="C9574" t="s">
        <v>14</v>
      </c>
      <c r="D9574" t="str">
        <f t="shared" si="974"/>
        <v>銅鑼灣廣場, Hong Kong</v>
      </c>
      <c r="E9574" t="str">
        <f>VLOOKUP(F9574,'recent unique'!A:D,4,FALSE)</f>
        <v>銅鑼灣廣場</v>
      </c>
      <c r="F9574" t="s">
        <v>900</v>
      </c>
      <c r="G9574" t="s">
        <v>1207</v>
      </c>
      <c r="H9574" t="s">
        <v>11</v>
      </c>
      <c r="I9574" t="s">
        <v>911</v>
      </c>
      <c r="J9574" t="s">
        <v>12</v>
      </c>
      <c r="K9574" t="str">
        <f>VLOOKUP(F9574,'Unique Address'!A:D,4,FALSE)</f>
        <v>Causeway Bay</v>
      </c>
      <c r="L9574">
        <f>VLOOKUP(K9574,'[2]AreaCoordinates xlsx'!$A$1:$D$65536,3,FALSE)</f>
        <v>22.279729499999998</v>
      </c>
      <c r="M9574">
        <f>VLOOKUP(K9574,'[2]AreaCoordinates xlsx'!$A$1:$D$65536,4,FALSE)</f>
        <v>114.1870366</v>
      </c>
    </row>
    <row r="9575" spans="1:13" x14ac:dyDescent="0.2">
      <c r="A9575" s="2">
        <v>41696</v>
      </c>
      <c r="B9575">
        <v>189</v>
      </c>
      <c r="C9575" t="s">
        <v>14</v>
      </c>
      <c r="D9575" t="str">
        <f t="shared" si="974"/>
        <v>銅鑼灣寶漢大廈, Hong Kong</v>
      </c>
      <c r="E9575" t="str">
        <f>VLOOKUP(F9575,'recent unique'!A:D,4,FALSE)</f>
        <v>銅鑼灣寶漢大廈</v>
      </c>
      <c r="F9575" t="s">
        <v>384</v>
      </c>
      <c r="G9575" t="s">
        <v>1208</v>
      </c>
      <c r="H9575" t="s">
        <v>11</v>
      </c>
      <c r="I9575" t="s">
        <v>911</v>
      </c>
      <c r="J9575" t="s">
        <v>12</v>
      </c>
      <c r="K9575" t="str">
        <f>VLOOKUP(F9575,'Unique Address'!A:D,4,FALSE)</f>
        <v>Causeway Bay</v>
      </c>
      <c r="L9575">
        <f>VLOOKUP(K9575,'[2]AreaCoordinates xlsx'!$A$1:$D$65536,3,FALSE)</f>
        <v>22.279729499999998</v>
      </c>
      <c r="M9575">
        <f>VLOOKUP(K9575,'[2]AreaCoordinates xlsx'!$A$1:$D$65536,4,FALSE)</f>
        <v>114.1870366</v>
      </c>
    </row>
    <row r="9576" spans="1:13" x14ac:dyDescent="0.2">
      <c r="A9576" s="2">
        <v>41696</v>
      </c>
      <c r="B9576">
        <v>189</v>
      </c>
      <c r="C9576" t="s">
        <v>8</v>
      </c>
      <c r="D9576" t="str">
        <f t="shared" si="974"/>
        <v>尖沙咀柏麗購物大道, Hong Kong</v>
      </c>
      <c r="E9576" t="str">
        <f>VLOOKUP(F9576,'recent unique'!A:D,4,FALSE)</f>
        <v>尖沙咀柏麗購物大道</v>
      </c>
      <c r="F9576" t="s">
        <v>1148</v>
      </c>
      <c r="G9576" t="s">
        <v>1147</v>
      </c>
      <c r="H9576" t="s">
        <v>486</v>
      </c>
      <c r="I9576" t="s">
        <v>909</v>
      </c>
      <c r="J9576" t="s">
        <v>12</v>
      </c>
      <c r="K9576" t="str">
        <f>VLOOKUP(F9576,'Unique Address'!A:D,4,FALSE)</f>
        <v>Tsim Sha Tsui</v>
      </c>
      <c r="L9576">
        <f>VLOOKUP(K9576,'[2]AreaCoordinates xlsx'!$A$1:$D$65536,3,FALSE)</f>
        <v>22.298812300000002</v>
      </c>
      <c r="M9576">
        <f>VLOOKUP(K9576,'[2]AreaCoordinates xlsx'!$A$1:$D$65536,4,FALSE)</f>
        <v>114.17217460000001</v>
      </c>
    </row>
    <row r="9577" spans="1:13" x14ac:dyDescent="0.2">
      <c r="A9577" s="2">
        <v>41696</v>
      </c>
      <c r="B9577">
        <v>189</v>
      </c>
      <c r="C9577" t="s">
        <v>8</v>
      </c>
      <c r="D9577" t="str">
        <f t="shared" si="974"/>
        <v>尖沙咀柏麗購物大道, Hong Kong</v>
      </c>
      <c r="E9577" t="str">
        <f>VLOOKUP(F9577,'recent unique'!A:D,4,FALSE)</f>
        <v>尖沙咀柏麗購物大道</v>
      </c>
      <c r="F9577" t="s">
        <v>1150</v>
      </c>
      <c r="G9577" t="s">
        <v>1149</v>
      </c>
      <c r="H9577" t="s">
        <v>11</v>
      </c>
      <c r="I9577" t="s">
        <v>911</v>
      </c>
      <c r="J9577" t="s">
        <v>12</v>
      </c>
      <c r="K9577" t="str">
        <f>VLOOKUP(F9577,'Unique Address'!A:D,4,FALSE)</f>
        <v>Tsim Sha Tsui</v>
      </c>
      <c r="L9577">
        <f>VLOOKUP(K9577,'[2]AreaCoordinates xlsx'!$A$1:$D$65536,3,FALSE)</f>
        <v>22.298812300000002</v>
      </c>
      <c r="M9577">
        <f>VLOOKUP(K9577,'[2]AreaCoordinates xlsx'!$A$1:$D$65536,4,FALSE)</f>
        <v>114.17217460000001</v>
      </c>
    </row>
    <row r="9578" spans="1:13" x14ac:dyDescent="0.2">
      <c r="A9578" s="2">
        <v>41696</v>
      </c>
      <c r="B9578">
        <v>189</v>
      </c>
      <c r="C9578" t="s">
        <v>8</v>
      </c>
      <c r="D9578" t="str">
        <f t="shared" si="974"/>
        <v>尖沙咀港鐵站A1, Hong Kong</v>
      </c>
      <c r="E9578" t="str">
        <f>VLOOKUP(F9578,'recent unique'!A:D,4,FALSE)</f>
        <v>尖沙咀港鐵站A1</v>
      </c>
      <c r="F9578" t="s">
        <v>1080</v>
      </c>
      <c r="G9578" t="s">
        <v>1079</v>
      </c>
      <c r="H9578" t="s">
        <v>486</v>
      </c>
      <c r="I9578" t="s">
        <v>909</v>
      </c>
      <c r="J9578" t="s">
        <v>12</v>
      </c>
      <c r="K9578" t="str">
        <f>VLOOKUP(F9578,'Unique Address'!A:D,4,FALSE)</f>
        <v>Tsim Sha Tsui</v>
      </c>
      <c r="L9578">
        <f>VLOOKUP(K9578,'[2]AreaCoordinates xlsx'!$A$1:$D$65536,3,FALSE)</f>
        <v>22.298812300000002</v>
      </c>
      <c r="M9578">
        <f>VLOOKUP(K9578,'[2]AreaCoordinates xlsx'!$A$1:$D$65536,4,FALSE)</f>
        <v>114.17217460000001</v>
      </c>
    </row>
    <row r="9579" spans="1:13" x14ac:dyDescent="0.2">
      <c r="A9579" s="2">
        <v>41696</v>
      </c>
      <c r="B9579">
        <v>213</v>
      </c>
      <c r="C9579" t="s">
        <v>14</v>
      </c>
      <c r="D9579" t="str">
        <f t="shared" si="974"/>
        <v>中環皇后大道中卡佛大廈, Hong Kong</v>
      </c>
      <c r="E9579" t="str">
        <f>VLOOKUP(F9579,'recent unique'!A:D,4,FALSE)</f>
        <v>中環皇后大道中卡佛大廈</v>
      </c>
      <c r="F9579" t="s">
        <v>451</v>
      </c>
      <c r="G9579" t="s">
        <v>953</v>
      </c>
      <c r="H9579" t="s">
        <v>11</v>
      </c>
      <c r="I9579" t="s">
        <v>325</v>
      </c>
      <c r="J9579" t="s">
        <v>12</v>
      </c>
      <c r="K9579" t="str">
        <f>VLOOKUP(F9579,'Unique Address'!A:D,4,FALSE)</f>
        <v>Central</v>
      </c>
      <c r="L9579">
        <f>VLOOKUP(K9579,'[2]AreaCoordinates xlsx'!$A$1:$D$65536,3,FALSE)</f>
        <v>22.279990699999999</v>
      </c>
      <c r="M9579">
        <f>VLOOKUP(K9579,'[2]AreaCoordinates xlsx'!$A$1:$D$65536,4,FALSE)</f>
        <v>114.1587983</v>
      </c>
    </row>
    <row r="9580" spans="1:13" x14ac:dyDescent="0.2">
      <c r="A9580" s="2">
        <v>41696</v>
      </c>
      <c r="B9580">
        <v>26</v>
      </c>
      <c r="C9580" t="s">
        <v>46</v>
      </c>
      <c r="D9580" t="str">
        <f>E9580</f>
        <v>Hong Kong</v>
      </c>
      <c r="E9580" t="s">
        <v>10918</v>
      </c>
      <c r="F9580" t="str">
        <f>"  "</f>
        <v xml:space="preserve">  </v>
      </c>
      <c r="G9580" t="str">
        <f>C9580</f>
        <v>Territory-Wide</v>
      </c>
      <c r="H9580" t="s">
        <v>48</v>
      </c>
      <c r="I9580" t="s">
        <v>954</v>
      </c>
      <c r="J9580" t="s">
        <v>955</v>
      </c>
      <c r="K9580" t="s">
        <v>10918</v>
      </c>
      <c r="L9580">
        <f>VLOOKUP(K9580,'[2]AreaCoordinates xlsx'!$A$1:$D$65536,3,FALSE)</f>
        <v>22.244479999999999</v>
      </c>
      <c r="M9580">
        <f>VLOOKUP(K9580,'[2]AreaCoordinates xlsx'!$A$1:$D$65536,4,FALSE)</f>
        <v>114.1860519</v>
      </c>
    </row>
    <row r="9581" spans="1:13" x14ac:dyDescent="0.2">
      <c r="A9581" s="2">
        <v>41696</v>
      </c>
      <c r="B9581">
        <v>213</v>
      </c>
      <c r="C9581" t="s">
        <v>8</v>
      </c>
      <c r="D9581" t="str">
        <f t="shared" ref="D9581:D9582" si="975">E9581&amp;", Hong Kong"</f>
        <v>港鐵太子站B2, Hong Kong</v>
      </c>
      <c r="E9581" t="str">
        <f>VLOOKUP(F9581,'recent unique'!A:D,4,FALSE)</f>
        <v>港鐵太子站B2</v>
      </c>
      <c r="F9581" t="s">
        <v>425</v>
      </c>
      <c r="G9581" t="s">
        <v>957</v>
      </c>
      <c r="H9581" t="s">
        <v>11</v>
      </c>
      <c r="I9581" t="s">
        <v>325</v>
      </c>
      <c r="J9581" t="s">
        <v>12</v>
      </c>
      <c r="K9581" t="str">
        <f>VLOOKUP(F9581,'Unique Address'!A:D,4,FALSE)</f>
        <v>Prince Edward</v>
      </c>
      <c r="L9581">
        <f>VLOOKUP(K9581,'[2]AreaCoordinates xlsx'!$A$1:$D$65536,3,FALSE)</f>
        <v>22.324393499999999</v>
      </c>
      <c r="M9581">
        <f>VLOOKUP(K9581,'[2]AreaCoordinates xlsx'!$A$1:$D$65536,4,FALSE)</f>
        <v>114.16920210000001</v>
      </c>
    </row>
    <row r="9582" spans="1:13" x14ac:dyDescent="0.2">
      <c r="A9582" s="2">
        <v>41696</v>
      </c>
      <c r="B9582">
        <v>213</v>
      </c>
      <c r="C9582" t="s">
        <v>8</v>
      </c>
      <c r="D9582" t="str">
        <f t="shared" si="975"/>
        <v>亞皆老街染布房街, Hong Kong</v>
      </c>
      <c r="E9582" t="str">
        <f>VLOOKUP(F9582,'recent unique'!A:D,4,FALSE)</f>
        <v>亞皆老街染布房街</v>
      </c>
      <c r="F9582" t="s">
        <v>959</v>
      </c>
      <c r="G9582" t="s">
        <v>958</v>
      </c>
      <c r="H9582" t="s">
        <v>11</v>
      </c>
      <c r="I9582" t="s">
        <v>325</v>
      </c>
      <c r="J9582" t="s">
        <v>12</v>
      </c>
      <c r="K9582" t="str">
        <f>VLOOKUP(F9582,'Unique Address'!A:D,4,FALSE)</f>
        <v>Mong Kok</v>
      </c>
      <c r="L9582">
        <f>VLOOKUP(K9582,'[2]AreaCoordinates xlsx'!$A$1:$D$65536,3,FALSE)</f>
        <v>22.318344199999999</v>
      </c>
      <c r="M9582">
        <f>VLOOKUP(K9582,'[2]AreaCoordinates xlsx'!$A$1:$D$65536,4,FALSE)</f>
        <v>114.17217460000001</v>
      </c>
    </row>
    <row r="9583" spans="1:13" x14ac:dyDescent="0.2">
      <c r="A9583" s="2">
        <v>41696</v>
      </c>
      <c r="B9583">
        <v>189</v>
      </c>
      <c r="C9583" t="s">
        <v>46</v>
      </c>
      <c r="D9583" t="str">
        <f>E9583</f>
        <v>Hong Kong</v>
      </c>
      <c r="E9583" t="s">
        <v>10918</v>
      </c>
      <c r="F9583" t="str">
        <f>"  "</f>
        <v xml:space="preserve">  </v>
      </c>
      <c r="G9583" t="str">
        <f>C9583</f>
        <v>Territory-Wide</v>
      </c>
      <c r="H9583" t="s">
        <v>48</v>
      </c>
      <c r="I9583" t="s">
        <v>909</v>
      </c>
      <c r="J9583" t="s">
        <v>12</v>
      </c>
      <c r="K9583" t="s">
        <v>10918</v>
      </c>
      <c r="L9583">
        <f>VLOOKUP(K9583,'[2]AreaCoordinates xlsx'!$A$1:$D$65536,3,FALSE)</f>
        <v>22.244479999999999</v>
      </c>
      <c r="M9583">
        <f>VLOOKUP(K9583,'[2]AreaCoordinates xlsx'!$A$1:$D$65536,4,FALSE)</f>
        <v>114.1860519</v>
      </c>
    </row>
    <row r="9584" spans="1:13" x14ac:dyDescent="0.2">
      <c r="A9584" s="2">
        <v>41696</v>
      </c>
      <c r="B9584">
        <v>189</v>
      </c>
      <c r="C9584" t="s">
        <v>8</v>
      </c>
      <c r="D9584" t="str">
        <f t="shared" ref="D9584:D9647" si="976">E9584&amp;", Hong Kong"</f>
        <v>九龍灣巴士站, Hong Kong</v>
      </c>
      <c r="E9584" t="str">
        <f>VLOOKUP(F9584,'recent unique'!A:D,4,FALSE)</f>
        <v>九龍灣巴士站</v>
      </c>
      <c r="F9584" t="s">
        <v>657</v>
      </c>
      <c r="G9584" t="s">
        <v>910</v>
      </c>
      <c r="H9584" t="s">
        <v>486</v>
      </c>
      <c r="I9584" t="s">
        <v>909</v>
      </c>
      <c r="J9584" t="s">
        <v>12</v>
      </c>
      <c r="K9584" t="str">
        <f>VLOOKUP(F9584,'Unique Address'!A:D,4,FALSE)</f>
        <v>Kowloon Bay</v>
      </c>
      <c r="L9584">
        <f>VLOOKUP(K9584,'[2]AreaCoordinates xlsx'!$A$1:$D$65536,3,FALSE)</f>
        <v>22.326664600000001</v>
      </c>
      <c r="M9584">
        <f>VLOOKUP(K9584,'[2]AreaCoordinates xlsx'!$A$1:$D$65536,4,FALSE)</f>
        <v>114.20784260000001</v>
      </c>
    </row>
    <row r="9585" spans="1:13" x14ac:dyDescent="0.2">
      <c r="A9585" s="2">
        <v>41696</v>
      </c>
      <c r="B9585">
        <v>189</v>
      </c>
      <c r="C9585" t="s">
        <v>8</v>
      </c>
      <c r="D9585" t="str">
        <f t="shared" si="976"/>
        <v>九龍灣巴士站, Hong Kong</v>
      </c>
      <c r="E9585" t="str">
        <f>VLOOKUP(F9585,'recent unique'!A:D,4,FALSE)</f>
        <v>九龍灣巴士站</v>
      </c>
      <c r="F9585" t="s">
        <v>913</v>
      </c>
      <c r="G9585" t="s">
        <v>912</v>
      </c>
      <c r="H9585" t="s">
        <v>11</v>
      </c>
      <c r="I9585" t="s">
        <v>911</v>
      </c>
      <c r="J9585" t="s">
        <v>12</v>
      </c>
      <c r="K9585" t="str">
        <f>VLOOKUP(F9585,'Unique Address'!A:D,4,FALSE)</f>
        <v>Kowloon Bay</v>
      </c>
      <c r="L9585">
        <f>VLOOKUP(K9585,'[2]AreaCoordinates xlsx'!$A$1:$D$65536,3,FALSE)</f>
        <v>22.326664600000001</v>
      </c>
      <c r="M9585">
        <f>VLOOKUP(K9585,'[2]AreaCoordinates xlsx'!$A$1:$D$65536,4,FALSE)</f>
        <v>114.20784260000001</v>
      </c>
    </row>
    <row r="9586" spans="1:13" x14ac:dyDescent="0.2">
      <c r="A9586" s="2">
        <v>41696</v>
      </c>
      <c r="B9586">
        <v>189</v>
      </c>
      <c r="C9586" t="s">
        <v>14</v>
      </c>
      <c r="D9586" t="str">
        <f t="shared" si="976"/>
        <v>港鐵上環站E3, Hong Kong</v>
      </c>
      <c r="E9586" t="str">
        <f>VLOOKUP(F9586,'recent unique'!A:D,4,FALSE)</f>
        <v>港鐵上環站E3</v>
      </c>
      <c r="F9586" t="s">
        <v>915</v>
      </c>
      <c r="G9586" t="s">
        <v>914</v>
      </c>
      <c r="H9586" t="s">
        <v>486</v>
      </c>
      <c r="I9586" t="s">
        <v>909</v>
      </c>
      <c r="J9586" t="s">
        <v>12</v>
      </c>
      <c r="K9586" t="str">
        <f>VLOOKUP(F9586,'Unique Address'!A:D,4,FALSE)</f>
        <v>Sheung Wan</v>
      </c>
      <c r="L9586">
        <f>VLOOKUP(K9586,'[2]AreaCoordinates xlsx'!$A$1:$D$65536,3,FALSE)</f>
        <v>22.286394300000001</v>
      </c>
      <c r="M9586">
        <f>VLOOKUP(K9586,'[2]AreaCoordinates xlsx'!$A$1:$D$65536,4,FALSE)</f>
        <v>114.14913749999999</v>
      </c>
    </row>
    <row r="9587" spans="1:13" x14ac:dyDescent="0.2">
      <c r="A9587" s="2">
        <v>41696</v>
      </c>
      <c r="B9587">
        <v>189</v>
      </c>
      <c r="C9587" t="s">
        <v>14</v>
      </c>
      <c r="D9587" t="str">
        <f t="shared" si="976"/>
        <v>上環德輔道中無限極廣場, Hong Kong</v>
      </c>
      <c r="E9587" t="str">
        <f>VLOOKUP(F9587,'recent unique'!A:D,4,FALSE)</f>
        <v>上環德輔道中無限極廣場</v>
      </c>
      <c r="F9587" t="s">
        <v>359</v>
      </c>
      <c r="G9587" t="s">
        <v>916</v>
      </c>
      <c r="H9587" t="s">
        <v>486</v>
      </c>
      <c r="I9587" t="s">
        <v>909</v>
      </c>
      <c r="J9587" t="s">
        <v>12</v>
      </c>
      <c r="K9587" t="str">
        <f>VLOOKUP(F9587,'Unique Address'!A:D,4,FALSE)</f>
        <v>Central</v>
      </c>
      <c r="L9587">
        <f>VLOOKUP(K9587,'[2]AreaCoordinates xlsx'!$A$1:$D$65536,3,FALSE)</f>
        <v>22.279990699999999</v>
      </c>
      <c r="M9587">
        <f>VLOOKUP(K9587,'[2]AreaCoordinates xlsx'!$A$1:$D$65536,4,FALSE)</f>
        <v>114.1587983</v>
      </c>
    </row>
    <row r="9588" spans="1:13" x14ac:dyDescent="0.2">
      <c r="A9588" s="2">
        <v>41696</v>
      </c>
      <c r="B9588">
        <v>189</v>
      </c>
      <c r="C9588" t="s">
        <v>14</v>
      </c>
      <c r="D9588" t="str">
        <f t="shared" si="976"/>
        <v>港鐵灣仔站A4, Hong Kong</v>
      </c>
      <c r="E9588" t="str">
        <f>VLOOKUP(F9588,'recent unique'!A:D,4,FALSE)</f>
        <v>港鐵灣仔站A4</v>
      </c>
      <c r="F9588" t="s">
        <v>377</v>
      </c>
      <c r="G9588" t="s">
        <v>917</v>
      </c>
      <c r="H9588" t="s">
        <v>486</v>
      </c>
      <c r="I9588" t="s">
        <v>909</v>
      </c>
      <c r="J9588" t="s">
        <v>12</v>
      </c>
      <c r="K9588" t="str">
        <f>VLOOKUP(F9588,'Unique Address'!A:D,4,FALSE)</f>
        <v>Wan Chai</v>
      </c>
      <c r="L9588">
        <f>VLOOKUP(K9588,'[2]AreaCoordinates xlsx'!$A$1:$D$65536,3,FALSE)</f>
        <v>22.276022000000001</v>
      </c>
      <c r="M9588">
        <f>VLOOKUP(K9588,'[2]AreaCoordinates xlsx'!$A$1:$D$65536,4,FALSE)</f>
        <v>114.1751471</v>
      </c>
    </row>
    <row r="9589" spans="1:13" x14ac:dyDescent="0.2">
      <c r="A9589" s="2">
        <v>41696</v>
      </c>
      <c r="B9589">
        <v>189</v>
      </c>
      <c r="C9589" t="s">
        <v>14</v>
      </c>
      <c r="D9589" t="str">
        <f t="shared" si="976"/>
        <v>港鐵灣仔站A4, Hong Kong</v>
      </c>
      <c r="E9589" t="str">
        <f>VLOOKUP(F9589,'recent unique'!A:D,4,FALSE)</f>
        <v>港鐵灣仔站A4</v>
      </c>
      <c r="F9589" t="s">
        <v>377</v>
      </c>
      <c r="G9589" t="s">
        <v>376</v>
      </c>
      <c r="H9589" t="s">
        <v>11</v>
      </c>
      <c r="I9589" t="s">
        <v>911</v>
      </c>
      <c r="J9589" t="s">
        <v>12</v>
      </c>
      <c r="K9589" t="str">
        <f>VLOOKUP(F9589,'Unique Address'!A:D,4,FALSE)</f>
        <v>Wan Chai</v>
      </c>
      <c r="L9589">
        <f>VLOOKUP(K9589,'[2]AreaCoordinates xlsx'!$A$1:$D$65536,3,FALSE)</f>
        <v>22.276022000000001</v>
      </c>
      <c r="M9589">
        <f>VLOOKUP(K9589,'[2]AreaCoordinates xlsx'!$A$1:$D$65536,4,FALSE)</f>
        <v>114.1751471</v>
      </c>
    </row>
    <row r="9590" spans="1:13" x14ac:dyDescent="0.2">
      <c r="A9590" s="2">
        <v>41696</v>
      </c>
      <c r="B9590">
        <v>189</v>
      </c>
      <c r="C9590" t="s">
        <v>14</v>
      </c>
      <c r="D9590" t="str">
        <f t="shared" si="976"/>
        <v>港鐵上環站E3, Hong Kong</v>
      </c>
      <c r="E9590" t="str">
        <f>VLOOKUP(F9590,'recent unique'!A:D,4,FALSE)</f>
        <v>港鐵上環站E3</v>
      </c>
      <c r="F9590" t="s">
        <v>915</v>
      </c>
      <c r="G9590" t="s">
        <v>918</v>
      </c>
      <c r="H9590" t="s">
        <v>11</v>
      </c>
      <c r="I9590" t="s">
        <v>911</v>
      </c>
      <c r="J9590" t="s">
        <v>12</v>
      </c>
      <c r="K9590" t="str">
        <f>VLOOKUP(F9590,'Unique Address'!A:D,4,FALSE)</f>
        <v>Sheung Wan</v>
      </c>
      <c r="L9590">
        <f>VLOOKUP(K9590,'[2]AreaCoordinates xlsx'!$A$1:$D$65536,3,FALSE)</f>
        <v>22.286394300000001</v>
      </c>
      <c r="M9590">
        <f>VLOOKUP(K9590,'[2]AreaCoordinates xlsx'!$A$1:$D$65536,4,FALSE)</f>
        <v>114.14913749999999</v>
      </c>
    </row>
    <row r="9591" spans="1:13" x14ac:dyDescent="0.2">
      <c r="A9591" s="2">
        <v>41696</v>
      </c>
      <c r="B9591">
        <v>189</v>
      </c>
      <c r="C9591" t="s">
        <v>14</v>
      </c>
      <c r="D9591" t="str">
        <f t="shared" si="976"/>
        <v>上環德輔道中無限極廣場, Hong Kong</v>
      </c>
      <c r="E9591" t="str">
        <f>VLOOKUP(F9591,'recent unique'!A:D,4,FALSE)</f>
        <v>上環德輔道中無限極廣場</v>
      </c>
      <c r="F9591" t="s">
        <v>359</v>
      </c>
      <c r="G9591" t="s">
        <v>357</v>
      </c>
      <c r="H9591" t="s">
        <v>11</v>
      </c>
      <c r="I9591" t="s">
        <v>911</v>
      </c>
      <c r="J9591" t="s">
        <v>12</v>
      </c>
      <c r="K9591" t="str">
        <f>VLOOKUP(F9591,'Unique Address'!A:D,4,FALSE)</f>
        <v>Central</v>
      </c>
      <c r="L9591">
        <f>VLOOKUP(K9591,'[2]AreaCoordinates xlsx'!$A$1:$D$65536,3,FALSE)</f>
        <v>22.279990699999999</v>
      </c>
      <c r="M9591">
        <f>VLOOKUP(K9591,'[2]AreaCoordinates xlsx'!$A$1:$D$65536,4,FALSE)</f>
        <v>114.1587983</v>
      </c>
    </row>
    <row r="9592" spans="1:13" x14ac:dyDescent="0.2">
      <c r="A9592" s="2">
        <v>41696</v>
      </c>
      <c r="B9592">
        <v>5408</v>
      </c>
      <c r="C9592" t="s">
        <v>19</v>
      </c>
      <c r="D9592" t="str">
        <f t="shared" si="976"/>
        <v>港鐵大圍站A, Hong Kong</v>
      </c>
      <c r="E9592" t="str">
        <f>VLOOKUP(F9592,'recent unique'!A:D,4,FALSE)</f>
        <v>港鐵大圍站A</v>
      </c>
      <c r="F9592" t="s">
        <v>343</v>
      </c>
      <c r="G9592" t="s">
        <v>341</v>
      </c>
      <c r="H9592" t="s">
        <v>11</v>
      </c>
      <c r="I9592" t="s">
        <v>26</v>
      </c>
      <c r="J9592" t="s">
        <v>28</v>
      </c>
      <c r="K9592" t="str">
        <f>VLOOKUP(F9592,'Unique Address'!A:D,4,FALSE)</f>
        <v>Tai Wai</v>
      </c>
      <c r="L9592">
        <f>VLOOKUP(K9592,'[2]AreaCoordinates xlsx'!$A$1:$D$65536,3,FALSE)</f>
        <v>22.369729299999999</v>
      </c>
      <c r="M9592">
        <f>VLOOKUP(K9592,'[2]AreaCoordinates xlsx'!$A$1:$D$65536,4,FALSE)</f>
        <v>114.17366079999999</v>
      </c>
    </row>
    <row r="9593" spans="1:13" x14ac:dyDescent="0.2">
      <c r="A9593" s="2">
        <v>41696</v>
      </c>
      <c r="B9593">
        <v>5408</v>
      </c>
      <c r="C9593" t="s">
        <v>8</v>
      </c>
      <c r="D9593" t="str">
        <f t="shared" si="976"/>
        <v>港鐵旺角東站B, Hong Kong</v>
      </c>
      <c r="E9593" t="str">
        <f>VLOOKUP(F9593,'recent unique'!A:D,4,FALSE)</f>
        <v>港鐵旺角東站B</v>
      </c>
      <c r="F9593" t="s">
        <v>857</v>
      </c>
      <c r="G9593" t="s">
        <v>856</v>
      </c>
      <c r="H9593" t="s">
        <v>11</v>
      </c>
      <c r="I9593" t="s">
        <v>26</v>
      </c>
      <c r="J9593" t="s">
        <v>28</v>
      </c>
      <c r="K9593" t="str">
        <f>VLOOKUP(F9593,'Unique Address'!A:D,4,FALSE)</f>
        <v>Mong Kok</v>
      </c>
      <c r="L9593">
        <f>VLOOKUP(K9593,'[2]AreaCoordinates xlsx'!$A$1:$D$65536,3,FALSE)</f>
        <v>22.318344199999999</v>
      </c>
      <c r="M9593">
        <f>VLOOKUP(K9593,'[2]AreaCoordinates xlsx'!$A$1:$D$65536,4,FALSE)</f>
        <v>114.17217460000001</v>
      </c>
    </row>
    <row r="9594" spans="1:13" x14ac:dyDescent="0.2">
      <c r="A9594" s="2">
        <v>41696</v>
      </c>
      <c r="B9594">
        <v>5408</v>
      </c>
      <c r="C9594" t="s">
        <v>8</v>
      </c>
      <c r="D9594" t="str">
        <f t="shared" si="976"/>
        <v>尖沙咀天星碼頭, Hong Kong</v>
      </c>
      <c r="E9594" t="str">
        <f>VLOOKUP(F9594,'recent unique'!A:D,4,FALSE)</f>
        <v>尖沙咀天星碼頭</v>
      </c>
      <c r="F9594" t="s">
        <v>665</v>
      </c>
      <c r="G9594" t="s">
        <v>664</v>
      </c>
      <c r="H9594" t="s">
        <v>11</v>
      </c>
      <c r="I9594" t="s">
        <v>26</v>
      </c>
      <c r="J9594" t="s">
        <v>28</v>
      </c>
      <c r="K9594" t="str">
        <f>VLOOKUP(F9594,'Unique Address'!A:D,4,FALSE)</f>
        <v>Tsim Sha Tsui</v>
      </c>
      <c r="L9594">
        <f>VLOOKUP(K9594,'[2]AreaCoordinates xlsx'!$A$1:$D$65536,3,FALSE)</f>
        <v>22.298812300000002</v>
      </c>
      <c r="M9594">
        <f>VLOOKUP(K9594,'[2]AreaCoordinates xlsx'!$A$1:$D$65536,4,FALSE)</f>
        <v>114.17217460000001</v>
      </c>
    </row>
    <row r="9595" spans="1:13" x14ac:dyDescent="0.2">
      <c r="A9595" s="2">
        <v>41696</v>
      </c>
      <c r="B9595">
        <v>13</v>
      </c>
      <c r="C9595" t="s">
        <v>8</v>
      </c>
      <c r="D9595" t="str">
        <f t="shared" si="976"/>
        <v>九龍圓方1樓火區, Hong Kong</v>
      </c>
      <c r="E9595" t="str">
        <f>VLOOKUP(F9595,'recent unique'!A:D,4,FALSE)</f>
        <v>九龍圓方1樓火區</v>
      </c>
      <c r="F9595" t="s">
        <v>148</v>
      </c>
      <c r="G9595" t="s">
        <v>146</v>
      </c>
      <c r="H9595" t="s">
        <v>11</v>
      </c>
      <c r="I9595" t="s">
        <v>145</v>
      </c>
      <c r="J9595" t="s">
        <v>147</v>
      </c>
      <c r="K9595" t="str">
        <f>VLOOKUP(F9595,'Unique Address'!A:D,4,FALSE)</f>
        <v>Jordan</v>
      </c>
      <c r="L9595">
        <f>VLOOKUP(K9595,'[2]AreaCoordinates xlsx'!$A$1:$D$65536,3,FALSE)</f>
        <v>22.304861200000001</v>
      </c>
      <c r="M9595">
        <f>VLOOKUP(K9595,'[2]AreaCoordinates xlsx'!$A$1:$D$65536,4,FALSE)</f>
        <v>114.16920210000001</v>
      </c>
    </row>
    <row r="9596" spans="1:13" x14ac:dyDescent="0.2">
      <c r="A9596" s="2">
        <v>41696</v>
      </c>
      <c r="B9596">
        <v>13</v>
      </c>
      <c r="C9596" t="s">
        <v>8</v>
      </c>
      <c r="D9596" t="str">
        <f t="shared" si="976"/>
        <v>九龍圓方1樓水區, Hong Kong</v>
      </c>
      <c r="E9596" t="str">
        <f>VLOOKUP(F9596,'recent unique'!A:D,4,FALSE)</f>
        <v>九龍圓方1樓水區</v>
      </c>
      <c r="F9596" t="s">
        <v>150</v>
      </c>
      <c r="G9596" t="s">
        <v>149</v>
      </c>
      <c r="H9596" t="s">
        <v>11</v>
      </c>
      <c r="I9596" t="s">
        <v>145</v>
      </c>
      <c r="J9596" t="s">
        <v>147</v>
      </c>
      <c r="K9596" t="str">
        <f>VLOOKUP(F9596,'Unique Address'!A:D,4,FALSE)</f>
        <v>Jordan</v>
      </c>
      <c r="L9596">
        <f>VLOOKUP(K9596,'[2]AreaCoordinates xlsx'!$A$1:$D$65536,3,FALSE)</f>
        <v>22.304861200000001</v>
      </c>
      <c r="M9596">
        <f>VLOOKUP(K9596,'[2]AreaCoordinates xlsx'!$A$1:$D$65536,4,FALSE)</f>
        <v>114.16920210000001</v>
      </c>
    </row>
    <row r="9597" spans="1:13" x14ac:dyDescent="0.2">
      <c r="A9597" s="2">
        <v>41696</v>
      </c>
      <c r="B9597">
        <v>13</v>
      </c>
      <c r="C9597" t="s">
        <v>8</v>
      </c>
      <c r="D9597" t="str">
        <f t="shared" si="976"/>
        <v>九龍圓方1樓火區, Hong Kong</v>
      </c>
      <c r="E9597" t="str">
        <f>VLOOKUP(F9597,'recent unique'!A:D,4,FALSE)</f>
        <v>九龍圓方1樓火區</v>
      </c>
      <c r="F9597" t="s">
        <v>543</v>
      </c>
      <c r="G9597" t="s">
        <v>542</v>
      </c>
      <c r="H9597" t="s">
        <v>11</v>
      </c>
      <c r="I9597" t="s">
        <v>145</v>
      </c>
      <c r="J9597" t="s">
        <v>147</v>
      </c>
      <c r="K9597" t="str">
        <f>VLOOKUP(F9597,'Unique Address'!A:D,4,FALSE)</f>
        <v>Jordan</v>
      </c>
      <c r="L9597">
        <f>VLOOKUP(K9597,'[2]AreaCoordinates xlsx'!$A$1:$D$65536,3,FALSE)</f>
        <v>22.304861200000001</v>
      </c>
      <c r="M9597">
        <f>VLOOKUP(K9597,'[2]AreaCoordinates xlsx'!$A$1:$D$65536,4,FALSE)</f>
        <v>114.16920210000001</v>
      </c>
    </row>
    <row r="9598" spans="1:13" x14ac:dyDescent="0.2">
      <c r="A9598" s="2">
        <v>41696</v>
      </c>
      <c r="B9598">
        <v>13</v>
      </c>
      <c r="C9598" t="s">
        <v>8</v>
      </c>
      <c r="D9598" t="str">
        <f t="shared" si="976"/>
        <v>九龍圓方2樓金區, Hong Kong</v>
      </c>
      <c r="E9598" t="str">
        <f>VLOOKUP(F9598,'recent unique'!A:D,4,FALSE)</f>
        <v>九龍圓方2樓金區</v>
      </c>
      <c r="F9598" t="s">
        <v>545</v>
      </c>
      <c r="G9598" t="s">
        <v>544</v>
      </c>
      <c r="H9598" t="s">
        <v>11</v>
      </c>
      <c r="I9598" t="s">
        <v>145</v>
      </c>
      <c r="J9598" t="s">
        <v>147</v>
      </c>
      <c r="K9598" t="str">
        <f>VLOOKUP(F9598,'Unique Address'!A:D,4,FALSE)</f>
        <v>Jordan</v>
      </c>
      <c r="L9598">
        <f>VLOOKUP(K9598,'[2]AreaCoordinates xlsx'!$A$1:$D$65536,3,FALSE)</f>
        <v>22.304861200000001</v>
      </c>
      <c r="M9598">
        <f>VLOOKUP(K9598,'[2]AreaCoordinates xlsx'!$A$1:$D$65536,4,FALSE)</f>
        <v>114.16920210000001</v>
      </c>
    </row>
    <row r="9599" spans="1:13" x14ac:dyDescent="0.2">
      <c r="A9599" s="2">
        <v>41696</v>
      </c>
      <c r="B9599">
        <v>5408</v>
      </c>
      <c r="C9599" t="s">
        <v>8</v>
      </c>
      <c r="D9599" t="str">
        <f t="shared" si="976"/>
        <v>港鐵尖沙咀站A2, Hong Kong</v>
      </c>
      <c r="E9599" t="str">
        <f>VLOOKUP(F9599,'recent unique'!A:D,4,FALSE)</f>
        <v>港鐵尖沙咀站A2</v>
      </c>
      <c r="F9599" t="s">
        <v>445</v>
      </c>
      <c r="G9599" t="s">
        <v>546</v>
      </c>
      <c r="H9599" t="s">
        <v>11</v>
      </c>
      <c r="I9599" t="s">
        <v>26</v>
      </c>
      <c r="J9599" t="s">
        <v>28</v>
      </c>
      <c r="K9599" t="str">
        <f>VLOOKUP(F9599,'Unique Address'!A:D,4,FALSE)</f>
        <v>Tsim Sha Tsui</v>
      </c>
      <c r="L9599">
        <f>VLOOKUP(K9599,'[2]AreaCoordinates xlsx'!$A$1:$D$65536,3,FALSE)</f>
        <v>22.298812300000002</v>
      </c>
      <c r="M9599">
        <f>VLOOKUP(K9599,'[2]AreaCoordinates xlsx'!$A$1:$D$65536,4,FALSE)</f>
        <v>114.17217460000001</v>
      </c>
    </row>
    <row r="9600" spans="1:13" x14ac:dyDescent="0.2">
      <c r="A9600" s="2">
        <v>41696</v>
      </c>
      <c r="B9600">
        <v>213</v>
      </c>
      <c r="C9600" t="s">
        <v>8</v>
      </c>
      <c r="D9600" t="str">
        <f t="shared" si="976"/>
        <v>港鐵佐敦站D, Hong Kong</v>
      </c>
      <c r="E9600" t="str">
        <f>VLOOKUP(F9600,'recent unique'!A:D,4,FALSE)</f>
        <v>港鐵佐敦站D</v>
      </c>
      <c r="F9600" t="s">
        <v>443</v>
      </c>
      <c r="G9600" t="s">
        <v>442</v>
      </c>
      <c r="H9600" t="s">
        <v>11</v>
      </c>
      <c r="I9600" t="s">
        <v>325</v>
      </c>
      <c r="J9600" t="s">
        <v>12</v>
      </c>
      <c r="K9600" t="str">
        <f>VLOOKUP(F9600,'Unique Address'!A:D,4,FALSE)</f>
        <v>Jordan</v>
      </c>
      <c r="L9600">
        <f>VLOOKUP(K9600,'[2]AreaCoordinates xlsx'!$A$1:$D$65536,3,FALSE)</f>
        <v>22.304861200000001</v>
      </c>
      <c r="M9600">
        <f>VLOOKUP(K9600,'[2]AreaCoordinates xlsx'!$A$1:$D$65536,4,FALSE)</f>
        <v>114.16920210000001</v>
      </c>
    </row>
    <row r="9601" spans="1:13" x14ac:dyDescent="0.2">
      <c r="A9601" s="2">
        <v>41696</v>
      </c>
      <c r="B9601">
        <v>10276</v>
      </c>
      <c r="C9601" t="s">
        <v>8</v>
      </c>
      <c r="D9601" t="str">
        <f t="shared" si="976"/>
        <v>九龍佐敦加士居道30號, Hong Kong</v>
      </c>
      <c r="E9601" t="str">
        <f>VLOOKUP(F9601,'recent unique'!A:D,4,FALSE)</f>
        <v>九龍佐敦加士居道30號</v>
      </c>
      <c r="F9601" t="s">
        <v>13</v>
      </c>
      <c r="G9601" t="s">
        <v>10</v>
      </c>
      <c r="H9601" t="s">
        <v>11</v>
      </c>
      <c r="I9601" t="s">
        <v>9</v>
      </c>
      <c r="J9601" t="s">
        <v>12</v>
      </c>
      <c r="K9601" t="str">
        <f>VLOOKUP(F9601,'Unique Address'!A:D,4,FALSE)</f>
        <v>Jordan</v>
      </c>
      <c r="L9601">
        <f>VLOOKUP(K9601,'[2]AreaCoordinates xlsx'!$A$1:$D$65536,3,FALSE)</f>
        <v>22.304861200000001</v>
      </c>
      <c r="M9601">
        <f>VLOOKUP(K9601,'[2]AreaCoordinates xlsx'!$A$1:$D$65536,4,FALSE)</f>
        <v>114.16920210000001</v>
      </c>
    </row>
    <row r="9602" spans="1:13" x14ac:dyDescent="0.2">
      <c r="A9602" s="2">
        <v>41696</v>
      </c>
      <c r="B9602">
        <v>13476</v>
      </c>
      <c r="C9602" t="s">
        <v>14</v>
      </c>
      <c r="D9602" t="str">
        <f t="shared" si="976"/>
        <v>銅鑼灣世貿中心2樓顧客服務中心, Hong Kong</v>
      </c>
      <c r="E9602" t="str">
        <f>VLOOKUP(F9602,'recent unique'!A:D,4,FALSE)</f>
        <v>銅鑼灣世貿中心2樓顧客服務中心</v>
      </c>
      <c r="F9602" t="s">
        <v>18</v>
      </c>
      <c r="G9602" t="s">
        <v>16</v>
      </c>
      <c r="H9602" t="s">
        <v>11</v>
      </c>
      <c r="I9602" t="s">
        <v>15</v>
      </c>
      <c r="J9602" t="s">
        <v>17</v>
      </c>
      <c r="K9602" t="str">
        <f>VLOOKUP(F9602,'Unique Address'!A:D,4,FALSE)</f>
        <v>Causeway Bay</v>
      </c>
      <c r="L9602">
        <f>VLOOKUP(K9602,'[2]AreaCoordinates xlsx'!$A$1:$D$65536,3,FALSE)</f>
        <v>22.279729499999998</v>
      </c>
      <c r="M9602">
        <f>VLOOKUP(K9602,'[2]AreaCoordinates xlsx'!$A$1:$D$65536,4,FALSE)</f>
        <v>114.1870366</v>
      </c>
    </row>
    <row r="9603" spans="1:13" x14ac:dyDescent="0.2">
      <c r="A9603" s="2">
        <v>41696</v>
      </c>
      <c r="B9603">
        <v>13476</v>
      </c>
      <c r="C9603" t="s">
        <v>19</v>
      </c>
      <c r="D9603" t="str">
        <f t="shared" si="976"/>
        <v>將軍澳東港城1樓顧客服務中心, Hong Kong</v>
      </c>
      <c r="E9603" t="str">
        <f>VLOOKUP(F9603,'recent unique'!A:D,4,FALSE)</f>
        <v>將軍澳東港城1樓顧客服務中心</v>
      </c>
      <c r="F9603" t="s">
        <v>21</v>
      </c>
      <c r="G9603" t="s">
        <v>20</v>
      </c>
      <c r="H9603" t="s">
        <v>11</v>
      </c>
      <c r="I9603" t="s">
        <v>15</v>
      </c>
      <c r="J9603" t="s">
        <v>17</v>
      </c>
      <c r="K9603" t="str">
        <f>VLOOKUP(F9603,'Unique Address'!A:D,4,FALSE)</f>
        <v>Tseung Kwan O</v>
      </c>
      <c r="L9603">
        <f>VLOOKUP(K9603,'[2]AreaCoordinates xlsx'!$A$1:$D$65536,3,FALSE)</f>
        <v>22.311936899999999</v>
      </c>
      <c r="M9603">
        <f>VLOOKUP(K9603,'[2]AreaCoordinates xlsx'!$A$1:$D$65536,4,FALSE)</f>
        <v>114.2568814</v>
      </c>
    </row>
    <row r="9604" spans="1:13" x14ac:dyDescent="0.2">
      <c r="A9604" s="2">
        <v>41696</v>
      </c>
      <c r="B9604">
        <v>13476</v>
      </c>
      <c r="C9604" t="s">
        <v>19</v>
      </c>
      <c r="D9604" t="str">
        <f t="shared" si="976"/>
        <v>荃灣荃灣廣場, Hong Kong</v>
      </c>
      <c r="E9604" t="str">
        <f>VLOOKUP(F9604,'recent unique'!A:D,4,FALSE)</f>
        <v>荃灣荃灣廣場</v>
      </c>
      <c r="F9604" t="s">
        <v>23</v>
      </c>
      <c r="G9604" t="s">
        <v>22</v>
      </c>
      <c r="H9604" t="s">
        <v>11</v>
      </c>
      <c r="I9604" t="s">
        <v>15</v>
      </c>
      <c r="J9604" t="s">
        <v>17</v>
      </c>
      <c r="K9604" t="str">
        <f>VLOOKUP(F9604,'Unique Address'!A:D,4,FALSE)</f>
        <v>Tsuen Wan</v>
      </c>
      <c r="L9604">
        <f>VLOOKUP(K9604,'[2]AreaCoordinates xlsx'!$A$1:$D$65536,3,FALSE)</f>
        <v>22.3713227</v>
      </c>
      <c r="M9604">
        <f>VLOOKUP(K9604,'[2]AreaCoordinates xlsx'!$A$1:$D$65536,4,FALSE)</f>
        <v>114.11416010000001</v>
      </c>
    </row>
    <row r="9605" spans="1:13" x14ac:dyDescent="0.2">
      <c r="A9605" s="2">
        <v>41696</v>
      </c>
      <c r="B9605">
        <v>13476</v>
      </c>
      <c r="C9605" t="s">
        <v>19</v>
      </c>
      <c r="D9605" t="str">
        <f t="shared" si="976"/>
        <v>沙田新城市廣場, Hong Kong</v>
      </c>
      <c r="E9605" t="str">
        <f>VLOOKUP(F9605,'recent unique'!A:D,4,FALSE)</f>
        <v>沙田新城市廣場</v>
      </c>
      <c r="F9605" t="s">
        <v>25</v>
      </c>
      <c r="G9605" t="s">
        <v>24</v>
      </c>
      <c r="H9605" t="s">
        <v>11</v>
      </c>
      <c r="I9605" t="s">
        <v>15</v>
      </c>
      <c r="J9605" t="s">
        <v>17</v>
      </c>
      <c r="K9605" t="str">
        <f>VLOOKUP(F9605,'Unique Address'!A:D,4,FALSE)</f>
        <v>Sha Tin</v>
      </c>
      <c r="L9605">
        <f>VLOOKUP(K9605,'[2]AreaCoordinates xlsx'!$A$1:$D$65536,3,FALSE)</f>
        <v>22.377130399999999</v>
      </c>
      <c r="M9605">
        <f>VLOOKUP(K9605,'[2]AreaCoordinates xlsx'!$A$1:$D$65536,4,FALSE)</f>
        <v>114.1974398</v>
      </c>
    </row>
    <row r="9606" spans="1:13" x14ac:dyDescent="0.2">
      <c r="A9606" s="2">
        <v>41696</v>
      </c>
      <c r="B9606">
        <v>6583</v>
      </c>
      <c r="C9606" t="s">
        <v>19</v>
      </c>
      <c r="D9606" t="str">
        <f t="shared" si="976"/>
        <v>葵芳新都會廣場, Hong Kong</v>
      </c>
      <c r="E9606" t="str">
        <f>VLOOKUP(F9606,'recent unique'!A:D,4,FALSE)</f>
        <v>葵芳新都會廣場</v>
      </c>
      <c r="F9606" t="s">
        <v>877</v>
      </c>
      <c r="G9606" t="s">
        <v>876</v>
      </c>
      <c r="H9606" t="s">
        <v>11</v>
      </c>
      <c r="I9606" t="s">
        <v>378</v>
      </c>
      <c r="J9606" t="s">
        <v>379</v>
      </c>
      <c r="K9606" t="str">
        <f>VLOOKUP(F9606,'Unique Address'!A:D,4,FALSE)</f>
        <v>Kwai Fong</v>
      </c>
      <c r="L9606">
        <f>VLOOKUP(K9606,'[2]AreaCoordinates xlsx'!$A$1:$D$65536,3,FALSE)</f>
        <v>22.3578109</v>
      </c>
      <c r="M9606">
        <f>VLOOKUP(K9606,'[2]AreaCoordinates xlsx'!$A$1:$D$65536,4,FALSE)</f>
        <v>114.1298151</v>
      </c>
    </row>
    <row r="9607" spans="1:13" x14ac:dyDescent="0.2">
      <c r="A9607" s="2">
        <v>41696</v>
      </c>
      <c r="B9607">
        <v>207</v>
      </c>
      <c r="C9607" t="s">
        <v>19</v>
      </c>
      <c r="D9607" t="str">
        <f t="shared" si="976"/>
        <v>屯門屯門市廣場, Hong Kong</v>
      </c>
      <c r="E9607" t="str">
        <f>VLOOKUP(F9607,'recent unique'!A:D,4,FALSE)</f>
        <v>屯門屯門市廣場</v>
      </c>
      <c r="F9607" t="s">
        <v>72</v>
      </c>
      <c r="G9607" t="s">
        <v>70</v>
      </c>
      <c r="H9607" t="s">
        <v>11</v>
      </c>
      <c r="I9607" t="s">
        <v>69</v>
      </c>
      <c r="J9607" t="s">
        <v>71</v>
      </c>
      <c r="K9607" t="str">
        <f>VLOOKUP(F9607,'Unique Address'!A:D,4,FALSE)</f>
        <v>Tuen Mun</v>
      </c>
      <c r="L9607">
        <f>VLOOKUP(K9607,'[2]AreaCoordinates xlsx'!$A$1:$D$65536,3,FALSE)</f>
        <v>22.390829499999999</v>
      </c>
      <c r="M9607">
        <f>VLOOKUP(K9607,'[2]AreaCoordinates xlsx'!$A$1:$D$65536,4,FALSE)</f>
        <v>113.9725126</v>
      </c>
    </row>
    <row r="9608" spans="1:13" x14ac:dyDescent="0.2">
      <c r="A9608" s="2">
        <v>41696</v>
      </c>
      <c r="B9608">
        <v>11150</v>
      </c>
      <c r="C9608" t="s">
        <v>19</v>
      </c>
      <c r="D9608" t="str">
        <f t="shared" si="976"/>
        <v>沙田馬鞍山亞公角街33號, Hong Kong</v>
      </c>
      <c r="E9608" t="str">
        <f>VLOOKUP(F9608,'recent unique'!A:D,4,FALSE)</f>
        <v>沙田馬鞍山亞公角街33號</v>
      </c>
      <c r="F9608" t="s">
        <v>90</v>
      </c>
      <c r="G9608" t="s">
        <v>88</v>
      </c>
      <c r="H9608" t="s">
        <v>11</v>
      </c>
      <c r="I9608" t="s">
        <v>87</v>
      </c>
      <c r="J9608" t="s">
        <v>89</v>
      </c>
      <c r="K9608" t="str">
        <f>VLOOKUP(F9608,'Unique Address'!A:D,4,FALSE)</f>
        <v>Ma On Shan</v>
      </c>
      <c r="L9608">
        <f>VLOOKUP(K9608,'[2]AreaCoordinates xlsx'!$A$1:$D$65536,3,FALSE)</f>
        <v>22.403069899999998</v>
      </c>
      <c r="M9608">
        <f>VLOOKUP(K9608,'[2]AreaCoordinates xlsx'!$A$1:$D$65536,4,FALSE)</f>
        <v>114.24499369999999</v>
      </c>
    </row>
    <row r="9609" spans="1:13" x14ac:dyDescent="0.2">
      <c r="A9609" s="2">
        <v>41696</v>
      </c>
      <c r="B9609">
        <v>9361</v>
      </c>
      <c r="C9609" t="s">
        <v>19</v>
      </c>
      <c r="D9609" t="str">
        <f t="shared" si="976"/>
        <v>上水保健路9號, Hong Kong</v>
      </c>
      <c r="E9609" t="str">
        <f>VLOOKUP(F9609,'recent unique'!A:D,4,FALSE)</f>
        <v>上水保健路9號</v>
      </c>
      <c r="F9609" t="s">
        <v>94</v>
      </c>
      <c r="G9609" t="s">
        <v>92</v>
      </c>
      <c r="H9609" t="s">
        <v>11</v>
      </c>
      <c r="I9609" t="s">
        <v>91</v>
      </c>
      <c r="J9609" t="s">
        <v>93</v>
      </c>
      <c r="K9609" t="str">
        <f>VLOOKUP(F9609,'Unique Address'!A:D,4,FALSE)</f>
        <v>Sheung Shui</v>
      </c>
      <c r="L9609">
        <f>VLOOKUP(K9609,'[2]AreaCoordinates xlsx'!$A$1:$D$65536,3,FALSE)</f>
        <v>22.511200800000001</v>
      </c>
      <c r="M9609">
        <f>VLOOKUP(K9609,'[2]AreaCoordinates xlsx'!$A$1:$D$65536,4,FALSE)</f>
        <v>114.1260991</v>
      </c>
    </row>
    <row r="9610" spans="1:13" x14ac:dyDescent="0.2">
      <c r="A9610" s="2">
        <v>41696</v>
      </c>
      <c r="B9610">
        <v>10172</v>
      </c>
      <c r="C9610" t="s">
        <v>8</v>
      </c>
      <c r="D9610" t="str">
        <f t="shared" si="976"/>
        <v>荔枝角瑪嘉烈醫院道瑪嘉烈醫院 , Hong Kong</v>
      </c>
      <c r="E9610" t="str">
        <f>VLOOKUP(F9610,'recent unique'!A:D,4,FALSE)</f>
        <v xml:space="preserve">荔枝角瑪嘉烈醫院道瑪嘉烈醫院 </v>
      </c>
      <c r="F9610" t="s">
        <v>102</v>
      </c>
      <c r="G9610" t="s">
        <v>100</v>
      </c>
      <c r="H9610" t="s">
        <v>11</v>
      </c>
      <c r="I9610" t="s">
        <v>99</v>
      </c>
      <c r="J9610" t="s">
        <v>101</v>
      </c>
      <c r="K9610" t="str">
        <f>VLOOKUP(F9610,'Unique Address'!A:D,4,FALSE)</f>
        <v>Lai Chi Kok</v>
      </c>
      <c r="L9610">
        <f>VLOOKUP(K9610,'[2]AreaCoordinates xlsx'!$A$1:$D$65536,3,FALSE)</f>
        <v>22.337264999999999</v>
      </c>
      <c r="M9610">
        <f>VLOOKUP(K9610,'[2]AreaCoordinates xlsx'!$A$1:$D$65536,4,FALSE)</f>
        <v>114.148033</v>
      </c>
    </row>
    <row r="9611" spans="1:13" x14ac:dyDescent="0.2">
      <c r="A9611" s="2">
        <v>41696</v>
      </c>
      <c r="B9611">
        <v>12992</v>
      </c>
      <c r="C9611" t="s">
        <v>8</v>
      </c>
      <c r="D9611" t="str">
        <f t="shared" si="976"/>
        <v>觀塘協和街130號, Hong Kong</v>
      </c>
      <c r="E9611" t="str">
        <f>VLOOKUP(F9611,'recent unique'!A:D,4,FALSE)</f>
        <v>觀塘協和街130號</v>
      </c>
      <c r="F9611" t="s">
        <v>106</v>
      </c>
      <c r="G9611" t="s">
        <v>104</v>
      </c>
      <c r="H9611" t="s">
        <v>11</v>
      </c>
      <c r="I9611" t="s">
        <v>103</v>
      </c>
      <c r="J9611" t="s">
        <v>105</v>
      </c>
      <c r="K9611" t="str">
        <f>VLOOKUP(F9611,'Unique Address'!A:D,4,FALSE)</f>
        <v>Kwun Tong</v>
      </c>
      <c r="L9611">
        <f>VLOOKUP(K9611,'[2]AreaCoordinates xlsx'!$A$1:$D$65536,3,FALSE)</f>
        <v>22.3103686</v>
      </c>
      <c r="M9611">
        <f>VLOOKUP(K9611,'[2]AreaCoordinates xlsx'!$A$1:$D$65536,4,FALSE)</f>
        <v>114.22270349999999</v>
      </c>
    </row>
    <row r="9612" spans="1:13" x14ac:dyDescent="0.2">
      <c r="A9612" s="2">
        <v>41696</v>
      </c>
      <c r="B9612">
        <v>10103</v>
      </c>
      <c r="C9612" t="s">
        <v>8</v>
      </c>
      <c r="D9612" t="str">
        <f t="shared" si="976"/>
        <v>鑽石山荷李活廣場, Hong Kong</v>
      </c>
      <c r="E9612" t="str">
        <f>VLOOKUP(F9612,'recent unique'!A:D,4,FALSE)</f>
        <v>鑽石山荷李活廣場</v>
      </c>
      <c r="F9612" t="s">
        <v>133</v>
      </c>
      <c r="G9612" t="s">
        <v>131</v>
      </c>
      <c r="H9612" t="s">
        <v>11</v>
      </c>
      <c r="I9612" t="s">
        <v>130</v>
      </c>
      <c r="J9612" t="s">
        <v>132</v>
      </c>
      <c r="K9612" t="str">
        <f>VLOOKUP(F9612,'Unique Address'!A:D,4,FALSE)</f>
        <v>Diamond Hill</v>
      </c>
      <c r="L9612">
        <f>VLOOKUP(K9612,'[2]AreaCoordinates xlsx'!$A$1:$D$65536,3,FALSE)</f>
        <v>22.343872699999999</v>
      </c>
      <c r="M9612">
        <f>VLOOKUP(K9612,'[2]AreaCoordinates xlsx'!$A$1:$D$65536,4,FALSE)</f>
        <v>114.2048704</v>
      </c>
    </row>
    <row r="9613" spans="1:13" x14ac:dyDescent="0.2">
      <c r="A9613" s="2">
        <v>41696</v>
      </c>
      <c r="B9613">
        <v>10103</v>
      </c>
      <c r="C9613" t="s">
        <v>8</v>
      </c>
      <c r="D9613" t="str">
        <f t="shared" si="976"/>
        <v>鑽石山荷李活廣場, Hong Kong</v>
      </c>
      <c r="E9613" t="str">
        <f>VLOOKUP(F9613,'recent unique'!A:D,4,FALSE)</f>
        <v>鑽石山荷李活廣場</v>
      </c>
      <c r="F9613" t="s">
        <v>135</v>
      </c>
      <c r="G9613" t="s">
        <v>134</v>
      </c>
      <c r="H9613" t="s">
        <v>11</v>
      </c>
      <c r="I9613" t="s">
        <v>130</v>
      </c>
      <c r="J9613" t="s">
        <v>132</v>
      </c>
      <c r="K9613" t="str">
        <f>VLOOKUP(F9613,'Unique Address'!A:D,4,FALSE)</f>
        <v>Diamond Hill</v>
      </c>
      <c r="L9613">
        <f>VLOOKUP(K9613,'[2]AreaCoordinates xlsx'!$A$1:$D$65536,3,FALSE)</f>
        <v>22.343872699999999</v>
      </c>
      <c r="M9613">
        <f>VLOOKUP(K9613,'[2]AreaCoordinates xlsx'!$A$1:$D$65536,4,FALSE)</f>
        <v>114.2048704</v>
      </c>
    </row>
    <row r="9614" spans="1:13" x14ac:dyDescent="0.2">
      <c r="A9614" s="2">
        <v>41696</v>
      </c>
      <c r="B9614">
        <v>6182</v>
      </c>
      <c r="C9614" t="s">
        <v>8</v>
      </c>
      <c r="D9614" t="str">
        <f t="shared" si="976"/>
        <v>鑽石山荷李活廣場, Hong Kong</v>
      </c>
      <c r="E9614" t="str">
        <f>VLOOKUP(F9614,'recent unique'!A:D,4,FALSE)</f>
        <v>鑽石山荷李活廣場</v>
      </c>
      <c r="F9614" t="s">
        <v>139</v>
      </c>
      <c r="G9614" t="s">
        <v>137</v>
      </c>
      <c r="H9614" t="s">
        <v>11</v>
      </c>
      <c r="I9614" t="s">
        <v>136</v>
      </c>
      <c r="J9614" t="s">
        <v>138</v>
      </c>
      <c r="K9614" t="str">
        <f>VLOOKUP(F9614,'Unique Address'!A:D,4,FALSE)</f>
        <v>Diamond Hill</v>
      </c>
      <c r="L9614">
        <f>VLOOKUP(K9614,'[2]AreaCoordinates xlsx'!$A$1:$D$65536,3,FALSE)</f>
        <v>22.343872699999999</v>
      </c>
      <c r="M9614">
        <f>VLOOKUP(K9614,'[2]AreaCoordinates xlsx'!$A$1:$D$65536,4,FALSE)</f>
        <v>114.2048704</v>
      </c>
    </row>
    <row r="9615" spans="1:13" x14ac:dyDescent="0.2">
      <c r="A9615" s="2">
        <v>41696</v>
      </c>
      <c r="B9615">
        <v>6182</v>
      </c>
      <c r="C9615" t="s">
        <v>8</v>
      </c>
      <c r="D9615" t="str">
        <f t="shared" si="976"/>
        <v>鑽石山荷李活廣場, Hong Kong</v>
      </c>
      <c r="E9615" t="str">
        <f>VLOOKUP(F9615,'recent unique'!A:D,4,FALSE)</f>
        <v>鑽石山荷李活廣場</v>
      </c>
      <c r="F9615" t="s">
        <v>140</v>
      </c>
      <c r="G9615" t="s">
        <v>134</v>
      </c>
      <c r="H9615" t="s">
        <v>11</v>
      </c>
      <c r="I9615" t="s">
        <v>136</v>
      </c>
      <c r="J9615" t="s">
        <v>138</v>
      </c>
      <c r="K9615" t="str">
        <f>VLOOKUP(F9615,'Unique Address'!A:D,4,FALSE)</f>
        <v>Diamond Hill</v>
      </c>
      <c r="L9615">
        <f>VLOOKUP(K9615,'[2]AreaCoordinates xlsx'!$A$1:$D$65536,3,FALSE)</f>
        <v>22.343872699999999</v>
      </c>
      <c r="M9615">
        <f>VLOOKUP(K9615,'[2]AreaCoordinates xlsx'!$A$1:$D$65536,4,FALSE)</f>
        <v>114.2048704</v>
      </c>
    </row>
    <row r="9616" spans="1:13" x14ac:dyDescent="0.2">
      <c r="A9616" s="2">
        <v>41696</v>
      </c>
      <c r="B9616">
        <v>6182</v>
      </c>
      <c r="C9616" t="s">
        <v>8</v>
      </c>
      <c r="D9616" t="str">
        <f t="shared" si="976"/>
        <v>鑽石山荷李活廣場, Hong Kong</v>
      </c>
      <c r="E9616" t="str">
        <f>VLOOKUP(F9616,'recent unique'!A:D,4,FALSE)</f>
        <v>鑽石山荷李活廣場</v>
      </c>
      <c r="F9616" t="s">
        <v>142</v>
      </c>
      <c r="G9616" t="s">
        <v>141</v>
      </c>
      <c r="H9616" t="s">
        <v>11</v>
      </c>
      <c r="I9616" t="s">
        <v>136</v>
      </c>
      <c r="J9616" t="s">
        <v>138</v>
      </c>
      <c r="K9616" t="str">
        <f>VLOOKUP(F9616,'Unique Address'!A:D,4,FALSE)</f>
        <v>Diamond Hill</v>
      </c>
      <c r="L9616">
        <f>VLOOKUP(K9616,'[2]AreaCoordinates xlsx'!$A$1:$D$65536,3,FALSE)</f>
        <v>22.343872699999999</v>
      </c>
      <c r="M9616">
        <f>VLOOKUP(K9616,'[2]AreaCoordinates xlsx'!$A$1:$D$65536,4,FALSE)</f>
        <v>114.2048704</v>
      </c>
    </row>
    <row r="9617" spans="1:13" x14ac:dyDescent="0.2">
      <c r="A9617" s="2">
        <v>41696</v>
      </c>
      <c r="B9617">
        <v>6182</v>
      </c>
      <c r="C9617" t="s">
        <v>8</v>
      </c>
      <c r="D9617" t="str">
        <f t="shared" si="976"/>
        <v>鑽石山荷李活廣場, Hong Kong</v>
      </c>
      <c r="E9617" t="str">
        <f>VLOOKUP(F9617,'recent unique'!A:D,4,FALSE)</f>
        <v>鑽石山荷李活廣場</v>
      </c>
      <c r="F9617" t="s">
        <v>144</v>
      </c>
      <c r="G9617" t="s">
        <v>143</v>
      </c>
      <c r="H9617" t="s">
        <v>11</v>
      </c>
      <c r="I9617" t="s">
        <v>136</v>
      </c>
      <c r="J9617" t="s">
        <v>138</v>
      </c>
      <c r="K9617" t="str">
        <f>VLOOKUP(F9617,'Unique Address'!A:D,4,FALSE)</f>
        <v>Diamond Hill</v>
      </c>
      <c r="L9617">
        <f>VLOOKUP(K9617,'[2]AreaCoordinates xlsx'!$A$1:$D$65536,3,FALSE)</f>
        <v>22.343872699999999</v>
      </c>
      <c r="M9617">
        <f>VLOOKUP(K9617,'[2]AreaCoordinates xlsx'!$A$1:$D$65536,4,FALSE)</f>
        <v>114.2048704</v>
      </c>
    </row>
    <row r="9618" spans="1:13" x14ac:dyDescent="0.2">
      <c r="A9618" s="2">
        <v>41696</v>
      </c>
      <c r="B9618">
        <v>10009</v>
      </c>
      <c r="C9618" t="s">
        <v>19</v>
      </c>
      <c r="D9618" t="str">
        <f t="shared" si="976"/>
        <v>元朗坳頭博愛醫院 , Hong Kong</v>
      </c>
      <c r="E9618" t="str">
        <f>VLOOKUP(F9618,'recent unique'!A:D,4,FALSE)</f>
        <v xml:space="preserve">元朗坳頭博愛醫院 </v>
      </c>
      <c r="F9618" t="s">
        <v>158</v>
      </c>
      <c r="G9618" t="s">
        <v>156</v>
      </c>
      <c r="H9618" t="s">
        <v>11</v>
      </c>
      <c r="I9618" t="s">
        <v>155</v>
      </c>
      <c r="J9618" t="s">
        <v>157</v>
      </c>
      <c r="K9618" t="str">
        <f>VLOOKUP(F9618,'Unique Address'!A:D,4,FALSE)</f>
        <v>Yuen Long</v>
      </c>
      <c r="L9618">
        <f>VLOOKUP(K9618,'[2]AreaCoordinates xlsx'!$A$1:$D$65536,3,FALSE)</f>
        <v>22.446151400000002</v>
      </c>
      <c r="M9618">
        <f>VLOOKUP(K9618,'[2]AreaCoordinates xlsx'!$A$1:$D$65536,4,FALSE)</f>
        <v>114.0265682</v>
      </c>
    </row>
    <row r="9619" spans="1:13" x14ac:dyDescent="0.2">
      <c r="A9619" s="2">
        <v>41696</v>
      </c>
      <c r="B9619">
        <v>6052</v>
      </c>
      <c r="C9619" t="s">
        <v>14</v>
      </c>
      <c r="D9619" t="str">
        <f t="shared" si="976"/>
        <v>淺水灣泳灘香港拯溺總會訓練總部, Hong Kong</v>
      </c>
      <c r="E9619" t="str">
        <f>VLOOKUP(F9619,'recent unique'!A:D,4,FALSE)</f>
        <v>淺水灣泳灘香港拯溺總會訓練總部</v>
      </c>
      <c r="F9619" t="s">
        <v>162</v>
      </c>
      <c r="G9619" t="s">
        <v>160</v>
      </c>
      <c r="H9619" t="s">
        <v>11</v>
      </c>
      <c r="I9619" t="s">
        <v>159</v>
      </c>
      <c r="J9619" t="s">
        <v>161</v>
      </c>
      <c r="K9619" t="str">
        <f>VLOOKUP(F9619,'Unique Address'!A:D,4,FALSE)</f>
        <v>Repulse Bay</v>
      </c>
      <c r="L9619">
        <f>VLOOKUP(K9619,'[2]AreaCoordinates xlsx'!$A$1:$D$65536,3,FALSE)</f>
        <v>22.234504300000001</v>
      </c>
      <c r="M9619">
        <f>VLOOKUP(K9619,'[2]AreaCoordinates xlsx'!$A$1:$D$65536,4,FALSE)</f>
        <v>114.1952039</v>
      </c>
    </row>
    <row r="9620" spans="1:13" x14ac:dyDescent="0.2">
      <c r="A9620" s="2">
        <v>41696</v>
      </c>
      <c r="B9620">
        <v>12452</v>
      </c>
      <c r="C9620" t="s">
        <v>19</v>
      </c>
      <c r="D9620" t="str">
        <f t="shared" si="976"/>
        <v>坑口寶寧里2號, Hong Kong</v>
      </c>
      <c r="E9620" t="str">
        <f>VLOOKUP(F9620,'recent unique'!A:D,4,FALSE)</f>
        <v>坑口寶寧里2號</v>
      </c>
      <c r="F9620" t="s">
        <v>166</v>
      </c>
      <c r="G9620" t="s">
        <v>164</v>
      </c>
      <c r="H9620" t="s">
        <v>11</v>
      </c>
      <c r="I9620" t="s">
        <v>163</v>
      </c>
      <c r="J9620" t="s">
        <v>165</v>
      </c>
      <c r="K9620" t="str">
        <f>VLOOKUP(F9620,'Unique Address'!A:D,4,FALSE)</f>
        <v>Tseung Kwan O</v>
      </c>
      <c r="L9620">
        <f>VLOOKUP(K9620,'[2]AreaCoordinates xlsx'!$A$1:$D$65536,3,FALSE)</f>
        <v>22.311936899999999</v>
      </c>
      <c r="M9620">
        <f>VLOOKUP(K9620,'[2]AreaCoordinates xlsx'!$A$1:$D$65536,4,FALSE)</f>
        <v>114.2568814</v>
      </c>
    </row>
    <row r="9621" spans="1:13" x14ac:dyDescent="0.2">
      <c r="A9621" s="2">
        <v>41696</v>
      </c>
      <c r="B9621">
        <v>1108</v>
      </c>
      <c r="C9621" t="s">
        <v>19</v>
      </c>
      <c r="D9621" t="str">
        <f t="shared" si="976"/>
        <v>沙田亞公角山路17號, Hong Kong</v>
      </c>
      <c r="E9621" t="str">
        <f>VLOOKUP(F9621,'recent unique'!A:D,4,FALSE)</f>
        <v>沙田亞公角山路17號</v>
      </c>
      <c r="F9621" t="s">
        <v>170</v>
      </c>
      <c r="G9621" t="s">
        <v>168</v>
      </c>
      <c r="H9621" t="s">
        <v>11</v>
      </c>
      <c r="I9621" t="s">
        <v>167</v>
      </c>
      <c r="J9621" t="s">
        <v>169</v>
      </c>
      <c r="K9621" t="str">
        <f>VLOOKUP(F9621,'Unique Address'!A:D,4,FALSE)</f>
        <v>Sha Tin</v>
      </c>
      <c r="L9621">
        <f>VLOOKUP(K9621,'[2]AreaCoordinates xlsx'!$A$1:$D$65536,3,FALSE)</f>
        <v>22.377130399999999</v>
      </c>
      <c r="M9621">
        <f>VLOOKUP(K9621,'[2]AreaCoordinates xlsx'!$A$1:$D$65536,4,FALSE)</f>
        <v>114.1974398</v>
      </c>
    </row>
    <row r="9622" spans="1:13" x14ac:dyDescent="0.2">
      <c r="A9622" s="2">
        <v>41696</v>
      </c>
      <c r="B9622">
        <v>10165</v>
      </c>
      <c r="C9622" t="s">
        <v>19</v>
      </c>
      <c r="D9622" t="str">
        <f t="shared" si="976"/>
        <v>沙田銀城街30-32號, Hong Kong</v>
      </c>
      <c r="E9622" t="str">
        <f>VLOOKUP(F9622,'recent unique'!A:D,4,FALSE)</f>
        <v>沙田銀城街30-32號</v>
      </c>
      <c r="F9622" t="s">
        <v>174</v>
      </c>
      <c r="G9622" t="s">
        <v>172</v>
      </c>
      <c r="H9622" t="s">
        <v>11</v>
      </c>
      <c r="I9622" t="s">
        <v>171</v>
      </c>
      <c r="J9622" t="s">
        <v>173</v>
      </c>
      <c r="K9622" t="str">
        <f>VLOOKUP(F9622,'Unique Address'!A:D,4,FALSE)</f>
        <v>Sha Tin</v>
      </c>
      <c r="L9622">
        <f>VLOOKUP(K9622,'[2]AreaCoordinates xlsx'!$A$1:$D$65536,3,FALSE)</f>
        <v>22.377130399999999</v>
      </c>
      <c r="M9622">
        <f>VLOOKUP(K9622,'[2]AreaCoordinates xlsx'!$A$1:$D$65536,4,FALSE)</f>
        <v>114.1974398</v>
      </c>
    </row>
    <row r="9623" spans="1:13" x14ac:dyDescent="0.2">
      <c r="A9623" s="2">
        <v>41696</v>
      </c>
      <c r="B9623">
        <v>9566</v>
      </c>
      <c r="C9623" t="s">
        <v>14</v>
      </c>
      <c r="D9623" t="str">
        <f t="shared" si="976"/>
        <v>柴灣樂民道3號, Hong Kong</v>
      </c>
      <c r="E9623" t="str">
        <f>VLOOKUP(F9623,'recent unique'!A:D,4,FALSE)</f>
        <v>柴灣樂民道3號</v>
      </c>
      <c r="F9623" t="s">
        <v>178</v>
      </c>
      <c r="G9623" t="s">
        <v>176</v>
      </c>
      <c r="H9623" t="s">
        <v>11</v>
      </c>
      <c r="I9623" t="s">
        <v>175</v>
      </c>
      <c r="J9623" t="s">
        <v>177</v>
      </c>
      <c r="K9623" t="str">
        <f>VLOOKUP(F9623,'Unique Address'!A:D,4,FALSE)</f>
        <v>Chai Wan</v>
      </c>
      <c r="L9623">
        <f>VLOOKUP(K9623,'[2]AreaCoordinates xlsx'!$A$1:$D$65536,3,FALSE)</f>
        <v>22.264624999999999</v>
      </c>
      <c r="M9623">
        <f>VLOOKUP(K9623,'[2]AreaCoordinates xlsx'!$A$1:$D$65536,4,FALSE)</f>
        <v>114.237139</v>
      </c>
    </row>
    <row r="9624" spans="1:13" x14ac:dyDescent="0.2">
      <c r="A9624" s="2">
        <v>41696</v>
      </c>
      <c r="B9624">
        <v>1626</v>
      </c>
      <c r="C9624" t="s">
        <v>8</v>
      </c>
      <c r="D9624" t="str">
        <f t="shared" si="976"/>
        <v>深水埗永康街111號, Hong Kong</v>
      </c>
      <c r="E9624" t="str">
        <f>VLOOKUP(F9624,'recent unique'!A:D,4,FALSE)</f>
        <v>深水埗永康街111號</v>
      </c>
      <c r="F9624" t="s">
        <v>186</v>
      </c>
      <c r="G9624" t="s">
        <v>184</v>
      </c>
      <c r="H9624" t="s">
        <v>11</v>
      </c>
      <c r="I9624" t="s">
        <v>183</v>
      </c>
      <c r="J9624" t="s">
        <v>185</v>
      </c>
      <c r="K9624" t="str">
        <f>VLOOKUP(F9624,'Unique Address'!A:D,4,FALSE)</f>
        <v>Sham Shui Po</v>
      </c>
      <c r="L9624">
        <f>VLOOKUP(K9624,'[2]AreaCoordinates xlsx'!$A$1:$D$65536,3,FALSE)</f>
        <v>22.328589900000001</v>
      </c>
      <c r="M9624">
        <f>VLOOKUP(K9624,'[2]AreaCoordinates xlsx'!$A$1:$D$65536,4,FALSE)</f>
        <v>114.1602846</v>
      </c>
    </row>
    <row r="9625" spans="1:13" x14ac:dyDescent="0.2">
      <c r="A9625" s="2">
        <v>41696</v>
      </c>
      <c r="B9625">
        <v>2014</v>
      </c>
      <c r="C9625" t="s">
        <v>19</v>
      </c>
      <c r="D9625" t="str">
        <f t="shared" si="976"/>
        <v>沙田亞公角山路30號, Hong Kong</v>
      </c>
      <c r="E9625" t="str">
        <f>VLOOKUP(F9625,'recent unique'!A:D,4,FALSE)</f>
        <v>沙田亞公角山路30號</v>
      </c>
      <c r="F9625" t="s">
        <v>190</v>
      </c>
      <c r="G9625" t="s">
        <v>188</v>
      </c>
      <c r="H9625" t="s">
        <v>11</v>
      </c>
      <c r="I9625" t="s">
        <v>187</v>
      </c>
      <c r="J9625" t="s">
        <v>189</v>
      </c>
      <c r="K9625" t="str">
        <f>VLOOKUP(F9625,'Unique Address'!A:D,4,FALSE)</f>
        <v>Sha Tin</v>
      </c>
      <c r="L9625">
        <f>VLOOKUP(K9625,'[2]AreaCoordinates xlsx'!$A$1:$D$65536,3,FALSE)</f>
        <v>22.377130399999999</v>
      </c>
      <c r="M9625">
        <f>VLOOKUP(K9625,'[2]AreaCoordinates xlsx'!$A$1:$D$65536,4,FALSE)</f>
        <v>114.1974398</v>
      </c>
    </row>
    <row r="9626" spans="1:13" x14ac:dyDescent="0.2">
      <c r="A9626" s="2">
        <v>41696</v>
      </c>
      <c r="B9626">
        <v>175</v>
      </c>
      <c r="C9626" t="s">
        <v>14</v>
      </c>
      <c r="D9626" t="str">
        <f t="shared" si="976"/>
        <v>香港仔香港海洋公園, Hong Kong</v>
      </c>
      <c r="E9626" t="str">
        <f>VLOOKUP(F9626,'recent unique'!A:D,4,FALSE)</f>
        <v>香港仔香港海洋公園</v>
      </c>
      <c r="F9626" t="s">
        <v>194</v>
      </c>
      <c r="G9626" t="s">
        <v>192</v>
      </c>
      <c r="H9626" t="s">
        <v>11</v>
      </c>
      <c r="I9626" t="s">
        <v>191</v>
      </c>
      <c r="J9626" t="s">
        <v>193</v>
      </c>
      <c r="K9626" t="str">
        <f>VLOOKUP(F9626,'Unique Address'!A:D,4,FALSE)</f>
        <v>Aberdeen</v>
      </c>
      <c r="L9626">
        <f>VLOOKUP(K9626,'[2]AreaCoordinates xlsx'!$A$1:$D$65536,3,FALSE)</f>
        <v>22.252085900000001</v>
      </c>
      <c r="M9626">
        <f>VLOOKUP(K9626,'[2]AreaCoordinates xlsx'!$A$1:$D$65536,4,FALSE)</f>
        <v>114.1587983</v>
      </c>
    </row>
    <row r="9627" spans="1:13" x14ac:dyDescent="0.2">
      <c r="A9627" s="2">
        <v>41696</v>
      </c>
      <c r="B9627">
        <v>10275</v>
      </c>
      <c r="C9627" t="s">
        <v>8</v>
      </c>
      <c r="D9627" t="str">
        <f t="shared" si="976"/>
        <v>伊利沙伯醫院R座6樓601室, Hong Kong</v>
      </c>
      <c r="E9627" t="str">
        <f>VLOOKUP(F9627,'recent unique'!A:D,4,FALSE)</f>
        <v>伊利沙伯醫院R座6樓601室</v>
      </c>
      <c r="F9627" t="s">
        <v>198</v>
      </c>
      <c r="G9627" t="s">
        <v>196</v>
      </c>
      <c r="H9627" t="s">
        <v>11</v>
      </c>
      <c r="I9627" t="s">
        <v>195</v>
      </c>
      <c r="J9627" t="s">
        <v>197</v>
      </c>
      <c r="K9627" t="str">
        <f>VLOOKUP(F9627,'Unique Address'!A:D,4,FALSE)</f>
        <v>Yau Ma Tei</v>
      </c>
      <c r="L9627">
        <f>VLOOKUP(K9627,'[2]AreaCoordinates xlsx'!$A$1:$D$65536,3,FALSE)</f>
        <v>22.312828</v>
      </c>
      <c r="M9627">
        <f>VLOOKUP(K9627,'[2]AreaCoordinates xlsx'!$A$1:$D$65536,4,FALSE)</f>
        <v>114.170682</v>
      </c>
    </row>
    <row r="9628" spans="1:13" x14ac:dyDescent="0.2">
      <c r="A9628" s="2">
        <v>41696</v>
      </c>
      <c r="B9628">
        <v>10275</v>
      </c>
      <c r="C9628" t="s">
        <v>8</v>
      </c>
      <c r="D9628" t="str">
        <f t="shared" si="976"/>
        <v>伊利沙伯醫院日間醫療中心閣樓5室, Hong Kong</v>
      </c>
      <c r="E9628" t="str">
        <f>VLOOKUP(F9628,'recent unique'!A:D,4,FALSE)</f>
        <v>伊利沙伯醫院日間醫療中心閣樓5室</v>
      </c>
      <c r="F9628" t="s">
        <v>200</v>
      </c>
      <c r="G9628" t="s">
        <v>199</v>
      </c>
      <c r="H9628" t="s">
        <v>11</v>
      </c>
      <c r="I9628" t="s">
        <v>195</v>
      </c>
      <c r="J9628" t="s">
        <v>197</v>
      </c>
      <c r="K9628" t="str">
        <f>VLOOKUP(F9628,'Unique Address'!A:D,4,FALSE)</f>
        <v>Yau Ma Tei</v>
      </c>
      <c r="L9628">
        <f>VLOOKUP(K9628,'[2]AreaCoordinates xlsx'!$A$1:$D$65536,3,FALSE)</f>
        <v>22.312828</v>
      </c>
      <c r="M9628">
        <f>VLOOKUP(K9628,'[2]AreaCoordinates xlsx'!$A$1:$D$65536,4,FALSE)</f>
        <v>114.170682</v>
      </c>
    </row>
    <row r="9629" spans="1:13" x14ac:dyDescent="0.2">
      <c r="A9629" s="2">
        <v>41696</v>
      </c>
      <c r="B9629">
        <v>3541</v>
      </c>
      <c r="C9629" t="s">
        <v>14</v>
      </c>
      <c r="D9629" t="str">
        <f t="shared" si="976"/>
        <v>薄扶林大口環道12號, Hong Kong</v>
      </c>
      <c r="E9629" t="str">
        <f>VLOOKUP(F9629,'recent unique'!A:D,4,FALSE)</f>
        <v>薄扶林大口環道12號</v>
      </c>
      <c r="F9629" t="s">
        <v>204</v>
      </c>
      <c r="G9629" t="s">
        <v>202</v>
      </c>
      <c r="H9629" t="s">
        <v>11</v>
      </c>
      <c r="I9629" t="s">
        <v>201</v>
      </c>
      <c r="J9629" t="s">
        <v>203</v>
      </c>
      <c r="K9629" t="str">
        <f>VLOOKUP(F9629,'Unique Address'!A:D,4,FALSE)</f>
        <v>Sandy Bay</v>
      </c>
      <c r="L9629">
        <f>VLOOKUP(K9629,'[2]AreaCoordinates xlsx'!$A$1:$D$65536,3,FALSE)</f>
        <v>22.270135199999999</v>
      </c>
      <c r="M9629">
        <f>VLOOKUP(K9629,'[2]AreaCoordinates xlsx'!$A$1:$D$65536,4,FALSE)</f>
        <v>114.11941040000001</v>
      </c>
    </row>
    <row r="9630" spans="1:13" x14ac:dyDescent="0.2">
      <c r="A9630" s="2">
        <v>41696</v>
      </c>
      <c r="B9630">
        <v>12652</v>
      </c>
      <c r="C9630" t="s">
        <v>19</v>
      </c>
      <c r="D9630" t="str">
        <f t="shared" si="976"/>
        <v>屯門青松觀路23號, Hong Kong</v>
      </c>
      <c r="E9630" t="str">
        <f>VLOOKUP(F9630,'recent unique'!A:D,4,FALSE)</f>
        <v>屯門青松觀路23號</v>
      </c>
      <c r="F9630" t="s">
        <v>208</v>
      </c>
      <c r="G9630" t="s">
        <v>206</v>
      </c>
      <c r="H9630" t="s">
        <v>11</v>
      </c>
      <c r="I9630" t="s">
        <v>205</v>
      </c>
      <c r="J9630" t="s">
        <v>207</v>
      </c>
      <c r="K9630" t="str">
        <f>VLOOKUP(F9630,'Unique Address'!A:D,4,FALSE)</f>
        <v>Tuen Mun</v>
      </c>
      <c r="L9630">
        <f>VLOOKUP(K9630,'[2]AreaCoordinates xlsx'!$A$1:$D$65536,3,FALSE)</f>
        <v>22.390829499999999</v>
      </c>
      <c r="M9630">
        <f>VLOOKUP(K9630,'[2]AreaCoordinates xlsx'!$A$1:$D$65536,4,FALSE)</f>
        <v>113.9725126</v>
      </c>
    </row>
    <row r="9631" spans="1:13" x14ac:dyDescent="0.2">
      <c r="A9631" s="2">
        <v>41696</v>
      </c>
      <c r="B9631">
        <v>10285</v>
      </c>
      <c r="C9631" t="s">
        <v>14</v>
      </c>
      <c r="D9631" t="str">
        <f t="shared" si="976"/>
        <v>薄扶林薄扶道102號, Hong Kong</v>
      </c>
      <c r="E9631" t="str">
        <f>VLOOKUP(F9631,'recent unique'!A:D,4,FALSE)</f>
        <v>薄扶林薄扶道102號</v>
      </c>
      <c r="F9631" t="s">
        <v>212</v>
      </c>
      <c r="G9631" t="s">
        <v>210</v>
      </c>
      <c r="H9631" t="s">
        <v>11</v>
      </c>
      <c r="I9631" t="s">
        <v>209</v>
      </c>
      <c r="J9631" t="s">
        <v>211</v>
      </c>
      <c r="K9631" t="str">
        <f>VLOOKUP(F9631,'Unique Address'!A:D,4,FALSE)</f>
        <v>Pok Fu Lam</v>
      </c>
      <c r="L9631">
        <f>VLOOKUP(K9631,'[2]AreaCoordinates xlsx'!$A$1:$D$65536,3,FALSE)</f>
        <v>22.267920100000001</v>
      </c>
      <c r="M9631">
        <f>VLOOKUP(K9631,'[2]AreaCoordinates xlsx'!$A$1:$D$65536,4,FALSE)</f>
        <v>114.1290719</v>
      </c>
    </row>
    <row r="9632" spans="1:13" x14ac:dyDescent="0.2">
      <c r="A9632" s="2">
        <v>41696</v>
      </c>
      <c r="B9632">
        <v>12992</v>
      </c>
      <c r="C9632" t="s">
        <v>8</v>
      </c>
      <c r="D9632" t="str">
        <f t="shared" si="976"/>
        <v>觀塘基督教聯合醫院邵逸夫大樓, Hong Kong</v>
      </c>
      <c r="E9632" t="str">
        <f>VLOOKUP(F9632,'recent unique'!A:D,4,FALSE)</f>
        <v>觀塘基督教聯合醫院邵逸夫大樓</v>
      </c>
      <c r="F9632" t="s">
        <v>441</v>
      </c>
      <c r="G9632" t="s">
        <v>440</v>
      </c>
      <c r="H9632" t="s">
        <v>11</v>
      </c>
      <c r="I9632" t="s">
        <v>103</v>
      </c>
      <c r="J9632" t="s">
        <v>105</v>
      </c>
      <c r="K9632" t="str">
        <f>VLOOKUP(F9632,'Unique Address'!A:D,4,FALSE)</f>
        <v>Kwun Tong</v>
      </c>
      <c r="L9632">
        <f>VLOOKUP(K9632,'[2]AreaCoordinates xlsx'!$A$1:$D$65536,3,FALSE)</f>
        <v>22.3103686</v>
      </c>
      <c r="M9632">
        <f>VLOOKUP(K9632,'[2]AreaCoordinates xlsx'!$A$1:$D$65536,4,FALSE)</f>
        <v>114.22270349999999</v>
      </c>
    </row>
    <row r="9633" spans="1:13" x14ac:dyDescent="0.2">
      <c r="A9633" s="2">
        <v>41696</v>
      </c>
      <c r="B9633">
        <v>12992</v>
      </c>
      <c r="C9633" t="s">
        <v>8</v>
      </c>
      <c r="D9633" t="str">
        <f t="shared" si="976"/>
        <v>觀塘基督教聯合醫院新翼大樓, Hong Kong</v>
      </c>
      <c r="E9633" t="str">
        <f>VLOOKUP(F9633,'recent unique'!A:D,4,FALSE)</f>
        <v>觀塘基督教聯合醫院新翼大樓</v>
      </c>
      <c r="F9633" t="s">
        <v>214</v>
      </c>
      <c r="G9633" t="s">
        <v>213</v>
      </c>
      <c r="H9633" t="s">
        <v>11</v>
      </c>
      <c r="I9633" t="s">
        <v>103</v>
      </c>
      <c r="J9633" t="s">
        <v>105</v>
      </c>
      <c r="K9633" t="str">
        <f>VLOOKUP(F9633,'Unique Address'!A:D,4,FALSE)</f>
        <v>Kwun Tong</v>
      </c>
      <c r="L9633">
        <f>VLOOKUP(K9633,'[2]AreaCoordinates xlsx'!$A$1:$D$65536,3,FALSE)</f>
        <v>22.3103686</v>
      </c>
      <c r="M9633">
        <f>VLOOKUP(K9633,'[2]AreaCoordinates xlsx'!$A$1:$D$65536,4,FALSE)</f>
        <v>114.22270349999999</v>
      </c>
    </row>
    <row r="9634" spans="1:13" x14ac:dyDescent="0.2">
      <c r="A9634" s="2">
        <v>41696</v>
      </c>
      <c r="B9634">
        <v>1737</v>
      </c>
      <c r="C9634" t="s">
        <v>19</v>
      </c>
      <c r="D9634" t="str">
        <f t="shared" si="976"/>
        <v>屯門青松觀路15號, Hong Kong</v>
      </c>
      <c r="E9634" t="str">
        <f>VLOOKUP(F9634,'recent unique'!A:D,4,FALSE)</f>
        <v>屯門青松觀路15號</v>
      </c>
      <c r="F9634" t="s">
        <v>218</v>
      </c>
      <c r="G9634" t="s">
        <v>216</v>
      </c>
      <c r="H9634" t="s">
        <v>11</v>
      </c>
      <c r="I9634" t="s">
        <v>215</v>
      </c>
      <c r="J9634" t="s">
        <v>217</v>
      </c>
      <c r="K9634" t="str">
        <f>VLOOKUP(F9634,'Unique Address'!A:D,4,FALSE)</f>
        <v>Tuen Mun</v>
      </c>
      <c r="L9634">
        <f>VLOOKUP(K9634,'[2]AreaCoordinates xlsx'!$A$1:$D$65536,3,FALSE)</f>
        <v>22.390829499999999</v>
      </c>
      <c r="M9634">
        <f>VLOOKUP(K9634,'[2]AreaCoordinates xlsx'!$A$1:$D$65536,4,FALSE)</f>
        <v>113.9725126</v>
      </c>
    </row>
    <row r="9635" spans="1:13" x14ac:dyDescent="0.2">
      <c r="A9635" s="2">
        <v>41696</v>
      </c>
      <c r="B9635">
        <v>12990</v>
      </c>
      <c r="C9635" t="s">
        <v>8</v>
      </c>
      <c r="D9635" t="str">
        <f t="shared" si="976"/>
        <v>觀塘協和街130號, Hong Kong</v>
      </c>
      <c r="E9635" t="str">
        <f>VLOOKUP(F9635,'recent unique'!A:D,4,FALSE)</f>
        <v>觀塘協和街130號</v>
      </c>
      <c r="F9635" t="s">
        <v>106</v>
      </c>
      <c r="G9635" t="s">
        <v>104</v>
      </c>
      <c r="H9635" t="s">
        <v>11</v>
      </c>
      <c r="I9635" t="s">
        <v>219</v>
      </c>
      <c r="J9635" t="s">
        <v>220</v>
      </c>
      <c r="K9635" t="str">
        <f>VLOOKUP(F9635,'Unique Address'!A:D,4,FALSE)</f>
        <v>Kwun Tong</v>
      </c>
      <c r="L9635">
        <f>VLOOKUP(K9635,'[2]AreaCoordinates xlsx'!$A$1:$D$65536,3,FALSE)</f>
        <v>22.3103686</v>
      </c>
      <c r="M9635">
        <f>VLOOKUP(K9635,'[2]AreaCoordinates xlsx'!$A$1:$D$65536,4,FALSE)</f>
        <v>114.22270349999999</v>
      </c>
    </row>
    <row r="9636" spans="1:13" x14ac:dyDescent="0.2">
      <c r="A9636" s="2">
        <v>41696</v>
      </c>
      <c r="B9636">
        <v>12990</v>
      </c>
      <c r="C9636" t="s">
        <v>8</v>
      </c>
      <c r="D9636" t="str">
        <f t="shared" si="976"/>
        <v>九龍灣啟仁街9號, Hong Kong</v>
      </c>
      <c r="E9636" t="str">
        <f>VLOOKUP(F9636,'recent unique'!A:D,4,FALSE)</f>
        <v>九龍灣啟仁街9號</v>
      </c>
      <c r="F9636" t="s">
        <v>222</v>
      </c>
      <c r="G9636" t="s">
        <v>221</v>
      </c>
      <c r="H9636" t="s">
        <v>11</v>
      </c>
      <c r="I9636" t="s">
        <v>219</v>
      </c>
      <c r="J9636" t="s">
        <v>220</v>
      </c>
      <c r="K9636" t="str">
        <f>VLOOKUP(F9636,'Unique Address'!A:D,4,FALSE)</f>
        <v>Kowloon Bay</v>
      </c>
      <c r="L9636">
        <f>VLOOKUP(K9636,'[2]AreaCoordinates xlsx'!$A$1:$D$65536,3,FALSE)</f>
        <v>22.326664600000001</v>
      </c>
      <c r="M9636">
        <f>VLOOKUP(K9636,'[2]AreaCoordinates xlsx'!$A$1:$D$65536,4,FALSE)</f>
        <v>114.20784260000001</v>
      </c>
    </row>
    <row r="9637" spans="1:13" x14ac:dyDescent="0.2">
      <c r="A9637" s="2">
        <v>41696</v>
      </c>
      <c r="B9637">
        <v>12990</v>
      </c>
      <c r="C9637" t="s">
        <v>8</v>
      </c>
      <c r="D9637" t="str">
        <f t="shared" si="976"/>
        <v>觀塘茶果嶺道79號, Hong Kong</v>
      </c>
      <c r="E9637" t="str">
        <f>VLOOKUP(F9637,'recent unique'!A:D,4,FALSE)</f>
        <v>觀塘茶果嶺道79號</v>
      </c>
      <c r="F9637" t="s">
        <v>224</v>
      </c>
      <c r="G9637" t="s">
        <v>223</v>
      </c>
      <c r="H9637" t="s">
        <v>11</v>
      </c>
      <c r="I9637" t="s">
        <v>219</v>
      </c>
      <c r="J9637" t="s">
        <v>220</v>
      </c>
      <c r="K9637" t="str">
        <f>VLOOKUP(F9637,'Unique Address'!A:D,4,FALSE)</f>
        <v>Kwun Tong</v>
      </c>
      <c r="L9637">
        <f>VLOOKUP(K9637,'[2]AreaCoordinates xlsx'!$A$1:$D$65536,3,FALSE)</f>
        <v>22.3103686</v>
      </c>
      <c r="M9637">
        <f>VLOOKUP(K9637,'[2]AreaCoordinates xlsx'!$A$1:$D$65536,4,FALSE)</f>
        <v>114.22270349999999</v>
      </c>
    </row>
    <row r="9638" spans="1:13" x14ac:dyDescent="0.2">
      <c r="A9638" s="2">
        <v>41696</v>
      </c>
      <c r="B9638">
        <v>10504</v>
      </c>
      <c r="C9638" t="s">
        <v>14</v>
      </c>
      <c r="D9638" t="str">
        <f t="shared" si="976"/>
        <v>香港灣仔皇后大道東266及268號, Hong Kong</v>
      </c>
      <c r="E9638" t="str">
        <f>VLOOKUP(F9638,'recent unique'!A:D,4,FALSE)</f>
        <v>香港灣仔皇后大道東266及268號</v>
      </c>
      <c r="F9638" t="s">
        <v>228</v>
      </c>
      <c r="G9638" t="s">
        <v>226</v>
      </c>
      <c r="H9638" t="s">
        <v>11</v>
      </c>
      <c r="I9638" t="s">
        <v>225</v>
      </c>
      <c r="J9638" t="s">
        <v>227</v>
      </c>
      <c r="K9638" t="str">
        <f>VLOOKUP(F9638,'Unique Address'!A:D,4,FALSE)</f>
        <v>Wan Chai</v>
      </c>
      <c r="L9638">
        <f>VLOOKUP(K9638,'[2]AreaCoordinates xlsx'!$A$1:$D$65536,3,FALSE)</f>
        <v>22.276022000000001</v>
      </c>
      <c r="M9638">
        <f>VLOOKUP(K9638,'[2]AreaCoordinates xlsx'!$A$1:$D$65536,4,FALSE)</f>
        <v>114.1751471</v>
      </c>
    </row>
    <row r="9639" spans="1:13" x14ac:dyDescent="0.2">
      <c r="A9639" s="2">
        <v>41696</v>
      </c>
      <c r="B9639">
        <v>9512</v>
      </c>
      <c r="C9639" t="s">
        <v>8</v>
      </c>
      <c r="D9639" t="str">
        <f t="shared" si="976"/>
        <v>九龍黃大仙沙田㘭道118號, Hong Kong</v>
      </c>
      <c r="E9639" t="str">
        <f>VLOOKUP(F9639,'recent unique'!A:D,4,FALSE)</f>
        <v>九龍黃大仙沙田㘭道118號</v>
      </c>
      <c r="F9639" t="s">
        <v>232</v>
      </c>
      <c r="G9639" t="s">
        <v>230</v>
      </c>
      <c r="H9639" t="s">
        <v>11</v>
      </c>
      <c r="I9639" t="s">
        <v>229</v>
      </c>
      <c r="J9639" t="s">
        <v>231</v>
      </c>
      <c r="K9639" t="str">
        <f>VLOOKUP(F9639,'Unique Address'!A:D,4,FALSE)</f>
        <v>Wong Tai Sin</v>
      </c>
      <c r="L9639">
        <f>VLOOKUP(K9639,'[2]AreaCoordinates xlsx'!$A$1:$D$65536,3,FALSE)</f>
        <v>22.342961500000001</v>
      </c>
      <c r="M9639">
        <f>VLOOKUP(K9639,'[2]AreaCoordinates xlsx'!$A$1:$D$65536,4,FALSE)</f>
        <v>114.1929813</v>
      </c>
    </row>
    <row r="9640" spans="1:13" x14ac:dyDescent="0.2">
      <c r="A9640" s="2">
        <v>41696</v>
      </c>
      <c r="B9640">
        <v>6606</v>
      </c>
      <c r="C9640" t="s">
        <v>14</v>
      </c>
      <c r="D9640" t="str">
        <f t="shared" si="976"/>
        <v>香港仔黃竹坑道125號, Hong Kong</v>
      </c>
      <c r="E9640" t="str">
        <f>VLOOKUP(F9640,'recent unique'!A:D,4,FALSE)</f>
        <v>香港仔黃竹坑道125號</v>
      </c>
      <c r="F9640" t="s">
        <v>236</v>
      </c>
      <c r="G9640" t="s">
        <v>234</v>
      </c>
      <c r="H9640" t="s">
        <v>11</v>
      </c>
      <c r="I9640" t="s">
        <v>233</v>
      </c>
      <c r="J9640" t="s">
        <v>235</v>
      </c>
      <c r="K9640" t="str">
        <f>VLOOKUP(F9640,'Unique Address'!A:D,4,FALSE)</f>
        <v>Aberdeen</v>
      </c>
      <c r="L9640">
        <f>VLOOKUP(K9640,'[2]AreaCoordinates xlsx'!$A$1:$D$65536,3,FALSE)</f>
        <v>22.252085900000001</v>
      </c>
      <c r="M9640">
        <f>VLOOKUP(K9640,'[2]AreaCoordinates xlsx'!$A$1:$D$65536,4,FALSE)</f>
        <v>114.1587983</v>
      </c>
    </row>
    <row r="9641" spans="1:13" x14ac:dyDescent="0.2">
      <c r="A9641" s="2">
        <v>41696</v>
      </c>
      <c r="B9641">
        <v>6606</v>
      </c>
      <c r="C9641" t="s">
        <v>14</v>
      </c>
      <c r="D9641" t="str">
        <f t="shared" si="976"/>
        <v>柴灣樂民道3號, Hong Kong</v>
      </c>
      <c r="E9641" t="str">
        <f>VLOOKUP(F9641,'recent unique'!A:D,4,FALSE)</f>
        <v>柴灣樂民道3號</v>
      </c>
      <c r="F9641" t="s">
        <v>178</v>
      </c>
      <c r="G9641" t="s">
        <v>237</v>
      </c>
      <c r="H9641" t="s">
        <v>11</v>
      </c>
      <c r="I9641" t="s">
        <v>233</v>
      </c>
      <c r="J9641" t="s">
        <v>235</v>
      </c>
      <c r="K9641" t="str">
        <f>VLOOKUP(F9641,'Unique Address'!A:D,4,FALSE)</f>
        <v>Chai Wan</v>
      </c>
      <c r="L9641">
        <f>VLOOKUP(K9641,'[2]AreaCoordinates xlsx'!$A$1:$D$65536,3,FALSE)</f>
        <v>22.264624999999999</v>
      </c>
      <c r="M9641">
        <f>VLOOKUP(K9641,'[2]AreaCoordinates xlsx'!$A$1:$D$65536,4,FALSE)</f>
        <v>114.237139</v>
      </c>
    </row>
    <row r="9642" spans="1:13" x14ac:dyDescent="0.2">
      <c r="A9642" s="2">
        <v>41696</v>
      </c>
      <c r="B9642">
        <v>6606</v>
      </c>
      <c r="C9642" t="s">
        <v>14</v>
      </c>
      <c r="D9642" t="str">
        <f t="shared" si="976"/>
        <v>薄扶林道102號, Hong Kong</v>
      </c>
      <c r="E9642" t="str">
        <f>VLOOKUP(F9642,'recent unique'!A:D,4,FALSE)</f>
        <v>薄扶林道102號</v>
      </c>
      <c r="F9642" t="s">
        <v>239</v>
      </c>
      <c r="G9642" t="s">
        <v>238</v>
      </c>
      <c r="H9642" t="s">
        <v>11</v>
      </c>
      <c r="I9642" t="s">
        <v>233</v>
      </c>
      <c r="J9642" t="s">
        <v>235</v>
      </c>
      <c r="K9642" t="str">
        <f>VLOOKUP(F9642,'Unique Address'!A:D,4,FALSE)</f>
        <v>Pok Fu Lam</v>
      </c>
      <c r="L9642">
        <f>VLOOKUP(K9642,'[2]AreaCoordinates xlsx'!$A$1:$D$65536,3,FALSE)</f>
        <v>22.267920100000001</v>
      </c>
      <c r="M9642">
        <f>VLOOKUP(K9642,'[2]AreaCoordinates xlsx'!$A$1:$D$65536,4,FALSE)</f>
        <v>114.1290719</v>
      </c>
    </row>
    <row r="9643" spans="1:13" x14ac:dyDescent="0.2">
      <c r="A9643" s="2">
        <v>41696</v>
      </c>
      <c r="B9643">
        <v>6606</v>
      </c>
      <c r="C9643" t="s">
        <v>14</v>
      </c>
      <c r="D9643" t="str">
        <f t="shared" si="976"/>
        <v>灣仔皇后大道東282號, Hong Kong</v>
      </c>
      <c r="E9643" t="str">
        <f>VLOOKUP(F9643,'recent unique'!A:D,4,FALSE)</f>
        <v>灣仔皇后大道東282號</v>
      </c>
      <c r="F9643" t="s">
        <v>241</v>
      </c>
      <c r="G9643" t="s">
        <v>240</v>
      </c>
      <c r="H9643" t="s">
        <v>11</v>
      </c>
      <c r="I9643" t="s">
        <v>233</v>
      </c>
      <c r="J9643" t="s">
        <v>235</v>
      </c>
      <c r="K9643" t="str">
        <f>VLOOKUP(F9643,'Unique Address'!A:D,4,FALSE)</f>
        <v>Wan Chai</v>
      </c>
      <c r="L9643">
        <f>VLOOKUP(K9643,'[2]AreaCoordinates xlsx'!$A$1:$D$65536,3,FALSE)</f>
        <v>22.276022000000001</v>
      </c>
      <c r="M9643">
        <f>VLOOKUP(K9643,'[2]AreaCoordinates xlsx'!$A$1:$D$65536,4,FALSE)</f>
        <v>114.1751471</v>
      </c>
    </row>
    <row r="9644" spans="1:13" x14ac:dyDescent="0.2">
      <c r="A9644" s="2">
        <v>41696</v>
      </c>
      <c r="B9644">
        <v>6606</v>
      </c>
      <c r="C9644" t="s">
        <v>14</v>
      </c>
      <c r="D9644" t="str">
        <f t="shared" si="976"/>
        <v>銅鑼灣東院道19號, Hong Kong</v>
      </c>
      <c r="E9644" t="str">
        <f>VLOOKUP(F9644,'recent unique'!A:D,4,FALSE)</f>
        <v>銅鑼灣東院道19號</v>
      </c>
      <c r="F9644" t="s">
        <v>243</v>
      </c>
      <c r="G9644" t="s">
        <v>242</v>
      </c>
      <c r="H9644" t="s">
        <v>11</v>
      </c>
      <c r="I9644" t="s">
        <v>233</v>
      </c>
      <c r="J9644" t="s">
        <v>235</v>
      </c>
      <c r="K9644" t="str">
        <f>VLOOKUP(F9644,'Unique Address'!A:D,4,FALSE)</f>
        <v>Causeway Bay</v>
      </c>
      <c r="L9644">
        <f>VLOOKUP(K9644,'[2]AreaCoordinates xlsx'!$A$1:$D$65536,3,FALSE)</f>
        <v>22.279729499999998</v>
      </c>
      <c r="M9644">
        <f>VLOOKUP(K9644,'[2]AreaCoordinates xlsx'!$A$1:$D$65536,4,FALSE)</f>
        <v>114.1870366</v>
      </c>
    </row>
    <row r="9645" spans="1:13" x14ac:dyDescent="0.2">
      <c r="A9645" s="2">
        <v>41696</v>
      </c>
      <c r="B9645">
        <v>6606</v>
      </c>
      <c r="C9645" t="s">
        <v>8</v>
      </c>
      <c r="D9645" t="str">
        <f t="shared" si="976"/>
        <v>將軍澳靈實路8號, Hong Kong</v>
      </c>
      <c r="E9645" t="str">
        <f>VLOOKUP(F9645,'recent unique'!A:D,4,FALSE)</f>
        <v>將軍澳靈實路8號</v>
      </c>
      <c r="F9645" t="s">
        <v>245</v>
      </c>
      <c r="G9645" t="s">
        <v>244</v>
      </c>
      <c r="H9645" t="s">
        <v>11</v>
      </c>
      <c r="I9645" t="s">
        <v>233</v>
      </c>
      <c r="J9645" t="s">
        <v>235</v>
      </c>
      <c r="K9645" t="str">
        <f>VLOOKUP(F9645,'Unique Address'!A:D,4,FALSE)</f>
        <v>Tseung Kwan O</v>
      </c>
      <c r="L9645">
        <f>VLOOKUP(K9645,'[2]AreaCoordinates xlsx'!$A$1:$D$65536,3,FALSE)</f>
        <v>22.311936899999999</v>
      </c>
      <c r="M9645">
        <f>VLOOKUP(K9645,'[2]AreaCoordinates xlsx'!$A$1:$D$65536,4,FALSE)</f>
        <v>114.2568814</v>
      </c>
    </row>
    <row r="9646" spans="1:13" x14ac:dyDescent="0.2">
      <c r="A9646" s="2">
        <v>41696</v>
      </c>
      <c r="B9646">
        <v>6606</v>
      </c>
      <c r="C9646" t="s">
        <v>8</v>
      </c>
      <c r="D9646" t="str">
        <f t="shared" si="976"/>
        <v>亞皆老街147B醫院管理局大樓, Hong Kong</v>
      </c>
      <c r="E9646" t="str">
        <f>VLOOKUP(F9646,'recent unique'!A:D,4,FALSE)</f>
        <v>亞皆老街147B醫院管理局大樓</v>
      </c>
      <c r="F9646" t="s">
        <v>247</v>
      </c>
      <c r="G9646" t="s">
        <v>246</v>
      </c>
      <c r="H9646" t="s">
        <v>11</v>
      </c>
      <c r="I9646" t="s">
        <v>233</v>
      </c>
      <c r="J9646" t="s">
        <v>235</v>
      </c>
      <c r="K9646" t="str">
        <f>VLOOKUP(F9646,'Unique Address'!A:D,4,FALSE)</f>
        <v>Mong Kok</v>
      </c>
      <c r="L9646">
        <f>VLOOKUP(K9646,'[2]AreaCoordinates xlsx'!$A$1:$D$65536,3,FALSE)</f>
        <v>22.318344199999999</v>
      </c>
      <c r="M9646">
        <f>VLOOKUP(K9646,'[2]AreaCoordinates xlsx'!$A$1:$D$65536,4,FALSE)</f>
        <v>114.17217460000001</v>
      </c>
    </row>
    <row r="9647" spans="1:13" x14ac:dyDescent="0.2">
      <c r="A9647" s="2">
        <v>41696</v>
      </c>
      <c r="B9647">
        <v>6606</v>
      </c>
      <c r="C9647" t="s">
        <v>8</v>
      </c>
      <c r="D9647" t="str">
        <f t="shared" si="976"/>
        <v>亞皆老街147A九龍醫院, Hong Kong</v>
      </c>
      <c r="E9647" t="str">
        <f>VLOOKUP(F9647,'recent unique'!A:D,4,FALSE)</f>
        <v>亞皆老街147A九龍醫院</v>
      </c>
      <c r="F9647" t="s">
        <v>249</v>
      </c>
      <c r="G9647" t="s">
        <v>248</v>
      </c>
      <c r="H9647" t="s">
        <v>11</v>
      </c>
      <c r="I9647" t="s">
        <v>233</v>
      </c>
      <c r="J9647" t="s">
        <v>235</v>
      </c>
      <c r="K9647" t="str">
        <f>VLOOKUP(F9647,'Unique Address'!A:D,4,FALSE)</f>
        <v>Mong Kok</v>
      </c>
      <c r="L9647">
        <f>VLOOKUP(K9647,'[2]AreaCoordinates xlsx'!$A$1:$D$65536,3,FALSE)</f>
        <v>22.318344199999999</v>
      </c>
      <c r="M9647">
        <f>VLOOKUP(K9647,'[2]AreaCoordinates xlsx'!$A$1:$D$65536,4,FALSE)</f>
        <v>114.17217460000001</v>
      </c>
    </row>
    <row r="9648" spans="1:13" x14ac:dyDescent="0.2">
      <c r="A9648" s="2">
        <v>41696</v>
      </c>
      <c r="B9648">
        <v>6606</v>
      </c>
      <c r="C9648" t="s">
        <v>8</v>
      </c>
      <c r="D9648" t="str">
        <f t="shared" ref="D9648:D9685" si="977">E9648&amp;", Hong Kong"</f>
        <v>旺角鴉蘭街22號, Hong Kong</v>
      </c>
      <c r="E9648" t="str">
        <f>VLOOKUP(F9648,'recent unique'!A:D,4,FALSE)</f>
        <v>旺角鴉蘭街22號</v>
      </c>
      <c r="F9648" t="s">
        <v>251</v>
      </c>
      <c r="G9648" t="s">
        <v>250</v>
      </c>
      <c r="H9648" t="s">
        <v>11</v>
      </c>
      <c r="I9648" t="s">
        <v>233</v>
      </c>
      <c r="J9648" t="s">
        <v>235</v>
      </c>
      <c r="K9648" t="str">
        <f>VLOOKUP(F9648,'Unique Address'!A:D,4,FALSE)</f>
        <v>Mong Kok</v>
      </c>
      <c r="L9648">
        <f>VLOOKUP(K9648,'[2]AreaCoordinates xlsx'!$A$1:$D$65536,3,FALSE)</f>
        <v>22.318344199999999</v>
      </c>
      <c r="M9648">
        <f>VLOOKUP(K9648,'[2]AreaCoordinates xlsx'!$A$1:$D$65536,4,FALSE)</f>
        <v>114.17217460000001</v>
      </c>
    </row>
    <row r="9649" spans="1:13" x14ac:dyDescent="0.2">
      <c r="A9649" s="2">
        <v>41696</v>
      </c>
      <c r="B9649">
        <v>6606</v>
      </c>
      <c r="C9649" t="s">
        <v>8</v>
      </c>
      <c r="D9649" t="str">
        <f t="shared" si="977"/>
        <v>黃大仙沙田坳道118號, Hong Kong</v>
      </c>
      <c r="E9649" t="str">
        <f>VLOOKUP(F9649,'recent unique'!A:D,4,FALSE)</f>
        <v>黃大仙沙田坳道118號</v>
      </c>
      <c r="F9649" t="s">
        <v>253</v>
      </c>
      <c r="G9649" t="s">
        <v>252</v>
      </c>
      <c r="H9649" t="s">
        <v>11</v>
      </c>
      <c r="I9649" t="s">
        <v>233</v>
      </c>
      <c r="J9649" t="s">
        <v>235</v>
      </c>
      <c r="K9649" t="str">
        <f>VLOOKUP(F9649,'Unique Address'!A:D,4,FALSE)</f>
        <v>Wong Tai Sin</v>
      </c>
      <c r="L9649">
        <f>VLOOKUP(K9649,'[2]AreaCoordinates xlsx'!$A$1:$D$65536,3,FALSE)</f>
        <v>22.342961500000001</v>
      </c>
      <c r="M9649">
        <f>VLOOKUP(K9649,'[2]AreaCoordinates xlsx'!$A$1:$D$65536,4,FALSE)</f>
        <v>114.1929813</v>
      </c>
    </row>
    <row r="9650" spans="1:13" x14ac:dyDescent="0.2">
      <c r="A9650" s="2">
        <v>41696</v>
      </c>
      <c r="B9650">
        <v>6606</v>
      </c>
      <c r="C9650" t="s">
        <v>8</v>
      </c>
      <c r="D9650" t="str">
        <f t="shared" si="977"/>
        <v>荔枝角瑪嘉烈醫院道2-10號, Hong Kong</v>
      </c>
      <c r="E9650" t="str">
        <f>VLOOKUP(F9650,'recent unique'!A:D,4,FALSE)</f>
        <v>荔枝角瑪嘉烈醫院道2-10號</v>
      </c>
      <c r="F9650" t="s">
        <v>255</v>
      </c>
      <c r="G9650" t="s">
        <v>254</v>
      </c>
      <c r="H9650" t="s">
        <v>11</v>
      </c>
      <c r="I9650" t="s">
        <v>233</v>
      </c>
      <c r="J9650" t="s">
        <v>235</v>
      </c>
      <c r="K9650" t="str">
        <f>VLOOKUP(F9650,'Unique Address'!A:D,4,FALSE)</f>
        <v>Lai Chi Kok</v>
      </c>
      <c r="L9650">
        <f>VLOOKUP(K9650,'[2]AreaCoordinates xlsx'!$A$1:$D$65536,3,FALSE)</f>
        <v>22.337264999999999</v>
      </c>
      <c r="M9650">
        <f>VLOOKUP(K9650,'[2]AreaCoordinates xlsx'!$A$1:$D$65536,4,FALSE)</f>
        <v>114.148033</v>
      </c>
    </row>
    <row r="9651" spans="1:13" x14ac:dyDescent="0.2">
      <c r="A9651" s="2">
        <v>41696</v>
      </c>
      <c r="B9651">
        <v>6606</v>
      </c>
      <c r="C9651" t="s">
        <v>8</v>
      </c>
      <c r="D9651" t="str">
        <f t="shared" si="977"/>
        <v>加士居道30號, Hong Kong</v>
      </c>
      <c r="E9651" t="str">
        <f>VLOOKUP(F9651,'recent unique'!A:D,4,FALSE)</f>
        <v>加士居道30號</v>
      </c>
      <c r="F9651" t="s">
        <v>257</v>
      </c>
      <c r="G9651" t="s">
        <v>256</v>
      </c>
      <c r="H9651" t="s">
        <v>11</v>
      </c>
      <c r="I9651" t="s">
        <v>233</v>
      </c>
      <c r="J9651" t="s">
        <v>235</v>
      </c>
      <c r="K9651" t="str">
        <f>VLOOKUP(F9651,'Unique Address'!A:D,4,FALSE)</f>
        <v>Yau Ma Tei</v>
      </c>
      <c r="L9651">
        <f>VLOOKUP(K9651,'[2]AreaCoordinates xlsx'!$A$1:$D$65536,3,FALSE)</f>
        <v>22.312828</v>
      </c>
      <c r="M9651">
        <f>VLOOKUP(K9651,'[2]AreaCoordinates xlsx'!$A$1:$D$65536,4,FALSE)</f>
        <v>114.170682</v>
      </c>
    </row>
    <row r="9652" spans="1:13" x14ac:dyDescent="0.2">
      <c r="A9652" s="2">
        <v>41696</v>
      </c>
      <c r="B9652">
        <v>6606</v>
      </c>
      <c r="C9652" t="s">
        <v>8</v>
      </c>
      <c r="D9652" t="str">
        <f t="shared" si="977"/>
        <v>將軍澳坑口寳寧里2號, Hong Kong</v>
      </c>
      <c r="E9652" t="str">
        <f>VLOOKUP(F9652,'recent unique'!A:D,4,FALSE)</f>
        <v>將軍澳坑口寳寧里2號</v>
      </c>
      <c r="F9652" t="s">
        <v>259</v>
      </c>
      <c r="G9652" t="s">
        <v>258</v>
      </c>
      <c r="H9652" t="s">
        <v>11</v>
      </c>
      <c r="I9652" t="s">
        <v>233</v>
      </c>
      <c r="J9652" t="s">
        <v>235</v>
      </c>
      <c r="K9652" t="str">
        <f>VLOOKUP(F9652,'Unique Address'!A:D,4,FALSE)</f>
        <v>Tseung Kwan O</v>
      </c>
      <c r="L9652">
        <f>VLOOKUP(K9652,'[2]AreaCoordinates xlsx'!$A$1:$D$65536,3,FALSE)</f>
        <v>22.311936899999999</v>
      </c>
      <c r="M9652">
        <f>VLOOKUP(K9652,'[2]AreaCoordinates xlsx'!$A$1:$D$65536,4,FALSE)</f>
        <v>114.2568814</v>
      </c>
    </row>
    <row r="9653" spans="1:13" x14ac:dyDescent="0.2">
      <c r="A9653" s="2">
        <v>41696</v>
      </c>
      <c r="B9653">
        <v>6606</v>
      </c>
      <c r="C9653" t="s">
        <v>8</v>
      </c>
      <c r="D9653" t="str">
        <f t="shared" si="977"/>
        <v>官塘協和街130號, Hong Kong</v>
      </c>
      <c r="E9653" t="str">
        <f>VLOOKUP(F9653,'recent unique'!A:D,4,FALSE)</f>
        <v>官塘協和街130號</v>
      </c>
      <c r="F9653" t="s">
        <v>260</v>
      </c>
      <c r="G9653" t="s">
        <v>104</v>
      </c>
      <c r="H9653" t="s">
        <v>11</v>
      </c>
      <c r="I9653" t="s">
        <v>233</v>
      </c>
      <c r="J9653" t="s">
        <v>235</v>
      </c>
      <c r="K9653" t="str">
        <f>VLOOKUP(F9653,'Unique Address'!A:D,4,FALSE)</f>
        <v>Kwun Tong</v>
      </c>
      <c r="L9653">
        <f>VLOOKUP(K9653,'[2]AreaCoordinates xlsx'!$A$1:$D$65536,3,FALSE)</f>
        <v>22.3103686</v>
      </c>
      <c r="M9653">
        <f>VLOOKUP(K9653,'[2]AreaCoordinates xlsx'!$A$1:$D$65536,4,FALSE)</f>
        <v>114.22270349999999</v>
      </c>
    </row>
    <row r="9654" spans="1:13" x14ac:dyDescent="0.2">
      <c r="A9654" s="2">
        <v>41696</v>
      </c>
      <c r="B9654">
        <v>6606</v>
      </c>
      <c r="C9654" t="s">
        <v>19</v>
      </c>
      <c r="D9654" t="str">
        <f t="shared" si="977"/>
        <v>屯門青松觀路15號, Hong Kong</v>
      </c>
      <c r="E9654" t="str">
        <f>VLOOKUP(F9654,'recent unique'!A:D,4,FALSE)</f>
        <v>屯門青松觀路15號</v>
      </c>
      <c r="F9654" t="s">
        <v>218</v>
      </c>
      <c r="G9654" t="s">
        <v>261</v>
      </c>
      <c r="H9654" t="s">
        <v>11</v>
      </c>
      <c r="I9654" t="s">
        <v>233</v>
      </c>
      <c r="J9654" t="s">
        <v>235</v>
      </c>
      <c r="K9654" t="str">
        <f>VLOOKUP(F9654,'Unique Address'!A:D,4,FALSE)</f>
        <v>Tuen Mun</v>
      </c>
      <c r="L9654">
        <f>VLOOKUP(K9654,'[2]AreaCoordinates xlsx'!$A$1:$D$65536,3,FALSE)</f>
        <v>22.390829499999999</v>
      </c>
      <c r="M9654">
        <f>VLOOKUP(K9654,'[2]AreaCoordinates xlsx'!$A$1:$D$65536,4,FALSE)</f>
        <v>113.9725126</v>
      </c>
    </row>
    <row r="9655" spans="1:13" x14ac:dyDescent="0.2">
      <c r="A9655" s="2">
        <v>41696</v>
      </c>
      <c r="B9655">
        <v>6606</v>
      </c>
      <c r="C9655" t="s">
        <v>19</v>
      </c>
      <c r="D9655" t="str">
        <f t="shared" si="977"/>
        <v>上水保健路9號, Hong Kong</v>
      </c>
      <c r="E9655" t="str">
        <f>VLOOKUP(F9655,'recent unique'!A:D,4,FALSE)</f>
        <v>上水保健路9號</v>
      </c>
      <c r="F9655" t="s">
        <v>263</v>
      </c>
      <c r="G9655" t="s">
        <v>262</v>
      </c>
      <c r="H9655" t="s">
        <v>11</v>
      </c>
      <c r="I9655" t="s">
        <v>233</v>
      </c>
      <c r="J9655" t="s">
        <v>235</v>
      </c>
      <c r="K9655" t="str">
        <f>VLOOKUP(F9655,'Unique Address'!A:D,4,FALSE)</f>
        <v>Sheung Shui</v>
      </c>
      <c r="L9655">
        <f>VLOOKUP(K9655,'[2]AreaCoordinates xlsx'!$A$1:$D$65536,3,FALSE)</f>
        <v>22.511200800000001</v>
      </c>
      <c r="M9655">
        <f>VLOOKUP(K9655,'[2]AreaCoordinates xlsx'!$A$1:$D$65536,4,FALSE)</f>
        <v>114.1260991</v>
      </c>
    </row>
    <row r="9656" spans="1:13" x14ac:dyDescent="0.2">
      <c r="A9656" s="2">
        <v>41696</v>
      </c>
      <c r="B9656">
        <v>6606</v>
      </c>
      <c r="C9656" t="s">
        <v>19</v>
      </c>
      <c r="D9656" t="str">
        <f t="shared" si="977"/>
        <v>沙田銀城街30-32號, Hong Kong</v>
      </c>
      <c r="E9656" t="str">
        <f>VLOOKUP(F9656,'recent unique'!A:D,4,FALSE)</f>
        <v>沙田銀城街30-32號</v>
      </c>
      <c r="F9656" t="s">
        <v>174</v>
      </c>
      <c r="G9656" t="s">
        <v>172</v>
      </c>
      <c r="H9656" t="s">
        <v>11</v>
      </c>
      <c r="I9656" t="s">
        <v>233</v>
      </c>
      <c r="J9656" t="s">
        <v>235</v>
      </c>
      <c r="K9656" t="str">
        <f>VLOOKUP(F9656,'Unique Address'!A:D,4,FALSE)</f>
        <v>Sha Tin</v>
      </c>
      <c r="L9656">
        <f>VLOOKUP(K9656,'[2]AreaCoordinates xlsx'!$A$1:$D$65536,3,FALSE)</f>
        <v>22.377130399999999</v>
      </c>
      <c r="M9656">
        <f>VLOOKUP(K9656,'[2]AreaCoordinates xlsx'!$A$1:$D$65536,4,FALSE)</f>
        <v>114.1974398</v>
      </c>
    </row>
    <row r="9657" spans="1:13" x14ac:dyDescent="0.2">
      <c r="A9657" s="2">
        <v>41696</v>
      </c>
      <c r="B9657">
        <v>6606</v>
      </c>
      <c r="C9657" t="s">
        <v>19</v>
      </c>
      <c r="D9657" t="str">
        <f t="shared" si="977"/>
        <v>沙田馬鞍山亞公角街33號, Hong Kong</v>
      </c>
      <c r="E9657" t="str">
        <f>VLOOKUP(F9657,'recent unique'!A:D,4,FALSE)</f>
        <v>沙田馬鞍山亞公角街33號</v>
      </c>
      <c r="F9657" t="s">
        <v>90</v>
      </c>
      <c r="G9657" t="s">
        <v>264</v>
      </c>
      <c r="H9657" t="s">
        <v>11</v>
      </c>
      <c r="I9657" t="s">
        <v>233</v>
      </c>
      <c r="J9657" t="s">
        <v>235</v>
      </c>
      <c r="K9657" t="str">
        <f>VLOOKUP(F9657,'Unique Address'!A:D,4,FALSE)</f>
        <v>Ma On Shan</v>
      </c>
      <c r="L9657">
        <f>VLOOKUP(K9657,'[2]AreaCoordinates xlsx'!$A$1:$D$65536,3,FALSE)</f>
        <v>22.403069899999998</v>
      </c>
      <c r="M9657">
        <f>VLOOKUP(K9657,'[2]AreaCoordinates xlsx'!$A$1:$D$65536,4,FALSE)</f>
        <v>114.24499369999999</v>
      </c>
    </row>
    <row r="9658" spans="1:13" x14ac:dyDescent="0.2">
      <c r="A9658" s="2">
        <v>41696</v>
      </c>
      <c r="B9658">
        <v>6606</v>
      </c>
      <c r="C9658" t="s">
        <v>19</v>
      </c>
      <c r="D9658" t="str">
        <f t="shared" si="977"/>
        <v>大埔全安路9號, Hong Kong</v>
      </c>
      <c r="E9658" t="str">
        <f>VLOOKUP(F9658,'recent unique'!A:D,4,FALSE)</f>
        <v>大埔全安路9號</v>
      </c>
      <c r="F9658" t="s">
        <v>266</v>
      </c>
      <c r="G9658" t="s">
        <v>265</v>
      </c>
      <c r="H9658" t="s">
        <v>11</v>
      </c>
      <c r="I9658" t="s">
        <v>233</v>
      </c>
      <c r="J9658" t="s">
        <v>235</v>
      </c>
      <c r="K9658" t="str">
        <f>VLOOKUP(F9658,'Unique Address'!A:D,4,FALSE)</f>
        <v>Tai Po</v>
      </c>
      <c r="L9658">
        <f>VLOOKUP(K9658,'[2]AreaCoordinates xlsx'!$A$1:$D$65536,3,FALSE)</f>
        <v>22.440896800000001</v>
      </c>
      <c r="M9658">
        <f>VLOOKUP(K9658,'[2]AreaCoordinates xlsx'!$A$1:$D$65536,4,FALSE)</f>
        <v>114.16474340000001</v>
      </c>
    </row>
    <row r="9659" spans="1:13" x14ac:dyDescent="0.2">
      <c r="A9659" s="2">
        <v>41696</v>
      </c>
      <c r="B9659">
        <v>6606</v>
      </c>
      <c r="C9659" t="s">
        <v>19</v>
      </c>
      <c r="D9659" t="str">
        <f t="shared" si="977"/>
        <v>屯門青松觀道23號, Hong Kong</v>
      </c>
      <c r="E9659" t="str">
        <f>VLOOKUP(F9659,'recent unique'!A:D,4,FALSE)</f>
        <v>屯門青松觀道23號</v>
      </c>
      <c r="F9659" t="s">
        <v>268</v>
      </c>
      <c r="G9659" t="s">
        <v>267</v>
      </c>
      <c r="H9659" t="s">
        <v>11</v>
      </c>
      <c r="I9659" t="s">
        <v>233</v>
      </c>
      <c r="J9659" t="s">
        <v>235</v>
      </c>
      <c r="K9659" t="str">
        <f>VLOOKUP(F9659,'Unique Address'!A:D,4,FALSE)</f>
        <v>Tuen Mun</v>
      </c>
      <c r="L9659">
        <f>VLOOKUP(K9659,'[2]AreaCoordinates xlsx'!$A$1:$D$65536,3,FALSE)</f>
        <v>22.390829499999999</v>
      </c>
      <c r="M9659">
        <f>VLOOKUP(K9659,'[2]AreaCoordinates xlsx'!$A$1:$D$65536,4,FALSE)</f>
        <v>113.9725126</v>
      </c>
    </row>
    <row r="9660" spans="1:13" x14ac:dyDescent="0.2">
      <c r="A9660" s="2">
        <v>41696</v>
      </c>
      <c r="B9660">
        <v>512</v>
      </c>
      <c r="C9660" t="s">
        <v>19</v>
      </c>
      <c r="D9660" t="str">
        <f t="shared" si="977"/>
        <v>新界大埔全安路11 號, Hong Kong</v>
      </c>
      <c r="E9660" t="str">
        <f>VLOOKUP(F9660,'recent unique'!A:D,4,FALSE)</f>
        <v>新界大埔全安路11 號</v>
      </c>
      <c r="F9660" t="s">
        <v>272</v>
      </c>
      <c r="G9660" t="s">
        <v>270</v>
      </c>
      <c r="H9660" t="s">
        <v>11</v>
      </c>
      <c r="I9660" t="s">
        <v>269</v>
      </c>
      <c r="J9660" t="s">
        <v>271</v>
      </c>
      <c r="K9660" t="str">
        <f>VLOOKUP(F9660,'Unique Address'!A:D,4,FALSE)</f>
        <v>Tai Po</v>
      </c>
      <c r="L9660">
        <f>VLOOKUP(K9660,'[2]AreaCoordinates xlsx'!$A$1:$D$65536,3,FALSE)</f>
        <v>22.440896800000001</v>
      </c>
      <c r="M9660">
        <f>VLOOKUP(K9660,'[2]AreaCoordinates xlsx'!$A$1:$D$65536,4,FALSE)</f>
        <v>114.16474340000001</v>
      </c>
    </row>
    <row r="9661" spans="1:13" x14ac:dyDescent="0.2">
      <c r="A9661" s="2">
        <v>41696</v>
      </c>
      <c r="B9661">
        <v>0</v>
      </c>
      <c r="C9661" t="s">
        <v>19</v>
      </c>
      <c r="D9661" t="str">
        <f t="shared" si="977"/>
        <v>赤鱲角香港國際機場, Hong Kong</v>
      </c>
      <c r="E9661" t="str">
        <f>VLOOKUP(F9661,'recent unique'!A:D,4,FALSE)</f>
        <v>赤鱲角香港國際機場</v>
      </c>
      <c r="F9661" t="s">
        <v>276</v>
      </c>
      <c r="G9661" t="s">
        <v>274</v>
      </c>
      <c r="H9661" t="s">
        <v>11</v>
      </c>
      <c r="I9661" t="s">
        <v>273</v>
      </c>
      <c r="J9661" t="s">
        <v>275</v>
      </c>
      <c r="K9661" t="str">
        <f>VLOOKUP(F9661,'Unique Address'!A:D,4,FALSE)</f>
        <v>Chek Lap Kok</v>
      </c>
      <c r="L9661">
        <f>VLOOKUP(K9661,'[2]AreaCoordinates xlsx'!$A$1:$D$65536,3,FALSE)</f>
        <v>22.3083934</v>
      </c>
      <c r="M9661">
        <f>VLOOKUP(K9661,'[2]AreaCoordinates xlsx'!$A$1:$D$65536,4,FALSE)</f>
        <v>113.923907</v>
      </c>
    </row>
    <row r="9662" spans="1:13" x14ac:dyDescent="0.2">
      <c r="A9662" s="2">
        <v>41696</v>
      </c>
      <c r="B9662">
        <v>7782</v>
      </c>
      <c r="C9662" t="s">
        <v>19</v>
      </c>
      <c r="D9662" t="str">
        <f t="shared" si="977"/>
        <v>大埔林錦公路嘉道理農場, Hong Kong</v>
      </c>
      <c r="E9662" t="str">
        <f>VLOOKUP(F9662,'recent unique'!A:D,4,FALSE)</f>
        <v>大埔林錦公路嘉道理農場</v>
      </c>
      <c r="F9662" t="s">
        <v>280</v>
      </c>
      <c r="G9662" t="s">
        <v>278</v>
      </c>
      <c r="H9662" t="s">
        <v>11</v>
      </c>
      <c r="I9662" t="s">
        <v>277</v>
      </c>
      <c r="J9662" t="s">
        <v>279</v>
      </c>
      <c r="K9662" t="str">
        <f>VLOOKUP(F9662,'Unique Address'!A:D,4,FALSE)</f>
        <v>Tai Po</v>
      </c>
      <c r="L9662">
        <f>VLOOKUP(K9662,'[2]AreaCoordinates xlsx'!$A$1:$D$65536,3,FALSE)</f>
        <v>22.440896800000001</v>
      </c>
      <c r="M9662">
        <f>VLOOKUP(K9662,'[2]AreaCoordinates xlsx'!$A$1:$D$65536,4,FALSE)</f>
        <v>114.16474340000001</v>
      </c>
    </row>
    <row r="9663" spans="1:13" x14ac:dyDescent="0.2">
      <c r="A9663" s="2">
        <v>41696</v>
      </c>
      <c r="B9663">
        <v>4930</v>
      </c>
      <c r="C9663" t="s">
        <v>19</v>
      </c>
      <c r="D9663" t="str">
        <f t="shared" si="977"/>
        <v>將軍澳靈實路8號, Hong Kong</v>
      </c>
      <c r="E9663" t="str">
        <f>VLOOKUP(F9663,'recent unique'!A:D,4,FALSE)</f>
        <v>將軍澳靈實路8號</v>
      </c>
      <c r="F9663" t="s">
        <v>245</v>
      </c>
      <c r="G9663" t="s">
        <v>282</v>
      </c>
      <c r="H9663" t="s">
        <v>11</v>
      </c>
      <c r="I9663" t="s">
        <v>281</v>
      </c>
      <c r="J9663" t="s">
        <v>283</v>
      </c>
      <c r="K9663" t="str">
        <f>VLOOKUP(F9663,'Unique Address'!A:D,4,FALSE)</f>
        <v>Tseung Kwan O</v>
      </c>
      <c r="L9663">
        <f>VLOOKUP(K9663,'[2]AreaCoordinates xlsx'!$A$1:$D$65536,3,FALSE)</f>
        <v>22.311936899999999</v>
      </c>
      <c r="M9663">
        <f>VLOOKUP(K9663,'[2]AreaCoordinates xlsx'!$A$1:$D$65536,4,FALSE)</f>
        <v>114.2568814</v>
      </c>
    </row>
    <row r="9664" spans="1:13" x14ac:dyDescent="0.2">
      <c r="A9664" s="2">
        <v>41696</v>
      </c>
      <c r="B9664">
        <v>1240</v>
      </c>
      <c r="C9664" t="s">
        <v>19</v>
      </c>
      <c r="D9664" t="str">
        <f t="shared" si="977"/>
        <v>屯門蝴蝶灣泳灘, Hong Kong</v>
      </c>
      <c r="E9664" t="str">
        <f>VLOOKUP(F9664,'recent unique'!A:D,4,FALSE)</f>
        <v>屯門蝴蝶灣泳灘</v>
      </c>
      <c r="F9664" t="s">
        <v>287</v>
      </c>
      <c r="G9664" t="s">
        <v>285</v>
      </c>
      <c r="H9664" t="s">
        <v>11</v>
      </c>
      <c r="I9664" t="s">
        <v>284</v>
      </c>
      <c r="J9664" t="s">
        <v>286</v>
      </c>
      <c r="K9664" t="str">
        <f>VLOOKUP(F9664,'Unique Address'!A:D,4,FALSE)</f>
        <v>Tuen Mun</v>
      </c>
      <c r="L9664">
        <f>VLOOKUP(K9664,'[2]AreaCoordinates xlsx'!$A$1:$D$65536,3,FALSE)</f>
        <v>22.390829499999999</v>
      </c>
      <c r="M9664">
        <f>VLOOKUP(K9664,'[2]AreaCoordinates xlsx'!$A$1:$D$65536,4,FALSE)</f>
        <v>113.9725126</v>
      </c>
    </row>
    <row r="9665" spans="1:13" x14ac:dyDescent="0.2">
      <c r="A9665" s="2">
        <v>41696</v>
      </c>
      <c r="B9665">
        <v>12078</v>
      </c>
      <c r="C9665" t="s">
        <v>19</v>
      </c>
      <c r="D9665" t="str">
        <f t="shared" si="977"/>
        <v>大埔全安路9號, Hong Kong</v>
      </c>
      <c r="E9665" t="str">
        <f>VLOOKUP(F9665,'recent unique'!A:D,4,FALSE)</f>
        <v>大埔全安路9號</v>
      </c>
      <c r="F9665" t="s">
        <v>291</v>
      </c>
      <c r="G9665" t="s">
        <v>289</v>
      </c>
      <c r="H9665" t="s">
        <v>11</v>
      </c>
      <c r="I9665" t="s">
        <v>288</v>
      </c>
      <c r="J9665" t="s">
        <v>290</v>
      </c>
      <c r="K9665" t="str">
        <f>VLOOKUP(F9665,'Unique Address'!A:D,4,FALSE)</f>
        <v>Tai Po</v>
      </c>
      <c r="L9665">
        <f>VLOOKUP(K9665,'[2]AreaCoordinates xlsx'!$A$1:$D$65536,3,FALSE)</f>
        <v>22.440896800000001</v>
      </c>
      <c r="M9665">
        <f>VLOOKUP(K9665,'[2]AreaCoordinates xlsx'!$A$1:$D$65536,4,FALSE)</f>
        <v>114.16474340000001</v>
      </c>
    </row>
    <row r="9666" spans="1:13" x14ac:dyDescent="0.2">
      <c r="A9666" s="2">
        <v>41696</v>
      </c>
      <c r="B9666">
        <v>231</v>
      </c>
      <c r="C9666" t="s">
        <v>14</v>
      </c>
      <c r="D9666" t="str">
        <f t="shared" si="977"/>
        <v>香港銅鑼灣東院道19號, Hong Kong</v>
      </c>
      <c r="E9666" t="str">
        <f>VLOOKUP(F9666,'recent unique'!A:D,4,FALSE)</f>
        <v>香港銅鑼灣東院道19號</v>
      </c>
      <c r="F9666" t="s">
        <v>293</v>
      </c>
      <c r="G9666" t="s">
        <v>292</v>
      </c>
      <c r="H9666" t="s">
        <v>11</v>
      </c>
      <c r="I9666" t="s">
        <v>65</v>
      </c>
      <c r="J9666" t="s">
        <v>67</v>
      </c>
      <c r="K9666" t="str">
        <f>VLOOKUP(F9666,'Unique Address'!A:D,4,FALSE)</f>
        <v>Causeway Bay</v>
      </c>
      <c r="L9666">
        <f>VLOOKUP(K9666,'[2]AreaCoordinates xlsx'!$A$1:$D$65536,3,FALSE)</f>
        <v>22.279729499999998</v>
      </c>
      <c r="M9666">
        <f>VLOOKUP(K9666,'[2]AreaCoordinates xlsx'!$A$1:$D$65536,4,FALSE)</f>
        <v>114.1870366</v>
      </c>
    </row>
    <row r="9667" spans="1:13" x14ac:dyDescent="0.2">
      <c r="A9667" s="2">
        <v>41696</v>
      </c>
      <c r="B9667">
        <v>231</v>
      </c>
      <c r="C9667" t="s">
        <v>14</v>
      </c>
      <c r="D9667" t="str">
        <f t="shared" si="977"/>
        <v>香港大口環道9號, Hong Kong</v>
      </c>
      <c r="E9667" t="str">
        <f>VLOOKUP(F9667,'recent unique'!A:D,4,FALSE)</f>
        <v>香港大口環道9號</v>
      </c>
      <c r="F9667" t="s">
        <v>295</v>
      </c>
      <c r="G9667" t="s">
        <v>294</v>
      </c>
      <c r="H9667" t="s">
        <v>11</v>
      </c>
      <c r="I9667" t="s">
        <v>65</v>
      </c>
      <c r="J9667" t="s">
        <v>67</v>
      </c>
      <c r="K9667" t="str">
        <f>VLOOKUP(F9667,'Unique Address'!A:D,4,FALSE)</f>
        <v>Sandy Bay</v>
      </c>
      <c r="L9667">
        <f>VLOOKUP(K9667,'[2]AreaCoordinates xlsx'!$A$1:$D$65536,3,FALSE)</f>
        <v>22.270135199999999</v>
      </c>
      <c r="M9667">
        <f>VLOOKUP(K9667,'[2]AreaCoordinates xlsx'!$A$1:$D$65536,4,FALSE)</f>
        <v>114.11941040000001</v>
      </c>
    </row>
    <row r="9668" spans="1:13" x14ac:dyDescent="0.2">
      <c r="A9668" s="2">
        <v>41696</v>
      </c>
      <c r="B9668">
        <v>231</v>
      </c>
      <c r="C9668" t="s">
        <v>14</v>
      </c>
      <c r="D9668" t="str">
        <f t="shared" si="977"/>
        <v>香港普仁街12號, Hong Kong</v>
      </c>
      <c r="E9668" t="str">
        <f>VLOOKUP(F9668,'recent unique'!A:D,4,FALSE)</f>
        <v>香港普仁街12號</v>
      </c>
      <c r="F9668" t="s">
        <v>297</v>
      </c>
      <c r="G9668" t="s">
        <v>296</v>
      </c>
      <c r="H9668" t="s">
        <v>11</v>
      </c>
      <c r="I9668" t="s">
        <v>65</v>
      </c>
      <c r="J9668" t="s">
        <v>67</v>
      </c>
      <c r="K9668" t="str">
        <f>VLOOKUP(F9668,'Unique Address'!A:D,4,FALSE)</f>
        <v>Mid-level</v>
      </c>
      <c r="L9668">
        <f>VLOOKUP(K9668,'[2]AreaCoordinates xlsx'!$A$1:$D$65536,3,FALSE)</f>
        <v>22.2811673</v>
      </c>
      <c r="M9668">
        <f>VLOOKUP(K9668,'[2]AreaCoordinates xlsx'!$A$1:$D$65536,4,FALSE)</f>
        <v>114.142449</v>
      </c>
    </row>
    <row r="9669" spans="1:13" x14ac:dyDescent="0.2">
      <c r="A9669" s="2">
        <v>41696</v>
      </c>
      <c r="B9669">
        <v>231</v>
      </c>
      <c r="C9669" t="s">
        <v>8</v>
      </c>
      <c r="D9669" t="str">
        <f t="shared" si="977"/>
        <v>九龍油麻地窩打老道25號, Hong Kong</v>
      </c>
      <c r="E9669" t="str">
        <f>VLOOKUP(F9669,'recent unique'!A:D,4,FALSE)</f>
        <v>九龍油麻地窩打老道25號</v>
      </c>
      <c r="F9669" t="s">
        <v>299</v>
      </c>
      <c r="G9669" t="s">
        <v>298</v>
      </c>
      <c r="H9669" t="s">
        <v>11</v>
      </c>
      <c r="I9669" t="s">
        <v>65</v>
      </c>
      <c r="J9669" t="s">
        <v>67</v>
      </c>
      <c r="K9669" t="str">
        <f>VLOOKUP(F9669,'Unique Address'!A:D,4,FALSE)</f>
        <v>Yau Ma Tei</v>
      </c>
      <c r="L9669">
        <f>VLOOKUP(K9669,'[2]AreaCoordinates xlsx'!$A$1:$D$65536,3,FALSE)</f>
        <v>22.312828</v>
      </c>
      <c r="M9669">
        <f>VLOOKUP(K9669,'[2]AreaCoordinates xlsx'!$A$1:$D$65536,4,FALSE)</f>
        <v>114.170682</v>
      </c>
    </row>
    <row r="9670" spans="1:13" x14ac:dyDescent="0.2">
      <c r="A9670" s="2">
        <v>41696</v>
      </c>
      <c r="B9670">
        <v>231</v>
      </c>
      <c r="C9670" t="s">
        <v>8</v>
      </c>
      <c r="D9670" t="str">
        <f t="shared" si="977"/>
        <v>九龍黃大仙沙田坳道124號, Hong Kong</v>
      </c>
      <c r="E9670" t="str">
        <f>VLOOKUP(F9670,'recent unique'!A:D,4,FALSE)</f>
        <v>九龍黃大仙沙田坳道124號</v>
      </c>
      <c r="F9670" t="s">
        <v>301</v>
      </c>
      <c r="G9670" t="s">
        <v>300</v>
      </c>
      <c r="H9670" t="s">
        <v>11</v>
      </c>
      <c r="I9670" t="s">
        <v>65</v>
      </c>
      <c r="J9670" t="s">
        <v>67</v>
      </c>
      <c r="K9670" t="str">
        <f>VLOOKUP(F9670,'Unique Address'!A:D,4,FALSE)</f>
        <v>Wong Tai Sin</v>
      </c>
      <c r="L9670">
        <f>VLOOKUP(K9670,'[2]AreaCoordinates xlsx'!$A$1:$D$65536,3,FALSE)</f>
        <v>22.342961500000001</v>
      </c>
      <c r="M9670">
        <f>VLOOKUP(K9670,'[2]AreaCoordinates xlsx'!$A$1:$D$65536,4,FALSE)</f>
        <v>114.1929813</v>
      </c>
    </row>
    <row r="9671" spans="1:13" x14ac:dyDescent="0.2">
      <c r="A9671" s="2">
        <v>41696</v>
      </c>
      <c r="B9671">
        <v>175</v>
      </c>
      <c r="C9671" t="s">
        <v>19</v>
      </c>
      <c r="D9671" t="str">
        <f t="shared" si="977"/>
        <v>荃灣荃新天地UG層, Hong Kong</v>
      </c>
      <c r="E9671" t="str">
        <f>VLOOKUP(F9671,'recent unique'!A:D,4,FALSE)</f>
        <v>荃灣荃新天地UG層</v>
      </c>
      <c r="F9671" t="s">
        <v>303</v>
      </c>
      <c r="G9671" t="s">
        <v>302</v>
      </c>
      <c r="H9671" t="s">
        <v>11</v>
      </c>
      <c r="I9671" t="s">
        <v>191</v>
      </c>
      <c r="J9671" t="s">
        <v>193</v>
      </c>
      <c r="K9671" t="str">
        <f>VLOOKUP(F9671,'Unique Address'!A:D,4,FALSE)</f>
        <v>Tsuen Wan</v>
      </c>
      <c r="L9671">
        <f>VLOOKUP(K9671,'[2]AreaCoordinates xlsx'!$A$1:$D$65536,3,FALSE)</f>
        <v>22.3713227</v>
      </c>
      <c r="M9671">
        <f>VLOOKUP(K9671,'[2]AreaCoordinates xlsx'!$A$1:$D$65536,4,FALSE)</f>
        <v>114.11416010000001</v>
      </c>
    </row>
    <row r="9672" spans="1:13" x14ac:dyDescent="0.2">
      <c r="A9672" s="2">
        <v>41696</v>
      </c>
      <c r="B9672">
        <v>222</v>
      </c>
      <c r="C9672" t="s">
        <v>8</v>
      </c>
      <c r="D9672" t="str">
        <f t="shared" si="977"/>
        <v>大角咀港灣豪庭廣場, Hong Kong</v>
      </c>
      <c r="E9672" t="str">
        <f>VLOOKUP(F9672,'recent unique'!A:D,4,FALSE)</f>
        <v>大角咀港灣豪庭廣場</v>
      </c>
      <c r="F9672" t="s">
        <v>305</v>
      </c>
      <c r="G9672" t="s">
        <v>304</v>
      </c>
      <c r="H9672" t="s">
        <v>11</v>
      </c>
      <c r="I9672" t="s">
        <v>179</v>
      </c>
      <c r="J9672" t="s">
        <v>181</v>
      </c>
      <c r="K9672" t="str">
        <f>VLOOKUP(F9672,'Unique Address'!A:D,4,FALSE)</f>
        <v>Tai Kok Tsui</v>
      </c>
      <c r="L9672">
        <f>VLOOKUP(K9672,'[2]AreaCoordinates xlsx'!$A$1:$D$65536,3,FALSE)</f>
        <v>22.319749999999999</v>
      </c>
      <c r="M9672">
        <f>VLOOKUP(K9672,'[2]AreaCoordinates xlsx'!$A$1:$D$65536,4,FALSE)</f>
        <v>114.1632571</v>
      </c>
    </row>
    <row r="9673" spans="1:13" x14ac:dyDescent="0.2">
      <c r="A9673" s="2">
        <v>41696</v>
      </c>
      <c r="B9673">
        <v>222</v>
      </c>
      <c r="C9673" t="s">
        <v>19</v>
      </c>
      <c r="D9673" t="str">
        <f t="shared" si="977"/>
        <v>將軍澳新都城中心2期, Hong Kong</v>
      </c>
      <c r="E9673" t="str">
        <f>VLOOKUP(F9673,'recent unique'!A:D,4,FALSE)</f>
        <v>將軍澳新都城中心2期</v>
      </c>
      <c r="F9673" t="s">
        <v>307</v>
      </c>
      <c r="G9673" t="s">
        <v>306</v>
      </c>
      <c r="H9673" t="s">
        <v>11</v>
      </c>
      <c r="I9673" t="s">
        <v>179</v>
      </c>
      <c r="J9673" t="s">
        <v>181</v>
      </c>
      <c r="K9673" t="str">
        <f>VLOOKUP(F9673,'Unique Address'!A:D,4,FALSE)</f>
        <v>Tseung Kwan O</v>
      </c>
      <c r="L9673">
        <f>VLOOKUP(K9673,'[2]AreaCoordinates xlsx'!$A$1:$D$65536,3,FALSE)</f>
        <v>22.311936899999999</v>
      </c>
      <c r="M9673">
        <f>VLOOKUP(K9673,'[2]AreaCoordinates xlsx'!$A$1:$D$65536,4,FALSE)</f>
        <v>114.2568814</v>
      </c>
    </row>
    <row r="9674" spans="1:13" x14ac:dyDescent="0.2">
      <c r="A9674" s="2">
        <v>41696</v>
      </c>
      <c r="B9674">
        <v>222</v>
      </c>
      <c r="C9674" t="s">
        <v>19</v>
      </c>
      <c r="D9674" t="str">
        <f t="shared" si="977"/>
        <v>將軍澳新都城中心3期, Hong Kong</v>
      </c>
      <c r="E9674" t="str">
        <f>VLOOKUP(F9674,'recent unique'!A:D,4,FALSE)</f>
        <v>將軍澳新都城中心3期</v>
      </c>
      <c r="F9674" t="s">
        <v>309</v>
      </c>
      <c r="G9674" t="s">
        <v>308</v>
      </c>
      <c r="H9674" t="s">
        <v>11</v>
      </c>
      <c r="I9674" t="s">
        <v>179</v>
      </c>
      <c r="J9674" t="s">
        <v>181</v>
      </c>
      <c r="K9674" t="str">
        <f>VLOOKUP(F9674,'Unique Address'!A:D,4,FALSE)</f>
        <v>Tseung Kwan O</v>
      </c>
      <c r="L9674">
        <f>VLOOKUP(K9674,'[2]AreaCoordinates xlsx'!$A$1:$D$65536,3,FALSE)</f>
        <v>22.311936899999999</v>
      </c>
      <c r="M9674">
        <f>VLOOKUP(K9674,'[2]AreaCoordinates xlsx'!$A$1:$D$65536,4,FALSE)</f>
        <v>114.2568814</v>
      </c>
    </row>
    <row r="9675" spans="1:13" x14ac:dyDescent="0.2">
      <c r="A9675" s="2">
        <v>41696</v>
      </c>
      <c r="B9675">
        <v>222</v>
      </c>
      <c r="C9675" t="s">
        <v>19</v>
      </c>
      <c r="D9675" t="str">
        <f t="shared" si="977"/>
        <v>馬鞍山新港城中心3樓, Hong Kong</v>
      </c>
      <c r="E9675" t="str">
        <f>VLOOKUP(F9675,'recent unique'!A:D,4,FALSE)</f>
        <v>馬鞍山新港城中心3樓</v>
      </c>
      <c r="F9675" t="s">
        <v>311</v>
      </c>
      <c r="G9675" t="s">
        <v>310</v>
      </c>
      <c r="H9675" t="s">
        <v>11</v>
      </c>
      <c r="I9675" t="s">
        <v>179</v>
      </c>
      <c r="J9675" t="s">
        <v>181</v>
      </c>
      <c r="K9675" t="str">
        <f>VLOOKUP(F9675,'Unique Address'!A:D,4,FALSE)</f>
        <v>Ma On Shan</v>
      </c>
      <c r="L9675">
        <f>VLOOKUP(K9675,'[2]AreaCoordinates xlsx'!$A$1:$D$65536,3,FALSE)</f>
        <v>22.403069899999998</v>
      </c>
      <c r="M9675">
        <f>VLOOKUP(K9675,'[2]AreaCoordinates xlsx'!$A$1:$D$65536,4,FALSE)</f>
        <v>114.24499369999999</v>
      </c>
    </row>
    <row r="9676" spans="1:13" x14ac:dyDescent="0.2">
      <c r="A9676" s="2">
        <v>41696</v>
      </c>
      <c r="B9676">
        <v>222</v>
      </c>
      <c r="C9676" t="s">
        <v>19</v>
      </c>
      <c r="D9676" t="str">
        <f t="shared" si="977"/>
        <v>荃灣城巿中心1期商場, Hong Kong</v>
      </c>
      <c r="E9676" t="str">
        <f>VLOOKUP(F9676,'recent unique'!A:D,4,FALSE)</f>
        <v>荃灣城巿中心1期商場</v>
      </c>
      <c r="F9676" t="s">
        <v>313</v>
      </c>
      <c r="G9676" t="s">
        <v>312</v>
      </c>
      <c r="H9676" t="s">
        <v>11</v>
      </c>
      <c r="I9676" t="s">
        <v>179</v>
      </c>
      <c r="J9676" t="s">
        <v>181</v>
      </c>
      <c r="K9676" t="str">
        <f>VLOOKUP(F9676,'Unique Address'!A:D,4,FALSE)</f>
        <v>Tsuen Wan</v>
      </c>
      <c r="L9676">
        <f>VLOOKUP(K9676,'[2]AreaCoordinates xlsx'!$A$1:$D$65536,3,FALSE)</f>
        <v>22.3713227</v>
      </c>
      <c r="M9676">
        <f>VLOOKUP(K9676,'[2]AreaCoordinates xlsx'!$A$1:$D$65536,4,FALSE)</f>
        <v>114.11416010000001</v>
      </c>
    </row>
    <row r="9677" spans="1:13" x14ac:dyDescent="0.2">
      <c r="A9677" s="2">
        <v>41696</v>
      </c>
      <c r="B9677">
        <v>222</v>
      </c>
      <c r="C9677" t="s">
        <v>19</v>
      </c>
      <c r="D9677" t="str">
        <f t="shared" si="977"/>
        <v>粉嶺中心購物商場, Hong Kong</v>
      </c>
      <c r="E9677" t="str">
        <f>VLOOKUP(F9677,'recent unique'!A:D,4,FALSE)</f>
        <v>粉嶺中心購物商場</v>
      </c>
      <c r="F9677" t="s">
        <v>315</v>
      </c>
      <c r="G9677" t="s">
        <v>314</v>
      </c>
      <c r="H9677" t="s">
        <v>11</v>
      </c>
      <c r="I9677" t="s">
        <v>179</v>
      </c>
      <c r="J9677" t="s">
        <v>181</v>
      </c>
      <c r="K9677" t="str">
        <f>VLOOKUP(F9677,'Unique Address'!A:D,4,FALSE)</f>
        <v>Fanling</v>
      </c>
      <c r="L9677">
        <f>VLOOKUP(K9677,'[2]AreaCoordinates xlsx'!$A$1:$D$65536,3,FALSE)</f>
        <v>22.486990899999999</v>
      </c>
      <c r="M9677">
        <f>VLOOKUP(K9677,'[2]AreaCoordinates xlsx'!$A$1:$D$65536,4,FALSE)</f>
        <v>114.13799</v>
      </c>
    </row>
    <row r="9678" spans="1:13" x14ac:dyDescent="0.2">
      <c r="A9678" s="2">
        <v>41697</v>
      </c>
      <c r="B9678">
        <v>7883</v>
      </c>
      <c r="C9678" t="s">
        <v>8</v>
      </c>
      <c r="D9678" t="str">
        <f t="shared" si="977"/>
        <v>九龍城候王道45號, Hong Kong</v>
      </c>
      <c r="E9678" t="str">
        <f>VLOOKUP(F9678,'recent unique'!A:D,4,FALSE)</f>
        <v>九龍城候王道45號</v>
      </c>
      <c r="F9678" t="s">
        <v>2013</v>
      </c>
      <c r="G9678" t="s">
        <v>2012</v>
      </c>
      <c r="H9678" t="s">
        <v>11</v>
      </c>
      <c r="I9678" t="s">
        <v>479</v>
      </c>
      <c r="J9678" t="s">
        <v>481</v>
      </c>
      <c r="K9678" t="str">
        <f>VLOOKUP(F9678,'Unique Address'!A:D,4,FALSE)</f>
        <v>Kowloon City</v>
      </c>
      <c r="L9678">
        <f>VLOOKUP(K9678,'[2]AreaCoordinates xlsx'!$A$1:$D$65536,3,FALSE)</f>
        <v>22.330316700000001</v>
      </c>
      <c r="M9678">
        <f>VLOOKUP(K9678,'[2]AreaCoordinates xlsx'!$A$1:$D$65536,4,FALSE)</f>
        <v>114.1904327</v>
      </c>
    </row>
    <row r="9679" spans="1:13" x14ac:dyDescent="0.2">
      <c r="A9679" s="2">
        <v>41697</v>
      </c>
      <c r="B9679">
        <v>4866</v>
      </c>
      <c r="C9679" t="s">
        <v>8</v>
      </c>
      <c r="D9679" t="str">
        <f t="shared" si="977"/>
        <v>太子康民角, Hong Kong</v>
      </c>
      <c r="E9679" t="str">
        <f>VLOOKUP(F9679,'recent unique'!A:D,4,FALSE)</f>
        <v>太子康民角</v>
      </c>
      <c r="F9679" t="s">
        <v>950</v>
      </c>
      <c r="G9679" t="s">
        <v>949</v>
      </c>
      <c r="H9679" t="s">
        <v>11</v>
      </c>
      <c r="I9679" t="s">
        <v>420</v>
      </c>
      <c r="J9679" t="s">
        <v>422</v>
      </c>
      <c r="K9679" t="str">
        <f>VLOOKUP(F9679,'Unique Address'!A:D,4,FALSE)</f>
        <v>Prince Edward</v>
      </c>
      <c r="L9679">
        <f>VLOOKUP(K9679,'[2]AreaCoordinates xlsx'!$A$1:$D$65536,3,FALSE)</f>
        <v>22.324393499999999</v>
      </c>
      <c r="M9679">
        <f>VLOOKUP(K9679,'[2]AreaCoordinates xlsx'!$A$1:$D$65536,4,FALSE)</f>
        <v>114.16920210000001</v>
      </c>
    </row>
    <row r="9680" spans="1:13" x14ac:dyDescent="0.2">
      <c r="A9680" s="2">
        <v>41697</v>
      </c>
      <c r="B9680">
        <v>2815</v>
      </c>
      <c r="C9680" t="s">
        <v>14</v>
      </c>
      <c r="D9680" t="str">
        <f t="shared" si="977"/>
        <v>香港銅鑼灣百德新街, Hong Kong</v>
      </c>
      <c r="E9680" t="str">
        <f>VLOOKUP(F9680,'recent unique'!A:D,4,FALSE)</f>
        <v>香港銅鑼灣百德新街</v>
      </c>
      <c r="F9680" t="s">
        <v>411</v>
      </c>
      <c r="G9680" t="s">
        <v>410</v>
      </c>
      <c r="H9680" t="s">
        <v>11</v>
      </c>
      <c r="I9680" t="s">
        <v>340</v>
      </c>
      <c r="J9680" t="s">
        <v>342</v>
      </c>
      <c r="K9680" t="str">
        <f>VLOOKUP(F9680,'Unique Address'!A:D,4,FALSE)</f>
        <v>Causeway Bay</v>
      </c>
      <c r="L9680">
        <f>VLOOKUP(K9680,'[2]AreaCoordinates xlsx'!$A$1:$D$65536,3,FALSE)</f>
        <v>22.279729499999998</v>
      </c>
      <c r="M9680">
        <f>VLOOKUP(K9680,'[2]AreaCoordinates xlsx'!$A$1:$D$65536,4,FALSE)</f>
        <v>114.1870366</v>
      </c>
    </row>
    <row r="9681" spans="1:13" x14ac:dyDescent="0.2">
      <c r="A9681" s="2">
        <v>41697</v>
      </c>
      <c r="B9681">
        <v>71</v>
      </c>
      <c r="C9681" t="s">
        <v>14</v>
      </c>
      <c r="D9681" t="str">
        <f t="shared" si="977"/>
        <v>港鐵炮台山站A, Hong Kong</v>
      </c>
      <c r="E9681" t="str">
        <f>VLOOKUP(F9681,'recent unique'!A:D,4,FALSE)</f>
        <v>港鐵炮台山站A</v>
      </c>
      <c r="F9681" t="s">
        <v>464</v>
      </c>
      <c r="G9681" t="s">
        <v>1053</v>
      </c>
      <c r="H9681" t="s">
        <v>11</v>
      </c>
      <c r="I9681" t="s">
        <v>1227</v>
      </c>
      <c r="J9681" t="s">
        <v>1229</v>
      </c>
      <c r="K9681" t="str">
        <f>VLOOKUP(F9681,'Unique Address'!A:D,4,FALSE)</f>
        <v>Fortress Hill</v>
      </c>
      <c r="L9681">
        <f>VLOOKUP(K9681,'[2]AreaCoordinates xlsx'!$A$1:$D$65536,3,FALSE)</f>
        <v>22.289432999999999</v>
      </c>
      <c r="M9681">
        <f>VLOOKUP(K9681,'[2]AreaCoordinates xlsx'!$A$1:$D$65536,4,FALSE)</f>
        <v>114.194526</v>
      </c>
    </row>
    <row r="9682" spans="1:13" x14ac:dyDescent="0.2">
      <c r="A9682" s="2">
        <v>41697</v>
      </c>
      <c r="B9682">
        <v>71</v>
      </c>
      <c r="C9682" t="s">
        <v>14</v>
      </c>
      <c r="D9682" t="str">
        <f t="shared" si="977"/>
        <v>港鐵天后站A1, Hong Kong</v>
      </c>
      <c r="E9682" t="str">
        <f>VLOOKUP(F9682,'recent unique'!A:D,4,FALSE)</f>
        <v>港鐵天后站A1</v>
      </c>
      <c r="F9682" t="s">
        <v>399</v>
      </c>
      <c r="G9682" t="s">
        <v>398</v>
      </c>
      <c r="H9682" t="s">
        <v>11</v>
      </c>
      <c r="I9682" t="s">
        <v>1227</v>
      </c>
      <c r="J9682" t="s">
        <v>1229</v>
      </c>
      <c r="K9682" t="str">
        <f>VLOOKUP(F9682,'Unique Address'!A:D,4,FALSE)</f>
        <v>Tin Hau</v>
      </c>
      <c r="L9682">
        <f>VLOOKUP(K9682,'[2]AreaCoordinates xlsx'!$A$1:$D$65536,3,FALSE)</f>
        <v>22.282174000000001</v>
      </c>
      <c r="M9682">
        <f>VLOOKUP(K9682,'[2]AreaCoordinates xlsx'!$A$1:$D$65536,4,FALSE)</f>
        <v>114.191802</v>
      </c>
    </row>
    <row r="9683" spans="1:13" x14ac:dyDescent="0.2">
      <c r="A9683" s="2">
        <v>41697</v>
      </c>
      <c r="B9683">
        <v>4866</v>
      </c>
      <c r="C9683" t="s">
        <v>19</v>
      </c>
      <c r="D9683" t="str">
        <f t="shared" si="977"/>
        <v>港鐵沙田站B, Hong Kong</v>
      </c>
      <c r="E9683" t="str">
        <f>VLOOKUP(F9683,'recent unique'!A:D,4,FALSE)</f>
        <v>港鐵沙田站B</v>
      </c>
      <c r="F9683" t="s">
        <v>33</v>
      </c>
      <c r="G9683" t="s">
        <v>32</v>
      </c>
      <c r="H9683" t="s">
        <v>11</v>
      </c>
      <c r="I9683" t="s">
        <v>420</v>
      </c>
      <c r="J9683" t="s">
        <v>422</v>
      </c>
      <c r="K9683" t="str">
        <f>VLOOKUP(F9683,'Unique Address'!A:D,4,FALSE)</f>
        <v>Sha Tin</v>
      </c>
      <c r="L9683">
        <f>VLOOKUP(K9683,'[2]AreaCoordinates xlsx'!$A$1:$D$65536,3,FALSE)</f>
        <v>22.377130399999999</v>
      </c>
      <c r="M9683">
        <f>VLOOKUP(K9683,'[2]AreaCoordinates xlsx'!$A$1:$D$65536,4,FALSE)</f>
        <v>114.1974398</v>
      </c>
    </row>
    <row r="9684" spans="1:13" x14ac:dyDescent="0.2">
      <c r="A9684" s="2">
        <v>41697</v>
      </c>
      <c r="B9684">
        <v>4866</v>
      </c>
      <c r="C9684" t="s">
        <v>8</v>
      </c>
      <c r="D9684" t="str">
        <f t="shared" si="977"/>
        <v>佐敦彌敦道近寶安大廈, Hong Kong</v>
      </c>
      <c r="E9684" t="str">
        <f>VLOOKUP(F9684,'recent unique'!A:D,4,FALSE)</f>
        <v>佐敦彌敦道近寶安大廈</v>
      </c>
      <c r="F9684" t="s">
        <v>1859</v>
      </c>
      <c r="G9684" t="s">
        <v>1858</v>
      </c>
      <c r="H9684" t="s">
        <v>11</v>
      </c>
      <c r="I9684" t="s">
        <v>420</v>
      </c>
      <c r="J9684" t="s">
        <v>422</v>
      </c>
      <c r="K9684" t="str">
        <f>VLOOKUP(F9684,'Unique Address'!A:D,4,FALSE)</f>
        <v>Jordan</v>
      </c>
      <c r="L9684">
        <f>VLOOKUP(K9684,'[2]AreaCoordinates xlsx'!$A$1:$D$65536,3,FALSE)</f>
        <v>22.304861200000001</v>
      </c>
      <c r="M9684">
        <f>VLOOKUP(K9684,'[2]AreaCoordinates xlsx'!$A$1:$D$65536,4,FALSE)</f>
        <v>114.16920210000001</v>
      </c>
    </row>
    <row r="9685" spans="1:13" x14ac:dyDescent="0.2">
      <c r="A9685" s="2">
        <v>41697</v>
      </c>
      <c r="B9685">
        <v>4866</v>
      </c>
      <c r="C9685" t="s">
        <v>8</v>
      </c>
      <c r="D9685" t="str">
        <f t="shared" si="977"/>
        <v>旺角亞皆老街染布房街, Hong Kong</v>
      </c>
      <c r="E9685" t="str">
        <f>VLOOKUP(F9685,'recent unique'!A:D,4,FALSE)</f>
        <v>旺角亞皆老街染布房街</v>
      </c>
      <c r="F9685" t="s">
        <v>635</v>
      </c>
      <c r="G9685" t="s">
        <v>634</v>
      </c>
      <c r="H9685" t="s">
        <v>11</v>
      </c>
      <c r="I9685" t="s">
        <v>420</v>
      </c>
      <c r="J9685" t="s">
        <v>422</v>
      </c>
      <c r="K9685" t="str">
        <f>VLOOKUP(F9685,'Unique Address'!A:D,4,FALSE)</f>
        <v>Mong Kok</v>
      </c>
      <c r="L9685">
        <f>VLOOKUP(K9685,'[2]AreaCoordinates xlsx'!$A$1:$D$65536,3,FALSE)</f>
        <v>22.318344199999999</v>
      </c>
      <c r="M9685">
        <f>VLOOKUP(K9685,'[2]AreaCoordinates xlsx'!$A$1:$D$65536,4,FALSE)</f>
        <v>114.17217460000001</v>
      </c>
    </row>
    <row r="9686" spans="1:13" x14ac:dyDescent="0.2">
      <c r="A9686" s="2">
        <v>41697</v>
      </c>
      <c r="B9686">
        <v>13267</v>
      </c>
      <c r="C9686" t="s">
        <v>46</v>
      </c>
      <c r="D9686" t="str">
        <f>E9686</f>
        <v>Hong Kong</v>
      </c>
      <c r="E9686" t="s">
        <v>10918</v>
      </c>
      <c r="F9686" t="str">
        <f>"  "</f>
        <v xml:space="preserve">  </v>
      </c>
      <c r="G9686" t="str">
        <f>C9686</f>
        <v>Territory-Wide</v>
      </c>
      <c r="H9686" t="s">
        <v>48</v>
      </c>
      <c r="I9686" t="s">
        <v>1860</v>
      </c>
      <c r="J9686" t="s">
        <v>12</v>
      </c>
      <c r="K9686" t="s">
        <v>10918</v>
      </c>
      <c r="L9686">
        <f>VLOOKUP(K9686,'[2]AreaCoordinates xlsx'!$A$1:$D$65536,3,FALSE)</f>
        <v>22.244479999999999</v>
      </c>
      <c r="M9686">
        <f>VLOOKUP(K9686,'[2]AreaCoordinates xlsx'!$A$1:$D$65536,4,FALSE)</f>
        <v>114.1860519</v>
      </c>
    </row>
    <row r="9687" spans="1:13" x14ac:dyDescent="0.2">
      <c r="A9687" s="2">
        <v>41697</v>
      </c>
      <c r="B9687">
        <v>8521</v>
      </c>
      <c r="C9687" t="s">
        <v>8</v>
      </c>
      <c r="D9687" t="str">
        <f t="shared" ref="D9687:D9722" si="978">E9687&amp;", Hong Kong"</f>
        <v>港鐵太子站D, Hong Kong</v>
      </c>
      <c r="E9687" t="str">
        <f>VLOOKUP(F9687,'recent unique'!A:D,4,FALSE)</f>
        <v>港鐵太子站D</v>
      </c>
      <c r="F9687" t="s">
        <v>693</v>
      </c>
      <c r="G9687" t="s">
        <v>692</v>
      </c>
      <c r="H9687" t="s">
        <v>11</v>
      </c>
      <c r="I9687" t="s">
        <v>356</v>
      </c>
      <c r="J9687" t="s">
        <v>358</v>
      </c>
      <c r="K9687" t="str">
        <f>VLOOKUP(F9687,'Unique Address'!A:D,4,FALSE)</f>
        <v>Prince Edward</v>
      </c>
      <c r="L9687">
        <f>VLOOKUP(K9687,'[2]AreaCoordinates xlsx'!$A$1:$D$65536,3,FALSE)</f>
        <v>22.324393499999999</v>
      </c>
      <c r="M9687">
        <f>VLOOKUP(K9687,'[2]AreaCoordinates xlsx'!$A$1:$D$65536,4,FALSE)</f>
        <v>114.16920210000001</v>
      </c>
    </row>
    <row r="9688" spans="1:13" x14ac:dyDescent="0.2">
      <c r="A9688" s="2">
        <v>41697</v>
      </c>
      <c r="B9688">
        <v>4866</v>
      </c>
      <c r="C9688" t="s">
        <v>8</v>
      </c>
      <c r="D9688" t="str">
        <f t="shared" si="978"/>
        <v>旺角亞皆老街惠豐中心, Hong Kong</v>
      </c>
      <c r="E9688" t="str">
        <f>VLOOKUP(F9688,'recent unique'!A:D,4,FALSE)</f>
        <v>旺角亞皆老街惠豐中心</v>
      </c>
      <c r="F9688" t="s">
        <v>997</v>
      </c>
      <c r="G9688" t="s">
        <v>996</v>
      </c>
      <c r="H9688" t="s">
        <v>11</v>
      </c>
      <c r="I9688" t="s">
        <v>420</v>
      </c>
      <c r="J9688" t="s">
        <v>422</v>
      </c>
      <c r="K9688" t="str">
        <f>VLOOKUP(F9688,'Unique Address'!A:D,4,FALSE)</f>
        <v>Mong Kok</v>
      </c>
      <c r="L9688">
        <f>VLOOKUP(K9688,'[2]AreaCoordinates xlsx'!$A$1:$D$65536,3,FALSE)</f>
        <v>22.318344199999999</v>
      </c>
      <c r="M9688">
        <f>VLOOKUP(K9688,'[2]AreaCoordinates xlsx'!$A$1:$D$65536,4,FALSE)</f>
        <v>114.17217460000001</v>
      </c>
    </row>
    <row r="9689" spans="1:13" x14ac:dyDescent="0.2">
      <c r="A9689" s="2">
        <v>41697</v>
      </c>
      <c r="B9689">
        <v>3824</v>
      </c>
      <c r="C9689" t="s">
        <v>19</v>
      </c>
      <c r="D9689" t="str">
        <f t="shared" si="978"/>
        <v>元朗安信街信義書院側, Hong Kong</v>
      </c>
      <c r="E9689" t="str">
        <f>VLOOKUP(F9689,'recent unique'!A:D,4,FALSE)</f>
        <v>元朗安信街信義書院側</v>
      </c>
      <c r="F9689" t="s">
        <v>1703</v>
      </c>
      <c r="G9689" t="s">
        <v>1702</v>
      </c>
      <c r="H9689" t="s">
        <v>11</v>
      </c>
      <c r="I9689" t="s">
        <v>372</v>
      </c>
      <c r="J9689" t="s">
        <v>374</v>
      </c>
      <c r="K9689" t="str">
        <f>VLOOKUP(F9689,'Unique Address'!A:D,4,FALSE)</f>
        <v>Yuen Long</v>
      </c>
      <c r="L9689">
        <f>VLOOKUP(K9689,'[2]AreaCoordinates xlsx'!$A$1:$D$65536,3,FALSE)</f>
        <v>22.446151400000002</v>
      </c>
      <c r="M9689">
        <f>VLOOKUP(K9689,'[2]AreaCoordinates xlsx'!$A$1:$D$65536,4,FALSE)</f>
        <v>114.0265682</v>
      </c>
    </row>
    <row r="9690" spans="1:13" x14ac:dyDescent="0.2">
      <c r="A9690" s="2">
        <v>41697</v>
      </c>
      <c r="B9690">
        <v>3824</v>
      </c>
      <c r="C9690" t="s">
        <v>19</v>
      </c>
      <c r="D9690" t="str">
        <f t="shared" si="978"/>
        <v>元朗西菁街7-11便利店, Hong Kong</v>
      </c>
      <c r="E9690" t="str">
        <f>VLOOKUP(F9690,'recent unique'!A:D,4,FALSE)</f>
        <v>元朗西菁街7-11便利店</v>
      </c>
      <c r="F9690" t="s">
        <v>1705</v>
      </c>
      <c r="G9690" t="s">
        <v>1704</v>
      </c>
      <c r="H9690" t="s">
        <v>11</v>
      </c>
      <c r="I9690" t="s">
        <v>372</v>
      </c>
      <c r="J9690" t="s">
        <v>374</v>
      </c>
      <c r="K9690" t="str">
        <f>VLOOKUP(F9690,'Unique Address'!A:D,4,FALSE)</f>
        <v>Yuen Long</v>
      </c>
      <c r="L9690">
        <f>VLOOKUP(K9690,'[2]AreaCoordinates xlsx'!$A$1:$D$65536,3,FALSE)</f>
        <v>22.446151400000002</v>
      </c>
      <c r="M9690">
        <f>VLOOKUP(K9690,'[2]AreaCoordinates xlsx'!$A$1:$D$65536,4,FALSE)</f>
        <v>114.0265682</v>
      </c>
    </row>
    <row r="9691" spans="1:13" x14ac:dyDescent="0.2">
      <c r="A9691" s="2">
        <v>41697</v>
      </c>
      <c r="B9691">
        <v>3824</v>
      </c>
      <c r="C9691" t="s">
        <v>19</v>
      </c>
      <c r="D9691" t="str">
        <f t="shared" si="978"/>
        <v>港鐵元朗站B1, Hong Kong</v>
      </c>
      <c r="E9691" t="str">
        <f>VLOOKUP(F9691,'recent unique'!A:D,4,FALSE)</f>
        <v>港鐵元朗站B1</v>
      </c>
      <c r="F9691" t="s">
        <v>1707</v>
      </c>
      <c r="G9691" t="s">
        <v>1706</v>
      </c>
      <c r="H9691" t="s">
        <v>11</v>
      </c>
      <c r="I9691" t="s">
        <v>372</v>
      </c>
      <c r="J9691" t="s">
        <v>374</v>
      </c>
      <c r="K9691" t="str">
        <f>VLOOKUP(F9691,'Unique Address'!A:D,4,FALSE)</f>
        <v>Yuen Long</v>
      </c>
      <c r="L9691">
        <f>VLOOKUP(K9691,'[2]AreaCoordinates xlsx'!$A$1:$D$65536,3,FALSE)</f>
        <v>22.446151400000002</v>
      </c>
      <c r="M9691">
        <f>VLOOKUP(K9691,'[2]AreaCoordinates xlsx'!$A$1:$D$65536,4,FALSE)</f>
        <v>114.0265682</v>
      </c>
    </row>
    <row r="9692" spans="1:13" x14ac:dyDescent="0.2">
      <c r="A9692" s="2">
        <v>41697</v>
      </c>
      <c r="B9692">
        <v>1</v>
      </c>
      <c r="C9692" t="s">
        <v>14</v>
      </c>
      <c r="D9692" t="str">
        <f t="shared" si="978"/>
        <v>港鐵金鐘站C1, Hong Kong</v>
      </c>
      <c r="E9692" t="str">
        <f>VLOOKUP(F9692,'recent unique'!A:D,4,FALSE)</f>
        <v>港鐵金鐘站C1</v>
      </c>
      <c r="F9692" t="s">
        <v>427</v>
      </c>
      <c r="G9692" t="s">
        <v>1710</v>
      </c>
      <c r="H9692" t="s">
        <v>11</v>
      </c>
      <c r="I9692" t="s">
        <v>332</v>
      </c>
      <c r="J9692" t="s">
        <v>334</v>
      </c>
      <c r="K9692" t="str">
        <f>VLOOKUP(F9692,'Unique Address'!A:D,4,FALSE)</f>
        <v>Admiralty</v>
      </c>
      <c r="L9692">
        <f>VLOOKUP(K9692,'[2]AreaCoordinates xlsx'!$A$1:$D$65536,3,FALSE)</f>
        <v>22.2796357</v>
      </c>
      <c r="M9692">
        <f>VLOOKUP(K9692,'[2]AreaCoordinates xlsx'!$A$1:$D$65536,4,FALSE)</f>
        <v>114.1654865</v>
      </c>
    </row>
    <row r="9693" spans="1:13" x14ac:dyDescent="0.2">
      <c r="A9693" s="2">
        <v>41697</v>
      </c>
      <c r="B9693">
        <v>128</v>
      </c>
      <c r="C9693" t="s">
        <v>14</v>
      </c>
      <c r="D9693" t="str">
        <f t="shared" si="978"/>
        <v>北角英皇道北角港鐵站B2附近, Hong Kong</v>
      </c>
      <c r="E9693" t="str">
        <f>VLOOKUP(F9693,'recent unique'!A:D,4,FALSE)</f>
        <v>北角英皇道北角港鐵站B2附近</v>
      </c>
      <c r="F9693" t="s">
        <v>1713</v>
      </c>
      <c r="G9693" t="s">
        <v>1712</v>
      </c>
      <c r="H9693" t="s">
        <v>486</v>
      </c>
      <c r="I9693" t="s">
        <v>1541</v>
      </c>
      <c r="J9693" t="s">
        <v>1542</v>
      </c>
      <c r="K9693" t="str">
        <f>VLOOKUP(F9693,'Unique Address'!A:D,4,FALSE)</f>
        <v>North Point</v>
      </c>
      <c r="L9693">
        <f>VLOOKUP(K9693,'[2]AreaCoordinates xlsx'!$A$1:$D$65536,3,FALSE)</f>
        <v>22.284595899999999</v>
      </c>
      <c r="M9693">
        <f>VLOOKUP(K9693,'[2]AreaCoordinates xlsx'!$A$1:$D$65536,4,FALSE)</f>
        <v>114.200412</v>
      </c>
    </row>
    <row r="9694" spans="1:13" x14ac:dyDescent="0.2">
      <c r="A9694" s="2">
        <v>41697</v>
      </c>
      <c r="B9694">
        <v>128</v>
      </c>
      <c r="C9694" t="s">
        <v>14</v>
      </c>
      <c r="D9694" t="str">
        <f t="shared" si="978"/>
        <v>模範里港鐵鰂魚涌站C附近, Hong Kong</v>
      </c>
      <c r="E9694" t="str">
        <f>VLOOKUP(F9694,'recent unique'!A:D,4,FALSE)</f>
        <v>模範里港鐵鰂魚涌站C附近</v>
      </c>
      <c r="F9694" t="s">
        <v>1715</v>
      </c>
      <c r="G9694" t="s">
        <v>1714</v>
      </c>
      <c r="H9694" t="s">
        <v>486</v>
      </c>
      <c r="I9694" t="s">
        <v>1541</v>
      </c>
      <c r="J9694" t="s">
        <v>1542</v>
      </c>
      <c r="K9694" t="str">
        <f>VLOOKUP(F9694,'Unique Address'!A:D,4,FALSE)</f>
        <v>Quarry Bay</v>
      </c>
      <c r="L9694">
        <f>VLOOKUP(K9694,'[2]AreaCoordinates xlsx'!$A$1:$D$65536,3,FALSE)</f>
        <v>22.282720600000001</v>
      </c>
      <c r="M9694">
        <f>VLOOKUP(K9694,'[2]AreaCoordinates xlsx'!$A$1:$D$65536,4,FALSE)</f>
        <v>114.2123009</v>
      </c>
    </row>
    <row r="9695" spans="1:13" x14ac:dyDescent="0.2">
      <c r="A9695" s="2">
        <v>41697</v>
      </c>
      <c r="B9695">
        <v>128</v>
      </c>
      <c r="C9695" t="s">
        <v>14</v>
      </c>
      <c r="D9695" t="str">
        <f t="shared" si="978"/>
        <v>北角七姊妹道186號, Hong Kong</v>
      </c>
      <c r="E9695" t="str">
        <f>VLOOKUP(F9695,'recent unique'!A:D,4,FALSE)</f>
        <v>北角七姊妹道186號</v>
      </c>
      <c r="F9695" t="s">
        <v>1717</v>
      </c>
      <c r="G9695" t="s">
        <v>1716</v>
      </c>
      <c r="H9695" t="s">
        <v>486</v>
      </c>
      <c r="I9695" t="s">
        <v>1541</v>
      </c>
      <c r="J9695" t="s">
        <v>1542</v>
      </c>
      <c r="K9695" t="str">
        <f>VLOOKUP(F9695,'Unique Address'!A:D,4,FALSE)</f>
        <v>North Point</v>
      </c>
      <c r="L9695">
        <f>VLOOKUP(K9695,'[2]AreaCoordinates xlsx'!$A$1:$D$65536,3,FALSE)</f>
        <v>22.284595899999999</v>
      </c>
      <c r="M9695">
        <f>VLOOKUP(K9695,'[2]AreaCoordinates xlsx'!$A$1:$D$65536,4,FALSE)</f>
        <v>114.200412</v>
      </c>
    </row>
    <row r="9696" spans="1:13" x14ac:dyDescent="0.2">
      <c r="A9696" s="2">
        <v>41697</v>
      </c>
      <c r="B9696">
        <v>128</v>
      </c>
      <c r="C9696" t="s">
        <v>14</v>
      </c>
      <c r="D9696" t="str">
        <f t="shared" si="978"/>
        <v>北角丹拿道53號, Hong Kong</v>
      </c>
      <c r="E9696" t="str">
        <f>VLOOKUP(F9696,'recent unique'!A:D,4,FALSE)</f>
        <v>北角丹拿道53號</v>
      </c>
      <c r="F9696" t="s">
        <v>1719</v>
      </c>
      <c r="G9696" t="s">
        <v>1718</v>
      </c>
      <c r="H9696" t="s">
        <v>486</v>
      </c>
      <c r="I9696" t="s">
        <v>1541</v>
      </c>
      <c r="J9696" t="s">
        <v>1542</v>
      </c>
      <c r="K9696" t="str">
        <f>VLOOKUP(F9696,'Unique Address'!A:D,4,FALSE)</f>
        <v>North Point</v>
      </c>
      <c r="L9696">
        <f>VLOOKUP(K9696,'[2]AreaCoordinates xlsx'!$A$1:$D$65536,3,FALSE)</f>
        <v>22.284595899999999</v>
      </c>
      <c r="M9696">
        <f>VLOOKUP(K9696,'[2]AreaCoordinates xlsx'!$A$1:$D$65536,4,FALSE)</f>
        <v>114.200412</v>
      </c>
    </row>
    <row r="9697" spans="1:13" x14ac:dyDescent="0.2">
      <c r="A9697" s="2">
        <v>41697</v>
      </c>
      <c r="B9697">
        <v>3824</v>
      </c>
      <c r="C9697" t="s">
        <v>19</v>
      </c>
      <c r="D9697" t="str">
        <f t="shared" si="978"/>
        <v>將軍澳唐賢街將軍澳豪庭, Hong Kong</v>
      </c>
      <c r="E9697" t="str">
        <f>VLOOKUP(F9697,'recent unique'!A:D,4,FALSE)</f>
        <v>將軍澳唐賢街將軍澳豪庭</v>
      </c>
      <c r="F9697" t="s">
        <v>1723</v>
      </c>
      <c r="G9697" t="s">
        <v>1722</v>
      </c>
      <c r="H9697" t="s">
        <v>11</v>
      </c>
      <c r="I9697" t="s">
        <v>372</v>
      </c>
      <c r="J9697" t="s">
        <v>374</v>
      </c>
      <c r="K9697" t="str">
        <f>VLOOKUP(F9697,'Unique Address'!A:D,4,FALSE)</f>
        <v>Tseung Kwan O</v>
      </c>
      <c r="L9697">
        <f>VLOOKUP(K9697,'[2]AreaCoordinates xlsx'!$A$1:$D$65536,3,FALSE)</f>
        <v>22.311936899999999</v>
      </c>
      <c r="M9697">
        <f>VLOOKUP(K9697,'[2]AreaCoordinates xlsx'!$A$1:$D$65536,4,FALSE)</f>
        <v>114.2568814</v>
      </c>
    </row>
    <row r="9698" spans="1:13" x14ac:dyDescent="0.2">
      <c r="A9698" s="2">
        <v>41697</v>
      </c>
      <c r="B9698">
        <v>2118</v>
      </c>
      <c r="C9698" t="s">
        <v>14</v>
      </c>
      <c r="D9698" t="str">
        <f t="shared" si="978"/>
        <v>港鐵金鐘站D, Hong Kong</v>
      </c>
      <c r="E9698" t="str">
        <f>VLOOKUP(F9698,'recent unique'!A:D,4,FALSE)</f>
        <v>港鐵金鐘站D</v>
      </c>
      <c r="F9698" t="s">
        <v>419</v>
      </c>
      <c r="G9698" t="s">
        <v>631</v>
      </c>
      <c r="H9698" t="s">
        <v>11</v>
      </c>
      <c r="I9698" t="s">
        <v>368</v>
      </c>
      <c r="J9698" t="s">
        <v>370</v>
      </c>
      <c r="K9698" t="str">
        <f>VLOOKUP(F9698,'Unique Address'!A:D,4,FALSE)</f>
        <v>Admiralty</v>
      </c>
      <c r="L9698">
        <f>VLOOKUP(K9698,'[2]AreaCoordinates xlsx'!$A$1:$D$65536,3,FALSE)</f>
        <v>22.2796357</v>
      </c>
      <c r="M9698">
        <f>VLOOKUP(K9698,'[2]AreaCoordinates xlsx'!$A$1:$D$65536,4,FALSE)</f>
        <v>114.1654865</v>
      </c>
    </row>
    <row r="9699" spans="1:13" x14ac:dyDescent="0.2">
      <c r="A9699" s="2">
        <v>41697</v>
      </c>
      <c r="B9699">
        <v>2815</v>
      </c>
      <c r="C9699" t="s">
        <v>19</v>
      </c>
      <c r="D9699" t="str">
        <f t="shared" si="978"/>
        <v>元朗教育路千色廣場, Hong Kong</v>
      </c>
      <c r="E9699" t="str">
        <f>VLOOKUP(F9699,'recent unique'!A:D,4,FALSE)</f>
        <v>元朗教育路千色廣場</v>
      </c>
      <c r="F9699" t="s">
        <v>873</v>
      </c>
      <c r="G9699" t="s">
        <v>872</v>
      </c>
      <c r="H9699" t="s">
        <v>11</v>
      </c>
      <c r="I9699" t="s">
        <v>340</v>
      </c>
      <c r="J9699" t="s">
        <v>342</v>
      </c>
      <c r="K9699" t="str">
        <f>VLOOKUP(F9699,'Unique Address'!A:D,4,FALSE)</f>
        <v>Yuen Long</v>
      </c>
      <c r="L9699">
        <f>VLOOKUP(K9699,'[2]AreaCoordinates xlsx'!$A$1:$D$65536,3,FALSE)</f>
        <v>22.446151400000002</v>
      </c>
      <c r="M9699">
        <f>VLOOKUP(K9699,'[2]AreaCoordinates xlsx'!$A$1:$D$65536,4,FALSE)</f>
        <v>114.0265682</v>
      </c>
    </row>
    <row r="9700" spans="1:13" x14ac:dyDescent="0.2">
      <c r="A9700" s="2">
        <v>41697</v>
      </c>
      <c r="B9700">
        <v>2815</v>
      </c>
      <c r="C9700" t="s">
        <v>19</v>
      </c>
      <c r="D9700" t="str">
        <f t="shared" si="978"/>
        <v>元朗廣場, Hong Kong</v>
      </c>
      <c r="E9700" t="str">
        <f>VLOOKUP(F9700,'recent unique'!A:D,4,FALSE)</f>
        <v>元朗廣場</v>
      </c>
      <c r="F9700" t="s">
        <v>875</v>
      </c>
      <c r="G9700" t="s">
        <v>874</v>
      </c>
      <c r="H9700" t="s">
        <v>11</v>
      </c>
      <c r="I9700" t="s">
        <v>340</v>
      </c>
      <c r="J9700" t="s">
        <v>342</v>
      </c>
      <c r="K9700" t="str">
        <f>VLOOKUP(F9700,'Unique Address'!A:D,4,FALSE)</f>
        <v>Yuen Long</v>
      </c>
      <c r="L9700">
        <f>VLOOKUP(K9700,'[2]AreaCoordinates xlsx'!$A$1:$D$65536,3,FALSE)</f>
        <v>22.446151400000002</v>
      </c>
      <c r="M9700">
        <f>VLOOKUP(K9700,'[2]AreaCoordinates xlsx'!$A$1:$D$65536,4,FALSE)</f>
        <v>114.0265682</v>
      </c>
    </row>
    <row r="9701" spans="1:13" x14ac:dyDescent="0.2">
      <c r="A9701" s="2">
        <v>41697</v>
      </c>
      <c r="B9701">
        <v>2815</v>
      </c>
      <c r="C9701" t="s">
        <v>8</v>
      </c>
      <c r="D9701" t="str">
        <f t="shared" si="978"/>
        <v>港鐵九龍塘站F, Hong Kong</v>
      </c>
      <c r="E9701" t="str">
        <f>VLOOKUP(F9701,'recent unique'!A:D,4,FALSE)</f>
        <v>港鐵九龍塘站F</v>
      </c>
      <c r="F9701" t="s">
        <v>1659</v>
      </c>
      <c r="G9701" t="s">
        <v>1658</v>
      </c>
      <c r="H9701" t="s">
        <v>11</v>
      </c>
      <c r="I9701" t="s">
        <v>340</v>
      </c>
      <c r="J9701" t="s">
        <v>342</v>
      </c>
      <c r="K9701" t="str">
        <f>VLOOKUP(F9701,'Unique Address'!A:D,4,FALSE)</f>
        <v>Kowloon Tong</v>
      </c>
      <c r="L9701">
        <f>VLOOKUP(K9701,'[2]AreaCoordinates xlsx'!$A$1:$D$65536,3,FALSE)</f>
        <v>22.338567600000001</v>
      </c>
      <c r="M9701">
        <f>VLOOKUP(K9701,'[2]AreaCoordinates xlsx'!$A$1:$D$65536,4,FALSE)</f>
        <v>114.17663330000001</v>
      </c>
    </row>
    <row r="9702" spans="1:13" x14ac:dyDescent="0.2">
      <c r="A9702" s="2">
        <v>41697</v>
      </c>
      <c r="B9702">
        <v>8521</v>
      </c>
      <c r="C9702" t="s">
        <v>14</v>
      </c>
      <c r="D9702" t="str">
        <f t="shared" si="978"/>
        <v>港鐵西灣河站B, Hong Kong</v>
      </c>
      <c r="E9702" t="str">
        <f>VLOOKUP(F9702,'recent unique'!A:D,4,FALSE)</f>
        <v>港鐵西灣河站B</v>
      </c>
      <c r="F9702" t="s">
        <v>1016</v>
      </c>
      <c r="G9702" t="s">
        <v>1015</v>
      </c>
      <c r="H9702" t="s">
        <v>11</v>
      </c>
      <c r="I9702" t="s">
        <v>356</v>
      </c>
      <c r="J9702" t="s">
        <v>358</v>
      </c>
      <c r="K9702" t="str">
        <f>VLOOKUP(F9702,'Unique Address'!A:D,4,FALSE)</f>
        <v>Sai Wan Ho</v>
      </c>
      <c r="L9702">
        <f>VLOOKUP(K9702,'[2]AreaCoordinates xlsx'!$A$1:$D$65536,3,FALSE)</f>
        <v>22.282095999999999</v>
      </c>
      <c r="M9702">
        <f>VLOOKUP(K9702,'[2]AreaCoordinates xlsx'!$A$1:$D$65536,4,FALSE)</f>
        <v>114.22190500000001</v>
      </c>
    </row>
    <row r="9703" spans="1:13" x14ac:dyDescent="0.2">
      <c r="A9703" s="2">
        <v>41697</v>
      </c>
      <c r="B9703">
        <v>8521</v>
      </c>
      <c r="C9703" t="s">
        <v>8</v>
      </c>
      <c r="D9703" t="str">
        <f t="shared" si="978"/>
        <v>港鐵美孚站A, Hong Kong</v>
      </c>
      <c r="E9703" t="str">
        <f>VLOOKUP(F9703,'recent unique'!A:D,4,FALSE)</f>
        <v>港鐵美孚站A</v>
      </c>
      <c r="F9703" t="s">
        <v>460</v>
      </c>
      <c r="G9703" t="s">
        <v>459</v>
      </c>
      <c r="H9703" t="s">
        <v>11</v>
      </c>
      <c r="I9703" t="s">
        <v>356</v>
      </c>
      <c r="J9703" t="s">
        <v>358</v>
      </c>
      <c r="K9703" t="str">
        <f>VLOOKUP(F9703,'Unique Address'!A:D,4,FALSE)</f>
        <v>Mei Foo</v>
      </c>
      <c r="L9703">
        <f>VLOOKUP(K9703,'[2]AreaCoordinates xlsx'!$A$1:$D$65536,3,FALSE)</f>
        <v>22.336635600000001</v>
      </c>
      <c r="M9703">
        <f>VLOOKUP(K9703,'[2]AreaCoordinates xlsx'!$A$1:$D$65536,4,FALSE)</f>
        <v>114.1402195</v>
      </c>
    </row>
    <row r="9704" spans="1:13" x14ac:dyDescent="0.2">
      <c r="A9704" s="2">
        <v>41697</v>
      </c>
      <c r="B9704">
        <v>8521</v>
      </c>
      <c r="C9704" t="s">
        <v>19</v>
      </c>
      <c r="D9704" t="str">
        <f t="shared" si="978"/>
        <v>港鐵第一城站B, Hong Kong</v>
      </c>
      <c r="E9704" t="str">
        <f>VLOOKUP(F9704,'recent unique'!A:D,4,FALSE)</f>
        <v>港鐵第一城站B</v>
      </c>
      <c r="F9704" t="s">
        <v>1275</v>
      </c>
      <c r="G9704" t="s">
        <v>1274</v>
      </c>
      <c r="H9704" t="s">
        <v>11</v>
      </c>
      <c r="I9704" t="s">
        <v>356</v>
      </c>
      <c r="J9704" t="s">
        <v>358</v>
      </c>
      <c r="K9704" t="str">
        <f>VLOOKUP(F9704,'Unique Address'!A:D,4,FALSE)</f>
        <v>Sha Tin</v>
      </c>
      <c r="L9704">
        <f>VLOOKUP(K9704,'[2]AreaCoordinates xlsx'!$A$1:$D$65536,3,FALSE)</f>
        <v>22.377130399999999</v>
      </c>
      <c r="M9704">
        <f>VLOOKUP(K9704,'[2]AreaCoordinates xlsx'!$A$1:$D$65536,4,FALSE)</f>
        <v>114.1974398</v>
      </c>
    </row>
    <row r="9705" spans="1:13" x14ac:dyDescent="0.2">
      <c r="A9705" s="2">
        <v>41697</v>
      </c>
      <c r="B9705">
        <v>3824</v>
      </c>
      <c r="C9705" t="s">
        <v>14</v>
      </c>
      <c r="D9705" t="str">
        <f t="shared" si="978"/>
        <v>港鐵金鐘站A, Hong Kong</v>
      </c>
      <c r="E9705" t="str">
        <f>VLOOKUP(F9705,'recent unique'!A:D,4,FALSE)</f>
        <v>港鐵金鐘站A</v>
      </c>
      <c r="F9705" t="s">
        <v>511</v>
      </c>
      <c r="G9705" t="s">
        <v>1677</v>
      </c>
      <c r="H9705" t="s">
        <v>11</v>
      </c>
      <c r="I9705" t="s">
        <v>372</v>
      </c>
      <c r="J9705" t="s">
        <v>374</v>
      </c>
      <c r="K9705" t="str">
        <f>VLOOKUP(F9705,'Unique Address'!A:D,4,FALSE)</f>
        <v>Admiralty</v>
      </c>
      <c r="L9705">
        <f>VLOOKUP(K9705,'[2]AreaCoordinates xlsx'!$A$1:$D$65536,3,FALSE)</f>
        <v>22.2796357</v>
      </c>
      <c r="M9705">
        <f>VLOOKUP(K9705,'[2]AreaCoordinates xlsx'!$A$1:$D$65536,4,FALSE)</f>
        <v>114.1654865</v>
      </c>
    </row>
    <row r="9706" spans="1:13" x14ac:dyDescent="0.2">
      <c r="A9706" s="2">
        <v>41697</v>
      </c>
      <c r="B9706">
        <v>3824</v>
      </c>
      <c r="C9706" t="s">
        <v>14</v>
      </c>
      <c r="D9706" t="str">
        <f t="shared" si="978"/>
        <v>銅鑼灣恩平中心, Hong Kong</v>
      </c>
      <c r="E9706" t="str">
        <f>VLOOKUP(F9706,'recent unique'!A:D,4,FALSE)</f>
        <v>銅鑼灣恩平中心</v>
      </c>
      <c r="F9706" t="s">
        <v>760</v>
      </c>
      <c r="G9706" t="s">
        <v>1678</v>
      </c>
      <c r="H9706" t="s">
        <v>11</v>
      </c>
      <c r="I9706" t="s">
        <v>372</v>
      </c>
      <c r="J9706" t="s">
        <v>374</v>
      </c>
      <c r="K9706" t="str">
        <f>VLOOKUP(F9706,'Unique Address'!A:D,4,FALSE)</f>
        <v>Causeway Bay</v>
      </c>
      <c r="L9706">
        <f>VLOOKUP(K9706,'[2]AreaCoordinates xlsx'!$A$1:$D$65536,3,FALSE)</f>
        <v>22.279729499999998</v>
      </c>
      <c r="M9706">
        <f>VLOOKUP(K9706,'[2]AreaCoordinates xlsx'!$A$1:$D$65536,4,FALSE)</f>
        <v>114.1870366</v>
      </c>
    </row>
    <row r="9707" spans="1:13" x14ac:dyDescent="0.2">
      <c r="A9707" s="2">
        <v>41697</v>
      </c>
      <c r="B9707">
        <v>3824</v>
      </c>
      <c r="C9707" t="s">
        <v>14</v>
      </c>
      <c r="D9707" t="str">
        <f t="shared" si="978"/>
        <v>銅鑼灣京華中心, Hong Kong</v>
      </c>
      <c r="E9707" t="str">
        <f>VLOOKUP(F9707,'recent unique'!A:D,4,FALSE)</f>
        <v>銅鑼灣京華中心</v>
      </c>
      <c r="F9707" t="s">
        <v>572</v>
      </c>
      <c r="G9707" t="s">
        <v>892</v>
      </c>
      <c r="H9707" t="s">
        <v>11</v>
      </c>
      <c r="I9707" t="s">
        <v>372</v>
      </c>
      <c r="J9707" t="s">
        <v>374</v>
      </c>
      <c r="K9707" t="str">
        <f>VLOOKUP(F9707,'Unique Address'!A:D,4,FALSE)</f>
        <v>Causeway Bay</v>
      </c>
      <c r="L9707">
        <f>VLOOKUP(K9707,'[2]AreaCoordinates xlsx'!$A$1:$D$65536,3,FALSE)</f>
        <v>22.279729499999998</v>
      </c>
      <c r="M9707">
        <f>VLOOKUP(K9707,'[2]AreaCoordinates xlsx'!$A$1:$D$65536,4,FALSE)</f>
        <v>114.1870366</v>
      </c>
    </row>
    <row r="9708" spans="1:13" x14ac:dyDescent="0.2">
      <c r="A9708" s="2">
        <v>41697</v>
      </c>
      <c r="B9708">
        <v>3824</v>
      </c>
      <c r="C9708" t="s">
        <v>14</v>
      </c>
      <c r="D9708" t="str">
        <f t="shared" si="978"/>
        <v>銅鑼灣恩平道, Hong Kong</v>
      </c>
      <c r="E9708" t="str">
        <f>VLOOKUP(F9708,'recent unique'!A:D,4,FALSE)</f>
        <v>銅鑼灣恩平道</v>
      </c>
      <c r="F9708" t="s">
        <v>651</v>
      </c>
      <c r="G9708" t="s">
        <v>1679</v>
      </c>
      <c r="H9708" t="s">
        <v>11</v>
      </c>
      <c r="I9708" t="s">
        <v>372</v>
      </c>
      <c r="J9708" t="s">
        <v>374</v>
      </c>
      <c r="K9708" t="str">
        <f>VLOOKUP(F9708,'Unique Address'!A:D,4,FALSE)</f>
        <v>Causeway Bay</v>
      </c>
      <c r="L9708">
        <f>VLOOKUP(K9708,'[2]AreaCoordinates xlsx'!$A$1:$D$65536,3,FALSE)</f>
        <v>22.279729499999998</v>
      </c>
      <c r="M9708">
        <f>VLOOKUP(K9708,'[2]AreaCoordinates xlsx'!$A$1:$D$65536,4,FALSE)</f>
        <v>114.1870366</v>
      </c>
    </row>
    <row r="9709" spans="1:13" x14ac:dyDescent="0.2">
      <c r="A9709" s="2">
        <v>41697</v>
      </c>
      <c r="B9709">
        <v>71</v>
      </c>
      <c r="C9709" t="s">
        <v>8</v>
      </c>
      <c r="D9709" t="str">
        <f t="shared" si="978"/>
        <v>港鐵尖沙咀站A2, Hong Kong</v>
      </c>
      <c r="E9709" t="str">
        <f>VLOOKUP(F9709,'recent unique'!A:D,4,FALSE)</f>
        <v>港鐵尖沙咀站A2</v>
      </c>
      <c r="F9709" t="s">
        <v>445</v>
      </c>
      <c r="G9709" t="s">
        <v>546</v>
      </c>
      <c r="H9709" t="s">
        <v>11</v>
      </c>
      <c r="I9709" t="s">
        <v>1227</v>
      </c>
      <c r="J9709" t="s">
        <v>1229</v>
      </c>
      <c r="K9709" t="str">
        <f>VLOOKUP(F9709,'Unique Address'!A:D,4,FALSE)</f>
        <v>Tsim Sha Tsui</v>
      </c>
      <c r="L9709">
        <f>VLOOKUP(K9709,'[2]AreaCoordinates xlsx'!$A$1:$D$65536,3,FALSE)</f>
        <v>22.298812300000002</v>
      </c>
      <c r="M9709">
        <f>VLOOKUP(K9709,'[2]AreaCoordinates xlsx'!$A$1:$D$65536,4,FALSE)</f>
        <v>114.17217460000001</v>
      </c>
    </row>
    <row r="9710" spans="1:13" x14ac:dyDescent="0.2">
      <c r="A9710" s="2">
        <v>41697</v>
      </c>
      <c r="B9710">
        <v>4866</v>
      </c>
      <c r="C9710" t="s">
        <v>14</v>
      </c>
      <c r="D9710" t="str">
        <f t="shared" si="978"/>
        <v>港鐵上環站E3, Hong Kong</v>
      </c>
      <c r="E9710" t="str">
        <f>VLOOKUP(F9710,'recent unique'!A:D,4,FALSE)</f>
        <v>港鐵上環站E3</v>
      </c>
      <c r="F9710" t="s">
        <v>915</v>
      </c>
      <c r="G9710" t="s">
        <v>1041</v>
      </c>
      <c r="H9710" t="s">
        <v>11</v>
      </c>
      <c r="I9710" t="s">
        <v>420</v>
      </c>
      <c r="J9710" t="s">
        <v>422</v>
      </c>
      <c r="K9710" t="str">
        <f>VLOOKUP(F9710,'Unique Address'!A:D,4,FALSE)</f>
        <v>Sheung Wan</v>
      </c>
      <c r="L9710">
        <f>VLOOKUP(K9710,'[2]AreaCoordinates xlsx'!$A$1:$D$65536,3,FALSE)</f>
        <v>22.286394300000001</v>
      </c>
      <c r="M9710">
        <f>VLOOKUP(K9710,'[2]AreaCoordinates xlsx'!$A$1:$D$65536,4,FALSE)</f>
        <v>114.14913749999999</v>
      </c>
    </row>
    <row r="9711" spans="1:13" x14ac:dyDescent="0.2">
      <c r="A9711" s="2">
        <v>41697</v>
      </c>
      <c r="B9711">
        <v>3824</v>
      </c>
      <c r="C9711" t="s">
        <v>8</v>
      </c>
      <c r="D9711" t="str">
        <f t="shared" si="978"/>
        <v>港鐵黃大仙站A, Hong Kong</v>
      </c>
      <c r="E9711" t="str">
        <f>VLOOKUP(F9711,'recent unique'!A:D,4,FALSE)</f>
        <v>港鐵黃大仙站A</v>
      </c>
      <c r="F9711" t="s">
        <v>1671</v>
      </c>
      <c r="G9711" t="s">
        <v>1670</v>
      </c>
      <c r="H9711" t="s">
        <v>11</v>
      </c>
      <c r="I9711" t="s">
        <v>372</v>
      </c>
      <c r="J9711" t="s">
        <v>374</v>
      </c>
      <c r="K9711" t="str">
        <f>VLOOKUP(F9711,'Unique Address'!A:D,4,FALSE)</f>
        <v>Wong Tai Sin</v>
      </c>
      <c r="L9711">
        <f>VLOOKUP(K9711,'[2]AreaCoordinates xlsx'!$A$1:$D$65536,3,FALSE)</f>
        <v>22.342961500000001</v>
      </c>
      <c r="M9711">
        <f>VLOOKUP(K9711,'[2]AreaCoordinates xlsx'!$A$1:$D$65536,4,FALSE)</f>
        <v>114.1929813</v>
      </c>
    </row>
    <row r="9712" spans="1:13" x14ac:dyDescent="0.2">
      <c r="A9712" s="2">
        <v>41697</v>
      </c>
      <c r="B9712">
        <v>3824</v>
      </c>
      <c r="C9712" t="s">
        <v>8</v>
      </c>
      <c r="D9712" t="str">
        <f t="shared" si="978"/>
        <v>港鐵黃大仙站D2, Hong Kong</v>
      </c>
      <c r="E9712" t="str">
        <f>VLOOKUP(F9712,'recent unique'!A:D,4,FALSE)</f>
        <v>港鐵黃大仙站D2</v>
      </c>
      <c r="F9712" t="s">
        <v>1673</v>
      </c>
      <c r="G9712" t="s">
        <v>1672</v>
      </c>
      <c r="H9712" t="s">
        <v>11</v>
      </c>
      <c r="I9712" t="s">
        <v>372</v>
      </c>
      <c r="J9712" t="s">
        <v>374</v>
      </c>
      <c r="K9712" t="str">
        <f>VLOOKUP(F9712,'Unique Address'!A:D,4,FALSE)</f>
        <v>Wong Tai Sin</v>
      </c>
      <c r="L9712">
        <f>VLOOKUP(K9712,'[2]AreaCoordinates xlsx'!$A$1:$D$65536,3,FALSE)</f>
        <v>22.342961500000001</v>
      </c>
      <c r="M9712">
        <f>VLOOKUP(K9712,'[2]AreaCoordinates xlsx'!$A$1:$D$65536,4,FALSE)</f>
        <v>114.1929813</v>
      </c>
    </row>
    <row r="9713" spans="1:13" x14ac:dyDescent="0.2">
      <c r="A9713" s="2">
        <v>41697</v>
      </c>
      <c r="B9713">
        <v>2118</v>
      </c>
      <c r="C9713" t="s">
        <v>8</v>
      </c>
      <c r="D9713" t="str">
        <f t="shared" si="978"/>
        <v>旺角亞皆老街8號, Hong Kong</v>
      </c>
      <c r="E9713" t="str">
        <f>VLOOKUP(F9713,'recent unique'!A:D,4,FALSE)</f>
        <v>旺角亞皆老街8號</v>
      </c>
      <c r="F9713" t="s">
        <v>371</v>
      </c>
      <c r="G9713" t="s">
        <v>1674</v>
      </c>
      <c r="H9713" t="s">
        <v>11</v>
      </c>
      <c r="I9713" t="s">
        <v>368</v>
      </c>
      <c r="J9713" t="s">
        <v>370</v>
      </c>
      <c r="K9713" t="str">
        <f>VLOOKUP(F9713,'Unique Address'!A:D,4,FALSE)</f>
        <v>Mong Kok</v>
      </c>
      <c r="L9713">
        <f>VLOOKUP(K9713,'[2]AreaCoordinates xlsx'!$A$1:$D$65536,3,FALSE)</f>
        <v>22.318344199999999</v>
      </c>
      <c r="M9713">
        <f>VLOOKUP(K9713,'[2]AreaCoordinates xlsx'!$A$1:$D$65536,4,FALSE)</f>
        <v>114.17217460000001</v>
      </c>
    </row>
    <row r="9714" spans="1:13" x14ac:dyDescent="0.2">
      <c r="A9714" s="2">
        <v>41697</v>
      </c>
      <c r="B9714">
        <v>2118</v>
      </c>
      <c r="C9714" t="s">
        <v>14</v>
      </c>
      <c r="D9714" t="str">
        <f t="shared" si="978"/>
        <v>中環畢打街怡安華人行, Hong Kong</v>
      </c>
      <c r="E9714" t="str">
        <f>VLOOKUP(F9714,'recent unique'!A:D,4,FALSE)</f>
        <v>中環畢打街怡安華人行</v>
      </c>
      <c r="F9714" t="s">
        <v>455</v>
      </c>
      <c r="G9714" t="s">
        <v>1655</v>
      </c>
      <c r="H9714" t="s">
        <v>11</v>
      </c>
      <c r="I9714" t="s">
        <v>368</v>
      </c>
      <c r="J9714" t="s">
        <v>370</v>
      </c>
      <c r="K9714" t="str">
        <f>VLOOKUP(F9714,'Unique Address'!A:D,4,FALSE)</f>
        <v>Central</v>
      </c>
      <c r="L9714">
        <f>VLOOKUP(K9714,'[2]AreaCoordinates xlsx'!$A$1:$D$65536,3,FALSE)</f>
        <v>22.279990699999999</v>
      </c>
      <c r="M9714">
        <f>VLOOKUP(K9714,'[2]AreaCoordinates xlsx'!$A$1:$D$65536,4,FALSE)</f>
        <v>114.1587983</v>
      </c>
    </row>
    <row r="9715" spans="1:13" x14ac:dyDescent="0.2">
      <c r="A9715" s="2">
        <v>41697</v>
      </c>
      <c r="B9715">
        <v>2118</v>
      </c>
      <c r="C9715" t="s">
        <v>14</v>
      </c>
      <c r="D9715" t="str">
        <f t="shared" si="978"/>
        <v>銅鑼灣羅素街行人専用區, Hong Kong</v>
      </c>
      <c r="E9715" t="str">
        <f>VLOOKUP(F9715,'recent unique'!A:D,4,FALSE)</f>
        <v>銅鑼灣羅素街行人専用區</v>
      </c>
      <c r="F9715" t="s">
        <v>891</v>
      </c>
      <c r="G9715" t="s">
        <v>890</v>
      </c>
      <c r="H9715" t="s">
        <v>11</v>
      </c>
      <c r="I9715" t="s">
        <v>368</v>
      </c>
      <c r="J9715" t="s">
        <v>370</v>
      </c>
      <c r="K9715" t="str">
        <f>VLOOKUP(F9715,'Unique Address'!A:D,4,FALSE)</f>
        <v>Causeway Bay</v>
      </c>
      <c r="L9715">
        <f>VLOOKUP(K9715,'[2]AreaCoordinates xlsx'!$A$1:$D$65536,3,FALSE)</f>
        <v>22.279729499999998</v>
      </c>
      <c r="M9715">
        <f>VLOOKUP(K9715,'[2]AreaCoordinates xlsx'!$A$1:$D$65536,4,FALSE)</f>
        <v>114.1870366</v>
      </c>
    </row>
    <row r="9716" spans="1:13" x14ac:dyDescent="0.2">
      <c r="A9716" s="2">
        <v>41697</v>
      </c>
      <c r="B9716">
        <v>2118</v>
      </c>
      <c r="C9716" t="s">
        <v>14</v>
      </c>
      <c r="D9716" t="str">
        <f t="shared" si="978"/>
        <v>銅鑼灣渣甸坊港鐵銅鑼灣站F, Hong Kong</v>
      </c>
      <c r="E9716" t="str">
        <f>VLOOKUP(F9716,'recent unique'!A:D,4,FALSE)</f>
        <v>銅鑼灣渣甸坊港鐵銅鑼灣站F</v>
      </c>
      <c r="F9716" t="s">
        <v>880</v>
      </c>
      <c r="G9716" t="s">
        <v>879</v>
      </c>
      <c r="H9716" t="s">
        <v>11</v>
      </c>
      <c r="I9716" t="s">
        <v>368</v>
      </c>
      <c r="J9716" t="s">
        <v>370</v>
      </c>
      <c r="K9716" t="str">
        <f>VLOOKUP(F9716,'Unique Address'!A:D,4,FALSE)</f>
        <v>Causeway Bay</v>
      </c>
      <c r="L9716">
        <f>VLOOKUP(K9716,'[2]AreaCoordinates xlsx'!$A$1:$D$65536,3,FALSE)</f>
        <v>22.279729499999998</v>
      </c>
      <c r="M9716">
        <f>VLOOKUP(K9716,'[2]AreaCoordinates xlsx'!$A$1:$D$65536,4,FALSE)</f>
        <v>114.1870366</v>
      </c>
    </row>
    <row r="9717" spans="1:13" x14ac:dyDescent="0.2">
      <c r="A9717" s="2">
        <v>41697</v>
      </c>
      <c r="B9717">
        <v>2118</v>
      </c>
      <c r="C9717" t="s">
        <v>14</v>
      </c>
      <c r="D9717" t="str">
        <f t="shared" si="978"/>
        <v>港鐵銅鑼灣站E, Hong Kong</v>
      </c>
      <c r="E9717" t="str">
        <f>VLOOKUP(F9717,'recent unique'!A:D,4,FALSE)</f>
        <v>港鐵銅鑼灣站E</v>
      </c>
      <c r="F9717" t="s">
        <v>1278</v>
      </c>
      <c r="G9717" t="s">
        <v>1469</v>
      </c>
      <c r="H9717" t="s">
        <v>11</v>
      </c>
      <c r="I9717" t="s">
        <v>368</v>
      </c>
      <c r="J9717" t="s">
        <v>370</v>
      </c>
      <c r="K9717" t="str">
        <f>VLOOKUP(F9717,'Unique Address'!A:D,4,FALSE)</f>
        <v>Causeway Bay</v>
      </c>
      <c r="L9717">
        <f>VLOOKUP(K9717,'[2]AreaCoordinates xlsx'!$A$1:$D$65536,3,FALSE)</f>
        <v>22.279729499999998</v>
      </c>
      <c r="M9717">
        <f>VLOOKUP(K9717,'[2]AreaCoordinates xlsx'!$A$1:$D$65536,4,FALSE)</f>
        <v>114.1870366</v>
      </c>
    </row>
    <row r="9718" spans="1:13" x14ac:dyDescent="0.2">
      <c r="A9718" s="2">
        <v>41697</v>
      </c>
      <c r="B9718">
        <v>8521</v>
      </c>
      <c r="C9718" t="s">
        <v>8</v>
      </c>
      <c r="D9718" t="str">
        <f t="shared" si="978"/>
        <v>港鐵旺角站C1, Hong Kong</v>
      </c>
      <c r="E9718" t="str">
        <f>VLOOKUP(F9718,'recent unique'!A:D,4,FALSE)</f>
        <v>港鐵旺角站C1</v>
      </c>
      <c r="F9718" t="s">
        <v>367</v>
      </c>
      <c r="G9718" t="s">
        <v>366</v>
      </c>
      <c r="H9718" t="s">
        <v>11</v>
      </c>
      <c r="I9718" t="s">
        <v>356</v>
      </c>
      <c r="J9718" t="s">
        <v>358</v>
      </c>
      <c r="K9718" t="str">
        <f>VLOOKUP(F9718,'Unique Address'!A:D,4,FALSE)</f>
        <v>Mong Kok</v>
      </c>
      <c r="L9718">
        <f>VLOOKUP(K9718,'[2]AreaCoordinates xlsx'!$A$1:$D$65536,3,FALSE)</f>
        <v>22.318344199999999</v>
      </c>
      <c r="M9718">
        <f>VLOOKUP(K9718,'[2]AreaCoordinates xlsx'!$A$1:$D$65536,4,FALSE)</f>
        <v>114.17217460000001</v>
      </c>
    </row>
    <row r="9719" spans="1:13" x14ac:dyDescent="0.2">
      <c r="A9719" s="2">
        <v>41697</v>
      </c>
      <c r="B9719">
        <v>8521</v>
      </c>
      <c r="C9719" t="s">
        <v>14</v>
      </c>
      <c r="D9719" t="str">
        <f t="shared" si="978"/>
        <v>北角城市花園第2座, Hong Kong</v>
      </c>
      <c r="E9719" t="str">
        <f>VLOOKUP(F9719,'recent unique'!A:D,4,FALSE)</f>
        <v>北角城市花園第2座</v>
      </c>
      <c r="F9719" t="s">
        <v>1657</v>
      </c>
      <c r="G9719" t="s">
        <v>1656</v>
      </c>
      <c r="H9719" t="s">
        <v>11</v>
      </c>
      <c r="I9719" t="s">
        <v>356</v>
      </c>
      <c r="J9719" t="s">
        <v>358</v>
      </c>
      <c r="K9719" t="str">
        <f>VLOOKUP(F9719,'Unique Address'!A:D,4,FALSE)</f>
        <v>North Point</v>
      </c>
      <c r="L9719">
        <f>VLOOKUP(K9719,'[2]AreaCoordinates xlsx'!$A$1:$D$65536,3,FALSE)</f>
        <v>22.284595899999999</v>
      </c>
      <c r="M9719">
        <f>VLOOKUP(K9719,'[2]AreaCoordinates xlsx'!$A$1:$D$65536,4,FALSE)</f>
        <v>114.200412</v>
      </c>
    </row>
    <row r="9720" spans="1:13" x14ac:dyDescent="0.2">
      <c r="A9720" s="2">
        <v>41697</v>
      </c>
      <c r="B9720">
        <v>4678</v>
      </c>
      <c r="C9720" t="s">
        <v>14</v>
      </c>
      <c r="D9720" t="str">
        <f t="shared" si="978"/>
        <v>香港仔黃竹坑道125號, Hong Kong</v>
      </c>
      <c r="E9720" t="str">
        <f>VLOOKUP(F9720,'recent unique'!A:D,4,FALSE)</f>
        <v>香港仔黃竹坑道125號</v>
      </c>
      <c r="F9720" t="s">
        <v>236</v>
      </c>
      <c r="G9720" t="s">
        <v>1652</v>
      </c>
      <c r="H9720" t="s">
        <v>11</v>
      </c>
      <c r="I9720" t="s">
        <v>316</v>
      </c>
      <c r="J9720" t="s">
        <v>318</v>
      </c>
      <c r="K9720" t="str">
        <f>VLOOKUP(F9720,'Unique Address'!A:D,4,FALSE)</f>
        <v>Aberdeen</v>
      </c>
      <c r="L9720">
        <f>VLOOKUP(K9720,'[2]AreaCoordinates xlsx'!$A$1:$D$65536,3,FALSE)</f>
        <v>22.252085900000001</v>
      </c>
      <c r="M9720">
        <f>VLOOKUP(K9720,'[2]AreaCoordinates xlsx'!$A$1:$D$65536,4,FALSE)</f>
        <v>114.1587983</v>
      </c>
    </row>
    <row r="9721" spans="1:13" x14ac:dyDescent="0.2">
      <c r="A9721" s="2">
        <v>41697</v>
      </c>
      <c r="B9721">
        <v>13476</v>
      </c>
      <c r="C9721" t="s">
        <v>19</v>
      </c>
      <c r="D9721" t="str">
        <f t="shared" si="978"/>
        <v>荃灣仁濟街7至11號, Hong Kong</v>
      </c>
      <c r="E9721" t="str">
        <f>VLOOKUP(F9721,'recent unique'!A:D,4,FALSE)</f>
        <v>荃灣仁濟街7至11號</v>
      </c>
      <c r="F9721" t="s">
        <v>1653</v>
      </c>
      <c r="G9721" t="s">
        <v>323</v>
      </c>
      <c r="H9721" t="s">
        <v>11</v>
      </c>
      <c r="I9721" t="s">
        <v>15</v>
      </c>
      <c r="J9721" t="s">
        <v>17</v>
      </c>
      <c r="K9721" t="str">
        <f>VLOOKUP(F9721,'Unique Address'!A:D,4,FALSE)</f>
        <v>Tsuen Wan</v>
      </c>
      <c r="L9721">
        <f>VLOOKUP(K9721,'[2]AreaCoordinates xlsx'!$A$1:$D$65536,3,FALSE)</f>
        <v>22.3713227</v>
      </c>
      <c r="M9721">
        <f>VLOOKUP(K9721,'[2]AreaCoordinates xlsx'!$A$1:$D$65536,4,FALSE)</f>
        <v>114.11416010000001</v>
      </c>
    </row>
    <row r="9722" spans="1:13" x14ac:dyDescent="0.2">
      <c r="A9722" s="2">
        <v>41697</v>
      </c>
      <c r="B9722">
        <v>5556</v>
      </c>
      <c r="C9722" t="s">
        <v>8</v>
      </c>
      <c r="D9722" t="str">
        <f t="shared" si="978"/>
        <v>樂富杏林街10號, Hong Kong</v>
      </c>
      <c r="E9722" t="str">
        <f>VLOOKUP(F9722,'recent unique'!A:D,4,FALSE)</f>
        <v>樂富杏林街10號</v>
      </c>
      <c r="F9722" t="s">
        <v>322</v>
      </c>
      <c r="G9722" t="s">
        <v>1654</v>
      </c>
      <c r="H9722" t="s">
        <v>11</v>
      </c>
      <c r="I9722" t="s">
        <v>319</v>
      </c>
      <c r="J9722" t="s">
        <v>321</v>
      </c>
      <c r="K9722" t="str">
        <f>VLOOKUP(F9722,'Unique Address'!A:D,4,FALSE)</f>
        <v>Lok Fu</v>
      </c>
      <c r="L9722">
        <f>VLOOKUP(K9722,'[2]AreaCoordinates xlsx'!$A$1:$D$65536,3,FALSE)</f>
        <v>22.337740199999999</v>
      </c>
      <c r="M9722">
        <f>VLOOKUP(K9722,'[2]AreaCoordinates xlsx'!$A$1:$D$65536,4,FALSE)</f>
        <v>114.1862935</v>
      </c>
    </row>
    <row r="9723" spans="1:13" x14ac:dyDescent="0.2">
      <c r="A9723" s="2">
        <v>41697</v>
      </c>
      <c r="B9723">
        <v>5914</v>
      </c>
      <c r="C9723" t="s">
        <v>46</v>
      </c>
      <c r="D9723" t="str">
        <f t="shared" ref="D9723:D9727" si="979">E9723</f>
        <v>Hong Kong</v>
      </c>
      <c r="E9723" t="s">
        <v>10918</v>
      </c>
      <c r="F9723" t="str">
        <f t="shared" ref="F9723:F9727" si="980">"  "</f>
        <v xml:space="preserve">  </v>
      </c>
      <c r="G9723" t="str">
        <f t="shared" ref="G9723:G9727" si="981">C9723</f>
        <v>Territory-Wide</v>
      </c>
      <c r="H9723" t="s">
        <v>48</v>
      </c>
      <c r="I9723" t="s">
        <v>1650</v>
      </c>
      <c r="J9723" t="s">
        <v>1651</v>
      </c>
      <c r="K9723" t="s">
        <v>10918</v>
      </c>
      <c r="L9723">
        <f>VLOOKUP(K9723,'[2]AreaCoordinates xlsx'!$A$1:$D$65536,3,FALSE)</f>
        <v>22.244479999999999</v>
      </c>
      <c r="M9723">
        <f>VLOOKUP(K9723,'[2]AreaCoordinates xlsx'!$A$1:$D$65536,4,FALSE)</f>
        <v>114.1860519</v>
      </c>
    </row>
    <row r="9724" spans="1:13" x14ac:dyDescent="0.2">
      <c r="A9724" s="2">
        <v>41697</v>
      </c>
      <c r="B9724">
        <v>8997</v>
      </c>
      <c r="C9724" t="s">
        <v>46</v>
      </c>
      <c r="D9724" t="str">
        <f t="shared" si="979"/>
        <v>Hong Kong</v>
      </c>
      <c r="E9724" t="s">
        <v>10918</v>
      </c>
      <c r="F9724" t="str">
        <f t="shared" si="980"/>
        <v xml:space="preserve">  </v>
      </c>
      <c r="G9724" t="str">
        <f t="shared" si="981"/>
        <v>Territory-Wide</v>
      </c>
      <c r="H9724" t="s">
        <v>48</v>
      </c>
      <c r="I9724" t="s">
        <v>1608</v>
      </c>
      <c r="J9724" t="s">
        <v>1609</v>
      </c>
      <c r="K9724" t="s">
        <v>10918</v>
      </c>
      <c r="L9724">
        <f>VLOOKUP(K9724,'[2]AreaCoordinates xlsx'!$A$1:$D$65536,3,FALSE)</f>
        <v>22.244479999999999</v>
      </c>
      <c r="M9724">
        <f>VLOOKUP(K9724,'[2]AreaCoordinates xlsx'!$A$1:$D$65536,4,FALSE)</f>
        <v>114.1860519</v>
      </c>
    </row>
    <row r="9725" spans="1:13" x14ac:dyDescent="0.2">
      <c r="A9725" s="2">
        <v>41697</v>
      </c>
      <c r="B9725">
        <v>154</v>
      </c>
      <c r="C9725" t="s">
        <v>46</v>
      </c>
      <c r="D9725" t="str">
        <f t="shared" si="979"/>
        <v>Hong Kong</v>
      </c>
      <c r="E9725" t="s">
        <v>10918</v>
      </c>
      <c r="F9725" t="str">
        <f t="shared" si="980"/>
        <v xml:space="preserve">  </v>
      </c>
      <c r="G9725" t="str">
        <f t="shared" si="981"/>
        <v>Territory-Wide</v>
      </c>
      <c r="H9725" t="s">
        <v>48</v>
      </c>
      <c r="I9725" t="s">
        <v>1610</v>
      </c>
      <c r="J9725" t="s">
        <v>1611</v>
      </c>
      <c r="K9725" t="s">
        <v>10918</v>
      </c>
      <c r="L9725">
        <f>VLOOKUP(K9725,'[2]AreaCoordinates xlsx'!$A$1:$D$65536,3,FALSE)</f>
        <v>22.244479999999999</v>
      </c>
      <c r="M9725">
        <f>VLOOKUP(K9725,'[2]AreaCoordinates xlsx'!$A$1:$D$65536,4,FALSE)</f>
        <v>114.1860519</v>
      </c>
    </row>
    <row r="9726" spans="1:13" x14ac:dyDescent="0.2">
      <c r="A9726" s="2">
        <v>41697</v>
      </c>
      <c r="B9726">
        <v>128</v>
      </c>
      <c r="C9726" t="s">
        <v>46</v>
      </c>
      <c r="D9726" t="str">
        <f t="shared" si="979"/>
        <v>Hong Kong</v>
      </c>
      <c r="E9726" t="s">
        <v>10918</v>
      </c>
      <c r="F9726" t="str">
        <f t="shared" si="980"/>
        <v xml:space="preserve">  </v>
      </c>
      <c r="G9726" t="str">
        <f t="shared" si="981"/>
        <v>Territory-Wide</v>
      </c>
      <c r="H9726" t="s">
        <v>48</v>
      </c>
      <c r="I9726" t="s">
        <v>1541</v>
      </c>
      <c r="J9726" t="s">
        <v>1542</v>
      </c>
      <c r="K9726" t="s">
        <v>10918</v>
      </c>
      <c r="L9726">
        <f>VLOOKUP(K9726,'[2]AreaCoordinates xlsx'!$A$1:$D$65536,3,FALSE)</f>
        <v>22.244479999999999</v>
      </c>
      <c r="M9726">
        <f>VLOOKUP(K9726,'[2]AreaCoordinates xlsx'!$A$1:$D$65536,4,FALSE)</f>
        <v>114.1860519</v>
      </c>
    </row>
    <row r="9727" spans="1:13" x14ac:dyDescent="0.2">
      <c r="A9727" s="2">
        <v>41697</v>
      </c>
      <c r="B9727">
        <v>946</v>
      </c>
      <c r="C9727" t="s">
        <v>46</v>
      </c>
      <c r="D9727" t="str">
        <f t="shared" si="979"/>
        <v>Hong Kong</v>
      </c>
      <c r="E9727" t="s">
        <v>10918</v>
      </c>
      <c r="F9727" t="str">
        <f t="shared" si="980"/>
        <v xml:space="preserve">  </v>
      </c>
      <c r="G9727" t="str">
        <f t="shared" si="981"/>
        <v>Territory-Wide</v>
      </c>
      <c r="H9727" t="s">
        <v>48</v>
      </c>
      <c r="I9727" t="s">
        <v>1543</v>
      </c>
      <c r="J9727" t="s">
        <v>12</v>
      </c>
      <c r="K9727" t="s">
        <v>10918</v>
      </c>
      <c r="L9727">
        <f>VLOOKUP(K9727,'[2]AreaCoordinates xlsx'!$A$1:$D$65536,3,FALSE)</f>
        <v>22.244479999999999</v>
      </c>
      <c r="M9727">
        <f>VLOOKUP(K9727,'[2]AreaCoordinates xlsx'!$A$1:$D$65536,4,FALSE)</f>
        <v>114.1860519</v>
      </c>
    </row>
    <row r="9728" spans="1:13" x14ac:dyDescent="0.2">
      <c r="A9728" s="2">
        <v>41697</v>
      </c>
      <c r="B9728">
        <v>71</v>
      </c>
      <c r="C9728" t="s">
        <v>19</v>
      </c>
      <c r="D9728" t="str">
        <f t="shared" ref="D9728:D9733" si="982">E9728&amp;", Hong Kong"</f>
        <v>港鐵第一城站C, Hong Kong</v>
      </c>
      <c r="E9728" t="str">
        <f>VLOOKUP(F9728,'recent unique'!A:D,4,FALSE)</f>
        <v>港鐵第一城站C</v>
      </c>
      <c r="F9728" t="s">
        <v>1276</v>
      </c>
      <c r="G9728" t="s">
        <v>990</v>
      </c>
      <c r="H9728" t="s">
        <v>11</v>
      </c>
      <c r="I9728" t="s">
        <v>1227</v>
      </c>
      <c r="J9728" t="s">
        <v>1229</v>
      </c>
      <c r="K9728" t="str">
        <f>VLOOKUP(F9728,'Unique Address'!A:D,4,FALSE)</f>
        <v>Sha Tin</v>
      </c>
      <c r="L9728">
        <f>VLOOKUP(K9728,'[2]AreaCoordinates xlsx'!$A$1:$D$65536,3,FALSE)</f>
        <v>22.377130399999999</v>
      </c>
      <c r="M9728">
        <f>VLOOKUP(K9728,'[2]AreaCoordinates xlsx'!$A$1:$D$65536,4,FALSE)</f>
        <v>114.1974398</v>
      </c>
    </row>
    <row r="9729" spans="1:13" x14ac:dyDescent="0.2">
      <c r="A9729" s="2">
        <v>41697</v>
      </c>
      <c r="B9729">
        <v>71</v>
      </c>
      <c r="C9729" t="s">
        <v>19</v>
      </c>
      <c r="D9729" t="str">
        <f t="shared" si="982"/>
        <v>港鐵大學站B, Hong Kong</v>
      </c>
      <c r="E9729" t="str">
        <f>VLOOKUP(F9729,'recent unique'!A:D,4,FALSE)</f>
        <v>港鐵大學站B</v>
      </c>
      <c r="F9729" t="s">
        <v>672</v>
      </c>
      <c r="G9729" t="s">
        <v>671</v>
      </c>
      <c r="H9729" t="s">
        <v>11</v>
      </c>
      <c r="I9729" t="s">
        <v>1227</v>
      </c>
      <c r="J9729" t="s">
        <v>1229</v>
      </c>
      <c r="K9729" t="str">
        <f>VLOOKUP(F9729,'Unique Address'!A:D,4,FALSE)</f>
        <v>Ma Liu Shui</v>
      </c>
      <c r="L9729">
        <f>VLOOKUP(K9729,'[2]AreaCoordinates xlsx'!$A$1:$D$65536,3,FALSE)</f>
        <v>22.423144799999999</v>
      </c>
      <c r="M9729">
        <f>VLOOKUP(K9729,'[2]AreaCoordinates xlsx'!$A$1:$D$65536,4,FALSE)</f>
        <v>114.2063565</v>
      </c>
    </row>
    <row r="9730" spans="1:13" x14ac:dyDescent="0.2">
      <c r="A9730" s="2">
        <v>41697</v>
      </c>
      <c r="B9730">
        <v>222</v>
      </c>
      <c r="C9730" t="s">
        <v>8</v>
      </c>
      <c r="D9730" t="str">
        <f t="shared" si="982"/>
        <v>旺角新世紀廣場, Hong Kong</v>
      </c>
      <c r="E9730" t="str">
        <f>VLOOKUP(F9730,'recent unique'!A:D,4,FALSE)</f>
        <v>旺角新世紀廣場</v>
      </c>
      <c r="F9730" t="s">
        <v>1417</v>
      </c>
      <c r="G9730" t="s">
        <v>1416</v>
      </c>
      <c r="H9730" t="s">
        <v>11</v>
      </c>
      <c r="I9730" t="s">
        <v>179</v>
      </c>
      <c r="J9730" t="s">
        <v>181</v>
      </c>
      <c r="K9730" t="str">
        <f>VLOOKUP(F9730,'Unique Address'!A:D,4,FALSE)</f>
        <v>Mong Kok</v>
      </c>
      <c r="L9730">
        <f>VLOOKUP(K9730,'[2]AreaCoordinates xlsx'!$A$1:$D$65536,3,FALSE)</f>
        <v>22.318344199999999</v>
      </c>
      <c r="M9730">
        <f>VLOOKUP(K9730,'[2]AreaCoordinates xlsx'!$A$1:$D$65536,4,FALSE)</f>
        <v>114.17217460000001</v>
      </c>
    </row>
    <row r="9731" spans="1:13" x14ac:dyDescent="0.2">
      <c r="A9731" s="2">
        <v>41697</v>
      </c>
      <c r="B9731">
        <v>222</v>
      </c>
      <c r="C9731" t="s">
        <v>19</v>
      </c>
      <c r="D9731" t="str">
        <f t="shared" si="982"/>
        <v>沙田新城市廣場, Hong Kong</v>
      </c>
      <c r="E9731" t="str">
        <f>VLOOKUP(F9731,'recent unique'!A:D,4,FALSE)</f>
        <v>沙田新城市廣場</v>
      </c>
      <c r="F9731" t="s">
        <v>1419</v>
      </c>
      <c r="G9731" t="s">
        <v>1418</v>
      </c>
      <c r="H9731" t="s">
        <v>11</v>
      </c>
      <c r="I9731" t="s">
        <v>179</v>
      </c>
      <c r="J9731" t="s">
        <v>181</v>
      </c>
      <c r="K9731" t="str">
        <f>VLOOKUP(F9731,'Unique Address'!A:D,4,FALSE)</f>
        <v>Sha Tin</v>
      </c>
      <c r="L9731">
        <f>VLOOKUP(K9731,'[2]AreaCoordinates xlsx'!$A$1:$D$65536,3,FALSE)</f>
        <v>22.377130399999999</v>
      </c>
      <c r="M9731">
        <f>VLOOKUP(K9731,'[2]AreaCoordinates xlsx'!$A$1:$D$65536,4,FALSE)</f>
        <v>114.1974398</v>
      </c>
    </row>
    <row r="9732" spans="1:13" x14ac:dyDescent="0.2">
      <c r="A9732" s="2">
        <v>41697</v>
      </c>
      <c r="B9732">
        <v>222</v>
      </c>
      <c r="C9732" t="s">
        <v>19</v>
      </c>
      <c r="D9732" t="str">
        <f t="shared" si="982"/>
        <v>上水廣場, Hong Kong</v>
      </c>
      <c r="E9732" t="str">
        <f>VLOOKUP(F9732,'recent unique'!A:D,4,FALSE)</f>
        <v>上水廣場</v>
      </c>
      <c r="F9732" t="s">
        <v>1421</v>
      </c>
      <c r="G9732" t="s">
        <v>1420</v>
      </c>
      <c r="H9732" t="s">
        <v>11</v>
      </c>
      <c r="I9732" t="s">
        <v>179</v>
      </c>
      <c r="J9732" t="s">
        <v>181</v>
      </c>
      <c r="K9732" t="str">
        <f>VLOOKUP(F9732,'Unique Address'!A:D,4,FALSE)</f>
        <v>Sheung Shui</v>
      </c>
      <c r="L9732">
        <f>VLOOKUP(K9732,'[2]AreaCoordinates xlsx'!$A$1:$D$65536,3,FALSE)</f>
        <v>22.511200800000001</v>
      </c>
      <c r="M9732">
        <f>VLOOKUP(K9732,'[2]AreaCoordinates xlsx'!$A$1:$D$65536,4,FALSE)</f>
        <v>114.1260991</v>
      </c>
    </row>
    <row r="9733" spans="1:13" x14ac:dyDescent="0.2">
      <c r="A9733" s="2">
        <v>41697</v>
      </c>
      <c r="B9733">
        <v>222</v>
      </c>
      <c r="C9733" t="s">
        <v>19</v>
      </c>
      <c r="D9733" t="str">
        <f t="shared" si="982"/>
        <v>葵芳新都會廣場, Hong Kong</v>
      </c>
      <c r="E9733" t="str">
        <f>VLOOKUP(F9733,'recent unique'!A:D,4,FALSE)</f>
        <v>葵芳新都會廣場</v>
      </c>
      <c r="F9733" t="s">
        <v>1423</v>
      </c>
      <c r="G9733" t="s">
        <v>1422</v>
      </c>
      <c r="H9733" t="s">
        <v>11</v>
      </c>
      <c r="I9733" t="s">
        <v>179</v>
      </c>
      <c r="J9733" t="s">
        <v>181</v>
      </c>
      <c r="K9733" t="str">
        <f>VLOOKUP(F9733,'Unique Address'!A:D,4,FALSE)</f>
        <v>Kwai Fong</v>
      </c>
      <c r="L9733">
        <f>VLOOKUP(K9733,'[2]AreaCoordinates xlsx'!$A$1:$D$65536,3,FALSE)</f>
        <v>22.3578109</v>
      </c>
      <c r="M9733">
        <f>VLOOKUP(K9733,'[2]AreaCoordinates xlsx'!$A$1:$D$65536,4,FALSE)</f>
        <v>114.1298151</v>
      </c>
    </row>
    <row r="9734" spans="1:13" x14ac:dyDescent="0.2">
      <c r="A9734" s="2">
        <v>41697</v>
      </c>
      <c r="B9734">
        <v>10999</v>
      </c>
      <c r="C9734" t="s">
        <v>46</v>
      </c>
      <c r="D9734" t="str">
        <f>E9734</f>
        <v>Hong Kong</v>
      </c>
      <c r="E9734" t="s">
        <v>10918</v>
      </c>
      <c r="F9734" t="str">
        <f>"  "</f>
        <v xml:space="preserve">  </v>
      </c>
      <c r="G9734" t="str">
        <f>C9734</f>
        <v>Territory-Wide</v>
      </c>
      <c r="H9734" t="s">
        <v>48</v>
      </c>
      <c r="I9734" t="s">
        <v>1424</v>
      </c>
      <c r="J9734" t="s">
        <v>1425</v>
      </c>
      <c r="K9734" t="s">
        <v>10918</v>
      </c>
      <c r="L9734">
        <f>VLOOKUP(K9734,'[2]AreaCoordinates xlsx'!$A$1:$D$65536,3,FALSE)</f>
        <v>22.244479999999999</v>
      </c>
      <c r="M9734">
        <f>VLOOKUP(K9734,'[2]AreaCoordinates xlsx'!$A$1:$D$65536,4,FALSE)</f>
        <v>114.1860519</v>
      </c>
    </row>
    <row r="9735" spans="1:13" x14ac:dyDescent="0.2">
      <c r="A9735" s="2">
        <v>41697</v>
      </c>
      <c r="B9735">
        <v>1</v>
      </c>
      <c r="C9735" t="s">
        <v>8</v>
      </c>
      <c r="D9735" t="str">
        <f t="shared" ref="D9735:D9737" si="983">E9735&amp;", Hong Kong"</f>
        <v>港鐵油麻地站A1, Hong Kong</v>
      </c>
      <c r="E9735" t="str">
        <f>VLOOKUP(F9735,'recent unique'!A:D,4,FALSE)</f>
        <v>港鐵油麻地站A1</v>
      </c>
      <c r="F9735" t="s">
        <v>1428</v>
      </c>
      <c r="G9735" t="s">
        <v>1427</v>
      </c>
      <c r="H9735" t="s">
        <v>11</v>
      </c>
      <c r="I9735" t="s">
        <v>332</v>
      </c>
      <c r="J9735" t="s">
        <v>334</v>
      </c>
      <c r="K9735" t="str">
        <f>VLOOKUP(F9735,'Unique Address'!A:D,4,FALSE)</f>
        <v>Yau Ma Tei</v>
      </c>
      <c r="L9735">
        <f>VLOOKUP(K9735,'[2]AreaCoordinates xlsx'!$A$1:$D$65536,3,FALSE)</f>
        <v>22.312828</v>
      </c>
      <c r="M9735">
        <f>VLOOKUP(K9735,'[2]AreaCoordinates xlsx'!$A$1:$D$65536,4,FALSE)</f>
        <v>114.170682</v>
      </c>
    </row>
    <row r="9736" spans="1:13" x14ac:dyDescent="0.2">
      <c r="A9736" s="2">
        <v>41697</v>
      </c>
      <c r="B9736">
        <v>1</v>
      </c>
      <c r="C9736" t="s">
        <v>8</v>
      </c>
      <c r="D9736" t="str">
        <f t="shared" si="983"/>
        <v>港鐵油麻地站B1, Hong Kong</v>
      </c>
      <c r="E9736" t="str">
        <f>VLOOKUP(F9736,'recent unique'!A:D,4,FALSE)</f>
        <v>港鐵油麻地站B1</v>
      </c>
      <c r="F9736" t="s">
        <v>1430</v>
      </c>
      <c r="G9736" t="s">
        <v>1429</v>
      </c>
      <c r="H9736" t="s">
        <v>11</v>
      </c>
      <c r="I9736" t="s">
        <v>332</v>
      </c>
      <c r="J9736" t="s">
        <v>334</v>
      </c>
      <c r="K9736" t="str">
        <f>VLOOKUP(F9736,'Unique Address'!A:D,4,FALSE)</f>
        <v>Yau Ma Tei</v>
      </c>
      <c r="L9736">
        <f>VLOOKUP(K9736,'[2]AreaCoordinates xlsx'!$A$1:$D$65536,3,FALSE)</f>
        <v>22.312828</v>
      </c>
      <c r="M9736">
        <f>VLOOKUP(K9736,'[2]AreaCoordinates xlsx'!$A$1:$D$65536,4,FALSE)</f>
        <v>114.170682</v>
      </c>
    </row>
    <row r="9737" spans="1:13" x14ac:dyDescent="0.2">
      <c r="A9737" s="2">
        <v>41697</v>
      </c>
      <c r="B9737">
        <v>1</v>
      </c>
      <c r="C9737" t="s">
        <v>8</v>
      </c>
      <c r="D9737" t="str">
        <f t="shared" si="983"/>
        <v>彌敦道佐敦道, Hong Kong</v>
      </c>
      <c r="E9737" t="str">
        <f>VLOOKUP(F9737,'recent unique'!A:D,4,FALSE)</f>
        <v>彌敦道佐敦道</v>
      </c>
      <c r="F9737" t="s">
        <v>1313</v>
      </c>
      <c r="G9737" t="s">
        <v>1431</v>
      </c>
      <c r="H9737" t="s">
        <v>11</v>
      </c>
      <c r="I9737" t="s">
        <v>332</v>
      </c>
      <c r="J9737" t="s">
        <v>334</v>
      </c>
      <c r="K9737" t="str">
        <f>VLOOKUP(F9737,'Unique Address'!A:D,4,FALSE)</f>
        <v>Jordan</v>
      </c>
      <c r="L9737">
        <f>VLOOKUP(K9737,'[2]AreaCoordinates xlsx'!$A$1:$D$65536,3,FALSE)</f>
        <v>22.304861200000001</v>
      </c>
      <c r="M9737">
        <f>VLOOKUP(K9737,'[2]AreaCoordinates xlsx'!$A$1:$D$65536,4,FALSE)</f>
        <v>114.16920210000001</v>
      </c>
    </row>
    <row r="9738" spans="1:13" x14ac:dyDescent="0.2">
      <c r="A9738" s="2">
        <v>41697</v>
      </c>
      <c r="B9738">
        <v>231</v>
      </c>
      <c r="C9738" t="s">
        <v>46</v>
      </c>
      <c r="D9738" t="str">
        <f t="shared" ref="D9738:D9739" si="984">E9738</f>
        <v>Hong Kong</v>
      </c>
      <c r="E9738" t="s">
        <v>10918</v>
      </c>
      <c r="F9738" t="str">
        <f t="shared" ref="F9738:F9739" si="985">"  "</f>
        <v xml:space="preserve">  </v>
      </c>
      <c r="G9738" t="str">
        <f t="shared" ref="G9738:G9739" si="986">C9738</f>
        <v>Territory-Wide</v>
      </c>
      <c r="H9738" t="s">
        <v>48</v>
      </c>
      <c r="I9738" t="s">
        <v>65</v>
      </c>
      <c r="J9738" t="s">
        <v>67</v>
      </c>
      <c r="K9738" t="s">
        <v>10918</v>
      </c>
      <c r="L9738">
        <f>VLOOKUP(K9738,'[2]AreaCoordinates xlsx'!$A$1:$D$65536,3,FALSE)</f>
        <v>22.244479999999999</v>
      </c>
      <c r="M9738">
        <f>VLOOKUP(K9738,'[2]AreaCoordinates xlsx'!$A$1:$D$65536,4,FALSE)</f>
        <v>114.1860519</v>
      </c>
    </row>
    <row r="9739" spans="1:13" x14ac:dyDescent="0.2">
      <c r="A9739" s="2">
        <v>41697</v>
      </c>
      <c r="B9739">
        <v>6140</v>
      </c>
      <c r="C9739" t="s">
        <v>46</v>
      </c>
      <c r="D9739" t="str">
        <f t="shared" si="984"/>
        <v>Hong Kong</v>
      </c>
      <c r="E9739" t="s">
        <v>10918</v>
      </c>
      <c r="F9739" t="str">
        <f t="shared" si="985"/>
        <v xml:space="preserve">  </v>
      </c>
      <c r="G9739" t="str">
        <f t="shared" si="986"/>
        <v>Territory-Wide</v>
      </c>
      <c r="H9739" t="s">
        <v>48</v>
      </c>
      <c r="I9739" t="s">
        <v>1314</v>
      </c>
      <c r="J9739" t="s">
        <v>1315</v>
      </c>
      <c r="K9739" t="s">
        <v>10918</v>
      </c>
      <c r="L9739">
        <f>VLOOKUP(K9739,'[2]AreaCoordinates xlsx'!$A$1:$D$65536,3,FALSE)</f>
        <v>22.244479999999999</v>
      </c>
      <c r="M9739">
        <f>VLOOKUP(K9739,'[2]AreaCoordinates xlsx'!$A$1:$D$65536,4,FALSE)</f>
        <v>114.1860519</v>
      </c>
    </row>
    <row r="9740" spans="1:13" x14ac:dyDescent="0.2">
      <c r="A9740" s="2">
        <v>41697</v>
      </c>
      <c r="B9740">
        <v>189</v>
      </c>
      <c r="C9740" t="s">
        <v>19</v>
      </c>
      <c r="D9740" t="str">
        <f t="shared" ref="D9740:D9750" si="987">E9740&amp;", Hong Kong"</f>
        <v>荃灣眾安街英皇娛樂廣場, Hong Kong</v>
      </c>
      <c r="E9740" t="str">
        <f>VLOOKUP(F9740,'recent unique'!A:D,4,FALSE)</f>
        <v>荃灣眾安街英皇娛樂廣場</v>
      </c>
      <c r="F9740" t="s">
        <v>556</v>
      </c>
      <c r="G9740" t="s">
        <v>555</v>
      </c>
      <c r="H9740" t="s">
        <v>486</v>
      </c>
      <c r="I9740" t="s">
        <v>909</v>
      </c>
      <c r="J9740" t="s">
        <v>12</v>
      </c>
      <c r="K9740" t="str">
        <f>VLOOKUP(F9740,'Unique Address'!A:D,4,FALSE)</f>
        <v>Tsuen Wan</v>
      </c>
      <c r="L9740">
        <f>VLOOKUP(K9740,'[2]AreaCoordinates xlsx'!$A$1:$D$65536,3,FALSE)</f>
        <v>22.3713227</v>
      </c>
      <c r="M9740">
        <f>VLOOKUP(K9740,'[2]AreaCoordinates xlsx'!$A$1:$D$65536,4,FALSE)</f>
        <v>114.11416010000001</v>
      </c>
    </row>
    <row r="9741" spans="1:13" x14ac:dyDescent="0.2">
      <c r="A9741" s="2">
        <v>41697</v>
      </c>
      <c r="B9741">
        <v>189</v>
      </c>
      <c r="C9741" t="s">
        <v>19</v>
      </c>
      <c r="D9741" t="str">
        <f t="shared" si="987"/>
        <v>荃灣眾安街英皇娛樂廣場, Hong Kong</v>
      </c>
      <c r="E9741" t="str">
        <f>VLOOKUP(F9741,'recent unique'!A:D,4,FALSE)</f>
        <v>荃灣眾安街英皇娛樂廣場</v>
      </c>
      <c r="F9741" t="s">
        <v>556</v>
      </c>
      <c r="G9741" t="s">
        <v>555</v>
      </c>
      <c r="H9741" t="s">
        <v>11</v>
      </c>
      <c r="I9741" t="s">
        <v>911</v>
      </c>
      <c r="J9741" t="s">
        <v>12</v>
      </c>
      <c r="K9741" t="str">
        <f>VLOOKUP(F9741,'Unique Address'!A:D,4,FALSE)</f>
        <v>Tsuen Wan</v>
      </c>
      <c r="L9741">
        <f>VLOOKUP(K9741,'[2]AreaCoordinates xlsx'!$A$1:$D$65536,3,FALSE)</f>
        <v>22.3713227</v>
      </c>
      <c r="M9741">
        <f>VLOOKUP(K9741,'[2]AreaCoordinates xlsx'!$A$1:$D$65536,4,FALSE)</f>
        <v>114.11416010000001</v>
      </c>
    </row>
    <row r="9742" spans="1:13" x14ac:dyDescent="0.2">
      <c r="A9742" s="2">
        <v>41697</v>
      </c>
      <c r="B9742">
        <v>71</v>
      </c>
      <c r="C9742" t="s">
        <v>14</v>
      </c>
      <c r="D9742" t="str">
        <f t="shared" si="987"/>
        <v>中環皇后大道中泛海大廈, Hong Kong</v>
      </c>
      <c r="E9742" t="str">
        <f>VLOOKUP(F9742,'recent unique'!A:D,4,FALSE)</f>
        <v>中環皇后大道中泛海大廈</v>
      </c>
      <c r="F9742" t="s">
        <v>1317</v>
      </c>
      <c r="G9742" t="s">
        <v>1316</v>
      </c>
      <c r="H9742" t="s">
        <v>11</v>
      </c>
      <c r="I9742" t="s">
        <v>1227</v>
      </c>
      <c r="J9742" t="s">
        <v>1229</v>
      </c>
      <c r="K9742" t="str">
        <f>VLOOKUP(F9742,'Unique Address'!A:D,4,FALSE)</f>
        <v>Central</v>
      </c>
      <c r="L9742">
        <f>VLOOKUP(K9742,'[2]AreaCoordinates xlsx'!$A$1:$D$65536,3,FALSE)</f>
        <v>22.279990699999999</v>
      </c>
      <c r="M9742">
        <f>VLOOKUP(K9742,'[2]AreaCoordinates xlsx'!$A$1:$D$65536,4,FALSE)</f>
        <v>114.1587983</v>
      </c>
    </row>
    <row r="9743" spans="1:13" x14ac:dyDescent="0.2">
      <c r="A9743" s="2">
        <v>41697</v>
      </c>
      <c r="B9743">
        <v>1</v>
      </c>
      <c r="C9743" t="s">
        <v>19</v>
      </c>
      <c r="D9743" t="str">
        <f t="shared" si="987"/>
        <v>馬鞍山廣場, Hong Kong</v>
      </c>
      <c r="E9743" t="str">
        <f>VLOOKUP(F9743,'recent unique'!A:D,4,FALSE)</f>
        <v>馬鞍山廣場</v>
      </c>
      <c r="F9743" t="s">
        <v>560</v>
      </c>
      <c r="G9743" t="s">
        <v>1286</v>
      </c>
      <c r="H9743" t="s">
        <v>11</v>
      </c>
      <c r="I9743" t="s">
        <v>332</v>
      </c>
      <c r="J9743" t="s">
        <v>334</v>
      </c>
      <c r="K9743" t="str">
        <f>VLOOKUP(F9743,'Unique Address'!A:D,4,FALSE)</f>
        <v>Ma On Shan</v>
      </c>
      <c r="L9743">
        <f>VLOOKUP(K9743,'[2]AreaCoordinates xlsx'!$A$1:$D$65536,3,FALSE)</f>
        <v>22.403069899999998</v>
      </c>
      <c r="M9743">
        <f>VLOOKUP(K9743,'[2]AreaCoordinates xlsx'!$A$1:$D$65536,4,FALSE)</f>
        <v>114.24499369999999</v>
      </c>
    </row>
    <row r="9744" spans="1:13" x14ac:dyDescent="0.2">
      <c r="A9744" s="2">
        <v>41697</v>
      </c>
      <c r="B9744">
        <v>189</v>
      </c>
      <c r="C9744" t="s">
        <v>19</v>
      </c>
      <c r="D9744" t="str">
        <f t="shared" si="987"/>
        <v>港鐵沙田站B, Hong Kong</v>
      </c>
      <c r="E9744" t="str">
        <f>VLOOKUP(F9744,'recent unique'!A:D,4,FALSE)</f>
        <v>港鐵沙田站B</v>
      </c>
      <c r="F9744" t="s">
        <v>33</v>
      </c>
      <c r="G9744" t="s">
        <v>1256</v>
      </c>
      <c r="H9744" t="s">
        <v>486</v>
      </c>
      <c r="I9744" t="s">
        <v>909</v>
      </c>
      <c r="J9744" t="s">
        <v>12</v>
      </c>
      <c r="K9744" t="str">
        <f>VLOOKUP(F9744,'Unique Address'!A:D,4,FALSE)</f>
        <v>Sha Tin</v>
      </c>
      <c r="L9744">
        <f>VLOOKUP(K9744,'[2]AreaCoordinates xlsx'!$A$1:$D$65536,3,FALSE)</f>
        <v>22.377130399999999</v>
      </c>
      <c r="M9744">
        <f>VLOOKUP(K9744,'[2]AreaCoordinates xlsx'!$A$1:$D$65536,4,FALSE)</f>
        <v>114.1974398</v>
      </c>
    </row>
    <row r="9745" spans="1:13" x14ac:dyDescent="0.2">
      <c r="A9745" s="2">
        <v>41697</v>
      </c>
      <c r="B9745">
        <v>189</v>
      </c>
      <c r="C9745" t="s">
        <v>14</v>
      </c>
      <c r="D9745" t="str">
        <f t="shared" si="987"/>
        <v>中環皇后大道中中環街市, Hong Kong</v>
      </c>
      <c r="E9745" t="str">
        <f>VLOOKUP(F9745,'recent unique'!A:D,4,FALSE)</f>
        <v>中環皇后大道中中環街市</v>
      </c>
      <c r="F9745" t="s">
        <v>1000</v>
      </c>
      <c r="G9745" t="s">
        <v>999</v>
      </c>
      <c r="H9745" t="s">
        <v>486</v>
      </c>
      <c r="I9745" t="s">
        <v>909</v>
      </c>
      <c r="J9745" t="s">
        <v>12</v>
      </c>
      <c r="K9745" t="str">
        <f>VLOOKUP(F9745,'Unique Address'!A:D,4,FALSE)</f>
        <v>Central</v>
      </c>
      <c r="L9745">
        <f>VLOOKUP(K9745,'[2]AreaCoordinates xlsx'!$A$1:$D$65536,3,FALSE)</f>
        <v>22.279990699999999</v>
      </c>
      <c r="M9745">
        <f>VLOOKUP(K9745,'[2]AreaCoordinates xlsx'!$A$1:$D$65536,4,FALSE)</f>
        <v>114.1587983</v>
      </c>
    </row>
    <row r="9746" spans="1:13" x14ac:dyDescent="0.2">
      <c r="A9746" s="2">
        <v>41697</v>
      </c>
      <c r="B9746">
        <v>189</v>
      </c>
      <c r="C9746" t="s">
        <v>14</v>
      </c>
      <c r="D9746" t="str">
        <f t="shared" si="987"/>
        <v>港鐵銅鑼灣站D1, Hong Kong</v>
      </c>
      <c r="E9746" t="str">
        <f>VLOOKUP(F9746,'recent unique'!A:D,4,FALSE)</f>
        <v>港鐵銅鑼灣站D1</v>
      </c>
      <c r="F9746" t="s">
        <v>1002</v>
      </c>
      <c r="G9746" t="s">
        <v>1001</v>
      </c>
      <c r="H9746" t="s">
        <v>486</v>
      </c>
      <c r="I9746" t="s">
        <v>909</v>
      </c>
      <c r="J9746" t="s">
        <v>12</v>
      </c>
      <c r="K9746" t="str">
        <f>VLOOKUP(F9746,'Unique Address'!A:D,4,FALSE)</f>
        <v>Causeway Bay</v>
      </c>
      <c r="L9746">
        <f>VLOOKUP(K9746,'[2]AreaCoordinates xlsx'!$A$1:$D$65536,3,FALSE)</f>
        <v>22.279729499999998</v>
      </c>
      <c r="M9746">
        <f>VLOOKUP(K9746,'[2]AreaCoordinates xlsx'!$A$1:$D$65536,4,FALSE)</f>
        <v>114.1870366</v>
      </c>
    </row>
    <row r="9747" spans="1:13" x14ac:dyDescent="0.2">
      <c r="A9747" s="2">
        <v>41697</v>
      </c>
      <c r="B9747">
        <v>189</v>
      </c>
      <c r="C9747" t="s">
        <v>14</v>
      </c>
      <c r="D9747" t="str">
        <f t="shared" si="987"/>
        <v>干諾道中近砵典乍街, Hong Kong</v>
      </c>
      <c r="E9747" t="str">
        <f>VLOOKUP(F9747,'recent unique'!A:D,4,FALSE)</f>
        <v>干諾道中近砵典乍街</v>
      </c>
      <c r="F9747" t="s">
        <v>1004</v>
      </c>
      <c r="G9747" t="s">
        <v>1003</v>
      </c>
      <c r="H9747" t="s">
        <v>486</v>
      </c>
      <c r="I9747" t="s">
        <v>909</v>
      </c>
      <c r="J9747" t="s">
        <v>12</v>
      </c>
      <c r="K9747" t="str">
        <f>VLOOKUP(F9747,'Unique Address'!A:D,4,FALSE)</f>
        <v>Central</v>
      </c>
      <c r="L9747">
        <f>VLOOKUP(K9747,'[2]AreaCoordinates xlsx'!$A$1:$D$65536,3,FALSE)</f>
        <v>22.279990699999999</v>
      </c>
      <c r="M9747">
        <f>VLOOKUP(K9747,'[2]AreaCoordinates xlsx'!$A$1:$D$65536,4,FALSE)</f>
        <v>114.1587983</v>
      </c>
    </row>
    <row r="9748" spans="1:13" x14ac:dyDescent="0.2">
      <c r="A9748" s="2">
        <v>41697</v>
      </c>
      <c r="B9748">
        <v>189</v>
      </c>
      <c r="C9748" t="s">
        <v>14</v>
      </c>
      <c r="D9748" t="str">
        <f t="shared" si="987"/>
        <v>中環皇后大道中中環街市, Hong Kong</v>
      </c>
      <c r="E9748" t="str">
        <f>VLOOKUP(F9748,'recent unique'!A:D,4,FALSE)</f>
        <v>中環皇后大道中中環街市</v>
      </c>
      <c r="F9748" t="s">
        <v>1000</v>
      </c>
      <c r="G9748" t="s">
        <v>1005</v>
      </c>
      <c r="H9748" t="s">
        <v>11</v>
      </c>
      <c r="I9748" t="s">
        <v>911</v>
      </c>
      <c r="J9748" t="s">
        <v>12</v>
      </c>
      <c r="K9748" t="str">
        <f>VLOOKUP(F9748,'Unique Address'!A:D,4,FALSE)</f>
        <v>Central</v>
      </c>
      <c r="L9748">
        <f>VLOOKUP(K9748,'[2]AreaCoordinates xlsx'!$A$1:$D$65536,3,FALSE)</f>
        <v>22.279990699999999</v>
      </c>
      <c r="M9748">
        <f>VLOOKUP(K9748,'[2]AreaCoordinates xlsx'!$A$1:$D$65536,4,FALSE)</f>
        <v>114.1587983</v>
      </c>
    </row>
    <row r="9749" spans="1:13" x14ac:dyDescent="0.2">
      <c r="A9749" s="2">
        <v>41697</v>
      </c>
      <c r="B9749">
        <v>189</v>
      </c>
      <c r="C9749" t="s">
        <v>14</v>
      </c>
      <c r="D9749" t="str">
        <f t="shared" si="987"/>
        <v>港鐵銅鑼灣站D1, Hong Kong</v>
      </c>
      <c r="E9749" t="str">
        <f>VLOOKUP(F9749,'recent unique'!A:D,4,FALSE)</f>
        <v>港鐵銅鑼灣站D1</v>
      </c>
      <c r="F9749" t="s">
        <v>447</v>
      </c>
      <c r="G9749" t="s">
        <v>1006</v>
      </c>
      <c r="H9749" t="s">
        <v>11</v>
      </c>
      <c r="I9749" t="s">
        <v>911</v>
      </c>
      <c r="J9749" t="s">
        <v>12</v>
      </c>
      <c r="K9749" t="str">
        <f>VLOOKUP(F9749,'Unique Address'!A:D,4,FALSE)</f>
        <v>Causeway Bay</v>
      </c>
      <c r="L9749">
        <f>VLOOKUP(K9749,'[2]AreaCoordinates xlsx'!$A$1:$D$65536,3,FALSE)</f>
        <v>22.279729499999998</v>
      </c>
      <c r="M9749">
        <f>VLOOKUP(K9749,'[2]AreaCoordinates xlsx'!$A$1:$D$65536,4,FALSE)</f>
        <v>114.1870366</v>
      </c>
    </row>
    <row r="9750" spans="1:13" x14ac:dyDescent="0.2">
      <c r="A9750" s="2">
        <v>41697</v>
      </c>
      <c r="B9750">
        <v>189</v>
      </c>
      <c r="C9750" t="s">
        <v>14</v>
      </c>
      <c r="D9750" t="str">
        <f t="shared" si="987"/>
        <v>中環干諾道中莊士大廈, Hong Kong</v>
      </c>
      <c r="E9750" t="str">
        <f>VLOOKUP(F9750,'recent unique'!A:D,4,FALSE)</f>
        <v>中環干諾道中莊士大廈</v>
      </c>
      <c r="F9750" t="s">
        <v>1008</v>
      </c>
      <c r="G9750" t="s">
        <v>1007</v>
      </c>
      <c r="H9750" t="s">
        <v>11</v>
      </c>
      <c r="I9750" t="s">
        <v>911</v>
      </c>
      <c r="J9750" t="s">
        <v>12</v>
      </c>
      <c r="K9750" t="str">
        <f>VLOOKUP(F9750,'Unique Address'!A:D,4,FALSE)</f>
        <v>Central</v>
      </c>
      <c r="L9750">
        <f>VLOOKUP(K9750,'[2]AreaCoordinates xlsx'!$A$1:$D$65536,3,FALSE)</f>
        <v>22.279990699999999</v>
      </c>
      <c r="M9750">
        <f>VLOOKUP(K9750,'[2]AreaCoordinates xlsx'!$A$1:$D$65536,4,FALSE)</f>
        <v>114.1587983</v>
      </c>
    </row>
    <row r="9751" spans="1:13" x14ac:dyDescent="0.2">
      <c r="A9751" s="2">
        <v>41697</v>
      </c>
      <c r="B9751">
        <v>26</v>
      </c>
      <c r="C9751" t="s">
        <v>46</v>
      </c>
      <c r="D9751" t="str">
        <f>E9751</f>
        <v>Hong Kong</v>
      </c>
      <c r="E9751" t="s">
        <v>10918</v>
      </c>
      <c r="F9751" t="str">
        <f>"  "</f>
        <v xml:space="preserve">  </v>
      </c>
      <c r="G9751" t="str">
        <f>C9751</f>
        <v>Territory-Wide</v>
      </c>
      <c r="H9751" t="s">
        <v>48</v>
      </c>
      <c r="I9751" t="s">
        <v>954</v>
      </c>
      <c r="J9751" t="s">
        <v>955</v>
      </c>
      <c r="K9751" t="s">
        <v>10918</v>
      </c>
      <c r="L9751">
        <f>VLOOKUP(K9751,'[2]AreaCoordinates xlsx'!$A$1:$D$65536,3,FALSE)</f>
        <v>22.244479999999999</v>
      </c>
      <c r="M9751">
        <f>VLOOKUP(K9751,'[2]AreaCoordinates xlsx'!$A$1:$D$65536,4,FALSE)</f>
        <v>114.1860519</v>
      </c>
    </row>
    <row r="9752" spans="1:13" x14ac:dyDescent="0.2">
      <c r="A9752" s="2">
        <v>41697</v>
      </c>
      <c r="B9752">
        <v>213</v>
      </c>
      <c r="C9752" t="s">
        <v>8</v>
      </c>
      <c r="D9752" t="str">
        <f>E9752&amp;", Hong Kong"</f>
        <v>港鐵太子站B2, Hong Kong</v>
      </c>
      <c r="E9752" t="str">
        <f>VLOOKUP(F9752,'recent unique'!A:D,4,FALSE)</f>
        <v>港鐵太子站B2</v>
      </c>
      <c r="F9752" t="s">
        <v>425</v>
      </c>
      <c r="G9752" t="s">
        <v>957</v>
      </c>
      <c r="H9752" t="s">
        <v>11</v>
      </c>
      <c r="I9752" t="s">
        <v>325</v>
      </c>
      <c r="J9752" t="s">
        <v>12</v>
      </c>
      <c r="K9752" t="str">
        <f>VLOOKUP(F9752,'Unique Address'!A:D,4,FALSE)</f>
        <v>Prince Edward</v>
      </c>
      <c r="L9752">
        <f>VLOOKUP(K9752,'[2]AreaCoordinates xlsx'!$A$1:$D$65536,3,FALSE)</f>
        <v>22.324393499999999</v>
      </c>
      <c r="M9752">
        <f>VLOOKUP(K9752,'[2]AreaCoordinates xlsx'!$A$1:$D$65536,4,FALSE)</f>
        <v>114.16920210000001</v>
      </c>
    </row>
    <row r="9753" spans="1:13" x14ac:dyDescent="0.2">
      <c r="A9753" s="2">
        <v>41697</v>
      </c>
      <c r="B9753">
        <v>189</v>
      </c>
      <c r="C9753" t="s">
        <v>46</v>
      </c>
      <c r="D9753" t="str">
        <f>E9753</f>
        <v>Hong Kong</v>
      </c>
      <c r="E9753" t="s">
        <v>10918</v>
      </c>
      <c r="F9753" t="str">
        <f>"  "</f>
        <v xml:space="preserve">  </v>
      </c>
      <c r="G9753" t="str">
        <f>C9753</f>
        <v>Territory-Wide</v>
      </c>
      <c r="H9753" t="s">
        <v>48</v>
      </c>
      <c r="I9753" t="s">
        <v>909</v>
      </c>
      <c r="J9753" t="s">
        <v>12</v>
      </c>
      <c r="K9753" t="s">
        <v>10918</v>
      </c>
      <c r="L9753">
        <f>VLOOKUP(K9753,'[2]AreaCoordinates xlsx'!$A$1:$D$65536,3,FALSE)</f>
        <v>22.244479999999999</v>
      </c>
      <c r="M9753">
        <f>VLOOKUP(K9753,'[2]AreaCoordinates xlsx'!$A$1:$D$65536,4,FALSE)</f>
        <v>114.1860519</v>
      </c>
    </row>
    <row r="9754" spans="1:13" x14ac:dyDescent="0.2">
      <c r="A9754" s="2">
        <v>41697</v>
      </c>
      <c r="B9754">
        <v>189</v>
      </c>
      <c r="C9754" t="s">
        <v>19</v>
      </c>
      <c r="D9754" t="str">
        <f t="shared" ref="D9754:D9817" si="988">E9754&amp;", Hong Kong"</f>
        <v>港鐵沙田站B, Hong Kong</v>
      </c>
      <c r="E9754" t="str">
        <f>VLOOKUP(F9754,'recent unique'!A:D,4,FALSE)</f>
        <v>港鐵沙田站B</v>
      </c>
      <c r="F9754" t="s">
        <v>33</v>
      </c>
      <c r="G9754" t="s">
        <v>32</v>
      </c>
      <c r="H9754" t="s">
        <v>11</v>
      </c>
      <c r="I9754" t="s">
        <v>911</v>
      </c>
      <c r="J9754" t="s">
        <v>12</v>
      </c>
      <c r="K9754" t="str">
        <f>VLOOKUP(F9754,'Unique Address'!A:D,4,FALSE)</f>
        <v>Sha Tin</v>
      </c>
      <c r="L9754">
        <f>VLOOKUP(K9754,'[2]AreaCoordinates xlsx'!$A$1:$D$65536,3,FALSE)</f>
        <v>22.377130399999999</v>
      </c>
      <c r="M9754">
        <f>VLOOKUP(K9754,'[2]AreaCoordinates xlsx'!$A$1:$D$65536,4,FALSE)</f>
        <v>114.1974398</v>
      </c>
    </row>
    <row r="9755" spans="1:13" x14ac:dyDescent="0.2">
      <c r="A9755" s="2">
        <v>41697</v>
      </c>
      <c r="B9755">
        <v>189</v>
      </c>
      <c r="C9755" t="s">
        <v>8</v>
      </c>
      <c r="D9755" t="str">
        <f t="shared" si="988"/>
        <v>港鐵荔枝角站B1, Hong Kong</v>
      </c>
      <c r="E9755" t="str">
        <f>VLOOKUP(F9755,'recent unique'!A:D,4,FALSE)</f>
        <v>港鐵荔枝角站B1</v>
      </c>
      <c r="F9755" t="s">
        <v>701</v>
      </c>
      <c r="G9755" t="s">
        <v>700</v>
      </c>
      <c r="H9755" t="s">
        <v>486</v>
      </c>
      <c r="I9755" t="s">
        <v>909</v>
      </c>
      <c r="J9755" t="s">
        <v>12</v>
      </c>
      <c r="K9755" t="str">
        <f>VLOOKUP(F9755,'Unique Address'!A:D,4,FALSE)</f>
        <v>Lai Chi Kok</v>
      </c>
      <c r="L9755">
        <f>VLOOKUP(K9755,'[2]AreaCoordinates xlsx'!$A$1:$D$65536,3,FALSE)</f>
        <v>22.337264999999999</v>
      </c>
      <c r="M9755">
        <f>VLOOKUP(K9755,'[2]AreaCoordinates xlsx'!$A$1:$D$65536,4,FALSE)</f>
        <v>114.148033</v>
      </c>
    </row>
    <row r="9756" spans="1:13" x14ac:dyDescent="0.2">
      <c r="A9756" s="2">
        <v>41697</v>
      </c>
      <c r="B9756">
        <v>189</v>
      </c>
      <c r="C9756" t="s">
        <v>8</v>
      </c>
      <c r="D9756" t="str">
        <f t="shared" si="988"/>
        <v>港鐵荔枝角站B1, Hong Kong</v>
      </c>
      <c r="E9756" t="str">
        <f>VLOOKUP(F9756,'recent unique'!A:D,4,FALSE)</f>
        <v>港鐵荔枝角站B1</v>
      </c>
      <c r="F9756" t="s">
        <v>701</v>
      </c>
      <c r="G9756" t="s">
        <v>700</v>
      </c>
      <c r="H9756" t="s">
        <v>11</v>
      </c>
      <c r="I9756" t="s">
        <v>911</v>
      </c>
      <c r="J9756" t="s">
        <v>12</v>
      </c>
      <c r="K9756" t="str">
        <f>VLOOKUP(F9756,'Unique Address'!A:D,4,FALSE)</f>
        <v>Lai Chi Kok</v>
      </c>
      <c r="L9756">
        <f>VLOOKUP(K9756,'[2]AreaCoordinates xlsx'!$A$1:$D$65536,3,FALSE)</f>
        <v>22.337264999999999</v>
      </c>
      <c r="M9756">
        <f>VLOOKUP(K9756,'[2]AreaCoordinates xlsx'!$A$1:$D$65536,4,FALSE)</f>
        <v>114.148033</v>
      </c>
    </row>
    <row r="9757" spans="1:13" x14ac:dyDescent="0.2">
      <c r="A9757" s="2">
        <v>41697</v>
      </c>
      <c r="B9757">
        <v>13</v>
      </c>
      <c r="C9757" t="s">
        <v>8</v>
      </c>
      <c r="D9757" t="str">
        <f t="shared" si="988"/>
        <v>九龍圓方1樓火區, Hong Kong</v>
      </c>
      <c r="E9757" t="str">
        <f>VLOOKUP(F9757,'recent unique'!A:D,4,FALSE)</f>
        <v>九龍圓方1樓火區</v>
      </c>
      <c r="F9757" t="s">
        <v>148</v>
      </c>
      <c r="G9757" t="s">
        <v>146</v>
      </c>
      <c r="H9757" t="s">
        <v>11</v>
      </c>
      <c r="I9757" t="s">
        <v>145</v>
      </c>
      <c r="J9757" t="s">
        <v>147</v>
      </c>
      <c r="K9757" t="str">
        <f>VLOOKUP(F9757,'Unique Address'!A:D,4,FALSE)</f>
        <v>Jordan</v>
      </c>
      <c r="L9757">
        <f>VLOOKUP(K9757,'[2]AreaCoordinates xlsx'!$A$1:$D$65536,3,FALSE)</f>
        <v>22.304861200000001</v>
      </c>
      <c r="M9757">
        <f>VLOOKUP(K9757,'[2]AreaCoordinates xlsx'!$A$1:$D$65536,4,FALSE)</f>
        <v>114.16920210000001</v>
      </c>
    </row>
    <row r="9758" spans="1:13" x14ac:dyDescent="0.2">
      <c r="A9758" s="2">
        <v>41697</v>
      </c>
      <c r="B9758">
        <v>13</v>
      </c>
      <c r="C9758" t="s">
        <v>8</v>
      </c>
      <c r="D9758" t="str">
        <f t="shared" si="988"/>
        <v>九龍圓方1樓水區, Hong Kong</v>
      </c>
      <c r="E9758" t="str">
        <f>VLOOKUP(F9758,'recent unique'!A:D,4,FALSE)</f>
        <v>九龍圓方1樓水區</v>
      </c>
      <c r="F9758" t="s">
        <v>150</v>
      </c>
      <c r="G9758" t="s">
        <v>149</v>
      </c>
      <c r="H9758" t="s">
        <v>11</v>
      </c>
      <c r="I9758" t="s">
        <v>145</v>
      </c>
      <c r="J9758" t="s">
        <v>147</v>
      </c>
      <c r="K9758" t="str">
        <f>VLOOKUP(F9758,'Unique Address'!A:D,4,FALSE)</f>
        <v>Jordan</v>
      </c>
      <c r="L9758">
        <f>VLOOKUP(K9758,'[2]AreaCoordinates xlsx'!$A$1:$D$65536,3,FALSE)</f>
        <v>22.304861200000001</v>
      </c>
      <c r="M9758">
        <f>VLOOKUP(K9758,'[2]AreaCoordinates xlsx'!$A$1:$D$65536,4,FALSE)</f>
        <v>114.16920210000001</v>
      </c>
    </row>
    <row r="9759" spans="1:13" x14ac:dyDescent="0.2">
      <c r="A9759" s="2">
        <v>41697</v>
      </c>
      <c r="B9759">
        <v>13</v>
      </c>
      <c r="C9759" t="s">
        <v>8</v>
      </c>
      <c r="D9759" t="str">
        <f t="shared" si="988"/>
        <v>九龍圓方1樓火區, Hong Kong</v>
      </c>
      <c r="E9759" t="str">
        <f>VLOOKUP(F9759,'recent unique'!A:D,4,FALSE)</f>
        <v>九龍圓方1樓火區</v>
      </c>
      <c r="F9759" t="s">
        <v>543</v>
      </c>
      <c r="G9759" t="s">
        <v>542</v>
      </c>
      <c r="H9759" t="s">
        <v>11</v>
      </c>
      <c r="I9759" t="s">
        <v>145</v>
      </c>
      <c r="J9759" t="s">
        <v>147</v>
      </c>
      <c r="K9759" t="str">
        <f>VLOOKUP(F9759,'Unique Address'!A:D,4,FALSE)</f>
        <v>Jordan</v>
      </c>
      <c r="L9759">
        <f>VLOOKUP(K9759,'[2]AreaCoordinates xlsx'!$A$1:$D$65536,3,FALSE)</f>
        <v>22.304861200000001</v>
      </c>
      <c r="M9759">
        <f>VLOOKUP(K9759,'[2]AreaCoordinates xlsx'!$A$1:$D$65536,4,FALSE)</f>
        <v>114.16920210000001</v>
      </c>
    </row>
    <row r="9760" spans="1:13" x14ac:dyDescent="0.2">
      <c r="A9760" s="2">
        <v>41697</v>
      </c>
      <c r="B9760">
        <v>13</v>
      </c>
      <c r="C9760" t="s">
        <v>8</v>
      </c>
      <c r="D9760" t="str">
        <f t="shared" si="988"/>
        <v>九龍圓方2樓金區, Hong Kong</v>
      </c>
      <c r="E9760" t="str">
        <f>VLOOKUP(F9760,'recent unique'!A:D,4,FALSE)</f>
        <v>九龍圓方2樓金區</v>
      </c>
      <c r="F9760" t="s">
        <v>545</v>
      </c>
      <c r="G9760" t="s">
        <v>544</v>
      </c>
      <c r="H9760" t="s">
        <v>11</v>
      </c>
      <c r="I9760" t="s">
        <v>145</v>
      </c>
      <c r="J9760" t="s">
        <v>147</v>
      </c>
      <c r="K9760" t="str">
        <f>VLOOKUP(F9760,'Unique Address'!A:D,4,FALSE)</f>
        <v>Jordan</v>
      </c>
      <c r="L9760">
        <f>VLOOKUP(K9760,'[2]AreaCoordinates xlsx'!$A$1:$D$65536,3,FALSE)</f>
        <v>22.304861200000001</v>
      </c>
      <c r="M9760">
        <f>VLOOKUP(K9760,'[2]AreaCoordinates xlsx'!$A$1:$D$65536,4,FALSE)</f>
        <v>114.16920210000001</v>
      </c>
    </row>
    <row r="9761" spans="1:13" x14ac:dyDescent="0.2">
      <c r="A9761" s="2">
        <v>41697</v>
      </c>
      <c r="B9761">
        <v>213</v>
      </c>
      <c r="C9761" t="s">
        <v>14</v>
      </c>
      <c r="D9761" t="str">
        <f t="shared" si="988"/>
        <v>港鐵中環站C, Hong Kong</v>
      </c>
      <c r="E9761" t="str">
        <f>VLOOKUP(F9761,'recent unique'!A:D,4,FALSE)</f>
        <v>港鐵中環站C</v>
      </c>
      <c r="F9761" t="s">
        <v>327</v>
      </c>
      <c r="G9761" t="s">
        <v>326</v>
      </c>
      <c r="H9761" t="s">
        <v>11</v>
      </c>
      <c r="I9761" t="s">
        <v>325</v>
      </c>
      <c r="J9761" t="s">
        <v>12</v>
      </c>
      <c r="K9761" t="str">
        <f>VLOOKUP(F9761,'Unique Address'!A:D,4,FALSE)</f>
        <v>Central</v>
      </c>
      <c r="L9761">
        <f>VLOOKUP(K9761,'[2]AreaCoordinates xlsx'!$A$1:$D$65536,3,FALSE)</f>
        <v>22.279990699999999</v>
      </c>
      <c r="M9761">
        <f>VLOOKUP(K9761,'[2]AreaCoordinates xlsx'!$A$1:$D$65536,4,FALSE)</f>
        <v>114.1587983</v>
      </c>
    </row>
    <row r="9762" spans="1:13" x14ac:dyDescent="0.2">
      <c r="A9762" s="2">
        <v>41697</v>
      </c>
      <c r="B9762">
        <v>213</v>
      </c>
      <c r="C9762" t="s">
        <v>8</v>
      </c>
      <c r="D9762" t="str">
        <f t="shared" si="988"/>
        <v>港鐵油麻地站C, Hong Kong</v>
      </c>
      <c r="E9762" t="str">
        <f>VLOOKUP(F9762,'recent unique'!A:D,4,FALSE)</f>
        <v>港鐵油麻地站C</v>
      </c>
      <c r="F9762" t="s">
        <v>329</v>
      </c>
      <c r="G9762" t="s">
        <v>328</v>
      </c>
      <c r="H9762" t="s">
        <v>11</v>
      </c>
      <c r="I9762" t="s">
        <v>325</v>
      </c>
      <c r="J9762" t="s">
        <v>12</v>
      </c>
      <c r="K9762" t="str">
        <f>VLOOKUP(F9762,'Unique Address'!A:D,4,FALSE)</f>
        <v>Yau Ma Tei</v>
      </c>
      <c r="L9762">
        <f>VLOOKUP(K9762,'[2]AreaCoordinates xlsx'!$A$1:$D$65536,3,FALSE)</f>
        <v>22.312828</v>
      </c>
      <c r="M9762">
        <f>VLOOKUP(K9762,'[2]AreaCoordinates xlsx'!$A$1:$D$65536,4,FALSE)</f>
        <v>114.170682</v>
      </c>
    </row>
    <row r="9763" spans="1:13" x14ac:dyDescent="0.2">
      <c r="A9763" s="2">
        <v>41697</v>
      </c>
      <c r="B9763">
        <v>213</v>
      </c>
      <c r="C9763" t="s">
        <v>8</v>
      </c>
      <c r="D9763" t="str">
        <f t="shared" si="988"/>
        <v>港鐵深水埗站D2, Hong Kong</v>
      </c>
      <c r="E9763" t="str">
        <f>VLOOKUP(F9763,'recent unique'!A:D,4,FALSE)</f>
        <v>港鐵深水埗站D2</v>
      </c>
      <c r="F9763" t="s">
        <v>331</v>
      </c>
      <c r="G9763" t="s">
        <v>330</v>
      </c>
      <c r="H9763" t="s">
        <v>11</v>
      </c>
      <c r="I9763" t="s">
        <v>325</v>
      </c>
      <c r="J9763" t="s">
        <v>12</v>
      </c>
      <c r="K9763" t="str">
        <f>VLOOKUP(F9763,'Unique Address'!A:D,4,FALSE)</f>
        <v>Sham Shui Po</v>
      </c>
      <c r="L9763">
        <f>VLOOKUP(K9763,'[2]AreaCoordinates xlsx'!$A$1:$D$65536,3,FALSE)</f>
        <v>22.328589900000001</v>
      </c>
      <c r="M9763">
        <f>VLOOKUP(K9763,'[2]AreaCoordinates xlsx'!$A$1:$D$65536,4,FALSE)</f>
        <v>114.1602846</v>
      </c>
    </row>
    <row r="9764" spans="1:13" x14ac:dyDescent="0.2">
      <c r="A9764" s="2">
        <v>41697</v>
      </c>
      <c r="B9764">
        <v>1</v>
      </c>
      <c r="C9764" t="s">
        <v>8</v>
      </c>
      <c r="D9764" t="str">
        <f t="shared" si="988"/>
        <v>港鐵樂富站A, Hong Kong</v>
      </c>
      <c r="E9764" t="str">
        <f>VLOOKUP(F9764,'recent unique'!A:D,4,FALSE)</f>
        <v>港鐵樂富站A</v>
      </c>
      <c r="F9764" t="s">
        <v>335</v>
      </c>
      <c r="G9764" t="s">
        <v>333</v>
      </c>
      <c r="H9764" t="s">
        <v>11</v>
      </c>
      <c r="I9764" t="s">
        <v>332</v>
      </c>
      <c r="J9764" t="s">
        <v>334</v>
      </c>
      <c r="K9764" t="str">
        <f>VLOOKUP(F9764,'Unique Address'!A:D,4,FALSE)</f>
        <v>Lok Fu</v>
      </c>
      <c r="L9764">
        <f>VLOOKUP(K9764,'[2]AreaCoordinates xlsx'!$A$1:$D$65536,3,FALSE)</f>
        <v>22.337740199999999</v>
      </c>
      <c r="M9764">
        <f>VLOOKUP(K9764,'[2]AreaCoordinates xlsx'!$A$1:$D$65536,4,FALSE)</f>
        <v>114.1862935</v>
      </c>
    </row>
    <row r="9765" spans="1:13" x14ac:dyDescent="0.2">
      <c r="A9765" s="2">
        <v>41697</v>
      </c>
      <c r="B9765">
        <v>10276</v>
      </c>
      <c r="C9765" t="s">
        <v>8</v>
      </c>
      <c r="D9765" t="str">
        <f t="shared" si="988"/>
        <v>九龍佐敦加士居道30號, Hong Kong</v>
      </c>
      <c r="E9765" t="str">
        <f>VLOOKUP(F9765,'recent unique'!A:D,4,FALSE)</f>
        <v>九龍佐敦加士居道30號</v>
      </c>
      <c r="F9765" t="s">
        <v>13</v>
      </c>
      <c r="G9765" t="s">
        <v>10</v>
      </c>
      <c r="H9765" t="s">
        <v>11</v>
      </c>
      <c r="I9765" t="s">
        <v>9</v>
      </c>
      <c r="J9765" t="s">
        <v>12</v>
      </c>
      <c r="K9765" t="str">
        <f>VLOOKUP(F9765,'Unique Address'!A:D,4,FALSE)</f>
        <v>Jordan</v>
      </c>
      <c r="L9765">
        <f>VLOOKUP(K9765,'[2]AreaCoordinates xlsx'!$A$1:$D$65536,3,FALSE)</f>
        <v>22.304861200000001</v>
      </c>
      <c r="M9765">
        <f>VLOOKUP(K9765,'[2]AreaCoordinates xlsx'!$A$1:$D$65536,4,FALSE)</f>
        <v>114.16920210000001</v>
      </c>
    </row>
    <row r="9766" spans="1:13" x14ac:dyDescent="0.2">
      <c r="A9766" s="2">
        <v>41697</v>
      </c>
      <c r="B9766">
        <v>13476</v>
      </c>
      <c r="C9766" t="s">
        <v>14</v>
      </c>
      <c r="D9766" t="str">
        <f t="shared" si="988"/>
        <v>銅鑼灣世貿中心2樓顧客服務中心, Hong Kong</v>
      </c>
      <c r="E9766" t="str">
        <f>VLOOKUP(F9766,'recent unique'!A:D,4,FALSE)</f>
        <v>銅鑼灣世貿中心2樓顧客服務中心</v>
      </c>
      <c r="F9766" t="s">
        <v>18</v>
      </c>
      <c r="G9766" t="s">
        <v>16</v>
      </c>
      <c r="H9766" t="s">
        <v>11</v>
      </c>
      <c r="I9766" t="s">
        <v>15</v>
      </c>
      <c r="J9766" t="s">
        <v>17</v>
      </c>
      <c r="K9766" t="str">
        <f>VLOOKUP(F9766,'Unique Address'!A:D,4,FALSE)</f>
        <v>Causeway Bay</v>
      </c>
      <c r="L9766">
        <f>VLOOKUP(K9766,'[2]AreaCoordinates xlsx'!$A$1:$D$65536,3,FALSE)</f>
        <v>22.279729499999998</v>
      </c>
      <c r="M9766">
        <f>VLOOKUP(K9766,'[2]AreaCoordinates xlsx'!$A$1:$D$65536,4,FALSE)</f>
        <v>114.1870366</v>
      </c>
    </row>
    <row r="9767" spans="1:13" x14ac:dyDescent="0.2">
      <c r="A9767" s="2">
        <v>41697</v>
      </c>
      <c r="B9767">
        <v>13476</v>
      </c>
      <c r="C9767" t="s">
        <v>19</v>
      </c>
      <c r="D9767" t="str">
        <f t="shared" si="988"/>
        <v>將軍澳東港城1樓顧客服務中心, Hong Kong</v>
      </c>
      <c r="E9767" t="str">
        <f>VLOOKUP(F9767,'recent unique'!A:D,4,FALSE)</f>
        <v>將軍澳東港城1樓顧客服務中心</v>
      </c>
      <c r="F9767" t="s">
        <v>21</v>
      </c>
      <c r="G9767" t="s">
        <v>20</v>
      </c>
      <c r="H9767" t="s">
        <v>11</v>
      </c>
      <c r="I9767" t="s">
        <v>15</v>
      </c>
      <c r="J9767" t="s">
        <v>17</v>
      </c>
      <c r="K9767" t="str">
        <f>VLOOKUP(F9767,'Unique Address'!A:D,4,FALSE)</f>
        <v>Tseung Kwan O</v>
      </c>
      <c r="L9767">
        <f>VLOOKUP(K9767,'[2]AreaCoordinates xlsx'!$A$1:$D$65536,3,FALSE)</f>
        <v>22.311936899999999</v>
      </c>
      <c r="M9767">
        <f>VLOOKUP(K9767,'[2]AreaCoordinates xlsx'!$A$1:$D$65536,4,FALSE)</f>
        <v>114.2568814</v>
      </c>
    </row>
    <row r="9768" spans="1:13" x14ac:dyDescent="0.2">
      <c r="A9768" s="2">
        <v>41697</v>
      </c>
      <c r="B9768">
        <v>13476</v>
      </c>
      <c r="C9768" t="s">
        <v>19</v>
      </c>
      <c r="D9768" t="str">
        <f t="shared" si="988"/>
        <v>荃灣荃灣廣場, Hong Kong</v>
      </c>
      <c r="E9768" t="str">
        <f>VLOOKUP(F9768,'recent unique'!A:D,4,FALSE)</f>
        <v>荃灣荃灣廣場</v>
      </c>
      <c r="F9768" t="s">
        <v>23</v>
      </c>
      <c r="G9768" t="s">
        <v>22</v>
      </c>
      <c r="H9768" t="s">
        <v>11</v>
      </c>
      <c r="I9768" t="s">
        <v>15</v>
      </c>
      <c r="J9768" t="s">
        <v>17</v>
      </c>
      <c r="K9768" t="str">
        <f>VLOOKUP(F9768,'Unique Address'!A:D,4,FALSE)</f>
        <v>Tsuen Wan</v>
      </c>
      <c r="L9768">
        <f>VLOOKUP(K9768,'[2]AreaCoordinates xlsx'!$A$1:$D$65536,3,FALSE)</f>
        <v>22.3713227</v>
      </c>
      <c r="M9768">
        <f>VLOOKUP(K9768,'[2]AreaCoordinates xlsx'!$A$1:$D$65536,4,FALSE)</f>
        <v>114.11416010000001</v>
      </c>
    </row>
    <row r="9769" spans="1:13" x14ac:dyDescent="0.2">
      <c r="A9769" s="2">
        <v>41697</v>
      </c>
      <c r="B9769">
        <v>13476</v>
      </c>
      <c r="C9769" t="s">
        <v>19</v>
      </c>
      <c r="D9769" t="str">
        <f t="shared" si="988"/>
        <v>沙田新城市廣場, Hong Kong</v>
      </c>
      <c r="E9769" t="str">
        <f>VLOOKUP(F9769,'recent unique'!A:D,4,FALSE)</f>
        <v>沙田新城市廣場</v>
      </c>
      <c r="F9769" t="s">
        <v>25</v>
      </c>
      <c r="G9769" t="s">
        <v>24</v>
      </c>
      <c r="H9769" t="s">
        <v>11</v>
      </c>
      <c r="I9769" t="s">
        <v>15</v>
      </c>
      <c r="J9769" t="s">
        <v>17</v>
      </c>
      <c r="K9769" t="str">
        <f>VLOOKUP(F9769,'Unique Address'!A:D,4,FALSE)</f>
        <v>Sha Tin</v>
      </c>
      <c r="L9769">
        <f>VLOOKUP(K9769,'[2]AreaCoordinates xlsx'!$A$1:$D$65536,3,FALSE)</f>
        <v>22.377130399999999</v>
      </c>
      <c r="M9769">
        <f>VLOOKUP(K9769,'[2]AreaCoordinates xlsx'!$A$1:$D$65536,4,FALSE)</f>
        <v>114.1974398</v>
      </c>
    </row>
    <row r="9770" spans="1:13" x14ac:dyDescent="0.2">
      <c r="A9770" s="2">
        <v>41697</v>
      </c>
      <c r="B9770">
        <v>5408</v>
      </c>
      <c r="C9770" t="s">
        <v>8</v>
      </c>
      <c r="D9770" t="str">
        <f t="shared" si="988"/>
        <v>港鐵旺角東站C, Hong Kong</v>
      </c>
      <c r="E9770" t="str">
        <f>VLOOKUP(F9770,'recent unique'!A:D,4,FALSE)</f>
        <v>港鐵旺角東站C</v>
      </c>
      <c r="F9770" t="s">
        <v>29</v>
      </c>
      <c r="G9770" t="s">
        <v>27</v>
      </c>
      <c r="H9770" t="s">
        <v>11</v>
      </c>
      <c r="I9770" t="s">
        <v>26</v>
      </c>
      <c r="J9770" t="s">
        <v>28</v>
      </c>
      <c r="K9770" t="str">
        <f>VLOOKUP(F9770,'Unique Address'!A:D,4,FALSE)</f>
        <v>Mong Kok</v>
      </c>
      <c r="L9770">
        <f>VLOOKUP(K9770,'[2]AreaCoordinates xlsx'!$A$1:$D$65536,3,FALSE)</f>
        <v>22.318344199999999</v>
      </c>
      <c r="M9770">
        <f>VLOOKUP(K9770,'[2]AreaCoordinates xlsx'!$A$1:$D$65536,4,FALSE)</f>
        <v>114.17217460000001</v>
      </c>
    </row>
    <row r="9771" spans="1:13" x14ac:dyDescent="0.2">
      <c r="A9771" s="2">
        <v>41697</v>
      </c>
      <c r="B9771">
        <v>5408</v>
      </c>
      <c r="C9771" t="s">
        <v>19</v>
      </c>
      <c r="D9771" t="str">
        <f t="shared" si="988"/>
        <v>港鐵沙田站B, Hong Kong</v>
      </c>
      <c r="E9771" t="str">
        <f>VLOOKUP(F9771,'recent unique'!A:D,4,FALSE)</f>
        <v>港鐵沙田站B</v>
      </c>
      <c r="F9771" t="s">
        <v>33</v>
      </c>
      <c r="G9771" t="s">
        <v>32</v>
      </c>
      <c r="H9771" t="s">
        <v>11</v>
      </c>
      <c r="I9771" t="s">
        <v>26</v>
      </c>
      <c r="J9771" t="s">
        <v>28</v>
      </c>
      <c r="K9771" t="str">
        <f>VLOOKUP(F9771,'Unique Address'!A:D,4,FALSE)</f>
        <v>Sha Tin</v>
      </c>
      <c r="L9771">
        <f>VLOOKUP(K9771,'[2]AreaCoordinates xlsx'!$A$1:$D$65536,3,FALSE)</f>
        <v>22.377130399999999</v>
      </c>
      <c r="M9771">
        <f>VLOOKUP(K9771,'[2]AreaCoordinates xlsx'!$A$1:$D$65536,4,FALSE)</f>
        <v>114.1974398</v>
      </c>
    </row>
    <row r="9772" spans="1:13" x14ac:dyDescent="0.2">
      <c r="A9772" s="2">
        <v>41697</v>
      </c>
      <c r="B9772">
        <v>5408</v>
      </c>
      <c r="C9772" t="s">
        <v>19</v>
      </c>
      <c r="D9772" t="str">
        <f t="shared" si="988"/>
        <v>屯門啟發徑近萬成樓空地位置, Hong Kong</v>
      </c>
      <c r="E9772" t="str">
        <f>VLOOKUP(F9772,'recent unique'!A:D,4,FALSE)</f>
        <v>屯門啟發徑近萬成樓空地位置</v>
      </c>
      <c r="F9772" t="s">
        <v>35</v>
      </c>
      <c r="G9772" t="s">
        <v>34</v>
      </c>
      <c r="H9772" t="s">
        <v>11</v>
      </c>
      <c r="I9772" t="s">
        <v>26</v>
      </c>
      <c r="J9772" t="s">
        <v>28</v>
      </c>
      <c r="K9772" t="str">
        <f>VLOOKUP(F9772,'Unique Address'!A:D,4,FALSE)</f>
        <v>Tuen Mun</v>
      </c>
      <c r="L9772">
        <f>VLOOKUP(K9772,'[2]AreaCoordinates xlsx'!$A$1:$D$65536,3,FALSE)</f>
        <v>22.390829499999999</v>
      </c>
      <c r="M9772">
        <f>VLOOKUP(K9772,'[2]AreaCoordinates xlsx'!$A$1:$D$65536,4,FALSE)</f>
        <v>113.9725126</v>
      </c>
    </row>
    <row r="9773" spans="1:13" x14ac:dyDescent="0.2">
      <c r="A9773" s="2">
        <v>41697</v>
      </c>
      <c r="B9773">
        <v>5408</v>
      </c>
      <c r="C9773" t="s">
        <v>19</v>
      </c>
      <c r="D9773" t="str">
        <f t="shared" si="988"/>
        <v>屯門啟民徑and和平徑, Hong Kong</v>
      </c>
      <c r="E9773" t="str">
        <f>VLOOKUP(F9773,'recent unique'!A:D,4,FALSE)</f>
        <v>屯門啟民徑and和平徑</v>
      </c>
      <c r="F9773" t="s">
        <v>37</v>
      </c>
      <c r="G9773" t="s">
        <v>36</v>
      </c>
      <c r="H9773" t="s">
        <v>11</v>
      </c>
      <c r="I9773" t="s">
        <v>26</v>
      </c>
      <c r="J9773" t="s">
        <v>28</v>
      </c>
      <c r="K9773" t="str">
        <f>VLOOKUP(F9773,'Unique Address'!A:D,4,FALSE)</f>
        <v>Tuen Mun</v>
      </c>
      <c r="L9773">
        <f>VLOOKUP(K9773,'[2]AreaCoordinates xlsx'!$A$1:$D$65536,3,FALSE)</f>
        <v>22.390829499999999</v>
      </c>
      <c r="M9773">
        <f>VLOOKUP(K9773,'[2]AreaCoordinates xlsx'!$A$1:$D$65536,4,FALSE)</f>
        <v>113.9725126</v>
      </c>
    </row>
    <row r="9774" spans="1:13" x14ac:dyDescent="0.2">
      <c r="A9774" s="2">
        <v>41697</v>
      </c>
      <c r="B9774">
        <v>5408</v>
      </c>
      <c r="C9774" t="s">
        <v>19</v>
      </c>
      <c r="D9774" t="str">
        <f t="shared" si="988"/>
        <v>屯門輕鐵杯渡站橋底and屯門市廣場, Hong Kong</v>
      </c>
      <c r="E9774" t="str">
        <f>VLOOKUP(F9774,'recent unique'!A:D,4,FALSE)</f>
        <v>屯門輕鐵杯渡站橋底and屯門市廣場</v>
      </c>
      <c r="F9774" t="s">
        <v>39</v>
      </c>
      <c r="G9774" t="s">
        <v>38</v>
      </c>
      <c r="H9774" t="s">
        <v>11</v>
      </c>
      <c r="I9774" t="s">
        <v>26</v>
      </c>
      <c r="J9774" t="s">
        <v>28</v>
      </c>
      <c r="K9774" t="str">
        <f>VLOOKUP(F9774,'Unique Address'!A:D,4,FALSE)</f>
        <v>Tuen Mun</v>
      </c>
      <c r="L9774">
        <f>VLOOKUP(K9774,'[2]AreaCoordinates xlsx'!$A$1:$D$65536,3,FALSE)</f>
        <v>22.390829499999999</v>
      </c>
      <c r="M9774">
        <f>VLOOKUP(K9774,'[2]AreaCoordinates xlsx'!$A$1:$D$65536,4,FALSE)</f>
        <v>113.9725126</v>
      </c>
    </row>
    <row r="9775" spans="1:13" x14ac:dyDescent="0.2">
      <c r="A9775" s="2">
        <v>41697</v>
      </c>
      <c r="B9775">
        <v>5408</v>
      </c>
      <c r="C9775" t="s">
        <v>19</v>
      </c>
      <c r="D9775" t="str">
        <f t="shared" si="988"/>
        <v>荃灣運通街安榮街, Hong Kong</v>
      </c>
      <c r="E9775" t="str">
        <f>VLOOKUP(F9775,'recent unique'!A:D,4,FALSE)</f>
        <v>荃灣運通街安榮街</v>
      </c>
      <c r="F9775" t="s">
        <v>41</v>
      </c>
      <c r="G9775" t="s">
        <v>40</v>
      </c>
      <c r="H9775" t="s">
        <v>11</v>
      </c>
      <c r="I9775" t="s">
        <v>26</v>
      </c>
      <c r="J9775" t="s">
        <v>28</v>
      </c>
      <c r="K9775" t="str">
        <f>VLOOKUP(F9775,'Unique Address'!A:D,4,FALSE)</f>
        <v>Tsuen Wan</v>
      </c>
      <c r="L9775">
        <f>VLOOKUP(K9775,'[2]AreaCoordinates xlsx'!$A$1:$D$65536,3,FALSE)</f>
        <v>22.3713227</v>
      </c>
      <c r="M9775">
        <f>VLOOKUP(K9775,'[2]AreaCoordinates xlsx'!$A$1:$D$65536,4,FALSE)</f>
        <v>114.11416010000001</v>
      </c>
    </row>
    <row r="9776" spans="1:13" x14ac:dyDescent="0.2">
      <c r="A9776" s="2">
        <v>41697</v>
      </c>
      <c r="B9776">
        <v>5408</v>
      </c>
      <c r="C9776" t="s">
        <v>8</v>
      </c>
      <c r="D9776" t="str">
        <f t="shared" si="988"/>
        <v>港鐵旺角站E1, Hong Kong</v>
      </c>
      <c r="E9776" t="str">
        <f>VLOOKUP(F9776,'recent unique'!A:D,4,FALSE)</f>
        <v>港鐵旺角站E1</v>
      </c>
      <c r="F9776" t="s">
        <v>43</v>
      </c>
      <c r="G9776" t="s">
        <v>42</v>
      </c>
      <c r="H9776" t="s">
        <v>11</v>
      </c>
      <c r="I9776" t="s">
        <v>26</v>
      </c>
      <c r="J9776" t="s">
        <v>28</v>
      </c>
      <c r="K9776" t="str">
        <f>VLOOKUP(F9776,'Unique Address'!A:D,4,FALSE)</f>
        <v>Mong Kok</v>
      </c>
      <c r="L9776">
        <f>VLOOKUP(K9776,'[2]AreaCoordinates xlsx'!$A$1:$D$65536,3,FALSE)</f>
        <v>22.318344199999999</v>
      </c>
      <c r="M9776">
        <f>VLOOKUP(K9776,'[2]AreaCoordinates xlsx'!$A$1:$D$65536,4,FALSE)</f>
        <v>114.17217460000001</v>
      </c>
    </row>
    <row r="9777" spans="1:13" x14ac:dyDescent="0.2">
      <c r="A9777" s="2">
        <v>41697</v>
      </c>
      <c r="B9777">
        <v>6583</v>
      </c>
      <c r="C9777" t="s">
        <v>19</v>
      </c>
      <c r="D9777" t="str">
        <f t="shared" si="988"/>
        <v>荃灣大河道北街市, Hong Kong</v>
      </c>
      <c r="E9777" t="str">
        <f>VLOOKUP(F9777,'recent unique'!A:D,4,FALSE)</f>
        <v>荃灣大河道北街市</v>
      </c>
      <c r="F9777" t="s">
        <v>484</v>
      </c>
      <c r="G9777" t="s">
        <v>483</v>
      </c>
      <c r="H9777" t="s">
        <v>11</v>
      </c>
      <c r="I9777" t="s">
        <v>378</v>
      </c>
      <c r="J9777" t="s">
        <v>379</v>
      </c>
      <c r="K9777" t="str">
        <f>VLOOKUP(F9777,'Unique Address'!A:D,4,FALSE)</f>
        <v>Tsuen Wan</v>
      </c>
      <c r="L9777">
        <f>VLOOKUP(K9777,'[2]AreaCoordinates xlsx'!$A$1:$D$65536,3,FALSE)</f>
        <v>22.3713227</v>
      </c>
      <c r="M9777">
        <f>VLOOKUP(K9777,'[2]AreaCoordinates xlsx'!$A$1:$D$65536,4,FALSE)</f>
        <v>114.11416010000001</v>
      </c>
    </row>
    <row r="9778" spans="1:13" x14ac:dyDescent="0.2">
      <c r="A9778" s="2">
        <v>41697</v>
      </c>
      <c r="B9778">
        <v>207</v>
      </c>
      <c r="C9778" t="s">
        <v>19</v>
      </c>
      <c r="D9778" t="str">
        <f t="shared" si="988"/>
        <v>屯門屯門市廣場, Hong Kong</v>
      </c>
      <c r="E9778" t="str">
        <f>VLOOKUP(F9778,'recent unique'!A:D,4,FALSE)</f>
        <v>屯門屯門市廣場</v>
      </c>
      <c r="F9778" t="s">
        <v>72</v>
      </c>
      <c r="G9778" t="s">
        <v>70</v>
      </c>
      <c r="H9778" t="s">
        <v>11</v>
      </c>
      <c r="I9778" t="s">
        <v>69</v>
      </c>
      <c r="J9778" t="s">
        <v>71</v>
      </c>
      <c r="K9778" t="str">
        <f>VLOOKUP(F9778,'Unique Address'!A:D,4,FALSE)</f>
        <v>Tuen Mun</v>
      </c>
      <c r="L9778">
        <f>VLOOKUP(K9778,'[2]AreaCoordinates xlsx'!$A$1:$D$65536,3,FALSE)</f>
        <v>22.390829499999999</v>
      </c>
      <c r="M9778">
        <f>VLOOKUP(K9778,'[2]AreaCoordinates xlsx'!$A$1:$D$65536,4,FALSE)</f>
        <v>113.9725126</v>
      </c>
    </row>
    <row r="9779" spans="1:13" x14ac:dyDescent="0.2">
      <c r="A9779" s="2">
        <v>41697</v>
      </c>
      <c r="B9779">
        <v>11150</v>
      </c>
      <c r="C9779" t="s">
        <v>19</v>
      </c>
      <c r="D9779" t="str">
        <f t="shared" si="988"/>
        <v>沙田馬鞍山亞公角街33號, Hong Kong</v>
      </c>
      <c r="E9779" t="str">
        <f>VLOOKUP(F9779,'recent unique'!A:D,4,FALSE)</f>
        <v>沙田馬鞍山亞公角街33號</v>
      </c>
      <c r="F9779" t="s">
        <v>90</v>
      </c>
      <c r="G9779" t="s">
        <v>88</v>
      </c>
      <c r="H9779" t="s">
        <v>11</v>
      </c>
      <c r="I9779" t="s">
        <v>87</v>
      </c>
      <c r="J9779" t="s">
        <v>89</v>
      </c>
      <c r="K9779" t="str">
        <f>VLOOKUP(F9779,'Unique Address'!A:D,4,FALSE)</f>
        <v>Ma On Shan</v>
      </c>
      <c r="L9779">
        <f>VLOOKUP(K9779,'[2]AreaCoordinates xlsx'!$A$1:$D$65536,3,FALSE)</f>
        <v>22.403069899999998</v>
      </c>
      <c r="M9779">
        <f>VLOOKUP(K9779,'[2]AreaCoordinates xlsx'!$A$1:$D$65536,4,FALSE)</f>
        <v>114.24499369999999</v>
      </c>
    </row>
    <row r="9780" spans="1:13" x14ac:dyDescent="0.2">
      <c r="A9780" s="2">
        <v>41697</v>
      </c>
      <c r="B9780">
        <v>9361</v>
      </c>
      <c r="C9780" t="s">
        <v>19</v>
      </c>
      <c r="D9780" t="str">
        <f t="shared" si="988"/>
        <v>上水保健路9號, Hong Kong</v>
      </c>
      <c r="E9780" t="str">
        <f>VLOOKUP(F9780,'recent unique'!A:D,4,FALSE)</f>
        <v>上水保健路9號</v>
      </c>
      <c r="F9780" t="s">
        <v>94</v>
      </c>
      <c r="G9780" t="s">
        <v>92</v>
      </c>
      <c r="H9780" t="s">
        <v>11</v>
      </c>
      <c r="I9780" t="s">
        <v>91</v>
      </c>
      <c r="J9780" t="s">
        <v>93</v>
      </c>
      <c r="K9780" t="str">
        <f>VLOOKUP(F9780,'Unique Address'!A:D,4,FALSE)</f>
        <v>Sheung Shui</v>
      </c>
      <c r="L9780">
        <f>VLOOKUP(K9780,'[2]AreaCoordinates xlsx'!$A$1:$D$65536,3,FALSE)</f>
        <v>22.511200800000001</v>
      </c>
      <c r="M9780">
        <f>VLOOKUP(K9780,'[2]AreaCoordinates xlsx'!$A$1:$D$65536,4,FALSE)</f>
        <v>114.1260991</v>
      </c>
    </row>
    <row r="9781" spans="1:13" x14ac:dyDescent="0.2">
      <c r="A9781" s="2">
        <v>41697</v>
      </c>
      <c r="B9781">
        <v>10172</v>
      </c>
      <c r="C9781" t="s">
        <v>8</v>
      </c>
      <c r="D9781" t="str">
        <f t="shared" si="988"/>
        <v>荔枝角瑪嘉烈醫院道瑪嘉烈醫院 , Hong Kong</v>
      </c>
      <c r="E9781" t="str">
        <f>VLOOKUP(F9781,'recent unique'!A:D,4,FALSE)</f>
        <v xml:space="preserve">荔枝角瑪嘉烈醫院道瑪嘉烈醫院 </v>
      </c>
      <c r="F9781" t="s">
        <v>102</v>
      </c>
      <c r="G9781" t="s">
        <v>100</v>
      </c>
      <c r="H9781" t="s">
        <v>11</v>
      </c>
      <c r="I9781" t="s">
        <v>99</v>
      </c>
      <c r="J9781" t="s">
        <v>101</v>
      </c>
      <c r="K9781" t="str">
        <f>VLOOKUP(F9781,'Unique Address'!A:D,4,FALSE)</f>
        <v>Lai Chi Kok</v>
      </c>
      <c r="L9781">
        <f>VLOOKUP(K9781,'[2]AreaCoordinates xlsx'!$A$1:$D$65536,3,FALSE)</f>
        <v>22.337264999999999</v>
      </c>
      <c r="M9781">
        <f>VLOOKUP(K9781,'[2]AreaCoordinates xlsx'!$A$1:$D$65536,4,FALSE)</f>
        <v>114.148033</v>
      </c>
    </row>
    <row r="9782" spans="1:13" x14ac:dyDescent="0.2">
      <c r="A9782" s="2">
        <v>41697</v>
      </c>
      <c r="B9782">
        <v>12992</v>
      </c>
      <c r="C9782" t="s">
        <v>8</v>
      </c>
      <c r="D9782" t="str">
        <f t="shared" si="988"/>
        <v>觀塘協和街130號, Hong Kong</v>
      </c>
      <c r="E9782" t="str">
        <f>VLOOKUP(F9782,'recent unique'!A:D,4,FALSE)</f>
        <v>觀塘協和街130號</v>
      </c>
      <c r="F9782" t="s">
        <v>106</v>
      </c>
      <c r="G9782" t="s">
        <v>104</v>
      </c>
      <c r="H9782" t="s">
        <v>11</v>
      </c>
      <c r="I9782" t="s">
        <v>103</v>
      </c>
      <c r="J9782" t="s">
        <v>105</v>
      </c>
      <c r="K9782" t="str">
        <f>VLOOKUP(F9782,'Unique Address'!A:D,4,FALSE)</f>
        <v>Kwun Tong</v>
      </c>
      <c r="L9782">
        <f>VLOOKUP(K9782,'[2]AreaCoordinates xlsx'!$A$1:$D$65536,3,FALSE)</f>
        <v>22.3103686</v>
      </c>
      <c r="M9782">
        <f>VLOOKUP(K9782,'[2]AreaCoordinates xlsx'!$A$1:$D$65536,4,FALSE)</f>
        <v>114.22270349999999</v>
      </c>
    </row>
    <row r="9783" spans="1:13" x14ac:dyDescent="0.2">
      <c r="A9783" s="2">
        <v>41697</v>
      </c>
      <c r="B9783">
        <v>10103</v>
      </c>
      <c r="C9783" t="s">
        <v>8</v>
      </c>
      <c r="D9783" t="str">
        <f t="shared" si="988"/>
        <v>鑽石山荷李活廣場, Hong Kong</v>
      </c>
      <c r="E9783" t="str">
        <f>VLOOKUP(F9783,'recent unique'!A:D,4,FALSE)</f>
        <v>鑽石山荷李活廣場</v>
      </c>
      <c r="F9783" t="s">
        <v>133</v>
      </c>
      <c r="G9783" t="s">
        <v>131</v>
      </c>
      <c r="H9783" t="s">
        <v>11</v>
      </c>
      <c r="I9783" t="s">
        <v>130</v>
      </c>
      <c r="J9783" t="s">
        <v>132</v>
      </c>
      <c r="K9783" t="str">
        <f>VLOOKUP(F9783,'Unique Address'!A:D,4,FALSE)</f>
        <v>Diamond Hill</v>
      </c>
      <c r="L9783">
        <f>VLOOKUP(K9783,'[2]AreaCoordinates xlsx'!$A$1:$D$65536,3,FALSE)</f>
        <v>22.343872699999999</v>
      </c>
      <c r="M9783">
        <f>VLOOKUP(K9783,'[2]AreaCoordinates xlsx'!$A$1:$D$65536,4,FALSE)</f>
        <v>114.2048704</v>
      </c>
    </row>
    <row r="9784" spans="1:13" x14ac:dyDescent="0.2">
      <c r="A9784" s="2">
        <v>41697</v>
      </c>
      <c r="B9784">
        <v>10103</v>
      </c>
      <c r="C9784" t="s">
        <v>8</v>
      </c>
      <c r="D9784" t="str">
        <f t="shared" si="988"/>
        <v>鑽石山荷李活廣場, Hong Kong</v>
      </c>
      <c r="E9784" t="str">
        <f>VLOOKUP(F9784,'recent unique'!A:D,4,FALSE)</f>
        <v>鑽石山荷李活廣場</v>
      </c>
      <c r="F9784" t="s">
        <v>135</v>
      </c>
      <c r="G9784" t="s">
        <v>134</v>
      </c>
      <c r="H9784" t="s">
        <v>11</v>
      </c>
      <c r="I9784" t="s">
        <v>130</v>
      </c>
      <c r="J9784" t="s">
        <v>132</v>
      </c>
      <c r="K9784" t="str">
        <f>VLOOKUP(F9784,'Unique Address'!A:D,4,FALSE)</f>
        <v>Diamond Hill</v>
      </c>
      <c r="L9784">
        <f>VLOOKUP(K9784,'[2]AreaCoordinates xlsx'!$A$1:$D$65536,3,FALSE)</f>
        <v>22.343872699999999</v>
      </c>
      <c r="M9784">
        <f>VLOOKUP(K9784,'[2]AreaCoordinates xlsx'!$A$1:$D$65536,4,FALSE)</f>
        <v>114.2048704</v>
      </c>
    </row>
    <row r="9785" spans="1:13" x14ac:dyDescent="0.2">
      <c r="A9785" s="2">
        <v>41697</v>
      </c>
      <c r="B9785">
        <v>6182</v>
      </c>
      <c r="C9785" t="s">
        <v>8</v>
      </c>
      <c r="D9785" t="str">
        <f t="shared" si="988"/>
        <v>鑽石山荷李活廣場, Hong Kong</v>
      </c>
      <c r="E9785" t="str">
        <f>VLOOKUP(F9785,'recent unique'!A:D,4,FALSE)</f>
        <v>鑽石山荷李活廣場</v>
      </c>
      <c r="F9785" t="s">
        <v>139</v>
      </c>
      <c r="G9785" t="s">
        <v>137</v>
      </c>
      <c r="H9785" t="s">
        <v>11</v>
      </c>
      <c r="I9785" t="s">
        <v>136</v>
      </c>
      <c r="J9785" t="s">
        <v>138</v>
      </c>
      <c r="K9785" t="str">
        <f>VLOOKUP(F9785,'Unique Address'!A:D,4,FALSE)</f>
        <v>Diamond Hill</v>
      </c>
      <c r="L9785">
        <f>VLOOKUP(K9785,'[2]AreaCoordinates xlsx'!$A$1:$D$65536,3,FALSE)</f>
        <v>22.343872699999999</v>
      </c>
      <c r="M9785">
        <f>VLOOKUP(K9785,'[2]AreaCoordinates xlsx'!$A$1:$D$65536,4,FALSE)</f>
        <v>114.2048704</v>
      </c>
    </row>
    <row r="9786" spans="1:13" x14ac:dyDescent="0.2">
      <c r="A9786" s="2">
        <v>41697</v>
      </c>
      <c r="B9786">
        <v>6182</v>
      </c>
      <c r="C9786" t="s">
        <v>8</v>
      </c>
      <c r="D9786" t="str">
        <f t="shared" si="988"/>
        <v>鑽石山荷李活廣場, Hong Kong</v>
      </c>
      <c r="E9786" t="str">
        <f>VLOOKUP(F9786,'recent unique'!A:D,4,FALSE)</f>
        <v>鑽石山荷李活廣場</v>
      </c>
      <c r="F9786" t="s">
        <v>140</v>
      </c>
      <c r="G9786" t="s">
        <v>134</v>
      </c>
      <c r="H9786" t="s">
        <v>11</v>
      </c>
      <c r="I9786" t="s">
        <v>136</v>
      </c>
      <c r="J9786" t="s">
        <v>138</v>
      </c>
      <c r="K9786" t="str">
        <f>VLOOKUP(F9786,'Unique Address'!A:D,4,FALSE)</f>
        <v>Diamond Hill</v>
      </c>
      <c r="L9786">
        <f>VLOOKUP(K9786,'[2]AreaCoordinates xlsx'!$A$1:$D$65536,3,FALSE)</f>
        <v>22.343872699999999</v>
      </c>
      <c r="M9786">
        <f>VLOOKUP(K9786,'[2]AreaCoordinates xlsx'!$A$1:$D$65536,4,FALSE)</f>
        <v>114.2048704</v>
      </c>
    </row>
    <row r="9787" spans="1:13" x14ac:dyDescent="0.2">
      <c r="A9787" s="2">
        <v>41697</v>
      </c>
      <c r="B9787">
        <v>6182</v>
      </c>
      <c r="C9787" t="s">
        <v>8</v>
      </c>
      <c r="D9787" t="str">
        <f t="shared" si="988"/>
        <v>鑽石山荷李活廣場, Hong Kong</v>
      </c>
      <c r="E9787" t="str">
        <f>VLOOKUP(F9787,'recent unique'!A:D,4,FALSE)</f>
        <v>鑽石山荷李活廣場</v>
      </c>
      <c r="F9787" t="s">
        <v>142</v>
      </c>
      <c r="G9787" t="s">
        <v>141</v>
      </c>
      <c r="H9787" t="s">
        <v>11</v>
      </c>
      <c r="I9787" t="s">
        <v>136</v>
      </c>
      <c r="J9787" t="s">
        <v>138</v>
      </c>
      <c r="K9787" t="str">
        <f>VLOOKUP(F9787,'Unique Address'!A:D,4,FALSE)</f>
        <v>Diamond Hill</v>
      </c>
      <c r="L9787">
        <f>VLOOKUP(K9787,'[2]AreaCoordinates xlsx'!$A$1:$D$65536,3,FALSE)</f>
        <v>22.343872699999999</v>
      </c>
      <c r="M9787">
        <f>VLOOKUP(K9787,'[2]AreaCoordinates xlsx'!$A$1:$D$65536,4,FALSE)</f>
        <v>114.2048704</v>
      </c>
    </row>
    <row r="9788" spans="1:13" x14ac:dyDescent="0.2">
      <c r="A9788" s="2">
        <v>41697</v>
      </c>
      <c r="B9788">
        <v>6182</v>
      </c>
      <c r="C9788" t="s">
        <v>8</v>
      </c>
      <c r="D9788" t="str">
        <f t="shared" si="988"/>
        <v>鑽石山荷李活廣場, Hong Kong</v>
      </c>
      <c r="E9788" t="str">
        <f>VLOOKUP(F9788,'recent unique'!A:D,4,FALSE)</f>
        <v>鑽石山荷李活廣場</v>
      </c>
      <c r="F9788" t="s">
        <v>144</v>
      </c>
      <c r="G9788" t="s">
        <v>143</v>
      </c>
      <c r="H9788" t="s">
        <v>11</v>
      </c>
      <c r="I9788" t="s">
        <v>136</v>
      </c>
      <c r="J9788" t="s">
        <v>138</v>
      </c>
      <c r="K9788" t="str">
        <f>VLOOKUP(F9788,'Unique Address'!A:D,4,FALSE)</f>
        <v>Diamond Hill</v>
      </c>
      <c r="L9788">
        <f>VLOOKUP(K9788,'[2]AreaCoordinates xlsx'!$A$1:$D$65536,3,FALSE)</f>
        <v>22.343872699999999</v>
      </c>
      <c r="M9788">
        <f>VLOOKUP(K9788,'[2]AreaCoordinates xlsx'!$A$1:$D$65536,4,FALSE)</f>
        <v>114.2048704</v>
      </c>
    </row>
    <row r="9789" spans="1:13" x14ac:dyDescent="0.2">
      <c r="A9789" s="2">
        <v>41697</v>
      </c>
      <c r="B9789">
        <v>10009</v>
      </c>
      <c r="C9789" t="s">
        <v>19</v>
      </c>
      <c r="D9789" t="str">
        <f t="shared" si="988"/>
        <v>元朗坳頭博愛醫院 , Hong Kong</v>
      </c>
      <c r="E9789" t="str">
        <f>VLOOKUP(F9789,'recent unique'!A:D,4,FALSE)</f>
        <v xml:space="preserve">元朗坳頭博愛醫院 </v>
      </c>
      <c r="F9789" t="s">
        <v>158</v>
      </c>
      <c r="G9789" t="s">
        <v>156</v>
      </c>
      <c r="H9789" t="s">
        <v>11</v>
      </c>
      <c r="I9789" t="s">
        <v>155</v>
      </c>
      <c r="J9789" t="s">
        <v>157</v>
      </c>
      <c r="K9789" t="str">
        <f>VLOOKUP(F9789,'Unique Address'!A:D,4,FALSE)</f>
        <v>Yuen Long</v>
      </c>
      <c r="L9789">
        <f>VLOOKUP(K9789,'[2]AreaCoordinates xlsx'!$A$1:$D$65536,3,FALSE)</f>
        <v>22.446151400000002</v>
      </c>
      <c r="M9789">
        <f>VLOOKUP(K9789,'[2]AreaCoordinates xlsx'!$A$1:$D$65536,4,FALSE)</f>
        <v>114.0265682</v>
      </c>
    </row>
    <row r="9790" spans="1:13" x14ac:dyDescent="0.2">
      <c r="A9790" s="2">
        <v>41697</v>
      </c>
      <c r="B9790">
        <v>6052</v>
      </c>
      <c r="C9790" t="s">
        <v>14</v>
      </c>
      <c r="D9790" t="str">
        <f t="shared" si="988"/>
        <v>淺水灣泳灘香港拯溺總會訓練總部, Hong Kong</v>
      </c>
      <c r="E9790" t="str">
        <f>VLOOKUP(F9790,'recent unique'!A:D,4,FALSE)</f>
        <v>淺水灣泳灘香港拯溺總會訓練總部</v>
      </c>
      <c r="F9790" t="s">
        <v>162</v>
      </c>
      <c r="G9790" t="s">
        <v>160</v>
      </c>
      <c r="H9790" t="s">
        <v>11</v>
      </c>
      <c r="I9790" t="s">
        <v>159</v>
      </c>
      <c r="J9790" t="s">
        <v>161</v>
      </c>
      <c r="K9790" t="str">
        <f>VLOOKUP(F9790,'Unique Address'!A:D,4,FALSE)</f>
        <v>Repulse Bay</v>
      </c>
      <c r="L9790">
        <f>VLOOKUP(K9790,'[2]AreaCoordinates xlsx'!$A$1:$D$65536,3,FALSE)</f>
        <v>22.234504300000001</v>
      </c>
      <c r="M9790">
        <f>VLOOKUP(K9790,'[2]AreaCoordinates xlsx'!$A$1:$D$65536,4,FALSE)</f>
        <v>114.1952039</v>
      </c>
    </row>
    <row r="9791" spans="1:13" x14ac:dyDescent="0.2">
      <c r="A9791" s="2">
        <v>41697</v>
      </c>
      <c r="B9791">
        <v>12452</v>
      </c>
      <c r="C9791" t="s">
        <v>19</v>
      </c>
      <c r="D9791" t="str">
        <f t="shared" si="988"/>
        <v>坑口寶寧里2號, Hong Kong</v>
      </c>
      <c r="E9791" t="str">
        <f>VLOOKUP(F9791,'recent unique'!A:D,4,FALSE)</f>
        <v>坑口寶寧里2號</v>
      </c>
      <c r="F9791" t="s">
        <v>166</v>
      </c>
      <c r="G9791" t="s">
        <v>164</v>
      </c>
      <c r="H9791" t="s">
        <v>11</v>
      </c>
      <c r="I9791" t="s">
        <v>163</v>
      </c>
      <c r="J9791" t="s">
        <v>165</v>
      </c>
      <c r="K9791" t="str">
        <f>VLOOKUP(F9791,'Unique Address'!A:D,4,FALSE)</f>
        <v>Tseung Kwan O</v>
      </c>
      <c r="L9791">
        <f>VLOOKUP(K9791,'[2]AreaCoordinates xlsx'!$A$1:$D$65536,3,FALSE)</f>
        <v>22.311936899999999</v>
      </c>
      <c r="M9791">
        <f>VLOOKUP(K9791,'[2]AreaCoordinates xlsx'!$A$1:$D$65536,4,FALSE)</f>
        <v>114.2568814</v>
      </c>
    </row>
    <row r="9792" spans="1:13" x14ac:dyDescent="0.2">
      <c r="A9792" s="2">
        <v>41697</v>
      </c>
      <c r="B9792">
        <v>1108</v>
      </c>
      <c r="C9792" t="s">
        <v>19</v>
      </c>
      <c r="D9792" t="str">
        <f t="shared" si="988"/>
        <v>沙田亞公角山路17號, Hong Kong</v>
      </c>
      <c r="E9792" t="str">
        <f>VLOOKUP(F9792,'recent unique'!A:D,4,FALSE)</f>
        <v>沙田亞公角山路17號</v>
      </c>
      <c r="F9792" t="s">
        <v>170</v>
      </c>
      <c r="G9792" t="s">
        <v>168</v>
      </c>
      <c r="H9792" t="s">
        <v>11</v>
      </c>
      <c r="I9792" t="s">
        <v>167</v>
      </c>
      <c r="J9792" t="s">
        <v>169</v>
      </c>
      <c r="K9792" t="str">
        <f>VLOOKUP(F9792,'Unique Address'!A:D,4,FALSE)</f>
        <v>Sha Tin</v>
      </c>
      <c r="L9792">
        <f>VLOOKUP(K9792,'[2]AreaCoordinates xlsx'!$A$1:$D$65536,3,FALSE)</f>
        <v>22.377130399999999</v>
      </c>
      <c r="M9792">
        <f>VLOOKUP(K9792,'[2]AreaCoordinates xlsx'!$A$1:$D$65536,4,FALSE)</f>
        <v>114.1974398</v>
      </c>
    </row>
    <row r="9793" spans="1:13" x14ac:dyDescent="0.2">
      <c r="A9793" s="2">
        <v>41697</v>
      </c>
      <c r="B9793">
        <v>10165</v>
      </c>
      <c r="C9793" t="s">
        <v>19</v>
      </c>
      <c r="D9793" t="str">
        <f t="shared" si="988"/>
        <v>沙田銀城街30-32號, Hong Kong</v>
      </c>
      <c r="E9793" t="str">
        <f>VLOOKUP(F9793,'recent unique'!A:D,4,FALSE)</f>
        <v>沙田銀城街30-32號</v>
      </c>
      <c r="F9793" t="s">
        <v>174</v>
      </c>
      <c r="G9793" t="s">
        <v>172</v>
      </c>
      <c r="H9793" t="s">
        <v>11</v>
      </c>
      <c r="I9793" t="s">
        <v>171</v>
      </c>
      <c r="J9793" t="s">
        <v>173</v>
      </c>
      <c r="K9793" t="str">
        <f>VLOOKUP(F9793,'Unique Address'!A:D,4,FALSE)</f>
        <v>Sha Tin</v>
      </c>
      <c r="L9793">
        <f>VLOOKUP(K9793,'[2]AreaCoordinates xlsx'!$A$1:$D$65536,3,FALSE)</f>
        <v>22.377130399999999</v>
      </c>
      <c r="M9793">
        <f>VLOOKUP(K9793,'[2]AreaCoordinates xlsx'!$A$1:$D$65536,4,FALSE)</f>
        <v>114.1974398</v>
      </c>
    </row>
    <row r="9794" spans="1:13" x14ac:dyDescent="0.2">
      <c r="A9794" s="2">
        <v>41697</v>
      </c>
      <c r="B9794">
        <v>9566</v>
      </c>
      <c r="C9794" t="s">
        <v>14</v>
      </c>
      <c r="D9794" t="str">
        <f t="shared" si="988"/>
        <v>柴灣樂民道3號, Hong Kong</v>
      </c>
      <c r="E9794" t="str">
        <f>VLOOKUP(F9794,'recent unique'!A:D,4,FALSE)</f>
        <v>柴灣樂民道3號</v>
      </c>
      <c r="F9794" t="s">
        <v>178</v>
      </c>
      <c r="G9794" t="s">
        <v>176</v>
      </c>
      <c r="H9794" t="s">
        <v>11</v>
      </c>
      <c r="I9794" t="s">
        <v>175</v>
      </c>
      <c r="J9794" t="s">
        <v>177</v>
      </c>
      <c r="K9794" t="str">
        <f>VLOOKUP(F9794,'Unique Address'!A:D,4,FALSE)</f>
        <v>Chai Wan</v>
      </c>
      <c r="L9794">
        <f>VLOOKUP(K9794,'[2]AreaCoordinates xlsx'!$A$1:$D$65536,3,FALSE)</f>
        <v>22.264624999999999</v>
      </c>
      <c r="M9794">
        <f>VLOOKUP(K9794,'[2]AreaCoordinates xlsx'!$A$1:$D$65536,4,FALSE)</f>
        <v>114.237139</v>
      </c>
    </row>
    <row r="9795" spans="1:13" x14ac:dyDescent="0.2">
      <c r="A9795" s="2">
        <v>41697</v>
      </c>
      <c r="B9795">
        <v>1626</v>
      </c>
      <c r="C9795" t="s">
        <v>8</v>
      </c>
      <c r="D9795" t="str">
        <f t="shared" si="988"/>
        <v>深水埗永康街111號, Hong Kong</v>
      </c>
      <c r="E9795" t="str">
        <f>VLOOKUP(F9795,'recent unique'!A:D,4,FALSE)</f>
        <v>深水埗永康街111號</v>
      </c>
      <c r="F9795" t="s">
        <v>186</v>
      </c>
      <c r="G9795" t="s">
        <v>184</v>
      </c>
      <c r="H9795" t="s">
        <v>11</v>
      </c>
      <c r="I9795" t="s">
        <v>183</v>
      </c>
      <c r="J9795" t="s">
        <v>185</v>
      </c>
      <c r="K9795" t="str">
        <f>VLOOKUP(F9795,'Unique Address'!A:D,4,FALSE)</f>
        <v>Sham Shui Po</v>
      </c>
      <c r="L9795">
        <f>VLOOKUP(K9795,'[2]AreaCoordinates xlsx'!$A$1:$D$65536,3,FALSE)</f>
        <v>22.328589900000001</v>
      </c>
      <c r="M9795">
        <f>VLOOKUP(K9795,'[2]AreaCoordinates xlsx'!$A$1:$D$65536,4,FALSE)</f>
        <v>114.1602846</v>
      </c>
    </row>
    <row r="9796" spans="1:13" x14ac:dyDescent="0.2">
      <c r="A9796" s="2">
        <v>41697</v>
      </c>
      <c r="B9796">
        <v>2014</v>
      </c>
      <c r="C9796" t="s">
        <v>19</v>
      </c>
      <c r="D9796" t="str">
        <f t="shared" si="988"/>
        <v>沙田亞公角山路30號, Hong Kong</v>
      </c>
      <c r="E9796" t="str">
        <f>VLOOKUP(F9796,'recent unique'!A:D,4,FALSE)</f>
        <v>沙田亞公角山路30號</v>
      </c>
      <c r="F9796" t="s">
        <v>190</v>
      </c>
      <c r="G9796" t="s">
        <v>188</v>
      </c>
      <c r="H9796" t="s">
        <v>11</v>
      </c>
      <c r="I9796" t="s">
        <v>187</v>
      </c>
      <c r="J9796" t="s">
        <v>189</v>
      </c>
      <c r="K9796" t="str">
        <f>VLOOKUP(F9796,'Unique Address'!A:D,4,FALSE)</f>
        <v>Sha Tin</v>
      </c>
      <c r="L9796">
        <f>VLOOKUP(K9796,'[2]AreaCoordinates xlsx'!$A$1:$D$65536,3,FALSE)</f>
        <v>22.377130399999999</v>
      </c>
      <c r="M9796">
        <f>VLOOKUP(K9796,'[2]AreaCoordinates xlsx'!$A$1:$D$65536,4,FALSE)</f>
        <v>114.1974398</v>
      </c>
    </row>
    <row r="9797" spans="1:13" x14ac:dyDescent="0.2">
      <c r="A9797" s="2">
        <v>41697</v>
      </c>
      <c r="B9797">
        <v>175</v>
      </c>
      <c r="C9797" t="s">
        <v>14</v>
      </c>
      <c r="D9797" t="str">
        <f t="shared" si="988"/>
        <v>香港仔香港海洋公園, Hong Kong</v>
      </c>
      <c r="E9797" t="str">
        <f>VLOOKUP(F9797,'recent unique'!A:D,4,FALSE)</f>
        <v>香港仔香港海洋公園</v>
      </c>
      <c r="F9797" t="s">
        <v>194</v>
      </c>
      <c r="G9797" t="s">
        <v>192</v>
      </c>
      <c r="H9797" t="s">
        <v>11</v>
      </c>
      <c r="I9797" t="s">
        <v>191</v>
      </c>
      <c r="J9797" t="s">
        <v>193</v>
      </c>
      <c r="K9797" t="str">
        <f>VLOOKUP(F9797,'Unique Address'!A:D,4,FALSE)</f>
        <v>Aberdeen</v>
      </c>
      <c r="L9797">
        <f>VLOOKUP(K9797,'[2]AreaCoordinates xlsx'!$A$1:$D$65536,3,FALSE)</f>
        <v>22.252085900000001</v>
      </c>
      <c r="M9797">
        <f>VLOOKUP(K9797,'[2]AreaCoordinates xlsx'!$A$1:$D$65536,4,FALSE)</f>
        <v>114.1587983</v>
      </c>
    </row>
    <row r="9798" spans="1:13" x14ac:dyDescent="0.2">
      <c r="A9798" s="2">
        <v>41697</v>
      </c>
      <c r="B9798">
        <v>10275</v>
      </c>
      <c r="C9798" t="s">
        <v>8</v>
      </c>
      <c r="D9798" t="str">
        <f t="shared" si="988"/>
        <v>伊利沙伯醫院R座6樓601室, Hong Kong</v>
      </c>
      <c r="E9798" t="str">
        <f>VLOOKUP(F9798,'recent unique'!A:D,4,FALSE)</f>
        <v>伊利沙伯醫院R座6樓601室</v>
      </c>
      <c r="F9798" t="s">
        <v>198</v>
      </c>
      <c r="G9798" t="s">
        <v>196</v>
      </c>
      <c r="H9798" t="s">
        <v>11</v>
      </c>
      <c r="I9798" t="s">
        <v>195</v>
      </c>
      <c r="J9798" t="s">
        <v>197</v>
      </c>
      <c r="K9798" t="str">
        <f>VLOOKUP(F9798,'Unique Address'!A:D,4,FALSE)</f>
        <v>Yau Ma Tei</v>
      </c>
      <c r="L9798">
        <f>VLOOKUP(K9798,'[2]AreaCoordinates xlsx'!$A$1:$D$65536,3,FALSE)</f>
        <v>22.312828</v>
      </c>
      <c r="M9798">
        <f>VLOOKUP(K9798,'[2]AreaCoordinates xlsx'!$A$1:$D$65536,4,FALSE)</f>
        <v>114.170682</v>
      </c>
    </row>
    <row r="9799" spans="1:13" x14ac:dyDescent="0.2">
      <c r="A9799" s="2">
        <v>41697</v>
      </c>
      <c r="B9799">
        <v>10275</v>
      </c>
      <c r="C9799" t="s">
        <v>8</v>
      </c>
      <c r="D9799" t="str">
        <f t="shared" si="988"/>
        <v>伊利沙伯醫院日間醫療中心閣樓5室, Hong Kong</v>
      </c>
      <c r="E9799" t="str">
        <f>VLOOKUP(F9799,'recent unique'!A:D,4,FALSE)</f>
        <v>伊利沙伯醫院日間醫療中心閣樓5室</v>
      </c>
      <c r="F9799" t="s">
        <v>200</v>
      </c>
      <c r="G9799" t="s">
        <v>199</v>
      </c>
      <c r="H9799" t="s">
        <v>11</v>
      </c>
      <c r="I9799" t="s">
        <v>195</v>
      </c>
      <c r="J9799" t="s">
        <v>197</v>
      </c>
      <c r="K9799" t="str">
        <f>VLOOKUP(F9799,'Unique Address'!A:D,4,FALSE)</f>
        <v>Yau Ma Tei</v>
      </c>
      <c r="L9799">
        <f>VLOOKUP(K9799,'[2]AreaCoordinates xlsx'!$A$1:$D$65536,3,FALSE)</f>
        <v>22.312828</v>
      </c>
      <c r="M9799">
        <f>VLOOKUP(K9799,'[2]AreaCoordinates xlsx'!$A$1:$D$65536,4,FALSE)</f>
        <v>114.170682</v>
      </c>
    </row>
    <row r="9800" spans="1:13" x14ac:dyDescent="0.2">
      <c r="A9800" s="2">
        <v>41697</v>
      </c>
      <c r="B9800">
        <v>3541</v>
      </c>
      <c r="C9800" t="s">
        <v>14</v>
      </c>
      <c r="D9800" t="str">
        <f t="shared" si="988"/>
        <v>薄扶林大口環道12號, Hong Kong</v>
      </c>
      <c r="E9800" t="str">
        <f>VLOOKUP(F9800,'recent unique'!A:D,4,FALSE)</f>
        <v>薄扶林大口環道12號</v>
      </c>
      <c r="F9800" t="s">
        <v>204</v>
      </c>
      <c r="G9800" t="s">
        <v>202</v>
      </c>
      <c r="H9800" t="s">
        <v>11</v>
      </c>
      <c r="I9800" t="s">
        <v>201</v>
      </c>
      <c r="J9800" t="s">
        <v>203</v>
      </c>
      <c r="K9800" t="str">
        <f>VLOOKUP(F9800,'Unique Address'!A:D,4,FALSE)</f>
        <v>Sandy Bay</v>
      </c>
      <c r="L9800">
        <f>VLOOKUP(K9800,'[2]AreaCoordinates xlsx'!$A$1:$D$65536,3,FALSE)</f>
        <v>22.270135199999999</v>
      </c>
      <c r="M9800">
        <f>VLOOKUP(K9800,'[2]AreaCoordinates xlsx'!$A$1:$D$65536,4,FALSE)</f>
        <v>114.11941040000001</v>
      </c>
    </row>
    <row r="9801" spans="1:13" x14ac:dyDescent="0.2">
      <c r="A9801" s="2">
        <v>41697</v>
      </c>
      <c r="B9801">
        <v>12652</v>
      </c>
      <c r="C9801" t="s">
        <v>19</v>
      </c>
      <c r="D9801" t="str">
        <f t="shared" si="988"/>
        <v>屯門青松觀路23號, Hong Kong</v>
      </c>
      <c r="E9801" t="str">
        <f>VLOOKUP(F9801,'recent unique'!A:D,4,FALSE)</f>
        <v>屯門青松觀路23號</v>
      </c>
      <c r="F9801" t="s">
        <v>208</v>
      </c>
      <c r="G9801" t="s">
        <v>206</v>
      </c>
      <c r="H9801" t="s">
        <v>11</v>
      </c>
      <c r="I9801" t="s">
        <v>205</v>
      </c>
      <c r="J9801" t="s">
        <v>207</v>
      </c>
      <c r="K9801" t="str">
        <f>VLOOKUP(F9801,'Unique Address'!A:D,4,FALSE)</f>
        <v>Tuen Mun</v>
      </c>
      <c r="L9801">
        <f>VLOOKUP(K9801,'[2]AreaCoordinates xlsx'!$A$1:$D$65536,3,FALSE)</f>
        <v>22.390829499999999</v>
      </c>
      <c r="M9801">
        <f>VLOOKUP(K9801,'[2]AreaCoordinates xlsx'!$A$1:$D$65536,4,FALSE)</f>
        <v>113.9725126</v>
      </c>
    </row>
    <row r="9802" spans="1:13" x14ac:dyDescent="0.2">
      <c r="A9802" s="2">
        <v>41697</v>
      </c>
      <c r="B9802">
        <v>10285</v>
      </c>
      <c r="C9802" t="s">
        <v>14</v>
      </c>
      <c r="D9802" t="str">
        <f t="shared" si="988"/>
        <v>薄扶林薄扶道102號, Hong Kong</v>
      </c>
      <c r="E9802" t="str">
        <f>VLOOKUP(F9802,'recent unique'!A:D,4,FALSE)</f>
        <v>薄扶林薄扶道102號</v>
      </c>
      <c r="F9802" t="s">
        <v>212</v>
      </c>
      <c r="G9802" t="s">
        <v>210</v>
      </c>
      <c r="H9802" t="s">
        <v>11</v>
      </c>
      <c r="I9802" t="s">
        <v>209</v>
      </c>
      <c r="J9802" t="s">
        <v>211</v>
      </c>
      <c r="K9802" t="str">
        <f>VLOOKUP(F9802,'Unique Address'!A:D,4,FALSE)</f>
        <v>Pok Fu Lam</v>
      </c>
      <c r="L9802">
        <f>VLOOKUP(K9802,'[2]AreaCoordinates xlsx'!$A$1:$D$65536,3,FALSE)</f>
        <v>22.267920100000001</v>
      </c>
      <c r="M9802">
        <f>VLOOKUP(K9802,'[2]AreaCoordinates xlsx'!$A$1:$D$65536,4,FALSE)</f>
        <v>114.1290719</v>
      </c>
    </row>
    <row r="9803" spans="1:13" x14ac:dyDescent="0.2">
      <c r="A9803" s="2">
        <v>41697</v>
      </c>
      <c r="B9803">
        <v>12992</v>
      </c>
      <c r="C9803" t="s">
        <v>8</v>
      </c>
      <c r="D9803" t="str">
        <f t="shared" si="988"/>
        <v>觀塘基督教聯合醫院邵逸夫大樓, Hong Kong</v>
      </c>
      <c r="E9803" t="str">
        <f>VLOOKUP(F9803,'recent unique'!A:D,4,FALSE)</f>
        <v>觀塘基督教聯合醫院邵逸夫大樓</v>
      </c>
      <c r="F9803" t="s">
        <v>441</v>
      </c>
      <c r="G9803" t="s">
        <v>440</v>
      </c>
      <c r="H9803" t="s">
        <v>11</v>
      </c>
      <c r="I9803" t="s">
        <v>103</v>
      </c>
      <c r="J9803" t="s">
        <v>105</v>
      </c>
      <c r="K9803" t="str">
        <f>VLOOKUP(F9803,'Unique Address'!A:D,4,FALSE)</f>
        <v>Kwun Tong</v>
      </c>
      <c r="L9803">
        <f>VLOOKUP(K9803,'[2]AreaCoordinates xlsx'!$A$1:$D$65536,3,FALSE)</f>
        <v>22.3103686</v>
      </c>
      <c r="M9803">
        <f>VLOOKUP(K9803,'[2]AreaCoordinates xlsx'!$A$1:$D$65536,4,FALSE)</f>
        <v>114.22270349999999</v>
      </c>
    </row>
    <row r="9804" spans="1:13" x14ac:dyDescent="0.2">
      <c r="A9804" s="2">
        <v>41697</v>
      </c>
      <c r="B9804">
        <v>12992</v>
      </c>
      <c r="C9804" t="s">
        <v>8</v>
      </c>
      <c r="D9804" t="str">
        <f t="shared" si="988"/>
        <v>觀塘基督教聯合醫院新翼大樓, Hong Kong</v>
      </c>
      <c r="E9804" t="str">
        <f>VLOOKUP(F9804,'recent unique'!A:D,4,FALSE)</f>
        <v>觀塘基督教聯合醫院新翼大樓</v>
      </c>
      <c r="F9804" t="s">
        <v>214</v>
      </c>
      <c r="G9804" t="s">
        <v>213</v>
      </c>
      <c r="H9804" t="s">
        <v>11</v>
      </c>
      <c r="I9804" t="s">
        <v>103</v>
      </c>
      <c r="J9804" t="s">
        <v>105</v>
      </c>
      <c r="K9804" t="str">
        <f>VLOOKUP(F9804,'Unique Address'!A:D,4,FALSE)</f>
        <v>Kwun Tong</v>
      </c>
      <c r="L9804">
        <f>VLOOKUP(K9804,'[2]AreaCoordinates xlsx'!$A$1:$D$65536,3,FALSE)</f>
        <v>22.3103686</v>
      </c>
      <c r="M9804">
        <f>VLOOKUP(K9804,'[2]AreaCoordinates xlsx'!$A$1:$D$65536,4,FALSE)</f>
        <v>114.22270349999999</v>
      </c>
    </row>
    <row r="9805" spans="1:13" x14ac:dyDescent="0.2">
      <c r="A9805" s="2">
        <v>41697</v>
      </c>
      <c r="B9805">
        <v>1737</v>
      </c>
      <c r="C9805" t="s">
        <v>19</v>
      </c>
      <c r="D9805" t="str">
        <f t="shared" si="988"/>
        <v>屯門青松觀路15號, Hong Kong</v>
      </c>
      <c r="E9805" t="str">
        <f>VLOOKUP(F9805,'recent unique'!A:D,4,FALSE)</f>
        <v>屯門青松觀路15號</v>
      </c>
      <c r="F9805" t="s">
        <v>218</v>
      </c>
      <c r="G9805" t="s">
        <v>216</v>
      </c>
      <c r="H9805" t="s">
        <v>11</v>
      </c>
      <c r="I9805" t="s">
        <v>215</v>
      </c>
      <c r="J9805" t="s">
        <v>217</v>
      </c>
      <c r="K9805" t="str">
        <f>VLOOKUP(F9805,'Unique Address'!A:D,4,FALSE)</f>
        <v>Tuen Mun</v>
      </c>
      <c r="L9805">
        <f>VLOOKUP(K9805,'[2]AreaCoordinates xlsx'!$A$1:$D$65536,3,FALSE)</f>
        <v>22.390829499999999</v>
      </c>
      <c r="M9805">
        <f>VLOOKUP(K9805,'[2]AreaCoordinates xlsx'!$A$1:$D$65536,4,FALSE)</f>
        <v>113.9725126</v>
      </c>
    </row>
    <row r="9806" spans="1:13" x14ac:dyDescent="0.2">
      <c r="A9806" s="2">
        <v>41697</v>
      </c>
      <c r="B9806">
        <v>12990</v>
      </c>
      <c r="C9806" t="s">
        <v>8</v>
      </c>
      <c r="D9806" t="str">
        <f t="shared" si="988"/>
        <v>觀塘協和街130號, Hong Kong</v>
      </c>
      <c r="E9806" t="str">
        <f>VLOOKUP(F9806,'recent unique'!A:D,4,FALSE)</f>
        <v>觀塘協和街130號</v>
      </c>
      <c r="F9806" t="s">
        <v>106</v>
      </c>
      <c r="G9806" t="s">
        <v>104</v>
      </c>
      <c r="H9806" t="s">
        <v>11</v>
      </c>
      <c r="I9806" t="s">
        <v>219</v>
      </c>
      <c r="J9806" t="s">
        <v>220</v>
      </c>
      <c r="K9806" t="str">
        <f>VLOOKUP(F9806,'Unique Address'!A:D,4,FALSE)</f>
        <v>Kwun Tong</v>
      </c>
      <c r="L9806">
        <f>VLOOKUP(K9806,'[2]AreaCoordinates xlsx'!$A$1:$D$65536,3,FALSE)</f>
        <v>22.3103686</v>
      </c>
      <c r="M9806">
        <f>VLOOKUP(K9806,'[2]AreaCoordinates xlsx'!$A$1:$D$65536,4,FALSE)</f>
        <v>114.22270349999999</v>
      </c>
    </row>
    <row r="9807" spans="1:13" x14ac:dyDescent="0.2">
      <c r="A9807" s="2">
        <v>41697</v>
      </c>
      <c r="B9807">
        <v>12990</v>
      </c>
      <c r="C9807" t="s">
        <v>8</v>
      </c>
      <c r="D9807" t="str">
        <f t="shared" si="988"/>
        <v>九龍灣啟仁街9號, Hong Kong</v>
      </c>
      <c r="E9807" t="str">
        <f>VLOOKUP(F9807,'recent unique'!A:D,4,FALSE)</f>
        <v>九龍灣啟仁街9號</v>
      </c>
      <c r="F9807" t="s">
        <v>222</v>
      </c>
      <c r="G9807" t="s">
        <v>221</v>
      </c>
      <c r="H9807" t="s">
        <v>11</v>
      </c>
      <c r="I9807" t="s">
        <v>219</v>
      </c>
      <c r="J9807" t="s">
        <v>220</v>
      </c>
      <c r="K9807" t="str">
        <f>VLOOKUP(F9807,'Unique Address'!A:D,4,FALSE)</f>
        <v>Kowloon Bay</v>
      </c>
      <c r="L9807">
        <f>VLOOKUP(K9807,'[2]AreaCoordinates xlsx'!$A$1:$D$65536,3,FALSE)</f>
        <v>22.326664600000001</v>
      </c>
      <c r="M9807">
        <f>VLOOKUP(K9807,'[2]AreaCoordinates xlsx'!$A$1:$D$65536,4,FALSE)</f>
        <v>114.20784260000001</v>
      </c>
    </row>
    <row r="9808" spans="1:13" x14ac:dyDescent="0.2">
      <c r="A9808" s="2">
        <v>41697</v>
      </c>
      <c r="B9808">
        <v>12990</v>
      </c>
      <c r="C9808" t="s">
        <v>8</v>
      </c>
      <c r="D9808" t="str">
        <f t="shared" si="988"/>
        <v>觀塘茶果嶺道79號, Hong Kong</v>
      </c>
      <c r="E9808" t="str">
        <f>VLOOKUP(F9808,'recent unique'!A:D,4,FALSE)</f>
        <v>觀塘茶果嶺道79號</v>
      </c>
      <c r="F9808" t="s">
        <v>224</v>
      </c>
      <c r="G9808" t="s">
        <v>223</v>
      </c>
      <c r="H9808" t="s">
        <v>11</v>
      </c>
      <c r="I9808" t="s">
        <v>219</v>
      </c>
      <c r="J9808" t="s">
        <v>220</v>
      </c>
      <c r="K9808" t="str">
        <f>VLOOKUP(F9808,'Unique Address'!A:D,4,FALSE)</f>
        <v>Kwun Tong</v>
      </c>
      <c r="L9808">
        <f>VLOOKUP(K9808,'[2]AreaCoordinates xlsx'!$A$1:$D$65536,3,FALSE)</f>
        <v>22.3103686</v>
      </c>
      <c r="M9808">
        <f>VLOOKUP(K9808,'[2]AreaCoordinates xlsx'!$A$1:$D$65536,4,FALSE)</f>
        <v>114.22270349999999</v>
      </c>
    </row>
    <row r="9809" spans="1:13" x14ac:dyDescent="0.2">
      <c r="A9809" s="2">
        <v>41697</v>
      </c>
      <c r="B9809">
        <v>10504</v>
      </c>
      <c r="C9809" t="s">
        <v>14</v>
      </c>
      <c r="D9809" t="str">
        <f t="shared" si="988"/>
        <v>香港灣仔皇后大道東266及268號, Hong Kong</v>
      </c>
      <c r="E9809" t="str">
        <f>VLOOKUP(F9809,'recent unique'!A:D,4,FALSE)</f>
        <v>香港灣仔皇后大道東266及268號</v>
      </c>
      <c r="F9809" t="s">
        <v>228</v>
      </c>
      <c r="G9809" t="s">
        <v>226</v>
      </c>
      <c r="H9809" t="s">
        <v>11</v>
      </c>
      <c r="I9809" t="s">
        <v>225</v>
      </c>
      <c r="J9809" t="s">
        <v>227</v>
      </c>
      <c r="K9809" t="str">
        <f>VLOOKUP(F9809,'Unique Address'!A:D,4,FALSE)</f>
        <v>Wan Chai</v>
      </c>
      <c r="L9809">
        <f>VLOOKUP(K9809,'[2]AreaCoordinates xlsx'!$A$1:$D$65536,3,FALSE)</f>
        <v>22.276022000000001</v>
      </c>
      <c r="M9809">
        <f>VLOOKUP(K9809,'[2]AreaCoordinates xlsx'!$A$1:$D$65536,4,FALSE)</f>
        <v>114.1751471</v>
      </c>
    </row>
    <row r="9810" spans="1:13" x14ac:dyDescent="0.2">
      <c r="A9810" s="2">
        <v>41697</v>
      </c>
      <c r="B9810">
        <v>9512</v>
      </c>
      <c r="C9810" t="s">
        <v>8</v>
      </c>
      <c r="D9810" t="str">
        <f t="shared" si="988"/>
        <v>九龍黃大仙沙田㘭道118號, Hong Kong</v>
      </c>
      <c r="E9810" t="str">
        <f>VLOOKUP(F9810,'recent unique'!A:D,4,FALSE)</f>
        <v>九龍黃大仙沙田㘭道118號</v>
      </c>
      <c r="F9810" t="s">
        <v>232</v>
      </c>
      <c r="G9810" t="s">
        <v>230</v>
      </c>
      <c r="H9810" t="s">
        <v>11</v>
      </c>
      <c r="I9810" t="s">
        <v>229</v>
      </c>
      <c r="J9810" t="s">
        <v>231</v>
      </c>
      <c r="K9810" t="str">
        <f>VLOOKUP(F9810,'Unique Address'!A:D,4,FALSE)</f>
        <v>Wong Tai Sin</v>
      </c>
      <c r="L9810">
        <f>VLOOKUP(K9810,'[2]AreaCoordinates xlsx'!$A$1:$D$65536,3,FALSE)</f>
        <v>22.342961500000001</v>
      </c>
      <c r="M9810">
        <f>VLOOKUP(K9810,'[2]AreaCoordinates xlsx'!$A$1:$D$65536,4,FALSE)</f>
        <v>114.1929813</v>
      </c>
    </row>
    <row r="9811" spans="1:13" x14ac:dyDescent="0.2">
      <c r="A9811" s="2">
        <v>41697</v>
      </c>
      <c r="B9811">
        <v>6606</v>
      </c>
      <c r="C9811" t="s">
        <v>14</v>
      </c>
      <c r="D9811" t="str">
        <f t="shared" si="988"/>
        <v>香港仔黃竹坑道125號, Hong Kong</v>
      </c>
      <c r="E9811" t="str">
        <f>VLOOKUP(F9811,'recent unique'!A:D,4,FALSE)</f>
        <v>香港仔黃竹坑道125號</v>
      </c>
      <c r="F9811" t="s">
        <v>236</v>
      </c>
      <c r="G9811" t="s">
        <v>234</v>
      </c>
      <c r="H9811" t="s">
        <v>11</v>
      </c>
      <c r="I9811" t="s">
        <v>233</v>
      </c>
      <c r="J9811" t="s">
        <v>235</v>
      </c>
      <c r="K9811" t="str">
        <f>VLOOKUP(F9811,'Unique Address'!A:D,4,FALSE)</f>
        <v>Aberdeen</v>
      </c>
      <c r="L9811">
        <f>VLOOKUP(K9811,'[2]AreaCoordinates xlsx'!$A$1:$D$65536,3,FALSE)</f>
        <v>22.252085900000001</v>
      </c>
      <c r="M9811">
        <f>VLOOKUP(K9811,'[2]AreaCoordinates xlsx'!$A$1:$D$65536,4,FALSE)</f>
        <v>114.1587983</v>
      </c>
    </row>
    <row r="9812" spans="1:13" x14ac:dyDescent="0.2">
      <c r="A9812" s="2">
        <v>41697</v>
      </c>
      <c r="B9812">
        <v>6606</v>
      </c>
      <c r="C9812" t="s">
        <v>14</v>
      </c>
      <c r="D9812" t="str">
        <f t="shared" si="988"/>
        <v>柴灣樂民道3號, Hong Kong</v>
      </c>
      <c r="E9812" t="str">
        <f>VLOOKUP(F9812,'recent unique'!A:D,4,FALSE)</f>
        <v>柴灣樂民道3號</v>
      </c>
      <c r="F9812" t="s">
        <v>178</v>
      </c>
      <c r="G9812" t="s">
        <v>237</v>
      </c>
      <c r="H9812" t="s">
        <v>11</v>
      </c>
      <c r="I9812" t="s">
        <v>233</v>
      </c>
      <c r="J9812" t="s">
        <v>235</v>
      </c>
      <c r="K9812" t="str">
        <f>VLOOKUP(F9812,'Unique Address'!A:D,4,FALSE)</f>
        <v>Chai Wan</v>
      </c>
      <c r="L9812">
        <f>VLOOKUP(K9812,'[2]AreaCoordinates xlsx'!$A$1:$D$65536,3,FALSE)</f>
        <v>22.264624999999999</v>
      </c>
      <c r="M9812">
        <f>VLOOKUP(K9812,'[2]AreaCoordinates xlsx'!$A$1:$D$65536,4,FALSE)</f>
        <v>114.237139</v>
      </c>
    </row>
    <row r="9813" spans="1:13" x14ac:dyDescent="0.2">
      <c r="A9813" s="2">
        <v>41697</v>
      </c>
      <c r="B9813">
        <v>6606</v>
      </c>
      <c r="C9813" t="s">
        <v>14</v>
      </c>
      <c r="D9813" t="str">
        <f t="shared" si="988"/>
        <v>薄扶林道102號, Hong Kong</v>
      </c>
      <c r="E9813" t="str">
        <f>VLOOKUP(F9813,'recent unique'!A:D,4,FALSE)</f>
        <v>薄扶林道102號</v>
      </c>
      <c r="F9813" t="s">
        <v>239</v>
      </c>
      <c r="G9813" t="s">
        <v>238</v>
      </c>
      <c r="H9813" t="s">
        <v>11</v>
      </c>
      <c r="I9813" t="s">
        <v>233</v>
      </c>
      <c r="J9813" t="s">
        <v>235</v>
      </c>
      <c r="K9813" t="str">
        <f>VLOOKUP(F9813,'Unique Address'!A:D,4,FALSE)</f>
        <v>Pok Fu Lam</v>
      </c>
      <c r="L9813">
        <f>VLOOKUP(K9813,'[2]AreaCoordinates xlsx'!$A$1:$D$65536,3,FALSE)</f>
        <v>22.267920100000001</v>
      </c>
      <c r="M9813">
        <f>VLOOKUP(K9813,'[2]AreaCoordinates xlsx'!$A$1:$D$65536,4,FALSE)</f>
        <v>114.1290719</v>
      </c>
    </row>
    <row r="9814" spans="1:13" x14ac:dyDescent="0.2">
      <c r="A9814" s="2">
        <v>41697</v>
      </c>
      <c r="B9814">
        <v>6606</v>
      </c>
      <c r="C9814" t="s">
        <v>14</v>
      </c>
      <c r="D9814" t="str">
        <f t="shared" si="988"/>
        <v>灣仔皇后大道東282號, Hong Kong</v>
      </c>
      <c r="E9814" t="str">
        <f>VLOOKUP(F9814,'recent unique'!A:D,4,FALSE)</f>
        <v>灣仔皇后大道東282號</v>
      </c>
      <c r="F9814" t="s">
        <v>241</v>
      </c>
      <c r="G9814" t="s">
        <v>240</v>
      </c>
      <c r="H9814" t="s">
        <v>11</v>
      </c>
      <c r="I9814" t="s">
        <v>233</v>
      </c>
      <c r="J9814" t="s">
        <v>235</v>
      </c>
      <c r="K9814" t="str">
        <f>VLOOKUP(F9814,'Unique Address'!A:D,4,FALSE)</f>
        <v>Wan Chai</v>
      </c>
      <c r="L9814">
        <f>VLOOKUP(K9814,'[2]AreaCoordinates xlsx'!$A$1:$D$65536,3,FALSE)</f>
        <v>22.276022000000001</v>
      </c>
      <c r="M9814">
        <f>VLOOKUP(K9814,'[2]AreaCoordinates xlsx'!$A$1:$D$65536,4,FALSE)</f>
        <v>114.1751471</v>
      </c>
    </row>
    <row r="9815" spans="1:13" x14ac:dyDescent="0.2">
      <c r="A9815" s="2">
        <v>41697</v>
      </c>
      <c r="B9815">
        <v>6606</v>
      </c>
      <c r="C9815" t="s">
        <v>14</v>
      </c>
      <c r="D9815" t="str">
        <f t="shared" si="988"/>
        <v>銅鑼灣東院道19號, Hong Kong</v>
      </c>
      <c r="E9815" t="str">
        <f>VLOOKUP(F9815,'recent unique'!A:D,4,FALSE)</f>
        <v>銅鑼灣東院道19號</v>
      </c>
      <c r="F9815" t="s">
        <v>243</v>
      </c>
      <c r="G9815" t="s">
        <v>242</v>
      </c>
      <c r="H9815" t="s">
        <v>11</v>
      </c>
      <c r="I9815" t="s">
        <v>233</v>
      </c>
      <c r="J9815" t="s">
        <v>235</v>
      </c>
      <c r="K9815" t="str">
        <f>VLOOKUP(F9815,'Unique Address'!A:D,4,FALSE)</f>
        <v>Causeway Bay</v>
      </c>
      <c r="L9815">
        <f>VLOOKUP(K9815,'[2]AreaCoordinates xlsx'!$A$1:$D$65536,3,FALSE)</f>
        <v>22.279729499999998</v>
      </c>
      <c r="M9815">
        <f>VLOOKUP(K9815,'[2]AreaCoordinates xlsx'!$A$1:$D$65536,4,FALSE)</f>
        <v>114.1870366</v>
      </c>
    </row>
    <row r="9816" spans="1:13" x14ac:dyDescent="0.2">
      <c r="A9816" s="2">
        <v>41697</v>
      </c>
      <c r="B9816">
        <v>6606</v>
      </c>
      <c r="C9816" t="s">
        <v>8</v>
      </c>
      <c r="D9816" t="str">
        <f t="shared" si="988"/>
        <v>將軍澳靈實路8號, Hong Kong</v>
      </c>
      <c r="E9816" t="str">
        <f>VLOOKUP(F9816,'recent unique'!A:D,4,FALSE)</f>
        <v>將軍澳靈實路8號</v>
      </c>
      <c r="F9816" t="s">
        <v>245</v>
      </c>
      <c r="G9816" t="s">
        <v>244</v>
      </c>
      <c r="H9816" t="s">
        <v>11</v>
      </c>
      <c r="I9816" t="s">
        <v>233</v>
      </c>
      <c r="J9816" t="s">
        <v>235</v>
      </c>
      <c r="K9816" t="str">
        <f>VLOOKUP(F9816,'Unique Address'!A:D,4,FALSE)</f>
        <v>Tseung Kwan O</v>
      </c>
      <c r="L9816">
        <f>VLOOKUP(K9816,'[2]AreaCoordinates xlsx'!$A$1:$D$65536,3,FALSE)</f>
        <v>22.311936899999999</v>
      </c>
      <c r="M9816">
        <f>VLOOKUP(K9816,'[2]AreaCoordinates xlsx'!$A$1:$D$65536,4,FALSE)</f>
        <v>114.2568814</v>
      </c>
    </row>
    <row r="9817" spans="1:13" x14ac:dyDescent="0.2">
      <c r="A9817" s="2">
        <v>41697</v>
      </c>
      <c r="B9817">
        <v>6606</v>
      </c>
      <c r="C9817" t="s">
        <v>8</v>
      </c>
      <c r="D9817" t="str">
        <f t="shared" si="988"/>
        <v>亞皆老街147B醫院管理局大樓, Hong Kong</v>
      </c>
      <c r="E9817" t="str">
        <f>VLOOKUP(F9817,'recent unique'!A:D,4,FALSE)</f>
        <v>亞皆老街147B醫院管理局大樓</v>
      </c>
      <c r="F9817" t="s">
        <v>247</v>
      </c>
      <c r="G9817" t="s">
        <v>246</v>
      </c>
      <c r="H9817" t="s">
        <v>11</v>
      </c>
      <c r="I9817" t="s">
        <v>233</v>
      </c>
      <c r="J9817" t="s">
        <v>235</v>
      </c>
      <c r="K9817" t="str">
        <f>VLOOKUP(F9817,'Unique Address'!A:D,4,FALSE)</f>
        <v>Mong Kok</v>
      </c>
      <c r="L9817">
        <f>VLOOKUP(K9817,'[2]AreaCoordinates xlsx'!$A$1:$D$65536,3,FALSE)</f>
        <v>22.318344199999999</v>
      </c>
      <c r="M9817">
        <f>VLOOKUP(K9817,'[2]AreaCoordinates xlsx'!$A$1:$D$65536,4,FALSE)</f>
        <v>114.17217460000001</v>
      </c>
    </row>
    <row r="9818" spans="1:13" x14ac:dyDescent="0.2">
      <c r="A9818" s="2">
        <v>41697</v>
      </c>
      <c r="B9818">
        <v>6606</v>
      </c>
      <c r="C9818" t="s">
        <v>8</v>
      </c>
      <c r="D9818" t="str">
        <f t="shared" ref="D9818:D9850" si="989">E9818&amp;", Hong Kong"</f>
        <v>亞皆老街147A九龍醫院, Hong Kong</v>
      </c>
      <c r="E9818" t="str">
        <f>VLOOKUP(F9818,'recent unique'!A:D,4,FALSE)</f>
        <v>亞皆老街147A九龍醫院</v>
      </c>
      <c r="F9818" t="s">
        <v>249</v>
      </c>
      <c r="G9818" t="s">
        <v>248</v>
      </c>
      <c r="H9818" t="s">
        <v>11</v>
      </c>
      <c r="I9818" t="s">
        <v>233</v>
      </c>
      <c r="J9818" t="s">
        <v>235</v>
      </c>
      <c r="K9818" t="str">
        <f>VLOOKUP(F9818,'Unique Address'!A:D,4,FALSE)</f>
        <v>Mong Kok</v>
      </c>
      <c r="L9818">
        <f>VLOOKUP(K9818,'[2]AreaCoordinates xlsx'!$A$1:$D$65536,3,FALSE)</f>
        <v>22.318344199999999</v>
      </c>
      <c r="M9818">
        <f>VLOOKUP(K9818,'[2]AreaCoordinates xlsx'!$A$1:$D$65536,4,FALSE)</f>
        <v>114.17217460000001</v>
      </c>
    </row>
    <row r="9819" spans="1:13" x14ac:dyDescent="0.2">
      <c r="A9819" s="2">
        <v>41697</v>
      </c>
      <c r="B9819">
        <v>6606</v>
      </c>
      <c r="C9819" t="s">
        <v>8</v>
      </c>
      <c r="D9819" t="str">
        <f t="shared" si="989"/>
        <v>旺角鴉蘭街22號, Hong Kong</v>
      </c>
      <c r="E9819" t="str">
        <f>VLOOKUP(F9819,'recent unique'!A:D,4,FALSE)</f>
        <v>旺角鴉蘭街22號</v>
      </c>
      <c r="F9819" t="s">
        <v>251</v>
      </c>
      <c r="G9819" t="s">
        <v>250</v>
      </c>
      <c r="H9819" t="s">
        <v>11</v>
      </c>
      <c r="I9819" t="s">
        <v>233</v>
      </c>
      <c r="J9819" t="s">
        <v>235</v>
      </c>
      <c r="K9819" t="str">
        <f>VLOOKUP(F9819,'Unique Address'!A:D,4,FALSE)</f>
        <v>Mong Kok</v>
      </c>
      <c r="L9819">
        <f>VLOOKUP(K9819,'[2]AreaCoordinates xlsx'!$A$1:$D$65536,3,FALSE)</f>
        <v>22.318344199999999</v>
      </c>
      <c r="M9819">
        <f>VLOOKUP(K9819,'[2]AreaCoordinates xlsx'!$A$1:$D$65536,4,FALSE)</f>
        <v>114.17217460000001</v>
      </c>
    </row>
    <row r="9820" spans="1:13" x14ac:dyDescent="0.2">
      <c r="A9820" s="2">
        <v>41697</v>
      </c>
      <c r="B9820">
        <v>6606</v>
      </c>
      <c r="C9820" t="s">
        <v>8</v>
      </c>
      <c r="D9820" t="str">
        <f t="shared" si="989"/>
        <v>黃大仙沙田坳道118號, Hong Kong</v>
      </c>
      <c r="E9820" t="str">
        <f>VLOOKUP(F9820,'recent unique'!A:D,4,FALSE)</f>
        <v>黃大仙沙田坳道118號</v>
      </c>
      <c r="F9820" t="s">
        <v>253</v>
      </c>
      <c r="G9820" t="s">
        <v>252</v>
      </c>
      <c r="H9820" t="s">
        <v>11</v>
      </c>
      <c r="I9820" t="s">
        <v>233</v>
      </c>
      <c r="J9820" t="s">
        <v>235</v>
      </c>
      <c r="K9820" t="str">
        <f>VLOOKUP(F9820,'Unique Address'!A:D,4,FALSE)</f>
        <v>Wong Tai Sin</v>
      </c>
      <c r="L9820">
        <f>VLOOKUP(K9820,'[2]AreaCoordinates xlsx'!$A$1:$D$65536,3,FALSE)</f>
        <v>22.342961500000001</v>
      </c>
      <c r="M9820">
        <f>VLOOKUP(K9820,'[2]AreaCoordinates xlsx'!$A$1:$D$65536,4,FALSE)</f>
        <v>114.1929813</v>
      </c>
    </row>
    <row r="9821" spans="1:13" x14ac:dyDescent="0.2">
      <c r="A9821" s="2">
        <v>41697</v>
      </c>
      <c r="B9821">
        <v>6606</v>
      </c>
      <c r="C9821" t="s">
        <v>8</v>
      </c>
      <c r="D9821" t="str">
        <f t="shared" si="989"/>
        <v>荔枝角瑪嘉烈醫院道2-10號, Hong Kong</v>
      </c>
      <c r="E9821" t="str">
        <f>VLOOKUP(F9821,'recent unique'!A:D,4,FALSE)</f>
        <v>荔枝角瑪嘉烈醫院道2-10號</v>
      </c>
      <c r="F9821" t="s">
        <v>255</v>
      </c>
      <c r="G9821" t="s">
        <v>254</v>
      </c>
      <c r="H9821" t="s">
        <v>11</v>
      </c>
      <c r="I9821" t="s">
        <v>233</v>
      </c>
      <c r="J9821" t="s">
        <v>235</v>
      </c>
      <c r="K9821" t="str">
        <f>VLOOKUP(F9821,'Unique Address'!A:D,4,FALSE)</f>
        <v>Lai Chi Kok</v>
      </c>
      <c r="L9821">
        <f>VLOOKUP(K9821,'[2]AreaCoordinates xlsx'!$A$1:$D$65536,3,FALSE)</f>
        <v>22.337264999999999</v>
      </c>
      <c r="M9821">
        <f>VLOOKUP(K9821,'[2]AreaCoordinates xlsx'!$A$1:$D$65536,4,FALSE)</f>
        <v>114.148033</v>
      </c>
    </row>
    <row r="9822" spans="1:13" x14ac:dyDescent="0.2">
      <c r="A9822" s="2">
        <v>41697</v>
      </c>
      <c r="B9822">
        <v>6606</v>
      </c>
      <c r="C9822" t="s">
        <v>8</v>
      </c>
      <c r="D9822" t="str">
        <f t="shared" si="989"/>
        <v>加士居道30號, Hong Kong</v>
      </c>
      <c r="E9822" t="str">
        <f>VLOOKUP(F9822,'recent unique'!A:D,4,FALSE)</f>
        <v>加士居道30號</v>
      </c>
      <c r="F9822" t="s">
        <v>257</v>
      </c>
      <c r="G9822" t="s">
        <v>256</v>
      </c>
      <c r="H9822" t="s">
        <v>11</v>
      </c>
      <c r="I9822" t="s">
        <v>233</v>
      </c>
      <c r="J9822" t="s">
        <v>235</v>
      </c>
      <c r="K9822" t="str">
        <f>VLOOKUP(F9822,'Unique Address'!A:D,4,FALSE)</f>
        <v>Yau Ma Tei</v>
      </c>
      <c r="L9822">
        <f>VLOOKUP(K9822,'[2]AreaCoordinates xlsx'!$A$1:$D$65536,3,FALSE)</f>
        <v>22.312828</v>
      </c>
      <c r="M9822">
        <f>VLOOKUP(K9822,'[2]AreaCoordinates xlsx'!$A$1:$D$65536,4,FALSE)</f>
        <v>114.170682</v>
      </c>
    </row>
    <row r="9823" spans="1:13" x14ac:dyDescent="0.2">
      <c r="A9823" s="2">
        <v>41697</v>
      </c>
      <c r="B9823">
        <v>6606</v>
      </c>
      <c r="C9823" t="s">
        <v>8</v>
      </c>
      <c r="D9823" t="str">
        <f t="shared" si="989"/>
        <v>將軍澳坑口寳寧里2號, Hong Kong</v>
      </c>
      <c r="E9823" t="str">
        <f>VLOOKUP(F9823,'recent unique'!A:D,4,FALSE)</f>
        <v>將軍澳坑口寳寧里2號</v>
      </c>
      <c r="F9823" t="s">
        <v>259</v>
      </c>
      <c r="G9823" t="s">
        <v>258</v>
      </c>
      <c r="H9823" t="s">
        <v>11</v>
      </c>
      <c r="I9823" t="s">
        <v>233</v>
      </c>
      <c r="J9823" t="s">
        <v>235</v>
      </c>
      <c r="K9823" t="str">
        <f>VLOOKUP(F9823,'Unique Address'!A:D,4,FALSE)</f>
        <v>Tseung Kwan O</v>
      </c>
      <c r="L9823">
        <f>VLOOKUP(K9823,'[2]AreaCoordinates xlsx'!$A$1:$D$65536,3,FALSE)</f>
        <v>22.311936899999999</v>
      </c>
      <c r="M9823">
        <f>VLOOKUP(K9823,'[2]AreaCoordinates xlsx'!$A$1:$D$65536,4,FALSE)</f>
        <v>114.2568814</v>
      </c>
    </row>
    <row r="9824" spans="1:13" x14ac:dyDescent="0.2">
      <c r="A9824" s="2">
        <v>41697</v>
      </c>
      <c r="B9824">
        <v>6606</v>
      </c>
      <c r="C9824" t="s">
        <v>8</v>
      </c>
      <c r="D9824" t="str">
        <f t="shared" si="989"/>
        <v>官塘協和街130號, Hong Kong</v>
      </c>
      <c r="E9824" t="str">
        <f>VLOOKUP(F9824,'recent unique'!A:D,4,FALSE)</f>
        <v>官塘協和街130號</v>
      </c>
      <c r="F9824" t="s">
        <v>260</v>
      </c>
      <c r="G9824" t="s">
        <v>104</v>
      </c>
      <c r="H9824" t="s">
        <v>11</v>
      </c>
      <c r="I9824" t="s">
        <v>233</v>
      </c>
      <c r="J9824" t="s">
        <v>235</v>
      </c>
      <c r="K9824" t="str">
        <f>VLOOKUP(F9824,'Unique Address'!A:D,4,FALSE)</f>
        <v>Kwun Tong</v>
      </c>
      <c r="L9824">
        <f>VLOOKUP(K9824,'[2]AreaCoordinates xlsx'!$A$1:$D$65536,3,FALSE)</f>
        <v>22.3103686</v>
      </c>
      <c r="M9824">
        <f>VLOOKUP(K9824,'[2]AreaCoordinates xlsx'!$A$1:$D$65536,4,FALSE)</f>
        <v>114.22270349999999</v>
      </c>
    </row>
    <row r="9825" spans="1:13" x14ac:dyDescent="0.2">
      <c r="A9825" s="2">
        <v>41697</v>
      </c>
      <c r="B9825">
        <v>6606</v>
      </c>
      <c r="C9825" t="s">
        <v>19</v>
      </c>
      <c r="D9825" t="str">
        <f t="shared" si="989"/>
        <v>屯門青松觀路15號, Hong Kong</v>
      </c>
      <c r="E9825" t="str">
        <f>VLOOKUP(F9825,'recent unique'!A:D,4,FALSE)</f>
        <v>屯門青松觀路15號</v>
      </c>
      <c r="F9825" t="s">
        <v>218</v>
      </c>
      <c r="G9825" t="s">
        <v>261</v>
      </c>
      <c r="H9825" t="s">
        <v>11</v>
      </c>
      <c r="I9825" t="s">
        <v>233</v>
      </c>
      <c r="J9825" t="s">
        <v>235</v>
      </c>
      <c r="K9825" t="str">
        <f>VLOOKUP(F9825,'Unique Address'!A:D,4,FALSE)</f>
        <v>Tuen Mun</v>
      </c>
      <c r="L9825">
        <f>VLOOKUP(K9825,'[2]AreaCoordinates xlsx'!$A$1:$D$65536,3,FALSE)</f>
        <v>22.390829499999999</v>
      </c>
      <c r="M9825">
        <f>VLOOKUP(K9825,'[2]AreaCoordinates xlsx'!$A$1:$D$65536,4,FALSE)</f>
        <v>113.9725126</v>
      </c>
    </row>
    <row r="9826" spans="1:13" x14ac:dyDescent="0.2">
      <c r="A9826" s="2">
        <v>41697</v>
      </c>
      <c r="B9826">
        <v>6606</v>
      </c>
      <c r="C9826" t="s">
        <v>19</v>
      </c>
      <c r="D9826" t="str">
        <f t="shared" si="989"/>
        <v>上水保健路9號, Hong Kong</v>
      </c>
      <c r="E9826" t="str">
        <f>VLOOKUP(F9826,'recent unique'!A:D,4,FALSE)</f>
        <v>上水保健路9號</v>
      </c>
      <c r="F9826" t="s">
        <v>263</v>
      </c>
      <c r="G9826" t="s">
        <v>262</v>
      </c>
      <c r="H9826" t="s">
        <v>11</v>
      </c>
      <c r="I9826" t="s">
        <v>233</v>
      </c>
      <c r="J9826" t="s">
        <v>235</v>
      </c>
      <c r="K9826" t="str">
        <f>VLOOKUP(F9826,'Unique Address'!A:D,4,FALSE)</f>
        <v>Sheung Shui</v>
      </c>
      <c r="L9826">
        <f>VLOOKUP(K9826,'[2]AreaCoordinates xlsx'!$A$1:$D$65536,3,FALSE)</f>
        <v>22.511200800000001</v>
      </c>
      <c r="M9826">
        <f>VLOOKUP(K9826,'[2]AreaCoordinates xlsx'!$A$1:$D$65536,4,FALSE)</f>
        <v>114.1260991</v>
      </c>
    </row>
    <row r="9827" spans="1:13" x14ac:dyDescent="0.2">
      <c r="A9827" s="2">
        <v>41697</v>
      </c>
      <c r="B9827">
        <v>6606</v>
      </c>
      <c r="C9827" t="s">
        <v>19</v>
      </c>
      <c r="D9827" t="str">
        <f t="shared" si="989"/>
        <v>沙田銀城街30-32號, Hong Kong</v>
      </c>
      <c r="E9827" t="str">
        <f>VLOOKUP(F9827,'recent unique'!A:D,4,FALSE)</f>
        <v>沙田銀城街30-32號</v>
      </c>
      <c r="F9827" t="s">
        <v>174</v>
      </c>
      <c r="G9827" t="s">
        <v>172</v>
      </c>
      <c r="H9827" t="s">
        <v>11</v>
      </c>
      <c r="I9827" t="s">
        <v>233</v>
      </c>
      <c r="J9827" t="s">
        <v>235</v>
      </c>
      <c r="K9827" t="str">
        <f>VLOOKUP(F9827,'Unique Address'!A:D,4,FALSE)</f>
        <v>Sha Tin</v>
      </c>
      <c r="L9827">
        <f>VLOOKUP(K9827,'[2]AreaCoordinates xlsx'!$A$1:$D$65536,3,FALSE)</f>
        <v>22.377130399999999</v>
      </c>
      <c r="M9827">
        <f>VLOOKUP(K9827,'[2]AreaCoordinates xlsx'!$A$1:$D$65536,4,FALSE)</f>
        <v>114.1974398</v>
      </c>
    </row>
    <row r="9828" spans="1:13" x14ac:dyDescent="0.2">
      <c r="A9828" s="2">
        <v>41697</v>
      </c>
      <c r="B9828">
        <v>6606</v>
      </c>
      <c r="C9828" t="s">
        <v>19</v>
      </c>
      <c r="D9828" t="str">
        <f t="shared" si="989"/>
        <v>沙田馬鞍山亞公角街33號, Hong Kong</v>
      </c>
      <c r="E9828" t="str">
        <f>VLOOKUP(F9828,'recent unique'!A:D,4,FALSE)</f>
        <v>沙田馬鞍山亞公角街33號</v>
      </c>
      <c r="F9828" t="s">
        <v>90</v>
      </c>
      <c r="G9828" t="s">
        <v>264</v>
      </c>
      <c r="H9828" t="s">
        <v>11</v>
      </c>
      <c r="I9828" t="s">
        <v>233</v>
      </c>
      <c r="J9828" t="s">
        <v>235</v>
      </c>
      <c r="K9828" t="str">
        <f>VLOOKUP(F9828,'Unique Address'!A:D,4,FALSE)</f>
        <v>Ma On Shan</v>
      </c>
      <c r="L9828">
        <f>VLOOKUP(K9828,'[2]AreaCoordinates xlsx'!$A$1:$D$65536,3,FALSE)</f>
        <v>22.403069899999998</v>
      </c>
      <c r="M9828">
        <f>VLOOKUP(K9828,'[2]AreaCoordinates xlsx'!$A$1:$D$65536,4,FALSE)</f>
        <v>114.24499369999999</v>
      </c>
    </row>
    <row r="9829" spans="1:13" x14ac:dyDescent="0.2">
      <c r="A9829" s="2">
        <v>41697</v>
      </c>
      <c r="B9829">
        <v>6606</v>
      </c>
      <c r="C9829" t="s">
        <v>19</v>
      </c>
      <c r="D9829" t="str">
        <f t="shared" si="989"/>
        <v>大埔全安路9號, Hong Kong</v>
      </c>
      <c r="E9829" t="str">
        <f>VLOOKUP(F9829,'recent unique'!A:D,4,FALSE)</f>
        <v>大埔全安路9號</v>
      </c>
      <c r="F9829" t="s">
        <v>266</v>
      </c>
      <c r="G9829" t="s">
        <v>265</v>
      </c>
      <c r="H9829" t="s">
        <v>11</v>
      </c>
      <c r="I9829" t="s">
        <v>233</v>
      </c>
      <c r="J9829" t="s">
        <v>235</v>
      </c>
      <c r="K9829" t="str">
        <f>VLOOKUP(F9829,'Unique Address'!A:D,4,FALSE)</f>
        <v>Tai Po</v>
      </c>
      <c r="L9829">
        <f>VLOOKUP(K9829,'[2]AreaCoordinates xlsx'!$A$1:$D$65536,3,FALSE)</f>
        <v>22.440896800000001</v>
      </c>
      <c r="M9829">
        <f>VLOOKUP(K9829,'[2]AreaCoordinates xlsx'!$A$1:$D$65536,4,FALSE)</f>
        <v>114.16474340000001</v>
      </c>
    </row>
    <row r="9830" spans="1:13" x14ac:dyDescent="0.2">
      <c r="A9830" s="2">
        <v>41697</v>
      </c>
      <c r="B9830">
        <v>6606</v>
      </c>
      <c r="C9830" t="s">
        <v>19</v>
      </c>
      <c r="D9830" t="str">
        <f t="shared" si="989"/>
        <v>屯門青松觀道23號, Hong Kong</v>
      </c>
      <c r="E9830" t="str">
        <f>VLOOKUP(F9830,'recent unique'!A:D,4,FALSE)</f>
        <v>屯門青松觀道23號</v>
      </c>
      <c r="F9830" t="s">
        <v>268</v>
      </c>
      <c r="G9830" t="s">
        <v>267</v>
      </c>
      <c r="H9830" t="s">
        <v>11</v>
      </c>
      <c r="I9830" t="s">
        <v>233</v>
      </c>
      <c r="J9830" t="s">
        <v>235</v>
      </c>
      <c r="K9830" t="str">
        <f>VLOOKUP(F9830,'Unique Address'!A:D,4,FALSE)</f>
        <v>Tuen Mun</v>
      </c>
      <c r="L9830">
        <f>VLOOKUP(K9830,'[2]AreaCoordinates xlsx'!$A$1:$D$65536,3,FALSE)</f>
        <v>22.390829499999999</v>
      </c>
      <c r="M9830">
        <f>VLOOKUP(K9830,'[2]AreaCoordinates xlsx'!$A$1:$D$65536,4,FALSE)</f>
        <v>113.9725126</v>
      </c>
    </row>
    <row r="9831" spans="1:13" x14ac:dyDescent="0.2">
      <c r="A9831" s="2">
        <v>41697</v>
      </c>
      <c r="B9831">
        <v>512</v>
      </c>
      <c r="C9831" t="s">
        <v>19</v>
      </c>
      <c r="D9831" t="str">
        <f t="shared" si="989"/>
        <v>新界大埔全安路11 號, Hong Kong</v>
      </c>
      <c r="E9831" t="str">
        <f>VLOOKUP(F9831,'recent unique'!A:D,4,FALSE)</f>
        <v>新界大埔全安路11 號</v>
      </c>
      <c r="F9831" t="s">
        <v>272</v>
      </c>
      <c r="G9831" t="s">
        <v>270</v>
      </c>
      <c r="H9831" t="s">
        <v>11</v>
      </c>
      <c r="I9831" t="s">
        <v>269</v>
      </c>
      <c r="J9831" t="s">
        <v>271</v>
      </c>
      <c r="K9831" t="str">
        <f>VLOOKUP(F9831,'Unique Address'!A:D,4,FALSE)</f>
        <v>Tai Po</v>
      </c>
      <c r="L9831">
        <f>VLOOKUP(K9831,'[2]AreaCoordinates xlsx'!$A$1:$D$65536,3,FALSE)</f>
        <v>22.440896800000001</v>
      </c>
      <c r="M9831">
        <f>VLOOKUP(K9831,'[2]AreaCoordinates xlsx'!$A$1:$D$65536,4,FALSE)</f>
        <v>114.16474340000001</v>
      </c>
    </row>
    <row r="9832" spans="1:13" x14ac:dyDescent="0.2">
      <c r="A9832" s="2">
        <v>41697</v>
      </c>
      <c r="B9832">
        <v>0</v>
      </c>
      <c r="C9832" t="s">
        <v>19</v>
      </c>
      <c r="D9832" t="str">
        <f t="shared" si="989"/>
        <v>赤鱲角香港國際機場, Hong Kong</v>
      </c>
      <c r="E9832" t="str">
        <f>VLOOKUP(F9832,'recent unique'!A:D,4,FALSE)</f>
        <v>赤鱲角香港國際機場</v>
      </c>
      <c r="F9832" t="s">
        <v>276</v>
      </c>
      <c r="G9832" t="s">
        <v>274</v>
      </c>
      <c r="H9832" t="s">
        <v>11</v>
      </c>
      <c r="I9832" t="s">
        <v>273</v>
      </c>
      <c r="J9832" t="s">
        <v>275</v>
      </c>
      <c r="K9832" t="str">
        <f>VLOOKUP(F9832,'Unique Address'!A:D,4,FALSE)</f>
        <v>Chek Lap Kok</v>
      </c>
      <c r="L9832">
        <f>VLOOKUP(K9832,'[2]AreaCoordinates xlsx'!$A$1:$D$65536,3,FALSE)</f>
        <v>22.3083934</v>
      </c>
      <c r="M9832">
        <f>VLOOKUP(K9832,'[2]AreaCoordinates xlsx'!$A$1:$D$65536,4,FALSE)</f>
        <v>113.923907</v>
      </c>
    </row>
    <row r="9833" spans="1:13" x14ac:dyDescent="0.2">
      <c r="A9833" s="2">
        <v>41697</v>
      </c>
      <c r="B9833">
        <v>7782</v>
      </c>
      <c r="C9833" t="s">
        <v>19</v>
      </c>
      <c r="D9833" t="str">
        <f t="shared" si="989"/>
        <v>大埔林錦公路嘉道理農場, Hong Kong</v>
      </c>
      <c r="E9833" t="str">
        <f>VLOOKUP(F9833,'recent unique'!A:D,4,FALSE)</f>
        <v>大埔林錦公路嘉道理農場</v>
      </c>
      <c r="F9833" t="s">
        <v>280</v>
      </c>
      <c r="G9833" t="s">
        <v>278</v>
      </c>
      <c r="H9833" t="s">
        <v>11</v>
      </c>
      <c r="I9833" t="s">
        <v>277</v>
      </c>
      <c r="J9833" t="s">
        <v>279</v>
      </c>
      <c r="K9833" t="str">
        <f>VLOOKUP(F9833,'Unique Address'!A:D,4,FALSE)</f>
        <v>Tai Po</v>
      </c>
      <c r="L9833">
        <f>VLOOKUP(K9833,'[2]AreaCoordinates xlsx'!$A$1:$D$65536,3,FALSE)</f>
        <v>22.440896800000001</v>
      </c>
      <c r="M9833">
        <f>VLOOKUP(K9833,'[2]AreaCoordinates xlsx'!$A$1:$D$65536,4,FALSE)</f>
        <v>114.16474340000001</v>
      </c>
    </row>
    <row r="9834" spans="1:13" x14ac:dyDescent="0.2">
      <c r="A9834" s="2">
        <v>41697</v>
      </c>
      <c r="B9834">
        <v>4930</v>
      </c>
      <c r="C9834" t="s">
        <v>19</v>
      </c>
      <c r="D9834" t="str">
        <f t="shared" si="989"/>
        <v>將軍澳靈實路8號, Hong Kong</v>
      </c>
      <c r="E9834" t="str">
        <f>VLOOKUP(F9834,'recent unique'!A:D,4,FALSE)</f>
        <v>將軍澳靈實路8號</v>
      </c>
      <c r="F9834" t="s">
        <v>245</v>
      </c>
      <c r="G9834" t="s">
        <v>282</v>
      </c>
      <c r="H9834" t="s">
        <v>11</v>
      </c>
      <c r="I9834" t="s">
        <v>281</v>
      </c>
      <c r="J9834" t="s">
        <v>283</v>
      </c>
      <c r="K9834" t="str">
        <f>VLOOKUP(F9834,'Unique Address'!A:D,4,FALSE)</f>
        <v>Tseung Kwan O</v>
      </c>
      <c r="L9834">
        <f>VLOOKUP(K9834,'[2]AreaCoordinates xlsx'!$A$1:$D$65536,3,FALSE)</f>
        <v>22.311936899999999</v>
      </c>
      <c r="M9834">
        <f>VLOOKUP(K9834,'[2]AreaCoordinates xlsx'!$A$1:$D$65536,4,FALSE)</f>
        <v>114.2568814</v>
      </c>
    </row>
    <row r="9835" spans="1:13" x14ac:dyDescent="0.2">
      <c r="A9835" s="2">
        <v>41697</v>
      </c>
      <c r="B9835">
        <v>1240</v>
      </c>
      <c r="C9835" t="s">
        <v>19</v>
      </c>
      <c r="D9835" t="str">
        <f t="shared" si="989"/>
        <v>屯門蝴蝶灣泳灘, Hong Kong</v>
      </c>
      <c r="E9835" t="str">
        <f>VLOOKUP(F9835,'recent unique'!A:D,4,FALSE)</f>
        <v>屯門蝴蝶灣泳灘</v>
      </c>
      <c r="F9835" t="s">
        <v>287</v>
      </c>
      <c r="G9835" t="s">
        <v>285</v>
      </c>
      <c r="H9835" t="s">
        <v>11</v>
      </c>
      <c r="I9835" t="s">
        <v>284</v>
      </c>
      <c r="J9835" t="s">
        <v>286</v>
      </c>
      <c r="K9835" t="str">
        <f>VLOOKUP(F9835,'Unique Address'!A:D,4,FALSE)</f>
        <v>Tuen Mun</v>
      </c>
      <c r="L9835">
        <f>VLOOKUP(K9835,'[2]AreaCoordinates xlsx'!$A$1:$D$65536,3,FALSE)</f>
        <v>22.390829499999999</v>
      </c>
      <c r="M9835">
        <f>VLOOKUP(K9835,'[2]AreaCoordinates xlsx'!$A$1:$D$65536,4,FALSE)</f>
        <v>113.9725126</v>
      </c>
    </row>
    <row r="9836" spans="1:13" x14ac:dyDescent="0.2">
      <c r="A9836" s="2">
        <v>41697</v>
      </c>
      <c r="B9836">
        <v>12078</v>
      </c>
      <c r="C9836" t="s">
        <v>19</v>
      </c>
      <c r="D9836" t="str">
        <f t="shared" si="989"/>
        <v>大埔全安路9號, Hong Kong</v>
      </c>
      <c r="E9836" t="str">
        <f>VLOOKUP(F9836,'recent unique'!A:D,4,FALSE)</f>
        <v>大埔全安路9號</v>
      </c>
      <c r="F9836" t="s">
        <v>291</v>
      </c>
      <c r="G9836" t="s">
        <v>289</v>
      </c>
      <c r="H9836" t="s">
        <v>11</v>
      </c>
      <c r="I9836" t="s">
        <v>288</v>
      </c>
      <c r="J9836" t="s">
        <v>290</v>
      </c>
      <c r="K9836" t="str">
        <f>VLOOKUP(F9836,'Unique Address'!A:D,4,FALSE)</f>
        <v>Tai Po</v>
      </c>
      <c r="L9836">
        <f>VLOOKUP(K9836,'[2]AreaCoordinates xlsx'!$A$1:$D$65536,3,FALSE)</f>
        <v>22.440896800000001</v>
      </c>
      <c r="M9836">
        <f>VLOOKUP(K9836,'[2]AreaCoordinates xlsx'!$A$1:$D$65536,4,FALSE)</f>
        <v>114.16474340000001</v>
      </c>
    </row>
    <row r="9837" spans="1:13" x14ac:dyDescent="0.2">
      <c r="A9837" s="2">
        <v>41697</v>
      </c>
      <c r="B9837">
        <v>231</v>
      </c>
      <c r="C9837" t="s">
        <v>14</v>
      </c>
      <c r="D9837" t="str">
        <f t="shared" si="989"/>
        <v>香港銅鑼灣東院道19號, Hong Kong</v>
      </c>
      <c r="E9837" t="str">
        <f>VLOOKUP(F9837,'recent unique'!A:D,4,FALSE)</f>
        <v>香港銅鑼灣東院道19號</v>
      </c>
      <c r="F9837" t="s">
        <v>293</v>
      </c>
      <c r="G9837" t="s">
        <v>292</v>
      </c>
      <c r="H9837" t="s">
        <v>11</v>
      </c>
      <c r="I9837" t="s">
        <v>65</v>
      </c>
      <c r="J9837" t="s">
        <v>67</v>
      </c>
      <c r="K9837" t="str">
        <f>VLOOKUP(F9837,'Unique Address'!A:D,4,FALSE)</f>
        <v>Causeway Bay</v>
      </c>
      <c r="L9837">
        <f>VLOOKUP(K9837,'[2]AreaCoordinates xlsx'!$A$1:$D$65536,3,FALSE)</f>
        <v>22.279729499999998</v>
      </c>
      <c r="M9837">
        <f>VLOOKUP(K9837,'[2]AreaCoordinates xlsx'!$A$1:$D$65536,4,FALSE)</f>
        <v>114.1870366</v>
      </c>
    </row>
    <row r="9838" spans="1:13" x14ac:dyDescent="0.2">
      <c r="A9838" s="2">
        <v>41697</v>
      </c>
      <c r="B9838">
        <v>231</v>
      </c>
      <c r="C9838" t="s">
        <v>14</v>
      </c>
      <c r="D9838" t="str">
        <f t="shared" si="989"/>
        <v>香港大口環道9號, Hong Kong</v>
      </c>
      <c r="E9838" t="str">
        <f>VLOOKUP(F9838,'recent unique'!A:D,4,FALSE)</f>
        <v>香港大口環道9號</v>
      </c>
      <c r="F9838" t="s">
        <v>295</v>
      </c>
      <c r="G9838" t="s">
        <v>294</v>
      </c>
      <c r="H9838" t="s">
        <v>11</v>
      </c>
      <c r="I9838" t="s">
        <v>65</v>
      </c>
      <c r="J9838" t="s">
        <v>67</v>
      </c>
      <c r="K9838" t="str">
        <f>VLOOKUP(F9838,'Unique Address'!A:D,4,FALSE)</f>
        <v>Sandy Bay</v>
      </c>
      <c r="L9838">
        <f>VLOOKUP(K9838,'[2]AreaCoordinates xlsx'!$A$1:$D$65536,3,FALSE)</f>
        <v>22.270135199999999</v>
      </c>
      <c r="M9838">
        <f>VLOOKUP(K9838,'[2]AreaCoordinates xlsx'!$A$1:$D$65536,4,FALSE)</f>
        <v>114.11941040000001</v>
      </c>
    </row>
    <row r="9839" spans="1:13" x14ac:dyDescent="0.2">
      <c r="A9839" s="2">
        <v>41697</v>
      </c>
      <c r="B9839">
        <v>231</v>
      </c>
      <c r="C9839" t="s">
        <v>14</v>
      </c>
      <c r="D9839" t="str">
        <f t="shared" si="989"/>
        <v>香港普仁街12號, Hong Kong</v>
      </c>
      <c r="E9839" t="str">
        <f>VLOOKUP(F9839,'recent unique'!A:D,4,FALSE)</f>
        <v>香港普仁街12號</v>
      </c>
      <c r="F9839" t="s">
        <v>297</v>
      </c>
      <c r="G9839" t="s">
        <v>296</v>
      </c>
      <c r="H9839" t="s">
        <v>11</v>
      </c>
      <c r="I9839" t="s">
        <v>65</v>
      </c>
      <c r="J9839" t="s">
        <v>67</v>
      </c>
      <c r="K9839" t="str">
        <f>VLOOKUP(F9839,'Unique Address'!A:D,4,FALSE)</f>
        <v>Mid-level</v>
      </c>
      <c r="L9839">
        <f>VLOOKUP(K9839,'[2]AreaCoordinates xlsx'!$A$1:$D$65536,3,FALSE)</f>
        <v>22.2811673</v>
      </c>
      <c r="M9839">
        <f>VLOOKUP(K9839,'[2]AreaCoordinates xlsx'!$A$1:$D$65536,4,FALSE)</f>
        <v>114.142449</v>
      </c>
    </row>
    <row r="9840" spans="1:13" x14ac:dyDescent="0.2">
      <c r="A9840" s="2">
        <v>41697</v>
      </c>
      <c r="B9840">
        <v>231</v>
      </c>
      <c r="C9840" t="s">
        <v>8</v>
      </c>
      <c r="D9840" t="str">
        <f t="shared" si="989"/>
        <v>九龍油麻地窩打老道25號, Hong Kong</v>
      </c>
      <c r="E9840" t="str">
        <f>VLOOKUP(F9840,'recent unique'!A:D,4,FALSE)</f>
        <v>九龍油麻地窩打老道25號</v>
      </c>
      <c r="F9840" t="s">
        <v>299</v>
      </c>
      <c r="G9840" t="s">
        <v>298</v>
      </c>
      <c r="H9840" t="s">
        <v>11</v>
      </c>
      <c r="I9840" t="s">
        <v>65</v>
      </c>
      <c r="J9840" t="s">
        <v>67</v>
      </c>
      <c r="K9840" t="str">
        <f>VLOOKUP(F9840,'Unique Address'!A:D,4,FALSE)</f>
        <v>Yau Ma Tei</v>
      </c>
      <c r="L9840">
        <f>VLOOKUP(K9840,'[2]AreaCoordinates xlsx'!$A$1:$D$65536,3,FALSE)</f>
        <v>22.312828</v>
      </c>
      <c r="M9840">
        <f>VLOOKUP(K9840,'[2]AreaCoordinates xlsx'!$A$1:$D$65536,4,FALSE)</f>
        <v>114.170682</v>
      </c>
    </row>
    <row r="9841" spans="1:13" x14ac:dyDescent="0.2">
      <c r="A9841" s="2">
        <v>41697</v>
      </c>
      <c r="B9841">
        <v>231</v>
      </c>
      <c r="C9841" t="s">
        <v>8</v>
      </c>
      <c r="D9841" t="str">
        <f t="shared" si="989"/>
        <v>九龍黃大仙沙田坳道124號, Hong Kong</v>
      </c>
      <c r="E9841" t="str">
        <f>VLOOKUP(F9841,'recent unique'!A:D,4,FALSE)</f>
        <v>九龍黃大仙沙田坳道124號</v>
      </c>
      <c r="F9841" t="s">
        <v>301</v>
      </c>
      <c r="G9841" t="s">
        <v>300</v>
      </c>
      <c r="H9841" t="s">
        <v>11</v>
      </c>
      <c r="I9841" t="s">
        <v>65</v>
      </c>
      <c r="J9841" t="s">
        <v>67</v>
      </c>
      <c r="K9841" t="str">
        <f>VLOOKUP(F9841,'Unique Address'!A:D,4,FALSE)</f>
        <v>Wong Tai Sin</v>
      </c>
      <c r="L9841">
        <f>VLOOKUP(K9841,'[2]AreaCoordinates xlsx'!$A$1:$D$65536,3,FALSE)</f>
        <v>22.342961500000001</v>
      </c>
      <c r="M9841">
        <f>VLOOKUP(K9841,'[2]AreaCoordinates xlsx'!$A$1:$D$65536,4,FALSE)</f>
        <v>114.1929813</v>
      </c>
    </row>
    <row r="9842" spans="1:13" x14ac:dyDescent="0.2">
      <c r="A9842" s="2">
        <v>41697</v>
      </c>
      <c r="B9842">
        <v>175</v>
      </c>
      <c r="C9842" t="s">
        <v>19</v>
      </c>
      <c r="D9842" t="str">
        <f t="shared" si="989"/>
        <v>荃灣荃新天地UG層, Hong Kong</v>
      </c>
      <c r="E9842" t="str">
        <f>VLOOKUP(F9842,'recent unique'!A:D,4,FALSE)</f>
        <v>荃灣荃新天地UG層</v>
      </c>
      <c r="F9842" t="s">
        <v>303</v>
      </c>
      <c r="G9842" t="s">
        <v>302</v>
      </c>
      <c r="H9842" t="s">
        <v>11</v>
      </c>
      <c r="I9842" t="s">
        <v>191</v>
      </c>
      <c r="J9842" t="s">
        <v>193</v>
      </c>
      <c r="K9842" t="str">
        <f>VLOOKUP(F9842,'Unique Address'!A:D,4,FALSE)</f>
        <v>Tsuen Wan</v>
      </c>
      <c r="L9842">
        <f>VLOOKUP(K9842,'[2]AreaCoordinates xlsx'!$A$1:$D$65536,3,FALSE)</f>
        <v>22.3713227</v>
      </c>
      <c r="M9842">
        <f>VLOOKUP(K9842,'[2]AreaCoordinates xlsx'!$A$1:$D$65536,4,FALSE)</f>
        <v>114.11416010000001</v>
      </c>
    </row>
    <row r="9843" spans="1:13" x14ac:dyDescent="0.2">
      <c r="A9843" s="2">
        <v>41697</v>
      </c>
      <c r="B9843">
        <v>222</v>
      </c>
      <c r="C9843" t="s">
        <v>8</v>
      </c>
      <c r="D9843" t="str">
        <f t="shared" si="989"/>
        <v>大角咀港灣豪庭廣場, Hong Kong</v>
      </c>
      <c r="E9843" t="str">
        <f>VLOOKUP(F9843,'recent unique'!A:D,4,FALSE)</f>
        <v>大角咀港灣豪庭廣場</v>
      </c>
      <c r="F9843" t="s">
        <v>305</v>
      </c>
      <c r="G9843" t="s">
        <v>304</v>
      </c>
      <c r="H9843" t="s">
        <v>11</v>
      </c>
      <c r="I9843" t="s">
        <v>179</v>
      </c>
      <c r="J9843" t="s">
        <v>181</v>
      </c>
      <c r="K9843" t="str">
        <f>VLOOKUP(F9843,'Unique Address'!A:D,4,FALSE)</f>
        <v>Tai Kok Tsui</v>
      </c>
      <c r="L9843">
        <f>VLOOKUP(K9843,'[2]AreaCoordinates xlsx'!$A$1:$D$65536,3,FALSE)</f>
        <v>22.319749999999999</v>
      </c>
      <c r="M9843">
        <f>VLOOKUP(K9843,'[2]AreaCoordinates xlsx'!$A$1:$D$65536,4,FALSE)</f>
        <v>114.1632571</v>
      </c>
    </row>
    <row r="9844" spans="1:13" x14ac:dyDescent="0.2">
      <c r="A9844" s="2">
        <v>41697</v>
      </c>
      <c r="B9844">
        <v>222</v>
      </c>
      <c r="C9844" t="s">
        <v>19</v>
      </c>
      <c r="D9844" t="str">
        <f t="shared" si="989"/>
        <v>將軍澳新都城中心2期, Hong Kong</v>
      </c>
      <c r="E9844" t="str">
        <f>VLOOKUP(F9844,'recent unique'!A:D,4,FALSE)</f>
        <v>將軍澳新都城中心2期</v>
      </c>
      <c r="F9844" t="s">
        <v>307</v>
      </c>
      <c r="G9844" t="s">
        <v>306</v>
      </c>
      <c r="H9844" t="s">
        <v>11</v>
      </c>
      <c r="I9844" t="s">
        <v>179</v>
      </c>
      <c r="J9844" t="s">
        <v>181</v>
      </c>
      <c r="K9844" t="str">
        <f>VLOOKUP(F9844,'Unique Address'!A:D,4,FALSE)</f>
        <v>Tseung Kwan O</v>
      </c>
      <c r="L9844">
        <f>VLOOKUP(K9844,'[2]AreaCoordinates xlsx'!$A$1:$D$65536,3,FALSE)</f>
        <v>22.311936899999999</v>
      </c>
      <c r="M9844">
        <f>VLOOKUP(K9844,'[2]AreaCoordinates xlsx'!$A$1:$D$65536,4,FALSE)</f>
        <v>114.2568814</v>
      </c>
    </row>
    <row r="9845" spans="1:13" x14ac:dyDescent="0.2">
      <c r="A9845" s="2">
        <v>41697</v>
      </c>
      <c r="B9845">
        <v>222</v>
      </c>
      <c r="C9845" t="s">
        <v>19</v>
      </c>
      <c r="D9845" t="str">
        <f t="shared" si="989"/>
        <v>將軍澳新都城中心3期, Hong Kong</v>
      </c>
      <c r="E9845" t="str">
        <f>VLOOKUP(F9845,'recent unique'!A:D,4,FALSE)</f>
        <v>將軍澳新都城中心3期</v>
      </c>
      <c r="F9845" t="s">
        <v>309</v>
      </c>
      <c r="G9845" t="s">
        <v>308</v>
      </c>
      <c r="H9845" t="s">
        <v>11</v>
      </c>
      <c r="I9845" t="s">
        <v>179</v>
      </c>
      <c r="J9845" t="s">
        <v>181</v>
      </c>
      <c r="K9845" t="str">
        <f>VLOOKUP(F9845,'Unique Address'!A:D,4,FALSE)</f>
        <v>Tseung Kwan O</v>
      </c>
      <c r="L9845">
        <f>VLOOKUP(K9845,'[2]AreaCoordinates xlsx'!$A$1:$D$65536,3,FALSE)</f>
        <v>22.311936899999999</v>
      </c>
      <c r="M9845">
        <f>VLOOKUP(K9845,'[2]AreaCoordinates xlsx'!$A$1:$D$65536,4,FALSE)</f>
        <v>114.2568814</v>
      </c>
    </row>
    <row r="9846" spans="1:13" x14ac:dyDescent="0.2">
      <c r="A9846" s="2">
        <v>41697</v>
      </c>
      <c r="B9846">
        <v>222</v>
      </c>
      <c r="C9846" t="s">
        <v>19</v>
      </c>
      <c r="D9846" t="str">
        <f t="shared" si="989"/>
        <v>馬鞍山新港城中心3樓, Hong Kong</v>
      </c>
      <c r="E9846" t="str">
        <f>VLOOKUP(F9846,'recent unique'!A:D,4,FALSE)</f>
        <v>馬鞍山新港城中心3樓</v>
      </c>
      <c r="F9846" t="s">
        <v>311</v>
      </c>
      <c r="G9846" t="s">
        <v>310</v>
      </c>
      <c r="H9846" t="s">
        <v>11</v>
      </c>
      <c r="I9846" t="s">
        <v>179</v>
      </c>
      <c r="J9846" t="s">
        <v>181</v>
      </c>
      <c r="K9846" t="str">
        <f>VLOOKUP(F9846,'Unique Address'!A:D,4,FALSE)</f>
        <v>Ma On Shan</v>
      </c>
      <c r="L9846">
        <f>VLOOKUP(K9846,'[2]AreaCoordinates xlsx'!$A$1:$D$65536,3,FALSE)</f>
        <v>22.403069899999998</v>
      </c>
      <c r="M9846">
        <f>VLOOKUP(K9846,'[2]AreaCoordinates xlsx'!$A$1:$D$65536,4,FALSE)</f>
        <v>114.24499369999999</v>
      </c>
    </row>
    <row r="9847" spans="1:13" x14ac:dyDescent="0.2">
      <c r="A9847" s="2">
        <v>41697</v>
      </c>
      <c r="B9847">
        <v>222</v>
      </c>
      <c r="C9847" t="s">
        <v>19</v>
      </c>
      <c r="D9847" t="str">
        <f t="shared" si="989"/>
        <v>荃灣城巿中心1期商場, Hong Kong</v>
      </c>
      <c r="E9847" t="str">
        <f>VLOOKUP(F9847,'recent unique'!A:D,4,FALSE)</f>
        <v>荃灣城巿中心1期商場</v>
      </c>
      <c r="F9847" t="s">
        <v>313</v>
      </c>
      <c r="G9847" t="s">
        <v>312</v>
      </c>
      <c r="H9847" t="s">
        <v>11</v>
      </c>
      <c r="I9847" t="s">
        <v>179</v>
      </c>
      <c r="J9847" t="s">
        <v>181</v>
      </c>
      <c r="K9847" t="str">
        <f>VLOOKUP(F9847,'Unique Address'!A:D,4,FALSE)</f>
        <v>Tsuen Wan</v>
      </c>
      <c r="L9847">
        <f>VLOOKUP(K9847,'[2]AreaCoordinates xlsx'!$A$1:$D$65536,3,FALSE)</f>
        <v>22.3713227</v>
      </c>
      <c r="M9847">
        <f>VLOOKUP(K9847,'[2]AreaCoordinates xlsx'!$A$1:$D$65536,4,FALSE)</f>
        <v>114.11416010000001</v>
      </c>
    </row>
    <row r="9848" spans="1:13" x14ac:dyDescent="0.2">
      <c r="A9848" s="2">
        <v>41697</v>
      </c>
      <c r="B9848">
        <v>222</v>
      </c>
      <c r="C9848" t="s">
        <v>19</v>
      </c>
      <c r="D9848" t="str">
        <f t="shared" si="989"/>
        <v>粉嶺中心購物商場, Hong Kong</v>
      </c>
      <c r="E9848" t="str">
        <f>VLOOKUP(F9848,'recent unique'!A:D,4,FALSE)</f>
        <v>粉嶺中心購物商場</v>
      </c>
      <c r="F9848" t="s">
        <v>315</v>
      </c>
      <c r="G9848" t="s">
        <v>314</v>
      </c>
      <c r="H9848" t="s">
        <v>11</v>
      </c>
      <c r="I9848" t="s">
        <v>179</v>
      </c>
      <c r="J9848" t="s">
        <v>181</v>
      </c>
      <c r="K9848" t="str">
        <f>VLOOKUP(F9848,'Unique Address'!A:D,4,FALSE)</f>
        <v>Fanling</v>
      </c>
      <c r="L9848">
        <f>VLOOKUP(K9848,'[2]AreaCoordinates xlsx'!$A$1:$D$65536,3,FALSE)</f>
        <v>22.486990899999999</v>
      </c>
      <c r="M9848">
        <f>VLOOKUP(K9848,'[2]AreaCoordinates xlsx'!$A$1:$D$65536,4,FALSE)</f>
        <v>114.13799</v>
      </c>
    </row>
    <row r="9849" spans="1:13" x14ac:dyDescent="0.2">
      <c r="A9849" s="2">
        <v>41698</v>
      </c>
      <c r="B9849">
        <v>4866</v>
      </c>
      <c r="C9849" t="s">
        <v>8</v>
      </c>
      <c r="D9849" t="str">
        <f t="shared" si="989"/>
        <v>港鐵太子站B2, Hong Kong</v>
      </c>
      <c r="E9849" t="str">
        <f>VLOOKUP(F9849,'recent unique'!A:D,4,FALSE)</f>
        <v>港鐵太子站B2</v>
      </c>
      <c r="F9849" t="s">
        <v>425</v>
      </c>
      <c r="G9849" t="s">
        <v>424</v>
      </c>
      <c r="H9849" t="s">
        <v>11</v>
      </c>
      <c r="I9849" t="s">
        <v>420</v>
      </c>
      <c r="J9849" t="s">
        <v>422</v>
      </c>
      <c r="K9849" t="str">
        <f>VLOOKUP(F9849,'Unique Address'!A:D,4,FALSE)</f>
        <v>Prince Edward</v>
      </c>
      <c r="L9849">
        <f>VLOOKUP(K9849,'[2]AreaCoordinates xlsx'!$A$1:$D$65536,3,FALSE)</f>
        <v>22.324393499999999</v>
      </c>
      <c r="M9849">
        <f>VLOOKUP(K9849,'[2]AreaCoordinates xlsx'!$A$1:$D$65536,4,FALSE)</f>
        <v>114.16920210000001</v>
      </c>
    </row>
    <row r="9850" spans="1:13" x14ac:dyDescent="0.2">
      <c r="A9850" s="2">
        <v>41698</v>
      </c>
      <c r="B9850">
        <v>4866</v>
      </c>
      <c r="C9850" t="s">
        <v>8</v>
      </c>
      <c r="D9850" t="str">
        <f t="shared" si="989"/>
        <v>旺角彌敦道創興廣場, Hong Kong</v>
      </c>
      <c r="E9850" t="str">
        <f>VLOOKUP(F9850,'recent unique'!A:D,4,FALSE)</f>
        <v>旺角彌敦道創興廣場</v>
      </c>
      <c r="F9850" t="s">
        <v>533</v>
      </c>
      <c r="G9850" t="s">
        <v>532</v>
      </c>
      <c r="H9850" t="s">
        <v>11</v>
      </c>
      <c r="I9850" t="s">
        <v>420</v>
      </c>
      <c r="J9850" t="s">
        <v>422</v>
      </c>
      <c r="K9850" t="str">
        <f>VLOOKUP(F9850,'Unique Address'!A:D,4,FALSE)</f>
        <v>Mong Kok</v>
      </c>
      <c r="L9850">
        <f>VLOOKUP(K9850,'[2]AreaCoordinates xlsx'!$A$1:$D$65536,3,FALSE)</f>
        <v>22.318344199999999</v>
      </c>
      <c r="M9850">
        <f>VLOOKUP(K9850,'[2]AreaCoordinates xlsx'!$A$1:$D$65536,4,FALSE)</f>
        <v>114.17217460000001</v>
      </c>
    </row>
    <row r="9851" spans="1:13" x14ac:dyDescent="0.2">
      <c r="A9851" s="2">
        <v>41698</v>
      </c>
      <c r="B9851">
        <v>13267</v>
      </c>
      <c r="C9851" t="s">
        <v>46</v>
      </c>
      <c r="D9851" t="str">
        <f>E9851</f>
        <v>Hong Kong</v>
      </c>
      <c r="E9851" t="s">
        <v>10918</v>
      </c>
      <c r="F9851" t="str">
        <f>"  "</f>
        <v xml:space="preserve">  </v>
      </c>
      <c r="G9851" t="str">
        <f>C9851</f>
        <v>Territory-Wide</v>
      </c>
      <c r="H9851" t="s">
        <v>48</v>
      </c>
      <c r="I9851" t="s">
        <v>1860</v>
      </c>
      <c r="J9851" t="s">
        <v>12</v>
      </c>
      <c r="K9851" t="s">
        <v>10918</v>
      </c>
      <c r="L9851">
        <f>VLOOKUP(K9851,'[2]AreaCoordinates xlsx'!$A$1:$D$65536,3,FALSE)</f>
        <v>22.244479999999999</v>
      </c>
      <c r="M9851">
        <f>VLOOKUP(K9851,'[2]AreaCoordinates xlsx'!$A$1:$D$65536,4,FALSE)</f>
        <v>114.1860519</v>
      </c>
    </row>
    <row r="9852" spans="1:13" x14ac:dyDescent="0.2">
      <c r="A9852" s="2">
        <v>41698</v>
      </c>
      <c r="B9852">
        <v>4866</v>
      </c>
      <c r="C9852" t="s">
        <v>14</v>
      </c>
      <c r="D9852" t="str">
        <f t="shared" ref="D9852:D9892" si="990">E9852&amp;", Hong Kong"</f>
        <v>文咸東街上環市政大廈, Hong Kong</v>
      </c>
      <c r="E9852" t="str">
        <f>VLOOKUP(F9852,'recent unique'!A:D,4,FALSE)</f>
        <v>文咸東街上環市政大廈</v>
      </c>
      <c r="F9852" t="s">
        <v>946</v>
      </c>
      <c r="G9852" t="s">
        <v>945</v>
      </c>
      <c r="H9852" t="s">
        <v>11</v>
      </c>
      <c r="I9852" t="s">
        <v>420</v>
      </c>
      <c r="J9852" t="s">
        <v>422</v>
      </c>
      <c r="K9852" t="str">
        <f>VLOOKUP(F9852,'Unique Address'!A:D,4,FALSE)</f>
        <v>Sheung Wan</v>
      </c>
      <c r="L9852">
        <f>VLOOKUP(K9852,'[2]AreaCoordinates xlsx'!$A$1:$D$65536,3,FALSE)</f>
        <v>22.286394300000001</v>
      </c>
      <c r="M9852">
        <f>VLOOKUP(K9852,'[2]AreaCoordinates xlsx'!$A$1:$D$65536,4,FALSE)</f>
        <v>114.14913749999999</v>
      </c>
    </row>
    <row r="9853" spans="1:13" x14ac:dyDescent="0.2">
      <c r="A9853" s="2">
        <v>41698</v>
      </c>
      <c r="B9853">
        <v>4866</v>
      </c>
      <c r="C9853" t="s">
        <v>8</v>
      </c>
      <c r="D9853" t="str">
        <f t="shared" si="990"/>
        <v>觀塘裕民坊佐丹奴, Hong Kong</v>
      </c>
      <c r="E9853" t="str">
        <f>VLOOKUP(F9853,'recent unique'!A:D,4,FALSE)</f>
        <v>觀塘裕民坊佐丹奴</v>
      </c>
      <c r="F9853" t="s">
        <v>1774</v>
      </c>
      <c r="G9853" t="s">
        <v>1773</v>
      </c>
      <c r="H9853" t="s">
        <v>11</v>
      </c>
      <c r="I9853" t="s">
        <v>420</v>
      </c>
      <c r="J9853" t="s">
        <v>422</v>
      </c>
      <c r="K9853" t="str">
        <f>VLOOKUP(F9853,'Unique Address'!A:D,4,FALSE)</f>
        <v>Kwun Tong</v>
      </c>
      <c r="L9853">
        <f>VLOOKUP(K9853,'[2]AreaCoordinates xlsx'!$A$1:$D$65536,3,FALSE)</f>
        <v>22.3103686</v>
      </c>
      <c r="M9853">
        <f>VLOOKUP(K9853,'[2]AreaCoordinates xlsx'!$A$1:$D$65536,4,FALSE)</f>
        <v>114.22270349999999</v>
      </c>
    </row>
    <row r="9854" spans="1:13" x14ac:dyDescent="0.2">
      <c r="A9854" s="2">
        <v>41698</v>
      </c>
      <c r="B9854">
        <v>3824</v>
      </c>
      <c r="C9854" t="s">
        <v>19</v>
      </c>
      <c r="D9854" t="str">
        <f t="shared" si="990"/>
        <v>荃灣街市街眾安街, Hong Kong</v>
      </c>
      <c r="E9854" t="str">
        <f>VLOOKUP(F9854,'recent unique'!A:D,4,FALSE)</f>
        <v>荃灣街市街眾安街</v>
      </c>
      <c r="F9854" t="s">
        <v>1743</v>
      </c>
      <c r="G9854" t="s">
        <v>1742</v>
      </c>
      <c r="H9854" t="s">
        <v>11</v>
      </c>
      <c r="I9854" t="s">
        <v>372</v>
      </c>
      <c r="J9854" t="s">
        <v>374</v>
      </c>
      <c r="K9854" t="str">
        <f>VLOOKUP(F9854,'Unique Address'!A:D,4,FALSE)</f>
        <v>Tsuen Wan</v>
      </c>
      <c r="L9854">
        <f>VLOOKUP(K9854,'[2]AreaCoordinates xlsx'!$A$1:$D$65536,3,FALSE)</f>
        <v>22.3713227</v>
      </c>
      <c r="M9854">
        <f>VLOOKUP(K9854,'[2]AreaCoordinates xlsx'!$A$1:$D$65536,4,FALSE)</f>
        <v>114.11416010000001</v>
      </c>
    </row>
    <row r="9855" spans="1:13" x14ac:dyDescent="0.2">
      <c r="A9855" s="2">
        <v>41698</v>
      </c>
      <c r="B9855">
        <v>3824</v>
      </c>
      <c r="C9855" t="s">
        <v>19</v>
      </c>
      <c r="D9855" t="str">
        <f t="shared" si="990"/>
        <v>荃灣關門口街, Hong Kong</v>
      </c>
      <c r="E9855" t="str">
        <f>VLOOKUP(F9855,'recent unique'!A:D,4,FALSE)</f>
        <v>荃灣關門口街</v>
      </c>
      <c r="F9855" t="s">
        <v>591</v>
      </c>
      <c r="G9855" t="s">
        <v>1744</v>
      </c>
      <c r="H9855" t="s">
        <v>11</v>
      </c>
      <c r="I9855" t="s">
        <v>372</v>
      </c>
      <c r="J9855" t="s">
        <v>374</v>
      </c>
      <c r="K9855" t="str">
        <f>VLOOKUP(F9855,'Unique Address'!A:D,4,FALSE)</f>
        <v>Tsuen Wan</v>
      </c>
      <c r="L9855">
        <f>VLOOKUP(K9855,'[2]AreaCoordinates xlsx'!$A$1:$D$65536,3,FALSE)</f>
        <v>22.3713227</v>
      </c>
      <c r="M9855">
        <f>VLOOKUP(K9855,'[2]AreaCoordinates xlsx'!$A$1:$D$65536,4,FALSE)</f>
        <v>114.11416010000001</v>
      </c>
    </row>
    <row r="9856" spans="1:13" x14ac:dyDescent="0.2">
      <c r="A9856" s="2">
        <v>41698</v>
      </c>
      <c r="B9856">
        <v>3824</v>
      </c>
      <c r="C9856" t="s">
        <v>19</v>
      </c>
      <c r="D9856" t="str">
        <f t="shared" si="990"/>
        <v>荃灣沙咀道英皇娛樂廣場, Hong Kong</v>
      </c>
      <c r="E9856" t="str">
        <f>VLOOKUP(F9856,'recent unique'!A:D,4,FALSE)</f>
        <v>荃灣沙咀道英皇娛樂廣場</v>
      </c>
      <c r="F9856" t="s">
        <v>119</v>
      </c>
      <c r="G9856" t="s">
        <v>117</v>
      </c>
      <c r="H9856" t="s">
        <v>11</v>
      </c>
      <c r="I9856" t="s">
        <v>372</v>
      </c>
      <c r="J9856" t="s">
        <v>374</v>
      </c>
      <c r="K9856" t="str">
        <f>VLOOKUP(F9856,'Unique Address'!A:D,4,FALSE)</f>
        <v>Tsuen Wan</v>
      </c>
      <c r="L9856">
        <f>VLOOKUP(K9856,'[2]AreaCoordinates xlsx'!$A$1:$D$65536,3,FALSE)</f>
        <v>22.3713227</v>
      </c>
      <c r="M9856">
        <f>VLOOKUP(K9856,'[2]AreaCoordinates xlsx'!$A$1:$D$65536,4,FALSE)</f>
        <v>114.11416010000001</v>
      </c>
    </row>
    <row r="9857" spans="1:13" x14ac:dyDescent="0.2">
      <c r="A9857" s="2">
        <v>41698</v>
      </c>
      <c r="B9857">
        <v>4866</v>
      </c>
      <c r="C9857" t="s">
        <v>8</v>
      </c>
      <c r="D9857" t="str">
        <f t="shared" si="990"/>
        <v>長沙灣道303號, Hong Kong</v>
      </c>
      <c r="E9857" t="str">
        <f>VLOOKUP(F9857,'recent unique'!A:D,4,FALSE)</f>
        <v>長沙灣道303號</v>
      </c>
      <c r="F9857" t="s">
        <v>906</v>
      </c>
      <c r="G9857" t="s">
        <v>1745</v>
      </c>
      <c r="H9857" t="s">
        <v>11</v>
      </c>
      <c r="I9857" t="s">
        <v>420</v>
      </c>
      <c r="J9857" t="s">
        <v>422</v>
      </c>
      <c r="K9857" t="str">
        <f>VLOOKUP(F9857,'Unique Address'!A:D,4,FALSE)</f>
        <v>Cheung Sha Wan</v>
      </c>
      <c r="L9857">
        <f>VLOOKUP(K9857,'[2]AreaCoordinates xlsx'!$A$1:$D$65536,3,FALSE)</f>
        <v>22.334173</v>
      </c>
      <c r="M9857">
        <f>VLOOKUP(K9857,'[2]AreaCoordinates xlsx'!$A$1:$D$65536,4,FALSE)</f>
        <v>114.1476595</v>
      </c>
    </row>
    <row r="9858" spans="1:13" x14ac:dyDescent="0.2">
      <c r="A9858" s="2">
        <v>41698</v>
      </c>
      <c r="B9858">
        <v>3824</v>
      </c>
      <c r="C9858" t="s">
        <v>19</v>
      </c>
      <c r="D9858" t="str">
        <f t="shared" si="990"/>
        <v>港鐵荃灣站D, Hong Kong</v>
      </c>
      <c r="E9858" t="str">
        <f>VLOOKUP(F9858,'recent unique'!A:D,4,FALSE)</f>
        <v>港鐵荃灣站D</v>
      </c>
      <c r="F9858" t="s">
        <v>1747</v>
      </c>
      <c r="G9858" t="s">
        <v>1746</v>
      </c>
      <c r="H9858" t="s">
        <v>11</v>
      </c>
      <c r="I9858" t="s">
        <v>372</v>
      </c>
      <c r="J9858" t="s">
        <v>374</v>
      </c>
      <c r="K9858" t="str">
        <f>VLOOKUP(F9858,'Unique Address'!A:D,4,FALSE)</f>
        <v>Tsuen Wan</v>
      </c>
      <c r="L9858">
        <f>VLOOKUP(K9858,'[2]AreaCoordinates xlsx'!$A$1:$D$65536,3,FALSE)</f>
        <v>22.3713227</v>
      </c>
      <c r="M9858">
        <f>VLOOKUP(K9858,'[2]AreaCoordinates xlsx'!$A$1:$D$65536,4,FALSE)</f>
        <v>114.11416010000001</v>
      </c>
    </row>
    <row r="9859" spans="1:13" x14ac:dyDescent="0.2">
      <c r="A9859" s="2">
        <v>41698</v>
      </c>
      <c r="B9859">
        <v>3824</v>
      </c>
      <c r="C9859" t="s">
        <v>19</v>
      </c>
      <c r="D9859" t="str">
        <f t="shared" si="990"/>
        <v>港鐵荃灣站A4, Hong Kong</v>
      </c>
      <c r="E9859" t="str">
        <f>VLOOKUP(F9859,'recent unique'!A:D,4,FALSE)</f>
        <v>港鐵荃灣站A4</v>
      </c>
      <c r="F9859" t="s">
        <v>1683</v>
      </c>
      <c r="G9859" t="s">
        <v>1682</v>
      </c>
      <c r="H9859" t="s">
        <v>11</v>
      </c>
      <c r="I9859" t="s">
        <v>372</v>
      </c>
      <c r="J9859" t="s">
        <v>374</v>
      </c>
      <c r="K9859" t="str">
        <f>VLOOKUP(F9859,'Unique Address'!A:D,4,FALSE)</f>
        <v>Tsuen Wan</v>
      </c>
      <c r="L9859">
        <f>VLOOKUP(K9859,'[2]AreaCoordinates xlsx'!$A$1:$D$65536,3,FALSE)</f>
        <v>22.3713227</v>
      </c>
      <c r="M9859">
        <f>VLOOKUP(K9859,'[2]AreaCoordinates xlsx'!$A$1:$D$65536,4,FALSE)</f>
        <v>114.11416010000001</v>
      </c>
    </row>
    <row r="9860" spans="1:13" x14ac:dyDescent="0.2">
      <c r="A9860" s="2">
        <v>41698</v>
      </c>
      <c r="B9860">
        <v>2815</v>
      </c>
      <c r="C9860" t="s">
        <v>14</v>
      </c>
      <c r="D9860" t="str">
        <f t="shared" si="990"/>
        <v>港鐵太古站A1, Hong Kong</v>
      </c>
      <c r="E9860" t="str">
        <f>VLOOKUP(F9860,'recent unique'!A:D,4,FALSE)</f>
        <v>港鐵太古站A1</v>
      </c>
      <c r="F9860" t="s">
        <v>466</v>
      </c>
      <c r="G9860" t="s">
        <v>465</v>
      </c>
      <c r="H9860" t="s">
        <v>11</v>
      </c>
      <c r="I9860" t="s">
        <v>340</v>
      </c>
      <c r="J9860" t="s">
        <v>342</v>
      </c>
      <c r="K9860" t="str">
        <f>VLOOKUP(F9860,'Unique Address'!A:D,4,FALSE)</f>
        <v>Tai Koo</v>
      </c>
      <c r="L9860">
        <f>VLOOKUP(K9860,'[2]AreaCoordinates xlsx'!$A$1:$D$65536,3,FALSE)</f>
        <v>22.284649000000002</v>
      </c>
      <c r="M9860">
        <f>VLOOKUP(K9860,'[2]AreaCoordinates xlsx'!$A$1:$D$65536,4,FALSE)</f>
        <v>114.216359</v>
      </c>
    </row>
    <row r="9861" spans="1:13" x14ac:dyDescent="0.2">
      <c r="A9861" s="2">
        <v>41698</v>
      </c>
      <c r="B9861">
        <v>2815</v>
      </c>
      <c r="C9861" t="s">
        <v>8</v>
      </c>
      <c r="D9861" t="str">
        <f t="shared" si="990"/>
        <v>彌敦道近莊士倫敦廣場, Hong Kong</v>
      </c>
      <c r="E9861" t="str">
        <f>VLOOKUP(F9861,'recent unique'!A:D,4,FALSE)</f>
        <v>彌敦道近莊士倫敦廣場</v>
      </c>
      <c r="F9861" t="s">
        <v>468</v>
      </c>
      <c r="G9861" t="s">
        <v>467</v>
      </c>
      <c r="H9861" t="s">
        <v>11</v>
      </c>
      <c r="I9861" t="s">
        <v>340</v>
      </c>
      <c r="J9861" t="s">
        <v>342</v>
      </c>
      <c r="K9861" t="str">
        <f>VLOOKUP(F9861,'Unique Address'!A:D,4,FALSE)</f>
        <v>Jordan</v>
      </c>
      <c r="L9861">
        <f>VLOOKUP(K9861,'[2]AreaCoordinates xlsx'!$A$1:$D$65536,3,FALSE)</f>
        <v>22.304861200000001</v>
      </c>
      <c r="M9861">
        <f>VLOOKUP(K9861,'[2]AreaCoordinates xlsx'!$A$1:$D$65536,4,FALSE)</f>
        <v>114.16920210000001</v>
      </c>
    </row>
    <row r="9862" spans="1:13" x14ac:dyDescent="0.2">
      <c r="A9862" s="2">
        <v>41698</v>
      </c>
      <c r="B9862">
        <v>2815</v>
      </c>
      <c r="C9862" t="s">
        <v>19</v>
      </c>
      <c r="D9862" t="str">
        <f t="shared" si="990"/>
        <v>屯門鄉事會路河傍街, Hong Kong</v>
      </c>
      <c r="E9862" t="str">
        <f>VLOOKUP(F9862,'recent unique'!A:D,4,FALSE)</f>
        <v>屯門鄉事會路河傍街</v>
      </c>
      <c r="F9862" t="s">
        <v>470</v>
      </c>
      <c r="G9862" t="s">
        <v>469</v>
      </c>
      <c r="H9862" t="s">
        <v>11</v>
      </c>
      <c r="I9862" t="s">
        <v>340</v>
      </c>
      <c r="J9862" t="s">
        <v>342</v>
      </c>
      <c r="K9862" t="str">
        <f>VLOOKUP(F9862,'Unique Address'!A:D,4,FALSE)</f>
        <v>Tuen Mun</v>
      </c>
      <c r="L9862">
        <f>VLOOKUP(K9862,'[2]AreaCoordinates xlsx'!$A$1:$D$65536,3,FALSE)</f>
        <v>22.390829499999999</v>
      </c>
      <c r="M9862">
        <f>VLOOKUP(K9862,'[2]AreaCoordinates xlsx'!$A$1:$D$65536,4,FALSE)</f>
        <v>113.9725126</v>
      </c>
    </row>
    <row r="9863" spans="1:13" x14ac:dyDescent="0.2">
      <c r="A9863" s="2">
        <v>41698</v>
      </c>
      <c r="B9863">
        <v>2815</v>
      </c>
      <c r="C9863" t="s">
        <v>19</v>
      </c>
      <c r="D9863" t="str">
        <f t="shared" si="990"/>
        <v>荃灣沙咀道眾安, Hong Kong</v>
      </c>
      <c r="E9863" t="str">
        <f>VLOOKUP(F9863,'recent unique'!A:D,4,FALSE)</f>
        <v>荃灣沙咀道眾安</v>
      </c>
      <c r="F9863" t="s">
        <v>472</v>
      </c>
      <c r="G9863" t="s">
        <v>471</v>
      </c>
      <c r="H9863" t="s">
        <v>11</v>
      </c>
      <c r="I9863" t="s">
        <v>340</v>
      </c>
      <c r="J9863" t="s">
        <v>342</v>
      </c>
      <c r="K9863" t="str">
        <f>VLOOKUP(F9863,'Unique Address'!A:D,4,FALSE)</f>
        <v>Tsuen Wan</v>
      </c>
      <c r="L9863">
        <f>VLOOKUP(K9863,'[2]AreaCoordinates xlsx'!$A$1:$D$65536,3,FALSE)</f>
        <v>22.3713227</v>
      </c>
      <c r="M9863">
        <f>VLOOKUP(K9863,'[2]AreaCoordinates xlsx'!$A$1:$D$65536,4,FALSE)</f>
        <v>114.11416010000001</v>
      </c>
    </row>
    <row r="9864" spans="1:13" x14ac:dyDescent="0.2">
      <c r="A9864" s="2">
        <v>41698</v>
      </c>
      <c r="B9864">
        <v>2815</v>
      </c>
      <c r="C9864" t="s">
        <v>19</v>
      </c>
      <c r="D9864" t="str">
        <f t="shared" si="990"/>
        <v>港鐵屯門站B, Hong Kong</v>
      </c>
      <c r="E9864" t="str">
        <f>VLOOKUP(F9864,'recent unique'!A:D,4,FALSE)</f>
        <v>港鐵屯門站B</v>
      </c>
      <c r="F9864" t="s">
        <v>474</v>
      </c>
      <c r="G9864" t="s">
        <v>473</v>
      </c>
      <c r="H9864" t="s">
        <v>11</v>
      </c>
      <c r="I9864" t="s">
        <v>340</v>
      </c>
      <c r="J9864" t="s">
        <v>342</v>
      </c>
      <c r="K9864" t="str">
        <f>VLOOKUP(F9864,'Unique Address'!A:D,4,FALSE)</f>
        <v>Tuen Mun</v>
      </c>
      <c r="L9864">
        <f>VLOOKUP(K9864,'[2]AreaCoordinates xlsx'!$A$1:$D$65536,3,FALSE)</f>
        <v>22.390829499999999</v>
      </c>
      <c r="M9864">
        <f>VLOOKUP(K9864,'[2]AreaCoordinates xlsx'!$A$1:$D$65536,4,FALSE)</f>
        <v>113.9725126</v>
      </c>
    </row>
    <row r="9865" spans="1:13" x14ac:dyDescent="0.2">
      <c r="A9865" s="2">
        <v>41698</v>
      </c>
      <c r="B9865">
        <v>2815</v>
      </c>
      <c r="C9865" t="s">
        <v>8</v>
      </c>
      <c r="D9865" t="str">
        <f t="shared" si="990"/>
        <v>港鐵鑽石山站A1, Hong Kong</v>
      </c>
      <c r="E9865" t="str">
        <f>VLOOKUP(F9865,'recent unique'!A:D,4,FALSE)</f>
        <v>港鐵鑽石山站A1</v>
      </c>
      <c r="F9865" t="s">
        <v>1338</v>
      </c>
      <c r="G9865" t="s">
        <v>1337</v>
      </c>
      <c r="H9865" t="s">
        <v>11</v>
      </c>
      <c r="I9865" t="s">
        <v>340</v>
      </c>
      <c r="J9865" t="s">
        <v>342</v>
      </c>
      <c r="K9865" t="str">
        <f>VLOOKUP(F9865,'Unique Address'!A:D,4,FALSE)</f>
        <v>Diamond Hill</v>
      </c>
      <c r="L9865">
        <f>VLOOKUP(K9865,'[2]AreaCoordinates xlsx'!$A$1:$D$65536,3,FALSE)</f>
        <v>22.343872699999999</v>
      </c>
      <c r="M9865">
        <f>VLOOKUP(K9865,'[2]AreaCoordinates xlsx'!$A$1:$D$65536,4,FALSE)</f>
        <v>114.2048704</v>
      </c>
    </row>
    <row r="9866" spans="1:13" x14ac:dyDescent="0.2">
      <c r="A9866" s="2">
        <v>41698</v>
      </c>
      <c r="B9866">
        <v>8521</v>
      </c>
      <c r="C9866" t="s">
        <v>8</v>
      </c>
      <c r="D9866" t="str">
        <f t="shared" si="990"/>
        <v>差館里馬頭圍道, Hong Kong</v>
      </c>
      <c r="E9866" t="str">
        <f>VLOOKUP(F9866,'recent unique'!A:D,4,FALSE)</f>
        <v>差館里馬頭圍道</v>
      </c>
      <c r="F9866" t="s">
        <v>867</v>
      </c>
      <c r="G9866" t="s">
        <v>866</v>
      </c>
      <c r="H9866" t="s">
        <v>11</v>
      </c>
      <c r="I9866" t="s">
        <v>356</v>
      </c>
      <c r="J9866" t="s">
        <v>358</v>
      </c>
      <c r="K9866" t="str">
        <f>VLOOKUP(F9866,'Unique Address'!A:D,4,FALSE)</f>
        <v>Hung Hom</v>
      </c>
      <c r="L9866">
        <f>VLOOKUP(K9866,'[2]AreaCoordinates xlsx'!$A$1:$D$65536,3,FALSE)</f>
        <v>22.307629899999998</v>
      </c>
      <c r="M9866">
        <f>VLOOKUP(K9866,'[2]AreaCoordinates xlsx'!$A$1:$D$65536,4,FALSE)</f>
        <v>114.1870366</v>
      </c>
    </row>
    <row r="9867" spans="1:13" x14ac:dyDescent="0.2">
      <c r="A9867" s="2">
        <v>41698</v>
      </c>
      <c r="B9867">
        <v>128</v>
      </c>
      <c r="C9867" t="s">
        <v>14</v>
      </c>
      <c r="D9867" t="str">
        <f t="shared" si="990"/>
        <v>北角英皇道北角港鐵站B2附近, Hong Kong</v>
      </c>
      <c r="E9867" t="str">
        <f>VLOOKUP(F9867,'recent unique'!A:D,4,FALSE)</f>
        <v>北角英皇道北角港鐵站B2附近</v>
      </c>
      <c r="F9867" t="s">
        <v>1713</v>
      </c>
      <c r="G9867" t="s">
        <v>1712</v>
      </c>
      <c r="H9867" t="s">
        <v>486</v>
      </c>
      <c r="I9867" t="s">
        <v>1541</v>
      </c>
      <c r="J9867" t="s">
        <v>1542</v>
      </c>
      <c r="K9867" t="str">
        <f>VLOOKUP(F9867,'Unique Address'!A:D,4,FALSE)</f>
        <v>North Point</v>
      </c>
      <c r="L9867">
        <f>VLOOKUP(K9867,'[2]AreaCoordinates xlsx'!$A$1:$D$65536,3,FALSE)</f>
        <v>22.284595899999999</v>
      </c>
      <c r="M9867">
        <f>VLOOKUP(K9867,'[2]AreaCoordinates xlsx'!$A$1:$D$65536,4,FALSE)</f>
        <v>114.200412</v>
      </c>
    </row>
    <row r="9868" spans="1:13" x14ac:dyDescent="0.2">
      <c r="A9868" s="2">
        <v>41698</v>
      </c>
      <c r="B9868">
        <v>128</v>
      </c>
      <c r="C9868" t="s">
        <v>14</v>
      </c>
      <c r="D9868" t="str">
        <f t="shared" si="990"/>
        <v>模範里港鐵鰂魚涌站C附近, Hong Kong</v>
      </c>
      <c r="E9868" t="str">
        <f>VLOOKUP(F9868,'recent unique'!A:D,4,FALSE)</f>
        <v>模範里港鐵鰂魚涌站C附近</v>
      </c>
      <c r="F9868" t="s">
        <v>1715</v>
      </c>
      <c r="G9868" t="s">
        <v>1714</v>
      </c>
      <c r="H9868" t="s">
        <v>486</v>
      </c>
      <c r="I9868" t="s">
        <v>1541</v>
      </c>
      <c r="J9868" t="s">
        <v>1542</v>
      </c>
      <c r="K9868" t="str">
        <f>VLOOKUP(F9868,'Unique Address'!A:D,4,FALSE)</f>
        <v>Quarry Bay</v>
      </c>
      <c r="L9868">
        <f>VLOOKUP(K9868,'[2]AreaCoordinates xlsx'!$A$1:$D$65536,3,FALSE)</f>
        <v>22.282720600000001</v>
      </c>
      <c r="M9868">
        <f>VLOOKUP(K9868,'[2]AreaCoordinates xlsx'!$A$1:$D$65536,4,FALSE)</f>
        <v>114.2123009</v>
      </c>
    </row>
    <row r="9869" spans="1:13" x14ac:dyDescent="0.2">
      <c r="A9869" s="2">
        <v>41698</v>
      </c>
      <c r="B9869">
        <v>128</v>
      </c>
      <c r="C9869" t="s">
        <v>14</v>
      </c>
      <c r="D9869" t="str">
        <f t="shared" si="990"/>
        <v>北角七姊妹道186號, Hong Kong</v>
      </c>
      <c r="E9869" t="str">
        <f>VLOOKUP(F9869,'recent unique'!A:D,4,FALSE)</f>
        <v>北角七姊妹道186號</v>
      </c>
      <c r="F9869" t="s">
        <v>1717</v>
      </c>
      <c r="G9869" t="s">
        <v>1716</v>
      </c>
      <c r="H9869" t="s">
        <v>486</v>
      </c>
      <c r="I9869" t="s">
        <v>1541</v>
      </c>
      <c r="J9869" t="s">
        <v>1542</v>
      </c>
      <c r="K9869" t="str">
        <f>VLOOKUP(F9869,'Unique Address'!A:D,4,FALSE)</f>
        <v>North Point</v>
      </c>
      <c r="L9869">
        <f>VLOOKUP(K9869,'[2]AreaCoordinates xlsx'!$A$1:$D$65536,3,FALSE)</f>
        <v>22.284595899999999</v>
      </c>
      <c r="M9869">
        <f>VLOOKUP(K9869,'[2]AreaCoordinates xlsx'!$A$1:$D$65536,4,FALSE)</f>
        <v>114.200412</v>
      </c>
    </row>
    <row r="9870" spans="1:13" x14ac:dyDescent="0.2">
      <c r="A9870" s="2">
        <v>41698</v>
      </c>
      <c r="B9870">
        <v>128</v>
      </c>
      <c r="C9870" t="s">
        <v>14</v>
      </c>
      <c r="D9870" t="str">
        <f t="shared" si="990"/>
        <v>北角丹拿道53號, Hong Kong</v>
      </c>
      <c r="E9870" t="str">
        <f>VLOOKUP(F9870,'recent unique'!A:D,4,FALSE)</f>
        <v>北角丹拿道53號</v>
      </c>
      <c r="F9870" t="s">
        <v>1719</v>
      </c>
      <c r="G9870" t="s">
        <v>1718</v>
      </c>
      <c r="H9870" t="s">
        <v>486</v>
      </c>
      <c r="I9870" t="s">
        <v>1541</v>
      </c>
      <c r="J9870" t="s">
        <v>1542</v>
      </c>
      <c r="K9870" t="str">
        <f>VLOOKUP(F9870,'Unique Address'!A:D,4,FALSE)</f>
        <v>North Point</v>
      </c>
      <c r="L9870">
        <f>VLOOKUP(K9870,'[2]AreaCoordinates xlsx'!$A$1:$D$65536,3,FALSE)</f>
        <v>22.284595899999999</v>
      </c>
      <c r="M9870">
        <f>VLOOKUP(K9870,'[2]AreaCoordinates xlsx'!$A$1:$D$65536,4,FALSE)</f>
        <v>114.200412</v>
      </c>
    </row>
    <row r="9871" spans="1:13" x14ac:dyDescent="0.2">
      <c r="A9871" s="2">
        <v>41698</v>
      </c>
      <c r="B9871">
        <v>71</v>
      </c>
      <c r="C9871" t="s">
        <v>14</v>
      </c>
      <c r="D9871" t="str">
        <f t="shared" si="990"/>
        <v>中環德輔道中恆生銀行總行大廈, Hong Kong</v>
      </c>
      <c r="E9871" t="str">
        <f>VLOOKUP(F9871,'recent unique'!A:D,4,FALSE)</f>
        <v>中環德輔道中恆生銀行總行大廈</v>
      </c>
      <c r="F9871" t="s">
        <v>1721</v>
      </c>
      <c r="G9871" t="s">
        <v>1720</v>
      </c>
      <c r="H9871" t="s">
        <v>11</v>
      </c>
      <c r="I9871" t="s">
        <v>1227</v>
      </c>
      <c r="J9871" t="s">
        <v>1229</v>
      </c>
      <c r="K9871" t="str">
        <f>VLOOKUP(F9871,'Unique Address'!A:D,4,FALSE)</f>
        <v>Central</v>
      </c>
      <c r="L9871">
        <f>VLOOKUP(K9871,'[2]AreaCoordinates xlsx'!$A$1:$D$65536,3,FALSE)</f>
        <v>22.279990699999999</v>
      </c>
      <c r="M9871">
        <f>VLOOKUP(K9871,'[2]AreaCoordinates xlsx'!$A$1:$D$65536,4,FALSE)</f>
        <v>114.1587983</v>
      </c>
    </row>
    <row r="9872" spans="1:13" x14ac:dyDescent="0.2">
      <c r="A9872" s="2">
        <v>41698</v>
      </c>
      <c r="B9872">
        <v>4866</v>
      </c>
      <c r="C9872" t="s">
        <v>14</v>
      </c>
      <c r="D9872" t="str">
        <f t="shared" si="990"/>
        <v>灣仔堅拿道天橋底, Hong Kong</v>
      </c>
      <c r="E9872" t="str">
        <f>VLOOKUP(F9872,'recent unique'!A:D,4,FALSE)</f>
        <v>灣仔堅拿道天橋底</v>
      </c>
      <c r="F9872" t="s">
        <v>1043</v>
      </c>
      <c r="G9872" t="s">
        <v>1042</v>
      </c>
      <c r="H9872" t="s">
        <v>11</v>
      </c>
      <c r="I9872" t="s">
        <v>420</v>
      </c>
      <c r="J9872" t="s">
        <v>422</v>
      </c>
      <c r="K9872" t="str">
        <f>VLOOKUP(F9872,'Unique Address'!A:D,4,FALSE)</f>
        <v>Wan Chai</v>
      </c>
      <c r="L9872">
        <f>VLOOKUP(K9872,'[2]AreaCoordinates xlsx'!$A$1:$D$65536,3,FALSE)</f>
        <v>22.276022000000001</v>
      </c>
      <c r="M9872">
        <f>VLOOKUP(K9872,'[2]AreaCoordinates xlsx'!$A$1:$D$65536,4,FALSE)</f>
        <v>114.1751471</v>
      </c>
    </row>
    <row r="9873" spans="1:13" x14ac:dyDescent="0.2">
      <c r="A9873" s="2">
        <v>41698</v>
      </c>
      <c r="B9873">
        <v>4866</v>
      </c>
      <c r="C9873" t="s">
        <v>8</v>
      </c>
      <c r="D9873" t="str">
        <f t="shared" si="990"/>
        <v>九龍城街市對出衙前圍道侯王道, Hong Kong</v>
      </c>
      <c r="E9873" t="str">
        <f>VLOOKUP(F9873,'recent unique'!A:D,4,FALSE)</f>
        <v>九龍城街市對出衙前圍道侯王道</v>
      </c>
      <c r="F9873" t="s">
        <v>1681</v>
      </c>
      <c r="G9873" t="s">
        <v>1680</v>
      </c>
      <c r="H9873" t="s">
        <v>11</v>
      </c>
      <c r="I9873" t="s">
        <v>420</v>
      </c>
      <c r="J9873" t="s">
        <v>422</v>
      </c>
      <c r="K9873" t="str">
        <f>VLOOKUP(F9873,'Unique Address'!A:D,4,FALSE)</f>
        <v>Kowloon City</v>
      </c>
      <c r="L9873">
        <f>VLOOKUP(K9873,'[2]AreaCoordinates xlsx'!$A$1:$D$65536,3,FALSE)</f>
        <v>22.330316700000001</v>
      </c>
      <c r="M9873">
        <f>VLOOKUP(K9873,'[2]AreaCoordinates xlsx'!$A$1:$D$65536,4,FALSE)</f>
        <v>114.1904327</v>
      </c>
    </row>
    <row r="9874" spans="1:13" x14ac:dyDescent="0.2">
      <c r="A9874" s="2">
        <v>41698</v>
      </c>
      <c r="B9874">
        <v>3824</v>
      </c>
      <c r="C9874" t="s">
        <v>14</v>
      </c>
      <c r="D9874" t="str">
        <f t="shared" si="990"/>
        <v>中環德輔道中置地廣場, Hong Kong</v>
      </c>
      <c r="E9874" t="str">
        <f>VLOOKUP(F9874,'recent unique'!A:D,4,FALSE)</f>
        <v>中環德輔道中置地廣場</v>
      </c>
      <c r="F9874" t="s">
        <v>429</v>
      </c>
      <c r="G9874" t="s">
        <v>428</v>
      </c>
      <c r="H9874" t="s">
        <v>11</v>
      </c>
      <c r="I9874" t="s">
        <v>372</v>
      </c>
      <c r="J9874" t="s">
        <v>374</v>
      </c>
      <c r="K9874" t="str">
        <f>VLOOKUP(F9874,'Unique Address'!A:D,4,FALSE)</f>
        <v>Central</v>
      </c>
      <c r="L9874">
        <f>VLOOKUP(K9874,'[2]AreaCoordinates xlsx'!$A$1:$D$65536,3,FALSE)</f>
        <v>22.279990699999999</v>
      </c>
      <c r="M9874">
        <f>VLOOKUP(K9874,'[2]AreaCoordinates xlsx'!$A$1:$D$65536,4,FALSE)</f>
        <v>114.1587983</v>
      </c>
    </row>
    <row r="9875" spans="1:13" x14ac:dyDescent="0.2">
      <c r="A9875" s="2">
        <v>41698</v>
      </c>
      <c r="B9875">
        <v>3824</v>
      </c>
      <c r="C9875" t="s">
        <v>14</v>
      </c>
      <c r="D9875" t="str">
        <f t="shared" si="990"/>
        <v>中環皇后大道中中匯大廈, Hong Kong</v>
      </c>
      <c r="E9875" t="str">
        <f>VLOOKUP(F9875,'recent unique'!A:D,4,FALSE)</f>
        <v>中環皇后大道中中匯大廈</v>
      </c>
      <c r="F9875" t="s">
        <v>649</v>
      </c>
      <c r="G9875" t="s">
        <v>648</v>
      </c>
      <c r="H9875" t="s">
        <v>11</v>
      </c>
      <c r="I9875" t="s">
        <v>372</v>
      </c>
      <c r="J9875" t="s">
        <v>374</v>
      </c>
      <c r="K9875" t="str">
        <f>VLOOKUP(F9875,'Unique Address'!A:D,4,FALSE)</f>
        <v>Central</v>
      </c>
      <c r="L9875">
        <f>VLOOKUP(K9875,'[2]AreaCoordinates xlsx'!$A$1:$D$65536,3,FALSE)</f>
        <v>22.279990699999999</v>
      </c>
      <c r="M9875">
        <f>VLOOKUP(K9875,'[2]AreaCoordinates xlsx'!$A$1:$D$65536,4,FALSE)</f>
        <v>114.1587983</v>
      </c>
    </row>
    <row r="9876" spans="1:13" x14ac:dyDescent="0.2">
      <c r="A9876" s="2">
        <v>41698</v>
      </c>
      <c r="B9876">
        <v>3824</v>
      </c>
      <c r="C9876" t="s">
        <v>14</v>
      </c>
      <c r="D9876" t="str">
        <f t="shared" si="990"/>
        <v>港鐵中環站G, Hong Kong</v>
      </c>
      <c r="E9876" t="str">
        <f>VLOOKUP(F9876,'recent unique'!A:D,4,FALSE)</f>
        <v>港鐵中環站G</v>
      </c>
      <c r="F9876" t="s">
        <v>375</v>
      </c>
      <c r="G9876" t="s">
        <v>373</v>
      </c>
      <c r="H9876" t="s">
        <v>11</v>
      </c>
      <c r="I9876" t="s">
        <v>372</v>
      </c>
      <c r="J9876" t="s">
        <v>374</v>
      </c>
      <c r="K9876" t="str">
        <f>VLOOKUP(F9876,'Unique Address'!A:D,4,FALSE)</f>
        <v>Central</v>
      </c>
      <c r="L9876">
        <f>VLOOKUP(K9876,'[2]AreaCoordinates xlsx'!$A$1:$D$65536,3,FALSE)</f>
        <v>22.279990699999999</v>
      </c>
      <c r="M9876">
        <f>VLOOKUP(K9876,'[2]AreaCoordinates xlsx'!$A$1:$D$65536,4,FALSE)</f>
        <v>114.1587983</v>
      </c>
    </row>
    <row r="9877" spans="1:13" x14ac:dyDescent="0.2">
      <c r="A9877" s="2">
        <v>41698</v>
      </c>
      <c r="B9877">
        <v>3824</v>
      </c>
      <c r="C9877" t="s">
        <v>14</v>
      </c>
      <c r="D9877" t="str">
        <f t="shared" si="990"/>
        <v>中環皇后大道中怡安華人行, Hong Kong</v>
      </c>
      <c r="E9877" t="str">
        <f>VLOOKUP(F9877,'recent unique'!A:D,4,FALSE)</f>
        <v>中環皇后大道中怡安華人行</v>
      </c>
      <c r="F9877" t="s">
        <v>647</v>
      </c>
      <c r="G9877" t="s">
        <v>646</v>
      </c>
      <c r="H9877" t="s">
        <v>11</v>
      </c>
      <c r="I9877" t="s">
        <v>372</v>
      </c>
      <c r="J9877" t="s">
        <v>374</v>
      </c>
      <c r="K9877" t="str">
        <f>VLOOKUP(F9877,'Unique Address'!A:D,4,FALSE)</f>
        <v>Central</v>
      </c>
      <c r="L9877">
        <f>VLOOKUP(K9877,'[2]AreaCoordinates xlsx'!$A$1:$D$65536,3,FALSE)</f>
        <v>22.279990699999999</v>
      </c>
      <c r="M9877">
        <f>VLOOKUP(K9877,'[2]AreaCoordinates xlsx'!$A$1:$D$65536,4,FALSE)</f>
        <v>114.1587983</v>
      </c>
    </row>
    <row r="9878" spans="1:13" x14ac:dyDescent="0.2">
      <c r="A9878" s="2">
        <v>41698</v>
      </c>
      <c r="B9878">
        <v>3824</v>
      </c>
      <c r="C9878" t="s">
        <v>14</v>
      </c>
      <c r="D9878" t="str">
        <f t="shared" si="990"/>
        <v>中環皇后大道中怡安華人行, Hong Kong</v>
      </c>
      <c r="E9878" t="str">
        <f>VLOOKUP(F9878,'recent unique'!A:D,4,FALSE)</f>
        <v>中環皇后大道中怡安華人行</v>
      </c>
      <c r="F9878" t="s">
        <v>1665</v>
      </c>
      <c r="G9878" t="s">
        <v>1136</v>
      </c>
      <c r="H9878" t="s">
        <v>11</v>
      </c>
      <c r="I9878" t="s">
        <v>372</v>
      </c>
      <c r="J9878" t="s">
        <v>374</v>
      </c>
      <c r="K9878" t="str">
        <f>VLOOKUP(F9878,'Unique Address'!A:D,4,FALSE)</f>
        <v>Central</v>
      </c>
      <c r="L9878">
        <f>VLOOKUP(K9878,'[2]AreaCoordinates xlsx'!$A$1:$D$65536,3,FALSE)</f>
        <v>22.279990699999999</v>
      </c>
      <c r="M9878">
        <f>VLOOKUP(K9878,'[2]AreaCoordinates xlsx'!$A$1:$D$65536,4,FALSE)</f>
        <v>114.1587983</v>
      </c>
    </row>
    <row r="9879" spans="1:13" x14ac:dyDescent="0.2">
      <c r="A9879" s="2">
        <v>41698</v>
      </c>
      <c r="B9879">
        <v>71</v>
      </c>
      <c r="C9879" t="s">
        <v>14</v>
      </c>
      <c r="D9879" t="str">
        <f t="shared" si="990"/>
        <v>港鐵西灣河站A, Hong Kong</v>
      </c>
      <c r="E9879" t="str">
        <f>VLOOKUP(F9879,'recent unique'!A:D,4,FALSE)</f>
        <v>港鐵西灣河站A</v>
      </c>
      <c r="F9879" t="s">
        <v>1667</v>
      </c>
      <c r="G9879" t="s">
        <v>1666</v>
      </c>
      <c r="H9879" t="s">
        <v>11</v>
      </c>
      <c r="I9879" t="s">
        <v>1227</v>
      </c>
      <c r="J9879" t="s">
        <v>1229</v>
      </c>
      <c r="K9879" t="str">
        <f>VLOOKUP(F9879,'Unique Address'!A:D,4,FALSE)</f>
        <v>Sai Wan Ho</v>
      </c>
      <c r="L9879">
        <f>VLOOKUP(K9879,'[2]AreaCoordinates xlsx'!$A$1:$D$65536,3,FALSE)</f>
        <v>22.282095999999999</v>
      </c>
      <c r="M9879">
        <f>VLOOKUP(K9879,'[2]AreaCoordinates xlsx'!$A$1:$D$65536,4,FALSE)</f>
        <v>114.22190500000001</v>
      </c>
    </row>
    <row r="9880" spans="1:13" x14ac:dyDescent="0.2">
      <c r="A9880" s="2">
        <v>41698</v>
      </c>
      <c r="B9880">
        <v>71</v>
      </c>
      <c r="C9880" t="s">
        <v>14</v>
      </c>
      <c r="D9880" t="str">
        <f t="shared" si="990"/>
        <v>港鐵西灣河站B, Hong Kong</v>
      </c>
      <c r="E9880" t="str">
        <f>VLOOKUP(F9880,'recent unique'!A:D,4,FALSE)</f>
        <v>港鐵西灣河站B</v>
      </c>
      <c r="F9880" t="s">
        <v>1668</v>
      </c>
      <c r="G9880" t="s">
        <v>1015</v>
      </c>
      <c r="H9880" t="s">
        <v>11</v>
      </c>
      <c r="I9880" t="s">
        <v>1227</v>
      </c>
      <c r="J9880" t="s">
        <v>1229</v>
      </c>
      <c r="K9880" t="str">
        <f>VLOOKUP(F9880,'Unique Address'!A:D,4,FALSE)</f>
        <v>Sai Wan Ho</v>
      </c>
      <c r="L9880">
        <f>VLOOKUP(K9880,'[2]AreaCoordinates xlsx'!$A$1:$D$65536,3,FALSE)</f>
        <v>22.282095999999999</v>
      </c>
      <c r="M9880">
        <f>VLOOKUP(K9880,'[2]AreaCoordinates xlsx'!$A$1:$D$65536,4,FALSE)</f>
        <v>114.22190500000001</v>
      </c>
    </row>
    <row r="9881" spans="1:13" x14ac:dyDescent="0.2">
      <c r="A9881" s="2">
        <v>41698</v>
      </c>
      <c r="B9881">
        <v>2118</v>
      </c>
      <c r="C9881" t="s">
        <v>14</v>
      </c>
      <c r="D9881" t="str">
        <f t="shared" si="990"/>
        <v>中環德輔道中and畢打街置地廣場, Hong Kong</v>
      </c>
      <c r="E9881" t="str">
        <f>VLOOKUP(F9881,'recent unique'!A:D,4,FALSE)</f>
        <v>中環德輔道中and畢打街置地廣場</v>
      </c>
      <c r="F9881" t="s">
        <v>897</v>
      </c>
      <c r="G9881" t="s">
        <v>928</v>
      </c>
      <c r="H9881" t="s">
        <v>11</v>
      </c>
      <c r="I9881" t="s">
        <v>368</v>
      </c>
      <c r="J9881" t="s">
        <v>370</v>
      </c>
      <c r="K9881" t="str">
        <f>VLOOKUP(F9881,'Unique Address'!A:D,4,FALSE)</f>
        <v>Central</v>
      </c>
      <c r="L9881">
        <f>VLOOKUP(K9881,'[2]AreaCoordinates xlsx'!$A$1:$D$65536,3,FALSE)</f>
        <v>22.279990699999999</v>
      </c>
      <c r="M9881">
        <f>VLOOKUP(K9881,'[2]AreaCoordinates xlsx'!$A$1:$D$65536,4,FALSE)</f>
        <v>114.1587983</v>
      </c>
    </row>
    <row r="9882" spans="1:13" x14ac:dyDescent="0.2">
      <c r="A9882" s="2">
        <v>41698</v>
      </c>
      <c r="B9882">
        <v>2118</v>
      </c>
      <c r="C9882" t="s">
        <v>14</v>
      </c>
      <c r="D9882" t="str">
        <f t="shared" si="990"/>
        <v>中環皇后大道中萬邦行, Hong Kong</v>
      </c>
      <c r="E9882" t="str">
        <f>VLOOKUP(F9882,'recent unique'!A:D,4,FALSE)</f>
        <v>中環皇后大道中萬邦行</v>
      </c>
      <c r="F9882" t="s">
        <v>345</v>
      </c>
      <c r="G9882" t="s">
        <v>344</v>
      </c>
      <c r="H9882" t="s">
        <v>11</v>
      </c>
      <c r="I9882" t="s">
        <v>368</v>
      </c>
      <c r="J9882" t="s">
        <v>370</v>
      </c>
      <c r="K9882" t="str">
        <f>VLOOKUP(F9882,'Unique Address'!A:D,4,FALSE)</f>
        <v>Central</v>
      </c>
      <c r="L9882">
        <f>VLOOKUP(K9882,'[2]AreaCoordinates xlsx'!$A$1:$D$65536,3,FALSE)</f>
        <v>22.279990699999999</v>
      </c>
      <c r="M9882">
        <f>VLOOKUP(K9882,'[2]AreaCoordinates xlsx'!$A$1:$D$65536,4,FALSE)</f>
        <v>114.1587983</v>
      </c>
    </row>
    <row r="9883" spans="1:13" x14ac:dyDescent="0.2">
      <c r="A9883" s="2">
        <v>41698</v>
      </c>
      <c r="B9883">
        <v>2118</v>
      </c>
      <c r="C9883" t="s">
        <v>14</v>
      </c>
      <c r="D9883" t="str">
        <f t="shared" si="990"/>
        <v>香港銅鑼灣百德新街, Hong Kong</v>
      </c>
      <c r="E9883" t="str">
        <f>VLOOKUP(F9883,'recent unique'!A:D,4,FALSE)</f>
        <v>香港銅鑼灣百德新街</v>
      </c>
      <c r="F9883" t="s">
        <v>411</v>
      </c>
      <c r="G9883" t="s">
        <v>410</v>
      </c>
      <c r="H9883" t="s">
        <v>11</v>
      </c>
      <c r="I9883" t="s">
        <v>368</v>
      </c>
      <c r="J9883" t="s">
        <v>370</v>
      </c>
      <c r="K9883" t="str">
        <f>VLOOKUP(F9883,'Unique Address'!A:D,4,FALSE)</f>
        <v>Causeway Bay</v>
      </c>
      <c r="L9883">
        <f>VLOOKUP(K9883,'[2]AreaCoordinates xlsx'!$A$1:$D$65536,3,FALSE)</f>
        <v>22.279729499999998</v>
      </c>
      <c r="M9883">
        <f>VLOOKUP(K9883,'[2]AreaCoordinates xlsx'!$A$1:$D$65536,4,FALSE)</f>
        <v>114.1870366</v>
      </c>
    </row>
    <row r="9884" spans="1:13" x14ac:dyDescent="0.2">
      <c r="A9884" s="2">
        <v>41698</v>
      </c>
      <c r="B9884">
        <v>2118</v>
      </c>
      <c r="C9884" t="s">
        <v>14</v>
      </c>
      <c r="D9884" t="str">
        <f t="shared" si="990"/>
        <v>港鐵銅鑼灣站D1, Hong Kong</v>
      </c>
      <c r="E9884" t="str">
        <f>VLOOKUP(F9884,'recent unique'!A:D,4,FALSE)</f>
        <v>港鐵銅鑼灣站D1</v>
      </c>
      <c r="F9884" t="s">
        <v>447</v>
      </c>
      <c r="G9884" t="s">
        <v>1669</v>
      </c>
      <c r="H9884" t="s">
        <v>11</v>
      </c>
      <c r="I9884" t="s">
        <v>368</v>
      </c>
      <c r="J9884" t="s">
        <v>370</v>
      </c>
      <c r="K9884" t="str">
        <f>VLOOKUP(F9884,'Unique Address'!A:D,4,FALSE)</f>
        <v>Causeway Bay</v>
      </c>
      <c r="L9884">
        <f>VLOOKUP(K9884,'[2]AreaCoordinates xlsx'!$A$1:$D$65536,3,FALSE)</f>
        <v>22.279729499999998</v>
      </c>
      <c r="M9884">
        <f>VLOOKUP(K9884,'[2]AreaCoordinates xlsx'!$A$1:$D$65536,4,FALSE)</f>
        <v>114.1870366</v>
      </c>
    </row>
    <row r="9885" spans="1:13" x14ac:dyDescent="0.2">
      <c r="A9885" s="2">
        <v>41698</v>
      </c>
      <c r="B9885">
        <v>8521</v>
      </c>
      <c r="C9885" t="s">
        <v>19</v>
      </c>
      <c r="D9885" t="str">
        <f t="shared" si="990"/>
        <v>大埔廣福道寶鄉街, Hong Kong</v>
      </c>
      <c r="E9885" t="str">
        <f>VLOOKUP(F9885,'recent unique'!A:D,4,FALSE)</f>
        <v>大埔廣福道寶鄉街</v>
      </c>
      <c r="F9885" t="s">
        <v>458</v>
      </c>
      <c r="G9885" t="s">
        <v>457</v>
      </c>
      <c r="H9885" t="s">
        <v>11</v>
      </c>
      <c r="I9885" t="s">
        <v>356</v>
      </c>
      <c r="J9885" t="s">
        <v>358</v>
      </c>
      <c r="K9885" t="str">
        <f>VLOOKUP(F9885,'Unique Address'!A:D,4,FALSE)</f>
        <v>Tai Po</v>
      </c>
      <c r="L9885">
        <f>VLOOKUP(K9885,'[2]AreaCoordinates xlsx'!$A$1:$D$65536,3,FALSE)</f>
        <v>22.440896800000001</v>
      </c>
      <c r="M9885">
        <f>VLOOKUP(K9885,'[2]AreaCoordinates xlsx'!$A$1:$D$65536,4,FALSE)</f>
        <v>114.16474340000001</v>
      </c>
    </row>
    <row r="9886" spans="1:13" x14ac:dyDescent="0.2">
      <c r="A9886" s="2">
        <v>41698</v>
      </c>
      <c r="B9886">
        <v>8521</v>
      </c>
      <c r="C9886" t="s">
        <v>8</v>
      </c>
      <c r="D9886" t="str">
        <f t="shared" si="990"/>
        <v>佐敦彌敦道佐敦道, Hong Kong</v>
      </c>
      <c r="E9886" t="str">
        <f>VLOOKUP(F9886,'recent unique'!A:D,4,FALSE)</f>
        <v>佐敦彌敦道佐敦道</v>
      </c>
      <c r="F9886" t="s">
        <v>628</v>
      </c>
      <c r="G9886" t="s">
        <v>627</v>
      </c>
      <c r="H9886" t="s">
        <v>11</v>
      </c>
      <c r="I9886" t="s">
        <v>356</v>
      </c>
      <c r="J9886" t="s">
        <v>358</v>
      </c>
      <c r="K9886" t="str">
        <f>VLOOKUP(F9886,'Unique Address'!A:D,4,FALSE)</f>
        <v>Jordan</v>
      </c>
      <c r="L9886">
        <f>VLOOKUP(K9886,'[2]AreaCoordinates xlsx'!$A$1:$D$65536,3,FALSE)</f>
        <v>22.304861200000001</v>
      </c>
      <c r="M9886">
        <f>VLOOKUP(K9886,'[2]AreaCoordinates xlsx'!$A$1:$D$65536,4,FALSE)</f>
        <v>114.16920210000001</v>
      </c>
    </row>
    <row r="9887" spans="1:13" x14ac:dyDescent="0.2">
      <c r="A9887" s="2">
        <v>41698</v>
      </c>
      <c r="B9887">
        <v>8521</v>
      </c>
      <c r="C9887" t="s">
        <v>8</v>
      </c>
      <c r="D9887" t="str">
        <f t="shared" si="990"/>
        <v>九龍塘又一城, Hong Kong</v>
      </c>
      <c r="E9887" t="str">
        <f>VLOOKUP(F9887,'recent unique'!A:D,4,FALSE)</f>
        <v>九龍塘又一城</v>
      </c>
      <c r="F9887" t="s">
        <v>462</v>
      </c>
      <c r="G9887" t="s">
        <v>461</v>
      </c>
      <c r="H9887" t="s">
        <v>11</v>
      </c>
      <c r="I9887" t="s">
        <v>356</v>
      </c>
      <c r="J9887" t="s">
        <v>358</v>
      </c>
      <c r="K9887" t="str">
        <f>VLOOKUP(F9887,'Unique Address'!A:D,4,FALSE)</f>
        <v>Kowloon Tong</v>
      </c>
      <c r="L9887">
        <f>VLOOKUP(K9887,'[2]AreaCoordinates xlsx'!$A$1:$D$65536,3,FALSE)</f>
        <v>22.338567600000001</v>
      </c>
      <c r="M9887">
        <f>VLOOKUP(K9887,'[2]AreaCoordinates xlsx'!$A$1:$D$65536,4,FALSE)</f>
        <v>114.17663330000001</v>
      </c>
    </row>
    <row r="9888" spans="1:13" x14ac:dyDescent="0.2">
      <c r="A9888" s="2">
        <v>41698</v>
      </c>
      <c r="B9888">
        <v>2118</v>
      </c>
      <c r="C9888" t="s">
        <v>14</v>
      </c>
      <c r="D9888" t="str">
        <f t="shared" si="990"/>
        <v>港鐵天后站A1, Hong Kong</v>
      </c>
      <c r="E9888" t="str">
        <f>VLOOKUP(F9888,'recent unique'!A:D,4,FALSE)</f>
        <v>港鐵天后站A1</v>
      </c>
      <c r="F9888" t="s">
        <v>399</v>
      </c>
      <c r="G9888" t="s">
        <v>398</v>
      </c>
      <c r="H9888" t="s">
        <v>11</v>
      </c>
      <c r="I9888" t="s">
        <v>368</v>
      </c>
      <c r="J9888" t="s">
        <v>370</v>
      </c>
      <c r="K9888" t="str">
        <f>VLOOKUP(F9888,'Unique Address'!A:D,4,FALSE)</f>
        <v>Tin Hau</v>
      </c>
      <c r="L9888">
        <f>VLOOKUP(K9888,'[2]AreaCoordinates xlsx'!$A$1:$D$65536,3,FALSE)</f>
        <v>22.282174000000001</v>
      </c>
      <c r="M9888">
        <f>VLOOKUP(K9888,'[2]AreaCoordinates xlsx'!$A$1:$D$65536,4,FALSE)</f>
        <v>114.191802</v>
      </c>
    </row>
    <row r="9889" spans="1:13" x14ac:dyDescent="0.2">
      <c r="A9889" s="2">
        <v>41698</v>
      </c>
      <c r="B9889">
        <v>2118</v>
      </c>
      <c r="C9889" t="s">
        <v>8</v>
      </c>
      <c r="D9889" t="str">
        <f t="shared" si="990"/>
        <v>港鐵尖沙咀站C1, Hong Kong</v>
      </c>
      <c r="E9889" t="str">
        <f>VLOOKUP(F9889,'recent unique'!A:D,4,FALSE)</f>
        <v>港鐵尖沙咀站C1</v>
      </c>
      <c r="F9889" t="s">
        <v>363</v>
      </c>
      <c r="G9889" t="s">
        <v>456</v>
      </c>
      <c r="H9889" t="s">
        <v>11</v>
      </c>
      <c r="I9889" t="s">
        <v>368</v>
      </c>
      <c r="J9889" t="s">
        <v>370</v>
      </c>
      <c r="K9889" t="str">
        <f>VLOOKUP(F9889,'Unique Address'!A:D,4,FALSE)</f>
        <v>Tsim Sha Tsui</v>
      </c>
      <c r="L9889">
        <f>VLOOKUP(K9889,'[2]AreaCoordinates xlsx'!$A$1:$D$65536,3,FALSE)</f>
        <v>22.298812300000002</v>
      </c>
      <c r="M9889">
        <f>VLOOKUP(K9889,'[2]AreaCoordinates xlsx'!$A$1:$D$65536,4,FALSE)</f>
        <v>114.17217460000001</v>
      </c>
    </row>
    <row r="9890" spans="1:13" x14ac:dyDescent="0.2">
      <c r="A9890" s="2">
        <v>41698</v>
      </c>
      <c r="B9890">
        <v>4678</v>
      </c>
      <c r="C9890" t="s">
        <v>14</v>
      </c>
      <c r="D9890" t="str">
        <f t="shared" si="990"/>
        <v>香港仔黃竹坑道125號, Hong Kong</v>
      </c>
      <c r="E9890" t="str">
        <f>VLOOKUP(F9890,'recent unique'!A:D,4,FALSE)</f>
        <v>香港仔黃竹坑道125號</v>
      </c>
      <c r="F9890" t="s">
        <v>236</v>
      </c>
      <c r="G9890" t="s">
        <v>1652</v>
      </c>
      <c r="H9890" t="s">
        <v>11</v>
      </c>
      <c r="I9890" t="s">
        <v>316</v>
      </c>
      <c r="J9890" t="s">
        <v>318</v>
      </c>
      <c r="K9890" t="str">
        <f>VLOOKUP(F9890,'Unique Address'!A:D,4,FALSE)</f>
        <v>Aberdeen</v>
      </c>
      <c r="L9890">
        <f>VLOOKUP(K9890,'[2]AreaCoordinates xlsx'!$A$1:$D$65536,3,FALSE)</f>
        <v>22.252085900000001</v>
      </c>
      <c r="M9890">
        <f>VLOOKUP(K9890,'[2]AreaCoordinates xlsx'!$A$1:$D$65536,4,FALSE)</f>
        <v>114.1587983</v>
      </c>
    </row>
    <row r="9891" spans="1:13" x14ac:dyDescent="0.2">
      <c r="A9891" s="2">
        <v>41698</v>
      </c>
      <c r="B9891">
        <v>13476</v>
      </c>
      <c r="C9891" t="s">
        <v>19</v>
      </c>
      <c r="D9891" t="str">
        <f t="shared" si="990"/>
        <v>荃灣仁濟街7至11號, Hong Kong</v>
      </c>
      <c r="E9891" t="str">
        <f>VLOOKUP(F9891,'recent unique'!A:D,4,FALSE)</f>
        <v>荃灣仁濟街7至11號</v>
      </c>
      <c r="F9891" t="s">
        <v>1653</v>
      </c>
      <c r="G9891" t="s">
        <v>323</v>
      </c>
      <c r="H9891" t="s">
        <v>11</v>
      </c>
      <c r="I9891" t="s">
        <v>15</v>
      </c>
      <c r="J9891" t="s">
        <v>17</v>
      </c>
      <c r="K9891" t="str">
        <f>VLOOKUP(F9891,'Unique Address'!A:D,4,FALSE)</f>
        <v>Tsuen Wan</v>
      </c>
      <c r="L9891">
        <f>VLOOKUP(K9891,'[2]AreaCoordinates xlsx'!$A$1:$D$65536,3,FALSE)</f>
        <v>22.3713227</v>
      </c>
      <c r="M9891">
        <f>VLOOKUP(K9891,'[2]AreaCoordinates xlsx'!$A$1:$D$65536,4,FALSE)</f>
        <v>114.11416010000001</v>
      </c>
    </row>
    <row r="9892" spans="1:13" x14ac:dyDescent="0.2">
      <c r="A9892" s="2">
        <v>41698</v>
      </c>
      <c r="B9892">
        <v>5556</v>
      </c>
      <c r="C9892" t="s">
        <v>8</v>
      </c>
      <c r="D9892" t="str">
        <f t="shared" si="990"/>
        <v>樂富杏林街10號, Hong Kong</v>
      </c>
      <c r="E9892" t="str">
        <f>VLOOKUP(F9892,'recent unique'!A:D,4,FALSE)</f>
        <v>樂富杏林街10號</v>
      </c>
      <c r="F9892" t="s">
        <v>322</v>
      </c>
      <c r="G9892" t="s">
        <v>1654</v>
      </c>
      <c r="H9892" t="s">
        <v>11</v>
      </c>
      <c r="I9892" t="s">
        <v>319</v>
      </c>
      <c r="J9892" t="s">
        <v>321</v>
      </c>
      <c r="K9892" t="str">
        <f>VLOOKUP(F9892,'Unique Address'!A:D,4,FALSE)</f>
        <v>Lok Fu</v>
      </c>
      <c r="L9892">
        <f>VLOOKUP(K9892,'[2]AreaCoordinates xlsx'!$A$1:$D$65536,3,FALSE)</f>
        <v>22.337740199999999</v>
      </c>
      <c r="M9892">
        <f>VLOOKUP(K9892,'[2]AreaCoordinates xlsx'!$A$1:$D$65536,4,FALSE)</f>
        <v>114.1862935</v>
      </c>
    </row>
    <row r="9893" spans="1:13" x14ac:dyDescent="0.2">
      <c r="A9893" s="2">
        <v>41698</v>
      </c>
      <c r="B9893">
        <v>5914</v>
      </c>
      <c r="C9893" t="s">
        <v>46</v>
      </c>
      <c r="D9893" t="str">
        <f>E9893</f>
        <v>Hong Kong</v>
      </c>
      <c r="E9893" t="s">
        <v>10918</v>
      </c>
      <c r="F9893" t="str">
        <f>"  "</f>
        <v xml:space="preserve">  </v>
      </c>
      <c r="G9893" t="str">
        <f>C9893</f>
        <v>Territory-Wide</v>
      </c>
      <c r="H9893" t="s">
        <v>48</v>
      </c>
      <c r="I9893" t="s">
        <v>1650</v>
      </c>
      <c r="J9893" t="s">
        <v>1651</v>
      </c>
      <c r="K9893" t="s">
        <v>10918</v>
      </c>
      <c r="L9893">
        <f>VLOOKUP(K9893,'[2]AreaCoordinates xlsx'!$A$1:$D$65536,3,FALSE)</f>
        <v>22.244479999999999</v>
      </c>
      <c r="M9893">
        <f>VLOOKUP(K9893,'[2]AreaCoordinates xlsx'!$A$1:$D$65536,4,FALSE)</f>
        <v>114.1860519</v>
      </c>
    </row>
    <row r="9894" spans="1:13" x14ac:dyDescent="0.2">
      <c r="A9894" s="2">
        <v>41698</v>
      </c>
      <c r="B9894">
        <v>128</v>
      </c>
      <c r="C9894" t="s">
        <v>8</v>
      </c>
      <c r="D9894" t="str">
        <f t="shared" ref="D9894:D9895" si="991">E9894&amp;", Hong Kong"</f>
        <v>茜發道, Hong Kong</v>
      </c>
      <c r="E9894" t="str">
        <f>VLOOKUP(F9894,'recent unique'!A:D,4,FALSE)</f>
        <v>茜發道</v>
      </c>
      <c r="F9894" t="s">
        <v>1629</v>
      </c>
      <c r="G9894" t="s">
        <v>1628</v>
      </c>
      <c r="H9894" t="s">
        <v>486</v>
      </c>
      <c r="I9894" t="s">
        <v>1541</v>
      </c>
      <c r="J9894" t="s">
        <v>1542</v>
      </c>
      <c r="K9894" t="str">
        <f>VLOOKUP(F9894,'Unique Address'!A:D,4,FALSE)</f>
        <v>Lam Tin</v>
      </c>
      <c r="L9894">
        <f>VLOOKUP(K9894,'[2]AreaCoordinates xlsx'!$A$1:$D$65536,3,FALSE)</f>
        <v>22.308019900000001</v>
      </c>
      <c r="M9894">
        <f>VLOOKUP(K9894,'[2]AreaCoordinates xlsx'!$A$1:$D$65536,4,FALSE)</f>
        <v>114.2375638</v>
      </c>
    </row>
    <row r="9895" spans="1:13" x14ac:dyDescent="0.2">
      <c r="A9895" s="2">
        <v>41698</v>
      </c>
      <c r="B9895">
        <v>128</v>
      </c>
      <c r="C9895" t="s">
        <v>8</v>
      </c>
      <c r="D9895" t="str">
        <f t="shared" si="991"/>
        <v>觀塘茶果嶺道81號, Hong Kong</v>
      </c>
      <c r="E9895" t="str">
        <f>VLOOKUP(F9895,'recent unique'!A:D,4,FALSE)</f>
        <v>觀塘茶果嶺道81號</v>
      </c>
      <c r="F9895" t="s">
        <v>1631</v>
      </c>
      <c r="G9895" t="s">
        <v>1630</v>
      </c>
      <c r="H9895" t="s">
        <v>486</v>
      </c>
      <c r="I9895" t="s">
        <v>1541</v>
      </c>
      <c r="J9895" t="s">
        <v>1542</v>
      </c>
      <c r="K9895" t="str">
        <f>VLOOKUP(F9895,'Unique Address'!A:D,4,FALSE)</f>
        <v>Kwun Tong</v>
      </c>
      <c r="L9895">
        <f>VLOOKUP(K9895,'[2]AreaCoordinates xlsx'!$A$1:$D$65536,3,FALSE)</f>
        <v>22.3103686</v>
      </c>
      <c r="M9895">
        <f>VLOOKUP(K9895,'[2]AreaCoordinates xlsx'!$A$1:$D$65536,4,FALSE)</f>
        <v>114.22270349999999</v>
      </c>
    </row>
    <row r="9896" spans="1:13" x14ac:dyDescent="0.2">
      <c r="A9896" s="2">
        <v>41698</v>
      </c>
      <c r="B9896">
        <v>8997</v>
      </c>
      <c r="C9896" t="s">
        <v>46</v>
      </c>
      <c r="D9896" t="str">
        <f t="shared" ref="D9896:D9899" si="992">E9896</f>
        <v>Hong Kong</v>
      </c>
      <c r="E9896" t="s">
        <v>10918</v>
      </c>
      <c r="F9896" t="str">
        <f t="shared" ref="F9896:F9899" si="993">"  "</f>
        <v xml:space="preserve">  </v>
      </c>
      <c r="G9896" t="str">
        <f t="shared" ref="G9896:G9899" si="994">C9896</f>
        <v>Territory-Wide</v>
      </c>
      <c r="H9896" t="s">
        <v>48</v>
      </c>
      <c r="I9896" t="s">
        <v>1608</v>
      </c>
      <c r="J9896" t="s">
        <v>1609</v>
      </c>
      <c r="K9896" t="s">
        <v>10918</v>
      </c>
      <c r="L9896">
        <f>VLOOKUP(K9896,'[2]AreaCoordinates xlsx'!$A$1:$D$65536,3,FALSE)</f>
        <v>22.244479999999999</v>
      </c>
      <c r="M9896">
        <f>VLOOKUP(K9896,'[2]AreaCoordinates xlsx'!$A$1:$D$65536,4,FALSE)</f>
        <v>114.1860519</v>
      </c>
    </row>
    <row r="9897" spans="1:13" x14ac:dyDescent="0.2">
      <c r="A9897" s="2">
        <v>41698</v>
      </c>
      <c r="B9897">
        <v>154</v>
      </c>
      <c r="C9897" t="s">
        <v>46</v>
      </c>
      <c r="D9897" t="str">
        <f t="shared" si="992"/>
        <v>Hong Kong</v>
      </c>
      <c r="E9897" t="s">
        <v>10918</v>
      </c>
      <c r="F9897" t="str">
        <f t="shared" si="993"/>
        <v xml:space="preserve">  </v>
      </c>
      <c r="G9897" t="str">
        <f t="shared" si="994"/>
        <v>Territory-Wide</v>
      </c>
      <c r="H9897" t="s">
        <v>48</v>
      </c>
      <c r="I9897" t="s">
        <v>1610</v>
      </c>
      <c r="J9897" t="s">
        <v>1611</v>
      </c>
      <c r="K9897" t="s">
        <v>10918</v>
      </c>
      <c r="L9897">
        <f>VLOOKUP(K9897,'[2]AreaCoordinates xlsx'!$A$1:$D$65536,3,FALSE)</f>
        <v>22.244479999999999</v>
      </c>
      <c r="M9897">
        <f>VLOOKUP(K9897,'[2]AreaCoordinates xlsx'!$A$1:$D$65536,4,FALSE)</f>
        <v>114.1860519</v>
      </c>
    </row>
    <row r="9898" spans="1:13" x14ac:dyDescent="0.2">
      <c r="A9898" s="2">
        <v>41698</v>
      </c>
      <c r="B9898">
        <v>128</v>
      </c>
      <c r="C9898" t="s">
        <v>46</v>
      </c>
      <c r="D9898" t="str">
        <f t="shared" si="992"/>
        <v>Hong Kong</v>
      </c>
      <c r="E9898" t="s">
        <v>10918</v>
      </c>
      <c r="F9898" t="str">
        <f t="shared" si="993"/>
        <v xml:space="preserve">  </v>
      </c>
      <c r="G9898" t="str">
        <f t="shared" si="994"/>
        <v>Territory-Wide</v>
      </c>
      <c r="H9898" t="s">
        <v>48</v>
      </c>
      <c r="I9898" t="s">
        <v>1541</v>
      </c>
      <c r="J9898" t="s">
        <v>1542</v>
      </c>
      <c r="K9898" t="s">
        <v>10918</v>
      </c>
      <c r="L9898">
        <f>VLOOKUP(K9898,'[2]AreaCoordinates xlsx'!$A$1:$D$65536,3,FALSE)</f>
        <v>22.244479999999999</v>
      </c>
      <c r="M9898">
        <f>VLOOKUP(K9898,'[2]AreaCoordinates xlsx'!$A$1:$D$65536,4,FALSE)</f>
        <v>114.1860519</v>
      </c>
    </row>
    <row r="9899" spans="1:13" x14ac:dyDescent="0.2">
      <c r="A9899" s="2">
        <v>41698</v>
      </c>
      <c r="B9899">
        <v>946</v>
      </c>
      <c r="C9899" t="s">
        <v>46</v>
      </c>
      <c r="D9899" t="str">
        <f t="shared" si="992"/>
        <v>Hong Kong</v>
      </c>
      <c r="E9899" t="s">
        <v>10918</v>
      </c>
      <c r="F9899" t="str">
        <f t="shared" si="993"/>
        <v xml:space="preserve">  </v>
      </c>
      <c r="G9899" t="str">
        <f t="shared" si="994"/>
        <v>Territory-Wide</v>
      </c>
      <c r="H9899" t="s">
        <v>48</v>
      </c>
      <c r="I9899" t="s">
        <v>1543</v>
      </c>
      <c r="J9899" t="s">
        <v>12</v>
      </c>
      <c r="K9899" t="s">
        <v>10918</v>
      </c>
      <c r="L9899">
        <f>VLOOKUP(K9899,'[2]AreaCoordinates xlsx'!$A$1:$D$65536,3,FALSE)</f>
        <v>22.244479999999999</v>
      </c>
      <c r="M9899">
        <f>VLOOKUP(K9899,'[2]AreaCoordinates xlsx'!$A$1:$D$65536,4,FALSE)</f>
        <v>114.1860519</v>
      </c>
    </row>
    <row r="9900" spans="1:13" x14ac:dyDescent="0.2">
      <c r="A9900" s="2">
        <v>41698</v>
      </c>
      <c r="B9900">
        <v>7883</v>
      </c>
      <c r="C9900" t="s">
        <v>19</v>
      </c>
      <c r="D9900" t="str">
        <f t="shared" ref="D9900:D9904" si="995">E9900&amp;", Hong Kong"</f>
        <v>元朗青山公路230號, Hong Kong</v>
      </c>
      <c r="E9900" t="str">
        <f>VLOOKUP(F9900,'recent unique'!A:D,4,FALSE)</f>
        <v>元朗青山公路230號</v>
      </c>
      <c r="F9900" t="s">
        <v>1463</v>
      </c>
      <c r="G9900" t="s">
        <v>1462</v>
      </c>
      <c r="H9900" t="s">
        <v>11</v>
      </c>
      <c r="I9900" t="s">
        <v>479</v>
      </c>
      <c r="J9900" t="s">
        <v>481</v>
      </c>
      <c r="K9900" t="str">
        <f>VLOOKUP(F9900,'Unique Address'!A:D,4,FALSE)</f>
        <v>Yuen Long</v>
      </c>
      <c r="L9900">
        <f>VLOOKUP(K9900,'[2]AreaCoordinates xlsx'!$A$1:$D$65536,3,FALSE)</f>
        <v>22.446151400000002</v>
      </c>
      <c r="M9900">
        <f>VLOOKUP(K9900,'[2]AreaCoordinates xlsx'!$A$1:$D$65536,4,FALSE)</f>
        <v>114.0265682</v>
      </c>
    </row>
    <row r="9901" spans="1:13" x14ac:dyDescent="0.2">
      <c r="A9901" s="2">
        <v>41698</v>
      </c>
      <c r="B9901">
        <v>222</v>
      </c>
      <c r="C9901" t="s">
        <v>8</v>
      </c>
      <c r="D9901" t="str">
        <f t="shared" si="995"/>
        <v>旺角新世紀廣場, Hong Kong</v>
      </c>
      <c r="E9901" t="str">
        <f>VLOOKUP(F9901,'recent unique'!A:D,4,FALSE)</f>
        <v>旺角新世紀廣場</v>
      </c>
      <c r="F9901" t="s">
        <v>1417</v>
      </c>
      <c r="G9901" t="s">
        <v>1416</v>
      </c>
      <c r="H9901" t="s">
        <v>11</v>
      </c>
      <c r="I9901" t="s">
        <v>179</v>
      </c>
      <c r="J9901" t="s">
        <v>181</v>
      </c>
      <c r="K9901" t="str">
        <f>VLOOKUP(F9901,'Unique Address'!A:D,4,FALSE)</f>
        <v>Mong Kok</v>
      </c>
      <c r="L9901">
        <f>VLOOKUP(K9901,'[2]AreaCoordinates xlsx'!$A$1:$D$65536,3,FALSE)</f>
        <v>22.318344199999999</v>
      </c>
      <c r="M9901">
        <f>VLOOKUP(K9901,'[2]AreaCoordinates xlsx'!$A$1:$D$65536,4,FALSE)</f>
        <v>114.17217460000001</v>
      </c>
    </row>
    <row r="9902" spans="1:13" x14ac:dyDescent="0.2">
      <c r="A9902" s="2">
        <v>41698</v>
      </c>
      <c r="B9902">
        <v>222</v>
      </c>
      <c r="C9902" t="s">
        <v>19</v>
      </c>
      <c r="D9902" t="str">
        <f t="shared" si="995"/>
        <v>沙田新城市廣場, Hong Kong</v>
      </c>
      <c r="E9902" t="str">
        <f>VLOOKUP(F9902,'recent unique'!A:D,4,FALSE)</f>
        <v>沙田新城市廣場</v>
      </c>
      <c r="F9902" t="s">
        <v>1419</v>
      </c>
      <c r="G9902" t="s">
        <v>1418</v>
      </c>
      <c r="H9902" t="s">
        <v>11</v>
      </c>
      <c r="I9902" t="s">
        <v>179</v>
      </c>
      <c r="J9902" t="s">
        <v>181</v>
      </c>
      <c r="K9902" t="str">
        <f>VLOOKUP(F9902,'Unique Address'!A:D,4,FALSE)</f>
        <v>Sha Tin</v>
      </c>
      <c r="L9902">
        <f>VLOOKUP(K9902,'[2]AreaCoordinates xlsx'!$A$1:$D$65536,3,FALSE)</f>
        <v>22.377130399999999</v>
      </c>
      <c r="M9902">
        <f>VLOOKUP(K9902,'[2]AreaCoordinates xlsx'!$A$1:$D$65536,4,FALSE)</f>
        <v>114.1974398</v>
      </c>
    </row>
    <row r="9903" spans="1:13" x14ac:dyDescent="0.2">
      <c r="A9903" s="2">
        <v>41698</v>
      </c>
      <c r="B9903">
        <v>222</v>
      </c>
      <c r="C9903" t="s">
        <v>19</v>
      </c>
      <c r="D9903" t="str">
        <f t="shared" si="995"/>
        <v>上水廣場, Hong Kong</v>
      </c>
      <c r="E9903" t="str">
        <f>VLOOKUP(F9903,'recent unique'!A:D,4,FALSE)</f>
        <v>上水廣場</v>
      </c>
      <c r="F9903" t="s">
        <v>1421</v>
      </c>
      <c r="G9903" t="s">
        <v>1420</v>
      </c>
      <c r="H9903" t="s">
        <v>11</v>
      </c>
      <c r="I9903" t="s">
        <v>179</v>
      </c>
      <c r="J9903" t="s">
        <v>181</v>
      </c>
      <c r="K9903" t="str">
        <f>VLOOKUP(F9903,'Unique Address'!A:D,4,FALSE)</f>
        <v>Sheung Shui</v>
      </c>
      <c r="L9903">
        <f>VLOOKUP(K9903,'[2]AreaCoordinates xlsx'!$A$1:$D$65536,3,FALSE)</f>
        <v>22.511200800000001</v>
      </c>
      <c r="M9903">
        <f>VLOOKUP(K9903,'[2]AreaCoordinates xlsx'!$A$1:$D$65536,4,FALSE)</f>
        <v>114.1260991</v>
      </c>
    </row>
    <row r="9904" spans="1:13" x14ac:dyDescent="0.2">
      <c r="A9904" s="2">
        <v>41698</v>
      </c>
      <c r="B9904">
        <v>222</v>
      </c>
      <c r="C9904" t="s">
        <v>19</v>
      </c>
      <c r="D9904" t="str">
        <f t="shared" si="995"/>
        <v>葵芳新都會廣場, Hong Kong</v>
      </c>
      <c r="E9904" t="str">
        <f>VLOOKUP(F9904,'recent unique'!A:D,4,FALSE)</f>
        <v>葵芳新都會廣場</v>
      </c>
      <c r="F9904" t="s">
        <v>1423</v>
      </c>
      <c r="G9904" t="s">
        <v>1422</v>
      </c>
      <c r="H9904" t="s">
        <v>11</v>
      </c>
      <c r="I9904" t="s">
        <v>179</v>
      </c>
      <c r="J9904" t="s">
        <v>181</v>
      </c>
      <c r="K9904" t="str">
        <f>VLOOKUP(F9904,'Unique Address'!A:D,4,FALSE)</f>
        <v>Kwai Fong</v>
      </c>
      <c r="L9904">
        <f>VLOOKUP(K9904,'[2]AreaCoordinates xlsx'!$A$1:$D$65536,3,FALSE)</f>
        <v>22.3578109</v>
      </c>
      <c r="M9904">
        <f>VLOOKUP(K9904,'[2]AreaCoordinates xlsx'!$A$1:$D$65536,4,FALSE)</f>
        <v>114.1298151</v>
      </c>
    </row>
    <row r="9905" spans="1:13" x14ac:dyDescent="0.2">
      <c r="A9905" s="2">
        <v>41698</v>
      </c>
      <c r="B9905">
        <v>10999</v>
      </c>
      <c r="C9905" t="s">
        <v>46</v>
      </c>
      <c r="D9905" t="str">
        <f t="shared" ref="D9905:D9907" si="996">E9905</f>
        <v>Hong Kong</v>
      </c>
      <c r="E9905" t="s">
        <v>10918</v>
      </c>
      <c r="F9905" t="str">
        <f t="shared" ref="F9905:F9907" si="997">"  "</f>
        <v xml:space="preserve">  </v>
      </c>
      <c r="G9905" t="str">
        <f t="shared" ref="G9905:G9907" si="998">C9905</f>
        <v>Territory-Wide</v>
      </c>
      <c r="H9905" t="s">
        <v>48</v>
      </c>
      <c r="I9905" t="s">
        <v>1424</v>
      </c>
      <c r="J9905" t="s">
        <v>1425</v>
      </c>
      <c r="K9905" t="s">
        <v>10918</v>
      </c>
      <c r="L9905">
        <f>VLOOKUP(K9905,'[2]AreaCoordinates xlsx'!$A$1:$D$65536,3,FALSE)</f>
        <v>22.244479999999999</v>
      </c>
      <c r="M9905">
        <f>VLOOKUP(K9905,'[2]AreaCoordinates xlsx'!$A$1:$D$65536,4,FALSE)</f>
        <v>114.1860519</v>
      </c>
    </row>
    <row r="9906" spans="1:13" x14ac:dyDescent="0.2">
      <c r="A9906" s="2">
        <v>41698</v>
      </c>
      <c r="B9906">
        <v>231</v>
      </c>
      <c r="C9906" t="s">
        <v>46</v>
      </c>
      <c r="D9906" t="str">
        <f t="shared" si="996"/>
        <v>Hong Kong</v>
      </c>
      <c r="E9906" t="s">
        <v>10918</v>
      </c>
      <c r="F9906" t="str">
        <f t="shared" si="997"/>
        <v xml:space="preserve">  </v>
      </c>
      <c r="G9906" t="str">
        <f t="shared" si="998"/>
        <v>Territory-Wide</v>
      </c>
      <c r="H9906" t="s">
        <v>48</v>
      </c>
      <c r="I9906" t="s">
        <v>65</v>
      </c>
      <c r="J9906" t="s">
        <v>67</v>
      </c>
      <c r="K9906" t="s">
        <v>10918</v>
      </c>
      <c r="L9906">
        <f>VLOOKUP(K9906,'[2]AreaCoordinates xlsx'!$A$1:$D$65536,3,FALSE)</f>
        <v>22.244479999999999</v>
      </c>
      <c r="M9906">
        <f>VLOOKUP(K9906,'[2]AreaCoordinates xlsx'!$A$1:$D$65536,4,FALSE)</f>
        <v>114.1860519</v>
      </c>
    </row>
    <row r="9907" spans="1:13" x14ac:dyDescent="0.2">
      <c r="A9907" s="2">
        <v>41698</v>
      </c>
      <c r="B9907">
        <v>6140</v>
      </c>
      <c r="C9907" t="s">
        <v>46</v>
      </c>
      <c r="D9907" t="str">
        <f t="shared" si="996"/>
        <v>Hong Kong</v>
      </c>
      <c r="E9907" t="s">
        <v>10918</v>
      </c>
      <c r="F9907" t="str">
        <f t="shared" si="997"/>
        <v xml:space="preserve">  </v>
      </c>
      <c r="G9907" t="str">
        <f t="shared" si="998"/>
        <v>Territory-Wide</v>
      </c>
      <c r="H9907" t="s">
        <v>48</v>
      </c>
      <c r="I9907" t="s">
        <v>1314</v>
      </c>
      <c r="J9907" t="s">
        <v>1315</v>
      </c>
      <c r="K9907" t="s">
        <v>10918</v>
      </c>
      <c r="L9907">
        <f>VLOOKUP(K9907,'[2]AreaCoordinates xlsx'!$A$1:$D$65536,3,FALSE)</f>
        <v>22.244479999999999</v>
      </c>
      <c r="M9907">
        <f>VLOOKUP(K9907,'[2]AreaCoordinates xlsx'!$A$1:$D$65536,4,FALSE)</f>
        <v>114.1860519</v>
      </c>
    </row>
    <row r="9908" spans="1:13" x14ac:dyDescent="0.2">
      <c r="A9908" s="2">
        <v>41698</v>
      </c>
      <c r="B9908">
        <v>71</v>
      </c>
      <c r="C9908" t="s">
        <v>14</v>
      </c>
      <c r="D9908" t="str">
        <f t="shared" ref="D9908:D9923" si="999">E9908&amp;", Hong Kong"</f>
        <v>上環德輔道中永安中心, Hong Kong</v>
      </c>
      <c r="E9908" t="str">
        <f>VLOOKUP(F9908,'recent unique'!A:D,4,FALSE)</f>
        <v>上環德輔道中永安中心</v>
      </c>
      <c r="F9908" t="s">
        <v>1288</v>
      </c>
      <c r="G9908" t="s">
        <v>1287</v>
      </c>
      <c r="H9908" t="s">
        <v>11</v>
      </c>
      <c r="I9908" t="s">
        <v>1227</v>
      </c>
      <c r="J9908" t="s">
        <v>1229</v>
      </c>
      <c r="K9908" t="str">
        <f>VLOOKUP(F9908,'Unique Address'!A:D,4,FALSE)</f>
        <v>Sheung Wan</v>
      </c>
      <c r="L9908">
        <f>VLOOKUP(K9908,'[2]AreaCoordinates xlsx'!$A$1:$D$65536,3,FALSE)</f>
        <v>22.286394300000001</v>
      </c>
      <c r="M9908">
        <f>VLOOKUP(K9908,'[2]AreaCoordinates xlsx'!$A$1:$D$65536,4,FALSE)</f>
        <v>114.14913749999999</v>
      </c>
    </row>
    <row r="9909" spans="1:13" x14ac:dyDescent="0.2">
      <c r="A9909" s="2">
        <v>41698</v>
      </c>
      <c r="B9909">
        <v>71</v>
      </c>
      <c r="C9909" t="s">
        <v>14</v>
      </c>
      <c r="D9909" t="str">
        <f t="shared" si="999"/>
        <v>上環皇后大道中上環市政大廈, Hong Kong</v>
      </c>
      <c r="E9909" t="str">
        <f>VLOOKUP(F9909,'recent unique'!A:D,4,FALSE)</f>
        <v>上環皇后大道中上環市政大廈</v>
      </c>
      <c r="F9909" t="s">
        <v>1290</v>
      </c>
      <c r="G9909" t="s">
        <v>1289</v>
      </c>
      <c r="H9909" t="s">
        <v>11</v>
      </c>
      <c r="I9909" t="s">
        <v>1227</v>
      </c>
      <c r="J9909" t="s">
        <v>1229</v>
      </c>
      <c r="K9909" t="str">
        <f>VLOOKUP(F9909,'Unique Address'!A:D,4,FALSE)</f>
        <v>Sheung Wan</v>
      </c>
      <c r="L9909">
        <f>VLOOKUP(K9909,'[2]AreaCoordinates xlsx'!$A$1:$D$65536,3,FALSE)</f>
        <v>22.286394300000001</v>
      </c>
      <c r="M9909">
        <f>VLOOKUP(K9909,'[2]AreaCoordinates xlsx'!$A$1:$D$65536,4,FALSE)</f>
        <v>114.14913749999999</v>
      </c>
    </row>
    <row r="9910" spans="1:13" x14ac:dyDescent="0.2">
      <c r="A9910" s="2">
        <v>41698</v>
      </c>
      <c r="B9910">
        <v>189</v>
      </c>
      <c r="C9910" t="s">
        <v>14</v>
      </c>
      <c r="D9910" t="str">
        <f t="shared" si="999"/>
        <v>港鐵灣仔站A3, Hong Kong</v>
      </c>
      <c r="E9910" t="str">
        <f>VLOOKUP(F9910,'recent unique'!A:D,4,FALSE)</f>
        <v>港鐵灣仔站A3</v>
      </c>
      <c r="F9910" t="s">
        <v>435</v>
      </c>
      <c r="G9910" t="s">
        <v>1257</v>
      </c>
      <c r="H9910" t="s">
        <v>486</v>
      </c>
      <c r="I9910" t="s">
        <v>909</v>
      </c>
      <c r="J9910" t="s">
        <v>12</v>
      </c>
      <c r="K9910" t="str">
        <f>VLOOKUP(F9910,'Unique Address'!A:D,4,FALSE)</f>
        <v>Wan Chai</v>
      </c>
      <c r="L9910">
        <f>VLOOKUP(K9910,'[2]AreaCoordinates xlsx'!$A$1:$D$65536,3,FALSE)</f>
        <v>22.276022000000001</v>
      </c>
      <c r="M9910">
        <f>VLOOKUP(K9910,'[2]AreaCoordinates xlsx'!$A$1:$D$65536,4,FALSE)</f>
        <v>114.1751471</v>
      </c>
    </row>
    <row r="9911" spans="1:13" x14ac:dyDescent="0.2">
      <c r="A9911" s="2">
        <v>41698</v>
      </c>
      <c r="B9911">
        <v>189</v>
      </c>
      <c r="C9911" t="s">
        <v>14</v>
      </c>
      <c r="D9911" t="str">
        <f t="shared" si="999"/>
        <v>港鐵灣仔站A3, Hong Kong</v>
      </c>
      <c r="E9911" t="str">
        <f>VLOOKUP(F9911,'recent unique'!A:D,4,FALSE)</f>
        <v>港鐵灣仔站A3</v>
      </c>
      <c r="F9911" t="s">
        <v>435</v>
      </c>
      <c r="G9911" t="s">
        <v>434</v>
      </c>
      <c r="H9911" t="s">
        <v>11</v>
      </c>
      <c r="I9911" t="s">
        <v>911</v>
      </c>
      <c r="J9911" t="s">
        <v>12</v>
      </c>
      <c r="K9911" t="str">
        <f>VLOOKUP(F9911,'Unique Address'!A:D,4,FALSE)</f>
        <v>Wan Chai</v>
      </c>
      <c r="L9911">
        <f>VLOOKUP(K9911,'[2]AreaCoordinates xlsx'!$A$1:$D$65536,3,FALSE)</f>
        <v>22.276022000000001</v>
      </c>
      <c r="M9911">
        <f>VLOOKUP(K9911,'[2]AreaCoordinates xlsx'!$A$1:$D$65536,4,FALSE)</f>
        <v>114.1751471</v>
      </c>
    </row>
    <row r="9912" spans="1:13" x14ac:dyDescent="0.2">
      <c r="A9912" s="2">
        <v>41698</v>
      </c>
      <c r="B9912">
        <v>71</v>
      </c>
      <c r="C9912" t="s">
        <v>8</v>
      </c>
      <c r="D9912" t="str">
        <f t="shared" si="999"/>
        <v>港鐵彩虹站B牛池灣街市, Hong Kong</v>
      </c>
      <c r="E9912" t="str">
        <f>VLOOKUP(F9912,'recent unique'!A:D,4,FALSE)</f>
        <v>港鐵彩虹站B牛池灣街市</v>
      </c>
      <c r="F9912" t="s">
        <v>1259</v>
      </c>
      <c r="G9912" t="s">
        <v>1258</v>
      </c>
      <c r="H9912" t="s">
        <v>11</v>
      </c>
      <c r="I9912" t="s">
        <v>1227</v>
      </c>
      <c r="J9912" t="s">
        <v>1229</v>
      </c>
      <c r="K9912" t="str">
        <f>VLOOKUP(F9912,'Unique Address'!A:D,4,FALSE)</f>
        <v>Ngau Chi Wan</v>
      </c>
      <c r="L9912">
        <f>VLOOKUP(K9912,'[2]AreaCoordinates xlsx'!$A$1:$D$65536,3,FALSE)</f>
        <v>22.336883799999999</v>
      </c>
      <c r="M9912">
        <f>VLOOKUP(K9912,'[2]AreaCoordinates xlsx'!$A$1:$D$65536,4,FALSE)</f>
        <v>114.213787</v>
      </c>
    </row>
    <row r="9913" spans="1:13" x14ac:dyDescent="0.2">
      <c r="A9913" s="2">
        <v>41698</v>
      </c>
      <c r="B9913">
        <v>71</v>
      </c>
      <c r="C9913" t="s">
        <v>8</v>
      </c>
      <c r="D9913" t="str">
        <f t="shared" si="999"/>
        <v>樂富橫頭墈南道橫頭墈東道, Hong Kong</v>
      </c>
      <c r="E9913" t="str">
        <f>VLOOKUP(F9913,'recent unique'!A:D,4,FALSE)</f>
        <v>樂富橫頭墈南道橫頭墈東道</v>
      </c>
      <c r="F9913" t="s">
        <v>1261</v>
      </c>
      <c r="G9913" t="s">
        <v>1260</v>
      </c>
      <c r="H9913" t="s">
        <v>11</v>
      </c>
      <c r="I9913" t="s">
        <v>1227</v>
      </c>
      <c r="J9913" t="s">
        <v>1229</v>
      </c>
      <c r="K9913" t="str">
        <f>VLOOKUP(F9913,'Unique Address'!A:D,4,FALSE)</f>
        <v>Lok Fu</v>
      </c>
      <c r="L9913">
        <f>VLOOKUP(K9913,'[2]AreaCoordinates xlsx'!$A$1:$D$65536,3,FALSE)</f>
        <v>22.337740199999999</v>
      </c>
      <c r="M9913">
        <f>VLOOKUP(K9913,'[2]AreaCoordinates xlsx'!$A$1:$D$65536,4,FALSE)</f>
        <v>114.1862935</v>
      </c>
    </row>
    <row r="9914" spans="1:13" x14ac:dyDescent="0.2">
      <c r="A9914" s="2">
        <v>41698</v>
      </c>
      <c r="B9914">
        <v>71</v>
      </c>
      <c r="C9914" t="s">
        <v>8</v>
      </c>
      <c r="D9914" t="str">
        <f t="shared" si="999"/>
        <v>港鐵樂富站A, Hong Kong</v>
      </c>
      <c r="E9914" t="str">
        <f>VLOOKUP(F9914,'recent unique'!A:D,4,FALSE)</f>
        <v>港鐵樂富站A</v>
      </c>
      <c r="F9914" t="s">
        <v>335</v>
      </c>
      <c r="G9914" t="s">
        <v>333</v>
      </c>
      <c r="H9914" t="s">
        <v>11</v>
      </c>
      <c r="I9914" t="s">
        <v>1227</v>
      </c>
      <c r="J9914" t="s">
        <v>1229</v>
      </c>
      <c r="K9914" t="str">
        <f>VLOOKUP(F9914,'Unique Address'!A:D,4,FALSE)</f>
        <v>Lok Fu</v>
      </c>
      <c r="L9914">
        <f>VLOOKUP(K9914,'[2]AreaCoordinates xlsx'!$A$1:$D$65536,3,FALSE)</f>
        <v>22.337740199999999</v>
      </c>
      <c r="M9914">
        <f>VLOOKUP(K9914,'[2]AreaCoordinates xlsx'!$A$1:$D$65536,4,FALSE)</f>
        <v>114.1862935</v>
      </c>
    </row>
    <row r="9915" spans="1:13" x14ac:dyDescent="0.2">
      <c r="A9915" s="2">
        <v>41698</v>
      </c>
      <c r="B9915">
        <v>189</v>
      </c>
      <c r="C9915" t="s">
        <v>8</v>
      </c>
      <c r="D9915" t="str">
        <f t="shared" si="999"/>
        <v>紅磡港鐵站通往尖東行人天橋, Hong Kong</v>
      </c>
      <c r="E9915" t="str">
        <f>VLOOKUP(F9915,'recent unique'!A:D,4,FALSE)</f>
        <v>紅磡港鐵站通往尖東行人天橋</v>
      </c>
      <c r="F9915" t="s">
        <v>1221</v>
      </c>
      <c r="G9915" t="s">
        <v>1220</v>
      </c>
      <c r="H9915" t="s">
        <v>486</v>
      </c>
      <c r="I9915" t="s">
        <v>909</v>
      </c>
      <c r="J9915" t="s">
        <v>12</v>
      </c>
      <c r="K9915" t="str">
        <f>VLOOKUP(F9915,'Unique Address'!A:D,4,FALSE)</f>
        <v>Hung Hom</v>
      </c>
      <c r="L9915">
        <f>VLOOKUP(K9915,'[2]AreaCoordinates xlsx'!$A$1:$D$65536,3,FALSE)</f>
        <v>22.307629899999998</v>
      </c>
      <c r="M9915">
        <f>VLOOKUP(K9915,'[2]AreaCoordinates xlsx'!$A$1:$D$65536,4,FALSE)</f>
        <v>114.1870366</v>
      </c>
    </row>
    <row r="9916" spans="1:13" x14ac:dyDescent="0.2">
      <c r="A9916" s="2">
        <v>41698</v>
      </c>
      <c r="B9916">
        <v>189</v>
      </c>
      <c r="C9916" t="s">
        <v>19</v>
      </c>
      <c r="D9916" t="str">
        <f t="shared" si="999"/>
        <v>葵芳興寧路葵涌廣場, Hong Kong</v>
      </c>
      <c r="E9916" t="str">
        <f>VLOOKUP(F9916,'recent unique'!A:D,4,FALSE)</f>
        <v>葵芳興寧路葵涌廣場</v>
      </c>
      <c r="F9916" t="s">
        <v>1223</v>
      </c>
      <c r="G9916" t="s">
        <v>1222</v>
      </c>
      <c r="H9916" t="s">
        <v>486</v>
      </c>
      <c r="I9916" t="s">
        <v>909</v>
      </c>
      <c r="J9916" t="s">
        <v>12</v>
      </c>
      <c r="K9916" t="str">
        <f>VLOOKUP(F9916,'Unique Address'!A:D,4,FALSE)</f>
        <v>Kwai Chung</v>
      </c>
      <c r="L9916">
        <f>VLOOKUP(K9916,'[2]AreaCoordinates xlsx'!$A$1:$D$65536,3,FALSE)</f>
        <v>22.3618749</v>
      </c>
      <c r="M9916">
        <f>VLOOKUP(K9916,'[2]AreaCoordinates xlsx'!$A$1:$D$65536,4,FALSE)</f>
        <v>114.1350173</v>
      </c>
    </row>
    <row r="9917" spans="1:13" x14ac:dyDescent="0.2">
      <c r="A9917" s="2">
        <v>41698</v>
      </c>
      <c r="B9917">
        <v>189</v>
      </c>
      <c r="C9917" t="s">
        <v>8</v>
      </c>
      <c r="D9917" t="str">
        <f t="shared" si="999"/>
        <v>港鐵紅磡站往尖東行人天橋, Hong Kong</v>
      </c>
      <c r="E9917" t="str">
        <f>VLOOKUP(F9917,'recent unique'!A:D,4,FALSE)</f>
        <v>港鐵紅磡站往尖東行人天橋</v>
      </c>
      <c r="F9917" t="s">
        <v>1224</v>
      </c>
      <c r="G9917" t="s">
        <v>338</v>
      </c>
      <c r="H9917" t="s">
        <v>11</v>
      </c>
      <c r="I9917" t="s">
        <v>911</v>
      </c>
      <c r="J9917" t="s">
        <v>12</v>
      </c>
      <c r="K9917" t="str">
        <f>VLOOKUP(F9917,'Unique Address'!A:D,4,FALSE)</f>
        <v>Hung Hom</v>
      </c>
      <c r="L9917">
        <f>VLOOKUP(K9917,'[2]AreaCoordinates xlsx'!$A$1:$D$65536,3,FALSE)</f>
        <v>22.307629899999998</v>
      </c>
      <c r="M9917">
        <f>VLOOKUP(K9917,'[2]AreaCoordinates xlsx'!$A$1:$D$65536,4,FALSE)</f>
        <v>114.1870366</v>
      </c>
    </row>
    <row r="9918" spans="1:13" x14ac:dyDescent="0.2">
      <c r="A9918" s="2">
        <v>41698</v>
      </c>
      <c r="B9918">
        <v>189</v>
      </c>
      <c r="C9918" t="s">
        <v>19</v>
      </c>
      <c r="D9918" t="str">
        <f t="shared" si="999"/>
        <v>葵芳興寧路葵涌廣場, Hong Kong</v>
      </c>
      <c r="E9918" t="str">
        <f>VLOOKUP(F9918,'recent unique'!A:D,4,FALSE)</f>
        <v>葵芳興寧路葵涌廣場</v>
      </c>
      <c r="F9918" t="s">
        <v>1226</v>
      </c>
      <c r="G9918" t="s">
        <v>1225</v>
      </c>
      <c r="H9918" t="s">
        <v>11</v>
      </c>
      <c r="I9918" t="s">
        <v>911</v>
      </c>
      <c r="J9918" t="s">
        <v>12</v>
      </c>
      <c r="K9918" t="str">
        <f>VLOOKUP(F9918,'Unique Address'!A:D,4,FALSE)</f>
        <v>Kwai Chung</v>
      </c>
      <c r="L9918">
        <f>VLOOKUP(K9918,'[2]AreaCoordinates xlsx'!$A$1:$D$65536,3,FALSE)</f>
        <v>22.3618749</v>
      </c>
      <c r="M9918">
        <f>VLOOKUP(K9918,'[2]AreaCoordinates xlsx'!$A$1:$D$65536,4,FALSE)</f>
        <v>114.1350173</v>
      </c>
    </row>
    <row r="9919" spans="1:13" x14ac:dyDescent="0.2">
      <c r="A9919" s="2">
        <v>41698</v>
      </c>
      <c r="B9919">
        <v>71</v>
      </c>
      <c r="C9919" t="s">
        <v>8</v>
      </c>
      <c r="D9919" t="str">
        <f t="shared" si="999"/>
        <v>佐敦彌敦道西貢街, Hong Kong</v>
      </c>
      <c r="E9919" t="str">
        <f>VLOOKUP(F9919,'recent unique'!A:D,4,FALSE)</f>
        <v>佐敦彌敦道西貢街</v>
      </c>
      <c r="F9919" t="s">
        <v>564</v>
      </c>
      <c r="G9919" t="s">
        <v>1228</v>
      </c>
      <c r="H9919" t="s">
        <v>11</v>
      </c>
      <c r="I9919" t="s">
        <v>1227</v>
      </c>
      <c r="J9919" t="s">
        <v>1229</v>
      </c>
      <c r="K9919" t="str">
        <f>VLOOKUP(F9919,'Unique Address'!A:D,4,FALSE)</f>
        <v>Jordan</v>
      </c>
      <c r="L9919">
        <f>VLOOKUP(K9919,'[2]AreaCoordinates xlsx'!$A$1:$D$65536,3,FALSE)</f>
        <v>22.304861200000001</v>
      </c>
      <c r="M9919">
        <f>VLOOKUP(K9919,'[2]AreaCoordinates xlsx'!$A$1:$D$65536,4,FALSE)</f>
        <v>114.16920210000001</v>
      </c>
    </row>
    <row r="9920" spans="1:13" x14ac:dyDescent="0.2">
      <c r="A9920" s="2">
        <v>41698</v>
      </c>
      <c r="B9920">
        <v>71</v>
      </c>
      <c r="C9920" t="s">
        <v>14</v>
      </c>
      <c r="D9920" t="str">
        <f t="shared" si="999"/>
        <v>北角新光戲院門口, Hong Kong</v>
      </c>
      <c r="E9920" t="str">
        <f>VLOOKUP(F9920,'recent unique'!A:D,4,FALSE)</f>
        <v>北角新光戲院門口</v>
      </c>
      <c r="F9920" t="s">
        <v>1231</v>
      </c>
      <c r="G9920" t="s">
        <v>1230</v>
      </c>
      <c r="H9920" t="s">
        <v>11</v>
      </c>
      <c r="I9920" t="s">
        <v>1227</v>
      </c>
      <c r="J9920" t="s">
        <v>1229</v>
      </c>
      <c r="K9920" t="str">
        <f>VLOOKUP(F9920,'Unique Address'!A:D,4,FALSE)</f>
        <v>North Point</v>
      </c>
      <c r="L9920">
        <f>VLOOKUP(K9920,'[2]AreaCoordinates xlsx'!$A$1:$D$65536,3,FALSE)</f>
        <v>22.284595899999999</v>
      </c>
      <c r="M9920">
        <f>VLOOKUP(K9920,'[2]AreaCoordinates xlsx'!$A$1:$D$65536,4,FALSE)</f>
        <v>114.200412</v>
      </c>
    </row>
    <row r="9921" spans="1:13" x14ac:dyDescent="0.2">
      <c r="A9921" s="2">
        <v>41698</v>
      </c>
      <c r="B9921">
        <v>71</v>
      </c>
      <c r="C9921" t="s">
        <v>14</v>
      </c>
      <c r="D9921" t="str">
        <f t="shared" si="999"/>
        <v>港鐵北角站B3, Hong Kong</v>
      </c>
      <c r="E9921" t="str">
        <f>VLOOKUP(F9921,'recent unique'!A:D,4,FALSE)</f>
        <v>港鐵北角站B3</v>
      </c>
      <c r="F9921" t="s">
        <v>609</v>
      </c>
      <c r="G9921" t="s">
        <v>608</v>
      </c>
      <c r="H9921" t="s">
        <v>11</v>
      </c>
      <c r="I9921" t="s">
        <v>1227</v>
      </c>
      <c r="J9921" t="s">
        <v>1229</v>
      </c>
      <c r="K9921" t="str">
        <f>VLOOKUP(F9921,'Unique Address'!A:D,4,FALSE)</f>
        <v>North Point</v>
      </c>
      <c r="L9921">
        <f>VLOOKUP(K9921,'[2]AreaCoordinates xlsx'!$A$1:$D$65536,3,FALSE)</f>
        <v>22.284595899999999</v>
      </c>
      <c r="M9921">
        <f>VLOOKUP(K9921,'[2]AreaCoordinates xlsx'!$A$1:$D$65536,4,FALSE)</f>
        <v>114.200412</v>
      </c>
    </row>
    <row r="9922" spans="1:13" x14ac:dyDescent="0.2">
      <c r="A9922" s="2">
        <v>41698</v>
      </c>
      <c r="B9922">
        <v>189</v>
      </c>
      <c r="C9922" t="s">
        <v>14</v>
      </c>
      <c r="D9922" t="str">
        <f t="shared" si="999"/>
        <v>銅鑼灣羅素街行人専用區, Hong Kong</v>
      </c>
      <c r="E9922" t="str">
        <f>VLOOKUP(F9922,'recent unique'!A:D,4,FALSE)</f>
        <v>銅鑼灣羅素街行人専用區</v>
      </c>
      <c r="F9922" t="s">
        <v>891</v>
      </c>
      <c r="G9922" t="s">
        <v>998</v>
      </c>
      <c r="H9922" t="s">
        <v>486</v>
      </c>
      <c r="I9922" t="s">
        <v>909</v>
      </c>
      <c r="J9922" t="s">
        <v>12</v>
      </c>
      <c r="K9922" t="str">
        <f>VLOOKUP(F9922,'Unique Address'!A:D,4,FALSE)</f>
        <v>Causeway Bay</v>
      </c>
      <c r="L9922">
        <f>VLOOKUP(K9922,'[2]AreaCoordinates xlsx'!$A$1:$D$65536,3,FALSE)</f>
        <v>22.279729499999998</v>
      </c>
      <c r="M9922">
        <f>VLOOKUP(K9922,'[2]AreaCoordinates xlsx'!$A$1:$D$65536,4,FALSE)</f>
        <v>114.1870366</v>
      </c>
    </row>
    <row r="9923" spans="1:13" x14ac:dyDescent="0.2">
      <c r="A9923" s="2">
        <v>41698</v>
      </c>
      <c r="B9923">
        <v>189</v>
      </c>
      <c r="C9923" t="s">
        <v>14</v>
      </c>
      <c r="D9923" t="str">
        <f t="shared" si="999"/>
        <v>銅鑼灣羅素街行人専用區, Hong Kong</v>
      </c>
      <c r="E9923" t="str">
        <f>VLOOKUP(F9923,'recent unique'!A:D,4,FALSE)</f>
        <v>銅鑼灣羅素街行人専用區</v>
      </c>
      <c r="F9923" t="s">
        <v>891</v>
      </c>
      <c r="G9923" t="s">
        <v>890</v>
      </c>
      <c r="H9923" t="s">
        <v>11</v>
      </c>
      <c r="I9923" t="s">
        <v>911</v>
      </c>
      <c r="J9923" t="s">
        <v>12</v>
      </c>
      <c r="K9923" t="str">
        <f>VLOOKUP(F9923,'Unique Address'!A:D,4,FALSE)</f>
        <v>Causeway Bay</v>
      </c>
      <c r="L9923">
        <f>VLOOKUP(K9923,'[2]AreaCoordinates xlsx'!$A$1:$D$65536,3,FALSE)</f>
        <v>22.279729499999998</v>
      </c>
      <c r="M9923">
        <f>VLOOKUP(K9923,'[2]AreaCoordinates xlsx'!$A$1:$D$65536,4,FALSE)</f>
        <v>114.1870366</v>
      </c>
    </row>
    <row r="9924" spans="1:13" x14ac:dyDescent="0.2">
      <c r="A9924" s="2">
        <v>41698</v>
      </c>
      <c r="B9924">
        <v>26</v>
      </c>
      <c r="C9924" t="s">
        <v>46</v>
      </c>
      <c r="D9924" t="str">
        <f t="shared" ref="D9924:D9925" si="1000">E9924</f>
        <v>Hong Kong</v>
      </c>
      <c r="E9924" t="s">
        <v>10918</v>
      </c>
      <c r="F9924" t="str">
        <f t="shared" ref="F9924:F9925" si="1001">"  "</f>
        <v xml:space="preserve">  </v>
      </c>
      <c r="G9924" t="str">
        <f t="shared" ref="G9924:G9925" si="1002">C9924</f>
        <v>Territory-Wide</v>
      </c>
      <c r="H9924" t="s">
        <v>48</v>
      </c>
      <c r="I9924" t="s">
        <v>954</v>
      </c>
      <c r="J9924" t="s">
        <v>955</v>
      </c>
      <c r="K9924" t="s">
        <v>10918</v>
      </c>
      <c r="L9924">
        <f>VLOOKUP(K9924,'[2]AreaCoordinates xlsx'!$A$1:$D$65536,3,FALSE)</f>
        <v>22.244479999999999</v>
      </c>
      <c r="M9924">
        <f>VLOOKUP(K9924,'[2]AreaCoordinates xlsx'!$A$1:$D$65536,4,FALSE)</f>
        <v>114.1860519</v>
      </c>
    </row>
    <row r="9925" spans="1:13" x14ac:dyDescent="0.2">
      <c r="A9925" s="2">
        <v>41698</v>
      </c>
      <c r="B9925">
        <v>189</v>
      </c>
      <c r="C9925" t="s">
        <v>46</v>
      </c>
      <c r="D9925" t="str">
        <f t="shared" si="1000"/>
        <v>Hong Kong</v>
      </c>
      <c r="E9925" t="s">
        <v>10918</v>
      </c>
      <c r="F9925" t="str">
        <f t="shared" si="1001"/>
        <v xml:space="preserve">  </v>
      </c>
      <c r="G9925" t="str">
        <f t="shared" si="1002"/>
        <v>Territory-Wide</v>
      </c>
      <c r="H9925" t="s">
        <v>48</v>
      </c>
      <c r="I9925" t="s">
        <v>909</v>
      </c>
      <c r="J9925" t="s">
        <v>12</v>
      </c>
      <c r="K9925" t="s">
        <v>10918</v>
      </c>
      <c r="L9925">
        <f>VLOOKUP(K9925,'[2]AreaCoordinates xlsx'!$A$1:$D$65536,3,FALSE)</f>
        <v>22.244479999999999</v>
      </c>
      <c r="M9925">
        <f>VLOOKUP(K9925,'[2]AreaCoordinates xlsx'!$A$1:$D$65536,4,FALSE)</f>
        <v>114.1860519</v>
      </c>
    </row>
    <row r="9926" spans="1:13" x14ac:dyDescent="0.2">
      <c r="A9926" s="2">
        <v>41698</v>
      </c>
      <c r="B9926">
        <v>189</v>
      </c>
      <c r="C9926" t="s">
        <v>8</v>
      </c>
      <c r="D9926" t="str">
        <f t="shared" ref="D9926:D9989" si="1003">E9926&amp;", Hong Kong"</f>
        <v>九龍灣巴士站, Hong Kong</v>
      </c>
      <c r="E9926" t="str">
        <f>VLOOKUP(F9926,'recent unique'!A:D,4,FALSE)</f>
        <v>九龍灣巴士站</v>
      </c>
      <c r="F9926" t="s">
        <v>657</v>
      </c>
      <c r="G9926" t="s">
        <v>910</v>
      </c>
      <c r="H9926" t="s">
        <v>486</v>
      </c>
      <c r="I9926" t="s">
        <v>909</v>
      </c>
      <c r="J9926" t="s">
        <v>12</v>
      </c>
      <c r="K9926" t="str">
        <f>VLOOKUP(F9926,'Unique Address'!A:D,4,FALSE)</f>
        <v>Kowloon Bay</v>
      </c>
      <c r="L9926">
        <f>VLOOKUP(K9926,'[2]AreaCoordinates xlsx'!$A$1:$D$65536,3,FALSE)</f>
        <v>22.326664600000001</v>
      </c>
      <c r="M9926">
        <f>VLOOKUP(K9926,'[2]AreaCoordinates xlsx'!$A$1:$D$65536,4,FALSE)</f>
        <v>114.20784260000001</v>
      </c>
    </row>
    <row r="9927" spans="1:13" x14ac:dyDescent="0.2">
      <c r="A9927" s="2">
        <v>41698</v>
      </c>
      <c r="B9927">
        <v>189</v>
      </c>
      <c r="C9927" t="s">
        <v>8</v>
      </c>
      <c r="D9927" t="str">
        <f t="shared" si="1003"/>
        <v>九龍灣巴士站, Hong Kong</v>
      </c>
      <c r="E9927" t="str">
        <f>VLOOKUP(F9927,'recent unique'!A:D,4,FALSE)</f>
        <v>九龍灣巴士站</v>
      </c>
      <c r="F9927" t="s">
        <v>913</v>
      </c>
      <c r="G9927" t="s">
        <v>912</v>
      </c>
      <c r="H9927" t="s">
        <v>11</v>
      </c>
      <c r="I9927" t="s">
        <v>911</v>
      </c>
      <c r="J9927" t="s">
        <v>12</v>
      </c>
      <c r="K9927" t="str">
        <f>VLOOKUP(F9927,'Unique Address'!A:D,4,FALSE)</f>
        <v>Kowloon Bay</v>
      </c>
      <c r="L9927">
        <f>VLOOKUP(K9927,'[2]AreaCoordinates xlsx'!$A$1:$D$65536,3,FALSE)</f>
        <v>22.326664600000001</v>
      </c>
      <c r="M9927">
        <f>VLOOKUP(K9927,'[2]AreaCoordinates xlsx'!$A$1:$D$65536,4,FALSE)</f>
        <v>114.20784260000001</v>
      </c>
    </row>
    <row r="9928" spans="1:13" x14ac:dyDescent="0.2">
      <c r="A9928" s="2">
        <v>41698</v>
      </c>
      <c r="B9928">
        <v>189</v>
      </c>
      <c r="C9928" t="s">
        <v>14</v>
      </c>
      <c r="D9928" t="str">
        <f t="shared" si="1003"/>
        <v>港鐵上環站E3, Hong Kong</v>
      </c>
      <c r="E9928" t="str">
        <f>VLOOKUP(F9928,'recent unique'!A:D,4,FALSE)</f>
        <v>港鐵上環站E3</v>
      </c>
      <c r="F9928" t="s">
        <v>915</v>
      </c>
      <c r="G9928" t="s">
        <v>914</v>
      </c>
      <c r="H9928" t="s">
        <v>486</v>
      </c>
      <c r="I9928" t="s">
        <v>909</v>
      </c>
      <c r="J9928" t="s">
        <v>12</v>
      </c>
      <c r="K9928" t="str">
        <f>VLOOKUP(F9928,'Unique Address'!A:D,4,FALSE)</f>
        <v>Sheung Wan</v>
      </c>
      <c r="L9928">
        <f>VLOOKUP(K9928,'[2]AreaCoordinates xlsx'!$A$1:$D$65536,3,FALSE)</f>
        <v>22.286394300000001</v>
      </c>
      <c r="M9928">
        <f>VLOOKUP(K9928,'[2]AreaCoordinates xlsx'!$A$1:$D$65536,4,FALSE)</f>
        <v>114.14913749999999</v>
      </c>
    </row>
    <row r="9929" spans="1:13" x14ac:dyDescent="0.2">
      <c r="A9929" s="2">
        <v>41698</v>
      </c>
      <c r="B9929">
        <v>189</v>
      </c>
      <c r="C9929" t="s">
        <v>14</v>
      </c>
      <c r="D9929" t="str">
        <f t="shared" si="1003"/>
        <v>上環德輔道中無限極廣場, Hong Kong</v>
      </c>
      <c r="E9929" t="str">
        <f>VLOOKUP(F9929,'recent unique'!A:D,4,FALSE)</f>
        <v>上環德輔道中無限極廣場</v>
      </c>
      <c r="F9929" t="s">
        <v>359</v>
      </c>
      <c r="G9929" t="s">
        <v>916</v>
      </c>
      <c r="H9929" t="s">
        <v>486</v>
      </c>
      <c r="I9929" t="s">
        <v>909</v>
      </c>
      <c r="J9929" t="s">
        <v>12</v>
      </c>
      <c r="K9929" t="str">
        <f>VLOOKUP(F9929,'Unique Address'!A:D,4,FALSE)</f>
        <v>Central</v>
      </c>
      <c r="L9929">
        <f>VLOOKUP(K9929,'[2]AreaCoordinates xlsx'!$A$1:$D$65536,3,FALSE)</f>
        <v>22.279990699999999</v>
      </c>
      <c r="M9929">
        <f>VLOOKUP(K9929,'[2]AreaCoordinates xlsx'!$A$1:$D$65536,4,FALSE)</f>
        <v>114.1587983</v>
      </c>
    </row>
    <row r="9930" spans="1:13" x14ac:dyDescent="0.2">
      <c r="A9930" s="2">
        <v>41698</v>
      </c>
      <c r="B9930">
        <v>189</v>
      </c>
      <c r="C9930" t="s">
        <v>14</v>
      </c>
      <c r="D9930" t="str">
        <f t="shared" si="1003"/>
        <v>港鐵灣仔站A4, Hong Kong</v>
      </c>
      <c r="E9930" t="str">
        <f>VLOOKUP(F9930,'recent unique'!A:D,4,FALSE)</f>
        <v>港鐵灣仔站A4</v>
      </c>
      <c r="F9930" t="s">
        <v>377</v>
      </c>
      <c r="G9930" t="s">
        <v>917</v>
      </c>
      <c r="H9930" t="s">
        <v>486</v>
      </c>
      <c r="I9930" t="s">
        <v>909</v>
      </c>
      <c r="J9930" t="s">
        <v>12</v>
      </c>
      <c r="K9930" t="str">
        <f>VLOOKUP(F9930,'Unique Address'!A:D,4,FALSE)</f>
        <v>Wan Chai</v>
      </c>
      <c r="L9930">
        <f>VLOOKUP(K9930,'[2]AreaCoordinates xlsx'!$A$1:$D$65536,3,FALSE)</f>
        <v>22.276022000000001</v>
      </c>
      <c r="M9930">
        <f>VLOOKUP(K9930,'[2]AreaCoordinates xlsx'!$A$1:$D$65536,4,FALSE)</f>
        <v>114.1751471</v>
      </c>
    </row>
    <row r="9931" spans="1:13" x14ac:dyDescent="0.2">
      <c r="A9931" s="2">
        <v>41698</v>
      </c>
      <c r="B9931">
        <v>189</v>
      </c>
      <c r="C9931" t="s">
        <v>14</v>
      </c>
      <c r="D9931" t="str">
        <f t="shared" si="1003"/>
        <v>港鐵灣仔站A4, Hong Kong</v>
      </c>
      <c r="E9931" t="str">
        <f>VLOOKUP(F9931,'recent unique'!A:D,4,FALSE)</f>
        <v>港鐵灣仔站A4</v>
      </c>
      <c r="F9931" t="s">
        <v>377</v>
      </c>
      <c r="G9931" t="s">
        <v>376</v>
      </c>
      <c r="H9931" t="s">
        <v>11</v>
      </c>
      <c r="I9931" t="s">
        <v>911</v>
      </c>
      <c r="J9931" t="s">
        <v>12</v>
      </c>
      <c r="K9931" t="str">
        <f>VLOOKUP(F9931,'Unique Address'!A:D,4,FALSE)</f>
        <v>Wan Chai</v>
      </c>
      <c r="L9931">
        <f>VLOOKUP(K9931,'[2]AreaCoordinates xlsx'!$A$1:$D$65536,3,FALSE)</f>
        <v>22.276022000000001</v>
      </c>
      <c r="M9931">
        <f>VLOOKUP(K9931,'[2]AreaCoordinates xlsx'!$A$1:$D$65536,4,FALSE)</f>
        <v>114.1751471</v>
      </c>
    </row>
    <row r="9932" spans="1:13" x14ac:dyDescent="0.2">
      <c r="A9932" s="2">
        <v>41698</v>
      </c>
      <c r="B9932">
        <v>189</v>
      </c>
      <c r="C9932" t="s">
        <v>14</v>
      </c>
      <c r="D9932" t="str">
        <f t="shared" si="1003"/>
        <v>港鐵上環站E3, Hong Kong</v>
      </c>
      <c r="E9932" t="str">
        <f>VLOOKUP(F9932,'recent unique'!A:D,4,FALSE)</f>
        <v>港鐵上環站E3</v>
      </c>
      <c r="F9932" t="s">
        <v>915</v>
      </c>
      <c r="G9932" t="s">
        <v>918</v>
      </c>
      <c r="H9932" t="s">
        <v>11</v>
      </c>
      <c r="I9932" t="s">
        <v>911</v>
      </c>
      <c r="J9932" t="s">
        <v>12</v>
      </c>
      <c r="K9932" t="str">
        <f>VLOOKUP(F9932,'Unique Address'!A:D,4,FALSE)</f>
        <v>Sheung Wan</v>
      </c>
      <c r="L9932">
        <f>VLOOKUP(K9932,'[2]AreaCoordinates xlsx'!$A$1:$D$65536,3,FALSE)</f>
        <v>22.286394300000001</v>
      </c>
      <c r="M9932">
        <f>VLOOKUP(K9932,'[2]AreaCoordinates xlsx'!$A$1:$D$65536,4,FALSE)</f>
        <v>114.14913749999999</v>
      </c>
    </row>
    <row r="9933" spans="1:13" x14ac:dyDescent="0.2">
      <c r="A9933" s="2">
        <v>41698</v>
      </c>
      <c r="B9933">
        <v>189</v>
      </c>
      <c r="C9933" t="s">
        <v>14</v>
      </c>
      <c r="D9933" t="str">
        <f t="shared" si="1003"/>
        <v>上環德輔道中無限極廣場, Hong Kong</v>
      </c>
      <c r="E9933" t="str">
        <f>VLOOKUP(F9933,'recent unique'!A:D,4,FALSE)</f>
        <v>上環德輔道中無限極廣場</v>
      </c>
      <c r="F9933" t="s">
        <v>359</v>
      </c>
      <c r="G9933" t="s">
        <v>357</v>
      </c>
      <c r="H9933" t="s">
        <v>11</v>
      </c>
      <c r="I9933" t="s">
        <v>911</v>
      </c>
      <c r="J9933" t="s">
        <v>12</v>
      </c>
      <c r="K9933" t="str">
        <f>VLOOKUP(F9933,'Unique Address'!A:D,4,FALSE)</f>
        <v>Central</v>
      </c>
      <c r="L9933">
        <f>VLOOKUP(K9933,'[2]AreaCoordinates xlsx'!$A$1:$D$65536,3,FALSE)</f>
        <v>22.279990699999999</v>
      </c>
      <c r="M9933">
        <f>VLOOKUP(K9933,'[2]AreaCoordinates xlsx'!$A$1:$D$65536,4,FALSE)</f>
        <v>114.1587983</v>
      </c>
    </row>
    <row r="9934" spans="1:13" x14ac:dyDescent="0.2">
      <c r="A9934" s="2">
        <v>41698</v>
      </c>
      <c r="B9934">
        <v>3824</v>
      </c>
      <c r="C9934" t="s">
        <v>19</v>
      </c>
      <c r="D9934" t="str">
        <f t="shared" si="1003"/>
        <v>荃灣眾安街海壩街, Hong Kong</v>
      </c>
      <c r="E9934" t="str">
        <f>VLOOKUP(F9934,'recent unique'!A:D,4,FALSE)</f>
        <v>荃灣眾安街海壩街</v>
      </c>
      <c r="F9934" t="s">
        <v>660</v>
      </c>
      <c r="G9934" t="s">
        <v>659</v>
      </c>
      <c r="H9934" t="s">
        <v>11</v>
      </c>
      <c r="I9934" t="s">
        <v>372</v>
      </c>
      <c r="J9934" t="s">
        <v>374</v>
      </c>
      <c r="K9934" t="str">
        <f>VLOOKUP(F9934,'Unique Address'!A:D,4,FALSE)</f>
        <v>Tsuen Wan</v>
      </c>
      <c r="L9934">
        <f>VLOOKUP(K9934,'[2]AreaCoordinates xlsx'!$A$1:$D$65536,3,FALSE)</f>
        <v>22.3713227</v>
      </c>
      <c r="M9934">
        <f>VLOOKUP(K9934,'[2]AreaCoordinates xlsx'!$A$1:$D$65536,4,FALSE)</f>
        <v>114.11416010000001</v>
      </c>
    </row>
    <row r="9935" spans="1:13" x14ac:dyDescent="0.2">
      <c r="A9935" s="2">
        <v>41698</v>
      </c>
      <c r="B9935">
        <v>3824</v>
      </c>
      <c r="C9935" t="s">
        <v>19</v>
      </c>
      <c r="D9935" t="str">
        <f t="shared" si="1003"/>
        <v>荃灣街市街千色店and遠東帝豪酒店, Hong Kong</v>
      </c>
      <c r="E9935" t="str">
        <f>VLOOKUP(F9935,'recent unique'!A:D,4,FALSE)</f>
        <v>荃灣街市街千色店and遠東帝豪酒店</v>
      </c>
      <c r="F9935" t="s">
        <v>537</v>
      </c>
      <c r="G9935" t="s">
        <v>536</v>
      </c>
      <c r="H9935" t="s">
        <v>11</v>
      </c>
      <c r="I9935" t="s">
        <v>372</v>
      </c>
      <c r="J9935" t="s">
        <v>374</v>
      </c>
      <c r="K9935" t="str">
        <f>VLOOKUP(F9935,'Unique Address'!A:D,4,FALSE)</f>
        <v>Tsuen Wan</v>
      </c>
      <c r="L9935">
        <f>VLOOKUP(K9935,'[2]AreaCoordinates xlsx'!$A$1:$D$65536,3,FALSE)</f>
        <v>22.3713227</v>
      </c>
      <c r="M9935">
        <f>VLOOKUP(K9935,'[2]AreaCoordinates xlsx'!$A$1:$D$65536,4,FALSE)</f>
        <v>114.11416010000001</v>
      </c>
    </row>
    <row r="9936" spans="1:13" x14ac:dyDescent="0.2">
      <c r="A9936" s="2">
        <v>41698</v>
      </c>
      <c r="B9936">
        <v>3824</v>
      </c>
      <c r="C9936" t="s">
        <v>19</v>
      </c>
      <c r="D9936" t="str">
        <f t="shared" si="1003"/>
        <v>荃灣賽馬會德華公園街市街, Hong Kong</v>
      </c>
      <c r="E9936" t="str">
        <f>VLOOKUP(F9936,'recent unique'!A:D,4,FALSE)</f>
        <v>荃灣賽馬會德華公園街市街</v>
      </c>
      <c r="F9936" t="s">
        <v>539</v>
      </c>
      <c r="G9936" t="s">
        <v>538</v>
      </c>
      <c r="H9936" t="s">
        <v>11</v>
      </c>
      <c r="I9936" t="s">
        <v>372</v>
      </c>
      <c r="J9936" t="s">
        <v>374</v>
      </c>
      <c r="K9936" t="str">
        <f>VLOOKUP(F9936,'Unique Address'!A:D,4,FALSE)</f>
        <v>Tsuen Wan</v>
      </c>
      <c r="L9936">
        <f>VLOOKUP(K9936,'[2]AreaCoordinates xlsx'!$A$1:$D$65536,3,FALSE)</f>
        <v>22.3713227</v>
      </c>
      <c r="M9936">
        <f>VLOOKUP(K9936,'[2]AreaCoordinates xlsx'!$A$1:$D$65536,4,FALSE)</f>
        <v>114.11416010000001</v>
      </c>
    </row>
    <row r="9937" spans="1:13" x14ac:dyDescent="0.2">
      <c r="A9937" s="2">
        <v>41698</v>
      </c>
      <c r="B9937">
        <v>213</v>
      </c>
      <c r="C9937" t="s">
        <v>8</v>
      </c>
      <c r="D9937" t="str">
        <f t="shared" si="1003"/>
        <v>港鐵旺角站D2, Hong Kong</v>
      </c>
      <c r="E9937" t="str">
        <f>VLOOKUP(F9937,'recent unique'!A:D,4,FALSE)</f>
        <v>港鐵旺角站D2</v>
      </c>
      <c r="F9937" t="s">
        <v>386</v>
      </c>
      <c r="G9937" t="s">
        <v>541</v>
      </c>
      <c r="H9937" t="s">
        <v>11</v>
      </c>
      <c r="I9937" t="s">
        <v>325</v>
      </c>
      <c r="J9937" t="s">
        <v>12</v>
      </c>
      <c r="K9937" t="str">
        <f>VLOOKUP(F9937,'Unique Address'!A:D,4,FALSE)</f>
        <v>Mong Kok</v>
      </c>
      <c r="L9937">
        <f>VLOOKUP(K9937,'[2]AreaCoordinates xlsx'!$A$1:$D$65536,3,FALSE)</f>
        <v>22.318344199999999</v>
      </c>
      <c r="M9937">
        <f>VLOOKUP(K9937,'[2]AreaCoordinates xlsx'!$A$1:$D$65536,4,FALSE)</f>
        <v>114.17217460000001</v>
      </c>
    </row>
    <row r="9938" spans="1:13" x14ac:dyDescent="0.2">
      <c r="A9938" s="2">
        <v>41698</v>
      </c>
      <c r="B9938">
        <v>13</v>
      </c>
      <c r="C9938" t="s">
        <v>8</v>
      </c>
      <c r="D9938" t="str">
        <f t="shared" si="1003"/>
        <v>九龍圓方1樓火區, Hong Kong</v>
      </c>
      <c r="E9938" t="str">
        <f>VLOOKUP(F9938,'recent unique'!A:D,4,FALSE)</f>
        <v>九龍圓方1樓火區</v>
      </c>
      <c r="F9938" t="s">
        <v>148</v>
      </c>
      <c r="G9938" t="s">
        <v>146</v>
      </c>
      <c r="H9938" t="s">
        <v>11</v>
      </c>
      <c r="I9938" t="s">
        <v>145</v>
      </c>
      <c r="J9938" t="s">
        <v>147</v>
      </c>
      <c r="K9938" t="str">
        <f>VLOOKUP(F9938,'Unique Address'!A:D,4,FALSE)</f>
        <v>Jordan</v>
      </c>
      <c r="L9938">
        <f>VLOOKUP(K9938,'[2]AreaCoordinates xlsx'!$A$1:$D$65536,3,FALSE)</f>
        <v>22.304861200000001</v>
      </c>
      <c r="M9938">
        <f>VLOOKUP(K9938,'[2]AreaCoordinates xlsx'!$A$1:$D$65536,4,FALSE)</f>
        <v>114.16920210000001</v>
      </c>
    </row>
    <row r="9939" spans="1:13" x14ac:dyDescent="0.2">
      <c r="A9939" s="2">
        <v>41698</v>
      </c>
      <c r="B9939">
        <v>13</v>
      </c>
      <c r="C9939" t="s">
        <v>8</v>
      </c>
      <c r="D9939" t="str">
        <f t="shared" si="1003"/>
        <v>九龍圓方1樓水區, Hong Kong</v>
      </c>
      <c r="E9939" t="str">
        <f>VLOOKUP(F9939,'recent unique'!A:D,4,FALSE)</f>
        <v>九龍圓方1樓水區</v>
      </c>
      <c r="F9939" t="s">
        <v>150</v>
      </c>
      <c r="G9939" t="s">
        <v>149</v>
      </c>
      <c r="H9939" t="s">
        <v>11</v>
      </c>
      <c r="I9939" t="s">
        <v>145</v>
      </c>
      <c r="J9939" t="s">
        <v>147</v>
      </c>
      <c r="K9939" t="str">
        <f>VLOOKUP(F9939,'Unique Address'!A:D,4,FALSE)</f>
        <v>Jordan</v>
      </c>
      <c r="L9939">
        <f>VLOOKUP(K9939,'[2]AreaCoordinates xlsx'!$A$1:$D$65536,3,FALSE)</f>
        <v>22.304861200000001</v>
      </c>
      <c r="M9939">
        <f>VLOOKUP(K9939,'[2]AreaCoordinates xlsx'!$A$1:$D$65536,4,FALSE)</f>
        <v>114.16920210000001</v>
      </c>
    </row>
    <row r="9940" spans="1:13" x14ac:dyDescent="0.2">
      <c r="A9940" s="2">
        <v>41698</v>
      </c>
      <c r="B9940">
        <v>13</v>
      </c>
      <c r="C9940" t="s">
        <v>8</v>
      </c>
      <c r="D9940" t="str">
        <f t="shared" si="1003"/>
        <v>九龍圓方1樓火區, Hong Kong</v>
      </c>
      <c r="E9940" t="str">
        <f>VLOOKUP(F9940,'recent unique'!A:D,4,FALSE)</f>
        <v>九龍圓方1樓火區</v>
      </c>
      <c r="F9940" t="s">
        <v>543</v>
      </c>
      <c r="G9940" t="s">
        <v>542</v>
      </c>
      <c r="H9940" t="s">
        <v>11</v>
      </c>
      <c r="I9940" t="s">
        <v>145</v>
      </c>
      <c r="J9940" t="s">
        <v>147</v>
      </c>
      <c r="K9940" t="str">
        <f>VLOOKUP(F9940,'Unique Address'!A:D,4,FALSE)</f>
        <v>Jordan</v>
      </c>
      <c r="L9940">
        <f>VLOOKUP(K9940,'[2]AreaCoordinates xlsx'!$A$1:$D$65536,3,FALSE)</f>
        <v>22.304861200000001</v>
      </c>
      <c r="M9940">
        <f>VLOOKUP(K9940,'[2]AreaCoordinates xlsx'!$A$1:$D$65536,4,FALSE)</f>
        <v>114.16920210000001</v>
      </c>
    </row>
    <row r="9941" spans="1:13" x14ac:dyDescent="0.2">
      <c r="A9941" s="2">
        <v>41698</v>
      </c>
      <c r="B9941">
        <v>13</v>
      </c>
      <c r="C9941" t="s">
        <v>8</v>
      </c>
      <c r="D9941" t="str">
        <f t="shared" si="1003"/>
        <v>九龍圓方2樓金區, Hong Kong</v>
      </c>
      <c r="E9941" t="str">
        <f>VLOOKUP(F9941,'recent unique'!A:D,4,FALSE)</f>
        <v>九龍圓方2樓金區</v>
      </c>
      <c r="F9941" t="s">
        <v>545</v>
      </c>
      <c r="G9941" t="s">
        <v>544</v>
      </c>
      <c r="H9941" t="s">
        <v>11</v>
      </c>
      <c r="I9941" t="s">
        <v>145</v>
      </c>
      <c r="J9941" t="s">
        <v>147</v>
      </c>
      <c r="K9941" t="str">
        <f>VLOOKUP(F9941,'Unique Address'!A:D,4,FALSE)</f>
        <v>Jordan</v>
      </c>
      <c r="L9941">
        <f>VLOOKUP(K9941,'[2]AreaCoordinates xlsx'!$A$1:$D$65536,3,FALSE)</f>
        <v>22.304861200000001</v>
      </c>
      <c r="M9941">
        <f>VLOOKUP(K9941,'[2]AreaCoordinates xlsx'!$A$1:$D$65536,4,FALSE)</f>
        <v>114.16920210000001</v>
      </c>
    </row>
    <row r="9942" spans="1:13" x14ac:dyDescent="0.2">
      <c r="A9942" s="2">
        <v>41698</v>
      </c>
      <c r="B9942">
        <v>213</v>
      </c>
      <c r="C9942" t="s">
        <v>8</v>
      </c>
      <c r="D9942" t="str">
        <f t="shared" si="1003"/>
        <v>港鐵佐敦站D, Hong Kong</v>
      </c>
      <c r="E9942" t="str">
        <f>VLOOKUP(F9942,'recent unique'!A:D,4,FALSE)</f>
        <v>港鐵佐敦站D</v>
      </c>
      <c r="F9942" t="s">
        <v>443</v>
      </c>
      <c r="G9942" t="s">
        <v>442</v>
      </c>
      <c r="H9942" t="s">
        <v>11</v>
      </c>
      <c r="I9942" t="s">
        <v>325</v>
      </c>
      <c r="J9942" t="s">
        <v>12</v>
      </c>
      <c r="K9942" t="str">
        <f>VLOOKUP(F9942,'Unique Address'!A:D,4,FALSE)</f>
        <v>Jordan</v>
      </c>
      <c r="L9942">
        <f>VLOOKUP(K9942,'[2]AreaCoordinates xlsx'!$A$1:$D$65536,3,FALSE)</f>
        <v>22.304861200000001</v>
      </c>
      <c r="M9942">
        <f>VLOOKUP(K9942,'[2]AreaCoordinates xlsx'!$A$1:$D$65536,4,FALSE)</f>
        <v>114.16920210000001</v>
      </c>
    </row>
    <row r="9943" spans="1:13" x14ac:dyDescent="0.2">
      <c r="A9943" s="2">
        <v>41698</v>
      </c>
      <c r="B9943">
        <v>213</v>
      </c>
      <c r="C9943" t="s">
        <v>8</v>
      </c>
      <c r="D9943" t="str">
        <f t="shared" si="1003"/>
        <v>港鐵尖沙咀站A2, Hong Kong</v>
      </c>
      <c r="E9943" t="str">
        <f>VLOOKUP(F9943,'recent unique'!A:D,4,FALSE)</f>
        <v>港鐵尖沙咀站A2</v>
      </c>
      <c r="F9943" t="s">
        <v>445</v>
      </c>
      <c r="G9943" t="s">
        <v>444</v>
      </c>
      <c r="H9943" t="s">
        <v>11</v>
      </c>
      <c r="I9943" t="s">
        <v>325</v>
      </c>
      <c r="J9943" t="s">
        <v>12</v>
      </c>
      <c r="K9943" t="str">
        <f>VLOOKUP(F9943,'Unique Address'!A:D,4,FALSE)</f>
        <v>Tsim Sha Tsui</v>
      </c>
      <c r="L9943">
        <f>VLOOKUP(K9943,'[2]AreaCoordinates xlsx'!$A$1:$D$65536,3,FALSE)</f>
        <v>22.298812300000002</v>
      </c>
      <c r="M9943">
        <f>VLOOKUP(K9943,'[2]AreaCoordinates xlsx'!$A$1:$D$65536,4,FALSE)</f>
        <v>114.17217460000001</v>
      </c>
    </row>
    <row r="9944" spans="1:13" x14ac:dyDescent="0.2">
      <c r="A9944" s="2">
        <v>41698</v>
      </c>
      <c r="B9944">
        <v>10276</v>
      </c>
      <c r="C9944" t="s">
        <v>8</v>
      </c>
      <c r="D9944" t="str">
        <f t="shared" si="1003"/>
        <v>九龍佐敦加士居道30號, Hong Kong</v>
      </c>
      <c r="E9944" t="str">
        <f>VLOOKUP(F9944,'recent unique'!A:D,4,FALSE)</f>
        <v>九龍佐敦加士居道30號</v>
      </c>
      <c r="F9944" t="s">
        <v>13</v>
      </c>
      <c r="G9944" t="s">
        <v>10</v>
      </c>
      <c r="H9944" t="s">
        <v>11</v>
      </c>
      <c r="I9944" t="s">
        <v>9</v>
      </c>
      <c r="J9944" t="s">
        <v>12</v>
      </c>
      <c r="K9944" t="str">
        <f>VLOOKUP(F9944,'Unique Address'!A:D,4,FALSE)</f>
        <v>Jordan</v>
      </c>
      <c r="L9944">
        <f>VLOOKUP(K9944,'[2]AreaCoordinates xlsx'!$A$1:$D$65536,3,FALSE)</f>
        <v>22.304861200000001</v>
      </c>
      <c r="M9944">
        <f>VLOOKUP(K9944,'[2]AreaCoordinates xlsx'!$A$1:$D$65536,4,FALSE)</f>
        <v>114.16920210000001</v>
      </c>
    </row>
    <row r="9945" spans="1:13" x14ac:dyDescent="0.2">
      <c r="A9945" s="2">
        <v>41698</v>
      </c>
      <c r="B9945">
        <v>13476</v>
      </c>
      <c r="C9945" t="s">
        <v>14</v>
      </c>
      <c r="D9945" t="str">
        <f t="shared" si="1003"/>
        <v>銅鑼灣世貿中心2樓顧客服務中心, Hong Kong</v>
      </c>
      <c r="E9945" t="str">
        <f>VLOOKUP(F9945,'recent unique'!A:D,4,FALSE)</f>
        <v>銅鑼灣世貿中心2樓顧客服務中心</v>
      </c>
      <c r="F9945" t="s">
        <v>18</v>
      </c>
      <c r="G9945" t="s">
        <v>16</v>
      </c>
      <c r="H9945" t="s">
        <v>11</v>
      </c>
      <c r="I9945" t="s">
        <v>15</v>
      </c>
      <c r="J9945" t="s">
        <v>17</v>
      </c>
      <c r="K9945" t="str">
        <f>VLOOKUP(F9945,'Unique Address'!A:D,4,FALSE)</f>
        <v>Causeway Bay</v>
      </c>
      <c r="L9945">
        <f>VLOOKUP(K9945,'[2]AreaCoordinates xlsx'!$A$1:$D$65536,3,FALSE)</f>
        <v>22.279729499999998</v>
      </c>
      <c r="M9945">
        <f>VLOOKUP(K9945,'[2]AreaCoordinates xlsx'!$A$1:$D$65536,4,FALSE)</f>
        <v>114.1870366</v>
      </c>
    </row>
    <row r="9946" spans="1:13" x14ac:dyDescent="0.2">
      <c r="A9946" s="2">
        <v>41698</v>
      </c>
      <c r="B9946">
        <v>13476</v>
      </c>
      <c r="C9946" t="s">
        <v>19</v>
      </c>
      <c r="D9946" t="str">
        <f t="shared" si="1003"/>
        <v>將軍澳東港城1樓顧客服務中心, Hong Kong</v>
      </c>
      <c r="E9946" t="str">
        <f>VLOOKUP(F9946,'recent unique'!A:D,4,FALSE)</f>
        <v>將軍澳東港城1樓顧客服務中心</v>
      </c>
      <c r="F9946" t="s">
        <v>21</v>
      </c>
      <c r="G9946" t="s">
        <v>20</v>
      </c>
      <c r="H9946" t="s">
        <v>11</v>
      </c>
      <c r="I9946" t="s">
        <v>15</v>
      </c>
      <c r="J9946" t="s">
        <v>17</v>
      </c>
      <c r="K9946" t="str">
        <f>VLOOKUP(F9946,'Unique Address'!A:D,4,FALSE)</f>
        <v>Tseung Kwan O</v>
      </c>
      <c r="L9946">
        <f>VLOOKUP(K9946,'[2]AreaCoordinates xlsx'!$A$1:$D$65536,3,FALSE)</f>
        <v>22.311936899999999</v>
      </c>
      <c r="M9946">
        <f>VLOOKUP(K9946,'[2]AreaCoordinates xlsx'!$A$1:$D$65536,4,FALSE)</f>
        <v>114.2568814</v>
      </c>
    </row>
    <row r="9947" spans="1:13" x14ac:dyDescent="0.2">
      <c r="A9947" s="2">
        <v>41698</v>
      </c>
      <c r="B9947">
        <v>13476</v>
      </c>
      <c r="C9947" t="s">
        <v>19</v>
      </c>
      <c r="D9947" t="str">
        <f t="shared" si="1003"/>
        <v>荃灣荃灣廣場, Hong Kong</v>
      </c>
      <c r="E9947" t="str">
        <f>VLOOKUP(F9947,'recent unique'!A:D,4,FALSE)</f>
        <v>荃灣荃灣廣場</v>
      </c>
      <c r="F9947" t="s">
        <v>23</v>
      </c>
      <c r="G9947" t="s">
        <v>22</v>
      </c>
      <c r="H9947" t="s">
        <v>11</v>
      </c>
      <c r="I9947" t="s">
        <v>15</v>
      </c>
      <c r="J9947" t="s">
        <v>17</v>
      </c>
      <c r="K9947" t="str">
        <f>VLOOKUP(F9947,'Unique Address'!A:D,4,FALSE)</f>
        <v>Tsuen Wan</v>
      </c>
      <c r="L9947">
        <f>VLOOKUP(K9947,'[2]AreaCoordinates xlsx'!$A$1:$D$65536,3,FALSE)</f>
        <v>22.3713227</v>
      </c>
      <c r="M9947">
        <f>VLOOKUP(K9947,'[2]AreaCoordinates xlsx'!$A$1:$D$65536,4,FALSE)</f>
        <v>114.11416010000001</v>
      </c>
    </row>
    <row r="9948" spans="1:13" x14ac:dyDescent="0.2">
      <c r="A9948" s="2">
        <v>41698</v>
      </c>
      <c r="B9948">
        <v>13476</v>
      </c>
      <c r="C9948" t="s">
        <v>19</v>
      </c>
      <c r="D9948" t="str">
        <f t="shared" si="1003"/>
        <v>沙田新城市廣場, Hong Kong</v>
      </c>
      <c r="E9948" t="str">
        <f>VLOOKUP(F9948,'recent unique'!A:D,4,FALSE)</f>
        <v>沙田新城市廣場</v>
      </c>
      <c r="F9948" t="s">
        <v>25</v>
      </c>
      <c r="G9948" t="s">
        <v>24</v>
      </c>
      <c r="H9948" t="s">
        <v>11</v>
      </c>
      <c r="I9948" t="s">
        <v>15</v>
      </c>
      <c r="J9948" t="s">
        <v>17</v>
      </c>
      <c r="K9948" t="str">
        <f>VLOOKUP(F9948,'Unique Address'!A:D,4,FALSE)</f>
        <v>Sha Tin</v>
      </c>
      <c r="L9948">
        <f>VLOOKUP(K9948,'[2]AreaCoordinates xlsx'!$A$1:$D$65536,3,FALSE)</f>
        <v>22.377130399999999</v>
      </c>
      <c r="M9948">
        <f>VLOOKUP(K9948,'[2]AreaCoordinates xlsx'!$A$1:$D$65536,4,FALSE)</f>
        <v>114.1974398</v>
      </c>
    </row>
    <row r="9949" spans="1:13" x14ac:dyDescent="0.2">
      <c r="A9949" s="2">
        <v>41698</v>
      </c>
      <c r="B9949">
        <v>5408</v>
      </c>
      <c r="C9949" t="s">
        <v>8</v>
      </c>
      <c r="D9949" t="str">
        <f t="shared" si="1003"/>
        <v>港鐵旺角東站C, Hong Kong</v>
      </c>
      <c r="E9949" t="str">
        <f>VLOOKUP(F9949,'recent unique'!A:D,4,FALSE)</f>
        <v>港鐵旺角東站C</v>
      </c>
      <c r="F9949" t="s">
        <v>29</v>
      </c>
      <c r="G9949" t="s">
        <v>27</v>
      </c>
      <c r="H9949" t="s">
        <v>11</v>
      </c>
      <c r="I9949" t="s">
        <v>26</v>
      </c>
      <c r="J9949" t="s">
        <v>28</v>
      </c>
      <c r="K9949" t="str">
        <f>VLOOKUP(F9949,'Unique Address'!A:D,4,FALSE)</f>
        <v>Mong Kok</v>
      </c>
      <c r="L9949">
        <f>VLOOKUP(K9949,'[2]AreaCoordinates xlsx'!$A$1:$D$65536,3,FALSE)</f>
        <v>22.318344199999999</v>
      </c>
      <c r="M9949">
        <f>VLOOKUP(K9949,'[2]AreaCoordinates xlsx'!$A$1:$D$65536,4,FALSE)</f>
        <v>114.17217460000001</v>
      </c>
    </row>
    <row r="9950" spans="1:13" x14ac:dyDescent="0.2">
      <c r="A9950" s="2">
        <v>41698</v>
      </c>
      <c r="B9950">
        <v>5408</v>
      </c>
      <c r="C9950" t="s">
        <v>8</v>
      </c>
      <c r="D9950" t="str">
        <f t="shared" si="1003"/>
        <v>旺角亞皆老街8號, Hong Kong</v>
      </c>
      <c r="E9950" t="str">
        <f>VLOOKUP(F9950,'recent unique'!A:D,4,FALSE)</f>
        <v>旺角亞皆老街8號</v>
      </c>
      <c r="F9950" t="s">
        <v>31</v>
      </c>
      <c r="G9950" t="s">
        <v>30</v>
      </c>
      <c r="H9950" t="s">
        <v>11</v>
      </c>
      <c r="I9950" t="s">
        <v>26</v>
      </c>
      <c r="J9950" t="s">
        <v>28</v>
      </c>
      <c r="K9950" t="str">
        <f>VLOOKUP(F9950,'Unique Address'!A:D,4,FALSE)</f>
        <v>Mong Kok</v>
      </c>
      <c r="L9950">
        <f>VLOOKUP(K9950,'[2]AreaCoordinates xlsx'!$A$1:$D$65536,3,FALSE)</f>
        <v>22.318344199999999</v>
      </c>
      <c r="M9950">
        <f>VLOOKUP(K9950,'[2]AreaCoordinates xlsx'!$A$1:$D$65536,4,FALSE)</f>
        <v>114.17217460000001</v>
      </c>
    </row>
    <row r="9951" spans="1:13" x14ac:dyDescent="0.2">
      <c r="A9951" s="2">
        <v>41698</v>
      </c>
      <c r="B9951">
        <v>5408</v>
      </c>
      <c r="C9951" t="s">
        <v>19</v>
      </c>
      <c r="D9951" t="str">
        <f t="shared" si="1003"/>
        <v>港鐵沙田站B, Hong Kong</v>
      </c>
      <c r="E9951" t="str">
        <f>VLOOKUP(F9951,'recent unique'!A:D,4,FALSE)</f>
        <v>港鐵沙田站B</v>
      </c>
      <c r="F9951" t="s">
        <v>33</v>
      </c>
      <c r="G9951" t="s">
        <v>32</v>
      </c>
      <c r="H9951" t="s">
        <v>11</v>
      </c>
      <c r="I9951" t="s">
        <v>26</v>
      </c>
      <c r="J9951" t="s">
        <v>28</v>
      </c>
      <c r="K9951" t="str">
        <f>VLOOKUP(F9951,'Unique Address'!A:D,4,FALSE)</f>
        <v>Sha Tin</v>
      </c>
      <c r="L9951">
        <f>VLOOKUP(K9951,'[2]AreaCoordinates xlsx'!$A$1:$D$65536,3,FALSE)</f>
        <v>22.377130399999999</v>
      </c>
      <c r="M9951">
        <f>VLOOKUP(K9951,'[2]AreaCoordinates xlsx'!$A$1:$D$65536,4,FALSE)</f>
        <v>114.1974398</v>
      </c>
    </row>
    <row r="9952" spans="1:13" x14ac:dyDescent="0.2">
      <c r="A9952" s="2">
        <v>41698</v>
      </c>
      <c r="B9952">
        <v>5408</v>
      </c>
      <c r="C9952" t="s">
        <v>19</v>
      </c>
      <c r="D9952" t="str">
        <f t="shared" si="1003"/>
        <v>屯門啟發徑近萬成樓空地位置, Hong Kong</v>
      </c>
      <c r="E9952" t="str">
        <f>VLOOKUP(F9952,'recent unique'!A:D,4,FALSE)</f>
        <v>屯門啟發徑近萬成樓空地位置</v>
      </c>
      <c r="F9952" t="s">
        <v>35</v>
      </c>
      <c r="G9952" t="s">
        <v>34</v>
      </c>
      <c r="H9952" t="s">
        <v>11</v>
      </c>
      <c r="I9952" t="s">
        <v>26</v>
      </c>
      <c r="J9952" t="s">
        <v>28</v>
      </c>
      <c r="K9952" t="str">
        <f>VLOOKUP(F9952,'Unique Address'!A:D,4,FALSE)</f>
        <v>Tuen Mun</v>
      </c>
      <c r="L9952">
        <f>VLOOKUP(K9952,'[2]AreaCoordinates xlsx'!$A$1:$D$65536,3,FALSE)</f>
        <v>22.390829499999999</v>
      </c>
      <c r="M9952">
        <f>VLOOKUP(K9952,'[2]AreaCoordinates xlsx'!$A$1:$D$65536,4,FALSE)</f>
        <v>113.9725126</v>
      </c>
    </row>
    <row r="9953" spans="1:13" x14ac:dyDescent="0.2">
      <c r="A9953" s="2">
        <v>41698</v>
      </c>
      <c r="B9953">
        <v>5408</v>
      </c>
      <c r="C9953" t="s">
        <v>19</v>
      </c>
      <c r="D9953" t="str">
        <f t="shared" si="1003"/>
        <v>屯門啟民徑and和平徑, Hong Kong</v>
      </c>
      <c r="E9953" t="str">
        <f>VLOOKUP(F9953,'recent unique'!A:D,4,FALSE)</f>
        <v>屯門啟民徑and和平徑</v>
      </c>
      <c r="F9953" t="s">
        <v>37</v>
      </c>
      <c r="G9953" t="s">
        <v>36</v>
      </c>
      <c r="H9953" t="s">
        <v>11</v>
      </c>
      <c r="I9953" t="s">
        <v>26</v>
      </c>
      <c r="J9953" t="s">
        <v>28</v>
      </c>
      <c r="K9953" t="str">
        <f>VLOOKUP(F9953,'Unique Address'!A:D,4,FALSE)</f>
        <v>Tuen Mun</v>
      </c>
      <c r="L9953">
        <f>VLOOKUP(K9953,'[2]AreaCoordinates xlsx'!$A$1:$D$65536,3,FALSE)</f>
        <v>22.390829499999999</v>
      </c>
      <c r="M9953">
        <f>VLOOKUP(K9953,'[2]AreaCoordinates xlsx'!$A$1:$D$65536,4,FALSE)</f>
        <v>113.9725126</v>
      </c>
    </row>
    <row r="9954" spans="1:13" x14ac:dyDescent="0.2">
      <c r="A9954" s="2">
        <v>41698</v>
      </c>
      <c r="B9954">
        <v>5408</v>
      </c>
      <c r="C9954" t="s">
        <v>19</v>
      </c>
      <c r="D9954" t="str">
        <f t="shared" si="1003"/>
        <v>屯門輕鐵杯渡站橋底and屯門市廣場, Hong Kong</v>
      </c>
      <c r="E9954" t="str">
        <f>VLOOKUP(F9954,'recent unique'!A:D,4,FALSE)</f>
        <v>屯門輕鐵杯渡站橋底and屯門市廣場</v>
      </c>
      <c r="F9954" t="s">
        <v>39</v>
      </c>
      <c r="G9954" t="s">
        <v>38</v>
      </c>
      <c r="H9954" t="s">
        <v>11</v>
      </c>
      <c r="I9954" t="s">
        <v>26</v>
      </c>
      <c r="J9954" t="s">
        <v>28</v>
      </c>
      <c r="K9954" t="str">
        <f>VLOOKUP(F9954,'Unique Address'!A:D,4,FALSE)</f>
        <v>Tuen Mun</v>
      </c>
      <c r="L9954">
        <f>VLOOKUP(K9954,'[2]AreaCoordinates xlsx'!$A$1:$D$65536,3,FALSE)</f>
        <v>22.390829499999999</v>
      </c>
      <c r="M9954">
        <f>VLOOKUP(K9954,'[2]AreaCoordinates xlsx'!$A$1:$D$65536,4,FALSE)</f>
        <v>113.9725126</v>
      </c>
    </row>
    <row r="9955" spans="1:13" x14ac:dyDescent="0.2">
      <c r="A9955" s="2">
        <v>41698</v>
      </c>
      <c r="B9955">
        <v>5408</v>
      </c>
      <c r="C9955" t="s">
        <v>19</v>
      </c>
      <c r="D9955" t="str">
        <f t="shared" si="1003"/>
        <v>荃灣運通街安榮街, Hong Kong</v>
      </c>
      <c r="E9955" t="str">
        <f>VLOOKUP(F9955,'recent unique'!A:D,4,FALSE)</f>
        <v>荃灣運通街安榮街</v>
      </c>
      <c r="F9955" t="s">
        <v>41</v>
      </c>
      <c r="G9955" t="s">
        <v>40</v>
      </c>
      <c r="H9955" t="s">
        <v>11</v>
      </c>
      <c r="I9955" t="s">
        <v>26</v>
      </c>
      <c r="J9955" t="s">
        <v>28</v>
      </c>
      <c r="K9955" t="str">
        <f>VLOOKUP(F9955,'Unique Address'!A:D,4,FALSE)</f>
        <v>Tsuen Wan</v>
      </c>
      <c r="L9955">
        <f>VLOOKUP(K9955,'[2]AreaCoordinates xlsx'!$A$1:$D$65536,3,FALSE)</f>
        <v>22.3713227</v>
      </c>
      <c r="M9955">
        <f>VLOOKUP(K9955,'[2]AreaCoordinates xlsx'!$A$1:$D$65536,4,FALSE)</f>
        <v>114.11416010000001</v>
      </c>
    </row>
    <row r="9956" spans="1:13" x14ac:dyDescent="0.2">
      <c r="A9956" s="2">
        <v>41698</v>
      </c>
      <c r="B9956">
        <v>5408</v>
      </c>
      <c r="C9956" t="s">
        <v>8</v>
      </c>
      <c r="D9956" t="str">
        <f t="shared" si="1003"/>
        <v>港鐵旺角站E1, Hong Kong</v>
      </c>
      <c r="E9956" t="str">
        <f>VLOOKUP(F9956,'recent unique'!A:D,4,FALSE)</f>
        <v>港鐵旺角站E1</v>
      </c>
      <c r="F9956" t="s">
        <v>43</v>
      </c>
      <c r="G9956" t="s">
        <v>42</v>
      </c>
      <c r="H9956" t="s">
        <v>11</v>
      </c>
      <c r="I9956" t="s">
        <v>26</v>
      </c>
      <c r="J9956" t="s">
        <v>28</v>
      </c>
      <c r="K9956" t="str">
        <f>VLOOKUP(F9956,'Unique Address'!A:D,4,FALSE)</f>
        <v>Mong Kok</v>
      </c>
      <c r="L9956">
        <f>VLOOKUP(K9956,'[2]AreaCoordinates xlsx'!$A$1:$D$65536,3,FALSE)</f>
        <v>22.318344199999999</v>
      </c>
      <c r="M9956">
        <f>VLOOKUP(K9956,'[2]AreaCoordinates xlsx'!$A$1:$D$65536,4,FALSE)</f>
        <v>114.17217460000001</v>
      </c>
    </row>
    <row r="9957" spans="1:13" x14ac:dyDescent="0.2">
      <c r="A9957" s="2">
        <v>41698</v>
      </c>
      <c r="B9957">
        <v>207</v>
      </c>
      <c r="C9957" t="s">
        <v>19</v>
      </c>
      <c r="D9957" t="str">
        <f t="shared" si="1003"/>
        <v>屯門屯門市廣場, Hong Kong</v>
      </c>
      <c r="E9957" t="str">
        <f>VLOOKUP(F9957,'recent unique'!A:D,4,FALSE)</f>
        <v>屯門屯門市廣場</v>
      </c>
      <c r="F9957" t="s">
        <v>72</v>
      </c>
      <c r="G9957" t="s">
        <v>70</v>
      </c>
      <c r="H9957" t="s">
        <v>11</v>
      </c>
      <c r="I9957" t="s">
        <v>69</v>
      </c>
      <c r="J9957" t="s">
        <v>71</v>
      </c>
      <c r="K9957" t="str">
        <f>VLOOKUP(F9957,'Unique Address'!A:D,4,FALSE)</f>
        <v>Tuen Mun</v>
      </c>
      <c r="L9957">
        <f>VLOOKUP(K9957,'[2]AreaCoordinates xlsx'!$A$1:$D$65536,3,FALSE)</f>
        <v>22.390829499999999</v>
      </c>
      <c r="M9957">
        <f>VLOOKUP(K9957,'[2]AreaCoordinates xlsx'!$A$1:$D$65536,4,FALSE)</f>
        <v>113.9725126</v>
      </c>
    </row>
    <row r="9958" spans="1:13" x14ac:dyDescent="0.2">
      <c r="A9958" s="2">
        <v>41698</v>
      </c>
      <c r="B9958">
        <v>11150</v>
      </c>
      <c r="C9958" t="s">
        <v>19</v>
      </c>
      <c r="D9958" t="str">
        <f t="shared" si="1003"/>
        <v>沙田馬鞍山亞公角街33號, Hong Kong</v>
      </c>
      <c r="E9958" t="str">
        <f>VLOOKUP(F9958,'recent unique'!A:D,4,FALSE)</f>
        <v>沙田馬鞍山亞公角街33號</v>
      </c>
      <c r="F9958" t="s">
        <v>90</v>
      </c>
      <c r="G9958" t="s">
        <v>88</v>
      </c>
      <c r="H9958" t="s">
        <v>11</v>
      </c>
      <c r="I9958" t="s">
        <v>87</v>
      </c>
      <c r="J9958" t="s">
        <v>89</v>
      </c>
      <c r="K9958" t="str">
        <f>VLOOKUP(F9958,'Unique Address'!A:D,4,FALSE)</f>
        <v>Ma On Shan</v>
      </c>
      <c r="L9958">
        <f>VLOOKUP(K9958,'[2]AreaCoordinates xlsx'!$A$1:$D$65536,3,FALSE)</f>
        <v>22.403069899999998</v>
      </c>
      <c r="M9958">
        <f>VLOOKUP(K9958,'[2]AreaCoordinates xlsx'!$A$1:$D$65536,4,FALSE)</f>
        <v>114.24499369999999</v>
      </c>
    </row>
    <row r="9959" spans="1:13" x14ac:dyDescent="0.2">
      <c r="A9959" s="2">
        <v>41698</v>
      </c>
      <c r="B9959">
        <v>9361</v>
      </c>
      <c r="C9959" t="s">
        <v>19</v>
      </c>
      <c r="D9959" t="str">
        <f t="shared" si="1003"/>
        <v>上水保健路9號, Hong Kong</v>
      </c>
      <c r="E9959" t="str">
        <f>VLOOKUP(F9959,'recent unique'!A:D,4,FALSE)</f>
        <v>上水保健路9號</v>
      </c>
      <c r="F9959" t="s">
        <v>94</v>
      </c>
      <c r="G9959" t="s">
        <v>92</v>
      </c>
      <c r="H9959" t="s">
        <v>11</v>
      </c>
      <c r="I9959" t="s">
        <v>91</v>
      </c>
      <c r="J9959" t="s">
        <v>93</v>
      </c>
      <c r="K9959" t="str">
        <f>VLOOKUP(F9959,'Unique Address'!A:D,4,FALSE)</f>
        <v>Sheung Shui</v>
      </c>
      <c r="L9959">
        <f>VLOOKUP(K9959,'[2]AreaCoordinates xlsx'!$A$1:$D$65536,3,FALSE)</f>
        <v>22.511200800000001</v>
      </c>
      <c r="M9959">
        <f>VLOOKUP(K9959,'[2]AreaCoordinates xlsx'!$A$1:$D$65536,4,FALSE)</f>
        <v>114.1260991</v>
      </c>
    </row>
    <row r="9960" spans="1:13" x14ac:dyDescent="0.2">
      <c r="A9960" s="2">
        <v>41698</v>
      </c>
      <c r="B9960">
        <v>10172</v>
      </c>
      <c r="C9960" t="s">
        <v>8</v>
      </c>
      <c r="D9960" t="str">
        <f t="shared" si="1003"/>
        <v>荔枝角瑪嘉烈醫院道瑪嘉烈醫院 , Hong Kong</v>
      </c>
      <c r="E9960" t="str">
        <f>VLOOKUP(F9960,'recent unique'!A:D,4,FALSE)</f>
        <v xml:space="preserve">荔枝角瑪嘉烈醫院道瑪嘉烈醫院 </v>
      </c>
      <c r="F9960" t="s">
        <v>102</v>
      </c>
      <c r="G9960" t="s">
        <v>100</v>
      </c>
      <c r="H9960" t="s">
        <v>11</v>
      </c>
      <c r="I9960" t="s">
        <v>99</v>
      </c>
      <c r="J9960" t="s">
        <v>101</v>
      </c>
      <c r="K9960" t="str">
        <f>VLOOKUP(F9960,'Unique Address'!A:D,4,FALSE)</f>
        <v>Lai Chi Kok</v>
      </c>
      <c r="L9960">
        <f>VLOOKUP(K9960,'[2]AreaCoordinates xlsx'!$A$1:$D$65536,3,FALSE)</f>
        <v>22.337264999999999</v>
      </c>
      <c r="M9960">
        <f>VLOOKUP(K9960,'[2]AreaCoordinates xlsx'!$A$1:$D$65536,4,FALSE)</f>
        <v>114.148033</v>
      </c>
    </row>
    <row r="9961" spans="1:13" x14ac:dyDescent="0.2">
      <c r="A9961" s="2">
        <v>41698</v>
      </c>
      <c r="B9961">
        <v>12992</v>
      </c>
      <c r="C9961" t="s">
        <v>8</v>
      </c>
      <c r="D9961" t="str">
        <f t="shared" si="1003"/>
        <v>觀塘協和街130號, Hong Kong</v>
      </c>
      <c r="E9961" t="str">
        <f>VLOOKUP(F9961,'recent unique'!A:D,4,FALSE)</f>
        <v>觀塘協和街130號</v>
      </c>
      <c r="F9961" t="s">
        <v>106</v>
      </c>
      <c r="G9961" t="s">
        <v>104</v>
      </c>
      <c r="H9961" t="s">
        <v>11</v>
      </c>
      <c r="I9961" t="s">
        <v>103</v>
      </c>
      <c r="J9961" t="s">
        <v>105</v>
      </c>
      <c r="K9961" t="str">
        <f>VLOOKUP(F9961,'Unique Address'!A:D,4,FALSE)</f>
        <v>Kwun Tong</v>
      </c>
      <c r="L9961">
        <f>VLOOKUP(K9961,'[2]AreaCoordinates xlsx'!$A$1:$D$65536,3,FALSE)</f>
        <v>22.3103686</v>
      </c>
      <c r="M9961">
        <f>VLOOKUP(K9961,'[2]AreaCoordinates xlsx'!$A$1:$D$65536,4,FALSE)</f>
        <v>114.22270349999999</v>
      </c>
    </row>
    <row r="9962" spans="1:13" x14ac:dyDescent="0.2">
      <c r="A9962" s="2">
        <v>41698</v>
      </c>
      <c r="B9962">
        <v>10103</v>
      </c>
      <c r="C9962" t="s">
        <v>8</v>
      </c>
      <c r="D9962" t="str">
        <f t="shared" si="1003"/>
        <v>鑽石山荷李活廣場, Hong Kong</v>
      </c>
      <c r="E9962" t="str">
        <f>VLOOKUP(F9962,'recent unique'!A:D,4,FALSE)</f>
        <v>鑽石山荷李活廣場</v>
      </c>
      <c r="F9962" t="s">
        <v>133</v>
      </c>
      <c r="G9962" t="s">
        <v>131</v>
      </c>
      <c r="H9962" t="s">
        <v>11</v>
      </c>
      <c r="I9962" t="s">
        <v>130</v>
      </c>
      <c r="J9962" t="s">
        <v>132</v>
      </c>
      <c r="K9962" t="str">
        <f>VLOOKUP(F9962,'Unique Address'!A:D,4,FALSE)</f>
        <v>Diamond Hill</v>
      </c>
      <c r="L9962">
        <f>VLOOKUP(K9962,'[2]AreaCoordinates xlsx'!$A$1:$D$65536,3,FALSE)</f>
        <v>22.343872699999999</v>
      </c>
      <c r="M9962">
        <f>VLOOKUP(K9962,'[2]AreaCoordinates xlsx'!$A$1:$D$65536,4,FALSE)</f>
        <v>114.2048704</v>
      </c>
    </row>
    <row r="9963" spans="1:13" x14ac:dyDescent="0.2">
      <c r="A9963" s="2">
        <v>41698</v>
      </c>
      <c r="B9963">
        <v>10103</v>
      </c>
      <c r="C9963" t="s">
        <v>8</v>
      </c>
      <c r="D9963" t="str">
        <f t="shared" si="1003"/>
        <v>鑽石山荷李活廣場, Hong Kong</v>
      </c>
      <c r="E9963" t="str">
        <f>VLOOKUP(F9963,'recent unique'!A:D,4,FALSE)</f>
        <v>鑽石山荷李活廣場</v>
      </c>
      <c r="F9963" t="s">
        <v>135</v>
      </c>
      <c r="G9963" t="s">
        <v>134</v>
      </c>
      <c r="H9963" t="s">
        <v>11</v>
      </c>
      <c r="I9963" t="s">
        <v>130</v>
      </c>
      <c r="J9963" t="s">
        <v>132</v>
      </c>
      <c r="K9963" t="str">
        <f>VLOOKUP(F9963,'Unique Address'!A:D,4,FALSE)</f>
        <v>Diamond Hill</v>
      </c>
      <c r="L9963">
        <f>VLOOKUP(K9963,'[2]AreaCoordinates xlsx'!$A$1:$D$65536,3,FALSE)</f>
        <v>22.343872699999999</v>
      </c>
      <c r="M9963">
        <f>VLOOKUP(K9963,'[2]AreaCoordinates xlsx'!$A$1:$D$65536,4,FALSE)</f>
        <v>114.2048704</v>
      </c>
    </row>
    <row r="9964" spans="1:13" x14ac:dyDescent="0.2">
      <c r="A9964" s="2">
        <v>41698</v>
      </c>
      <c r="B9964">
        <v>6182</v>
      </c>
      <c r="C9964" t="s">
        <v>8</v>
      </c>
      <c r="D9964" t="str">
        <f t="shared" si="1003"/>
        <v>鑽石山荷李活廣場, Hong Kong</v>
      </c>
      <c r="E9964" t="str">
        <f>VLOOKUP(F9964,'recent unique'!A:D,4,FALSE)</f>
        <v>鑽石山荷李活廣場</v>
      </c>
      <c r="F9964" t="s">
        <v>139</v>
      </c>
      <c r="G9964" t="s">
        <v>137</v>
      </c>
      <c r="H9964" t="s">
        <v>11</v>
      </c>
      <c r="I9964" t="s">
        <v>136</v>
      </c>
      <c r="J9964" t="s">
        <v>138</v>
      </c>
      <c r="K9964" t="str">
        <f>VLOOKUP(F9964,'Unique Address'!A:D,4,FALSE)</f>
        <v>Diamond Hill</v>
      </c>
      <c r="L9964">
        <f>VLOOKUP(K9964,'[2]AreaCoordinates xlsx'!$A$1:$D$65536,3,FALSE)</f>
        <v>22.343872699999999</v>
      </c>
      <c r="M9964">
        <f>VLOOKUP(K9964,'[2]AreaCoordinates xlsx'!$A$1:$D$65536,4,FALSE)</f>
        <v>114.2048704</v>
      </c>
    </row>
    <row r="9965" spans="1:13" x14ac:dyDescent="0.2">
      <c r="A9965" s="2">
        <v>41698</v>
      </c>
      <c r="B9965">
        <v>6182</v>
      </c>
      <c r="C9965" t="s">
        <v>8</v>
      </c>
      <c r="D9965" t="str">
        <f t="shared" si="1003"/>
        <v>鑽石山荷李活廣場, Hong Kong</v>
      </c>
      <c r="E9965" t="str">
        <f>VLOOKUP(F9965,'recent unique'!A:D,4,FALSE)</f>
        <v>鑽石山荷李活廣場</v>
      </c>
      <c r="F9965" t="s">
        <v>140</v>
      </c>
      <c r="G9965" t="s">
        <v>134</v>
      </c>
      <c r="H9965" t="s">
        <v>11</v>
      </c>
      <c r="I9965" t="s">
        <v>136</v>
      </c>
      <c r="J9965" t="s">
        <v>138</v>
      </c>
      <c r="K9965" t="str">
        <f>VLOOKUP(F9965,'Unique Address'!A:D,4,FALSE)</f>
        <v>Diamond Hill</v>
      </c>
      <c r="L9965">
        <f>VLOOKUP(K9965,'[2]AreaCoordinates xlsx'!$A$1:$D$65536,3,FALSE)</f>
        <v>22.343872699999999</v>
      </c>
      <c r="M9965">
        <f>VLOOKUP(K9965,'[2]AreaCoordinates xlsx'!$A$1:$D$65536,4,FALSE)</f>
        <v>114.2048704</v>
      </c>
    </row>
    <row r="9966" spans="1:13" x14ac:dyDescent="0.2">
      <c r="A9966" s="2">
        <v>41698</v>
      </c>
      <c r="B9966">
        <v>6182</v>
      </c>
      <c r="C9966" t="s">
        <v>8</v>
      </c>
      <c r="D9966" t="str">
        <f t="shared" si="1003"/>
        <v>鑽石山荷李活廣場, Hong Kong</v>
      </c>
      <c r="E9966" t="str">
        <f>VLOOKUP(F9966,'recent unique'!A:D,4,FALSE)</f>
        <v>鑽石山荷李活廣場</v>
      </c>
      <c r="F9966" t="s">
        <v>142</v>
      </c>
      <c r="G9966" t="s">
        <v>141</v>
      </c>
      <c r="H9966" t="s">
        <v>11</v>
      </c>
      <c r="I9966" t="s">
        <v>136</v>
      </c>
      <c r="J9966" t="s">
        <v>138</v>
      </c>
      <c r="K9966" t="str">
        <f>VLOOKUP(F9966,'Unique Address'!A:D,4,FALSE)</f>
        <v>Diamond Hill</v>
      </c>
      <c r="L9966">
        <f>VLOOKUP(K9966,'[2]AreaCoordinates xlsx'!$A$1:$D$65536,3,FALSE)</f>
        <v>22.343872699999999</v>
      </c>
      <c r="M9966">
        <f>VLOOKUP(K9966,'[2]AreaCoordinates xlsx'!$A$1:$D$65536,4,FALSE)</f>
        <v>114.2048704</v>
      </c>
    </row>
    <row r="9967" spans="1:13" x14ac:dyDescent="0.2">
      <c r="A9967" s="2">
        <v>41698</v>
      </c>
      <c r="B9967">
        <v>6182</v>
      </c>
      <c r="C9967" t="s">
        <v>8</v>
      </c>
      <c r="D9967" t="str">
        <f t="shared" si="1003"/>
        <v>鑽石山荷李活廣場, Hong Kong</v>
      </c>
      <c r="E9967" t="str">
        <f>VLOOKUP(F9967,'recent unique'!A:D,4,FALSE)</f>
        <v>鑽石山荷李活廣場</v>
      </c>
      <c r="F9967" t="s">
        <v>144</v>
      </c>
      <c r="G9967" t="s">
        <v>143</v>
      </c>
      <c r="H9967" t="s">
        <v>11</v>
      </c>
      <c r="I9967" t="s">
        <v>136</v>
      </c>
      <c r="J9967" t="s">
        <v>138</v>
      </c>
      <c r="K9967" t="str">
        <f>VLOOKUP(F9967,'Unique Address'!A:D,4,FALSE)</f>
        <v>Diamond Hill</v>
      </c>
      <c r="L9967">
        <f>VLOOKUP(K9967,'[2]AreaCoordinates xlsx'!$A$1:$D$65536,3,FALSE)</f>
        <v>22.343872699999999</v>
      </c>
      <c r="M9967">
        <f>VLOOKUP(K9967,'[2]AreaCoordinates xlsx'!$A$1:$D$65536,4,FALSE)</f>
        <v>114.2048704</v>
      </c>
    </row>
    <row r="9968" spans="1:13" x14ac:dyDescent="0.2">
      <c r="A9968" s="2">
        <v>41698</v>
      </c>
      <c r="B9968">
        <v>10009</v>
      </c>
      <c r="C9968" t="s">
        <v>19</v>
      </c>
      <c r="D9968" t="str">
        <f t="shared" si="1003"/>
        <v>元朗坳頭博愛醫院 , Hong Kong</v>
      </c>
      <c r="E9968" t="str">
        <f>VLOOKUP(F9968,'recent unique'!A:D,4,FALSE)</f>
        <v xml:space="preserve">元朗坳頭博愛醫院 </v>
      </c>
      <c r="F9968" t="s">
        <v>158</v>
      </c>
      <c r="G9968" t="s">
        <v>156</v>
      </c>
      <c r="H9968" t="s">
        <v>11</v>
      </c>
      <c r="I9968" t="s">
        <v>155</v>
      </c>
      <c r="J9968" t="s">
        <v>157</v>
      </c>
      <c r="K9968" t="str">
        <f>VLOOKUP(F9968,'Unique Address'!A:D,4,FALSE)</f>
        <v>Yuen Long</v>
      </c>
      <c r="L9968">
        <f>VLOOKUP(K9968,'[2]AreaCoordinates xlsx'!$A$1:$D$65536,3,FALSE)</f>
        <v>22.446151400000002</v>
      </c>
      <c r="M9968">
        <f>VLOOKUP(K9968,'[2]AreaCoordinates xlsx'!$A$1:$D$65536,4,FALSE)</f>
        <v>114.0265682</v>
      </c>
    </row>
    <row r="9969" spans="1:13" x14ac:dyDescent="0.2">
      <c r="A9969" s="2">
        <v>41698</v>
      </c>
      <c r="B9969">
        <v>6052</v>
      </c>
      <c r="C9969" t="s">
        <v>14</v>
      </c>
      <c r="D9969" t="str">
        <f t="shared" si="1003"/>
        <v>淺水灣泳灘香港拯溺總會訓練總部, Hong Kong</v>
      </c>
      <c r="E9969" t="str">
        <f>VLOOKUP(F9969,'recent unique'!A:D,4,FALSE)</f>
        <v>淺水灣泳灘香港拯溺總會訓練總部</v>
      </c>
      <c r="F9969" t="s">
        <v>162</v>
      </c>
      <c r="G9969" t="s">
        <v>160</v>
      </c>
      <c r="H9969" t="s">
        <v>11</v>
      </c>
      <c r="I9969" t="s">
        <v>159</v>
      </c>
      <c r="J9969" t="s">
        <v>161</v>
      </c>
      <c r="K9969" t="str">
        <f>VLOOKUP(F9969,'Unique Address'!A:D,4,FALSE)</f>
        <v>Repulse Bay</v>
      </c>
      <c r="L9969">
        <f>VLOOKUP(K9969,'[2]AreaCoordinates xlsx'!$A$1:$D$65536,3,FALSE)</f>
        <v>22.234504300000001</v>
      </c>
      <c r="M9969">
        <f>VLOOKUP(K9969,'[2]AreaCoordinates xlsx'!$A$1:$D$65536,4,FALSE)</f>
        <v>114.1952039</v>
      </c>
    </row>
    <row r="9970" spans="1:13" x14ac:dyDescent="0.2">
      <c r="A9970" s="2">
        <v>41698</v>
      </c>
      <c r="B9970">
        <v>12452</v>
      </c>
      <c r="C9970" t="s">
        <v>19</v>
      </c>
      <c r="D9970" t="str">
        <f t="shared" si="1003"/>
        <v>坑口寶寧里2號, Hong Kong</v>
      </c>
      <c r="E9970" t="str">
        <f>VLOOKUP(F9970,'recent unique'!A:D,4,FALSE)</f>
        <v>坑口寶寧里2號</v>
      </c>
      <c r="F9970" t="s">
        <v>166</v>
      </c>
      <c r="G9970" t="s">
        <v>164</v>
      </c>
      <c r="H9970" t="s">
        <v>11</v>
      </c>
      <c r="I9970" t="s">
        <v>163</v>
      </c>
      <c r="J9970" t="s">
        <v>165</v>
      </c>
      <c r="K9970" t="str">
        <f>VLOOKUP(F9970,'Unique Address'!A:D,4,FALSE)</f>
        <v>Tseung Kwan O</v>
      </c>
      <c r="L9970">
        <f>VLOOKUP(K9970,'[2]AreaCoordinates xlsx'!$A$1:$D$65536,3,FALSE)</f>
        <v>22.311936899999999</v>
      </c>
      <c r="M9970">
        <f>VLOOKUP(K9970,'[2]AreaCoordinates xlsx'!$A$1:$D$65536,4,FALSE)</f>
        <v>114.2568814</v>
      </c>
    </row>
    <row r="9971" spans="1:13" x14ac:dyDescent="0.2">
      <c r="A9971" s="2">
        <v>41698</v>
      </c>
      <c r="B9971">
        <v>1108</v>
      </c>
      <c r="C9971" t="s">
        <v>19</v>
      </c>
      <c r="D9971" t="str">
        <f t="shared" si="1003"/>
        <v>沙田亞公角山路17號, Hong Kong</v>
      </c>
      <c r="E9971" t="str">
        <f>VLOOKUP(F9971,'recent unique'!A:D,4,FALSE)</f>
        <v>沙田亞公角山路17號</v>
      </c>
      <c r="F9971" t="s">
        <v>170</v>
      </c>
      <c r="G9971" t="s">
        <v>168</v>
      </c>
      <c r="H9971" t="s">
        <v>11</v>
      </c>
      <c r="I9971" t="s">
        <v>167</v>
      </c>
      <c r="J9971" t="s">
        <v>169</v>
      </c>
      <c r="K9971" t="str">
        <f>VLOOKUP(F9971,'Unique Address'!A:D,4,FALSE)</f>
        <v>Sha Tin</v>
      </c>
      <c r="L9971">
        <f>VLOOKUP(K9971,'[2]AreaCoordinates xlsx'!$A$1:$D$65536,3,FALSE)</f>
        <v>22.377130399999999</v>
      </c>
      <c r="M9971">
        <f>VLOOKUP(K9971,'[2]AreaCoordinates xlsx'!$A$1:$D$65536,4,FALSE)</f>
        <v>114.1974398</v>
      </c>
    </row>
    <row r="9972" spans="1:13" x14ac:dyDescent="0.2">
      <c r="A9972" s="2">
        <v>41698</v>
      </c>
      <c r="B9972">
        <v>10165</v>
      </c>
      <c r="C9972" t="s">
        <v>19</v>
      </c>
      <c r="D9972" t="str">
        <f t="shared" si="1003"/>
        <v>沙田銀城街30-32號, Hong Kong</v>
      </c>
      <c r="E9972" t="str">
        <f>VLOOKUP(F9972,'recent unique'!A:D,4,FALSE)</f>
        <v>沙田銀城街30-32號</v>
      </c>
      <c r="F9972" t="s">
        <v>174</v>
      </c>
      <c r="G9972" t="s">
        <v>172</v>
      </c>
      <c r="H9972" t="s">
        <v>11</v>
      </c>
      <c r="I9972" t="s">
        <v>171</v>
      </c>
      <c r="J9972" t="s">
        <v>173</v>
      </c>
      <c r="K9972" t="str">
        <f>VLOOKUP(F9972,'Unique Address'!A:D,4,FALSE)</f>
        <v>Sha Tin</v>
      </c>
      <c r="L9972">
        <f>VLOOKUP(K9972,'[2]AreaCoordinates xlsx'!$A$1:$D$65536,3,FALSE)</f>
        <v>22.377130399999999</v>
      </c>
      <c r="M9972">
        <f>VLOOKUP(K9972,'[2]AreaCoordinates xlsx'!$A$1:$D$65536,4,FALSE)</f>
        <v>114.1974398</v>
      </c>
    </row>
    <row r="9973" spans="1:13" x14ac:dyDescent="0.2">
      <c r="A9973" s="2">
        <v>41698</v>
      </c>
      <c r="B9973">
        <v>9566</v>
      </c>
      <c r="C9973" t="s">
        <v>14</v>
      </c>
      <c r="D9973" t="str">
        <f t="shared" si="1003"/>
        <v>柴灣樂民道3號, Hong Kong</v>
      </c>
      <c r="E9973" t="str">
        <f>VLOOKUP(F9973,'recent unique'!A:D,4,FALSE)</f>
        <v>柴灣樂民道3號</v>
      </c>
      <c r="F9973" t="s">
        <v>178</v>
      </c>
      <c r="G9973" t="s">
        <v>176</v>
      </c>
      <c r="H9973" t="s">
        <v>11</v>
      </c>
      <c r="I9973" t="s">
        <v>175</v>
      </c>
      <c r="J9973" t="s">
        <v>177</v>
      </c>
      <c r="K9973" t="str">
        <f>VLOOKUP(F9973,'Unique Address'!A:D,4,FALSE)</f>
        <v>Chai Wan</v>
      </c>
      <c r="L9973">
        <f>VLOOKUP(K9973,'[2]AreaCoordinates xlsx'!$A$1:$D$65536,3,FALSE)</f>
        <v>22.264624999999999</v>
      </c>
      <c r="M9973">
        <f>VLOOKUP(K9973,'[2]AreaCoordinates xlsx'!$A$1:$D$65536,4,FALSE)</f>
        <v>114.237139</v>
      </c>
    </row>
    <row r="9974" spans="1:13" x14ac:dyDescent="0.2">
      <c r="A9974" s="2">
        <v>41698</v>
      </c>
      <c r="B9974">
        <v>1626</v>
      </c>
      <c r="C9974" t="s">
        <v>8</v>
      </c>
      <c r="D9974" t="str">
        <f t="shared" si="1003"/>
        <v>深水埗永康街111號, Hong Kong</v>
      </c>
      <c r="E9974" t="str">
        <f>VLOOKUP(F9974,'recent unique'!A:D,4,FALSE)</f>
        <v>深水埗永康街111號</v>
      </c>
      <c r="F9974" t="s">
        <v>186</v>
      </c>
      <c r="G9974" t="s">
        <v>184</v>
      </c>
      <c r="H9974" t="s">
        <v>11</v>
      </c>
      <c r="I9974" t="s">
        <v>183</v>
      </c>
      <c r="J9974" t="s">
        <v>185</v>
      </c>
      <c r="K9974" t="str">
        <f>VLOOKUP(F9974,'Unique Address'!A:D,4,FALSE)</f>
        <v>Sham Shui Po</v>
      </c>
      <c r="L9974">
        <f>VLOOKUP(K9974,'[2]AreaCoordinates xlsx'!$A$1:$D$65536,3,FALSE)</f>
        <v>22.328589900000001</v>
      </c>
      <c r="M9974">
        <f>VLOOKUP(K9974,'[2]AreaCoordinates xlsx'!$A$1:$D$65536,4,FALSE)</f>
        <v>114.1602846</v>
      </c>
    </row>
    <row r="9975" spans="1:13" x14ac:dyDescent="0.2">
      <c r="A9975" s="2">
        <v>41698</v>
      </c>
      <c r="B9975">
        <v>2014</v>
      </c>
      <c r="C9975" t="s">
        <v>19</v>
      </c>
      <c r="D9975" t="str">
        <f t="shared" si="1003"/>
        <v>沙田亞公角山路30號, Hong Kong</v>
      </c>
      <c r="E9975" t="str">
        <f>VLOOKUP(F9975,'recent unique'!A:D,4,FALSE)</f>
        <v>沙田亞公角山路30號</v>
      </c>
      <c r="F9975" t="s">
        <v>190</v>
      </c>
      <c r="G9975" t="s">
        <v>188</v>
      </c>
      <c r="H9975" t="s">
        <v>11</v>
      </c>
      <c r="I9975" t="s">
        <v>187</v>
      </c>
      <c r="J9975" t="s">
        <v>189</v>
      </c>
      <c r="K9975" t="str">
        <f>VLOOKUP(F9975,'Unique Address'!A:D,4,FALSE)</f>
        <v>Sha Tin</v>
      </c>
      <c r="L9975">
        <f>VLOOKUP(K9975,'[2]AreaCoordinates xlsx'!$A$1:$D$65536,3,FALSE)</f>
        <v>22.377130399999999</v>
      </c>
      <c r="M9975">
        <f>VLOOKUP(K9975,'[2]AreaCoordinates xlsx'!$A$1:$D$65536,4,FALSE)</f>
        <v>114.1974398</v>
      </c>
    </row>
    <row r="9976" spans="1:13" x14ac:dyDescent="0.2">
      <c r="A9976" s="2">
        <v>41698</v>
      </c>
      <c r="B9976">
        <v>175</v>
      </c>
      <c r="C9976" t="s">
        <v>14</v>
      </c>
      <c r="D9976" t="str">
        <f t="shared" si="1003"/>
        <v>香港仔香港海洋公園, Hong Kong</v>
      </c>
      <c r="E9976" t="str">
        <f>VLOOKUP(F9976,'recent unique'!A:D,4,FALSE)</f>
        <v>香港仔香港海洋公園</v>
      </c>
      <c r="F9976" t="s">
        <v>194</v>
      </c>
      <c r="G9976" t="s">
        <v>192</v>
      </c>
      <c r="H9976" t="s">
        <v>11</v>
      </c>
      <c r="I9976" t="s">
        <v>191</v>
      </c>
      <c r="J9976" t="s">
        <v>193</v>
      </c>
      <c r="K9976" t="str">
        <f>VLOOKUP(F9976,'Unique Address'!A:D,4,FALSE)</f>
        <v>Aberdeen</v>
      </c>
      <c r="L9976">
        <f>VLOOKUP(K9976,'[2]AreaCoordinates xlsx'!$A$1:$D$65536,3,FALSE)</f>
        <v>22.252085900000001</v>
      </c>
      <c r="M9976">
        <f>VLOOKUP(K9976,'[2]AreaCoordinates xlsx'!$A$1:$D$65536,4,FALSE)</f>
        <v>114.1587983</v>
      </c>
    </row>
    <row r="9977" spans="1:13" x14ac:dyDescent="0.2">
      <c r="A9977" s="2">
        <v>41698</v>
      </c>
      <c r="B9977">
        <v>10275</v>
      </c>
      <c r="C9977" t="s">
        <v>8</v>
      </c>
      <c r="D9977" t="str">
        <f t="shared" si="1003"/>
        <v>伊利沙伯醫院R座6樓601室, Hong Kong</v>
      </c>
      <c r="E9977" t="str">
        <f>VLOOKUP(F9977,'recent unique'!A:D,4,FALSE)</f>
        <v>伊利沙伯醫院R座6樓601室</v>
      </c>
      <c r="F9977" t="s">
        <v>198</v>
      </c>
      <c r="G9977" t="s">
        <v>196</v>
      </c>
      <c r="H9977" t="s">
        <v>11</v>
      </c>
      <c r="I9977" t="s">
        <v>195</v>
      </c>
      <c r="J9977" t="s">
        <v>197</v>
      </c>
      <c r="K9977" t="str">
        <f>VLOOKUP(F9977,'Unique Address'!A:D,4,FALSE)</f>
        <v>Yau Ma Tei</v>
      </c>
      <c r="L9977">
        <f>VLOOKUP(K9977,'[2]AreaCoordinates xlsx'!$A$1:$D$65536,3,FALSE)</f>
        <v>22.312828</v>
      </c>
      <c r="M9977">
        <f>VLOOKUP(K9977,'[2]AreaCoordinates xlsx'!$A$1:$D$65536,4,FALSE)</f>
        <v>114.170682</v>
      </c>
    </row>
    <row r="9978" spans="1:13" x14ac:dyDescent="0.2">
      <c r="A9978" s="2">
        <v>41698</v>
      </c>
      <c r="B9978">
        <v>10275</v>
      </c>
      <c r="C9978" t="s">
        <v>8</v>
      </c>
      <c r="D9978" t="str">
        <f t="shared" si="1003"/>
        <v>伊利沙伯醫院日間醫療中心閣樓5室, Hong Kong</v>
      </c>
      <c r="E9978" t="str">
        <f>VLOOKUP(F9978,'recent unique'!A:D,4,FALSE)</f>
        <v>伊利沙伯醫院日間醫療中心閣樓5室</v>
      </c>
      <c r="F9978" t="s">
        <v>200</v>
      </c>
      <c r="G9978" t="s">
        <v>199</v>
      </c>
      <c r="H9978" t="s">
        <v>11</v>
      </c>
      <c r="I9978" t="s">
        <v>195</v>
      </c>
      <c r="J9978" t="s">
        <v>197</v>
      </c>
      <c r="K9978" t="str">
        <f>VLOOKUP(F9978,'Unique Address'!A:D,4,FALSE)</f>
        <v>Yau Ma Tei</v>
      </c>
      <c r="L9978">
        <f>VLOOKUP(K9978,'[2]AreaCoordinates xlsx'!$A$1:$D$65536,3,FALSE)</f>
        <v>22.312828</v>
      </c>
      <c r="M9978">
        <f>VLOOKUP(K9978,'[2]AreaCoordinates xlsx'!$A$1:$D$65536,4,FALSE)</f>
        <v>114.170682</v>
      </c>
    </row>
    <row r="9979" spans="1:13" x14ac:dyDescent="0.2">
      <c r="A9979" s="2">
        <v>41698</v>
      </c>
      <c r="B9979">
        <v>3541</v>
      </c>
      <c r="C9979" t="s">
        <v>14</v>
      </c>
      <c r="D9979" t="str">
        <f t="shared" si="1003"/>
        <v>薄扶林大口環道12號, Hong Kong</v>
      </c>
      <c r="E9979" t="str">
        <f>VLOOKUP(F9979,'recent unique'!A:D,4,FALSE)</f>
        <v>薄扶林大口環道12號</v>
      </c>
      <c r="F9979" t="s">
        <v>204</v>
      </c>
      <c r="G9979" t="s">
        <v>202</v>
      </c>
      <c r="H9979" t="s">
        <v>11</v>
      </c>
      <c r="I9979" t="s">
        <v>201</v>
      </c>
      <c r="J9979" t="s">
        <v>203</v>
      </c>
      <c r="K9979" t="str">
        <f>VLOOKUP(F9979,'Unique Address'!A:D,4,FALSE)</f>
        <v>Sandy Bay</v>
      </c>
      <c r="L9979">
        <f>VLOOKUP(K9979,'[2]AreaCoordinates xlsx'!$A$1:$D$65536,3,FALSE)</f>
        <v>22.270135199999999</v>
      </c>
      <c r="M9979">
        <f>VLOOKUP(K9979,'[2]AreaCoordinates xlsx'!$A$1:$D$65536,4,FALSE)</f>
        <v>114.11941040000001</v>
      </c>
    </row>
    <row r="9980" spans="1:13" x14ac:dyDescent="0.2">
      <c r="A9980" s="2">
        <v>41698</v>
      </c>
      <c r="B9980">
        <v>12652</v>
      </c>
      <c r="C9980" t="s">
        <v>19</v>
      </c>
      <c r="D9980" t="str">
        <f t="shared" si="1003"/>
        <v>屯門青松觀路23號, Hong Kong</v>
      </c>
      <c r="E9980" t="str">
        <f>VLOOKUP(F9980,'recent unique'!A:D,4,FALSE)</f>
        <v>屯門青松觀路23號</v>
      </c>
      <c r="F9980" t="s">
        <v>208</v>
      </c>
      <c r="G9980" t="s">
        <v>206</v>
      </c>
      <c r="H9980" t="s">
        <v>11</v>
      </c>
      <c r="I9980" t="s">
        <v>205</v>
      </c>
      <c r="J9980" t="s">
        <v>207</v>
      </c>
      <c r="K9980" t="str">
        <f>VLOOKUP(F9980,'Unique Address'!A:D,4,FALSE)</f>
        <v>Tuen Mun</v>
      </c>
      <c r="L9980">
        <f>VLOOKUP(K9980,'[2]AreaCoordinates xlsx'!$A$1:$D$65536,3,FALSE)</f>
        <v>22.390829499999999</v>
      </c>
      <c r="M9980">
        <f>VLOOKUP(K9980,'[2]AreaCoordinates xlsx'!$A$1:$D$65536,4,FALSE)</f>
        <v>113.9725126</v>
      </c>
    </row>
    <row r="9981" spans="1:13" x14ac:dyDescent="0.2">
      <c r="A9981" s="2">
        <v>41698</v>
      </c>
      <c r="B9981">
        <v>10285</v>
      </c>
      <c r="C9981" t="s">
        <v>14</v>
      </c>
      <c r="D9981" t="str">
        <f t="shared" si="1003"/>
        <v>薄扶林薄扶道102號, Hong Kong</v>
      </c>
      <c r="E9981" t="str">
        <f>VLOOKUP(F9981,'recent unique'!A:D,4,FALSE)</f>
        <v>薄扶林薄扶道102號</v>
      </c>
      <c r="F9981" t="s">
        <v>212</v>
      </c>
      <c r="G9981" t="s">
        <v>210</v>
      </c>
      <c r="H9981" t="s">
        <v>11</v>
      </c>
      <c r="I9981" t="s">
        <v>209</v>
      </c>
      <c r="J9981" t="s">
        <v>211</v>
      </c>
      <c r="K9981" t="str">
        <f>VLOOKUP(F9981,'Unique Address'!A:D,4,FALSE)</f>
        <v>Pok Fu Lam</v>
      </c>
      <c r="L9981">
        <f>VLOOKUP(K9981,'[2]AreaCoordinates xlsx'!$A$1:$D$65536,3,FALSE)</f>
        <v>22.267920100000001</v>
      </c>
      <c r="M9981">
        <f>VLOOKUP(K9981,'[2]AreaCoordinates xlsx'!$A$1:$D$65536,4,FALSE)</f>
        <v>114.1290719</v>
      </c>
    </row>
    <row r="9982" spans="1:13" x14ac:dyDescent="0.2">
      <c r="A9982" s="2">
        <v>41698</v>
      </c>
      <c r="B9982">
        <v>12992</v>
      </c>
      <c r="C9982" t="s">
        <v>8</v>
      </c>
      <c r="D9982" t="str">
        <f t="shared" si="1003"/>
        <v>觀塘基督教聯合醫院邵逸夫大樓, Hong Kong</v>
      </c>
      <c r="E9982" t="str">
        <f>VLOOKUP(F9982,'recent unique'!A:D,4,FALSE)</f>
        <v>觀塘基督教聯合醫院邵逸夫大樓</v>
      </c>
      <c r="F9982" t="s">
        <v>441</v>
      </c>
      <c r="G9982" t="s">
        <v>440</v>
      </c>
      <c r="H9982" t="s">
        <v>11</v>
      </c>
      <c r="I9982" t="s">
        <v>103</v>
      </c>
      <c r="J9982" t="s">
        <v>105</v>
      </c>
      <c r="K9982" t="str">
        <f>VLOOKUP(F9982,'Unique Address'!A:D,4,FALSE)</f>
        <v>Kwun Tong</v>
      </c>
      <c r="L9982">
        <f>VLOOKUP(K9982,'[2]AreaCoordinates xlsx'!$A$1:$D$65536,3,FALSE)</f>
        <v>22.3103686</v>
      </c>
      <c r="M9982">
        <f>VLOOKUP(K9982,'[2]AreaCoordinates xlsx'!$A$1:$D$65536,4,FALSE)</f>
        <v>114.22270349999999</v>
      </c>
    </row>
    <row r="9983" spans="1:13" x14ac:dyDescent="0.2">
      <c r="A9983" s="2">
        <v>41698</v>
      </c>
      <c r="B9983">
        <v>12992</v>
      </c>
      <c r="C9983" t="s">
        <v>8</v>
      </c>
      <c r="D9983" t="str">
        <f t="shared" si="1003"/>
        <v>觀塘基督教聯合醫院新翼大樓, Hong Kong</v>
      </c>
      <c r="E9983" t="str">
        <f>VLOOKUP(F9983,'recent unique'!A:D,4,FALSE)</f>
        <v>觀塘基督教聯合醫院新翼大樓</v>
      </c>
      <c r="F9983" t="s">
        <v>214</v>
      </c>
      <c r="G9983" t="s">
        <v>213</v>
      </c>
      <c r="H9983" t="s">
        <v>11</v>
      </c>
      <c r="I9983" t="s">
        <v>103</v>
      </c>
      <c r="J9983" t="s">
        <v>105</v>
      </c>
      <c r="K9983" t="str">
        <f>VLOOKUP(F9983,'Unique Address'!A:D,4,FALSE)</f>
        <v>Kwun Tong</v>
      </c>
      <c r="L9983">
        <f>VLOOKUP(K9983,'[2]AreaCoordinates xlsx'!$A$1:$D$65536,3,FALSE)</f>
        <v>22.3103686</v>
      </c>
      <c r="M9983">
        <f>VLOOKUP(K9983,'[2]AreaCoordinates xlsx'!$A$1:$D$65536,4,FALSE)</f>
        <v>114.22270349999999</v>
      </c>
    </row>
    <row r="9984" spans="1:13" x14ac:dyDescent="0.2">
      <c r="A9984" s="2">
        <v>41698</v>
      </c>
      <c r="B9984">
        <v>1737</v>
      </c>
      <c r="C9984" t="s">
        <v>19</v>
      </c>
      <c r="D9984" t="str">
        <f t="shared" si="1003"/>
        <v>屯門青松觀路15號, Hong Kong</v>
      </c>
      <c r="E9984" t="str">
        <f>VLOOKUP(F9984,'recent unique'!A:D,4,FALSE)</f>
        <v>屯門青松觀路15號</v>
      </c>
      <c r="F9984" t="s">
        <v>218</v>
      </c>
      <c r="G9984" t="s">
        <v>216</v>
      </c>
      <c r="H9984" t="s">
        <v>11</v>
      </c>
      <c r="I9984" t="s">
        <v>215</v>
      </c>
      <c r="J9984" t="s">
        <v>217</v>
      </c>
      <c r="K9984" t="str">
        <f>VLOOKUP(F9984,'Unique Address'!A:D,4,FALSE)</f>
        <v>Tuen Mun</v>
      </c>
      <c r="L9984">
        <f>VLOOKUP(K9984,'[2]AreaCoordinates xlsx'!$A$1:$D$65536,3,FALSE)</f>
        <v>22.390829499999999</v>
      </c>
      <c r="M9984">
        <f>VLOOKUP(K9984,'[2]AreaCoordinates xlsx'!$A$1:$D$65536,4,FALSE)</f>
        <v>113.9725126</v>
      </c>
    </row>
    <row r="9985" spans="1:13" x14ac:dyDescent="0.2">
      <c r="A9985" s="2">
        <v>41698</v>
      </c>
      <c r="B9985">
        <v>12990</v>
      </c>
      <c r="C9985" t="s">
        <v>8</v>
      </c>
      <c r="D9985" t="str">
        <f t="shared" si="1003"/>
        <v>觀塘協和街130號, Hong Kong</v>
      </c>
      <c r="E9985" t="str">
        <f>VLOOKUP(F9985,'recent unique'!A:D,4,FALSE)</f>
        <v>觀塘協和街130號</v>
      </c>
      <c r="F9985" t="s">
        <v>106</v>
      </c>
      <c r="G9985" t="s">
        <v>104</v>
      </c>
      <c r="H9985" t="s">
        <v>11</v>
      </c>
      <c r="I9985" t="s">
        <v>219</v>
      </c>
      <c r="J9985" t="s">
        <v>220</v>
      </c>
      <c r="K9985" t="str">
        <f>VLOOKUP(F9985,'Unique Address'!A:D,4,FALSE)</f>
        <v>Kwun Tong</v>
      </c>
      <c r="L9985">
        <f>VLOOKUP(K9985,'[2]AreaCoordinates xlsx'!$A$1:$D$65536,3,FALSE)</f>
        <v>22.3103686</v>
      </c>
      <c r="M9985">
        <f>VLOOKUP(K9985,'[2]AreaCoordinates xlsx'!$A$1:$D$65536,4,FALSE)</f>
        <v>114.22270349999999</v>
      </c>
    </row>
    <row r="9986" spans="1:13" x14ac:dyDescent="0.2">
      <c r="A9986" s="2">
        <v>41698</v>
      </c>
      <c r="B9986">
        <v>12990</v>
      </c>
      <c r="C9986" t="s">
        <v>8</v>
      </c>
      <c r="D9986" t="str">
        <f t="shared" si="1003"/>
        <v>九龍灣啟仁街9號, Hong Kong</v>
      </c>
      <c r="E9986" t="str">
        <f>VLOOKUP(F9986,'recent unique'!A:D,4,FALSE)</f>
        <v>九龍灣啟仁街9號</v>
      </c>
      <c r="F9986" t="s">
        <v>222</v>
      </c>
      <c r="G9986" t="s">
        <v>221</v>
      </c>
      <c r="H9986" t="s">
        <v>11</v>
      </c>
      <c r="I9986" t="s">
        <v>219</v>
      </c>
      <c r="J9986" t="s">
        <v>220</v>
      </c>
      <c r="K9986" t="str">
        <f>VLOOKUP(F9986,'Unique Address'!A:D,4,FALSE)</f>
        <v>Kowloon Bay</v>
      </c>
      <c r="L9986">
        <f>VLOOKUP(K9986,'[2]AreaCoordinates xlsx'!$A$1:$D$65536,3,FALSE)</f>
        <v>22.326664600000001</v>
      </c>
      <c r="M9986">
        <f>VLOOKUP(K9986,'[2]AreaCoordinates xlsx'!$A$1:$D$65536,4,FALSE)</f>
        <v>114.20784260000001</v>
      </c>
    </row>
    <row r="9987" spans="1:13" x14ac:dyDescent="0.2">
      <c r="A9987" s="2">
        <v>41698</v>
      </c>
      <c r="B9987">
        <v>12990</v>
      </c>
      <c r="C9987" t="s">
        <v>8</v>
      </c>
      <c r="D9987" t="str">
        <f t="shared" si="1003"/>
        <v>觀塘茶果嶺道79號, Hong Kong</v>
      </c>
      <c r="E9987" t="str">
        <f>VLOOKUP(F9987,'recent unique'!A:D,4,FALSE)</f>
        <v>觀塘茶果嶺道79號</v>
      </c>
      <c r="F9987" t="s">
        <v>224</v>
      </c>
      <c r="G9987" t="s">
        <v>223</v>
      </c>
      <c r="H9987" t="s">
        <v>11</v>
      </c>
      <c r="I9987" t="s">
        <v>219</v>
      </c>
      <c r="J9987" t="s">
        <v>220</v>
      </c>
      <c r="K9987" t="str">
        <f>VLOOKUP(F9987,'Unique Address'!A:D,4,FALSE)</f>
        <v>Kwun Tong</v>
      </c>
      <c r="L9987">
        <f>VLOOKUP(K9987,'[2]AreaCoordinates xlsx'!$A$1:$D$65536,3,FALSE)</f>
        <v>22.3103686</v>
      </c>
      <c r="M9987">
        <f>VLOOKUP(K9987,'[2]AreaCoordinates xlsx'!$A$1:$D$65536,4,FALSE)</f>
        <v>114.22270349999999</v>
      </c>
    </row>
    <row r="9988" spans="1:13" x14ac:dyDescent="0.2">
      <c r="A9988" s="2">
        <v>41698</v>
      </c>
      <c r="B9988">
        <v>10504</v>
      </c>
      <c r="C9988" t="s">
        <v>14</v>
      </c>
      <c r="D9988" t="str">
        <f t="shared" si="1003"/>
        <v>香港灣仔皇后大道東266及268號, Hong Kong</v>
      </c>
      <c r="E9988" t="str">
        <f>VLOOKUP(F9988,'recent unique'!A:D,4,FALSE)</f>
        <v>香港灣仔皇后大道東266及268號</v>
      </c>
      <c r="F9988" t="s">
        <v>228</v>
      </c>
      <c r="G9988" t="s">
        <v>226</v>
      </c>
      <c r="H9988" t="s">
        <v>11</v>
      </c>
      <c r="I9988" t="s">
        <v>225</v>
      </c>
      <c r="J9988" t="s">
        <v>227</v>
      </c>
      <c r="K9988" t="str">
        <f>VLOOKUP(F9988,'Unique Address'!A:D,4,FALSE)</f>
        <v>Wan Chai</v>
      </c>
      <c r="L9988">
        <f>VLOOKUP(K9988,'[2]AreaCoordinates xlsx'!$A$1:$D$65536,3,FALSE)</f>
        <v>22.276022000000001</v>
      </c>
      <c r="M9988">
        <f>VLOOKUP(K9988,'[2]AreaCoordinates xlsx'!$A$1:$D$65536,4,FALSE)</f>
        <v>114.1751471</v>
      </c>
    </row>
    <row r="9989" spans="1:13" x14ac:dyDescent="0.2">
      <c r="A9989" s="2">
        <v>41698</v>
      </c>
      <c r="B9989">
        <v>9512</v>
      </c>
      <c r="C9989" t="s">
        <v>8</v>
      </c>
      <c r="D9989" t="str">
        <f t="shared" si="1003"/>
        <v>九龍黃大仙沙田㘭道118號, Hong Kong</v>
      </c>
      <c r="E9989" t="str">
        <f>VLOOKUP(F9989,'recent unique'!A:D,4,FALSE)</f>
        <v>九龍黃大仙沙田㘭道118號</v>
      </c>
      <c r="F9989" t="s">
        <v>232</v>
      </c>
      <c r="G9989" t="s">
        <v>230</v>
      </c>
      <c r="H9989" t="s">
        <v>11</v>
      </c>
      <c r="I9989" t="s">
        <v>229</v>
      </c>
      <c r="J9989" t="s">
        <v>231</v>
      </c>
      <c r="K9989" t="str">
        <f>VLOOKUP(F9989,'Unique Address'!A:D,4,FALSE)</f>
        <v>Wong Tai Sin</v>
      </c>
      <c r="L9989">
        <f>VLOOKUP(K9989,'[2]AreaCoordinates xlsx'!$A$1:$D$65536,3,FALSE)</f>
        <v>22.342961500000001</v>
      </c>
      <c r="M9989">
        <f>VLOOKUP(K9989,'[2]AreaCoordinates xlsx'!$A$1:$D$65536,4,FALSE)</f>
        <v>114.1929813</v>
      </c>
    </row>
    <row r="9990" spans="1:13" x14ac:dyDescent="0.2">
      <c r="A9990" s="2">
        <v>41698</v>
      </c>
      <c r="B9990">
        <v>6606</v>
      </c>
      <c r="C9990" t="s">
        <v>14</v>
      </c>
      <c r="D9990" t="str">
        <f t="shared" ref="D9990:D10028" si="1004">E9990&amp;", Hong Kong"</f>
        <v>香港仔黃竹坑道125號, Hong Kong</v>
      </c>
      <c r="E9990" t="str">
        <f>VLOOKUP(F9990,'recent unique'!A:D,4,FALSE)</f>
        <v>香港仔黃竹坑道125號</v>
      </c>
      <c r="F9990" t="s">
        <v>236</v>
      </c>
      <c r="G9990" t="s">
        <v>234</v>
      </c>
      <c r="H9990" t="s">
        <v>11</v>
      </c>
      <c r="I9990" t="s">
        <v>233</v>
      </c>
      <c r="J9990" t="s">
        <v>235</v>
      </c>
      <c r="K9990" t="str">
        <f>VLOOKUP(F9990,'Unique Address'!A:D,4,FALSE)</f>
        <v>Aberdeen</v>
      </c>
      <c r="L9990">
        <f>VLOOKUP(K9990,'[2]AreaCoordinates xlsx'!$A$1:$D$65536,3,FALSE)</f>
        <v>22.252085900000001</v>
      </c>
      <c r="M9990">
        <f>VLOOKUP(K9990,'[2]AreaCoordinates xlsx'!$A$1:$D$65536,4,FALSE)</f>
        <v>114.1587983</v>
      </c>
    </row>
    <row r="9991" spans="1:13" x14ac:dyDescent="0.2">
      <c r="A9991" s="2">
        <v>41698</v>
      </c>
      <c r="B9991">
        <v>6606</v>
      </c>
      <c r="C9991" t="s">
        <v>14</v>
      </c>
      <c r="D9991" t="str">
        <f t="shared" si="1004"/>
        <v>柴灣樂民道3號, Hong Kong</v>
      </c>
      <c r="E9991" t="str">
        <f>VLOOKUP(F9991,'recent unique'!A:D,4,FALSE)</f>
        <v>柴灣樂民道3號</v>
      </c>
      <c r="F9991" t="s">
        <v>178</v>
      </c>
      <c r="G9991" t="s">
        <v>237</v>
      </c>
      <c r="H9991" t="s">
        <v>11</v>
      </c>
      <c r="I9991" t="s">
        <v>233</v>
      </c>
      <c r="J9991" t="s">
        <v>235</v>
      </c>
      <c r="K9991" t="str">
        <f>VLOOKUP(F9991,'Unique Address'!A:D,4,FALSE)</f>
        <v>Chai Wan</v>
      </c>
      <c r="L9991">
        <f>VLOOKUP(K9991,'[2]AreaCoordinates xlsx'!$A$1:$D$65536,3,FALSE)</f>
        <v>22.264624999999999</v>
      </c>
      <c r="M9991">
        <f>VLOOKUP(K9991,'[2]AreaCoordinates xlsx'!$A$1:$D$65536,4,FALSE)</f>
        <v>114.237139</v>
      </c>
    </row>
    <row r="9992" spans="1:13" x14ac:dyDescent="0.2">
      <c r="A9992" s="2">
        <v>41698</v>
      </c>
      <c r="B9992">
        <v>6606</v>
      </c>
      <c r="C9992" t="s">
        <v>14</v>
      </c>
      <c r="D9992" t="str">
        <f t="shared" si="1004"/>
        <v>薄扶林道102號, Hong Kong</v>
      </c>
      <c r="E9992" t="str">
        <f>VLOOKUP(F9992,'recent unique'!A:D,4,FALSE)</f>
        <v>薄扶林道102號</v>
      </c>
      <c r="F9992" t="s">
        <v>239</v>
      </c>
      <c r="G9992" t="s">
        <v>238</v>
      </c>
      <c r="H9992" t="s">
        <v>11</v>
      </c>
      <c r="I9992" t="s">
        <v>233</v>
      </c>
      <c r="J9992" t="s">
        <v>235</v>
      </c>
      <c r="K9992" t="str">
        <f>VLOOKUP(F9992,'Unique Address'!A:D,4,FALSE)</f>
        <v>Pok Fu Lam</v>
      </c>
      <c r="L9992">
        <f>VLOOKUP(K9992,'[2]AreaCoordinates xlsx'!$A$1:$D$65536,3,FALSE)</f>
        <v>22.267920100000001</v>
      </c>
      <c r="M9992">
        <f>VLOOKUP(K9992,'[2]AreaCoordinates xlsx'!$A$1:$D$65536,4,FALSE)</f>
        <v>114.1290719</v>
      </c>
    </row>
    <row r="9993" spans="1:13" x14ac:dyDescent="0.2">
      <c r="A9993" s="2">
        <v>41698</v>
      </c>
      <c r="B9993">
        <v>6606</v>
      </c>
      <c r="C9993" t="s">
        <v>14</v>
      </c>
      <c r="D9993" t="str">
        <f t="shared" si="1004"/>
        <v>灣仔皇后大道東282號, Hong Kong</v>
      </c>
      <c r="E9993" t="str">
        <f>VLOOKUP(F9993,'recent unique'!A:D,4,FALSE)</f>
        <v>灣仔皇后大道東282號</v>
      </c>
      <c r="F9993" t="s">
        <v>241</v>
      </c>
      <c r="G9993" t="s">
        <v>240</v>
      </c>
      <c r="H9993" t="s">
        <v>11</v>
      </c>
      <c r="I9993" t="s">
        <v>233</v>
      </c>
      <c r="J9993" t="s">
        <v>235</v>
      </c>
      <c r="K9993" t="str">
        <f>VLOOKUP(F9993,'Unique Address'!A:D,4,FALSE)</f>
        <v>Wan Chai</v>
      </c>
      <c r="L9993">
        <f>VLOOKUP(K9993,'[2]AreaCoordinates xlsx'!$A$1:$D$65536,3,FALSE)</f>
        <v>22.276022000000001</v>
      </c>
      <c r="M9993">
        <f>VLOOKUP(K9993,'[2]AreaCoordinates xlsx'!$A$1:$D$65536,4,FALSE)</f>
        <v>114.1751471</v>
      </c>
    </row>
    <row r="9994" spans="1:13" x14ac:dyDescent="0.2">
      <c r="A9994" s="2">
        <v>41698</v>
      </c>
      <c r="B9994">
        <v>6606</v>
      </c>
      <c r="C9994" t="s">
        <v>14</v>
      </c>
      <c r="D9994" t="str">
        <f t="shared" si="1004"/>
        <v>銅鑼灣東院道19號, Hong Kong</v>
      </c>
      <c r="E9994" t="str">
        <f>VLOOKUP(F9994,'recent unique'!A:D,4,FALSE)</f>
        <v>銅鑼灣東院道19號</v>
      </c>
      <c r="F9994" t="s">
        <v>243</v>
      </c>
      <c r="G9994" t="s">
        <v>242</v>
      </c>
      <c r="H9994" t="s">
        <v>11</v>
      </c>
      <c r="I9994" t="s">
        <v>233</v>
      </c>
      <c r="J9994" t="s">
        <v>235</v>
      </c>
      <c r="K9994" t="str">
        <f>VLOOKUP(F9994,'Unique Address'!A:D,4,FALSE)</f>
        <v>Causeway Bay</v>
      </c>
      <c r="L9994">
        <f>VLOOKUP(K9994,'[2]AreaCoordinates xlsx'!$A$1:$D$65536,3,FALSE)</f>
        <v>22.279729499999998</v>
      </c>
      <c r="M9994">
        <f>VLOOKUP(K9994,'[2]AreaCoordinates xlsx'!$A$1:$D$65536,4,FALSE)</f>
        <v>114.1870366</v>
      </c>
    </row>
    <row r="9995" spans="1:13" x14ac:dyDescent="0.2">
      <c r="A9995" s="2">
        <v>41698</v>
      </c>
      <c r="B9995">
        <v>6606</v>
      </c>
      <c r="C9995" t="s">
        <v>8</v>
      </c>
      <c r="D9995" t="str">
        <f t="shared" si="1004"/>
        <v>將軍澳靈實路8號, Hong Kong</v>
      </c>
      <c r="E9995" t="str">
        <f>VLOOKUP(F9995,'recent unique'!A:D,4,FALSE)</f>
        <v>將軍澳靈實路8號</v>
      </c>
      <c r="F9995" t="s">
        <v>245</v>
      </c>
      <c r="G9995" t="s">
        <v>244</v>
      </c>
      <c r="H9995" t="s">
        <v>11</v>
      </c>
      <c r="I9995" t="s">
        <v>233</v>
      </c>
      <c r="J9995" t="s">
        <v>235</v>
      </c>
      <c r="K9995" t="str">
        <f>VLOOKUP(F9995,'Unique Address'!A:D,4,FALSE)</f>
        <v>Tseung Kwan O</v>
      </c>
      <c r="L9995">
        <f>VLOOKUP(K9995,'[2]AreaCoordinates xlsx'!$A$1:$D$65536,3,FALSE)</f>
        <v>22.311936899999999</v>
      </c>
      <c r="M9995">
        <f>VLOOKUP(K9995,'[2]AreaCoordinates xlsx'!$A$1:$D$65536,4,FALSE)</f>
        <v>114.2568814</v>
      </c>
    </row>
    <row r="9996" spans="1:13" x14ac:dyDescent="0.2">
      <c r="A9996" s="2">
        <v>41698</v>
      </c>
      <c r="B9996">
        <v>6606</v>
      </c>
      <c r="C9996" t="s">
        <v>8</v>
      </c>
      <c r="D9996" t="str">
        <f t="shared" si="1004"/>
        <v>亞皆老街147B醫院管理局大樓, Hong Kong</v>
      </c>
      <c r="E9996" t="str">
        <f>VLOOKUP(F9996,'recent unique'!A:D,4,FALSE)</f>
        <v>亞皆老街147B醫院管理局大樓</v>
      </c>
      <c r="F9996" t="s">
        <v>247</v>
      </c>
      <c r="G9996" t="s">
        <v>246</v>
      </c>
      <c r="H9996" t="s">
        <v>11</v>
      </c>
      <c r="I9996" t="s">
        <v>233</v>
      </c>
      <c r="J9996" t="s">
        <v>235</v>
      </c>
      <c r="K9996" t="str">
        <f>VLOOKUP(F9996,'Unique Address'!A:D,4,FALSE)</f>
        <v>Mong Kok</v>
      </c>
      <c r="L9996">
        <f>VLOOKUP(K9996,'[2]AreaCoordinates xlsx'!$A$1:$D$65536,3,FALSE)</f>
        <v>22.318344199999999</v>
      </c>
      <c r="M9996">
        <f>VLOOKUP(K9996,'[2]AreaCoordinates xlsx'!$A$1:$D$65536,4,FALSE)</f>
        <v>114.17217460000001</v>
      </c>
    </row>
    <row r="9997" spans="1:13" x14ac:dyDescent="0.2">
      <c r="A9997" s="2">
        <v>41698</v>
      </c>
      <c r="B9997">
        <v>6606</v>
      </c>
      <c r="C9997" t="s">
        <v>8</v>
      </c>
      <c r="D9997" t="str">
        <f t="shared" si="1004"/>
        <v>亞皆老街147A九龍醫院, Hong Kong</v>
      </c>
      <c r="E9997" t="str">
        <f>VLOOKUP(F9997,'recent unique'!A:D,4,FALSE)</f>
        <v>亞皆老街147A九龍醫院</v>
      </c>
      <c r="F9997" t="s">
        <v>249</v>
      </c>
      <c r="G9997" t="s">
        <v>248</v>
      </c>
      <c r="H9997" t="s">
        <v>11</v>
      </c>
      <c r="I9997" t="s">
        <v>233</v>
      </c>
      <c r="J9997" t="s">
        <v>235</v>
      </c>
      <c r="K9997" t="str">
        <f>VLOOKUP(F9997,'Unique Address'!A:D,4,FALSE)</f>
        <v>Mong Kok</v>
      </c>
      <c r="L9997">
        <f>VLOOKUP(K9997,'[2]AreaCoordinates xlsx'!$A$1:$D$65536,3,FALSE)</f>
        <v>22.318344199999999</v>
      </c>
      <c r="M9997">
        <f>VLOOKUP(K9997,'[2]AreaCoordinates xlsx'!$A$1:$D$65536,4,FALSE)</f>
        <v>114.17217460000001</v>
      </c>
    </row>
    <row r="9998" spans="1:13" x14ac:dyDescent="0.2">
      <c r="A9998" s="2">
        <v>41698</v>
      </c>
      <c r="B9998">
        <v>6606</v>
      </c>
      <c r="C9998" t="s">
        <v>8</v>
      </c>
      <c r="D9998" t="str">
        <f t="shared" si="1004"/>
        <v>旺角鴉蘭街22號, Hong Kong</v>
      </c>
      <c r="E9998" t="str">
        <f>VLOOKUP(F9998,'recent unique'!A:D,4,FALSE)</f>
        <v>旺角鴉蘭街22號</v>
      </c>
      <c r="F9998" t="s">
        <v>251</v>
      </c>
      <c r="G9998" t="s">
        <v>250</v>
      </c>
      <c r="H9998" t="s">
        <v>11</v>
      </c>
      <c r="I9998" t="s">
        <v>233</v>
      </c>
      <c r="J9998" t="s">
        <v>235</v>
      </c>
      <c r="K9998" t="str">
        <f>VLOOKUP(F9998,'Unique Address'!A:D,4,FALSE)</f>
        <v>Mong Kok</v>
      </c>
      <c r="L9998">
        <f>VLOOKUP(K9998,'[2]AreaCoordinates xlsx'!$A$1:$D$65536,3,FALSE)</f>
        <v>22.318344199999999</v>
      </c>
      <c r="M9998">
        <f>VLOOKUP(K9998,'[2]AreaCoordinates xlsx'!$A$1:$D$65536,4,FALSE)</f>
        <v>114.17217460000001</v>
      </c>
    </row>
    <row r="9999" spans="1:13" x14ac:dyDescent="0.2">
      <c r="A9999" s="2">
        <v>41698</v>
      </c>
      <c r="B9999">
        <v>6606</v>
      </c>
      <c r="C9999" t="s">
        <v>8</v>
      </c>
      <c r="D9999" t="str">
        <f t="shared" si="1004"/>
        <v>黃大仙沙田坳道118號, Hong Kong</v>
      </c>
      <c r="E9999" t="str">
        <f>VLOOKUP(F9999,'recent unique'!A:D,4,FALSE)</f>
        <v>黃大仙沙田坳道118號</v>
      </c>
      <c r="F9999" t="s">
        <v>253</v>
      </c>
      <c r="G9999" t="s">
        <v>252</v>
      </c>
      <c r="H9999" t="s">
        <v>11</v>
      </c>
      <c r="I9999" t="s">
        <v>233</v>
      </c>
      <c r="J9999" t="s">
        <v>235</v>
      </c>
      <c r="K9999" t="str">
        <f>VLOOKUP(F9999,'Unique Address'!A:D,4,FALSE)</f>
        <v>Wong Tai Sin</v>
      </c>
      <c r="L9999">
        <f>VLOOKUP(K9999,'[2]AreaCoordinates xlsx'!$A$1:$D$65536,3,FALSE)</f>
        <v>22.342961500000001</v>
      </c>
      <c r="M9999">
        <f>VLOOKUP(K9999,'[2]AreaCoordinates xlsx'!$A$1:$D$65536,4,FALSE)</f>
        <v>114.1929813</v>
      </c>
    </row>
    <row r="10000" spans="1:13" x14ac:dyDescent="0.2">
      <c r="A10000" s="2">
        <v>41698</v>
      </c>
      <c r="B10000">
        <v>6606</v>
      </c>
      <c r="C10000" t="s">
        <v>8</v>
      </c>
      <c r="D10000" t="str">
        <f t="shared" si="1004"/>
        <v>荔枝角瑪嘉烈醫院道2-10號, Hong Kong</v>
      </c>
      <c r="E10000" t="str">
        <f>VLOOKUP(F10000,'recent unique'!A:D,4,FALSE)</f>
        <v>荔枝角瑪嘉烈醫院道2-10號</v>
      </c>
      <c r="F10000" t="s">
        <v>255</v>
      </c>
      <c r="G10000" t="s">
        <v>254</v>
      </c>
      <c r="H10000" t="s">
        <v>11</v>
      </c>
      <c r="I10000" t="s">
        <v>233</v>
      </c>
      <c r="J10000" t="s">
        <v>235</v>
      </c>
      <c r="K10000" t="str">
        <f>VLOOKUP(F10000,'Unique Address'!A:D,4,FALSE)</f>
        <v>Lai Chi Kok</v>
      </c>
      <c r="L10000">
        <f>VLOOKUP(K10000,'[2]AreaCoordinates xlsx'!$A$1:$D$65536,3,FALSE)</f>
        <v>22.337264999999999</v>
      </c>
      <c r="M10000">
        <f>VLOOKUP(K10000,'[2]AreaCoordinates xlsx'!$A$1:$D$65536,4,FALSE)</f>
        <v>114.148033</v>
      </c>
    </row>
    <row r="10001" spans="1:13" x14ac:dyDescent="0.2">
      <c r="A10001" s="2">
        <v>41698</v>
      </c>
      <c r="B10001">
        <v>6606</v>
      </c>
      <c r="C10001" t="s">
        <v>8</v>
      </c>
      <c r="D10001" t="str">
        <f t="shared" si="1004"/>
        <v>加士居道30號, Hong Kong</v>
      </c>
      <c r="E10001" t="str">
        <f>VLOOKUP(F10001,'recent unique'!A:D,4,FALSE)</f>
        <v>加士居道30號</v>
      </c>
      <c r="F10001" t="s">
        <v>257</v>
      </c>
      <c r="G10001" t="s">
        <v>256</v>
      </c>
      <c r="H10001" t="s">
        <v>11</v>
      </c>
      <c r="I10001" t="s">
        <v>233</v>
      </c>
      <c r="J10001" t="s">
        <v>235</v>
      </c>
      <c r="K10001" t="str">
        <f>VLOOKUP(F10001,'Unique Address'!A:D,4,FALSE)</f>
        <v>Yau Ma Tei</v>
      </c>
      <c r="L10001">
        <f>VLOOKUP(K10001,'[2]AreaCoordinates xlsx'!$A$1:$D$65536,3,FALSE)</f>
        <v>22.312828</v>
      </c>
      <c r="M10001">
        <f>VLOOKUP(K10001,'[2]AreaCoordinates xlsx'!$A$1:$D$65536,4,FALSE)</f>
        <v>114.170682</v>
      </c>
    </row>
    <row r="10002" spans="1:13" x14ac:dyDescent="0.2">
      <c r="A10002" s="2">
        <v>41698</v>
      </c>
      <c r="B10002">
        <v>6606</v>
      </c>
      <c r="C10002" t="s">
        <v>8</v>
      </c>
      <c r="D10002" t="str">
        <f t="shared" si="1004"/>
        <v>將軍澳坑口寳寧里2號, Hong Kong</v>
      </c>
      <c r="E10002" t="str">
        <f>VLOOKUP(F10002,'recent unique'!A:D,4,FALSE)</f>
        <v>將軍澳坑口寳寧里2號</v>
      </c>
      <c r="F10002" t="s">
        <v>259</v>
      </c>
      <c r="G10002" t="s">
        <v>258</v>
      </c>
      <c r="H10002" t="s">
        <v>11</v>
      </c>
      <c r="I10002" t="s">
        <v>233</v>
      </c>
      <c r="J10002" t="s">
        <v>235</v>
      </c>
      <c r="K10002" t="str">
        <f>VLOOKUP(F10002,'Unique Address'!A:D,4,FALSE)</f>
        <v>Tseung Kwan O</v>
      </c>
      <c r="L10002">
        <f>VLOOKUP(K10002,'[2]AreaCoordinates xlsx'!$A$1:$D$65536,3,FALSE)</f>
        <v>22.311936899999999</v>
      </c>
      <c r="M10002">
        <f>VLOOKUP(K10002,'[2]AreaCoordinates xlsx'!$A$1:$D$65536,4,FALSE)</f>
        <v>114.2568814</v>
      </c>
    </row>
    <row r="10003" spans="1:13" x14ac:dyDescent="0.2">
      <c r="A10003" s="2">
        <v>41698</v>
      </c>
      <c r="B10003">
        <v>6606</v>
      </c>
      <c r="C10003" t="s">
        <v>8</v>
      </c>
      <c r="D10003" t="str">
        <f t="shared" si="1004"/>
        <v>官塘協和街130號, Hong Kong</v>
      </c>
      <c r="E10003" t="str">
        <f>VLOOKUP(F10003,'recent unique'!A:D,4,FALSE)</f>
        <v>官塘協和街130號</v>
      </c>
      <c r="F10003" t="s">
        <v>260</v>
      </c>
      <c r="G10003" t="s">
        <v>104</v>
      </c>
      <c r="H10003" t="s">
        <v>11</v>
      </c>
      <c r="I10003" t="s">
        <v>233</v>
      </c>
      <c r="J10003" t="s">
        <v>235</v>
      </c>
      <c r="K10003" t="str">
        <f>VLOOKUP(F10003,'Unique Address'!A:D,4,FALSE)</f>
        <v>Kwun Tong</v>
      </c>
      <c r="L10003">
        <f>VLOOKUP(K10003,'[2]AreaCoordinates xlsx'!$A$1:$D$65536,3,FALSE)</f>
        <v>22.3103686</v>
      </c>
      <c r="M10003">
        <f>VLOOKUP(K10003,'[2]AreaCoordinates xlsx'!$A$1:$D$65536,4,FALSE)</f>
        <v>114.22270349999999</v>
      </c>
    </row>
    <row r="10004" spans="1:13" x14ac:dyDescent="0.2">
      <c r="A10004" s="2">
        <v>41698</v>
      </c>
      <c r="B10004">
        <v>6606</v>
      </c>
      <c r="C10004" t="s">
        <v>19</v>
      </c>
      <c r="D10004" t="str">
        <f t="shared" si="1004"/>
        <v>屯門青松觀路15號, Hong Kong</v>
      </c>
      <c r="E10004" t="str">
        <f>VLOOKUP(F10004,'recent unique'!A:D,4,FALSE)</f>
        <v>屯門青松觀路15號</v>
      </c>
      <c r="F10004" t="s">
        <v>218</v>
      </c>
      <c r="G10004" t="s">
        <v>261</v>
      </c>
      <c r="H10004" t="s">
        <v>11</v>
      </c>
      <c r="I10004" t="s">
        <v>233</v>
      </c>
      <c r="J10004" t="s">
        <v>235</v>
      </c>
      <c r="K10004" t="str">
        <f>VLOOKUP(F10004,'Unique Address'!A:D,4,FALSE)</f>
        <v>Tuen Mun</v>
      </c>
      <c r="L10004">
        <f>VLOOKUP(K10004,'[2]AreaCoordinates xlsx'!$A$1:$D$65536,3,FALSE)</f>
        <v>22.390829499999999</v>
      </c>
      <c r="M10004">
        <f>VLOOKUP(K10004,'[2]AreaCoordinates xlsx'!$A$1:$D$65536,4,FALSE)</f>
        <v>113.9725126</v>
      </c>
    </row>
    <row r="10005" spans="1:13" x14ac:dyDescent="0.2">
      <c r="A10005" s="2">
        <v>41698</v>
      </c>
      <c r="B10005">
        <v>6606</v>
      </c>
      <c r="C10005" t="s">
        <v>19</v>
      </c>
      <c r="D10005" t="str">
        <f t="shared" si="1004"/>
        <v>上水保健路9號, Hong Kong</v>
      </c>
      <c r="E10005" t="str">
        <f>VLOOKUP(F10005,'recent unique'!A:D,4,FALSE)</f>
        <v>上水保健路9號</v>
      </c>
      <c r="F10005" t="s">
        <v>263</v>
      </c>
      <c r="G10005" t="s">
        <v>262</v>
      </c>
      <c r="H10005" t="s">
        <v>11</v>
      </c>
      <c r="I10005" t="s">
        <v>233</v>
      </c>
      <c r="J10005" t="s">
        <v>235</v>
      </c>
      <c r="K10005" t="str">
        <f>VLOOKUP(F10005,'Unique Address'!A:D,4,FALSE)</f>
        <v>Sheung Shui</v>
      </c>
      <c r="L10005">
        <f>VLOOKUP(K10005,'[2]AreaCoordinates xlsx'!$A$1:$D$65536,3,FALSE)</f>
        <v>22.511200800000001</v>
      </c>
      <c r="M10005">
        <f>VLOOKUP(K10005,'[2]AreaCoordinates xlsx'!$A$1:$D$65536,4,FALSE)</f>
        <v>114.1260991</v>
      </c>
    </row>
    <row r="10006" spans="1:13" x14ac:dyDescent="0.2">
      <c r="A10006" s="2">
        <v>41698</v>
      </c>
      <c r="B10006">
        <v>6606</v>
      </c>
      <c r="C10006" t="s">
        <v>19</v>
      </c>
      <c r="D10006" t="str">
        <f t="shared" si="1004"/>
        <v>沙田銀城街30-32號, Hong Kong</v>
      </c>
      <c r="E10006" t="str">
        <f>VLOOKUP(F10006,'recent unique'!A:D,4,FALSE)</f>
        <v>沙田銀城街30-32號</v>
      </c>
      <c r="F10006" t="s">
        <v>174</v>
      </c>
      <c r="G10006" t="s">
        <v>172</v>
      </c>
      <c r="H10006" t="s">
        <v>11</v>
      </c>
      <c r="I10006" t="s">
        <v>233</v>
      </c>
      <c r="J10006" t="s">
        <v>235</v>
      </c>
      <c r="K10006" t="str">
        <f>VLOOKUP(F10006,'Unique Address'!A:D,4,FALSE)</f>
        <v>Sha Tin</v>
      </c>
      <c r="L10006">
        <f>VLOOKUP(K10006,'[2]AreaCoordinates xlsx'!$A$1:$D$65536,3,FALSE)</f>
        <v>22.377130399999999</v>
      </c>
      <c r="M10006">
        <f>VLOOKUP(K10006,'[2]AreaCoordinates xlsx'!$A$1:$D$65536,4,FALSE)</f>
        <v>114.1974398</v>
      </c>
    </row>
    <row r="10007" spans="1:13" x14ac:dyDescent="0.2">
      <c r="A10007" s="2">
        <v>41698</v>
      </c>
      <c r="B10007">
        <v>6606</v>
      </c>
      <c r="C10007" t="s">
        <v>19</v>
      </c>
      <c r="D10007" t="str">
        <f t="shared" si="1004"/>
        <v>沙田馬鞍山亞公角街33號, Hong Kong</v>
      </c>
      <c r="E10007" t="str">
        <f>VLOOKUP(F10007,'recent unique'!A:D,4,FALSE)</f>
        <v>沙田馬鞍山亞公角街33號</v>
      </c>
      <c r="F10007" t="s">
        <v>90</v>
      </c>
      <c r="G10007" t="s">
        <v>264</v>
      </c>
      <c r="H10007" t="s">
        <v>11</v>
      </c>
      <c r="I10007" t="s">
        <v>233</v>
      </c>
      <c r="J10007" t="s">
        <v>235</v>
      </c>
      <c r="K10007" t="str">
        <f>VLOOKUP(F10007,'Unique Address'!A:D,4,FALSE)</f>
        <v>Ma On Shan</v>
      </c>
      <c r="L10007">
        <f>VLOOKUP(K10007,'[2]AreaCoordinates xlsx'!$A$1:$D$65536,3,FALSE)</f>
        <v>22.403069899999998</v>
      </c>
      <c r="M10007">
        <f>VLOOKUP(K10007,'[2]AreaCoordinates xlsx'!$A$1:$D$65536,4,FALSE)</f>
        <v>114.24499369999999</v>
      </c>
    </row>
    <row r="10008" spans="1:13" x14ac:dyDescent="0.2">
      <c r="A10008" s="2">
        <v>41698</v>
      </c>
      <c r="B10008">
        <v>6606</v>
      </c>
      <c r="C10008" t="s">
        <v>19</v>
      </c>
      <c r="D10008" t="str">
        <f t="shared" si="1004"/>
        <v>大埔全安路9號, Hong Kong</v>
      </c>
      <c r="E10008" t="str">
        <f>VLOOKUP(F10008,'recent unique'!A:D,4,FALSE)</f>
        <v>大埔全安路9號</v>
      </c>
      <c r="F10008" t="s">
        <v>266</v>
      </c>
      <c r="G10008" t="s">
        <v>265</v>
      </c>
      <c r="H10008" t="s">
        <v>11</v>
      </c>
      <c r="I10008" t="s">
        <v>233</v>
      </c>
      <c r="J10008" t="s">
        <v>235</v>
      </c>
      <c r="K10008" t="str">
        <f>VLOOKUP(F10008,'Unique Address'!A:D,4,FALSE)</f>
        <v>Tai Po</v>
      </c>
      <c r="L10008">
        <f>VLOOKUP(K10008,'[2]AreaCoordinates xlsx'!$A$1:$D$65536,3,FALSE)</f>
        <v>22.440896800000001</v>
      </c>
      <c r="M10008">
        <f>VLOOKUP(K10008,'[2]AreaCoordinates xlsx'!$A$1:$D$65536,4,FALSE)</f>
        <v>114.16474340000001</v>
      </c>
    </row>
    <row r="10009" spans="1:13" x14ac:dyDescent="0.2">
      <c r="A10009" s="2">
        <v>41698</v>
      </c>
      <c r="B10009">
        <v>6606</v>
      </c>
      <c r="C10009" t="s">
        <v>19</v>
      </c>
      <c r="D10009" t="str">
        <f t="shared" si="1004"/>
        <v>屯門青松觀道23號, Hong Kong</v>
      </c>
      <c r="E10009" t="str">
        <f>VLOOKUP(F10009,'recent unique'!A:D,4,FALSE)</f>
        <v>屯門青松觀道23號</v>
      </c>
      <c r="F10009" t="s">
        <v>268</v>
      </c>
      <c r="G10009" t="s">
        <v>267</v>
      </c>
      <c r="H10009" t="s">
        <v>11</v>
      </c>
      <c r="I10009" t="s">
        <v>233</v>
      </c>
      <c r="J10009" t="s">
        <v>235</v>
      </c>
      <c r="K10009" t="str">
        <f>VLOOKUP(F10009,'Unique Address'!A:D,4,FALSE)</f>
        <v>Tuen Mun</v>
      </c>
      <c r="L10009">
        <f>VLOOKUP(K10009,'[2]AreaCoordinates xlsx'!$A$1:$D$65536,3,FALSE)</f>
        <v>22.390829499999999</v>
      </c>
      <c r="M10009">
        <f>VLOOKUP(K10009,'[2]AreaCoordinates xlsx'!$A$1:$D$65536,4,FALSE)</f>
        <v>113.9725126</v>
      </c>
    </row>
    <row r="10010" spans="1:13" x14ac:dyDescent="0.2">
      <c r="A10010" s="2">
        <v>41698</v>
      </c>
      <c r="B10010">
        <v>512</v>
      </c>
      <c r="C10010" t="s">
        <v>19</v>
      </c>
      <c r="D10010" t="str">
        <f t="shared" si="1004"/>
        <v>新界大埔全安路11 號, Hong Kong</v>
      </c>
      <c r="E10010" t="str">
        <f>VLOOKUP(F10010,'recent unique'!A:D,4,FALSE)</f>
        <v>新界大埔全安路11 號</v>
      </c>
      <c r="F10010" t="s">
        <v>272</v>
      </c>
      <c r="G10010" t="s">
        <v>270</v>
      </c>
      <c r="H10010" t="s">
        <v>11</v>
      </c>
      <c r="I10010" t="s">
        <v>269</v>
      </c>
      <c r="J10010" t="s">
        <v>271</v>
      </c>
      <c r="K10010" t="str">
        <f>VLOOKUP(F10010,'Unique Address'!A:D,4,FALSE)</f>
        <v>Tai Po</v>
      </c>
      <c r="L10010">
        <f>VLOOKUP(K10010,'[2]AreaCoordinates xlsx'!$A$1:$D$65536,3,FALSE)</f>
        <v>22.440896800000001</v>
      </c>
      <c r="M10010">
        <f>VLOOKUP(K10010,'[2]AreaCoordinates xlsx'!$A$1:$D$65536,4,FALSE)</f>
        <v>114.16474340000001</v>
      </c>
    </row>
    <row r="10011" spans="1:13" x14ac:dyDescent="0.2">
      <c r="A10011" s="2">
        <v>41698</v>
      </c>
      <c r="B10011">
        <v>0</v>
      </c>
      <c r="C10011" t="s">
        <v>19</v>
      </c>
      <c r="D10011" t="str">
        <f t="shared" si="1004"/>
        <v>赤鱲角香港國際機場, Hong Kong</v>
      </c>
      <c r="E10011" t="str">
        <f>VLOOKUP(F10011,'recent unique'!A:D,4,FALSE)</f>
        <v>赤鱲角香港國際機場</v>
      </c>
      <c r="F10011" t="s">
        <v>276</v>
      </c>
      <c r="G10011" t="s">
        <v>274</v>
      </c>
      <c r="H10011" t="s">
        <v>11</v>
      </c>
      <c r="I10011" t="s">
        <v>273</v>
      </c>
      <c r="J10011" t="s">
        <v>275</v>
      </c>
      <c r="K10011" t="str">
        <f>VLOOKUP(F10011,'Unique Address'!A:D,4,FALSE)</f>
        <v>Chek Lap Kok</v>
      </c>
      <c r="L10011">
        <f>VLOOKUP(K10011,'[2]AreaCoordinates xlsx'!$A$1:$D$65536,3,FALSE)</f>
        <v>22.3083934</v>
      </c>
      <c r="M10011">
        <f>VLOOKUP(K10011,'[2]AreaCoordinates xlsx'!$A$1:$D$65536,4,FALSE)</f>
        <v>113.923907</v>
      </c>
    </row>
    <row r="10012" spans="1:13" x14ac:dyDescent="0.2">
      <c r="A10012" s="2">
        <v>41698</v>
      </c>
      <c r="B10012">
        <v>7782</v>
      </c>
      <c r="C10012" t="s">
        <v>19</v>
      </c>
      <c r="D10012" t="str">
        <f t="shared" si="1004"/>
        <v>大埔林錦公路嘉道理農場, Hong Kong</v>
      </c>
      <c r="E10012" t="str">
        <f>VLOOKUP(F10012,'recent unique'!A:D,4,FALSE)</f>
        <v>大埔林錦公路嘉道理農場</v>
      </c>
      <c r="F10012" t="s">
        <v>280</v>
      </c>
      <c r="G10012" t="s">
        <v>278</v>
      </c>
      <c r="H10012" t="s">
        <v>11</v>
      </c>
      <c r="I10012" t="s">
        <v>277</v>
      </c>
      <c r="J10012" t="s">
        <v>279</v>
      </c>
      <c r="K10012" t="str">
        <f>VLOOKUP(F10012,'Unique Address'!A:D,4,FALSE)</f>
        <v>Tai Po</v>
      </c>
      <c r="L10012">
        <f>VLOOKUP(K10012,'[2]AreaCoordinates xlsx'!$A$1:$D$65536,3,FALSE)</f>
        <v>22.440896800000001</v>
      </c>
      <c r="M10012">
        <f>VLOOKUP(K10012,'[2]AreaCoordinates xlsx'!$A$1:$D$65536,4,FALSE)</f>
        <v>114.16474340000001</v>
      </c>
    </row>
    <row r="10013" spans="1:13" x14ac:dyDescent="0.2">
      <c r="A10013" s="2">
        <v>41698</v>
      </c>
      <c r="B10013">
        <v>4930</v>
      </c>
      <c r="C10013" t="s">
        <v>19</v>
      </c>
      <c r="D10013" t="str">
        <f t="shared" si="1004"/>
        <v>將軍澳靈實路8號, Hong Kong</v>
      </c>
      <c r="E10013" t="str">
        <f>VLOOKUP(F10013,'recent unique'!A:D,4,FALSE)</f>
        <v>將軍澳靈實路8號</v>
      </c>
      <c r="F10013" t="s">
        <v>245</v>
      </c>
      <c r="G10013" t="s">
        <v>282</v>
      </c>
      <c r="H10013" t="s">
        <v>11</v>
      </c>
      <c r="I10013" t="s">
        <v>281</v>
      </c>
      <c r="J10013" t="s">
        <v>283</v>
      </c>
      <c r="K10013" t="str">
        <f>VLOOKUP(F10013,'Unique Address'!A:D,4,FALSE)</f>
        <v>Tseung Kwan O</v>
      </c>
      <c r="L10013">
        <f>VLOOKUP(K10013,'[2]AreaCoordinates xlsx'!$A$1:$D$65536,3,FALSE)</f>
        <v>22.311936899999999</v>
      </c>
      <c r="M10013">
        <f>VLOOKUP(K10013,'[2]AreaCoordinates xlsx'!$A$1:$D$65536,4,FALSE)</f>
        <v>114.2568814</v>
      </c>
    </row>
    <row r="10014" spans="1:13" x14ac:dyDescent="0.2">
      <c r="A10014" s="2">
        <v>41698</v>
      </c>
      <c r="B10014">
        <v>1240</v>
      </c>
      <c r="C10014" t="s">
        <v>19</v>
      </c>
      <c r="D10014" t="str">
        <f t="shared" si="1004"/>
        <v>屯門蝴蝶灣泳灘, Hong Kong</v>
      </c>
      <c r="E10014" t="str">
        <f>VLOOKUP(F10014,'recent unique'!A:D,4,FALSE)</f>
        <v>屯門蝴蝶灣泳灘</v>
      </c>
      <c r="F10014" t="s">
        <v>287</v>
      </c>
      <c r="G10014" t="s">
        <v>285</v>
      </c>
      <c r="H10014" t="s">
        <v>11</v>
      </c>
      <c r="I10014" t="s">
        <v>284</v>
      </c>
      <c r="J10014" t="s">
        <v>286</v>
      </c>
      <c r="K10014" t="str">
        <f>VLOOKUP(F10014,'Unique Address'!A:D,4,FALSE)</f>
        <v>Tuen Mun</v>
      </c>
      <c r="L10014">
        <f>VLOOKUP(K10014,'[2]AreaCoordinates xlsx'!$A$1:$D$65536,3,FALSE)</f>
        <v>22.390829499999999</v>
      </c>
      <c r="M10014">
        <f>VLOOKUP(K10014,'[2]AreaCoordinates xlsx'!$A$1:$D$65536,4,FALSE)</f>
        <v>113.9725126</v>
      </c>
    </row>
    <row r="10015" spans="1:13" x14ac:dyDescent="0.2">
      <c r="A10015" s="2">
        <v>41698</v>
      </c>
      <c r="B10015">
        <v>12078</v>
      </c>
      <c r="C10015" t="s">
        <v>19</v>
      </c>
      <c r="D10015" t="str">
        <f t="shared" si="1004"/>
        <v>大埔全安路9號, Hong Kong</v>
      </c>
      <c r="E10015" t="str">
        <f>VLOOKUP(F10015,'recent unique'!A:D,4,FALSE)</f>
        <v>大埔全安路9號</v>
      </c>
      <c r="F10015" t="s">
        <v>291</v>
      </c>
      <c r="G10015" t="s">
        <v>289</v>
      </c>
      <c r="H10015" t="s">
        <v>11</v>
      </c>
      <c r="I10015" t="s">
        <v>288</v>
      </c>
      <c r="J10015" t="s">
        <v>290</v>
      </c>
      <c r="K10015" t="str">
        <f>VLOOKUP(F10015,'Unique Address'!A:D,4,FALSE)</f>
        <v>Tai Po</v>
      </c>
      <c r="L10015">
        <f>VLOOKUP(K10015,'[2]AreaCoordinates xlsx'!$A$1:$D$65536,3,FALSE)</f>
        <v>22.440896800000001</v>
      </c>
      <c r="M10015">
        <f>VLOOKUP(K10015,'[2]AreaCoordinates xlsx'!$A$1:$D$65536,4,FALSE)</f>
        <v>114.16474340000001</v>
      </c>
    </row>
    <row r="10016" spans="1:13" x14ac:dyDescent="0.2">
      <c r="A10016" s="2">
        <v>41698</v>
      </c>
      <c r="B10016">
        <v>231</v>
      </c>
      <c r="C10016" t="s">
        <v>14</v>
      </c>
      <c r="D10016" t="str">
        <f t="shared" si="1004"/>
        <v>香港銅鑼灣東院道19號, Hong Kong</v>
      </c>
      <c r="E10016" t="str">
        <f>VLOOKUP(F10016,'recent unique'!A:D,4,FALSE)</f>
        <v>香港銅鑼灣東院道19號</v>
      </c>
      <c r="F10016" t="s">
        <v>293</v>
      </c>
      <c r="G10016" t="s">
        <v>292</v>
      </c>
      <c r="H10016" t="s">
        <v>11</v>
      </c>
      <c r="I10016" t="s">
        <v>65</v>
      </c>
      <c r="J10016" t="s">
        <v>67</v>
      </c>
      <c r="K10016" t="str">
        <f>VLOOKUP(F10016,'Unique Address'!A:D,4,FALSE)</f>
        <v>Causeway Bay</v>
      </c>
      <c r="L10016">
        <f>VLOOKUP(K10016,'[2]AreaCoordinates xlsx'!$A$1:$D$65536,3,FALSE)</f>
        <v>22.279729499999998</v>
      </c>
      <c r="M10016">
        <f>VLOOKUP(K10016,'[2]AreaCoordinates xlsx'!$A$1:$D$65536,4,FALSE)</f>
        <v>114.1870366</v>
      </c>
    </row>
    <row r="10017" spans="1:13" x14ac:dyDescent="0.2">
      <c r="A10017" s="2">
        <v>41698</v>
      </c>
      <c r="B10017">
        <v>231</v>
      </c>
      <c r="C10017" t="s">
        <v>14</v>
      </c>
      <c r="D10017" t="str">
        <f t="shared" si="1004"/>
        <v>香港大口環道9號, Hong Kong</v>
      </c>
      <c r="E10017" t="str">
        <f>VLOOKUP(F10017,'recent unique'!A:D,4,FALSE)</f>
        <v>香港大口環道9號</v>
      </c>
      <c r="F10017" t="s">
        <v>295</v>
      </c>
      <c r="G10017" t="s">
        <v>294</v>
      </c>
      <c r="H10017" t="s">
        <v>11</v>
      </c>
      <c r="I10017" t="s">
        <v>65</v>
      </c>
      <c r="J10017" t="s">
        <v>67</v>
      </c>
      <c r="K10017" t="str">
        <f>VLOOKUP(F10017,'Unique Address'!A:D,4,FALSE)</f>
        <v>Sandy Bay</v>
      </c>
      <c r="L10017">
        <f>VLOOKUP(K10017,'[2]AreaCoordinates xlsx'!$A$1:$D$65536,3,FALSE)</f>
        <v>22.270135199999999</v>
      </c>
      <c r="M10017">
        <f>VLOOKUP(K10017,'[2]AreaCoordinates xlsx'!$A$1:$D$65536,4,FALSE)</f>
        <v>114.11941040000001</v>
      </c>
    </row>
    <row r="10018" spans="1:13" x14ac:dyDescent="0.2">
      <c r="A10018" s="2">
        <v>41698</v>
      </c>
      <c r="B10018">
        <v>231</v>
      </c>
      <c r="C10018" t="s">
        <v>14</v>
      </c>
      <c r="D10018" t="str">
        <f t="shared" si="1004"/>
        <v>香港普仁街12號, Hong Kong</v>
      </c>
      <c r="E10018" t="str">
        <f>VLOOKUP(F10018,'recent unique'!A:D,4,FALSE)</f>
        <v>香港普仁街12號</v>
      </c>
      <c r="F10018" t="s">
        <v>297</v>
      </c>
      <c r="G10018" t="s">
        <v>296</v>
      </c>
      <c r="H10018" t="s">
        <v>11</v>
      </c>
      <c r="I10018" t="s">
        <v>65</v>
      </c>
      <c r="J10018" t="s">
        <v>67</v>
      </c>
      <c r="K10018" t="str">
        <f>VLOOKUP(F10018,'Unique Address'!A:D,4,FALSE)</f>
        <v>Mid-level</v>
      </c>
      <c r="L10018">
        <f>VLOOKUP(K10018,'[2]AreaCoordinates xlsx'!$A$1:$D$65536,3,FALSE)</f>
        <v>22.2811673</v>
      </c>
      <c r="M10018">
        <f>VLOOKUP(K10018,'[2]AreaCoordinates xlsx'!$A$1:$D$65536,4,FALSE)</f>
        <v>114.142449</v>
      </c>
    </row>
    <row r="10019" spans="1:13" x14ac:dyDescent="0.2">
      <c r="A10019" s="2">
        <v>41698</v>
      </c>
      <c r="B10019">
        <v>231</v>
      </c>
      <c r="C10019" t="s">
        <v>8</v>
      </c>
      <c r="D10019" t="str">
        <f t="shared" si="1004"/>
        <v>九龍油麻地窩打老道25號, Hong Kong</v>
      </c>
      <c r="E10019" t="str">
        <f>VLOOKUP(F10019,'recent unique'!A:D,4,FALSE)</f>
        <v>九龍油麻地窩打老道25號</v>
      </c>
      <c r="F10019" t="s">
        <v>299</v>
      </c>
      <c r="G10019" t="s">
        <v>298</v>
      </c>
      <c r="H10019" t="s">
        <v>11</v>
      </c>
      <c r="I10019" t="s">
        <v>65</v>
      </c>
      <c r="J10019" t="s">
        <v>67</v>
      </c>
      <c r="K10019" t="str">
        <f>VLOOKUP(F10019,'Unique Address'!A:D,4,FALSE)</f>
        <v>Yau Ma Tei</v>
      </c>
      <c r="L10019">
        <f>VLOOKUP(K10019,'[2]AreaCoordinates xlsx'!$A$1:$D$65536,3,FALSE)</f>
        <v>22.312828</v>
      </c>
      <c r="M10019">
        <f>VLOOKUP(K10019,'[2]AreaCoordinates xlsx'!$A$1:$D$65536,4,FALSE)</f>
        <v>114.170682</v>
      </c>
    </row>
    <row r="10020" spans="1:13" x14ac:dyDescent="0.2">
      <c r="A10020" s="2">
        <v>41698</v>
      </c>
      <c r="B10020">
        <v>231</v>
      </c>
      <c r="C10020" t="s">
        <v>8</v>
      </c>
      <c r="D10020" t="str">
        <f t="shared" si="1004"/>
        <v>九龍黃大仙沙田坳道124號, Hong Kong</v>
      </c>
      <c r="E10020" t="str">
        <f>VLOOKUP(F10020,'recent unique'!A:D,4,FALSE)</f>
        <v>九龍黃大仙沙田坳道124號</v>
      </c>
      <c r="F10020" t="s">
        <v>301</v>
      </c>
      <c r="G10020" t="s">
        <v>300</v>
      </c>
      <c r="H10020" t="s">
        <v>11</v>
      </c>
      <c r="I10020" t="s">
        <v>65</v>
      </c>
      <c r="J10020" t="s">
        <v>67</v>
      </c>
      <c r="K10020" t="str">
        <f>VLOOKUP(F10020,'Unique Address'!A:D,4,FALSE)</f>
        <v>Wong Tai Sin</v>
      </c>
      <c r="L10020">
        <f>VLOOKUP(K10020,'[2]AreaCoordinates xlsx'!$A$1:$D$65536,3,FALSE)</f>
        <v>22.342961500000001</v>
      </c>
      <c r="M10020">
        <f>VLOOKUP(K10020,'[2]AreaCoordinates xlsx'!$A$1:$D$65536,4,FALSE)</f>
        <v>114.1929813</v>
      </c>
    </row>
    <row r="10021" spans="1:13" x14ac:dyDescent="0.2">
      <c r="A10021" s="2">
        <v>41698</v>
      </c>
      <c r="B10021">
        <v>175</v>
      </c>
      <c r="C10021" t="s">
        <v>19</v>
      </c>
      <c r="D10021" t="str">
        <f t="shared" si="1004"/>
        <v>荃灣荃新天地UG層, Hong Kong</v>
      </c>
      <c r="E10021" t="str">
        <f>VLOOKUP(F10021,'recent unique'!A:D,4,FALSE)</f>
        <v>荃灣荃新天地UG層</v>
      </c>
      <c r="F10021" t="s">
        <v>303</v>
      </c>
      <c r="G10021" t="s">
        <v>302</v>
      </c>
      <c r="H10021" t="s">
        <v>11</v>
      </c>
      <c r="I10021" t="s">
        <v>191</v>
      </c>
      <c r="J10021" t="s">
        <v>193</v>
      </c>
      <c r="K10021" t="str">
        <f>VLOOKUP(F10021,'Unique Address'!A:D,4,FALSE)</f>
        <v>Tsuen Wan</v>
      </c>
      <c r="L10021">
        <f>VLOOKUP(K10021,'[2]AreaCoordinates xlsx'!$A$1:$D$65536,3,FALSE)</f>
        <v>22.3713227</v>
      </c>
      <c r="M10021">
        <f>VLOOKUP(K10021,'[2]AreaCoordinates xlsx'!$A$1:$D$65536,4,FALSE)</f>
        <v>114.11416010000001</v>
      </c>
    </row>
    <row r="10022" spans="1:13" x14ac:dyDescent="0.2">
      <c r="A10022" s="2">
        <v>41698</v>
      </c>
      <c r="B10022">
        <v>222</v>
      </c>
      <c r="C10022" t="s">
        <v>8</v>
      </c>
      <c r="D10022" t="str">
        <f t="shared" si="1004"/>
        <v>大角咀港灣豪庭廣場, Hong Kong</v>
      </c>
      <c r="E10022" t="str">
        <f>VLOOKUP(F10022,'recent unique'!A:D,4,FALSE)</f>
        <v>大角咀港灣豪庭廣場</v>
      </c>
      <c r="F10022" t="s">
        <v>305</v>
      </c>
      <c r="G10022" t="s">
        <v>304</v>
      </c>
      <c r="H10022" t="s">
        <v>11</v>
      </c>
      <c r="I10022" t="s">
        <v>179</v>
      </c>
      <c r="J10022" t="s">
        <v>181</v>
      </c>
      <c r="K10022" t="str">
        <f>VLOOKUP(F10022,'Unique Address'!A:D,4,FALSE)</f>
        <v>Tai Kok Tsui</v>
      </c>
      <c r="L10022">
        <f>VLOOKUP(K10022,'[2]AreaCoordinates xlsx'!$A$1:$D$65536,3,FALSE)</f>
        <v>22.319749999999999</v>
      </c>
      <c r="M10022">
        <f>VLOOKUP(K10022,'[2]AreaCoordinates xlsx'!$A$1:$D$65536,4,FALSE)</f>
        <v>114.1632571</v>
      </c>
    </row>
    <row r="10023" spans="1:13" x14ac:dyDescent="0.2">
      <c r="A10023" s="2">
        <v>41698</v>
      </c>
      <c r="B10023">
        <v>222</v>
      </c>
      <c r="C10023" t="s">
        <v>19</v>
      </c>
      <c r="D10023" t="str">
        <f t="shared" si="1004"/>
        <v>將軍澳新都城中心2期, Hong Kong</v>
      </c>
      <c r="E10023" t="str">
        <f>VLOOKUP(F10023,'recent unique'!A:D,4,FALSE)</f>
        <v>將軍澳新都城中心2期</v>
      </c>
      <c r="F10023" t="s">
        <v>307</v>
      </c>
      <c r="G10023" t="s">
        <v>306</v>
      </c>
      <c r="H10023" t="s">
        <v>11</v>
      </c>
      <c r="I10023" t="s">
        <v>179</v>
      </c>
      <c r="J10023" t="s">
        <v>181</v>
      </c>
      <c r="K10023" t="str">
        <f>VLOOKUP(F10023,'Unique Address'!A:D,4,FALSE)</f>
        <v>Tseung Kwan O</v>
      </c>
      <c r="L10023">
        <f>VLOOKUP(K10023,'[2]AreaCoordinates xlsx'!$A$1:$D$65536,3,FALSE)</f>
        <v>22.311936899999999</v>
      </c>
      <c r="M10023">
        <f>VLOOKUP(K10023,'[2]AreaCoordinates xlsx'!$A$1:$D$65536,4,FALSE)</f>
        <v>114.2568814</v>
      </c>
    </row>
    <row r="10024" spans="1:13" x14ac:dyDescent="0.2">
      <c r="A10024" s="2">
        <v>41698</v>
      </c>
      <c r="B10024">
        <v>222</v>
      </c>
      <c r="C10024" t="s">
        <v>19</v>
      </c>
      <c r="D10024" t="str">
        <f t="shared" si="1004"/>
        <v>將軍澳新都城中心3期, Hong Kong</v>
      </c>
      <c r="E10024" t="str">
        <f>VLOOKUP(F10024,'recent unique'!A:D,4,FALSE)</f>
        <v>將軍澳新都城中心3期</v>
      </c>
      <c r="F10024" t="s">
        <v>309</v>
      </c>
      <c r="G10024" t="s">
        <v>308</v>
      </c>
      <c r="H10024" t="s">
        <v>11</v>
      </c>
      <c r="I10024" t="s">
        <v>179</v>
      </c>
      <c r="J10024" t="s">
        <v>181</v>
      </c>
      <c r="K10024" t="str">
        <f>VLOOKUP(F10024,'Unique Address'!A:D,4,FALSE)</f>
        <v>Tseung Kwan O</v>
      </c>
      <c r="L10024">
        <f>VLOOKUP(K10024,'[2]AreaCoordinates xlsx'!$A$1:$D$65536,3,FALSE)</f>
        <v>22.311936899999999</v>
      </c>
      <c r="M10024">
        <f>VLOOKUP(K10024,'[2]AreaCoordinates xlsx'!$A$1:$D$65536,4,FALSE)</f>
        <v>114.2568814</v>
      </c>
    </row>
    <row r="10025" spans="1:13" x14ac:dyDescent="0.2">
      <c r="A10025" s="2">
        <v>41698</v>
      </c>
      <c r="B10025">
        <v>222</v>
      </c>
      <c r="C10025" t="s">
        <v>19</v>
      </c>
      <c r="D10025" t="str">
        <f t="shared" si="1004"/>
        <v>馬鞍山新港城中心3樓, Hong Kong</v>
      </c>
      <c r="E10025" t="str">
        <f>VLOOKUP(F10025,'recent unique'!A:D,4,FALSE)</f>
        <v>馬鞍山新港城中心3樓</v>
      </c>
      <c r="F10025" t="s">
        <v>311</v>
      </c>
      <c r="G10025" t="s">
        <v>310</v>
      </c>
      <c r="H10025" t="s">
        <v>11</v>
      </c>
      <c r="I10025" t="s">
        <v>179</v>
      </c>
      <c r="J10025" t="s">
        <v>181</v>
      </c>
      <c r="K10025" t="str">
        <f>VLOOKUP(F10025,'Unique Address'!A:D,4,FALSE)</f>
        <v>Ma On Shan</v>
      </c>
      <c r="L10025">
        <f>VLOOKUP(K10025,'[2]AreaCoordinates xlsx'!$A$1:$D$65536,3,FALSE)</f>
        <v>22.403069899999998</v>
      </c>
      <c r="M10025">
        <f>VLOOKUP(K10025,'[2]AreaCoordinates xlsx'!$A$1:$D$65536,4,FALSE)</f>
        <v>114.24499369999999</v>
      </c>
    </row>
    <row r="10026" spans="1:13" x14ac:dyDescent="0.2">
      <c r="A10026" s="2">
        <v>41698</v>
      </c>
      <c r="B10026">
        <v>222</v>
      </c>
      <c r="C10026" t="s">
        <v>19</v>
      </c>
      <c r="D10026" t="str">
        <f t="shared" si="1004"/>
        <v>荃灣城巿中心1期商場, Hong Kong</v>
      </c>
      <c r="E10026" t="str">
        <f>VLOOKUP(F10026,'recent unique'!A:D,4,FALSE)</f>
        <v>荃灣城巿中心1期商場</v>
      </c>
      <c r="F10026" t="s">
        <v>313</v>
      </c>
      <c r="G10026" t="s">
        <v>312</v>
      </c>
      <c r="H10026" t="s">
        <v>11</v>
      </c>
      <c r="I10026" t="s">
        <v>179</v>
      </c>
      <c r="J10026" t="s">
        <v>181</v>
      </c>
      <c r="K10026" t="str">
        <f>VLOOKUP(F10026,'Unique Address'!A:D,4,FALSE)</f>
        <v>Tsuen Wan</v>
      </c>
      <c r="L10026">
        <f>VLOOKUP(K10026,'[2]AreaCoordinates xlsx'!$A$1:$D$65536,3,FALSE)</f>
        <v>22.3713227</v>
      </c>
      <c r="M10026">
        <f>VLOOKUP(K10026,'[2]AreaCoordinates xlsx'!$A$1:$D$65536,4,FALSE)</f>
        <v>114.11416010000001</v>
      </c>
    </row>
    <row r="10027" spans="1:13" x14ac:dyDescent="0.2">
      <c r="A10027" s="2">
        <v>41698</v>
      </c>
      <c r="B10027">
        <v>222</v>
      </c>
      <c r="C10027" t="s">
        <v>19</v>
      </c>
      <c r="D10027" t="str">
        <f t="shared" si="1004"/>
        <v>粉嶺中心購物商場, Hong Kong</v>
      </c>
      <c r="E10027" t="str">
        <f>VLOOKUP(F10027,'recent unique'!A:D,4,FALSE)</f>
        <v>粉嶺中心購物商場</v>
      </c>
      <c r="F10027" t="s">
        <v>315</v>
      </c>
      <c r="G10027" t="s">
        <v>314</v>
      </c>
      <c r="H10027" t="s">
        <v>11</v>
      </c>
      <c r="I10027" t="s">
        <v>179</v>
      </c>
      <c r="J10027" t="s">
        <v>181</v>
      </c>
      <c r="K10027" t="str">
        <f>VLOOKUP(F10027,'Unique Address'!A:D,4,FALSE)</f>
        <v>Fanling</v>
      </c>
      <c r="L10027">
        <f>VLOOKUP(K10027,'[2]AreaCoordinates xlsx'!$A$1:$D$65536,3,FALSE)</f>
        <v>22.486990899999999</v>
      </c>
      <c r="M10027">
        <f>VLOOKUP(K10027,'[2]AreaCoordinates xlsx'!$A$1:$D$65536,4,FALSE)</f>
        <v>114.13799</v>
      </c>
    </row>
    <row r="10028" spans="1:13" x14ac:dyDescent="0.2">
      <c r="A10028" s="2">
        <v>41699</v>
      </c>
      <c r="B10028">
        <v>128</v>
      </c>
      <c r="C10028" t="s">
        <v>8</v>
      </c>
      <c r="D10028" t="str">
        <f t="shared" si="1004"/>
        <v>美孚美荔道長沙灣, Hong Kong</v>
      </c>
      <c r="E10028" t="str">
        <f>VLOOKUP(F10028,'recent unique'!A:D,4,FALSE)</f>
        <v>美孚美荔道長沙灣</v>
      </c>
      <c r="F10028" t="s">
        <v>2015</v>
      </c>
      <c r="G10028" t="s">
        <v>2014</v>
      </c>
      <c r="H10028" t="s">
        <v>486</v>
      </c>
      <c r="I10028" t="s">
        <v>1541</v>
      </c>
      <c r="J10028" t="s">
        <v>1542</v>
      </c>
      <c r="K10028" t="str">
        <f>VLOOKUP(F10028,'Unique Address'!A:D,4,FALSE)</f>
        <v>Cheung Sha Wan</v>
      </c>
      <c r="L10028">
        <f>VLOOKUP(K10028,'[2]AreaCoordinates xlsx'!$A$1:$D$65536,3,FALSE)</f>
        <v>22.334173</v>
      </c>
      <c r="M10028">
        <f>VLOOKUP(K10028,'[2]AreaCoordinates xlsx'!$A$1:$D$65536,4,FALSE)</f>
        <v>114.1476595</v>
      </c>
    </row>
    <row r="10029" spans="1:13" x14ac:dyDescent="0.2">
      <c r="A10029" s="2">
        <v>41699</v>
      </c>
      <c r="B10029">
        <v>172</v>
      </c>
      <c r="C10029" t="s">
        <v>46</v>
      </c>
      <c r="D10029" t="str">
        <f>E10029</f>
        <v>Hong Kong</v>
      </c>
      <c r="E10029" t="s">
        <v>10918</v>
      </c>
      <c r="F10029" t="str">
        <f>"  "</f>
        <v xml:space="preserve">  </v>
      </c>
      <c r="G10029" t="str">
        <f>C10029</f>
        <v>Territory-Wide</v>
      </c>
      <c r="H10029" t="s">
        <v>602</v>
      </c>
      <c r="I10029" t="s">
        <v>2016</v>
      </c>
      <c r="J10029" t="s">
        <v>2017</v>
      </c>
      <c r="K10029" t="s">
        <v>10918</v>
      </c>
      <c r="L10029">
        <f>VLOOKUP(K10029,'[2]AreaCoordinates xlsx'!$A$1:$D$65536,3,FALSE)</f>
        <v>22.244479999999999</v>
      </c>
      <c r="M10029">
        <f>VLOOKUP(K10029,'[2]AreaCoordinates xlsx'!$A$1:$D$65536,4,FALSE)</f>
        <v>114.1860519</v>
      </c>
    </row>
    <row r="10030" spans="1:13" x14ac:dyDescent="0.2">
      <c r="A10030" s="2">
        <v>41699</v>
      </c>
      <c r="B10030">
        <v>128</v>
      </c>
      <c r="C10030" t="s">
        <v>8</v>
      </c>
      <c r="D10030" t="str">
        <f t="shared" ref="D10030:D10051" si="1005">E10030&amp;", Hong Kong"</f>
        <v>元州商場, Hong Kong</v>
      </c>
      <c r="E10030" t="str">
        <f>VLOOKUP(F10030,'recent unique'!A:D,4,FALSE)</f>
        <v>元州商場</v>
      </c>
      <c r="F10030" t="s">
        <v>2019</v>
      </c>
      <c r="G10030" t="s">
        <v>2018</v>
      </c>
      <c r="H10030" t="s">
        <v>486</v>
      </c>
      <c r="I10030" t="s">
        <v>1541</v>
      </c>
      <c r="J10030" t="s">
        <v>1542</v>
      </c>
      <c r="K10030" t="str">
        <f>VLOOKUP(F10030,'Unique Address'!A:D,4,FALSE)</f>
        <v>Cheung Sha Wan</v>
      </c>
      <c r="L10030">
        <f>VLOOKUP(K10030,'[2]AreaCoordinates xlsx'!$A$1:$D$65536,3,FALSE)</f>
        <v>22.334173</v>
      </c>
      <c r="M10030">
        <f>VLOOKUP(K10030,'[2]AreaCoordinates xlsx'!$A$1:$D$65536,4,FALSE)</f>
        <v>114.1476595</v>
      </c>
    </row>
    <row r="10031" spans="1:13" x14ac:dyDescent="0.2">
      <c r="A10031" s="2">
        <v>41699</v>
      </c>
      <c r="B10031">
        <v>4866</v>
      </c>
      <c r="C10031" t="s">
        <v>8</v>
      </c>
      <c r="D10031" t="str">
        <f t="shared" si="1005"/>
        <v>彌敦道佐敦道, Hong Kong</v>
      </c>
      <c r="E10031" t="str">
        <f>VLOOKUP(F10031,'recent unique'!A:D,4,FALSE)</f>
        <v>彌敦道佐敦道</v>
      </c>
      <c r="F10031" t="s">
        <v>1313</v>
      </c>
      <c r="G10031" t="s">
        <v>1312</v>
      </c>
      <c r="H10031" t="s">
        <v>11</v>
      </c>
      <c r="I10031" t="s">
        <v>420</v>
      </c>
      <c r="J10031" t="s">
        <v>422</v>
      </c>
      <c r="K10031" t="str">
        <f>VLOOKUP(F10031,'Unique Address'!A:D,4,FALSE)</f>
        <v>Jordan</v>
      </c>
      <c r="L10031">
        <f>VLOOKUP(K10031,'[2]AreaCoordinates xlsx'!$A$1:$D$65536,3,FALSE)</f>
        <v>22.304861200000001</v>
      </c>
      <c r="M10031">
        <f>VLOOKUP(K10031,'[2]AreaCoordinates xlsx'!$A$1:$D$65536,4,FALSE)</f>
        <v>114.16920210000001</v>
      </c>
    </row>
    <row r="10032" spans="1:13" x14ac:dyDescent="0.2">
      <c r="A10032" s="2">
        <v>41699</v>
      </c>
      <c r="B10032">
        <v>128</v>
      </c>
      <c r="C10032" t="s">
        <v>8</v>
      </c>
      <c r="D10032" t="str">
        <f t="shared" si="1005"/>
        <v>美孚港鐵站 C1, Hong Kong</v>
      </c>
      <c r="E10032" t="str">
        <f>VLOOKUP(F10032,'recent unique'!A:D,4,FALSE)</f>
        <v>美孚港鐵站 C1</v>
      </c>
      <c r="F10032" t="s">
        <v>1997</v>
      </c>
      <c r="G10032" t="s">
        <v>1996</v>
      </c>
      <c r="H10032" t="s">
        <v>486</v>
      </c>
      <c r="I10032" t="s">
        <v>1541</v>
      </c>
      <c r="J10032" t="s">
        <v>1542</v>
      </c>
      <c r="K10032" t="str">
        <f>VLOOKUP(F10032,'Unique Address'!A:D,4,FALSE)</f>
        <v>Mei Foo</v>
      </c>
      <c r="L10032">
        <f>VLOOKUP(K10032,'[2]AreaCoordinates xlsx'!$A$1:$D$65536,3,FALSE)</f>
        <v>22.336635600000001</v>
      </c>
      <c r="M10032">
        <f>VLOOKUP(K10032,'[2]AreaCoordinates xlsx'!$A$1:$D$65536,4,FALSE)</f>
        <v>114.1402195</v>
      </c>
    </row>
    <row r="10033" spans="1:13" x14ac:dyDescent="0.2">
      <c r="A10033" s="2">
        <v>41699</v>
      </c>
      <c r="B10033">
        <v>4866</v>
      </c>
      <c r="C10033" t="s">
        <v>8</v>
      </c>
      <c r="D10033" t="str">
        <f t="shared" si="1005"/>
        <v>港鐵深水埗站D2, Hong Kong</v>
      </c>
      <c r="E10033" t="str">
        <f>VLOOKUP(F10033,'recent unique'!A:D,4,FALSE)</f>
        <v>港鐵深水埗站D2</v>
      </c>
      <c r="F10033" t="s">
        <v>331</v>
      </c>
      <c r="G10033" t="s">
        <v>638</v>
      </c>
      <c r="H10033" t="s">
        <v>11</v>
      </c>
      <c r="I10033" t="s">
        <v>420</v>
      </c>
      <c r="J10033" t="s">
        <v>422</v>
      </c>
      <c r="K10033" t="str">
        <f>VLOOKUP(F10033,'Unique Address'!A:D,4,FALSE)</f>
        <v>Sham Shui Po</v>
      </c>
      <c r="L10033">
        <f>VLOOKUP(K10033,'[2]AreaCoordinates xlsx'!$A$1:$D$65536,3,FALSE)</f>
        <v>22.328589900000001</v>
      </c>
      <c r="M10033">
        <f>VLOOKUP(K10033,'[2]AreaCoordinates xlsx'!$A$1:$D$65536,4,FALSE)</f>
        <v>114.1602846</v>
      </c>
    </row>
    <row r="10034" spans="1:13" x14ac:dyDescent="0.2">
      <c r="A10034" s="2">
        <v>41699</v>
      </c>
      <c r="B10034">
        <v>4866</v>
      </c>
      <c r="C10034" t="s">
        <v>8</v>
      </c>
      <c r="D10034" t="str">
        <f t="shared" si="1005"/>
        <v>太子西洋菜街弼街, Hong Kong</v>
      </c>
      <c r="E10034" t="str">
        <f>VLOOKUP(F10034,'recent unique'!A:D,4,FALSE)</f>
        <v>太子西洋菜街弼街</v>
      </c>
      <c r="F10034" t="s">
        <v>640</v>
      </c>
      <c r="G10034" t="s">
        <v>639</v>
      </c>
      <c r="H10034" t="s">
        <v>11</v>
      </c>
      <c r="I10034" t="s">
        <v>420</v>
      </c>
      <c r="J10034" t="s">
        <v>422</v>
      </c>
      <c r="K10034" t="str">
        <f>VLOOKUP(F10034,'Unique Address'!A:D,4,FALSE)</f>
        <v>Prince Edward</v>
      </c>
      <c r="L10034">
        <f>VLOOKUP(K10034,'[2]AreaCoordinates xlsx'!$A$1:$D$65536,3,FALSE)</f>
        <v>22.324393499999999</v>
      </c>
      <c r="M10034">
        <f>VLOOKUP(K10034,'[2]AreaCoordinates xlsx'!$A$1:$D$65536,4,FALSE)</f>
        <v>114.16920210000001</v>
      </c>
    </row>
    <row r="10035" spans="1:13" x14ac:dyDescent="0.2">
      <c r="A10035" s="2">
        <v>41699</v>
      </c>
      <c r="B10035">
        <v>128</v>
      </c>
      <c r="C10035" t="s">
        <v>19</v>
      </c>
      <c r="D10035" t="str">
        <f t="shared" si="1005"/>
        <v>青山公路 — 荃灣段, Hong Kong</v>
      </c>
      <c r="E10035" t="str">
        <f>VLOOKUP(F10035,'recent unique'!A:D,4,FALSE)</f>
        <v>青山公路 — 荃灣段</v>
      </c>
      <c r="F10035" t="s">
        <v>1904</v>
      </c>
      <c r="G10035" t="s">
        <v>1903</v>
      </c>
      <c r="H10035" t="s">
        <v>486</v>
      </c>
      <c r="I10035" t="s">
        <v>1541</v>
      </c>
      <c r="J10035" t="s">
        <v>1542</v>
      </c>
      <c r="K10035" t="str">
        <f>VLOOKUP(F10035,'Unique Address'!A:D,4,FALSE)</f>
        <v>Tsuen Wan</v>
      </c>
      <c r="L10035">
        <f>VLOOKUP(K10035,'[2]AreaCoordinates xlsx'!$A$1:$D$65536,3,FALSE)</f>
        <v>22.3713227</v>
      </c>
      <c r="M10035">
        <f>VLOOKUP(K10035,'[2]AreaCoordinates xlsx'!$A$1:$D$65536,4,FALSE)</f>
        <v>114.11416010000001</v>
      </c>
    </row>
    <row r="10036" spans="1:13" x14ac:dyDescent="0.2">
      <c r="A10036" s="2">
        <v>41699</v>
      </c>
      <c r="B10036">
        <v>128</v>
      </c>
      <c r="C10036" t="s">
        <v>19</v>
      </c>
      <c r="D10036" t="str">
        <f t="shared" si="1005"/>
        <v>荃灣眾安街, Hong Kong</v>
      </c>
      <c r="E10036" t="str">
        <f>VLOOKUP(F10036,'recent unique'!A:D,4,FALSE)</f>
        <v>荃灣眾安街</v>
      </c>
      <c r="F10036" t="s">
        <v>1906</v>
      </c>
      <c r="G10036" t="s">
        <v>1905</v>
      </c>
      <c r="H10036" t="s">
        <v>486</v>
      </c>
      <c r="I10036" t="s">
        <v>1541</v>
      </c>
      <c r="J10036" t="s">
        <v>1542</v>
      </c>
      <c r="K10036" t="str">
        <f>VLOOKUP(F10036,'Unique Address'!A:D,4,FALSE)</f>
        <v>Tsuen Wan</v>
      </c>
      <c r="L10036">
        <f>VLOOKUP(K10036,'[2]AreaCoordinates xlsx'!$A$1:$D$65536,3,FALSE)</f>
        <v>22.3713227</v>
      </c>
      <c r="M10036">
        <f>VLOOKUP(K10036,'[2]AreaCoordinates xlsx'!$A$1:$D$65536,4,FALSE)</f>
        <v>114.11416010000001</v>
      </c>
    </row>
    <row r="10037" spans="1:13" x14ac:dyDescent="0.2">
      <c r="A10037" s="2">
        <v>41699</v>
      </c>
      <c r="B10037">
        <v>128</v>
      </c>
      <c r="C10037" t="s">
        <v>19</v>
      </c>
      <c r="D10037" t="str">
        <f t="shared" si="1005"/>
        <v>葵涌興芳路, Hong Kong</v>
      </c>
      <c r="E10037" t="str">
        <f>VLOOKUP(F10037,'recent unique'!A:D,4,FALSE)</f>
        <v>葵涌興芳路</v>
      </c>
      <c r="F10037" t="s">
        <v>1908</v>
      </c>
      <c r="G10037" t="s">
        <v>1907</v>
      </c>
      <c r="H10037" t="s">
        <v>486</v>
      </c>
      <c r="I10037" t="s">
        <v>1541</v>
      </c>
      <c r="J10037" t="s">
        <v>1542</v>
      </c>
      <c r="K10037" t="str">
        <f>VLOOKUP(F10037,'Unique Address'!A:D,4,FALSE)</f>
        <v>Kwai Chung</v>
      </c>
      <c r="L10037">
        <f>VLOOKUP(K10037,'[2]AreaCoordinates xlsx'!$A$1:$D$65536,3,FALSE)</f>
        <v>22.3618749</v>
      </c>
      <c r="M10037">
        <f>VLOOKUP(K10037,'[2]AreaCoordinates xlsx'!$A$1:$D$65536,4,FALSE)</f>
        <v>114.1350173</v>
      </c>
    </row>
    <row r="10038" spans="1:13" x14ac:dyDescent="0.2">
      <c r="A10038" s="2">
        <v>41699</v>
      </c>
      <c r="B10038">
        <v>128</v>
      </c>
      <c r="C10038" t="s">
        <v>19</v>
      </c>
      <c r="D10038" t="str">
        <f t="shared" si="1005"/>
        <v>青衣担杆山路, Hong Kong</v>
      </c>
      <c r="E10038" t="str">
        <f>VLOOKUP(F10038,'recent unique'!A:D,4,FALSE)</f>
        <v>青衣担杆山路</v>
      </c>
      <c r="F10038" t="s">
        <v>1910</v>
      </c>
      <c r="G10038" t="s">
        <v>1909</v>
      </c>
      <c r="H10038" t="s">
        <v>486</v>
      </c>
      <c r="I10038" t="s">
        <v>1541</v>
      </c>
      <c r="J10038" t="s">
        <v>1542</v>
      </c>
      <c r="K10038" t="str">
        <f>VLOOKUP(F10038,'Unique Address'!A:D,4,FALSE)</f>
        <v>Tsing Yi</v>
      </c>
      <c r="L10038">
        <f>VLOOKUP(K10038,'[2]AreaCoordinates xlsx'!$A$1:$D$65536,3,FALSE)</f>
        <v>22.358487</v>
      </c>
      <c r="M10038">
        <f>VLOOKUP(K10038,'[2]AreaCoordinates xlsx'!$A$1:$D$65536,4,FALSE)</f>
        <v>114.10726099999999</v>
      </c>
    </row>
    <row r="10039" spans="1:13" x14ac:dyDescent="0.2">
      <c r="A10039" s="2">
        <v>41699</v>
      </c>
      <c r="B10039">
        <v>128</v>
      </c>
      <c r="C10039" t="s">
        <v>19</v>
      </c>
      <c r="D10039" t="str">
        <f t="shared" si="1005"/>
        <v>青衣青敬路(近青敬路牙鷹洲街, Hong Kong</v>
      </c>
      <c r="E10039" t="str">
        <f>VLOOKUP(F10039,'recent unique'!A:D,4,FALSE)</f>
        <v>青衣青敬路(近青敬路牙鷹洲街</v>
      </c>
      <c r="F10039" t="s">
        <v>1912</v>
      </c>
      <c r="G10039" t="s">
        <v>1911</v>
      </c>
      <c r="H10039" t="s">
        <v>486</v>
      </c>
      <c r="I10039" t="s">
        <v>1541</v>
      </c>
      <c r="J10039" t="s">
        <v>1542</v>
      </c>
      <c r="K10039" t="str">
        <f>VLOOKUP(F10039,'Unique Address'!A:D,4,FALSE)</f>
        <v>Tsing Yi</v>
      </c>
      <c r="L10039">
        <f>VLOOKUP(K10039,'[2]AreaCoordinates xlsx'!$A$1:$D$65536,3,FALSE)</f>
        <v>22.358487</v>
      </c>
      <c r="M10039">
        <f>VLOOKUP(K10039,'[2]AreaCoordinates xlsx'!$A$1:$D$65536,4,FALSE)</f>
        <v>114.10726099999999</v>
      </c>
    </row>
    <row r="10040" spans="1:13" x14ac:dyDescent="0.2">
      <c r="A10040" s="2">
        <v>41699</v>
      </c>
      <c r="B10040">
        <v>128</v>
      </c>
      <c r="C10040" t="s">
        <v>19</v>
      </c>
      <c r="D10040" t="str">
        <f t="shared" si="1005"/>
        <v>青衣青敬路, Hong Kong</v>
      </c>
      <c r="E10040" t="str">
        <f>VLOOKUP(F10040,'recent unique'!A:D,4,FALSE)</f>
        <v>青衣青敬路</v>
      </c>
      <c r="F10040" t="s">
        <v>1914</v>
      </c>
      <c r="G10040" t="s">
        <v>1913</v>
      </c>
      <c r="H10040" t="s">
        <v>486</v>
      </c>
      <c r="I10040" t="s">
        <v>1541</v>
      </c>
      <c r="J10040" t="s">
        <v>1542</v>
      </c>
      <c r="K10040" t="str">
        <f>VLOOKUP(F10040,'Unique Address'!A:D,4,FALSE)</f>
        <v>Tsing Yi</v>
      </c>
      <c r="L10040">
        <f>VLOOKUP(K10040,'[2]AreaCoordinates xlsx'!$A$1:$D$65536,3,FALSE)</f>
        <v>22.358487</v>
      </c>
      <c r="M10040">
        <f>VLOOKUP(K10040,'[2]AreaCoordinates xlsx'!$A$1:$D$65536,4,FALSE)</f>
        <v>114.10726099999999</v>
      </c>
    </row>
    <row r="10041" spans="1:13" x14ac:dyDescent="0.2">
      <c r="A10041" s="2">
        <v>41699</v>
      </c>
      <c r="B10041">
        <v>128</v>
      </c>
      <c r="C10041" t="s">
        <v>19</v>
      </c>
      <c r="D10041" t="str">
        <f t="shared" si="1005"/>
        <v>荃灣沙咀道禾笛街, Hong Kong</v>
      </c>
      <c r="E10041" t="str">
        <f>VLOOKUP(F10041,'recent unique'!A:D,4,FALSE)</f>
        <v>荃灣沙咀道禾笛街</v>
      </c>
      <c r="F10041" t="s">
        <v>1916</v>
      </c>
      <c r="G10041" t="s">
        <v>1915</v>
      </c>
      <c r="H10041" t="s">
        <v>486</v>
      </c>
      <c r="I10041" t="s">
        <v>1541</v>
      </c>
      <c r="J10041" t="s">
        <v>1542</v>
      </c>
      <c r="K10041" t="str">
        <f>VLOOKUP(F10041,'Unique Address'!A:D,4,FALSE)</f>
        <v>Tsuen Wan</v>
      </c>
      <c r="L10041">
        <f>VLOOKUP(K10041,'[2]AreaCoordinates xlsx'!$A$1:$D$65536,3,FALSE)</f>
        <v>22.3713227</v>
      </c>
      <c r="M10041">
        <f>VLOOKUP(K10041,'[2]AreaCoordinates xlsx'!$A$1:$D$65536,4,FALSE)</f>
        <v>114.11416010000001</v>
      </c>
    </row>
    <row r="10042" spans="1:13" x14ac:dyDescent="0.2">
      <c r="A10042" s="2">
        <v>41699</v>
      </c>
      <c r="B10042">
        <v>128</v>
      </c>
      <c r="C10042" t="s">
        <v>19</v>
      </c>
      <c r="D10042" t="str">
        <f t="shared" si="1005"/>
        <v>荃灣大河道(近力生廣場, Hong Kong</v>
      </c>
      <c r="E10042" t="str">
        <f>VLOOKUP(F10042,'recent unique'!A:D,4,FALSE)</f>
        <v>荃灣大河道(近力生廣場</v>
      </c>
      <c r="F10042" t="s">
        <v>1918</v>
      </c>
      <c r="G10042" t="s">
        <v>1917</v>
      </c>
      <c r="H10042" t="s">
        <v>486</v>
      </c>
      <c r="I10042" t="s">
        <v>1541</v>
      </c>
      <c r="J10042" t="s">
        <v>1542</v>
      </c>
      <c r="K10042" t="str">
        <f>VLOOKUP(F10042,'Unique Address'!A:D,4,FALSE)</f>
        <v>Tsuen Wan</v>
      </c>
      <c r="L10042">
        <f>VLOOKUP(K10042,'[2]AreaCoordinates xlsx'!$A$1:$D$65536,3,FALSE)</f>
        <v>22.3713227</v>
      </c>
      <c r="M10042">
        <f>VLOOKUP(K10042,'[2]AreaCoordinates xlsx'!$A$1:$D$65536,4,FALSE)</f>
        <v>114.11416010000001</v>
      </c>
    </row>
    <row r="10043" spans="1:13" x14ac:dyDescent="0.2">
      <c r="A10043" s="2">
        <v>41699</v>
      </c>
      <c r="B10043">
        <v>128</v>
      </c>
      <c r="C10043" t="s">
        <v>19</v>
      </c>
      <c r="D10043" t="str">
        <f t="shared" si="1005"/>
        <v>荃灣街市街and川龍街, Hong Kong</v>
      </c>
      <c r="E10043" t="str">
        <f>VLOOKUP(F10043,'recent unique'!A:D,4,FALSE)</f>
        <v>荃灣街市街and川龍街</v>
      </c>
      <c r="F10043" t="s">
        <v>1920</v>
      </c>
      <c r="G10043" t="s">
        <v>1919</v>
      </c>
      <c r="H10043" t="s">
        <v>486</v>
      </c>
      <c r="I10043" t="s">
        <v>1541</v>
      </c>
      <c r="J10043" t="s">
        <v>1542</v>
      </c>
      <c r="K10043" t="str">
        <f>VLOOKUP(F10043,'Unique Address'!A:D,4,FALSE)</f>
        <v>Tsuen Wan</v>
      </c>
      <c r="L10043">
        <f>VLOOKUP(K10043,'[2]AreaCoordinates xlsx'!$A$1:$D$65536,3,FALSE)</f>
        <v>22.3713227</v>
      </c>
      <c r="M10043">
        <f>VLOOKUP(K10043,'[2]AreaCoordinates xlsx'!$A$1:$D$65536,4,FALSE)</f>
        <v>114.11416010000001</v>
      </c>
    </row>
    <row r="10044" spans="1:13" x14ac:dyDescent="0.2">
      <c r="A10044" s="2">
        <v>41699</v>
      </c>
      <c r="B10044">
        <v>128</v>
      </c>
      <c r="C10044" t="s">
        <v>8</v>
      </c>
      <c r="D10044" t="str">
        <f t="shared" si="1005"/>
        <v>長沙灣道及大南西, Hong Kong</v>
      </c>
      <c r="E10044" t="str">
        <f>VLOOKUP(F10044,'recent unique'!A:D,4,FALSE)</f>
        <v>長沙灣道及大南西</v>
      </c>
      <c r="F10044" t="s">
        <v>1922</v>
      </c>
      <c r="G10044" t="s">
        <v>1921</v>
      </c>
      <c r="H10044" t="s">
        <v>486</v>
      </c>
      <c r="I10044" t="s">
        <v>1541</v>
      </c>
      <c r="J10044" t="s">
        <v>1542</v>
      </c>
      <c r="K10044" t="str">
        <f>VLOOKUP(F10044,'Unique Address'!A:D,4,FALSE)</f>
        <v>Cheung Sha Wan</v>
      </c>
      <c r="L10044">
        <f>VLOOKUP(K10044,'[2]AreaCoordinates xlsx'!$A$1:$D$65536,3,FALSE)</f>
        <v>22.334173</v>
      </c>
      <c r="M10044">
        <f>VLOOKUP(K10044,'[2]AreaCoordinates xlsx'!$A$1:$D$65536,4,FALSE)</f>
        <v>114.1476595</v>
      </c>
    </row>
    <row r="10045" spans="1:13" x14ac:dyDescent="0.2">
      <c r="A10045" s="2">
        <v>41699</v>
      </c>
      <c r="B10045">
        <v>128</v>
      </c>
      <c r="C10045" t="s">
        <v>19</v>
      </c>
      <c r="D10045" t="str">
        <f t="shared" si="1005"/>
        <v>和宜合道及大隴街, Hong Kong</v>
      </c>
      <c r="E10045" t="str">
        <f>VLOOKUP(F10045,'recent unique'!A:D,4,FALSE)</f>
        <v>和宜合道及大隴街</v>
      </c>
      <c r="F10045" t="s">
        <v>1924</v>
      </c>
      <c r="G10045" t="s">
        <v>1923</v>
      </c>
      <c r="H10045" t="s">
        <v>486</v>
      </c>
      <c r="I10045" t="s">
        <v>1541</v>
      </c>
      <c r="J10045" t="s">
        <v>1542</v>
      </c>
      <c r="K10045" t="str">
        <f>VLOOKUP(F10045,'Unique Address'!A:D,4,FALSE)</f>
        <v>Kwai Chung</v>
      </c>
      <c r="L10045">
        <f>VLOOKUP(K10045,'[2]AreaCoordinates xlsx'!$A$1:$D$65536,3,FALSE)</f>
        <v>22.3618749</v>
      </c>
      <c r="M10045">
        <f>VLOOKUP(K10045,'[2]AreaCoordinates xlsx'!$A$1:$D$65536,4,FALSE)</f>
        <v>114.1350173</v>
      </c>
    </row>
    <row r="10046" spans="1:13" x14ac:dyDescent="0.2">
      <c r="A10046" s="2">
        <v>41699</v>
      </c>
      <c r="B10046">
        <v>128</v>
      </c>
      <c r="C10046" t="s">
        <v>19</v>
      </c>
      <c r="D10046" t="str">
        <f t="shared" si="1005"/>
        <v>和宜合道及打磚坪, Hong Kong</v>
      </c>
      <c r="E10046" t="str">
        <f>VLOOKUP(F10046,'recent unique'!A:D,4,FALSE)</f>
        <v>和宜合道及打磚坪</v>
      </c>
      <c r="F10046" t="s">
        <v>1926</v>
      </c>
      <c r="G10046" t="s">
        <v>1925</v>
      </c>
      <c r="H10046" t="s">
        <v>486</v>
      </c>
      <c r="I10046" t="s">
        <v>1541</v>
      </c>
      <c r="J10046" t="s">
        <v>1542</v>
      </c>
      <c r="K10046" t="str">
        <f>VLOOKUP(F10046,'Unique Address'!A:D,4,FALSE)</f>
        <v>Kwai Chung</v>
      </c>
      <c r="L10046">
        <f>VLOOKUP(K10046,'[2]AreaCoordinates xlsx'!$A$1:$D$65536,3,FALSE)</f>
        <v>22.3618749</v>
      </c>
      <c r="M10046">
        <f>VLOOKUP(K10046,'[2]AreaCoordinates xlsx'!$A$1:$D$65536,4,FALSE)</f>
        <v>114.1350173</v>
      </c>
    </row>
    <row r="10047" spans="1:13" x14ac:dyDescent="0.2">
      <c r="A10047" s="2">
        <v>41699</v>
      </c>
      <c r="B10047">
        <v>128</v>
      </c>
      <c r="C10047" t="s">
        <v>19</v>
      </c>
      <c r="D10047" t="str">
        <f t="shared" si="1005"/>
        <v>石籬邨大隴街及圍乪, Hong Kong</v>
      </c>
      <c r="E10047" t="str">
        <f>VLOOKUP(F10047,'recent unique'!A:D,4,FALSE)</f>
        <v>石籬邨大隴街及圍乪</v>
      </c>
      <c r="F10047" t="s">
        <v>1928</v>
      </c>
      <c r="G10047" t="s">
        <v>1927</v>
      </c>
      <c r="H10047" t="s">
        <v>486</v>
      </c>
      <c r="I10047" t="s">
        <v>1541</v>
      </c>
      <c r="J10047" t="s">
        <v>1542</v>
      </c>
      <c r="K10047" t="str">
        <f>VLOOKUP(F10047,'Unique Address'!A:D,4,FALSE)</f>
        <v>Kwai Hing</v>
      </c>
      <c r="L10047">
        <f>VLOOKUP(K10047,'[2]AreaCoordinates xlsx'!$A$1:$D$65536,3,FALSE)</f>
        <v>22.363056</v>
      </c>
      <c r="M10047">
        <f>VLOOKUP(K10047,'[2]AreaCoordinates xlsx'!$A$1:$D$65536,4,FALSE)</f>
        <v>114.131207</v>
      </c>
    </row>
    <row r="10048" spans="1:13" x14ac:dyDescent="0.2">
      <c r="A10048" s="2">
        <v>41699</v>
      </c>
      <c r="B10048">
        <v>128</v>
      </c>
      <c r="C10048" t="s">
        <v>19</v>
      </c>
      <c r="D10048" t="str">
        <f t="shared" si="1005"/>
        <v>葵芳興芳路及榮芳, Hong Kong</v>
      </c>
      <c r="E10048" t="str">
        <f>VLOOKUP(F10048,'recent unique'!A:D,4,FALSE)</f>
        <v>葵芳興芳路及榮芳</v>
      </c>
      <c r="F10048" t="s">
        <v>1930</v>
      </c>
      <c r="G10048" t="s">
        <v>1929</v>
      </c>
      <c r="H10048" t="s">
        <v>486</v>
      </c>
      <c r="I10048" t="s">
        <v>1541</v>
      </c>
      <c r="J10048" t="s">
        <v>1542</v>
      </c>
      <c r="K10048" t="str">
        <f>VLOOKUP(F10048,'Unique Address'!A:D,4,FALSE)</f>
        <v>Kwai Fong</v>
      </c>
      <c r="L10048">
        <f>VLOOKUP(K10048,'[2]AreaCoordinates xlsx'!$A$1:$D$65536,3,FALSE)</f>
        <v>22.3578109</v>
      </c>
      <c r="M10048">
        <f>VLOOKUP(K10048,'[2]AreaCoordinates xlsx'!$A$1:$D$65536,4,FALSE)</f>
        <v>114.1298151</v>
      </c>
    </row>
    <row r="10049" spans="1:13" x14ac:dyDescent="0.2">
      <c r="A10049" s="2">
        <v>41699</v>
      </c>
      <c r="B10049">
        <v>128</v>
      </c>
      <c r="C10049" t="s">
        <v>19</v>
      </c>
      <c r="D10049" t="str">
        <f t="shared" si="1005"/>
        <v>石蔭路and童子街, Hong Kong</v>
      </c>
      <c r="E10049" t="str">
        <f>VLOOKUP(F10049,'recent unique'!A:D,4,FALSE)</f>
        <v>石蔭路and童子街</v>
      </c>
      <c r="F10049" t="s">
        <v>1932</v>
      </c>
      <c r="G10049" t="s">
        <v>1931</v>
      </c>
      <c r="H10049" t="s">
        <v>486</v>
      </c>
      <c r="I10049" t="s">
        <v>1541</v>
      </c>
      <c r="J10049" t="s">
        <v>1542</v>
      </c>
      <c r="K10049" t="str">
        <f>VLOOKUP(F10049,'Unique Address'!A:D,4,FALSE)</f>
        <v>Kwai Hing</v>
      </c>
      <c r="L10049">
        <f>VLOOKUP(K10049,'[2]AreaCoordinates xlsx'!$A$1:$D$65536,3,FALSE)</f>
        <v>22.363056</v>
      </c>
      <c r="M10049">
        <f>VLOOKUP(K10049,'[2]AreaCoordinates xlsx'!$A$1:$D$65536,4,FALSE)</f>
        <v>114.131207</v>
      </c>
    </row>
    <row r="10050" spans="1:13" x14ac:dyDescent="0.2">
      <c r="A10050" s="2">
        <v>41699</v>
      </c>
      <c r="B10050">
        <v>128</v>
      </c>
      <c r="C10050" t="s">
        <v>8</v>
      </c>
      <c r="D10050" t="str">
        <f t="shared" si="1005"/>
        <v>樂富橫頭磡南道,樂富廣場, Hong Kong</v>
      </c>
      <c r="E10050" t="str">
        <f>VLOOKUP(F10050,'recent unique'!A:D,4,FALSE)</f>
        <v>樂富橫頭磡南道,樂富廣場</v>
      </c>
      <c r="F10050" t="s">
        <v>1934</v>
      </c>
      <c r="G10050" t="s">
        <v>1933</v>
      </c>
      <c r="H10050" t="s">
        <v>486</v>
      </c>
      <c r="I10050" t="s">
        <v>1541</v>
      </c>
      <c r="J10050" t="s">
        <v>1542</v>
      </c>
      <c r="K10050" t="str">
        <f>VLOOKUP(F10050,'Unique Address'!A:D,4,FALSE)</f>
        <v>Lok Fu</v>
      </c>
      <c r="L10050">
        <f>VLOOKUP(K10050,'[2]AreaCoordinates xlsx'!$A$1:$D$65536,3,FALSE)</f>
        <v>22.337740199999999</v>
      </c>
      <c r="M10050">
        <f>VLOOKUP(K10050,'[2]AreaCoordinates xlsx'!$A$1:$D$65536,4,FALSE)</f>
        <v>114.1862935</v>
      </c>
    </row>
    <row r="10051" spans="1:13" x14ac:dyDescent="0.2">
      <c r="A10051" s="2">
        <v>41699</v>
      </c>
      <c r="B10051">
        <v>4866</v>
      </c>
      <c r="C10051" t="s">
        <v>8</v>
      </c>
      <c r="D10051" t="str">
        <f t="shared" si="1005"/>
        <v>港鐵深水埗站B2, Hong Kong</v>
      </c>
      <c r="E10051" t="str">
        <f>VLOOKUP(F10051,'recent unique'!A:D,4,FALSE)</f>
        <v>港鐵深水埗站B2</v>
      </c>
      <c r="F10051" t="s">
        <v>433</v>
      </c>
      <c r="G10051" t="s">
        <v>432</v>
      </c>
      <c r="H10051" t="s">
        <v>11</v>
      </c>
      <c r="I10051" t="s">
        <v>420</v>
      </c>
      <c r="J10051" t="s">
        <v>422</v>
      </c>
      <c r="K10051" t="str">
        <f>VLOOKUP(F10051,'Unique Address'!A:D,4,FALSE)</f>
        <v>Sham Shui Po</v>
      </c>
      <c r="L10051">
        <f>VLOOKUP(K10051,'[2]AreaCoordinates xlsx'!$A$1:$D$65536,3,FALSE)</f>
        <v>22.328589900000001</v>
      </c>
      <c r="M10051">
        <f>VLOOKUP(K10051,'[2]AreaCoordinates xlsx'!$A$1:$D$65536,4,FALSE)</f>
        <v>114.1602846</v>
      </c>
    </row>
    <row r="10052" spans="1:13" x14ac:dyDescent="0.2">
      <c r="A10052" s="2">
        <v>41699</v>
      </c>
      <c r="B10052">
        <v>13267</v>
      </c>
      <c r="C10052" t="s">
        <v>46</v>
      </c>
      <c r="D10052" t="str">
        <f>E10052</f>
        <v>Hong Kong</v>
      </c>
      <c r="E10052" t="s">
        <v>10918</v>
      </c>
      <c r="F10052" t="str">
        <f>"  "</f>
        <v xml:space="preserve">  </v>
      </c>
      <c r="G10052" t="str">
        <f>C10052</f>
        <v>Territory-Wide</v>
      </c>
      <c r="H10052" t="s">
        <v>48</v>
      </c>
      <c r="I10052" t="s">
        <v>1860</v>
      </c>
      <c r="J10052" t="s">
        <v>12</v>
      </c>
      <c r="K10052" t="s">
        <v>10918</v>
      </c>
      <c r="L10052">
        <f>VLOOKUP(K10052,'[2]AreaCoordinates xlsx'!$A$1:$D$65536,3,FALSE)</f>
        <v>22.244479999999999</v>
      </c>
      <c r="M10052">
        <f>VLOOKUP(K10052,'[2]AreaCoordinates xlsx'!$A$1:$D$65536,4,FALSE)</f>
        <v>114.1860519</v>
      </c>
    </row>
    <row r="10053" spans="1:13" x14ac:dyDescent="0.2">
      <c r="A10053" s="2">
        <v>41699</v>
      </c>
      <c r="B10053">
        <v>3824</v>
      </c>
      <c r="C10053" t="s">
        <v>14</v>
      </c>
      <c r="D10053" t="str">
        <f t="shared" ref="D10053:D10073" si="1006">E10053&amp;", Hong Kong"</f>
        <v>中環皇后大道中萬邦行, Hong Kong</v>
      </c>
      <c r="E10053" t="str">
        <f>VLOOKUP(F10053,'recent unique'!A:D,4,FALSE)</f>
        <v>中環皇后大道中萬邦行</v>
      </c>
      <c r="F10053" t="s">
        <v>345</v>
      </c>
      <c r="G10053" t="s">
        <v>344</v>
      </c>
      <c r="H10053" t="s">
        <v>11</v>
      </c>
      <c r="I10053" t="s">
        <v>372</v>
      </c>
      <c r="J10053" t="s">
        <v>374</v>
      </c>
      <c r="K10053" t="str">
        <f>VLOOKUP(F10053,'Unique Address'!A:D,4,FALSE)</f>
        <v>Central</v>
      </c>
      <c r="L10053">
        <f>VLOOKUP(K10053,'[2]AreaCoordinates xlsx'!$A$1:$D$65536,3,FALSE)</f>
        <v>22.279990699999999</v>
      </c>
      <c r="M10053">
        <f>VLOOKUP(K10053,'[2]AreaCoordinates xlsx'!$A$1:$D$65536,4,FALSE)</f>
        <v>114.1587983</v>
      </c>
    </row>
    <row r="10054" spans="1:13" x14ac:dyDescent="0.2">
      <c r="A10054" s="2">
        <v>41699</v>
      </c>
      <c r="B10054">
        <v>128</v>
      </c>
      <c r="C10054" t="s">
        <v>19</v>
      </c>
      <c r="D10054" t="str">
        <f t="shared" si="1006"/>
        <v>葵涌安蔭邨安捷街多層停車場, Hong Kong</v>
      </c>
      <c r="E10054" t="str">
        <f>VLOOKUP(F10054,'recent unique'!A:D,4,FALSE)</f>
        <v>葵涌安蔭邨安捷街多層停車場</v>
      </c>
      <c r="F10054" t="s">
        <v>1764</v>
      </c>
      <c r="G10054" t="s">
        <v>1763</v>
      </c>
      <c r="H10054" t="s">
        <v>486</v>
      </c>
      <c r="I10054" t="s">
        <v>1541</v>
      </c>
      <c r="J10054" t="s">
        <v>1542</v>
      </c>
      <c r="K10054" t="str">
        <f>VLOOKUP(F10054,'Unique Address'!A:D,4,FALSE)</f>
        <v>Kwai Chung</v>
      </c>
      <c r="L10054">
        <f>VLOOKUP(K10054,'[2]AreaCoordinates xlsx'!$A$1:$D$65536,3,FALSE)</f>
        <v>22.3618749</v>
      </c>
      <c r="M10054">
        <f>VLOOKUP(K10054,'[2]AreaCoordinates xlsx'!$A$1:$D$65536,4,FALSE)</f>
        <v>114.1350173</v>
      </c>
    </row>
    <row r="10055" spans="1:13" x14ac:dyDescent="0.2">
      <c r="A10055" s="2">
        <v>41699</v>
      </c>
      <c r="B10055">
        <v>128</v>
      </c>
      <c r="C10055" t="s">
        <v>8</v>
      </c>
      <c r="D10055" t="str">
        <f t="shared" si="1006"/>
        <v>佐敦谷北道5號, Hong Kong</v>
      </c>
      <c r="E10055" t="str">
        <f>VLOOKUP(F10055,'recent unique'!A:D,4,FALSE)</f>
        <v>佐敦谷北道5號</v>
      </c>
      <c r="F10055" t="s">
        <v>1766</v>
      </c>
      <c r="G10055" t="s">
        <v>1765</v>
      </c>
      <c r="H10055" t="s">
        <v>486</v>
      </c>
      <c r="I10055" t="s">
        <v>1541</v>
      </c>
      <c r="J10055" t="s">
        <v>1542</v>
      </c>
      <c r="K10055" t="str">
        <f>VLOOKUP(F10055,'Unique Address'!A:D,4,FALSE)</f>
        <v>Jordan</v>
      </c>
      <c r="L10055">
        <f>VLOOKUP(K10055,'[2]AreaCoordinates xlsx'!$A$1:$D$65536,3,FALSE)</f>
        <v>22.304861200000001</v>
      </c>
      <c r="M10055">
        <f>VLOOKUP(K10055,'[2]AreaCoordinates xlsx'!$A$1:$D$65536,4,FALSE)</f>
        <v>114.16920210000001</v>
      </c>
    </row>
    <row r="10056" spans="1:13" x14ac:dyDescent="0.2">
      <c r="A10056" s="2">
        <v>41699</v>
      </c>
      <c r="B10056">
        <v>128</v>
      </c>
      <c r="C10056" t="s">
        <v>8</v>
      </c>
      <c r="D10056" t="str">
        <f t="shared" si="1006"/>
        <v>牛頭角道77號淘大花園, Hong Kong</v>
      </c>
      <c r="E10056" t="str">
        <f>VLOOKUP(F10056,'recent unique'!A:D,4,FALSE)</f>
        <v>牛頭角道77號淘大花園</v>
      </c>
      <c r="F10056" t="s">
        <v>1768</v>
      </c>
      <c r="G10056" t="s">
        <v>1767</v>
      </c>
      <c r="H10056" t="s">
        <v>486</v>
      </c>
      <c r="I10056" t="s">
        <v>1541</v>
      </c>
      <c r="J10056" t="s">
        <v>1542</v>
      </c>
      <c r="K10056" t="str">
        <f>VLOOKUP(F10056,'Unique Address'!A:D,4,FALSE)</f>
        <v>Ngau Tau Kok</v>
      </c>
      <c r="L10056">
        <f>VLOOKUP(K10056,'[2]AreaCoordinates xlsx'!$A$1:$D$65536,3,FALSE)</f>
        <v>22.322465999999999</v>
      </c>
      <c r="M10056">
        <f>VLOOKUP(K10056,'[2]AreaCoordinates xlsx'!$A$1:$D$65536,4,FALSE)</f>
        <v>114.2167592</v>
      </c>
    </row>
    <row r="10057" spans="1:13" x14ac:dyDescent="0.2">
      <c r="A10057" s="2">
        <v>41699</v>
      </c>
      <c r="B10057">
        <v>128</v>
      </c>
      <c r="C10057" t="s">
        <v>19</v>
      </c>
      <c r="D10057" t="str">
        <f t="shared" si="1006"/>
        <v>葵涌童子街, Hong Kong</v>
      </c>
      <c r="E10057" t="str">
        <f>VLOOKUP(F10057,'recent unique'!A:D,4,FALSE)</f>
        <v>葵涌童子街</v>
      </c>
      <c r="F10057" t="s">
        <v>1770</v>
      </c>
      <c r="G10057" t="s">
        <v>1769</v>
      </c>
      <c r="H10057" t="s">
        <v>486</v>
      </c>
      <c r="I10057" t="s">
        <v>1541</v>
      </c>
      <c r="J10057" t="s">
        <v>1542</v>
      </c>
      <c r="K10057" t="str">
        <f>VLOOKUP(F10057,'Unique Address'!A:D,4,FALSE)</f>
        <v>Kwai Chung</v>
      </c>
      <c r="L10057">
        <f>VLOOKUP(K10057,'[2]AreaCoordinates xlsx'!$A$1:$D$65536,3,FALSE)</f>
        <v>22.3618749</v>
      </c>
      <c r="M10057">
        <f>VLOOKUP(K10057,'[2]AreaCoordinates xlsx'!$A$1:$D$65536,4,FALSE)</f>
        <v>114.1350173</v>
      </c>
    </row>
    <row r="10058" spans="1:13" x14ac:dyDescent="0.2">
      <c r="A10058" s="2">
        <v>41699</v>
      </c>
      <c r="B10058">
        <v>4866</v>
      </c>
      <c r="C10058" t="s">
        <v>8</v>
      </c>
      <c r="D10058" t="str">
        <f t="shared" si="1006"/>
        <v>港鐵旺角站C4, Hong Kong</v>
      </c>
      <c r="E10058" t="str">
        <f>VLOOKUP(F10058,'recent unique'!A:D,4,FALSE)</f>
        <v>港鐵旺角站C4</v>
      </c>
      <c r="F10058" t="s">
        <v>995</v>
      </c>
      <c r="G10058" t="s">
        <v>994</v>
      </c>
      <c r="H10058" t="s">
        <v>11</v>
      </c>
      <c r="I10058" t="s">
        <v>420</v>
      </c>
      <c r="J10058" t="s">
        <v>422</v>
      </c>
      <c r="K10058" t="str">
        <f>VLOOKUP(F10058,'Unique Address'!A:D,4,FALSE)</f>
        <v>Mong Kok</v>
      </c>
      <c r="L10058">
        <f>VLOOKUP(K10058,'[2]AreaCoordinates xlsx'!$A$1:$D$65536,3,FALSE)</f>
        <v>22.318344199999999</v>
      </c>
      <c r="M10058">
        <f>VLOOKUP(K10058,'[2]AreaCoordinates xlsx'!$A$1:$D$65536,4,FALSE)</f>
        <v>114.17217460000001</v>
      </c>
    </row>
    <row r="10059" spans="1:13" x14ac:dyDescent="0.2">
      <c r="A10059" s="2">
        <v>41699</v>
      </c>
      <c r="B10059">
        <v>3824</v>
      </c>
      <c r="C10059" t="s">
        <v>19</v>
      </c>
      <c r="D10059" t="str">
        <f t="shared" si="1006"/>
        <v>元朗安信街信義書院側, Hong Kong</v>
      </c>
      <c r="E10059" t="str">
        <f>VLOOKUP(F10059,'recent unique'!A:D,4,FALSE)</f>
        <v>元朗安信街信義書院側</v>
      </c>
      <c r="F10059" t="s">
        <v>1703</v>
      </c>
      <c r="G10059" t="s">
        <v>1702</v>
      </c>
      <c r="H10059" t="s">
        <v>11</v>
      </c>
      <c r="I10059" t="s">
        <v>372</v>
      </c>
      <c r="J10059" t="s">
        <v>374</v>
      </c>
      <c r="K10059" t="str">
        <f>VLOOKUP(F10059,'Unique Address'!A:D,4,FALSE)</f>
        <v>Yuen Long</v>
      </c>
      <c r="L10059">
        <f>VLOOKUP(K10059,'[2]AreaCoordinates xlsx'!$A$1:$D$65536,3,FALSE)</f>
        <v>22.446151400000002</v>
      </c>
      <c r="M10059">
        <f>VLOOKUP(K10059,'[2]AreaCoordinates xlsx'!$A$1:$D$65536,4,FALSE)</f>
        <v>114.0265682</v>
      </c>
    </row>
    <row r="10060" spans="1:13" x14ac:dyDescent="0.2">
      <c r="A10060" s="2">
        <v>41699</v>
      </c>
      <c r="B10060">
        <v>3824</v>
      </c>
      <c r="C10060" t="s">
        <v>19</v>
      </c>
      <c r="D10060" t="str">
        <f t="shared" si="1006"/>
        <v>元朗西菁街7-11便利店, Hong Kong</v>
      </c>
      <c r="E10060" t="str">
        <f>VLOOKUP(F10060,'recent unique'!A:D,4,FALSE)</f>
        <v>元朗西菁街7-11便利店</v>
      </c>
      <c r="F10060" t="s">
        <v>1705</v>
      </c>
      <c r="G10060" t="s">
        <v>1704</v>
      </c>
      <c r="H10060" t="s">
        <v>11</v>
      </c>
      <c r="I10060" t="s">
        <v>372</v>
      </c>
      <c r="J10060" t="s">
        <v>374</v>
      </c>
      <c r="K10060" t="str">
        <f>VLOOKUP(F10060,'Unique Address'!A:D,4,FALSE)</f>
        <v>Yuen Long</v>
      </c>
      <c r="L10060">
        <f>VLOOKUP(K10060,'[2]AreaCoordinates xlsx'!$A$1:$D$65536,3,FALSE)</f>
        <v>22.446151400000002</v>
      </c>
      <c r="M10060">
        <f>VLOOKUP(K10060,'[2]AreaCoordinates xlsx'!$A$1:$D$65536,4,FALSE)</f>
        <v>114.0265682</v>
      </c>
    </row>
    <row r="10061" spans="1:13" x14ac:dyDescent="0.2">
      <c r="A10061" s="2">
        <v>41699</v>
      </c>
      <c r="B10061">
        <v>3824</v>
      </c>
      <c r="C10061" t="s">
        <v>19</v>
      </c>
      <c r="D10061" t="str">
        <f t="shared" si="1006"/>
        <v>港鐵元朗站B1, Hong Kong</v>
      </c>
      <c r="E10061" t="str">
        <f>VLOOKUP(F10061,'recent unique'!A:D,4,FALSE)</f>
        <v>港鐵元朗站B1</v>
      </c>
      <c r="F10061" t="s">
        <v>1707</v>
      </c>
      <c r="G10061" t="s">
        <v>1706</v>
      </c>
      <c r="H10061" t="s">
        <v>11</v>
      </c>
      <c r="I10061" t="s">
        <v>372</v>
      </c>
      <c r="J10061" t="s">
        <v>374</v>
      </c>
      <c r="K10061" t="str">
        <f>VLOOKUP(F10061,'Unique Address'!A:D,4,FALSE)</f>
        <v>Yuen Long</v>
      </c>
      <c r="L10061">
        <f>VLOOKUP(K10061,'[2]AreaCoordinates xlsx'!$A$1:$D$65536,3,FALSE)</f>
        <v>22.446151400000002</v>
      </c>
      <c r="M10061">
        <f>VLOOKUP(K10061,'[2]AreaCoordinates xlsx'!$A$1:$D$65536,4,FALSE)</f>
        <v>114.0265682</v>
      </c>
    </row>
    <row r="10062" spans="1:13" x14ac:dyDescent="0.2">
      <c r="A10062" s="2">
        <v>41699</v>
      </c>
      <c r="B10062">
        <v>128</v>
      </c>
      <c r="C10062" t="s">
        <v>14</v>
      </c>
      <c r="D10062" t="str">
        <f t="shared" si="1006"/>
        <v>北角英皇道北角港鐵站B2附近, Hong Kong</v>
      </c>
      <c r="E10062" t="str">
        <f>VLOOKUP(F10062,'recent unique'!A:D,4,FALSE)</f>
        <v>北角英皇道北角港鐵站B2附近</v>
      </c>
      <c r="F10062" t="s">
        <v>1713</v>
      </c>
      <c r="G10062" t="s">
        <v>1712</v>
      </c>
      <c r="H10062" t="s">
        <v>486</v>
      </c>
      <c r="I10062" t="s">
        <v>1541</v>
      </c>
      <c r="J10062" t="s">
        <v>1542</v>
      </c>
      <c r="K10062" t="str">
        <f>VLOOKUP(F10062,'Unique Address'!A:D,4,FALSE)</f>
        <v>North Point</v>
      </c>
      <c r="L10062">
        <f>VLOOKUP(K10062,'[2]AreaCoordinates xlsx'!$A$1:$D$65536,3,FALSE)</f>
        <v>22.284595899999999</v>
      </c>
      <c r="M10062">
        <f>VLOOKUP(K10062,'[2]AreaCoordinates xlsx'!$A$1:$D$65536,4,FALSE)</f>
        <v>114.200412</v>
      </c>
    </row>
    <row r="10063" spans="1:13" x14ac:dyDescent="0.2">
      <c r="A10063" s="2">
        <v>41699</v>
      </c>
      <c r="B10063">
        <v>128</v>
      </c>
      <c r="C10063" t="s">
        <v>14</v>
      </c>
      <c r="D10063" t="str">
        <f t="shared" si="1006"/>
        <v>模範里港鐵鰂魚涌站C附近, Hong Kong</v>
      </c>
      <c r="E10063" t="str">
        <f>VLOOKUP(F10063,'recent unique'!A:D,4,FALSE)</f>
        <v>模範里港鐵鰂魚涌站C附近</v>
      </c>
      <c r="F10063" t="s">
        <v>1715</v>
      </c>
      <c r="G10063" t="s">
        <v>1714</v>
      </c>
      <c r="H10063" t="s">
        <v>486</v>
      </c>
      <c r="I10063" t="s">
        <v>1541</v>
      </c>
      <c r="J10063" t="s">
        <v>1542</v>
      </c>
      <c r="K10063" t="str">
        <f>VLOOKUP(F10063,'Unique Address'!A:D,4,FALSE)</f>
        <v>Quarry Bay</v>
      </c>
      <c r="L10063">
        <f>VLOOKUP(K10063,'[2]AreaCoordinates xlsx'!$A$1:$D$65536,3,FALSE)</f>
        <v>22.282720600000001</v>
      </c>
      <c r="M10063">
        <f>VLOOKUP(K10063,'[2]AreaCoordinates xlsx'!$A$1:$D$65536,4,FALSE)</f>
        <v>114.2123009</v>
      </c>
    </row>
    <row r="10064" spans="1:13" x14ac:dyDescent="0.2">
      <c r="A10064" s="2">
        <v>41699</v>
      </c>
      <c r="B10064">
        <v>128</v>
      </c>
      <c r="C10064" t="s">
        <v>14</v>
      </c>
      <c r="D10064" t="str">
        <f t="shared" si="1006"/>
        <v>北角七姊妹道186號, Hong Kong</v>
      </c>
      <c r="E10064" t="str">
        <f>VLOOKUP(F10064,'recent unique'!A:D,4,FALSE)</f>
        <v>北角七姊妹道186號</v>
      </c>
      <c r="F10064" t="s">
        <v>1717</v>
      </c>
      <c r="G10064" t="s">
        <v>1716</v>
      </c>
      <c r="H10064" t="s">
        <v>486</v>
      </c>
      <c r="I10064" t="s">
        <v>1541</v>
      </c>
      <c r="J10064" t="s">
        <v>1542</v>
      </c>
      <c r="K10064" t="str">
        <f>VLOOKUP(F10064,'Unique Address'!A:D,4,FALSE)</f>
        <v>North Point</v>
      </c>
      <c r="L10064">
        <f>VLOOKUP(K10064,'[2]AreaCoordinates xlsx'!$A$1:$D$65536,3,FALSE)</f>
        <v>22.284595899999999</v>
      </c>
      <c r="M10064">
        <f>VLOOKUP(K10064,'[2]AreaCoordinates xlsx'!$A$1:$D$65536,4,FALSE)</f>
        <v>114.200412</v>
      </c>
    </row>
    <row r="10065" spans="1:13" x14ac:dyDescent="0.2">
      <c r="A10065" s="2">
        <v>41699</v>
      </c>
      <c r="B10065">
        <v>128</v>
      </c>
      <c r="C10065" t="s">
        <v>14</v>
      </c>
      <c r="D10065" t="str">
        <f t="shared" si="1006"/>
        <v>北角丹拿道53號, Hong Kong</v>
      </c>
      <c r="E10065" t="str">
        <f>VLOOKUP(F10065,'recent unique'!A:D,4,FALSE)</f>
        <v>北角丹拿道53號</v>
      </c>
      <c r="F10065" t="s">
        <v>1719</v>
      </c>
      <c r="G10065" t="s">
        <v>1718</v>
      </c>
      <c r="H10065" t="s">
        <v>486</v>
      </c>
      <c r="I10065" t="s">
        <v>1541</v>
      </c>
      <c r="J10065" t="s">
        <v>1542</v>
      </c>
      <c r="K10065" t="str">
        <f>VLOOKUP(F10065,'Unique Address'!A:D,4,FALSE)</f>
        <v>North Point</v>
      </c>
      <c r="L10065">
        <f>VLOOKUP(K10065,'[2]AreaCoordinates xlsx'!$A$1:$D$65536,3,FALSE)</f>
        <v>22.284595899999999</v>
      </c>
      <c r="M10065">
        <f>VLOOKUP(K10065,'[2]AreaCoordinates xlsx'!$A$1:$D$65536,4,FALSE)</f>
        <v>114.200412</v>
      </c>
    </row>
    <row r="10066" spans="1:13" x14ac:dyDescent="0.2">
      <c r="A10066" s="2">
        <v>41699</v>
      </c>
      <c r="B10066">
        <v>3824</v>
      </c>
      <c r="C10066" t="s">
        <v>14</v>
      </c>
      <c r="D10066" t="str">
        <f t="shared" si="1006"/>
        <v>中環德輔道中置地廣場, Hong Kong</v>
      </c>
      <c r="E10066" t="str">
        <f>VLOOKUP(F10066,'recent unique'!A:D,4,FALSE)</f>
        <v>中環德輔道中置地廣場</v>
      </c>
      <c r="F10066" t="s">
        <v>429</v>
      </c>
      <c r="G10066" t="s">
        <v>428</v>
      </c>
      <c r="H10066" t="s">
        <v>11</v>
      </c>
      <c r="I10066" t="s">
        <v>372</v>
      </c>
      <c r="J10066" t="s">
        <v>374</v>
      </c>
      <c r="K10066" t="str">
        <f>VLOOKUP(F10066,'Unique Address'!A:D,4,FALSE)</f>
        <v>Central</v>
      </c>
      <c r="L10066">
        <f>VLOOKUP(K10066,'[2]AreaCoordinates xlsx'!$A$1:$D$65536,3,FALSE)</f>
        <v>22.279990699999999</v>
      </c>
      <c r="M10066">
        <f>VLOOKUP(K10066,'[2]AreaCoordinates xlsx'!$A$1:$D$65536,4,FALSE)</f>
        <v>114.1587983</v>
      </c>
    </row>
    <row r="10067" spans="1:13" x14ac:dyDescent="0.2">
      <c r="A10067" s="2">
        <v>41699</v>
      </c>
      <c r="B10067">
        <v>3824</v>
      </c>
      <c r="C10067" t="s">
        <v>14</v>
      </c>
      <c r="D10067" t="str">
        <f t="shared" si="1006"/>
        <v>中環皇后大道中中匯大廈, Hong Kong</v>
      </c>
      <c r="E10067" t="str">
        <f>VLOOKUP(F10067,'recent unique'!A:D,4,FALSE)</f>
        <v>中環皇后大道中中匯大廈</v>
      </c>
      <c r="F10067" t="s">
        <v>649</v>
      </c>
      <c r="G10067" t="s">
        <v>648</v>
      </c>
      <c r="H10067" t="s">
        <v>11</v>
      </c>
      <c r="I10067" t="s">
        <v>372</v>
      </c>
      <c r="J10067" t="s">
        <v>374</v>
      </c>
      <c r="K10067" t="str">
        <f>VLOOKUP(F10067,'Unique Address'!A:D,4,FALSE)</f>
        <v>Central</v>
      </c>
      <c r="L10067">
        <f>VLOOKUP(K10067,'[2]AreaCoordinates xlsx'!$A$1:$D$65536,3,FALSE)</f>
        <v>22.279990699999999</v>
      </c>
      <c r="M10067">
        <f>VLOOKUP(K10067,'[2]AreaCoordinates xlsx'!$A$1:$D$65536,4,FALSE)</f>
        <v>114.1587983</v>
      </c>
    </row>
    <row r="10068" spans="1:13" x14ac:dyDescent="0.2">
      <c r="A10068" s="2">
        <v>41699</v>
      </c>
      <c r="B10068">
        <v>3824</v>
      </c>
      <c r="C10068" t="s">
        <v>14</v>
      </c>
      <c r="D10068" t="str">
        <f t="shared" si="1006"/>
        <v>港鐵中環站G, Hong Kong</v>
      </c>
      <c r="E10068" t="str">
        <f>VLOOKUP(F10068,'recent unique'!A:D,4,FALSE)</f>
        <v>港鐵中環站G</v>
      </c>
      <c r="F10068" t="s">
        <v>375</v>
      </c>
      <c r="G10068" t="s">
        <v>373</v>
      </c>
      <c r="H10068" t="s">
        <v>11</v>
      </c>
      <c r="I10068" t="s">
        <v>372</v>
      </c>
      <c r="J10068" t="s">
        <v>374</v>
      </c>
      <c r="K10068" t="str">
        <f>VLOOKUP(F10068,'Unique Address'!A:D,4,FALSE)</f>
        <v>Central</v>
      </c>
      <c r="L10068">
        <f>VLOOKUP(K10068,'[2]AreaCoordinates xlsx'!$A$1:$D$65536,3,FALSE)</f>
        <v>22.279990699999999</v>
      </c>
      <c r="M10068">
        <f>VLOOKUP(K10068,'[2]AreaCoordinates xlsx'!$A$1:$D$65536,4,FALSE)</f>
        <v>114.1587983</v>
      </c>
    </row>
    <row r="10069" spans="1:13" x14ac:dyDescent="0.2">
      <c r="A10069" s="2">
        <v>41699</v>
      </c>
      <c r="B10069">
        <v>3824</v>
      </c>
      <c r="C10069" t="s">
        <v>14</v>
      </c>
      <c r="D10069" t="str">
        <f t="shared" si="1006"/>
        <v>中環皇后大道中怡安華人行, Hong Kong</v>
      </c>
      <c r="E10069" t="str">
        <f>VLOOKUP(F10069,'recent unique'!A:D,4,FALSE)</f>
        <v>中環皇后大道中怡安華人行</v>
      </c>
      <c r="F10069" t="s">
        <v>647</v>
      </c>
      <c r="G10069" t="s">
        <v>646</v>
      </c>
      <c r="H10069" t="s">
        <v>11</v>
      </c>
      <c r="I10069" t="s">
        <v>372</v>
      </c>
      <c r="J10069" t="s">
        <v>374</v>
      </c>
      <c r="K10069" t="str">
        <f>VLOOKUP(F10069,'Unique Address'!A:D,4,FALSE)</f>
        <v>Central</v>
      </c>
      <c r="L10069">
        <f>VLOOKUP(K10069,'[2]AreaCoordinates xlsx'!$A$1:$D$65536,3,FALSE)</f>
        <v>22.279990699999999</v>
      </c>
      <c r="M10069">
        <f>VLOOKUP(K10069,'[2]AreaCoordinates xlsx'!$A$1:$D$65536,4,FALSE)</f>
        <v>114.1587983</v>
      </c>
    </row>
    <row r="10070" spans="1:13" x14ac:dyDescent="0.2">
      <c r="A10070" s="2">
        <v>41699</v>
      </c>
      <c r="B10070">
        <v>3824</v>
      </c>
      <c r="C10070" t="s">
        <v>14</v>
      </c>
      <c r="D10070" t="str">
        <f t="shared" si="1006"/>
        <v>中環皇后大道中怡安華人行, Hong Kong</v>
      </c>
      <c r="E10070" t="str">
        <f>VLOOKUP(F10070,'recent unique'!A:D,4,FALSE)</f>
        <v>中環皇后大道中怡安華人行</v>
      </c>
      <c r="F10070" t="s">
        <v>1665</v>
      </c>
      <c r="G10070" t="s">
        <v>1136</v>
      </c>
      <c r="H10070" t="s">
        <v>11</v>
      </c>
      <c r="I10070" t="s">
        <v>372</v>
      </c>
      <c r="J10070" t="s">
        <v>374</v>
      </c>
      <c r="K10070" t="str">
        <f>VLOOKUP(F10070,'Unique Address'!A:D,4,FALSE)</f>
        <v>Central</v>
      </c>
      <c r="L10070">
        <f>VLOOKUP(K10070,'[2]AreaCoordinates xlsx'!$A$1:$D$65536,3,FALSE)</f>
        <v>22.279990699999999</v>
      </c>
      <c r="M10070">
        <f>VLOOKUP(K10070,'[2]AreaCoordinates xlsx'!$A$1:$D$65536,4,FALSE)</f>
        <v>114.1587983</v>
      </c>
    </row>
    <row r="10071" spans="1:13" x14ac:dyDescent="0.2">
      <c r="A10071" s="2">
        <v>41699</v>
      </c>
      <c r="B10071">
        <v>4678</v>
      </c>
      <c r="C10071" t="s">
        <v>14</v>
      </c>
      <c r="D10071" t="str">
        <f t="shared" si="1006"/>
        <v>香港仔黃竹坑道125號, Hong Kong</v>
      </c>
      <c r="E10071" t="str">
        <f>VLOOKUP(F10071,'recent unique'!A:D,4,FALSE)</f>
        <v>香港仔黃竹坑道125號</v>
      </c>
      <c r="F10071" t="s">
        <v>236</v>
      </c>
      <c r="G10071" t="s">
        <v>1652</v>
      </c>
      <c r="H10071" t="s">
        <v>11</v>
      </c>
      <c r="I10071" t="s">
        <v>316</v>
      </c>
      <c r="J10071" t="s">
        <v>318</v>
      </c>
      <c r="K10071" t="str">
        <f>VLOOKUP(F10071,'Unique Address'!A:D,4,FALSE)</f>
        <v>Aberdeen</v>
      </c>
      <c r="L10071">
        <f>VLOOKUP(K10071,'[2]AreaCoordinates xlsx'!$A$1:$D$65536,3,FALSE)</f>
        <v>22.252085900000001</v>
      </c>
      <c r="M10071">
        <f>VLOOKUP(K10071,'[2]AreaCoordinates xlsx'!$A$1:$D$65536,4,FALSE)</f>
        <v>114.1587983</v>
      </c>
    </row>
    <row r="10072" spans="1:13" x14ac:dyDescent="0.2">
      <c r="A10072" s="2">
        <v>41699</v>
      </c>
      <c r="B10072">
        <v>13476</v>
      </c>
      <c r="C10072" t="s">
        <v>19</v>
      </c>
      <c r="D10072" t="str">
        <f t="shared" si="1006"/>
        <v>荃灣仁濟街7至11號, Hong Kong</v>
      </c>
      <c r="E10072" t="str">
        <f>VLOOKUP(F10072,'recent unique'!A:D,4,FALSE)</f>
        <v>荃灣仁濟街7至11號</v>
      </c>
      <c r="F10072" t="s">
        <v>1653</v>
      </c>
      <c r="G10072" t="s">
        <v>323</v>
      </c>
      <c r="H10072" t="s">
        <v>11</v>
      </c>
      <c r="I10072" t="s">
        <v>15</v>
      </c>
      <c r="J10072" t="s">
        <v>17</v>
      </c>
      <c r="K10072" t="str">
        <f>VLOOKUP(F10072,'Unique Address'!A:D,4,FALSE)</f>
        <v>Tsuen Wan</v>
      </c>
      <c r="L10072">
        <f>VLOOKUP(K10072,'[2]AreaCoordinates xlsx'!$A$1:$D$65536,3,FALSE)</f>
        <v>22.3713227</v>
      </c>
      <c r="M10072">
        <f>VLOOKUP(K10072,'[2]AreaCoordinates xlsx'!$A$1:$D$65536,4,FALSE)</f>
        <v>114.11416010000001</v>
      </c>
    </row>
    <row r="10073" spans="1:13" x14ac:dyDescent="0.2">
      <c r="A10073" s="2">
        <v>41699</v>
      </c>
      <c r="B10073">
        <v>5556</v>
      </c>
      <c r="C10073" t="s">
        <v>8</v>
      </c>
      <c r="D10073" t="str">
        <f t="shared" si="1006"/>
        <v>樂富杏林街10號, Hong Kong</v>
      </c>
      <c r="E10073" t="str">
        <f>VLOOKUP(F10073,'recent unique'!A:D,4,FALSE)</f>
        <v>樂富杏林街10號</v>
      </c>
      <c r="F10073" t="s">
        <v>322</v>
      </c>
      <c r="G10073" t="s">
        <v>1654</v>
      </c>
      <c r="H10073" t="s">
        <v>11</v>
      </c>
      <c r="I10073" t="s">
        <v>319</v>
      </c>
      <c r="J10073" t="s">
        <v>321</v>
      </c>
      <c r="K10073" t="str">
        <f>VLOOKUP(F10073,'Unique Address'!A:D,4,FALSE)</f>
        <v>Lok Fu</v>
      </c>
      <c r="L10073">
        <f>VLOOKUP(K10073,'[2]AreaCoordinates xlsx'!$A$1:$D$65536,3,FALSE)</f>
        <v>22.337740199999999</v>
      </c>
      <c r="M10073">
        <f>VLOOKUP(K10073,'[2]AreaCoordinates xlsx'!$A$1:$D$65536,4,FALSE)</f>
        <v>114.1862935</v>
      </c>
    </row>
    <row r="10074" spans="1:13" x14ac:dyDescent="0.2">
      <c r="A10074" s="2">
        <v>41699</v>
      </c>
      <c r="B10074">
        <v>5914</v>
      </c>
      <c r="C10074" t="s">
        <v>46</v>
      </c>
      <c r="D10074" t="str">
        <f>E10074</f>
        <v>Hong Kong</v>
      </c>
      <c r="E10074" t="s">
        <v>10918</v>
      </c>
      <c r="F10074" t="str">
        <f>"  "</f>
        <v xml:space="preserve">  </v>
      </c>
      <c r="G10074" t="str">
        <f>C10074</f>
        <v>Territory-Wide</v>
      </c>
      <c r="H10074" t="s">
        <v>48</v>
      </c>
      <c r="I10074" t="s">
        <v>1650</v>
      </c>
      <c r="J10074" t="s">
        <v>1651</v>
      </c>
      <c r="K10074" t="s">
        <v>10918</v>
      </c>
      <c r="L10074">
        <f>VLOOKUP(K10074,'[2]AreaCoordinates xlsx'!$A$1:$D$65536,3,FALSE)</f>
        <v>22.244479999999999</v>
      </c>
      <c r="M10074">
        <f>VLOOKUP(K10074,'[2]AreaCoordinates xlsx'!$A$1:$D$65536,4,FALSE)</f>
        <v>114.1860519</v>
      </c>
    </row>
    <row r="10075" spans="1:13" x14ac:dyDescent="0.2">
      <c r="A10075" s="2">
        <v>41699</v>
      </c>
      <c r="B10075">
        <v>128</v>
      </c>
      <c r="C10075" t="s">
        <v>8</v>
      </c>
      <c r="D10075" t="str">
        <f t="shared" ref="D10075:D10077" si="1007">E10075&amp;", Hong Kong"</f>
        <v>茜發道, Hong Kong</v>
      </c>
      <c r="E10075" t="str">
        <f>VLOOKUP(F10075,'recent unique'!A:D,4,FALSE)</f>
        <v>茜發道</v>
      </c>
      <c r="F10075" t="s">
        <v>1629</v>
      </c>
      <c r="G10075" t="s">
        <v>1628</v>
      </c>
      <c r="H10075" t="s">
        <v>486</v>
      </c>
      <c r="I10075" t="s">
        <v>1541</v>
      </c>
      <c r="J10075" t="s">
        <v>1542</v>
      </c>
      <c r="K10075" t="str">
        <f>VLOOKUP(F10075,'Unique Address'!A:D,4,FALSE)</f>
        <v>Lam Tin</v>
      </c>
      <c r="L10075">
        <f>VLOOKUP(K10075,'[2]AreaCoordinates xlsx'!$A$1:$D$65536,3,FALSE)</f>
        <v>22.308019900000001</v>
      </c>
      <c r="M10075">
        <f>VLOOKUP(K10075,'[2]AreaCoordinates xlsx'!$A$1:$D$65536,4,FALSE)</f>
        <v>114.2375638</v>
      </c>
    </row>
    <row r="10076" spans="1:13" x14ac:dyDescent="0.2">
      <c r="A10076" s="2">
        <v>41699</v>
      </c>
      <c r="B10076">
        <v>128</v>
      </c>
      <c r="C10076" t="s">
        <v>8</v>
      </c>
      <c r="D10076" t="str">
        <f t="shared" si="1007"/>
        <v>觀塘茶果嶺道81號, Hong Kong</v>
      </c>
      <c r="E10076" t="str">
        <f>VLOOKUP(F10076,'recent unique'!A:D,4,FALSE)</f>
        <v>觀塘茶果嶺道81號</v>
      </c>
      <c r="F10076" t="s">
        <v>1631</v>
      </c>
      <c r="G10076" t="s">
        <v>1630</v>
      </c>
      <c r="H10076" t="s">
        <v>486</v>
      </c>
      <c r="I10076" t="s">
        <v>1541</v>
      </c>
      <c r="J10076" t="s">
        <v>1542</v>
      </c>
      <c r="K10076" t="str">
        <f>VLOOKUP(F10076,'Unique Address'!A:D,4,FALSE)</f>
        <v>Kwun Tong</v>
      </c>
      <c r="L10076">
        <f>VLOOKUP(K10076,'[2]AreaCoordinates xlsx'!$A$1:$D$65536,3,FALSE)</f>
        <v>22.3103686</v>
      </c>
      <c r="M10076">
        <f>VLOOKUP(K10076,'[2]AreaCoordinates xlsx'!$A$1:$D$65536,4,FALSE)</f>
        <v>114.22270349999999</v>
      </c>
    </row>
    <row r="10077" spans="1:13" x14ac:dyDescent="0.2">
      <c r="A10077" s="2">
        <v>41699</v>
      </c>
      <c r="B10077">
        <v>128</v>
      </c>
      <c r="C10077" t="s">
        <v>14</v>
      </c>
      <c r="D10077" t="str">
        <f t="shared" si="1007"/>
        <v>灣仔莊士敦道111號, Hong Kong</v>
      </c>
      <c r="E10077" t="str">
        <f>VLOOKUP(F10077,'recent unique'!A:D,4,FALSE)</f>
        <v>灣仔莊士敦道111號</v>
      </c>
      <c r="F10077" t="s">
        <v>1633</v>
      </c>
      <c r="G10077" t="s">
        <v>1632</v>
      </c>
      <c r="H10077" t="s">
        <v>486</v>
      </c>
      <c r="I10077" t="s">
        <v>1541</v>
      </c>
      <c r="J10077" t="s">
        <v>1542</v>
      </c>
      <c r="K10077" t="str">
        <f>VLOOKUP(F10077,'Unique Address'!A:D,4,FALSE)</f>
        <v>Wan Chai</v>
      </c>
      <c r="L10077">
        <f>VLOOKUP(K10077,'[2]AreaCoordinates xlsx'!$A$1:$D$65536,3,FALSE)</f>
        <v>22.276022000000001</v>
      </c>
      <c r="M10077">
        <f>VLOOKUP(K10077,'[2]AreaCoordinates xlsx'!$A$1:$D$65536,4,FALSE)</f>
        <v>114.1751471</v>
      </c>
    </row>
    <row r="10078" spans="1:13" x14ac:dyDescent="0.2">
      <c r="A10078" s="2">
        <v>41699</v>
      </c>
      <c r="B10078">
        <v>8997</v>
      </c>
      <c r="C10078" t="s">
        <v>46</v>
      </c>
      <c r="D10078" t="str">
        <f t="shared" ref="D10078:D10081" si="1008">E10078</f>
        <v>Hong Kong</v>
      </c>
      <c r="E10078" t="s">
        <v>10918</v>
      </c>
      <c r="F10078" t="str">
        <f t="shared" ref="F10078:F10081" si="1009">"  "</f>
        <v xml:space="preserve">  </v>
      </c>
      <c r="G10078" t="str">
        <f t="shared" ref="G10078:G10081" si="1010">C10078</f>
        <v>Territory-Wide</v>
      </c>
      <c r="H10078" t="s">
        <v>48</v>
      </c>
      <c r="I10078" t="s">
        <v>1608</v>
      </c>
      <c r="J10078" t="s">
        <v>1609</v>
      </c>
      <c r="K10078" t="s">
        <v>10918</v>
      </c>
      <c r="L10078">
        <f>VLOOKUP(K10078,'[2]AreaCoordinates xlsx'!$A$1:$D$65536,3,FALSE)</f>
        <v>22.244479999999999</v>
      </c>
      <c r="M10078">
        <f>VLOOKUP(K10078,'[2]AreaCoordinates xlsx'!$A$1:$D$65536,4,FALSE)</f>
        <v>114.1860519</v>
      </c>
    </row>
    <row r="10079" spans="1:13" x14ac:dyDescent="0.2">
      <c r="A10079" s="2">
        <v>41699</v>
      </c>
      <c r="B10079">
        <v>154</v>
      </c>
      <c r="C10079" t="s">
        <v>46</v>
      </c>
      <c r="D10079" t="str">
        <f t="shared" si="1008"/>
        <v>Hong Kong</v>
      </c>
      <c r="E10079" t="s">
        <v>10918</v>
      </c>
      <c r="F10079" t="str">
        <f t="shared" si="1009"/>
        <v xml:space="preserve">  </v>
      </c>
      <c r="G10079" t="str">
        <f t="shared" si="1010"/>
        <v>Territory-Wide</v>
      </c>
      <c r="H10079" t="s">
        <v>48</v>
      </c>
      <c r="I10079" t="s">
        <v>1610</v>
      </c>
      <c r="J10079" t="s">
        <v>1611</v>
      </c>
      <c r="K10079" t="s">
        <v>10918</v>
      </c>
      <c r="L10079">
        <f>VLOOKUP(K10079,'[2]AreaCoordinates xlsx'!$A$1:$D$65536,3,FALSE)</f>
        <v>22.244479999999999</v>
      </c>
      <c r="M10079">
        <f>VLOOKUP(K10079,'[2]AreaCoordinates xlsx'!$A$1:$D$65536,4,FALSE)</f>
        <v>114.1860519</v>
      </c>
    </row>
    <row r="10080" spans="1:13" x14ac:dyDescent="0.2">
      <c r="A10080" s="2">
        <v>41699</v>
      </c>
      <c r="B10080">
        <v>128</v>
      </c>
      <c r="C10080" t="s">
        <v>46</v>
      </c>
      <c r="D10080" t="str">
        <f t="shared" si="1008"/>
        <v>Hong Kong</v>
      </c>
      <c r="E10080" t="s">
        <v>10918</v>
      </c>
      <c r="F10080" t="str">
        <f t="shared" si="1009"/>
        <v xml:space="preserve">  </v>
      </c>
      <c r="G10080" t="str">
        <f t="shared" si="1010"/>
        <v>Territory-Wide</v>
      </c>
      <c r="H10080" t="s">
        <v>48</v>
      </c>
      <c r="I10080" t="s">
        <v>1541</v>
      </c>
      <c r="J10080" t="s">
        <v>1542</v>
      </c>
      <c r="K10080" t="s">
        <v>10918</v>
      </c>
      <c r="L10080">
        <f>VLOOKUP(K10080,'[2]AreaCoordinates xlsx'!$A$1:$D$65536,3,FALSE)</f>
        <v>22.244479999999999</v>
      </c>
      <c r="M10080">
        <f>VLOOKUP(K10080,'[2]AreaCoordinates xlsx'!$A$1:$D$65536,4,FALSE)</f>
        <v>114.1860519</v>
      </c>
    </row>
    <row r="10081" spans="1:13" x14ac:dyDescent="0.2">
      <c r="A10081" s="2">
        <v>41699</v>
      </c>
      <c r="B10081">
        <v>946</v>
      </c>
      <c r="C10081" t="s">
        <v>46</v>
      </c>
      <c r="D10081" t="str">
        <f t="shared" si="1008"/>
        <v>Hong Kong</v>
      </c>
      <c r="E10081" t="s">
        <v>10918</v>
      </c>
      <c r="F10081" t="str">
        <f t="shared" si="1009"/>
        <v xml:space="preserve">  </v>
      </c>
      <c r="G10081" t="str">
        <f t="shared" si="1010"/>
        <v>Territory-Wide</v>
      </c>
      <c r="H10081" t="s">
        <v>48</v>
      </c>
      <c r="I10081" t="s">
        <v>1543</v>
      </c>
      <c r="J10081" t="s">
        <v>12</v>
      </c>
      <c r="K10081" t="s">
        <v>10918</v>
      </c>
      <c r="L10081">
        <f>VLOOKUP(K10081,'[2]AreaCoordinates xlsx'!$A$1:$D$65536,3,FALSE)</f>
        <v>22.244479999999999</v>
      </c>
      <c r="M10081">
        <f>VLOOKUP(K10081,'[2]AreaCoordinates xlsx'!$A$1:$D$65536,4,FALSE)</f>
        <v>114.1860519</v>
      </c>
    </row>
    <row r="10082" spans="1:13" x14ac:dyDescent="0.2">
      <c r="A10082" s="2">
        <v>41699</v>
      </c>
      <c r="B10082">
        <v>222</v>
      </c>
      <c r="C10082" t="s">
        <v>8</v>
      </c>
      <c r="D10082" t="str">
        <f t="shared" ref="D10082:D10085" si="1011">E10082&amp;", Hong Kong"</f>
        <v>旺角新世紀廣場, Hong Kong</v>
      </c>
      <c r="E10082" t="str">
        <f>VLOOKUP(F10082,'recent unique'!A:D,4,FALSE)</f>
        <v>旺角新世紀廣場</v>
      </c>
      <c r="F10082" t="s">
        <v>1417</v>
      </c>
      <c r="G10082" t="s">
        <v>1416</v>
      </c>
      <c r="H10082" t="s">
        <v>11</v>
      </c>
      <c r="I10082" t="s">
        <v>179</v>
      </c>
      <c r="J10082" t="s">
        <v>181</v>
      </c>
      <c r="K10082" t="str">
        <f>VLOOKUP(F10082,'Unique Address'!A:D,4,FALSE)</f>
        <v>Mong Kok</v>
      </c>
      <c r="L10082">
        <f>VLOOKUP(K10082,'[2]AreaCoordinates xlsx'!$A$1:$D$65536,3,FALSE)</f>
        <v>22.318344199999999</v>
      </c>
      <c r="M10082">
        <f>VLOOKUP(K10082,'[2]AreaCoordinates xlsx'!$A$1:$D$65536,4,FALSE)</f>
        <v>114.17217460000001</v>
      </c>
    </row>
    <row r="10083" spans="1:13" x14ac:dyDescent="0.2">
      <c r="A10083" s="2">
        <v>41699</v>
      </c>
      <c r="B10083">
        <v>222</v>
      </c>
      <c r="C10083" t="s">
        <v>19</v>
      </c>
      <c r="D10083" t="str">
        <f t="shared" si="1011"/>
        <v>沙田新城市廣場, Hong Kong</v>
      </c>
      <c r="E10083" t="str">
        <f>VLOOKUP(F10083,'recent unique'!A:D,4,FALSE)</f>
        <v>沙田新城市廣場</v>
      </c>
      <c r="F10083" t="s">
        <v>1419</v>
      </c>
      <c r="G10083" t="s">
        <v>1418</v>
      </c>
      <c r="H10083" t="s">
        <v>11</v>
      </c>
      <c r="I10083" t="s">
        <v>179</v>
      </c>
      <c r="J10083" t="s">
        <v>181</v>
      </c>
      <c r="K10083" t="str">
        <f>VLOOKUP(F10083,'Unique Address'!A:D,4,FALSE)</f>
        <v>Sha Tin</v>
      </c>
      <c r="L10083">
        <f>VLOOKUP(K10083,'[2]AreaCoordinates xlsx'!$A$1:$D$65536,3,FALSE)</f>
        <v>22.377130399999999</v>
      </c>
      <c r="M10083">
        <f>VLOOKUP(K10083,'[2]AreaCoordinates xlsx'!$A$1:$D$65536,4,FALSE)</f>
        <v>114.1974398</v>
      </c>
    </row>
    <row r="10084" spans="1:13" x14ac:dyDescent="0.2">
      <c r="A10084" s="2">
        <v>41699</v>
      </c>
      <c r="B10084">
        <v>222</v>
      </c>
      <c r="C10084" t="s">
        <v>19</v>
      </c>
      <c r="D10084" t="str">
        <f t="shared" si="1011"/>
        <v>上水廣場, Hong Kong</v>
      </c>
      <c r="E10084" t="str">
        <f>VLOOKUP(F10084,'recent unique'!A:D,4,FALSE)</f>
        <v>上水廣場</v>
      </c>
      <c r="F10084" t="s">
        <v>1421</v>
      </c>
      <c r="G10084" t="s">
        <v>1420</v>
      </c>
      <c r="H10084" t="s">
        <v>11</v>
      </c>
      <c r="I10084" t="s">
        <v>179</v>
      </c>
      <c r="J10084" t="s">
        <v>181</v>
      </c>
      <c r="K10084" t="str">
        <f>VLOOKUP(F10084,'Unique Address'!A:D,4,FALSE)</f>
        <v>Sheung Shui</v>
      </c>
      <c r="L10084">
        <f>VLOOKUP(K10084,'[2]AreaCoordinates xlsx'!$A$1:$D$65536,3,FALSE)</f>
        <v>22.511200800000001</v>
      </c>
      <c r="M10084">
        <f>VLOOKUP(K10084,'[2]AreaCoordinates xlsx'!$A$1:$D$65536,4,FALSE)</f>
        <v>114.1260991</v>
      </c>
    </row>
    <row r="10085" spans="1:13" x14ac:dyDescent="0.2">
      <c r="A10085" s="2">
        <v>41699</v>
      </c>
      <c r="B10085">
        <v>222</v>
      </c>
      <c r="C10085" t="s">
        <v>19</v>
      </c>
      <c r="D10085" t="str">
        <f t="shared" si="1011"/>
        <v>葵芳新都會廣場, Hong Kong</v>
      </c>
      <c r="E10085" t="str">
        <f>VLOOKUP(F10085,'recent unique'!A:D,4,FALSE)</f>
        <v>葵芳新都會廣場</v>
      </c>
      <c r="F10085" t="s">
        <v>1423</v>
      </c>
      <c r="G10085" t="s">
        <v>1422</v>
      </c>
      <c r="H10085" t="s">
        <v>11</v>
      </c>
      <c r="I10085" t="s">
        <v>179</v>
      </c>
      <c r="J10085" t="s">
        <v>181</v>
      </c>
      <c r="K10085" t="str">
        <f>VLOOKUP(F10085,'Unique Address'!A:D,4,FALSE)</f>
        <v>Kwai Fong</v>
      </c>
      <c r="L10085">
        <f>VLOOKUP(K10085,'[2]AreaCoordinates xlsx'!$A$1:$D$65536,3,FALSE)</f>
        <v>22.3578109</v>
      </c>
      <c r="M10085">
        <f>VLOOKUP(K10085,'[2]AreaCoordinates xlsx'!$A$1:$D$65536,4,FALSE)</f>
        <v>114.1298151</v>
      </c>
    </row>
    <row r="10086" spans="1:13" x14ac:dyDescent="0.2">
      <c r="A10086" s="2">
        <v>41699</v>
      </c>
      <c r="B10086">
        <v>10999</v>
      </c>
      <c r="C10086" t="s">
        <v>46</v>
      </c>
      <c r="D10086" t="str">
        <f>E10086</f>
        <v>Hong Kong</v>
      </c>
      <c r="E10086" t="s">
        <v>10918</v>
      </c>
      <c r="F10086" t="str">
        <f>"  "</f>
        <v xml:space="preserve">  </v>
      </c>
      <c r="G10086" t="str">
        <f>C10086</f>
        <v>Territory-Wide</v>
      </c>
      <c r="H10086" t="s">
        <v>48</v>
      </c>
      <c r="I10086" t="s">
        <v>1424</v>
      </c>
      <c r="J10086" t="s">
        <v>1425</v>
      </c>
      <c r="K10086" t="s">
        <v>10918</v>
      </c>
      <c r="L10086">
        <f>VLOOKUP(K10086,'[2]AreaCoordinates xlsx'!$A$1:$D$65536,3,FALSE)</f>
        <v>22.244479999999999</v>
      </c>
      <c r="M10086">
        <f>VLOOKUP(K10086,'[2]AreaCoordinates xlsx'!$A$1:$D$65536,4,FALSE)</f>
        <v>114.1860519</v>
      </c>
    </row>
    <row r="10087" spans="1:13" x14ac:dyDescent="0.2">
      <c r="A10087" s="2">
        <v>41699</v>
      </c>
      <c r="B10087">
        <v>189</v>
      </c>
      <c r="C10087" t="s">
        <v>19</v>
      </c>
      <c r="D10087" t="str">
        <f t="shared" ref="D10087:D10093" si="1012">E10087&amp;", Hong Kong"</f>
        <v>港鐵大圍站D, Hong Kong</v>
      </c>
      <c r="E10087" t="str">
        <f>VLOOKUP(F10087,'recent unique'!A:D,4,FALSE)</f>
        <v>港鐵大圍站D</v>
      </c>
      <c r="F10087" t="s">
        <v>355</v>
      </c>
      <c r="G10087" t="s">
        <v>1426</v>
      </c>
      <c r="H10087" t="s">
        <v>486</v>
      </c>
      <c r="I10087" t="s">
        <v>909</v>
      </c>
      <c r="J10087" t="s">
        <v>12</v>
      </c>
      <c r="K10087" t="str">
        <f>VLOOKUP(F10087,'Unique Address'!A:D,4,FALSE)</f>
        <v>Tai Wai</v>
      </c>
      <c r="L10087">
        <f>VLOOKUP(K10087,'[2]AreaCoordinates xlsx'!$A$1:$D$65536,3,FALSE)</f>
        <v>22.369729299999999</v>
      </c>
      <c r="M10087">
        <f>VLOOKUP(K10087,'[2]AreaCoordinates xlsx'!$A$1:$D$65536,4,FALSE)</f>
        <v>114.17366079999999</v>
      </c>
    </row>
    <row r="10088" spans="1:13" x14ac:dyDescent="0.2">
      <c r="A10088" s="2">
        <v>41699</v>
      </c>
      <c r="B10088">
        <v>189</v>
      </c>
      <c r="C10088" t="s">
        <v>19</v>
      </c>
      <c r="D10088" t="str">
        <f t="shared" si="1012"/>
        <v>港鐵大圍站D, Hong Kong</v>
      </c>
      <c r="E10088" t="str">
        <f>VLOOKUP(F10088,'recent unique'!A:D,4,FALSE)</f>
        <v>港鐵大圍站D</v>
      </c>
      <c r="F10088" t="s">
        <v>355</v>
      </c>
      <c r="G10088" t="s">
        <v>354</v>
      </c>
      <c r="H10088" t="s">
        <v>11</v>
      </c>
      <c r="I10088" t="s">
        <v>911</v>
      </c>
      <c r="J10088" t="s">
        <v>12</v>
      </c>
      <c r="K10088" t="str">
        <f>VLOOKUP(F10088,'Unique Address'!A:D,4,FALSE)</f>
        <v>Tai Wai</v>
      </c>
      <c r="L10088">
        <f>VLOOKUP(K10088,'[2]AreaCoordinates xlsx'!$A$1:$D$65536,3,FALSE)</f>
        <v>22.369729299999999</v>
      </c>
      <c r="M10088">
        <f>VLOOKUP(K10088,'[2]AreaCoordinates xlsx'!$A$1:$D$65536,4,FALSE)</f>
        <v>114.17366079999999</v>
      </c>
    </row>
    <row r="10089" spans="1:13" x14ac:dyDescent="0.2">
      <c r="A10089" s="2">
        <v>41699</v>
      </c>
      <c r="B10089">
        <v>189</v>
      </c>
      <c r="C10089" t="s">
        <v>8</v>
      </c>
      <c r="D10089" t="str">
        <f t="shared" si="1012"/>
        <v>尖沙咀天星碼頭, Hong Kong</v>
      </c>
      <c r="E10089" t="str">
        <f>VLOOKUP(F10089,'recent unique'!A:D,4,FALSE)</f>
        <v>尖沙咀天星碼頭</v>
      </c>
      <c r="F10089" t="s">
        <v>1352</v>
      </c>
      <c r="G10089" t="s">
        <v>1351</v>
      </c>
      <c r="H10089" t="s">
        <v>486</v>
      </c>
      <c r="I10089" t="s">
        <v>909</v>
      </c>
      <c r="J10089" t="s">
        <v>12</v>
      </c>
      <c r="K10089" t="str">
        <f>VLOOKUP(F10089,'Unique Address'!A:D,4,FALSE)</f>
        <v>Tsim Sha Tsui</v>
      </c>
      <c r="L10089">
        <f>VLOOKUP(K10089,'[2]AreaCoordinates xlsx'!$A$1:$D$65536,3,FALSE)</f>
        <v>22.298812300000002</v>
      </c>
      <c r="M10089">
        <f>VLOOKUP(K10089,'[2]AreaCoordinates xlsx'!$A$1:$D$65536,4,FALSE)</f>
        <v>114.17217460000001</v>
      </c>
    </row>
    <row r="10090" spans="1:13" x14ac:dyDescent="0.2">
      <c r="A10090" s="2">
        <v>41699</v>
      </c>
      <c r="B10090">
        <v>189</v>
      </c>
      <c r="C10090" t="s">
        <v>8</v>
      </c>
      <c r="D10090" t="str">
        <f t="shared" si="1012"/>
        <v>樂富港鐵站A, Hong Kong</v>
      </c>
      <c r="E10090" t="str">
        <f>VLOOKUP(F10090,'recent unique'!A:D,4,FALSE)</f>
        <v>樂富港鐵站A</v>
      </c>
      <c r="F10090" t="s">
        <v>1354</v>
      </c>
      <c r="G10090" t="s">
        <v>1353</v>
      </c>
      <c r="H10090" t="s">
        <v>486</v>
      </c>
      <c r="I10090" t="s">
        <v>909</v>
      </c>
      <c r="J10090" t="s">
        <v>12</v>
      </c>
      <c r="K10090" t="str">
        <f>VLOOKUP(F10090,'Unique Address'!A:D,4,FALSE)</f>
        <v>Lok Fu</v>
      </c>
      <c r="L10090">
        <f>VLOOKUP(K10090,'[2]AreaCoordinates xlsx'!$A$1:$D$65536,3,FALSE)</f>
        <v>22.337740199999999</v>
      </c>
      <c r="M10090">
        <f>VLOOKUP(K10090,'[2]AreaCoordinates xlsx'!$A$1:$D$65536,4,FALSE)</f>
        <v>114.1862935</v>
      </c>
    </row>
    <row r="10091" spans="1:13" x14ac:dyDescent="0.2">
      <c r="A10091" s="2">
        <v>41699</v>
      </c>
      <c r="B10091">
        <v>189</v>
      </c>
      <c r="C10091" t="s">
        <v>8</v>
      </c>
      <c r="D10091" t="str">
        <f t="shared" si="1012"/>
        <v>尖沙咀天星碼頭, Hong Kong</v>
      </c>
      <c r="E10091" t="str">
        <f>VLOOKUP(F10091,'recent unique'!A:D,4,FALSE)</f>
        <v>尖沙咀天星碼頭</v>
      </c>
      <c r="F10091" t="s">
        <v>1355</v>
      </c>
      <c r="G10091" t="s">
        <v>664</v>
      </c>
      <c r="H10091" t="s">
        <v>11</v>
      </c>
      <c r="I10091" t="s">
        <v>911</v>
      </c>
      <c r="J10091" t="s">
        <v>12</v>
      </c>
      <c r="K10091" t="str">
        <f>VLOOKUP(F10091,'Unique Address'!A:D,4,FALSE)</f>
        <v>Tsim Sha Tsui</v>
      </c>
      <c r="L10091">
        <f>VLOOKUP(K10091,'[2]AreaCoordinates xlsx'!$A$1:$D$65536,3,FALSE)</f>
        <v>22.298812300000002</v>
      </c>
      <c r="M10091">
        <f>VLOOKUP(K10091,'[2]AreaCoordinates xlsx'!$A$1:$D$65536,4,FALSE)</f>
        <v>114.17217460000001</v>
      </c>
    </row>
    <row r="10092" spans="1:13" x14ac:dyDescent="0.2">
      <c r="A10092" s="2">
        <v>41699</v>
      </c>
      <c r="B10092">
        <v>189</v>
      </c>
      <c r="C10092" t="s">
        <v>8</v>
      </c>
      <c r="D10092" t="str">
        <f t="shared" si="1012"/>
        <v>港鐵樂富站A, Hong Kong</v>
      </c>
      <c r="E10092" t="str">
        <f>VLOOKUP(F10092,'recent unique'!A:D,4,FALSE)</f>
        <v>港鐵樂富站A</v>
      </c>
      <c r="F10092" t="s">
        <v>335</v>
      </c>
      <c r="G10092" t="s">
        <v>333</v>
      </c>
      <c r="H10092" t="s">
        <v>11</v>
      </c>
      <c r="I10092" t="s">
        <v>911</v>
      </c>
      <c r="J10092" t="s">
        <v>12</v>
      </c>
      <c r="K10092" t="str">
        <f>VLOOKUP(F10092,'Unique Address'!A:D,4,FALSE)</f>
        <v>Lok Fu</v>
      </c>
      <c r="L10092">
        <f>VLOOKUP(K10092,'[2]AreaCoordinates xlsx'!$A$1:$D$65536,3,FALSE)</f>
        <v>22.337740199999999</v>
      </c>
      <c r="M10092">
        <f>VLOOKUP(K10092,'[2]AreaCoordinates xlsx'!$A$1:$D$65536,4,FALSE)</f>
        <v>114.1862935</v>
      </c>
    </row>
    <row r="10093" spans="1:13" x14ac:dyDescent="0.2">
      <c r="A10093" s="2">
        <v>41699</v>
      </c>
      <c r="B10093">
        <v>189</v>
      </c>
      <c r="C10093" t="s">
        <v>19</v>
      </c>
      <c r="D10093" t="str">
        <f t="shared" si="1012"/>
        <v>港鐵大圍站A, Hong Kong</v>
      </c>
      <c r="E10093" t="str">
        <f>VLOOKUP(F10093,'recent unique'!A:D,4,FALSE)</f>
        <v>港鐵大圍站A</v>
      </c>
      <c r="F10093" t="s">
        <v>343</v>
      </c>
      <c r="G10093" t="s">
        <v>341</v>
      </c>
      <c r="H10093" t="s">
        <v>11</v>
      </c>
      <c r="I10093" t="s">
        <v>911</v>
      </c>
      <c r="J10093" t="s">
        <v>12</v>
      </c>
      <c r="K10093" t="str">
        <f>VLOOKUP(F10093,'Unique Address'!A:D,4,FALSE)</f>
        <v>Tai Wai</v>
      </c>
      <c r="L10093">
        <f>VLOOKUP(K10093,'[2]AreaCoordinates xlsx'!$A$1:$D$65536,3,FALSE)</f>
        <v>22.369729299999999</v>
      </c>
      <c r="M10093">
        <f>VLOOKUP(K10093,'[2]AreaCoordinates xlsx'!$A$1:$D$65536,4,FALSE)</f>
        <v>114.17366079999999</v>
      </c>
    </row>
    <row r="10094" spans="1:13" x14ac:dyDescent="0.2">
      <c r="A10094" s="2">
        <v>41699</v>
      </c>
      <c r="B10094">
        <v>231</v>
      </c>
      <c r="C10094" t="s">
        <v>46</v>
      </c>
      <c r="D10094" t="str">
        <f t="shared" ref="D10094:D10095" si="1013">E10094</f>
        <v>Hong Kong</v>
      </c>
      <c r="E10094" t="s">
        <v>10918</v>
      </c>
      <c r="F10094" t="str">
        <f t="shared" ref="F10094:F10095" si="1014">"  "</f>
        <v xml:space="preserve">  </v>
      </c>
      <c r="G10094" t="str">
        <f t="shared" ref="G10094:G10095" si="1015">C10094</f>
        <v>Territory-Wide</v>
      </c>
      <c r="H10094" t="s">
        <v>48</v>
      </c>
      <c r="I10094" t="s">
        <v>65</v>
      </c>
      <c r="J10094" t="s">
        <v>67</v>
      </c>
      <c r="K10094" t="s">
        <v>10918</v>
      </c>
      <c r="L10094">
        <f>VLOOKUP(K10094,'[2]AreaCoordinates xlsx'!$A$1:$D$65536,3,FALSE)</f>
        <v>22.244479999999999</v>
      </c>
      <c r="M10094">
        <f>VLOOKUP(K10094,'[2]AreaCoordinates xlsx'!$A$1:$D$65536,4,FALSE)</f>
        <v>114.1860519</v>
      </c>
    </row>
    <row r="10095" spans="1:13" x14ac:dyDescent="0.2">
      <c r="A10095" s="2">
        <v>41699</v>
      </c>
      <c r="B10095">
        <v>6140</v>
      </c>
      <c r="C10095" t="s">
        <v>46</v>
      </c>
      <c r="D10095" t="str">
        <f t="shared" si="1013"/>
        <v>Hong Kong</v>
      </c>
      <c r="E10095" t="s">
        <v>10918</v>
      </c>
      <c r="F10095" t="str">
        <f t="shared" si="1014"/>
        <v xml:space="preserve">  </v>
      </c>
      <c r="G10095" t="str">
        <f t="shared" si="1015"/>
        <v>Territory-Wide</v>
      </c>
      <c r="H10095" t="s">
        <v>48</v>
      </c>
      <c r="I10095" t="s">
        <v>1314</v>
      </c>
      <c r="J10095" t="s">
        <v>1315</v>
      </c>
      <c r="K10095" t="s">
        <v>10918</v>
      </c>
      <c r="L10095">
        <f>VLOOKUP(K10095,'[2]AreaCoordinates xlsx'!$A$1:$D$65536,3,FALSE)</f>
        <v>22.244479999999999</v>
      </c>
      <c r="M10095">
        <f>VLOOKUP(K10095,'[2]AreaCoordinates xlsx'!$A$1:$D$65536,4,FALSE)</f>
        <v>114.1860519</v>
      </c>
    </row>
    <row r="10096" spans="1:13" x14ac:dyDescent="0.2">
      <c r="A10096" s="2">
        <v>41699</v>
      </c>
      <c r="B10096">
        <v>189</v>
      </c>
      <c r="C10096" t="s">
        <v>19</v>
      </c>
      <c r="D10096" t="str">
        <f t="shared" ref="D10096:D10103" si="1016">E10096&amp;", Hong Kong"</f>
        <v>荃灣眾安街英皇娛樂廣場, Hong Kong</v>
      </c>
      <c r="E10096" t="str">
        <f>VLOOKUP(F10096,'recent unique'!A:D,4,FALSE)</f>
        <v>荃灣眾安街英皇娛樂廣場</v>
      </c>
      <c r="F10096" t="s">
        <v>556</v>
      </c>
      <c r="G10096" t="s">
        <v>555</v>
      </c>
      <c r="H10096" t="s">
        <v>486</v>
      </c>
      <c r="I10096" t="s">
        <v>909</v>
      </c>
      <c r="J10096" t="s">
        <v>12</v>
      </c>
      <c r="K10096" t="str">
        <f>VLOOKUP(F10096,'Unique Address'!A:D,4,FALSE)</f>
        <v>Tsuen Wan</v>
      </c>
      <c r="L10096">
        <f>VLOOKUP(K10096,'[2]AreaCoordinates xlsx'!$A$1:$D$65536,3,FALSE)</f>
        <v>22.3713227</v>
      </c>
      <c r="M10096">
        <f>VLOOKUP(K10096,'[2]AreaCoordinates xlsx'!$A$1:$D$65536,4,FALSE)</f>
        <v>114.11416010000001</v>
      </c>
    </row>
    <row r="10097" spans="1:13" x14ac:dyDescent="0.2">
      <c r="A10097" s="2">
        <v>41699</v>
      </c>
      <c r="B10097">
        <v>189</v>
      </c>
      <c r="C10097" t="s">
        <v>19</v>
      </c>
      <c r="D10097" t="str">
        <f t="shared" si="1016"/>
        <v>荃灣眾安街英皇娛樂廣場, Hong Kong</v>
      </c>
      <c r="E10097" t="str">
        <f>VLOOKUP(F10097,'recent unique'!A:D,4,FALSE)</f>
        <v>荃灣眾安街英皇娛樂廣場</v>
      </c>
      <c r="F10097" t="s">
        <v>556</v>
      </c>
      <c r="G10097" t="s">
        <v>555</v>
      </c>
      <c r="H10097" t="s">
        <v>11</v>
      </c>
      <c r="I10097" t="s">
        <v>911</v>
      </c>
      <c r="J10097" t="s">
        <v>12</v>
      </c>
      <c r="K10097" t="str">
        <f>VLOOKUP(F10097,'Unique Address'!A:D,4,FALSE)</f>
        <v>Tsuen Wan</v>
      </c>
      <c r="L10097">
        <f>VLOOKUP(K10097,'[2]AreaCoordinates xlsx'!$A$1:$D$65536,3,FALSE)</f>
        <v>22.3713227</v>
      </c>
      <c r="M10097">
        <f>VLOOKUP(K10097,'[2]AreaCoordinates xlsx'!$A$1:$D$65536,4,FALSE)</f>
        <v>114.11416010000001</v>
      </c>
    </row>
    <row r="10098" spans="1:13" x14ac:dyDescent="0.2">
      <c r="A10098" s="2">
        <v>41699</v>
      </c>
      <c r="B10098">
        <v>189</v>
      </c>
      <c r="C10098" t="s">
        <v>19</v>
      </c>
      <c r="D10098" t="str">
        <f t="shared" si="1016"/>
        <v>港鐵沙田站B, Hong Kong</v>
      </c>
      <c r="E10098" t="str">
        <f>VLOOKUP(F10098,'recent unique'!A:D,4,FALSE)</f>
        <v>港鐵沙田站B</v>
      </c>
      <c r="F10098" t="s">
        <v>33</v>
      </c>
      <c r="G10098" t="s">
        <v>1256</v>
      </c>
      <c r="H10098" t="s">
        <v>486</v>
      </c>
      <c r="I10098" t="s">
        <v>909</v>
      </c>
      <c r="J10098" t="s">
        <v>12</v>
      </c>
      <c r="K10098" t="str">
        <f>VLOOKUP(F10098,'Unique Address'!A:D,4,FALSE)</f>
        <v>Sha Tin</v>
      </c>
      <c r="L10098">
        <f>VLOOKUP(K10098,'[2]AreaCoordinates xlsx'!$A$1:$D$65536,3,FALSE)</f>
        <v>22.377130399999999</v>
      </c>
      <c r="M10098">
        <f>VLOOKUP(K10098,'[2]AreaCoordinates xlsx'!$A$1:$D$65536,4,FALSE)</f>
        <v>114.1974398</v>
      </c>
    </row>
    <row r="10099" spans="1:13" x14ac:dyDescent="0.2">
      <c r="A10099" s="2">
        <v>41699</v>
      </c>
      <c r="B10099">
        <v>189</v>
      </c>
      <c r="C10099" t="s">
        <v>8</v>
      </c>
      <c r="D10099" t="str">
        <f t="shared" si="1016"/>
        <v>紅磡港鐵站通往尖東行人天橋, Hong Kong</v>
      </c>
      <c r="E10099" t="str">
        <f>VLOOKUP(F10099,'recent unique'!A:D,4,FALSE)</f>
        <v>紅磡港鐵站通往尖東行人天橋</v>
      </c>
      <c r="F10099" t="s">
        <v>1221</v>
      </c>
      <c r="G10099" t="s">
        <v>1220</v>
      </c>
      <c r="H10099" t="s">
        <v>486</v>
      </c>
      <c r="I10099" t="s">
        <v>909</v>
      </c>
      <c r="J10099" t="s">
        <v>12</v>
      </c>
      <c r="K10099" t="str">
        <f>VLOOKUP(F10099,'Unique Address'!A:D,4,FALSE)</f>
        <v>Hung Hom</v>
      </c>
      <c r="L10099">
        <f>VLOOKUP(K10099,'[2]AreaCoordinates xlsx'!$A$1:$D$65536,3,FALSE)</f>
        <v>22.307629899999998</v>
      </c>
      <c r="M10099">
        <f>VLOOKUP(K10099,'[2]AreaCoordinates xlsx'!$A$1:$D$65536,4,FALSE)</f>
        <v>114.1870366</v>
      </c>
    </row>
    <row r="10100" spans="1:13" x14ac:dyDescent="0.2">
      <c r="A10100" s="2">
        <v>41699</v>
      </c>
      <c r="B10100">
        <v>189</v>
      </c>
      <c r="C10100" t="s">
        <v>19</v>
      </c>
      <c r="D10100" t="str">
        <f t="shared" si="1016"/>
        <v>葵芳興寧路葵涌廣場, Hong Kong</v>
      </c>
      <c r="E10100" t="str">
        <f>VLOOKUP(F10100,'recent unique'!A:D,4,FALSE)</f>
        <v>葵芳興寧路葵涌廣場</v>
      </c>
      <c r="F10100" t="s">
        <v>1223</v>
      </c>
      <c r="G10100" t="s">
        <v>1222</v>
      </c>
      <c r="H10100" t="s">
        <v>486</v>
      </c>
      <c r="I10100" t="s">
        <v>909</v>
      </c>
      <c r="J10100" t="s">
        <v>12</v>
      </c>
      <c r="K10100" t="str">
        <f>VLOOKUP(F10100,'Unique Address'!A:D,4,FALSE)</f>
        <v>Kwai Chung</v>
      </c>
      <c r="L10100">
        <f>VLOOKUP(K10100,'[2]AreaCoordinates xlsx'!$A$1:$D$65536,3,FALSE)</f>
        <v>22.3618749</v>
      </c>
      <c r="M10100">
        <f>VLOOKUP(K10100,'[2]AreaCoordinates xlsx'!$A$1:$D$65536,4,FALSE)</f>
        <v>114.1350173</v>
      </c>
    </row>
    <row r="10101" spans="1:13" x14ac:dyDescent="0.2">
      <c r="A10101" s="2">
        <v>41699</v>
      </c>
      <c r="B10101">
        <v>189</v>
      </c>
      <c r="C10101" t="s">
        <v>8</v>
      </c>
      <c r="D10101" t="str">
        <f t="shared" si="1016"/>
        <v>港鐵紅磡站往尖東行人天橋, Hong Kong</v>
      </c>
      <c r="E10101" t="str">
        <f>VLOOKUP(F10101,'recent unique'!A:D,4,FALSE)</f>
        <v>港鐵紅磡站往尖東行人天橋</v>
      </c>
      <c r="F10101" t="s">
        <v>1224</v>
      </c>
      <c r="G10101" t="s">
        <v>338</v>
      </c>
      <c r="H10101" t="s">
        <v>11</v>
      </c>
      <c r="I10101" t="s">
        <v>911</v>
      </c>
      <c r="J10101" t="s">
        <v>12</v>
      </c>
      <c r="K10101" t="str">
        <f>VLOOKUP(F10101,'Unique Address'!A:D,4,FALSE)</f>
        <v>Hung Hom</v>
      </c>
      <c r="L10101">
        <f>VLOOKUP(K10101,'[2]AreaCoordinates xlsx'!$A$1:$D$65536,3,FALSE)</f>
        <v>22.307629899999998</v>
      </c>
      <c r="M10101">
        <f>VLOOKUP(K10101,'[2]AreaCoordinates xlsx'!$A$1:$D$65536,4,FALSE)</f>
        <v>114.1870366</v>
      </c>
    </row>
    <row r="10102" spans="1:13" x14ac:dyDescent="0.2">
      <c r="A10102" s="2">
        <v>41699</v>
      </c>
      <c r="B10102">
        <v>189</v>
      </c>
      <c r="C10102" t="s">
        <v>19</v>
      </c>
      <c r="D10102" t="str">
        <f t="shared" si="1016"/>
        <v>葵芳興寧路葵涌廣場, Hong Kong</v>
      </c>
      <c r="E10102" t="str">
        <f>VLOOKUP(F10102,'recent unique'!A:D,4,FALSE)</f>
        <v>葵芳興寧路葵涌廣場</v>
      </c>
      <c r="F10102" t="s">
        <v>1226</v>
      </c>
      <c r="G10102" t="s">
        <v>1225</v>
      </c>
      <c r="H10102" t="s">
        <v>11</v>
      </c>
      <c r="I10102" t="s">
        <v>911</v>
      </c>
      <c r="J10102" t="s">
        <v>12</v>
      </c>
      <c r="K10102" t="str">
        <f>VLOOKUP(F10102,'Unique Address'!A:D,4,FALSE)</f>
        <v>Kwai Chung</v>
      </c>
      <c r="L10102">
        <f>VLOOKUP(K10102,'[2]AreaCoordinates xlsx'!$A$1:$D$65536,3,FALSE)</f>
        <v>22.3618749</v>
      </c>
      <c r="M10102">
        <f>VLOOKUP(K10102,'[2]AreaCoordinates xlsx'!$A$1:$D$65536,4,FALSE)</f>
        <v>114.1350173</v>
      </c>
    </row>
    <row r="10103" spans="1:13" x14ac:dyDescent="0.2">
      <c r="A10103" s="2">
        <v>41699</v>
      </c>
      <c r="B10103">
        <v>189</v>
      </c>
      <c r="C10103" t="s">
        <v>19</v>
      </c>
      <c r="D10103" t="str">
        <f t="shared" si="1016"/>
        <v>荃灣港鐵站B1, Hong Kong</v>
      </c>
      <c r="E10103" t="str">
        <f>VLOOKUP(F10103,'recent unique'!A:D,4,FALSE)</f>
        <v>荃灣港鐵站B1</v>
      </c>
      <c r="F10103" t="s">
        <v>1204</v>
      </c>
      <c r="G10103" t="s">
        <v>1203</v>
      </c>
      <c r="H10103" t="s">
        <v>486</v>
      </c>
      <c r="I10103" t="s">
        <v>909</v>
      </c>
      <c r="J10103" t="s">
        <v>12</v>
      </c>
      <c r="K10103" t="str">
        <f>VLOOKUP(F10103,'Unique Address'!A:D,4,FALSE)</f>
        <v>Tsuen Wan</v>
      </c>
      <c r="L10103">
        <f>VLOOKUP(K10103,'[2]AreaCoordinates xlsx'!$A$1:$D$65536,3,FALSE)</f>
        <v>22.3713227</v>
      </c>
      <c r="M10103">
        <f>VLOOKUP(K10103,'[2]AreaCoordinates xlsx'!$A$1:$D$65536,4,FALSE)</f>
        <v>114.11416010000001</v>
      </c>
    </row>
    <row r="10104" spans="1:13" x14ac:dyDescent="0.2">
      <c r="A10104" s="2">
        <v>41699</v>
      </c>
      <c r="B10104">
        <v>26</v>
      </c>
      <c r="C10104" t="s">
        <v>46</v>
      </c>
      <c r="D10104" t="str">
        <f t="shared" ref="D10104:D10105" si="1017">E10104</f>
        <v>Hong Kong</v>
      </c>
      <c r="E10104" t="s">
        <v>10918</v>
      </c>
      <c r="F10104" t="str">
        <f t="shared" ref="F10104:F10105" si="1018">"  "</f>
        <v xml:space="preserve">  </v>
      </c>
      <c r="G10104" t="str">
        <f t="shared" ref="G10104:G10105" si="1019">C10104</f>
        <v>Territory-Wide</v>
      </c>
      <c r="H10104" t="s">
        <v>48</v>
      </c>
      <c r="I10104" t="s">
        <v>954</v>
      </c>
      <c r="J10104" t="s">
        <v>955</v>
      </c>
      <c r="K10104" t="s">
        <v>10918</v>
      </c>
      <c r="L10104">
        <f>VLOOKUP(K10104,'[2]AreaCoordinates xlsx'!$A$1:$D$65536,3,FALSE)</f>
        <v>22.244479999999999</v>
      </c>
      <c r="M10104">
        <f>VLOOKUP(K10104,'[2]AreaCoordinates xlsx'!$A$1:$D$65536,4,FALSE)</f>
        <v>114.1860519</v>
      </c>
    </row>
    <row r="10105" spans="1:13" x14ac:dyDescent="0.2">
      <c r="A10105" s="2">
        <v>41699</v>
      </c>
      <c r="B10105">
        <v>189</v>
      </c>
      <c r="C10105" t="s">
        <v>46</v>
      </c>
      <c r="D10105" t="str">
        <f t="shared" si="1017"/>
        <v>Hong Kong</v>
      </c>
      <c r="E10105" t="s">
        <v>10918</v>
      </c>
      <c r="F10105" t="str">
        <f t="shared" si="1018"/>
        <v xml:space="preserve">  </v>
      </c>
      <c r="G10105" t="str">
        <f t="shared" si="1019"/>
        <v>Territory-Wide</v>
      </c>
      <c r="H10105" t="s">
        <v>48</v>
      </c>
      <c r="I10105" t="s">
        <v>909</v>
      </c>
      <c r="J10105" t="s">
        <v>12</v>
      </c>
      <c r="K10105" t="s">
        <v>10918</v>
      </c>
      <c r="L10105">
        <f>VLOOKUP(K10105,'[2]AreaCoordinates xlsx'!$A$1:$D$65536,3,FALSE)</f>
        <v>22.244479999999999</v>
      </c>
      <c r="M10105">
        <f>VLOOKUP(K10105,'[2]AreaCoordinates xlsx'!$A$1:$D$65536,4,FALSE)</f>
        <v>114.1860519</v>
      </c>
    </row>
    <row r="10106" spans="1:13" x14ac:dyDescent="0.2">
      <c r="A10106" s="2">
        <v>41699</v>
      </c>
      <c r="B10106">
        <v>189</v>
      </c>
      <c r="C10106" t="s">
        <v>8</v>
      </c>
      <c r="D10106" t="str">
        <f t="shared" ref="D10106:D10169" si="1020">E10106&amp;", Hong Kong"</f>
        <v>港鐵旺角東站B, Hong Kong</v>
      </c>
      <c r="E10106" t="str">
        <f>VLOOKUP(F10106,'recent unique'!A:D,4,FALSE)</f>
        <v>港鐵旺角東站B</v>
      </c>
      <c r="F10106" t="s">
        <v>857</v>
      </c>
      <c r="G10106" t="s">
        <v>856</v>
      </c>
      <c r="H10106" t="s">
        <v>486</v>
      </c>
      <c r="I10106" t="s">
        <v>909</v>
      </c>
      <c r="J10106" t="s">
        <v>12</v>
      </c>
      <c r="K10106" t="str">
        <f>VLOOKUP(F10106,'Unique Address'!A:D,4,FALSE)</f>
        <v>Mong Kok</v>
      </c>
      <c r="L10106">
        <f>VLOOKUP(K10106,'[2]AreaCoordinates xlsx'!$A$1:$D$65536,3,FALSE)</f>
        <v>22.318344199999999</v>
      </c>
      <c r="M10106">
        <f>VLOOKUP(K10106,'[2]AreaCoordinates xlsx'!$A$1:$D$65536,4,FALSE)</f>
        <v>114.17217460000001</v>
      </c>
    </row>
    <row r="10107" spans="1:13" x14ac:dyDescent="0.2">
      <c r="A10107" s="2">
        <v>41699</v>
      </c>
      <c r="B10107">
        <v>189</v>
      </c>
      <c r="C10107" t="s">
        <v>8</v>
      </c>
      <c r="D10107" t="str">
        <f t="shared" si="1020"/>
        <v>九龍灣巴士站, Hong Kong</v>
      </c>
      <c r="E10107" t="str">
        <f>VLOOKUP(F10107,'recent unique'!A:D,4,FALSE)</f>
        <v>九龍灣巴士站</v>
      </c>
      <c r="F10107" t="s">
        <v>657</v>
      </c>
      <c r="G10107" t="s">
        <v>910</v>
      </c>
      <c r="H10107" t="s">
        <v>486</v>
      </c>
      <c r="I10107" t="s">
        <v>909</v>
      </c>
      <c r="J10107" t="s">
        <v>12</v>
      </c>
      <c r="K10107" t="str">
        <f>VLOOKUP(F10107,'Unique Address'!A:D,4,FALSE)</f>
        <v>Kowloon Bay</v>
      </c>
      <c r="L10107">
        <f>VLOOKUP(K10107,'[2]AreaCoordinates xlsx'!$A$1:$D$65536,3,FALSE)</f>
        <v>22.326664600000001</v>
      </c>
      <c r="M10107">
        <f>VLOOKUP(K10107,'[2]AreaCoordinates xlsx'!$A$1:$D$65536,4,FALSE)</f>
        <v>114.20784260000001</v>
      </c>
    </row>
    <row r="10108" spans="1:13" x14ac:dyDescent="0.2">
      <c r="A10108" s="2">
        <v>41699</v>
      </c>
      <c r="B10108">
        <v>189</v>
      </c>
      <c r="C10108" t="s">
        <v>8</v>
      </c>
      <c r="D10108" t="str">
        <f t="shared" si="1020"/>
        <v>港鐵旺角東站B, Hong Kong</v>
      </c>
      <c r="E10108" t="str">
        <f>VLOOKUP(F10108,'recent unique'!A:D,4,FALSE)</f>
        <v>港鐵旺角東站B</v>
      </c>
      <c r="F10108" t="s">
        <v>857</v>
      </c>
      <c r="G10108" t="s">
        <v>856</v>
      </c>
      <c r="H10108" t="s">
        <v>11</v>
      </c>
      <c r="I10108" t="s">
        <v>911</v>
      </c>
      <c r="J10108" t="s">
        <v>12</v>
      </c>
      <c r="K10108" t="str">
        <f>VLOOKUP(F10108,'Unique Address'!A:D,4,FALSE)</f>
        <v>Mong Kok</v>
      </c>
      <c r="L10108">
        <f>VLOOKUP(K10108,'[2]AreaCoordinates xlsx'!$A$1:$D$65536,3,FALSE)</f>
        <v>22.318344199999999</v>
      </c>
      <c r="M10108">
        <f>VLOOKUP(K10108,'[2]AreaCoordinates xlsx'!$A$1:$D$65536,4,FALSE)</f>
        <v>114.17217460000001</v>
      </c>
    </row>
    <row r="10109" spans="1:13" x14ac:dyDescent="0.2">
      <c r="A10109" s="2">
        <v>41699</v>
      </c>
      <c r="B10109">
        <v>189</v>
      </c>
      <c r="C10109" t="s">
        <v>8</v>
      </c>
      <c r="D10109" t="str">
        <f t="shared" si="1020"/>
        <v>九龍灣巴士站, Hong Kong</v>
      </c>
      <c r="E10109" t="str">
        <f>VLOOKUP(F10109,'recent unique'!A:D,4,FALSE)</f>
        <v>九龍灣巴士站</v>
      </c>
      <c r="F10109" t="s">
        <v>913</v>
      </c>
      <c r="G10109" t="s">
        <v>912</v>
      </c>
      <c r="H10109" t="s">
        <v>11</v>
      </c>
      <c r="I10109" t="s">
        <v>911</v>
      </c>
      <c r="J10109" t="s">
        <v>12</v>
      </c>
      <c r="K10109" t="str">
        <f>VLOOKUP(F10109,'Unique Address'!A:D,4,FALSE)</f>
        <v>Kowloon Bay</v>
      </c>
      <c r="L10109">
        <f>VLOOKUP(K10109,'[2]AreaCoordinates xlsx'!$A$1:$D$65536,3,FALSE)</f>
        <v>22.326664600000001</v>
      </c>
      <c r="M10109">
        <f>VLOOKUP(K10109,'[2]AreaCoordinates xlsx'!$A$1:$D$65536,4,FALSE)</f>
        <v>114.20784260000001</v>
      </c>
    </row>
    <row r="10110" spans="1:13" x14ac:dyDescent="0.2">
      <c r="A10110" s="2">
        <v>41699</v>
      </c>
      <c r="B10110">
        <v>189</v>
      </c>
      <c r="C10110" t="s">
        <v>19</v>
      </c>
      <c r="D10110" t="str">
        <f t="shared" si="1020"/>
        <v>港鐵沙田站B, Hong Kong</v>
      </c>
      <c r="E10110" t="str">
        <f>VLOOKUP(F10110,'recent unique'!A:D,4,FALSE)</f>
        <v>港鐵沙田站B</v>
      </c>
      <c r="F10110" t="s">
        <v>33</v>
      </c>
      <c r="G10110" t="s">
        <v>32</v>
      </c>
      <c r="H10110" t="s">
        <v>11</v>
      </c>
      <c r="I10110" t="s">
        <v>911</v>
      </c>
      <c r="J10110" t="s">
        <v>12</v>
      </c>
      <c r="K10110" t="str">
        <f>VLOOKUP(F10110,'Unique Address'!A:D,4,FALSE)</f>
        <v>Sha Tin</v>
      </c>
      <c r="L10110">
        <f>VLOOKUP(K10110,'[2]AreaCoordinates xlsx'!$A$1:$D$65536,3,FALSE)</f>
        <v>22.377130399999999</v>
      </c>
      <c r="M10110">
        <f>VLOOKUP(K10110,'[2]AreaCoordinates xlsx'!$A$1:$D$65536,4,FALSE)</f>
        <v>114.1974398</v>
      </c>
    </row>
    <row r="10111" spans="1:13" x14ac:dyDescent="0.2">
      <c r="A10111" s="2">
        <v>41699</v>
      </c>
      <c r="B10111">
        <v>213</v>
      </c>
      <c r="C10111" t="s">
        <v>19</v>
      </c>
      <c r="D10111" t="str">
        <f t="shared" si="1020"/>
        <v>港鐵大圍站A, Hong Kong</v>
      </c>
      <c r="E10111" t="str">
        <f>VLOOKUP(F10111,'recent unique'!A:D,4,FALSE)</f>
        <v>港鐵大圍站A</v>
      </c>
      <c r="F10111" t="s">
        <v>343</v>
      </c>
      <c r="G10111" t="s">
        <v>663</v>
      </c>
      <c r="H10111" t="s">
        <v>11</v>
      </c>
      <c r="I10111" t="s">
        <v>325</v>
      </c>
      <c r="J10111" t="s">
        <v>12</v>
      </c>
      <c r="K10111" t="str">
        <f>VLOOKUP(F10111,'Unique Address'!A:D,4,FALSE)</f>
        <v>Tai Wai</v>
      </c>
      <c r="L10111">
        <f>VLOOKUP(K10111,'[2]AreaCoordinates xlsx'!$A$1:$D$65536,3,FALSE)</f>
        <v>22.369729299999999</v>
      </c>
      <c r="M10111">
        <f>VLOOKUP(K10111,'[2]AreaCoordinates xlsx'!$A$1:$D$65536,4,FALSE)</f>
        <v>114.17366079999999</v>
      </c>
    </row>
    <row r="10112" spans="1:13" x14ac:dyDescent="0.2">
      <c r="A10112" s="2">
        <v>41699</v>
      </c>
      <c r="B10112">
        <v>213</v>
      </c>
      <c r="C10112" t="s">
        <v>19</v>
      </c>
      <c r="D10112" t="str">
        <f t="shared" si="1020"/>
        <v>港鐵沙田站B, Hong Kong</v>
      </c>
      <c r="E10112" t="str">
        <f>VLOOKUP(F10112,'recent unique'!A:D,4,FALSE)</f>
        <v>港鐵沙田站B</v>
      </c>
      <c r="F10112" t="s">
        <v>33</v>
      </c>
      <c r="G10112" t="s">
        <v>540</v>
      </c>
      <c r="H10112" t="s">
        <v>11</v>
      </c>
      <c r="I10112" t="s">
        <v>325</v>
      </c>
      <c r="J10112" t="s">
        <v>12</v>
      </c>
      <c r="K10112" t="str">
        <f>VLOOKUP(F10112,'Unique Address'!A:D,4,FALSE)</f>
        <v>Sha Tin</v>
      </c>
      <c r="L10112">
        <f>VLOOKUP(K10112,'[2]AreaCoordinates xlsx'!$A$1:$D$65536,3,FALSE)</f>
        <v>22.377130399999999</v>
      </c>
      <c r="M10112">
        <f>VLOOKUP(K10112,'[2]AreaCoordinates xlsx'!$A$1:$D$65536,4,FALSE)</f>
        <v>114.1974398</v>
      </c>
    </row>
    <row r="10113" spans="1:13" x14ac:dyDescent="0.2">
      <c r="A10113" s="2">
        <v>41699</v>
      </c>
      <c r="B10113">
        <v>10276</v>
      </c>
      <c r="C10113" t="s">
        <v>8</v>
      </c>
      <c r="D10113" t="str">
        <f t="shared" si="1020"/>
        <v>九龍佐敦加士居道30號, Hong Kong</v>
      </c>
      <c r="E10113" t="str">
        <f>VLOOKUP(F10113,'recent unique'!A:D,4,FALSE)</f>
        <v>九龍佐敦加士居道30號</v>
      </c>
      <c r="F10113" t="s">
        <v>13</v>
      </c>
      <c r="G10113" t="s">
        <v>10</v>
      </c>
      <c r="H10113" t="s">
        <v>11</v>
      </c>
      <c r="I10113" t="s">
        <v>9</v>
      </c>
      <c r="J10113" t="s">
        <v>12</v>
      </c>
      <c r="K10113" t="str">
        <f>VLOOKUP(F10113,'Unique Address'!A:D,4,FALSE)</f>
        <v>Jordan</v>
      </c>
      <c r="L10113">
        <f>VLOOKUP(K10113,'[2]AreaCoordinates xlsx'!$A$1:$D$65536,3,FALSE)</f>
        <v>22.304861200000001</v>
      </c>
      <c r="M10113">
        <f>VLOOKUP(K10113,'[2]AreaCoordinates xlsx'!$A$1:$D$65536,4,FALSE)</f>
        <v>114.16920210000001</v>
      </c>
    </row>
    <row r="10114" spans="1:13" x14ac:dyDescent="0.2">
      <c r="A10114" s="2">
        <v>41699</v>
      </c>
      <c r="B10114">
        <v>13476</v>
      </c>
      <c r="C10114" t="s">
        <v>14</v>
      </c>
      <c r="D10114" t="str">
        <f t="shared" si="1020"/>
        <v>銅鑼灣世貿中心2樓顧客服務中心, Hong Kong</v>
      </c>
      <c r="E10114" t="str">
        <f>VLOOKUP(F10114,'recent unique'!A:D,4,FALSE)</f>
        <v>銅鑼灣世貿中心2樓顧客服務中心</v>
      </c>
      <c r="F10114" t="s">
        <v>18</v>
      </c>
      <c r="G10114" t="s">
        <v>16</v>
      </c>
      <c r="H10114" t="s">
        <v>11</v>
      </c>
      <c r="I10114" t="s">
        <v>15</v>
      </c>
      <c r="J10114" t="s">
        <v>17</v>
      </c>
      <c r="K10114" t="str">
        <f>VLOOKUP(F10114,'Unique Address'!A:D,4,FALSE)</f>
        <v>Causeway Bay</v>
      </c>
      <c r="L10114">
        <f>VLOOKUP(K10114,'[2]AreaCoordinates xlsx'!$A$1:$D$65536,3,FALSE)</f>
        <v>22.279729499999998</v>
      </c>
      <c r="M10114">
        <f>VLOOKUP(K10114,'[2]AreaCoordinates xlsx'!$A$1:$D$65536,4,FALSE)</f>
        <v>114.1870366</v>
      </c>
    </row>
    <row r="10115" spans="1:13" x14ac:dyDescent="0.2">
      <c r="A10115" s="2">
        <v>41699</v>
      </c>
      <c r="B10115">
        <v>13476</v>
      </c>
      <c r="C10115" t="s">
        <v>19</v>
      </c>
      <c r="D10115" t="str">
        <f t="shared" si="1020"/>
        <v>將軍澳東港城1樓顧客服務中心, Hong Kong</v>
      </c>
      <c r="E10115" t="str">
        <f>VLOOKUP(F10115,'recent unique'!A:D,4,FALSE)</f>
        <v>將軍澳東港城1樓顧客服務中心</v>
      </c>
      <c r="F10115" t="s">
        <v>21</v>
      </c>
      <c r="G10115" t="s">
        <v>20</v>
      </c>
      <c r="H10115" t="s">
        <v>11</v>
      </c>
      <c r="I10115" t="s">
        <v>15</v>
      </c>
      <c r="J10115" t="s">
        <v>17</v>
      </c>
      <c r="K10115" t="str">
        <f>VLOOKUP(F10115,'Unique Address'!A:D,4,FALSE)</f>
        <v>Tseung Kwan O</v>
      </c>
      <c r="L10115">
        <f>VLOOKUP(K10115,'[2]AreaCoordinates xlsx'!$A$1:$D$65536,3,FALSE)</f>
        <v>22.311936899999999</v>
      </c>
      <c r="M10115">
        <f>VLOOKUP(K10115,'[2]AreaCoordinates xlsx'!$A$1:$D$65536,4,FALSE)</f>
        <v>114.2568814</v>
      </c>
    </row>
    <row r="10116" spans="1:13" x14ac:dyDescent="0.2">
      <c r="A10116" s="2">
        <v>41699</v>
      </c>
      <c r="B10116">
        <v>13476</v>
      </c>
      <c r="C10116" t="s">
        <v>19</v>
      </c>
      <c r="D10116" t="str">
        <f t="shared" si="1020"/>
        <v>荃灣荃灣廣場, Hong Kong</v>
      </c>
      <c r="E10116" t="str">
        <f>VLOOKUP(F10116,'recent unique'!A:D,4,FALSE)</f>
        <v>荃灣荃灣廣場</v>
      </c>
      <c r="F10116" t="s">
        <v>23</v>
      </c>
      <c r="G10116" t="s">
        <v>22</v>
      </c>
      <c r="H10116" t="s">
        <v>11</v>
      </c>
      <c r="I10116" t="s">
        <v>15</v>
      </c>
      <c r="J10116" t="s">
        <v>17</v>
      </c>
      <c r="K10116" t="str">
        <f>VLOOKUP(F10116,'Unique Address'!A:D,4,FALSE)</f>
        <v>Tsuen Wan</v>
      </c>
      <c r="L10116">
        <f>VLOOKUP(K10116,'[2]AreaCoordinates xlsx'!$A$1:$D$65536,3,FALSE)</f>
        <v>22.3713227</v>
      </c>
      <c r="M10116">
        <f>VLOOKUP(K10116,'[2]AreaCoordinates xlsx'!$A$1:$D$65536,4,FALSE)</f>
        <v>114.11416010000001</v>
      </c>
    </row>
    <row r="10117" spans="1:13" x14ac:dyDescent="0.2">
      <c r="A10117" s="2">
        <v>41699</v>
      </c>
      <c r="B10117">
        <v>13476</v>
      </c>
      <c r="C10117" t="s">
        <v>19</v>
      </c>
      <c r="D10117" t="str">
        <f t="shared" si="1020"/>
        <v>沙田新城市廣場, Hong Kong</v>
      </c>
      <c r="E10117" t="str">
        <f>VLOOKUP(F10117,'recent unique'!A:D,4,FALSE)</f>
        <v>沙田新城市廣場</v>
      </c>
      <c r="F10117" t="s">
        <v>25</v>
      </c>
      <c r="G10117" t="s">
        <v>24</v>
      </c>
      <c r="H10117" t="s">
        <v>11</v>
      </c>
      <c r="I10117" t="s">
        <v>15</v>
      </c>
      <c r="J10117" t="s">
        <v>17</v>
      </c>
      <c r="K10117" t="str">
        <f>VLOOKUP(F10117,'Unique Address'!A:D,4,FALSE)</f>
        <v>Sha Tin</v>
      </c>
      <c r="L10117">
        <f>VLOOKUP(K10117,'[2]AreaCoordinates xlsx'!$A$1:$D$65536,3,FALSE)</f>
        <v>22.377130399999999</v>
      </c>
      <c r="M10117">
        <f>VLOOKUP(K10117,'[2]AreaCoordinates xlsx'!$A$1:$D$65536,4,FALSE)</f>
        <v>114.1974398</v>
      </c>
    </row>
    <row r="10118" spans="1:13" x14ac:dyDescent="0.2">
      <c r="A10118" s="2">
        <v>41699</v>
      </c>
      <c r="B10118">
        <v>11150</v>
      </c>
      <c r="C10118" t="s">
        <v>19</v>
      </c>
      <c r="D10118" t="str">
        <f t="shared" si="1020"/>
        <v>沙田馬鞍山亞公角街33號, Hong Kong</v>
      </c>
      <c r="E10118" t="str">
        <f>VLOOKUP(F10118,'recent unique'!A:D,4,FALSE)</f>
        <v>沙田馬鞍山亞公角街33號</v>
      </c>
      <c r="F10118" t="s">
        <v>90</v>
      </c>
      <c r="G10118" t="s">
        <v>88</v>
      </c>
      <c r="H10118" t="s">
        <v>11</v>
      </c>
      <c r="I10118" t="s">
        <v>87</v>
      </c>
      <c r="J10118" t="s">
        <v>89</v>
      </c>
      <c r="K10118" t="str">
        <f>VLOOKUP(F10118,'Unique Address'!A:D,4,FALSE)</f>
        <v>Ma On Shan</v>
      </c>
      <c r="L10118">
        <f>VLOOKUP(K10118,'[2]AreaCoordinates xlsx'!$A$1:$D$65536,3,FALSE)</f>
        <v>22.403069899999998</v>
      </c>
      <c r="M10118">
        <f>VLOOKUP(K10118,'[2]AreaCoordinates xlsx'!$A$1:$D$65536,4,FALSE)</f>
        <v>114.24499369999999</v>
      </c>
    </row>
    <row r="10119" spans="1:13" x14ac:dyDescent="0.2">
      <c r="A10119" s="2">
        <v>41699</v>
      </c>
      <c r="B10119">
        <v>9361</v>
      </c>
      <c r="C10119" t="s">
        <v>19</v>
      </c>
      <c r="D10119" t="str">
        <f t="shared" si="1020"/>
        <v>上水保健路9號, Hong Kong</v>
      </c>
      <c r="E10119" t="str">
        <f>VLOOKUP(F10119,'recent unique'!A:D,4,FALSE)</f>
        <v>上水保健路9號</v>
      </c>
      <c r="F10119" t="s">
        <v>94</v>
      </c>
      <c r="G10119" t="s">
        <v>92</v>
      </c>
      <c r="H10119" t="s">
        <v>11</v>
      </c>
      <c r="I10119" t="s">
        <v>91</v>
      </c>
      <c r="J10119" t="s">
        <v>93</v>
      </c>
      <c r="K10119" t="str">
        <f>VLOOKUP(F10119,'Unique Address'!A:D,4,FALSE)</f>
        <v>Sheung Shui</v>
      </c>
      <c r="L10119">
        <f>VLOOKUP(K10119,'[2]AreaCoordinates xlsx'!$A$1:$D$65536,3,FALSE)</f>
        <v>22.511200800000001</v>
      </c>
      <c r="M10119">
        <f>VLOOKUP(K10119,'[2]AreaCoordinates xlsx'!$A$1:$D$65536,4,FALSE)</f>
        <v>114.1260991</v>
      </c>
    </row>
    <row r="10120" spans="1:13" x14ac:dyDescent="0.2">
      <c r="A10120" s="2">
        <v>41699</v>
      </c>
      <c r="B10120">
        <v>10172</v>
      </c>
      <c r="C10120" t="s">
        <v>8</v>
      </c>
      <c r="D10120" t="str">
        <f t="shared" si="1020"/>
        <v>荔枝角瑪嘉烈醫院道瑪嘉烈醫院 , Hong Kong</v>
      </c>
      <c r="E10120" t="str">
        <f>VLOOKUP(F10120,'recent unique'!A:D,4,FALSE)</f>
        <v xml:space="preserve">荔枝角瑪嘉烈醫院道瑪嘉烈醫院 </v>
      </c>
      <c r="F10120" t="s">
        <v>102</v>
      </c>
      <c r="G10120" t="s">
        <v>100</v>
      </c>
      <c r="H10120" t="s">
        <v>11</v>
      </c>
      <c r="I10120" t="s">
        <v>99</v>
      </c>
      <c r="J10120" t="s">
        <v>101</v>
      </c>
      <c r="K10120" t="str">
        <f>VLOOKUP(F10120,'Unique Address'!A:D,4,FALSE)</f>
        <v>Lai Chi Kok</v>
      </c>
      <c r="L10120">
        <f>VLOOKUP(K10120,'[2]AreaCoordinates xlsx'!$A$1:$D$65536,3,FALSE)</f>
        <v>22.337264999999999</v>
      </c>
      <c r="M10120">
        <f>VLOOKUP(K10120,'[2]AreaCoordinates xlsx'!$A$1:$D$65536,4,FALSE)</f>
        <v>114.148033</v>
      </c>
    </row>
    <row r="10121" spans="1:13" x14ac:dyDescent="0.2">
      <c r="A10121" s="2">
        <v>41699</v>
      </c>
      <c r="B10121">
        <v>12992</v>
      </c>
      <c r="C10121" t="s">
        <v>8</v>
      </c>
      <c r="D10121" t="str">
        <f t="shared" si="1020"/>
        <v>觀塘協和街130號, Hong Kong</v>
      </c>
      <c r="E10121" t="str">
        <f>VLOOKUP(F10121,'recent unique'!A:D,4,FALSE)</f>
        <v>觀塘協和街130號</v>
      </c>
      <c r="F10121" t="s">
        <v>106</v>
      </c>
      <c r="G10121" t="s">
        <v>104</v>
      </c>
      <c r="H10121" t="s">
        <v>11</v>
      </c>
      <c r="I10121" t="s">
        <v>103</v>
      </c>
      <c r="J10121" t="s">
        <v>105</v>
      </c>
      <c r="K10121" t="str">
        <f>VLOOKUP(F10121,'Unique Address'!A:D,4,FALSE)</f>
        <v>Kwun Tong</v>
      </c>
      <c r="L10121">
        <f>VLOOKUP(K10121,'[2]AreaCoordinates xlsx'!$A$1:$D$65536,3,FALSE)</f>
        <v>22.3103686</v>
      </c>
      <c r="M10121">
        <f>VLOOKUP(K10121,'[2]AreaCoordinates xlsx'!$A$1:$D$65536,4,FALSE)</f>
        <v>114.22270349999999</v>
      </c>
    </row>
    <row r="10122" spans="1:13" x14ac:dyDescent="0.2">
      <c r="A10122" s="2">
        <v>41699</v>
      </c>
      <c r="B10122">
        <v>10103</v>
      </c>
      <c r="C10122" t="s">
        <v>8</v>
      </c>
      <c r="D10122" t="str">
        <f t="shared" si="1020"/>
        <v>鑽石山荷李活廣場, Hong Kong</v>
      </c>
      <c r="E10122" t="str">
        <f>VLOOKUP(F10122,'recent unique'!A:D,4,FALSE)</f>
        <v>鑽石山荷李活廣場</v>
      </c>
      <c r="F10122" t="s">
        <v>133</v>
      </c>
      <c r="G10122" t="s">
        <v>131</v>
      </c>
      <c r="H10122" t="s">
        <v>11</v>
      </c>
      <c r="I10122" t="s">
        <v>130</v>
      </c>
      <c r="J10122" t="s">
        <v>132</v>
      </c>
      <c r="K10122" t="str">
        <f>VLOOKUP(F10122,'Unique Address'!A:D,4,FALSE)</f>
        <v>Diamond Hill</v>
      </c>
      <c r="L10122">
        <f>VLOOKUP(K10122,'[2]AreaCoordinates xlsx'!$A$1:$D$65536,3,FALSE)</f>
        <v>22.343872699999999</v>
      </c>
      <c r="M10122">
        <f>VLOOKUP(K10122,'[2]AreaCoordinates xlsx'!$A$1:$D$65536,4,FALSE)</f>
        <v>114.2048704</v>
      </c>
    </row>
    <row r="10123" spans="1:13" x14ac:dyDescent="0.2">
      <c r="A10123" s="2">
        <v>41699</v>
      </c>
      <c r="B10123">
        <v>10103</v>
      </c>
      <c r="C10123" t="s">
        <v>8</v>
      </c>
      <c r="D10123" t="str">
        <f t="shared" si="1020"/>
        <v>鑽石山荷李活廣場, Hong Kong</v>
      </c>
      <c r="E10123" t="str">
        <f>VLOOKUP(F10123,'recent unique'!A:D,4,FALSE)</f>
        <v>鑽石山荷李活廣場</v>
      </c>
      <c r="F10123" t="s">
        <v>135</v>
      </c>
      <c r="G10123" t="s">
        <v>134</v>
      </c>
      <c r="H10123" t="s">
        <v>11</v>
      </c>
      <c r="I10123" t="s">
        <v>130</v>
      </c>
      <c r="J10123" t="s">
        <v>132</v>
      </c>
      <c r="K10123" t="str">
        <f>VLOOKUP(F10123,'Unique Address'!A:D,4,FALSE)</f>
        <v>Diamond Hill</v>
      </c>
      <c r="L10123">
        <f>VLOOKUP(K10123,'[2]AreaCoordinates xlsx'!$A$1:$D$65536,3,FALSE)</f>
        <v>22.343872699999999</v>
      </c>
      <c r="M10123">
        <f>VLOOKUP(K10123,'[2]AreaCoordinates xlsx'!$A$1:$D$65536,4,FALSE)</f>
        <v>114.2048704</v>
      </c>
    </row>
    <row r="10124" spans="1:13" x14ac:dyDescent="0.2">
      <c r="A10124" s="2">
        <v>41699</v>
      </c>
      <c r="B10124">
        <v>6182</v>
      </c>
      <c r="C10124" t="s">
        <v>8</v>
      </c>
      <c r="D10124" t="str">
        <f t="shared" si="1020"/>
        <v>鑽石山荷李活廣場, Hong Kong</v>
      </c>
      <c r="E10124" t="str">
        <f>VLOOKUP(F10124,'recent unique'!A:D,4,FALSE)</f>
        <v>鑽石山荷李活廣場</v>
      </c>
      <c r="F10124" t="s">
        <v>139</v>
      </c>
      <c r="G10124" t="s">
        <v>137</v>
      </c>
      <c r="H10124" t="s">
        <v>11</v>
      </c>
      <c r="I10124" t="s">
        <v>136</v>
      </c>
      <c r="J10124" t="s">
        <v>138</v>
      </c>
      <c r="K10124" t="str">
        <f>VLOOKUP(F10124,'Unique Address'!A:D,4,FALSE)</f>
        <v>Diamond Hill</v>
      </c>
      <c r="L10124">
        <f>VLOOKUP(K10124,'[2]AreaCoordinates xlsx'!$A$1:$D$65536,3,FALSE)</f>
        <v>22.343872699999999</v>
      </c>
      <c r="M10124">
        <f>VLOOKUP(K10124,'[2]AreaCoordinates xlsx'!$A$1:$D$65536,4,FALSE)</f>
        <v>114.2048704</v>
      </c>
    </row>
    <row r="10125" spans="1:13" x14ac:dyDescent="0.2">
      <c r="A10125" s="2">
        <v>41699</v>
      </c>
      <c r="B10125">
        <v>6182</v>
      </c>
      <c r="C10125" t="s">
        <v>8</v>
      </c>
      <c r="D10125" t="str">
        <f t="shared" si="1020"/>
        <v>鑽石山荷李活廣場, Hong Kong</v>
      </c>
      <c r="E10125" t="str">
        <f>VLOOKUP(F10125,'recent unique'!A:D,4,FALSE)</f>
        <v>鑽石山荷李活廣場</v>
      </c>
      <c r="F10125" t="s">
        <v>140</v>
      </c>
      <c r="G10125" t="s">
        <v>134</v>
      </c>
      <c r="H10125" t="s">
        <v>11</v>
      </c>
      <c r="I10125" t="s">
        <v>136</v>
      </c>
      <c r="J10125" t="s">
        <v>138</v>
      </c>
      <c r="K10125" t="str">
        <f>VLOOKUP(F10125,'Unique Address'!A:D,4,FALSE)</f>
        <v>Diamond Hill</v>
      </c>
      <c r="L10125">
        <f>VLOOKUP(K10125,'[2]AreaCoordinates xlsx'!$A$1:$D$65536,3,FALSE)</f>
        <v>22.343872699999999</v>
      </c>
      <c r="M10125">
        <f>VLOOKUP(K10125,'[2]AreaCoordinates xlsx'!$A$1:$D$65536,4,FALSE)</f>
        <v>114.2048704</v>
      </c>
    </row>
    <row r="10126" spans="1:13" x14ac:dyDescent="0.2">
      <c r="A10126" s="2">
        <v>41699</v>
      </c>
      <c r="B10126">
        <v>6182</v>
      </c>
      <c r="C10126" t="s">
        <v>8</v>
      </c>
      <c r="D10126" t="str">
        <f t="shared" si="1020"/>
        <v>鑽石山荷李活廣場, Hong Kong</v>
      </c>
      <c r="E10126" t="str">
        <f>VLOOKUP(F10126,'recent unique'!A:D,4,FALSE)</f>
        <v>鑽石山荷李活廣場</v>
      </c>
      <c r="F10126" t="s">
        <v>142</v>
      </c>
      <c r="G10126" t="s">
        <v>141</v>
      </c>
      <c r="H10126" t="s">
        <v>11</v>
      </c>
      <c r="I10126" t="s">
        <v>136</v>
      </c>
      <c r="J10126" t="s">
        <v>138</v>
      </c>
      <c r="K10126" t="str">
        <f>VLOOKUP(F10126,'Unique Address'!A:D,4,FALSE)</f>
        <v>Diamond Hill</v>
      </c>
      <c r="L10126">
        <f>VLOOKUP(K10126,'[2]AreaCoordinates xlsx'!$A$1:$D$65536,3,FALSE)</f>
        <v>22.343872699999999</v>
      </c>
      <c r="M10126">
        <f>VLOOKUP(K10126,'[2]AreaCoordinates xlsx'!$A$1:$D$65536,4,FALSE)</f>
        <v>114.2048704</v>
      </c>
    </row>
    <row r="10127" spans="1:13" x14ac:dyDescent="0.2">
      <c r="A10127" s="2">
        <v>41699</v>
      </c>
      <c r="B10127">
        <v>6182</v>
      </c>
      <c r="C10127" t="s">
        <v>8</v>
      </c>
      <c r="D10127" t="str">
        <f t="shared" si="1020"/>
        <v>鑽石山荷李活廣場, Hong Kong</v>
      </c>
      <c r="E10127" t="str">
        <f>VLOOKUP(F10127,'recent unique'!A:D,4,FALSE)</f>
        <v>鑽石山荷李活廣場</v>
      </c>
      <c r="F10127" t="s">
        <v>144</v>
      </c>
      <c r="G10127" t="s">
        <v>143</v>
      </c>
      <c r="H10127" t="s">
        <v>11</v>
      </c>
      <c r="I10127" t="s">
        <v>136</v>
      </c>
      <c r="J10127" t="s">
        <v>138</v>
      </c>
      <c r="K10127" t="str">
        <f>VLOOKUP(F10127,'Unique Address'!A:D,4,FALSE)</f>
        <v>Diamond Hill</v>
      </c>
      <c r="L10127">
        <f>VLOOKUP(K10127,'[2]AreaCoordinates xlsx'!$A$1:$D$65536,3,FALSE)</f>
        <v>22.343872699999999</v>
      </c>
      <c r="M10127">
        <f>VLOOKUP(K10127,'[2]AreaCoordinates xlsx'!$A$1:$D$65536,4,FALSE)</f>
        <v>114.2048704</v>
      </c>
    </row>
    <row r="10128" spans="1:13" x14ac:dyDescent="0.2">
      <c r="A10128" s="2">
        <v>41699</v>
      </c>
      <c r="B10128">
        <v>10009</v>
      </c>
      <c r="C10128" t="s">
        <v>19</v>
      </c>
      <c r="D10128" t="str">
        <f t="shared" si="1020"/>
        <v>元朗坳頭博愛醫院 , Hong Kong</v>
      </c>
      <c r="E10128" t="str">
        <f>VLOOKUP(F10128,'recent unique'!A:D,4,FALSE)</f>
        <v xml:space="preserve">元朗坳頭博愛醫院 </v>
      </c>
      <c r="F10128" t="s">
        <v>158</v>
      </c>
      <c r="G10128" t="s">
        <v>156</v>
      </c>
      <c r="H10128" t="s">
        <v>11</v>
      </c>
      <c r="I10128" t="s">
        <v>155</v>
      </c>
      <c r="J10128" t="s">
        <v>157</v>
      </c>
      <c r="K10128" t="str">
        <f>VLOOKUP(F10128,'Unique Address'!A:D,4,FALSE)</f>
        <v>Yuen Long</v>
      </c>
      <c r="L10128">
        <f>VLOOKUP(K10128,'[2]AreaCoordinates xlsx'!$A$1:$D$65536,3,FALSE)</f>
        <v>22.446151400000002</v>
      </c>
      <c r="M10128">
        <f>VLOOKUP(K10128,'[2]AreaCoordinates xlsx'!$A$1:$D$65536,4,FALSE)</f>
        <v>114.0265682</v>
      </c>
    </row>
    <row r="10129" spans="1:13" x14ac:dyDescent="0.2">
      <c r="A10129" s="2">
        <v>41699</v>
      </c>
      <c r="B10129">
        <v>6052</v>
      </c>
      <c r="C10129" t="s">
        <v>14</v>
      </c>
      <c r="D10129" t="str">
        <f t="shared" si="1020"/>
        <v>淺水灣泳灘香港拯溺總會訓練總部, Hong Kong</v>
      </c>
      <c r="E10129" t="str">
        <f>VLOOKUP(F10129,'recent unique'!A:D,4,FALSE)</f>
        <v>淺水灣泳灘香港拯溺總會訓練總部</v>
      </c>
      <c r="F10129" t="s">
        <v>162</v>
      </c>
      <c r="G10129" t="s">
        <v>160</v>
      </c>
      <c r="H10129" t="s">
        <v>11</v>
      </c>
      <c r="I10129" t="s">
        <v>159</v>
      </c>
      <c r="J10129" t="s">
        <v>161</v>
      </c>
      <c r="K10129" t="str">
        <f>VLOOKUP(F10129,'Unique Address'!A:D,4,FALSE)</f>
        <v>Repulse Bay</v>
      </c>
      <c r="L10129">
        <f>VLOOKUP(K10129,'[2]AreaCoordinates xlsx'!$A$1:$D$65536,3,FALSE)</f>
        <v>22.234504300000001</v>
      </c>
      <c r="M10129">
        <f>VLOOKUP(K10129,'[2]AreaCoordinates xlsx'!$A$1:$D$65536,4,FALSE)</f>
        <v>114.1952039</v>
      </c>
    </row>
    <row r="10130" spans="1:13" x14ac:dyDescent="0.2">
      <c r="A10130" s="2">
        <v>41699</v>
      </c>
      <c r="B10130">
        <v>12452</v>
      </c>
      <c r="C10130" t="s">
        <v>19</v>
      </c>
      <c r="D10130" t="str">
        <f t="shared" si="1020"/>
        <v>坑口寶寧里2號, Hong Kong</v>
      </c>
      <c r="E10130" t="str">
        <f>VLOOKUP(F10130,'recent unique'!A:D,4,FALSE)</f>
        <v>坑口寶寧里2號</v>
      </c>
      <c r="F10130" t="s">
        <v>166</v>
      </c>
      <c r="G10130" t="s">
        <v>164</v>
      </c>
      <c r="H10130" t="s">
        <v>11</v>
      </c>
      <c r="I10130" t="s">
        <v>163</v>
      </c>
      <c r="J10130" t="s">
        <v>165</v>
      </c>
      <c r="K10130" t="str">
        <f>VLOOKUP(F10130,'Unique Address'!A:D,4,FALSE)</f>
        <v>Tseung Kwan O</v>
      </c>
      <c r="L10130">
        <f>VLOOKUP(K10130,'[2]AreaCoordinates xlsx'!$A$1:$D$65536,3,FALSE)</f>
        <v>22.311936899999999</v>
      </c>
      <c r="M10130">
        <f>VLOOKUP(K10130,'[2]AreaCoordinates xlsx'!$A$1:$D$65536,4,FALSE)</f>
        <v>114.2568814</v>
      </c>
    </row>
    <row r="10131" spans="1:13" x14ac:dyDescent="0.2">
      <c r="A10131" s="2">
        <v>41699</v>
      </c>
      <c r="B10131">
        <v>1108</v>
      </c>
      <c r="C10131" t="s">
        <v>19</v>
      </c>
      <c r="D10131" t="str">
        <f t="shared" si="1020"/>
        <v>沙田亞公角山路17號, Hong Kong</v>
      </c>
      <c r="E10131" t="str">
        <f>VLOOKUP(F10131,'recent unique'!A:D,4,FALSE)</f>
        <v>沙田亞公角山路17號</v>
      </c>
      <c r="F10131" t="s">
        <v>170</v>
      </c>
      <c r="G10131" t="s">
        <v>168</v>
      </c>
      <c r="H10131" t="s">
        <v>11</v>
      </c>
      <c r="I10131" t="s">
        <v>167</v>
      </c>
      <c r="J10131" t="s">
        <v>169</v>
      </c>
      <c r="K10131" t="str">
        <f>VLOOKUP(F10131,'Unique Address'!A:D,4,FALSE)</f>
        <v>Sha Tin</v>
      </c>
      <c r="L10131">
        <f>VLOOKUP(K10131,'[2]AreaCoordinates xlsx'!$A$1:$D$65536,3,FALSE)</f>
        <v>22.377130399999999</v>
      </c>
      <c r="M10131">
        <f>VLOOKUP(K10131,'[2]AreaCoordinates xlsx'!$A$1:$D$65536,4,FALSE)</f>
        <v>114.1974398</v>
      </c>
    </row>
    <row r="10132" spans="1:13" x14ac:dyDescent="0.2">
      <c r="A10132" s="2">
        <v>41699</v>
      </c>
      <c r="B10132">
        <v>10165</v>
      </c>
      <c r="C10132" t="s">
        <v>19</v>
      </c>
      <c r="D10132" t="str">
        <f t="shared" si="1020"/>
        <v>沙田銀城街30-32號, Hong Kong</v>
      </c>
      <c r="E10132" t="str">
        <f>VLOOKUP(F10132,'recent unique'!A:D,4,FALSE)</f>
        <v>沙田銀城街30-32號</v>
      </c>
      <c r="F10132" t="s">
        <v>174</v>
      </c>
      <c r="G10132" t="s">
        <v>172</v>
      </c>
      <c r="H10132" t="s">
        <v>11</v>
      </c>
      <c r="I10132" t="s">
        <v>171</v>
      </c>
      <c r="J10132" t="s">
        <v>173</v>
      </c>
      <c r="K10132" t="str">
        <f>VLOOKUP(F10132,'Unique Address'!A:D,4,FALSE)</f>
        <v>Sha Tin</v>
      </c>
      <c r="L10132">
        <f>VLOOKUP(K10132,'[2]AreaCoordinates xlsx'!$A$1:$D$65536,3,FALSE)</f>
        <v>22.377130399999999</v>
      </c>
      <c r="M10132">
        <f>VLOOKUP(K10132,'[2]AreaCoordinates xlsx'!$A$1:$D$65536,4,FALSE)</f>
        <v>114.1974398</v>
      </c>
    </row>
    <row r="10133" spans="1:13" x14ac:dyDescent="0.2">
      <c r="A10133" s="2">
        <v>41699</v>
      </c>
      <c r="B10133">
        <v>9566</v>
      </c>
      <c r="C10133" t="s">
        <v>14</v>
      </c>
      <c r="D10133" t="str">
        <f t="shared" si="1020"/>
        <v>柴灣樂民道3號, Hong Kong</v>
      </c>
      <c r="E10133" t="str">
        <f>VLOOKUP(F10133,'recent unique'!A:D,4,FALSE)</f>
        <v>柴灣樂民道3號</v>
      </c>
      <c r="F10133" t="s">
        <v>178</v>
      </c>
      <c r="G10133" t="s">
        <v>176</v>
      </c>
      <c r="H10133" t="s">
        <v>11</v>
      </c>
      <c r="I10133" t="s">
        <v>175</v>
      </c>
      <c r="J10133" t="s">
        <v>177</v>
      </c>
      <c r="K10133" t="str">
        <f>VLOOKUP(F10133,'Unique Address'!A:D,4,FALSE)</f>
        <v>Chai Wan</v>
      </c>
      <c r="L10133">
        <f>VLOOKUP(K10133,'[2]AreaCoordinates xlsx'!$A$1:$D$65536,3,FALSE)</f>
        <v>22.264624999999999</v>
      </c>
      <c r="M10133">
        <f>VLOOKUP(K10133,'[2]AreaCoordinates xlsx'!$A$1:$D$65536,4,FALSE)</f>
        <v>114.237139</v>
      </c>
    </row>
    <row r="10134" spans="1:13" x14ac:dyDescent="0.2">
      <c r="A10134" s="2">
        <v>41699</v>
      </c>
      <c r="B10134">
        <v>1626</v>
      </c>
      <c r="C10134" t="s">
        <v>8</v>
      </c>
      <c r="D10134" t="str">
        <f t="shared" si="1020"/>
        <v>深水埗永康街111號, Hong Kong</v>
      </c>
      <c r="E10134" t="str">
        <f>VLOOKUP(F10134,'recent unique'!A:D,4,FALSE)</f>
        <v>深水埗永康街111號</v>
      </c>
      <c r="F10134" t="s">
        <v>186</v>
      </c>
      <c r="G10134" t="s">
        <v>184</v>
      </c>
      <c r="H10134" t="s">
        <v>11</v>
      </c>
      <c r="I10134" t="s">
        <v>183</v>
      </c>
      <c r="J10134" t="s">
        <v>185</v>
      </c>
      <c r="K10134" t="str">
        <f>VLOOKUP(F10134,'Unique Address'!A:D,4,FALSE)</f>
        <v>Sham Shui Po</v>
      </c>
      <c r="L10134">
        <f>VLOOKUP(K10134,'[2]AreaCoordinates xlsx'!$A$1:$D$65536,3,FALSE)</f>
        <v>22.328589900000001</v>
      </c>
      <c r="M10134">
        <f>VLOOKUP(K10134,'[2]AreaCoordinates xlsx'!$A$1:$D$65536,4,FALSE)</f>
        <v>114.1602846</v>
      </c>
    </row>
    <row r="10135" spans="1:13" x14ac:dyDescent="0.2">
      <c r="A10135" s="2">
        <v>41699</v>
      </c>
      <c r="B10135">
        <v>2014</v>
      </c>
      <c r="C10135" t="s">
        <v>19</v>
      </c>
      <c r="D10135" t="str">
        <f t="shared" si="1020"/>
        <v>沙田亞公角山路30號, Hong Kong</v>
      </c>
      <c r="E10135" t="str">
        <f>VLOOKUP(F10135,'recent unique'!A:D,4,FALSE)</f>
        <v>沙田亞公角山路30號</v>
      </c>
      <c r="F10135" t="s">
        <v>190</v>
      </c>
      <c r="G10135" t="s">
        <v>188</v>
      </c>
      <c r="H10135" t="s">
        <v>11</v>
      </c>
      <c r="I10135" t="s">
        <v>187</v>
      </c>
      <c r="J10135" t="s">
        <v>189</v>
      </c>
      <c r="K10135" t="str">
        <f>VLOOKUP(F10135,'Unique Address'!A:D,4,FALSE)</f>
        <v>Sha Tin</v>
      </c>
      <c r="L10135">
        <f>VLOOKUP(K10135,'[2]AreaCoordinates xlsx'!$A$1:$D$65536,3,FALSE)</f>
        <v>22.377130399999999</v>
      </c>
      <c r="M10135">
        <f>VLOOKUP(K10135,'[2]AreaCoordinates xlsx'!$A$1:$D$65536,4,FALSE)</f>
        <v>114.1974398</v>
      </c>
    </row>
    <row r="10136" spans="1:13" x14ac:dyDescent="0.2">
      <c r="A10136" s="2">
        <v>41699</v>
      </c>
      <c r="B10136">
        <v>175</v>
      </c>
      <c r="C10136" t="s">
        <v>14</v>
      </c>
      <c r="D10136" t="str">
        <f t="shared" si="1020"/>
        <v>香港仔香港海洋公園, Hong Kong</v>
      </c>
      <c r="E10136" t="str">
        <f>VLOOKUP(F10136,'recent unique'!A:D,4,FALSE)</f>
        <v>香港仔香港海洋公園</v>
      </c>
      <c r="F10136" t="s">
        <v>194</v>
      </c>
      <c r="G10136" t="s">
        <v>192</v>
      </c>
      <c r="H10136" t="s">
        <v>11</v>
      </c>
      <c r="I10136" t="s">
        <v>191</v>
      </c>
      <c r="J10136" t="s">
        <v>193</v>
      </c>
      <c r="K10136" t="str">
        <f>VLOOKUP(F10136,'Unique Address'!A:D,4,FALSE)</f>
        <v>Aberdeen</v>
      </c>
      <c r="L10136">
        <f>VLOOKUP(K10136,'[2]AreaCoordinates xlsx'!$A$1:$D$65536,3,FALSE)</f>
        <v>22.252085900000001</v>
      </c>
      <c r="M10136">
        <f>VLOOKUP(K10136,'[2]AreaCoordinates xlsx'!$A$1:$D$65536,4,FALSE)</f>
        <v>114.1587983</v>
      </c>
    </row>
    <row r="10137" spans="1:13" x14ac:dyDescent="0.2">
      <c r="A10137" s="2">
        <v>41699</v>
      </c>
      <c r="B10137">
        <v>10275</v>
      </c>
      <c r="C10137" t="s">
        <v>8</v>
      </c>
      <c r="D10137" t="str">
        <f t="shared" si="1020"/>
        <v>伊利沙伯醫院R座6樓601室, Hong Kong</v>
      </c>
      <c r="E10137" t="str">
        <f>VLOOKUP(F10137,'recent unique'!A:D,4,FALSE)</f>
        <v>伊利沙伯醫院R座6樓601室</v>
      </c>
      <c r="F10137" t="s">
        <v>198</v>
      </c>
      <c r="G10137" t="s">
        <v>196</v>
      </c>
      <c r="H10137" t="s">
        <v>11</v>
      </c>
      <c r="I10137" t="s">
        <v>195</v>
      </c>
      <c r="J10137" t="s">
        <v>197</v>
      </c>
      <c r="K10137" t="str">
        <f>VLOOKUP(F10137,'Unique Address'!A:D,4,FALSE)</f>
        <v>Yau Ma Tei</v>
      </c>
      <c r="L10137">
        <f>VLOOKUP(K10137,'[2]AreaCoordinates xlsx'!$A$1:$D$65536,3,FALSE)</f>
        <v>22.312828</v>
      </c>
      <c r="M10137">
        <f>VLOOKUP(K10137,'[2]AreaCoordinates xlsx'!$A$1:$D$65536,4,FALSE)</f>
        <v>114.170682</v>
      </c>
    </row>
    <row r="10138" spans="1:13" x14ac:dyDescent="0.2">
      <c r="A10138" s="2">
        <v>41699</v>
      </c>
      <c r="B10138">
        <v>10275</v>
      </c>
      <c r="C10138" t="s">
        <v>8</v>
      </c>
      <c r="D10138" t="str">
        <f t="shared" si="1020"/>
        <v>伊利沙伯醫院日間醫療中心閣樓5室, Hong Kong</v>
      </c>
      <c r="E10138" t="str">
        <f>VLOOKUP(F10138,'recent unique'!A:D,4,FALSE)</f>
        <v>伊利沙伯醫院日間醫療中心閣樓5室</v>
      </c>
      <c r="F10138" t="s">
        <v>200</v>
      </c>
      <c r="G10138" t="s">
        <v>199</v>
      </c>
      <c r="H10138" t="s">
        <v>11</v>
      </c>
      <c r="I10138" t="s">
        <v>195</v>
      </c>
      <c r="J10138" t="s">
        <v>197</v>
      </c>
      <c r="K10138" t="str">
        <f>VLOOKUP(F10138,'Unique Address'!A:D,4,FALSE)</f>
        <v>Yau Ma Tei</v>
      </c>
      <c r="L10138">
        <f>VLOOKUP(K10138,'[2]AreaCoordinates xlsx'!$A$1:$D$65536,3,FALSE)</f>
        <v>22.312828</v>
      </c>
      <c r="M10138">
        <f>VLOOKUP(K10138,'[2]AreaCoordinates xlsx'!$A$1:$D$65536,4,FALSE)</f>
        <v>114.170682</v>
      </c>
    </row>
    <row r="10139" spans="1:13" x14ac:dyDescent="0.2">
      <c r="A10139" s="2">
        <v>41699</v>
      </c>
      <c r="B10139">
        <v>3541</v>
      </c>
      <c r="C10139" t="s">
        <v>14</v>
      </c>
      <c r="D10139" t="str">
        <f t="shared" si="1020"/>
        <v>薄扶林大口環道12號, Hong Kong</v>
      </c>
      <c r="E10139" t="str">
        <f>VLOOKUP(F10139,'recent unique'!A:D,4,FALSE)</f>
        <v>薄扶林大口環道12號</v>
      </c>
      <c r="F10139" t="s">
        <v>204</v>
      </c>
      <c r="G10139" t="s">
        <v>202</v>
      </c>
      <c r="H10139" t="s">
        <v>11</v>
      </c>
      <c r="I10139" t="s">
        <v>201</v>
      </c>
      <c r="J10139" t="s">
        <v>203</v>
      </c>
      <c r="K10139" t="str">
        <f>VLOOKUP(F10139,'Unique Address'!A:D,4,FALSE)</f>
        <v>Sandy Bay</v>
      </c>
      <c r="L10139">
        <f>VLOOKUP(K10139,'[2]AreaCoordinates xlsx'!$A$1:$D$65536,3,FALSE)</f>
        <v>22.270135199999999</v>
      </c>
      <c r="M10139">
        <f>VLOOKUP(K10139,'[2]AreaCoordinates xlsx'!$A$1:$D$65536,4,FALSE)</f>
        <v>114.11941040000001</v>
      </c>
    </row>
    <row r="10140" spans="1:13" x14ac:dyDescent="0.2">
      <c r="A10140" s="2">
        <v>41699</v>
      </c>
      <c r="B10140">
        <v>12652</v>
      </c>
      <c r="C10140" t="s">
        <v>19</v>
      </c>
      <c r="D10140" t="str">
        <f t="shared" si="1020"/>
        <v>屯門青松觀路23號, Hong Kong</v>
      </c>
      <c r="E10140" t="str">
        <f>VLOOKUP(F10140,'recent unique'!A:D,4,FALSE)</f>
        <v>屯門青松觀路23號</v>
      </c>
      <c r="F10140" t="s">
        <v>208</v>
      </c>
      <c r="G10140" t="s">
        <v>206</v>
      </c>
      <c r="H10140" t="s">
        <v>11</v>
      </c>
      <c r="I10140" t="s">
        <v>205</v>
      </c>
      <c r="J10140" t="s">
        <v>207</v>
      </c>
      <c r="K10140" t="str">
        <f>VLOOKUP(F10140,'Unique Address'!A:D,4,FALSE)</f>
        <v>Tuen Mun</v>
      </c>
      <c r="L10140">
        <f>VLOOKUP(K10140,'[2]AreaCoordinates xlsx'!$A$1:$D$65536,3,FALSE)</f>
        <v>22.390829499999999</v>
      </c>
      <c r="M10140">
        <f>VLOOKUP(K10140,'[2]AreaCoordinates xlsx'!$A$1:$D$65536,4,FALSE)</f>
        <v>113.9725126</v>
      </c>
    </row>
    <row r="10141" spans="1:13" x14ac:dyDescent="0.2">
      <c r="A10141" s="2">
        <v>41699</v>
      </c>
      <c r="B10141">
        <v>10285</v>
      </c>
      <c r="C10141" t="s">
        <v>14</v>
      </c>
      <c r="D10141" t="str">
        <f t="shared" si="1020"/>
        <v>薄扶林薄扶道102號, Hong Kong</v>
      </c>
      <c r="E10141" t="str">
        <f>VLOOKUP(F10141,'recent unique'!A:D,4,FALSE)</f>
        <v>薄扶林薄扶道102號</v>
      </c>
      <c r="F10141" t="s">
        <v>212</v>
      </c>
      <c r="G10141" t="s">
        <v>210</v>
      </c>
      <c r="H10141" t="s">
        <v>11</v>
      </c>
      <c r="I10141" t="s">
        <v>209</v>
      </c>
      <c r="J10141" t="s">
        <v>211</v>
      </c>
      <c r="K10141" t="str">
        <f>VLOOKUP(F10141,'Unique Address'!A:D,4,FALSE)</f>
        <v>Pok Fu Lam</v>
      </c>
      <c r="L10141">
        <f>VLOOKUP(K10141,'[2]AreaCoordinates xlsx'!$A$1:$D$65536,3,FALSE)</f>
        <v>22.267920100000001</v>
      </c>
      <c r="M10141">
        <f>VLOOKUP(K10141,'[2]AreaCoordinates xlsx'!$A$1:$D$65536,4,FALSE)</f>
        <v>114.1290719</v>
      </c>
    </row>
    <row r="10142" spans="1:13" x14ac:dyDescent="0.2">
      <c r="A10142" s="2">
        <v>41699</v>
      </c>
      <c r="B10142">
        <v>12992</v>
      </c>
      <c r="C10142" t="s">
        <v>8</v>
      </c>
      <c r="D10142" t="str">
        <f t="shared" si="1020"/>
        <v>觀塘基督教聯合醫院新翼大樓, Hong Kong</v>
      </c>
      <c r="E10142" t="str">
        <f>VLOOKUP(F10142,'recent unique'!A:D,4,FALSE)</f>
        <v>觀塘基督教聯合醫院新翼大樓</v>
      </c>
      <c r="F10142" t="s">
        <v>214</v>
      </c>
      <c r="G10142" t="s">
        <v>213</v>
      </c>
      <c r="H10142" t="s">
        <v>11</v>
      </c>
      <c r="I10142" t="s">
        <v>103</v>
      </c>
      <c r="J10142" t="s">
        <v>105</v>
      </c>
      <c r="K10142" t="str">
        <f>VLOOKUP(F10142,'Unique Address'!A:D,4,FALSE)</f>
        <v>Kwun Tong</v>
      </c>
      <c r="L10142">
        <f>VLOOKUP(K10142,'[2]AreaCoordinates xlsx'!$A$1:$D$65536,3,FALSE)</f>
        <v>22.3103686</v>
      </c>
      <c r="M10142">
        <f>VLOOKUP(K10142,'[2]AreaCoordinates xlsx'!$A$1:$D$65536,4,FALSE)</f>
        <v>114.22270349999999</v>
      </c>
    </row>
    <row r="10143" spans="1:13" x14ac:dyDescent="0.2">
      <c r="A10143" s="2">
        <v>41699</v>
      </c>
      <c r="B10143">
        <v>1737</v>
      </c>
      <c r="C10143" t="s">
        <v>19</v>
      </c>
      <c r="D10143" t="str">
        <f t="shared" si="1020"/>
        <v>屯門青松觀路15號, Hong Kong</v>
      </c>
      <c r="E10143" t="str">
        <f>VLOOKUP(F10143,'recent unique'!A:D,4,FALSE)</f>
        <v>屯門青松觀路15號</v>
      </c>
      <c r="F10143" t="s">
        <v>218</v>
      </c>
      <c r="G10143" t="s">
        <v>216</v>
      </c>
      <c r="H10143" t="s">
        <v>11</v>
      </c>
      <c r="I10143" t="s">
        <v>215</v>
      </c>
      <c r="J10143" t="s">
        <v>217</v>
      </c>
      <c r="K10143" t="str">
        <f>VLOOKUP(F10143,'Unique Address'!A:D,4,FALSE)</f>
        <v>Tuen Mun</v>
      </c>
      <c r="L10143">
        <f>VLOOKUP(K10143,'[2]AreaCoordinates xlsx'!$A$1:$D$65536,3,FALSE)</f>
        <v>22.390829499999999</v>
      </c>
      <c r="M10143">
        <f>VLOOKUP(K10143,'[2]AreaCoordinates xlsx'!$A$1:$D$65536,4,FALSE)</f>
        <v>113.9725126</v>
      </c>
    </row>
    <row r="10144" spans="1:13" x14ac:dyDescent="0.2">
      <c r="A10144" s="2">
        <v>41699</v>
      </c>
      <c r="B10144">
        <v>12990</v>
      </c>
      <c r="C10144" t="s">
        <v>8</v>
      </c>
      <c r="D10144" t="str">
        <f t="shared" si="1020"/>
        <v>觀塘協和街130號, Hong Kong</v>
      </c>
      <c r="E10144" t="str">
        <f>VLOOKUP(F10144,'recent unique'!A:D,4,FALSE)</f>
        <v>觀塘協和街130號</v>
      </c>
      <c r="F10144" t="s">
        <v>106</v>
      </c>
      <c r="G10144" t="s">
        <v>104</v>
      </c>
      <c r="H10144" t="s">
        <v>11</v>
      </c>
      <c r="I10144" t="s">
        <v>219</v>
      </c>
      <c r="J10144" t="s">
        <v>220</v>
      </c>
      <c r="K10144" t="str">
        <f>VLOOKUP(F10144,'Unique Address'!A:D,4,FALSE)</f>
        <v>Kwun Tong</v>
      </c>
      <c r="L10144">
        <f>VLOOKUP(K10144,'[2]AreaCoordinates xlsx'!$A$1:$D$65536,3,FALSE)</f>
        <v>22.3103686</v>
      </c>
      <c r="M10144">
        <f>VLOOKUP(K10144,'[2]AreaCoordinates xlsx'!$A$1:$D$65536,4,FALSE)</f>
        <v>114.22270349999999</v>
      </c>
    </row>
    <row r="10145" spans="1:13" x14ac:dyDescent="0.2">
      <c r="A10145" s="2">
        <v>41699</v>
      </c>
      <c r="B10145">
        <v>12990</v>
      </c>
      <c r="C10145" t="s">
        <v>8</v>
      </c>
      <c r="D10145" t="str">
        <f t="shared" si="1020"/>
        <v>九龍灣啟仁街9號, Hong Kong</v>
      </c>
      <c r="E10145" t="str">
        <f>VLOOKUP(F10145,'recent unique'!A:D,4,FALSE)</f>
        <v>九龍灣啟仁街9號</v>
      </c>
      <c r="F10145" t="s">
        <v>222</v>
      </c>
      <c r="G10145" t="s">
        <v>221</v>
      </c>
      <c r="H10145" t="s">
        <v>11</v>
      </c>
      <c r="I10145" t="s">
        <v>219</v>
      </c>
      <c r="J10145" t="s">
        <v>220</v>
      </c>
      <c r="K10145" t="str">
        <f>VLOOKUP(F10145,'Unique Address'!A:D,4,FALSE)</f>
        <v>Kowloon Bay</v>
      </c>
      <c r="L10145">
        <f>VLOOKUP(K10145,'[2]AreaCoordinates xlsx'!$A$1:$D$65536,3,FALSE)</f>
        <v>22.326664600000001</v>
      </c>
      <c r="M10145">
        <f>VLOOKUP(K10145,'[2]AreaCoordinates xlsx'!$A$1:$D$65536,4,FALSE)</f>
        <v>114.20784260000001</v>
      </c>
    </row>
    <row r="10146" spans="1:13" x14ac:dyDescent="0.2">
      <c r="A10146" s="2">
        <v>41699</v>
      </c>
      <c r="B10146">
        <v>12990</v>
      </c>
      <c r="C10146" t="s">
        <v>8</v>
      </c>
      <c r="D10146" t="str">
        <f t="shared" si="1020"/>
        <v>觀塘茶果嶺道79號, Hong Kong</v>
      </c>
      <c r="E10146" t="str">
        <f>VLOOKUP(F10146,'recent unique'!A:D,4,FALSE)</f>
        <v>觀塘茶果嶺道79號</v>
      </c>
      <c r="F10146" t="s">
        <v>224</v>
      </c>
      <c r="G10146" t="s">
        <v>223</v>
      </c>
      <c r="H10146" t="s">
        <v>11</v>
      </c>
      <c r="I10146" t="s">
        <v>219</v>
      </c>
      <c r="J10146" t="s">
        <v>220</v>
      </c>
      <c r="K10146" t="str">
        <f>VLOOKUP(F10146,'Unique Address'!A:D,4,FALSE)</f>
        <v>Kwun Tong</v>
      </c>
      <c r="L10146">
        <f>VLOOKUP(K10146,'[2]AreaCoordinates xlsx'!$A$1:$D$65536,3,FALSE)</f>
        <v>22.3103686</v>
      </c>
      <c r="M10146">
        <f>VLOOKUP(K10146,'[2]AreaCoordinates xlsx'!$A$1:$D$65536,4,FALSE)</f>
        <v>114.22270349999999</v>
      </c>
    </row>
    <row r="10147" spans="1:13" x14ac:dyDescent="0.2">
      <c r="A10147" s="2">
        <v>41699</v>
      </c>
      <c r="B10147">
        <v>10504</v>
      </c>
      <c r="C10147" t="s">
        <v>14</v>
      </c>
      <c r="D10147" t="str">
        <f t="shared" si="1020"/>
        <v>香港灣仔皇后大道東266及268號, Hong Kong</v>
      </c>
      <c r="E10147" t="str">
        <f>VLOOKUP(F10147,'recent unique'!A:D,4,FALSE)</f>
        <v>香港灣仔皇后大道東266及268號</v>
      </c>
      <c r="F10147" t="s">
        <v>228</v>
      </c>
      <c r="G10147" t="s">
        <v>226</v>
      </c>
      <c r="H10147" t="s">
        <v>11</v>
      </c>
      <c r="I10147" t="s">
        <v>225</v>
      </c>
      <c r="J10147" t="s">
        <v>227</v>
      </c>
      <c r="K10147" t="str">
        <f>VLOOKUP(F10147,'Unique Address'!A:D,4,FALSE)</f>
        <v>Wan Chai</v>
      </c>
      <c r="L10147">
        <f>VLOOKUP(K10147,'[2]AreaCoordinates xlsx'!$A$1:$D$65536,3,FALSE)</f>
        <v>22.276022000000001</v>
      </c>
      <c r="M10147">
        <f>VLOOKUP(K10147,'[2]AreaCoordinates xlsx'!$A$1:$D$65536,4,FALSE)</f>
        <v>114.1751471</v>
      </c>
    </row>
    <row r="10148" spans="1:13" x14ac:dyDescent="0.2">
      <c r="A10148" s="2">
        <v>41699</v>
      </c>
      <c r="B10148">
        <v>9512</v>
      </c>
      <c r="C10148" t="s">
        <v>8</v>
      </c>
      <c r="D10148" t="str">
        <f t="shared" si="1020"/>
        <v>九龍黃大仙沙田㘭道118號, Hong Kong</v>
      </c>
      <c r="E10148" t="str">
        <f>VLOOKUP(F10148,'recent unique'!A:D,4,FALSE)</f>
        <v>九龍黃大仙沙田㘭道118號</v>
      </c>
      <c r="F10148" t="s">
        <v>232</v>
      </c>
      <c r="G10148" t="s">
        <v>230</v>
      </c>
      <c r="H10148" t="s">
        <v>11</v>
      </c>
      <c r="I10148" t="s">
        <v>229</v>
      </c>
      <c r="J10148" t="s">
        <v>231</v>
      </c>
      <c r="K10148" t="str">
        <f>VLOOKUP(F10148,'Unique Address'!A:D,4,FALSE)</f>
        <v>Wong Tai Sin</v>
      </c>
      <c r="L10148">
        <f>VLOOKUP(K10148,'[2]AreaCoordinates xlsx'!$A$1:$D$65536,3,FALSE)</f>
        <v>22.342961500000001</v>
      </c>
      <c r="M10148">
        <f>VLOOKUP(K10148,'[2]AreaCoordinates xlsx'!$A$1:$D$65536,4,FALSE)</f>
        <v>114.1929813</v>
      </c>
    </row>
    <row r="10149" spans="1:13" x14ac:dyDescent="0.2">
      <c r="A10149" s="2">
        <v>41699</v>
      </c>
      <c r="B10149">
        <v>6606</v>
      </c>
      <c r="C10149" t="s">
        <v>14</v>
      </c>
      <c r="D10149" t="str">
        <f t="shared" si="1020"/>
        <v>香港仔黃竹坑道125號, Hong Kong</v>
      </c>
      <c r="E10149" t="str">
        <f>VLOOKUP(F10149,'recent unique'!A:D,4,FALSE)</f>
        <v>香港仔黃竹坑道125號</v>
      </c>
      <c r="F10149" t="s">
        <v>236</v>
      </c>
      <c r="G10149" t="s">
        <v>234</v>
      </c>
      <c r="H10149" t="s">
        <v>11</v>
      </c>
      <c r="I10149" t="s">
        <v>233</v>
      </c>
      <c r="J10149" t="s">
        <v>235</v>
      </c>
      <c r="K10149" t="str">
        <f>VLOOKUP(F10149,'Unique Address'!A:D,4,FALSE)</f>
        <v>Aberdeen</v>
      </c>
      <c r="L10149">
        <f>VLOOKUP(K10149,'[2]AreaCoordinates xlsx'!$A$1:$D$65536,3,FALSE)</f>
        <v>22.252085900000001</v>
      </c>
      <c r="M10149">
        <f>VLOOKUP(K10149,'[2]AreaCoordinates xlsx'!$A$1:$D$65536,4,FALSE)</f>
        <v>114.1587983</v>
      </c>
    </row>
    <row r="10150" spans="1:13" x14ac:dyDescent="0.2">
      <c r="A10150" s="2">
        <v>41699</v>
      </c>
      <c r="B10150">
        <v>6606</v>
      </c>
      <c r="C10150" t="s">
        <v>14</v>
      </c>
      <c r="D10150" t="str">
        <f t="shared" si="1020"/>
        <v>柴灣樂民道3號, Hong Kong</v>
      </c>
      <c r="E10150" t="str">
        <f>VLOOKUP(F10150,'recent unique'!A:D,4,FALSE)</f>
        <v>柴灣樂民道3號</v>
      </c>
      <c r="F10150" t="s">
        <v>178</v>
      </c>
      <c r="G10150" t="s">
        <v>237</v>
      </c>
      <c r="H10150" t="s">
        <v>11</v>
      </c>
      <c r="I10150" t="s">
        <v>233</v>
      </c>
      <c r="J10150" t="s">
        <v>235</v>
      </c>
      <c r="K10150" t="str">
        <f>VLOOKUP(F10150,'Unique Address'!A:D,4,FALSE)</f>
        <v>Chai Wan</v>
      </c>
      <c r="L10150">
        <f>VLOOKUP(K10150,'[2]AreaCoordinates xlsx'!$A$1:$D$65536,3,FALSE)</f>
        <v>22.264624999999999</v>
      </c>
      <c r="M10150">
        <f>VLOOKUP(K10150,'[2]AreaCoordinates xlsx'!$A$1:$D$65536,4,FALSE)</f>
        <v>114.237139</v>
      </c>
    </row>
    <row r="10151" spans="1:13" x14ac:dyDescent="0.2">
      <c r="A10151" s="2">
        <v>41699</v>
      </c>
      <c r="B10151">
        <v>6606</v>
      </c>
      <c r="C10151" t="s">
        <v>14</v>
      </c>
      <c r="D10151" t="str">
        <f t="shared" si="1020"/>
        <v>薄扶林道102號, Hong Kong</v>
      </c>
      <c r="E10151" t="str">
        <f>VLOOKUP(F10151,'recent unique'!A:D,4,FALSE)</f>
        <v>薄扶林道102號</v>
      </c>
      <c r="F10151" t="s">
        <v>239</v>
      </c>
      <c r="G10151" t="s">
        <v>238</v>
      </c>
      <c r="H10151" t="s">
        <v>11</v>
      </c>
      <c r="I10151" t="s">
        <v>233</v>
      </c>
      <c r="J10151" t="s">
        <v>235</v>
      </c>
      <c r="K10151" t="str">
        <f>VLOOKUP(F10151,'Unique Address'!A:D,4,FALSE)</f>
        <v>Pok Fu Lam</v>
      </c>
      <c r="L10151">
        <f>VLOOKUP(K10151,'[2]AreaCoordinates xlsx'!$A$1:$D$65536,3,FALSE)</f>
        <v>22.267920100000001</v>
      </c>
      <c r="M10151">
        <f>VLOOKUP(K10151,'[2]AreaCoordinates xlsx'!$A$1:$D$65536,4,FALSE)</f>
        <v>114.1290719</v>
      </c>
    </row>
    <row r="10152" spans="1:13" x14ac:dyDescent="0.2">
      <c r="A10152" s="2">
        <v>41699</v>
      </c>
      <c r="B10152">
        <v>6606</v>
      </c>
      <c r="C10152" t="s">
        <v>14</v>
      </c>
      <c r="D10152" t="str">
        <f t="shared" si="1020"/>
        <v>灣仔皇后大道東282號, Hong Kong</v>
      </c>
      <c r="E10152" t="str">
        <f>VLOOKUP(F10152,'recent unique'!A:D,4,FALSE)</f>
        <v>灣仔皇后大道東282號</v>
      </c>
      <c r="F10152" t="s">
        <v>241</v>
      </c>
      <c r="G10152" t="s">
        <v>240</v>
      </c>
      <c r="H10152" t="s">
        <v>11</v>
      </c>
      <c r="I10152" t="s">
        <v>233</v>
      </c>
      <c r="J10152" t="s">
        <v>235</v>
      </c>
      <c r="K10152" t="str">
        <f>VLOOKUP(F10152,'Unique Address'!A:D,4,FALSE)</f>
        <v>Wan Chai</v>
      </c>
      <c r="L10152">
        <f>VLOOKUP(K10152,'[2]AreaCoordinates xlsx'!$A$1:$D$65536,3,FALSE)</f>
        <v>22.276022000000001</v>
      </c>
      <c r="M10152">
        <f>VLOOKUP(K10152,'[2]AreaCoordinates xlsx'!$A$1:$D$65536,4,FALSE)</f>
        <v>114.1751471</v>
      </c>
    </row>
    <row r="10153" spans="1:13" x14ac:dyDescent="0.2">
      <c r="A10153" s="2">
        <v>41699</v>
      </c>
      <c r="B10153">
        <v>6606</v>
      </c>
      <c r="C10153" t="s">
        <v>14</v>
      </c>
      <c r="D10153" t="str">
        <f t="shared" si="1020"/>
        <v>銅鑼灣東院道19號, Hong Kong</v>
      </c>
      <c r="E10153" t="str">
        <f>VLOOKUP(F10153,'recent unique'!A:D,4,FALSE)</f>
        <v>銅鑼灣東院道19號</v>
      </c>
      <c r="F10153" t="s">
        <v>243</v>
      </c>
      <c r="G10153" t="s">
        <v>242</v>
      </c>
      <c r="H10153" t="s">
        <v>11</v>
      </c>
      <c r="I10153" t="s">
        <v>233</v>
      </c>
      <c r="J10153" t="s">
        <v>235</v>
      </c>
      <c r="K10153" t="str">
        <f>VLOOKUP(F10153,'Unique Address'!A:D,4,FALSE)</f>
        <v>Causeway Bay</v>
      </c>
      <c r="L10153">
        <f>VLOOKUP(K10153,'[2]AreaCoordinates xlsx'!$A$1:$D$65536,3,FALSE)</f>
        <v>22.279729499999998</v>
      </c>
      <c r="M10153">
        <f>VLOOKUP(K10153,'[2]AreaCoordinates xlsx'!$A$1:$D$65536,4,FALSE)</f>
        <v>114.1870366</v>
      </c>
    </row>
    <row r="10154" spans="1:13" x14ac:dyDescent="0.2">
      <c r="A10154" s="2">
        <v>41699</v>
      </c>
      <c r="B10154">
        <v>6606</v>
      </c>
      <c r="C10154" t="s">
        <v>8</v>
      </c>
      <c r="D10154" t="str">
        <f t="shared" si="1020"/>
        <v>將軍澳靈實路8號, Hong Kong</v>
      </c>
      <c r="E10154" t="str">
        <f>VLOOKUP(F10154,'recent unique'!A:D,4,FALSE)</f>
        <v>將軍澳靈實路8號</v>
      </c>
      <c r="F10154" t="s">
        <v>245</v>
      </c>
      <c r="G10154" t="s">
        <v>244</v>
      </c>
      <c r="H10154" t="s">
        <v>11</v>
      </c>
      <c r="I10154" t="s">
        <v>233</v>
      </c>
      <c r="J10154" t="s">
        <v>235</v>
      </c>
      <c r="K10154" t="str">
        <f>VLOOKUP(F10154,'Unique Address'!A:D,4,FALSE)</f>
        <v>Tseung Kwan O</v>
      </c>
      <c r="L10154">
        <f>VLOOKUP(K10154,'[2]AreaCoordinates xlsx'!$A$1:$D$65536,3,FALSE)</f>
        <v>22.311936899999999</v>
      </c>
      <c r="M10154">
        <f>VLOOKUP(K10154,'[2]AreaCoordinates xlsx'!$A$1:$D$65536,4,FALSE)</f>
        <v>114.2568814</v>
      </c>
    </row>
    <row r="10155" spans="1:13" x14ac:dyDescent="0.2">
      <c r="A10155" s="2">
        <v>41699</v>
      </c>
      <c r="B10155">
        <v>6606</v>
      </c>
      <c r="C10155" t="s">
        <v>8</v>
      </c>
      <c r="D10155" t="str">
        <f t="shared" si="1020"/>
        <v>亞皆老街147B醫院管理局大樓, Hong Kong</v>
      </c>
      <c r="E10155" t="str">
        <f>VLOOKUP(F10155,'recent unique'!A:D,4,FALSE)</f>
        <v>亞皆老街147B醫院管理局大樓</v>
      </c>
      <c r="F10155" t="s">
        <v>247</v>
      </c>
      <c r="G10155" t="s">
        <v>246</v>
      </c>
      <c r="H10155" t="s">
        <v>11</v>
      </c>
      <c r="I10155" t="s">
        <v>233</v>
      </c>
      <c r="J10155" t="s">
        <v>235</v>
      </c>
      <c r="K10155" t="str">
        <f>VLOOKUP(F10155,'Unique Address'!A:D,4,FALSE)</f>
        <v>Mong Kok</v>
      </c>
      <c r="L10155">
        <f>VLOOKUP(K10155,'[2]AreaCoordinates xlsx'!$A$1:$D$65536,3,FALSE)</f>
        <v>22.318344199999999</v>
      </c>
      <c r="M10155">
        <f>VLOOKUP(K10155,'[2]AreaCoordinates xlsx'!$A$1:$D$65536,4,FALSE)</f>
        <v>114.17217460000001</v>
      </c>
    </row>
    <row r="10156" spans="1:13" x14ac:dyDescent="0.2">
      <c r="A10156" s="2">
        <v>41699</v>
      </c>
      <c r="B10156">
        <v>6606</v>
      </c>
      <c r="C10156" t="s">
        <v>8</v>
      </c>
      <c r="D10156" t="str">
        <f t="shared" si="1020"/>
        <v>亞皆老街147A九龍醫院, Hong Kong</v>
      </c>
      <c r="E10156" t="str">
        <f>VLOOKUP(F10156,'recent unique'!A:D,4,FALSE)</f>
        <v>亞皆老街147A九龍醫院</v>
      </c>
      <c r="F10156" t="s">
        <v>249</v>
      </c>
      <c r="G10156" t="s">
        <v>248</v>
      </c>
      <c r="H10156" t="s">
        <v>11</v>
      </c>
      <c r="I10156" t="s">
        <v>233</v>
      </c>
      <c r="J10156" t="s">
        <v>235</v>
      </c>
      <c r="K10156" t="str">
        <f>VLOOKUP(F10156,'Unique Address'!A:D,4,FALSE)</f>
        <v>Mong Kok</v>
      </c>
      <c r="L10156">
        <f>VLOOKUP(K10156,'[2]AreaCoordinates xlsx'!$A$1:$D$65536,3,FALSE)</f>
        <v>22.318344199999999</v>
      </c>
      <c r="M10156">
        <f>VLOOKUP(K10156,'[2]AreaCoordinates xlsx'!$A$1:$D$65536,4,FALSE)</f>
        <v>114.17217460000001</v>
      </c>
    </row>
    <row r="10157" spans="1:13" x14ac:dyDescent="0.2">
      <c r="A10157" s="2">
        <v>41699</v>
      </c>
      <c r="B10157">
        <v>6606</v>
      </c>
      <c r="C10157" t="s">
        <v>8</v>
      </c>
      <c r="D10157" t="str">
        <f t="shared" si="1020"/>
        <v>旺角鴉蘭街22號, Hong Kong</v>
      </c>
      <c r="E10157" t="str">
        <f>VLOOKUP(F10157,'recent unique'!A:D,4,FALSE)</f>
        <v>旺角鴉蘭街22號</v>
      </c>
      <c r="F10157" t="s">
        <v>251</v>
      </c>
      <c r="G10157" t="s">
        <v>250</v>
      </c>
      <c r="H10157" t="s">
        <v>11</v>
      </c>
      <c r="I10157" t="s">
        <v>233</v>
      </c>
      <c r="J10157" t="s">
        <v>235</v>
      </c>
      <c r="K10157" t="str">
        <f>VLOOKUP(F10157,'Unique Address'!A:D,4,FALSE)</f>
        <v>Mong Kok</v>
      </c>
      <c r="L10157">
        <f>VLOOKUP(K10157,'[2]AreaCoordinates xlsx'!$A$1:$D$65536,3,FALSE)</f>
        <v>22.318344199999999</v>
      </c>
      <c r="M10157">
        <f>VLOOKUP(K10157,'[2]AreaCoordinates xlsx'!$A$1:$D$65536,4,FALSE)</f>
        <v>114.17217460000001</v>
      </c>
    </row>
    <row r="10158" spans="1:13" x14ac:dyDescent="0.2">
      <c r="A10158" s="2">
        <v>41699</v>
      </c>
      <c r="B10158">
        <v>6606</v>
      </c>
      <c r="C10158" t="s">
        <v>8</v>
      </c>
      <c r="D10158" t="str">
        <f t="shared" si="1020"/>
        <v>黃大仙沙田坳道118號, Hong Kong</v>
      </c>
      <c r="E10158" t="str">
        <f>VLOOKUP(F10158,'recent unique'!A:D,4,FALSE)</f>
        <v>黃大仙沙田坳道118號</v>
      </c>
      <c r="F10158" t="s">
        <v>253</v>
      </c>
      <c r="G10158" t="s">
        <v>252</v>
      </c>
      <c r="H10158" t="s">
        <v>11</v>
      </c>
      <c r="I10158" t="s">
        <v>233</v>
      </c>
      <c r="J10158" t="s">
        <v>235</v>
      </c>
      <c r="K10158" t="str">
        <f>VLOOKUP(F10158,'Unique Address'!A:D,4,FALSE)</f>
        <v>Wong Tai Sin</v>
      </c>
      <c r="L10158">
        <f>VLOOKUP(K10158,'[2]AreaCoordinates xlsx'!$A$1:$D$65536,3,FALSE)</f>
        <v>22.342961500000001</v>
      </c>
      <c r="M10158">
        <f>VLOOKUP(K10158,'[2]AreaCoordinates xlsx'!$A$1:$D$65536,4,FALSE)</f>
        <v>114.1929813</v>
      </c>
    </row>
    <row r="10159" spans="1:13" x14ac:dyDescent="0.2">
      <c r="A10159" s="2">
        <v>41699</v>
      </c>
      <c r="B10159">
        <v>6606</v>
      </c>
      <c r="C10159" t="s">
        <v>8</v>
      </c>
      <c r="D10159" t="str">
        <f t="shared" si="1020"/>
        <v>荔枝角瑪嘉烈醫院道2-10號, Hong Kong</v>
      </c>
      <c r="E10159" t="str">
        <f>VLOOKUP(F10159,'recent unique'!A:D,4,FALSE)</f>
        <v>荔枝角瑪嘉烈醫院道2-10號</v>
      </c>
      <c r="F10159" t="s">
        <v>255</v>
      </c>
      <c r="G10159" t="s">
        <v>254</v>
      </c>
      <c r="H10159" t="s">
        <v>11</v>
      </c>
      <c r="I10159" t="s">
        <v>233</v>
      </c>
      <c r="J10159" t="s">
        <v>235</v>
      </c>
      <c r="K10159" t="str">
        <f>VLOOKUP(F10159,'Unique Address'!A:D,4,FALSE)</f>
        <v>Lai Chi Kok</v>
      </c>
      <c r="L10159">
        <f>VLOOKUP(K10159,'[2]AreaCoordinates xlsx'!$A$1:$D$65536,3,FALSE)</f>
        <v>22.337264999999999</v>
      </c>
      <c r="M10159">
        <f>VLOOKUP(K10159,'[2]AreaCoordinates xlsx'!$A$1:$D$65536,4,FALSE)</f>
        <v>114.148033</v>
      </c>
    </row>
    <row r="10160" spans="1:13" x14ac:dyDescent="0.2">
      <c r="A10160" s="2">
        <v>41699</v>
      </c>
      <c r="B10160">
        <v>6606</v>
      </c>
      <c r="C10160" t="s">
        <v>8</v>
      </c>
      <c r="D10160" t="str">
        <f t="shared" si="1020"/>
        <v>加士居道30號, Hong Kong</v>
      </c>
      <c r="E10160" t="str">
        <f>VLOOKUP(F10160,'recent unique'!A:D,4,FALSE)</f>
        <v>加士居道30號</v>
      </c>
      <c r="F10160" t="s">
        <v>257</v>
      </c>
      <c r="G10160" t="s">
        <v>256</v>
      </c>
      <c r="H10160" t="s">
        <v>11</v>
      </c>
      <c r="I10160" t="s">
        <v>233</v>
      </c>
      <c r="J10160" t="s">
        <v>235</v>
      </c>
      <c r="K10160" t="str">
        <f>VLOOKUP(F10160,'Unique Address'!A:D,4,FALSE)</f>
        <v>Yau Ma Tei</v>
      </c>
      <c r="L10160">
        <f>VLOOKUP(K10160,'[2]AreaCoordinates xlsx'!$A$1:$D$65536,3,FALSE)</f>
        <v>22.312828</v>
      </c>
      <c r="M10160">
        <f>VLOOKUP(K10160,'[2]AreaCoordinates xlsx'!$A$1:$D$65536,4,FALSE)</f>
        <v>114.170682</v>
      </c>
    </row>
    <row r="10161" spans="1:13" x14ac:dyDescent="0.2">
      <c r="A10161" s="2">
        <v>41699</v>
      </c>
      <c r="B10161">
        <v>6606</v>
      </c>
      <c r="C10161" t="s">
        <v>8</v>
      </c>
      <c r="D10161" t="str">
        <f t="shared" si="1020"/>
        <v>將軍澳坑口寳寧里2號, Hong Kong</v>
      </c>
      <c r="E10161" t="str">
        <f>VLOOKUP(F10161,'recent unique'!A:D,4,FALSE)</f>
        <v>將軍澳坑口寳寧里2號</v>
      </c>
      <c r="F10161" t="s">
        <v>259</v>
      </c>
      <c r="G10161" t="s">
        <v>258</v>
      </c>
      <c r="H10161" t="s">
        <v>11</v>
      </c>
      <c r="I10161" t="s">
        <v>233</v>
      </c>
      <c r="J10161" t="s">
        <v>235</v>
      </c>
      <c r="K10161" t="str">
        <f>VLOOKUP(F10161,'Unique Address'!A:D,4,FALSE)</f>
        <v>Tseung Kwan O</v>
      </c>
      <c r="L10161">
        <f>VLOOKUP(K10161,'[2]AreaCoordinates xlsx'!$A$1:$D$65536,3,FALSE)</f>
        <v>22.311936899999999</v>
      </c>
      <c r="M10161">
        <f>VLOOKUP(K10161,'[2]AreaCoordinates xlsx'!$A$1:$D$65536,4,FALSE)</f>
        <v>114.2568814</v>
      </c>
    </row>
    <row r="10162" spans="1:13" x14ac:dyDescent="0.2">
      <c r="A10162" s="2">
        <v>41699</v>
      </c>
      <c r="B10162">
        <v>6606</v>
      </c>
      <c r="C10162" t="s">
        <v>8</v>
      </c>
      <c r="D10162" t="str">
        <f t="shared" si="1020"/>
        <v>官塘協和街130號, Hong Kong</v>
      </c>
      <c r="E10162" t="str">
        <f>VLOOKUP(F10162,'recent unique'!A:D,4,FALSE)</f>
        <v>官塘協和街130號</v>
      </c>
      <c r="F10162" t="s">
        <v>260</v>
      </c>
      <c r="G10162" t="s">
        <v>104</v>
      </c>
      <c r="H10162" t="s">
        <v>11</v>
      </c>
      <c r="I10162" t="s">
        <v>233</v>
      </c>
      <c r="J10162" t="s">
        <v>235</v>
      </c>
      <c r="K10162" t="str">
        <f>VLOOKUP(F10162,'Unique Address'!A:D,4,FALSE)</f>
        <v>Kwun Tong</v>
      </c>
      <c r="L10162">
        <f>VLOOKUP(K10162,'[2]AreaCoordinates xlsx'!$A$1:$D$65536,3,FALSE)</f>
        <v>22.3103686</v>
      </c>
      <c r="M10162">
        <f>VLOOKUP(K10162,'[2]AreaCoordinates xlsx'!$A$1:$D$65536,4,FALSE)</f>
        <v>114.22270349999999</v>
      </c>
    </row>
    <row r="10163" spans="1:13" x14ac:dyDescent="0.2">
      <c r="A10163" s="2">
        <v>41699</v>
      </c>
      <c r="B10163">
        <v>6606</v>
      </c>
      <c r="C10163" t="s">
        <v>19</v>
      </c>
      <c r="D10163" t="str">
        <f t="shared" si="1020"/>
        <v>屯門青松觀路15號, Hong Kong</v>
      </c>
      <c r="E10163" t="str">
        <f>VLOOKUP(F10163,'recent unique'!A:D,4,FALSE)</f>
        <v>屯門青松觀路15號</v>
      </c>
      <c r="F10163" t="s">
        <v>218</v>
      </c>
      <c r="G10163" t="s">
        <v>261</v>
      </c>
      <c r="H10163" t="s">
        <v>11</v>
      </c>
      <c r="I10163" t="s">
        <v>233</v>
      </c>
      <c r="J10163" t="s">
        <v>235</v>
      </c>
      <c r="K10163" t="str">
        <f>VLOOKUP(F10163,'Unique Address'!A:D,4,FALSE)</f>
        <v>Tuen Mun</v>
      </c>
      <c r="L10163">
        <f>VLOOKUP(K10163,'[2]AreaCoordinates xlsx'!$A$1:$D$65536,3,FALSE)</f>
        <v>22.390829499999999</v>
      </c>
      <c r="M10163">
        <f>VLOOKUP(K10163,'[2]AreaCoordinates xlsx'!$A$1:$D$65536,4,FALSE)</f>
        <v>113.9725126</v>
      </c>
    </row>
    <row r="10164" spans="1:13" x14ac:dyDescent="0.2">
      <c r="A10164" s="2">
        <v>41699</v>
      </c>
      <c r="B10164">
        <v>6606</v>
      </c>
      <c r="C10164" t="s">
        <v>19</v>
      </c>
      <c r="D10164" t="str">
        <f t="shared" si="1020"/>
        <v>上水保健路9號, Hong Kong</v>
      </c>
      <c r="E10164" t="str">
        <f>VLOOKUP(F10164,'recent unique'!A:D,4,FALSE)</f>
        <v>上水保健路9號</v>
      </c>
      <c r="F10164" t="s">
        <v>263</v>
      </c>
      <c r="G10164" t="s">
        <v>262</v>
      </c>
      <c r="H10164" t="s">
        <v>11</v>
      </c>
      <c r="I10164" t="s">
        <v>233</v>
      </c>
      <c r="J10164" t="s">
        <v>235</v>
      </c>
      <c r="K10164" t="str">
        <f>VLOOKUP(F10164,'Unique Address'!A:D,4,FALSE)</f>
        <v>Sheung Shui</v>
      </c>
      <c r="L10164">
        <f>VLOOKUP(K10164,'[2]AreaCoordinates xlsx'!$A$1:$D$65536,3,FALSE)</f>
        <v>22.511200800000001</v>
      </c>
      <c r="M10164">
        <f>VLOOKUP(K10164,'[2]AreaCoordinates xlsx'!$A$1:$D$65536,4,FALSE)</f>
        <v>114.1260991</v>
      </c>
    </row>
    <row r="10165" spans="1:13" x14ac:dyDescent="0.2">
      <c r="A10165" s="2">
        <v>41699</v>
      </c>
      <c r="B10165">
        <v>6606</v>
      </c>
      <c r="C10165" t="s">
        <v>19</v>
      </c>
      <c r="D10165" t="str">
        <f t="shared" si="1020"/>
        <v>沙田銀城街30-32號, Hong Kong</v>
      </c>
      <c r="E10165" t="str">
        <f>VLOOKUP(F10165,'recent unique'!A:D,4,FALSE)</f>
        <v>沙田銀城街30-32號</v>
      </c>
      <c r="F10165" t="s">
        <v>174</v>
      </c>
      <c r="G10165" t="s">
        <v>172</v>
      </c>
      <c r="H10165" t="s">
        <v>11</v>
      </c>
      <c r="I10165" t="s">
        <v>233</v>
      </c>
      <c r="J10165" t="s">
        <v>235</v>
      </c>
      <c r="K10165" t="str">
        <f>VLOOKUP(F10165,'Unique Address'!A:D,4,FALSE)</f>
        <v>Sha Tin</v>
      </c>
      <c r="L10165">
        <f>VLOOKUP(K10165,'[2]AreaCoordinates xlsx'!$A$1:$D$65536,3,FALSE)</f>
        <v>22.377130399999999</v>
      </c>
      <c r="M10165">
        <f>VLOOKUP(K10165,'[2]AreaCoordinates xlsx'!$A$1:$D$65536,4,FALSE)</f>
        <v>114.1974398</v>
      </c>
    </row>
    <row r="10166" spans="1:13" x14ac:dyDescent="0.2">
      <c r="A10166" s="2">
        <v>41699</v>
      </c>
      <c r="B10166">
        <v>6606</v>
      </c>
      <c r="C10166" t="s">
        <v>19</v>
      </c>
      <c r="D10166" t="str">
        <f t="shared" si="1020"/>
        <v>沙田馬鞍山亞公角街33號, Hong Kong</v>
      </c>
      <c r="E10166" t="str">
        <f>VLOOKUP(F10166,'recent unique'!A:D,4,FALSE)</f>
        <v>沙田馬鞍山亞公角街33號</v>
      </c>
      <c r="F10166" t="s">
        <v>90</v>
      </c>
      <c r="G10166" t="s">
        <v>264</v>
      </c>
      <c r="H10166" t="s">
        <v>11</v>
      </c>
      <c r="I10166" t="s">
        <v>233</v>
      </c>
      <c r="J10166" t="s">
        <v>235</v>
      </c>
      <c r="K10166" t="str">
        <f>VLOOKUP(F10166,'Unique Address'!A:D,4,FALSE)</f>
        <v>Ma On Shan</v>
      </c>
      <c r="L10166">
        <f>VLOOKUP(K10166,'[2]AreaCoordinates xlsx'!$A$1:$D$65536,3,FALSE)</f>
        <v>22.403069899999998</v>
      </c>
      <c r="M10166">
        <f>VLOOKUP(K10166,'[2]AreaCoordinates xlsx'!$A$1:$D$65536,4,FALSE)</f>
        <v>114.24499369999999</v>
      </c>
    </row>
    <row r="10167" spans="1:13" x14ac:dyDescent="0.2">
      <c r="A10167" s="2">
        <v>41699</v>
      </c>
      <c r="B10167">
        <v>6606</v>
      </c>
      <c r="C10167" t="s">
        <v>19</v>
      </c>
      <c r="D10167" t="str">
        <f t="shared" si="1020"/>
        <v>大埔全安路9號, Hong Kong</v>
      </c>
      <c r="E10167" t="str">
        <f>VLOOKUP(F10167,'recent unique'!A:D,4,FALSE)</f>
        <v>大埔全安路9號</v>
      </c>
      <c r="F10167" t="s">
        <v>266</v>
      </c>
      <c r="G10167" t="s">
        <v>265</v>
      </c>
      <c r="H10167" t="s">
        <v>11</v>
      </c>
      <c r="I10167" t="s">
        <v>233</v>
      </c>
      <c r="J10167" t="s">
        <v>235</v>
      </c>
      <c r="K10167" t="str">
        <f>VLOOKUP(F10167,'Unique Address'!A:D,4,FALSE)</f>
        <v>Tai Po</v>
      </c>
      <c r="L10167">
        <f>VLOOKUP(K10167,'[2]AreaCoordinates xlsx'!$A$1:$D$65536,3,FALSE)</f>
        <v>22.440896800000001</v>
      </c>
      <c r="M10167">
        <f>VLOOKUP(K10167,'[2]AreaCoordinates xlsx'!$A$1:$D$65536,4,FALSE)</f>
        <v>114.16474340000001</v>
      </c>
    </row>
    <row r="10168" spans="1:13" x14ac:dyDescent="0.2">
      <c r="A10168" s="2">
        <v>41699</v>
      </c>
      <c r="B10168">
        <v>6606</v>
      </c>
      <c r="C10168" t="s">
        <v>19</v>
      </c>
      <c r="D10168" t="str">
        <f t="shared" si="1020"/>
        <v>屯門青松觀道23號, Hong Kong</v>
      </c>
      <c r="E10168" t="str">
        <f>VLOOKUP(F10168,'recent unique'!A:D,4,FALSE)</f>
        <v>屯門青松觀道23號</v>
      </c>
      <c r="F10168" t="s">
        <v>268</v>
      </c>
      <c r="G10168" t="s">
        <v>267</v>
      </c>
      <c r="H10168" t="s">
        <v>11</v>
      </c>
      <c r="I10168" t="s">
        <v>233</v>
      </c>
      <c r="J10168" t="s">
        <v>235</v>
      </c>
      <c r="K10168" t="str">
        <f>VLOOKUP(F10168,'Unique Address'!A:D,4,FALSE)</f>
        <v>Tuen Mun</v>
      </c>
      <c r="L10168">
        <f>VLOOKUP(K10168,'[2]AreaCoordinates xlsx'!$A$1:$D$65536,3,FALSE)</f>
        <v>22.390829499999999</v>
      </c>
      <c r="M10168">
        <f>VLOOKUP(K10168,'[2]AreaCoordinates xlsx'!$A$1:$D$65536,4,FALSE)</f>
        <v>113.9725126</v>
      </c>
    </row>
    <row r="10169" spans="1:13" x14ac:dyDescent="0.2">
      <c r="A10169" s="2">
        <v>41699</v>
      </c>
      <c r="B10169">
        <v>512</v>
      </c>
      <c r="C10169" t="s">
        <v>19</v>
      </c>
      <c r="D10169" t="str">
        <f t="shared" si="1020"/>
        <v>新界大埔全安路11 號, Hong Kong</v>
      </c>
      <c r="E10169" t="str">
        <f>VLOOKUP(F10169,'recent unique'!A:D,4,FALSE)</f>
        <v>新界大埔全安路11 號</v>
      </c>
      <c r="F10169" t="s">
        <v>272</v>
      </c>
      <c r="G10169" t="s">
        <v>270</v>
      </c>
      <c r="H10169" t="s">
        <v>11</v>
      </c>
      <c r="I10169" t="s">
        <v>269</v>
      </c>
      <c r="J10169" t="s">
        <v>271</v>
      </c>
      <c r="K10169" t="str">
        <f>VLOOKUP(F10169,'Unique Address'!A:D,4,FALSE)</f>
        <v>Tai Po</v>
      </c>
      <c r="L10169">
        <f>VLOOKUP(K10169,'[2]AreaCoordinates xlsx'!$A$1:$D$65536,3,FALSE)</f>
        <v>22.440896800000001</v>
      </c>
      <c r="M10169">
        <f>VLOOKUP(K10169,'[2]AreaCoordinates xlsx'!$A$1:$D$65536,4,FALSE)</f>
        <v>114.16474340000001</v>
      </c>
    </row>
    <row r="10170" spans="1:13" x14ac:dyDescent="0.2">
      <c r="A10170" s="2">
        <v>41699</v>
      </c>
      <c r="B10170">
        <v>0</v>
      </c>
      <c r="C10170" t="s">
        <v>19</v>
      </c>
      <c r="D10170" t="str">
        <f t="shared" ref="D10170:D10201" si="1021">E10170&amp;", Hong Kong"</f>
        <v>赤鱲角香港國際機場, Hong Kong</v>
      </c>
      <c r="E10170" t="str">
        <f>VLOOKUP(F10170,'recent unique'!A:D,4,FALSE)</f>
        <v>赤鱲角香港國際機場</v>
      </c>
      <c r="F10170" t="s">
        <v>276</v>
      </c>
      <c r="G10170" t="s">
        <v>274</v>
      </c>
      <c r="H10170" t="s">
        <v>11</v>
      </c>
      <c r="I10170" t="s">
        <v>273</v>
      </c>
      <c r="J10170" t="s">
        <v>275</v>
      </c>
      <c r="K10170" t="str">
        <f>VLOOKUP(F10170,'Unique Address'!A:D,4,FALSE)</f>
        <v>Chek Lap Kok</v>
      </c>
      <c r="L10170">
        <f>VLOOKUP(K10170,'[2]AreaCoordinates xlsx'!$A$1:$D$65536,3,FALSE)</f>
        <v>22.3083934</v>
      </c>
      <c r="M10170">
        <f>VLOOKUP(K10170,'[2]AreaCoordinates xlsx'!$A$1:$D$65536,4,FALSE)</f>
        <v>113.923907</v>
      </c>
    </row>
    <row r="10171" spans="1:13" x14ac:dyDescent="0.2">
      <c r="A10171" s="2">
        <v>41699</v>
      </c>
      <c r="B10171">
        <v>7782</v>
      </c>
      <c r="C10171" t="s">
        <v>19</v>
      </c>
      <c r="D10171" t="str">
        <f t="shared" si="1021"/>
        <v>大埔林錦公路嘉道理農場, Hong Kong</v>
      </c>
      <c r="E10171" t="str">
        <f>VLOOKUP(F10171,'recent unique'!A:D,4,FALSE)</f>
        <v>大埔林錦公路嘉道理農場</v>
      </c>
      <c r="F10171" t="s">
        <v>280</v>
      </c>
      <c r="G10171" t="s">
        <v>278</v>
      </c>
      <c r="H10171" t="s">
        <v>11</v>
      </c>
      <c r="I10171" t="s">
        <v>277</v>
      </c>
      <c r="J10171" t="s">
        <v>279</v>
      </c>
      <c r="K10171" t="str">
        <f>VLOOKUP(F10171,'Unique Address'!A:D,4,FALSE)</f>
        <v>Tai Po</v>
      </c>
      <c r="L10171">
        <f>VLOOKUP(K10171,'[2]AreaCoordinates xlsx'!$A$1:$D$65536,3,FALSE)</f>
        <v>22.440896800000001</v>
      </c>
      <c r="M10171">
        <f>VLOOKUP(K10171,'[2]AreaCoordinates xlsx'!$A$1:$D$65536,4,FALSE)</f>
        <v>114.16474340000001</v>
      </c>
    </row>
    <row r="10172" spans="1:13" x14ac:dyDescent="0.2">
      <c r="A10172" s="2">
        <v>41699</v>
      </c>
      <c r="B10172">
        <v>4930</v>
      </c>
      <c r="C10172" t="s">
        <v>19</v>
      </c>
      <c r="D10172" t="str">
        <f t="shared" si="1021"/>
        <v>將軍澳靈實路8號, Hong Kong</v>
      </c>
      <c r="E10172" t="str">
        <f>VLOOKUP(F10172,'recent unique'!A:D,4,FALSE)</f>
        <v>將軍澳靈實路8號</v>
      </c>
      <c r="F10172" t="s">
        <v>245</v>
      </c>
      <c r="G10172" t="s">
        <v>282</v>
      </c>
      <c r="H10172" t="s">
        <v>11</v>
      </c>
      <c r="I10172" t="s">
        <v>281</v>
      </c>
      <c r="J10172" t="s">
        <v>283</v>
      </c>
      <c r="K10172" t="str">
        <f>VLOOKUP(F10172,'Unique Address'!A:D,4,FALSE)</f>
        <v>Tseung Kwan O</v>
      </c>
      <c r="L10172">
        <f>VLOOKUP(K10172,'[2]AreaCoordinates xlsx'!$A$1:$D$65536,3,FALSE)</f>
        <v>22.311936899999999</v>
      </c>
      <c r="M10172">
        <f>VLOOKUP(K10172,'[2]AreaCoordinates xlsx'!$A$1:$D$65536,4,FALSE)</f>
        <v>114.2568814</v>
      </c>
    </row>
    <row r="10173" spans="1:13" x14ac:dyDescent="0.2">
      <c r="A10173" s="2">
        <v>41699</v>
      </c>
      <c r="B10173">
        <v>1240</v>
      </c>
      <c r="C10173" t="s">
        <v>19</v>
      </c>
      <c r="D10173" t="str">
        <f t="shared" si="1021"/>
        <v>屯門蝴蝶灣泳灘, Hong Kong</v>
      </c>
      <c r="E10173" t="str">
        <f>VLOOKUP(F10173,'recent unique'!A:D,4,FALSE)</f>
        <v>屯門蝴蝶灣泳灘</v>
      </c>
      <c r="F10173" t="s">
        <v>287</v>
      </c>
      <c r="G10173" t="s">
        <v>285</v>
      </c>
      <c r="H10173" t="s">
        <v>11</v>
      </c>
      <c r="I10173" t="s">
        <v>284</v>
      </c>
      <c r="J10173" t="s">
        <v>286</v>
      </c>
      <c r="K10173" t="str">
        <f>VLOOKUP(F10173,'Unique Address'!A:D,4,FALSE)</f>
        <v>Tuen Mun</v>
      </c>
      <c r="L10173">
        <f>VLOOKUP(K10173,'[2]AreaCoordinates xlsx'!$A$1:$D$65536,3,FALSE)</f>
        <v>22.390829499999999</v>
      </c>
      <c r="M10173">
        <f>VLOOKUP(K10173,'[2]AreaCoordinates xlsx'!$A$1:$D$65536,4,FALSE)</f>
        <v>113.9725126</v>
      </c>
    </row>
    <row r="10174" spans="1:13" x14ac:dyDescent="0.2">
      <c r="A10174" s="2">
        <v>41699</v>
      </c>
      <c r="B10174">
        <v>12078</v>
      </c>
      <c r="C10174" t="s">
        <v>19</v>
      </c>
      <c r="D10174" t="str">
        <f t="shared" si="1021"/>
        <v>大埔全安路9號, Hong Kong</v>
      </c>
      <c r="E10174" t="str">
        <f>VLOOKUP(F10174,'recent unique'!A:D,4,FALSE)</f>
        <v>大埔全安路9號</v>
      </c>
      <c r="F10174" t="s">
        <v>291</v>
      </c>
      <c r="G10174" t="s">
        <v>289</v>
      </c>
      <c r="H10174" t="s">
        <v>11</v>
      </c>
      <c r="I10174" t="s">
        <v>288</v>
      </c>
      <c r="J10174" t="s">
        <v>290</v>
      </c>
      <c r="K10174" t="str">
        <f>VLOOKUP(F10174,'Unique Address'!A:D,4,FALSE)</f>
        <v>Tai Po</v>
      </c>
      <c r="L10174">
        <f>VLOOKUP(K10174,'[2]AreaCoordinates xlsx'!$A$1:$D$65536,3,FALSE)</f>
        <v>22.440896800000001</v>
      </c>
      <c r="M10174">
        <f>VLOOKUP(K10174,'[2]AreaCoordinates xlsx'!$A$1:$D$65536,4,FALSE)</f>
        <v>114.16474340000001</v>
      </c>
    </row>
    <row r="10175" spans="1:13" x14ac:dyDescent="0.2">
      <c r="A10175" s="2">
        <v>41699</v>
      </c>
      <c r="B10175">
        <v>231</v>
      </c>
      <c r="C10175" t="s">
        <v>14</v>
      </c>
      <c r="D10175" t="str">
        <f t="shared" si="1021"/>
        <v>香港銅鑼灣東院道19號, Hong Kong</v>
      </c>
      <c r="E10175" t="str">
        <f>VLOOKUP(F10175,'recent unique'!A:D,4,FALSE)</f>
        <v>香港銅鑼灣東院道19號</v>
      </c>
      <c r="F10175" t="s">
        <v>293</v>
      </c>
      <c r="G10175" t="s">
        <v>292</v>
      </c>
      <c r="H10175" t="s">
        <v>11</v>
      </c>
      <c r="I10175" t="s">
        <v>65</v>
      </c>
      <c r="J10175" t="s">
        <v>67</v>
      </c>
      <c r="K10175" t="str">
        <f>VLOOKUP(F10175,'Unique Address'!A:D,4,FALSE)</f>
        <v>Causeway Bay</v>
      </c>
      <c r="L10175">
        <f>VLOOKUP(K10175,'[2]AreaCoordinates xlsx'!$A$1:$D$65536,3,FALSE)</f>
        <v>22.279729499999998</v>
      </c>
      <c r="M10175">
        <f>VLOOKUP(K10175,'[2]AreaCoordinates xlsx'!$A$1:$D$65536,4,FALSE)</f>
        <v>114.1870366</v>
      </c>
    </row>
    <row r="10176" spans="1:13" x14ac:dyDescent="0.2">
      <c r="A10176" s="2">
        <v>41699</v>
      </c>
      <c r="B10176">
        <v>231</v>
      </c>
      <c r="C10176" t="s">
        <v>14</v>
      </c>
      <c r="D10176" t="str">
        <f t="shared" si="1021"/>
        <v>香港大口環道9號, Hong Kong</v>
      </c>
      <c r="E10176" t="str">
        <f>VLOOKUP(F10176,'recent unique'!A:D,4,FALSE)</f>
        <v>香港大口環道9號</v>
      </c>
      <c r="F10176" t="s">
        <v>295</v>
      </c>
      <c r="G10176" t="s">
        <v>294</v>
      </c>
      <c r="H10176" t="s">
        <v>11</v>
      </c>
      <c r="I10176" t="s">
        <v>65</v>
      </c>
      <c r="J10176" t="s">
        <v>67</v>
      </c>
      <c r="K10176" t="str">
        <f>VLOOKUP(F10176,'Unique Address'!A:D,4,FALSE)</f>
        <v>Sandy Bay</v>
      </c>
      <c r="L10176">
        <f>VLOOKUP(K10176,'[2]AreaCoordinates xlsx'!$A$1:$D$65536,3,FALSE)</f>
        <v>22.270135199999999</v>
      </c>
      <c r="M10176">
        <f>VLOOKUP(K10176,'[2]AreaCoordinates xlsx'!$A$1:$D$65536,4,FALSE)</f>
        <v>114.11941040000001</v>
      </c>
    </row>
    <row r="10177" spans="1:13" x14ac:dyDescent="0.2">
      <c r="A10177" s="2">
        <v>41699</v>
      </c>
      <c r="B10177">
        <v>231</v>
      </c>
      <c r="C10177" t="s">
        <v>14</v>
      </c>
      <c r="D10177" t="str">
        <f t="shared" si="1021"/>
        <v>香港普仁街12號, Hong Kong</v>
      </c>
      <c r="E10177" t="str">
        <f>VLOOKUP(F10177,'recent unique'!A:D,4,FALSE)</f>
        <v>香港普仁街12號</v>
      </c>
      <c r="F10177" t="s">
        <v>297</v>
      </c>
      <c r="G10177" t="s">
        <v>296</v>
      </c>
      <c r="H10177" t="s">
        <v>11</v>
      </c>
      <c r="I10177" t="s">
        <v>65</v>
      </c>
      <c r="J10177" t="s">
        <v>67</v>
      </c>
      <c r="K10177" t="str">
        <f>VLOOKUP(F10177,'Unique Address'!A:D,4,FALSE)</f>
        <v>Mid-level</v>
      </c>
      <c r="L10177">
        <f>VLOOKUP(K10177,'[2]AreaCoordinates xlsx'!$A$1:$D$65536,3,FALSE)</f>
        <v>22.2811673</v>
      </c>
      <c r="M10177">
        <f>VLOOKUP(K10177,'[2]AreaCoordinates xlsx'!$A$1:$D$65536,4,FALSE)</f>
        <v>114.142449</v>
      </c>
    </row>
    <row r="10178" spans="1:13" x14ac:dyDescent="0.2">
      <c r="A10178" s="2">
        <v>41699</v>
      </c>
      <c r="B10178">
        <v>231</v>
      </c>
      <c r="C10178" t="s">
        <v>8</v>
      </c>
      <c r="D10178" t="str">
        <f t="shared" si="1021"/>
        <v>九龍油麻地窩打老道25號, Hong Kong</v>
      </c>
      <c r="E10178" t="str">
        <f>VLOOKUP(F10178,'recent unique'!A:D,4,FALSE)</f>
        <v>九龍油麻地窩打老道25號</v>
      </c>
      <c r="F10178" t="s">
        <v>299</v>
      </c>
      <c r="G10178" t="s">
        <v>298</v>
      </c>
      <c r="H10178" t="s">
        <v>11</v>
      </c>
      <c r="I10178" t="s">
        <v>65</v>
      </c>
      <c r="J10178" t="s">
        <v>67</v>
      </c>
      <c r="K10178" t="str">
        <f>VLOOKUP(F10178,'Unique Address'!A:D,4,FALSE)</f>
        <v>Yau Ma Tei</v>
      </c>
      <c r="L10178">
        <f>VLOOKUP(K10178,'[2]AreaCoordinates xlsx'!$A$1:$D$65536,3,FALSE)</f>
        <v>22.312828</v>
      </c>
      <c r="M10178">
        <f>VLOOKUP(K10178,'[2]AreaCoordinates xlsx'!$A$1:$D$65536,4,FALSE)</f>
        <v>114.170682</v>
      </c>
    </row>
    <row r="10179" spans="1:13" x14ac:dyDescent="0.2">
      <c r="A10179" s="2">
        <v>41699</v>
      </c>
      <c r="B10179">
        <v>231</v>
      </c>
      <c r="C10179" t="s">
        <v>8</v>
      </c>
      <c r="D10179" t="str">
        <f t="shared" si="1021"/>
        <v>九龍黃大仙沙田坳道124號, Hong Kong</v>
      </c>
      <c r="E10179" t="str">
        <f>VLOOKUP(F10179,'recent unique'!A:D,4,FALSE)</f>
        <v>九龍黃大仙沙田坳道124號</v>
      </c>
      <c r="F10179" t="s">
        <v>301</v>
      </c>
      <c r="G10179" t="s">
        <v>300</v>
      </c>
      <c r="H10179" t="s">
        <v>11</v>
      </c>
      <c r="I10179" t="s">
        <v>65</v>
      </c>
      <c r="J10179" t="s">
        <v>67</v>
      </c>
      <c r="K10179" t="str">
        <f>VLOOKUP(F10179,'Unique Address'!A:D,4,FALSE)</f>
        <v>Wong Tai Sin</v>
      </c>
      <c r="L10179">
        <f>VLOOKUP(K10179,'[2]AreaCoordinates xlsx'!$A$1:$D$65536,3,FALSE)</f>
        <v>22.342961500000001</v>
      </c>
      <c r="M10179">
        <f>VLOOKUP(K10179,'[2]AreaCoordinates xlsx'!$A$1:$D$65536,4,FALSE)</f>
        <v>114.1929813</v>
      </c>
    </row>
    <row r="10180" spans="1:13" x14ac:dyDescent="0.2">
      <c r="A10180" s="2">
        <v>41700</v>
      </c>
      <c r="B10180">
        <v>128</v>
      </c>
      <c r="C10180" t="s">
        <v>14</v>
      </c>
      <c r="D10180" t="str">
        <f t="shared" si="1021"/>
        <v>港鐵炮台山站A附近, Hong Kong</v>
      </c>
      <c r="E10180" t="str">
        <f>VLOOKUP(F10180,'recent unique'!A:D,4,FALSE)</f>
        <v>港鐵炮台山站A附近</v>
      </c>
      <c r="F10180" t="s">
        <v>2021</v>
      </c>
      <c r="G10180" t="s">
        <v>2020</v>
      </c>
      <c r="H10180" t="s">
        <v>486</v>
      </c>
      <c r="I10180" t="s">
        <v>1541</v>
      </c>
      <c r="J10180" t="s">
        <v>1542</v>
      </c>
      <c r="K10180" t="str">
        <f>VLOOKUP(F10180,'Unique Address'!A:D,4,FALSE)</f>
        <v>Fortress Hill</v>
      </c>
      <c r="L10180">
        <f>VLOOKUP(K10180,'[2]AreaCoordinates xlsx'!$A$1:$D$65536,3,FALSE)</f>
        <v>22.289432999999999</v>
      </c>
      <c r="M10180">
        <f>VLOOKUP(K10180,'[2]AreaCoordinates xlsx'!$A$1:$D$65536,4,FALSE)</f>
        <v>114.194526</v>
      </c>
    </row>
    <row r="10181" spans="1:13" x14ac:dyDescent="0.2">
      <c r="A10181" s="2">
        <v>41700</v>
      </c>
      <c r="B10181">
        <v>128</v>
      </c>
      <c r="C10181" t="s">
        <v>14</v>
      </c>
      <c r="D10181" t="str">
        <f t="shared" si="1021"/>
        <v>灣仔港鐵站A4, Hong Kong</v>
      </c>
      <c r="E10181" t="str">
        <f>VLOOKUP(F10181,'recent unique'!A:D,4,FALSE)</f>
        <v>灣仔港鐵站A4</v>
      </c>
      <c r="F10181" t="s">
        <v>2023</v>
      </c>
      <c r="G10181" t="s">
        <v>2022</v>
      </c>
      <c r="H10181" t="s">
        <v>486</v>
      </c>
      <c r="I10181" t="s">
        <v>1541</v>
      </c>
      <c r="J10181" t="s">
        <v>1542</v>
      </c>
      <c r="K10181" t="str">
        <f>VLOOKUP(F10181,'Unique Address'!A:D,4,FALSE)</f>
        <v>Wan Chai</v>
      </c>
      <c r="L10181">
        <f>VLOOKUP(K10181,'[2]AreaCoordinates xlsx'!$A$1:$D$65536,3,FALSE)</f>
        <v>22.276022000000001</v>
      </c>
      <c r="M10181">
        <f>VLOOKUP(K10181,'[2]AreaCoordinates xlsx'!$A$1:$D$65536,4,FALSE)</f>
        <v>114.1751471</v>
      </c>
    </row>
    <row r="10182" spans="1:13" x14ac:dyDescent="0.2">
      <c r="A10182" s="2">
        <v>41700</v>
      </c>
      <c r="B10182">
        <v>128</v>
      </c>
      <c r="C10182" t="s">
        <v>8</v>
      </c>
      <c r="D10182" t="str">
        <f t="shared" si="1021"/>
        <v>港鐵樂富站A附近, Hong Kong</v>
      </c>
      <c r="E10182" t="str">
        <f>VLOOKUP(F10182,'recent unique'!A:D,4,FALSE)</f>
        <v>港鐵樂富站A附近</v>
      </c>
      <c r="F10182" t="s">
        <v>2025</v>
      </c>
      <c r="G10182" t="s">
        <v>2024</v>
      </c>
      <c r="H10182" t="s">
        <v>486</v>
      </c>
      <c r="I10182" t="s">
        <v>1541</v>
      </c>
      <c r="J10182" t="s">
        <v>1542</v>
      </c>
      <c r="K10182" t="str">
        <f>VLOOKUP(F10182,'Unique Address'!A:D,4,FALSE)</f>
        <v>Lok Fu</v>
      </c>
      <c r="L10182">
        <f>VLOOKUP(K10182,'[2]AreaCoordinates xlsx'!$A$1:$D$65536,3,FALSE)</f>
        <v>22.337740199999999</v>
      </c>
      <c r="M10182">
        <f>VLOOKUP(K10182,'[2]AreaCoordinates xlsx'!$A$1:$D$65536,4,FALSE)</f>
        <v>114.1862935</v>
      </c>
    </row>
    <row r="10183" spans="1:13" x14ac:dyDescent="0.2">
      <c r="A10183" s="2">
        <v>41700</v>
      </c>
      <c r="B10183">
        <v>128</v>
      </c>
      <c r="C10183" t="s">
        <v>8</v>
      </c>
      <c r="D10183" t="str">
        <f t="shared" si="1021"/>
        <v>美孚美荔道長沙灣, Hong Kong</v>
      </c>
      <c r="E10183" t="str">
        <f>VLOOKUP(F10183,'recent unique'!A:D,4,FALSE)</f>
        <v>美孚美荔道長沙灣</v>
      </c>
      <c r="F10183" t="s">
        <v>2015</v>
      </c>
      <c r="G10183" t="s">
        <v>2014</v>
      </c>
      <c r="H10183" t="s">
        <v>486</v>
      </c>
      <c r="I10183" t="s">
        <v>1541</v>
      </c>
      <c r="J10183" t="s">
        <v>1542</v>
      </c>
      <c r="K10183" t="str">
        <f>VLOOKUP(F10183,'Unique Address'!A:D,4,FALSE)</f>
        <v>Cheung Sha Wan</v>
      </c>
      <c r="L10183">
        <f>VLOOKUP(K10183,'[2]AreaCoordinates xlsx'!$A$1:$D$65536,3,FALSE)</f>
        <v>22.334173</v>
      </c>
      <c r="M10183">
        <f>VLOOKUP(K10183,'[2]AreaCoordinates xlsx'!$A$1:$D$65536,4,FALSE)</f>
        <v>114.1476595</v>
      </c>
    </row>
    <row r="10184" spans="1:13" x14ac:dyDescent="0.2">
      <c r="A10184" s="2">
        <v>41700</v>
      </c>
      <c r="B10184">
        <v>128</v>
      </c>
      <c r="C10184" t="s">
        <v>8</v>
      </c>
      <c r="D10184" t="str">
        <f t="shared" si="1021"/>
        <v>美孚港鐵站 C1, Hong Kong</v>
      </c>
      <c r="E10184" t="str">
        <f>VLOOKUP(F10184,'recent unique'!A:D,4,FALSE)</f>
        <v>美孚港鐵站 C1</v>
      </c>
      <c r="F10184" t="s">
        <v>1997</v>
      </c>
      <c r="G10184" t="s">
        <v>1996</v>
      </c>
      <c r="H10184" t="s">
        <v>486</v>
      </c>
      <c r="I10184" t="s">
        <v>1541</v>
      </c>
      <c r="J10184" t="s">
        <v>1542</v>
      </c>
      <c r="K10184" t="str">
        <f>VLOOKUP(F10184,'Unique Address'!A:D,4,FALSE)</f>
        <v>Mei Foo</v>
      </c>
      <c r="L10184">
        <f>VLOOKUP(K10184,'[2]AreaCoordinates xlsx'!$A$1:$D$65536,3,FALSE)</f>
        <v>22.336635600000001</v>
      </c>
      <c r="M10184">
        <f>VLOOKUP(K10184,'[2]AreaCoordinates xlsx'!$A$1:$D$65536,4,FALSE)</f>
        <v>114.1402195</v>
      </c>
    </row>
    <row r="10185" spans="1:13" x14ac:dyDescent="0.2">
      <c r="A10185" s="2">
        <v>41700</v>
      </c>
      <c r="B10185">
        <v>4866</v>
      </c>
      <c r="C10185" t="s">
        <v>19</v>
      </c>
      <c r="D10185" t="str">
        <f t="shared" si="1021"/>
        <v>大埔綜合大樓, Hong Kong</v>
      </c>
      <c r="E10185" t="str">
        <f>VLOOKUP(F10185,'recent unique'!A:D,4,FALSE)</f>
        <v>大埔綜合大樓</v>
      </c>
      <c r="F10185" t="s">
        <v>841</v>
      </c>
      <c r="G10185" t="s">
        <v>840</v>
      </c>
      <c r="H10185" t="s">
        <v>11</v>
      </c>
      <c r="I10185" t="s">
        <v>420</v>
      </c>
      <c r="J10185" t="s">
        <v>422</v>
      </c>
      <c r="K10185" t="str">
        <f>VLOOKUP(F10185,'Unique Address'!A:D,4,FALSE)</f>
        <v>Tai Po</v>
      </c>
      <c r="L10185">
        <f>VLOOKUP(K10185,'[2]AreaCoordinates xlsx'!$A$1:$D$65536,3,FALSE)</f>
        <v>22.440896800000001</v>
      </c>
      <c r="M10185">
        <f>VLOOKUP(K10185,'[2]AreaCoordinates xlsx'!$A$1:$D$65536,4,FALSE)</f>
        <v>114.16474340000001</v>
      </c>
    </row>
    <row r="10186" spans="1:13" x14ac:dyDescent="0.2">
      <c r="A10186" s="2">
        <v>41700</v>
      </c>
      <c r="B10186">
        <v>128</v>
      </c>
      <c r="C10186" t="s">
        <v>19</v>
      </c>
      <c r="D10186" t="str">
        <f t="shared" si="1021"/>
        <v>青山公路 — 荃灣段, Hong Kong</v>
      </c>
      <c r="E10186" t="str">
        <f>VLOOKUP(F10186,'recent unique'!A:D,4,FALSE)</f>
        <v>青山公路 — 荃灣段</v>
      </c>
      <c r="F10186" t="s">
        <v>1904</v>
      </c>
      <c r="G10186" t="s">
        <v>1903</v>
      </c>
      <c r="H10186" t="s">
        <v>486</v>
      </c>
      <c r="I10186" t="s">
        <v>1541</v>
      </c>
      <c r="J10186" t="s">
        <v>1542</v>
      </c>
      <c r="K10186" t="str">
        <f>VLOOKUP(F10186,'Unique Address'!A:D,4,FALSE)</f>
        <v>Tsuen Wan</v>
      </c>
      <c r="L10186">
        <f>VLOOKUP(K10186,'[2]AreaCoordinates xlsx'!$A$1:$D$65536,3,FALSE)</f>
        <v>22.3713227</v>
      </c>
      <c r="M10186">
        <f>VLOOKUP(K10186,'[2]AreaCoordinates xlsx'!$A$1:$D$65536,4,FALSE)</f>
        <v>114.11416010000001</v>
      </c>
    </row>
    <row r="10187" spans="1:13" x14ac:dyDescent="0.2">
      <c r="A10187" s="2">
        <v>41700</v>
      </c>
      <c r="B10187">
        <v>128</v>
      </c>
      <c r="C10187" t="s">
        <v>19</v>
      </c>
      <c r="D10187" t="str">
        <f t="shared" si="1021"/>
        <v>荃灣眾安街, Hong Kong</v>
      </c>
      <c r="E10187" t="str">
        <f>VLOOKUP(F10187,'recent unique'!A:D,4,FALSE)</f>
        <v>荃灣眾安街</v>
      </c>
      <c r="F10187" t="s">
        <v>1906</v>
      </c>
      <c r="G10187" t="s">
        <v>1905</v>
      </c>
      <c r="H10187" t="s">
        <v>486</v>
      </c>
      <c r="I10187" t="s">
        <v>1541</v>
      </c>
      <c r="J10187" t="s">
        <v>1542</v>
      </c>
      <c r="K10187" t="str">
        <f>VLOOKUP(F10187,'Unique Address'!A:D,4,FALSE)</f>
        <v>Tsuen Wan</v>
      </c>
      <c r="L10187">
        <f>VLOOKUP(K10187,'[2]AreaCoordinates xlsx'!$A$1:$D$65536,3,FALSE)</f>
        <v>22.3713227</v>
      </c>
      <c r="M10187">
        <f>VLOOKUP(K10187,'[2]AreaCoordinates xlsx'!$A$1:$D$65536,4,FALSE)</f>
        <v>114.11416010000001</v>
      </c>
    </row>
    <row r="10188" spans="1:13" x14ac:dyDescent="0.2">
      <c r="A10188" s="2">
        <v>41700</v>
      </c>
      <c r="B10188">
        <v>128</v>
      </c>
      <c r="C10188" t="s">
        <v>19</v>
      </c>
      <c r="D10188" t="str">
        <f t="shared" si="1021"/>
        <v>葵涌興芳路, Hong Kong</v>
      </c>
      <c r="E10188" t="str">
        <f>VLOOKUP(F10188,'recent unique'!A:D,4,FALSE)</f>
        <v>葵涌興芳路</v>
      </c>
      <c r="F10188" t="s">
        <v>1908</v>
      </c>
      <c r="G10188" t="s">
        <v>1907</v>
      </c>
      <c r="H10188" t="s">
        <v>486</v>
      </c>
      <c r="I10188" t="s">
        <v>1541</v>
      </c>
      <c r="J10188" t="s">
        <v>1542</v>
      </c>
      <c r="K10188" t="str">
        <f>VLOOKUP(F10188,'Unique Address'!A:D,4,FALSE)</f>
        <v>Kwai Chung</v>
      </c>
      <c r="L10188">
        <f>VLOOKUP(K10188,'[2]AreaCoordinates xlsx'!$A$1:$D$65536,3,FALSE)</f>
        <v>22.3618749</v>
      </c>
      <c r="M10188">
        <f>VLOOKUP(K10188,'[2]AreaCoordinates xlsx'!$A$1:$D$65536,4,FALSE)</f>
        <v>114.1350173</v>
      </c>
    </row>
    <row r="10189" spans="1:13" x14ac:dyDescent="0.2">
      <c r="A10189" s="2">
        <v>41700</v>
      </c>
      <c r="B10189">
        <v>128</v>
      </c>
      <c r="C10189" t="s">
        <v>19</v>
      </c>
      <c r="D10189" t="str">
        <f t="shared" si="1021"/>
        <v>青衣担杆山路, Hong Kong</v>
      </c>
      <c r="E10189" t="str">
        <f>VLOOKUP(F10189,'recent unique'!A:D,4,FALSE)</f>
        <v>青衣担杆山路</v>
      </c>
      <c r="F10189" t="s">
        <v>1910</v>
      </c>
      <c r="G10189" t="s">
        <v>1909</v>
      </c>
      <c r="H10189" t="s">
        <v>486</v>
      </c>
      <c r="I10189" t="s">
        <v>1541</v>
      </c>
      <c r="J10189" t="s">
        <v>1542</v>
      </c>
      <c r="K10189" t="str">
        <f>VLOOKUP(F10189,'Unique Address'!A:D,4,FALSE)</f>
        <v>Tsing Yi</v>
      </c>
      <c r="L10189">
        <f>VLOOKUP(K10189,'[2]AreaCoordinates xlsx'!$A$1:$D$65536,3,FALSE)</f>
        <v>22.358487</v>
      </c>
      <c r="M10189">
        <f>VLOOKUP(K10189,'[2]AreaCoordinates xlsx'!$A$1:$D$65536,4,FALSE)</f>
        <v>114.10726099999999</v>
      </c>
    </row>
    <row r="10190" spans="1:13" x14ac:dyDescent="0.2">
      <c r="A10190" s="2">
        <v>41700</v>
      </c>
      <c r="B10190">
        <v>128</v>
      </c>
      <c r="C10190" t="s">
        <v>19</v>
      </c>
      <c r="D10190" t="str">
        <f t="shared" si="1021"/>
        <v>青衣青敬路(近青敬路牙鷹洲街, Hong Kong</v>
      </c>
      <c r="E10190" t="str">
        <f>VLOOKUP(F10190,'recent unique'!A:D,4,FALSE)</f>
        <v>青衣青敬路(近青敬路牙鷹洲街</v>
      </c>
      <c r="F10190" t="s">
        <v>1912</v>
      </c>
      <c r="G10190" t="s">
        <v>1911</v>
      </c>
      <c r="H10190" t="s">
        <v>486</v>
      </c>
      <c r="I10190" t="s">
        <v>1541</v>
      </c>
      <c r="J10190" t="s">
        <v>1542</v>
      </c>
      <c r="K10190" t="str">
        <f>VLOOKUP(F10190,'Unique Address'!A:D,4,FALSE)</f>
        <v>Tsing Yi</v>
      </c>
      <c r="L10190">
        <f>VLOOKUP(K10190,'[2]AreaCoordinates xlsx'!$A$1:$D$65536,3,FALSE)</f>
        <v>22.358487</v>
      </c>
      <c r="M10190">
        <f>VLOOKUP(K10190,'[2]AreaCoordinates xlsx'!$A$1:$D$65536,4,FALSE)</f>
        <v>114.10726099999999</v>
      </c>
    </row>
    <row r="10191" spans="1:13" x14ac:dyDescent="0.2">
      <c r="A10191" s="2">
        <v>41700</v>
      </c>
      <c r="B10191">
        <v>128</v>
      </c>
      <c r="C10191" t="s">
        <v>19</v>
      </c>
      <c r="D10191" t="str">
        <f t="shared" si="1021"/>
        <v>青衣青敬路, Hong Kong</v>
      </c>
      <c r="E10191" t="str">
        <f>VLOOKUP(F10191,'recent unique'!A:D,4,FALSE)</f>
        <v>青衣青敬路</v>
      </c>
      <c r="F10191" t="s">
        <v>1914</v>
      </c>
      <c r="G10191" t="s">
        <v>1913</v>
      </c>
      <c r="H10191" t="s">
        <v>486</v>
      </c>
      <c r="I10191" t="s">
        <v>1541</v>
      </c>
      <c r="J10191" t="s">
        <v>1542</v>
      </c>
      <c r="K10191" t="str">
        <f>VLOOKUP(F10191,'Unique Address'!A:D,4,FALSE)</f>
        <v>Tsing Yi</v>
      </c>
      <c r="L10191">
        <f>VLOOKUP(K10191,'[2]AreaCoordinates xlsx'!$A$1:$D$65536,3,FALSE)</f>
        <v>22.358487</v>
      </c>
      <c r="M10191">
        <f>VLOOKUP(K10191,'[2]AreaCoordinates xlsx'!$A$1:$D$65536,4,FALSE)</f>
        <v>114.10726099999999</v>
      </c>
    </row>
    <row r="10192" spans="1:13" x14ac:dyDescent="0.2">
      <c r="A10192" s="2">
        <v>41700</v>
      </c>
      <c r="B10192">
        <v>128</v>
      </c>
      <c r="C10192" t="s">
        <v>19</v>
      </c>
      <c r="D10192" t="str">
        <f t="shared" si="1021"/>
        <v>荃灣沙咀道禾笛街, Hong Kong</v>
      </c>
      <c r="E10192" t="str">
        <f>VLOOKUP(F10192,'recent unique'!A:D,4,FALSE)</f>
        <v>荃灣沙咀道禾笛街</v>
      </c>
      <c r="F10192" t="s">
        <v>1916</v>
      </c>
      <c r="G10192" t="s">
        <v>1915</v>
      </c>
      <c r="H10192" t="s">
        <v>486</v>
      </c>
      <c r="I10192" t="s">
        <v>1541</v>
      </c>
      <c r="J10192" t="s">
        <v>1542</v>
      </c>
      <c r="K10192" t="str">
        <f>VLOOKUP(F10192,'Unique Address'!A:D,4,FALSE)</f>
        <v>Tsuen Wan</v>
      </c>
      <c r="L10192">
        <f>VLOOKUP(K10192,'[2]AreaCoordinates xlsx'!$A$1:$D$65536,3,FALSE)</f>
        <v>22.3713227</v>
      </c>
      <c r="M10192">
        <f>VLOOKUP(K10192,'[2]AreaCoordinates xlsx'!$A$1:$D$65536,4,FALSE)</f>
        <v>114.11416010000001</v>
      </c>
    </row>
    <row r="10193" spans="1:13" x14ac:dyDescent="0.2">
      <c r="A10193" s="2">
        <v>41700</v>
      </c>
      <c r="B10193">
        <v>128</v>
      </c>
      <c r="C10193" t="s">
        <v>19</v>
      </c>
      <c r="D10193" t="str">
        <f t="shared" si="1021"/>
        <v>荃灣大河道(近力生廣場, Hong Kong</v>
      </c>
      <c r="E10193" t="str">
        <f>VLOOKUP(F10193,'recent unique'!A:D,4,FALSE)</f>
        <v>荃灣大河道(近力生廣場</v>
      </c>
      <c r="F10193" t="s">
        <v>1918</v>
      </c>
      <c r="G10193" t="s">
        <v>1917</v>
      </c>
      <c r="H10193" t="s">
        <v>486</v>
      </c>
      <c r="I10193" t="s">
        <v>1541</v>
      </c>
      <c r="J10193" t="s">
        <v>1542</v>
      </c>
      <c r="K10193" t="str">
        <f>VLOOKUP(F10193,'Unique Address'!A:D,4,FALSE)</f>
        <v>Tsuen Wan</v>
      </c>
      <c r="L10193">
        <f>VLOOKUP(K10193,'[2]AreaCoordinates xlsx'!$A$1:$D$65536,3,FALSE)</f>
        <v>22.3713227</v>
      </c>
      <c r="M10193">
        <f>VLOOKUP(K10193,'[2]AreaCoordinates xlsx'!$A$1:$D$65536,4,FALSE)</f>
        <v>114.11416010000001</v>
      </c>
    </row>
    <row r="10194" spans="1:13" x14ac:dyDescent="0.2">
      <c r="A10194" s="2">
        <v>41700</v>
      </c>
      <c r="B10194">
        <v>128</v>
      </c>
      <c r="C10194" t="s">
        <v>19</v>
      </c>
      <c r="D10194" t="str">
        <f t="shared" si="1021"/>
        <v>荃灣街市街and川龍街, Hong Kong</v>
      </c>
      <c r="E10194" t="str">
        <f>VLOOKUP(F10194,'recent unique'!A:D,4,FALSE)</f>
        <v>荃灣街市街and川龍街</v>
      </c>
      <c r="F10194" t="s">
        <v>1920</v>
      </c>
      <c r="G10194" t="s">
        <v>1919</v>
      </c>
      <c r="H10194" t="s">
        <v>486</v>
      </c>
      <c r="I10194" t="s">
        <v>1541</v>
      </c>
      <c r="J10194" t="s">
        <v>1542</v>
      </c>
      <c r="K10194" t="str">
        <f>VLOOKUP(F10194,'Unique Address'!A:D,4,FALSE)</f>
        <v>Tsuen Wan</v>
      </c>
      <c r="L10194">
        <f>VLOOKUP(K10194,'[2]AreaCoordinates xlsx'!$A$1:$D$65536,3,FALSE)</f>
        <v>22.3713227</v>
      </c>
      <c r="M10194">
        <f>VLOOKUP(K10194,'[2]AreaCoordinates xlsx'!$A$1:$D$65536,4,FALSE)</f>
        <v>114.11416010000001</v>
      </c>
    </row>
    <row r="10195" spans="1:13" x14ac:dyDescent="0.2">
      <c r="A10195" s="2">
        <v>41700</v>
      </c>
      <c r="B10195">
        <v>128</v>
      </c>
      <c r="C10195" t="s">
        <v>8</v>
      </c>
      <c r="D10195" t="str">
        <f t="shared" si="1021"/>
        <v>長沙灣道及大南西, Hong Kong</v>
      </c>
      <c r="E10195" t="str">
        <f>VLOOKUP(F10195,'recent unique'!A:D,4,FALSE)</f>
        <v>長沙灣道及大南西</v>
      </c>
      <c r="F10195" t="s">
        <v>1922</v>
      </c>
      <c r="G10195" t="s">
        <v>1921</v>
      </c>
      <c r="H10195" t="s">
        <v>486</v>
      </c>
      <c r="I10195" t="s">
        <v>1541</v>
      </c>
      <c r="J10195" t="s">
        <v>1542</v>
      </c>
      <c r="K10195" t="str">
        <f>VLOOKUP(F10195,'Unique Address'!A:D,4,FALSE)</f>
        <v>Cheung Sha Wan</v>
      </c>
      <c r="L10195">
        <f>VLOOKUP(K10195,'[2]AreaCoordinates xlsx'!$A$1:$D$65536,3,FALSE)</f>
        <v>22.334173</v>
      </c>
      <c r="M10195">
        <f>VLOOKUP(K10195,'[2]AreaCoordinates xlsx'!$A$1:$D$65536,4,FALSE)</f>
        <v>114.1476595</v>
      </c>
    </row>
    <row r="10196" spans="1:13" x14ac:dyDescent="0.2">
      <c r="A10196" s="2">
        <v>41700</v>
      </c>
      <c r="B10196">
        <v>128</v>
      </c>
      <c r="C10196" t="s">
        <v>19</v>
      </c>
      <c r="D10196" t="str">
        <f t="shared" si="1021"/>
        <v>和宜合道及大隴街, Hong Kong</v>
      </c>
      <c r="E10196" t="str">
        <f>VLOOKUP(F10196,'recent unique'!A:D,4,FALSE)</f>
        <v>和宜合道及大隴街</v>
      </c>
      <c r="F10196" t="s">
        <v>1924</v>
      </c>
      <c r="G10196" t="s">
        <v>1923</v>
      </c>
      <c r="H10196" t="s">
        <v>486</v>
      </c>
      <c r="I10196" t="s">
        <v>1541</v>
      </c>
      <c r="J10196" t="s">
        <v>1542</v>
      </c>
      <c r="K10196" t="str">
        <f>VLOOKUP(F10196,'Unique Address'!A:D,4,FALSE)</f>
        <v>Kwai Chung</v>
      </c>
      <c r="L10196">
        <f>VLOOKUP(K10196,'[2]AreaCoordinates xlsx'!$A$1:$D$65536,3,FALSE)</f>
        <v>22.3618749</v>
      </c>
      <c r="M10196">
        <f>VLOOKUP(K10196,'[2]AreaCoordinates xlsx'!$A$1:$D$65536,4,FALSE)</f>
        <v>114.1350173</v>
      </c>
    </row>
    <row r="10197" spans="1:13" x14ac:dyDescent="0.2">
      <c r="A10197" s="2">
        <v>41700</v>
      </c>
      <c r="B10197">
        <v>128</v>
      </c>
      <c r="C10197" t="s">
        <v>19</v>
      </c>
      <c r="D10197" t="str">
        <f t="shared" si="1021"/>
        <v>和宜合道及打磚坪, Hong Kong</v>
      </c>
      <c r="E10197" t="str">
        <f>VLOOKUP(F10197,'recent unique'!A:D,4,FALSE)</f>
        <v>和宜合道及打磚坪</v>
      </c>
      <c r="F10197" t="s">
        <v>1926</v>
      </c>
      <c r="G10197" t="s">
        <v>1925</v>
      </c>
      <c r="H10197" t="s">
        <v>486</v>
      </c>
      <c r="I10197" t="s">
        <v>1541</v>
      </c>
      <c r="J10197" t="s">
        <v>1542</v>
      </c>
      <c r="K10197" t="str">
        <f>VLOOKUP(F10197,'Unique Address'!A:D,4,FALSE)</f>
        <v>Kwai Chung</v>
      </c>
      <c r="L10197">
        <f>VLOOKUP(K10197,'[2]AreaCoordinates xlsx'!$A$1:$D$65536,3,FALSE)</f>
        <v>22.3618749</v>
      </c>
      <c r="M10197">
        <f>VLOOKUP(K10197,'[2]AreaCoordinates xlsx'!$A$1:$D$65536,4,FALSE)</f>
        <v>114.1350173</v>
      </c>
    </row>
    <row r="10198" spans="1:13" x14ac:dyDescent="0.2">
      <c r="A10198" s="2">
        <v>41700</v>
      </c>
      <c r="B10198">
        <v>128</v>
      </c>
      <c r="C10198" t="s">
        <v>19</v>
      </c>
      <c r="D10198" t="str">
        <f t="shared" si="1021"/>
        <v>石籬邨大隴街及圍乪, Hong Kong</v>
      </c>
      <c r="E10198" t="str">
        <f>VLOOKUP(F10198,'recent unique'!A:D,4,FALSE)</f>
        <v>石籬邨大隴街及圍乪</v>
      </c>
      <c r="F10198" t="s">
        <v>1928</v>
      </c>
      <c r="G10198" t="s">
        <v>1927</v>
      </c>
      <c r="H10198" t="s">
        <v>486</v>
      </c>
      <c r="I10198" t="s">
        <v>1541</v>
      </c>
      <c r="J10198" t="s">
        <v>1542</v>
      </c>
      <c r="K10198" t="str">
        <f>VLOOKUP(F10198,'Unique Address'!A:D,4,FALSE)</f>
        <v>Kwai Hing</v>
      </c>
      <c r="L10198">
        <f>VLOOKUP(K10198,'[2]AreaCoordinates xlsx'!$A$1:$D$65536,3,FALSE)</f>
        <v>22.363056</v>
      </c>
      <c r="M10198">
        <f>VLOOKUP(K10198,'[2]AreaCoordinates xlsx'!$A$1:$D$65536,4,FALSE)</f>
        <v>114.131207</v>
      </c>
    </row>
    <row r="10199" spans="1:13" x14ac:dyDescent="0.2">
      <c r="A10199" s="2">
        <v>41700</v>
      </c>
      <c r="B10199">
        <v>128</v>
      </c>
      <c r="C10199" t="s">
        <v>19</v>
      </c>
      <c r="D10199" t="str">
        <f t="shared" si="1021"/>
        <v>葵芳興芳路及榮芳, Hong Kong</v>
      </c>
      <c r="E10199" t="str">
        <f>VLOOKUP(F10199,'recent unique'!A:D,4,FALSE)</f>
        <v>葵芳興芳路及榮芳</v>
      </c>
      <c r="F10199" t="s">
        <v>1930</v>
      </c>
      <c r="G10199" t="s">
        <v>1929</v>
      </c>
      <c r="H10199" t="s">
        <v>486</v>
      </c>
      <c r="I10199" t="s">
        <v>1541</v>
      </c>
      <c r="J10199" t="s">
        <v>1542</v>
      </c>
      <c r="K10199" t="str">
        <f>VLOOKUP(F10199,'Unique Address'!A:D,4,FALSE)</f>
        <v>Kwai Fong</v>
      </c>
      <c r="L10199">
        <f>VLOOKUP(K10199,'[2]AreaCoordinates xlsx'!$A$1:$D$65536,3,FALSE)</f>
        <v>22.3578109</v>
      </c>
      <c r="M10199">
        <f>VLOOKUP(K10199,'[2]AreaCoordinates xlsx'!$A$1:$D$65536,4,FALSE)</f>
        <v>114.1298151</v>
      </c>
    </row>
    <row r="10200" spans="1:13" x14ac:dyDescent="0.2">
      <c r="A10200" s="2">
        <v>41700</v>
      </c>
      <c r="B10200">
        <v>128</v>
      </c>
      <c r="C10200" t="s">
        <v>19</v>
      </c>
      <c r="D10200" t="str">
        <f t="shared" si="1021"/>
        <v>石蔭路and童子街, Hong Kong</v>
      </c>
      <c r="E10200" t="str">
        <f>VLOOKUP(F10200,'recent unique'!A:D,4,FALSE)</f>
        <v>石蔭路and童子街</v>
      </c>
      <c r="F10200" t="s">
        <v>1932</v>
      </c>
      <c r="G10200" t="s">
        <v>1931</v>
      </c>
      <c r="H10200" t="s">
        <v>486</v>
      </c>
      <c r="I10200" t="s">
        <v>1541</v>
      </c>
      <c r="J10200" t="s">
        <v>1542</v>
      </c>
      <c r="K10200" t="str">
        <f>VLOOKUP(F10200,'Unique Address'!A:D,4,FALSE)</f>
        <v>Kwai Hing</v>
      </c>
      <c r="L10200">
        <f>VLOOKUP(K10200,'[2]AreaCoordinates xlsx'!$A$1:$D$65536,3,FALSE)</f>
        <v>22.363056</v>
      </c>
      <c r="M10200">
        <f>VLOOKUP(K10200,'[2]AreaCoordinates xlsx'!$A$1:$D$65536,4,FALSE)</f>
        <v>114.131207</v>
      </c>
    </row>
    <row r="10201" spans="1:13" x14ac:dyDescent="0.2">
      <c r="A10201" s="2">
        <v>41700</v>
      </c>
      <c r="B10201">
        <v>128</v>
      </c>
      <c r="C10201" t="s">
        <v>8</v>
      </c>
      <c r="D10201" t="str">
        <f t="shared" si="1021"/>
        <v>樂富橫頭磡南道,樂富廣場, Hong Kong</v>
      </c>
      <c r="E10201" t="str">
        <f>VLOOKUP(F10201,'recent unique'!A:D,4,FALSE)</f>
        <v>樂富橫頭磡南道,樂富廣場</v>
      </c>
      <c r="F10201" t="s">
        <v>1934</v>
      </c>
      <c r="G10201" t="s">
        <v>1933</v>
      </c>
      <c r="H10201" t="s">
        <v>486</v>
      </c>
      <c r="I10201" t="s">
        <v>1541</v>
      </c>
      <c r="J10201" t="s">
        <v>1542</v>
      </c>
      <c r="K10201" t="str">
        <f>VLOOKUP(F10201,'Unique Address'!A:D,4,FALSE)</f>
        <v>Lok Fu</v>
      </c>
      <c r="L10201">
        <f>VLOOKUP(K10201,'[2]AreaCoordinates xlsx'!$A$1:$D$65536,3,FALSE)</f>
        <v>22.337740199999999</v>
      </c>
      <c r="M10201">
        <f>VLOOKUP(K10201,'[2]AreaCoordinates xlsx'!$A$1:$D$65536,4,FALSE)</f>
        <v>114.1862935</v>
      </c>
    </row>
    <row r="10202" spans="1:13" x14ac:dyDescent="0.2">
      <c r="A10202" s="2">
        <v>41700</v>
      </c>
      <c r="B10202">
        <v>13267</v>
      </c>
      <c r="C10202" t="s">
        <v>46</v>
      </c>
      <c r="D10202" t="str">
        <f>E10202</f>
        <v>Hong Kong</v>
      </c>
      <c r="E10202" t="s">
        <v>10918</v>
      </c>
      <c r="F10202" t="str">
        <f>"  "</f>
        <v xml:space="preserve">  </v>
      </c>
      <c r="G10202" t="str">
        <f>C10202</f>
        <v>Territory-Wide</v>
      </c>
      <c r="H10202" t="s">
        <v>48</v>
      </c>
      <c r="I10202" t="s">
        <v>1860</v>
      </c>
      <c r="J10202" t="s">
        <v>12</v>
      </c>
      <c r="K10202" t="s">
        <v>10918</v>
      </c>
      <c r="L10202">
        <f>VLOOKUP(K10202,'[2]AreaCoordinates xlsx'!$A$1:$D$65536,3,FALSE)</f>
        <v>22.244479999999999</v>
      </c>
      <c r="M10202">
        <f>VLOOKUP(K10202,'[2]AreaCoordinates xlsx'!$A$1:$D$65536,4,FALSE)</f>
        <v>114.1860519</v>
      </c>
    </row>
    <row r="10203" spans="1:13" x14ac:dyDescent="0.2">
      <c r="A10203" s="2">
        <v>41700</v>
      </c>
      <c r="B10203">
        <v>4866</v>
      </c>
      <c r="C10203" t="s">
        <v>8</v>
      </c>
      <c r="D10203" t="str">
        <f t="shared" ref="D10203:D10219" si="1022">E10203&amp;", Hong Kong"</f>
        <v>旺角彌敦道655號, Hong Kong</v>
      </c>
      <c r="E10203" t="str">
        <f>VLOOKUP(F10203,'recent unique'!A:D,4,FALSE)</f>
        <v>旺角彌敦道655號</v>
      </c>
      <c r="F10203" t="s">
        <v>1036</v>
      </c>
      <c r="G10203" t="s">
        <v>1762</v>
      </c>
      <c r="H10203" t="s">
        <v>11</v>
      </c>
      <c r="I10203" t="s">
        <v>420</v>
      </c>
      <c r="J10203" t="s">
        <v>422</v>
      </c>
      <c r="K10203" t="str">
        <f>VLOOKUP(F10203,'Unique Address'!A:D,4,FALSE)</f>
        <v>Mong Kok</v>
      </c>
      <c r="L10203">
        <f>VLOOKUP(K10203,'[2]AreaCoordinates xlsx'!$A$1:$D$65536,3,FALSE)</f>
        <v>22.318344199999999</v>
      </c>
      <c r="M10203">
        <f>VLOOKUP(K10203,'[2]AreaCoordinates xlsx'!$A$1:$D$65536,4,FALSE)</f>
        <v>114.17217460000001</v>
      </c>
    </row>
    <row r="10204" spans="1:13" x14ac:dyDescent="0.2">
      <c r="A10204" s="2">
        <v>41700</v>
      </c>
      <c r="B10204">
        <v>128</v>
      </c>
      <c r="C10204" t="s">
        <v>19</v>
      </c>
      <c r="D10204" t="str">
        <f t="shared" si="1022"/>
        <v>葵涌安蔭邨安捷街多層停車場, Hong Kong</v>
      </c>
      <c r="E10204" t="str">
        <f>VLOOKUP(F10204,'recent unique'!A:D,4,FALSE)</f>
        <v>葵涌安蔭邨安捷街多層停車場</v>
      </c>
      <c r="F10204" t="s">
        <v>1764</v>
      </c>
      <c r="G10204" t="s">
        <v>1763</v>
      </c>
      <c r="H10204" t="s">
        <v>486</v>
      </c>
      <c r="I10204" t="s">
        <v>1541</v>
      </c>
      <c r="J10204" t="s">
        <v>1542</v>
      </c>
      <c r="K10204" t="str">
        <f>VLOOKUP(F10204,'Unique Address'!A:D,4,FALSE)</f>
        <v>Kwai Chung</v>
      </c>
      <c r="L10204">
        <f>VLOOKUP(K10204,'[2]AreaCoordinates xlsx'!$A$1:$D$65536,3,FALSE)</f>
        <v>22.3618749</v>
      </c>
      <c r="M10204">
        <f>VLOOKUP(K10204,'[2]AreaCoordinates xlsx'!$A$1:$D$65536,4,FALSE)</f>
        <v>114.1350173</v>
      </c>
    </row>
    <row r="10205" spans="1:13" x14ac:dyDescent="0.2">
      <c r="A10205" s="2">
        <v>41700</v>
      </c>
      <c r="B10205">
        <v>128</v>
      </c>
      <c r="C10205" t="s">
        <v>8</v>
      </c>
      <c r="D10205" t="str">
        <f t="shared" si="1022"/>
        <v>佐敦谷北道5號, Hong Kong</v>
      </c>
      <c r="E10205" t="str">
        <f>VLOOKUP(F10205,'recent unique'!A:D,4,FALSE)</f>
        <v>佐敦谷北道5號</v>
      </c>
      <c r="F10205" t="s">
        <v>1766</v>
      </c>
      <c r="G10205" t="s">
        <v>1765</v>
      </c>
      <c r="H10205" t="s">
        <v>486</v>
      </c>
      <c r="I10205" t="s">
        <v>1541</v>
      </c>
      <c r="J10205" t="s">
        <v>1542</v>
      </c>
      <c r="K10205" t="str">
        <f>VLOOKUP(F10205,'Unique Address'!A:D,4,FALSE)</f>
        <v>Jordan</v>
      </c>
      <c r="L10205">
        <f>VLOOKUP(K10205,'[2]AreaCoordinates xlsx'!$A$1:$D$65536,3,FALSE)</f>
        <v>22.304861200000001</v>
      </c>
      <c r="M10205">
        <f>VLOOKUP(K10205,'[2]AreaCoordinates xlsx'!$A$1:$D$65536,4,FALSE)</f>
        <v>114.16920210000001</v>
      </c>
    </row>
    <row r="10206" spans="1:13" x14ac:dyDescent="0.2">
      <c r="A10206" s="2">
        <v>41700</v>
      </c>
      <c r="B10206">
        <v>128</v>
      </c>
      <c r="C10206" t="s">
        <v>8</v>
      </c>
      <c r="D10206" t="str">
        <f t="shared" si="1022"/>
        <v>牛頭角道77號淘大花園, Hong Kong</v>
      </c>
      <c r="E10206" t="str">
        <f>VLOOKUP(F10206,'recent unique'!A:D,4,FALSE)</f>
        <v>牛頭角道77號淘大花園</v>
      </c>
      <c r="F10206" t="s">
        <v>1768</v>
      </c>
      <c r="G10206" t="s">
        <v>1767</v>
      </c>
      <c r="H10206" t="s">
        <v>486</v>
      </c>
      <c r="I10206" t="s">
        <v>1541</v>
      </c>
      <c r="J10206" t="s">
        <v>1542</v>
      </c>
      <c r="K10206" t="str">
        <f>VLOOKUP(F10206,'Unique Address'!A:D,4,FALSE)</f>
        <v>Ngau Tau Kok</v>
      </c>
      <c r="L10206">
        <f>VLOOKUP(K10206,'[2]AreaCoordinates xlsx'!$A$1:$D$65536,3,FALSE)</f>
        <v>22.322465999999999</v>
      </c>
      <c r="M10206">
        <f>VLOOKUP(K10206,'[2]AreaCoordinates xlsx'!$A$1:$D$65536,4,FALSE)</f>
        <v>114.2167592</v>
      </c>
    </row>
    <row r="10207" spans="1:13" x14ac:dyDescent="0.2">
      <c r="A10207" s="2">
        <v>41700</v>
      </c>
      <c r="B10207">
        <v>128</v>
      </c>
      <c r="C10207" t="s">
        <v>19</v>
      </c>
      <c r="D10207" t="str">
        <f t="shared" si="1022"/>
        <v>葵涌童子街, Hong Kong</v>
      </c>
      <c r="E10207" t="str">
        <f>VLOOKUP(F10207,'recent unique'!A:D,4,FALSE)</f>
        <v>葵涌童子街</v>
      </c>
      <c r="F10207" t="s">
        <v>1770</v>
      </c>
      <c r="G10207" t="s">
        <v>1769</v>
      </c>
      <c r="H10207" t="s">
        <v>486</v>
      </c>
      <c r="I10207" t="s">
        <v>1541</v>
      </c>
      <c r="J10207" t="s">
        <v>1542</v>
      </c>
      <c r="K10207" t="str">
        <f>VLOOKUP(F10207,'Unique Address'!A:D,4,FALSE)</f>
        <v>Kwai Chung</v>
      </c>
      <c r="L10207">
        <f>VLOOKUP(K10207,'[2]AreaCoordinates xlsx'!$A$1:$D$65536,3,FALSE)</f>
        <v>22.3618749</v>
      </c>
      <c r="M10207">
        <f>VLOOKUP(K10207,'[2]AreaCoordinates xlsx'!$A$1:$D$65536,4,FALSE)</f>
        <v>114.1350173</v>
      </c>
    </row>
    <row r="10208" spans="1:13" x14ac:dyDescent="0.2">
      <c r="A10208" s="2">
        <v>41700</v>
      </c>
      <c r="B10208">
        <v>128</v>
      </c>
      <c r="C10208" t="s">
        <v>19</v>
      </c>
      <c r="D10208" t="str">
        <f t="shared" si="1022"/>
        <v>葵涌興寧路(新都會廣場, Hong Kong</v>
      </c>
      <c r="E10208" t="str">
        <f>VLOOKUP(F10208,'recent unique'!A:D,4,FALSE)</f>
        <v>葵涌興寧路(新都會廣場</v>
      </c>
      <c r="F10208" t="s">
        <v>1772</v>
      </c>
      <c r="G10208" t="s">
        <v>1771</v>
      </c>
      <c r="H10208" t="s">
        <v>486</v>
      </c>
      <c r="I10208" t="s">
        <v>1541</v>
      </c>
      <c r="J10208" t="s">
        <v>1542</v>
      </c>
      <c r="K10208" t="str">
        <f>VLOOKUP(F10208,'Unique Address'!A:D,4,FALSE)</f>
        <v>Kwai Chung</v>
      </c>
      <c r="L10208">
        <f>VLOOKUP(K10208,'[2]AreaCoordinates xlsx'!$A$1:$D$65536,3,FALSE)</f>
        <v>22.3618749</v>
      </c>
      <c r="M10208">
        <f>VLOOKUP(K10208,'[2]AreaCoordinates xlsx'!$A$1:$D$65536,4,FALSE)</f>
        <v>114.1350173</v>
      </c>
    </row>
    <row r="10209" spans="1:13" x14ac:dyDescent="0.2">
      <c r="A10209" s="2">
        <v>41700</v>
      </c>
      <c r="B10209">
        <v>3824</v>
      </c>
      <c r="C10209" t="s">
        <v>14</v>
      </c>
      <c r="D10209" t="str">
        <f t="shared" si="1022"/>
        <v>銅鑼灣寶漢大廈, Hong Kong</v>
      </c>
      <c r="E10209" t="str">
        <f>VLOOKUP(F10209,'recent unique'!A:D,4,FALSE)</f>
        <v>銅鑼灣寶漢大廈</v>
      </c>
      <c r="F10209" t="s">
        <v>384</v>
      </c>
      <c r="G10209" t="s">
        <v>383</v>
      </c>
      <c r="H10209" t="s">
        <v>11</v>
      </c>
      <c r="I10209" t="s">
        <v>372</v>
      </c>
      <c r="J10209" t="s">
        <v>374</v>
      </c>
      <c r="K10209" t="str">
        <f>VLOOKUP(F10209,'Unique Address'!A:D,4,FALSE)</f>
        <v>Causeway Bay</v>
      </c>
      <c r="L10209">
        <f>VLOOKUP(K10209,'[2]AreaCoordinates xlsx'!$A$1:$D$65536,3,FALSE)</f>
        <v>22.279729499999998</v>
      </c>
      <c r="M10209">
        <f>VLOOKUP(K10209,'[2]AreaCoordinates xlsx'!$A$1:$D$65536,4,FALSE)</f>
        <v>114.1870366</v>
      </c>
    </row>
    <row r="10210" spans="1:13" x14ac:dyDescent="0.2">
      <c r="A10210" s="2">
        <v>41700</v>
      </c>
      <c r="B10210">
        <v>3824</v>
      </c>
      <c r="C10210" t="s">
        <v>19</v>
      </c>
      <c r="D10210" t="str">
        <f t="shared" si="1022"/>
        <v>荃灣街市街眾安街, Hong Kong</v>
      </c>
      <c r="E10210" t="str">
        <f>VLOOKUP(F10210,'recent unique'!A:D,4,FALSE)</f>
        <v>荃灣街市街眾安街</v>
      </c>
      <c r="F10210" t="s">
        <v>1743</v>
      </c>
      <c r="G10210" t="s">
        <v>1742</v>
      </c>
      <c r="H10210" t="s">
        <v>11</v>
      </c>
      <c r="I10210" t="s">
        <v>372</v>
      </c>
      <c r="J10210" t="s">
        <v>374</v>
      </c>
      <c r="K10210" t="str">
        <f>VLOOKUP(F10210,'Unique Address'!A:D,4,FALSE)</f>
        <v>Tsuen Wan</v>
      </c>
      <c r="L10210">
        <f>VLOOKUP(K10210,'[2]AreaCoordinates xlsx'!$A$1:$D$65536,3,FALSE)</f>
        <v>22.3713227</v>
      </c>
      <c r="M10210">
        <f>VLOOKUP(K10210,'[2]AreaCoordinates xlsx'!$A$1:$D$65536,4,FALSE)</f>
        <v>114.11416010000001</v>
      </c>
    </row>
    <row r="10211" spans="1:13" x14ac:dyDescent="0.2">
      <c r="A10211" s="2">
        <v>41700</v>
      </c>
      <c r="B10211">
        <v>3824</v>
      </c>
      <c r="C10211" t="s">
        <v>19</v>
      </c>
      <c r="D10211" t="str">
        <f t="shared" si="1022"/>
        <v>荃灣關門口街, Hong Kong</v>
      </c>
      <c r="E10211" t="str">
        <f>VLOOKUP(F10211,'recent unique'!A:D,4,FALSE)</f>
        <v>荃灣關門口街</v>
      </c>
      <c r="F10211" t="s">
        <v>591</v>
      </c>
      <c r="G10211" t="s">
        <v>1744</v>
      </c>
      <c r="H10211" t="s">
        <v>11</v>
      </c>
      <c r="I10211" t="s">
        <v>372</v>
      </c>
      <c r="J10211" t="s">
        <v>374</v>
      </c>
      <c r="K10211" t="str">
        <f>VLOOKUP(F10211,'Unique Address'!A:D,4,FALSE)</f>
        <v>Tsuen Wan</v>
      </c>
      <c r="L10211">
        <f>VLOOKUP(K10211,'[2]AreaCoordinates xlsx'!$A$1:$D$65536,3,FALSE)</f>
        <v>22.3713227</v>
      </c>
      <c r="M10211">
        <f>VLOOKUP(K10211,'[2]AreaCoordinates xlsx'!$A$1:$D$65536,4,FALSE)</f>
        <v>114.11416010000001</v>
      </c>
    </row>
    <row r="10212" spans="1:13" x14ac:dyDescent="0.2">
      <c r="A10212" s="2">
        <v>41700</v>
      </c>
      <c r="B10212">
        <v>3824</v>
      </c>
      <c r="C10212" t="s">
        <v>19</v>
      </c>
      <c r="D10212" t="str">
        <f t="shared" si="1022"/>
        <v>荃灣沙咀道英皇娛樂廣場, Hong Kong</v>
      </c>
      <c r="E10212" t="str">
        <f>VLOOKUP(F10212,'recent unique'!A:D,4,FALSE)</f>
        <v>荃灣沙咀道英皇娛樂廣場</v>
      </c>
      <c r="F10212" t="s">
        <v>119</v>
      </c>
      <c r="G10212" t="s">
        <v>117</v>
      </c>
      <c r="H10212" t="s">
        <v>11</v>
      </c>
      <c r="I10212" t="s">
        <v>372</v>
      </c>
      <c r="J10212" t="s">
        <v>374</v>
      </c>
      <c r="K10212" t="str">
        <f>VLOOKUP(F10212,'Unique Address'!A:D,4,FALSE)</f>
        <v>Tsuen Wan</v>
      </c>
      <c r="L10212">
        <f>VLOOKUP(K10212,'[2]AreaCoordinates xlsx'!$A$1:$D$65536,3,FALSE)</f>
        <v>22.3713227</v>
      </c>
      <c r="M10212">
        <f>VLOOKUP(K10212,'[2]AreaCoordinates xlsx'!$A$1:$D$65536,4,FALSE)</f>
        <v>114.11416010000001</v>
      </c>
    </row>
    <row r="10213" spans="1:13" x14ac:dyDescent="0.2">
      <c r="A10213" s="2">
        <v>41700</v>
      </c>
      <c r="B10213">
        <v>3824</v>
      </c>
      <c r="C10213" t="s">
        <v>19</v>
      </c>
      <c r="D10213" t="str">
        <f t="shared" si="1022"/>
        <v>港鐵荃灣站D, Hong Kong</v>
      </c>
      <c r="E10213" t="str">
        <f>VLOOKUP(F10213,'recent unique'!A:D,4,FALSE)</f>
        <v>港鐵荃灣站D</v>
      </c>
      <c r="F10213" t="s">
        <v>1747</v>
      </c>
      <c r="G10213" t="s">
        <v>1746</v>
      </c>
      <c r="H10213" t="s">
        <v>11</v>
      </c>
      <c r="I10213" t="s">
        <v>372</v>
      </c>
      <c r="J10213" t="s">
        <v>374</v>
      </c>
      <c r="K10213" t="str">
        <f>VLOOKUP(F10213,'Unique Address'!A:D,4,FALSE)</f>
        <v>Tsuen Wan</v>
      </c>
      <c r="L10213">
        <f>VLOOKUP(K10213,'[2]AreaCoordinates xlsx'!$A$1:$D$65536,3,FALSE)</f>
        <v>22.3713227</v>
      </c>
      <c r="M10213">
        <f>VLOOKUP(K10213,'[2]AreaCoordinates xlsx'!$A$1:$D$65536,4,FALSE)</f>
        <v>114.11416010000001</v>
      </c>
    </row>
    <row r="10214" spans="1:13" x14ac:dyDescent="0.2">
      <c r="A10214" s="2">
        <v>41700</v>
      </c>
      <c r="B10214">
        <v>3824</v>
      </c>
      <c r="C10214" t="s">
        <v>19</v>
      </c>
      <c r="D10214" t="str">
        <f t="shared" si="1022"/>
        <v>港鐵荃灣站A4, Hong Kong</v>
      </c>
      <c r="E10214" t="str">
        <f>VLOOKUP(F10214,'recent unique'!A:D,4,FALSE)</f>
        <v>港鐵荃灣站A4</v>
      </c>
      <c r="F10214" t="s">
        <v>1683</v>
      </c>
      <c r="G10214" t="s">
        <v>1682</v>
      </c>
      <c r="H10214" t="s">
        <v>11</v>
      </c>
      <c r="I10214" t="s">
        <v>372</v>
      </c>
      <c r="J10214" t="s">
        <v>374</v>
      </c>
      <c r="K10214" t="str">
        <f>VLOOKUP(F10214,'Unique Address'!A:D,4,FALSE)</f>
        <v>Tsuen Wan</v>
      </c>
      <c r="L10214">
        <f>VLOOKUP(K10214,'[2]AreaCoordinates xlsx'!$A$1:$D$65536,3,FALSE)</f>
        <v>22.3713227</v>
      </c>
      <c r="M10214">
        <f>VLOOKUP(K10214,'[2]AreaCoordinates xlsx'!$A$1:$D$65536,4,FALSE)</f>
        <v>114.11416010000001</v>
      </c>
    </row>
    <row r="10215" spans="1:13" x14ac:dyDescent="0.2">
      <c r="A10215" s="2">
        <v>41700</v>
      </c>
      <c r="B10215">
        <v>3824</v>
      </c>
      <c r="C10215" t="s">
        <v>14</v>
      </c>
      <c r="D10215" t="str">
        <f t="shared" si="1022"/>
        <v>銅鑼灣本德大廈, Hong Kong</v>
      </c>
      <c r="E10215" t="str">
        <f>VLOOKUP(F10215,'recent unique'!A:D,4,FALSE)</f>
        <v>銅鑼灣本德大廈</v>
      </c>
      <c r="F10215" t="s">
        <v>1091</v>
      </c>
      <c r="G10215" t="s">
        <v>1090</v>
      </c>
      <c r="H10215" t="s">
        <v>11</v>
      </c>
      <c r="I10215" t="s">
        <v>372</v>
      </c>
      <c r="J10215" t="s">
        <v>374</v>
      </c>
      <c r="K10215" t="str">
        <f>VLOOKUP(F10215,'Unique Address'!A:D,4,FALSE)</f>
        <v>Causeway Bay</v>
      </c>
      <c r="L10215">
        <f>VLOOKUP(K10215,'[2]AreaCoordinates xlsx'!$A$1:$D$65536,3,FALSE)</f>
        <v>22.279729499999998</v>
      </c>
      <c r="M10215">
        <f>VLOOKUP(K10215,'[2]AreaCoordinates xlsx'!$A$1:$D$65536,4,FALSE)</f>
        <v>114.1870366</v>
      </c>
    </row>
    <row r="10216" spans="1:13" x14ac:dyDescent="0.2">
      <c r="A10216" s="2">
        <v>41700</v>
      </c>
      <c r="B10216">
        <v>3824</v>
      </c>
      <c r="C10216" t="s">
        <v>14</v>
      </c>
      <c r="D10216" t="str">
        <f t="shared" si="1022"/>
        <v>銅鑼灣廣場, Hong Kong</v>
      </c>
      <c r="E10216" t="str">
        <f>VLOOKUP(F10216,'recent unique'!A:D,4,FALSE)</f>
        <v>銅鑼灣廣場</v>
      </c>
      <c r="F10216" t="s">
        <v>900</v>
      </c>
      <c r="G10216" t="s">
        <v>1748</v>
      </c>
      <c r="H10216" t="s">
        <v>11</v>
      </c>
      <c r="I10216" t="s">
        <v>372</v>
      </c>
      <c r="J10216" t="s">
        <v>374</v>
      </c>
      <c r="K10216" t="str">
        <f>VLOOKUP(F10216,'Unique Address'!A:D,4,FALSE)</f>
        <v>Causeway Bay</v>
      </c>
      <c r="L10216">
        <f>VLOOKUP(K10216,'[2]AreaCoordinates xlsx'!$A$1:$D$65536,3,FALSE)</f>
        <v>22.279729499999998</v>
      </c>
      <c r="M10216">
        <f>VLOOKUP(K10216,'[2]AreaCoordinates xlsx'!$A$1:$D$65536,4,FALSE)</f>
        <v>114.1870366</v>
      </c>
    </row>
    <row r="10217" spans="1:13" x14ac:dyDescent="0.2">
      <c r="A10217" s="2">
        <v>41700</v>
      </c>
      <c r="B10217">
        <v>4678</v>
      </c>
      <c r="C10217" t="s">
        <v>14</v>
      </c>
      <c r="D10217" t="str">
        <f t="shared" si="1022"/>
        <v>香港仔黃竹坑道125號, Hong Kong</v>
      </c>
      <c r="E10217" t="str">
        <f>VLOOKUP(F10217,'recent unique'!A:D,4,FALSE)</f>
        <v>香港仔黃竹坑道125號</v>
      </c>
      <c r="F10217" t="s">
        <v>236</v>
      </c>
      <c r="G10217" t="s">
        <v>1652</v>
      </c>
      <c r="H10217" t="s">
        <v>11</v>
      </c>
      <c r="I10217" t="s">
        <v>316</v>
      </c>
      <c r="J10217" t="s">
        <v>318</v>
      </c>
      <c r="K10217" t="str">
        <f>VLOOKUP(F10217,'Unique Address'!A:D,4,FALSE)</f>
        <v>Aberdeen</v>
      </c>
      <c r="L10217">
        <f>VLOOKUP(K10217,'[2]AreaCoordinates xlsx'!$A$1:$D$65536,3,FALSE)</f>
        <v>22.252085900000001</v>
      </c>
      <c r="M10217">
        <f>VLOOKUP(K10217,'[2]AreaCoordinates xlsx'!$A$1:$D$65536,4,FALSE)</f>
        <v>114.1587983</v>
      </c>
    </row>
    <row r="10218" spans="1:13" x14ac:dyDescent="0.2">
      <c r="A10218" s="2">
        <v>41700</v>
      </c>
      <c r="B10218">
        <v>13476</v>
      </c>
      <c r="C10218" t="s">
        <v>19</v>
      </c>
      <c r="D10218" t="str">
        <f t="shared" si="1022"/>
        <v>荃灣仁濟街7至11號, Hong Kong</v>
      </c>
      <c r="E10218" t="str">
        <f>VLOOKUP(F10218,'recent unique'!A:D,4,FALSE)</f>
        <v>荃灣仁濟街7至11號</v>
      </c>
      <c r="F10218" t="s">
        <v>1653</v>
      </c>
      <c r="G10218" t="s">
        <v>323</v>
      </c>
      <c r="H10218" t="s">
        <v>11</v>
      </c>
      <c r="I10218" t="s">
        <v>15</v>
      </c>
      <c r="J10218" t="s">
        <v>17</v>
      </c>
      <c r="K10218" t="str">
        <f>VLOOKUP(F10218,'Unique Address'!A:D,4,FALSE)</f>
        <v>Tsuen Wan</v>
      </c>
      <c r="L10218">
        <f>VLOOKUP(K10218,'[2]AreaCoordinates xlsx'!$A$1:$D$65536,3,FALSE)</f>
        <v>22.3713227</v>
      </c>
      <c r="M10218">
        <f>VLOOKUP(K10218,'[2]AreaCoordinates xlsx'!$A$1:$D$65536,4,FALSE)</f>
        <v>114.11416010000001</v>
      </c>
    </row>
    <row r="10219" spans="1:13" x14ac:dyDescent="0.2">
      <c r="A10219" s="2">
        <v>41700</v>
      </c>
      <c r="B10219">
        <v>5556</v>
      </c>
      <c r="C10219" t="s">
        <v>8</v>
      </c>
      <c r="D10219" t="str">
        <f t="shared" si="1022"/>
        <v>樂富杏林街10號, Hong Kong</v>
      </c>
      <c r="E10219" t="str">
        <f>VLOOKUP(F10219,'recent unique'!A:D,4,FALSE)</f>
        <v>樂富杏林街10號</v>
      </c>
      <c r="F10219" t="s">
        <v>322</v>
      </c>
      <c r="G10219" t="s">
        <v>1654</v>
      </c>
      <c r="H10219" t="s">
        <v>11</v>
      </c>
      <c r="I10219" t="s">
        <v>319</v>
      </c>
      <c r="J10219" t="s">
        <v>321</v>
      </c>
      <c r="K10219" t="str">
        <f>VLOOKUP(F10219,'Unique Address'!A:D,4,FALSE)</f>
        <v>Lok Fu</v>
      </c>
      <c r="L10219">
        <f>VLOOKUP(K10219,'[2]AreaCoordinates xlsx'!$A$1:$D$65536,3,FALSE)</f>
        <v>22.337740199999999</v>
      </c>
      <c r="M10219">
        <f>VLOOKUP(K10219,'[2]AreaCoordinates xlsx'!$A$1:$D$65536,4,FALSE)</f>
        <v>114.1862935</v>
      </c>
    </row>
    <row r="10220" spans="1:13" x14ac:dyDescent="0.2">
      <c r="A10220" s="2">
        <v>41700</v>
      </c>
      <c r="B10220">
        <v>5914</v>
      </c>
      <c r="C10220" t="s">
        <v>46</v>
      </c>
      <c r="D10220" t="str">
        <f>E10220</f>
        <v>Hong Kong</v>
      </c>
      <c r="E10220" t="s">
        <v>10918</v>
      </c>
      <c r="F10220" t="str">
        <f>"  "</f>
        <v xml:space="preserve">  </v>
      </c>
      <c r="G10220" t="str">
        <f>C10220</f>
        <v>Territory-Wide</v>
      </c>
      <c r="H10220" t="s">
        <v>48</v>
      </c>
      <c r="I10220" t="s">
        <v>1650</v>
      </c>
      <c r="J10220" t="s">
        <v>1651</v>
      </c>
      <c r="K10220" t="s">
        <v>10918</v>
      </c>
      <c r="L10220">
        <f>VLOOKUP(K10220,'[2]AreaCoordinates xlsx'!$A$1:$D$65536,3,FALSE)</f>
        <v>22.244479999999999</v>
      </c>
      <c r="M10220">
        <f>VLOOKUP(K10220,'[2]AreaCoordinates xlsx'!$A$1:$D$65536,4,FALSE)</f>
        <v>114.1860519</v>
      </c>
    </row>
    <row r="10221" spans="1:13" x14ac:dyDescent="0.2">
      <c r="A10221" s="2">
        <v>41700</v>
      </c>
      <c r="B10221">
        <v>128</v>
      </c>
      <c r="C10221" t="s">
        <v>14</v>
      </c>
      <c r="D10221" t="str">
        <f>E10221&amp;", Hong Kong"</f>
        <v>灣仔莊士敦道111號, Hong Kong</v>
      </c>
      <c r="E10221" t="str">
        <f>VLOOKUP(F10221,'recent unique'!A:D,4,FALSE)</f>
        <v>灣仔莊士敦道111號</v>
      </c>
      <c r="F10221" t="s">
        <v>1633</v>
      </c>
      <c r="G10221" t="s">
        <v>1632</v>
      </c>
      <c r="H10221" t="s">
        <v>486</v>
      </c>
      <c r="I10221" t="s">
        <v>1541</v>
      </c>
      <c r="J10221" t="s">
        <v>1542</v>
      </c>
      <c r="K10221" t="str">
        <f>VLOOKUP(F10221,'Unique Address'!A:D,4,FALSE)</f>
        <v>Wan Chai</v>
      </c>
      <c r="L10221">
        <f>VLOOKUP(K10221,'[2]AreaCoordinates xlsx'!$A$1:$D$65536,3,FALSE)</f>
        <v>22.276022000000001</v>
      </c>
      <c r="M10221">
        <f>VLOOKUP(K10221,'[2]AreaCoordinates xlsx'!$A$1:$D$65536,4,FALSE)</f>
        <v>114.1751471</v>
      </c>
    </row>
    <row r="10222" spans="1:13" x14ac:dyDescent="0.2">
      <c r="A10222" s="2">
        <v>41700</v>
      </c>
      <c r="B10222">
        <v>8997</v>
      </c>
      <c r="C10222" t="s">
        <v>46</v>
      </c>
      <c r="D10222" t="str">
        <f t="shared" ref="D10222:D10225" si="1023">E10222</f>
        <v>Hong Kong</v>
      </c>
      <c r="E10222" t="s">
        <v>10918</v>
      </c>
      <c r="F10222" t="str">
        <f t="shared" ref="F10222:F10225" si="1024">"  "</f>
        <v xml:space="preserve">  </v>
      </c>
      <c r="G10222" t="str">
        <f t="shared" ref="G10222:G10225" si="1025">C10222</f>
        <v>Territory-Wide</v>
      </c>
      <c r="H10222" t="s">
        <v>48</v>
      </c>
      <c r="I10222" t="s">
        <v>1608</v>
      </c>
      <c r="J10222" t="s">
        <v>1609</v>
      </c>
      <c r="K10222" t="s">
        <v>10918</v>
      </c>
      <c r="L10222">
        <f>VLOOKUP(K10222,'[2]AreaCoordinates xlsx'!$A$1:$D$65536,3,FALSE)</f>
        <v>22.244479999999999</v>
      </c>
      <c r="M10222">
        <f>VLOOKUP(K10222,'[2]AreaCoordinates xlsx'!$A$1:$D$65536,4,FALSE)</f>
        <v>114.1860519</v>
      </c>
    </row>
    <row r="10223" spans="1:13" x14ac:dyDescent="0.2">
      <c r="A10223" s="2">
        <v>41700</v>
      </c>
      <c r="B10223">
        <v>154</v>
      </c>
      <c r="C10223" t="s">
        <v>46</v>
      </c>
      <c r="D10223" t="str">
        <f t="shared" si="1023"/>
        <v>Hong Kong</v>
      </c>
      <c r="E10223" t="s">
        <v>10918</v>
      </c>
      <c r="F10223" t="str">
        <f t="shared" si="1024"/>
        <v xml:space="preserve">  </v>
      </c>
      <c r="G10223" t="str">
        <f t="shared" si="1025"/>
        <v>Territory-Wide</v>
      </c>
      <c r="H10223" t="s">
        <v>48</v>
      </c>
      <c r="I10223" t="s">
        <v>1610</v>
      </c>
      <c r="J10223" t="s">
        <v>1611</v>
      </c>
      <c r="K10223" t="s">
        <v>10918</v>
      </c>
      <c r="L10223">
        <f>VLOOKUP(K10223,'[2]AreaCoordinates xlsx'!$A$1:$D$65536,3,FALSE)</f>
        <v>22.244479999999999</v>
      </c>
      <c r="M10223">
        <f>VLOOKUP(K10223,'[2]AreaCoordinates xlsx'!$A$1:$D$65536,4,FALSE)</f>
        <v>114.1860519</v>
      </c>
    </row>
    <row r="10224" spans="1:13" x14ac:dyDescent="0.2">
      <c r="A10224" s="2">
        <v>41700</v>
      </c>
      <c r="B10224">
        <v>128</v>
      </c>
      <c r="C10224" t="s">
        <v>46</v>
      </c>
      <c r="D10224" t="str">
        <f t="shared" si="1023"/>
        <v>Hong Kong</v>
      </c>
      <c r="E10224" t="s">
        <v>10918</v>
      </c>
      <c r="F10224" t="str">
        <f t="shared" si="1024"/>
        <v xml:space="preserve">  </v>
      </c>
      <c r="G10224" t="str">
        <f t="shared" si="1025"/>
        <v>Territory-Wide</v>
      </c>
      <c r="H10224" t="s">
        <v>48</v>
      </c>
      <c r="I10224" t="s">
        <v>1541</v>
      </c>
      <c r="J10224" t="s">
        <v>1542</v>
      </c>
      <c r="K10224" t="s">
        <v>10918</v>
      </c>
      <c r="L10224">
        <f>VLOOKUP(K10224,'[2]AreaCoordinates xlsx'!$A$1:$D$65536,3,FALSE)</f>
        <v>22.244479999999999</v>
      </c>
      <c r="M10224">
        <f>VLOOKUP(K10224,'[2]AreaCoordinates xlsx'!$A$1:$D$65536,4,FALSE)</f>
        <v>114.1860519</v>
      </c>
    </row>
    <row r="10225" spans="1:13" x14ac:dyDescent="0.2">
      <c r="A10225" s="2">
        <v>41700</v>
      </c>
      <c r="B10225">
        <v>946</v>
      </c>
      <c r="C10225" t="s">
        <v>46</v>
      </c>
      <c r="D10225" t="str">
        <f t="shared" si="1023"/>
        <v>Hong Kong</v>
      </c>
      <c r="E10225" t="s">
        <v>10918</v>
      </c>
      <c r="F10225" t="str">
        <f t="shared" si="1024"/>
        <v xml:space="preserve">  </v>
      </c>
      <c r="G10225" t="str">
        <f t="shared" si="1025"/>
        <v>Territory-Wide</v>
      </c>
      <c r="H10225" t="s">
        <v>48</v>
      </c>
      <c r="I10225" t="s">
        <v>1543</v>
      </c>
      <c r="J10225" t="s">
        <v>12</v>
      </c>
      <c r="K10225" t="s">
        <v>10918</v>
      </c>
      <c r="L10225">
        <f>VLOOKUP(K10225,'[2]AreaCoordinates xlsx'!$A$1:$D$65536,3,FALSE)</f>
        <v>22.244479999999999</v>
      </c>
      <c r="M10225">
        <f>VLOOKUP(K10225,'[2]AreaCoordinates xlsx'!$A$1:$D$65536,4,FALSE)</f>
        <v>114.1860519</v>
      </c>
    </row>
    <row r="10226" spans="1:13" x14ac:dyDescent="0.2">
      <c r="A10226" s="2">
        <v>41700</v>
      </c>
      <c r="B10226">
        <v>222</v>
      </c>
      <c r="C10226" t="s">
        <v>8</v>
      </c>
      <c r="D10226" t="str">
        <f t="shared" ref="D10226:D10229" si="1026">E10226&amp;", Hong Kong"</f>
        <v>旺角新世紀廣場, Hong Kong</v>
      </c>
      <c r="E10226" t="str">
        <f>VLOOKUP(F10226,'recent unique'!A:D,4,FALSE)</f>
        <v>旺角新世紀廣場</v>
      </c>
      <c r="F10226" t="s">
        <v>1417</v>
      </c>
      <c r="G10226" t="s">
        <v>1416</v>
      </c>
      <c r="H10226" t="s">
        <v>11</v>
      </c>
      <c r="I10226" t="s">
        <v>179</v>
      </c>
      <c r="J10226" t="s">
        <v>181</v>
      </c>
      <c r="K10226" t="str">
        <f>VLOOKUP(F10226,'Unique Address'!A:D,4,FALSE)</f>
        <v>Mong Kok</v>
      </c>
      <c r="L10226">
        <f>VLOOKUP(K10226,'[2]AreaCoordinates xlsx'!$A$1:$D$65536,3,FALSE)</f>
        <v>22.318344199999999</v>
      </c>
      <c r="M10226">
        <f>VLOOKUP(K10226,'[2]AreaCoordinates xlsx'!$A$1:$D$65536,4,FALSE)</f>
        <v>114.17217460000001</v>
      </c>
    </row>
    <row r="10227" spans="1:13" x14ac:dyDescent="0.2">
      <c r="A10227" s="2">
        <v>41700</v>
      </c>
      <c r="B10227">
        <v>222</v>
      </c>
      <c r="C10227" t="s">
        <v>19</v>
      </c>
      <c r="D10227" t="str">
        <f t="shared" si="1026"/>
        <v>沙田新城市廣場, Hong Kong</v>
      </c>
      <c r="E10227" t="str">
        <f>VLOOKUP(F10227,'recent unique'!A:D,4,FALSE)</f>
        <v>沙田新城市廣場</v>
      </c>
      <c r="F10227" t="s">
        <v>1419</v>
      </c>
      <c r="G10227" t="s">
        <v>1418</v>
      </c>
      <c r="H10227" t="s">
        <v>11</v>
      </c>
      <c r="I10227" t="s">
        <v>179</v>
      </c>
      <c r="J10227" t="s">
        <v>181</v>
      </c>
      <c r="K10227" t="str">
        <f>VLOOKUP(F10227,'Unique Address'!A:D,4,FALSE)</f>
        <v>Sha Tin</v>
      </c>
      <c r="L10227">
        <f>VLOOKUP(K10227,'[2]AreaCoordinates xlsx'!$A$1:$D$65536,3,FALSE)</f>
        <v>22.377130399999999</v>
      </c>
      <c r="M10227">
        <f>VLOOKUP(K10227,'[2]AreaCoordinates xlsx'!$A$1:$D$65536,4,FALSE)</f>
        <v>114.1974398</v>
      </c>
    </row>
    <row r="10228" spans="1:13" x14ac:dyDescent="0.2">
      <c r="A10228" s="2">
        <v>41700</v>
      </c>
      <c r="B10228">
        <v>222</v>
      </c>
      <c r="C10228" t="s">
        <v>19</v>
      </c>
      <c r="D10228" t="str">
        <f t="shared" si="1026"/>
        <v>上水廣場, Hong Kong</v>
      </c>
      <c r="E10228" t="str">
        <f>VLOOKUP(F10228,'recent unique'!A:D,4,FALSE)</f>
        <v>上水廣場</v>
      </c>
      <c r="F10228" t="s">
        <v>1421</v>
      </c>
      <c r="G10228" t="s">
        <v>1420</v>
      </c>
      <c r="H10228" t="s">
        <v>11</v>
      </c>
      <c r="I10228" t="s">
        <v>179</v>
      </c>
      <c r="J10228" t="s">
        <v>181</v>
      </c>
      <c r="K10228" t="str">
        <f>VLOOKUP(F10228,'Unique Address'!A:D,4,FALSE)</f>
        <v>Sheung Shui</v>
      </c>
      <c r="L10228">
        <f>VLOOKUP(K10228,'[2]AreaCoordinates xlsx'!$A$1:$D$65536,3,FALSE)</f>
        <v>22.511200800000001</v>
      </c>
      <c r="M10228">
        <f>VLOOKUP(K10228,'[2]AreaCoordinates xlsx'!$A$1:$D$65536,4,FALSE)</f>
        <v>114.1260991</v>
      </c>
    </row>
    <row r="10229" spans="1:13" x14ac:dyDescent="0.2">
      <c r="A10229" s="2">
        <v>41700</v>
      </c>
      <c r="B10229">
        <v>222</v>
      </c>
      <c r="C10229" t="s">
        <v>19</v>
      </c>
      <c r="D10229" t="str">
        <f t="shared" si="1026"/>
        <v>葵芳新都會廣場, Hong Kong</v>
      </c>
      <c r="E10229" t="str">
        <f>VLOOKUP(F10229,'recent unique'!A:D,4,FALSE)</f>
        <v>葵芳新都會廣場</v>
      </c>
      <c r="F10229" t="s">
        <v>1423</v>
      </c>
      <c r="G10229" t="s">
        <v>1422</v>
      </c>
      <c r="H10229" t="s">
        <v>11</v>
      </c>
      <c r="I10229" t="s">
        <v>179</v>
      </c>
      <c r="J10229" t="s">
        <v>181</v>
      </c>
      <c r="K10229" t="str">
        <f>VLOOKUP(F10229,'Unique Address'!A:D,4,FALSE)</f>
        <v>Kwai Fong</v>
      </c>
      <c r="L10229">
        <f>VLOOKUP(K10229,'[2]AreaCoordinates xlsx'!$A$1:$D$65536,3,FALSE)</f>
        <v>22.3578109</v>
      </c>
      <c r="M10229">
        <f>VLOOKUP(K10229,'[2]AreaCoordinates xlsx'!$A$1:$D$65536,4,FALSE)</f>
        <v>114.1298151</v>
      </c>
    </row>
    <row r="10230" spans="1:13" x14ac:dyDescent="0.2">
      <c r="A10230" s="2">
        <v>41700</v>
      </c>
      <c r="B10230">
        <v>10999</v>
      </c>
      <c r="C10230" t="s">
        <v>46</v>
      </c>
      <c r="D10230" t="str">
        <f>E10230</f>
        <v>Hong Kong</v>
      </c>
      <c r="E10230" t="s">
        <v>10918</v>
      </c>
      <c r="F10230" t="str">
        <f>"  "</f>
        <v xml:space="preserve">  </v>
      </c>
      <c r="G10230" t="str">
        <f>C10230</f>
        <v>Territory-Wide</v>
      </c>
      <c r="H10230" t="s">
        <v>48</v>
      </c>
      <c r="I10230" t="s">
        <v>1424</v>
      </c>
      <c r="J10230" t="s">
        <v>1425</v>
      </c>
      <c r="K10230" t="s">
        <v>10918</v>
      </c>
      <c r="L10230">
        <f>VLOOKUP(K10230,'[2]AreaCoordinates xlsx'!$A$1:$D$65536,3,FALSE)</f>
        <v>22.244479999999999</v>
      </c>
      <c r="M10230">
        <f>VLOOKUP(K10230,'[2]AreaCoordinates xlsx'!$A$1:$D$65536,4,FALSE)</f>
        <v>114.1860519</v>
      </c>
    </row>
    <row r="10231" spans="1:13" x14ac:dyDescent="0.2">
      <c r="A10231" s="2">
        <v>41700</v>
      </c>
      <c r="B10231">
        <v>189</v>
      </c>
      <c r="C10231" t="s">
        <v>19</v>
      </c>
      <c r="D10231" t="str">
        <f t="shared" ref="D10231:D10237" si="1027">E10231&amp;", Hong Kong"</f>
        <v>港鐵大圍站D, Hong Kong</v>
      </c>
      <c r="E10231" t="str">
        <f>VLOOKUP(F10231,'recent unique'!A:D,4,FALSE)</f>
        <v>港鐵大圍站D</v>
      </c>
      <c r="F10231" t="s">
        <v>355</v>
      </c>
      <c r="G10231" t="s">
        <v>1426</v>
      </c>
      <c r="H10231" t="s">
        <v>486</v>
      </c>
      <c r="I10231" t="s">
        <v>909</v>
      </c>
      <c r="J10231" t="s">
        <v>12</v>
      </c>
      <c r="K10231" t="str">
        <f>VLOOKUP(F10231,'Unique Address'!A:D,4,FALSE)</f>
        <v>Tai Wai</v>
      </c>
      <c r="L10231">
        <f>VLOOKUP(K10231,'[2]AreaCoordinates xlsx'!$A$1:$D$65536,3,FALSE)</f>
        <v>22.369729299999999</v>
      </c>
      <c r="M10231">
        <f>VLOOKUP(K10231,'[2]AreaCoordinates xlsx'!$A$1:$D$65536,4,FALSE)</f>
        <v>114.17366079999999</v>
      </c>
    </row>
    <row r="10232" spans="1:13" x14ac:dyDescent="0.2">
      <c r="A10232" s="2">
        <v>41700</v>
      </c>
      <c r="B10232">
        <v>189</v>
      </c>
      <c r="C10232" t="s">
        <v>19</v>
      </c>
      <c r="D10232" t="str">
        <f t="shared" si="1027"/>
        <v>港鐵大圍站D, Hong Kong</v>
      </c>
      <c r="E10232" t="str">
        <f>VLOOKUP(F10232,'recent unique'!A:D,4,FALSE)</f>
        <v>港鐵大圍站D</v>
      </c>
      <c r="F10232" t="s">
        <v>355</v>
      </c>
      <c r="G10232" t="s">
        <v>354</v>
      </c>
      <c r="H10232" t="s">
        <v>11</v>
      </c>
      <c r="I10232" t="s">
        <v>911</v>
      </c>
      <c r="J10232" t="s">
        <v>12</v>
      </c>
      <c r="K10232" t="str">
        <f>VLOOKUP(F10232,'Unique Address'!A:D,4,FALSE)</f>
        <v>Tai Wai</v>
      </c>
      <c r="L10232">
        <f>VLOOKUP(K10232,'[2]AreaCoordinates xlsx'!$A$1:$D$65536,3,FALSE)</f>
        <v>22.369729299999999</v>
      </c>
      <c r="M10232">
        <f>VLOOKUP(K10232,'[2]AreaCoordinates xlsx'!$A$1:$D$65536,4,FALSE)</f>
        <v>114.17366079999999</v>
      </c>
    </row>
    <row r="10233" spans="1:13" x14ac:dyDescent="0.2">
      <c r="A10233" s="2">
        <v>41700</v>
      </c>
      <c r="B10233">
        <v>189</v>
      </c>
      <c r="C10233" t="s">
        <v>8</v>
      </c>
      <c r="D10233" t="str">
        <f t="shared" si="1027"/>
        <v>尖沙咀天星碼頭, Hong Kong</v>
      </c>
      <c r="E10233" t="str">
        <f>VLOOKUP(F10233,'recent unique'!A:D,4,FALSE)</f>
        <v>尖沙咀天星碼頭</v>
      </c>
      <c r="F10233" t="s">
        <v>1352</v>
      </c>
      <c r="G10233" t="s">
        <v>1351</v>
      </c>
      <c r="H10233" t="s">
        <v>486</v>
      </c>
      <c r="I10233" t="s">
        <v>909</v>
      </c>
      <c r="J10233" t="s">
        <v>12</v>
      </c>
      <c r="K10233" t="str">
        <f>VLOOKUP(F10233,'Unique Address'!A:D,4,FALSE)</f>
        <v>Tsim Sha Tsui</v>
      </c>
      <c r="L10233">
        <f>VLOOKUP(K10233,'[2]AreaCoordinates xlsx'!$A$1:$D$65536,3,FALSE)</f>
        <v>22.298812300000002</v>
      </c>
      <c r="M10233">
        <f>VLOOKUP(K10233,'[2]AreaCoordinates xlsx'!$A$1:$D$65536,4,FALSE)</f>
        <v>114.17217460000001</v>
      </c>
    </row>
    <row r="10234" spans="1:13" x14ac:dyDescent="0.2">
      <c r="A10234" s="2">
        <v>41700</v>
      </c>
      <c r="B10234">
        <v>189</v>
      </c>
      <c r="C10234" t="s">
        <v>8</v>
      </c>
      <c r="D10234" t="str">
        <f t="shared" si="1027"/>
        <v>樂富港鐵站A, Hong Kong</v>
      </c>
      <c r="E10234" t="str">
        <f>VLOOKUP(F10234,'recent unique'!A:D,4,FALSE)</f>
        <v>樂富港鐵站A</v>
      </c>
      <c r="F10234" t="s">
        <v>1354</v>
      </c>
      <c r="G10234" t="s">
        <v>1353</v>
      </c>
      <c r="H10234" t="s">
        <v>486</v>
      </c>
      <c r="I10234" t="s">
        <v>909</v>
      </c>
      <c r="J10234" t="s">
        <v>12</v>
      </c>
      <c r="K10234" t="str">
        <f>VLOOKUP(F10234,'Unique Address'!A:D,4,FALSE)</f>
        <v>Lok Fu</v>
      </c>
      <c r="L10234">
        <f>VLOOKUP(K10234,'[2]AreaCoordinates xlsx'!$A$1:$D$65536,3,FALSE)</f>
        <v>22.337740199999999</v>
      </c>
      <c r="M10234">
        <f>VLOOKUP(K10234,'[2]AreaCoordinates xlsx'!$A$1:$D$65536,4,FALSE)</f>
        <v>114.1862935</v>
      </c>
    </row>
    <row r="10235" spans="1:13" x14ac:dyDescent="0.2">
      <c r="A10235" s="2">
        <v>41700</v>
      </c>
      <c r="B10235">
        <v>189</v>
      </c>
      <c r="C10235" t="s">
        <v>8</v>
      </c>
      <c r="D10235" t="str">
        <f t="shared" si="1027"/>
        <v>尖沙咀天星碼頭, Hong Kong</v>
      </c>
      <c r="E10235" t="str">
        <f>VLOOKUP(F10235,'recent unique'!A:D,4,FALSE)</f>
        <v>尖沙咀天星碼頭</v>
      </c>
      <c r="F10235" t="s">
        <v>1355</v>
      </c>
      <c r="G10235" t="s">
        <v>664</v>
      </c>
      <c r="H10235" t="s">
        <v>11</v>
      </c>
      <c r="I10235" t="s">
        <v>911</v>
      </c>
      <c r="J10235" t="s">
        <v>12</v>
      </c>
      <c r="K10235" t="str">
        <f>VLOOKUP(F10235,'Unique Address'!A:D,4,FALSE)</f>
        <v>Tsim Sha Tsui</v>
      </c>
      <c r="L10235">
        <f>VLOOKUP(K10235,'[2]AreaCoordinates xlsx'!$A$1:$D$65536,3,FALSE)</f>
        <v>22.298812300000002</v>
      </c>
      <c r="M10235">
        <f>VLOOKUP(K10235,'[2]AreaCoordinates xlsx'!$A$1:$D$65536,4,FALSE)</f>
        <v>114.17217460000001</v>
      </c>
    </row>
    <row r="10236" spans="1:13" x14ac:dyDescent="0.2">
      <c r="A10236" s="2">
        <v>41700</v>
      </c>
      <c r="B10236">
        <v>189</v>
      </c>
      <c r="C10236" t="s">
        <v>8</v>
      </c>
      <c r="D10236" t="str">
        <f t="shared" si="1027"/>
        <v>港鐵樂富站A, Hong Kong</v>
      </c>
      <c r="E10236" t="str">
        <f>VLOOKUP(F10236,'recent unique'!A:D,4,FALSE)</f>
        <v>港鐵樂富站A</v>
      </c>
      <c r="F10236" t="s">
        <v>335</v>
      </c>
      <c r="G10236" t="s">
        <v>333</v>
      </c>
      <c r="H10236" t="s">
        <v>11</v>
      </c>
      <c r="I10236" t="s">
        <v>911</v>
      </c>
      <c r="J10236" t="s">
        <v>12</v>
      </c>
      <c r="K10236" t="str">
        <f>VLOOKUP(F10236,'Unique Address'!A:D,4,FALSE)</f>
        <v>Lok Fu</v>
      </c>
      <c r="L10236">
        <f>VLOOKUP(K10236,'[2]AreaCoordinates xlsx'!$A$1:$D$65536,3,FALSE)</f>
        <v>22.337740199999999</v>
      </c>
      <c r="M10236">
        <f>VLOOKUP(K10236,'[2]AreaCoordinates xlsx'!$A$1:$D$65536,4,FALSE)</f>
        <v>114.1862935</v>
      </c>
    </row>
    <row r="10237" spans="1:13" x14ac:dyDescent="0.2">
      <c r="A10237" s="2">
        <v>41700</v>
      </c>
      <c r="B10237">
        <v>189</v>
      </c>
      <c r="C10237" t="s">
        <v>19</v>
      </c>
      <c r="D10237" t="str">
        <f t="shared" si="1027"/>
        <v>港鐵大圍站A, Hong Kong</v>
      </c>
      <c r="E10237" t="str">
        <f>VLOOKUP(F10237,'recent unique'!A:D,4,FALSE)</f>
        <v>港鐵大圍站A</v>
      </c>
      <c r="F10237" t="s">
        <v>343</v>
      </c>
      <c r="G10237" t="s">
        <v>341</v>
      </c>
      <c r="H10237" t="s">
        <v>11</v>
      </c>
      <c r="I10237" t="s">
        <v>911</v>
      </c>
      <c r="J10237" t="s">
        <v>12</v>
      </c>
      <c r="K10237" t="str">
        <f>VLOOKUP(F10237,'Unique Address'!A:D,4,FALSE)</f>
        <v>Tai Wai</v>
      </c>
      <c r="L10237">
        <f>VLOOKUP(K10237,'[2]AreaCoordinates xlsx'!$A$1:$D$65536,3,FALSE)</f>
        <v>22.369729299999999</v>
      </c>
      <c r="M10237">
        <f>VLOOKUP(K10237,'[2]AreaCoordinates xlsx'!$A$1:$D$65536,4,FALSE)</f>
        <v>114.17366079999999</v>
      </c>
    </row>
    <row r="10238" spans="1:13" x14ac:dyDescent="0.2">
      <c r="A10238" s="2">
        <v>41700</v>
      </c>
      <c r="B10238">
        <v>231</v>
      </c>
      <c r="C10238" t="s">
        <v>46</v>
      </c>
      <c r="D10238" t="str">
        <f t="shared" ref="D10238:D10239" si="1028">E10238</f>
        <v>Hong Kong</v>
      </c>
      <c r="E10238" t="s">
        <v>10918</v>
      </c>
      <c r="F10238" t="str">
        <f t="shared" ref="F10238:F10239" si="1029">"  "</f>
        <v xml:space="preserve">  </v>
      </c>
      <c r="G10238" t="str">
        <f t="shared" ref="G10238:G10239" si="1030">C10238</f>
        <v>Territory-Wide</v>
      </c>
      <c r="H10238" t="s">
        <v>48</v>
      </c>
      <c r="I10238" t="s">
        <v>65</v>
      </c>
      <c r="J10238" t="s">
        <v>67</v>
      </c>
      <c r="K10238" t="s">
        <v>10918</v>
      </c>
      <c r="L10238">
        <f>VLOOKUP(K10238,'[2]AreaCoordinates xlsx'!$A$1:$D$65536,3,FALSE)</f>
        <v>22.244479999999999</v>
      </c>
      <c r="M10238">
        <f>VLOOKUP(K10238,'[2]AreaCoordinates xlsx'!$A$1:$D$65536,4,FALSE)</f>
        <v>114.1860519</v>
      </c>
    </row>
    <row r="10239" spans="1:13" x14ac:dyDescent="0.2">
      <c r="A10239" s="2">
        <v>41700</v>
      </c>
      <c r="B10239">
        <v>6140</v>
      </c>
      <c r="C10239" t="s">
        <v>46</v>
      </c>
      <c r="D10239" t="str">
        <f t="shared" si="1028"/>
        <v>Hong Kong</v>
      </c>
      <c r="E10239" t="s">
        <v>10918</v>
      </c>
      <c r="F10239" t="str">
        <f t="shared" si="1029"/>
        <v xml:space="preserve">  </v>
      </c>
      <c r="G10239" t="str">
        <f t="shared" si="1030"/>
        <v>Territory-Wide</v>
      </c>
      <c r="H10239" t="s">
        <v>48</v>
      </c>
      <c r="I10239" t="s">
        <v>1314</v>
      </c>
      <c r="J10239" t="s">
        <v>1315</v>
      </c>
      <c r="K10239" t="s">
        <v>10918</v>
      </c>
      <c r="L10239">
        <f>VLOOKUP(K10239,'[2]AreaCoordinates xlsx'!$A$1:$D$65536,3,FALSE)</f>
        <v>22.244479999999999</v>
      </c>
      <c r="M10239">
        <f>VLOOKUP(K10239,'[2]AreaCoordinates xlsx'!$A$1:$D$65536,4,FALSE)</f>
        <v>114.1860519</v>
      </c>
    </row>
    <row r="10240" spans="1:13" x14ac:dyDescent="0.2">
      <c r="A10240" s="2">
        <v>41700</v>
      </c>
      <c r="B10240">
        <v>189</v>
      </c>
      <c r="C10240" t="s">
        <v>19</v>
      </c>
      <c r="D10240" t="str">
        <f t="shared" ref="D10240:D10247" si="1031">E10240&amp;", Hong Kong"</f>
        <v>荃灣眾安街英皇娛樂廣場, Hong Kong</v>
      </c>
      <c r="E10240" t="str">
        <f>VLOOKUP(F10240,'recent unique'!A:D,4,FALSE)</f>
        <v>荃灣眾安街英皇娛樂廣場</v>
      </c>
      <c r="F10240" t="s">
        <v>556</v>
      </c>
      <c r="G10240" t="s">
        <v>555</v>
      </c>
      <c r="H10240" t="s">
        <v>486</v>
      </c>
      <c r="I10240" t="s">
        <v>909</v>
      </c>
      <c r="J10240" t="s">
        <v>12</v>
      </c>
      <c r="K10240" t="str">
        <f>VLOOKUP(F10240,'Unique Address'!A:D,4,FALSE)</f>
        <v>Tsuen Wan</v>
      </c>
      <c r="L10240">
        <f>VLOOKUP(K10240,'[2]AreaCoordinates xlsx'!$A$1:$D$65536,3,FALSE)</f>
        <v>22.3713227</v>
      </c>
      <c r="M10240">
        <f>VLOOKUP(K10240,'[2]AreaCoordinates xlsx'!$A$1:$D$65536,4,FALSE)</f>
        <v>114.11416010000001</v>
      </c>
    </row>
    <row r="10241" spans="1:13" x14ac:dyDescent="0.2">
      <c r="A10241" s="2">
        <v>41700</v>
      </c>
      <c r="B10241">
        <v>189</v>
      </c>
      <c r="C10241" t="s">
        <v>19</v>
      </c>
      <c r="D10241" t="str">
        <f t="shared" si="1031"/>
        <v>荃灣眾安街英皇娛樂廣場, Hong Kong</v>
      </c>
      <c r="E10241" t="str">
        <f>VLOOKUP(F10241,'recent unique'!A:D,4,FALSE)</f>
        <v>荃灣眾安街英皇娛樂廣場</v>
      </c>
      <c r="F10241" t="s">
        <v>556</v>
      </c>
      <c r="G10241" t="s">
        <v>555</v>
      </c>
      <c r="H10241" t="s">
        <v>11</v>
      </c>
      <c r="I10241" t="s">
        <v>911</v>
      </c>
      <c r="J10241" t="s">
        <v>12</v>
      </c>
      <c r="K10241" t="str">
        <f>VLOOKUP(F10241,'Unique Address'!A:D,4,FALSE)</f>
        <v>Tsuen Wan</v>
      </c>
      <c r="L10241">
        <f>VLOOKUP(K10241,'[2]AreaCoordinates xlsx'!$A$1:$D$65536,3,FALSE)</f>
        <v>22.3713227</v>
      </c>
      <c r="M10241">
        <f>VLOOKUP(K10241,'[2]AreaCoordinates xlsx'!$A$1:$D$65536,4,FALSE)</f>
        <v>114.11416010000001</v>
      </c>
    </row>
    <row r="10242" spans="1:13" x14ac:dyDescent="0.2">
      <c r="A10242" s="2">
        <v>41700</v>
      </c>
      <c r="B10242">
        <v>189</v>
      </c>
      <c r="C10242" t="s">
        <v>19</v>
      </c>
      <c r="D10242" t="str">
        <f t="shared" si="1031"/>
        <v>港鐵沙田站B, Hong Kong</v>
      </c>
      <c r="E10242" t="str">
        <f>VLOOKUP(F10242,'recent unique'!A:D,4,FALSE)</f>
        <v>港鐵沙田站B</v>
      </c>
      <c r="F10242" t="s">
        <v>33</v>
      </c>
      <c r="G10242" t="s">
        <v>1256</v>
      </c>
      <c r="H10242" t="s">
        <v>486</v>
      </c>
      <c r="I10242" t="s">
        <v>909</v>
      </c>
      <c r="J10242" t="s">
        <v>12</v>
      </c>
      <c r="K10242" t="str">
        <f>VLOOKUP(F10242,'Unique Address'!A:D,4,FALSE)</f>
        <v>Sha Tin</v>
      </c>
      <c r="L10242">
        <f>VLOOKUP(K10242,'[2]AreaCoordinates xlsx'!$A$1:$D$65536,3,FALSE)</f>
        <v>22.377130399999999</v>
      </c>
      <c r="M10242">
        <f>VLOOKUP(K10242,'[2]AreaCoordinates xlsx'!$A$1:$D$65536,4,FALSE)</f>
        <v>114.1974398</v>
      </c>
    </row>
    <row r="10243" spans="1:13" x14ac:dyDescent="0.2">
      <c r="A10243" s="2">
        <v>41700</v>
      </c>
      <c r="B10243">
        <v>189</v>
      </c>
      <c r="C10243" t="s">
        <v>8</v>
      </c>
      <c r="D10243" t="str">
        <f t="shared" si="1031"/>
        <v>紅磡港鐵站通往尖東行人天橋, Hong Kong</v>
      </c>
      <c r="E10243" t="str">
        <f>VLOOKUP(F10243,'recent unique'!A:D,4,FALSE)</f>
        <v>紅磡港鐵站通往尖東行人天橋</v>
      </c>
      <c r="F10243" t="s">
        <v>1221</v>
      </c>
      <c r="G10243" t="s">
        <v>1220</v>
      </c>
      <c r="H10243" t="s">
        <v>486</v>
      </c>
      <c r="I10243" t="s">
        <v>909</v>
      </c>
      <c r="J10243" t="s">
        <v>12</v>
      </c>
      <c r="K10243" t="str">
        <f>VLOOKUP(F10243,'Unique Address'!A:D,4,FALSE)</f>
        <v>Hung Hom</v>
      </c>
      <c r="L10243">
        <f>VLOOKUP(K10243,'[2]AreaCoordinates xlsx'!$A$1:$D$65536,3,FALSE)</f>
        <v>22.307629899999998</v>
      </c>
      <c r="M10243">
        <f>VLOOKUP(K10243,'[2]AreaCoordinates xlsx'!$A$1:$D$65536,4,FALSE)</f>
        <v>114.1870366</v>
      </c>
    </row>
    <row r="10244" spans="1:13" x14ac:dyDescent="0.2">
      <c r="A10244" s="2">
        <v>41700</v>
      </c>
      <c r="B10244">
        <v>189</v>
      </c>
      <c r="C10244" t="s">
        <v>19</v>
      </c>
      <c r="D10244" t="str">
        <f t="shared" si="1031"/>
        <v>葵芳興寧路葵涌廣場, Hong Kong</v>
      </c>
      <c r="E10244" t="str">
        <f>VLOOKUP(F10244,'recent unique'!A:D,4,FALSE)</f>
        <v>葵芳興寧路葵涌廣場</v>
      </c>
      <c r="F10244" t="s">
        <v>1223</v>
      </c>
      <c r="G10244" t="s">
        <v>1222</v>
      </c>
      <c r="H10244" t="s">
        <v>486</v>
      </c>
      <c r="I10244" t="s">
        <v>909</v>
      </c>
      <c r="J10244" t="s">
        <v>12</v>
      </c>
      <c r="K10244" t="str">
        <f>VLOOKUP(F10244,'Unique Address'!A:D,4,FALSE)</f>
        <v>Kwai Chung</v>
      </c>
      <c r="L10244">
        <f>VLOOKUP(K10244,'[2]AreaCoordinates xlsx'!$A$1:$D$65536,3,FALSE)</f>
        <v>22.3618749</v>
      </c>
      <c r="M10244">
        <f>VLOOKUP(K10244,'[2]AreaCoordinates xlsx'!$A$1:$D$65536,4,FALSE)</f>
        <v>114.1350173</v>
      </c>
    </row>
    <row r="10245" spans="1:13" x14ac:dyDescent="0.2">
      <c r="A10245" s="2">
        <v>41700</v>
      </c>
      <c r="B10245">
        <v>189</v>
      </c>
      <c r="C10245" t="s">
        <v>8</v>
      </c>
      <c r="D10245" t="str">
        <f t="shared" si="1031"/>
        <v>港鐵紅磡站往尖東行人天橋, Hong Kong</v>
      </c>
      <c r="E10245" t="str">
        <f>VLOOKUP(F10245,'recent unique'!A:D,4,FALSE)</f>
        <v>港鐵紅磡站往尖東行人天橋</v>
      </c>
      <c r="F10245" t="s">
        <v>1224</v>
      </c>
      <c r="G10245" t="s">
        <v>338</v>
      </c>
      <c r="H10245" t="s">
        <v>11</v>
      </c>
      <c r="I10245" t="s">
        <v>911</v>
      </c>
      <c r="J10245" t="s">
        <v>12</v>
      </c>
      <c r="K10245" t="str">
        <f>VLOOKUP(F10245,'Unique Address'!A:D,4,FALSE)</f>
        <v>Hung Hom</v>
      </c>
      <c r="L10245">
        <f>VLOOKUP(K10245,'[2]AreaCoordinates xlsx'!$A$1:$D$65536,3,FALSE)</f>
        <v>22.307629899999998</v>
      </c>
      <c r="M10245">
        <f>VLOOKUP(K10245,'[2]AreaCoordinates xlsx'!$A$1:$D$65536,4,FALSE)</f>
        <v>114.1870366</v>
      </c>
    </row>
    <row r="10246" spans="1:13" x14ac:dyDescent="0.2">
      <c r="A10246" s="2">
        <v>41700</v>
      </c>
      <c r="B10246">
        <v>189</v>
      </c>
      <c r="C10246" t="s">
        <v>19</v>
      </c>
      <c r="D10246" t="str">
        <f t="shared" si="1031"/>
        <v>葵芳興寧路葵涌廣場, Hong Kong</v>
      </c>
      <c r="E10246" t="str">
        <f>VLOOKUP(F10246,'recent unique'!A:D,4,FALSE)</f>
        <v>葵芳興寧路葵涌廣場</v>
      </c>
      <c r="F10246" t="s">
        <v>1226</v>
      </c>
      <c r="G10246" t="s">
        <v>1225</v>
      </c>
      <c r="H10246" t="s">
        <v>11</v>
      </c>
      <c r="I10246" t="s">
        <v>911</v>
      </c>
      <c r="J10246" t="s">
        <v>12</v>
      </c>
      <c r="K10246" t="str">
        <f>VLOOKUP(F10246,'Unique Address'!A:D,4,FALSE)</f>
        <v>Kwai Chung</v>
      </c>
      <c r="L10246">
        <f>VLOOKUP(K10246,'[2]AreaCoordinates xlsx'!$A$1:$D$65536,3,FALSE)</f>
        <v>22.3618749</v>
      </c>
      <c r="M10246">
        <f>VLOOKUP(K10246,'[2]AreaCoordinates xlsx'!$A$1:$D$65536,4,FALSE)</f>
        <v>114.1350173</v>
      </c>
    </row>
    <row r="10247" spans="1:13" x14ac:dyDescent="0.2">
      <c r="A10247" s="2">
        <v>41700</v>
      </c>
      <c r="B10247">
        <v>189</v>
      </c>
      <c r="C10247" t="s">
        <v>19</v>
      </c>
      <c r="D10247" t="str">
        <f t="shared" si="1031"/>
        <v>荃灣港鐵站B1, Hong Kong</v>
      </c>
      <c r="E10247" t="str">
        <f>VLOOKUP(F10247,'recent unique'!A:D,4,FALSE)</f>
        <v>荃灣港鐵站B1</v>
      </c>
      <c r="F10247" t="s">
        <v>1204</v>
      </c>
      <c r="G10247" t="s">
        <v>1203</v>
      </c>
      <c r="H10247" t="s">
        <v>486</v>
      </c>
      <c r="I10247" t="s">
        <v>909</v>
      </c>
      <c r="J10247" t="s">
        <v>12</v>
      </c>
      <c r="K10247" t="str">
        <f>VLOOKUP(F10247,'Unique Address'!A:D,4,FALSE)</f>
        <v>Tsuen Wan</v>
      </c>
      <c r="L10247">
        <f>VLOOKUP(K10247,'[2]AreaCoordinates xlsx'!$A$1:$D$65536,3,FALSE)</f>
        <v>22.3713227</v>
      </c>
      <c r="M10247">
        <f>VLOOKUP(K10247,'[2]AreaCoordinates xlsx'!$A$1:$D$65536,4,FALSE)</f>
        <v>114.11416010000001</v>
      </c>
    </row>
    <row r="10248" spans="1:13" x14ac:dyDescent="0.2">
      <c r="A10248" s="2">
        <v>41700</v>
      </c>
      <c r="B10248">
        <v>26</v>
      </c>
      <c r="C10248" t="s">
        <v>46</v>
      </c>
      <c r="D10248" t="str">
        <f>E10248</f>
        <v>Hong Kong</v>
      </c>
      <c r="E10248" t="s">
        <v>10918</v>
      </c>
      <c r="F10248" t="str">
        <f>"  "</f>
        <v xml:space="preserve">  </v>
      </c>
      <c r="G10248" t="str">
        <f>C10248</f>
        <v>Territory-Wide</v>
      </c>
      <c r="H10248" t="s">
        <v>48</v>
      </c>
      <c r="I10248" t="s">
        <v>954</v>
      </c>
      <c r="J10248" t="s">
        <v>955</v>
      </c>
      <c r="K10248" t="s">
        <v>10918</v>
      </c>
      <c r="L10248">
        <f>VLOOKUP(K10248,'[2]AreaCoordinates xlsx'!$A$1:$D$65536,3,FALSE)</f>
        <v>22.244479999999999</v>
      </c>
      <c r="M10248">
        <f>VLOOKUP(K10248,'[2]AreaCoordinates xlsx'!$A$1:$D$65536,4,FALSE)</f>
        <v>114.1860519</v>
      </c>
    </row>
    <row r="10249" spans="1:13" x14ac:dyDescent="0.2">
      <c r="A10249" s="2">
        <v>41700</v>
      </c>
      <c r="B10249">
        <v>189</v>
      </c>
      <c r="C10249" t="s">
        <v>14</v>
      </c>
      <c r="D10249" t="str">
        <f t="shared" ref="D10249:D10250" si="1032">E10249&amp;", Hong Kong"</f>
        <v>香港銅鑼灣百德新街, Hong Kong</v>
      </c>
      <c r="E10249" t="str">
        <f>VLOOKUP(F10249,'recent unique'!A:D,4,FALSE)</f>
        <v>香港銅鑼灣百德新街</v>
      </c>
      <c r="F10249" t="s">
        <v>411</v>
      </c>
      <c r="G10249" t="s">
        <v>956</v>
      </c>
      <c r="H10249" t="s">
        <v>486</v>
      </c>
      <c r="I10249" t="s">
        <v>909</v>
      </c>
      <c r="J10249" t="s">
        <v>12</v>
      </c>
      <c r="K10249" t="str">
        <f>VLOOKUP(F10249,'Unique Address'!A:D,4,FALSE)</f>
        <v>Causeway Bay</v>
      </c>
      <c r="L10249">
        <f>VLOOKUP(K10249,'[2]AreaCoordinates xlsx'!$A$1:$D$65536,3,FALSE)</f>
        <v>22.279729499999998</v>
      </c>
      <c r="M10249">
        <f>VLOOKUP(K10249,'[2]AreaCoordinates xlsx'!$A$1:$D$65536,4,FALSE)</f>
        <v>114.1870366</v>
      </c>
    </row>
    <row r="10250" spans="1:13" x14ac:dyDescent="0.2">
      <c r="A10250" s="2">
        <v>41700</v>
      </c>
      <c r="B10250">
        <v>189</v>
      </c>
      <c r="C10250" t="s">
        <v>14</v>
      </c>
      <c r="D10250" t="str">
        <f t="shared" si="1032"/>
        <v>香港銅鑼灣百德新街, Hong Kong</v>
      </c>
      <c r="E10250" t="str">
        <f>VLOOKUP(F10250,'recent unique'!A:D,4,FALSE)</f>
        <v>香港銅鑼灣百德新街</v>
      </c>
      <c r="F10250" t="s">
        <v>411</v>
      </c>
      <c r="G10250" t="s">
        <v>410</v>
      </c>
      <c r="H10250" t="s">
        <v>11</v>
      </c>
      <c r="I10250" t="s">
        <v>911</v>
      </c>
      <c r="J10250" t="s">
        <v>12</v>
      </c>
      <c r="K10250" t="str">
        <f>VLOOKUP(F10250,'Unique Address'!A:D,4,FALSE)</f>
        <v>Causeway Bay</v>
      </c>
      <c r="L10250">
        <f>VLOOKUP(K10250,'[2]AreaCoordinates xlsx'!$A$1:$D$65536,3,FALSE)</f>
        <v>22.279729499999998</v>
      </c>
      <c r="M10250">
        <f>VLOOKUP(K10250,'[2]AreaCoordinates xlsx'!$A$1:$D$65536,4,FALSE)</f>
        <v>114.1870366</v>
      </c>
    </row>
    <row r="10251" spans="1:13" x14ac:dyDescent="0.2">
      <c r="A10251" s="2">
        <v>41700</v>
      </c>
      <c r="B10251">
        <v>189</v>
      </c>
      <c r="C10251" t="s">
        <v>46</v>
      </c>
      <c r="D10251" t="str">
        <f>E10251</f>
        <v>Hong Kong</v>
      </c>
      <c r="E10251" t="s">
        <v>10918</v>
      </c>
      <c r="F10251" t="str">
        <f>"  "</f>
        <v xml:space="preserve">  </v>
      </c>
      <c r="G10251" t="str">
        <f>C10251</f>
        <v>Territory-Wide</v>
      </c>
      <c r="H10251" t="s">
        <v>48</v>
      </c>
      <c r="I10251" t="s">
        <v>909</v>
      </c>
      <c r="J10251" t="s">
        <v>12</v>
      </c>
      <c r="K10251" t="s">
        <v>10918</v>
      </c>
      <c r="L10251">
        <f>VLOOKUP(K10251,'[2]AreaCoordinates xlsx'!$A$1:$D$65536,3,FALSE)</f>
        <v>22.244479999999999</v>
      </c>
      <c r="M10251">
        <f>VLOOKUP(K10251,'[2]AreaCoordinates xlsx'!$A$1:$D$65536,4,FALSE)</f>
        <v>114.1860519</v>
      </c>
    </row>
    <row r="10252" spans="1:13" x14ac:dyDescent="0.2">
      <c r="A10252" s="2">
        <v>41700</v>
      </c>
      <c r="B10252">
        <v>189</v>
      </c>
      <c r="C10252" t="s">
        <v>8</v>
      </c>
      <c r="D10252" t="str">
        <f t="shared" ref="D10252:D10315" si="1033">E10252&amp;", Hong Kong"</f>
        <v>港鐵旺角東站B, Hong Kong</v>
      </c>
      <c r="E10252" t="str">
        <f>VLOOKUP(F10252,'recent unique'!A:D,4,FALSE)</f>
        <v>港鐵旺角東站B</v>
      </c>
      <c r="F10252" t="s">
        <v>857</v>
      </c>
      <c r="G10252" t="s">
        <v>856</v>
      </c>
      <c r="H10252" t="s">
        <v>486</v>
      </c>
      <c r="I10252" t="s">
        <v>909</v>
      </c>
      <c r="J10252" t="s">
        <v>12</v>
      </c>
      <c r="K10252" t="str">
        <f>VLOOKUP(F10252,'Unique Address'!A:D,4,FALSE)</f>
        <v>Mong Kok</v>
      </c>
      <c r="L10252">
        <f>VLOOKUP(K10252,'[2]AreaCoordinates xlsx'!$A$1:$D$65536,3,FALSE)</f>
        <v>22.318344199999999</v>
      </c>
      <c r="M10252">
        <f>VLOOKUP(K10252,'[2]AreaCoordinates xlsx'!$A$1:$D$65536,4,FALSE)</f>
        <v>114.17217460000001</v>
      </c>
    </row>
    <row r="10253" spans="1:13" x14ac:dyDescent="0.2">
      <c r="A10253" s="2">
        <v>41700</v>
      </c>
      <c r="B10253">
        <v>189</v>
      </c>
      <c r="C10253" t="s">
        <v>8</v>
      </c>
      <c r="D10253" t="str">
        <f t="shared" si="1033"/>
        <v>九龍灣巴士站, Hong Kong</v>
      </c>
      <c r="E10253" t="str">
        <f>VLOOKUP(F10253,'recent unique'!A:D,4,FALSE)</f>
        <v>九龍灣巴士站</v>
      </c>
      <c r="F10253" t="s">
        <v>657</v>
      </c>
      <c r="G10253" t="s">
        <v>910</v>
      </c>
      <c r="H10253" t="s">
        <v>486</v>
      </c>
      <c r="I10253" t="s">
        <v>909</v>
      </c>
      <c r="J10253" t="s">
        <v>12</v>
      </c>
      <c r="K10253" t="str">
        <f>VLOOKUP(F10253,'Unique Address'!A:D,4,FALSE)</f>
        <v>Kowloon Bay</v>
      </c>
      <c r="L10253">
        <f>VLOOKUP(K10253,'[2]AreaCoordinates xlsx'!$A$1:$D$65536,3,FALSE)</f>
        <v>22.326664600000001</v>
      </c>
      <c r="M10253">
        <f>VLOOKUP(K10253,'[2]AreaCoordinates xlsx'!$A$1:$D$65536,4,FALSE)</f>
        <v>114.20784260000001</v>
      </c>
    </row>
    <row r="10254" spans="1:13" x14ac:dyDescent="0.2">
      <c r="A10254" s="2">
        <v>41700</v>
      </c>
      <c r="B10254">
        <v>189</v>
      </c>
      <c r="C10254" t="s">
        <v>8</v>
      </c>
      <c r="D10254" t="str">
        <f t="shared" si="1033"/>
        <v>港鐵旺角東站B, Hong Kong</v>
      </c>
      <c r="E10254" t="str">
        <f>VLOOKUP(F10254,'recent unique'!A:D,4,FALSE)</f>
        <v>港鐵旺角東站B</v>
      </c>
      <c r="F10254" t="s">
        <v>857</v>
      </c>
      <c r="G10254" t="s">
        <v>856</v>
      </c>
      <c r="H10254" t="s">
        <v>11</v>
      </c>
      <c r="I10254" t="s">
        <v>911</v>
      </c>
      <c r="J10254" t="s">
        <v>12</v>
      </c>
      <c r="K10254" t="str">
        <f>VLOOKUP(F10254,'Unique Address'!A:D,4,FALSE)</f>
        <v>Mong Kok</v>
      </c>
      <c r="L10254">
        <f>VLOOKUP(K10254,'[2]AreaCoordinates xlsx'!$A$1:$D$65536,3,FALSE)</f>
        <v>22.318344199999999</v>
      </c>
      <c r="M10254">
        <f>VLOOKUP(K10254,'[2]AreaCoordinates xlsx'!$A$1:$D$65536,4,FALSE)</f>
        <v>114.17217460000001</v>
      </c>
    </row>
    <row r="10255" spans="1:13" x14ac:dyDescent="0.2">
      <c r="A10255" s="2">
        <v>41700</v>
      </c>
      <c r="B10255">
        <v>189</v>
      </c>
      <c r="C10255" t="s">
        <v>8</v>
      </c>
      <c r="D10255" t="str">
        <f t="shared" si="1033"/>
        <v>九龍灣巴士站, Hong Kong</v>
      </c>
      <c r="E10255" t="str">
        <f>VLOOKUP(F10255,'recent unique'!A:D,4,FALSE)</f>
        <v>九龍灣巴士站</v>
      </c>
      <c r="F10255" t="s">
        <v>913</v>
      </c>
      <c r="G10255" t="s">
        <v>912</v>
      </c>
      <c r="H10255" t="s">
        <v>11</v>
      </c>
      <c r="I10255" t="s">
        <v>911</v>
      </c>
      <c r="J10255" t="s">
        <v>12</v>
      </c>
      <c r="K10255" t="str">
        <f>VLOOKUP(F10255,'Unique Address'!A:D,4,FALSE)</f>
        <v>Kowloon Bay</v>
      </c>
      <c r="L10255">
        <f>VLOOKUP(K10255,'[2]AreaCoordinates xlsx'!$A$1:$D$65536,3,FALSE)</f>
        <v>22.326664600000001</v>
      </c>
      <c r="M10255">
        <f>VLOOKUP(K10255,'[2]AreaCoordinates xlsx'!$A$1:$D$65536,4,FALSE)</f>
        <v>114.20784260000001</v>
      </c>
    </row>
    <row r="10256" spans="1:13" x14ac:dyDescent="0.2">
      <c r="A10256" s="2">
        <v>41700</v>
      </c>
      <c r="B10256">
        <v>189</v>
      </c>
      <c r="C10256" t="s">
        <v>19</v>
      </c>
      <c r="D10256" t="str">
        <f t="shared" si="1033"/>
        <v>港鐵沙田站B, Hong Kong</v>
      </c>
      <c r="E10256" t="str">
        <f>VLOOKUP(F10256,'recent unique'!A:D,4,FALSE)</f>
        <v>港鐵沙田站B</v>
      </c>
      <c r="F10256" t="s">
        <v>33</v>
      </c>
      <c r="G10256" t="s">
        <v>32</v>
      </c>
      <c r="H10256" t="s">
        <v>11</v>
      </c>
      <c r="I10256" t="s">
        <v>911</v>
      </c>
      <c r="J10256" t="s">
        <v>12</v>
      </c>
      <c r="K10256" t="str">
        <f>VLOOKUP(F10256,'Unique Address'!A:D,4,FALSE)</f>
        <v>Sha Tin</v>
      </c>
      <c r="L10256">
        <f>VLOOKUP(K10256,'[2]AreaCoordinates xlsx'!$A$1:$D$65536,3,FALSE)</f>
        <v>22.377130399999999</v>
      </c>
      <c r="M10256">
        <f>VLOOKUP(K10256,'[2]AreaCoordinates xlsx'!$A$1:$D$65536,4,FALSE)</f>
        <v>114.1974398</v>
      </c>
    </row>
    <row r="10257" spans="1:13" x14ac:dyDescent="0.2">
      <c r="A10257" s="2">
        <v>41700</v>
      </c>
      <c r="B10257">
        <v>3824</v>
      </c>
      <c r="C10257" t="s">
        <v>19</v>
      </c>
      <c r="D10257" t="str">
        <f t="shared" si="1033"/>
        <v>荃灣眾安街海壩街, Hong Kong</v>
      </c>
      <c r="E10257" t="str">
        <f>VLOOKUP(F10257,'recent unique'!A:D,4,FALSE)</f>
        <v>荃灣眾安街海壩街</v>
      </c>
      <c r="F10257" t="s">
        <v>660</v>
      </c>
      <c r="G10257" t="s">
        <v>659</v>
      </c>
      <c r="H10257" t="s">
        <v>11</v>
      </c>
      <c r="I10257" t="s">
        <v>372</v>
      </c>
      <c r="J10257" t="s">
        <v>374</v>
      </c>
      <c r="K10257" t="str">
        <f>VLOOKUP(F10257,'Unique Address'!A:D,4,FALSE)</f>
        <v>Tsuen Wan</v>
      </c>
      <c r="L10257">
        <f>VLOOKUP(K10257,'[2]AreaCoordinates xlsx'!$A$1:$D$65536,3,FALSE)</f>
        <v>22.3713227</v>
      </c>
      <c r="M10257">
        <f>VLOOKUP(K10257,'[2]AreaCoordinates xlsx'!$A$1:$D$65536,4,FALSE)</f>
        <v>114.11416010000001</v>
      </c>
    </row>
    <row r="10258" spans="1:13" x14ac:dyDescent="0.2">
      <c r="A10258" s="2">
        <v>41700</v>
      </c>
      <c r="B10258">
        <v>213</v>
      </c>
      <c r="C10258" t="s">
        <v>19</v>
      </c>
      <c r="D10258" t="str">
        <f t="shared" si="1033"/>
        <v>港鐵大圍站A, Hong Kong</v>
      </c>
      <c r="E10258" t="str">
        <f>VLOOKUP(F10258,'recent unique'!A:D,4,FALSE)</f>
        <v>港鐵大圍站A</v>
      </c>
      <c r="F10258" t="s">
        <v>343</v>
      </c>
      <c r="G10258" t="s">
        <v>663</v>
      </c>
      <c r="H10258" t="s">
        <v>11</v>
      </c>
      <c r="I10258" t="s">
        <v>325</v>
      </c>
      <c r="J10258" t="s">
        <v>12</v>
      </c>
      <c r="K10258" t="str">
        <f>VLOOKUP(F10258,'Unique Address'!A:D,4,FALSE)</f>
        <v>Tai Wai</v>
      </c>
      <c r="L10258">
        <f>VLOOKUP(K10258,'[2]AreaCoordinates xlsx'!$A$1:$D$65536,3,FALSE)</f>
        <v>22.369729299999999</v>
      </c>
      <c r="M10258">
        <f>VLOOKUP(K10258,'[2]AreaCoordinates xlsx'!$A$1:$D$65536,4,FALSE)</f>
        <v>114.17366079999999</v>
      </c>
    </row>
    <row r="10259" spans="1:13" x14ac:dyDescent="0.2">
      <c r="A10259" s="2">
        <v>41700</v>
      </c>
      <c r="B10259">
        <v>3824</v>
      </c>
      <c r="C10259" t="s">
        <v>19</v>
      </c>
      <c r="D10259" t="str">
        <f t="shared" si="1033"/>
        <v>荃灣街市街千色店and遠東帝豪酒店, Hong Kong</v>
      </c>
      <c r="E10259" t="str">
        <f>VLOOKUP(F10259,'recent unique'!A:D,4,FALSE)</f>
        <v>荃灣街市街千色店and遠東帝豪酒店</v>
      </c>
      <c r="F10259" t="s">
        <v>537</v>
      </c>
      <c r="G10259" t="s">
        <v>536</v>
      </c>
      <c r="H10259" t="s">
        <v>11</v>
      </c>
      <c r="I10259" t="s">
        <v>372</v>
      </c>
      <c r="J10259" t="s">
        <v>374</v>
      </c>
      <c r="K10259" t="str">
        <f>VLOOKUP(F10259,'Unique Address'!A:D,4,FALSE)</f>
        <v>Tsuen Wan</v>
      </c>
      <c r="L10259">
        <f>VLOOKUP(K10259,'[2]AreaCoordinates xlsx'!$A$1:$D$65536,3,FALSE)</f>
        <v>22.3713227</v>
      </c>
      <c r="M10259">
        <f>VLOOKUP(K10259,'[2]AreaCoordinates xlsx'!$A$1:$D$65536,4,FALSE)</f>
        <v>114.11416010000001</v>
      </c>
    </row>
    <row r="10260" spans="1:13" x14ac:dyDescent="0.2">
      <c r="A10260" s="2">
        <v>41700</v>
      </c>
      <c r="B10260">
        <v>3824</v>
      </c>
      <c r="C10260" t="s">
        <v>19</v>
      </c>
      <c r="D10260" t="str">
        <f t="shared" si="1033"/>
        <v>荃灣賽馬會德華公園街市街, Hong Kong</v>
      </c>
      <c r="E10260" t="str">
        <f>VLOOKUP(F10260,'recent unique'!A:D,4,FALSE)</f>
        <v>荃灣賽馬會德華公園街市街</v>
      </c>
      <c r="F10260" t="s">
        <v>539</v>
      </c>
      <c r="G10260" t="s">
        <v>538</v>
      </c>
      <c r="H10260" t="s">
        <v>11</v>
      </c>
      <c r="I10260" t="s">
        <v>372</v>
      </c>
      <c r="J10260" t="s">
        <v>374</v>
      </c>
      <c r="K10260" t="str">
        <f>VLOOKUP(F10260,'Unique Address'!A:D,4,FALSE)</f>
        <v>Tsuen Wan</v>
      </c>
      <c r="L10260">
        <f>VLOOKUP(K10260,'[2]AreaCoordinates xlsx'!$A$1:$D$65536,3,FALSE)</f>
        <v>22.3713227</v>
      </c>
      <c r="M10260">
        <f>VLOOKUP(K10260,'[2]AreaCoordinates xlsx'!$A$1:$D$65536,4,FALSE)</f>
        <v>114.11416010000001</v>
      </c>
    </row>
    <row r="10261" spans="1:13" x14ac:dyDescent="0.2">
      <c r="A10261" s="2">
        <v>41700</v>
      </c>
      <c r="B10261">
        <v>213</v>
      </c>
      <c r="C10261" t="s">
        <v>19</v>
      </c>
      <c r="D10261" t="str">
        <f t="shared" si="1033"/>
        <v>港鐵沙田站B, Hong Kong</v>
      </c>
      <c r="E10261" t="str">
        <f>VLOOKUP(F10261,'recent unique'!A:D,4,FALSE)</f>
        <v>港鐵沙田站B</v>
      </c>
      <c r="F10261" t="s">
        <v>33</v>
      </c>
      <c r="G10261" t="s">
        <v>540</v>
      </c>
      <c r="H10261" t="s">
        <v>11</v>
      </c>
      <c r="I10261" t="s">
        <v>325</v>
      </c>
      <c r="J10261" t="s">
        <v>12</v>
      </c>
      <c r="K10261" t="str">
        <f>VLOOKUP(F10261,'Unique Address'!A:D,4,FALSE)</f>
        <v>Sha Tin</v>
      </c>
      <c r="L10261">
        <f>VLOOKUP(K10261,'[2]AreaCoordinates xlsx'!$A$1:$D$65536,3,FALSE)</f>
        <v>22.377130399999999</v>
      </c>
      <c r="M10261">
        <f>VLOOKUP(K10261,'[2]AreaCoordinates xlsx'!$A$1:$D$65536,4,FALSE)</f>
        <v>114.1974398</v>
      </c>
    </row>
    <row r="10262" spans="1:13" x14ac:dyDescent="0.2">
      <c r="A10262" s="2">
        <v>41700</v>
      </c>
      <c r="B10262">
        <v>10276</v>
      </c>
      <c r="C10262" t="s">
        <v>8</v>
      </c>
      <c r="D10262" t="str">
        <f t="shared" si="1033"/>
        <v>九龍佐敦加士居道30號, Hong Kong</v>
      </c>
      <c r="E10262" t="str">
        <f>VLOOKUP(F10262,'recent unique'!A:D,4,FALSE)</f>
        <v>九龍佐敦加士居道30號</v>
      </c>
      <c r="F10262" t="s">
        <v>13</v>
      </c>
      <c r="G10262" t="s">
        <v>10</v>
      </c>
      <c r="H10262" t="s">
        <v>11</v>
      </c>
      <c r="I10262" t="s">
        <v>9</v>
      </c>
      <c r="J10262" t="s">
        <v>12</v>
      </c>
      <c r="K10262" t="str">
        <f>VLOOKUP(F10262,'Unique Address'!A:D,4,FALSE)</f>
        <v>Jordan</v>
      </c>
      <c r="L10262">
        <f>VLOOKUP(K10262,'[2]AreaCoordinates xlsx'!$A$1:$D$65536,3,FALSE)</f>
        <v>22.304861200000001</v>
      </c>
      <c r="M10262">
        <f>VLOOKUP(K10262,'[2]AreaCoordinates xlsx'!$A$1:$D$65536,4,FALSE)</f>
        <v>114.16920210000001</v>
      </c>
    </row>
    <row r="10263" spans="1:13" x14ac:dyDescent="0.2">
      <c r="A10263" s="2">
        <v>41700</v>
      </c>
      <c r="B10263">
        <v>13476</v>
      </c>
      <c r="C10263" t="s">
        <v>14</v>
      </c>
      <c r="D10263" t="str">
        <f t="shared" si="1033"/>
        <v>銅鑼灣世貿中心2樓顧客服務中心, Hong Kong</v>
      </c>
      <c r="E10263" t="str">
        <f>VLOOKUP(F10263,'recent unique'!A:D,4,FALSE)</f>
        <v>銅鑼灣世貿中心2樓顧客服務中心</v>
      </c>
      <c r="F10263" t="s">
        <v>18</v>
      </c>
      <c r="G10263" t="s">
        <v>16</v>
      </c>
      <c r="H10263" t="s">
        <v>11</v>
      </c>
      <c r="I10263" t="s">
        <v>15</v>
      </c>
      <c r="J10263" t="s">
        <v>17</v>
      </c>
      <c r="K10263" t="str">
        <f>VLOOKUP(F10263,'Unique Address'!A:D,4,FALSE)</f>
        <v>Causeway Bay</v>
      </c>
      <c r="L10263">
        <f>VLOOKUP(K10263,'[2]AreaCoordinates xlsx'!$A$1:$D$65536,3,FALSE)</f>
        <v>22.279729499999998</v>
      </c>
      <c r="M10263">
        <f>VLOOKUP(K10263,'[2]AreaCoordinates xlsx'!$A$1:$D$65536,4,FALSE)</f>
        <v>114.1870366</v>
      </c>
    </row>
    <row r="10264" spans="1:13" x14ac:dyDescent="0.2">
      <c r="A10264" s="2">
        <v>41700</v>
      </c>
      <c r="B10264">
        <v>13476</v>
      </c>
      <c r="C10264" t="s">
        <v>19</v>
      </c>
      <c r="D10264" t="str">
        <f t="shared" si="1033"/>
        <v>將軍澳東港城1樓顧客服務中心, Hong Kong</v>
      </c>
      <c r="E10264" t="str">
        <f>VLOOKUP(F10264,'recent unique'!A:D,4,FALSE)</f>
        <v>將軍澳東港城1樓顧客服務中心</v>
      </c>
      <c r="F10264" t="s">
        <v>21</v>
      </c>
      <c r="G10264" t="s">
        <v>20</v>
      </c>
      <c r="H10264" t="s">
        <v>11</v>
      </c>
      <c r="I10264" t="s">
        <v>15</v>
      </c>
      <c r="J10264" t="s">
        <v>17</v>
      </c>
      <c r="K10264" t="str">
        <f>VLOOKUP(F10264,'Unique Address'!A:D,4,FALSE)</f>
        <v>Tseung Kwan O</v>
      </c>
      <c r="L10264">
        <f>VLOOKUP(K10264,'[2]AreaCoordinates xlsx'!$A$1:$D$65536,3,FALSE)</f>
        <v>22.311936899999999</v>
      </c>
      <c r="M10264">
        <f>VLOOKUP(K10264,'[2]AreaCoordinates xlsx'!$A$1:$D$65536,4,FALSE)</f>
        <v>114.2568814</v>
      </c>
    </row>
    <row r="10265" spans="1:13" x14ac:dyDescent="0.2">
      <c r="A10265" s="2">
        <v>41700</v>
      </c>
      <c r="B10265">
        <v>13476</v>
      </c>
      <c r="C10265" t="s">
        <v>19</v>
      </c>
      <c r="D10265" t="str">
        <f t="shared" si="1033"/>
        <v>荃灣荃灣廣場, Hong Kong</v>
      </c>
      <c r="E10265" t="str">
        <f>VLOOKUP(F10265,'recent unique'!A:D,4,FALSE)</f>
        <v>荃灣荃灣廣場</v>
      </c>
      <c r="F10265" t="s">
        <v>23</v>
      </c>
      <c r="G10265" t="s">
        <v>22</v>
      </c>
      <c r="H10265" t="s">
        <v>11</v>
      </c>
      <c r="I10265" t="s">
        <v>15</v>
      </c>
      <c r="J10265" t="s">
        <v>17</v>
      </c>
      <c r="K10265" t="str">
        <f>VLOOKUP(F10265,'Unique Address'!A:D,4,FALSE)</f>
        <v>Tsuen Wan</v>
      </c>
      <c r="L10265">
        <f>VLOOKUP(K10265,'[2]AreaCoordinates xlsx'!$A$1:$D$65536,3,FALSE)</f>
        <v>22.3713227</v>
      </c>
      <c r="M10265">
        <f>VLOOKUP(K10265,'[2]AreaCoordinates xlsx'!$A$1:$D$65536,4,FALSE)</f>
        <v>114.11416010000001</v>
      </c>
    </row>
    <row r="10266" spans="1:13" x14ac:dyDescent="0.2">
      <c r="A10266" s="2">
        <v>41700</v>
      </c>
      <c r="B10266">
        <v>13476</v>
      </c>
      <c r="C10266" t="s">
        <v>19</v>
      </c>
      <c r="D10266" t="str">
        <f t="shared" si="1033"/>
        <v>沙田新城市廣場, Hong Kong</v>
      </c>
      <c r="E10266" t="str">
        <f>VLOOKUP(F10266,'recent unique'!A:D,4,FALSE)</f>
        <v>沙田新城市廣場</v>
      </c>
      <c r="F10266" t="s">
        <v>25</v>
      </c>
      <c r="G10266" t="s">
        <v>24</v>
      </c>
      <c r="H10266" t="s">
        <v>11</v>
      </c>
      <c r="I10266" t="s">
        <v>15</v>
      </c>
      <c r="J10266" t="s">
        <v>17</v>
      </c>
      <c r="K10266" t="str">
        <f>VLOOKUP(F10266,'Unique Address'!A:D,4,FALSE)</f>
        <v>Sha Tin</v>
      </c>
      <c r="L10266">
        <f>VLOOKUP(K10266,'[2]AreaCoordinates xlsx'!$A$1:$D$65536,3,FALSE)</f>
        <v>22.377130399999999</v>
      </c>
      <c r="M10266">
        <f>VLOOKUP(K10266,'[2]AreaCoordinates xlsx'!$A$1:$D$65536,4,FALSE)</f>
        <v>114.1974398</v>
      </c>
    </row>
    <row r="10267" spans="1:13" x14ac:dyDescent="0.2">
      <c r="A10267" s="2">
        <v>41700</v>
      </c>
      <c r="B10267">
        <v>6583</v>
      </c>
      <c r="C10267" t="s">
        <v>19</v>
      </c>
      <c r="D10267" t="str">
        <f t="shared" si="1033"/>
        <v>荃灣禾笛街新村街, Hong Kong</v>
      </c>
      <c r="E10267" t="str">
        <f>VLOOKUP(F10267,'recent unique'!A:D,4,FALSE)</f>
        <v>荃灣禾笛街新村街</v>
      </c>
      <c r="F10267" t="s">
        <v>835</v>
      </c>
      <c r="G10267" t="s">
        <v>834</v>
      </c>
      <c r="H10267" t="s">
        <v>11</v>
      </c>
      <c r="I10267" t="s">
        <v>378</v>
      </c>
      <c r="J10267" t="s">
        <v>379</v>
      </c>
      <c r="K10267" t="str">
        <f>VLOOKUP(F10267,'Unique Address'!A:D,4,FALSE)</f>
        <v>Tsuen Wan</v>
      </c>
      <c r="L10267">
        <f>VLOOKUP(K10267,'[2]AreaCoordinates xlsx'!$A$1:$D$65536,3,FALSE)</f>
        <v>22.3713227</v>
      </c>
      <c r="M10267">
        <f>VLOOKUP(K10267,'[2]AreaCoordinates xlsx'!$A$1:$D$65536,4,FALSE)</f>
        <v>114.11416010000001</v>
      </c>
    </row>
    <row r="10268" spans="1:13" x14ac:dyDescent="0.2">
      <c r="A10268" s="2">
        <v>41700</v>
      </c>
      <c r="B10268">
        <v>11150</v>
      </c>
      <c r="C10268" t="s">
        <v>19</v>
      </c>
      <c r="D10268" t="str">
        <f t="shared" si="1033"/>
        <v>沙田馬鞍山亞公角街33號, Hong Kong</v>
      </c>
      <c r="E10268" t="str">
        <f>VLOOKUP(F10268,'recent unique'!A:D,4,FALSE)</f>
        <v>沙田馬鞍山亞公角街33號</v>
      </c>
      <c r="F10268" t="s">
        <v>90</v>
      </c>
      <c r="G10268" t="s">
        <v>88</v>
      </c>
      <c r="H10268" t="s">
        <v>11</v>
      </c>
      <c r="I10268" t="s">
        <v>87</v>
      </c>
      <c r="J10268" t="s">
        <v>89</v>
      </c>
      <c r="K10268" t="str">
        <f>VLOOKUP(F10268,'Unique Address'!A:D,4,FALSE)</f>
        <v>Ma On Shan</v>
      </c>
      <c r="L10268">
        <f>VLOOKUP(K10268,'[2]AreaCoordinates xlsx'!$A$1:$D$65536,3,FALSE)</f>
        <v>22.403069899999998</v>
      </c>
      <c r="M10268">
        <f>VLOOKUP(K10268,'[2]AreaCoordinates xlsx'!$A$1:$D$65536,4,FALSE)</f>
        <v>114.24499369999999</v>
      </c>
    </row>
    <row r="10269" spans="1:13" x14ac:dyDescent="0.2">
      <c r="A10269" s="2">
        <v>41700</v>
      </c>
      <c r="B10269">
        <v>9361</v>
      </c>
      <c r="C10269" t="s">
        <v>19</v>
      </c>
      <c r="D10269" t="str">
        <f t="shared" si="1033"/>
        <v>上水保健路9號, Hong Kong</v>
      </c>
      <c r="E10269" t="str">
        <f>VLOOKUP(F10269,'recent unique'!A:D,4,FALSE)</f>
        <v>上水保健路9號</v>
      </c>
      <c r="F10269" t="s">
        <v>94</v>
      </c>
      <c r="G10269" t="s">
        <v>92</v>
      </c>
      <c r="H10269" t="s">
        <v>11</v>
      </c>
      <c r="I10269" t="s">
        <v>91</v>
      </c>
      <c r="J10269" t="s">
        <v>93</v>
      </c>
      <c r="K10269" t="str">
        <f>VLOOKUP(F10269,'Unique Address'!A:D,4,FALSE)</f>
        <v>Sheung Shui</v>
      </c>
      <c r="L10269">
        <f>VLOOKUP(K10269,'[2]AreaCoordinates xlsx'!$A$1:$D$65536,3,FALSE)</f>
        <v>22.511200800000001</v>
      </c>
      <c r="M10269">
        <f>VLOOKUP(K10269,'[2]AreaCoordinates xlsx'!$A$1:$D$65536,4,FALSE)</f>
        <v>114.1260991</v>
      </c>
    </row>
    <row r="10270" spans="1:13" x14ac:dyDescent="0.2">
      <c r="A10270" s="2">
        <v>41700</v>
      </c>
      <c r="B10270">
        <v>10172</v>
      </c>
      <c r="C10270" t="s">
        <v>8</v>
      </c>
      <c r="D10270" t="str">
        <f t="shared" si="1033"/>
        <v>荔枝角瑪嘉烈醫院道瑪嘉烈醫院 , Hong Kong</v>
      </c>
      <c r="E10270" t="str">
        <f>VLOOKUP(F10270,'recent unique'!A:D,4,FALSE)</f>
        <v xml:space="preserve">荔枝角瑪嘉烈醫院道瑪嘉烈醫院 </v>
      </c>
      <c r="F10270" t="s">
        <v>102</v>
      </c>
      <c r="G10270" t="s">
        <v>100</v>
      </c>
      <c r="H10270" t="s">
        <v>11</v>
      </c>
      <c r="I10270" t="s">
        <v>99</v>
      </c>
      <c r="J10270" t="s">
        <v>101</v>
      </c>
      <c r="K10270" t="str">
        <f>VLOOKUP(F10270,'Unique Address'!A:D,4,FALSE)</f>
        <v>Lai Chi Kok</v>
      </c>
      <c r="L10270">
        <f>VLOOKUP(K10270,'[2]AreaCoordinates xlsx'!$A$1:$D$65536,3,FALSE)</f>
        <v>22.337264999999999</v>
      </c>
      <c r="M10270">
        <f>VLOOKUP(K10270,'[2]AreaCoordinates xlsx'!$A$1:$D$65536,4,FALSE)</f>
        <v>114.148033</v>
      </c>
    </row>
    <row r="10271" spans="1:13" x14ac:dyDescent="0.2">
      <c r="A10271" s="2">
        <v>41700</v>
      </c>
      <c r="B10271">
        <v>12992</v>
      </c>
      <c r="C10271" t="s">
        <v>8</v>
      </c>
      <c r="D10271" t="str">
        <f t="shared" si="1033"/>
        <v>觀塘協和街130號, Hong Kong</v>
      </c>
      <c r="E10271" t="str">
        <f>VLOOKUP(F10271,'recent unique'!A:D,4,FALSE)</f>
        <v>觀塘協和街130號</v>
      </c>
      <c r="F10271" t="s">
        <v>106</v>
      </c>
      <c r="G10271" t="s">
        <v>104</v>
      </c>
      <c r="H10271" t="s">
        <v>11</v>
      </c>
      <c r="I10271" t="s">
        <v>103</v>
      </c>
      <c r="J10271" t="s">
        <v>105</v>
      </c>
      <c r="K10271" t="str">
        <f>VLOOKUP(F10271,'Unique Address'!A:D,4,FALSE)</f>
        <v>Kwun Tong</v>
      </c>
      <c r="L10271">
        <f>VLOOKUP(K10271,'[2]AreaCoordinates xlsx'!$A$1:$D$65536,3,FALSE)</f>
        <v>22.3103686</v>
      </c>
      <c r="M10271">
        <f>VLOOKUP(K10271,'[2]AreaCoordinates xlsx'!$A$1:$D$65536,4,FALSE)</f>
        <v>114.22270349999999</v>
      </c>
    </row>
    <row r="10272" spans="1:13" x14ac:dyDescent="0.2">
      <c r="A10272" s="2">
        <v>41700</v>
      </c>
      <c r="B10272">
        <v>10103</v>
      </c>
      <c r="C10272" t="s">
        <v>8</v>
      </c>
      <c r="D10272" t="str">
        <f t="shared" si="1033"/>
        <v>鑽石山荷李活廣場, Hong Kong</v>
      </c>
      <c r="E10272" t="str">
        <f>VLOOKUP(F10272,'recent unique'!A:D,4,FALSE)</f>
        <v>鑽石山荷李活廣場</v>
      </c>
      <c r="F10272" t="s">
        <v>133</v>
      </c>
      <c r="G10272" t="s">
        <v>131</v>
      </c>
      <c r="H10272" t="s">
        <v>11</v>
      </c>
      <c r="I10272" t="s">
        <v>130</v>
      </c>
      <c r="J10272" t="s">
        <v>132</v>
      </c>
      <c r="K10272" t="str">
        <f>VLOOKUP(F10272,'Unique Address'!A:D,4,FALSE)</f>
        <v>Diamond Hill</v>
      </c>
      <c r="L10272">
        <f>VLOOKUP(K10272,'[2]AreaCoordinates xlsx'!$A$1:$D$65536,3,FALSE)</f>
        <v>22.343872699999999</v>
      </c>
      <c r="M10272">
        <f>VLOOKUP(K10272,'[2]AreaCoordinates xlsx'!$A$1:$D$65536,4,FALSE)</f>
        <v>114.2048704</v>
      </c>
    </row>
    <row r="10273" spans="1:13" x14ac:dyDescent="0.2">
      <c r="A10273" s="2">
        <v>41700</v>
      </c>
      <c r="B10273">
        <v>10103</v>
      </c>
      <c r="C10273" t="s">
        <v>8</v>
      </c>
      <c r="D10273" t="str">
        <f t="shared" si="1033"/>
        <v>鑽石山荷李活廣場, Hong Kong</v>
      </c>
      <c r="E10273" t="str">
        <f>VLOOKUP(F10273,'recent unique'!A:D,4,FALSE)</f>
        <v>鑽石山荷李活廣場</v>
      </c>
      <c r="F10273" t="s">
        <v>135</v>
      </c>
      <c r="G10273" t="s">
        <v>134</v>
      </c>
      <c r="H10273" t="s">
        <v>11</v>
      </c>
      <c r="I10273" t="s">
        <v>130</v>
      </c>
      <c r="J10273" t="s">
        <v>132</v>
      </c>
      <c r="K10273" t="str">
        <f>VLOOKUP(F10273,'Unique Address'!A:D,4,FALSE)</f>
        <v>Diamond Hill</v>
      </c>
      <c r="L10273">
        <f>VLOOKUP(K10273,'[2]AreaCoordinates xlsx'!$A$1:$D$65536,3,FALSE)</f>
        <v>22.343872699999999</v>
      </c>
      <c r="M10273">
        <f>VLOOKUP(K10273,'[2]AreaCoordinates xlsx'!$A$1:$D$65536,4,FALSE)</f>
        <v>114.2048704</v>
      </c>
    </row>
    <row r="10274" spans="1:13" x14ac:dyDescent="0.2">
      <c r="A10274" s="2">
        <v>41700</v>
      </c>
      <c r="B10274">
        <v>6182</v>
      </c>
      <c r="C10274" t="s">
        <v>8</v>
      </c>
      <c r="D10274" t="str">
        <f t="shared" si="1033"/>
        <v>鑽石山荷李活廣場, Hong Kong</v>
      </c>
      <c r="E10274" t="str">
        <f>VLOOKUP(F10274,'recent unique'!A:D,4,FALSE)</f>
        <v>鑽石山荷李活廣場</v>
      </c>
      <c r="F10274" t="s">
        <v>139</v>
      </c>
      <c r="G10274" t="s">
        <v>137</v>
      </c>
      <c r="H10274" t="s">
        <v>11</v>
      </c>
      <c r="I10274" t="s">
        <v>136</v>
      </c>
      <c r="J10274" t="s">
        <v>138</v>
      </c>
      <c r="K10274" t="str">
        <f>VLOOKUP(F10274,'Unique Address'!A:D,4,FALSE)</f>
        <v>Diamond Hill</v>
      </c>
      <c r="L10274">
        <f>VLOOKUP(K10274,'[2]AreaCoordinates xlsx'!$A$1:$D$65536,3,FALSE)</f>
        <v>22.343872699999999</v>
      </c>
      <c r="M10274">
        <f>VLOOKUP(K10274,'[2]AreaCoordinates xlsx'!$A$1:$D$65536,4,FALSE)</f>
        <v>114.2048704</v>
      </c>
    </row>
    <row r="10275" spans="1:13" x14ac:dyDescent="0.2">
      <c r="A10275" s="2">
        <v>41700</v>
      </c>
      <c r="B10275">
        <v>6182</v>
      </c>
      <c r="C10275" t="s">
        <v>8</v>
      </c>
      <c r="D10275" t="str">
        <f t="shared" si="1033"/>
        <v>鑽石山荷李活廣場, Hong Kong</v>
      </c>
      <c r="E10275" t="str">
        <f>VLOOKUP(F10275,'recent unique'!A:D,4,FALSE)</f>
        <v>鑽石山荷李活廣場</v>
      </c>
      <c r="F10275" t="s">
        <v>140</v>
      </c>
      <c r="G10275" t="s">
        <v>134</v>
      </c>
      <c r="H10275" t="s">
        <v>11</v>
      </c>
      <c r="I10275" t="s">
        <v>136</v>
      </c>
      <c r="J10275" t="s">
        <v>138</v>
      </c>
      <c r="K10275" t="str">
        <f>VLOOKUP(F10275,'Unique Address'!A:D,4,FALSE)</f>
        <v>Diamond Hill</v>
      </c>
      <c r="L10275">
        <f>VLOOKUP(K10275,'[2]AreaCoordinates xlsx'!$A$1:$D$65536,3,FALSE)</f>
        <v>22.343872699999999</v>
      </c>
      <c r="M10275">
        <f>VLOOKUP(K10275,'[2]AreaCoordinates xlsx'!$A$1:$D$65536,4,FALSE)</f>
        <v>114.2048704</v>
      </c>
    </row>
    <row r="10276" spans="1:13" x14ac:dyDescent="0.2">
      <c r="A10276" s="2">
        <v>41700</v>
      </c>
      <c r="B10276">
        <v>6182</v>
      </c>
      <c r="C10276" t="s">
        <v>8</v>
      </c>
      <c r="D10276" t="str">
        <f t="shared" si="1033"/>
        <v>鑽石山荷李活廣場, Hong Kong</v>
      </c>
      <c r="E10276" t="str">
        <f>VLOOKUP(F10276,'recent unique'!A:D,4,FALSE)</f>
        <v>鑽石山荷李活廣場</v>
      </c>
      <c r="F10276" t="s">
        <v>142</v>
      </c>
      <c r="G10276" t="s">
        <v>141</v>
      </c>
      <c r="H10276" t="s">
        <v>11</v>
      </c>
      <c r="I10276" t="s">
        <v>136</v>
      </c>
      <c r="J10276" t="s">
        <v>138</v>
      </c>
      <c r="K10276" t="str">
        <f>VLOOKUP(F10276,'Unique Address'!A:D,4,FALSE)</f>
        <v>Diamond Hill</v>
      </c>
      <c r="L10276">
        <f>VLOOKUP(K10276,'[2]AreaCoordinates xlsx'!$A$1:$D$65536,3,FALSE)</f>
        <v>22.343872699999999</v>
      </c>
      <c r="M10276">
        <f>VLOOKUP(K10276,'[2]AreaCoordinates xlsx'!$A$1:$D$65536,4,FALSE)</f>
        <v>114.2048704</v>
      </c>
    </row>
    <row r="10277" spans="1:13" x14ac:dyDescent="0.2">
      <c r="A10277" s="2">
        <v>41700</v>
      </c>
      <c r="B10277">
        <v>6182</v>
      </c>
      <c r="C10277" t="s">
        <v>8</v>
      </c>
      <c r="D10277" t="str">
        <f t="shared" si="1033"/>
        <v>鑽石山荷李活廣場, Hong Kong</v>
      </c>
      <c r="E10277" t="str">
        <f>VLOOKUP(F10277,'recent unique'!A:D,4,FALSE)</f>
        <v>鑽石山荷李活廣場</v>
      </c>
      <c r="F10277" t="s">
        <v>144</v>
      </c>
      <c r="G10277" t="s">
        <v>143</v>
      </c>
      <c r="H10277" t="s">
        <v>11</v>
      </c>
      <c r="I10277" t="s">
        <v>136</v>
      </c>
      <c r="J10277" t="s">
        <v>138</v>
      </c>
      <c r="K10277" t="str">
        <f>VLOOKUP(F10277,'Unique Address'!A:D,4,FALSE)</f>
        <v>Diamond Hill</v>
      </c>
      <c r="L10277">
        <f>VLOOKUP(K10277,'[2]AreaCoordinates xlsx'!$A$1:$D$65536,3,FALSE)</f>
        <v>22.343872699999999</v>
      </c>
      <c r="M10277">
        <f>VLOOKUP(K10277,'[2]AreaCoordinates xlsx'!$A$1:$D$65536,4,FALSE)</f>
        <v>114.2048704</v>
      </c>
    </row>
    <row r="10278" spans="1:13" x14ac:dyDescent="0.2">
      <c r="A10278" s="2">
        <v>41700</v>
      </c>
      <c r="B10278">
        <v>10009</v>
      </c>
      <c r="C10278" t="s">
        <v>19</v>
      </c>
      <c r="D10278" t="str">
        <f t="shared" si="1033"/>
        <v>元朗坳頭博愛醫院 , Hong Kong</v>
      </c>
      <c r="E10278" t="str">
        <f>VLOOKUP(F10278,'recent unique'!A:D,4,FALSE)</f>
        <v xml:space="preserve">元朗坳頭博愛醫院 </v>
      </c>
      <c r="F10278" t="s">
        <v>158</v>
      </c>
      <c r="G10278" t="s">
        <v>156</v>
      </c>
      <c r="H10278" t="s">
        <v>11</v>
      </c>
      <c r="I10278" t="s">
        <v>155</v>
      </c>
      <c r="J10278" t="s">
        <v>157</v>
      </c>
      <c r="K10278" t="str">
        <f>VLOOKUP(F10278,'Unique Address'!A:D,4,FALSE)</f>
        <v>Yuen Long</v>
      </c>
      <c r="L10278">
        <f>VLOOKUP(K10278,'[2]AreaCoordinates xlsx'!$A$1:$D$65536,3,FALSE)</f>
        <v>22.446151400000002</v>
      </c>
      <c r="M10278">
        <f>VLOOKUP(K10278,'[2]AreaCoordinates xlsx'!$A$1:$D$65536,4,FALSE)</f>
        <v>114.0265682</v>
      </c>
    </row>
    <row r="10279" spans="1:13" x14ac:dyDescent="0.2">
      <c r="A10279" s="2">
        <v>41700</v>
      </c>
      <c r="B10279">
        <v>6052</v>
      </c>
      <c r="C10279" t="s">
        <v>14</v>
      </c>
      <c r="D10279" t="str">
        <f t="shared" si="1033"/>
        <v>淺水灣泳灘香港拯溺總會訓練總部, Hong Kong</v>
      </c>
      <c r="E10279" t="str">
        <f>VLOOKUP(F10279,'recent unique'!A:D,4,FALSE)</f>
        <v>淺水灣泳灘香港拯溺總會訓練總部</v>
      </c>
      <c r="F10279" t="s">
        <v>162</v>
      </c>
      <c r="G10279" t="s">
        <v>160</v>
      </c>
      <c r="H10279" t="s">
        <v>11</v>
      </c>
      <c r="I10279" t="s">
        <v>159</v>
      </c>
      <c r="J10279" t="s">
        <v>161</v>
      </c>
      <c r="K10279" t="str">
        <f>VLOOKUP(F10279,'Unique Address'!A:D,4,FALSE)</f>
        <v>Repulse Bay</v>
      </c>
      <c r="L10279">
        <f>VLOOKUP(K10279,'[2]AreaCoordinates xlsx'!$A$1:$D$65536,3,FALSE)</f>
        <v>22.234504300000001</v>
      </c>
      <c r="M10279">
        <f>VLOOKUP(K10279,'[2]AreaCoordinates xlsx'!$A$1:$D$65536,4,FALSE)</f>
        <v>114.1952039</v>
      </c>
    </row>
    <row r="10280" spans="1:13" x14ac:dyDescent="0.2">
      <c r="A10280" s="2">
        <v>41700</v>
      </c>
      <c r="B10280">
        <v>12452</v>
      </c>
      <c r="C10280" t="s">
        <v>19</v>
      </c>
      <c r="D10280" t="str">
        <f t="shared" si="1033"/>
        <v>坑口寶寧里2號, Hong Kong</v>
      </c>
      <c r="E10280" t="str">
        <f>VLOOKUP(F10280,'recent unique'!A:D,4,FALSE)</f>
        <v>坑口寶寧里2號</v>
      </c>
      <c r="F10280" t="s">
        <v>166</v>
      </c>
      <c r="G10280" t="s">
        <v>164</v>
      </c>
      <c r="H10280" t="s">
        <v>11</v>
      </c>
      <c r="I10280" t="s">
        <v>163</v>
      </c>
      <c r="J10280" t="s">
        <v>165</v>
      </c>
      <c r="K10280" t="str">
        <f>VLOOKUP(F10280,'Unique Address'!A:D,4,FALSE)</f>
        <v>Tseung Kwan O</v>
      </c>
      <c r="L10280">
        <f>VLOOKUP(K10280,'[2]AreaCoordinates xlsx'!$A$1:$D$65536,3,FALSE)</f>
        <v>22.311936899999999</v>
      </c>
      <c r="M10280">
        <f>VLOOKUP(K10280,'[2]AreaCoordinates xlsx'!$A$1:$D$65536,4,FALSE)</f>
        <v>114.2568814</v>
      </c>
    </row>
    <row r="10281" spans="1:13" x14ac:dyDescent="0.2">
      <c r="A10281" s="2">
        <v>41700</v>
      </c>
      <c r="B10281">
        <v>1108</v>
      </c>
      <c r="C10281" t="s">
        <v>19</v>
      </c>
      <c r="D10281" t="str">
        <f t="shared" si="1033"/>
        <v>沙田亞公角山路17號, Hong Kong</v>
      </c>
      <c r="E10281" t="str">
        <f>VLOOKUP(F10281,'recent unique'!A:D,4,FALSE)</f>
        <v>沙田亞公角山路17號</v>
      </c>
      <c r="F10281" t="s">
        <v>170</v>
      </c>
      <c r="G10281" t="s">
        <v>168</v>
      </c>
      <c r="H10281" t="s">
        <v>11</v>
      </c>
      <c r="I10281" t="s">
        <v>167</v>
      </c>
      <c r="J10281" t="s">
        <v>169</v>
      </c>
      <c r="K10281" t="str">
        <f>VLOOKUP(F10281,'Unique Address'!A:D,4,FALSE)</f>
        <v>Sha Tin</v>
      </c>
      <c r="L10281">
        <f>VLOOKUP(K10281,'[2]AreaCoordinates xlsx'!$A$1:$D$65536,3,FALSE)</f>
        <v>22.377130399999999</v>
      </c>
      <c r="M10281">
        <f>VLOOKUP(K10281,'[2]AreaCoordinates xlsx'!$A$1:$D$65536,4,FALSE)</f>
        <v>114.1974398</v>
      </c>
    </row>
    <row r="10282" spans="1:13" x14ac:dyDescent="0.2">
      <c r="A10282" s="2">
        <v>41700</v>
      </c>
      <c r="B10282">
        <v>10165</v>
      </c>
      <c r="C10282" t="s">
        <v>19</v>
      </c>
      <c r="D10282" t="str">
        <f t="shared" si="1033"/>
        <v>沙田銀城街30-32號, Hong Kong</v>
      </c>
      <c r="E10282" t="str">
        <f>VLOOKUP(F10282,'recent unique'!A:D,4,FALSE)</f>
        <v>沙田銀城街30-32號</v>
      </c>
      <c r="F10282" t="s">
        <v>174</v>
      </c>
      <c r="G10282" t="s">
        <v>172</v>
      </c>
      <c r="H10282" t="s">
        <v>11</v>
      </c>
      <c r="I10282" t="s">
        <v>171</v>
      </c>
      <c r="J10282" t="s">
        <v>173</v>
      </c>
      <c r="K10282" t="str">
        <f>VLOOKUP(F10282,'Unique Address'!A:D,4,FALSE)</f>
        <v>Sha Tin</v>
      </c>
      <c r="L10282">
        <f>VLOOKUP(K10282,'[2]AreaCoordinates xlsx'!$A$1:$D$65536,3,FALSE)</f>
        <v>22.377130399999999</v>
      </c>
      <c r="M10282">
        <f>VLOOKUP(K10282,'[2]AreaCoordinates xlsx'!$A$1:$D$65536,4,FALSE)</f>
        <v>114.1974398</v>
      </c>
    </row>
    <row r="10283" spans="1:13" x14ac:dyDescent="0.2">
      <c r="A10283" s="2">
        <v>41700</v>
      </c>
      <c r="B10283">
        <v>9566</v>
      </c>
      <c r="C10283" t="s">
        <v>14</v>
      </c>
      <c r="D10283" t="str">
        <f t="shared" si="1033"/>
        <v>柴灣樂民道3號, Hong Kong</v>
      </c>
      <c r="E10283" t="str">
        <f>VLOOKUP(F10283,'recent unique'!A:D,4,FALSE)</f>
        <v>柴灣樂民道3號</v>
      </c>
      <c r="F10283" t="s">
        <v>178</v>
      </c>
      <c r="G10283" t="s">
        <v>176</v>
      </c>
      <c r="H10283" t="s">
        <v>11</v>
      </c>
      <c r="I10283" t="s">
        <v>175</v>
      </c>
      <c r="J10283" t="s">
        <v>177</v>
      </c>
      <c r="K10283" t="str">
        <f>VLOOKUP(F10283,'Unique Address'!A:D,4,FALSE)</f>
        <v>Chai Wan</v>
      </c>
      <c r="L10283">
        <f>VLOOKUP(K10283,'[2]AreaCoordinates xlsx'!$A$1:$D$65536,3,FALSE)</f>
        <v>22.264624999999999</v>
      </c>
      <c r="M10283">
        <f>VLOOKUP(K10283,'[2]AreaCoordinates xlsx'!$A$1:$D$65536,4,FALSE)</f>
        <v>114.237139</v>
      </c>
    </row>
    <row r="10284" spans="1:13" x14ac:dyDescent="0.2">
      <c r="A10284" s="2">
        <v>41700</v>
      </c>
      <c r="B10284">
        <v>1626</v>
      </c>
      <c r="C10284" t="s">
        <v>8</v>
      </c>
      <c r="D10284" t="str">
        <f t="shared" si="1033"/>
        <v>深水埗永康街111號, Hong Kong</v>
      </c>
      <c r="E10284" t="str">
        <f>VLOOKUP(F10284,'recent unique'!A:D,4,FALSE)</f>
        <v>深水埗永康街111號</v>
      </c>
      <c r="F10284" t="s">
        <v>186</v>
      </c>
      <c r="G10284" t="s">
        <v>184</v>
      </c>
      <c r="H10284" t="s">
        <v>11</v>
      </c>
      <c r="I10284" t="s">
        <v>183</v>
      </c>
      <c r="J10284" t="s">
        <v>185</v>
      </c>
      <c r="K10284" t="str">
        <f>VLOOKUP(F10284,'Unique Address'!A:D,4,FALSE)</f>
        <v>Sham Shui Po</v>
      </c>
      <c r="L10284">
        <f>VLOOKUP(K10284,'[2]AreaCoordinates xlsx'!$A$1:$D$65536,3,FALSE)</f>
        <v>22.328589900000001</v>
      </c>
      <c r="M10284">
        <f>VLOOKUP(K10284,'[2]AreaCoordinates xlsx'!$A$1:$D$65536,4,FALSE)</f>
        <v>114.1602846</v>
      </c>
    </row>
    <row r="10285" spans="1:13" x14ac:dyDescent="0.2">
      <c r="A10285" s="2">
        <v>41700</v>
      </c>
      <c r="B10285">
        <v>2014</v>
      </c>
      <c r="C10285" t="s">
        <v>19</v>
      </c>
      <c r="D10285" t="str">
        <f t="shared" si="1033"/>
        <v>沙田亞公角山路30號, Hong Kong</v>
      </c>
      <c r="E10285" t="str">
        <f>VLOOKUP(F10285,'recent unique'!A:D,4,FALSE)</f>
        <v>沙田亞公角山路30號</v>
      </c>
      <c r="F10285" t="s">
        <v>190</v>
      </c>
      <c r="G10285" t="s">
        <v>188</v>
      </c>
      <c r="H10285" t="s">
        <v>11</v>
      </c>
      <c r="I10285" t="s">
        <v>187</v>
      </c>
      <c r="J10285" t="s">
        <v>189</v>
      </c>
      <c r="K10285" t="str">
        <f>VLOOKUP(F10285,'Unique Address'!A:D,4,FALSE)</f>
        <v>Sha Tin</v>
      </c>
      <c r="L10285">
        <f>VLOOKUP(K10285,'[2]AreaCoordinates xlsx'!$A$1:$D$65536,3,FALSE)</f>
        <v>22.377130399999999</v>
      </c>
      <c r="M10285">
        <f>VLOOKUP(K10285,'[2]AreaCoordinates xlsx'!$A$1:$D$65536,4,FALSE)</f>
        <v>114.1974398</v>
      </c>
    </row>
    <row r="10286" spans="1:13" x14ac:dyDescent="0.2">
      <c r="A10286" s="2">
        <v>41700</v>
      </c>
      <c r="B10286">
        <v>175</v>
      </c>
      <c r="C10286" t="s">
        <v>14</v>
      </c>
      <c r="D10286" t="str">
        <f t="shared" si="1033"/>
        <v>香港仔香港海洋公園, Hong Kong</v>
      </c>
      <c r="E10286" t="str">
        <f>VLOOKUP(F10286,'recent unique'!A:D,4,FALSE)</f>
        <v>香港仔香港海洋公園</v>
      </c>
      <c r="F10286" t="s">
        <v>194</v>
      </c>
      <c r="G10286" t="s">
        <v>192</v>
      </c>
      <c r="H10286" t="s">
        <v>11</v>
      </c>
      <c r="I10286" t="s">
        <v>191</v>
      </c>
      <c r="J10286" t="s">
        <v>193</v>
      </c>
      <c r="K10286" t="str">
        <f>VLOOKUP(F10286,'Unique Address'!A:D,4,FALSE)</f>
        <v>Aberdeen</v>
      </c>
      <c r="L10286">
        <f>VLOOKUP(K10286,'[2]AreaCoordinates xlsx'!$A$1:$D$65536,3,FALSE)</f>
        <v>22.252085900000001</v>
      </c>
      <c r="M10286">
        <f>VLOOKUP(K10286,'[2]AreaCoordinates xlsx'!$A$1:$D$65536,4,FALSE)</f>
        <v>114.1587983</v>
      </c>
    </row>
    <row r="10287" spans="1:13" x14ac:dyDescent="0.2">
      <c r="A10287" s="2">
        <v>41700</v>
      </c>
      <c r="B10287">
        <v>10275</v>
      </c>
      <c r="C10287" t="s">
        <v>8</v>
      </c>
      <c r="D10287" t="str">
        <f t="shared" si="1033"/>
        <v>伊利沙伯醫院R座6樓601室, Hong Kong</v>
      </c>
      <c r="E10287" t="str">
        <f>VLOOKUP(F10287,'recent unique'!A:D,4,FALSE)</f>
        <v>伊利沙伯醫院R座6樓601室</v>
      </c>
      <c r="F10287" t="s">
        <v>198</v>
      </c>
      <c r="G10287" t="s">
        <v>196</v>
      </c>
      <c r="H10287" t="s">
        <v>11</v>
      </c>
      <c r="I10287" t="s">
        <v>195</v>
      </c>
      <c r="J10287" t="s">
        <v>197</v>
      </c>
      <c r="K10287" t="str">
        <f>VLOOKUP(F10287,'Unique Address'!A:D,4,FALSE)</f>
        <v>Yau Ma Tei</v>
      </c>
      <c r="L10287">
        <f>VLOOKUP(K10287,'[2]AreaCoordinates xlsx'!$A$1:$D$65536,3,FALSE)</f>
        <v>22.312828</v>
      </c>
      <c r="M10287">
        <f>VLOOKUP(K10287,'[2]AreaCoordinates xlsx'!$A$1:$D$65536,4,FALSE)</f>
        <v>114.170682</v>
      </c>
    </row>
    <row r="10288" spans="1:13" x14ac:dyDescent="0.2">
      <c r="A10288" s="2">
        <v>41700</v>
      </c>
      <c r="B10288">
        <v>10275</v>
      </c>
      <c r="C10288" t="s">
        <v>8</v>
      </c>
      <c r="D10288" t="str">
        <f t="shared" si="1033"/>
        <v>伊利沙伯醫院日間醫療中心閣樓5室, Hong Kong</v>
      </c>
      <c r="E10288" t="str">
        <f>VLOOKUP(F10288,'recent unique'!A:D,4,FALSE)</f>
        <v>伊利沙伯醫院日間醫療中心閣樓5室</v>
      </c>
      <c r="F10288" t="s">
        <v>200</v>
      </c>
      <c r="G10288" t="s">
        <v>199</v>
      </c>
      <c r="H10288" t="s">
        <v>11</v>
      </c>
      <c r="I10288" t="s">
        <v>195</v>
      </c>
      <c r="J10288" t="s">
        <v>197</v>
      </c>
      <c r="K10288" t="str">
        <f>VLOOKUP(F10288,'Unique Address'!A:D,4,FALSE)</f>
        <v>Yau Ma Tei</v>
      </c>
      <c r="L10288">
        <f>VLOOKUP(K10288,'[2]AreaCoordinates xlsx'!$A$1:$D$65536,3,FALSE)</f>
        <v>22.312828</v>
      </c>
      <c r="M10288">
        <f>VLOOKUP(K10288,'[2]AreaCoordinates xlsx'!$A$1:$D$65536,4,FALSE)</f>
        <v>114.170682</v>
      </c>
    </row>
    <row r="10289" spans="1:13" x14ac:dyDescent="0.2">
      <c r="A10289" s="2">
        <v>41700</v>
      </c>
      <c r="B10289">
        <v>3541</v>
      </c>
      <c r="C10289" t="s">
        <v>14</v>
      </c>
      <c r="D10289" t="str">
        <f t="shared" si="1033"/>
        <v>薄扶林大口環道12號, Hong Kong</v>
      </c>
      <c r="E10289" t="str">
        <f>VLOOKUP(F10289,'recent unique'!A:D,4,FALSE)</f>
        <v>薄扶林大口環道12號</v>
      </c>
      <c r="F10289" t="s">
        <v>204</v>
      </c>
      <c r="G10289" t="s">
        <v>202</v>
      </c>
      <c r="H10289" t="s">
        <v>11</v>
      </c>
      <c r="I10289" t="s">
        <v>201</v>
      </c>
      <c r="J10289" t="s">
        <v>203</v>
      </c>
      <c r="K10289" t="str">
        <f>VLOOKUP(F10289,'Unique Address'!A:D,4,FALSE)</f>
        <v>Sandy Bay</v>
      </c>
      <c r="L10289">
        <f>VLOOKUP(K10289,'[2]AreaCoordinates xlsx'!$A$1:$D$65536,3,FALSE)</f>
        <v>22.270135199999999</v>
      </c>
      <c r="M10289">
        <f>VLOOKUP(K10289,'[2]AreaCoordinates xlsx'!$A$1:$D$65536,4,FALSE)</f>
        <v>114.11941040000001</v>
      </c>
    </row>
    <row r="10290" spans="1:13" x14ac:dyDescent="0.2">
      <c r="A10290" s="2">
        <v>41700</v>
      </c>
      <c r="B10290">
        <v>12652</v>
      </c>
      <c r="C10290" t="s">
        <v>19</v>
      </c>
      <c r="D10290" t="str">
        <f t="shared" si="1033"/>
        <v>屯門青松觀路23號, Hong Kong</v>
      </c>
      <c r="E10290" t="str">
        <f>VLOOKUP(F10290,'recent unique'!A:D,4,FALSE)</f>
        <v>屯門青松觀路23號</v>
      </c>
      <c r="F10290" t="s">
        <v>208</v>
      </c>
      <c r="G10290" t="s">
        <v>206</v>
      </c>
      <c r="H10290" t="s">
        <v>11</v>
      </c>
      <c r="I10290" t="s">
        <v>205</v>
      </c>
      <c r="J10290" t="s">
        <v>207</v>
      </c>
      <c r="K10290" t="str">
        <f>VLOOKUP(F10290,'Unique Address'!A:D,4,FALSE)</f>
        <v>Tuen Mun</v>
      </c>
      <c r="L10290">
        <f>VLOOKUP(K10290,'[2]AreaCoordinates xlsx'!$A$1:$D$65536,3,FALSE)</f>
        <v>22.390829499999999</v>
      </c>
      <c r="M10290">
        <f>VLOOKUP(K10290,'[2]AreaCoordinates xlsx'!$A$1:$D$65536,4,FALSE)</f>
        <v>113.9725126</v>
      </c>
    </row>
    <row r="10291" spans="1:13" x14ac:dyDescent="0.2">
      <c r="A10291" s="2">
        <v>41700</v>
      </c>
      <c r="B10291">
        <v>10285</v>
      </c>
      <c r="C10291" t="s">
        <v>14</v>
      </c>
      <c r="D10291" t="str">
        <f t="shared" si="1033"/>
        <v>薄扶林薄扶道102號, Hong Kong</v>
      </c>
      <c r="E10291" t="str">
        <f>VLOOKUP(F10291,'recent unique'!A:D,4,FALSE)</f>
        <v>薄扶林薄扶道102號</v>
      </c>
      <c r="F10291" t="s">
        <v>212</v>
      </c>
      <c r="G10291" t="s">
        <v>210</v>
      </c>
      <c r="H10291" t="s">
        <v>11</v>
      </c>
      <c r="I10291" t="s">
        <v>209</v>
      </c>
      <c r="J10291" t="s">
        <v>211</v>
      </c>
      <c r="K10291" t="str">
        <f>VLOOKUP(F10291,'Unique Address'!A:D,4,FALSE)</f>
        <v>Pok Fu Lam</v>
      </c>
      <c r="L10291">
        <f>VLOOKUP(K10291,'[2]AreaCoordinates xlsx'!$A$1:$D$65536,3,FALSE)</f>
        <v>22.267920100000001</v>
      </c>
      <c r="M10291">
        <f>VLOOKUP(K10291,'[2]AreaCoordinates xlsx'!$A$1:$D$65536,4,FALSE)</f>
        <v>114.1290719</v>
      </c>
    </row>
    <row r="10292" spans="1:13" x14ac:dyDescent="0.2">
      <c r="A10292" s="2">
        <v>41700</v>
      </c>
      <c r="B10292">
        <v>12992</v>
      </c>
      <c r="C10292" t="s">
        <v>8</v>
      </c>
      <c r="D10292" t="str">
        <f t="shared" si="1033"/>
        <v>觀塘基督教聯合醫院新翼大樓, Hong Kong</v>
      </c>
      <c r="E10292" t="str">
        <f>VLOOKUP(F10292,'recent unique'!A:D,4,FALSE)</f>
        <v>觀塘基督教聯合醫院新翼大樓</v>
      </c>
      <c r="F10292" t="s">
        <v>214</v>
      </c>
      <c r="G10292" t="s">
        <v>213</v>
      </c>
      <c r="H10292" t="s">
        <v>11</v>
      </c>
      <c r="I10292" t="s">
        <v>103</v>
      </c>
      <c r="J10292" t="s">
        <v>105</v>
      </c>
      <c r="K10292" t="str">
        <f>VLOOKUP(F10292,'Unique Address'!A:D,4,FALSE)</f>
        <v>Kwun Tong</v>
      </c>
      <c r="L10292">
        <f>VLOOKUP(K10292,'[2]AreaCoordinates xlsx'!$A$1:$D$65536,3,FALSE)</f>
        <v>22.3103686</v>
      </c>
      <c r="M10292">
        <f>VLOOKUP(K10292,'[2]AreaCoordinates xlsx'!$A$1:$D$65536,4,FALSE)</f>
        <v>114.22270349999999</v>
      </c>
    </row>
    <row r="10293" spans="1:13" x14ac:dyDescent="0.2">
      <c r="A10293" s="2">
        <v>41700</v>
      </c>
      <c r="B10293">
        <v>1737</v>
      </c>
      <c r="C10293" t="s">
        <v>19</v>
      </c>
      <c r="D10293" t="str">
        <f t="shared" si="1033"/>
        <v>屯門青松觀路15號, Hong Kong</v>
      </c>
      <c r="E10293" t="str">
        <f>VLOOKUP(F10293,'recent unique'!A:D,4,FALSE)</f>
        <v>屯門青松觀路15號</v>
      </c>
      <c r="F10293" t="s">
        <v>218</v>
      </c>
      <c r="G10293" t="s">
        <v>216</v>
      </c>
      <c r="H10293" t="s">
        <v>11</v>
      </c>
      <c r="I10293" t="s">
        <v>215</v>
      </c>
      <c r="J10293" t="s">
        <v>217</v>
      </c>
      <c r="K10293" t="str">
        <f>VLOOKUP(F10293,'Unique Address'!A:D,4,FALSE)</f>
        <v>Tuen Mun</v>
      </c>
      <c r="L10293">
        <f>VLOOKUP(K10293,'[2]AreaCoordinates xlsx'!$A$1:$D$65536,3,FALSE)</f>
        <v>22.390829499999999</v>
      </c>
      <c r="M10293">
        <f>VLOOKUP(K10293,'[2]AreaCoordinates xlsx'!$A$1:$D$65536,4,FALSE)</f>
        <v>113.9725126</v>
      </c>
    </row>
    <row r="10294" spans="1:13" x14ac:dyDescent="0.2">
      <c r="A10294" s="2">
        <v>41700</v>
      </c>
      <c r="B10294">
        <v>12990</v>
      </c>
      <c r="C10294" t="s">
        <v>8</v>
      </c>
      <c r="D10294" t="str">
        <f t="shared" si="1033"/>
        <v>觀塘協和街130號, Hong Kong</v>
      </c>
      <c r="E10294" t="str">
        <f>VLOOKUP(F10294,'recent unique'!A:D,4,FALSE)</f>
        <v>觀塘協和街130號</v>
      </c>
      <c r="F10294" t="s">
        <v>106</v>
      </c>
      <c r="G10294" t="s">
        <v>104</v>
      </c>
      <c r="H10294" t="s">
        <v>11</v>
      </c>
      <c r="I10294" t="s">
        <v>219</v>
      </c>
      <c r="J10294" t="s">
        <v>220</v>
      </c>
      <c r="K10294" t="str">
        <f>VLOOKUP(F10294,'Unique Address'!A:D,4,FALSE)</f>
        <v>Kwun Tong</v>
      </c>
      <c r="L10294">
        <f>VLOOKUP(K10294,'[2]AreaCoordinates xlsx'!$A$1:$D$65536,3,FALSE)</f>
        <v>22.3103686</v>
      </c>
      <c r="M10294">
        <f>VLOOKUP(K10294,'[2]AreaCoordinates xlsx'!$A$1:$D$65536,4,FALSE)</f>
        <v>114.22270349999999</v>
      </c>
    </row>
    <row r="10295" spans="1:13" x14ac:dyDescent="0.2">
      <c r="A10295" s="2">
        <v>41700</v>
      </c>
      <c r="B10295">
        <v>12990</v>
      </c>
      <c r="C10295" t="s">
        <v>8</v>
      </c>
      <c r="D10295" t="str">
        <f t="shared" si="1033"/>
        <v>九龍灣啟仁街9號, Hong Kong</v>
      </c>
      <c r="E10295" t="str">
        <f>VLOOKUP(F10295,'recent unique'!A:D,4,FALSE)</f>
        <v>九龍灣啟仁街9號</v>
      </c>
      <c r="F10295" t="s">
        <v>222</v>
      </c>
      <c r="G10295" t="s">
        <v>221</v>
      </c>
      <c r="H10295" t="s">
        <v>11</v>
      </c>
      <c r="I10295" t="s">
        <v>219</v>
      </c>
      <c r="J10295" t="s">
        <v>220</v>
      </c>
      <c r="K10295" t="str">
        <f>VLOOKUP(F10295,'Unique Address'!A:D,4,FALSE)</f>
        <v>Kowloon Bay</v>
      </c>
      <c r="L10295">
        <f>VLOOKUP(K10295,'[2]AreaCoordinates xlsx'!$A$1:$D$65536,3,FALSE)</f>
        <v>22.326664600000001</v>
      </c>
      <c r="M10295">
        <f>VLOOKUP(K10295,'[2]AreaCoordinates xlsx'!$A$1:$D$65536,4,FALSE)</f>
        <v>114.20784260000001</v>
      </c>
    </row>
    <row r="10296" spans="1:13" x14ac:dyDescent="0.2">
      <c r="A10296" s="2">
        <v>41700</v>
      </c>
      <c r="B10296">
        <v>12990</v>
      </c>
      <c r="C10296" t="s">
        <v>8</v>
      </c>
      <c r="D10296" t="str">
        <f t="shared" si="1033"/>
        <v>觀塘茶果嶺道79號, Hong Kong</v>
      </c>
      <c r="E10296" t="str">
        <f>VLOOKUP(F10296,'recent unique'!A:D,4,FALSE)</f>
        <v>觀塘茶果嶺道79號</v>
      </c>
      <c r="F10296" t="s">
        <v>224</v>
      </c>
      <c r="G10296" t="s">
        <v>223</v>
      </c>
      <c r="H10296" t="s">
        <v>11</v>
      </c>
      <c r="I10296" t="s">
        <v>219</v>
      </c>
      <c r="J10296" t="s">
        <v>220</v>
      </c>
      <c r="K10296" t="str">
        <f>VLOOKUP(F10296,'Unique Address'!A:D,4,FALSE)</f>
        <v>Kwun Tong</v>
      </c>
      <c r="L10296">
        <f>VLOOKUP(K10296,'[2]AreaCoordinates xlsx'!$A$1:$D$65536,3,FALSE)</f>
        <v>22.3103686</v>
      </c>
      <c r="M10296">
        <f>VLOOKUP(K10296,'[2]AreaCoordinates xlsx'!$A$1:$D$65536,4,FALSE)</f>
        <v>114.22270349999999</v>
      </c>
    </row>
    <row r="10297" spans="1:13" x14ac:dyDescent="0.2">
      <c r="A10297" s="2">
        <v>41700</v>
      </c>
      <c r="B10297">
        <v>10504</v>
      </c>
      <c r="C10297" t="s">
        <v>14</v>
      </c>
      <c r="D10297" t="str">
        <f t="shared" si="1033"/>
        <v>香港灣仔皇后大道東266及268號, Hong Kong</v>
      </c>
      <c r="E10297" t="str">
        <f>VLOOKUP(F10297,'recent unique'!A:D,4,FALSE)</f>
        <v>香港灣仔皇后大道東266及268號</v>
      </c>
      <c r="F10297" t="s">
        <v>228</v>
      </c>
      <c r="G10297" t="s">
        <v>226</v>
      </c>
      <c r="H10297" t="s">
        <v>11</v>
      </c>
      <c r="I10297" t="s">
        <v>225</v>
      </c>
      <c r="J10297" t="s">
        <v>227</v>
      </c>
      <c r="K10297" t="str">
        <f>VLOOKUP(F10297,'Unique Address'!A:D,4,FALSE)</f>
        <v>Wan Chai</v>
      </c>
      <c r="L10297">
        <f>VLOOKUP(K10297,'[2]AreaCoordinates xlsx'!$A$1:$D$65536,3,FALSE)</f>
        <v>22.276022000000001</v>
      </c>
      <c r="M10297">
        <f>VLOOKUP(K10297,'[2]AreaCoordinates xlsx'!$A$1:$D$65536,4,FALSE)</f>
        <v>114.1751471</v>
      </c>
    </row>
    <row r="10298" spans="1:13" x14ac:dyDescent="0.2">
      <c r="A10298" s="2">
        <v>41700</v>
      </c>
      <c r="B10298">
        <v>9512</v>
      </c>
      <c r="C10298" t="s">
        <v>8</v>
      </c>
      <c r="D10298" t="str">
        <f t="shared" si="1033"/>
        <v>九龍黃大仙沙田㘭道118號, Hong Kong</v>
      </c>
      <c r="E10298" t="str">
        <f>VLOOKUP(F10298,'recent unique'!A:D,4,FALSE)</f>
        <v>九龍黃大仙沙田㘭道118號</v>
      </c>
      <c r="F10298" t="s">
        <v>232</v>
      </c>
      <c r="G10298" t="s">
        <v>230</v>
      </c>
      <c r="H10298" t="s">
        <v>11</v>
      </c>
      <c r="I10298" t="s">
        <v>229</v>
      </c>
      <c r="J10298" t="s">
        <v>231</v>
      </c>
      <c r="K10298" t="str">
        <f>VLOOKUP(F10298,'Unique Address'!A:D,4,FALSE)</f>
        <v>Wong Tai Sin</v>
      </c>
      <c r="L10298">
        <f>VLOOKUP(K10298,'[2]AreaCoordinates xlsx'!$A$1:$D$65536,3,FALSE)</f>
        <v>22.342961500000001</v>
      </c>
      <c r="M10298">
        <f>VLOOKUP(K10298,'[2]AreaCoordinates xlsx'!$A$1:$D$65536,4,FALSE)</f>
        <v>114.1929813</v>
      </c>
    </row>
    <row r="10299" spans="1:13" x14ac:dyDescent="0.2">
      <c r="A10299" s="2">
        <v>41700</v>
      </c>
      <c r="B10299">
        <v>6606</v>
      </c>
      <c r="C10299" t="s">
        <v>14</v>
      </c>
      <c r="D10299" t="str">
        <f t="shared" si="1033"/>
        <v>香港仔黃竹坑道125號, Hong Kong</v>
      </c>
      <c r="E10299" t="str">
        <f>VLOOKUP(F10299,'recent unique'!A:D,4,FALSE)</f>
        <v>香港仔黃竹坑道125號</v>
      </c>
      <c r="F10299" t="s">
        <v>236</v>
      </c>
      <c r="G10299" t="s">
        <v>234</v>
      </c>
      <c r="H10299" t="s">
        <v>11</v>
      </c>
      <c r="I10299" t="s">
        <v>233</v>
      </c>
      <c r="J10299" t="s">
        <v>235</v>
      </c>
      <c r="K10299" t="str">
        <f>VLOOKUP(F10299,'Unique Address'!A:D,4,FALSE)</f>
        <v>Aberdeen</v>
      </c>
      <c r="L10299">
        <f>VLOOKUP(K10299,'[2]AreaCoordinates xlsx'!$A$1:$D$65536,3,FALSE)</f>
        <v>22.252085900000001</v>
      </c>
      <c r="M10299">
        <f>VLOOKUP(K10299,'[2]AreaCoordinates xlsx'!$A$1:$D$65536,4,FALSE)</f>
        <v>114.1587983</v>
      </c>
    </row>
    <row r="10300" spans="1:13" x14ac:dyDescent="0.2">
      <c r="A10300" s="2">
        <v>41700</v>
      </c>
      <c r="B10300">
        <v>6606</v>
      </c>
      <c r="C10300" t="s">
        <v>14</v>
      </c>
      <c r="D10300" t="str">
        <f t="shared" si="1033"/>
        <v>柴灣樂民道3號, Hong Kong</v>
      </c>
      <c r="E10300" t="str">
        <f>VLOOKUP(F10300,'recent unique'!A:D,4,FALSE)</f>
        <v>柴灣樂民道3號</v>
      </c>
      <c r="F10300" t="s">
        <v>178</v>
      </c>
      <c r="G10300" t="s">
        <v>237</v>
      </c>
      <c r="H10300" t="s">
        <v>11</v>
      </c>
      <c r="I10300" t="s">
        <v>233</v>
      </c>
      <c r="J10300" t="s">
        <v>235</v>
      </c>
      <c r="K10300" t="str">
        <f>VLOOKUP(F10300,'Unique Address'!A:D,4,FALSE)</f>
        <v>Chai Wan</v>
      </c>
      <c r="L10300">
        <f>VLOOKUP(K10300,'[2]AreaCoordinates xlsx'!$A$1:$D$65536,3,FALSE)</f>
        <v>22.264624999999999</v>
      </c>
      <c r="M10300">
        <f>VLOOKUP(K10300,'[2]AreaCoordinates xlsx'!$A$1:$D$65536,4,FALSE)</f>
        <v>114.237139</v>
      </c>
    </row>
    <row r="10301" spans="1:13" x14ac:dyDescent="0.2">
      <c r="A10301" s="2">
        <v>41700</v>
      </c>
      <c r="B10301">
        <v>6606</v>
      </c>
      <c r="C10301" t="s">
        <v>14</v>
      </c>
      <c r="D10301" t="str">
        <f t="shared" si="1033"/>
        <v>薄扶林道102號, Hong Kong</v>
      </c>
      <c r="E10301" t="str">
        <f>VLOOKUP(F10301,'recent unique'!A:D,4,FALSE)</f>
        <v>薄扶林道102號</v>
      </c>
      <c r="F10301" t="s">
        <v>239</v>
      </c>
      <c r="G10301" t="s">
        <v>238</v>
      </c>
      <c r="H10301" t="s">
        <v>11</v>
      </c>
      <c r="I10301" t="s">
        <v>233</v>
      </c>
      <c r="J10301" t="s">
        <v>235</v>
      </c>
      <c r="K10301" t="str">
        <f>VLOOKUP(F10301,'Unique Address'!A:D,4,FALSE)</f>
        <v>Pok Fu Lam</v>
      </c>
      <c r="L10301">
        <f>VLOOKUP(K10301,'[2]AreaCoordinates xlsx'!$A$1:$D$65536,3,FALSE)</f>
        <v>22.267920100000001</v>
      </c>
      <c r="M10301">
        <f>VLOOKUP(K10301,'[2]AreaCoordinates xlsx'!$A$1:$D$65536,4,FALSE)</f>
        <v>114.1290719</v>
      </c>
    </row>
    <row r="10302" spans="1:13" x14ac:dyDescent="0.2">
      <c r="A10302" s="2">
        <v>41700</v>
      </c>
      <c r="B10302">
        <v>6606</v>
      </c>
      <c r="C10302" t="s">
        <v>14</v>
      </c>
      <c r="D10302" t="str">
        <f t="shared" si="1033"/>
        <v>灣仔皇后大道東282號, Hong Kong</v>
      </c>
      <c r="E10302" t="str">
        <f>VLOOKUP(F10302,'recent unique'!A:D,4,FALSE)</f>
        <v>灣仔皇后大道東282號</v>
      </c>
      <c r="F10302" t="s">
        <v>241</v>
      </c>
      <c r="G10302" t="s">
        <v>240</v>
      </c>
      <c r="H10302" t="s">
        <v>11</v>
      </c>
      <c r="I10302" t="s">
        <v>233</v>
      </c>
      <c r="J10302" t="s">
        <v>235</v>
      </c>
      <c r="K10302" t="str">
        <f>VLOOKUP(F10302,'Unique Address'!A:D,4,FALSE)</f>
        <v>Wan Chai</v>
      </c>
      <c r="L10302">
        <f>VLOOKUP(K10302,'[2]AreaCoordinates xlsx'!$A$1:$D$65536,3,FALSE)</f>
        <v>22.276022000000001</v>
      </c>
      <c r="M10302">
        <f>VLOOKUP(K10302,'[2]AreaCoordinates xlsx'!$A$1:$D$65536,4,FALSE)</f>
        <v>114.1751471</v>
      </c>
    </row>
    <row r="10303" spans="1:13" x14ac:dyDescent="0.2">
      <c r="A10303" s="2">
        <v>41700</v>
      </c>
      <c r="B10303">
        <v>6606</v>
      </c>
      <c r="C10303" t="s">
        <v>14</v>
      </c>
      <c r="D10303" t="str">
        <f t="shared" si="1033"/>
        <v>銅鑼灣東院道19號, Hong Kong</v>
      </c>
      <c r="E10303" t="str">
        <f>VLOOKUP(F10303,'recent unique'!A:D,4,FALSE)</f>
        <v>銅鑼灣東院道19號</v>
      </c>
      <c r="F10303" t="s">
        <v>243</v>
      </c>
      <c r="G10303" t="s">
        <v>242</v>
      </c>
      <c r="H10303" t="s">
        <v>11</v>
      </c>
      <c r="I10303" t="s">
        <v>233</v>
      </c>
      <c r="J10303" t="s">
        <v>235</v>
      </c>
      <c r="K10303" t="str">
        <f>VLOOKUP(F10303,'Unique Address'!A:D,4,FALSE)</f>
        <v>Causeway Bay</v>
      </c>
      <c r="L10303">
        <f>VLOOKUP(K10303,'[2]AreaCoordinates xlsx'!$A$1:$D$65536,3,FALSE)</f>
        <v>22.279729499999998</v>
      </c>
      <c r="M10303">
        <f>VLOOKUP(K10303,'[2]AreaCoordinates xlsx'!$A$1:$D$65536,4,FALSE)</f>
        <v>114.1870366</v>
      </c>
    </row>
    <row r="10304" spans="1:13" x14ac:dyDescent="0.2">
      <c r="A10304" s="2">
        <v>41700</v>
      </c>
      <c r="B10304">
        <v>6606</v>
      </c>
      <c r="C10304" t="s">
        <v>8</v>
      </c>
      <c r="D10304" t="str">
        <f t="shared" si="1033"/>
        <v>將軍澳靈實路8號, Hong Kong</v>
      </c>
      <c r="E10304" t="str">
        <f>VLOOKUP(F10304,'recent unique'!A:D,4,FALSE)</f>
        <v>將軍澳靈實路8號</v>
      </c>
      <c r="F10304" t="s">
        <v>245</v>
      </c>
      <c r="G10304" t="s">
        <v>244</v>
      </c>
      <c r="H10304" t="s">
        <v>11</v>
      </c>
      <c r="I10304" t="s">
        <v>233</v>
      </c>
      <c r="J10304" t="s">
        <v>235</v>
      </c>
      <c r="K10304" t="str">
        <f>VLOOKUP(F10304,'Unique Address'!A:D,4,FALSE)</f>
        <v>Tseung Kwan O</v>
      </c>
      <c r="L10304">
        <f>VLOOKUP(K10304,'[2]AreaCoordinates xlsx'!$A$1:$D$65536,3,FALSE)</f>
        <v>22.311936899999999</v>
      </c>
      <c r="M10304">
        <f>VLOOKUP(K10304,'[2]AreaCoordinates xlsx'!$A$1:$D$65536,4,FALSE)</f>
        <v>114.2568814</v>
      </c>
    </row>
    <row r="10305" spans="1:13" x14ac:dyDescent="0.2">
      <c r="A10305" s="2">
        <v>41700</v>
      </c>
      <c r="B10305">
        <v>6606</v>
      </c>
      <c r="C10305" t="s">
        <v>8</v>
      </c>
      <c r="D10305" t="str">
        <f t="shared" si="1033"/>
        <v>亞皆老街147B醫院管理局大樓, Hong Kong</v>
      </c>
      <c r="E10305" t="str">
        <f>VLOOKUP(F10305,'recent unique'!A:D,4,FALSE)</f>
        <v>亞皆老街147B醫院管理局大樓</v>
      </c>
      <c r="F10305" t="s">
        <v>247</v>
      </c>
      <c r="G10305" t="s">
        <v>246</v>
      </c>
      <c r="H10305" t="s">
        <v>11</v>
      </c>
      <c r="I10305" t="s">
        <v>233</v>
      </c>
      <c r="J10305" t="s">
        <v>235</v>
      </c>
      <c r="K10305" t="str">
        <f>VLOOKUP(F10305,'Unique Address'!A:D,4,FALSE)</f>
        <v>Mong Kok</v>
      </c>
      <c r="L10305">
        <f>VLOOKUP(K10305,'[2]AreaCoordinates xlsx'!$A$1:$D$65536,3,FALSE)</f>
        <v>22.318344199999999</v>
      </c>
      <c r="M10305">
        <f>VLOOKUP(K10305,'[2]AreaCoordinates xlsx'!$A$1:$D$65536,4,FALSE)</f>
        <v>114.17217460000001</v>
      </c>
    </row>
    <row r="10306" spans="1:13" x14ac:dyDescent="0.2">
      <c r="A10306" s="2">
        <v>41700</v>
      </c>
      <c r="B10306">
        <v>6606</v>
      </c>
      <c r="C10306" t="s">
        <v>8</v>
      </c>
      <c r="D10306" t="str">
        <f t="shared" si="1033"/>
        <v>亞皆老街147A九龍醫院, Hong Kong</v>
      </c>
      <c r="E10306" t="str">
        <f>VLOOKUP(F10306,'recent unique'!A:D,4,FALSE)</f>
        <v>亞皆老街147A九龍醫院</v>
      </c>
      <c r="F10306" t="s">
        <v>249</v>
      </c>
      <c r="G10306" t="s">
        <v>248</v>
      </c>
      <c r="H10306" t="s">
        <v>11</v>
      </c>
      <c r="I10306" t="s">
        <v>233</v>
      </c>
      <c r="J10306" t="s">
        <v>235</v>
      </c>
      <c r="K10306" t="str">
        <f>VLOOKUP(F10306,'Unique Address'!A:D,4,FALSE)</f>
        <v>Mong Kok</v>
      </c>
      <c r="L10306">
        <f>VLOOKUP(K10306,'[2]AreaCoordinates xlsx'!$A$1:$D$65536,3,FALSE)</f>
        <v>22.318344199999999</v>
      </c>
      <c r="M10306">
        <f>VLOOKUP(K10306,'[2]AreaCoordinates xlsx'!$A$1:$D$65536,4,FALSE)</f>
        <v>114.17217460000001</v>
      </c>
    </row>
    <row r="10307" spans="1:13" x14ac:dyDescent="0.2">
      <c r="A10307" s="2">
        <v>41700</v>
      </c>
      <c r="B10307">
        <v>6606</v>
      </c>
      <c r="C10307" t="s">
        <v>8</v>
      </c>
      <c r="D10307" t="str">
        <f t="shared" si="1033"/>
        <v>旺角鴉蘭街22號, Hong Kong</v>
      </c>
      <c r="E10307" t="str">
        <f>VLOOKUP(F10307,'recent unique'!A:D,4,FALSE)</f>
        <v>旺角鴉蘭街22號</v>
      </c>
      <c r="F10307" t="s">
        <v>251</v>
      </c>
      <c r="G10307" t="s">
        <v>250</v>
      </c>
      <c r="H10307" t="s">
        <v>11</v>
      </c>
      <c r="I10307" t="s">
        <v>233</v>
      </c>
      <c r="J10307" t="s">
        <v>235</v>
      </c>
      <c r="K10307" t="str">
        <f>VLOOKUP(F10307,'Unique Address'!A:D,4,FALSE)</f>
        <v>Mong Kok</v>
      </c>
      <c r="L10307">
        <f>VLOOKUP(K10307,'[2]AreaCoordinates xlsx'!$A$1:$D$65536,3,FALSE)</f>
        <v>22.318344199999999</v>
      </c>
      <c r="M10307">
        <f>VLOOKUP(K10307,'[2]AreaCoordinates xlsx'!$A$1:$D$65536,4,FALSE)</f>
        <v>114.17217460000001</v>
      </c>
    </row>
    <row r="10308" spans="1:13" x14ac:dyDescent="0.2">
      <c r="A10308" s="2">
        <v>41700</v>
      </c>
      <c r="B10308">
        <v>6606</v>
      </c>
      <c r="C10308" t="s">
        <v>8</v>
      </c>
      <c r="D10308" t="str">
        <f t="shared" si="1033"/>
        <v>黃大仙沙田坳道118號, Hong Kong</v>
      </c>
      <c r="E10308" t="str">
        <f>VLOOKUP(F10308,'recent unique'!A:D,4,FALSE)</f>
        <v>黃大仙沙田坳道118號</v>
      </c>
      <c r="F10308" t="s">
        <v>253</v>
      </c>
      <c r="G10308" t="s">
        <v>252</v>
      </c>
      <c r="H10308" t="s">
        <v>11</v>
      </c>
      <c r="I10308" t="s">
        <v>233</v>
      </c>
      <c r="J10308" t="s">
        <v>235</v>
      </c>
      <c r="K10308" t="str">
        <f>VLOOKUP(F10308,'Unique Address'!A:D,4,FALSE)</f>
        <v>Wong Tai Sin</v>
      </c>
      <c r="L10308">
        <f>VLOOKUP(K10308,'[2]AreaCoordinates xlsx'!$A$1:$D$65536,3,FALSE)</f>
        <v>22.342961500000001</v>
      </c>
      <c r="M10308">
        <f>VLOOKUP(K10308,'[2]AreaCoordinates xlsx'!$A$1:$D$65536,4,FALSE)</f>
        <v>114.1929813</v>
      </c>
    </row>
    <row r="10309" spans="1:13" x14ac:dyDescent="0.2">
      <c r="A10309" s="2">
        <v>41700</v>
      </c>
      <c r="B10309">
        <v>6606</v>
      </c>
      <c r="C10309" t="s">
        <v>8</v>
      </c>
      <c r="D10309" t="str">
        <f t="shared" si="1033"/>
        <v>荔枝角瑪嘉烈醫院道2-10號, Hong Kong</v>
      </c>
      <c r="E10309" t="str">
        <f>VLOOKUP(F10309,'recent unique'!A:D,4,FALSE)</f>
        <v>荔枝角瑪嘉烈醫院道2-10號</v>
      </c>
      <c r="F10309" t="s">
        <v>255</v>
      </c>
      <c r="G10309" t="s">
        <v>254</v>
      </c>
      <c r="H10309" t="s">
        <v>11</v>
      </c>
      <c r="I10309" t="s">
        <v>233</v>
      </c>
      <c r="J10309" t="s">
        <v>235</v>
      </c>
      <c r="K10309" t="str">
        <f>VLOOKUP(F10309,'Unique Address'!A:D,4,FALSE)</f>
        <v>Lai Chi Kok</v>
      </c>
      <c r="L10309">
        <f>VLOOKUP(K10309,'[2]AreaCoordinates xlsx'!$A$1:$D$65536,3,FALSE)</f>
        <v>22.337264999999999</v>
      </c>
      <c r="M10309">
        <f>VLOOKUP(K10309,'[2]AreaCoordinates xlsx'!$A$1:$D$65536,4,FALSE)</f>
        <v>114.148033</v>
      </c>
    </row>
    <row r="10310" spans="1:13" x14ac:dyDescent="0.2">
      <c r="A10310" s="2">
        <v>41700</v>
      </c>
      <c r="B10310">
        <v>6606</v>
      </c>
      <c r="C10310" t="s">
        <v>8</v>
      </c>
      <c r="D10310" t="str">
        <f t="shared" si="1033"/>
        <v>加士居道30號, Hong Kong</v>
      </c>
      <c r="E10310" t="str">
        <f>VLOOKUP(F10310,'recent unique'!A:D,4,FALSE)</f>
        <v>加士居道30號</v>
      </c>
      <c r="F10310" t="s">
        <v>257</v>
      </c>
      <c r="G10310" t="s">
        <v>256</v>
      </c>
      <c r="H10310" t="s">
        <v>11</v>
      </c>
      <c r="I10310" t="s">
        <v>233</v>
      </c>
      <c r="J10310" t="s">
        <v>235</v>
      </c>
      <c r="K10310" t="str">
        <f>VLOOKUP(F10310,'Unique Address'!A:D,4,FALSE)</f>
        <v>Yau Ma Tei</v>
      </c>
      <c r="L10310">
        <f>VLOOKUP(K10310,'[2]AreaCoordinates xlsx'!$A$1:$D$65536,3,FALSE)</f>
        <v>22.312828</v>
      </c>
      <c r="M10310">
        <f>VLOOKUP(K10310,'[2]AreaCoordinates xlsx'!$A$1:$D$65536,4,FALSE)</f>
        <v>114.170682</v>
      </c>
    </row>
    <row r="10311" spans="1:13" x14ac:dyDescent="0.2">
      <c r="A10311" s="2">
        <v>41700</v>
      </c>
      <c r="B10311">
        <v>6606</v>
      </c>
      <c r="C10311" t="s">
        <v>8</v>
      </c>
      <c r="D10311" t="str">
        <f t="shared" si="1033"/>
        <v>將軍澳坑口寳寧里2號, Hong Kong</v>
      </c>
      <c r="E10311" t="str">
        <f>VLOOKUP(F10311,'recent unique'!A:D,4,FALSE)</f>
        <v>將軍澳坑口寳寧里2號</v>
      </c>
      <c r="F10311" t="s">
        <v>259</v>
      </c>
      <c r="G10311" t="s">
        <v>258</v>
      </c>
      <c r="H10311" t="s">
        <v>11</v>
      </c>
      <c r="I10311" t="s">
        <v>233</v>
      </c>
      <c r="J10311" t="s">
        <v>235</v>
      </c>
      <c r="K10311" t="str">
        <f>VLOOKUP(F10311,'Unique Address'!A:D,4,FALSE)</f>
        <v>Tseung Kwan O</v>
      </c>
      <c r="L10311">
        <f>VLOOKUP(K10311,'[2]AreaCoordinates xlsx'!$A$1:$D$65536,3,FALSE)</f>
        <v>22.311936899999999</v>
      </c>
      <c r="M10311">
        <f>VLOOKUP(K10311,'[2]AreaCoordinates xlsx'!$A$1:$D$65536,4,FALSE)</f>
        <v>114.2568814</v>
      </c>
    </row>
    <row r="10312" spans="1:13" x14ac:dyDescent="0.2">
      <c r="A10312" s="2">
        <v>41700</v>
      </c>
      <c r="B10312">
        <v>6606</v>
      </c>
      <c r="C10312" t="s">
        <v>8</v>
      </c>
      <c r="D10312" t="str">
        <f t="shared" si="1033"/>
        <v>官塘協和街130號, Hong Kong</v>
      </c>
      <c r="E10312" t="str">
        <f>VLOOKUP(F10312,'recent unique'!A:D,4,FALSE)</f>
        <v>官塘協和街130號</v>
      </c>
      <c r="F10312" t="s">
        <v>260</v>
      </c>
      <c r="G10312" t="s">
        <v>104</v>
      </c>
      <c r="H10312" t="s">
        <v>11</v>
      </c>
      <c r="I10312" t="s">
        <v>233</v>
      </c>
      <c r="J10312" t="s">
        <v>235</v>
      </c>
      <c r="K10312" t="str">
        <f>VLOOKUP(F10312,'Unique Address'!A:D,4,FALSE)</f>
        <v>Kwun Tong</v>
      </c>
      <c r="L10312">
        <f>VLOOKUP(K10312,'[2]AreaCoordinates xlsx'!$A$1:$D$65536,3,FALSE)</f>
        <v>22.3103686</v>
      </c>
      <c r="M10312">
        <f>VLOOKUP(K10312,'[2]AreaCoordinates xlsx'!$A$1:$D$65536,4,FALSE)</f>
        <v>114.22270349999999</v>
      </c>
    </row>
    <row r="10313" spans="1:13" x14ac:dyDescent="0.2">
      <c r="A10313" s="2">
        <v>41700</v>
      </c>
      <c r="B10313">
        <v>6606</v>
      </c>
      <c r="C10313" t="s">
        <v>19</v>
      </c>
      <c r="D10313" t="str">
        <f t="shared" si="1033"/>
        <v>屯門青松觀路15號, Hong Kong</v>
      </c>
      <c r="E10313" t="str">
        <f>VLOOKUP(F10313,'recent unique'!A:D,4,FALSE)</f>
        <v>屯門青松觀路15號</v>
      </c>
      <c r="F10313" t="s">
        <v>218</v>
      </c>
      <c r="G10313" t="s">
        <v>261</v>
      </c>
      <c r="H10313" t="s">
        <v>11</v>
      </c>
      <c r="I10313" t="s">
        <v>233</v>
      </c>
      <c r="J10313" t="s">
        <v>235</v>
      </c>
      <c r="K10313" t="str">
        <f>VLOOKUP(F10313,'Unique Address'!A:D,4,FALSE)</f>
        <v>Tuen Mun</v>
      </c>
      <c r="L10313">
        <f>VLOOKUP(K10313,'[2]AreaCoordinates xlsx'!$A$1:$D$65536,3,FALSE)</f>
        <v>22.390829499999999</v>
      </c>
      <c r="M10313">
        <f>VLOOKUP(K10313,'[2]AreaCoordinates xlsx'!$A$1:$D$65536,4,FALSE)</f>
        <v>113.9725126</v>
      </c>
    </row>
    <row r="10314" spans="1:13" x14ac:dyDescent="0.2">
      <c r="A10314" s="2">
        <v>41700</v>
      </c>
      <c r="B10314">
        <v>6606</v>
      </c>
      <c r="C10314" t="s">
        <v>19</v>
      </c>
      <c r="D10314" t="str">
        <f t="shared" si="1033"/>
        <v>上水保健路9號, Hong Kong</v>
      </c>
      <c r="E10314" t="str">
        <f>VLOOKUP(F10314,'recent unique'!A:D,4,FALSE)</f>
        <v>上水保健路9號</v>
      </c>
      <c r="F10314" t="s">
        <v>263</v>
      </c>
      <c r="G10314" t="s">
        <v>262</v>
      </c>
      <c r="H10314" t="s">
        <v>11</v>
      </c>
      <c r="I10314" t="s">
        <v>233</v>
      </c>
      <c r="J10314" t="s">
        <v>235</v>
      </c>
      <c r="K10314" t="str">
        <f>VLOOKUP(F10314,'Unique Address'!A:D,4,FALSE)</f>
        <v>Sheung Shui</v>
      </c>
      <c r="L10314">
        <f>VLOOKUP(K10314,'[2]AreaCoordinates xlsx'!$A$1:$D$65536,3,FALSE)</f>
        <v>22.511200800000001</v>
      </c>
      <c r="M10314">
        <f>VLOOKUP(K10314,'[2]AreaCoordinates xlsx'!$A$1:$D$65536,4,FALSE)</f>
        <v>114.1260991</v>
      </c>
    </row>
    <row r="10315" spans="1:13" x14ac:dyDescent="0.2">
      <c r="A10315" s="2">
        <v>41700</v>
      </c>
      <c r="B10315">
        <v>6606</v>
      </c>
      <c r="C10315" t="s">
        <v>19</v>
      </c>
      <c r="D10315" t="str">
        <f t="shared" si="1033"/>
        <v>沙田銀城街30-32號, Hong Kong</v>
      </c>
      <c r="E10315" t="str">
        <f>VLOOKUP(F10315,'recent unique'!A:D,4,FALSE)</f>
        <v>沙田銀城街30-32號</v>
      </c>
      <c r="F10315" t="s">
        <v>174</v>
      </c>
      <c r="G10315" t="s">
        <v>172</v>
      </c>
      <c r="H10315" t="s">
        <v>11</v>
      </c>
      <c r="I10315" t="s">
        <v>233</v>
      </c>
      <c r="J10315" t="s">
        <v>235</v>
      </c>
      <c r="K10315" t="str">
        <f>VLOOKUP(F10315,'Unique Address'!A:D,4,FALSE)</f>
        <v>Sha Tin</v>
      </c>
      <c r="L10315">
        <f>VLOOKUP(K10315,'[2]AreaCoordinates xlsx'!$A$1:$D$65536,3,FALSE)</f>
        <v>22.377130399999999</v>
      </c>
      <c r="M10315">
        <f>VLOOKUP(K10315,'[2]AreaCoordinates xlsx'!$A$1:$D$65536,4,FALSE)</f>
        <v>114.1974398</v>
      </c>
    </row>
    <row r="10316" spans="1:13" x14ac:dyDescent="0.2">
      <c r="A10316" s="2">
        <v>41700</v>
      </c>
      <c r="B10316">
        <v>6606</v>
      </c>
      <c r="C10316" t="s">
        <v>19</v>
      </c>
      <c r="D10316" t="str">
        <f t="shared" ref="D10316:D10334" si="1034">E10316&amp;", Hong Kong"</f>
        <v>沙田馬鞍山亞公角街33號, Hong Kong</v>
      </c>
      <c r="E10316" t="str">
        <f>VLOOKUP(F10316,'recent unique'!A:D,4,FALSE)</f>
        <v>沙田馬鞍山亞公角街33號</v>
      </c>
      <c r="F10316" t="s">
        <v>90</v>
      </c>
      <c r="G10316" t="s">
        <v>264</v>
      </c>
      <c r="H10316" t="s">
        <v>11</v>
      </c>
      <c r="I10316" t="s">
        <v>233</v>
      </c>
      <c r="J10316" t="s">
        <v>235</v>
      </c>
      <c r="K10316" t="str">
        <f>VLOOKUP(F10316,'Unique Address'!A:D,4,FALSE)</f>
        <v>Ma On Shan</v>
      </c>
      <c r="L10316">
        <f>VLOOKUP(K10316,'[2]AreaCoordinates xlsx'!$A$1:$D$65536,3,FALSE)</f>
        <v>22.403069899999998</v>
      </c>
      <c r="M10316">
        <f>VLOOKUP(K10316,'[2]AreaCoordinates xlsx'!$A$1:$D$65536,4,FALSE)</f>
        <v>114.24499369999999</v>
      </c>
    </row>
    <row r="10317" spans="1:13" x14ac:dyDescent="0.2">
      <c r="A10317" s="2">
        <v>41700</v>
      </c>
      <c r="B10317">
        <v>6606</v>
      </c>
      <c r="C10317" t="s">
        <v>19</v>
      </c>
      <c r="D10317" t="str">
        <f t="shared" si="1034"/>
        <v>大埔全安路9號, Hong Kong</v>
      </c>
      <c r="E10317" t="str">
        <f>VLOOKUP(F10317,'recent unique'!A:D,4,FALSE)</f>
        <v>大埔全安路9號</v>
      </c>
      <c r="F10317" t="s">
        <v>266</v>
      </c>
      <c r="G10317" t="s">
        <v>265</v>
      </c>
      <c r="H10317" t="s">
        <v>11</v>
      </c>
      <c r="I10317" t="s">
        <v>233</v>
      </c>
      <c r="J10317" t="s">
        <v>235</v>
      </c>
      <c r="K10317" t="str">
        <f>VLOOKUP(F10317,'Unique Address'!A:D,4,FALSE)</f>
        <v>Tai Po</v>
      </c>
      <c r="L10317">
        <f>VLOOKUP(K10317,'[2]AreaCoordinates xlsx'!$A$1:$D$65536,3,FALSE)</f>
        <v>22.440896800000001</v>
      </c>
      <c r="M10317">
        <f>VLOOKUP(K10317,'[2]AreaCoordinates xlsx'!$A$1:$D$65536,4,FALSE)</f>
        <v>114.16474340000001</v>
      </c>
    </row>
    <row r="10318" spans="1:13" x14ac:dyDescent="0.2">
      <c r="A10318" s="2">
        <v>41700</v>
      </c>
      <c r="B10318">
        <v>6606</v>
      </c>
      <c r="C10318" t="s">
        <v>19</v>
      </c>
      <c r="D10318" t="str">
        <f t="shared" si="1034"/>
        <v>屯門青松觀道23號, Hong Kong</v>
      </c>
      <c r="E10318" t="str">
        <f>VLOOKUP(F10318,'recent unique'!A:D,4,FALSE)</f>
        <v>屯門青松觀道23號</v>
      </c>
      <c r="F10318" t="s">
        <v>268</v>
      </c>
      <c r="G10318" t="s">
        <v>267</v>
      </c>
      <c r="H10318" t="s">
        <v>11</v>
      </c>
      <c r="I10318" t="s">
        <v>233</v>
      </c>
      <c r="J10318" t="s">
        <v>235</v>
      </c>
      <c r="K10318" t="str">
        <f>VLOOKUP(F10318,'Unique Address'!A:D,4,FALSE)</f>
        <v>Tuen Mun</v>
      </c>
      <c r="L10318">
        <f>VLOOKUP(K10318,'[2]AreaCoordinates xlsx'!$A$1:$D$65536,3,FALSE)</f>
        <v>22.390829499999999</v>
      </c>
      <c r="M10318">
        <f>VLOOKUP(K10318,'[2]AreaCoordinates xlsx'!$A$1:$D$65536,4,FALSE)</f>
        <v>113.9725126</v>
      </c>
    </row>
    <row r="10319" spans="1:13" x14ac:dyDescent="0.2">
      <c r="A10319" s="2">
        <v>41700</v>
      </c>
      <c r="B10319">
        <v>512</v>
      </c>
      <c r="C10319" t="s">
        <v>19</v>
      </c>
      <c r="D10319" t="str">
        <f t="shared" si="1034"/>
        <v>新界大埔全安路11 號, Hong Kong</v>
      </c>
      <c r="E10319" t="str">
        <f>VLOOKUP(F10319,'recent unique'!A:D,4,FALSE)</f>
        <v>新界大埔全安路11 號</v>
      </c>
      <c r="F10319" t="s">
        <v>272</v>
      </c>
      <c r="G10319" t="s">
        <v>270</v>
      </c>
      <c r="H10319" t="s">
        <v>11</v>
      </c>
      <c r="I10319" t="s">
        <v>269</v>
      </c>
      <c r="J10319" t="s">
        <v>271</v>
      </c>
      <c r="K10319" t="str">
        <f>VLOOKUP(F10319,'Unique Address'!A:D,4,FALSE)</f>
        <v>Tai Po</v>
      </c>
      <c r="L10319">
        <f>VLOOKUP(K10319,'[2]AreaCoordinates xlsx'!$A$1:$D$65536,3,FALSE)</f>
        <v>22.440896800000001</v>
      </c>
      <c r="M10319">
        <f>VLOOKUP(K10319,'[2]AreaCoordinates xlsx'!$A$1:$D$65536,4,FALSE)</f>
        <v>114.16474340000001</v>
      </c>
    </row>
    <row r="10320" spans="1:13" x14ac:dyDescent="0.2">
      <c r="A10320" s="2">
        <v>41700</v>
      </c>
      <c r="B10320">
        <v>0</v>
      </c>
      <c r="C10320" t="s">
        <v>19</v>
      </c>
      <c r="D10320" t="str">
        <f t="shared" si="1034"/>
        <v>赤鱲角香港國際機場, Hong Kong</v>
      </c>
      <c r="E10320" t="str">
        <f>VLOOKUP(F10320,'recent unique'!A:D,4,FALSE)</f>
        <v>赤鱲角香港國際機場</v>
      </c>
      <c r="F10320" t="s">
        <v>276</v>
      </c>
      <c r="G10320" t="s">
        <v>274</v>
      </c>
      <c r="H10320" t="s">
        <v>11</v>
      </c>
      <c r="I10320" t="s">
        <v>273</v>
      </c>
      <c r="J10320" t="s">
        <v>275</v>
      </c>
      <c r="K10320" t="str">
        <f>VLOOKUP(F10320,'Unique Address'!A:D,4,FALSE)</f>
        <v>Chek Lap Kok</v>
      </c>
      <c r="L10320">
        <f>VLOOKUP(K10320,'[2]AreaCoordinates xlsx'!$A$1:$D$65536,3,FALSE)</f>
        <v>22.3083934</v>
      </c>
      <c r="M10320">
        <f>VLOOKUP(K10320,'[2]AreaCoordinates xlsx'!$A$1:$D$65536,4,FALSE)</f>
        <v>113.923907</v>
      </c>
    </row>
    <row r="10321" spans="1:13" x14ac:dyDescent="0.2">
      <c r="A10321" s="2">
        <v>41700</v>
      </c>
      <c r="B10321">
        <v>7782</v>
      </c>
      <c r="C10321" t="s">
        <v>19</v>
      </c>
      <c r="D10321" t="str">
        <f t="shared" si="1034"/>
        <v>大埔林錦公路嘉道理農場, Hong Kong</v>
      </c>
      <c r="E10321" t="str">
        <f>VLOOKUP(F10321,'recent unique'!A:D,4,FALSE)</f>
        <v>大埔林錦公路嘉道理農場</v>
      </c>
      <c r="F10321" t="s">
        <v>280</v>
      </c>
      <c r="G10321" t="s">
        <v>278</v>
      </c>
      <c r="H10321" t="s">
        <v>11</v>
      </c>
      <c r="I10321" t="s">
        <v>277</v>
      </c>
      <c r="J10321" t="s">
        <v>279</v>
      </c>
      <c r="K10321" t="str">
        <f>VLOOKUP(F10321,'Unique Address'!A:D,4,FALSE)</f>
        <v>Tai Po</v>
      </c>
      <c r="L10321">
        <f>VLOOKUP(K10321,'[2]AreaCoordinates xlsx'!$A$1:$D$65536,3,FALSE)</f>
        <v>22.440896800000001</v>
      </c>
      <c r="M10321">
        <f>VLOOKUP(K10321,'[2]AreaCoordinates xlsx'!$A$1:$D$65536,4,FALSE)</f>
        <v>114.16474340000001</v>
      </c>
    </row>
    <row r="10322" spans="1:13" x14ac:dyDescent="0.2">
      <c r="A10322" s="2">
        <v>41700</v>
      </c>
      <c r="B10322">
        <v>4930</v>
      </c>
      <c r="C10322" t="s">
        <v>19</v>
      </c>
      <c r="D10322" t="str">
        <f t="shared" si="1034"/>
        <v>將軍澳靈實路8號, Hong Kong</v>
      </c>
      <c r="E10322" t="str">
        <f>VLOOKUP(F10322,'recent unique'!A:D,4,FALSE)</f>
        <v>將軍澳靈實路8號</v>
      </c>
      <c r="F10322" t="s">
        <v>245</v>
      </c>
      <c r="G10322" t="s">
        <v>282</v>
      </c>
      <c r="H10322" t="s">
        <v>11</v>
      </c>
      <c r="I10322" t="s">
        <v>281</v>
      </c>
      <c r="J10322" t="s">
        <v>283</v>
      </c>
      <c r="K10322" t="str">
        <f>VLOOKUP(F10322,'Unique Address'!A:D,4,FALSE)</f>
        <v>Tseung Kwan O</v>
      </c>
      <c r="L10322">
        <f>VLOOKUP(K10322,'[2]AreaCoordinates xlsx'!$A$1:$D$65536,3,FALSE)</f>
        <v>22.311936899999999</v>
      </c>
      <c r="M10322">
        <f>VLOOKUP(K10322,'[2]AreaCoordinates xlsx'!$A$1:$D$65536,4,FALSE)</f>
        <v>114.2568814</v>
      </c>
    </row>
    <row r="10323" spans="1:13" x14ac:dyDescent="0.2">
      <c r="A10323" s="2">
        <v>41700</v>
      </c>
      <c r="B10323">
        <v>1240</v>
      </c>
      <c r="C10323" t="s">
        <v>19</v>
      </c>
      <c r="D10323" t="str">
        <f t="shared" si="1034"/>
        <v>屯門蝴蝶灣泳灘, Hong Kong</v>
      </c>
      <c r="E10323" t="str">
        <f>VLOOKUP(F10323,'recent unique'!A:D,4,FALSE)</f>
        <v>屯門蝴蝶灣泳灘</v>
      </c>
      <c r="F10323" t="s">
        <v>287</v>
      </c>
      <c r="G10323" t="s">
        <v>285</v>
      </c>
      <c r="H10323" t="s">
        <v>11</v>
      </c>
      <c r="I10323" t="s">
        <v>284</v>
      </c>
      <c r="J10323" t="s">
        <v>286</v>
      </c>
      <c r="K10323" t="str">
        <f>VLOOKUP(F10323,'Unique Address'!A:D,4,FALSE)</f>
        <v>Tuen Mun</v>
      </c>
      <c r="L10323">
        <f>VLOOKUP(K10323,'[2]AreaCoordinates xlsx'!$A$1:$D$65536,3,FALSE)</f>
        <v>22.390829499999999</v>
      </c>
      <c r="M10323">
        <f>VLOOKUP(K10323,'[2]AreaCoordinates xlsx'!$A$1:$D$65536,4,FALSE)</f>
        <v>113.9725126</v>
      </c>
    </row>
    <row r="10324" spans="1:13" x14ac:dyDescent="0.2">
      <c r="A10324" s="2">
        <v>41700</v>
      </c>
      <c r="B10324">
        <v>12078</v>
      </c>
      <c r="C10324" t="s">
        <v>19</v>
      </c>
      <c r="D10324" t="str">
        <f t="shared" si="1034"/>
        <v>大埔全安路9號, Hong Kong</v>
      </c>
      <c r="E10324" t="str">
        <f>VLOOKUP(F10324,'recent unique'!A:D,4,FALSE)</f>
        <v>大埔全安路9號</v>
      </c>
      <c r="F10324" t="s">
        <v>291</v>
      </c>
      <c r="G10324" t="s">
        <v>289</v>
      </c>
      <c r="H10324" t="s">
        <v>11</v>
      </c>
      <c r="I10324" t="s">
        <v>288</v>
      </c>
      <c r="J10324" t="s">
        <v>290</v>
      </c>
      <c r="K10324" t="str">
        <f>VLOOKUP(F10324,'Unique Address'!A:D,4,FALSE)</f>
        <v>Tai Po</v>
      </c>
      <c r="L10324">
        <f>VLOOKUP(K10324,'[2]AreaCoordinates xlsx'!$A$1:$D$65536,3,FALSE)</f>
        <v>22.440896800000001</v>
      </c>
      <c r="M10324">
        <f>VLOOKUP(K10324,'[2]AreaCoordinates xlsx'!$A$1:$D$65536,4,FALSE)</f>
        <v>114.16474340000001</v>
      </c>
    </row>
    <row r="10325" spans="1:13" x14ac:dyDescent="0.2">
      <c r="A10325" s="2">
        <v>41700</v>
      </c>
      <c r="B10325">
        <v>231</v>
      </c>
      <c r="C10325" t="s">
        <v>14</v>
      </c>
      <c r="D10325" t="str">
        <f t="shared" si="1034"/>
        <v>香港銅鑼灣東院道19號, Hong Kong</v>
      </c>
      <c r="E10325" t="str">
        <f>VLOOKUP(F10325,'recent unique'!A:D,4,FALSE)</f>
        <v>香港銅鑼灣東院道19號</v>
      </c>
      <c r="F10325" t="s">
        <v>293</v>
      </c>
      <c r="G10325" t="s">
        <v>292</v>
      </c>
      <c r="H10325" t="s">
        <v>11</v>
      </c>
      <c r="I10325" t="s">
        <v>65</v>
      </c>
      <c r="J10325" t="s">
        <v>67</v>
      </c>
      <c r="K10325" t="str">
        <f>VLOOKUP(F10325,'Unique Address'!A:D,4,FALSE)</f>
        <v>Causeway Bay</v>
      </c>
      <c r="L10325">
        <f>VLOOKUP(K10325,'[2]AreaCoordinates xlsx'!$A$1:$D$65536,3,FALSE)</f>
        <v>22.279729499999998</v>
      </c>
      <c r="M10325">
        <f>VLOOKUP(K10325,'[2]AreaCoordinates xlsx'!$A$1:$D$65536,4,FALSE)</f>
        <v>114.1870366</v>
      </c>
    </row>
    <row r="10326" spans="1:13" x14ac:dyDescent="0.2">
      <c r="A10326" s="2">
        <v>41700</v>
      </c>
      <c r="B10326">
        <v>231</v>
      </c>
      <c r="C10326" t="s">
        <v>14</v>
      </c>
      <c r="D10326" t="str">
        <f t="shared" si="1034"/>
        <v>香港大口環道9號, Hong Kong</v>
      </c>
      <c r="E10326" t="str">
        <f>VLOOKUP(F10326,'recent unique'!A:D,4,FALSE)</f>
        <v>香港大口環道9號</v>
      </c>
      <c r="F10326" t="s">
        <v>295</v>
      </c>
      <c r="G10326" t="s">
        <v>294</v>
      </c>
      <c r="H10326" t="s">
        <v>11</v>
      </c>
      <c r="I10326" t="s">
        <v>65</v>
      </c>
      <c r="J10326" t="s">
        <v>67</v>
      </c>
      <c r="K10326" t="str">
        <f>VLOOKUP(F10326,'Unique Address'!A:D,4,FALSE)</f>
        <v>Sandy Bay</v>
      </c>
      <c r="L10326">
        <f>VLOOKUP(K10326,'[2]AreaCoordinates xlsx'!$A$1:$D$65536,3,FALSE)</f>
        <v>22.270135199999999</v>
      </c>
      <c r="M10326">
        <f>VLOOKUP(K10326,'[2]AreaCoordinates xlsx'!$A$1:$D$65536,4,FALSE)</f>
        <v>114.11941040000001</v>
      </c>
    </row>
    <row r="10327" spans="1:13" x14ac:dyDescent="0.2">
      <c r="A10327" s="2">
        <v>41700</v>
      </c>
      <c r="B10327">
        <v>231</v>
      </c>
      <c r="C10327" t="s">
        <v>14</v>
      </c>
      <c r="D10327" t="str">
        <f t="shared" si="1034"/>
        <v>香港普仁街12號, Hong Kong</v>
      </c>
      <c r="E10327" t="str">
        <f>VLOOKUP(F10327,'recent unique'!A:D,4,FALSE)</f>
        <v>香港普仁街12號</v>
      </c>
      <c r="F10327" t="s">
        <v>297</v>
      </c>
      <c r="G10327" t="s">
        <v>296</v>
      </c>
      <c r="H10327" t="s">
        <v>11</v>
      </c>
      <c r="I10327" t="s">
        <v>65</v>
      </c>
      <c r="J10327" t="s">
        <v>67</v>
      </c>
      <c r="K10327" t="str">
        <f>VLOOKUP(F10327,'Unique Address'!A:D,4,FALSE)</f>
        <v>Mid-level</v>
      </c>
      <c r="L10327">
        <f>VLOOKUP(K10327,'[2]AreaCoordinates xlsx'!$A$1:$D$65536,3,FALSE)</f>
        <v>22.2811673</v>
      </c>
      <c r="M10327">
        <f>VLOOKUP(K10327,'[2]AreaCoordinates xlsx'!$A$1:$D$65536,4,FALSE)</f>
        <v>114.142449</v>
      </c>
    </row>
    <row r="10328" spans="1:13" x14ac:dyDescent="0.2">
      <c r="A10328" s="2">
        <v>41700</v>
      </c>
      <c r="B10328">
        <v>231</v>
      </c>
      <c r="C10328" t="s">
        <v>8</v>
      </c>
      <c r="D10328" t="str">
        <f t="shared" si="1034"/>
        <v>九龍油麻地窩打老道25號, Hong Kong</v>
      </c>
      <c r="E10328" t="str">
        <f>VLOOKUP(F10328,'recent unique'!A:D,4,FALSE)</f>
        <v>九龍油麻地窩打老道25號</v>
      </c>
      <c r="F10328" t="s">
        <v>299</v>
      </c>
      <c r="G10328" t="s">
        <v>298</v>
      </c>
      <c r="H10328" t="s">
        <v>11</v>
      </c>
      <c r="I10328" t="s">
        <v>65</v>
      </c>
      <c r="J10328" t="s">
        <v>67</v>
      </c>
      <c r="K10328" t="str">
        <f>VLOOKUP(F10328,'Unique Address'!A:D,4,FALSE)</f>
        <v>Yau Ma Tei</v>
      </c>
      <c r="L10328">
        <f>VLOOKUP(K10328,'[2]AreaCoordinates xlsx'!$A$1:$D$65536,3,FALSE)</f>
        <v>22.312828</v>
      </c>
      <c r="M10328">
        <f>VLOOKUP(K10328,'[2]AreaCoordinates xlsx'!$A$1:$D$65536,4,FALSE)</f>
        <v>114.170682</v>
      </c>
    </row>
    <row r="10329" spans="1:13" x14ac:dyDescent="0.2">
      <c r="A10329" s="2">
        <v>41700</v>
      </c>
      <c r="B10329">
        <v>231</v>
      </c>
      <c r="C10329" t="s">
        <v>8</v>
      </c>
      <c r="D10329" t="str">
        <f t="shared" si="1034"/>
        <v>九龍黃大仙沙田坳道124號, Hong Kong</v>
      </c>
      <c r="E10329" t="str">
        <f>VLOOKUP(F10329,'recent unique'!A:D,4,FALSE)</f>
        <v>九龍黃大仙沙田坳道124號</v>
      </c>
      <c r="F10329" t="s">
        <v>301</v>
      </c>
      <c r="G10329" t="s">
        <v>300</v>
      </c>
      <c r="H10329" t="s">
        <v>11</v>
      </c>
      <c r="I10329" t="s">
        <v>65</v>
      </c>
      <c r="J10329" t="s">
        <v>67</v>
      </c>
      <c r="K10329" t="str">
        <f>VLOOKUP(F10329,'Unique Address'!A:D,4,FALSE)</f>
        <v>Wong Tai Sin</v>
      </c>
      <c r="L10329">
        <f>VLOOKUP(K10329,'[2]AreaCoordinates xlsx'!$A$1:$D$65536,3,FALSE)</f>
        <v>22.342961500000001</v>
      </c>
      <c r="M10329">
        <f>VLOOKUP(K10329,'[2]AreaCoordinates xlsx'!$A$1:$D$65536,4,FALSE)</f>
        <v>114.1929813</v>
      </c>
    </row>
    <row r="10330" spans="1:13" x14ac:dyDescent="0.2">
      <c r="A10330" s="2">
        <v>41701</v>
      </c>
      <c r="B10330">
        <v>4866</v>
      </c>
      <c r="C10330" t="s">
        <v>19</v>
      </c>
      <c r="D10330" t="str">
        <f t="shared" si="1034"/>
        <v>荃灣眾安街海壩街, Hong Kong</v>
      </c>
      <c r="E10330" t="str">
        <f>VLOOKUP(F10330,'recent unique'!A:D,4,FALSE)</f>
        <v>荃灣眾安街海壩街</v>
      </c>
      <c r="F10330" t="s">
        <v>660</v>
      </c>
      <c r="G10330" t="s">
        <v>659</v>
      </c>
      <c r="H10330" t="s">
        <v>11</v>
      </c>
      <c r="I10330" t="s">
        <v>420</v>
      </c>
      <c r="J10330" t="s">
        <v>422</v>
      </c>
      <c r="K10330" t="str">
        <f>VLOOKUP(F10330,'Unique Address'!A:D,4,FALSE)</f>
        <v>Tsuen Wan</v>
      </c>
      <c r="L10330">
        <f>VLOOKUP(K10330,'[2]AreaCoordinates xlsx'!$A$1:$D$65536,3,FALSE)</f>
        <v>22.3713227</v>
      </c>
      <c r="M10330">
        <f>VLOOKUP(K10330,'[2]AreaCoordinates xlsx'!$A$1:$D$65536,4,FALSE)</f>
        <v>114.11416010000001</v>
      </c>
    </row>
    <row r="10331" spans="1:13" x14ac:dyDescent="0.2">
      <c r="A10331" s="2">
        <v>41701</v>
      </c>
      <c r="B10331">
        <v>3824</v>
      </c>
      <c r="C10331" t="s">
        <v>14</v>
      </c>
      <c r="D10331" t="str">
        <f t="shared" si="1034"/>
        <v>香港銅鑼灣百德新街, Hong Kong</v>
      </c>
      <c r="E10331" t="str">
        <f>VLOOKUP(F10331,'recent unique'!A:D,4,FALSE)</f>
        <v>香港銅鑼灣百德新街</v>
      </c>
      <c r="F10331" t="s">
        <v>411</v>
      </c>
      <c r="G10331" t="s">
        <v>410</v>
      </c>
      <c r="H10331" t="s">
        <v>11</v>
      </c>
      <c r="I10331" t="s">
        <v>372</v>
      </c>
      <c r="J10331" t="s">
        <v>374</v>
      </c>
      <c r="K10331" t="str">
        <f>VLOOKUP(F10331,'Unique Address'!A:D,4,FALSE)</f>
        <v>Causeway Bay</v>
      </c>
      <c r="L10331">
        <f>VLOOKUP(K10331,'[2]AreaCoordinates xlsx'!$A$1:$D$65536,3,FALSE)</f>
        <v>22.279729499999998</v>
      </c>
      <c r="M10331">
        <f>VLOOKUP(K10331,'[2]AreaCoordinates xlsx'!$A$1:$D$65536,4,FALSE)</f>
        <v>114.1870366</v>
      </c>
    </row>
    <row r="10332" spans="1:13" x14ac:dyDescent="0.2">
      <c r="A10332" s="2">
        <v>41701</v>
      </c>
      <c r="B10332">
        <v>3824</v>
      </c>
      <c r="C10332" t="s">
        <v>14</v>
      </c>
      <c r="D10332" t="str">
        <f t="shared" si="1034"/>
        <v>港鐵銅鑼灣站E, Hong Kong</v>
      </c>
      <c r="E10332" t="str">
        <f>VLOOKUP(F10332,'recent unique'!A:D,4,FALSE)</f>
        <v>港鐵銅鑼灣站E</v>
      </c>
      <c r="F10332" t="s">
        <v>1470</v>
      </c>
      <c r="G10332" t="s">
        <v>1469</v>
      </c>
      <c r="H10332" t="s">
        <v>11</v>
      </c>
      <c r="I10332" t="s">
        <v>372</v>
      </c>
      <c r="J10332" t="s">
        <v>374</v>
      </c>
      <c r="K10332" t="str">
        <f>VLOOKUP(F10332,'Unique Address'!A:D,4,FALSE)</f>
        <v>Causeway Bay</v>
      </c>
      <c r="L10332">
        <f>VLOOKUP(K10332,'[2]AreaCoordinates xlsx'!$A$1:$D$65536,3,FALSE)</f>
        <v>22.279729499999998</v>
      </c>
      <c r="M10332">
        <f>VLOOKUP(K10332,'[2]AreaCoordinates xlsx'!$A$1:$D$65536,4,FALSE)</f>
        <v>114.1870366</v>
      </c>
    </row>
    <row r="10333" spans="1:13" x14ac:dyDescent="0.2">
      <c r="A10333" s="2">
        <v>41701</v>
      </c>
      <c r="B10333">
        <v>4866</v>
      </c>
      <c r="C10333" t="s">
        <v>8</v>
      </c>
      <c r="D10333" t="str">
        <f t="shared" si="1034"/>
        <v>油麻地彌敦道528號, Hong Kong</v>
      </c>
      <c r="E10333" t="str">
        <f>VLOOKUP(F10333,'recent unique'!A:D,4,FALSE)</f>
        <v>油麻地彌敦道528號</v>
      </c>
      <c r="F10333" t="s">
        <v>1034</v>
      </c>
      <c r="G10333" t="s">
        <v>1033</v>
      </c>
      <c r="H10333" t="s">
        <v>11</v>
      </c>
      <c r="I10333" t="s">
        <v>420</v>
      </c>
      <c r="J10333" t="s">
        <v>422</v>
      </c>
      <c r="K10333" t="str">
        <f>VLOOKUP(F10333,'Unique Address'!A:D,4,FALSE)</f>
        <v>Yau Ma Tei</v>
      </c>
      <c r="L10333">
        <f>VLOOKUP(K10333,'[2]AreaCoordinates xlsx'!$A$1:$D$65536,3,FALSE)</f>
        <v>22.312828</v>
      </c>
      <c r="M10333">
        <f>VLOOKUP(K10333,'[2]AreaCoordinates xlsx'!$A$1:$D$65536,4,FALSE)</f>
        <v>114.170682</v>
      </c>
    </row>
    <row r="10334" spans="1:13" x14ac:dyDescent="0.2">
      <c r="A10334" s="2">
        <v>41701</v>
      </c>
      <c r="B10334">
        <v>4866</v>
      </c>
      <c r="C10334" t="s">
        <v>8</v>
      </c>
      <c r="D10334" t="str">
        <f t="shared" si="1034"/>
        <v>何文田常富街and佛光街, Hong Kong</v>
      </c>
      <c r="E10334" t="str">
        <f>VLOOKUP(F10334,'recent unique'!A:D,4,FALSE)</f>
        <v>何文田常富街and佛光街</v>
      </c>
      <c r="F10334" t="s">
        <v>423</v>
      </c>
      <c r="G10334" t="s">
        <v>421</v>
      </c>
      <c r="H10334" t="s">
        <v>11</v>
      </c>
      <c r="I10334" t="s">
        <v>420</v>
      </c>
      <c r="J10334" t="s">
        <v>422</v>
      </c>
      <c r="K10334" t="str">
        <f>VLOOKUP(F10334,'Unique Address'!A:D,4,FALSE)</f>
        <v>Ho Man Tin</v>
      </c>
      <c r="L10334">
        <f>VLOOKUP(K10334,'[2]AreaCoordinates xlsx'!$A$1:$D$65536,3,FALSE)</f>
        <v>22.316937899999999</v>
      </c>
      <c r="M10334">
        <f>VLOOKUP(K10334,'[2]AreaCoordinates xlsx'!$A$1:$D$65536,4,FALSE)</f>
        <v>114.1810919</v>
      </c>
    </row>
    <row r="10335" spans="1:13" x14ac:dyDescent="0.2">
      <c r="A10335" s="2">
        <v>41701</v>
      </c>
      <c r="B10335">
        <v>13267</v>
      </c>
      <c r="C10335" t="s">
        <v>46</v>
      </c>
      <c r="D10335" t="str">
        <f>E10335</f>
        <v>Hong Kong</v>
      </c>
      <c r="E10335" t="s">
        <v>10918</v>
      </c>
      <c r="F10335" t="str">
        <f>"  "</f>
        <v xml:space="preserve">  </v>
      </c>
      <c r="G10335" t="str">
        <f>C10335</f>
        <v>Territory-Wide</v>
      </c>
      <c r="H10335" t="s">
        <v>48</v>
      </c>
      <c r="I10335" t="s">
        <v>1860</v>
      </c>
      <c r="J10335" t="s">
        <v>12</v>
      </c>
      <c r="K10335" t="s">
        <v>10918</v>
      </c>
      <c r="L10335">
        <f>VLOOKUP(K10335,'[2]AreaCoordinates xlsx'!$A$1:$D$65536,3,FALSE)</f>
        <v>22.244479999999999</v>
      </c>
      <c r="M10335">
        <f>VLOOKUP(K10335,'[2]AreaCoordinates xlsx'!$A$1:$D$65536,4,FALSE)</f>
        <v>114.1860519</v>
      </c>
    </row>
    <row r="10336" spans="1:13" x14ac:dyDescent="0.2">
      <c r="A10336" s="2">
        <v>41701</v>
      </c>
      <c r="B10336">
        <v>4866</v>
      </c>
      <c r="C10336" t="s">
        <v>8</v>
      </c>
      <c r="D10336" t="str">
        <f t="shared" ref="D10336:D10343" si="1035">E10336&amp;", Hong Kong"</f>
        <v>土瓜灣馬頭角道and北帝街, Hong Kong</v>
      </c>
      <c r="E10336" t="str">
        <f>VLOOKUP(F10336,'recent unique'!A:D,4,FALSE)</f>
        <v>土瓜灣馬頭角道and北帝街</v>
      </c>
      <c r="F10336" t="s">
        <v>531</v>
      </c>
      <c r="G10336" t="s">
        <v>530</v>
      </c>
      <c r="H10336" t="s">
        <v>11</v>
      </c>
      <c r="I10336" t="s">
        <v>420</v>
      </c>
      <c r="J10336" t="s">
        <v>422</v>
      </c>
      <c r="K10336" t="str">
        <f>VLOOKUP(F10336,'Unique Address'!A:D,4,FALSE)</f>
        <v>To Kwa Wan</v>
      </c>
      <c r="L10336">
        <f>VLOOKUP(K10336,'[2]AreaCoordinates xlsx'!$A$1:$D$65536,3,FALSE)</f>
        <v>22.318321000000001</v>
      </c>
      <c r="M10336">
        <f>VLOOKUP(K10336,'[2]AreaCoordinates xlsx'!$A$1:$D$65536,4,FALSE)</f>
        <v>114.190009</v>
      </c>
    </row>
    <row r="10337" spans="1:13" x14ac:dyDescent="0.2">
      <c r="A10337" s="2">
        <v>41701</v>
      </c>
      <c r="B10337">
        <v>3824</v>
      </c>
      <c r="C10337" t="s">
        <v>14</v>
      </c>
      <c r="D10337" t="str">
        <f t="shared" si="1035"/>
        <v>銅鑼灣恩平中心, Hong Kong</v>
      </c>
      <c r="E10337" t="str">
        <f>VLOOKUP(F10337,'recent unique'!A:D,4,FALSE)</f>
        <v>銅鑼灣恩平中心</v>
      </c>
      <c r="F10337" t="s">
        <v>760</v>
      </c>
      <c r="G10337" t="s">
        <v>1678</v>
      </c>
      <c r="H10337" t="s">
        <v>11</v>
      </c>
      <c r="I10337" t="s">
        <v>372</v>
      </c>
      <c r="J10337" t="s">
        <v>374</v>
      </c>
      <c r="K10337" t="str">
        <f>VLOOKUP(F10337,'Unique Address'!A:D,4,FALSE)</f>
        <v>Causeway Bay</v>
      </c>
      <c r="L10337">
        <f>VLOOKUP(K10337,'[2]AreaCoordinates xlsx'!$A$1:$D$65536,3,FALSE)</f>
        <v>22.279729499999998</v>
      </c>
      <c r="M10337">
        <f>VLOOKUP(K10337,'[2]AreaCoordinates xlsx'!$A$1:$D$65536,4,FALSE)</f>
        <v>114.1870366</v>
      </c>
    </row>
    <row r="10338" spans="1:13" x14ac:dyDescent="0.2">
      <c r="A10338" s="2">
        <v>41701</v>
      </c>
      <c r="B10338">
        <v>3824</v>
      </c>
      <c r="C10338" t="s">
        <v>14</v>
      </c>
      <c r="D10338" t="str">
        <f t="shared" si="1035"/>
        <v>銅鑼灣京華中心, Hong Kong</v>
      </c>
      <c r="E10338" t="str">
        <f>VLOOKUP(F10338,'recent unique'!A:D,4,FALSE)</f>
        <v>銅鑼灣京華中心</v>
      </c>
      <c r="F10338" t="s">
        <v>572</v>
      </c>
      <c r="G10338" t="s">
        <v>892</v>
      </c>
      <c r="H10338" t="s">
        <v>11</v>
      </c>
      <c r="I10338" t="s">
        <v>372</v>
      </c>
      <c r="J10338" t="s">
        <v>374</v>
      </c>
      <c r="K10338" t="str">
        <f>VLOOKUP(F10338,'Unique Address'!A:D,4,FALSE)</f>
        <v>Causeway Bay</v>
      </c>
      <c r="L10338">
        <f>VLOOKUP(K10338,'[2]AreaCoordinates xlsx'!$A$1:$D$65536,3,FALSE)</f>
        <v>22.279729499999998</v>
      </c>
      <c r="M10338">
        <f>VLOOKUP(K10338,'[2]AreaCoordinates xlsx'!$A$1:$D$65536,4,FALSE)</f>
        <v>114.1870366</v>
      </c>
    </row>
    <row r="10339" spans="1:13" x14ac:dyDescent="0.2">
      <c r="A10339" s="2">
        <v>41701</v>
      </c>
      <c r="B10339">
        <v>3824</v>
      </c>
      <c r="C10339" t="s">
        <v>14</v>
      </c>
      <c r="D10339" t="str">
        <f t="shared" si="1035"/>
        <v>銅鑼灣恩平道, Hong Kong</v>
      </c>
      <c r="E10339" t="str">
        <f>VLOOKUP(F10339,'recent unique'!A:D,4,FALSE)</f>
        <v>銅鑼灣恩平道</v>
      </c>
      <c r="F10339" t="s">
        <v>651</v>
      </c>
      <c r="G10339" t="s">
        <v>1679</v>
      </c>
      <c r="H10339" t="s">
        <v>11</v>
      </c>
      <c r="I10339" t="s">
        <v>372</v>
      </c>
      <c r="J10339" t="s">
        <v>374</v>
      </c>
      <c r="K10339" t="str">
        <f>VLOOKUP(F10339,'Unique Address'!A:D,4,FALSE)</f>
        <v>Causeway Bay</v>
      </c>
      <c r="L10339">
        <f>VLOOKUP(K10339,'[2]AreaCoordinates xlsx'!$A$1:$D$65536,3,FALSE)</f>
        <v>22.279729499999998</v>
      </c>
      <c r="M10339">
        <f>VLOOKUP(K10339,'[2]AreaCoordinates xlsx'!$A$1:$D$65536,4,FALSE)</f>
        <v>114.1870366</v>
      </c>
    </row>
    <row r="10340" spans="1:13" x14ac:dyDescent="0.2">
      <c r="A10340" s="2">
        <v>41701</v>
      </c>
      <c r="B10340">
        <v>3824</v>
      </c>
      <c r="C10340" t="s">
        <v>14</v>
      </c>
      <c r="D10340" t="str">
        <f t="shared" si="1035"/>
        <v>港鐵銅鑼灣站D1, Hong Kong</v>
      </c>
      <c r="E10340" t="str">
        <f>VLOOKUP(F10340,'recent unique'!A:D,4,FALSE)</f>
        <v>港鐵銅鑼灣站D1</v>
      </c>
      <c r="F10340" t="s">
        <v>447</v>
      </c>
      <c r="G10340" t="s">
        <v>573</v>
      </c>
      <c r="H10340" t="s">
        <v>11</v>
      </c>
      <c r="I10340" t="s">
        <v>372</v>
      </c>
      <c r="J10340" t="s">
        <v>374</v>
      </c>
      <c r="K10340" t="str">
        <f>VLOOKUP(F10340,'Unique Address'!A:D,4,FALSE)</f>
        <v>Causeway Bay</v>
      </c>
      <c r="L10340">
        <f>VLOOKUP(K10340,'[2]AreaCoordinates xlsx'!$A$1:$D$65536,3,FALSE)</f>
        <v>22.279729499999998</v>
      </c>
      <c r="M10340">
        <f>VLOOKUP(K10340,'[2]AreaCoordinates xlsx'!$A$1:$D$65536,4,FALSE)</f>
        <v>114.1870366</v>
      </c>
    </row>
    <row r="10341" spans="1:13" x14ac:dyDescent="0.2">
      <c r="A10341" s="2">
        <v>41701</v>
      </c>
      <c r="B10341">
        <v>4678</v>
      </c>
      <c r="C10341" t="s">
        <v>14</v>
      </c>
      <c r="D10341" t="str">
        <f t="shared" si="1035"/>
        <v>香港仔黃竹坑道125號, Hong Kong</v>
      </c>
      <c r="E10341" t="str">
        <f>VLOOKUP(F10341,'recent unique'!A:D,4,FALSE)</f>
        <v>香港仔黃竹坑道125號</v>
      </c>
      <c r="F10341" t="s">
        <v>236</v>
      </c>
      <c r="G10341" t="s">
        <v>1652</v>
      </c>
      <c r="H10341" t="s">
        <v>11</v>
      </c>
      <c r="I10341" t="s">
        <v>316</v>
      </c>
      <c r="J10341" t="s">
        <v>318</v>
      </c>
      <c r="K10341" t="str">
        <f>VLOOKUP(F10341,'Unique Address'!A:D,4,FALSE)</f>
        <v>Aberdeen</v>
      </c>
      <c r="L10341">
        <f>VLOOKUP(K10341,'[2]AreaCoordinates xlsx'!$A$1:$D$65536,3,FALSE)</f>
        <v>22.252085900000001</v>
      </c>
      <c r="M10341">
        <f>VLOOKUP(K10341,'[2]AreaCoordinates xlsx'!$A$1:$D$65536,4,FALSE)</f>
        <v>114.1587983</v>
      </c>
    </row>
    <row r="10342" spans="1:13" x14ac:dyDescent="0.2">
      <c r="A10342" s="2">
        <v>41701</v>
      </c>
      <c r="B10342">
        <v>13476</v>
      </c>
      <c r="C10342" t="s">
        <v>19</v>
      </c>
      <c r="D10342" t="str">
        <f t="shared" si="1035"/>
        <v>荃灣仁濟街7至11號, Hong Kong</v>
      </c>
      <c r="E10342" t="str">
        <f>VLOOKUP(F10342,'recent unique'!A:D,4,FALSE)</f>
        <v>荃灣仁濟街7至11號</v>
      </c>
      <c r="F10342" t="s">
        <v>1653</v>
      </c>
      <c r="G10342" t="s">
        <v>323</v>
      </c>
      <c r="H10342" t="s">
        <v>11</v>
      </c>
      <c r="I10342" t="s">
        <v>15</v>
      </c>
      <c r="J10342" t="s">
        <v>17</v>
      </c>
      <c r="K10342" t="str">
        <f>VLOOKUP(F10342,'Unique Address'!A:D,4,FALSE)</f>
        <v>Tsuen Wan</v>
      </c>
      <c r="L10342">
        <f>VLOOKUP(K10342,'[2]AreaCoordinates xlsx'!$A$1:$D$65536,3,FALSE)</f>
        <v>22.3713227</v>
      </c>
      <c r="M10342">
        <f>VLOOKUP(K10342,'[2]AreaCoordinates xlsx'!$A$1:$D$65536,4,FALSE)</f>
        <v>114.11416010000001</v>
      </c>
    </row>
    <row r="10343" spans="1:13" x14ac:dyDescent="0.2">
      <c r="A10343" s="2">
        <v>41701</v>
      </c>
      <c r="B10343">
        <v>5556</v>
      </c>
      <c r="C10343" t="s">
        <v>8</v>
      </c>
      <c r="D10343" t="str">
        <f t="shared" si="1035"/>
        <v>樂富杏林街10號, Hong Kong</v>
      </c>
      <c r="E10343" t="str">
        <f>VLOOKUP(F10343,'recent unique'!A:D,4,FALSE)</f>
        <v>樂富杏林街10號</v>
      </c>
      <c r="F10343" t="s">
        <v>322</v>
      </c>
      <c r="G10343" t="s">
        <v>1654</v>
      </c>
      <c r="H10343" t="s">
        <v>11</v>
      </c>
      <c r="I10343" t="s">
        <v>319</v>
      </c>
      <c r="J10343" t="s">
        <v>321</v>
      </c>
      <c r="K10343" t="str">
        <f>VLOOKUP(F10343,'Unique Address'!A:D,4,FALSE)</f>
        <v>Lok Fu</v>
      </c>
      <c r="L10343">
        <f>VLOOKUP(K10343,'[2]AreaCoordinates xlsx'!$A$1:$D$65536,3,FALSE)</f>
        <v>22.337740199999999</v>
      </c>
      <c r="M10343">
        <f>VLOOKUP(K10343,'[2]AreaCoordinates xlsx'!$A$1:$D$65536,4,FALSE)</f>
        <v>114.1862935</v>
      </c>
    </row>
    <row r="10344" spans="1:13" x14ac:dyDescent="0.2">
      <c r="A10344" s="2">
        <v>41701</v>
      </c>
      <c r="B10344">
        <v>5914</v>
      </c>
      <c r="C10344" t="s">
        <v>46</v>
      </c>
      <c r="D10344" t="str">
        <f t="shared" ref="D10344:D10348" si="1036">E10344</f>
        <v>Hong Kong</v>
      </c>
      <c r="E10344" t="s">
        <v>10918</v>
      </c>
      <c r="F10344" t="str">
        <f t="shared" ref="F10344:F10348" si="1037">"  "</f>
        <v xml:space="preserve">  </v>
      </c>
      <c r="G10344" t="str">
        <f t="shared" ref="G10344:G10348" si="1038">C10344</f>
        <v>Territory-Wide</v>
      </c>
      <c r="H10344" t="s">
        <v>48</v>
      </c>
      <c r="I10344" t="s">
        <v>1650</v>
      </c>
      <c r="J10344" t="s">
        <v>1651</v>
      </c>
      <c r="K10344" t="s">
        <v>10918</v>
      </c>
      <c r="L10344">
        <f>VLOOKUP(K10344,'[2]AreaCoordinates xlsx'!$A$1:$D$65536,3,FALSE)</f>
        <v>22.244479999999999</v>
      </c>
      <c r="M10344">
        <f>VLOOKUP(K10344,'[2]AreaCoordinates xlsx'!$A$1:$D$65536,4,FALSE)</f>
        <v>114.1860519</v>
      </c>
    </row>
    <row r="10345" spans="1:13" x14ac:dyDescent="0.2">
      <c r="A10345" s="2">
        <v>41701</v>
      </c>
      <c r="B10345">
        <v>8997</v>
      </c>
      <c r="C10345" t="s">
        <v>46</v>
      </c>
      <c r="D10345" t="str">
        <f t="shared" si="1036"/>
        <v>Hong Kong</v>
      </c>
      <c r="E10345" t="s">
        <v>10918</v>
      </c>
      <c r="F10345" t="str">
        <f t="shared" si="1037"/>
        <v xml:space="preserve">  </v>
      </c>
      <c r="G10345" t="str">
        <f t="shared" si="1038"/>
        <v>Territory-Wide</v>
      </c>
      <c r="H10345" t="s">
        <v>48</v>
      </c>
      <c r="I10345" t="s">
        <v>1608</v>
      </c>
      <c r="J10345" t="s">
        <v>1609</v>
      </c>
      <c r="K10345" t="s">
        <v>10918</v>
      </c>
      <c r="L10345">
        <f>VLOOKUP(K10345,'[2]AreaCoordinates xlsx'!$A$1:$D$65536,3,FALSE)</f>
        <v>22.244479999999999</v>
      </c>
      <c r="M10345">
        <f>VLOOKUP(K10345,'[2]AreaCoordinates xlsx'!$A$1:$D$65536,4,FALSE)</f>
        <v>114.1860519</v>
      </c>
    </row>
    <row r="10346" spans="1:13" x14ac:dyDescent="0.2">
      <c r="A10346" s="2">
        <v>41701</v>
      </c>
      <c r="B10346">
        <v>154</v>
      </c>
      <c r="C10346" t="s">
        <v>46</v>
      </c>
      <c r="D10346" t="str">
        <f t="shared" si="1036"/>
        <v>Hong Kong</v>
      </c>
      <c r="E10346" t="s">
        <v>10918</v>
      </c>
      <c r="F10346" t="str">
        <f t="shared" si="1037"/>
        <v xml:space="preserve">  </v>
      </c>
      <c r="G10346" t="str">
        <f t="shared" si="1038"/>
        <v>Territory-Wide</v>
      </c>
      <c r="H10346" t="s">
        <v>48</v>
      </c>
      <c r="I10346" t="s">
        <v>1610</v>
      </c>
      <c r="J10346" t="s">
        <v>1611</v>
      </c>
      <c r="K10346" t="s">
        <v>10918</v>
      </c>
      <c r="L10346">
        <f>VLOOKUP(K10346,'[2]AreaCoordinates xlsx'!$A$1:$D$65536,3,FALSE)</f>
        <v>22.244479999999999</v>
      </c>
      <c r="M10346">
        <f>VLOOKUP(K10346,'[2]AreaCoordinates xlsx'!$A$1:$D$65536,4,FALSE)</f>
        <v>114.1860519</v>
      </c>
    </row>
    <row r="10347" spans="1:13" x14ac:dyDescent="0.2">
      <c r="A10347" s="2">
        <v>41701</v>
      </c>
      <c r="B10347">
        <v>128</v>
      </c>
      <c r="C10347" t="s">
        <v>46</v>
      </c>
      <c r="D10347" t="str">
        <f t="shared" si="1036"/>
        <v>Hong Kong</v>
      </c>
      <c r="E10347" t="s">
        <v>10918</v>
      </c>
      <c r="F10347" t="str">
        <f t="shared" si="1037"/>
        <v xml:space="preserve">  </v>
      </c>
      <c r="G10347" t="str">
        <f t="shared" si="1038"/>
        <v>Territory-Wide</v>
      </c>
      <c r="H10347" t="s">
        <v>48</v>
      </c>
      <c r="I10347" t="s">
        <v>1541</v>
      </c>
      <c r="J10347" t="s">
        <v>1542</v>
      </c>
      <c r="K10347" t="s">
        <v>10918</v>
      </c>
      <c r="L10347">
        <f>VLOOKUP(K10347,'[2]AreaCoordinates xlsx'!$A$1:$D$65536,3,FALSE)</f>
        <v>22.244479999999999</v>
      </c>
      <c r="M10347">
        <f>VLOOKUP(K10347,'[2]AreaCoordinates xlsx'!$A$1:$D$65536,4,FALSE)</f>
        <v>114.1860519</v>
      </c>
    </row>
    <row r="10348" spans="1:13" x14ac:dyDescent="0.2">
      <c r="A10348" s="2">
        <v>41701</v>
      </c>
      <c r="B10348">
        <v>946</v>
      </c>
      <c r="C10348" t="s">
        <v>46</v>
      </c>
      <c r="D10348" t="str">
        <f t="shared" si="1036"/>
        <v>Hong Kong</v>
      </c>
      <c r="E10348" t="s">
        <v>10918</v>
      </c>
      <c r="F10348" t="str">
        <f t="shared" si="1037"/>
        <v xml:space="preserve">  </v>
      </c>
      <c r="G10348" t="str">
        <f t="shared" si="1038"/>
        <v>Territory-Wide</v>
      </c>
      <c r="H10348" t="s">
        <v>48</v>
      </c>
      <c r="I10348" t="s">
        <v>1543</v>
      </c>
      <c r="J10348" t="s">
        <v>12</v>
      </c>
      <c r="K10348" t="s">
        <v>10918</v>
      </c>
      <c r="L10348">
        <f>VLOOKUP(K10348,'[2]AreaCoordinates xlsx'!$A$1:$D$65536,3,FALSE)</f>
        <v>22.244479999999999</v>
      </c>
      <c r="M10348">
        <f>VLOOKUP(K10348,'[2]AreaCoordinates xlsx'!$A$1:$D$65536,4,FALSE)</f>
        <v>114.1860519</v>
      </c>
    </row>
    <row r="10349" spans="1:13" x14ac:dyDescent="0.2">
      <c r="A10349" s="2">
        <v>41701</v>
      </c>
      <c r="B10349">
        <v>222</v>
      </c>
      <c r="C10349" t="s">
        <v>8</v>
      </c>
      <c r="D10349" t="str">
        <f t="shared" ref="D10349:D10352" si="1039">E10349&amp;", Hong Kong"</f>
        <v>旺角新世紀廣場, Hong Kong</v>
      </c>
      <c r="E10349" t="str">
        <f>VLOOKUP(F10349,'recent unique'!A:D,4,FALSE)</f>
        <v>旺角新世紀廣場</v>
      </c>
      <c r="F10349" t="s">
        <v>1417</v>
      </c>
      <c r="G10349" t="s">
        <v>1416</v>
      </c>
      <c r="H10349" t="s">
        <v>11</v>
      </c>
      <c r="I10349" t="s">
        <v>179</v>
      </c>
      <c r="J10349" t="s">
        <v>181</v>
      </c>
      <c r="K10349" t="str">
        <f>VLOOKUP(F10349,'Unique Address'!A:D,4,FALSE)</f>
        <v>Mong Kok</v>
      </c>
      <c r="L10349">
        <f>VLOOKUP(K10349,'[2]AreaCoordinates xlsx'!$A$1:$D$65536,3,FALSE)</f>
        <v>22.318344199999999</v>
      </c>
      <c r="M10349">
        <f>VLOOKUP(K10349,'[2]AreaCoordinates xlsx'!$A$1:$D$65536,4,FALSE)</f>
        <v>114.17217460000001</v>
      </c>
    </row>
    <row r="10350" spans="1:13" x14ac:dyDescent="0.2">
      <c r="A10350" s="2">
        <v>41701</v>
      </c>
      <c r="B10350">
        <v>222</v>
      </c>
      <c r="C10350" t="s">
        <v>19</v>
      </c>
      <c r="D10350" t="str">
        <f t="shared" si="1039"/>
        <v>沙田新城市廣場, Hong Kong</v>
      </c>
      <c r="E10350" t="str">
        <f>VLOOKUP(F10350,'recent unique'!A:D,4,FALSE)</f>
        <v>沙田新城市廣場</v>
      </c>
      <c r="F10350" t="s">
        <v>1419</v>
      </c>
      <c r="G10350" t="s">
        <v>1418</v>
      </c>
      <c r="H10350" t="s">
        <v>11</v>
      </c>
      <c r="I10350" t="s">
        <v>179</v>
      </c>
      <c r="J10350" t="s">
        <v>181</v>
      </c>
      <c r="K10350" t="str">
        <f>VLOOKUP(F10350,'Unique Address'!A:D,4,FALSE)</f>
        <v>Sha Tin</v>
      </c>
      <c r="L10350">
        <f>VLOOKUP(K10350,'[2]AreaCoordinates xlsx'!$A$1:$D$65536,3,FALSE)</f>
        <v>22.377130399999999</v>
      </c>
      <c r="M10350">
        <f>VLOOKUP(K10350,'[2]AreaCoordinates xlsx'!$A$1:$D$65536,4,FALSE)</f>
        <v>114.1974398</v>
      </c>
    </row>
    <row r="10351" spans="1:13" x14ac:dyDescent="0.2">
      <c r="A10351" s="2">
        <v>41701</v>
      </c>
      <c r="B10351">
        <v>222</v>
      </c>
      <c r="C10351" t="s">
        <v>19</v>
      </c>
      <c r="D10351" t="str">
        <f t="shared" si="1039"/>
        <v>上水廣場, Hong Kong</v>
      </c>
      <c r="E10351" t="str">
        <f>VLOOKUP(F10351,'recent unique'!A:D,4,FALSE)</f>
        <v>上水廣場</v>
      </c>
      <c r="F10351" t="s">
        <v>1421</v>
      </c>
      <c r="G10351" t="s">
        <v>1420</v>
      </c>
      <c r="H10351" t="s">
        <v>11</v>
      </c>
      <c r="I10351" t="s">
        <v>179</v>
      </c>
      <c r="J10351" t="s">
        <v>181</v>
      </c>
      <c r="K10351" t="str">
        <f>VLOOKUP(F10351,'Unique Address'!A:D,4,FALSE)</f>
        <v>Sheung Shui</v>
      </c>
      <c r="L10351">
        <f>VLOOKUP(K10351,'[2]AreaCoordinates xlsx'!$A$1:$D$65536,3,FALSE)</f>
        <v>22.511200800000001</v>
      </c>
      <c r="M10351">
        <f>VLOOKUP(K10351,'[2]AreaCoordinates xlsx'!$A$1:$D$65536,4,FALSE)</f>
        <v>114.1260991</v>
      </c>
    </row>
    <row r="10352" spans="1:13" x14ac:dyDescent="0.2">
      <c r="A10352" s="2">
        <v>41701</v>
      </c>
      <c r="B10352">
        <v>222</v>
      </c>
      <c r="C10352" t="s">
        <v>19</v>
      </c>
      <c r="D10352" t="str">
        <f t="shared" si="1039"/>
        <v>葵芳新都會廣場, Hong Kong</v>
      </c>
      <c r="E10352" t="str">
        <f>VLOOKUP(F10352,'recent unique'!A:D,4,FALSE)</f>
        <v>葵芳新都會廣場</v>
      </c>
      <c r="F10352" t="s">
        <v>1423</v>
      </c>
      <c r="G10352" t="s">
        <v>1422</v>
      </c>
      <c r="H10352" t="s">
        <v>11</v>
      </c>
      <c r="I10352" t="s">
        <v>179</v>
      </c>
      <c r="J10352" t="s">
        <v>181</v>
      </c>
      <c r="K10352" t="str">
        <f>VLOOKUP(F10352,'Unique Address'!A:D,4,FALSE)</f>
        <v>Kwai Fong</v>
      </c>
      <c r="L10352">
        <f>VLOOKUP(K10352,'[2]AreaCoordinates xlsx'!$A$1:$D$65536,3,FALSE)</f>
        <v>22.3578109</v>
      </c>
      <c r="M10352">
        <f>VLOOKUP(K10352,'[2]AreaCoordinates xlsx'!$A$1:$D$65536,4,FALSE)</f>
        <v>114.1298151</v>
      </c>
    </row>
    <row r="10353" spans="1:13" x14ac:dyDescent="0.2">
      <c r="A10353" s="2">
        <v>41701</v>
      </c>
      <c r="B10353">
        <v>10999</v>
      </c>
      <c r="C10353" t="s">
        <v>46</v>
      </c>
      <c r="D10353" t="str">
        <f t="shared" ref="D10353:D10357" si="1040">E10353</f>
        <v>Hong Kong</v>
      </c>
      <c r="E10353" t="s">
        <v>10918</v>
      </c>
      <c r="F10353" t="str">
        <f t="shared" ref="F10353:F10357" si="1041">"  "</f>
        <v xml:space="preserve">  </v>
      </c>
      <c r="G10353" t="str">
        <f t="shared" ref="G10353:G10357" si="1042">C10353</f>
        <v>Territory-Wide</v>
      </c>
      <c r="H10353" t="s">
        <v>48</v>
      </c>
      <c r="I10353" t="s">
        <v>1424</v>
      </c>
      <c r="J10353" t="s">
        <v>1425</v>
      </c>
      <c r="K10353" t="s">
        <v>10918</v>
      </c>
      <c r="L10353">
        <f>VLOOKUP(K10353,'[2]AreaCoordinates xlsx'!$A$1:$D$65536,3,FALSE)</f>
        <v>22.244479999999999</v>
      </c>
      <c r="M10353">
        <f>VLOOKUP(K10353,'[2]AreaCoordinates xlsx'!$A$1:$D$65536,4,FALSE)</f>
        <v>114.1860519</v>
      </c>
    </row>
    <row r="10354" spans="1:13" x14ac:dyDescent="0.2">
      <c r="A10354" s="2">
        <v>41701</v>
      </c>
      <c r="B10354">
        <v>231</v>
      </c>
      <c r="C10354" t="s">
        <v>46</v>
      </c>
      <c r="D10354" t="str">
        <f t="shared" si="1040"/>
        <v>Hong Kong</v>
      </c>
      <c r="E10354" t="s">
        <v>10918</v>
      </c>
      <c r="F10354" t="str">
        <f t="shared" si="1041"/>
        <v xml:space="preserve">  </v>
      </c>
      <c r="G10354" t="str">
        <f t="shared" si="1042"/>
        <v>Territory-Wide</v>
      </c>
      <c r="H10354" t="s">
        <v>48</v>
      </c>
      <c r="I10354" t="s">
        <v>65</v>
      </c>
      <c r="J10354" t="s">
        <v>67</v>
      </c>
      <c r="K10354" t="s">
        <v>10918</v>
      </c>
      <c r="L10354">
        <f>VLOOKUP(K10354,'[2]AreaCoordinates xlsx'!$A$1:$D$65536,3,FALSE)</f>
        <v>22.244479999999999</v>
      </c>
      <c r="M10354">
        <f>VLOOKUP(K10354,'[2]AreaCoordinates xlsx'!$A$1:$D$65536,4,FALSE)</f>
        <v>114.1860519</v>
      </c>
    </row>
    <row r="10355" spans="1:13" x14ac:dyDescent="0.2">
      <c r="A10355" s="2">
        <v>41701</v>
      </c>
      <c r="B10355">
        <v>6140</v>
      </c>
      <c r="C10355" t="s">
        <v>46</v>
      </c>
      <c r="D10355" t="str">
        <f t="shared" si="1040"/>
        <v>Hong Kong</v>
      </c>
      <c r="E10355" t="s">
        <v>10918</v>
      </c>
      <c r="F10355" t="str">
        <f t="shared" si="1041"/>
        <v xml:space="preserve">  </v>
      </c>
      <c r="G10355" t="str">
        <f t="shared" si="1042"/>
        <v>Territory-Wide</v>
      </c>
      <c r="H10355" t="s">
        <v>48</v>
      </c>
      <c r="I10355" t="s">
        <v>1314</v>
      </c>
      <c r="J10355" t="s">
        <v>1315</v>
      </c>
      <c r="K10355" t="s">
        <v>10918</v>
      </c>
      <c r="L10355">
        <f>VLOOKUP(K10355,'[2]AreaCoordinates xlsx'!$A$1:$D$65536,3,FALSE)</f>
        <v>22.244479999999999</v>
      </c>
      <c r="M10355">
        <f>VLOOKUP(K10355,'[2]AreaCoordinates xlsx'!$A$1:$D$65536,4,FALSE)</f>
        <v>114.1860519</v>
      </c>
    </row>
    <row r="10356" spans="1:13" x14ac:dyDescent="0.2">
      <c r="A10356" s="2">
        <v>41701</v>
      </c>
      <c r="B10356">
        <v>26</v>
      </c>
      <c r="C10356" t="s">
        <v>46</v>
      </c>
      <c r="D10356" t="str">
        <f t="shared" si="1040"/>
        <v>Hong Kong</v>
      </c>
      <c r="E10356" t="s">
        <v>10918</v>
      </c>
      <c r="F10356" t="str">
        <f t="shared" si="1041"/>
        <v xml:space="preserve">  </v>
      </c>
      <c r="G10356" t="str">
        <f t="shared" si="1042"/>
        <v>Territory-Wide</v>
      </c>
      <c r="H10356" t="s">
        <v>48</v>
      </c>
      <c r="I10356" t="s">
        <v>954</v>
      </c>
      <c r="J10356" t="s">
        <v>955</v>
      </c>
      <c r="K10356" t="s">
        <v>10918</v>
      </c>
      <c r="L10356">
        <f>VLOOKUP(K10356,'[2]AreaCoordinates xlsx'!$A$1:$D$65536,3,FALSE)</f>
        <v>22.244479999999999</v>
      </c>
      <c r="M10356">
        <f>VLOOKUP(K10356,'[2]AreaCoordinates xlsx'!$A$1:$D$65536,4,FALSE)</f>
        <v>114.1860519</v>
      </c>
    </row>
    <row r="10357" spans="1:13" x14ac:dyDescent="0.2">
      <c r="A10357" s="2">
        <v>41701</v>
      </c>
      <c r="B10357">
        <v>189</v>
      </c>
      <c r="C10357" t="s">
        <v>46</v>
      </c>
      <c r="D10357" t="str">
        <f t="shared" si="1040"/>
        <v>Hong Kong</v>
      </c>
      <c r="E10357" t="s">
        <v>10918</v>
      </c>
      <c r="F10357" t="str">
        <f t="shared" si="1041"/>
        <v xml:space="preserve">  </v>
      </c>
      <c r="G10357" t="str">
        <f t="shared" si="1042"/>
        <v>Territory-Wide</v>
      </c>
      <c r="H10357" t="s">
        <v>48</v>
      </c>
      <c r="I10357" t="s">
        <v>909</v>
      </c>
      <c r="J10357" t="s">
        <v>12</v>
      </c>
      <c r="K10357" t="s">
        <v>10918</v>
      </c>
      <c r="L10357">
        <f>VLOOKUP(K10357,'[2]AreaCoordinates xlsx'!$A$1:$D$65536,3,FALSE)</f>
        <v>22.244479999999999</v>
      </c>
      <c r="M10357">
        <f>VLOOKUP(K10357,'[2]AreaCoordinates xlsx'!$A$1:$D$65536,4,FALSE)</f>
        <v>114.1860519</v>
      </c>
    </row>
    <row r="10358" spans="1:13" x14ac:dyDescent="0.2">
      <c r="A10358" s="2">
        <v>41701</v>
      </c>
      <c r="B10358">
        <v>213</v>
      </c>
      <c r="C10358" t="s">
        <v>14</v>
      </c>
      <c r="D10358" t="str">
        <f t="shared" ref="D10358:D10421" si="1043">E10358&amp;", Hong Kong"</f>
        <v>港鐵中環站C, Hong Kong</v>
      </c>
      <c r="E10358" t="str">
        <f>VLOOKUP(F10358,'recent unique'!A:D,4,FALSE)</f>
        <v>港鐵中環站C</v>
      </c>
      <c r="F10358" t="s">
        <v>327</v>
      </c>
      <c r="G10358" t="s">
        <v>326</v>
      </c>
      <c r="H10358" t="s">
        <v>11</v>
      </c>
      <c r="I10358" t="s">
        <v>325</v>
      </c>
      <c r="J10358" t="s">
        <v>12</v>
      </c>
      <c r="K10358" t="str">
        <f>VLOOKUP(F10358,'Unique Address'!A:D,4,FALSE)</f>
        <v>Central</v>
      </c>
      <c r="L10358">
        <f>VLOOKUP(K10358,'[2]AreaCoordinates xlsx'!$A$1:$D$65536,3,FALSE)</f>
        <v>22.279990699999999</v>
      </c>
      <c r="M10358">
        <f>VLOOKUP(K10358,'[2]AreaCoordinates xlsx'!$A$1:$D$65536,4,FALSE)</f>
        <v>114.1587983</v>
      </c>
    </row>
    <row r="10359" spans="1:13" x14ac:dyDescent="0.2">
      <c r="A10359" s="2">
        <v>41701</v>
      </c>
      <c r="B10359">
        <v>10276</v>
      </c>
      <c r="C10359" t="s">
        <v>8</v>
      </c>
      <c r="D10359" t="str">
        <f t="shared" si="1043"/>
        <v>九龍佐敦加士居道30號, Hong Kong</v>
      </c>
      <c r="E10359" t="str">
        <f>VLOOKUP(F10359,'recent unique'!A:D,4,FALSE)</f>
        <v>九龍佐敦加士居道30號</v>
      </c>
      <c r="F10359" t="s">
        <v>13</v>
      </c>
      <c r="G10359" t="s">
        <v>10</v>
      </c>
      <c r="H10359" t="s">
        <v>11</v>
      </c>
      <c r="I10359" t="s">
        <v>9</v>
      </c>
      <c r="J10359" t="s">
        <v>12</v>
      </c>
      <c r="K10359" t="str">
        <f>VLOOKUP(F10359,'Unique Address'!A:D,4,FALSE)</f>
        <v>Jordan</v>
      </c>
      <c r="L10359">
        <f>VLOOKUP(K10359,'[2]AreaCoordinates xlsx'!$A$1:$D$65536,3,FALSE)</f>
        <v>22.304861200000001</v>
      </c>
      <c r="M10359">
        <f>VLOOKUP(K10359,'[2]AreaCoordinates xlsx'!$A$1:$D$65536,4,FALSE)</f>
        <v>114.16920210000001</v>
      </c>
    </row>
    <row r="10360" spans="1:13" x14ac:dyDescent="0.2">
      <c r="A10360" s="2">
        <v>41701</v>
      </c>
      <c r="B10360">
        <v>13476</v>
      </c>
      <c r="C10360" t="s">
        <v>14</v>
      </c>
      <c r="D10360" t="str">
        <f t="shared" si="1043"/>
        <v>銅鑼灣世貿中心2樓顧客服務中心, Hong Kong</v>
      </c>
      <c r="E10360" t="str">
        <f>VLOOKUP(F10360,'recent unique'!A:D,4,FALSE)</f>
        <v>銅鑼灣世貿中心2樓顧客服務中心</v>
      </c>
      <c r="F10360" t="s">
        <v>18</v>
      </c>
      <c r="G10360" t="s">
        <v>16</v>
      </c>
      <c r="H10360" t="s">
        <v>11</v>
      </c>
      <c r="I10360" t="s">
        <v>15</v>
      </c>
      <c r="J10360" t="s">
        <v>17</v>
      </c>
      <c r="K10360" t="str">
        <f>VLOOKUP(F10360,'Unique Address'!A:D,4,FALSE)</f>
        <v>Causeway Bay</v>
      </c>
      <c r="L10360">
        <f>VLOOKUP(K10360,'[2]AreaCoordinates xlsx'!$A$1:$D$65536,3,FALSE)</f>
        <v>22.279729499999998</v>
      </c>
      <c r="M10360">
        <f>VLOOKUP(K10360,'[2]AreaCoordinates xlsx'!$A$1:$D$65536,4,FALSE)</f>
        <v>114.1870366</v>
      </c>
    </row>
    <row r="10361" spans="1:13" x14ac:dyDescent="0.2">
      <c r="A10361" s="2">
        <v>41701</v>
      </c>
      <c r="B10361">
        <v>13476</v>
      </c>
      <c r="C10361" t="s">
        <v>19</v>
      </c>
      <c r="D10361" t="str">
        <f t="shared" si="1043"/>
        <v>將軍澳東港城1樓顧客服務中心, Hong Kong</v>
      </c>
      <c r="E10361" t="str">
        <f>VLOOKUP(F10361,'recent unique'!A:D,4,FALSE)</f>
        <v>將軍澳東港城1樓顧客服務中心</v>
      </c>
      <c r="F10361" t="s">
        <v>21</v>
      </c>
      <c r="G10361" t="s">
        <v>20</v>
      </c>
      <c r="H10361" t="s">
        <v>11</v>
      </c>
      <c r="I10361" t="s">
        <v>15</v>
      </c>
      <c r="J10361" t="s">
        <v>17</v>
      </c>
      <c r="K10361" t="str">
        <f>VLOOKUP(F10361,'Unique Address'!A:D,4,FALSE)</f>
        <v>Tseung Kwan O</v>
      </c>
      <c r="L10361">
        <f>VLOOKUP(K10361,'[2]AreaCoordinates xlsx'!$A$1:$D$65536,3,FALSE)</f>
        <v>22.311936899999999</v>
      </c>
      <c r="M10361">
        <f>VLOOKUP(K10361,'[2]AreaCoordinates xlsx'!$A$1:$D$65536,4,FALSE)</f>
        <v>114.2568814</v>
      </c>
    </row>
    <row r="10362" spans="1:13" x14ac:dyDescent="0.2">
      <c r="A10362" s="2">
        <v>41701</v>
      </c>
      <c r="B10362">
        <v>13476</v>
      </c>
      <c r="C10362" t="s">
        <v>19</v>
      </c>
      <c r="D10362" t="str">
        <f t="shared" si="1043"/>
        <v>荃灣荃灣廣場, Hong Kong</v>
      </c>
      <c r="E10362" t="str">
        <f>VLOOKUP(F10362,'recent unique'!A:D,4,FALSE)</f>
        <v>荃灣荃灣廣場</v>
      </c>
      <c r="F10362" t="s">
        <v>23</v>
      </c>
      <c r="G10362" t="s">
        <v>22</v>
      </c>
      <c r="H10362" t="s">
        <v>11</v>
      </c>
      <c r="I10362" t="s">
        <v>15</v>
      </c>
      <c r="J10362" t="s">
        <v>17</v>
      </c>
      <c r="K10362" t="str">
        <f>VLOOKUP(F10362,'Unique Address'!A:D,4,FALSE)</f>
        <v>Tsuen Wan</v>
      </c>
      <c r="L10362">
        <f>VLOOKUP(K10362,'[2]AreaCoordinates xlsx'!$A$1:$D$65536,3,FALSE)</f>
        <v>22.3713227</v>
      </c>
      <c r="M10362">
        <f>VLOOKUP(K10362,'[2]AreaCoordinates xlsx'!$A$1:$D$65536,4,FALSE)</f>
        <v>114.11416010000001</v>
      </c>
    </row>
    <row r="10363" spans="1:13" x14ac:dyDescent="0.2">
      <c r="A10363" s="2">
        <v>41701</v>
      </c>
      <c r="B10363">
        <v>13476</v>
      </c>
      <c r="C10363" t="s">
        <v>19</v>
      </c>
      <c r="D10363" t="str">
        <f t="shared" si="1043"/>
        <v>沙田新城市廣場, Hong Kong</v>
      </c>
      <c r="E10363" t="str">
        <f>VLOOKUP(F10363,'recent unique'!A:D,4,FALSE)</f>
        <v>沙田新城市廣場</v>
      </c>
      <c r="F10363" t="s">
        <v>25</v>
      </c>
      <c r="G10363" t="s">
        <v>24</v>
      </c>
      <c r="H10363" t="s">
        <v>11</v>
      </c>
      <c r="I10363" t="s">
        <v>15</v>
      </c>
      <c r="J10363" t="s">
        <v>17</v>
      </c>
      <c r="K10363" t="str">
        <f>VLOOKUP(F10363,'Unique Address'!A:D,4,FALSE)</f>
        <v>Sha Tin</v>
      </c>
      <c r="L10363">
        <f>VLOOKUP(K10363,'[2]AreaCoordinates xlsx'!$A$1:$D$65536,3,FALSE)</f>
        <v>22.377130399999999</v>
      </c>
      <c r="M10363">
        <f>VLOOKUP(K10363,'[2]AreaCoordinates xlsx'!$A$1:$D$65536,4,FALSE)</f>
        <v>114.1974398</v>
      </c>
    </row>
    <row r="10364" spans="1:13" x14ac:dyDescent="0.2">
      <c r="A10364" s="2">
        <v>41701</v>
      </c>
      <c r="B10364">
        <v>11150</v>
      </c>
      <c r="C10364" t="s">
        <v>19</v>
      </c>
      <c r="D10364" t="str">
        <f t="shared" si="1043"/>
        <v>沙田馬鞍山亞公角街33號, Hong Kong</v>
      </c>
      <c r="E10364" t="str">
        <f>VLOOKUP(F10364,'recent unique'!A:D,4,FALSE)</f>
        <v>沙田馬鞍山亞公角街33號</v>
      </c>
      <c r="F10364" t="s">
        <v>90</v>
      </c>
      <c r="G10364" t="s">
        <v>88</v>
      </c>
      <c r="H10364" t="s">
        <v>11</v>
      </c>
      <c r="I10364" t="s">
        <v>87</v>
      </c>
      <c r="J10364" t="s">
        <v>89</v>
      </c>
      <c r="K10364" t="str">
        <f>VLOOKUP(F10364,'Unique Address'!A:D,4,FALSE)</f>
        <v>Ma On Shan</v>
      </c>
      <c r="L10364">
        <f>VLOOKUP(K10364,'[2]AreaCoordinates xlsx'!$A$1:$D$65536,3,FALSE)</f>
        <v>22.403069899999998</v>
      </c>
      <c r="M10364">
        <f>VLOOKUP(K10364,'[2]AreaCoordinates xlsx'!$A$1:$D$65536,4,FALSE)</f>
        <v>114.24499369999999</v>
      </c>
    </row>
    <row r="10365" spans="1:13" x14ac:dyDescent="0.2">
      <c r="A10365" s="2">
        <v>41701</v>
      </c>
      <c r="B10365">
        <v>9361</v>
      </c>
      <c r="C10365" t="s">
        <v>19</v>
      </c>
      <c r="D10365" t="str">
        <f t="shared" si="1043"/>
        <v>上水保健路9號, Hong Kong</v>
      </c>
      <c r="E10365" t="str">
        <f>VLOOKUP(F10365,'recent unique'!A:D,4,FALSE)</f>
        <v>上水保健路9號</v>
      </c>
      <c r="F10365" t="s">
        <v>94</v>
      </c>
      <c r="G10365" t="s">
        <v>92</v>
      </c>
      <c r="H10365" t="s">
        <v>11</v>
      </c>
      <c r="I10365" t="s">
        <v>91</v>
      </c>
      <c r="J10365" t="s">
        <v>93</v>
      </c>
      <c r="K10365" t="str">
        <f>VLOOKUP(F10365,'Unique Address'!A:D,4,FALSE)</f>
        <v>Sheung Shui</v>
      </c>
      <c r="L10365">
        <f>VLOOKUP(K10365,'[2]AreaCoordinates xlsx'!$A$1:$D$65536,3,FALSE)</f>
        <v>22.511200800000001</v>
      </c>
      <c r="M10365">
        <f>VLOOKUP(K10365,'[2]AreaCoordinates xlsx'!$A$1:$D$65536,4,FALSE)</f>
        <v>114.1260991</v>
      </c>
    </row>
    <row r="10366" spans="1:13" x14ac:dyDescent="0.2">
      <c r="A10366" s="2">
        <v>41701</v>
      </c>
      <c r="B10366">
        <v>10172</v>
      </c>
      <c r="C10366" t="s">
        <v>8</v>
      </c>
      <c r="D10366" t="str">
        <f t="shared" si="1043"/>
        <v>荔枝角瑪嘉烈醫院道瑪嘉烈醫院 , Hong Kong</v>
      </c>
      <c r="E10366" t="str">
        <f>VLOOKUP(F10366,'recent unique'!A:D,4,FALSE)</f>
        <v xml:space="preserve">荔枝角瑪嘉烈醫院道瑪嘉烈醫院 </v>
      </c>
      <c r="F10366" t="s">
        <v>102</v>
      </c>
      <c r="G10366" t="s">
        <v>100</v>
      </c>
      <c r="H10366" t="s">
        <v>11</v>
      </c>
      <c r="I10366" t="s">
        <v>99</v>
      </c>
      <c r="J10366" t="s">
        <v>101</v>
      </c>
      <c r="K10366" t="str">
        <f>VLOOKUP(F10366,'Unique Address'!A:D,4,FALSE)</f>
        <v>Lai Chi Kok</v>
      </c>
      <c r="L10366">
        <f>VLOOKUP(K10366,'[2]AreaCoordinates xlsx'!$A$1:$D$65536,3,FALSE)</f>
        <v>22.337264999999999</v>
      </c>
      <c r="M10366">
        <f>VLOOKUP(K10366,'[2]AreaCoordinates xlsx'!$A$1:$D$65536,4,FALSE)</f>
        <v>114.148033</v>
      </c>
    </row>
    <row r="10367" spans="1:13" x14ac:dyDescent="0.2">
      <c r="A10367" s="2">
        <v>41701</v>
      </c>
      <c r="B10367">
        <v>12992</v>
      </c>
      <c r="C10367" t="s">
        <v>8</v>
      </c>
      <c r="D10367" t="str">
        <f t="shared" si="1043"/>
        <v>觀塘協和街130號, Hong Kong</v>
      </c>
      <c r="E10367" t="str">
        <f>VLOOKUP(F10367,'recent unique'!A:D,4,FALSE)</f>
        <v>觀塘協和街130號</v>
      </c>
      <c r="F10367" t="s">
        <v>106</v>
      </c>
      <c r="G10367" t="s">
        <v>104</v>
      </c>
      <c r="H10367" t="s">
        <v>11</v>
      </c>
      <c r="I10367" t="s">
        <v>103</v>
      </c>
      <c r="J10367" t="s">
        <v>105</v>
      </c>
      <c r="K10367" t="str">
        <f>VLOOKUP(F10367,'Unique Address'!A:D,4,FALSE)</f>
        <v>Kwun Tong</v>
      </c>
      <c r="L10367">
        <f>VLOOKUP(K10367,'[2]AreaCoordinates xlsx'!$A$1:$D$65536,3,FALSE)</f>
        <v>22.3103686</v>
      </c>
      <c r="M10367">
        <f>VLOOKUP(K10367,'[2]AreaCoordinates xlsx'!$A$1:$D$65536,4,FALSE)</f>
        <v>114.22270349999999</v>
      </c>
    </row>
    <row r="10368" spans="1:13" x14ac:dyDescent="0.2">
      <c r="A10368" s="2">
        <v>41701</v>
      </c>
      <c r="B10368">
        <v>10103</v>
      </c>
      <c r="C10368" t="s">
        <v>8</v>
      </c>
      <c r="D10368" t="str">
        <f t="shared" si="1043"/>
        <v>鑽石山荷李活廣場, Hong Kong</v>
      </c>
      <c r="E10368" t="str">
        <f>VLOOKUP(F10368,'recent unique'!A:D,4,FALSE)</f>
        <v>鑽石山荷李活廣場</v>
      </c>
      <c r="F10368" t="s">
        <v>133</v>
      </c>
      <c r="G10368" t="s">
        <v>131</v>
      </c>
      <c r="H10368" t="s">
        <v>11</v>
      </c>
      <c r="I10368" t="s">
        <v>130</v>
      </c>
      <c r="J10368" t="s">
        <v>132</v>
      </c>
      <c r="K10368" t="str">
        <f>VLOOKUP(F10368,'Unique Address'!A:D,4,FALSE)</f>
        <v>Diamond Hill</v>
      </c>
      <c r="L10368">
        <f>VLOOKUP(K10368,'[2]AreaCoordinates xlsx'!$A$1:$D$65536,3,FALSE)</f>
        <v>22.343872699999999</v>
      </c>
      <c r="M10368">
        <f>VLOOKUP(K10368,'[2]AreaCoordinates xlsx'!$A$1:$D$65536,4,FALSE)</f>
        <v>114.2048704</v>
      </c>
    </row>
    <row r="10369" spans="1:13" x14ac:dyDescent="0.2">
      <c r="A10369" s="2">
        <v>41701</v>
      </c>
      <c r="B10369">
        <v>10103</v>
      </c>
      <c r="C10369" t="s">
        <v>8</v>
      </c>
      <c r="D10369" t="str">
        <f t="shared" si="1043"/>
        <v>鑽石山荷李活廣場, Hong Kong</v>
      </c>
      <c r="E10369" t="str">
        <f>VLOOKUP(F10369,'recent unique'!A:D,4,FALSE)</f>
        <v>鑽石山荷李活廣場</v>
      </c>
      <c r="F10369" t="s">
        <v>135</v>
      </c>
      <c r="G10369" t="s">
        <v>134</v>
      </c>
      <c r="H10369" t="s">
        <v>11</v>
      </c>
      <c r="I10369" t="s">
        <v>130</v>
      </c>
      <c r="J10369" t="s">
        <v>132</v>
      </c>
      <c r="K10369" t="str">
        <f>VLOOKUP(F10369,'Unique Address'!A:D,4,FALSE)</f>
        <v>Diamond Hill</v>
      </c>
      <c r="L10369">
        <f>VLOOKUP(K10369,'[2]AreaCoordinates xlsx'!$A$1:$D$65536,3,FALSE)</f>
        <v>22.343872699999999</v>
      </c>
      <c r="M10369">
        <f>VLOOKUP(K10369,'[2]AreaCoordinates xlsx'!$A$1:$D$65536,4,FALSE)</f>
        <v>114.2048704</v>
      </c>
    </row>
    <row r="10370" spans="1:13" x14ac:dyDescent="0.2">
      <c r="A10370" s="2">
        <v>41701</v>
      </c>
      <c r="B10370">
        <v>6182</v>
      </c>
      <c r="C10370" t="s">
        <v>8</v>
      </c>
      <c r="D10370" t="str">
        <f t="shared" si="1043"/>
        <v>鑽石山荷李活廣場, Hong Kong</v>
      </c>
      <c r="E10370" t="str">
        <f>VLOOKUP(F10370,'recent unique'!A:D,4,FALSE)</f>
        <v>鑽石山荷李活廣場</v>
      </c>
      <c r="F10370" t="s">
        <v>139</v>
      </c>
      <c r="G10370" t="s">
        <v>137</v>
      </c>
      <c r="H10370" t="s">
        <v>11</v>
      </c>
      <c r="I10370" t="s">
        <v>136</v>
      </c>
      <c r="J10370" t="s">
        <v>138</v>
      </c>
      <c r="K10370" t="str">
        <f>VLOOKUP(F10370,'Unique Address'!A:D,4,FALSE)</f>
        <v>Diamond Hill</v>
      </c>
      <c r="L10370">
        <f>VLOOKUP(K10370,'[2]AreaCoordinates xlsx'!$A$1:$D$65536,3,FALSE)</f>
        <v>22.343872699999999</v>
      </c>
      <c r="M10370">
        <f>VLOOKUP(K10370,'[2]AreaCoordinates xlsx'!$A$1:$D$65536,4,FALSE)</f>
        <v>114.2048704</v>
      </c>
    </row>
    <row r="10371" spans="1:13" x14ac:dyDescent="0.2">
      <c r="A10371" s="2">
        <v>41701</v>
      </c>
      <c r="B10371">
        <v>6182</v>
      </c>
      <c r="C10371" t="s">
        <v>8</v>
      </c>
      <c r="D10371" t="str">
        <f t="shared" si="1043"/>
        <v>鑽石山荷李活廣場, Hong Kong</v>
      </c>
      <c r="E10371" t="str">
        <f>VLOOKUP(F10371,'recent unique'!A:D,4,FALSE)</f>
        <v>鑽石山荷李活廣場</v>
      </c>
      <c r="F10371" t="s">
        <v>140</v>
      </c>
      <c r="G10371" t="s">
        <v>134</v>
      </c>
      <c r="H10371" t="s">
        <v>11</v>
      </c>
      <c r="I10371" t="s">
        <v>136</v>
      </c>
      <c r="J10371" t="s">
        <v>138</v>
      </c>
      <c r="K10371" t="str">
        <f>VLOOKUP(F10371,'Unique Address'!A:D,4,FALSE)</f>
        <v>Diamond Hill</v>
      </c>
      <c r="L10371">
        <f>VLOOKUP(K10371,'[2]AreaCoordinates xlsx'!$A$1:$D$65536,3,FALSE)</f>
        <v>22.343872699999999</v>
      </c>
      <c r="M10371">
        <f>VLOOKUP(K10371,'[2]AreaCoordinates xlsx'!$A$1:$D$65536,4,FALSE)</f>
        <v>114.2048704</v>
      </c>
    </row>
    <row r="10372" spans="1:13" x14ac:dyDescent="0.2">
      <c r="A10372" s="2">
        <v>41701</v>
      </c>
      <c r="B10372">
        <v>6182</v>
      </c>
      <c r="C10372" t="s">
        <v>8</v>
      </c>
      <c r="D10372" t="str">
        <f t="shared" si="1043"/>
        <v>鑽石山荷李活廣場, Hong Kong</v>
      </c>
      <c r="E10372" t="str">
        <f>VLOOKUP(F10372,'recent unique'!A:D,4,FALSE)</f>
        <v>鑽石山荷李活廣場</v>
      </c>
      <c r="F10372" t="s">
        <v>142</v>
      </c>
      <c r="G10372" t="s">
        <v>141</v>
      </c>
      <c r="H10372" t="s">
        <v>11</v>
      </c>
      <c r="I10372" t="s">
        <v>136</v>
      </c>
      <c r="J10372" t="s">
        <v>138</v>
      </c>
      <c r="K10372" t="str">
        <f>VLOOKUP(F10372,'Unique Address'!A:D,4,FALSE)</f>
        <v>Diamond Hill</v>
      </c>
      <c r="L10372">
        <f>VLOOKUP(K10372,'[2]AreaCoordinates xlsx'!$A$1:$D$65536,3,FALSE)</f>
        <v>22.343872699999999</v>
      </c>
      <c r="M10372">
        <f>VLOOKUP(K10372,'[2]AreaCoordinates xlsx'!$A$1:$D$65536,4,FALSE)</f>
        <v>114.2048704</v>
      </c>
    </row>
    <row r="10373" spans="1:13" x14ac:dyDescent="0.2">
      <c r="A10373" s="2">
        <v>41701</v>
      </c>
      <c r="B10373">
        <v>6182</v>
      </c>
      <c r="C10373" t="s">
        <v>8</v>
      </c>
      <c r="D10373" t="str">
        <f t="shared" si="1043"/>
        <v>鑽石山荷李活廣場, Hong Kong</v>
      </c>
      <c r="E10373" t="str">
        <f>VLOOKUP(F10373,'recent unique'!A:D,4,FALSE)</f>
        <v>鑽石山荷李活廣場</v>
      </c>
      <c r="F10373" t="s">
        <v>144</v>
      </c>
      <c r="G10373" t="s">
        <v>143</v>
      </c>
      <c r="H10373" t="s">
        <v>11</v>
      </c>
      <c r="I10373" t="s">
        <v>136</v>
      </c>
      <c r="J10373" t="s">
        <v>138</v>
      </c>
      <c r="K10373" t="str">
        <f>VLOOKUP(F10373,'Unique Address'!A:D,4,FALSE)</f>
        <v>Diamond Hill</v>
      </c>
      <c r="L10373">
        <f>VLOOKUP(K10373,'[2]AreaCoordinates xlsx'!$A$1:$D$65536,3,FALSE)</f>
        <v>22.343872699999999</v>
      </c>
      <c r="M10373">
        <f>VLOOKUP(K10373,'[2]AreaCoordinates xlsx'!$A$1:$D$65536,4,FALSE)</f>
        <v>114.2048704</v>
      </c>
    </row>
    <row r="10374" spans="1:13" x14ac:dyDescent="0.2">
      <c r="A10374" s="2">
        <v>41701</v>
      </c>
      <c r="B10374">
        <v>10009</v>
      </c>
      <c r="C10374" t="s">
        <v>19</v>
      </c>
      <c r="D10374" t="str">
        <f t="shared" si="1043"/>
        <v>元朗坳頭博愛醫院 , Hong Kong</v>
      </c>
      <c r="E10374" t="str">
        <f>VLOOKUP(F10374,'recent unique'!A:D,4,FALSE)</f>
        <v xml:space="preserve">元朗坳頭博愛醫院 </v>
      </c>
      <c r="F10374" t="s">
        <v>158</v>
      </c>
      <c r="G10374" t="s">
        <v>156</v>
      </c>
      <c r="H10374" t="s">
        <v>11</v>
      </c>
      <c r="I10374" t="s">
        <v>155</v>
      </c>
      <c r="J10374" t="s">
        <v>157</v>
      </c>
      <c r="K10374" t="str">
        <f>VLOOKUP(F10374,'Unique Address'!A:D,4,FALSE)</f>
        <v>Yuen Long</v>
      </c>
      <c r="L10374">
        <f>VLOOKUP(K10374,'[2]AreaCoordinates xlsx'!$A$1:$D$65536,3,FALSE)</f>
        <v>22.446151400000002</v>
      </c>
      <c r="M10374">
        <f>VLOOKUP(K10374,'[2]AreaCoordinates xlsx'!$A$1:$D$65536,4,FALSE)</f>
        <v>114.0265682</v>
      </c>
    </row>
    <row r="10375" spans="1:13" x14ac:dyDescent="0.2">
      <c r="A10375" s="2">
        <v>41701</v>
      </c>
      <c r="B10375">
        <v>6052</v>
      </c>
      <c r="C10375" t="s">
        <v>14</v>
      </c>
      <c r="D10375" t="str">
        <f t="shared" si="1043"/>
        <v>淺水灣泳灘香港拯溺總會訓練總部, Hong Kong</v>
      </c>
      <c r="E10375" t="str">
        <f>VLOOKUP(F10375,'recent unique'!A:D,4,FALSE)</f>
        <v>淺水灣泳灘香港拯溺總會訓練總部</v>
      </c>
      <c r="F10375" t="s">
        <v>162</v>
      </c>
      <c r="G10375" t="s">
        <v>160</v>
      </c>
      <c r="H10375" t="s">
        <v>11</v>
      </c>
      <c r="I10375" t="s">
        <v>159</v>
      </c>
      <c r="J10375" t="s">
        <v>161</v>
      </c>
      <c r="K10375" t="str">
        <f>VLOOKUP(F10375,'Unique Address'!A:D,4,FALSE)</f>
        <v>Repulse Bay</v>
      </c>
      <c r="L10375">
        <f>VLOOKUP(K10375,'[2]AreaCoordinates xlsx'!$A$1:$D$65536,3,FALSE)</f>
        <v>22.234504300000001</v>
      </c>
      <c r="M10375">
        <f>VLOOKUP(K10375,'[2]AreaCoordinates xlsx'!$A$1:$D$65536,4,FALSE)</f>
        <v>114.1952039</v>
      </c>
    </row>
    <row r="10376" spans="1:13" x14ac:dyDescent="0.2">
      <c r="A10376" s="2">
        <v>41701</v>
      </c>
      <c r="B10376">
        <v>12452</v>
      </c>
      <c r="C10376" t="s">
        <v>19</v>
      </c>
      <c r="D10376" t="str">
        <f t="shared" si="1043"/>
        <v>坑口寶寧里2號, Hong Kong</v>
      </c>
      <c r="E10376" t="str">
        <f>VLOOKUP(F10376,'recent unique'!A:D,4,FALSE)</f>
        <v>坑口寶寧里2號</v>
      </c>
      <c r="F10376" t="s">
        <v>166</v>
      </c>
      <c r="G10376" t="s">
        <v>164</v>
      </c>
      <c r="H10376" t="s">
        <v>11</v>
      </c>
      <c r="I10376" t="s">
        <v>163</v>
      </c>
      <c r="J10376" t="s">
        <v>165</v>
      </c>
      <c r="K10376" t="str">
        <f>VLOOKUP(F10376,'Unique Address'!A:D,4,FALSE)</f>
        <v>Tseung Kwan O</v>
      </c>
      <c r="L10376">
        <f>VLOOKUP(K10376,'[2]AreaCoordinates xlsx'!$A$1:$D$65536,3,FALSE)</f>
        <v>22.311936899999999</v>
      </c>
      <c r="M10376">
        <f>VLOOKUP(K10376,'[2]AreaCoordinates xlsx'!$A$1:$D$65536,4,FALSE)</f>
        <v>114.2568814</v>
      </c>
    </row>
    <row r="10377" spans="1:13" x14ac:dyDescent="0.2">
      <c r="A10377" s="2">
        <v>41701</v>
      </c>
      <c r="B10377">
        <v>1108</v>
      </c>
      <c r="C10377" t="s">
        <v>19</v>
      </c>
      <c r="D10377" t="str">
        <f t="shared" si="1043"/>
        <v>沙田亞公角山路17號, Hong Kong</v>
      </c>
      <c r="E10377" t="str">
        <f>VLOOKUP(F10377,'recent unique'!A:D,4,FALSE)</f>
        <v>沙田亞公角山路17號</v>
      </c>
      <c r="F10377" t="s">
        <v>170</v>
      </c>
      <c r="G10377" t="s">
        <v>168</v>
      </c>
      <c r="H10377" t="s">
        <v>11</v>
      </c>
      <c r="I10377" t="s">
        <v>167</v>
      </c>
      <c r="J10377" t="s">
        <v>169</v>
      </c>
      <c r="K10377" t="str">
        <f>VLOOKUP(F10377,'Unique Address'!A:D,4,FALSE)</f>
        <v>Sha Tin</v>
      </c>
      <c r="L10377">
        <f>VLOOKUP(K10377,'[2]AreaCoordinates xlsx'!$A$1:$D$65536,3,FALSE)</f>
        <v>22.377130399999999</v>
      </c>
      <c r="M10377">
        <f>VLOOKUP(K10377,'[2]AreaCoordinates xlsx'!$A$1:$D$65536,4,FALSE)</f>
        <v>114.1974398</v>
      </c>
    </row>
    <row r="10378" spans="1:13" x14ac:dyDescent="0.2">
      <c r="A10378" s="2">
        <v>41701</v>
      </c>
      <c r="B10378">
        <v>10165</v>
      </c>
      <c r="C10378" t="s">
        <v>19</v>
      </c>
      <c r="D10378" t="str">
        <f t="shared" si="1043"/>
        <v>沙田銀城街30-32號, Hong Kong</v>
      </c>
      <c r="E10378" t="str">
        <f>VLOOKUP(F10378,'recent unique'!A:D,4,FALSE)</f>
        <v>沙田銀城街30-32號</v>
      </c>
      <c r="F10378" t="s">
        <v>174</v>
      </c>
      <c r="G10378" t="s">
        <v>172</v>
      </c>
      <c r="H10378" t="s">
        <v>11</v>
      </c>
      <c r="I10378" t="s">
        <v>171</v>
      </c>
      <c r="J10378" t="s">
        <v>173</v>
      </c>
      <c r="K10378" t="str">
        <f>VLOOKUP(F10378,'Unique Address'!A:D,4,FALSE)</f>
        <v>Sha Tin</v>
      </c>
      <c r="L10378">
        <f>VLOOKUP(K10378,'[2]AreaCoordinates xlsx'!$A$1:$D$65536,3,FALSE)</f>
        <v>22.377130399999999</v>
      </c>
      <c r="M10378">
        <f>VLOOKUP(K10378,'[2]AreaCoordinates xlsx'!$A$1:$D$65536,4,FALSE)</f>
        <v>114.1974398</v>
      </c>
    </row>
    <row r="10379" spans="1:13" x14ac:dyDescent="0.2">
      <c r="A10379" s="2">
        <v>41701</v>
      </c>
      <c r="B10379">
        <v>9566</v>
      </c>
      <c r="C10379" t="s">
        <v>14</v>
      </c>
      <c r="D10379" t="str">
        <f t="shared" si="1043"/>
        <v>柴灣樂民道3號, Hong Kong</v>
      </c>
      <c r="E10379" t="str">
        <f>VLOOKUP(F10379,'recent unique'!A:D,4,FALSE)</f>
        <v>柴灣樂民道3號</v>
      </c>
      <c r="F10379" t="s">
        <v>178</v>
      </c>
      <c r="G10379" t="s">
        <v>176</v>
      </c>
      <c r="H10379" t="s">
        <v>11</v>
      </c>
      <c r="I10379" t="s">
        <v>175</v>
      </c>
      <c r="J10379" t="s">
        <v>177</v>
      </c>
      <c r="K10379" t="str">
        <f>VLOOKUP(F10379,'Unique Address'!A:D,4,FALSE)</f>
        <v>Chai Wan</v>
      </c>
      <c r="L10379">
        <f>VLOOKUP(K10379,'[2]AreaCoordinates xlsx'!$A$1:$D$65536,3,FALSE)</f>
        <v>22.264624999999999</v>
      </c>
      <c r="M10379">
        <f>VLOOKUP(K10379,'[2]AreaCoordinates xlsx'!$A$1:$D$65536,4,FALSE)</f>
        <v>114.237139</v>
      </c>
    </row>
    <row r="10380" spans="1:13" x14ac:dyDescent="0.2">
      <c r="A10380" s="2">
        <v>41701</v>
      </c>
      <c r="B10380">
        <v>1626</v>
      </c>
      <c r="C10380" t="s">
        <v>8</v>
      </c>
      <c r="D10380" t="str">
        <f t="shared" si="1043"/>
        <v>深水埗永康街111號, Hong Kong</v>
      </c>
      <c r="E10380" t="str">
        <f>VLOOKUP(F10380,'recent unique'!A:D,4,FALSE)</f>
        <v>深水埗永康街111號</v>
      </c>
      <c r="F10380" t="s">
        <v>186</v>
      </c>
      <c r="G10380" t="s">
        <v>184</v>
      </c>
      <c r="H10380" t="s">
        <v>11</v>
      </c>
      <c r="I10380" t="s">
        <v>183</v>
      </c>
      <c r="J10380" t="s">
        <v>185</v>
      </c>
      <c r="K10380" t="str">
        <f>VLOOKUP(F10380,'Unique Address'!A:D,4,FALSE)</f>
        <v>Sham Shui Po</v>
      </c>
      <c r="L10380">
        <f>VLOOKUP(K10380,'[2]AreaCoordinates xlsx'!$A$1:$D$65536,3,FALSE)</f>
        <v>22.328589900000001</v>
      </c>
      <c r="M10380">
        <f>VLOOKUP(K10380,'[2]AreaCoordinates xlsx'!$A$1:$D$65536,4,FALSE)</f>
        <v>114.1602846</v>
      </c>
    </row>
    <row r="10381" spans="1:13" x14ac:dyDescent="0.2">
      <c r="A10381" s="2">
        <v>41701</v>
      </c>
      <c r="B10381">
        <v>2014</v>
      </c>
      <c r="C10381" t="s">
        <v>19</v>
      </c>
      <c r="D10381" t="str">
        <f t="shared" si="1043"/>
        <v>沙田亞公角山路30號, Hong Kong</v>
      </c>
      <c r="E10381" t="str">
        <f>VLOOKUP(F10381,'recent unique'!A:D,4,FALSE)</f>
        <v>沙田亞公角山路30號</v>
      </c>
      <c r="F10381" t="s">
        <v>190</v>
      </c>
      <c r="G10381" t="s">
        <v>188</v>
      </c>
      <c r="H10381" t="s">
        <v>11</v>
      </c>
      <c r="I10381" t="s">
        <v>187</v>
      </c>
      <c r="J10381" t="s">
        <v>189</v>
      </c>
      <c r="K10381" t="str">
        <f>VLOOKUP(F10381,'Unique Address'!A:D,4,FALSE)</f>
        <v>Sha Tin</v>
      </c>
      <c r="L10381">
        <f>VLOOKUP(K10381,'[2]AreaCoordinates xlsx'!$A$1:$D$65536,3,FALSE)</f>
        <v>22.377130399999999</v>
      </c>
      <c r="M10381">
        <f>VLOOKUP(K10381,'[2]AreaCoordinates xlsx'!$A$1:$D$65536,4,FALSE)</f>
        <v>114.1974398</v>
      </c>
    </row>
    <row r="10382" spans="1:13" x14ac:dyDescent="0.2">
      <c r="A10382" s="2">
        <v>41701</v>
      </c>
      <c r="B10382">
        <v>175</v>
      </c>
      <c r="C10382" t="s">
        <v>14</v>
      </c>
      <c r="D10382" t="str">
        <f t="shared" si="1043"/>
        <v>香港仔香港海洋公園, Hong Kong</v>
      </c>
      <c r="E10382" t="str">
        <f>VLOOKUP(F10382,'recent unique'!A:D,4,FALSE)</f>
        <v>香港仔香港海洋公園</v>
      </c>
      <c r="F10382" t="s">
        <v>194</v>
      </c>
      <c r="G10382" t="s">
        <v>192</v>
      </c>
      <c r="H10382" t="s">
        <v>11</v>
      </c>
      <c r="I10382" t="s">
        <v>191</v>
      </c>
      <c r="J10382" t="s">
        <v>193</v>
      </c>
      <c r="K10382" t="str">
        <f>VLOOKUP(F10382,'Unique Address'!A:D,4,FALSE)</f>
        <v>Aberdeen</v>
      </c>
      <c r="L10382">
        <f>VLOOKUP(K10382,'[2]AreaCoordinates xlsx'!$A$1:$D$65536,3,FALSE)</f>
        <v>22.252085900000001</v>
      </c>
      <c r="M10382">
        <f>VLOOKUP(K10382,'[2]AreaCoordinates xlsx'!$A$1:$D$65536,4,FALSE)</f>
        <v>114.1587983</v>
      </c>
    </row>
    <row r="10383" spans="1:13" x14ac:dyDescent="0.2">
      <c r="A10383" s="2">
        <v>41701</v>
      </c>
      <c r="B10383">
        <v>10275</v>
      </c>
      <c r="C10383" t="s">
        <v>8</v>
      </c>
      <c r="D10383" t="str">
        <f t="shared" si="1043"/>
        <v>伊利沙伯醫院R座6樓601室, Hong Kong</v>
      </c>
      <c r="E10383" t="str">
        <f>VLOOKUP(F10383,'recent unique'!A:D,4,FALSE)</f>
        <v>伊利沙伯醫院R座6樓601室</v>
      </c>
      <c r="F10383" t="s">
        <v>198</v>
      </c>
      <c r="G10383" t="s">
        <v>196</v>
      </c>
      <c r="H10383" t="s">
        <v>11</v>
      </c>
      <c r="I10383" t="s">
        <v>195</v>
      </c>
      <c r="J10383" t="s">
        <v>197</v>
      </c>
      <c r="K10383" t="str">
        <f>VLOOKUP(F10383,'Unique Address'!A:D,4,FALSE)</f>
        <v>Yau Ma Tei</v>
      </c>
      <c r="L10383">
        <f>VLOOKUP(K10383,'[2]AreaCoordinates xlsx'!$A$1:$D$65536,3,FALSE)</f>
        <v>22.312828</v>
      </c>
      <c r="M10383">
        <f>VLOOKUP(K10383,'[2]AreaCoordinates xlsx'!$A$1:$D$65536,4,FALSE)</f>
        <v>114.170682</v>
      </c>
    </row>
    <row r="10384" spans="1:13" x14ac:dyDescent="0.2">
      <c r="A10384" s="2">
        <v>41701</v>
      </c>
      <c r="B10384">
        <v>10275</v>
      </c>
      <c r="C10384" t="s">
        <v>8</v>
      </c>
      <c r="D10384" t="str">
        <f t="shared" si="1043"/>
        <v>伊利沙伯醫院日間醫療中心閣樓5室, Hong Kong</v>
      </c>
      <c r="E10384" t="str">
        <f>VLOOKUP(F10384,'recent unique'!A:D,4,FALSE)</f>
        <v>伊利沙伯醫院日間醫療中心閣樓5室</v>
      </c>
      <c r="F10384" t="s">
        <v>200</v>
      </c>
      <c r="G10384" t="s">
        <v>199</v>
      </c>
      <c r="H10384" t="s">
        <v>11</v>
      </c>
      <c r="I10384" t="s">
        <v>195</v>
      </c>
      <c r="J10384" t="s">
        <v>197</v>
      </c>
      <c r="K10384" t="str">
        <f>VLOOKUP(F10384,'Unique Address'!A:D,4,FALSE)</f>
        <v>Yau Ma Tei</v>
      </c>
      <c r="L10384">
        <f>VLOOKUP(K10384,'[2]AreaCoordinates xlsx'!$A$1:$D$65536,3,FALSE)</f>
        <v>22.312828</v>
      </c>
      <c r="M10384">
        <f>VLOOKUP(K10384,'[2]AreaCoordinates xlsx'!$A$1:$D$65536,4,FALSE)</f>
        <v>114.170682</v>
      </c>
    </row>
    <row r="10385" spans="1:13" x14ac:dyDescent="0.2">
      <c r="A10385" s="2">
        <v>41701</v>
      </c>
      <c r="B10385">
        <v>3541</v>
      </c>
      <c r="C10385" t="s">
        <v>14</v>
      </c>
      <c r="D10385" t="str">
        <f t="shared" si="1043"/>
        <v>薄扶林大口環道12號, Hong Kong</v>
      </c>
      <c r="E10385" t="str">
        <f>VLOOKUP(F10385,'recent unique'!A:D,4,FALSE)</f>
        <v>薄扶林大口環道12號</v>
      </c>
      <c r="F10385" t="s">
        <v>204</v>
      </c>
      <c r="G10385" t="s">
        <v>202</v>
      </c>
      <c r="H10385" t="s">
        <v>11</v>
      </c>
      <c r="I10385" t="s">
        <v>201</v>
      </c>
      <c r="J10385" t="s">
        <v>203</v>
      </c>
      <c r="K10385" t="str">
        <f>VLOOKUP(F10385,'Unique Address'!A:D,4,FALSE)</f>
        <v>Sandy Bay</v>
      </c>
      <c r="L10385">
        <f>VLOOKUP(K10385,'[2]AreaCoordinates xlsx'!$A$1:$D$65536,3,FALSE)</f>
        <v>22.270135199999999</v>
      </c>
      <c r="M10385">
        <f>VLOOKUP(K10385,'[2]AreaCoordinates xlsx'!$A$1:$D$65536,4,FALSE)</f>
        <v>114.11941040000001</v>
      </c>
    </row>
    <row r="10386" spans="1:13" x14ac:dyDescent="0.2">
      <c r="A10386" s="2">
        <v>41701</v>
      </c>
      <c r="B10386">
        <v>12652</v>
      </c>
      <c r="C10386" t="s">
        <v>19</v>
      </c>
      <c r="D10386" t="str">
        <f t="shared" si="1043"/>
        <v>屯門青松觀路23號, Hong Kong</v>
      </c>
      <c r="E10386" t="str">
        <f>VLOOKUP(F10386,'recent unique'!A:D,4,FALSE)</f>
        <v>屯門青松觀路23號</v>
      </c>
      <c r="F10386" t="s">
        <v>208</v>
      </c>
      <c r="G10386" t="s">
        <v>206</v>
      </c>
      <c r="H10386" t="s">
        <v>11</v>
      </c>
      <c r="I10386" t="s">
        <v>205</v>
      </c>
      <c r="J10386" t="s">
        <v>207</v>
      </c>
      <c r="K10386" t="str">
        <f>VLOOKUP(F10386,'Unique Address'!A:D,4,FALSE)</f>
        <v>Tuen Mun</v>
      </c>
      <c r="L10386">
        <f>VLOOKUP(K10386,'[2]AreaCoordinates xlsx'!$A$1:$D$65536,3,FALSE)</f>
        <v>22.390829499999999</v>
      </c>
      <c r="M10386">
        <f>VLOOKUP(K10386,'[2]AreaCoordinates xlsx'!$A$1:$D$65536,4,FALSE)</f>
        <v>113.9725126</v>
      </c>
    </row>
    <row r="10387" spans="1:13" x14ac:dyDescent="0.2">
      <c r="A10387" s="2">
        <v>41701</v>
      </c>
      <c r="B10387">
        <v>10285</v>
      </c>
      <c r="C10387" t="s">
        <v>14</v>
      </c>
      <c r="D10387" t="str">
        <f t="shared" si="1043"/>
        <v>薄扶林薄扶道102號, Hong Kong</v>
      </c>
      <c r="E10387" t="str">
        <f>VLOOKUP(F10387,'recent unique'!A:D,4,FALSE)</f>
        <v>薄扶林薄扶道102號</v>
      </c>
      <c r="F10387" t="s">
        <v>212</v>
      </c>
      <c r="G10387" t="s">
        <v>210</v>
      </c>
      <c r="H10387" t="s">
        <v>11</v>
      </c>
      <c r="I10387" t="s">
        <v>209</v>
      </c>
      <c r="J10387" t="s">
        <v>211</v>
      </c>
      <c r="K10387" t="str">
        <f>VLOOKUP(F10387,'Unique Address'!A:D,4,FALSE)</f>
        <v>Pok Fu Lam</v>
      </c>
      <c r="L10387">
        <f>VLOOKUP(K10387,'[2]AreaCoordinates xlsx'!$A$1:$D$65536,3,FALSE)</f>
        <v>22.267920100000001</v>
      </c>
      <c r="M10387">
        <f>VLOOKUP(K10387,'[2]AreaCoordinates xlsx'!$A$1:$D$65536,4,FALSE)</f>
        <v>114.1290719</v>
      </c>
    </row>
    <row r="10388" spans="1:13" x14ac:dyDescent="0.2">
      <c r="A10388" s="2">
        <v>41701</v>
      </c>
      <c r="B10388">
        <v>12992</v>
      </c>
      <c r="C10388" t="s">
        <v>8</v>
      </c>
      <c r="D10388" t="str">
        <f t="shared" si="1043"/>
        <v>觀塘基督教聯合醫院邵逸夫大樓, Hong Kong</v>
      </c>
      <c r="E10388" t="str">
        <f>VLOOKUP(F10388,'recent unique'!A:D,4,FALSE)</f>
        <v>觀塘基督教聯合醫院邵逸夫大樓</v>
      </c>
      <c r="F10388" t="s">
        <v>441</v>
      </c>
      <c r="G10388" t="s">
        <v>440</v>
      </c>
      <c r="H10388" t="s">
        <v>11</v>
      </c>
      <c r="I10388" t="s">
        <v>103</v>
      </c>
      <c r="J10388" t="s">
        <v>105</v>
      </c>
      <c r="K10388" t="str">
        <f>VLOOKUP(F10388,'Unique Address'!A:D,4,FALSE)</f>
        <v>Kwun Tong</v>
      </c>
      <c r="L10388">
        <f>VLOOKUP(K10388,'[2]AreaCoordinates xlsx'!$A$1:$D$65536,3,FALSE)</f>
        <v>22.3103686</v>
      </c>
      <c r="M10388">
        <f>VLOOKUP(K10388,'[2]AreaCoordinates xlsx'!$A$1:$D$65536,4,FALSE)</f>
        <v>114.22270349999999</v>
      </c>
    </row>
    <row r="10389" spans="1:13" x14ac:dyDescent="0.2">
      <c r="A10389" s="2">
        <v>41701</v>
      </c>
      <c r="B10389">
        <v>12992</v>
      </c>
      <c r="C10389" t="s">
        <v>8</v>
      </c>
      <c r="D10389" t="str">
        <f t="shared" si="1043"/>
        <v>觀塘基督教聯合醫院新翼大樓, Hong Kong</v>
      </c>
      <c r="E10389" t="str">
        <f>VLOOKUP(F10389,'recent unique'!A:D,4,FALSE)</f>
        <v>觀塘基督教聯合醫院新翼大樓</v>
      </c>
      <c r="F10389" t="s">
        <v>214</v>
      </c>
      <c r="G10389" t="s">
        <v>213</v>
      </c>
      <c r="H10389" t="s">
        <v>11</v>
      </c>
      <c r="I10389" t="s">
        <v>103</v>
      </c>
      <c r="J10389" t="s">
        <v>105</v>
      </c>
      <c r="K10389" t="str">
        <f>VLOOKUP(F10389,'Unique Address'!A:D,4,FALSE)</f>
        <v>Kwun Tong</v>
      </c>
      <c r="L10389">
        <f>VLOOKUP(K10389,'[2]AreaCoordinates xlsx'!$A$1:$D$65536,3,FALSE)</f>
        <v>22.3103686</v>
      </c>
      <c r="M10389">
        <f>VLOOKUP(K10389,'[2]AreaCoordinates xlsx'!$A$1:$D$65536,4,FALSE)</f>
        <v>114.22270349999999</v>
      </c>
    </row>
    <row r="10390" spans="1:13" x14ac:dyDescent="0.2">
      <c r="A10390" s="2">
        <v>41701</v>
      </c>
      <c r="B10390">
        <v>1737</v>
      </c>
      <c r="C10390" t="s">
        <v>19</v>
      </c>
      <c r="D10390" t="str">
        <f t="shared" si="1043"/>
        <v>屯門青松觀路15號, Hong Kong</v>
      </c>
      <c r="E10390" t="str">
        <f>VLOOKUP(F10390,'recent unique'!A:D,4,FALSE)</f>
        <v>屯門青松觀路15號</v>
      </c>
      <c r="F10390" t="s">
        <v>218</v>
      </c>
      <c r="G10390" t="s">
        <v>216</v>
      </c>
      <c r="H10390" t="s">
        <v>11</v>
      </c>
      <c r="I10390" t="s">
        <v>215</v>
      </c>
      <c r="J10390" t="s">
        <v>217</v>
      </c>
      <c r="K10390" t="str">
        <f>VLOOKUP(F10390,'Unique Address'!A:D,4,FALSE)</f>
        <v>Tuen Mun</v>
      </c>
      <c r="L10390">
        <f>VLOOKUP(K10390,'[2]AreaCoordinates xlsx'!$A$1:$D$65536,3,FALSE)</f>
        <v>22.390829499999999</v>
      </c>
      <c r="M10390">
        <f>VLOOKUP(K10390,'[2]AreaCoordinates xlsx'!$A$1:$D$65536,4,FALSE)</f>
        <v>113.9725126</v>
      </c>
    </row>
    <row r="10391" spans="1:13" x14ac:dyDescent="0.2">
      <c r="A10391" s="2">
        <v>41701</v>
      </c>
      <c r="B10391">
        <v>12990</v>
      </c>
      <c r="C10391" t="s">
        <v>8</v>
      </c>
      <c r="D10391" t="str">
        <f t="shared" si="1043"/>
        <v>觀塘協和街130號, Hong Kong</v>
      </c>
      <c r="E10391" t="str">
        <f>VLOOKUP(F10391,'recent unique'!A:D,4,FALSE)</f>
        <v>觀塘協和街130號</v>
      </c>
      <c r="F10391" t="s">
        <v>106</v>
      </c>
      <c r="G10391" t="s">
        <v>104</v>
      </c>
      <c r="H10391" t="s">
        <v>11</v>
      </c>
      <c r="I10391" t="s">
        <v>219</v>
      </c>
      <c r="J10391" t="s">
        <v>220</v>
      </c>
      <c r="K10391" t="str">
        <f>VLOOKUP(F10391,'Unique Address'!A:D,4,FALSE)</f>
        <v>Kwun Tong</v>
      </c>
      <c r="L10391">
        <f>VLOOKUP(K10391,'[2]AreaCoordinates xlsx'!$A$1:$D$65536,3,FALSE)</f>
        <v>22.3103686</v>
      </c>
      <c r="M10391">
        <f>VLOOKUP(K10391,'[2]AreaCoordinates xlsx'!$A$1:$D$65536,4,FALSE)</f>
        <v>114.22270349999999</v>
      </c>
    </row>
    <row r="10392" spans="1:13" x14ac:dyDescent="0.2">
      <c r="A10392" s="2">
        <v>41701</v>
      </c>
      <c r="B10392">
        <v>12990</v>
      </c>
      <c r="C10392" t="s">
        <v>8</v>
      </c>
      <c r="D10392" t="str">
        <f t="shared" si="1043"/>
        <v>九龍灣啟仁街9號, Hong Kong</v>
      </c>
      <c r="E10392" t="str">
        <f>VLOOKUP(F10392,'recent unique'!A:D,4,FALSE)</f>
        <v>九龍灣啟仁街9號</v>
      </c>
      <c r="F10392" t="s">
        <v>222</v>
      </c>
      <c r="G10392" t="s">
        <v>221</v>
      </c>
      <c r="H10392" t="s">
        <v>11</v>
      </c>
      <c r="I10392" t="s">
        <v>219</v>
      </c>
      <c r="J10392" t="s">
        <v>220</v>
      </c>
      <c r="K10392" t="str">
        <f>VLOOKUP(F10392,'Unique Address'!A:D,4,FALSE)</f>
        <v>Kowloon Bay</v>
      </c>
      <c r="L10392">
        <f>VLOOKUP(K10392,'[2]AreaCoordinates xlsx'!$A$1:$D$65536,3,FALSE)</f>
        <v>22.326664600000001</v>
      </c>
      <c r="M10392">
        <f>VLOOKUP(K10392,'[2]AreaCoordinates xlsx'!$A$1:$D$65536,4,FALSE)</f>
        <v>114.20784260000001</v>
      </c>
    </row>
    <row r="10393" spans="1:13" x14ac:dyDescent="0.2">
      <c r="A10393" s="2">
        <v>41701</v>
      </c>
      <c r="B10393">
        <v>12990</v>
      </c>
      <c r="C10393" t="s">
        <v>8</v>
      </c>
      <c r="D10393" t="str">
        <f t="shared" si="1043"/>
        <v>觀塘茶果嶺道79號, Hong Kong</v>
      </c>
      <c r="E10393" t="str">
        <f>VLOOKUP(F10393,'recent unique'!A:D,4,FALSE)</f>
        <v>觀塘茶果嶺道79號</v>
      </c>
      <c r="F10393" t="s">
        <v>224</v>
      </c>
      <c r="G10393" t="s">
        <v>223</v>
      </c>
      <c r="H10393" t="s">
        <v>11</v>
      </c>
      <c r="I10393" t="s">
        <v>219</v>
      </c>
      <c r="J10393" t="s">
        <v>220</v>
      </c>
      <c r="K10393" t="str">
        <f>VLOOKUP(F10393,'Unique Address'!A:D,4,FALSE)</f>
        <v>Kwun Tong</v>
      </c>
      <c r="L10393">
        <f>VLOOKUP(K10393,'[2]AreaCoordinates xlsx'!$A$1:$D$65536,3,FALSE)</f>
        <v>22.3103686</v>
      </c>
      <c r="M10393">
        <f>VLOOKUP(K10393,'[2]AreaCoordinates xlsx'!$A$1:$D$65536,4,FALSE)</f>
        <v>114.22270349999999</v>
      </c>
    </row>
    <row r="10394" spans="1:13" x14ac:dyDescent="0.2">
      <c r="A10394" s="2">
        <v>41701</v>
      </c>
      <c r="B10394">
        <v>10504</v>
      </c>
      <c r="C10394" t="s">
        <v>14</v>
      </c>
      <c r="D10394" t="str">
        <f t="shared" si="1043"/>
        <v>香港灣仔皇后大道東266及268號, Hong Kong</v>
      </c>
      <c r="E10394" t="str">
        <f>VLOOKUP(F10394,'recent unique'!A:D,4,FALSE)</f>
        <v>香港灣仔皇后大道東266及268號</v>
      </c>
      <c r="F10394" t="s">
        <v>228</v>
      </c>
      <c r="G10394" t="s">
        <v>226</v>
      </c>
      <c r="H10394" t="s">
        <v>11</v>
      </c>
      <c r="I10394" t="s">
        <v>225</v>
      </c>
      <c r="J10394" t="s">
        <v>227</v>
      </c>
      <c r="K10394" t="str">
        <f>VLOOKUP(F10394,'Unique Address'!A:D,4,FALSE)</f>
        <v>Wan Chai</v>
      </c>
      <c r="L10394">
        <f>VLOOKUP(K10394,'[2]AreaCoordinates xlsx'!$A$1:$D$65536,3,FALSE)</f>
        <v>22.276022000000001</v>
      </c>
      <c r="M10394">
        <f>VLOOKUP(K10394,'[2]AreaCoordinates xlsx'!$A$1:$D$65536,4,FALSE)</f>
        <v>114.1751471</v>
      </c>
    </row>
    <row r="10395" spans="1:13" x14ac:dyDescent="0.2">
      <c r="A10395" s="2">
        <v>41701</v>
      </c>
      <c r="B10395">
        <v>9512</v>
      </c>
      <c r="C10395" t="s">
        <v>8</v>
      </c>
      <c r="D10395" t="str">
        <f t="shared" si="1043"/>
        <v>九龍黃大仙沙田㘭道118號, Hong Kong</v>
      </c>
      <c r="E10395" t="str">
        <f>VLOOKUP(F10395,'recent unique'!A:D,4,FALSE)</f>
        <v>九龍黃大仙沙田㘭道118號</v>
      </c>
      <c r="F10395" t="s">
        <v>232</v>
      </c>
      <c r="G10395" t="s">
        <v>230</v>
      </c>
      <c r="H10395" t="s">
        <v>11</v>
      </c>
      <c r="I10395" t="s">
        <v>229</v>
      </c>
      <c r="J10395" t="s">
        <v>231</v>
      </c>
      <c r="K10395" t="str">
        <f>VLOOKUP(F10395,'Unique Address'!A:D,4,FALSE)</f>
        <v>Wong Tai Sin</v>
      </c>
      <c r="L10395">
        <f>VLOOKUP(K10395,'[2]AreaCoordinates xlsx'!$A$1:$D$65536,3,FALSE)</f>
        <v>22.342961500000001</v>
      </c>
      <c r="M10395">
        <f>VLOOKUP(K10395,'[2]AreaCoordinates xlsx'!$A$1:$D$65536,4,FALSE)</f>
        <v>114.1929813</v>
      </c>
    </row>
    <row r="10396" spans="1:13" x14ac:dyDescent="0.2">
      <c r="A10396" s="2">
        <v>41701</v>
      </c>
      <c r="B10396">
        <v>6606</v>
      </c>
      <c r="C10396" t="s">
        <v>14</v>
      </c>
      <c r="D10396" t="str">
        <f t="shared" si="1043"/>
        <v>香港仔黃竹坑道125號, Hong Kong</v>
      </c>
      <c r="E10396" t="str">
        <f>VLOOKUP(F10396,'recent unique'!A:D,4,FALSE)</f>
        <v>香港仔黃竹坑道125號</v>
      </c>
      <c r="F10396" t="s">
        <v>236</v>
      </c>
      <c r="G10396" t="s">
        <v>234</v>
      </c>
      <c r="H10396" t="s">
        <v>11</v>
      </c>
      <c r="I10396" t="s">
        <v>233</v>
      </c>
      <c r="J10396" t="s">
        <v>235</v>
      </c>
      <c r="K10396" t="str">
        <f>VLOOKUP(F10396,'Unique Address'!A:D,4,FALSE)</f>
        <v>Aberdeen</v>
      </c>
      <c r="L10396">
        <f>VLOOKUP(K10396,'[2]AreaCoordinates xlsx'!$A$1:$D$65536,3,FALSE)</f>
        <v>22.252085900000001</v>
      </c>
      <c r="M10396">
        <f>VLOOKUP(K10396,'[2]AreaCoordinates xlsx'!$A$1:$D$65536,4,FALSE)</f>
        <v>114.1587983</v>
      </c>
    </row>
    <row r="10397" spans="1:13" x14ac:dyDescent="0.2">
      <c r="A10397" s="2">
        <v>41701</v>
      </c>
      <c r="B10397">
        <v>6606</v>
      </c>
      <c r="C10397" t="s">
        <v>14</v>
      </c>
      <c r="D10397" t="str">
        <f t="shared" si="1043"/>
        <v>柴灣樂民道3號, Hong Kong</v>
      </c>
      <c r="E10397" t="str">
        <f>VLOOKUP(F10397,'recent unique'!A:D,4,FALSE)</f>
        <v>柴灣樂民道3號</v>
      </c>
      <c r="F10397" t="s">
        <v>178</v>
      </c>
      <c r="G10397" t="s">
        <v>237</v>
      </c>
      <c r="H10397" t="s">
        <v>11</v>
      </c>
      <c r="I10397" t="s">
        <v>233</v>
      </c>
      <c r="J10397" t="s">
        <v>235</v>
      </c>
      <c r="K10397" t="str">
        <f>VLOOKUP(F10397,'Unique Address'!A:D,4,FALSE)</f>
        <v>Chai Wan</v>
      </c>
      <c r="L10397">
        <f>VLOOKUP(K10397,'[2]AreaCoordinates xlsx'!$A$1:$D$65536,3,FALSE)</f>
        <v>22.264624999999999</v>
      </c>
      <c r="M10397">
        <f>VLOOKUP(K10397,'[2]AreaCoordinates xlsx'!$A$1:$D$65536,4,FALSE)</f>
        <v>114.237139</v>
      </c>
    </row>
    <row r="10398" spans="1:13" x14ac:dyDescent="0.2">
      <c r="A10398" s="2">
        <v>41701</v>
      </c>
      <c r="B10398">
        <v>6606</v>
      </c>
      <c r="C10398" t="s">
        <v>14</v>
      </c>
      <c r="D10398" t="str">
        <f t="shared" si="1043"/>
        <v>薄扶林道102號, Hong Kong</v>
      </c>
      <c r="E10398" t="str">
        <f>VLOOKUP(F10398,'recent unique'!A:D,4,FALSE)</f>
        <v>薄扶林道102號</v>
      </c>
      <c r="F10398" t="s">
        <v>239</v>
      </c>
      <c r="G10398" t="s">
        <v>238</v>
      </c>
      <c r="H10398" t="s">
        <v>11</v>
      </c>
      <c r="I10398" t="s">
        <v>233</v>
      </c>
      <c r="J10398" t="s">
        <v>235</v>
      </c>
      <c r="K10398" t="str">
        <f>VLOOKUP(F10398,'Unique Address'!A:D,4,FALSE)</f>
        <v>Pok Fu Lam</v>
      </c>
      <c r="L10398">
        <f>VLOOKUP(K10398,'[2]AreaCoordinates xlsx'!$A$1:$D$65536,3,FALSE)</f>
        <v>22.267920100000001</v>
      </c>
      <c r="M10398">
        <f>VLOOKUP(K10398,'[2]AreaCoordinates xlsx'!$A$1:$D$65536,4,FALSE)</f>
        <v>114.1290719</v>
      </c>
    </row>
    <row r="10399" spans="1:13" x14ac:dyDescent="0.2">
      <c r="A10399" s="2">
        <v>41701</v>
      </c>
      <c r="B10399">
        <v>6606</v>
      </c>
      <c r="C10399" t="s">
        <v>14</v>
      </c>
      <c r="D10399" t="str">
        <f t="shared" si="1043"/>
        <v>灣仔皇后大道東282號, Hong Kong</v>
      </c>
      <c r="E10399" t="str">
        <f>VLOOKUP(F10399,'recent unique'!A:D,4,FALSE)</f>
        <v>灣仔皇后大道東282號</v>
      </c>
      <c r="F10399" t="s">
        <v>241</v>
      </c>
      <c r="G10399" t="s">
        <v>240</v>
      </c>
      <c r="H10399" t="s">
        <v>11</v>
      </c>
      <c r="I10399" t="s">
        <v>233</v>
      </c>
      <c r="J10399" t="s">
        <v>235</v>
      </c>
      <c r="K10399" t="str">
        <f>VLOOKUP(F10399,'Unique Address'!A:D,4,FALSE)</f>
        <v>Wan Chai</v>
      </c>
      <c r="L10399">
        <f>VLOOKUP(K10399,'[2]AreaCoordinates xlsx'!$A$1:$D$65536,3,FALSE)</f>
        <v>22.276022000000001</v>
      </c>
      <c r="M10399">
        <f>VLOOKUP(K10399,'[2]AreaCoordinates xlsx'!$A$1:$D$65536,4,FALSE)</f>
        <v>114.1751471</v>
      </c>
    </row>
    <row r="10400" spans="1:13" x14ac:dyDescent="0.2">
      <c r="A10400" s="2">
        <v>41701</v>
      </c>
      <c r="B10400">
        <v>6606</v>
      </c>
      <c r="C10400" t="s">
        <v>14</v>
      </c>
      <c r="D10400" t="str">
        <f t="shared" si="1043"/>
        <v>銅鑼灣東院道19號, Hong Kong</v>
      </c>
      <c r="E10400" t="str">
        <f>VLOOKUP(F10400,'recent unique'!A:D,4,FALSE)</f>
        <v>銅鑼灣東院道19號</v>
      </c>
      <c r="F10400" t="s">
        <v>243</v>
      </c>
      <c r="G10400" t="s">
        <v>242</v>
      </c>
      <c r="H10400" t="s">
        <v>11</v>
      </c>
      <c r="I10400" t="s">
        <v>233</v>
      </c>
      <c r="J10400" t="s">
        <v>235</v>
      </c>
      <c r="K10400" t="str">
        <f>VLOOKUP(F10400,'Unique Address'!A:D,4,FALSE)</f>
        <v>Causeway Bay</v>
      </c>
      <c r="L10400">
        <f>VLOOKUP(K10400,'[2]AreaCoordinates xlsx'!$A$1:$D$65536,3,FALSE)</f>
        <v>22.279729499999998</v>
      </c>
      <c r="M10400">
        <f>VLOOKUP(K10400,'[2]AreaCoordinates xlsx'!$A$1:$D$65536,4,FALSE)</f>
        <v>114.1870366</v>
      </c>
    </row>
    <row r="10401" spans="1:13" x14ac:dyDescent="0.2">
      <c r="A10401" s="2">
        <v>41701</v>
      </c>
      <c r="B10401">
        <v>6606</v>
      </c>
      <c r="C10401" t="s">
        <v>8</v>
      </c>
      <c r="D10401" t="str">
        <f t="shared" si="1043"/>
        <v>將軍澳靈實路8號, Hong Kong</v>
      </c>
      <c r="E10401" t="str">
        <f>VLOOKUP(F10401,'recent unique'!A:D,4,FALSE)</f>
        <v>將軍澳靈實路8號</v>
      </c>
      <c r="F10401" t="s">
        <v>245</v>
      </c>
      <c r="G10401" t="s">
        <v>244</v>
      </c>
      <c r="H10401" t="s">
        <v>11</v>
      </c>
      <c r="I10401" t="s">
        <v>233</v>
      </c>
      <c r="J10401" t="s">
        <v>235</v>
      </c>
      <c r="K10401" t="str">
        <f>VLOOKUP(F10401,'Unique Address'!A:D,4,FALSE)</f>
        <v>Tseung Kwan O</v>
      </c>
      <c r="L10401">
        <f>VLOOKUP(K10401,'[2]AreaCoordinates xlsx'!$A$1:$D$65536,3,FALSE)</f>
        <v>22.311936899999999</v>
      </c>
      <c r="M10401">
        <f>VLOOKUP(K10401,'[2]AreaCoordinates xlsx'!$A$1:$D$65536,4,FALSE)</f>
        <v>114.2568814</v>
      </c>
    </row>
    <row r="10402" spans="1:13" x14ac:dyDescent="0.2">
      <c r="A10402" s="2">
        <v>41701</v>
      </c>
      <c r="B10402">
        <v>6606</v>
      </c>
      <c r="C10402" t="s">
        <v>8</v>
      </c>
      <c r="D10402" t="str">
        <f t="shared" si="1043"/>
        <v>亞皆老街147B醫院管理局大樓, Hong Kong</v>
      </c>
      <c r="E10402" t="str">
        <f>VLOOKUP(F10402,'recent unique'!A:D,4,FALSE)</f>
        <v>亞皆老街147B醫院管理局大樓</v>
      </c>
      <c r="F10402" t="s">
        <v>247</v>
      </c>
      <c r="G10402" t="s">
        <v>246</v>
      </c>
      <c r="H10402" t="s">
        <v>11</v>
      </c>
      <c r="I10402" t="s">
        <v>233</v>
      </c>
      <c r="J10402" t="s">
        <v>235</v>
      </c>
      <c r="K10402" t="str">
        <f>VLOOKUP(F10402,'Unique Address'!A:D,4,FALSE)</f>
        <v>Mong Kok</v>
      </c>
      <c r="L10402">
        <f>VLOOKUP(K10402,'[2]AreaCoordinates xlsx'!$A$1:$D$65536,3,FALSE)</f>
        <v>22.318344199999999</v>
      </c>
      <c r="M10402">
        <f>VLOOKUP(K10402,'[2]AreaCoordinates xlsx'!$A$1:$D$65536,4,FALSE)</f>
        <v>114.17217460000001</v>
      </c>
    </row>
    <row r="10403" spans="1:13" x14ac:dyDescent="0.2">
      <c r="A10403" s="2">
        <v>41701</v>
      </c>
      <c r="B10403">
        <v>6606</v>
      </c>
      <c r="C10403" t="s">
        <v>8</v>
      </c>
      <c r="D10403" t="str">
        <f t="shared" si="1043"/>
        <v>亞皆老街147A九龍醫院, Hong Kong</v>
      </c>
      <c r="E10403" t="str">
        <f>VLOOKUP(F10403,'recent unique'!A:D,4,FALSE)</f>
        <v>亞皆老街147A九龍醫院</v>
      </c>
      <c r="F10403" t="s">
        <v>249</v>
      </c>
      <c r="G10403" t="s">
        <v>248</v>
      </c>
      <c r="H10403" t="s">
        <v>11</v>
      </c>
      <c r="I10403" t="s">
        <v>233</v>
      </c>
      <c r="J10403" t="s">
        <v>235</v>
      </c>
      <c r="K10403" t="str">
        <f>VLOOKUP(F10403,'Unique Address'!A:D,4,FALSE)</f>
        <v>Mong Kok</v>
      </c>
      <c r="L10403">
        <f>VLOOKUP(K10403,'[2]AreaCoordinates xlsx'!$A$1:$D$65536,3,FALSE)</f>
        <v>22.318344199999999</v>
      </c>
      <c r="M10403">
        <f>VLOOKUP(K10403,'[2]AreaCoordinates xlsx'!$A$1:$D$65536,4,FALSE)</f>
        <v>114.17217460000001</v>
      </c>
    </row>
    <row r="10404" spans="1:13" x14ac:dyDescent="0.2">
      <c r="A10404" s="2">
        <v>41701</v>
      </c>
      <c r="B10404">
        <v>6606</v>
      </c>
      <c r="C10404" t="s">
        <v>8</v>
      </c>
      <c r="D10404" t="str">
        <f t="shared" si="1043"/>
        <v>旺角鴉蘭街22號, Hong Kong</v>
      </c>
      <c r="E10404" t="str">
        <f>VLOOKUP(F10404,'recent unique'!A:D,4,FALSE)</f>
        <v>旺角鴉蘭街22號</v>
      </c>
      <c r="F10404" t="s">
        <v>251</v>
      </c>
      <c r="G10404" t="s">
        <v>250</v>
      </c>
      <c r="H10404" t="s">
        <v>11</v>
      </c>
      <c r="I10404" t="s">
        <v>233</v>
      </c>
      <c r="J10404" t="s">
        <v>235</v>
      </c>
      <c r="K10404" t="str">
        <f>VLOOKUP(F10404,'Unique Address'!A:D,4,FALSE)</f>
        <v>Mong Kok</v>
      </c>
      <c r="L10404">
        <f>VLOOKUP(K10404,'[2]AreaCoordinates xlsx'!$A$1:$D$65536,3,FALSE)</f>
        <v>22.318344199999999</v>
      </c>
      <c r="M10404">
        <f>VLOOKUP(K10404,'[2]AreaCoordinates xlsx'!$A$1:$D$65536,4,FALSE)</f>
        <v>114.17217460000001</v>
      </c>
    </row>
    <row r="10405" spans="1:13" x14ac:dyDescent="0.2">
      <c r="A10405" s="2">
        <v>41701</v>
      </c>
      <c r="B10405">
        <v>6606</v>
      </c>
      <c r="C10405" t="s">
        <v>8</v>
      </c>
      <c r="D10405" t="str">
        <f t="shared" si="1043"/>
        <v>黃大仙沙田坳道118號, Hong Kong</v>
      </c>
      <c r="E10405" t="str">
        <f>VLOOKUP(F10405,'recent unique'!A:D,4,FALSE)</f>
        <v>黃大仙沙田坳道118號</v>
      </c>
      <c r="F10405" t="s">
        <v>253</v>
      </c>
      <c r="G10405" t="s">
        <v>252</v>
      </c>
      <c r="H10405" t="s">
        <v>11</v>
      </c>
      <c r="I10405" t="s">
        <v>233</v>
      </c>
      <c r="J10405" t="s">
        <v>235</v>
      </c>
      <c r="K10405" t="str">
        <f>VLOOKUP(F10405,'Unique Address'!A:D,4,FALSE)</f>
        <v>Wong Tai Sin</v>
      </c>
      <c r="L10405">
        <f>VLOOKUP(K10405,'[2]AreaCoordinates xlsx'!$A$1:$D$65536,3,FALSE)</f>
        <v>22.342961500000001</v>
      </c>
      <c r="M10405">
        <f>VLOOKUP(K10405,'[2]AreaCoordinates xlsx'!$A$1:$D$65536,4,FALSE)</f>
        <v>114.1929813</v>
      </c>
    </row>
    <row r="10406" spans="1:13" x14ac:dyDescent="0.2">
      <c r="A10406" s="2">
        <v>41701</v>
      </c>
      <c r="B10406">
        <v>6606</v>
      </c>
      <c r="C10406" t="s">
        <v>8</v>
      </c>
      <c r="D10406" t="str">
        <f t="shared" si="1043"/>
        <v>荔枝角瑪嘉烈醫院道2-10號, Hong Kong</v>
      </c>
      <c r="E10406" t="str">
        <f>VLOOKUP(F10406,'recent unique'!A:D,4,FALSE)</f>
        <v>荔枝角瑪嘉烈醫院道2-10號</v>
      </c>
      <c r="F10406" t="s">
        <v>255</v>
      </c>
      <c r="G10406" t="s">
        <v>254</v>
      </c>
      <c r="H10406" t="s">
        <v>11</v>
      </c>
      <c r="I10406" t="s">
        <v>233</v>
      </c>
      <c r="J10406" t="s">
        <v>235</v>
      </c>
      <c r="K10406" t="str">
        <f>VLOOKUP(F10406,'Unique Address'!A:D,4,FALSE)</f>
        <v>Lai Chi Kok</v>
      </c>
      <c r="L10406">
        <f>VLOOKUP(K10406,'[2]AreaCoordinates xlsx'!$A$1:$D$65536,3,FALSE)</f>
        <v>22.337264999999999</v>
      </c>
      <c r="M10406">
        <f>VLOOKUP(K10406,'[2]AreaCoordinates xlsx'!$A$1:$D$65536,4,FALSE)</f>
        <v>114.148033</v>
      </c>
    </row>
    <row r="10407" spans="1:13" x14ac:dyDescent="0.2">
      <c r="A10407" s="2">
        <v>41701</v>
      </c>
      <c r="B10407">
        <v>6606</v>
      </c>
      <c r="C10407" t="s">
        <v>8</v>
      </c>
      <c r="D10407" t="str">
        <f t="shared" si="1043"/>
        <v>加士居道30號, Hong Kong</v>
      </c>
      <c r="E10407" t="str">
        <f>VLOOKUP(F10407,'recent unique'!A:D,4,FALSE)</f>
        <v>加士居道30號</v>
      </c>
      <c r="F10407" t="s">
        <v>257</v>
      </c>
      <c r="G10407" t="s">
        <v>256</v>
      </c>
      <c r="H10407" t="s">
        <v>11</v>
      </c>
      <c r="I10407" t="s">
        <v>233</v>
      </c>
      <c r="J10407" t="s">
        <v>235</v>
      </c>
      <c r="K10407" t="str">
        <f>VLOOKUP(F10407,'Unique Address'!A:D,4,FALSE)</f>
        <v>Yau Ma Tei</v>
      </c>
      <c r="L10407">
        <f>VLOOKUP(K10407,'[2]AreaCoordinates xlsx'!$A$1:$D$65536,3,FALSE)</f>
        <v>22.312828</v>
      </c>
      <c r="M10407">
        <f>VLOOKUP(K10407,'[2]AreaCoordinates xlsx'!$A$1:$D$65536,4,FALSE)</f>
        <v>114.170682</v>
      </c>
    </row>
    <row r="10408" spans="1:13" x14ac:dyDescent="0.2">
      <c r="A10408" s="2">
        <v>41701</v>
      </c>
      <c r="B10408">
        <v>6606</v>
      </c>
      <c r="C10408" t="s">
        <v>8</v>
      </c>
      <c r="D10408" t="str">
        <f t="shared" si="1043"/>
        <v>將軍澳坑口寳寧里2號, Hong Kong</v>
      </c>
      <c r="E10408" t="str">
        <f>VLOOKUP(F10408,'recent unique'!A:D,4,FALSE)</f>
        <v>將軍澳坑口寳寧里2號</v>
      </c>
      <c r="F10408" t="s">
        <v>259</v>
      </c>
      <c r="G10408" t="s">
        <v>258</v>
      </c>
      <c r="H10408" t="s">
        <v>11</v>
      </c>
      <c r="I10408" t="s">
        <v>233</v>
      </c>
      <c r="J10408" t="s">
        <v>235</v>
      </c>
      <c r="K10408" t="str">
        <f>VLOOKUP(F10408,'Unique Address'!A:D,4,FALSE)</f>
        <v>Tseung Kwan O</v>
      </c>
      <c r="L10408">
        <f>VLOOKUP(K10408,'[2]AreaCoordinates xlsx'!$A$1:$D$65536,3,FALSE)</f>
        <v>22.311936899999999</v>
      </c>
      <c r="M10408">
        <f>VLOOKUP(K10408,'[2]AreaCoordinates xlsx'!$A$1:$D$65536,4,FALSE)</f>
        <v>114.2568814</v>
      </c>
    </row>
    <row r="10409" spans="1:13" x14ac:dyDescent="0.2">
      <c r="A10409" s="2">
        <v>41701</v>
      </c>
      <c r="B10409">
        <v>6606</v>
      </c>
      <c r="C10409" t="s">
        <v>8</v>
      </c>
      <c r="D10409" t="str">
        <f t="shared" si="1043"/>
        <v>官塘協和街130號, Hong Kong</v>
      </c>
      <c r="E10409" t="str">
        <f>VLOOKUP(F10409,'recent unique'!A:D,4,FALSE)</f>
        <v>官塘協和街130號</v>
      </c>
      <c r="F10409" t="s">
        <v>260</v>
      </c>
      <c r="G10409" t="s">
        <v>104</v>
      </c>
      <c r="H10409" t="s">
        <v>11</v>
      </c>
      <c r="I10409" t="s">
        <v>233</v>
      </c>
      <c r="J10409" t="s">
        <v>235</v>
      </c>
      <c r="K10409" t="str">
        <f>VLOOKUP(F10409,'Unique Address'!A:D,4,FALSE)</f>
        <v>Kwun Tong</v>
      </c>
      <c r="L10409">
        <f>VLOOKUP(K10409,'[2]AreaCoordinates xlsx'!$A$1:$D$65536,3,FALSE)</f>
        <v>22.3103686</v>
      </c>
      <c r="M10409">
        <f>VLOOKUP(K10409,'[2]AreaCoordinates xlsx'!$A$1:$D$65536,4,FALSE)</f>
        <v>114.22270349999999</v>
      </c>
    </row>
    <row r="10410" spans="1:13" x14ac:dyDescent="0.2">
      <c r="A10410" s="2">
        <v>41701</v>
      </c>
      <c r="B10410">
        <v>6606</v>
      </c>
      <c r="C10410" t="s">
        <v>19</v>
      </c>
      <c r="D10410" t="str">
        <f t="shared" si="1043"/>
        <v>屯門青松觀路15號, Hong Kong</v>
      </c>
      <c r="E10410" t="str">
        <f>VLOOKUP(F10410,'recent unique'!A:D,4,FALSE)</f>
        <v>屯門青松觀路15號</v>
      </c>
      <c r="F10410" t="s">
        <v>218</v>
      </c>
      <c r="G10410" t="s">
        <v>261</v>
      </c>
      <c r="H10410" t="s">
        <v>11</v>
      </c>
      <c r="I10410" t="s">
        <v>233</v>
      </c>
      <c r="J10410" t="s">
        <v>235</v>
      </c>
      <c r="K10410" t="str">
        <f>VLOOKUP(F10410,'Unique Address'!A:D,4,FALSE)</f>
        <v>Tuen Mun</v>
      </c>
      <c r="L10410">
        <f>VLOOKUP(K10410,'[2]AreaCoordinates xlsx'!$A$1:$D$65536,3,FALSE)</f>
        <v>22.390829499999999</v>
      </c>
      <c r="M10410">
        <f>VLOOKUP(K10410,'[2]AreaCoordinates xlsx'!$A$1:$D$65536,4,FALSE)</f>
        <v>113.9725126</v>
      </c>
    </row>
    <row r="10411" spans="1:13" x14ac:dyDescent="0.2">
      <c r="A10411" s="2">
        <v>41701</v>
      </c>
      <c r="B10411">
        <v>6606</v>
      </c>
      <c r="C10411" t="s">
        <v>19</v>
      </c>
      <c r="D10411" t="str">
        <f t="shared" si="1043"/>
        <v>上水保健路9號, Hong Kong</v>
      </c>
      <c r="E10411" t="str">
        <f>VLOOKUP(F10411,'recent unique'!A:D,4,FALSE)</f>
        <v>上水保健路9號</v>
      </c>
      <c r="F10411" t="s">
        <v>263</v>
      </c>
      <c r="G10411" t="s">
        <v>262</v>
      </c>
      <c r="H10411" t="s">
        <v>11</v>
      </c>
      <c r="I10411" t="s">
        <v>233</v>
      </c>
      <c r="J10411" t="s">
        <v>235</v>
      </c>
      <c r="K10411" t="str">
        <f>VLOOKUP(F10411,'Unique Address'!A:D,4,FALSE)</f>
        <v>Sheung Shui</v>
      </c>
      <c r="L10411">
        <f>VLOOKUP(K10411,'[2]AreaCoordinates xlsx'!$A$1:$D$65536,3,FALSE)</f>
        <v>22.511200800000001</v>
      </c>
      <c r="M10411">
        <f>VLOOKUP(K10411,'[2]AreaCoordinates xlsx'!$A$1:$D$65536,4,FALSE)</f>
        <v>114.1260991</v>
      </c>
    </row>
    <row r="10412" spans="1:13" x14ac:dyDescent="0.2">
      <c r="A10412" s="2">
        <v>41701</v>
      </c>
      <c r="B10412">
        <v>6606</v>
      </c>
      <c r="C10412" t="s">
        <v>19</v>
      </c>
      <c r="D10412" t="str">
        <f t="shared" si="1043"/>
        <v>沙田銀城街30-32號, Hong Kong</v>
      </c>
      <c r="E10412" t="str">
        <f>VLOOKUP(F10412,'recent unique'!A:D,4,FALSE)</f>
        <v>沙田銀城街30-32號</v>
      </c>
      <c r="F10412" t="s">
        <v>174</v>
      </c>
      <c r="G10412" t="s">
        <v>172</v>
      </c>
      <c r="H10412" t="s">
        <v>11</v>
      </c>
      <c r="I10412" t="s">
        <v>233</v>
      </c>
      <c r="J10412" t="s">
        <v>235</v>
      </c>
      <c r="K10412" t="str">
        <f>VLOOKUP(F10412,'Unique Address'!A:D,4,FALSE)</f>
        <v>Sha Tin</v>
      </c>
      <c r="L10412">
        <f>VLOOKUP(K10412,'[2]AreaCoordinates xlsx'!$A$1:$D$65536,3,FALSE)</f>
        <v>22.377130399999999</v>
      </c>
      <c r="M10412">
        <f>VLOOKUP(K10412,'[2]AreaCoordinates xlsx'!$A$1:$D$65536,4,FALSE)</f>
        <v>114.1974398</v>
      </c>
    </row>
    <row r="10413" spans="1:13" x14ac:dyDescent="0.2">
      <c r="A10413" s="2">
        <v>41701</v>
      </c>
      <c r="B10413">
        <v>6606</v>
      </c>
      <c r="C10413" t="s">
        <v>19</v>
      </c>
      <c r="D10413" t="str">
        <f t="shared" si="1043"/>
        <v>沙田馬鞍山亞公角街33號, Hong Kong</v>
      </c>
      <c r="E10413" t="str">
        <f>VLOOKUP(F10413,'recent unique'!A:D,4,FALSE)</f>
        <v>沙田馬鞍山亞公角街33號</v>
      </c>
      <c r="F10413" t="s">
        <v>90</v>
      </c>
      <c r="G10413" t="s">
        <v>264</v>
      </c>
      <c r="H10413" t="s">
        <v>11</v>
      </c>
      <c r="I10413" t="s">
        <v>233</v>
      </c>
      <c r="J10413" t="s">
        <v>235</v>
      </c>
      <c r="K10413" t="str">
        <f>VLOOKUP(F10413,'Unique Address'!A:D,4,FALSE)</f>
        <v>Ma On Shan</v>
      </c>
      <c r="L10413">
        <f>VLOOKUP(K10413,'[2]AreaCoordinates xlsx'!$A$1:$D$65536,3,FALSE)</f>
        <v>22.403069899999998</v>
      </c>
      <c r="M10413">
        <f>VLOOKUP(K10413,'[2]AreaCoordinates xlsx'!$A$1:$D$65536,4,FALSE)</f>
        <v>114.24499369999999</v>
      </c>
    </row>
    <row r="10414" spans="1:13" x14ac:dyDescent="0.2">
      <c r="A10414" s="2">
        <v>41701</v>
      </c>
      <c r="B10414">
        <v>6606</v>
      </c>
      <c r="C10414" t="s">
        <v>19</v>
      </c>
      <c r="D10414" t="str">
        <f t="shared" si="1043"/>
        <v>大埔全安路9號, Hong Kong</v>
      </c>
      <c r="E10414" t="str">
        <f>VLOOKUP(F10414,'recent unique'!A:D,4,FALSE)</f>
        <v>大埔全安路9號</v>
      </c>
      <c r="F10414" t="s">
        <v>266</v>
      </c>
      <c r="G10414" t="s">
        <v>265</v>
      </c>
      <c r="H10414" t="s">
        <v>11</v>
      </c>
      <c r="I10414" t="s">
        <v>233</v>
      </c>
      <c r="J10414" t="s">
        <v>235</v>
      </c>
      <c r="K10414" t="str">
        <f>VLOOKUP(F10414,'Unique Address'!A:D,4,FALSE)</f>
        <v>Tai Po</v>
      </c>
      <c r="L10414">
        <f>VLOOKUP(K10414,'[2]AreaCoordinates xlsx'!$A$1:$D$65536,3,FALSE)</f>
        <v>22.440896800000001</v>
      </c>
      <c r="M10414">
        <f>VLOOKUP(K10414,'[2]AreaCoordinates xlsx'!$A$1:$D$65536,4,FALSE)</f>
        <v>114.16474340000001</v>
      </c>
    </row>
    <row r="10415" spans="1:13" x14ac:dyDescent="0.2">
      <c r="A10415" s="2">
        <v>41701</v>
      </c>
      <c r="B10415">
        <v>6606</v>
      </c>
      <c r="C10415" t="s">
        <v>19</v>
      </c>
      <c r="D10415" t="str">
        <f t="shared" si="1043"/>
        <v>屯門青松觀道23號, Hong Kong</v>
      </c>
      <c r="E10415" t="str">
        <f>VLOOKUP(F10415,'recent unique'!A:D,4,FALSE)</f>
        <v>屯門青松觀道23號</v>
      </c>
      <c r="F10415" t="s">
        <v>268</v>
      </c>
      <c r="G10415" t="s">
        <v>267</v>
      </c>
      <c r="H10415" t="s">
        <v>11</v>
      </c>
      <c r="I10415" t="s">
        <v>233</v>
      </c>
      <c r="J10415" t="s">
        <v>235</v>
      </c>
      <c r="K10415" t="str">
        <f>VLOOKUP(F10415,'Unique Address'!A:D,4,FALSE)</f>
        <v>Tuen Mun</v>
      </c>
      <c r="L10415">
        <f>VLOOKUP(K10415,'[2]AreaCoordinates xlsx'!$A$1:$D$65536,3,FALSE)</f>
        <v>22.390829499999999</v>
      </c>
      <c r="M10415">
        <f>VLOOKUP(K10415,'[2]AreaCoordinates xlsx'!$A$1:$D$65536,4,FALSE)</f>
        <v>113.9725126</v>
      </c>
    </row>
    <row r="10416" spans="1:13" x14ac:dyDescent="0.2">
      <c r="A10416" s="2">
        <v>41701</v>
      </c>
      <c r="B10416">
        <v>512</v>
      </c>
      <c r="C10416" t="s">
        <v>19</v>
      </c>
      <c r="D10416" t="str">
        <f t="shared" si="1043"/>
        <v>新界大埔全安路11 號, Hong Kong</v>
      </c>
      <c r="E10416" t="str">
        <f>VLOOKUP(F10416,'recent unique'!A:D,4,FALSE)</f>
        <v>新界大埔全安路11 號</v>
      </c>
      <c r="F10416" t="s">
        <v>272</v>
      </c>
      <c r="G10416" t="s">
        <v>270</v>
      </c>
      <c r="H10416" t="s">
        <v>11</v>
      </c>
      <c r="I10416" t="s">
        <v>269</v>
      </c>
      <c r="J10416" t="s">
        <v>271</v>
      </c>
      <c r="K10416" t="str">
        <f>VLOOKUP(F10416,'Unique Address'!A:D,4,FALSE)</f>
        <v>Tai Po</v>
      </c>
      <c r="L10416">
        <f>VLOOKUP(K10416,'[2]AreaCoordinates xlsx'!$A$1:$D$65536,3,FALSE)</f>
        <v>22.440896800000001</v>
      </c>
      <c r="M10416">
        <f>VLOOKUP(K10416,'[2]AreaCoordinates xlsx'!$A$1:$D$65536,4,FALSE)</f>
        <v>114.16474340000001</v>
      </c>
    </row>
    <row r="10417" spans="1:13" x14ac:dyDescent="0.2">
      <c r="A10417" s="2">
        <v>41701</v>
      </c>
      <c r="B10417">
        <v>0</v>
      </c>
      <c r="C10417" t="s">
        <v>19</v>
      </c>
      <c r="D10417" t="str">
        <f t="shared" si="1043"/>
        <v>赤鱲角香港國際機場, Hong Kong</v>
      </c>
      <c r="E10417" t="str">
        <f>VLOOKUP(F10417,'recent unique'!A:D,4,FALSE)</f>
        <v>赤鱲角香港國際機場</v>
      </c>
      <c r="F10417" t="s">
        <v>276</v>
      </c>
      <c r="G10417" t="s">
        <v>274</v>
      </c>
      <c r="H10417" t="s">
        <v>11</v>
      </c>
      <c r="I10417" t="s">
        <v>273</v>
      </c>
      <c r="J10417" t="s">
        <v>275</v>
      </c>
      <c r="K10417" t="str">
        <f>VLOOKUP(F10417,'Unique Address'!A:D,4,FALSE)</f>
        <v>Chek Lap Kok</v>
      </c>
      <c r="L10417">
        <f>VLOOKUP(K10417,'[2]AreaCoordinates xlsx'!$A$1:$D$65536,3,FALSE)</f>
        <v>22.3083934</v>
      </c>
      <c r="M10417">
        <f>VLOOKUP(K10417,'[2]AreaCoordinates xlsx'!$A$1:$D$65536,4,FALSE)</f>
        <v>113.923907</v>
      </c>
    </row>
    <row r="10418" spans="1:13" x14ac:dyDescent="0.2">
      <c r="A10418" s="2">
        <v>41701</v>
      </c>
      <c r="B10418">
        <v>7782</v>
      </c>
      <c r="C10418" t="s">
        <v>19</v>
      </c>
      <c r="D10418" t="str">
        <f t="shared" si="1043"/>
        <v>大埔林錦公路嘉道理農場, Hong Kong</v>
      </c>
      <c r="E10418" t="str">
        <f>VLOOKUP(F10418,'recent unique'!A:D,4,FALSE)</f>
        <v>大埔林錦公路嘉道理農場</v>
      </c>
      <c r="F10418" t="s">
        <v>280</v>
      </c>
      <c r="G10418" t="s">
        <v>278</v>
      </c>
      <c r="H10418" t="s">
        <v>11</v>
      </c>
      <c r="I10418" t="s">
        <v>277</v>
      </c>
      <c r="J10418" t="s">
        <v>279</v>
      </c>
      <c r="K10418" t="str">
        <f>VLOOKUP(F10418,'Unique Address'!A:D,4,FALSE)</f>
        <v>Tai Po</v>
      </c>
      <c r="L10418">
        <f>VLOOKUP(K10418,'[2]AreaCoordinates xlsx'!$A$1:$D$65536,3,FALSE)</f>
        <v>22.440896800000001</v>
      </c>
      <c r="M10418">
        <f>VLOOKUP(K10418,'[2]AreaCoordinates xlsx'!$A$1:$D$65536,4,FALSE)</f>
        <v>114.16474340000001</v>
      </c>
    </row>
    <row r="10419" spans="1:13" x14ac:dyDescent="0.2">
      <c r="A10419" s="2">
        <v>41701</v>
      </c>
      <c r="B10419">
        <v>4930</v>
      </c>
      <c r="C10419" t="s">
        <v>19</v>
      </c>
      <c r="D10419" t="str">
        <f t="shared" si="1043"/>
        <v>將軍澳靈實路8號, Hong Kong</v>
      </c>
      <c r="E10419" t="str">
        <f>VLOOKUP(F10419,'recent unique'!A:D,4,FALSE)</f>
        <v>將軍澳靈實路8號</v>
      </c>
      <c r="F10419" t="s">
        <v>245</v>
      </c>
      <c r="G10419" t="s">
        <v>282</v>
      </c>
      <c r="H10419" t="s">
        <v>11</v>
      </c>
      <c r="I10419" t="s">
        <v>281</v>
      </c>
      <c r="J10419" t="s">
        <v>283</v>
      </c>
      <c r="K10419" t="str">
        <f>VLOOKUP(F10419,'Unique Address'!A:D,4,FALSE)</f>
        <v>Tseung Kwan O</v>
      </c>
      <c r="L10419">
        <f>VLOOKUP(K10419,'[2]AreaCoordinates xlsx'!$A$1:$D$65536,3,FALSE)</f>
        <v>22.311936899999999</v>
      </c>
      <c r="M10419">
        <f>VLOOKUP(K10419,'[2]AreaCoordinates xlsx'!$A$1:$D$65536,4,FALSE)</f>
        <v>114.2568814</v>
      </c>
    </row>
    <row r="10420" spans="1:13" x14ac:dyDescent="0.2">
      <c r="A10420" s="2">
        <v>41701</v>
      </c>
      <c r="B10420">
        <v>1240</v>
      </c>
      <c r="C10420" t="s">
        <v>19</v>
      </c>
      <c r="D10420" t="str">
        <f t="shared" si="1043"/>
        <v>屯門蝴蝶灣泳灘, Hong Kong</v>
      </c>
      <c r="E10420" t="str">
        <f>VLOOKUP(F10420,'recent unique'!A:D,4,FALSE)</f>
        <v>屯門蝴蝶灣泳灘</v>
      </c>
      <c r="F10420" t="s">
        <v>287</v>
      </c>
      <c r="G10420" t="s">
        <v>285</v>
      </c>
      <c r="H10420" t="s">
        <v>11</v>
      </c>
      <c r="I10420" t="s">
        <v>284</v>
      </c>
      <c r="J10420" t="s">
        <v>286</v>
      </c>
      <c r="K10420" t="str">
        <f>VLOOKUP(F10420,'Unique Address'!A:D,4,FALSE)</f>
        <v>Tuen Mun</v>
      </c>
      <c r="L10420">
        <f>VLOOKUP(K10420,'[2]AreaCoordinates xlsx'!$A$1:$D$65536,3,FALSE)</f>
        <v>22.390829499999999</v>
      </c>
      <c r="M10420">
        <f>VLOOKUP(K10420,'[2]AreaCoordinates xlsx'!$A$1:$D$65536,4,FALSE)</f>
        <v>113.9725126</v>
      </c>
    </row>
    <row r="10421" spans="1:13" x14ac:dyDescent="0.2">
      <c r="A10421" s="2">
        <v>41701</v>
      </c>
      <c r="B10421">
        <v>12078</v>
      </c>
      <c r="C10421" t="s">
        <v>19</v>
      </c>
      <c r="D10421" t="str">
        <f t="shared" si="1043"/>
        <v>大埔全安路9號, Hong Kong</v>
      </c>
      <c r="E10421" t="str">
        <f>VLOOKUP(F10421,'recent unique'!A:D,4,FALSE)</f>
        <v>大埔全安路9號</v>
      </c>
      <c r="F10421" t="s">
        <v>291</v>
      </c>
      <c r="G10421" t="s">
        <v>289</v>
      </c>
      <c r="H10421" t="s">
        <v>11</v>
      </c>
      <c r="I10421" t="s">
        <v>288</v>
      </c>
      <c r="J10421" t="s">
        <v>290</v>
      </c>
      <c r="K10421" t="str">
        <f>VLOOKUP(F10421,'Unique Address'!A:D,4,FALSE)</f>
        <v>Tai Po</v>
      </c>
      <c r="L10421">
        <f>VLOOKUP(K10421,'[2]AreaCoordinates xlsx'!$A$1:$D$65536,3,FALSE)</f>
        <v>22.440896800000001</v>
      </c>
      <c r="M10421">
        <f>VLOOKUP(K10421,'[2]AreaCoordinates xlsx'!$A$1:$D$65536,4,FALSE)</f>
        <v>114.16474340000001</v>
      </c>
    </row>
    <row r="10422" spans="1:13" x14ac:dyDescent="0.2">
      <c r="A10422" s="2">
        <v>41701</v>
      </c>
      <c r="B10422">
        <v>231</v>
      </c>
      <c r="C10422" t="s">
        <v>14</v>
      </c>
      <c r="D10422" t="str">
        <f t="shared" ref="D10422:D10427" si="1044">E10422&amp;", Hong Kong"</f>
        <v>香港銅鑼灣東院道19號, Hong Kong</v>
      </c>
      <c r="E10422" t="str">
        <f>VLOOKUP(F10422,'recent unique'!A:D,4,FALSE)</f>
        <v>香港銅鑼灣東院道19號</v>
      </c>
      <c r="F10422" t="s">
        <v>293</v>
      </c>
      <c r="G10422" t="s">
        <v>292</v>
      </c>
      <c r="H10422" t="s">
        <v>11</v>
      </c>
      <c r="I10422" t="s">
        <v>65</v>
      </c>
      <c r="J10422" t="s">
        <v>67</v>
      </c>
      <c r="K10422" t="str">
        <f>VLOOKUP(F10422,'Unique Address'!A:D,4,FALSE)</f>
        <v>Causeway Bay</v>
      </c>
      <c r="L10422">
        <f>VLOOKUP(K10422,'[2]AreaCoordinates xlsx'!$A$1:$D$65536,3,FALSE)</f>
        <v>22.279729499999998</v>
      </c>
      <c r="M10422">
        <f>VLOOKUP(K10422,'[2]AreaCoordinates xlsx'!$A$1:$D$65536,4,FALSE)</f>
        <v>114.1870366</v>
      </c>
    </row>
    <row r="10423" spans="1:13" x14ac:dyDescent="0.2">
      <c r="A10423" s="2">
        <v>41701</v>
      </c>
      <c r="B10423">
        <v>231</v>
      </c>
      <c r="C10423" t="s">
        <v>14</v>
      </c>
      <c r="D10423" t="str">
        <f t="shared" si="1044"/>
        <v>香港大口環道9號, Hong Kong</v>
      </c>
      <c r="E10423" t="str">
        <f>VLOOKUP(F10423,'recent unique'!A:D,4,FALSE)</f>
        <v>香港大口環道9號</v>
      </c>
      <c r="F10423" t="s">
        <v>295</v>
      </c>
      <c r="G10423" t="s">
        <v>294</v>
      </c>
      <c r="H10423" t="s">
        <v>11</v>
      </c>
      <c r="I10423" t="s">
        <v>65</v>
      </c>
      <c r="J10423" t="s">
        <v>67</v>
      </c>
      <c r="K10423" t="str">
        <f>VLOOKUP(F10423,'Unique Address'!A:D,4,FALSE)</f>
        <v>Sandy Bay</v>
      </c>
      <c r="L10423">
        <f>VLOOKUP(K10423,'[2]AreaCoordinates xlsx'!$A$1:$D$65536,3,FALSE)</f>
        <v>22.270135199999999</v>
      </c>
      <c r="M10423">
        <f>VLOOKUP(K10423,'[2]AreaCoordinates xlsx'!$A$1:$D$65536,4,FALSE)</f>
        <v>114.11941040000001</v>
      </c>
    </row>
    <row r="10424" spans="1:13" x14ac:dyDescent="0.2">
      <c r="A10424" s="2">
        <v>41701</v>
      </c>
      <c r="B10424">
        <v>231</v>
      </c>
      <c r="C10424" t="s">
        <v>14</v>
      </c>
      <c r="D10424" t="str">
        <f t="shared" si="1044"/>
        <v>香港普仁街12號, Hong Kong</v>
      </c>
      <c r="E10424" t="str">
        <f>VLOOKUP(F10424,'recent unique'!A:D,4,FALSE)</f>
        <v>香港普仁街12號</v>
      </c>
      <c r="F10424" t="s">
        <v>297</v>
      </c>
      <c r="G10424" t="s">
        <v>296</v>
      </c>
      <c r="H10424" t="s">
        <v>11</v>
      </c>
      <c r="I10424" t="s">
        <v>65</v>
      </c>
      <c r="J10424" t="s">
        <v>67</v>
      </c>
      <c r="K10424" t="str">
        <f>VLOOKUP(F10424,'Unique Address'!A:D,4,FALSE)</f>
        <v>Mid-level</v>
      </c>
      <c r="L10424">
        <f>VLOOKUP(K10424,'[2]AreaCoordinates xlsx'!$A$1:$D$65536,3,FALSE)</f>
        <v>22.2811673</v>
      </c>
      <c r="M10424">
        <f>VLOOKUP(K10424,'[2]AreaCoordinates xlsx'!$A$1:$D$65536,4,FALSE)</f>
        <v>114.142449</v>
      </c>
    </row>
    <row r="10425" spans="1:13" x14ac:dyDescent="0.2">
      <c r="A10425" s="2">
        <v>41701</v>
      </c>
      <c r="B10425">
        <v>231</v>
      </c>
      <c r="C10425" t="s">
        <v>8</v>
      </c>
      <c r="D10425" t="str">
        <f t="shared" si="1044"/>
        <v>九龍油麻地窩打老道25號, Hong Kong</v>
      </c>
      <c r="E10425" t="str">
        <f>VLOOKUP(F10425,'recent unique'!A:D,4,FALSE)</f>
        <v>九龍油麻地窩打老道25號</v>
      </c>
      <c r="F10425" t="s">
        <v>299</v>
      </c>
      <c r="G10425" t="s">
        <v>298</v>
      </c>
      <c r="H10425" t="s">
        <v>11</v>
      </c>
      <c r="I10425" t="s">
        <v>65</v>
      </c>
      <c r="J10425" t="s">
        <v>67</v>
      </c>
      <c r="K10425" t="str">
        <f>VLOOKUP(F10425,'Unique Address'!A:D,4,FALSE)</f>
        <v>Yau Ma Tei</v>
      </c>
      <c r="L10425">
        <f>VLOOKUP(K10425,'[2]AreaCoordinates xlsx'!$A$1:$D$65536,3,FALSE)</f>
        <v>22.312828</v>
      </c>
      <c r="M10425">
        <f>VLOOKUP(K10425,'[2]AreaCoordinates xlsx'!$A$1:$D$65536,4,FALSE)</f>
        <v>114.170682</v>
      </c>
    </row>
    <row r="10426" spans="1:13" x14ac:dyDescent="0.2">
      <c r="A10426" s="2">
        <v>41701</v>
      </c>
      <c r="B10426">
        <v>231</v>
      </c>
      <c r="C10426" t="s">
        <v>8</v>
      </c>
      <c r="D10426" t="str">
        <f t="shared" si="1044"/>
        <v>九龍黃大仙沙田坳道124號, Hong Kong</v>
      </c>
      <c r="E10426" t="str">
        <f>VLOOKUP(F10426,'recent unique'!A:D,4,FALSE)</f>
        <v>九龍黃大仙沙田坳道124號</v>
      </c>
      <c r="F10426" t="s">
        <v>301</v>
      </c>
      <c r="G10426" t="s">
        <v>300</v>
      </c>
      <c r="H10426" t="s">
        <v>11</v>
      </c>
      <c r="I10426" t="s">
        <v>65</v>
      </c>
      <c r="J10426" t="s">
        <v>67</v>
      </c>
      <c r="K10426" t="str">
        <f>VLOOKUP(F10426,'Unique Address'!A:D,4,FALSE)</f>
        <v>Wong Tai Sin</v>
      </c>
      <c r="L10426">
        <f>VLOOKUP(K10426,'[2]AreaCoordinates xlsx'!$A$1:$D$65536,3,FALSE)</f>
        <v>22.342961500000001</v>
      </c>
      <c r="M10426">
        <f>VLOOKUP(K10426,'[2]AreaCoordinates xlsx'!$A$1:$D$65536,4,FALSE)</f>
        <v>114.1929813</v>
      </c>
    </row>
    <row r="10427" spans="1:13" x14ac:dyDescent="0.2">
      <c r="A10427" s="2">
        <v>41702</v>
      </c>
      <c r="B10427">
        <v>4866</v>
      </c>
      <c r="C10427" t="s">
        <v>8</v>
      </c>
      <c r="D10427" t="str">
        <f t="shared" si="1044"/>
        <v>尖沙咀栢麗購物大道, Hong Kong</v>
      </c>
      <c r="E10427" t="str">
        <f>VLOOKUP(F10427,'recent unique'!A:D,4,FALSE)</f>
        <v>尖沙咀栢麗購物大道</v>
      </c>
      <c r="F10427" t="s">
        <v>2026</v>
      </c>
      <c r="G10427" t="s">
        <v>475</v>
      </c>
      <c r="H10427" t="s">
        <v>11</v>
      </c>
      <c r="I10427" t="s">
        <v>420</v>
      </c>
      <c r="J10427" t="s">
        <v>422</v>
      </c>
      <c r="K10427" t="str">
        <f>VLOOKUP(F10427,'Unique Address'!A:D,4,FALSE)</f>
        <v>Tsim Sha Tsui</v>
      </c>
      <c r="L10427">
        <f>VLOOKUP(K10427,'[2]AreaCoordinates xlsx'!$A$1:$D$65536,3,FALSE)</f>
        <v>22.298812300000002</v>
      </c>
      <c r="M10427">
        <f>VLOOKUP(K10427,'[2]AreaCoordinates xlsx'!$A$1:$D$65536,4,FALSE)</f>
        <v>114.17217460000001</v>
      </c>
    </row>
    <row r="10428" spans="1:13" x14ac:dyDescent="0.2">
      <c r="A10428" s="2">
        <v>41702</v>
      </c>
      <c r="B10428">
        <v>13267</v>
      </c>
      <c r="C10428" t="s">
        <v>46</v>
      </c>
      <c r="D10428" t="str">
        <f>E10428</f>
        <v>Hong Kong</v>
      </c>
      <c r="E10428" t="s">
        <v>10918</v>
      </c>
      <c r="F10428" t="str">
        <f>"  "</f>
        <v xml:space="preserve">  </v>
      </c>
      <c r="G10428" t="str">
        <f>C10428</f>
        <v>Territory-Wide</v>
      </c>
      <c r="H10428" t="s">
        <v>48</v>
      </c>
      <c r="I10428" t="s">
        <v>1860</v>
      </c>
      <c r="J10428" t="s">
        <v>12</v>
      </c>
      <c r="K10428" t="s">
        <v>10918</v>
      </c>
      <c r="L10428">
        <f>VLOOKUP(K10428,'[2]AreaCoordinates xlsx'!$A$1:$D$65536,3,FALSE)</f>
        <v>22.244479999999999</v>
      </c>
      <c r="M10428">
        <f>VLOOKUP(K10428,'[2]AreaCoordinates xlsx'!$A$1:$D$65536,4,FALSE)</f>
        <v>114.1860519</v>
      </c>
    </row>
    <row r="10429" spans="1:13" x14ac:dyDescent="0.2">
      <c r="A10429" s="2">
        <v>41702</v>
      </c>
      <c r="B10429">
        <v>3824</v>
      </c>
      <c r="C10429" t="s">
        <v>19</v>
      </c>
      <c r="D10429" t="str">
        <f t="shared" ref="D10429:D10436" si="1045">E10429&amp;", Hong Kong"</f>
        <v>葵芳新都會廣場, Hong Kong</v>
      </c>
      <c r="E10429" t="str">
        <f>VLOOKUP(F10429,'recent unique'!A:D,4,FALSE)</f>
        <v>葵芳新都會廣場</v>
      </c>
      <c r="F10429" t="s">
        <v>1709</v>
      </c>
      <c r="G10429" t="s">
        <v>1708</v>
      </c>
      <c r="H10429" t="s">
        <v>11</v>
      </c>
      <c r="I10429" t="s">
        <v>372</v>
      </c>
      <c r="J10429" t="s">
        <v>374</v>
      </c>
      <c r="K10429" t="str">
        <f>VLOOKUP(F10429,'Unique Address'!A:D,4,FALSE)</f>
        <v>Kwai Fong</v>
      </c>
      <c r="L10429">
        <f>VLOOKUP(K10429,'[2]AreaCoordinates xlsx'!$A$1:$D$65536,3,FALSE)</f>
        <v>22.3578109</v>
      </c>
      <c r="M10429">
        <f>VLOOKUP(K10429,'[2]AreaCoordinates xlsx'!$A$1:$D$65536,4,FALSE)</f>
        <v>114.1298151</v>
      </c>
    </row>
    <row r="10430" spans="1:13" x14ac:dyDescent="0.2">
      <c r="A10430" s="2">
        <v>41702</v>
      </c>
      <c r="B10430">
        <v>4866</v>
      </c>
      <c r="C10430" t="s">
        <v>8</v>
      </c>
      <c r="D10430" t="str">
        <f t="shared" si="1045"/>
        <v>油麻地砵蘭街62-66號, Hong Kong</v>
      </c>
      <c r="E10430" t="str">
        <f>VLOOKUP(F10430,'recent unique'!A:D,4,FALSE)</f>
        <v>油麻地砵蘭街62-66號</v>
      </c>
      <c r="F10430" t="s">
        <v>1040</v>
      </c>
      <c r="G10430" t="s">
        <v>1711</v>
      </c>
      <c r="H10430" t="s">
        <v>11</v>
      </c>
      <c r="I10430" t="s">
        <v>420</v>
      </c>
      <c r="J10430" t="s">
        <v>422</v>
      </c>
      <c r="K10430" t="str">
        <f>VLOOKUP(F10430,'Unique Address'!A:D,4,FALSE)</f>
        <v>Yau Ma Tei</v>
      </c>
      <c r="L10430">
        <f>VLOOKUP(K10430,'[2]AreaCoordinates xlsx'!$A$1:$D$65536,3,FALSE)</f>
        <v>22.312828</v>
      </c>
      <c r="M10430">
        <f>VLOOKUP(K10430,'[2]AreaCoordinates xlsx'!$A$1:$D$65536,4,FALSE)</f>
        <v>114.170682</v>
      </c>
    </row>
    <row r="10431" spans="1:13" x14ac:dyDescent="0.2">
      <c r="A10431" s="2">
        <v>41702</v>
      </c>
      <c r="B10431">
        <v>3824</v>
      </c>
      <c r="C10431" t="s">
        <v>14</v>
      </c>
      <c r="D10431" t="str">
        <f t="shared" si="1045"/>
        <v>港鐵金鐘站A, Hong Kong</v>
      </c>
      <c r="E10431" t="str">
        <f>VLOOKUP(F10431,'recent unique'!A:D,4,FALSE)</f>
        <v>港鐵金鐘站A</v>
      </c>
      <c r="F10431" t="s">
        <v>511</v>
      </c>
      <c r="G10431" t="s">
        <v>1677</v>
      </c>
      <c r="H10431" t="s">
        <v>11</v>
      </c>
      <c r="I10431" t="s">
        <v>372</v>
      </c>
      <c r="J10431" t="s">
        <v>374</v>
      </c>
      <c r="K10431" t="str">
        <f>VLOOKUP(F10431,'Unique Address'!A:D,4,FALSE)</f>
        <v>Admiralty</v>
      </c>
      <c r="L10431">
        <f>VLOOKUP(K10431,'[2]AreaCoordinates xlsx'!$A$1:$D$65536,3,FALSE)</f>
        <v>22.2796357</v>
      </c>
      <c r="M10431">
        <f>VLOOKUP(K10431,'[2]AreaCoordinates xlsx'!$A$1:$D$65536,4,FALSE)</f>
        <v>114.1654865</v>
      </c>
    </row>
    <row r="10432" spans="1:13" x14ac:dyDescent="0.2">
      <c r="A10432" s="2">
        <v>41702</v>
      </c>
      <c r="B10432">
        <v>3824</v>
      </c>
      <c r="C10432" t="s">
        <v>14</v>
      </c>
      <c r="D10432" t="str">
        <f t="shared" si="1045"/>
        <v>港鐵金鐘站C1, Hong Kong</v>
      </c>
      <c r="E10432" t="str">
        <f>VLOOKUP(F10432,'recent unique'!A:D,4,FALSE)</f>
        <v>港鐵金鐘站C1</v>
      </c>
      <c r="F10432" t="s">
        <v>427</v>
      </c>
      <c r="G10432" t="s">
        <v>594</v>
      </c>
      <c r="H10432" t="s">
        <v>11</v>
      </c>
      <c r="I10432" t="s">
        <v>372</v>
      </c>
      <c r="J10432" t="s">
        <v>374</v>
      </c>
      <c r="K10432" t="str">
        <f>VLOOKUP(F10432,'Unique Address'!A:D,4,FALSE)</f>
        <v>Admiralty</v>
      </c>
      <c r="L10432">
        <f>VLOOKUP(K10432,'[2]AreaCoordinates xlsx'!$A$1:$D$65536,3,FALSE)</f>
        <v>22.2796357</v>
      </c>
      <c r="M10432">
        <f>VLOOKUP(K10432,'[2]AreaCoordinates xlsx'!$A$1:$D$65536,4,FALSE)</f>
        <v>114.1654865</v>
      </c>
    </row>
    <row r="10433" spans="1:13" x14ac:dyDescent="0.2">
      <c r="A10433" s="2">
        <v>41702</v>
      </c>
      <c r="B10433">
        <v>3824</v>
      </c>
      <c r="C10433" t="s">
        <v>14</v>
      </c>
      <c r="D10433" t="str">
        <f t="shared" si="1045"/>
        <v>港鐵金鐘站D, Hong Kong</v>
      </c>
      <c r="E10433" t="str">
        <f>VLOOKUP(F10433,'recent unique'!A:D,4,FALSE)</f>
        <v>港鐵金鐘站D</v>
      </c>
      <c r="F10433" t="s">
        <v>419</v>
      </c>
      <c r="G10433" t="s">
        <v>631</v>
      </c>
      <c r="H10433" t="s">
        <v>11</v>
      </c>
      <c r="I10433" t="s">
        <v>372</v>
      </c>
      <c r="J10433" t="s">
        <v>374</v>
      </c>
      <c r="K10433" t="str">
        <f>VLOOKUP(F10433,'Unique Address'!A:D,4,FALSE)</f>
        <v>Admiralty</v>
      </c>
      <c r="L10433">
        <f>VLOOKUP(K10433,'[2]AreaCoordinates xlsx'!$A$1:$D$65536,3,FALSE)</f>
        <v>22.2796357</v>
      </c>
      <c r="M10433">
        <f>VLOOKUP(K10433,'[2]AreaCoordinates xlsx'!$A$1:$D$65536,4,FALSE)</f>
        <v>114.1654865</v>
      </c>
    </row>
    <row r="10434" spans="1:13" x14ac:dyDescent="0.2">
      <c r="A10434" s="2">
        <v>41702</v>
      </c>
      <c r="B10434">
        <v>4678</v>
      </c>
      <c r="C10434" t="s">
        <v>14</v>
      </c>
      <c r="D10434" t="str">
        <f t="shared" si="1045"/>
        <v>香港仔黃竹坑道125號, Hong Kong</v>
      </c>
      <c r="E10434" t="str">
        <f>VLOOKUP(F10434,'recent unique'!A:D,4,FALSE)</f>
        <v>香港仔黃竹坑道125號</v>
      </c>
      <c r="F10434" t="s">
        <v>236</v>
      </c>
      <c r="G10434" t="s">
        <v>1652</v>
      </c>
      <c r="H10434" t="s">
        <v>11</v>
      </c>
      <c r="I10434" t="s">
        <v>316</v>
      </c>
      <c r="J10434" t="s">
        <v>318</v>
      </c>
      <c r="K10434" t="str">
        <f>VLOOKUP(F10434,'Unique Address'!A:D,4,FALSE)</f>
        <v>Aberdeen</v>
      </c>
      <c r="L10434">
        <f>VLOOKUP(K10434,'[2]AreaCoordinates xlsx'!$A$1:$D$65536,3,FALSE)</f>
        <v>22.252085900000001</v>
      </c>
      <c r="M10434">
        <f>VLOOKUP(K10434,'[2]AreaCoordinates xlsx'!$A$1:$D$65536,4,FALSE)</f>
        <v>114.1587983</v>
      </c>
    </row>
    <row r="10435" spans="1:13" x14ac:dyDescent="0.2">
      <c r="A10435" s="2">
        <v>41702</v>
      </c>
      <c r="B10435">
        <v>13476</v>
      </c>
      <c r="C10435" t="s">
        <v>19</v>
      </c>
      <c r="D10435" t="str">
        <f t="shared" si="1045"/>
        <v>荃灣仁濟街7至11號, Hong Kong</v>
      </c>
      <c r="E10435" t="str">
        <f>VLOOKUP(F10435,'recent unique'!A:D,4,FALSE)</f>
        <v>荃灣仁濟街7至11號</v>
      </c>
      <c r="F10435" t="s">
        <v>1653</v>
      </c>
      <c r="G10435" t="s">
        <v>323</v>
      </c>
      <c r="H10435" t="s">
        <v>11</v>
      </c>
      <c r="I10435" t="s">
        <v>15</v>
      </c>
      <c r="J10435" t="s">
        <v>17</v>
      </c>
      <c r="K10435" t="str">
        <f>VLOOKUP(F10435,'Unique Address'!A:D,4,FALSE)</f>
        <v>Tsuen Wan</v>
      </c>
      <c r="L10435">
        <f>VLOOKUP(K10435,'[2]AreaCoordinates xlsx'!$A$1:$D$65536,3,FALSE)</f>
        <v>22.3713227</v>
      </c>
      <c r="M10435">
        <f>VLOOKUP(K10435,'[2]AreaCoordinates xlsx'!$A$1:$D$65536,4,FALSE)</f>
        <v>114.11416010000001</v>
      </c>
    </row>
    <row r="10436" spans="1:13" x14ac:dyDescent="0.2">
      <c r="A10436" s="2">
        <v>41702</v>
      </c>
      <c r="B10436">
        <v>5556</v>
      </c>
      <c r="C10436" t="s">
        <v>8</v>
      </c>
      <c r="D10436" t="str">
        <f t="shared" si="1045"/>
        <v>樂富杏林街10號, Hong Kong</v>
      </c>
      <c r="E10436" t="str">
        <f>VLOOKUP(F10436,'recent unique'!A:D,4,FALSE)</f>
        <v>樂富杏林街10號</v>
      </c>
      <c r="F10436" t="s">
        <v>322</v>
      </c>
      <c r="G10436" t="s">
        <v>1654</v>
      </c>
      <c r="H10436" t="s">
        <v>11</v>
      </c>
      <c r="I10436" t="s">
        <v>319</v>
      </c>
      <c r="J10436" t="s">
        <v>321</v>
      </c>
      <c r="K10436" t="str">
        <f>VLOOKUP(F10436,'Unique Address'!A:D,4,FALSE)</f>
        <v>Lok Fu</v>
      </c>
      <c r="L10436">
        <f>VLOOKUP(K10436,'[2]AreaCoordinates xlsx'!$A$1:$D$65536,3,FALSE)</f>
        <v>22.337740199999999</v>
      </c>
      <c r="M10436">
        <f>VLOOKUP(K10436,'[2]AreaCoordinates xlsx'!$A$1:$D$65536,4,FALSE)</f>
        <v>114.1862935</v>
      </c>
    </row>
    <row r="10437" spans="1:13" x14ac:dyDescent="0.2">
      <c r="A10437" s="2">
        <v>41702</v>
      </c>
      <c r="B10437">
        <v>5914</v>
      </c>
      <c r="C10437" t="s">
        <v>46</v>
      </c>
      <c r="D10437" t="str">
        <f t="shared" ref="D10437:D10441" si="1046">E10437</f>
        <v>Hong Kong</v>
      </c>
      <c r="E10437" t="s">
        <v>10918</v>
      </c>
      <c r="F10437" t="str">
        <f t="shared" ref="F10437:F10441" si="1047">"  "</f>
        <v xml:space="preserve">  </v>
      </c>
      <c r="G10437" t="str">
        <f t="shared" ref="G10437:G10441" si="1048">C10437</f>
        <v>Territory-Wide</v>
      </c>
      <c r="H10437" t="s">
        <v>48</v>
      </c>
      <c r="I10437" t="s">
        <v>1650</v>
      </c>
      <c r="J10437" t="s">
        <v>1651</v>
      </c>
      <c r="K10437" t="s">
        <v>10918</v>
      </c>
      <c r="L10437">
        <f>VLOOKUP(K10437,'[2]AreaCoordinates xlsx'!$A$1:$D$65536,3,FALSE)</f>
        <v>22.244479999999999</v>
      </c>
      <c r="M10437">
        <f>VLOOKUP(K10437,'[2]AreaCoordinates xlsx'!$A$1:$D$65536,4,FALSE)</f>
        <v>114.1860519</v>
      </c>
    </row>
    <row r="10438" spans="1:13" x14ac:dyDescent="0.2">
      <c r="A10438" s="2">
        <v>41702</v>
      </c>
      <c r="B10438">
        <v>8997</v>
      </c>
      <c r="C10438" t="s">
        <v>46</v>
      </c>
      <c r="D10438" t="str">
        <f t="shared" si="1046"/>
        <v>Hong Kong</v>
      </c>
      <c r="E10438" t="s">
        <v>10918</v>
      </c>
      <c r="F10438" t="str">
        <f t="shared" si="1047"/>
        <v xml:space="preserve">  </v>
      </c>
      <c r="G10438" t="str">
        <f t="shared" si="1048"/>
        <v>Territory-Wide</v>
      </c>
      <c r="H10438" t="s">
        <v>48</v>
      </c>
      <c r="I10438" t="s">
        <v>1608</v>
      </c>
      <c r="J10438" t="s">
        <v>1609</v>
      </c>
      <c r="K10438" t="s">
        <v>10918</v>
      </c>
      <c r="L10438">
        <f>VLOOKUP(K10438,'[2]AreaCoordinates xlsx'!$A$1:$D$65536,3,FALSE)</f>
        <v>22.244479999999999</v>
      </c>
      <c r="M10438">
        <f>VLOOKUP(K10438,'[2]AreaCoordinates xlsx'!$A$1:$D$65536,4,FALSE)</f>
        <v>114.1860519</v>
      </c>
    </row>
    <row r="10439" spans="1:13" x14ac:dyDescent="0.2">
      <c r="A10439" s="2">
        <v>41702</v>
      </c>
      <c r="B10439">
        <v>154</v>
      </c>
      <c r="C10439" t="s">
        <v>46</v>
      </c>
      <c r="D10439" t="str">
        <f t="shared" si="1046"/>
        <v>Hong Kong</v>
      </c>
      <c r="E10439" t="s">
        <v>10918</v>
      </c>
      <c r="F10439" t="str">
        <f t="shared" si="1047"/>
        <v xml:space="preserve">  </v>
      </c>
      <c r="G10439" t="str">
        <f t="shared" si="1048"/>
        <v>Territory-Wide</v>
      </c>
      <c r="H10439" t="s">
        <v>48</v>
      </c>
      <c r="I10439" t="s">
        <v>1610</v>
      </c>
      <c r="J10439" t="s">
        <v>1611</v>
      </c>
      <c r="K10439" t="s">
        <v>10918</v>
      </c>
      <c r="L10439">
        <f>VLOOKUP(K10439,'[2]AreaCoordinates xlsx'!$A$1:$D$65536,3,FALSE)</f>
        <v>22.244479999999999</v>
      </c>
      <c r="M10439">
        <f>VLOOKUP(K10439,'[2]AreaCoordinates xlsx'!$A$1:$D$65536,4,FALSE)</f>
        <v>114.1860519</v>
      </c>
    </row>
    <row r="10440" spans="1:13" x14ac:dyDescent="0.2">
      <c r="A10440" s="2">
        <v>41702</v>
      </c>
      <c r="B10440">
        <v>128</v>
      </c>
      <c r="C10440" t="s">
        <v>46</v>
      </c>
      <c r="D10440" t="str">
        <f t="shared" si="1046"/>
        <v>Hong Kong</v>
      </c>
      <c r="E10440" t="s">
        <v>10918</v>
      </c>
      <c r="F10440" t="str">
        <f t="shared" si="1047"/>
        <v xml:space="preserve">  </v>
      </c>
      <c r="G10440" t="str">
        <f t="shared" si="1048"/>
        <v>Territory-Wide</v>
      </c>
      <c r="H10440" t="s">
        <v>48</v>
      </c>
      <c r="I10440" t="s">
        <v>1541</v>
      </c>
      <c r="J10440" t="s">
        <v>1542</v>
      </c>
      <c r="K10440" t="s">
        <v>10918</v>
      </c>
      <c r="L10440">
        <f>VLOOKUP(K10440,'[2]AreaCoordinates xlsx'!$A$1:$D$65536,3,FALSE)</f>
        <v>22.244479999999999</v>
      </c>
      <c r="M10440">
        <f>VLOOKUP(K10440,'[2]AreaCoordinates xlsx'!$A$1:$D$65536,4,FALSE)</f>
        <v>114.1860519</v>
      </c>
    </row>
    <row r="10441" spans="1:13" x14ac:dyDescent="0.2">
      <c r="A10441" s="2">
        <v>41702</v>
      </c>
      <c r="B10441">
        <v>946</v>
      </c>
      <c r="C10441" t="s">
        <v>46</v>
      </c>
      <c r="D10441" t="str">
        <f t="shared" si="1046"/>
        <v>Hong Kong</v>
      </c>
      <c r="E10441" t="s">
        <v>10918</v>
      </c>
      <c r="F10441" t="str">
        <f t="shared" si="1047"/>
        <v xml:space="preserve">  </v>
      </c>
      <c r="G10441" t="str">
        <f t="shared" si="1048"/>
        <v>Territory-Wide</v>
      </c>
      <c r="H10441" t="s">
        <v>48</v>
      </c>
      <c r="I10441" t="s">
        <v>1543</v>
      </c>
      <c r="J10441" t="s">
        <v>12</v>
      </c>
      <c r="K10441" t="s">
        <v>10918</v>
      </c>
      <c r="L10441">
        <f>VLOOKUP(K10441,'[2]AreaCoordinates xlsx'!$A$1:$D$65536,3,FALSE)</f>
        <v>22.244479999999999</v>
      </c>
      <c r="M10441">
        <f>VLOOKUP(K10441,'[2]AreaCoordinates xlsx'!$A$1:$D$65536,4,FALSE)</f>
        <v>114.1860519</v>
      </c>
    </row>
    <row r="10442" spans="1:13" x14ac:dyDescent="0.2">
      <c r="A10442" s="2">
        <v>41702</v>
      </c>
      <c r="B10442">
        <v>222</v>
      </c>
      <c r="C10442" t="s">
        <v>8</v>
      </c>
      <c r="D10442" t="str">
        <f t="shared" ref="D10442:D10445" si="1049">E10442&amp;", Hong Kong"</f>
        <v>旺角新世紀廣場, Hong Kong</v>
      </c>
      <c r="E10442" t="str">
        <f>VLOOKUP(F10442,'recent unique'!A:D,4,FALSE)</f>
        <v>旺角新世紀廣場</v>
      </c>
      <c r="F10442" t="s">
        <v>1417</v>
      </c>
      <c r="G10442" t="s">
        <v>1416</v>
      </c>
      <c r="H10442" t="s">
        <v>11</v>
      </c>
      <c r="I10442" t="s">
        <v>179</v>
      </c>
      <c r="J10442" t="s">
        <v>181</v>
      </c>
      <c r="K10442" t="str">
        <f>VLOOKUP(F10442,'Unique Address'!A:D,4,FALSE)</f>
        <v>Mong Kok</v>
      </c>
      <c r="L10442">
        <f>VLOOKUP(K10442,'[2]AreaCoordinates xlsx'!$A$1:$D$65536,3,FALSE)</f>
        <v>22.318344199999999</v>
      </c>
      <c r="M10442">
        <f>VLOOKUP(K10442,'[2]AreaCoordinates xlsx'!$A$1:$D$65536,4,FALSE)</f>
        <v>114.17217460000001</v>
      </c>
    </row>
    <row r="10443" spans="1:13" x14ac:dyDescent="0.2">
      <c r="A10443" s="2">
        <v>41702</v>
      </c>
      <c r="B10443">
        <v>222</v>
      </c>
      <c r="C10443" t="s">
        <v>19</v>
      </c>
      <c r="D10443" t="str">
        <f t="shared" si="1049"/>
        <v>沙田新城市廣場, Hong Kong</v>
      </c>
      <c r="E10443" t="str">
        <f>VLOOKUP(F10443,'recent unique'!A:D,4,FALSE)</f>
        <v>沙田新城市廣場</v>
      </c>
      <c r="F10443" t="s">
        <v>1419</v>
      </c>
      <c r="G10443" t="s">
        <v>1418</v>
      </c>
      <c r="H10443" t="s">
        <v>11</v>
      </c>
      <c r="I10443" t="s">
        <v>179</v>
      </c>
      <c r="J10443" t="s">
        <v>181</v>
      </c>
      <c r="K10443" t="str">
        <f>VLOOKUP(F10443,'Unique Address'!A:D,4,FALSE)</f>
        <v>Sha Tin</v>
      </c>
      <c r="L10443">
        <f>VLOOKUP(K10443,'[2]AreaCoordinates xlsx'!$A$1:$D$65536,3,FALSE)</f>
        <v>22.377130399999999</v>
      </c>
      <c r="M10443">
        <f>VLOOKUP(K10443,'[2]AreaCoordinates xlsx'!$A$1:$D$65536,4,FALSE)</f>
        <v>114.1974398</v>
      </c>
    </row>
    <row r="10444" spans="1:13" x14ac:dyDescent="0.2">
      <c r="A10444" s="2">
        <v>41702</v>
      </c>
      <c r="B10444">
        <v>222</v>
      </c>
      <c r="C10444" t="s">
        <v>19</v>
      </c>
      <c r="D10444" t="str">
        <f t="shared" si="1049"/>
        <v>上水廣場, Hong Kong</v>
      </c>
      <c r="E10444" t="str">
        <f>VLOOKUP(F10444,'recent unique'!A:D,4,FALSE)</f>
        <v>上水廣場</v>
      </c>
      <c r="F10444" t="s">
        <v>1421</v>
      </c>
      <c r="G10444" t="s">
        <v>1420</v>
      </c>
      <c r="H10444" t="s">
        <v>11</v>
      </c>
      <c r="I10444" t="s">
        <v>179</v>
      </c>
      <c r="J10444" t="s">
        <v>181</v>
      </c>
      <c r="K10444" t="str">
        <f>VLOOKUP(F10444,'Unique Address'!A:D,4,FALSE)</f>
        <v>Sheung Shui</v>
      </c>
      <c r="L10444">
        <f>VLOOKUP(K10444,'[2]AreaCoordinates xlsx'!$A$1:$D$65536,3,FALSE)</f>
        <v>22.511200800000001</v>
      </c>
      <c r="M10444">
        <f>VLOOKUP(K10444,'[2]AreaCoordinates xlsx'!$A$1:$D$65536,4,FALSE)</f>
        <v>114.1260991</v>
      </c>
    </row>
    <row r="10445" spans="1:13" x14ac:dyDescent="0.2">
      <c r="A10445" s="2">
        <v>41702</v>
      </c>
      <c r="B10445">
        <v>222</v>
      </c>
      <c r="C10445" t="s">
        <v>19</v>
      </c>
      <c r="D10445" t="str">
        <f t="shared" si="1049"/>
        <v>葵芳新都會廣場, Hong Kong</v>
      </c>
      <c r="E10445" t="str">
        <f>VLOOKUP(F10445,'recent unique'!A:D,4,FALSE)</f>
        <v>葵芳新都會廣場</v>
      </c>
      <c r="F10445" t="s">
        <v>1423</v>
      </c>
      <c r="G10445" t="s">
        <v>1422</v>
      </c>
      <c r="H10445" t="s">
        <v>11</v>
      </c>
      <c r="I10445" t="s">
        <v>179</v>
      </c>
      <c r="J10445" t="s">
        <v>181</v>
      </c>
      <c r="K10445" t="str">
        <f>VLOOKUP(F10445,'Unique Address'!A:D,4,FALSE)</f>
        <v>Kwai Fong</v>
      </c>
      <c r="L10445">
        <f>VLOOKUP(K10445,'[2]AreaCoordinates xlsx'!$A$1:$D$65536,3,FALSE)</f>
        <v>22.3578109</v>
      </c>
      <c r="M10445">
        <f>VLOOKUP(K10445,'[2]AreaCoordinates xlsx'!$A$1:$D$65536,4,FALSE)</f>
        <v>114.1298151</v>
      </c>
    </row>
    <row r="10446" spans="1:13" x14ac:dyDescent="0.2">
      <c r="A10446" s="2">
        <v>41702</v>
      </c>
      <c r="B10446">
        <v>10999</v>
      </c>
      <c r="C10446" t="s">
        <v>46</v>
      </c>
      <c r="D10446" t="str">
        <f t="shared" ref="D10446:D10449" si="1050">E10446</f>
        <v>Hong Kong</v>
      </c>
      <c r="E10446" t="s">
        <v>10918</v>
      </c>
      <c r="F10446" t="str">
        <f t="shared" ref="F10446:F10449" si="1051">"  "</f>
        <v xml:space="preserve">  </v>
      </c>
      <c r="G10446" t="str">
        <f t="shared" ref="G10446:G10449" si="1052">C10446</f>
        <v>Territory-Wide</v>
      </c>
      <c r="H10446" t="s">
        <v>48</v>
      </c>
      <c r="I10446" t="s">
        <v>1424</v>
      </c>
      <c r="J10446" t="s">
        <v>1425</v>
      </c>
      <c r="K10446" t="s">
        <v>10918</v>
      </c>
      <c r="L10446">
        <f>VLOOKUP(K10446,'[2]AreaCoordinates xlsx'!$A$1:$D$65536,3,FALSE)</f>
        <v>22.244479999999999</v>
      </c>
      <c r="M10446">
        <f>VLOOKUP(K10446,'[2]AreaCoordinates xlsx'!$A$1:$D$65536,4,FALSE)</f>
        <v>114.1860519</v>
      </c>
    </row>
    <row r="10447" spans="1:13" x14ac:dyDescent="0.2">
      <c r="A10447" s="2">
        <v>41702</v>
      </c>
      <c r="B10447">
        <v>231</v>
      </c>
      <c r="C10447" t="s">
        <v>46</v>
      </c>
      <c r="D10447" t="str">
        <f t="shared" si="1050"/>
        <v>Hong Kong</v>
      </c>
      <c r="E10447" t="s">
        <v>10918</v>
      </c>
      <c r="F10447" t="str">
        <f t="shared" si="1051"/>
        <v xml:space="preserve">  </v>
      </c>
      <c r="G10447" t="str">
        <f t="shared" si="1052"/>
        <v>Territory-Wide</v>
      </c>
      <c r="H10447" t="s">
        <v>48</v>
      </c>
      <c r="I10447" t="s">
        <v>65</v>
      </c>
      <c r="J10447" t="s">
        <v>67</v>
      </c>
      <c r="K10447" t="s">
        <v>10918</v>
      </c>
      <c r="L10447">
        <f>VLOOKUP(K10447,'[2]AreaCoordinates xlsx'!$A$1:$D$65536,3,FALSE)</f>
        <v>22.244479999999999</v>
      </c>
      <c r="M10447">
        <f>VLOOKUP(K10447,'[2]AreaCoordinates xlsx'!$A$1:$D$65536,4,FALSE)</f>
        <v>114.1860519</v>
      </c>
    </row>
    <row r="10448" spans="1:13" x14ac:dyDescent="0.2">
      <c r="A10448" s="2">
        <v>41702</v>
      </c>
      <c r="B10448">
        <v>6140</v>
      </c>
      <c r="C10448" t="s">
        <v>46</v>
      </c>
      <c r="D10448" t="str">
        <f t="shared" si="1050"/>
        <v>Hong Kong</v>
      </c>
      <c r="E10448" t="s">
        <v>10918</v>
      </c>
      <c r="F10448" t="str">
        <f t="shared" si="1051"/>
        <v xml:space="preserve">  </v>
      </c>
      <c r="G10448" t="str">
        <f t="shared" si="1052"/>
        <v>Territory-Wide</v>
      </c>
      <c r="H10448" t="s">
        <v>48</v>
      </c>
      <c r="I10448" t="s">
        <v>1314</v>
      </c>
      <c r="J10448" t="s">
        <v>1315</v>
      </c>
      <c r="K10448" t="s">
        <v>10918</v>
      </c>
      <c r="L10448">
        <f>VLOOKUP(K10448,'[2]AreaCoordinates xlsx'!$A$1:$D$65536,3,FALSE)</f>
        <v>22.244479999999999</v>
      </c>
      <c r="M10448">
        <f>VLOOKUP(K10448,'[2]AreaCoordinates xlsx'!$A$1:$D$65536,4,FALSE)</f>
        <v>114.1860519</v>
      </c>
    </row>
    <row r="10449" spans="1:13" x14ac:dyDescent="0.2">
      <c r="A10449" s="2">
        <v>41702</v>
      </c>
      <c r="B10449">
        <v>26</v>
      </c>
      <c r="C10449" t="s">
        <v>46</v>
      </c>
      <c r="D10449" t="str">
        <f t="shared" si="1050"/>
        <v>Hong Kong</v>
      </c>
      <c r="E10449" t="s">
        <v>10918</v>
      </c>
      <c r="F10449" t="str">
        <f t="shared" si="1051"/>
        <v xml:space="preserve">  </v>
      </c>
      <c r="G10449" t="str">
        <f t="shared" si="1052"/>
        <v>Territory-Wide</v>
      </c>
      <c r="H10449" t="s">
        <v>48</v>
      </c>
      <c r="I10449" t="s">
        <v>954</v>
      </c>
      <c r="J10449" t="s">
        <v>955</v>
      </c>
      <c r="K10449" t="s">
        <v>10918</v>
      </c>
      <c r="L10449">
        <f>VLOOKUP(K10449,'[2]AreaCoordinates xlsx'!$A$1:$D$65536,3,FALSE)</f>
        <v>22.244479999999999</v>
      </c>
      <c r="M10449">
        <f>VLOOKUP(K10449,'[2]AreaCoordinates xlsx'!$A$1:$D$65536,4,FALSE)</f>
        <v>114.1860519</v>
      </c>
    </row>
    <row r="10450" spans="1:13" x14ac:dyDescent="0.2">
      <c r="A10450" s="2">
        <v>41702</v>
      </c>
      <c r="B10450">
        <v>213</v>
      </c>
      <c r="C10450" t="s">
        <v>14</v>
      </c>
      <c r="D10450" t="str">
        <f t="shared" ref="D10450:D10513" si="1053">E10450&amp;", Hong Kong"</f>
        <v>中環畢打街會德豐大廈, Hong Kong</v>
      </c>
      <c r="E10450" t="str">
        <f>VLOOKUP(F10450,'recent unique'!A:D,4,FALSE)</f>
        <v>中環畢打街會德豐大廈</v>
      </c>
      <c r="F10450" t="s">
        <v>908</v>
      </c>
      <c r="G10450" t="s">
        <v>907</v>
      </c>
      <c r="H10450" t="s">
        <v>11</v>
      </c>
      <c r="I10450" t="s">
        <v>325</v>
      </c>
      <c r="J10450" t="s">
        <v>12</v>
      </c>
      <c r="K10450" t="str">
        <f>VLOOKUP(F10450,'Unique Address'!A:D,4,FALSE)</f>
        <v>Central</v>
      </c>
      <c r="L10450">
        <f>VLOOKUP(K10450,'[2]AreaCoordinates xlsx'!$A$1:$D$65536,3,FALSE)</f>
        <v>22.279990699999999</v>
      </c>
      <c r="M10450">
        <f>VLOOKUP(K10450,'[2]AreaCoordinates xlsx'!$A$1:$D$65536,4,FALSE)</f>
        <v>114.1587983</v>
      </c>
    </row>
    <row r="10451" spans="1:13" x14ac:dyDescent="0.2">
      <c r="A10451" s="2">
        <v>41702</v>
      </c>
      <c r="B10451">
        <v>3824</v>
      </c>
      <c r="C10451" t="s">
        <v>19</v>
      </c>
      <c r="D10451" t="str">
        <f t="shared" si="1053"/>
        <v>葵涌廣場, Hong Kong</v>
      </c>
      <c r="E10451" t="str">
        <f>VLOOKUP(F10451,'recent unique'!A:D,4,FALSE)</f>
        <v>葵涌廣場</v>
      </c>
      <c r="F10451" t="s">
        <v>662</v>
      </c>
      <c r="G10451" t="s">
        <v>661</v>
      </c>
      <c r="H10451" t="s">
        <v>11</v>
      </c>
      <c r="I10451" t="s">
        <v>372</v>
      </c>
      <c r="J10451" t="s">
        <v>374</v>
      </c>
      <c r="K10451" t="str">
        <f>VLOOKUP(F10451,'Unique Address'!A:D,4,FALSE)</f>
        <v>Kwai Fong</v>
      </c>
      <c r="L10451">
        <f>VLOOKUP(K10451,'[2]AreaCoordinates xlsx'!$A$1:$D$65536,3,FALSE)</f>
        <v>22.3578109</v>
      </c>
      <c r="M10451">
        <f>VLOOKUP(K10451,'[2]AreaCoordinates xlsx'!$A$1:$D$65536,4,FALSE)</f>
        <v>114.1298151</v>
      </c>
    </row>
    <row r="10452" spans="1:13" x14ac:dyDescent="0.2">
      <c r="A10452" s="2">
        <v>41702</v>
      </c>
      <c r="B10452">
        <v>10276</v>
      </c>
      <c r="C10452" t="s">
        <v>8</v>
      </c>
      <c r="D10452" t="str">
        <f t="shared" si="1053"/>
        <v>九龍佐敦加士居道30號, Hong Kong</v>
      </c>
      <c r="E10452" t="str">
        <f>VLOOKUP(F10452,'recent unique'!A:D,4,FALSE)</f>
        <v>九龍佐敦加士居道30號</v>
      </c>
      <c r="F10452" t="s">
        <v>13</v>
      </c>
      <c r="G10452" t="s">
        <v>10</v>
      </c>
      <c r="H10452" t="s">
        <v>11</v>
      </c>
      <c r="I10452" t="s">
        <v>9</v>
      </c>
      <c r="J10452" t="s">
        <v>12</v>
      </c>
      <c r="K10452" t="str">
        <f>VLOOKUP(F10452,'Unique Address'!A:D,4,FALSE)</f>
        <v>Jordan</v>
      </c>
      <c r="L10452">
        <f>VLOOKUP(K10452,'[2]AreaCoordinates xlsx'!$A$1:$D$65536,3,FALSE)</f>
        <v>22.304861200000001</v>
      </c>
      <c r="M10452">
        <f>VLOOKUP(K10452,'[2]AreaCoordinates xlsx'!$A$1:$D$65536,4,FALSE)</f>
        <v>114.16920210000001</v>
      </c>
    </row>
    <row r="10453" spans="1:13" x14ac:dyDescent="0.2">
      <c r="A10453" s="2">
        <v>41702</v>
      </c>
      <c r="B10453">
        <v>13476</v>
      </c>
      <c r="C10453" t="s">
        <v>14</v>
      </c>
      <c r="D10453" t="str">
        <f t="shared" si="1053"/>
        <v>銅鑼灣世貿中心2樓顧客服務中心, Hong Kong</v>
      </c>
      <c r="E10453" t="str">
        <f>VLOOKUP(F10453,'recent unique'!A:D,4,FALSE)</f>
        <v>銅鑼灣世貿中心2樓顧客服務中心</v>
      </c>
      <c r="F10453" t="s">
        <v>18</v>
      </c>
      <c r="G10453" t="s">
        <v>16</v>
      </c>
      <c r="H10453" t="s">
        <v>11</v>
      </c>
      <c r="I10453" t="s">
        <v>15</v>
      </c>
      <c r="J10453" t="s">
        <v>17</v>
      </c>
      <c r="K10453" t="str">
        <f>VLOOKUP(F10453,'Unique Address'!A:D,4,FALSE)</f>
        <v>Causeway Bay</v>
      </c>
      <c r="L10453">
        <f>VLOOKUP(K10453,'[2]AreaCoordinates xlsx'!$A$1:$D$65536,3,FALSE)</f>
        <v>22.279729499999998</v>
      </c>
      <c r="M10453">
        <f>VLOOKUP(K10453,'[2]AreaCoordinates xlsx'!$A$1:$D$65536,4,FALSE)</f>
        <v>114.1870366</v>
      </c>
    </row>
    <row r="10454" spans="1:13" x14ac:dyDescent="0.2">
      <c r="A10454" s="2">
        <v>41702</v>
      </c>
      <c r="B10454">
        <v>13476</v>
      </c>
      <c r="C10454" t="s">
        <v>19</v>
      </c>
      <c r="D10454" t="str">
        <f t="shared" si="1053"/>
        <v>將軍澳東港城1樓顧客服務中心, Hong Kong</v>
      </c>
      <c r="E10454" t="str">
        <f>VLOOKUP(F10454,'recent unique'!A:D,4,FALSE)</f>
        <v>將軍澳東港城1樓顧客服務中心</v>
      </c>
      <c r="F10454" t="s">
        <v>21</v>
      </c>
      <c r="G10454" t="s">
        <v>20</v>
      </c>
      <c r="H10454" t="s">
        <v>11</v>
      </c>
      <c r="I10454" t="s">
        <v>15</v>
      </c>
      <c r="J10454" t="s">
        <v>17</v>
      </c>
      <c r="K10454" t="str">
        <f>VLOOKUP(F10454,'Unique Address'!A:D,4,FALSE)</f>
        <v>Tseung Kwan O</v>
      </c>
      <c r="L10454">
        <f>VLOOKUP(K10454,'[2]AreaCoordinates xlsx'!$A$1:$D$65536,3,FALSE)</f>
        <v>22.311936899999999</v>
      </c>
      <c r="M10454">
        <f>VLOOKUP(K10454,'[2]AreaCoordinates xlsx'!$A$1:$D$65536,4,FALSE)</f>
        <v>114.2568814</v>
      </c>
    </row>
    <row r="10455" spans="1:13" x14ac:dyDescent="0.2">
      <c r="A10455" s="2">
        <v>41702</v>
      </c>
      <c r="B10455">
        <v>13476</v>
      </c>
      <c r="C10455" t="s">
        <v>19</v>
      </c>
      <c r="D10455" t="str">
        <f t="shared" si="1053"/>
        <v>荃灣荃灣廣場, Hong Kong</v>
      </c>
      <c r="E10455" t="str">
        <f>VLOOKUP(F10455,'recent unique'!A:D,4,FALSE)</f>
        <v>荃灣荃灣廣場</v>
      </c>
      <c r="F10455" t="s">
        <v>23</v>
      </c>
      <c r="G10455" t="s">
        <v>22</v>
      </c>
      <c r="H10455" t="s">
        <v>11</v>
      </c>
      <c r="I10455" t="s">
        <v>15</v>
      </c>
      <c r="J10455" t="s">
        <v>17</v>
      </c>
      <c r="K10455" t="str">
        <f>VLOOKUP(F10455,'Unique Address'!A:D,4,FALSE)</f>
        <v>Tsuen Wan</v>
      </c>
      <c r="L10455">
        <f>VLOOKUP(K10455,'[2]AreaCoordinates xlsx'!$A$1:$D$65536,3,FALSE)</f>
        <v>22.3713227</v>
      </c>
      <c r="M10455">
        <f>VLOOKUP(K10455,'[2]AreaCoordinates xlsx'!$A$1:$D$65536,4,FALSE)</f>
        <v>114.11416010000001</v>
      </c>
    </row>
    <row r="10456" spans="1:13" x14ac:dyDescent="0.2">
      <c r="A10456" s="2">
        <v>41702</v>
      </c>
      <c r="B10456">
        <v>13476</v>
      </c>
      <c r="C10456" t="s">
        <v>19</v>
      </c>
      <c r="D10456" t="str">
        <f t="shared" si="1053"/>
        <v>沙田新城市廣場, Hong Kong</v>
      </c>
      <c r="E10456" t="str">
        <f>VLOOKUP(F10456,'recent unique'!A:D,4,FALSE)</f>
        <v>沙田新城市廣場</v>
      </c>
      <c r="F10456" t="s">
        <v>25</v>
      </c>
      <c r="G10456" t="s">
        <v>24</v>
      </c>
      <c r="H10456" t="s">
        <v>11</v>
      </c>
      <c r="I10456" t="s">
        <v>15</v>
      </c>
      <c r="J10456" t="s">
        <v>17</v>
      </c>
      <c r="K10456" t="str">
        <f>VLOOKUP(F10456,'Unique Address'!A:D,4,FALSE)</f>
        <v>Sha Tin</v>
      </c>
      <c r="L10456">
        <f>VLOOKUP(K10456,'[2]AreaCoordinates xlsx'!$A$1:$D$65536,3,FALSE)</f>
        <v>22.377130399999999</v>
      </c>
      <c r="M10456">
        <f>VLOOKUP(K10456,'[2]AreaCoordinates xlsx'!$A$1:$D$65536,4,FALSE)</f>
        <v>114.1974398</v>
      </c>
    </row>
    <row r="10457" spans="1:13" x14ac:dyDescent="0.2">
      <c r="A10457" s="2">
        <v>41702</v>
      </c>
      <c r="B10457">
        <v>11150</v>
      </c>
      <c r="C10457" t="s">
        <v>19</v>
      </c>
      <c r="D10457" t="str">
        <f t="shared" si="1053"/>
        <v>沙田馬鞍山亞公角街33號, Hong Kong</v>
      </c>
      <c r="E10457" t="str">
        <f>VLOOKUP(F10457,'recent unique'!A:D,4,FALSE)</f>
        <v>沙田馬鞍山亞公角街33號</v>
      </c>
      <c r="F10457" t="s">
        <v>90</v>
      </c>
      <c r="G10457" t="s">
        <v>88</v>
      </c>
      <c r="H10457" t="s">
        <v>11</v>
      </c>
      <c r="I10457" t="s">
        <v>87</v>
      </c>
      <c r="J10457" t="s">
        <v>89</v>
      </c>
      <c r="K10457" t="str">
        <f>VLOOKUP(F10457,'Unique Address'!A:D,4,FALSE)</f>
        <v>Ma On Shan</v>
      </c>
      <c r="L10457">
        <f>VLOOKUP(K10457,'[2]AreaCoordinates xlsx'!$A$1:$D$65536,3,FALSE)</f>
        <v>22.403069899999998</v>
      </c>
      <c r="M10457">
        <f>VLOOKUP(K10457,'[2]AreaCoordinates xlsx'!$A$1:$D$65536,4,FALSE)</f>
        <v>114.24499369999999</v>
      </c>
    </row>
    <row r="10458" spans="1:13" x14ac:dyDescent="0.2">
      <c r="A10458" s="2">
        <v>41702</v>
      </c>
      <c r="B10458">
        <v>9361</v>
      </c>
      <c r="C10458" t="s">
        <v>19</v>
      </c>
      <c r="D10458" t="str">
        <f t="shared" si="1053"/>
        <v>上水保健路9號, Hong Kong</v>
      </c>
      <c r="E10458" t="str">
        <f>VLOOKUP(F10458,'recent unique'!A:D,4,FALSE)</f>
        <v>上水保健路9號</v>
      </c>
      <c r="F10458" t="s">
        <v>94</v>
      </c>
      <c r="G10458" t="s">
        <v>92</v>
      </c>
      <c r="H10458" t="s">
        <v>11</v>
      </c>
      <c r="I10458" t="s">
        <v>91</v>
      </c>
      <c r="J10458" t="s">
        <v>93</v>
      </c>
      <c r="K10458" t="str">
        <f>VLOOKUP(F10458,'Unique Address'!A:D,4,FALSE)</f>
        <v>Sheung Shui</v>
      </c>
      <c r="L10458">
        <f>VLOOKUP(K10458,'[2]AreaCoordinates xlsx'!$A$1:$D$65536,3,FALSE)</f>
        <v>22.511200800000001</v>
      </c>
      <c r="M10458">
        <f>VLOOKUP(K10458,'[2]AreaCoordinates xlsx'!$A$1:$D$65536,4,FALSE)</f>
        <v>114.1260991</v>
      </c>
    </row>
    <row r="10459" spans="1:13" x14ac:dyDescent="0.2">
      <c r="A10459" s="2">
        <v>41702</v>
      </c>
      <c r="B10459">
        <v>10172</v>
      </c>
      <c r="C10459" t="s">
        <v>8</v>
      </c>
      <c r="D10459" t="str">
        <f t="shared" si="1053"/>
        <v>荔枝角瑪嘉烈醫院道瑪嘉烈醫院 , Hong Kong</v>
      </c>
      <c r="E10459" t="str">
        <f>VLOOKUP(F10459,'recent unique'!A:D,4,FALSE)</f>
        <v xml:space="preserve">荔枝角瑪嘉烈醫院道瑪嘉烈醫院 </v>
      </c>
      <c r="F10459" t="s">
        <v>102</v>
      </c>
      <c r="G10459" t="s">
        <v>100</v>
      </c>
      <c r="H10459" t="s">
        <v>11</v>
      </c>
      <c r="I10459" t="s">
        <v>99</v>
      </c>
      <c r="J10459" t="s">
        <v>101</v>
      </c>
      <c r="K10459" t="str">
        <f>VLOOKUP(F10459,'Unique Address'!A:D,4,FALSE)</f>
        <v>Lai Chi Kok</v>
      </c>
      <c r="L10459">
        <f>VLOOKUP(K10459,'[2]AreaCoordinates xlsx'!$A$1:$D$65536,3,FALSE)</f>
        <v>22.337264999999999</v>
      </c>
      <c r="M10459">
        <f>VLOOKUP(K10459,'[2]AreaCoordinates xlsx'!$A$1:$D$65536,4,FALSE)</f>
        <v>114.148033</v>
      </c>
    </row>
    <row r="10460" spans="1:13" x14ac:dyDescent="0.2">
      <c r="A10460" s="2">
        <v>41702</v>
      </c>
      <c r="B10460">
        <v>12992</v>
      </c>
      <c r="C10460" t="s">
        <v>8</v>
      </c>
      <c r="D10460" t="str">
        <f t="shared" si="1053"/>
        <v>觀塘協和街130號, Hong Kong</v>
      </c>
      <c r="E10460" t="str">
        <f>VLOOKUP(F10460,'recent unique'!A:D,4,FALSE)</f>
        <v>觀塘協和街130號</v>
      </c>
      <c r="F10460" t="s">
        <v>106</v>
      </c>
      <c r="G10460" t="s">
        <v>104</v>
      </c>
      <c r="H10460" t="s">
        <v>11</v>
      </c>
      <c r="I10460" t="s">
        <v>103</v>
      </c>
      <c r="J10460" t="s">
        <v>105</v>
      </c>
      <c r="K10460" t="str">
        <f>VLOOKUP(F10460,'Unique Address'!A:D,4,FALSE)</f>
        <v>Kwun Tong</v>
      </c>
      <c r="L10460">
        <f>VLOOKUP(K10460,'[2]AreaCoordinates xlsx'!$A$1:$D$65536,3,FALSE)</f>
        <v>22.3103686</v>
      </c>
      <c r="M10460">
        <f>VLOOKUP(K10460,'[2]AreaCoordinates xlsx'!$A$1:$D$65536,4,FALSE)</f>
        <v>114.22270349999999</v>
      </c>
    </row>
    <row r="10461" spans="1:13" x14ac:dyDescent="0.2">
      <c r="A10461" s="2">
        <v>41702</v>
      </c>
      <c r="B10461">
        <v>10103</v>
      </c>
      <c r="C10461" t="s">
        <v>8</v>
      </c>
      <c r="D10461" t="str">
        <f t="shared" si="1053"/>
        <v>鑽石山荷李活廣場, Hong Kong</v>
      </c>
      <c r="E10461" t="str">
        <f>VLOOKUP(F10461,'recent unique'!A:D,4,FALSE)</f>
        <v>鑽石山荷李活廣場</v>
      </c>
      <c r="F10461" t="s">
        <v>133</v>
      </c>
      <c r="G10461" t="s">
        <v>131</v>
      </c>
      <c r="H10461" t="s">
        <v>11</v>
      </c>
      <c r="I10461" t="s">
        <v>130</v>
      </c>
      <c r="J10461" t="s">
        <v>132</v>
      </c>
      <c r="K10461" t="str">
        <f>VLOOKUP(F10461,'Unique Address'!A:D,4,FALSE)</f>
        <v>Diamond Hill</v>
      </c>
      <c r="L10461">
        <f>VLOOKUP(K10461,'[2]AreaCoordinates xlsx'!$A$1:$D$65536,3,FALSE)</f>
        <v>22.343872699999999</v>
      </c>
      <c r="M10461">
        <f>VLOOKUP(K10461,'[2]AreaCoordinates xlsx'!$A$1:$D$65536,4,FALSE)</f>
        <v>114.2048704</v>
      </c>
    </row>
    <row r="10462" spans="1:13" x14ac:dyDescent="0.2">
      <c r="A10462" s="2">
        <v>41702</v>
      </c>
      <c r="B10462">
        <v>10103</v>
      </c>
      <c r="C10462" t="s">
        <v>8</v>
      </c>
      <c r="D10462" t="str">
        <f t="shared" si="1053"/>
        <v>鑽石山荷李活廣場, Hong Kong</v>
      </c>
      <c r="E10462" t="str">
        <f>VLOOKUP(F10462,'recent unique'!A:D,4,FALSE)</f>
        <v>鑽石山荷李活廣場</v>
      </c>
      <c r="F10462" t="s">
        <v>135</v>
      </c>
      <c r="G10462" t="s">
        <v>134</v>
      </c>
      <c r="H10462" t="s">
        <v>11</v>
      </c>
      <c r="I10462" t="s">
        <v>130</v>
      </c>
      <c r="J10462" t="s">
        <v>132</v>
      </c>
      <c r="K10462" t="str">
        <f>VLOOKUP(F10462,'Unique Address'!A:D,4,FALSE)</f>
        <v>Diamond Hill</v>
      </c>
      <c r="L10462">
        <f>VLOOKUP(K10462,'[2]AreaCoordinates xlsx'!$A$1:$D$65536,3,FALSE)</f>
        <v>22.343872699999999</v>
      </c>
      <c r="M10462">
        <f>VLOOKUP(K10462,'[2]AreaCoordinates xlsx'!$A$1:$D$65536,4,FALSE)</f>
        <v>114.2048704</v>
      </c>
    </row>
    <row r="10463" spans="1:13" x14ac:dyDescent="0.2">
      <c r="A10463" s="2">
        <v>41702</v>
      </c>
      <c r="B10463">
        <v>6182</v>
      </c>
      <c r="C10463" t="s">
        <v>8</v>
      </c>
      <c r="D10463" t="str">
        <f t="shared" si="1053"/>
        <v>鑽石山荷李活廣場, Hong Kong</v>
      </c>
      <c r="E10463" t="str">
        <f>VLOOKUP(F10463,'recent unique'!A:D,4,FALSE)</f>
        <v>鑽石山荷李活廣場</v>
      </c>
      <c r="F10463" t="s">
        <v>139</v>
      </c>
      <c r="G10463" t="s">
        <v>137</v>
      </c>
      <c r="H10463" t="s">
        <v>11</v>
      </c>
      <c r="I10463" t="s">
        <v>136</v>
      </c>
      <c r="J10463" t="s">
        <v>138</v>
      </c>
      <c r="K10463" t="str">
        <f>VLOOKUP(F10463,'Unique Address'!A:D,4,FALSE)</f>
        <v>Diamond Hill</v>
      </c>
      <c r="L10463">
        <f>VLOOKUP(K10463,'[2]AreaCoordinates xlsx'!$A$1:$D$65536,3,FALSE)</f>
        <v>22.343872699999999</v>
      </c>
      <c r="M10463">
        <f>VLOOKUP(K10463,'[2]AreaCoordinates xlsx'!$A$1:$D$65536,4,FALSE)</f>
        <v>114.2048704</v>
      </c>
    </row>
    <row r="10464" spans="1:13" x14ac:dyDescent="0.2">
      <c r="A10464" s="2">
        <v>41702</v>
      </c>
      <c r="B10464">
        <v>6182</v>
      </c>
      <c r="C10464" t="s">
        <v>8</v>
      </c>
      <c r="D10464" t="str">
        <f t="shared" si="1053"/>
        <v>鑽石山荷李活廣場, Hong Kong</v>
      </c>
      <c r="E10464" t="str">
        <f>VLOOKUP(F10464,'recent unique'!A:D,4,FALSE)</f>
        <v>鑽石山荷李活廣場</v>
      </c>
      <c r="F10464" t="s">
        <v>140</v>
      </c>
      <c r="G10464" t="s">
        <v>134</v>
      </c>
      <c r="H10464" t="s">
        <v>11</v>
      </c>
      <c r="I10464" t="s">
        <v>136</v>
      </c>
      <c r="J10464" t="s">
        <v>138</v>
      </c>
      <c r="K10464" t="str">
        <f>VLOOKUP(F10464,'Unique Address'!A:D,4,FALSE)</f>
        <v>Diamond Hill</v>
      </c>
      <c r="L10464">
        <f>VLOOKUP(K10464,'[2]AreaCoordinates xlsx'!$A$1:$D$65536,3,FALSE)</f>
        <v>22.343872699999999</v>
      </c>
      <c r="M10464">
        <f>VLOOKUP(K10464,'[2]AreaCoordinates xlsx'!$A$1:$D$65536,4,FALSE)</f>
        <v>114.2048704</v>
      </c>
    </row>
    <row r="10465" spans="1:13" x14ac:dyDescent="0.2">
      <c r="A10465" s="2">
        <v>41702</v>
      </c>
      <c r="B10465">
        <v>6182</v>
      </c>
      <c r="C10465" t="s">
        <v>8</v>
      </c>
      <c r="D10465" t="str">
        <f t="shared" si="1053"/>
        <v>鑽石山荷李活廣場, Hong Kong</v>
      </c>
      <c r="E10465" t="str">
        <f>VLOOKUP(F10465,'recent unique'!A:D,4,FALSE)</f>
        <v>鑽石山荷李活廣場</v>
      </c>
      <c r="F10465" t="s">
        <v>142</v>
      </c>
      <c r="G10465" t="s">
        <v>141</v>
      </c>
      <c r="H10465" t="s">
        <v>11</v>
      </c>
      <c r="I10465" t="s">
        <v>136</v>
      </c>
      <c r="J10465" t="s">
        <v>138</v>
      </c>
      <c r="K10465" t="str">
        <f>VLOOKUP(F10465,'Unique Address'!A:D,4,FALSE)</f>
        <v>Diamond Hill</v>
      </c>
      <c r="L10465">
        <f>VLOOKUP(K10465,'[2]AreaCoordinates xlsx'!$A$1:$D$65536,3,FALSE)</f>
        <v>22.343872699999999</v>
      </c>
      <c r="M10465">
        <f>VLOOKUP(K10465,'[2]AreaCoordinates xlsx'!$A$1:$D$65536,4,FALSE)</f>
        <v>114.2048704</v>
      </c>
    </row>
    <row r="10466" spans="1:13" x14ac:dyDescent="0.2">
      <c r="A10466" s="2">
        <v>41702</v>
      </c>
      <c r="B10466">
        <v>6182</v>
      </c>
      <c r="C10466" t="s">
        <v>8</v>
      </c>
      <c r="D10466" t="str">
        <f t="shared" si="1053"/>
        <v>鑽石山荷李活廣場, Hong Kong</v>
      </c>
      <c r="E10466" t="str">
        <f>VLOOKUP(F10466,'recent unique'!A:D,4,FALSE)</f>
        <v>鑽石山荷李活廣場</v>
      </c>
      <c r="F10466" t="s">
        <v>144</v>
      </c>
      <c r="G10466" t="s">
        <v>143</v>
      </c>
      <c r="H10466" t="s">
        <v>11</v>
      </c>
      <c r="I10466" t="s">
        <v>136</v>
      </c>
      <c r="J10466" t="s">
        <v>138</v>
      </c>
      <c r="K10466" t="str">
        <f>VLOOKUP(F10466,'Unique Address'!A:D,4,FALSE)</f>
        <v>Diamond Hill</v>
      </c>
      <c r="L10466">
        <f>VLOOKUP(K10466,'[2]AreaCoordinates xlsx'!$A$1:$D$65536,3,FALSE)</f>
        <v>22.343872699999999</v>
      </c>
      <c r="M10466">
        <f>VLOOKUP(K10466,'[2]AreaCoordinates xlsx'!$A$1:$D$65536,4,FALSE)</f>
        <v>114.2048704</v>
      </c>
    </row>
    <row r="10467" spans="1:13" x14ac:dyDescent="0.2">
      <c r="A10467" s="2">
        <v>41702</v>
      </c>
      <c r="B10467">
        <v>10009</v>
      </c>
      <c r="C10467" t="s">
        <v>19</v>
      </c>
      <c r="D10467" t="str">
        <f t="shared" si="1053"/>
        <v>元朗坳頭博愛醫院 , Hong Kong</v>
      </c>
      <c r="E10467" t="str">
        <f>VLOOKUP(F10467,'recent unique'!A:D,4,FALSE)</f>
        <v xml:space="preserve">元朗坳頭博愛醫院 </v>
      </c>
      <c r="F10467" t="s">
        <v>158</v>
      </c>
      <c r="G10467" t="s">
        <v>156</v>
      </c>
      <c r="H10467" t="s">
        <v>11</v>
      </c>
      <c r="I10467" t="s">
        <v>155</v>
      </c>
      <c r="J10467" t="s">
        <v>157</v>
      </c>
      <c r="K10467" t="str">
        <f>VLOOKUP(F10467,'Unique Address'!A:D,4,FALSE)</f>
        <v>Yuen Long</v>
      </c>
      <c r="L10467">
        <f>VLOOKUP(K10467,'[2]AreaCoordinates xlsx'!$A$1:$D$65536,3,FALSE)</f>
        <v>22.446151400000002</v>
      </c>
      <c r="M10467">
        <f>VLOOKUP(K10467,'[2]AreaCoordinates xlsx'!$A$1:$D$65536,4,FALSE)</f>
        <v>114.0265682</v>
      </c>
    </row>
    <row r="10468" spans="1:13" x14ac:dyDescent="0.2">
      <c r="A10468" s="2">
        <v>41702</v>
      </c>
      <c r="B10468">
        <v>6052</v>
      </c>
      <c r="C10468" t="s">
        <v>14</v>
      </c>
      <c r="D10468" t="str">
        <f t="shared" si="1053"/>
        <v>淺水灣泳灘香港拯溺總會訓練總部, Hong Kong</v>
      </c>
      <c r="E10468" t="str">
        <f>VLOOKUP(F10468,'recent unique'!A:D,4,FALSE)</f>
        <v>淺水灣泳灘香港拯溺總會訓練總部</v>
      </c>
      <c r="F10468" t="s">
        <v>162</v>
      </c>
      <c r="G10468" t="s">
        <v>160</v>
      </c>
      <c r="H10468" t="s">
        <v>11</v>
      </c>
      <c r="I10468" t="s">
        <v>159</v>
      </c>
      <c r="J10468" t="s">
        <v>161</v>
      </c>
      <c r="K10468" t="str">
        <f>VLOOKUP(F10468,'Unique Address'!A:D,4,FALSE)</f>
        <v>Repulse Bay</v>
      </c>
      <c r="L10468">
        <f>VLOOKUP(K10468,'[2]AreaCoordinates xlsx'!$A$1:$D$65536,3,FALSE)</f>
        <v>22.234504300000001</v>
      </c>
      <c r="M10468">
        <f>VLOOKUP(K10468,'[2]AreaCoordinates xlsx'!$A$1:$D$65536,4,FALSE)</f>
        <v>114.1952039</v>
      </c>
    </row>
    <row r="10469" spans="1:13" x14ac:dyDescent="0.2">
      <c r="A10469" s="2">
        <v>41702</v>
      </c>
      <c r="B10469">
        <v>12452</v>
      </c>
      <c r="C10469" t="s">
        <v>19</v>
      </c>
      <c r="D10469" t="str">
        <f t="shared" si="1053"/>
        <v>坑口寶寧里2號, Hong Kong</v>
      </c>
      <c r="E10469" t="str">
        <f>VLOOKUP(F10469,'recent unique'!A:D,4,FALSE)</f>
        <v>坑口寶寧里2號</v>
      </c>
      <c r="F10469" t="s">
        <v>166</v>
      </c>
      <c r="G10469" t="s">
        <v>164</v>
      </c>
      <c r="H10469" t="s">
        <v>11</v>
      </c>
      <c r="I10469" t="s">
        <v>163</v>
      </c>
      <c r="J10469" t="s">
        <v>165</v>
      </c>
      <c r="K10469" t="str">
        <f>VLOOKUP(F10469,'Unique Address'!A:D,4,FALSE)</f>
        <v>Tseung Kwan O</v>
      </c>
      <c r="L10469">
        <f>VLOOKUP(K10469,'[2]AreaCoordinates xlsx'!$A$1:$D$65536,3,FALSE)</f>
        <v>22.311936899999999</v>
      </c>
      <c r="M10469">
        <f>VLOOKUP(K10469,'[2]AreaCoordinates xlsx'!$A$1:$D$65536,4,FALSE)</f>
        <v>114.2568814</v>
      </c>
    </row>
    <row r="10470" spans="1:13" x14ac:dyDescent="0.2">
      <c r="A10470" s="2">
        <v>41702</v>
      </c>
      <c r="B10470">
        <v>1108</v>
      </c>
      <c r="C10470" t="s">
        <v>19</v>
      </c>
      <c r="D10470" t="str">
        <f t="shared" si="1053"/>
        <v>沙田亞公角山路17號, Hong Kong</v>
      </c>
      <c r="E10470" t="str">
        <f>VLOOKUP(F10470,'recent unique'!A:D,4,FALSE)</f>
        <v>沙田亞公角山路17號</v>
      </c>
      <c r="F10470" t="s">
        <v>170</v>
      </c>
      <c r="G10470" t="s">
        <v>168</v>
      </c>
      <c r="H10470" t="s">
        <v>11</v>
      </c>
      <c r="I10470" t="s">
        <v>167</v>
      </c>
      <c r="J10470" t="s">
        <v>169</v>
      </c>
      <c r="K10470" t="str">
        <f>VLOOKUP(F10470,'Unique Address'!A:D,4,FALSE)</f>
        <v>Sha Tin</v>
      </c>
      <c r="L10470">
        <f>VLOOKUP(K10470,'[2]AreaCoordinates xlsx'!$A$1:$D$65536,3,FALSE)</f>
        <v>22.377130399999999</v>
      </c>
      <c r="M10470">
        <f>VLOOKUP(K10470,'[2]AreaCoordinates xlsx'!$A$1:$D$65536,4,FALSE)</f>
        <v>114.1974398</v>
      </c>
    </row>
    <row r="10471" spans="1:13" x14ac:dyDescent="0.2">
      <c r="A10471" s="2">
        <v>41702</v>
      </c>
      <c r="B10471">
        <v>10165</v>
      </c>
      <c r="C10471" t="s">
        <v>19</v>
      </c>
      <c r="D10471" t="str">
        <f t="shared" si="1053"/>
        <v>沙田銀城街30-32號, Hong Kong</v>
      </c>
      <c r="E10471" t="str">
        <f>VLOOKUP(F10471,'recent unique'!A:D,4,FALSE)</f>
        <v>沙田銀城街30-32號</v>
      </c>
      <c r="F10471" t="s">
        <v>174</v>
      </c>
      <c r="G10471" t="s">
        <v>172</v>
      </c>
      <c r="H10471" t="s">
        <v>11</v>
      </c>
      <c r="I10471" t="s">
        <v>171</v>
      </c>
      <c r="J10471" t="s">
        <v>173</v>
      </c>
      <c r="K10471" t="str">
        <f>VLOOKUP(F10471,'Unique Address'!A:D,4,FALSE)</f>
        <v>Sha Tin</v>
      </c>
      <c r="L10471">
        <f>VLOOKUP(K10471,'[2]AreaCoordinates xlsx'!$A$1:$D$65536,3,FALSE)</f>
        <v>22.377130399999999</v>
      </c>
      <c r="M10471">
        <f>VLOOKUP(K10471,'[2]AreaCoordinates xlsx'!$A$1:$D$65536,4,FALSE)</f>
        <v>114.1974398</v>
      </c>
    </row>
    <row r="10472" spans="1:13" x14ac:dyDescent="0.2">
      <c r="A10472" s="2">
        <v>41702</v>
      </c>
      <c r="B10472">
        <v>9566</v>
      </c>
      <c r="C10472" t="s">
        <v>14</v>
      </c>
      <c r="D10472" t="str">
        <f t="shared" si="1053"/>
        <v>柴灣樂民道3號, Hong Kong</v>
      </c>
      <c r="E10472" t="str">
        <f>VLOOKUP(F10472,'recent unique'!A:D,4,FALSE)</f>
        <v>柴灣樂民道3號</v>
      </c>
      <c r="F10472" t="s">
        <v>178</v>
      </c>
      <c r="G10472" t="s">
        <v>176</v>
      </c>
      <c r="H10472" t="s">
        <v>11</v>
      </c>
      <c r="I10472" t="s">
        <v>175</v>
      </c>
      <c r="J10472" t="s">
        <v>177</v>
      </c>
      <c r="K10472" t="str">
        <f>VLOOKUP(F10472,'Unique Address'!A:D,4,FALSE)</f>
        <v>Chai Wan</v>
      </c>
      <c r="L10472">
        <f>VLOOKUP(K10472,'[2]AreaCoordinates xlsx'!$A$1:$D$65536,3,FALSE)</f>
        <v>22.264624999999999</v>
      </c>
      <c r="M10472">
        <f>VLOOKUP(K10472,'[2]AreaCoordinates xlsx'!$A$1:$D$65536,4,FALSE)</f>
        <v>114.237139</v>
      </c>
    </row>
    <row r="10473" spans="1:13" x14ac:dyDescent="0.2">
      <c r="A10473" s="2">
        <v>41702</v>
      </c>
      <c r="B10473">
        <v>1626</v>
      </c>
      <c r="C10473" t="s">
        <v>8</v>
      </c>
      <c r="D10473" t="str">
        <f t="shared" si="1053"/>
        <v>深水埗永康街111號, Hong Kong</v>
      </c>
      <c r="E10473" t="str">
        <f>VLOOKUP(F10473,'recent unique'!A:D,4,FALSE)</f>
        <v>深水埗永康街111號</v>
      </c>
      <c r="F10473" t="s">
        <v>186</v>
      </c>
      <c r="G10473" t="s">
        <v>184</v>
      </c>
      <c r="H10473" t="s">
        <v>11</v>
      </c>
      <c r="I10473" t="s">
        <v>183</v>
      </c>
      <c r="J10473" t="s">
        <v>185</v>
      </c>
      <c r="K10473" t="str">
        <f>VLOOKUP(F10473,'Unique Address'!A:D,4,FALSE)</f>
        <v>Sham Shui Po</v>
      </c>
      <c r="L10473">
        <f>VLOOKUP(K10473,'[2]AreaCoordinates xlsx'!$A$1:$D$65536,3,FALSE)</f>
        <v>22.328589900000001</v>
      </c>
      <c r="M10473">
        <f>VLOOKUP(K10473,'[2]AreaCoordinates xlsx'!$A$1:$D$65536,4,FALSE)</f>
        <v>114.1602846</v>
      </c>
    </row>
    <row r="10474" spans="1:13" x14ac:dyDescent="0.2">
      <c r="A10474" s="2">
        <v>41702</v>
      </c>
      <c r="B10474">
        <v>2014</v>
      </c>
      <c r="C10474" t="s">
        <v>19</v>
      </c>
      <c r="D10474" t="str">
        <f t="shared" si="1053"/>
        <v>沙田亞公角山路30號, Hong Kong</v>
      </c>
      <c r="E10474" t="str">
        <f>VLOOKUP(F10474,'recent unique'!A:D,4,FALSE)</f>
        <v>沙田亞公角山路30號</v>
      </c>
      <c r="F10474" t="s">
        <v>190</v>
      </c>
      <c r="G10474" t="s">
        <v>188</v>
      </c>
      <c r="H10474" t="s">
        <v>11</v>
      </c>
      <c r="I10474" t="s">
        <v>187</v>
      </c>
      <c r="J10474" t="s">
        <v>189</v>
      </c>
      <c r="K10474" t="str">
        <f>VLOOKUP(F10474,'Unique Address'!A:D,4,FALSE)</f>
        <v>Sha Tin</v>
      </c>
      <c r="L10474">
        <f>VLOOKUP(K10474,'[2]AreaCoordinates xlsx'!$A$1:$D$65536,3,FALSE)</f>
        <v>22.377130399999999</v>
      </c>
      <c r="M10474">
        <f>VLOOKUP(K10474,'[2]AreaCoordinates xlsx'!$A$1:$D$65536,4,FALSE)</f>
        <v>114.1974398</v>
      </c>
    </row>
    <row r="10475" spans="1:13" x14ac:dyDescent="0.2">
      <c r="A10475" s="2">
        <v>41702</v>
      </c>
      <c r="B10475">
        <v>175</v>
      </c>
      <c r="C10475" t="s">
        <v>14</v>
      </c>
      <c r="D10475" t="str">
        <f t="shared" si="1053"/>
        <v>香港仔香港海洋公園, Hong Kong</v>
      </c>
      <c r="E10475" t="str">
        <f>VLOOKUP(F10475,'recent unique'!A:D,4,FALSE)</f>
        <v>香港仔香港海洋公園</v>
      </c>
      <c r="F10475" t="s">
        <v>194</v>
      </c>
      <c r="G10475" t="s">
        <v>192</v>
      </c>
      <c r="H10475" t="s">
        <v>11</v>
      </c>
      <c r="I10475" t="s">
        <v>191</v>
      </c>
      <c r="J10475" t="s">
        <v>193</v>
      </c>
      <c r="K10475" t="str">
        <f>VLOOKUP(F10475,'Unique Address'!A:D,4,FALSE)</f>
        <v>Aberdeen</v>
      </c>
      <c r="L10475">
        <f>VLOOKUP(K10475,'[2]AreaCoordinates xlsx'!$A$1:$D$65536,3,FALSE)</f>
        <v>22.252085900000001</v>
      </c>
      <c r="M10475">
        <f>VLOOKUP(K10475,'[2]AreaCoordinates xlsx'!$A$1:$D$65536,4,FALSE)</f>
        <v>114.1587983</v>
      </c>
    </row>
    <row r="10476" spans="1:13" x14ac:dyDescent="0.2">
      <c r="A10476" s="2">
        <v>41702</v>
      </c>
      <c r="B10476">
        <v>10275</v>
      </c>
      <c r="C10476" t="s">
        <v>8</v>
      </c>
      <c r="D10476" t="str">
        <f t="shared" si="1053"/>
        <v>伊利沙伯醫院R座6樓601室, Hong Kong</v>
      </c>
      <c r="E10476" t="str">
        <f>VLOOKUP(F10476,'recent unique'!A:D,4,FALSE)</f>
        <v>伊利沙伯醫院R座6樓601室</v>
      </c>
      <c r="F10476" t="s">
        <v>198</v>
      </c>
      <c r="G10476" t="s">
        <v>196</v>
      </c>
      <c r="H10476" t="s">
        <v>11</v>
      </c>
      <c r="I10476" t="s">
        <v>195</v>
      </c>
      <c r="J10476" t="s">
        <v>197</v>
      </c>
      <c r="K10476" t="str">
        <f>VLOOKUP(F10476,'Unique Address'!A:D,4,FALSE)</f>
        <v>Yau Ma Tei</v>
      </c>
      <c r="L10476">
        <f>VLOOKUP(K10476,'[2]AreaCoordinates xlsx'!$A$1:$D$65536,3,FALSE)</f>
        <v>22.312828</v>
      </c>
      <c r="M10476">
        <f>VLOOKUP(K10476,'[2]AreaCoordinates xlsx'!$A$1:$D$65536,4,FALSE)</f>
        <v>114.170682</v>
      </c>
    </row>
    <row r="10477" spans="1:13" x14ac:dyDescent="0.2">
      <c r="A10477" s="2">
        <v>41702</v>
      </c>
      <c r="B10477">
        <v>10275</v>
      </c>
      <c r="C10477" t="s">
        <v>8</v>
      </c>
      <c r="D10477" t="str">
        <f t="shared" si="1053"/>
        <v>伊利沙伯醫院日間醫療中心閣樓5室, Hong Kong</v>
      </c>
      <c r="E10477" t="str">
        <f>VLOOKUP(F10477,'recent unique'!A:D,4,FALSE)</f>
        <v>伊利沙伯醫院日間醫療中心閣樓5室</v>
      </c>
      <c r="F10477" t="s">
        <v>200</v>
      </c>
      <c r="G10477" t="s">
        <v>199</v>
      </c>
      <c r="H10477" t="s">
        <v>11</v>
      </c>
      <c r="I10477" t="s">
        <v>195</v>
      </c>
      <c r="J10477" t="s">
        <v>197</v>
      </c>
      <c r="K10477" t="str">
        <f>VLOOKUP(F10477,'Unique Address'!A:D,4,FALSE)</f>
        <v>Yau Ma Tei</v>
      </c>
      <c r="L10477">
        <f>VLOOKUP(K10477,'[2]AreaCoordinates xlsx'!$A$1:$D$65536,3,FALSE)</f>
        <v>22.312828</v>
      </c>
      <c r="M10477">
        <f>VLOOKUP(K10477,'[2]AreaCoordinates xlsx'!$A$1:$D$65536,4,FALSE)</f>
        <v>114.170682</v>
      </c>
    </row>
    <row r="10478" spans="1:13" x14ac:dyDescent="0.2">
      <c r="A10478" s="2">
        <v>41702</v>
      </c>
      <c r="B10478">
        <v>3541</v>
      </c>
      <c r="C10478" t="s">
        <v>14</v>
      </c>
      <c r="D10478" t="str">
        <f t="shared" si="1053"/>
        <v>薄扶林大口環道12號, Hong Kong</v>
      </c>
      <c r="E10478" t="str">
        <f>VLOOKUP(F10478,'recent unique'!A:D,4,FALSE)</f>
        <v>薄扶林大口環道12號</v>
      </c>
      <c r="F10478" t="s">
        <v>204</v>
      </c>
      <c r="G10478" t="s">
        <v>202</v>
      </c>
      <c r="H10478" t="s">
        <v>11</v>
      </c>
      <c r="I10478" t="s">
        <v>201</v>
      </c>
      <c r="J10478" t="s">
        <v>203</v>
      </c>
      <c r="K10478" t="str">
        <f>VLOOKUP(F10478,'Unique Address'!A:D,4,FALSE)</f>
        <v>Sandy Bay</v>
      </c>
      <c r="L10478">
        <f>VLOOKUP(K10478,'[2]AreaCoordinates xlsx'!$A$1:$D$65536,3,FALSE)</f>
        <v>22.270135199999999</v>
      </c>
      <c r="M10478">
        <f>VLOOKUP(K10478,'[2]AreaCoordinates xlsx'!$A$1:$D$65536,4,FALSE)</f>
        <v>114.11941040000001</v>
      </c>
    </row>
    <row r="10479" spans="1:13" x14ac:dyDescent="0.2">
      <c r="A10479" s="2">
        <v>41702</v>
      </c>
      <c r="B10479">
        <v>12652</v>
      </c>
      <c r="C10479" t="s">
        <v>19</v>
      </c>
      <c r="D10479" t="str">
        <f t="shared" si="1053"/>
        <v>屯門青松觀路23號, Hong Kong</v>
      </c>
      <c r="E10479" t="str">
        <f>VLOOKUP(F10479,'recent unique'!A:D,4,FALSE)</f>
        <v>屯門青松觀路23號</v>
      </c>
      <c r="F10479" t="s">
        <v>208</v>
      </c>
      <c r="G10479" t="s">
        <v>206</v>
      </c>
      <c r="H10479" t="s">
        <v>11</v>
      </c>
      <c r="I10479" t="s">
        <v>205</v>
      </c>
      <c r="J10479" t="s">
        <v>207</v>
      </c>
      <c r="K10479" t="str">
        <f>VLOOKUP(F10479,'Unique Address'!A:D,4,FALSE)</f>
        <v>Tuen Mun</v>
      </c>
      <c r="L10479">
        <f>VLOOKUP(K10479,'[2]AreaCoordinates xlsx'!$A$1:$D$65536,3,FALSE)</f>
        <v>22.390829499999999</v>
      </c>
      <c r="M10479">
        <f>VLOOKUP(K10479,'[2]AreaCoordinates xlsx'!$A$1:$D$65536,4,FALSE)</f>
        <v>113.9725126</v>
      </c>
    </row>
    <row r="10480" spans="1:13" x14ac:dyDescent="0.2">
      <c r="A10480" s="2">
        <v>41702</v>
      </c>
      <c r="B10480">
        <v>10285</v>
      </c>
      <c r="C10480" t="s">
        <v>14</v>
      </c>
      <c r="D10480" t="str">
        <f t="shared" si="1053"/>
        <v>薄扶林薄扶道102號, Hong Kong</v>
      </c>
      <c r="E10480" t="str">
        <f>VLOOKUP(F10480,'recent unique'!A:D,4,FALSE)</f>
        <v>薄扶林薄扶道102號</v>
      </c>
      <c r="F10480" t="s">
        <v>212</v>
      </c>
      <c r="G10480" t="s">
        <v>210</v>
      </c>
      <c r="H10480" t="s">
        <v>11</v>
      </c>
      <c r="I10480" t="s">
        <v>209</v>
      </c>
      <c r="J10480" t="s">
        <v>211</v>
      </c>
      <c r="K10480" t="str">
        <f>VLOOKUP(F10480,'Unique Address'!A:D,4,FALSE)</f>
        <v>Pok Fu Lam</v>
      </c>
      <c r="L10480">
        <f>VLOOKUP(K10480,'[2]AreaCoordinates xlsx'!$A$1:$D$65536,3,FALSE)</f>
        <v>22.267920100000001</v>
      </c>
      <c r="M10480">
        <f>VLOOKUP(K10480,'[2]AreaCoordinates xlsx'!$A$1:$D$65536,4,FALSE)</f>
        <v>114.1290719</v>
      </c>
    </row>
    <row r="10481" spans="1:13" x14ac:dyDescent="0.2">
      <c r="A10481" s="2">
        <v>41702</v>
      </c>
      <c r="B10481">
        <v>12992</v>
      </c>
      <c r="C10481" t="s">
        <v>8</v>
      </c>
      <c r="D10481" t="str">
        <f t="shared" si="1053"/>
        <v>觀塘基督教聯合醫院邵逸夫大樓, Hong Kong</v>
      </c>
      <c r="E10481" t="str">
        <f>VLOOKUP(F10481,'recent unique'!A:D,4,FALSE)</f>
        <v>觀塘基督教聯合醫院邵逸夫大樓</v>
      </c>
      <c r="F10481" t="s">
        <v>441</v>
      </c>
      <c r="G10481" t="s">
        <v>440</v>
      </c>
      <c r="H10481" t="s">
        <v>11</v>
      </c>
      <c r="I10481" t="s">
        <v>103</v>
      </c>
      <c r="J10481" t="s">
        <v>105</v>
      </c>
      <c r="K10481" t="str">
        <f>VLOOKUP(F10481,'Unique Address'!A:D,4,FALSE)</f>
        <v>Kwun Tong</v>
      </c>
      <c r="L10481">
        <f>VLOOKUP(K10481,'[2]AreaCoordinates xlsx'!$A$1:$D$65536,3,FALSE)</f>
        <v>22.3103686</v>
      </c>
      <c r="M10481">
        <f>VLOOKUP(K10481,'[2]AreaCoordinates xlsx'!$A$1:$D$65536,4,FALSE)</f>
        <v>114.22270349999999</v>
      </c>
    </row>
    <row r="10482" spans="1:13" x14ac:dyDescent="0.2">
      <c r="A10482" s="2">
        <v>41702</v>
      </c>
      <c r="B10482">
        <v>12992</v>
      </c>
      <c r="C10482" t="s">
        <v>8</v>
      </c>
      <c r="D10482" t="str">
        <f t="shared" si="1053"/>
        <v>觀塘基督教聯合醫院新翼大樓, Hong Kong</v>
      </c>
      <c r="E10482" t="str">
        <f>VLOOKUP(F10482,'recent unique'!A:D,4,FALSE)</f>
        <v>觀塘基督教聯合醫院新翼大樓</v>
      </c>
      <c r="F10482" t="s">
        <v>214</v>
      </c>
      <c r="G10482" t="s">
        <v>213</v>
      </c>
      <c r="H10482" t="s">
        <v>11</v>
      </c>
      <c r="I10482" t="s">
        <v>103</v>
      </c>
      <c r="J10482" t="s">
        <v>105</v>
      </c>
      <c r="K10482" t="str">
        <f>VLOOKUP(F10482,'Unique Address'!A:D,4,FALSE)</f>
        <v>Kwun Tong</v>
      </c>
      <c r="L10482">
        <f>VLOOKUP(K10482,'[2]AreaCoordinates xlsx'!$A$1:$D$65536,3,FALSE)</f>
        <v>22.3103686</v>
      </c>
      <c r="M10482">
        <f>VLOOKUP(K10482,'[2]AreaCoordinates xlsx'!$A$1:$D$65536,4,FALSE)</f>
        <v>114.22270349999999</v>
      </c>
    </row>
    <row r="10483" spans="1:13" x14ac:dyDescent="0.2">
      <c r="A10483" s="2">
        <v>41702</v>
      </c>
      <c r="B10483">
        <v>1737</v>
      </c>
      <c r="C10483" t="s">
        <v>19</v>
      </c>
      <c r="D10483" t="str">
        <f t="shared" si="1053"/>
        <v>屯門青松觀路15號, Hong Kong</v>
      </c>
      <c r="E10483" t="str">
        <f>VLOOKUP(F10483,'recent unique'!A:D,4,FALSE)</f>
        <v>屯門青松觀路15號</v>
      </c>
      <c r="F10483" t="s">
        <v>218</v>
      </c>
      <c r="G10483" t="s">
        <v>216</v>
      </c>
      <c r="H10483" t="s">
        <v>11</v>
      </c>
      <c r="I10483" t="s">
        <v>215</v>
      </c>
      <c r="J10483" t="s">
        <v>217</v>
      </c>
      <c r="K10483" t="str">
        <f>VLOOKUP(F10483,'Unique Address'!A:D,4,FALSE)</f>
        <v>Tuen Mun</v>
      </c>
      <c r="L10483">
        <f>VLOOKUP(K10483,'[2]AreaCoordinates xlsx'!$A$1:$D$65536,3,FALSE)</f>
        <v>22.390829499999999</v>
      </c>
      <c r="M10483">
        <f>VLOOKUP(K10483,'[2]AreaCoordinates xlsx'!$A$1:$D$65536,4,FALSE)</f>
        <v>113.9725126</v>
      </c>
    </row>
    <row r="10484" spans="1:13" x14ac:dyDescent="0.2">
      <c r="A10484" s="2">
        <v>41702</v>
      </c>
      <c r="B10484">
        <v>12990</v>
      </c>
      <c r="C10484" t="s">
        <v>8</v>
      </c>
      <c r="D10484" t="str">
        <f t="shared" si="1053"/>
        <v>觀塘協和街130號, Hong Kong</v>
      </c>
      <c r="E10484" t="str">
        <f>VLOOKUP(F10484,'recent unique'!A:D,4,FALSE)</f>
        <v>觀塘協和街130號</v>
      </c>
      <c r="F10484" t="s">
        <v>106</v>
      </c>
      <c r="G10484" t="s">
        <v>104</v>
      </c>
      <c r="H10484" t="s">
        <v>11</v>
      </c>
      <c r="I10484" t="s">
        <v>219</v>
      </c>
      <c r="J10484" t="s">
        <v>220</v>
      </c>
      <c r="K10484" t="str">
        <f>VLOOKUP(F10484,'Unique Address'!A:D,4,FALSE)</f>
        <v>Kwun Tong</v>
      </c>
      <c r="L10484">
        <f>VLOOKUP(K10484,'[2]AreaCoordinates xlsx'!$A$1:$D$65536,3,FALSE)</f>
        <v>22.3103686</v>
      </c>
      <c r="M10484">
        <f>VLOOKUP(K10484,'[2]AreaCoordinates xlsx'!$A$1:$D$65536,4,FALSE)</f>
        <v>114.22270349999999</v>
      </c>
    </row>
    <row r="10485" spans="1:13" x14ac:dyDescent="0.2">
      <c r="A10485" s="2">
        <v>41702</v>
      </c>
      <c r="B10485">
        <v>12990</v>
      </c>
      <c r="C10485" t="s">
        <v>8</v>
      </c>
      <c r="D10485" t="str">
        <f t="shared" si="1053"/>
        <v>九龍灣啟仁街9號, Hong Kong</v>
      </c>
      <c r="E10485" t="str">
        <f>VLOOKUP(F10485,'recent unique'!A:D,4,FALSE)</f>
        <v>九龍灣啟仁街9號</v>
      </c>
      <c r="F10485" t="s">
        <v>222</v>
      </c>
      <c r="G10485" t="s">
        <v>221</v>
      </c>
      <c r="H10485" t="s">
        <v>11</v>
      </c>
      <c r="I10485" t="s">
        <v>219</v>
      </c>
      <c r="J10485" t="s">
        <v>220</v>
      </c>
      <c r="K10485" t="str">
        <f>VLOOKUP(F10485,'Unique Address'!A:D,4,FALSE)</f>
        <v>Kowloon Bay</v>
      </c>
      <c r="L10485">
        <f>VLOOKUP(K10485,'[2]AreaCoordinates xlsx'!$A$1:$D$65536,3,FALSE)</f>
        <v>22.326664600000001</v>
      </c>
      <c r="M10485">
        <f>VLOOKUP(K10485,'[2]AreaCoordinates xlsx'!$A$1:$D$65536,4,FALSE)</f>
        <v>114.20784260000001</v>
      </c>
    </row>
    <row r="10486" spans="1:13" x14ac:dyDescent="0.2">
      <c r="A10486" s="2">
        <v>41702</v>
      </c>
      <c r="B10486">
        <v>12990</v>
      </c>
      <c r="C10486" t="s">
        <v>8</v>
      </c>
      <c r="D10486" t="str">
        <f t="shared" si="1053"/>
        <v>觀塘茶果嶺道79號, Hong Kong</v>
      </c>
      <c r="E10486" t="str">
        <f>VLOOKUP(F10486,'recent unique'!A:D,4,FALSE)</f>
        <v>觀塘茶果嶺道79號</v>
      </c>
      <c r="F10486" t="s">
        <v>224</v>
      </c>
      <c r="G10486" t="s">
        <v>223</v>
      </c>
      <c r="H10486" t="s">
        <v>11</v>
      </c>
      <c r="I10486" t="s">
        <v>219</v>
      </c>
      <c r="J10486" t="s">
        <v>220</v>
      </c>
      <c r="K10486" t="str">
        <f>VLOOKUP(F10486,'Unique Address'!A:D,4,FALSE)</f>
        <v>Kwun Tong</v>
      </c>
      <c r="L10486">
        <f>VLOOKUP(K10486,'[2]AreaCoordinates xlsx'!$A$1:$D$65536,3,FALSE)</f>
        <v>22.3103686</v>
      </c>
      <c r="M10486">
        <f>VLOOKUP(K10486,'[2]AreaCoordinates xlsx'!$A$1:$D$65536,4,FALSE)</f>
        <v>114.22270349999999</v>
      </c>
    </row>
    <row r="10487" spans="1:13" x14ac:dyDescent="0.2">
      <c r="A10487" s="2">
        <v>41702</v>
      </c>
      <c r="B10487">
        <v>10504</v>
      </c>
      <c r="C10487" t="s">
        <v>14</v>
      </c>
      <c r="D10487" t="str">
        <f t="shared" si="1053"/>
        <v>香港灣仔皇后大道東266及268號, Hong Kong</v>
      </c>
      <c r="E10487" t="str">
        <f>VLOOKUP(F10487,'recent unique'!A:D,4,FALSE)</f>
        <v>香港灣仔皇后大道東266及268號</v>
      </c>
      <c r="F10487" t="s">
        <v>228</v>
      </c>
      <c r="G10487" t="s">
        <v>226</v>
      </c>
      <c r="H10487" t="s">
        <v>11</v>
      </c>
      <c r="I10487" t="s">
        <v>225</v>
      </c>
      <c r="J10487" t="s">
        <v>227</v>
      </c>
      <c r="K10487" t="str">
        <f>VLOOKUP(F10487,'Unique Address'!A:D,4,FALSE)</f>
        <v>Wan Chai</v>
      </c>
      <c r="L10487">
        <f>VLOOKUP(K10487,'[2]AreaCoordinates xlsx'!$A$1:$D$65536,3,FALSE)</f>
        <v>22.276022000000001</v>
      </c>
      <c r="M10487">
        <f>VLOOKUP(K10487,'[2]AreaCoordinates xlsx'!$A$1:$D$65536,4,FALSE)</f>
        <v>114.1751471</v>
      </c>
    </row>
    <row r="10488" spans="1:13" x14ac:dyDescent="0.2">
      <c r="A10488" s="2">
        <v>41702</v>
      </c>
      <c r="B10488">
        <v>9512</v>
      </c>
      <c r="C10488" t="s">
        <v>8</v>
      </c>
      <c r="D10488" t="str">
        <f t="shared" si="1053"/>
        <v>九龍黃大仙沙田㘭道118號, Hong Kong</v>
      </c>
      <c r="E10488" t="str">
        <f>VLOOKUP(F10488,'recent unique'!A:D,4,FALSE)</f>
        <v>九龍黃大仙沙田㘭道118號</v>
      </c>
      <c r="F10488" t="s">
        <v>232</v>
      </c>
      <c r="G10488" t="s">
        <v>230</v>
      </c>
      <c r="H10488" t="s">
        <v>11</v>
      </c>
      <c r="I10488" t="s">
        <v>229</v>
      </c>
      <c r="J10488" t="s">
        <v>231</v>
      </c>
      <c r="K10488" t="str">
        <f>VLOOKUP(F10488,'Unique Address'!A:D,4,FALSE)</f>
        <v>Wong Tai Sin</v>
      </c>
      <c r="L10488">
        <f>VLOOKUP(K10488,'[2]AreaCoordinates xlsx'!$A$1:$D$65536,3,FALSE)</f>
        <v>22.342961500000001</v>
      </c>
      <c r="M10488">
        <f>VLOOKUP(K10488,'[2]AreaCoordinates xlsx'!$A$1:$D$65536,4,FALSE)</f>
        <v>114.1929813</v>
      </c>
    </row>
    <row r="10489" spans="1:13" x14ac:dyDescent="0.2">
      <c r="A10489" s="2">
        <v>41702</v>
      </c>
      <c r="B10489">
        <v>6606</v>
      </c>
      <c r="C10489" t="s">
        <v>14</v>
      </c>
      <c r="D10489" t="str">
        <f t="shared" si="1053"/>
        <v>香港仔黃竹坑道125號, Hong Kong</v>
      </c>
      <c r="E10489" t="str">
        <f>VLOOKUP(F10489,'recent unique'!A:D,4,FALSE)</f>
        <v>香港仔黃竹坑道125號</v>
      </c>
      <c r="F10489" t="s">
        <v>236</v>
      </c>
      <c r="G10489" t="s">
        <v>234</v>
      </c>
      <c r="H10489" t="s">
        <v>11</v>
      </c>
      <c r="I10489" t="s">
        <v>233</v>
      </c>
      <c r="J10489" t="s">
        <v>235</v>
      </c>
      <c r="K10489" t="str">
        <f>VLOOKUP(F10489,'Unique Address'!A:D,4,FALSE)</f>
        <v>Aberdeen</v>
      </c>
      <c r="L10489">
        <f>VLOOKUP(K10489,'[2]AreaCoordinates xlsx'!$A$1:$D$65536,3,FALSE)</f>
        <v>22.252085900000001</v>
      </c>
      <c r="M10489">
        <f>VLOOKUP(K10489,'[2]AreaCoordinates xlsx'!$A$1:$D$65536,4,FALSE)</f>
        <v>114.1587983</v>
      </c>
    </row>
    <row r="10490" spans="1:13" x14ac:dyDescent="0.2">
      <c r="A10490" s="2">
        <v>41702</v>
      </c>
      <c r="B10490">
        <v>6606</v>
      </c>
      <c r="C10490" t="s">
        <v>14</v>
      </c>
      <c r="D10490" t="str">
        <f t="shared" si="1053"/>
        <v>柴灣樂民道3號, Hong Kong</v>
      </c>
      <c r="E10490" t="str">
        <f>VLOOKUP(F10490,'recent unique'!A:D,4,FALSE)</f>
        <v>柴灣樂民道3號</v>
      </c>
      <c r="F10490" t="s">
        <v>178</v>
      </c>
      <c r="G10490" t="s">
        <v>237</v>
      </c>
      <c r="H10490" t="s">
        <v>11</v>
      </c>
      <c r="I10490" t="s">
        <v>233</v>
      </c>
      <c r="J10490" t="s">
        <v>235</v>
      </c>
      <c r="K10490" t="str">
        <f>VLOOKUP(F10490,'Unique Address'!A:D,4,FALSE)</f>
        <v>Chai Wan</v>
      </c>
      <c r="L10490">
        <f>VLOOKUP(K10490,'[2]AreaCoordinates xlsx'!$A$1:$D$65536,3,FALSE)</f>
        <v>22.264624999999999</v>
      </c>
      <c r="M10490">
        <f>VLOOKUP(K10490,'[2]AreaCoordinates xlsx'!$A$1:$D$65536,4,FALSE)</f>
        <v>114.237139</v>
      </c>
    </row>
    <row r="10491" spans="1:13" x14ac:dyDescent="0.2">
      <c r="A10491" s="2">
        <v>41702</v>
      </c>
      <c r="B10491">
        <v>6606</v>
      </c>
      <c r="C10491" t="s">
        <v>14</v>
      </c>
      <c r="D10491" t="str">
        <f t="shared" si="1053"/>
        <v>薄扶林道102號, Hong Kong</v>
      </c>
      <c r="E10491" t="str">
        <f>VLOOKUP(F10491,'recent unique'!A:D,4,FALSE)</f>
        <v>薄扶林道102號</v>
      </c>
      <c r="F10491" t="s">
        <v>239</v>
      </c>
      <c r="G10491" t="s">
        <v>238</v>
      </c>
      <c r="H10491" t="s">
        <v>11</v>
      </c>
      <c r="I10491" t="s">
        <v>233</v>
      </c>
      <c r="J10491" t="s">
        <v>235</v>
      </c>
      <c r="K10491" t="str">
        <f>VLOOKUP(F10491,'Unique Address'!A:D,4,FALSE)</f>
        <v>Pok Fu Lam</v>
      </c>
      <c r="L10491">
        <f>VLOOKUP(K10491,'[2]AreaCoordinates xlsx'!$A$1:$D$65536,3,FALSE)</f>
        <v>22.267920100000001</v>
      </c>
      <c r="M10491">
        <f>VLOOKUP(K10491,'[2]AreaCoordinates xlsx'!$A$1:$D$65536,4,FALSE)</f>
        <v>114.1290719</v>
      </c>
    </row>
    <row r="10492" spans="1:13" x14ac:dyDescent="0.2">
      <c r="A10492" s="2">
        <v>41702</v>
      </c>
      <c r="B10492">
        <v>6606</v>
      </c>
      <c r="C10492" t="s">
        <v>14</v>
      </c>
      <c r="D10492" t="str">
        <f t="shared" si="1053"/>
        <v>灣仔皇后大道東282號, Hong Kong</v>
      </c>
      <c r="E10492" t="str">
        <f>VLOOKUP(F10492,'recent unique'!A:D,4,FALSE)</f>
        <v>灣仔皇后大道東282號</v>
      </c>
      <c r="F10492" t="s">
        <v>241</v>
      </c>
      <c r="G10492" t="s">
        <v>240</v>
      </c>
      <c r="H10492" t="s">
        <v>11</v>
      </c>
      <c r="I10492" t="s">
        <v>233</v>
      </c>
      <c r="J10492" t="s">
        <v>235</v>
      </c>
      <c r="K10492" t="str">
        <f>VLOOKUP(F10492,'Unique Address'!A:D,4,FALSE)</f>
        <v>Wan Chai</v>
      </c>
      <c r="L10492">
        <f>VLOOKUP(K10492,'[2]AreaCoordinates xlsx'!$A$1:$D$65536,3,FALSE)</f>
        <v>22.276022000000001</v>
      </c>
      <c r="M10492">
        <f>VLOOKUP(K10492,'[2]AreaCoordinates xlsx'!$A$1:$D$65536,4,FALSE)</f>
        <v>114.1751471</v>
      </c>
    </row>
    <row r="10493" spans="1:13" x14ac:dyDescent="0.2">
      <c r="A10493" s="2">
        <v>41702</v>
      </c>
      <c r="B10493">
        <v>6606</v>
      </c>
      <c r="C10493" t="s">
        <v>14</v>
      </c>
      <c r="D10493" t="str">
        <f t="shared" si="1053"/>
        <v>銅鑼灣東院道19號, Hong Kong</v>
      </c>
      <c r="E10493" t="str">
        <f>VLOOKUP(F10493,'recent unique'!A:D,4,FALSE)</f>
        <v>銅鑼灣東院道19號</v>
      </c>
      <c r="F10493" t="s">
        <v>243</v>
      </c>
      <c r="G10493" t="s">
        <v>242</v>
      </c>
      <c r="H10493" t="s">
        <v>11</v>
      </c>
      <c r="I10493" t="s">
        <v>233</v>
      </c>
      <c r="J10493" t="s">
        <v>235</v>
      </c>
      <c r="K10493" t="str">
        <f>VLOOKUP(F10493,'Unique Address'!A:D,4,FALSE)</f>
        <v>Causeway Bay</v>
      </c>
      <c r="L10493">
        <f>VLOOKUP(K10493,'[2]AreaCoordinates xlsx'!$A$1:$D$65536,3,FALSE)</f>
        <v>22.279729499999998</v>
      </c>
      <c r="M10493">
        <f>VLOOKUP(K10493,'[2]AreaCoordinates xlsx'!$A$1:$D$65536,4,FALSE)</f>
        <v>114.1870366</v>
      </c>
    </row>
    <row r="10494" spans="1:13" x14ac:dyDescent="0.2">
      <c r="A10494" s="2">
        <v>41702</v>
      </c>
      <c r="B10494">
        <v>6606</v>
      </c>
      <c r="C10494" t="s">
        <v>8</v>
      </c>
      <c r="D10494" t="str">
        <f t="shared" si="1053"/>
        <v>將軍澳靈實路8號, Hong Kong</v>
      </c>
      <c r="E10494" t="str">
        <f>VLOOKUP(F10494,'recent unique'!A:D,4,FALSE)</f>
        <v>將軍澳靈實路8號</v>
      </c>
      <c r="F10494" t="s">
        <v>245</v>
      </c>
      <c r="G10494" t="s">
        <v>244</v>
      </c>
      <c r="H10494" t="s">
        <v>11</v>
      </c>
      <c r="I10494" t="s">
        <v>233</v>
      </c>
      <c r="J10494" t="s">
        <v>235</v>
      </c>
      <c r="K10494" t="str">
        <f>VLOOKUP(F10494,'Unique Address'!A:D,4,FALSE)</f>
        <v>Tseung Kwan O</v>
      </c>
      <c r="L10494">
        <f>VLOOKUP(K10494,'[2]AreaCoordinates xlsx'!$A$1:$D$65536,3,FALSE)</f>
        <v>22.311936899999999</v>
      </c>
      <c r="M10494">
        <f>VLOOKUP(K10494,'[2]AreaCoordinates xlsx'!$A$1:$D$65536,4,FALSE)</f>
        <v>114.2568814</v>
      </c>
    </row>
    <row r="10495" spans="1:13" x14ac:dyDescent="0.2">
      <c r="A10495" s="2">
        <v>41702</v>
      </c>
      <c r="B10495">
        <v>6606</v>
      </c>
      <c r="C10495" t="s">
        <v>8</v>
      </c>
      <c r="D10495" t="str">
        <f t="shared" si="1053"/>
        <v>亞皆老街147B醫院管理局大樓, Hong Kong</v>
      </c>
      <c r="E10495" t="str">
        <f>VLOOKUP(F10495,'recent unique'!A:D,4,FALSE)</f>
        <v>亞皆老街147B醫院管理局大樓</v>
      </c>
      <c r="F10495" t="s">
        <v>247</v>
      </c>
      <c r="G10495" t="s">
        <v>246</v>
      </c>
      <c r="H10495" t="s">
        <v>11</v>
      </c>
      <c r="I10495" t="s">
        <v>233</v>
      </c>
      <c r="J10495" t="s">
        <v>235</v>
      </c>
      <c r="K10495" t="str">
        <f>VLOOKUP(F10495,'Unique Address'!A:D,4,FALSE)</f>
        <v>Mong Kok</v>
      </c>
      <c r="L10495">
        <f>VLOOKUP(K10495,'[2]AreaCoordinates xlsx'!$A$1:$D$65536,3,FALSE)</f>
        <v>22.318344199999999</v>
      </c>
      <c r="M10495">
        <f>VLOOKUP(K10495,'[2]AreaCoordinates xlsx'!$A$1:$D$65536,4,FALSE)</f>
        <v>114.17217460000001</v>
      </c>
    </row>
    <row r="10496" spans="1:13" x14ac:dyDescent="0.2">
      <c r="A10496" s="2">
        <v>41702</v>
      </c>
      <c r="B10496">
        <v>6606</v>
      </c>
      <c r="C10496" t="s">
        <v>8</v>
      </c>
      <c r="D10496" t="str">
        <f t="shared" si="1053"/>
        <v>亞皆老街147A九龍醫院, Hong Kong</v>
      </c>
      <c r="E10496" t="str">
        <f>VLOOKUP(F10496,'recent unique'!A:D,4,FALSE)</f>
        <v>亞皆老街147A九龍醫院</v>
      </c>
      <c r="F10496" t="s">
        <v>249</v>
      </c>
      <c r="G10496" t="s">
        <v>248</v>
      </c>
      <c r="H10496" t="s">
        <v>11</v>
      </c>
      <c r="I10496" t="s">
        <v>233</v>
      </c>
      <c r="J10496" t="s">
        <v>235</v>
      </c>
      <c r="K10496" t="str">
        <f>VLOOKUP(F10496,'Unique Address'!A:D,4,FALSE)</f>
        <v>Mong Kok</v>
      </c>
      <c r="L10496">
        <f>VLOOKUP(K10496,'[2]AreaCoordinates xlsx'!$A$1:$D$65536,3,FALSE)</f>
        <v>22.318344199999999</v>
      </c>
      <c r="M10496">
        <f>VLOOKUP(K10496,'[2]AreaCoordinates xlsx'!$A$1:$D$65536,4,FALSE)</f>
        <v>114.17217460000001</v>
      </c>
    </row>
    <row r="10497" spans="1:13" x14ac:dyDescent="0.2">
      <c r="A10497" s="2">
        <v>41702</v>
      </c>
      <c r="B10497">
        <v>6606</v>
      </c>
      <c r="C10497" t="s">
        <v>8</v>
      </c>
      <c r="D10497" t="str">
        <f t="shared" si="1053"/>
        <v>旺角鴉蘭街22號, Hong Kong</v>
      </c>
      <c r="E10497" t="str">
        <f>VLOOKUP(F10497,'recent unique'!A:D,4,FALSE)</f>
        <v>旺角鴉蘭街22號</v>
      </c>
      <c r="F10497" t="s">
        <v>251</v>
      </c>
      <c r="G10497" t="s">
        <v>250</v>
      </c>
      <c r="H10497" t="s">
        <v>11</v>
      </c>
      <c r="I10497" t="s">
        <v>233</v>
      </c>
      <c r="J10497" t="s">
        <v>235</v>
      </c>
      <c r="K10497" t="str">
        <f>VLOOKUP(F10497,'Unique Address'!A:D,4,FALSE)</f>
        <v>Mong Kok</v>
      </c>
      <c r="L10497">
        <f>VLOOKUP(K10497,'[2]AreaCoordinates xlsx'!$A$1:$D$65536,3,FALSE)</f>
        <v>22.318344199999999</v>
      </c>
      <c r="M10497">
        <f>VLOOKUP(K10497,'[2]AreaCoordinates xlsx'!$A$1:$D$65536,4,FALSE)</f>
        <v>114.17217460000001</v>
      </c>
    </row>
    <row r="10498" spans="1:13" x14ac:dyDescent="0.2">
      <c r="A10498" s="2">
        <v>41702</v>
      </c>
      <c r="B10498">
        <v>6606</v>
      </c>
      <c r="C10498" t="s">
        <v>8</v>
      </c>
      <c r="D10498" t="str">
        <f t="shared" si="1053"/>
        <v>黃大仙沙田坳道118號, Hong Kong</v>
      </c>
      <c r="E10498" t="str">
        <f>VLOOKUP(F10498,'recent unique'!A:D,4,FALSE)</f>
        <v>黃大仙沙田坳道118號</v>
      </c>
      <c r="F10498" t="s">
        <v>253</v>
      </c>
      <c r="G10498" t="s">
        <v>252</v>
      </c>
      <c r="H10498" t="s">
        <v>11</v>
      </c>
      <c r="I10498" t="s">
        <v>233</v>
      </c>
      <c r="J10498" t="s">
        <v>235</v>
      </c>
      <c r="K10498" t="str">
        <f>VLOOKUP(F10498,'Unique Address'!A:D,4,FALSE)</f>
        <v>Wong Tai Sin</v>
      </c>
      <c r="L10498">
        <f>VLOOKUP(K10498,'[2]AreaCoordinates xlsx'!$A$1:$D$65536,3,FALSE)</f>
        <v>22.342961500000001</v>
      </c>
      <c r="M10498">
        <f>VLOOKUP(K10498,'[2]AreaCoordinates xlsx'!$A$1:$D$65536,4,FALSE)</f>
        <v>114.1929813</v>
      </c>
    </row>
    <row r="10499" spans="1:13" x14ac:dyDescent="0.2">
      <c r="A10499" s="2">
        <v>41702</v>
      </c>
      <c r="B10499">
        <v>6606</v>
      </c>
      <c r="C10499" t="s">
        <v>8</v>
      </c>
      <c r="D10499" t="str">
        <f t="shared" si="1053"/>
        <v>荔枝角瑪嘉烈醫院道2-10號, Hong Kong</v>
      </c>
      <c r="E10499" t="str">
        <f>VLOOKUP(F10499,'recent unique'!A:D,4,FALSE)</f>
        <v>荔枝角瑪嘉烈醫院道2-10號</v>
      </c>
      <c r="F10499" t="s">
        <v>255</v>
      </c>
      <c r="G10499" t="s">
        <v>254</v>
      </c>
      <c r="H10499" t="s">
        <v>11</v>
      </c>
      <c r="I10499" t="s">
        <v>233</v>
      </c>
      <c r="J10499" t="s">
        <v>235</v>
      </c>
      <c r="K10499" t="str">
        <f>VLOOKUP(F10499,'Unique Address'!A:D,4,FALSE)</f>
        <v>Lai Chi Kok</v>
      </c>
      <c r="L10499">
        <f>VLOOKUP(K10499,'[2]AreaCoordinates xlsx'!$A$1:$D$65536,3,FALSE)</f>
        <v>22.337264999999999</v>
      </c>
      <c r="M10499">
        <f>VLOOKUP(K10499,'[2]AreaCoordinates xlsx'!$A$1:$D$65536,4,FALSE)</f>
        <v>114.148033</v>
      </c>
    </row>
    <row r="10500" spans="1:13" x14ac:dyDescent="0.2">
      <c r="A10500" s="2">
        <v>41702</v>
      </c>
      <c r="B10500">
        <v>6606</v>
      </c>
      <c r="C10500" t="s">
        <v>8</v>
      </c>
      <c r="D10500" t="str">
        <f t="shared" si="1053"/>
        <v>加士居道30號, Hong Kong</v>
      </c>
      <c r="E10500" t="str">
        <f>VLOOKUP(F10500,'recent unique'!A:D,4,FALSE)</f>
        <v>加士居道30號</v>
      </c>
      <c r="F10500" t="s">
        <v>257</v>
      </c>
      <c r="G10500" t="s">
        <v>256</v>
      </c>
      <c r="H10500" t="s">
        <v>11</v>
      </c>
      <c r="I10500" t="s">
        <v>233</v>
      </c>
      <c r="J10500" t="s">
        <v>235</v>
      </c>
      <c r="K10500" t="str">
        <f>VLOOKUP(F10500,'Unique Address'!A:D,4,FALSE)</f>
        <v>Yau Ma Tei</v>
      </c>
      <c r="L10500">
        <f>VLOOKUP(K10500,'[2]AreaCoordinates xlsx'!$A$1:$D$65536,3,FALSE)</f>
        <v>22.312828</v>
      </c>
      <c r="M10500">
        <f>VLOOKUP(K10500,'[2]AreaCoordinates xlsx'!$A$1:$D$65536,4,FALSE)</f>
        <v>114.170682</v>
      </c>
    </row>
    <row r="10501" spans="1:13" x14ac:dyDescent="0.2">
      <c r="A10501" s="2">
        <v>41702</v>
      </c>
      <c r="B10501">
        <v>6606</v>
      </c>
      <c r="C10501" t="s">
        <v>8</v>
      </c>
      <c r="D10501" t="str">
        <f t="shared" si="1053"/>
        <v>將軍澳坑口寳寧里2號, Hong Kong</v>
      </c>
      <c r="E10501" t="str">
        <f>VLOOKUP(F10501,'recent unique'!A:D,4,FALSE)</f>
        <v>將軍澳坑口寳寧里2號</v>
      </c>
      <c r="F10501" t="s">
        <v>259</v>
      </c>
      <c r="G10501" t="s">
        <v>258</v>
      </c>
      <c r="H10501" t="s">
        <v>11</v>
      </c>
      <c r="I10501" t="s">
        <v>233</v>
      </c>
      <c r="J10501" t="s">
        <v>235</v>
      </c>
      <c r="K10501" t="str">
        <f>VLOOKUP(F10501,'Unique Address'!A:D,4,FALSE)</f>
        <v>Tseung Kwan O</v>
      </c>
      <c r="L10501">
        <f>VLOOKUP(K10501,'[2]AreaCoordinates xlsx'!$A$1:$D$65536,3,FALSE)</f>
        <v>22.311936899999999</v>
      </c>
      <c r="M10501">
        <f>VLOOKUP(K10501,'[2]AreaCoordinates xlsx'!$A$1:$D$65536,4,FALSE)</f>
        <v>114.2568814</v>
      </c>
    </row>
    <row r="10502" spans="1:13" x14ac:dyDescent="0.2">
      <c r="A10502" s="2">
        <v>41702</v>
      </c>
      <c r="B10502">
        <v>6606</v>
      </c>
      <c r="C10502" t="s">
        <v>8</v>
      </c>
      <c r="D10502" t="str">
        <f t="shared" si="1053"/>
        <v>官塘協和街130號, Hong Kong</v>
      </c>
      <c r="E10502" t="str">
        <f>VLOOKUP(F10502,'recent unique'!A:D,4,FALSE)</f>
        <v>官塘協和街130號</v>
      </c>
      <c r="F10502" t="s">
        <v>260</v>
      </c>
      <c r="G10502" t="s">
        <v>104</v>
      </c>
      <c r="H10502" t="s">
        <v>11</v>
      </c>
      <c r="I10502" t="s">
        <v>233</v>
      </c>
      <c r="J10502" t="s">
        <v>235</v>
      </c>
      <c r="K10502" t="str">
        <f>VLOOKUP(F10502,'Unique Address'!A:D,4,FALSE)</f>
        <v>Kwun Tong</v>
      </c>
      <c r="L10502">
        <f>VLOOKUP(K10502,'[2]AreaCoordinates xlsx'!$A$1:$D$65536,3,FALSE)</f>
        <v>22.3103686</v>
      </c>
      <c r="M10502">
        <f>VLOOKUP(K10502,'[2]AreaCoordinates xlsx'!$A$1:$D$65536,4,FALSE)</f>
        <v>114.22270349999999</v>
      </c>
    </row>
    <row r="10503" spans="1:13" x14ac:dyDescent="0.2">
      <c r="A10503" s="2">
        <v>41702</v>
      </c>
      <c r="B10503">
        <v>6606</v>
      </c>
      <c r="C10503" t="s">
        <v>19</v>
      </c>
      <c r="D10503" t="str">
        <f t="shared" si="1053"/>
        <v>屯門青松觀路15號, Hong Kong</v>
      </c>
      <c r="E10503" t="str">
        <f>VLOOKUP(F10503,'recent unique'!A:D,4,FALSE)</f>
        <v>屯門青松觀路15號</v>
      </c>
      <c r="F10503" t="s">
        <v>218</v>
      </c>
      <c r="G10503" t="s">
        <v>261</v>
      </c>
      <c r="H10503" t="s">
        <v>11</v>
      </c>
      <c r="I10503" t="s">
        <v>233</v>
      </c>
      <c r="J10503" t="s">
        <v>235</v>
      </c>
      <c r="K10503" t="str">
        <f>VLOOKUP(F10503,'Unique Address'!A:D,4,FALSE)</f>
        <v>Tuen Mun</v>
      </c>
      <c r="L10503">
        <f>VLOOKUP(K10503,'[2]AreaCoordinates xlsx'!$A$1:$D$65536,3,FALSE)</f>
        <v>22.390829499999999</v>
      </c>
      <c r="M10503">
        <f>VLOOKUP(K10503,'[2]AreaCoordinates xlsx'!$A$1:$D$65536,4,FALSE)</f>
        <v>113.9725126</v>
      </c>
    </row>
    <row r="10504" spans="1:13" x14ac:dyDescent="0.2">
      <c r="A10504" s="2">
        <v>41702</v>
      </c>
      <c r="B10504">
        <v>6606</v>
      </c>
      <c r="C10504" t="s">
        <v>19</v>
      </c>
      <c r="D10504" t="str">
        <f t="shared" si="1053"/>
        <v>上水保健路9號, Hong Kong</v>
      </c>
      <c r="E10504" t="str">
        <f>VLOOKUP(F10504,'recent unique'!A:D,4,FALSE)</f>
        <v>上水保健路9號</v>
      </c>
      <c r="F10504" t="s">
        <v>263</v>
      </c>
      <c r="G10504" t="s">
        <v>262</v>
      </c>
      <c r="H10504" t="s">
        <v>11</v>
      </c>
      <c r="I10504" t="s">
        <v>233</v>
      </c>
      <c r="J10504" t="s">
        <v>235</v>
      </c>
      <c r="K10504" t="str">
        <f>VLOOKUP(F10504,'Unique Address'!A:D,4,FALSE)</f>
        <v>Sheung Shui</v>
      </c>
      <c r="L10504">
        <f>VLOOKUP(K10504,'[2]AreaCoordinates xlsx'!$A$1:$D$65536,3,FALSE)</f>
        <v>22.511200800000001</v>
      </c>
      <c r="M10504">
        <f>VLOOKUP(K10504,'[2]AreaCoordinates xlsx'!$A$1:$D$65536,4,FALSE)</f>
        <v>114.1260991</v>
      </c>
    </row>
    <row r="10505" spans="1:13" x14ac:dyDescent="0.2">
      <c r="A10505" s="2">
        <v>41702</v>
      </c>
      <c r="B10505">
        <v>6606</v>
      </c>
      <c r="C10505" t="s">
        <v>19</v>
      </c>
      <c r="D10505" t="str">
        <f t="shared" si="1053"/>
        <v>沙田銀城街30-32號, Hong Kong</v>
      </c>
      <c r="E10505" t="str">
        <f>VLOOKUP(F10505,'recent unique'!A:D,4,FALSE)</f>
        <v>沙田銀城街30-32號</v>
      </c>
      <c r="F10505" t="s">
        <v>174</v>
      </c>
      <c r="G10505" t="s">
        <v>172</v>
      </c>
      <c r="H10505" t="s">
        <v>11</v>
      </c>
      <c r="I10505" t="s">
        <v>233</v>
      </c>
      <c r="J10505" t="s">
        <v>235</v>
      </c>
      <c r="K10505" t="str">
        <f>VLOOKUP(F10505,'Unique Address'!A:D,4,FALSE)</f>
        <v>Sha Tin</v>
      </c>
      <c r="L10505">
        <f>VLOOKUP(K10505,'[2]AreaCoordinates xlsx'!$A$1:$D$65536,3,FALSE)</f>
        <v>22.377130399999999</v>
      </c>
      <c r="M10505">
        <f>VLOOKUP(K10505,'[2]AreaCoordinates xlsx'!$A$1:$D$65536,4,FALSE)</f>
        <v>114.1974398</v>
      </c>
    </row>
    <row r="10506" spans="1:13" x14ac:dyDescent="0.2">
      <c r="A10506" s="2">
        <v>41702</v>
      </c>
      <c r="B10506">
        <v>6606</v>
      </c>
      <c r="C10506" t="s">
        <v>19</v>
      </c>
      <c r="D10506" t="str">
        <f t="shared" si="1053"/>
        <v>沙田馬鞍山亞公角街33號, Hong Kong</v>
      </c>
      <c r="E10506" t="str">
        <f>VLOOKUP(F10506,'recent unique'!A:D,4,FALSE)</f>
        <v>沙田馬鞍山亞公角街33號</v>
      </c>
      <c r="F10506" t="s">
        <v>90</v>
      </c>
      <c r="G10506" t="s">
        <v>264</v>
      </c>
      <c r="H10506" t="s">
        <v>11</v>
      </c>
      <c r="I10506" t="s">
        <v>233</v>
      </c>
      <c r="J10506" t="s">
        <v>235</v>
      </c>
      <c r="K10506" t="str">
        <f>VLOOKUP(F10506,'Unique Address'!A:D,4,FALSE)</f>
        <v>Ma On Shan</v>
      </c>
      <c r="L10506">
        <f>VLOOKUP(K10506,'[2]AreaCoordinates xlsx'!$A$1:$D$65536,3,FALSE)</f>
        <v>22.403069899999998</v>
      </c>
      <c r="M10506">
        <f>VLOOKUP(K10506,'[2]AreaCoordinates xlsx'!$A$1:$D$65536,4,FALSE)</f>
        <v>114.24499369999999</v>
      </c>
    </row>
    <row r="10507" spans="1:13" x14ac:dyDescent="0.2">
      <c r="A10507" s="2">
        <v>41702</v>
      </c>
      <c r="B10507">
        <v>6606</v>
      </c>
      <c r="C10507" t="s">
        <v>19</v>
      </c>
      <c r="D10507" t="str">
        <f t="shared" si="1053"/>
        <v>大埔全安路9號, Hong Kong</v>
      </c>
      <c r="E10507" t="str">
        <f>VLOOKUP(F10507,'recent unique'!A:D,4,FALSE)</f>
        <v>大埔全安路9號</v>
      </c>
      <c r="F10507" t="s">
        <v>266</v>
      </c>
      <c r="G10507" t="s">
        <v>265</v>
      </c>
      <c r="H10507" t="s">
        <v>11</v>
      </c>
      <c r="I10507" t="s">
        <v>233</v>
      </c>
      <c r="J10507" t="s">
        <v>235</v>
      </c>
      <c r="K10507" t="str">
        <f>VLOOKUP(F10507,'Unique Address'!A:D,4,FALSE)</f>
        <v>Tai Po</v>
      </c>
      <c r="L10507">
        <f>VLOOKUP(K10507,'[2]AreaCoordinates xlsx'!$A$1:$D$65536,3,FALSE)</f>
        <v>22.440896800000001</v>
      </c>
      <c r="M10507">
        <f>VLOOKUP(K10507,'[2]AreaCoordinates xlsx'!$A$1:$D$65536,4,FALSE)</f>
        <v>114.16474340000001</v>
      </c>
    </row>
    <row r="10508" spans="1:13" x14ac:dyDescent="0.2">
      <c r="A10508" s="2">
        <v>41702</v>
      </c>
      <c r="B10508">
        <v>6606</v>
      </c>
      <c r="C10508" t="s">
        <v>19</v>
      </c>
      <c r="D10508" t="str">
        <f t="shared" si="1053"/>
        <v>屯門青松觀道23號, Hong Kong</v>
      </c>
      <c r="E10508" t="str">
        <f>VLOOKUP(F10508,'recent unique'!A:D,4,FALSE)</f>
        <v>屯門青松觀道23號</v>
      </c>
      <c r="F10508" t="s">
        <v>268</v>
      </c>
      <c r="G10508" t="s">
        <v>267</v>
      </c>
      <c r="H10508" t="s">
        <v>11</v>
      </c>
      <c r="I10508" t="s">
        <v>233</v>
      </c>
      <c r="J10508" t="s">
        <v>235</v>
      </c>
      <c r="K10508" t="str">
        <f>VLOOKUP(F10508,'Unique Address'!A:D,4,FALSE)</f>
        <v>Tuen Mun</v>
      </c>
      <c r="L10508">
        <f>VLOOKUP(K10508,'[2]AreaCoordinates xlsx'!$A$1:$D$65536,3,FALSE)</f>
        <v>22.390829499999999</v>
      </c>
      <c r="M10508">
        <f>VLOOKUP(K10508,'[2]AreaCoordinates xlsx'!$A$1:$D$65536,4,FALSE)</f>
        <v>113.9725126</v>
      </c>
    </row>
    <row r="10509" spans="1:13" x14ac:dyDescent="0.2">
      <c r="A10509" s="2">
        <v>41702</v>
      </c>
      <c r="B10509">
        <v>512</v>
      </c>
      <c r="C10509" t="s">
        <v>19</v>
      </c>
      <c r="D10509" t="str">
        <f t="shared" si="1053"/>
        <v>新界大埔全安路11 號, Hong Kong</v>
      </c>
      <c r="E10509" t="str">
        <f>VLOOKUP(F10509,'recent unique'!A:D,4,FALSE)</f>
        <v>新界大埔全安路11 號</v>
      </c>
      <c r="F10509" t="s">
        <v>272</v>
      </c>
      <c r="G10509" t="s">
        <v>270</v>
      </c>
      <c r="H10509" t="s">
        <v>11</v>
      </c>
      <c r="I10509" t="s">
        <v>269</v>
      </c>
      <c r="J10509" t="s">
        <v>271</v>
      </c>
      <c r="K10509" t="str">
        <f>VLOOKUP(F10509,'Unique Address'!A:D,4,FALSE)</f>
        <v>Tai Po</v>
      </c>
      <c r="L10509">
        <f>VLOOKUP(K10509,'[2]AreaCoordinates xlsx'!$A$1:$D$65536,3,FALSE)</f>
        <v>22.440896800000001</v>
      </c>
      <c r="M10509">
        <f>VLOOKUP(K10509,'[2]AreaCoordinates xlsx'!$A$1:$D$65536,4,FALSE)</f>
        <v>114.16474340000001</v>
      </c>
    </row>
    <row r="10510" spans="1:13" x14ac:dyDescent="0.2">
      <c r="A10510" s="2">
        <v>41702</v>
      </c>
      <c r="B10510">
        <v>0</v>
      </c>
      <c r="C10510" t="s">
        <v>19</v>
      </c>
      <c r="D10510" t="str">
        <f t="shared" si="1053"/>
        <v>赤鱲角香港國際機場, Hong Kong</v>
      </c>
      <c r="E10510" t="str">
        <f>VLOOKUP(F10510,'recent unique'!A:D,4,FALSE)</f>
        <v>赤鱲角香港國際機場</v>
      </c>
      <c r="F10510" t="s">
        <v>276</v>
      </c>
      <c r="G10510" t="s">
        <v>274</v>
      </c>
      <c r="H10510" t="s">
        <v>11</v>
      </c>
      <c r="I10510" t="s">
        <v>273</v>
      </c>
      <c r="J10510" t="s">
        <v>275</v>
      </c>
      <c r="K10510" t="str">
        <f>VLOOKUP(F10510,'Unique Address'!A:D,4,FALSE)</f>
        <v>Chek Lap Kok</v>
      </c>
      <c r="L10510">
        <f>VLOOKUP(K10510,'[2]AreaCoordinates xlsx'!$A$1:$D$65536,3,FALSE)</f>
        <v>22.3083934</v>
      </c>
      <c r="M10510">
        <f>VLOOKUP(K10510,'[2]AreaCoordinates xlsx'!$A$1:$D$65536,4,FALSE)</f>
        <v>113.923907</v>
      </c>
    </row>
    <row r="10511" spans="1:13" x14ac:dyDescent="0.2">
      <c r="A10511" s="2">
        <v>41702</v>
      </c>
      <c r="B10511">
        <v>7782</v>
      </c>
      <c r="C10511" t="s">
        <v>19</v>
      </c>
      <c r="D10511" t="str">
        <f t="shared" si="1053"/>
        <v>大埔林錦公路嘉道理農場, Hong Kong</v>
      </c>
      <c r="E10511" t="str">
        <f>VLOOKUP(F10511,'recent unique'!A:D,4,FALSE)</f>
        <v>大埔林錦公路嘉道理農場</v>
      </c>
      <c r="F10511" t="s">
        <v>280</v>
      </c>
      <c r="G10511" t="s">
        <v>278</v>
      </c>
      <c r="H10511" t="s">
        <v>11</v>
      </c>
      <c r="I10511" t="s">
        <v>277</v>
      </c>
      <c r="J10511" t="s">
        <v>279</v>
      </c>
      <c r="K10511" t="str">
        <f>VLOOKUP(F10511,'Unique Address'!A:D,4,FALSE)</f>
        <v>Tai Po</v>
      </c>
      <c r="L10511">
        <f>VLOOKUP(K10511,'[2]AreaCoordinates xlsx'!$A$1:$D$65536,3,FALSE)</f>
        <v>22.440896800000001</v>
      </c>
      <c r="M10511">
        <f>VLOOKUP(K10511,'[2]AreaCoordinates xlsx'!$A$1:$D$65536,4,FALSE)</f>
        <v>114.16474340000001</v>
      </c>
    </row>
    <row r="10512" spans="1:13" x14ac:dyDescent="0.2">
      <c r="A10512" s="2">
        <v>41702</v>
      </c>
      <c r="B10512">
        <v>4930</v>
      </c>
      <c r="C10512" t="s">
        <v>19</v>
      </c>
      <c r="D10512" t="str">
        <f t="shared" si="1053"/>
        <v>將軍澳靈實路8號, Hong Kong</v>
      </c>
      <c r="E10512" t="str">
        <f>VLOOKUP(F10512,'recent unique'!A:D,4,FALSE)</f>
        <v>將軍澳靈實路8號</v>
      </c>
      <c r="F10512" t="s">
        <v>245</v>
      </c>
      <c r="G10512" t="s">
        <v>282</v>
      </c>
      <c r="H10512" t="s">
        <v>11</v>
      </c>
      <c r="I10512" t="s">
        <v>281</v>
      </c>
      <c r="J10512" t="s">
        <v>283</v>
      </c>
      <c r="K10512" t="str">
        <f>VLOOKUP(F10512,'Unique Address'!A:D,4,FALSE)</f>
        <v>Tseung Kwan O</v>
      </c>
      <c r="L10512">
        <f>VLOOKUP(K10512,'[2]AreaCoordinates xlsx'!$A$1:$D$65536,3,FALSE)</f>
        <v>22.311936899999999</v>
      </c>
      <c r="M10512">
        <f>VLOOKUP(K10512,'[2]AreaCoordinates xlsx'!$A$1:$D$65536,4,FALSE)</f>
        <v>114.2568814</v>
      </c>
    </row>
    <row r="10513" spans="1:13" x14ac:dyDescent="0.2">
      <c r="A10513" s="2">
        <v>41702</v>
      </c>
      <c r="B10513">
        <v>1240</v>
      </c>
      <c r="C10513" t="s">
        <v>19</v>
      </c>
      <c r="D10513" t="str">
        <f t="shared" si="1053"/>
        <v>屯門蝴蝶灣泳灘, Hong Kong</v>
      </c>
      <c r="E10513" t="str">
        <f>VLOOKUP(F10513,'recent unique'!A:D,4,FALSE)</f>
        <v>屯門蝴蝶灣泳灘</v>
      </c>
      <c r="F10513" t="s">
        <v>287</v>
      </c>
      <c r="G10513" t="s">
        <v>285</v>
      </c>
      <c r="H10513" t="s">
        <v>11</v>
      </c>
      <c r="I10513" t="s">
        <v>284</v>
      </c>
      <c r="J10513" t="s">
        <v>286</v>
      </c>
      <c r="K10513" t="str">
        <f>VLOOKUP(F10513,'Unique Address'!A:D,4,FALSE)</f>
        <v>Tuen Mun</v>
      </c>
      <c r="L10513">
        <f>VLOOKUP(K10513,'[2]AreaCoordinates xlsx'!$A$1:$D$65536,3,FALSE)</f>
        <v>22.390829499999999</v>
      </c>
      <c r="M10513">
        <f>VLOOKUP(K10513,'[2]AreaCoordinates xlsx'!$A$1:$D$65536,4,FALSE)</f>
        <v>113.9725126</v>
      </c>
    </row>
    <row r="10514" spans="1:13" x14ac:dyDescent="0.2">
      <c r="A10514" s="2">
        <v>41702</v>
      </c>
      <c r="B10514">
        <v>12078</v>
      </c>
      <c r="C10514" t="s">
        <v>19</v>
      </c>
      <c r="D10514" t="str">
        <f t="shared" ref="D10514:D10520" si="1054">E10514&amp;", Hong Kong"</f>
        <v>大埔全安路9號, Hong Kong</v>
      </c>
      <c r="E10514" t="str">
        <f>VLOOKUP(F10514,'recent unique'!A:D,4,FALSE)</f>
        <v>大埔全安路9號</v>
      </c>
      <c r="F10514" t="s">
        <v>291</v>
      </c>
      <c r="G10514" t="s">
        <v>289</v>
      </c>
      <c r="H10514" t="s">
        <v>11</v>
      </c>
      <c r="I10514" t="s">
        <v>288</v>
      </c>
      <c r="J10514" t="s">
        <v>290</v>
      </c>
      <c r="K10514" t="str">
        <f>VLOOKUP(F10514,'Unique Address'!A:D,4,FALSE)</f>
        <v>Tai Po</v>
      </c>
      <c r="L10514">
        <f>VLOOKUP(K10514,'[2]AreaCoordinates xlsx'!$A$1:$D$65536,3,FALSE)</f>
        <v>22.440896800000001</v>
      </c>
      <c r="M10514">
        <f>VLOOKUP(K10514,'[2]AreaCoordinates xlsx'!$A$1:$D$65536,4,FALSE)</f>
        <v>114.16474340000001</v>
      </c>
    </row>
    <row r="10515" spans="1:13" x14ac:dyDescent="0.2">
      <c r="A10515" s="2">
        <v>41702</v>
      </c>
      <c r="B10515">
        <v>231</v>
      </c>
      <c r="C10515" t="s">
        <v>14</v>
      </c>
      <c r="D10515" t="str">
        <f t="shared" si="1054"/>
        <v>香港銅鑼灣東院道19號, Hong Kong</v>
      </c>
      <c r="E10515" t="str">
        <f>VLOOKUP(F10515,'recent unique'!A:D,4,FALSE)</f>
        <v>香港銅鑼灣東院道19號</v>
      </c>
      <c r="F10515" t="s">
        <v>293</v>
      </c>
      <c r="G10515" t="s">
        <v>292</v>
      </c>
      <c r="H10515" t="s">
        <v>11</v>
      </c>
      <c r="I10515" t="s">
        <v>65</v>
      </c>
      <c r="J10515" t="s">
        <v>67</v>
      </c>
      <c r="K10515" t="str">
        <f>VLOOKUP(F10515,'Unique Address'!A:D,4,FALSE)</f>
        <v>Causeway Bay</v>
      </c>
      <c r="L10515">
        <f>VLOOKUP(K10515,'[2]AreaCoordinates xlsx'!$A$1:$D$65536,3,FALSE)</f>
        <v>22.279729499999998</v>
      </c>
      <c r="M10515">
        <f>VLOOKUP(K10515,'[2]AreaCoordinates xlsx'!$A$1:$D$65536,4,FALSE)</f>
        <v>114.1870366</v>
      </c>
    </row>
    <row r="10516" spans="1:13" x14ac:dyDescent="0.2">
      <c r="A10516" s="2">
        <v>41702</v>
      </c>
      <c r="B10516">
        <v>231</v>
      </c>
      <c r="C10516" t="s">
        <v>14</v>
      </c>
      <c r="D10516" t="str">
        <f t="shared" si="1054"/>
        <v>香港大口環道9號, Hong Kong</v>
      </c>
      <c r="E10516" t="str">
        <f>VLOOKUP(F10516,'recent unique'!A:D,4,FALSE)</f>
        <v>香港大口環道9號</v>
      </c>
      <c r="F10516" t="s">
        <v>295</v>
      </c>
      <c r="G10516" t="s">
        <v>294</v>
      </c>
      <c r="H10516" t="s">
        <v>11</v>
      </c>
      <c r="I10516" t="s">
        <v>65</v>
      </c>
      <c r="J10516" t="s">
        <v>67</v>
      </c>
      <c r="K10516" t="str">
        <f>VLOOKUP(F10516,'Unique Address'!A:D,4,FALSE)</f>
        <v>Sandy Bay</v>
      </c>
      <c r="L10516">
        <f>VLOOKUP(K10516,'[2]AreaCoordinates xlsx'!$A$1:$D$65536,3,FALSE)</f>
        <v>22.270135199999999</v>
      </c>
      <c r="M10516">
        <f>VLOOKUP(K10516,'[2]AreaCoordinates xlsx'!$A$1:$D$65536,4,FALSE)</f>
        <v>114.11941040000001</v>
      </c>
    </row>
    <row r="10517" spans="1:13" x14ac:dyDescent="0.2">
      <c r="A10517" s="2">
        <v>41702</v>
      </c>
      <c r="B10517">
        <v>231</v>
      </c>
      <c r="C10517" t="s">
        <v>14</v>
      </c>
      <c r="D10517" t="str">
        <f t="shared" si="1054"/>
        <v>香港普仁街12號, Hong Kong</v>
      </c>
      <c r="E10517" t="str">
        <f>VLOOKUP(F10517,'recent unique'!A:D,4,FALSE)</f>
        <v>香港普仁街12號</v>
      </c>
      <c r="F10517" t="s">
        <v>297</v>
      </c>
      <c r="G10517" t="s">
        <v>296</v>
      </c>
      <c r="H10517" t="s">
        <v>11</v>
      </c>
      <c r="I10517" t="s">
        <v>65</v>
      </c>
      <c r="J10517" t="s">
        <v>67</v>
      </c>
      <c r="K10517" t="str">
        <f>VLOOKUP(F10517,'Unique Address'!A:D,4,FALSE)</f>
        <v>Mid-level</v>
      </c>
      <c r="L10517">
        <f>VLOOKUP(K10517,'[2]AreaCoordinates xlsx'!$A$1:$D$65536,3,FALSE)</f>
        <v>22.2811673</v>
      </c>
      <c r="M10517">
        <f>VLOOKUP(K10517,'[2]AreaCoordinates xlsx'!$A$1:$D$65536,4,FALSE)</f>
        <v>114.142449</v>
      </c>
    </row>
    <row r="10518" spans="1:13" x14ac:dyDescent="0.2">
      <c r="A10518" s="2">
        <v>41702</v>
      </c>
      <c r="B10518">
        <v>231</v>
      </c>
      <c r="C10518" t="s">
        <v>8</v>
      </c>
      <c r="D10518" t="str">
        <f t="shared" si="1054"/>
        <v>九龍油麻地窩打老道25號, Hong Kong</v>
      </c>
      <c r="E10518" t="str">
        <f>VLOOKUP(F10518,'recent unique'!A:D,4,FALSE)</f>
        <v>九龍油麻地窩打老道25號</v>
      </c>
      <c r="F10518" t="s">
        <v>299</v>
      </c>
      <c r="G10518" t="s">
        <v>298</v>
      </c>
      <c r="H10518" t="s">
        <v>11</v>
      </c>
      <c r="I10518" t="s">
        <v>65</v>
      </c>
      <c r="J10518" t="s">
        <v>67</v>
      </c>
      <c r="K10518" t="str">
        <f>VLOOKUP(F10518,'Unique Address'!A:D,4,FALSE)</f>
        <v>Yau Ma Tei</v>
      </c>
      <c r="L10518">
        <f>VLOOKUP(K10518,'[2]AreaCoordinates xlsx'!$A$1:$D$65536,3,FALSE)</f>
        <v>22.312828</v>
      </c>
      <c r="M10518">
        <f>VLOOKUP(K10518,'[2]AreaCoordinates xlsx'!$A$1:$D$65536,4,FALSE)</f>
        <v>114.170682</v>
      </c>
    </row>
    <row r="10519" spans="1:13" x14ac:dyDescent="0.2">
      <c r="A10519" s="2">
        <v>41702</v>
      </c>
      <c r="B10519">
        <v>231</v>
      </c>
      <c r="C10519" t="s">
        <v>8</v>
      </c>
      <c r="D10519" t="str">
        <f t="shared" si="1054"/>
        <v>九龍黃大仙沙田坳道124號, Hong Kong</v>
      </c>
      <c r="E10519" t="str">
        <f>VLOOKUP(F10519,'recent unique'!A:D,4,FALSE)</f>
        <v>九龍黃大仙沙田坳道124號</v>
      </c>
      <c r="F10519" t="s">
        <v>301</v>
      </c>
      <c r="G10519" t="s">
        <v>300</v>
      </c>
      <c r="H10519" t="s">
        <v>11</v>
      </c>
      <c r="I10519" t="s">
        <v>65</v>
      </c>
      <c r="J10519" t="s">
        <v>67</v>
      </c>
      <c r="K10519" t="str">
        <f>VLOOKUP(F10519,'Unique Address'!A:D,4,FALSE)</f>
        <v>Wong Tai Sin</v>
      </c>
      <c r="L10519">
        <f>VLOOKUP(K10519,'[2]AreaCoordinates xlsx'!$A$1:$D$65536,3,FALSE)</f>
        <v>22.342961500000001</v>
      </c>
      <c r="M10519">
        <f>VLOOKUP(K10519,'[2]AreaCoordinates xlsx'!$A$1:$D$65536,4,FALSE)</f>
        <v>114.1929813</v>
      </c>
    </row>
    <row r="10520" spans="1:13" x14ac:dyDescent="0.2">
      <c r="A10520" s="2">
        <v>41703</v>
      </c>
      <c r="B10520">
        <v>3824</v>
      </c>
      <c r="C10520" t="s">
        <v>19</v>
      </c>
      <c r="D10520" t="str">
        <f t="shared" si="1054"/>
        <v>港鐵沙田站B, Hong Kong</v>
      </c>
      <c r="E10520" t="str">
        <f>VLOOKUP(F10520,'recent unique'!A:D,4,FALSE)</f>
        <v>港鐵沙田站B</v>
      </c>
      <c r="F10520" t="s">
        <v>33</v>
      </c>
      <c r="G10520" t="s">
        <v>32</v>
      </c>
      <c r="H10520" t="s">
        <v>11</v>
      </c>
      <c r="I10520" t="s">
        <v>372</v>
      </c>
      <c r="J10520" t="s">
        <v>374</v>
      </c>
      <c r="K10520" t="str">
        <f>VLOOKUP(F10520,'Unique Address'!A:D,4,FALSE)</f>
        <v>Sha Tin</v>
      </c>
      <c r="L10520">
        <f>VLOOKUP(K10520,'[2]AreaCoordinates xlsx'!$A$1:$D$65536,3,FALSE)</f>
        <v>22.377130399999999</v>
      </c>
      <c r="M10520">
        <f>VLOOKUP(K10520,'[2]AreaCoordinates xlsx'!$A$1:$D$65536,4,FALSE)</f>
        <v>114.1974398</v>
      </c>
    </row>
    <row r="10521" spans="1:13" x14ac:dyDescent="0.2">
      <c r="A10521" s="2">
        <v>41703</v>
      </c>
      <c r="B10521">
        <v>9129</v>
      </c>
      <c r="C10521" t="s">
        <v>46</v>
      </c>
      <c r="D10521" t="str">
        <f>E10521</f>
        <v>Hong Kong</v>
      </c>
      <c r="E10521" t="s">
        <v>10918</v>
      </c>
      <c r="F10521" t="str">
        <f>"  "</f>
        <v xml:space="preserve">  </v>
      </c>
      <c r="G10521" t="str">
        <f>C10521</f>
        <v>Territory-Wide</v>
      </c>
      <c r="H10521" t="s">
        <v>48</v>
      </c>
      <c r="I10521" t="s">
        <v>2027</v>
      </c>
      <c r="J10521" t="s">
        <v>12</v>
      </c>
      <c r="K10521" t="s">
        <v>10918</v>
      </c>
      <c r="L10521">
        <f>VLOOKUP(K10521,'[2]AreaCoordinates xlsx'!$A$1:$D$65536,3,FALSE)</f>
        <v>22.244479999999999</v>
      </c>
      <c r="M10521">
        <f>VLOOKUP(K10521,'[2]AreaCoordinates xlsx'!$A$1:$D$65536,4,FALSE)</f>
        <v>114.1860519</v>
      </c>
    </row>
    <row r="10522" spans="1:13" x14ac:dyDescent="0.2">
      <c r="A10522" s="2">
        <v>41703</v>
      </c>
      <c r="B10522">
        <v>4866</v>
      </c>
      <c r="C10522" t="s">
        <v>8</v>
      </c>
      <c r="D10522" t="str">
        <f t="shared" ref="D10522:D10524" si="1055">E10522&amp;", Hong Kong"</f>
        <v>港鐵尖沙咀站C1, Hong Kong</v>
      </c>
      <c r="E10522" t="str">
        <f>VLOOKUP(F10522,'recent unique'!A:D,4,FALSE)</f>
        <v>港鐵尖沙咀站C1</v>
      </c>
      <c r="F10522" t="s">
        <v>363</v>
      </c>
      <c r="G10522" t="s">
        <v>362</v>
      </c>
      <c r="H10522" t="s">
        <v>11</v>
      </c>
      <c r="I10522" t="s">
        <v>420</v>
      </c>
      <c r="J10522" t="s">
        <v>422</v>
      </c>
      <c r="K10522" t="str">
        <f>VLOOKUP(F10522,'Unique Address'!A:D,4,FALSE)</f>
        <v>Tsim Sha Tsui</v>
      </c>
      <c r="L10522">
        <f>VLOOKUP(K10522,'[2]AreaCoordinates xlsx'!$A$1:$D$65536,3,FALSE)</f>
        <v>22.298812300000002</v>
      </c>
      <c r="M10522">
        <f>VLOOKUP(K10522,'[2]AreaCoordinates xlsx'!$A$1:$D$65536,4,FALSE)</f>
        <v>114.17217460000001</v>
      </c>
    </row>
    <row r="10523" spans="1:13" x14ac:dyDescent="0.2">
      <c r="A10523" s="2">
        <v>41703</v>
      </c>
      <c r="B10523">
        <v>3824</v>
      </c>
      <c r="C10523" t="s">
        <v>14</v>
      </c>
      <c r="D10523" t="str">
        <f t="shared" si="1055"/>
        <v>港鐵天后站A1, Hong Kong</v>
      </c>
      <c r="E10523" t="str">
        <f>VLOOKUP(F10523,'recent unique'!A:D,4,FALSE)</f>
        <v>港鐵天后站A1</v>
      </c>
      <c r="F10523" t="s">
        <v>399</v>
      </c>
      <c r="G10523" t="s">
        <v>398</v>
      </c>
      <c r="H10523" t="s">
        <v>11</v>
      </c>
      <c r="I10523" t="s">
        <v>372</v>
      </c>
      <c r="J10523" t="s">
        <v>374</v>
      </c>
      <c r="K10523" t="str">
        <f>VLOOKUP(F10523,'Unique Address'!A:D,4,FALSE)</f>
        <v>Tin Hau</v>
      </c>
      <c r="L10523">
        <f>VLOOKUP(K10523,'[2]AreaCoordinates xlsx'!$A$1:$D$65536,3,FALSE)</f>
        <v>22.282174000000001</v>
      </c>
      <c r="M10523">
        <f>VLOOKUP(K10523,'[2]AreaCoordinates xlsx'!$A$1:$D$65536,4,FALSE)</f>
        <v>114.191802</v>
      </c>
    </row>
    <row r="10524" spans="1:13" x14ac:dyDescent="0.2">
      <c r="A10524" s="2">
        <v>41703</v>
      </c>
      <c r="B10524">
        <v>4866</v>
      </c>
      <c r="C10524" t="s">
        <v>19</v>
      </c>
      <c r="D10524" t="str">
        <f t="shared" si="1055"/>
        <v>葵芳新都會廣場, Hong Kong</v>
      </c>
      <c r="E10524" t="str">
        <f>VLOOKUP(F10524,'recent unique'!A:D,4,FALSE)</f>
        <v>葵芳新都會廣場</v>
      </c>
      <c r="F10524" t="s">
        <v>1709</v>
      </c>
      <c r="G10524" t="s">
        <v>876</v>
      </c>
      <c r="H10524" t="s">
        <v>11</v>
      </c>
      <c r="I10524" t="s">
        <v>420</v>
      </c>
      <c r="J10524" t="s">
        <v>422</v>
      </c>
      <c r="K10524" t="str">
        <f>VLOOKUP(F10524,'Unique Address'!A:D,4,FALSE)</f>
        <v>Kwai Fong</v>
      </c>
      <c r="L10524">
        <f>VLOOKUP(K10524,'[2]AreaCoordinates xlsx'!$A$1:$D$65536,3,FALSE)</f>
        <v>22.3578109</v>
      </c>
      <c r="M10524">
        <f>VLOOKUP(K10524,'[2]AreaCoordinates xlsx'!$A$1:$D$65536,4,FALSE)</f>
        <v>114.1298151</v>
      </c>
    </row>
    <row r="10525" spans="1:13" x14ac:dyDescent="0.2">
      <c r="A10525" s="2">
        <v>41703</v>
      </c>
      <c r="B10525">
        <v>13267</v>
      </c>
      <c r="C10525" t="s">
        <v>46</v>
      </c>
      <c r="D10525" t="str">
        <f>E10525</f>
        <v>Hong Kong</v>
      </c>
      <c r="E10525" t="s">
        <v>10918</v>
      </c>
      <c r="F10525" t="str">
        <f>"  "</f>
        <v xml:space="preserve">  </v>
      </c>
      <c r="G10525" t="str">
        <f>C10525</f>
        <v>Territory-Wide</v>
      </c>
      <c r="H10525" t="s">
        <v>48</v>
      </c>
      <c r="I10525" t="s">
        <v>1860</v>
      </c>
      <c r="J10525" t="s">
        <v>12</v>
      </c>
      <c r="K10525" t="s">
        <v>10918</v>
      </c>
      <c r="L10525">
        <f>VLOOKUP(K10525,'[2]AreaCoordinates xlsx'!$A$1:$D$65536,3,FALSE)</f>
        <v>22.244479999999999</v>
      </c>
      <c r="M10525">
        <f>VLOOKUP(K10525,'[2]AreaCoordinates xlsx'!$A$1:$D$65536,4,FALSE)</f>
        <v>114.1860519</v>
      </c>
    </row>
    <row r="10526" spans="1:13" x14ac:dyDescent="0.2">
      <c r="A10526" s="2">
        <v>41703</v>
      </c>
      <c r="B10526">
        <v>3824</v>
      </c>
      <c r="C10526" t="s">
        <v>14</v>
      </c>
      <c r="D10526" t="str">
        <f t="shared" ref="D10526:D10532" si="1056">E10526&amp;", Hong Kong"</f>
        <v>港鐵炮台山站A, Hong Kong</v>
      </c>
      <c r="E10526" t="str">
        <f>VLOOKUP(F10526,'recent unique'!A:D,4,FALSE)</f>
        <v>港鐵炮台山站A</v>
      </c>
      <c r="F10526" t="s">
        <v>464</v>
      </c>
      <c r="G10526" t="s">
        <v>895</v>
      </c>
      <c r="H10526" t="s">
        <v>11</v>
      </c>
      <c r="I10526" t="s">
        <v>372</v>
      </c>
      <c r="J10526" t="s">
        <v>374</v>
      </c>
      <c r="K10526" t="str">
        <f>VLOOKUP(F10526,'Unique Address'!A:D,4,FALSE)</f>
        <v>Fortress Hill</v>
      </c>
      <c r="L10526">
        <f>VLOOKUP(K10526,'[2]AreaCoordinates xlsx'!$A$1:$D$65536,3,FALSE)</f>
        <v>22.289432999999999</v>
      </c>
      <c r="M10526">
        <f>VLOOKUP(K10526,'[2]AreaCoordinates xlsx'!$A$1:$D$65536,4,FALSE)</f>
        <v>114.194526</v>
      </c>
    </row>
    <row r="10527" spans="1:13" x14ac:dyDescent="0.2">
      <c r="A10527" s="2">
        <v>41703</v>
      </c>
      <c r="B10527">
        <v>3824</v>
      </c>
      <c r="C10527" t="s">
        <v>14</v>
      </c>
      <c r="D10527" t="str">
        <f t="shared" si="1056"/>
        <v>上環德輔道中永安中心, Hong Kong</v>
      </c>
      <c r="E10527" t="str">
        <f>VLOOKUP(F10527,'recent unique'!A:D,4,FALSE)</f>
        <v>上環德輔道中永安中心</v>
      </c>
      <c r="F10527" t="s">
        <v>1699</v>
      </c>
      <c r="G10527" t="s">
        <v>1287</v>
      </c>
      <c r="H10527" t="s">
        <v>11</v>
      </c>
      <c r="I10527" t="s">
        <v>372</v>
      </c>
      <c r="J10527" t="s">
        <v>374</v>
      </c>
      <c r="K10527" t="str">
        <f>VLOOKUP(F10527,'Unique Address'!A:D,4,FALSE)</f>
        <v>Sheung Wan</v>
      </c>
      <c r="L10527">
        <f>VLOOKUP(K10527,'[2]AreaCoordinates xlsx'!$A$1:$D$65536,3,FALSE)</f>
        <v>22.286394300000001</v>
      </c>
      <c r="M10527">
        <f>VLOOKUP(K10527,'[2]AreaCoordinates xlsx'!$A$1:$D$65536,4,FALSE)</f>
        <v>114.14913749999999</v>
      </c>
    </row>
    <row r="10528" spans="1:13" x14ac:dyDescent="0.2">
      <c r="A10528" s="2">
        <v>41703</v>
      </c>
      <c r="B10528">
        <v>3824</v>
      </c>
      <c r="C10528" t="s">
        <v>14</v>
      </c>
      <c r="D10528" t="str">
        <f t="shared" si="1056"/>
        <v>上環林士街無限極廣場, Hong Kong</v>
      </c>
      <c r="E10528" t="str">
        <f>VLOOKUP(F10528,'recent unique'!A:D,4,FALSE)</f>
        <v>上環林士街無限極廣場</v>
      </c>
      <c r="F10528" t="s">
        <v>1701</v>
      </c>
      <c r="G10528" t="s">
        <v>1700</v>
      </c>
      <c r="H10528" t="s">
        <v>11</v>
      </c>
      <c r="I10528" t="s">
        <v>372</v>
      </c>
      <c r="J10528" t="s">
        <v>374</v>
      </c>
      <c r="K10528" t="str">
        <f>VLOOKUP(F10528,'Unique Address'!A:D,4,FALSE)</f>
        <v>Sheung Wan</v>
      </c>
      <c r="L10528">
        <f>VLOOKUP(K10528,'[2]AreaCoordinates xlsx'!$A$1:$D$65536,3,FALSE)</f>
        <v>22.286394300000001</v>
      </c>
      <c r="M10528">
        <f>VLOOKUP(K10528,'[2]AreaCoordinates xlsx'!$A$1:$D$65536,4,FALSE)</f>
        <v>114.14913749999999</v>
      </c>
    </row>
    <row r="10529" spans="1:13" x14ac:dyDescent="0.2">
      <c r="A10529" s="2">
        <v>41703</v>
      </c>
      <c r="B10529">
        <v>4866</v>
      </c>
      <c r="C10529" t="s">
        <v>8</v>
      </c>
      <c r="D10529" t="str">
        <f t="shared" si="1056"/>
        <v>紅磡民裕街馬頭圍道, Hong Kong</v>
      </c>
      <c r="E10529" t="str">
        <f>VLOOKUP(F10529,'recent unique'!A:D,4,FALSE)</f>
        <v>紅磡民裕街馬頭圍道</v>
      </c>
      <c r="F10529" t="s">
        <v>1073</v>
      </c>
      <c r="G10529" t="s">
        <v>1072</v>
      </c>
      <c r="H10529" t="s">
        <v>11</v>
      </c>
      <c r="I10529" t="s">
        <v>420</v>
      </c>
      <c r="J10529" t="s">
        <v>422</v>
      </c>
      <c r="K10529" t="str">
        <f>VLOOKUP(F10529,'Unique Address'!A:D,4,FALSE)</f>
        <v>Hung Hom</v>
      </c>
      <c r="L10529">
        <f>VLOOKUP(K10529,'[2]AreaCoordinates xlsx'!$A$1:$D$65536,3,FALSE)</f>
        <v>22.307629899999998</v>
      </c>
      <c r="M10529">
        <f>VLOOKUP(K10529,'[2]AreaCoordinates xlsx'!$A$1:$D$65536,4,FALSE)</f>
        <v>114.1870366</v>
      </c>
    </row>
    <row r="10530" spans="1:13" x14ac:dyDescent="0.2">
      <c r="A10530" s="2">
        <v>41703</v>
      </c>
      <c r="B10530">
        <v>4678</v>
      </c>
      <c r="C10530" t="s">
        <v>14</v>
      </c>
      <c r="D10530" t="str">
        <f t="shared" si="1056"/>
        <v>香港仔黃竹坑道125號, Hong Kong</v>
      </c>
      <c r="E10530" t="str">
        <f>VLOOKUP(F10530,'recent unique'!A:D,4,FALSE)</f>
        <v>香港仔黃竹坑道125號</v>
      </c>
      <c r="F10530" t="s">
        <v>236</v>
      </c>
      <c r="G10530" t="s">
        <v>1652</v>
      </c>
      <c r="H10530" t="s">
        <v>11</v>
      </c>
      <c r="I10530" t="s">
        <v>316</v>
      </c>
      <c r="J10530" t="s">
        <v>318</v>
      </c>
      <c r="K10530" t="str">
        <f>VLOOKUP(F10530,'Unique Address'!A:D,4,FALSE)</f>
        <v>Aberdeen</v>
      </c>
      <c r="L10530">
        <f>VLOOKUP(K10530,'[2]AreaCoordinates xlsx'!$A$1:$D$65536,3,FALSE)</f>
        <v>22.252085900000001</v>
      </c>
      <c r="M10530">
        <f>VLOOKUP(K10530,'[2]AreaCoordinates xlsx'!$A$1:$D$65536,4,FALSE)</f>
        <v>114.1587983</v>
      </c>
    </row>
    <row r="10531" spans="1:13" x14ac:dyDescent="0.2">
      <c r="A10531" s="2">
        <v>41703</v>
      </c>
      <c r="B10531">
        <v>13476</v>
      </c>
      <c r="C10531" t="s">
        <v>19</v>
      </c>
      <c r="D10531" t="str">
        <f t="shared" si="1056"/>
        <v>荃灣仁濟街7至11號, Hong Kong</v>
      </c>
      <c r="E10531" t="str">
        <f>VLOOKUP(F10531,'recent unique'!A:D,4,FALSE)</f>
        <v>荃灣仁濟街7至11號</v>
      </c>
      <c r="F10531" t="s">
        <v>1653</v>
      </c>
      <c r="G10531" t="s">
        <v>323</v>
      </c>
      <c r="H10531" t="s">
        <v>11</v>
      </c>
      <c r="I10531" t="s">
        <v>15</v>
      </c>
      <c r="J10531" t="s">
        <v>17</v>
      </c>
      <c r="K10531" t="str">
        <f>VLOOKUP(F10531,'Unique Address'!A:D,4,FALSE)</f>
        <v>Tsuen Wan</v>
      </c>
      <c r="L10531">
        <f>VLOOKUP(K10531,'[2]AreaCoordinates xlsx'!$A$1:$D$65536,3,FALSE)</f>
        <v>22.3713227</v>
      </c>
      <c r="M10531">
        <f>VLOOKUP(K10531,'[2]AreaCoordinates xlsx'!$A$1:$D$65536,4,FALSE)</f>
        <v>114.11416010000001</v>
      </c>
    </row>
    <row r="10532" spans="1:13" x14ac:dyDescent="0.2">
      <c r="A10532" s="2">
        <v>41703</v>
      </c>
      <c r="B10532">
        <v>5556</v>
      </c>
      <c r="C10532" t="s">
        <v>8</v>
      </c>
      <c r="D10532" t="str">
        <f t="shared" si="1056"/>
        <v>樂富杏林街10號, Hong Kong</v>
      </c>
      <c r="E10532" t="str">
        <f>VLOOKUP(F10532,'recent unique'!A:D,4,FALSE)</f>
        <v>樂富杏林街10號</v>
      </c>
      <c r="F10532" t="s">
        <v>322</v>
      </c>
      <c r="G10532" t="s">
        <v>1654</v>
      </c>
      <c r="H10532" t="s">
        <v>11</v>
      </c>
      <c r="I10532" t="s">
        <v>319</v>
      </c>
      <c r="J10532" t="s">
        <v>321</v>
      </c>
      <c r="K10532" t="str">
        <f>VLOOKUP(F10532,'Unique Address'!A:D,4,FALSE)</f>
        <v>Lok Fu</v>
      </c>
      <c r="L10532">
        <f>VLOOKUP(K10532,'[2]AreaCoordinates xlsx'!$A$1:$D$65536,3,FALSE)</f>
        <v>22.337740199999999</v>
      </c>
      <c r="M10532">
        <f>VLOOKUP(K10532,'[2]AreaCoordinates xlsx'!$A$1:$D$65536,4,FALSE)</f>
        <v>114.1862935</v>
      </c>
    </row>
    <row r="10533" spans="1:13" x14ac:dyDescent="0.2">
      <c r="A10533" s="2">
        <v>41703</v>
      </c>
      <c r="B10533">
        <v>5914</v>
      </c>
      <c r="C10533" t="s">
        <v>46</v>
      </c>
      <c r="D10533" t="str">
        <f t="shared" ref="D10533:D10537" si="1057">E10533</f>
        <v>Hong Kong</v>
      </c>
      <c r="E10533" t="s">
        <v>10918</v>
      </c>
      <c r="F10533" t="str">
        <f t="shared" ref="F10533:F10537" si="1058">"  "</f>
        <v xml:space="preserve">  </v>
      </c>
      <c r="G10533" t="str">
        <f t="shared" ref="G10533:G10537" si="1059">C10533</f>
        <v>Territory-Wide</v>
      </c>
      <c r="H10533" t="s">
        <v>48</v>
      </c>
      <c r="I10533" t="s">
        <v>1650</v>
      </c>
      <c r="J10533" t="s">
        <v>1651</v>
      </c>
      <c r="K10533" t="s">
        <v>10918</v>
      </c>
      <c r="L10533">
        <f>VLOOKUP(K10533,'[2]AreaCoordinates xlsx'!$A$1:$D$65536,3,FALSE)</f>
        <v>22.244479999999999</v>
      </c>
      <c r="M10533">
        <f>VLOOKUP(K10533,'[2]AreaCoordinates xlsx'!$A$1:$D$65536,4,FALSE)</f>
        <v>114.1860519</v>
      </c>
    </row>
    <row r="10534" spans="1:13" x14ac:dyDescent="0.2">
      <c r="A10534" s="2">
        <v>41703</v>
      </c>
      <c r="B10534">
        <v>8997</v>
      </c>
      <c r="C10534" t="s">
        <v>46</v>
      </c>
      <c r="D10534" t="str">
        <f t="shared" si="1057"/>
        <v>Hong Kong</v>
      </c>
      <c r="E10534" t="s">
        <v>10918</v>
      </c>
      <c r="F10534" t="str">
        <f t="shared" si="1058"/>
        <v xml:space="preserve">  </v>
      </c>
      <c r="G10534" t="str">
        <f t="shared" si="1059"/>
        <v>Territory-Wide</v>
      </c>
      <c r="H10534" t="s">
        <v>48</v>
      </c>
      <c r="I10534" t="s">
        <v>1608</v>
      </c>
      <c r="J10534" t="s">
        <v>1609</v>
      </c>
      <c r="K10534" t="s">
        <v>10918</v>
      </c>
      <c r="L10534">
        <f>VLOOKUP(K10534,'[2]AreaCoordinates xlsx'!$A$1:$D$65536,3,FALSE)</f>
        <v>22.244479999999999</v>
      </c>
      <c r="M10534">
        <f>VLOOKUP(K10534,'[2]AreaCoordinates xlsx'!$A$1:$D$65536,4,FALSE)</f>
        <v>114.1860519</v>
      </c>
    </row>
    <row r="10535" spans="1:13" x14ac:dyDescent="0.2">
      <c r="A10535" s="2">
        <v>41703</v>
      </c>
      <c r="B10535">
        <v>154</v>
      </c>
      <c r="C10535" t="s">
        <v>46</v>
      </c>
      <c r="D10535" t="str">
        <f t="shared" si="1057"/>
        <v>Hong Kong</v>
      </c>
      <c r="E10535" t="s">
        <v>10918</v>
      </c>
      <c r="F10535" t="str">
        <f t="shared" si="1058"/>
        <v xml:space="preserve">  </v>
      </c>
      <c r="G10535" t="str">
        <f t="shared" si="1059"/>
        <v>Territory-Wide</v>
      </c>
      <c r="H10535" t="s">
        <v>48</v>
      </c>
      <c r="I10535" t="s">
        <v>1610</v>
      </c>
      <c r="J10535" t="s">
        <v>1611</v>
      </c>
      <c r="K10535" t="s">
        <v>10918</v>
      </c>
      <c r="L10535">
        <f>VLOOKUP(K10535,'[2]AreaCoordinates xlsx'!$A$1:$D$65536,3,FALSE)</f>
        <v>22.244479999999999</v>
      </c>
      <c r="M10535">
        <f>VLOOKUP(K10535,'[2]AreaCoordinates xlsx'!$A$1:$D$65536,4,FALSE)</f>
        <v>114.1860519</v>
      </c>
    </row>
    <row r="10536" spans="1:13" x14ac:dyDescent="0.2">
      <c r="A10536" s="2">
        <v>41703</v>
      </c>
      <c r="B10536">
        <v>128</v>
      </c>
      <c r="C10536" t="s">
        <v>46</v>
      </c>
      <c r="D10536" t="str">
        <f t="shared" si="1057"/>
        <v>Hong Kong</v>
      </c>
      <c r="E10536" t="s">
        <v>10918</v>
      </c>
      <c r="F10536" t="str">
        <f t="shared" si="1058"/>
        <v xml:space="preserve">  </v>
      </c>
      <c r="G10536" t="str">
        <f t="shared" si="1059"/>
        <v>Territory-Wide</v>
      </c>
      <c r="H10536" t="s">
        <v>48</v>
      </c>
      <c r="I10536" t="s">
        <v>1541</v>
      </c>
      <c r="J10536" t="s">
        <v>1542</v>
      </c>
      <c r="K10536" t="s">
        <v>10918</v>
      </c>
      <c r="L10536">
        <f>VLOOKUP(K10536,'[2]AreaCoordinates xlsx'!$A$1:$D$65536,3,FALSE)</f>
        <v>22.244479999999999</v>
      </c>
      <c r="M10536">
        <f>VLOOKUP(K10536,'[2]AreaCoordinates xlsx'!$A$1:$D$65536,4,FALSE)</f>
        <v>114.1860519</v>
      </c>
    </row>
    <row r="10537" spans="1:13" x14ac:dyDescent="0.2">
      <c r="A10537" s="2">
        <v>41703</v>
      </c>
      <c r="B10537">
        <v>946</v>
      </c>
      <c r="C10537" t="s">
        <v>46</v>
      </c>
      <c r="D10537" t="str">
        <f t="shared" si="1057"/>
        <v>Hong Kong</v>
      </c>
      <c r="E10537" t="s">
        <v>10918</v>
      </c>
      <c r="F10537" t="str">
        <f t="shared" si="1058"/>
        <v xml:space="preserve">  </v>
      </c>
      <c r="G10537" t="str">
        <f t="shared" si="1059"/>
        <v>Territory-Wide</v>
      </c>
      <c r="H10537" t="s">
        <v>48</v>
      </c>
      <c r="I10537" t="s">
        <v>1543</v>
      </c>
      <c r="J10537" t="s">
        <v>12</v>
      </c>
      <c r="K10537" t="s">
        <v>10918</v>
      </c>
      <c r="L10537">
        <f>VLOOKUP(K10537,'[2]AreaCoordinates xlsx'!$A$1:$D$65536,3,FALSE)</f>
        <v>22.244479999999999</v>
      </c>
      <c r="M10537">
        <f>VLOOKUP(K10537,'[2]AreaCoordinates xlsx'!$A$1:$D$65536,4,FALSE)</f>
        <v>114.1860519</v>
      </c>
    </row>
    <row r="10538" spans="1:13" x14ac:dyDescent="0.2">
      <c r="A10538" s="2">
        <v>41703</v>
      </c>
      <c r="B10538">
        <v>222</v>
      </c>
      <c r="C10538" t="s">
        <v>8</v>
      </c>
      <c r="D10538" t="str">
        <f t="shared" ref="D10538:D10541" si="1060">E10538&amp;", Hong Kong"</f>
        <v>旺角新世紀廣場, Hong Kong</v>
      </c>
      <c r="E10538" t="str">
        <f>VLOOKUP(F10538,'recent unique'!A:D,4,FALSE)</f>
        <v>旺角新世紀廣場</v>
      </c>
      <c r="F10538" t="s">
        <v>1417</v>
      </c>
      <c r="G10538" t="s">
        <v>1416</v>
      </c>
      <c r="H10538" t="s">
        <v>11</v>
      </c>
      <c r="I10538" t="s">
        <v>179</v>
      </c>
      <c r="J10538" t="s">
        <v>181</v>
      </c>
      <c r="K10538" t="str">
        <f>VLOOKUP(F10538,'Unique Address'!A:D,4,FALSE)</f>
        <v>Mong Kok</v>
      </c>
      <c r="L10538">
        <f>VLOOKUP(K10538,'[2]AreaCoordinates xlsx'!$A$1:$D$65536,3,FALSE)</f>
        <v>22.318344199999999</v>
      </c>
      <c r="M10538">
        <f>VLOOKUP(K10538,'[2]AreaCoordinates xlsx'!$A$1:$D$65536,4,FALSE)</f>
        <v>114.17217460000001</v>
      </c>
    </row>
    <row r="10539" spans="1:13" x14ac:dyDescent="0.2">
      <c r="A10539" s="2">
        <v>41703</v>
      </c>
      <c r="B10539">
        <v>222</v>
      </c>
      <c r="C10539" t="s">
        <v>19</v>
      </c>
      <c r="D10539" t="str">
        <f t="shared" si="1060"/>
        <v>沙田新城市廣場, Hong Kong</v>
      </c>
      <c r="E10539" t="str">
        <f>VLOOKUP(F10539,'recent unique'!A:D,4,FALSE)</f>
        <v>沙田新城市廣場</v>
      </c>
      <c r="F10539" t="s">
        <v>1419</v>
      </c>
      <c r="G10539" t="s">
        <v>1418</v>
      </c>
      <c r="H10539" t="s">
        <v>11</v>
      </c>
      <c r="I10539" t="s">
        <v>179</v>
      </c>
      <c r="J10539" t="s">
        <v>181</v>
      </c>
      <c r="K10539" t="str">
        <f>VLOOKUP(F10539,'Unique Address'!A:D,4,FALSE)</f>
        <v>Sha Tin</v>
      </c>
      <c r="L10539">
        <f>VLOOKUP(K10539,'[2]AreaCoordinates xlsx'!$A$1:$D$65536,3,FALSE)</f>
        <v>22.377130399999999</v>
      </c>
      <c r="M10539">
        <f>VLOOKUP(K10539,'[2]AreaCoordinates xlsx'!$A$1:$D$65536,4,FALSE)</f>
        <v>114.1974398</v>
      </c>
    </row>
    <row r="10540" spans="1:13" x14ac:dyDescent="0.2">
      <c r="A10540" s="2">
        <v>41703</v>
      </c>
      <c r="B10540">
        <v>222</v>
      </c>
      <c r="C10540" t="s">
        <v>19</v>
      </c>
      <c r="D10540" t="str">
        <f t="shared" si="1060"/>
        <v>上水廣場, Hong Kong</v>
      </c>
      <c r="E10540" t="str">
        <f>VLOOKUP(F10540,'recent unique'!A:D,4,FALSE)</f>
        <v>上水廣場</v>
      </c>
      <c r="F10540" t="s">
        <v>1421</v>
      </c>
      <c r="G10540" t="s">
        <v>1420</v>
      </c>
      <c r="H10540" t="s">
        <v>11</v>
      </c>
      <c r="I10540" t="s">
        <v>179</v>
      </c>
      <c r="J10540" t="s">
        <v>181</v>
      </c>
      <c r="K10540" t="str">
        <f>VLOOKUP(F10540,'Unique Address'!A:D,4,FALSE)</f>
        <v>Sheung Shui</v>
      </c>
      <c r="L10540">
        <f>VLOOKUP(K10540,'[2]AreaCoordinates xlsx'!$A$1:$D$65536,3,FALSE)</f>
        <v>22.511200800000001</v>
      </c>
      <c r="M10540">
        <f>VLOOKUP(K10540,'[2]AreaCoordinates xlsx'!$A$1:$D$65536,4,FALSE)</f>
        <v>114.1260991</v>
      </c>
    </row>
    <row r="10541" spans="1:13" x14ac:dyDescent="0.2">
      <c r="A10541" s="2">
        <v>41703</v>
      </c>
      <c r="B10541">
        <v>222</v>
      </c>
      <c r="C10541" t="s">
        <v>19</v>
      </c>
      <c r="D10541" t="str">
        <f t="shared" si="1060"/>
        <v>葵芳新都會廣場, Hong Kong</v>
      </c>
      <c r="E10541" t="str">
        <f>VLOOKUP(F10541,'recent unique'!A:D,4,FALSE)</f>
        <v>葵芳新都會廣場</v>
      </c>
      <c r="F10541" t="s">
        <v>1423</v>
      </c>
      <c r="G10541" t="s">
        <v>1422</v>
      </c>
      <c r="H10541" t="s">
        <v>11</v>
      </c>
      <c r="I10541" t="s">
        <v>179</v>
      </c>
      <c r="J10541" t="s">
        <v>181</v>
      </c>
      <c r="K10541" t="str">
        <f>VLOOKUP(F10541,'Unique Address'!A:D,4,FALSE)</f>
        <v>Kwai Fong</v>
      </c>
      <c r="L10541">
        <f>VLOOKUP(K10541,'[2]AreaCoordinates xlsx'!$A$1:$D$65536,3,FALSE)</f>
        <v>22.3578109</v>
      </c>
      <c r="M10541">
        <f>VLOOKUP(K10541,'[2]AreaCoordinates xlsx'!$A$1:$D$65536,4,FALSE)</f>
        <v>114.1298151</v>
      </c>
    </row>
    <row r="10542" spans="1:13" x14ac:dyDescent="0.2">
      <c r="A10542" s="2">
        <v>41703</v>
      </c>
      <c r="B10542">
        <v>10999</v>
      </c>
      <c r="C10542" t="s">
        <v>46</v>
      </c>
      <c r="D10542" t="str">
        <f t="shared" ref="D10542:D10544" si="1061">E10542</f>
        <v>Hong Kong</v>
      </c>
      <c r="E10542" t="s">
        <v>10918</v>
      </c>
      <c r="F10542" t="str">
        <f t="shared" ref="F10542:F10544" si="1062">"  "</f>
        <v xml:space="preserve">  </v>
      </c>
      <c r="G10542" t="str">
        <f t="shared" ref="G10542:G10544" si="1063">C10542</f>
        <v>Territory-Wide</v>
      </c>
      <c r="H10542" t="s">
        <v>48</v>
      </c>
      <c r="I10542" t="s">
        <v>1424</v>
      </c>
      <c r="J10542" t="s">
        <v>1425</v>
      </c>
      <c r="K10542" t="s">
        <v>10918</v>
      </c>
      <c r="L10542">
        <f>VLOOKUP(K10542,'[2]AreaCoordinates xlsx'!$A$1:$D$65536,3,FALSE)</f>
        <v>22.244479999999999</v>
      </c>
      <c r="M10542">
        <f>VLOOKUP(K10542,'[2]AreaCoordinates xlsx'!$A$1:$D$65536,4,FALSE)</f>
        <v>114.1860519</v>
      </c>
    </row>
    <row r="10543" spans="1:13" x14ac:dyDescent="0.2">
      <c r="A10543" s="2">
        <v>41703</v>
      </c>
      <c r="B10543">
        <v>231</v>
      </c>
      <c r="C10543" t="s">
        <v>46</v>
      </c>
      <c r="D10543" t="str">
        <f t="shared" si="1061"/>
        <v>Hong Kong</v>
      </c>
      <c r="E10543" t="s">
        <v>10918</v>
      </c>
      <c r="F10543" t="str">
        <f t="shared" si="1062"/>
        <v xml:space="preserve">  </v>
      </c>
      <c r="G10543" t="str">
        <f t="shared" si="1063"/>
        <v>Territory-Wide</v>
      </c>
      <c r="H10543" t="s">
        <v>48</v>
      </c>
      <c r="I10543" t="s">
        <v>65</v>
      </c>
      <c r="J10543" t="s">
        <v>67</v>
      </c>
      <c r="K10543" t="s">
        <v>10918</v>
      </c>
      <c r="L10543">
        <f>VLOOKUP(K10543,'[2]AreaCoordinates xlsx'!$A$1:$D$65536,3,FALSE)</f>
        <v>22.244479999999999</v>
      </c>
      <c r="M10543">
        <f>VLOOKUP(K10543,'[2]AreaCoordinates xlsx'!$A$1:$D$65536,4,FALSE)</f>
        <v>114.1860519</v>
      </c>
    </row>
    <row r="10544" spans="1:13" x14ac:dyDescent="0.2">
      <c r="A10544" s="2">
        <v>41703</v>
      </c>
      <c r="B10544">
        <v>6140</v>
      </c>
      <c r="C10544" t="s">
        <v>46</v>
      </c>
      <c r="D10544" t="str">
        <f t="shared" si="1061"/>
        <v>Hong Kong</v>
      </c>
      <c r="E10544" t="s">
        <v>10918</v>
      </c>
      <c r="F10544" t="str">
        <f t="shared" si="1062"/>
        <v xml:space="preserve">  </v>
      </c>
      <c r="G10544" t="str">
        <f t="shared" si="1063"/>
        <v>Territory-Wide</v>
      </c>
      <c r="H10544" t="s">
        <v>48</v>
      </c>
      <c r="I10544" t="s">
        <v>1314</v>
      </c>
      <c r="J10544" t="s">
        <v>1315</v>
      </c>
      <c r="K10544" t="s">
        <v>10918</v>
      </c>
      <c r="L10544">
        <f>VLOOKUP(K10544,'[2]AreaCoordinates xlsx'!$A$1:$D$65536,3,FALSE)</f>
        <v>22.244479999999999</v>
      </c>
      <c r="M10544">
        <f>VLOOKUP(K10544,'[2]AreaCoordinates xlsx'!$A$1:$D$65536,4,FALSE)</f>
        <v>114.1860519</v>
      </c>
    </row>
    <row r="10545" spans="1:13" x14ac:dyDescent="0.2">
      <c r="A10545" s="2">
        <v>41703</v>
      </c>
      <c r="B10545">
        <v>213</v>
      </c>
      <c r="C10545" t="s">
        <v>14</v>
      </c>
      <c r="D10545" t="str">
        <f t="shared" ref="D10545:D10608" si="1064">E10545&amp;", Hong Kong"</f>
        <v>中環皇后大道中卡佛大廈, Hong Kong</v>
      </c>
      <c r="E10545" t="str">
        <f>VLOOKUP(F10545,'recent unique'!A:D,4,FALSE)</f>
        <v>中環皇后大道中卡佛大廈</v>
      </c>
      <c r="F10545" t="s">
        <v>451</v>
      </c>
      <c r="G10545" t="s">
        <v>953</v>
      </c>
      <c r="H10545" t="s">
        <v>11</v>
      </c>
      <c r="I10545" t="s">
        <v>325</v>
      </c>
      <c r="J10545" t="s">
        <v>12</v>
      </c>
      <c r="K10545" t="str">
        <f>VLOOKUP(F10545,'Unique Address'!A:D,4,FALSE)</f>
        <v>Central</v>
      </c>
      <c r="L10545">
        <f>VLOOKUP(K10545,'[2]AreaCoordinates xlsx'!$A$1:$D$65536,3,FALSE)</f>
        <v>22.279990699999999</v>
      </c>
      <c r="M10545">
        <f>VLOOKUP(K10545,'[2]AreaCoordinates xlsx'!$A$1:$D$65536,4,FALSE)</f>
        <v>114.1587983</v>
      </c>
    </row>
    <row r="10546" spans="1:13" x14ac:dyDescent="0.2">
      <c r="A10546" s="2">
        <v>41703</v>
      </c>
      <c r="B10546">
        <v>10276</v>
      </c>
      <c r="C10546" t="s">
        <v>8</v>
      </c>
      <c r="D10546" t="str">
        <f t="shared" si="1064"/>
        <v>九龍佐敦加士居道30號, Hong Kong</v>
      </c>
      <c r="E10546" t="str">
        <f>VLOOKUP(F10546,'recent unique'!A:D,4,FALSE)</f>
        <v>九龍佐敦加士居道30號</v>
      </c>
      <c r="F10546" t="s">
        <v>13</v>
      </c>
      <c r="G10546" t="s">
        <v>10</v>
      </c>
      <c r="H10546" t="s">
        <v>11</v>
      </c>
      <c r="I10546" t="s">
        <v>9</v>
      </c>
      <c r="J10546" t="s">
        <v>12</v>
      </c>
      <c r="K10546" t="str">
        <f>VLOOKUP(F10546,'Unique Address'!A:D,4,FALSE)</f>
        <v>Jordan</v>
      </c>
      <c r="L10546">
        <f>VLOOKUP(K10546,'[2]AreaCoordinates xlsx'!$A$1:$D$65536,3,FALSE)</f>
        <v>22.304861200000001</v>
      </c>
      <c r="M10546">
        <f>VLOOKUP(K10546,'[2]AreaCoordinates xlsx'!$A$1:$D$65536,4,FALSE)</f>
        <v>114.16920210000001</v>
      </c>
    </row>
    <row r="10547" spans="1:13" x14ac:dyDescent="0.2">
      <c r="A10547" s="2">
        <v>41703</v>
      </c>
      <c r="B10547">
        <v>13476</v>
      </c>
      <c r="C10547" t="s">
        <v>14</v>
      </c>
      <c r="D10547" t="str">
        <f t="shared" si="1064"/>
        <v>銅鑼灣世貿中心2樓顧客服務中心, Hong Kong</v>
      </c>
      <c r="E10547" t="str">
        <f>VLOOKUP(F10547,'recent unique'!A:D,4,FALSE)</f>
        <v>銅鑼灣世貿中心2樓顧客服務中心</v>
      </c>
      <c r="F10547" t="s">
        <v>18</v>
      </c>
      <c r="G10547" t="s">
        <v>16</v>
      </c>
      <c r="H10547" t="s">
        <v>11</v>
      </c>
      <c r="I10547" t="s">
        <v>15</v>
      </c>
      <c r="J10547" t="s">
        <v>17</v>
      </c>
      <c r="K10547" t="str">
        <f>VLOOKUP(F10547,'Unique Address'!A:D,4,FALSE)</f>
        <v>Causeway Bay</v>
      </c>
      <c r="L10547">
        <f>VLOOKUP(K10547,'[2]AreaCoordinates xlsx'!$A$1:$D$65536,3,FALSE)</f>
        <v>22.279729499999998</v>
      </c>
      <c r="M10547">
        <f>VLOOKUP(K10547,'[2]AreaCoordinates xlsx'!$A$1:$D$65536,4,FALSE)</f>
        <v>114.1870366</v>
      </c>
    </row>
    <row r="10548" spans="1:13" x14ac:dyDescent="0.2">
      <c r="A10548" s="2">
        <v>41703</v>
      </c>
      <c r="B10548">
        <v>13476</v>
      </c>
      <c r="C10548" t="s">
        <v>19</v>
      </c>
      <c r="D10548" t="str">
        <f t="shared" si="1064"/>
        <v>將軍澳東港城1樓顧客服務中心, Hong Kong</v>
      </c>
      <c r="E10548" t="str">
        <f>VLOOKUP(F10548,'recent unique'!A:D,4,FALSE)</f>
        <v>將軍澳東港城1樓顧客服務中心</v>
      </c>
      <c r="F10548" t="s">
        <v>21</v>
      </c>
      <c r="G10548" t="s">
        <v>20</v>
      </c>
      <c r="H10548" t="s">
        <v>11</v>
      </c>
      <c r="I10548" t="s">
        <v>15</v>
      </c>
      <c r="J10548" t="s">
        <v>17</v>
      </c>
      <c r="K10548" t="str">
        <f>VLOOKUP(F10548,'Unique Address'!A:D,4,FALSE)</f>
        <v>Tseung Kwan O</v>
      </c>
      <c r="L10548">
        <f>VLOOKUP(K10548,'[2]AreaCoordinates xlsx'!$A$1:$D$65536,3,FALSE)</f>
        <v>22.311936899999999</v>
      </c>
      <c r="M10548">
        <f>VLOOKUP(K10548,'[2]AreaCoordinates xlsx'!$A$1:$D$65536,4,FALSE)</f>
        <v>114.2568814</v>
      </c>
    </row>
    <row r="10549" spans="1:13" x14ac:dyDescent="0.2">
      <c r="A10549" s="2">
        <v>41703</v>
      </c>
      <c r="B10549">
        <v>13476</v>
      </c>
      <c r="C10549" t="s">
        <v>19</v>
      </c>
      <c r="D10549" t="str">
        <f t="shared" si="1064"/>
        <v>荃灣荃灣廣場, Hong Kong</v>
      </c>
      <c r="E10549" t="str">
        <f>VLOOKUP(F10549,'recent unique'!A:D,4,FALSE)</f>
        <v>荃灣荃灣廣場</v>
      </c>
      <c r="F10549" t="s">
        <v>23</v>
      </c>
      <c r="G10549" t="s">
        <v>22</v>
      </c>
      <c r="H10549" t="s">
        <v>11</v>
      </c>
      <c r="I10549" t="s">
        <v>15</v>
      </c>
      <c r="J10549" t="s">
        <v>17</v>
      </c>
      <c r="K10549" t="str">
        <f>VLOOKUP(F10549,'Unique Address'!A:D,4,FALSE)</f>
        <v>Tsuen Wan</v>
      </c>
      <c r="L10549">
        <f>VLOOKUP(K10549,'[2]AreaCoordinates xlsx'!$A$1:$D$65536,3,FALSE)</f>
        <v>22.3713227</v>
      </c>
      <c r="M10549">
        <f>VLOOKUP(K10549,'[2]AreaCoordinates xlsx'!$A$1:$D$65536,4,FALSE)</f>
        <v>114.11416010000001</v>
      </c>
    </row>
    <row r="10550" spans="1:13" x14ac:dyDescent="0.2">
      <c r="A10550" s="2">
        <v>41703</v>
      </c>
      <c r="B10550">
        <v>13476</v>
      </c>
      <c r="C10550" t="s">
        <v>19</v>
      </c>
      <c r="D10550" t="str">
        <f t="shared" si="1064"/>
        <v>沙田新城市廣場, Hong Kong</v>
      </c>
      <c r="E10550" t="str">
        <f>VLOOKUP(F10550,'recent unique'!A:D,4,FALSE)</f>
        <v>沙田新城市廣場</v>
      </c>
      <c r="F10550" t="s">
        <v>25</v>
      </c>
      <c r="G10550" t="s">
        <v>24</v>
      </c>
      <c r="H10550" t="s">
        <v>11</v>
      </c>
      <c r="I10550" t="s">
        <v>15</v>
      </c>
      <c r="J10550" t="s">
        <v>17</v>
      </c>
      <c r="K10550" t="str">
        <f>VLOOKUP(F10550,'Unique Address'!A:D,4,FALSE)</f>
        <v>Sha Tin</v>
      </c>
      <c r="L10550">
        <f>VLOOKUP(K10550,'[2]AreaCoordinates xlsx'!$A$1:$D$65536,3,FALSE)</f>
        <v>22.377130399999999</v>
      </c>
      <c r="M10550">
        <f>VLOOKUP(K10550,'[2]AreaCoordinates xlsx'!$A$1:$D$65536,4,FALSE)</f>
        <v>114.1974398</v>
      </c>
    </row>
    <row r="10551" spans="1:13" x14ac:dyDescent="0.2">
      <c r="A10551" s="2">
        <v>41703</v>
      </c>
      <c r="B10551">
        <v>11150</v>
      </c>
      <c r="C10551" t="s">
        <v>19</v>
      </c>
      <c r="D10551" t="str">
        <f t="shared" si="1064"/>
        <v>沙田馬鞍山亞公角街33號, Hong Kong</v>
      </c>
      <c r="E10551" t="str">
        <f>VLOOKUP(F10551,'recent unique'!A:D,4,FALSE)</f>
        <v>沙田馬鞍山亞公角街33號</v>
      </c>
      <c r="F10551" t="s">
        <v>90</v>
      </c>
      <c r="G10551" t="s">
        <v>88</v>
      </c>
      <c r="H10551" t="s">
        <v>11</v>
      </c>
      <c r="I10551" t="s">
        <v>87</v>
      </c>
      <c r="J10551" t="s">
        <v>89</v>
      </c>
      <c r="K10551" t="str">
        <f>VLOOKUP(F10551,'Unique Address'!A:D,4,FALSE)</f>
        <v>Ma On Shan</v>
      </c>
      <c r="L10551">
        <f>VLOOKUP(K10551,'[2]AreaCoordinates xlsx'!$A$1:$D$65536,3,FALSE)</f>
        <v>22.403069899999998</v>
      </c>
      <c r="M10551">
        <f>VLOOKUP(K10551,'[2]AreaCoordinates xlsx'!$A$1:$D$65536,4,FALSE)</f>
        <v>114.24499369999999</v>
      </c>
    </row>
    <row r="10552" spans="1:13" x14ac:dyDescent="0.2">
      <c r="A10552" s="2">
        <v>41703</v>
      </c>
      <c r="B10552">
        <v>9361</v>
      </c>
      <c r="C10552" t="s">
        <v>19</v>
      </c>
      <c r="D10552" t="str">
        <f t="shared" si="1064"/>
        <v>上水保健路9號, Hong Kong</v>
      </c>
      <c r="E10552" t="str">
        <f>VLOOKUP(F10552,'recent unique'!A:D,4,FALSE)</f>
        <v>上水保健路9號</v>
      </c>
      <c r="F10552" t="s">
        <v>94</v>
      </c>
      <c r="G10552" t="s">
        <v>92</v>
      </c>
      <c r="H10552" t="s">
        <v>11</v>
      </c>
      <c r="I10552" t="s">
        <v>91</v>
      </c>
      <c r="J10552" t="s">
        <v>93</v>
      </c>
      <c r="K10552" t="str">
        <f>VLOOKUP(F10552,'Unique Address'!A:D,4,FALSE)</f>
        <v>Sheung Shui</v>
      </c>
      <c r="L10552">
        <f>VLOOKUP(K10552,'[2]AreaCoordinates xlsx'!$A$1:$D$65536,3,FALSE)</f>
        <v>22.511200800000001</v>
      </c>
      <c r="M10552">
        <f>VLOOKUP(K10552,'[2]AreaCoordinates xlsx'!$A$1:$D$65536,4,FALSE)</f>
        <v>114.1260991</v>
      </c>
    </row>
    <row r="10553" spans="1:13" x14ac:dyDescent="0.2">
      <c r="A10553" s="2">
        <v>41703</v>
      </c>
      <c r="B10553">
        <v>10172</v>
      </c>
      <c r="C10553" t="s">
        <v>8</v>
      </c>
      <c r="D10553" t="str">
        <f t="shared" si="1064"/>
        <v>荔枝角瑪嘉烈醫院道瑪嘉烈醫院 , Hong Kong</v>
      </c>
      <c r="E10553" t="str">
        <f>VLOOKUP(F10553,'recent unique'!A:D,4,FALSE)</f>
        <v xml:space="preserve">荔枝角瑪嘉烈醫院道瑪嘉烈醫院 </v>
      </c>
      <c r="F10553" t="s">
        <v>102</v>
      </c>
      <c r="G10553" t="s">
        <v>100</v>
      </c>
      <c r="H10553" t="s">
        <v>11</v>
      </c>
      <c r="I10553" t="s">
        <v>99</v>
      </c>
      <c r="J10553" t="s">
        <v>101</v>
      </c>
      <c r="K10553" t="str">
        <f>VLOOKUP(F10553,'Unique Address'!A:D,4,FALSE)</f>
        <v>Lai Chi Kok</v>
      </c>
      <c r="L10553">
        <f>VLOOKUP(K10553,'[2]AreaCoordinates xlsx'!$A$1:$D$65536,3,FALSE)</f>
        <v>22.337264999999999</v>
      </c>
      <c r="M10553">
        <f>VLOOKUP(K10553,'[2]AreaCoordinates xlsx'!$A$1:$D$65536,4,FALSE)</f>
        <v>114.148033</v>
      </c>
    </row>
    <row r="10554" spans="1:13" x14ac:dyDescent="0.2">
      <c r="A10554" s="2">
        <v>41703</v>
      </c>
      <c r="B10554">
        <v>12992</v>
      </c>
      <c r="C10554" t="s">
        <v>8</v>
      </c>
      <c r="D10554" t="str">
        <f t="shared" si="1064"/>
        <v>觀塘協和街130號, Hong Kong</v>
      </c>
      <c r="E10554" t="str">
        <f>VLOOKUP(F10554,'recent unique'!A:D,4,FALSE)</f>
        <v>觀塘協和街130號</v>
      </c>
      <c r="F10554" t="s">
        <v>106</v>
      </c>
      <c r="G10554" t="s">
        <v>104</v>
      </c>
      <c r="H10554" t="s">
        <v>11</v>
      </c>
      <c r="I10554" t="s">
        <v>103</v>
      </c>
      <c r="J10554" t="s">
        <v>105</v>
      </c>
      <c r="K10554" t="str">
        <f>VLOOKUP(F10554,'Unique Address'!A:D,4,FALSE)</f>
        <v>Kwun Tong</v>
      </c>
      <c r="L10554">
        <f>VLOOKUP(K10554,'[2]AreaCoordinates xlsx'!$A$1:$D$65536,3,FALSE)</f>
        <v>22.3103686</v>
      </c>
      <c r="M10554">
        <f>VLOOKUP(K10554,'[2]AreaCoordinates xlsx'!$A$1:$D$65536,4,FALSE)</f>
        <v>114.22270349999999</v>
      </c>
    </row>
    <row r="10555" spans="1:13" x14ac:dyDescent="0.2">
      <c r="A10555" s="2">
        <v>41703</v>
      </c>
      <c r="B10555">
        <v>10103</v>
      </c>
      <c r="C10555" t="s">
        <v>8</v>
      </c>
      <c r="D10555" t="str">
        <f t="shared" si="1064"/>
        <v>鑽石山荷李活廣場, Hong Kong</v>
      </c>
      <c r="E10555" t="str">
        <f>VLOOKUP(F10555,'recent unique'!A:D,4,FALSE)</f>
        <v>鑽石山荷李活廣場</v>
      </c>
      <c r="F10555" t="s">
        <v>133</v>
      </c>
      <c r="G10555" t="s">
        <v>131</v>
      </c>
      <c r="H10555" t="s">
        <v>11</v>
      </c>
      <c r="I10555" t="s">
        <v>130</v>
      </c>
      <c r="J10555" t="s">
        <v>132</v>
      </c>
      <c r="K10555" t="str">
        <f>VLOOKUP(F10555,'Unique Address'!A:D,4,FALSE)</f>
        <v>Diamond Hill</v>
      </c>
      <c r="L10555">
        <f>VLOOKUP(K10555,'[2]AreaCoordinates xlsx'!$A$1:$D$65536,3,FALSE)</f>
        <v>22.343872699999999</v>
      </c>
      <c r="M10555">
        <f>VLOOKUP(K10555,'[2]AreaCoordinates xlsx'!$A$1:$D$65536,4,FALSE)</f>
        <v>114.2048704</v>
      </c>
    </row>
    <row r="10556" spans="1:13" x14ac:dyDescent="0.2">
      <c r="A10556" s="2">
        <v>41703</v>
      </c>
      <c r="B10556">
        <v>10103</v>
      </c>
      <c r="C10556" t="s">
        <v>8</v>
      </c>
      <c r="D10556" t="str">
        <f t="shared" si="1064"/>
        <v>鑽石山荷李活廣場, Hong Kong</v>
      </c>
      <c r="E10556" t="str">
        <f>VLOOKUP(F10556,'recent unique'!A:D,4,FALSE)</f>
        <v>鑽石山荷李活廣場</v>
      </c>
      <c r="F10556" t="s">
        <v>135</v>
      </c>
      <c r="G10556" t="s">
        <v>134</v>
      </c>
      <c r="H10556" t="s">
        <v>11</v>
      </c>
      <c r="I10556" t="s">
        <v>130</v>
      </c>
      <c r="J10556" t="s">
        <v>132</v>
      </c>
      <c r="K10556" t="str">
        <f>VLOOKUP(F10556,'Unique Address'!A:D,4,FALSE)</f>
        <v>Diamond Hill</v>
      </c>
      <c r="L10556">
        <f>VLOOKUP(K10556,'[2]AreaCoordinates xlsx'!$A$1:$D$65536,3,FALSE)</f>
        <v>22.343872699999999</v>
      </c>
      <c r="M10556">
        <f>VLOOKUP(K10556,'[2]AreaCoordinates xlsx'!$A$1:$D$65536,4,FALSE)</f>
        <v>114.2048704</v>
      </c>
    </row>
    <row r="10557" spans="1:13" x14ac:dyDescent="0.2">
      <c r="A10557" s="2">
        <v>41703</v>
      </c>
      <c r="B10557">
        <v>6182</v>
      </c>
      <c r="C10557" t="s">
        <v>8</v>
      </c>
      <c r="D10557" t="str">
        <f t="shared" si="1064"/>
        <v>鑽石山荷李活廣場, Hong Kong</v>
      </c>
      <c r="E10557" t="str">
        <f>VLOOKUP(F10557,'recent unique'!A:D,4,FALSE)</f>
        <v>鑽石山荷李活廣場</v>
      </c>
      <c r="F10557" t="s">
        <v>139</v>
      </c>
      <c r="G10557" t="s">
        <v>137</v>
      </c>
      <c r="H10557" t="s">
        <v>11</v>
      </c>
      <c r="I10557" t="s">
        <v>136</v>
      </c>
      <c r="J10557" t="s">
        <v>138</v>
      </c>
      <c r="K10557" t="str">
        <f>VLOOKUP(F10557,'Unique Address'!A:D,4,FALSE)</f>
        <v>Diamond Hill</v>
      </c>
      <c r="L10557">
        <f>VLOOKUP(K10557,'[2]AreaCoordinates xlsx'!$A$1:$D$65536,3,FALSE)</f>
        <v>22.343872699999999</v>
      </c>
      <c r="M10557">
        <f>VLOOKUP(K10557,'[2]AreaCoordinates xlsx'!$A$1:$D$65536,4,FALSE)</f>
        <v>114.2048704</v>
      </c>
    </row>
    <row r="10558" spans="1:13" x14ac:dyDescent="0.2">
      <c r="A10558" s="2">
        <v>41703</v>
      </c>
      <c r="B10558">
        <v>6182</v>
      </c>
      <c r="C10558" t="s">
        <v>8</v>
      </c>
      <c r="D10558" t="str">
        <f t="shared" si="1064"/>
        <v>鑽石山荷李活廣場, Hong Kong</v>
      </c>
      <c r="E10558" t="str">
        <f>VLOOKUP(F10558,'recent unique'!A:D,4,FALSE)</f>
        <v>鑽石山荷李活廣場</v>
      </c>
      <c r="F10558" t="s">
        <v>140</v>
      </c>
      <c r="G10558" t="s">
        <v>134</v>
      </c>
      <c r="H10558" t="s">
        <v>11</v>
      </c>
      <c r="I10558" t="s">
        <v>136</v>
      </c>
      <c r="J10558" t="s">
        <v>138</v>
      </c>
      <c r="K10558" t="str">
        <f>VLOOKUP(F10558,'Unique Address'!A:D,4,FALSE)</f>
        <v>Diamond Hill</v>
      </c>
      <c r="L10558">
        <f>VLOOKUP(K10558,'[2]AreaCoordinates xlsx'!$A$1:$D$65536,3,FALSE)</f>
        <v>22.343872699999999</v>
      </c>
      <c r="M10558">
        <f>VLOOKUP(K10558,'[2]AreaCoordinates xlsx'!$A$1:$D$65536,4,FALSE)</f>
        <v>114.2048704</v>
      </c>
    </row>
    <row r="10559" spans="1:13" x14ac:dyDescent="0.2">
      <c r="A10559" s="2">
        <v>41703</v>
      </c>
      <c r="B10559">
        <v>6182</v>
      </c>
      <c r="C10559" t="s">
        <v>8</v>
      </c>
      <c r="D10559" t="str">
        <f t="shared" si="1064"/>
        <v>鑽石山荷李活廣場, Hong Kong</v>
      </c>
      <c r="E10559" t="str">
        <f>VLOOKUP(F10559,'recent unique'!A:D,4,FALSE)</f>
        <v>鑽石山荷李活廣場</v>
      </c>
      <c r="F10559" t="s">
        <v>142</v>
      </c>
      <c r="G10559" t="s">
        <v>141</v>
      </c>
      <c r="H10559" t="s">
        <v>11</v>
      </c>
      <c r="I10559" t="s">
        <v>136</v>
      </c>
      <c r="J10559" t="s">
        <v>138</v>
      </c>
      <c r="K10559" t="str">
        <f>VLOOKUP(F10559,'Unique Address'!A:D,4,FALSE)</f>
        <v>Diamond Hill</v>
      </c>
      <c r="L10559">
        <f>VLOOKUP(K10559,'[2]AreaCoordinates xlsx'!$A$1:$D$65536,3,FALSE)</f>
        <v>22.343872699999999</v>
      </c>
      <c r="M10559">
        <f>VLOOKUP(K10559,'[2]AreaCoordinates xlsx'!$A$1:$D$65536,4,FALSE)</f>
        <v>114.2048704</v>
      </c>
    </row>
    <row r="10560" spans="1:13" x14ac:dyDescent="0.2">
      <c r="A10560" s="2">
        <v>41703</v>
      </c>
      <c r="B10560">
        <v>6182</v>
      </c>
      <c r="C10560" t="s">
        <v>8</v>
      </c>
      <c r="D10560" t="str">
        <f t="shared" si="1064"/>
        <v>鑽石山荷李活廣場, Hong Kong</v>
      </c>
      <c r="E10560" t="str">
        <f>VLOOKUP(F10560,'recent unique'!A:D,4,FALSE)</f>
        <v>鑽石山荷李活廣場</v>
      </c>
      <c r="F10560" t="s">
        <v>144</v>
      </c>
      <c r="G10560" t="s">
        <v>143</v>
      </c>
      <c r="H10560" t="s">
        <v>11</v>
      </c>
      <c r="I10560" t="s">
        <v>136</v>
      </c>
      <c r="J10560" t="s">
        <v>138</v>
      </c>
      <c r="K10560" t="str">
        <f>VLOOKUP(F10560,'Unique Address'!A:D,4,FALSE)</f>
        <v>Diamond Hill</v>
      </c>
      <c r="L10560">
        <f>VLOOKUP(K10560,'[2]AreaCoordinates xlsx'!$A$1:$D$65536,3,FALSE)</f>
        <v>22.343872699999999</v>
      </c>
      <c r="M10560">
        <f>VLOOKUP(K10560,'[2]AreaCoordinates xlsx'!$A$1:$D$65536,4,FALSE)</f>
        <v>114.2048704</v>
      </c>
    </row>
    <row r="10561" spans="1:13" x14ac:dyDescent="0.2">
      <c r="A10561" s="2">
        <v>41703</v>
      </c>
      <c r="B10561">
        <v>10009</v>
      </c>
      <c r="C10561" t="s">
        <v>19</v>
      </c>
      <c r="D10561" t="str">
        <f t="shared" si="1064"/>
        <v>元朗坳頭博愛醫院 , Hong Kong</v>
      </c>
      <c r="E10561" t="str">
        <f>VLOOKUP(F10561,'recent unique'!A:D,4,FALSE)</f>
        <v xml:space="preserve">元朗坳頭博愛醫院 </v>
      </c>
      <c r="F10561" t="s">
        <v>158</v>
      </c>
      <c r="G10561" t="s">
        <v>156</v>
      </c>
      <c r="H10561" t="s">
        <v>11</v>
      </c>
      <c r="I10561" t="s">
        <v>155</v>
      </c>
      <c r="J10561" t="s">
        <v>157</v>
      </c>
      <c r="K10561" t="str">
        <f>VLOOKUP(F10561,'Unique Address'!A:D,4,FALSE)</f>
        <v>Yuen Long</v>
      </c>
      <c r="L10561">
        <f>VLOOKUP(K10561,'[2]AreaCoordinates xlsx'!$A$1:$D$65536,3,FALSE)</f>
        <v>22.446151400000002</v>
      </c>
      <c r="M10561">
        <f>VLOOKUP(K10561,'[2]AreaCoordinates xlsx'!$A$1:$D$65536,4,FALSE)</f>
        <v>114.0265682</v>
      </c>
    </row>
    <row r="10562" spans="1:13" x14ac:dyDescent="0.2">
      <c r="A10562" s="2">
        <v>41703</v>
      </c>
      <c r="B10562">
        <v>6052</v>
      </c>
      <c r="C10562" t="s">
        <v>14</v>
      </c>
      <c r="D10562" t="str">
        <f t="shared" si="1064"/>
        <v>淺水灣泳灘香港拯溺總會訓練總部, Hong Kong</v>
      </c>
      <c r="E10562" t="str">
        <f>VLOOKUP(F10562,'recent unique'!A:D,4,FALSE)</f>
        <v>淺水灣泳灘香港拯溺總會訓練總部</v>
      </c>
      <c r="F10562" t="s">
        <v>162</v>
      </c>
      <c r="G10562" t="s">
        <v>160</v>
      </c>
      <c r="H10562" t="s">
        <v>11</v>
      </c>
      <c r="I10562" t="s">
        <v>159</v>
      </c>
      <c r="J10562" t="s">
        <v>161</v>
      </c>
      <c r="K10562" t="str">
        <f>VLOOKUP(F10562,'Unique Address'!A:D,4,FALSE)</f>
        <v>Repulse Bay</v>
      </c>
      <c r="L10562">
        <f>VLOOKUP(K10562,'[2]AreaCoordinates xlsx'!$A$1:$D$65536,3,FALSE)</f>
        <v>22.234504300000001</v>
      </c>
      <c r="M10562">
        <f>VLOOKUP(K10562,'[2]AreaCoordinates xlsx'!$A$1:$D$65536,4,FALSE)</f>
        <v>114.1952039</v>
      </c>
    </row>
    <row r="10563" spans="1:13" x14ac:dyDescent="0.2">
      <c r="A10563" s="2">
        <v>41703</v>
      </c>
      <c r="B10563">
        <v>12452</v>
      </c>
      <c r="C10563" t="s">
        <v>19</v>
      </c>
      <c r="D10563" t="str">
        <f t="shared" si="1064"/>
        <v>坑口寶寧里2號, Hong Kong</v>
      </c>
      <c r="E10563" t="str">
        <f>VLOOKUP(F10563,'recent unique'!A:D,4,FALSE)</f>
        <v>坑口寶寧里2號</v>
      </c>
      <c r="F10563" t="s">
        <v>166</v>
      </c>
      <c r="G10563" t="s">
        <v>164</v>
      </c>
      <c r="H10563" t="s">
        <v>11</v>
      </c>
      <c r="I10563" t="s">
        <v>163</v>
      </c>
      <c r="J10563" t="s">
        <v>165</v>
      </c>
      <c r="K10563" t="str">
        <f>VLOOKUP(F10563,'Unique Address'!A:D,4,FALSE)</f>
        <v>Tseung Kwan O</v>
      </c>
      <c r="L10563">
        <f>VLOOKUP(K10563,'[2]AreaCoordinates xlsx'!$A$1:$D$65536,3,FALSE)</f>
        <v>22.311936899999999</v>
      </c>
      <c r="M10563">
        <f>VLOOKUP(K10563,'[2]AreaCoordinates xlsx'!$A$1:$D$65536,4,FALSE)</f>
        <v>114.2568814</v>
      </c>
    </row>
    <row r="10564" spans="1:13" x14ac:dyDescent="0.2">
      <c r="A10564" s="2">
        <v>41703</v>
      </c>
      <c r="B10564">
        <v>1108</v>
      </c>
      <c r="C10564" t="s">
        <v>19</v>
      </c>
      <c r="D10564" t="str">
        <f t="shared" si="1064"/>
        <v>沙田亞公角山路17號, Hong Kong</v>
      </c>
      <c r="E10564" t="str">
        <f>VLOOKUP(F10564,'recent unique'!A:D,4,FALSE)</f>
        <v>沙田亞公角山路17號</v>
      </c>
      <c r="F10564" t="s">
        <v>170</v>
      </c>
      <c r="G10564" t="s">
        <v>168</v>
      </c>
      <c r="H10564" t="s">
        <v>11</v>
      </c>
      <c r="I10564" t="s">
        <v>167</v>
      </c>
      <c r="J10564" t="s">
        <v>169</v>
      </c>
      <c r="K10564" t="str">
        <f>VLOOKUP(F10564,'Unique Address'!A:D,4,FALSE)</f>
        <v>Sha Tin</v>
      </c>
      <c r="L10564">
        <f>VLOOKUP(K10564,'[2]AreaCoordinates xlsx'!$A$1:$D$65536,3,FALSE)</f>
        <v>22.377130399999999</v>
      </c>
      <c r="M10564">
        <f>VLOOKUP(K10564,'[2]AreaCoordinates xlsx'!$A$1:$D$65536,4,FALSE)</f>
        <v>114.1974398</v>
      </c>
    </row>
    <row r="10565" spans="1:13" x14ac:dyDescent="0.2">
      <c r="A10565" s="2">
        <v>41703</v>
      </c>
      <c r="B10565">
        <v>10165</v>
      </c>
      <c r="C10565" t="s">
        <v>19</v>
      </c>
      <c r="D10565" t="str">
        <f t="shared" si="1064"/>
        <v>沙田銀城街30-32號, Hong Kong</v>
      </c>
      <c r="E10565" t="str">
        <f>VLOOKUP(F10565,'recent unique'!A:D,4,FALSE)</f>
        <v>沙田銀城街30-32號</v>
      </c>
      <c r="F10565" t="s">
        <v>174</v>
      </c>
      <c r="G10565" t="s">
        <v>172</v>
      </c>
      <c r="H10565" t="s">
        <v>11</v>
      </c>
      <c r="I10565" t="s">
        <v>171</v>
      </c>
      <c r="J10565" t="s">
        <v>173</v>
      </c>
      <c r="K10565" t="str">
        <f>VLOOKUP(F10565,'Unique Address'!A:D,4,FALSE)</f>
        <v>Sha Tin</v>
      </c>
      <c r="L10565">
        <f>VLOOKUP(K10565,'[2]AreaCoordinates xlsx'!$A$1:$D$65536,3,FALSE)</f>
        <v>22.377130399999999</v>
      </c>
      <c r="M10565">
        <f>VLOOKUP(K10565,'[2]AreaCoordinates xlsx'!$A$1:$D$65536,4,FALSE)</f>
        <v>114.1974398</v>
      </c>
    </row>
    <row r="10566" spans="1:13" x14ac:dyDescent="0.2">
      <c r="A10566" s="2">
        <v>41703</v>
      </c>
      <c r="B10566">
        <v>9566</v>
      </c>
      <c r="C10566" t="s">
        <v>14</v>
      </c>
      <c r="D10566" t="str">
        <f t="shared" si="1064"/>
        <v>柴灣樂民道3號, Hong Kong</v>
      </c>
      <c r="E10566" t="str">
        <f>VLOOKUP(F10566,'recent unique'!A:D,4,FALSE)</f>
        <v>柴灣樂民道3號</v>
      </c>
      <c r="F10566" t="s">
        <v>178</v>
      </c>
      <c r="G10566" t="s">
        <v>176</v>
      </c>
      <c r="H10566" t="s">
        <v>11</v>
      </c>
      <c r="I10566" t="s">
        <v>175</v>
      </c>
      <c r="J10566" t="s">
        <v>177</v>
      </c>
      <c r="K10566" t="str">
        <f>VLOOKUP(F10566,'Unique Address'!A:D,4,FALSE)</f>
        <v>Chai Wan</v>
      </c>
      <c r="L10566">
        <f>VLOOKUP(K10566,'[2]AreaCoordinates xlsx'!$A$1:$D$65536,3,FALSE)</f>
        <v>22.264624999999999</v>
      </c>
      <c r="M10566">
        <f>VLOOKUP(K10566,'[2]AreaCoordinates xlsx'!$A$1:$D$65536,4,FALSE)</f>
        <v>114.237139</v>
      </c>
    </row>
    <row r="10567" spans="1:13" x14ac:dyDescent="0.2">
      <c r="A10567" s="2">
        <v>41703</v>
      </c>
      <c r="B10567">
        <v>1626</v>
      </c>
      <c r="C10567" t="s">
        <v>8</v>
      </c>
      <c r="D10567" t="str">
        <f t="shared" si="1064"/>
        <v>深水埗永康街111號, Hong Kong</v>
      </c>
      <c r="E10567" t="str">
        <f>VLOOKUP(F10567,'recent unique'!A:D,4,FALSE)</f>
        <v>深水埗永康街111號</v>
      </c>
      <c r="F10567" t="s">
        <v>186</v>
      </c>
      <c r="G10567" t="s">
        <v>184</v>
      </c>
      <c r="H10567" t="s">
        <v>11</v>
      </c>
      <c r="I10567" t="s">
        <v>183</v>
      </c>
      <c r="J10567" t="s">
        <v>185</v>
      </c>
      <c r="K10567" t="str">
        <f>VLOOKUP(F10567,'Unique Address'!A:D,4,FALSE)</f>
        <v>Sham Shui Po</v>
      </c>
      <c r="L10567">
        <f>VLOOKUP(K10567,'[2]AreaCoordinates xlsx'!$A$1:$D$65536,3,FALSE)</f>
        <v>22.328589900000001</v>
      </c>
      <c r="M10567">
        <f>VLOOKUP(K10567,'[2]AreaCoordinates xlsx'!$A$1:$D$65536,4,FALSE)</f>
        <v>114.1602846</v>
      </c>
    </row>
    <row r="10568" spans="1:13" x14ac:dyDescent="0.2">
      <c r="A10568" s="2">
        <v>41703</v>
      </c>
      <c r="B10568">
        <v>2014</v>
      </c>
      <c r="C10568" t="s">
        <v>19</v>
      </c>
      <c r="D10568" t="str">
        <f t="shared" si="1064"/>
        <v>沙田亞公角山路30號, Hong Kong</v>
      </c>
      <c r="E10568" t="str">
        <f>VLOOKUP(F10568,'recent unique'!A:D,4,FALSE)</f>
        <v>沙田亞公角山路30號</v>
      </c>
      <c r="F10568" t="s">
        <v>190</v>
      </c>
      <c r="G10568" t="s">
        <v>188</v>
      </c>
      <c r="H10568" t="s">
        <v>11</v>
      </c>
      <c r="I10568" t="s">
        <v>187</v>
      </c>
      <c r="J10568" t="s">
        <v>189</v>
      </c>
      <c r="K10568" t="str">
        <f>VLOOKUP(F10568,'Unique Address'!A:D,4,FALSE)</f>
        <v>Sha Tin</v>
      </c>
      <c r="L10568">
        <f>VLOOKUP(K10568,'[2]AreaCoordinates xlsx'!$A$1:$D$65536,3,FALSE)</f>
        <v>22.377130399999999</v>
      </c>
      <c r="M10568">
        <f>VLOOKUP(K10568,'[2]AreaCoordinates xlsx'!$A$1:$D$65536,4,FALSE)</f>
        <v>114.1974398</v>
      </c>
    </row>
    <row r="10569" spans="1:13" x14ac:dyDescent="0.2">
      <c r="A10569" s="2">
        <v>41703</v>
      </c>
      <c r="B10569">
        <v>175</v>
      </c>
      <c r="C10569" t="s">
        <v>14</v>
      </c>
      <c r="D10569" t="str">
        <f t="shared" si="1064"/>
        <v>香港仔香港海洋公園, Hong Kong</v>
      </c>
      <c r="E10569" t="str">
        <f>VLOOKUP(F10569,'recent unique'!A:D,4,FALSE)</f>
        <v>香港仔香港海洋公園</v>
      </c>
      <c r="F10569" t="s">
        <v>194</v>
      </c>
      <c r="G10569" t="s">
        <v>192</v>
      </c>
      <c r="H10569" t="s">
        <v>11</v>
      </c>
      <c r="I10569" t="s">
        <v>191</v>
      </c>
      <c r="J10569" t="s">
        <v>193</v>
      </c>
      <c r="K10569" t="str">
        <f>VLOOKUP(F10569,'Unique Address'!A:D,4,FALSE)</f>
        <v>Aberdeen</v>
      </c>
      <c r="L10569">
        <f>VLOOKUP(K10569,'[2]AreaCoordinates xlsx'!$A$1:$D$65536,3,FALSE)</f>
        <v>22.252085900000001</v>
      </c>
      <c r="M10569">
        <f>VLOOKUP(K10569,'[2]AreaCoordinates xlsx'!$A$1:$D$65536,4,FALSE)</f>
        <v>114.1587983</v>
      </c>
    </row>
    <row r="10570" spans="1:13" x14ac:dyDescent="0.2">
      <c r="A10570" s="2">
        <v>41703</v>
      </c>
      <c r="B10570">
        <v>10275</v>
      </c>
      <c r="C10570" t="s">
        <v>8</v>
      </c>
      <c r="D10570" t="str">
        <f t="shared" si="1064"/>
        <v>伊利沙伯醫院R座6樓601室, Hong Kong</v>
      </c>
      <c r="E10570" t="str">
        <f>VLOOKUP(F10570,'recent unique'!A:D,4,FALSE)</f>
        <v>伊利沙伯醫院R座6樓601室</v>
      </c>
      <c r="F10570" t="s">
        <v>198</v>
      </c>
      <c r="G10570" t="s">
        <v>196</v>
      </c>
      <c r="H10570" t="s">
        <v>11</v>
      </c>
      <c r="I10570" t="s">
        <v>195</v>
      </c>
      <c r="J10570" t="s">
        <v>197</v>
      </c>
      <c r="K10570" t="str">
        <f>VLOOKUP(F10570,'Unique Address'!A:D,4,FALSE)</f>
        <v>Yau Ma Tei</v>
      </c>
      <c r="L10570">
        <f>VLOOKUP(K10570,'[2]AreaCoordinates xlsx'!$A$1:$D$65536,3,FALSE)</f>
        <v>22.312828</v>
      </c>
      <c r="M10570">
        <f>VLOOKUP(K10570,'[2]AreaCoordinates xlsx'!$A$1:$D$65536,4,FALSE)</f>
        <v>114.170682</v>
      </c>
    </row>
    <row r="10571" spans="1:13" x14ac:dyDescent="0.2">
      <c r="A10571" s="2">
        <v>41703</v>
      </c>
      <c r="B10571">
        <v>10275</v>
      </c>
      <c r="C10571" t="s">
        <v>8</v>
      </c>
      <c r="D10571" t="str">
        <f t="shared" si="1064"/>
        <v>伊利沙伯醫院日間醫療中心閣樓5室, Hong Kong</v>
      </c>
      <c r="E10571" t="str">
        <f>VLOOKUP(F10571,'recent unique'!A:D,4,FALSE)</f>
        <v>伊利沙伯醫院日間醫療中心閣樓5室</v>
      </c>
      <c r="F10571" t="s">
        <v>200</v>
      </c>
      <c r="G10571" t="s">
        <v>199</v>
      </c>
      <c r="H10571" t="s">
        <v>11</v>
      </c>
      <c r="I10571" t="s">
        <v>195</v>
      </c>
      <c r="J10571" t="s">
        <v>197</v>
      </c>
      <c r="K10571" t="str">
        <f>VLOOKUP(F10571,'Unique Address'!A:D,4,FALSE)</f>
        <v>Yau Ma Tei</v>
      </c>
      <c r="L10571">
        <f>VLOOKUP(K10571,'[2]AreaCoordinates xlsx'!$A$1:$D$65536,3,FALSE)</f>
        <v>22.312828</v>
      </c>
      <c r="M10571">
        <f>VLOOKUP(K10571,'[2]AreaCoordinates xlsx'!$A$1:$D$65536,4,FALSE)</f>
        <v>114.170682</v>
      </c>
    </row>
    <row r="10572" spans="1:13" x14ac:dyDescent="0.2">
      <c r="A10572" s="2">
        <v>41703</v>
      </c>
      <c r="B10572">
        <v>3541</v>
      </c>
      <c r="C10572" t="s">
        <v>14</v>
      </c>
      <c r="D10572" t="str">
        <f t="shared" si="1064"/>
        <v>薄扶林大口環道12號, Hong Kong</v>
      </c>
      <c r="E10572" t="str">
        <f>VLOOKUP(F10572,'recent unique'!A:D,4,FALSE)</f>
        <v>薄扶林大口環道12號</v>
      </c>
      <c r="F10572" t="s">
        <v>204</v>
      </c>
      <c r="G10572" t="s">
        <v>202</v>
      </c>
      <c r="H10572" t="s">
        <v>11</v>
      </c>
      <c r="I10572" t="s">
        <v>201</v>
      </c>
      <c r="J10572" t="s">
        <v>203</v>
      </c>
      <c r="K10572" t="str">
        <f>VLOOKUP(F10572,'Unique Address'!A:D,4,FALSE)</f>
        <v>Sandy Bay</v>
      </c>
      <c r="L10572">
        <f>VLOOKUP(K10572,'[2]AreaCoordinates xlsx'!$A$1:$D$65536,3,FALSE)</f>
        <v>22.270135199999999</v>
      </c>
      <c r="M10572">
        <f>VLOOKUP(K10572,'[2]AreaCoordinates xlsx'!$A$1:$D$65536,4,FALSE)</f>
        <v>114.11941040000001</v>
      </c>
    </row>
    <row r="10573" spans="1:13" x14ac:dyDescent="0.2">
      <c r="A10573" s="2">
        <v>41703</v>
      </c>
      <c r="B10573">
        <v>12652</v>
      </c>
      <c r="C10573" t="s">
        <v>19</v>
      </c>
      <c r="D10573" t="str">
        <f t="shared" si="1064"/>
        <v>屯門青松觀路23號, Hong Kong</v>
      </c>
      <c r="E10573" t="str">
        <f>VLOOKUP(F10573,'recent unique'!A:D,4,FALSE)</f>
        <v>屯門青松觀路23號</v>
      </c>
      <c r="F10573" t="s">
        <v>208</v>
      </c>
      <c r="G10573" t="s">
        <v>206</v>
      </c>
      <c r="H10573" t="s">
        <v>11</v>
      </c>
      <c r="I10573" t="s">
        <v>205</v>
      </c>
      <c r="J10573" t="s">
        <v>207</v>
      </c>
      <c r="K10573" t="str">
        <f>VLOOKUP(F10573,'Unique Address'!A:D,4,FALSE)</f>
        <v>Tuen Mun</v>
      </c>
      <c r="L10573">
        <f>VLOOKUP(K10573,'[2]AreaCoordinates xlsx'!$A$1:$D$65536,3,FALSE)</f>
        <v>22.390829499999999</v>
      </c>
      <c r="M10573">
        <f>VLOOKUP(K10573,'[2]AreaCoordinates xlsx'!$A$1:$D$65536,4,FALSE)</f>
        <v>113.9725126</v>
      </c>
    </row>
    <row r="10574" spans="1:13" x14ac:dyDescent="0.2">
      <c r="A10574" s="2">
        <v>41703</v>
      </c>
      <c r="B10574">
        <v>10285</v>
      </c>
      <c r="C10574" t="s">
        <v>14</v>
      </c>
      <c r="D10574" t="str">
        <f t="shared" si="1064"/>
        <v>薄扶林薄扶道102號, Hong Kong</v>
      </c>
      <c r="E10574" t="str">
        <f>VLOOKUP(F10574,'recent unique'!A:D,4,FALSE)</f>
        <v>薄扶林薄扶道102號</v>
      </c>
      <c r="F10574" t="s">
        <v>212</v>
      </c>
      <c r="G10574" t="s">
        <v>210</v>
      </c>
      <c r="H10574" t="s">
        <v>11</v>
      </c>
      <c r="I10574" t="s">
        <v>209</v>
      </c>
      <c r="J10574" t="s">
        <v>211</v>
      </c>
      <c r="K10574" t="str">
        <f>VLOOKUP(F10574,'Unique Address'!A:D,4,FALSE)</f>
        <v>Pok Fu Lam</v>
      </c>
      <c r="L10574">
        <f>VLOOKUP(K10574,'[2]AreaCoordinates xlsx'!$A$1:$D$65536,3,FALSE)</f>
        <v>22.267920100000001</v>
      </c>
      <c r="M10574">
        <f>VLOOKUP(K10574,'[2]AreaCoordinates xlsx'!$A$1:$D$65536,4,FALSE)</f>
        <v>114.1290719</v>
      </c>
    </row>
    <row r="10575" spans="1:13" x14ac:dyDescent="0.2">
      <c r="A10575" s="2">
        <v>41703</v>
      </c>
      <c r="B10575">
        <v>12992</v>
      </c>
      <c r="C10575" t="s">
        <v>8</v>
      </c>
      <c r="D10575" t="str">
        <f t="shared" si="1064"/>
        <v>觀塘基督教聯合醫院邵逸夫大樓, Hong Kong</v>
      </c>
      <c r="E10575" t="str">
        <f>VLOOKUP(F10575,'recent unique'!A:D,4,FALSE)</f>
        <v>觀塘基督教聯合醫院邵逸夫大樓</v>
      </c>
      <c r="F10575" t="s">
        <v>441</v>
      </c>
      <c r="G10575" t="s">
        <v>440</v>
      </c>
      <c r="H10575" t="s">
        <v>11</v>
      </c>
      <c r="I10575" t="s">
        <v>103</v>
      </c>
      <c r="J10575" t="s">
        <v>105</v>
      </c>
      <c r="K10575" t="str">
        <f>VLOOKUP(F10575,'Unique Address'!A:D,4,FALSE)</f>
        <v>Kwun Tong</v>
      </c>
      <c r="L10575">
        <f>VLOOKUP(K10575,'[2]AreaCoordinates xlsx'!$A$1:$D$65536,3,FALSE)</f>
        <v>22.3103686</v>
      </c>
      <c r="M10575">
        <f>VLOOKUP(K10575,'[2]AreaCoordinates xlsx'!$A$1:$D$65536,4,FALSE)</f>
        <v>114.22270349999999</v>
      </c>
    </row>
    <row r="10576" spans="1:13" x14ac:dyDescent="0.2">
      <c r="A10576" s="2">
        <v>41703</v>
      </c>
      <c r="B10576">
        <v>12992</v>
      </c>
      <c r="C10576" t="s">
        <v>8</v>
      </c>
      <c r="D10576" t="str">
        <f t="shared" si="1064"/>
        <v>觀塘基督教聯合醫院新翼大樓, Hong Kong</v>
      </c>
      <c r="E10576" t="str">
        <f>VLOOKUP(F10576,'recent unique'!A:D,4,FALSE)</f>
        <v>觀塘基督教聯合醫院新翼大樓</v>
      </c>
      <c r="F10576" t="s">
        <v>214</v>
      </c>
      <c r="G10576" t="s">
        <v>213</v>
      </c>
      <c r="H10576" t="s">
        <v>11</v>
      </c>
      <c r="I10576" t="s">
        <v>103</v>
      </c>
      <c r="J10576" t="s">
        <v>105</v>
      </c>
      <c r="K10576" t="str">
        <f>VLOOKUP(F10576,'Unique Address'!A:D,4,FALSE)</f>
        <v>Kwun Tong</v>
      </c>
      <c r="L10576">
        <f>VLOOKUP(K10576,'[2]AreaCoordinates xlsx'!$A$1:$D$65536,3,FALSE)</f>
        <v>22.3103686</v>
      </c>
      <c r="M10576">
        <f>VLOOKUP(K10576,'[2]AreaCoordinates xlsx'!$A$1:$D$65536,4,FALSE)</f>
        <v>114.22270349999999</v>
      </c>
    </row>
    <row r="10577" spans="1:13" x14ac:dyDescent="0.2">
      <c r="A10577" s="2">
        <v>41703</v>
      </c>
      <c r="B10577">
        <v>1737</v>
      </c>
      <c r="C10577" t="s">
        <v>19</v>
      </c>
      <c r="D10577" t="str">
        <f t="shared" si="1064"/>
        <v>屯門青松觀路15號, Hong Kong</v>
      </c>
      <c r="E10577" t="str">
        <f>VLOOKUP(F10577,'recent unique'!A:D,4,FALSE)</f>
        <v>屯門青松觀路15號</v>
      </c>
      <c r="F10577" t="s">
        <v>218</v>
      </c>
      <c r="G10577" t="s">
        <v>216</v>
      </c>
      <c r="H10577" t="s">
        <v>11</v>
      </c>
      <c r="I10577" t="s">
        <v>215</v>
      </c>
      <c r="J10577" t="s">
        <v>217</v>
      </c>
      <c r="K10577" t="str">
        <f>VLOOKUP(F10577,'Unique Address'!A:D,4,FALSE)</f>
        <v>Tuen Mun</v>
      </c>
      <c r="L10577">
        <f>VLOOKUP(K10577,'[2]AreaCoordinates xlsx'!$A$1:$D$65536,3,FALSE)</f>
        <v>22.390829499999999</v>
      </c>
      <c r="M10577">
        <f>VLOOKUP(K10577,'[2]AreaCoordinates xlsx'!$A$1:$D$65536,4,FALSE)</f>
        <v>113.9725126</v>
      </c>
    </row>
    <row r="10578" spans="1:13" x14ac:dyDescent="0.2">
      <c r="A10578" s="2">
        <v>41703</v>
      </c>
      <c r="B10578">
        <v>12990</v>
      </c>
      <c r="C10578" t="s">
        <v>8</v>
      </c>
      <c r="D10578" t="str">
        <f t="shared" si="1064"/>
        <v>觀塘協和街130號, Hong Kong</v>
      </c>
      <c r="E10578" t="str">
        <f>VLOOKUP(F10578,'recent unique'!A:D,4,FALSE)</f>
        <v>觀塘協和街130號</v>
      </c>
      <c r="F10578" t="s">
        <v>106</v>
      </c>
      <c r="G10578" t="s">
        <v>104</v>
      </c>
      <c r="H10578" t="s">
        <v>11</v>
      </c>
      <c r="I10578" t="s">
        <v>219</v>
      </c>
      <c r="J10578" t="s">
        <v>220</v>
      </c>
      <c r="K10578" t="str">
        <f>VLOOKUP(F10578,'Unique Address'!A:D,4,FALSE)</f>
        <v>Kwun Tong</v>
      </c>
      <c r="L10578">
        <f>VLOOKUP(K10578,'[2]AreaCoordinates xlsx'!$A$1:$D$65536,3,FALSE)</f>
        <v>22.3103686</v>
      </c>
      <c r="M10578">
        <f>VLOOKUP(K10578,'[2]AreaCoordinates xlsx'!$A$1:$D$65536,4,FALSE)</f>
        <v>114.22270349999999</v>
      </c>
    </row>
    <row r="10579" spans="1:13" x14ac:dyDescent="0.2">
      <c r="A10579" s="2">
        <v>41703</v>
      </c>
      <c r="B10579">
        <v>12990</v>
      </c>
      <c r="C10579" t="s">
        <v>8</v>
      </c>
      <c r="D10579" t="str">
        <f t="shared" si="1064"/>
        <v>九龍灣啟仁街9號, Hong Kong</v>
      </c>
      <c r="E10579" t="str">
        <f>VLOOKUP(F10579,'recent unique'!A:D,4,FALSE)</f>
        <v>九龍灣啟仁街9號</v>
      </c>
      <c r="F10579" t="s">
        <v>222</v>
      </c>
      <c r="G10579" t="s">
        <v>221</v>
      </c>
      <c r="H10579" t="s">
        <v>11</v>
      </c>
      <c r="I10579" t="s">
        <v>219</v>
      </c>
      <c r="J10579" t="s">
        <v>220</v>
      </c>
      <c r="K10579" t="str">
        <f>VLOOKUP(F10579,'Unique Address'!A:D,4,FALSE)</f>
        <v>Kowloon Bay</v>
      </c>
      <c r="L10579">
        <f>VLOOKUP(K10579,'[2]AreaCoordinates xlsx'!$A$1:$D$65536,3,FALSE)</f>
        <v>22.326664600000001</v>
      </c>
      <c r="M10579">
        <f>VLOOKUP(K10579,'[2]AreaCoordinates xlsx'!$A$1:$D$65536,4,FALSE)</f>
        <v>114.20784260000001</v>
      </c>
    </row>
    <row r="10580" spans="1:13" x14ac:dyDescent="0.2">
      <c r="A10580" s="2">
        <v>41703</v>
      </c>
      <c r="B10580">
        <v>12990</v>
      </c>
      <c r="C10580" t="s">
        <v>8</v>
      </c>
      <c r="D10580" t="str">
        <f t="shared" si="1064"/>
        <v>觀塘茶果嶺道79號, Hong Kong</v>
      </c>
      <c r="E10580" t="str">
        <f>VLOOKUP(F10580,'recent unique'!A:D,4,FALSE)</f>
        <v>觀塘茶果嶺道79號</v>
      </c>
      <c r="F10580" t="s">
        <v>224</v>
      </c>
      <c r="G10580" t="s">
        <v>223</v>
      </c>
      <c r="H10580" t="s">
        <v>11</v>
      </c>
      <c r="I10580" t="s">
        <v>219</v>
      </c>
      <c r="J10580" t="s">
        <v>220</v>
      </c>
      <c r="K10580" t="str">
        <f>VLOOKUP(F10580,'Unique Address'!A:D,4,FALSE)</f>
        <v>Kwun Tong</v>
      </c>
      <c r="L10580">
        <f>VLOOKUP(K10580,'[2]AreaCoordinates xlsx'!$A$1:$D$65536,3,FALSE)</f>
        <v>22.3103686</v>
      </c>
      <c r="M10580">
        <f>VLOOKUP(K10580,'[2]AreaCoordinates xlsx'!$A$1:$D$65536,4,FALSE)</f>
        <v>114.22270349999999</v>
      </c>
    </row>
    <row r="10581" spans="1:13" x14ac:dyDescent="0.2">
      <c r="A10581" s="2">
        <v>41703</v>
      </c>
      <c r="B10581">
        <v>10504</v>
      </c>
      <c r="C10581" t="s">
        <v>14</v>
      </c>
      <c r="D10581" t="str">
        <f t="shared" si="1064"/>
        <v>香港灣仔皇后大道東266及268號, Hong Kong</v>
      </c>
      <c r="E10581" t="str">
        <f>VLOOKUP(F10581,'recent unique'!A:D,4,FALSE)</f>
        <v>香港灣仔皇后大道東266及268號</v>
      </c>
      <c r="F10581" t="s">
        <v>228</v>
      </c>
      <c r="G10581" t="s">
        <v>226</v>
      </c>
      <c r="H10581" t="s">
        <v>11</v>
      </c>
      <c r="I10581" t="s">
        <v>225</v>
      </c>
      <c r="J10581" t="s">
        <v>227</v>
      </c>
      <c r="K10581" t="str">
        <f>VLOOKUP(F10581,'Unique Address'!A:D,4,FALSE)</f>
        <v>Wan Chai</v>
      </c>
      <c r="L10581">
        <f>VLOOKUP(K10581,'[2]AreaCoordinates xlsx'!$A$1:$D$65536,3,FALSE)</f>
        <v>22.276022000000001</v>
      </c>
      <c r="M10581">
        <f>VLOOKUP(K10581,'[2]AreaCoordinates xlsx'!$A$1:$D$65536,4,FALSE)</f>
        <v>114.1751471</v>
      </c>
    </row>
    <row r="10582" spans="1:13" x14ac:dyDescent="0.2">
      <c r="A10582" s="2">
        <v>41703</v>
      </c>
      <c r="B10582">
        <v>9512</v>
      </c>
      <c r="C10582" t="s">
        <v>8</v>
      </c>
      <c r="D10582" t="str">
        <f t="shared" si="1064"/>
        <v>九龍黃大仙沙田㘭道118號, Hong Kong</v>
      </c>
      <c r="E10582" t="str">
        <f>VLOOKUP(F10582,'recent unique'!A:D,4,FALSE)</f>
        <v>九龍黃大仙沙田㘭道118號</v>
      </c>
      <c r="F10582" t="s">
        <v>232</v>
      </c>
      <c r="G10582" t="s">
        <v>230</v>
      </c>
      <c r="H10582" t="s">
        <v>11</v>
      </c>
      <c r="I10582" t="s">
        <v>229</v>
      </c>
      <c r="J10582" t="s">
        <v>231</v>
      </c>
      <c r="K10582" t="str">
        <f>VLOOKUP(F10582,'Unique Address'!A:D,4,FALSE)</f>
        <v>Wong Tai Sin</v>
      </c>
      <c r="L10582">
        <f>VLOOKUP(K10582,'[2]AreaCoordinates xlsx'!$A$1:$D$65536,3,FALSE)</f>
        <v>22.342961500000001</v>
      </c>
      <c r="M10582">
        <f>VLOOKUP(K10582,'[2]AreaCoordinates xlsx'!$A$1:$D$65536,4,FALSE)</f>
        <v>114.1929813</v>
      </c>
    </row>
    <row r="10583" spans="1:13" x14ac:dyDescent="0.2">
      <c r="A10583" s="2">
        <v>41703</v>
      </c>
      <c r="B10583">
        <v>6606</v>
      </c>
      <c r="C10583" t="s">
        <v>14</v>
      </c>
      <c r="D10583" t="str">
        <f t="shared" si="1064"/>
        <v>香港仔黃竹坑道125號, Hong Kong</v>
      </c>
      <c r="E10583" t="str">
        <f>VLOOKUP(F10583,'recent unique'!A:D,4,FALSE)</f>
        <v>香港仔黃竹坑道125號</v>
      </c>
      <c r="F10583" t="s">
        <v>236</v>
      </c>
      <c r="G10583" t="s">
        <v>234</v>
      </c>
      <c r="H10583" t="s">
        <v>11</v>
      </c>
      <c r="I10583" t="s">
        <v>233</v>
      </c>
      <c r="J10583" t="s">
        <v>235</v>
      </c>
      <c r="K10583" t="str">
        <f>VLOOKUP(F10583,'Unique Address'!A:D,4,FALSE)</f>
        <v>Aberdeen</v>
      </c>
      <c r="L10583">
        <f>VLOOKUP(K10583,'[2]AreaCoordinates xlsx'!$A$1:$D$65536,3,FALSE)</f>
        <v>22.252085900000001</v>
      </c>
      <c r="M10583">
        <f>VLOOKUP(K10583,'[2]AreaCoordinates xlsx'!$A$1:$D$65536,4,FALSE)</f>
        <v>114.1587983</v>
      </c>
    </row>
    <row r="10584" spans="1:13" x14ac:dyDescent="0.2">
      <c r="A10584" s="2">
        <v>41703</v>
      </c>
      <c r="B10584">
        <v>6606</v>
      </c>
      <c r="C10584" t="s">
        <v>14</v>
      </c>
      <c r="D10584" t="str">
        <f t="shared" si="1064"/>
        <v>柴灣樂民道3號, Hong Kong</v>
      </c>
      <c r="E10584" t="str">
        <f>VLOOKUP(F10584,'recent unique'!A:D,4,FALSE)</f>
        <v>柴灣樂民道3號</v>
      </c>
      <c r="F10584" t="s">
        <v>178</v>
      </c>
      <c r="G10584" t="s">
        <v>237</v>
      </c>
      <c r="H10584" t="s">
        <v>11</v>
      </c>
      <c r="I10584" t="s">
        <v>233</v>
      </c>
      <c r="J10584" t="s">
        <v>235</v>
      </c>
      <c r="K10584" t="str">
        <f>VLOOKUP(F10584,'Unique Address'!A:D,4,FALSE)</f>
        <v>Chai Wan</v>
      </c>
      <c r="L10584">
        <f>VLOOKUP(K10584,'[2]AreaCoordinates xlsx'!$A$1:$D$65536,3,FALSE)</f>
        <v>22.264624999999999</v>
      </c>
      <c r="M10584">
        <f>VLOOKUP(K10584,'[2]AreaCoordinates xlsx'!$A$1:$D$65536,4,FALSE)</f>
        <v>114.237139</v>
      </c>
    </row>
    <row r="10585" spans="1:13" x14ac:dyDescent="0.2">
      <c r="A10585" s="2">
        <v>41703</v>
      </c>
      <c r="B10585">
        <v>6606</v>
      </c>
      <c r="C10585" t="s">
        <v>14</v>
      </c>
      <c r="D10585" t="str">
        <f t="shared" si="1064"/>
        <v>薄扶林道102號, Hong Kong</v>
      </c>
      <c r="E10585" t="str">
        <f>VLOOKUP(F10585,'recent unique'!A:D,4,FALSE)</f>
        <v>薄扶林道102號</v>
      </c>
      <c r="F10585" t="s">
        <v>239</v>
      </c>
      <c r="G10585" t="s">
        <v>238</v>
      </c>
      <c r="H10585" t="s">
        <v>11</v>
      </c>
      <c r="I10585" t="s">
        <v>233</v>
      </c>
      <c r="J10585" t="s">
        <v>235</v>
      </c>
      <c r="K10585" t="str">
        <f>VLOOKUP(F10585,'Unique Address'!A:D,4,FALSE)</f>
        <v>Pok Fu Lam</v>
      </c>
      <c r="L10585">
        <f>VLOOKUP(K10585,'[2]AreaCoordinates xlsx'!$A$1:$D$65536,3,FALSE)</f>
        <v>22.267920100000001</v>
      </c>
      <c r="M10585">
        <f>VLOOKUP(K10585,'[2]AreaCoordinates xlsx'!$A$1:$D$65536,4,FALSE)</f>
        <v>114.1290719</v>
      </c>
    </row>
    <row r="10586" spans="1:13" x14ac:dyDescent="0.2">
      <c r="A10586" s="2">
        <v>41703</v>
      </c>
      <c r="B10586">
        <v>6606</v>
      </c>
      <c r="C10586" t="s">
        <v>14</v>
      </c>
      <c r="D10586" t="str">
        <f t="shared" si="1064"/>
        <v>灣仔皇后大道東282號, Hong Kong</v>
      </c>
      <c r="E10586" t="str">
        <f>VLOOKUP(F10586,'recent unique'!A:D,4,FALSE)</f>
        <v>灣仔皇后大道東282號</v>
      </c>
      <c r="F10586" t="s">
        <v>241</v>
      </c>
      <c r="G10586" t="s">
        <v>240</v>
      </c>
      <c r="H10586" t="s">
        <v>11</v>
      </c>
      <c r="I10586" t="s">
        <v>233</v>
      </c>
      <c r="J10586" t="s">
        <v>235</v>
      </c>
      <c r="K10586" t="str">
        <f>VLOOKUP(F10586,'Unique Address'!A:D,4,FALSE)</f>
        <v>Wan Chai</v>
      </c>
      <c r="L10586">
        <f>VLOOKUP(K10586,'[2]AreaCoordinates xlsx'!$A$1:$D$65536,3,FALSE)</f>
        <v>22.276022000000001</v>
      </c>
      <c r="M10586">
        <f>VLOOKUP(K10586,'[2]AreaCoordinates xlsx'!$A$1:$D$65536,4,FALSE)</f>
        <v>114.1751471</v>
      </c>
    </row>
    <row r="10587" spans="1:13" x14ac:dyDescent="0.2">
      <c r="A10587" s="2">
        <v>41703</v>
      </c>
      <c r="B10587">
        <v>6606</v>
      </c>
      <c r="C10587" t="s">
        <v>14</v>
      </c>
      <c r="D10587" t="str">
        <f t="shared" si="1064"/>
        <v>銅鑼灣東院道19號, Hong Kong</v>
      </c>
      <c r="E10587" t="str">
        <f>VLOOKUP(F10587,'recent unique'!A:D,4,FALSE)</f>
        <v>銅鑼灣東院道19號</v>
      </c>
      <c r="F10587" t="s">
        <v>243</v>
      </c>
      <c r="G10587" t="s">
        <v>242</v>
      </c>
      <c r="H10587" t="s">
        <v>11</v>
      </c>
      <c r="I10587" t="s">
        <v>233</v>
      </c>
      <c r="J10587" t="s">
        <v>235</v>
      </c>
      <c r="K10587" t="str">
        <f>VLOOKUP(F10587,'Unique Address'!A:D,4,FALSE)</f>
        <v>Causeway Bay</v>
      </c>
      <c r="L10587">
        <f>VLOOKUP(K10587,'[2]AreaCoordinates xlsx'!$A$1:$D$65536,3,FALSE)</f>
        <v>22.279729499999998</v>
      </c>
      <c r="M10587">
        <f>VLOOKUP(K10587,'[2]AreaCoordinates xlsx'!$A$1:$D$65536,4,FALSE)</f>
        <v>114.1870366</v>
      </c>
    </row>
    <row r="10588" spans="1:13" x14ac:dyDescent="0.2">
      <c r="A10588" s="2">
        <v>41703</v>
      </c>
      <c r="B10588">
        <v>6606</v>
      </c>
      <c r="C10588" t="s">
        <v>8</v>
      </c>
      <c r="D10588" t="str">
        <f t="shared" si="1064"/>
        <v>將軍澳靈實路8號, Hong Kong</v>
      </c>
      <c r="E10588" t="str">
        <f>VLOOKUP(F10588,'recent unique'!A:D,4,FALSE)</f>
        <v>將軍澳靈實路8號</v>
      </c>
      <c r="F10588" t="s">
        <v>245</v>
      </c>
      <c r="G10588" t="s">
        <v>244</v>
      </c>
      <c r="H10588" t="s">
        <v>11</v>
      </c>
      <c r="I10588" t="s">
        <v>233</v>
      </c>
      <c r="J10588" t="s">
        <v>235</v>
      </c>
      <c r="K10588" t="str">
        <f>VLOOKUP(F10588,'Unique Address'!A:D,4,FALSE)</f>
        <v>Tseung Kwan O</v>
      </c>
      <c r="L10588">
        <f>VLOOKUP(K10588,'[2]AreaCoordinates xlsx'!$A$1:$D$65536,3,FALSE)</f>
        <v>22.311936899999999</v>
      </c>
      <c r="M10588">
        <f>VLOOKUP(K10588,'[2]AreaCoordinates xlsx'!$A$1:$D$65536,4,FALSE)</f>
        <v>114.2568814</v>
      </c>
    </row>
    <row r="10589" spans="1:13" x14ac:dyDescent="0.2">
      <c r="A10589" s="2">
        <v>41703</v>
      </c>
      <c r="B10589">
        <v>6606</v>
      </c>
      <c r="C10589" t="s">
        <v>8</v>
      </c>
      <c r="D10589" t="str">
        <f t="shared" si="1064"/>
        <v>亞皆老街147B醫院管理局大樓, Hong Kong</v>
      </c>
      <c r="E10589" t="str">
        <f>VLOOKUP(F10589,'recent unique'!A:D,4,FALSE)</f>
        <v>亞皆老街147B醫院管理局大樓</v>
      </c>
      <c r="F10589" t="s">
        <v>247</v>
      </c>
      <c r="G10589" t="s">
        <v>246</v>
      </c>
      <c r="H10589" t="s">
        <v>11</v>
      </c>
      <c r="I10589" t="s">
        <v>233</v>
      </c>
      <c r="J10589" t="s">
        <v>235</v>
      </c>
      <c r="K10589" t="str">
        <f>VLOOKUP(F10589,'Unique Address'!A:D,4,FALSE)</f>
        <v>Mong Kok</v>
      </c>
      <c r="L10589">
        <f>VLOOKUP(K10589,'[2]AreaCoordinates xlsx'!$A$1:$D$65536,3,FALSE)</f>
        <v>22.318344199999999</v>
      </c>
      <c r="M10589">
        <f>VLOOKUP(K10589,'[2]AreaCoordinates xlsx'!$A$1:$D$65536,4,FALSE)</f>
        <v>114.17217460000001</v>
      </c>
    </row>
    <row r="10590" spans="1:13" x14ac:dyDescent="0.2">
      <c r="A10590" s="2">
        <v>41703</v>
      </c>
      <c r="B10590">
        <v>6606</v>
      </c>
      <c r="C10590" t="s">
        <v>8</v>
      </c>
      <c r="D10590" t="str">
        <f t="shared" si="1064"/>
        <v>亞皆老街147A九龍醫院, Hong Kong</v>
      </c>
      <c r="E10590" t="str">
        <f>VLOOKUP(F10590,'recent unique'!A:D,4,FALSE)</f>
        <v>亞皆老街147A九龍醫院</v>
      </c>
      <c r="F10590" t="s">
        <v>249</v>
      </c>
      <c r="G10590" t="s">
        <v>248</v>
      </c>
      <c r="H10590" t="s">
        <v>11</v>
      </c>
      <c r="I10590" t="s">
        <v>233</v>
      </c>
      <c r="J10590" t="s">
        <v>235</v>
      </c>
      <c r="K10590" t="str">
        <f>VLOOKUP(F10590,'Unique Address'!A:D,4,FALSE)</f>
        <v>Mong Kok</v>
      </c>
      <c r="L10590">
        <f>VLOOKUP(K10590,'[2]AreaCoordinates xlsx'!$A$1:$D$65536,3,FALSE)</f>
        <v>22.318344199999999</v>
      </c>
      <c r="M10590">
        <f>VLOOKUP(K10590,'[2]AreaCoordinates xlsx'!$A$1:$D$65536,4,FALSE)</f>
        <v>114.17217460000001</v>
      </c>
    </row>
    <row r="10591" spans="1:13" x14ac:dyDescent="0.2">
      <c r="A10591" s="2">
        <v>41703</v>
      </c>
      <c r="B10591">
        <v>6606</v>
      </c>
      <c r="C10591" t="s">
        <v>8</v>
      </c>
      <c r="D10591" t="str">
        <f t="shared" si="1064"/>
        <v>旺角鴉蘭街22號, Hong Kong</v>
      </c>
      <c r="E10591" t="str">
        <f>VLOOKUP(F10591,'recent unique'!A:D,4,FALSE)</f>
        <v>旺角鴉蘭街22號</v>
      </c>
      <c r="F10591" t="s">
        <v>251</v>
      </c>
      <c r="G10591" t="s">
        <v>250</v>
      </c>
      <c r="H10591" t="s">
        <v>11</v>
      </c>
      <c r="I10591" t="s">
        <v>233</v>
      </c>
      <c r="J10591" t="s">
        <v>235</v>
      </c>
      <c r="K10591" t="str">
        <f>VLOOKUP(F10591,'Unique Address'!A:D,4,FALSE)</f>
        <v>Mong Kok</v>
      </c>
      <c r="L10591">
        <f>VLOOKUP(K10591,'[2]AreaCoordinates xlsx'!$A$1:$D$65536,3,FALSE)</f>
        <v>22.318344199999999</v>
      </c>
      <c r="M10591">
        <f>VLOOKUP(K10591,'[2]AreaCoordinates xlsx'!$A$1:$D$65536,4,FALSE)</f>
        <v>114.17217460000001</v>
      </c>
    </row>
    <row r="10592" spans="1:13" x14ac:dyDescent="0.2">
      <c r="A10592" s="2">
        <v>41703</v>
      </c>
      <c r="B10592">
        <v>6606</v>
      </c>
      <c r="C10592" t="s">
        <v>8</v>
      </c>
      <c r="D10592" t="str">
        <f t="shared" si="1064"/>
        <v>黃大仙沙田坳道118號, Hong Kong</v>
      </c>
      <c r="E10592" t="str">
        <f>VLOOKUP(F10592,'recent unique'!A:D,4,FALSE)</f>
        <v>黃大仙沙田坳道118號</v>
      </c>
      <c r="F10592" t="s">
        <v>253</v>
      </c>
      <c r="G10592" t="s">
        <v>252</v>
      </c>
      <c r="H10592" t="s">
        <v>11</v>
      </c>
      <c r="I10592" t="s">
        <v>233</v>
      </c>
      <c r="J10592" t="s">
        <v>235</v>
      </c>
      <c r="K10592" t="str">
        <f>VLOOKUP(F10592,'Unique Address'!A:D,4,FALSE)</f>
        <v>Wong Tai Sin</v>
      </c>
      <c r="L10592">
        <f>VLOOKUP(K10592,'[2]AreaCoordinates xlsx'!$A$1:$D$65536,3,FALSE)</f>
        <v>22.342961500000001</v>
      </c>
      <c r="M10592">
        <f>VLOOKUP(K10592,'[2]AreaCoordinates xlsx'!$A$1:$D$65536,4,FALSE)</f>
        <v>114.1929813</v>
      </c>
    </row>
    <row r="10593" spans="1:13" x14ac:dyDescent="0.2">
      <c r="A10593" s="2">
        <v>41703</v>
      </c>
      <c r="B10593">
        <v>6606</v>
      </c>
      <c r="C10593" t="s">
        <v>8</v>
      </c>
      <c r="D10593" t="str">
        <f t="shared" si="1064"/>
        <v>荔枝角瑪嘉烈醫院道2-10號, Hong Kong</v>
      </c>
      <c r="E10593" t="str">
        <f>VLOOKUP(F10593,'recent unique'!A:D,4,FALSE)</f>
        <v>荔枝角瑪嘉烈醫院道2-10號</v>
      </c>
      <c r="F10593" t="s">
        <v>255</v>
      </c>
      <c r="G10593" t="s">
        <v>254</v>
      </c>
      <c r="H10593" t="s">
        <v>11</v>
      </c>
      <c r="I10593" t="s">
        <v>233</v>
      </c>
      <c r="J10593" t="s">
        <v>235</v>
      </c>
      <c r="K10593" t="str">
        <f>VLOOKUP(F10593,'Unique Address'!A:D,4,FALSE)</f>
        <v>Lai Chi Kok</v>
      </c>
      <c r="L10593">
        <f>VLOOKUP(K10593,'[2]AreaCoordinates xlsx'!$A$1:$D$65536,3,FALSE)</f>
        <v>22.337264999999999</v>
      </c>
      <c r="M10593">
        <f>VLOOKUP(K10593,'[2]AreaCoordinates xlsx'!$A$1:$D$65536,4,FALSE)</f>
        <v>114.148033</v>
      </c>
    </row>
    <row r="10594" spans="1:13" x14ac:dyDescent="0.2">
      <c r="A10594" s="2">
        <v>41703</v>
      </c>
      <c r="B10594">
        <v>6606</v>
      </c>
      <c r="C10594" t="s">
        <v>8</v>
      </c>
      <c r="D10594" t="str">
        <f t="shared" si="1064"/>
        <v>加士居道30號, Hong Kong</v>
      </c>
      <c r="E10594" t="str">
        <f>VLOOKUP(F10594,'recent unique'!A:D,4,FALSE)</f>
        <v>加士居道30號</v>
      </c>
      <c r="F10594" t="s">
        <v>257</v>
      </c>
      <c r="G10594" t="s">
        <v>256</v>
      </c>
      <c r="H10594" t="s">
        <v>11</v>
      </c>
      <c r="I10594" t="s">
        <v>233</v>
      </c>
      <c r="J10594" t="s">
        <v>235</v>
      </c>
      <c r="K10594" t="str">
        <f>VLOOKUP(F10594,'Unique Address'!A:D,4,FALSE)</f>
        <v>Yau Ma Tei</v>
      </c>
      <c r="L10594">
        <f>VLOOKUP(K10594,'[2]AreaCoordinates xlsx'!$A$1:$D$65536,3,FALSE)</f>
        <v>22.312828</v>
      </c>
      <c r="M10594">
        <f>VLOOKUP(K10594,'[2]AreaCoordinates xlsx'!$A$1:$D$65536,4,FALSE)</f>
        <v>114.170682</v>
      </c>
    </row>
    <row r="10595" spans="1:13" x14ac:dyDescent="0.2">
      <c r="A10595" s="2">
        <v>41703</v>
      </c>
      <c r="B10595">
        <v>6606</v>
      </c>
      <c r="C10595" t="s">
        <v>8</v>
      </c>
      <c r="D10595" t="str">
        <f t="shared" si="1064"/>
        <v>將軍澳坑口寳寧里2號, Hong Kong</v>
      </c>
      <c r="E10595" t="str">
        <f>VLOOKUP(F10595,'recent unique'!A:D,4,FALSE)</f>
        <v>將軍澳坑口寳寧里2號</v>
      </c>
      <c r="F10595" t="s">
        <v>259</v>
      </c>
      <c r="G10595" t="s">
        <v>258</v>
      </c>
      <c r="H10595" t="s">
        <v>11</v>
      </c>
      <c r="I10595" t="s">
        <v>233</v>
      </c>
      <c r="J10595" t="s">
        <v>235</v>
      </c>
      <c r="K10595" t="str">
        <f>VLOOKUP(F10595,'Unique Address'!A:D,4,FALSE)</f>
        <v>Tseung Kwan O</v>
      </c>
      <c r="L10595">
        <f>VLOOKUP(K10595,'[2]AreaCoordinates xlsx'!$A$1:$D$65536,3,FALSE)</f>
        <v>22.311936899999999</v>
      </c>
      <c r="M10595">
        <f>VLOOKUP(K10595,'[2]AreaCoordinates xlsx'!$A$1:$D$65536,4,FALSE)</f>
        <v>114.2568814</v>
      </c>
    </row>
    <row r="10596" spans="1:13" x14ac:dyDescent="0.2">
      <c r="A10596" s="2">
        <v>41703</v>
      </c>
      <c r="B10596">
        <v>6606</v>
      </c>
      <c r="C10596" t="s">
        <v>8</v>
      </c>
      <c r="D10596" t="str">
        <f t="shared" si="1064"/>
        <v>官塘協和街130號, Hong Kong</v>
      </c>
      <c r="E10596" t="str">
        <f>VLOOKUP(F10596,'recent unique'!A:D,4,FALSE)</f>
        <v>官塘協和街130號</v>
      </c>
      <c r="F10596" t="s">
        <v>260</v>
      </c>
      <c r="G10596" t="s">
        <v>104</v>
      </c>
      <c r="H10596" t="s">
        <v>11</v>
      </c>
      <c r="I10596" t="s">
        <v>233</v>
      </c>
      <c r="J10596" t="s">
        <v>235</v>
      </c>
      <c r="K10596" t="str">
        <f>VLOOKUP(F10596,'Unique Address'!A:D,4,FALSE)</f>
        <v>Kwun Tong</v>
      </c>
      <c r="L10596">
        <f>VLOOKUP(K10596,'[2]AreaCoordinates xlsx'!$A$1:$D$65536,3,FALSE)</f>
        <v>22.3103686</v>
      </c>
      <c r="M10596">
        <f>VLOOKUP(K10596,'[2]AreaCoordinates xlsx'!$A$1:$D$65536,4,FALSE)</f>
        <v>114.22270349999999</v>
      </c>
    </row>
    <row r="10597" spans="1:13" x14ac:dyDescent="0.2">
      <c r="A10597" s="2">
        <v>41703</v>
      </c>
      <c r="B10597">
        <v>6606</v>
      </c>
      <c r="C10597" t="s">
        <v>19</v>
      </c>
      <c r="D10597" t="str">
        <f t="shared" si="1064"/>
        <v>屯門青松觀路15號, Hong Kong</v>
      </c>
      <c r="E10597" t="str">
        <f>VLOOKUP(F10597,'recent unique'!A:D,4,FALSE)</f>
        <v>屯門青松觀路15號</v>
      </c>
      <c r="F10597" t="s">
        <v>218</v>
      </c>
      <c r="G10597" t="s">
        <v>261</v>
      </c>
      <c r="H10597" t="s">
        <v>11</v>
      </c>
      <c r="I10597" t="s">
        <v>233</v>
      </c>
      <c r="J10597" t="s">
        <v>235</v>
      </c>
      <c r="K10597" t="str">
        <f>VLOOKUP(F10597,'Unique Address'!A:D,4,FALSE)</f>
        <v>Tuen Mun</v>
      </c>
      <c r="L10597">
        <f>VLOOKUP(K10597,'[2]AreaCoordinates xlsx'!$A$1:$D$65536,3,FALSE)</f>
        <v>22.390829499999999</v>
      </c>
      <c r="M10597">
        <f>VLOOKUP(K10597,'[2]AreaCoordinates xlsx'!$A$1:$D$65536,4,FALSE)</f>
        <v>113.9725126</v>
      </c>
    </row>
    <row r="10598" spans="1:13" x14ac:dyDescent="0.2">
      <c r="A10598" s="2">
        <v>41703</v>
      </c>
      <c r="B10598">
        <v>6606</v>
      </c>
      <c r="C10598" t="s">
        <v>19</v>
      </c>
      <c r="D10598" t="str">
        <f t="shared" si="1064"/>
        <v>上水保健路9號, Hong Kong</v>
      </c>
      <c r="E10598" t="str">
        <f>VLOOKUP(F10598,'recent unique'!A:D,4,FALSE)</f>
        <v>上水保健路9號</v>
      </c>
      <c r="F10598" t="s">
        <v>263</v>
      </c>
      <c r="G10598" t="s">
        <v>262</v>
      </c>
      <c r="H10598" t="s">
        <v>11</v>
      </c>
      <c r="I10598" t="s">
        <v>233</v>
      </c>
      <c r="J10598" t="s">
        <v>235</v>
      </c>
      <c r="K10598" t="str">
        <f>VLOOKUP(F10598,'Unique Address'!A:D,4,FALSE)</f>
        <v>Sheung Shui</v>
      </c>
      <c r="L10598">
        <f>VLOOKUP(K10598,'[2]AreaCoordinates xlsx'!$A$1:$D$65536,3,FALSE)</f>
        <v>22.511200800000001</v>
      </c>
      <c r="M10598">
        <f>VLOOKUP(K10598,'[2]AreaCoordinates xlsx'!$A$1:$D$65536,4,FALSE)</f>
        <v>114.1260991</v>
      </c>
    </row>
    <row r="10599" spans="1:13" x14ac:dyDescent="0.2">
      <c r="A10599" s="2">
        <v>41703</v>
      </c>
      <c r="B10599">
        <v>6606</v>
      </c>
      <c r="C10599" t="s">
        <v>19</v>
      </c>
      <c r="D10599" t="str">
        <f t="shared" si="1064"/>
        <v>沙田銀城街30-32號, Hong Kong</v>
      </c>
      <c r="E10599" t="str">
        <f>VLOOKUP(F10599,'recent unique'!A:D,4,FALSE)</f>
        <v>沙田銀城街30-32號</v>
      </c>
      <c r="F10599" t="s">
        <v>174</v>
      </c>
      <c r="G10599" t="s">
        <v>172</v>
      </c>
      <c r="H10599" t="s">
        <v>11</v>
      </c>
      <c r="I10599" t="s">
        <v>233</v>
      </c>
      <c r="J10599" t="s">
        <v>235</v>
      </c>
      <c r="K10599" t="str">
        <f>VLOOKUP(F10599,'Unique Address'!A:D,4,FALSE)</f>
        <v>Sha Tin</v>
      </c>
      <c r="L10599">
        <f>VLOOKUP(K10599,'[2]AreaCoordinates xlsx'!$A$1:$D$65536,3,FALSE)</f>
        <v>22.377130399999999</v>
      </c>
      <c r="M10599">
        <f>VLOOKUP(K10599,'[2]AreaCoordinates xlsx'!$A$1:$D$65536,4,FALSE)</f>
        <v>114.1974398</v>
      </c>
    </row>
    <row r="10600" spans="1:13" x14ac:dyDescent="0.2">
      <c r="A10600" s="2">
        <v>41703</v>
      </c>
      <c r="B10600">
        <v>6606</v>
      </c>
      <c r="C10600" t="s">
        <v>19</v>
      </c>
      <c r="D10600" t="str">
        <f t="shared" si="1064"/>
        <v>沙田馬鞍山亞公角街33號, Hong Kong</v>
      </c>
      <c r="E10600" t="str">
        <f>VLOOKUP(F10600,'recent unique'!A:D,4,FALSE)</f>
        <v>沙田馬鞍山亞公角街33號</v>
      </c>
      <c r="F10600" t="s">
        <v>90</v>
      </c>
      <c r="G10600" t="s">
        <v>264</v>
      </c>
      <c r="H10600" t="s">
        <v>11</v>
      </c>
      <c r="I10600" t="s">
        <v>233</v>
      </c>
      <c r="J10600" t="s">
        <v>235</v>
      </c>
      <c r="K10600" t="str">
        <f>VLOOKUP(F10600,'Unique Address'!A:D,4,FALSE)</f>
        <v>Ma On Shan</v>
      </c>
      <c r="L10600">
        <f>VLOOKUP(K10600,'[2]AreaCoordinates xlsx'!$A$1:$D$65536,3,FALSE)</f>
        <v>22.403069899999998</v>
      </c>
      <c r="M10600">
        <f>VLOOKUP(K10600,'[2]AreaCoordinates xlsx'!$A$1:$D$65536,4,FALSE)</f>
        <v>114.24499369999999</v>
      </c>
    </row>
    <row r="10601" spans="1:13" x14ac:dyDescent="0.2">
      <c r="A10601" s="2">
        <v>41703</v>
      </c>
      <c r="B10601">
        <v>6606</v>
      </c>
      <c r="C10601" t="s">
        <v>19</v>
      </c>
      <c r="D10601" t="str">
        <f t="shared" si="1064"/>
        <v>大埔全安路9號, Hong Kong</v>
      </c>
      <c r="E10601" t="str">
        <f>VLOOKUP(F10601,'recent unique'!A:D,4,FALSE)</f>
        <v>大埔全安路9號</v>
      </c>
      <c r="F10601" t="s">
        <v>266</v>
      </c>
      <c r="G10601" t="s">
        <v>265</v>
      </c>
      <c r="H10601" t="s">
        <v>11</v>
      </c>
      <c r="I10601" t="s">
        <v>233</v>
      </c>
      <c r="J10601" t="s">
        <v>235</v>
      </c>
      <c r="K10601" t="str">
        <f>VLOOKUP(F10601,'Unique Address'!A:D,4,FALSE)</f>
        <v>Tai Po</v>
      </c>
      <c r="L10601">
        <f>VLOOKUP(K10601,'[2]AreaCoordinates xlsx'!$A$1:$D$65536,3,FALSE)</f>
        <v>22.440896800000001</v>
      </c>
      <c r="M10601">
        <f>VLOOKUP(K10601,'[2]AreaCoordinates xlsx'!$A$1:$D$65536,4,FALSE)</f>
        <v>114.16474340000001</v>
      </c>
    </row>
    <row r="10602" spans="1:13" x14ac:dyDescent="0.2">
      <c r="A10602" s="2">
        <v>41703</v>
      </c>
      <c r="B10602">
        <v>6606</v>
      </c>
      <c r="C10602" t="s">
        <v>19</v>
      </c>
      <c r="D10602" t="str">
        <f t="shared" si="1064"/>
        <v>屯門青松觀道23號, Hong Kong</v>
      </c>
      <c r="E10602" t="str">
        <f>VLOOKUP(F10602,'recent unique'!A:D,4,FALSE)</f>
        <v>屯門青松觀道23號</v>
      </c>
      <c r="F10602" t="s">
        <v>268</v>
      </c>
      <c r="G10602" t="s">
        <v>267</v>
      </c>
      <c r="H10602" t="s">
        <v>11</v>
      </c>
      <c r="I10602" t="s">
        <v>233</v>
      </c>
      <c r="J10602" t="s">
        <v>235</v>
      </c>
      <c r="K10602" t="str">
        <f>VLOOKUP(F10602,'Unique Address'!A:D,4,FALSE)</f>
        <v>Tuen Mun</v>
      </c>
      <c r="L10602">
        <f>VLOOKUP(K10602,'[2]AreaCoordinates xlsx'!$A$1:$D$65536,3,FALSE)</f>
        <v>22.390829499999999</v>
      </c>
      <c r="M10602">
        <f>VLOOKUP(K10602,'[2]AreaCoordinates xlsx'!$A$1:$D$65536,4,FALSE)</f>
        <v>113.9725126</v>
      </c>
    </row>
    <row r="10603" spans="1:13" x14ac:dyDescent="0.2">
      <c r="A10603" s="2">
        <v>41703</v>
      </c>
      <c r="B10603">
        <v>512</v>
      </c>
      <c r="C10603" t="s">
        <v>19</v>
      </c>
      <c r="D10603" t="str">
        <f t="shared" si="1064"/>
        <v>新界大埔全安路11 號, Hong Kong</v>
      </c>
      <c r="E10603" t="str">
        <f>VLOOKUP(F10603,'recent unique'!A:D,4,FALSE)</f>
        <v>新界大埔全安路11 號</v>
      </c>
      <c r="F10603" t="s">
        <v>272</v>
      </c>
      <c r="G10603" t="s">
        <v>270</v>
      </c>
      <c r="H10603" t="s">
        <v>11</v>
      </c>
      <c r="I10603" t="s">
        <v>269</v>
      </c>
      <c r="J10603" t="s">
        <v>271</v>
      </c>
      <c r="K10603" t="str">
        <f>VLOOKUP(F10603,'Unique Address'!A:D,4,FALSE)</f>
        <v>Tai Po</v>
      </c>
      <c r="L10603">
        <f>VLOOKUP(K10603,'[2]AreaCoordinates xlsx'!$A$1:$D$65536,3,FALSE)</f>
        <v>22.440896800000001</v>
      </c>
      <c r="M10603">
        <f>VLOOKUP(K10603,'[2]AreaCoordinates xlsx'!$A$1:$D$65536,4,FALSE)</f>
        <v>114.16474340000001</v>
      </c>
    </row>
    <row r="10604" spans="1:13" x14ac:dyDescent="0.2">
      <c r="A10604" s="2">
        <v>41703</v>
      </c>
      <c r="B10604">
        <v>0</v>
      </c>
      <c r="C10604" t="s">
        <v>19</v>
      </c>
      <c r="D10604" t="str">
        <f t="shared" si="1064"/>
        <v>赤鱲角香港國際機場, Hong Kong</v>
      </c>
      <c r="E10604" t="str">
        <f>VLOOKUP(F10604,'recent unique'!A:D,4,FALSE)</f>
        <v>赤鱲角香港國際機場</v>
      </c>
      <c r="F10604" t="s">
        <v>276</v>
      </c>
      <c r="G10604" t="s">
        <v>274</v>
      </c>
      <c r="H10604" t="s">
        <v>11</v>
      </c>
      <c r="I10604" t="s">
        <v>273</v>
      </c>
      <c r="J10604" t="s">
        <v>275</v>
      </c>
      <c r="K10604" t="str">
        <f>VLOOKUP(F10604,'Unique Address'!A:D,4,FALSE)</f>
        <v>Chek Lap Kok</v>
      </c>
      <c r="L10604">
        <f>VLOOKUP(K10604,'[2]AreaCoordinates xlsx'!$A$1:$D$65536,3,FALSE)</f>
        <v>22.3083934</v>
      </c>
      <c r="M10604">
        <f>VLOOKUP(K10604,'[2]AreaCoordinates xlsx'!$A$1:$D$65536,4,FALSE)</f>
        <v>113.923907</v>
      </c>
    </row>
    <row r="10605" spans="1:13" x14ac:dyDescent="0.2">
      <c r="A10605" s="2">
        <v>41703</v>
      </c>
      <c r="B10605">
        <v>7782</v>
      </c>
      <c r="C10605" t="s">
        <v>19</v>
      </c>
      <c r="D10605" t="str">
        <f t="shared" si="1064"/>
        <v>大埔林錦公路嘉道理農場, Hong Kong</v>
      </c>
      <c r="E10605" t="str">
        <f>VLOOKUP(F10605,'recent unique'!A:D,4,FALSE)</f>
        <v>大埔林錦公路嘉道理農場</v>
      </c>
      <c r="F10605" t="s">
        <v>280</v>
      </c>
      <c r="G10605" t="s">
        <v>278</v>
      </c>
      <c r="H10605" t="s">
        <v>11</v>
      </c>
      <c r="I10605" t="s">
        <v>277</v>
      </c>
      <c r="J10605" t="s">
        <v>279</v>
      </c>
      <c r="K10605" t="str">
        <f>VLOOKUP(F10605,'Unique Address'!A:D,4,FALSE)</f>
        <v>Tai Po</v>
      </c>
      <c r="L10605">
        <f>VLOOKUP(K10605,'[2]AreaCoordinates xlsx'!$A$1:$D$65536,3,FALSE)</f>
        <v>22.440896800000001</v>
      </c>
      <c r="M10605">
        <f>VLOOKUP(K10605,'[2]AreaCoordinates xlsx'!$A$1:$D$65536,4,FALSE)</f>
        <v>114.16474340000001</v>
      </c>
    </row>
    <row r="10606" spans="1:13" x14ac:dyDescent="0.2">
      <c r="A10606" s="2">
        <v>41703</v>
      </c>
      <c r="B10606">
        <v>4930</v>
      </c>
      <c r="C10606" t="s">
        <v>19</v>
      </c>
      <c r="D10606" t="str">
        <f t="shared" si="1064"/>
        <v>將軍澳靈實路8號, Hong Kong</v>
      </c>
      <c r="E10606" t="str">
        <f>VLOOKUP(F10606,'recent unique'!A:D,4,FALSE)</f>
        <v>將軍澳靈實路8號</v>
      </c>
      <c r="F10606" t="s">
        <v>245</v>
      </c>
      <c r="G10606" t="s">
        <v>282</v>
      </c>
      <c r="H10606" t="s">
        <v>11</v>
      </c>
      <c r="I10606" t="s">
        <v>281</v>
      </c>
      <c r="J10606" t="s">
        <v>283</v>
      </c>
      <c r="K10606" t="str">
        <f>VLOOKUP(F10606,'Unique Address'!A:D,4,FALSE)</f>
        <v>Tseung Kwan O</v>
      </c>
      <c r="L10606">
        <f>VLOOKUP(K10606,'[2]AreaCoordinates xlsx'!$A$1:$D$65536,3,FALSE)</f>
        <v>22.311936899999999</v>
      </c>
      <c r="M10606">
        <f>VLOOKUP(K10606,'[2]AreaCoordinates xlsx'!$A$1:$D$65536,4,FALSE)</f>
        <v>114.2568814</v>
      </c>
    </row>
    <row r="10607" spans="1:13" x14ac:dyDescent="0.2">
      <c r="A10607" s="2">
        <v>41703</v>
      </c>
      <c r="B10607">
        <v>1240</v>
      </c>
      <c r="C10607" t="s">
        <v>19</v>
      </c>
      <c r="D10607" t="str">
        <f t="shared" si="1064"/>
        <v>屯門蝴蝶灣泳灘, Hong Kong</v>
      </c>
      <c r="E10607" t="str">
        <f>VLOOKUP(F10607,'recent unique'!A:D,4,FALSE)</f>
        <v>屯門蝴蝶灣泳灘</v>
      </c>
      <c r="F10607" t="s">
        <v>287</v>
      </c>
      <c r="G10607" t="s">
        <v>285</v>
      </c>
      <c r="H10607" t="s">
        <v>11</v>
      </c>
      <c r="I10607" t="s">
        <v>284</v>
      </c>
      <c r="J10607" t="s">
        <v>286</v>
      </c>
      <c r="K10607" t="str">
        <f>VLOOKUP(F10607,'Unique Address'!A:D,4,FALSE)</f>
        <v>Tuen Mun</v>
      </c>
      <c r="L10607">
        <f>VLOOKUP(K10607,'[2]AreaCoordinates xlsx'!$A$1:$D$65536,3,FALSE)</f>
        <v>22.390829499999999</v>
      </c>
      <c r="M10607">
        <f>VLOOKUP(K10607,'[2]AreaCoordinates xlsx'!$A$1:$D$65536,4,FALSE)</f>
        <v>113.9725126</v>
      </c>
    </row>
    <row r="10608" spans="1:13" x14ac:dyDescent="0.2">
      <c r="A10608" s="2">
        <v>41703</v>
      </c>
      <c r="B10608">
        <v>12078</v>
      </c>
      <c r="C10608" t="s">
        <v>19</v>
      </c>
      <c r="D10608" t="str">
        <f t="shared" si="1064"/>
        <v>大埔全安路9號, Hong Kong</v>
      </c>
      <c r="E10608" t="str">
        <f>VLOOKUP(F10608,'recent unique'!A:D,4,FALSE)</f>
        <v>大埔全安路9號</v>
      </c>
      <c r="F10608" t="s">
        <v>291</v>
      </c>
      <c r="G10608" t="s">
        <v>289</v>
      </c>
      <c r="H10608" t="s">
        <v>11</v>
      </c>
      <c r="I10608" t="s">
        <v>288</v>
      </c>
      <c r="J10608" t="s">
        <v>290</v>
      </c>
      <c r="K10608" t="str">
        <f>VLOOKUP(F10608,'Unique Address'!A:D,4,FALSE)</f>
        <v>Tai Po</v>
      </c>
      <c r="L10608">
        <f>VLOOKUP(K10608,'[2]AreaCoordinates xlsx'!$A$1:$D$65536,3,FALSE)</f>
        <v>22.440896800000001</v>
      </c>
      <c r="M10608">
        <f>VLOOKUP(K10608,'[2]AreaCoordinates xlsx'!$A$1:$D$65536,4,FALSE)</f>
        <v>114.16474340000001</v>
      </c>
    </row>
    <row r="10609" spans="1:13" x14ac:dyDescent="0.2">
      <c r="A10609" s="2">
        <v>41703</v>
      </c>
      <c r="B10609">
        <v>231</v>
      </c>
      <c r="C10609" t="s">
        <v>14</v>
      </c>
      <c r="D10609" t="str">
        <f t="shared" ref="D10609:D10614" si="1065">E10609&amp;", Hong Kong"</f>
        <v>香港銅鑼灣東院道19號, Hong Kong</v>
      </c>
      <c r="E10609" t="str">
        <f>VLOOKUP(F10609,'recent unique'!A:D,4,FALSE)</f>
        <v>香港銅鑼灣東院道19號</v>
      </c>
      <c r="F10609" t="s">
        <v>293</v>
      </c>
      <c r="G10609" t="s">
        <v>292</v>
      </c>
      <c r="H10609" t="s">
        <v>11</v>
      </c>
      <c r="I10609" t="s">
        <v>65</v>
      </c>
      <c r="J10609" t="s">
        <v>67</v>
      </c>
      <c r="K10609" t="str">
        <f>VLOOKUP(F10609,'Unique Address'!A:D,4,FALSE)</f>
        <v>Causeway Bay</v>
      </c>
      <c r="L10609">
        <f>VLOOKUP(K10609,'[2]AreaCoordinates xlsx'!$A$1:$D$65536,3,FALSE)</f>
        <v>22.279729499999998</v>
      </c>
      <c r="M10609">
        <f>VLOOKUP(K10609,'[2]AreaCoordinates xlsx'!$A$1:$D$65536,4,FALSE)</f>
        <v>114.1870366</v>
      </c>
    </row>
    <row r="10610" spans="1:13" x14ac:dyDescent="0.2">
      <c r="A10610" s="2">
        <v>41703</v>
      </c>
      <c r="B10610">
        <v>231</v>
      </c>
      <c r="C10610" t="s">
        <v>14</v>
      </c>
      <c r="D10610" t="str">
        <f t="shared" si="1065"/>
        <v>香港大口環道9號, Hong Kong</v>
      </c>
      <c r="E10610" t="str">
        <f>VLOOKUP(F10610,'recent unique'!A:D,4,FALSE)</f>
        <v>香港大口環道9號</v>
      </c>
      <c r="F10610" t="s">
        <v>295</v>
      </c>
      <c r="G10610" t="s">
        <v>294</v>
      </c>
      <c r="H10610" t="s">
        <v>11</v>
      </c>
      <c r="I10610" t="s">
        <v>65</v>
      </c>
      <c r="J10610" t="s">
        <v>67</v>
      </c>
      <c r="K10610" t="str">
        <f>VLOOKUP(F10610,'Unique Address'!A:D,4,FALSE)</f>
        <v>Sandy Bay</v>
      </c>
      <c r="L10610">
        <f>VLOOKUP(K10610,'[2]AreaCoordinates xlsx'!$A$1:$D$65536,3,FALSE)</f>
        <v>22.270135199999999</v>
      </c>
      <c r="M10610">
        <f>VLOOKUP(K10610,'[2]AreaCoordinates xlsx'!$A$1:$D$65536,4,FALSE)</f>
        <v>114.11941040000001</v>
      </c>
    </row>
    <row r="10611" spans="1:13" x14ac:dyDescent="0.2">
      <c r="A10611" s="2">
        <v>41703</v>
      </c>
      <c r="B10611">
        <v>231</v>
      </c>
      <c r="C10611" t="s">
        <v>14</v>
      </c>
      <c r="D10611" t="str">
        <f t="shared" si="1065"/>
        <v>香港普仁街12號, Hong Kong</v>
      </c>
      <c r="E10611" t="str">
        <f>VLOOKUP(F10611,'recent unique'!A:D,4,FALSE)</f>
        <v>香港普仁街12號</v>
      </c>
      <c r="F10611" t="s">
        <v>297</v>
      </c>
      <c r="G10611" t="s">
        <v>296</v>
      </c>
      <c r="H10611" t="s">
        <v>11</v>
      </c>
      <c r="I10611" t="s">
        <v>65</v>
      </c>
      <c r="J10611" t="s">
        <v>67</v>
      </c>
      <c r="K10611" t="str">
        <f>VLOOKUP(F10611,'Unique Address'!A:D,4,FALSE)</f>
        <v>Mid-level</v>
      </c>
      <c r="L10611">
        <f>VLOOKUP(K10611,'[2]AreaCoordinates xlsx'!$A$1:$D$65536,3,FALSE)</f>
        <v>22.2811673</v>
      </c>
      <c r="M10611">
        <f>VLOOKUP(K10611,'[2]AreaCoordinates xlsx'!$A$1:$D$65536,4,FALSE)</f>
        <v>114.142449</v>
      </c>
    </row>
    <row r="10612" spans="1:13" x14ac:dyDescent="0.2">
      <c r="A10612" s="2">
        <v>41703</v>
      </c>
      <c r="B10612">
        <v>231</v>
      </c>
      <c r="C10612" t="s">
        <v>8</v>
      </c>
      <c r="D10612" t="str">
        <f t="shared" si="1065"/>
        <v>九龍油麻地窩打老道25號, Hong Kong</v>
      </c>
      <c r="E10612" t="str">
        <f>VLOOKUP(F10612,'recent unique'!A:D,4,FALSE)</f>
        <v>九龍油麻地窩打老道25號</v>
      </c>
      <c r="F10612" t="s">
        <v>299</v>
      </c>
      <c r="G10612" t="s">
        <v>298</v>
      </c>
      <c r="H10612" t="s">
        <v>11</v>
      </c>
      <c r="I10612" t="s">
        <v>65</v>
      </c>
      <c r="J10612" t="s">
        <v>67</v>
      </c>
      <c r="K10612" t="str">
        <f>VLOOKUP(F10612,'Unique Address'!A:D,4,FALSE)</f>
        <v>Yau Ma Tei</v>
      </c>
      <c r="L10612">
        <f>VLOOKUP(K10612,'[2]AreaCoordinates xlsx'!$A$1:$D$65536,3,FALSE)</f>
        <v>22.312828</v>
      </c>
      <c r="M10612">
        <f>VLOOKUP(K10612,'[2]AreaCoordinates xlsx'!$A$1:$D$65536,4,FALSE)</f>
        <v>114.170682</v>
      </c>
    </row>
    <row r="10613" spans="1:13" x14ac:dyDescent="0.2">
      <c r="A10613" s="2">
        <v>41703</v>
      </c>
      <c r="B10613">
        <v>231</v>
      </c>
      <c r="C10613" t="s">
        <v>8</v>
      </c>
      <c r="D10613" t="str">
        <f t="shared" si="1065"/>
        <v>九龍黃大仙沙田坳道124號, Hong Kong</v>
      </c>
      <c r="E10613" t="str">
        <f>VLOOKUP(F10613,'recent unique'!A:D,4,FALSE)</f>
        <v>九龍黃大仙沙田坳道124號</v>
      </c>
      <c r="F10613" t="s">
        <v>301</v>
      </c>
      <c r="G10613" t="s">
        <v>300</v>
      </c>
      <c r="H10613" t="s">
        <v>11</v>
      </c>
      <c r="I10613" t="s">
        <v>65</v>
      </c>
      <c r="J10613" t="s">
        <v>67</v>
      </c>
      <c r="K10613" t="str">
        <f>VLOOKUP(F10613,'Unique Address'!A:D,4,FALSE)</f>
        <v>Wong Tai Sin</v>
      </c>
      <c r="L10613">
        <f>VLOOKUP(K10613,'[2]AreaCoordinates xlsx'!$A$1:$D$65536,3,FALSE)</f>
        <v>22.342961500000001</v>
      </c>
      <c r="M10613">
        <f>VLOOKUP(K10613,'[2]AreaCoordinates xlsx'!$A$1:$D$65536,4,FALSE)</f>
        <v>114.1929813</v>
      </c>
    </row>
    <row r="10614" spans="1:13" x14ac:dyDescent="0.2">
      <c r="A10614" s="2">
        <v>41704</v>
      </c>
      <c r="B10614">
        <v>3824</v>
      </c>
      <c r="C10614" t="s">
        <v>19</v>
      </c>
      <c r="D10614" t="str">
        <f t="shared" si="1065"/>
        <v>港鐵大圍站C、A、D, Hong Kong</v>
      </c>
      <c r="E10614" t="str">
        <f>VLOOKUP(F10614,'recent unique'!A:D,4,FALSE)</f>
        <v>港鐵大圍站C、A、D</v>
      </c>
      <c r="F10614" t="s">
        <v>2029</v>
      </c>
      <c r="G10614" t="s">
        <v>2028</v>
      </c>
      <c r="H10614" t="s">
        <v>11</v>
      </c>
      <c r="I10614" t="s">
        <v>372</v>
      </c>
      <c r="J10614" t="s">
        <v>374</v>
      </c>
      <c r="K10614" t="str">
        <f>VLOOKUP(F10614,'Unique Address'!A:D,4,FALSE)</f>
        <v>Tai Wai</v>
      </c>
      <c r="L10614">
        <f>VLOOKUP(K10614,'[2]AreaCoordinates xlsx'!$A$1:$D$65536,3,FALSE)</f>
        <v>22.369729299999999</v>
      </c>
      <c r="M10614">
        <f>VLOOKUP(K10614,'[2]AreaCoordinates xlsx'!$A$1:$D$65536,4,FALSE)</f>
        <v>114.17366079999999</v>
      </c>
    </row>
    <row r="10615" spans="1:13" x14ac:dyDescent="0.2">
      <c r="A10615" s="2">
        <v>41704</v>
      </c>
      <c r="B10615">
        <v>9129</v>
      </c>
      <c r="C10615" t="s">
        <v>46</v>
      </c>
      <c r="D10615" t="str">
        <f>E10615</f>
        <v>Hong Kong</v>
      </c>
      <c r="E10615" t="s">
        <v>10918</v>
      </c>
      <c r="F10615" t="str">
        <f>"  "</f>
        <v xml:space="preserve">  </v>
      </c>
      <c r="G10615" t="str">
        <f>C10615</f>
        <v>Territory-Wide</v>
      </c>
      <c r="H10615" t="s">
        <v>48</v>
      </c>
      <c r="I10615" t="s">
        <v>2027</v>
      </c>
      <c r="J10615" t="s">
        <v>12</v>
      </c>
      <c r="K10615" t="s">
        <v>10918</v>
      </c>
      <c r="L10615">
        <f>VLOOKUP(K10615,'[2]AreaCoordinates xlsx'!$A$1:$D$65536,3,FALSE)</f>
        <v>22.244479999999999</v>
      </c>
      <c r="M10615">
        <f>VLOOKUP(K10615,'[2]AreaCoordinates xlsx'!$A$1:$D$65536,4,FALSE)</f>
        <v>114.1860519</v>
      </c>
    </row>
    <row r="10616" spans="1:13" x14ac:dyDescent="0.2">
      <c r="A10616" s="2">
        <v>41704</v>
      </c>
      <c r="B10616">
        <v>4866</v>
      </c>
      <c r="C10616" t="s">
        <v>19</v>
      </c>
      <c r="D10616" t="str">
        <f t="shared" ref="D10616:D10618" si="1066">E10616&amp;", Hong Kong"</f>
        <v>大埔安祥路(昌運中心, Hong Kong</v>
      </c>
      <c r="E10616" t="str">
        <f>VLOOKUP(F10616,'recent unique'!A:D,4,FALSE)</f>
        <v>大埔安祥路(昌運中心</v>
      </c>
      <c r="F10616" t="s">
        <v>529</v>
      </c>
      <c r="G10616" t="s">
        <v>528</v>
      </c>
      <c r="H10616" t="s">
        <v>11</v>
      </c>
      <c r="I10616" t="s">
        <v>420</v>
      </c>
      <c r="J10616" t="s">
        <v>422</v>
      </c>
      <c r="K10616" t="str">
        <f>VLOOKUP(F10616,'Unique Address'!A:D,4,FALSE)</f>
        <v>Tai Po</v>
      </c>
      <c r="L10616">
        <f>VLOOKUP(K10616,'[2]AreaCoordinates xlsx'!$A$1:$D$65536,3,FALSE)</f>
        <v>22.440896800000001</v>
      </c>
      <c r="M10616">
        <f>VLOOKUP(K10616,'[2]AreaCoordinates xlsx'!$A$1:$D$65536,4,FALSE)</f>
        <v>114.16474340000001</v>
      </c>
    </row>
    <row r="10617" spans="1:13" x14ac:dyDescent="0.2">
      <c r="A10617" s="2">
        <v>41704</v>
      </c>
      <c r="B10617">
        <v>1</v>
      </c>
      <c r="C10617" t="s">
        <v>14</v>
      </c>
      <c r="D10617" t="str">
        <f t="shared" si="1066"/>
        <v>港鐵中環站A, Hong Kong</v>
      </c>
      <c r="E10617" t="str">
        <f>VLOOKUP(F10617,'recent unique'!A:D,4,FALSE)</f>
        <v>港鐵中環站A</v>
      </c>
      <c r="F10617" t="s">
        <v>431</v>
      </c>
      <c r="G10617" t="s">
        <v>430</v>
      </c>
      <c r="H10617" t="s">
        <v>11</v>
      </c>
      <c r="I10617" t="s">
        <v>332</v>
      </c>
      <c r="J10617" t="s">
        <v>334</v>
      </c>
      <c r="K10617" t="str">
        <f>VLOOKUP(F10617,'Unique Address'!A:D,4,FALSE)</f>
        <v>Central</v>
      </c>
      <c r="L10617">
        <f>VLOOKUP(K10617,'[2]AreaCoordinates xlsx'!$A$1:$D$65536,3,FALSE)</f>
        <v>22.279990699999999</v>
      </c>
      <c r="M10617">
        <f>VLOOKUP(K10617,'[2]AreaCoordinates xlsx'!$A$1:$D$65536,4,FALSE)</f>
        <v>114.1587983</v>
      </c>
    </row>
    <row r="10618" spans="1:13" x14ac:dyDescent="0.2">
      <c r="A10618" s="2">
        <v>41704</v>
      </c>
      <c r="B10618">
        <v>4866</v>
      </c>
      <c r="C10618" t="s">
        <v>19</v>
      </c>
      <c r="D10618" t="str">
        <f t="shared" si="1066"/>
        <v>港鐵沙田站B, Hong Kong</v>
      </c>
      <c r="E10618" t="str">
        <f>VLOOKUP(F10618,'recent unique'!A:D,4,FALSE)</f>
        <v>港鐵沙田站B</v>
      </c>
      <c r="F10618" t="s">
        <v>33</v>
      </c>
      <c r="G10618" t="s">
        <v>32</v>
      </c>
      <c r="H10618" t="s">
        <v>11</v>
      </c>
      <c r="I10618" t="s">
        <v>420</v>
      </c>
      <c r="J10618" t="s">
        <v>422</v>
      </c>
      <c r="K10618" t="str">
        <f>VLOOKUP(F10618,'Unique Address'!A:D,4,FALSE)</f>
        <v>Sha Tin</v>
      </c>
      <c r="L10618">
        <f>VLOOKUP(K10618,'[2]AreaCoordinates xlsx'!$A$1:$D$65536,3,FALSE)</f>
        <v>22.377130399999999</v>
      </c>
      <c r="M10618">
        <f>VLOOKUP(K10618,'[2]AreaCoordinates xlsx'!$A$1:$D$65536,4,FALSE)</f>
        <v>114.1974398</v>
      </c>
    </row>
    <row r="10619" spans="1:13" x14ac:dyDescent="0.2">
      <c r="A10619" s="2">
        <v>41704</v>
      </c>
      <c r="B10619">
        <v>13267</v>
      </c>
      <c r="C10619" t="s">
        <v>46</v>
      </c>
      <c r="D10619" t="str">
        <f>E10619</f>
        <v>Hong Kong</v>
      </c>
      <c r="E10619" t="s">
        <v>10918</v>
      </c>
      <c r="F10619" t="str">
        <f>"  "</f>
        <v xml:space="preserve">  </v>
      </c>
      <c r="G10619" t="str">
        <f>C10619</f>
        <v>Territory-Wide</v>
      </c>
      <c r="H10619" t="s">
        <v>48</v>
      </c>
      <c r="I10619" t="s">
        <v>1860</v>
      </c>
      <c r="J10619" t="s">
        <v>12</v>
      </c>
      <c r="K10619" t="s">
        <v>10918</v>
      </c>
      <c r="L10619">
        <f>VLOOKUP(K10619,'[2]AreaCoordinates xlsx'!$A$1:$D$65536,3,FALSE)</f>
        <v>22.244479999999999</v>
      </c>
      <c r="M10619">
        <f>VLOOKUP(K10619,'[2]AreaCoordinates xlsx'!$A$1:$D$65536,4,FALSE)</f>
        <v>114.1860519</v>
      </c>
    </row>
    <row r="10620" spans="1:13" x14ac:dyDescent="0.2">
      <c r="A10620" s="2">
        <v>41704</v>
      </c>
      <c r="B10620">
        <v>3824</v>
      </c>
      <c r="C10620" t="s">
        <v>14</v>
      </c>
      <c r="D10620" t="str">
        <f t="shared" ref="D10620:D10635" si="1067">E10620&amp;", Hong Kong"</f>
        <v>中環皇后大道中萬邦行, Hong Kong</v>
      </c>
      <c r="E10620" t="str">
        <f>VLOOKUP(F10620,'recent unique'!A:D,4,FALSE)</f>
        <v>中環皇后大道中萬邦行</v>
      </c>
      <c r="F10620" t="s">
        <v>345</v>
      </c>
      <c r="G10620" t="s">
        <v>344</v>
      </c>
      <c r="H10620" t="s">
        <v>11</v>
      </c>
      <c r="I10620" t="s">
        <v>372</v>
      </c>
      <c r="J10620" t="s">
        <v>374</v>
      </c>
      <c r="K10620" t="str">
        <f>VLOOKUP(F10620,'Unique Address'!A:D,4,FALSE)</f>
        <v>Central</v>
      </c>
      <c r="L10620">
        <f>VLOOKUP(K10620,'[2]AreaCoordinates xlsx'!$A$1:$D$65536,3,FALSE)</f>
        <v>22.279990699999999</v>
      </c>
      <c r="M10620">
        <f>VLOOKUP(K10620,'[2]AreaCoordinates xlsx'!$A$1:$D$65536,4,FALSE)</f>
        <v>114.1587983</v>
      </c>
    </row>
    <row r="10621" spans="1:13" x14ac:dyDescent="0.2">
      <c r="A10621" s="2">
        <v>41704</v>
      </c>
      <c r="B10621">
        <v>4866</v>
      </c>
      <c r="C10621" t="s">
        <v>8</v>
      </c>
      <c r="D10621" t="str">
        <f t="shared" si="1067"/>
        <v>旺角亞皆老街惠豐中心, Hong Kong</v>
      </c>
      <c r="E10621" t="str">
        <f>VLOOKUP(F10621,'recent unique'!A:D,4,FALSE)</f>
        <v>旺角亞皆老街惠豐中心</v>
      </c>
      <c r="F10621" t="s">
        <v>997</v>
      </c>
      <c r="G10621" t="s">
        <v>996</v>
      </c>
      <c r="H10621" t="s">
        <v>11</v>
      </c>
      <c r="I10621" t="s">
        <v>420</v>
      </c>
      <c r="J10621" t="s">
        <v>422</v>
      </c>
      <c r="K10621" t="str">
        <f>VLOOKUP(F10621,'Unique Address'!A:D,4,FALSE)</f>
        <v>Mong Kok</v>
      </c>
      <c r="L10621">
        <f>VLOOKUP(K10621,'[2]AreaCoordinates xlsx'!$A$1:$D$65536,3,FALSE)</f>
        <v>22.318344199999999</v>
      </c>
      <c r="M10621">
        <f>VLOOKUP(K10621,'[2]AreaCoordinates xlsx'!$A$1:$D$65536,4,FALSE)</f>
        <v>114.17217460000001</v>
      </c>
    </row>
    <row r="10622" spans="1:13" x14ac:dyDescent="0.2">
      <c r="A10622" s="2">
        <v>41704</v>
      </c>
      <c r="B10622">
        <v>1</v>
      </c>
      <c r="C10622" t="s">
        <v>14</v>
      </c>
      <c r="D10622" t="str">
        <f t="shared" si="1067"/>
        <v>港鐵金鐘站C1, Hong Kong</v>
      </c>
      <c r="E10622" t="str">
        <f>VLOOKUP(F10622,'recent unique'!A:D,4,FALSE)</f>
        <v>港鐵金鐘站C1</v>
      </c>
      <c r="F10622" t="s">
        <v>427</v>
      </c>
      <c r="G10622" t="s">
        <v>1710</v>
      </c>
      <c r="H10622" t="s">
        <v>11</v>
      </c>
      <c r="I10622" t="s">
        <v>332</v>
      </c>
      <c r="J10622" t="s">
        <v>334</v>
      </c>
      <c r="K10622" t="str">
        <f>VLOOKUP(F10622,'Unique Address'!A:D,4,FALSE)</f>
        <v>Admiralty</v>
      </c>
      <c r="L10622">
        <f>VLOOKUP(K10622,'[2]AreaCoordinates xlsx'!$A$1:$D$65536,3,FALSE)</f>
        <v>22.2796357</v>
      </c>
      <c r="M10622">
        <f>VLOOKUP(K10622,'[2]AreaCoordinates xlsx'!$A$1:$D$65536,4,FALSE)</f>
        <v>114.1654865</v>
      </c>
    </row>
    <row r="10623" spans="1:13" x14ac:dyDescent="0.2">
      <c r="A10623" s="2">
        <v>41704</v>
      </c>
      <c r="B10623">
        <v>128</v>
      </c>
      <c r="C10623" t="s">
        <v>14</v>
      </c>
      <c r="D10623" t="str">
        <f t="shared" si="1067"/>
        <v>北角英皇道北角港鐵站B2附近, Hong Kong</v>
      </c>
      <c r="E10623" t="str">
        <f>VLOOKUP(F10623,'recent unique'!A:D,4,FALSE)</f>
        <v>北角英皇道北角港鐵站B2附近</v>
      </c>
      <c r="F10623" t="s">
        <v>1713</v>
      </c>
      <c r="G10623" t="s">
        <v>1712</v>
      </c>
      <c r="H10623" t="s">
        <v>486</v>
      </c>
      <c r="I10623" t="s">
        <v>1541</v>
      </c>
      <c r="J10623" t="s">
        <v>1542</v>
      </c>
      <c r="K10623" t="str">
        <f>VLOOKUP(F10623,'Unique Address'!A:D,4,FALSE)</f>
        <v>North Point</v>
      </c>
      <c r="L10623">
        <f>VLOOKUP(K10623,'[2]AreaCoordinates xlsx'!$A$1:$D$65536,3,FALSE)</f>
        <v>22.284595899999999</v>
      </c>
      <c r="M10623">
        <f>VLOOKUP(K10623,'[2]AreaCoordinates xlsx'!$A$1:$D$65536,4,FALSE)</f>
        <v>114.200412</v>
      </c>
    </row>
    <row r="10624" spans="1:13" x14ac:dyDescent="0.2">
      <c r="A10624" s="2">
        <v>41704</v>
      </c>
      <c r="B10624">
        <v>128</v>
      </c>
      <c r="C10624" t="s">
        <v>14</v>
      </c>
      <c r="D10624" t="str">
        <f t="shared" si="1067"/>
        <v>模範里港鐵鰂魚涌站C附近, Hong Kong</v>
      </c>
      <c r="E10624" t="str">
        <f>VLOOKUP(F10624,'recent unique'!A:D,4,FALSE)</f>
        <v>模範里港鐵鰂魚涌站C附近</v>
      </c>
      <c r="F10624" t="s">
        <v>1715</v>
      </c>
      <c r="G10624" t="s">
        <v>1714</v>
      </c>
      <c r="H10624" t="s">
        <v>486</v>
      </c>
      <c r="I10624" t="s">
        <v>1541</v>
      </c>
      <c r="J10624" t="s">
        <v>1542</v>
      </c>
      <c r="K10624" t="str">
        <f>VLOOKUP(F10624,'Unique Address'!A:D,4,FALSE)</f>
        <v>Quarry Bay</v>
      </c>
      <c r="L10624">
        <f>VLOOKUP(K10624,'[2]AreaCoordinates xlsx'!$A$1:$D$65536,3,FALSE)</f>
        <v>22.282720600000001</v>
      </c>
      <c r="M10624">
        <f>VLOOKUP(K10624,'[2]AreaCoordinates xlsx'!$A$1:$D$65536,4,FALSE)</f>
        <v>114.2123009</v>
      </c>
    </row>
    <row r="10625" spans="1:13" x14ac:dyDescent="0.2">
      <c r="A10625" s="2">
        <v>41704</v>
      </c>
      <c r="B10625">
        <v>128</v>
      </c>
      <c r="C10625" t="s">
        <v>14</v>
      </c>
      <c r="D10625" t="str">
        <f t="shared" si="1067"/>
        <v>北角七姊妹道186號, Hong Kong</v>
      </c>
      <c r="E10625" t="str">
        <f>VLOOKUP(F10625,'recent unique'!A:D,4,FALSE)</f>
        <v>北角七姊妹道186號</v>
      </c>
      <c r="F10625" t="s">
        <v>1717</v>
      </c>
      <c r="G10625" t="s">
        <v>1716</v>
      </c>
      <c r="H10625" t="s">
        <v>486</v>
      </c>
      <c r="I10625" t="s">
        <v>1541</v>
      </c>
      <c r="J10625" t="s">
        <v>1542</v>
      </c>
      <c r="K10625" t="str">
        <f>VLOOKUP(F10625,'Unique Address'!A:D,4,FALSE)</f>
        <v>North Point</v>
      </c>
      <c r="L10625">
        <f>VLOOKUP(K10625,'[2]AreaCoordinates xlsx'!$A$1:$D$65536,3,FALSE)</f>
        <v>22.284595899999999</v>
      </c>
      <c r="M10625">
        <f>VLOOKUP(K10625,'[2]AreaCoordinates xlsx'!$A$1:$D$65536,4,FALSE)</f>
        <v>114.200412</v>
      </c>
    </row>
    <row r="10626" spans="1:13" x14ac:dyDescent="0.2">
      <c r="A10626" s="2">
        <v>41704</v>
      </c>
      <c r="B10626">
        <v>128</v>
      </c>
      <c r="C10626" t="s">
        <v>14</v>
      </c>
      <c r="D10626" t="str">
        <f t="shared" si="1067"/>
        <v>北角丹拿道53號, Hong Kong</v>
      </c>
      <c r="E10626" t="str">
        <f>VLOOKUP(F10626,'recent unique'!A:D,4,FALSE)</f>
        <v>北角丹拿道53號</v>
      </c>
      <c r="F10626" t="s">
        <v>1719</v>
      </c>
      <c r="G10626" t="s">
        <v>1718</v>
      </c>
      <c r="H10626" t="s">
        <v>486</v>
      </c>
      <c r="I10626" t="s">
        <v>1541</v>
      </c>
      <c r="J10626" t="s">
        <v>1542</v>
      </c>
      <c r="K10626" t="str">
        <f>VLOOKUP(F10626,'Unique Address'!A:D,4,FALSE)</f>
        <v>North Point</v>
      </c>
      <c r="L10626">
        <f>VLOOKUP(K10626,'[2]AreaCoordinates xlsx'!$A$1:$D$65536,3,FALSE)</f>
        <v>22.284595899999999</v>
      </c>
      <c r="M10626">
        <f>VLOOKUP(K10626,'[2]AreaCoordinates xlsx'!$A$1:$D$65536,4,FALSE)</f>
        <v>114.200412</v>
      </c>
    </row>
    <row r="10627" spans="1:13" x14ac:dyDescent="0.2">
      <c r="A10627" s="2">
        <v>41704</v>
      </c>
      <c r="B10627">
        <v>4866</v>
      </c>
      <c r="C10627" t="s">
        <v>8</v>
      </c>
      <c r="D10627" t="str">
        <f t="shared" si="1067"/>
        <v>尖沙咀漆咸道南, Hong Kong</v>
      </c>
      <c r="E10627" t="str">
        <f>VLOOKUP(F10627,'recent unique'!A:D,4,FALSE)</f>
        <v>尖沙咀漆咸道南</v>
      </c>
      <c r="F10627" t="s">
        <v>437</v>
      </c>
      <c r="G10627" t="s">
        <v>436</v>
      </c>
      <c r="H10627" t="s">
        <v>11</v>
      </c>
      <c r="I10627" t="s">
        <v>420</v>
      </c>
      <c r="J10627" t="s">
        <v>422</v>
      </c>
      <c r="K10627" t="str">
        <f>VLOOKUP(F10627,'Unique Address'!A:D,4,FALSE)</f>
        <v>Tsim Sha Tsui</v>
      </c>
      <c r="L10627">
        <f>VLOOKUP(K10627,'[2]AreaCoordinates xlsx'!$A$1:$D$65536,3,FALSE)</f>
        <v>22.298812300000002</v>
      </c>
      <c r="M10627">
        <f>VLOOKUP(K10627,'[2]AreaCoordinates xlsx'!$A$1:$D$65536,4,FALSE)</f>
        <v>114.17217460000001</v>
      </c>
    </row>
    <row r="10628" spans="1:13" x14ac:dyDescent="0.2">
      <c r="A10628" s="2">
        <v>41704</v>
      </c>
      <c r="B10628">
        <v>3824</v>
      </c>
      <c r="C10628" t="s">
        <v>14</v>
      </c>
      <c r="D10628" t="str">
        <f t="shared" si="1067"/>
        <v>中環德輔道中置地廣場, Hong Kong</v>
      </c>
      <c r="E10628" t="str">
        <f>VLOOKUP(F10628,'recent unique'!A:D,4,FALSE)</f>
        <v>中環德輔道中置地廣場</v>
      </c>
      <c r="F10628" t="s">
        <v>429</v>
      </c>
      <c r="G10628" t="s">
        <v>428</v>
      </c>
      <c r="H10628" t="s">
        <v>11</v>
      </c>
      <c r="I10628" t="s">
        <v>372</v>
      </c>
      <c r="J10628" t="s">
        <v>374</v>
      </c>
      <c r="K10628" t="str">
        <f>VLOOKUP(F10628,'Unique Address'!A:D,4,FALSE)</f>
        <v>Central</v>
      </c>
      <c r="L10628">
        <f>VLOOKUP(K10628,'[2]AreaCoordinates xlsx'!$A$1:$D$65536,3,FALSE)</f>
        <v>22.279990699999999</v>
      </c>
      <c r="M10628">
        <f>VLOOKUP(K10628,'[2]AreaCoordinates xlsx'!$A$1:$D$65536,4,FALSE)</f>
        <v>114.1587983</v>
      </c>
    </row>
    <row r="10629" spans="1:13" x14ac:dyDescent="0.2">
      <c r="A10629" s="2">
        <v>41704</v>
      </c>
      <c r="B10629">
        <v>3824</v>
      </c>
      <c r="C10629" t="s">
        <v>14</v>
      </c>
      <c r="D10629" t="str">
        <f t="shared" si="1067"/>
        <v>中環皇后大道中中匯大廈, Hong Kong</v>
      </c>
      <c r="E10629" t="str">
        <f>VLOOKUP(F10629,'recent unique'!A:D,4,FALSE)</f>
        <v>中環皇后大道中中匯大廈</v>
      </c>
      <c r="F10629" t="s">
        <v>649</v>
      </c>
      <c r="G10629" t="s">
        <v>648</v>
      </c>
      <c r="H10629" t="s">
        <v>11</v>
      </c>
      <c r="I10629" t="s">
        <v>372</v>
      </c>
      <c r="J10629" t="s">
        <v>374</v>
      </c>
      <c r="K10629" t="str">
        <f>VLOOKUP(F10629,'Unique Address'!A:D,4,FALSE)</f>
        <v>Central</v>
      </c>
      <c r="L10629">
        <f>VLOOKUP(K10629,'[2]AreaCoordinates xlsx'!$A$1:$D$65536,3,FALSE)</f>
        <v>22.279990699999999</v>
      </c>
      <c r="M10629">
        <f>VLOOKUP(K10629,'[2]AreaCoordinates xlsx'!$A$1:$D$65536,4,FALSE)</f>
        <v>114.1587983</v>
      </c>
    </row>
    <row r="10630" spans="1:13" x14ac:dyDescent="0.2">
      <c r="A10630" s="2">
        <v>41704</v>
      </c>
      <c r="B10630">
        <v>3824</v>
      </c>
      <c r="C10630" t="s">
        <v>14</v>
      </c>
      <c r="D10630" t="str">
        <f t="shared" si="1067"/>
        <v>港鐵中環站G, Hong Kong</v>
      </c>
      <c r="E10630" t="str">
        <f>VLOOKUP(F10630,'recent unique'!A:D,4,FALSE)</f>
        <v>港鐵中環站G</v>
      </c>
      <c r="F10630" t="s">
        <v>375</v>
      </c>
      <c r="G10630" t="s">
        <v>373</v>
      </c>
      <c r="H10630" t="s">
        <v>11</v>
      </c>
      <c r="I10630" t="s">
        <v>372</v>
      </c>
      <c r="J10630" t="s">
        <v>374</v>
      </c>
      <c r="K10630" t="str">
        <f>VLOOKUP(F10630,'Unique Address'!A:D,4,FALSE)</f>
        <v>Central</v>
      </c>
      <c r="L10630">
        <f>VLOOKUP(K10630,'[2]AreaCoordinates xlsx'!$A$1:$D$65536,3,FALSE)</f>
        <v>22.279990699999999</v>
      </c>
      <c r="M10630">
        <f>VLOOKUP(K10630,'[2]AreaCoordinates xlsx'!$A$1:$D$65536,4,FALSE)</f>
        <v>114.1587983</v>
      </c>
    </row>
    <row r="10631" spans="1:13" x14ac:dyDescent="0.2">
      <c r="A10631" s="2">
        <v>41704</v>
      </c>
      <c r="B10631">
        <v>3824</v>
      </c>
      <c r="C10631" t="s">
        <v>14</v>
      </c>
      <c r="D10631" t="str">
        <f t="shared" si="1067"/>
        <v>中環皇后大道中怡安華人行, Hong Kong</v>
      </c>
      <c r="E10631" t="str">
        <f>VLOOKUP(F10631,'recent unique'!A:D,4,FALSE)</f>
        <v>中環皇后大道中怡安華人行</v>
      </c>
      <c r="F10631" t="s">
        <v>647</v>
      </c>
      <c r="G10631" t="s">
        <v>646</v>
      </c>
      <c r="H10631" t="s">
        <v>11</v>
      </c>
      <c r="I10631" t="s">
        <v>372</v>
      </c>
      <c r="J10631" t="s">
        <v>374</v>
      </c>
      <c r="K10631" t="str">
        <f>VLOOKUP(F10631,'Unique Address'!A:D,4,FALSE)</f>
        <v>Central</v>
      </c>
      <c r="L10631">
        <f>VLOOKUP(K10631,'[2]AreaCoordinates xlsx'!$A$1:$D$65536,3,FALSE)</f>
        <v>22.279990699999999</v>
      </c>
      <c r="M10631">
        <f>VLOOKUP(K10631,'[2]AreaCoordinates xlsx'!$A$1:$D$65536,4,FALSE)</f>
        <v>114.1587983</v>
      </c>
    </row>
    <row r="10632" spans="1:13" x14ac:dyDescent="0.2">
      <c r="A10632" s="2">
        <v>41704</v>
      </c>
      <c r="B10632">
        <v>3824</v>
      </c>
      <c r="C10632" t="s">
        <v>14</v>
      </c>
      <c r="D10632" t="str">
        <f t="shared" si="1067"/>
        <v>中環皇后大道中怡安華人行, Hong Kong</v>
      </c>
      <c r="E10632" t="str">
        <f>VLOOKUP(F10632,'recent unique'!A:D,4,FALSE)</f>
        <v>中環皇后大道中怡安華人行</v>
      </c>
      <c r="F10632" t="s">
        <v>1665</v>
      </c>
      <c r="G10632" t="s">
        <v>1136</v>
      </c>
      <c r="H10632" t="s">
        <v>11</v>
      </c>
      <c r="I10632" t="s">
        <v>372</v>
      </c>
      <c r="J10632" t="s">
        <v>374</v>
      </c>
      <c r="K10632" t="str">
        <f>VLOOKUP(F10632,'Unique Address'!A:D,4,FALSE)</f>
        <v>Central</v>
      </c>
      <c r="L10632">
        <f>VLOOKUP(K10632,'[2]AreaCoordinates xlsx'!$A$1:$D$65536,3,FALSE)</f>
        <v>22.279990699999999</v>
      </c>
      <c r="M10632">
        <f>VLOOKUP(K10632,'[2]AreaCoordinates xlsx'!$A$1:$D$65536,4,FALSE)</f>
        <v>114.1587983</v>
      </c>
    </row>
    <row r="10633" spans="1:13" x14ac:dyDescent="0.2">
      <c r="A10633" s="2">
        <v>41704</v>
      </c>
      <c r="B10633">
        <v>4678</v>
      </c>
      <c r="C10633" t="s">
        <v>14</v>
      </c>
      <c r="D10633" t="str">
        <f t="shared" si="1067"/>
        <v>香港仔黃竹坑道125號, Hong Kong</v>
      </c>
      <c r="E10633" t="str">
        <f>VLOOKUP(F10633,'recent unique'!A:D,4,FALSE)</f>
        <v>香港仔黃竹坑道125號</v>
      </c>
      <c r="F10633" t="s">
        <v>236</v>
      </c>
      <c r="G10633" t="s">
        <v>1652</v>
      </c>
      <c r="H10633" t="s">
        <v>11</v>
      </c>
      <c r="I10633" t="s">
        <v>316</v>
      </c>
      <c r="J10633" t="s">
        <v>318</v>
      </c>
      <c r="K10633" t="str">
        <f>VLOOKUP(F10633,'Unique Address'!A:D,4,FALSE)</f>
        <v>Aberdeen</v>
      </c>
      <c r="L10633">
        <f>VLOOKUP(K10633,'[2]AreaCoordinates xlsx'!$A$1:$D$65536,3,FALSE)</f>
        <v>22.252085900000001</v>
      </c>
      <c r="M10633">
        <f>VLOOKUP(K10633,'[2]AreaCoordinates xlsx'!$A$1:$D$65536,4,FALSE)</f>
        <v>114.1587983</v>
      </c>
    </row>
    <row r="10634" spans="1:13" x14ac:dyDescent="0.2">
      <c r="A10634" s="2">
        <v>41704</v>
      </c>
      <c r="B10634">
        <v>13476</v>
      </c>
      <c r="C10634" t="s">
        <v>19</v>
      </c>
      <c r="D10634" t="str">
        <f t="shared" si="1067"/>
        <v>荃灣仁濟街7至11號, Hong Kong</v>
      </c>
      <c r="E10634" t="str">
        <f>VLOOKUP(F10634,'recent unique'!A:D,4,FALSE)</f>
        <v>荃灣仁濟街7至11號</v>
      </c>
      <c r="F10634" t="s">
        <v>1653</v>
      </c>
      <c r="G10634" t="s">
        <v>323</v>
      </c>
      <c r="H10634" t="s">
        <v>11</v>
      </c>
      <c r="I10634" t="s">
        <v>15</v>
      </c>
      <c r="J10634" t="s">
        <v>17</v>
      </c>
      <c r="K10634" t="str">
        <f>VLOOKUP(F10634,'Unique Address'!A:D,4,FALSE)</f>
        <v>Tsuen Wan</v>
      </c>
      <c r="L10634">
        <f>VLOOKUP(K10634,'[2]AreaCoordinates xlsx'!$A$1:$D$65536,3,FALSE)</f>
        <v>22.3713227</v>
      </c>
      <c r="M10634">
        <f>VLOOKUP(K10634,'[2]AreaCoordinates xlsx'!$A$1:$D$65536,4,FALSE)</f>
        <v>114.11416010000001</v>
      </c>
    </row>
    <row r="10635" spans="1:13" x14ac:dyDescent="0.2">
      <c r="A10635" s="2">
        <v>41704</v>
      </c>
      <c r="B10635">
        <v>5556</v>
      </c>
      <c r="C10635" t="s">
        <v>8</v>
      </c>
      <c r="D10635" t="str">
        <f t="shared" si="1067"/>
        <v>樂富杏林街10號, Hong Kong</v>
      </c>
      <c r="E10635" t="str">
        <f>VLOOKUP(F10635,'recent unique'!A:D,4,FALSE)</f>
        <v>樂富杏林街10號</v>
      </c>
      <c r="F10635" t="s">
        <v>322</v>
      </c>
      <c r="G10635" t="s">
        <v>1654</v>
      </c>
      <c r="H10635" t="s">
        <v>11</v>
      </c>
      <c r="I10635" t="s">
        <v>319</v>
      </c>
      <c r="J10635" t="s">
        <v>321</v>
      </c>
      <c r="K10635" t="str">
        <f>VLOOKUP(F10635,'Unique Address'!A:D,4,FALSE)</f>
        <v>Lok Fu</v>
      </c>
      <c r="L10635">
        <f>VLOOKUP(K10635,'[2]AreaCoordinates xlsx'!$A$1:$D$65536,3,FALSE)</f>
        <v>22.337740199999999</v>
      </c>
      <c r="M10635">
        <f>VLOOKUP(K10635,'[2]AreaCoordinates xlsx'!$A$1:$D$65536,4,FALSE)</f>
        <v>114.1862935</v>
      </c>
    </row>
    <row r="10636" spans="1:13" x14ac:dyDescent="0.2">
      <c r="A10636" s="2">
        <v>41704</v>
      </c>
      <c r="B10636">
        <v>5914</v>
      </c>
      <c r="C10636" t="s">
        <v>46</v>
      </c>
      <c r="D10636" t="str">
        <f t="shared" ref="D10636:D10640" si="1068">E10636</f>
        <v>Hong Kong</v>
      </c>
      <c r="E10636" t="s">
        <v>10918</v>
      </c>
      <c r="F10636" t="str">
        <f t="shared" ref="F10636:F10640" si="1069">"  "</f>
        <v xml:space="preserve">  </v>
      </c>
      <c r="G10636" t="str">
        <f t="shared" ref="G10636:G10640" si="1070">C10636</f>
        <v>Territory-Wide</v>
      </c>
      <c r="H10636" t="s">
        <v>48</v>
      </c>
      <c r="I10636" t="s">
        <v>1650</v>
      </c>
      <c r="J10636" t="s">
        <v>1651</v>
      </c>
      <c r="K10636" t="s">
        <v>10918</v>
      </c>
      <c r="L10636">
        <f>VLOOKUP(K10636,'[2]AreaCoordinates xlsx'!$A$1:$D$65536,3,FALSE)</f>
        <v>22.244479999999999</v>
      </c>
      <c r="M10636">
        <f>VLOOKUP(K10636,'[2]AreaCoordinates xlsx'!$A$1:$D$65536,4,FALSE)</f>
        <v>114.1860519</v>
      </c>
    </row>
    <row r="10637" spans="1:13" x14ac:dyDescent="0.2">
      <c r="A10637" s="2">
        <v>41704</v>
      </c>
      <c r="B10637">
        <v>8997</v>
      </c>
      <c r="C10637" t="s">
        <v>46</v>
      </c>
      <c r="D10637" t="str">
        <f t="shared" si="1068"/>
        <v>Hong Kong</v>
      </c>
      <c r="E10637" t="s">
        <v>10918</v>
      </c>
      <c r="F10637" t="str">
        <f t="shared" si="1069"/>
        <v xml:space="preserve">  </v>
      </c>
      <c r="G10637" t="str">
        <f t="shared" si="1070"/>
        <v>Territory-Wide</v>
      </c>
      <c r="H10637" t="s">
        <v>48</v>
      </c>
      <c r="I10637" t="s">
        <v>1608</v>
      </c>
      <c r="J10637" t="s">
        <v>1609</v>
      </c>
      <c r="K10637" t="s">
        <v>10918</v>
      </c>
      <c r="L10637">
        <f>VLOOKUP(K10637,'[2]AreaCoordinates xlsx'!$A$1:$D$65536,3,FALSE)</f>
        <v>22.244479999999999</v>
      </c>
      <c r="M10637">
        <f>VLOOKUP(K10637,'[2]AreaCoordinates xlsx'!$A$1:$D$65536,4,FALSE)</f>
        <v>114.1860519</v>
      </c>
    </row>
    <row r="10638" spans="1:13" x14ac:dyDescent="0.2">
      <c r="A10638" s="2">
        <v>41704</v>
      </c>
      <c r="B10638">
        <v>154</v>
      </c>
      <c r="C10638" t="s">
        <v>46</v>
      </c>
      <c r="D10638" t="str">
        <f t="shared" si="1068"/>
        <v>Hong Kong</v>
      </c>
      <c r="E10638" t="s">
        <v>10918</v>
      </c>
      <c r="F10638" t="str">
        <f t="shared" si="1069"/>
        <v xml:space="preserve">  </v>
      </c>
      <c r="G10638" t="str">
        <f t="shared" si="1070"/>
        <v>Territory-Wide</v>
      </c>
      <c r="H10638" t="s">
        <v>48</v>
      </c>
      <c r="I10638" t="s">
        <v>1610</v>
      </c>
      <c r="J10638" t="s">
        <v>1611</v>
      </c>
      <c r="K10638" t="s">
        <v>10918</v>
      </c>
      <c r="L10638">
        <f>VLOOKUP(K10638,'[2]AreaCoordinates xlsx'!$A$1:$D$65536,3,FALSE)</f>
        <v>22.244479999999999</v>
      </c>
      <c r="M10638">
        <f>VLOOKUP(K10638,'[2]AreaCoordinates xlsx'!$A$1:$D$65536,4,FALSE)</f>
        <v>114.1860519</v>
      </c>
    </row>
    <row r="10639" spans="1:13" x14ac:dyDescent="0.2">
      <c r="A10639" s="2">
        <v>41704</v>
      </c>
      <c r="B10639">
        <v>128</v>
      </c>
      <c r="C10639" t="s">
        <v>46</v>
      </c>
      <c r="D10639" t="str">
        <f t="shared" si="1068"/>
        <v>Hong Kong</v>
      </c>
      <c r="E10639" t="s">
        <v>10918</v>
      </c>
      <c r="F10639" t="str">
        <f t="shared" si="1069"/>
        <v xml:space="preserve">  </v>
      </c>
      <c r="G10639" t="str">
        <f t="shared" si="1070"/>
        <v>Territory-Wide</v>
      </c>
      <c r="H10639" t="s">
        <v>48</v>
      </c>
      <c r="I10639" t="s">
        <v>1541</v>
      </c>
      <c r="J10639" t="s">
        <v>1542</v>
      </c>
      <c r="K10639" t="s">
        <v>10918</v>
      </c>
      <c r="L10639">
        <f>VLOOKUP(K10639,'[2]AreaCoordinates xlsx'!$A$1:$D$65536,3,FALSE)</f>
        <v>22.244479999999999</v>
      </c>
      <c r="M10639">
        <f>VLOOKUP(K10639,'[2]AreaCoordinates xlsx'!$A$1:$D$65536,4,FALSE)</f>
        <v>114.1860519</v>
      </c>
    </row>
    <row r="10640" spans="1:13" x14ac:dyDescent="0.2">
      <c r="A10640" s="2">
        <v>41704</v>
      </c>
      <c r="B10640">
        <v>946</v>
      </c>
      <c r="C10640" t="s">
        <v>46</v>
      </c>
      <c r="D10640" t="str">
        <f t="shared" si="1068"/>
        <v>Hong Kong</v>
      </c>
      <c r="E10640" t="s">
        <v>10918</v>
      </c>
      <c r="F10640" t="str">
        <f t="shared" si="1069"/>
        <v xml:space="preserve">  </v>
      </c>
      <c r="G10640" t="str">
        <f t="shared" si="1070"/>
        <v>Territory-Wide</v>
      </c>
      <c r="H10640" t="s">
        <v>48</v>
      </c>
      <c r="I10640" t="s">
        <v>1543</v>
      </c>
      <c r="J10640" t="s">
        <v>12</v>
      </c>
      <c r="K10640" t="s">
        <v>10918</v>
      </c>
      <c r="L10640">
        <f>VLOOKUP(K10640,'[2]AreaCoordinates xlsx'!$A$1:$D$65536,3,FALSE)</f>
        <v>22.244479999999999</v>
      </c>
      <c r="M10640">
        <f>VLOOKUP(K10640,'[2]AreaCoordinates xlsx'!$A$1:$D$65536,4,FALSE)</f>
        <v>114.1860519</v>
      </c>
    </row>
    <row r="10641" spans="1:13" x14ac:dyDescent="0.2">
      <c r="A10641" s="2">
        <v>41704</v>
      </c>
      <c r="B10641">
        <v>222</v>
      </c>
      <c r="C10641" t="s">
        <v>8</v>
      </c>
      <c r="D10641" t="str">
        <f t="shared" ref="D10641:D10646" si="1071">E10641&amp;", Hong Kong"</f>
        <v>旺角新世紀廣場, Hong Kong</v>
      </c>
      <c r="E10641" t="str">
        <f>VLOOKUP(F10641,'recent unique'!A:D,4,FALSE)</f>
        <v>旺角新世紀廣場</v>
      </c>
      <c r="F10641" t="s">
        <v>1417</v>
      </c>
      <c r="G10641" t="s">
        <v>1416</v>
      </c>
      <c r="H10641" t="s">
        <v>11</v>
      </c>
      <c r="I10641" t="s">
        <v>179</v>
      </c>
      <c r="J10641" t="s">
        <v>181</v>
      </c>
      <c r="K10641" t="str">
        <f>VLOOKUP(F10641,'Unique Address'!A:D,4,FALSE)</f>
        <v>Mong Kok</v>
      </c>
      <c r="L10641">
        <f>VLOOKUP(K10641,'[2]AreaCoordinates xlsx'!$A$1:$D$65536,3,FALSE)</f>
        <v>22.318344199999999</v>
      </c>
      <c r="M10641">
        <f>VLOOKUP(K10641,'[2]AreaCoordinates xlsx'!$A$1:$D$65536,4,FALSE)</f>
        <v>114.17217460000001</v>
      </c>
    </row>
    <row r="10642" spans="1:13" x14ac:dyDescent="0.2">
      <c r="A10642" s="2">
        <v>41704</v>
      </c>
      <c r="B10642">
        <v>222</v>
      </c>
      <c r="C10642" t="s">
        <v>19</v>
      </c>
      <c r="D10642" t="str">
        <f t="shared" si="1071"/>
        <v>沙田新城市廣場, Hong Kong</v>
      </c>
      <c r="E10642" t="str">
        <f>VLOOKUP(F10642,'recent unique'!A:D,4,FALSE)</f>
        <v>沙田新城市廣場</v>
      </c>
      <c r="F10642" t="s">
        <v>1419</v>
      </c>
      <c r="G10642" t="s">
        <v>1418</v>
      </c>
      <c r="H10642" t="s">
        <v>11</v>
      </c>
      <c r="I10642" t="s">
        <v>179</v>
      </c>
      <c r="J10642" t="s">
        <v>181</v>
      </c>
      <c r="K10642" t="str">
        <f>VLOOKUP(F10642,'Unique Address'!A:D,4,FALSE)</f>
        <v>Sha Tin</v>
      </c>
      <c r="L10642">
        <f>VLOOKUP(K10642,'[2]AreaCoordinates xlsx'!$A$1:$D$65536,3,FALSE)</f>
        <v>22.377130399999999</v>
      </c>
      <c r="M10642">
        <f>VLOOKUP(K10642,'[2]AreaCoordinates xlsx'!$A$1:$D$65536,4,FALSE)</f>
        <v>114.1974398</v>
      </c>
    </row>
    <row r="10643" spans="1:13" x14ac:dyDescent="0.2">
      <c r="A10643" s="2">
        <v>41704</v>
      </c>
      <c r="B10643">
        <v>222</v>
      </c>
      <c r="C10643" t="s">
        <v>19</v>
      </c>
      <c r="D10643" t="str">
        <f t="shared" si="1071"/>
        <v>上水廣場, Hong Kong</v>
      </c>
      <c r="E10643" t="str">
        <f>VLOOKUP(F10643,'recent unique'!A:D,4,FALSE)</f>
        <v>上水廣場</v>
      </c>
      <c r="F10643" t="s">
        <v>1421</v>
      </c>
      <c r="G10643" t="s">
        <v>1420</v>
      </c>
      <c r="H10643" t="s">
        <v>11</v>
      </c>
      <c r="I10643" t="s">
        <v>179</v>
      </c>
      <c r="J10643" t="s">
        <v>181</v>
      </c>
      <c r="K10643" t="str">
        <f>VLOOKUP(F10643,'Unique Address'!A:D,4,FALSE)</f>
        <v>Sheung Shui</v>
      </c>
      <c r="L10643">
        <f>VLOOKUP(K10643,'[2]AreaCoordinates xlsx'!$A$1:$D$65536,3,FALSE)</f>
        <v>22.511200800000001</v>
      </c>
      <c r="M10643">
        <f>VLOOKUP(K10643,'[2]AreaCoordinates xlsx'!$A$1:$D$65536,4,FALSE)</f>
        <v>114.1260991</v>
      </c>
    </row>
    <row r="10644" spans="1:13" x14ac:dyDescent="0.2">
      <c r="A10644" s="2">
        <v>41704</v>
      </c>
      <c r="B10644">
        <v>222</v>
      </c>
      <c r="C10644" t="s">
        <v>19</v>
      </c>
      <c r="D10644" t="str">
        <f t="shared" si="1071"/>
        <v>葵芳新都會廣場, Hong Kong</v>
      </c>
      <c r="E10644" t="str">
        <f>VLOOKUP(F10644,'recent unique'!A:D,4,FALSE)</f>
        <v>葵芳新都會廣場</v>
      </c>
      <c r="F10644" t="s">
        <v>1423</v>
      </c>
      <c r="G10644" t="s">
        <v>1422</v>
      </c>
      <c r="H10644" t="s">
        <v>11</v>
      </c>
      <c r="I10644" t="s">
        <v>179</v>
      </c>
      <c r="J10644" t="s">
        <v>181</v>
      </c>
      <c r="K10644" t="str">
        <f>VLOOKUP(F10644,'Unique Address'!A:D,4,FALSE)</f>
        <v>Kwai Fong</v>
      </c>
      <c r="L10644">
        <f>VLOOKUP(K10644,'[2]AreaCoordinates xlsx'!$A$1:$D$65536,3,FALSE)</f>
        <v>22.3578109</v>
      </c>
      <c r="M10644">
        <f>VLOOKUP(K10644,'[2]AreaCoordinates xlsx'!$A$1:$D$65536,4,FALSE)</f>
        <v>114.1298151</v>
      </c>
    </row>
    <row r="10645" spans="1:13" x14ac:dyDescent="0.2">
      <c r="A10645" s="2">
        <v>41704</v>
      </c>
      <c r="B10645">
        <v>1</v>
      </c>
      <c r="C10645" t="s">
        <v>19</v>
      </c>
      <c r="D10645" t="str">
        <f t="shared" si="1071"/>
        <v>港鐵沙田站B, Hong Kong</v>
      </c>
      <c r="E10645" t="str">
        <f>VLOOKUP(F10645,'recent unique'!A:D,4,FALSE)</f>
        <v>港鐵沙田站B</v>
      </c>
      <c r="F10645" t="s">
        <v>33</v>
      </c>
      <c r="G10645" t="s">
        <v>32</v>
      </c>
      <c r="H10645" t="s">
        <v>11</v>
      </c>
      <c r="I10645" t="s">
        <v>332</v>
      </c>
      <c r="J10645" t="s">
        <v>334</v>
      </c>
      <c r="K10645" t="str">
        <f>VLOOKUP(F10645,'Unique Address'!A:D,4,FALSE)</f>
        <v>Sha Tin</v>
      </c>
      <c r="L10645">
        <f>VLOOKUP(K10645,'[2]AreaCoordinates xlsx'!$A$1:$D$65536,3,FALSE)</f>
        <v>22.377130399999999</v>
      </c>
      <c r="M10645">
        <f>VLOOKUP(K10645,'[2]AreaCoordinates xlsx'!$A$1:$D$65536,4,FALSE)</f>
        <v>114.1974398</v>
      </c>
    </row>
    <row r="10646" spans="1:13" x14ac:dyDescent="0.2">
      <c r="A10646" s="2">
        <v>41704</v>
      </c>
      <c r="B10646">
        <v>1</v>
      </c>
      <c r="C10646" t="s">
        <v>14</v>
      </c>
      <c r="D10646" t="str">
        <f t="shared" si="1071"/>
        <v>香港仔成都道香港仔中心海珠閣, Hong Kong</v>
      </c>
      <c r="E10646" t="str">
        <f>VLOOKUP(F10646,'recent unique'!A:D,4,FALSE)</f>
        <v>香港仔成都道香港仔中心海珠閣</v>
      </c>
      <c r="F10646" t="s">
        <v>1170</v>
      </c>
      <c r="G10646" t="s">
        <v>1169</v>
      </c>
      <c r="H10646" t="s">
        <v>11</v>
      </c>
      <c r="I10646" t="s">
        <v>332</v>
      </c>
      <c r="J10646" t="s">
        <v>334</v>
      </c>
      <c r="K10646" t="str">
        <f>VLOOKUP(F10646,'Unique Address'!A:D,4,FALSE)</f>
        <v>Aberdeen</v>
      </c>
      <c r="L10646">
        <f>VLOOKUP(K10646,'[2]AreaCoordinates xlsx'!$A$1:$D$65536,3,FALSE)</f>
        <v>22.252085900000001</v>
      </c>
      <c r="M10646">
        <f>VLOOKUP(K10646,'[2]AreaCoordinates xlsx'!$A$1:$D$65536,4,FALSE)</f>
        <v>114.1587983</v>
      </c>
    </row>
    <row r="10647" spans="1:13" x14ac:dyDescent="0.2">
      <c r="A10647" s="2">
        <v>41704</v>
      </c>
      <c r="B10647">
        <v>10999</v>
      </c>
      <c r="C10647" t="s">
        <v>46</v>
      </c>
      <c r="D10647" t="str">
        <f t="shared" ref="D10647:D10649" si="1072">E10647</f>
        <v>Hong Kong</v>
      </c>
      <c r="E10647" t="s">
        <v>10918</v>
      </c>
      <c r="F10647" t="str">
        <f t="shared" ref="F10647:F10649" si="1073">"  "</f>
        <v xml:space="preserve">  </v>
      </c>
      <c r="G10647" t="str">
        <f t="shared" ref="G10647:G10649" si="1074">C10647</f>
        <v>Territory-Wide</v>
      </c>
      <c r="H10647" t="s">
        <v>48</v>
      </c>
      <c r="I10647" t="s">
        <v>1424</v>
      </c>
      <c r="J10647" t="s">
        <v>1425</v>
      </c>
      <c r="K10647" t="s">
        <v>10918</v>
      </c>
      <c r="L10647">
        <f>VLOOKUP(K10647,'[2]AreaCoordinates xlsx'!$A$1:$D$65536,3,FALSE)</f>
        <v>22.244479999999999</v>
      </c>
      <c r="M10647">
        <f>VLOOKUP(K10647,'[2]AreaCoordinates xlsx'!$A$1:$D$65536,4,FALSE)</f>
        <v>114.1860519</v>
      </c>
    </row>
    <row r="10648" spans="1:13" x14ac:dyDescent="0.2">
      <c r="A10648" s="2">
        <v>41704</v>
      </c>
      <c r="B10648">
        <v>231</v>
      </c>
      <c r="C10648" t="s">
        <v>46</v>
      </c>
      <c r="D10648" t="str">
        <f t="shared" si="1072"/>
        <v>Hong Kong</v>
      </c>
      <c r="E10648" t="s">
        <v>10918</v>
      </c>
      <c r="F10648" t="str">
        <f t="shared" si="1073"/>
        <v xml:space="preserve">  </v>
      </c>
      <c r="G10648" t="str">
        <f t="shared" si="1074"/>
        <v>Territory-Wide</v>
      </c>
      <c r="H10648" t="s">
        <v>48</v>
      </c>
      <c r="I10648" t="s">
        <v>65</v>
      </c>
      <c r="J10648" t="s">
        <v>67</v>
      </c>
      <c r="K10648" t="s">
        <v>10918</v>
      </c>
      <c r="L10648">
        <f>VLOOKUP(K10648,'[2]AreaCoordinates xlsx'!$A$1:$D$65536,3,FALSE)</f>
        <v>22.244479999999999</v>
      </c>
      <c r="M10648">
        <f>VLOOKUP(K10648,'[2]AreaCoordinates xlsx'!$A$1:$D$65536,4,FALSE)</f>
        <v>114.1860519</v>
      </c>
    </row>
    <row r="10649" spans="1:13" x14ac:dyDescent="0.2">
      <c r="A10649" s="2">
        <v>41704</v>
      </c>
      <c r="B10649">
        <v>6140</v>
      </c>
      <c r="C10649" t="s">
        <v>46</v>
      </c>
      <c r="D10649" t="str">
        <f t="shared" si="1072"/>
        <v>Hong Kong</v>
      </c>
      <c r="E10649" t="s">
        <v>10918</v>
      </c>
      <c r="F10649" t="str">
        <f t="shared" si="1073"/>
        <v xml:space="preserve">  </v>
      </c>
      <c r="G10649" t="str">
        <f t="shared" si="1074"/>
        <v>Territory-Wide</v>
      </c>
      <c r="H10649" t="s">
        <v>48</v>
      </c>
      <c r="I10649" t="s">
        <v>1314</v>
      </c>
      <c r="J10649" t="s">
        <v>1315</v>
      </c>
      <c r="K10649" t="s">
        <v>10918</v>
      </c>
      <c r="L10649">
        <f>VLOOKUP(K10649,'[2]AreaCoordinates xlsx'!$A$1:$D$65536,3,FALSE)</f>
        <v>22.244479999999999</v>
      </c>
      <c r="M10649">
        <f>VLOOKUP(K10649,'[2]AreaCoordinates xlsx'!$A$1:$D$65536,4,FALSE)</f>
        <v>114.1860519</v>
      </c>
    </row>
    <row r="10650" spans="1:13" x14ac:dyDescent="0.2">
      <c r="A10650" s="2">
        <v>41704</v>
      </c>
      <c r="B10650">
        <v>213</v>
      </c>
      <c r="C10650" t="s">
        <v>14</v>
      </c>
      <c r="D10650" t="str">
        <f t="shared" ref="D10650:D10713" si="1075">E10650&amp;", Hong Kong"</f>
        <v>港鐵中環站C, Hong Kong</v>
      </c>
      <c r="E10650" t="str">
        <f>VLOOKUP(F10650,'recent unique'!A:D,4,FALSE)</f>
        <v>港鐵中環站C</v>
      </c>
      <c r="F10650" t="s">
        <v>327</v>
      </c>
      <c r="G10650" t="s">
        <v>326</v>
      </c>
      <c r="H10650" t="s">
        <v>11</v>
      </c>
      <c r="I10650" t="s">
        <v>325</v>
      </c>
      <c r="J10650" t="s">
        <v>12</v>
      </c>
      <c r="K10650" t="str">
        <f>VLOOKUP(F10650,'Unique Address'!A:D,4,FALSE)</f>
        <v>Central</v>
      </c>
      <c r="L10650">
        <f>VLOOKUP(K10650,'[2]AreaCoordinates xlsx'!$A$1:$D$65536,3,FALSE)</f>
        <v>22.279990699999999</v>
      </c>
      <c r="M10650">
        <f>VLOOKUP(K10650,'[2]AreaCoordinates xlsx'!$A$1:$D$65536,4,FALSE)</f>
        <v>114.1587983</v>
      </c>
    </row>
    <row r="10651" spans="1:13" x14ac:dyDescent="0.2">
      <c r="A10651" s="2">
        <v>41704</v>
      </c>
      <c r="B10651">
        <v>10276</v>
      </c>
      <c r="C10651" t="s">
        <v>8</v>
      </c>
      <c r="D10651" t="str">
        <f t="shared" si="1075"/>
        <v>九龍佐敦加士居道30號, Hong Kong</v>
      </c>
      <c r="E10651" t="str">
        <f>VLOOKUP(F10651,'recent unique'!A:D,4,FALSE)</f>
        <v>九龍佐敦加士居道30號</v>
      </c>
      <c r="F10651" t="s">
        <v>13</v>
      </c>
      <c r="G10651" t="s">
        <v>10</v>
      </c>
      <c r="H10651" t="s">
        <v>11</v>
      </c>
      <c r="I10651" t="s">
        <v>9</v>
      </c>
      <c r="J10651" t="s">
        <v>12</v>
      </c>
      <c r="K10651" t="str">
        <f>VLOOKUP(F10651,'Unique Address'!A:D,4,FALSE)</f>
        <v>Jordan</v>
      </c>
      <c r="L10651">
        <f>VLOOKUP(K10651,'[2]AreaCoordinates xlsx'!$A$1:$D$65536,3,FALSE)</f>
        <v>22.304861200000001</v>
      </c>
      <c r="M10651">
        <f>VLOOKUP(K10651,'[2]AreaCoordinates xlsx'!$A$1:$D$65536,4,FALSE)</f>
        <v>114.16920210000001</v>
      </c>
    </row>
    <row r="10652" spans="1:13" x14ac:dyDescent="0.2">
      <c r="A10652" s="2">
        <v>41704</v>
      </c>
      <c r="B10652">
        <v>13476</v>
      </c>
      <c r="C10652" t="s">
        <v>14</v>
      </c>
      <c r="D10652" t="str">
        <f t="shared" si="1075"/>
        <v>銅鑼灣世貿中心2樓顧客服務中心, Hong Kong</v>
      </c>
      <c r="E10652" t="str">
        <f>VLOOKUP(F10652,'recent unique'!A:D,4,FALSE)</f>
        <v>銅鑼灣世貿中心2樓顧客服務中心</v>
      </c>
      <c r="F10652" t="s">
        <v>18</v>
      </c>
      <c r="G10652" t="s">
        <v>16</v>
      </c>
      <c r="H10652" t="s">
        <v>11</v>
      </c>
      <c r="I10652" t="s">
        <v>15</v>
      </c>
      <c r="J10652" t="s">
        <v>17</v>
      </c>
      <c r="K10652" t="str">
        <f>VLOOKUP(F10652,'Unique Address'!A:D,4,FALSE)</f>
        <v>Causeway Bay</v>
      </c>
      <c r="L10652">
        <f>VLOOKUP(K10652,'[2]AreaCoordinates xlsx'!$A$1:$D$65536,3,FALSE)</f>
        <v>22.279729499999998</v>
      </c>
      <c r="M10652">
        <f>VLOOKUP(K10652,'[2]AreaCoordinates xlsx'!$A$1:$D$65536,4,FALSE)</f>
        <v>114.1870366</v>
      </c>
    </row>
    <row r="10653" spans="1:13" x14ac:dyDescent="0.2">
      <c r="A10653" s="2">
        <v>41704</v>
      </c>
      <c r="B10653">
        <v>13476</v>
      </c>
      <c r="C10653" t="s">
        <v>19</v>
      </c>
      <c r="D10653" t="str">
        <f t="shared" si="1075"/>
        <v>將軍澳東港城1樓顧客服務中心, Hong Kong</v>
      </c>
      <c r="E10653" t="str">
        <f>VLOOKUP(F10653,'recent unique'!A:D,4,FALSE)</f>
        <v>將軍澳東港城1樓顧客服務中心</v>
      </c>
      <c r="F10653" t="s">
        <v>21</v>
      </c>
      <c r="G10653" t="s">
        <v>20</v>
      </c>
      <c r="H10653" t="s">
        <v>11</v>
      </c>
      <c r="I10653" t="s">
        <v>15</v>
      </c>
      <c r="J10653" t="s">
        <v>17</v>
      </c>
      <c r="K10653" t="str">
        <f>VLOOKUP(F10653,'Unique Address'!A:D,4,FALSE)</f>
        <v>Tseung Kwan O</v>
      </c>
      <c r="L10653">
        <f>VLOOKUP(K10653,'[2]AreaCoordinates xlsx'!$A$1:$D$65536,3,FALSE)</f>
        <v>22.311936899999999</v>
      </c>
      <c r="M10653">
        <f>VLOOKUP(K10653,'[2]AreaCoordinates xlsx'!$A$1:$D$65536,4,FALSE)</f>
        <v>114.2568814</v>
      </c>
    </row>
    <row r="10654" spans="1:13" x14ac:dyDescent="0.2">
      <c r="A10654" s="2">
        <v>41704</v>
      </c>
      <c r="B10654">
        <v>13476</v>
      </c>
      <c r="C10654" t="s">
        <v>19</v>
      </c>
      <c r="D10654" t="str">
        <f t="shared" si="1075"/>
        <v>荃灣荃灣廣場, Hong Kong</v>
      </c>
      <c r="E10654" t="str">
        <f>VLOOKUP(F10654,'recent unique'!A:D,4,FALSE)</f>
        <v>荃灣荃灣廣場</v>
      </c>
      <c r="F10654" t="s">
        <v>23</v>
      </c>
      <c r="G10654" t="s">
        <v>22</v>
      </c>
      <c r="H10654" t="s">
        <v>11</v>
      </c>
      <c r="I10654" t="s">
        <v>15</v>
      </c>
      <c r="J10654" t="s">
        <v>17</v>
      </c>
      <c r="K10654" t="str">
        <f>VLOOKUP(F10654,'Unique Address'!A:D,4,FALSE)</f>
        <v>Tsuen Wan</v>
      </c>
      <c r="L10654">
        <f>VLOOKUP(K10654,'[2]AreaCoordinates xlsx'!$A$1:$D$65536,3,FALSE)</f>
        <v>22.3713227</v>
      </c>
      <c r="M10654">
        <f>VLOOKUP(K10654,'[2]AreaCoordinates xlsx'!$A$1:$D$65536,4,FALSE)</f>
        <v>114.11416010000001</v>
      </c>
    </row>
    <row r="10655" spans="1:13" x14ac:dyDescent="0.2">
      <c r="A10655" s="2">
        <v>41704</v>
      </c>
      <c r="B10655">
        <v>13476</v>
      </c>
      <c r="C10655" t="s">
        <v>19</v>
      </c>
      <c r="D10655" t="str">
        <f t="shared" si="1075"/>
        <v>沙田新城市廣場, Hong Kong</v>
      </c>
      <c r="E10655" t="str">
        <f>VLOOKUP(F10655,'recent unique'!A:D,4,FALSE)</f>
        <v>沙田新城市廣場</v>
      </c>
      <c r="F10655" t="s">
        <v>25</v>
      </c>
      <c r="G10655" t="s">
        <v>24</v>
      </c>
      <c r="H10655" t="s">
        <v>11</v>
      </c>
      <c r="I10655" t="s">
        <v>15</v>
      </c>
      <c r="J10655" t="s">
        <v>17</v>
      </c>
      <c r="K10655" t="str">
        <f>VLOOKUP(F10655,'Unique Address'!A:D,4,FALSE)</f>
        <v>Sha Tin</v>
      </c>
      <c r="L10655">
        <f>VLOOKUP(K10655,'[2]AreaCoordinates xlsx'!$A$1:$D$65536,3,FALSE)</f>
        <v>22.377130399999999</v>
      </c>
      <c r="M10655">
        <f>VLOOKUP(K10655,'[2]AreaCoordinates xlsx'!$A$1:$D$65536,4,FALSE)</f>
        <v>114.1974398</v>
      </c>
    </row>
    <row r="10656" spans="1:13" x14ac:dyDescent="0.2">
      <c r="A10656" s="2">
        <v>41704</v>
      </c>
      <c r="B10656">
        <v>11150</v>
      </c>
      <c r="C10656" t="s">
        <v>19</v>
      </c>
      <c r="D10656" t="str">
        <f t="shared" si="1075"/>
        <v>沙田馬鞍山亞公角街33號, Hong Kong</v>
      </c>
      <c r="E10656" t="str">
        <f>VLOOKUP(F10656,'recent unique'!A:D,4,FALSE)</f>
        <v>沙田馬鞍山亞公角街33號</v>
      </c>
      <c r="F10656" t="s">
        <v>90</v>
      </c>
      <c r="G10656" t="s">
        <v>88</v>
      </c>
      <c r="H10656" t="s">
        <v>11</v>
      </c>
      <c r="I10656" t="s">
        <v>87</v>
      </c>
      <c r="J10656" t="s">
        <v>89</v>
      </c>
      <c r="K10656" t="str">
        <f>VLOOKUP(F10656,'Unique Address'!A:D,4,FALSE)</f>
        <v>Ma On Shan</v>
      </c>
      <c r="L10656">
        <f>VLOOKUP(K10656,'[2]AreaCoordinates xlsx'!$A$1:$D$65536,3,FALSE)</f>
        <v>22.403069899999998</v>
      </c>
      <c r="M10656">
        <f>VLOOKUP(K10656,'[2]AreaCoordinates xlsx'!$A$1:$D$65536,4,FALSE)</f>
        <v>114.24499369999999</v>
      </c>
    </row>
    <row r="10657" spans="1:13" x14ac:dyDescent="0.2">
      <c r="A10657" s="2">
        <v>41704</v>
      </c>
      <c r="B10657">
        <v>9361</v>
      </c>
      <c r="C10657" t="s">
        <v>19</v>
      </c>
      <c r="D10657" t="str">
        <f t="shared" si="1075"/>
        <v>上水保健路9號, Hong Kong</v>
      </c>
      <c r="E10657" t="str">
        <f>VLOOKUP(F10657,'recent unique'!A:D,4,FALSE)</f>
        <v>上水保健路9號</v>
      </c>
      <c r="F10657" t="s">
        <v>94</v>
      </c>
      <c r="G10657" t="s">
        <v>92</v>
      </c>
      <c r="H10657" t="s">
        <v>11</v>
      </c>
      <c r="I10657" t="s">
        <v>91</v>
      </c>
      <c r="J10657" t="s">
        <v>93</v>
      </c>
      <c r="K10657" t="str">
        <f>VLOOKUP(F10657,'Unique Address'!A:D,4,FALSE)</f>
        <v>Sheung Shui</v>
      </c>
      <c r="L10657">
        <f>VLOOKUP(K10657,'[2]AreaCoordinates xlsx'!$A$1:$D$65536,3,FALSE)</f>
        <v>22.511200800000001</v>
      </c>
      <c r="M10657">
        <f>VLOOKUP(K10657,'[2]AreaCoordinates xlsx'!$A$1:$D$65536,4,FALSE)</f>
        <v>114.1260991</v>
      </c>
    </row>
    <row r="10658" spans="1:13" x14ac:dyDescent="0.2">
      <c r="A10658" s="2">
        <v>41704</v>
      </c>
      <c r="B10658">
        <v>10172</v>
      </c>
      <c r="C10658" t="s">
        <v>8</v>
      </c>
      <c r="D10658" t="str">
        <f t="shared" si="1075"/>
        <v>荔枝角瑪嘉烈醫院道瑪嘉烈醫院 , Hong Kong</v>
      </c>
      <c r="E10658" t="str">
        <f>VLOOKUP(F10658,'recent unique'!A:D,4,FALSE)</f>
        <v xml:space="preserve">荔枝角瑪嘉烈醫院道瑪嘉烈醫院 </v>
      </c>
      <c r="F10658" t="s">
        <v>102</v>
      </c>
      <c r="G10658" t="s">
        <v>100</v>
      </c>
      <c r="H10658" t="s">
        <v>11</v>
      </c>
      <c r="I10658" t="s">
        <v>99</v>
      </c>
      <c r="J10658" t="s">
        <v>101</v>
      </c>
      <c r="K10658" t="str">
        <f>VLOOKUP(F10658,'Unique Address'!A:D,4,FALSE)</f>
        <v>Lai Chi Kok</v>
      </c>
      <c r="L10658">
        <f>VLOOKUP(K10658,'[2]AreaCoordinates xlsx'!$A$1:$D$65536,3,FALSE)</f>
        <v>22.337264999999999</v>
      </c>
      <c r="M10658">
        <f>VLOOKUP(K10658,'[2]AreaCoordinates xlsx'!$A$1:$D$65536,4,FALSE)</f>
        <v>114.148033</v>
      </c>
    </row>
    <row r="10659" spans="1:13" x14ac:dyDescent="0.2">
      <c r="A10659" s="2">
        <v>41704</v>
      </c>
      <c r="B10659">
        <v>12992</v>
      </c>
      <c r="C10659" t="s">
        <v>8</v>
      </c>
      <c r="D10659" t="str">
        <f t="shared" si="1075"/>
        <v>觀塘協和街130號, Hong Kong</v>
      </c>
      <c r="E10659" t="str">
        <f>VLOOKUP(F10659,'recent unique'!A:D,4,FALSE)</f>
        <v>觀塘協和街130號</v>
      </c>
      <c r="F10659" t="s">
        <v>106</v>
      </c>
      <c r="G10659" t="s">
        <v>104</v>
      </c>
      <c r="H10659" t="s">
        <v>11</v>
      </c>
      <c r="I10659" t="s">
        <v>103</v>
      </c>
      <c r="J10659" t="s">
        <v>105</v>
      </c>
      <c r="K10659" t="str">
        <f>VLOOKUP(F10659,'Unique Address'!A:D,4,FALSE)</f>
        <v>Kwun Tong</v>
      </c>
      <c r="L10659">
        <f>VLOOKUP(K10659,'[2]AreaCoordinates xlsx'!$A$1:$D$65536,3,FALSE)</f>
        <v>22.3103686</v>
      </c>
      <c r="M10659">
        <f>VLOOKUP(K10659,'[2]AreaCoordinates xlsx'!$A$1:$D$65536,4,FALSE)</f>
        <v>114.22270349999999</v>
      </c>
    </row>
    <row r="10660" spans="1:13" x14ac:dyDescent="0.2">
      <c r="A10660" s="2">
        <v>41704</v>
      </c>
      <c r="B10660">
        <v>10103</v>
      </c>
      <c r="C10660" t="s">
        <v>8</v>
      </c>
      <c r="D10660" t="str">
        <f t="shared" si="1075"/>
        <v>鑽石山荷李活廣場, Hong Kong</v>
      </c>
      <c r="E10660" t="str">
        <f>VLOOKUP(F10660,'recent unique'!A:D,4,FALSE)</f>
        <v>鑽石山荷李活廣場</v>
      </c>
      <c r="F10660" t="s">
        <v>133</v>
      </c>
      <c r="G10660" t="s">
        <v>131</v>
      </c>
      <c r="H10660" t="s">
        <v>11</v>
      </c>
      <c r="I10660" t="s">
        <v>130</v>
      </c>
      <c r="J10660" t="s">
        <v>132</v>
      </c>
      <c r="K10660" t="str">
        <f>VLOOKUP(F10660,'Unique Address'!A:D,4,FALSE)</f>
        <v>Diamond Hill</v>
      </c>
      <c r="L10660">
        <f>VLOOKUP(K10660,'[2]AreaCoordinates xlsx'!$A$1:$D$65536,3,FALSE)</f>
        <v>22.343872699999999</v>
      </c>
      <c r="M10660">
        <f>VLOOKUP(K10660,'[2]AreaCoordinates xlsx'!$A$1:$D$65536,4,FALSE)</f>
        <v>114.2048704</v>
      </c>
    </row>
    <row r="10661" spans="1:13" x14ac:dyDescent="0.2">
      <c r="A10661" s="2">
        <v>41704</v>
      </c>
      <c r="B10661">
        <v>10103</v>
      </c>
      <c r="C10661" t="s">
        <v>8</v>
      </c>
      <c r="D10661" t="str">
        <f t="shared" si="1075"/>
        <v>鑽石山荷李活廣場, Hong Kong</v>
      </c>
      <c r="E10661" t="str">
        <f>VLOOKUP(F10661,'recent unique'!A:D,4,FALSE)</f>
        <v>鑽石山荷李活廣場</v>
      </c>
      <c r="F10661" t="s">
        <v>135</v>
      </c>
      <c r="G10661" t="s">
        <v>134</v>
      </c>
      <c r="H10661" t="s">
        <v>11</v>
      </c>
      <c r="I10661" t="s">
        <v>130</v>
      </c>
      <c r="J10661" t="s">
        <v>132</v>
      </c>
      <c r="K10661" t="str">
        <f>VLOOKUP(F10661,'Unique Address'!A:D,4,FALSE)</f>
        <v>Diamond Hill</v>
      </c>
      <c r="L10661">
        <f>VLOOKUP(K10661,'[2]AreaCoordinates xlsx'!$A$1:$D$65536,3,FALSE)</f>
        <v>22.343872699999999</v>
      </c>
      <c r="M10661">
        <f>VLOOKUP(K10661,'[2]AreaCoordinates xlsx'!$A$1:$D$65536,4,FALSE)</f>
        <v>114.2048704</v>
      </c>
    </row>
    <row r="10662" spans="1:13" x14ac:dyDescent="0.2">
      <c r="A10662" s="2">
        <v>41704</v>
      </c>
      <c r="B10662">
        <v>6182</v>
      </c>
      <c r="C10662" t="s">
        <v>8</v>
      </c>
      <c r="D10662" t="str">
        <f t="shared" si="1075"/>
        <v>鑽石山荷李活廣場, Hong Kong</v>
      </c>
      <c r="E10662" t="str">
        <f>VLOOKUP(F10662,'recent unique'!A:D,4,FALSE)</f>
        <v>鑽石山荷李活廣場</v>
      </c>
      <c r="F10662" t="s">
        <v>139</v>
      </c>
      <c r="G10662" t="s">
        <v>137</v>
      </c>
      <c r="H10662" t="s">
        <v>11</v>
      </c>
      <c r="I10662" t="s">
        <v>136</v>
      </c>
      <c r="J10662" t="s">
        <v>138</v>
      </c>
      <c r="K10662" t="str">
        <f>VLOOKUP(F10662,'Unique Address'!A:D,4,FALSE)</f>
        <v>Diamond Hill</v>
      </c>
      <c r="L10662">
        <f>VLOOKUP(K10662,'[2]AreaCoordinates xlsx'!$A$1:$D$65536,3,FALSE)</f>
        <v>22.343872699999999</v>
      </c>
      <c r="M10662">
        <f>VLOOKUP(K10662,'[2]AreaCoordinates xlsx'!$A$1:$D$65536,4,FALSE)</f>
        <v>114.2048704</v>
      </c>
    </row>
    <row r="10663" spans="1:13" x14ac:dyDescent="0.2">
      <c r="A10663" s="2">
        <v>41704</v>
      </c>
      <c r="B10663">
        <v>6182</v>
      </c>
      <c r="C10663" t="s">
        <v>8</v>
      </c>
      <c r="D10663" t="str">
        <f t="shared" si="1075"/>
        <v>鑽石山荷李活廣場, Hong Kong</v>
      </c>
      <c r="E10663" t="str">
        <f>VLOOKUP(F10663,'recent unique'!A:D,4,FALSE)</f>
        <v>鑽石山荷李活廣場</v>
      </c>
      <c r="F10663" t="s">
        <v>140</v>
      </c>
      <c r="G10663" t="s">
        <v>134</v>
      </c>
      <c r="H10663" t="s">
        <v>11</v>
      </c>
      <c r="I10663" t="s">
        <v>136</v>
      </c>
      <c r="J10663" t="s">
        <v>138</v>
      </c>
      <c r="K10663" t="str">
        <f>VLOOKUP(F10663,'Unique Address'!A:D,4,FALSE)</f>
        <v>Diamond Hill</v>
      </c>
      <c r="L10663">
        <f>VLOOKUP(K10663,'[2]AreaCoordinates xlsx'!$A$1:$D$65536,3,FALSE)</f>
        <v>22.343872699999999</v>
      </c>
      <c r="M10663">
        <f>VLOOKUP(K10663,'[2]AreaCoordinates xlsx'!$A$1:$D$65536,4,FALSE)</f>
        <v>114.2048704</v>
      </c>
    </row>
    <row r="10664" spans="1:13" x14ac:dyDescent="0.2">
      <c r="A10664" s="2">
        <v>41704</v>
      </c>
      <c r="B10664">
        <v>6182</v>
      </c>
      <c r="C10664" t="s">
        <v>8</v>
      </c>
      <c r="D10664" t="str">
        <f t="shared" si="1075"/>
        <v>鑽石山荷李活廣場, Hong Kong</v>
      </c>
      <c r="E10664" t="str">
        <f>VLOOKUP(F10664,'recent unique'!A:D,4,FALSE)</f>
        <v>鑽石山荷李活廣場</v>
      </c>
      <c r="F10664" t="s">
        <v>142</v>
      </c>
      <c r="G10664" t="s">
        <v>141</v>
      </c>
      <c r="H10664" t="s">
        <v>11</v>
      </c>
      <c r="I10664" t="s">
        <v>136</v>
      </c>
      <c r="J10664" t="s">
        <v>138</v>
      </c>
      <c r="K10664" t="str">
        <f>VLOOKUP(F10664,'Unique Address'!A:D,4,FALSE)</f>
        <v>Diamond Hill</v>
      </c>
      <c r="L10664">
        <f>VLOOKUP(K10664,'[2]AreaCoordinates xlsx'!$A$1:$D$65536,3,FALSE)</f>
        <v>22.343872699999999</v>
      </c>
      <c r="M10664">
        <f>VLOOKUP(K10664,'[2]AreaCoordinates xlsx'!$A$1:$D$65536,4,FALSE)</f>
        <v>114.2048704</v>
      </c>
    </row>
    <row r="10665" spans="1:13" x14ac:dyDescent="0.2">
      <c r="A10665" s="2">
        <v>41704</v>
      </c>
      <c r="B10665">
        <v>6182</v>
      </c>
      <c r="C10665" t="s">
        <v>8</v>
      </c>
      <c r="D10665" t="str">
        <f t="shared" si="1075"/>
        <v>鑽石山荷李活廣場, Hong Kong</v>
      </c>
      <c r="E10665" t="str">
        <f>VLOOKUP(F10665,'recent unique'!A:D,4,FALSE)</f>
        <v>鑽石山荷李活廣場</v>
      </c>
      <c r="F10665" t="s">
        <v>144</v>
      </c>
      <c r="G10665" t="s">
        <v>143</v>
      </c>
      <c r="H10665" t="s">
        <v>11</v>
      </c>
      <c r="I10665" t="s">
        <v>136</v>
      </c>
      <c r="J10665" t="s">
        <v>138</v>
      </c>
      <c r="K10665" t="str">
        <f>VLOOKUP(F10665,'Unique Address'!A:D,4,FALSE)</f>
        <v>Diamond Hill</v>
      </c>
      <c r="L10665">
        <f>VLOOKUP(K10665,'[2]AreaCoordinates xlsx'!$A$1:$D$65536,3,FALSE)</f>
        <v>22.343872699999999</v>
      </c>
      <c r="M10665">
        <f>VLOOKUP(K10665,'[2]AreaCoordinates xlsx'!$A$1:$D$65536,4,FALSE)</f>
        <v>114.2048704</v>
      </c>
    </row>
    <row r="10666" spans="1:13" x14ac:dyDescent="0.2">
      <c r="A10666" s="2">
        <v>41704</v>
      </c>
      <c r="B10666">
        <v>10009</v>
      </c>
      <c r="C10666" t="s">
        <v>19</v>
      </c>
      <c r="D10666" t="str">
        <f t="shared" si="1075"/>
        <v>元朗坳頭博愛醫院 , Hong Kong</v>
      </c>
      <c r="E10666" t="str">
        <f>VLOOKUP(F10666,'recent unique'!A:D,4,FALSE)</f>
        <v xml:space="preserve">元朗坳頭博愛醫院 </v>
      </c>
      <c r="F10666" t="s">
        <v>158</v>
      </c>
      <c r="G10666" t="s">
        <v>156</v>
      </c>
      <c r="H10666" t="s">
        <v>11</v>
      </c>
      <c r="I10666" t="s">
        <v>155</v>
      </c>
      <c r="J10666" t="s">
        <v>157</v>
      </c>
      <c r="K10666" t="str">
        <f>VLOOKUP(F10666,'Unique Address'!A:D,4,FALSE)</f>
        <v>Yuen Long</v>
      </c>
      <c r="L10666">
        <f>VLOOKUP(K10666,'[2]AreaCoordinates xlsx'!$A$1:$D$65536,3,FALSE)</f>
        <v>22.446151400000002</v>
      </c>
      <c r="M10666">
        <f>VLOOKUP(K10666,'[2]AreaCoordinates xlsx'!$A$1:$D$65536,4,FALSE)</f>
        <v>114.0265682</v>
      </c>
    </row>
    <row r="10667" spans="1:13" x14ac:dyDescent="0.2">
      <c r="A10667" s="2">
        <v>41704</v>
      </c>
      <c r="B10667">
        <v>6052</v>
      </c>
      <c r="C10667" t="s">
        <v>14</v>
      </c>
      <c r="D10667" t="str">
        <f t="shared" si="1075"/>
        <v>淺水灣泳灘香港拯溺總會訓練總部, Hong Kong</v>
      </c>
      <c r="E10667" t="str">
        <f>VLOOKUP(F10667,'recent unique'!A:D,4,FALSE)</f>
        <v>淺水灣泳灘香港拯溺總會訓練總部</v>
      </c>
      <c r="F10667" t="s">
        <v>162</v>
      </c>
      <c r="G10667" t="s">
        <v>160</v>
      </c>
      <c r="H10667" t="s">
        <v>11</v>
      </c>
      <c r="I10667" t="s">
        <v>159</v>
      </c>
      <c r="J10667" t="s">
        <v>161</v>
      </c>
      <c r="K10667" t="str">
        <f>VLOOKUP(F10667,'Unique Address'!A:D,4,FALSE)</f>
        <v>Repulse Bay</v>
      </c>
      <c r="L10667">
        <f>VLOOKUP(K10667,'[2]AreaCoordinates xlsx'!$A$1:$D$65536,3,FALSE)</f>
        <v>22.234504300000001</v>
      </c>
      <c r="M10667">
        <f>VLOOKUP(K10667,'[2]AreaCoordinates xlsx'!$A$1:$D$65536,4,FALSE)</f>
        <v>114.1952039</v>
      </c>
    </row>
    <row r="10668" spans="1:13" x14ac:dyDescent="0.2">
      <c r="A10668" s="2">
        <v>41704</v>
      </c>
      <c r="B10668">
        <v>12452</v>
      </c>
      <c r="C10668" t="s">
        <v>19</v>
      </c>
      <c r="D10668" t="str">
        <f t="shared" si="1075"/>
        <v>坑口寶寧里2號, Hong Kong</v>
      </c>
      <c r="E10668" t="str">
        <f>VLOOKUP(F10668,'recent unique'!A:D,4,FALSE)</f>
        <v>坑口寶寧里2號</v>
      </c>
      <c r="F10668" t="s">
        <v>166</v>
      </c>
      <c r="G10668" t="s">
        <v>164</v>
      </c>
      <c r="H10668" t="s">
        <v>11</v>
      </c>
      <c r="I10668" t="s">
        <v>163</v>
      </c>
      <c r="J10668" t="s">
        <v>165</v>
      </c>
      <c r="K10668" t="str">
        <f>VLOOKUP(F10668,'Unique Address'!A:D,4,FALSE)</f>
        <v>Tseung Kwan O</v>
      </c>
      <c r="L10668">
        <f>VLOOKUP(K10668,'[2]AreaCoordinates xlsx'!$A$1:$D$65536,3,FALSE)</f>
        <v>22.311936899999999</v>
      </c>
      <c r="M10668">
        <f>VLOOKUP(K10668,'[2]AreaCoordinates xlsx'!$A$1:$D$65536,4,FALSE)</f>
        <v>114.2568814</v>
      </c>
    </row>
    <row r="10669" spans="1:13" x14ac:dyDescent="0.2">
      <c r="A10669" s="2">
        <v>41704</v>
      </c>
      <c r="B10669">
        <v>1108</v>
      </c>
      <c r="C10669" t="s">
        <v>19</v>
      </c>
      <c r="D10669" t="str">
        <f t="shared" si="1075"/>
        <v>沙田亞公角山路17號, Hong Kong</v>
      </c>
      <c r="E10669" t="str">
        <f>VLOOKUP(F10669,'recent unique'!A:D,4,FALSE)</f>
        <v>沙田亞公角山路17號</v>
      </c>
      <c r="F10669" t="s">
        <v>170</v>
      </c>
      <c r="G10669" t="s">
        <v>168</v>
      </c>
      <c r="H10669" t="s">
        <v>11</v>
      </c>
      <c r="I10669" t="s">
        <v>167</v>
      </c>
      <c r="J10669" t="s">
        <v>169</v>
      </c>
      <c r="K10669" t="str">
        <f>VLOOKUP(F10669,'Unique Address'!A:D,4,FALSE)</f>
        <v>Sha Tin</v>
      </c>
      <c r="L10669">
        <f>VLOOKUP(K10669,'[2]AreaCoordinates xlsx'!$A$1:$D$65536,3,FALSE)</f>
        <v>22.377130399999999</v>
      </c>
      <c r="M10669">
        <f>VLOOKUP(K10669,'[2]AreaCoordinates xlsx'!$A$1:$D$65536,4,FALSE)</f>
        <v>114.1974398</v>
      </c>
    </row>
    <row r="10670" spans="1:13" x14ac:dyDescent="0.2">
      <c r="A10670" s="2">
        <v>41704</v>
      </c>
      <c r="B10670">
        <v>10165</v>
      </c>
      <c r="C10670" t="s">
        <v>19</v>
      </c>
      <c r="D10670" t="str">
        <f t="shared" si="1075"/>
        <v>沙田銀城街30-32號, Hong Kong</v>
      </c>
      <c r="E10670" t="str">
        <f>VLOOKUP(F10670,'recent unique'!A:D,4,FALSE)</f>
        <v>沙田銀城街30-32號</v>
      </c>
      <c r="F10670" t="s">
        <v>174</v>
      </c>
      <c r="G10670" t="s">
        <v>172</v>
      </c>
      <c r="H10670" t="s">
        <v>11</v>
      </c>
      <c r="I10670" t="s">
        <v>171</v>
      </c>
      <c r="J10670" t="s">
        <v>173</v>
      </c>
      <c r="K10670" t="str">
        <f>VLOOKUP(F10670,'Unique Address'!A:D,4,FALSE)</f>
        <v>Sha Tin</v>
      </c>
      <c r="L10670">
        <f>VLOOKUP(K10670,'[2]AreaCoordinates xlsx'!$A$1:$D$65536,3,FALSE)</f>
        <v>22.377130399999999</v>
      </c>
      <c r="M10670">
        <f>VLOOKUP(K10670,'[2]AreaCoordinates xlsx'!$A$1:$D$65536,4,FALSE)</f>
        <v>114.1974398</v>
      </c>
    </row>
    <row r="10671" spans="1:13" x14ac:dyDescent="0.2">
      <c r="A10671" s="2">
        <v>41704</v>
      </c>
      <c r="B10671">
        <v>9566</v>
      </c>
      <c r="C10671" t="s">
        <v>14</v>
      </c>
      <c r="D10671" t="str">
        <f t="shared" si="1075"/>
        <v>柴灣樂民道3號, Hong Kong</v>
      </c>
      <c r="E10671" t="str">
        <f>VLOOKUP(F10671,'recent unique'!A:D,4,FALSE)</f>
        <v>柴灣樂民道3號</v>
      </c>
      <c r="F10671" t="s">
        <v>178</v>
      </c>
      <c r="G10671" t="s">
        <v>176</v>
      </c>
      <c r="H10671" t="s">
        <v>11</v>
      </c>
      <c r="I10671" t="s">
        <v>175</v>
      </c>
      <c r="J10671" t="s">
        <v>177</v>
      </c>
      <c r="K10671" t="str">
        <f>VLOOKUP(F10671,'Unique Address'!A:D,4,FALSE)</f>
        <v>Chai Wan</v>
      </c>
      <c r="L10671">
        <f>VLOOKUP(K10671,'[2]AreaCoordinates xlsx'!$A$1:$D$65536,3,FALSE)</f>
        <v>22.264624999999999</v>
      </c>
      <c r="M10671">
        <f>VLOOKUP(K10671,'[2]AreaCoordinates xlsx'!$A$1:$D$65536,4,FALSE)</f>
        <v>114.237139</v>
      </c>
    </row>
    <row r="10672" spans="1:13" x14ac:dyDescent="0.2">
      <c r="A10672" s="2">
        <v>41704</v>
      </c>
      <c r="B10672">
        <v>1626</v>
      </c>
      <c r="C10672" t="s">
        <v>8</v>
      </c>
      <c r="D10672" t="str">
        <f t="shared" si="1075"/>
        <v>深水埗永康街111號, Hong Kong</v>
      </c>
      <c r="E10672" t="str">
        <f>VLOOKUP(F10672,'recent unique'!A:D,4,FALSE)</f>
        <v>深水埗永康街111號</v>
      </c>
      <c r="F10672" t="s">
        <v>186</v>
      </c>
      <c r="G10672" t="s">
        <v>184</v>
      </c>
      <c r="H10672" t="s">
        <v>11</v>
      </c>
      <c r="I10672" t="s">
        <v>183</v>
      </c>
      <c r="J10672" t="s">
        <v>185</v>
      </c>
      <c r="K10672" t="str">
        <f>VLOOKUP(F10672,'Unique Address'!A:D,4,FALSE)</f>
        <v>Sham Shui Po</v>
      </c>
      <c r="L10672">
        <f>VLOOKUP(K10672,'[2]AreaCoordinates xlsx'!$A$1:$D$65536,3,FALSE)</f>
        <v>22.328589900000001</v>
      </c>
      <c r="M10672">
        <f>VLOOKUP(K10672,'[2]AreaCoordinates xlsx'!$A$1:$D$65536,4,FALSE)</f>
        <v>114.1602846</v>
      </c>
    </row>
    <row r="10673" spans="1:13" x14ac:dyDescent="0.2">
      <c r="A10673" s="2">
        <v>41704</v>
      </c>
      <c r="B10673">
        <v>2014</v>
      </c>
      <c r="C10673" t="s">
        <v>19</v>
      </c>
      <c r="D10673" t="str">
        <f t="shared" si="1075"/>
        <v>沙田亞公角山路30號, Hong Kong</v>
      </c>
      <c r="E10673" t="str">
        <f>VLOOKUP(F10673,'recent unique'!A:D,4,FALSE)</f>
        <v>沙田亞公角山路30號</v>
      </c>
      <c r="F10673" t="s">
        <v>190</v>
      </c>
      <c r="G10673" t="s">
        <v>188</v>
      </c>
      <c r="H10673" t="s">
        <v>11</v>
      </c>
      <c r="I10673" t="s">
        <v>187</v>
      </c>
      <c r="J10673" t="s">
        <v>189</v>
      </c>
      <c r="K10673" t="str">
        <f>VLOOKUP(F10673,'Unique Address'!A:D,4,FALSE)</f>
        <v>Sha Tin</v>
      </c>
      <c r="L10673">
        <f>VLOOKUP(K10673,'[2]AreaCoordinates xlsx'!$A$1:$D$65536,3,FALSE)</f>
        <v>22.377130399999999</v>
      </c>
      <c r="M10673">
        <f>VLOOKUP(K10673,'[2]AreaCoordinates xlsx'!$A$1:$D$65536,4,FALSE)</f>
        <v>114.1974398</v>
      </c>
    </row>
    <row r="10674" spans="1:13" x14ac:dyDescent="0.2">
      <c r="A10674" s="2">
        <v>41704</v>
      </c>
      <c r="B10674">
        <v>175</v>
      </c>
      <c r="C10674" t="s">
        <v>14</v>
      </c>
      <c r="D10674" t="str">
        <f t="shared" si="1075"/>
        <v>香港仔香港海洋公園, Hong Kong</v>
      </c>
      <c r="E10674" t="str">
        <f>VLOOKUP(F10674,'recent unique'!A:D,4,FALSE)</f>
        <v>香港仔香港海洋公園</v>
      </c>
      <c r="F10674" t="s">
        <v>194</v>
      </c>
      <c r="G10674" t="s">
        <v>192</v>
      </c>
      <c r="H10674" t="s">
        <v>11</v>
      </c>
      <c r="I10674" t="s">
        <v>191</v>
      </c>
      <c r="J10674" t="s">
        <v>193</v>
      </c>
      <c r="K10674" t="str">
        <f>VLOOKUP(F10674,'Unique Address'!A:D,4,FALSE)</f>
        <v>Aberdeen</v>
      </c>
      <c r="L10674">
        <f>VLOOKUP(K10674,'[2]AreaCoordinates xlsx'!$A$1:$D$65536,3,FALSE)</f>
        <v>22.252085900000001</v>
      </c>
      <c r="M10674">
        <f>VLOOKUP(K10674,'[2]AreaCoordinates xlsx'!$A$1:$D$65536,4,FALSE)</f>
        <v>114.1587983</v>
      </c>
    </row>
    <row r="10675" spans="1:13" x14ac:dyDescent="0.2">
      <c r="A10675" s="2">
        <v>41704</v>
      </c>
      <c r="B10675">
        <v>10275</v>
      </c>
      <c r="C10675" t="s">
        <v>8</v>
      </c>
      <c r="D10675" t="str">
        <f t="shared" si="1075"/>
        <v>伊利沙伯醫院R座6樓601室, Hong Kong</v>
      </c>
      <c r="E10675" t="str">
        <f>VLOOKUP(F10675,'recent unique'!A:D,4,FALSE)</f>
        <v>伊利沙伯醫院R座6樓601室</v>
      </c>
      <c r="F10675" t="s">
        <v>198</v>
      </c>
      <c r="G10675" t="s">
        <v>196</v>
      </c>
      <c r="H10675" t="s">
        <v>11</v>
      </c>
      <c r="I10675" t="s">
        <v>195</v>
      </c>
      <c r="J10675" t="s">
        <v>197</v>
      </c>
      <c r="K10675" t="str">
        <f>VLOOKUP(F10675,'Unique Address'!A:D,4,FALSE)</f>
        <v>Yau Ma Tei</v>
      </c>
      <c r="L10675">
        <f>VLOOKUP(K10675,'[2]AreaCoordinates xlsx'!$A$1:$D$65536,3,FALSE)</f>
        <v>22.312828</v>
      </c>
      <c r="M10675">
        <f>VLOOKUP(K10675,'[2]AreaCoordinates xlsx'!$A$1:$D$65536,4,FALSE)</f>
        <v>114.170682</v>
      </c>
    </row>
    <row r="10676" spans="1:13" x14ac:dyDescent="0.2">
      <c r="A10676" s="2">
        <v>41704</v>
      </c>
      <c r="B10676">
        <v>10275</v>
      </c>
      <c r="C10676" t="s">
        <v>8</v>
      </c>
      <c r="D10676" t="str">
        <f t="shared" si="1075"/>
        <v>伊利沙伯醫院日間醫療中心閣樓5室, Hong Kong</v>
      </c>
      <c r="E10676" t="str">
        <f>VLOOKUP(F10676,'recent unique'!A:D,4,FALSE)</f>
        <v>伊利沙伯醫院日間醫療中心閣樓5室</v>
      </c>
      <c r="F10676" t="s">
        <v>200</v>
      </c>
      <c r="G10676" t="s">
        <v>199</v>
      </c>
      <c r="H10676" t="s">
        <v>11</v>
      </c>
      <c r="I10676" t="s">
        <v>195</v>
      </c>
      <c r="J10676" t="s">
        <v>197</v>
      </c>
      <c r="K10676" t="str">
        <f>VLOOKUP(F10676,'Unique Address'!A:D,4,FALSE)</f>
        <v>Yau Ma Tei</v>
      </c>
      <c r="L10676">
        <f>VLOOKUP(K10676,'[2]AreaCoordinates xlsx'!$A$1:$D$65536,3,FALSE)</f>
        <v>22.312828</v>
      </c>
      <c r="M10676">
        <f>VLOOKUP(K10676,'[2]AreaCoordinates xlsx'!$A$1:$D$65536,4,FALSE)</f>
        <v>114.170682</v>
      </c>
    </row>
    <row r="10677" spans="1:13" x14ac:dyDescent="0.2">
      <c r="A10677" s="2">
        <v>41704</v>
      </c>
      <c r="B10677">
        <v>3541</v>
      </c>
      <c r="C10677" t="s">
        <v>14</v>
      </c>
      <c r="D10677" t="str">
        <f t="shared" si="1075"/>
        <v>薄扶林大口環道12號, Hong Kong</v>
      </c>
      <c r="E10677" t="str">
        <f>VLOOKUP(F10677,'recent unique'!A:D,4,FALSE)</f>
        <v>薄扶林大口環道12號</v>
      </c>
      <c r="F10677" t="s">
        <v>204</v>
      </c>
      <c r="G10677" t="s">
        <v>202</v>
      </c>
      <c r="H10677" t="s">
        <v>11</v>
      </c>
      <c r="I10677" t="s">
        <v>201</v>
      </c>
      <c r="J10677" t="s">
        <v>203</v>
      </c>
      <c r="K10677" t="str">
        <f>VLOOKUP(F10677,'Unique Address'!A:D,4,FALSE)</f>
        <v>Sandy Bay</v>
      </c>
      <c r="L10677">
        <f>VLOOKUP(K10677,'[2]AreaCoordinates xlsx'!$A$1:$D$65536,3,FALSE)</f>
        <v>22.270135199999999</v>
      </c>
      <c r="M10677">
        <f>VLOOKUP(K10677,'[2]AreaCoordinates xlsx'!$A$1:$D$65536,4,FALSE)</f>
        <v>114.11941040000001</v>
      </c>
    </row>
    <row r="10678" spans="1:13" x14ac:dyDescent="0.2">
      <c r="A10678" s="2">
        <v>41704</v>
      </c>
      <c r="B10678">
        <v>12652</v>
      </c>
      <c r="C10678" t="s">
        <v>19</v>
      </c>
      <c r="D10678" t="str">
        <f t="shared" si="1075"/>
        <v>屯門青松觀路23號, Hong Kong</v>
      </c>
      <c r="E10678" t="str">
        <f>VLOOKUP(F10678,'recent unique'!A:D,4,FALSE)</f>
        <v>屯門青松觀路23號</v>
      </c>
      <c r="F10678" t="s">
        <v>208</v>
      </c>
      <c r="G10678" t="s">
        <v>206</v>
      </c>
      <c r="H10678" t="s">
        <v>11</v>
      </c>
      <c r="I10678" t="s">
        <v>205</v>
      </c>
      <c r="J10678" t="s">
        <v>207</v>
      </c>
      <c r="K10678" t="str">
        <f>VLOOKUP(F10678,'Unique Address'!A:D,4,FALSE)</f>
        <v>Tuen Mun</v>
      </c>
      <c r="L10678">
        <f>VLOOKUP(K10678,'[2]AreaCoordinates xlsx'!$A$1:$D$65536,3,FALSE)</f>
        <v>22.390829499999999</v>
      </c>
      <c r="M10678">
        <f>VLOOKUP(K10678,'[2]AreaCoordinates xlsx'!$A$1:$D$65536,4,FALSE)</f>
        <v>113.9725126</v>
      </c>
    </row>
    <row r="10679" spans="1:13" x14ac:dyDescent="0.2">
      <c r="A10679" s="2">
        <v>41704</v>
      </c>
      <c r="B10679">
        <v>10285</v>
      </c>
      <c r="C10679" t="s">
        <v>14</v>
      </c>
      <c r="D10679" t="str">
        <f t="shared" si="1075"/>
        <v>薄扶林薄扶道102號, Hong Kong</v>
      </c>
      <c r="E10679" t="str">
        <f>VLOOKUP(F10679,'recent unique'!A:D,4,FALSE)</f>
        <v>薄扶林薄扶道102號</v>
      </c>
      <c r="F10679" t="s">
        <v>212</v>
      </c>
      <c r="G10679" t="s">
        <v>210</v>
      </c>
      <c r="H10679" t="s">
        <v>11</v>
      </c>
      <c r="I10679" t="s">
        <v>209</v>
      </c>
      <c r="J10679" t="s">
        <v>211</v>
      </c>
      <c r="K10679" t="str">
        <f>VLOOKUP(F10679,'Unique Address'!A:D,4,FALSE)</f>
        <v>Pok Fu Lam</v>
      </c>
      <c r="L10679">
        <f>VLOOKUP(K10679,'[2]AreaCoordinates xlsx'!$A$1:$D$65536,3,FALSE)</f>
        <v>22.267920100000001</v>
      </c>
      <c r="M10679">
        <f>VLOOKUP(K10679,'[2]AreaCoordinates xlsx'!$A$1:$D$65536,4,FALSE)</f>
        <v>114.1290719</v>
      </c>
    </row>
    <row r="10680" spans="1:13" x14ac:dyDescent="0.2">
      <c r="A10680" s="2">
        <v>41704</v>
      </c>
      <c r="B10680">
        <v>12992</v>
      </c>
      <c r="C10680" t="s">
        <v>8</v>
      </c>
      <c r="D10680" t="str">
        <f t="shared" si="1075"/>
        <v>觀塘基督教聯合醫院邵逸夫大樓, Hong Kong</v>
      </c>
      <c r="E10680" t="str">
        <f>VLOOKUP(F10680,'recent unique'!A:D,4,FALSE)</f>
        <v>觀塘基督教聯合醫院邵逸夫大樓</v>
      </c>
      <c r="F10680" t="s">
        <v>441</v>
      </c>
      <c r="G10680" t="s">
        <v>440</v>
      </c>
      <c r="H10680" t="s">
        <v>11</v>
      </c>
      <c r="I10680" t="s">
        <v>103</v>
      </c>
      <c r="J10680" t="s">
        <v>105</v>
      </c>
      <c r="K10680" t="str">
        <f>VLOOKUP(F10680,'Unique Address'!A:D,4,FALSE)</f>
        <v>Kwun Tong</v>
      </c>
      <c r="L10680">
        <f>VLOOKUP(K10680,'[2]AreaCoordinates xlsx'!$A$1:$D$65536,3,FALSE)</f>
        <v>22.3103686</v>
      </c>
      <c r="M10680">
        <f>VLOOKUP(K10680,'[2]AreaCoordinates xlsx'!$A$1:$D$65536,4,FALSE)</f>
        <v>114.22270349999999</v>
      </c>
    </row>
    <row r="10681" spans="1:13" x14ac:dyDescent="0.2">
      <c r="A10681" s="2">
        <v>41704</v>
      </c>
      <c r="B10681">
        <v>12992</v>
      </c>
      <c r="C10681" t="s">
        <v>8</v>
      </c>
      <c r="D10681" t="str">
        <f t="shared" si="1075"/>
        <v>觀塘基督教聯合醫院新翼大樓, Hong Kong</v>
      </c>
      <c r="E10681" t="str">
        <f>VLOOKUP(F10681,'recent unique'!A:D,4,FALSE)</f>
        <v>觀塘基督教聯合醫院新翼大樓</v>
      </c>
      <c r="F10681" t="s">
        <v>214</v>
      </c>
      <c r="G10681" t="s">
        <v>213</v>
      </c>
      <c r="H10681" t="s">
        <v>11</v>
      </c>
      <c r="I10681" t="s">
        <v>103</v>
      </c>
      <c r="J10681" t="s">
        <v>105</v>
      </c>
      <c r="K10681" t="str">
        <f>VLOOKUP(F10681,'Unique Address'!A:D,4,FALSE)</f>
        <v>Kwun Tong</v>
      </c>
      <c r="L10681">
        <f>VLOOKUP(K10681,'[2]AreaCoordinates xlsx'!$A$1:$D$65536,3,FALSE)</f>
        <v>22.3103686</v>
      </c>
      <c r="M10681">
        <f>VLOOKUP(K10681,'[2]AreaCoordinates xlsx'!$A$1:$D$65536,4,FALSE)</f>
        <v>114.22270349999999</v>
      </c>
    </row>
    <row r="10682" spans="1:13" x14ac:dyDescent="0.2">
      <c r="A10682" s="2">
        <v>41704</v>
      </c>
      <c r="B10682">
        <v>1737</v>
      </c>
      <c r="C10682" t="s">
        <v>19</v>
      </c>
      <c r="D10682" t="str">
        <f t="shared" si="1075"/>
        <v>屯門青松觀路15號, Hong Kong</v>
      </c>
      <c r="E10682" t="str">
        <f>VLOOKUP(F10682,'recent unique'!A:D,4,FALSE)</f>
        <v>屯門青松觀路15號</v>
      </c>
      <c r="F10682" t="s">
        <v>218</v>
      </c>
      <c r="G10682" t="s">
        <v>216</v>
      </c>
      <c r="H10682" t="s">
        <v>11</v>
      </c>
      <c r="I10682" t="s">
        <v>215</v>
      </c>
      <c r="J10682" t="s">
        <v>217</v>
      </c>
      <c r="K10682" t="str">
        <f>VLOOKUP(F10682,'Unique Address'!A:D,4,FALSE)</f>
        <v>Tuen Mun</v>
      </c>
      <c r="L10682">
        <f>VLOOKUP(K10682,'[2]AreaCoordinates xlsx'!$A$1:$D$65536,3,FALSE)</f>
        <v>22.390829499999999</v>
      </c>
      <c r="M10682">
        <f>VLOOKUP(K10682,'[2]AreaCoordinates xlsx'!$A$1:$D$65536,4,FALSE)</f>
        <v>113.9725126</v>
      </c>
    </row>
    <row r="10683" spans="1:13" x14ac:dyDescent="0.2">
      <c r="A10683" s="2">
        <v>41704</v>
      </c>
      <c r="B10683">
        <v>12990</v>
      </c>
      <c r="C10683" t="s">
        <v>8</v>
      </c>
      <c r="D10683" t="str">
        <f t="shared" si="1075"/>
        <v>觀塘協和街130號, Hong Kong</v>
      </c>
      <c r="E10683" t="str">
        <f>VLOOKUP(F10683,'recent unique'!A:D,4,FALSE)</f>
        <v>觀塘協和街130號</v>
      </c>
      <c r="F10683" t="s">
        <v>106</v>
      </c>
      <c r="G10683" t="s">
        <v>104</v>
      </c>
      <c r="H10683" t="s">
        <v>11</v>
      </c>
      <c r="I10683" t="s">
        <v>219</v>
      </c>
      <c r="J10683" t="s">
        <v>220</v>
      </c>
      <c r="K10683" t="str">
        <f>VLOOKUP(F10683,'Unique Address'!A:D,4,FALSE)</f>
        <v>Kwun Tong</v>
      </c>
      <c r="L10683">
        <f>VLOOKUP(K10683,'[2]AreaCoordinates xlsx'!$A$1:$D$65536,3,FALSE)</f>
        <v>22.3103686</v>
      </c>
      <c r="M10683">
        <f>VLOOKUP(K10683,'[2]AreaCoordinates xlsx'!$A$1:$D$65536,4,FALSE)</f>
        <v>114.22270349999999</v>
      </c>
    </row>
    <row r="10684" spans="1:13" x14ac:dyDescent="0.2">
      <c r="A10684" s="2">
        <v>41704</v>
      </c>
      <c r="B10684">
        <v>12990</v>
      </c>
      <c r="C10684" t="s">
        <v>8</v>
      </c>
      <c r="D10684" t="str">
        <f t="shared" si="1075"/>
        <v>九龍灣啟仁街9號, Hong Kong</v>
      </c>
      <c r="E10684" t="str">
        <f>VLOOKUP(F10684,'recent unique'!A:D,4,FALSE)</f>
        <v>九龍灣啟仁街9號</v>
      </c>
      <c r="F10684" t="s">
        <v>222</v>
      </c>
      <c r="G10684" t="s">
        <v>221</v>
      </c>
      <c r="H10684" t="s">
        <v>11</v>
      </c>
      <c r="I10684" t="s">
        <v>219</v>
      </c>
      <c r="J10684" t="s">
        <v>220</v>
      </c>
      <c r="K10684" t="str">
        <f>VLOOKUP(F10684,'Unique Address'!A:D,4,FALSE)</f>
        <v>Kowloon Bay</v>
      </c>
      <c r="L10684">
        <f>VLOOKUP(K10684,'[2]AreaCoordinates xlsx'!$A$1:$D$65536,3,FALSE)</f>
        <v>22.326664600000001</v>
      </c>
      <c r="M10684">
        <f>VLOOKUP(K10684,'[2]AreaCoordinates xlsx'!$A$1:$D$65536,4,FALSE)</f>
        <v>114.20784260000001</v>
      </c>
    </row>
    <row r="10685" spans="1:13" x14ac:dyDescent="0.2">
      <c r="A10685" s="2">
        <v>41704</v>
      </c>
      <c r="B10685">
        <v>12990</v>
      </c>
      <c r="C10685" t="s">
        <v>8</v>
      </c>
      <c r="D10685" t="str">
        <f t="shared" si="1075"/>
        <v>觀塘茶果嶺道79號, Hong Kong</v>
      </c>
      <c r="E10685" t="str">
        <f>VLOOKUP(F10685,'recent unique'!A:D,4,FALSE)</f>
        <v>觀塘茶果嶺道79號</v>
      </c>
      <c r="F10685" t="s">
        <v>224</v>
      </c>
      <c r="G10685" t="s">
        <v>223</v>
      </c>
      <c r="H10685" t="s">
        <v>11</v>
      </c>
      <c r="I10685" t="s">
        <v>219</v>
      </c>
      <c r="J10685" t="s">
        <v>220</v>
      </c>
      <c r="K10685" t="str">
        <f>VLOOKUP(F10685,'Unique Address'!A:D,4,FALSE)</f>
        <v>Kwun Tong</v>
      </c>
      <c r="L10685">
        <f>VLOOKUP(K10685,'[2]AreaCoordinates xlsx'!$A$1:$D$65536,3,FALSE)</f>
        <v>22.3103686</v>
      </c>
      <c r="M10685">
        <f>VLOOKUP(K10685,'[2]AreaCoordinates xlsx'!$A$1:$D$65536,4,FALSE)</f>
        <v>114.22270349999999</v>
      </c>
    </row>
    <row r="10686" spans="1:13" x14ac:dyDescent="0.2">
      <c r="A10686" s="2">
        <v>41704</v>
      </c>
      <c r="B10686">
        <v>10504</v>
      </c>
      <c r="C10686" t="s">
        <v>14</v>
      </c>
      <c r="D10686" t="str">
        <f t="shared" si="1075"/>
        <v>香港灣仔皇后大道東266及268號, Hong Kong</v>
      </c>
      <c r="E10686" t="str">
        <f>VLOOKUP(F10686,'recent unique'!A:D,4,FALSE)</f>
        <v>香港灣仔皇后大道東266及268號</v>
      </c>
      <c r="F10686" t="s">
        <v>228</v>
      </c>
      <c r="G10686" t="s">
        <v>226</v>
      </c>
      <c r="H10686" t="s">
        <v>11</v>
      </c>
      <c r="I10686" t="s">
        <v>225</v>
      </c>
      <c r="J10686" t="s">
        <v>227</v>
      </c>
      <c r="K10686" t="str">
        <f>VLOOKUP(F10686,'Unique Address'!A:D,4,FALSE)</f>
        <v>Wan Chai</v>
      </c>
      <c r="L10686">
        <f>VLOOKUP(K10686,'[2]AreaCoordinates xlsx'!$A$1:$D$65536,3,FALSE)</f>
        <v>22.276022000000001</v>
      </c>
      <c r="M10686">
        <f>VLOOKUP(K10686,'[2]AreaCoordinates xlsx'!$A$1:$D$65536,4,FALSE)</f>
        <v>114.1751471</v>
      </c>
    </row>
    <row r="10687" spans="1:13" x14ac:dyDescent="0.2">
      <c r="A10687" s="2">
        <v>41704</v>
      </c>
      <c r="B10687">
        <v>9512</v>
      </c>
      <c r="C10687" t="s">
        <v>8</v>
      </c>
      <c r="D10687" t="str">
        <f t="shared" si="1075"/>
        <v>九龍黃大仙沙田㘭道118號, Hong Kong</v>
      </c>
      <c r="E10687" t="str">
        <f>VLOOKUP(F10687,'recent unique'!A:D,4,FALSE)</f>
        <v>九龍黃大仙沙田㘭道118號</v>
      </c>
      <c r="F10687" t="s">
        <v>232</v>
      </c>
      <c r="G10687" t="s">
        <v>230</v>
      </c>
      <c r="H10687" t="s">
        <v>11</v>
      </c>
      <c r="I10687" t="s">
        <v>229</v>
      </c>
      <c r="J10687" t="s">
        <v>231</v>
      </c>
      <c r="K10687" t="str">
        <f>VLOOKUP(F10687,'Unique Address'!A:D,4,FALSE)</f>
        <v>Wong Tai Sin</v>
      </c>
      <c r="L10687">
        <f>VLOOKUP(K10687,'[2]AreaCoordinates xlsx'!$A$1:$D$65536,3,FALSE)</f>
        <v>22.342961500000001</v>
      </c>
      <c r="M10687">
        <f>VLOOKUP(K10687,'[2]AreaCoordinates xlsx'!$A$1:$D$65536,4,FALSE)</f>
        <v>114.1929813</v>
      </c>
    </row>
    <row r="10688" spans="1:13" x14ac:dyDescent="0.2">
      <c r="A10688" s="2">
        <v>41704</v>
      </c>
      <c r="B10688">
        <v>6606</v>
      </c>
      <c r="C10688" t="s">
        <v>14</v>
      </c>
      <c r="D10688" t="str">
        <f t="shared" si="1075"/>
        <v>香港仔黃竹坑道125號, Hong Kong</v>
      </c>
      <c r="E10688" t="str">
        <f>VLOOKUP(F10688,'recent unique'!A:D,4,FALSE)</f>
        <v>香港仔黃竹坑道125號</v>
      </c>
      <c r="F10688" t="s">
        <v>236</v>
      </c>
      <c r="G10688" t="s">
        <v>234</v>
      </c>
      <c r="H10688" t="s">
        <v>11</v>
      </c>
      <c r="I10688" t="s">
        <v>233</v>
      </c>
      <c r="J10688" t="s">
        <v>235</v>
      </c>
      <c r="K10688" t="str">
        <f>VLOOKUP(F10688,'Unique Address'!A:D,4,FALSE)</f>
        <v>Aberdeen</v>
      </c>
      <c r="L10688">
        <f>VLOOKUP(K10688,'[2]AreaCoordinates xlsx'!$A$1:$D$65536,3,FALSE)</f>
        <v>22.252085900000001</v>
      </c>
      <c r="M10688">
        <f>VLOOKUP(K10688,'[2]AreaCoordinates xlsx'!$A$1:$D$65536,4,FALSE)</f>
        <v>114.1587983</v>
      </c>
    </row>
    <row r="10689" spans="1:13" x14ac:dyDescent="0.2">
      <c r="A10689" s="2">
        <v>41704</v>
      </c>
      <c r="B10689">
        <v>6606</v>
      </c>
      <c r="C10689" t="s">
        <v>14</v>
      </c>
      <c r="D10689" t="str">
        <f t="shared" si="1075"/>
        <v>柴灣樂民道3號, Hong Kong</v>
      </c>
      <c r="E10689" t="str">
        <f>VLOOKUP(F10689,'recent unique'!A:D,4,FALSE)</f>
        <v>柴灣樂民道3號</v>
      </c>
      <c r="F10689" t="s">
        <v>178</v>
      </c>
      <c r="G10689" t="s">
        <v>237</v>
      </c>
      <c r="H10689" t="s">
        <v>11</v>
      </c>
      <c r="I10689" t="s">
        <v>233</v>
      </c>
      <c r="J10689" t="s">
        <v>235</v>
      </c>
      <c r="K10689" t="str">
        <f>VLOOKUP(F10689,'Unique Address'!A:D,4,FALSE)</f>
        <v>Chai Wan</v>
      </c>
      <c r="L10689">
        <f>VLOOKUP(K10689,'[2]AreaCoordinates xlsx'!$A$1:$D$65536,3,FALSE)</f>
        <v>22.264624999999999</v>
      </c>
      <c r="M10689">
        <f>VLOOKUP(K10689,'[2]AreaCoordinates xlsx'!$A$1:$D$65536,4,FALSE)</f>
        <v>114.237139</v>
      </c>
    </row>
    <row r="10690" spans="1:13" x14ac:dyDescent="0.2">
      <c r="A10690" s="2">
        <v>41704</v>
      </c>
      <c r="B10690">
        <v>6606</v>
      </c>
      <c r="C10690" t="s">
        <v>14</v>
      </c>
      <c r="D10690" t="str">
        <f t="shared" si="1075"/>
        <v>薄扶林道102號, Hong Kong</v>
      </c>
      <c r="E10690" t="str">
        <f>VLOOKUP(F10690,'recent unique'!A:D,4,FALSE)</f>
        <v>薄扶林道102號</v>
      </c>
      <c r="F10690" t="s">
        <v>239</v>
      </c>
      <c r="G10690" t="s">
        <v>238</v>
      </c>
      <c r="H10690" t="s">
        <v>11</v>
      </c>
      <c r="I10690" t="s">
        <v>233</v>
      </c>
      <c r="J10690" t="s">
        <v>235</v>
      </c>
      <c r="K10690" t="str">
        <f>VLOOKUP(F10690,'Unique Address'!A:D,4,FALSE)</f>
        <v>Pok Fu Lam</v>
      </c>
      <c r="L10690">
        <f>VLOOKUP(K10690,'[2]AreaCoordinates xlsx'!$A$1:$D$65536,3,FALSE)</f>
        <v>22.267920100000001</v>
      </c>
      <c r="M10690">
        <f>VLOOKUP(K10690,'[2]AreaCoordinates xlsx'!$A$1:$D$65536,4,FALSE)</f>
        <v>114.1290719</v>
      </c>
    </row>
    <row r="10691" spans="1:13" x14ac:dyDescent="0.2">
      <c r="A10691" s="2">
        <v>41704</v>
      </c>
      <c r="B10691">
        <v>6606</v>
      </c>
      <c r="C10691" t="s">
        <v>14</v>
      </c>
      <c r="D10691" t="str">
        <f t="shared" si="1075"/>
        <v>灣仔皇后大道東282號, Hong Kong</v>
      </c>
      <c r="E10691" t="str">
        <f>VLOOKUP(F10691,'recent unique'!A:D,4,FALSE)</f>
        <v>灣仔皇后大道東282號</v>
      </c>
      <c r="F10691" t="s">
        <v>241</v>
      </c>
      <c r="G10691" t="s">
        <v>240</v>
      </c>
      <c r="H10691" t="s">
        <v>11</v>
      </c>
      <c r="I10691" t="s">
        <v>233</v>
      </c>
      <c r="J10691" t="s">
        <v>235</v>
      </c>
      <c r="K10691" t="str">
        <f>VLOOKUP(F10691,'Unique Address'!A:D,4,FALSE)</f>
        <v>Wan Chai</v>
      </c>
      <c r="L10691">
        <f>VLOOKUP(K10691,'[2]AreaCoordinates xlsx'!$A$1:$D$65536,3,FALSE)</f>
        <v>22.276022000000001</v>
      </c>
      <c r="M10691">
        <f>VLOOKUP(K10691,'[2]AreaCoordinates xlsx'!$A$1:$D$65536,4,FALSE)</f>
        <v>114.1751471</v>
      </c>
    </row>
    <row r="10692" spans="1:13" x14ac:dyDescent="0.2">
      <c r="A10692" s="2">
        <v>41704</v>
      </c>
      <c r="B10692">
        <v>6606</v>
      </c>
      <c r="C10692" t="s">
        <v>14</v>
      </c>
      <c r="D10692" t="str">
        <f t="shared" si="1075"/>
        <v>銅鑼灣東院道19號, Hong Kong</v>
      </c>
      <c r="E10692" t="str">
        <f>VLOOKUP(F10692,'recent unique'!A:D,4,FALSE)</f>
        <v>銅鑼灣東院道19號</v>
      </c>
      <c r="F10692" t="s">
        <v>243</v>
      </c>
      <c r="G10692" t="s">
        <v>242</v>
      </c>
      <c r="H10692" t="s">
        <v>11</v>
      </c>
      <c r="I10692" t="s">
        <v>233</v>
      </c>
      <c r="J10692" t="s">
        <v>235</v>
      </c>
      <c r="K10692" t="str">
        <f>VLOOKUP(F10692,'Unique Address'!A:D,4,FALSE)</f>
        <v>Causeway Bay</v>
      </c>
      <c r="L10692">
        <f>VLOOKUP(K10692,'[2]AreaCoordinates xlsx'!$A$1:$D$65536,3,FALSE)</f>
        <v>22.279729499999998</v>
      </c>
      <c r="M10692">
        <f>VLOOKUP(K10692,'[2]AreaCoordinates xlsx'!$A$1:$D$65536,4,FALSE)</f>
        <v>114.1870366</v>
      </c>
    </row>
    <row r="10693" spans="1:13" x14ac:dyDescent="0.2">
      <c r="A10693" s="2">
        <v>41704</v>
      </c>
      <c r="B10693">
        <v>6606</v>
      </c>
      <c r="C10693" t="s">
        <v>8</v>
      </c>
      <c r="D10693" t="str">
        <f t="shared" si="1075"/>
        <v>將軍澳靈實路8號, Hong Kong</v>
      </c>
      <c r="E10693" t="str">
        <f>VLOOKUP(F10693,'recent unique'!A:D,4,FALSE)</f>
        <v>將軍澳靈實路8號</v>
      </c>
      <c r="F10693" t="s">
        <v>245</v>
      </c>
      <c r="G10693" t="s">
        <v>244</v>
      </c>
      <c r="H10693" t="s">
        <v>11</v>
      </c>
      <c r="I10693" t="s">
        <v>233</v>
      </c>
      <c r="J10693" t="s">
        <v>235</v>
      </c>
      <c r="K10693" t="str">
        <f>VLOOKUP(F10693,'Unique Address'!A:D,4,FALSE)</f>
        <v>Tseung Kwan O</v>
      </c>
      <c r="L10693">
        <f>VLOOKUP(K10693,'[2]AreaCoordinates xlsx'!$A$1:$D$65536,3,FALSE)</f>
        <v>22.311936899999999</v>
      </c>
      <c r="M10693">
        <f>VLOOKUP(K10693,'[2]AreaCoordinates xlsx'!$A$1:$D$65536,4,FALSE)</f>
        <v>114.2568814</v>
      </c>
    </row>
    <row r="10694" spans="1:13" x14ac:dyDescent="0.2">
      <c r="A10694" s="2">
        <v>41704</v>
      </c>
      <c r="B10694">
        <v>6606</v>
      </c>
      <c r="C10694" t="s">
        <v>8</v>
      </c>
      <c r="D10694" t="str">
        <f t="shared" si="1075"/>
        <v>亞皆老街147B醫院管理局大樓, Hong Kong</v>
      </c>
      <c r="E10694" t="str">
        <f>VLOOKUP(F10694,'recent unique'!A:D,4,FALSE)</f>
        <v>亞皆老街147B醫院管理局大樓</v>
      </c>
      <c r="F10694" t="s">
        <v>247</v>
      </c>
      <c r="G10694" t="s">
        <v>246</v>
      </c>
      <c r="H10694" t="s">
        <v>11</v>
      </c>
      <c r="I10694" t="s">
        <v>233</v>
      </c>
      <c r="J10694" t="s">
        <v>235</v>
      </c>
      <c r="K10694" t="str">
        <f>VLOOKUP(F10694,'Unique Address'!A:D,4,FALSE)</f>
        <v>Mong Kok</v>
      </c>
      <c r="L10694">
        <f>VLOOKUP(K10694,'[2]AreaCoordinates xlsx'!$A$1:$D$65536,3,FALSE)</f>
        <v>22.318344199999999</v>
      </c>
      <c r="M10694">
        <f>VLOOKUP(K10694,'[2]AreaCoordinates xlsx'!$A$1:$D$65536,4,FALSE)</f>
        <v>114.17217460000001</v>
      </c>
    </row>
    <row r="10695" spans="1:13" x14ac:dyDescent="0.2">
      <c r="A10695" s="2">
        <v>41704</v>
      </c>
      <c r="B10695">
        <v>6606</v>
      </c>
      <c r="C10695" t="s">
        <v>8</v>
      </c>
      <c r="D10695" t="str">
        <f t="shared" si="1075"/>
        <v>亞皆老街147A九龍醫院, Hong Kong</v>
      </c>
      <c r="E10695" t="str">
        <f>VLOOKUP(F10695,'recent unique'!A:D,4,FALSE)</f>
        <v>亞皆老街147A九龍醫院</v>
      </c>
      <c r="F10695" t="s">
        <v>249</v>
      </c>
      <c r="G10695" t="s">
        <v>248</v>
      </c>
      <c r="H10695" t="s">
        <v>11</v>
      </c>
      <c r="I10695" t="s">
        <v>233</v>
      </c>
      <c r="J10695" t="s">
        <v>235</v>
      </c>
      <c r="K10695" t="str">
        <f>VLOOKUP(F10695,'Unique Address'!A:D,4,FALSE)</f>
        <v>Mong Kok</v>
      </c>
      <c r="L10695">
        <f>VLOOKUP(K10695,'[2]AreaCoordinates xlsx'!$A$1:$D$65536,3,FALSE)</f>
        <v>22.318344199999999</v>
      </c>
      <c r="M10695">
        <f>VLOOKUP(K10695,'[2]AreaCoordinates xlsx'!$A$1:$D$65536,4,FALSE)</f>
        <v>114.17217460000001</v>
      </c>
    </row>
    <row r="10696" spans="1:13" x14ac:dyDescent="0.2">
      <c r="A10696" s="2">
        <v>41704</v>
      </c>
      <c r="B10696">
        <v>6606</v>
      </c>
      <c r="C10696" t="s">
        <v>8</v>
      </c>
      <c r="D10696" t="str">
        <f t="shared" si="1075"/>
        <v>旺角鴉蘭街22號, Hong Kong</v>
      </c>
      <c r="E10696" t="str">
        <f>VLOOKUP(F10696,'recent unique'!A:D,4,FALSE)</f>
        <v>旺角鴉蘭街22號</v>
      </c>
      <c r="F10696" t="s">
        <v>251</v>
      </c>
      <c r="G10696" t="s">
        <v>250</v>
      </c>
      <c r="H10696" t="s">
        <v>11</v>
      </c>
      <c r="I10696" t="s">
        <v>233</v>
      </c>
      <c r="J10696" t="s">
        <v>235</v>
      </c>
      <c r="K10696" t="str">
        <f>VLOOKUP(F10696,'Unique Address'!A:D,4,FALSE)</f>
        <v>Mong Kok</v>
      </c>
      <c r="L10696">
        <f>VLOOKUP(K10696,'[2]AreaCoordinates xlsx'!$A$1:$D$65536,3,FALSE)</f>
        <v>22.318344199999999</v>
      </c>
      <c r="M10696">
        <f>VLOOKUP(K10696,'[2]AreaCoordinates xlsx'!$A$1:$D$65536,4,FALSE)</f>
        <v>114.17217460000001</v>
      </c>
    </row>
    <row r="10697" spans="1:13" x14ac:dyDescent="0.2">
      <c r="A10697" s="2">
        <v>41704</v>
      </c>
      <c r="B10697">
        <v>6606</v>
      </c>
      <c r="C10697" t="s">
        <v>8</v>
      </c>
      <c r="D10697" t="str">
        <f t="shared" si="1075"/>
        <v>黃大仙沙田坳道118號, Hong Kong</v>
      </c>
      <c r="E10697" t="str">
        <f>VLOOKUP(F10697,'recent unique'!A:D,4,FALSE)</f>
        <v>黃大仙沙田坳道118號</v>
      </c>
      <c r="F10697" t="s">
        <v>253</v>
      </c>
      <c r="G10697" t="s">
        <v>252</v>
      </c>
      <c r="H10697" t="s">
        <v>11</v>
      </c>
      <c r="I10697" t="s">
        <v>233</v>
      </c>
      <c r="J10697" t="s">
        <v>235</v>
      </c>
      <c r="K10697" t="str">
        <f>VLOOKUP(F10697,'Unique Address'!A:D,4,FALSE)</f>
        <v>Wong Tai Sin</v>
      </c>
      <c r="L10697">
        <f>VLOOKUP(K10697,'[2]AreaCoordinates xlsx'!$A$1:$D$65536,3,FALSE)</f>
        <v>22.342961500000001</v>
      </c>
      <c r="M10697">
        <f>VLOOKUP(K10697,'[2]AreaCoordinates xlsx'!$A$1:$D$65536,4,FALSE)</f>
        <v>114.1929813</v>
      </c>
    </row>
    <row r="10698" spans="1:13" x14ac:dyDescent="0.2">
      <c r="A10698" s="2">
        <v>41704</v>
      </c>
      <c r="B10698">
        <v>6606</v>
      </c>
      <c r="C10698" t="s">
        <v>8</v>
      </c>
      <c r="D10698" t="str">
        <f t="shared" si="1075"/>
        <v>荔枝角瑪嘉烈醫院道2-10號, Hong Kong</v>
      </c>
      <c r="E10698" t="str">
        <f>VLOOKUP(F10698,'recent unique'!A:D,4,FALSE)</f>
        <v>荔枝角瑪嘉烈醫院道2-10號</v>
      </c>
      <c r="F10698" t="s">
        <v>255</v>
      </c>
      <c r="G10698" t="s">
        <v>254</v>
      </c>
      <c r="H10698" t="s">
        <v>11</v>
      </c>
      <c r="I10698" t="s">
        <v>233</v>
      </c>
      <c r="J10698" t="s">
        <v>235</v>
      </c>
      <c r="K10698" t="str">
        <f>VLOOKUP(F10698,'Unique Address'!A:D,4,FALSE)</f>
        <v>Lai Chi Kok</v>
      </c>
      <c r="L10698">
        <f>VLOOKUP(K10698,'[2]AreaCoordinates xlsx'!$A$1:$D$65536,3,FALSE)</f>
        <v>22.337264999999999</v>
      </c>
      <c r="M10698">
        <f>VLOOKUP(K10698,'[2]AreaCoordinates xlsx'!$A$1:$D$65536,4,FALSE)</f>
        <v>114.148033</v>
      </c>
    </row>
    <row r="10699" spans="1:13" x14ac:dyDescent="0.2">
      <c r="A10699" s="2">
        <v>41704</v>
      </c>
      <c r="B10699">
        <v>6606</v>
      </c>
      <c r="C10699" t="s">
        <v>8</v>
      </c>
      <c r="D10699" t="str">
        <f t="shared" si="1075"/>
        <v>加士居道30號, Hong Kong</v>
      </c>
      <c r="E10699" t="str">
        <f>VLOOKUP(F10699,'recent unique'!A:D,4,FALSE)</f>
        <v>加士居道30號</v>
      </c>
      <c r="F10699" t="s">
        <v>257</v>
      </c>
      <c r="G10699" t="s">
        <v>256</v>
      </c>
      <c r="H10699" t="s">
        <v>11</v>
      </c>
      <c r="I10699" t="s">
        <v>233</v>
      </c>
      <c r="J10699" t="s">
        <v>235</v>
      </c>
      <c r="K10699" t="str">
        <f>VLOOKUP(F10699,'Unique Address'!A:D,4,FALSE)</f>
        <v>Yau Ma Tei</v>
      </c>
      <c r="L10699">
        <f>VLOOKUP(K10699,'[2]AreaCoordinates xlsx'!$A$1:$D$65536,3,FALSE)</f>
        <v>22.312828</v>
      </c>
      <c r="M10699">
        <f>VLOOKUP(K10699,'[2]AreaCoordinates xlsx'!$A$1:$D$65536,4,FALSE)</f>
        <v>114.170682</v>
      </c>
    </row>
    <row r="10700" spans="1:13" x14ac:dyDescent="0.2">
      <c r="A10700" s="2">
        <v>41704</v>
      </c>
      <c r="B10700">
        <v>6606</v>
      </c>
      <c r="C10700" t="s">
        <v>8</v>
      </c>
      <c r="D10700" t="str">
        <f t="shared" si="1075"/>
        <v>將軍澳坑口寳寧里2號, Hong Kong</v>
      </c>
      <c r="E10700" t="str">
        <f>VLOOKUP(F10700,'recent unique'!A:D,4,FALSE)</f>
        <v>將軍澳坑口寳寧里2號</v>
      </c>
      <c r="F10700" t="s">
        <v>259</v>
      </c>
      <c r="G10700" t="s">
        <v>258</v>
      </c>
      <c r="H10700" t="s">
        <v>11</v>
      </c>
      <c r="I10700" t="s">
        <v>233</v>
      </c>
      <c r="J10700" t="s">
        <v>235</v>
      </c>
      <c r="K10700" t="str">
        <f>VLOOKUP(F10700,'Unique Address'!A:D,4,FALSE)</f>
        <v>Tseung Kwan O</v>
      </c>
      <c r="L10700">
        <f>VLOOKUP(K10700,'[2]AreaCoordinates xlsx'!$A$1:$D$65536,3,FALSE)</f>
        <v>22.311936899999999</v>
      </c>
      <c r="M10700">
        <f>VLOOKUP(K10700,'[2]AreaCoordinates xlsx'!$A$1:$D$65536,4,FALSE)</f>
        <v>114.2568814</v>
      </c>
    </row>
    <row r="10701" spans="1:13" x14ac:dyDescent="0.2">
      <c r="A10701" s="2">
        <v>41704</v>
      </c>
      <c r="B10701">
        <v>6606</v>
      </c>
      <c r="C10701" t="s">
        <v>8</v>
      </c>
      <c r="D10701" t="str">
        <f t="shared" si="1075"/>
        <v>官塘協和街130號, Hong Kong</v>
      </c>
      <c r="E10701" t="str">
        <f>VLOOKUP(F10701,'recent unique'!A:D,4,FALSE)</f>
        <v>官塘協和街130號</v>
      </c>
      <c r="F10701" t="s">
        <v>260</v>
      </c>
      <c r="G10701" t="s">
        <v>104</v>
      </c>
      <c r="H10701" t="s">
        <v>11</v>
      </c>
      <c r="I10701" t="s">
        <v>233</v>
      </c>
      <c r="J10701" t="s">
        <v>235</v>
      </c>
      <c r="K10701" t="str">
        <f>VLOOKUP(F10701,'Unique Address'!A:D,4,FALSE)</f>
        <v>Kwun Tong</v>
      </c>
      <c r="L10701">
        <f>VLOOKUP(K10701,'[2]AreaCoordinates xlsx'!$A$1:$D$65536,3,FALSE)</f>
        <v>22.3103686</v>
      </c>
      <c r="M10701">
        <f>VLOOKUP(K10701,'[2]AreaCoordinates xlsx'!$A$1:$D$65536,4,FALSE)</f>
        <v>114.22270349999999</v>
      </c>
    </row>
    <row r="10702" spans="1:13" x14ac:dyDescent="0.2">
      <c r="A10702" s="2">
        <v>41704</v>
      </c>
      <c r="B10702">
        <v>6606</v>
      </c>
      <c r="C10702" t="s">
        <v>19</v>
      </c>
      <c r="D10702" t="str">
        <f t="shared" si="1075"/>
        <v>屯門青松觀路15號, Hong Kong</v>
      </c>
      <c r="E10702" t="str">
        <f>VLOOKUP(F10702,'recent unique'!A:D,4,FALSE)</f>
        <v>屯門青松觀路15號</v>
      </c>
      <c r="F10702" t="s">
        <v>218</v>
      </c>
      <c r="G10702" t="s">
        <v>261</v>
      </c>
      <c r="H10702" t="s">
        <v>11</v>
      </c>
      <c r="I10702" t="s">
        <v>233</v>
      </c>
      <c r="J10702" t="s">
        <v>235</v>
      </c>
      <c r="K10702" t="str">
        <f>VLOOKUP(F10702,'Unique Address'!A:D,4,FALSE)</f>
        <v>Tuen Mun</v>
      </c>
      <c r="L10702">
        <f>VLOOKUP(K10702,'[2]AreaCoordinates xlsx'!$A$1:$D$65536,3,FALSE)</f>
        <v>22.390829499999999</v>
      </c>
      <c r="M10702">
        <f>VLOOKUP(K10702,'[2]AreaCoordinates xlsx'!$A$1:$D$65536,4,FALSE)</f>
        <v>113.9725126</v>
      </c>
    </row>
    <row r="10703" spans="1:13" x14ac:dyDescent="0.2">
      <c r="A10703" s="2">
        <v>41704</v>
      </c>
      <c r="B10703">
        <v>6606</v>
      </c>
      <c r="C10703" t="s">
        <v>19</v>
      </c>
      <c r="D10703" t="str">
        <f t="shared" si="1075"/>
        <v>上水保健路9號, Hong Kong</v>
      </c>
      <c r="E10703" t="str">
        <f>VLOOKUP(F10703,'recent unique'!A:D,4,FALSE)</f>
        <v>上水保健路9號</v>
      </c>
      <c r="F10703" t="s">
        <v>263</v>
      </c>
      <c r="G10703" t="s">
        <v>262</v>
      </c>
      <c r="H10703" t="s">
        <v>11</v>
      </c>
      <c r="I10703" t="s">
        <v>233</v>
      </c>
      <c r="J10703" t="s">
        <v>235</v>
      </c>
      <c r="K10703" t="str">
        <f>VLOOKUP(F10703,'Unique Address'!A:D,4,FALSE)</f>
        <v>Sheung Shui</v>
      </c>
      <c r="L10703">
        <f>VLOOKUP(K10703,'[2]AreaCoordinates xlsx'!$A$1:$D$65536,3,FALSE)</f>
        <v>22.511200800000001</v>
      </c>
      <c r="M10703">
        <f>VLOOKUP(K10703,'[2]AreaCoordinates xlsx'!$A$1:$D$65536,4,FALSE)</f>
        <v>114.1260991</v>
      </c>
    </row>
    <row r="10704" spans="1:13" x14ac:dyDescent="0.2">
      <c r="A10704" s="2">
        <v>41704</v>
      </c>
      <c r="B10704">
        <v>6606</v>
      </c>
      <c r="C10704" t="s">
        <v>19</v>
      </c>
      <c r="D10704" t="str">
        <f t="shared" si="1075"/>
        <v>沙田銀城街30-32號, Hong Kong</v>
      </c>
      <c r="E10704" t="str">
        <f>VLOOKUP(F10704,'recent unique'!A:D,4,FALSE)</f>
        <v>沙田銀城街30-32號</v>
      </c>
      <c r="F10704" t="s">
        <v>174</v>
      </c>
      <c r="G10704" t="s">
        <v>172</v>
      </c>
      <c r="H10704" t="s">
        <v>11</v>
      </c>
      <c r="I10704" t="s">
        <v>233</v>
      </c>
      <c r="J10704" t="s">
        <v>235</v>
      </c>
      <c r="K10704" t="str">
        <f>VLOOKUP(F10704,'Unique Address'!A:D,4,FALSE)</f>
        <v>Sha Tin</v>
      </c>
      <c r="L10704">
        <f>VLOOKUP(K10704,'[2]AreaCoordinates xlsx'!$A$1:$D$65536,3,FALSE)</f>
        <v>22.377130399999999</v>
      </c>
      <c r="M10704">
        <f>VLOOKUP(K10704,'[2]AreaCoordinates xlsx'!$A$1:$D$65536,4,FALSE)</f>
        <v>114.1974398</v>
      </c>
    </row>
    <row r="10705" spans="1:13" x14ac:dyDescent="0.2">
      <c r="A10705" s="2">
        <v>41704</v>
      </c>
      <c r="B10705">
        <v>6606</v>
      </c>
      <c r="C10705" t="s">
        <v>19</v>
      </c>
      <c r="D10705" t="str">
        <f t="shared" si="1075"/>
        <v>沙田馬鞍山亞公角街33號, Hong Kong</v>
      </c>
      <c r="E10705" t="str">
        <f>VLOOKUP(F10705,'recent unique'!A:D,4,FALSE)</f>
        <v>沙田馬鞍山亞公角街33號</v>
      </c>
      <c r="F10705" t="s">
        <v>90</v>
      </c>
      <c r="G10705" t="s">
        <v>264</v>
      </c>
      <c r="H10705" t="s">
        <v>11</v>
      </c>
      <c r="I10705" t="s">
        <v>233</v>
      </c>
      <c r="J10705" t="s">
        <v>235</v>
      </c>
      <c r="K10705" t="str">
        <f>VLOOKUP(F10705,'Unique Address'!A:D,4,FALSE)</f>
        <v>Ma On Shan</v>
      </c>
      <c r="L10705">
        <f>VLOOKUP(K10705,'[2]AreaCoordinates xlsx'!$A$1:$D$65536,3,FALSE)</f>
        <v>22.403069899999998</v>
      </c>
      <c r="M10705">
        <f>VLOOKUP(K10705,'[2]AreaCoordinates xlsx'!$A$1:$D$65536,4,FALSE)</f>
        <v>114.24499369999999</v>
      </c>
    </row>
    <row r="10706" spans="1:13" x14ac:dyDescent="0.2">
      <c r="A10706" s="2">
        <v>41704</v>
      </c>
      <c r="B10706">
        <v>6606</v>
      </c>
      <c r="C10706" t="s">
        <v>19</v>
      </c>
      <c r="D10706" t="str">
        <f t="shared" si="1075"/>
        <v>大埔全安路9號, Hong Kong</v>
      </c>
      <c r="E10706" t="str">
        <f>VLOOKUP(F10706,'recent unique'!A:D,4,FALSE)</f>
        <v>大埔全安路9號</v>
      </c>
      <c r="F10706" t="s">
        <v>266</v>
      </c>
      <c r="G10706" t="s">
        <v>265</v>
      </c>
      <c r="H10706" t="s">
        <v>11</v>
      </c>
      <c r="I10706" t="s">
        <v>233</v>
      </c>
      <c r="J10706" t="s">
        <v>235</v>
      </c>
      <c r="K10706" t="str">
        <f>VLOOKUP(F10706,'Unique Address'!A:D,4,FALSE)</f>
        <v>Tai Po</v>
      </c>
      <c r="L10706">
        <f>VLOOKUP(K10706,'[2]AreaCoordinates xlsx'!$A$1:$D$65536,3,FALSE)</f>
        <v>22.440896800000001</v>
      </c>
      <c r="M10706">
        <f>VLOOKUP(K10706,'[2]AreaCoordinates xlsx'!$A$1:$D$65536,4,FALSE)</f>
        <v>114.16474340000001</v>
      </c>
    </row>
    <row r="10707" spans="1:13" x14ac:dyDescent="0.2">
      <c r="A10707" s="2">
        <v>41704</v>
      </c>
      <c r="B10707">
        <v>6606</v>
      </c>
      <c r="C10707" t="s">
        <v>19</v>
      </c>
      <c r="D10707" t="str">
        <f t="shared" si="1075"/>
        <v>屯門青松觀道23號, Hong Kong</v>
      </c>
      <c r="E10707" t="str">
        <f>VLOOKUP(F10707,'recent unique'!A:D,4,FALSE)</f>
        <v>屯門青松觀道23號</v>
      </c>
      <c r="F10707" t="s">
        <v>268</v>
      </c>
      <c r="G10707" t="s">
        <v>267</v>
      </c>
      <c r="H10707" t="s">
        <v>11</v>
      </c>
      <c r="I10707" t="s">
        <v>233</v>
      </c>
      <c r="J10707" t="s">
        <v>235</v>
      </c>
      <c r="K10707" t="str">
        <f>VLOOKUP(F10707,'Unique Address'!A:D,4,FALSE)</f>
        <v>Tuen Mun</v>
      </c>
      <c r="L10707">
        <f>VLOOKUP(K10707,'[2]AreaCoordinates xlsx'!$A$1:$D$65536,3,FALSE)</f>
        <v>22.390829499999999</v>
      </c>
      <c r="M10707">
        <f>VLOOKUP(K10707,'[2]AreaCoordinates xlsx'!$A$1:$D$65536,4,FALSE)</f>
        <v>113.9725126</v>
      </c>
    </row>
    <row r="10708" spans="1:13" x14ac:dyDescent="0.2">
      <c r="A10708" s="2">
        <v>41704</v>
      </c>
      <c r="B10708">
        <v>512</v>
      </c>
      <c r="C10708" t="s">
        <v>19</v>
      </c>
      <c r="D10708" t="str">
        <f t="shared" si="1075"/>
        <v>新界大埔全安路11 號, Hong Kong</v>
      </c>
      <c r="E10708" t="str">
        <f>VLOOKUP(F10708,'recent unique'!A:D,4,FALSE)</f>
        <v>新界大埔全安路11 號</v>
      </c>
      <c r="F10708" t="s">
        <v>272</v>
      </c>
      <c r="G10708" t="s">
        <v>270</v>
      </c>
      <c r="H10708" t="s">
        <v>11</v>
      </c>
      <c r="I10708" t="s">
        <v>269</v>
      </c>
      <c r="J10708" t="s">
        <v>271</v>
      </c>
      <c r="K10708" t="str">
        <f>VLOOKUP(F10708,'Unique Address'!A:D,4,FALSE)</f>
        <v>Tai Po</v>
      </c>
      <c r="L10708">
        <f>VLOOKUP(K10708,'[2]AreaCoordinates xlsx'!$A$1:$D$65536,3,FALSE)</f>
        <v>22.440896800000001</v>
      </c>
      <c r="M10708">
        <f>VLOOKUP(K10708,'[2]AreaCoordinates xlsx'!$A$1:$D$65536,4,FALSE)</f>
        <v>114.16474340000001</v>
      </c>
    </row>
    <row r="10709" spans="1:13" x14ac:dyDescent="0.2">
      <c r="A10709" s="2">
        <v>41704</v>
      </c>
      <c r="B10709">
        <v>0</v>
      </c>
      <c r="C10709" t="s">
        <v>19</v>
      </c>
      <c r="D10709" t="str">
        <f t="shared" si="1075"/>
        <v>赤鱲角香港國際機場, Hong Kong</v>
      </c>
      <c r="E10709" t="str">
        <f>VLOOKUP(F10709,'recent unique'!A:D,4,FALSE)</f>
        <v>赤鱲角香港國際機場</v>
      </c>
      <c r="F10709" t="s">
        <v>276</v>
      </c>
      <c r="G10709" t="s">
        <v>274</v>
      </c>
      <c r="H10709" t="s">
        <v>11</v>
      </c>
      <c r="I10709" t="s">
        <v>273</v>
      </c>
      <c r="J10709" t="s">
        <v>275</v>
      </c>
      <c r="K10709" t="str">
        <f>VLOOKUP(F10709,'Unique Address'!A:D,4,FALSE)</f>
        <v>Chek Lap Kok</v>
      </c>
      <c r="L10709">
        <f>VLOOKUP(K10709,'[2]AreaCoordinates xlsx'!$A$1:$D$65536,3,FALSE)</f>
        <v>22.3083934</v>
      </c>
      <c r="M10709">
        <f>VLOOKUP(K10709,'[2]AreaCoordinates xlsx'!$A$1:$D$65536,4,FALSE)</f>
        <v>113.923907</v>
      </c>
    </row>
    <row r="10710" spans="1:13" x14ac:dyDescent="0.2">
      <c r="A10710" s="2">
        <v>41704</v>
      </c>
      <c r="B10710">
        <v>7782</v>
      </c>
      <c r="C10710" t="s">
        <v>19</v>
      </c>
      <c r="D10710" t="str">
        <f t="shared" si="1075"/>
        <v>大埔林錦公路嘉道理農場, Hong Kong</v>
      </c>
      <c r="E10710" t="str">
        <f>VLOOKUP(F10710,'recent unique'!A:D,4,FALSE)</f>
        <v>大埔林錦公路嘉道理農場</v>
      </c>
      <c r="F10710" t="s">
        <v>280</v>
      </c>
      <c r="G10710" t="s">
        <v>278</v>
      </c>
      <c r="H10710" t="s">
        <v>11</v>
      </c>
      <c r="I10710" t="s">
        <v>277</v>
      </c>
      <c r="J10710" t="s">
        <v>279</v>
      </c>
      <c r="K10710" t="str">
        <f>VLOOKUP(F10710,'Unique Address'!A:D,4,FALSE)</f>
        <v>Tai Po</v>
      </c>
      <c r="L10710">
        <f>VLOOKUP(K10710,'[2]AreaCoordinates xlsx'!$A$1:$D$65536,3,FALSE)</f>
        <v>22.440896800000001</v>
      </c>
      <c r="M10710">
        <f>VLOOKUP(K10710,'[2]AreaCoordinates xlsx'!$A$1:$D$65536,4,FALSE)</f>
        <v>114.16474340000001</v>
      </c>
    </row>
    <row r="10711" spans="1:13" x14ac:dyDescent="0.2">
      <c r="A10711" s="2">
        <v>41704</v>
      </c>
      <c r="B10711">
        <v>4930</v>
      </c>
      <c r="C10711" t="s">
        <v>19</v>
      </c>
      <c r="D10711" t="str">
        <f t="shared" si="1075"/>
        <v>將軍澳靈實路8號, Hong Kong</v>
      </c>
      <c r="E10711" t="str">
        <f>VLOOKUP(F10711,'recent unique'!A:D,4,FALSE)</f>
        <v>將軍澳靈實路8號</v>
      </c>
      <c r="F10711" t="s">
        <v>245</v>
      </c>
      <c r="G10711" t="s">
        <v>282</v>
      </c>
      <c r="H10711" t="s">
        <v>11</v>
      </c>
      <c r="I10711" t="s">
        <v>281</v>
      </c>
      <c r="J10711" t="s">
        <v>283</v>
      </c>
      <c r="K10711" t="str">
        <f>VLOOKUP(F10711,'Unique Address'!A:D,4,FALSE)</f>
        <v>Tseung Kwan O</v>
      </c>
      <c r="L10711">
        <f>VLOOKUP(K10711,'[2]AreaCoordinates xlsx'!$A$1:$D$65536,3,FALSE)</f>
        <v>22.311936899999999</v>
      </c>
      <c r="M10711">
        <f>VLOOKUP(K10711,'[2]AreaCoordinates xlsx'!$A$1:$D$65536,4,FALSE)</f>
        <v>114.2568814</v>
      </c>
    </row>
    <row r="10712" spans="1:13" x14ac:dyDescent="0.2">
      <c r="A10712" s="2">
        <v>41704</v>
      </c>
      <c r="B10712">
        <v>1240</v>
      </c>
      <c r="C10712" t="s">
        <v>19</v>
      </c>
      <c r="D10712" t="str">
        <f t="shared" si="1075"/>
        <v>屯門蝴蝶灣泳灘, Hong Kong</v>
      </c>
      <c r="E10712" t="str">
        <f>VLOOKUP(F10712,'recent unique'!A:D,4,FALSE)</f>
        <v>屯門蝴蝶灣泳灘</v>
      </c>
      <c r="F10712" t="s">
        <v>287</v>
      </c>
      <c r="G10712" t="s">
        <v>285</v>
      </c>
      <c r="H10712" t="s">
        <v>11</v>
      </c>
      <c r="I10712" t="s">
        <v>284</v>
      </c>
      <c r="J10712" t="s">
        <v>286</v>
      </c>
      <c r="K10712" t="str">
        <f>VLOOKUP(F10712,'Unique Address'!A:D,4,FALSE)</f>
        <v>Tuen Mun</v>
      </c>
      <c r="L10712">
        <f>VLOOKUP(K10712,'[2]AreaCoordinates xlsx'!$A$1:$D$65536,3,FALSE)</f>
        <v>22.390829499999999</v>
      </c>
      <c r="M10712">
        <f>VLOOKUP(K10712,'[2]AreaCoordinates xlsx'!$A$1:$D$65536,4,FALSE)</f>
        <v>113.9725126</v>
      </c>
    </row>
    <row r="10713" spans="1:13" x14ac:dyDescent="0.2">
      <c r="A10713" s="2">
        <v>41704</v>
      </c>
      <c r="B10713">
        <v>12078</v>
      </c>
      <c r="C10713" t="s">
        <v>19</v>
      </c>
      <c r="D10713" t="str">
        <f t="shared" si="1075"/>
        <v>大埔全安路9號, Hong Kong</v>
      </c>
      <c r="E10713" t="str">
        <f>VLOOKUP(F10713,'recent unique'!A:D,4,FALSE)</f>
        <v>大埔全安路9號</v>
      </c>
      <c r="F10713" t="s">
        <v>291</v>
      </c>
      <c r="G10713" t="s">
        <v>289</v>
      </c>
      <c r="H10713" t="s">
        <v>11</v>
      </c>
      <c r="I10713" t="s">
        <v>288</v>
      </c>
      <c r="J10713" t="s">
        <v>290</v>
      </c>
      <c r="K10713" t="str">
        <f>VLOOKUP(F10713,'Unique Address'!A:D,4,FALSE)</f>
        <v>Tai Po</v>
      </c>
      <c r="L10713">
        <f>VLOOKUP(K10713,'[2]AreaCoordinates xlsx'!$A$1:$D$65536,3,FALSE)</f>
        <v>22.440896800000001</v>
      </c>
      <c r="M10713">
        <f>VLOOKUP(K10713,'[2]AreaCoordinates xlsx'!$A$1:$D$65536,4,FALSE)</f>
        <v>114.16474340000001</v>
      </c>
    </row>
    <row r="10714" spans="1:13" x14ac:dyDescent="0.2">
      <c r="A10714" s="2">
        <v>41704</v>
      </c>
      <c r="B10714">
        <v>231</v>
      </c>
      <c r="C10714" t="s">
        <v>14</v>
      </c>
      <c r="D10714" t="str">
        <f t="shared" ref="D10714:D10718" si="1076">E10714&amp;", Hong Kong"</f>
        <v>香港銅鑼灣東院道19號, Hong Kong</v>
      </c>
      <c r="E10714" t="str">
        <f>VLOOKUP(F10714,'recent unique'!A:D,4,FALSE)</f>
        <v>香港銅鑼灣東院道19號</v>
      </c>
      <c r="F10714" t="s">
        <v>293</v>
      </c>
      <c r="G10714" t="s">
        <v>292</v>
      </c>
      <c r="H10714" t="s">
        <v>11</v>
      </c>
      <c r="I10714" t="s">
        <v>65</v>
      </c>
      <c r="J10714" t="s">
        <v>67</v>
      </c>
      <c r="K10714" t="str">
        <f>VLOOKUP(F10714,'Unique Address'!A:D,4,FALSE)</f>
        <v>Causeway Bay</v>
      </c>
      <c r="L10714">
        <f>VLOOKUP(K10714,'[2]AreaCoordinates xlsx'!$A$1:$D$65536,3,FALSE)</f>
        <v>22.279729499999998</v>
      </c>
      <c r="M10714">
        <f>VLOOKUP(K10714,'[2]AreaCoordinates xlsx'!$A$1:$D$65536,4,FALSE)</f>
        <v>114.1870366</v>
      </c>
    </row>
    <row r="10715" spans="1:13" x14ac:dyDescent="0.2">
      <c r="A10715" s="2">
        <v>41704</v>
      </c>
      <c r="B10715">
        <v>231</v>
      </c>
      <c r="C10715" t="s">
        <v>14</v>
      </c>
      <c r="D10715" t="str">
        <f t="shared" si="1076"/>
        <v>香港大口環道9號, Hong Kong</v>
      </c>
      <c r="E10715" t="str">
        <f>VLOOKUP(F10715,'recent unique'!A:D,4,FALSE)</f>
        <v>香港大口環道9號</v>
      </c>
      <c r="F10715" t="s">
        <v>295</v>
      </c>
      <c r="G10715" t="s">
        <v>294</v>
      </c>
      <c r="H10715" t="s">
        <v>11</v>
      </c>
      <c r="I10715" t="s">
        <v>65</v>
      </c>
      <c r="J10715" t="s">
        <v>67</v>
      </c>
      <c r="K10715" t="str">
        <f>VLOOKUP(F10715,'Unique Address'!A:D,4,FALSE)</f>
        <v>Sandy Bay</v>
      </c>
      <c r="L10715">
        <f>VLOOKUP(K10715,'[2]AreaCoordinates xlsx'!$A$1:$D$65536,3,FALSE)</f>
        <v>22.270135199999999</v>
      </c>
      <c r="M10715">
        <f>VLOOKUP(K10715,'[2]AreaCoordinates xlsx'!$A$1:$D$65536,4,FALSE)</f>
        <v>114.11941040000001</v>
      </c>
    </row>
    <row r="10716" spans="1:13" x14ac:dyDescent="0.2">
      <c r="A10716" s="2">
        <v>41704</v>
      </c>
      <c r="B10716">
        <v>231</v>
      </c>
      <c r="C10716" t="s">
        <v>14</v>
      </c>
      <c r="D10716" t="str">
        <f t="shared" si="1076"/>
        <v>香港普仁街12號, Hong Kong</v>
      </c>
      <c r="E10716" t="str">
        <f>VLOOKUP(F10716,'recent unique'!A:D,4,FALSE)</f>
        <v>香港普仁街12號</v>
      </c>
      <c r="F10716" t="s">
        <v>297</v>
      </c>
      <c r="G10716" t="s">
        <v>296</v>
      </c>
      <c r="H10716" t="s">
        <v>11</v>
      </c>
      <c r="I10716" t="s">
        <v>65</v>
      </c>
      <c r="J10716" t="s">
        <v>67</v>
      </c>
      <c r="K10716" t="str">
        <f>VLOOKUP(F10716,'Unique Address'!A:D,4,FALSE)</f>
        <v>Mid-level</v>
      </c>
      <c r="L10716">
        <f>VLOOKUP(K10716,'[2]AreaCoordinates xlsx'!$A$1:$D$65536,3,FALSE)</f>
        <v>22.2811673</v>
      </c>
      <c r="M10716">
        <f>VLOOKUP(K10716,'[2]AreaCoordinates xlsx'!$A$1:$D$65536,4,FALSE)</f>
        <v>114.142449</v>
      </c>
    </row>
    <row r="10717" spans="1:13" x14ac:dyDescent="0.2">
      <c r="A10717" s="2">
        <v>41704</v>
      </c>
      <c r="B10717">
        <v>231</v>
      </c>
      <c r="C10717" t="s">
        <v>8</v>
      </c>
      <c r="D10717" t="str">
        <f t="shared" si="1076"/>
        <v>九龍油麻地窩打老道25號, Hong Kong</v>
      </c>
      <c r="E10717" t="str">
        <f>VLOOKUP(F10717,'recent unique'!A:D,4,FALSE)</f>
        <v>九龍油麻地窩打老道25號</v>
      </c>
      <c r="F10717" t="s">
        <v>299</v>
      </c>
      <c r="G10717" t="s">
        <v>298</v>
      </c>
      <c r="H10717" t="s">
        <v>11</v>
      </c>
      <c r="I10717" t="s">
        <v>65</v>
      </c>
      <c r="J10717" t="s">
        <v>67</v>
      </c>
      <c r="K10717" t="str">
        <f>VLOOKUP(F10717,'Unique Address'!A:D,4,FALSE)</f>
        <v>Yau Ma Tei</v>
      </c>
      <c r="L10717">
        <f>VLOOKUP(K10717,'[2]AreaCoordinates xlsx'!$A$1:$D$65536,3,FALSE)</f>
        <v>22.312828</v>
      </c>
      <c r="M10717">
        <f>VLOOKUP(K10717,'[2]AreaCoordinates xlsx'!$A$1:$D$65536,4,FALSE)</f>
        <v>114.170682</v>
      </c>
    </row>
    <row r="10718" spans="1:13" x14ac:dyDescent="0.2">
      <c r="A10718" s="2">
        <v>41704</v>
      </c>
      <c r="B10718">
        <v>231</v>
      </c>
      <c r="C10718" t="s">
        <v>8</v>
      </c>
      <c r="D10718" t="str">
        <f t="shared" si="1076"/>
        <v>九龍黃大仙沙田坳道124號, Hong Kong</v>
      </c>
      <c r="E10718" t="str">
        <f>VLOOKUP(F10718,'recent unique'!A:D,4,FALSE)</f>
        <v>九龍黃大仙沙田坳道124號</v>
      </c>
      <c r="F10718" t="s">
        <v>301</v>
      </c>
      <c r="G10718" t="s">
        <v>300</v>
      </c>
      <c r="H10718" t="s">
        <v>11</v>
      </c>
      <c r="I10718" t="s">
        <v>65</v>
      </c>
      <c r="J10718" t="s">
        <v>67</v>
      </c>
      <c r="K10718" t="str">
        <f>VLOOKUP(F10718,'Unique Address'!A:D,4,FALSE)</f>
        <v>Wong Tai Sin</v>
      </c>
      <c r="L10718">
        <f>VLOOKUP(K10718,'[2]AreaCoordinates xlsx'!$A$1:$D$65536,3,FALSE)</f>
        <v>22.342961500000001</v>
      </c>
      <c r="M10718">
        <f>VLOOKUP(K10718,'[2]AreaCoordinates xlsx'!$A$1:$D$65536,4,FALSE)</f>
        <v>114.1929813</v>
      </c>
    </row>
    <row r="10719" spans="1:13" x14ac:dyDescent="0.2">
      <c r="A10719" s="2">
        <v>41705</v>
      </c>
      <c r="B10719">
        <v>9129</v>
      </c>
      <c r="C10719" t="s">
        <v>46</v>
      </c>
      <c r="D10719" t="str">
        <f>E10719</f>
        <v>Hong Kong</v>
      </c>
      <c r="E10719" t="s">
        <v>10918</v>
      </c>
      <c r="F10719" t="str">
        <f>"  "</f>
        <v xml:space="preserve">  </v>
      </c>
      <c r="G10719" t="str">
        <f>C10719</f>
        <v>Territory-Wide</v>
      </c>
      <c r="H10719" t="s">
        <v>48</v>
      </c>
      <c r="I10719" t="s">
        <v>2027</v>
      </c>
      <c r="J10719" t="s">
        <v>12</v>
      </c>
      <c r="K10719" t="s">
        <v>10918</v>
      </c>
      <c r="L10719">
        <f>VLOOKUP(K10719,'[2]AreaCoordinates xlsx'!$A$1:$D$65536,3,FALSE)</f>
        <v>22.244479999999999</v>
      </c>
      <c r="M10719">
        <f>VLOOKUP(K10719,'[2]AreaCoordinates xlsx'!$A$1:$D$65536,4,FALSE)</f>
        <v>114.1860519</v>
      </c>
    </row>
    <row r="10720" spans="1:13" x14ac:dyDescent="0.2">
      <c r="A10720" s="2">
        <v>41705</v>
      </c>
      <c r="B10720">
        <v>4866</v>
      </c>
      <c r="C10720" t="s">
        <v>8</v>
      </c>
      <c r="D10720" t="str">
        <f t="shared" ref="D10720:D10721" si="1077">E10720&amp;", Hong Kong"</f>
        <v>彌敦道佐敦道, Hong Kong</v>
      </c>
      <c r="E10720" t="str">
        <f>VLOOKUP(F10720,'recent unique'!A:D,4,FALSE)</f>
        <v>彌敦道佐敦道</v>
      </c>
      <c r="F10720" t="s">
        <v>1313</v>
      </c>
      <c r="G10720" t="s">
        <v>1312</v>
      </c>
      <c r="H10720" t="s">
        <v>11</v>
      </c>
      <c r="I10720" t="s">
        <v>420</v>
      </c>
      <c r="J10720" t="s">
        <v>422</v>
      </c>
      <c r="K10720" t="str">
        <f>VLOOKUP(F10720,'Unique Address'!A:D,4,FALSE)</f>
        <v>Jordan</v>
      </c>
      <c r="L10720">
        <f>VLOOKUP(K10720,'[2]AreaCoordinates xlsx'!$A$1:$D$65536,3,FALSE)</f>
        <v>22.304861200000001</v>
      </c>
      <c r="M10720">
        <f>VLOOKUP(K10720,'[2]AreaCoordinates xlsx'!$A$1:$D$65536,4,FALSE)</f>
        <v>114.16920210000001</v>
      </c>
    </row>
    <row r="10721" spans="1:13" x14ac:dyDescent="0.2">
      <c r="A10721" s="2">
        <v>41705</v>
      </c>
      <c r="B10721">
        <v>4866</v>
      </c>
      <c r="C10721" t="s">
        <v>8</v>
      </c>
      <c r="D10721" t="str">
        <f t="shared" si="1077"/>
        <v>太子康民角, Hong Kong</v>
      </c>
      <c r="E10721" t="str">
        <f>VLOOKUP(F10721,'recent unique'!A:D,4,FALSE)</f>
        <v>太子康民角</v>
      </c>
      <c r="F10721" t="s">
        <v>950</v>
      </c>
      <c r="G10721" t="s">
        <v>949</v>
      </c>
      <c r="H10721" t="s">
        <v>11</v>
      </c>
      <c r="I10721" t="s">
        <v>420</v>
      </c>
      <c r="J10721" t="s">
        <v>422</v>
      </c>
      <c r="K10721" t="str">
        <f>VLOOKUP(F10721,'Unique Address'!A:D,4,FALSE)</f>
        <v>Prince Edward</v>
      </c>
      <c r="L10721">
        <f>VLOOKUP(K10721,'[2]AreaCoordinates xlsx'!$A$1:$D$65536,3,FALSE)</f>
        <v>22.324393499999999</v>
      </c>
      <c r="M10721">
        <f>VLOOKUP(K10721,'[2]AreaCoordinates xlsx'!$A$1:$D$65536,4,FALSE)</f>
        <v>114.16920210000001</v>
      </c>
    </row>
    <row r="10722" spans="1:13" x14ac:dyDescent="0.2">
      <c r="A10722" s="2">
        <v>41705</v>
      </c>
      <c r="B10722">
        <v>13267</v>
      </c>
      <c r="C10722" t="s">
        <v>46</v>
      </c>
      <c r="D10722" t="str">
        <f>E10722</f>
        <v>Hong Kong</v>
      </c>
      <c r="E10722" t="s">
        <v>10918</v>
      </c>
      <c r="F10722" t="str">
        <f>"  "</f>
        <v xml:space="preserve">  </v>
      </c>
      <c r="G10722" t="str">
        <f>C10722</f>
        <v>Territory-Wide</v>
      </c>
      <c r="H10722" t="s">
        <v>48</v>
      </c>
      <c r="I10722" t="s">
        <v>1860</v>
      </c>
      <c r="J10722" t="s">
        <v>12</v>
      </c>
      <c r="K10722" t="s">
        <v>10918</v>
      </c>
      <c r="L10722">
        <f>VLOOKUP(K10722,'[2]AreaCoordinates xlsx'!$A$1:$D$65536,3,FALSE)</f>
        <v>22.244479999999999</v>
      </c>
      <c r="M10722">
        <f>VLOOKUP(K10722,'[2]AreaCoordinates xlsx'!$A$1:$D$65536,4,FALSE)</f>
        <v>114.1860519</v>
      </c>
    </row>
    <row r="10723" spans="1:13" x14ac:dyDescent="0.2">
      <c r="A10723" s="2">
        <v>41705</v>
      </c>
      <c r="B10723">
        <v>3824</v>
      </c>
      <c r="C10723" t="s">
        <v>19</v>
      </c>
      <c r="D10723" t="str">
        <f t="shared" ref="D10723:D10737" si="1078">E10723&amp;", Hong Kong"</f>
        <v>荃灣街市街眾安街, Hong Kong</v>
      </c>
      <c r="E10723" t="str">
        <f>VLOOKUP(F10723,'recent unique'!A:D,4,FALSE)</f>
        <v>荃灣街市街眾安街</v>
      </c>
      <c r="F10723" t="s">
        <v>1743</v>
      </c>
      <c r="G10723" t="s">
        <v>1742</v>
      </c>
      <c r="H10723" t="s">
        <v>11</v>
      </c>
      <c r="I10723" t="s">
        <v>372</v>
      </c>
      <c r="J10723" t="s">
        <v>374</v>
      </c>
      <c r="K10723" t="str">
        <f>VLOOKUP(F10723,'Unique Address'!A:D,4,FALSE)</f>
        <v>Tsuen Wan</v>
      </c>
      <c r="L10723">
        <f>VLOOKUP(K10723,'[2]AreaCoordinates xlsx'!$A$1:$D$65536,3,FALSE)</f>
        <v>22.3713227</v>
      </c>
      <c r="M10723">
        <f>VLOOKUP(K10723,'[2]AreaCoordinates xlsx'!$A$1:$D$65536,4,FALSE)</f>
        <v>114.11416010000001</v>
      </c>
    </row>
    <row r="10724" spans="1:13" x14ac:dyDescent="0.2">
      <c r="A10724" s="2">
        <v>41705</v>
      </c>
      <c r="B10724">
        <v>3824</v>
      </c>
      <c r="C10724" t="s">
        <v>19</v>
      </c>
      <c r="D10724" t="str">
        <f t="shared" si="1078"/>
        <v>荃灣關門口街, Hong Kong</v>
      </c>
      <c r="E10724" t="str">
        <f>VLOOKUP(F10724,'recent unique'!A:D,4,FALSE)</f>
        <v>荃灣關門口街</v>
      </c>
      <c r="F10724" t="s">
        <v>591</v>
      </c>
      <c r="G10724" t="s">
        <v>1744</v>
      </c>
      <c r="H10724" t="s">
        <v>11</v>
      </c>
      <c r="I10724" t="s">
        <v>372</v>
      </c>
      <c r="J10724" t="s">
        <v>374</v>
      </c>
      <c r="K10724" t="str">
        <f>VLOOKUP(F10724,'Unique Address'!A:D,4,FALSE)</f>
        <v>Tsuen Wan</v>
      </c>
      <c r="L10724">
        <f>VLOOKUP(K10724,'[2]AreaCoordinates xlsx'!$A$1:$D$65536,3,FALSE)</f>
        <v>22.3713227</v>
      </c>
      <c r="M10724">
        <f>VLOOKUP(K10724,'[2]AreaCoordinates xlsx'!$A$1:$D$65536,4,FALSE)</f>
        <v>114.11416010000001</v>
      </c>
    </row>
    <row r="10725" spans="1:13" x14ac:dyDescent="0.2">
      <c r="A10725" s="2">
        <v>41705</v>
      </c>
      <c r="B10725">
        <v>3824</v>
      </c>
      <c r="C10725" t="s">
        <v>19</v>
      </c>
      <c r="D10725" t="str">
        <f t="shared" si="1078"/>
        <v>荃灣沙咀道英皇娛樂廣場, Hong Kong</v>
      </c>
      <c r="E10725" t="str">
        <f>VLOOKUP(F10725,'recent unique'!A:D,4,FALSE)</f>
        <v>荃灣沙咀道英皇娛樂廣場</v>
      </c>
      <c r="F10725" t="s">
        <v>119</v>
      </c>
      <c r="G10725" t="s">
        <v>117</v>
      </c>
      <c r="H10725" t="s">
        <v>11</v>
      </c>
      <c r="I10725" t="s">
        <v>372</v>
      </c>
      <c r="J10725" t="s">
        <v>374</v>
      </c>
      <c r="K10725" t="str">
        <f>VLOOKUP(F10725,'Unique Address'!A:D,4,FALSE)</f>
        <v>Tsuen Wan</v>
      </c>
      <c r="L10725">
        <f>VLOOKUP(K10725,'[2]AreaCoordinates xlsx'!$A$1:$D$65536,3,FALSE)</f>
        <v>22.3713227</v>
      </c>
      <c r="M10725">
        <f>VLOOKUP(K10725,'[2]AreaCoordinates xlsx'!$A$1:$D$65536,4,FALSE)</f>
        <v>114.11416010000001</v>
      </c>
    </row>
    <row r="10726" spans="1:13" x14ac:dyDescent="0.2">
      <c r="A10726" s="2">
        <v>41705</v>
      </c>
      <c r="B10726">
        <v>3824</v>
      </c>
      <c r="C10726" t="s">
        <v>19</v>
      </c>
      <c r="D10726" t="str">
        <f t="shared" si="1078"/>
        <v>港鐵荃灣站D, Hong Kong</v>
      </c>
      <c r="E10726" t="str">
        <f>VLOOKUP(F10726,'recent unique'!A:D,4,FALSE)</f>
        <v>港鐵荃灣站D</v>
      </c>
      <c r="F10726" t="s">
        <v>1747</v>
      </c>
      <c r="G10726" t="s">
        <v>1746</v>
      </c>
      <c r="H10726" t="s">
        <v>11</v>
      </c>
      <c r="I10726" t="s">
        <v>372</v>
      </c>
      <c r="J10726" t="s">
        <v>374</v>
      </c>
      <c r="K10726" t="str">
        <f>VLOOKUP(F10726,'Unique Address'!A:D,4,FALSE)</f>
        <v>Tsuen Wan</v>
      </c>
      <c r="L10726">
        <f>VLOOKUP(K10726,'[2]AreaCoordinates xlsx'!$A$1:$D$65536,3,FALSE)</f>
        <v>22.3713227</v>
      </c>
      <c r="M10726">
        <f>VLOOKUP(K10726,'[2]AreaCoordinates xlsx'!$A$1:$D$65536,4,FALSE)</f>
        <v>114.11416010000001</v>
      </c>
    </row>
    <row r="10727" spans="1:13" x14ac:dyDescent="0.2">
      <c r="A10727" s="2">
        <v>41705</v>
      </c>
      <c r="B10727">
        <v>3824</v>
      </c>
      <c r="C10727" t="s">
        <v>19</v>
      </c>
      <c r="D10727" t="str">
        <f t="shared" si="1078"/>
        <v>港鐵荃灣站A4, Hong Kong</v>
      </c>
      <c r="E10727" t="str">
        <f>VLOOKUP(F10727,'recent unique'!A:D,4,FALSE)</f>
        <v>港鐵荃灣站A4</v>
      </c>
      <c r="F10727" t="s">
        <v>1683</v>
      </c>
      <c r="G10727" t="s">
        <v>1682</v>
      </c>
      <c r="H10727" t="s">
        <v>11</v>
      </c>
      <c r="I10727" t="s">
        <v>372</v>
      </c>
      <c r="J10727" t="s">
        <v>374</v>
      </c>
      <c r="K10727" t="str">
        <f>VLOOKUP(F10727,'Unique Address'!A:D,4,FALSE)</f>
        <v>Tsuen Wan</v>
      </c>
      <c r="L10727">
        <f>VLOOKUP(K10727,'[2]AreaCoordinates xlsx'!$A$1:$D$65536,3,FALSE)</f>
        <v>22.3713227</v>
      </c>
      <c r="M10727">
        <f>VLOOKUP(K10727,'[2]AreaCoordinates xlsx'!$A$1:$D$65536,4,FALSE)</f>
        <v>114.11416010000001</v>
      </c>
    </row>
    <row r="10728" spans="1:13" x14ac:dyDescent="0.2">
      <c r="A10728" s="2">
        <v>41705</v>
      </c>
      <c r="B10728">
        <v>128</v>
      </c>
      <c r="C10728" t="s">
        <v>14</v>
      </c>
      <c r="D10728" t="str">
        <f t="shared" si="1078"/>
        <v>北角英皇道北角港鐵站B2附近, Hong Kong</v>
      </c>
      <c r="E10728" t="str">
        <f>VLOOKUP(F10728,'recent unique'!A:D,4,FALSE)</f>
        <v>北角英皇道北角港鐵站B2附近</v>
      </c>
      <c r="F10728" t="s">
        <v>1713</v>
      </c>
      <c r="G10728" t="s">
        <v>1712</v>
      </c>
      <c r="H10728" t="s">
        <v>486</v>
      </c>
      <c r="I10728" t="s">
        <v>1541</v>
      </c>
      <c r="J10728" t="s">
        <v>1542</v>
      </c>
      <c r="K10728" t="str">
        <f>VLOOKUP(F10728,'Unique Address'!A:D,4,FALSE)</f>
        <v>North Point</v>
      </c>
      <c r="L10728">
        <f>VLOOKUP(K10728,'[2]AreaCoordinates xlsx'!$A$1:$D$65536,3,FALSE)</f>
        <v>22.284595899999999</v>
      </c>
      <c r="M10728">
        <f>VLOOKUP(K10728,'[2]AreaCoordinates xlsx'!$A$1:$D$65536,4,FALSE)</f>
        <v>114.200412</v>
      </c>
    </row>
    <row r="10729" spans="1:13" x14ac:dyDescent="0.2">
      <c r="A10729" s="2">
        <v>41705</v>
      </c>
      <c r="B10729">
        <v>128</v>
      </c>
      <c r="C10729" t="s">
        <v>14</v>
      </c>
      <c r="D10729" t="str">
        <f t="shared" si="1078"/>
        <v>模範里港鐵鰂魚涌站C附近, Hong Kong</v>
      </c>
      <c r="E10729" t="str">
        <f>VLOOKUP(F10729,'recent unique'!A:D,4,FALSE)</f>
        <v>模範里港鐵鰂魚涌站C附近</v>
      </c>
      <c r="F10729" t="s">
        <v>1715</v>
      </c>
      <c r="G10729" t="s">
        <v>1714</v>
      </c>
      <c r="H10729" t="s">
        <v>486</v>
      </c>
      <c r="I10729" t="s">
        <v>1541</v>
      </c>
      <c r="J10729" t="s">
        <v>1542</v>
      </c>
      <c r="K10729" t="str">
        <f>VLOOKUP(F10729,'Unique Address'!A:D,4,FALSE)</f>
        <v>Quarry Bay</v>
      </c>
      <c r="L10729">
        <f>VLOOKUP(K10729,'[2]AreaCoordinates xlsx'!$A$1:$D$65536,3,FALSE)</f>
        <v>22.282720600000001</v>
      </c>
      <c r="M10729">
        <f>VLOOKUP(K10729,'[2]AreaCoordinates xlsx'!$A$1:$D$65536,4,FALSE)</f>
        <v>114.2123009</v>
      </c>
    </row>
    <row r="10730" spans="1:13" x14ac:dyDescent="0.2">
      <c r="A10730" s="2">
        <v>41705</v>
      </c>
      <c r="B10730">
        <v>128</v>
      </c>
      <c r="C10730" t="s">
        <v>14</v>
      </c>
      <c r="D10730" t="str">
        <f t="shared" si="1078"/>
        <v>北角七姊妹道186號, Hong Kong</v>
      </c>
      <c r="E10730" t="str">
        <f>VLOOKUP(F10730,'recent unique'!A:D,4,FALSE)</f>
        <v>北角七姊妹道186號</v>
      </c>
      <c r="F10730" t="s">
        <v>1717</v>
      </c>
      <c r="G10730" t="s">
        <v>1716</v>
      </c>
      <c r="H10730" t="s">
        <v>486</v>
      </c>
      <c r="I10730" t="s">
        <v>1541</v>
      </c>
      <c r="J10730" t="s">
        <v>1542</v>
      </c>
      <c r="K10730" t="str">
        <f>VLOOKUP(F10730,'Unique Address'!A:D,4,FALSE)</f>
        <v>North Point</v>
      </c>
      <c r="L10730">
        <f>VLOOKUP(K10730,'[2]AreaCoordinates xlsx'!$A$1:$D$65536,3,FALSE)</f>
        <v>22.284595899999999</v>
      </c>
      <c r="M10730">
        <f>VLOOKUP(K10730,'[2]AreaCoordinates xlsx'!$A$1:$D$65536,4,FALSE)</f>
        <v>114.200412</v>
      </c>
    </row>
    <row r="10731" spans="1:13" x14ac:dyDescent="0.2">
      <c r="A10731" s="2">
        <v>41705</v>
      </c>
      <c r="B10731">
        <v>128</v>
      </c>
      <c r="C10731" t="s">
        <v>14</v>
      </c>
      <c r="D10731" t="str">
        <f t="shared" si="1078"/>
        <v>北角丹拿道53號, Hong Kong</v>
      </c>
      <c r="E10731" t="str">
        <f>VLOOKUP(F10731,'recent unique'!A:D,4,FALSE)</f>
        <v>北角丹拿道53號</v>
      </c>
      <c r="F10731" t="s">
        <v>1719</v>
      </c>
      <c r="G10731" t="s">
        <v>1718</v>
      </c>
      <c r="H10731" t="s">
        <v>486</v>
      </c>
      <c r="I10731" t="s">
        <v>1541</v>
      </c>
      <c r="J10731" t="s">
        <v>1542</v>
      </c>
      <c r="K10731" t="str">
        <f>VLOOKUP(F10731,'Unique Address'!A:D,4,FALSE)</f>
        <v>North Point</v>
      </c>
      <c r="L10731">
        <f>VLOOKUP(K10731,'[2]AreaCoordinates xlsx'!$A$1:$D$65536,3,FALSE)</f>
        <v>22.284595899999999</v>
      </c>
      <c r="M10731">
        <f>VLOOKUP(K10731,'[2]AreaCoordinates xlsx'!$A$1:$D$65536,4,FALSE)</f>
        <v>114.200412</v>
      </c>
    </row>
    <row r="10732" spans="1:13" x14ac:dyDescent="0.2">
      <c r="A10732" s="2">
        <v>41705</v>
      </c>
      <c r="B10732">
        <v>3824</v>
      </c>
      <c r="C10732" t="s">
        <v>14</v>
      </c>
      <c r="D10732" t="str">
        <f t="shared" si="1078"/>
        <v>港鐵金鐘站A, Hong Kong</v>
      </c>
      <c r="E10732" t="str">
        <f>VLOOKUP(F10732,'recent unique'!A:D,4,FALSE)</f>
        <v>港鐵金鐘站A</v>
      </c>
      <c r="F10732" t="s">
        <v>511</v>
      </c>
      <c r="G10732" t="s">
        <v>1677</v>
      </c>
      <c r="H10732" t="s">
        <v>11</v>
      </c>
      <c r="I10732" t="s">
        <v>372</v>
      </c>
      <c r="J10732" t="s">
        <v>374</v>
      </c>
      <c r="K10732" t="str">
        <f>VLOOKUP(F10732,'Unique Address'!A:D,4,FALSE)</f>
        <v>Admiralty</v>
      </c>
      <c r="L10732">
        <f>VLOOKUP(K10732,'[2]AreaCoordinates xlsx'!$A$1:$D$65536,3,FALSE)</f>
        <v>22.2796357</v>
      </c>
      <c r="M10732">
        <f>VLOOKUP(K10732,'[2]AreaCoordinates xlsx'!$A$1:$D$65536,4,FALSE)</f>
        <v>114.1654865</v>
      </c>
    </row>
    <row r="10733" spans="1:13" x14ac:dyDescent="0.2">
      <c r="A10733" s="2">
        <v>41705</v>
      </c>
      <c r="B10733">
        <v>3824</v>
      </c>
      <c r="C10733" t="s">
        <v>14</v>
      </c>
      <c r="D10733" t="str">
        <f t="shared" si="1078"/>
        <v>港鐵金鐘站C1, Hong Kong</v>
      </c>
      <c r="E10733" t="str">
        <f>VLOOKUP(F10733,'recent unique'!A:D,4,FALSE)</f>
        <v>港鐵金鐘站C1</v>
      </c>
      <c r="F10733" t="s">
        <v>427</v>
      </c>
      <c r="G10733" t="s">
        <v>594</v>
      </c>
      <c r="H10733" t="s">
        <v>11</v>
      </c>
      <c r="I10733" t="s">
        <v>372</v>
      </c>
      <c r="J10733" t="s">
        <v>374</v>
      </c>
      <c r="K10733" t="str">
        <f>VLOOKUP(F10733,'Unique Address'!A:D,4,FALSE)</f>
        <v>Admiralty</v>
      </c>
      <c r="L10733">
        <f>VLOOKUP(K10733,'[2]AreaCoordinates xlsx'!$A$1:$D$65536,3,FALSE)</f>
        <v>22.2796357</v>
      </c>
      <c r="M10733">
        <f>VLOOKUP(K10733,'[2]AreaCoordinates xlsx'!$A$1:$D$65536,4,FALSE)</f>
        <v>114.1654865</v>
      </c>
    </row>
    <row r="10734" spans="1:13" x14ac:dyDescent="0.2">
      <c r="A10734" s="2">
        <v>41705</v>
      </c>
      <c r="B10734">
        <v>3824</v>
      </c>
      <c r="C10734" t="s">
        <v>14</v>
      </c>
      <c r="D10734" t="str">
        <f t="shared" si="1078"/>
        <v>港鐵金鐘站D, Hong Kong</v>
      </c>
      <c r="E10734" t="str">
        <f>VLOOKUP(F10734,'recent unique'!A:D,4,FALSE)</f>
        <v>港鐵金鐘站D</v>
      </c>
      <c r="F10734" t="s">
        <v>419</v>
      </c>
      <c r="G10734" t="s">
        <v>631</v>
      </c>
      <c r="H10734" t="s">
        <v>11</v>
      </c>
      <c r="I10734" t="s">
        <v>372</v>
      </c>
      <c r="J10734" t="s">
        <v>374</v>
      </c>
      <c r="K10734" t="str">
        <f>VLOOKUP(F10734,'Unique Address'!A:D,4,FALSE)</f>
        <v>Admiralty</v>
      </c>
      <c r="L10734">
        <f>VLOOKUP(K10734,'[2]AreaCoordinates xlsx'!$A$1:$D$65536,3,FALSE)</f>
        <v>22.2796357</v>
      </c>
      <c r="M10734">
        <f>VLOOKUP(K10734,'[2]AreaCoordinates xlsx'!$A$1:$D$65536,4,FALSE)</f>
        <v>114.1654865</v>
      </c>
    </row>
    <row r="10735" spans="1:13" x14ac:dyDescent="0.2">
      <c r="A10735" s="2">
        <v>41705</v>
      </c>
      <c r="B10735">
        <v>4678</v>
      </c>
      <c r="C10735" t="s">
        <v>14</v>
      </c>
      <c r="D10735" t="str">
        <f t="shared" si="1078"/>
        <v>香港仔黃竹坑道125號, Hong Kong</v>
      </c>
      <c r="E10735" t="str">
        <f>VLOOKUP(F10735,'recent unique'!A:D,4,FALSE)</f>
        <v>香港仔黃竹坑道125號</v>
      </c>
      <c r="F10735" t="s">
        <v>236</v>
      </c>
      <c r="G10735" t="s">
        <v>1652</v>
      </c>
      <c r="H10735" t="s">
        <v>11</v>
      </c>
      <c r="I10735" t="s">
        <v>316</v>
      </c>
      <c r="J10735" t="s">
        <v>318</v>
      </c>
      <c r="K10735" t="str">
        <f>VLOOKUP(F10735,'Unique Address'!A:D,4,FALSE)</f>
        <v>Aberdeen</v>
      </c>
      <c r="L10735">
        <f>VLOOKUP(K10735,'[2]AreaCoordinates xlsx'!$A$1:$D$65536,3,FALSE)</f>
        <v>22.252085900000001</v>
      </c>
      <c r="M10735">
        <f>VLOOKUP(K10735,'[2]AreaCoordinates xlsx'!$A$1:$D$65536,4,FALSE)</f>
        <v>114.1587983</v>
      </c>
    </row>
    <row r="10736" spans="1:13" x14ac:dyDescent="0.2">
      <c r="A10736" s="2">
        <v>41705</v>
      </c>
      <c r="B10736">
        <v>13476</v>
      </c>
      <c r="C10736" t="s">
        <v>19</v>
      </c>
      <c r="D10736" t="str">
        <f t="shared" si="1078"/>
        <v>荃灣仁濟街7至11號, Hong Kong</v>
      </c>
      <c r="E10736" t="str">
        <f>VLOOKUP(F10736,'recent unique'!A:D,4,FALSE)</f>
        <v>荃灣仁濟街7至11號</v>
      </c>
      <c r="F10736" t="s">
        <v>1653</v>
      </c>
      <c r="G10736" t="s">
        <v>323</v>
      </c>
      <c r="H10736" t="s">
        <v>11</v>
      </c>
      <c r="I10736" t="s">
        <v>15</v>
      </c>
      <c r="J10736" t="s">
        <v>17</v>
      </c>
      <c r="K10736" t="str">
        <f>VLOOKUP(F10736,'Unique Address'!A:D,4,FALSE)</f>
        <v>Tsuen Wan</v>
      </c>
      <c r="L10736">
        <f>VLOOKUP(K10736,'[2]AreaCoordinates xlsx'!$A$1:$D$65536,3,FALSE)</f>
        <v>22.3713227</v>
      </c>
      <c r="M10736">
        <f>VLOOKUP(K10736,'[2]AreaCoordinates xlsx'!$A$1:$D$65536,4,FALSE)</f>
        <v>114.11416010000001</v>
      </c>
    </row>
    <row r="10737" spans="1:13" x14ac:dyDescent="0.2">
      <c r="A10737" s="2">
        <v>41705</v>
      </c>
      <c r="B10737">
        <v>5556</v>
      </c>
      <c r="C10737" t="s">
        <v>8</v>
      </c>
      <c r="D10737" t="str">
        <f t="shared" si="1078"/>
        <v>樂富杏林街10號, Hong Kong</v>
      </c>
      <c r="E10737" t="str">
        <f>VLOOKUP(F10737,'recent unique'!A:D,4,FALSE)</f>
        <v>樂富杏林街10號</v>
      </c>
      <c r="F10737" t="s">
        <v>322</v>
      </c>
      <c r="G10737" t="s">
        <v>1654</v>
      </c>
      <c r="H10737" t="s">
        <v>11</v>
      </c>
      <c r="I10737" t="s">
        <v>319</v>
      </c>
      <c r="J10737" t="s">
        <v>321</v>
      </c>
      <c r="K10737" t="str">
        <f>VLOOKUP(F10737,'Unique Address'!A:D,4,FALSE)</f>
        <v>Lok Fu</v>
      </c>
      <c r="L10737">
        <f>VLOOKUP(K10737,'[2]AreaCoordinates xlsx'!$A$1:$D$65536,3,FALSE)</f>
        <v>22.337740199999999</v>
      </c>
      <c r="M10737">
        <f>VLOOKUP(K10737,'[2]AreaCoordinates xlsx'!$A$1:$D$65536,4,FALSE)</f>
        <v>114.1862935</v>
      </c>
    </row>
    <row r="10738" spans="1:13" x14ac:dyDescent="0.2">
      <c r="A10738" s="2">
        <v>41705</v>
      </c>
      <c r="B10738">
        <v>5914</v>
      </c>
      <c r="C10738" t="s">
        <v>46</v>
      </c>
      <c r="D10738" t="str">
        <f>E10738</f>
        <v>Hong Kong</v>
      </c>
      <c r="E10738" t="s">
        <v>10918</v>
      </c>
      <c r="F10738" t="str">
        <f>"  "</f>
        <v xml:space="preserve">  </v>
      </c>
      <c r="G10738" t="str">
        <f>C10738</f>
        <v>Territory-Wide</v>
      </c>
      <c r="H10738" t="s">
        <v>48</v>
      </c>
      <c r="I10738" t="s">
        <v>1650</v>
      </c>
      <c r="J10738" t="s">
        <v>1651</v>
      </c>
      <c r="K10738" t="s">
        <v>10918</v>
      </c>
      <c r="L10738">
        <f>VLOOKUP(K10738,'[2]AreaCoordinates xlsx'!$A$1:$D$65536,3,FALSE)</f>
        <v>22.244479999999999</v>
      </c>
      <c r="M10738">
        <f>VLOOKUP(K10738,'[2]AreaCoordinates xlsx'!$A$1:$D$65536,4,FALSE)</f>
        <v>114.1860519</v>
      </c>
    </row>
    <row r="10739" spans="1:13" x14ac:dyDescent="0.2">
      <c r="A10739" s="2">
        <v>41705</v>
      </c>
      <c r="B10739">
        <v>128</v>
      </c>
      <c r="C10739" t="s">
        <v>8</v>
      </c>
      <c r="D10739" t="str">
        <f t="shared" ref="D10739:D10740" si="1079">E10739&amp;", Hong Kong"</f>
        <v>茜發道, Hong Kong</v>
      </c>
      <c r="E10739" t="str">
        <f>VLOOKUP(F10739,'recent unique'!A:D,4,FALSE)</f>
        <v>茜發道</v>
      </c>
      <c r="F10739" t="s">
        <v>1629</v>
      </c>
      <c r="G10739" t="s">
        <v>1628</v>
      </c>
      <c r="H10739" t="s">
        <v>486</v>
      </c>
      <c r="I10739" t="s">
        <v>1541</v>
      </c>
      <c r="J10739" t="s">
        <v>1542</v>
      </c>
      <c r="K10739" t="str">
        <f>VLOOKUP(F10739,'Unique Address'!A:D,4,FALSE)</f>
        <v>Lam Tin</v>
      </c>
      <c r="L10739">
        <f>VLOOKUP(K10739,'[2]AreaCoordinates xlsx'!$A$1:$D$65536,3,FALSE)</f>
        <v>22.308019900000001</v>
      </c>
      <c r="M10739">
        <f>VLOOKUP(K10739,'[2]AreaCoordinates xlsx'!$A$1:$D$65536,4,FALSE)</f>
        <v>114.2375638</v>
      </c>
    </row>
    <row r="10740" spans="1:13" x14ac:dyDescent="0.2">
      <c r="A10740" s="2">
        <v>41705</v>
      </c>
      <c r="B10740">
        <v>128</v>
      </c>
      <c r="C10740" t="s">
        <v>8</v>
      </c>
      <c r="D10740" t="str">
        <f t="shared" si="1079"/>
        <v>觀塘茶果嶺道81號, Hong Kong</v>
      </c>
      <c r="E10740" t="str">
        <f>VLOOKUP(F10740,'recent unique'!A:D,4,FALSE)</f>
        <v>觀塘茶果嶺道81號</v>
      </c>
      <c r="F10740" t="s">
        <v>1631</v>
      </c>
      <c r="G10740" t="s">
        <v>1630</v>
      </c>
      <c r="H10740" t="s">
        <v>486</v>
      </c>
      <c r="I10740" t="s">
        <v>1541</v>
      </c>
      <c r="J10740" t="s">
        <v>1542</v>
      </c>
      <c r="K10740" t="str">
        <f>VLOOKUP(F10740,'Unique Address'!A:D,4,FALSE)</f>
        <v>Kwun Tong</v>
      </c>
      <c r="L10740">
        <f>VLOOKUP(K10740,'[2]AreaCoordinates xlsx'!$A$1:$D$65536,3,FALSE)</f>
        <v>22.3103686</v>
      </c>
      <c r="M10740">
        <f>VLOOKUP(K10740,'[2]AreaCoordinates xlsx'!$A$1:$D$65536,4,FALSE)</f>
        <v>114.22270349999999</v>
      </c>
    </row>
    <row r="10741" spans="1:13" x14ac:dyDescent="0.2">
      <c r="A10741" s="2">
        <v>41705</v>
      </c>
      <c r="B10741">
        <v>8997</v>
      </c>
      <c r="C10741" t="s">
        <v>46</v>
      </c>
      <c r="D10741" t="str">
        <f t="shared" ref="D10741:D10744" si="1080">E10741</f>
        <v>Hong Kong</v>
      </c>
      <c r="E10741" t="s">
        <v>10918</v>
      </c>
      <c r="F10741" t="str">
        <f t="shared" ref="F10741:F10744" si="1081">"  "</f>
        <v xml:space="preserve">  </v>
      </c>
      <c r="G10741" t="str">
        <f t="shared" ref="G10741:G10744" si="1082">C10741</f>
        <v>Territory-Wide</v>
      </c>
      <c r="H10741" t="s">
        <v>48</v>
      </c>
      <c r="I10741" t="s">
        <v>1608</v>
      </c>
      <c r="J10741" t="s">
        <v>1609</v>
      </c>
      <c r="K10741" t="s">
        <v>10918</v>
      </c>
      <c r="L10741">
        <f>VLOOKUP(K10741,'[2]AreaCoordinates xlsx'!$A$1:$D$65536,3,FALSE)</f>
        <v>22.244479999999999</v>
      </c>
      <c r="M10741">
        <f>VLOOKUP(K10741,'[2]AreaCoordinates xlsx'!$A$1:$D$65536,4,FALSE)</f>
        <v>114.1860519</v>
      </c>
    </row>
    <row r="10742" spans="1:13" x14ac:dyDescent="0.2">
      <c r="A10742" s="2">
        <v>41705</v>
      </c>
      <c r="B10742">
        <v>154</v>
      </c>
      <c r="C10742" t="s">
        <v>46</v>
      </c>
      <c r="D10742" t="str">
        <f t="shared" si="1080"/>
        <v>Hong Kong</v>
      </c>
      <c r="E10742" t="s">
        <v>10918</v>
      </c>
      <c r="F10742" t="str">
        <f t="shared" si="1081"/>
        <v xml:space="preserve">  </v>
      </c>
      <c r="G10742" t="str">
        <f t="shared" si="1082"/>
        <v>Territory-Wide</v>
      </c>
      <c r="H10742" t="s">
        <v>48</v>
      </c>
      <c r="I10742" t="s">
        <v>1610</v>
      </c>
      <c r="J10742" t="s">
        <v>1611</v>
      </c>
      <c r="K10742" t="s">
        <v>10918</v>
      </c>
      <c r="L10742">
        <f>VLOOKUP(K10742,'[2]AreaCoordinates xlsx'!$A$1:$D$65536,3,FALSE)</f>
        <v>22.244479999999999</v>
      </c>
      <c r="M10742">
        <f>VLOOKUP(K10742,'[2]AreaCoordinates xlsx'!$A$1:$D$65536,4,FALSE)</f>
        <v>114.1860519</v>
      </c>
    </row>
    <row r="10743" spans="1:13" x14ac:dyDescent="0.2">
      <c r="A10743" s="2">
        <v>41705</v>
      </c>
      <c r="B10743">
        <v>128</v>
      </c>
      <c r="C10743" t="s">
        <v>46</v>
      </c>
      <c r="D10743" t="str">
        <f t="shared" si="1080"/>
        <v>Hong Kong</v>
      </c>
      <c r="E10743" t="s">
        <v>10918</v>
      </c>
      <c r="F10743" t="str">
        <f t="shared" si="1081"/>
        <v xml:space="preserve">  </v>
      </c>
      <c r="G10743" t="str">
        <f t="shared" si="1082"/>
        <v>Territory-Wide</v>
      </c>
      <c r="H10743" t="s">
        <v>48</v>
      </c>
      <c r="I10743" t="s">
        <v>1541</v>
      </c>
      <c r="J10743" t="s">
        <v>1542</v>
      </c>
      <c r="K10743" t="s">
        <v>10918</v>
      </c>
      <c r="L10743">
        <f>VLOOKUP(K10743,'[2]AreaCoordinates xlsx'!$A$1:$D$65536,3,FALSE)</f>
        <v>22.244479999999999</v>
      </c>
      <c r="M10743">
        <f>VLOOKUP(K10743,'[2]AreaCoordinates xlsx'!$A$1:$D$65536,4,FALSE)</f>
        <v>114.1860519</v>
      </c>
    </row>
    <row r="10744" spans="1:13" x14ac:dyDescent="0.2">
      <c r="A10744" s="2">
        <v>41705</v>
      </c>
      <c r="B10744">
        <v>946</v>
      </c>
      <c r="C10744" t="s">
        <v>46</v>
      </c>
      <c r="D10744" t="str">
        <f t="shared" si="1080"/>
        <v>Hong Kong</v>
      </c>
      <c r="E10744" t="s">
        <v>10918</v>
      </c>
      <c r="F10744" t="str">
        <f t="shared" si="1081"/>
        <v xml:space="preserve">  </v>
      </c>
      <c r="G10744" t="str">
        <f t="shared" si="1082"/>
        <v>Territory-Wide</v>
      </c>
      <c r="H10744" t="s">
        <v>48</v>
      </c>
      <c r="I10744" t="s">
        <v>1543</v>
      </c>
      <c r="J10744" t="s">
        <v>12</v>
      </c>
      <c r="K10744" t="s">
        <v>10918</v>
      </c>
      <c r="L10744">
        <f>VLOOKUP(K10744,'[2]AreaCoordinates xlsx'!$A$1:$D$65536,3,FALSE)</f>
        <v>22.244479999999999</v>
      </c>
      <c r="M10744">
        <f>VLOOKUP(K10744,'[2]AreaCoordinates xlsx'!$A$1:$D$65536,4,FALSE)</f>
        <v>114.1860519</v>
      </c>
    </row>
    <row r="10745" spans="1:13" x14ac:dyDescent="0.2">
      <c r="A10745" s="2">
        <v>41705</v>
      </c>
      <c r="B10745">
        <v>222</v>
      </c>
      <c r="C10745" t="s">
        <v>8</v>
      </c>
      <c r="D10745" t="str">
        <f t="shared" ref="D10745:D10748" si="1083">E10745&amp;", Hong Kong"</f>
        <v>旺角新世紀廣場, Hong Kong</v>
      </c>
      <c r="E10745" t="str">
        <f>VLOOKUP(F10745,'recent unique'!A:D,4,FALSE)</f>
        <v>旺角新世紀廣場</v>
      </c>
      <c r="F10745" t="s">
        <v>1417</v>
      </c>
      <c r="G10745" t="s">
        <v>1416</v>
      </c>
      <c r="H10745" t="s">
        <v>11</v>
      </c>
      <c r="I10745" t="s">
        <v>179</v>
      </c>
      <c r="J10745" t="s">
        <v>181</v>
      </c>
      <c r="K10745" t="str">
        <f>VLOOKUP(F10745,'Unique Address'!A:D,4,FALSE)</f>
        <v>Mong Kok</v>
      </c>
      <c r="L10745">
        <f>VLOOKUP(K10745,'[2]AreaCoordinates xlsx'!$A$1:$D$65536,3,FALSE)</f>
        <v>22.318344199999999</v>
      </c>
      <c r="M10745">
        <f>VLOOKUP(K10745,'[2]AreaCoordinates xlsx'!$A$1:$D$65536,4,FALSE)</f>
        <v>114.17217460000001</v>
      </c>
    </row>
    <row r="10746" spans="1:13" x14ac:dyDescent="0.2">
      <c r="A10746" s="2">
        <v>41705</v>
      </c>
      <c r="B10746">
        <v>222</v>
      </c>
      <c r="C10746" t="s">
        <v>19</v>
      </c>
      <c r="D10746" t="str">
        <f t="shared" si="1083"/>
        <v>沙田新城市廣場, Hong Kong</v>
      </c>
      <c r="E10746" t="str">
        <f>VLOOKUP(F10746,'recent unique'!A:D,4,FALSE)</f>
        <v>沙田新城市廣場</v>
      </c>
      <c r="F10746" t="s">
        <v>1419</v>
      </c>
      <c r="G10746" t="s">
        <v>1418</v>
      </c>
      <c r="H10746" t="s">
        <v>11</v>
      </c>
      <c r="I10746" t="s">
        <v>179</v>
      </c>
      <c r="J10746" t="s">
        <v>181</v>
      </c>
      <c r="K10746" t="str">
        <f>VLOOKUP(F10746,'Unique Address'!A:D,4,FALSE)</f>
        <v>Sha Tin</v>
      </c>
      <c r="L10746">
        <f>VLOOKUP(K10746,'[2]AreaCoordinates xlsx'!$A$1:$D$65536,3,FALSE)</f>
        <v>22.377130399999999</v>
      </c>
      <c r="M10746">
        <f>VLOOKUP(K10746,'[2]AreaCoordinates xlsx'!$A$1:$D$65536,4,FALSE)</f>
        <v>114.1974398</v>
      </c>
    </row>
    <row r="10747" spans="1:13" x14ac:dyDescent="0.2">
      <c r="A10747" s="2">
        <v>41705</v>
      </c>
      <c r="B10747">
        <v>222</v>
      </c>
      <c r="C10747" t="s">
        <v>19</v>
      </c>
      <c r="D10747" t="str">
        <f t="shared" si="1083"/>
        <v>上水廣場, Hong Kong</v>
      </c>
      <c r="E10747" t="str">
        <f>VLOOKUP(F10747,'recent unique'!A:D,4,FALSE)</f>
        <v>上水廣場</v>
      </c>
      <c r="F10747" t="s">
        <v>1421</v>
      </c>
      <c r="G10747" t="s">
        <v>1420</v>
      </c>
      <c r="H10747" t="s">
        <v>11</v>
      </c>
      <c r="I10747" t="s">
        <v>179</v>
      </c>
      <c r="J10747" t="s">
        <v>181</v>
      </c>
      <c r="K10747" t="str">
        <f>VLOOKUP(F10747,'Unique Address'!A:D,4,FALSE)</f>
        <v>Sheung Shui</v>
      </c>
      <c r="L10747">
        <f>VLOOKUP(K10747,'[2]AreaCoordinates xlsx'!$A$1:$D$65536,3,FALSE)</f>
        <v>22.511200800000001</v>
      </c>
      <c r="M10747">
        <f>VLOOKUP(K10747,'[2]AreaCoordinates xlsx'!$A$1:$D$65536,4,FALSE)</f>
        <v>114.1260991</v>
      </c>
    </row>
    <row r="10748" spans="1:13" x14ac:dyDescent="0.2">
      <c r="A10748" s="2">
        <v>41705</v>
      </c>
      <c r="B10748">
        <v>222</v>
      </c>
      <c r="C10748" t="s">
        <v>19</v>
      </c>
      <c r="D10748" t="str">
        <f t="shared" si="1083"/>
        <v>葵芳新都會廣場, Hong Kong</v>
      </c>
      <c r="E10748" t="str">
        <f>VLOOKUP(F10748,'recent unique'!A:D,4,FALSE)</f>
        <v>葵芳新都會廣場</v>
      </c>
      <c r="F10748" t="s">
        <v>1423</v>
      </c>
      <c r="G10748" t="s">
        <v>1422</v>
      </c>
      <c r="H10748" t="s">
        <v>11</v>
      </c>
      <c r="I10748" t="s">
        <v>179</v>
      </c>
      <c r="J10748" t="s">
        <v>181</v>
      </c>
      <c r="K10748" t="str">
        <f>VLOOKUP(F10748,'Unique Address'!A:D,4,FALSE)</f>
        <v>Kwai Fong</v>
      </c>
      <c r="L10748">
        <f>VLOOKUP(K10748,'[2]AreaCoordinates xlsx'!$A$1:$D$65536,3,FALSE)</f>
        <v>22.3578109</v>
      </c>
      <c r="M10748">
        <f>VLOOKUP(K10748,'[2]AreaCoordinates xlsx'!$A$1:$D$65536,4,FALSE)</f>
        <v>114.1298151</v>
      </c>
    </row>
    <row r="10749" spans="1:13" x14ac:dyDescent="0.2">
      <c r="A10749" s="2">
        <v>41705</v>
      </c>
      <c r="B10749">
        <v>10999</v>
      </c>
      <c r="C10749" t="s">
        <v>46</v>
      </c>
      <c r="D10749" t="str">
        <f t="shared" ref="D10749:D10751" si="1084">E10749</f>
        <v>Hong Kong</v>
      </c>
      <c r="E10749" t="s">
        <v>10918</v>
      </c>
      <c r="F10749" t="str">
        <f t="shared" ref="F10749:F10751" si="1085">"  "</f>
        <v xml:space="preserve">  </v>
      </c>
      <c r="G10749" t="str">
        <f t="shared" ref="G10749:G10751" si="1086">C10749</f>
        <v>Territory-Wide</v>
      </c>
      <c r="H10749" t="s">
        <v>48</v>
      </c>
      <c r="I10749" t="s">
        <v>1424</v>
      </c>
      <c r="J10749" t="s">
        <v>1425</v>
      </c>
      <c r="K10749" t="s">
        <v>10918</v>
      </c>
      <c r="L10749">
        <f>VLOOKUP(K10749,'[2]AreaCoordinates xlsx'!$A$1:$D$65536,3,FALSE)</f>
        <v>22.244479999999999</v>
      </c>
      <c r="M10749">
        <f>VLOOKUP(K10749,'[2]AreaCoordinates xlsx'!$A$1:$D$65536,4,FALSE)</f>
        <v>114.1860519</v>
      </c>
    </row>
    <row r="10750" spans="1:13" x14ac:dyDescent="0.2">
      <c r="A10750" s="2">
        <v>41705</v>
      </c>
      <c r="B10750">
        <v>231</v>
      </c>
      <c r="C10750" t="s">
        <v>46</v>
      </c>
      <c r="D10750" t="str">
        <f t="shared" si="1084"/>
        <v>Hong Kong</v>
      </c>
      <c r="E10750" t="s">
        <v>10918</v>
      </c>
      <c r="F10750" t="str">
        <f t="shared" si="1085"/>
        <v xml:space="preserve">  </v>
      </c>
      <c r="G10750" t="str">
        <f t="shared" si="1086"/>
        <v>Territory-Wide</v>
      </c>
      <c r="H10750" t="s">
        <v>48</v>
      </c>
      <c r="I10750" t="s">
        <v>65</v>
      </c>
      <c r="J10750" t="s">
        <v>67</v>
      </c>
      <c r="K10750" t="s">
        <v>10918</v>
      </c>
      <c r="L10750">
        <f>VLOOKUP(K10750,'[2]AreaCoordinates xlsx'!$A$1:$D$65536,3,FALSE)</f>
        <v>22.244479999999999</v>
      </c>
      <c r="M10750">
        <f>VLOOKUP(K10750,'[2]AreaCoordinates xlsx'!$A$1:$D$65536,4,FALSE)</f>
        <v>114.1860519</v>
      </c>
    </row>
    <row r="10751" spans="1:13" x14ac:dyDescent="0.2">
      <c r="A10751" s="2">
        <v>41705</v>
      </c>
      <c r="B10751">
        <v>6140</v>
      </c>
      <c r="C10751" t="s">
        <v>46</v>
      </c>
      <c r="D10751" t="str">
        <f t="shared" si="1084"/>
        <v>Hong Kong</v>
      </c>
      <c r="E10751" t="s">
        <v>10918</v>
      </c>
      <c r="F10751" t="str">
        <f t="shared" si="1085"/>
        <v xml:space="preserve">  </v>
      </c>
      <c r="G10751" t="str">
        <f t="shared" si="1086"/>
        <v>Territory-Wide</v>
      </c>
      <c r="H10751" t="s">
        <v>48</v>
      </c>
      <c r="I10751" t="s">
        <v>1314</v>
      </c>
      <c r="J10751" t="s">
        <v>1315</v>
      </c>
      <c r="K10751" t="s">
        <v>10918</v>
      </c>
      <c r="L10751">
        <f>VLOOKUP(K10751,'[2]AreaCoordinates xlsx'!$A$1:$D$65536,3,FALSE)</f>
        <v>22.244479999999999</v>
      </c>
      <c r="M10751">
        <f>VLOOKUP(K10751,'[2]AreaCoordinates xlsx'!$A$1:$D$65536,4,FALSE)</f>
        <v>114.1860519</v>
      </c>
    </row>
    <row r="10752" spans="1:13" x14ac:dyDescent="0.2">
      <c r="A10752" s="2">
        <v>41705</v>
      </c>
      <c r="B10752">
        <v>3824</v>
      </c>
      <c r="C10752" t="s">
        <v>19</v>
      </c>
      <c r="D10752" t="str">
        <f t="shared" ref="D10752:D10815" si="1087">E10752&amp;", Hong Kong"</f>
        <v>荃灣眾安街海壩街, Hong Kong</v>
      </c>
      <c r="E10752" t="str">
        <f>VLOOKUP(F10752,'recent unique'!A:D,4,FALSE)</f>
        <v>荃灣眾安街海壩街</v>
      </c>
      <c r="F10752" t="s">
        <v>660</v>
      </c>
      <c r="G10752" t="s">
        <v>659</v>
      </c>
      <c r="H10752" t="s">
        <v>11</v>
      </c>
      <c r="I10752" t="s">
        <v>372</v>
      </c>
      <c r="J10752" t="s">
        <v>374</v>
      </c>
      <c r="K10752" t="str">
        <f>VLOOKUP(F10752,'Unique Address'!A:D,4,FALSE)</f>
        <v>Tsuen Wan</v>
      </c>
      <c r="L10752">
        <f>VLOOKUP(K10752,'[2]AreaCoordinates xlsx'!$A$1:$D$65536,3,FALSE)</f>
        <v>22.3713227</v>
      </c>
      <c r="M10752">
        <f>VLOOKUP(K10752,'[2]AreaCoordinates xlsx'!$A$1:$D$65536,4,FALSE)</f>
        <v>114.11416010000001</v>
      </c>
    </row>
    <row r="10753" spans="1:13" x14ac:dyDescent="0.2">
      <c r="A10753" s="2">
        <v>41705</v>
      </c>
      <c r="B10753">
        <v>3824</v>
      </c>
      <c r="C10753" t="s">
        <v>19</v>
      </c>
      <c r="D10753" t="str">
        <f t="shared" si="1087"/>
        <v>荃灣街市街千色店and遠東帝豪酒店, Hong Kong</v>
      </c>
      <c r="E10753" t="str">
        <f>VLOOKUP(F10753,'recent unique'!A:D,4,FALSE)</f>
        <v>荃灣街市街千色店and遠東帝豪酒店</v>
      </c>
      <c r="F10753" t="s">
        <v>537</v>
      </c>
      <c r="G10753" t="s">
        <v>536</v>
      </c>
      <c r="H10753" t="s">
        <v>11</v>
      </c>
      <c r="I10753" t="s">
        <v>372</v>
      </c>
      <c r="J10753" t="s">
        <v>374</v>
      </c>
      <c r="K10753" t="str">
        <f>VLOOKUP(F10753,'Unique Address'!A:D,4,FALSE)</f>
        <v>Tsuen Wan</v>
      </c>
      <c r="L10753">
        <f>VLOOKUP(K10753,'[2]AreaCoordinates xlsx'!$A$1:$D$65536,3,FALSE)</f>
        <v>22.3713227</v>
      </c>
      <c r="M10753">
        <f>VLOOKUP(K10753,'[2]AreaCoordinates xlsx'!$A$1:$D$65536,4,FALSE)</f>
        <v>114.11416010000001</v>
      </c>
    </row>
    <row r="10754" spans="1:13" x14ac:dyDescent="0.2">
      <c r="A10754" s="2">
        <v>41705</v>
      </c>
      <c r="B10754">
        <v>3824</v>
      </c>
      <c r="C10754" t="s">
        <v>19</v>
      </c>
      <c r="D10754" t="str">
        <f t="shared" si="1087"/>
        <v>荃灣賽馬會德華公園街市街, Hong Kong</v>
      </c>
      <c r="E10754" t="str">
        <f>VLOOKUP(F10754,'recent unique'!A:D,4,FALSE)</f>
        <v>荃灣賽馬會德華公園街市街</v>
      </c>
      <c r="F10754" t="s">
        <v>539</v>
      </c>
      <c r="G10754" t="s">
        <v>538</v>
      </c>
      <c r="H10754" t="s">
        <v>11</v>
      </c>
      <c r="I10754" t="s">
        <v>372</v>
      </c>
      <c r="J10754" t="s">
        <v>374</v>
      </c>
      <c r="K10754" t="str">
        <f>VLOOKUP(F10754,'Unique Address'!A:D,4,FALSE)</f>
        <v>Tsuen Wan</v>
      </c>
      <c r="L10754">
        <f>VLOOKUP(K10754,'[2]AreaCoordinates xlsx'!$A$1:$D$65536,3,FALSE)</f>
        <v>22.3713227</v>
      </c>
      <c r="M10754">
        <f>VLOOKUP(K10754,'[2]AreaCoordinates xlsx'!$A$1:$D$65536,4,FALSE)</f>
        <v>114.11416010000001</v>
      </c>
    </row>
    <row r="10755" spans="1:13" x14ac:dyDescent="0.2">
      <c r="A10755" s="2">
        <v>41705</v>
      </c>
      <c r="B10755">
        <v>10276</v>
      </c>
      <c r="C10755" t="s">
        <v>8</v>
      </c>
      <c r="D10755" t="str">
        <f t="shared" si="1087"/>
        <v>九龍佐敦加士居道30號, Hong Kong</v>
      </c>
      <c r="E10755" t="str">
        <f>VLOOKUP(F10755,'recent unique'!A:D,4,FALSE)</f>
        <v>九龍佐敦加士居道30號</v>
      </c>
      <c r="F10755" t="s">
        <v>13</v>
      </c>
      <c r="G10755" t="s">
        <v>10</v>
      </c>
      <c r="H10755" t="s">
        <v>11</v>
      </c>
      <c r="I10755" t="s">
        <v>9</v>
      </c>
      <c r="J10755" t="s">
        <v>12</v>
      </c>
      <c r="K10755" t="str">
        <f>VLOOKUP(F10755,'Unique Address'!A:D,4,FALSE)</f>
        <v>Jordan</v>
      </c>
      <c r="L10755">
        <f>VLOOKUP(K10755,'[2]AreaCoordinates xlsx'!$A$1:$D$65536,3,FALSE)</f>
        <v>22.304861200000001</v>
      </c>
      <c r="M10755">
        <f>VLOOKUP(K10755,'[2]AreaCoordinates xlsx'!$A$1:$D$65536,4,FALSE)</f>
        <v>114.16920210000001</v>
      </c>
    </row>
    <row r="10756" spans="1:13" x14ac:dyDescent="0.2">
      <c r="A10756" s="2">
        <v>41705</v>
      </c>
      <c r="B10756">
        <v>13476</v>
      </c>
      <c r="C10756" t="s">
        <v>14</v>
      </c>
      <c r="D10756" t="str">
        <f t="shared" si="1087"/>
        <v>銅鑼灣世貿中心2樓顧客服務中心, Hong Kong</v>
      </c>
      <c r="E10756" t="str">
        <f>VLOOKUP(F10756,'recent unique'!A:D,4,FALSE)</f>
        <v>銅鑼灣世貿中心2樓顧客服務中心</v>
      </c>
      <c r="F10756" t="s">
        <v>18</v>
      </c>
      <c r="G10756" t="s">
        <v>16</v>
      </c>
      <c r="H10756" t="s">
        <v>11</v>
      </c>
      <c r="I10756" t="s">
        <v>15</v>
      </c>
      <c r="J10756" t="s">
        <v>17</v>
      </c>
      <c r="K10756" t="str">
        <f>VLOOKUP(F10756,'Unique Address'!A:D,4,FALSE)</f>
        <v>Causeway Bay</v>
      </c>
      <c r="L10756">
        <f>VLOOKUP(K10756,'[2]AreaCoordinates xlsx'!$A$1:$D$65536,3,FALSE)</f>
        <v>22.279729499999998</v>
      </c>
      <c r="M10756">
        <f>VLOOKUP(K10756,'[2]AreaCoordinates xlsx'!$A$1:$D$65536,4,FALSE)</f>
        <v>114.1870366</v>
      </c>
    </row>
    <row r="10757" spans="1:13" x14ac:dyDescent="0.2">
      <c r="A10757" s="2">
        <v>41705</v>
      </c>
      <c r="B10757">
        <v>13476</v>
      </c>
      <c r="C10757" t="s">
        <v>19</v>
      </c>
      <c r="D10757" t="str">
        <f t="shared" si="1087"/>
        <v>將軍澳東港城1樓顧客服務中心, Hong Kong</v>
      </c>
      <c r="E10757" t="str">
        <f>VLOOKUP(F10757,'recent unique'!A:D,4,FALSE)</f>
        <v>將軍澳東港城1樓顧客服務中心</v>
      </c>
      <c r="F10757" t="s">
        <v>21</v>
      </c>
      <c r="G10757" t="s">
        <v>20</v>
      </c>
      <c r="H10757" t="s">
        <v>11</v>
      </c>
      <c r="I10757" t="s">
        <v>15</v>
      </c>
      <c r="J10757" t="s">
        <v>17</v>
      </c>
      <c r="K10757" t="str">
        <f>VLOOKUP(F10757,'Unique Address'!A:D,4,FALSE)</f>
        <v>Tseung Kwan O</v>
      </c>
      <c r="L10757">
        <f>VLOOKUP(K10757,'[2]AreaCoordinates xlsx'!$A$1:$D$65536,3,FALSE)</f>
        <v>22.311936899999999</v>
      </c>
      <c r="M10757">
        <f>VLOOKUP(K10757,'[2]AreaCoordinates xlsx'!$A$1:$D$65536,4,FALSE)</f>
        <v>114.2568814</v>
      </c>
    </row>
    <row r="10758" spans="1:13" x14ac:dyDescent="0.2">
      <c r="A10758" s="2">
        <v>41705</v>
      </c>
      <c r="B10758">
        <v>13476</v>
      </c>
      <c r="C10758" t="s">
        <v>19</v>
      </c>
      <c r="D10758" t="str">
        <f t="shared" si="1087"/>
        <v>荃灣荃灣廣場, Hong Kong</v>
      </c>
      <c r="E10758" t="str">
        <f>VLOOKUP(F10758,'recent unique'!A:D,4,FALSE)</f>
        <v>荃灣荃灣廣場</v>
      </c>
      <c r="F10758" t="s">
        <v>23</v>
      </c>
      <c r="G10758" t="s">
        <v>22</v>
      </c>
      <c r="H10758" t="s">
        <v>11</v>
      </c>
      <c r="I10758" t="s">
        <v>15</v>
      </c>
      <c r="J10758" t="s">
        <v>17</v>
      </c>
      <c r="K10758" t="str">
        <f>VLOOKUP(F10758,'Unique Address'!A:D,4,FALSE)</f>
        <v>Tsuen Wan</v>
      </c>
      <c r="L10758">
        <f>VLOOKUP(K10758,'[2]AreaCoordinates xlsx'!$A$1:$D$65536,3,FALSE)</f>
        <v>22.3713227</v>
      </c>
      <c r="M10758">
        <f>VLOOKUP(K10758,'[2]AreaCoordinates xlsx'!$A$1:$D$65536,4,FALSE)</f>
        <v>114.11416010000001</v>
      </c>
    </row>
    <row r="10759" spans="1:13" x14ac:dyDescent="0.2">
      <c r="A10759" s="2">
        <v>41705</v>
      </c>
      <c r="B10759">
        <v>13476</v>
      </c>
      <c r="C10759" t="s">
        <v>19</v>
      </c>
      <c r="D10759" t="str">
        <f t="shared" si="1087"/>
        <v>沙田新城市廣場, Hong Kong</v>
      </c>
      <c r="E10759" t="str">
        <f>VLOOKUP(F10759,'recent unique'!A:D,4,FALSE)</f>
        <v>沙田新城市廣場</v>
      </c>
      <c r="F10759" t="s">
        <v>25</v>
      </c>
      <c r="G10759" t="s">
        <v>24</v>
      </c>
      <c r="H10759" t="s">
        <v>11</v>
      </c>
      <c r="I10759" t="s">
        <v>15</v>
      </c>
      <c r="J10759" t="s">
        <v>17</v>
      </c>
      <c r="K10759" t="str">
        <f>VLOOKUP(F10759,'Unique Address'!A:D,4,FALSE)</f>
        <v>Sha Tin</v>
      </c>
      <c r="L10759">
        <f>VLOOKUP(K10759,'[2]AreaCoordinates xlsx'!$A$1:$D$65536,3,FALSE)</f>
        <v>22.377130399999999</v>
      </c>
      <c r="M10759">
        <f>VLOOKUP(K10759,'[2]AreaCoordinates xlsx'!$A$1:$D$65536,4,FALSE)</f>
        <v>114.1974398</v>
      </c>
    </row>
    <row r="10760" spans="1:13" x14ac:dyDescent="0.2">
      <c r="A10760" s="2">
        <v>41705</v>
      </c>
      <c r="B10760">
        <v>6583</v>
      </c>
      <c r="C10760" t="s">
        <v>19</v>
      </c>
      <c r="D10760" t="str">
        <f t="shared" si="1087"/>
        <v>荃灣大河道北街市, Hong Kong</v>
      </c>
      <c r="E10760" t="str">
        <f>VLOOKUP(F10760,'recent unique'!A:D,4,FALSE)</f>
        <v>荃灣大河道北街市</v>
      </c>
      <c r="F10760" t="s">
        <v>484</v>
      </c>
      <c r="G10760" t="s">
        <v>483</v>
      </c>
      <c r="H10760" t="s">
        <v>11</v>
      </c>
      <c r="I10760" t="s">
        <v>378</v>
      </c>
      <c r="J10760" t="s">
        <v>379</v>
      </c>
      <c r="K10760" t="str">
        <f>VLOOKUP(F10760,'Unique Address'!A:D,4,FALSE)</f>
        <v>Tsuen Wan</v>
      </c>
      <c r="L10760">
        <f>VLOOKUP(K10760,'[2]AreaCoordinates xlsx'!$A$1:$D$65536,3,FALSE)</f>
        <v>22.3713227</v>
      </c>
      <c r="M10760">
        <f>VLOOKUP(K10760,'[2]AreaCoordinates xlsx'!$A$1:$D$65536,4,FALSE)</f>
        <v>114.11416010000001</v>
      </c>
    </row>
    <row r="10761" spans="1:13" x14ac:dyDescent="0.2">
      <c r="A10761" s="2">
        <v>41705</v>
      </c>
      <c r="B10761">
        <v>11150</v>
      </c>
      <c r="C10761" t="s">
        <v>19</v>
      </c>
      <c r="D10761" t="str">
        <f t="shared" si="1087"/>
        <v>沙田馬鞍山亞公角街33號, Hong Kong</v>
      </c>
      <c r="E10761" t="str">
        <f>VLOOKUP(F10761,'recent unique'!A:D,4,FALSE)</f>
        <v>沙田馬鞍山亞公角街33號</v>
      </c>
      <c r="F10761" t="s">
        <v>90</v>
      </c>
      <c r="G10761" t="s">
        <v>88</v>
      </c>
      <c r="H10761" t="s">
        <v>11</v>
      </c>
      <c r="I10761" t="s">
        <v>87</v>
      </c>
      <c r="J10761" t="s">
        <v>89</v>
      </c>
      <c r="K10761" t="str">
        <f>VLOOKUP(F10761,'Unique Address'!A:D,4,FALSE)</f>
        <v>Ma On Shan</v>
      </c>
      <c r="L10761">
        <f>VLOOKUP(K10761,'[2]AreaCoordinates xlsx'!$A$1:$D$65536,3,FALSE)</f>
        <v>22.403069899999998</v>
      </c>
      <c r="M10761">
        <f>VLOOKUP(K10761,'[2]AreaCoordinates xlsx'!$A$1:$D$65536,4,FALSE)</f>
        <v>114.24499369999999</v>
      </c>
    </row>
    <row r="10762" spans="1:13" x14ac:dyDescent="0.2">
      <c r="A10762" s="2">
        <v>41705</v>
      </c>
      <c r="B10762">
        <v>9361</v>
      </c>
      <c r="C10762" t="s">
        <v>19</v>
      </c>
      <c r="D10762" t="str">
        <f t="shared" si="1087"/>
        <v>上水保健路9號, Hong Kong</v>
      </c>
      <c r="E10762" t="str">
        <f>VLOOKUP(F10762,'recent unique'!A:D,4,FALSE)</f>
        <v>上水保健路9號</v>
      </c>
      <c r="F10762" t="s">
        <v>94</v>
      </c>
      <c r="G10762" t="s">
        <v>92</v>
      </c>
      <c r="H10762" t="s">
        <v>11</v>
      </c>
      <c r="I10762" t="s">
        <v>91</v>
      </c>
      <c r="J10762" t="s">
        <v>93</v>
      </c>
      <c r="K10762" t="str">
        <f>VLOOKUP(F10762,'Unique Address'!A:D,4,FALSE)</f>
        <v>Sheung Shui</v>
      </c>
      <c r="L10762">
        <f>VLOOKUP(K10762,'[2]AreaCoordinates xlsx'!$A$1:$D$65536,3,FALSE)</f>
        <v>22.511200800000001</v>
      </c>
      <c r="M10762">
        <f>VLOOKUP(K10762,'[2]AreaCoordinates xlsx'!$A$1:$D$65536,4,FALSE)</f>
        <v>114.1260991</v>
      </c>
    </row>
    <row r="10763" spans="1:13" x14ac:dyDescent="0.2">
      <c r="A10763" s="2">
        <v>41705</v>
      </c>
      <c r="B10763">
        <v>10172</v>
      </c>
      <c r="C10763" t="s">
        <v>8</v>
      </c>
      <c r="D10763" t="str">
        <f t="shared" si="1087"/>
        <v>荔枝角瑪嘉烈醫院道瑪嘉烈醫院 , Hong Kong</v>
      </c>
      <c r="E10763" t="str">
        <f>VLOOKUP(F10763,'recent unique'!A:D,4,FALSE)</f>
        <v xml:space="preserve">荔枝角瑪嘉烈醫院道瑪嘉烈醫院 </v>
      </c>
      <c r="F10763" t="s">
        <v>102</v>
      </c>
      <c r="G10763" t="s">
        <v>100</v>
      </c>
      <c r="H10763" t="s">
        <v>11</v>
      </c>
      <c r="I10763" t="s">
        <v>99</v>
      </c>
      <c r="J10763" t="s">
        <v>101</v>
      </c>
      <c r="K10763" t="str">
        <f>VLOOKUP(F10763,'Unique Address'!A:D,4,FALSE)</f>
        <v>Lai Chi Kok</v>
      </c>
      <c r="L10763">
        <f>VLOOKUP(K10763,'[2]AreaCoordinates xlsx'!$A$1:$D$65536,3,FALSE)</f>
        <v>22.337264999999999</v>
      </c>
      <c r="M10763">
        <f>VLOOKUP(K10763,'[2]AreaCoordinates xlsx'!$A$1:$D$65536,4,FALSE)</f>
        <v>114.148033</v>
      </c>
    </row>
    <row r="10764" spans="1:13" x14ac:dyDescent="0.2">
      <c r="A10764" s="2">
        <v>41705</v>
      </c>
      <c r="B10764">
        <v>12992</v>
      </c>
      <c r="C10764" t="s">
        <v>8</v>
      </c>
      <c r="D10764" t="str">
        <f t="shared" si="1087"/>
        <v>觀塘協和街130號, Hong Kong</v>
      </c>
      <c r="E10764" t="str">
        <f>VLOOKUP(F10764,'recent unique'!A:D,4,FALSE)</f>
        <v>觀塘協和街130號</v>
      </c>
      <c r="F10764" t="s">
        <v>106</v>
      </c>
      <c r="G10764" t="s">
        <v>104</v>
      </c>
      <c r="H10764" t="s">
        <v>11</v>
      </c>
      <c r="I10764" t="s">
        <v>103</v>
      </c>
      <c r="J10764" t="s">
        <v>105</v>
      </c>
      <c r="K10764" t="str">
        <f>VLOOKUP(F10764,'Unique Address'!A:D,4,FALSE)</f>
        <v>Kwun Tong</v>
      </c>
      <c r="L10764">
        <f>VLOOKUP(K10764,'[2]AreaCoordinates xlsx'!$A$1:$D$65536,3,FALSE)</f>
        <v>22.3103686</v>
      </c>
      <c r="M10764">
        <f>VLOOKUP(K10764,'[2]AreaCoordinates xlsx'!$A$1:$D$65536,4,FALSE)</f>
        <v>114.22270349999999</v>
      </c>
    </row>
    <row r="10765" spans="1:13" x14ac:dyDescent="0.2">
      <c r="A10765" s="2">
        <v>41705</v>
      </c>
      <c r="B10765">
        <v>10103</v>
      </c>
      <c r="C10765" t="s">
        <v>8</v>
      </c>
      <c r="D10765" t="str">
        <f t="shared" si="1087"/>
        <v>鑽石山荷李活廣場, Hong Kong</v>
      </c>
      <c r="E10765" t="str">
        <f>VLOOKUP(F10765,'recent unique'!A:D,4,FALSE)</f>
        <v>鑽石山荷李活廣場</v>
      </c>
      <c r="F10765" t="s">
        <v>133</v>
      </c>
      <c r="G10765" t="s">
        <v>131</v>
      </c>
      <c r="H10765" t="s">
        <v>11</v>
      </c>
      <c r="I10765" t="s">
        <v>130</v>
      </c>
      <c r="J10765" t="s">
        <v>132</v>
      </c>
      <c r="K10765" t="str">
        <f>VLOOKUP(F10765,'Unique Address'!A:D,4,FALSE)</f>
        <v>Diamond Hill</v>
      </c>
      <c r="L10765">
        <f>VLOOKUP(K10765,'[2]AreaCoordinates xlsx'!$A$1:$D$65536,3,FALSE)</f>
        <v>22.343872699999999</v>
      </c>
      <c r="M10765">
        <f>VLOOKUP(K10765,'[2]AreaCoordinates xlsx'!$A$1:$D$65536,4,FALSE)</f>
        <v>114.2048704</v>
      </c>
    </row>
    <row r="10766" spans="1:13" x14ac:dyDescent="0.2">
      <c r="A10766" s="2">
        <v>41705</v>
      </c>
      <c r="B10766">
        <v>10103</v>
      </c>
      <c r="C10766" t="s">
        <v>8</v>
      </c>
      <c r="D10766" t="str">
        <f t="shared" si="1087"/>
        <v>鑽石山荷李活廣場, Hong Kong</v>
      </c>
      <c r="E10766" t="str">
        <f>VLOOKUP(F10766,'recent unique'!A:D,4,FALSE)</f>
        <v>鑽石山荷李活廣場</v>
      </c>
      <c r="F10766" t="s">
        <v>135</v>
      </c>
      <c r="G10766" t="s">
        <v>134</v>
      </c>
      <c r="H10766" t="s">
        <v>11</v>
      </c>
      <c r="I10766" t="s">
        <v>130</v>
      </c>
      <c r="J10766" t="s">
        <v>132</v>
      </c>
      <c r="K10766" t="str">
        <f>VLOOKUP(F10766,'Unique Address'!A:D,4,FALSE)</f>
        <v>Diamond Hill</v>
      </c>
      <c r="L10766">
        <f>VLOOKUP(K10766,'[2]AreaCoordinates xlsx'!$A$1:$D$65536,3,FALSE)</f>
        <v>22.343872699999999</v>
      </c>
      <c r="M10766">
        <f>VLOOKUP(K10766,'[2]AreaCoordinates xlsx'!$A$1:$D$65536,4,FALSE)</f>
        <v>114.2048704</v>
      </c>
    </row>
    <row r="10767" spans="1:13" x14ac:dyDescent="0.2">
      <c r="A10767" s="2">
        <v>41705</v>
      </c>
      <c r="B10767">
        <v>6182</v>
      </c>
      <c r="C10767" t="s">
        <v>8</v>
      </c>
      <c r="D10767" t="str">
        <f t="shared" si="1087"/>
        <v>鑽石山荷李活廣場, Hong Kong</v>
      </c>
      <c r="E10767" t="str">
        <f>VLOOKUP(F10767,'recent unique'!A:D,4,FALSE)</f>
        <v>鑽石山荷李活廣場</v>
      </c>
      <c r="F10767" t="s">
        <v>139</v>
      </c>
      <c r="G10767" t="s">
        <v>137</v>
      </c>
      <c r="H10767" t="s">
        <v>11</v>
      </c>
      <c r="I10767" t="s">
        <v>136</v>
      </c>
      <c r="J10767" t="s">
        <v>138</v>
      </c>
      <c r="K10767" t="str">
        <f>VLOOKUP(F10767,'Unique Address'!A:D,4,FALSE)</f>
        <v>Diamond Hill</v>
      </c>
      <c r="L10767">
        <f>VLOOKUP(K10767,'[2]AreaCoordinates xlsx'!$A$1:$D$65536,3,FALSE)</f>
        <v>22.343872699999999</v>
      </c>
      <c r="M10767">
        <f>VLOOKUP(K10767,'[2]AreaCoordinates xlsx'!$A$1:$D$65536,4,FALSE)</f>
        <v>114.2048704</v>
      </c>
    </row>
    <row r="10768" spans="1:13" x14ac:dyDescent="0.2">
      <c r="A10768" s="2">
        <v>41705</v>
      </c>
      <c r="B10768">
        <v>6182</v>
      </c>
      <c r="C10768" t="s">
        <v>8</v>
      </c>
      <c r="D10768" t="str">
        <f t="shared" si="1087"/>
        <v>鑽石山荷李活廣場, Hong Kong</v>
      </c>
      <c r="E10768" t="str">
        <f>VLOOKUP(F10768,'recent unique'!A:D,4,FALSE)</f>
        <v>鑽石山荷李活廣場</v>
      </c>
      <c r="F10768" t="s">
        <v>140</v>
      </c>
      <c r="G10768" t="s">
        <v>134</v>
      </c>
      <c r="H10768" t="s">
        <v>11</v>
      </c>
      <c r="I10768" t="s">
        <v>136</v>
      </c>
      <c r="J10768" t="s">
        <v>138</v>
      </c>
      <c r="K10768" t="str">
        <f>VLOOKUP(F10768,'Unique Address'!A:D,4,FALSE)</f>
        <v>Diamond Hill</v>
      </c>
      <c r="L10768">
        <f>VLOOKUP(K10768,'[2]AreaCoordinates xlsx'!$A$1:$D$65536,3,FALSE)</f>
        <v>22.343872699999999</v>
      </c>
      <c r="M10768">
        <f>VLOOKUP(K10768,'[2]AreaCoordinates xlsx'!$A$1:$D$65536,4,FALSE)</f>
        <v>114.2048704</v>
      </c>
    </row>
    <row r="10769" spans="1:13" x14ac:dyDescent="0.2">
      <c r="A10769" s="2">
        <v>41705</v>
      </c>
      <c r="B10769">
        <v>6182</v>
      </c>
      <c r="C10769" t="s">
        <v>8</v>
      </c>
      <c r="D10769" t="str">
        <f t="shared" si="1087"/>
        <v>鑽石山荷李活廣場, Hong Kong</v>
      </c>
      <c r="E10769" t="str">
        <f>VLOOKUP(F10769,'recent unique'!A:D,4,FALSE)</f>
        <v>鑽石山荷李活廣場</v>
      </c>
      <c r="F10769" t="s">
        <v>142</v>
      </c>
      <c r="G10769" t="s">
        <v>141</v>
      </c>
      <c r="H10769" t="s">
        <v>11</v>
      </c>
      <c r="I10769" t="s">
        <v>136</v>
      </c>
      <c r="J10769" t="s">
        <v>138</v>
      </c>
      <c r="K10769" t="str">
        <f>VLOOKUP(F10769,'Unique Address'!A:D,4,FALSE)</f>
        <v>Diamond Hill</v>
      </c>
      <c r="L10769">
        <f>VLOOKUP(K10769,'[2]AreaCoordinates xlsx'!$A$1:$D$65536,3,FALSE)</f>
        <v>22.343872699999999</v>
      </c>
      <c r="M10769">
        <f>VLOOKUP(K10769,'[2]AreaCoordinates xlsx'!$A$1:$D$65536,4,FALSE)</f>
        <v>114.2048704</v>
      </c>
    </row>
    <row r="10770" spans="1:13" x14ac:dyDescent="0.2">
      <c r="A10770" s="2">
        <v>41705</v>
      </c>
      <c r="B10770">
        <v>6182</v>
      </c>
      <c r="C10770" t="s">
        <v>8</v>
      </c>
      <c r="D10770" t="str">
        <f t="shared" si="1087"/>
        <v>鑽石山荷李活廣場, Hong Kong</v>
      </c>
      <c r="E10770" t="str">
        <f>VLOOKUP(F10770,'recent unique'!A:D,4,FALSE)</f>
        <v>鑽石山荷李活廣場</v>
      </c>
      <c r="F10770" t="s">
        <v>144</v>
      </c>
      <c r="G10770" t="s">
        <v>143</v>
      </c>
      <c r="H10770" t="s">
        <v>11</v>
      </c>
      <c r="I10770" t="s">
        <v>136</v>
      </c>
      <c r="J10770" t="s">
        <v>138</v>
      </c>
      <c r="K10770" t="str">
        <f>VLOOKUP(F10770,'Unique Address'!A:D,4,FALSE)</f>
        <v>Diamond Hill</v>
      </c>
      <c r="L10770">
        <f>VLOOKUP(K10770,'[2]AreaCoordinates xlsx'!$A$1:$D$65536,3,FALSE)</f>
        <v>22.343872699999999</v>
      </c>
      <c r="M10770">
        <f>VLOOKUP(K10770,'[2]AreaCoordinates xlsx'!$A$1:$D$65536,4,FALSE)</f>
        <v>114.2048704</v>
      </c>
    </row>
    <row r="10771" spans="1:13" x14ac:dyDescent="0.2">
      <c r="A10771" s="2">
        <v>41705</v>
      </c>
      <c r="B10771">
        <v>10009</v>
      </c>
      <c r="C10771" t="s">
        <v>19</v>
      </c>
      <c r="D10771" t="str">
        <f t="shared" si="1087"/>
        <v>元朗坳頭博愛醫院 , Hong Kong</v>
      </c>
      <c r="E10771" t="str">
        <f>VLOOKUP(F10771,'recent unique'!A:D,4,FALSE)</f>
        <v xml:space="preserve">元朗坳頭博愛醫院 </v>
      </c>
      <c r="F10771" t="s">
        <v>158</v>
      </c>
      <c r="G10771" t="s">
        <v>156</v>
      </c>
      <c r="H10771" t="s">
        <v>11</v>
      </c>
      <c r="I10771" t="s">
        <v>155</v>
      </c>
      <c r="J10771" t="s">
        <v>157</v>
      </c>
      <c r="K10771" t="str">
        <f>VLOOKUP(F10771,'Unique Address'!A:D,4,FALSE)</f>
        <v>Yuen Long</v>
      </c>
      <c r="L10771">
        <f>VLOOKUP(K10771,'[2]AreaCoordinates xlsx'!$A$1:$D$65536,3,FALSE)</f>
        <v>22.446151400000002</v>
      </c>
      <c r="M10771">
        <f>VLOOKUP(K10771,'[2]AreaCoordinates xlsx'!$A$1:$D$65536,4,FALSE)</f>
        <v>114.0265682</v>
      </c>
    </row>
    <row r="10772" spans="1:13" x14ac:dyDescent="0.2">
      <c r="A10772" s="2">
        <v>41705</v>
      </c>
      <c r="B10772">
        <v>6052</v>
      </c>
      <c r="C10772" t="s">
        <v>14</v>
      </c>
      <c r="D10772" t="str">
        <f t="shared" si="1087"/>
        <v>淺水灣泳灘香港拯溺總會訓練總部, Hong Kong</v>
      </c>
      <c r="E10772" t="str">
        <f>VLOOKUP(F10772,'recent unique'!A:D,4,FALSE)</f>
        <v>淺水灣泳灘香港拯溺總會訓練總部</v>
      </c>
      <c r="F10772" t="s">
        <v>162</v>
      </c>
      <c r="G10772" t="s">
        <v>160</v>
      </c>
      <c r="H10772" t="s">
        <v>11</v>
      </c>
      <c r="I10772" t="s">
        <v>159</v>
      </c>
      <c r="J10772" t="s">
        <v>161</v>
      </c>
      <c r="K10772" t="str">
        <f>VLOOKUP(F10772,'Unique Address'!A:D,4,FALSE)</f>
        <v>Repulse Bay</v>
      </c>
      <c r="L10772">
        <f>VLOOKUP(K10772,'[2]AreaCoordinates xlsx'!$A$1:$D$65536,3,FALSE)</f>
        <v>22.234504300000001</v>
      </c>
      <c r="M10772">
        <f>VLOOKUP(K10772,'[2]AreaCoordinates xlsx'!$A$1:$D$65536,4,FALSE)</f>
        <v>114.1952039</v>
      </c>
    </row>
    <row r="10773" spans="1:13" x14ac:dyDescent="0.2">
      <c r="A10773" s="2">
        <v>41705</v>
      </c>
      <c r="B10773">
        <v>12452</v>
      </c>
      <c r="C10773" t="s">
        <v>19</v>
      </c>
      <c r="D10773" t="str">
        <f t="shared" si="1087"/>
        <v>坑口寶寧里2號, Hong Kong</v>
      </c>
      <c r="E10773" t="str">
        <f>VLOOKUP(F10773,'recent unique'!A:D,4,FALSE)</f>
        <v>坑口寶寧里2號</v>
      </c>
      <c r="F10773" t="s">
        <v>166</v>
      </c>
      <c r="G10773" t="s">
        <v>164</v>
      </c>
      <c r="H10773" t="s">
        <v>11</v>
      </c>
      <c r="I10773" t="s">
        <v>163</v>
      </c>
      <c r="J10773" t="s">
        <v>165</v>
      </c>
      <c r="K10773" t="str">
        <f>VLOOKUP(F10773,'Unique Address'!A:D,4,FALSE)</f>
        <v>Tseung Kwan O</v>
      </c>
      <c r="L10773">
        <f>VLOOKUP(K10773,'[2]AreaCoordinates xlsx'!$A$1:$D$65536,3,FALSE)</f>
        <v>22.311936899999999</v>
      </c>
      <c r="M10773">
        <f>VLOOKUP(K10773,'[2]AreaCoordinates xlsx'!$A$1:$D$65536,4,FALSE)</f>
        <v>114.2568814</v>
      </c>
    </row>
    <row r="10774" spans="1:13" x14ac:dyDescent="0.2">
      <c r="A10774" s="2">
        <v>41705</v>
      </c>
      <c r="B10774">
        <v>1108</v>
      </c>
      <c r="C10774" t="s">
        <v>19</v>
      </c>
      <c r="D10774" t="str">
        <f t="shared" si="1087"/>
        <v>沙田亞公角山路17號, Hong Kong</v>
      </c>
      <c r="E10774" t="str">
        <f>VLOOKUP(F10774,'recent unique'!A:D,4,FALSE)</f>
        <v>沙田亞公角山路17號</v>
      </c>
      <c r="F10774" t="s">
        <v>170</v>
      </c>
      <c r="G10774" t="s">
        <v>168</v>
      </c>
      <c r="H10774" t="s">
        <v>11</v>
      </c>
      <c r="I10774" t="s">
        <v>167</v>
      </c>
      <c r="J10774" t="s">
        <v>169</v>
      </c>
      <c r="K10774" t="str">
        <f>VLOOKUP(F10774,'Unique Address'!A:D,4,FALSE)</f>
        <v>Sha Tin</v>
      </c>
      <c r="L10774">
        <f>VLOOKUP(K10774,'[2]AreaCoordinates xlsx'!$A$1:$D$65536,3,FALSE)</f>
        <v>22.377130399999999</v>
      </c>
      <c r="M10774">
        <f>VLOOKUP(K10774,'[2]AreaCoordinates xlsx'!$A$1:$D$65536,4,FALSE)</f>
        <v>114.1974398</v>
      </c>
    </row>
    <row r="10775" spans="1:13" x14ac:dyDescent="0.2">
      <c r="A10775" s="2">
        <v>41705</v>
      </c>
      <c r="B10775">
        <v>10165</v>
      </c>
      <c r="C10775" t="s">
        <v>19</v>
      </c>
      <c r="D10775" t="str">
        <f t="shared" si="1087"/>
        <v>沙田銀城街30-32號, Hong Kong</v>
      </c>
      <c r="E10775" t="str">
        <f>VLOOKUP(F10775,'recent unique'!A:D,4,FALSE)</f>
        <v>沙田銀城街30-32號</v>
      </c>
      <c r="F10775" t="s">
        <v>174</v>
      </c>
      <c r="G10775" t="s">
        <v>172</v>
      </c>
      <c r="H10775" t="s">
        <v>11</v>
      </c>
      <c r="I10775" t="s">
        <v>171</v>
      </c>
      <c r="J10775" t="s">
        <v>173</v>
      </c>
      <c r="K10775" t="str">
        <f>VLOOKUP(F10775,'Unique Address'!A:D,4,FALSE)</f>
        <v>Sha Tin</v>
      </c>
      <c r="L10775">
        <f>VLOOKUP(K10775,'[2]AreaCoordinates xlsx'!$A$1:$D$65536,3,FALSE)</f>
        <v>22.377130399999999</v>
      </c>
      <c r="M10775">
        <f>VLOOKUP(K10775,'[2]AreaCoordinates xlsx'!$A$1:$D$65536,4,FALSE)</f>
        <v>114.1974398</v>
      </c>
    </row>
    <row r="10776" spans="1:13" x14ac:dyDescent="0.2">
      <c r="A10776" s="2">
        <v>41705</v>
      </c>
      <c r="B10776">
        <v>9566</v>
      </c>
      <c r="C10776" t="s">
        <v>14</v>
      </c>
      <c r="D10776" t="str">
        <f t="shared" si="1087"/>
        <v>柴灣樂民道3號, Hong Kong</v>
      </c>
      <c r="E10776" t="str">
        <f>VLOOKUP(F10776,'recent unique'!A:D,4,FALSE)</f>
        <v>柴灣樂民道3號</v>
      </c>
      <c r="F10776" t="s">
        <v>178</v>
      </c>
      <c r="G10776" t="s">
        <v>176</v>
      </c>
      <c r="H10776" t="s">
        <v>11</v>
      </c>
      <c r="I10776" t="s">
        <v>175</v>
      </c>
      <c r="J10776" t="s">
        <v>177</v>
      </c>
      <c r="K10776" t="str">
        <f>VLOOKUP(F10776,'Unique Address'!A:D,4,FALSE)</f>
        <v>Chai Wan</v>
      </c>
      <c r="L10776">
        <f>VLOOKUP(K10776,'[2]AreaCoordinates xlsx'!$A$1:$D$65536,3,FALSE)</f>
        <v>22.264624999999999</v>
      </c>
      <c r="M10776">
        <f>VLOOKUP(K10776,'[2]AreaCoordinates xlsx'!$A$1:$D$65536,4,FALSE)</f>
        <v>114.237139</v>
      </c>
    </row>
    <row r="10777" spans="1:13" x14ac:dyDescent="0.2">
      <c r="A10777" s="2">
        <v>41705</v>
      </c>
      <c r="B10777">
        <v>1626</v>
      </c>
      <c r="C10777" t="s">
        <v>8</v>
      </c>
      <c r="D10777" t="str">
        <f t="shared" si="1087"/>
        <v>深水埗永康街111號, Hong Kong</v>
      </c>
      <c r="E10777" t="str">
        <f>VLOOKUP(F10777,'recent unique'!A:D,4,FALSE)</f>
        <v>深水埗永康街111號</v>
      </c>
      <c r="F10777" t="s">
        <v>186</v>
      </c>
      <c r="G10777" t="s">
        <v>184</v>
      </c>
      <c r="H10777" t="s">
        <v>11</v>
      </c>
      <c r="I10777" t="s">
        <v>183</v>
      </c>
      <c r="J10777" t="s">
        <v>185</v>
      </c>
      <c r="K10777" t="str">
        <f>VLOOKUP(F10777,'Unique Address'!A:D,4,FALSE)</f>
        <v>Sham Shui Po</v>
      </c>
      <c r="L10777">
        <f>VLOOKUP(K10777,'[2]AreaCoordinates xlsx'!$A$1:$D$65536,3,FALSE)</f>
        <v>22.328589900000001</v>
      </c>
      <c r="M10777">
        <f>VLOOKUP(K10777,'[2]AreaCoordinates xlsx'!$A$1:$D$65536,4,FALSE)</f>
        <v>114.1602846</v>
      </c>
    </row>
    <row r="10778" spans="1:13" x14ac:dyDescent="0.2">
      <c r="A10778" s="2">
        <v>41705</v>
      </c>
      <c r="B10778">
        <v>2014</v>
      </c>
      <c r="C10778" t="s">
        <v>19</v>
      </c>
      <c r="D10778" t="str">
        <f t="shared" si="1087"/>
        <v>沙田亞公角山路30號, Hong Kong</v>
      </c>
      <c r="E10778" t="str">
        <f>VLOOKUP(F10778,'recent unique'!A:D,4,FALSE)</f>
        <v>沙田亞公角山路30號</v>
      </c>
      <c r="F10778" t="s">
        <v>190</v>
      </c>
      <c r="G10778" t="s">
        <v>188</v>
      </c>
      <c r="H10778" t="s">
        <v>11</v>
      </c>
      <c r="I10778" t="s">
        <v>187</v>
      </c>
      <c r="J10778" t="s">
        <v>189</v>
      </c>
      <c r="K10778" t="str">
        <f>VLOOKUP(F10778,'Unique Address'!A:D,4,FALSE)</f>
        <v>Sha Tin</v>
      </c>
      <c r="L10778">
        <f>VLOOKUP(K10778,'[2]AreaCoordinates xlsx'!$A$1:$D$65536,3,FALSE)</f>
        <v>22.377130399999999</v>
      </c>
      <c r="M10778">
        <f>VLOOKUP(K10778,'[2]AreaCoordinates xlsx'!$A$1:$D$65536,4,FALSE)</f>
        <v>114.1974398</v>
      </c>
    </row>
    <row r="10779" spans="1:13" x14ac:dyDescent="0.2">
      <c r="A10779" s="2">
        <v>41705</v>
      </c>
      <c r="B10779">
        <v>175</v>
      </c>
      <c r="C10779" t="s">
        <v>14</v>
      </c>
      <c r="D10779" t="str">
        <f t="shared" si="1087"/>
        <v>香港仔香港海洋公園, Hong Kong</v>
      </c>
      <c r="E10779" t="str">
        <f>VLOOKUP(F10779,'recent unique'!A:D,4,FALSE)</f>
        <v>香港仔香港海洋公園</v>
      </c>
      <c r="F10779" t="s">
        <v>194</v>
      </c>
      <c r="G10779" t="s">
        <v>192</v>
      </c>
      <c r="H10779" t="s">
        <v>11</v>
      </c>
      <c r="I10779" t="s">
        <v>191</v>
      </c>
      <c r="J10779" t="s">
        <v>193</v>
      </c>
      <c r="K10779" t="str">
        <f>VLOOKUP(F10779,'Unique Address'!A:D,4,FALSE)</f>
        <v>Aberdeen</v>
      </c>
      <c r="L10779">
        <f>VLOOKUP(K10779,'[2]AreaCoordinates xlsx'!$A$1:$D$65536,3,FALSE)</f>
        <v>22.252085900000001</v>
      </c>
      <c r="M10779">
        <f>VLOOKUP(K10779,'[2]AreaCoordinates xlsx'!$A$1:$D$65536,4,FALSE)</f>
        <v>114.1587983</v>
      </c>
    </row>
    <row r="10780" spans="1:13" x14ac:dyDescent="0.2">
      <c r="A10780" s="2">
        <v>41705</v>
      </c>
      <c r="B10780">
        <v>10275</v>
      </c>
      <c r="C10780" t="s">
        <v>8</v>
      </c>
      <c r="D10780" t="str">
        <f t="shared" si="1087"/>
        <v>伊利沙伯醫院R座6樓601室, Hong Kong</v>
      </c>
      <c r="E10780" t="str">
        <f>VLOOKUP(F10780,'recent unique'!A:D,4,FALSE)</f>
        <v>伊利沙伯醫院R座6樓601室</v>
      </c>
      <c r="F10780" t="s">
        <v>198</v>
      </c>
      <c r="G10780" t="s">
        <v>196</v>
      </c>
      <c r="H10780" t="s">
        <v>11</v>
      </c>
      <c r="I10780" t="s">
        <v>195</v>
      </c>
      <c r="J10780" t="s">
        <v>197</v>
      </c>
      <c r="K10780" t="str">
        <f>VLOOKUP(F10780,'Unique Address'!A:D,4,FALSE)</f>
        <v>Yau Ma Tei</v>
      </c>
      <c r="L10780">
        <f>VLOOKUP(K10780,'[2]AreaCoordinates xlsx'!$A$1:$D$65536,3,FALSE)</f>
        <v>22.312828</v>
      </c>
      <c r="M10780">
        <f>VLOOKUP(K10780,'[2]AreaCoordinates xlsx'!$A$1:$D$65536,4,FALSE)</f>
        <v>114.170682</v>
      </c>
    </row>
    <row r="10781" spans="1:13" x14ac:dyDescent="0.2">
      <c r="A10781" s="2">
        <v>41705</v>
      </c>
      <c r="B10781">
        <v>10275</v>
      </c>
      <c r="C10781" t="s">
        <v>8</v>
      </c>
      <c r="D10781" t="str">
        <f t="shared" si="1087"/>
        <v>伊利沙伯醫院日間醫療中心閣樓5室, Hong Kong</v>
      </c>
      <c r="E10781" t="str">
        <f>VLOOKUP(F10781,'recent unique'!A:D,4,FALSE)</f>
        <v>伊利沙伯醫院日間醫療中心閣樓5室</v>
      </c>
      <c r="F10781" t="s">
        <v>200</v>
      </c>
      <c r="G10781" t="s">
        <v>199</v>
      </c>
      <c r="H10781" t="s">
        <v>11</v>
      </c>
      <c r="I10781" t="s">
        <v>195</v>
      </c>
      <c r="J10781" t="s">
        <v>197</v>
      </c>
      <c r="K10781" t="str">
        <f>VLOOKUP(F10781,'Unique Address'!A:D,4,FALSE)</f>
        <v>Yau Ma Tei</v>
      </c>
      <c r="L10781">
        <f>VLOOKUP(K10781,'[2]AreaCoordinates xlsx'!$A$1:$D$65536,3,FALSE)</f>
        <v>22.312828</v>
      </c>
      <c r="M10781">
        <f>VLOOKUP(K10781,'[2]AreaCoordinates xlsx'!$A$1:$D$65536,4,FALSE)</f>
        <v>114.170682</v>
      </c>
    </row>
    <row r="10782" spans="1:13" x14ac:dyDescent="0.2">
      <c r="A10782" s="2">
        <v>41705</v>
      </c>
      <c r="B10782">
        <v>3541</v>
      </c>
      <c r="C10782" t="s">
        <v>14</v>
      </c>
      <c r="D10782" t="str">
        <f t="shared" si="1087"/>
        <v>薄扶林大口環道12號, Hong Kong</v>
      </c>
      <c r="E10782" t="str">
        <f>VLOOKUP(F10782,'recent unique'!A:D,4,FALSE)</f>
        <v>薄扶林大口環道12號</v>
      </c>
      <c r="F10782" t="s">
        <v>204</v>
      </c>
      <c r="G10782" t="s">
        <v>202</v>
      </c>
      <c r="H10782" t="s">
        <v>11</v>
      </c>
      <c r="I10782" t="s">
        <v>201</v>
      </c>
      <c r="J10782" t="s">
        <v>203</v>
      </c>
      <c r="K10782" t="str">
        <f>VLOOKUP(F10782,'Unique Address'!A:D,4,FALSE)</f>
        <v>Sandy Bay</v>
      </c>
      <c r="L10782">
        <f>VLOOKUP(K10782,'[2]AreaCoordinates xlsx'!$A$1:$D$65536,3,FALSE)</f>
        <v>22.270135199999999</v>
      </c>
      <c r="M10782">
        <f>VLOOKUP(K10782,'[2]AreaCoordinates xlsx'!$A$1:$D$65536,4,FALSE)</f>
        <v>114.11941040000001</v>
      </c>
    </row>
    <row r="10783" spans="1:13" x14ac:dyDescent="0.2">
      <c r="A10783" s="2">
        <v>41705</v>
      </c>
      <c r="B10783">
        <v>12652</v>
      </c>
      <c r="C10783" t="s">
        <v>19</v>
      </c>
      <c r="D10783" t="str">
        <f t="shared" si="1087"/>
        <v>屯門青松觀路23號, Hong Kong</v>
      </c>
      <c r="E10783" t="str">
        <f>VLOOKUP(F10783,'recent unique'!A:D,4,FALSE)</f>
        <v>屯門青松觀路23號</v>
      </c>
      <c r="F10783" t="s">
        <v>208</v>
      </c>
      <c r="G10783" t="s">
        <v>206</v>
      </c>
      <c r="H10783" t="s">
        <v>11</v>
      </c>
      <c r="I10783" t="s">
        <v>205</v>
      </c>
      <c r="J10783" t="s">
        <v>207</v>
      </c>
      <c r="K10783" t="str">
        <f>VLOOKUP(F10783,'Unique Address'!A:D,4,FALSE)</f>
        <v>Tuen Mun</v>
      </c>
      <c r="L10783">
        <f>VLOOKUP(K10783,'[2]AreaCoordinates xlsx'!$A$1:$D$65536,3,FALSE)</f>
        <v>22.390829499999999</v>
      </c>
      <c r="M10783">
        <f>VLOOKUP(K10783,'[2]AreaCoordinates xlsx'!$A$1:$D$65536,4,FALSE)</f>
        <v>113.9725126</v>
      </c>
    </row>
    <row r="10784" spans="1:13" x14ac:dyDescent="0.2">
      <c r="A10784" s="2">
        <v>41705</v>
      </c>
      <c r="B10784">
        <v>10285</v>
      </c>
      <c r="C10784" t="s">
        <v>14</v>
      </c>
      <c r="D10784" t="str">
        <f t="shared" si="1087"/>
        <v>薄扶林薄扶道102號, Hong Kong</v>
      </c>
      <c r="E10784" t="str">
        <f>VLOOKUP(F10784,'recent unique'!A:D,4,FALSE)</f>
        <v>薄扶林薄扶道102號</v>
      </c>
      <c r="F10784" t="s">
        <v>212</v>
      </c>
      <c r="G10784" t="s">
        <v>210</v>
      </c>
      <c r="H10784" t="s">
        <v>11</v>
      </c>
      <c r="I10784" t="s">
        <v>209</v>
      </c>
      <c r="J10784" t="s">
        <v>211</v>
      </c>
      <c r="K10784" t="str">
        <f>VLOOKUP(F10784,'Unique Address'!A:D,4,FALSE)</f>
        <v>Pok Fu Lam</v>
      </c>
      <c r="L10784">
        <f>VLOOKUP(K10784,'[2]AreaCoordinates xlsx'!$A$1:$D$65536,3,FALSE)</f>
        <v>22.267920100000001</v>
      </c>
      <c r="M10784">
        <f>VLOOKUP(K10784,'[2]AreaCoordinates xlsx'!$A$1:$D$65536,4,FALSE)</f>
        <v>114.1290719</v>
      </c>
    </row>
    <row r="10785" spans="1:13" x14ac:dyDescent="0.2">
      <c r="A10785" s="2">
        <v>41705</v>
      </c>
      <c r="B10785">
        <v>12992</v>
      </c>
      <c r="C10785" t="s">
        <v>8</v>
      </c>
      <c r="D10785" t="str">
        <f t="shared" si="1087"/>
        <v>觀塘基督教聯合醫院邵逸夫大樓, Hong Kong</v>
      </c>
      <c r="E10785" t="str">
        <f>VLOOKUP(F10785,'recent unique'!A:D,4,FALSE)</f>
        <v>觀塘基督教聯合醫院邵逸夫大樓</v>
      </c>
      <c r="F10785" t="s">
        <v>441</v>
      </c>
      <c r="G10785" t="s">
        <v>440</v>
      </c>
      <c r="H10785" t="s">
        <v>11</v>
      </c>
      <c r="I10785" t="s">
        <v>103</v>
      </c>
      <c r="J10785" t="s">
        <v>105</v>
      </c>
      <c r="K10785" t="str">
        <f>VLOOKUP(F10785,'Unique Address'!A:D,4,FALSE)</f>
        <v>Kwun Tong</v>
      </c>
      <c r="L10785">
        <f>VLOOKUP(K10785,'[2]AreaCoordinates xlsx'!$A$1:$D$65536,3,FALSE)</f>
        <v>22.3103686</v>
      </c>
      <c r="M10785">
        <f>VLOOKUP(K10785,'[2]AreaCoordinates xlsx'!$A$1:$D$65536,4,FALSE)</f>
        <v>114.22270349999999</v>
      </c>
    </row>
    <row r="10786" spans="1:13" x14ac:dyDescent="0.2">
      <c r="A10786" s="2">
        <v>41705</v>
      </c>
      <c r="B10786">
        <v>12992</v>
      </c>
      <c r="C10786" t="s">
        <v>8</v>
      </c>
      <c r="D10786" t="str">
        <f t="shared" si="1087"/>
        <v>觀塘基督教聯合醫院新翼大樓, Hong Kong</v>
      </c>
      <c r="E10786" t="str">
        <f>VLOOKUP(F10786,'recent unique'!A:D,4,FALSE)</f>
        <v>觀塘基督教聯合醫院新翼大樓</v>
      </c>
      <c r="F10786" t="s">
        <v>214</v>
      </c>
      <c r="G10786" t="s">
        <v>213</v>
      </c>
      <c r="H10786" t="s">
        <v>11</v>
      </c>
      <c r="I10786" t="s">
        <v>103</v>
      </c>
      <c r="J10786" t="s">
        <v>105</v>
      </c>
      <c r="K10786" t="str">
        <f>VLOOKUP(F10786,'Unique Address'!A:D,4,FALSE)</f>
        <v>Kwun Tong</v>
      </c>
      <c r="L10786">
        <f>VLOOKUP(K10786,'[2]AreaCoordinates xlsx'!$A$1:$D$65536,3,FALSE)</f>
        <v>22.3103686</v>
      </c>
      <c r="M10786">
        <f>VLOOKUP(K10786,'[2]AreaCoordinates xlsx'!$A$1:$D$65536,4,FALSE)</f>
        <v>114.22270349999999</v>
      </c>
    </row>
    <row r="10787" spans="1:13" x14ac:dyDescent="0.2">
      <c r="A10787" s="2">
        <v>41705</v>
      </c>
      <c r="B10787">
        <v>1737</v>
      </c>
      <c r="C10787" t="s">
        <v>19</v>
      </c>
      <c r="D10787" t="str">
        <f t="shared" si="1087"/>
        <v>屯門青松觀路15號, Hong Kong</v>
      </c>
      <c r="E10787" t="str">
        <f>VLOOKUP(F10787,'recent unique'!A:D,4,FALSE)</f>
        <v>屯門青松觀路15號</v>
      </c>
      <c r="F10787" t="s">
        <v>218</v>
      </c>
      <c r="G10787" t="s">
        <v>216</v>
      </c>
      <c r="H10787" t="s">
        <v>11</v>
      </c>
      <c r="I10787" t="s">
        <v>215</v>
      </c>
      <c r="J10787" t="s">
        <v>217</v>
      </c>
      <c r="K10787" t="str">
        <f>VLOOKUP(F10787,'Unique Address'!A:D,4,FALSE)</f>
        <v>Tuen Mun</v>
      </c>
      <c r="L10787">
        <f>VLOOKUP(K10787,'[2]AreaCoordinates xlsx'!$A$1:$D$65536,3,FALSE)</f>
        <v>22.390829499999999</v>
      </c>
      <c r="M10787">
        <f>VLOOKUP(K10787,'[2]AreaCoordinates xlsx'!$A$1:$D$65536,4,FALSE)</f>
        <v>113.9725126</v>
      </c>
    </row>
    <row r="10788" spans="1:13" x14ac:dyDescent="0.2">
      <c r="A10788" s="2">
        <v>41705</v>
      </c>
      <c r="B10788">
        <v>12990</v>
      </c>
      <c r="C10788" t="s">
        <v>8</v>
      </c>
      <c r="D10788" t="str">
        <f t="shared" si="1087"/>
        <v>觀塘協和街130號, Hong Kong</v>
      </c>
      <c r="E10788" t="str">
        <f>VLOOKUP(F10788,'recent unique'!A:D,4,FALSE)</f>
        <v>觀塘協和街130號</v>
      </c>
      <c r="F10788" t="s">
        <v>106</v>
      </c>
      <c r="G10788" t="s">
        <v>104</v>
      </c>
      <c r="H10788" t="s">
        <v>11</v>
      </c>
      <c r="I10788" t="s">
        <v>219</v>
      </c>
      <c r="J10788" t="s">
        <v>220</v>
      </c>
      <c r="K10788" t="str">
        <f>VLOOKUP(F10788,'Unique Address'!A:D,4,FALSE)</f>
        <v>Kwun Tong</v>
      </c>
      <c r="L10788">
        <f>VLOOKUP(K10788,'[2]AreaCoordinates xlsx'!$A$1:$D$65536,3,FALSE)</f>
        <v>22.3103686</v>
      </c>
      <c r="M10788">
        <f>VLOOKUP(K10788,'[2]AreaCoordinates xlsx'!$A$1:$D$65536,4,FALSE)</f>
        <v>114.22270349999999</v>
      </c>
    </row>
    <row r="10789" spans="1:13" x14ac:dyDescent="0.2">
      <c r="A10789" s="2">
        <v>41705</v>
      </c>
      <c r="B10789">
        <v>12990</v>
      </c>
      <c r="C10789" t="s">
        <v>8</v>
      </c>
      <c r="D10789" t="str">
        <f t="shared" si="1087"/>
        <v>九龍灣啟仁街9號, Hong Kong</v>
      </c>
      <c r="E10789" t="str">
        <f>VLOOKUP(F10789,'recent unique'!A:D,4,FALSE)</f>
        <v>九龍灣啟仁街9號</v>
      </c>
      <c r="F10789" t="s">
        <v>222</v>
      </c>
      <c r="G10789" t="s">
        <v>221</v>
      </c>
      <c r="H10789" t="s">
        <v>11</v>
      </c>
      <c r="I10789" t="s">
        <v>219</v>
      </c>
      <c r="J10789" t="s">
        <v>220</v>
      </c>
      <c r="K10789" t="str">
        <f>VLOOKUP(F10789,'Unique Address'!A:D,4,FALSE)</f>
        <v>Kowloon Bay</v>
      </c>
      <c r="L10789">
        <f>VLOOKUP(K10789,'[2]AreaCoordinates xlsx'!$A$1:$D$65536,3,FALSE)</f>
        <v>22.326664600000001</v>
      </c>
      <c r="M10789">
        <f>VLOOKUP(K10789,'[2]AreaCoordinates xlsx'!$A$1:$D$65536,4,FALSE)</f>
        <v>114.20784260000001</v>
      </c>
    </row>
    <row r="10790" spans="1:13" x14ac:dyDescent="0.2">
      <c r="A10790" s="2">
        <v>41705</v>
      </c>
      <c r="B10790">
        <v>12990</v>
      </c>
      <c r="C10790" t="s">
        <v>8</v>
      </c>
      <c r="D10790" t="str">
        <f t="shared" si="1087"/>
        <v>觀塘茶果嶺道79號, Hong Kong</v>
      </c>
      <c r="E10790" t="str">
        <f>VLOOKUP(F10790,'recent unique'!A:D,4,FALSE)</f>
        <v>觀塘茶果嶺道79號</v>
      </c>
      <c r="F10790" t="s">
        <v>224</v>
      </c>
      <c r="G10790" t="s">
        <v>223</v>
      </c>
      <c r="H10790" t="s">
        <v>11</v>
      </c>
      <c r="I10790" t="s">
        <v>219</v>
      </c>
      <c r="J10790" t="s">
        <v>220</v>
      </c>
      <c r="K10790" t="str">
        <f>VLOOKUP(F10790,'Unique Address'!A:D,4,FALSE)</f>
        <v>Kwun Tong</v>
      </c>
      <c r="L10790">
        <f>VLOOKUP(K10790,'[2]AreaCoordinates xlsx'!$A$1:$D$65536,3,FALSE)</f>
        <v>22.3103686</v>
      </c>
      <c r="M10790">
        <f>VLOOKUP(K10790,'[2]AreaCoordinates xlsx'!$A$1:$D$65536,4,FALSE)</f>
        <v>114.22270349999999</v>
      </c>
    </row>
    <row r="10791" spans="1:13" x14ac:dyDescent="0.2">
      <c r="A10791" s="2">
        <v>41705</v>
      </c>
      <c r="B10791">
        <v>10504</v>
      </c>
      <c r="C10791" t="s">
        <v>14</v>
      </c>
      <c r="D10791" t="str">
        <f t="shared" si="1087"/>
        <v>香港灣仔皇后大道東266及268號, Hong Kong</v>
      </c>
      <c r="E10791" t="str">
        <f>VLOOKUP(F10791,'recent unique'!A:D,4,FALSE)</f>
        <v>香港灣仔皇后大道東266及268號</v>
      </c>
      <c r="F10791" t="s">
        <v>228</v>
      </c>
      <c r="G10791" t="s">
        <v>226</v>
      </c>
      <c r="H10791" t="s">
        <v>11</v>
      </c>
      <c r="I10791" t="s">
        <v>225</v>
      </c>
      <c r="J10791" t="s">
        <v>227</v>
      </c>
      <c r="K10791" t="str">
        <f>VLOOKUP(F10791,'Unique Address'!A:D,4,FALSE)</f>
        <v>Wan Chai</v>
      </c>
      <c r="L10791">
        <f>VLOOKUP(K10791,'[2]AreaCoordinates xlsx'!$A$1:$D$65536,3,FALSE)</f>
        <v>22.276022000000001</v>
      </c>
      <c r="M10791">
        <f>VLOOKUP(K10791,'[2]AreaCoordinates xlsx'!$A$1:$D$65536,4,FALSE)</f>
        <v>114.1751471</v>
      </c>
    </row>
    <row r="10792" spans="1:13" x14ac:dyDescent="0.2">
      <c r="A10792" s="2">
        <v>41705</v>
      </c>
      <c r="B10792">
        <v>9512</v>
      </c>
      <c r="C10792" t="s">
        <v>8</v>
      </c>
      <c r="D10792" t="str">
        <f t="shared" si="1087"/>
        <v>九龍黃大仙沙田㘭道118號, Hong Kong</v>
      </c>
      <c r="E10792" t="str">
        <f>VLOOKUP(F10792,'recent unique'!A:D,4,FALSE)</f>
        <v>九龍黃大仙沙田㘭道118號</v>
      </c>
      <c r="F10792" t="s">
        <v>232</v>
      </c>
      <c r="G10792" t="s">
        <v>230</v>
      </c>
      <c r="H10792" t="s">
        <v>11</v>
      </c>
      <c r="I10792" t="s">
        <v>229</v>
      </c>
      <c r="J10792" t="s">
        <v>231</v>
      </c>
      <c r="K10792" t="str">
        <f>VLOOKUP(F10792,'Unique Address'!A:D,4,FALSE)</f>
        <v>Wong Tai Sin</v>
      </c>
      <c r="L10792">
        <f>VLOOKUP(K10792,'[2]AreaCoordinates xlsx'!$A$1:$D$65536,3,FALSE)</f>
        <v>22.342961500000001</v>
      </c>
      <c r="M10792">
        <f>VLOOKUP(K10792,'[2]AreaCoordinates xlsx'!$A$1:$D$65536,4,FALSE)</f>
        <v>114.1929813</v>
      </c>
    </row>
    <row r="10793" spans="1:13" x14ac:dyDescent="0.2">
      <c r="A10793" s="2">
        <v>41705</v>
      </c>
      <c r="B10793">
        <v>6606</v>
      </c>
      <c r="C10793" t="s">
        <v>14</v>
      </c>
      <c r="D10793" t="str">
        <f t="shared" si="1087"/>
        <v>香港仔黃竹坑道125號, Hong Kong</v>
      </c>
      <c r="E10793" t="str">
        <f>VLOOKUP(F10793,'recent unique'!A:D,4,FALSE)</f>
        <v>香港仔黃竹坑道125號</v>
      </c>
      <c r="F10793" t="s">
        <v>236</v>
      </c>
      <c r="G10793" t="s">
        <v>234</v>
      </c>
      <c r="H10793" t="s">
        <v>11</v>
      </c>
      <c r="I10793" t="s">
        <v>233</v>
      </c>
      <c r="J10793" t="s">
        <v>235</v>
      </c>
      <c r="K10793" t="str">
        <f>VLOOKUP(F10793,'Unique Address'!A:D,4,FALSE)</f>
        <v>Aberdeen</v>
      </c>
      <c r="L10793">
        <f>VLOOKUP(K10793,'[2]AreaCoordinates xlsx'!$A$1:$D$65536,3,FALSE)</f>
        <v>22.252085900000001</v>
      </c>
      <c r="M10793">
        <f>VLOOKUP(K10793,'[2]AreaCoordinates xlsx'!$A$1:$D$65536,4,FALSE)</f>
        <v>114.1587983</v>
      </c>
    </row>
    <row r="10794" spans="1:13" x14ac:dyDescent="0.2">
      <c r="A10794" s="2">
        <v>41705</v>
      </c>
      <c r="B10794">
        <v>6606</v>
      </c>
      <c r="C10794" t="s">
        <v>14</v>
      </c>
      <c r="D10794" t="str">
        <f t="shared" si="1087"/>
        <v>柴灣樂民道3號, Hong Kong</v>
      </c>
      <c r="E10794" t="str">
        <f>VLOOKUP(F10794,'recent unique'!A:D,4,FALSE)</f>
        <v>柴灣樂民道3號</v>
      </c>
      <c r="F10794" t="s">
        <v>178</v>
      </c>
      <c r="G10794" t="s">
        <v>237</v>
      </c>
      <c r="H10794" t="s">
        <v>11</v>
      </c>
      <c r="I10794" t="s">
        <v>233</v>
      </c>
      <c r="J10794" t="s">
        <v>235</v>
      </c>
      <c r="K10794" t="str">
        <f>VLOOKUP(F10794,'Unique Address'!A:D,4,FALSE)</f>
        <v>Chai Wan</v>
      </c>
      <c r="L10794">
        <f>VLOOKUP(K10794,'[2]AreaCoordinates xlsx'!$A$1:$D$65536,3,FALSE)</f>
        <v>22.264624999999999</v>
      </c>
      <c r="M10794">
        <f>VLOOKUP(K10794,'[2]AreaCoordinates xlsx'!$A$1:$D$65536,4,FALSE)</f>
        <v>114.237139</v>
      </c>
    </row>
    <row r="10795" spans="1:13" x14ac:dyDescent="0.2">
      <c r="A10795" s="2">
        <v>41705</v>
      </c>
      <c r="B10795">
        <v>6606</v>
      </c>
      <c r="C10795" t="s">
        <v>14</v>
      </c>
      <c r="D10795" t="str">
        <f t="shared" si="1087"/>
        <v>薄扶林道102號, Hong Kong</v>
      </c>
      <c r="E10795" t="str">
        <f>VLOOKUP(F10795,'recent unique'!A:D,4,FALSE)</f>
        <v>薄扶林道102號</v>
      </c>
      <c r="F10795" t="s">
        <v>239</v>
      </c>
      <c r="G10795" t="s">
        <v>238</v>
      </c>
      <c r="H10795" t="s">
        <v>11</v>
      </c>
      <c r="I10795" t="s">
        <v>233</v>
      </c>
      <c r="J10795" t="s">
        <v>235</v>
      </c>
      <c r="K10795" t="str">
        <f>VLOOKUP(F10795,'Unique Address'!A:D,4,FALSE)</f>
        <v>Pok Fu Lam</v>
      </c>
      <c r="L10795">
        <f>VLOOKUP(K10795,'[2]AreaCoordinates xlsx'!$A$1:$D$65536,3,FALSE)</f>
        <v>22.267920100000001</v>
      </c>
      <c r="M10795">
        <f>VLOOKUP(K10795,'[2]AreaCoordinates xlsx'!$A$1:$D$65536,4,FALSE)</f>
        <v>114.1290719</v>
      </c>
    </row>
    <row r="10796" spans="1:13" x14ac:dyDescent="0.2">
      <c r="A10796" s="2">
        <v>41705</v>
      </c>
      <c r="B10796">
        <v>6606</v>
      </c>
      <c r="C10796" t="s">
        <v>14</v>
      </c>
      <c r="D10796" t="str">
        <f t="shared" si="1087"/>
        <v>灣仔皇后大道東282號, Hong Kong</v>
      </c>
      <c r="E10796" t="str">
        <f>VLOOKUP(F10796,'recent unique'!A:D,4,FALSE)</f>
        <v>灣仔皇后大道東282號</v>
      </c>
      <c r="F10796" t="s">
        <v>241</v>
      </c>
      <c r="G10796" t="s">
        <v>240</v>
      </c>
      <c r="H10796" t="s">
        <v>11</v>
      </c>
      <c r="I10796" t="s">
        <v>233</v>
      </c>
      <c r="J10796" t="s">
        <v>235</v>
      </c>
      <c r="K10796" t="str">
        <f>VLOOKUP(F10796,'Unique Address'!A:D,4,FALSE)</f>
        <v>Wan Chai</v>
      </c>
      <c r="L10796">
        <f>VLOOKUP(K10796,'[2]AreaCoordinates xlsx'!$A$1:$D$65536,3,FALSE)</f>
        <v>22.276022000000001</v>
      </c>
      <c r="M10796">
        <f>VLOOKUP(K10796,'[2]AreaCoordinates xlsx'!$A$1:$D$65536,4,FALSE)</f>
        <v>114.1751471</v>
      </c>
    </row>
    <row r="10797" spans="1:13" x14ac:dyDescent="0.2">
      <c r="A10797" s="2">
        <v>41705</v>
      </c>
      <c r="B10797">
        <v>6606</v>
      </c>
      <c r="C10797" t="s">
        <v>14</v>
      </c>
      <c r="D10797" t="str">
        <f t="shared" si="1087"/>
        <v>銅鑼灣東院道19號, Hong Kong</v>
      </c>
      <c r="E10797" t="str">
        <f>VLOOKUP(F10797,'recent unique'!A:D,4,FALSE)</f>
        <v>銅鑼灣東院道19號</v>
      </c>
      <c r="F10797" t="s">
        <v>243</v>
      </c>
      <c r="G10797" t="s">
        <v>242</v>
      </c>
      <c r="H10797" t="s">
        <v>11</v>
      </c>
      <c r="I10797" t="s">
        <v>233</v>
      </c>
      <c r="J10797" t="s">
        <v>235</v>
      </c>
      <c r="K10797" t="str">
        <f>VLOOKUP(F10797,'Unique Address'!A:D,4,FALSE)</f>
        <v>Causeway Bay</v>
      </c>
      <c r="L10797">
        <f>VLOOKUP(K10797,'[2]AreaCoordinates xlsx'!$A$1:$D$65536,3,FALSE)</f>
        <v>22.279729499999998</v>
      </c>
      <c r="M10797">
        <f>VLOOKUP(K10797,'[2]AreaCoordinates xlsx'!$A$1:$D$65536,4,FALSE)</f>
        <v>114.1870366</v>
      </c>
    </row>
    <row r="10798" spans="1:13" x14ac:dyDescent="0.2">
      <c r="A10798" s="2">
        <v>41705</v>
      </c>
      <c r="B10798">
        <v>6606</v>
      </c>
      <c r="C10798" t="s">
        <v>8</v>
      </c>
      <c r="D10798" t="str">
        <f t="shared" si="1087"/>
        <v>將軍澳靈實路8號, Hong Kong</v>
      </c>
      <c r="E10798" t="str">
        <f>VLOOKUP(F10798,'recent unique'!A:D,4,FALSE)</f>
        <v>將軍澳靈實路8號</v>
      </c>
      <c r="F10798" t="s">
        <v>245</v>
      </c>
      <c r="G10798" t="s">
        <v>244</v>
      </c>
      <c r="H10798" t="s">
        <v>11</v>
      </c>
      <c r="I10798" t="s">
        <v>233</v>
      </c>
      <c r="J10798" t="s">
        <v>235</v>
      </c>
      <c r="K10798" t="str">
        <f>VLOOKUP(F10798,'Unique Address'!A:D,4,FALSE)</f>
        <v>Tseung Kwan O</v>
      </c>
      <c r="L10798">
        <f>VLOOKUP(K10798,'[2]AreaCoordinates xlsx'!$A$1:$D$65536,3,FALSE)</f>
        <v>22.311936899999999</v>
      </c>
      <c r="M10798">
        <f>VLOOKUP(K10798,'[2]AreaCoordinates xlsx'!$A$1:$D$65536,4,FALSE)</f>
        <v>114.2568814</v>
      </c>
    </row>
    <row r="10799" spans="1:13" x14ac:dyDescent="0.2">
      <c r="A10799" s="2">
        <v>41705</v>
      </c>
      <c r="B10799">
        <v>6606</v>
      </c>
      <c r="C10799" t="s">
        <v>8</v>
      </c>
      <c r="D10799" t="str">
        <f t="shared" si="1087"/>
        <v>亞皆老街147B醫院管理局大樓, Hong Kong</v>
      </c>
      <c r="E10799" t="str">
        <f>VLOOKUP(F10799,'recent unique'!A:D,4,FALSE)</f>
        <v>亞皆老街147B醫院管理局大樓</v>
      </c>
      <c r="F10799" t="s">
        <v>247</v>
      </c>
      <c r="G10799" t="s">
        <v>246</v>
      </c>
      <c r="H10799" t="s">
        <v>11</v>
      </c>
      <c r="I10799" t="s">
        <v>233</v>
      </c>
      <c r="J10799" t="s">
        <v>235</v>
      </c>
      <c r="K10799" t="str">
        <f>VLOOKUP(F10799,'Unique Address'!A:D,4,FALSE)</f>
        <v>Mong Kok</v>
      </c>
      <c r="L10799">
        <f>VLOOKUP(K10799,'[2]AreaCoordinates xlsx'!$A$1:$D$65536,3,FALSE)</f>
        <v>22.318344199999999</v>
      </c>
      <c r="M10799">
        <f>VLOOKUP(K10799,'[2]AreaCoordinates xlsx'!$A$1:$D$65536,4,FALSE)</f>
        <v>114.17217460000001</v>
      </c>
    </row>
    <row r="10800" spans="1:13" x14ac:dyDescent="0.2">
      <c r="A10800" s="2">
        <v>41705</v>
      </c>
      <c r="B10800">
        <v>6606</v>
      </c>
      <c r="C10800" t="s">
        <v>8</v>
      </c>
      <c r="D10800" t="str">
        <f t="shared" si="1087"/>
        <v>亞皆老街147A九龍醫院, Hong Kong</v>
      </c>
      <c r="E10800" t="str">
        <f>VLOOKUP(F10800,'recent unique'!A:D,4,FALSE)</f>
        <v>亞皆老街147A九龍醫院</v>
      </c>
      <c r="F10800" t="s">
        <v>249</v>
      </c>
      <c r="G10800" t="s">
        <v>248</v>
      </c>
      <c r="H10800" t="s">
        <v>11</v>
      </c>
      <c r="I10800" t="s">
        <v>233</v>
      </c>
      <c r="J10800" t="s">
        <v>235</v>
      </c>
      <c r="K10800" t="str">
        <f>VLOOKUP(F10800,'Unique Address'!A:D,4,FALSE)</f>
        <v>Mong Kok</v>
      </c>
      <c r="L10800">
        <f>VLOOKUP(K10800,'[2]AreaCoordinates xlsx'!$A$1:$D$65536,3,FALSE)</f>
        <v>22.318344199999999</v>
      </c>
      <c r="M10800">
        <f>VLOOKUP(K10800,'[2]AreaCoordinates xlsx'!$A$1:$D$65536,4,FALSE)</f>
        <v>114.17217460000001</v>
      </c>
    </row>
    <row r="10801" spans="1:13" x14ac:dyDescent="0.2">
      <c r="A10801" s="2">
        <v>41705</v>
      </c>
      <c r="B10801">
        <v>6606</v>
      </c>
      <c r="C10801" t="s">
        <v>8</v>
      </c>
      <c r="D10801" t="str">
        <f t="shared" si="1087"/>
        <v>旺角鴉蘭街22號, Hong Kong</v>
      </c>
      <c r="E10801" t="str">
        <f>VLOOKUP(F10801,'recent unique'!A:D,4,FALSE)</f>
        <v>旺角鴉蘭街22號</v>
      </c>
      <c r="F10801" t="s">
        <v>251</v>
      </c>
      <c r="G10801" t="s">
        <v>250</v>
      </c>
      <c r="H10801" t="s">
        <v>11</v>
      </c>
      <c r="I10801" t="s">
        <v>233</v>
      </c>
      <c r="J10801" t="s">
        <v>235</v>
      </c>
      <c r="K10801" t="str">
        <f>VLOOKUP(F10801,'Unique Address'!A:D,4,FALSE)</f>
        <v>Mong Kok</v>
      </c>
      <c r="L10801">
        <f>VLOOKUP(K10801,'[2]AreaCoordinates xlsx'!$A$1:$D$65536,3,FALSE)</f>
        <v>22.318344199999999</v>
      </c>
      <c r="M10801">
        <f>VLOOKUP(K10801,'[2]AreaCoordinates xlsx'!$A$1:$D$65536,4,FALSE)</f>
        <v>114.17217460000001</v>
      </c>
    </row>
    <row r="10802" spans="1:13" x14ac:dyDescent="0.2">
      <c r="A10802" s="2">
        <v>41705</v>
      </c>
      <c r="B10802">
        <v>6606</v>
      </c>
      <c r="C10802" t="s">
        <v>8</v>
      </c>
      <c r="D10802" t="str">
        <f t="shared" si="1087"/>
        <v>黃大仙沙田坳道118號, Hong Kong</v>
      </c>
      <c r="E10802" t="str">
        <f>VLOOKUP(F10802,'recent unique'!A:D,4,FALSE)</f>
        <v>黃大仙沙田坳道118號</v>
      </c>
      <c r="F10802" t="s">
        <v>253</v>
      </c>
      <c r="G10802" t="s">
        <v>252</v>
      </c>
      <c r="H10802" t="s">
        <v>11</v>
      </c>
      <c r="I10802" t="s">
        <v>233</v>
      </c>
      <c r="J10802" t="s">
        <v>235</v>
      </c>
      <c r="K10802" t="str">
        <f>VLOOKUP(F10802,'Unique Address'!A:D,4,FALSE)</f>
        <v>Wong Tai Sin</v>
      </c>
      <c r="L10802">
        <f>VLOOKUP(K10802,'[2]AreaCoordinates xlsx'!$A$1:$D$65536,3,FALSE)</f>
        <v>22.342961500000001</v>
      </c>
      <c r="M10802">
        <f>VLOOKUP(K10802,'[2]AreaCoordinates xlsx'!$A$1:$D$65536,4,FALSE)</f>
        <v>114.1929813</v>
      </c>
    </row>
    <row r="10803" spans="1:13" x14ac:dyDescent="0.2">
      <c r="A10803" s="2">
        <v>41705</v>
      </c>
      <c r="B10803">
        <v>6606</v>
      </c>
      <c r="C10803" t="s">
        <v>8</v>
      </c>
      <c r="D10803" t="str">
        <f t="shared" si="1087"/>
        <v>荔枝角瑪嘉烈醫院道2-10號, Hong Kong</v>
      </c>
      <c r="E10803" t="str">
        <f>VLOOKUP(F10803,'recent unique'!A:D,4,FALSE)</f>
        <v>荔枝角瑪嘉烈醫院道2-10號</v>
      </c>
      <c r="F10803" t="s">
        <v>255</v>
      </c>
      <c r="G10803" t="s">
        <v>254</v>
      </c>
      <c r="H10803" t="s">
        <v>11</v>
      </c>
      <c r="I10803" t="s">
        <v>233</v>
      </c>
      <c r="J10803" t="s">
        <v>235</v>
      </c>
      <c r="K10803" t="str">
        <f>VLOOKUP(F10803,'Unique Address'!A:D,4,FALSE)</f>
        <v>Lai Chi Kok</v>
      </c>
      <c r="L10803">
        <f>VLOOKUP(K10803,'[2]AreaCoordinates xlsx'!$A$1:$D$65536,3,FALSE)</f>
        <v>22.337264999999999</v>
      </c>
      <c r="M10803">
        <f>VLOOKUP(K10803,'[2]AreaCoordinates xlsx'!$A$1:$D$65536,4,FALSE)</f>
        <v>114.148033</v>
      </c>
    </row>
    <row r="10804" spans="1:13" x14ac:dyDescent="0.2">
      <c r="A10804" s="2">
        <v>41705</v>
      </c>
      <c r="B10804">
        <v>6606</v>
      </c>
      <c r="C10804" t="s">
        <v>8</v>
      </c>
      <c r="D10804" t="str">
        <f t="shared" si="1087"/>
        <v>加士居道30號, Hong Kong</v>
      </c>
      <c r="E10804" t="str">
        <f>VLOOKUP(F10804,'recent unique'!A:D,4,FALSE)</f>
        <v>加士居道30號</v>
      </c>
      <c r="F10804" t="s">
        <v>257</v>
      </c>
      <c r="G10804" t="s">
        <v>256</v>
      </c>
      <c r="H10804" t="s">
        <v>11</v>
      </c>
      <c r="I10804" t="s">
        <v>233</v>
      </c>
      <c r="J10804" t="s">
        <v>235</v>
      </c>
      <c r="K10804" t="str">
        <f>VLOOKUP(F10804,'Unique Address'!A:D,4,FALSE)</f>
        <v>Yau Ma Tei</v>
      </c>
      <c r="L10804">
        <f>VLOOKUP(K10804,'[2]AreaCoordinates xlsx'!$A$1:$D$65536,3,FALSE)</f>
        <v>22.312828</v>
      </c>
      <c r="M10804">
        <f>VLOOKUP(K10804,'[2]AreaCoordinates xlsx'!$A$1:$D$65536,4,FALSE)</f>
        <v>114.170682</v>
      </c>
    </row>
    <row r="10805" spans="1:13" x14ac:dyDescent="0.2">
      <c r="A10805" s="2">
        <v>41705</v>
      </c>
      <c r="B10805">
        <v>6606</v>
      </c>
      <c r="C10805" t="s">
        <v>8</v>
      </c>
      <c r="D10805" t="str">
        <f t="shared" si="1087"/>
        <v>將軍澳坑口寳寧里2號, Hong Kong</v>
      </c>
      <c r="E10805" t="str">
        <f>VLOOKUP(F10805,'recent unique'!A:D,4,FALSE)</f>
        <v>將軍澳坑口寳寧里2號</v>
      </c>
      <c r="F10805" t="s">
        <v>259</v>
      </c>
      <c r="G10805" t="s">
        <v>258</v>
      </c>
      <c r="H10805" t="s">
        <v>11</v>
      </c>
      <c r="I10805" t="s">
        <v>233</v>
      </c>
      <c r="J10805" t="s">
        <v>235</v>
      </c>
      <c r="K10805" t="str">
        <f>VLOOKUP(F10805,'Unique Address'!A:D,4,FALSE)</f>
        <v>Tseung Kwan O</v>
      </c>
      <c r="L10805">
        <f>VLOOKUP(K10805,'[2]AreaCoordinates xlsx'!$A$1:$D$65536,3,FALSE)</f>
        <v>22.311936899999999</v>
      </c>
      <c r="M10805">
        <f>VLOOKUP(K10805,'[2]AreaCoordinates xlsx'!$A$1:$D$65536,4,FALSE)</f>
        <v>114.2568814</v>
      </c>
    </row>
    <row r="10806" spans="1:13" x14ac:dyDescent="0.2">
      <c r="A10806" s="2">
        <v>41705</v>
      </c>
      <c r="B10806">
        <v>6606</v>
      </c>
      <c r="C10806" t="s">
        <v>8</v>
      </c>
      <c r="D10806" t="str">
        <f t="shared" si="1087"/>
        <v>官塘協和街130號, Hong Kong</v>
      </c>
      <c r="E10806" t="str">
        <f>VLOOKUP(F10806,'recent unique'!A:D,4,FALSE)</f>
        <v>官塘協和街130號</v>
      </c>
      <c r="F10806" t="s">
        <v>260</v>
      </c>
      <c r="G10806" t="s">
        <v>104</v>
      </c>
      <c r="H10806" t="s">
        <v>11</v>
      </c>
      <c r="I10806" t="s">
        <v>233</v>
      </c>
      <c r="J10806" t="s">
        <v>235</v>
      </c>
      <c r="K10806" t="str">
        <f>VLOOKUP(F10806,'Unique Address'!A:D,4,FALSE)</f>
        <v>Kwun Tong</v>
      </c>
      <c r="L10806">
        <f>VLOOKUP(K10806,'[2]AreaCoordinates xlsx'!$A$1:$D$65536,3,FALSE)</f>
        <v>22.3103686</v>
      </c>
      <c r="M10806">
        <f>VLOOKUP(K10806,'[2]AreaCoordinates xlsx'!$A$1:$D$65536,4,FALSE)</f>
        <v>114.22270349999999</v>
      </c>
    </row>
    <row r="10807" spans="1:13" x14ac:dyDescent="0.2">
      <c r="A10807" s="2">
        <v>41705</v>
      </c>
      <c r="B10807">
        <v>6606</v>
      </c>
      <c r="C10807" t="s">
        <v>19</v>
      </c>
      <c r="D10807" t="str">
        <f t="shared" si="1087"/>
        <v>屯門青松觀路15號, Hong Kong</v>
      </c>
      <c r="E10807" t="str">
        <f>VLOOKUP(F10807,'recent unique'!A:D,4,FALSE)</f>
        <v>屯門青松觀路15號</v>
      </c>
      <c r="F10807" t="s">
        <v>218</v>
      </c>
      <c r="G10807" t="s">
        <v>261</v>
      </c>
      <c r="H10807" t="s">
        <v>11</v>
      </c>
      <c r="I10807" t="s">
        <v>233</v>
      </c>
      <c r="J10807" t="s">
        <v>235</v>
      </c>
      <c r="K10807" t="str">
        <f>VLOOKUP(F10807,'Unique Address'!A:D,4,FALSE)</f>
        <v>Tuen Mun</v>
      </c>
      <c r="L10807">
        <f>VLOOKUP(K10807,'[2]AreaCoordinates xlsx'!$A$1:$D$65536,3,FALSE)</f>
        <v>22.390829499999999</v>
      </c>
      <c r="M10807">
        <f>VLOOKUP(K10807,'[2]AreaCoordinates xlsx'!$A$1:$D$65536,4,FALSE)</f>
        <v>113.9725126</v>
      </c>
    </row>
    <row r="10808" spans="1:13" x14ac:dyDescent="0.2">
      <c r="A10808" s="2">
        <v>41705</v>
      </c>
      <c r="B10808">
        <v>6606</v>
      </c>
      <c r="C10808" t="s">
        <v>19</v>
      </c>
      <c r="D10808" t="str">
        <f t="shared" si="1087"/>
        <v>上水保健路9號, Hong Kong</v>
      </c>
      <c r="E10808" t="str">
        <f>VLOOKUP(F10808,'recent unique'!A:D,4,FALSE)</f>
        <v>上水保健路9號</v>
      </c>
      <c r="F10808" t="s">
        <v>263</v>
      </c>
      <c r="G10808" t="s">
        <v>262</v>
      </c>
      <c r="H10808" t="s">
        <v>11</v>
      </c>
      <c r="I10808" t="s">
        <v>233</v>
      </c>
      <c r="J10808" t="s">
        <v>235</v>
      </c>
      <c r="K10808" t="str">
        <f>VLOOKUP(F10808,'Unique Address'!A:D,4,FALSE)</f>
        <v>Sheung Shui</v>
      </c>
      <c r="L10808">
        <f>VLOOKUP(K10808,'[2]AreaCoordinates xlsx'!$A$1:$D$65536,3,FALSE)</f>
        <v>22.511200800000001</v>
      </c>
      <c r="M10808">
        <f>VLOOKUP(K10808,'[2]AreaCoordinates xlsx'!$A$1:$D$65536,4,FALSE)</f>
        <v>114.1260991</v>
      </c>
    </row>
    <row r="10809" spans="1:13" x14ac:dyDescent="0.2">
      <c r="A10809" s="2">
        <v>41705</v>
      </c>
      <c r="B10809">
        <v>6606</v>
      </c>
      <c r="C10809" t="s">
        <v>19</v>
      </c>
      <c r="D10809" t="str">
        <f t="shared" si="1087"/>
        <v>沙田銀城街30-32號, Hong Kong</v>
      </c>
      <c r="E10809" t="str">
        <f>VLOOKUP(F10809,'recent unique'!A:D,4,FALSE)</f>
        <v>沙田銀城街30-32號</v>
      </c>
      <c r="F10809" t="s">
        <v>174</v>
      </c>
      <c r="G10809" t="s">
        <v>172</v>
      </c>
      <c r="H10809" t="s">
        <v>11</v>
      </c>
      <c r="I10809" t="s">
        <v>233</v>
      </c>
      <c r="J10809" t="s">
        <v>235</v>
      </c>
      <c r="K10809" t="str">
        <f>VLOOKUP(F10809,'Unique Address'!A:D,4,FALSE)</f>
        <v>Sha Tin</v>
      </c>
      <c r="L10809">
        <f>VLOOKUP(K10809,'[2]AreaCoordinates xlsx'!$A$1:$D$65536,3,FALSE)</f>
        <v>22.377130399999999</v>
      </c>
      <c r="M10809">
        <f>VLOOKUP(K10809,'[2]AreaCoordinates xlsx'!$A$1:$D$65536,4,FALSE)</f>
        <v>114.1974398</v>
      </c>
    </row>
    <row r="10810" spans="1:13" x14ac:dyDescent="0.2">
      <c r="A10810" s="2">
        <v>41705</v>
      </c>
      <c r="B10810">
        <v>6606</v>
      </c>
      <c r="C10810" t="s">
        <v>19</v>
      </c>
      <c r="D10810" t="str">
        <f t="shared" si="1087"/>
        <v>沙田馬鞍山亞公角街33號, Hong Kong</v>
      </c>
      <c r="E10810" t="str">
        <f>VLOOKUP(F10810,'recent unique'!A:D,4,FALSE)</f>
        <v>沙田馬鞍山亞公角街33號</v>
      </c>
      <c r="F10810" t="s">
        <v>90</v>
      </c>
      <c r="G10810" t="s">
        <v>264</v>
      </c>
      <c r="H10810" t="s">
        <v>11</v>
      </c>
      <c r="I10810" t="s">
        <v>233</v>
      </c>
      <c r="J10810" t="s">
        <v>235</v>
      </c>
      <c r="K10810" t="str">
        <f>VLOOKUP(F10810,'Unique Address'!A:D,4,FALSE)</f>
        <v>Ma On Shan</v>
      </c>
      <c r="L10810">
        <f>VLOOKUP(K10810,'[2]AreaCoordinates xlsx'!$A$1:$D$65536,3,FALSE)</f>
        <v>22.403069899999998</v>
      </c>
      <c r="M10810">
        <f>VLOOKUP(K10810,'[2]AreaCoordinates xlsx'!$A$1:$D$65536,4,FALSE)</f>
        <v>114.24499369999999</v>
      </c>
    </row>
    <row r="10811" spans="1:13" x14ac:dyDescent="0.2">
      <c r="A10811" s="2">
        <v>41705</v>
      </c>
      <c r="B10811">
        <v>6606</v>
      </c>
      <c r="C10811" t="s">
        <v>19</v>
      </c>
      <c r="D10811" t="str">
        <f t="shared" si="1087"/>
        <v>大埔全安路9號, Hong Kong</v>
      </c>
      <c r="E10811" t="str">
        <f>VLOOKUP(F10811,'recent unique'!A:D,4,FALSE)</f>
        <v>大埔全安路9號</v>
      </c>
      <c r="F10811" t="s">
        <v>266</v>
      </c>
      <c r="G10811" t="s">
        <v>265</v>
      </c>
      <c r="H10811" t="s">
        <v>11</v>
      </c>
      <c r="I10811" t="s">
        <v>233</v>
      </c>
      <c r="J10811" t="s">
        <v>235</v>
      </c>
      <c r="K10811" t="str">
        <f>VLOOKUP(F10811,'Unique Address'!A:D,4,FALSE)</f>
        <v>Tai Po</v>
      </c>
      <c r="L10811">
        <f>VLOOKUP(K10811,'[2]AreaCoordinates xlsx'!$A$1:$D$65536,3,FALSE)</f>
        <v>22.440896800000001</v>
      </c>
      <c r="M10811">
        <f>VLOOKUP(K10811,'[2]AreaCoordinates xlsx'!$A$1:$D$65536,4,FALSE)</f>
        <v>114.16474340000001</v>
      </c>
    </row>
    <row r="10812" spans="1:13" x14ac:dyDescent="0.2">
      <c r="A10812" s="2">
        <v>41705</v>
      </c>
      <c r="B10812">
        <v>6606</v>
      </c>
      <c r="C10812" t="s">
        <v>19</v>
      </c>
      <c r="D10812" t="str">
        <f t="shared" si="1087"/>
        <v>屯門青松觀道23號, Hong Kong</v>
      </c>
      <c r="E10812" t="str">
        <f>VLOOKUP(F10812,'recent unique'!A:D,4,FALSE)</f>
        <v>屯門青松觀道23號</v>
      </c>
      <c r="F10812" t="s">
        <v>268</v>
      </c>
      <c r="G10812" t="s">
        <v>267</v>
      </c>
      <c r="H10812" t="s">
        <v>11</v>
      </c>
      <c r="I10812" t="s">
        <v>233</v>
      </c>
      <c r="J10812" t="s">
        <v>235</v>
      </c>
      <c r="K10812" t="str">
        <f>VLOOKUP(F10812,'Unique Address'!A:D,4,FALSE)</f>
        <v>Tuen Mun</v>
      </c>
      <c r="L10812">
        <f>VLOOKUP(K10812,'[2]AreaCoordinates xlsx'!$A$1:$D$65536,3,FALSE)</f>
        <v>22.390829499999999</v>
      </c>
      <c r="M10812">
        <f>VLOOKUP(K10812,'[2]AreaCoordinates xlsx'!$A$1:$D$65536,4,FALSE)</f>
        <v>113.9725126</v>
      </c>
    </row>
    <row r="10813" spans="1:13" x14ac:dyDescent="0.2">
      <c r="A10813" s="2">
        <v>41705</v>
      </c>
      <c r="B10813">
        <v>512</v>
      </c>
      <c r="C10813" t="s">
        <v>19</v>
      </c>
      <c r="D10813" t="str">
        <f t="shared" si="1087"/>
        <v>新界大埔全安路11 號, Hong Kong</v>
      </c>
      <c r="E10813" t="str">
        <f>VLOOKUP(F10813,'recent unique'!A:D,4,FALSE)</f>
        <v>新界大埔全安路11 號</v>
      </c>
      <c r="F10813" t="s">
        <v>272</v>
      </c>
      <c r="G10813" t="s">
        <v>270</v>
      </c>
      <c r="H10813" t="s">
        <v>11</v>
      </c>
      <c r="I10813" t="s">
        <v>269</v>
      </c>
      <c r="J10813" t="s">
        <v>271</v>
      </c>
      <c r="K10813" t="str">
        <f>VLOOKUP(F10813,'Unique Address'!A:D,4,FALSE)</f>
        <v>Tai Po</v>
      </c>
      <c r="L10813">
        <f>VLOOKUP(K10813,'[2]AreaCoordinates xlsx'!$A$1:$D$65536,3,FALSE)</f>
        <v>22.440896800000001</v>
      </c>
      <c r="M10813">
        <f>VLOOKUP(K10813,'[2]AreaCoordinates xlsx'!$A$1:$D$65536,4,FALSE)</f>
        <v>114.16474340000001</v>
      </c>
    </row>
    <row r="10814" spans="1:13" x14ac:dyDescent="0.2">
      <c r="A10814" s="2">
        <v>41705</v>
      </c>
      <c r="B10814">
        <v>0</v>
      </c>
      <c r="C10814" t="s">
        <v>19</v>
      </c>
      <c r="D10814" t="str">
        <f t="shared" si="1087"/>
        <v>赤鱲角香港國際機場, Hong Kong</v>
      </c>
      <c r="E10814" t="str">
        <f>VLOOKUP(F10814,'recent unique'!A:D,4,FALSE)</f>
        <v>赤鱲角香港國際機場</v>
      </c>
      <c r="F10814" t="s">
        <v>276</v>
      </c>
      <c r="G10814" t="s">
        <v>274</v>
      </c>
      <c r="H10814" t="s">
        <v>11</v>
      </c>
      <c r="I10814" t="s">
        <v>273</v>
      </c>
      <c r="J10814" t="s">
        <v>275</v>
      </c>
      <c r="K10814" t="str">
        <f>VLOOKUP(F10814,'Unique Address'!A:D,4,FALSE)</f>
        <v>Chek Lap Kok</v>
      </c>
      <c r="L10814">
        <f>VLOOKUP(K10814,'[2]AreaCoordinates xlsx'!$A$1:$D$65536,3,FALSE)</f>
        <v>22.3083934</v>
      </c>
      <c r="M10814">
        <f>VLOOKUP(K10814,'[2]AreaCoordinates xlsx'!$A$1:$D$65536,4,FALSE)</f>
        <v>113.923907</v>
      </c>
    </row>
    <row r="10815" spans="1:13" x14ac:dyDescent="0.2">
      <c r="A10815" s="2">
        <v>41705</v>
      </c>
      <c r="B10815">
        <v>7782</v>
      </c>
      <c r="C10815" t="s">
        <v>19</v>
      </c>
      <c r="D10815" t="str">
        <f t="shared" si="1087"/>
        <v>大埔林錦公路嘉道理農場, Hong Kong</v>
      </c>
      <c r="E10815" t="str">
        <f>VLOOKUP(F10815,'recent unique'!A:D,4,FALSE)</f>
        <v>大埔林錦公路嘉道理農場</v>
      </c>
      <c r="F10815" t="s">
        <v>280</v>
      </c>
      <c r="G10815" t="s">
        <v>278</v>
      </c>
      <c r="H10815" t="s">
        <v>11</v>
      </c>
      <c r="I10815" t="s">
        <v>277</v>
      </c>
      <c r="J10815" t="s">
        <v>279</v>
      </c>
      <c r="K10815" t="str">
        <f>VLOOKUP(F10815,'Unique Address'!A:D,4,FALSE)</f>
        <v>Tai Po</v>
      </c>
      <c r="L10815">
        <f>VLOOKUP(K10815,'[2]AreaCoordinates xlsx'!$A$1:$D$65536,3,FALSE)</f>
        <v>22.440896800000001</v>
      </c>
      <c r="M10815">
        <f>VLOOKUP(K10815,'[2]AreaCoordinates xlsx'!$A$1:$D$65536,4,FALSE)</f>
        <v>114.16474340000001</v>
      </c>
    </row>
    <row r="10816" spans="1:13" x14ac:dyDescent="0.2">
      <c r="A10816" s="2">
        <v>41705</v>
      </c>
      <c r="B10816">
        <v>4930</v>
      </c>
      <c r="C10816" t="s">
        <v>19</v>
      </c>
      <c r="D10816" t="str">
        <f t="shared" ref="D10816:D10824" si="1088">E10816&amp;", Hong Kong"</f>
        <v>將軍澳靈實路8號, Hong Kong</v>
      </c>
      <c r="E10816" t="str">
        <f>VLOOKUP(F10816,'recent unique'!A:D,4,FALSE)</f>
        <v>將軍澳靈實路8號</v>
      </c>
      <c r="F10816" t="s">
        <v>245</v>
      </c>
      <c r="G10816" t="s">
        <v>282</v>
      </c>
      <c r="H10816" t="s">
        <v>11</v>
      </c>
      <c r="I10816" t="s">
        <v>281</v>
      </c>
      <c r="J10816" t="s">
        <v>283</v>
      </c>
      <c r="K10816" t="str">
        <f>VLOOKUP(F10816,'Unique Address'!A:D,4,FALSE)</f>
        <v>Tseung Kwan O</v>
      </c>
      <c r="L10816">
        <f>VLOOKUP(K10816,'[2]AreaCoordinates xlsx'!$A$1:$D$65536,3,FALSE)</f>
        <v>22.311936899999999</v>
      </c>
      <c r="M10816">
        <f>VLOOKUP(K10816,'[2]AreaCoordinates xlsx'!$A$1:$D$65536,4,FALSE)</f>
        <v>114.2568814</v>
      </c>
    </row>
    <row r="10817" spans="1:13" x14ac:dyDescent="0.2">
      <c r="A10817" s="2">
        <v>41705</v>
      </c>
      <c r="B10817">
        <v>1240</v>
      </c>
      <c r="C10817" t="s">
        <v>19</v>
      </c>
      <c r="D10817" t="str">
        <f t="shared" si="1088"/>
        <v>屯門蝴蝶灣泳灘, Hong Kong</v>
      </c>
      <c r="E10817" t="str">
        <f>VLOOKUP(F10817,'recent unique'!A:D,4,FALSE)</f>
        <v>屯門蝴蝶灣泳灘</v>
      </c>
      <c r="F10817" t="s">
        <v>287</v>
      </c>
      <c r="G10817" t="s">
        <v>285</v>
      </c>
      <c r="H10817" t="s">
        <v>11</v>
      </c>
      <c r="I10817" t="s">
        <v>284</v>
      </c>
      <c r="J10817" t="s">
        <v>286</v>
      </c>
      <c r="K10817" t="str">
        <f>VLOOKUP(F10817,'Unique Address'!A:D,4,FALSE)</f>
        <v>Tuen Mun</v>
      </c>
      <c r="L10817">
        <f>VLOOKUP(K10817,'[2]AreaCoordinates xlsx'!$A$1:$D$65536,3,FALSE)</f>
        <v>22.390829499999999</v>
      </c>
      <c r="M10817">
        <f>VLOOKUP(K10817,'[2]AreaCoordinates xlsx'!$A$1:$D$65536,4,FALSE)</f>
        <v>113.9725126</v>
      </c>
    </row>
    <row r="10818" spans="1:13" x14ac:dyDescent="0.2">
      <c r="A10818" s="2">
        <v>41705</v>
      </c>
      <c r="B10818">
        <v>12078</v>
      </c>
      <c r="C10818" t="s">
        <v>19</v>
      </c>
      <c r="D10818" t="str">
        <f t="shared" si="1088"/>
        <v>大埔全安路9號, Hong Kong</v>
      </c>
      <c r="E10818" t="str">
        <f>VLOOKUP(F10818,'recent unique'!A:D,4,FALSE)</f>
        <v>大埔全安路9號</v>
      </c>
      <c r="F10818" t="s">
        <v>291</v>
      </c>
      <c r="G10818" t="s">
        <v>289</v>
      </c>
      <c r="H10818" t="s">
        <v>11</v>
      </c>
      <c r="I10818" t="s">
        <v>288</v>
      </c>
      <c r="J10818" t="s">
        <v>290</v>
      </c>
      <c r="K10818" t="str">
        <f>VLOOKUP(F10818,'Unique Address'!A:D,4,FALSE)</f>
        <v>Tai Po</v>
      </c>
      <c r="L10818">
        <f>VLOOKUP(K10818,'[2]AreaCoordinates xlsx'!$A$1:$D$65536,3,FALSE)</f>
        <v>22.440896800000001</v>
      </c>
      <c r="M10818">
        <f>VLOOKUP(K10818,'[2]AreaCoordinates xlsx'!$A$1:$D$65536,4,FALSE)</f>
        <v>114.16474340000001</v>
      </c>
    </row>
    <row r="10819" spans="1:13" x14ac:dyDescent="0.2">
      <c r="A10819" s="2">
        <v>41705</v>
      </c>
      <c r="B10819">
        <v>231</v>
      </c>
      <c r="C10819" t="s">
        <v>14</v>
      </c>
      <c r="D10819" t="str">
        <f t="shared" si="1088"/>
        <v>香港銅鑼灣東院道19號, Hong Kong</v>
      </c>
      <c r="E10819" t="str">
        <f>VLOOKUP(F10819,'recent unique'!A:D,4,FALSE)</f>
        <v>香港銅鑼灣東院道19號</v>
      </c>
      <c r="F10819" t="s">
        <v>293</v>
      </c>
      <c r="G10819" t="s">
        <v>292</v>
      </c>
      <c r="H10819" t="s">
        <v>11</v>
      </c>
      <c r="I10819" t="s">
        <v>65</v>
      </c>
      <c r="J10819" t="s">
        <v>67</v>
      </c>
      <c r="K10819" t="str">
        <f>VLOOKUP(F10819,'Unique Address'!A:D,4,FALSE)</f>
        <v>Causeway Bay</v>
      </c>
      <c r="L10819">
        <f>VLOOKUP(K10819,'[2]AreaCoordinates xlsx'!$A$1:$D$65536,3,FALSE)</f>
        <v>22.279729499999998</v>
      </c>
      <c r="M10819">
        <f>VLOOKUP(K10819,'[2]AreaCoordinates xlsx'!$A$1:$D$65536,4,FALSE)</f>
        <v>114.1870366</v>
      </c>
    </row>
    <row r="10820" spans="1:13" x14ac:dyDescent="0.2">
      <c r="A10820" s="2">
        <v>41705</v>
      </c>
      <c r="B10820">
        <v>231</v>
      </c>
      <c r="C10820" t="s">
        <v>14</v>
      </c>
      <c r="D10820" t="str">
        <f t="shared" si="1088"/>
        <v>香港大口環道9號, Hong Kong</v>
      </c>
      <c r="E10820" t="str">
        <f>VLOOKUP(F10820,'recent unique'!A:D,4,FALSE)</f>
        <v>香港大口環道9號</v>
      </c>
      <c r="F10820" t="s">
        <v>295</v>
      </c>
      <c r="G10820" t="s">
        <v>294</v>
      </c>
      <c r="H10820" t="s">
        <v>11</v>
      </c>
      <c r="I10820" t="s">
        <v>65</v>
      </c>
      <c r="J10820" t="s">
        <v>67</v>
      </c>
      <c r="K10820" t="str">
        <f>VLOOKUP(F10820,'Unique Address'!A:D,4,FALSE)</f>
        <v>Sandy Bay</v>
      </c>
      <c r="L10820">
        <f>VLOOKUP(K10820,'[2]AreaCoordinates xlsx'!$A$1:$D$65536,3,FALSE)</f>
        <v>22.270135199999999</v>
      </c>
      <c r="M10820">
        <f>VLOOKUP(K10820,'[2]AreaCoordinates xlsx'!$A$1:$D$65536,4,FALSE)</f>
        <v>114.11941040000001</v>
      </c>
    </row>
    <row r="10821" spans="1:13" x14ac:dyDescent="0.2">
      <c r="A10821" s="2">
        <v>41705</v>
      </c>
      <c r="B10821">
        <v>231</v>
      </c>
      <c r="C10821" t="s">
        <v>14</v>
      </c>
      <c r="D10821" t="str">
        <f t="shared" si="1088"/>
        <v>香港普仁街12號, Hong Kong</v>
      </c>
      <c r="E10821" t="str">
        <f>VLOOKUP(F10821,'recent unique'!A:D,4,FALSE)</f>
        <v>香港普仁街12號</v>
      </c>
      <c r="F10821" t="s">
        <v>297</v>
      </c>
      <c r="G10821" t="s">
        <v>296</v>
      </c>
      <c r="H10821" t="s">
        <v>11</v>
      </c>
      <c r="I10821" t="s">
        <v>65</v>
      </c>
      <c r="J10821" t="s">
        <v>67</v>
      </c>
      <c r="K10821" t="str">
        <f>VLOOKUP(F10821,'Unique Address'!A:D,4,FALSE)</f>
        <v>Mid-level</v>
      </c>
      <c r="L10821">
        <f>VLOOKUP(K10821,'[2]AreaCoordinates xlsx'!$A$1:$D$65536,3,FALSE)</f>
        <v>22.2811673</v>
      </c>
      <c r="M10821">
        <f>VLOOKUP(K10821,'[2]AreaCoordinates xlsx'!$A$1:$D$65536,4,FALSE)</f>
        <v>114.142449</v>
      </c>
    </row>
    <row r="10822" spans="1:13" x14ac:dyDescent="0.2">
      <c r="A10822" s="2">
        <v>41705</v>
      </c>
      <c r="B10822">
        <v>231</v>
      </c>
      <c r="C10822" t="s">
        <v>8</v>
      </c>
      <c r="D10822" t="str">
        <f t="shared" si="1088"/>
        <v>九龍油麻地窩打老道25號, Hong Kong</v>
      </c>
      <c r="E10822" t="str">
        <f>VLOOKUP(F10822,'recent unique'!A:D,4,FALSE)</f>
        <v>九龍油麻地窩打老道25號</v>
      </c>
      <c r="F10822" t="s">
        <v>299</v>
      </c>
      <c r="G10822" t="s">
        <v>298</v>
      </c>
      <c r="H10822" t="s">
        <v>11</v>
      </c>
      <c r="I10822" t="s">
        <v>65</v>
      </c>
      <c r="J10822" t="s">
        <v>67</v>
      </c>
      <c r="K10822" t="str">
        <f>VLOOKUP(F10822,'Unique Address'!A:D,4,FALSE)</f>
        <v>Yau Ma Tei</v>
      </c>
      <c r="L10822">
        <f>VLOOKUP(K10822,'[2]AreaCoordinates xlsx'!$A$1:$D$65536,3,FALSE)</f>
        <v>22.312828</v>
      </c>
      <c r="M10822">
        <f>VLOOKUP(K10822,'[2]AreaCoordinates xlsx'!$A$1:$D$65536,4,FALSE)</f>
        <v>114.170682</v>
      </c>
    </row>
    <row r="10823" spans="1:13" x14ac:dyDescent="0.2">
      <c r="A10823" s="2">
        <v>41705</v>
      </c>
      <c r="B10823">
        <v>231</v>
      </c>
      <c r="C10823" t="s">
        <v>8</v>
      </c>
      <c r="D10823" t="str">
        <f t="shared" si="1088"/>
        <v>九龍黃大仙沙田坳道124號, Hong Kong</v>
      </c>
      <c r="E10823" t="str">
        <f>VLOOKUP(F10823,'recent unique'!A:D,4,FALSE)</f>
        <v>九龍黃大仙沙田坳道124號</v>
      </c>
      <c r="F10823" t="s">
        <v>301</v>
      </c>
      <c r="G10823" t="s">
        <v>300</v>
      </c>
      <c r="H10823" t="s">
        <v>11</v>
      </c>
      <c r="I10823" t="s">
        <v>65</v>
      </c>
      <c r="J10823" t="s">
        <v>67</v>
      </c>
      <c r="K10823" t="str">
        <f>VLOOKUP(F10823,'Unique Address'!A:D,4,FALSE)</f>
        <v>Wong Tai Sin</v>
      </c>
      <c r="L10823">
        <f>VLOOKUP(K10823,'[2]AreaCoordinates xlsx'!$A$1:$D$65536,3,FALSE)</f>
        <v>22.342961500000001</v>
      </c>
      <c r="M10823">
        <f>VLOOKUP(K10823,'[2]AreaCoordinates xlsx'!$A$1:$D$65536,4,FALSE)</f>
        <v>114.1929813</v>
      </c>
    </row>
    <row r="10824" spans="1:13" x14ac:dyDescent="0.2">
      <c r="A10824" s="2">
        <v>41706</v>
      </c>
      <c r="B10824">
        <v>3824</v>
      </c>
      <c r="C10824" t="s">
        <v>19</v>
      </c>
      <c r="D10824" t="str">
        <f t="shared" si="1088"/>
        <v>港鐵大學站B, Hong Kong</v>
      </c>
      <c r="E10824" t="str">
        <f>VLOOKUP(F10824,'recent unique'!A:D,4,FALSE)</f>
        <v>港鐵大學站B</v>
      </c>
      <c r="F10824" t="s">
        <v>2030</v>
      </c>
      <c r="G10824" t="s">
        <v>671</v>
      </c>
      <c r="H10824" t="s">
        <v>11</v>
      </c>
      <c r="I10824" t="s">
        <v>372</v>
      </c>
      <c r="J10824" t="s">
        <v>374</v>
      </c>
      <c r="K10824" t="str">
        <f>VLOOKUP(F10824,'Unique Address'!A:D,4,FALSE)</f>
        <v>Ma Liu Shui</v>
      </c>
      <c r="L10824">
        <f>VLOOKUP(K10824,'[2]AreaCoordinates xlsx'!$A$1:$D$65536,3,FALSE)</f>
        <v>22.423144799999999</v>
      </c>
      <c r="M10824">
        <f>VLOOKUP(K10824,'[2]AreaCoordinates xlsx'!$A$1:$D$65536,4,FALSE)</f>
        <v>114.2063565</v>
      </c>
    </row>
    <row r="10825" spans="1:13" x14ac:dyDescent="0.2">
      <c r="A10825" s="2">
        <v>41706</v>
      </c>
      <c r="B10825">
        <v>16</v>
      </c>
      <c r="C10825" t="s">
        <v>8</v>
      </c>
      <c r="D10825" t="str">
        <f>E10825&amp;", Hong Kong"</f>
        <v>Kowloon, Hong Kong</v>
      </c>
      <c r="E10825" t="s">
        <v>8</v>
      </c>
      <c r="F10825" t="str">
        <f t="shared" ref="F10825:F10827" si="1089">"  "</f>
        <v xml:space="preserve">  </v>
      </c>
      <c r="G10825" t="str">
        <f t="shared" ref="G10825:G10827" si="1090">C10825</f>
        <v>Kowloon</v>
      </c>
      <c r="H10825" t="s">
        <v>602</v>
      </c>
      <c r="I10825" t="s">
        <v>2031</v>
      </c>
      <c r="J10825" t="s">
        <v>2032</v>
      </c>
      <c r="K10825" t="s">
        <v>8</v>
      </c>
      <c r="L10825">
        <f>VLOOKUP(K10825,'[2]AreaCoordinates xlsx'!$A$1:$D$65536,3,FALSE)</f>
        <v>22.329259</v>
      </c>
      <c r="M10825">
        <f>VLOOKUP(K10825,'[2]AreaCoordinates xlsx'!$A$1:$D$65536,4,FALSE)</f>
        <v>114.183446</v>
      </c>
    </row>
    <row r="10826" spans="1:13" x14ac:dyDescent="0.2">
      <c r="A10826" s="2">
        <v>41706</v>
      </c>
      <c r="B10826">
        <v>4511</v>
      </c>
      <c r="C10826" t="s">
        <v>19</v>
      </c>
      <c r="D10826" t="str">
        <f t="shared" ref="D10826:D10827" si="1091">E10826</f>
        <v>New Territories, Hong Kong</v>
      </c>
      <c r="E10826" t="s">
        <v>11842</v>
      </c>
      <c r="F10826" t="str">
        <f t="shared" si="1089"/>
        <v xml:space="preserve">  </v>
      </c>
      <c r="G10826" t="str">
        <f t="shared" si="1090"/>
        <v>New Territories and Islands</v>
      </c>
      <c r="H10826" t="s">
        <v>602</v>
      </c>
      <c r="I10826" t="s">
        <v>2033</v>
      </c>
      <c r="J10826" t="s">
        <v>2034</v>
      </c>
      <c r="K10826" t="s">
        <v>11466</v>
      </c>
      <c r="L10826">
        <f>VLOOKUP(K10826,'[2]AreaCoordinates xlsx'!$A$1:$D$65536,3,FALSE)</f>
        <v>22.357692</v>
      </c>
      <c r="M10826">
        <f>VLOOKUP(K10826,'[2]AreaCoordinates xlsx'!$A$1:$D$65536,4,FALSE)</f>
        <v>114.13761289999999</v>
      </c>
    </row>
    <row r="10827" spans="1:13" x14ac:dyDescent="0.2">
      <c r="A10827" s="2">
        <v>41706</v>
      </c>
      <c r="B10827">
        <v>5482</v>
      </c>
      <c r="C10827" t="s">
        <v>14</v>
      </c>
      <c r="D10827" t="str">
        <f t="shared" si="1091"/>
        <v>Hong Kong Island</v>
      </c>
      <c r="E10827" t="s">
        <v>11465</v>
      </c>
      <c r="F10827" t="str">
        <f t="shared" si="1089"/>
        <v xml:space="preserve">  </v>
      </c>
      <c r="G10827" t="str">
        <f t="shared" si="1090"/>
        <v>HK Island</v>
      </c>
      <c r="H10827" t="s">
        <v>602</v>
      </c>
      <c r="I10827" t="s">
        <v>2035</v>
      </c>
      <c r="J10827" t="s">
        <v>2036</v>
      </c>
      <c r="K10827" t="s">
        <v>11465</v>
      </c>
      <c r="L10827">
        <f>VLOOKUP(K10827,'[2]AreaCoordinates xlsx'!$A$1:$D$65536,3,FALSE)</f>
        <v>22.244479999999999</v>
      </c>
      <c r="M10827">
        <f>VLOOKUP(K10827,'[2]AreaCoordinates xlsx'!$A$1:$D$65536,4,FALSE)</f>
        <v>114.1860519</v>
      </c>
    </row>
    <row r="10828" spans="1:13" x14ac:dyDescent="0.2">
      <c r="A10828" s="2">
        <v>41706</v>
      </c>
      <c r="B10828">
        <v>128</v>
      </c>
      <c r="C10828" t="s">
        <v>14</v>
      </c>
      <c r="D10828" t="str">
        <f>E10828&amp;", Hong Kong"</f>
        <v>軒尼詩道489號, Hong Kong</v>
      </c>
      <c r="E10828" t="str">
        <f>VLOOKUP(F10828,'recent unique'!A:D,4,FALSE)</f>
        <v>軒尼詩道489號</v>
      </c>
      <c r="F10828" t="s">
        <v>2038</v>
      </c>
      <c r="G10828" t="s">
        <v>2037</v>
      </c>
      <c r="H10828" t="s">
        <v>486</v>
      </c>
      <c r="I10828" t="s">
        <v>1541</v>
      </c>
      <c r="J10828" t="s">
        <v>1542</v>
      </c>
      <c r="K10828" t="str">
        <f>VLOOKUP(F10828,'Unique Address'!A:D,4,FALSE)</f>
        <v>Causeway Bay</v>
      </c>
      <c r="L10828">
        <f>VLOOKUP(K10828,'[2]AreaCoordinates xlsx'!$A$1:$D$65536,3,FALSE)</f>
        <v>22.279729499999998</v>
      </c>
      <c r="M10828">
        <f>VLOOKUP(K10828,'[2]AreaCoordinates xlsx'!$A$1:$D$65536,4,FALSE)</f>
        <v>114.1870366</v>
      </c>
    </row>
    <row r="10829" spans="1:13" x14ac:dyDescent="0.2">
      <c r="A10829" s="2">
        <v>41706</v>
      </c>
      <c r="B10829">
        <v>9129</v>
      </c>
      <c r="C10829" t="s">
        <v>46</v>
      </c>
      <c r="D10829" t="str">
        <f>E10829</f>
        <v>Hong Kong</v>
      </c>
      <c r="E10829" t="s">
        <v>10918</v>
      </c>
      <c r="F10829" t="str">
        <f>"  "</f>
        <v xml:space="preserve">  </v>
      </c>
      <c r="G10829" t="str">
        <f>C10829</f>
        <v>Territory-Wide</v>
      </c>
      <c r="H10829" t="s">
        <v>48</v>
      </c>
      <c r="I10829" t="s">
        <v>2027</v>
      </c>
      <c r="J10829" t="s">
        <v>12</v>
      </c>
      <c r="K10829" t="s">
        <v>10918</v>
      </c>
      <c r="L10829">
        <f>VLOOKUP(K10829,'[2]AreaCoordinates xlsx'!$A$1:$D$65536,3,FALSE)</f>
        <v>22.244479999999999</v>
      </c>
      <c r="M10829">
        <f>VLOOKUP(K10829,'[2]AreaCoordinates xlsx'!$A$1:$D$65536,4,FALSE)</f>
        <v>114.1860519</v>
      </c>
    </row>
    <row r="10830" spans="1:13" x14ac:dyDescent="0.2">
      <c r="A10830" s="2">
        <v>41706</v>
      </c>
      <c r="B10830">
        <v>128</v>
      </c>
      <c r="C10830" t="s">
        <v>8</v>
      </c>
      <c r="D10830" t="str">
        <f t="shared" ref="D10830:D10853" si="1092">E10830&amp;", Hong Kong"</f>
        <v>美孚美荔道長沙灣, Hong Kong</v>
      </c>
      <c r="E10830" t="str">
        <f>VLOOKUP(F10830,'recent unique'!A:D,4,FALSE)</f>
        <v>美孚美荔道長沙灣</v>
      </c>
      <c r="F10830" t="s">
        <v>2015</v>
      </c>
      <c r="G10830" t="s">
        <v>2014</v>
      </c>
      <c r="H10830" t="s">
        <v>486</v>
      </c>
      <c r="I10830" t="s">
        <v>1541</v>
      </c>
      <c r="J10830" t="s">
        <v>1542</v>
      </c>
      <c r="K10830" t="str">
        <f>VLOOKUP(F10830,'Unique Address'!A:D,4,FALSE)</f>
        <v>Cheung Sha Wan</v>
      </c>
      <c r="L10830">
        <f>VLOOKUP(K10830,'[2]AreaCoordinates xlsx'!$A$1:$D$65536,3,FALSE)</f>
        <v>22.334173</v>
      </c>
      <c r="M10830">
        <f>VLOOKUP(K10830,'[2]AreaCoordinates xlsx'!$A$1:$D$65536,4,FALSE)</f>
        <v>114.1476595</v>
      </c>
    </row>
    <row r="10831" spans="1:13" x14ac:dyDescent="0.2">
      <c r="A10831" s="2">
        <v>41706</v>
      </c>
      <c r="B10831">
        <v>4866</v>
      </c>
      <c r="C10831" t="s">
        <v>8</v>
      </c>
      <c r="D10831" t="str">
        <f t="shared" si="1092"/>
        <v>港鐵太子站B2, Hong Kong</v>
      </c>
      <c r="E10831" t="str">
        <f>VLOOKUP(F10831,'recent unique'!A:D,4,FALSE)</f>
        <v>港鐵太子站B2</v>
      </c>
      <c r="F10831" t="s">
        <v>425</v>
      </c>
      <c r="G10831" t="s">
        <v>424</v>
      </c>
      <c r="H10831" t="s">
        <v>11</v>
      </c>
      <c r="I10831" t="s">
        <v>420</v>
      </c>
      <c r="J10831" t="s">
        <v>422</v>
      </c>
      <c r="K10831" t="str">
        <f>VLOOKUP(F10831,'Unique Address'!A:D,4,FALSE)</f>
        <v>Prince Edward</v>
      </c>
      <c r="L10831">
        <f>VLOOKUP(K10831,'[2]AreaCoordinates xlsx'!$A$1:$D$65536,3,FALSE)</f>
        <v>22.324393499999999</v>
      </c>
      <c r="M10831">
        <f>VLOOKUP(K10831,'[2]AreaCoordinates xlsx'!$A$1:$D$65536,4,FALSE)</f>
        <v>114.16920210000001</v>
      </c>
    </row>
    <row r="10832" spans="1:13" x14ac:dyDescent="0.2">
      <c r="A10832" s="2">
        <v>41706</v>
      </c>
      <c r="B10832">
        <v>128</v>
      </c>
      <c r="C10832" t="s">
        <v>8</v>
      </c>
      <c r="D10832" t="str">
        <f t="shared" si="1092"/>
        <v>美孚港鐵站 C1, Hong Kong</v>
      </c>
      <c r="E10832" t="str">
        <f>VLOOKUP(F10832,'recent unique'!A:D,4,FALSE)</f>
        <v>美孚港鐵站 C1</v>
      </c>
      <c r="F10832" t="s">
        <v>1997</v>
      </c>
      <c r="G10832" t="s">
        <v>1996</v>
      </c>
      <c r="H10832" t="s">
        <v>486</v>
      </c>
      <c r="I10832" t="s">
        <v>1541</v>
      </c>
      <c r="J10832" t="s">
        <v>1542</v>
      </c>
      <c r="K10832" t="str">
        <f>VLOOKUP(F10832,'Unique Address'!A:D,4,FALSE)</f>
        <v>Mei Foo</v>
      </c>
      <c r="L10832">
        <f>VLOOKUP(K10832,'[2]AreaCoordinates xlsx'!$A$1:$D$65536,3,FALSE)</f>
        <v>22.336635600000001</v>
      </c>
      <c r="M10832">
        <f>VLOOKUP(K10832,'[2]AreaCoordinates xlsx'!$A$1:$D$65536,4,FALSE)</f>
        <v>114.1402195</v>
      </c>
    </row>
    <row r="10833" spans="1:13" x14ac:dyDescent="0.2">
      <c r="A10833" s="2">
        <v>41706</v>
      </c>
      <c r="B10833">
        <v>128</v>
      </c>
      <c r="C10833" t="s">
        <v>19</v>
      </c>
      <c r="D10833" t="str">
        <f t="shared" si="1092"/>
        <v>青山公路 — 荃灣段, Hong Kong</v>
      </c>
      <c r="E10833" t="str">
        <f>VLOOKUP(F10833,'recent unique'!A:D,4,FALSE)</f>
        <v>青山公路 — 荃灣段</v>
      </c>
      <c r="F10833" t="s">
        <v>1904</v>
      </c>
      <c r="G10833" t="s">
        <v>1903</v>
      </c>
      <c r="H10833" t="s">
        <v>486</v>
      </c>
      <c r="I10833" t="s">
        <v>1541</v>
      </c>
      <c r="J10833" t="s">
        <v>1542</v>
      </c>
      <c r="K10833" t="str">
        <f>VLOOKUP(F10833,'Unique Address'!A:D,4,FALSE)</f>
        <v>Tsuen Wan</v>
      </c>
      <c r="L10833">
        <f>VLOOKUP(K10833,'[2]AreaCoordinates xlsx'!$A$1:$D$65536,3,FALSE)</f>
        <v>22.3713227</v>
      </c>
      <c r="M10833">
        <f>VLOOKUP(K10833,'[2]AreaCoordinates xlsx'!$A$1:$D$65536,4,FALSE)</f>
        <v>114.11416010000001</v>
      </c>
    </row>
    <row r="10834" spans="1:13" x14ac:dyDescent="0.2">
      <c r="A10834" s="2">
        <v>41706</v>
      </c>
      <c r="B10834">
        <v>128</v>
      </c>
      <c r="C10834" t="s">
        <v>19</v>
      </c>
      <c r="D10834" t="str">
        <f t="shared" si="1092"/>
        <v>荃灣眾安街, Hong Kong</v>
      </c>
      <c r="E10834" t="str">
        <f>VLOOKUP(F10834,'recent unique'!A:D,4,FALSE)</f>
        <v>荃灣眾安街</v>
      </c>
      <c r="F10834" t="s">
        <v>1906</v>
      </c>
      <c r="G10834" t="s">
        <v>1905</v>
      </c>
      <c r="H10834" t="s">
        <v>486</v>
      </c>
      <c r="I10834" t="s">
        <v>1541</v>
      </c>
      <c r="J10834" t="s">
        <v>1542</v>
      </c>
      <c r="K10834" t="str">
        <f>VLOOKUP(F10834,'Unique Address'!A:D,4,FALSE)</f>
        <v>Tsuen Wan</v>
      </c>
      <c r="L10834">
        <f>VLOOKUP(K10834,'[2]AreaCoordinates xlsx'!$A$1:$D$65536,3,FALSE)</f>
        <v>22.3713227</v>
      </c>
      <c r="M10834">
        <f>VLOOKUP(K10834,'[2]AreaCoordinates xlsx'!$A$1:$D$65536,4,FALSE)</f>
        <v>114.11416010000001</v>
      </c>
    </row>
    <row r="10835" spans="1:13" x14ac:dyDescent="0.2">
      <c r="A10835" s="2">
        <v>41706</v>
      </c>
      <c r="B10835">
        <v>128</v>
      </c>
      <c r="C10835" t="s">
        <v>19</v>
      </c>
      <c r="D10835" t="str">
        <f t="shared" si="1092"/>
        <v>葵涌興芳路, Hong Kong</v>
      </c>
      <c r="E10835" t="str">
        <f>VLOOKUP(F10835,'recent unique'!A:D,4,FALSE)</f>
        <v>葵涌興芳路</v>
      </c>
      <c r="F10835" t="s">
        <v>1908</v>
      </c>
      <c r="G10835" t="s">
        <v>1907</v>
      </c>
      <c r="H10835" t="s">
        <v>486</v>
      </c>
      <c r="I10835" t="s">
        <v>1541</v>
      </c>
      <c r="J10835" t="s">
        <v>1542</v>
      </c>
      <c r="K10835" t="str">
        <f>VLOOKUP(F10835,'Unique Address'!A:D,4,FALSE)</f>
        <v>Kwai Chung</v>
      </c>
      <c r="L10835">
        <f>VLOOKUP(K10835,'[2]AreaCoordinates xlsx'!$A$1:$D$65536,3,FALSE)</f>
        <v>22.3618749</v>
      </c>
      <c r="M10835">
        <f>VLOOKUP(K10835,'[2]AreaCoordinates xlsx'!$A$1:$D$65536,4,FALSE)</f>
        <v>114.1350173</v>
      </c>
    </row>
    <row r="10836" spans="1:13" x14ac:dyDescent="0.2">
      <c r="A10836" s="2">
        <v>41706</v>
      </c>
      <c r="B10836">
        <v>128</v>
      </c>
      <c r="C10836" t="s">
        <v>19</v>
      </c>
      <c r="D10836" t="str">
        <f t="shared" si="1092"/>
        <v>青衣担杆山路, Hong Kong</v>
      </c>
      <c r="E10836" t="str">
        <f>VLOOKUP(F10836,'recent unique'!A:D,4,FALSE)</f>
        <v>青衣担杆山路</v>
      </c>
      <c r="F10836" t="s">
        <v>1910</v>
      </c>
      <c r="G10836" t="s">
        <v>1909</v>
      </c>
      <c r="H10836" t="s">
        <v>486</v>
      </c>
      <c r="I10836" t="s">
        <v>1541</v>
      </c>
      <c r="J10836" t="s">
        <v>1542</v>
      </c>
      <c r="K10836" t="str">
        <f>VLOOKUP(F10836,'Unique Address'!A:D,4,FALSE)</f>
        <v>Tsing Yi</v>
      </c>
      <c r="L10836">
        <f>VLOOKUP(K10836,'[2]AreaCoordinates xlsx'!$A$1:$D$65536,3,FALSE)</f>
        <v>22.358487</v>
      </c>
      <c r="M10836">
        <f>VLOOKUP(K10836,'[2]AreaCoordinates xlsx'!$A$1:$D$65536,4,FALSE)</f>
        <v>114.10726099999999</v>
      </c>
    </row>
    <row r="10837" spans="1:13" x14ac:dyDescent="0.2">
      <c r="A10837" s="2">
        <v>41706</v>
      </c>
      <c r="B10837">
        <v>128</v>
      </c>
      <c r="C10837" t="s">
        <v>19</v>
      </c>
      <c r="D10837" t="str">
        <f t="shared" si="1092"/>
        <v>青衣青敬路(近青敬路牙鷹洲街, Hong Kong</v>
      </c>
      <c r="E10837" t="str">
        <f>VLOOKUP(F10837,'recent unique'!A:D,4,FALSE)</f>
        <v>青衣青敬路(近青敬路牙鷹洲街</v>
      </c>
      <c r="F10837" t="s">
        <v>1912</v>
      </c>
      <c r="G10837" t="s">
        <v>1911</v>
      </c>
      <c r="H10837" t="s">
        <v>486</v>
      </c>
      <c r="I10837" t="s">
        <v>1541</v>
      </c>
      <c r="J10837" t="s">
        <v>1542</v>
      </c>
      <c r="K10837" t="str">
        <f>VLOOKUP(F10837,'Unique Address'!A:D,4,FALSE)</f>
        <v>Tsing Yi</v>
      </c>
      <c r="L10837">
        <f>VLOOKUP(K10837,'[2]AreaCoordinates xlsx'!$A$1:$D$65536,3,FALSE)</f>
        <v>22.358487</v>
      </c>
      <c r="M10837">
        <f>VLOOKUP(K10837,'[2]AreaCoordinates xlsx'!$A$1:$D$65536,4,FALSE)</f>
        <v>114.10726099999999</v>
      </c>
    </row>
    <row r="10838" spans="1:13" x14ac:dyDescent="0.2">
      <c r="A10838" s="2">
        <v>41706</v>
      </c>
      <c r="B10838">
        <v>128</v>
      </c>
      <c r="C10838" t="s">
        <v>19</v>
      </c>
      <c r="D10838" t="str">
        <f t="shared" si="1092"/>
        <v>青衣青敬路, Hong Kong</v>
      </c>
      <c r="E10838" t="str">
        <f>VLOOKUP(F10838,'recent unique'!A:D,4,FALSE)</f>
        <v>青衣青敬路</v>
      </c>
      <c r="F10838" t="s">
        <v>1914</v>
      </c>
      <c r="G10838" t="s">
        <v>1913</v>
      </c>
      <c r="H10838" t="s">
        <v>486</v>
      </c>
      <c r="I10838" t="s">
        <v>1541</v>
      </c>
      <c r="J10838" t="s">
        <v>1542</v>
      </c>
      <c r="K10838" t="str">
        <f>VLOOKUP(F10838,'Unique Address'!A:D,4,FALSE)</f>
        <v>Tsing Yi</v>
      </c>
      <c r="L10838">
        <f>VLOOKUP(K10838,'[2]AreaCoordinates xlsx'!$A$1:$D$65536,3,FALSE)</f>
        <v>22.358487</v>
      </c>
      <c r="M10838">
        <f>VLOOKUP(K10838,'[2]AreaCoordinates xlsx'!$A$1:$D$65536,4,FALSE)</f>
        <v>114.10726099999999</v>
      </c>
    </row>
    <row r="10839" spans="1:13" x14ac:dyDescent="0.2">
      <c r="A10839" s="2">
        <v>41706</v>
      </c>
      <c r="B10839">
        <v>128</v>
      </c>
      <c r="C10839" t="s">
        <v>19</v>
      </c>
      <c r="D10839" t="str">
        <f t="shared" si="1092"/>
        <v>荃灣沙咀道禾笛街, Hong Kong</v>
      </c>
      <c r="E10839" t="str">
        <f>VLOOKUP(F10839,'recent unique'!A:D,4,FALSE)</f>
        <v>荃灣沙咀道禾笛街</v>
      </c>
      <c r="F10839" t="s">
        <v>1916</v>
      </c>
      <c r="G10839" t="s">
        <v>1915</v>
      </c>
      <c r="H10839" t="s">
        <v>486</v>
      </c>
      <c r="I10839" t="s">
        <v>1541</v>
      </c>
      <c r="J10839" t="s">
        <v>1542</v>
      </c>
      <c r="K10839" t="str">
        <f>VLOOKUP(F10839,'Unique Address'!A:D,4,FALSE)</f>
        <v>Tsuen Wan</v>
      </c>
      <c r="L10839">
        <f>VLOOKUP(K10839,'[2]AreaCoordinates xlsx'!$A$1:$D$65536,3,FALSE)</f>
        <v>22.3713227</v>
      </c>
      <c r="M10839">
        <f>VLOOKUP(K10839,'[2]AreaCoordinates xlsx'!$A$1:$D$65536,4,FALSE)</f>
        <v>114.11416010000001</v>
      </c>
    </row>
    <row r="10840" spans="1:13" x14ac:dyDescent="0.2">
      <c r="A10840" s="2">
        <v>41706</v>
      </c>
      <c r="B10840">
        <v>128</v>
      </c>
      <c r="C10840" t="s">
        <v>19</v>
      </c>
      <c r="D10840" t="str">
        <f t="shared" si="1092"/>
        <v>荃灣大河道(近力生廣場, Hong Kong</v>
      </c>
      <c r="E10840" t="str">
        <f>VLOOKUP(F10840,'recent unique'!A:D,4,FALSE)</f>
        <v>荃灣大河道(近力生廣場</v>
      </c>
      <c r="F10840" t="s">
        <v>1918</v>
      </c>
      <c r="G10840" t="s">
        <v>1917</v>
      </c>
      <c r="H10840" t="s">
        <v>486</v>
      </c>
      <c r="I10840" t="s">
        <v>1541</v>
      </c>
      <c r="J10840" t="s">
        <v>1542</v>
      </c>
      <c r="K10840" t="str">
        <f>VLOOKUP(F10840,'Unique Address'!A:D,4,FALSE)</f>
        <v>Tsuen Wan</v>
      </c>
      <c r="L10840">
        <f>VLOOKUP(K10840,'[2]AreaCoordinates xlsx'!$A$1:$D$65536,3,FALSE)</f>
        <v>22.3713227</v>
      </c>
      <c r="M10840">
        <f>VLOOKUP(K10840,'[2]AreaCoordinates xlsx'!$A$1:$D$65536,4,FALSE)</f>
        <v>114.11416010000001</v>
      </c>
    </row>
    <row r="10841" spans="1:13" x14ac:dyDescent="0.2">
      <c r="A10841" s="2">
        <v>41706</v>
      </c>
      <c r="B10841">
        <v>128</v>
      </c>
      <c r="C10841" t="s">
        <v>19</v>
      </c>
      <c r="D10841" t="str">
        <f t="shared" si="1092"/>
        <v>荃灣街市街and川龍街, Hong Kong</v>
      </c>
      <c r="E10841" t="str">
        <f>VLOOKUP(F10841,'recent unique'!A:D,4,FALSE)</f>
        <v>荃灣街市街and川龍街</v>
      </c>
      <c r="F10841" t="s">
        <v>1920</v>
      </c>
      <c r="G10841" t="s">
        <v>1919</v>
      </c>
      <c r="H10841" t="s">
        <v>486</v>
      </c>
      <c r="I10841" t="s">
        <v>1541</v>
      </c>
      <c r="J10841" t="s">
        <v>1542</v>
      </c>
      <c r="K10841" t="str">
        <f>VLOOKUP(F10841,'Unique Address'!A:D,4,FALSE)</f>
        <v>Tsuen Wan</v>
      </c>
      <c r="L10841">
        <f>VLOOKUP(K10841,'[2]AreaCoordinates xlsx'!$A$1:$D$65536,3,FALSE)</f>
        <v>22.3713227</v>
      </c>
      <c r="M10841">
        <f>VLOOKUP(K10841,'[2]AreaCoordinates xlsx'!$A$1:$D$65536,4,FALSE)</f>
        <v>114.11416010000001</v>
      </c>
    </row>
    <row r="10842" spans="1:13" x14ac:dyDescent="0.2">
      <c r="A10842" s="2">
        <v>41706</v>
      </c>
      <c r="B10842">
        <v>128</v>
      </c>
      <c r="C10842" t="s">
        <v>8</v>
      </c>
      <c r="D10842" t="str">
        <f t="shared" si="1092"/>
        <v>長沙灣道及大南西, Hong Kong</v>
      </c>
      <c r="E10842" t="str">
        <f>VLOOKUP(F10842,'recent unique'!A:D,4,FALSE)</f>
        <v>長沙灣道及大南西</v>
      </c>
      <c r="F10842" t="s">
        <v>1922</v>
      </c>
      <c r="G10842" t="s">
        <v>1921</v>
      </c>
      <c r="H10842" t="s">
        <v>486</v>
      </c>
      <c r="I10842" t="s">
        <v>1541</v>
      </c>
      <c r="J10842" t="s">
        <v>1542</v>
      </c>
      <c r="K10842" t="str">
        <f>VLOOKUP(F10842,'Unique Address'!A:D,4,FALSE)</f>
        <v>Cheung Sha Wan</v>
      </c>
      <c r="L10842">
        <f>VLOOKUP(K10842,'[2]AreaCoordinates xlsx'!$A$1:$D$65536,3,FALSE)</f>
        <v>22.334173</v>
      </c>
      <c r="M10842">
        <f>VLOOKUP(K10842,'[2]AreaCoordinates xlsx'!$A$1:$D$65536,4,FALSE)</f>
        <v>114.1476595</v>
      </c>
    </row>
    <row r="10843" spans="1:13" x14ac:dyDescent="0.2">
      <c r="A10843" s="2">
        <v>41706</v>
      </c>
      <c r="B10843">
        <v>128</v>
      </c>
      <c r="C10843" t="s">
        <v>19</v>
      </c>
      <c r="D10843" t="str">
        <f t="shared" si="1092"/>
        <v>和宜合道及大隴街, Hong Kong</v>
      </c>
      <c r="E10843" t="str">
        <f>VLOOKUP(F10843,'recent unique'!A:D,4,FALSE)</f>
        <v>和宜合道及大隴街</v>
      </c>
      <c r="F10843" t="s">
        <v>1924</v>
      </c>
      <c r="G10843" t="s">
        <v>1923</v>
      </c>
      <c r="H10843" t="s">
        <v>486</v>
      </c>
      <c r="I10843" t="s">
        <v>1541</v>
      </c>
      <c r="J10843" t="s">
        <v>1542</v>
      </c>
      <c r="K10843" t="str">
        <f>VLOOKUP(F10843,'Unique Address'!A:D,4,FALSE)</f>
        <v>Kwai Chung</v>
      </c>
      <c r="L10843">
        <f>VLOOKUP(K10843,'[2]AreaCoordinates xlsx'!$A$1:$D$65536,3,FALSE)</f>
        <v>22.3618749</v>
      </c>
      <c r="M10843">
        <f>VLOOKUP(K10843,'[2]AreaCoordinates xlsx'!$A$1:$D$65536,4,FALSE)</f>
        <v>114.1350173</v>
      </c>
    </row>
    <row r="10844" spans="1:13" x14ac:dyDescent="0.2">
      <c r="A10844" s="2">
        <v>41706</v>
      </c>
      <c r="B10844">
        <v>128</v>
      </c>
      <c r="C10844" t="s">
        <v>19</v>
      </c>
      <c r="D10844" t="str">
        <f t="shared" si="1092"/>
        <v>和宜合道及打磚坪, Hong Kong</v>
      </c>
      <c r="E10844" t="str">
        <f>VLOOKUP(F10844,'recent unique'!A:D,4,FALSE)</f>
        <v>和宜合道及打磚坪</v>
      </c>
      <c r="F10844" t="s">
        <v>1926</v>
      </c>
      <c r="G10844" t="s">
        <v>1925</v>
      </c>
      <c r="H10844" t="s">
        <v>486</v>
      </c>
      <c r="I10844" t="s">
        <v>1541</v>
      </c>
      <c r="J10844" t="s">
        <v>1542</v>
      </c>
      <c r="K10844" t="str">
        <f>VLOOKUP(F10844,'Unique Address'!A:D,4,FALSE)</f>
        <v>Kwai Chung</v>
      </c>
      <c r="L10844">
        <f>VLOOKUP(K10844,'[2]AreaCoordinates xlsx'!$A$1:$D$65536,3,FALSE)</f>
        <v>22.3618749</v>
      </c>
      <c r="M10844">
        <f>VLOOKUP(K10844,'[2]AreaCoordinates xlsx'!$A$1:$D$65536,4,FALSE)</f>
        <v>114.1350173</v>
      </c>
    </row>
    <row r="10845" spans="1:13" x14ac:dyDescent="0.2">
      <c r="A10845" s="2">
        <v>41706</v>
      </c>
      <c r="B10845">
        <v>128</v>
      </c>
      <c r="C10845" t="s">
        <v>19</v>
      </c>
      <c r="D10845" t="str">
        <f t="shared" si="1092"/>
        <v>石籬邨大隴街及圍乪, Hong Kong</v>
      </c>
      <c r="E10845" t="str">
        <f>VLOOKUP(F10845,'recent unique'!A:D,4,FALSE)</f>
        <v>石籬邨大隴街及圍乪</v>
      </c>
      <c r="F10845" t="s">
        <v>1928</v>
      </c>
      <c r="G10845" t="s">
        <v>1927</v>
      </c>
      <c r="H10845" t="s">
        <v>486</v>
      </c>
      <c r="I10845" t="s">
        <v>1541</v>
      </c>
      <c r="J10845" t="s">
        <v>1542</v>
      </c>
      <c r="K10845" t="str">
        <f>VLOOKUP(F10845,'Unique Address'!A:D,4,FALSE)</f>
        <v>Kwai Hing</v>
      </c>
      <c r="L10845">
        <f>VLOOKUP(K10845,'[2]AreaCoordinates xlsx'!$A$1:$D$65536,3,FALSE)</f>
        <v>22.363056</v>
      </c>
      <c r="M10845">
        <f>VLOOKUP(K10845,'[2]AreaCoordinates xlsx'!$A$1:$D$65536,4,FALSE)</f>
        <v>114.131207</v>
      </c>
    </row>
    <row r="10846" spans="1:13" x14ac:dyDescent="0.2">
      <c r="A10846" s="2">
        <v>41706</v>
      </c>
      <c r="B10846">
        <v>128</v>
      </c>
      <c r="C10846" t="s">
        <v>19</v>
      </c>
      <c r="D10846" t="str">
        <f t="shared" si="1092"/>
        <v>葵芳興芳路及榮芳, Hong Kong</v>
      </c>
      <c r="E10846" t="str">
        <f>VLOOKUP(F10846,'recent unique'!A:D,4,FALSE)</f>
        <v>葵芳興芳路及榮芳</v>
      </c>
      <c r="F10846" t="s">
        <v>1930</v>
      </c>
      <c r="G10846" t="s">
        <v>1929</v>
      </c>
      <c r="H10846" t="s">
        <v>486</v>
      </c>
      <c r="I10846" t="s">
        <v>1541</v>
      </c>
      <c r="J10846" t="s">
        <v>1542</v>
      </c>
      <c r="K10846" t="str">
        <f>VLOOKUP(F10846,'Unique Address'!A:D,4,FALSE)</f>
        <v>Kwai Fong</v>
      </c>
      <c r="L10846">
        <f>VLOOKUP(K10846,'[2]AreaCoordinates xlsx'!$A$1:$D$65536,3,FALSE)</f>
        <v>22.3578109</v>
      </c>
      <c r="M10846">
        <f>VLOOKUP(K10846,'[2]AreaCoordinates xlsx'!$A$1:$D$65536,4,FALSE)</f>
        <v>114.1298151</v>
      </c>
    </row>
    <row r="10847" spans="1:13" x14ac:dyDescent="0.2">
      <c r="A10847" s="2">
        <v>41706</v>
      </c>
      <c r="B10847">
        <v>128</v>
      </c>
      <c r="C10847" t="s">
        <v>19</v>
      </c>
      <c r="D10847" t="str">
        <f t="shared" si="1092"/>
        <v>石蔭路and童子街, Hong Kong</v>
      </c>
      <c r="E10847" t="str">
        <f>VLOOKUP(F10847,'recent unique'!A:D,4,FALSE)</f>
        <v>石蔭路and童子街</v>
      </c>
      <c r="F10847" t="s">
        <v>1932</v>
      </c>
      <c r="G10847" t="s">
        <v>1931</v>
      </c>
      <c r="H10847" t="s">
        <v>486</v>
      </c>
      <c r="I10847" t="s">
        <v>1541</v>
      </c>
      <c r="J10847" t="s">
        <v>1542</v>
      </c>
      <c r="K10847" t="str">
        <f>VLOOKUP(F10847,'Unique Address'!A:D,4,FALSE)</f>
        <v>Kwai Hing</v>
      </c>
      <c r="L10847">
        <f>VLOOKUP(K10847,'[2]AreaCoordinates xlsx'!$A$1:$D$65536,3,FALSE)</f>
        <v>22.363056</v>
      </c>
      <c r="M10847">
        <f>VLOOKUP(K10847,'[2]AreaCoordinates xlsx'!$A$1:$D$65536,4,FALSE)</f>
        <v>114.131207</v>
      </c>
    </row>
    <row r="10848" spans="1:13" x14ac:dyDescent="0.2">
      <c r="A10848" s="2">
        <v>41706</v>
      </c>
      <c r="B10848">
        <v>128</v>
      </c>
      <c r="C10848" t="s">
        <v>8</v>
      </c>
      <c r="D10848" t="str">
        <f t="shared" si="1092"/>
        <v>樂富橫頭磡南道,樂富廣場, Hong Kong</v>
      </c>
      <c r="E10848" t="str">
        <f>VLOOKUP(F10848,'recent unique'!A:D,4,FALSE)</f>
        <v>樂富橫頭磡南道,樂富廣場</v>
      </c>
      <c r="F10848" t="s">
        <v>1934</v>
      </c>
      <c r="G10848" t="s">
        <v>1933</v>
      </c>
      <c r="H10848" t="s">
        <v>486</v>
      </c>
      <c r="I10848" t="s">
        <v>1541</v>
      </c>
      <c r="J10848" t="s">
        <v>1542</v>
      </c>
      <c r="K10848" t="str">
        <f>VLOOKUP(F10848,'Unique Address'!A:D,4,FALSE)</f>
        <v>Lok Fu</v>
      </c>
      <c r="L10848">
        <f>VLOOKUP(K10848,'[2]AreaCoordinates xlsx'!$A$1:$D$65536,3,FALSE)</f>
        <v>22.337740199999999</v>
      </c>
      <c r="M10848">
        <f>VLOOKUP(K10848,'[2]AreaCoordinates xlsx'!$A$1:$D$65536,4,FALSE)</f>
        <v>114.1862935</v>
      </c>
    </row>
    <row r="10849" spans="1:13" x14ac:dyDescent="0.2">
      <c r="A10849" s="2">
        <v>41706</v>
      </c>
      <c r="B10849">
        <v>128</v>
      </c>
      <c r="C10849" t="s">
        <v>8</v>
      </c>
      <c r="D10849" t="str">
        <f t="shared" si="1092"/>
        <v>尖沙咀彌敦道82-84號, Hong Kong</v>
      </c>
      <c r="E10849" t="str">
        <f>VLOOKUP(F10849,'recent unique'!A:D,4,FALSE)</f>
        <v>尖沙咀彌敦道82-84號</v>
      </c>
      <c r="F10849" t="s">
        <v>1936</v>
      </c>
      <c r="G10849" t="s">
        <v>1935</v>
      </c>
      <c r="H10849" t="s">
        <v>486</v>
      </c>
      <c r="I10849" t="s">
        <v>1541</v>
      </c>
      <c r="J10849" t="s">
        <v>1542</v>
      </c>
      <c r="K10849" t="str">
        <f>VLOOKUP(F10849,'Unique Address'!A:D,4,FALSE)</f>
        <v>Tsim Sha Tsui</v>
      </c>
      <c r="L10849">
        <f>VLOOKUP(K10849,'[2]AreaCoordinates xlsx'!$A$1:$D$65536,3,FALSE)</f>
        <v>22.298812300000002</v>
      </c>
      <c r="M10849">
        <f>VLOOKUP(K10849,'[2]AreaCoordinates xlsx'!$A$1:$D$65536,4,FALSE)</f>
        <v>114.17217460000001</v>
      </c>
    </row>
    <row r="10850" spans="1:13" x14ac:dyDescent="0.2">
      <c r="A10850" s="2">
        <v>41706</v>
      </c>
      <c r="B10850">
        <v>4866</v>
      </c>
      <c r="C10850" t="s">
        <v>19</v>
      </c>
      <c r="D10850" t="str">
        <f t="shared" si="1092"/>
        <v>上水龍豐花園, Hong Kong</v>
      </c>
      <c r="E10850" t="str">
        <f>VLOOKUP(F10850,'recent unique'!A:D,4,FALSE)</f>
        <v>上水龍豐花園</v>
      </c>
      <c r="F10850" t="s">
        <v>527</v>
      </c>
      <c r="G10850" t="s">
        <v>526</v>
      </c>
      <c r="H10850" t="s">
        <v>11</v>
      </c>
      <c r="I10850" t="s">
        <v>420</v>
      </c>
      <c r="J10850" t="s">
        <v>422</v>
      </c>
      <c r="K10850" t="str">
        <f>VLOOKUP(F10850,'Unique Address'!A:D,4,FALSE)</f>
        <v>Sheung Shui</v>
      </c>
      <c r="L10850">
        <f>VLOOKUP(K10850,'[2]AreaCoordinates xlsx'!$A$1:$D$65536,3,FALSE)</f>
        <v>22.511200800000001</v>
      </c>
      <c r="M10850">
        <f>VLOOKUP(K10850,'[2]AreaCoordinates xlsx'!$A$1:$D$65536,4,FALSE)</f>
        <v>114.1260991</v>
      </c>
    </row>
    <row r="10851" spans="1:13" x14ac:dyDescent="0.2">
      <c r="A10851" s="2">
        <v>41706</v>
      </c>
      <c r="B10851">
        <v>4866</v>
      </c>
      <c r="C10851" t="s">
        <v>8</v>
      </c>
      <c r="D10851" t="str">
        <f t="shared" si="1092"/>
        <v>旺角彌敦道創興廣場, Hong Kong</v>
      </c>
      <c r="E10851" t="str">
        <f>VLOOKUP(F10851,'recent unique'!A:D,4,FALSE)</f>
        <v>旺角彌敦道創興廣場</v>
      </c>
      <c r="F10851" t="s">
        <v>533</v>
      </c>
      <c r="G10851" t="s">
        <v>532</v>
      </c>
      <c r="H10851" t="s">
        <v>11</v>
      </c>
      <c r="I10851" t="s">
        <v>420</v>
      </c>
      <c r="J10851" t="s">
        <v>422</v>
      </c>
      <c r="K10851" t="str">
        <f>VLOOKUP(F10851,'Unique Address'!A:D,4,FALSE)</f>
        <v>Mong Kok</v>
      </c>
      <c r="L10851">
        <f>VLOOKUP(K10851,'[2]AreaCoordinates xlsx'!$A$1:$D$65536,3,FALSE)</f>
        <v>22.318344199999999</v>
      </c>
      <c r="M10851">
        <f>VLOOKUP(K10851,'[2]AreaCoordinates xlsx'!$A$1:$D$65536,4,FALSE)</f>
        <v>114.17217460000001</v>
      </c>
    </row>
    <row r="10852" spans="1:13" x14ac:dyDescent="0.2">
      <c r="A10852" s="2">
        <v>41706</v>
      </c>
      <c r="B10852">
        <v>4866</v>
      </c>
      <c r="C10852" t="s">
        <v>8</v>
      </c>
      <c r="D10852" t="str">
        <f t="shared" si="1092"/>
        <v>佐敦彌敦道近寶安大廈, Hong Kong</v>
      </c>
      <c r="E10852" t="str">
        <f>VLOOKUP(F10852,'recent unique'!A:D,4,FALSE)</f>
        <v>佐敦彌敦道近寶安大廈</v>
      </c>
      <c r="F10852" t="s">
        <v>1859</v>
      </c>
      <c r="G10852" t="s">
        <v>1858</v>
      </c>
      <c r="H10852" t="s">
        <v>11</v>
      </c>
      <c r="I10852" t="s">
        <v>420</v>
      </c>
      <c r="J10852" t="s">
        <v>422</v>
      </c>
      <c r="K10852" t="str">
        <f>VLOOKUP(F10852,'Unique Address'!A:D,4,FALSE)</f>
        <v>Jordan</v>
      </c>
      <c r="L10852">
        <f>VLOOKUP(K10852,'[2]AreaCoordinates xlsx'!$A$1:$D$65536,3,FALSE)</f>
        <v>22.304861200000001</v>
      </c>
      <c r="M10852">
        <f>VLOOKUP(K10852,'[2]AreaCoordinates xlsx'!$A$1:$D$65536,4,FALSE)</f>
        <v>114.16920210000001</v>
      </c>
    </row>
    <row r="10853" spans="1:13" x14ac:dyDescent="0.2">
      <c r="A10853" s="2">
        <v>41706</v>
      </c>
      <c r="B10853">
        <v>4866</v>
      </c>
      <c r="C10853" t="s">
        <v>8</v>
      </c>
      <c r="D10853" t="str">
        <f t="shared" si="1092"/>
        <v>旺角亞皆老街染布房街, Hong Kong</v>
      </c>
      <c r="E10853" t="str">
        <f>VLOOKUP(F10853,'recent unique'!A:D,4,FALSE)</f>
        <v>旺角亞皆老街染布房街</v>
      </c>
      <c r="F10853" t="s">
        <v>635</v>
      </c>
      <c r="G10853" t="s">
        <v>634</v>
      </c>
      <c r="H10853" t="s">
        <v>11</v>
      </c>
      <c r="I10853" t="s">
        <v>420</v>
      </c>
      <c r="J10853" t="s">
        <v>422</v>
      </c>
      <c r="K10853" t="str">
        <f>VLOOKUP(F10853,'Unique Address'!A:D,4,FALSE)</f>
        <v>Mong Kok</v>
      </c>
      <c r="L10853">
        <f>VLOOKUP(K10853,'[2]AreaCoordinates xlsx'!$A$1:$D$65536,3,FALSE)</f>
        <v>22.318344199999999</v>
      </c>
      <c r="M10853">
        <f>VLOOKUP(K10853,'[2]AreaCoordinates xlsx'!$A$1:$D$65536,4,FALSE)</f>
        <v>114.17217460000001</v>
      </c>
    </row>
    <row r="10854" spans="1:13" x14ac:dyDescent="0.2">
      <c r="A10854" s="2">
        <v>41706</v>
      </c>
      <c r="B10854">
        <v>13267</v>
      </c>
      <c r="C10854" t="s">
        <v>46</v>
      </c>
      <c r="D10854" t="str">
        <f>E10854</f>
        <v>Hong Kong</v>
      </c>
      <c r="E10854" t="s">
        <v>10918</v>
      </c>
      <c r="F10854" t="str">
        <f>"  "</f>
        <v xml:space="preserve">  </v>
      </c>
      <c r="G10854" t="str">
        <f>C10854</f>
        <v>Territory-Wide</v>
      </c>
      <c r="H10854" t="s">
        <v>48</v>
      </c>
      <c r="I10854" t="s">
        <v>1860</v>
      </c>
      <c r="J10854" t="s">
        <v>12</v>
      </c>
      <c r="K10854" t="s">
        <v>10918</v>
      </c>
      <c r="L10854">
        <f>VLOOKUP(K10854,'[2]AreaCoordinates xlsx'!$A$1:$D$65536,3,FALSE)</f>
        <v>22.244479999999999</v>
      </c>
      <c r="M10854">
        <f>VLOOKUP(K10854,'[2]AreaCoordinates xlsx'!$A$1:$D$65536,4,FALSE)</f>
        <v>114.1860519</v>
      </c>
    </row>
    <row r="10855" spans="1:13" x14ac:dyDescent="0.2">
      <c r="A10855" s="2">
        <v>41706</v>
      </c>
      <c r="B10855">
        <v>213</v>
      </c>
      <c r="C10855" t="s">
        <v>19</v>
      </c>
      <c r="D10855" t="str">
        <f t="shared" ref="D10855:D10866" si="1093">E10855&amp;", Hong Kong"</f>
        <v>葵芳葵涌廣場, Hong Kong</v>
      </c>
      <c r="E10855" t="str">
        <f>VLOOKUP(F10855,'recent unique'!A:D,4,FALSE)</f>
        <v>葵芳葵涌廣場</v>
      </c>
      <c r="F10855" t="s">
        <v>1761</v>
      </c>
      <c r="G10855" t="s">
        <v>1599</v>
      </c>
      <c r="H10855" t="s">
        <v>11</v>
      </c>
      <c r="I10855" t="s">
        <v>325</v>
      </c>
      <c r="J10855" t="s">
        <v>12</v>
      </c>
      <c r="K10855" t="str">
        <f>VLOOKUP(F10855,'Unique Address'!A:D,4,FALSE)</f>
        <v>Kwai Chung</v>
      </c>
      <c r="L10855">
        <f>VLOOKUP(K10855,'[2]AreaCoordinates xlsx'!$A$1:$D$65536,3,FALSE)</f>
        <v>22.3618749</v>
      </c>
      <c r="M10855">
        <f>VLOOKUP(K10855,'[2]AreaCoordinates xlsx'!$A$1:$D$65536,4,FALSE)</f>
        <v>114.1350173</v>
      </c>
    </row>
    <row r="10856" spans="1:13" x14ac:dyDescent="0.2">
      <c r="A10856" s="2">
        <v>41706</v>
      </c>
      <c r="B10856">
        <v>128</v>
      </c>
      <c r="C10856" t="s">
        <v>8</v>
      </c>
      <c r="D10856" t="str">
        <f t="shared" si="1093"/>
        <v>佐敦谷北道5號, Hong Kong</v>
      </c>
      <c r="E10856" t="str">
        <f>VLOOKUP(F10856,'recent unique'!A:D,4,FALSE)</f>
        <v>佐敦谷北道5號</v>
      </c>
      <c r="F10856" t="s">
        <v>1766</v>
      </c>
      <c r="G10856" t="s">
        <v>1765</v>
      </c>
      <c r="H10856" t="s">
        <v>486</v>
      </c>
      <c r="I10856" t="s">
        <v>1541</v>
      </c>
      <c r="J10856" t="s">
        <v>1542</v>
      </c>
      <c r="K10856" t="str">
        <f>VLOOKUP(F10856,'Unique Address'!A:D,4,FALSE)</f>
        <v>Jordan</v>
      </c>
      <c r="L10856">
        <f>VLOOKUP(K10856,'[2]AreaCoordinates xlsx'!$A$1:$D$65536,3,FALSE)</f>
        <v>22.304861200000001</v>
      </c>
      <c r="M10856">
        <f>VLOOKUP(K10856,'[2]AreaCoordinates xlsx'!$A$1:$D$65536,4,FALSE)</f>
        <v>114.16920210000001</v>
      </c>
    </row>
    <row r="10857" spans="1:13" x14ac:dyDescent="0.2">
      <c r="A10857" s="2">
        <v>41706</v>
      </c>
      <c r="B10857">
        <v>128</v>
      </c>
      <c r="C10857" t="s">
        <v>8</v>
      </c>
      <c r="D10857" t="str">
        <f t="shared" si="1093"/>
        <v>牛頭角道77號淘大花園, Hong Kong</v>
      </c>
      <c r="E10857" t="str">
        <f>VLOOKUP(F10857,'recent unique'!A:D,4,FALSE)</f>
        <v>牛頭角道77號淘大花園</v>
      </c>
      <c r="F10857" t="s">
        <v>1768</v>
      </c>
      <c r="G10857" t="s">
        <v>1767</v>
      </c>
      <c r="H10857" t="s">
        <v>486</v>
      </c>
      <c r="I10857" t="s">
        <v>1541</v>
      </c>
      <c r="J10857" t="s">
        <v>1542</v>
      </c>
      <c r="K10857" t="str">
        <f>VLOOKUP(F10857,'Unique Address'!A:D,4,FALSE)</f>
        <v>Ngau Tau Kok</v>
      </c>
      <c r="L10857">
        <f>VLOOKUP(K10857,'[2]AreaCoordinates xlsx'!$A$1:$D$65536,3,FALSE)</f>
        <v>22.322465999999999</v>
      </c>
      <c r="M10857">
        <f>VLOOKUP(K10857,'[2]AreaCoordinates xlsx'!$A$1:$D$65536,4,FALSE)</f>
        <v>114.2167592</v>
      </c>
    </row>
    <row r="10858" spans="1:13" x14ac:dyDescent="0.2">
      <c r="A10858" s="2">
        <v>41706</v>
      </c>
      <c r="B10858">
        <v>128</v>
      </c>
      <c r="C10858" t="s">
        <v>19</v>
      </c>
      <c r="D10858" t="str">
        <f t="shared" si="1093"/>
        <v>葵涌童子街, Hong Kong</v>
      </c>
      <c r="E10858" t="str">
        <f>VLOOKUP(F10858,'recent unique'!A:D,4,FALSE)</f>
        <v>葵涌童子街</v>
      </c>
      <c r="F10858" t="s">
        <v>1770</v>
      </c>
      <c r="G10858" t="s">
        <v>1769</v>
      </c>
      <c r="H10858" t="s">
        <v>486</v>
      </c>
      <c r="I10858" t="s">
        <v>1541</v>
      </c>
      <c r="J10858" t="s">
        <v>1542</v>
      </c>
      <c r="K10858" t="str">
        <f>VLOOKUP(F10858,'Unique Address'!A:D,4,FALSE)</f>
        <v>Kwai Chung</v>
      </c>
      <c r="L10858">
        <f>VLOOKUP(K10858,'[2]AreaCoordinates xlsx'!$A$1:$D$65536,3,FALSE)</f>
        <v>22.3618749</v>
      </c>
      <c r="M10858">
        <f>VLOOKUP(K10858,'[2]AreaCoordinates xlsx'!$A$1:$D$65536,4,FALSE)</f>
        <v>114.1350173</v>
      </c>
    </row>
    <row r="10859" spans="1:13" x14ac:dyDescent="0.2">
      <c r="A10859" s="2">
        <v>41706</v>
      </c>
      <c r="B10859">
        <v>128</v>
      </c>
      <c r="C10859" t="s">
        <v>19</v>
      </c>
      <c r="D10859" t="str">
        <f t="shared" si="1093"/>
        <v>葵涌興寧路(新都會廣場, Hong Kong</v>
      </c>
      <c r="E10859" t="str">
        <f>VLOOKUP(F10859,'recent unique'!A:D,4,FALSE)</f>
        <v>葵涌興寧路(新都會廣場</v>
      </c>
      <c r="F10859" t="s">
        <v>1772</v>
      </c>
      <c r="G10859" t="s">
        <v>1771</v>
      </c>
      <c r="H10859" t="s">
        <v>486</v>
      </c>
      <c r="I10859" t="s">
        <v>1541</v>
      </c>
      <c r="J10859" t="s">
        <v>1542</v>
      </c>
      <c r="K10859" t="str">
        <f>VLOOKUP(F10859,'Unique Address'!A:D,4,FALSE)</f>
        <v>Kwai Chung</v>
      </c>
      <c r="L10859">
        <f>VLOOKUP(K10859,'[2]AreaCoordinates xlsx'!$A$1:$D$65536,3,FALSE)</f>
        <v>22.3618749</v>
      </c>
      <c r="M10859">
        <f>VLOOKUP(K10859,'[2]AreaCoordinates xlsx'!$A$1:$D$65536,4,FALSE)</f>
        <v>114.1350173</v>
      </c>
    </row>
    <row r="10860" spans="1:13" x14ac:dyDescent="0.2">
      <c r="A10860" s="2">
        <v>41706</v>
      </c>
      <c r="B10860">
        <v>128</v>
      </c>
      <c r="C10860" t="s">
        <v>14</v>
      </c>
      <c r="D10860" t="str">
        <f t="shared" si="1093"/>
        <v>北角英皇道北角港鐵站B2附近, Hong Kong</v>
      </c>
      <c r="E10860" t="str">
        <f>VLOOKUP(F10860,'recent unique'!A:D,4,FALSE)</f>
        <v>北角英皇道北角港鐵站B2附近</v>
      </c>
      <c r="F10860" t="s">
        <v>1713</v>
      </c>
      <c r="G10860" t="s">
        <v>1712</v>
      </c>
      <c r="H10860" t="s">
        <v>486</v>
      </c>
      <c r="I10860" t="s">
        <v>1541</v>
      </c>
      <c r="J10860" t="s">
        <v>1542</v>
      </c>
      <c r="K10860" t="str">
        <f>VLOOKUP(F10860,'Unique Address'!A:D,4,FALSE)</f>
        <v>North Point</v>
      </c>
      <c r="L10860">
        <f>VLOOKUP(K10860,'[2]AreaCoordinates xlsx'!$A$1:$D$65536,3,FALSE)</f>
        <v>22.284595899999999</v>
      </c>
      <c r="M10860">
        <f>VLOOKUP(K10860,'[2]AreaCoordinates xlsx'!$A$1:$D$65536,4,FALSE)</f>
        <v>114.200412</v>
      </c>
    </row>
    <row r="10861" spans="1:13" x14ac:dyDescent="0.2">
      <c r="A10861" s="2">
        <v>41706</v>
      </c>
      <c r="B10861">
        <v>128</v>
      </c>
      <c r="C10861" t="s">
        <v>14</v>
      </c>
      <c r="D10861" t="str">
        <f t="shared" si="1093"/>
        <v>模範里港鐵鰂魚涌站C附近, Hong Kong</v>
      </c>
      <c r="E10861" t="str">
        <f>VLOOKUP(F10861,'recent unique'!A:D,4,FALSE)</f>
        <v>模範里港鐵鰂魚涌站C附近</v>
      </c>
      <c r="F10861" t="s">
        <v>1715</v>
      </c>
      <c r="G10861" t="s">
        <v>1714</v>
      </c>
      <c r="H10861" t="s">
        <v>486</v>
      </c>
      <c r="I10861" t="s">
        <v>1541</v>
      </c>
      <c r="J10861" t="s">
        <v>1542</v>
      </c>
      <c r="K10861" t="str">
        <f>VLOOKUP(F10861,'Unique Address'!A:D,4,FALSE)</f>
        <v>Quarry Bay</v>
      </c>
      <c r="L10861">
        <f>VLOOKUP(K10861,'[2]AreaCoordinates xlsx'!$A$1:$D$65536,3,FALSE)</f>
        <v>22.282720600000001</v>
      </c>
      <c r="M10861">
        <f>VLOOKUP(K10861,'[2]AreaCoordinates xlsx'!$A$1:$D$65536,4,FALSE)</f>
        <v>114.2123009</v>
      </c>
    </row>
    <row r="10862" spans="1:13" x14ac:dyDescent="0.2">
      <c r="A10862" s="2">
        <v>41706</v>
      </c>
      <c r="B10862">
        <v>128</v>
      </c>
      <c r="C10862" t="s">
        <v>14</v>
      </c>
      <c r="D10862" t="str">
        <f t="shared" si="1093"/>
        <v>北角七姊妹道186號, Hong Kong</v>
      </c>
      <c r="E10862" t="str">
        <f>VLOOKUP(F10862,'recent unique'!A:D,4,FALSE)</f>
        <v>北角七姊妹道186號</v>
      </c>
      <c r="F10862" t="s">
        <v>1717</v>
      </c>
      <c r="G10862" t="s">
        <v>1716</v>
      </c>
      <c r="H10862" t="s">
        <v>486</v>
      </c>
      <c r="I10862" t="s">
        <v>1541</v>
      </c>
      <c r="J10862" t="s">
        <v>1542</v>
      </c>
      <c r="K10862" t="str">
        <f>VLOOKUP(F10862,'Unique Address'!A:D,4,FALSE)</f>
        <v>North Point</v>
      </c>
      <c r="L10862">
        <f>VLOOKUP(K10862,'[2]AreaCoordinates xlsx'!$A$1:$D$65536,3,FALSE)</f>
        <v>22.284595899999999</v>
      </c>
      <c r="M10862">
        <f>VLOOKUP(K10862,'[2]AreaCoordinates xlsx'!$A$1:$D$65536,4,FALSE)</f>
        <v>114.200412</v>
      </c>
    </row>
    <row r="10863" spans="1:13" x14ac:dyDescent="0.2">
      <c r="A10863" s="2">
        <v>41706</v>
      </c>
      <c r="B10863">
        <v>128</v>
      </c>
      <c r="C10863" t="s">
        <v>14</v>
      </c>
      <c r="D10863" t="str">
        <f t="shared" si="1093"/>
        <v>北角丹拿道53號, Hong Kong</v>
      </c>
      <c r="E10863" t="str">
        <f>VLOOKUP(F10863,'recent unique'!A:D,4,FALSE)</f>
        <v>北角丹拿道53號</v>
      </c>
      <c r="F10863" t="s">
        <v>1719</v>
      </c>
      <c r="G10863" t="s">
        <v>1718</v>
      </c>
      <c r="H10863" t="s">
        <v>486</v>
      </c>
      <c r="I10863" t="s">
        <v>1541</v>
      </c>
      <c r="J10863" t="s">
        <v>1542</v>
      </c>
      <c r="K10863" t="str">
        <f>VLOOKUP(F10863,'Unique Address'!A:D,4,FALSE)</f>
        <v>North Point</v>
      </c>
      <c r="L10863">
        <f>VLOOKUP(K10863,'[2]AreaCoordinates xlsx'!$A$1:$D$65536,3,FALSE)</f>
        <v>22.284595899999999</v>
      </c>
      <c r="M10863">
        <f>VLOOKUP(K10863,'[2]AreaCoordinates xlsx'!$A$1:$D$65536,4,FALSE)</f>
        <v>114.200412</v>
      </c>
    </row>
    <row r="10864" spans="1:13" x14ac:dyDescent="0.2">
      <c r="A10864" s="2">
        <v>41706</v>
      </c>
      <c r="B10864">
        <v>4678</v>
      </c>
      <c r="C10864" t="s">
        <v>14</v>
      </c>
      <c r="D10864" t="str">
        <f t="shared" si="1093"/>
        <v>香港仔黃竹坑道125號, Hong Kong</v>
      </c>
      <c r="E10864" t="str">
        <f>VLOOKUP(F10864,'recent unique'!A:D,4,FALSE)</f>
        <v>香港仔黃竹坑道125號</v>
      </c>
      <c r="F10864" t="s">
        <v>236</v>
      </c>
      <c r="G10864" t="s">
        <v>1652</v>
      </c>
      <c r="H10864" t="s">
        <v>11</v>
      </c>
      <c r="I10864" t="s">
        <v>316</v>
      </c>
      <c r="J10864" t="s">
        <v>318</v>
      </c>
      <c r="K10864" t="str">
        <f>VLOOKUP(F10864,'Unique Address'!A:D,4,FALSE)</f>
        <v>Aberdeen</v>
      </c>
      <c r="L10864">
        <f>VLOOKUP(K10864,'[2]AreaCoordinates xlsx'!$A$1:$D$65536,3,FALSE)</f>
        <v>22.252085900000001</v>
      </c>
      <c r="M10864">
        <f>VLOOKUP(K10864,'[2]AreaCoordinates xlsx'!$A$1:$D$65536,4,FALSE)</f>
        <v>114.1587983</v>
      </c>
    </row>
    <row r="10865" spans="1:13" x14ac:dyDescent="0.2">
      <c r="A10865" s="2">
        <v>41706</v>
      </c>
      <c r="B10865">
        <v>13476</v>
      </c>
      <c r="C10865" t="s">
        <v>19</v>
      </c>
      <c r="D10865" t="str">
        <f t="shared" si="1093"/>
        <v>荃灣仁濟街7至11號, Hong Kong</v>
      </c>
      <c r="E10865" t="str">
        <f>VLOOKUP(F10865,'recent unique'!A:D,4,FALSE)</f>
        <v>荃灣仁濟街7至11號</v>
      </c>
      <c r="F10865" t="s">
        <v>1653</v>
      </c>
      <c r="G10865" t="s">
        <v>323</v>
      </c>
      <c r="H10865" t="s">
        <v>11</v>
      </c>
      <c r="I10865" t="s">
        <v>15</v>
      </c>
      <c r="J10865" t="s">
        <v>17</v>
      </c>
      <c r="K10865" t="str">
        <f>VLOOKUP(F10865,'Unique Address'!A:D,4,FALSE)</f>
        <v>Tsuen Wan</v>
      </c>
      <c r="L10865">
        <f>VLOOKUP(K10865,'[2]AreaCoordinates xlsx'!$A$1:$D$65536,3,FALSE)</f>
        <v>22.3713227</v>
      </c>
      <c r="M10865">
        <f>VLOOKUP(K10865,'[2]AreaCoordinates xlsx'!$A$1:$D$65536,4,FALSE)</f>
        <v>114.11416010000001</v>
      </c>
    </row>
    <row r="10866" spans="1:13" x14ac:dyDescent="0.2">
      <c r="A10866" s="2">
        <v>41706</v>
      </c>
      <c r="B10866">
        <v>5556</v>
      </c>
      <c r="C10866" t="s">
        <v>8</v>
      </c>
      <c r="D10866" t="str">
        <f t="shared" si="1093"/>
        <v>樂富杏林街10號, Hong Kong</v>
      </c>
      <c r="E10866" t="str">
        <f>VLOOKUP(F10866,'recent unique'!A:D,4,FALSE)</f>
        <v>樂富杏林街10號</v>
      </c>
      <c r="F10866" t="s">
        <v>322</v>
      </c>
      <c r="G10866" t="s">
        <v>1654</v>
      </c>
      <c r="H10866" t="s">
        <v>11</v>
      </c>
      <c r="I10866" t="s">
        <v>319</v>
      </c>
      <c r="J10866" t="s">
        <v>321</v>
      </c>
      <c r="K10866" t="str">
        <f>VLOOKUP(F10866,'Unique Address'!A:D,4,FALSE)</f>
        <v>Lok Fu</v>
      </c>
      <c r="L10866">
        <f>VLOOKUP(K10866,'[2]AreaCoordinates xlsx'!$A$1:$D$65536,3,FALSE)</f>
        <v>22.337740199999999</v>
      </c>
      <c r="M10866">
        <f>VLOOKUP(K10866,'[2]AreaCoordinates xlsx'!$A$1:$D$65536,4,FALSE)</f>
        <v>114.1862935</v>
      </c>
    </row>
    <row r="10867" spans="1:13" x14ac:dyDescent="0.2">
      <c r="A10867" s="2">
        <v>41706</v>
      </c>
      <c r="B10867">
        <v>5914</v>
      </c>
      <c r="C10867" t="s">
        <v>46</v>
      </c>
      <c r="D10867" t="str">
        <f>E10867</f>
        <v>Hong Kong</v>
      </c>
      <c r="E10867" t="s">
        <v>10918</v>
      </c>
      <c r="F10867" t="str">
        <f>"  "</f>
        <v xml:space="preserve">  </v>
      </c>
      <c r="G10867" t="str">
        <f>C10867</f>
        <v>Territory-Wide</v>
      </c>
      <c r="H10867" t="s">
        <v>48</v>
      </c>
      <c r="I10867" t="s">
        <v>1650</v>
      </c>
      <c r="J10867" t="s">
        <v>1651</v>
      </c>
      <c r="K10867" t="s">
        <v>10918</v>
      </c>
      <c r="L10867">
        <f>VLOOKUP(K10867,'[2]AreaCoordinates xlsx'!$A$1:$D$65536,3,FALSE)</f>
        <v>22.244479999999999</v>
      </c>
      <c r="M10867">
        <f>VLOOKUP(K10867,'[2]AreaCoordinates xlsx'!$A$1:$D$65536,4,FALSE)</f>
        <v>114.1860519</v>
      </c>
    </row>
    <row r="10868" spans="1:13" x14ac:dyDescent="0.2">
      <c r="A10868" s="2">
        <v>41706</v>
      </c>
      <c r="B10868">
        <v>128</v>
      </c>
      <c r="C10868" t="s">
        <v>8</v>
      </c>
      <c r="D10868" t="str">
        <f t="shared" ref="D10868:D10870" si="1094">E10868&amp;", Hong Kong"</f>
        <v>茜發道, Hong Kong</v>
      </c>
      <c r="E10868" t="str">
        <f>VLOOKUP(F10868,'recent unique'!A:D,4,FALSE)</f>
        <v>茜發道</v>
      </c>
      <c r="F10868" t="s">
        <v>1629</v>
      </c>
      <c r="G10868" t="s">
        <v>1628</v>
      </c>
      <c r="H10868" t="s">
        <v>486</v>
      </c>
      <c r="I10868" t="s">
        <v>1541</v>
      </c>
      <c r="J10868" t="s">
        <v>1542</v>
      </c>
      <c r="K10868" t="str">
        <f>VLOOKUP(F10868,'Unique Address'!A:D,4,FALSE)</f>
        <v>Lam Tin</v>
      </c>
      <c r="L10868">
        <f>VLOOKUP(K10868,'[2]AreaCoordinates xlsx'!$A$1:$D$65536,3,FALSE)</f>
        <v>22.308019900000001</v>
      </c>
      <c r="M10868">
        <f>VLOOKUP(K10868,'[2]AreaCoordinates xlsx'!$A$1:$D$65536,4,FALSE)</f>
        <v>114.2375638</v>
      </c>
    </row>
    <row r="10869" spans="1:13" x14ac:dyDescent="0.2">
      <c r="A10869" s="2">
        <v>41706</v>
      </c>
      <c r="B10869">
        <v>128</v>
      </c>
      <c r="C10869" t="s">
        <v>8</v>
      </c>
      <c r="D10869" t="str">
        <f t="shared" si="1094"/>
        <v>觀塘茶果嶺道81號, Hong Kong</v>
      </c>
      <c r="E10869" t="str">
        <f>VLOOKUP(F10869,'recent unique'!A:D,4,FALSE)</f>
        <v>觀塘茶果嶺道81號</v>
      </c>
      <c r="F10869" t="s">
        <v>1631</v>
      </c>
      <c r="G10869" t="s">
        <v>1630</v>
      </c>
      <c r="H10869" t="s">
        <v>486</v>
      </c>
      <c r="I10869" t="s">
        <v>1541</v>
      </c>
      <c r="J10869" t="s">
        <v>1542</v>
      </c>
      <c r="K10869" t="str">
        <f>VLOOKUP(F10869,'Unique Address'!A:D,4,FALSE)</f>
        <v>Kwun Tong</v>
      </c>
      <c r="L10869">
        <f>VLOOKUP(K10869,'[2]AreaCoordinates xlsx'!$A$1:$D$65536,3,FALSE)</f>
        <v>22.3103686</v>
      </c>
      <c r="M10869">
        <f>VLOOKUP(K10869,'[2]AreaCoordinates xlsx'!$A$1:$D$65536,4,FALSE)</f>
        <v>114.22270349999999</v>
      </c>
    </row>
    <row r="10870" spans="1:13" x14ac:dyDescent="0.2">
      <c r="A10870" s="2">
        <v>41706</v>
      </c>
      <c r="B10870">
        <v>128</v>
      </c>
      <c r="C10870" t="s">
        <v>14</v>
      </c>
      <c r="D10870" t="str">
        <f t="shared" si="1094"/>
        <v>灣仔莊士敦道111號, Hong Kong</v>
      </c>
      <c r="E10870" t="str">
        <f>VLOOKUP(F10870,'recent unique'!A:D,4,FALSE)</f>
        <v>灣仔莊士敦道111號</v>
      </c>
      <c r="F10870" t="s">
        <v>1633</v>
      </c>
      <c r="G10870" t="s">
        <v>1632</v>
      </c>
      <c r="H10870" t="s">
        <v>486</v>
      </c>
      <c r="I10870" t="s">
        <v>1541</v>
      </c>
      <c r="J10870" t="s">
        <v>1542</v>
      </c>
      <c r="K10870" t="str">
        <f>VLOOKUP(F10870,'Unique Address'!A:D,4,FALSE)</f>
        <v>Wan Chai</v>
      </c>
      <c r="L10870">
        <f>VLOOKUP(K10870,'[2]AreaCoordinates xlsx'!$A$1:$D$65536,3,FALSE)</f>
        <v>22.276022000000001</v>
      </c>
      <c r="M10870">
        <f>VLOOKUP(K10870,'[2]AreaCoordinates xlsx'!$A$1:$D$65536,4,FALSE)</f>
        <v>114.1751471</v>
      </c>
    </row>
    <row r="10871" spans="1:13" x14ac:dyDescent="0.2">
      <c r="A10871" s="2">
        <v>41706</v>
      </c>
      <c r="B10871">
        <v>8997</v>
      </c>
      <c r="C10871" t="s">
        <v>46</v>
      </c>
      <c r="D10871" t="str">
        <f t="shared" ref="D10871:D10874" si="1095">E10871</f>
        <v>Hong Kong</v>
      </c>
      <c r="E10871" t="s">
        <v>10918</v>
      </c>
      <c r="F10871" t="str">
        <f t="shared" ref="F10871:F10874" si="1096">"  "</f>
        <v xml:space="preserve">  </v>
      </c>
      <c r="G10871" t="str">
        <f t="shared" ref="G10871:G10874" si="1097">C10871</f>
        <v>Territory-Wide</v>
      </c>
      <c r="H10871" t="s">
        <v>48</v>
      </c>
      <c r="I10871" t="s">
        <v>1608</v>
      </c>
      <c r="J10871" t="s">
        <v>1609</v>
      </c>
      <c r="K10871" t="s">
        <v>10918</v>
      </c>
      <c r="L10871">
        <f>VLOOKUP(K10871,'[2]AreaCoordinates xlsx'!$A$1:$D$65536,3,FALSE)</f>
        <v>22.244479999999999</v>
      </c>
      <c r="M10871">
        <f>VLOOKUP(K10871,'[2]AreaCoordinates xlsx'!$A$1:$D$65536,4,FALSE)</f>
        <v>114.1860519</v>
      </c>
    </row>
    <row r="10872" spans="1:13" x14ac:dyDescent="0.2">
      <c r="A10872" s="2">
        <v>41706</v>
      </c>
      <c r="B10872">
        <v>154</v>
      </c>
      <c r="C10872" t="s">
        <v>46</v>
      </c>
      <c r="D10872" t="str">
        <f t="shared" si="1095"/>
        <v>Hong Kong</v>
      </c>
      <c r="E10872" t="s">
        <v>10918</v>
      </c>
      <c r="F10872" t="str">
        <f t="shared" si="1096"/>
        <v xml:space="preserve">  </v>
      </c>
      <c r="G10872" t="str">
        <f t="shared" si="1097"/>
        <v>Territory-Wide</v>
      </c>
      <c r="H10872" t="s">
        <v>48</v>
      </c>
      <c r="I10872" t="s">
        <v>1610</v>
      </c>
      <c r="J10872" t="s">
        <v>1611</v>
      </c>
      <c r="K10872" t="s">
        <v>10918</v>
      </c>
      <c r="L10872">
        <f>VLOOKUP(K10872,'[2]AreaCoordinates xlsx'!$A$1:$D$65536,3,FALSE)</f>
        <v>22.244479999999999</v>
      </c>
      <c r="M10872">
        <f>VLOOKUP(K10872,'[2]AreaCoordinates xlsx'!$A$1:$D$65536,4,FALSE)</f>
        <v>114.1860519</v>
      </c>
    </row>
    <row r="10873" spans="1:13" x14ac:dyDescent="0.2">
      <c r="A10873" s="2">
        <v>41706</v>
      </c>
      <c r="B10873">
        <v>128</v>
      </c>
      <c r="C10873" t="s">
        <v>46</v>
      </c>
      <c r="D10873" t="str">
        <f t="shared" si="1095"/>
        <v>Hong Kong</v>
      </c>
      <c r="E10873" t="s">
        <v>10918</v>
      </c>
      <c r="F10873" t="str">
        <f t="shared" si="1096"/>
        <v xml:space="preserve">  </v>
      </c>
      <c r="G10873" t="str">
        <f t="shared" si="1097"/>
        <v>Territory-Wide</v>
      </c>
      <c r="H10873" t="s">
        <v>48</v>
      </c>
      <c r="I10873" t="s">
        <v>1541</v>
      </c>
      <c r="J10873" t="s">
        <v>1542</v>
      </c>
      <c r="K10873" t="s">
        <v>10918</v>
      </c>
      <c r="L10873">
        <f>VLOOKUP(K10873,'[2]AreaCoordinates xlsx'!$A$1:$D$65536,3,FALSE)</f>
        <v>22.244479999999999</v>
      </c>
      <c r="M10873">
        <f>VLOOKUP(K10873,'[2]AreaCoordinates xlsx'!$A$1:$D$65536,4,FALSE)</f>
        <v>114.1860519</v>
      </c>
    </row>
    <row r="10874" spans="1:13" x14ac:dyDescent="0.2">
      <c r="A10874" s="2">
        <v>41706</v>
      </c>
      <c r="B10874">
        <v>946</v>
      </c>
      <c r="C10874" t="s">
        <v>46</v>
      </c>
      <c r="D10874" t="str">
        <f t="shared" si="1095"/>
        <v>Hong Kong</v>
      </c>
      <c r="E10874" t="s">
        <v>10918</v>
      </c>
      <c r="F10874" t="str">
        <f t="shared" si="1096"/>
        <v xml:space="preserve">  </v>
      </c>
      <c r="G10874" t="str">
        <f t="shared" si="1097"/>
        <v>Territory-Wide</v>
      </c>
      <c r="H10874" t="s">
        <v>48</v>
      </c>
      <c r="I10874" t="s">
        <v>1543</v>
      </c>
      <c r="J10874" t="s">
        <v>12</v>
      </c>
      <c r="K10874" t="s">
        <v>10918</v>
      </c>
      <c r="L10874">
        <f>VLOOKUP(K10874,'[2]AreaCoordinates xlsx'!$A$1:$D$65536,3,FALSE)</f>
        <v>22.244479999999999</v>
      </c>
      <c r="M10874">
        <f>VLOOKUP(K10874,'[2]AreaCoordinates xlsx'!$A$1:$D$65536,4,FALSE)</f>
        <v>114.1860519</v>
      </c>
    </row>
    <row r="10875" spans="1:13" x14ac:dyDescent="0.2">
      <c r="A10875" s="2">
        <v>41706</v>
      </c>
      <c r="B10875">
        <v>222</v>
      </c>
      <c r="C10875" t="s">
        <v>8</v>
      </c>
      <c r="D10875" t="str">
        <f t="shared" ref="D10875:D10878" si="1098">E10875&amp;", Hong Kong"</f>
        <v>旺角新世紀廣場, Hong Kong</v>
      </c>
      <c r="E10875" t="str">
        <f>VLOOKUP(F10875,'recent unique'!A:D,4,FALSE)</f>
        <v>旺角新世紀廣場</v>
      </c>
      <c r="F10875" t="s">
        <v>1417</v>
      </c>
      <c r="G10875" t="s">
        <v>1416</v>
      </c>
      <c r="H10875" t="s">
        <v>11</v>
      </c>
      <c r="I10875" t="s">
        <v>179</v>
      </c>
      <c r="J10875" t="s">
        <v>181</v>
      </c>
      <c r="K10875" t="str">
        <f>VLOOKUP(F10875,'Unique Address'!A:D,4,FALSE)</f>
        <v>Mong Kok</v>
      </c>
      <c r="L10875">
        <f>VLOOKUP(K10875,'[2]AreaCoordinates xlsx'!$A$1:$D$65536,3,FALSE)</f>
        <v>22.318344199999999</v>
      </c>
      <c r="M10875">
        <f>VLOOKUP(K10875,'[2]AreaCoordinates xlsx'!$A$1:$D$65536,4,FALSE)</f>
        <v>114.17217460000001</v>
      </c>
    </row>
    <row r="10876" spans="1:13" x14ac:dyDescent="0.2">
      <c r="A10876" s="2">
        <v>41706</v>
      </c>
      <c r="B10876">
        <v>222</v>
      </c>
      <c r="C10876" t="s">
        <v>19</v>
      </c>
      <c r="D10876" t="str">
        <f t="shared" si="1098"/>
        <v>沙田新城市廣場, Hong Kong</v>
      </c>
      <c r="E10876" t="str">
        <f>VLOOKUP(F10876,'recent unique'!A:D,4,FALSE)</f>
        <v>沙田新城市廣場</v>
      </c>
      <c r="F10876" t="s">
        <v>1419</v>
      </c>
      <c r="G10876" t="s">
        <v>1418</v>
      </c>
      <c r="H10876" t="s">
        <v>11</v>
      </c>
      <c r="I10876" t="s">
        <v>179</v>
      </c>
      <c r="J10876" t="s">
        <v>181</v>
      </c>
      <c r="K10876" t="str">
        <f>VLOOKUP(F10876,'Unique Address'!A:D,4,FALSE)</f>
        <v>Sha Tin</v>
      </c>
      <c r="L10876">
        <f>VLOOKUP(K10876,'[2]AreaCoordinates xlsx'!$A$1:$D$65536,3,FALSE)</f>
        <v>22.377130399999999</v>
      </c>
      <c r="M10876">
        <f>VLOOKUP(K10876,'[2]AreaCoordinates xlsx'!$A$1:$D$65536,4,FALSE)</f>
        <v>114.1974398</v>
      </c>
    </row>
    <row r="10877" spans="1:13" x14ac:dyDescent="0.2">
      <c r="A10877" s="2">
        <v>41706</v>
      </c>
      <c r="B10877">
        <v>222</v>
      </c>
      <c r="C10877" t="s">
        <v>19</v>
      </c>
      <c r="D10877" t="str">
        <f t="shared" si="1098"/>
        <v>上水廣場, Hong Kong</v>
      </c>
      <c r="E10877" t="str">
        <f>VLOOKUP(F10877,'recent unique'!A:D,4,FALSE)</f>
        <v>上水廣場</v>
      </c>
      <c r="F10877" t="s">
        <v>1421</v>
      </c>
      <c r="G10877" t="s">
        <v>1420</v>
      </c>
      <c r="H10877" t="s">
        <v>11</v>
      </c>
      <c r="I10877" t="s">
        <v>179</v>
      </c>
      <c r="J10877" t="s">
        <v>181</v>
      </c>
      <c r="K10877" t="str">
        <f>VLOOKUP(F10877,'Unique Address'!A:D,4,FALSE)</f>
        <v>Sheung Shui</v>
      </c>
      <c r="L10877">
        <f>VLOOKUP(K10877,'[2]AreaCoordinates xlsx'!$A$1:$D$65536,3,FALSE)</f>
        <v>22.511200800000001</v>
      </c>
      <c r="M10877">
        <f>VLOOKUP(K10877,'[2]AreaCoordinates xlsx'!$A$1:$D$65536,4,FALSE)</f>
        <v>114.1260991</v>
      </c>
    </row>
    <row r="10878" spans="1:13" x14ac:dyDescent="0.2">
      <c r="A10878" s="2">
        <v>41706</v>
      </c>
      <c r="B10878">
        <v>222</v>
      </c>
      <c r="C10878" t="s">
        <v>19</v>
      </c>
      <c r="D10878" t="str">
        <f t="shared" si="1098"/>
        <v>葵芳新都會廣場, Hong Kong</v>
      </c>
      <c r="E10878" t="str">
        <f>VLOOKUP(F10878,'recent unique'!A:D,4,FALSE)</f>
        <v>葵芳新都會廣場</v>
      </c>
      <c r="F10878" t="s">
        <v>1423</v>
      </c>
      <c r="G10878" t="s">
        <v>1422</v>
      </c>
      <c r="H10878" t="s">
        <v>11</v>
      </c>
      <c r="I10878" t="s">
        <v>179</v>
      </c>
      <c r="J10878" t="s">
        <v>181</v>
      </c>
      <c r="K10878" t="str">
        <f>VLOOKUP(F10878,'Unique Address'!A:D,4,FALSE)</f>
        <v>Kwai Fong</v>
      </c>
      <c r="L10878">
        <f>VLOOKUP(K10878,'[2]AreaCoordinates xlsx'!$A$1:$D$65536,3,FALSE)</f>
        <v>22.3578109</v>
      </c>
      <c r="M10878">
        <f>VLOOKUP(K10878,'[2]AreaCoordinates xlsx'!$A$1:$D$65536,4,FALSE)</f>
        <v>114.1298151</v>
      </c>
    </row>
    <row r="10879" spans="1:13" x14ac:dyDescent="0.2">
      <c r="A10879" s="2">
        <v>41706</v>
      </c>
      <c r="B10879">
        <v>10999</v>
      </c>
      <c r="C10879" t="s">
        <v>46</v>
      </c>
      <c r="D10879" t="str">
        <f t="shared" ref="D10879:D10881" si="1099">E10879</f>
        <v>Hong Kong</v>
      </c>
      <c r="E10879" t="s">
        <v>10918</v>
      </c>
      <c r="F10879" t="str">
        <f t="shared" ref="F10879:F10881" si="1100">"  "</f>
        <v xml:space="preserve">  </v>
      </c>
      <c r="G10879" t="str">
        <f t="shared" ref="G10879:G10881" si="1101">C10879</f>
        <v>Territory-Wide</v>
      </c>
      <c r="H10879" t="s">
        <v>48</v>
      </c>
      <c r="I10879" t="s">
        <v>1424</v>
      </c>
      <c r="J10879" t="s">
        <v>1425</v>
      </c>
      <c r="K10879" t="s">
        <v>10918</v>
      </c>
      <c r="L10879">
        <f>VLOOKUP(K10879,'[2]AreaCoordinates xlsx'!$A$1:$D$65536,3,FALSE)</f>
        <v>22.244479999999999</v>
      </c>
      <c r="M10879">
        <f>VLOOKUP(K10879,'[2]AreaCoordinates xlsx'!$A$1:$D$65536,4,FALSE)</f>
        <v>114.1860519</v>
      </c>
    </row>
    <row r="10880" spans="1:13" x14ac:dyDescent="0.2">
      <c r="A10880" s="2">
        <v>41706</v>
      </c>
      <c r="B10880">
        <v>231</v>
      </c>
      <c r="C10880" t="s">
        <v>46</v>
      </c>
      <c r="D10880" t="str">
        <f t="shared" si="1099"/>
        <v>Hong Kong</v>
      </c>
      <c r="E10880" t="s">
        <v>10918</v>
      </c>
      <c r="F10880" t="str">
        <f t="shared" si="1100"/>
        <v xml:space="preserve">  </v>
      </c>
      <c r="G10880" t="str">
        <f t="shared" si="1101"/>
        <v>Territory-Wide</v>
      </c>
      <c r="H10880" t="s">
        <v>48</v>
      </c>
      <c r="I10880" t="s">
        <v>65</v>
      </c>
      <c r="J10880" t="s">
        <v>67</v>
      </c>
      <c r="K10880" t="s">
        <v>10918</v>
      </c>
      <c r="L10880">
        <f>VLOOKUP(K10880,'[2]AreaCoordinates xlsx'!$A$1:$D$65536,3,FALSE)</f>
        <v>22.244479999999999</v>
      </c>
      <c r="M10880">
        <f>VLOOKUP(K10880,'[2]AreaCoordinates xlsx'!$A$1:$D$65536,4,FALSE)</f>
        <v>114.1860519</v>
      </c>
    </row>
    <row r="10881" spans="1:13" x14ac:dyDescent="0.2">
      <c r="A10881" s="2">
        <v>41706</v>
      </c>
      <c r="B10881">
        <v>6140</v>
      </c>
      <c r="C10881" t="s">
        <v>46</v>
      </c>
      <c r="D10881" t="str">
        <f t="shared" si="1099"/>
        <v>Hong Kong</v>
      </c>
      <c r="E10881" t="s">
        <v>10918</v>
      </c>
      <c r="F10881" t="str">
        <f t="shared" si="1100"/>
        <v xml:space="preserve">  </v>
      </c>
      <c r="G10881" t="str">
        <f t="shared" si="1101"/>
        <v>Territory-Wide</v>
      </c>
      <c r="H10881" t="s">
        <v>48</v>
      </c>
      <c r="I10881" t="s">
        <v>1314</v>
      </c>
      <c r="J10881" t="s">
        <v>1315</v>
      </c>
      <c r="K10881" t="s">
        <v>10918</v>
      </c>
      <c r="L10881">
        <f>VLOOKUP(K10881,'[2]AreaCoordinates xlsx'!$A$1:$D$65536,3,FALSE)</f>
        <v>22.244479999999999</v>
      </c>
      <c r="M10881">
        <f>VLOOKUP(K10881,'[2]AreaCoordinates xlsx'!$A$1:$D$65536,4,FALSE)</f>
        <v>114.1860519</v>
      </c>
    </row>
    <row r="10882" spans="1:13" x14ac:dyDescent="0.2">
      <c r="A10882" s="2">
        <v>41706</v>
      </c>
      <c r="B10882">
        <v>213</v>
      </c>
      <c r="C10882" t="s">
        <v>19</v>
      </c>
      <c r="D10882" t="str">
        <f t="shared" ref="D10882:D10945" si="1102">E10882&amp;", Hong Kong"</f>
        <v>港鐵大圍站A, Hong Kong</v>
      </c>
      <c r="E10882" t="str">
        <f>VLOOKUP(F10882,'recent unique'!A:D,4,FALSE)</f>
        <v>港鐵大圍站A</v>
      </c>
      <c r="F10882" t="s">
        <v>343</v>
      </c>
      <c r="G10882" t="s">
        <v>663</v>
      </c>
      <c r="H10882" t="s">
        <v>11</v>
      </c>
      <c r="I10882" t="s">
        <v>325</v>
      </c>
      <c r="J10882" t="s">
        <v>12</v>
      </c>
      <c r="K10882" t="str">
        <f>VLOOKUP(F10882,'Unique Address'!A:D,4,FALSE)</f>
        <v>Tai Wai</v>
      </c>
      <c r="L10882">
        <f>VLOOKUP(K10882,'[2]AreaCoordinates xlsx'!$A$1:$D$65536,3,FALSE)</f>
        <v>22.369729299999999</v>
      </c>
      <c r="M10882">
        <f>VLOOKUP(K10882,'[2]AreaCoordinates xlsx'!$A$1:$D$65536,4,FALSE)</f>
        <v>114.17366079999999</v>
      </c>
    </row>
    <row r="10883" spans="1:13" x14ac:dyDescent="0.2">
      <c r="A10883" s="2">
        <v>41706</v>
      </c>
      <c r="B10883">
        <v>213</v>
      </c>
      <c r="C10883" t="s">
        <v>19</v>
      </c>
      <c r="D10883" t="str">
        <f t="shared" si="1102"/>
        <v>港鐵沙田站B, Hong Kong</v>
      </c>
      <c r="E10883" t="str">
        <f>VLOOKUP(F10883,'recent unique'!A:D,4,FALSE)</f>
        <v>港鐵沙田站B</v>
      </c>
      <c r="F10883" t="s">
        <v>33</v>
      </c>
      <c r="G10883" t="s">
        <v>540</v>
      </c>
      <c r="H10883" t="s">
        <v>11</v>
      </c>
      <c r="I10883" t="s">
        <v>325</v>
      </c>
      <c r="J10883" t="s">
        <v>12</v>
      </c>
      <c r="K10883" t="str">
        <f>VLOOKUP(F10883,'Unique Address'!A:D,4,FALSE)</f>
        <v>Sha Tin</v>
      </c>
      <c r="L10883">
        <f>VLOOKUP(K10883,'[2]AreaCoordinates xlsx'!$A$1:$D$65536,3,FALSE)</f>
        <v>22.377130399999999</v>
      </c>
      <c r="M10883">
        <f>VLOOKUP(K10883,'[2]AreaCoordinates xlsx'!$A$1:$D$65536,4,FALSE)</f>
        <v>114.1974398</v>
      </c>
    </row>
    <row r="10884" spans="1:13" x14ac:dyDescent="0.2">
      <c r="A10884" s="2">
        <v>41706</v>
      </c>
      <c r="B10884">
        <v>10276</v>
      </c>
      <c r="C10884" t="s">
        <v>8</v>
      </c>
      <c r="D10884" t="str">
        <f t="shared" si="1102"/>
        <v>九龍佐敦加士居道30號, Hong Kong</v>
      </c>
      <c r="E10884" t="str">
        <f>VLOOKUP(F10884,'recent unique'!A:D,4,FALSE)</f>
        <v>九龍佐敦加士居道30號</v>
      </c>
      <c r="F10884" t="s">
        <v>13</v>
      </c>
      <c r="G10884" t="s">
        <v>10</v>
      </c>
      <c r="H10884" t="s">
        <v>11</v>
      </c>
      <c r="I10884" t="s">
        <v>9</v>
      </c>
      <c r="J10884" t="s">
        <v>12</v>
      </c>
      <c r="K10884" t="str">
        <f>VLOOKUP(F10884,'Unique Address'!A:D,4,FALSE)</f>
        <v>Jordan</v>
      </c>
      <c r="L10884">
        <f>VLOOKUP(K10884,'[2]AreaCoordinates xlsx'!$A$1:$D$65536,3,FALSE)</f>
        <v>22.304861200000001</v>
      </c>
      <c r="M10884">
        <f>VLOOKUP(K10884,'[2]AreaCoordinates xlsx'!$A$1:$D$65536,4,FALSE)</f>
        <v>114.16920210000001</v>
      </c>
    </row>
    <row r="10885" spans="1:13" x14ac:dyDescent="0.2">
      <c r="A10885" s="2">
        <v>41706</v>
      </c>
      <c r="B10885">
        <v>13476</v>
      </c>
      <c r="C10885" t="s">
        <v>14</v>
      </c>
      <c r="D10885" t="str">
        <f t="shared" si="1102"/>
        <v>銅鑼灣世貿中心2樓顧客服務中心, Hong Kong</v>
      </c>
      <c r="E10885" t="str">
        <f>VLOOKUP(F10885,'recent unique'!A:D,4,FALSE)</f>
        <v>銅鑼灣世貿中心2樓顧客服務中心</v>
      </c>
      <c r="F10885" t="s">
        <v>18</v>
      </c>
      <c r="G10885" t="s">
        <v>16</v>
      </c>
      <c r="H10885" t="s">
        <v>11</v>
      </c>
      <c r="I10885" t="s">
        <v>15</v>
      </c>
      <c r="J10885" t="s">
        <v>17</v>
      </c>
      <c r="K10885" t="str">
        <f>VLOOKUP(F10885,'Unique Address'!A:D,4,FALSE)</f>
        <v>Causeway Bay</v>
      </c>
      <c r="L10885">
        <f>VLOOKUP(K10885,'[2]AreaCoordinates xlsx'!$A$1:$D$65536,3,FALSE)</f>
        <v>22.279729499999998</v>
      </c>
      <c r="M10885">
        <f>VLOOKUP(K10885,'[2]AreaCoordinates xlsx'!$A$1:$D$65536,4,FALSE)</f>
        <v>114.1870366</v>
      </c>
    </row>
    <row r="10886" spans="1:13" x14ac:dyDescent="0.2">
      <c r="A10886" s="2">
        <v>41706</v>
      </c>
      <c r="B10886">
        <v>13476</v>
      </c>
      <c r="C10886" t="s">
        <v>19</v>
      </c>
      <c r="D10886" t="str">
        <f t="shared" si="1102"/>
        <v>將軍澳東港城1樓顧客服務中心, Hong Kong</v>
      </c>
      <c r="E10886" t="str">
        <f>VLOOKUP(F10886,'recent unique'!A:D,4,FALSE)</f>
        <v>將軍澳東港城1樓顧客服務中心</v>
      </c>
      <c r="F10886" t="s">
        <v>21</v>
      </c>
      <c r="G10886" t="s">
        <v>20</v>
      </c>
      <c r="H10886" t="s">
        <v>11</v>
      </c>
      <c r="I10886" t="s">
        <v>15</v>
      </c>
      <c r="J10886" t="s">
        <v>17</v>
      </c>
      <c r="K10886" t="str">
        <f>VLOOKUP(F10886,'Unique Address'!A:D,4,FALSE)</f>
        <v>Tseung Kwan O</v>
      </c>
      <c r="L10886">
        <f>VLOOKUP(K10886,'[2]AreaCoordinates xlsx'!$A$1:$D$65536,3,FALSE)</f>
        <v>22.311936899999999</v>
      </c>
      <c r="M10886">
        <f>VLOOKUP(K10886,'[2]AreaCoordinates xlsx'!$A$1:$D$65536,4,FALSE)</f>
        <v>114.2568814</v>
      </c>
    </row>
    <row r="10887" spans="1:13" x14ac:dyDescent="0.2">
      <c r="A10887" s="2">
        <v>41706</v>
      </c>
      <c r="B10887">
        <v>13476</v>
      </c>
      <c r="C10887" t="s">
        <v>19</v>
      </c>
      <c r="D10887" t="str">
        <f t="shared" si="1102"/>
        <v>荃灣荃灣廣場, Hong Kong</v>
      </c>
      <c r="E10887" t="str">
        <f>VLOOKUP(F10887,'recent unique'!A:D,4,FALSE)</f>
        <v>荃灣荃灣廣場</v>
      </c>
      <c r="F10887" t="s">
        <v>23</v>
      </c>
      <c r="G10887" t="s">
        <v>22</v>
      </c>
      <c r="H10887" t="s">
        <v>11</v>
      </c>
      <c r="I10887" t="s">
        <v>15</v>
      </c>
      <c r="J10887" t="s">
        <v>17</v>
      </c>
      <c r="K10887" t="str">
        <f>VLOOKUP(F10887,'Unique Address'!A:D,4,FALSE)</f>
        <v>Tsuen Wan</v>
      </c>
      <c r="L10887">
        <f>VLOOKUP(K10887,'[2]AreaCoordinates xlsx'!$A$1:$D$65536,3,FALSE)</f>
        <v>22.3713227</v>
      </c>
      <c r="M10887">
        <f>VLOOKUP(K10887,'[2]AreaCoordinates xlsx'!$A$1:$D$65536,4,FALSE)</f>
        <v>114.11416010000001</v>
      </c>
    </row>
    <row r="10888" spans="1:13" x14ac:dyDescent="0.2">
      <c r="A10888" s="2">
        <v>41706</v>
      </c>
      <c r="B10888">
        <v>13476</v>
      </c>
      <c r="C10888" t="s">
        <v>19</v>
      </c>
      <c r="D10888" t="str">
        <f t="shared" si="1102"/>
        <v>沙田新城市廣場, Hong Kong</v>
      </c>
      <c r="E10888" t="str">
        <f>VLOOKUP(F10888,'recent unique'!A:D,4,FALSE)</f>
        <v>沙田新城市廣場</v>
      </c>
      <c r="F10888" t="s">
        <v>25</v>
      </c>
      <c r="G10888" t="s">
        <v>24</v>
      </c>
      <c r="H10888" t="s">
        <v>11</v>
      </c>
      <c r="I10888" t="s">
        <v>15</v>
      </c>
      <c r="J10888" t="s">
        <v>17</v>
      </c>
      <c r="K10888" t="str">
        <f>VLOOKUP(F10888,'Unique Address'!A:D,4,FALSE)</f>
        <v>Sha Tin</v>
      </c>
      <c r="L10888">
        <f>VLOOKUP(K10888,'[2]AreaCoordinates xlsx'!$A$1:$D$65536,3,FALSE)</f>
        <v>22.377130399999999</v>
      </c>
      <c r="M10888">
        <f>VLOOKUP(K10888,'[2]AreaCoordinates xlsx'!$A$1:$D$65536,4,FALSE)</f>
        <v>114.1974398</v>
      </c>
    </row>
    <row r="10889" spans="1:13" x14ac:dyDescent="0.2">
      <c r="A10889" s="2">
        <v>41706</v>
      </c>
      <c r="B10889">
        <v>6583</v>
      </c>
      <c r="C10889" t="s">
        <v>19</v>
      </c>
      <c r="D10889" t="str">
        <f t="shared" si="1102"/>
        <v>荃灣荃灣街市街眾安街, Hong Kong</v>
      </c>
      <c r="E10889" t="str">
        <f>VLOOKUP(F10889,'recent unique'!A:D,4,FALSE)</f>
        <v>荃灣荃灣街市街眾安街</v>
      </c>
      <c r="F10889" t="s">
        <v>721</v>
      </c>
      <c r="G10889" t="s">
        <v>720</v>
      </c>
      <c r="H10889" t="s">
        <v>11</v>
      </c>
      <c r="I10889" t="s">
        <v>378</v>
      </c>
      <c r="J10889" t="s">
        <v>379</v>
      </c>
      <c r="K10889" t="str">
        <f>VLOOKUP(F10889,'Unique Address'!A:D,4,FALSE)</f>
        <v>Tsuen Wan</v>
      </c>
      <c r="L10889">
        <f>VLOOKUP(K10889,'[2]AreaCoordinates xlsx'!$A$1:$D$65536,3,FALSE)</f>
        <v>22.3713227</v>
      </c>
      <c r="M10889">
        <f>VLOOKUP(K10889,'[2]AreaCoordinates xlsx'!$A$1:$D$65536,4,FALSE)</f>
        <v>114.11416010000001</v>
      </c>
    </row>
    <row r="10890" spans="1:13" x14ac:dyDescent="0.2">
      <c r="A10890" s="2">
        <v>41706</v>
      </c>
      <c r="B10890">
        <v>11150</v>
      </c>
      <c r="C10890" t="s">
        <v>19</v>
      </c>
      <c r="D10890" t="str">
        <f t="shared" si="1102"/>
        <v>沙田馬鞍山亞公角街33號, Hong Kong</v>
      </c>
      <c r="E10890" t="str">
        <f>VLOOKUP(F10890,'recent unique'!A:D,4,FALSE)</f>
        <v>沙田馬鞍山亞公角街33號</v>
      </c>
      <c r="F10890" t="s">
        <v>90</v>
      </c>
      <c r="G10890" t="s">
        <v>88</v>
      </c>
      <c r="H10890" t="s">
        <v>11</v>
      </c>
      <c r="I10890" t="s">
        <v>87</v>
      </c>
      <c r="J10890" t="s">
        <v>89</v>
      </c>
      <c r="K10890" t="str">
        <f>VLOOKUP(F10890,'Unique Address'!A:D,4,FALSE)</f>
        <v>Ma On Shan</v>
      </c>
      <c r="L10890">
        <f>VLOOKUP(K10890,'[2]AreaCoordinates xlsx'!$A$1:$D$65536,3,FALSE)</f>
        <v>22.403069899999998</v>
      </c>
      <c r="M10890">
        <f>VLOOKUP(K10890,'[2]AreaCoordinates xlsx'!$A$1:$D$65536,4,FALSE)</f>
        <v>114.24499369999999</v>
      </c>
    </row>
    <row r="10891" spans="1:13" x14ac:dyDescent="0.2">
      <c r="A10891" s="2">
        <v>41706</v>
      </c>
      <c r="B10891">
        <v>9361</v>
      </c>
      <c r="C10891" t="s">
        <v>19</v>
      </c>
      <c r="D10891" t="str">
        <f t="shared" si="1102"/>
        <v>上水保健路9號, Hong Kong</v>
      </c>
      <c r="E10891" t="str">
        <f>VLOOKUP(F10891,'recent unique'!A:D,4,FALSE)</f>
        <v>上水保健路9號</v>
      </c>
      <c r="F10891" t="s">
        <v>94</v>
      </c>
      <c r="G10891" t="s">
        <v>92</v>
      </c>
      <c r="H10891" t="s">
        <v>11</v>
      </c>
      <c r="I10891" t="s">
        <v>91</v>
      </c>
      <c r="J10891" t="s">
        <v>93</v>
      </c>
      <c r="K10891" t="str">
        <f>VLOOKUP(F10891,'Unique Address'!A:D,4,FALSE)</f>
        <v>Sheung Shui</v>
      </c>
      <c r="L10891">
        <f>VLOOKUP(K10891,'[2]AreaCoordinates xlsx'!$A$1:$D$65536,3,FALSE)</f>
        <v>22.511200800000001</v>
      </c>
      <c r="M10891">
        <f>VLOOKUP(K10891,'[2]AreaCoordinates xlsx'!$A$1:$D$65536,4,FALSE)</f>
        <v>114.1260991</v>
      </c>
    </row>
    <row r="10892" spans="1:13" x14ac:dyDescent="0.2">
      <c r="A10892" s="2">
        <v>41706</v>
      </c>
      <c r="B10892">
        <v>10172</v>
      </c>
      <c r="C10892" t="s">
        <v>8</v>
      </c>
      <c r="D10892" t="str">
        <f t="shared" si="1102"/>
        <v>荔枝角瑪嘉烈醫院道瑪嘉烈醫院 , Hong Kong</v>
      </c>
      <c r="E10892" t="str">
        <f>VLOOKUP(F10892,'recent unique'!A:D,4,FALSE)</f>
        <v xml:space="preserve">荔枝角瑪嘉烈醫院道瑪嘉烈醫院 </v>
      </c>
      <c r="F10892" t="s">
        <v>102</v>
      </c>
      <c r="G10892" t="s">
        <v>100</v>
      </c>
      <c r="H10892" t="s">
        <v>11</v>
      </c>
      <c r="I10892" t="s">
        <v>99</v>
      </c>
      <c r="J10892" t="s">
        <v>101</v>
      </c>
      <c r="K10892" t="str">
        <f>VLOOKUP(F10892,'Unique Address'!A:D,4,FALSE)</f>
        <v>Lai Chi Kok</v>
      </c>
      <c r="L10892">
        <f>VLOOKUP(K10892,'[2]AreaCoordinates xlsx'!$A$1:$D$65536,3,FALSE)</f>
        <v>22.337264999999999</v>
      </c>
      <c r="M10892">
        <f>VLOOKUP(K10892,'[2]AreaCoordinates xlsx'!$A$1:$D$65536,4,FALSE)</f>
        <v>114.148033</v>
      </c>
    </row>
    <row r="10893" spans="1:13" x14ac:dyDescent="0.2">
      <c r="A10893" s="2">
        <v>41706</v>
      </c>
      <c r="B10893">
        <v>12992</v>
      </c>
      <c r="C10893" t="s">
        <v>8</v>
      </c>
      <c r="D10893" t="str">
        <f t="shared" si="1102"/>
        <v>觀塘協和街130號, Hong Kong</v>
      </c>
      <c r="E10893" t="str">
        <f>VLOOKUP(F10893,'recent unique'!A:D,4,FALSE)</f>
        <v>觀塘協和街130號</v>
      </c>
      <c r="F10893" t="s">
        <v>106</v>
      </c>
      <c r="G10893" t="s">
        <v>104</v>
      </c>
      <c r="H10893" t="s">
        <v>11</v>
      </c>
      <c r="I10893" t="s">
        <v>103</v>
      </c>
      <c r="J10893" t="s">
        <v>105</v>
      </c>
      <c r="K10893" t="str">
        <f>VLOOKUP(F10893,'Unique Address'!A:D,4,FALSE)</f>
        <v>Kwun Tong</v>
      </c>
      <c r="L10893">
        <f>VLOOKUP(K10893,'[2]AreaCoordinates xlsx'!$A$1:$D$65536,3,FALSE)</f>
        <v>22.3103686</v>
      </c>
      <c r="M10893">
        <f>VLOOKUP(K10893,'[2]AreaCoordinates xlsx'!$A$1:$D$65536,4,FALSE)</f>
        <v>114.22270349999999</v>
      </c>
    </row>
    <row r="10894" spans="1:13" x14ac:dyDescent="0.2">
      <c r="A10894" s="2">
        <v>41706</v>
      </c>
      <c r="B10894">
        <v>10103</v>
      </c>
      <c r="C10894" t="s">
        <v>8</v>
      </c>
      <c r="D10894" t="str">
        <f t="shared" si="1102"/>
        <v>鑽石山荷李活廣場, Hong Kong</v>
      </c>
      <c r="E10894" t="str">
        <f>VLOOKUP(F10894,'recent unique'!A:D,4,FALSE)</f>
        <v>鑽石山荷李活廣場</v>
      </c>
      <c r="F10894" t="s">
        <v>133</v>
      </c>
      <c r="G10894" t="s">
        <v>131</v>
      </c>
      <c r="H10894" t="s">
        <v>11</v>
      </c>
      <c r="I10894" t="s">
        <v>130</v>
      </c>
      <c r="J10894" t="s">
        <v>132</v>
      </c>
      <c r="K10894" t="str">
        <f>VLOOKUP(F10894,'Unique Address'!A:D,4,FALSE)</f>
        <v>Diamond Hill</v>
      </c>
      <c r="L10894">
        <f>VLOOKUP(K10894,'[2]AreaCoordinates xlsx'!$A$1:$D$65536,3,FALSE)</f>
        <v>22.343872699999999</v>
      </c>
      <c r="M10894">
        <f>VLOOKUP(K10894,'[2]AreaCoordinates xlsx'!$A$1:$D$65536,4,FALSE)</f>
        <v>114.2048704</v>
      </c>
    </row>
    <row r="10895" spans="1:13" x14ac:dyDescent="0.2">
      <c r="A10895" s="2">
        <v>41706</v>
      </c>
      <c r="B10895">
        <v>10103</v>
      </c>
      <c r="C10895" t="s">
        <v>8</v>
      </c>
      <c r="D10895" t="str">
        <f t="shared" si="1102"/>
        <v>鑽石山荷李活廣場, Hong Kong</v>
      </c>
      <c r="E10895" t="str">
        <f>VLOOKUP(F10895,'recent unique'!A:D,4,FALSE)</f>
        <v>鑽石山荷李活廣場</v>
      </c>
      <c r="F10895" t="s">
        <v>135</v>
      </c>
      <c r="G10895" t="s">
        <v>134</v>
      </c>
      <c r="H10895" t="s">
        <v>11</v>
      </c>
      <c r="I10895" t="s">
        <v>130</v>
      </c>
      <c r="J10895" t="s">
        <v>132</v>
      </c>
      <c r="K10895" t="str">
        <f>VLOOKUP(F10895,'Unique Address'!A:D,4,FALSE)</f>
        <v>Diamond Hill</v>
      </c>
      <c r="L10895">
        <f>VLOOKUP(K10895,'[2]AreaCoordinates xlsx'!$A$1:$D$65536,3,FALSE)</f>
        <v>22.343872699999999</v>
      </c>
      <c r="M10895">
        <f>VLOOKUP(K10895,'[2]AreaCoordinates xlsx'!$A$1:$D$65536,4,FALSE)</f>
        <v>114.2048704</v>
      </c>
    </row>
    <row r="10896" spans="1:13" x14ac:dyDescent="0.2">
      <c r="A10896" s="2">
        <v>41706</v>
      </c>
      <c r="B10896">
        <v>6182</v>
      </c>
      <c r="C10896" t="s">
        <v>8</v>
      </c>
      <c r="D10896" t="str">
        <f t="shared" si="1102"/>
        <v>鑽石山荷李活廣場, Hong Kong</v>
      </c>
      <c r="E10896" t="str">
        <f>VLOOKUP(F10896,'recent unique'!A:D,4,FALSE)</f>
        <v>鑽石山荷李活廣場</v>
      </c>
      <c r="F10896" t="s">
        <v>139</v>
      </c>
      <c r="G10896" t="s">
        <v>137</v>
      </c>
      <c r="H10896" t="s">
        <v>11</v>
      </c>
      <c r="I10896" t="s">
        <v>136</v>
      </c>
      <c r="J10896" t="s">
        <v>138</v>
      </c>
      <c r="K10896" t="str">
        <f>VLOOKUP(F10896,'Unique Address'!A:D,4,FALSE)</f>
        <v>Diamond Hill</v>
      </c>
      <c r="L10896">
        <f>VLOOKUP(K10896,'[2]AreaCoordinates xlsx'!$A$1:$D$65536,3,FALSE)</f>
        <v>22.343872699999999</v>
      </c>
      <c r="M10896">
        <f>VLOOKUP(K10896,'[2]AreaCoordinates xlsx'!$A$1:$D$65536,4,FALSE)</f>
        <v>114.2048704</v>
      </c>
    </row>
    <row r="10897" spans="1:13" x14ac:dyDescent="0.2">
      <c r="A10897" s="2">
        <v>41706</v>
      </c>
      <c r="B10897">
        <v>6182</v>
      </c>
      <c r="C10897" t="s">
        <v>8</v>
      </c>
      <c r="D10897" t="str">
        <f t="shared" si="1102"/>
        <v>鑽石山荷李活廣場, Hong Kong</v>
      </c>
      <c r="E10897" t="str">
        <f>VLOOKUP(F10897,'recent unique'!A:D,4,FALSE)</f>
        <v>鑽石山荷李活廣場</v>
      </c>
      <c r="F10897" t="s">
        <v>140</v>
      </c>
      <c r="G10897" t="s">
        <v>134</v>
      </c>
      <c r="H10897" t="s">
        <v>11</v>
      </c>
      <c r="I10897" t="s">
        <v>136</v>
      </c>
      <c r="J10897" t="s">
        <v>138</v>
      </c>
      <c r="K10897" t="str">
        <f>VLOOKUP(F10897,'Unique Address'!A:D,4,FALSE)</f>
        <v>Diamond Hill</v>
      </c>
      <c r="L10897">
        <f>VLOOKUP(K10897,'[2]AreaCoordinates xlsx'!$A$1:$D$65536,3,FALSE)</f>
        <v>22.343872699999999</v>
      </c>
      <c r="M10897">
        <f>VLOOKUP(K10897,'[2]AreaCoordinates xlsx'!$A$1:$D$65536,4,FALSE)</f>
        <v>114.2048704</v>
      </c>
    </row>
    <row r="10898" spans="1:13" x14ac:dyDescent="0.2">
      <c r="A10898" s="2">
        <v>41706</v>
      </c>
      <c r="B10898">
        <v>6182</v>
      </c>
      <c r="C10898" t="s">
        <v>8</v>
      </c>
      <c r="D10898" t="str">
        <f t="shared" si="1102"/>
        <v>鑽石山荷李活廣場, Hong Kong</v>
      </c>
      <c r="E10898" t="str">
        <f>VLOOKUP(F10898,'recent unique'!A:D,4,FALSE)</f>
        <v>鑽石山荷李活廣場</v>
      </c>
      <c r="F10898" t="s">
        <v>142</v>
      </c>
      <c r="G10898" t="s">
        <v>141</v>
      </c>
      <c r="H10898" t="s">
        <v>11</v>
      </c>
      <c r="I10898" t="s">
        <v>136</v>
      </c>
      <c r="J10898" t="s">
        <v>138</v>
      </c>
      <c r="K10898" t="str">
        <f>VLOOKUP(F10898,'Unique Address'!A:D,4,FALSE)</f>
        <v>Diamond Hill</v>
      </c>
      <c r="L10898">
        <f>VLOOKUP(K10898,'[2]AreaCoordinates xlsx'!$A$1:$D$65536,3,FALSE)</f>
        <v>22.343872699999999</v>
      </c>
      <c r="M10898">
        <f>VLOOKUP(K10898,'[2]AreaCoordinates xlsx'!$A$1:$D$65536,4,FALSE)</f>
        <v>114.2048704</v>
      </c>
    </row>
    <row r="10899" spans="1:13" x14ac:dyDescent="0.2">
      <c r="A10899" s="2">
        <v>41706</v>
      </c>
      <c r="B10899">
        <v>6182</v>
      </c>
      <c r="C10899" t="s">
        <v>8</v>
      </c>
      <c r="D10899" t="str">
        <f t="shared" si="1102"/>
        <v>鑽石山荷李活廣場, Hong Kong</v>
      </c>
      <c r="E10899" t="str">
        <f>VLOOKUP(F10899,'recent unique'!A:D,4,FALSE)</f>
        <v>鑽石山荷李活廣場</v>
      </c>
      <c r="F10899" t="s">
        <v>144</v>
      </c>
      <c r="G10899" t="s">
        <v>143</v>
      </c>
      <c r="H10899" t="s">
        <v>11</v>
      </c>
      <c r="I10899" t="s">
        <v>136</v>
      </c>
      <c r="J10899" t="s">
        <v>138</v>
      </c>
      <c r="K10899" t="str">
        <f>VLOOKUP(F10899,'Unique Address'!A:D,4,FALSE)</f>
        <v>Diamond Hill</v>
      </c>
      <c r="L10899">
        <f>VLOOKUP(K10899,'[2]AreaCoordinates xlsx'!$A$1:$D$65536,3,FALSE)</f>
        <v>22.343872699999999</v>
      </c>
      <c r="M10899">
        <f>VLOOKUP(K10899,'[2]AreaCoordinates xlsx'!$A$1:$D$65536,4,FALSE)</f>
        <v>114.2048704</v>
      </c>
    </row>
    <row r="10900" spans="1:13" x14ac:dyDescent="0.2">
      <c r="A10900" s="2">
        <v>41706</v>
      </c>
      <c r="B10900">
        <v>10009</v>
      </c>
      <c r="C10900" t="s">
        <v>19</v>
      </c>
      <c r="D10900" t="str">
        <f t="shared" si="1102"/>
        <v>元朗坳頭博愛醫院 , Hong Kong</v>
      </c>
      <c r="E10900" t="str">
        <f>VLOOKUP(F10900,'recent unique'!A:D,4,FALSE)</f>
        <v xml:space="preserve">元朗坳頭博愛醫院 </v>
      </c>
      <c r="F10900" t="s">
        <v>158</v>
      </c>
      <c r="G10900" t="s">
        <v>156</v>
      </c>
      <c r="H10900" t="s">
        <v>11</v>
      </c>
      <c r="I10900" t="s">
        <v>155</v>
      </c>
      <c r="J10900" t="s">
        <v>157</v>
      </c>
      <c r="K10900" t="str">
        <f>VLOOKUP(F10900,'Unique Address'!A:D,4,FALSE)</f>
        <v>Yuen Long</v>
      </c>
      <c r="L10900">
        <f>VLOOKUP(K10900,'[2]AreaCoordinates xlsx'!$A$1:$D$65536,3,FALSE)</f>
        <v>22.446151400000002</v>
      </c>
      <c r="M10900">
        <f>VLOOKUP(K10900,'[2]AreaCoordinates xlsx'!$A$1:$D$65536,4,FALSE)</f>
        <v>114.0265682</v>
      </c>
    </row>
    <row r="10901" spans="1:13" x14ac:dyDescent="0.2">
      <c r="A10901" s="2">
        <v>41706</v>
      </c>
      <c r="B10901">
        <v>6052</v>
      </c>
      <c r="C10901" t="s">
        <v>14</v>
      </c>
      <c r="D10901" t="str">
        <f t="shared" si="1102"/>
        <v>淺水灣泳灘香港拯溺總會訓練總部, Hong Kong</v>
      </c>
      <c r="E10901" t="str">
        <f>VLOOKUP(F10901,'recent unique'!A:D,4,FALSE)</f>
        <v>淺水灣泳灘香港拯溺總會訓練總部</v>
      </c>
      <c r="F10901" t="s">
        <v>162</v>
      </c>
      <c r="G10901" t="s">
        <v>160</v>
      </c>
      <c r="H10901" t="s">
        <v>11</v>
      </c>
      <c r="I10901" t="s">
        <v>159</v>
      </c>
      <c r="J10901" t="s">
        <v>161</v>
      </c>
      <c r="K10901" t="str">
        <f>VLOOKUP(F10901,'Unique Address'!A:D,4,FALSE)</f>
        <v>Repulse Bay</v>
      </c>
      <c r="L10901">
        <f>VLOOKUP(K10901,'[2]AreaCoordinates xlsx'!$A$1:$D$65536,3,FALSE)</f>
        <v>22.234504300000001</v>
      </c>
      <c r="M10901">
        <f>VLOOKUP(K10901,'[2]AreaCoordinates xlsx'!$A$1:$D$65536,4,FALSE)</f>
        <v>114.1952039</v>
      </c>
    </row>
    <row r="10902" spans="1:13" x14ac:dyDescent="0.2">
      <c r="A10902" s="2">
        <v>41706</v>
      </c>
      <c r="B10902">
        <v>12452</v>
      </c>
      <c r="C10902" t="s">
        <v>19</v>
      </c>
      <c r="D10902" t="str">
        <f t="shared" si="1102"/>
        <v>坑口寶寧里2號, Hong Kong</v>
      </c>
      <c r="E10902" t="str">
        <f>VLOOKUP(F10902,'recent unique'!A:D,4,FALSE)</f>
        <v>坑口寶寧里2號</v>
      </c>
      <c r="F10902" t="s">
        <v>166</v>
      </c>
      <c r="G10902" t="s">
        <v>164</v>
      </c>
      <c r="H10902" t="s">
        <v>11</v>
      </c>
      <c r="I10902" t="s">
        <v>163</v>
      </c>
      <c r="J10902" t="s">
        <v>165</v>
      </c>
      <c r="K10902" t="str">
        <f>VLOOKUP(F10902,'Unique Address'!A:D,4,FALSE)</f>
        <v>Tseung Kwan O</v>
      </c>
      <c r="L10902">
        <f>VLOOKUP(K10902,'[2]AreaCoordinates xlsx'!$A$1:$D$65536,3,FALSE)</f>
        <v>22.311936899999999</v>
      </c>
      <c r="M10902">
        <f>VLOOKUP(K10902,'[2]AreaCoordinates xlsx'!$A$1:$D$65536,4,FALSE)</f>
        <v>114.2568814</v>
      </c>
    </row>
    <row r="10903" spans="1:13" x14ac:dyDescent="0.2">
      <c r="A10903" s="2">
        <v>41706</v>
      </c>
      <c r="B10903">
        <v>1108</v>
      </c>
      <c r="C10903" t="s">
        <v>19</v>
      </c>
      <c r="D10903" t="str">
        <f t="shared" si="1102"/>
        <v>沙田亞公角山路17號, Hong Kong</v>
      </c>
      <c r="E10903" t="str">
        <f>VLOOKUP(F10903,'recent unique'!A:D,4,FALSE)</f>
        <v>沙田亞公角山路17號</v>
      </c>
      <c r="F10903" t="s">
        <v>170</v>
      </c>
      <c r="G10903" t="s">
        <v>168</v>
      </c>
      <c r="H10903" t="s">
        <v>11</v>
      </c>
      <c r="I10903" t="s">
        <v>167</v>
      </c>
      <c r="J10903" t="s">
        <v>169</v>
      </c>
      <c r="K10903" t="str">
        <f>VLOOKUP(F10903,'Unique Address'!A:D,4,FALSE)</f>
        <v>Sha Tin</v>
      </c>
      <c r="L10903">
        <f>VLOOKUP(K10903,'[2]AreaCoordinates xlsx'!$A$1:$D$65536,3,FALSE)</f>
        <v>22.377130399999999</v>
      </c>
      <c r="M10903">
        <f>VLOOKUP(K10903,'[2]AreaCoordinates xlsx'!$A$1:$D$65536,4,FALSE)</f>
        <v>114.1974398</v>
      </c>
    </row>
    <row r="10904" spans="1:13" x14ac:dyDescent="0.2">
      <c r="A10904" s="2">
        <v>41706</v>
      </c>
      <c r="B10904">
        <v>10165</v>
      </c>
      <c r="C10904" t="s">
        <v>19</v>
      </c>
      <c r="D10904" t="str">
        <f t="shared" si="1102"/>
        <v>沙田銀城街30-32號, Hong Kong</v>
      </c>
      <c r="E10904" t="str">
        <f>VLOOKUP(F10904,'recent unique'!A:D,4,FALSE)</f>
        <v>沙田銀城街30-32號</v>
      </c>
      <c r="F10904" t="s">
        <v>174</v>
      </c>
      <c r="G10904" t="s">
        <v>172</v>
      </c>
      <c r="H10904" t="s">
        <v>11</v>
      </c>
      <c r="I10904" t="s">
        <v>171</v>
      </c>
      <c r="J10904" t="s">
        <v>173</v>
      </c>
      <c r="K10904" t="str">
        <f>VLOOKUP(F10904,'Unique Address'!A:D,4,FALSE)</f>
        <v>Sha Tin</v>
      </c>
      <c r="L10904">
        <f>VLOOKUP(K10904,'[2]AreaCoordinates xlsx'!$A$1:$D$65536,3,FALSE)</f>
        <v>22.377130399999999</v>
      </c>
      <c r="M10904">
        <f>VLOOKUP(K10904,'[2]AreaCoordinates xlsx'!$A$1:$D$65536,4,FALSE)</f>
        <v>114.1974398</v>
      </c>
    </row>
    <row r="10905" spans="1:13" x14ac:dyDescent="0.2">
      <c r="A10905" s="2">
        <v>41706</v>
      </c>
      <c r="B10905">
        <v>9566</v>
      </c>
      <c r="C10905" t="s">
        <v>14</v>
      </c>
      <c r="D10905" t="str">
        <f t="shared" si="1102"/>
        <v>柴灣樂民道3號, Hong Kong</v>
      </c>
      <c r="E10905" t="str">
        <f>VLOOKUP(F10905,'recent unique'!A:D,4,FALSE)</f>
        <v>柴灣樂民道3號</v>
      </c>
      <c r="F10905" t="s">
        <v>178</v>
      </c>
      <c r="G10905" t="s">
        <v>176</v>
      </c>
      <c r="H10905" t="s">
        <v>11</v>
      </c>
      <c r="I10905" t="s">
        <v>175</v>
      </c>
      <c r="J10905" t="s">
        <v>177</v>
      </c>
      <c r="K10905" t="str">
        <f>VLOOKUP(F10905,'Unique Address'!A:D,4,FALSE)</f>
        <v>Chai Wan</v>
      </c>
      <c r="L10905">
        <f>VLOOKUP(K10905,'[2]AreaCoordinates xlsx'!$A$1:$D$65536,3,FALSE)</f>
        <v>22.264624999999999</v>
      </c>
      <c r="M10905">
        <f>VLOOKUP(K10905,'[2]AreaCoordinates xlsx'!$A$1:$D$65536,4,FALSE)</f>
        <v>114.237139</v>
      </c>
    </row>
    <row r="10906" spans="1:13" x14ac:dyDescent="0.2">
      <c r="A10906" s="2">
        <v>41706</v>
      </c>
      <c r="B10906">
        <v>1626</v>
      </c>
      <c r="C10906" t="s">
        <v>8</v>
      </c>
      <c r="D10906" t="str">
        <f t="shared" si="1102"/>
        <v>深水埗永康街111號, Hong Kong</v>
      </c>
      <c r="E10906" t="str">
        <f>VLOOKUP(F10906,'recent unique'!A:D,4,FALSE)</f>
        <v>深水埗永康街111號</v>
      </c>
      <c r="F10906" t="s">
        <v>186</v>
      </c>
      <c r="G10906" t="s">
        <v>184</v>
      </c>
      <c r="H10906" t="s">
        <v>11</v>
      </c>
      <c r="I10906" t="s">
        <v>183</v>
      </c>
      <c r="J10906" t="s">
        <v>185</v>
      </c>
      <c r="K10906" t="str">
        <f>VLOOKUP(F10906,'Unique Address'!A:D,4,FALSE)</f>
        <v>Sham Shui Po</v>
      </c>
      <c r="L10906">
        <f>VLOOKUP(K10906,'[2]AreaCoordinates xlsx'!$A$1:$D$65536,3,FALSE)</f>
        <v>22.328589900000001</v>
      </c>
      <c r="M10906">
        <f>VLOOKUP(K10906,'[2]AreaCoordinates xlsx'!$A$1:$D$65536,4,FALSE)</f>
        <v>114.1602846</v>
      </c>
    </row>
    <row r="10907" spans="1:13" x14ac:dyDescent="0.2">
      <c r="A10907" s="2">
        <v>41706</v>
      </c>
      <c r="B10907">
        <v>2014</v>
      </c>
      <c r="C10907" t="s">
        <v>19</v>
      </c>
      <c r="D10907" t="str">
        <f t="shared" si="1102"/>
        <v>沙田亞公角山路30號, Hong Kong</v>
      </c>
      <c r="E10907" t="str">
        <f>VLOOKUP(F10907,'recent unique'!A:D,4,FALSE)</f>
        <v>沙田亞公角山路30號</v>
      </c>
      <c r="F10907" t="s">
        <v>190</v>
      </c>
      <c r="G10907" t="s">
        <v>188</v>
      </c>
      <c r="H10907" t="s">
        <v>11</v>
      </c>
      <c r="I10907" t="s">
        <v>187</v>
      </c>
      <c r="J10907" t="s">
        <v>189</v>
      </c>
      <c r="K10907" t="str">
        <f>VLOOKUP(F10907,'Unique Address'!A:D,4,FALSE)</f>
        <v>Sha Tin</v>
      </c>
      <c r="L10907">
        <f>VLOOKUP(K10907,'[2]AreaCoordinates xlsx'!$A$1:$D$65536,3,FALSE)</f>
        <v>22.377130399999999</v>
      </c>
      <c r="M10907">
        <f>VLOOKUP(K10907,'[2]AreaCoordinates xlsx'!$A$1:$D$65536,4,FALSE)</f>
        <v>114.1974398</v>
      </c>
    </row>
    <row r="10908" spans="1:13" x14ac:dyDescent="0.2">
      <c r="A10908" s="2">
        <v>41706</v>
      </c>
      <c r="B10908">
        <v>175</v>
      </c>
      <c r="C10908" t="s">
        <v>14</v>
      </c>
      <c r="D10908" t="str">
        <f t="shared" si="1102"/>
        <v>香港仔香港海洋公園, Hong Kong</v>
      </c>
      <c r="E10908" t="str">
        <f>VLOOKUP(F10908,'recent unique'!A:D,4,FALSE)</f>
        <v>香港仔香港海洋公園</v>
      </c>
      <c r="F10908" t="s">
        <v>194</v>
      </c>
      <c r="G10908" t="s">
        <v>192</v>
      </c>
      <c r="H10908" t="s">
        <v>11</v>
      </c>
      <c r="I10908" t="s">
        <v>191</v>
      </c>
      <c r="J10908" t="s">
        <v>193</v>
      </c>
      <c r="K10908" t="str">
        <f>VLOOKUP(F10908,'Unique Address'!A:D,4,FALSE)</f>
        <v>Aberdeen</v>
      </c>
      <c r="L10908">
        <f>VLOOKUP(K10908,'[2]AreaCoordinates xlsx'!$A$1:$D$65536,3,FALSE)</f>
        <v>22.252085900000001</v>
      </c>
      <c r="M10908">
        <f>VLOOKUP(K10908,'[2]AreaCoordinates xlsx'!$A$1:$D$65536,4,FALSE)</f>
        <v>114.1587983</v>
      </c>
    </row>
    <row r="10909" spans="1:13" x14ac:dyDescent="0.2">
      <c r="A10909" s="2">
        <v>41706</v>
      </c>
      <c r="B10909">
        <v>10275</v>
      </c>
      <c r="C10909" t="s">
        <v>8</v>
      </c>
      <c r="D10909" t="str">
        <f t="shared" si="1102"/>
        <v>伊利沙伯醫院R座6樓601室, Hong Kong</v>
      </c>
      <c r="E10909" t="str">
        <f>VLOOKUP(F10909,'recent unique'!A:D,4,FALSE)</f>
        <v>伊利沙伯醫院R座6樓601室</v>
      </c>
      <c r="F10909" t="s">
        <v>198</v>
      </c>
      <c r="G10909" t="s">
        <v>196</v>
      </c>
      <c r="H10909" t="s">
        <v>11</v>
      </c>
      <c r="I10909" t="s">
        <v>195</v>
      </c>
      <c r="J10909" t="s">
        <v>197</v>
      </c>
      <c r="K10909" t="str">
        <f>VLOOKUP(F10909,'Unique Address'!A:D,4,FALSE)</f>
        <v>Yau Ma Tei</v>
      </c>
      <c r="L10909">
        <f>VLOOKUP(K10909,'[2]AreaCoordinates xlsx'!$A$1:$D$65536,3,FALSE)</f>
        <v>22.312828</v>
      </c>
      <c r="M10909">
        <f>VLOOKUP(K10909,'[2]AreaCoordinates xlsx'!$A$1:$D$65536,4,FALSE)</f>
        <v>114.170682</v>
      </c>
    </row>
    <row r="10910" spans="1:13" x14ac:dyDescent="0.2">
      <c r="A10910" s="2">
        <v>41706</v>
      </c>
      <c r="B10910">
        <v>10275</v>
      </c>
      <c r="C10910" t="s">
        <v>8</v>
      </c>
      <c r="D10910" t="str">
        <f t="shared" si="1102"/>
        <v>伊利沙伯醫院日間醫療中心閣樓5室, Hong Kong</v>
      </c>
      <c r="E10910" t="str">
        <f>VLOOKUP(F10910,'recent unique'!A:D,4,FALSE)</f>
        <v>伊利沙伯醫院日間醫療中心閣樓5室</v>
      </c>
      <c r="F10910" t="s">
        <v>200</v>
      </c>
      <c r="G10910" t="s">
        <v>199</v>
      </c>
      <c r="H10910" t="s">
        <v>11</v>
      </c>
      <c r="I10910" t="s">
        <v>195</v>
      </c>
      <c r="J10910" t="s">
        <v>197</v>
      </c>
      <c r="K10910" t="str">
        <f>VLOOKUP(F10910,'Unique Address'!A:D,4,FALSE)</f>
        <v>Yau Ma Tei</v>
      </c>
      <c r="L10910">
        <f>VLOOKUP(K10910,'[2]AreaCoordinates xlsx'!$A$1:$D$65536,3,FALSE)</f>
        <v>22.312828</v>
      </c>
      <c r="M10910">
        <f>VLOOKUP(K10910,'[2]AreaCoordinates xlsx'!$A$1:$D$65536,4,FALSE)</f>
        <v>114.170682</v>
      </c>
    </row>
    <row r="10911" spans="1:13" x14ac:dyDescent="0.2">
      <c r="A10911" s="2">
        <v>41706</v>
      </c>
      <c r="B10911">
        <v>3541</v>
      </c>
      <c r="C10911" t="s">
        <v>14</v>
      </c>
      <c r="D10911" t="str">
        <f t="shared" si="1102"/>
        <v>薄扶林大口環道12號, Hong Kong</v>
      </c>
      <c r="E10911" t="str">
        <f>VLOOKUP(F10911,'recent unique'!A:D,4,FALSE)</f>
        <v>薄扶林大口環道12號</v>
      </c>
      <c r="F10911" t="s">
        <v>204</v>
      </c>
      <c r="G10911" t="s">
        <v>202</v>
      </c>
      <c r="H10911" t="s">
        <v>11</v>
      </c>
      <c r="I10911" t="s">
        <v>201</v>
      </c>
      <c r="J10911" t="s">
        <v>203</v>
      </c>
      <c r="K10911" t="str">
        <f>VLOOKUP(F10911,'Unique Address'!A:D,4,FALSE)</f>
        <v>Sandy Bay</v>
      </c>
      <c r="L10911">
        <f>VLOOKUP(K10911,'[2]AreaCoordinates xlsx'!$A$1:$D$65536,3,FALSE)</f>
        <v>22.270135199999999</v>
      </c>
      <c r="M10911">
        <f>VLOOKUP(K10911,'[2]AreaCoordinates xlsx'!$A$1:$D$65536,4,FALSE)</f>
        <v>114.11941040000001</v>
      </c>
    </row>
    <row r="10912" spans="1:13" x14ac:dyDescent="0.2">
      <c r="A10912" s="2">
        <v>41706</v>
      </c>
      <c r="B10912">
        <v>12652</v>
      </c>
      <c r="C10912" t="s">
        <v>19</v>
      </c>
      <c r="D10912" t="str">
        <f t="shared" si="1102"/>
        <v>屯門青松觀路23號, Hong Kong</v>
      </c>
      <c r="E10912" t="str">
        <f>VLOOKUP(F10912,'recent unique'!A:D,4,FALSE)</f>
        <v>屯門青松觀路23號</v>
      </c>
      <c r="F10912" t="s">
        <v>208</v>
      </c>
      <c r="G10912" t="s">
        <v>206</v>
      </c>
      <c r="H10912" t="s">
        <v>11</v>
      </c>
      <c r="I10912" t="s">
        <v>205</v>
      </c>
      <c r="J10912" t="s">
        <v>207</v>
      </c>
      <c r="K10912" t="str">
        <f>VLOOKUP(F10912,'Unique Address'!A:D,4,FALSE)</f>
        <v>Tuen Mun</v>
      </c>
      <c r="L10912">
        <f>VLOOKUP(K10912,'[2]AreaCoordinates xlsx'!$A$1:$D$65536,3,FALSE)</f>
        <v>22.390829499999999</v>
      </c>
      <c r="M10912">
        <f>VLOOKUP(K10912,'[2]AreaCoordinates xlsx'!$A$1:$D$65536,4,FALSE)</f>
        <v>113.9725126</v>
      </c>
    </row>
    <row r="10913" spans="1:13" x14ac:dyDescent="0.2">
      <c r="A10913" s="2">
        <v>41706</v>
      </c>
      <c r="B10913">
        <v>10285</v>
      </c>
      <c r="C10913" t="s">
        <v>14</v>
      </c>
      <c r="D10913" t="str">
        <f t="shared" si="1102"/>
        <v>薄扶林薄扶道102號, Hong Kong</v>
      </c>
      <c r="E10913" t="str">
        <f>VLOOKUP(F10913,'recent unique'!A:D,4,FALSE)</f>
        <v>薄扶林薄扶道102號</v>
      </c>
      <c r="F10913" t="s">
        <v>212</v>
      </c>
      <c r="G10913" t="s">
        <v>210</v>
      </c>
      <c r="H10913" t="s">
        <v>11</v>
      </c>
      <c r="I10913" t="s">
        <v>209</v>
      </c>
      <c r="J10913" t="s">
        <v>211</v>
      </c>
      <c r="K10913" t="str">
        <f>VLOOKUP(F10913,'Unique Address'!A:D,4,FALSE)</f>
        <v>Pok Fu Lam</v>
      </c>
      <c r="L10913">
        <f>VLOOKUP(K10913,'[2]AreaCoordinates xlsx'!$A$1:$D$65536,3,FALSE)</f>
        <v>22.267920100000001</v>
      </c>
      <c r="M10913">
        <f>VLOOKUP(K10913,'[2]AreaCoordinates xlsx'!$A$1:$D$65536,4,FALSE)</f>
        <v>114.1290719</v>
      </c>
    </row>
    <row r="10914" spans="1:13" x14ac:dyDescent="0.2">
      <c r="A10914" s="2">
        <v>41706</v>
      </c>
      <c r="B10914">
        <v>12992</v>
      </c>
      <c r="C10914" t="s">
        <v>8</v>
      </c>
      <c r="D10914" t="str">
        <f t="shared" si="1102"/>
        <v>觀塘基督教聯合醫院新翼大樓, Hong Kong</v>
      </c>
      <c r="E10914" t="str">
        <f>VLOOKUP(F10914,'recent unique'!A:D,4,FALSE)</f>
        <v>觀塘基督教聯合醫院新翼大樓</v>
      </c>
      <c r="F10914" t="s">
        <v>214</v>
      </c>
      <c r="G10914" t="s">
        <v>213</v>
      </c>
      <c r="H10914" t="s">
        <v>11</v>
      </c>
      <c r="I10914" t="s">
        <v>103</v>
      </c>
      <c r="J10914" t="s">
        <v>105</v>
      </c>
      <c r="K10914" t="str">
        <f>VLOOKUP(F10914,'Unique Address'!A:D,4,FALSE)</f>
        <v>Kwun Tong</v>
      </c>
      <c r="L10914">
        <f>VLOOKUP(K10914,'[2]AreaCoordinates xlsx'!$A$1:$D$65536,3,FALSE)</f>
        <v>22.3103686</v>
      </c>
      <c r="M10914">
        <f>VLOOKUP(K10914,'[2]AreaCoordinates xlsx'!$A$1:$D$65536,4,FALSE)</f>
        <v>114.22270349999999</v>
      </c>
    </row>
    <row r="10915" spans="1:13" x14ac:dyDescent="0.2">
      <c r="A10915" s="2">
        <v>41706</v>
      </c>
      <c r="B10915">
        <v>1737</v>
      </c>
      <c r="C10915" t="s">
        <v>19</v>
      </c>
      <c r="D10915" t="str">
        <f t="shared" si="1102"/>
        <v>屯門青松觀路15號, Hong Kong</v>
      </c>
      <c r="E10915" t="str">
        <f>VLOOKUP(F10915,'recent unique'!A:D,4,FALSE)</f>
        <v>屯門青松觀路15號</v>
      </c>
      <c r="F10915" t="s">
        <v>218</v>
      </c>
      <c r="G10915" t="s">
        <v>216</v>
      </c>
      <c r="H10915" t="s">
        <v>11</v>
      </c>
      <c r="I10915" t="s">
        <v>215</v>
      </c>
      <c r="J10915" t="s">
        <v>217</v>
      </c>
      <c r="K10915" t="str">
        <f>VLOOKUP(F10915,'Unique Address'!A:D,4,FALSE)</f>
        <v>Tuen Mun</v>
      </c>
      <c r="L10915">
        <f>VLOOKUP(K10915,'[2]AreaCoordinates xlsx'!$A$1:$D$65536,3,FALSE)</f>
        <v>22.390829499999999</v>
      </c>
      <c r="M10915">
        <f>VLOOKUP(K10915,'[2]AreaCoordinates xlsx'!$A$1:$D$65536,4,FALSE)</f>
        <v>113.9725126</v>
      </c>
    </row>
    <row r="10916" spans="1:13" x14ac:dyDescent="0.2">
      <c r="A10916" s="2">
        <v>41706</v>
      </c>
      <c r="B10916">
        <v>12990</v>
      </c>
      <c r="C10916" t="s">
        <v>8</v>
      </c>
      <c r="D10916" t="str">
        <f t="shared" si="1102"/>
        <v>觀塘協和街130號, Hong Kong</v>
      </c>
      <c r="E10916" t="str">
        <f>VLOOKUP(F10916,'recent unique'!A:D,4,FALSE)</f>
        <v>觀塘協和街130號</v>
      </c>
      <c r="F10916" t="s">
        <v>106</v>
      </c>
      <c r="G10916" t="s">
        <v>104</v>
      </c>
      <c r="H10916" t="s">
        <v>11</v>
      </c>
      <c r="I10916" t="s">
        <v>219</v>
      </c>
      <c r="J10916" t="s">
        <v>220</v>
      </c>
      <c r="K10916" t="str">
        <f>VLOOKUP(F10916,'Unique Address'!A:D,4,FALSE)</f>
        <v>Kwun Tong</v>
      </c>
      <c r="L10916">
        <f>VLOOKUP(K10916,'[2]AreaCoordinates xlsx'!$A$1:$D$65536,3,FALSE)</f>
        <v>22.3103686</v>
      </c>
      <c r="M10916">
        <f>VLOOKUP(K10916,'[2]AreaCoordinates xlsx'!$A$1:$D$65536,4,FALSE)</f>
        <v>114.22270349999999</v>
      </c>
    </row>
    <row r="10917" spans="1:13" x14ac:dyDescent="0.2">
      <c r="A10917" s="2">
        <v>41706</v>
      </c>
      <c r="B10917">
        <v>12990</v>
      </c>
      <c r="C10917" t="s">
        <v>8</v>
      </c>
      <c r="D10917" t="str">
        <f t="shared" si="1102"/>
        <v>九龍灣啟仁街9號, Hong Kong</v>
      </c>
      <c r="E10917" t="str">
        <f>VLOOKUP(F10917,'recent unique'!A:D,4,FALSE)</f>
        <v>九龍灣啟仁街9號</v>
      </c>
      <c r="F10917" t="s">
        <v>222</v>
      </c>
      <c r="G10917" t="s">
        <v>221</v>
      </c>
      <c r="H10917" t="s">
        <v>11</v>
      </c>
      <c r="I10917" t="s">
        <v>219</v>
      </c>
      <c r="J10917" t="s">
        <v>220</v>
      </c>
      <c r="K10917" t="str">
        <f>VLOOKUP(F10917,'Unique Address'!A:D,4,FALSE)</f>
        <v>Kowloon Bay</v>
      </c>
      <c r="L10917">
        <f>VLOOKUP(K10917,'[2]AreaCoordinates xlsx'!$A$1:$D$65536,3,FALSE)</f>
        <v>22.326664600000001</v>
      </c>
      <c r="M10917">
        <f>VLOOKUP(K10917,'[2]AreaCoordinates xlsx'!$A$1:$D$65536,4,FALSE)</f>
        <v>114.20784260000001</v>
      </c>
    </row>
    <row r="10918" spans="1:13" x14ac:dyDescent="0.2">
      <c r="A10918" s="2">
        <v>41706</v>
      </c>
      <c r="B10918">
        <v>12990</v>
      </c>
      <c r="C10918" t="s">
        <v>8</v>
      </c>
      <c r="D10918" t="str">
        <f t="shared" si="1102"/>
        <v>觀塘茶果嶺道79號, Hong Kong</v>
      </c>
      <c r="E10918" t="str">
        <f>VLOOKUP(F10918,'recent unique'!A:D,4,FALSE)</f>
        <v>觀塘茶果嶺道79號</v>
      </c>
      <c r="F10918" t="s">
        <v>224</v>
      </c>
      <c r="G10918" t="s">
        <v>223</v>
      </c>
      <c r="H10918" t="s">
        <v>11</v>
      </c>
      <c r="I10918" t="s">
        <v>219</v>
      </c>
      <c r="J10918" t="s">
        <v>220</v>
      </c>
      <c r="K10918" t="str">
        <f>VLOOKUP(F10918,'Unique Address'!A:D,4,FALSE)</f>
        <v>Kwun Tong</v>
      </c>
      <c r="L10918">
        <f>VLOOKUP(K10918,'[2]AreaCoordinates xlsx'!$A$1:$D$65536,3,FALSE)</f>
        <v>22.3103686</v>
      </c>
      <c r="M10918">
        <f>VLOOKUP(K10918,'[2]AreaCoordinates xlsx'!$A$1:$D$65536,4,FALSE)</f>
        <v>114.22270349999999</v>
      </c>
    </row>
    <row r="10919" spans="1:13" x14ac:dyDescent="0.2">
      <c r="A10919" s="2">
        <v>41706</v>
      </c>
      <c r="B10919">
        <v>10504</v>
      </c>
      <c r="C10919" t="s">
        <v>14</v>
      </c>
      <c r="D10919" t="str">
        <f t="shared" si="1102"/>
        <v>香港灣仔皇后大道東266及268號, Hong Kong</v>
      </c>
      <c r="E10919" t="str">
        <f>VLOOKUP(F10919,'recent unique'!A:D,4,FALSE)</f>
        <v>香港灣仔皇后大道東266及268號</v>
      </c>
      <c r="F10919" t="s">
        <v>228</v>
      </c>
      <c r="G10919" t="s">
        <v>226</v>
      </c>
      <c r="H10919" t="s">
        <v>11</v>
      </c>
      <c r="I10919" t="s">
        <v>225</v>
      </c>
      <c r="J10919" t="s">
        <v>227</v>
      </c>
      <c r="K10919" t="str">
        <f>VLOOKUP(F10919,'Unique Address'!A:D,4,FALSE)</f>
        <v>Wan Chai</v>
      </c>
      <c r="L10919">
        <f>VLOOKUP(K10919,'[2]AreaCoordinates xlsx'!$A$1:$D$65536,3,FALSE)</f>
        <v>22.276022000000001</v>
      </c>
      <c r="M10919">
        <f>VLOOKUP(K10919,'[2]AreaCoordinates xlsx'!$A$1:$D$65536,4,FALSE)</f>
        <v>114.1751471</v>
      </c>
    </row>
    <row r="10920" spans="1:13" x14ac:dyDescent="0.2">
      <c r="A10920" s="2">
        <v>41706</v>
      </c>
      <c r="B10920">
        <v>9512</v>
      </c>
      <c r="C10920" t="s">
        <v>8</v>
      </c>
      <c r="D10920" t="str">
        <f t="shared" si="1102"/>
        <v>九龍黃大仙沙田㘭道118號, Hong Kong</v>
      </c>
      <c r="E10920" t="str">
        <f>VLOOKUP(F10920,'recent unique'!A:D,4,FALSE)</f>
        <v>九龍黃大仙沙田㘭道118號</v>
      </c>
      <c r="F10920" t="s">
        <v>232</v>
      </c>
      <c r="G10920" t="s">
        <v>230</v>
      </c>
      <c r="H10920" t="s">
        <v>11</v>
      </c>
      <c r="I10920" t="s">
        <v>229</v>
      </c>
      <c r="J10920" t="s">
        <v>231</v>
      </c>
      <c r="K10920" t="str">
        <f>VLOOKUP(F10920,'Unique Address'!A:D,4,FALSE)</f>
        <v>Wong Tai Sin</v>
      </c>
      <c r="L10920">
        <f>VLOOKUP(K10920,'[2]AreaCoordinates xlsx'!$A$1:$D$65536,3,FALSE)</f>
        <v>22.342961500000001</v>
      </c>
      <c r="M10920">
        <f>VLOOKUP(K10920,'[2]AreaCoordinates xlsx'!$A$1:$D$65536,4,FALSE)</f>
        <v>114.1929813</v>
      </c>
    </row>
    <row r="10921" spans="1:13" x14ac:dyDescent="0.2">
      <c r="A10921" s="2">
        <v>41706</v>
      </c>
      <c r="B10921">
        <v>6606</v>
      </c>
      <c r="C10921" t="s">
        <v>14</v>
      </c>
      <c r="D10921" t="str">
        <f t="shared" si="1102"/>
        <v>香港仔黃竹坑道125號, Hong Kong</v>
      </c>
      <c r="E10921" t="str">
        <f>VLOOKUP(F10921,'recent unique'!A:D,4,FALSE)</f>
        <v>香港仔黃竹坑道125號</v>
      </c>
      <c r="F10921" t="s">
        <v>236</v>
      </c>
      <c r="G10921" t="s">
        <v>234</v>
      </c>
      <c r="H10921" t="s">
        <v>11</v>
      </c>
      <c r="I10921" t="s">
        <v>233</v>
      </c>
      <c r="J10921" t="s">
        <v>235</v>
      </c>
      <c r="K10921" t="str">
        <f>VLOOKUP(F10921,'Unique Address'!A:D,4,FALSE)</f>
        <v>Aberdeen</v>
      </c>
      <c r="L10921">
        <f>VLOOKUP(K10921,'[2]AreaCoordinates xlsx'!$A$1:$D$65536,3,FALSE)</f>
        <v>22.252085900000001</v>
      </c>
      <c r="M10921">
        <f>VLOOKUP(K10921,'[2]AreaCoordinates xlsx'!$A$1:$D$65536,4,FALSE)</f>
        <v>114.1587983</v>
      </c>
    </row>
    <row r="10922" spans="1:13" x14ac:dyDescent="0.2">
      <c r="A10922" s="2">
        <v>41706</v>
      </c>
      <c r="B10922">
        <v>6606</v>
      </c>
      <c r="C10922" t="s">
        <v>14</v>
      </c>
      <c r="D10922" t="str">
        <f t="shared" si="1102"/>
        <v>柴灣樂民道3號, Hong Kong</v>
      </c>
      <c r="E10922" t="str">
        <f>VLOOKUP(F10922,'recent unique'!A:D,4,FALSE)</f>
        <v>柴灣樂民道3號</v>
      </c>
      <c r="F10922" t="s">
        <v>178</v>
      </c>
      <c r="G10922" t="s">
        <v>237</v>
      </c>
      <c r="H10922" t="s">
        <v>11</v>
      </c>
      <c r="I10922" t="s">
        <v>233</v>
      </c>
      <c r="J10922" t="s">
        <v>235</v>
      </c>
      <c r="K10922" t="str">
        <f>VLOOKUP(F10922,'Unique Address'!A:D,4,FALSE)</f>
        <v>Chai Wan</v>
      </c>
      <c r="L10922">
        <f>VLOOKUP(K10922,'[2]AreaCoordinates xlsx'!$A$1:$D$65536,3,FALSE)</f>
        <v>22.264624999999999</v>
      </c>
      <c r="M10922">
        <f>VLOOKUP(K10922,'[2]AreaCoordinates xlsx'!$A$1:$D$65536,4,FALSE)</f>
        <v>114.237139</v>
      </c>
    </row>
    <row r="10923" spans="1:13" x14ac:dyDescent="0.2">
      <c r="A10923" s="2">
        <v>41706</v>
      </c>
      <c r="B10923">
        <v>6606</v>
      </c>
      <c r="C10923" t="s">
        <v>14</v>
      </c>
      <c r="D10923" t="str">
        <f t="shared" si="1102"/>
        <v>薄扶林道102號, Hong Kong</v>
      </c>
      <c r="E10923" t="str">
        <f>VLOOKUP(F10923,'recent unique'!A:D,4,FALSE)</f>
        <v>薄扶林道102號</v>
      </c>
      <c r="F10923" t="s">
        <v>239</v>
      </c>
      <c r="G10923" t="s">
        <v>238</v>
      </c>
      <c r="H10923" t="s">
        <v>11</v>
      </c>
      <c r="I10923" t="s">
        <v>233</v>
      </c>
      <c r="J10923" t="s">
        <v>235</v>
      </c>
      <c r="K10923" t="str">
        <f>VLOOKUP(F10923,'Unique Address'!A:D,4,FALSE)</f>
        <v>Pok Fu Lam</v>
      </c>
      <c r="L10923">
        <f>VLOOKUP(K10923,'[2]AreaCoordinates xlsx'!$A$1:$D$65536,3,FALSE)</f>
        <v>22.267920100000001</v>
      </c>
      <c r="M10923">
        <f>VLOOKUP(K10923,'[2]AreaCoordinates xlsx'!$A$1:$D$65536,4,FALSE)</f>
        <v>114.1290719</v>
      </c>
    </row>
    <row r="10924" spans="1:13" x14ac:dyDescent="0.2">
      <c r="A10924" s="2">
        <v>41706</v>
      </c>
      <c r="B10924">
        <v>6606</v>
      </c>
      <c r="C10924" t="s">
        <v>14</v>
      </c>
      <c r="D10924" t="str">
        <f t="shared" si="1102"/>
        <v>灣仔皇后大道東282號, Hong Kong</v>
      </c>
      <c r="E10924" t="str">
        <f>VLOOKUP(F10924,'recent unique'!A:D,4,FALSE)</f>
        <v>灣仔皇后大道東282號</v>
      </c>
      <c r="F10924" t="s">
        <v>241</v>
      </c>
      <c r="G10924" t="s">
        <v>240</v>
      </c>
      <c r="H10924" t="s">
        <v>11</v>
      </c>
      <c r="I10924" t="s">
        <v>233</v>
      </c>
      <c r="J10924" t="s">
        <v>235</v>
      </c>
      <c r="K10924" t="str">
        <f>VLOOKUP(F10924,'Unique Address'!A:D,4,FALSE)</f>
        <v>Wan Chai</v>
      </c>
      <c r="L10924">
        <f>VLOOKUP(K10924,'[2]AreaCoordinates xlsx'!$A$1:$D$65536,3,FALSE)</f>
        <v>22.276022000000001</v>
      </c>
      <c r="M10924">
        <f>VLOOKUP(K10924,'[2]AreaCoordinates xlsx'!$A$1:$D$65536,4,FALSE)</f>
        <v>114.1751471</v>
      </c>
    </row>
    <row r="10925" spans="1:13" x14ac:dyDescent="0.2">
      <c r="A10925" s="2">
        <v>41706</v>
      </c>
      <c r="B10925">
        <v>6606</v>
      </c>
      <c r="C10925" t="s">
        <v>14</v>
      </c>
      <c r="D10925" t="str">
        <f t="shared" si="1102"/>
        <v>銅鑼灣東院道19號, Hong Kong</v>
      </c>
      <c r="E10925" t="str">
        <f>VLOOKUP(F10925,'recent unique'!A:D,4,FALSE)</f>
        <v>銅鑼灣東院道19號</v>
      </c>
      <c r="F10925" t="s">
        <v>243</v>
      </c>
      <c r="G10925" t="s">
        <v>242</v>
      </c>
      <c r="H10925" t="s">
        <v>11</v>
      </c>
      <c r="I10925" t="s">
        <v>233</v>
      </c>
      <c r="J10925" t="s">
        <v>235</v>
      </c>
      <c r="K10925" t="str">
        <f>VLOOKUP(F10925,'Unique Address'!A:D,4,FALSE)</f>
        <v>Causeway Bay</v>
      </c>
      <c r="L10925">
        <f>VLOOKUP(K10925,'[2]AreaCoordinates xlsx'!$A$1:$D$65536,3,FALSE)</f>
        <v>22.279729499999998</v>
      </c>
      <c r="M10925">
        <f>VLOOKUP(K10925,'[2]AreaCoordinates xlsx'!$A$1:$D$65536,4,FALSE)</f>
        <v>114.1870366</v>
      </c>
    </row>
    <row r="10926" spans="1:13" x14ac:dyDescent="0.2">
      <c r="A10926" s="2">
        <v>41706</v>
      </c>
      <c r="B10926">
        <v>6606</v>
      </c>
      <c r="C10926" t="s">
        <v>8</v>
      </c>
      <c r="D10926" t="str">
        <f t="shared" si="1102"/>
        <v>將軍澳靈實路8號, Hong Kong</v>
      </c>
      <c r="E10926" t="str">
        <f>VLOOKUP(F10926,'recent unique'!A:D,4,FALSE)</f>
        <v>將軍澳靈實路8號</v>
      </c>
      <c r="F10926" t="s">
        <v>245</v>
      </c>
      <c r="G10926" t="s">
        <v>244</v>
      </c>
      <c r="H10926" t="s">
        <v>11</v>
      </c>
      <c r="I10926" t="s">
        <v>233</v>
      </c>
      <c r="J10926" t="s">
        <v>235</v>
      </c>
      <c r="K10926" t="str">
        <f>VLOOKUP(F10926,'Unique Address'!A:D,4,FALSE)</f>
        <v>Tseung Kwan O</v>
      </c>
      <c r="L10926">
        <f>VLOOKUP(K10926,'[2]AreaCoordinates xlsx'!$A$1:$D$65536,3,FALSE)</f>
        <v>22.311936899999999</v>
      </c>
      <c r="M10926">
        <f>VLOOKUP(K10926,'[2]AreaCoordinates xlsx'!$A$1:$D$65536,4,FALSE)</f>
        <v>114.2568814</v>
      </c>
    </row>
    <row r="10927" spans="1:13" x14ac:dyDescent="0.2">
      <c r="A10927" s="2">
        <v>41706</v>
      </c>
      <c r="B10927">
        <v>6606</v>
      </c>
      <c r="C10927" t="s">
        <v>8</v>
      </c>
      <c r="D10927" t="str">
        <f t="shared" si="1102"/>
        <v>亞皆老街147B醫院管理局大樓, Hong Kong</v>
      </c>
      <c r="E10927" t="str">
        <f>VLOOKUP(F10927,'recent unique'!A:D,4,FALSE)</f>
        <v>亞皆老街147B醫院管理局大樓</v>
      </c>
      <c r="F10927" t="s">
        <v>247</v>
      </c>
      <c r="G10927" t="s">
        <v>246</v>
      </c>
      <c r="H10927" t="s">
        <v>11</v>
      </c>
      <c r="I10927" t="s">
        <v>233</v>
      </c>
      <c r="J10927" t="s">
        <v>235</v>
      </c>
      <c r="K10927" t="str">
        <f>VLOOKUP(F10927,'Unique Address'!A:D,4,FALSE)</f>
        <v>Mong Kok</v>
      </c>
      <c r="L10927">
        <f>VLOOKUP(K10927,'[2]AreaCoordinates xlsx'!$A$1:$D$65536,3,FALSE)</f>
        <v>22.318344199999999</v>
      </c>
      <c r="M10927">
        <f>VLOOKUP(K10927,'[2]AreaCoordinates xlsx'!$A$1:$D$65536,4,FALSE)</f>
        <v>114.17217460000001</v>
      </c>
    </row>
    <row r="10928" spans="1:13" x14ac:dyDescent="0.2">
      <c r="A10928" s="2">
        <v>41706</v>
      </c>
      <c r="B10928">
        <v>6606</v>
      </c>
      <c r="C10928" t="s">
        <v>8</v>
      </c>
      <c r="D10928" t="str">
        <f t="shared" si="1102"/>
        <v>亞皆老街147A九龍醫院, Hong Kong</v>
      </c>
      <c r="E10928" t="str">
        <f>VLOOKUP(F10928,'recent unique'!A:D,4,FALSE)</f>
        <v>亞皆老街147A九龍醫院</v>
      </c>
      <c r="F10928" t="s">
        <v>249</v>
      </c>
      <c r="G10928" t="s">
        <v>248</v>
      </c>
      <c r="H10928" t="s">
        <v>11</v>
      </c>
      <c r="I10928" t="s">
        <v>233</v>
      </c>
      <c r="J10928" t="s">
        <v>235</v>
      </c>
      <c r="K10928" t="str">
        <f>VLOOKUP(F10928,'Unique Address'!A:D,4,FALSE)</f>
        <v>Mong Kok</v>
      </c>
      <c r="L10928">
        <f>VLOOKUP(K10928,'[2]AreaCoordinates xlsx'!$A$1:$D$65536,3,FALSE)</f>
        <v>22.318344199999999</v>
      </c>
      <c r="M10928">
        <f>VLOOKUP(K10928,'[2]AreaCoordinates xlsx'!$A$1:$D$65536,4,FALSE)</f>
        <v>114.17217460000001</v>
      </c>
    </row>
    <row r="10929" spans="1:13" x14ac:dyDescent="0.2">
      <c r="A10929" s="2">
        <v>41706</v>
      </c>
      <c r="B10929">
        <v>6606</v>
      </c>
      <c r="C10929" t="s">
        <v>8</v>
      </c>
      <c r="D10929" t="str">
        <f t="shared" si="1102"/>
        <v>旺角鴉蘭街22號, Hong Kong</v>
      </c>
      <c r="E10929" t="str">
        <f>VLOOKUP(F10929,'recent unique'!A:D,4,FALSE)</f>
        <v>旺角鴉蘭街22號</v>
      </c>
      <c r="F10929" t="s">
        <v>251</v>
      </c>
      <c r="G10929" t="s">
        <v>250</v>
      </c>
      <c r="H10929" t="s">
        <v>11</v>
      </c>
      <c r="I10929" t="s">
        <v>233</v>
      </c>
      <c r="J10929" t="s">
        <v>235</v>
      </c>
      <c r="K10929" t="str">
        <f>VLOOKUP(F10929,'Unique Address'!A:D,4,FALSE)</f>
        <v>Mong Kok</v>
      </c>
      <c r="L10929">
        <f>VLOOKUP(K10929,'[2]AreaCoordinates xlsx'!$A$1:$D$65536,3,FALSE)</f>
        <v>22.318344199999999</v>
      </c>
      <c r="M10929">
        <f>VLOOKUP(K10929,'[2]AreaCoordinates xlsx'!$A$1:$D$65536,4,FALSE)</f>
        <v>114.17217460000001</v>
      </c>
    </row>
    <row r="10930" spans="1:13" x14ac:dyDescent="0.2">
      <c r="A10930" s="2">
        <v>41706</v>
      </c>
      <c r="B10930">
        <v>6606</v>
      </c>
      <c r="C10930" t="s">
        <v>8</v>
      </c>
      <c r="D10930" t="str">
        <f t="shared" si="1102"/>
        <v>黃大仙沙田坳道118號, Hong Kong</v>
      </c>
      <c r="E10930" t="str">
        <f>VLOOKUP(F10930,'recent unique'!A:D,4,FALSE)</f>
        <v>黃大仙沙田坳道118號</v>
      </c>
      <c r="F10930" t="s">
        <v>253</v>
      </c>
      <c r="G10930" t="s">
        <v>252</v>
      </c>
      <c r="H10930" t="s">
        <v>11</v>
      </c>
      <c r="I10930" t="s">
        <v>233</v>
      </c>
      <c r="J10930" t="s">
        <v>235</v>
      </c>
      <c r="K10930" t="str">
        <f>VLOOKUP(F10930,'Unique Address'!A:D,4,FALSE)</f>
        <v>Wong Tai Sin</v>
      </c>
      <c r="L10930">
        <f>VLOOKUP(K10930,'[2]AreaCoordinates xlsx'!$A$1:$D$65536,3,FALSE)</f>
        <v>22.342961500000001</v>
      </c>
      <c r="M10930">
        <f>VLOOKUP(K10930,'[2]AreaCoordinates xlsx'!$A$1:$D$65536,4,FALSE)</f>
        <v>114.1929813</v>
      </c>
    </row>
    <row r="10931" spans="1:13" x14ac:dyDescent="0.2">
      <c r="A10931" s="2">
        <v>41706</v>
      </c>
      <c r="B10931">
        <v>6606</v>
      </c>
      <c r="C10931" t="s">
        <v>8</v>
      </c>
      <c r="D10931" t="str">
        <f t="shared" si="1102"/>
        <v>荔枝角瑪嘉烈醫院道2-10號, Hong Kong</v>
      </c>
      <c r="E10931" t="str">
        <f>VLOOKUP(F10931,'recent unique'!A:D,4,FALSE)</f>
        <v>荔枝角瑪嘉烈醫院道2-10號</v>
      </c>
      <c r="F10931" t="s">
        <v>255</v>
      </c>
      <c r="G10931" t="s">
        <v>254</v>
      </c>
      <c r="H10931" t="s">
        <v>11</v>
      </c>
      <c r="I10931" t="s">
        <v>233</v>
      </c>
      <c r="J10931" t="s">
        <v>235</v>
      </c>
      <c r="K10931" t="str">
        <f>VLOOKUP(F10931,'Unique Address'!A:D,4,FALSE)</f>
        <v>Lai Chi Kok</v>
      </c>
      <c r="L10931">
        <f>VLOOKUP(K10931,'[2]AreaCoordinates xlsx'!$A$1:$D$65536,3,FALSE)</f>
        <v>22.337264999999999</v>
      </c>
      <c r="M10931">
        <f>VLOOKUP(K10931,'[2]AreaCoordinates xlsx'!$A$1:$D$65536,4,FALSE)</f>
        <v>114.148033</v>
      </c>
    </row>
    <row r="10932" spans="1:13" x14ac:dyDescent="0.2">
      <c r="A10932" s="2">
        <v>41706</v>
      </c>
      <c r="B10932">
        <v>6606</v>
      </c>
      <c r="C10932" t="s">
        <v>8</v>
      </c>
      <c r="D10932" t="str">
        <f t="shared" si="1102"/>
        <v>加士居道30號, Hong Kong</v>
      </c>
      <c r="E10932" t="str">
        <f>VLOOKUP(F10932,'recent unique'!A:D,4,FALSE)</f>
        <v>加士居道30號</v>
      </c>
      <c r="F10932" t="s">
        <v>257</v>
      </c>
      <c r="G10932" t="s">
        <v>256</v>
      </c>
      <c r="H10932" t="s">
        <v>11</v>
      </c>
      <c r="I10932" t="s">
        <v>233</v>
      </c>
      <c r="J10932" t="s">
        <v>235</v>
      </c>
      <c r="K10932" t="str">
        <f>VLOOKUP(F10932,'Unique Address'!A:D,4,FALSE)</f>
        <v>Yau Ma Tei</v>
      </c>
      <c r="L10932">
        <f>VLOOKUP(K10932,'[2]AreaCoordinates xlsx'!$A$1:$D$65536,3,FALSE)</f>
        <v>22.312828</v>
      </c>
      <c r="M10932">
        <f>VLOOKUP(K10932,'[2]AreaCoordinates xlsx'!$A$1:$D$65536,4,FALSE)</f>
        <v>114.170682</v>
      </c>
    </row>
    <row r="10933" spans="1:13" x14ac:dyDescent="0.2">
      <c r="A10933" s="2">
        <v>41706</v>
      </c>
      <c r="B10933">
        <v>6606</v>
      </c>
      <c r="C10933" t="s">
        <v>8</v>
      </c>
      <c r="D10933" t="str">
        <f t="shared" si="1102"/>
        <v>將軍澳坑口寳寧里2號, Hong Kong</v>
      </c>
      <c r="E10933" t="str">
        <f>VLOOKUP(F10933,'recent unique'!A:D,4,FALSE)</f>
        <v>將軍澳坑口寳寧里2號</v>
      </c>
      <c r="F10933" t="s">
        <v>259</v>
      </c>
      <c r="G10933" t="s">
        <v>258</v>
      </c>
      <c r="H10933" t="s">
        <v>11</v>
      </c>
      <c r="I10933" t="s">
        <v>233</v>
      </c>
      <c r="J10933" t="s">
        <v>235</v>
      </c>
      <c r="K10933" t="str">
        <f>VLOOKUP(F10933,'Unique Address'!A:D,4,FALSE)</f>
        <v>Tseung Kwan O</v>
      </c>
      <c r="L10933">
        <f>VLOOKUP(K10933,'[2]AreaCoordinates xlsx'!$A$1:$D$65536,3,FALSE)</f>
        <v>22.311936899999999</v>
      </c>
      <c r="M10933">
        <f>VLOOKUP(K10933,'[2]AreaCoordinates xlsx'!$A$1:$D$65536,4,FALSE)</f>
        <v>114.2568814</v>
      </c>
    </row>
    <row r="10934" spans="1:13" x14ac:dyDescent="0.2">
      <c r="A10934" s="2">
        <v>41706</v>
      </c>
      <c r="B10934">
        <v>6606</v>
      </c>
      <c r="C10934" t="s">
        <v>8</v>
      </c>
      <c r="D10934" t="str">
        <f t="shared" si="1102"/>
        <v>官塘協和街130號, Hong Kong</v>
      </c>
      <c r="E10934" t="str">
        <f>VLOOKUP(F10934,'recent unique'!A:D,4,FALSE)</f>
        <v>官塘協和街130號</v>
      </c>
      <c r="F10934" t="s">
        <v>260</v>
      </c>
      <c r="G10934" t="s">
        <v>104</v>
      </c>
      <c r="H10934" t="s">
        <v>11</v>
      </c>
      <c r="I10934" t="s">
        <v>233</v>
      </c>
      <c r="J10934" t="s">
        <v>235</v>
      </c>
      <c r="K10934" t="str">
        <f>VLOOKUP(F10934,'Unique Address'!A:D,4,FALSE)</f>
        <v>Kwun Tong</v>
      </c>
      <c r="L10934">
        <f>VLOOKUP(K10934,'[2]AreaCoordinates xlsx'!$A$1:$D$65536,3,FALSE)</f>
        <v>22.3103686</v>
      </c>
      <c r="M10934">
        <f>VLOOKUP(K10934,'[2]AreaCoordinates xlsx'!$A$1:$D$65536,4,FALSE)</f>
        <v>114.22270349999999</v>
      </c>
    </row>
    <row r="10935" spans="1:13" x14ac:dyDescent="0.2">
      <c r="A10935" s="2">
        <v>41706</v>
      </c>
      <c r="B10935">
        <v>6606</v>
      </c>
      <c r="C10935" t="s">
        <v>19</v>
      </c>
      <c r="D10935" t="str">
        <f t="shared" si="1102"/>
        <v>屯門青松觀路15號, Hong Kong</v>
      </c>
      <c r="E10935" t="str">
        <f>VLOOKUP(F10935,'recent unique'!A:D,4,FALSE)</f>
        <v>屯門青松觀路15號</v>
      </c>
      <c r="F10935" t="s">
        <v>218</v>
      </c>
      <c r="G10935" t="s">
        <v>261</v>
      </c>
      <c r="H10935" t="s">
        <v>11</v>
      </c>
      <c r="I10935" t="s">
        <v>233</v>
      </c>
      <c r="J10935" t="s">
        <v>235</v>
      </c>
      <c r="K10935" t="str">
        <f>VLOOKUP(F10935,'Unique Address'!A:D,4,FALSE)</f>
        <v>Tuen Mun</v>
      </c>
      <c r="L10935">
        <f>VLOOKUP(K10935,'[2]AreaCoordinates xlsx'!$A$1:$D$65536,3,FALSE)</f>
        <v>22.390829499999999</v>
      </c>
      <c r="M10935">
        <f>VLOOKUP(K10935,'[2]AreaCoordinates xlsx'!$A$1:$D$65536,4,FALSE)</f>
        <v>113.9725126</v>
      </c>
    </row>
    <row r="10936" spans="1:13" x14ac:dyDescent="0.2">
      <c r="A10936" s="2">
        <v>41706</v>
      </c>
      <c r="B10936">
        <v>6606</v>
      </c>
      <c r="C10936" t="s">
        <v>19</v>
      </c>
      <c r="D10936" t="str">
        <f t="shared" si="1102"/>
        <v>上水保健路9號, Hong Kong</v>
      </c>
      <c r="E10936" t="str">
        <f>VLOOKUP(F10936,'recent unique'!A:D,4,FALSE)</f>
        <v>上水保健路9號</v>
      </c>
      <c r="F10936" t="s">
        <v>263</v>
      </c>
      <c r="G10936" t="s">
        <v>262</v>
      </c>
      <c r="H10936" t="s">
        <v>11</v>
      </c>
      <c r="I10936" t="s">
        <v>233</v>
      </c>
      <c r="J10936" t="s">
        <v>235</v>
      </c>
      <c r="K10936" t="str">
        <f>VLOOKUP(F10936,'Unique Address'!A:D,4,FALSE)</f>
        <v>Sheung Shui</v>
      </c>
      <c r="L10936">
        <f>VLOOKUP(K10936,'[2]AreaCoordinates xlsx'!$A$1:$D$65536,3,FALSE)</f>
        <v>22.511200800000001</v>
      </c>
      <c r="M10936">
        <f>VLOOKUP(K10936,'[2]AreaCoordinates xlsx'!$A$1:$D$65536,4,FALSE)</f>
        <v>114.1260991</v>
      </c>
    </row>
    <row r="10937" spans="1:13" x14ac:dyDescent="0.2">
      <c r="A10937" s="2">
        <v>41706</v>
      </c>
      <c r="B10937">
        <v>6606</v>
      </c>
      <c r="C10937" t="s">
        <v>19</v>
      </c>
      <c r="D10937" t="str">
        <f t="shared" si="1102"/>
        <v>沙田銀城街30-32號, Hong Kong</v>
      </c>
      <c r="E10937" t="str">
        <f>VLOOKUP(F10937,'recent unique'!A:D,4,FALSE)</f>
        <v>沙田銀城街30-32號</v>
      </c>
      <c r="F10937" t="s">
        <v>174</v>
      </c>
      <c r="G10937" t="s">
        <v>172</v>
      </c>
      <c r="H10937" t="s">
        <v>11</v>
      </c>
      <c r="I10937" t="s">
        <v>233</v>
      </c>
      <c r="J10937" t="s">
        <v>235</v>
      </c>
      <c r="K10937" t="str">
        <f>VLOOKUP(F10937,'Unique Address'!A:D,4,FALSE)</f>
        <v>Sha Tin</v>
      </c>
      <c r="L10937">
        <f>VLOOKUP(K10937,'[2]AreaCoordinates xlsx'!$A$1:$D$65536,3,FALSE)</f>
        <v>22.377130399999999</v>
      </c>
      <c r="M10937">
        <f>VLOOKUP(K10937,'[2]AreaCoordinates xlsx'!$A$1:$D$65536,4,FALSE)</f>
        <v>114.1974398</v>
      </c>
    </row>
    <row r="10938" spans="1:13" x14ac:dyDescent="0.2">
      <c r="A10938" s="2">
        <v>41706</v>
      </c>
      <c r="B10938">
        <v>6606</v>
      </c>
      <c r="C10938" t="s">
        <v>19</v>
      </c>
      <c r="D10938" t="str">
        <f t="shared" si="1102"/>
        <v>沙田馬鞍山亞公角街33號, Hong Kong</v>
      </c>
      <c r="E10938" t="str">
        <f>VLOOKUP(F10938,'recent unique'!A:D,4,FALSE)</f>
        <v>沙田馬鞍山亞公角街33號</v>
      </c>
      <c r="F10938" t="s">
        <v>90</v>
      </c>
      <c r="G10938" t="s">
        <v>264</v>
      </c>
      <c r="H10938" t="s">
        <v>11</v>
      </c>
      <c r="I10938" t="s">
        <v>233</v>
      </c>
      <c r="J10938" t="s">
        <v>235</v>
      </c>
      <c r="K10938" t="str">
        <f>VLOOKUP(F10938,'Unique Address'!A:D,4,FALSE)</f>
        <v>Ma On Shan</v>
      </c>
      <c r="L10938">
        <f>VLOOKUP(K10938,'[2]AreaCoordinates xlsx'!$A$1:$D$65536,3,FALSE)</f>
        <v>22.403069899999998</v>
      </c>
      <c r="M10938">
        <f>VLOOKUP(K10938,'[2]AreaCoordinates xlsx'!$A$1:$D$65536,4,FALSE)</f>
        <v>114.24499369999999</v>
      </c>
    </row>
    <row r="10939" spans="1:13" x14ac:dyDescent="0.2">
      <c r="A10939" s="2">
        <v>41706</v>
      </c>
      <c r="B10939">
        <v>6606</v>
      </c>
      <c r="C10939" t="s">
        <v>19</v>
      </c>
      <c r="D10939" t="str">
        <f t="shared" si="1102"/>
        <v>大埔全安路9號, Hong Kong</v>
      </c>
      <c r="E10939" t="str">
        <f>VLOOKUP(F10939,'recent unique'!A:D,4,FALSE)</f>
        <v>大埔全安路9號</v>
      </c>
      <c r="F10939" t="s">
        <v>266</v>
      </c>
      <c r="G10939" t="s">
        <v>265</v>
      </c>
      <c r="H10939" t="s">
        <v>11</v>
      </c>
      <c r="I10939" t="s">
        <v>233</v>
      </c>
      <c r="J10939" t="s">
        <v>235</v>
      </c>
      <c r="K10939" t="str">
        <f>VLOOKUP(F10939,'Unique Address'!A:D,4,FALSE)</f>
        <v>Tai Po</v>
      </c>
      <c r="L10939">
        <f>VLOOKUP(K10939,'[2]AreaCoordinates xlsx'!$A$1:$D$65536,3,FALSE)</f>
        <v>22.440896800000001</v>
      </c>
      <c r="M10939">
        <f>VLOOKUP(K10939,'[2]AreaCoordinates xlsx'!$A$1:$D$65536,4,FALSE)</f>
        <v>114.16474340000001</v>
      </c>
    </row>
    <row r="10940" spans="1:13" x14ac:dyDescent="0.2">
      <c r="A10940" s="2">
        <v>41706</v>
      </c>
      <c r="B10940">
        <v>6606</v>
      </c>
      <c r="C10940" t="s">
        <v>19</v>
      </c>
      <c r="D10940" t="str">
        <f t="shared" si="1102"/>
        <v>屯門青松觀道23號, Hong Kong</v>
      </c>
      <c r="E10940" t="str">
        <f>VLOOKUP(F10940,'recent unique'!A:D,4,FALSE)</f>
        <v>屯門青松觀道23號</v>
      </c>
      <c r="F10940" t="s">
        <v>268</v>
      </c>
      <c r="G10940" t="s">
        <v>267</v>
      </c>
      <c r="H10940" t="s">
        <v>11</v>
      </c>
      <c r="I10940" t="s">
        <v>233</v>
      </c>
      <c r="J10940" t="s">
        <v>235</v>
      </c>
      <c r="K10940" t="str">
        <f>VLOOKUP(F10940,'Unique Address'!A:D,4,FALSE)</f>
        <v>Tuen Mun</v>
      </c>
      <c r="L10940">
        <f>VLOOKUP(K10940,'[2]AreaCoordinates xlsx'!$A$1:$D$65536,3,FALSE)</f>
        <v>22.390829499999999</v>
      </c>
      <c r="M10940">
        <f>VLOOKUP(K10940,'[2]AreaCoordinates xlsx'!$A$1:$D$65536,4,FALSE)</f>
        <v>113.9725126</v>
      </c>
    </row>
    <row r="10941" spans="1:13" x14ac:dyDescent="0.2">
      <c r="A10941" s="2">
        <v>41706</v>
      </c>
      <c r="B10941">
        <v>512</v>
      </c>
      <c r="C10941" t="s">
        <v>19</v>
      </c>
      <c r="D10941" t="str">
        <f t="shared" si="1102"/>
        <v>新界大埔全安路11 號, Hong Kong</v>
      </c>
      <c r="E10941" t="str">
        <f>VLOOKUP(F10941,'recent unique'!A:D,4,FALSE)</f>
        <v>新界大埔全安路11 號</v>
      </c>
      <c r="F10941" t="s">
        <v>272</v>
      </c>
      <c r="G10941" t="s">
        <v>270</v>
      </c>
      <c r="H10941" t="s">
        <v>11</v>
      </c>
      <c r="I10941" t="s">
        <v>269</v>
      </c>
      <c r="J10941" t="s">
        <v>271</v>
      </c>
      <c r="K10941" t="str">
        <f>VLOOKUP(F10941,'Unique Address'!A:D,4,FALSE)</f>
        <v>Tai Po</v>
      </c>
      <c r="L10941">
        <f>VLOOKUP(K10941,'[2]AreaCoordinates xlsx'!$A$1:$D$65536,3,FALSE)</f>
        <v>22.440896800000001</v>
      </c>
      <c r="M10941">
        <f>VLOOKUP(K10941,'[2]AreaCoordinates xlsx'!$A$1:$D$65536,4,FALSE)</f>
        <v>114.16474340000001</v>
      </c>
    </row>
    <row r="10942" spans="1:13" x14ac:dyDescent="0.2">
      <c r="A10942" s="2">
        <v>41706</v>
      </c>
      <c r="B10942">
        <v>0</v>
      </c>
      <c r="C10942" t="s">
        <v>19</v>
      </c>
      <c r="D10942" t="str">
        <f t="shared" si="1102"/>
        <v>赤鱲角香港國際機場, Hong Kong</v>
      </c>
      <c r="E10942" t="str">
        <f>VLOOKUP(F10942,'recent unique'!A:D,4,FALSE)</f>
        <v>赤鱲角香港國際機場</v>
      </c>
      <c r="F10942" t="s">
        <v>276</v>
      </c>
      <c r="G10942" t="s">
        <v>274</v>
      </c>
      <c r="H10942" t="s">
        <v>11</v>
      </c>
      <c r="I10942" t="s">
        <v>273</v>
      </c>
      <c r="J10942" t="s">
        <v>275</v>
      </c>
      <c r="K10942" t="str">
        <f>VLOOKUP(F10942,'Unique Address'!A:D,4,FALSE)</f>
        <v>Chek Lap Kok</v>
      </c>
      <c r="L10942">
        <f>VLOOKUP(K10942,'[2]AreaCoordinates xlsx'!$A$1:$D$65536,3,FALSE)</f>
        <v>22.3083934</v>
      </c>
      <c r="M10942">
        <f>VLOOKUP(K10942,'[2]AreaCoordinates xlsx'!$A$1:$D$65536,4,FALSE)</f>
        <v>113.923907</v>
      </c>
    </row>
    <row r="10943" spans="1:13" x14ac:dyDescent="0.2">
      <c r="A10943" s="2">
        <v>41706</v>
      </c>
      <c r="B10943">
        <v>7782</v>
      </c>
      <c r="C10943" t="s">
        <v>19</v>
      </c>
      <c r="D10943" t="str">
        <f t="shared" si="1102"/>
        <v>大埔林錦公路嘉道理農場, Hong Kong</v>
      </c>
      <c r="E10943" t="str">
        <f>VLOOKUP(F10943,'recent unique'!A:D,4,FALSE)</f>
        <v>大埔林錦公路嘉道理農場</v>
      </c>
      <c r="F10943" t="s">
        <v>280</v>
      </c>
      <c r="G10943" t="s">
        <v>278</v>
      </c>
      <c r="H10943" t="s">
        <v>11</v>
      </c>
      <c r="I10943" t="s">
        <v>277</v>
      </c>
      <c r="J10943" t="s">
        <v>279</v>
      </c>
      <c r="K10943" t="str">
        <f>VLOOKUP(F10943,'Unique Address'!A:D,4,FALSE)</f>
        <v>Tai Po</v>
      </c>
      <c r="L10943">
        <f>VLOOKUP(K10943,'[2]AreaCoordinates xlsx'!$A$1:$D$65536,3,FALSE)</f>
        <v>22.440896800000001</v>
      </c>
      <c r="M10943">
        <f>VLOOKUP(K10943,'[2]AreaCoordinates xlsx'!$A$1:$D$65536,4,FALSE)</f>
        <v>114.16474340000001</v>
      </c>
    </row>
    <row r="10944" spans="1:13" x14ac:dyDescent="0.2">
      <c r="A10944" s="2">
        <v>41706</v>
      </c>
      <c r="B10944">
        <v>4930</v>
      </c>
      <c r="C10944" t="s">
        <v>19</v>
      </c>
      <c r="D10944" t="str">
        <f t="shared" si="1102"/>
        <v>將軍澳靈實路8號, Hong Kong</v>
      </c>
      <c r="E10944" t="str">
        <f>VLOOKUP(F10944,'recent unique'!A:D,4,FALSE)</f>
        <v>將軍澳靈實路8號</v>
      </c>
      <c r="F10944" t="s">
        <v>245</v>
      </c>
      <c r="G10944" t="s">
        <v>282</v>
      </c>
      <c r="H10944" t="s">
        <v>11</v>
      </c>
      <c r="I10944" t="s">
        <v>281</v>
      </c>
      <c r="J10944" t="s">
        <v>283</v>
      </c>
      <c r="K10944" t="str">
        <f>VLOOKUP(F10944,'Unique Address'!A:D,4,FALSE)</f>
        <v>Tseung Kwan O</v>
      </c>
      <c r="L10944">
        <f>VLOOKUP(K10944,'[2]AreaCoordinates xlsx'!$A$1:$D$65536,3,FALSE)</f>
        <v>22.311936899999999</v>
      </c>
      <c r="M10944">
        <f>VLOOKUP(K10944,'[2]AreaCoordinates xlsx'!$A$1:$D$65536,4,FALSE)</f>
        <v>114.2568814</v>
      </c>
    </row>
    <row r="10945" spans="1:13" x14ac:dyDescent="0.2">
      <c r="A10945" s="2">
        <v>41706</v>
      </c>
      <c r="B10945">
        <v>1240</v>
      </c>
      <c r="C10945" t="s">
        <v>19</v>
      </c>
      <c r="D10945" t="str">
        <f t="shared" si="1102"/>
        <v>屯門蝴蝶灣泳灘, Hong Kong</v>
      </c>
      <c r="E10945" t="str">
        <f>VLOOKUP(F10945,'recent unique'!A:D,4,FALSE)</f>
        <v>屯門蝴蝶灣泳灘</v>
      </c>
      <c r="F10945" t="s">
        <v>287</v>
      </c>
      <c r="G10945" t="s">
        <v>285</v>
      </c>
      <c r="H10945" t="s">
        <v>11</v>
      </c>
      <c r="I10945" t="s">
        <v>284</v>
      </c>
      <c r="J10945" t="s">
        <v>286</v>
      </c>
      <c r="K10945" t="str">
        <f>VLOOKUP(F10945,'Unique Address'!A:D,4,FALSE)</f>
        <v>Tuen Mun</v>
      </c>
      <c r="L10945">
        <f>VLOOKUP(K10945,'[2]AreaCoordinates xlsx'!$A$1:$D$65536,3,FALSE)</f>
        <v>22.390829499999999</v>
      </c>
      <c r="M10945">
        <f>VLOOKUP(K10945,'[2]AreaCoordinates xlsx'!$A$1:$D$65536,4,FALSE)</f>
        <v>113.9725126</v>
      </c>
    </row>
    <row r="10946" spans="1:13" x14ac:dyDescent="0.2">
      <c r="A10946" s="2">
        <v>41706</v>
      </c>
      <c r="B10946">
        <v>12078</v>
      </c>
      <c r="C10946" t="s">
        <v>19</v>
      </c>
      <c r="D10946" t="str">
        <f t="shared" ref="D10946:D10951" si="1103">E10946&amp;", Hong Kong"</f>
        <v>大埔全安路9號, Hong Kong</v>
      </c>
      <c r="E10946" t="str">
        <f>VLOOKUP(F10946,'recent unique'!A:D,4,FALSE)</f>
        <v>大埔全安路9號</v>
      </c>
      <c r="F10946" t="s">
        <v>291</v>
      </c>
      <c r="G10946" t="s">
        <v>289</v>
      </c>
      <c r="H10946" t="s">
        <v>11</v>
      </c>
      <c r="I10946" t="s">
        <v>288</v>
      </c>
      <c r="J10946" t="s">
        <v>290</v>
      </c>
      <c r="K10946" t="str">
        <f>VLOOKUP(F10946,'Unique Address'!A:D,4,FALSE)</f>
        <v>Tai Po</v>
      </c>
      <c r="L10946">
        <f>VLOOKUP(K10946,'[2]AreaCoordinates xlsx'!$A$1:$D$65536,3,FALSE)</f>
        <v>22.440896800000001</v>
      </c>
      <c r="M10946">
        <f>VLOOKUP(K10946,'[2]AreaCoordinates xlsx'!$A$1:$D$65536,4,FALSE)</f>
        <v>114.16474340000001</v>
      </c>
    </row>
    <row r="10947" spans="1:13" x14ac:dyDescent="0.2">
      <c r="A10947" s="2">
        <v>41706</v>
      </c>
      <c r="B10947">
        <v>231</v>
      </c>
      <c r="C10947" t="s">
        <v>14</v>
      </c>
      <c r="D10947" t="str">
        <f t="shared" si="1103"/>
        <v>香港銅鑼灣東院道19號, Hong Kong</v>
      </c>
      <c r="E10947" t="str">
        <f>VLOOKUP(F10947,'recent unique'!A:D,4,FALSE)</f>
        <v>香港銅鑼灣東院道19號</v>
      </c>
      <c r="F10947" t="s">
        <v>293</v>
      </c>
      <c r="G10947" t="s">
        <v>292</v>
      </c>
      <c r="H10947" t="s">
        <v>11</v>
      </c>
      <c r="I10947" t="s">
        <v>65</v>
      </c>
      <c r="J10947" t="s">
        <v>67</v>
      </c>
      <c r="K10947" t="str">
        <f>VLOOKUP(F10947,'Unique Address'!A:D,4,FALSE)</f>
        <v>Causeway Bay</v>
      </c>
      <c r="L10947">
        <f>VLOOKUP(K10947,'[2]AreaCoordinates xlsx'!$A$1:$D$65536,3,FALSE)</f>
        <v>22.279729499999998</v>
      </c>
      <c r="M10947">
        <f>VLOOKUP(K10947,'[2]AreaCoordinates xlsx'!$A$1:$D$65536,4,FALSE)</f>
        <v>114.1870366</v>
      </c>
    </row>
    <row r="10948" spans="1:13" x14ac:dyDescent="0.2">
      <c r="A10948" s="2">
        <v>41706</v>
      </c>
      <c r="B10948">
        <v>231</v>
      </c>
      <c r="C10948" t="s">
        <v>14</v>
      </c>
      <c r="D10948" t="str">
        <f t="shared" si="1103"/>
        <v>香港大口環道9號, Hong Kong</v>
      </c>
      <c r="E10948" t="str">
        <f>VLOOKUP(F10948,'recent unique'!A:D,4,FALSE)</f>
        <v>香港大口環道9號</v>
      </c>
      <c r="F10948" t="s">
        <v>295</v>
      </c>
      <c r="G10948" t="s">
        <v>294</v>
      </c>
      <c r="H10948" t="s">
        <v>11</v>
      </c>
      <c r="I10948" t="s">
        <v>65</v>
      </c>
      <c r="J10948" t="s">
        <v>67</v>
      </c>
      <c r="K10948" t="str">
        <f>VLOOKUP(F10948,'Unique Address'!A:D,4,FALSE)</f>
        <v>Sandy Bay</v>
      </c>
      <c r="L10948">
        <f>VLOOKUP(K10948,'[2]AreaCoordinates xlsx'!$A$1:$D$65536,3,FALSE)</f>
        <v>22.270135199999999</v>
      </c>
      <c r="M10948">
        <f>VLOOKUP(K10948,'[2]AreaCoordinates xlsx'!$A$1:$D$65536,4,FALSE)</f>
        <v>114.11941040000001</v>
      </c>
    </row>
    <row r="10949" spans="1:13" x14ac:dyDescent="0.2">
      <c r="A10949" s="2">
        <v>41706</v>
      </c>
      <c r="B10949">
        <v>231</v>
      </c>
      <c r="C10949" t="s">
        <v>14</v>
      </c>
      <c r="D10949" t="str">
        <f t="shared" si="1103"/>
        <v>香港普仁街12號, Hong Kong</v>
      </c>
      <c r="E10949" t="str">
        <f>VLOOKUP(F10949,'recent unique'!A:D,4,FALSE)</f>
        <v>香港普仁街12號</v>
      </c>
      <c r="F10949" t="s">
        <v>297</v>
      </c>
      <c r="G10949" t="s">
        <v>296</v>
      </c>
      <c r="H10949" t="s">
        <v>11</v>
      </c>
      <c r="I10949" t="s">
        <v>65</v>
      </c>
      <c r="J10949" t="s">
        <v>67</v>
      </c>
      <c r="K10949" t="str">
        <f>VLOOKUP(F10949,'Unique Address'!A:D,4,FALSE)</f>
        <v>Mid-level</v>
      </c>
      <c r="L10949">
        <f>VLOOKUP(K10949,'[2]AreaCoordinates xlsx'!$A$1:$D$65536,3,FALSE)</f>
        <v>22.2811673</v>
      </c>
      <c r="M10949">
        <f>VLOOKUP(K10949,'[2]AreaCoordinates xlsx'!$A$1:$D$65536,4,FALSE)</f>
        <v>114.142449</v>
      </c>
    </row>
    <row r="10950" spans="1:13" x14ac:dyDescent="0.2">
      <c r="A10950" s="2">
        <v>41706</v>
      </c>
      <c r="B10950">
        <v>231</v>
      </c>
      <c r="C10950" t="s">
        <v>8</v>
      </c>
      <c r="D10950" t="str">
        <f t="shared" si="1103"/>
        <v>九龍油麻地窩打老道25號, Hong Kong</v>
      </c>
      <c r="E10950" t="str">
        <f>VLOOKUP(F10950,'recent unique'!A:D,4,FALSE)</f>
        <v>九龍油麻地窩打老道25號</v>
      </c>
      <c r="F10950" t="s">
        <v>299</v>
      </c>
      <c r="G10950" t="s">
        <v>298</v>
      </c>
      <c r="H10950" t="s">
        <v>11</v>
      </c>
      <c r="I10950" t="s">
        <v>65</v>
      </c>
      <c r="J10950" t="s">
        <v>67</v>
      </c>
      <c r="K10950" t="str">
        <f>VLOOKUP(F10950,'Unique Address'!A:D,4,FALSE)</f>
        <v>Yau Ma Tei</v>
      </c>
      <c r="L10950">
        <f>VLOOKUP(K10950,'[2]AreaCoordinates xlsx'!$A$1:$D$65536,3,FALSE)</f>
        <v>22.312828</v>
      </c>
      <c r="M10950">
        <f>VLOOKUP(K10950,'[2]AreaCoordinates xlsx'!$A$1:$D$65536,4,FALSE)</f>
        <v>114.170682</v>
      </c>
    </row>
    <row r="10951" spans="1:13" x14ac:dyDescent="0.2">
      <c r="A10951" s="2">
        <v>41706</v>
      </c>
      <c r="B10951">
        <v>231</v>
      </c>
      <c r="C10951" t="s">
        <v>8</v>
      </c>
      <c r="D10951" t="str">
        <f t="shared" si="1103"/>
        <v>九龍黃大仙沙田坳道124號, Hong Kong</v>
      </c>
      <c r="E10951" t="str">
        <f>VLOOKUP(F10951,'recent unique'!A:D,4,FALSE)</f>
        <v>九龍黃大仙沙田坳道124號</v>
      </c>
      <c r="F10951" t="s">
        <v>301</v>
      </c>
      <c r="G10951" t="s">
        <v>300</v>
      </c>
      <c r="H10951" t="s">
        <v>11</v>
      </c>
      <c r="I10951" t="s">
        <v>65</v>
      </c>
      <c r="J10951" t="s">
        <v>67</v>
      </c>
      <c r="K10951" t="str">
        <f>VLOOKUP(F10951,'Unique Address'!A:D,4,FALSE)</f>
        <v>Wong Tai Sin</v>
      </c>
      <c r="L10951">
        <f>VLOOKUP(K10951,'[2]AreaCoordinates xlsx'!$A$1:$D$65536,3,FALSE)</f>
        <v>22.342961500000001</v>
      </c>
      <c r="M10951">
        <f>VLOOKUP(K10951,'[2]AreaCoordinates xlsx'!$A$1:$D$65536,4,FALSE)</f>
        <v>114.1929813</v>
      </c>
    </row>
    <row r="10952" spans="1:13" x14ac:dyDescent="0.2">
      <c r="A10952" s="2">
        <v>41707</v>
      </c>
      <c r="B10952">
        <v>9129</v>
      </c>
      <c r="C10952" t="s">
        <v>46</v>
      </c>
      <c r="D10952" t="str">
        <f>E10952</f>
        <v>Hong Kong</v>
      </c>
      <c r="E10952" t="s">
        <v>10918</v>
      </c>
      <c r="F10952" t="str">
        <f>"  "</f>
        <v xml:space="preserve">  </v>
      </c>
      <c r="G10952" t="str">
        <f>C10952</f>
        <v>Territory-Wide</v>
      </c>
      <c r="H10952" t="s">
        <v>48</v>
      </c>
      <c r="I10952" t="s">
        <v>2027</v>
      </c>
      <c r="J10952" t="s">
        <v>12</v>
      </c>
      <c r="K10952" t="s">
        <v>10918</v>
      </c>
      <c r="L10952">
        <f>VLOOKUP(K10952,'[2]AreaCoordinates xlsx'!$A$1:$D$65536,3,FALSE)</f>
        <v>22.244479999999999</v>
      </c>
      <c r="M10952">
        <f>VLOOKUP(K10952,'[2]AreaCoordinates xlsx'!$A$1:$D$65536,4,FALSE)</f>
        <v>114.1860519</v>
      </c>
    </row>
    <row r="10953" spans="1:13" x14ac:dyDescent="0.2">
      <c r="A10953" s="2">
        <v>41707</v>
      </c>
      <c r="B10953">
        <v>3824</v>
      </c>
      <c r="C10953" t="s">
        <v>14</v>
      </c>
      <c r="D10953" t="str">
        <f t="shared" ref="D10953:D10985" si="1104">E10953&amp;", Hong Kong"</f>
        <v>香港銅鑼灣百德新街, Hong Kong</v>
      </c>
      <c r="E10953" t="str">
        <f>VLOOKUP(F10953,'recent unique'!A:D,4,FALSE)</f>
        <v>香港銅鑼灣百德新街</v>
      </c>
      <c r="F10953" t="s">
        <v>411</v>
      </c>
      <c r="G10953" t="s">
        <v>410</v>
      </c>
      <c r="H10953" t="s">
        <v>11</v>
      </c>
      <c r="I10953" t="s">
        <v>372</v>
      </c>
      <c r="J10953" t="s">
        <v>374</v>
      </c>
      <c r="K10953" t="str">
        <f>VLOOKUP(F10953,'Unique Address'!A:D,4,FALSE)</f>
        <v>Causeway Bay</v>
      </c>
      <c r="L10953">
        <f>VLOOKUP(K10953,'[2]AreaCoordinates xlsx'!$A$1:$D$65536,3,FALSE)</f>
        <v>22.279729499999998</v>
      </c>
      <c r="M10953">
        <f>VLOOKUP(K10953,'[2]AreaCoordinates xlsx'!$A$1:$D$65536,4,FALSE)</f>
        <v>114.1870366</v>
      </c>
    </row>
    <row r="10954" spans="1:13" x14ac:dyDescent="0.2">
      <c r="A10954" s="2">
        <v>41707</v>
      </c>
      <c r="B10954">
        <v>3824</v>
      </c>
      <c r="C10954" t="s">
        <v>14</v>
      </c>
      <c r="D10954" t="str">
        <f t="shared" si="1104"/>
        <v>港鐵銅鑼灣站E, Hong Kong</v>
      </c>
      <c r="E10954" t="str">
        <f>VLOOKUP(F10954,'recent unique'!A:D,4,FALSE)</f>
        <v>港鐵銅鑼灣站E</v>
      </c>
      <c r="F10954" t="s">
        <v>1470</v>
      </c>
      <c r="G10954" t="s">
        <v>1469</v>
      </c>
      <c r="H10954" t="s">
        <v>11</v>
      </c>
      <c r="I10954" t="s">
        <v>372</v>
      </c>
      <c r="J10954" t="s">
        <v>374</v>
      </c>
      <c r="K10954" t="str">
        <f>VLOOKUP(F10954,'Unique Address'!A:D,4,FALSE)</f>
        <v>Causeway Bay</v>
      </c>
      <c r="L10954">
        <f>VLOOKUP(K10954,'[2]AreaCoordinates xlsx'!$A$1:$D$65536,3,FALSE)</f>
        <v>22.279729499999998</v>
      </c>
      <c r="M10954">
        <f>VLOOKUP(K10954,'[2]AreaCoordinates xlsx'!$A$1:$D$65536,4,FALSE)</f>
        <v>114.1870366</v>
      </c>
    </row>
    <row r="10955" spans="1:13" x14ac:dyDescent="0.2">
      <c r="A10955" s="2">
        <v>41707</v>
      </c>
      <c r="B10955">
        <v>128</v>
      </c>
      <c r="C10955" t="s">
        <v>8</v>
      </c>
      <c r="D10955" t="str">
        <f t="shared" si="1104"/>
        <v>美孚美荔道長沙灣, Hong Kong</v>
      </c>
      <c r="E10955" t="str">
        <f>VLOOKUP(F10955,'recent unique'!A:D,4,FALSE)</f>
        <v>美孚美荔道長沙灣</v>
      </c>
      <c r="F10955" t="s">
        <v>2015</v>
      </c>
      <c r="G10955" t="s">
        <v>2014</v>
      </c>
      <c r="H10955" t="s">
        <v>486</v>
      </c>
      <c r="I10955" t="s">
        <v>1541</v>
      </c>
      <c r="J10955" t="s">
        <v>1542</v>
      </c>
      <c r="K10955" t="str">
        <f>VLOOKUP(F10955,'Unique Address'!A:D,4,FALSE)</f>
        <v>Cheung Sha Wan</v>
      </c>
      <c r="L10955">
        <f>VLOOKUP(K10955,'[2]AreaCoordinates xlsx'!$A$1:$D$65536,3,FALSE)</f>
        <v>22.334173</v>
      </c>
      <c r="M10955">
        <f>VLOOKUP(K10955,'[2]AreaCoordinates xlsx'!$A$1:$D$65536,4,FALSE)</f>
        <v>114.1476595</v>
      </c>
    </row>
    <row r="10956" spans="1:13" x14ac:dyDescent="0.2">
      <c r="A10956" s="2">
        <v>41707</v>
      </c>
      <c r="B10956">
        <v>128</v>
      </c>
      <c r="C10956" t="s">
        <v>8</v>
      </c>
      <c r="D10956" t="str">
        <f t="shared" si="1104"/>
        <v>美孚港鐵站 C1, Hong Kong</v>
      </c>
      <c r="E10956" t="str">
        <f>VLOOKUP(F10956,'recent unique'!A:D,4,FALSE)</f>
        <v>美孚港鐵站 C1</v>
      </c>
      <c r="F10956" t="s">
        <v>1997</v>
      </c>
      <c r="G10956" t="s">
        <v>1996</v>
      </c>
      <c r="H10956" t="s">
        <v>486</v>
      </c>
      <c r="I10956" t="s">
        <v>1541</v>
      </c>
      <c r="J10956" t="s">
        <v>1542</v>
      </c>
      <c r="K10956" t="str">
        <f>VLOOKUP(F10956,'Unique Address'!A:D,4,FALSE)</f>
        <v>Mei Foo</v>
      </c>
      <c r="L10956">
        <f>VLOOKUP(K10956,'[2]AreaCoordinates xlsx'!$A$1:$D$65536,3,FALSE)</f>
        <v>22.336635600000001</v>
      </c>
      <c r="M10956">
        <f>VLOOKUP(K10956,'[2]AreaCoordinates xlsx'!$A$1:$D$65536,4,FALSE)</f>
        <v>114.1402195</v>
      </c>
    </row>
    <row r="10957" spans="1:13" x14ac:dyDescent="0.2">
      <c r="A10957" s="2">
        <v>41707</v>
      </c>
      <c r="B10957">
        <v>128</v>
      </c>
      <c r="C10957" t="s">
        <v>19</v>
      </c>
      <c r="D10957" t="str">
        <f t="shared" si="1104"/>
        <v>青山公路 — 荃灣段, Hong Kong</v>
      </c>
      <c r="E10957" t="str">
        <f>VLOOKUP(F10957,'recent unique'!A:D,4,FALSE)</f>
        <v>青山公路 — 荃灣段</v>
      </c>
      <c r="F10957" t="s">
        <v>1904</v>
      </c>
      <c r="G10957" t="s">
        <v>1903</v>
      </c>
      <c r="H10957" t="s">
        <v>486</v>
      </c>
      <c r="I10957" t="s">
        <v>1541</v>
      </c>
      <c r="J10957" t="s">
        <v>1542</v>
      </c>
      <c r="K10957" t="str">
        <f>VLOOKUP(F10957,'Unique Address'!A:D,4,FALSE)</f>
        <v>Tsuen Wan</v>
      </c>
      <c r="L10957">
        <f>VLOOKUP(K10957,'[2]AreaCoordinates xlsx'!$A$1:$D$65536,3,FALSE)</f>
        <v>22.3713227</v>
      </c>
      <c r="M10957">
        <f>VLOOKUP(K10957,'[2]AreaCoordinates xlsx'!$A$1:$D$65536,4,FALSE)</f>
        <v>114.11416010000001</v>
      </c>
    </row>
    <row r="10958" spans="1:13" x14ac:dyDescent="0.2">
      <c r="A10958" s="2">
        <v>41707</v>
      </c>
      <c r="B10958">
        <v>128</v>
      </c>
      <c r="C10958" t="s">
        <v>19</v>
      </c>
      <c r="D10958" t="str">
        <f t="shared" si="1104"/>
        <v>荃灣眾安街, Hong Kong</v>
      </c>
      <c r="E10958" t="str">
        <f>VLOOKUP(F10958,'recent unique'!A:D,4,FALSE)</f>
        <v>荃灣眾安街</v>
      </c>
      <c r="F10958" t="s">
        <v>1906</v>
      </c>
      <c r="G10958" t="s">
        <v>1905</v>
      </c>
      <c r="H10958" t="s">
        <v>486</v>
      </c>
      <c r="I10958" t="s">
        <v>1541</v>
      </c>
      <c r="J10958" t="s">
        <v>1542</v>
      </c>
      <c r="K10958" t="str">
        <f>VLOOKUP(F10958,'Unique Address'!A:D,4,FALSE)</f>
        <v>Tsuen Wan</v>
      </c>
      <c r="L10958">
        <f>VLOOKUP(K10958,'[2]AreaCoordinates xlsx'!$A$1:$D$65536,3,FALSE)</f>
        <v>22.3713227</v>
      </c>
      <c r="M10958">
        <f>VLOOKUP(K10958,'[2]AreaCoordinates xlsx'!$A$1:$D$65536,4,FALSE)</f>
        <v>114.11416010000001</v>
      </c>
    </row>
    <row r="10959" spans="1:13" x14ac:dyDescent="0.2">
      <c r="A10959" s="2">
        <v>41707</v>
      </c>
      <c r="B10959">
        <v>128</v>
      </c>
      <c r="C10959" t="s">
        <v>19</v>
      </c>
      <c r="D10959" t="str">
        <f t="shared" si="1104"/>
        <v>葵涌興芳路, Hong Kong</v>
      </c>
      <c r="E10959" t="str">
        <f>VLOOKUP(F10959,'recent unique'!A:D,4,FALSE)</f>
        <v>葵涌興芳路</v>
      </c>
      <c r="F10959" t="s">
        <v>1908</v>
      </c>
      <c r="G10959" t="s">
        <v>1907</v>
      </c>
      <c r="H10959" t="s">
        <v>486</v>
      </c>
      <c r="I10959" t="s">
        <v>1541</v>
      </c>
      <c r="J10959" t="s">
        <v>1542</v>
      </c>
      <c r="K10959" t="str">
        <f>VLOOKUP(F10959,'Unique Address'!A:D,4,FALSE)</f>
        <v>Kwai Chung</v>
      </c>
      <c r="L10959">
        <f>VLOOKUP(K10959,'[2]AreaCoordinates xlsx'!$A$1:$D$65536,3,FALSE)</f>
        <v>22.3618749</v>
      </c>
      <c r="M10959">
        <f>VLOOKUP(K10959,'[2]AreaCoordinates xlsx'!$A$1:$D$65536,4,FALSE)</f>
        <v>114.1350173</v>
      </c>
    </row>
    <row r="10960" spans="1:13" x14ac:dyDescent="0.2">
      <c r="A10960" s="2">
        <v>41707</v>
      </c>
      <c r="B10960">
        <v>128</v>
      </c>
      <c r="C10960" t="s">
        <v>19</v>
      </c>
      <c r="D10960" t="str">
        <f t="shared" si="1104"/>
        <v>青衣担杆山路, Hong Kong</v>
      </c>
      <c r="E10960" t="str">
        <f>VLOOKUP(F10960,'recent unique'!A:D,4,FALSE)</f>
        <v>青衣担杆山路</v>
      </c>
      <c r="F10960" t="s">
        <v>1910</v>
      </c>
      <c r="G10960" t="s">
        <v>1909</v>
      </c>
      <c r="H10960" t="s">
        <v>486</v>
      </c>
      <c r="I10960" t="s">
        <v>1541</v>
      </c>
      <c r="J10960" t="s">
        <v>1542</v>
      </c>
      <c r="K10960" t="str">
        <f>VLOOKUP(F10960,'Unique Address'!A:D,4,FALSE)</f>
        <v>Tsing Yi</v>
      </c>
      <c r="L10960">
        <f>VLOOKUP(K10960,'[2]AreaCoordinates xlsx'!$A$1:$D$65536,3,FALSE)</f>
        <v>22.358487</v>
      </c>
      <c r="M10960">
        <f>VLOOKUP(K10960,'[2]AreaCoordinates xlsx'!$A$1:$D$65536,4,FALSE)</f>
        <v>114.10726099999999</v>
      </c>
    </row>
    <row r="10961" spans="1:13" x14ac:dyDescent="0.2">
      <c r="A10961" s="2">
        <v>41707</v>
      </c>
      <c r="B10961">
        <v>128</v>
      </c>
      <c r="C10961" t="s">
        <v>19</v>
      </c>
      <c r="D10961" t="str">
        <f t="shared" si="1104"/>
        <v>青衣青敬路(近青敬路牙鷹洲街, Hong Kong</v>
      </c>
      <c r="E10961" t="str">
        <f>VLOOKUP(F10961,'recent unique'!A:D,4,FALSE)</f>
        <v>青衣青敬路(近青敬路牙鷹洲街</v>
      </c>
      <c r="F10961" t="s">
        <v>1912</v>
      </c>
      <c r="G10961" t="s">
        <v>1911</v>
      </c>
      <c r="H10961" t="s">
        <v>486</v>
      </c>
      <c r="I10961" t="s">
        <v>1541</v>
      </c>
      <c r="J10961" t="s">
        <v>1542</v>
      </c>
      <c r="K10961" t="str">
        <f>VLOOKUP(F10961,'Unique Address'!A:D,4,FALSE)</f>
        <v>Tsing Yi</v>
      </c>
      <c r="L10961">
        <f>VLOOKUP(K10961,'[2]AreaCoordinates xlsx'!$A$1:$D$65536,3,FALSE)</f>
        <v>22.358487</v>
      </c>
      <c r="M10961">
        <f>VLOOKUP(K10961,'[2]AreaCoordinates xlsx'!$A$1:$D$65536,4,FALSE)</f>
        <v>114.10726099999999</v>
      </c>
    </row>
    <row r="10962" spans="1:13" x14ac:dyDescent="0.2">
      <c r="A10962" s="2">
        <v>41707</v>
      </c>
      <c r="B10962">
        <v>128</v>
      </c>
      <c r="C10962" t="s">
        <v>19</v>
      </c>
      <c r="D10962" t="str">
        <f t="shared" si="1104"/>
        <v>青衣青敬路, Hong Kong</v>
      </c>
      <c r="E10962" t="str">
        <f>VLOOKUP(F10962,'recent unique'!A:D,4,FALSE)</f>
        <v>青衣青敬路</v>
      </c>
      <c r="F10962" t="s">
        <v>1914</v>
      </c>
      <c r="G10962" t="s">
        <v>1913</v>
      </c>
      <c r="H10962" t="s">
        <v>486</v>
      </c>
      <c r="I10962" t="s">
        <v>1541</v>
      </c>
      <c r="J10962" t="s">
        <v>1542</v>
      </c>
      <c r="K10962" t="str">
        <f>VLOOKUP(F10962,'Unique Address'!A:D,4,FALSE)</f>
        <v>Tsing Yi</v>
      </c>
      <c r="L10962">
        <f>VLOOKUP(K10962,'[2]AreaCoordinates xlsx'!$A$1:$D$65536,3,FALSE)</f>
        <v>22.358487</v>
      </c>
      <c r="M10962">
        <f>VLOOKUP(K10962,'[2]AreaCoordinates xlsx'!$A$1:$D$65536,4,FALSE)</f>
        <v>114.10726099999999</v>
      </c>
    </row>
    <row r="10963" spans="1:13" x14ac:dyDescent="0.2">
      <c r="A10963" s="2">
        <v>41707</v>
      </c>
      <c r="B10963">
        <v>128</v>
      </c>
      <c r="C10963" t="s">
        <v>19</v>
      </c>
      <c r="D10963" t="str">
        <f t="shared" si="1104"/>
        <v>荃灣沙咀道禾笛街, Hong Kong</v>
      </c>
      <c r="E10963" t="str">
        <f>VLOOKUP(F10963,'recent unique'!A:D,4,FALSE)</f>
        <v>荃灣沙咀道禾笛街</v>
      </c>
      <c r="F10963" t="s">
        <v>1916</v>
      </c>
      <c r="G10963" t="s">
        <v>1915</v>
      </c>
      <c r="H10963" t="s">
        <v>486</v>
      </c>
      <c r="I10963" t="s">
        <v>1541</v>
      </c>
      <c r="J10963" t="s">
        <v>1542</v>
      </c>
      <c r="K10963" t="str">
        <f>VLOOKUP(F10963,'Unique Address'!A:D,4,FALSE)</f>
        <v>Tsuen Wan</v>
      </c>
      <c r="L10963">
        <f>VLOOKUP(K10963,'[2]AreaCoordinates xlsx'!$A$1:$D$65536,3,FALSE)</f>
        <v>22.3713227</v>
      </c>
      <c r="M10963">
        <f>VLOOKUP(K10963,'[2]AreaCoordinates xlsx'!$A$1:$D$65536,4,FALSE)</f>
        <v>114.11416010000001</v>
      </c>
    </row>
    <row r="10964" spans="1:13" x14ac:dyDescent="0.2">
      <c r="A10964" s="2">
        <v>41707</v>
      </c>
      <c r="B10964">
        <v>128</v>
      </c>
      <c r="C10964" t="s">
        <v>19</v>
      </c>
      <c r="D10964" t="str">
        <f t="shared" si="1104"/>
        <v>荃灣大河道(近力生廣場, Hong Kong</v>
      </c>
      <c r="E10964" t="str">
        <f>VLOOKUP(F10964,'recent unique'!A:D,4,FALSE)</f>
        <v>荃灣大河道(近力生廣場</v>
      </c>
      <c r="F10964" t="s">
        <v>1918</v>
      </c>
      <c r="G10964" t="s">
        <v>1917</v>
      </c>
      <c r="H10964" t="s">
        <v>486</v>
      </c>
      <c r="I10964" t="s">
        <v>1541</v>
      </c>
      <c r="J10964" t="s">
        <v>1542</v>
      </c>
      <c r="K10964" t="str">
        <f>VLOOKUP(F10964,'Unique Address'!A:D,4,FALSE)</f>
        <v>Tsuen Wan</v>
      </c>
      <c r="L10964">
        <f>VLOOKUP(K10964,'[2]AreaCoordinates xlsx'!$A$1:$D$65536,3,FALSE)</f>
        <v>22.3713227</v>
      </c>
      <c r="M10964">
        <f>VLOOKUP(K10964,'[2]AreaCoordinates xlsx'!$A$1:$D$65536,4,FALSE)</f>
        <v>114.11416010000001</v>
      </c>
    </row>
    <row r="10965" spans="1:13" x14ac:dyDescent="0.2">
      <c r="A10965" s="2">
        <v>41707</v>
      </c>
      <c r="B10965">
        <v>128</v>
      </c>
      <c r="C10965" t="s">
        <v>19</v>
      </c>
      <c r="D10965" t="str">
        <f t="shared" si="1104"/>
        <v>荃灣街市街and川龍街, Hong Kong</v>
      </c>
      <c r="E10965" t="str">
        <f>VLOOKUP(F10965,'recent unique'!A:D,4,FALSE)</f>
        <v>荃灣街市街and川龍街</v>
      </c>
      <c r="F10965" t="s">
        <v>1920</v>
      </c>
      <c r="G10965" t="s">
        <v>1919</v>
      </c>
      <c r="H10965" t="s">
        <v>486</v>
      </c>
      <c r="I10965" t="s">
        <v>1541</v>
      </c>
      <c r="J10965" t="s">
        <v>1542</v>
      </c>
      <c r="K10965" t="str">
        <f>VLOOKUP(F10965,'Unique Address'!A:D,4,FALSE)</f>
        <v>Tsuen Wan</v>
      </c>
      <c r="L10965">
        <f>VLOOKUP(K10965,'[2]AreaCoordinates xlsx'!$A$1:$D$65536,3,FALSE)</f>
        <v>22.3713227</v>
      </c>
      <c r="M10965">
        <f>VLOOKUP(K10965,'[2]AreaCoordinates xlsx'!$A$1:$D$65536,4,FALSE)</f>
        <v>114.11416010000001</v>
      </c>
    </row>
    <row r="10966" spans="1:13" x14ac:dyDescent="0.2">
      <c r="A10966" s="2">
        <v>41707</v>
      </c>
      <c r="B10966">
        <v>128</v>
      </c>
      <c r="C10966" t="s">
        <v>8</v>
      </c>
      <c r="D10966" t="str">
        <f t="shared" si="1104"/>
        <v>長沙灣道及大南西, Hong Kong</v>
      </c>
      <c r="E10966" t="str">
        <f>VLOOKUP(F10966,'recent unique'!A:D,4,FALSE)</f>
        <v>長沙灣道及大南西</v>
      </c>
      <c r="F10966" t="s">
        <v>1922</v>
      </c>
      <c r="G10966" t="s">
        <v>1921</v>
      </c>
      <c r="H10966" t="s">
        <v>486</v>
      </c>
      <c r="I10966" t="s">
        <v>1541</v>
      </c>
      <c r="J10966" t="s">
        <v>1542</v>
      </c>
      <c r="K10966" t="str">
        <f>VLOOKUP(F10966,'Unique Address'!A:D,4,FALSE)</f>
        <v>Cheung Sha Wan</v>
      </c>
      <c r="L10966">
        <f>VLOOKUP(K10966,'[2]AreaCoordinates xlsx'!$A$1:$D$65536,3,FALSE)</f>
        <v>22.334173</v>
      </c>
      <c r="M10966">
        <f>VLOOKUP(K10966,'[2]AreaCoordinates xlsx'!$A$1:$D$65536,4,FALSE)</f>
        <v>114.1476595</v>
      </c>
    </row>
    <row r="10967" spans="1:13" x14ac:dyDescent="0.2">
      <c r="A10967" s="2">
        <v>41707</v>
      </c>
      <c r="B10967">
        <v>128</v>
      </c>
      <c r="C10967" t="s">
        <v>19</v>
      </c>
      <c r="D10967" t="str">
        <f t="shared" si="1104"/>
        <v>和宜合道及大隴街, Hong Kong</v>
      </c>
      <c r="E10967" t="str">
        <f>VLOOKUP(F10967,'recent unique'!A:D,4,FALSE)</f>
        <v>和宜合道及大隴街</v>
      </c>
      <c r="F10967" t="s">
        <v>1924</v>
      </c>
      <c r="G10967" t="s">
        <v>1923</v>
      </c>
      <c r="H10967" t="s">
        <v>486</v>
      </c>
      <c r="I10967" t="s">
        <v>1541</v>
      </c>
      <c r="J10967" t="s">
        <v>1542</v>
      </c>
      <c r="K10967" t="str">
        <f>VLOOKUP(F10967,'Unique Address'!A:D,4,FALSE)</f>
        <v>Kwai Chung</v>
      </c>
      <c r="L10967">
        <f>VLOOKUP(K10967,'[2]AreaCoordinates xlsx'!$A$1:$D$65536,3,FALSE)</f>
        <v>22.3618749</v>
      </c>
      <c r="M10967">
        <f>VLOOKUP(K10967,'[2]AreaCoordinates xlsx'!$A$1:$D$65536,4,FALSE)</f>
        <v>114.1350173</v>
      </c>
    </row>
    <row r="10968" spans="1:13" x14ac:dyDescent="0.2">
      <c r="A10968" s="2">
        <v>41707</v>
      </c>
      <c r="B10968">
        <v>128</v>
      </c>
      <c r="C10968" t="s">
        <v>19</v>
      </c>
      <c r="D10968" t="str">
        <f t="shared" si="1104"/>
        <v>和宜合道及打磚坪, Hong Kong</v>
      </c>
      <c r="E10968" t="str">
        <f>VLOOKUP(F10968,'recent unique'!A:D,4,FALSE)</f>
        <v>和宜合道及打磚坪</v>
      </c>
      <c r="F10968" t="s">
        <v>1926</v>
      </c>
      <c r="G10968" t="s">
        <v>1925</v>
      </c>
      <c r="H10968" t="s">
        <v>486</v>
      </c>
      <c r="I10968" t="s">
        <v>1541</v>
      </c>
      <c r="J10968" t="s">
        <v>1542</v>
      </c>
      <c r="K10968" t="str">
        <f>VLOOKUP(F10968,'Unique Address'!A:D,4,FALSE)</f>
        <v>Kwai Chung</v>
      </c>
      <c r="L10968">
        <f>VLOOKUP(K10968,'[2]AreaCoordinates xlsx'!$A$1:$D$65536,3,FALSE)</f>
        <v>22.3618749</v>
      </c>
      <c r="M10968">
        <f>VLOOKUP(K10968,'[2]AreaCoordinates xlsx'!$A$1:$D$65536,4,FALSE)</f>
        <v>114.1350173</v>
      </c>
    </row>
    <row r="10969" spans="1:13" x14ac:dyDescent="0.2">
      <c r="A10969" s="2">
        <v>41707</v>
      </c>
      <c r="B10969">
        <v>128</v>
      </c>
      <c r="C10969" t="s">
        <v>19</v>
      </c>
      <c r="D10969" t="str">
        <f t="shared" si="1104"/>
        <v>石籬邨大隴街及圍乪, Hong Kong</v>
      </c>
      <c r="E10969" t="str">
        <f>VLOOKUP(F10969,'recent unique'!A:D,4,FALSE)</f>
        <v>石籬邨大隴街及圍乪</v>
      </c>
      <c r="F10969" t="s">
        <v>1928</v>
      </c>
      <c r="G10969" t="s">
        <v>1927</v>
      </c>
      <c r="H10969" t="s">
        <v>486</v>
      </c>
      <c r="I10969" t="s">
        <v>1541</v>
      </c>
      <c r="J10969" t="s">
        <v>1542</v>
      </c>
      <c r="K10969" t="str">
        <f>VLOOKUP(F10969,'Unique Address'!A:D,4,FALSE)</f>
        <v>Kwai Hing</v>
      </c>
      <c r="L10969">
        <f>VLOOKUP(K10969,'[2]AreaCoordinates xlsx'!$A$1:$D$65536,3,FALSE)</f>
        <v>22.363056</v>
      </c>
      <c r="M10969">
        <f>VLOOKUP(K10969,'[2]AreaCoordinates xlsx'!$A$1:$D$65536,4,FALSE)</f>
        <v>114.131207</v>
      </c>
    </row>
    <row r="10970" spans="1:13" x14ac:dyDescent="0.2">
      <c r="A10970" s="2">
        <v>41707</v>
      </c>
      <c r="B10970">
        <v>128</v>
      </c>
      <c r="C10970" t="s">
        <v>19</v>
      </c>
      <c r="D10970" t="str">
        <f t="shared" si="1104"/>
        <v>葵芳興芳路及榮芳, Hong Kong</v>
      </c>
      <c r="E10970" t="str">
        <f>VLOOKUP(F10970,'recent unique'!A:D,4,FALSE)</f>
        <v>葵芳興芳路及榮芳</v>
      </c>
      <c r="F10970" t="s">
        <v>1930</v>
      </c>
      <c r="G10970" t="s">
        <v>1929</v>
      </c>
      <c r="H10970" t="s">
        <v>486</v>
      </c>
      <c r="I10970" t="s">
        <v>1541</v>
      </c>
      <c r="J10970" t="s">
        <v>1542</v>
      </c>
      <c r="K10970" t="str">
        <f>VLOOKUP(F10970,'Unique Address'!A:D,4,FALSE)</f>
        <v>Kwai Fong</v>
      </c>
      <c r="L10970">
        <f>VLOOKUP(K10970,'[2]AreaCoordinates xlsx'!$A$1:$D$65536,3,FALSE)</f>
        <v>22.3578109</v>
      </c>
      <c r="M10970">
        <f>VLOOKUP(K10970,'[2]AreaCoordinates xlsx'!$A$1:$D$65536,4,FALSE)</f>
        <v>114.1298151</v>
      </c>
    </row>
    <row r="10971" spans="1:13" x14ac:dyDescent="0.2">
      <c r="A10971" s="2">
        <v>41707</v>
      </c>
      <c r="B10971">
        <v>128</v>
      </c>
      <c r="C10971" t="s">
        <v>19</v>
      </c>
      <c r="D10971" t="str">
        <f t="shared" si="1104"/>
        <v>石蔭路and童子街, Hong Kong</v>
      </c>
      <c r="E10971" t="str">
        <f>VLOOKUP(F10971,'recent unique'!A:D,4,FALSE)</f>
        <v>石蔭路and童子街</v>
      </c>
      <c r="F10971" t="s">
        <v>1932</v>
      </c>
      <c r="G10971" t="s">
        <v>1931</v>
      </c>
      <c r="H10971" t="s">
        <v>486</v>
      </c>
      <c r="I10971" t="s">
        <v>1541</v>
      </c>
      <c r="J10971" t="s">
        <v>1542</v>
      </c>
      <c r="K10971" t="str">
        <f>VLOOKUP(F10971,'Unique Address'!A:D,4,FALSE)</f>
        <v>Kwai Hing</v>
      </c>
      <c r="L10971">
        <f>VLOOKUP(K10971,'[2]AreaCoordinates xlsx'!$A$1:$D$65536,3,FALSE)</f>
        <v>22.363056</v>
      </c>
      <c r="M10971">
        <f>VLOOKUP(K10971,'[2]AreaCoordinates xlsx'!$A$1:$D$65536,4,FALSE)</f>
        <v>114.131207</v>
      </c>
    </row>
    <row r="10972" spans="1:13" x14ac:dyDescent="0.2">
      <c r="A10972" s="2">
        <v>41707</v>
      </c>
      <c r="B10972">
        <v>128</v>
      </c>
      <c r="C10972" t="s">
        <v>8</v>
      </c>
      <c r="D10972" t="str">
        <f t="shared" si="1104"/>
        <v>樂富橫頭磡南道,樂富廣場, Hong Kong</v>
      </c>
      <c r="E10972" t="str">
        <f>VLOOKUP(F10972,'recent unique'!A:D,4,FALSE)</f>
        <v>樂富橫頭磡南道,樂富廣場</v>
      </c>
      <c r="F10972" t="s">
        <v>1934</v>
      </c>
      <c r="G10972" t="s">
        <v>1933</v>
      </c>
      <c r="H10972" t="s">
        <v>486</v>
      </c>
      <c r="I10972" t="s">
        <v>1541</v>
      </c>
      <c r="J10972" t="s">
        <v>1542</v>
      </c>
      <c r="K10972" t="str">
        <f>VLOOKUP(F10972,'Unique Address'!A:D,4,FALSE)</f>
        <v>Lok Fu</v>
      </c>
      <c r="L10972">
        <f>VLOOKUP(K10972,'[2]AreaCoordinates xlsx'!$A$1:$D$65536,3,FALSE)</f>
        <v>22.337740199999999</v>
      </c>
      <c r="M10972">
        <f>VLOOKUP(K10972,'[2]AreaCoordinates xlsx'!$A$1:$D$65536,4,FALSE)</f>
        <v>114.1862935</v>
      </c>
    </row>
    <row r="10973" spans="1:13" x14ac:dyDescent="0.2">
      <c r="A10973" s="2">
        <v>41707</v>
      </c>
      <c r="B10973">
        <v>1</v>
      </c>
      <c r="C10973" t="s">
        <v>19</v>
      </c>
      <c r="D10973" t="str">
        <f t="shared" si="1104"/>
        <v>港鐵大圍站A、D, Hong Kong</v>
      </c>
      <c r="E10973" t="str">
        <f>VLOOKUP(F10973,'recent unique'!A:D,4,FALSE)</f>
        <v>港鐵大圍站A、D</v>
      </c>
      <c r="F10973" t="s">
        <v>1884</v>
      </c>
      <c r="G10973" t="s">
        <v>1883</v>
      </c>
      <c r="H10973" t="s">
        <v>11</v>
      </c>
      <c r="I10973" t="s">
        <v>332</v>
      </c>
      <c r="J10973" t="s">
        <v>334</v>
      </c>
      <c r="K10973" t="str">
        <f>VLOOKUP(F10973,'Unique Address'!A:D,4,FALSE)</f>
        <v>Tai Wai</v>
      </c>
      <c r="L10973">
        <f>VLOOKUP(K10973,'[2]AreaCoordinates xlsx'!$A$1:$D$65536,3,FALSE)</f>
        <v>22.369729299999999</v>
      </c>
      <c r="M10973">
        <f>VLOOKUP(K10973,'[2]AreaCoordinates xlsx'!$A$1:$D$65536,4,FALSE)</f>
        <v>114.17366079999999</v>
      </c>
    </row>
    <row r="10974" spans="1:13" x14ac:dyDescent="0.2">
      <c r="A10974" s="2">
        <v>41707</v>
      </c>
      <c r="B10974">
        <v>213</v>
      </c>
      <c r="C10974" t="s">
        <v>19</v>
      </c>
      <c r="D10974" t="str">
        <f t="shared" si="1104"/>
        <v>葵芳葵涌廣場, Hong Kong</v>
      </c>
      <c r="E10974" t="str">
        <f>VLOOKUP(F10974,'recent unique'!A:D,4,FALSE)</f>
        <v>葵芳葵涌廣場</v>
      </c>
      <c r="F10974" t="s">
        <v>1761</v>
      </c>
      <c r="G10974" t="s">
        <v>1599</v>
      </c>
      <c r="H10974" t="s">
        <v>11</v>
      </c>
      <c r="I10974" t="s">
        <v>325</v>
      </c>
      <c r="J10974" t="s">
        <v>12</v>
      </c>
      <c r="K10974" t="str">
        <f>VLOOKUP(F10974,'Unique Address'!A:D,4,FALSE)</f>
        <v>Kwai Chung</v>
      </c>
      <c r="L10974">
        <f>VLOOKUP(K10974,'[2]AreaCoordinates xlsx'!$A$1:$D$65536,3,FALSE)</f>
        <v>22.3618749</v>
      </c>
      <c r="M10974">
        <f>VLOOKUP(K10974,'[2]AreaCoordinates xlsx'!$A$1:$D$65536,4,FALSE)</f>
        <v>114.1350173</v>
      </c>
    </row>
    <row r="10975" spans="1:13" x14ac:dyDescent="0.2">
      <c r="A10975" s="2">
        <v>41707</v>
      </c>
      <c r="B10975">
        <v>128</v>
      </c>
      <c r="C10975" t="s">
        <v>19</v>
      </c>
      <c r="D10975" t="str">
        <f t="shared" si="1104"/>
        <v>葵涌安蔭邨安捷街多層停車場, Hong Kong</v>
      </c>
      <c r="E10975" t="str">
        <f>VLOOKUP(F10975,'recent unique'!A:D,4,FALSE)</f>
        <v>葵涌安蔭邨安捷街多層停車場</v>
      </c>
      <c r="F10975" t="s">
        <v>1764</v>
      </c>
      <c r="G10975" t="s">
        <v>1763</v>
      </c>
      <c r="H10975" t="s">
        <v>486</v>
      </c>
      <c r="I10975" t="s">
        <v>1541</v>
      </c>
      <c r="J10975" t="s">
        <v>1542</v>
      </c>
      <c r="K10975" t="str">
        <f>VLOOKUP(F10975,'Unique Address'!A:D,4,FALSE)</f>
        <v>Kwai Chung</v>
      </c>
      <c r="L10975">
        <f>VLOOKUP(K10975,'[2]AreaCoordinates xlsx'!$A$1:$D$65536,3,FALSE)</f>
        <v>22.3618749</v>
      </c>
      <c r="M10975">
        <f>VLOOKUP(K10975,'[2]AreaCoordinates xlsx'!$A$1:$D$65536,4,FALSE)</f>
        <v>114.1350173</v>
      </c>
    </row>
    <row r="10976" spans="1:13" x14ac:dyDescent="0.2">
      <c r="A10976" s="2">
        <v>41707</v>
      </c>
      <c r="B10976">
        <v>128</v>
      </c>
      <c r="C10976" t="s">
        <v>8</v>
      </c>
      <c r="D10976" t="str">
        <f t="shared" si="1104"/>
        <v>佐敦谷北道5號, Hong Kong</v>
      </c>
      <c r="E10976" t="str">
        <f>VLOOKUP(F10976,'recent unique'!A:D,4,FALSE)</f>
        <v>佐敦谷北道5號</v>
      </c>
      <c r="F10976" t="s">
        <v>1766</v>
      </c>
      <c r="G10976" t="s">
        <v>1765</v>
      </c>
      <c r="H10976" t="s">
        <v>486</v>
      </c>
      <c r="I10976" t="s">
        <v>1541</v>
      </c>
      <c r="J10976" t="s">
        <v>1542</v>
      </c>
      <c r="K10976" t="str">
        <f>VLOOKUP(F10976,'Unique Address'!A:D,4,FALSE)</f>
        <v>Jordan</v>
      </c>
      <c r="L10976">
        <f>VLOOKUP(K10976,'[2]AreaCoordinates xlsx'!$A$1:$D$65536,3,FALSE)</f>
        <v>22.304861200000001</v>
      </c>
      <c r="M10976">
        <f>VLOOKUP(K10976,'[2]AreaCoordinates xlsx'!$A$1:$D$65536,4,FALSE)</f>
        <v>114.16920210000001</v>
      </c>
    </row>
    <row r="10977" spans="1:13" x14ac:dyDescent="0.2">
      <c r="A10977" s="2">
        <v>41707</v>
      </c>
      <c r="B10977">
        <v>128</v>
      </c>
      <c r="C10977" t="s">
        <v>8</v>
      </c>
      <c r="D10977" t="str">
        <f t="shared" si="1104"/>
        <v>牛頭角道77號淘大花園, Hong Kong</v>
      </c>
      <c r="E10977" t="str">
        <f>VLOOKUP(F10977,'recent unique'!A:D,4,FALSE)</f>
        <v>牛頭角道77號淘大花園</v>
      </c>
      <c r="F10977" t="s">
        <v>1768</v>
      </c>
      <c r="G10977" t="s">
        <v>1767</v>
      </c>
      <c r="H10977" t="s">
        <v>486</v>
      </c>
      <c r="I10977" t="s">
        <v>1541</v>
      </c>
      <c r="J10977" t="s">
        <v>1542</v>
      </c>
      <c r="K10977" t="str">
        <f>VLOOKUP(F10977,'Unique Address'!A:D,4,FALSE)</f>
        <v>Ngau Tau Kok</v>
      </c>
      <c r="L10977">
        <f>VLOOKUP(K10977,'[2]AreaCoordinates xlsx'!$A$1:$D$65536,3,FALSE)</f>
        <v>22.322465999999999</v>
      </c>
      <c r="M10977">
        <f>VLOOKUP(K10977,'[2]AreaCoordinates xlsx'!$A$1:$D$65536,4,FALSE)</f>
        <v>114.2167592</v>
      </c>
    </row>
    <row r="10978" spans="1:13" x14ac:dyDescent="0.2">
      <c r="A10978" s="2">
        <v>41707</v>
      </c>
      <c r="B10978">
        <v>128</v>
      </c>
      <c r="C10978" t="s">
        <v>19</v>
      </c>
      <c r="D10978" t="str">
        <f t="shared" si="1104"/>
        <v>葵涌童子街, Hong Kong</v>
      </c>
      <c r="E10978" t="str">
        <f>VLOOKUP(F10978,'recent unique'!A:D,4,FALSE)</f>
        <v>葵涌童子街</v>
      </c>
      <c r="F10978" t="s">
        <v>1770</v>
      </c>
      <c r="G10978" t="s">
        <v>1769</v>
      </c>
      <c r="H10978" t="s">
        <v>486</v>
      </c>
      <c r="I10978" t="s">
        <v>1541</v>
      </c>
      <c r="J10978" t="s">
        <v>1542</v>
      </c>
      <c r="K10978" t="str">
        <f>VLOOKUP(F10978,'Unique Address'!A:D,4,FALSE)</f>
        <v>Kwai Chung</v>
      </c>
      <c r="L10978">
        <f>VLOOKUP(K10978,'[2]AreaCoordinates xlsx'!$A$1:$D$65536,3,FALSE)</f>
        <v>22.3618749</v>
      </c>
      <c r="M10978">
        <f>VLOOKUP(K10978,'[2]AreaCoordinates xlsx'!$A$1:$D$65536,4,FALSE)</f>
        <v>114.1350173</v>
      </c>
    </row>
    <row r="10979" spans="1:13" x14ac:dyDescent="0.2">
      <c r="A10979" s="2">
        <v>41707</v>
      </c>
      <c r="B10979">
        <v>128</v>
      </c>
      <c r="C10979" t="s">
        <v>19</v>
      </c>
      <c r="D10979" t="str">
        <f t="shared" si="1104"/>
        <v>葵涌興寧路(新都會廣場, Hong Kong</v>
      </c>
      <c r="E10979" t="str">
        <f>VLOOKUP(F10979,'recent unique'!A:D,4,FALSE)</f>
        <v>葵涌興寧路(新都會廣場</v>
      </c>
      <c r="F10979" t="s">
        <v>1772</v>
      </c>
      <c r="G10979" t="s">
        <v>1771</v>
      </c>
      <c r="H10979" t="s">
        <v>486</v>
      </c>
      <c r="I10979" t="s">
        <v>1541</v>
      </c>
      <c r="J10979" t="s">
        <v>1542</v>
      </c>
      <c r="K10979" t="str">
        <f>VLOOKUP(F10979,'Unique Address'!A:D,4,FALSE)</f>
        <v>Kwai Chung</v>
      </c>
      <c r="L10979">
        <f>VLOOKUP(K10979,'[2]AreaCoordinates xlsx'!$A$1:$D$65536,3,FALSE)</f>
        <v>22.3618749</v>
      </c>
      <c r="M10979">
        <f>VLOOKUP(K10979,'[2]AreaCoordinates xlsx'!$A$1:$D$65536,4,FALSE)</f>
        <v>114.1350173</v>
      </c>
    </row>
    <row r="10980" spans="1:13" x14ac:dyDescent="0.2">
      <c r="A10980" s="2">
        <v>41707</v>
      </c>
      <c r="B10980">
        <v>3824</v>
      </c>
      <c r="C10980" t="s">
        <v>19</v>
      </c>
      <c r="D10980" t="str">
        <f t="shared" si="1104"/>
        <v>元朗安信街信義書院側, Hong Kong</v>
      </c>
      <c r="E10980" t="str">
        <f>VLOOKUP(F10980,'recent unique'!A:D,4,FALSE)</f>
        <v>元朗安信街信義書院側</v>
      </c>
      <c r="F10980" t="s">
        <v>1703</v>
      </c>
      <c r="G10980" t="s">
        <v>1702</v>
      </c>
      <c r="H10980" t="s">
        <v>11</v>
      </c>
      <c r="I10980" t="s">
        <v>372</v>
      </c>
      <c r="J10980" t="s">
        <v>374</v>
      </c>
      <c r="K10980" t="str">
        <f>VLOOKUP(F10980,'Unique Address'!A:D,4,FALSE)</f>
        <v>Yuen Long</v>
      </c>
      <c r="L10980">
        <f>VLOOKUP(K10980,'[2]AreaCoordinates xlsx'!$A$1:$D$65536,3,FALSE)</f>
        <v>22.446151400000002</v>
      </c>
      <c r="M10980">
        <f>VLOOKUP(K10980,'[2]AreaCoordinates xlsx'!$A$1:$D$65536,4,FALSE)</f>
        <v>114.0265682</v>
      </c>
    </row>
    <row r="10981" spans="1:13" x14ac:dyDescent="0.2">
      <c r="A10981" s="2">
        <v>41707</v>
      </c>
      <c r="B10981">
        <v>3824</v>
      </c>
      <c r="C10981" t="s">
        <v>19</v>
      </c>
      <c r="D10981" t="str">
        <f t="shared" si="1104"/>
        <v>元朗西菁街7-11便利店, Hong Kong</v>
      </c>
      <c r="E10981" t="str">
        <f>VLOOKUP(F10981,'recent unique'!A:D,4,FALSE)</f>
        <v>元朗西菁街7-11便利店</v>
      </c>
      <c r="F10981" t="s">
        <v>1705</v>
      </c>
      <c r="G10981" t="s">
        <v>1704</v>
      </c>
      <c r="H10981" t="s">
        <v>11</v>
      </c>
      <c r="I10981" t="s">
        <v>372</v>
      </c>
      <c r="J10981" t="s">
        <v>374</v>
      </c>
      <c r="K10981" t="str">
        <f>VLOOKUP(F10981,'Unique Address'!A:D,4,FALSE)</f>
        <v>Yuen Long</v>
      </c>
      <c r="L10981">
        <f>VLOOKUP(K10981,'[2]AreaCoordinates xlsx'!$A$1:$D$65536,3,FALSE)</f>
        <v>22.446151400000002</v>
      </c>
      <c r="M10981">
        <f>VLOOKUP(K10981,'[2]AreaCoordinates xlsx'!$A$1:$D$65536,4,FALSE)</f>
        <v>114.0265682</v>
      </c>
    </row>
    <row r="10982" spans="1:13" x14ac:dyDescent="0.2">
      <c r="A10982" s="2">
        <v>41707</v>
      </c>
      <c r="B10982">
        <v>3824</v>
      </c>
      <c r="C10982" t="s">
        <v>19</v>
      </c>
      <c r="D10982" t="str">
        <f t="shared" si="1104"/>
        <v>港鐵元朗站B1, Hong Kong</v>
      </c>
      <c r="E10982" t="str">
        <f>VLOOKUP(F10982,'recent unique'!A:D,4,FALSE)</f>
        <v>港鐵元朗站B1</v>
      </c>
      <c r="F10982" t="s">
        <v>1707</v>
      </c>
      <c r="G10982" t="s">
        <v>1706</v>
      </c>
      <c r="H10982" t="s">
        <v>11</v>
      </c>
      <c r="I10982" t="s">
        <v>372</v>
      </c>
      <c r="J10982" t="s">
        <v>374</v>
      </c>
      <c r="K10982" t="str">
        <f>VLOOKUP(F10982,'Unique Address'!A:D,4,FALSE)</f>
        <v>Yuen Long</v>
      </c>
      <c r="L10982">
        <f>VLOOKUP(K10982,'[2]AreaCoordinates xlsx'!$A$1:$D$65536,3,FALSE)</f>
        <v>22.446151400000002</v>
      </c>
      <c r="M10982">
        <f>VLOOKUP(K10982,'[2]AreaCoordinates xlsx'!$A$1:$D$65536,4,FALSE)</f>
        <v>114.0265682</v>
      </c>
    </row>
    <row r="10983" spans="1:13" x14ac:dyDescent="0.2">
      <c r="A10983" s="2">
        <v>41707</v>
      </c>
      <c r="B10983">
        <v>4678</v>
      </c>
      <c r="C10983" t="s">
        <v>14</v>
      </c>
      <c r="D10983" t="str">
        <f t="shared" si="1104"/>
        <v>香港仔黃竹坑道125號, Hong Kong</v>
      </c>
      <c r="E10983" t="str">
        <f>VLOOKUP(F10983,'recent unique'!A:D,4,FALSE)</f>
        <v>香港仔黃竹坑道125號</v>
      </c>
      <c r="F10983" t="s">
        <v>236</v>
      </c>
      <c r="G10983" t="s">
        <v>1652</v>
      </c>
      <c r="H10983" t="s">
        <v>11</v>
      </c>
      <c r="I10983" t="s">
        <v>316</v>
      </c>
      <c r="J10983" t="s">
        <v>318</v>
      </c>
      <c r="K10983" t="str">
        <f>VLOOKUP(F10983,'Unique Address'!A:D,4,FALSE)</f>
        <v>Aberdeen</v>
      </c>
      <c r="L10983">
        <f>VLOOKUP(K10983,'[2]AreaCoordinates xlsx'!$A$1:$D$65536,3,FALSE)</f>
        <v>22.252085900000001</v>
      </c>
      <c r="M10983">
        <f>VLOOKUP(K10983,'[2]AreaCoordinates xlsx'!$A$1:$D$65536,4,FALSE)</f>
        <v>114.1587983</v>
      </c>
    </row>
    <row r="10984" spans="1:13" x14ac:dyDescent="0.2">
      <c r="A10984" s="2">
        <v>41707</v>
      </c>
      <c r="B10984">
        <v>13476</v>
      </c>
      <c r="C10984" t="s">
        <v>19</v>
      </c>
      <c r="D10984" t="str">
        <f t="shared" si="1104"/>
        <v>荃灣仁濟街7至11號, Hong Kong</v>
      </c>
      <c r="E10984" t="str">
        <f>VLOOKUP(F10984,'recent unique'!A:D,4,FALSE)</f>
        <v>荃灣仁濟街7至11號</v>
      </c>
      <c r="F10984" t="s">
        <v>1653</v>
      </c>
      <c r="G10984" t="s">
        <v>323</v>
      </c>
      <c r="H10984" t="s">
        <v>11</v>
      </c>
      <c r="I10984" t="s">
        <v>15</v>
      </c>
      <c r="J10984" t="s">
        <v>17</v>
      </c>
      <c r="K10984" t="str">
        <f>VLOOKUP(F10984,'Unique Address'!A:D,4,FALSE)</f>
        <v>Tsuen Wan</v>
      </c>
      <c r="L10984">
        <f>VLOOKUP(K10984,'[2]AreaCoordinates xlsx'!$A$1:$D$65536,3,FALSE)</f>
        <v>22.3713227</v>
      </c>
      <c r="M10984">
        <f>VLOOKUP(K10984,'[2]AreaCoordinates xlsx'!$A$1:$D$65536,4,FALSE)</f>
        <v>114.11416010000001</v>
      </c>
    </row>
    <row r="10985" spans="1:13" x14ac:dyDescent="0.2">
      <c r="A10985" s="2">
        <v>41707</v>
      </c>
      <c r="B10985">
        <v>5556</v>
      </c>
      <c r="C10985" t="s">
        <v>8</v>
      </c>
      <c r="D10985" t="str">
        <f t="shared" si="1104"/>
        <v>樂富杏林街10號, Hong Kong</v>
      </c>
      <c r="E10985" t="str">
        <f>VLOOKUP(F10985,'recent unique'!A:D,4,FALSE)</f>
        <v>樂富杏林街10號</v>
      </c>
      <c r="F10985" t="s">
        <v>322</v>
      </c>
      <c r="G10985" t="s">
        <v>1654</v>
      </c>
      <c r="H10985" t="s">
        <v>11</v>
      </c>
      <c r="I10985" t="s">
        <v>319</v>
      </c>
      <c r="J10985" t="s">
        <v>321</v>
      </c>
      <c r="K10985" t="str">
        <f>VLOOKUP(F10985,'Unique Address'!A:D,4,FALSE)</f>
        <v>Lok Fu</v>
      </c>
      <c r="L10985">
        <f>VLOOKUP(K10985,'[2]AreaCoordinates xlsx'!$A$1:$D$65536,3,FALSE)</f>
        <v>22.337740199999999</v>
      </c>
      <c r="M10985">
        <f>VLOOKUP(K10985,'[2]AreaCoordinates xlsx'!$A$1:$D$65536,4,FALSE)</f>
        <v>114.1862935</v>
      </c>
    </row>
    <row r="10986" spans="1:13" x14ac:dyDescent="0.2">
      <c r="A10986" s="2">
        <v>41707</v>
      </c>
      <c r="B10986">
        <v>5914</v>
      </c>
      <c r="C10986" t="s">
        <v>46</v>
      </c>
      <c r="D10986" t="str">
        <f>E10986</f>
        <v>Hong Kong</v>
      </c>
      <c r="E10986" t="s">
        <v>10918</v>
      </c>
      <c r="F10986" t="str">
        <f>"  "</f>
        <v xml:space="preserve">  </v>
      </c>
      <c r="G10986" t="str">
        <f>C10986</f>
        <v>Territory-Wide</v>
      </c>
      <c r="H10986" t="s">
        <v>48</v>
      </c>
      <c r="I10986" t="s">
        <v>1650</v>
      </c>
      <c r="J10986" t="s">
        <v>1651</v>
      </c>
      <c r="K10986" t="s">
        <v>10918</v>
      </c>
      <c r="L10986">
        <f>VLOOKUP(K10986,'[2]AreaCoordinates xlsx'!$A$1:$D$65536,3,FALSE)</f>
        <v>22.244479999999999</v>
      </c>
      <c r="M10986">
        <f>VLOOKUP(K10986,'[2]AreaCoordinates xlsx'!$A$1:$D$65536,4,FALSE)</f>
        <v>114.1860519</v>
      </c>
    </row>
    <row r="10987" spans="1:13" x14ac:dyDescent="0.2">
      <c r="A10987" s="2">
        <v>41707</v>
      </c>
      <c r="B10987">
        <v>128</v>
      </c>
      <c r="C10987" t="s">
        <v>14</v>
      </c>
      <c r="D10987" t="str">
        <f>E10987&amp;", Hong Kong"</f>
        <v>灣仔莊士敦道111號, Hong Kong</v>
      </c>
      <c r="E10987" t="str">
        <f>VLOOKUP(F10987,'recent unique'!A:D,4,FALSE)</f>
        <v>灣仔莊士敦道111號</v>
      </c>
      <c r="F10987" t="s">
        <v>1633</v>
      </c>
      <c r="G10987" t="s">
        <v>1632</v>
      </c>
      <c r="H10987" t="s">
        <v>486</v>
      </c>
      <c r="I10987" t="s">
        <v>1541</v>
      </c>
      <c r="J10987" t="s">
        <v>1542</v>
      </c>
      <c r="K10987" t="str">
        <f>VLOOKUP(F10987,'Unique Address'!A:D,4,FALSE)</f>
        <v>Wan Chai</v>
      </c>
      <c r="L10987">
        <f>VLOOKUP(K10987,'[2]AreaCoordinates xlsx'!$A$1:$D$65536,3,FALSE)</f>
        <v>22.276022000000001</v>
      </c>
      <c r="M10987">
        <f>VLOOKUP(K10987,'[2]AreaCoordinates xlsx'!$A$1:$D$65536,4,FALSE)</f>
        <v>114.1751471</v>
      </c>
    </row>
    <row r="10988" spans="1:13" x14ac:dyDescent="0.2">
      <c r="A10988" s="2">
        <v>41707</v>
      </c>
      <c r="B10988">
        <v>8997</v>
      </c>
      <c r="C10988" t="s">
        <v>46</v>
      </c>
      <c r="D10988" t="str">
        <f t="shared" ref="D10988:D10991" si="1105">E10988</f>
        <v>Hong Kong</v>
      </c>
      <c r="E10988" t="s">
        <v>10918</v>
      </c>
      <c r="F10988" t="str">
        <f t="shared" ref="F10988:F10991" si="1106">"  "</f>
        <v xml:space="preserve">  </v>
      </c>
      <c r="G10988" t="str">
        <f t="shared" ref="G10988:G10991" si="1107">C10988</f>
        <v>Territory-Wide</v>
      </c>
      <c r="H10988" t="s">
        <v>48</v>
      </c>
      <c r="I10988" t="s">
        <v>1608</v>
      </c>
      <c r="J10988" t="s">
        <v>1609</v>
      </c>
      <c r="K10988" t="s">
        <v>10918</v>
      </c>
      <c r="L10988">
        <f>VLOOKUP(K10988,'[2]AreaCoordinates xlsx'!$A$1:$D$65536,3,FALSE)</f>
        <v>22.244479999999999</v>
      </c>
      <c r="M10988">
        <f>VLOOKUP(K10988,'[2]AreaCoordinates xlsx'!$A$1:$D$65536,4,FALSE)</f>
        <v>114.1860519</v>
      </c>
    </row>
    <row r="10989" spans="1:13" x14ac:dyDescent="0.2">
      <c r="A10989" s="2">
        <v>41707</v>
      </c>
      <c r="B10989">
        <v>154</v>
      </c>
      <c r="C10989" t="s">
        <v>46</v>
      </c>
      <c r="D10989" t="str">
        <f t="shared" si="1105"/>
        <v>Hong Kong</v>
      </c>
      <c r="E10989" t="s">
        <v>10918</v>
      </c>
      <c r="F10989" t="str">
        <f t="shared" si="1106"/>
        <v xml:space="preserve">  </v>
      </c>
      <c r="G10989" t="str">
        <f t="shared" si="1107"/>
        <v>Territory-Wide</v>
      </c>
      <c r="H10989" t="s">
        <v>48</v>
      </c>
      <c r="I10989" t="s">
        <v>1610</v>
      </c>
      <c r="J10989" t="s">
        <v>1611</v>
      </c>
      <c r="K10989" t="s">
        <v>10918</v>
      </c>
      <c r="L10989">
        <f>VLOOKUP(K10989,'[2]AreaCoordinates xlsx'!$A$1:$D$65536,3,FALSE)</f>
        <v>22.244479999999999</v>
      </c>
      <c r="M10989">
        <f>VLOOKUP(K10989,'[2]AreaCoordinates xlsx'!$A$1:$D$65536,4,FALSE)</f>
        <v>114.1860519</v>
      </c>
    </row>
    <row r="10990" spans="1:13" x14ac:dyDescent="0.2">
      <c r="A10990" s="2">
        <v>41707</v>
      </c>
      <c r="B10990">
        <v>128</v>
      </c>
      <c r="C10990" t="s">
        <v>46</v>
      </c>
      <c r="D10990" t="str">
        <f t="shared" si="1105"/>
        <v>Hong Kong</v>
      </c>
      <c r="E10990" t="s">
        <v>10918</v>
      </c>
      <c r="F10990" t="str">
        <f t="shared" si="1106"/>
        <v xml:space="preserve">  </v>
      </c>
      <c r="G10990" t="str">
        <f t="shared" si="1107"/>
        <v>Territory-Wide</v>
      </c>
      <c r="H10990" t="s">
        <v>48</v>
      </c>
      <c r="I10990" t="s">
        <v>1541</v>
      </c>
      <c r="J10990" t="s">
        <v>1542</v>
      </c>
      <c r="K10990" t="s">
        <v>10918</v>
      </c>
      <c r="L10990">
        <f>VLOOKUP(K10990,'[2]AreaCoordinates xlsx'!$A$1:$D$65536,3,FALSE)</f>
        <v>22.244479999999999</v>
      </c>
      <c r="M10990">
        <f>VLOOKUP(K10990,'[2]AreaCoordinates xlsx'!$A$1:$D$65536,4,FALSE)</f>
        <v>114.1860519</v>
      </c>
    </row>
    <row r="10991" spans="1:13" x14ac:dyDescent="0.2">
      <c r="A10991" s="2">
        <v>41707</v>
      </c>
      <c r="B10991">
        <v>946</v>
      </c>
      <c r="C10991" t="s">
        <v>46</v>
      </c>
      <c r="D10991" t="str">
        <f t="shared" si="1105"/>
        <v>Hong Kong</v>
      </c>
      <c r="E10991" t="s">
        <v>10918</v>
      </c>
      <c r="F10991" t="str">
        <f t="shared" si="1106"/>
        <v xml:space="preserve">  </v>
      </c>
      <c r="G10991" t="str">
        <f t="shared" si="1107"/>
        <v>Territory-Wide</v>
      </c>
      <c r="H10991" t="s">
        <v>48</v>
      </c>
      <c r="I10991" t="s">
        <v>1543</v>
      </c>
      <c r="J10991" t="s">
        <v>12</v>
      </c>
      <c r="K10991" t="s">
        <v>10918</v>
      </c>
      <c r="L10991">
        <f>VLOOKUP(K10991,'[2]AreaCoordinates xlsx'!$A$1:$D$65536,3,FALSE)</f>
        <v>22.244479999999999</v>
      </c>
      <c r="M10991">
        <f>VLOOKUP(K10991,'[2]AreaCoordinates xlsx'!$A$1:$D$65536,4,FALSE)</f>
        <v>114.1860519</v>
      </c>
    </row>
    <row r="10992" spans="1:13" x14ac:dyDescent="0.2">
      <c r="A10992" s="2">
        <v>41707</v>
      </c>
      <c r="B10992">
        <v>222</v>
      </c>
      <c r="C10992" t="s">
        <v>8</v>
      </c>
      <c r="D10992" t="str">
        <f t="shared" ref="D10992:D10995" si="1108">E10992&amp;", Hong Kong"</f>
        <v>旺角新世紀廣場, Hong Kong</v>
      </c>
      <c r="E10992" t="str">
        <f>VLOOKUP(F10992,'recent unique'!A:D,4,FALSE)</f>
        <v>旺角新世紀廣場</v>
      </c>
      <c r="F10992" t="s">
        <v>1417</v>
      </c>
      <c r="G10992" t="s">
        <v>1416</v>
      </c>
      <c r="H10992" t="s">
        <v>11</v>
      </c>
      <c r="I10992" t="s">
        <v>179</v>
      </c>
      <c r="J10992" t="s">
        <v>181</v>
      </c>
      <c r="K10992" t="str">
        <f>VLOOKUP(F10992,'Unique Address'!A:D,4,FALSE)</f>
        <v>Mong Kok</v>
      </c>
      <c r="L10992">
        <f>VLOOKUP(K10992,'[2]AreaCoordinates xlsx'!$A$1:$D$65536,3,FALSE)</f>
        <v>22.318344199999999</v>
      </c>
      <c r="M10992">
        <f>VLOOKUP(K10992,'[2]AreaCoordinates xlsx'!$A$1:$D$65536,4,FALSE)</f>
        <v>114.17217460000001</v>
      </c>
    </row>
    <row r="10993" spans="1:13" x14ac:dyDescent="0.2">
      <c r="A10993" s="2">
        <v>41707</v>
      </c>
      <c r="B10993">
        <v>222</v>
      </c>
      <c r="C10993" t="s">
        <v>19</v>
      </c>
      <c r="D10993" t="str">
        <f t="shared" si="1108"/>
        <v>沙田新城市廣場, Hong Kong</v>
      </c>
      <c r="E10993" t="str">
        <f>VLOOKUP(F10993,'recent unique'!A:D,4,FALSE)</f>
        <v>沙田新城市廣場</v>
      </c>
      <c r="F10993" t="s">
        <v>1419</v>
      </c>
      <c r="G10993" t="s">
        <v>1418</v>
      </c>
      <c r="H10993" t="s">
        <v>11</v>
      </c>
      <c r="I10993" t="s">
        <v>179</v>
      </c>
      <c r="J10993" t="s">
        <v>181</v>
      </c>
      <c r="K10993" t="str">
        <f>VLOOKUP(F10993,'Unique Address'!A:D,4,FALSE)</f>
        <v>Sha Tin</v>
      </c>
      <c r="L10993">
        <f>VLOOKUP(K10993,'[2]AreaCoordinates xlsx'!$A$1:$D$65536,3,FALSE)</f>
        <v>22.377130399999999</v>
      </c>
      <c r="M10993">
        <f>VLOOKUP(K10993,'[2]AreaCoordinates xlsx'!$A$1:$D$65536,4,FALSE)</f>
        <v>114.1974398</v>
      </c>
    </row>
    <row r="10994" spans="1:13" x14ac:dyDescent="0.2">
      <c r="A10994" s="2">
        <v>41707</v>
      </c>
      <c r="B10994">
        <v>222</v>
      </c>
      <c r="C10994" t="s">
        <v>19</v>
      </c>
      <c r="D10994" t="str">
        <f t="shared" si="1108"/>
        <v>上水廣場, Hong Kong</v>
      </c>
      <c r="E10994" t="str">
        <f>VLOOKUP(F10994,'recent unique'!A:D,4,FALSE)</f>
        <v>上水廣場</v>
      </c>
      <c r="F10994" t="s">
        <v>1421</v>
      </c>
      <c r="G10994" t="s">
        <v>1420</v>
      </c>
      <c r="H10994" t="s">
        <v>11</v>
      </c>
      <c r="I10994" t="s">
        <v>179</v>
      </c>
      <c r="J10994" t="s">
        <v>181</v>
      </c>
      <c r="K10994" t="str">
        <f>VLOOKUP(F10994,'Unique Address'!A:D,4,FALSE)</f>
        <v>Sheung Shui</v>
      </c>
      <c r="L10994">
        <f>VLOOKUP(K10994,'[2]AreaCoordinates xlsx'!$A$1:$D$65536,3,FALSE)</f>
        <v>22.511200800000001</v>
      </c>
      <c r="M10994">
        <f>VLOOKUP(K10994,'[2]AreaCoordinates xlsx'!$A$1:$D$65536,4,FALSE)</f>
        <v>114.1260991</v>
      </c>
    </row>
    <row r="10995" spans="1:13" x14ac:dyDescent="0.2">
      <c r="A10995" s="2">
        <v>41707</v>
      </c>
      <c r="B10995">
        <v>222</v>
      </c>
      <c r="C10995" t="s">
        <v>19</v>
      </c>
      <c r="D10995" t="str">
        <f t="shared" si="1108"/>
        <v>葵芳新都會廣場, Hong Kong</v>
      </c>
      <c r="E10995" t="str">
        <f>VLOOKUP(F10995,'recent unique'!A:D,4,FALSE)</f>
        <v>葵芳新都會廣場</v>
      </c>
      <c r="F10995" t="s">
        <v>1423</v>
      </c>
      <c r="G10995" t="s">
        <v>1422</v>
      </c>
      <c r="H10995" t="s">
        <v>11</v>
      </c>
      <c r="I10995" t="s">
        <v>179</v>
      </c>
      <c r="J10995" t="s">
        <v>181</v>
      </c>
      <c r="K10995" t="str">
        <f>VLOOKUP(F10995,'Unique Address'!A:D,4,FALSE)</f>
        <v>Kwai Fong</v>
      </c>
      <c r="L10995">
        <f>VLOOKUP(K10995,'[2]AreaCoordinates xlsx'!$A$1:$D$65536,3,FALSE)</f>
        <v>22.3578109</v>
      </c>
      <c r="M10995">
        <f>VLOOKUP(K10995,'[2]AreaCoordinates xlsx'!$A$1:$D$65536,4,FALSE)</f>
        <v>114.1298151</v>
      </c>
    </row>
    <row r="10996" spans="1:13" x14ac:dyDescent="0.2">
      <c r="A10996" s="2">
        <v>41707</v>
      </c>
      <c r="B10996">
        <v>10999</v>
      </c>
      <c r="C10996" t="s">
        <v>46</v>
      </c>
      <c r="D10996" t="str">
        <f t="shared" ref="D10996:D10998" si="1109">E10996</f>
        <v>Hong Kong</v>
      </c>
      <c r="E10996" t="s">
        <v>10918</v>
      </c>
      <c r="F10996" t="str">
        <f t="shared" ref="F10996:F10998" si="1110">"  "</f>
        <v xml:space="preserve">  </v>
      </c>
      <c r="G10996" t="str">
        <f t="shared" ref="G10996:G10998" si="1111">C10996</f>
        <v>Territory-Wide</v>
      </c>
      <c r="H10996" t="s">
        <v>48</v>
      </c>
      <c r="I10996" t="s">
        <v>1424</v>
      </c>
      <c r="J10996" t="s">
        <v>1425</v>
      </c>
      <c r="K10996" t="s">
        <v>10918</v>
      </c>
      <c r="L10996">
        <f>VLOOKUP(K10996,'[2]AreaCoordinates xlsx'!$A$1:$D$65536,3,FALSE)</f>
        <v>22.244479999999999</v>
      </c>
      <c r="M10996">
        <f>VLOOKUP(K10996,'[2]AreaCoordinates xlsx'!$A$1:$D$65536,4,FALSE)</f>
        <v>114.1860519</v>
      </c>
    </row>
    <row r="10997" spans="1:13" x14ac:dyDescent="0.2">
      <c r="A10997" s="2">
        <v>41707</v>
      </c>
      <c r="B10997">
        <v>231</v>
      </c>
      <c r="C10997" t="s">
        <v>46</v>
      </c>
      <c r="D10997" t="str">
        <f t="shared" si="1109"/>
        <v>Hong Kong</v>
      </c>
      <c r="E10997" t="s">
        <v>10918</v>
      </c>
      <c r="F10997" t="str">
        <f t="shared" si="1110"/>
        <v xml:space="preserve">  </v>
      </c>
      <c r="G10997" t="str">
        <f t="shared" si="1111"/>
        <v>Territory-Wide</v>
      </c>
      <c r="H10997" t="s">
        <v>48</v>
      </c>
      <c r="I10997" t="s">
        <v>65</v>
      </c>
      <c r="J10997" t="s">
        <v>67</v>
      </c>
      <c r="K10997" t="s">
        <v>10918</v>
      </c>
      <c r="L10997">
        <f>VLOOKUP(K10997,'[2]AreaCoordinates xlsx'!$A$1:$D$65536,3,FALSE)</f>
        <v>22.244479999999999</v>
      </c>
      <c r="M10997">
        <f>VLOOKUP(K10997,'[2]AreaCoordinates xlsx'!$A$1:$D$65536,4,FALSE)</f>
        <v>114.1860519</v>
      </c>
    </row>
    <row r="10998" spans="1:13" x14ac:dyDescent="0.2">
      <c r="A10998" s="2">
        <v>41707</v>
      </c>
      <c r="B10998">
        <v>6140</v>
      </c>
      <c r="C10998" t="s">
        <v>46</v>
      </c>
      <c r="D10998" t="str">
        <f t="shared" si="1109"/>
        <v>Hong Kong</v>
      </c>
      <c r="E10998" t="s">
        <v>10918</v>
      </c>
      <c r="F10998" t="str">
        <f t="shared" si="1110"/>
        <v xml:space="preserve">  </v>
      </c>
      <c r="G10998" t="str">
        <f t="shared" si="1111"/>
        <v>Territory-Wide</v>
      </c>
      <c r="H10998" t="s">
        <v>48</v>
      </c>
      <c r="I10998" t="s">
        <v>1314</v>
      </c>
      <c r="J10998" t="s">
        <v>1315</v>
      </c>
      <c r="K10998" t="s">
        <v>10918</v>
      </c>
      <c r="L10998">
        <f>VLOOKUP(K10998,'[2]AreaCoordinates xlsx'!$A$1:$D$65536,3,FALSE)</f>
        <v>22.244479999999999</v>
      </c>
      <c r="M10998">
        <f>VLOOKUP(K10998,'[2]AreaCoordinates xlsx'!$A$1:$D$65536,4,FALSE)</f>
        <v>114.1860519</v>
      </c>
    </row>
    <row r="10999" spans="1:13" x14ac:dyDescent="0.2">
      <c r="A10999" s="2">
        <v>41707</v>
      </c>
      <c r="B10999">
        <v>213</v>
      </c>
      <c r="C10999" t="s">
        <v>19</v>
      </c>
      <c r="D10999" t="str">
        <f t="shared" ref="D10999:D11062" si="1112">E10999&amp;", Hong Kong"</f>
        <v>港鐵大圍站A, Hong Kong</v>
      </c>
      <c r="E10999" t="str">
        <f>VLOOKUP(F10999,'recent unique'!A:D,4,FALSE)</f>
        <v>港鐵大圍站A</v>
      </c>
      <c r="F10999" t="s">
        <v>343</v>
      </c>
      <c r="G10999" t="s">
        <v>663</v>
      </c>
      <c r="H10999" t="s">
        <v>11</v>
      </c>
      <c r="I10999" t="s">
        <v>325</v>
      </c>
      <c r="J10999" t="s">
        <v>12</v>
      </c>
      <c r="K10999" t="str">
        <f>VLOOKUP(F10999,'Unique Address'!A:D,4,FALSE)</f>
        <v>Tai Wai</v>
      </c>
      <c r="L10999">
        <f>VLOOKUP(K10999,'[2]AreaCoordinates xlsx'!$A$1:$D$65536,3,FALSE)</f>
        <v>22.369729299999999</v>
      </c>
      <c r="M10999">
        <f>VLOOKUP(K10999,'[2]AreaCoordinates xlsx'!$A$1:$D$65536,4,FALSE)</f>
        <v>114.17366079999999</v>
      </c>
    </row>
    <row r="11000" spans="1:13" x14ac:dyDescent="0.2">
      <c r="A11000" s="2">
        <v>41707</v>
      </c>
      <c r="B11000">
        <v>213</v>
      </c>
      <c r="C11000" t="s">
        <v>19</v>
      </c>
      <c r="D11000" t="str">
        <f t="shared" si="1112"/>
        <v>港鐵沙田站B, Hong Kong</v>
      </c>
      <c r="E11000" t="str">
        <f>VLOOKUP(F11000,'recent unique'!A:D,4,FALSE)</f>
        <v>港鐵沙田站B</v>
      </c>
      <c r="F11000" t="s">
        <v>33</v>
      </c>
      <c r="G11000" t="s">
        <v>540</v>
      </c>
      <c r="H11000" t="s">
        <v>11</v>
      </c>
      <c r="I11000" t="s">
        <v>325</v>
      </c>
      <c r="J11000" t="s">
        <v>12</v>
      </c>
      <c r="K11000" t="str">
        <f>VLOOKUP(F11000,'Unique Address'!A:D,4,FALSE)</f>
        <v>Sha Tin</v>
      </c>
      <c r="L11000">
        <f>VLOOKUP(K11000,'[2]AreaCoordinates xlsx'!$A$1:$D$65536,3,FALSE)</f>
        <v>22.377130399999999</v>
      </c>
      <c r="M11000">
        <f>VLOOKUP(K11000,'[2]AreaCoordinates xlsx'!$A$1:$D$65536,4,FALSE)</f>
        <v>114.1974398</v>
      </c>
    </row>
    <row r="11001" spans="1:13" x14ac:dyDescent="0.2">
      <c r="A11001" s="2">
        <v>41707</v>
      </c>
      <c r="B11001">
        <v>10276</v>
      </c>
      <c r="C11001" t="s">
        <v>8</v>
      </c>
      <c r="D11001" t="str">
        <f t="shared" si="1112"/>
        <v>九龍佐敦加士居道30號, Hong Kong</v>
      </c>
      <c r="E11001" t="str">
        <f>VLOOKUP(F11001,'recent unique'!A:D,4,FALSE)</f>
        <v>九龍佐敦加士居道30號</v>
      </c>
      <c r="F11001" t="s">
        <v>13</v>
      </c>
      <c r="G11001" t="s">
        <v>10</v>
      </c>
      <c r="H11001" t="s">
        <v>11</v>
      </c>
      <c r="I11001" t="s">
        <v>9</v>
      </c>
      <c r="J11001" t="s">
        <v>12</v>
      </c>
      <c r="K11001" t="str">
        <f>VLOOKUP(F11001,'Unique Address'!A:D,4,FALSE)</f>
        <v>Jordan</v>
      </c>
      <c r="L11001">
        <f>VLOOKUP(K11001,'[2]AreaCoordinates xlsx'!$A$1:$D$65536,3,FALSE)</f>
        <v>22.304861200000001</v>
      </c>
      <c r="M11001">
        <f>VLOOKUP(K11001,'[2]AreaCoordinates xlsx'!$A$1:$D$65536,4,FALSE)</f>
        <v>114.16920210000001</v>
      </c>
    </row>
    <row r="11002" spans="1:13" x14ac:dyDescent="0.2">
      <c r="A11002" s="2">
        <v>41707</v>
      </c>
      <c r="B11002">
        <v>13476</v>
      </c>
      <c r="C11002" t="s">
        <v>14</v>
      </c>
      <c r="D11002" t="str">
        <f t="shared" si="1112"/>
        <v>銅鑼灣世貿中心2樓顧客服務中心, Hong Kong</v>
      </c>
      <c r="E11002" t="str">
        <f>VLOOKUP(F11002,'recent unique'!A:D,4,FALSE)</f>
        <v>銅鑼灣世貿中心2樓顧客服務中心</v>
      </c>
      <c r="F11002" t="s">
        <v>18</v>
      </c>
      <c r="G11002" t="s">
        <v>16</v>
      </c>
      <c r="H11002" t="s">
        <v>11</v>
      </c>
      <c r="I11002" t="s">
        <v>15</v>
      </c>
      <c r="J11002" t="s">
        <v>17</v>
      </c>
      <c r="K11002" t="str">
        <f>VLOOKUP(F11002,'Unique Address'!A:D,4,FALSE)</f>
        <v>Causeway Bay</v>
      </c>
      <c r="L11002">
        <f>VLOOKUP(K11002,'[2]AreaCoordinates xlsx'!$A$1:$D$65536,3,FALSE)</f>
        <v>22.279729499999998</v>
      </c>
      <c r="M11002">
        <f>VLOOKUP(K11002,'[2]AreaCoordinates xlsx'!$A$1:$D$65536,4,FALSE)</f>
        <v>114.1870366</v>
      </c>
    </row>
    <row r="11003" spans="1:13" x14ac:dyDescent="0.2">
      <c r="A11003" s="2">
        <v>41707</v>
      </c>
      <c r="B11003">
        <v>13476</v>
      </c>
      <c r="C11003" t="s">
        <v>19</v>
      </c>
      <c r="D11003" t="str">
        <f t="shared" si="1112"/>
        <v>將軍澳東港城1樓顧客服務中心, Hong Kong</v>
      </c>
      <c r="E11003" t="str">
        <f>VLOOKUP(F11003,'recent unique'!A:D,4,FALSE)</f>
        <v>將軍澳東港城1樓顧客服務中心</v>
      </c>
      <c r="F11003" t="s">
        <v>21</v>
      </c>
      <c r="G11003" t="s">
        <v>20</v>
      </c>
      <c r="H11003" t="s">
        <v>11</v>
      </c>
      <c r="I11003" t="s">
        <v>15</v>
      </c>
      <c r="J11003" t="s">
        <v>17</v>
      </c>
      <c r="K11003" t="str">
        <f>VLOOKUP(F11003,'Unique Address'!A:D,4,FALSE)</f>
        <v>Tseung Kwan O</v>
      </c>
      <c r="L11003">
        <f>VLOOKUP(K11003,'[2]AreaCoordinates xlsx'!$A$1:$D$65536,3,FALSE)</f>
        <v>22.311936899999999</v>
      </c>
      <c r="M11003">
        <f>VLOOKUP(K11003,'[2]AreaCoordinates xlsx'!$A$1:$D$65536,4,FALSE)</f>
        <v>114.2568814</v>
      </c>
    </row>
    <row r="11004" spans="1:13" x14ac:dyDescent="0.2">
      <c r="A11004" s="2">
        <v>41707</v>
      </c>
      <c r="B11004">
        <v>13476</v>
      </c>
      <c r="C11004" t="s">
        <v>19</v>
      </c>
      <c r="D11004" t="str">
        <f t="shared" si="1112"/>
        <v>荃灣荃灣廣場, Hong Kong</v>
      </c>
      <c r="E11004" t="str">
        <f>VLOOKUP(F11004,'recent unique'!A:D,4,FALSE)</f>
        <v>荃灣荃灣廣場</v>
      </c>
      <c r="F11004" t="s">
        <v>23</v>
      </c>
      <c r="G11004" t="s">
        <v>22</v>
      </c>
      <c r="H11004" t="s">
        <v>11</v>
      </c>
      <c r="I11004" t="s">
        <v>15</v>
      </c>
      <c r="J11004" t="s">
        <v>17</v>
      </c>
      <c r="K11004" t="str">
        <f>VLOOKUP(F11004,'Unique Address'!A:D,4,FALSE)</f>
        <v>Tsuen Wan</v>
      </c>
      <c r="L11004">
        <f>VLOOKUP(K11004,'[2]AreaCoordinates xlsx'!$A$1:$D$65536,3,FALSE)</f>
        <v>22.3713227</v>
      </c>
      <c r="M11004">
        <f>VLOOKUP(K11004,'[2]AreaCoordinates xlsx'!$A$1:$D$65536,4,FALSE)</f>
        <v>114.11416010000001</v>
      </c>
    </row>
    <row r="11005" spans="1:13" x14ac:dyDescent="0.2">
      <c r="A11005" s="2">
        <v>41707</v>
      </c>
      <c r="B11005">
        <v>13476</v>
      </c>
      <c r="C11005" t="s">
        <v>19</v>
      </c>
      <c r="D11005" t="str">
        <f t="shared" si="1112"/>
        <v>沙田新城市廣場, Hong Kong</v>
      </c>
      <c r="E11005" t="str">
        <f>VLOOKUP(F11005,'recent unique'!A:D,4,FALSE)</f>
        <v>沙田新城市廣場</v>
      </c>
      <c r="F11005" t="s">
        <v>25</v>
      </c>
      <c r="G11005" t="s">
        <v>24</v>
      </c>
      <c r="H11005" t="s">
        <v>11</v>
      </c>
      <c r="I11005" t="s">
        <v>15</v>
      </c>
      <c r="J11005" t="s">
        <v>17</v>
      </c>
      <c r="K11005" t="str">
        <f>VLOOKUP(F11005,'Unique Address'!A:D,4,FALSE)</f>
        <v>Sha Tin</v>
      </c>
      <c r="L11005">
        <f>VLOOKUP(K11005,'[2]AreaCoordinates xlsx'!$A$1:$D$65536,3,FALSE)</f>
        <v>22.377130399999999</v>
      </c>
      <c r="M11005">
        <f>VLOOKUP(K11005,'[2]AreaCoordinates xlsx'!$A$1:$D$65536,4,FALSE)</f>
        <v>114.1974398</v>
      </c>
    </row>
    <row r="11006" spans="1:13" x14ac:dyDescent="0.2">
      <c r="A11006" s="2">
        <v>41707</v>
      </c>
      <c r="B11006">
        <v>6583</v>
      </c>
      <c r="C11006" t="s">
        <v>19</v>
      </c>
      <c r="D11006" t="str">
        <f t="shared" si="1112"/>
        <v>荃灣禾笛街新村街, Hong Kong</v>
      </c>
      <c r="E11006" t="str">
        <f>VLOOKUP(F11006,'recent unique'!A:D,4,FALSE)</f>
        <v>荃灣禾笛街新村街</v>
      </c>
      <c r="F11006" t="s">
        <v>835</v>
      </c>
      <c r="G11006" t="s">
        <v>834</v>
      </c>
      <c r="H11006" t="s">
        <v>11</v>
      </c>
      <c r="I11006" t="s">
        <v>378</v>
      </c>
      <c r="J11006" t="s">
        <v>379</v>
      </c>
      <c r="K11006" t="str">
        <f>VLOOKUP(F11006,'Unique Address'!A:D,4,FALSE)</f>
        <v>Tsuen Wan</v>
      </c>
      <c r="L11006">
        <f>VLOOKUP(K11006,'[2]AreaCoordinates xlsx'!$A$1:$D$65536,3,FALSE)</f>
        <v>22.3713227</v>
      </c>
      <c r="M11006">
        <f>VLOOKUP(K11006,'[2]AreaCoordinates xlsx'!$A$1:$D$65536,4,FALSE)</f>
        <v>114.11416010000001</v>
      </c>
    </row>
    <row r="11007" spans="1:13" x14ac:dyDescent="0.2">
      <c r="A11007" s="2">
        <v>41707</v>
      </c>
      <c r="B11007">
        <v>11150</v>
      </c>
      <c r="C11007" t="s">
        <v>19</v>
      </c>
      <c r="D11007" t="str">
        <f t="shared" si="1112"/>
        <v>沙田馬鞍山亞公角街33號, Hong Kong</v>
      </c>
      <c r="E11007" t="str">
        <f>VLOOKUP(F11007,'recent unique'!A:D,4,FALSE)</f>
        <v>沙田馬鞍山亞公角街33號</v>
      </c>
      <c r="F11007" t="s">
        <v>90</v>
      </c>
      <c r="G11007" t="s">
        <v>88</v>
      </c>
      <c r="H11007" t="s">
        <v>11</v>
      </c>
      <c r="I11007" t="s">
        <v>87</v>
      </c>
      <c r="J11007" t="s">
        <v>89</v>
      </c>
      <c r="K11007" t="str">
        <f>VLOOKUP(F11007,'Unique Address'!A:D,4,FALSE)</f>
        <v>Ma On Shan</v>
      </c>
      <c r="L11007">
        <f>VLOOKUP(K11007,'[2]AreaCoordinates xlsx'!$A$1:$D$65536,3,FALSE)</f>
        <v>22.403069899999998</v>
      </c>
      <c r="M11007">
        <f>VLOOKUP(K11007,'[2]AreaCoordinates xlsx'!$A$1:$D$65536,4,FALSE)</f>
        <v>114.24499369999999</v>
      </c>
    </row>
    <row r="11008" spans="1:13" x14ac:dyDescent="0.2">
      <c r="A11008" s="2">
        <v>41707</v>
      </c>
      <c r="B11008">
        <v>9361</v>
      </c>
      <c r="C11008" t="s">
        <v>19</v>
      </c>
      <c r="D11008" t="str">
        <f t="shared" si="1112"/>
        <v>上水保健路9號, Hong Kong</v>
      </c>
      <c r="E11008" t="str">
        <f>VLOOKUP(F11008,'recent unique'!A:D,4,FALSE)</f>
        <v>上水保健路9號</v>
      </c>
      <c r="F11008" t="s">
        <v>94</v>
      </c>
      <c r="G11008" t="s">
        <v>92</v>
      </c>
      <c r="H11008" t="s">
        <v>11</v>
      </c>
      <c r="I11008" t="s">
        <v>91</v>
      </c>
      <c r="J11008" t="s">
        <v>93</v>
      </c>
      <c r="K11008" t="str">
        <f>VLOOKUP(F11008,'Unique Address'!A:D,4,FALSE)</f>
        <v>Sheung Shui</v>
      </c>
      <c r="L11008">
        <f>VLOOKUP(K11008,'[2]AreaCoordinates xlsx'!$A$1:$D$65536,3,FALSE)</f>
        <v>22.511200800000001</v>
      </c>
      <c r="M11008">
        <f>VLOOKUP(K11008,'[2]AreaCoordinates xlsx'!$A$1:$D$65536,4,FALSE)</f>
        <v>114.1260991</v>
      </c>
    </row>
    <row r="11009" spans="1:13" x14ac:dyDescent="0.2">
      <c r="A11009" s="2">
        <v>41707</v>
      </c>
      <c r="B11009">
        <v>10172</v>
      </c>
      <c r="C11009" t="s">
        <v>8</v>
      </c>
      <c r="D11009" t="str">
        <f t="shared" si="1112"/>
        <v>荔枝角瑪嘉烈醫院道瑪嘉烈醫院 , Hong Kong</v>
      </c>
      <c r="E11009" t="str">
        <f>VLOOKUP(F11009,'recent unique'!A:D,4,FALSE)</f>
        <v xml:space="preserve">荔枝角瑪嘉烈醫院道瑪嘉烈醫院 </v>
      </c>
      <c r="F11009" t="s">
        <v>102</v>
      </c>
      <c r="G11009" t="s">
        <v>100</v>
      </c>
      <c r="H11009" t="s">
        <v>11</v>
      </c>
      <c r="I11009" t="s">
        <v>99</v>
      </c>
      <c r="J11009" t="s">
        <v>101</v>
      </c>
      <c r="K11009" t="str">
        <f>VLOOKUP(F11009,'Unique Address'!A:D,4,FALSE)</f>
        <v>Lai Chi Kok</v>
      </c>
      <c r="L11009">
        <f>VLOOKUP(K11009,'[2]AreaCoordinates xlsx'!$A$1:$D$65536,3,FALSE)</f>
        <v>22.337264999999999</v>
      </c>
      <c r="M11009">
        <f>VLOOKUP(K11009,'[2]AreaCoordinates xlsx'!$A$1:$D$65536,4,FALSE)</f>
        <v>114.148033</v>
      </c>
    </row>
    <row r="11010" spans="1:13" x14ac:dyDescent="0.2">
      <c r="A11010" s="2">
        <v>41707</v>
      </c>
      <c r="B11010">
        <v>12992</v>
      </c>
      <c r="C11010" t="s">
        <v>8</v>
      </c>
      <c r="D11010" t="str">
        <f t="shared" si="1112"/>
        <v>觀塘協和街130號, Hong Kong</v>
      </c>
      <c r="E11010" t="str">
        <f>VLOOKUP(F11010,'recent unique'!A:D,4,FALSE)</f>
        <v>觀塘協和街130號</v>
      </c>
      <c r="F11010" t="s">
        <v>106</v>
      </c>
      <c r="G11010" t="s">
        <v>104</v>
      </c>
      <c r="H11010" t="s">
        <v>11</v>
      </c>
      <c r="I11010" t="s">
        <v>103</v>
      </c>
      <c r="J11010" t="s">
        <v>105</v>
      </c>
      <c r="K11010" t="str">
        <f>VLOOKUP(F11010,'Unique Address'!A:D,4,FALSE)</f>
        <v>Kwun Tong</v>
      </c>
      <c r="L11010">
        <f>VLOOKUP(K11010,'[2]AreaCoordinates xlsx'!$A$1:$D$65536,3,FALSE)</f>
        <v>22.3103686</v>
      </c>
      <c r="M11010">
        <f>VLOOKUP(K11010,'[2]AreaCoordinates xlsx'!$A$1:$D$65536,4,FALSE)</f>
        <v>114.22270349999999</v>
      </c>
    </row>
    <row r="11011" spans="1:13" x14ac:dyDescent="0.2">
      <c r="A11011" s="2">
        <v>41707</v>
      </c>
      <c r="B11011">
        <v>10103</v>
      </c>
      <c r="C11011" t="s">
        <v>8</v>
      </c>
      <c r="D11011" t="str">
        <f t="shared" si="1112"/>
        <v>鑽石山荷李活廣場, Hong Kong</v>
      </c>
      <c r="E11011" t="str">
        <f>VLOOKUP(F11011,'recent unique'!A:D,4,FALSE)</f>
        <v>鑽石山荷李活廣場</v>
      </c>
      <c r="F11011" t="s">
        <v>133</v>
      </c>
      <c r="G11011" t="s">
        <v>131</v>
      </c>
      <c r="H11011" t="s">
        <v>11</v>
      </c>
      <c r="I11011" t="s">
        <v>130</v>
      </c>
      <c r="J11011" t="s">
        <v>132</v>
      </c>
      <c r="K11011" t="str">
        <f>VLOOKUP(F11011,'Unique Address'!A:D,4,FALSE)</f>
        <v>Diamond Hill</v>
      </c>
      <c r="L11011">
        <f>VLOOKUP(K11011,'[2]AreaCoordinates xlsx'!$A$1:$D$65536,3,FALSE)</f>
        <v>22.343872699999999</v>
      </c>
      <c r="M11011">
        <f>VLOOKUP(K11011,'[2]AreaCoordinates xlsx'!$A$1:$D$65536,4,FALSE)</f>
        <v>114.2048704</v>
      </c>
    </row>
    <row r="11012" spans="1:13" x14ac:dyDescent="0.2">
      <c r="A11012" s="2">
        <v>41707</v>
      </c>
      <c r="B11012">
        <v>10103</v>
      </c>
      <c r="C11012" t="s">
        <v>8</v>
      </c>
      <c r="D11012" t="str">
        <f t="shared" si="1112"/>
        <v>鑽石山荷李活廣場, Hong Kong</v>
      </c>
      <c r="E11012" t="str">
        <f>VLOOKUP(F11012,'recent unique'!A:D,4,FALSE)</f>
        <v>鑽石山荷李活廣場</v>
      </c>
      <c r="F11012" t="s">
        <v>135</v>
      </c>
      <c r="G11012" t="s">
        <v>134</v>
      </c>
      <c r="H11012" t="s">
        <v>11</v>
      </c>
      <c r="I11012" t="s">
        <v>130</v>
      </c>
      <c r="J11012" t="s">
        <v>132</v>
      </c>
      <c r="K11012" t="str">
        <f>VLOOKUP(F11012,'Unique Address'!A:D,4,FALSE)</f>
        <v>Diamond Hill</v>
      </c>
      <c r="L11012">
        <f>VLOOKUP(K11012,'[2]AreaCoordinates xlsx'!$A$1:$D$65536,3,FALSE)</f>
        <v>22.343872699999999</v>
      </c>
      <c r="M11012">
        <f>VLOOKUP(K11012,'[2]AreaCoordinates xlsx'!$A$1:$D$65536,4,FALSE)</f>
        <v>114.2048704</v>
      </c>
    </row>
    <row r="11013" spans="1:13" x14ac:dyDescent="0.2">
      <c r="A11013" s="2">
        <v>41707</v>
      </c>
      <c r="B11013">
        <v>6182</v>
      </c>
      <c r="C11013" t="s">
        <v>8</v>
      </c>
      <c r="D11013" t="str">
        <f t="shared" si="1112"/>
        <v>鑽石山荷李活廣場, Hong Kong</v>
      </c>
      <c r="E11013" t="str">
        <f>VLOOKUP(F11013,'recent unique'!A:D,4,FALSE)</f>
        <v>鑽石山荷李活廣場</v>
      </c>
      <c r="F11013" t="s">
        <v>139</v>
      </c>
      <c r="G11013" t="s">
        <v>137</v>
      </c>
      <c r="H11013" t="s">
        <v>11</v>
      </c>
      <c r="I11013" t="s">
        <v>136</v>
      </c>
      <c r="J11013" t="s">
        <v>138</v>
      </c>
      <c r="K11013" t="str">
        <f>VLOOKUP(F11013,'Unique Address'!A:D,4,FALSE)</f>
        <v>Diamond Hill</v>
      </c>
      <c r="L11013">
        <f>VLOOKUP(K11013,'[2]AreaCoordinates xlsx'!$A$1:$D$65536,3,FALSE)</f>
        <v>22.343872699999999</v>
      </c>
      <c r="M11013">
        <f>VLOOKUP(K11013,'[2]AreaCoordinates xlsx'!$A$1:$D$65536,4,FALSE)</f>
        <v>114.2048704</v>
      </c>
    </row>
    <row r="11014" spans="1:13" x14ac:dyDescent="0.2">
      <c r="A11014" s="2">
        <v>41707</v>
      </c>
      <c r="B11014">
        <v>6182</v>
      </c>
      <c r="C11014" t="s">
        <v>8</v>
      </c>
      <c r="D11014" t="str">
        <f t="shared" si="1112"/>
        <v>鑽石山荷李活廣場, Hong Kong</v>
      </c>
      <c r="E11014" t="str">
        <f>VLOOKUP(F11014,'recent unique'!A:D,4,FALSE)</f>
        <v>鑽石山荷李活廣場</v>
      </c>
      <c r="F11014" t="s">
        <v>140</v>
      </c>
      <c r="G11014" t="s">
        <v>134</v>
      </c>
      <c r="H11014" t="s">
        <v>11</v>
      </c>
      <c r="I11014" t="s">
        <v>136</v>
      </c>
      <c r="J11014" t="s">
        <v>138</v>
      </c>
      <c r="K11014" t="str">
        <f>VLOOKUP(F11014,'Unique Address'!A:D,4,FALSE)</f>
        <v>Diamond Hill</v>
      </c>
      <c r="L11014">
        <f>VLOOKUP(K11014,'[2]AreaCoordinates xlsx'!$A$1:$D$65536,3,FALSE)</f>
        <v>22.343872699999999</v>
      </c>
      <c r="M11014">
        <f>VLOOKUP(K11014,'[2]AreaCoordinates xlsx'!$A$1:$D$65536,4,FALSE)</f>
        <v>114.2048704</v>
      </c>
    </row>
    <row r="11015" spans="1:13" x14ac:dyDescent="0.2">
      <c r="A11015" s="2">
        <v>41707</v>
      </c>
      <c r="B11015">
        <v>6182</v>
      </c>
      <c r="C11015" t="s">
        <v>8</v>
      </c>
      <c r="D11015" t="str">
        <f t="shared" si="1112"/>
        <v>鑽石山荷李活廣場, Hong Kong</v>
      </c>
      <c r="E11015" t="str">
        <f>VLOOKUP(F11015,'recent unique'!A:D,4,FALSE)</f>
        <v>鑽石山荷李活廣場</v>
      </c>
      <c r="F11015" t="s">
        <v>142</v>
      </c>
      <c r="G11015" t="s">
        <v>141</v>
      </c>
      <c r="H11015" t="s">
        <v>11</v>
      </c>
      <c r="I11015" t="s">
        <v>136</v>
      </c>
      <c r="J11015" t="s">
        <v>138</v>
      </c>
      <c r="K11015" t="str">
        <f>VLOOKUP(F11015,'Unique Address'!A:D,4,FALSE)</f>
        <v>Diamond Hill</v>
      </c>
      <c r="L11015">
        <f>VLOOKUP(K11015,'[2]AreaCoordinates xlsx'!$A$1:$D$65536,3,FALSE)</f>
        <v>22.343872699999999</v>
      </c>
      <c r="M11015">
        <f>VLOOKUP(K11015,'[2]AreaCoordinates xlsx'!$A$1:$D$65536,4,FALSE)</f>
        <v>114.2048704</v>
      </c>
    </row>
    <row r="11016" spans="1:13" x14ac:dyDescent="0.2">
      <c r="A11016" s="2">
        <v>41707</v>
      </c>
      <c r="B11016">
        <v>6182</v>
      </c>
      <c r="C11016" t="s">
        <v>8</v>
      </c>
      <c r="D11016" t="str">
        <f t="shared" si="1112"/>
        <v>鑽石山荷李活廣場, Hong Kong</v>
      </c>
      <c r="E11016" t="str">
        <f>VLOOKUP(F11016,'recent unique'!A:D,4,FALSE)</f>
        <v>鑽石山荷李活廣場</v>
      </c>
      <c r="F11016" t="s">
        <v>144</v>
      </c>
      <c r="G11016" t="s">
        <v>143</v>
      </c>
      <c r="H11016" t="s">
        <v>11</v>
      </c>
      <c r="I11016" t="s">
        <v>136</v>
      </c>
      <c r="J11016" t="s">
        <v>138</v>
      </c>
      <c r="K11016" t="str">
        <f>VLOOKUP(F11016,'Unique Address'!A:D,4,FALSE)</f>
        <v>Diamond Hill</v>
      </c>
      <c r="L11016">
        <f>VLOOKUP(K11016,'[2]AreaCoordinates xlsx'!$A$1:$D$65536,3,FALSE)</f>
        <v>22.343872699999999</v>
      </c>
      <c r="M11016">
        <f>VLOOKUP(K11016,'[2]AreaCoordinates xlsx'!$A$1:$D$65536,4,FALSE)</f>
        <v>114.2048704</v>
      </c>
    </row>
    <row r="11017" spans="1:13" x14ac:dyDescent="0.2">
      <c r="A11017" s="2">
        <v>41707</v>
      </c>
      <c r="B11017">
        <v>10009</v>
      </c>
      <c r="C11017" t="s">
        <v>19</v>
      </c>
      <c r="D11017" t="str">
        <f t="shared" si="1112"/>
        <v>元朗坳頭博愛醫院 , Hong Kong</v>
      </c>
      <c r="E11017" t="str">
        <f>VLOOKUP(F11017,'recent unique'!A:D,4,FALSE)</f>
        <v xml:space="preserve">元朗坳頭博愛醫院 </v>
      </c>
      <c r="F11017" t="s">
        <v>158</v>
      </c>
      <c r="G11017" t="s">
        <v>156</v>
      </c>
      <c r="H11017" t="s">
        <v>11</v>
      </c>
      <c r="I11017" t="s">
        <v>155</v>
      </c>
      <c r="J11017" t="s">
        <v>157</v>
      </c>
      <c r="K11017" t="str">
        <f>VLOOKUP(F11017,'Unique Address'!A:D,4,FALSE)</f>
        <v>Yuen Long</v>
      </c>
      <c r="L11017">
        <f>VLOOKUP(K11017,'[2]AreaCoordinates xlsx'!$A$1:$D$65536,3,FALSE)</f>
        <v>22.446151400000002</v>
      </c>
      <c r="M11017">
        <f>VLOOKUP(K11017,'[2]AreaCoordinates xlsx'!$A$1:$D$65536,4,FALSE)</f>
        <v>114.0265682</v>
      </c>
    </row>
    <row r="11018" spans="1:13" x14ac:dyDescent="0.2">
      <c r="A11018" s="2">
        <v>41707</v>
      </c>
      <c r="B11018">
        <v>6052</v>
      </c>
      <c r="C11018" t="s">
        <v>14</v>
      </c>
      <c r="D11018" t="str">
        <f t="shared" si="1112"/>
        <v>淺水灣泳灘香港拯溺總會訓練總部, Hong Kong</v>
      </c>
      <c r="E11018" t="str">
        <f>VLOOKUP(F11018,'recent unique'!A:D,4,FALSE)</f>
        <v>淺水灣泳灘香港拯溺總會訓練總部</v>
      </c>
      <c r="F11018" t="s">
        <v>162</v>
      </c>
      <c r="G11018" t="s">
        <v>160</v>
      </c>
      <c r="H11018" t="s">
        <v>11</v>
      </c>
      <c r="I11018" t="s">
        <v>159</v>
      </c>
      <c r="J11018" t="s">
        <v>161</v>
      </c>
      <c r="K11018" t="str">
        <f>VLOOKUP(F11018,'Unique Address'!A:D,4,FALSE)</f>
        <v>Repulse Bay</v>
      </c>
      <c r="L11018">
        <f>VLOOKUP(K11018,'[2]AreaCoordinates xlsx'!$A$1:$D$65536,3,FALSE)</f>
        <v>22.234504300000001</v>
      </c>
      <c r="M11018">
        <f>VLOOKUP(K11018,'[2]AreaCoordinates xlsx'!$A$1:$D$65536,4,FALSE)</f>
        <v>114.1952039</v>
      </c>
    </row>
    <row r="11019" spans="1:13" x14ac:dyDescent="0.2">
      <c r="A11019" s="2">
        <v>41707</v>
      </c>
      <c r="B11019">
        <v>12452</v>
      </c>
      <c r="C11019" t="s">
        <v>19</v>
      </c>
      <c r="D11019" t="str">
        <f t="shared" si="1112"/>
        <v>坑口寶寧里2號, Hong Kong</v>
      </c>
      <c r="E11019" t="str">
        <f>VLOOKUP(F11019,'recent unique'!A:D,4,FALSE)</f>
        <v>坑口寶寧里2號</v>
      </c>
      <c r="F11019" t="s">
        <v>166</v>
      </c>
      <c r="G11019" t="s">
        <v>164</v>
      </c>
      <c r="H11019" t="s">
        <v>11</v>
      </c>
      <c r="I11019" t="s">
        <v>163</v>
      </c>
      <c r="J11019" t="s">
        <v>165</v>
      </c>
      <c r="K11019" t="str">
        <f>VLOOKUP(F11019,'Unique Address'!A:D,4,FALSE)</f>
        <v>Tseung Kwan O</v>
      </c>
      <c r="L11019">
        <f>VLOOKUP(K11019,'[2]AreaCoordinates xlsx'!$A$1:$D$65536,3,FALSE)</f>
        <v>22.311936899999999</v>
      </c>
      <c r="M11019">
        <f>VLOOKUP(K11019,'[2]AreaCoordinates xlsx'!$A$1:$D$65536,4,FALSE)</f>
        <v>114.2568814</v>
      </c>
    </row>
    <row r="11020" spans="1:13" x14ac:dyDescent="0.2">
      <c r="A11020" s="2">
        <v>41707</v>
      </c>
      <c r="B11020">
        <v>1108</v>
      </c>
      <c r="C11020" t="s">
        <v>19</v>
      </c>
      <c r="D11020" t="str">
        <f t="shared" si="1112"/>
        <v>沙田亞公角山路17號, Hong Kong</v>
      </c>
      <c r="E11020" t="str">
        <f>VLOOKUP(F11020,'recent unique'!A:D,4,FALSE)</f>
        <v>沙田亞公角山路17號</v>
      </c>
      <c r="F11020" t="s">
        <v>170</v>
      </c>
      <c r="G11020" t="s">
        <v>168</v>
      </c>
      <c r="H11020" t="s">
        <v>11</v>
      </c>
      <c r="I11020" t="s">
        <v>167</v>
      </c>
      <c r="J11020" t="s">
        <v>169</v>
      </c>
      <c r="K11020" t="str">
        <f>VLOOKUP(F11020,'Unique Address'!A:D,4,FALSE)</f>
        <v>Sha Tin</v>
      </c>
      <c r="L11020">
        <f>VLOOKUP(K11020,'[2]AreaCoordinates xlsx'!$A$1:$D$65536,3,FALSE)</f>
        <v>22.377130399999999</v>
      </c>
      <c r="M11020">
        <f>VLOOKUP(K11020,'[2]AreaCoordinates xlsx'!$A$1:$D$65536,4,FALSE)</f>
        <v>114.1974398</v>
      </c>
    </row>
    <row r="11021" spans="1:13" x14ac:dyDescent="0.2">
      <c r="A11021" s="2">
        <v>41707</v>
      </c>
      <c r="B11021">
        <v>10165</v>
      </c>
      <c r="C11021" t="s">
        <v>19</v>
      </c>
      <c r="D11021" t="str">
        <f t="shared" si="1112"/>
        <v>沙田銀城街30-32號, Hong Kong</v>
      </c>
      <c r="E11021" t="str">
        <f>VLOOKUP(F11021,'recent unique'!A:D,4,FALSE)</f>
        <v>沙田銀城街30-32號</v>
      </c>
      <c r="F11021" t="s">
        <v>174</v>
      </c>
      <c r="G11021" t="s">
        <v>172</v>
      </c>
      <c r="H11021" t="s">
        <v>11</v>
      </c>
      <c r="I11021" t="s">
        <v>171</v>
      </c>
      <c r="J11021" t="s">
        <v>173</v>
      </c>
      <c r="K11021" t="str">
        <f>VLOOKUP(F11021,'Unique Address'!A:D,4,FALSE)</f>
        <v>Sha Tin</v>
      </c>
      <c r="L11021">
        <f>VLOOKUP(K11021,'[2]AreaCoordinates xlsx'!$A$1:$D$65536,3,FALSE)</f>
        <v>22.377130399999999</v>
      </c>
      <c r="M11021">
        <f>VLOOKUP(K11021,'[2]AreaCoordinates xlsx'!$A$1:$D$65536,4,FALSE)</f>
        <v>114.1974398</v>
      </c>
    </row>
    <row r="11022" spans="1:13" x14ac:dyDescent="0.2">
      <c r="A11022" s="2">
        <v>41707</v>
      </c>
      <c r="B11022">
        <v>9566</v>
      </c>
      <c r="C11022" t="s">
        <v>14</v>
      </c>
      <c r="D11022" t="str">
        <f t="shared" si="1112"/>
        <v>柴灣樂民道3號, Hong Kong</v>
      </c>
      <c r="E11022" t="str">
        <f>VLOOKUP(F11022,'recent unique'!A:D,4,FALSE)</f>
        <v>柴灣樂民道3號</v>
      </c>
      <c r="F11022" t="s">
        <v>178</v>
      </c>
      <c r="G11022" t="s">
        <v>176</v>
      </c>
      <c r="H11022" t="s">
        <v>11</v>
      </c>
      <c r="I11022" t="s">
        <v>175</v>
      </c>
      <c r="J11022" t="s">
        <v>177</v>
      </c>
      <c r="K11022" t="str">
        <f>VLOOKUP(F11022,'Unique Address'!A:D,4,FALSE)</f>
        <v>Chai Wan</v>
      </c>
      <c r="L11022">
        <f>VLOOKUP(K11022,'[2]AreaCoordinates xlsx'!$A$1:$D$65536,3,FALSE)</f>
        <v>22.264624999999999</v>
      </c>
      <c r="M11022">
        <f>VLOOKUP(K11022,'[2]AreaCoordinates xlsx'!$A$1:$D$65536,4,FALSE)</f>
        <v>114.237139</v>
      </c>
    </row>
    <row r="11023" spans="1:13" x14ac:dyDescent="0.2">
      <c r="A11023" s="2">
        <v>41707</v>
      </c>
      <c r="B11023">
        <v>1626</v>
      </c>
      <c r="C11023" t="s">
        <v>8</v>
      </c>
      <c r="D11023" t="str">
        <f t="shared" si="1112"/>
        <v>深水埗永康街111號, Hong Kong</v>
      </c>
      <c r="E11023" t="str">
        <f>VLOOKUP(F11023,'recent unique'!A:D,4,FALSE)</f>
        <v>深水埗永康街111號</v>
      </c>
      <c r="F11023" t="s">
        <v>186</v>
      </c>
      <c r="G11023" t="s">
        <v>184</v>
      </c>
      <c r="H11023" t="s">
        <v>11</v>
      </c>
      <c r="I11023" t="s">
        <v>183</v>
      </c>
      <c r="J11023" t="s">
        <v>185</v>
      </c>
      <c r="K11023" t="str">
        <f>VLOOKUP(F11023,'Unique Address'!A:D,4,FALSE)</f>
        <v>Sham Shui Po</v>
      </c>
      <c r="L11023">
        <f>VLOOKUP(K11023,'[2]AreaCoordinates xlsx'!$A$1:$D$65536,3,FALSE)</f>
        <v>22.328589900000001</v>
      </c>
      <c r="M11023">
        <f>VLOOKUP(K11023,'[2]AreaCoordinates xlsx'!$A$1:$D$65536,4,FALSE)</f>
        <v>114.1602846</v>
      </c>
    </row>
    <row r="11024" spans="1:13" x14ac:dyDescent="0.2">
      <c r="A11024" s="2">
        <v>41707</v>
      </c>
      <c r="B11024">
        <v>2014</v>
      </c>
      <c r="C11024" t="s">
        <v>19</v>
      </c>
      <c r="D11024" t="str">
        <f t="shared" si="1112"/>
        <v>沙田亞公角山路30號, Hong Kong</v>
      </c>
      <c r="E11024" t="str">
        <f>VLOOKUP(F11024,'recent unique'!A:D,4,FALSE)</f>
        <v>沙田亞公角山路30號</v>
      </c>
      <c r="F11024" t="s">
        <v>190</v>
      </c>
      <c r="G11024" t="s">
        <v>188</v>
      </c>
      <c r="H11024" t="s">
        <v>11</v>
      </c>
      <c r="I11024" t="s">
        <v>187</v>
      </c>
      <c r="J11024" t="s">
        <v>189</v>
      </c>
      <c r="K11024" t="str">
        <f>VLOOKUP(F11024,'Unique Address'!A:D,4,FALSE)</f>
        <v>Sha Tin</v>
      </c>
      <c r="L11024">
        <f>VLOOKUP(K11024,'[2]AreaCoordinates xlsx'!$A$1:$D$65536,3,FALSE)</f>
        <v>22.377130399999999</v>
      </c>
      <c r="M11024">
        <f>VLOOKUP(K11024,'[2]AreaCoordinates xlsx'!$A$1:$D$65536,4,FALSE)</f>
        <v>114.1974398</v>
      </c>
    </row>
    <row r="11025" spans="1:13" x14ac:dyDescent="0.2">
      <c r="A11025" s="2">
        <v>41707</v>
      </c>
      <c r="B11025">
        <v>175</v>
      </c>
      <c r="C11025" t="s">
        <v>14</v>
      </c>
      <c r="D11025" t="str">
        <f t="shared" si="1112"/>
        <v>香港仔香港海洋公園, Hong Kong</v>
      </c>
      <c r="E11025" t="str">
        <f>VLOOKUP(F11025,'recent unique'!A:D,4,FALSE)</f>
        <v>香港仔香港海洋公園</v>
      </c>
      <c r="F11025" t="s">
        <v>194</v>
      </c>
      <c r="G11025" t="s">
        <v>192</v>
      </c>
      <c r="H11025" t="s">
        <v>11</v>
      </c>
      <c r="I11025" t="s">
        <v>191</v>
      </c>
      <c r="J11025" t="s">
        <v>193</v>
      </c>
      <c r="K11025" t="str">
        <f>VLOOKUP(F11025,'Unique Address'!A:D,4,FALSE)</f>
        <v>Aberdeen</v>
      </c>
      <c r="L11025">
        <f>VLOOKUP(K11025,'[2]AreaCoordinates xlsx'!$A$1:$D$65536,3,FALSE)</f>
        <v>22.252085900000001</v>
      </c>
      <c r="M11025">
        <f>VLOOKUP(K11025,'[2]AreaCoordinates xlsx'!$A$1:$D$65536,4,FALSE)</f>
        <v>114.1587983</v>
      </c>
    </row>
    <row r="11026" spans="1:13" x14ac:dyDescent="0.2">
      <c r="A11026" s="2">
        <v>41707</v>
      </c>
      <c r="B11026">
        <v>10275</v>
      </c>
      <c r="C11026" t="s">
        <v>8</v>
      </c>
      <c r="D11026" t="str">
        <f t="shared" si="1112"/>
        <v>伊利沙伯醫院R座6樓601室, Hong Kong</v>
      </c>
      <c r="E11026" t="str">
        <f>VLOOKUP(F11026,'recent unique'!A:D,4,FALSE)</f>
        <v>伊利沙伯醫院R座6樓601室</v>
      </c>
      <c r="F11026" t="s">
        <v>198</v>
      </c>
      <c r="G11026" t="s">
        <v>196</v>
      </c>
      <c r="H11026" t="s">
        <v>11</v>
      </c>
      <c r="I11026" t="s">
        <v>195</v>
      </c>
      <c r="J11026" t="s">
        <v>197</v>
      </c>
      <c r="K11026" t="str">
        <f>VLOOKUP(F11026,'Unique Address'!A:D,4,FALSE)</f>
        <v>Yau Ma Tei</v>
      </c>
      <c r="L11026">
        <f>VLOOKUP(K11026,'[2]AreaCoordinates xlsx'!$A$1:$D$65536,3,FALSE)</f>
        <v>22.312828</v>
      </c>
      <c r="M11026">
        <f>VLOOKUP(K11026,'[2]AreaCoordinates xlsx'!$A$1:$D$65536,4,FALSE)</f>
        <v>114.170682</v>
      </c>
    </row>
    <row r="11027" spans="1:13" x14ac:dyDescent="0.2">
      <c r="A11027" s="2">
        <v>41707</v>
      </c>
      <c r="B11027">
        <v>10275</v>
      </c>
      <c r="C11027" t="s">
        <v>8</v>
      </c>
      <c r="D11027" t="str">
        <f t="shared" si="1112"/>
        <v>伊利沙伯醫院日間醫療中心閣樓5室, Hong Kong</v>
      </c>
      <c r="E11027" t="str">
        <f>VLOOKUP(F11027,'recent unique'!A:D,4,FALSE)</f>
        <v>伊利沙伯醫院日間醫療中心閣樓5室</v>
      </c>
      <c r="F11027" t="s">
        <v>200</v>
      </c>
      <c r="G11027" t="s">
        <v>199</v>
      </c>
      <c r="H11027" t="s">
        <v>11</v>
      </c>
      <c r="I11027" t="s">
        <v>195</v>
      </c>
      <c r="J11027" t="s">
        <v>197</v>
      </c>
      <c r="K11027" t="str">
        <f>VLOOKUP(F11027,'Unique Address'!A:D,4,FALSE)</f>
        <v>Yau Ma Tei</v>
      </c>
      <c r="L11027">
        <f>VLOOKUP(K11027,'[2]AreaCoordinates xlsx'!$A$1:$D$65536,3,FALSE)</f>
        <v>22.312828</v>
      </c>
      <c r="M11027">
        <f>VLOOKUP(K11027,'[2]AreaCoordinates xlsx'!$A$1:$D$65536,4,FALSE)</f>
        <v>114.170682</v>
      </c>
    </row>
    <row r="11028" spans="1:13" x14ac:dyDescent="0.2">
      <c r="A11028" s="2">
        <v>41707</v>
      </c>
      <c r="B11028">
        <v>3541</v>
      </c>
      <c r="C11028" t="s">
        <v>14</v>
      </c>
      <c r="D11028" t="str">
        <f t="shared" si="1112"/>
        <v>薄扶林大口環道12號, Hong Kong</v>
      </c>
      <c r="E11028" t="str">
        <f>VLOOKUP(F11028,'recent unique'!A:D,4,FALSE)</f>
        <v>薄扶林大口環道12號</v>
      </c>
      <c r="F11028" t="s">
        <v>204</v>
      </c>
      <c r="G11028" t="s">
        <v>202</v>
      </c>
      <c r="H11028" t="s">
        <v>11</v>
      </c>
      <c r="I11028" t="s">
        <v>201</v>
      </c>
      <c r="J11028" t="s">
        <v>203</v>
      </c>
      <c r="K11028" t="str">
        <f>VLOOKUP(F11028,'Unique Address'!A:D,4,FALSE)</f>
        <v>Sandy Bay</v>
      </c>
      <c r="L11028">
        <f>VLOOKUP(K11028,'[2]AreaCoordinates xlsx'!$A$1:$D$65536,3,FALSE)</f>
        <v>22.270135199999999</v>
      </c>
      <c r="M11028">
        <f>VLOOKUP(K11028,'[2]AreaCoordinates xlsx'!$A$1:$D$65536,4,FALSE)</f>
        <v>114.11941040000001</v>
      </c>
    </row>
    <row r="11029" spans="1:13" x14ac:dyDescent="0.2">
      <c r="A11029" s="2">
        <v>41707</v>
      </c>
      <c r="B11029">
        <v>12652</v>
      </c>
      <c r="C11029" t="s">
        <v>19</v>
      </c>
      <c r="D11029" t="str">
        <f t="shared" si="1112"/>
        <v>屯門青松觀路23號, Hong Kong</v>
      </c>
      <c r="E11029" t="str">
        <f>VLOOKUP(F11029,'recent unique'!A:D,4,FALSE)</f>
        <v>屯門青松觀路23號</v>
      </c>
      <c r="F11029" t="s">
        <v>208</v>
      </c>
      <c r="G11029" t="s">
        <v>206</v>
      </c>
      <c r="H11029" t="s">
        <v>11</v>
      </c>
      <c r="I11029" t="s">
        <v>205</v>
      </c>
      <c r="J11029" t="s">
        <v>207</v>
      </c>
      <c r="K11029" t="str">
        <f>VLOOKUP(F11029,'Unique Address'!A:D,4,FALSE)</f>
        <v>Tuen Mun</v>
      </c>
      <c r="L11029">
        <f>VLOOKUP(K11029,'[2]AreaCoordinates xlsx'!$A$1:$D$65536,3,FALSE)</f>
        <v>22.390829499999999</v>
      </c>
      <c r="M11029">
        <f>VLOOKUP(K11029,'[2]AreaCoordinates xlsx'!$A$1:$D$65536,4,FALSE)</f>
        <v>113.9725126</v>
      </c>
    </row>
    <row r="11030" spans="1:13" x14ac:dyDescent="0.2">
      <c r="A11030" s="2">
        <v>41707</v>
      </c>
      <c r="B11030">
        <v>10285</v>
      </c>
      <c r="C11030" t="s">
        <v>14</v>
      </c>
      <c r="D11030" t="str">
        <f t="shared" si="1112"/>
        <v>薄扶林薄扶道102號, Hong Kong</v>
      </c>
      <c r="E11030" t="str">
        <f>VLOOKUP(F11030,'recent unique'!A:D,4,FALSE)</f>
        <v>薄扶林薄扶道102號</v>
      </c>
      <c r="F11030" t="s">
        <v>212</v>
      </c>
      <c r="G11030" t="s">
        <v>210</v>
      </c>
      <c r="H11030" t="s">
        <v>11</v>
      </c>
      <c r="I11030" t="s">
        <v>209</v>
      </c>
      <c r="J11030" t="s">
        <v>211</v>
      </c>
      <c r="K11030" t="str">
        <f>VLOOKUP(F11030,'Unique Address'!A:D,4,FALSE)</f>
        <v>Pok Fu Lam</v>
      </c>
      <c r="L11030">
        <f>VLOOKUP(K11030,'[2]AreaCoordinates xlsx'!$A$1:$D$65536,3,FALSE)</f>
        <v>22.267920100000001</v>
      </c>
      <c r="M11030">
        <f>VLOOKUP(K11030,'[2]AreaCoordinates xlsx'!$A$1:$D$65536,4,FALSE)</f>
        <v>114.1290719</v>
      </c>
    </row>
    <row r="11031" spans="1:13" x14ac:dyDescent="0.2">
      <c r="A11031" s="2">
        <v>41707</v>
      </c>
      <c r="B11031">
        <v>12992</v>
      </c>
      <c r="C11031" t="s">
        <v>8</v>
      </c>
      <c r="D11031" t="str">
        <f t="shared" si="1112"/>
        <v>觀塘基督教聯合醫院新翼大樓, Hong Kong</v>
      </c>
      <c r="E11031" t="str">
        <f>VLOOKUP(F11031,'recent unique'!A:D,4,FALSE)</f>
        <v>觀塘基督教聯合醫院新翼大樓</v>
      </c>
      <c r="F11031" t="s">
        <v>214</v>
      </c>
      <c r="G11031" t="s">
        <v>213</v>
      </c>
      <c r="H11031" t="s">
        <v>11</v>
      </c>
      <c r="I11031" t="s">
        <v>103</v>
      </c>
      <c r="J11031" t="s">
        <v>105</v>
      </c>
      <c r="K11031" t="str">
        <f>VLOOKUP(F11031,'Unique Address'!A:D,4,FALSE)</f>
        <v>Kwun Tong</v>
      </c>
      <c r="L11031">
        <f>VLOOKUP(K11031,'[2]AreaCoordinates xlsx'!$A$1:$D$65536,3,FALSE)</f>
        <v>22.3103686</v>
      </c>
      <c r="M11031">
        <f>VLOOKUP(K11031,'[2]AreaCoordinates xlsx'!$A$1:$D$65536,4,FALSE)</f>
        <v>114.22270349999999</v>
      </c>
    </row>
    <row r="11032" spans="1:13" x14ac:dyDescent="0.2">
      <c r="A11032" s="2">
        <v>41707</v>
      </c>
      <c r="B11032">
        <v>1737</v>
      </c>
      <c r="C11032" t="s">
        <v>19</v>
      </c>
      <c r="D11032" t="str">
        <f t="shared" si="1112"/>
        <v>屯門青松觀路15號, Hong Kong</v>
      </c>
      <c r="E11032" t="str">
        <f>VLOOKUP(F11032,'recent unique'!A:D,4,FALSE)</f>
        <v>屯門青松觀路15號</v>
      </c>
      <c r="F11032" t="s">
        <v>218</v>
      </c>
      <c r="G11032" t="s">
        <v>216</v>
      </c>
      <c r="H11032" t="s">
        <v>11</v>
      </c>
      <c r="I11032" t="s">
        <v>215</v>
      </c>
      <c r="J11032" t="s">
        <v>217</v>
      </c>
      <c r="K11032" t="str">
        <f>VLOOKUP(F11032,'Unique Address'!A:D,4,FALSE)</f>
        <v>Tuen Mun</v>
      </c>
      <c r="L11032">
        <f>VLOOKUP(K11032,'[2]AreaCoordinates xlsx'!$A$1:$D$65536,3,FALSE)</f>
        <v>22.390829499999999</v>
      </c>
      <c r="M11032">
        <f>VLOOKUP(K11032,'[2]AreaCoordinates xlsx'!$A$1:$D$65536,4,FALSE)</f>
        <v>113.9725126</v>
      </c>
    </row>
    <row r="11033" spans="1:13" x14ac:dyDescent="0.2">
      <c r="A11033" s="2">
        <v>41707</v>
      </c>
      <c r="B11033">
        <v>12990</v>
      </c>
      <c r="C11033" t="s">
        <v>8</v>
      </c>
      <c r="D11033" t="str">
        <f t="shared" si="1112"/>
        <v>觀塘協和街130號, Hong Kong</v>
      </c>
      <c r="E11033" t="str">
        <f>VLOOKUP(F11033,'recent unique'!A:D,4,FALSE)</f>
        <v>觀塘協和街130號</v>
      </c>
      <c r="F11033" t="s">
        <v>106</v>
      </c>
      <c r="G11033" t="s">
        <v>104</v>
      </c>
      <c r="H11033" t="s">
        <v>11</v>
      </c>
      <c r="I11033" t="s">
        <v>219</v>
      </c>
      <c r="J11033" t="s">
        <v>220</v>
      </c>
      <c r="K11033" t="str">
        <f>VLOOKUP(F11033,'Unique Address'!A:D,4,FALSE)</f>
        <v>Kwun Tong</v>
      </c>
      <c r="L11033">
        <f>VLOOKUP(K11033,'[2]AreaCoordinates xlsx'!$A$1:$D$65536,3,FALSE)</f>
        <v>22.3103686</v>
      </c>
      <c r="M11033">
        <f>VLOOKUP(K11033,'[2]AreaCoordinates xlsx'!$A$1:$D$65536,4,FALSE)</f>
        <v>114.22270349999999</v>
      </c>
    </row>
    <row r="11034" spans="1:13" x14ac:dyDescent="0.2">
      <c r="A11034" s="2">
        <v>41707</v>
      </c>
      <c r="B11034">
        <v>12990</v>
      </c>
      <c r="C11034" t="s">
        <v>8</v>
      </c>
      <c r="D11034" t="str">
        <f t="shared" si="1112"/>
        <v>九龍灣啟仁街9號, Hong Kong</v>
      </c>
      <c r="E11034" t="str">
        <f>VLOOKUP(F11034,'recent unique'!A:D,4,FALSE)</f>
        <v>九龍灣啟仁街9號</v>
      </c>
      <c r="F11034" t="s">
        <v>222</v>
      </c>
      <c r="G11034" t="s">
        <v>221</v>
      </c>
      <c r="H11034" t="s">
        <v>11</v>
      </c>
      <c r="I11034" t="s">
        <v>219</v>
      </c>
      <c r="J11034" t="s">
        <v>220</v>
      </c>
      <c r="K11034" t="str">
        <f>VLOOKUP(F11034,'Unique Address'!A:D,4,FALSE)</f>
        <v>Kowloon Bay</v>
      </c>
      <c r="L11034">
        <f>VLOOKUP(K11034,'[2]AreaCoordinates xlsx'!$A$1:$D$65536,3,FALSE)</f>
        <v>22.326664600000001</v>
      </c>
      <c r="M11034">
        <f>VLOOKUP(K11034,'[2]AreaCoordinates xlsx'!$A$1:$D$65536,4,FALSE)</f>
        <v>114.20784260000001</v>
      </c>
    </row>
    <row r="11035" spans="1:13" x14ac:dyDescent="0.2">
      <c r="A11035" s="2">
        <v>41707</v>
      </c>
      <c r="B11035">
        <v>12990</v>
      </c>
      <c r="C11035" t="s">
        <v>8</v>
      </c>
      <c r="D11035" t="str">
        <f t="shared" si="1112"/>
        <v>觀塘茶果嶺道79號, Hong Kong</v>
      </c>
      <c r="E11035" t="str">
        <f>VLOOKUP(F11035,'recent unique'!A:D,4,FALSE)</f>
        <v>觀塘茶果嶺道79號</v>
      </c>
      <c r="F11035" t="s">
        <v>224</v>
      </c>
      <c r="G11035" t="s">
        <v>223</v>
      </c>
      <c r="H11035" t="s">
        <v>11</v>
      </c>
      <c r="I11035" t="s">
        <v>219</v>
      </c>
      <c r="J11035" t="s">
        <v>220</v>
      </c>
      <c r="K11035" t="str">
        <f>VLOOKUP(F11035,'Unique Address'!A:D,4,FALSE)</f>
        <v>Kwun Tong</v>
      </c>
      <c r="L11035">
        <f>VLOOKUP(K11035,'[2]AreaCoordinates xlsx'!$A$1:$D$65536,3,FALSE)</f>
        <v>22.3103686</v>
      </c>
      <c r="M11035">
        <f>VLOOKUP(K11035,'[2]AreaCoordinates xlsx'!$A$1:$D$65536,4,FALSE)</f>
        <v>114.22270349999999</v>
      </c>
    </row>
    <row r="11036" spans="1:13" x14ac:dyDescent="0.2">
      <c r="A11036" s="2">
        <v>41707</v>
      </c>
      <c r="B11036">
        <v>10504</v>
      </c>
      <c r="C11036" t="s">
        <v>14</v>
      </c>
      <c r="D11036" t="str">
        <f t="shared" si="1112"/>
        <v>香港灣仔皇后大道東266及268號, Hong Kong</v>
      </c>
      <c r="E11036" t="str">
        <f>VLOOKUP(F11036,'recent unique'!A:D,4,FALSE)</f>
        <v>香港灣仔皇后大道東266及268號</v>
      </c>
      <c r="F11036" t="s">
        <v>228</v>
      </c>
      <c r="G11036" t="s">
        <v>226</v>
      </c>
      <c r="H11036" t="s">
        <v>11</v>
      </c>
      <c r="I11036" t="s">
        <v>225</v>
      </c>
      <c r="J11036" t="s">
        <v>227</v>
      </c>
      <c r="K11036" t="str">
        <f>VLOOKUP(F11036,'Unique Address'!A:D,4,FALSE)</f>
        <v>Wan Chai</v>
      </c>
      <c r="L11036">
        <f>VLOOKUP(K11036,'[2]AreaCoordinates xlsx'!$A$1:$D$65536,3,FALSE)</f>
        <v>22.276022000000001</v>
      </c>
      <c r="M11036">
        <f>VLOOKUP(K11036,'[2]AreaCoordinates xlsx'!$A$1:$D$65536,4,FALSE)</f>
        <v>114.1751471</v>
      </c>
    </row>
    <row r="11037" spans="1:13" x14ac:dyDescent="0.2">
      <c r="A11037" s="2">
        <v>41707</v>
      </c>
      <c r="B11037">
        <v>9512</v>
      </c>
      <c r="C11037" t="s">
        <v>8</v>
      </c>
      <c r="D11037" t="str">
        <f t="shared" si="1112"/>
        <v>九龍黃大仙沙田㘭道118號, Hong Kong</v>
      </c>
      <c r="E11037" t="str">
        <f>VLOOKUP(F11037,'recent unique'!A:D,4,FALSE)</f>
        <v>九龍黃大仙沙田㘭道118號</v>
      </c>
      <c r="F11037" t="s">
        <v>232</v>
      </c>
      <c r="G11037" t="s">
        <v>230</v>
      </c>
      <c r="H11037" t="s">
        <v>11</v>
      </c>
      <c r="I11037" t="s">
        <v>229</v>
      </c>
      <c r="J11037" t="s">
        <v>231</v>
      </c>
      <c r="K11037" t="str">
        <f>VLOOKUP(F11037,'Unique Address'!A:D,4,FALSE)</f>
        <v>Wong Tai Sin</v>
      </c>
      <c r="L11037">
        <f>VLOOKUP(K11037,'[2]AreaCoordinates xlsx'!$A$1:$D$65536,3,FALSE)</f>
        <v>22.342961500000001</v>
      </c>
      <c r="M11037">
        <f>VLOOKUP(K11037,'[2]AreaCoordinates xlsx'!$A$1:$D$65536,4,FALSE)</f>
        <v>114.1929813</v>
      </c>
    </row>
    <row r="11038" spans="1:13" x14ac:dyDescent="0.2">
      <c r="A11038" s="2">
        <v>41707</v>
      </c>
      <c r="B11038">
        <v>6606</v>
      </c>
      <c r="C11038" t="s">
        <v>14</v>
      </c>
      <c r="D11038" t="str">
        <f t="shared" si="1112"/>
        <v>香港仔黃竹坑道125號, Hong Kong</v>
      </c>
      <c r="E11038" t="str">
        <f>VLOOKUP(F11038,'recent unique'!A:D,4,FALSE)</f>
        <v>香港仔黃竹坑道125號</v>
      </c>
      <c r="F11038" t="s">
        <v>236</v>
      </c>
      <c r="G11038" t="s">
        <v>234</v>
      </c>
      <c r="H11038" t="s">
        <v>11</v>
      </c>
      <c r="I11038" t="s">
        <v>233</v>
      </c>
      <c r="J11038" t="s">
        <v>235</v>
      </c>
      <c r="K11038" t="str">
        <f>VLOOKUP(F11038,'Unique Address'!A:D,4,FALSE)</f>
        <v>Aberdeen</v>
      </c>
      <c r="L11038">
        <f>VLOOKUP(K11038,'[2]AreaCoordinates xlsx'!$A$1:$D$65536,3,FALSE)</f>
        <v>22.252085900000001</v>
      </c>
      <c r="M11038">
        <f>VLOOKUP(K11038,'[2]AreaCoordinates xlsx'!$A$1:$D$65536,4,FALSE)</f>
        <v>114.1587983</v>
      </c>
    </row>
    <row r="11039" spans="1:13" x14ac:dyDescent="0.2">
      <c r="A11039" s="2">
        <v>41707</v>
      </c>
      <c r="B11039">
        <v>6606</v>
      </c>
      <c r="C11039" t="s">
        <v>14</v>
      </c>
      <c r="D11039" t="str">
        <f t="shared" si="1112"/>
        <v>柴灣樂民道3號, Hong Kong</v>
      </c>
      <c r="E11039" t="str">
        <f>VLOOKUP(F11039,'recent unique'!A:D,4,FALSE)</f>
        <v>柴灣樂民道3號</v>
      </c>
      <c r="F11039" t="s">
        <v>178</v>
      </c>
      <c r="G11039" t="s">
        <v>237</v>
      </c>
      <c r="H11039" t="s">
        <v>11</v>
      </c>
      <c r="I11039" t="s">
        <v>233</v>
      </c>
      <c r="J11039" t="s">
        <v>235</v>
      </c>
      <c r="K11039" t="str">
        <f>VLOOKUP(F11039,'Unique Address'!A:D,4,FALSE)</f>
        <v>Chai Wan</v>
      </c>
      <c r="L11039">
        <f>VLOOKUP(K11039,'[2]AreaCoordinates xlsx'!$A$1:$D$65536,3,FALSE)</f>
        <v>22.264624999999999</v>
      </c>
      <c r="M11039">
        <f>VLOOKUP(K11039,'[2]AreaCoordinates xlsx'!$A$1:$D$65536,4,FALSE)</f>
        <v>114.237139</v>
      </c>
    </row>
    <row r="11040" spans="1:13" x14ac:dyDescent="0.2">
      <c r="A11040" s="2">
        <v>41707</v>
      </c>
      <c r="B11040">
        <v>6606</v>
      </c>
      <c r="C11040" t="s">
        <v>14</v>
      </c>
      <c r="D11040" t="str">
        <f t="shared" si="1112"/>
        <v>薄扶林道102號, Hong Kong</v>
      </c>
      <c r="E11040" t="str">
        <f>VLOOKUP(F11040,'recent unique'!A:D,4,FALSE)</f>
        <v>薄扶林道102號</v>
      </c>
      <c r="F11040" t="s">
        <v>239</v>
      </c>
      <c r="G11040" t="s">
        <v>238</v>
      </c>
      <c r="H11040" t="s">
        <v>11</v>
      </c>
      <c r="I11040" t="s">
        <v>233</v>
      </c>
      <c r="J11040" t="s">
        <v>235</v>
      </c>
      <c r="K11040" t="str">
        <f>VLOOKUP(F11040,'Unique Address'!A:D,4,FALSE)</f>
        <v>Pok Fu Lam</v>
      </c>
      <c r="L11040">
        <f>VLOOKUP(K11040,'[2]AreaCoordinates xlsx'!$A$1:$D$65536,3,FALSE)</f>
        <v>22.267920100000001</v>
      </c>
      <c r="M11040">
        <f>VLOOKUP(K11040,'[2]AreaCoordinates xlsx'!$A$1:$D$65536,4,FALSE)</f>
        <v>114.1290719</v>
      </c>
    </row>
    <row r="11041" spans="1:13" x14ac:dyDescent="0.2">
      <c r="A11041" s="2">
        <v>41707</v>
      </c>
      <c r="B11041">
        <v>6606</v>
      </c>
      <c r="C11041" t="s">
        <v>14</v>
      </c>
      <c r="D11041" t="str">
        <f t="shared" si="1112"/>
        <v>灣仔皇后大道東282號, Hong Kong</v>
      </c>
      <c r="E11041" t="str">
        <f>VLOOKUP(F11041,'recent unique'!A:D,4,FALSE)</f>
        <v>灣仔皇后大道東282號</v>
      </c>
      <c r="F11041" t="s">
        <v>241</v>
      </c>
      <c r="G11041" t="s">
        <v>240</v>
      </c>
      <c r="H11041" t="s">
        <v>11</v>
      </c>
      <c r="I11041" t="s">
        <v>233</v>
      </c>
      <c r="J11041" t="s">
        <v>235</v>
      </c>
      <c r="K11041" t="str">
        <f>VLOOKUP(F11041,'Unique Address'!A:D,4,FALSE)</f>
        <v>Wan Chai</v>
      </c>
      <c r="L11041">
        <f>VLOOKUP(K11041,'[2]AreaCoordinates xlsx'!$A$1:$D$65536,3,FALSE)</f>
        <v>22.276022000000001</v>
      </c>
      <c r="M11041">
        <f>VLOOKUP(K11041,'[2]AreaCoordinates xlsx'!$A$1:$D$65536,4,FALSE)</f>
        <v>114.1751471</v>
      </c>
    </row>
    <row r="11042" spans="1:13" x14ac:dyDescent="0.2">
      <c r="A11042" s="2">
        <v>41707</v>
      </c>
      <c r="B11042">
        <v>6606</v>
      </c>
      <c r="C11042" t="s">
        <v>14</v>
      </c>
      <c r="D11042" t="str">
        <f t="shared" si="1112"/>
        <v>銅鑼灣東院道19號, Hong Kong</v>
      </c>
      <c r="E11042" t="str">
        <f>VLOOKUP(F11042,'recent unique'!A:D,4,FALSE)</f>
        <v>銅鑼灣東院道19號</v>
      </c>
      <c r="F11042" t="s">
        <v>243</v>
      </c>
      <c r="G11042" t="s">
        <v>242</v>
      </c>
      <c r="H11042" t="s">
        <v>11</v>
      </c>
      <c r="I11042" t="s">
        <v>233</v>
      </c>
      <c r="J11042" t="s">
        <v>235</v>
      </c>
      <c r="K11042" t="str">
        <f>VLOOKUP(F11042,'Unique Address'!A:D,4,FALSE)</f>
        <v>Causeway Bay</v>
      </c>
      <c r="L11042">
        <f>VLOOKUP(K11042,'[2]AreaCoordinates xlsx'!$A$1:$D$65536,3,FALSE)</f>
        <v>22.279729499999998</v>
      </c>
      <c r="M11042">
        <f>VLOOKUP(K11042,'[2]AreaCoordinates xlsx'!$A$1:$D$65536,4,FALSE)</f>
        <v>114.1870366</v>
      </c>
    </row>
    <row r="11043" spans="1:13" x14ac:dyDescent="0.2">
      <c r="A11043" s="2">
        <v>41707</v>
      </c>
      <c r="B11043">
        <v>6606</v>
      </c>
      <c r="C11043" t="s">
        <v>8</v>
      </c>
      <c r="D11043" t="str">
        <f t="shared" si="1112"/>
        <v>將軍澳靈實路8號, Hong Kong</v>
      </c>
      <c r="E11043" t="str">
        <f>VLOOKUP(F11043,'recent unique'!A:D,4,FALSE)</f>
        <v>將軍澳靈實路8號</v>
      </c>
      <c r="F11043" t="s">
        <v>245</v>
      </c>
      <c r="G11043" t="s">
        <v>244</v>
      </c>
      <c r="H11043" t="s">
        <v>11</v>
      </c>
      <c r="I11043" t="s">
        <v>233</v>
      </c>
      <c r="J11043" t="s">
        <v>235</v>
      </c>
      <c r="K11043" t="str">
        <f>VLOOKUP(F11043,'Unique Address'!A:D,4,FALSE)</f>
        <v>Tseung Kwan O</v>
      </c>
      <c r="L11043">
        <f>VLOOKUP(K11043,'[2]AreaCoordinates xlsx'!$A$1:$D$65536,3,FALSE)</f>
        <v>22.311936899999999</v>
      </c>
      <c r="M11043">
        <f>VLOOKUP(K11043,'[2]AreaCoordinates xlsx'!$A$1:$D$65536,4,FALSE)</f>
        <v>114.2568814</v>
      </c>
    </row>
    <row r="11044" spans="1:13" x14ac:dyDescent="0.2">
      <c r="A11044" s="2">
        <v>41707</v>
      </c>
      <c r="B11044">
        <v>6606</v>
      </c>
      <c r="C11044" t="s">
        <v>8</v>
      </c>
      <c r="D11044" t="str">
        <f t="shared" si="1112"/>
        <v>亞皆老街147B醫院管理局大樓, Hong Kong</v>
      </c>
      <c r="E11044" t="str">
        <f>VLOOKUP(F11044,'recent unique'!A:D,4,FALSE)</f>
        <v>亞皆老街147B醫院管理局大樓</v>
      </c>
      <c r="F11044" t="s">
        <v>247</v>
      </c>
      <c r="G11044" t="s">
        <v>246</v>
      </c>
      <c r="H11044" t="s">
        <v>11</v>
      </c>
      <c r="I11044" t="s">
        <v>233</v>
      </c>
      <c r="J11044" t="s">
        <v>235</v>
      </c>
      <c r="K11044" t="str">
        <f>VLOOKUP(F11044,'Unique Address'!A:D,4,FALSE)</f>
        <v>Mong Kok</v>
      </c>
      <c r="L11044">
        <f>VLOOKUP(K11044,'[2]AreaCoordinates xlsx'!$A$1:$D$65536,3,FALSE)</f>
        <v>22.318344199999999</v>
      </c>
      <c r="M11044">
        <f>VLOOKUP(K11044,'[2]AreaCoordinates xlsx'!$A$1:$D$65536,4,FALSE)</f>
        <v>114.17217460000001</v>
      </c>
    </row>
    <row r="11045" spans="1:13" x14ac:dyDescent="0.2">
      <c r="A11045" s="2">
        <v>41707</v>
      </c>
      <c r="B11045">
        <v>6606</v>
      </c>
      <c r="C11045" t="s">
        <v>8</v>
      </c>
      <c r="D11045" t="str">
        <f t="shared" si="1112"/>
        <v>亞皆老街147A九龍醫院, Hong Kong</v>
      </c>
      <c r="E11045" t="str">
        <f>VLOOKUP(F11045,'recent unique'!A:D,4,FALSE)</f>
        <v>亞皆老街147A九龍醫院</v>
      </c>
      <c r="F11045" t="s">
        <v>249</v>
      </c>
      <c r="G11045" t="s">
        <v>248</v>
      </c>
      <c r="H11045" t="s">
        <v>11</v>
      </c>
      <c r="I11045" t="s">
        <v>233</v>
      </c>
      <c r="J11045" t="s">
        <v>235</v>
      </c>
      <c r="K11045" t="str">
        <f>VLOOKUP(F11045,'Unique Address'!A:D,4,FALSE)</f>
        <v>Mong Kok</v>
      </c>
      <c r="L11045">
        <f>VLOOKUP(K11045,'[2]AreaCoordinates xlsx'!$A$1:$D$65536,3,FALSE)</f>
        <v>22.318344199999999</v>
      </c>
      <c r="M11045">
        <f>VLOOKUP(K11045,'[2]AreaCoordinates xlsx'!$A$1:$D$65536,4,FALSE)</f>
        <v>114.17217460000001</v>
      </c>
    </row>
    <row r="11046" spans="1:13" x14ac:dyDescent="0.2">
      <c r="A11046" s="2">
        <v>41707</v>
      </c>
      <c r="B11046">
        <v>6606</v>
      </c>
      <c r="C11046" t="s">
        <v>8</v>
      </c>
      <c r="D11046" t="str">
        <f t="shared" si="1112"/>
        <v>旺角鴉蘭街22號, Hong Kong</v>
      </c>
      <c r="E11046" t="str">
        <f>VLOOKUP(F11046,'recent unique'!A:D,4,FALSE)</f>
        <v>旺角鴉蘭街22號</v>
      </c>
      <c r="F11046" t="s">
        <v>251</v>
      </c>
      <c r="G11046" t="s">
        <v>250</v>
      </c>
      <c r="H11046" t="s">
        <v>11</v>
      </c>
      <c r="I11046" t="s">
        <v>233</v>
      </c>
      <c r="J11046" t="s">
        <v>235</v>
      </c>
      <c r="K11046" t="str">
        <f>VLOOKUP(F11046,'Unique Address'!A:D,4,FALSE)</f>
        <v>Mong Kok</v>
      </c>
      <c r="L11046">
        <f>VLOOKUP(K11046,'[2]AreaCoordinates xlsx'!$A$1:$D$65536,3,FALSE)</f>
        <v>22.318344199999999</v>
      </c>
      <c r="M11046">
        <f>VLOOKUP(K11046,'[2]AreaCoordinates xlsx'!$A$1:$D$65536,4,FALSE)</f>
        <v>114.17217460000001</v>
      </c>
    </row>
    <row r="11047" spans="1:13" x14ac:dyDescent="0.2">
      <c r="A11047" s="2">
        <v>41707</v>
      </c>
      <c r="B11047">
        <v>6606</v>
      </c>
      <c r="C11047" t="s">
        <v>8</v>
      </c>
      <c r="D11047" t="str">
        <f t="shared" si="1112"/>
        <v>黃大仙沙田坳道118號, Hong Kong</v>
      </c>
      <c r="E11047" t="str">
        <f>VLOOKUP(F11047,'recent unique'!A:D,4,FALSE)</f>
        <v>黃大仙沙田坳道118號</v>
      </c>
      <c r="F11047" t="s">
        <v>253</v>
      </c>
      <c r="G11047" t="s">
        <v>252</v>
      </c>
      <c r="H11047" t="s">
        <v>11</v>
      </c>
      <c r="I11047" t="s">
        <v>233</v>
      </c>
      <c r="J11047" t="s">
        <v>235</v>
      </c>
      <c r="K11047" t="str">
        <f>VLOOKUP(F11047,'Unique Address'!A:D,4,FALSE)</f>
        <v>Wong Tai Sin</v>
      </c>
      <c r="L11047">
        <f>VLOOKUP(K11047,'[2]AreaCoordinates xlsx'!$A$1:$D$65536,3,FALSE)</f>
        <v>22.342961500000001</v>
      </c>
      <c r="M11047">
        <f>VLOOKUP(K11047,'[2]AreaCoordinates xlsx'!$A$1:$D$65536,4,FALSE)</f>
        <v>114.1929813</v>
      </c>
    </row>
    <row r="11048" spans="1:13" x14ac:dyDescent="0.2">
      <c r="A11048" s="2">
        <v>41707</v>
      </c>
      <c r="B11048">
        <v>6606</v>
      </c>
      <c r="C11048" t="s">
        <v>8</v>
      </c>
      <c r="D11048" t="str">
        <f t="shared" si="1112"/>
        <v>荔枝角瑪嘉烈醫院道2-10號, Hong Kong</v>
      </c>
      <c r="E11048" t="str">
        <f>VLOOKUP(F11048,'recent unique'!A:D,4,FALSE)</f>
        <v>荔枝角瑪嘉烈醫院道2-10號</v>
      </c>
      <c r="F11048" t="s">
        <v>255</v>
      </c>
      <c r="G11048" t="s">
        <v>254</v>
      </c>
      <c r="H11048" t="s">
        <v>11</v>
      </c>
      <c r="I11048" t="s">
        <v>233</v>
      </c>
      <c r="J11048" t="s">
        <v>235</v>
      </c>
      <c r="K11048" t="str">
        <f>VLOOKUP(F11048,'Unique Address'!A:D,4,FALSE)</f>
        <v>Lai Chi Kok</v>
      </c>
      <c r="L11048">
        <f>VLOOKUP(K11048,'[2]AreaCoordinates xlsx'!$A$1:$D$65536,3,FALSE)</f>
        <v>22.337264999999999</v>
      </c>
      <c r="M11048">
        <f>VLOOKUP(K11048,'[2]AreaCoordinates xlsx'!$A$1:$D$65536,4,FALSE)</f>
        <v>114.148033</v>
      </c>
    </row>
    <row r="11049" spans="1:13" x14ac:dyDescent="0.2">
      <c r="A11049" s="2">
        <v>41707</v>
      </c>
      <c r="B11049">
        <v>6606</v>
      </c>
      <c r="C11049" t="s">
        <v>8</v>
      </c>
      <c r="D11049" t="str">
        <f t="shared" si="1112"/>
        <v>加士居道30號, Hong Kong</v>
      </c>
      <c r="E11049" t="str">
        <f>VLOOKUP(F11049,'recent unique'!A:D,4,FALSE)</f>
        <v>加士居道30號</v>
      </c>
      <c r="F11049" t="s">
        <v>257</v>
      </c>
      <c r="G11049" t="s">
        <v>256</v>
      </c>
      <c r="H11049" t="s">
        <v>11</v>
      </c>
      <c r="I11049" t="s">
        <v>233</v>
      </c>
      <c r="J11049" t="s">
        <v>235</v>
      </c>
      <c r="K11049" t="str">
        <f>VLOOKUP(F11049,'Unique Address'!A:D,4,FALSE)</f>
        <v>Yau Ma Tei</v>
      </c>
      <c r="L11049">
        <f>VLOOKUP(K11049,'[2]AreaCoordinates xlsx'!$A$1:$D$65536,3,FALSE)</f>
        <v>22.312828</v>
      </c>
      <c r="M11049">
        <f>VLOOKUP(K11049,'[2]AreaCoordinates xlsx'!$A$1:$D$65536,4,FALSE)</f>
        <v>114.170682</v>
      </c>
    </row>
    <row r="11050" spans="1:13" x14ac:dyDescent="0.2">
      <c r="A11050" s="2">
        <v>41707</v>
      </c>
      <c r="B11050">
        <v>6606</v>
      </c>
      <c r="C11050" t="s">
        <v>8</v>
      </c>
      <c r="D11050" t="str">
        <f t="shared" si="1112"/>
        <v>將軍澳坑口寳寧里2號, Hong Kong</v>
      </c>
      <c r="E11050" t="str">
        <f>VLOOKUP(F11050,'recent unique'!A:D,4,FALSE)</f>
        <v>將軍澳坑口寳寧里2號</v>
      </c>
      <c r="F11050" t="s">
        <v>259</v>
      </c>
      <c r="G11050" t="s">
        <v>258</v>
      </c>
      <c r="H11050" t="s">
        <v>11</v>
      </c>
      <c r="I11050" t="s">
        <v>233</v>
      </c>
      <c r="J11050" t="s">
        <v>235</v>
      </c>
      <c r="K11050" t="str">
        <f>VLOOKUP(F11050,'Unique Address'!A:D,4,FALSE)</f>
        <v>Tseung Kwan O</v>
      </c>
      <c r="L11050">
        <f>VLOOKUP(K11050,'[2]AreaCoordinates xlsx'!$A$1:$D$65536,3,FALSE)</f>
        <v>22.311936899999999</v>
      </c>
      <c r="M11050">
        <f>VLOOKUP(K11050,'[2]AreaCoordinates xlsx'!$A$1:$D$65536,4,FALSE)</f>
        <v>114.2568814</v>
      </c>
    </row>
    <row r="11051" spans="1:13" x14ac:dyDescent="0.2">
      <c r="A11051" s="2">
        <v>41707</v>
      </c>
      <c r="B11051">
        <v>6606</v>
      </c>
      <c r="C11051" t="s">
        <v>8</v>
      </c>
      <c r="D11051" t="str">
        <f t="shared" si="1112"/>
        <v>官塘協和街130號, Hong Kong</v>
      </c>
      <c r="E11051" t="str">
        <f>VLOOKUP(F11051,'recent unique'!A:D,4,FALSE)</f>
        <v>官塘協和街130號</v>
      </c>
      <c r="F11051" t="s">
        <v>260</v>
      </c>
      <c r="G11051" t="s">
        <v>104</v>
      </c>
      <c r="H11051" t="s">
        <v>11</v>
      </c>
      <c r="I11051" t="s">
        <v>233</v>
      </c>
      <c r="J11051" t="s">
        <v>235</v>
      </c>
      <c r="K11051" t="str">
        <f>VLOOKUP(F11051,'Unique Address'!A:D,4,FALSE)</f>
        <v>Kwun Tong</v>
      </c>
      <c r="L11051">
        <f>VLOOKUP(K11051,'[2]AreaCoordinates xlsx'!$A$1:$D$65536,3,FALSE)</f>
        <v>22.3103686</v>
      </c>
      <c r="M11051">
        <f>VLOOKUP(K11051,'[2]AreaCoordinates xlsx'!$A$1:$D$65536,4,FALSE)</f>
        <v>114.22270349999999</v>
      </c>
    </row>
    <row r="11052" spans="1:13" x14ac:dyDescent="0.2">
      <c r="A11052" s="2">
        <v>41707</v>
      </c>
      <c r="B11052">
        <v>6606</v>
      </c>
      <c r="C11052" t="s">
        <v>19</v>
      </c>
      <c r="D11052" t="str">
        <f t="shared" si="1112"/>
        <v>屯門青松觀路15號, Hong Kong</v>
      </c>
      <c r="E11052" t="str">
        <f>VLOOKUP(F11052,'recent unique'!A:D,4,FALSE)</f>
        <v>屯門青松觀路15號</v>
      </c>
      <c r="F11052" t="s">
        <v>218</v>
      </c>
      <c r="G11052" t="s">
        <v>261</v>
      </c>
      <c r="H11052" t="s">
        <v>11</v>
      </c>
      <c r="I11052" t="s">
        <v>233</v>
      </c>
      <c r="J11052" t="s">
        <v>235</v>
      </c>
      <c r="K11052" t="str">
        <f>VLOOKUP(F11052,'Unique Address'!A:D,4,FALSE)</f>
        <v>Tuen Mun</v>
      </c>
      <c r="L11052">
        <f>VLOOKUP(K11052,'[2]AreaCoordinates xlsx'!$A$1:$D$65536,3,FALSE)</f>
        <v>22.390829499999999</v>
      </c>
      <c r="M11052">
        <f>VLOOKUP(K11052,'[2]AreaCoordinates xlsx'!$A$1:$D$65536,4,FALSE)</f>
        <v>113.9725126</v>
      </c>
    </row>
    <row r="11053" spans="1:13" x14ac:dyDescent="0.2">
      <c r="A11053" s="2">
        <v>41707</v>
      </c>
      <c r="B11053">
        <v>6606</v>
      </c>
      <c r="C11053" t="s">
        <v>19</v>
      </c>
      <c r="D11053" t="str">
        <f t="shared" si="1112"/>
        <v>上水保健路9號, Hong Kong</v>
      </c>
      <c r="E11053" t="str">
        <f>VLOOKUP(F11053,'recent unique'!A:D,4,FALSE)</f>
        <v>上水保健路9號</v>
      </c>
      <c r="F11053" t="s">
        <v>263</v>
      </c>
      <c r="G11053" t="s">
        <v>262</v>
      </c>
      <c r="H11053" t="s">
        <v>11</v>
      </c>
      <c r="I11053" t="s">
        <v>233</v>
      </c>
      <c r="J11053" t="s">
        <v>235</v>
      </c>
      <c r="K11053" t="str">
        <f>VLOOKUP(F11053,'Unique Address'!A:D,4,FALSE)</f>
        <v>Sheung Shui</v>
      </c>
      <c r="L11053">
        <f>VLOOKUP(K11053,'[2]AreaCoordinates xlsx'!$A$1:$D$65536,3,FALSE)</f>
        <v>22.511200800000001</v>
      </c>
      <c r="M11053">
        <f>VLOOKUP(K11053,'[2]AreaCoordinates xlsx'!$A$1:$D$65536,4,FALSE)</f>
        <v>114.1260991</v>
      </c>
    </row>
    <row r="11054" spans="1:13" x14ac:dyDescent="0.2">
      <c r="A11054" s="2">
        <v>41707</v>
      </c>
      <c r="B11054">
        <v>6606</v>
      </c>
      <c r="C11054" t="s">
        <v>19</v>
      </c>
      <c r="D11054" t="str">
        <f t="shared" si="1112"/>
        <v>沙田銀城街30-32號, Hong Kong</v>
      </c>
      <c r="E11054" t="str">
        <f>VLOOKUP(F11054,'recent unique'!A:D,4,FALSE)</f>
        <v>沙田銀城街30-32號</v>
      </c>
      <c r="F11054" t="s">
        <v>174</v>
      </c>
      <c r="G11054" t="s">
        <v>172</v>
      </c>
      <c r="H11054" t="s">
        <v>11</v>
      </c>
      <c r="I11054" t="s">
        <v>233</v>
      </c>
      <c r="J11054" t="s">
        <v>235</v>
      </c>
      <c r="K11054" t="str">
        <f>VLOOKUP(F11054,'Unique Address'!A:D,4,FALSE)</f>
        <v>Sha Tin</v>
      </c>
      <c r="L11054">
        <f>VLOOKUP(K11054,'[2]AreaCoordinates xlsx'!$A$1:$D$65536,3,FALSE)</f>
        <v>22.377130399999999</v>
      </c>
      <c r="M11054">
        <f>VLOOKUP(K11054,'[2]AreaCoordinates xlsx'!$A$1:$D$65536,4,FALSE)</f>
        <v>114.1974398</v>
      </c>
    </row>
    <row r="11055" spans="1:13" x14ac:dyDescent="0.2">
      <c r="A11055" s="2">
        <v>41707</v>
      </c>
      <c r="B11055">
        <v>6606</v>
      </c>
      <c r="C11055" t="s">
        <v>19</v>
      </c>
      <c r="D11055" t="str">
        <f t="shared" si="1112"/>
        <v>沙田馬鞍山亞公角街33號, Hong Kong</v>
      </c>
      <c r="E11055" t="str">
        <f>VLOOKUP(F11055,'recent unique'!A:D,4,FALSE)</f>
        <v>沙田馬鞍山亞公角街33號</v>
      </c>
      <c r="F11055" t="s">
        <v>90</v>
      </c>
      <c r="G11055" t="s">
        <v>264</v>
      </c>
      <c r="H11055" t="s">
        <v>11</v>
      </c>
      <c r="I11055" t="s">
        <v>233</v>
      </c>
      <c r="J11055" t="s">
        <v>235</v>
      </c>
      <c r="K11055" t="str">
        <f>VLOOKUP(F11055,'Unique Address'!A:D,4,FALSE)</f>
        <v>Ma On Shan</v>
      </c>
      <c r="L11055">
        <f>VLOOKUP(K11055,'[2]AreaCoordinates xlsx'!$A$1:$D$65536,3,FALSE)</f>
        <v>22.403069899999998</v>
      </c>
      <c r="M11055">
        <f>VLOOKUP(K11055,'[2]AreaCoordinates xlsx'!$A$1:$D$65536,4,FALSE)</f>
        <v>114.24499369999999</v>
      </c>
    </row>
    <row r="11056" spans="1:13" x14ac:dyDescent="0.2">
      <c r="A11056" s="2">
        <v>41707</v>
      </c>
      <c r="B11056">
        <v>6606</v>
      </c>
      <c r="C11056" t="s">
        <v>19</v>
      </c>
      <c r="D11056" t="str">
        <f t="shared" si="1112"/>
        <v>大埔全安路9號, Hong Kong</v>
      </c>
      <c r="E11056" t="str">
        <f>VLOOKUP(F11056,'recent unique'!A:D,4,FALSE)</f>
        <v>大埔全安路9號</v>
      </c>
      <c r="F11056" t="s">
        <v>266</v>
      </c>
      <c r="G11056" t="s">
        <v>265</v>
      </c>
      <c r="H11056" t="s">
        <v>11</v>
      </c>
      <c r="I11056" t="s">
        <v>233</v>
      </c>
      <c r="J11056" t="s">
        <v>235</v>
      </c>
      <c r="K11056" t="str">
        <f>VLOOKUP(F11056,'Unique Address'!A:D,4,FALSE)</f>
        <v>Tai Po</v>
      </c>
      <c r="L11056">
        <f>VLOOKUP(K11056,'[2]AreaCoordinates xlsx'!$A$1:$D$65536,3,FALSE)</f>
        <v>22.440896800000001</v>
      </c>
      <c r="M11056">
        <f>VLOOKUP(K11056,'[2]AreaCoordinates xlsx'!$A$1:$D$65536,4,FALSE)</f>
        <v>114.16474340000001</v>
      </c>
    </row>
    <row r="11057" spans="1:13" x14ac:dyDescent="0.2">
      <c r="A11057" s="2">
        <v>41707</v>
      </c>
      <c r="B11057">
        <v>6606</v>
      </c>
      <c r="C11057" t="s">
        <v>19</v>
      </c>
      <c r="D11057" t="str">
        <f t="shared" si="1112"/>
        <v>屯門青松觀道23號, Hong Kong</v>
      </c>
      <c r="E11057" t="str">
        <f>VLOOKUP(F11057,'recent unique'!A:D,4,FALSE)</f>
        <v>屯門青松觀道23號</v>
      </c>
      <c r="F11057" t="s">
        <v>268</v>
      </c>
      <c r="G11057" t="s">
        <v>267</v>
      </c>
      <c r="H11057" t="s">
        <v>11</v>
      </c>
      <c r="I11057" t="s">
        <v>233</v>
      </c>
      <c r="J11057" t="s">
        <v>235</v>
      </c>
      <c r="K11057" t="str">
        <f>VLOOKUP(F11057,'Unique Address'!A:D,4,FALSE)</f>
        <v>Tuen Mun</v>
      </c>
      <c r="L11057">
        <f>VLOOKUP(K11057,'[2]AreaCoordinates xlsx'!$A$1:$D$65536,3,FALSE)</f>
        <v>22.390829499999999</v>
      </c>
      <c r="M11057">
        <f>VLOOKUP(K11057,'[2]AreaCoordinates xlsx'!$A$1:$D$65536,4,FALSE)</f>
        <v>113.9725126</v>
      </c>
    </row>
    <row r="11058" spans="1:13" x14ac:dyDescent="0.2">
      <c r="A11058" s="2">
        <v>41707</v>
      </c>
      <c r="B11058">
        <v>512</v>
      </c>
      <c r="C11058" t="s">
        <v>19</v>
      </c>
      <c r="D11058" t="str">
        <f t="shared" si="1112"/>
        <v>新界大埔全安路11 號, Hong Kong</v>
      </c>
      <c r="E11058" t="str">
        <f>VLOOKUP(F11058,'recent unique'!A:D,4,FALSE)</f>
        <v>新界大埔全安路11 號</v>
      </c>
      <c r="F11058" t="s">
        <v>272</v>
      </c>
      <c r="G11058" t="s">
        <v>270</v>
      </c>
      <c r="H11058" t="s">
        <v>11</v>
      </c>
      <c r="I11058" t="s">
        <v>269</v>
      </c>
      <c r="J11058" t="s">
        <v>271</v>
      </c>
      <c r="K11058" t="str">
        <f>VLOOKUP(F11058,'Unique Address'!A:D,4,FALSE)</f>
        <v>Tai Po</v>
      </c>
      <c r="L11058">
        <f>VLOOKUP(K11058,'[2]AreaCoordinates xlsx'!$A$1:$D$65536,3,FALSE)</f>
        <v>22.440896800000001</v>
      </c>
      <c r="M11058">
        <f>VLOOKUP(K11058,'[2]AreaCoordinates xlsx'!$A$1:$D$65536,4,FALSE)</f>
        <v>114.16474340000001</v>
      </c>
    </row>
    <row r="11059" spans="1:13" x14ac:dyDescent="0.2">
      <c r="A11059" s="2">
        <v>41707</v>
      </c>
      <c r="B11059">
        <v>0</v>
      </c>
      <c r="C11059" t="s">
        <v>19</v>
      </c>
      <c r="D11059" t="str">
        <f t="shared" si="1112"/>
        <v>赤鱲角香港國際機場, Hong Kong</v>
      </c>
      <c r="E11059" t="str">
        <f>VLOOKUP(F11059,'recent unique'!A:D,4,FALSE)</f>
        <v>赤鱲角香港國際機場</v>
      </c>
      <c r="F11059" t="s">
        <v>276</v>
      </c>
      <c r="G11059" t="s">
        <v>274</v>
      </c>
      <c r="H11059" t="s">
        <v>11</v>
      </c>
      <c r="I11059" t="s">
        <v>273</v>
      </c>
      <c r="J11059" t="s">
        <v>275</v>
      </c>
      <c r="K11059" t="str">
        <f>VLOOKUP(F11059,'Unique Address'!A:D,4,FALSE)</f>
        <v>Chek Lap Kok</v>
      </c>
      <c r="L11059">
        <f>VLOOKUP(K11059,'[2]AreaCoordinates xlsx'!$A$1:$D$65536,3,FALSE)</f>
        <v>22.3083934</v>
      </c>
      <c r="M11059">
        <f>VLOOKUP(K11059,'[2]AreaCoordinates xlsx'!$A$1:$D$65536,4,FALSE)</f>
        <v>113.923907</v>
      </c>
    </row>
    <row r="11060" spans="1:13" x14ac:dyDescent="0.2">
      <c r="A11060" s="2">
        <v>41707</v>
      </c>
      <c r="B11060">
        <v>7782</v>
      </c>
      <c r="C11060" t="s">
        <v>19</v>
      </c>
      <c r="D11060" t="str">
        <f t="shared" si="1112"/>
        <v>大埔林錦公路嘉道理農場, Hong Kong</v>
      </c>
      <c r="E11060" t="str">
        <f>VLOOKUP(F11060,'recent unique'!A:D,4,FALSE)</f>
        <v>大埔林錦公路嘉道理農場</v>
      </c>
      <c r="F11060" t="s">
        <v>280</v>
      </c>
      <c r="G11060" t="s">
        <v>278</v>
      </c>
      <c r="H11060" t="s">
        <v>11</v>
      </c>
      <c r="I11060" t="s">
        <v>277</v>
      </c>
      <c r="J11060" t="s">
        <v>279</v>
      </c>
      <c r="K11060" t="str">
        <f>VLOOKUP(F11060,'Unique Address'!A:D,4,FALSE)</f>
        <v>Tai Po</v>
      </c>
      <c r="L11060">
        <f>VLOOKUP(K11060,'[2]AreaCoordinates xlsx'!$A$1:$D$65536,3,FALSE)</f>
        <v>22.440896800000001</v>
      </c>
      <c r="M11060">
        <f>VLOOKUP(K11060,'[2]AreaCoordinates xlsx'!$A$1:$D$65536,4,FALSE)</f>
        <v>114.16474340000001</v>
      </c>
    </row>
    <row r="11061" spans="1:13" x14ac:dyDescent="0.2">
      <c r="A11061" s="2">
        <v>41707</v>
      </c>
      <c r="B11061">
        <v>4930</v>
      </c>
      <c r="C11061" t="s">
        <v>19</v>
      </c>
      <c r="D11061" t="str">
        <f t="shared" si="1112"/>
        <v>將軍澳靈實路8號, Hong Kong</v>
      </c>
      <c r="E11061" t="str">
        <f>VLOOKUP(F11061,'recent unique'!A:D,4,FALSE)</f>
        <v>將軍澳靈實路8號</v>
      </c>
      <c r="F11061" t="s">
        <v>245</v>
      </c>
      <c r="G11061" t="s">
        <v>282</v>
      </c>
      <c r="H11061" t="s">
        <v>11</v>
      </c>
      <c r="I11061" t="s">
        <v>281</v>
      </c>
      <c r="J11061" t="s">
        <v>283</v>
      </c>
      <c r="K11061" t="str">
        <f>VLOOKUP(F11061,'Unique Address'!A:D,4,FALSE)</f>
        <v>Tseung Kwan O</v>
      </c>
      <c r="L11061">
        <f>VLOOKUP(K11061,'[2]AreaCoordinates xlsx'!$A$1:$D$65536,3,FALSE)</f>
        <v>22.311936899999999</v>
      </c>
      <c r="M11061">
        <f>VLOOKUP(K11061,'[2]AreaCoordinates xlsx'!$A$1:$D$65536,4,FALSE)</f>
        <v>114.2568814</v>
      </c>
    </row>
    <row r="11062" spans="1:13" x14ac:dyDescent="0.2">
      <c r="A11062" s="2">
        <v>41707</v>
      </c>
      <c r="B11062">
        <v>1240</v>
      </c>
      <c r="C11062" t="s">
        <v>19</v>
      </c>
      <c r="D11062" t="str">
        <f t="shared" si="1112"/>
        <v>屯門蝴蝶灣泳灘, Hong Kong</v>
      </c>
      <c r="E11062" t="str">
        <f>VLOOKUP(F11062,'recent unique'!A:D,4,FALSE)</f>
        <v>屯門蝴蝶灣泳灘</v>
      </c>
      <c r="F11062" t="s">
        <v>287</v>
      </c>
      <c r="G11062" t="s">
        <v>285</v>
      </c>
      <c r="H11062" t="s">
        <v>11</v>
      </c>
      <c r="I11062" t="s">
        <v>284</v>
      </c>
      <c r="J11062" t="s">
        <v>286</v>
      </c>
      <c r="K11062" t="str">
        <f>VLOOKUP(F11062,'Unique Address'!A:D,4,FALSE)</f>
        <v>Tuen Mun</v>
      </c>
      <c r="L11062">
        <f>VLOOKUP(K11062,'[2]AreaCoordinates xlsx'!$A$1:$D$65536,3,FALSE)</f>
        <v>22.390829499999999</v>
      </c>
      <c r="M11062">
        <f>VLOOKUP(K11062,'[2]AreaCoordinates xlsx'!$A$1:$D$65536,4,FALSE)</f>
        <v>113.9725126</v>
      </c>
    </row>
    <row r="11063" spans="1:13" x14ac:dyDescent="0.2">
      <c r="A11063" s="2">
        <v>41707</v>
      </c>
      <c r="B11063">
        <v>12078</v>
      </c>
      <c r="C11063" t="s">
        <v>19</v>
      </c>
      <c r="D11063" t="str">
        <f t="shared" ref="D11063:D11069" si="1113">E11063&amp;", Hong Kong"</f>
        <v>大埔全安路9號, Hong Kong</v>
      </c>
      <c r="E11063" t="str">
        <f>VLOOKUP(F11063,'recent unique'!A:D,4,FALSE)</f>
        <v>大埔全安路9號</v>
      </c>
      <c r="F11063" t="s">
        <v>291</v>
      </c>
      <c r="G11063" t="s">
        <v>289</v>
      </c>
      <c r="H11063" t="s">
        <v>11</v>
      </c>
      <c r="I11063" t="s">
        <v>288</v>
      </c>
      <c r="J11063" t="s">
        <v>290</v>
      </c>
      <c r="K11063" t="str">
        <f>VLOOKUP(F11063,'Unique Address'!A:D,4,FALSE)</f>
        <v>Tai Po</v>
      </c>
      <c r="L11063">
        <f>VLOOKUP(K11063,'[2]AreaCoordinates xlsx'!$A$1:$D$65536,3,FALSE)</f>
        <v>22.440896800000001</v>
      </c>
      <c r="M11063">
        <f>VLOOKUP(K11063,'[2]AreaCoordinates xlsx'!$A$1:$D$65536,4,FALSE)</f>
        <v>114.16474340000001</v>
      </c>
    </row>
    <row r="11064" spans="1:13" x14ac:dyDescent="0.2">
      <c r="A11064" s="2">
        <v>41707</v>
      </c>
      <c r="B11064">
        <v>231</v>
      </c>
      <c r="C11064" t="s">
        <v>14</v>
      </c>
      <c r="D11064" t="str">
        <f t="shared" si="1113"/>
        <v>香港銅鑼灣東院道19號, Hong Kong</v>
      </c>
      <c r="E11064" t="str">
        <f>VLOOKUP(F11064,'recent unique'!A:D,4,FALSE)</f>
        <v>香港銅鑼灣東院道19號</v>
      </c>
      <c r="F11064" t="s">
        <v>293</v>
      </c>
      <c r="G11064" t="s">
        <v>292</v>
      </c>
      <c r="H11064" t="s">
        <v>11</v>
      </c>
      <c r="I11064" t="s">
        <v>65</v>
      </c>
      <c r="J11064" t="s">
        <v>67</v>
      </c>
      <c r="K11064" t="str">
        <f>VLOOKUP(F11064,'Unique Address'!A:D,4,FALSE)</f>
        <v>Causeway Bay</v>
      </c>
      <c r="L11064">
        <f>VLOOKUP(K11064,'[2]AreaCoordinates xlsx'!$A$1:$D$65536,3,FALSE)</f>
        <v>22.279729499999998</v>
      </c>
      <c r="M11064">
        <f>VLOOKUP(K11064,'[2]AreaCoordinates xlsx'!$A$1:$D$65536,4,FALSE)</f>
        <v>114.1870366</v>
      </c>
    </row>
    <row r="11065" spans="1:13" x14ac:dyDescent="0.2">
      <c r="A11065" s="2">
        <v>41707</v>
      </c>
      <c r="B11065">
        <v>231</v>
      </c>
      <c r="C11065" t="s">
        <v>14</v>
      </c>
      <c r="D11065" t="str">
        <f t="shared" si="1113"/>
        <v>香港大口環道9號, Hong Kong</v>
      </c>
      <c r="E11065" t="str">
        <f>VLOOKUP(F11065,'recent unique'!A:D,4,FALSE)</f>
        <v>香港大口環道9號</v>
      </c>
      <c r="F11065" t="s">
        <v>295</v>
      </c>
      <c r="G11065" t="s">
        <v>294</v>
      </c>
      <c r="H11065" t="s">
        <v>11</v>
      </c>
      <c r="I11065" t="s">
        <v>65</v>
      </c>
      <c r="J11065" t="s">
        <v>67</v>
      </c>
      <c r="K11065" t="str">
        <f>VLOOKUP(F11065,'Unique Address'!A:D,4,FALSE)</f>
        <v>Sandy Bay</v>
      </c>
      <c r="L11065">
        <f>VLOOKUP(K11065,'[2]AreaCoordinates xlsx'!$A$1:$D$65536,3,FALSE)</f>
        <v>22.270135199999999</v>
      </c>
      <c r="M11065">
        <f>VLOOKUP(K11065,'[2]AreaCoordinates xlsx'!$A$1:$D$65536,4,FALSE)</f>
        <v>114.11941040000001</v>
      </c>
    </row>
    <row r="11066" spans="1:13" x14ac:dyDescent="0.2">
      <c r="A11066" s="2">
        <v>41707</v>
      </c>
      <c r="B11066">
        <v>231</v>
      </c>
      <c r="C11066" t="s">
        <v>14</v>
      </c>
      <c r="D11066" t="str">
        <f t="shared" si="1113"/>
        <v>香港普仁街12號, Hong Kong</v>
      </c>
      <c r="E11066" t="str">
        <f>VLOOKUP(F11066,'recent unique'!A:D,4,FALSE)</f>
        <v>香港普仁街12號</v>
      </c>
      <c r="F11066" t="s">
        <v>297</v>
      </c>
      <c r="G11066" t="s">
        <v>296</v>
      </c>
      <c r="H11066" t="s">
        <v>11</v>
      </c>
      <c r="I11066" t="s">
        <v>65</v>
      </c>
      <c r="J11066" t="s">
        <v>67</v>
      </c>
      <c r="K11066" t="str">
        <f>VLOOKUP(F11066,'Unique Address'!A:D,4,FALSE)</f>
        <v>Mid-level</v>
      </c>
      <c r="L11066">
        <f>VLOOKUP(K11066,'[2]AreaCoordinates xlsx'!$A$1:$D$65536,3,FALSE)</f>
        <v>22.2811673</v>
      </c>
      <c r="M11066">
        <f>VLOOKUP(K11066,'[2]AreaCoordinates xlsx'!$A$1:$D$65536,4,FALSE)</f>
        <v>114.142449</v>
      </c>
    </row>
    <row r="11067" spans="1:13" x14ac:dyDescent="0.2">
      <c r="A11067" s="2">
        <v>41707</v>
      </c>
      <c r="B11067">
        <v>231</v>
      </c>
      <c r="C11067" t="s">
        <v>8</v>
      </c>
      <c r="D11067" t="str">
        <f t="shared" si="1113"/>
        <v>九龍油麻地窩打老道25號, Hong Kong</v>
      </c>
      <c r="E11067" t="str">
        <f>VLOOKUP(F11067,'recent unique'!A:D,4,FALSE)</f>
        <v>九龍油麻地窩打老道25號</v>
      </c>
      <c r="F11067" t="s">
        <v>299</v>
      </c>
      <c r="G11067" t="s">
        <v>298</v>
      </c>
      <c r="H11067" t="s">
        <v>11</v>
      </c>
      <c r="I11067" t="s">
        <v>65</v>
      </c>
      <c r="J11067" t="s">
        <v>67</v>
      </c>
      <c r="K11067" t="str">
        <f>VLOOKUP(F11067,'Unique Address'!A:D,4,FALSE)</f>
        <v>Yau Ma Tei</v>
      </c>
      <c r="L11067">
        <f>VLOOKUP(K11067,'[2]AreaCoordinates xlsx'!$A$1:$D$65536,3,FALSE)</f>
        <v>22.312828</v>
      </c>
      <c r="M11067">
        <f>VLOOKUP(K11067,'[2]AreaCoordinates xlsx'!$A$1:$D$65536,4,FALSE)</f>
        <v>114.170682</v>
      </c>
    </row>
    <row r="11068" spans="1:13" x14ac:dyDescent="0.2">
      <c r="A11068" s="2">
        <v>41707</v>
      </c>
      <c r="B11068">
        <v>231</v>
      </c>
      <c r="C11068" t="s">
        <v>8</v>
      </c>
      <c r="D11068" t="str">
        <f t="shared" si="1113"/>
        <v>九龍黃大仙沙田坳道124號, Hong Kong</v>
      </c>
      <c r="E11068" t="str">
        <f>VLOOKUP(F11068,'recent unique'!A:D,4,FALSE)</f>
        <v>九龍黃大仙沙田坳道124號</v>
      </c>
      <c r="F11068" t="s">
        <v>301</v>
      </c>
      <c r="G11068" t="s">
        <v>300</v>
      </c>
      <c r="H11068" t="s">
        <v>11</v>
      </c>
      <c r="I11068" t="s">
        <v>65</v>
      </c>
      <c r="J11068" t="s">
        <v>67</v>
      </c>
      <c r="K11068" t="str">
        <f>VLOOKUP(F11068,'Unique Address'!A:D,4,FALSE)</f>
        <v>Wong Tai Sin</v>
      </c>
      <c r="L11068">
        <f>VLOOKUP(K11068,'[2]AreaCoordinates xlsx'!$A$1:$D$65536,3,FALSE)</f>
        <v>22.342961500000001</v>
      </c>
      <c r="M11068">
        <f>VLOOKUP(K11068,'[2]AreaCoordinates xlsx'!$A$1:$D$65536,4,FALSE)</f>
        <v>114.1929813</v>
      </c>
    </row>
    <row r="11069" spans="1:13" x14ac:dyDescent="0.2">
      <c r="A11069" s="2">
        <v>41708</v>
      </c>
      <c r="B11069">
        <v>3824</v>
      </c>
      <c r="C11069" t="s">
        <v>19</v>
      </c>
      <c r="D11069" t="str">
        <f t="shared" si="1113"/>
        <v>港鐵沙田站B, Hong Kong</v>
      </c>
      <c r="E11069" t="str">
        <f>VLOOKUP(F11069,'recent unique'!A:D,4,FALSE)</f>
        <v>港鐵沙田站B</v>
      </c>
      <c r="F11069" t="s">
        <v>33</v>
      </c>
      <c r="G11069" t="s">
        <v>32</v>
      </c>
      <c r="H11069" t="s">
        <v>11</v>
      </c>
      <c r="I11069" t="s">
        <v>372</v>
      </c>
      <c r="J11069" t="s">
        <v>374</v>
      </c>
      <c r="K11069" t="str">
        <f>VLOOKUP(F11069,'Unique Address'!A:D,4,FALSE)</f>
        <v>Sha Tin</v>
      </c>
      <c r="L11069">
        <f>VLOOKUP(K11069,'[2]AreaCoordinates xlsx'!$A$1:$D$65536,3,FALSE)</f>
        <v>22.377130399999999</v>
      </c>
      <c r="M11069">
        <f>VLOOKUP(K11069,'[2]AreaCoordinates xlsx'!$A$1:$D$65536,4,FALSE)</f>
        <v>114.1974398</v>
      </c>
    </row>
    <row r="11070" spans="1:13" x14ac:dyDescent="0.2">
      <c r="A11070" s="2">
        <v>41708</v>
      </c>
      <c r="B11070">
        <v>9129</v>
      </c>
      <c r="C11070" t="s">
        <v>46</v>
      </c>
      <c r="D11070" t="str">
        <f>E11070</f>
        <v>Hong Kong</v>
      </c>
      <c r="E11070" t="s">
        <v>10918</v>
      </c>
      <c r="F11070" t="str">
        <f>"  "</f>
        <v xml:space="preserve">  </v>
      </c>
      <c r="G11070" t="str">
        <f>C11070</f>
        <v>Territory-Wide</v>
      </c>
      <c r="H11070" t="s">
        <v>48</v>
      </c>
      <c r="I11070" t="s">
        <v>2027</v>
      </c>
      <c r="J11070" t="s">
        <v>12</v>
      </c>
      <c r="K11070" t="s">
        <v>10918</v>
      </c>
      <c r="L11070">
        <f>VLOOKUP(K11070,'[2]AreaCoordinates xlsx'!$A$1:$D$65536,3,FALSE)</f>
        <v>22.244479999999999</v>
      </c>
      <c r="M11070">
        <f>VLOOKUP(K11070,'[2]AreaCoordinates xlsx'!$A$1:$D$65536,4,FALSE)</f>
        <v>114.1860519</v>
      </c>
    </row>
    <row r="11071" spans="1:13" x14ac:dyDescent="0.2">
      <c r="A11071" s="2">
        <v>41708</v>
      </c>
      <c r="B11071">
        <v>4866</v>
      </c>
      <c r="C11071" t="s">
        <v>19</v>
      </c>
      <c r="D11071" t="str">
        <f t="shared" ref="D11071:D11085" si="1114">E11071&amp;", Hong Kong"</f>
        <v>大埔綜合大樓, Hong Kong</v>
      </c>
      <c r="E11071" t="str">
        <f>VLOOKUP(F11071,'recent unique'!A:D,4,FALSE)</f>
        <v>大埔綜合大樓</v>
      </c>
      <c r="F11071" t="s">
        <v>841</v>
      </c>
      <c r="G11071" t="s">
        <v>840</v>
      </c>
      <c r="H11071" t="s">
        <v>11</v>
      </c>
      <c r="I11071" t="s">
        <v>420</v>
      </c>
      <c r="J11071" t="s">
        <v>422</v>
      </c>
      <c r="K11071" t="str">
        <f>VLOOKUP(F11071,'Unique Address'!A:D,4,FALSE)</f>
        <v>Tai Po</v>
      </c>
      <c r="L11071">
        <f>VLOOKUP(K11071,'[2]AreaCoordinates xlsx'!$A$1:$D$65536,3,FALSE)</f>
        <v>22.440896800000001</v>
      </c>
      <c r="M11071">
        <f>VLOOKUP(K11071,'[2]AreaCoordinates xlsx'!$A$1:$D$65536,4,FALSE)</f>
        <v>114.16474340000001</v>
      </c>
    </row>
    <row r="11072" spans="1:13" x14ac:dyDescent="0.2">
      <c r="A11072" s="2">
        <v>41708</v>
      </c>
      <c r="B11072">
        <v>4866</v>
      </c>
      <c r="C11072" t="s">
        <v>19</v>
      </c>
      <c r="D11072" t="str">
        <f t="shared" si="1114"/>
        <v>港鐵大圍站A, Hong Kong</v>
      </c>
      <c r="E11072" t="str">
        <f>VLOOKUP(F11072,'recent unique'!A:D,4,FALSE)</f>
        <v>港鐵大圍站A</v>
      </c>
      <c r="F11072" t="s">
        <v>343</v>
      </c>
      <c r="G11072" t="s">
        <v>341</v>
      </c>
      <c r="H11072" t="s">
        <v>11</v>
      </c>
      <c r="I11072" t="s">
        <v>420</v>
      </c>
      <c r="J11072" t="s">
        <v>422</v>
      </c>
      <c r="K11072" t="str">
        <f>VLOOKUP(F11072,'Unique Address'!A:D,4,FALSE)</f>
        <v>Tai Wai</v>
      </c>
      <c r="L11072">
        <f>VLOOKUP(K11072,'[2]AreaCoordinates xlsx'!$A$1:$D$65536,3,FALSE)</f>
        <v>22.369729299999999</v>
      </c>
      <c r="M11072">
        <f>VLOOKUP(K11072,'[2]AreaCoordinates xlsx'!$A$1:$D$65536,4,FALSE)</f>
        <v>114.17366079999999</v>
      </c>
    </row>
    <row r="11073" spans="1:13" x14ac:dyDescent="0.2">
      <c r="A11073" s="2">
        <v>41708</v>
      </c>
      <c r="B11073">
        <v>4866</v>
      </c>
      <c r="C11073" t="s">
        <v>8</v>
      </c>
      <c r="D11073" t="str">
        <f t="shared" si="1114"/>
        <v>港鐵深水埗站B2, Hong Kong</v>
      </c>
      <c r="E11073" t="str">
        <f>VLOOKUP(F11073,'recent unique'!A:D,4,FALSE)</f>
        <v>港鐵深水埗站B2</v>
      </c>
      <c r="F11073" t="s">
        <v>433</v>
      </c>
      <c r="G11073" t="s">
        <v>432</v>
      </c>
      <c r="H11073" t="s">
        <v>11</v>
      </c>
      <c r="I11073" t="s">
        <v>420</v>
      </c>
      <c r="J11073" t="s">
        <v>422</v>
      </c>
      <c r="K11073" t="str">
        <f>VLOOKUP(F11073,'Unique Address'!A:D,4,FALSE)</f>
        <v>Sham Shui Po</v>
      </c>
      <c r="L11073">
        <f>VLOOKUP(K11073,'[2]AreaCoordinates xlsx'!$A$1:$D$65536,3,FALSE)</f>
        <v>22.328589900000001</v>
      </c>
      <c r="M11073">
        <f>VLOOKUP(K11073,'[2]AreaCoordinates xlsx'!$A$1:$D$65536,4,FALSE)</f>
        <v>114.1602846</v>
      </c>
    </row>
    <row r="11074" spans="1:13" x14ac:dyDescent="0.2">
      <c r="A11074" s="2">
        <v>41708</v>
      </c>
      <c r="B11074">
        <v>3824</v>
      </c>
      <c r="C11074" t="s">
        <v>14</v>
      </c>
      <c r="D11074" t="str">
        <f t="shared" si="1114"/>
        <v>中環皇后大道中萬邦行, Hong Kong</v>
      </c>
      <c r="E11074" t="str">
        <f>VLOOKUP(F11074,'recent unique'!A:D,4,FALSE)</f>
        <v>中環皇后大道中萬邦行</v>
      </c>
      <c r="F11074" t="s">
        <v>345</v>
      </c>
      <c r="G11074" t="s">
        <v>344</v>
      </c>
      <c r="H11074" t="s">
        <v>11</v>
      </c>
      <c r="I11074" t="s">
        <v>372</v>
      </c>
      <c r="J11074" t="s">
        <v>374</v>
      </c>
      <c r="K11074" t="str">
        <f>VLOOKUP(F11074,'Unique Address'!A:D,4,FALSE)</f>
        <v>Central</v>
      </c>
      <c r="L11074">
        <f>VLOOKUP(K11074,'[2]AreaCoordinates xlsx'!$A$1:$D$65536,3,FALSE)</f>
        <v>22.279990699999999</v>
      </c>
      <c r="M11074">
        <f>VLOOKUP(K11074,'[2]AreaCoordinates xlsx'!$A$1:$D$65536,4,FALSE)</f>
        <v>114.1587983</v>
      </c>
    </row>
    <row r="11075" spans="1:13" x14ac:dyDescent="0.2">
      <c r="A11075" s="2">
        <v>41708</v>
      </c>
      <c r="B11075">
        <v>4866</v>
      </c>
      <c r="C11075" t="s">
        <v>8</v>
      </c>
      <c r="D11075" t="str">
        <f t="shared" si="1114"/>
        <v>旺角亞皆老街惠豐中心, Hong Kong</v>
      </c>
      <c r="E11075" t="str">
        <f>VLOOKUP(F11075,'recent unique'!A:D,4,FALSE)</f>
        <v>旺角亞皆老街惠豐中心</v>
      </c>
      <c r="F11075" t="s">
        <v>997</v>
      </c>
      <c r="G11075" t="s">
        <v>996</v>
      </c>
      <c r="H11075" t="s">
        <v>11</v>
      </c>
      <c r="I11075" t="s">
        <v>420</v>
      </c>
      <c r="J11075" t="s">
        <v>422</v>
      </c>
      <c r="K11075" t="str">
        <f>VLOOKUP(F11075,'Unique Address'!A:D,4,FALSE)</f>
        <v>Mong Kok</v>
      </c>
      <c r="L11075">
        <f>VLOOKUP(K11075,'[2]AreaCoordinates xlsx'!$A$1:$D$65536,3,FALSE)</f>
        <v>22.318344199999999</v>
      </c>
      <c r="M11075">
        <f>VLOOKUP(K11075,'[2]AreaCoordinates xlsx'!$A$1:$D$65536,4,FALSE)</f>
        <v>114.17217460000001</v>
      </c>
    </row>
    <row r="11076" spans="1:13" x14ac:dyDescent="0.2">
      <c r="A11076" s="2">
        <v>41708</v>
      </c>
      <c r="B11076">
        <v>4866</v>
      </c>
      <c r="C11076" t="s">
        <v>8</v>
      </c>
      <c r="D11076" t="str">
        <f t="shared" si="1114"/>
        <v>長沙灣道303號, Hong Kong</v>
      </c>
      <c r="E11076" t="str">
        <f>VLOOKUP(F11076,'recent unique'!A:D,4,FALSE)</f>
        <v>長沙灣道303號</v>
      </c>
      <c r="F11076" t="s">
        <v>906</v>
      </c>
      <c r="G11076" t="s">
        <v>1745</v>
      </c>
      <c r="H11076" t="s">
        <v>11</v>
      </c>
      <c r="I11076" t="s">
        <v>420</v>
      </c>
      <c r="J11076" t="s">
        <v>422</v>
      </c>
      <c r="K11076" t="str">
        <f>VLOOKUP(F11076,'Unique Address'!A:D,4,FALSE)</f>
        <v>Cheung Sha Wan</v>
      </c>
      <c r="L11076">
        <f>VLOOKUP(K11076,'[2]AreaCoordinates xlsx'!$A$1:$D$65536,3,FALSE)</f>
        <v>22.334173</v>
      </c>
      <c r="M11076">
        <f>VLOOKUP(K11076,'[2]AreaCoordinates xlsx'!$A$1:$D$65536,4,FALSE)</f>
        <v>114.1476595</v>
      </c>
    </row>
    <row r="11077" spans="1:13" x14ac:dyDescent="0.2">
      <c r="A11077" s="2">
        <v>41708</v>
      </c>
      <c r="B11077">
        <v>4866</v>
      </c>
      <c r="C11077" t="s">
        <v>8</v>
      </c>
      <c r="D11077" t="str">
        <f t="shared" si="1114"/>
        <v>港鐵旺角站C4, Hong Kong</v>
      </c>
      <c r="E11077" t="str">
        <f>VLOOKUP(F11077,'recent unique'!A:D,4,FALSE)</f>
        <v>港鐵旺角站C4</v>
      </c>
      <c r="F11077" t="s">
        <v>995</v>
      </c>
      <c r="G11077" t="s">
        <v>994</v>
      </c>
      <c r="H11077" t="s">
        <v>11</v>
      </c>
      <c r="I11077" t="s">
        <v>420</v>
      </c>
      <c r="J11077" t="s">
        <v>422</v>
      </c>
      <c r="K11077" t="str">
        <f>VLOOKUP(F11077,'Unique Address'!A:D,4,FALSE)</f>
        <v>Mong Kok</v>
      </c>
      <c r="L11077">
        <f>VLOOKUP(K11077,'[2]AreaCoordinates xlsx'!$A$1:$D$65536,3,FALSE)</f>
        <v>22.318344199999999</v>
      </c>
      <c r="M11077">
        <f>VLOOKUP(K11077,'[2]AreaCoordinates xlsx'!$A$1:$D$65536,4,FALSE)</f>
        <v>114.17217460000001</v>
      </c>
    </row>
    <row r="11078" spans="1:13" x14ac:dyDescent="0.2">
      <c r="A11078" s="2">
        <v>41708</v>
      </c>
      <c r="B11078">
        <v>3824</v>
      </c>
      <c r="C11078" t="s">
        <v>14</v>
      </c>
      <c r="D11078" t="str">
        <f t="shared" si="1114"/>
        <v>中環德輔道中置地廣場, Hong Kong</v>
      </c>
      <c r="E11078" t="str">
        <f>VLOOKUP(F11078,'recent unique'!A:D,4,FALSE)</f>
        <v>中環德輔道中置地廣場</v>
      </c>
      <c r="F11078" t="s">
        <v>429</v>
      </c>
      <c r="G11078" t="s">
        <v>428</v>
      </c>
      <c r="H11078" t="s">
        <v>11</v>
      </c>
      <c r="I11078" t="s">
        <v>372</v>
      </c>
      <c r="J11078" t="s">
        <v>374</v>
      </c>
      <c r="K11078" t="str">
        <f>VLOOKUP(F11078,'Unique Address'!A:D,4,FALSE)</f>
        <v>Central</v>
      </c>
      <c r="L11078">
        <f>VLOOKUP(K11078,'[2]AreaCoordinates xlsx'!$A$1:$D$65536,3,FALSE)</f>
        <v>22.279990699999999</v>
      </c>
      <c r="M11078">
        <f>VLOOKUP(K11078,'[2]AreaCoordinates xlsx'!$A$1:$D$65536,4,FALSE)</f>
        <v>114.1587983</v>
      </c>
    </row>
    <row r="11079" spans="1:13" x14ac:dyDescent="0.2">
      <c r="A11079" s="2">
        <v>41708</v>
      </c>
      <c r="B11079">
        <v>3824</v>
      </c>
      <c r="C11079" t="s">
        <v>14</v>
      </c>
      <c r="D11079" t="str">
        <f t="shared" si="1114"/>
        <v>中環皇后大道中中匯大廈, Hong Kong</v>
      </c>
      <c r="E11079" t="str">
        <f>VLOOKUP(F11079,'recent unique'!A:D,4,FALSE)</f>
        <v>中環皇后大道中中匯大廈</v>
      </c>
      <c r="F11079" t="s">
        <v>649</v>
      </c>
      <c r="G11079" t="s">
        <v>648</v>
      </c>
      <c r="H11079" t="s">
        <v>11</v>
      </c>
      <c r="I11079" t="s">
        <v>372</v>
      </c>
      <c r="J11079" t="s">
        <v>374</v>
      </c>
      <c r="K11079" t="str">
        <f>VLOOKUP(F11079,'Unique Address'!A:D,4,FALSE)</f>
        <v>Central</v>
      </c>
      <c r="L11079">
        <f>VLOOKUP(K11079,'[2]AreaCoordinates xlsx'!$A$1:$D$65536,3,FALSE)</f>
        <v>22.279990699999999</v>
      </c>
      <c r="M11079">
        <f>VLOOKUP(K11079,'[2]AreaCoordinates xlsx'!$A$1:$D$65536,4,FALSE)</f>
        <v>114.1587983</v>
      </c>
    </row>
    <row r="11080" spans="1:13" x14ac:dyDescent="0.2">
      <c r="A11080" s="2">
        <v>41708</v>
      </c>
      <c r="B11080">
        <v>3824</v>
      </c>
      <c r="C11080" t="s">
        <v>14</v>
      </c>
      <c r="D11080" t="str">
        <f t="shared" si="1114"/>
        <v>港鐵中環站G, Hong Kong</v>
      </c>
      <c r="E11080" t="str">
        <f>VLOOKUP(F11080,'recent unique'!A:D,4,FALSE)</f>
        <v>港鐵中環站G</v>
      </c>
      <c r="F11080" t="s">
        <v>375</v>
      </c>
      <c r="G11080" t="s">
        <v>373</v>
      </c>
      <c r="H11080" t="s">
        <v>11</v>
      </c>
      <c r="I11080" t="s">
        <v>372</v>
      </c>
      <c r="J11080" t="s">
        <v>374</v>
      </c>
      <c r="K11080" t="str">
        <f>VLOOKUP(F11080,'Unique Address'!A:D,4,FALSE)</f>
        <v>Central</v>
      </c>
      <c r="L11080">
        <f>VLOOKUP(K11080,'[2]AreaCoordinates xlsx'!$A$1:$D$65536,3,FALSE)</f>
        <v>22.279990699999999</v>
      </c>
      <c r="M11080">
        <f>VLOOKUP(K11080,'[2]AreaCoordinates xlsx'!$A$1:$D$65536,4,FALSE)</f>
        <v>114.1587983</v>
      </c>
    </row>
    <row r="11081" spans="1:13" x14ac:dyDescent="0.2">
      <c r="A11081" s="2">
        <v>41708</v>
      </c>
      <c r="B11081">
        <v>3824</v>
      </c>
      <c r="C11081" t="s">
        <v>14</v>
      </c>
      <c r="D11081" t="str">
        <f t="shared" si="1114"/>
        <v>中環皇后大道中怡安華人行, Hong Kong</v>
      </c>
      <c r="E11081" t="str">
        <f>VLOOKUP(F11081,'recent unique'!A:D,4,FALSE)</f>
        <v>中環皇后大道中怡安華人行</v>
      </c>
      <c r="F11081" t="s">
        <v>647</v>
      </c>
      <c r="G11081" t="s">
        <v>646</v>
      </c>
      <c r="H11081" t="s">
        <v>11</v>
      </c>
      <c r="I11081" t="s">
        <v>372</v>
      </c>
      <c r="J11081" t="s">
        <v>374</v>
      </c>
      <c r="K11081" t="str">
        <f>VLOOKUP(F11081,'Unique Address'!A:D,4,FALSE)</f>
        <v>Central</v>
      </c>
      <c r="L11081">
        <f>VLOOKUP(K11081,'[2]AreaCoordinates xlsx'!$A$1:$D$65536,3,FALSE)</f>
        <v>22.279990699999999</v>
      </c>
      <c r="M11081">
        <f>VLOOKUP(K11081,'[2]AreaCoordinates xlsx'!$A$1:$D$65536,4,FALSE)</f>
        <v>114.1587983</v>
      </c>
    </row>
    <row r="11082" spans="1:13" x14ac:dyDescent="0.2">
      <c r="A11082" s="2">
        <v>41708</v>
      </c>
      <c r="B11082">
        <v>3824</v>
      </c>
      <c r="C11082" t="s">
        <v>14</v>
      </c>
      <c r="D11082" t="str">
        <f t="shared" si="1114"/>
        <v>中環皇后大道中怡安華人行, Hong Kong</v>
      </c>
      <c r="E11082" t="str">
        <f>VLOOKUP(F11082,'recent unique'!A:D,4,FALSE)</f>
        <v>中環皇后大道中怡安華人行</v>
      </c>
      <c r="F11082" t="s">
        <v>1665</v>
      </c>
      <c r="G11082" t="s">
        <v>1136</v>
      </c>
      <c r="H11082" t="s">
        <v>11</v>
      </c>
      <c r="I11082" t="s">
        <v>372</v>
      </c>
      <c r="J11082" t="s">
        <v>374</v>
      </c>
      <c r="K11082" t="str">
        <f>VLOOKUP(F11082,'Unique Address'!A:D,4,FALSE)</f>
        <v>Central</v>
      </c>
      <c r="L11082">
        <f>VLOOKUP(K11082,'[2]AreaCoordinates xlsx'!$A$1:$D$65536,3,FALSE)</f>
        <v>22.279990699999999</v>
      </c>
      <c r="M11082">
        <f>VLOOKUP(K11082,'[2]AreaCoordinates xlsx'!$A$1:$D$65536,4,FALSE)</f>
        <v>114.1587983</v>
      </c>
    </row>
    <row r="11083" spans="1:13" x14ac:dyDescent="0.2">
      <c r="A11083" s="2">
        <v>41708</v>
      </c>
      <c r="B11083">
        <v>4678</v>
      </c>
      <c r="C11083" t="s">
        <v>14</v>
      </c>
      <c r="D11083" t="str">
        <f t="shared" si="1114"/>
        <v>香港仔黃竹坑道125號, Hong Kong</v>
      </c>
      <c r="E11083" t="str">
        <f>VLOOKUP(F11083,'recent unique'!A:D,4,FALSE)</f>
        <v>香港仔黃竹坑道125號</v>
      </c>
      <c r="F11083" t="s">
        <v>236</v>
      </c>
      <c r="G11083" t="s">
        <v>1652</v>
      </c>
      <c r="H11083" t="s">
        <v>11</v>
      </c>
      <c r="I11083" t="s">
        <v>316</v>
      </c>
      <c r="J11083" t="s">
        <v>318</v>
      </c>
      <c r="K11083" t="str">
        <f>VLOOKUP(F11083,'Unique Address'!A:D,4,FALSE)</f>
        <v>Aberdeen</v>
      </c>
      <c r="L11083">
        <f>VLOOKUP(K11083,'[2]AreaCoordinates xlsx'!$A$1:$D$65536,3,FALSE)</f>
        <v>22.252085900000001</v>
      </c>
      <c r="M11083">
        <f>VLOOKUP(K11083,'[2]AreaCoordinates xlsx'!$A$1:$D$65536,4,FALSE)</f>
        <v>114.1587983</v>
      </c>
    </row>
    <row r="11084" spans="1:13" x14ac:dyDescent="0.2">
      <c r="A11084" s="2">
        <v>41708</v>
      </c>
      <c r="B11084">
        <v>13476</v>
      </c>
      <c r="C11084" t="s">
        <v>19</v>
      </c>
      <c r="D11084" t="str">
        <f t="shared" si="1114"/>
        <v>荃灣仁濟街7至11號, Hong Kong</v>
      </c>
      <c r="E11084" t="str">
        <f>VLOOKUP(F11084,'recent unique'!A:D,4,FALSE)</f>
        <v>荃灣仁濟街7至11號</v>
      </c>
      <c r="F11084" t="s">
        <v>1653</v>
      </c>
      <c r="G11084" t="s">
        <v>323</v>
      </c>
      <c r="H11084" t="s">
        <v>11</v>
      </c>
      <c r="I11084" t="s">
        <v>15</v>
      </c>
      <c r="J11084" t="s">
        <v>17</v>
      </c>
      <c r="K11084" t="str">
        <f>VLOOKUP(F11084,'Unique Address'!A:D,4,FALSE)</f>
        <v>Tsuen Wan</v>
      </c>
      <c r="L11084">
        <f>VLOOKUP(K11084,'[2]AreaCoordinates xlsx'!$A$1:$D$65536,3,FALSE)</f>
        <v>22.3713227</v>
      </c>
      <c r="M11084">
        <f>VLOOKUP(K11084,'[2]AreaCoordinates xlsx'!$A$1:$D$65536,4,FALSE)</f>
        <v>114.11416010000001</v>
      </c>
    </row>
    <row r="11085" spans="1:13" x14ac:dyDescent="0.2">
      <c r="A11085" s="2">
        <v>41708</v>
      </c>
      <c r="B11085">
        <v>5556</v>
      </c>
      <c r="C11085" t="s">
        <v>8</v>
      </c>
      <c r="D11085" t="str">
        <f t="shared" si="1114"/>
        <v>樂富杏林街10號, Hong Kong</v>
      </c>
      <c r="E11085" t="str">
        <f>VLOOKUP(F11085,'recent unique'!A:D,4,FALSE)</f>
        <v>樂富杏林街10號</v>
      </c>
      <c r="F11085" t="s">
        <v>322</v>
      </c>
      <c r="G11085" t="s">
        <v>1654</v>
      </c>
      <c r="H11085" t="s">
        <v>11</v>
      </c>
      <c r="I11085" t="s">
        <v>319</v>
      </c>
      <c r="J11085" t="s">
        <v>321</v>
      </c>
      <c r="K11085" t="str">
        <f>VLOOKUP(F11085,'Unique Address'!A:D,4,FALSE)</f>
        <v>Lok Fu</v>
      </c>
      <c r="L11085">
        <f>VLOOKUP(K11085,'[2]AreaCoordinates xlsx'!$A$1:$D$65536,3,FALSE)</f>
        <v>22.337740199999999</v>
      </c>
      <c r="M11085">
        <f>VLOOKUP(K11085,'[2]AreaCoordinates xlsx'!$A$1:$D$65536,4,FALSE)</f>
        <v>114.1862935</v>
      </c>
    </row>
    <row r="11086" spans="1:13" x14ac:dyDescent="0.2">
      <c r="A11086" s="2">
        <v>41708</v>
      </c>
      <c r="B11086">
        <v>5914</v>
      </c>
      <c r="C11086" t="s">
        <v>46</v>
      </c>
      <c r="D11086" t="str">
        <f t="shared" ref="D11086:D11090" si="1115">E11086</f>
        <v>Hong Kong</v>
      </c>
      <c r="E11086" t="s">
        <v>10918</v>
      </c>
      <c r="F11086" t="str">
        <f t="shared" ref="F11086:F11090" si="1116">"  "</f>
        <v xml:space="preserve">  </v>
      </c>
      <c r="G11086" t="str">
        <f t="shared" ref="G11086:G11090" si="1117">C11086</f>
        <v>Territory-Wide</v>
      </c>
      <c r="H11086" t="s">
        <v>48</v>
      </c>
      <c r="I11086" t="s">
        <v>1650</v>
      </c>
      <c r="J11086" t="s">
        <v>1651</v>
      </c>
      <c r="K11086" t="s">
        <v>10918</v>
      </c>
      <c r="L11086">
        <f>VLOOKUP(K11086,'[2]AreaCoordinates xlsx'!$A$1:$D$65536,3,FALSE)</f>
        <v>22.244479999999999</v>
      </c>
      <c r="M11086">
        <f>VLOOKUP(K11086,'[2]AreaCoordinates xlsx'!$A$1:$D$65536,4,FALSE)</f>
        <v>114.1860519</v>
      </c>
    </row>
    <row r="11087" spans="1:13" x14ac:dyDescent="0.2">
      <c r="A11087" s="2">
        <v>41708</v>
      </c>
      <c r="B11087">
        <v>8997</v>
      </c>
      <c r="C11087" t="s">
        <v>46</v>
      </c>
      <c r="D11087" t="str">
        <f t="shared" si="1115"/>
        <v>Hong Kong</v>
      </c>
      <c r="E11087" t="s">
        <v>10918</v>
      </c>
      <c r="F11087" t="str">
        <f t="shared" si="1116"/>
        <v xml:space="preserve">  </v>
      </c>
      <c r="G11087" t="str">
        <f t="shared" si="1117"/>
        <v>Territory-Wide</v>
      </c>
      <c r="H11087" t="s">
        <v>48</v>
      </c>
      <c r="I11087" t="s">
        <v>1608</v>
      </c>
      <c r="J11087" t="s">
        <v>1609</v>
      </c>
      <c r="K11087" t="s">
        <v>10918</v>
      </c>
      <c r="L11087">
        <f>VLOOKUP(K11087,'[2]AreaCoordinates xlsx'!$A$1:$D$65536,3,FALSE)</f>
        <v>22.244479999999999</v>
      </c>
      <c r="M11087">
        <f>VLOOKUP(K11087,'[2]AreaCoordinates xlsx'!$A$1:$D$65536,4,FALSE)</f>
        <v>114.1860519</v>
      </c>
    </row>
    <row r="11088" spans="1:13" x14ac:dyDescent="0.2">
      <c r="A11088" s="2">
        <v>41708</v>
      </c>
      <c r="B11088">
        <v>154</v>
      </c>
      <c r="C11088" t="s">
        <v>46</v>
      </c>
      <c r="D11088" t="str">
        <f t="shared" si="1115"/>
        <v>Hong Kong</v>
      </c>
      <c r="E11088" t="s">
        <v>10918</v>
      </c>
      <c r="F11088" t="str">
        <f t="shared" si="1116"/>
        <v xml:space="preserve">  </v>
      </c>
      <c r="G11088" t="str">
        <f t="shared" si="1117"/>
        <v>Territory-Wide</v>
      </c>
      <c r="H11088" t="s">
        <v>48</v>
      </c>
      <c r="I11088" t="s">
        <v>1610</v>
      </c>
      <c r="J11088" t="s">
        <v>1611</v>
      </c>
      <c r="K11088" t="s">
        <v>10918</v>
      </c>
      <c r="L11088">
        <f>VLOOKUP(K11088,'[2]AreaCoordinates xlsx'!$A$1:$D$65536,3,FALSE)</f>
        <v>22.244479999999999</v>
      </c>
      <c r="M11088">
        <f>VLOOKUP(K11088,'[2]AreaCoordinates xlsx'!$A$1:$D$65536,4,FALSE)</f>
        <v>114.1860519</v>
      </c>
    </row>
    <row r="11089" spans="1:13" x14ac:dyDescent="0.2">
      <c r="A11089" s="2">
        <v>41708</v>
      </c>
      <c r="B11089">
        <v>128</v>
      </c>
      <c r="C11089" t="s">
        <v>46</v>
      </c>
      <c r="D11089" t="str">
        <f t="shared" si="1115"/>
        <v>Hong Kong</v>
      </c>
      <c r="E11089" t="s">
        <v>10918</v>
      </c>
      <c r="F11089" t="str">
        <f t="shared" si="1116"/>
        <v xml:space="preserve">  </v>
      </c>
      <c r="G11089" t="str">
        <f t="shared" si="1117"/>
        <v>Territory-Wide</v>
      </c>
      <c r="H11089" t="s">
        <v>48</v>
      </c>
      <c r="I11089" t="s">
        <v>1541</v>
      </c>
      <c r="J11089" t="s">
        <v>1542</v>
      </c>
      <c r="K11089" t="s">
        <v>10918</v>
      </c>
      <c r="L11089">
        <f>VLOOKUP(K11089,'[2]AreaCoordinates xlsx'!$A$1:$D$65536,3,FALSE)</f>
        <v>22.244479999999999</v>
      </c>
      <c r="M11089">
        <f>VLOOKUP(K11089,'[2]AreaCoordinates xlsx'!$A$1:$D$65536,4,FALSE)</f>
        <v>114.1860519</v>
      </c>
    </row>
    <row r="11090" spans="1:13" x14ac:dyDescent="0.2">
      <c r="A11090" s="2">
        <v>41708</v>
      </c>
      <c r="B11090">
        <v>946</v>
      </c>
      <c r="C11090" t="s">
        <v>46</v>
      </c>
      <c r="D11090" t="str">
        <f t="shared" si="1115"/>
        <v>Hong Kong</v>
      </c>
      <c r="E11090" t="s">
        <v>10918</v>
      </c>
      <c r="F11090" t="str">
        <f t="shared" si="1116"/>
        <v xml:space="preserve">  </v>
      </c>
      <c r="G11090" t="str">
        <f t="shared" si="1117"/>
        <v>Territory-Wide</v>
      </c>
      <c r="H11090" t="s">
        <v>48</v>
      </c>
      <c r="I11090" t="s">
        <v>1543</v>
      </c>
      <c r="J11090" t="s">
        <v>12</v>
      </c>
      <c r="K11090" t="s">
        <v>10918</v>
      </c>
      <c r="L11090">
        <f>VLOOKUP(K11090,'[2]AreaCoordinates xlsx'!$A$1:$D$65536,3,FALSE)</f>
        <v>22.244479999999999</v>
      </c>
      <c r="M11090">
        <f>VLOOKUP(K11090,'[2]AreaCoordinates xlsx'!$A$1:$D$65536,4,FALSE)</f>
        <v>114.1860519</v>
      </c>
    </row>
    <row r="11091" spans="1:13" x14ac:dyDescent="0.2">
      <c r="A11091" s="2">
        <v>41708</v>
      </c>
      <c r="B11091">
        <v>222</v>
      </c>
      <c r="C11091" t="s">
        <v>8</v>
      </c>
      <c r="D11091" t="str">
        <f t="shared" ref="D11091:D11094" si="1118">E11091&amp;", Hong Kong"</f>
        <v>旺角新世紀廣場, Hong Kong</v>
      </c>
      <c r="E11091" t="str">
        <f>VLOOKUP(F11091,'recent unique'!A:D,4,FALSE)</f>
        <v>旺角新世紀廣場</v>
      </c>
      <c r="F11091" t="s">
        <v>1417</v>
      </c>
      <c r="G11091" t="s">
        <v>1416</v>
      </c>
      <c r="H11091" t="s">
        <v>11</v>
      </c>
      <c r="I11091" t="s">
        <v>179</v>
      </c>
      <c r="J11091" t="s">
        <v>181</v>
      </c>
      <c r="K11091" t="str">
        <f>VLOOKUP(F11091,'Unique Address'!A:D,4,FALSE)</f>
        <v>Mong Kok</v>
      </c>
      <c r="L11091">
        <f>VLOOKUP(K11091,'[2]AreaCoordinates xlsx'!$A$1:$D$65536,3,FALSE)</f>
        <v>22.318344199999999</v>
      </c>
      <c r="M11091">
        <f>VLOOKUP(K11091,'[2]AreaCoordinates xlsx'!$A$1:$D$65536,4,FALSE)</f>
        <v>114.17217460000001</v>
      </c>
    </row>
    <row r="11092" spans="1:13" x14ac:dyDescent="0.2">
      <c r="A11092" s="2">
        <v>41708</v>
      </c>
      <c r="B11092">
        <v>222</v>
      </c>
      <c r="C11092" t="s">
        <v>19</v>
      </c>
      <c r="D11092" t="str">
        <f t="shared" si="1118"/>
        <v>沙田新城市廣場, Hong Kong</v>
      </c>
      <c r="E11092" t="str">
        <f>VLOOKUP(F11092,'recent unique'!A:D,4,FALSE)</f>
        <v>沙田新城市廣場</v>
      </c>
      <c r="F11092" t="s">
        <v>1419</v>
      </c>
      <c r="G11092" t="s">
        <v>1418</v>
      </c>
      <c r="H11092" t="s">
        <v>11</v>
      </c>
      <c r="I11092" t="s">
        <v>179</v>
      </c>
      <c r="J11092" t="s">
        <v>181</v>
      </c>
      <c r="K11092" t="str">
        <f>VLOOKUP(F11092,'Unique Address'!A:D,4,FALSE)</f>
        <v>Sha Tin</v>
      </c>
      <c r="L11092">
        <f>VLOOKUP(K11092,'[2]AreaCoordinates xlsx'!$A$1:$D$65536,3,FALSE)</f>
        <v>22.377130399999999</v>
      </c>
      <c r="M11092">
        <f>VLOOKUP(K11092,'[2]AreaCoordinates xlsx'!$A$1:$D$65536,4,FALSE)</f>
        <v>114.1974398</v>
      </c>
    </row>
    <row r="11093" spans="1:13" x14ac:dyDescent="0.2">
      <c r="A11093" s="2">
        <v>41708</v>
      </c>
      <c r="B11093">
        <v>222</v>
      </c>
      <c r="C11093" t="s">
        <v>19</v>
      </c>
      <c r="D11093" t="str">
        <f t="shared" si="1118"/>
        <v>上水廣場, Hong Kong</v>
      </c>
      <c r="E11093" t="str">
        <f>VLOOKUP(F11093,'recent unique'!A:D,4,FALSE)</f>
        <v>上水廣場</v>
      </c>
      <c r="F11093" t="s">
        <v>1421</v>
      </c>
      <c r="G11093" t="s">
        <v>1420</v>
      </c>
      <c r="H11093" t="s">
        <v>11</v>
      </c>
      <c r="I11093" t="s">
        <v>179</v>
      </c>
      <c r="J11093" t="s">
        <v>181</v>
      </c>
      <c r="K11093" t="str">
        <f>VLOOKUP(F11093,'Unique Address'!A:D,4,FALSE)</f>
        <v>Sheung Shui</v>
      </c>
      <c r="L11093">
        <f>VLOOKUP(K11093,'[2]AreaCoordinates xlsx'!$A$1:$D$65536,3,FALSE)</f>
        <v>22.511200800000001</v>
      </c>
      <c r="M11093">
        <f>VLOOKUP(K11093,'[2]AreaCoordinates xlsx'!$A$1:$D$65536,4,FALSE)</f>
        <v>114.1260991</v>
      </c>
    </row>
    <row r="11094" spans="1:13" x14ac:dyDescent="0.2">
      <c r="A11094" s="2">
        <v>41708</v>
      </c>
      <c r="B11094">
        <v>222</v>
      </c>
      <c r="C11094" t="s">
        <v>19</v>
      </c>
      <c r="D11094" t="str">
        <f t="shared" si="1118"/>
        <v>葵芳新都會廣場, Hong Kong</v>
      </c>
      <c r="E11094" t="str">
        <f>VLOOKUP(F11094,'recent unique'!A:D,4,FALSE)</f>
        <v>葵芳新都會廣場</v>
      </c>
      <c r="F11094" t="s">
        <v>1423</v>
      </c>
      <c r="G11094" t="s">
        <v>1422</v>
      </c>
      <c r="H11094" t="s">
        <v>11</v>
      </c>
      <c r="I11094" t="s">
        <v>179</v>
      </c>
      <c r="J11094" t="s">
        <v>181</v>
      </c>
      <c r="K11094" t="str">
        <f>VLOOKUP(F11094,'Unique Address'!A:D,4,FALSE)</f>
        <v>Kwai Fong</v>
      </c>
      <c r="L11094">
        <f>VLOOKUP(K11094,'[2]AreaCoordinates xlsx'!$A$1:$D$65536,3,FALSE)</f>
        <v>22.3578109</v>
      </c>
      <c r="M11094">
        <f>VLOOKUP(K11094,'[2]AreaCoordinates xlsx'!$A$1:$D$65536,4,FALSE)</f>
        <v>114.1298151</v>
      </c>
    </row>
    <row r="11095" spans="1:13" x14ac:dyDescent="0.2">
      <c r="A11095" s="2">
        <v>41708</v>
      </c>
      <c r="B11095">
        <v>10999</v>
      </c>
      <c r="C11095" t="s">
        <v>46</v>
      </c>
      <c r="D11095" t="str">
        <f t="shared" ref="D11095:D11097" si="1119">E11095</f>
        <v>Hong Kong</v>
      </c>
      <c r="E11095" t="s">
        <v>10918</v>
      </c>
      <c r="F11095" t="str">
        <f t="shared" ref="F11095:F11097" si="1120">"  "</f>
        <v xml:space="preserve">  </v>
      </c>
      <c r="G11095" t="str">
        <f t="shared" ref="G11095:G11097" si="1121">C11095</f>
        <v>Territory-Wide</v>
      </c>
      <c r="H11095" t="s">
        <v>48</v>
      </c>
      <c r="I11095" t="s">
        <v>1424</v>
      </c>
      <c r="J11095" t="s">
        <v>1425</v>
      </c>
      <c r="K11095" t="s">
        <v>10918</v>
      </c>
      <c r="L11095">
        <f>VLOOKUP(K11095,'[2]AreaCoordinates xlsx'!$A$1:$D$65536,3,FALSE)</f>
        <v>22.244479999999999</v>
      </c>
      <c r="M11095">
        <f>VLOOKUP(K11095,'[2]AreaCoordinates xlsx'!$A$1:$D$65536,4,FALSE)</f>
        <v>114.1860519</v>
      </c>
    </row>
    <row r="11096" spans="1:13" x14ac:dyDescent="0.2">
      <c r="A11096" s="2">
        <v>41708</v>
      </c>
      <c r="B11096">
        <v>231</v>
      </c>
      <c r="C11096" t="s">
        <v>46</v>
      </c>
      <c r="D11096" t="str">
        <f t="shared" si="1119"/>
        <v>Hong Kong</v>
      </c>
      <c r="E11096" t="s">
        <v>10918</v>
      </c>
      <c r="F11096" t="str">
        <f t="shared" si="1120"/>
        <v xml:space="preserve">  </v>
      </c>
      <c r="G11096" t="str">
        <f t="shared" si="1121"/>
        <v>Territory-Wide</v>
      </c>
      <c r="H11096" t="s">
        <v>48</v>
      </c>
      <c r="I11096" t="s">
        <v>65</v>
      </c>
      <c r="J11096" t="s">
        <v>67</v>
      </c>
      <c r="K11096" t="s">
        <v>10918</v>
      </c>
      <c r="L11096">
        <f>VLOOKUP(K11096,'[2]AreaCoordinates xlsx'!$A$1:$D$65536,3,FALSE)</f>
        <v>22.244479999999999</v>
      </c>
      <c r="M11096">
        <f>VLOOKUP(K11096,'[2]AreaCoordinates xlsx'!$A$1:$D$65536,4,FALSE)</f>
        <v>114.1860519</v>
      </c>
    </row>
    <row r="11097" spans="1:13" x14ac:dyDescent="0.2">
      <c r="A11097" s="2">
        <v>41708</v>
      </c>
      <c r="B11097">
        <v>6140</v>
      </c>
      <c r="C11097" t="s">
        <v>46</v>
      </c>
      <c r="D11097" t="str">
        <f t="shared" si="1119"/>
        <v>Hong Kong</v>
      </c>
      <c r="E11097" t="s">
        <v>10918</v>
      </c>
      <c r="F11097" t="str">
        <f t="shared" si="1120"/>
        <v xml:space="preserve">  </v>
      </c>
      <c r="G11097" t="str">
        <f t="shared" si="1121"/>
        <v>Territory-Wide</v>
      </c>
      <c r="H11097" t="s">
        <v>48</v>
      </c>
      <c r="I11097" t="s">
        <v>1314</v>
      </c>
      <c r="J11097" t="s">
        <v>1315</v>
      </c>
      <c r="K11097" t="s">
        <v>10918</v>
      </c>
      <c r="L11097">
        <f>VLOOKUP(K11097,'[2]AreaCoordinates xlsx'!$A$1:$D$65536,3,FALSE)</f>
        <v>22.244479999999999</v>
      </c>
      <c r="M11097">
        <f>VLOOKUP(K11097,'[2]AreaCoordinates xlsx'!$A$1:$D$65536,4,FALSE)</f>
        <v>114.1860519</v>
      </c>
    </row>
    <row r="11098" spans="1:13" x14ac:dyDescent="0.2">
      <c r="A11098" s="2">
        <v>41708</v>
      </c>
      <c r="B11098">
        <v>213</v>
      </c>
      <c r="C11098" t="s">
        <v>14</v>
      </c>
      <c r="D11098" t="str">
        <f t="shared" ref="D11098:D11161" si="1122">E11098&amp;", Hong Kong"</f>
        <v>港鐵中環站C, Hong Kong</v>
      </c>
      <c r="E11098" t="str">
        <f>VLOOKUP(F11098,'recent unique'!A:D,4,FALSE)</f>
        <v>港鐵中環站C</v>
      </c>
      <c r="F11098" t="s">
        <v>327</v>
      </c>
      <c r="G11098" t="s">
        <v>326</v>
      </c>
      <c r="H11098" t="s">
        <v>11</v>
      </c>
      <c r="I11098" t="s">
        <v>325</v>
      </c>
      <c r="J11098" t="s">
        <v>12</v>
      </c>
      <c r="K11098" t="str">
        <f>VLOOKUP(F11098,'Unique Address'!A:D,4,FALSE)</f>
        <v>Central</v>
      </c>
      <c r="L11098">
        <f>VLOOKUP(K11098,'[2]AreaCoordinates xlsx'!$A$1:$D$65536,3,FALSE)</f>
        <v>22.279990699999999</v>
      </c>
      <c r="M11098">
        <f>VLOOKUP(K11098,'[2]AreaCoordinates xlsx'!$A$1:$D$65536,4,FALSE)</f>
        <v>114.1587983</v>
      </c>
    </row>
    <row r="11099" spans="1:13" x14ac:dyDescent="0.2">
      <c r="A11099" s="2">
        <v>41708</v>
      </c>
      <c r="B11099">
        <v>10276</v>
      </c>
      <c r="C11099" t="s">
        <v>8</v>
      </c>
      <c r="D11099" t="str">
        <f t="shared" si="1122"/>
        <v>九龍佐敦加士居道30號, Hong Kong</v>
      </c>
      <c r="E11099" t="str">
        <f>VLOOKUP(F11099,'recent unique'!A:D,4,FALSE)</f>
        <v>九龍佐敦加士居道30號</v>
      </c>
      <c r="F11099" t="s">
        <v>13</v>
      </c>
      <c r="G11099" t="s">
        <v>10</v>
      </c>
      <c r="H11099" t="s">
        <v>11</v>
      </c>
      <c r="I11099" t="s">
        <v>9</v>
      </c>
      <c r="J11099" t="s">
        <v>12</v>
      </c>
      <c r="K11099" t="str">
        <f>VLOOKUP(F11099,'Unique Address'!A:D,4,FALSE)</f>
        <v>Jordan</v>
      </c>
      <c r="L11099">
        <f>VLOOKUP(K11099,'[2]AreaCoordinates xlsx'!$A$1:$D$65536,3,FALSE)</f>
        <v>22.304861200000001</v>
      </c>
      <c r="M11099">
        <f>VLOOKUP(K11099,'[2]AreaCoordinates xlsx'!$A$1:$D$65536,4,FALSE)</f>
        <v>114.16920210000001</v>
      </c>
    </row>
    <row r="11100" spans="1:13" x14ac:dyDescent="0.2">
      <c r="A11100" s="2">
        <v>41708</v>
      </c>
      <c r="B11100">
        <v>13476</v>
      </c>
      <c r="C11100" t="s">
        <v>14</v>
      </c>
      <c r="D11100" t="str">
        <f t="shared" si="1122"/>
        <v>銅鑼灣世貿中心2樓顧客服務中心, Hong Kong</v>
      </c>
      <c r="E11100" t="str">
        <f>VLOOKUP(F11100,'recent unique'!A:D,4,FALSE)</f>
        <v>銅鑼灣世貿中心2樓顧客服務中心</v>
      </c>
      <c r="F11100" t="s">
        <v>18</v>
      </c>
      <c r="G11100" t="s">
        <v>16</v>
      </c>
      <c r="H11100" t="s">
        <v>11</v>
      </c>
      <c r="I11100" t="s">
        <v>15</v>
      </c>
      <c r="J11100" t="s">
        <v>17</v>
      </c>
      <c r="K11100" t="str">
        <f>VLOOKUP(F11100,'Unique Address'!A:D,4,FALSE)</f>
        <v>Causeway Bay</v>
      </c>
      <c r="L11100">
        <f>VLOOKUP(K11100,'[2]AreaCoordinates xlsx'!$A$1:$D$65536,3,FALSE)</f>
        <v>22.279729499999998</v>
      </c>
      <c r="M11100">
        <f>VLOOKUP(K11100,'[2]AreaCoordinates xlsx'!$A$1:$D$65536,4,FALSE)</f>
        <v>114.1870366</v>
      </c>
    </row>
    <row r="11101" spans="1:13" x14ac:dyDescent="0.2">
      <c r="A11101" s="2">
        <v>41708</v>
      </c>
      <c r="B11101">
        <v>13476</v>
      </c>
      <c r="C11101" t="s">
        <v>19</v>
      </c>
      <c r="D11101" t="str">
        <f t="shared" si="1122"/>
        <v>將軍澳東港城1樓顧客服務中心, Hong Kong</v>
      </c>
      <c r="E11101" t="str">
        <f>VLOOKUP(F11101,'recent unique'!A:D,4,FALSE)</f>
        <v>將軍澳東港城1樓顧客服務中心</v>
      </c>
      <c r="F11101" t="s">
        <v>21</v>
      </c>
      <c r="G11101" t="s">
        <v>20</v>
      </c>
      <c r="H11101" t="s">
        <v>11</v>
      </c>
      <c r="I11101" t="s">
        <v>15</v>
      </c>
      <c r="J11101" t="s">
        <v>17</v>
      </c>
      <c r="K11101" t="str">
        <f>VLOOKUP(F11101,'Unique Address'!A:D,4,FALSE)</f>
        <v>Tseung Kwan O</v>
      </c>
      <c r="L11101">
        <f>VLOOKUP(K11101,'[2]AreaCoordinates xlsx'!$A$1:$D$65536,3,FALSE)</f>
        <v>22.311936899999999</v>
      </c>
      <c r="M11101">
        <f>VLOOKUP(K11101,'[2]AreaCoordinates xlsx'!$A$1:$D$65536,4,FALSE)</f>
        <v>114.2568814</v>
      </c>
    </row>
    <row r="11102" spans="1:13" x14ac:dyDescent="0.2">
      <c r="A11102" s="2">
        <v>41708</v>
      </c>
      <c r="B11102">
        <v>13476</v>
      </c>
      <c r="C11102" t="s">
        <v>19</v>
      </c>
      <c r="D11102" t="str">
        <f t="shared" si="1122"/>
        <v>荃灣荃灣廣場, Hong Kong</v>
      </c>
      <c r="E11102" t="str">
        <f>VLOOKUP(F11102,'recent unique'!A:D,4,FALSE)</f>
        <v>荃灣荃灣廣場</v>
      </c>
      <c r="F11102" t="s">
        <v>23</v>
      </c>
      <c r="G11102" t="s">
        <v>22</v>
      </c>
      <c r="H11102" t="s">
        <v>11</v>
      </c>
      <c r="I11102" t="s">
        <v>15</v>
      </c>
      <c r="J11102" t="s">
        <v>17</v>
      </c>
      <c r="K11102" t="str">
        <f>VLOOKUP(F11102,'Unique Address'!A:D,4,FALSE)</f>
        <v>Tsuen Wan</v>
      </c>
      <c r="L11102">
        <f>VLOOKUP(K11102,'[2]AreaCoordinates xlsx'!$A$1:$D$65536,3,FALSE)</f>
        <v>22.3713227</v>
      </c>
      <c r="M11102">
        <f>VLOOKUP(K11102,'[2]AreaCoordinates xlsx'!$A$1:$D$65536,4,FALSE)</f>
        <v>114.11416010000001</v>
      </c>
    </row>
    <row r="11103" spans="1:13" x14ac:dyDescent="0.2">
      <c r="A11103" s="2">
        <v>41708</v>
      </c>
      <c r="B11103">
        <v>13476</v>
      </c>
      <c r="C11103" t="s">
        <v>19</v>
      </c>
      <c r="D11103" t="str">
        <f t="shared" si="1122"/>
        <v>沙田新城市廣場, Hong Kong</v>
      </c>
      <c r="E11103" t="str">
        <f>VLOOKUP(F11103,'recent unique'!A:D,4,FALSE)</f>
        <v>沙田新城市廣場</v>
      </c>
      <c r="F11103" t="s">
        <v>25</v>
      </c>
      <c r="G11103" t="s">
        <v>24</v>
      </c>
      <c r="H11103" t="s">
        <v>11</v>
      </c>
      <c r="I11103" t="s">
        <v>15</v>
      </c>
      <c r="J11103" t="s">
        <v>17</v>
      </c>
      <c r="K11103" t="str">
        <f>VLOOKUP(F11103,'Unique Address'!A:D,4,FALSE)</f>
        <v>Sha Tin</v>
      </c>
      <c r="L11103">
        <f>VLOOKUP(K11103,'[2]AreaCoordinates xlsx'!$A$1:$D$65536,3,FALSE)</f>
        <v>22.377130399999999</v>
      </c>
      <c r="M11103">
        <f>VLOOKUP(K11103,'[2]AreaCoordinates xlsx'!$A$1:$D$65536,4,FALSE)</f>
        <v>114.1974398</v>
      </c>
    </row>
    <row r="11104" spans="1:13" x14ac:dyDescent="0.2">
      <c r="A11104" s="2">
        <v>41708</v>
      </c>
      <c r="B11104">
        <v>11150</v>
      </c>
      <c r="C11104" t="s">
        <v>19</v>
      </c>
      <c r="D11104" t="str">
        <f t="shared" si="1122"/>
        <v>沙田馬鞍山亞公角街33號, Hong Kong</v>
      </c>
      <c r="E11104" t="str">
        <f>VLOOKUP(F11104,'recent unique'!A:D,4,FALSE)</f>
        <v>沙田馬鞍山亞公角街33號</v>
      </c>
      <c r="F11104" t="s">
        <v>90</v>
      </c>
      <c r="G11104" t="s">
        <v>88</v>
      </c>
      <c r="H11104" t="s">
        <v>11</v>
      </c>
      <c r="I11104" t="s">
        <v>87</v>
      </c>
      <c r="J11104" t="s">
        <v>89</v>
      </c>
      <c r="K11104" t="str">
        <f>VLOOKUP(F11104,'Unique Address'!A:D,4,FALSE)</f>
        <v>Ma On Shan</v>
      </c>
      <c r="L11104">
        <f>VLOOKUP(K11104,'[2]AreaCoordinates xlsx'!$A$1:$D$65536,3,FALSE)</f>
        <v>22.403069899999998</v>
      </c>
      <c r="M11104">
        <f>VLOOKUP(K11104,'[2]AreaCoordinates xlsx'!$A$1:$D$65536,4,FALSE)</f>
        <v>114.24499369999999</v>
      </c>
    </row>
    <row r="11105" spans="1:13" x14ac:dyDescent="0.2">
      <c r="A11105" s="2">
        <v>41708</v>
      </c>
      <c r="B11105">
        <v>9361</v>
      </c>
      <c r="C11105" t="s">
        <v>19</v>
      </c>
      <c r="D11105" t="str">
        <f t="shared" si="1122"/>
        <v>上水保健路9號, Hong Kong</v>
      </c>
      <c r="E11105" t="str">
        <f>VLOOKUP(F11105,'recent unique'!A:D,4,FALSE)</f>
        <v>上水保健路9號</v>
      </c>
      <c r="F11105" t="s">
        <v>94</v>
      </c>
      <c r="G11105" t="s">
        <v>92</v>
      </c>
      <c r="H11105" t="s">
        <v>11</v>
      </c>
      <c r="I11105" t="s">
        <v>91</v>
      </c>
      <c r="J11105" t="s">
        <v>93</v>
      </c>
      <c r="K11105" t="str">
        <f>VLOOKUP(F11105,'Unique Address'!A:D,4,FALSE)</f>
        <v>Sheung Shui</v>
      </c>
      <c r="L11105">
        <f>VLOOKUP(K11105,'[2]AreaCoordinates xlsx'!$A$1:$D$65536,3,FALSE)</f>
        <v>22.511200800000001</v>
      </c>
      <c r="M11105">
        <f>VLOOKUP(K11105,'[2]AreaCoordinates xlsx'!$A$1:$D$65536,4,FALSE)</f>
        <v>114.1260991</v>
      </c>
    </row>
    <row r="11106" spans="1:13" x14ac:dyDescent="0.2">
      <c r="A11106" s="2">
        <v>41708</v>
      </c>
      <c r="B11106">
        <v>10172</v>
      </c>
      <c r="C11106" t="s">
        <v>8</v>
      </c>
      <c r="D11106" t="str">
        <f t="shared" si="1122"/>
        <v>荔枝角瑪嘉烈醫院道瑪嘉烈醫院 , Hong Kong</v>
      </c>
      <c r="E11106" t="str">
        <f>VLOOKUP(F11106,'recent unique'!A:D,4,FALSE)</f>
        <v xml:space="preserve">荔枝角瑪嘉烈醫院道瑪嘉烈醫院 </v>
      </c>
      <c r="F11106" t="s">
        <v>102</v>
      </c>
      <c r="G11106" t="s">
        <v>100</v>
      </c>
      <c r="H11106" t="s">
        <v>11</v>
      </c>
      <c r="I11106" t="s">
        <v>99</v>
      </c>
      <c r="J11106" t="s">
        <v>101</v>
      </c>
      <c r="K11106" t="str">
        <f>VLOOKUP(F11106,'Unique Address'!A:D,4,FALSE)</f>
        <v>Lai Chi Kok</v>
      </c>
      <c r="L11106">
        <f>VLOOKUP(K11106,'[2]AreaCoordinates xlsx'!$A$1:$D$65536,3,FALSE)</f>
        <v>22.337264999999999</v>
      </c>
      <c r="M11106">
        <f>VLOOKUP(K11106,'[2]AreaCoordinates xlsx'!$A$1:$D$65536,4,FALSE)</f>
        <v>114.148033</v>
      </c>
    </row>
    <row r="11107" spans="1:13" x14ac:dyDescent="0.2">
      <c r="A11107" s="2">
        <v>41708</v>
      </c>
      <c r="B11107">
        <v>12992</v>
      </c>
      <c r="C11107" t="s">
        <v>8</v>
      </c>
      <c r="D11107" t="str">
        <f t="shared" si="1122"/>
        <v>觀塘協和街130號, Hong Kong</v>
      </c>
      <c r="E11107" t="str">
        <f>VLOOKUP(F11107,'recent unique'!A:D,4,FALSE)</f>
        <v>觀塘協和街130號</v>
      </c>
      <c r="F11107" t="s">
        <v>106</v>
      </c>
      <c r="G11107" t="s">
        <v>104</v>
      </c>
      <c r="H11107" t="s">
        <v>11</v>
      </c>
      <c r="I11107" t="s">
        <v>103</v>
      </c>
      <c r="J11107" t="s">
        <v>105</v>
      </c>
      <c r="K11107" t="str">
        <f>VLOOKUP(F11107,'Unique Address'!A:D,4,FALSE)</f>
        <v>Kwun Tong</v>
      </c>
      <c r="L11107">
        <f>VLOOKUP(K11107,'[2]AreaCoordinates xlsx'!$A$1:$D$65536,3,FALSE)</f>
        <v>22.3103686</v>
      </c>
      <c r="M11107">
        <f>VLOOKUP(K11107,'[2]AreaCoordinates xlsx'!$A$1:$D$65536,4,FALSE)</f>
        <v>114.22270349999999</v>
      </c>
    </row>
    <row r="11108" spans="1:13" x14ac:dyDescent="0.2">
      <c r="A11108" s="2">
        <v>41708</v>
      </c>
      <c r="B11108">
        <v>10103</v>
      </c>
      <c r="C11108" t="s">
        <v>8</v>
      </c>
      <c r="D11108" t="str">
        <f t="shared" si="1122"/>
        <v>鑽石山荷李活廣場, Hong Kong</v>
      </c>
      <c r="E11108" t="str">
        <f>VLOOKUP(F11108,'recent unique'!A:D,4,FALSE)</f>
        <v>鑽石山荷李活廣場</v>
      </c>
      <c r="F11108" t="s">
        <v>133</v>
      </c>
      <c r="G11108" t="s">
        <v>131</v>
      </c>
      <c r="H11108" t="s">
        <v>11</v>
      </c>
      <c r="I11108" t="s">
        <v>130</v>
      </c>
      <c r="J11108" t="s">
        <v>132</v>
      </c>
      <c r="K11108" t="str">
        <f>VLOOKUP(F11108,'Unique Address'!A:D,4,FALSE)</f>
        <v>Diamond Hill</v>
      </c>
      <c r="L11108">
        <f>VLOOKUP(K11108,'[2]AreaCoordinates xlsx'!$A$1:$D$65536,3,FALSE)</f>
        <v>22.343872699999999</v>
      </c>
      <c r="M11108">
        <f>VLOOKUP(K11108,'[2]AreaCoordinates xlsx'!$A$1:$D$65536,4,FALSE)</f>
        <v>114.2048704</v>
      </c>
    </row>
    <row r="11109" spans="1:13" x14ac:dyDescent="0.2">
      <c r="A11109" s="2">
        <v>41708</v>
      </c>
      <c r="B11109">
        <v>10103</v>
      </c>
      <c r="C11109" t="s">
        <v>8</v>
      </c>
      <c r="D11109" t="str">
        <f t="shared" si="1122"/>
        <v>鑽石山荷李活廣場, Hong Kong</v>
      </c>
      <c r="E11109" t="str">
        <f>VLOOKUP(F11109,'recent unique'!A:D,4,FALSE)</f>
        <v>鑽石山荷李活廣場</v>
      </c>
      <c r="F11109" t="s">
        <v>135</v>
      </c>
      <c r="G11109" t="s">
        <v>134</v>
      </c>
      <c r="H11109" t="s">
        <v>11</v>
      </c>
      <c r="I11109" t="s">
        <v>130</v>
      </c>
      <c r="J11109" t="s">
        <v>132</v>
      </c>
      <c r="K11109" t="str">
        <f>VLOOKUP(F11109,'Unique Address'!A:D,4,FALSE)</f>
        <v>Diamond Hill</v>
      </c>
      <c r="L11109">
        <f>VLOOKUP(K11109,'[2]AreaCoordinates xlsx'!$A$1:$D$65536,3,FALSE)</f>
        <v>22.343872699999999</v>
      </c>
      <c r="M11109">
        <f>VLOOKUP(K11109,'[2]AreaCoordinates xlsx'!$A$1:$D$65536,4,FALSE)</f>
        <v>114.2048704</v>
      </c>
    </row>
    <row r="11110" spans="1:13" x14ac:dyDescent="0.2">
      <c r="A11110" s="2">
        <v>41708</v>
      </c>
      <c r="B11110">
        <v>6182</v>
      </c>
      <c r="C11110" t="s">
        <v>8</v>
      </c>
      <c r="D11110" t="str">
        <f t="shared" si="1122"/>
        <v>鑽石山荷李活廣場, Hong Kong</v>
      </c>
      <c r="E11110" t="str">
        <f>VLOOKUP(F11110,'recent unique'!A:D,4,FALSE)</f>
        <v>鑽石山荷李活廣場</v>
      </c>
      <c r="F11110" t="s">
        <v>139</v>
      </c>
      <c r="G11110" t="s">
        <v>137</v>
      </c>
      <c r="H11110" t="s">
        <v>11</v>
      </c>
      <c r="I11110" t="s">
        <v>136</v>
      </c>
      <c r="J11110" t="s">
        <v>138</v>
      </c>
      <c r="K11110" t="str">
        <f>VLOOKUP(F11110,'Unique Address'!A:D,4,FALSE)</f>
        <v>Diamond Hill</v>
      </c>
      <c r="L11110">
        <f>VLOOKUP(K11110,'[2]AreaCoordinates xlsx'!$A$1:$D$65536,3,FALSE)</f>
        <v>22.343872699999999</v>
      </c>
      <c r="M11110">
        <f>VLOOKUP(K11110,'[2]AreaCoordinates xlsx'!$A$1:$D$65536,4,FALSE)</f>
        <v>114.2048704</v>
      </c>
    </row>
    <row r="11111" spans="1:13" x14ac:dyDescent="0.2">
      <c r="A11111" s="2">
        <v>41708</v>
      </c>
      <c r="B11111">
        <v>6182</v>
      </c>
      <c r="C11111" t="s">
        <v>8</v>
      </c>
      <c r="D11111" t="str">
        <f t="shared" si="1122"/>
        <v>鑽石山荷李活廣場, Hong Kong</v>
      </c>
      <c r="E11111" t="str">
        <f>VLOOKUP(F11111,'recent unique'!A:D,4,FALSE)</f>
        <v>鑽石山荷李活廣場</v>
      </c>
      <c r="F11111" t="s">
        <v>140</v>
      </c>
      <c r="G11111" t="s">
        <v>134</v>
      </c>
      <c r="H11111" t="s">
        <v>11</v>
      </c>
      <c r="I11111" t="s">
        <v>136</v>
      </c>
      <c r="J11111" t="s">
        <v>138</v>
      </c>
      <c r="K11111" t="str">
        <f>VLOOKUP(F11111,'Unique Address'!A:D,4,FALSE)</f>
        <v>Diamond Hill</v>
      </c>
      <c r="L11111">
        <f>VLOOKUP(K11111,'[2]AreaCoordinates xlsx'!$A$1:$D$65536,3,FALSE)</f>
        <v>22.343872699999999</v>
      </c>
      <c r="M11111">
        <f>VLOOKUP(K11111,'[2]AreaCoordinates xlsx'!$A$1:$D$65536,4,FALSE)</f>
        <v>114.2048704</v>
      </c>
    </row>
    <row r="11112" spans="1:13" x14ac:dyDescent="0.2">
      <c r="A11112" s="2">
        <v>41708</v>
      </c>
      <c r="B11112">
        <v>6182</v>
      </c>
      <c r="C11112" t="s">
        <v>8</v>
      </c>
      <c r="D11112" t="str">
        <f t="shared" si="1122"/>
        <v>鑽石山荷李活廣場, Hong Kong</v>
      </c>
      <c r="E11112" t="str">
        <f>VLOOKUP(F11112,'recent unique'!A:D,4,FALSE)</f>
        <v>鑽石山荷李活廣場</v>
      </c>
      <c r="F11112" t="s">
        <v>142</v>
      </c>
      <c r="G11112" t="s">
        <v>141</v>
      </c>
      <c r="H11112" t="s">
        <v>11</v>
      </c>
      <c r="I11112" t="s">
        <v>136</v>
      </c>
      <c r="J11112" t="s">
        <v>138</v>
      </c>
      <c r="K11112" t="str">
        <f>VLOOKUP(F11112,'Unique Address'!A:D,4,FALSE)</f>
        <v>Diamond Hill</v>
      </c>
      <c r="L11112">
        <f>VLOOKUP(K11112,'[2]AreaCoordinates xlsx'!$A$1:$D$65536,3,FALSE)</f>
        <v>22.343872699999999</v>
      </c>
      <c r="M11112">
        <f>VLOOKUP(K11112,'[2]AreaCoordinates xlsx'!$A$1:$D$65536,4,FALSE)</f>
        <v>114.2048704</v>
      </c>
    </row>
    <row r="11113" spans="1:13" x14ac:dyDescent="0.2">
      <c r="A11113" s="2">
        <v>41708</v>
      </c>
      <c r="B11113">
        <v>6182</v>
      </c>
      <c r="C11113" t="s">
        <v>8</v>
      </c>
      <c r="D11113" t="str">
        <f t="shared" si="1122"/>
        <v>鑽石山荷李活廣場, Hong Kong</v>
      </c>
      <c r="E11113" t="str">
        <f>VLOOKUP(F11113,'recent unique'!A:D,4,FALSE)</f>
        <v>鑽石山荷李活廣場</v>
      </c>
      <c r="F11113" t="s">
        <v>144</v>
      </c>
      <c r="G11113" t="s">
        <v>143</v>
      </c>
      <c r="H11113" t="s">
        <v>11</v>
      </c>
      <c r="I11113" t="s">
        <v>136</v>
      </c>
      <c r="J11113" t="s">
        <v>138</v>
      </c>
      <c r="K11113" t="str">
        <f>VLOOKUP(F11113,'Unique Address'!A:D,4,FALSE)</f>
        <v>Diamond Hill</v>
      </c>
      <c r="L11113">
        <f>VLOOKUP(K11113,'[2]AreaCoordinates xlsx'!$A$1:$D$65536,3,FALSE)</f>
        <v>22.343872699999999</v>
      </c>
      <c r="M11113">
        <f>VLOOKUP(K11113,'[2]AreaCoordinates xlsx'!$A$1:$D$65536,4,FALSE)</f>
        <v>114.2048704</v>
      </c>
    </row>
    <row r="11114" spans="1:13" x14ac:dyDescent="0.2">
      <c r="A11114" s="2">
        <v>41708</v>
      </c>
      <c r="B11114">
        <v>10009</v>
      </c>
      <c r="C11114" t="s">
        <v>19</v>
      </c>
      <c r="D11114" t="str">
        <f t="shared" si="1122"/>
        <v>元朗坳頭博愛醫院 , Hong Kong</v>
      </c>
      <c r="E11114" t="str">
        <f>VLOOKUP(F11114,'recent unique'!A:D,4,FALSE)</f>
        <v xml:space="preserve">元朗坳頭博愛醫院 </v>
      </c>
      <c r="F11114" t="s">
        <v>158</v>
      </c>
      <c r="G11114" t="s">
        <v>156</v>
      </c>
      <c r="H11114" t="s">
        <v>11</v>
      </c>
      <c r="I11114" t="s">
        <v>155</v>
      </c>
      <c r="J11114" t="s">
        <v>157</v>
      </c>
      <c r="K11114" t="str">
        <f>VLOOKUP(F11114,'Unique Address'!A:D,4,FALSE)</f>
        <v>Yuen Long</v>
      </c>
      <c r="L11114">
        <f>VLOOKUP(K11114,'[2]AreaCoordinates xlsx'!$A$1:$D$65536,3,FALSE)</f>
        <v>22.446151400000002</v>
      </c>
      <c r="M11114">
        <f>VLOOKUP(K11114,'[2]AreaCoordinates xlsx'!$A$1:$D$65536,4,FALSE)</f>
        <v>114.0265682</v>
      </c>
    </row>
    <row r="11115" spans="1:13" x14ac:dyDescent="0.2">
      <c r="A11115" s="2">
        <v>41708</v>
      </c>
      <c r="B11115">
        <v>6052</v>
      </c>
      <c r="C11115" t="s">
        <v>14</v>
      </c>
      <c r="D11115" t="str">
        <f t="shared" si="1122"/>
        <v>淺水灣泳灘香港拯溺總會訓練總部, Hong Kong</v>
      </c>
      <c r="E11115" t="str">
        <f>VLOOKUP(F11115,'recent unique'!A:D,4,FALSE)</f>
        <v>淺水灣泳灘香港拯溺總會訓練總部</v>
      </c>
      <c r="F11115" t="s">
        <v>162</v>
      </c>
      <c r="G11115" t="s">
        <v>160</v>
      </c>
      <c r="H11115" t="s">
        <v>11</v>
      </c>
      <c r="I11115" t="s">
        <v>159</v>
      </c>
      <c r="J11115" t="s">
        <v>161</v>
      </c>
      <c r="K11115" t="str">
        <f>VLOOKUP(F11115,'Unique Address'!A:D,4,FALSE)</f>
        <v>Repulse Bay</v>
      </c>
      <c r="L11115">
        <f>VLOOKUP(K11115,'[2]AreaCoordinates xlsx'!$A$1:$D$65536,3,FALSE)</f>
        <v>22.234504300000001</v>
      </c>
      <c r="M11115">
        <f>VLOOKUP(K11115,'[2]AreaCoordinates xlsx'!$A$1:$D$65536,4,FALSE)</f>
        <v>114.1952039</v>
      </c>
    </row>
    <row r="11116" spans="1:13" x14ac:dyDescent="0.2">
      <c r="A11116" s="2">
        <v>41708</v>
      </c>
      <c r="B11116">
        <v>12452</v>
      </c>
      <c r="C11116" t="s">
        <v>19</v>
      </c>
      <c r="D11116" t="str">
        <f t="shared" si="1122"/>
        <v>坑口寶寧里2號, Hong Kong</v>
      </c>
      <c r="E11116" t="str">
        <f>VLOOKUP(F11116,'recent unique'!A:D,4,FALSE)</f>
        <v>坑口寶寧里2號</v>
      </c>
      <c r="F11116" t="s">
        <v>166</v>
      </c>
      <c r="G11116" t="s">
        <v>164</v>
      </c>
      <c r="H11116" t="s">
        <v>11</v>
      </c>
      <c r="I11116" t="s">
        <v>163</v>
      </c>
      <c r="J11116" t="s">
        <v>165</v>
      </c>
      <c r="K11116" t="str">
        <f>VLOOKUP(F11116,'Unique Address'!A:D,4,FALSE)</f>
        <v>Tseung Kwan O</v>
      </c>
      <c r="L11116">
        <f>VLOOKUP(K11116,'[2]AreaCoordinates xlsx'!$A$1:$D$65536,3,FALSE)</f>
        <v>22.311936899999999</v>
      </c>
      <c r="M11116">
        <f>VLOOKUP(K11116,'[2]AreaCoordinates xlsx'!$A$1:$D$65536,4,FALSE)</f>
        <v>114.2568814</v>
      </c>
    </row>
    <row r="11117" spans="1:13" x14ac:dyDescent="0.2">
      <c r="A11117" s="2">
        <v>41708</v>
      </c>
      <c r="B11117">
        <v>1108</v>
      </c>
      <c r="C11117" t="s">
        <v>19</v>
      </c>
      <c r="D11117" t="str">
        <f t="shared" si="1122"/>
        <v>沙田亞公角山路17號, Hong Kong</v>
      </c>
      <c r="E11117" t="str">
        <f>VLOOKUP(F11117,'recent unique'!A:D,4,FALSE)</f>
        <v>沙田亞公角山路17號</v>
      </c>
      <c r="F11117" t="s">
        <v>170</v>
      </c>
      <c r="G11117" t="s">
        <v>168</v>
      </c>
      <c r="H11117" t="s">
        <v>11</v>
      </c>
      <c r="I11117" t="s">
        <v>167</v>
      </c>
      <c r="J11117" t="s">
        <v>169</v>
      </c>
      <c r="K11117" t="str">
        <f>VLOOKUP(F11117,'Unique Address'!A:D,4,FALSE)</f>
        <v>Sha Tin</v>
      </c>
      <c r="L11117">
        <f>VLOOKUP(K11117,'[2]AreaCoordinates xlsx'!$A$1:$D$65536,3,FALSE)</f>
        <v>22.377130399999999</v>
      </c>
      <c r="M11117">
        <f>VLOOKUP(K11117,'[2]AreaCoordinates xlsx'!$A$1:$D$65536,4,FALSE)</f>
        <v>114.1974398</v>
      </c>
    </row>
    <row r="11118" spans="1:13" x14ac:dyDescent="0.2">
      <c r="A11118" s="2">
        <v>41708</v>
      </c>
      <c r="B11118">
        <v>10165</v>
      </c>
      <c r="C11118" t="s">
        <v>19</v>
      </c>
      <c r="D11118" t="str">
        <f t="shared" si="1122"/>
        <v>沙田銀城街30-32號, Hong Kong</v>
      </c>
      <c r="E11118" t="str">
        <f>VLOOKUP(F11118,'recent unique'!A:D,4,FALSE)</f>
        <v>沙田銀城街30-32號</v>
      </c>
      <c r="F11118" t="s">
        <v>174</v>
      </c>
      <c r="G11118" t="s">
        <v>172</v>
      </c>
      <c r="H11118" t="s">
        <v>11</v>
      </c>
      <c r="I11118" t="s">
        <v>171</v>
      </c>
      <c r="J11118" t="s">
        <v>173</v>
      </c>
      <c r="K11118" t="str">
        <f>VLOOKUP(F11118,'Unique Address'!A:D,4,FALSE)</f>
        <v>Sha Tin</v>
      </c>
      <c r="L11118">
        <f>VLOOKUP(K11118,'[2]AreaCoordinates xlsx'!$A$1:$D$65536,3,FALSE)</f>
        <v>22.377130399999999</v>
      </c>
      <c r="M11118">
        <f>VLOOKUP(K11118,'[2]AreaCoordinates xlsx'!$A$1:$D$65536,4,FALSE)</f>
        <v>114.1974398</v>
      </c>
    </row>
    <row r="11119" spans="1:13" x14ac:dyDescent="0.2">
      <c r="A11119" s="2">
        <v>41708</v>
      </c>
      <c r="B11119">
        <v>9566</v>
      </c>
      <c r="C11119" t="s">
        <v>14</v>
      </c>
      <c r="D11119" t="str">
        <f t="shared" si="1122"/>
        <v>柴灣樂民道3號, Hong Kong</v>
      </c>
      <c r="E11119" t="str">
        <f>VLOOKUP(F11119,'recent unique'!A:D,4,FALSE)</f>
        <v>柴灣樂民道3號</v>
      </c>
      <c r="F11119" t="s">
        <v>178</v>
      </c>
      <c r="G11119" t="s">
        <v>176</v>
      </c>
      <c r="H11119" t="s">
        <v>11</v>
      </c>
      <c r="I11119" t="s">
        <v>175</v>
      </c>
      <c r="J11119" t="s">
        <v>177</v>
      </c>
      <c r="K11119" t="str">
        <f>VLOOKUP(F11119,'Unique Address'!A:D,4,FALSE)</f>
        <v>Chai Wan</v>
      </c>
      <c r="L11119">
        <f>VLOOKUP(K11119,'[2]AreaCoordinates xlsx'!$A$1:$D$65536,3,FALSE)</f>
        <v>22.264624999999999</v>
      </c>
      <c r="M11119">
        <f>VLOOKUP(K11119,'[2]AreaCoordinates xlsx'!$A$1:$D$65536,4,FALSE)</f>
        <v>114.237139</v>
      </c>
    </row>
    <row r="11120" spans="1:13" x14ac:dyDescent="0.2">
      <c r="A11120" s="2">
        <v>41708</v>
      </c>
      <c r="B11120">
        <v>1626</v>
      </c>
      <c r="C11120" t="s">
        <v>8</v>
      </c>
      <c r="D11120" t="str">
        <f t="shared" si="1122"/>
        <v>深水埗永康街111號, Hong Kong</v>
      </c>
      <c r="E11120" t="str">
        <f>VLOOKUP(F11120,'recent unique'!A:D,4,FALSE)</f>
        <v>深水埗永康街111號</v>
      </c>
      <c r="F11120" t="s">
        <v>186</v>
      </c>
      <c r="G11120" t="s">
        <v>184</v>
      </c>
      <c r="H11120" t="s">
        <v>11</v>
      </c>
      <c r="I11120" t="s">
        <v>183</v>
      </c>
      <c r="J11120" t="s">
        <v>185</v>
      </c>
      <c r="K11120" t="str">
        <f>VLOOKUP(F11120,'Unique Address'!A:D,4,FALSE)</f>
        <v>Sham Shui Po</v>
      </c>
      <c r="L11120">
        <f>VLOOKUP(K11120,'[2]AreaCoordinates xlsx'!$A$1:$D$65536,3,FALSE)</f>
        <v>22.328589900000001</v>
      </c>
      <c r="M11120">
        <f>VLOOKUP(K11120,'[2]AreaCoordinates xlsx'!$A$1:$D$65536,4,FALSE)</f>
        <v>114.1602846</v>
      </c>
    </row>
    <row r="11121" spans="1:13" x14ac:dyDescent="0.2">
      <c r="A11121" s="2">
        <v>41708</v>
      </c>
      <c r="B11121">
        <v>2014</v>
      </c>
      <c r="C11121" t="s">
        <v>19</v>
      </c>
      <c r="D11121" t="str">
        <f t="shared" si="1122"/>
        <v>沙田亞公角山路30號, Hong Kong</v>
      </c>
      <c r="E11121" t="str">
        <f>VLOOKUP(F11121,'recent unique'!A:D,4,FALSE)</f>
        <v>沙田亞公角山路30號</v>
      </c>
      <c r="F11121" t="s">
        <v>190</v>
      </c>
      <c r="G11121" t="s">
        <v>188</v>
      </c>
      <c r="H11121" t="s">
        <v>11</v>
      </c>
      <c r="I11121" t="s">
        <v>187</v>
      </c>
      <c r="J11121" t="s">
        <v>189</v>
      </c>
      <c r="K11121" t="str">
        <f>VLOOKUP(F11121,'Unique Address'!A:D,4,FALSE)</f>
        <v>Sha Tin</v>
      </c>
      <c r="L11121">
        <f>VLOOKUP(K11121,'[2]AreaCoordinates xlsx'!$A$1:$D$65536,3,FALSE)</f>
        <v>22.377130399999999</v>
      </c>
      <c r="M11121">
        <f>VLOOKUP(K11121,'[2]AreaCoordinates xlsx'!$A$1:$D$65536,4,FALSE)</f>
        <v>114.1974398</v>
      </c>
    </row>
    <row r="11122" spans="1:13" x14ac:dyDescent="0.2">
      <c r="A11122" s="2">
        <v>41708</v>
      </c>
      <c r="B11122">
        <v>175</v>
      </c>
      <c r="C11122" t="s">
        <v>14</v>
      </c>
      <c r="D11122" t="str">
        <f t="shared" si="1122"/>
        <v>香港仔香港海洋公園, Hong Kong</v>
      </c>
      <c r="E11122" t="str">
        <f>VLOOKUP(F11122,'recent unique'!A:D,4,FALSE)</f>
        <v>香港仔香港海洋公園</v>
      </c>
      <c r="F11122" t="s">
        <v>194</v>
      </c>
      <c r="G11122" t="s">
        <v>192</v>
      </c>
      <c r="H11122" t="s">
        <v>11</v>
      </c>
      <c r="I11122" t="s">
        <v>191</v>
      </c>
      <c r="J11122" t="s">
        <v>193</v>
      </c>
      <c r="K11122" t="str">
        <f>VLOOKUP(F11122,'Unique Address'!A:D,4,FALSE)</f>
        <v>Aberdeen</v>
      </c>
      <c r="L11122">
        <f>VLOOKUP(K11122,'[2]AreaCoordinates xlsx'!$A$1:$D$65536,3,FALSE)</f>
        <v>22.252085900000001</v>
      </c>
      <c r="M11122">
        <f>VLOOKUP(K11122,'[2]AreaCoordinates xlsx'!$A$1:$D$65536,4,FALSE)</f>
        <v>114.1587983</v>
      </c>
    </row>
    <row r="11123" spans="1:13" x14ac:dyDescent="0.2">
      <c r="A11123" s="2">
        <v>41708</v>
      </c>
      <c r="B11123">
        <v>10275</v>
      </c>
      <c r="C11123" t="s">
        <v>8</v>
      </c>
      <c r="D11123" t="str">
        <f t="shared" si="1122"/>
        <v>伊利沙伯醫院R座6樓601室, Hong Kong</v>
      </c>
      <c r="E11123" t="str">
        <f>VLOOKUP(F11123,'recent unique'!A:D,4,FALSE)</f>
        <v>伊利沙伯醫院R座6樓601室</v>
      </c>
      <c r="F11123" t="s">
        <v>198</v>
      </c>
      <c r="G11123" t="s">
        <v>196</v>
      </c>
      <c r="H11123" t="s">
        <v>11</v>
      </c>
      <c r="I11123" t="s">
        <v>195</v>
      </c>
      <c r="J11123" t="s">
        <v>197</v>
      </c>
      <c r="K11123" t="str">
        <f>VLOOKUP(F11123,'Unique Address'!A:D,4,FALSE)</f>
        <v>Yau Ma Tei</v>
      </c>
      <c r="L11123">
        <f>VLOOKUP(K11123,'[2]AreaCoordinates xlsx'!$A$1:$D$65536,3,FALSE)</f>
        <v>22.312828</v>
      </c>
      <c r="M11123">
        <f>VLOOKUP(K11123,'[2]AreaCoordinates xlsx'!$A$1:$D$65536,4,FALSE)</f>
        <v>114.170682</v>
      </c>
    </row>
    <row r="11124" spans="1:13" x14ac:dyDescent="0.2">
      <c r="A11124" s="2">
        <v>41708</v>
      </c>
      <c r="B11124">
        <v>10275</v>
      </c>
      <c r="C11124" t="s">
        <v>8</v>
      </c>
      <c r="D11124" t="str">
        <f t="shared" si="1122"/>
        <v>伊利沙伯醫院日間醫療中心閣樓5室, Hong Kong</v>
      </c>
      <c r="E11124" t="str">
        <f>VLOOKUP(F11124,'recent unique'!A:D,4,FALSE)</f>
        <v>伊利沙伯醫院日間醫療中心閣樓5室</v>
      </c>
      <c r="F11124" t="s">
        <v>200</v>
      </c>
      <c r="G11124" t="s">
        <v>199</v>
      </c>
      <c r="H11124" t="s">
        <v>11</v>
      </c>
      <c r="I11124" t="s">
        <v>195</v>
      </c>
      <c r="J11124" t="s">
        <v>197</v>
      </c>
      <c r="K11124" t="str">
        <f>VLOOKUP(F11124,'Unique Address'!A:D,4,FALSE)</f>
        <v>Yau Ma Tei</v>
      </c>
      <c r="L11124">
        <f>VLOOKUP(K11124,'[2]AreaCoordinates xlsx'!$A$1:$D$65536,3,FALSE)</f>
        <v>22.312828</v>
      </c>
      <c r="M11124">
        <f>VLOOKUP(K11124,'[2]AreaCoordinates xlsx'!$A$1:$D$65536,4,FALSE)</f>
        <v>114.170682</v>
      </c>
    </row>
    <row r="11125" spans="1:13" x14ac:dyDescent="0.2">
      <c r="A11125" s="2">
        <v>41708</v>
      </c>
      <c r="B11125">
        <v>3541</v>
      </c>
      <c r="C11125" t="s">
        <v>14</v>
      </c>
      <c r="D11125" t="str">
        <f t="shared" si="1122"/>
        <v>薄扶林大口環道12號, Hong Kong</v>
      </c>
      <c r="E11125" t="str">
        <f>VLOOKUP(F11125,'recent unique'!A:D,4,FALSE)</f>
        <v>薄扶林大口環道12號</v>
      </c>
      <c r="F11125" t="s">
        <v>204</v>
      </c>
      <c r="G11125" t="s">
        <v>202</v>
      </c>
      <c r="H11125" t="s">
        <v>11</v>
      </c>
      <c r="I11125" t="s">
        <v>201</v>
      </c>
      <c r="J11125" t="s">
        <v>203</v>
      </c>
      <c r="K11125" t="str">
        <f>VLOOKUP(F11125,'Unique Address'!A:D,4,FALSE)</f>
        <v>Sandy Bay</v>
      </c>
      <c r="L11125">
        <f>VLOOKUP(K11125,'[2]AreaCoordinates xlsx'!$A$1:$D$65536,3,FALSE)</f>
        <v>22.270135199999999</v>
      </c>
      <c r="M11125">
        <f>VLOOKUP(K11125,'[2]AreaCoordinates xlsx'!$A$1:$D$65536,4,FALSE)</f>
        <v>114.11941040000001</v>
      </c>
    </row>
    <row r="11126" spans="1:13" x14ac:dyDescent="0.2">
      <c r="A11126" s="2">
        <v>41708</v>
      </c>
      <c r="B11126">
        <v>12652</v>
      </c>
      <c r="C11126" t="s">
        <v>19</v>
      </c>
      <c r="D11126" t="str">
        <f t="shared" si="1122"/>
        <v>屯門青松觀路23號, Hong Kong</v>
      </c>
      <c r="E11126" t="str">
        <f>VLOOKUP(F11126,'recent unique'!A:D,4,FALSE)</f>
        <v>屯門青松觀路23號</v>
      </c>
      <c r="F11126" t="s">
        <v>208</v>
      </c>
      <c r="G11126" t="s">
        <v>206</v>
      </c>
      <c r="H11126" t="s">
        <v>11</v>
      </c>
      <c r="I11126" t="s">
        <v>205</v>
      </c>
      <c r="J11126" t="s">
        <v>207</v>
      </c>
      <c r="K11126" t="str">
        <f>VLOOKUP(F11126,'Unique Address'!A:D,4,FALSE)</f>
        <v>Tuen Mun</v>
      </c>
      <c r="L11126">
        <f>VLOOKUP(K11126,'[2]AreaCoordinates xlsx'!$A$1:$D$65536,3,FALSE)</f>
        <v>22.390829499999999</v>
      </c>
      <c r="M11126">
        <f>VLOOKUP(K11126,'[2]AreaCoordinates xlsx'!$A$1:$D$65536,4,FALSE)</f>
        <v>113.9725126</v>
      </c>
    </row>
    <row r="11127" spans="1:13" x14ac:dyDescent="0.2">
      <c r="A11127" s="2">
        <v>41708</v>
      </c>
      <c r="B11127">
        <v>10285</v>
      </c>
      <c r="C11127" t="s">
        <v>14</v>
      </c>
      <c r="D11127" t="str">
        <f t="shared" si="1122"/>
        <v>薄扶林薄扶道102號, Hong Kong</v>
      </c>
      <c r="E11127" t="str">
        <f>VLOOKUP(F11127,'recent unique'!A:D,4,FALSE)</f>
        <v>薄扶林薄扶道102號</v>
      </c>
      <c r="F11127" t="s">
        <v>212</v>
      </c>
      <c r="G11127" t="s">
        <v>210</v>
      </c>
      <c r="H11127" t="s">
        <v>11</v>
      </c>
      <c r="I11127" t="s">
        <v>209</v>
      </c>
      <c r="J11127" t="s">
        <v>211</v>
      </c>
      <c r="K11127" t="str">
        <f>VLOOKUP(F11127,'Unique Address'!A:D,4,FALSE)</f>
        <v>Pok Fu Lam</v>
      </c>
      <c r="L11127">
        <f>VLOOKUP(K11127,'[2]AreaCoordinates xlsx'!$A$1:$D$65536,3,FALSE)</f>
        <v>22.267920100000001</v>
      </c>
      <c r="M11127">
        <f>VLOOKUP(K11127,'[2]AreaCoordinates xlsx'!$A$1:$D$65536,4,FALSE)</f>
        <v>114.1290719</v>
      </c>
    </row>
    <row r="11128" spans="1:13" x14ac:dyDescent="0.2">
      <c r="A11128" s="2">
        <v>41708</v>
      </c>
      <c r="B11128">
        <v>12992</v>
      </c>
      <c r="C11128" t="s">
        <v>8</v>
      </c>
      <c r="D11128" t="str">
        <f t="shared" si="1122"/>
        <v>觀塘基督教聯合醫院邵逸夫大樓, Hong Kong</v>
      </c>
      <c r="E11128" t="str">
        <f>VLOOKUP(F11128,'recent unique'!A:D,4,FALSE)</f>
        <v>觀塘基督教聯合醫院邵逸夫大樓</v>
      </c>
      <c r="F11128" t="s">
        <v>441</v>
      </c>
      <c r="G11128" t="s">
        <v>440</v>
      </c>
      <c r="H11128" t="s">
        <v>11</v>
      </c>
      <c r="I11128" t="s">
        <v>103</v>
      </c>
      <c r="J11128" t="s">
        <v>105</v>
      </c>
      <c r="K11128" t="str">
        <f>VLOOKUP(F11128,'Unique Address'!A:D,4,FALSE)</f>
        <v>Kwun Tong</v>
      </c>
      <c r="L11128">
        <f>VLOOKUP(K11128,'[2]AreaCoordinates xlsx'!$A$1:$D$65536,3,FALSE)</f>
        <v>22.3103686</v>
      </c>
      <c r="M11128">
        <f>VLOOKUP(K11128,'[2]AreaCoordinates xlsx'!$A$1:$D$65536,4,FALSE)</f>
        <v>114.22270349999999</v>
      </c>
    </row>
    <row r="11129" spans="1:13" x14ac:dyDescent="0.2">
      <c r="A11129" s="2">
        <v>41708</v>
      </c>
      <c r="B11129">
        <v>12992</v>
      </c>
      <c r="C11129" t="s">
        <v>8</v>
      </c>
      <c r="D11129" t="str">
        <f t="shared" si="1122"/>
        <v>觀塘基督教聯合醫院新翼大樓, Hong Kong</v>
      </c>
      <c r="E11129" t="str">
        <f>VLOOKUP(F11129,'recent unique'!A:D,4,FALSE)</f>
        <v>觀塘基督教聯合醫院新翼大樓</v>
      </c>
      <c r="F11129" t="s">
        <v>214</v>
      </c>
      <c r="G11129" t="s">
        <v>213</v>
      </c>
      <c r="H11129" t="s">
        <v>11</v>
      </c>
      <c r="I11129" t="s">
        <v>103</v>
      </c>
      <c r="J11129" t="s">
        <v>105</v>
      </c>
      <c r="K11129" t="str">
        <f>VLOOKUP(F11129,'Unique Address'!A:D,4,FALSE)</f>
        <v>Kwun Tong</v>
      </c>
      <c r="L11129">
        <f>VLOOKUP(K11129,'[2]AreaCoordinates xlsx'!$A$1:$D$65536,3,FALSE)</f>
        <v>22.3103686</v>
      </c>
      <c r="M11129">
        <f>VLOOKUP(K11129,'[2]AreaCoordinates xlsx'!$A$1:$D$65536,4,FALSE)</f>
        <v>114.22270349999999</v>
      </c>
    </row>
    <row r="11130" spans="1:13" x14ac:dyDescent="0.2">
      <c r="A11130" s="2">
        <v>41708</v>
      </c>
      <c r="B11130">
        <v>1737</v>
      </c>
      <c r="C11130" t="s">
        <v>19</v>
      </c>
      <c r="D11130" t="str">
        <f t="shared" si="1122"/>
        <v>屯門青松觀路15號, Hong Kong</v>
      </c>
      <c r="E11130" t="str">
        <f>VLOOKUP(F11130,'recent unique'!A:D,4,FALSE)</f>
        <v>屯門青松觀路15號</v>
      </c>
      <c r="F11130" t="s">
        <v>218</v>
      </c>
      <c r="G11130" t="s">
        <v>216</v>
      </c>
      <c r="H11130" t="s">
        <v>11</v>
      </c>
      <c r="I11130" t="s">
        <v>215</v>
      </c>
      <c r="J11130" t="s">
        <v>217</v>
      </c>
      <c r="K11130" t="str">
        <f>VLOOKUP(F11130,'Unique Address'!A:D,4,FALSE)</f>
        <v>Tuen Mun</v>
      </c>
      <c r="L11130">
        <f>VLOOKUP(K11130,'[2]AreaCoordinates xlsx'!$A$1:$D$65536,3,FALSE)</f>
        <v>22.390829499999999</v>
      </c>
      <c r="M11130">
        <f>VLOOKUP(K11130,'[2]AreaCoordinates xlsx'!$A$1:$D$65536,4,FALSE)</f>
        <v>113.9725126</v>
      </c>
    </row>
    <row r="11131" spans="1:13" x14ac:dyDescent="0.2">
      <c r="A11131" s="2">
        <v>41708</v>
      </c>
      <c r="B11131">
        <v>12990</v>
      </c>
      <c r="C11131" t="s">
        <v>8</v>
      </c>
      <c r="D11131" t="str">
        <f t="shared" si="1122"/>
        <v>觀塘協和街130號, Hong Kong</v>
      </c>
      <c r="E11131" t="str">
        <f>VLOOKUP(F11131,'recent unique'!A:D,4,FALSE)</f>
        <v>觀塘協和街130號</v>
      </c>
      <c r="F11131" t="s">
        <v>106</v>
      </c>
      <c r="G11131" t="s">
        <v>104</v>
      </c>
      <c r="H11131" t="s">
        <v>11</v>
      </c>
      <c r="I11131" t="s">
        <v>219</v>
      </c>
      <c r="J11131" t="s">
        <v>220</v>
      </c>
      <c r="K11131" t="str">
        <f>VLOOKUP(F11131,'Unique Address'!A:D,4,FALSE)</f>
        <v>Kwun Tong</v>
      </c>
      <c r="L11131">
        <f>VLOOKUP(K11131,'[2]AreaCoordinates xlsx'!$A$1:$D$65536,3,FALSE)</f>
        <v>22.3103686</v>
      </c>
      <c r="M11131">
        <f>VLOOKUP(K11131,'[2]AreaCoordinates xlsx'!$A$1:$D$65536,4,FALSE)</f>
        <v>114.22270349999999</v>
      </c>
    </row>
    <row r="11132" spans="1:13" x14ac:dyDescent="0.2">
      <c r="A11132" s="2">
        <v>41708</v>
      </c>
      <c r="B11132">
        <v>12990</v>
      </c>
      <c r="C11132" t="s">
        <v>8</v>
      </c>
      <c r="D11132" t="str">
        <f t="shared" si="1122"/>
        <v>九龍灣啟仁街9號, Hong Kong</v>
      </c>
      <c r="E11132" t="str">
        <f>VLOOKUP(F11132,'recent unique'!A:D,4,FALSE)</f>
        <v>九龍灣啟仁街9號</v>
      </c>
      <c r="F11132" t="s">
        <v>222</v>
      </c>
      <c r="G11132" t="s">
        <v>221</v>
      </c>
      <c r="H11132" t="s">
        <v>11</v>
      </c>
      <c r="I11132" t="s">
        <v>219</v>
      </c>
      <c r="J11132" t="s">
        <v>220</v>
      </c>
      <c r="K11132" t="str">
        <f>VLOOKUP(F11132,'Unique Address'!A:D,4,FALSE)</f>
        <v>Kowloon Bay</v>
      </c>
      <c r="L11132">
        <f>VLOOKUP(K11132,'[2]AreaCoordinates xlsx'!$A$1:$D$65536,3,FALSE)</f>
        <v>22.326664600000001</v>
      </c>
      <c r="M11132">
        <f>VLOOKUP(K11132,'[2]AreaCoordinates xlsx'!$A$1:$D$65536,4,FALSE)</f>
        <v>114.20784260000001</v>
      </c>
    </row>
    <row r="11133" spans="1:13" x14ac:dyDescent="0.2">
      <c r="A11133" s="2">
        <v>41708</v>
      </c>
      <c r="B11133">
        <v>12990</v>
      </c>
      <c r="C11133" t="s">
        <v>8</v>
      </c>
      <c r="D11133" t="str">
        <f t="shared" si="1122"/>
        <v>觀塘茶果嶺道79號, Hong Kong</v>
      </c>
      <c r="E11133" t="str">
        <f>VLOOKUP(F11133,'recent unique'!A:D,4,FALSE)</f>
        <v>觀塘茶果嶺道79號</v>
      </c>
      <c r="F11133" t="s">
        <v>224</v>
      </c>
      <c r="G11133" t="s">
        <v>223</v>
      </c>
      <c r="H11133" t="s">
        <v>11</v>
      </c>
      <c r="I11133" t="s">
        <v>219</v>
      </c>
      <c r="J11133" t="s">
        <v>220</v>
      </c>
      <c r="K11133" t="str">
        <f>VLOOKUP(F11133,'Unique Address'!A:D,4,FALSE)</f>
        <v>Kwun Tong</v>
      </c>
      <c r="L11133">
        <f>VLOOKUP(K11133,'[2]AreaCoordinates xlsx'!$A$1:$D$65536,3,FALSE)</f>
        <v>22.3103686</v>
      </c>
      <c r="M11133">
        <f>VLOOKUP(K11133,'[2]AreaCoordinates xlsx'!$A$1:$D$65536,4,FALSE)</f>
        <v>114.22270349999999</v>
      </c>
    </row>
    <row r="11134" spans="1:13" x14ac:dyDescent="0.2">
      <c r="A11134" s="2">
        <v>41708</v>
      </c>
      <c r="B11134">
        <v>10504</v>
      </c>
      <c r="C11134" t="s">
        <v>14</v>
      </c>
      <c r="D11134" t="str">
        <f t="shared" si="1122"/>
        <v>香港灣仔皇后大道東266及268號, Hong Kong</v>
      </c>
      <c r="E11134" t="str">
        <f>VLOOKUP(F11134,'recent unique'!A:D,4,FALSE)</f>
        <v>香港灣仔皇后大道東266及268號</v>
      </c>
      <c r="F11134" t="s">
        <v>228</v>
      </c>
      <c r="G11134" t="s">
        <v>226</v>
      </c>
      <c r="H11134" t="s">
        <v>11</v>
      </c>
      <c r="I11134" t="s">
        <v>225</v>
      </c>
      <c r="J11134" t="s">
        <v>227</v>
      </c>
      <c r="K11134" t="str">
        <f>VLOOKUP(F11134,'Unique Address'!A:D,4,FALSE)</f>
        <v>Wan Chai</v>
      </c>
      <c r="L11134">
        <f>VLOOKUP(K11134,'[2]AreaCoordinates xlsx'!$A$1:$D$65536,3,FALSE)</f>
        <v>22.276022000000001</v>
      </c>
      <c r="M11134">
        <f>VLOOKUP(K11134,'[2]AreaCoordinates xlsx'!$A$1:$D$65536,4,FALSE)</f>
        <v>114.1751471</v>
      </c>
    </row>
    <row r="11135" spans="1:13" x14ac:dyDescent="0.2">
      <c r="A11135" s="2">
        <v>41708</v>
      </c>
      <c r="B11135">
        <v>9512</v>
      </c>
      <c r="C11135" t="s">
        <v>8</v>
      </c>
      <c r="D11135" t="str">
        <f t="shared" si="1122"/>
        <v>九龍黃大仙沙田㘭道118號, Hong Kong</v>
      </c>
      <c r="E11135" t="str">
        <f>VLOOKUP(F11135,'recent unique'!A:D,4,FALSE)</f>
        <v>九龍黃大仙沙田㘭道118號</v>
      </c>
      <c r="F11135" t="s">
        <v>232</v>
      </c>
      <c r="G11135" t="s">
        <v>230</v>
      </c>
      <c r="H11135" t="s">
        <v>11</v>
      </c>
      <c r="I11135" t="s">
        <v>229</v>
      </c>
      <c r="J11135" t="s">
        <v>231</v>
      </c>
      <c r="K11135" t="str">
        <f>VLOOKUP(F11135,'Unique Address'!A:D,4,FALSE)</f>
        <v>Wong Tai Sin</v>
      </c>
      <c r="L11135">
        <f>VLOOKUP(K11135,'[2]AreaCoordinates xlsx'!$A$1:$D$65536,3,FALSE)</f>
        <v>22.342961500000001</v>
      </c>
      <c r="M11135">
        <f>VLOOKUP(K11135,'[2]AreaCoordinates xlsx'!$A$1:$D$65536,4,FALSE)</f>
        <v>114.1929813</v>
      </c>
    </row>
    <row r="11136" spans="1:13" x14ac:dyDescent="0.2">
      <c r="A11136" s="2">
        <v>41708</v>
      </c>
      <c r="B11136">
        <v>6606</v>
      </c>
      <c r="C11136" t="s">
        <v>14</v>
      </c>
      <c r="D11136" t="str">
        <f t="shared" si="1122"/>
        <v>香港仔黃竹坑道125號, Hong Kong</v>
      </c>
      <c r="E11136" t="str">
        <f>VLOOKUP(F11136,'recent unique'!A:D,4,FALSE)</f>
        <v>香港仔黃竹坑道125號</v>
      </c>
      <c r="F11136" t="s">
        <v>236</v>
      </c>
      <c r="G11136" t="s">
        <v>234</v>
      </c>
      <c r="H11136" t="s">
        <v>11</v>
      </c>
      <c r="I11136" t="s">
        <v>233</v>
      </c>
      <c r="J11136" t="s">
        <v>235</v>
      </c>
      <c r="K11136" t="str">
        <f>VLOOKUP(F11136,'Unique Address'!A:D,4,FALSE)</f>
        <v>Aberdeen</v>
      </c>
      <c r="L11136">
        <f>VLOOKUP(K11136,'[2]AreaCoordinates xlsx'!$A$1:$D$65536,3,FALSE)</f>
        <v>22.252085900000001</v>
      </c>
      <c r="M11136">
        <f>VLOOKUP(K11136,'[2]AreaCoordinates xlsx'!$A$1:$D$65536,4,FALSE)</f>
        <v>114.1587983</v>
      </c>
    </row>
    <row r="11137" spans="1:13" x14ac:dyDescent="0.2">
      <c r="A11137" s="2">
        <v>41708</v>
      </c>
      <c r="B11137">
        <v>6606</v>
      </c>
      <c r="C11137" t="s">
        <v>14</v>
      </c>
      <c r="D11137" t="str">
        <f t="shared" si="1122"/>
        <v>柴灣樂民道3號, Hong Kong</v>
      </c>
      <c r="E11137" t="str">
        <f>VLOOKUP(F11137,'recent unique'!A:D,4,FALSE)</f>
        <v>柴灣樂民道3號</v>
      </c>
      <c r="F11137" t="s">
        <v>178</v>
      </c>
      <c r="G11137" t="s">
        <v>237</v>
      </c>
      <c r="H11137" t="s">
        <v>11</v>
      </c>
      <c r="I11137" t="s">
        <v>233</v>
      </c>
      <c r="J11137" t="s">
        <v>235</v>
      </c>
      <c r="K11137" t="str">
        <f>VLOOKUP(F11137,'Unique Address'!A:D,4,FALSE)</f>
        <v>Chai Wan</v>
      </c>
      <c r="L11137">
        <f>VLOOKUP(K11137,'[2]AreaCoordinates xlsx'!$A$1:$D$65536,3,FALSE)</f>
        <v>22.264624999999999</v>
      </c>
      <c r="M11137">
        <f>VLOOKUP(K11137,'[2]AreaCoordinates xlsx'!$A$1:$D$65536,4,FALSE)</f>
        <v>114.237139</v>
      </c>
    </row>
    <row r="11138" spans="1:13" x14ac:dyDescent="0.2">
      <c r="A11138" s="2">
        <v>41708</v>
      </c>
      <c r="B11138">
        <v>6606</v>
      </c>
      <c r="C11138" t="s">
        <v>14</v>
      </c>
      <c r="D11138" t="str">
        <f t="shared" si="1122"/>
        <v>薄扶林道102號, Hong Kong</v>
      </c>
      <c r="E11138" t="str">
        <f>VLOOKUP(F11138,'recent unique'!A:D,4,FALSE)</f>
        <v>薄扶林道102號</v>
      </c>
      <c r="F11138" t="s">
        <v>239</v>
      </c>
      <c r="G11138" t="s">
        <v>238</v>
      </c>
      <c r="H11138" t="s">
        <v>11</v>
      </c>
      <c r="I11138" t="s">
        <v>233</v>
      </c>
      <c r="J11138" t="s">
        <v>235</v>
      </c>
      <c r="K11138" t="str">
        <f>VLOOKUP(F11138,'Unique Address'!A:D,4,FALSE)</f>
        <v>Pok Fu Lam</v>
      </c>
      <c r="L11138">
        <f>VLOOKUP(K11138,'[2]AreaCoordinates xlsx'!$A$1:$D$65536,3,FALSE)</f>
        <v>22.267920100000001</v>
      </c>
      <c r="M11138">
        <f>VLOOKUP(K11138,'[2]AreaCoordinates xlsx'!$A$1:$D$65536,4,FALSE)</f>
        <v>114.1290719</v>
      </c>
    </row>
    <row r="11139" spans="1:13" x14ac:dyDescent="0.2">
      <c r="A11139" s="2">
        <v>41708</v>
      </c>
      <c r="B11139">
        <v>6606</v>
      </c>
      <c r="C11139" t="s">
        <v>14</v>
      </c>
      <c r="D11139" t="str">
        <f t="shared" si="1122"/>
        <v>灣仔皇后大道東282號, Hong Kong</v>
      </c>
      <c r="E11139" t="str">
        <f>VLOOKUP(F11139,'recent unique'!A:D,4,FALSE)</f>
        <v>灣仔皇后大道東282號</v>
      </c>
      <c r="F11139" t="s">
        <v>241</v>
      </c>
      <c r="G11139" t="s">
        <v>240</v>
      </c>
      <c r="H11139" t="s">
        <v>11</v>
      </c>
      <c r="I11139" t="s">
        <v>233</v>
      </c>
      <c r="J11139" t="s">
        <v>235</v>
      </c>
      <c r="K11139" t="str">
        <f>VLOOKUP(F11139,'Unique Address'!A:D,4,FALSE)</f>
        <v>Wan Chai</v>
      </c>
      <c r="L11139">
        <f>VLOOKUP(K11139,'[2]AreaCoordinates xlsx'!$A$1:$D$65536,3,FALSE)</f>
        <v>22.276022000000001</v>
      </c>
      <c r="M11139">
        <f>VLOOKUP(K11139,'[2]AreaCoordinates xlsx'!$A$1:$D$65536,4,FALSE)</f>
        <v>114.1751471</v>
      </c>
    </row>
    <row r="11140" spans="1:13" x14ac:dyDescent="0.2">
      <c r="A11140" s="2">
        <v>41708</v>
      </c>
      <c r="B11140">
        <v>6606</v>
      </c>
      <c r="C11140" t="s">
        <v>14</v>
      </c>
      <c r="D11140" t="str">
        <f t="shared" si="1122"/>
        <v>銅鑼灣東院道19號, Hong Kong</v>
      </c>
      <c r="E11140" t="str">
        <f>VLOOKUP(F11140,'recent unique'!A:D,4,FALSE)</f>
        <v>銅鑼灣東院道19號</v>
      </c>
      <c r="F11140" t="s">
        <v>243</v>
      </c>
      <c r="G11140" t="s">
        <v>242</v>
      </c>
      <c r="H11140" t="s">
        <v>11</v>
      </c>
      <c r="I11140" t="s">
        <v>233</v>
      </c>
      <c r="J11140" t="s">
        <v>235</v>
      </c>
      <c r="K11140" t="str">
        <f>VLOOKUP(F11140,'Unique Address'!A:D,4,FALSE)</f>
        <v>Causeway Bay</v>
      </c>
      <c r="L11140">
        <f>VLOOKUP(K11140,'[2]AreaCoordinates xlsx'!$A$1:$D$65536,3,FALSE)</f>
        <v>22.279729499999998</v>
      </c>
      <c r="M11140">
        <f>VLOOKUP(K11140,'[2]AreaCoordinates xlsx'!$A$1:$D$65536,4,FALSE)</f>
        <v>114.1870366</v>
      </c>
    </row>
    <row r="11141" spans="1:13" x14ac:dyDescent="0.2">
      <c r="A11141" s="2">
        <v>41708</v>
      </c>
      <c r="B11141">
        <v>6606</v>
      </c>
      <c r="C11141" t="s">
        <v>8</v>
      </c>
      <c r="D11141" t="str">
        <f t="shared" si="1122"/>
        <v>將軍澳靈實路8號, Hong Kong</v>
      </c>
      <c r="E11141" t="str">
        <f>VLOOKUP(F11141,'recent unique'!A:D,4,FALSE)</f>
        <v>將軍澳靈實路8號</v>
      </c>
      <c r="F11141" t="s">
        <v>245</v>
      </c>
      <c r="G11141" t="s">
        <v>244</v>
      </c>
      <c r="H11141" t="s">
        <v>11</v>
      </c>
      <c r="I11141" t="s">
        <v>233</v>
      </c>
      <c r="J11141" t="s">
        <v>235</v>
      </c>
      <c r="K11141" t="str">
        <f>VLOOKUP(F11141,'Unique Address'!A:D,4,FALSE)</f>
        <v>Tseung Kwan O</v>
      </c>
      <c r="L11141">
        <f>VLOOKUP(K11141,'[2]AreaCoordinates xlsx'!$A$1:$D$65536,3,FALSE)</f>
        <v>22.311936899999999</v>
      </c>
      <c r="M11141">
        <f>VLOOKUP(K11141,'[2]AreaCoordinates xlsx'!$A$1:$D$65536,4,FALSE)</f>
        <v>114.2568814</v>
      </c>
    </row>
    <row r="11142" spans="1:13" x14ac:dyDescent="0.2">
      <c r="A11142" s="2">
        <v>41708</v>
      </c>
      <c r="B11142">
        <v>6606</v>
      </c>
      <c r="C11142" t="s">
        <v>8</v>
      </c>
      <c r="D11142" t="str">
        <f t="shared" si="1122"/>
        <v>亞皆老街147B醫院管理局大樓, Hong Kong</v>
      </c>
      <c r="E11142" t="str">
        <f>VLOOKUP(F11142,'recent unique'!A:D,4,FALSE)</f>
        <v>亞皆老街147B醫院管理局大樓</v>
      </c>
      <c r="F11142" t="s">
        <v>247</v>
      </c>
      <c r="G11142" t="s">
        <v>246</v>
      </c>
      <c r="H11142" t="s">
        <v>11</v>
      </c>
      <c r="I11142" t="s">
        <v>233</v>
      </c>
      <c r="J11142" t="s">
        <v>235</v>
      </c>
      <c r="K11142" t="str">
        <f>VLOOKUP(F11142,'Unique Address'!A:D,4,FALSE)</f>
        <v>Mong Kok</v>
      </c>
      <c r="L11142">
        <f>VLOOKUP(K11142,'[2]AreaCoordinates xlsx'!$A$1:$D$65536,3,FALSE)</f>
        <v>22.318344199999999</v>
      </c>
      <c r="M11142">
        <f>VLOOKUP(K11142,'[2]AreaCoordinates xlsx'!$A$1:$D$65536,4,FALSE)</f>
        <v>114.17217460000001</v>
      </c>
    </row>
    <row r="11143" spans="1:13" x14ac:dyDescent="0.2">
      <c r="A11143" s="2">
        <v>41708</v>
      </c>
      <c r="B11143">
        <v>6606</v>
      </c>
      <c r="C11143" t="s">
        <v>8</v>
      </c>
      <c r="D11143" t="str">
        <f t="shared" si="1122"/>
        <v>亞皆老街147A九龍醫院, Hong Kong</v>
      </c>
      <c r="E11143" t="str">
        <f>VLOOKUP(F11143,'recent unique'!A:D,4,FALSE)</f>
        <v>亞皆老街147A九龍醫院</v>
      </c>
      <c r="F11143" t="s">
        <v>249</v>
      </c>
      <c r="G11143" t="s">
        <v>248</v>
      </c>
      <c r="H11143" t="s">
        <v>11</v>
      </c>
      <c r="I11143" t="s">
        <v>233</v>
      </c>
      <c r="J11143" t="s">
        <v>235</v>
      </c>
      <c r="K11143" t="str">
        <f>VLOOKUP(F11143,'Unique Address'!A:D,4,FALSE)</f>
        <v>Mong Kok</v>
      </c>
      <c r="L11143">
        <f>VLOOKUP(K11143,'[2]AreaCoordinates xlsx'!$A$1:$D$65536,3,FALSE)</f>
        <v>22.318344199999999</v>
      </c>
      <c r="M11143">
        <f>VLOOKUP(K11143,'[2]AreaCoordinates xlsx'!$A$1:$D$65536,4,FALSE)</f>
        <v>114.17217460000001</v>
      </c>
    </row>
    <row r="11144" spans="1:13" x14ac:dyDescent="0.2">
      <c r="A11144" s="2">
        <v>41708</v>
      </c>
      <c r="B11144">
        <v>6606</v>
      </c>
      <c r="C11144" t="s">
        <v>8</v>
      </c>
      <c r="D11144" t="str">
        <f t="shared" si="1122"/>
        <v>旺角鴉蘭街22號, Hong Kong</v>
      </c>
      <c r="E11144" t="str">
        <f>VLOOKUP(F11144,'recent unique'!A:D,4,FALSE)</f>
        <v>旺角鴉蘭街22號</v>
      </c>
      <c r="F11144" t="s">
        <v>251</v>
      </c>
      <c r="G11144" t="s">
        <v>250</v>
      </c>
      <c r="H11144" t="s">
        <v>11</v>
      </c>
      <c r="I11144" t="s">
        <v>233</v>
      </c>
      <c r="J11144" t="s">
        <v>235</v>
      </c>
      <c r="K11144" t="str">
        <f>VLOOKUP(F11144,'Unique Address'!A:D,4,FALSE)</f>
        <v>Mong Kok</v>
      </c>
      <c r="L11144">
        <f>VLOOKUP(K11144,'[2]AreaCoordinates xlsx'!$A$1:$D$65536,3,FALSE)</f>
        <v>22.318344199999999</v>
      </c>
      <c r="M11144">
        <f>VLOOKUP(K11144,'[2]AreaCoordinates xlsx'!$A$1:$D$65536,4,FALSE)</f>
        <v>114.17217460000001</v>
      </c>
    </row>
    <row r="11145" spans="1:13" x14ac:dyDescent="0.2">
      <c r="A11145" s="2">
        <v>41708</v>
      </c>
      <c r="B11145">
        <v>6606</v>
      </c>
      <c r="C11145" t="s">
        <v>8</v>
      </c>
      <c r="D11145" t="str">
        <f t="shared" si="1122"/>
        <v>黃大仙沙田坳道118號, Hong Kong</v>
      </c>
      <c r="E11145" t="str">
        <f>VLOOKUP(F11145,'recent unique'!A:D,4,FALSE)</f>
        <v>黃大仙沙田坳道118號</v>
      </c>
      <c r="F11145" t="s">
        <v>253</v>
      </c>
      <c r="G11145" t="s">
        <v>252</v>
      </c>
      <c r="H11145" t="s">
        <v>11</v>
      </c>
      <c r="I11145" t="s">
        <v>233</v>
      </c>
      <c r="J11145" t="s">
        <v>235</v>
      </c>
      <c r="K11145" t="str">
        <f>VLOOKUP(F11145,'Unique Address'!A:D,4,FALSE)</f>
        <v>Wong Tai Sin</v>
      </c>
      <c r="L11145">
        <f>VLOOKUP(K11145,'[2]AreaCoordinates xlsx'!$A$1:$D$65536,3,FALSE)</f>
        <v>22.342961500000001</v>
      </c>
      <c r="M11145">
        <f>VLOOKUP(K11145,'[2]AreaCoordinates xlsx'!$A$1:$D$65536,4,FALSE)</f>
        <v>114.1929813</v>
      </c>
    </row>
    <row r="11146" spans="1:13" x14ac:dyDescent="0.2">
      <c r="A11146" s="2">
        <v>41708</v>
      </c>
      <c r="B11146">
        <v>6606</v>
      </c>
      <c r="C11146" t="s">
        <v>8</v>
      </c>
      <c r="D11146" t="str">
        <f t="shared" si="1122"/>
        <v>荔枝角瑪嘉烈醫院道2-10號, Hong Kong</v>
      </c>
      <c r="E11146" t="str">
        <f>VLOOKUP(F11146,'recent unique'!A:D,4,FALSE)</f>
        <v>荔枝角瑪嘉烈醫院道2-10號</v>
      </c>
      <c r="F11146" t="s">
        <v>255</v>
      </c>
      <c r="G11146" t="s">
        <v>254</v>
      </c>
      <c r="H11146" t="s">
        <v>11</v>
      </c>
      <c r="I11146" t="s">
        <v>233</v>
      </c>
      <c r="J11146" t="s">
        <v>235</v>
      </c>
      <c r="K11146" t="str">
        <f>VLOOKUP(F11146,'Unique Address'!A:D,4,FALSE)</f>
        <v>Lai Chi Kok</v>
      </c>
      <c r="L11146">
        <f>VLOOKUP(K11146,'[2]AreaCoordinates xlsx'!$A$1:$D$65536,3,FALSE)</f>
        <v>22.337264999999999</v>
      </c>
      <c r="M11146">
        <f>VLOOKUP(K11146,'[2]AreaCoordinates xlsx'!$A$1:$D$65536,4,FALSE)</f>
        <v>114.148033</v>
      </c>
    </row>
    <row r="11147" spans="1:13" x14ac:dyDescent="0.2">
      <c r="A11147" s="2">
        <v>41708</v>
      </c>
      <c r="B11147">
        <v>6606</v>
      </c>
      <c r="C11147" t="s">
        <v>8</v>
      </c>
      <c r="D11147" t="str">
        <f t="shared" si="1122"/>
        <v>加士居道30號, Hong Kong</v>
      </c>
      <c r="E11147" t="str">
        <f>VLOOKUP(F11147,'recent unique'!A:D,4,FALSE)</f>
        <v>加士居道30號</v>
      </c>
      <c r="F11147" t="s">
        <v>257</v>
      </c>
      <c r="G11147" t="s">
        <v>256</v>
      </c>
      <c r="H11147" t="s">
        <v>11</v>
      </c>
      <c r="I11147" t="s">
        <v>233</v>
      </c>
      <c r="J11147" t="s">
        <v>235</v>
      </c>
      <c r="K11147" t="str">
        <f>VLOOKUP(F11147,'Unique Address'!A:D,4,FALSE)</f>
        <v>Yau Ma Tei</v>
      </c>
      <c r="L11147">
        <f>VLOOKUP(K11147,'[2]AreaCoordinates xlsx'!$A$1:$D$65536,3,FALSE)</f>
        <v>22.312828</v>
      </c>
      <c r="M11147">
        <f>VLOOKUP(K11147,'[2]AreaCoordinates xlsx'!$A$1:$D$65536,4,FALSE)</f>
        <v>114.170682</v>
      </c>
    </row>
    <row r="11148" spans="1:13" x14ac:dyDescent="0.2">
      <c r="A11148" s="2">
        <v>41708</v>
      </c>
      <c r="B11148">
        <v>6606</v>
      </c>
      <c r="C11148" t="s">
        <v>8</v>
      </c>
      <c r="D11148" t="str">
        <f t="shared" si="1122"/>
        <v>將軍澳坑口寳寧里2號, Hong Kong</v>
      </c>
      <c r="E11148" t="str">
        <f>VLOOKUP(F11148,'recent unique'!A:D,4,FALSE)</f>
        <v>將軍澳坑口寳寧里2號</v>
      </c>
      <c r="F11148" t="s">
        <v>259</v>
      </c>
      <c r="G11148" t="s">
        <v>258</v>
      </c>
      <c r="H11148" t="s">
        <v>11</v>
      </c>
      <c r="I11148" t="s">
        <v>233</v>
      </c>
      <c r="J11148" t="s">
        <v>235</v>
      </c>
      <c r="K11148" t="str">
        <f>VLOOKUP(F11148,'Unique Address'!A:D,4,FALSE)</f>
        <v>Tseung Kwan O</v>
      </c>
      <c r="L11148">
        <f>VLOOKUP(K11148,'[2]AreaCoordinates xlsx'!$A$1:$D$65536,3,FALSE)</f>
        <v>22.311936899999999</v>
      </c>
      <c r="M11148">
        <f>VLOOKUP(K11148,'[2]AreaCoordinates xlsx'!$A$1:$D$65536,4,FALSE)</f>
        <v>114.2568814</v>
      </c>
    </row>
    <row r="11149" spans="1:13" x14ac:dyDescent="0.2">
      <c r="A11149" s="2">
        <v>41708</v>
      </c>
      <c r="B11149">
        <v>6606</v>
      </c>
      <c r="C11149" t="s">
        <v>8</v>
      </c>
      <c r="D11149" t="str">
        <f t="shared" si="1122"/>
        <v>官塘協和街130號, Hong Kong</v>
      </c>
      <c r="E11149" t="str">
        <f>VLOOKUP(F11149,'recent unique'!A:D,4,FALSE)</f>
        <v>官塘協和街130號</v>
      </c>
      <c r="F11149" t="s">
        <v>260</v>
      </c>
      <c r="G11149" t="s">
        <v>104</v>
      </c>
      <c r="H11149" t="s">
        <v>11</v>
      </c>
      <c r="I11149" t="s">
        <v>233</v>
      </c>
      <c r="J11149" t="s">
        <v>235</v>
      </c>
      <c r="K11149" t="str">
        <f>VLOOKUP(F11149,'Unique Address'!A:D,4,FALSE)</f>
        <v>Kwun Tong</v>
      </c>
      <c r="L11149">
        <f>VLOOKUP(K11149,'[2]AreaCoordinates xlsx'!$A$1:$D$65536,3,FALSE)</f>
        <v>22.3103686</v>
      </c>
      <c r="M11149">
        <f>VLOOKUP(K11149,'[2]AreaCoordinates xlsx'!$A$1:$D$65536,4,FALSE)</f>
        <v>114.22270349999999</v>
      </c>
    </row>
    <row r="11150" spans="1:13" x14ac:dyDescent="0.2">
      <c r="A11150" s="2">
        <v>41708</v>
      </c>
      <c r="B11150">
        <v>6606</v>
      </c>
      <c r="C11150" t="s">
        <v>19</v>
      </c>
      <c r="D11150" t="str">
        <f t="shared" si="1122"/>
        <v>屯門青松觀路15號, Hong Kong</v>
      </c>
      <c r="E11150" t="str">
        <f>VLOOKUP(F11150,'recent unique'!A:D,4,FALSE)</f>
        <v>屯門青松觀路15號</v>
      </c>
      <c r="F11150" t="s">
        <v>218</v>
      </c>
      <c r="G11150" t="s">
        <v>261</v>
      </c>
      <c r="H11150" t="s">
        <v>11</v>
      </c>
      <c r="I11150" t="s">
        <v>233</v>
      </c>
      <c r="J11150" t="s">
        <v>235</v>
      </c>
      <c r="K11150" t="str">
        <f>VLOOKUP(F11150,'Unique Address'!A:D,4,FALSE)</f>
        <v>Tuen Mun</v>
      </c>
      <c r="L11150">
        <f>VLOOKUP(K11150,'[2]AreaCoordinates xlsx'!$A$1:$D$65536,3,FALSE)</f>
        <v>22.390829499999999</v>
      </c>
      <c r="M11150">
        <f>VLOOKUP(K11150,'[2]AreaCoordinates xlsx'!$A$1:$D$65536,4,FALSE)</f>
        <v>113.9725126</v>
      </c>
    </row>
    <row r="11151" spans="1:13" x14ac:dyDescent="0.2">
      <c r="A11151" s="2">
        <v>41708</v>
      </c>
      <c r="B11151">
        <v>6606</v>
      </c>
      <c r="C11151" t="s">
        <v>19</v>
      </c>
      <c r="D11151" t="str">
        <f t="shared" si="1122"/>
        <v>上水保健路9號, Hong Kong</v>
      </c>
      <c r="E11151" t="str">
        <f>VLOOKUP(F11151,'recent unique'!A:D,4,FALSE)</f>
        <v>上水保健路9號</v>
      </c>
      <c r="F11151" t="s">
        <v>263</v>
      </c>
      <c r="G11151" t="s">
        <v>262</v>
      </c>
      <c r="H11151" t="s">
        <v>11</v>
      </c>
      <c r="I11151" t="s">
        <v>233</v>
      </c>
      <c r="J11151" t="s">
        <v>235</v>
      </c>
      <c r="K11151" t="str">
        <f>VLOOKUP(F11151,'Unique Address'!A:D,4,FALSE)</f>
        <v>Sheung Shui</v>
      </c>
      <c r="L11151">
        <f>VLOOKUP(K11151,'[2]AreaCoordinates xlsx'!$A$1:$D$65536,3,FALSE)</f>
        <v>22.511200800000001</v>
      </c>
      <c r="M11151">
        <f>VLOOKUP(K11151,'[2]AreaCoordinates xlsx'!$A$1:$D$65536,4,FALSE)</f>
        <v>114.1260991</v>
      </c>
    </row>
    <row r="11152" spans="1:13" x14ac:dyDescent="0.2">
      <c r="A11152" s="2">
        <v>41708</v>
      </c>
      <c r="B11152">
        <v>6606</v>
      </c>
      <c r="C11152" t="s">
        <v>19</v>
      </c>
      <c r="D11152" t="str">
        <f t="shared" si="1122"/>
        <v>沙田銀城街30-32號, Hong Kong</v>
      </c>
      <c r="E11152" t="str">
        <f>VLOOKUP(F11152,'recent unique'!A:D,4,FALSE)</f>
        <v>沙田銀城街30-32號</v>
      </c>
      <c r="F11152" t="s">
        <v>174</v>
      </c>
      <c r="G11152" t="s">
        <v>172</v>
      </c>
      <c r="H11152" t="s">
        <v>11</v>
      </c>
      <c r="I11152" t="s">
        <v>233</v>
      </c>
      <c r="J11152" t="s">
        <v>235</v>
      </c>
      <c r="K11152" t="str">
        <f>VLOOKUP(F11152,'Unique Address'!A:D,4,FALSE)</f>
        <v>Sha Tin</v>
      </c>
      <c r="L11152">
        <f>VLOOKUP(K11152,'[2]AreaCoordinates xlsx'!$A$1:$D$65536,3,FALSE)</f>
        <v>22.377130399999999</v>
      </c>
      <c r="M11152">
        <f>VLOOKUP(K11152,'[2]AreaCoordinates xlsx'!$A$1:$D$65536,4,FALSE)</f>
        <v>114.1974398</v>
      </c>
    </row>
    <row r="11153" spans="1:13" x14ac:dyDescent="0.2">
      <c r="A11153" s="2">
        <v>41708</v>
      </c>
      <c r="B11153">
        <v>6606</v>
      </c>
      <c r="C11153" t="s">
        <v>19</v>
      </c>
      <c r="D11153" t="str">
        <f t="shared" si="1122"/>
        <v>沙田馬鞍山亞公角街33號, Hong Kong</v>
      </c>
      <c r="E11153" t="str">
        <f>VLOOKUP(F11153,'recent unique'!A:D,4,FALSE)</f>
        <v>沙田馬鞍山亞公角街33號</v>
      </c>
      <c r="F11153" t="s">
        <v>90</v>
      </c>
      <c r="G11153" t="s">
        <v>264</v>
      </c>
      <c r="H11153" t="s">
        <v>11</v>
      </c>
      <c r="I11153" t="s">
        <v>233</v>
      </c>
      <c r="J11153" t="s">
        <v>235</v>
      </c>
      <c r="K11153" t="str">
        <f>VLOOKUP(F11153,'Unique Address'!A:D,4,FALSE)</f>
        <v>Ma On Shan</v>
      </c>
      <c r="L11153">
        <f>VLOOKUP(K11153,'[2]AreaCoordinates xlsx'!$A$1:$D$65536,3,FALSE)</f>
        <v>22.403069899999998</v>
      </c>
      <c r="M11153">
        <f>VLOOKUP(K11153,'[2]AreaCoordinates xlsx'!$A$1:$D$65536,4,FALSE)</f>
        <v>114.24499369999999</v>
      </c>
    </row>
    <row r="11154" spans="1:13" x14ac:dyDescent="0.2">
      <c r="A11154" s="2">
        <v>41708</v>
      </c>
      <c r="B11154">
        <v>6606</v>
      </c>
      <c r="C11154" t="s">
        <v>19</v>
      </c>
      <c r="D11154" t="str">
        <f t="shared" si="1122"/>
        <v>大埔全安路9號, Hong Kong</v>
      </c>
      <c r="E11154" t="str">
        <f>VLOOKUP(F11154,'recent unique'!A:D,4,FALSE)</f>
        <v>大埔全安路9號</v>
      </c>
      <c r="F11154" t="s">
        <v>266</v>
      </c>
      <c r="G11154" t="s">
        <v>265</v>
      </c>
      <c r="H11154" t="s">
        <v>11</v>
      </c>
      <c r="I11154" t="s">
        <v>233</v>
      </c>
      <c r="J11154" t="s">
        <v>235</v>
      </c>
      <c r="K11154" t="str">
        <f>VLOOKUP(F11154,'Unique Address'!A:D,4,FALSE)</f>
        <v>Tai Po</v>
      </c>
      <c r="L11154">
        <f>VLOOKUP(K11154,'[2]AreaCoordinates xlsx'!$A$1:$D$65536,3,FALSE)</f>
        <v>22.440896800000001</v>
      </c>
      <c r="M11154">
        <f>VLOOKUP(K11154,'[2]AreaCoordinates xlsx'!$A$1:$D$65536,4,FALSE)</f>
        <v>114.16474340000001</v>
      </c>
    </row>
    <row r="11155" spans="1:13" x14ac:dyDescent="0.2">
      <c r="A11155" s="2">
        <v>41708</v>
      </c>
      <c r="B11155">
        <v>6606</v>
      </c>
      <c r="C11155" t="s">
        <v>19</v>
      </c>
      <c r="D11155" t="str">
        <f t="shared" si="1122"/>
        <v>屯門青松觀道23號, Hong Kong</v>
      </c>
      <c r="E11155" t="str">
        <f>VLOOKUP(F11155,'recent unique'!A:D,4,FALSE)</f>
        <v>屯門青松觀道23號</v>
      </c>
      <c r="F11155" t="s">
        <v>268</v>
      </c>
      <c r="G11155" t="s">
        <v>267</v>
      </c>
      <c r="H11155" t="s">
        <v>11</v>
      </c>
      <c r="I11155" t="s">
        <v>233</v>
      </c>
      <c r="J11155" t="s">
        <v>235</v>
      </c>
      <c r="K11155" t="str">
        <f>VLOOKUP(F11155,'Unique Address'!A:D,4,FALSE)</f>
        <v>Tuen Mun</v>
      </c>
      <c r="L11155">
        <f>VLOOKUP(K11155,'[2]AreaCoordinates xlsx'!$A$1:$D$65536,3,FALSE)</f>
        <v>22.390829499999999</v>
      </c>
      <c r="M11155">
        <f>VLOOKUP(K11155,'[2]AreaCoordinates xlsx'!$A$1:$D$65536,4,FALSE)</f>
        <v>113.9725126</v>
      </c>
    </row>
    <row r="11156" spans="1:13" x14ac:dyDescent="0.2">
      <c r="A11156" s="2">
        <v>41708</v>
      </c>
      <c r="B11156">
        <v>512</v>
      </c>
      <c r="C11156" t="s">
        <v>19</v>
      </c>
      <c r="D11156" t="str">
        <f t="shared" si="1122"/>
        <v>新界大埔全安路11 號, Hong Kong</v>
      </c>
      <c r="E11156" t="str">
        <f>VLOOKUP(F11156,'recent unique'!A:D,4,FALSE)</f>
        <v>新界大埔全安路11 號</v>
      </c>
      <c r="F11156" t="s">
        <v>272</v>
      </c>
      <c r="G11156" t="s">
        <v>270</v>
      </c>
      <c r="H11156" t="s">
        <v>11</v>
      </c>
      <c r="I11156" t="s">
        <v>269</v>
      </c>
      <c r="J11156" t="s">
        <v>271</v>
      </c>
      <c r="K11156" t="str">
        <f>VLOOKUP(F11156,'Unique Address'!A:D,4,FALSE)</f>
        <v>Tai Po</v>
      </c>
      <c r="L11156">
        <f>VLOOKUP(K11156,'[2]AreaCoordinates xlsx'!$A$1:$D$65536,3,FALSE)</f>
        <v>22.440896800000001</v>
      </c>
      <c r="M11156">
        <f>VLOOKUP(K11156,'[2]AreaCoordinates xlsx'!$A$1:$D$65536,4,FALSE)</f>
        <v>114.16474340000001</v>
      </c>
    </row>
    <row r="11157" spans="1:13" x14ac:dyDescent="0.2">
      <c r="A11157" s="2">
        <v>41708</v>
      </c>
      <c r="B11157">
        <v>0</v>
      </c>
      <c r="C11157" t="s">
        <v>19</v>
      </c>
      <c r="D11157" t="str">
        <f t="shared" si="1122"/>
        <v>赤鱲角香港國際機場, Hong Kong</v>
      </c>
      <c r="E11157" t="str">
        <f>VLOOKUP(F11157,'recent unique'!A:D,4,FALSE)</f>
        <v>赤鱲角香港國際機場</v>
      </c>
      <c r="F11157" t="s">
        <v>276</v>
      </c>
      <c r="G11157" t="s">
        <v>274</v>
      </c>
      <c r="H11157" t="s">
        <v>11</v>
      </c>
      <c r="I11157" t="s">
        <v>273</v>
      </c>
      <c r="J11157" t="s">
        <v>275</v>
      </c>
      <c r="K11157" t="str">
        <f>VLOOKUP(F11157,'Unique Address'!A:D,4,FALSE)</f>
        <v>Chek Lap Kok</v>
      </c>
      <c r="L11157">
        <f>VLOOKUP(K11157,'[2]AreaCoordinates xlsx'!$A$1:$D$65536,3,FALSE)</f>
        <v>22.3083934</v>
      </c>
      <c r="M11157">
        <f>VLOOKUP(K11157,'[2]AreaCoordinates xlsx'!$A$1:$D$65536,4,FALSE)</f>
        <v>113.923907</v>
      </c>
    </row>
    <row r="11158" spans="1:13" x14ac:dyDescent="0.2">
      <c r="A11158" s="2">
        <v>41708</v>
      </c>
      <c r="B11158">
        <v>7782</v>
      </c>
      <c r="C11158" t="s">
        <v>19</v>
      </c>
      <c r="D11158" t="str">
        <f t="shared" si="1122"/>
        <v>大埔林錦公路嘉道理農場, Hong Kong</v>
      </c>
      <c r="E11158" t="str">
        <f>VLOOKUP(F11158,'recent unique'!A:D,4,FALSE)</f>
        <v>大埔林錦公路嘉道理農場</v>
      </c>
      <c r="F11158" t="s">
        <v>280</v>
      </c>
      <c r="G11158" t="s">
        <v>278</v>
      </c>
      <c r="H11158" t="s">
        <v>11</v>
      </c>
      <c r="I11158" t="s">
        <v>277</v>
      </c>
      <c r="J11158" t="s">
        <v>279</v>
      </c>
      <c r="K11158" t="str">
        <f>VLOOKUP(F11158,'Unique Address'!A:D,4,FALSE)</f>
        <v>Tai Po</v>
      </c>
      <c r="L11158">
        <f>VLOOKUP(K11158,'[2]AreaCoordinates xlsx'!$A$1:$D$65536,3,FALSE)</f>
        <v>22.440896800000001</v>
      </c>
      <c r="M11158">
        <f>VLOOKUP(K11158,'[2]AreaCoordinates xlsx'!$A$1:$D$65536,4,FALSE)</f>
        <v>114.16474340000001</v>
      </c>
    </row>
    <row r="11159" spans="1:13" x14ac:dyDescent="0.2">
      <c r="A11159" s="2">
        <v>41708</v>
      </c>
      <c r="B11159">
        <v>4930</v>
      </c>
      <c r="C11159" t="s">
        <v>19</v>
      </c>
      <c r="D11159" t="str">
        <f t="shared" si="1122"/>
        <v>將軍澳靈實路8號, Hong Kong</v>
      </c>
      <c r="E11159" t="str">
        <f>VLOOKUP(F11159,'recent unique'!A:D,4,FALSE)</f>
        <v>將軍澳靈實路8號</v>
      </c>
      <c r="F11159" t="s">
        <v>245</v>
      </c>
      <c r="G11159" t="s">
        <v>282</v>
      </c>
      <c r="H11159" t="s">
        <v>11</v>
      </c>
      <c r="I11159" t="s">
        <v>281</v>
      </c>
      <c r="J11159" t="s">
        <v>283</v>
      </c>
      <c r="K11159" t="str">
        <f>VLOOKUP(F11159,'Unique Address'!A:D,4,FALSE)</f>
        <v>Tseung Kwan O</v>
      </c>
      <c r="L11159">
        <f>VLOOKUP(K11159,'[2]AreaCoordinates xlsx'!$A$1:$D$65536,3,FALSE)</f>
        <v>22.311936899999999</v>
      </c>
      <c r="M11159">
        <f>VLOOKUP(K11159,'[2]AreaCoordinates xlsx'!$A$1:$D$65536,4,FALSE)</f>
        <v>114.2568814</v>
      </c>
    </row>
    <row r="11160" spans="1:13" x14ac:dyDescent="0.2">
      <c r="A11160" s="2">
        <v>41708</v>
      </c>
      <c r="B11160">
        <v>1240</v>
      </c>
      <c r="C11160" t="s">
        <v>19</v>
      </c>
      <c r="D11160" t="str">
        <f t="shared" si="1122"/>
        <v>屯門蝴蝶灣泳灘, Hong Kong</v>
      </c>
      <c r="E11160" t="str">
        <f>VLOOKUP(F11160,'recent unique'!A:D,4,FALSE)</f>
        <v>屯門蝴蝶灣泳灘</v>
      </c>
      <c r="F11160" t="s">
        <v>287</v>
      </c>
      <c r="G11160" t="s">
        <v>285</v>
      </c>
      <c r="H11160" t="s">
        <v>11</v>
      </c>
      <c r="I11160" t="s">
        <v>284</v>
      </c>
      <c r="J11160" t="s">
        <v>286</v>
      </c>
      <c r="K11160" t="str">
        <f>VLOOKUP(F11160,'Unique Address'!A:D,4,FALSE)</f>
        <v>Tuen Mun</v>
      </c>
      <c r="L11160">
        <f>VLOOKUP(K11160,'[2]AreaCoordinates xlsx'!$A$1:$D$65536,3,FALSE)</f>
        <v>22.390829499999999</v>
      </c>
      <c r="M11160">
        <f>VLOOKUP(K11160,'[2]AreaCoordinates xlsx'!$A$1:$D$65536,4,FALSE)</f>
        <v>113.9725126</v>
      </c>
    </row>
    <row r="11161" spans="1:13" x14ac:dyDescent="0.2">
      <c r="A11161" s="2">
        <v>41708</v>
      </c>
      <c r="B11161">
        <v>12078</v>
      </c>
      <c r="C11161" t="s">
        <v>19</v>
      </c>
      <c r="D11161" t="str">
        <f t="shared" si="1122"/>
        <v>大埔全安路9號, Hong Kong</v>
      </c>
      <c r="E11161" t="str">
        <f>VLOOKUP(F11161,'recent unique'!A:D,4,FALSE)</f>
        <v>大埔全安路9號</v>
      </c>
      <c r="F11161" t="s">
        <v>291</v>
      </c>
      <c r="G11161" t="s">
        <v>289</v>
      </c>
      <c r="H11161" t="s">
        <v>11</v>
      </c>
      <c r="I11161" t="s">
        <v>288</v>
      </c>
      <c r="J11161" t="s">
        <v>290</v>
      </c>
      <c r="K11161" t="str">
        <f>VLOOKUP(F11161,'Unique Address'!A:D,4,FALSE)</f>
        <v>Tai Po</v>
      </c>
      <c r="L11161">
        <f>VLOOKUP(K11161,'[2]AreaCoordinates xlsx'!$A$1:$D$65536,3,FALSE)</f>
        <v>22.440896800000001</v>
      </c>
      <c r="M11161">
        <f>VLOOKUP(K11161,'[2]AreaCoordinates xlsx'!$A$1:$D$65536,4,FALSE)</f>
        <v>114.16474340000001</v>
      </c>
    </row>
    <row r="11162" spans="1:13" x14ac:dyDescent="0.2">
      <c r="A11162" s="2">
        <v>41708</v>
      </c>
      <c r="B11162">
        <v>231</v>
      </c>
      <c r="C11162" t="s">
        <v>14</v>
      </c>
      <c r="D11162" t="str">
        <f t="shared" ref="D11162:D11167" si="1123">E11162&amp;", Hong Kong"</f>
        <v>香港銅鑼灣東院道19號, Hong Kong</v>
      </c>
      <c r="E11162" t="str">
        <f>VLOOKUP(F11162,'recent unique'!A:D,4,FALSE)</f>
        <v>香港銅鑼灣東院道19號</v>
      </c>
      <c r="F11162" t="s">
        <v>293</v>
      </c>
      <c r="G11162" t="s">
        <v>292</v>
      </c>
      <c r="H11162" t="s">
        <v>11</v>
      </c>
      <c r="I11162" t="s">
        <v>65</v>
      </c>
      <c r="J11162" t="s">
        <v>67</v>
      </c>
      <c r="K11162" t="str">
        <f>VLOOKUP(F11162,'Unique Address'!A:D,4,FALSE)</f>
        <v>Causeway Bay</v>
      </c>
      <c r="L11162">
        <f>VLOOKUP(K11162,'[2]AreaCoordinates xlsx'!$A$1:$D$65536,3,FALSE)</f>
        <v>22.279729499999998</v>
      </c>
      <c r="M11162">
        <f>VLOOKUP(K11162,'[2]AreaCoordinates xlsx'!$A$1:$D$65536,4,FALSE)</f>
        <v>114.1870366</v>
      </c>
    </row>
    <row r="11163" spans="1:13" x14ac:dyDescent="0.2">
      <c r="A11163" s="2">
        <v>41708</v>
      </c>
      <c r="B11163">
        <v>231</v>
      </c>
      <c r="C11163" t="s">
        <v>14</v>
      </c>
      <c r="D11163" t="str">
        <f t="shared" si="1123"/>
        <v>香港大口環道9號, Hong Kong</v>
      </c>
      <c r="E11163" t="str">
        <f>VLOOKUP(F11163,'recent unique'!A:D,4,FALSE)</f>
        <v>香港大口環道9號</v>
      </c>
      <c r="F11163" t="s">
        <v>295</v>
      </c>
      <c r="G11163" t="s">
        <v>294</v>
      </c>
      <c r="H11163" t="s">
        <v>11</v>
      </c>
      <c r="I11163" t="s">
        <v>65</v>
      </c>
      <c r="J11163" t="s">
        <v>67</v>
      </c>
      <c r="K11163" t="str">
        <f>VLOOKUP(F11163,'Unique Address'!A:D,4,FALSE)</f>
        <v>Sandy Bay</v>
      </c>
      <c r="L11163">
        <f>VLOOKUP(K11163,'[2]AreaCoordinates xlsx'!$A$1:$D$65536,3,FALSE)</f>
        <v>22.270135199999999</v>
      </c>
      <c r="M11163">
        <f>VLOOKUP(K11163,'[2]AreaCoordinates xlsx'!$A$1:$D$65536,4,FALSE)</f>
        <v>114.11941040000001</v>
      </c>
    </row>
    <row r="11164" spans="1:13" x14ac:dyDescent="0.2">
      <c r="A11164" s="2">
        <v>41708</v>
      </c>
      <c r="B11164">
        <v>231</v>
      </c>
      <c r="C11164" t="s">
        <v>14</v>
      </c>
      <c r="D11164" t="str">
        <f t="shared" si="1123"/>
        <v>香港普仁街12號, Hong Kong</v>
      </c>
      <c r="E11164" t="str">
        <f>VLOOKUP(F11164,'recent unique'!A:D,4,FALSE)</f>
        <v>香港普仁街12號</v>
      </c>
      <c r="F11164" t="s">
        <v>297</v>
      </c>
      <c r="G11164" t="s">
        <v>296</v>
      </c>
      <c r="H11164" t="s">
        <v>11</v>
      </c>
      <c r="I11164" t="s">
        <v>65</v>
      </c>
      <c r="J11164" t="s">
        <v>67</v>
      </c>
      <c r="K11164" t="str">
        <f>VLOOKUP(F11164,'Unique Address'!A:D,4,FALSE)</f>
        <v>Mid-level</v>
      </c>
      <c r="L11164">
        <f>VLOOKUP(K11164,'[2]AreaCoordinates xlsx'!$A$1:$D$65536,3,FALSE)</f>
        <v>22.2811673</v>
      </c>
      <c r="M11164">
        <f>VLOOKUP(K11164,'[2]AreaCoordinates xlsx'!$A$1:$D$65536,4,FALSE)</f>
        <v>114.142449</v>
      </c>
    </row>
    <row r="11165" spans="1:13" x14ac:dyDescent="0.2">
      <c r="A11165" s="2">
        <v>41708</v>
      </c>
      <c r="B11165">
        <v>231</v>
      </c>
      <c r="C11165" t="s">
        <v>8</v>
      </c>
      <c r="D11165" t="str">
        <f t="shared" si="1123"/>
        <v>九龍油麻地窩打老道25號, Hong Kong</v>
      </c>
      <c r="E11165" t="str">
        <f>VLOOKUP(F11165,'recent unique'!A:D,4,FALSE)</f>
        <v>九龍油麻地窩打老道25號</v>
      </c>
      <c r="F11165" t="s">
        <v>299</v>
      </c>
      <c r="G11165" t="s">
        <v>298</v>
      </c>
      <c r="H11165" t="s">
        <v>11</v>
      </c>
      <c r="I11165" t="s">
        <v>65</v>
      </c>
      <c r="J11165" t="s">
        <v>67</v>
      </c>
      <c r="K11165" t="str">
        <f>VLOOKUP(F11165,'Unique Address'!A:D,4,FALSE)</f>
        <v>Yau Ma Tei</v>
      </c>
      <c r="L11165">
        <f>VLOOKUP(K11165,'[2]AreaCoordinates xlsx'!$A$1:$D$65536,3,FALSE)</f>
        <v>22.312828</v>
      </c>
      <c r="M11165">
        <f>VLOOKUP(K11165,'[2]AreaCoordinates xlsx'!$A$1:$D$65536,4,FALSE)</f>
        <v>114.170682</v>
      </c>
    </row>
    <row r="11166" spans="1:13" x14ac:dyDescent="0.2">
      <c r="A11166" s="2">
        <v>41708</v>
      </c>
      <c r="B11166">
        <v>231</v>
      </c>
      <c r="C11166" t="s">
        <v>8</v>
      </c>
      <c r="D11166" t="str">
        <f t="shared" si="1123"/>
        <v>九龍黃大仙沙田坳道124號, Hong Kong</v>
      </c>
      <c r="E11166" t="str">
        <f>VLOOKUP(F11166,'recent unique'!A:D,4,FALSE)</f>
        <v>九龍黃大仙沙田坳道124號</v>
      </c>
      <c r="F11166" t="s">
        <v>301</v>
      </c>
      <c r="G11166" t="s">
        <v>300</v>
      </c>
      <c r="H11166" t="s">
        <v>11</v>
      </c>
      <c r="I11166" t="s">
        <v>65</v>
      </c>
      <c r="J11166" t="s">
        <v>67</v>
      </c>
      <c r="K11166" t="str">
        <f>VLOOKUP(F11166,'Unique Address'!A:D,4,FALSE)</f>
        <v>Wong Tai Sin</v>
      </c>
      <c r="L11166">
        <f>VLOOKUP(K11166,'[2]AreaCoordinates xlsx'!$A$1:$D$65536,3,FALSE)</f>
        <v>22.342961500000001</v>
      </c>
      <c r="M11166">
        <f>VLOOKUP(K11166,'[2]AreaCoordinates xlsx'!$A$1:$D$65536,4,FALSE)</f>
        <v>114.1929813</v>
      </c>
    </row>
    <row r="11167" spans="1:13" x14ac:dyDescent="0.2">
      <c r="A11167" s="2">
        <v>41709</v>
      </c>
      <c r="B11167">
        <v>3824</v>
      </c>
      <c r="C11167" t="s">
        <v>19</v>
      </c>
      <c r="D11167" t="str">
        <f t="shared" si="1123"/>
        <v>港鐵大圍站C、A、D, Hong Kong</v>
      </c>
      <c r="E11167" t="str">
        <f>VLOOKUP(F11167,'recent unique'!A:D,4,FALSE)</f>
        <v>港鐵大圍站C、A、D</v>
      </c>
      <c r="F11167" t="s">
        <v>2029</v>
      </c>
      <c r="G11167" t="s">
        <v>2028</v>
      </c>
      <c r="H11167" t="s">
        <v>11</v>
      </c>
      <c r="I11167" t="s">
        <v>372</v>
      </c>
      <c r="J11167" t="s">
        <v>374</v>
      </c>
      <c r="K11167" t="str">
        <f>VLOOKUP(F11167,'Unique Address'!A:D,4,FALSE)</f>
        <v>Tai Wai</v>
      </c>
      <c r="L11167">
        <f>VLOOKUP(K11167,'[2]AreaCoordinates xlsx'!$A$1:$D$65536,3,FALSE)</f>
        <v>22.369729299999999</v>
      </c>
      <c r="M11167">
        <f>VLOOKUP(K11167,'[2]AreaCoordinates xlsx'!$A$1:$D$65536,4,FALSE)</f>
        <v>114.17366079999999</v>
      </c>
    </row>
    <row r="11168" spans="1:13" x14ac:dyDescent="0.2">
      <c r="A11168" s="2">
        <v>41709</v>
      </c>
      <c r="B11168">
        <v>9129</v>
      </c>
      <c r="C11168" t="s">
        <v>46</v>
      </c>
      <c r="D11168" t="str">
        <f>E11168</f>
        <v>Hong Kong</v>
      </c>
      <c r="E11168" t="s">
        <v>10918</v>
      </c>
      <c r="F11168" t="str">
        <f>"  "</f>
        <v xml:space="preserve">  </v>
      </c>
      <c r="G11168" t="str">
        <f>C11168</f>
        <v>Territory-Wide</v>
      </c>
      <c r="H11168" t="s">
        <v>48</v>
      </c>
      <c r="I11168" t="s">
        <v>2027</v>
      </c>
      <c r="J11168" t="s">
        <v>12</v>
      </c>
      <c r="K11168" t="s">
        <v>10918</v>
      </c>
      <c r="L11168">
        <f>VLOOKUP(K11168,'[2]AreaCoordinates xlsx'!$A$1:$D$65536,3,FALSE)</f>
        <v>22.244479999999999</v>
      </c>
      <c r="M11168">
        <f>VLOOKUP(K11168,'[2]AreaCoordinates xlsx'!$A$1:$D$65536,4,FALSE)</f>
        <v>114.1860519</v>
      </c>
    </row>
    <row r="11169" spans="1:13" x14ac:dyDescent="0.2">
      <c r="A11169" s="2">
        <v>41709</v>
      </c>
      <c r="B11169">
        <v>4866</v>
      </c>
      <c r="C11169" t="s">
        <v>8</v>
      </c>
      <c r="D11169" t="str">
        <f t="shared" ref="D11169:D11181" si="1124">E11169&amp;", Hong Kong"</f>
        <v>港鐵旺角站D2, Hong Kong</v>
      </c>
      <c r="E11169" t="str">
        <f>VLOOKUP(F11169,'recent unique'!A:D,4,FALSE)</f>
        <v>港鐵旺角站D2</v>
      </c>
      <c r="F11169" t="s">
        <v>902</v>
      </c>
      <c r="G11169" t="s">
        <v>901</v>
      </c>
      <c r="H11169" t="s">
        <v>11</v>
      </c>
      <c r="I11169" t="s">
        <v>420</v>
      </c>
      <c r="J11169" t="s">
        <v>422</v>
      </c>
      <c r="K11169" t="str">
        <f>VLOOKUP(F11169,'Unique Address'!A:D,4,FALSE)</f>
        <v>Mong Kok</v>
      </c>
      <c r="L11169">
        <f>VLOOKUP(K11169,'[2]AreaCoordinates xlsx'!$A$1:$D$65536,3,FALSE)</f>
        <v>22.318344199999999</v>
      </c>
      <c r="M11169">
        <f>VLOOKUP(K11169,'[2]AreaCoordinates xlsx'!$A$1:$D$65536,4,FALSE)</f>
        <v>114.17217460000001</v>
      </c>
    </row>
    <row r="11170" spans="1:13" x14ac:dyDescent="0.2">
      <c r="A11170" s="2">
        <v>41709</v>
      </c>
      <c r="B11170">
        <v>4866</v>
      </c>
      <c r="C11170" t="s">
        <v>8</v>
      </c>
      <c r="D11170" t="str">
        <f t="shared" si="1124"/>
        <v>港鐵深水埗站D2, Hong Kong</v>
      </c>
      <c r="E11170" t="str">
        <f>VLOOKUP(F11170,'recent unique'!A:D,4,FALSE)</f>
        <v>港鐵深水埗站D2</v>
      </c>
      <c r="F11170" t="s">
        <v>331</v>
      </c>
      <c r="G11170" t="s">
        <v>638</v>
      </c>
      <c r="H11170" t="s">
        <v>11</v>
      </c>
      <c r="I11170" t="s">
        <v>420</v>
      </c>
      <c r="J11170" t="s">
        <v>422</v>
      </c>
      <c r="K11170" t="str">
        <f>VLOOKUP(F11170,'Unique Address'!A:D,4,FALSE)</f>
        <v>Sham Shui Po</v>
      </c>
      <c r="L11170">
        <f>VLOOKUP(K11170,'[2]AreaCoordinates xlsx'!$A$1:$D$65536,3,FALSE)</f>
        <v>22.328589900000001</v>
      </c>
      <c r="M11170">
        <f>VLOOKUP(K11170,'[2]AreaCoordinates xlsx'!$A$1:$D$65536,4,FALSE)</f>
        <v>114.1602846</v>
      </c>
    </row>
    <row r="11171" spans="1:13" x14ac:dyDescent="0.2">
      <c r="A11171" s="2">
        <v>41709</v>
      </c>
      <c r="B11171">
        <v>4866</v>
      </c>
      <c r="C11171" t="s">
        <v>8</v>
      </c>
      <c r="D11171" t="str">
        <f t="shared" si="1124"/>
        <v>太子西洋菜街弼街, Hong Kong</v>
      </c>
      <c r="E11171" t="str">
        <f>VLOOKUP(F11171,'recent unique'!A:D,4,FALSE)</f>
        <v>太子西洋菜街弼街</v>
      </c>
      <c r="F11171" t="s">
        <v>640</v>
      </c>
      <c r="G11171" t="s">
        <v>639</v>
      </c>
      <c r="H11171" t="s">
        <v>11</v>
      </c>
      <c r="I11171" t="s">
        <v>420</v>
      </c>
      <c r="J11171" t="s">
        <v>422</v>
      </c>
      <c r="K11171" t="str">
        <f>VLOOKUP(F11171,'Unique Address'!A:D,4,FALSE)</f>
        <v>Prince Edward</v>
      </c>
      <c r="L11171">
        <f>VLOOKUP(K11171,'[2]AreaCoordinates xlsx'!$A$1:$D$65536,3,FALSE)</f>
        <v>22.324393499999999</v>
      </c>
      <c r="M11171">
        <f>VLOOKUP(K11171,'[2]AreaCoordinates xlsx'!$A$1:$D$65536,4,FALSE)</f>
        <v>114.16920210000001</v>
      </c>
    </row>
    <row r="11172" spans="1:13" x14ac:dyDescent="0.2">
      <c r="A11172" s="2">
        <v>41709</v>
      </c>
      <c r="B11172">
        <v>3824</v>
      </c>
      <c r="C11172" t="s">
        <v>19</v>
      </c>
      <c r="D11172" t="str">
        <f t="shared" si="1124"/>
        <v>荃灣街市街眾安街, Hong Kong</v>
      </c>
      <c r="E11172" t="str">
        <f>VLOOKUP(F11172,'recent unique'!A:D,4,FALSE)</f>
        <v>荃灣街市街眾安街</v>
      </c>
      <c r="F11172" t="s">
        <v>1743</v>
      </c>
      <c r="G11172" t="s">
        <v>1742</v>
      </c>
      <c r="H11172" t="s">
        <v>11</v>
      </c>
      <c r="I11172" t="s">
        <v>372</v>
      </c>
      <c r="J11172" t="s">
        <v>374</v>
      </c>
      <c r="K11172" t="str">
        <f>VLOOKUP(F11172,'Unique Address'!A:D,4,FALSE)</f>
        <v>Tsuen Wan</v>
      </c>
      <c r="L11172">
        <f>VLOOKUP(K11172,'[2]AreaCoordinates xlsx'!$A$1:$D$65536,3,FALSE)</f>
        <v>22.3713227</v>
      </c>
      <c r="M11172">
        <f>VLOOKUP(K11172,'[2]AreaCoordinates xlsx'!$A$1:$D$65536,4,FALSE)</f>
        <v>114.11416010000001</v>
      </c>
    </row>
    <row r="11173" spans="1:13" x14ac:dyDescent="0.2">
      <c r="A11173" s="2">
        <v>41709</v>
      </c>
      <c r="B11173">
        <v>3824</v>
      </c>
      <c r="C11173" t="s">
        <v>19</v>
      </c>
      <c r="D11173" t="str">
        <f t="shared" si="1124"/>
        <v>荃灣關門口街, Hong Kong</v>
      </c>
      <c r="E11173" t="str">
        <f>VLOOKUP(F11173,'recent unique'!A:D,4,FALSE)</f>
        <v>荃灣關門口街</v>
      </c>
      <c r="F11173" t="s">
        <v>591</v>
      </c>
      <c r="G11173" t="s">
        <v>1744</v>
      </c>
      <c r="H11173" t="s">
        <v>11</v>
      </c>
      <c r="I11173" t="s">
        <v>372</v>
      </c>
      <c r="J11173" t="s">
        <v>374</v>
      </c>
      <c r="K11173" t="str">
        <f>VLOOKUP(F11173,'Unique Address'!A:D,4,FALSE)</f>
        <v>Tsuen Wan</v>
      </c>
      <c r="L11173">
        <f>VLOOKUP(K11173,'[2]AreaCoordinates xlsx'!$A$1:$D$65536,3,FALSE)</f>
        <v>22.3713227</v>
      </c>
      <c r="M11173">
        <f>VLOOKUP(K11173,'[2]AreaCoordinates xlsx'!$A$1:$D$65536,4,FALSE)</f>
        <v>114.11416010000001</v>
      </c>
    </row>
    <row r="11174" spans="1:13" x14ac:dyDescent="0.2">
      <c r="A11174" s="2">
        <v>41709</v>
      </c>
      <c r="B11174">
        <v>3824</v>
      </c>
      <c r="C11174" t="s">
        <v>19</v>
      </c>
      <c r="D11174" t="str">
        <f t="shared" si="1124"/>
        <v>荃灣沙咀道英皇娛樂廣場, Hong Kong</v>
      </c>
      <c r="E11174" t="str">
        <f>VLOOKUP(F11174,'recent unique'!A:D,4,FALSE)</f>
        <v>荃灣沙咀道英皇娛樂廣場</v>
      </c>
      <c r="F11174" t="s">
        <v>119</v>
      </c>
      <c r="G11174" t="s">
        <v>117</v>
      </c>
      <c r="H11174" t="s">
        <v>11</v>
      </c>
      <c r="I11174" t="s">
        <v>372</v>
      </c>
      <c r="J11174" t="s">
        <v>374</v>
      </c>
      <c r="K11174" t="str">
        <f>VLOOKUP(F11174,'Unique Address'!A:D,4,FALSE)</f>
        <v>Tsuen Wan</v>
      </c>
      <c r="L11174">
        <f>VLOOKUP(K11174,'[2]AreaCoordinates xlsx'!$A$1:$D$65536,3,FALSE)</f>
        <v>22.3713227</v>
      </c>
      <c r="M11174">
        <f>VLOOKUP(K11174,'[2]AreaCoordinates xlsx'!$A$1:$D$65536,4,FALSE)</f>
        <v>114.11416010000001</v>
      </c>
    </row>
    <row r="11175" spans="1:13" x14ac:dyDescent="0.2">
      <c r="A11175" s="2">
        <v>41709</v>
      </c>
      <c r="B11175">
        <v>3824</v>
      </c>
      <c r="C11175" t="s">
        <v>19</v>
      </c>
      <c r="D11175" t="str">
        <f t="shared" si="1124"/>
        <v>港鐵荃灣站D, Hong Kong</v>
      </c>
      <c r="E11175" t="str">
        <f>VLOOKUP(F11175,'recent unique'!A:D,4,FALSE)</f>
        <v>港鐵荃灣站D</v>
      </c>
      <c r="F11175" t="s">
        <v>1747</v>
      </c>
      <c r="G11175" t="s">
        <v>1746</v>
      </c>
      <c r="H11175" t="s">
        <v>11</v>
      </c>
      <c r="I11175" t="s">
        <v>372</v>
      </c>
      <c r="J11175" t="s">
        <v>374</v>
      </c>
      <c r="K11175" t="str">
        <f>VLOOKUP(F11175,'Unique Address'!A:D,4,FALSE)</f>
        <v>Tsuen Wan</v>
      </c>
      <c r="L11175">
        <f>VLOOKUP(K11175,'[2]AreaCoordinates xlsx'!$A$1:$D$65536,3,FALSE)</f>
        <v>22.3713227</v>
      </c>
      <c r="M11175">
        <f>VLOOKUP(K11175,'[2]AreaCoordinates xlsx'!$A$1:$D$65536,4,FALSE)</f>
        <v>114.11416010000001</v>
      </c>
    </row>
    <row r="11176" spans="1:13" x14ac:dyDescent="0.2">
      <c r="A11176" s="2">
        <v>41709</v>
      </c>
      <c r="B11176">
        <v>3824</v>
      </c>
      <c r="C11176" t="s">
        <v>19</v>
      </c>
      <c r="D11176" t="str">
        <f t="shared" si="1124"/>
        <v>港鐵荃灣站A4, Hong Kong</v>
      </c>
      <c r="E11176" t="str">
        <f>VLOOKUP(F11176,'recent unique'!A:D,4,FALSE)</f>
        <v>港鐵荃灣站A4</v>
      </c>
      <c r="F11176" t="s">
        <v>1683</v>
      </c>
      <c r="G11176" t="s">
        <v>1682</v>
      </c>
      <c r="H11176" t="s">
        <v>11</v>
      </c>
      <c r="I11176" t="s">
        <v>372</v>
      </c>
      <c r="J11176" t="s">
        <v>374</v>
      </c>
      <c r="K11176" t="str">
        <f>VLOOKUP(F11176,'Unique Address'!A:D,4,FALSE)</f>
        <v>Tsuen Wan</v>
      </c>
      <c r="L11176">
        <f>VLOOKUP(K11176,'[2]AreaCoordinates xlsx'!$A$1:$D$65536,3,FALSE)</f>
        <v>22.3713227</v>
      </c>
      <c r="M11176">
        <f>VLOOKUP(K11176,'[2]AreaCoordinates xlsx'!$A$1:$D$65536,4,FALSE)</f>
        <v>114.11416010000001</v>
      </c>
    </row>
    <row r="11177" spans="1:13" x14ac:dyDescent="0.2">
      <c r="A11177" s="2">
        <v>41709</v>
      </c>
      <c r="B11177">
        <v>3824</v>
      </c>
      <c r="C11177" t="s">
        <v>14</v>
      </c>
      <c r="D11177" t="str">
        <f t="shared" si="1124"/>
        <v>上環德輔道中永安中心, Hong Kong</v>
      </c>
      <c r="E11177" t="str">
        <f>VLOOKUP(F11177,'recent unique'!A:D,4,FALSE)</f>
        <v>上環德輔道中永安中心</v>
      </c>
      <c r="F11177" t="s">
        <v>1699</v>
      </c>
      <c r="G11177" t="s">
        <v>1287</v>
      </c>
      <c r="H11177" t="s">
        <v>11</v>
      </c>
      <c r="I11177" t="s">
        <v>372</v>
      </c>
      <c r="J11177" t="s">
        <v>374</v>
      </c>
      <c r="K11177" t="str">
        <f>VLOOKUP(F11177,'Unique Address'!A:D,4,FALSE)</f>
        <v>Sheung Wan</v>
      </c>
      <c r="L11177">
        <f>VLOOKUP(K11177,'[2]AreaCoordinates xlsx'!$A$1:$D$65536,3,FALSE)</f>
        <v>22.286394300000001</v>
      </c>
      <c r="M11177">
        <f>VLOOKUP(K11177,'[2]AreaCoordinates xlsx'!$A$1:$D$65536,4,FALSE)</f>
        <v>114.14913749999999</v>
      </c>
    </row>
    <row r="11178" spans="1:13" x14ac:dyDescent="0.2">
      <c r="A11178" s="2">
        <v>41709</v>
      </c>
      <c r="B11178">
        <v>3824</v>
      </c>
      <c r="C11178" t="s">
        <v>14</v>
      </c>
      <c r="D11178" t="str">
        <f t="shared" si="1124"/>
        <v>上環林士街無限極廣場, Hong Kong</v>
      </c>
      <c r="E11178" t="str">
        <f>VLOOKUP(F11178,'recent unique'!A:D,4,FALSE)</f>
        <v>上環林士街無限極廣場</v>
      </c>
      <c r="F11178" t="s">
        <v>1701</v>
      </c>
      <c r="G11178" t="s">
        <v>1700</v>
      </c>
      <c r="H11178" t="s">
        <v>11</v>
      </c>
      <c r="I11178" t="s">
        <v>372</v>
      </c>
      <c r="J11178" t="s">
        <v>374</v>
      </c>
      <c r="K11178" t="str">
        <f>VLOOKUP(F11178,'Unique Address'!A:D,4,FALSE)</f>
        <v>Sheung Wan</v>
      </c>
      <c r="L11178">
        <f>VLOOKUP(K11178,'[2]AreaCoordinates xlsx'!$A$1:$D$65536,3,FALSE)</f>
        <v>22.286394300000001</v>
      </c>
      <c r="M11178">
        <f>VLOOKUP(K11178,'[2]AreaCoordinates xlsx'!$A$1:$D$65536,4,FALSE)</f>
        <v>114.14913749999999</v>
      </c>
    </row>
    <row r="11179" spans="1:13" x14ac:dyDescent="0.2">
      <c r="A11179" s="2">
        <v>41709</v>
      </c>
      <c r="B11179">
        <v>4678</v>
      </c>
      <c r="C11179" t="s">
        <v>14</v>
      </c>
      <c r="D11179" t="str">
        <f t="shared" si="1124"/>
        <v>香港仔黃竹坑道125號, Hong Kong</v>
      </c>
      <c r="E11179" t="str">
        <f>VLOOKUP(F11179,'recent unique'!A:D,4,FALSE)</f>
        <v>香港仔黃竹坑道125號</v>
      </c>
      <c r="F11179" t="s">
        <v>236</v>
      </c>
      <c r="G11179" t="s">
        <v>1652</v>
      </c>
      <c r="H11179" t="s">
        <v>11</v>
      </c>
      <c r="I11179" t="s">
        <v>316</v>
      </c>
      <c r="J11179" t="s">
        <v>318</v>
      </c>
      <c r="K11179" t="str">
        <f>VLOOKUP(F11179,'Unique Address'!A:D,4,FALSE)</f>
        <v>Aberdeen</v>
      </c>
      <c r="L11179">
        <f>VLOOKUP(K11179,'[2]AreaCoordinates xlsx'!$A$1:$D$65536,3,FALSE)</f>
        <v>22.252085900000001</v>
      </c>
      <c r="M11179">
        <f>VLOOKUP(K11179,'[2]AreaCoordinates xlsx'!$A$1:$D$65536,4,FALSE)</f>
        <v>114.1587983</v>
      </c>
    </row>
    <row r="11180" spans="1:13" x14ac:dyDescent="0.2">
      <c r="A11180" s="2">
        <v>41709</v>
      </c>
      <c r="B11180">
        <v>13476</v>
      </c>
      <c r="C11180" t="s">
        <v>19</v>
      </c>
      <c r="D11180" t="str">
        <f t="shared" si="1124"/>
        <v>荃灣仁濟街7至11號, Hong Kong</v>
      </c>
      <c r="E11180" t="str">
        <f>VLOOKUP(F11180,'recent unique'!A:D,4,FALSE)</f>
        <v>荃灣仁濟街7至11號</v>
      </c>
      <c r="F11180" t="s">
        <v>1653</v>
      </c>
      <c r="G11180" t="s">
        <v>323</v>
      </c>
      <c r="H11180" t="s">
        <v>11</v>
      </c>
      <c r="I11180" t="s">
        <v>15</v>
      </c>
      <c r="J11180" t="s">
        <v>17</v>
      </c>
      <c r="K11180" t="str">
        <f>VLOOKUP(F11180,'Unique Address'!A:D,4,FALSE)</f>
        <v>Tsuen Wan</v>
      </c>
      <c r="L11180">
        <f>VLOOKUP(K11180,'[2]AreaCoordinates xlsx'!$A$1:$D$65536,3,FALSE)</f>
        <v>22.3713227</v>
      </c>
      <c r="M11180">
        <f>VLOOKUP(K11180,'[2]AreaCoordinates xlsx'!$A$1:$D$65536,4,FALSE)</f>
        <v>114.11416010000001</v>
      </c>
    </row>
    <row r="11181" spans="1:13" x14ac:dyDescent="0.2">
      <c r="A11181" s="2">
        <v>41709</v>
      </c>
      <c r="B11181">
        <v>5556</v>
      </c>
      <c r="C11181" t="s">
        <v>8</v>
      </c>
      <c r="D11181" t="str">
        <f t="shared" si="1124"/>
        <v>樂富杏林街10號, Hong Kong</v>
      </c>
      <c r="E11181" t="str">
        <f>VLOOKUP(F11181,'recent unique'!A:D,4,FALSE)</f>
        <v>樂富杏林街10號</v>
      </c>
      <c r="F11181" t="s">
        <v>322</v>
      </c>
      <c r="G11181" t="s">
        <v>1654</v>
      </c>
      <c r="H11181" t="s">
        <v>11</v>
      </c>
      <c r="I11181" t="s">
        <v>319</v>
      </c>
      <c r="J11181" t="s">
        <v>321</v>
      </c>
      <c r="K11181" t="str">
        <f>VLOOKUP(F11181,'Unique Address'!A:D,4,FALSE)</f>
        <v>Lok Fu</v>
      </c>
      <c r="L11181">
        <f>VLOOKUP(K11181,'[2]AreaCoordinates xlsx'!$A$1:$D$65536,3,FALSE)</f>
        <v>22.337740199999999</v>
      </c>
      <c r="M11181">
        <f>VLOOKUP(K11181,'[2]AreaCoordinates xlsx'!$A$1:$D$65536,4,FALSE)</f>
        <v>114.1862935</v>
      </c>
    </row>
    <row r="11182" spans="1:13" x14ac:dyDescent="0.2">
      <c r="A11182" s="2">
        <v>41709</v>
      </c>
      <c r="B11182">
        <v>5914</v>
      </c>
      <c r="C11182" t="s">
        <v>46</v>
      </c>
      <c r="D11182" t="str">
        <f t="shared" ref="D11182:D11186" si="1125">E11182</f>
        <v>Hong Kong</v>
      </c>
      <c r="E11182" t="s">
        <v>10918</v>
      </c>
      <c r="F11182" t="str">
        <f t="shared" ref="F11182:F11186" si="1126">"  "</f>
        <v xml:space="preserve">  </v>
      </c>
      <c r="G11182" t="str">
        <f t="shared" ref="G11182:G11186" si="1127">C11182</f>
        <v>Territory-Wide</v>
      </c>
      <c r="H11182" t="s">
        <v>48</v>
      </c>
      <c r="I11182" t="s">
        <v>1650</v>
      </c>
      <c r="J11182" t="s">
        <v>1651</v>
      </c>
      <c r="K11182" t="s">
        <v>10918</v>
      </c>
      <c r="L11182">
        <f>VLOOKUP(K11182,'[2]AreaCoordinates xlsx'!$A$1:$D$65536,3,FALSE)</f>
        <v>22.244479999999999</v>
      </c>
      <c r="M11182">
        <f>VLOOKUP(K11182,'[2]AreaCoordinates xlsx'!$A$1:$D$65536,4,FALSE)</f>
        <v>114.1860519</v>
      </c>
    </row>
    <row r="11183" spans="1:13" x14ac:dyDescent="0.2">
      <c r="A11183" s="2">
        <v>41709</v>
      </c>
      <c r="B11183">
        <v>8997</v>
      </c>
      <c r="C11183" t="s">
        <v>46</v>
      </c>
      <c r="D11183" t="str">
        <f t="shared" si="1125"/>
        <v>Hong Kong</v>
      </c>
      <c r="E11183" t="s">
        <v>10918</v>
      </c>
      <c r="F11183" t="str">
        <f t="shared" si="1126"/>
        <v xml:space="preserve">  </v>
      </c>
      <c r="G11183" t="str">
        <f t="shared" si="1127"/>
        <v>Territory-Wide</v>
      </c>
      <c r="H11183" t="s">
        <v>48</v>
      </c>
      <c r="I11183" t="s">
        <v>1608</v>
      </c>
      <c r="J11183" t="s">
        <v>1609</v>
      </c>
      <c r="K11183" t="s">
        <v>10918</v>
      </c>
      <c r="L11183">
        <f>VLOOKUP(K11183,'[2]AreaCoordinates xlsx'!$A$1:$D$65536,3,FALSE)</f>
        <v>22.244479999999999</v>
      </c>
      <c r="M11183">
        <f>VLOOKUP(K11183,'[2]AreaCoordinates xlsx'!$A$1:$D$65536,4,FALSE)</f>
        <v>114.1860519</v>
      </c>
    </row>
    <row r="11184" spans="1:13" x14ac:dyDescent="0.2">
      <c r="A11184" s="2">
        <v>41709</v>
      </c>
      <c r="B11184">
        <v>154</v>
      </c>
      <c r="C11184" t="s">
        <v>46</v>
      </c>
      <c r="D11184" t="str">
        <f t="shared" si="1125"/>
        <v>Hong Kong</v>
      </c>
      <c r="E11184" t="s">
        <v>10918</v>
      </c>
      <c r="F11184" t="str">
        <f t="shared" si="1126"/>
        <v xml:space="preserve">  </v>
      </c>
      <c r="G11184" t="str">
        <f t="shared" si="1127"/>
        <v>Territory-Wide</v>
      </c>
      <c r="H11184" t="s">
        <v>48</v>
      </c>
      <c r="I11184" t="s">
        <v>1610</v>
      </c>
      <c r="J11184" t="s">
        <v>1611</v>
      </c>
      <c r="K11184" t="s">
        <v>10918</v>
      </c>
      <c r="L11184">
        <f>VLOOKUP(K11184,'[2]AreaCoordinates xlsx'!$A$1:$D$65536,3,FALSE)</f>
        <v>22.244479999999999</v>
      </c>
      <c r="M11184">
        <f>VLOOKUP(K11184,'[2]AreaCoordinates xlsx'!$A$1:$D$65536,4,FALSE)</f>
        <v>114.1860519</v>
      </c>
    </row>
    <row r="11185" spans="1:13" x14ac:dyDescent="0.2">
      <c r="A11185" s="2">
        <v>41709</v>
      </c>
      <c r="B11185">
        <v>128</v>
      </c>
      <c r="C11185" t="s">
        <v>46</v>
      </c>
      <c r="D11185" t="str">
        <f t="shared" si="1125"/>
        <v>Hong Kong</v>
      </c>
      <c r="E11185" t="s">
        <v>10918</v>
      </c>
      <c r="F11185" t="str">
        <f t="shared" si="1126"/>
        <v xml:space="preserve">  </v>
      </c>
      <c r="G11185" t="str">
        <f t="shared" si="1127"/>
        <v>Territory-Wide</v>
      </c>
      <c r="H11185" t="s">
        <v>48</v>
      </c>
      <c r="I11185" t="s">
        <v>1541</v>
      </c>
      <c r="J11185" t="s">
        <v>1542</v>
      </c>
      <c r="K11185" t="s">
        <v>10918</v>
      </c>
      <c r="L11185">
        <f>VLOOKUP(K11185,'[2]AreaCoordinates xlsx'!$A$1:$D$65536,3,FALSE)</f>
        <v>22.244479999999999</v>
      </c>
      <c r="M11185">
        <f>VLOOKUP(K11185,'[2]AreaCoordinates xlsx'!$A$1:$D$65536,4,FALSE)</f>
        <v>114.1860519</v>
      </c>
    </row>
    <row r="11186" spans="1:13" x14ac:dyDescent="0.2">
      <c r="A11186" s="2">
        <v>41709</v>
      </c>
      <c r="B11186">
        <v>946</v>
      </c>
      <c r="C11186" t="s">
        <v>46</v>
      </c>
      <c r="D11186" t="str">
        <f t="shared" si="1125"/>
        <v>Hong Kong</v>
      </c>
      <c r="E11186" t="s">
        <v>10918</v>
      </c>
      <c r="F11186" t="str">
        <f t="shared" si="1126"/>
        <v xml:space="preserve">  </v>
      </c>
      <c r="G11186" t="str">
        <f t="shared" si="1127"/>
        <v>Territory-Wide</v>
      </c>
      <c r="H11186" t="s">
        <v>48</v>
      </c>
      <c r="I11186" t="s">
        <v>1543</v>
      </c>
      <c r="J11186" t="s">
        <v>12</v>
      </c>
      <c r="K11186" t="s">
        <v>10918</v>
      </c>
      <c r="L11186">
        <f>VLOOKUP(K11186,'[2]AreaCoordinates xlsx'!$A$1:$D$65536,3,FALSE)</f>
        <v>22.244479999999999</v>
      </c>
      <c r="M11186">
        <f>VLOOKUP(K11186,'[2]AreaCoordinates xlsx'!$A$1:$D$65536,4,FALSE)</f>
        <v>114.1860519</v>
      </c>
    </row>
    <row r="11187" spans="1:13" x14ac:dyDescent="0.2">
      <c r="A11187" s="2">
        <v>41709</v>
      </c>
      <c r="B11187">
        <v>222</v>
      </c>
      <c r="C11187" t="s">
        <v>8</v>
      </c>
      <c r="D11187" t="str">
        <f t="shared" ref="D11187:D11190" si="1128">E11187&amp;", Hong Kong"</f>
        <v>旺角新世紀廣場, Hong Kong</v>
      </c>
      <c r="E11187" t="str">
        <f>VLOOKUP(F11187,'recent unique'!A:D,4,FALSE)</f>
        <v>旺角新世紀廣場</v>
      </c>
      <c r="F11187" t="s">
        <v>1417</v>
      </c>
      <c r="G11187" t="s">
        <v>1416</v>
      </c>
      <c r="H11187" t="s">
        <v>11</v>
      </c>
      <c r="I11187" t="s">
        <v>179</v>
      </c>
      <c r="J11187" t="s">
        <v>181</v>
      </c>
      <c r="K11187" t="str">
        <f>VLOOKUP(F11187,'Unique Address'!A:D,4,FALSE)</f>
        <v>Mong Kok</v>
      </c>
      <c r="L11187">
        <f>VLOOKUP(K11187,'[2]AreaCoordinates xlsx'!$A$1:$D$65536,3,FALSE)</f>
        <v>22.318344199999999</v>
      </c>
      <c r="M11187">
        <f>VLOOKUP(K11187,'[2]AreaCoordinates xlsx'!$A$1:$D$65536,4,FALSE)</f>
        <v>114.17217460000001</v>
      </c>
    </row>
    <row r="11188" spans="1:13" x14ac:dyDescent="0.2">
      <c r="A11188" s="2">
        <v>41709</v>
      </c>
      <c r="B11188">
        <v>222</v>
      </c>
      <c r="C11188" t="s">
        <v>19</v>
      </c>
      <c r="D11188" t="str">
        <f t="shared" si="1128"/>
        <v>沙田新城市廣場, Hong Kong</v>
      </c>
      <c r="E11188" t="str">
        <f>VLOOKUP(F11188,'recent unique'!A:D,4,FALSE)</f>
        <v>沙田新城市廣場</v>
      </c>
      <c r="F11188" t="s">
        <v>1419</v>
      </c>
      <c r="G11188" t="s">
        <v>1418</v>
      </c>
      <c r="H11188" t="s">
        <v>11</v>
      </c>
      <c r="I11188" t="s">
        <v>179</v>
      </c>
      <c r="J11188" t="s">
        <v>181</v>
      </c>
      <c r="K11188" t="str">
        <f>VLOOKUP(F11188,'Unique Address'!A:D,4,FALSE)</f>
        <v>Sha Tin</v>
      </c>
      <c r="L11188">
        <f>VLOOKUP(K11188,'[2]AreaCoordinates xlsx'!$A$1:$D$65536,3,FALSE)</f>
        <v>22.377130399999999</v>
      </c>
      <c r="M11188">
        <f>VLOOKUP(K11188,'[2]AreaCoordinates xlsx'!$A$1:$D$65536,4,FALSE)</f>
        <v>114.1974398</v>
      </c>
    </row>
    <row r="11189" spans="1:13" x14ac:dyDescent="0.2">
      <c r="A11189" s="2">
        <v>41709</v>
      </c>
      <c r="B11189">
        <v>222</v>
      </c>
      <c r="C11189" t="s">
        <v>19</v>
      </c>
      <c r="D11189" t="str">
        <f t="shared" si="1128"/>
        <v>上水廣場, Hong Kong</v>
      </c>
      <c r="E11189" t="str">
        <f>VLOOKUP(F11189,'recent unique'!A:D,4,FALSE)</f>
        <v>上水廣場</v>
      </c>
      <c r="F11189" t="s">
        <v>1421</v>
      </c>
      <c r="G11189" t="s">
        <v>1420</v>
      </c>
      <c r="H11189" t="s">
        <v>11</v>
      </c>
      <c r="I11189" t="s">
        <v>179</v>
      </c>
      <c r="J11189" t="s">
        <v>181</v>
      </c>
      <c r="K11189" t="str">
        <f>VLOOKUP(F11189,'Unique Address'!A:D,4,FALSE)</f>
        <v>Sheung Shui</v>
      </c>
      <c r="L11189">
        <f>VLOOKUP(K11189,'[2]AreaCoordinates xlsx'!$A$1:$D$65536,3,FALSE)</f>
        <v>22.511200800000001</v>
      </c>
      <c r="M11189">
        <f>VLOOKUP(K11189,'[2]AreaCoordinates xlsx'!$A$1:$D$65536,4,FALSE)</f>
        <v>114.1260991</v>
      </c>
    </row>
    <row r="11190" spans="1:13" x14ac:dyDescent="0.2">
      <c r="A11190" s="2">
        <v>41709</v>
      </c>
      <c r="B11190">
        <v>222</v>
      </c>
      <c r="C11190" t="s">
        <v>19</v>
      </c>
      <c r="D11190" t="str">
        <f t="shared" si="1128"/>
        <v>葵芳新都會廣場, Hong Kong</v>
      </c>
      <c r="E11190" t="str">
        <f>VLOOKUP(F11190,'recent unique'!A:D,4,FALSE)</f>
        <v>葵芳新都會廣場</v>
      </c>
      <c r="F11190" t="s">
        <v>1423</v>
      </c>
      <c r="G11190" t="s">
        <v>1422</v>
      </c>
      <c r="H11190" t="s">
        <v>11</v>
      </c>
      <c r="I11190" t="s">
        <v>179</v>
      </c>
      <c r="J11190" t="s">
        <v>181</v>
      </c>
      <c r="K11190" t="str">
        <f>VLOOKUP(F11190,'Unique Address'!A:D,4,FALSE)</f>
        <v>Kwai Fong</v>
      </c>
      <c r="L11190">
        <f>VLOOKUP(K11190,'[2]AreaCoordinates xlsx'!$A$1:$D$65536,3,FALSE)</f>
        <v>22.3578109</v>
      </c>
      <c r="M11190">
        <f>VLOOKUP(K11190,'[2]AreaCoordinates xlsx'!$A$1:$D$65536,4,FALSE)</f>
        <v>114.1298151</v>
      </c>
    </row>
    <row r="11191" spans="1:13" x14ac:dyDescent="0.2">
      <c r="A11191" s="2">
        <v>41709</v>
      </c>
      <c r="B11191">
        <v>10999</v>
      </c>
      <c r="C11191" t="s">
        <v>46</v>
      </c>
      <c r="D11191" t="str">
        <f t="shared" ref="D11191:D11193" si="1129">E11191</f>
        <v>Hong Kong</v>
      </c>
      <c r="E11191" t="s">
        <v>10918</v>
      </c>
      <c r="F11191" t="str">
        <f t="shared" ref="F11191:F11193" si="1130">"  "</f>
        <v xml:space="preserve">  </v>
      </c>
      <c r="G11191" t="str">
        <f t="shared" ref="G11191:G11193" si="1131">C11191</f>
        <v>Territory-Wide</v>
      </c>
      <c r="H11191" t="s">
        <v>48</v>
      </c>
      <c r="I11191" t="s">
        <v>1424</v>
      </c>
      <c r="J11191" t="s">
        <v>1425</v>
      </c>
      <c r="K11191" t="s">
        <v>10918</v>
      </c>
      <c r="L11191">
        <f>VLOOKUP(K11191,'[2]AreaCoordinates xlsx'!$A$1:$D$65536,3,FALSE)</f>
        <v>22.244479999999999</v>
      </c>
      <c r="M11191">
        <f>VLOOKUP(K11191,'[2]AreaCoordinates xlsx'!$A$1:$D$65536,4,FALSE)</f>
        <v>114.1860519</v>
      </c>
    </row>
    <row r="11192" spans="1:13" x14ac:dyDescent="0.2">
      <c r="A11192" s="2">
        <v>41709</v>
      </c>
      <c r="B11192">
        <v>231</v>
      </c>
      <c r="C11192" t="s">
        <v>46</v>
      </c>
      <c r="D11192" t="str">
        <f t="shared" si="1129"/>
        <v>Hong Kong</v>
      </c>
      <c r="E11192" t="s">
        <v>10918</v>
      </c>
      <c r="F11192" t="str">
        <f t="shared" si="1130"/>
        <v xml:space="preserve">  </v>
      </c>
      <c r="G11192" t="str">
        <f t="shared" si="1131"/>
        <v>Territory-Wide</v>
      </c>
      <c r="H11192" t="s">
        <v>48</v>
      </c>
      <c r="I11192" t="s">
        <v>65</v>
      </c>
      <c r="J11192" t="s">
        <v>67</v>
      </c>
      <c r="K11192" t="s">
        <v>10918</v>
      </c>
      <c r="L11192">
        <f>VLOOKUP(K11192,'[2]AreaCoordinates xlsx'!$A$1:$D$65536,3,FALSE)</f>
        <v>22.244479999999999</v>
      </c>
      <c r="M11192">
        <f>VLOOKUP(K11192,'[2]AreaCoordinates xlsx'!$A$1:$D$65536,4,FALSE)</f>
        <v>114.1860519</v>
      </c>
    </row>
    <row r="11193" spans="1:13" x14ac:dyDescent="0.2">
      <c r="A11193" s="2">
        <v>41709</v>
      </c>
      <c r="B11193">
        <v>6140</v>
      </c>
      <c r="C11193" t="s">
        <v>46</v>
      </c>
      <c r="D11193" t="str">
        <f t="shared" si="1129"/>
        <v>Hong Kong</v>
      </c>
      <c r="E11193" t="s">
        <v>10918</v>
      </c>
      <c r="F11193" t="str">
        <f t="shared" si="1130"/>
        <v xml:space="preserve">  </v>
      </c>
      <c r="G11193" t="str">
        <f t="shared" si="1131"/>
        <v>Territory-Wide</v>
      </c>
      <c r="H11193" t="s">
        <v>48</v>
      </c>
      <c r="I11193" t="s">
        <v>1314</v>
      </c>
      <c r="J11193" t="s">
        <v>1315</v>
      </c>
      <c r="K11193" t="s">
        <v>10918</v>
      </c>
      <c r="L11193">
        <f>VLOOKUP(K11193,'[2]AreaCoordinates xlsx'!$A$1:$D$65536,3,FALSE)</f>
        <v>22.244479999999999</v>
      </c>
      <c r="M11193">
        <f>VLOOKUP(K11193,'[2]AreaCoordinates xlsx'!$A$1:$D$65536,4,FALSE)</f>
        <v>114.1860519</v>
      </c>
    </row>
    <row r="11194" spans="1:13" x14ac:dyDescent="0.2">
      <c r="A11194" s="2">
        <v>41709</v>
      </c>
      <c r="B11194">
        <v>213</v>
      </c>
      <c r="C11194" t="s">
        <v>14</v>
      </c>
      <c r="D11194" t="str">
        <f t="shared" ref="D11194:D11257" si="1132">E11194&amp;", Hong Kong"</f>
        <v>中環畢打街會德豐大廈, Hong Kong</v>
      </c>
      <c r="E11194" t="str">
        <f>VLOOKUP(F11194,'recent unique'!A:D,4,FALSE)</f>
        <v>中環畢打街會德豐大廈</v>
      </c>
      <c r="F11194" t="s">
        <v>908</v>
      </c>
      <c r="G11194" t="s">
        <v>907</v>
      </c>
      <c r="H11194" t="s">
        <v>11</v>
      </c>
      <c r="I11194" t="s">
        <v>325</v>
      </c>
      <c r="J11194" t="s">
        <v>12</v>
      </c>
      <c r="K11194" t="str">
        <f>VLOOKUP(F11194,'Unique Address'!A:D,4,FALSE)</f>
        <v>Central</v>
      </c>
      <c r="L11194">
        <f>VLOOKUP(K11194,'[2]AreaCoordinates xlsx'!$A$1:$D$65536,3,FALSE)</f>
        <v>22.279990699999999</v>
      </c>
      <c r="M11194">
        <f>VLOOKUP(K11194,'[2]AreaCoordinates xlsx'!$A$1:$D$65536,4,FALSE)</f>
        <v>114.1587983</v>
      </c>
    </row>
    <row r="11195" spans="1:13" x14ac:dyDescent="0.2">
      <c r="A11195" s="2">
        <v>41709</v>
      </c>
      <c r="B11195">
        <v>3824</v>
      </c>
      <c r="C11195" t="s">
        <v>19</v>
      </c>
      <c r="D11195" t="str">
        <f t="shared" si="1132"/>
        <v>荃灣眾安街海壩街, Hong Kong</v>
      </c>
      <c r="E11195" t="str">
        <f>VLOOKUP(F11195,'recent unique'!A:D,4,FALSE)</f>
        <v>荃灣眾安街海壩街</v>
      </c>
      <c r="F11195" t="s">
        <v>660</v>
      </c>
      <c r="G11195" t="s">
        <v>659</v>
      </c>
      <c r="H11195" t="s">
        <v>11</v>
      </c>
      <c r="I11195" t="s">
        <v>372</v>
      </c>
      <c r="J11195" t="s">
        <v>374</v>
      </c>
      <c r="K11195" t="str">
        <f>VLOOKUP(F11195,'Unique Address'!A:D,4,FALSE)</f>
        <v>Tsuen Wan</v>
      </c>
      <c r="L11195">
        <f>VLOOKUP(K11195,'[2]AreaCoordinates xlsx'!$A$1:$D$65536,3,FALSE)</f>
        <v>22.3713227</v>
      </c>
      <c r="M11195">
        <f>VLOOKUP(K11195,'[2]AreaCoordinates xlsx'!$A$1:$D$65536,4,FALSE)</f>
        <v>114.11416010000001</v>
      </c>
    </row>
    <row r="11196" spans="1:13" x14ac:dyDescent="0.2">
      <c r="A11196" s="2">
        <v>41709</v>
      </c>
      <c r="B11196">
        <v>3824</v>
      </c>
      <c r="C11196" t="s">
        <v>19</v>
      </c>
      <c r="D11196" t="str">
        <f t="shared" si="1132"/>
        <v>荃灣街市街千色店and遠東帝豪酒店, Hong Kong</v>
      </c>
      <c r="E11196" t="str">
        <f>VLOOKUP(F11196,'recent unique'!A:D,4,FALSE)</f>
        <v>荃灣街市街千色店and遠東帝豪酒店</v>
      </c>
      <c r="F11196" t="s">
        <v>537</v>
      </c>
      <c r="G11196" t="s">
        <v>536</v>
      </c>
      <c r="H11196" t="s">
        <v>11</v>
      </c>
      <c r="I11196" t="s">
        <v>372</v>
      </c>
      <c r="J11196" t="s">
        <v>374</v>
      </c>
      <c r="K11196" t="str">
        <f>VLOOKUP(F11196,'Unique Address'!A:D,4,FALSE)</f>
        <v>Tsuen Wan</v>
      </c>
      <c r="L11196">
        <f>VLOOKUP(K11196,'[2]AreaCoordinates xlsx'!$A$1:$D$65536,3,FALSE)</f>
        <v>22.3713227</v>
      </c>
      <c r="M11196">
        <f>VLOOKUP(K11196,'[2]AreaCoordinates xlsx'!$A$1:$D$65536,4,FALSE)</f>
        <v>114.11416010000001</v>
      </c>
    </row>
    <row r="11197" spans="1:13" x14ac:dyDescent="0.2">
      <c r="A11197" s="2">
        <v>41709</v>
      </c>
      <c r="B11197">
        <v>3824</v>
      </c>
      <c r="C11197" t="s">
        <v>19</v>
      </c>
      <c r="D11197" t="str">
        <f t="shared" si="1132"/>
        <v>荃灣賽馬會德華公園街市街, Hong Kong</v>
      </c>
      <c r="E11197" t="str">
        <f>VLOOKUP(F11197,'recent unique'!A:D,4,FALSE)</f>
        <v>荃灣賽馬會德華公園街市街</v>
      </c>
      <c r="F11197" t="s">
        <v>539</v>
      </c>
      <c r="G11197" t="s">
        <v>538</v>
      </c>
      <c r="H11197" t="s">
        <v>11</v>
      </c>
      <c r="I11197" t="s">
        <v>372</v>
      </c>
      <c r="J11197" t="s">
        <v>374</v>
      </c>
      <c r="K11197" t="str">
        <f>VLOOKUP(F11197,'Unique Address'!A:D,4,FALSE)</f>
        <v>Tsuen Wan</v>
      </c>
      <c r="L11197">
        <f>VLOOKUP(K11197,'[2]AreaCoordinates xlsx'!$A$1:$D$65536,3,FALSE)</f>
        <v>22.3713227</v>
      </c>
      <c r="M11197">
        <f>VLOOKUP(K11197,'[2]AreaCoordinates xlsx'!$A$1:$D$65536,4,FALSE)</f>
        <v>114.11416010000001</v>
      </c>
    </row>
    <row r="11198" spans="1:13" x14ac:dyDescent="0.2">
      <c r="A11198" s="2">
        <v>41709</v>
      </c>
      <c r="B11198">
        <v>10276</v>
      </c>
      <c r="C11198" t="s">
        <v>8</v>
      </c>
      <c r="D11198" t="str">
        <f t="shared" si="1132"/>
        <v>九龍佐敦加士居道30號, Hong Kong</v>
      </c>
      <c r="E11198" t="str">
        <f>VLOOKUP(F11198,'recent unique'!A:D,4,FALSE)</f>
        <v>九龍佐敦加士居道30號</v>
      </c>
      <c r="F11198" t="s">
        <v>13</v>
      </c>
      <c r="G11198" t="s">
        <v>10</v>
      </c>
      <c r="H11198" t="s">
        <v>11</v>
      </c>
      <c r="I11198" t="s">
        <v>9</v>
      </c>
      <c r="J11198" t="s">
        <v>12</v>
      </c>
      <c r="K11198" t="str">
        <f>VLOOKUP(F11198,'Unique Address'!A:D,4,FALSE)</f>
        <v>Jordan</v>
      </c>
      <c r="L11198">
        <f>VLOOKUP(K11198,'[2]AreaCoordinates xlsx'!$A$1:$D$65536,3,FALSE)</f>
        <v>22.304861200000001</v>
      </c>
      <c r="M11198">
        <f>VLOOKUP(K11198,'[2]AreaCoordinates xlsx'!$A$1:$D$65536,4,FALSE)</f>
        <v>114.16920210000001</v>
      </c>
    </row>
    <row r="11199" spans="1:13" x14ac:dyDescent="0.2">
      <c r="A11199" s="2">
        <v>41709</v>
      </c>
      <c r="B11199">
        <v>13476</v>
      </c>
      <c r="C11199" t="s">
        <v>14</v>
      </c>
      <c r="D11199" t="str">
        <f t="shared" si="1132"/>
        <v>銅鑼灣世貿中心2樓顧客服務中心, Hong Kong</v>
      </c>
      <c r="E11199" t="str">
        <f>VLOOKUP(F11199,'recent unique'!A:D,4,FALSE)</f>
        <v>銅鑼灣世貿中心2樓顧客服務中心</v>
      </c>
      <c r="F11199" t="s">
        <v>18</v>
      </c>
      <c r="G11199" t="s">
        <v>16</v>
      </c>
      <c r="H11199" t="s">
        <v>11</v>
      </c>
      <c r="I11199" t="s">
        <v>15</v>
      </c>
      <c r="J11199" t="s">
        <v>17</v>
      </c>
      <c r="K11199" t="str">
        <f>VLOOKUP(F11199,'Unique Address'!A:D,4,FALSE)</f>
        <v>Causeway Bay</v>
      </c>
      <c r="L11199">
        <f>VLOOKUP(K11199,'[2]AreaCoordinates xlsx'!$A$1:$D$65536,3,FALSE)</f>
        <v>22.279729499999998</v>
      </c>
      <c r="M11199">
        <f>VLOOKUP(K11199,'[2]AreaCoordinates xlsx'!$A$1:$D$65536,4,FALSE)</f>
        <v>114.1870366</v>
      </c>
    </row>
    <row r="11200" spans="1:13" x14ac:dyDescent="0.2">
      <c r="A11200" s="2">
        <v>41709</v>
      </c>
      <c r="B11200">
        <v>13476</v>
      </c>
      <c r="C11200" t="s">
        <v>19</v>
      </c>
      <c r="D11200" t="str">
        <f t="shared" si="1132"/>
        <v>將軍澳東港城1樓顧客服務中心, Hong Kong</v>
      </c>
      <c r="E11200" t="str">
        <f>VLOOKUP(F11200,'recent unique'!A:D,4,FALSE)</f>
        <v>將軍澳東港城1樓顧客服務中心</v>
      </c>
      <c r="F11200" t="s">
        <v>21</v>
      </c>
      <c r="G11200" t="s">
        <v>20</v>
      </c>
      <c r="H11200" t="s">
        <v>11</v>
      </c>
      <c r="I11200" t="s">
        <v>15</v>
      </c>
      <c r="J11200" t="s">
        <v>17</v>
      </c>
      <c r="K11200" t="str">
        <f>VLOOKUP(F11200,'Unique Address'!A:D,4,FALSE)</f>
        <v>Tseung Kwan O</v>
      </c>
      <c r="L11200">
        <f>VLOOKUP(K11200,'[2]AreaCoordinates xlsx'!$A$1:$D$65536,3,FALSE)</f>
        <v>22.311936899999999</v>
      </c>
      <c r="M11200">
        <f>VLOOKUP(K11200,'[2]AreaCoordinates xlsx'!$A$1:$D$65536,4,FALSE)</f>
        <v>114.2568814</v>
      </c>
    </row>
    <row r="11201" spans="1:13" x14ac:dyDescent="0.2">
      <c r="A11201" s="2">
        <v>41709</v>
      </c>
      <c r="B11201">
        <v>13476</v>
      </c>
      <c r="C11201" t="s">
        <v>19</v>
      </c>
      <c r="D11201" t="str">
        <f t="shared" si="1132"/>
        <v>荃灣荃灣廣場, Hong Kong</v>
      </c>
      <c r="E11201" t="str">
        <f>VLOOKUP(F11201,'recent unique'!A:D,4,FALSE)</f>
        <v>荃灣荃灣廣場</v>
      </c>
      <c r="F11201" t="s">
        <v>23</v>
      </c>
      <c r="G11201" t="s">
        <v>22</v>
      </c>
      <c r="H11201" t="s">
        <v>11</v>
      </c>
      <c r="I11201" t="s">
        <v>15</v>
      </c>
      <c r="J11201" t="s">
        <v>17</v>
      </c>
      <c r="K11201" t="str">
        <f>VLOOKUP(F11201,'Unique Address'!A:D,4,FALSE)</f>
        <v>Tsuen Wan</v>
      </c>
      <c r="L11201">
        <f>VLOOKUP(K11201,'[2]AreaCoordinates xlsx'!$A$1:$D$65536,3,FALSE)</f>
        <v>22.3713227</v>
      </c>
      <c r="M11201">
        <f>VLOOKUP(K11201,'[2]AreaCoordinates xlsx'!$A$1:$D$65536,4,FALSE)</f>
        <v>114.11416010000001</v>
      </c>
    </row>
    <row r="11202" spans="1:13" x14ac:dyDescent="0.2">
      <c r="A11202" s="2">
        <v>41709</v>
      </c>
      <c r="B11202">
        <v>13476</v>
      </c>
      <c r="C11202" t="s">
        <v>19</v>
      </c>
      <c r="D11202" t="str">
        <f t="shared" si="1132"/>
        <v>沙田新城市廣場, Hong Kong</v>
      </c>
      <c r="E11202" t="str">
        <f>VLOOKUP(F11202,'recent unique'!A:D,4,FALSE)</f>
        <v>沙田新城市廣場</v>
      </c>
      <c r="F11202" t="s">
        <v>25</v>
      </c>
      <c r="G11202" t="s">
        <v>24</v>
      </c>
      <c r="H11202" t="s">
        <v>11</v>
      </c>
      <c r="I11202" t="s">
        <v>15</v>
      </c>
      <c r="J11202" t="s">
        <v>17</v>
      </c>
      <c r="K11202" t="str">
        <f>VLOOKUP(F11202,'Unique Address'!A:D,4,FALSE)</f>
        <v>Sha Tin</v>
      </c>
      <c r="L11202">
        <f>VLOOKUP(K11202,'[2]AreaCoordinates xlsx'!$A$1:$D$65536,3,FALSE)</f>
        <v>22.377130399999999</v>
      </c>
      <c r="M11202">
        <f>VLOOKUP(K11202,'[2]AreaCoordinates xlsx'!$A$1:$D$65536,4,FALSE)</f>
        <v>114.1974398</v>
      </c>
    </row>
    <row r="11203" spans="1:13" x14ac:dyDescent="0.2">
      <c r="A11203" s="2">
        <v>41709</v>
      </c>
      <c r="B11203">
        <v>11150</v>
      </c>
      <c r="C11203" t="s">
        <v>19</v>
      </c>
      <c r="D11203" t="str">
        <f t="shared" si="1132"/>
        <v>沙田馬鞍山亞公角街33號, Hong Kong</v>
      </c>
      <c r="E11203" t="str">
        <f>VLOOKUP(F11203,'recent unique'!A:D,4,FALSE)</f>
        <v>沙田馬鞍山亞公角街33號</v>
      </c>
      <c r="F11203" t="s">
        <v>90</v>
      </c>
      <c r="G11203" t="s">
        <v>88</v>
      </c>
      <c r="H11203" t="s">
        <v>11</v>
      </c>
      <c r="I11203" t="s">
        <v>87</v>
      </c>
      <c r="J11203" t="s">
        <v>89</v>
      </c>
      <c r="K11203" t="str">
        <f>VLOOKUP(F11203,'Unique Address'!A:D,4,FALSE)</f>
        <v>Ma On Shan</v>
      </c>
      <c r="L11203">
        <f>VLOOKUP(K11203,'[2]AreaCoordinates xlsx'!$A$1:$D$65536,3,FALSE)</f>
        <v>22.403069899999998</v>
      </c>
      <c r="M11203">
        <f>VLOOKUP(K11203,'[2]AreaCoordinates xlsx'!$A$1:$D$65536,4,FALSE)</f>
        <v>114.24499369999999</v>
      </c>
    </row>
    <row r="11204" spans="1:13" x14ac:dyDescent="0.2">
      <c r="A11204" s="2">
        <v>41709</v>
      </c>
      <c r="B11204">
        <v>9361</v>
      </c>
      <c r="C11204" t="s">
        <v>19</v>
      </c>
      <c r="D11204" t="str">
        <f t="shared" si="1132"/>
        <v>上水保健路9號, Hong Kong</v>
      </c>
      <c r="E11204" t="str">
        <f>VLOOKUP(F11204,'recent unique'!A:D,4,FALSE)</f>
        <v>上水保健路9號</v>
      </c>
      <c r="F11204" t="s">
        <v>94</v>
      </c>
      <c r="G11204" t="s">
        <v>92</v>
      </c>
      <c r="H11204" t="s">
        <v>11</v>
      </c>
      <c r="I11204" t="s">
        <v>91</v>
      </c>
      <c r="J11204" t="s">
        <v>93</v>
      </c>
      <c r="K11204" t="str">
        <f>VLOOKUP(F11204,'Unique Address'!A:D,4,FALSE)</f>
        <v>Sheung Shui</v>
      </c>
      <c r="L11204">
        <f>VLOOKUP(K11204,'[2]AreaCoordinates xlsx'!$A$1:$D$65536,3,FALSE)</f>
        <v>22.511200800000001</v>
      </c>
      <c r="M11204">
        <f>VLOOKUP(K11204,'[2]AreaCoordinates xlsx'!$A$1:$D$65536,4,FALSE)</f>
        <v>114.1260991</v>
      </c>
    </row>
    <row r="11205" spans="1:13" x14ac:dyDescent="0.2">
      <c r="A11205" s="2">
        <v>41709</v>
      </c>
      <c r="B11205">
        <v>10172</v>
      </c>
      <c r="C11205" t="s">
        <v>8</v>
      </c>
      <c r="D11205" t="str">
        <f t="shared" si="1132"/>
        <v>荔枝角瑪嘉烈醫院道瑪嘉烈醫院 , Hong Kong</v>
      </c>
      <c r="E11205" t="str">
        <f>VLOOKUP(F11205,'recent unique'!A:D,4,FALSE)</f>
        <v xml:space="preserve">荔枝角瑪嘉烈醫院道瑪嘉烈醫院 </v>
      </c>
      <c r="F11205" t="s">
        <v>102</v>
      </c>
      <c r="G11205" t="s">
        <v>100</v>
      </c>
      <c r="H11205" t="s">
        <v>11</v>
      </c>
      <c r="I11205" t="s">
        <v>99</v>
      </c>
      <c r="J11205" t="s">
        <v>101</v>
      </c>
      <c r="K11205" t="str">
        <f>VLOOKUP(F11205,'Unique Address'!A:D,4,FALSE)</f>
        <v>Lai Chi Kok</v>
      </c>
      <c r="L11205">
        <f>VLOOKUP(K11205,'[2]AreaCoordinates xlsx'!$A$1:$D$65536,3,FALSE)</f>
        <v>22.337264999999999</v>
      </c>
      <c r="M11205">
        <f>VLOOKUP(K11205,'[2]AreaCoordinates xlsx'!$A$1:$D$65536,4,FALSE)</f>
        <v>114.148033</v>
      </c>
    </row>
    <row r="11206" spans="1:13" x14ac:dyDescent="0.2">
      <c r="A11206" s="2">
        <v>41709</v>
      </c>
      <c r="B11206">
        <v>12992</v>
      </c>
      <c r="C11206" t="s">
        <v>8</v>
      </c>
      <c r="D11206" t="str">
        <f t="shared" si="1132"/>
        <v>觀塘協和街130號, Hong Kong</v>
      </c>
      <c r="E11206" t="str">
        <f>VLOOKUP(F11206,'recent unique'!A:D,4,FALSE)</f>
        <v>觀塘協和街130號</v>
      </c>
      <c r="F11206" t="s">
        <v>106</v>
      </c>
      <c r="G11206" t="s">
        <v>104</v>
      </c>
      <c r="H11206" t="s">
        <v>11</v>
      </c>
      <c r="I11206" t="s">
        <v>103</v>
      </c>
      <c r="J11206" t="s">
        <v>105</v>
      </c>
      <c r="K11206" t="str">
        <f>VLOOKUP(F11206,'Unique Address'!A:D,4,FALSE)</f>
        <v>Kwun Tong</v>
      </c>
      <c r="L11206">
        <f>VLOOKUP(K11206,'[2]AreaCoordinates xlsx'!$A$1:$D$65536,3,FALSE)</f>
        <v>22.3103686</v>
      </c>
      <c r="M11206">
        <f>VLOOKUP(K11206,'[2]AreaCoordinates xlsx'!$A$1:$D$65536,4,FALSE)</f>
        <v>114.22270349999999</v>
      </c>
    </row>
    <row r="11207" spans="1:13" x14ac:dyDescent="0.2">
      <c r="A11207" s="2">
        <v>41709</v>
      </c>
      <c r="B11207">
        <v>10103</v>
      </c>
      <c r="C11207" t="s">
        <v>8</v>
      </c>
      <c r="D11207" t="str">
        <f t="shared" si="1132"/>
        <v>鑽石山荷李活廣場, Hong Kong</v>
      </c>
      <c r="E11207" t="str">
        <f>VLOOKUP(F11207,'recent unique'!A:D,4,FALSE)</f>
        <v>鑽石山荷李活廣場</v>
      </c>
      <c r="F11207" t="s">
        <v>133</v>
      </c>
      <c r="G11207" t="s">
        <v>131</v>
      </c>
      <c r="H11207" t="s">
        <v>11</v>
      </c>
      <c r="I11207" t="s">
        <v>130</v>
      </c>
      <c r="J11207" t="s">
        <v>132</v>
      </c>
      <c r="K11207" t="str">
        <f>VLOOKUP(F11207,'Unique Address'!A:D,4,FALSE)</f>
        <v>Diamond Hill</v>
      </c>
      <c r="L11207">
        <f>VLOOKUP(K11207,'[2]AreaCoordinates xlsx'!$A$1:$D$65536,3,FALSE)</f>
        <v>22.343872699999999</v>
      </c>
      <c r="M11207">
        <f>VLOOKUP(K11207,'[2]AreaCoordinates xlsx'!$A$1:$D$65536,4,FALSE)</f>
        <v>114.2048704</v>
      </c>
    </row>
    <row r="11208" spans="1:13" x14ac:dyDescent="0.2">
      <c r="A11208" s="2">
        <v>41709</v>
      </c>
      <c r="B11208">
        <v>10103</v>
      </c>
      <c r="C11208" t="s">
        <v>8</v>
      </c>
      <c r="D11208" t="str">
        <f t="shared" si="1132"/>
        <v>鑽石山荷李活廣場, Hong Kong</v>
      </c>
      <c r="E11208" t="str">
        <f>VLOOKUP(F11208,'recent unique'!A:D,4,FALSE)</f>
        <v>鑽石山荷李活廣場</v>
      </c>
      <c r="F11208" t="s">
        <v>135</v>
      </c>
      <c r="G11208" t="s">
        <v>134</v>
      </c>
      <c r="H11208" t="s">
        <v>11</v>
      </c>
      <c r="I11208" t="s">
        <v>130</v>
      </c>
      <c r="J11208" t="s">
        <v>132</v>
      </c>
      <c r="K11208" t="str">
        <f>VLOOKUP(F11208,'Unique Address'!A:D,4,FALSE)</f>
        <v>Diamond Hill</v>
      </c>
      <c r="L11208">
        <f>VLOOKUP(K11208,'[2]AreaCoordinates xlsx'!$A$1:$D$65536,3,FALSE)</f>
        <v>22.343872699999999</v>
      </c>
      <c r="M11208">
        <f>VLOOKUP(K11208,'[2]AreaCoordinates xlsx'!$A$1:$D$65536,4,FALSE)</f>
        <v>114.2048704</v>
      </c>
    </row>
    <row r="11209" spans="1:13" x14ac:dyDescent="0.2">
      <c r="A11209" s="2">
        <v>41709</v>
      </c>
      <c r="B11209">
        <v>6182</v>
      </c>
      <c r="C11209" t="s">
        <v>8</v>
      </c>
      <c r="D11209" t="str">
        <f t="shared" si="1132"/>
        <v>鑽石山荷李活廣場, Hong Kong</v>
      </c>
      <c r="E11209" t="str">
        <f>VLOOKUP(F11209,'recent unique'!A:D,4,FALSE)</f>
        <v>鑽石山荷李活廣場</v>
      </c>
      <c r="F11209" t="s">
        <v>139</v>
      </c>
      <c r="G11209" t="s">
        <v>137</v>
      </c>
      <c r="H11209" t="s">
        <v>11</v>
      </c>
      <c r="I11209" t="s">
        <v>136</v>
      </c>
      <c r="J11209" t="s">
        <v>138</v>
      </c>
      <c r="K11209" t="str">
        <f>VLOOKUP(F11209,'Unique Address'!A:D,4,FALSE)</f>
        <v>Diamond Hill</v>
      </c>
      <c r="L11209">
        <f>VLOOKUP(K11209,'[2]AreaCoordinates xlsx'!$A$1:$D$65536,3,FALSE)</f>
        <v>22.343872699999999</v>
      </c>
      <c r="M11209">
        <f>VLOOKUP(K11209,'[2]AreaCoordinates xlsx'!$A$1:$D$65536,4,FALSE)</f>
        <v>114.2048704</v>
      </c>
    </row>
    <row r="11210" spans="1:13" x14ac:dyDescent="0.2">
      <c r="A11210" s="2">
        <v>41709</v>
      </c>
      <c r="B11210">
        <v>6182</v>
      </c>
      <c r="C11210" t="s">
        <v>8</v>
      </c>
      <c r="D11210" t="str">
        <f t="shared" si="1132"/>
        <v>鑽石山荷李活廣場, Hong Kong</v>
      </c>
      <c r="E11210" t="str">
        <f>VLOOKUP(F11210,'recent unique'!A:D,4,FALSE)</f>
        <v>鑽石山荷李活廣場</v>
      </c>
      <c r="F11210" t="s">
        <v>140</v>
      </c>
      <c r="G11210" t="s">
        <v>134</v>
      </c>
      <c r="H11210" t="s">
        <v>11</v>
      </c>
      <c r="I11210" t="s">
        <v>136</v>
      </c>
      <c r="J11210" t="s">
        <v>138</v>
      </c>
      <c r="K11210" t="str">
        <f>VLOOKUP(F11210,'Unique Address'!A:D,4,FALSE)</f>
        <v>Diamond Hill</v>
      </c>
      <c r="L11210">
        <f>VLOOKUP(K11210,'[2]AreaCoordinates xlsx'!$A$1:$D$65536,3,FALSE)</f>
        <v>22.343872699999999</v>
      </c>
      <c r="M11210">
        <f>VLOOKUP(K11210,'[2]AreaCoordinates xlsx'!$A$1:$D$65536,4,FALSE)</f>
        <v>114.2048704</v>
      </c>
    </row>
    <row r="11211" spans="1:13" x14ac:dyDescent="0.2">
      <c r="A11211" s="2">
        <v>41709</v>
      </c>
      <c r="B11211">
        <v>6182</v>
      </c>
      <c r="C11211" t="s">
        <v>8</v>
      </c>
      <c r="D11211" t="str">
        <f t="shared" si="1132"/>
        <v>鑽石山荷李活廣場, Hong Kong</v>
      </c>
      <c r="E11211" t="str">
        <f>VLOOKUP(F11211,'recent unique'!A:D,4,FALSE)</f>
        <v>鑽石山荷李活廣場</v>
      </c>
      <c r="F11211" t="s">
        <v>142</v>
      </c>
      <c r="G11211" t="s">
        <v>141</v>
      </c>
      <c r="H11211" t="s">
        <v>11</v>
      </c>
      <c r="I11211" t="s">
        <v>136</v>
      </c>
      <c r="J11211" t="s">
        <v>138</v>
      </c>
      <c r="K11211" t="str">
        <f>VLOOKUP(F11211,'Unique Address'!A:D,4,FALSE)</f>
        <v>Diamond Hill</v>
      </c>
      <c r="L11211">
        <f>VLOOKUP(K11211,'[2]AreaCoordinates xlsx'!$A$1:$D$65536,3,FALSE)</f>
        <v>22.343872699999999</v>
      </c>
      <c r="M11211">
        <f>VLOOKUP(K11211,'[2]AreaCoordinates xlsx'!$A$1:$D$65536,4,FALSE)</f>
        <v>114.2048704</v>
      </c>
    </row>
    <row r="11212" spans="1:13" x14ac:dyDescent="0.2">
      <c r="A11212" s="2">
        <v>41709</v>
      </c>
      <c r="B11212">
        <v>6182</v>
      </c>
      <c r="C11212" t="s">
        <v>8</v>
      </c>
      <c r="D11212" t="str">
        <f t="shared" si="1132"/>
        <v>鑽石山荷李活廣場, Hong Kong</v>
      </c>
      <c r="E11212" t="str">
        <f>VLOOKUP(F11212,'recent unique'!A:D,4,FALSE)</f>
        <v>鑽石山荷李活廣場</v>
      </c>
      <c r="F11212" t="s">
        <v>144</v>
      </c>
      <c r="G11212" t="s">
        <v>143</v>
      </c>
      <c r="H11212" t="s">
        <v>11</v>
      </c>
      <c r="I11212" t="s">
        <v>136</v>
      </c>
      <c r="J11212" t="s">
        <v>138</v>
      </c>
      <c r="K11212" t="str">
        <f>VLOOKUP(F11212,'Unique Address'!A:D,4,FALSE)</f>
        <v>Diamond Hill</v>
      </c>
      <c r="L11212">
        <f>VLOOKUP(K11212,'[2]AreaCoordinates xlsx'!$A$1:$D$65536,3,FALSE)</f>
        <v>22.343872699999999</v>
      </c>
      <c r="M11212">
        <f>VLOOKUP(K11212,'[2]AreaCoordinates xlsx'!$A$1:$D$65536,4,FALSE)</f>
        <v>114.2048704</v>
      </c>
    </row>
    <row r="11213" spans="1:13" x14ac:dyDescent="0.2">
      <c r="A11213" s="2">
        <v>41709</v>
      </c>
      <c r="B11213">
        <v>10009</v>
      </c>
      <c r="C11213" t="s">
        <v>19</v>
      </c>
      <c r="D11213" t="str">
        <f t="shared" si="1132"/>
        <v>元朗坳頭博愛醫院 , Hong Kong</v>
      </c>
      <c r="E11213" t="str">
        <f>VLOOKUP(F11213,'recent unique'!A:D,4,FALSE)</f>
        <v xml:space="preserve">元朗坳頭博愛醫院 </v>
      </c>
      <c r="F11213" t="s">
        <v>158</v>
      </c>
      <c r="G11213" t="s">
        <v>156</v>
      </c>
      <c r="H11213" t="s">
        <v>11</v>
      </c>
      <c r="I11213" t="s">
        <v>155</v>
      </c>
      <c r="J11213" t="s">
        <v>157</v>
      </c>
      <c r="K11213" t="str">
        <f>VLOOKUP(F11213,'Unique Address'!A:D,4,FALSE)</f>
        <v>Yuen Long</v>
      </c>
      <c r="L11213">
        <f>VLOOKUP(K11213,'[2]AreaCoordinates xlsx'!$A$1:$D$65536,3,FALSE)</f>
        <v>22.446151400000002</v>
      </c>
      <c r="M11213">
        <f>VLOOKUP(K11213,'[2]AreaCoordinates xlsx'!$A$1:$D$65536,4,FALSE)</f>
        <v>114.0265682</v>
      </c>
    </row>
    <row r="11214" spans="1:13" x14ac:dyDescent="0.2">
      <c r="A11214" s="2">
        <v>41709</v>
      </c>
      <c r="B11214">
        <v>6052</v>
      </c>
      <c r="C11214" t="s">
        <v>14</v>
      </c>
      <c r="D11214" t="str">
        <f t="shared" si="1132"/>
        <v>淺水灣泳灘香港拯溺總會訓練總部, Hong Kong</v>
      </c>
      <c r="E11214" t="str">
        <f>VLOOKUP(F11214,'recent unique'!A:D,4,FALSE)</f>
        <v>淺水灣泳灘香港拯溺總會訓練總部</v>
      </c>
      <c r="F11214" t="s">
        <v>162</v>
      </c>
      <c r="G11214" t="s">
        <v>160</v>
      </c>
      <c r="H11214" t="s">
        <v>11</v>
      </c>
      <c r="I11214" t="s">
        <v>159</v>
      </c>
      <c r="J11214" t="s">
        <v>161</v>
      </c>
      <c r="K11214" t="str">
        <f>VLOOKUP(F11214,'Unique Address'!A:D,4,FALSE)</f>
        <v>Repulse Bay</v>
      </c>
      <c r="L11214">
        <f>VLOOKUP(K11214,'[2]AreaCoordinates xlsx'!$A$1:$D$65536,3,FALSE)</f>
        <v>22.234504300000001</v>
      </c>
      <c r="M11214">
        <f>VLOOKUP(K11214,'[2]AreaCoordinates xlsx'!$A$1:$D$65536,4,FALSE)</f>
        <v>114.1952039</v>
      </c>
    </row>
    <row r="11215" spans="1:13" x14ac:dyDescent="0.2">
      <c r="A11215" s="2">
        <v>41709</v>
      </c>
      <c r="B11215">
        <v>12452</v>
      </c>
      <c r="C11215" t="s">
        <v>19</v>
      </c>
      <c r="D11215" t="str">
        <f t="shared" si="1132"/>
        <v>坑口寶寧里2號, Hong Kong</v>
      </c>
      <c r="E11215" t="str">
        <f>VLOOKUP(F11215,'recent unique'!A:D,4,FALSE)</f>
        <v>坑口寶寧里2號</v>
      </c>
      <c r="F11215" t="s">
        <v>166</v>
      </c>
      <c r="G11215" t="s">
        <v>164</v>
      </c>
      <c r="H11215" t="s">
        <v>11</v>
      </c>
      <c r="I11215" t="s">
        <v>163</v>
      </c>
      <c r="J11215" t="s">
        <v>165</v>
      </c>
      <c r="K11215" t="str">
        <f>VLOOKUP(F11215,'Unique Address'!A:D,4,FALSE)</f>
        <v>Tseung Kwan O</v>
      </c>
      <c r="L11215">
        <f>VLOOKUP(K11215,'[2]AreaCoordinates xlsx'!$A$1:$D$65536,3,FALSE)</f>
        <v>22.311936899999999</v>
      </c>
      <c r="M11215">
        <f>VLOOKUP(K11215,'[2]AreaCoordinates xlsx'!$A$1:$D$65536,4,FALSE)</f>
        <v>114.2568814</v>
      </c>
    </row>
    <row r="11216" spans="1:13" x14ac:dyDescent="0.2">
      <c r="A11216" s="2">
        <v>41709</v>
      </c>
      <c r="B11216">
        <v>1108</v>
      </c>
      <c r="C11216" t="s">
        <v>19</v>
      </c>
      <c r="D11216" t="str">
        <f t="shared" si="1132"/>
        <v>沙田亞公角山路17號, Hong Kong</v>
      </c>
      <c r="E11216" t="str">
        <f>VLOOKUP(F11216,'recent unique'!A:D,4,FALSE)</f>
        <v>沙田亞公角山路17號</v>
      </c>
      <c r="F11216" t="s">
        <v>170</v>
      </c>
      <c r="G11216" t="s">
        <v>168</v>
      </c>
      <c r="H11216" t="s">
        <v>11</v>
      </c>
      <c r="I11216" t="s">
        <v>167</v>
      </c>
      <c r="J11216" t="s">
        <v>169</v>
      </c>
      <c r="K11216" t="str">
        <f>VLOOKUP(F11216,'Unique Address'!A:D,4,FALSE)</f>
        <v>Sha Tin</v>
      </c>
      <c r="L11216">
        <f>VLOOKUP(K11216,'[2]AreaCoordinates xlsx'!$A$1:$D$65536,3,FALSE)</f>
        <v>22.377130399999999</v>
      </c>
      <c r="M11216">
        <f>VLOOKUP(K11216,'[2]AreaCoordinates xlsx'!$A$1:$D$65536,4,FALSE)</f>
        <v>114.1974398</v>
      </c>
    </row>
    <row r="11217" spans="1:13" x14ac:dyDescent="0.2">
      <c r="A11217" s="2">
        <v>41709</v>
      </c>
      <c r="B11217">
        <v>10165</v>
      </c>
      <c r="C11217" t="s">
        <v>19</v>
      </c>
      <c r="D11217" t="str">
        <f t="shared" si="1132"/>
        <v>沙田銀城街30-32號, Hong Kong</v>
      </c>
      <c r="E11217" t="str">
        <f>VLOOKUP(F11217,'recent unique'!A:D,4,FALSE)</f>
        <v>沙田銀城街30-32號</v>
      </c>
      <c r="F11217" t="s">
        <v>174</v>
      </c>
      <c r="G11217" t="s">
        <v>172</v>
      </c>
      <c r="H11217" t="s">
        <v>11</v>
      </c>
      <c r="I11217" t="s">
        <v>171</v>
      </c>
      <c r="J11217" t="s">
        <v>173</v>
      </c>
      <c r="K11217" t="str">
        <f>VLOOKUP(F11217,'Unique Address'!A:D,4,FALSE)</f>
        <v>Sha Tin</v>
      </c>
      <c r="L11217">
        <f>VLOOKUP(K11217,'[2]AreaCoordinates xlsx'!$A$1:$D$65536,3,FALSE)</f>
        <v>22.377130399999999</v>
      </c>
      <c r="M11217">
        <f>VLOOKUP(K11217,'[2]AreaCoordinates xlsx'!$A$1:$D$65536,4,FALSE)</f>
        <v>114.1974398</v>
      </c>
    </row>
    <row r="11218" spans="1:13" x14ac:dyDescent="0.2">
      <c r="A11218" s="2">
        <v>41709</v>
      </c>
      <c r="B11218">
        <v>9566</v>
      </c>
      <c r="C11218" t="s">
        <v>14</v>
      </c>
      <c r="D11218" t="str">
        <f t="shared" si="1132"/>
        <v>柴灣樂民道3號, Hong Kong</v>
      </c>
      <c r="E11218" t="str">
        <f>VLOOKUP(F11218,'recent unique'!A:D,4,FALSE)</f>
        <v>柴灣樂民道3號</v>
      </c>
      <c r="F11218" t="s">
        <v>178</v>
      </c>
      <c r="G11218" t="s">
        <v>176</v>
      </c>
      <c r="H11218" t="s">
        <v>11</v>
      </c>
      <c r="I11218" t="s">
        <v>175</v>
      </c>
      <c r="J11218" t="s">
        <v>177</v>
      </c>
      <c r="K11218" t="str">
        <f>VLOOKUP(F11218,'Unique Address'!A:D,4,FALSE)</f>
        <v>Chai Wan</v>
      </c>
      <c r="L11218">
        <f>VLOOKUP(K11218,'[2]AreaCoordinates xlsx'!$A$1:$D$65536,3,FALSE)</f>
        <v>22.264624999999999</v>
      </c>
      <c r="M11218">
        <f>VLOOKUP(K11218,'[2]AreaCoordinates xlsx'!$A$1:$D$65536,4,FALSE)</f>
        <v>114.237139</v>
      </c>
    </row>
    <row r="11219" spans="1:13" x14ac:dyDescent="0.2">
      <c r="A11219" s="2">
        <v>41709</v>
      </c>
      <c r="B11219">
        <v>1626</v>
      </c>
      <c r="C11219" t="s">
        <v>8</v>
      </c>
      <c r="D11219" t="str">
        <f t="shared" si="1132"/>
        <v>深水埗永康街111號, Hong Kong</v>
      </c>
      <c r="E11219" t="str">
        <f>VLOOKUP(F11219,'recent unique'!A:D,4,FALSE)</f>
        <v>深水埗永康街111號</v>
      </c>
      <c r="F11219" t="s">
        <v>186</v>
      </c>
      <c r="G11219" t="s">
        <v>184</v>
      </c>
      <c r="H11219" t="s">
        <v>11</v>
      </c>
      <c r="I11219" t="s">
        <v>183</v>
      </c>
      <c r="J11219" t="s">
        <v>185</v>
      </c>
      <c r="K11219" t="str">
        <f>VLOOKUP(F11219,'Unique Address'!A:D,4,FALSE)</f>
        <v>Sham Shui Po</v>
      </c>
      <c r="L11219">
        <f>VLOOKUP(K11219,'[2]AreaCoordinates xlsx'!$A$1:$D$65536,3,FALSE)</f>
        <v>22.328589900000001</v>
      </c>
      <c r="M11219">
        <f>VLOOKUP(K11219,'[2]AreaCoordinates xlsx'!$A$1:$D$65536,4,FALSE)</f>
        <v>114.1602846</v>
      </c>
    </row>
    <row r="11220" spans="1:13" x14ac:dyDescent="0.2">
      <c r="A11220" s="2">
        <v>41709</v>
      </c>
      <c r="B11220">
        <v>2014</v>
      </c>
      <c r="C11220" t="s">
        <v>19</v>
      </c>
      <c r="D11220" t="str">
        <f t="shared" si="1132"/>
        <v>沙田亞公角山路30號, Hong Kong</v>
      </c>
      <c r="E11220" t="str">
        <f>VLOOKUP(F11220,'recent unique'!A:D,4,FALSE)</f>
        <v>沙田亞公角山路30號</v>
      </c>
      <c r="F11220" t="s">
        <v>190</v>
      </c>
      <c r="G11220" t="s">
        <v>188</v>
      </c>
      <c r="H11220" t="s">
        <v>11</v>
      </c>
      <c r="I11220" t="s">
        <v>187</v>
      </c>
      <c r="J11220" t="s">
        <v>189</v>
      </c>
      <c r="K11220" t="str">
        <f>VLOOKUP(F11220,'Unique Address'!A:D,4,FALSE)</f>
        <v>Sha Tin</v>
      </c>
      <c r="L11220">
        <f>VLOOKUP(K11220,'[2]AreaCoordinates xlsx'!$A$1:$D$65536,3,FALSE)</f>
        <v>22.377130399999999</v>
      </c>
      <c r="M11220">
        <f>VLOOKUP(K11220,'[2]AreaCoordinates xlsx'!$A$1:$D$65536,4,FALSE)</f>
        <v>114.1974398</v>
      </c>
    </row>
    <row r="11221" spans="1:13" x14ac:dyDescent="0.2">
      <c r="A11221" s="2">
        <v>41709</v>
      </c>
      <c r="B11221">
        <v>175</v>
      </c>
      <c r="C11221" t="s">
        <v>14</v>
      </c>
      <c r="D11221" t="str">
        <f t="shared" si="1132"/>
        <v>香港仔香港海洋公園, Hong Kong</v>
      </c>
      <c r="E11221" t="str">
        <f>VLOOKUP(F11221,'recent unique'!A:D,4,FALSE)</f>
        <v>香港仔香港海洋公園</v>
      </c>
      <c r="F11221" t="s">
        <v>194</v>
      </c>
      <c r="G11221" t="s">
        <v>192</v>
      </c>
      <c r="H11221" t="s">
        <v>11</v>
      </c>
      <c r="I11221" t="s">
        <v>191</v>
      </c>
      <c r="J11221" t="s">
        <v>193</v>
      </c>
      <c r="K11221" t="str">
        <f>VLOOKUP(F11221,'Unique Address'!A:D,4,FALSE)</f>
        <v>Aberdeen</v>
      </c>
      <c r="L11221">
        <f>VLOOKUP(K11221,'[2]AreaCoordinates xlsx'!$A$1:$D$65536,3,FALSE)</f>
        <v>22.252085900000001</v>
      </c>
      <c r="M11221">
        <f>VLOOKUP(K11221,'[2]AreaCoordinates xlsx'!$A$1:$D$65536,4,FALSE)</f>
        <v>114.1587983</v>
      </c>
    </row>
    <row r="11222" spans="1:13" x14ac:dyDescent="0.2">
      <c r="A11222" s="2">
        <v>41709</v>
      </c>
      <c r="B11222">
        <v>10275</v>
      </c>
      <c r="C11222" t="s">
        <v>8</v>
      </c>
      <c r="D11222" t="str">
        <f t="shared" si="1132"/>
        <v>伊利沙伯醫院R座6樓601室, Hong Kong</v>
      </c>
      <c r="E11222" t="str">
        <f>VLOOKUP(F11222,'recent unique'!A:D,4,FALSE)</f>
        <v>伊利沙伯醫院R座6樓601室</v>
      </c>
      <c r="F11222" t="s">
        <v>198</v>
      </c>
      <c r="G11222" t="s">
        <v>196</v>
      </c>
      <c r="H11222" t="s">
        <v>11</v>
      </c>
      <c r="I11222" t="s">
        <v>195</v>
      </c>
      <c r="J11222" t="s">
        <v>197</v>
      </c>
      <c r="K11222" t="str">
        <f>VLOOKUP(F11222,'Unique Address'!A:D,4,FALSE)</f>
        <v>Yau Ma Tei</v>
      </c>
      <c r="L11222">
        <f>VLOOKUP(K11222,'[2]AreaCoordinates xlsx'!$A$1:$D$65536,3,FALSE)</f>
        <v>22.312828</v>
      </c>
      <c r="M11222">
        <f>VLOOKUP(K11222,'[2]AreaCoordinates xlsx'!$A$1:$D$65536,4,FALSE)</f>
        <v>114.170682</v>
      </c>
    </row>
    <row r="11223" spans="1:13" x14ac:dyDescent="0.2">
      <c r="A11223" s="2">
        <v>41709</v>
      </c>
      <c r="B11223">
        <v>10275</v>
      </c>
      <c r="C11223" t="s">
        <v>8</v>
      </c>
      <c r="D11223" t="str">
        <f t="shared" si="1132"/>
        <v>伊利沙伯醫院日間醫療中心閣樓5室, Hong Kong</v>
      </c>
      <c r="E11223" t="str">
        <f>VLOOKUP(F11223,'recent unique'!A:D,4,FALSE)</f>
        <v>伊利沙伯醫院日間醫療中心閣樓5室</v>
      </c>
      <c r="F11223" t="s">
        <v>200</v>
      </c>
      <c r="G11223" t="s">
        <v>199</v>
      </c>
      <c r="H11223" t="s">
        <v>11</v>
      </c>
      <c r="I11223" t="s">
        <v>195</v>
      </c>
      <c r="J11223" t="s">
        <v>197</v>
      </c>
      <c r="K11223" t="str">
        <f>VLOOKUP(F11223,'Unique Address'!A:D,4,FALSE)</f>
        <v>Yau Ma Tei</v>
      </c>
      <c r="L11223">
        <f>VLOOKUP(K11223,'[2]AreaCoordinates xlsx'!$A$1:$D$65536,3,FALSE)</f>
        <v>22.312828</v>
      </c>
      <c r="M11223">
        <f>VLOOKUP(K11223,'[2]AreaCoordinates xlsx'!$A$1:$D$65536,4,FALSE)</f>
        <v>114.170682</v>
      </c>
    </row>
    <row r="11224" spans="1:13" x14ac:dyDescent="0.2">
      <c r="A11224" s="2">
        <v>41709</v>
      </c>
      <c r="B11224">
        <v>3541</v>
      </c>
      <c r="C11224" t="s">
        <v>14</v>
      </c>
      <c r="D11224" t="str">
        <f t="shared" si="1132"/>
        <v>薄扶林大口環道12號, Hong Kong</v>
      </c>
      <c r="E11224" t="str">
        <f>VLOOKUP(F11224,'recent unique'!A:D,4,FALSE)</f>
        <v>薄扶林大口環道12號</v>
      </c>
      <c r="F11224" t="s">
        <v>204</v>
      </c>
      <c r="G11224" t="s">
        <v>202</v>
      </c>
      <c r="H11224" t="s">
        <v>11</v>
      </c>
      <c r="I11224" t="s">
        <v>201</v>
      </c>
      <c r="J11224" t="s">
        <v>203</v>
      </c>
      <c r="K11224" t="str">
        <f>VLOOKUP(F11224,'Unique Address'!A:D,4,FALSE)</f>
        <v>Sandy Bay</v>
      </c>
      <c r="L11224">
        <f>VLOOKUP(K11224,'[2]AreaCoordinates xlsx'!$A$1:$D$65536,3,FALSE)</f>
        <v>22.270135199999999</v>
      </c>
      <c r="M11224">
        <f>VLOOKUP(K11224,'[2]AreaCoordinates xlsx'!$A$1:$D$65536,4,FALSE)</f>
        <v>114.11941040000001</v>
      </c>
    </row>
    <row r="11225" spans="1:13" x14ac:dyDescent="0.2">
      <c r="A11225" s="2">
        <v>41709</v>
      </c>
      <c r="B11225">
        <v>12652</v>
      </c>
      <c r="C11225" t="s">
        <v>19</v>
      </c>
      <c r="D11225" t="str">
        <f t="shared" si="1132"/>
        <v>屯門青松觀路23號, Hong Kong</v>
      </c>
      <c r="E11225" t="str">
        <f>VLOOKUP(F11225,'recent unique'!A:D,4,FALSE)</f>
        <v>屯門青松觀路23號</v>
      </c>
      <c r="F11225" t="s">
        <v>208</v>
      </c>
      <c r="G11225" t="s">
        <v>206</v>
      </c>
      <c r="H11225" t="s">
        <v>11</v>
      </c>
      <c r="I11225" t="s">
        <v>205</v>
      </c>
      <c r="J11225" t="s">
        <v>207</v>
      </c>
      <c r="K11225" t="str">
        <f>VLOOKUP(F11225,'Unique Address'!A:D,4,FALSE)</f>
        <v>Tuen Mun</v>
      </c>
      <c r="L11225">
        <f>VLOOKUP(K11225,'[2]AreaCoordinates xlsx'!$A$1:$D$65536,3,FALSE)</f>
        <v>22.390829499999999</v>
      </c>
      <c r="M11225">
        <f>VLOOKUP(K11225,'[2]AreaCoordinates xlsx'!$A$1:$D$65536,4,FALSE)</f>
        <v>113.9725126</v>
      </c>
    </row>
    <row r="11226" spans="1:13" x14ac:dyDescent="0.2">
      <c r="A11226" s="2">
        <v>41709</v>
      </c>
      <c r="B11226">
        <v>10285</v>
      </c>
      <c r="C11226" t="s">
        <v>14</v>
      </c>
      <c r="D11226" t="str">
        <f t="shared" si="1132"/>
        <v>薄扶林薄扶道102號, Hong Kong</v>
      </c>
      <c r="E11226" t="str">
        <f>VLOOKUP(F11226,'recent unique'!A:D,4,FALSE)</f>
        <v>薄扶林薄扶道102號</v>
      </c>
      <c r="F11226" t="s">
        <v>212</v>
      </c>
      <c r="G11226" t="s">
        <v>210</v>
      </c>
      <c r="H11226" t="s">
        <v>11</v>
      </c>
      <c r="I11226" t="s">
        <v>209</v>
      </c>
      <c r="J11226" t="s">
        <v>211</v>
      </c>
      <c r="K11226" t="str">
        <f>VLOOKUP(F11226,'Unique Address'!A:D,4,FALSE)</f>
        <v>Pok Fu Lam</v>
      </c>
      <c r="L11226">
        <f>VLOOKUP(K11226,'[2]AreaCoordinates xlsx'!$A$1:$D$65536,3,FALSE)</f>
        <v>22.267920100000001</v>
      </c>
      <c r="M11226">
        <f>VLOOKUP(K11226,'[2]AreaCoordinates xlsx'!$A$1:$D$65536,4,FALSE)</f>
        <v>114.1290719</v>
      </c>
    </row>
    <row r="11227" spans="1:13" x14ac:dyDescent="0.2">
      <c r="A11227" s="2">
        <v>41709</v>
      </c>
      <c r="B11227">
        <v>12992</v>
      </c>
      <c r="C11227" t="s">
        <v>8</v>
      </c>
      <c r="D11227" t="str">
        <f t="shared" si="1132"/>
        <v>觀塘基督教聯合醫院邵逸夫大樓, Hong Kong</v>
      </c>
      <c r="E11227" t="str">
        <f>VLOOKUP(F11227,'recent unique'!A:D,4,FALSE)</f>
        <v>觀塘基督教聯合醫院邵逸夫大樓</v>
      </c>
      <c r="F11227" t="s">
        <v>441</v>
      </c>
      <c r="G11227" t="s">
        <v>440</v>
      </c>
      <c r="H11227" t="s">
        <v>11</v>
      </c>
      <c r="I11227" t="s">
        <v>103</v>
      </c>
      <c r="J11227" t="s">
        <v>105</v>
      </c>
      <c r="K11227" t="str">
        <f>VLOOKUP(F11227,'Unique Address'!A:D,4,FALSE)</f>
        <v>Kwun Tong</v>
      </c>
      <c r="L11227">
        <f>VLOOKUP(K11227,'[2]AreaCoordinates xlsx'!$A$1:$D$65536,3,FALSE)</f>
        <v>22.3103686</v>
      </c>
      <c r="M11227">
        <f>VLOOKUP(K11227,'[2]AreaCoordinates xlsx'!$A$1:$D$65536,4,FALSE)</f>
        <v>114.22270349999999</v>
      </c>
    </row>
    <row r="11228" spans="1:13" x14ac:dyDescent="0.2">
      <c r="A11228" s="2">
        <v>41709</v>
      </c>
      <c r="B11228">
        <v>12992</v>
      </c>
      <c r="C11228" t="s">
        <v>8</v>
      </c>
      <c r="D11228" t="str">
        <f t="shared" si="1132"/>
        <v>觀塘基督教聯合醫院新翼大樓, Hong Kong</v>
      </c>
      <c r="E11228" t="str">
        <f>VLOOKUP(F11228,'recent unique'!A:D,4,FALSE)</f>
        <v>觀塘基督教聯合醫院新翼大樓</v>
      </c>
      <c r="F11228" t="s">
        <v>214</v>
      </c>
      <c r="G11228" t="s">
        <v>213</v>
      </c>
      <c r="H11228" t="s">
        <v>11</v>
      </c>
      <c r="I11228" t="s">
        <v>103</v>
      </c>
      <c r="J11228" t="s">
        <v>105</v>
      </c>
      <c r="K11228" t="str">
        <f>VLOOKUP(F11228,'Unique Address'!A:D,4,FALSE)</f>
        <v>Kwun Tong</v>
      </c>
      <c r="L11228">
        <f>VLOOKUP(K11228,'[2]AreaCoordinates xlsx'!$A$1:$D$65536,3,FALSE)</f>
        <v>22.3103686</v>
      </c>
      <c r="M11228">
        <f>VLOOKUP(K11228,'[2]AreaCoordinates xlsx'!$A$1:$D$65536,4,FALSE)</f>
        <v>114.22270349999999</v>
      </c>
    </row>
    <row r="11229" spans="1:13" x14ac:dyDescent="0.2">
      <c r="A11229" s="2">
        <v>41709</v>
      </c>
      <c r="B11229">
        <v>1737</v>
      </c>
      <c r="C11229" t="s">
        <v>19</v>
      </c>
      <c r="D11229" t="str">
        <f t="shared" si="1132"/>
        <v>屯門青松觀路15號, Hong Kong</v>
      </c>
      <c r="E11229" t="str">
        <f>VLOOKUP(F11229,'recent unique'!A:D,4,FALSE)</f>
        <v>屯門青松觀路15號</v>
      </c>
      <c r="F11229" t="s">
        <v>218</v>
      </c>
      <c r="G11229" t="s">
        <v>216</v>
      </c>
      <c r="H11229" t="s">
        <v>11</v>
      </c>
      <c r="I11229" t="s">
        <v>215</v>
      </c>
      <c r="J11229" t="s">
        <v>217</v>
      </c>
      <c r="K11229" t="str">
        <f>VLOOKUP(F11229,'Unique Address'!A:D,4,FALSE)</f>
        <v>Tuen Mun</v>
      </c>
      <c r="L11229">
        <f>VLOOKUP(K11229,'[2]AreaCoordinates xlsx'!$A$1:$D$65536,3,FALSE)</f>
        <v>22.390829499999999</v>
      </c>
      <c r="M11229">
        <f>VLOOKUP(K11229,'[2]AreaCoordinates xlsx'!$A$1:$D$65536,4,FALSE)</f>
        <v>113.9725126</v>
      </c>
    </row>
    <row r="11230" spans="1:13" x14ac:dyDescent="0.2">
      <c r="A11230" s="2">
        <v>41709</v>
      </c>
      <c r="B11230">
        <v>12990</v>
      </c>
      <c r="C11230" t="s">
        <v>8</v>
      </c>
      <c r="D11230" t="str">
        <f t="shared" si="1132"/>
        <v>觀塘協和街130號, Hong Kong</v>
      </c>
      <c r="E11230" t="str">
        <f>VLOOKUP(F11230,'recent unique'!A:D,4,FALSE)</f>
        <v>觀塘協和街130號</v>
      </c>
      <c r="F11230" t="s">
        <v>106</v>
      </c>
      <c r="G11230" t="s">
        <v>104</v>
      </c>
      <c r="H11230" t="s">
        <v>11</v>
      </c>
      <c r="I11230" t="s">
        <v>219</v>
      </c>
      <c r="J11230" t="s">
        <v>220</v>
      </c>
      <c r="K11230" t="str">
        <f>VLOOKUP(F11230,'Unique Address'!A:D,4,FALSE)</f>
        <v>Kwun Tong</v>
      </c>
      <c r="L11230">
        <f>VLOOKUP(K11230,'[2]AreaCoordinates xlsx'!$A$1:$D$65536,3,FALSE)</f>
        <v>22.3103686</v>
      </c>
      <c r="M11230">
        <f>VLOOKUP(K11230,'[2]AreaCoordinates xlsx'!$A$1:$D$65536,4,FALSE)</f>
        <v>114.22270349999999</v>
      </c>
    </row>
    <row r="11231" spans="1:13" x14ac:dyDescent="0.2">
      <c r="A11231" s="2">
        <v>41709</v>
      </c>
      <c r="B11231">
        <v>12990</v>
      </c>
      <c r="C11231" t="s">
        <v>8</v>
      </c>
      <c r="D11231" t="str">
        <f t="shared" si="1132"/>
        <v>九龍灣啟仁街9號, Hong Kong</v>
      </c>
      <c r="E11231" t="str">
        <f>VLOOKUP(F11231,'recent unique'!A:D,4,FALSE)</f>
        <v>九龍灣啟仁街9號</v>
      </c>
      <c r="F11231" t="s">
        <v>222</v>
      </c>
      <c r="G11231" t="s">
        <v>221</v>
      </c>
      <c r="H11231" t="s">
        <v>11</v>
      </c>
      <c r="I11231" t="s">
        <v>219</v>
      </c>
      <c r="J11231" t="s">
        <v>220</v>
      </c>
      <c r="K11231" t="str">
        <f>VLOOKUP(F11231,'Unique Address'!A:D,4,FALSE)</f>
        <v>Kowloon Bay</v>
      </c>
      <c r="L11231">
        <f>VLOOKUP(K11231,'[2]AreaCoordinates xlsx'!$A$1:$D$65536,3,FALSE)</f>
        <v>22.326664600000001</v>
      </c>
      <c r="M11231">
        <f>VLOOKUP(K11231,'[2]AreaCoordinates xlsx'!$A$1:$D$65536,4,FALSE)</f>
        <v>114.20784260000001</v>
      </c>
    </row>
    <row r="11232" spans="1:13" x14ac:dyDescent="0.2">
      <c r="A11232" s="2">
        <v>41709</v>
      </c>
      <c r="B11232">
        <v>12990</v>
      </c>
      <c r="C11232" t="s">
        <v>8</v>
      </c>
      <c r="D11232" t="str">
        <f t="shared" si="1132"/>
        <v>觀塘茶果嶺道79號, Hong Kong</v>
      </c>
      <c r="E11232" t="str">
        <f>VLOOKUP(F11232,'recent unique'!A:D,4,FALSE)</f>
        <v>觀塘茶果嶺道79號</v>
      </c>
      <c r="F11232" t="s">
        <v>224</v>
      </c>
      <c r="G11232" t="s">
        <v>223</v>
      </c>
      <c r="H11232" t="s">
        <v>11</v>
      </c>
      <c r="I11232" t="s">
        <v>219</v>
      </c>
      <c r="J11232" t="s">
        <v>220</v>
      </c>
      <c r="K11232" t="str">
        <f>VLOOKUP(F11232,'Unique Address'!A:D,4,FALSE)</f>
        <v>Kwun Tong</v>
      </c>
      <c r="L11232">
        <f>VLOOKUP(K11232,'[2]AreaCoordinates xlsx'!$A$1:$D$65536,3,FALSE)</f>
        <v>22.3103686</v>
      </c>
      <c r="M11232">
        <f>VLOOKUP(K11232,'[2]AreaCoordinates xlsx'!$A$1:$D$65536,4,FALSE)</f>
        <v>114.22270349999999</v>
      </c>
    </row>
    <row r="11233" spans="1:13" x14ac:dyDescent="0.2">
      <c r="A11233" s="2">
        <v>41709</v>
      </c>
      <c r="B11233">
        <v>10504</v>
      </c>
      <c r="C11233" t="s">
        <v>14</v>
      </c>
      <c r="D11233" t="str">
        <f t="shared" si="1132"/>
        <v>香港灣仔皇后大道東266及268號, Hong Kong</v>
      </c>
      <c r="E11233" t="str">
        <f>VLOOKUP(F11233,'recent unique'!A:D,4,FALSE)</f>
        <v>香港灣仔皇后大道東266及268號</v>
      </c>
      <c r="F11233" t="s">
        <v>228</v>
      </c>
      <c r="G11233" t="s">
        <v>226</v>
      </c>
      <c r="H11233" t="s">
        <v>11</v>
      </c>
      <c r="I11233" t="s">
        <v>225</v>
      </c>
      <c r="J11233" t="s">
        <v>227</v>
      </c>
      <c r="K11233" t="str">
        <f>VLOOKUP(F11233,'Unique Address'!A:D,4,FALSE)</f>
        <v>Wan Chai</v>
      </c>
      <c r="L11233">
        <f>VLOOKUP(K11233,'[2]AreaCoordinates xlsx'!$A$1:$D$65536,3,FALSE)</f>
        <v>22.276022000000001</v>
      </c>
      <c r="M11233">
        <f>VLOOKUP(K11233,'[2]AreaCoordinates xlsx'!$A$1:$D$65536,4,FALSE)</f>
        <v>114.1751471</v>
      </c>
    </row>
    <row r="11234" spans="1:13" x14ac:dyDescent="0.2">
      <c r="A11234" s="2">
        <v>41709</v>
      </c>
      <c r="B11234">
        <v>9512</v>
      </c>
      <c r="C11234" t="s">
        <v>8</v>
      </c>
      <c r="D11234" t="str">
        <f t="shared" si="1132"/>
        <v>九龍黃大仙沙田㘭道118號, Hong Kong</v>
      </c>
      <c r="E11234" t="str">
        <f>VLOOKUP(F11234,'recent unique'!A:D,4,FALSE)</f>
        <v>九龍黃大仙沙田㘭道118號</v>
      </c>
      <c r="F11234" t="s">
        <v>232</v>
      </c>
      <c r="G11234" t="s">
        <v>230</v>
      </c>
      <c r="H11234" t="s">
        <v>11</v>
      </c>
      <c r="I11234" t="s">
        <v>229</v>
      </c>
      <c r="J11234" t="s">
        <v>231</v>
      </c>
      <c r="K11234" t="str">
        <f>VLOOKUP(F11234,'Unique Address'!A:D,4,FALSE)</f>
        <v>Wong Tai Sin</v>
      </c>
      <c r="L11234">
        <f>VLOOKUP(K11234,'[2]AreaCoordinates xlsx'!$A$1:$D$65536,3,FALSE)</f>
        <v>22.342961500000001</v>
      </c>
      <c r="M11234">
        <f>VLOOKUP(K11234,'[2]AreaCoordinates xlsx'!$A$1:$D$65536,4,FALSE)</f>
        <v>114.1929813</v>
      </c>
    </row>
    <row r="11235" spans="1:13" x14ac:dyDescent="0.2">
      <c r="A11235" s="2">
        <v>41709</v>
      </c>
      <c r="B11235">
        <v>6606</v>
      </c>
      <c r="C11235" t="s">
        <v>14</v>
      </c>
      <c r="D11235" t="str">
        <f t="shared" si="1132"/>
        <v>香港仔黃竹坑道125號, Hong Kong</v>
      </c>
      <c r="E11235" t="str">
        <f>VLOOKUP(F11235,'recent unique'!A:D,4,FALSE)</f>
        <v>香港仔黃竹坑道125號</v>
      </c>
      <c r="F11235" t="s">
        <v>236</v>
      </c>
      <c r="G11235" t="s">
        <v>234</v>
      </c>
      <c r="H11235" t="s">
        <v>11</v>
      </c>
      <c r="I11235" t="s">
        <v>233</v>
      </c>
      <c r="J11235" t="s">
        <v>235</v>
      </c>
      <c r="K11235" t="str">
        <f>VLOOKUP(F11235,'Unique Address'!A:D,4,FALSE)</f>
        <v>Aberdeen</v>
      </c>
      <c r="L11235">
        <f>VLOOKUP(K11235,'[2]AreaCoordinates xlsx'!$A$1:$D$65536,3,FALSE)</f>
        <v>22.252085900000001</v>
      </c>
      <c r="M11235">
        <f>VLOOKUP(K11235,'[2]AreaCoordinates xlsx'!$A$1:$D$65536,4,FALSE)</f>
        <v>114.1587983</v>
      </c>
    </row>
    <row r="11236" spans="1:13" x14ac:dyDescent="0.2">
      <c r="A11236" s="2">
        <v>41709</v>
      </c>
      <c r="B11236">
        <v>6606</v>
      </c>
      <c r="C11236" t="s">
        <v>14</v>
      </c>
      <c r="D11236" t="str">
        <f t="shared" si="1132"/>
        <v>柴灣樂民道3號, Hong Kong</v>
      </c>
      <c r="E11236" t="str">
        <f>VLOOKUP(F11236,'recent unique'!A:D,4,FALSE)</f>
        <v>柴灣樂民道3號</v>
      </c>
      <c r="F11236" t="s">
        <v>178</v>
      </c>
      <c r="G11236" t="s">
        <v>237</v>
      </c>
      <c r="H11236" t="s">
        <v>11</v>
      </c>
      <c r="I11236" t="s">
        <v>233</v>
      </c>
      <c r="J11236" t="s">
        <v>235</v>
      </c>
      <c r="K11236" t="str">
        <f>VLOOKUP(F11236,'Unique Address'!A:D,4,FALSE)</f>
        <v>Chai Wan</v>
      </c>
      <c r="L11236">
        <f>VLOOKUP(K11236,'[2]AreaCoordinates xlsx'!$A$1:$D$65536,3,FALSE)</f>
        <v>22.264624999999999</v>
      </c>
      <c r="M11236">
        <f>VLOOKUP(K11236,'[2]AreaCoordinates xlsx'!$A$1:$D$65536,4,FALSE)</f>
        <v>114.237139</v>
      </c>
    </row>
    <row r="11237" spans="1:13" x14ac:dyDescent="0.2">
      <c r="A11237" s="2">
        <v>41709</v>
      </c>
      <c r="B11237">
        <v>6606</v>
      </c>
      <c r="C11237" t="s">
        <v>14</v>
      </c>
      <c r="D11237" t="str">
        <f t="shared" si="1132"/>
        <v>薄扶林道102號, Hong Kong</v>
      </c>
      <c r="E11237" t="str">
        <f>VLOOKUP(F11237,'recent unique'!A:D,4,FALSE)</f>
        <v>薄扶林道102號</v>
      </c>
      <c r="F11237" t="s">
        <v>239</v>
      </c>
      <c r="G11237" t="s">
        <v>238</v>
      </c>
      <c r="H11237" t="s">
        <v>11</v>
      </c>
      <c r="I11237" t="s">
        <v>233</v>
      </c>
      <c r="J11237" t="s">
        <v>235</v>
      </c>
      <c r="K11237" t="str">
        <f>VLOOKUP(F11237,'Unique Address'!A:D,4,FALSE)</f>
        <v>Pok Fu Lam</v>
      </c>
      <c r="L11237">
        <f>VLOOKUP(K11237,'[2]AreaCoordinates xlsx'!$A$1:$D$65536,3,FALSE)</f>
        <v>22.267920100000001</v>
      </c>
      <c r="M11237">
        <f>VLOOKUP(K11237,'[2]AreaCoordinates xlsx'!$A$1:$D$65536,4,FALSE)</f>
        <v>114.1290719</v>
      </c>
    </row>
    <row r="11238" spans="1:13" x14ac:dyDescent="0.2">
      <c r="A11238" s="2">
        <v>41709</v>
      </c>
      <c r="B11238">
        <v>6606</v>
      </c>
      <c r="C11238" t="s">
        <v>14</v>
      </c>
      <c r="D11238" t="str">
        <f t="shared" si="1132"/>
        <v>灣仔皇后大道東282號, Hong Kong</v>
      </c>
      <c r="E11238" t="str">
        <f>VLOOKUP(F11238,'recent unique'!A:D,4,FALSE)</f>
        <v>灣仔皇后大道東282號</v>
      </c>
      <c r="F11238" t="s">
        <v>241</v>
      </c>
      <c r="G11238" t="s">
        <v>240</v>
      </c>
      <c r="H11238" t="s">
        <v>11</v>
      </c>
      <c r="I11238" t="s">
        <v>233</v>
      </c>
      <c r="J11238" t="s">
        <v>235</v>
      </c>
      <c r="K11238" t="str">
        <f>VLOOKUP(F11238,'Unique Address'!A:D,4,FALSE)</f>
        <v>Wan Chai</v>
      </c>
      <c r="L11238">
        <f>VLOOKUP(K11238,'[2]AreaCoordinates xlsx'!$A$1:$D$65536,3,FALSE)</f>
        <v>22.276022000000001</v>
      </c>
      <c r="M11238">
        <f>VLOOKUP(K11238,'[2]AreaCoordinates xlsx'!$A$1:$D$65536,4,FALSE)</f>
        <v>114.1751471</v>
      </c>
    </row>
    <row r="11239" spans="1:13" x14ac:dyDescent="0.2">
      <c r="A11239" s="2">
        <v>41709</v>
      </c>
      <c r="B11239">
        <v>6606</v>
      </c>
      <c r="C11239" t="s">
        <v>14</v>
      </c>
      <c r="D11239" t="str">
        <f t="shared" si="1132"/>
        <v>銅鑼灣東院道19號, Hong Kong</v>
      </c>
      <c r="E11239" t="str">
        <f>VLOOKUP(F11239,'recent unique'!A:D,4,FALSE)</f>
        <v>銅鑼灣東院道19號</v>
      </c>
      <c r="F11239" t="s">
        <v>243</v>
      </c>
      <c r="G11239" t="s">
        <v>242</v>
      </c>
      <c r="H11239" t="s">
        <v>11</v>
      </c>
      <c r="I11239" t="s">
        <v>233</v>
      </c>
      <c r="J11239" t="s">
        <v>235</v>
      </c>
      <c r="K11239" t="str">
        <f>VLOOKUP(F11239,'Unique Address'!A:D,4,FALSE)</f>
        <v>Causeway Bay</v>
      </c>
      <c r="L11239">
        <f>VLOOKUP(K11239,'[2]AreaCoordinates xlsx'!$A$1:$D$65536,3,FALSE)</f>
        <v>22.279729499999998</v>
      </c>
      <c r="M11239">
        <f>VLOOKUP(K11239,'[2]AreaCoordinates xlsx'!$A$1:$D$65536,4,FALSE)</f>
        <v>114.1870366</v>
      </c>
    </row>
    <row r="11240" spans="1:13" x14ac:dyDescent="0.2">
      <c r="A11240" s="2">
        <v>41709</v>
      </c>
      <c r="B11240">
        <v>6606</v>
      </c>
      <c r="C11240" t="s">
        <v>8</v>
      </c>
      <c r="D11240" t="str">
        <f t="shared" si="1132"/>
        <v>將軍澳靈實路8號, Hong Kong</v>
      </c>
      <c r="E11240" t="str">
        <f>VLOOKUP(F11240,'recent unique'!A:D,4,FALSE)</f>
        <v>將軍澳靈實路8號</v>
      </c>
      <c r="F11240" t="s">
        <v>245</v>
      </c>
      <c r="G11240" t="s">
        <v>244</v>
      </c>
      <c r="H11240" t="s">
        <v>11</v>
      </c>
      <c r="I11240" t="s">
        <v>233</v>
      </c>
      <c r="J11240" t="s">
        <v>235</v>
      </c>
      <c r="K11240" t="str">
        <f>VLOOKUP(F11240,'Unique Address'!A:D,4,FALSE)</f>
        <v>Tseung Kwan O</v>
      </c>
      <c r="L11240">
        <f>VLOOKUP(K11240,'[2]AreaCoordinates xlsx'!$A$1:$D$65536,3,FALSE)</f>
        <v>22.311936899999999</v>
      </c>
      <c r="M11240">
        <f>VLOOKUP(K11240,'[2]AreaCoordinates xlsx'!$A$1:$D$65536,4,FALSE)</f>
        <v>114.2568814</v>
      </c>
    </row>
    <row r="11241" spans="1:13" x14ac:dyDescent="0.2">
      <c r="A11241" s="2">
        <v>41709</v>
      </c>
      <c r="B11241">
        <v>6606</v>
      </c>
      <c r="C11241" t="s">
        <v>8</v>
      </c>
      <c r="D11241" t="str">
        <f t="shared" si="1132"/>
        <v>亞皆老街147B醫院管理局大樓, Hong Kong</v>
      </c>
      <c r="E11241" t="str">
        <f>VLOOKUP(F11241,'recent unique'!A:D,4,FALSE)</f>
        <v>亞皆老街147B醫院管理局大樓</v>
      </c>
      <c r="F11241" t="s">
        <v>247</v>
      </c>
      <c r="G11241" t="s">
        <v>246</v>
      </c>
      <c r="H11241" t="s">
        <v>11</v>
      </c>
      <c r="I11241" t="s">
        <v>233</v>
      </c>
      <c r="J11241" t="s">
        <v>235</v>
      </c>
      <c r="K11241" t="str">
        <f>VLOOKUP(F11241,'Unique Address'!A:D,4,FALSE)</f>
        <v>Mong Kok</v>
      </c>
      <c r="L11241">
        <f>VLOOKUP(K11241,'[2]AreaCoordinates xlsx'!$A$1:$D$65536,3,FALSE)</f>
        <v>22.318344199999999</v>
      </c>
      <c r="M11241">
        <f>VLOOKUP(K11241,'[2]AreaCoordinates xlsx'!$A$1:$D$65536,4,FALSE)</f>
        <v>114.17217460000001</v>
      </c>
    </row>
    <row r="11242" spans="1:13" x14ac:dyDescent="0.2">
      <c r="A11242" s="2">
        <v>41709</v>
      </c>
      <c r="B11242">
        <v>6606</v>
      </c>
      <c r="C11242" t="s">
        <v>8</v>
      </c>
      <c r="D11242" t="str">
        <f t="shared" si="1132"/>
        <v>亞皆老街147A九龍醫院, Hong Kong</v>
      </c>
      <c r="E11242" t="str">
        <f>VLOOKUP(F11242,'recent unique'!A:D,4,FALSE)</f>
        <v>亞皆老街147A九龍醫院</v>
      </c>
      <c r="F11242" t="s">
        <v>249</v>
      </c>
      <c r="G11242" t="s">
        <v>248</v>
      </c>
      <c r="H11242" t="s">
        <v>11</v>
      </c>
      <c r="I11242" t="s">
        <v>233</v>
      </c>
      <c r="J11242" t="s">
        <v>235</v>
      </c>
      <c r="K11242" t="str">
        <f>VLOOKUP(F11242,'Unique Address'!A:D,4,FALSE)</f>
        <v>Mong Kok</v>
      </c>
      <c r="L11242">
        <f>VLOOKUP(K11242,'[2]AreaCoordinates xlsx'!$A$1:$D$65536,3,FALSE)</f>
        <v>22.318344199999999</v>
      </c>
      <c r="M11242">
        <f>VLOOKUP(K11242,'[2]AreaCoordinates xlsx'!$A$1:$D$65536,4,FALSE)</f>
        <v>114.17217460000001</v>
      </c>
    </row>
    <row r="11243" spans="1:13" x14ac:dyDescent="0.2">
      <c r="A11243" s="2">
        <v>41709</v>
      </c>
      <c r="B11243">
        <v>6606</v>
      </c>
      <c r="C11243" t="s">
        <v>8</v>
      </c>
      <c r="D11243" t="str">
        <f t="shared" si="1132"/>
        <v>旺角鴉蘭街22號, Hong Kong</v>
      </c>
      <c r="E11243" t="str">
        <f>VLOOKUP(F11243,'recent unique'!A:D,4,FALSE)</f>
        <v>旺角鴉蘭街22號</v>
      </c>
      <c r="F11243" t="s">
        <v>251</v>
      </c>
      <c r="G11243" t="s">
        <v>250</v>
      </c>
      <c r="H11243" t="s">
        <v>11</v>
      </c>
      <c r="I11243" t="s">
        <v>233</v>
      </c>
      <c r="J11243" t="s">
        <v>235</v>
      </c>
      <c r="K11243" t="str">
        <f>VLOOKUP(F11243,'Unique Address'!A:D,4,FALSE)</f>
        <v>Mong Kok</v>
      </c>
      <c r="L11243">
        <f>VLOOKUP(K11243,'[2]AreaCoordinates xlsx'!$A$1:$D$65536,3,FALSE)</f>
        <v>22.318344199999999</v>
      </c>
      <c r="M11243">
        <f>VLOOKUP(K11243,'[2]AreaCoordinates xlsx'!$A$1:$D$65536,4,FALSE)</f>
        <v>114.17217460000001</v>
      </c>
    </row>
    <row r="11244" spans="1:13" x14ac:dyDescent="0.2">
      <c r="A11244" s="2">
        <v>41709</v>
      </c>
      <c r="B11244">
        <v>6606</v>
      </c>
      <c r="C11244" t="s">
        <v>8</v>
      </c>
      <c r="D11244" t="str">
        <f t="shared" si="1132"/>
        <v>黃大仙沙田坳道118號, Hong Kong</v>
      </c>
      <c r="E11244" t="str">
        <f>VLOOKUP(F11244,'recent unique'!A:D,4,FALSE)</f>
        <v>黃大仙沙田坳道118號</v>
      </c>
      <c r="F11244" t="s">
        <v>253</v>
      </c>
      <c r="G11244" t="s">
        <v>252</v>
      </c>
      <c r="H11244" t="s">
        <v>11</v>
      </c>
      <c r="I11244" t="s">
        <v>233</v>
      </c>
      <c r="J11244" t="s">
        <v>235</v>
      </c>
      <c r="K11244" t="str">
        <f>VLOOKUP(F11244,'Unique Address'!A:D,4,FALSE)</f>
        <v>Wong Tai Sin</v>
      </c>
      <c r="L11244">
        <f>VLOOKUP(K11244,'[2]AreaCoordinates xlsx'!$A$1:$D$65536,3,FALSE)</f>
        <v>22.342961500000001</v>
      </c>
      <c r="M11244">
        <f>VLOOKUP(K11244,'[2]AreaCoordinates xlsx'!$A$1:$D$65536,4,FALSE)</f>
        <v>114.1929813</v>
      </c>
    </row>
    <row r="11245" spans="1:13" x14ac:dyDescent="0.2">
      <c r="A11245" s="2">
        <v>41709</v>
      </c>
      <c r="B11245">
        <v>6606</v>
      </c>
      <c r="C11245" t="s">
        <v>8</v>
      </c>
      <c r="D11245" t="str">
        <f t="shared" si="1132"/>
        <v>荔枝角瑪嘉烈醫院道2-10號, Hong Kong</v>
      </c>
      <c r="E11245" t="str">
        <f>VLOOKUP(F11245,'recent unique'!A:D,4,FALSE)</f>
        <v>荔枝角瑪嘉烈醫院道2-10號</v>
      </c>
      <c r="F11245" t="s">
        <v>255</v>
      </c>
      <c r="G11245" t="s">
        <v>254</v>
      </c>
      <c r="H11245" t="s">
        <v>11</v>
      </c>
      <c r="I11245" t="s">
        <v>233</v>
      </c>
      <c r="J11245" t="s">
        <v>235</v>
      </c>
      <c r="K11245" t="str">
        <f>VLOOKUP(F11245,'Unique Address'!A:D,4,FALSE)</f>
        <v>Lai Chi Kok</v>
      </c>
      <c r="L11245">
        <f>VLOOKUP(K11245,'[2]AreaCoordinates xlsx'!$A$1:$D$65536,3,FALSE)</f>
        <v>22.337264999999999</v>
      </c>
      <c r="M11245">
        <f>VLOOKUP(K11245,'[2]AreaCoordinates xlsx'!$A$1:$D$65536,4,FALSE)</f>
        <v>114.148033</v>
      </c>
    </row>
    <row r="11246" spans="1:13" x14ac:dyDescent="0.2">
      <c r="A11246" s="2">
        <v>41709</v>
      </c>
      <c r="B11246">
        <v>6606</v>
      </c>
      <c r="C11246" t="s">
        <v>8</v>
      </c>
      <c r="D11246" t="str">
        <f t="shared" si="1132"/>
        <v>加士居道30號, Hong Kong</v>
      </c>
      <c r="E11246" t="str">
        <f>VLOOKUP(F11246,'recent unique'!A:D,4,FALSE)</f>
        <v>加士居道30號</v>
      </c>
      <c r="F11246" t="s">
        <v>257</v>
      </c>
      <c r="G11246" t="s">
        <v>256</v>
      </c>
      <c r="H11246" t="s">
        <v>11</v>
      </c>
      <c r="I11246" t="s">
        <v>233</v>
      </c>
      <c r="J11246" t="s">
        <v>235</v>
      </c>
      <c r="K11246" t="str">
        <f>VLOOKUP(F11246,'Unique Address'!A:D,4,FALSE)</f>
        <v>Yau Ma Tei</v>
      </c>
      <c r="L11246">
        <f>VLOOKUP(K11246,'[2]AreaCoordinates xlsx'!$A$1:$D$65536,3,FALSE)</f>
        <v>22.312828</v>
      </c>
      <c r="M11246">
        <f>VLOOKUP(K11246,'[2]AreaCoordinates xlsx'!$A$1:$D$65536,4,FALSE)</f>
        <v>114.170682</v>
      </c>
    </row>
    <row r="11247" spans="1:13" x14ac:dyDescent="0.2">
      <c r="A11247" s="2">
        <v>41709</v>
      </c>
      <c r="B11247">
        <v>6606</v>
      </c>
      <c r="C11247" t="s">
        <v>8</v>
      </c>
      <c r="D11247" t="str">
        <f t="shared" si="1132"/>
        <v>將軍澳坑口寳寧里2號, Hong Kong</v>
      </c>
      <c r="E11247" t="str">
        <f>VLOOKUP(F11247,'recent unique'!A:D,4,FALSE)</f>
        <v>將軍澳坑口寳寧里2號</v>
      </c>
      <c r="F11247" t="s">
        <v>259</v>
      </c>
      <c r="G11247" t="s">
        <v>258</v>
      </c>
      <c r="H11247" t="s">
        <v>11</v>
      </c>
      <c r="I11247" t="s">
        <v>233</v>
      </c>
      <c r="J11247" t="s">
        <v>235</v>
      </c>
      <c r="K11247" t="str">
        <f>VLOOKUP(F11247,'Unique Address'!A:D,4,FALSE)</f>
        <v>Tseung Kwan O</v>
      </c>
      <c r="L11247">
        <f>VLOOKUP(K11247,'[2]AreaCoordinates xlsx'!$A$1:$D$65536,3,FALSE)</f>
        <v>22.311936899999999</v>
      </c>
      <c r="M11247">
        <f>VLOOKUP(K11247,'[2]AreaCoordinates xlsx'!$A$1:$D$65536,4,FALSE)</f>
        <v>114.2568814</v>
      </c>
    </row>
    <row r="11248" spans="1:13" x14ac:dyDescent="0.2">
      <c r="A11248" s="2">
        <v>41709</v>
      </c>
      <c r="B11248">
        <v>6606</v>
      </c>
      <c r="C11248" t="s">
        <v>8</v>
      </c>
      <c r="D11248" t="str">
        <f t="shared" si="1132"/>
        <v>官塘協和街130號, Hong Kong</v>
      </c>
      <c r="E11248" t="str">
        <f>VLOOKUP(F11248,'recent unique'!A:D,4,FALSE)</f>
        <v>官塘協和街130號</v>
      </c>
      <c r="F11248" t="s">
        <v>260</v>
      </c>
      <c r="G11248" t="s">
        <v>104</v>
      </c>
      <c r="H11248" t="s">
        <v>11</v>
      </c>
      <c r="I11248" t="s">
        <v>233</v>
      </c>
      <c r="J11248" t="s">
        <v>235</v>
      </c>
      <c r="K11248" t="str">
        <f>VLOOKUP(F11248,'Unique Address'!A:D,4,FALSE)</f>
        <v>Kwun Tong</v>
      </c>
      <c r="L11248">
        <f>VLOOKUP(K11248,'[2]AreaCoordinates xlsx'!$A$1:$D$65536,3,FALSE)</f>
        <v>22.3103686</v>
      </c>
      <c r="M11248">
        <f>VLOOKUP(K11248,'[2]AreaCoordinates xlsx'!$A$1:$D$65536,4,FALSE)</f>
        <v>114.22270349999999</v>
      </c>
    </row>
    <row r="11249" spans="1:13" x14ac:dyDescent="0.2">
      <c r="A11249" s="2">
        <v>41709</v>
      </c>
      <c r="B11249">
        <v>6606</v>
      </c>
      <c r="C11249" t="s">
        <v>19</v>
      </c>
      <c r="D11249" t="str">
        <f t="shared" si="1132"/>
        <v>屯門青松觀路15號, Hong Kong</v>
      </c>
      <c r="E11249" t="str">
        <f>VLOOKUP(F11249,'recent unique'!A:D,4,FALSE)</f>
        <v>屯門青松觀路15號</v>
      </c>
      <c r="F11249" t="s">
        <v>218</v>
      </c>
      <c r="G11249" t="s">
        <v>261</v>
      </c>
      <c r="H11249" t="s">
        <v>11</v>
      </c>
      <c r="I11249" t="s">
        <v>233</v>
      </c>
      <c r="J11249" t="s">
        <v>235</v>
      </c>
      <c r="K11249" t="str">
        <f>VLOOKUP(F11249,'Unique Address'!A:D,4,FALSE)</f>
        <v>Tuen Mun</v>
      </c>
      <c r="L11249">
        <f>VLOOKUP(K11249,'[2]AreaCoordinates xlsx'!$A$1:$D$65536,3,FALSE)</f>
        <v>22.390829499999999</v>
      </c>
      <c r="M11249">
        <f>VLOOKUP(K11249,'[2]AreaCoordinates xlsx'!$A$1:$D$65536,4,FALSE)</f>
        <v>113.9725126</v>
      </c>
    </row>
    <row r="11250" spans="1:13" x14ac:dyDescent="0.2">
      <c r="A11250" s="2">
        <v>41709</v>
      </c>
      <c r="B11250">
        <v>6606</v>
      </c>
      <c r="C11250" t="s">
        <v>19</v>
      </c>
      <c r="D11250" t="str">
        <f t="shared" si="1132"/>
        <v>上水保健路9號, Hong Kong</v>
      </c>
      <c r="E11250" t="str">
        <f>VLOOKUP(F11250,'recent unique'!A:D,4,FALSE)</f>
        <v>上水保健路9號</v>
      </c>
      <c r="F11250" t="s">
        <v>263</v>
      </c>
      <c r="G11250" t="s">
        <v>262</v>
      </c>
      <c r="H11250" t="s">
        <v>11</v>
      </c>
      <c r="I11250" t="s">
        <v>233</v>
      </c>
      <c r="J11250" t="s">
        <v>235</v>
      </c>
      <c r="K11250" t="str">
        <f>VLOOKUP(F11250,'Unique Address'!A:D,4,FALSE)</f>
        <v>Sheung Shui</v>
      </c>
      <c r="L11250">
        <f>VLOOKUP(K11250,'[2]AreaCoordinates xlsx'!$A$1:$D$65536,3,FALSE)</f>
        <v>22.511200800000001</v>
      </c>
      <c r="M11250">
        <f>VLOOKUP(K11250,'[2]AreaCoordinates xlsx'!$A$1:$D$65536,4,FALSE)</f>
        <v>114.1260991</v>
      </c>
    </row>
    <row r="11251" spans="1:13" x14ac:dyDescent="0.2">
      <c r="A11251" s="2">
        <v>41709</v>
      </c>
      <c r="B11251">
        <v>6606</v>
      </c>
      <c r="C11251" t="s">
        <v>19</v>
      </c>
      <c r="D11251" t="str">
        <f t="shared" si="1132"/>
        <v>沙田銀城街30-32號, Hong Kong</v>
      </c>
      <c r="E11251" t="str">
        <f>VLOOKUP(F11251,'recent unique'!A:D,4,FALSE)</f>
        <v>沙田銀城街30-32號</v>
      </c>
      <c r="F11251" t="s">
        <v>174</v>
      </c>
      <c r="G11251" t="s">
        <v>172</v>
      </c>
      <c r="H11251" t="s">
        <v>11</v>
      </c>
      <c r="I11251" t="s">
        <v>233</v>
      </c>
      <c r="J11251" t="s">
        <v>235</v>
      </c>
      <c r="K11251" t="str">
        <f>VLOOKUP(F11251,'Unique Address'!A:D,4,FALSE)</f>
        <v>Sha Tin</v>
      </c>
      <c r="L11251">
        <f>VLOOKUP(K11251,'[2]AreaCoordinates xlsx'!$A$1:$D$65536,3,FALSE)</f>
        <v>22.377130399999999</v>
      </c>
      <c r="M11251">
        <f>VLOOKUP(K11251,'[2]AreaCoordinates xlsx'!$A$1:$D$65536,4,FALSE)</f>
        <v>114.1974398</v>
      </c>
    </row>
    <row r="11252" spans="1:13" x14ac:dyDescent="0.2">
      <c r="A11252" s="2">
        <v>41709</v>
      </c>
      <c r="B11252">
        <v>6606</v>
      </c>
      <c r="C11252" t="s">
        <v>19</v>
      </c>
      <c r="D11252" t="str">
        <f t="shared" si="1132"/>
        <v>沙田馬鞍山亞公角街33號, Hong Kong</v>
      </c>
      <c r="E11252" t="str">
        <f>VLOOKUP(F11252,'recent unique'!A:D,4,FALSE)</f>
        <v>沙田馬鞍山亞公角街33號</v>
      </c>
      <c r="F11252" t="s">
        <v>90</v>
      </c>
      <c r="G11252" t="s">
        <v>264</v>
      </c>
      <c r="H11252" t="s">
        <v>11</v>
      </c>
      <c r="I11252" t="s">
        <v>233</v>
      </c>
      <c r="J11252" t="s">
        <v>235</v>
      </c>
      <c r="K11252" t="str">
        <f>VLOOKUP(F11252,'Unique Address'!A:D,4,FALSE)</f>
        <v>Ma On Shan</v>
      </c>
      <c r="L11252">
        <f>VLOOKUP(K11252,'[2]AreaCoordinates xlsx'!$A$1:$D$65536,3,FALSE)</f>
        <v>22.403069899999998</v>
      </c>
      <c r="M11252">
        <f>VLOOKUP(K11252,'[2]AreaCoordinates xlsx'!$A$1:$D$65536,4,FALSE)</f>
        <v>114.24499369999999</v>
      </c>
    </row>
    <row r="11253" spans="1:13" x14ac:dyDescent="0.2">
      <c r="A11253" s="2">
        <v>41709</v>
      </c>
      <c r="B11253">
        <v>6606</v>
      </c>
      <c r="C11253" t="s">
        <v>19</v>
      </c>
      <c r="D11253" t="str">
        <f t="shared" si="1132"/>
        <v>大埔全安路9號, Hong Kong</v>
      </c>
      <c r="E11253" t="str">
        <f>VLOOKUP(F11253,'recent unique'!A:D,4,FALSE)</f>
        <v>大埔全安路9號</v>
      </c>
      <c r="F11253" t="s">
        <v>266</v>
      </c>
      <c r="G11253" t="s">
        <v>265</v>
      </c>
      <c r="H11253" t="s">
        <v>11</v>
      </c>
      <c r="I11253" t="s">
        <v>233</v>
      </c>
      <c r="J11253" t="s">
        <v>235</v>
      </c>
      <c r="K11253" t="str">
        <f>VLOOKUP(F11253,'Unique Address'!A:D,4,FALSE)</f>
        <v>Tai Po</v>
      </c>
      <c r="L11253">
        <f>VLOOKUP(K11253,'[2]AreaCoordinates xlsx'!$A$1:$D$65536,3,FALSE)</f>
        <v>22.440896800000001</v>
      </c>
      <c r="M11253">
        <f>VLOOKUP(K11253,'[2]AreaCoordinates xlsx'!$A$1:$D$65536,4,FALSE)</f>
        <v>114.16474340000001</v>
      </c>
    </row>
    <row r="11254" spans="1:13" x14ac:dyDescent="0.2">
      <c r="A11254" s="2">
        <v>41709</v>
      </c>
      <c r="B11254">
        <v>6606</v>
      </c>
      <c r="C11254" t="s">
        <v>19</v>
      </c>
      <c r="D11254" t="str">
        <f t="shared" si="1132"/>
        <v>屯門青松觀道23號, Hong Kong</v>
      </c>
      <c r="E11254" t="str">
        <f>VLOOKUP(F11254,'recent unique'!A:D,4,FALSE)</f>
        <v>屯門青松觀道23號</v>
      </c>
      <c r="F11254" t="s">
        <v>268</v>
      </c>
      <c r="G11254" t="s">
        <v>267</v>
      </c>
      <c r="H11254" t="s">
        <v>11</v>
      </c>
      <c r="I11254" t="s">
        <v>233</v>
      </c>
      <c r="J11254" t="s">
        <v>235</v>
      </c>
      <c r="K11254" t="str">
        <f>VLOOKUP(F11254,'Unique Address'!A:D,4,FALSE)</f>
        <v>Tuen Mun</v>
      </c>
      <c r="L11254">
        <f>VLOOKUP(K11254,'[2]AreaCoordinates xlsx'!$A$1:$D$65536,3,FALSE)</f>
        <v>22.390829499999999</v>
      </c>
      <c r="M11254">
        <f>VLOOKUP(K11254,'[2]AreaCoordinates xlsx'!$A$1:$D$65536,4,FALSE)</f>
        <v>113.9725126</v>
      </c>
    </row>
    <row r="11255" spans="1:13" x14ac:dyDescent="0.2">
      <c r="A11255" s="2">
        <v>41709</v>
      </c>
      <c r="B11255">
        <v>512</v>
      </c>
      <c r="C11255" t="s">
        <v>19</v>
      </c>
      <c r="D11255" t="str">
        <f t="shared" si="1132"/>
        <v>新界大埔全安路11 號, Hong Kong</v>
      </c>
      <c r="E11255" t="str">
        <f>VLOOKUP(F11255,'recent unique'!A:D,4,FALSE)</f>
        <v>新界大埔全安路11 號</v>
      </c>
      <c r="F11255" t="s">
        <v>272</v>
      </c>
      <c r="G11255" t="s">
        <v>270</v>
      </c>
      <c r="H11255" t="s">
        <v>11</v>
      </c>
      <c r="I11255" t="s">
        <v>269</v>
      </c>
      <c r="J11255" t="s">
        <v>271</v>
      </c>
      <c r="K11255" t="str">
        <f>VLOOKUP(F11255,'Unique Address'!A:D,4,FALSE)</f>
        <v>Tai Po</v>
      </c>
      <c r="L11255">
        <f>VLOOKUP(K11255,'[2]AreaCoordinates xlsx'!$A$1:$D$65536,3,FALSE)</f>
        <v>22.440896800000001</v>
      </c>
      <c r="M11255">
        <f>VLOOKUP(K11255,'[2]AreaCoordinates xlsx'!$A$1:$D$65536,4,FALSE)</f>
        <v>114.16474340000001</v>
      </c>
    </row>
    <row r="11256" spans="1:13" x14ac:dyDescent="0.2">
      <c r="A11256" s="2">
        <v>41709</v>
      </c>
      <c r="B11256">
        <v>0</v>
      </c>
      <c r="C11256" t="s">
        <v>19</v>
      </c>
      <c r="D11256" t="str">
        <f t="shared" si="1132"/>
        <v>赤鱲角香港國際機場, Hong Kong</v>
      </c>
      <c r="E11256" t="str">
        <f>VLOOKUP(F11256,'recent unique'!A:D,4,FALSE)</f>
        <v>赤鱲角香港國際機場</v>
      </c>
      <c r="F11256" t="s">
        <v>276</v>
      </c>
      <c r="G11256" t="s">
        <v>274</v>
      </c>
      <c r="H11256" t="s">
        <v>11</v>
      </c>
      <c r="I11256" t="s">
        <v>273</v>
      </c>
      <c r="J11256" t="s">
        <v>275</v>
      </c>
      <c r="K11256" t="str">
        <f>VLOOKUP(F11256,'Unique Address'!A:D,4,FALSE)</f>
        <v>Chek Lap Kok</v>
      </c>
      <c r="L11256">
        <f>VLOOKUP(K11256,'[2]AreaCoordinates xlsx'!$A$1:$D$65536,3,FALSE)</f>
        <v>22.3083934</v>
      </c>
      <c r="M11256">
        <f>VLOOKUP(K11256,'[2]AreaCoordinates xlsx'!$A$1:$D$65536,4,FALSE)</f>
        <v>113.923907</v>
      </c>
    </row>
    <row r="11257" spans="1:13" x14ac:dyDescent="0.2">
      <c r="A11257" s="2">
        <v>41709</v>
      </c>
      <c r="B11257">
        <v>7782</v>
      </c>
      <c r="C11257" t="s">
        <v>19</v>
      </c>
      <c r="D11257" t="str">
        <f t="shared" si="1132"/>
        <v>大埔林錦公路嘉道理農場, Hong Kong</v>
      </c>
      <c r="E11257" t="str">
        <f>VLOOKUP(F11257,'recent unique'!A:D,4,FALSE)</f>
        <v>大埔林錦公路嘉道理農場</v>
      </c>
      <c r="F11257" t="s">
        <v>280</v>
      </c>
      <c r="G11257" t="s">
        <v>278</v>
      </c>
      <c r="H11257" t="s">
        <v>11</v>
      </c>
      <c r="I11257" t="s">
        <v>277</v>
      </c>
      <c r="J11257" t="s">
        <v>279</v>
      </c>
      <c r="K11257" t="str">
        <f>VLOOKUP(F11257,'Unique Address'!A:D,4,FALSE)</f>
        <v>Tai Po</v>
      </c>
      <c r="L11257">
        <f>VLOOKUP(K11257,'[2]AreaCoordinates xlsx'!$A$1:$D$65536,3,FALSE)</f>
        <v>22.440896800000001</v>
      </c>
      <c r="M11257">
        <f>VLOOKUP(K11257,'[2]AreaCoordinates xlsx'!$A$1:$D$65536,4,FALSE)</f>
        <v>114.16474340000001</v>
      </c>
    </row>
    <row r="11258" spans="1:13" x14ac:dyDescent="0.2">
      <c r="A11258" s="2">
        <v>41709</v>
      </c>
      <c r="B11258">
        <v>4930</v>
      </c>
      <c r="C11258" t="s">
        <v>19</v>
      </c>
      <c r="D11258" t="str">
        <f t="shared" ref="D11258:D11265" si="1133">E11258&amp;", Hong Kong"</f>
        <v>將軍澳靈實路8號, Hong Kong</v>
      </c>
      <c r="E11258" t="str">
        <f>VLOOKUP(F11258,'recent unique'!A:D,4,FALSE)</f>
        <v>將軍澳靈實路8號</v>
      </c>
      <c r="F11258" t="s">
        <v>245</v>
      </c>
      <c r="G11258" t="s">
        <v>282</v>
      </c>
      <c r="H11258" t="s">
        <v>11</v>
      </c>
      <c r="I11258" t="s">
        <v>281</v>
      </c>
      <c r="J11258" t="s">
        <v>283</v>
      </c>
      <c r="K11258" t="str">
        <f>VLOOKUP(F11258,'Unique Address'!A:D,4,FALSE)</f>
        <v>Tseung Kwan O</v>
      </c>
      <c r="L11258">
        <f>VLOOKUP(K11258,'[2]AreaCoordinates xlsx'!$A$1:$D$65536,3,FALSE)</f>
        <v>22.311936899999999</v>
      </c>
      <c r="M11258">
        <f>VLOOKUP(K11258,'[2]AreaCoordinates xlsx'!$A$1:$D$65536,4,FALSE)</f>
        <v>114.2568814</v>
      </c>
    </row>
    <row r="11259" spans="1:13" x14ac:dyDescent="0.2">
      <c r="A11259" s="2">
        <v>41709</v>
      </c>
      <c r="B11259">
        <v>1240</v>
      </c>
      <c r="C11259" t="s">
        <v>19</v>
      </c>
      <c r="D11259" t="str">
        <f t="shared" si="1133"/>
        <v>屯門蝴蝶灣泳灘, Hong Kong</v>
      </c>
      <c r="E11259" t="str">
        <f>VLOOKUP(F11259,'recent unique'!A:D,4,FALSE)</f>
        <v>屯門蝴蝶灣泳灘</v>
      </c>
      <c r="F11259" t="s">
        <v>287</v>
      </c>
      <c r="G11259" t="s">
        <v>285</v>
      </c>
      <c r="H11259" t="s">
        <v>11</v>
      </c>
      <c r="I11259" t="s">
        <v>284</v>
      </c>
      <c r="J11259" t="s">
        <v>286</v>
      </c>
      <c r="K11259" t="str">
        <f>VLOOKUP(F11259,'Unique Address'!A:D,4,FALSE)</f>
        <v>Tuen Mun</v>
      </c>
      <c r="L11259">
        <f>VLOOKUP(K11259,'[2]AreaCoordinates xlsx'!$A$1:$D$65536,3,FALSE)</f>
        <v>22.390829499999999</v>
      </c>
      <c r="M11259">
        <f>VLOOKUP(K11259,'[2]AreaCoordinates xlsx'!$A$1:$D$65536,4,FALSE)</f>
        <v>113.9725126</v>
      </c>
    </row>
    <row r="11260" spans="1:13" x14ac:dyDescent="0.2">
      <c r="A11260" s="2">
        <v>41709</v>
      </c>
      <c r="B11260">
        <v>12078</v>
      </c>
      <c r="C11260" t="s">
        <v>19</v>
      </c>
      <c r="D11260" t="str">
        <f t="shared" si="1133"/>
        <v>大埔全安路9號, Hong Kong</v>
      </c>
      <c r="E11260" t="str">
        <f>VLOOKUP(F11260,'recent unique'!A:D,4,FALSE)</f>
        <v>大埔全安路9號</v>
      </c>
      <c r="F11260" t="s">
        <v>291</v>
      </c>
      <c r="G11260" t="s">
        <v>289</v>
      </c>
      <c r="H11260" t="s">
        <v>11</v>
      </c>
      <c r="I11260" t="s">
        <v>288</v>
      </c>
      <c r="J11260" t="s">
        <v>290</v>
      </c>
      <c r="K11260" t="str">
        <f>VLOOKUP(F11260,'Unique Address'!A:D,4,FALSE)</f>
        <v>Tai Po</v>
      </c>
      <c r="L11260">
        <f>VLOOKUP(K11260,'[2]AreaCoordinates xlsx'!$A$1:$D$65536,3,FALSE)</f>
        <v>22.440896800000001</v>
      </c>
      <c r="M11260">
        <f>VLOOKUP(K11260,'[2]AreaCoordinates xlsx'!$A$1:$D$65536,4,FALSE)</f>
        <v>114.16474340000001</v>
      </c>
    </row>
    <row r="11261" spans="1:13" x14ac:dyDescent="0.2">
      <c r="A11261" s="2">
        <v>41709</v>
      </c>
      <c r="B11261">
        <v>231</v>
      </c>
      <c r="C11261" t="s">
        <v>14</v>
      </c>
      <c r="D11261" t="str">
        <f t="shared" si="1133"/>
        <v>香港銅鑼灣東院道19號, Hong Kong</v>
      </c>
      <c r="E11261" t="str">
        <f>VLOOKUP(F11261,'recent unique'!A:D,4,FALSE)</f>
        <v>香港銅鑼灣東院道19號</v>
      </c>
      <c r="F11261" t="s">
        <v>293</v>
      </c>
      <c r="G11261" t="s">
        <v>292</v>
      </c>
      <c r="H11261" t="s">
        <v>11</v>
      </c>
      <c r="I11261" t="s">
        <v>65</v>
      </c>
      <c r="J11261" t="s">
        <v>67</v>
      </c>
      <c r="K11261" t="str">
        <f>VLOOKUP(F11261,'Unique Address'!A:D,4,FALSE)</f>
        <v>Causeway Bay</v>
      </c>
      <c r="L11261">
        <f>VLOOKUP(K11261,'[2]AreaCoordinates xlsx'!$A$1:$D$65536,3,FALSE)</f>
        <v>22.279729499999998</v>
      </c>
      <c r="M11261">
        <f>VLOOKUP(K11261,'[2]AreaCoordinates xlsx'!$A$1:$D$65536,4,FALSE)</f>
        <v>114.1870366</v>
      </c>
    </row>
    <row r="11262" spans="1:13" x14ac:dyDescent="0.2">
      <c r="A11262" s="2">
        <v>41709</v>
      </c>
      <c r="B11262">
        <v>231</v>
      </c>
      <c r="C11262" t="s">
        <v>14</v>
      </c>
      <c r="D11262" t="str">
        <f t="shared" si="1133"/>
        <v>香港大口環道9號, Hong Kong</v>
      </c>
      <c r="E11262" t="str">
        <f>VLOOKUP(F11262,'recent unique'!A:D,4,FALSE)</f>
        <v>香港大口環道9號</v>
      </c>
      <c r="F11262" t="s">
        <v>295</v>
      </c>
      <c r="G11262" t="s">
        <v>294</v>
      </c>
      <c r="H11262" t="s">
        <v>11</v>
      </c>
      <c r="I11262" t="s">
        <v>65</v>
      </c>
      <c r="J11262" t="s">
        <v>67</v>
      </c>
      <c r="K11262" t="str">
        <f>VLOOKUP(F11262,'Unique Address'!A:D,4,FALSE)</f>
        <v>Sandy Bay</v>
      </c>
      <c r="L11262">
        <f>VLOOKUP(K11262,'[2]AreaCoordinates xlsx'!$A$1:$D$65536,3,FALSE)</f>
        <v>22.270135199999999</v>
      </c>
      <c r="M11262">
        <f>VLOOKUP(K11262,'[2]AreaCoordinates xlsx'!$A$1:$D$65536,4,FALSE)</f>
        <v>114.11941040000001</v>
      </c>
    </row>
    <row r="11263" spans="1:13" x14ac:dyDescent="0.2">
      <c r="A11263" s="2">
        <v>41709</v>
      </c>
      <c r="B11263">
        <v>231</v>
      </c>
      <c r="C11263" t="s">
        <v>14</v>
      </c>
      <c r="D11263" t="str">
        <f t="shared" si="1133"/>
        <v>香港普仁街12號, Hong Kong</v>
      </c>
      <c r="E11263" t="str">
        <f>VLOOKUP(F11263,'recent unique'!A:D,4,FALSE)</f>
        <v>香港普仁街12號</v>
      </c>
      <c r="F11263" t="s">
        <v>297</v>
      </c>
      <c r="G11263" t="s">
        <v>296</v>
      </c>
      <c r="H11263" t="s">
        <v>11</v>
      </c>
      <c r="I11263" t="s">
        <v>65</v>
      </c>
      <c r="J11263" t="s">
        <v>67</v>
      </c>
      <c r="K11263" t="str">
        <f>VLOOKUP(F11263,'Unique Address'!A:D,4,FALSE)</f>
        <v>Mid-level</v>
      </c>
      <c r="L11263">
        <f>VLOOKUP(K11263,'[2]AreaCoordinates xlsx'!$A$1:$D$65536,3,FALSE)</f>
        <v>22.2811673</v>
      </c>
      <c r="M11263">
        <f>VLOOKUP(K11263,'[2]AreaCoordinates xlsx'!$A$1:$D$65536,4,FALSE)</f>
        <v>114.142449</v>
      </c>
    </row>
    <row r="11264" spans="1:13" x14ac:dyDescent="0.2">
      <c r="A11264" s="2">
        <v>41709</v>
      </c>
      <c r="B11264">
        <v>231</v>
      </c>
      <c r="C11264" t="s">
        <v>8</v>
      </c>
      <c r="D11264" t="str">
        <f t="shared" si="1133"/>
        <v>九龍油麻地窩打老道25號, Hong Kong</v>
      </c>
      <c r="E11264" t="str">
        <f>VLOOKUP(F11264,'recent unique'!A:D,4,FALSE)</f>
        <v>九龍油麻地窩打老道25號</v>
      </c>
      <c r="F11264" t="s">
        <v>299</v>
      </c>
      <c r="G11264" t="s">
        <v>298</v>
      </c>
      <c r="H11264" t="s">
        <v>11</v>
      </c>
      <c r="I11264" t="s">
        <v>65</v>
      </c>
      <c r="J11264" t="s">
        <v>67</v>
      </c>
      <c r="K11264" t="str">
        <f>VLOOKUP(F11264,'Unique Address'!A:D,4,FALSE)</f>
        <v>Yau Ma Tei</v>
      </c>
      <c r="L11264">
        <f>VLOOKUP(K11264,'[2]AreaCoordinates xlsx'!$A$1:$D$65536,3,FALSE)</f>
        <v>22.312828</v>
      </c>
      <c r="M11264">
        <f>VLOOKUP(K11264,'[2]AreaCoordinates xlsx'!$A$1:$D$65536,4,FALSE)</f>
        <v>114.170682</v>
      </c>
    </row>
    <row r="11265" spans="1:13" x14ac:dyDescent="0.2">
      <c r="A11265" s="2">
        <v>41709</v>
      </c>
      <c r="B11265">
        <v>231</v>
      </c>
      <c r="C11265" t="s">
        <v>8</v>
      </c>
      <c r="D11265" t="str">
        <f t="shared" si="1133"/>
        <v>九龍黃大仙沙田坳道124號, Hong Kong</v>
      </c>
      <c r="E11265" t="str">
        <f>VLOOKUP(F11265,'recent unique'!A:D,4,FALSE)</f>
        <v>九龍黃大仙沙田坳道124號</v>
      </c>
      <c r="F11265" t="s">
        <v>301</v>
      </c>
      <c r="G11265" t="s">
        <v>300</v>
      </c>
      <c r="H11265" t="s">
        <v>11</v>
      </c>
      <c r="I11265" t="s">
        <v>65</v>
      </c>
      <c r="J11265" t="s">
        <v>67</v>
      </c>
      <c r="K11265" t="str">
        <f>VLOOKUP(F11265,'Unique Address'!A:D,4,FALSE)</f>
        <v>Wong Tai Sin</v>
      </c>
      <c r="L11265">
        <f>VLOOKUP(K11265,'[2]AreaCoordinates xlsx'!$A$1:$D$65536,3,FALSE)</f>
        <v>22.342961500000001</v>
      </c>
      <c r="M11265">
        <f>VLOOKUP(K11265,'[2]AreaCoordinates xlsx'!$A$1:$D$65536,4,FALSE)</f>
        <v>114.1929813</v>
      </c>
    </row>
    <row r="11266" spans="1:13" x14ac:dyDescent="0.2">
      <c r="A11266" s="2">
        <v>41710</v>
      </c>
      <c r="B11266">
        <v>9129</v>
      </c>
      <c r="C11266" t="s">
        <v>46</v>
      </c>
      <c r="D11266" t="str">
        <f>E11266</f>
        <v>Hong Kong</v>
      </c>
      <c r="E11266" t="s">
        <v>10918</v>
      </c>
      <c r="F11266" t="str">
        <f>"  "</f>
        <v xml:space="preserve">  </v>
      </c>
      <c r="G11266" t="str">
        <f>C11266</f>
        <v>Territory-Wide</v>
      </c>
      <c r="H11266" t="s">
        <v>48</v>
      </c>
      <c r="I11266" t="s">
        <v>2027</v>
      </c>
      <c r="J11266" t="s">
        <v>12</v>
      </c>
      <c r="K11266" t="s">
        <v>10918</v>
      </c>
      <c r="L11266">
        <f>VLOOKUP(K11266,'[2]AreaCoordinates xlsx'!$A$1:$D$65536,3,FALSE)</f>
        <v>22.244479999999999</v>
      </c>
      <c r="M11266">
        <f>VLOOKUP(K11266,'[2]AreaCoordinates xlsx'!$A$1:$D$65536,4,FALSE)</f>
        <v>114.1860519</v>
      </c>
    </row>
    <row r="11267" spans="1:13" x14ac:dyDescent="0.2">
      <c r="A11267" s="2">
        <v>41710</v>
      </c>
      <c r="B11267">
        <v>4866</v>
      </c>
      <c r="C11267" t="s">
        <v>8</v>
      </c>
      <c r="D11267" t="str">
        <f t="shared" ref="D11267:D11274" si="1134">E11267&amp;", Hong Kong"</f>
        <v>何文田常富街and佛光街, Hong Kong</v>
      </c>
      <c r="E11267" t="str">
        <f>VLOOKUP(F11267,'recent unique'!A:D,4,FALSE)</f>
        <v>何文田常富街and佛光街</v>
      </c>
      <c r="F11267" t="s">
        <v>423</v>
      </c>
      <c r="G11267" t="s">
        <v>421</v>
      </c>
      <c r="H11267" t="s">
        <v>11</v>
      </c>
      <c r="I11267" t="s">
        <v>420</v>
      </c>
      <c r="J11267" t="s">
        <v>422</v>
      </c>
      <c r="K11267" t="str">
        <f>VLOOKUP(F11267,'Unique Address'!A:D,4,FALSE)</f>
        <v>Ho Man Tin</v>
      </c>
      <c r="L11267">
        <f>VLOOKUP(K11267,'[2]AreaCoordinates xlsx'!$A$1:$D$65536,3,FALSE)</f>
        <v>22.316937899999999</v>
      </c>
      <c r="M11267">
        <f>VLOOKUP(K11267,'[2]AreaCoordinates xlsx'!$A$1:$D$65536,4,FALSE)</f>
        <v>114.1810919</v>
      </c>
    </row>
    <row r="11268" spans="1:13" x14ac:dyDescent="0.2">
      <c r="A11268" s="2">
        <v>41710</v>
      </c>
      <c r="B11268">
        <v>4866</v>
      </c>
      <c r="C11268" t="s">
        <v>8</v>
      </c>
      <c r="D11268" t="str">
        <f t="shared" si="1134"/>
        <v>土瓜灣馬頭角道and北帝街, Hong Kong</v>
      </c>
      <c r="E11268" t="str">
        <f>VLOOKUP(F11268,'recent unique'!A:D,4,FALSE)</f>
        <v>土瓜灣馬頭角道and北帝街</v>
      </c>
      <c r="F11268" t="s">
        <v>531</v>
      </c>
      <c r="G11268" t="s">
        <v>530</v>
      </c>
      <c r="H11268" t="s">
        <v>11</v>
      </c>
      <c r="I11268" t="s">
        <v>420</v>
      </c>
      <c r="J11268" t="s">
        <v>422</v>
      </c>
      <c r="K11268" t="str">
        <f>VLOOKUP(F11268,'Unique Address'!A:D,4,FALSE)</f>
        <v>To Kwa Wan</v>
      </c>
      <c r="L11268">
        <f>VLOOKUP(K11268,'[2]AreaCoordinates xlsx'!$A$1:$D$65536,3,FALSE)</f>
        <v>22.318321000000001</v>
      </c>
      <c r="M11268">
        <f>VLOOKUP(K11268,'[2]AreaCoordinates xlsx'!$A$1:$D$65536,4,FALSE)</f>
        <v>114.190009</v>
      </c>
    </row>
    <row r="11269" spans="1:13" x14ac:dyDescent="0.2">
      <c r="A11269" s="2">
        <v>41710</v>
      </c>
      <c r="B11269">
        <v>3824</v>
      </c>
      <c r="C11269" t="s">
        <v>14</v>
      </c>
      <c r="D11269" t="str">
        <f t="shared" si="1134"/>
        <v>港鐵金鐘站A, Hong Kong</v>
      </c>
      <c r="E11269" t="str">
        <f>VLOOKUP(F11269,'recent unique'!A:D,4,FALSE)</f>
        <v>港鐵金鐘站A</v>
      </c>
      <c r="F11269" t="s">
        <v>511</v>
      </c>
      <c r="G11269" t="s">
        <v>1677</v>
      </c>
      <c r="H11269" t="s">
        <v>11</v>
      </c>
      <c r="I11269" t="s">
        <v>372</v>
      </c>
      <c r="J11269" t="s">
        <v>374</v>
      </c>
      <c r="K11269" t="str">
        <f>VLOOKUP(F11269,'Unique Address'!A:D,4,FALSE)</f>
        <v>Admiralty</v>
      </c>
      <c r="L11269">
        <f>VLOOKUP(K11269,'[2]AreaCoordinates xlsx'!$A$1:$D$65536,3,FALSE)</f>
        <v>22.2796357</v>
      </c>
      <c r="M11269">
        <f>VLOOKUP(K11269,'[2]AreaCoordinates xlsx'!$A$1:$D$65536,4,FALSE)</f>
        <v>114.1654865</v>
      </c>
    </row>
    <row r="11270" spans="1:13" x14ac:dyDescent="0.2">
      <c r="A11270" s="2">
        <v>41710</v>
      </c>
      <c r="B11270">
        <v>3824</v>
      </c>
      <c r="C11270" t="s">
        <v>14</v>
      </c>
      <c r="D11270" t="str">
        <f t="shared" si="1134"/>
        <v>港鐵金鐘站C1, Hong Kong</v>
      </c>
      <c r="E11270" t="str">
        <f>VLOOKUP(F11270,'recent unique'!A:D,4,FALSE)</f>
        <v>港鐵金鐘站C1</v>
      </c>
      <c r="F11270" t="s">
        <v>427</v>
      </c>
      <c r="G11270" t="s">
        <v>594</v>
      </c>
      <c r="H11270" t="s">
        <v>11</v>
      </c>
      <c r="I11270" t="s">
        <v>372</v>
      </c>
      <c r="J11270" t="s">
        <v>374</v>
      </c>
      <c r="K11270" t="str">
        <f>VLOOKUP(F11270,'Unique Address'!A:D,4,FALSE)</f>
        <v>Admiralty</v>
      </c>
      <c r="L11270">
        <f>VLOOKUP(K11270,'[2]AreaCoordinates xlsx'!$A$1:$D$65536,3,FALSE)</f>
        <v>22.2796357</v>
      </c>
      <c r="M11270">
        <f>VLOOKUP(K11270,'[2]AreaCoordinates xlsx'!$A$1:$D$65536,4,FALSE)</f>
        <v>114.1654865</v>
      </c>
    </row>
    <row r="11271" spans="1:13" x14ac:dyDescent="0.2">
      <c r="A11271" s="2">
        <v>41710</v>
      </c>
      <c r="B11271">
        <v>3824</v>
      </c>
      <c r="C11271" t="s">
        <v>14</v>
      </c>
      <c r="D11271" t="str">
        <f t="shared" si="1134"/>
        <v>港鐵金鐘站D, Hong Kong</v>
      </c>
      <c r="E11271" t="str">
        <f>VLOOKUP(F11271,'recent unique'!A:D,4,FALSE)</f>
        <v>港鐵金鐘站D</v>
      </c>
      <c r="F11271" t="s">
        <v>419</v>
      </c>
      <c r="G11271" t="s">
        <v>631</v>
      </c>
      <c r="H11271" t="s">
        <v>11</v>
      </c>
      <c r="I11271" t="s">
        <v>372</v>
      </c>
      <c r="J11271" t="s">
        <v>374</v>
      </c>
      <c r="K11271" t="str">
        <f>VLOOKUP(F11271,'Unique Address'!A:D,4,FALSE)</f>
        <v>Admiralty</v>
      </c>
      <c r="L11271">
        <f>VLOOKUP(K11271,'[2]AreaCoordinates xlsx'!$A$1:$D$65536,3,FALSE)</f>
        <v>22.2796357</v>
      </c>
      <c r="M11271">
        <f>VLOOKUP(K11271,'[2]AreaCoordinates xlsx'!$A$1:$D$65536,4,FALSE)</f>
        <v>114.1654865</v>
      </c>
    </row>
    <row r="11272" spans="1:13" x14ac:dyDescent="0.2">
      <c r="A11272" s="2">
        <v>41710</v>
      </c>
      <c r="B11272">
        <v>4678</v>
      </c>
      <c r="C11272" t="s">
        <v>14</v>
      </c>
      <c r="D11272" t="str">
        <f t="shared" si="1134"/>
        <v>香港仔黃竹坑道125號, Hong Kong</v>
      </c>
      <c r="E11272" t="str">
        <f>VLOOKUP(F11272,'recent unique'!A:D,4,FALSE)</f>
        <v>香港仔黃竹坑道125號</v>
      </c>
      <c r="F11272" t="s">
        <v>236</v>
      </c>
      <c r="G11272" t="s">
        <v>1652</v>
      </c>
      <c r="H11272" t="s">
        <v>11</v>
      </c>
      <c r="I11272" t="s">
        <v>316</v>
      </c>
      <c r="J11272" t="s">
        <v>318</v>
      </c>
      <c r="K11272" t="str">
        <f>VLOOKUP(F11272,'Unique Address'!A:D,4,FALSE)</f>
        <v>Aberdeen</v>
      </c>
      <c r="L11272">
        <f>VLOOKUP(K11272,'[2]AreaCoordinates xlsx'!$A$1:$D$65536,3,FALSE)</f>
        <v>22.252085900000001</v>
      </c>
      <c r="M11272">
        <f>VLOOKUP(K11272,'[2]AreaCoordinates xlsx'!$A$1:$D$65536,4,FALSE)</f>
        <v>114.1587983</v>
      </c>
    </row>
    <row r="11273" spans="1:13" x14ac:dyDescent="0.2">
      <c r="A11273" s="2">
        <v>41710</v>
      </c>
      <c r="B11273">
        <v>13476</v>
      </c>
      <c r="C11273" t="s">
        <v>19</v>
      </c>
      <c r="D11273" t="str">
        <f t="shared" si="1134"/>
        <v>荃灣仁濟街7至11號, Hong Kong</v>
      </c>
      <c r="E11273" t="str">
        <f>VLOOKUP(F11273,'recent unique'!A:D,4,FALSE)</f>
        <v>荃灣仁濟街7至11號</v>
      </c>
      <c r="F11273" t="s">
        <v>1653</v>
      </c>
      <c r="G11273" t="s">
        <v>323</v>
      </c>
      <c r="H11273" t="s">
        <v>11</v>
      </c>
      <c r="I11273" t="s">
        <v>15</v>
      </c>
      <c r="J11273" t="s">
        <v>17</v>
      </c>
      <c r="K11273" t="str">
        <f>VLOOKUP(F11273,'Unique Address'!A:D,4,FALSE)</f>
        <v>Tsuen Wan</v>
      </c>
      <c r="L11273">
        <f>VLOOKUP(K11273,'[2]AreaCoordinates xlsx'!$A$1:$D$65536,3,FALSE)</f>
        <v>22.3713227</v>
      </c>
      <c r="M11273">
        <f>VLOOKUP(K11273,'[2]AreaCoordinates xlsx'!$A$1:$D$65536,4,FALSE)</f>
        <v>114.11416010000001</v>
      </c>
    </row>
    <row r="11274" spans="1:13" x14ac:dyDescent="0.2">
      <c r="A11274" s="2">
        <v>41710</v>
      </c>
      <c r="B11274">
        <v>5556</v>
      </c>
      <c r="C11274" t="s">
        <v>8</v>
      </c>
      <c r="D11274" t="str">
        <f t="shared" si="1134"/>
        <v>樂富杏林街10號, Hong Kong</v>
      </c>
      <c r="E11274" t="str">
        <f>VLOOKUP(F11274,'recent unique'!A:D,4,FALSE)</f>
        <v>樂富杏林街10號</v>
      </c>
      <c r="F11274" t="s">
        <v>322</v>
      </c>
      <c r="G11274" t="s">
        <v>1654</v>
      </c>
      <c r="H11274" t="s">
        <v>11</v>
      </c>
      <c r="I11274" t="s">
        <v>319</v>
      </c>
      <c r="J11274" t="s">
        <v>321</v>
      </c>
      <c r="K11274" t="str">
        <f>VLOOKUP(F11274,'Unique Address'!A:D,4,FALSE)</f>
        <v>Lok Fu</v>
      </c>
      <c r="L11274">
        <f>VLOOKUP(K11274,'[2]AreaCoordinates xlsx'!$A$1:$D$65536,3,FALSE)</f>
        <v>22.337740199999999</v>
      </c>
      <c r="M11274">
        <f>VLOOKUP(K11274,'[2]AreaCoordinates xlsx'!$A$1:$D$65536,4,FALSE)</f>
        <v>114.1862935</v>
      </c>
    </row>
    <row r="11275" spans="1:13" x14ac:dyDescent="0.2">
      <c r="A11275" s="2">
        <v>41710</v>
      </c>
      <c r="B11275">
        <v>5914</v>
      </c>
      <c r="C11275" t="s">
        <v>46</v>
      </c>
      <c r="D11275" t="str">
        <f t="shared" ref="D11275:D11279" si="1135">E11275</f>
        <v>Hong Kong</v>
      </c>
      <c r="E11275" t="s">
        <v>10918</v>
      </c>
      <c r="F11275" t="str">
        <f t="shared" ref="F11275:F11279" si="1136">"  "</f>
        <v xml:space="preserve">  </v>
      </c>
      <c r="G11275" t="str">
        <f t="shared" ref="G11275:G11279" si="1137">C11275</f>
        <v>Territory-Wide</v>
      </c>
      <c r="H11275" t="s">
        <v>48</v>
      </c>
      <c r="I11275" t="s">
        <v>1650</v>
      </c>
      <c r="J11275" t="s">
        <v>1651</v>
      </c>
      <c r="K11275" t="s">
        <v>10918</v>
      </c>
      <c r="L11275">
        <f>VLOOKUP(K11275,'[2]AreaCoordinates xlsx'!$A$1:$D$65536,3,FALSE)</f>
        <v>22.244479999999999</v>
      </c>
      <c r="M11275">
        <f>VLOOKUP(K11275,'[2]AreaCoordinates xlsx'!$A$1:$D$65536,4,FALSE)</f>
        <v>114.1860519</v>
      </c>
    </row>
    <row r="11276" spans="1:13" x14ac:dyDescent="0.2">
      <c r="A11276" s="2">
        <v>41710</v>
      </c>
      <c r="B11276">
        <v>8997</v>
      </c>
      <c r="C11276" t="s">
        <v>46</v>
      </c>
      <c r="D11276" t="str">
        <f t="shared" si="1135"/>
        <v>Hong Kong</v>
      </c>
      <c r="E11276" t="s">
        <v>10918</v>
      </c>
      <c r="F11276" t="str">
        <f t="shared" si="1136"/>
        <v xml:space="preserve">  </v>
      </c>
      <c r="G11276" t="str">
        <f t="shared" si="1137"/>
        <v>Territory-Wide</v>
      </c>
      <c r="H11276" t="s">
        <v>48</v>
      </c>
      <c r="I11276" t="s">
        <v>1608</v>
      </c>
      <c r="J11276" t="s">
        <v>1609</v>
      </c>
      <c r="K11276" t="s">
        <v>10918</v>
      </c>
      <c r="L11276">
        <f>VLOOKUP(K11276,'[2]AreaCoordinates xlsx'!$A$1:$D$65536,3,FALSE)</f>
        <v>22.244479999999999</v>
      </c>
      <c r="M11276">
        <f>VLOOKUP(K11276,'[2]AreaCoordinates xlsx'!$A$1:$D$65536,4,FALSE)</f>
        <v>114.1860519</v>
      </c>
    </row>
    <row r="11277" spans="1:13" x14ac:dyDescent="0.2">
      <c r="A11277" s="2">
        <v>41710</v>
      </c>
      <c r="B11277">
        <v>154</v>
      </c>
      <c r="C11277" t="s">
        <v>46</v>
      </c>
      <c r="D11277" t="str">
        <f t="shared" si="1135"/>
        <v>Hong Kong</v>
      </c>
      <c r="E11277" t="s">
        <v>10918</v>
      </c>
      <c r="F11277" t="str">
        <f t="shared" si="1136"/>
        <v xml:space="preserve">  </v>
      </c>
      <c r="G11277" t="str">
        <f t="shared" si="1137"/>
        <v>Territory-Wide</v>
      </c>
      <c r="H11277" t="s">
        <v>48</v>
      </c>
      <c r="I11277" t="s">
        <v>1610</v>
      </c>
      <c r="J11277" t="s">
        <v>1611</v>
      </c>
      <c r="K11277" t="s">
        <v>10918</v>
      </c>
      <c r="L11277">
        <f>VLOOKUP(K11277,'[2]AreaCoordinates xlsx'!$A$1:$D$65536,3,FALSE)</f>
        <v>22.244479999999999</v>
      </c>
      <c r="M11277">
        <f>VLOOKUP(K11277,'[2]AreaCoordinates xlsx'!$A$1:$D$65536,4,FALSE)</f>
        <v>114.1860519</v>
      </c>
    </row>
    <row r="11278" spans="1:13" x14ac:dyDescent="0.2">
      <c r="A11278" s="2">
        <v>41710</v>
      </c>
      <c r="B11278">
        <v>128</v>
      </c>
      <c r="C11278" t="s">
        <v>46</v>
      </c>
      <c r="D11278" t="str">
        <f t="shared" si="1135"/>
        <v>Hong Kong</v>
      </c>
      <c r="E11278" t="s">
        <v>10918</v>
      </c>
      <c r="F11278" t="str">
        <f t="shared" si="1136"/>
        <v xml:space="preserve">  </v>
      </c>
      <c r="G11278" t="str">
        <f t="shared" si="1137"/>
        <v>Territory-Wide</v>
      </c>
      <c r="H11278" t="s">
        <v>48</v>
      </c>
      <c r="I11278" t="s">
        <v>1541</v>
      </c>
      <c r="J11278" t="s">
        <v>1542</v>
      </c>
      <c r="K11278" t="s">
        <v>10918</v>
      </c>
      <c r="L11278">
        <f>VLOOKUP(K11278,'[2]AreaCoordinates xlsx'!$A$1:$D$65536,3,FALSE)</f>
        <v>22.244479999999999</v>
      </c>
      <c r="M11278">
        <f>VLOOKUP(K11278,'[2]AreaCoordinates xlsx'!$A$1:$D$65536,4,FALSE)</f>
        <v>114.1860519</v>
      </c>
    </row>
    <row r="11279" spans="1:13" x14ac:dyDescent="0.2">
      <c r="A11279" s="2">
        <v>41710</v>
      </c>
      <c r="B11279">
        <v>946</v>
      </c>
      <c r="C11279" t="s">
        <v>46</v>
      </c>
      <c r="D11279" t="str">
        <f t="shared" si="1135"/>
        <v>Hong Kong</v>
      </c>
      <c r="E11279" t="s">
        <v>10918</v>
      </c>
      <c r="F11279" t="str">
        <f t="shared" si="1136"/>
        <v xml:space="preserve">  </v>
      </c>
      <c r="G11279" t="str">
        <f t="shared" si="1137"/>
        <v>Territory-Wide</v>
      </c>
      <c r="H11279" t="s">
        <v>48</v>
      </c>
      <c r="I11279" t="s">
        <v>1543</v>
      </c>
      <c r="J11279" t="s">
        <v>12</v>
      </c>
      <c r="K11279" t="s">
        <v>10918</v>
      </c>
      <c r="L11279">
        <f>VLOOKUP(K11279,'[2]AreaCoordinates xlsx'!$A$1:$D$65536,3,FALSE)</f>
        <v>22.244479999999999</v>
      </c>
      <c r="M11279">
        <f>VLOOKUP(K11279,'[2]AreaCoordinates xlsx'!$A$1:$D$65536,4,FALSE)</f>
        <v>114.1860519</v>
      </c>
    </row>
    <row r="11280" spans="1:13" x14ac:dyDescent="0.2">
      <c r="A11280" s="2">
        <v>41710</v>
      </c>
      <c r="B11280">
        <v>222</v>
      </c>
      <c r="C11280" t="s">
        <v>8</v>
      </c>
      <c r="D11280" t="str">
        <f t="shared" ref="D11280:D11283" si="1138">E11280&amp;", Hong Kong"</f>
        <v>旺角新世紀廣場, Hong Kong</v>
      </c>
      <c r="E11280" t="str">
        <f>VLOOKUP(F11280,'recent unique'!A:D,4,FALSE)</f>
        <v>旺角新世紀廣場</v>
      </c>
      <c r="F11280" t="s">
        <v>1417</v>
      </c>
      <c r="G11280" t="s">
        <v>1416</v>
      </c>
      <c r="H11280" t="s">
        <v>11</v>
      </c>
      <c r="I11280" t="s">
        <v>179</v>
      </c>
      <c r="J11280" t="s">
        <v>181</v>
      </c>
      <c r="K11280" t="str">
        <f>VLOOKUP(F11280,'Unique Address'!A:D,4,FALSE)</f>
        <v>Mong Kok</v>
      </c>
      <c r="L11280">
        <f>VLOOKUP(K11280,'[2]AreaCoordinates xlsx'!$A$1:$D$65536,3,FALSE)</f>
        <v>22.318344199999999</v>
      </c>
      <c r="M11280">
        <f>VLOOKUP(K11280,'[2]AreaCoordinates xlsx'!$A$1:$D$65536,4,FALSE)</f>
        <v>114.17217460000001</v>
      </c>
    </row>
    <row r="11281" spans="1:13" x14ac:dyDescent="0.2">
      <c r="A11281" s="2">
        <v>41710</v>
      </c>
      <c r="B11281">
        <v>222</v>
      </c>
      <c r="C11281" t="s">
        <v>19</v>
      </c>
      <c r="D11281" t="str">
        <f t="shared" si="1138"/>
        <v>沙田新城市廣場, Hong Kong</v>
      </c>
      <c r="E11281" t="str">
        <f>VLOOKUP(F11281,'recent unique'!A:D,4,FALSE)</f>
        <v>沙田新城市廣場</v>
      </c>
      <c r="F11281" t="s">
        <v>1419</v>
      </c>
      <c r="G11281" t="s">
        <v>1418</v>
      </c>
      <c r="H11281" t="s">
        <v>11</v>
      </c>
      <c r="I11281" t="s">
        <v>179</v>
      </c>
      <c r="J11281" t="s">
        <v>181</v>
      </c>
      <c r="K11281" t="str">
        <f>VLOOKUP(F11281,'Unique Address'!A:D,4,FALSE)</f>
        <v>Sha Tin</v>
      </c>
      <c r="L11281">
        <f>VLOOKUP(K11281,'[2]AreaCoordinates xlsx'!$A$1:$D$65536,3,FALSE)</f>
        <v>22.377130399999999</v>
      </c>
      <c r="M11281">
        <f>VLOOKUP(K11281,'[2]AreaCoordinates xlsx'!$A$1:$D$65536,4,FALSE)</f>
        <v>114.1974398</v>
      </c>
    </row>
    <row r="11282" spans="1:13" x14ac:dyDescent="0.2">
      <c r="A11282" s="2">
        <v>41710</v>
      </c>
      <c r="B11282">
        <v>222</v>
      </c>
      <c r="C11282" t="s">
        <v>19</v>
      </c>
      <c r="D11282" t="str">
        <f t="shared" si="1138"/>
        <v>上水廣場, Hong Kong</v>
      </c>
      <c r="E11282" t="str">
        <f>VLOOKUP(F11282,'recent unique'!A:D,4,FALSE)</f>
        <v>上水廣場</v>
      </c>
      <c r="F11282" t="s">
        <v>1421</v>
      </c>
      <c r="G11282" t="s">
        <v>1420</v>
      </c>
      <c r="H11282" t="s">
        <v>11</v>
      </c>
      <c r="I11282" t="s">
        <v>179</v>
      </c>
      <c r="J11282" t="s">
        <v>181</v>
      </c>
      <c r="K11282" t="str">
        <f>VLOOKUP(F11282,'Unique Address'!A:D,4,FALSE)</f>
        <v>Sheung Shui</v>
      </c>
      <c r="L11282">
        <f>VLOOKUP(K11282,'[2]AreaCoordinates xlsx'!$A$1:$D$65536,3,FALSE)</f>
        <v>22.511200800000001</v>
      </c>
      <c r="M11282">
        <f>VLOOKUP(K11282,'[2]AreaCoordinates xlsx'!$A$1:$D$65536,4,FALSE)</f>
        <v>114.1260991</v>
      </c>
    </row>
    <row r="11283" spans="1:13" x14ac:dyDescent="0.2">
      <c r="A11283" s="2">
        <v>41710</v>
      </c>
      <c r="B11283">
        <v>222</v>
      </c>
      <c r="C11283" t="s">
        <v>19</v>
      </c>
      <c r="D11283" t="str">
        <f t="shared" si="1138"/>
        <v>葵芳新都會廣場, Hong Kong</v>
      </c>
      <c r="E11283" t="str">
        <f>VLOOKUP(F11283,'recent unique'!A:D,4,FALSE)</f>
        <v>葵芳新都會廣場</v>
      </c>
      <c r="F11283" t="s">
        <v>1423</v>
      </c>
      <c r="G11283" t="s">
        <v>1422</v>
      </c>
      <c r="H11283" t="s">
        <v>11</v>
      </c>
      <c r="I11283" t="s">
        <v>179</v>
      </c>
      <c r="J11283" t="s">
        <v>181</v>
      </c>
      <c r="K11283" t="str">
        <f>VLOOKUP(F11283,'Unique Address'!A:D,4,FALSE)</f>
        <v>Kwai Fong</v>
      </c>
      <c r="L11283">
        <f>VLOOKUP(K11283,'[2]AreaCoordinates xlsx'!$A$1:$D$65536,3,FALSE)</f>
        <v>22.3578109</v>
      </c>
      <c r="M11283">
        <f>VLOOKUP(K11283,'[2]AreaCoordinates xlsx'!$A$1:$D$65536,4,FALSE)</f>
        <v>114.1298151</v>
      </c>
    </row>
    <row r="11284" spans="1:13" x14ac:dyDescent="0.2">
      <c r="A11284" s="2">
        <v>41710</v>
      </c>
      <c r="B11284">
        <v>10999</v>
      </c>
      <c r="C11284" t="s">
        <v>46</v>
      </c>
      <c r="D11284" t="str">
        <f t="shared" ref="D11284:D11286" si="1139">E11284</f>
        <v>Hong Kong</v>
      </c>
      <c r="E11284" t="s">
        <v>10918</v>
      </c>
      <c r="F11284" t="str">
        <f t="shared" ref="F11284:F11286" si="1140">"  "</f>
        <v xml:space="preserve">  </v>
      </c>
      <c r="G11284" t="str">
        <f t="shared" ref="G11284:G11286" si="1141">C11284</f>
        <v>Territory-Wide</v>
      </c>
      <c r="H11284" t="s">
        <v>48</v>
      </c>
      <c r="I11284" t="s">
        <v>1424</v>
      </c>
      <c r="J11284" t="s">
        <v>1425</v>
      </c>
      <c r="K11284" t="s">
        <v>10918</v>
      </c>
      <c r="L11284">
        <f>VLOOKUP(K11284,'[2]AreaCoordinates xlsx'!$A$1:$D$65536,3,FALSE)</f>
        <v>22.244479999999999</v>
      </c>
      <c r="M11284">
        <f>VLOOKUP(K11284,'[2]AreaCoordinates xlsx'!$A$1:$D$65536,4,FALSE)</f>
        <v>114.1860519</v>
      </c>
    </row>
    <row r="11285" spans="1:13" x14ac:dyDescent="0.2">
      <c r="A11285" s="2">
        <v>41710</v>
      </c>
      <c r="B11285">
        <v>231</v>
      </c>
      <c r="C11285" t="s">
        <v>46</v>
      </c>
      <c r="D11285" t="str">
        <f t="shared" si="1139"/>
        <v>Hong Kong</v>
      </c>
      <c r="E11285" t="s">
        <v>10918</v>
      </c>
      <c r="F11285" t="str">
        <f t="shared" si="1140"/>
        <v xml:space="preserve">  </v>
      </c>
      <c r="G11285" t="str">
        <f t="shared" si="1141"/>
        <v>Territory-Wide</v>
      </c>
      <c r="H11285" t="s">
        <v>48</v>
      </c>
      <c r="I11285" t="s">
        <v>65</v>
      </c>
      <c r="J11285" t="s">
        <v>67</v>
      </c>
      <c r="K11285" t="s">
        <v>10918</v>
      </c>
      <c r="L11285">
        <f>VLOOKUP(K11285,'[2]AreaCoordinates xlsx'!$A$1:$D$65536,3,FALSE)</f>
        <v>22.244479999999999</v>
      </c>
      <c r="M11285">
        <f>VLOOKUP(K11285,'[2]AreaCoordinates xlsx'!$A$1:$D$65536,4,FALSE)</f>
        <v>114.1860519</v>
      </c>
    </row>
    <row r="11286" spans="1:13" x14ac:dyDescent="0.2">
      <c r="A11286" s="2">
        <v>41710</v>
      </c>
      <c r="B11286">
        <v>6140</v>
      </c>
      <c r="C11286" t="s">
        <v>46</v>
      </c>
      <c r="D11286" t="str">
        <f t="shared" si="1139"/>
        <v>Hong Kong</v>
      </c>
      <c r="E11286" t="s">
        <v>10918</v>
      </c>
      <c r="F11286" t="str">
        <f t="shared" si="1140"/>
        <v xml:space="preserve">  </v>
      </c>
      <c r="G11286" t="str">
        <f t="shared" si="1141"/>
        <v>Territory-Wide</v>
      </c>
      <c r="H11286" t="s">
        <v>48</v>
      </c>
      <c r="I11286" t="s">
        <v>1314</v>
      </c>
      <c r="J11286" t="s">
        <v>1315</v>
      </c>
      <c r="K11286" t="s">
        <v>10918</v>
      </c>
      <c r="L11286">
        <f>VLOOKUP(K11286,'[2]AreaCoordinates xlsx'!$A$1:$D$65536,3,FALSE)</f>
        <v>22.244479999999999</v>
      </c>
      <c r="M11286">
        <f>VLOOKUP(K11286,'[2]AreaCoordinates xlsx'!$A$1:$D$65536,4,FALSE)</f>
        <v>114.1860519</v>
      </c>
    </row>
    <row r="11287" spans="1:13" x14ac:dyDescent="0.2">
      <c r="A11287" s="2">
        <v>41710</v>
      </c>
      <c r="B11287">
        <v>213</v>
      </c>
      <c r="C11287" t="s">
        <v>14</v>
      </c>
      <c r="D11287" t="str">
        <f t="shared" ref="D11287:D11350" si="1142">E11287&amp;", Hong Kong"</f>
        <v>中環皇后大道中卡佛大廈, Hong Kong</v>
      </c>
      <c r="E11287" t="str">
        <f>VLOOKUP(F11287,'recent unique'!A:D,4,FALSE)</f>
        <v>中環皇后大道中卡佛大廈</v>
      </c>
      <c r="F11287" t="s">
        <v>451</v>
      </c>
      <c r="G11287" t="s">
        <v>953</v>
      </c>
      <c r="H11287" t="s">
        <v>11</v>
      </c>
      <c r="I11287" t="s">
        <v>325</v>
      </c>
      <c r="J11287" t="s">
        <v>12</v>
      </c>
      <c r="K11287" t="str">
        <f>VLOOKUP(F11287,'Unique Address'!A:D,4,FALSE)</f>
        <v>Central</v>
      </c>
      <c r="L11287">
        <f>VLOOKUP(K11287,'[2]AreaCoordinates xlsx'!$A$1:$D$65536,3,FALSE)</f>
        <v>22.279990699999999</v>
      </c>
      <c r="M11287">
        <f>VLOOKUP(K11287,'[2]AreaCoordinates xlsx'!$A$1:$D$65536,4,FALSE)</f>
        <v>114.1587983</v>
      </c>
    </row>
    <row r="11288" spans="1:13" x14ac:dyDescent="0.2">
      <c r="A11288" s="2">
        <v>41710</v>
      </c>
      <c r="B11288">
        <v>10276</v>
      </c>
      <c r="C11288" t="s">
        <v>8</v>
      </c>
      <c r="D11288" t="str">
        <f t="shared" si="1142"/>
        <v>九龍佐敦加士居道30號, Hong Kong</v>
      </c>
      <c r="E11288" t="str">
        <f>VLOOKUP(F11288,'recent unique'!A:D,4,FALSE)</f>
        <v>九龍佐敦加士居道30號</v>
      </c>
      <c r="F11288" t="s">
        <v>13</v>
      </c>
      <c r="G11288" t="s">
        <v>10</v>
      </c>
      <c r="H11288" t="s">
        <v>11</v>
      </c>
      <c r="I11288" t="s">
        <v>9</v>
      </c>
      <c r="J11288" t="s">
        <v>12</v>
      </c>
      <c r="K11288" t="str">
        <f>VLOOKUP(F11288,'Unique Address'!A:D,4,FALSE)</f>
        <v>Jordan</v>
      </c>
      <c r="L11288">
        <f>VLOOKUP(K11288,'[2]AreaCoordinates xlsx'!$A$1:$D$65536,3,FALSE)</f>
        <v>22.304861200000001</v>
      </c>
      <c r="M11288">
        <f>VLOOKUP(K11288,'[2]AreaCoordinates xlsx'!$A$1:$D$65536,4,FALSE)</f>
        <v>114.16920210000001</v>
      </c>
    </row>
    <row r="11289" spans="1:13" x14ac:dyDescent="0.2">
      <c r="A11289" s="2">
        <v>41710</v>
      </c>
      <c r="B11289">
        <v>13476</v>
      </c>
      <c r="C11289" t="s">
        <v>14</v>
      </c>
      <c r="D11289" t="str">
        <f t="shared" si="1142"/>
        <v>銅鑼灣世貿中心2樓顧客服務中心, Hong Kong</v>
      </c>
      <c r="E11289" t="str">
        <f>VLOOKUP(F11289,'recent unique'!A:D,4,FALSE)</f>
        <v>銅鑼灣世貿中心2樓顧客服務中心</v>
      </c>
      <c r="F11289" t="s">
        <v>18</v>
      </c>
      <c r="G11289" t="s">
        <v>16</v>
      </c>
      <c r="H11289" t="s">
        <v>11</v>
      </c>
      <c r="I11289" t="s">
        <v>15</v>
      </c>
      <c r="J11289" t="s">
        <v>17</v>
      </c>
      <c r="K11289" t="str">
        <f>VLOOKUP(F11289,'Unique Address'!A:D,4,FALSE)</f>
        <v>Causeway Bay</v>
      </c>
      <c r="L11289">
        <f>VLOOKUP(K11289,'[2]AreaCoordinates xlsx'!$A$1:$D$65536,3,FALSE)</f>
        <v>22.279729499999998</v>
      </c>
      <c r="M11289">
        <f>VLOOKUP(K11289,'[2]AreaCoordinates xlsx'!$A$1:$D$65536,4,FALSE)</f>
        <v>114.1870366</v>
      </c>
    </row>
    <row r="11290" spans="1:13" x14ac:dyDescent="0.2">
      <c r="A11290" s="2">
        <v>41710</v>
      </c>
      <c r="B11290">
        <v>13476</v>
      </c>
      <c r="C11290" t="s">
        <v>19</v>
      </c>
      <c r="D11290" t="str">
        <f t="shared" si="1142"/>
        <v>將軍澳東港城1樓顧客服務中心, Hong Kong</v>
      </c>
      <c r="E11290" t="str">
        <f>VLOOKUP(F11290,'recent unique'!A:D,4,FALSE)</f>
        <v>將軍澳東港城1樓顧客服務中心</v>
      </c>
      <c r="F11290" t="s">
        <v>21</v>
      </c>
      <c r="G11290" t="s">
        <v>20</v>
      </c>
      <c r="H11290" t="s">
        <v>11</v>
      </c>
      <c r="I11290" t="s">
        <v>15</v>
      </c>
      <c r="J11290" t="s">
        <v>17</v>
      </c>
      <c r="K11290" t="str">
        <f>VLOOKUP(F11290,'Unique Address'!A:D,4,FALSE)</f>
        <v>Tseung Kwan O</v>
      </c>
      <c r="L11290">
        <f>VLOOKUP(K11290,'[2]AreaCoordinates xlsx'!$A$1:$D$65536,3,FALSE)</f>
        <v>22.311936899999999</v>
      </c>
      <c r="M11290">
        <f>VLOOKUP(K11290,'[2]AreaCoordinates xlsx'!$A$1:$D$65536,4,FALSE)</f>
        <v>114.2568814</v>
      </c>
    </row>
    <row r="11291" spans="1:13" x14ac:dyDescent="0.2">
      <c r="A11291" s="2">
        <v>41710</v>
      </c>
      <c r="B11291">
        <v>13476</v>
      </c>
      <c r="C11291" t="s">
        <v>19</v>
      </c>
      <c r="D11291" t="str">
        <f t="shared" si="1142"/>
        <v>荃灣荃灣廣場, Hong Kong</v>
      </c>
      <c r="E11291" t="str">
        <f>VLOOKUP(F11291,'recent unique'!A:D,4,FALSE)</f>
        <v>荃灣荃灣廣場</v>
      </c>
      <c r="F11291" t="s">
        <v>23</v>
      </c>
      <c r="G11291" t="s">
        <v>22</v>
      </c>
      <c r="H11291" t="s">
        <v>11</v>
      </c>
      <c r="I11291" t="s">
        <v>15</v>
      </c>
      <c r="J11291" t="s">
        <v>17</v>
      </c>
      <c r="K11291" t="str">
        <f>VLOOKUP(F11291,'Unique Address'!A:D,4,FALSE)</f>
        <v>Tsuen Wan</v>
      </c>
      <c r="L11291">
        <f>VLOOKUP(K11291,'[2]AreaCoordinates xlsx'!$A$1:$D$65536,3,FALSE)</f>
        <v>22.3713227</v>
      </c>
      <c r="M11291">
        <f>VLOOKUP(K11291,'[2]AreaCoordinates xlsx'!$A$1:$D$65536,4,FALSE)</f>
        <v>114.11416010000001</v>
      </c>
    </row>
    <row r="11292" spans="1:13" x14ac:dyDescent="0.2">
      <c r="A11292" s="2">
        <v>41710</v>
      </c>
      <c r="B11292">
        <v>13476</v>
      </c>
      <c r="C11292" t="s">
        <v>19</v>
      </c>
      <c r="D11292" t="str">
        <f t="shared" si="1142"/>
        <v>沙田新城市廣場, Hong Kong</v>
      </c>
      <c r="E11292" t="str">
        <f>VLOOKUP(F11292,'recent unique'!A:D,4,FALSE)</f>
        <v>沙田新城市廣場</v>
      </c>
      <c r="F11292" t="s">
        <v>25</v>
      </c>
      <c r="G11292" t="s">
        <v>24</v>
      </c>
      <c r="H11292" t="s">
        <v>11</v>
      </c>
      <c r="I11292" t="s">
        <v>15</v>
      </c>
      <c r="J11292" t="s">
        <v>17</v>
      </c>
      <c r="K11292" t="str">
        <f>VLOOKUP(F11292,'Unique Address'!A:D,4,FALSE)</f>
        <v>Sha Tin</v>
      </c>
      <c r="L11292">
        <f>VLOOKUP(K11292,'[2]AreaCoordinates xlsx'!$A$1:$D$65536,3,FALSE)</f>
        <v>22.377130399999999</v>
      </c>
      <c r="M11292">
        <f>VLOOKUP(K11292,'[2]AreaCoordinates xlsx'!$A$1:$D$65536,4,FALSE)</f>
        <v>114.1974398</v>
      </c>
    </row>
    <row r="11293" spans="1:13" x14ac:dyDescent="0.2">
      <c r="A11293" s="2">
        <v>41710</v>
      </c>
      <c r="B11293">
        <v>11150</v>
      </c>
      <c r="C11293" t="s">
        <v>19</v>
      </c>
      <c r="D11293" t="str">
        <f t="shared" si="1142"/>
        <v>沙田馬鞍山亞公角街33號, Hong Kong</v>
      </c>
      <c r="E11293" t="str">
        <f>VLOOKUP(F11293,'recent unique'!A:D,4,FALSE)</f>
        <v>沙田馬鞍山亞公角街33號</v>
      </c>
      <c r="F11293" t="s">
        <v>90</v>
      </c>
      <c r="G11293" t="s">
        <v>88</v>
      </c>
      <c r="H11293" t="s">
        <v>11</v>
      </c>
      <c r="I11293" t="s">
        <v>87</v>
      </c>
      <c r="J11293" t="s">
        <v>89</v>
      </c>
      <c r="K11293" t="str">
        <f>VLOOKUP(F11293,'Unique Address'!A:D,4,FALSE)</f>
        <v>Ma On Shan</v>
      </c>
      <c r="L11293">
        <f>VLOOKUP(K11293,'[2]AreaCoordinates xlsx'!$A$1:$D$65536,3,FALSE)</f>
        <v>22.403069899999998</v>
      </c>
      <c r="M11293">
        <f>VLOOKUP(K11293,'[2]AreaCoordinates xlsx'!$A$1:$D$65536,4,FALSE)</f>
        <v>114.24499369999999</v>
      </c>
    </row>
    <row r="11294" spans="1:13" x14ac:dyDescent="0.2">
      <c r="A11294" s="2">
        <v>41710</v>
      </c>
      <c r="B11294">
        <v>9361</v>
      </c>
      <c r="C11294" t="s">
        <v>19</v>
      </c>
      <c r="D11294" t="str">
        <f t="shared" si="1142"/>
        <v>上水保健路9號, Hong Kong</v>
      </c>
      <c r="E11294" t="str">
        <f>VLOOKUP(F11294,'recent unique'!A:D,4,FALSE)</f>
        <v>上水保健路9號</v>
      </c>
      <c r="F11294" t="s">
        <v>94</v>
      </c>
      <c r="G11294" t="s">
        <v>92</v>
      </c>
      <c r="H11294" t="s">
        <v>11</v>
      </c>
      <c r="I11294" t="s">
        <v>91</v>
      </c>
      <c r="J11294" t="s">
        <v>93</v>
      </c>
      <c r="K11294" t="str">
        <f>VLOOKUP(F11294,'Unique Address'!A:D,4,FALSE)</f>
        <v>Sheung Shui</v>
      </c>
      <c r="L11294">
        <f>VLOOKUP(K11294,'[2]AreaCoordinates xlsx'!$A$1:$D$65536,3,FALSE)</f>
        <v>22.511200800000001</v>
      </c>
      <c r="M11294">
        <f>VLOOKUP(K11294,'[2]AreaCoordinates xlsx'!$A$1:$D$65536,4,FALSE)</f>
        <v>114.1260991</v>
      </c>
    </row>
    <row r="11295" spans="1:13" x14ac:dyDescent="0.2">
      <c r="A11295" s="2">
        <v>41710</v>
      </c>
      <c r="B11295">
        <v>10172</v>
      </c>
      <c r="C11295" t="s">
        <v>8</v>
      </c>
      <c r="D11295" t="str">
        <f t="shared" si="1142"/>
        <v>荔枝角瑪嘉烈醫院道瑪嘉烈醫院 , Hong Kong</v>
      </c>
      <c r="E11295" t="str">
        <f>VLOOKUP(F11295,'recent unique'!A:D,4,FALSE)</f>
        <v xml:space="preserve">荔枝角瑪嘉烈醫院道瑪嘉烈醫院 </v>
      </c>
      <c r="F11295" t="s">
        <v>102</v>
      </c>
      <c r="G11295" t="s">
        <v>100</v>
      </c>
      <c r="H11295" t="s">
        <v>11</v>
      </c>
      <c r="I11295" t="s">
        <v>99</v>
      </c>
      <c r="J11295" t="s">
        <v>101</v>
      </c>
      <c r="K11295" t="str">
        <f>VLOOKUP(F11295,'Unique Address'!A:D,4,FALSE)</f>
        <v>Lai Chi Kok</v>
      </c>
      <c r="L11295">
        <f>VLOOKUP(K11295,'[2]AreaCoordinates xlsx'!$A$1:$D$65536,3,FALSE)</f>
        <v>22.337264999999999</v>
      </c>
      <c r="M11295">
        <f>VLOOKUP(K11295,'[2]AreaCoordinates xlsx'!$A$1:$D$65536,4,FALSE)</f>
        <v>114.148033</v>
      </c>
    </row>
    <row r="11296" spans="1:13" x14ac:dyDescent="0.2">
      <c r="A11296" s="2">
        <v>41710</v>
      </c>
      <c r="B11296">
        <v>12992</v>
      </c>
      <c r="C11296" t="s">
        <v>8</v>
      </c>
      <c r="D11296" t="str">
        <f t="shared" si="1142"/>
        <v>觀塘協和街130號, Hong Kong</v>
      </c>
      <c r="E11296" t="str">
        <f>VLOOKUP(F11296,'recent unique'!A:D,4,FALSE)</f>
        <v>觀塘協和街130號</v>
      </c>
      <c r="F11296" t="s">
        <v>106</v>
      </c>
      <c r="G11296" t="s">
        <v>104</v>
      </c>
      <c r="H11296" t="s">
        <v>11</v>
      </c>
      <c r="I11296" t="s">
        <v>103</v>
      </c>
      <c r="J11296" t="s">
        <v>105</v>
      </c>
      <c r="K11296" t="str">
        <f>VLOOKUP(F11296,'Unique Address'!A:D,4,FALSE)</f>
        <v>Kwun Tong</v>
      </c>
      <c r="L11296">
        <f>VLOOKUP(K11296,'[2]AreaCoordinates xlsx'!$A$1:$D$65536,3,FALSE)</f>
        <v>22.3103686</v>
      </c>
      <c r="M11296">
        <f>VLOOKUP(K11296,'[2]AreaCoordinates xlsx'!$A$1:$D$65536,4,FALSE)</f>
        <v>114.22270349999999</v>
      </c>
    </row>
    <row r="11297" spans="1:13" x14ac:dyDescent="0.2">
      <c r="A11297" s="2">
        <v>41710</v>
      </c>
      <c r="B11297">
        <v>10103</v>
      </c>
      <c r="C11297" t="s">
        <v>8</v>
      </c>
      <c r="D11297" t="str">
        <f t="shared" si="1142"/>
        <v>鑽石山荷李活廣場, Hong Kong</v>
      </c>
      <c r="E11297" t="str">
        <f>VLOOKUP(F11297,'recent unique'!A:D,4,FALSE)</f>
        <v>鑽石山荷李活廣場</v>
      </c>
      <c r="F11297" t="s">
        <v>133</v>
      </c>
      <c r="G11297" t="s">
        <v>131</v>
      </c>
      <c r="H11297" t="s">
        <v>11</v>
      </c>
      <c r="I11297" t="s">
        <v>130</v>
      </c>
      <c r="J11297" t="s">
        <v>132</v>
      </c>
      <c r="K11297" t="str">
        <f>VLOOKUP(F11297,'Unique Address'!A:D,4,FALSE)</f>
        <v>Diamond Hill</v>
      </c>
      <c r="L11297">
        <f>VLOOKUP(K11297,'[2]AreaCoordinates xlsx'!$A$1:$D$65536,3,FALSE)</f>
        <v>22.343872699999999</v>
      </c>
      <c r="M11297">
        <f>VLOOKUP(K11297,'[2]AreaCoordinates xlsx'!$A$1:$D$65536,4,FALSE)</f>
        <v>114.2048704</v>
      </c>
    </row>
    <row r="11298" spans="1:13" x14ac:dyDescent="0.2">
      <c r="A11298" s="2">
        <v>41710</v>
      </c>
      <c r="B11298">
        <v>10103</v>
      </c>
      <c r="C11298" t="s">
        <v>8</v>
      </c>
      <c r="D11298" t="str">
        <f t="shared" si="1142"/>
        <v>鑽石山荷李活廣場, Hong Kong</v>
      </c>
      <c r="E11298" t="str">
        <f>VLOOKUP(F11298,'recent unique'!A:D,4,FALSE)</f>
        <v>鑽石山荷李活廣場</v>
      </c>
      <c r="F11298" t="s">
        <v>135</v>
      </c>
      <c r="G11298" t="s">
        <v>134</v>
      </c>
      <c r="H11298" t="s">
        <v>11</v>
      </c>
      <c r="I11298" t="s">
        <v>130</v>
      </c>
      <c r="J11298" t="s">
        <v>132</v>
      </c>
      <c r="K11298" t="str">
        <f>VLOOKUP(F11298,'Unique Address'!A:D,4,FALSE)</f>
        <v>Diamond Hill</v>
      </c>
      <c r="L11298">
        <f>VLOOKUP(K11298,'[2]AreaCoordinates xlsx'!$A$1:$D$65536,3,FALSE)</f>
        <v>22.343872699999999</v>
      </c>
      <c r="M11298">
        <f>VLOOKUP(K11298,'[2]AreaCoordinates xlsx'!$A$1:$D$65536,4,FALSE)</f>
        <v>114.2048704</v>
      </c>
    </row>
    <row r="11299" spans="1:13" x14ac:dyDescent="0.2">
      <c r="A11299" s="2">
        <v>41710</v>
      </c>
      <c r="B11299">
        <v>6182</v>
      </c>
      <c r="C11299" t="s">
        <v>8</v>
      </c>
      <c r="D11299" t="str">
        <f t="shared" si="1142"/>
        <v>鑽石山荷李活廣場, Hong Kong</v>
      </c>
      <c r="E11299" t="str">
        <f>VLOOKUP(F11299,'recent unique'!A:D,4,FALSE)</f>
        <v>鑽石山荷李活廣場</v>
      </c>
      <c r="F11299" t="s">
        <v>139</v>
      </c>
      <c r="G11299" t="s">
        <v>137</v>
      </c>
      <c r="H11299" t="s">
        <v>11</v>
      </c>
      <c r="I11299" t="s">
        <v>136</v>
      </c>
      <c r="J11299" t="s">
        <v>138</v>
      </c>
      <c r="K11299" t="str">
        <f>VLOOKUP(F11299,'Unique Address'!A:D,4,FALSE)</f>
        <v>Diamond Hill</v>
      </c>
      <c r="L11299">
        <f>VLOOKUP(K11299,'[2]AreaCoordinates xlsx'!$A$1:$D$65536,3,FALSE)</f>
        <v>22.343872699999999</v>
      </c>
      <c r="M11299">
        <f>VLOOKUP(K11299,'[2]AreaCoordinates xlsx'!$A$1:$D$65536,4,FALSE)</f>
        <v>114.2048704</v>
      </c>
    </row>
    <row r="11300" spans="1:13" x14ac:dyDescent="0.2">
      <c r="A11300" s="2">
        <v>41710</v>
      </c>
      <c r="B11300">
        <v>6182</v>
      </c>
      <c r="C11300" t="s">
        <v>8</v>
      </c>
      <c r="D11300" t="str">
        <f t="shared" si="1142"/>
        <v>鑽石山荷李活廣場, Hong Kong</v>
      </c>
      <c r="E11300" t="str">
        <f>VLOOKUP(F11300,'recent unique'!A:D,4,FALSE)</f>
        <v>鑽石山荷李活廣場</v>
      </c>
      <c r="F11300" t="s">
        <v>140</v>
      </c>
      <c r="G11300" t="s">
        <v>134</v>
      </c>
      <c r="H11300" t="s">
        <v>11</v>
      </c>
      <c r="I11300" t="s">
        <v>136</v>
      </c>
      <c r="J11300" t="s">
        <v>138</v>
      </c>
      <c r="K11300" t="str">
        <f>VLOOKUP(F11300,'Unique Address'!A:D,4,FALSE)</f>
        <v>Diamond Hill</v>
      </c>
      <c r="L11300">
        <f>VLOOKUP(K11300,'[2]AreaCoordinates xlsx'!$A$1:$D$65536,3,FALSE)</f>
        <v>22.343872699999999</v>
      </c>
      <c r="M11300">
        <f>VLOOKUP(K11300,'[2]AreaCoordinates xlsx'!$A$1:$D$65536,4,FALSE)</f>
        <v>114.2048704</v>
      </c>
    </row>
    <row r="11301" spans="1:13" x14ac:dyDescent="0.2">
      <c r="A11301" s="2">
        <v>41710</v>
      </c>
      <c r="B11301">
        <v>6182</v>
      </c>
      <c r="C11301" t="s">
        <v>8</v>
      </c>
      <c r="D11301" t="str">
        <f t="shared" si="1142"/>
        <v>鑽石山荷李活廣場, Hong Kong</v>
      </c>
      <c r="E11301" t="str">
        <f>VLOOKUP(F11301,'recent unique'!A:D,4,FALSE)</f>
        <v>鑽石山荷李活廣場</v>
      </c>
      <c r="F11301" t="s">
        <v>142</v>
      </c>
      <c r="G11301" t="s">
        <v>141</v>
      </c>
      <c r="H11301" t="s">
        <v>11</v>
      </c>
      <c r="I11301" t="s">
        <v>136</v>
      </c>
      <c r="J11301" t="s">
        <v>138</v>
      </c>
      <c r="K11301" t="str">
        <f>VLOOKUP(F11301,'Unique Address'!A:D,4,FALSE)</f>
        <v>Diamond Hill</v>
      </c>
      <c r="L11301">
        <f>VLOOKUP(K11301,'[2]AreaCoordinates xlsx'!$A$1:$D$65536,3,FALSE)</f>
        <v>22.343872699999999</v>
      </c>
      <c r="M11301">
        <f>VLOOKUP(K11301,'[2]AreaCoordinates xlsx'!$A$1:$D$65536,4,FALSE)</f>
        <v>114.2048704</v>
      </c>
    </row>
    <row r="11302" spans="1:13" x14ac:dyDescent="0.2">
      <c r="A11302" s="2">
        <v>41710</v>
      </c>
      <c r="B11302">
        <v>6182</v>
      </c>
      <c r="C11302" t="s">
        <v>8</v>
      </c>
      <c r="D11302" t="str">
        <f t="shared" si="1142"/>
        <v>鑽石山荷李活廣場, Hong Kong</v>
      </c>
      <c r="E11302" t="str">
        <f>VLOOKUP(F11302,'recent unique'!A:D,4,FALSE)</f>
        <v>鑽石山荷李活廣場</v>
      </c>
      <c r="F11302" t="s">
        <v>144</v>
      </c>
      <c r="G11302" t="s">
        <v>143</v>
      </c>
      <c r="H11302" t="s">
        <v>11</v>
      </c>
      <c r="I11302" t="s">
        <v>136</v>
      </c>
      <c r="J11302" t="s">
        <v>138</v>
      </c>
      <c r="K11302" t="str">
        <f>VLOOKUP(F11302,'Unique Address'!A:D,4,FALSE)</f>
        <v>Diamond Hill</v>
      </c>
      <c r="L11302">
        <f>VLOOKUP(K11302,'[2]AreaCoordinates xlsx'!$A$1:$D$65536,3,FALSE)</f>
        <v>22.343872699999999</v>
      </c>
      <c r="M11302">
        <f>VLOOKUP(K11302,'[2]AreaCoordinates xlsx'!$A$1:$D$65536,4,FALSE)</f>
        <v>114.2048704</v>
      </c>
    </row>
    <row r="11303" spans="1:13" x14ac:dyDescent="0.2">
      <c r="A11303" s="2">
        <v>41710</v>
      </c>
      <c r="B11303">
        <v>10009</v>
      </c>
      <c r="C11303" t="s">
        <v>19</v>
      </c>
      <c r="D11303" t="str">
        <f t="shared" si="1142"/>
        <v>元朗坳頭博愛醫院 , Hong Kong</v>
      </c>
      <c r="E11303" t="str">
        <f>VLOOKUP(F11303,'recent unique'!A:D,4,FALSE)</f>
        <v xml:space="preserve">元朗坳頭博愛醫院 </v>
      </c>
      <c r="F11303" t="s">
        <v>158</v>
      </c>
      <c r="G11303" t="s">
        <v>156</v>
      </c>
      <c r="H11303" t="s">
        <v>11</v>
      </c>
      <c r="I11303" t="s">
        <v>155</v>
      </c>
      <c r="J11303" t="s">
        <v>157</v>
      </c>
      <c r="K11303" t="str">
        <f>VLOOKUP(F11303,'Unique Address'!A:D,4,FALSE)</f>
        <v>Yuen Long</v>
      </c>
      <c r="L11303">
        <f>VLOOKUP(K11303,'[2]AreaCoordinates xlsx'!$A$1:$D$65536,3,FALSE)</f>
        <v>22.446151400000002</v>
      </c>
      <c r="M11303">
        <f>VLOOKUP(K11303,'[2]AreaCoordinates xlsx'!$A$1:$D$65536,4,FALSE)</f>
        <v>114.0265682</v>
      </c>
    </row>
    <row r="11304" spans="1:13" x14ac:dyDescent="0.2">
      <c r="A11304" s="2">
        <v>41710</v>
      </c>
      <c r="B11304">
        <v>6052</v>
      </c>
      <c r="C11304" t="s">
        <v>14</v>
      </c>
      <c r="D11304" t="str">
        <f t="shared" si="1142"/>
        <v>淺水灣泳灘香港拯溺總會訓練總部, Hong Kong</v>
      </c>
      <c r="E11304" t="str">
        <f>VLOOKUP(F11304,'recent unique'!A:D,4,FALSE)</f>
        <v>淺水灣泳灘香港拯溺總會訓練總部</v>
      </c>
      <c r="F11304" t="s">
        <v>162</v>
      </c>
      <c r="G11304" t="s">
        <v>160</v>
      </c>
      <c r="H11304" t="s">
        <v>11</v>
      </c>
      <c r="I11304" t="s">
        <v>159</v>
      </c>
      <c r="J11304" t="s">
        <v>161</v>
      </c>
      <c r="K11304" t="str">
        <f>VLOOKUP(F11304,'Unique Address'!A:D,4,FALSE)</f>
        <v>Repulse Bay</v>
      </c>
      <c r="L11304">
        <f>VLOOKUP(K11304,'[2]AreaCoordinates xlsx'!$A$1:$D$65536,3,FALSE)</f>
        <v>22.234504300000001</v>
      </c>
      <c r="M11304">
        <f>VLOOKUP(K11304,'[2]AreaCoordinates xlsx'!$A$1:$D$65536,4,FALSE)</f>
        <v>114.1952039</v>
      </c>
    </row>
    <row r="11305" spans="1:13" x14ac:dyDescent="0.2">
      <c r="A11305" s="2">
        <v>41710</v>
      </c>
      <c r="B11305">
        <v>12452</v>
      </c>
      <c r="C11305" t="s">
        <v>19</v>
      </c>
      <c r="D11305" t="str">
        <f t="shared" si="1142"/>
        <v>坑口寶寧里2號, Hong Kong</v>
      </c>
      <c r="E11305" t="str">
        <f>VLOOKUP(F11305,'recent unique'!A:D,4,FALSE)</f>
        <v>坑口寶寧里2號</v>
      </c>
      <c r="F11305" t="s">
        <v>166</v>
      </c>
      <c r="G11305" t="s">
        <v>164</v>
      </c>
      <c r="H11305" t="s">
        <v>11</v>
      </c>
      <c r="I11305" t="s">
        <v>163</v>
      </c>
      <c r="J11305" t="s">
        <v>165</v>
      </c>
      <c r="K11305" t="str">
        <f>VLOOKUP(F11305,'Unique Address'!A:D,4,FALSE)</f>
        <v>Tseung Kwan O</v>
      </c>
      <c r="L11305">
        <f>VLOOKUP(K11305,'[2]AreaCoordinates xlsx'!$A$1:$D$65536,3,FALSE)</f>
        <v>22.311936899999999</v>
      </c>
      <c r="M11305">
        <f>VLOOKUP(K11305,'[2]AreaCoordinates xlsx'!$A$1:$D$65536,4,FALSE)</f>
        <v>114.2568814</v>
      </c>
    </row>
    <row r="11306" spans="1:13" x14ac:dyDescent="0.2">
      <c r="A11306" s="2">
        <v>41710</v>
      </c>
      <c r="B11306">
        <v>1108</v>
      </c>
      <c r="C11306" t="s">
        <v>19</v>
      </c>
      <c r="D11306" t="str">
        <f t="shared" si="1142"/>
        <v>沙田亞公角山路17號, Hong Kong</v>
      </c>
      <c r="E11306" t="str">
        <f>VLOOKUP(F11306,'recent unique'!A:D,4,FALSE)</f>
        <v>沙田亞公角山路17號</v>
      </c>
      <c r="F11306" t="s">
        <v>170</v>
      </c>
      <c r="G11306" t="s">
        <v>168</v>
      </c>
      <c r="H11306" t="s">
        <v>11</v>
      </c>
      <c r="I11306" t="s">
        <v>167</v>
      </c>
      <c r="J11306" t="s">
        <v>169</v>
      </c>
      <c r="K11306" t="str">
        <f>VLOOKUP(F11306,'Unique Address'!A:D,4,FALSE)</f>
        <v>Sha Tin</v>
      </c>
      <c r="L11306">
        <f>VLOOKUP(K11306,'[2]AreaCoordinates xlsx'!$A$1:$D$65536,3,FALSE)</f>
        <v>22.377130399999999</v>
      </c>
      <c r="M11306">
        <f>VLOOKUP(K11306,'[2]AreaCoordinates xlsx'!$A$1:$D$65536,4,FALSE)</f>
        <v>114.1974398</v>
      </c>
    </row>
    <row r="11307" spans="1:13" x14ac:dyDescent="0.2">
      <c r="A11307" s="2">
        <v>41710</v>
      </c>
      <c r="B11307">
        <v>10165</v>
      </c>
      <c r="C11307" t="s">
        <v>19</v>
      </c>
      <c r="D11307" t="str">
        <f t="shared" si="1142"/>
        <v>沙田銀城街30-32號, Hong Kong</v>
      </c>
      <c r="E11307" t="str">
        <f>VLOOKUP(F11307,'recent unique'!A:D,4,FALSE)</f>
        <v>沙田銀城街30-32號</v>
      </c>
      <c r="F11307" t="s">
        <v>174</v>
      </c>
      <c r="G11307" t="s">
        <v>172</v>
      </c>
      <c r="H11307" t="s">
        <v>11</v>
      </c>
      <c r="I11307" t="s">
        <v>171</v>
      </c>
      <c r="J11307" t="s">
        <v>173</v>
      </c>
      <c r="K11307" t="str">
        <f>VLOOKUP(F11307,'Unique Address'!A:D,4,FALSE)</f>
        <v>Sha Tin</v>
      </c>
      <c r="L11307">
        <f>VLOOKUP(K11307,'[2]AreaCoordinates xlsx'!$A$1:$D$65536,3,FALSE)</f>
        <v>22.377130399999999</v>
      </c>
      <c r="M11307">
        <f>VLOOKUP(K11307,'[2]AreaCoordinates xlsx'!$A$1:$D$65536,4,FALSE)</f>
        <v>114.1974398</v>
      </c>
    </row>
    <row r="11308" spans="1:13" x14ac:dyDescent="0.2">
      <c r="A11308" s="2">
        <v>41710</v>
      </c>
      <c r="B11308">
        <v>9566</v>
      </c>
      <c r="C11308" t="s">
        <v>14</v>
      </c>
      <c r="D11308" t="str">
        <f t="shared" si="1142"/>
        <v>柴灣樂民道3號, Hong Kong</v>
      </c>
      <c r="E11308" t="str">
        <f>VLOOKUP(F11308,'recent unique'!A:D,4,FALSE)</f>
        <v>柴灣樂民道3號</v>
      </c>
      <c r="F11308" t="s">
        <v>178</v>
      </c>
      <c r="G11308" t="s">
        <v>176</v>
      </c>
      <c r="H11308" t="s">
        <v>11</v>
      </c>
      <c r="I11308" t="s">
        <v>175</v>
      </c>
      <c r="J11308" t="s">
        <v>177</v>
      </c>
      <c r="K11308" t="str">
        <f>VLOOKUP(F11308,'Unique Address'!A:D,4,FALSE)</f>
        <v>Chai Wan</v>
      </c>
      <c r="L11308">
        <f>VLOOKUP(K11308,'[2]AreaCoordinates xlsx'!$A$1:$D$65536,3,FALSE)</f>
        <v>22.264624999999999</v>
      </c>
      <c r="M11308">
        <f>VLOOKUP(K11308,'[2]AreaCoordinates xlsx'!$A$1:$D$65536,4,FALSE)</f>
        <v>114.237139</v>
      </c>
    </row>
    <row r="11309" spans="1:13" x14ac:dyDescent="0.2">
      <c r="A11309" s="2">
        <v>41710</v>
      </c>
      <c r="B11309">
        <v>1626</v>
      </c>
      <c r="C11309" t="s">
        <v>8</v>
      </c>
      <c r="D11309" t="str">
        <f t="shared" si="1142"/>
        <v>深水埗永康街111號, Hong Kong</v>
      </c>
      <c r="E11309" t="str">
        <f>VLOOKUP(F11309,'recent unique'!A:D,4,FALSE)</f>
        <v>深水埗永康街111號</v>
      </c>
      <c r="F11309" t="s">
        <v>186</v>
      </c>
      <c r="G11309" t="s">
        <v>184</v>
      </c>
      <c r="H11309" t="s">
        <v>11</v>
      </c>
      <c r="I11309" t="s">
        <v>183</v>
      </c>
      <c r="J11309" t="s">
        <v>185</v>
      </c>
      <c r="K11309" t="str">
        <f>VLOOKUP(F11309,'Unique Address'!A:D,4,FALSE)</f>
        <v>Sham Shui Po</v>
      </c>
      <c r="L11309">
        <f>VLOOKUP(K11309,'[2]AreaCoordinates xlsx'!$A$1:$D$65536,3,FALSE)</f>
        <v>22.328589900000001</v>
      </c>
      <c r="M11309">
        <f>VLOOKUP(K11309,'[2]AreaCoordinates xlsx'!$A$1:$D$65536,4,FALSE)</f>
        <v>114.1602846</v>
      </c>
    </row>
    <row r="11310" spans="1:13" x14ac:dyDescent="0.2">
      <c r="A11310" s="2">
        <v>41710</v>
      </c>
      <c r="B11310">
        <v>2014</v>
      </c>
      <c r="C11310" t="s">
        <v>19</v>
      </c>
      <c r="D11310" t="str">
        <f t="shared" si="1142"/>
        <v>沙田亞公角山路30號, Hong Kong</v>
      </c>
      <c r="E11310" t="str">
        <f>VLOOKUP(F11310,'recent unique'!A:D,4,FALSE)</f>
        <v>沙田亞公角山路30號</v>
      </c>
      <c r="F11310" t="s">
        <v>190</v>
      </c>
      <c r="G11310" t="s">
        <v>188</v>
      </c>
      <c r="H11310" t="s">
        <v>11</v>
      </c>
      <c r="I11310" t="s">
        <v>187</v>
      </c>
      <c r="J11310" t="s">
        <v>189</v>
      </c>
      <c r="K11310" t="str">
        <f>VLOOKUP(F11310,'Unique Address'!A:D,4,FALSE)</f>
        <v>Sha Tin</v>
      </c>
      <c r="L11310">
        <f>VLOOKUP(K11310,'[2]AreaCoordinates xlsx'!$A$1:$D$65536,3,FALSE)</f>
        <v>22.377130399999999</v>
      </c>
      <c r="M11310">
        <f>VLOOKUP(K11310,'[2]AreaCoordinates xlsx'!$A$1:$D$65536,4,FALSE)</f>
        <v>114.1974398</v>
      </c>
    </row>
    <row r="11311" spans="1:13" x14ac:dyDescent="0.2">
      <c r="A11311" s="2">
        <v>41710</v>
      </c>
      <c r="B11311">
        <v>175</v>
      </c>
      <c r="C11311" t="s">
        <v>14</v>
      </c>
      <c r="D11311" t="str">
        <f t="shared" si="1142"/>
        <v>香港仔香港海洋公園, Hong Kong</v>
      </c>
      <c r="E11311" t="str">
        <f>VLOOKUP(F11311,'recent unique'!A:D,4,FALSE)</f>
        <v>香港仔香港海洋公園</v>
      </c>
      <c r="F11311" t="s">
        <v>194</v>
      </c>
      <c r="G11311" t="s">
        <v>192</v>
      </c>
      <c r="H11311" t="s">
        <v>11</v>
      </c>
      <c r="I11311" t="s">
        <v>191</v>
      </c>
      <c r="J11311" t="s">
        <v>193</v>
      </c>
      <c r="K11311" t="str">
        <f>VLOOKUP(F11311,'Unique Address'!A:D,4,FALSE)</f>
        <v>Aberdeen</v>
      </c>
      <c r="L11311">
        <f>VLOOKUP(K11311,'[2]AreaCoordinates xlsx'!$A$1:$D$65536,3,FALSE)</f>
        <v>22.252085900000001</v>
      </c>
      <c r="M11311">
        <f>VLOOKUP(K11311,'[2]AreaCoordinates xlsx'!$A$1:$D$65536,4,FALSE)</f>
        <v>114.1587983</v>
      </c>
    </row>
    <row r="11312" spans="1:13" x14ac:dyDescent="0.2">
      <c r="A11312" s="2">
        <v>41710</v>
      </c>
      <c r="B11312">
        <v>10275</v>
      </c>
      <c r="C11312" t="s">
        <v>8</v>
      </c>
      <c r="D11312" t="str">
        <f t="shared" si="1142"/>
        <v>伊利沙伯醫院R座6樓601室, Hong Kong</v>
      </c>
      <c r="E11312" t="str">
        <f>VLOOKUP(F11312,'recent unique'!A:D,4,FALSE)</f>
        <v>伊利沙伯醫院R座6樓601室</v>
      </c>
      <c r="F11312" t="s">
        <v>198</v>
      </c>
      <c r="G11312" t="s">
        <v>196</v>
      </c>
      <c r="H11312" t="s">
        <v>11</v>
      </c>
      <c r="I11312" t="s">
        <v>195</v>
      </c>
      <c r="J11312" t="s">
        <v>197</v>
      </c>
      <c r="K11312" t="str">
        <f>VLOOKUP(F11312,'Unique Address'!A:D,4,FALSE)</f>
        <v>Yau Ma Tei</v>
      </c>
      <c r="L11312">
        <f>VLOOKUP(K11312,'[2]AreaCoordinates xlsx'!$A$1:$D$65536,3,FALSE)</f>
        <v>22.312828</v>
      </c>
      <c r="M11312">
        <f>VLOOKUP(K11312,'[2]AreaCoordinates xlsx'!$A$1:$D$65536,4,FALSE)</f>
        <v>114.170682</v>
      </c>
    </row>
    <row r="11313" spans="1:13" x14ac:dyDescent="0.2">
      <c r="A11313" s="2">
        <v>41710</v>
      </c>
      <c r="B11313">
        <v>10275</v>
      </c>
      <c r="C11313" t="s">
        <v>8</v>
      </c>
      <c r="D11313" t="str">
        <f t="shared" si="1142"/>
        <v>伊利沙伯醫院日間醫療中心閣樓5室, Hong Kong</v>
      </c>
      <c r="E11313" t="str">
        <f>VLOOKUP(F11313,'recent unique'!A:D,4,FALSE)</f>
        <v>伊利沙伯醫院日間醫療中心閣樓5室</v>
      </c>
      <c r="F11313" t="s">
        <v>200</v>
      </c>
      <c r="G11313" t="s">
        <v>199</v>
      </c>
      <c r="H11313" t="s">
        <v>11</v>
      </c>
      <c r="I11313" t="s">
        <v>195</v>
      </c>
      <c r="J11313" t="s">
        <v>197</v>
      </c>
      <c r="K11313" t="str">
        <f>VLOOKUP(F11313,'Unique Address'!A:D,4,FALSE)</f>
        <v>Yau Ma Tei</v>
      </c>
      <c r="L11313">
        <f>VLOOKUP(K11313,'[2]AreaCoordinates xlsx'!$A$1:$D$65536,3,FALSE)</f>
        <v>22.312828</v>
      </c>
      <c r="M11313">
        <f>VLOOKUP(K11313,'[2]AreaCoordinates xlsx'!$A$1:$D$65536,4,FALSE)</f>
        <v>114.170682</v>
      </c>
    </row>
    <row r="11314" spans="1:13" x14ac:dyDescent="0.2">
      <c r="A11314" s="2">
        <v>41710</v>
      </c>
      <c r="B11314">
        <v>3541</v>
      </c>
      <c r="C11314" t="s">
        <v>14</v>
      </c>
      <c r="D11314" t="str">
        <f t="shared" si="1142"/>
        <v>薄扶林大口環道12號, Hong Kong</v>
      </c>
      <c r="E11314" t="str">
        <f>VLOOKUP(F11314,'recent unique'!A:D,4,FALSE)</f>
        <v>薄扶林大口環道12號</v>
      </c>
      <c r="F11314" t="s">
        <v>204</v>
      </c>
      <c r="G11314" t="s">
        <v>202</v>
      </c>
      <c r="H11314" t="s">
        <v>11</v>
      </c>
      <c r="I11314" t="s">
        <v>201</v>
      </c>
      <c r="J11314" t="s">
        <v>203</v>
      </c>
      <c r="K11314" t="str">
        <f>VLOOKUP(F11314,'Unique Address'!A:D,4,FALSE)</f>
        <v>Sandy Bay</v>
      </c>
      <c r="L11314">
        <f>VLOOKUP(K11314,'[2]AreaCoordinates xlsx'!$A$1:$D$65536,3,FALSE)</f>
        <v>22.270135199999999</v>
      </c>
      <c r="M11314">
        <f>VLOOKUP(K11314,'[2]AreaCoordinates xlsx'!$A$1:$D$65536,4,FALSE)</f>
        <v>114.11941040000001</v>
      </c>
    </row>
    <row r="11315" spans="1:13" x14ac:dyDescent="0.2">
      <c r="A11315" s="2">
        <v>41710</v>
      </c>
      <c r="B11315">
        <v>12652</v>
      </c>
      <c r="C11315" t="s">
        <v>19</v>
      </c>
      <c r="D11315" t="str">
        <f t="shared" si="1142"/>
        <v>屯門青松觀路23號, Hong Kong</v>
      </c>
      <c r="E11315" t="str">
        <f>VLOOKUP(F11315,'recent unique'!A:D,4,FALSE)</f>
        <v>屯門青松觀路23號</v>
      </c>
      <c r="F11315" t="s">
        <v>208</v>
      </c>
      <c r="G11315" t="s">
        <v>206</v>
      </c>
      <c r="H11315" t="s">
        <v>11</v>
      </c>
      <c r="I11315" t="s">
        <v>205</v>
      </c>
      <c r="J11315" t="s">
        <v>207</v>
      </c>
      <c r="K11315" t="str">
        <f>VLOOKUP(F11315,'Unique Address'!A:D,4,FALSE)</f>
        <v>Tuen Mun</v>
      </c>
      <c r="L11315">
        <f>VLOOKUP(K11315,'[2]AreaCoordinates xlsx'!$A$1:$D$65536,3,FALSE)</f>
        <v>22.390829499999999</v>
      </c>
      <c r="M11315">
        <f>VLOOKUP(K11315,'[2]AreaCoordinates xlsx'!$A$1:$D$65536,4,FALSE)</f>
        <v>113.9725126</v>
      </c>
    </row>
    <row r="11316" spans="1:13" x14ac:dyDescent="0.2">
      <c r="A11316" s="2">
        <v>41710</v>
      </c>
      <c r="B11316">
        <v>10285</v>
      </c>
      <c r="C11316" t="s">
        <v>14</v>
      </c>
      <c r="D11316" t="str">
        <f t="shared" si="1142"/>
        <v>薄扶林薄扶道102號, Hong Kong</v>
      </c>
      <c r="E11316" t="str">
        <f>VLOOKUP(F11316,'recent unique'!A:D,4,FALSE)</f>
        <v>薄扶林薄扶道102號</v>
      </c>
      <c r="F11316" t="s">
        <v>212</v>
      </c>
      <c r="G11316" t="s">
        <v>210</v>
      </c>
      <c r="H11316" t="s">
        <v>11</v>
      </c>
      <c r="I11316" t="s">
        <v>209</v>
      </c>
      <c r="J11316" t="s">
        <v>211</v>
      </c>
      <c r="K11316" t="str">
        <f>VLOOKUP(F11316,'Unique Address'!A:D,4,FALSE)</f>
        <v>Pok Fu Lam</v>
      </c>
      <c r="L11316">
        <f>VLOOKUP(K11316,'[2]AreaCoordinates xlsx'!$A$1:$D$65536,3,FALSE)</f>
        <v>22.267920100000001</v>
      </c>
      <c r="M11316">
        <f>VLOOKUP(K11316,'[2]AreaCoordinates xlsx'!$A$1:$D$65536,4,FALSE)</f>
        <v>114.1290719</v>
      </c>
    </row>
    <row r="11317" spans="1:13" x14ac:dyDescent="0.2">
      <c r="A11317" s="2">
        <v>41710</v>
      </c>
      <c r="B11317">
        <v>12992</v>
      </c>
      <c r="C11317" t="s">
        <v>8</v>
      </c>
      <c r="D11317" t="str">
        <f t="shared" si="1142"/>
        <v>觀塘基督教聯合醫院邵逸夫大樓, Hong Kong</v>
      </c>
      <c r="E11317" t="str">
        <f>VLOOKUP(F11317,'recent unique'!A:D,4,FALSE)</f>
        <v>觀塘基督教聯合醫院邵逸夫大樓</v>
      </c>
      <c r="F11317" t="s">
        <v>441</v>
      </c>
      <c r="G11317" t="s">
        <v>440</v>
      </c>
      <c r="H11317" t="s">
        <v>11</v>
      </c>
      <c r="I11317" t="s">
        <v>103</v>
      </c>
      <c r="J11317" t="s">
        <v>105</v>
      </c>
      <c r="K11317" t="str">
        <f>VLOOKUP(F11317,'Unique Address'!A:D,4,FALSE)</f>
        <v>Kwun Tong</v>
      </c>
      <c r="L11317">
        <f>VLOOKUP(K11317,'[2]AreaCoordinates xlsx'!$A$1:$D$65536,3,FALSE)</f>
        <v>22.3103686</v>
      </c>
      <c r="M11317">
        <f>VLOOKUP(K11317,'[2]AreaCoordinates xlsx'!$A$1:$D$65536,4,FALSE)</f>
        <v>114.22270349999999</v>
      </c>
    </row>
    <row r="11318" spans="1:13" x14ac:dyDescent="0.2">
      <c r="A11318" s="2">
        <v>41710</v>
      </c>
      <c r="B11318">
        <v>12992</v>
      </c>
      <c r="C11318" t="s">
        <v>8</v>
      </c>
      <c r="D11318" t="str">
        <f t="shared" si="1142"/>
        <v>觀塘基督教聯合醫院新翼大樓, Hong Kong</v>
      </c>
      <c r="E11318" t="str">
        <f>VLOOKUP(F11318,'recent unique'!A:D,4,FALSE)</f>
        <v>觀塘基督教聯合醫院新翼大樓</v>
      </c>
      <c r="F11318" t="s">
        <v>214</v>
      </c>
      <c r="G11318" t="s">
        <v>213</v>
      </c>
      <c r="H11318" t="s">
        <v>11</v>
      </c>
      <c r="I11318" t="s">
        <v>103</v>
      </c>
      <c r="J11318" t="s">
        <v>105</v>
      </c>
      <c r="K11318" t="str">
        <f>VLOOKUP(F11318,'Unique Address'!A:D,4,FALSE)</f>
        <v>Kwun Tong</v>
      </c>
      <c r="L11318">
        <f>VLOOKUP(K11318,'[2]AreaCoordinates xlsx'!$A$1:$D$65536,3,FALSE)</f>
        <v>22.3103686</v>
      </c>
      <c r="M11318">
        <f>VLOOKUP(K11318,'[2]AreaCoordinates xlsx'!$A$1:$D$65536,4,FALSE)</f>
        <v>114.22270349999999</v>
      </c>
    </row>
    <row r="11319" spans="1:13" x14ac:dyDescent="0.2">
      <c r="A11319" s="2">
        <v>41710</v>
      </c>
      <c r="B11319">
        <v>1737</v>
      </c>
      <c r="C11319" t="s">
        <v>19</v>
      </c>
      <c r="D11319" t="str">
        <f t="shared" si="1142"/>
        <v>屯門青松觀路15號, Hong Kong</v>
      </c>
      <c r="E11319" t="str">
        <f>VLOOKUP(F11319,'recent unique'!A:D,4,FALSE)</f>
        <v>屯門青松觀路15號</v>
      </c>
      <c r="F11319" t="s">
        <v>218</v>
      </c>
      <c r="G11319" t="s">
        <v>216</v>
      </c>
      <c r="H11319" t="s">
        <v>11</v>
      </c>
      <c r="I11319" t="s">
        <v>215</v>
      </c>
      <c r="J11319" t="s">
        <v>217</v>
      </c>
      <c r="K11319" t="str">
        <f>VLOOKUP(F11319,'Unique Address'!A:D,4,FALSE)</f>
        <v>Tuen Mun</v>
      </c>
      <c r="L11319">
        <f>VLOOKUP(K11319,'[2]AreaCoordinates xlsx'!$A$1:$D$65536,3,FALSE)</f>
        <v>22.390829499999999</v>
      </c>
      <c r="M11319">
        <f>VLOOKUP(K11319,'[2]AreaCoordinates xlsx'!$A$1:$D$65536,4,FALSE)</f>
        <v>113.9725126</v>
      </c>
    </row>
    <row r="11320" spans="1:13" x14ac:dyDescent="0.2">
      <c r="A11320" s="2">
        <v>41710</v>
      </c>
      <c r="B11320">
        <v>12990</v>
      </c>
      <c r="C11320" t="s">
        <v>8</v>
      </c>
      <c r="D11320" t="str">
        <f t="shared" si="1142"/>
        <v>觀塘協和街130號, Hong Kong</v>
      </c>
      <c r="E11320" t="str">
        <f>VLOOKUP(F11320,'recent unique'!A:D,4,FALSE)</f>
        <v>觀塘協和街130號</v>
      </c>
      <c r="F11320" t="s">
        <v>106</v>
      </c>
      <c r="G11320" t="s">
        <v>104</v>
      </c>
      <c r="H11320" t="s">
        <v>11</v>
      </c>
      <c r="I11320" t="s">
        <v>219</v>
      </c>
      <c r="J11320" t="s">
        <v>220</v>
      </c>
      <c r="K11320" t="str">
        <f>VLOOKUP(F11320,'Unique Address'!A:D,4,FALSE)</f>
        <v>Kwun Tong</v>
      </c>
      <c r="L11320">
        <f>VLOOKUP(K11320,'[2]AreaCoordinates xlsx'!$A$1:$D$65536,3,FALSE)</f>
        <v>22.3103686</v>
      </c>
      <c r="M11320">
        <f>VLOOKUP(K11320,'[2]AreaCoordinates xlsx'!$A$1:$D$65536,4,FALSE)</f>
        <v>114.22270349999999</v>
      </c>
    </row>
    <row r="11321" spans="1:13" x14ac:dyDescent="0.2">
      <c r="A11321" s="2">
        <v>41710</v>
      </c>
      <c r="B11321">
        <v>12990</v>
      </c>
      <c r="C11321" t="s">
        <v>8</v>
      </c>
      <c r="D11321" t="str">
        <f t="shared" si="1142"/>
        <v>九龍灣啟仁街9號, Hong Kong</v>
      </c>
      <c r="E11321" t="str">
        <f>VLOOKUP(F11321,'recent unique'!A:D,4,FALSE)</f>
        <v>九龍灣啟仁街9號</v>
      </c>
      <c r="F11321" t="s">
        <v>222</v>
      </c>
      <c r="G11321" t="s">
        <v>221</v>
      </c>
      <c r="H11321" t="s">
        <v>11</v>
      </c>
      <c r="I11321" t="s">
        <v>219</v>
      </c>
      <c r="J11321" t="s">
        <v>220</v>
      </c>
      <c r="K11321" t="str">
        <f>VLOOKUP(F11321,'Unique Address'!A:D,4,FALSE)</f>
        <v>Kowloon Bay</v>
      </c>
      <c r="L11321">
        <f>VLOOKUP(K11321,'[2]AreaCoordinates xlsx'!$A$1:$D$65536,3,FALSE)</f>
        <v>22.326664600000001</v>
      </c>
      <c r="M11321">
        <f>VLOOKUP(K11321,'[2]AreaCoordinates xlsx'!$A$1:$D$65536,4,FALSE)</f>
        <v>114.20784260000001</v>
      </c>
    </row>
    <row r="11322" spans="1:13" x14ac:dyDescent="0.2">
      <c r="A11322" s="2">
        <v>41710</v>
      </c>
      <c r="B11322">
        <v>12990</v>
      </c>
      <c r="C11322" t="s">
        <v>8</v>
      </c>
      <c r="D11322" t="str">
        <f t="shared" si="1142"/>
        <v>觀塘茶果嶺道79號, Hong Kong</v>
      </c>
      <c r="E11322" t="str">
        <f>VLOOKUP(F11322,'recent unique'!A:D,4,FALSE)</f>
        <v>觀塘茶果嶺道79號</v>
      </c>
      <c r="F11322" t="s">
        <v>224</v>
      </c>
      <c r="G11322" t="s">
        <v>223</v>
      </c>
      <c r="H11322" t="s">
        <v>11</v>
      </c>
      <c r="I11322" t="s">
        <v>219</v>
      </c>
      <c r="J11322" t="s">
        <v>220</v>
      </c>
      <c r="K11322" t="str">
        <f>VLOOKUP(F11322,'Unique Address'!A:D,4,FALSE)</f>
        <v>Kwun Tong</v>
      </c>
      <c r="L11322">
        <f>VLOOKUP(K11322,'[2]AreaCoordinates xlsx'!$A$1:$D$65536,3,FALSE)</f>
        <v>22.3103686</v>
      </c>
      <c r="M11322">
        <f>VLOOKUP(K11322,'[2]AreaCoordinates xlsx'!$A$1:$D$65536,4,FALSE)</f>
        <v>114.22270349999999</v>
      </c>
    </row>
    <row r="11323" spans="1:13" x14ac:dyDescent="0.2">
      <c r="A11323" s="2">
        <v>41710</v>
      </c>
      <c r="B11323">
        <v>10504</v>
      </c>
      <c r="C11323" t="s">
        <v>14</v>
      </c>
      <c r="D11323" t="str">
        <f t="shared" si="1142"/>
        <v>香港灣仔皇后大道東266及268號, Hong Kong</v>
      </c>
      <c r="E11323" t="str">
        <f>VLOOKUP(F11323,'recent unique'!A:D,4,FALSE)</f>
        <v>香港灣仔皇后大道東266及268號</v>
      </c>
      <c r="F11323" t="s">
        <v>228</v>
      </c>
      <c r="G11323" t="s">
        <v>226</v>
      </c>
      <c r="H11323" t="s">
        <v>11</v>
      </c>
      <c r="I11323" t="s">
        <v>225</v>
      </c>
      <c r="J11323" t="s">
        <v>227</v>
      </c>
      <c r="K11323" t="str">
        <f>VLOOKUP(F11323,'Unique Address'!A:D,4,FALSE)</f>
        <v>Wan Chai</v>
      </c>
      <c r="L11323">
        <f>VLOOKUP(K11323,'[2]AreaCoordinates xlsx'!$A$1:$D$65536,3,FALSE)</f>
        <v>22.276022000000001</v>
      </c>
      <c r="M11323">
        <f>VLOOKUP(K11323,'[2]AreaCoordinates xlsx'!$A$1:$D$65536,4,FALSE)</f>
        <v>114.1751471</v>
      </c>
    </row>
    <row r="11324" spans="1:13" x14ac:dyDescent="0.2">
      <c r="A11324" s="2">
        <v>41710</v>
      </c>
      <c r="B11324">
        <v>9512</v>
      </c>
      <c r="C11324" t="s">
        <v>8</v>
      </c>
      <c r="D11324" t="str">
        <f t="shared" si="1142"/>
        <v>九龍黃大仙沙田㘭道118號, Hong Kong</v>
      </c>
      <c r="E11324" t="str">
        <f>VLOOKUP(F11324,'recent unique'!A:D,4,FALSE)</f>
        <v>九龍黃大仙沙田㘭道118號</v>
      </c>
      <c r="F11324" t="s">
        <v>232</v>
      </c>
      <c r="G11324" t="s">
        <v>230</v>
      </c>
      <c r="H11324" t="s">
        <v>11</v>
      </c>
      <c r="I11324" t="s">
        <v>229</v>
      </c>
      <c r="J11324" t="s">
        <v>231</v>
      </c>
      <c r="K11324" t="str">
        <f>VLOOKUP(F11324,'Unique Address'!A:D,4,FALSE)</f>
        <v>Wong Tai Sin</v>
      </c>
      <c r="L11324">
        <f>VLOOKUP(K11324,'[2]AreaCoordinates xlsx'!$A$1:$D$65536,3,FALSE)</f>
        <v>22.342961500000001</v>
      </c>
      <c r="M11324">
        <f>VLOOKUP(K11324,'[2]AreaCoordinates xlsx'!$A$1:$D$65536,4,FALSE)</f>
        <v>114.1929813</v>
      </c>
    </row>
    <row r="11325" spans="1:13" x14ac:dyDescent="0.2">
      <c r="A11325" s="2">
        <v>41710</v>
      </c>
      <c r="B11325">
        <v>6606</v>
      </c>
      <c r="C11325" t="s">
        <v>14</v>
      </c>
      <c r="D11325" t="str">
        <f t="shared" si="1142"/>
        <v>香港仔黃竹坑道125號, Hong Kong</v>
      </c>
      <c r="E11325" t="str">
        <f>VLOOKUP(F11325,'recent unique'!A:D,4,FALSE)</f>
        <v>香港仔黃竹坑道125號</v>
      </c>
      <c r="F11325" t="s">
        <v>236</v>
      </c>
      <c r="G11325" t="s">
        <v>234</v>
      </c>
      <c r="H11325" t="s">
        <v>11</v>
      </c>
      <c r="I11325" t="s">
        <v>233</v>
      </c>
      <c r="J11325" t="s">
        <v>235</v>
      </c>
      <c r="K11325" t="str">
        <f>VLOOKUP(F11325,'Unique Address'!A:D,4,FALSE)</f>
        <v>Aberdeen</v>
      </c>
      <c r="L11325">
        <f>VLOOKUP(K11325,'[2]AreaCoordinates xlsx'!$A$1:$D$65536,3,FALSE)</f>
        <v>22.252085900000001</v>
      </c>
      <c r="M11325">
        <f>VLOOKUP(K11325,'[2]AreaCoordinates xlsx'!$A$1:$D$65536,4,FALSE)</f>
        <v>114.1587983</v>
      </c>
    </row>
    <row r="11326" spans="1:13" x14ac:dyDescent="0.2">
      <c r="A11326" s="2">
        <v>41710</v>
      </c>
      <c r="B11326">
        <v>6606</v>
      </c>
      <c r="C11326" t="s">
        <v>14</v>
      </c>
      <c r="D11326" t="str">
        <f t="shared" si="1142"/>
        <v>柴灣樂民道3號, Hong Kong</v>
      </c>
      <c r="E11326" t="str">
        <f>VLOOKUP(F11326,'recent unique'!A:D,4,FALSE)</f>
        <v>柴灣樂民道3號</v>
      </c>
      <c r="F11326" t="s">
        <v>178</v>
      </c>
      <c r="G11326" t="s">
        <v>237</v>
      </c>
      <c r="H11326" t="s">
        <v>11</v>
      </c>
      <c r="I11326" t="s">
        <v>233</v>
      </c>
      <c r="J11326" t="s">
        <v>235</v>
      </c>
      <c r="K11326" t="str">
        <f>VLOOKUP(F11326,'Unique Address'!A:D,4,FALSE)</f>
        <v>Chai Wan</v>
      </c>
      <c r="L11326">
        <f>VLOOKUP(K11326,'[2]AreaCoordinates xlsx'!$A$1:$D$65536,3,FALSE)</f>
        <v>22.264624999999999</v>
      </c>
      <c r="M11326">
        <f>VLOOKUP(K11326,'[2]AreaCoordinates xlsx'!$A$1:$D$65536,4,FALSE)</f>
        <v>114.237139</v>
      </c>
    </row>
    <row r="11327" spans="1:13" x14ac:dyDescent="0.2">
      <c r="A11327" s="2">
        <v>41710</v>
      </c>
      <c r="B11327">
        <v>6606</v>
      </c>
      <c r="C11327" t="s">
        <v>14</v>
      </c>
      <c r="D11327" t="str">
        <f t="shared" si="1142"/>
        <v>薄扶林道102號, Hong Kong</v>
      </c>
      <c r="E11327" t="str">
        <f>VLOOKUP(F11327,'recent unique'!A:D,4,FALSE)</f>
        <v>薄扶林道102號</v>
      </c>
      <c r="F11327" t="s">
        <v>239</v>
      </c>
      <c r="G11327" t="s">
        <v>238</v>
      </c>
      <c r="H11327" t="s">
        <v>11</v>
      </c>
      <c r="I11327" t="s">
        <v>233</v>
      </c>
      <c r="J11327" t="s">
        <v>235</v>
      </c>
      <c r="K11327" t="str">
        <f>VLOOKUP(F11327,'Unique Address'!A:D,4,FALSE)</f>
        <v>Pok Fu Lam</v>
      </c>
      <c r="L11327">
        <f>VLOOKUP(K11327,'[2]AreaCoordinates xlsx'!$A$1:$D$65536,3,FALSE)</f>
        <v>22.267920100000001</v>
      </c>
      <c r="M11327">
        <f>VLOOKUP(K11327,'[2]AreaCoordinates xlsx'!$A$1:$D$65536,4,FALSE)</f>
        <v>114.1290719</v>
      </c>
    </row>
    <row r="11328" spans="1:13" x14ac:dyDescent="0.2">
      <c r="A11328" s="2">
        <v>41710</v>
      </c>
      <c r="B11328">
        <v>6606</v>
      </c>
      <c r="C11328" t="s">
        <v>14</v>
      </c>
      <c r="D11328" t="str">
        <f t="shared" si="1142"/>
        <v>灣仔皇后大道東282號, Hong Kong</v>
      </c>
      <c r="E11328" t="str">
        <f>VLOOKUP(F11328,'recent unique'!A:D,4,FALSE)</f>
        <v>灣仔皇后大道東282號</v>
      </c>
      <c r="F11328" t="s">
        <v>241</v>
      </c>
      <c r="G11328" t="s">
        <v>240</v>
      </c>
      <c r="H11328" t="s">
        <v>11</v>
      </c>
      <c r="I11328" t="s">
        <v>233</v>
      </c>
      <c r="J11328" t="s">
        <v>235</v>
      </c>
      <c r="K11328" t="str">
        <f>VLOOKUP(F11328,'Unique Address'!A:D,4,FALSE)</f>
        <v>Wan Chai</v>
      </c>
      <c r="L11328">
        <f>VLOOKUP(K11328,'[2]AreaCoordinates xlsx'!$A$1:$D$65536,3,FALSE)</f>
        <v>22.276022000000001</v>
      </c>
      <c r="M11328">
        <f>VLOOKUP(K11328,'[2]AreaCoordinates xlsx'!$A$1:$D$65536,4,FALSE)</f>
        <v>114.1751471</v>
      </c>
    </row>
    <row r="11329" spans="1:13" x14ac:dyDescent="0.2">
      <c r="A11329" s="2">
        <v>41710</v>
      </c>
      <c r="B11329">
        <v>6606</v>
      </c>
      <c r="C11329" t="s">
        <v>14</v>
      </c>
      <c r="D11329" t="str">
        <f t="shared" si="1142"/>
        <v>銅鑼灣東院道19號, Hong Kong</v>
      </c>
      <c r="E11329" t="str">
        <f>VLOOKUP(F11329,'recent unique'!A:D,4,FALSE)</f>
        <v>銅鑼灣東院道19號</v>
      </c>
      <c r="F11329" t="s">
        <v>243</v>
      </c>
      <c r="G11329" t="s">
        <v>242</v>
      </c>
      <c r="H11329" t="s">
        <v>11</v>
      </c>
      <c r="I11329" t="s">
        <v>233</v>
      </c>
      <c r="J11329" t="s">
        <v>235</v>
      </c>
      <c r="K11329" t="str">
        <f>VLOOKUP(F11329,'Unique Address'!A:D,4,FALSE)</f>
        <v>Causeway Bay</v>
      </c>
      <c r="L11329">
        <f>VLOOKUP(K11329,'[2]AreaCoordinates xlsx'!$A$1:$D$65536,3,FALSE)</f>
        <v>22.279729499999998</v>
      </c>
      <c r="M11329">
        <f>VLOOKUP(K11329,'[2]AreaCoordinates xlsx'!$A$1:$D$65536,4,FALSE)</f>
        <v>114.1870366</v>
      </c>
    </row>
    <row r="11330" spans="1:13" x14ac:dyDescent="0.2">
      <c r="A11330" s="2">
        <v>41710</v>
      </c>
      <c r="B11330">
        <v>6606</v>
      </c>
      <c r="C11330" t="s">
        <v>8</v>
      </c>
      <c r="D11330" t="str">
        <f t="shared" si="1142"/>
        <v>將軍澳靈實路8號, Hong Kong</v>
      </c>
      <c r="E11330" t="str">
        <f>VLOOKUP(F11330,'recent unique'!A:D,4,FALSE)</f>
        <v>將軍澳靈實路8號</v>
      </c>
      <c r="F11330" t="s">
        <v>245</v>
      </c>
      <c r="G11330" t="s">
        <v>244</v>
      </c>
      <c r="H11330" t="s">
        <v>11</v>
      </c>
      <c r="I11330" t="s">
        <v>233</v>
      </c>
      <c r="J11330" t="s">
        <v>235</v>
      </c>
      <c r="K11330" t="str">
        <f>VLOOKUP(F11330,'Unique Address'!A:D,4,FALSE)</f>
        <v>Tseung Kwan O</v>
      </c>
      <c r="L11330">
        <f>VLOOKUP(K11330,'[2]AreaCoordinates xlsx'!$A$1:$D$65536,3,FALSE)</f>
        <v>22.311936899999999</v>
      </c>
      <c r="M11330">
        <f>VLOOKUP(K11330,'[2]AreaCoordinates xlsx'!$A$1:$D$65536,4,FALSE)</f>
        <v>114.2568814</v>
      </c>
    </row>
    <row r="11331" spans="1:13" x14ac:dyDescent="0.2">
      <c r="A11331" s="2">
        <v>41710</v>
      </c>
      <c r="B11331">
        <v>6606</v>
      </c>
      <c r="C11331" t="s">
        <v>8</v>
      </c>
      <c r="D11331" t="str">
        <f t="shared" si="1142"/>
        <v>亞皆老街147B醫院管理局大樓, Hong Kong</v>
      </c>
      <c r="E11331" t="str">
        <f>VLOOKUP(F11331,'recent unique'!A:D,4,FALSE)</f>
        <v>亞皆老街147B醫院管理局大樓</v>
      </c>
      <c r="F11331" t="s">
        <v>247</v>
      </c>
      <c r="G11331" t="s">
        <v>246</v>
      </c>
      <c r="H11331" t="s">
        <v>11</v>
      </c>
      <c r="I11331" t="s">
        <v>233</v>
      </c>
      <c r="J11331" t="s">
        <v>235</v>
      </c>
      <c r="K11331" t="str">
        <f>VLOOKUP(F11331,'Unique Address'!A:D,4,FALSE)</f>
        <v>Mong Kok</v>
      </c>
      <c r="L11331">
        <f>VLOOKUP(K11331,'[2]AreaCoordinates xlsx'!$A$1:$D$65536,3,FALSE)</f>
        <v>22.318344199999999</v>
      </c>
      <c r="M11331">
        <f>VLOOKUP(K11331,'[2]AreaCoordinates xlsx'!$A$1:$D$65536,4,FALSE)</f>
        <v>114.17217460000001</v>
      </c>
    </row>
    <row r="11332" spans="1:13" x14ac:dyDescent="0.2">
      <c r="A11332" s="2">
        <v>41710</v>
      </c>
      <c r="B11332">
        <v>6606</v>
      </c>
      <c r="C11332" t="s">
        <v>8</v>
      </c>
      <c r="D11332" t="str">
        <f t="shared" si="1142"/>
        <v>亞皆老街147A九龍醫院, Hong Kong</v>
      </c>
      <c r="E11332" t="str">
        <f>VLOOKUP(F11332,'recent unique'!A:D,4,FALSE)</f>
        <v>亞皆老街147A九龍醫院</v>
      </c>
      <c r="F11332" t="s">
        <v>249</v>
      </c>
      <c r="G11332" t="s">
        <v>248</v>
      </c>
      <c r="H11332" t="s">
        <v>11</v>
      </c>
      <c r="I11332" t="s">
        <v>233</v>
      </c>
      <c r="J11332" t="s">
        <v>235</v>
      </c>
      <c r="K11332" t="str">
        <f>VLOOKUP(F11332,'Unique Address'!A:D,4,FALSE)</f>
        <v>Mong Kok</v>
      </c>
      <c r="L11332">
        <f>VLOOKUP(K11332,'[2]AreaCoordinates xlsx'!$A$1:$D$65536,3,FALSE)</f>
        <v>22.318344199999999</v>
      </c>
      <c r="M11332">
        <f>VLOOKUP(K11332,'[2]AreaCoordinates xlsx'!$A$1:$D$65536,4,FALSE)</f>
        <v>114.17217460000001</v>
      </c>
    </row>
    <row r="11333" spans="1:13" x14ac:dyDescent="0.2">
      <c r="A11333" s="2">
        <v>41710</v>
      </c>
      <c r="B11333">
        <v>6606</v>
      </c>
      <c r="C11333" t="s">
        <v>8</v>
      </c>
      <c r="D11333" t="str">
        <f t="shared" si="1142"/>
        <v>旺角鴉蘭街22號, Hong Kong</v>
      </c>
      <c r="E11333" t="str">
        <f>VLOOKUP(F11333,'recent unique'!A:D,4,FALSE)</f>
        <v>旺角鴉蘭街22號</v>
      </c>
      <c r="F11333" t="s">
        <v>251</v>
      </c>
      <c r="G11333" t="s">
        <v>250</v>
      </c>
      <c r="H11333" t="s">
        <v>11</v>
      </c>
      <c r="I11333" t="s">
        <v>233</v>
      </c>
      <c r="J11333" t="s">
        <v>235</v>
      </c>
      <c r="K11333" t="str">
        <f>VLOOKUP(F11333,'Unique Address'!A:D,4,FALSE)</f>
        <v>Mong Kok</v>
      </c>
      <c r="L11333">
        <f>VLOOKUP(K11333,'[2]AreaCoordinates xlsx'!$A$1:$D$65536,3,FALSE)</f>
        <v>22.318344199999999</v>
      </c>
      <c r="M11333">
        <f>VLOOKUP(K11333,'[2]AreaCoordinates xlsx'!$A$1:$D$65536,4,FALSE)</f>
        <v>114.17217460000001</v>
      </c>
    </row>
    <row r="11334" spans="1:13" x14ac:dyDescent="0.2">
      <c r="A11334" s="2">
        <v>41710</v>
      </c>
      <c r="B11334">
        <v>6606</v>
      </c>
      <c r="C11334" t="s">
        <v>8</v>
      </c>
      <c r="D11334" t="str">
        <f t="shared" si="1142"/>
        <v>黃大仙沙田坳道118號, Hong Kong</v>
      </c>
      <c r="E11334" t="str">
        <f>VLOOKUP(F11334,'recent unique'!A:D,4,FALSE)</f>
        <v>黃大仙沙田坳道118號</v>
      </c>
      <c r="F11334" t="s">
        <v>253</v>
      </c>
      <c r="G11334" t="s">
        <v>252</v>
      </c>
      <c r="H11334" t="s">
        <v>11</v>
      </c>
      <c r="I11334" t="s">
        <v>233</v>
      </c>
      <c r="J11334" t="s">
        <v>235</v>
      </c>
      <c r="K11334" t="str">
        <f>VLOOKUP(F11334,'Unique Address'!A:D,4,FALSE)</f>
        <v>Wong Tai Sin</v>
      </c>
      <c r="L11334">
        <f>VLOOKUP(K11334,'[2]AreaCoordinates xlsx'!$A$1:$D$65536,3,FALSE)</f>
        <v>22.342961500000001</v>
      </c>
      <c r="M11334">
        <f>VLOOKUP(K11334,'[2]AreaCoordinates xlsx'!$A$1:$D$65536,4,FALSE)</f>
        <v>114.1929813</v>
      </c>
    </row>
    <row r="11335" spans="1:13" x14ac:dyDescent="0.2">
      <c r="A11335" s="2">
        <v>41710</v>
      </c>
      <c r="B11335">
        <v>6606</v>
      </c>
      <c r="C11335" t="s">
        <v>8</v>
      </c>
      <c r="D11335" t="str">
        <f t="shared" si="1142"/>
        <v>荔枝角瑪嘉烈醫院道2-10號, Hong Kong</v>
      </c>
      <c r="E11335" t="str">
        <f>VLOOKUP(F11335,'recent unique'!A:D,4,FALSE)</f>
        <v>荔枝角瑪嘉烈醫院道2-10號</v>
      </c>
      <c r="F11335" t="s">
        <v>255</v>
      </c>
      <c r="G11335" t="s">
        <v>254</v>
      </c>
      <c r="H11335" t="s">
        <v>11</v>
      </c>
      <c r="I11335" t="s">
        <v>233</v>
      </c>
      <c r="J11335" t="s">
        <v>235</v>
      </c>
      <c r="K11335" t="str">
        <f>VLOOKUP(F11335,'Unique Address'!A:D,4,FALSE)</f>
        <v>Lai Chi Kok</v>
      </c>
      <c r="L11335">
        <f>VLOOKUP(K11335,'[2]AreaCoordinates xlsx'!$A$1:$D$65536,3,FALSE)</f>
        <v>22.337264999999999</v>
      </c>
      <c r="M11335">
        <f>VLOOKUP(K11335,'[2]AreaCoordinates xlsx'!$A$1:$D$65536,4,FALSE)</f>
        <v>114.148033</v>
      </c>
    </row>
    <row r="11336" spans="1:13" x14ac:dyDescent="0.2">
      <c r="A11336" s="2">
        <v>41710</v>
      </c>
      <c r="B11336">
        <v>6606</v>
      </c>
      <c r="C11336" t="s">
        <v>8</v>
      </c>
      <c r="D11336" t="str">
        <f t="shared" si="1142"/>
        <v>加士居道30號, Hong Kong</v>
      </c>
      <c r="E11336" t="str">
        <f>VLOOKUP(F11336,'recent unique'!A:D,4,FALSE)</f>
        <v>加士居道30號</v>
      </c>
      <c r="F11336" t="s">
        <v>257</v>
      </c>
      <c r="G11336" t="s">
        <v>256</v>
      </c>
      <c r="H11336" t="s">
        <v>11</v>
      </c>
      <c r="I11336" t="s">
        <v>233</v>
      </c>
      <c r="J11336" t="s">
        <v>235</v>
      </c>
      <c r="K11336" t="str">
        <f>VLOOKUP(F11336,'Unique Address'!A:D,4,FALSE)</f>
        <v>Yau Ma Tei</v>
      </c>
      <c r="L11336">
        <f>VLOOKUP(K11336,'[2]AreaCoordinates xlsx'!$A$1:$D$65536,3,FALSE)</f>
        <v>22.312828</v>
      </c>
      <c r="M11336">
        <f>VLOOKUP(K11336,'[2]AreaCoordinates xlsx'!$A$1:$D$65536,4,FALSE)</f>
        <v>114.170682</v>
      </c>
    </row>
    <row r="11337" spans="1:13" x14ac:dyDescent="0.2">
      <c r="A11337" s="2">
        <v>41710</v>
      </c>
      <c r="B11337">
        <v>6606</v>
      </c>
      <c r="C11337" t="s">
        <v>8</v>
      </c>
      <c r="D11337" t="str">
        <f t="shared" si="1142"/>
        <v>將軍澳坑口寳寧里2號, Hong Kong</v>
      </c>
      <c r="E11337" t="str">
        <f>VLOOKUP(F11337,'recent unique'!A:D,4,FALSE)</f>
        <v>將軍澳坑口寳寧里2號</v>
      </c>
      <c r="F11337" t="s">
        <v>259</v>
      </c>
      <c r="G11337" t="s">
        <v>258</v>
      </c>
      <c r="H11337" t="s">
        <v>11</v>
      </c>
      <c r="I11337" t="s">
        <v>233</v>
      </c>
      <c r="J11337" t="s">
        <v>235</v>
      </c>
      <c r="K11337" t="str">
        <f>VLOOKUP(F11337,'Unique Address'!A:D,4,FALSE)</f>
        <v>Tseung Kwan O</v>
      </c>
      <c r="L11337">
        <f>VLOOKUP(K11337,'[2]AreaCoordinates xlsx'!$A$1:$D$65536,3,FALSE)</f>
        <v>22.311936899999999</v>
      </c>
      <c r="M11337">
        <f>VLOOKUP(K11337,'[2]AreaCoordinates xlsx'!$A$1:$D$65536,4,FALSE)</f>
        <v>114.2568814</v>
      </c>
    </row>
    <row r="11338" spans="1:13" x14ac:dyDescent="0.2">
      <c r="A11338" s="2">
        <v>41710</v>
      </c>
      <c r="B11338">
        <v>6606</v>
      </c>
      <c r="C11338" t="s">
        <v>8</v>
      </c>
      <c r="D11338" t="str">
        <f t="shared" si="1142"/>
        <v>官塘協和街130號, Hong Kong</v>
      </c>
      <c r="E11338" t="str">
        <f>VLOOKUP(F11338,'recent unique'!A:D,4,FALSE)</f>
        <v>官塘協和街130號</v>
      </c>
      <c r="F11338" t="s">
        <v>260</v>
      </c>
      <c r="G11338" t="s">
        <v>104</v>
      </c>
      <c r="H11338" t="s">
        <v>11</v>
      </c>
      <c r="I11338" t="s">
        <v>233</v>
      </c>
      <c r="J11338" t="s">
        <v>235</v>
      </c>
      <c r="K11338" t="str">
        <f>VLOOKUP(F11338,'Unique Address'!A:D,4,FALSE)</f>
        <v>Kwun Tong</v>
      </c>
      <c r="L11338">
        <f>VLOOKUP(K11338,'[2]AreaCoordinates xlsx'!$A$1:$D$65536,3,FALSE)</f>
        <v>22.3103686</v>
      </c>
      <c r="M11338">
        <f>VLOOKUP(K11338,'[2]AreaCoordinates xlsx'!$A$1:$D$65536,4,FALSE)</f>
        <v>114.22270349999999</v>
      </c>
    </row>
    <row r="11339" spans="1:13" x14ac:dyDescent="0.2">
      <c r="A11339" s="2">
        <v>41710</v>
      </c>
      <c r="B11339">
        <v>6606</v>
      </c>
      <c r="C11339" t="s">
        <v>19</v>
      </c>
      <c r="D11339" t="str">
        <f t="shared" si="1142"/>
        <v>屯門青松觀路15號, Hong Kong</v>
      </c>
      <c r="E11339" t="str">
        <f>VLOOKUP(F11339,'recent unique'!A:D,4,FALSE)</f>
        <v>屯門青松觀路15號</v>
      </c>
      <c r="F11339" t="s">
        <v>218</v>
      </c>
      <c r="G11339" t="s">
        <v>261</v>
      </c>
      <c r="H11339" t="s">
        <v>11</v>
      </c>
      <c r="I11339" t="s">
        <v>233</v>
      </c>
      <c r="J11339" t="s">
        <v>235</v>
      </c>
      <c r="K11339" t="str">
        <f>VLOOKUP(F11339,'Unique Address'!A:D,4,FALSE)</f>
        <v>Tuen Mun</v>
      </c>
      <c r="L11339">
        <f>VLOOKUP(K11339,'[2]AreaCoordinates xlsx'!$A$1:$D$65536,3,FALSE)</f>
        <v>22.390829499999999</v>
      </c>
      <c r="M11339">
        <f>VLOOKUP(K11339,'[2]AreaCoordinates xlsx'!$A$1:$D$65536,4,FALSE)</f>
        <v>113.9725126</v>
      </c>
    </row>
    <row r="11340" spans="1:13" x14ac:dyDescent="0.2">
      <c r="A11340" s="2">
        <v>41710</v>
      </c>
      <c r="B11340">
        <v>6606</v>
      </c>
      <c r="C11340" t="s">
        <v>19</v>
      </c>
      <c r="D11340" t="str">
        <f t="shared" si="1142"/>
        <v>上水保健路9號, Hong Kong</v>
      </c>
      <c r="E11340" t="str">
        <f>VLOOKUP(F11340,'recent unique'!A:D,4,FALSE)</f>
        <v>上水保健路9號</v>
      </c>
      <c r="F11340" t="s">
        <v>263</v>
      </c>
      <c r="G11340" t="s">
        <v>262</v>
      </c>
      <c r="H11340" t="s">
        <v>11</v>
      </c>
      <c r="I11340" t="s">
        <v>233</v>
      </c>
      <c r="J11340" t="s">
        <v>235</v>
      </c>
      <c r="K11340" t="str">
        <f>VLOOKUP(F11340,'Unique Address'!A:D,4,FALSE)</f>
        <v>Sheung Shui</v>
      </c>
      <c r="L11340">
        <f>VLOOKUP(K11340,'[2]AreaCoordinates xlsx'!$A$1:$D$65536,3,FALSE)</f>
        <v>22.511200800000001</v>
      </c>
      <c r="M11340">
        <f>VLOOKUP(K11340,'[2]AreaCoordinates xlsx'!$A$1:$D$65536,4,FALSE)</f>
        <v>114.1260991</v>
      </c>
    </row>
    <row r="11341" spans="1:13" x14ac:dyDescent="0.2">
      <c r="A11341" s="2">
        <v>41710</v>
      </c>
      <c r="B11341">
        <v>6606</v>
      </c>
      <c r="C11341" t="s">
        <v>19</v>
      </c>
      <c r="D11341" t="str">
        <f t="shared" si="1142"/>
        <v>沙田銀城街30-32號, Hong Kong</v>
      </c>
      <c r="E11341" t="str">
        <f>VLOOKUP(F11341,'recent unique'!A:D,4,FALSE)</f>
        <v>沙田銀城街30-32號</v>
      </c>
      <c r="F11341" t="s">
        <v>174</v>
      </c>
      <c r="G11341" t="s">
        <v>172</v>
      </c>
      <c r="H11341" t="s">
        <v>11</v>
      </c>
      <c r="I11341" t="s">
        <v>233</v>
      </c>
      <c r="J11341" t="s">
        <v>235</v>
      </c>
      <c r="K11341" t="str">
        <f>VLOOKUP(F11341,'Unique Address'!A:D,4,FALSE)</f>
        <v>Sha Tin</v>
      </c>
      <c r="L11341">
        <f>VLOOKUP(K11341,'[2]AreaCoordinates xlsx'!$A$1:$D$65536,3,FALSE)</f>
        <v>22.377130399999999</v>
      </c>
      <c r="M11341">
        <f>VLOOKUP(K11341,'[2]AreaCoordinates xlsx'!$A$1:$D$65536,4,FALSE)</f>
        <v>114.1974398</v>
      </c>
    </row>
    <row r="11342" spans="1:13" x14ac:dyDescent="0.2">
      <c r="A11342" s="2">
        <v>41710</v>
      </c>
      <c r="B11342">
        <v>6606</v>
      </c>
      <c r="C11342" t="s">
        <v>19</v>
      </c>
      <c r="D11342" t="str">
        <f t="shared" si="1142"/>
        <v>沙田馬鞍山亞公角街33號, Hong Kong</v>
      </c>
      <c r="E11342" t="str">
        <f>VLOOKUP(F11342,'recent unique'!A:D,4,FALSE)</f>
        <v>沙田馬鞍山亞公角街33號</v>
      </c>
      <c r="F11342" t="s">
        <v>90</v>
      </c>
      <c r="G11342" t="s">
        <v>264</v>
      </c>
      <c r="H11342" t="s">
        <v>11</v>
      </c>
      <c r="I11342" t="s">
        <v>233</v>
      </c>
      <c r="J11342" t="s">
        <v>235</v>
      </c>
      <c r="K11342" t="str">
        <f>VLOOKUP(F11342,'Unique Address'!A:D,4,FALSE)</f>
        <v>Ma On Shan</v>
      </c>
      <c r="L11342">
        <f>VLOOKUP(K11342,'[2]AreaCoordinates xlsx'!$A$1:$D$65536,3,FALSE)</f>
        <v>22.403069899999998</v>
      </c>
      <c r="M11342">
        <f>VLOOKUP(K11342,'[2]AreaCoordinates xlsx'!$A$1:$D$65536,4,FALSE)</f>
        <v>114.24499369999999</v>
      </c>
    </row>
    <row r="11343" spans="1:13" x14ac:dyDescent="0.2">
      <c r="A11343" s="2">
        <v>41710</v>
      </c>
      <c r="B11343">
        <v>6606</v>
      </c>
      <c r="C11343" t="s">
        <v>19</v>
      </c>
      <c r="D11343" t="str">
        <f t="shared" si="1142"/>
        <v>大埔全安路9號, Hong Kong</v>
      </c>
      <c r="E11343" t="str">
        <f>VLOOKUP(F11343,'recent unique'!A:D,4,FALSE)</f>
        <v>大埔全安路9號</v>
      </c>
      <c r="F11343" t="s">
        <v>266</v>
      </c>
      <c r="G11343" t="s">
        <v>265</v>
      </c>
      <c r="H11343" t="s">
        <v>11</v>
      </c>
      <c r="I11343" t="s">
        <v>233</v>
      </c>
      <c r="J11343" t="s">
        <v>235</v>
      </c>
      <c r="K11343" t="str">
        <f>VLOOKUP(F11343,'Unique Address'!A:D,4,FALSE)</f>
        <v>Tai Po</v>
      </c>
      <c r="L11343">
        <f>VLOOKUP(K11343,'[2]AreaCoordinates xlsx'!$A$1:$D$65536,3,FALSE)</f>
        <v>22.440896800000001</v>
      </c>
      <c r="M11343">
        <f>VLOOKUP(K11343,'[2]AreaCoordinates xlsx'!$A$1:$D$65536,4,FALSE)</f>
        <v>114.16474340000001</v>
      </c>
    </row>
    <row r="11344" spans="1:13" x14ac:dyDescent="0.2">
      <c r="A11344" s="2">
        <v>41710</v>
      </c>
      <c r="B11344">
        <v>6606</v>
      </c>
      <c r="C11344" t="s">
        <v>19</v>
      </c>
      <c r="D11344" t="str">
        <f t="shared" si="1142"/>
        <v>屯門青松觀道23號, Hong Kong</v>
      </c>
      <c r="E11344" t="str">
        <f>VLOOKUP(F11344,'recent unique'!A:D,4,FALSE)</f>
        <v>屯門青松觀道23號</v>
      </c>
      <c r="F11344" t="s">
        <v>268</v>
      </c>
      <c r="G11344" t="s">
        <v>267</v>
      </c>
      <c r="H11344" t="s">
        <v>11</v>
      </c>
      <c r="I11344" t="s">
        <v>233</v>
      </c>
      <c r="J11344" t="s">
        <v>235</v>
      </c>
      <c r="K11344" t="str">
        <f>VLOOKUP(F11344,'Unique Address'!A:D,4,FALSE)</f>
        <v>Tuen Mun</v>
      </c>
      <c r="L11344">
        <f>VLOOKUP(K11344,'[2]AreaCoordinates xlsx'!$A$1:$D$65536,3,FALSE)</f>
        <v>22.390829499999999</v>
      </c>
      <c r="M11344">
        <f>VLOOKUP(K11344,'[2]AreaCoordinates xlsx'!$A$1:$D$65536,4,FALSE)</f>
        <v>113.9725126</v>
      </c>
    </row>
    <row r="11345" spans="1:13" x14ac:dyDescent="0.2">
      <c r="A11345" s="2">
        <v>41710</v>
      </c>
      <c r="B11345">
        <v>512</v>
      </c>
      <c r="C11345" t="s">
        <v>19</v>
      </c>
      <c r="D11345" t="str">
        <f t="shared" si="1142"/>
        <v>新界大埔全安路11 號, Hong Kong</v>
      </c>
      <c r="E11345" t="str">
        <f>VLOOKUP(F11345,'recent unique'!A:D,4,FALSE)</f>
        <v>新界大埔全安路11 號</v>
      </c>
      <c r="F11345" t="s">
        <v>272</v>
      </c>
      <c r="G11345" t="s">
        <v>270</v>
      </c>
      <c r="H11345" t="s">
        <v>11</v>
      </c>
      <c r="I11345" t="s">
        <v>269</v>
      </c>
      <c r="J11345" t="s">
        <v>271</v>
      </c>
      <c r="K11345" t="str">
        <f>VLOOKUP(F11345,'Unique Address'!A:D,4,FALSE)</f>
        <v>Tai Po</v>
      </c>
      <c r="L11345">
        <f>VLOOKUP(K11345,'[2]AreaCoordinates xlsx'!$A$1:$D$65536,3,FALSE)</f>
        <v>22.440896800000001</v>
      </c>
      <c r="M11345">
        <f>VLOOKUP(K11345,'[2]AreaCoordinates xlsx'!$A$1:$D$65536,4,FALSE)</f>
        <v>114.16474340000001</v>
      </c>
    </row>
    <row r="11346" spans="1:13" x14ac:dyDescent="0.2">
      <c r="A11346" s="2">
        <v>41710</v>
      </c>
      <c r="B11346">
        <v>0</v>
      </c>
      <c r="C11346" t="s">
        <v>19</v>
      </c>
      <c r="D11346" t="str">
        <f t="shared" si="1142"/>
        <v>赤鱲角香港國際機場, Hong Kong</v>
      </c>
      <c r="E11346" t="str">
        <f>VLOOKUP(F11346,'recent unique'!A:D,4,FALSE)</f>
        <v>赤鱲角香港國際機場</v>
      </c>
      <c r="F11346" t="s">
        <v>276</v>
      </c>
      <c r="G11346" t="s">
        <v>274</v>
      </c>
      <c r="H11346" t="s">
        <v>11</v>
      </c>
      <c r="I11346" t="s">
        <v>273</v>
      </c>
      <c r="J11346" t="s">
        <v>275</v>
      </c>
      <c r="K11346" t="str">
        <f>VLOOKUP(F11346,'Unique Address'!A:D,4,FALSE)</f>
        <v>Chek Lap Kok</v>
      </c>
      <c r="L11346">
        <f>VLOOKUP(K11346,'[2]AreaCoordinates xlsx'!$A$1:$D$65536,3,FALSE)</f>
        <v>22.3083934</v>
      </c>
      <c r="M11346">
        <f>VLOOKUP(K11346,'[2]AreaCoordinates xlsx'!$A$1:$D$65536,4,FALSE)</f>
        <v>113.923907</v>
      </c>
    </row>
    <row r="11347" spans="1:13" x14ac:dyDescent="0.2">
      <c r="A11347" s="2">
        <v>41710</v>
      </c>
      <c r="B11347">
        <v>7782</v>
      </c>
      <c r="C11347" t="s">
        <v>19</v>
      </c>
      <c r="D11347" t="str">
        <f t="shared" si="1142"/>
        <v>大埔林錦公路嘉道理農場, Hong Kong</v>
      </c>
      <c r="E11347" t="str">
        <f>VLOOKUP(F11347,'recent unique'!A:D,4,FALSE)</f>
        <v>大埔林錦公路嘉道理農場</v>
      </c>
      <c r="F11347" t="s">
        <v>280</v>
      </c>
      <c r="G11347" t="s">
        <v>278</v>
      </c>
      <c r="H11347" t="s">
        <v>11</v>
      </c>
      <c r="I11347" t="s">
        <v>277</v>
      </c>
      <c r="J11347" t="s">
        <v>279</v>
      </c>
      <c r="K11347" t="str">
        <f>VLOOKUP(F11347,'Unique Address'!A:D,4,FALSE)</f>
        <v>Tai Po</v>
      </c>
      <c r="L11347">
        <f>VLOOKUP(K11347,'[2]AreaCoordinates xlsx'!$A$1:$D$65536,3,FALSE)</f>
        <v>22.440896800000001</v>
      </c>
      <c r="M11347">
        <f>VLOOKUP(K11347,'[2]AreaCoordinates xlsx'!$A$1:$D$65536,4,FALSE)</f>
        <v>114.16474340000001</v>
      </c>
    </row>
    <row r="11348" spans="1:13" x14ac:dyDescent="0.2">
      <c r="A11348" s="2">
        <v>41710</v>
      </c>
      <c r="B11348">
        <v>4930</v>
      </c>
      <c r="C11348" t="s">
        <v>19</v>
      </c>
      <c r="D11348" t="str">
        <f t="shared" si="1142"/>
        <v>將軍澳靈實路8號, Hong Kong</v>
      </c>
      <c r="E11348" t="str">
        <f>VLOOKUP(F11348,'recent unique'!A:D,4,FALSE)</f>
        <v>將軍澳靈實路8號</v>
      </c>
      <c r="F11348" t="s">
        <v>245</v>
      </c>
      <c r="G11348" t="s">
        <v>282</v>
      </c>
      <c r="H11348" t="s">
        <v>11</v>
      </c>
      <c r="I11348" t="s">
        <v>281</v>
      </c>
      <c r="J11348" t="s">
        <v>283</v>
      </c>
      <c r="K11348" t="str">
        <f>VLOOKUP(F11348,'Unique Address'!A:D,4,FALSE)</f>
        <v>Tseung Kwan O</v>
      </c>
      <c r="L11348">
        <f>VLOOKUP(K11348,'[2]AreaCoordinates xlsx'!$A$1:$D$65536,3,FALSE)</f>
        <v>22.311936899999999</v>
      </c>
      <c r="M11348">
        <f>VLOOKUP(K11348,'[2]AreaCoordinates xlsx'!$A$1:$D$65536,4,FALSE)</f>
        <v>114.2568814</v>
      </c>
    </row>
    <row r="11349" spans="1:13" x14ac:dyDescent="0.2">
      <c r="A11349" s="2">
        <v>41710</v>
      </c>
      <c r="B11349">
        <v>1240</v>
      </c>
      <c r="C11349" t="s">
        <v>19</v>
      </c>
      <c r="D11349" t="str">
        <f t="shared" si="1142"/>
        <v>屯門蝴蝶灣泳灘, Hong Kong</v>
      </c>
      <c r="E11349" t="str">
        <f>VLOOKUP(F11349,'recent unique'!A:D,4,FALSE)</f>
        <v>屯門蝴蝶灣泳灘</v>
      </c>
      <c r="F11349" t="s">
        <v>287</v>
      </c>
      <c r="G11349" t="s">
        <v>285</v>
      </c>
      <c r="H11349" t="s">
        <v>11</v>
      </c>
      <c r="I11349" t="s">
        <v>284</v>
      </c>
      <c r="J11349" t="s">
        <v>286</v>
      </c>
      <c r="K11349" t="str">
        <f>VLOOKUP(F11349,'Unique Address'!A:D,4,FALSE)</f>
        <v>Tuen Mun</v>
      </c>
      <c r="L11349">
        <f>VLOOKUP(K11349,'[2]AreaCoordinates xlsx'!$A$1:$D$65536,3,FALSE)</f>
        <v>22.390829499999999</v>
      </c>
      <c r="M11349">
        <f>VLOOKUP(K11349,'[2]AreaCoordinates xlsx'!$A$1:$D$65536,4,FALSE)</f>
        <v>113.9725126</v>
      </c>
    </row>
    <row r="11350" spans="1:13" x14ac:dyDescent="0.2">
      <c r="A11350" s="2">
        <v>41710</v>
      </c>
      <c r="B11350">
        <v>12078</v>
      </c>
      <c r="C11350" t="s">
        <v>19</v>
      </c>
      <c r="D11350" t="str">
        <f t="shared" si="1142"/>
        <v>大埔全安路9號, Hong Kong</v>
      </c>
      <c r="E11350" t="str">
        <f>VLOOKUP(F11350,'recent unique'!A:D,4,FALSE)</f>
        <v>大埔全安路9號</v>
      </c>
      <c r="F11350" t="s">
        <v>291</v>
      </c>
      <c r="G11350" t="s">
        <v>289</v>
      </c>
      <c r="H11350" t="s">
        <v>11</v>
      </c>
      <c r="I11350" t="s">
        <v>288</v>
      </c>
      <c r="J11350" t="s">
        <v>290</v>
      </c>
      <c r="K11350" t="str">
        <f>VLOOKUP(F11350,'Unique Address'!A:D,4,FALSE)</f>
        <v>Tai Po</v>
      </c>
      <c r="L11350">
        <f>VLOOKUP(K11350,'[2]AreaCoordinates xlsx'!$A$1:$D$65536,3,FALSE)</f>
        <v>22.440896800000001</v>
      </c>
      <c r="M11350">
        <f>VLOOKUP(K11350,'[2]AreaCoordinates xlsx'!$A$1:$D$65536,4,FALSE)</f>
        <v>114.16474340000001</v>
      </c>
    </row>
    <row r="11351" spans="1:13" x14ac:dyDescent="0.2">
      <c r="A11351" s="2">
        <v>41710</v>
      </c>
      <c r="B11351">
        <v>231</v>
      </c>
      <c r="C11351" t="s">
        <v>14</v>
      </c>
      <c r="D11351" t="str">
        <f t="shared" ref="D11351:D11357" si="1143">E11351&amp;", Hong Kong"</f>
        <v>香港銅鑼灣東院道19號, Hong Kong</v>
      </c>
      <c r="E11351" t="str">
        <f>VLOOKUP(F11351,'recent unique'!A:D,4,FALSE)</f>
        <v>香港銅鑼灣東院道19號</v>
      </c>
      <c r="F11351" t="s">
        <v>293</v>
      </c>
      <c r="G11351" t="s">
        <v>292</v>
      </c>
      <c r="H11351" t="s">
        <v>11</v>
      </c>
      <c r="I11351" t="s">
        <v>65</v>
      </c>
      <c r="J11351" t="s">
        <v>67</v>
      </c>
      <c r="K11351" t="str">
        <f>VLOOKUP(F11351,'Unique Address'!A:D,4,FALSE)</f>
        <v>Causeway Bay</v>
      </c>
      <c r="L11351">
        <f>VLOOKUP(K11351,'[2]AreaCoordinates xlsx'!$A$1:$D$65536,3,FALSE)</f>
        <v>22.279729499999998</v>
      </c>
      <c r="M11351">
        <f>VLOOKUP(K11351,'[2]AreaCoordinates xlsx'!$A$1:$D$65536,4,FALSE)</f>
        <v>114.1870366</v>
      </c>
    </row>
    <row r="11352" spans="1:13" x14ac:dyDescent="0.2">
      <c r="A11352" s="2">
        <v>41710</v>
      </c>
      <c r="B11352">
        <v>231</v>
      </c>
      <c r="C11352" t="s">
        <v>14</v>
      </c>
      <c r="D11352" t="str">
        <f t="shared" si="1143"/>
        <v>香港大口環道9號, Hong Kong</v>
      </c>
      <c r="E11352" t="str">
        <f>VLOOKUP(F11352,'recent unique'!A:D,4,FALSE)</f>
        <v>香港大口環道9號</v>
      </c>
      <c r="F11352" t="s">
        <v>295</v>
      </c>
      <c r="G11352" t="s">
        <v>294</v>
      </c>
      <c r="H11352" t="s">
        <v>11</v>
      </c>
      <c r="I11352" t="s">
        <v>65</v>
      </c>
      <c r="J11352" t="s">
        <v>67</v>
      </c>
      <c r="K11352" t="str">
        <f>VLOOKUP(F11352,'Unique Address'!A:D,4,FALSE)</f>
        <v>Sandy Bay</v>
      </c>
      <c r="L11352">
        <f>VLOOKUP(K11352,'[2]AreaCoordinates xlsx'!$A$1:$D$65536,3,FALSE)</f>
        <v>22.270135199999999</v>
      </c>
      <c r="M11352">
        <f>VLOOKUP(K11352,'[2]AreaCoordinates xlsx'!$A$1:$D$65536,4,FALSE)</f>
        <v>114.11941040000001</v>
      </c>
    </row>
    <row r="11353" spans="1:13" x14ac:dyDescent="0.2">
      <c r="A11353" s="2">
        <v>41710</v>
      </c>
      <c r="B11353">
        <v>231</v>
      </c>
      <c r="C11353" t="s">
        <v>14</v>
      </c>
      <c r="D11353" t="str">
        <f t="shared" si="1143"/>
        <v>香港普仁街12號, Hong Kong</v>
      </c>
      <c r="E11353" t="str">
        <f>VLOOKUP(F11353,'recent unique'!A:D,4,FALSE)</f>
        <v>香港普仁街12號</v>
      </c>
      <c r="F11353" t="s">
        <v>297</v>
      </c>
      <c r="G11353" t="s">
        <v>296</v>
      </c>
      <c r="H11353" t="s">
        <v>11</v>
      </c>
      <c r="I11353" t="s">
        <v>65</v>
      </c>
      <c r="J11353" t="s">
        <v>67</v>
      </c>
      <c r="K11353" t="str">
        <f>VLOOKUP(F11353,'Unique Address'!A:D,4,FALSE)</f>
        <v>Mid-level</v>
      </c>
      <c r="L11353">
        <f>VLOOKUP(K11353,'[2]AreaCoordinates xlsx'!$A$1:$D$65536,3,FALSE)</f>
        <v>22.2811673</v>
      </c>
      <c r="M11353">
        <f>VLOOKUP(K11353,'[2]AreaCoordinates xlsx'!$A$1:$D$65536,4,FALSE)</f>
        <v>114.142449</v>
      </c>
    </row>
    <row r="11354" spans="1:13" x14ac:dyDescent="0.2">
      <c r="A11354" s="2">
        <v>41710</v>
      </c>
      <c r="B11354">
        <v>231</v>
      </c>
      <c r="C11354" t="s">
        <v>8</v>
      </c>
      <c r="D11354" t="str">
        <f t="shared" si="1143"/>
        <v>九龍油麻地窩打老道25號, Hong Kong</v>
      </c>
      <c r="E11354" t="str">
        <f>VLOOKUP(F11354,'recent unique'!A:D,4,FALSE)</f>
        <v>九龍油麻地窩打老道25號</v>
      </c>
      <c r="F11354" t="s">
        <v>299</v>
      </c>
      <c r="G11354" t="s">
        <v>298</v>
      </c>
      <c r="H11354" t="s">
        <v>11</v>
      </c>
      <c r="I11354" t="s">
        <v>65</v>
      </c>
      <c r="J11354" t="s">
        <v>67</v>
      </c>
      <c r="K11354" t="str">
        <f>VLOOKUP(F11354,'Unique Address'!A:D,4,FALSE)</f>
        <v>Yau Ma Tei</v>
      </c>
      <c r="L11354">
        <f>VLOOKUP(K11354,'[2]AreaCoordinates xlsx'!$A$1:$D$65536,3,FALSE)</f>
        <v>22.312828</v>
      </c>
      <c r="M11354">
        <f>VLOOKUP(K11354,'[2]AreaCoordinates xlsx'!$A$1:$D$65536,4,FALSE)</f>
        <v>114.170682</v>
      </c>
    </row>
    <row r="11355" spans="1:13" x14ac:dyDescent="0.2">
      <c r="A11355" s="2">
        <v>41710</v>
      </c>
      <c r="B11355">
        <v>231</v>
      </c>
      <c r="C11355" t="s">
        <v>8</v>
      </c>
      <c r="D11355" t="str">
        <f t="shared" si="1143"/>
        <v>九龍黃大仙沙田坳道124號, Hong Kong</v>
      </c>
      <c r="E11355" t="str">
        <f>VLOOKUP(F11355,'recent unique'!A:D,4,FALSE)</f>
        <v>九龍黃大仙沙田坳道124號</v>
      </c>
      <c r="F11355" t="s">
        <v>301</v>
      </c>
      <c r="G11355" t="s">
        <v>300</v>
      </c>
      <c r="H11355" t="s">
        <v>11</v>
      </c>
      <c r="I11355" t="s">
        <v>65</v>
      </c>
      <c r="J11355" t="s">
        <v>67</v>
      </c>
      <c r="K11355" t="str">
        <f>VLOOKUP(F11355,'Unique Address'!A:D,4,FALSE)</f>
        <v>Wong Tai Sin</v>
      </c>
      <c r="L11355">
        <f>VLOOKUP(K11355,'[2]AreaCoordinates xlsx'!$A$1:$D$65536,3,FALSE)</f>
        <v>22.342961500000001</v>
      </c>
      <c r="M11355">
        <f>VLOOKUP(K11355,'[2]AreaCoordinates xlsx'!$A$1:$D$65536,4,FALSE)</f>
        <v>114.1929813</v>
      </c>
    </row>
    <row r="11356" spans="1:13" x14ac:dyDescent="0.2">
      <c r="A11356" s="2">
        <v>41711</v>
      </c>
      <c r="B11356">
        <v>3824</v>
      </c>
      <c r="C11356" t="s">
        <v>14</v>
      </c>
      <c r="D11356" t="str">
        <f t="shared" si="1143"/>
        <v>銅鑼灣本德大廈, Hong Kong</v>
      </c>
      <c r="E11356" t="str">
        <f>VLOOKUP(F11356,'recent unique'!A:D,4,FALSE)</f>
        <v>銅鑼灣本德大廈</v>
      </c>
      <c r="F11356" t="s">
        <v>1091</v>
      </c>
      <c r="G11356" t="s">
        <v>2039</v>
      </c>
      <c r="H11356" t="s">
        <v>11</v>
      </c>
      <c r="I11356" t="s">
        <v>372</v>
      </c>
      <c r="J11356" t="s">
        <v>374</v>
      </c>
      <c r="K11356" t="str">
        <f>VLOOKUP(F11356,'Unique Address'!A:D,4,FALSE)</f>
        <v>Causeway Bay</v>
      </c>
      <c r="L11356">
        <f>VLOOKUP(K11356,'[2]AreaCoordinates xlsx'!$A$1:$D$65536,3,FALSE)</f>
        <v>22.279729499999998</v>
      </c>
      <c r="M11356">
        <f>VLOOKUP(K11356,'[2]AreaCoordinates xlsx'!$A$1:$D$65536,4,FALSE)</f>
        <v>114.1870366</v>
      </c>
    </row>
    <row r="11357" spans="1:13" x14ac:dyDescent="0.2">
      <c r="A11357" s="2">
        <v>41711</v>
      </c>
      <c r="B11357">
        <v>3824</v>
      </c>
      <c r="C11357" t="s">
        <v>14</v>
      </c>
      <c r="D11357" t="str">
        <f t="shared" si="1143"/>
        <v>銅鑼灣銅鑼灣廣場, Hong Kong</v>
      </c>
      <c r="E11357" t="str">
        <f>VLOOKUP(F11357,'recent unique'!A:D,4,FALSE)</f>
        <v>銅鑼灣銅鑼灣廣場</v>
      </c>
      <c r="F11357" t="s">
        <v>2041</v>
      </c>
      <c r="G11357" t="s">
        <v>2040</v>
      </c>
      <c r="H11357" t="s">
        <v>11</v>
      </c>
      <c r="I11357" t="s">
        <v>372</v>
      </c>
      <c r="J11357" t="s">
        <v>374</v>
      </c>
      <c r="K11357" t="str">
        <f>VLOOKUP(F11357,'Unique Address'!A:D,4,FALSE)</f>
        <v>Causeway Bay</v>
      </c>
      <c r="L11357">
        <f>VLOOKUP(K11357,'[2]AreaCoordinates xlsx'!$A$1:$D$65536,3,FALSE)</f>
        <v>22.279729499999998</v>
      </c>
      <c r="M11357">
        <f>VLOOKUP(K11357,'[2]AreaCoordinates xlsx'!$A$1:$D$65536,4,FALSE)</f>
        <v>114.1870366</v>
      </c>
    </row>
    <row r="11358" spans="1:13" x14ac:dyDescent="0.2">
      <c r="A11358" s="2">
        <v>41711</v>
      </c>
      <c r="B11358">
        <v>9129</v>
      </c>
      <c r="C11358" t="s">
        <v>46</v>
      </c>
      <c r="D11358" t="str">
        <f>E11358</f>
        <v>Hong Kong</v>
      </c>
      <c r="E11358" t="s">
        <v>10918</v>
      </c>
      <c r="F11358" t="str">
        <f>"  "</f>
        <v xml:space="preserve">  </v>
      </c>
      <c r="G11358" t="str">
        <f>C11358</f>
        <v>Territory-Wide</v>
      </c>
      <c r="H11358" t="s">
        <v>48</v>
      </c>
      <c r="I11358" t="s">
        <v>2027</v>
      </c>
      <c r="J11358" t="s">
        <v>12</v>
      </c>
      <c r="K11358" t="s">
        <v>10918</v>
      </c>
      <c r="L11358">
        <f>VLOOKUP(K11358,'[2]AreaCoordinates xlsx'!$A$1:$D$65536,3,FALSE)</f>
        <v>22.244479999999999</v>
      </c>
      <c r="M11358">
        <f>VLOOKUP(K11358,'[2]AreaCoordinates xlsx'!$A$1:$D$65536,4,FALSE)</f>
        <v>114.1860519</v>
      </c>
    </row>
    <row r="11359" spans="1:13" x14ac:dyDescent="0.2">
      <c r="A11359" s="2">
        <v>41711</v>
      </c>
      <c r="B11359">
        <v>4866</v>
      </c>
      <c r="C11359" t="s">
        <v>19</v>
      </c>
      <c r="D11359" t="str">
        <f t="shared" ref="D11359:D11373" si="1144">E11359&amp;", Hong Kong"</f>
        <v>荃灣眾安街海壩街, Hong Kong</v>
      </c>
      <c r="E11359" t="str">
        <f>VLOOKUP(F11359,'recent unique'!A:D,4,FALSE)</f>
        <v>荃灣眾安街海壩街</v>
      </c>
      <c r="F11359" t="s">
        <v>660</v>
      </c>
      <c r="G11359" t="s">
        <v>659</v>
      </c>
      <c r="H11359" t="s">
        <v>11</v>
      </c>
      <c r="I11359" t="s">
        <v>420</v>
      </c>
      <c r="J11359" t="s">
        <v>422</v>
      </c>
      <c r="K11359" t="str">
        <f>VLOOKUP(F11359,'Unique Address'!A:D,4,FALSE)</f>
        <v>Tsuen Wan</v>
      </c>
      <c r="L11359">
        <f>VLOOKUP(K11359,'[2]AreaCoordinates xlsx'!$A$1:$D$65536,3,FALSE)</f>
        <v>22.3713227</v>
      </c>
      <c r="M11359">
        <f>VLOOKUP(K11359,'[2]AreaCoordinates xlsx'!$A$1:$D$65536,4,FALSE)</f>
        <v>114.11416010000001</v>
      </c>
    </row>
    <row r="11360" spans="1:13" x14ac:dyDescent="0.2">
      <c r="A11360" s="2">
        <v>41711</v>
      </c>
      <c r="B11360">
        <v>4866</v>
      </c>
      <c r="C11360" t="s">
        <v>8</v>
      </c>
      <c r="D11360" t="str">
        <f t="shared" si="1144"/>
        <v>太子康民角, Hong Kong</v>
      </c>
      <c r="E11360" t="str">
        <f>VLOOKUP(F11360,'recent unique'!A:D,4,FALSE)</f>
        <v>太子康民角</v>
      </c>
      <c r="F11360" t="s">
        <v>950</v>
      </c>
      <c r="G11360" t="s">
        <v>949</v>
      </c>
      <c r="H11360" t="s">
        <v>11</v>
      </c>
      <c r="I11360" t="s">
        <v>420</v>
      </c>
      <c r="J11360" t="s">
        <v>422</v>
      </c>
      <c r="K11360" t="str">
        <f>VLOOKUP(F11360,'Unique Address'!A:D,4,FALSE)</f>
        <v>Prince Edward</v>
      </c>
      <c r="L11360">
        <f>VLOOKUP(K11360,'[2]AreaCoordinates xlsx'!$A$1:$D$65536,3,FALSE)</f>
        <v>22.324393499999999</v>
      </c>
      <c r="M11360">
        <f>VLOOKUP(K11360,'[2]AreaCoordinates xlsx'!$A$1:$D$65536,4,FALSE)</f>
        <v>114.16920210000001</v>
      </c>
    </row>
    <row r="11361" spans="1:13" x14ac:dyDescent="0.2">
      <c r="A11361" s="2">
        <v>41711</v>
      </c>
      <c r="B11361">
        <v>1</v>
      </c>
      <c r="C11361" t="s">
        <v>14</v>
      </c>
      <c r="D11361" t="str">
        <f t="shared" si="1144"/>
        <v>港鐵中環站A, Hong Kong</v>
      </c>
      <c r="E11361" t="str">
        <f>VLOOKUP(F11361,'recent unique'!A:D,4,FALSE)</f>
        <v>港鐵中環站A</v>
      </c>
      <c r="F11361" t="s">
        <v>431</v>
      </c>
      <c r="G11361" t="s">
        <v>430</v>
      </c>
      <c r="H11361" t="s">
        <v>11</v>
      </c>
      <c r="I11361" t="s">
        <v>332</v>
      </c>
      <c r="J11361" t="s">
        <v>334</v>
      </c>
      <c r="K11361" t="str">
        <f>VLOOKUP(F11361,'Unique Address'!A:D,4,FALSE)</f>
        <v>Central</v>
      </c>
      <c r="L11361">
        <f>VLOOKUP(K11361,'[2]AreaCoordinates xlsx'!$A$1:$D$65536,3,FALSE)</f>
        <v>22.279990699999999</v>
      </c>
      <c r="M11361">
        <f>VLOOKUP(K11361,'[2]AreaCoordinates xlsx'!$A$1:$D$65536,4,FALSE)</f>
        <v>114.1587983</v>
      </c>
    </row>
    <row r="11362" spans="1:13" x14ac:dyDescent="0.2">
      <c r="A11362" s="2">
        <v>41711</v>
      </c>
      <c r="B11362">
        <v>1</v>
      </c>
      <c r="C11362" t="s">
        <v>14</v>
      </c>
      <c r="D11362" t="str">
        <f t="shared" si="1144"/>
        <v>港鐵鰂魚涌站A, Hong Kong</v>
      </c>
      <c r="E11362" t="str">
        <f>VLOOKUP(F11362,'recent unique'!A:D,4,FALSE)</f>
        <v>港鐵鰂魚涌站A</v>
      </c>
      <c r="F11362" t="s">
        <v>1052</v>
      </c>
      <c r="G11362" t="s">
        <v>1051</v>
      </c>
      <c r="H11362" t="s">
        <v>11</v>
      </c>
      <c r="I11362" t="s">
        <v>332</v>
      </c>
      <c r="J11362" t="s">
        <v>334</v>
      </c>
      <c r="K11362" t="str">
        <f>VLOOKUP(F11362,'Unique Address'!A:D,4,FALSE)</f>
        <v>Quarry Bay</v>
      </c>
      <c r="L11362">
        <f>VLOOKUP(K11362,'[2]AreaCoordinates xlsx'!$A$1:$D$65536,3,FALSE)</f>
        <v>22.282720600000001</v>
      </c>
      <c r="M11362">
        <f>VLOOKUP(K11362,'[2]AreaCoordinates xlsx'!$A$1:$D$65536,4,FALSE)</f>
        <v>114.2123009</v>
      </c>
    </row>
    <row r="11363" spans="1:13" x14ac:dyDescent="0.2">
      <c r="A11363" s="2">
        <v>41711</v>
      </c>
      <c r="B11363">
        <v>4866</v>
      </c>
      <c r="C11363" t="s">
        <v>8</v>
      </c>
      <c r="D11363" t="str">
        <f t="shared" si="1144"/>
        <v>旺角彌敦道655號, Hong Kong</v>
      </c>
      <c r="E11363" t="str">
        <f>VLOOKUP(F11363,'recent unique'!A:D,4,FALSE)</f>
        <v>旺角彌敦道655號</v>
      </c>
      <c r="F11363" t="s">
        <v>1036</v>
      </c>
      <c r="G11363" t="s">
        <v>1762</v>
      </c>
      <c r="H11363" t="s">
        <v>11</v>
      </c>
      <c r="I11363" t="s">
        <v>420</v>
      </c>
      <c r="J11363" t="s">
        <v>422</v>
      </c>
      <c r="K11363" t="str">
        <f>VLOOKUP(F11363,'Unique Address'!A:D,4,FALSE)</f>
        <v>Mong Kok</v>
      </c>
      <c r="L11363">
        <f>VLOOKUP(K11363,'[2]AreaCoordinates xlsx'!$A$1:$D$65536,3,FALSE)</f>
        <v>22.318344199999999</v>
      </c>
      <c r="M11363">
        <f>VLOOKUP(K11363,'[2]AreaCoordinates xlsx'!$A$1:$D$65536,4,FALSE)</f>
        <v>114.17217460000001</v>
      </c>
    </row>
    <row r="11364" spans="1:13" x14ac:dyDescent="0.2">
      <c r="A11364" s="2">
        <v>41711</v>
      </c>
      <c r="B11364">
        <v>3824</v>
      </c>
      <c r="C11364" t="s">
        <v>14</v>
      </c>
      <c r="D11364" t="str">
        <f t="shared" si="1144"/>
        <v>銅鑼灣寶漢大廈, Hong Kong</v>
      </c>
      <c r="E11364" t="str">
        <f>VLOOKUP(F11364,'recent unique'!A:D,4,FALSE)</f>
        <v>銅鑼灣寶漢大廈</v>
      </c>
      <c r="F11364" t="s">
        <v>384</v>
      </c>
      <c r="G11364" t="s">
        <v>383</v>
      </c>
      <c r="H11364" t="s">
        <v>11</v>
      </c>
      <c r="I11364" t="s">
        <v>372</v>
      </c>
      <c r="J11364" t="s">
        <v>374</v>
      </c>
      <c r="K11364" t="str">
        <f>VLOOKUP(F11364,'Unique Address'!A:D,4,FALSE)</f>
        <v>Causeway Bay</v>
      </c>
      <c r="L11364">
        <f>VLOOKUP(K11364,'[2]AreaCoordinates xlsx'!$A$1:$D$65536,3,FALSE)</f>
        <v>22.279729499999998</v>
      </c>
      <c r="M11364">
        <f>VLOOKUP(K11364,'[2]AreaCoordinates xlsx'!$A$1:$D$65536,4,FALSE)</f>
        <v>114.1870366</v>
      </c>
    </row>
    <row r="11365" spans="1:13" x14ac:dyDescent="0.2">
      <c r="A11365" s="2">
        <v>41711</v>
      </c>
      <c r="B11365">
        <v>1</v>
      </c>
      <c r="C11365" t="s">
        <v>14</v>
      </c>
      <c r="D11365" t="str">
        <f t="shared" si="1144"/>
        <v>港鐵金鐘站C1, Hong Kong</v>
      </c>
      <c r="E11365" t="str">
        <f>VLOOKUP(F11365,'recent unique'!A:D,4,FALSE)</f>
        <v>港鐵金鐘站C1</v>
      </c>
      <c r="F11365" t="s">
        <v>427</v>
      </c>
      <c r="G11365" t="s">
        <v>1710</v>
      </c>
      <c r="H11365" t="s">
        <v>11</v>
      </c>
      <c r="I11365" t="s">
        <v>332</v>
      </c>
      <c r="J11365" t="s">
        <v>334</v>
      </c>
      <c r="K11365" t="str">
        <f>VLOOKUP(F11365,'Unique Address'!A:D,4,FALSE)</f>
        <v>Admiralty</v>
      </c>
      <c r="L11365">
        <f>VLOOKUP(K11365,'[2]AreaCoordinates xlsx'!$A$1:$D$65536,3,FALSE)</f>
        <v>22.2796357</v>
      </c>
      <c r="M11365">
        <f>VLOOKUP(K11365,'[2]AreaCoordinates xlsx'!$A$1:$D$65536,4,FALSE)</f>
        <v>114.1654865</v>
      </c>
    </row>
    <row r="11366" spans="1:13" x14ac:dyDescent="0.2">
      <c r="A11366" s="2">
        <v>41711</v>
      </c>
      <c r="B11366">
        <v>4866</v>
      </c>
      <c r="C11366" t="s">
        <v>8</v>
      </c>
      <c r="D11366" t="str">
        <f t="shared" si="1144"/>
        <v>油麻地砵蘭街62-66號, Hong Kong</v>
      </c>
      <c r="E11366" t="str">
        <f>VLOOKUP(F11366,'recent unique'!A:D,4,FALSE)</f>
        <v>油麻地砵蘭街62-66號</v>
      </c>
      <c r="F11366" t="s">
        <v>1040</v>
      </c>
      <c r="G11366" t="s">
        <v>1711</v>
      </c>
      <c r="H11366" t="s">
        <v>11</v>
      </c>
      <c r="I11366" t="s">
        <v>420</v>
      </c>
      <c r="J11366" t="s">
        <v>422</v>
      </c>
      <c r="K11366" t="str">
        <f>VLOOKUP(F11366,'Unique Address'!A:D,4,FALSE)</f>
        <v>Yau Ma Tei</v>
      </c>
      <c r="L11366">
        <f>VLOOKUP(K11366,'[2]AreaCoordinates xlsx'!$A$1:$D$65536,3,FALSE)</f>
        <v>22.312828</v>
      </c>
      <c r="M11366">
        <f>VLOOKUP(K11366,'[2]AreaCoordinates xlsx'!$A$1:$D$65536,4,FALSE)</f>
        <v>114.170682</v>
      </c>
    </row>
    <row r="11367" spans="1:13" x14ac:dyDescent="0.2">
      <c r="A11367" s="2">
        <v>41711</v>
      </c>
      <c r="B11367">
        <v>128</v>
      </c>
      <c r="C11367" t="s">
        <v>14</v>
      </c>
      <c r="D11367" t="str">
        <f t="shared" si="1144"/>
        <v>北角英皇道北角港鐵站B2附近, Hong Kong</v>
      </c>
      <c r="E11367" t="str">
        <f>VLOOKUP(F11367,'recent unique'!A:D,4,FALSE)</f>
        <v>北角英皇道北角港鐵站B2附近</v>
      </c>
      <c r="F11367" t="s">
        <v>1713</v>
      </c>
      <c r="G11367" t="s">
        <v>1712</v>
      </c>
      <c r="H11367" t="s">
        <v>486</v>
      </c>
      <c r="I11367" t="s">
        <v>1541</v>
      </c>
      <c r="J11367" t="s">
        <v>1542</v>
      </c>
      <c r="K11367" t="str">
        <f>VLOOKUP(F11367,'Unique Address'!A:D,4,FALSE)</f>
        <v>North Point</v>
      </c>
      <c r="L11367">
        <f>VLOOKUP(K11367,'[2]AreaCoordinates xlsx'!$A$1:$D$65536,3,FALSE)</f>
        <v>22.284595899999999</v>
      </c>
      <c r="M11367">
        <f>VLOOKUP(K11367,'[2]AreaCoordinates xlsx'!$A$1:$D$65536,4,FALSE)</f>
        <v>114.200412</v>
      </c>
    </row>
    <row r="11368" spans="1:13" x14ac:dyDescent="0.2">
      <c r="A11368" s="2">
        <v>41711</v>
      </c>
      <c r="B11368">
        <v>128</v>
      </c>
      <c r="C11368" t="s">
        <v>14</v>
      </c>
      <c r="D11368" t="str">
        <f t="shared" si="1144"/>
        <v>模範里港鐵鰂魚涌站C附近, Hong Kong</v>
      </c>
      <c r="E11368" t="str">
        <f>VLOOKUP(F11368,'recent unique'!A:D,4,FALSE)</f>
        <v>模範里港鐵鰂魚涌站C附近</v>
      </c>
      <c r="F11368" t="s">
        <v>1715</v>
      </c>
      <c r="G11368" t="s">
        <v>1714</v>
      </c>
      <c r="H11368" t="s">
        <v>486</v>
      </c>
      <c r="I11368" t="s">
        <v>1541</v>
      </c>
      <c r="J11368" t="s">
        <v>1542</v>
      </c>
      <c r="K11368" t="str">
        <f>VLOOKUP(F11368,'Unique Address'!A:D,4,FALSE)</f>
        <v>Quarry Bay</v>
      </c>
      <c r="L11368">
        <f>VLOOKUP(K11368,'[2]AreaCoordinates xlsx'!$A$1:$D$65536,3,FALSE)</f>
        <v>22.282720600000001</v>
      </c>
      <c r="M11368">
        <f>VLOOKUP(K11368,'[2]AreaCoordinates xlsx'!$A$1:$D$65536,4,FALSE)</f>
        <v>114.2123009</v>
      </c>
    </row>
    <row r="11369" spans="1:13" x14ac:dyDescent="0.2">
      <c r="A11369" s="2">
        <v>41711</v>
      </c>
      <c r="B11369">
        <v>128</v>
      </c>
      <c r="C11369" t="s">
        <v>14</v>
      </c>
      <c r="D11369" t="str">
        <f t="shared" si="1144"/>
        <v>北角七姊妹道186號, Hong Kong</v>
      </c>
      <c r="E11369" t="str">
        <f>VLOOKUP(F11369,'recent unique'!A:D,4,FALSE)</f>
        <v>北角七姊妹道186號</v>
      </c>
      <c r="F11369" t="s">
        <v>1717</v>
      </c>
      <c r="G11369" t="s">
        <v>1716</v>
      </c>
      <c r="H11369" t="s">
        <v>486</v>
      </c>
      <c r="I11369" t="s">
        <v>1541</v>
      </c>
      <c r="J11369" t="s">
        <v>1542</v>
      </c>
      <c r="K11369" t="str">
        <f>VLOOKUP(F11369,'Unique Address'!A:D,4,FALSE)</f>
        <v>North Point</v>
      </c>
      <c r="L11369">
        <f>VLOOKUP(K11369,'[2]AreaCoordinates xlsx'!$A$1:$D$65536,3,FALSE)</f>
        <v>22.284595899999999</v>
      </c>
      <c r="M11369">
        <f>VLOOKUP(K11369,'[2]AreaCoordinates xlsx'!$A$1:$D$65536,4,FALSE)</f>
        <v>114.200412</v>
      </c>
    </row>
    <row r="11370" spans="1:13" x14ac:dyDescent="0.2">
      <c r="A11370" s="2">
        <v>41711</v>
      </c>
      <c r="B11370">
        <v>128</v>
      </c>
      <c r="C11370" t="s">
        <v>14</v>
      </c>
      <c r="D11370" t="str">
        <f t="shared" si="1144"/>
        <v>北角丹拿道53號, Hong Kong</v>
      </c>
      <c r="E11370" t="str">
        <f>VLOOKUP(F11370,'recent unique'!A:D,4,FALSE)</f>
        <v>北角丹拿道53號</v>
      </c>
      <c r="F11370" t="s">
        <v>1719</v>
      </c>
      <c r="G11370" t="s">
        <v>1718</v>
      </c>
      <c r="H11370" t="s">
        <v>486</v>
      </c>
      <c r="I11370" t="s">
        <v>1541</v>
      </c>
      <c r="J11370" t="s">
        <v>1542</v>
      </c>
      <c r="K11370" t="str">
        <f>VLOOKUP(F11370,'Unique Address'!A:D,4,FALSE)</f>
        <v>North Point</v>
      </c>
      <c r="L11370">
        <f>VLOOKUP(K11370,'[2]AreaCoordinates xlsx'!$A$1:$D$65536,3,FALSE)</f>
        <v>22.284595899999999</v>
      </c>
      <c r="M11370">
        <f>VLOOKUP(K11370,'[2]AreaCoordinates xlsx'!$A$1:$D$65536,4,FALSE)</f>
        <v>114.200412</v>
      </c>
    </row>
    <row r="11371" spans="1:13" x14ac:dyDescent="0.2">
      <c r="A11371" s="2">
        <v>41711</v>
      </c>
      <c r="B11371">
        <v>4678</v>
      </c>
      <c r="C11371" t="s">
        <v>14</v>
      </c>
      <c r="D11371" t="str">
        <f t="shared" si="1144"/>
        <v>香港仔黃竹坑道125號, Hong Kong</v>
      </c>
      <c r="E11371" t="str">
        <f>VLOOKUP(F11371,'recent unique'!A:D,4,FALSE)</f>
        <v>香港仔黃竹坑道125號</v>
      </c>
      <c r="F11371" t="s">
        <v>236</v>
      </c>
      <c r="G11371" t="s">
        <v>1652</v>
      </c>
      <c r="H11371" t="s">
        <v>11</v>
      </c>
      <c r="I11371" t="s">
        <v>316</v>
      </c>
      <c r="J11371" t="s">
        <v>318</v>
      </c>
      <c r="K11371" t="str">
        <f>VLOOKUP(F11371,'Unique Address'!A:D,4,FALSE)</f>
        <v>Aberdeen</v>
      </c>
      <c r="L11371">
        <f>VLOOKUP(K11371,'[2]AreaCoordinates xlsx'!$A$1:$D$65536,3,FALSE)</f>
        <v>22.252085900000001</v>
      </c>
      <c r="M11371">
        <f>VLOOKUP(K11371,'[2]AreaCoordinates xlsx'!$A$1:$D$65536,4,FALSE)</f>
        <v>114.1587983</v>
      </c>
    </row>
    <row r="11372" spans="1:13" x14ac:dyDescent="0.2">
      <c r="A11372" s="2">
        <v>41711</v>
      </c>
      <c r="B11372">
        <v>13476</v>
      </c>
      <c r="C11372" t="s">
        <v>19</v>
      </c>
      <c r="D11372" t="str">
        <f t="shared" si="1144"/>
        <v>荃灣仁濟街7至11號, Hong Kong</v>
      </c>
      <c r="E11372" t="str">
        <f>VLOOKUP(F11372,'recent unique'!A:D,4,FALSE)</f>
        <v>荃灣仁濟街7至11號</v>
      </c>
      <c r="F11372" t="s">
        <v>1653</v>
      </c>
      <c r="G11372" t="s">
        <v>323</v>
      </c>
      <c r="H11372" t="s">
        <v>11</v>
      </c>
      <c r="I11372" t="s">
        <v>15</v>
      </c>
      <c r="J11372" t="s">
        <v>17</v>
      </c>
      <c r="K11372" t="str">
        <f>VLOOKUP(F11372,'Unique Address'!A:D,4,FALSE)</f>
        <v>Tsuen Wan</v>
      </c>
      <c r="L11372">
        <f>VLOOKUP(K11372,'[2]AreaCoordinates xlsx'!$A$1:$D$65536,3,FALSE)</f>
        <v>22.3713227</v>
      </c>
      <c r="M11372">
        <f>VLOOKUP(K11372,'[2]AreaCoordinates xlsx'!$A$1:$D$65536,4,FALSE)</f>
        <v>114.11416010000001</v>
      </c>
    </row>
    <row r="11373" spans="1:13" x14ac:dyDescent="0.2">
      <c r="A11373" s="2">
        <v>41711</v>
      </c>
      <c r="B11373">
        <v>5556</v>
      </c>
      <c r="C11373" t="s">
        <v>8</v>
      </c>
      <c r="D11373" t="str">
        <f t="shared" si="1144"/>
        <v>樂富杏林街10號, Hong Kong</v>
      </c>
      <c r="E11373" t="str">
        <f>VLOOKUP(F11373,'recent unique'!A:D,4,FALSE)</f>
        <v>樂富杏林街10號</v>
      </c>
      <c r="F11373" t="s">
        <v>322</v>
      </c>
      <c r="G11373" t="s">
        <v>1654</v>
      </c>
      <c r="H11373" t="s">
        <v>11</v>
      </c>
      <c r="I11373" t="s">
        <v>319</v>
      </c>
      <c r="J11373" t="s">
        <v>321</v>
      </c>
      <c r="K11373" t="str">
        <f>VLOOKUP(F11373,'Unique Address'!A:D,4,FALSE)</f>
        <v>Lok Fu</v>
      </c>
      <c r="L11373">
        <f>VLOOKUP(K11373,'[2]AreaCoordinates xlsx'!$A$1:$D$65536,3,FALSE)</f>
        <v>22.337740199999999</v>
      </c>
      <c r="M11373">
        <f>VLOOKUP(K11373,'[2]AreaCoordinates xlsx'!$A$1:$D$65536,4,FALSE)</f>
        <v>114.1862935</v>
      </c>
    </row>
    <row r="11374" spans="1:13" x14ac:dyDescent="0.2">
      <c r="A11374" s="2">
        <v>41711</v>
      </c>
      <c r="B11374">
        <v>5914</v>
      </c>
      <c r="C11374" t="s">
        <v>46</v>
      </c>
      <c r="D11374" t="str">
        <f t="shared" ref="D11374:D11378" si="1145">E11374</f>
        <v>Hong Kong</v>
      </c>
      <c r="E11374" t="s">
        <v>10918</v>
      </c>
      <c r="F11374" t="str">
        <f t="shared" ref="F11374:F11378" si="1146">"  "</f>
        <v xml:space="preserve">  </v>
      </c>
      <c r="G11374" t="str">
        <f t="shared" ref="G11374:G11378" si="1147">C11374</f>
        <v>Territory-Wide</v>
      </c>
      <c r="H11374" t="s">
        <v>48</v>
      </c>
      <c r="I11374" t="s">
        <v>1650</v>
      </c>
      <c r="J11374" t="s">
        <v>1651</v>
      </c>
      <c r="K11374" t="s">
        <v>10918</v>
      </c>
      <c r="L11374">
        <f>VLOOKUP(K11374,'[2]AreaCoordinates xlsx'!$A$1:$D$65536,3,FALSE)</f>
        <v>22.244479999999999</v>
      </c>
      <c r="M11374">
        <f>VLOOKUP(K11374,'[2]AreaCoordinates xlsx'!$A$1:$D$65536,4,FALSE)</f>
        <v>114.1860519</v>
      </c>
    </row>
    <row r="11375" spans="1:13" x14ac:dyDescent="0.2">
      <c r="A11375" s="2">
        <v>41711</v>
      </c>
      <c r="B11375">
        <v>8997</v>
      </c>
      <c r="C11375" t="s">
        <v>46</v>
      </c>
      <c r="D11375" t="str">
        <f t="shared" si="1145"/>
        <v>Hong Kong</v>
      </c>
      <c r="E11375" t="s">
        <v>10918</v>
      </c>
      <c r="F11375" t="str">
        <f t="shared" si="1146"/>
        <v xml:space="preserve">  </v>
      </c>
      <c r="G11375" t="str">
        <f t="shared" si="1147"/>
        <v>Territory-Wide</v>
      </c>
      <c r="H11375" t="s">
        <v>48</v>
      </c>
      <c r="I11375" t="s">
        <v>1608</v>
      </c>
      <c r="J11375" t="s">
        <v>1609</v>
      </c>
      <c r="K11375" t="s">
        <v>10918</v>
      </c>
      <c r="L11375">
        <f>VLOOKUP(K11375,'[2]AreaCoordinates xlsx'!$A$1:$D$65536,3,FALSE)</f>
        <v>22.244479999999999</v>
      </c>
      <c r="M11375">
        <f>VLOOKUP(K11375,'[2]AreaCoordinates xlsx'!$A$1:$D$65536,4,FALSE)</f>
        <v>114.1860519</v>
      </c>
    </row>
    <row r="11376" spans="1:13" x14ac:dyDescent="0.2">
      <c r="A11376" s="2">
        <v>41711</v>
      </c>
      <c r="B11376">
        <v>154</v>
      </c>
      <c r="C11376" t="s">
        <v>46</v>
      </c>
      <c r="D11376" t="str">
        <f t="shared" si="1145"/>
        <v>Hong Kong</v>
      </c>
      <c r="E11376" t="s">
        <v>10918</v>
      </c>
      <c r="F11376" t="str">
        <f t="shared" si="1146"/>
        <v xml:space="preserve">  </v>
      </c>
      <c r="G11376" t="str">
        <f t="shared" si="1147"/>
        <v>Territory-Wide</v>
      </c>
      <c r="H11376" t="s">
        <v>48</v>
      </c>
      <c r="I11376" t="s">
        <v>1610</v>
      </c>
      <c r="J11376" t="s">
        <v>1611</v>
      </c>
      <c r="K11376" t="s">
        <v>10918</v>
      </c>
      <c r="L11376">
        <f>VLOOKUP(K11376,'[2]AreaCoordinates xlsx'!$A$1:$D$65536,3,FALSE)</f>
        <v>22.244479999999999</v>
      </c>
      <c r="M11376">
        <f>VLOOKUP(K11376,'[2]AreaCoordinates xlsx'!$A$1:$D$65536,4,FALSE)</f>
        <v>114.1860519</v>
      </c>
    </row>
    <row r="11377" spans="1:13" x14ac:dyDescent="0.2">
      <c r="A11377" s="2">
        <v>41711</v>
      </c>
      <c r="B11377">
        <v>128</v>
      </c>
      <c r="C11377" t="s">
        <v>46</v>
      </c>
      <c r="D11377" t="str">
        <f t="shared" si="1145"/>
        <v>Hong Kong</v>
      </c>
      <c r="E11377" t="s">
        <v>10918</v>
      </c>
      <c r="F11377" t="str">
        <f t="shared" si="1146"/>
        <v xml:space="preserve">  </v>
      </c>
      <c r="G11377" t="str">
        <f t="shared" si="1147"/>
        <v>Territory-Wide</v>
      </c>
      <c r="H11377" t="s">
        <v>48</v>
      </c>
      <c r="I11377" t="s">
        <v>1541</v>
      </c>
      <c r="J11377" t="s">
        <v>1542</v>
      </c>
      <c r="K11377" t="s">
        <v>10918</v>
      </c>
      <c r="L11377">
        <f>VLOOKUP(K11377,'[2]AreaCoordinates xlsx'!$A$1:$D$65536,3,FALSE)</f>
        <v>22.244479999999999</v>
      </c>
      <c r="M11377">
        <f>VLOOKUP(K11377,'[2]AreaCoordinates xlsx'!$A$1:$D$65536,4,FALSE)</f>
        <v>114.1860519</v>
      </c>
    </row>
    <row r="11378" spans="1:13" x14ac:dyDescent="0.2">
      <c r="A11378" s="2">
        <v>41711</v>
      </c>
      <c r="B11378">
        <v>946</v>
      </c>
      <c r="C11378" t="s">
        <v>46</v>
      </c>
      <c r="D11378" t="str">
        <f t="shared" si="1145"/>
        <v>Hong Kong</v>
      </c>
      <c r="E11378" t="s">
        <v>10918</v>
      </c>
      <c r="F11378" t="str">
        <f t="shared" si="1146"/>
        <v xml:space="preserve">  </v>
      </c>
      <c r="G11378" t="str">
        <f t="shared" si="1147"/>
        <v>Territory-Wide</v>
      </c>
      <c r="H11378" t="s">
        <v>48</v>
      </c>
      <c r="I11378" t="s">
        <v>1543</v>
      </c>
      <c r="J11378" t="s">
        <v>12</v>
      </c>
      <c r="K11378" t="s">
        <v>10918</v>
      </c>
      <c r="L11378">
        <f>VLOOKUP(K11378,'[2]AreaCoordinates xlsx'!$A$1:$D$65536,3,FALSE)</f>
        <v>22.244479999999999</v>
      </c>
      <c r="M11378">
        <f>VLOOKUP(K11378,'[2]AreaCoordinates xlsx'!$A$1:$D$65536,4,FALSE)</f>
        <v>114.1860519</v>
      </c>
    </row>
    <row r="11379" spans="1:13" x14ac:dyDescent="0.2">
      <c r="A11379" s="2">
        <v>41711</v>
      </c>
      <c r="B11379">
        <v>202</v>
      </c>
      <c r="C11379" t="s">
        <v>14</v>
      </c>
      <c r="D11379" t="str">
        <f t="shared" ref="D11379:D11384" si="1148">E11379&amp;", Hong Kong"</f>
        <v>銅鑼灣東角道行人專用區, Hong Kong</v>
      </c>
      <c r="E11379" t="str">
        <f>VLOOKUP(F11379,'recent unique'!A:D,4,FALSE)</f>
        <v>銅鑼灣東角道行人專用區</v>
      </c>
      <c r="F11379" t="s">
        <v>1505</v>
      </c>
      <c r="G11379" t="s">
        <v>962</v>
      </c>
      <c r="H11379" t="s">
        <v>11</v>
      </c>
      <c r="I11379" t="s">
        <v>1503</v>
      </c>
      <c r="J11379" t="s">
        <v>1504</v>
      </c>
      <c r="K11379" t="str">
        <f>VLOOKUP(F11379,'Unique Address'!A:D,4,FALSE)</f>
        <v>Causeway Bay</v>
      </c>
      <c r="L11379">
        <f>VLOOKUP(K11379,'[2]AreaCoordinates xlsx'!$A$1:$D$65536,3,FALSE)</f>
        <v>22.279729499999998</v>
      </c>
      <c r="M11379">
        <f>VLOOKUP(K11379,'[2]AreaCoordinates xlsx'!$A$1:$D$65536,4,FALSE)</f>
        <v>114.1870366</v>
      </c>
    </row>
    <row r="11380" spans="1:13" x14ac:dyDescent="0.2">
      <c r="A11380" s="2">
        <v>41711</v>
      </c>
      <c r="B11380">
        <v>222</v>
      </c>
      <c r="C11380" t="s">
        <v>8</v>
      </c>
      <c r="D11380" t="str">
        <f t="shared" si="1148"/>
        <v>旺角新世紀廣場, Hong Kong</v>
      </c>
      <c r="E11380" t="str">
        <f>VLOOKUP(F11380,'recent unique'!A:D,4,FALSE)</f>
        <v>旺角新世紀廣場</v>
      </c>
      <c r="F11380" t="s">
        <v>1417</v>
      </c>
      <c r="G11380" t="s">
        <v>1416</v>
      </c>
      <c r="H11380" t="s">
        <v>11</v>
      </c>
      <c r="I11380" t="s">
        <v>179</v>
      </c>
      <c r="J11380" t="s">
        <v>181</v>
      </c>
      <c r="K11380" t="str">
        <f>VLOOKUP(F11380,'Unique Address'!A:D,4,FALSE)</f>
        <v>Mong Kok</v>
      </c>
      <c r="L11380">
        <f>VLOOKUP(K11380,'[2]AreaCoordinates xlsx'!$A$1:$D$65536,3,FALSE)</f>
        <v>22.318344199999999</v>
      </c>
      <c r="M11380">
        <f>VLOOKUP(K11380,'[2]AreaCoordinates xlsx'!$A$1:$D$65536,4,FALSE)</f>
        <v>114.17217460000001</v>
      </c>
    </row>
    <row r="11381" spans="1:13" x14ac:dyDescent="0.2">
      <c r="A11381" s="2">
        <v>41711</v>
      </c>
      <c r="B11381">
        <v>222</v>
      </c>
      <c r="C11381" t="s">
        <v>19</v>
      </c>
      <c r="D11381" t="str">
        <f t="shared" si="1148"/>
        <v>沙田新城市廣場, Hong Kong</v>
      </c>
      <c r="E11381" t="str">
        <f>VLOOKUP(F11381,'recent unique'!A:D,4,FALSE)</f>
        <v>沙田新城市廣場</v>
      </c>
      <c r="F11381" t="s">
        <v>1419</v>
      </c>
      <c r="G11381" t="s">
        <v>1418</v>
      </c>
      <c r="H11381" t="s">
        <v>11</v>
      </c>
      <c r="I11381" t="s">
        <v>179</v>
      </c>
      <c r="J11381" t="s">
        <v>181</v>
      </c>
      <c r="K11381" t="str">
        <f>VLOOKUP(F11381,'Unique Address'!A:D,4,FALSE)</f>
        <v>Sha Tin</v>
      </c>
      <c r="L11381">
        <f>VLOOKUP(K11381,'[2]AreaCoordinates xlsx'!$A$1:$D$65536,3,FALSE)</f>
        <v>22.377130399999999</v>
      </c>
      <c r="M11381">
        <f>VLOOKUP(K11381,'[2]AreaCoordinates xlsx'!$A$1:$D$65536,4,FALSE)</f>
        <v>114.1974398</v>
      </c>
    </row>
    <row r="11382" spans="1:13" x14ac:dyDescent="0.2">
      <c r="A11382" s="2">
        <v>41711</v>
      </c>
      <c r="B11382">
        <v>222</v>
      </c>
      <c r="C11382" t="s">
        <v>19</v>
      </c>
      <c r="D11382" t="str">
        <f t="shared" si="1148"/>
        <v>上水廣場, Hong Kong</v>
      </c>
      <c r="E11382" t="str">
        <f>VLOOKUP(F11382,'recent unique'!A:D,4,FALSE)</f>
        <v>上水廣場</v>
      </c>
      <c r="F11382" t="s">
        <v>1421</v>
      </c>
      <c r="G11382" t="s">
        <v>1420</v>
      </c>
      <c r="H11382" t="s">
        <v>11</v>
      </c>
      <c r="I11382" t="s">
        <v>179</v>
      </c>
      <c r="J11382" t="s">
        <v>181</v>
      </c>
      <c r="K11382" t="str">
        <f>VLOOKUP(F11382,'Unique Address'!A:D,4,FALSE)</f>
        <v>Sheung Shui</v>
      </c>
      <c r="L11382">
        <f>VLOOKUP(K11382,'[2]AreaCoordinates xlsx'!$A$1:$D$65536,3,FALSE)</f>
        <v>22.511200800000001</v>
      </c>
      <c r="M11382">
        <f>VLOOKUP(K11382,'[2]AreaCoordinates xlsx'!$A$1:$D$65536,4,FALSE)</f>
        <v>114.1260991</v>
      </c>
    </row>
    <row r="11383" spans="1:13" x14ac:dyDescent="0.2">
      <c r="A11383" s="2">
        <v>41711</v>
      </c>
      <c r="B11383">
        <v>222</v>
      </c>
      <c r="C11383" t="s">
        <v>19</v>
      </c>
      <c r="D11383" t="str">
        <f t="shared" si="1148"/>
        <v>葵芳新都會廣場, Hong Kong</v>
      </c>
      <c r="E11383" t="str">
        <f>VLOOKUP(F11383,'recent unique'!A:D,4,FALSE)</f>
        <v>葵芳新都會廣場</v>
      </c>
      <c r="F11383" t="s">
        <v>1423</v>
      </c>
      <c r="G11383" t="s">
        <v>1422</v>
      </c>
      <c r="H11383" t="s">
        <v>11</v>
      </c>
      <c r="I11383" t="s">
        <v>179</v>
      </c>
      <c r="J11383" t="s">
        <v>181</v>
      </c>
      <c r="K11383" t="str">
        <f>VLOOKUP(F11383,'Unique Address'!A:D,4,FALSE)</f>
        <v>Kwai Fong</v>
      </c>
      <c r="L11383">
        <f>VLOOKUP(K11383,'[2]AreaCoordinates xlsx'!$A$1:$D$65536,3,FALSE)</f>
        <v>22.3578109</v>
      </c>
      <c r="M11383">
        <f>VLOOKUP(K11383,'[2]AreaCoordinates xlsx'!$A$1:$D$65536,4,FALSE)</f>
        <v>114.1298151</v>
      </c>
    </row>
    <row r="11384" spans="1:13" x14ac:dyDescent="0.2">
      <c r="A11384" s="2">
        <v>41711</v>
      </c>
      <c r="B11384">
        <v>1</v>
      </c>
      <c r="C11384" t="s">
        <v>14</v>
      </c>
      <c r="D11384" t="str">
        <f t="shared" si="1148"/>
        <v>香港仔成都道香港仔中心海珠閣, Hong Kong</v>
      </c>
      <c r="E11384" t="str">
        <f>VLOOKUP(F11384,'recent unique'!A:D,4,FALSE)</f>
        <v>香港仔成都道香港仔中心海珠閣</v>
      </c>
      <c r="F11384" t="s">
        <v>1170</v>
      </c>
      <c r="G11384" t="s">
        <v>1169</v>
      </c>
      <c r="H11384" t="s">
        <v>11</v>
      </c>
      <c r="I11384" t="s">
        <v>332</v>
      </c>
      <c r="J11384" t="s">
        <v>334</v>
      </c>
      <c r="K11384" t="str">
        <f>VLOOKUP(F11384,'Unique Address'!A:D,4,FALSE)</f>
        <v>Aberdeen</v>
      </c>
      <c r="L11384">
        <f>VLOOKUP(K11384,'[2]AreaCoordinates xlsx'!$A$1:$D$65536,3,FALSE)</f>
        <v>22.252085900000001</v>
      </c>
      <c r="M11384">
        <f>VLOOKUP(K11384,'[2]AreaCoordinates xlsx'!$A$1:$D$65536,4,FALSE)</f>
        <v>114.1587983</v>
      </c>
    </row>
    <row r="11385" spans="1:13" x14ac:dyDescent="0.2">
      <c r="A11385" s="2">
        <v>41711</v>
      </c>
      <c r="B11385">
        <v>10999</v>
      </c>
      <c r="C11385" t="s">
        <v>46</v>
      </c>
      <c r="D11385" t="str">
        <f t="shared" ref="D11385:D11387" si="1149">E11385</f>
        <v>Hong Kong</v>
      </c>
      <c r="E11385" t="s">
        <v>10918</v>
      </c>
      <c r="F11385" t="str">
        <f t="shared" ref="F11385:F11387" si="1150">"  "</f>
        <v xml:space="preserve">  </v>
      </c>
      <c r="G11385" t="str">
        <f t="shared" ref="G11385:G11387" si="1151">C11385</f>
        <v>Territory-Wide</v>
      </c>
      <c r="H11385" t="s">
        <v>48</v>
      </c>
      <c r="I11385" t="s">
        <v>1424</v>
      </c>
      <c r="J11385" t="s">
        <v>1425</v>
      </c>
      <c r="K11385" t="s">
        <v>10918</v>
      </c>
      <c r="L11385">
        <f>VLOOKUP(K11385,'[2]AreaCoordinates xlsx'!$A$1:$D$65536,3,FALSE)</f>
        <v>22.244479999999999</v>
      </c>
      <c r="M11385">
        <f>VLOOKUP(K11385,'[2]AreaCoordinates xlsx'!$A$1:$D$65536,4,FALSE)</f>
        <v>114.1860519</v>
      </c>
    </row>
    <row r="11386" spans="1:13" x14ac:dyDescent="0.2">
      <c r="A11386" s="2">
        <v>41711</v>
      </c>
      <c r="B11386">
        <v>231</v>
      </c>
      <c r="C11386" t="s">
        <v>46</v>
      </c>
      <c r="D11386" t="str">
        <f t="shared" si="1149"/>
        <v>Hong Kong</v>
      </c>
      <c r="E11386" t="s">
        <v>10918</v>
      </c>
      <c r="F11386" t="str">
        <f t="shared" si="1150"/>
        <v xml:space="preserve">  </v>
      </c>
      <c r="G11386" t="str">
        <f t="shared" si="1151"/>
        <v>Territory-Wide</v>
      </c>
      <c r="H11386" t="s">
        <v>48</v>
      </c>
      <c r="I11386" t="s">
        <v>65</v>
      </c>
      <c r="J11386" t="s">
        <v>67</v>
      </c>
      <c r="K11386" t="s">
        <v>10918</v>
      </c>
      <c r="L11386">
        <f>VLOOKUP(K11386,'[2]AreaCoordinates xlsx'!$A$1:$D$65536,3,FALSE)</f>
        <v>22.244479999999999</v>
      </c>
      <c r="M11386">
        <f>VLOOKUP(K11386,'[2]AreaCoordinates xlsx'!$A$1:$D$65536,4,FALSE)</f>
        <v>114.1860519</v>
      </c>
    </row>
    <row r="11387" spans="1:13" x14ac:dyDescent="0.2">
      <c r="A11387" s="2">
        <v>41711</v>
      </c>
      <c r="B11387">
        <v>6140</v>
      </c>
      <c r="C11387" t="s">
        <v>46</v>
      </c>
      <c r="D11387" t="str">
        <f t="shared" si="1149"/>
        <v>Hong Kong</v>
      </c>
      <c r="E11387" t="s">
        <v>10918</v>
      </c>
      <c r="F11387" t="str">
        <f t="shared" si="1150"/>
        <v xml:space="preserve">  </v>
      </c>
      <c r="G11387" t="str">
        <f t="shared" si="1151"/>
        <v>Territory-Wide</v>
      </c>
      <c r="H11387" t="s">
        <v>48</v>
      </c>
      <c r="I11387" t="s">
        <v>1314</v>
      </c>
      <c r="J11387" t="s">
        <v>1315</v>
      </c>
      <c r="K11387" t="s">
        <v>10918</v>
      </c>
      <c r="L11387">
        <f>VLOOKUP(K11387,'[2]AreaCoordinates xlsx'!$A$1:$D$65536,3,FALSE)</f>
        <v>22.244479999999999</v>
      </c>
      <c r="M11387">
        <f>VLOOKUP(K11387,'[2]AreaCoordinates xlsx'!$A$1:$D$65536,4,FALSE)</f>
        <v>114.1860519</v>
      </c>
    </row>
    <row r="11388" spans="1:13" x14ac:dyDescent="0.2">
      <c r="A11388" s="2">
        <v>41711</v>
      </c>
      <c r="B11388">
        <v>213</v>
      </c>
      <c r="C11388" t="s">
        <v>14</v>
      </c>
      <c r="D11388" t="str">
        <f t="shared" ref="D11388:D11451" si="1152">E11388&amp;", Hong Kong"</f>
        <v>港鐵中環站C, Hong Kong</v>
      </c>
      <c r="E11388" t="str">
        <f>VLOOKUP(F11388,'recent unique'!A:D,4,FALSE)</f>
        <v>港鐵中環站C</v>
      </c>
      <c r="F11388" t="s">
        <v>327</v>
      </c>
      <c r="G11388" t="s">
        <v>326</v>
      </c>
      <c r="H11388" t="s">
        <v>11</v>
      </c>
      <c r="I11388" t="s">
        <v>325</v>
      </c>
      <c r="J11388" t="s">
        <v>12</v>
      </c>
      <c r="K11388" t="str">
        <f>VLOOKUP(F11388,'Unique Address'!A:D,4,FALSE)</f>
        <v>Central</v>
      </c>
      <c r="L11388">
        <f>VLOOKUP(K11388,'[2]AreaCoordinates xlsx'!$A$1:$D$65536,3,FALSE)</f>
        <v>22.279990699999999</v>
      </c>
      <c r="M11388">
        <f>VLOOKUP(K11388,'[2]AreaCoordinates xlsx'!$A$1:$D$65536,4,FALSE)</f>
        <v>114.1587983</v>
      </c>
    </row>
    <row r="11389" spans="1:13" x14ac:dyDescent="0.2">
      <c r="A11389" s="2">
        <v>41711</v>
      </c>
      <c r="B11389">
        <v>10276</v>
      </c>
      <c r="C11389" t="s">
        <v>8</v>
      </c>
      <c r="D11389" t="str">
        <f t="shared" si="1152"/>
        <v>九龍佐敦加士居道30號, Hong Kong</v>
      </c>
      <c r="E11389" t="str">
        <f>VLOOKUP(F11389,'recent unique'!A:D,4,FALSE)</f>
        <v>九龍佐敦加士居道30號</v>
      </c>
      <c r="F11389" t="s">
        <v>13</v>
      </c>
      <c r="G11389" t="s">
        <v>10</v>
      </c>
      <c r="H11389" t="s">
        <v>11</v>
      </c>
      <c r="I11389" t="s">
        <v>9</v>
      </c>
      <c r="J11389" t="s">
        <v>12</v>
      </c>
      <c r="K11389" t="str">
        <f>VLOOKUP(F11389,'Unique Address'!A:D,4,FALSE)</f>
        <v>Jordan</v>
      </c>
      <c r="L11389">
        <f>VLOOKUP(K11389,'[2]AreaCoordinates xlsx'!$A$1:$D$65536,3,FALSE)</f>
        <v>22.304861200000001</v>
      </c>
      <c r="M11389">
        <f>VLOOKUP(K11389,'[2]AreaCoordinates xlsx'!$A$1:$D$65536,4,FALSE)</f>
        <v>114.16920210000001</v>
      </c>
    </row>
    <row r="11390" spans="1:13" x14ac:dyDescent="0.2">
      <c r="A11390" s="2">
        <v>41711</v>
      </c>
      <c r="B11390">
        <v>13476</v>
      </c>
      <c r="C11390" t="s">
        <v>14</v>
      </c>
      <c r="D11390" t="str">
        <f t="shared" si="1152"/>
        <v>銅鑼灣世貿中心2樓顧客服務中心, Hong Kong</v>
      </c>
      <c r="E11390" t="str">
        <f>VLOOKUP(F11390,'recent unique'!A:D,4,FALSE)</f>
        <v>銅鑼灣世貿中心2樓顧客服務中心</v>
      </c>
      <c r="F11390" t="s">
        <v>18</v>
      </c>
      <c r="G11390" t="s">
        <v>16</v>
      </c>
      <c r="H11390" t="s">
        <v>11</v>
      </c>
      <c r="I11390" t="s">
        <v>15</v>
      </c>
      <c r="J11390" t="s">
        <v>17</v>
      </c>
      <c r="K11390" t="str">
        <f>VLOOKUP(F11390,'Unique Address'!A:D,4,FALSE)</f>
        <v>Causeway Bay</v>
      </c>
      <c r="L11390">
        <f>VLOOKUP(K11390,'[2]AreaCoordinates xlsx'!$A$1:$D$65536,3,FALSE)</f>
        <v>22.279729499999998</v>
      </c>
      <c r="M11390">
        <f>VLOOKUP(K11390,'[2]AreaCoordinates xlsx'!$A$1:$D$65536,4,FALSE)</f>
        <v>114.1870366</v>
      </c>
    </row>
    <row r="11391" spans="1:13" x14ac:dyDescent="0.2">
      <c r="A11391" s="2">
        <v>41711</v>
      </c>
      <c r="B11391">
        <v>13476</v>
      </c>
      <c r="C11391" t="s">
        <v>19</v>
      </c>
      <c r="D11391" t="str">
        <f t="shared" si="1152"/>
        <v>將軍澳東港城1樓顧客服務中心, Hong Kong</v>
      </c>
      <c r="E11391" t="str">
        <f>VLOOKUP(F11391,'recent unique'!A:D,4,FALSE)</f>
        <v>將軍澳東港城1樓顧客服務中心</v>
      </c>
      <c r="F11391" t="s">
        <v>21</v>
      </c>
      <c r="G11391" t="s">
        <v>20</v>
      </c>
      <c r="H11391" t="s">
        <v>11</v>
      </c>
      <c r="I11391" t="s">
        <v>15</v>
      </c>
      <c r="J11391" t="s">
        <v>17</v>
      </c>
      <c r="K11391" t="str">
        <f>VLOOKUP(F11391,'Unique Address'!A:D,4,FALSE)</f>
        <v>Tseung Kwan O</v>
      </c>
      <c r="L11391">
        <f>VLOOKUP(K11391,'[2]AreaCoordinates xlsx'!$A$1:$D$65536,3,FALSE)</f>
        <v>22.311936899999999</v>
      </c>
      <c r="M11391">
        <f>VLOOKUP(K11391,'[2]AreaCoordinates xlsx'!$A$1:$D$65536,4,FALSE)</f>
        <v>114.2568814</v>
      </c>
    </row>
    <row r="11392" spans="1:13" x14ac:dyDescent="0.2">
      <c r="A11392" s="2">
        <v>41711</v>
      </c>
      <c r="B11392">
        <v>13476</v>
      </c>
      <c r="C11392" t="s">
        <v>19</v>
      </c>
      <c r="D11392" t="str">
        <f t="shared" si="1152"/>
        <v>荃灣荃灣廣場, Hong Kong</v>
      </c>
      <c r="E11392" t="str">
        <f>VLOOKUP(F11392,'recent unique'!A:D,4,FALSE)</f>
        <v>荃灣荃灣廣場</v>
      </c>
      <c r="F11392" t="s">
        <v>23</v>
      </c>
      <c r="G11392" t="s">
        <v>22</v>
      </c>
      <c r="H11392" t="s">
        <v>11</v>
      </c>
      <c r="I11392" t="s">
        <v>15</v>
      </c>
      <c r="J11392" t="s">
        <v>17</v>
      </c>
      <c r="K11392" t="str">
        <f>VLOOKUP(F11392,'Unique Address'!A:D,4,FALSE)</f>
        <v>Tsuen Wan</v>
      </c>
      <c r="L11392">
        <f>VLOOKUP(K11392,'[2]AreaCoordinates xlsx'!$A$1:$D$65536,3,FALSE)</f>
        <v>22.3713227</v>
      </c>
      <c r="M11392">
        <f>VLOOKUP(K11392,'[2]AreaCoordinates xlsx'!$A$1:$D$65536,4,FALSE)</f>
        <v>114.11416010000001</v>
      </c>
    </row>
    <row r="11393" spans="1:13" x14ac:dyDescent="0.2">
      <c r="A11393" s="2">
        <v>41711</v>
      </c>
      <c r="B11393">
        <v>13476</v>
      </c>
      <c r="C11393" t="s">
        <v>19</v>
      </c>
      <c r="D11393" t="str">
        <f t="shared" si="1152"/>
        <v>沙田新城市廣場, Hong Kong</v>
      </c>
      <c r="E11393" t="str">
        <f>VLOOKUP(F11393,'recent unique'!A:D,4,FALSE)</f>
        <v>沙田新城市廣場</v>
      </c>
      <c r="F11393" t="s">
        <v>25</v>
      </c>
      <c r="G11393" t="s">
        <v>24</v>
      </c>
      <c r="H11393" t="s">
        <v>11</v>
      </c>
      <c r="I11393" t="s">
        <v>15</v>
      </c>
      <c r="J11393" t="s">
        <v>17</v>
      </c>
      <c r="K11393" t="str">
        <f>VLOOKUP(F11393,'Unique Address'!A:D,4,FALSE)</f>
        <v>Sha Tin</v>
      </c>
      <c r="L11393">
        <f>VLOOKUP(K11393,'[2]AreaCoordinates xlsx'!$A$1:$D$65536,3,FALSE)</f>
        <v>22.377130399999999</v>
      </c>
      <c r="M11393">
        <f>VLOOKUP(K11393,'[2]AreaCoordinates xlsx'!$A$1:$D$65536,4,FALSE)</f>
        <v>114.1974398</v>
      </c>
    </row>
    <row r="11394" spans="1:13" x14ac:dyDescent="0.2">
      <c r="A11394" s="2">
        <v>41711</v>
      </c>
      <c r="B11394">
        <v>6583</v>
      </c>
      <c r="C11394" t="s">
        <v>19</v>
      </c>
      <c r="D11394" t="str">
        <f t="shared" si="1152"/>
        <v>葵芳新都會廣場, Hong Kong</v>
      </c>
      <c r="E11394" t="str">
        <f>VLOOKUP(F11394,'recent unique'!A:D,4,FALSE)</f>
        <v>葵芳新都會廣場</v>
      </c>
      <c r="F11394" t="s">
        <v>877</v>
      </c>
      <c r="G11394" t="s">
        <v>876</v>
      </c>
      <c r="H11394" t="s">
        <v>11</v>
      </c>
      <c r="I11394" t="s">
        <v>378</v>
      </c>
      <c r="J11394" t="s">
        <v>379</v>
      </c>
      <c r="K11394" t="str">
        <f>VLOOKUP(F11394,'Unique Address'!A:D,4,FALSE)</f>
        <v>Kwai Fong</v>
      </c>
      <c r="L11394">
        <f>VLOOKUP(K11394,'[2]AreaCoordinates xlsx'!$A$1:$D$65536,3,FALSE)</f>
        <v>22.3578109</v>
      </c>
      <c r="M11394">
        <f>VLOOKUP(K11394,'[2]AreaCoordinates xlsx'!$A$1:$D$65536,4,FALSE)</f>
        <v>114.1298151</v>
      </c>
    </row>
    <row r="11395" spans="1:13" x14ac:dyDescent="0.2">
      <c r="A11395" s="2">
        <v>41711</v>
      </c>
      <c r="B11395">
        <v>11150</v>
      </c>
      <c r="C11395" t="s">
        <v>19</v>
      </c>
      <c r="D11395" t="str">
        <f t="shared" si="1152"/>
        <v>沙田馬鞍山亞公角街33號, Hong Kong</v>
      </c>
      <c r="E11395" t="str">
        <f>VLOOKUP(F11395,'recent unique'!A:D,4,FALSE)</f>
        <v>沙田馬鞍山亞公角街33號</v>
      </c>
      <c r="F11395" t="s">
        <v>90</v>
      </c>
      <c r="G11395" t="s">
        <v>88</v>
      </c>
      <c r="H11395" t="s">
        <v>11</v>
      </c>
      <c r="I11395" t="s">
        <v>87</v>
      </c>
      <c r="J11395" t="s">
        <v>89</v>
      </c>
      <c r="K11395" t="str">
        <f>VLOOKUP(F11395,'Unique Address'!A:D,4,FALSE)</f>
        <v>Ma On Shan</v>
      </c>
      <c r="L11395">
        <f>VLOOKUP(K11395,'[2]AreaCoordinates xlsx'!$A$1:$D$65536,3,FALSE)</f>
        <v>22.403069899999998</v>
      </c>
      <c r="M11395">
        <f>VLOOKUP(K11395,'[2]AreaCoordinates xlsx'!$A$1:$D$65536,4,FALSE)</f>
        <v>114.24499369999999</v>
      </c>
    </row>
    <row r="11396" spans="1:13" x14ac:dyDescent="0.2">
      <c r="A11396" s="2">
        <v>41711</v>
      </c>
      <c r="B11396">
        <v>9361</v>
      </c>
      <c r="C11396" t="s">
        <v>19</v>
      </c>
      <c r="D11396" t="str">
        <f t="shared" si="1152"/>
        <v>上水保健路9號, Hong Kong</v>
      </c>
      <c r="E11396" t="str">
        <f>VLOOKUP(F11396,'recent unique'!A:D,4,FALSE)</f>
        <v>上水保健路9號</v>
      </c>
      <c r="F11396" t="s">
        <v>94</v>
      </c>
      <c r="G11396" t="s">
        <v>92</v>
      </c>
      <c r="H11396" t="s">
        <v>11</v>
      </c>
      <c r="I11396" t="s">
        <v>91</v>
      </c>
      <c r="J11396" t="s">
        <v>93</v>
      </c>
      <c r="K11396" t="str">
        <f>VLOOKUP(F11396,'Unique Address'!A:D,4,FALSE)</f>
        <v>Sheung Shui</v>
      </c>
      <c r="L11396">
        <f>VLOOKUP(K11396,'[2]AreaCoordinates xlsx'!$A$1:$D$65536,3,FALSE)</f>
        <v>22.511200800000001</v>
      </c>
      <c r="M11396">
        <f>VLOOKUP(K11396,'[2]AreaCoordinates xlsx'!$A$1:$D$65536,4,FALSE)</f>
        <v>114.1260991</v>
      </c>
    </row>
    <row r="11397" spans="1:13" x14ac:dyDescent="0.2">
      <c r="A11397" s="2">
        <v>41711</v>
      </c>
      <c r="B11397">
        <v>10172</v>
      </c>
      <c r="C11397" t="s">
        <v>8</v>
      </c>
      <c r="D11397" t="str">
        <f t="shared" si="1152"/>
        <v>荔枝角瑪嘉烈醫院道瑪嘉烈醫院 , Hong Kong</v>
      </c>
      <c r="E11397" t="str">
        <f>VLOOKUP(F11397,'recent unique'!A:D,4,FALSE)</f>
        <v xml:space="preserve">荔枝角瑪嘉烈醫院道瑪嘉烈醫院 </v>
      </c>
      <c r="F11397" t="s">
        <v>102</v>
      </c>
      <c r="G11397" t="s">
        <v>100</v>
      </c>
      <c r="H11397" t="s">
        <v>11</v>
      </c>
      <c r="I11397" t="s">
        <v>99</v>
      </c>
      <c r="J11397" t="s">
        <v>101</v>
      </c>
      <c r="K11397" t="str">
        <f>VLOOKUP(F11397,'Unique Address'!A:D,4,FALSE)</f>
        <v>Lai Chi Kok</v>
      </c>
      <c r="L11397">
        <f>VLOOKUP(K11397,'[2]AreaCoordinates xlsx'!$A$1:$D$65536,3,FALSE)</f>
        <v>22.337264999999999</v>
      </c>
      <c r="M11397">
        <f>VLOOKUP(K11397,'[2]AreaCoordinates xlsx'!$A$1:$D$65536,4,FALSE)</f>
        <v>114.148033</v>
      </c>
    </row>
    <row r="11398" spans="1:13" x14ac:dyDescent="0.2">
      <c r="A11398" s="2">
        <v>41711</v>
      </c>
      <c r="B11398">
        <v>12992</v>
      </c>
      <c r="C11398" t="s">
        <v>8</v>
      </c>
      <c r="D11398" t="str">
        <f t="shared" si="1152"/>
        <v>觀塘協和街130號, Hong Kong</v>
      </c>
      <c r="E11398" t="str">
        <f>VLOOKUP(F11398,'recent unique'!A:D,4,FALSE)</f>
        <v>觀塘協和街130號</v>
      </c>
      <c r="F11398" t="s">
        <v>106</v>
      </c>
      <c r="G11398" t="s">
        <v>104</v>
      </c>
      <c r="H11398" t="s">
        <v>11</v>
      </c>
      <c r="I11398" t="s">
        <v>103</v>
      </c>
      <c r="J11398" t="s">
        <v>105</v>
      </c>
      <c r="K11398" t="str">
        <f>VLOOKUP(F11398,'Unique Address'!A:D,4,FALSE)</f>
        <v>Kwun Tong</v>
      </c>
      <c r="L11398">
        <f>VLOOKUP(K11398,'[2]AreaCoordinates xlsx'!$A$1:$D$65536,3,FALSE)</f>
        <v>22.3103686</v>
      </c>
      <c r="M11398">
        <f>VLOOKUP(K11398,'[2]AreaCoordinates xlsx'!$A$1:$D$65536,4,FALSE)</f>
        <v>114.22270349999999</v>
      </c>
    </row>
    <row r="11399" spans="1:13" x14ac:dyDescent="0.2">
      <c r="A11399" s="2">
        <v>41711</v>
      </c>
      <c r="B11399">
        <v>10103</v>
      </c>
      <c r="C11399" t="s">
        <v>8</v>
      </c>
      <c r="D11399" t="str">
        <f t="shared" si="1152"/>
        <v>鑽石山荷李活廣場, Hong Kong</v>
      </c>
      <c r="E11399" t="str">
        <f>VLOOKUP(F11399,'recent unique'!A:D,4,FALSE)</f>
        <v>鑽石山荷李活廣場</v>
      </c>
      <c r="F11399" t="s">
        <v>133</v>
      </c>
      <c r="G11399" t="s">
        <v>131</v>
      </c>
      <c r="H11399" t="s">
        <v>11</v>
      </c>
      <c r="I11399" t="s">
        <v>130</v>
      </c>
      <c r="J11399" t="s">
        <v>132</v>
      </c>
      <c r="K11399" t="str">
        <f>VLOOKUP(F11399,'Unique Address'!A:D,4,FALSE)</f>
        <v>Diamond Hill</v>
      </c>
      <c r="L11399">
        <f>VLOOKUP(K11399,'[2]AreaCoordinates xlsx'!$A$1:$D$65536,3,FALSE)</f>
        <v>22.343872699999999</v>
      </c>
      <c r="M11399">
        <f>VLOOKUP(K11399,'[2]AreaCoordinates xlsx'!$A$1:$D$65536,4,FALSE)</f>
        <v>114.2048704</v>
      </c>
    </row>
    <row r="11400" spans="1:13" x14ac:dyDescent="0.2">
      <c r="A11400" s="2">
        <v>41711</v>
      </c>
      <c r="B11400">
        <v>10103</v>
      </c>
      <c r="C11400" t="s">
        <v>8</v>
      </c>
      <c r="D11400" t="str">
        <f t="shared" si="1152"/>
        <v>鑽石山荷李活廣場, Hong Kong</v>
      </c>
      <c r="E11400" t="str">
        <f>VLOOKUP(F11400,'recent unique'!A:D,4,FALSE)</f>
        <v>鑽石山荷李活廣場</v>
      </c>
      <c r="F11400" t="s">
        <v>135</v>
      </c>
      <c r="G11400" t="s">
        <v>134</v>
      </c>
      <c r="H11400" t="s">
        <v>11</v>
      </c>
      <c r="I11400" t="s">
        <v>130</v>
      </c>
      <c r="J11400" t="s">
        <v>132</v>
      </c>
      <c r="K11400" t="str">
        <f>VLOOKUP(F11400,'Unique Address'!A:D,4,FALSE)</f>
        <v>Diamond Hill</v>
      </c>
      <c r="L11400">
        <f>VLOOKUP(K11400,'[2]AreaCoordinates xlsx'!$A$1:$D$65536,3,FALSE)</f>
        <v>22.343872699999999</v>
      </c>
      <c r="M11400">
        <f>VLOOKUP(K11400,'[2]AreaCoordinates xlsx'!$A$1:$D$65536,4,FALSE)</f>
        <v>114.2048704</v>
      </c>
    </row>
    <row r="11401" spans="1:13" x14ac:dyDescent="0.2">
      <c r="A11401" s="2">
        <v>41711</v>
      </c>
      <c r="B11401">
        <v>6182</v>
      </c>
      <c r="C11401" t="s">
        <v>8</v>
      </c>
      <c r="D11401" t="str">
        <f t="shared" si="1152"/>
        <v>鑽石山荷李活廣場, Hong Kong</v>
      </c>
      <c r="E11401" t="str">
        <f>VLOOKUP(F11401,'recent unique'!A:D,4,FALSE)</f>
        <v>鑽石山荷李活廣場</v>
      </c>
      <c r="F11401" t="s">
        <v>139</v>
      </c>
      <c r="G11401" t="s">
        <v>137</v>
      </c>
      <c r="H11401" t="s">
        <v>11</v>
      </c>
      <c r="I11401" t="s">
        <v>136</v>
      </c>
      <c r="J11401" t="s">
        <v>138</v>
      </c>
      <c r="K11401" t="str">
        <f>VLOOKUP(F11401,'Unique Address'!A:D,4,FALSE)</f>
        <v>Diamond Hill</v>
      </c>
      <c r="L11401">
        <f>VLOOKUP(K11401,'[2]AreaCoordinates xlsx'!$A$1:$D$65536,3,FALSE)</f>
        <v>22.343872699999999</v>
      </c>
      <c r="M11401">
        <f>VLOOKUP(K11401,'[2]AreaCoordinates xlsx'!$A$1:$D$65536,4,FALSE)</f>
        <v>114.2048704</v>
      </c>
    </row>
    <row r="11402" spans="1:13" x14ac:dyDescent="0.2">
      <c r="A11402" s="2">
        <v>41711</v>
      </c>
      <c r="B11402">
        <v>6182</v>
      </c>
      <c r="C11402" t="s">
        <v>8</v>
      </c>
      <c r="D11402" t="str">
        <f t="shared" si="1152"/>
        <v>鑽石山荷李活廣場, Hong Kong</v>
      </c>
      <c r="E11402" t="str">
        <f>VLOOKUP(F11402,'recent unique'!A:D,4,FALSE)</f>
        <v>鑽石山荷李活廣場</v>
      </c>
      <c r="F11402" t="s">
        <v>140</v>
      </c>
      <c r="G11402" t="s">
        <v>134</v>
      </c>
      <c r="H11402" t="s">
        <v>11</v>
      </c>
      <c r="I11402" t="s">
        <v>136</v>
      </c>
      <c r="J11402" t="s">
        <v>138</v>
      </c>
      <c r="K11402" t="str">
        <f>VLOOKUP(F11402,'Unique Address'!A:D,4,FALSE)</f>
        <v>Diamond Hill</v>
      </c>
      <c r="L11402">
        <f>VLOOKUP(K11402,'[2]AreaCoordinates xlsx'!$A$1:$D$65536,3,FALSE)</f>
        <v>22.343872699999999</v>
      </c>
      <c r="M11402">
        <f>VLOOKUP(K11402,'[2]AreaCoordinates xlsx'!$A$1:$D$65536,4,FALSE)</f>
        <v>114.2048704</v>
      </c>
    </row>
    <row r="11403" spans="1:13" x14ac:dyDescent="0.2">
      <c r="A11403" s="2">
        <v>41711</v>
      </c>
      <c r="B11403">
        <v>6182</v>
      </c>
      <c r="C11403" t="s">
        <v>8</v>
      </c>
      <c r="D11403" t="str">
        <f t="shared" si="1152"/>
        <v>鑽石山荷李活廣場, Hong Kong</v>
      </c>
      <c r="E11403" t="str">
        <f>VLOOKUP(F11403,'recent unique'!A:D,4,FALSE)</f>
        <v>鑽石山荷李活廣場</v>
      </c>
      <c r="F11403" t="s">
        <v>142</v>
      </c>
      <c r="G11403" t="s">
        <v>141</v>
      </c>
      <c r="H11403" t="s">
        <v>11</v>
      </c>
      <c r="I11403" t="s">
        <v>136</v>
      </c>
      <c r="J11403" t="s">
        <v>138</v>
      </c>
      <c r="K11403" t="str">
        <f>VLOOKUP(F11403,'Unique Address'!A:D,4,FALSE)</f>
        <v>Diamond Hill</v>
      </c>
      <c r="L11403">
        <f>VLOOKUP(K11403,'[2]AreaCoordinates xlsx'!$A$1:$D$65536,3,FALSE)</f>
        <v>22.343872699999999</v>
      </c>
      <c r="M11403">
        <f>VLOOKUP(K11403,'[2]AreaCoordinates xlsx'!$A$1:$D$65536,4,FALSE)</f>
        <v>114.2048704</v>
      </c>
    </row>
    <row r="11404" spans="1:13" x14ac:dyDescent="0.2">
      <c r="A11404" s="2">
        <v>41711</v>
      </c>
      <c r="B11404">
        <v>6182</v>
      </c>
      <c r="C11404" t="s">
        <v>8</v>
      </c>
      <c r="D11404" t="str">
        <f t="shared" si="1152"/>
        <v>鑽石山荷李活廣場, Hong Kong</v>
      </c>
      <c r="E11404" t="str">
        <f>VLOOKUP(F11404,'recent unique'!A:D,4,FALSE)</f>
        <v>鑽石山荷李活廣場</v>
      </c>
      <c r="F11404" t="s">
        <v>144</v>
      </c>
      <c r="G11404" t="s">
        <v>143</v>
      </c>
      <c r="H11404" t="s">
        <v>11</v>
      </c>
      <c r="I11404" t="s">
        <v>136</v>
      </c>
      <c r="J11404" t="s">
        <v>138</v>
      </c>
      <c r="K11404" t="str">
        <f>VLOOKUP(F11404,'Unique Address'!A:D,4,FALSE)</f>
        <v>Diamond Hill</v>
      </c>
      <c r="L11404">
        <f>VLOOKUP(K11404,'[2]AreaCoordinates xlsx'!$A$1:$D$65536,3,FALSE)</f>
        <v>22.343872699999999</v>
      </c>
      <c r="M11404">
        <f>VLOOKUP(K11404,'[2]AreaCoordinates xlsx'!$A$1:$D$65536,4,FALSE)</f>
        <v>114.2048704</v>
      </c>
    </row>
    <row r="11405" spans="1:13" x14ac:dyDescent="0.2">
      <c r="A11405" s="2">
        <v>41711</v>
      </c>
      <c r="B11405">
        <v>10009</v>
      </c>
      <c r="C11405" t="s">
        <v>19</v>
      </c>
      <c r="D11405" t="str">
        <f t="shared" si="1152"/>
        <v>元朗坳頭博愛醫院 , Hong Kong</v>
      </c>
      <c r="E11405" t="str">
        <f>VLOOKUP(F11405,'recent unique'!A:D,4,FALSE)</f>
        <v xml:space="preserve">元朗坳頭博愛醫院 </v>
      </c>
      <c r="F11405" t="s">
        <v>158</v>
      </c>
      <c r="G11405" t="s">
        <v>156</v>
      </c>
      <c r="H11405" t="s">
        <v>11</v>
      </c>
      <c r="I11405" t="s">
        <v>155</v>
      </c>
      <c r="J11405" t="s">
        <v>157</v>
      </c>
      <c r="K11405" t="str">
        <f>VLOOKUP(F11405,'Unique Address'!A:D,4,FALSE)</f>
        <v>Yuen Long</v>
      </c>
      <c r="L11405">
        <f>VLOOKUP(K11405,'[2]AreaCoordinates xlsx'!$A$1:$D$65536,3,FALSE)</f>
        <v>22.446151400000002</v>
      </c>
      <c r="M11405">
        <f>VLOOKUP(K11405,'[2]AreaCoordinates xlsx'!$A$1:$D$65536,4,FALSE)</f>
        <v>114.0265682</v>
      </c>
    </row>
    <row r="11406" spans="1:13" x14ac:dyDescent="0.2">
      <c r="A11406" s="2">
        <v>41711</v>
      </c>
      <c r="B11406">
        <v>6052</v>
      </c>
      <c r="C11406" t="s">
        <v>14</v>
      </c>
      <c r="D11406" t="str">
        <f t="shared" si="1152"/>
        <v>淺水灣泳灘香港拯溺總會訓練總部, Hong Kong</v>
      </c>
      <c r="E11406" t="str">
        <f>VLOOKUP(F11406,'recent unique'!A:D,4,FALSE)</f>
        <v>淺水灣泳灘香港拯溺總會訓練總部</v>
      </c>
      <c r="F11406" t="s">
        <v>162</v>
      </c>
      <c r="G11406" t="s">
        <v>160</v>
      </c>
      <c r="H11406" t="s">
        <v>11</v>
      </c>
      <c r="I11406" t="s">
        <v>159</v>
      </c>
      <c r="J11406" t="s">
        <v>161</v>
      </c>
      <c r="K11406" t="str">
        <f>VLOOKUP(F11406,'Unique Address'!A:D,4,FALSE)</f>
        <v>Repulse Bay</v>
      </c>
      <c r="L11406">
        <f>VLOOKUP(K11406,'[2]AreaCoordinates xlsx'!$A$1:$D$65536,3,FALSE)</f>
        <v>22.234504300000001</v>
      </c>
      <c r="M11406">
        <f>VLOOKUP(K11406,'[2]AreaCoordinates xlsx'!$A$1:$D$65536,4,FALSE)</f>
        <v>114.1952039</v>
      </c>
    </row>
    <row r="11407" spans="1:13" x14ac:dyDescent="0.2">
      <c r="A11407" s="2">
        <v>41711</v>
      </c>
      <c r="B11407">
        <v>12452</v>
      </c>
      <c r="C11407" t="s">
        <v>19</v>
      </c>
      <c r="D11407" t="str">
        <f t="shared" si="1152"/>
        <v>坑口寶寧里2號, Hong Kong</v>
      </c>
      <c r="E11407" t="str">
        <f>VLOOKUP(F11407,'recent unique'!A:D,4,FALSE)</f>
        <v>坑口寶寧里2號</v>
      </c>
      <c r="F11407" t="s">
        <v>166</v>
      </c>
      <c r="G11407" t="s">
        <v>164</v>
      </c>
      <c r="H11407" t="s">
        <v>11</v>
      </c>
      <c r="I11407" t="s">
        <v>163</v>
      </c>
      <c r="J11407" t="s">
        <v>165</v>
      </c>
      <c r="K11407" t="str">
        <f>VLOOKUP(F11407,'Unique Address'!A:D,4,FALSE)</f>
        <v>Tseung Kwan O</v>
      </c>
      <c r="L11407">
        <f>VLOOKUP(K11407,'[2]AreaCoordinates xlsx'!$A$1:$D$65536,3,FALSE)</f>
        <v>22.311936899999999</v>
      </c>
      <c r="M11407">
        <f>VLOOKUP(K11407,'[2]AreaCoordinates xlsx'!$A$1:$D$65536,4,FALSE)</f>
        <v>114.2568814</v>
      </c>
    </row>
    <row r="11408" spans="1:13" x14ac:dyDescent="0.2">
      <c r="A11408" s="2">
        <v>41711</v>
      </c>
      <c r="B11408">
        <v>1108</v>
      </c>
      <c r="C11408" t="s">
        <v>19</v>
      </c>
      <c r="D11408" t="str">
        <f t="shared" si="1152"/>
        <v>沙田亞公角山路17號, Hong Kong</v>
      </c>
      <c r="E11408" t="str">
        <f>VLOOKUP(F11408,'recent unique'!A:D,4,FALSE)</f>
        <v>沙田亞公角山路17號</v>
      </c>
      <c r="F11408" t="s">
        <v>170</v>
      </c>
      <c r="G11408" t="s">
        <v>168</v>
      </c>
      <c r="H11408" t="s">
        <v>11</v>
      </c>
      <c r="I11408" t="s">
        <v>167</v>
      </c>
      <c r="J11408" t="s">
        <v>169</v>
      </c>
      <c r="K11408" t="str">
        <f>VLOOKUP(F11408,'Unique Address'!A:D,4,FALSE)</f>
        <v>Sha Tin</v>
      </c>
      <c r="L11408">
        <f>VLOOKUP(K11408,'[2]AreaCoordinates xlsx'!$A$1:$D$65536,3,FALSE)</f>
        <v>22.377130399999999</v>
      </c>
      <c r="M11408">
        <f>VLOOKUP(K11408,'[2]AreaCoordinates xlsx'!$A$1:$D$65536,4,FALSE)</f>
        <v>114.1974398</v>
      </c>
    </row>
    <row r="11409" spans="1:13" x14ac:dyDescent="0.2">
      <c r="A11409" s="2">
        <v>41711</v>
      </c>
      <c r="B11409">
        <v>10165</v>
      </c>
      <c r="C11409" t="s">
        <v>19</v>
      </c>
      <c r="D11409" t="str">
        <f t="shared" si="1152"/>
        <v>沙田銀城街30-32號, Hong Kong</v>
      </c>
      <c r="E11409" t="str">
        <f>VLOOKUP(F11409,'recent unique'!A:D,4,FALSE)</f>
        <v>沙田銀城街30-32號</v>
      </c>
      <c r="F11409" t="s">
        <v>174</v>
      </c>
      <c r="G11409" t="s">
        <v>172</v>
      </c>
      <c r="H11409" t="s">
        <v>11</v>
      </c>
      <c r="I11409" t="s">
        <v>171</v>
      </c>
      <c r="J11409" t="s">
        <v>173</v>
      </c>
      <c r="K11409" t="str">
        <f>VLOOKUP(F11409,'Unique Address'!A:D,4,FALSE)</f>
        <v>Sha Tin</v>
      </c>
      <c r="L11409">
        <f>VLOOKUP(K11409,'[2]AreaCoordinates xlsx'!$A$1:$D$65536,3,FALSE)</f>
        <v>22.377130399999999</v>
      </c>
      <c r="M11409">
        <f>VLOOKUP(K11409,'[2]AreaCoordinates xlsx'!$A$1:$D$65536,4,FALSE)</f>
        <v>114.1974398</v>
      </c>
    </row>
    <row r="11410" spans="1:13" x14ac:dyDescent="0.2">
      <c r="A11410" s="2">
        <v>41711</v>
      </c>
      <c r="B11410">
        <v>9566</v>
      </c>
      <c r="C11410" t="s">
        <v>14</v>
      </c>
      <c r="D11410" t="str">
        <f t="shared" si="1152"/>
        <v>柴灣樂民道3號, Hong Kong</v>
      </c>
      <c r="E11410" t="str">
        <f>VLOOKUP(F11410,'recent unique'!A:D,4,FALSE)</f>
        <v>柴灣樂民道3號</v>
      </c>
      <c r="F11410" t="s">
        <v>178</v>
      </c>
      <c r="G11410" t="s">
        <v>176</v>
      </c>
      <c r="H11410" t="s">
        <v>11</v>
      </c>
      <c r="I11410" t="s">
        <v>175</v>
      </c>
      <c r="J11410" t="s">
        <v>177</v>
      </c>
      <c r="K11410" t="str">
        <f>VLOOKUP(F11410,'Unique Address'!A:D,4,FALSE)</f>
        <v>Chai Wan</v>
      </c>
      <c r="L11410">
        <f>VLOOKUP(K11410,'[2]AreaCoordinates xlsx'!$A$1:$D$65536,3,FALSE)</f>
        <v>22.264624999999999</v>
      </c>
      <c r="M11410">
        <f>VLOOKUP(K11410,'[2]AreaCoordinates xlsx'!$A$1:$D$65536,4,FALSE)</f>
        <v>114.237139</v>
      </c>
    </row>
    <row r="11411" spans="1:13" x14ac:dyDescent="0.2">
      <c r="A11411" s="2">
        <v>41711</v>
      </c>
      <c r="B11411">
        <v>1626</v>
      </c>
      <c r="C11411" t="s">
        <v>8</v>
      </c>
      <c r="D11411" t="str">
        <f t="shared" si="1152"/>
        <v>深水埗永康街111號, Hong Kong</v>
      </c>
      <c r="E11411" t="str">
        <f>VLOOKUP(F11411,'recent unique'!A:D,4,FALSE)</f>
        <v>深水埗永康街111號</v>
      </c>
      <c r="F11411" t="s">
        <v>186</v>
      </c>
      <c r="G11411" t="s">
        <v>184</v>
      </c>
      <c r="H11411" t="s">
        <v>11</v>
      </c>
      <c r="I11411" t="s">
        <v>183</v>
      </c>
      <c r="J11411" t="s">
        <v>185</v>
      </c>
      <c r="K11411" t="str">
        <f>VLOOKUP(F11411,'Unique Address'!A:D,4,FALSE)</f>
        <v>Sham Shui Po</v>
      </c>
      <c r="L11411">
        <f>VLOOKUP(K11411,'[2]AreaCoordinates xlsx'!$A$1:$D$65536,3,FALSE)</f>
        <v>22.328589900000001</v>
      </c>
      <c r="M11411">
        <f>VLOOKUP(K11411,'[2]AreaCoordinates xlsx'!$A$1:$D$65536,4,FALSE)</f>
        <v>114.1602846</v>
      </c>
    </row>
    <row r="11412" spans="1:13" x14ac:dyDescent="0.2">
      <c r="A11412" s="2">
        <v>41711</v>
      </c>
      <c r="B11412">
        <v>2014</v>
      </c>
      <c r="C11412" t="s">
        <v>19</v>
      </c>
      <c r="D11412" t="str">
        <f t="shared" si="1152"/>
        <v>沙田亞公角山路30號, Hong Kong</v>
      </c>
      <c r="E11412" t="str">
        <f>VLOOKUP(F11412,'recent unique'!A:D,4,FALSE)</f>
        <v>沙田亞公角山路30號</v>
      </c>
      <c r="F11412" t="s">
        <v>190</v>
      </c>
      <c r="G11412" t="s">
        <v>188</v>
      </c>
      <c r="H11412" t="s">
        <v>11</v>
      </c>
      <c r="I11412" t="s">
        <v>187</v>
      </c>
      <c r="J11412" t="s">
        <v>189</v>
      </c>
      <c r="K11412" t="str">
        <f>VLOOKUP(F11412,'Unique Address'!A:D,4,FALSE)</f>
        <v>Sha Tin</v>
      </c>
      <c r="L11412">
        <f>VLOOKUP(K11412,'[2]AreaCoordinates xlsx'!$A$1:$D$65536,3,FALSE)</f>
        <v>22.377130399999999</v>
      </c>
      <c r="M11412">
        <f>VLOOKUP(K11412,'[2]AreaCoordinates xlsx'!$A$1:$D$65536,4,FALSE)</f>
        <v>114.1974398</v>
      </c>
    </row>
    <row r="11413" spans="1:13" x14ac:dyDescent="0.2">
      <c r="A11413" s="2">
        <v>41711</v>
      </c>
      <c r="B11413">
        <v>175</v>
      </c>
      <c r="C11413" t="s">
        <v>14</v>
      </c>
      <c r="D11413" t="str">
        <f t="shared" si="1152"/>
        <v>香港仔香港海洋公園, Hong Kong</v>
      </c>
      <c r="E11413" t="str">
        <f>VLOOKUP(F11413,'recent unique'!A:D,4,FALSE)</f>
        <v>香港仔香港海洋公園</v>
      </c>
      <c r="F11413" t="s">
        <v>194</v>
      </c>
      <c r="G11413" t="s">
        <v>192</v>
      </c>
      <c r="H11413" t="s">
        <v>11</v>
      </c>
      <c r="I11413" t="s">
        <v>191</v>
      </c>
      <c r="J11413" t="s">
        <v>193</v>
      </c>
      <c r="K11413" t="str">
        <f>VLOOKUP(F11413,'Unique Address'!A:D,4,FALSE)</f>
        <v>Aberdeen</v>
      </c>
      <c r="L11413">
        <f>VLOOKUP(K11413,'[2]AreaCoordinates xlsx'!$A$1:$D$65536,3,FALSE)</f>
        <v>22.252085900000001</v>
      </c>
      <c r="M11413">
        <f>VLOOKUP(K11413,'[2]AreaCoordinates xlsx'!$A$1:$D$65536,4,FALSE)</f>
        <v>114.1587983</v>
      </c>
    </row>
    <row r="11414" spans="1:13" x14ac:dyDescent="0.2">
      <c r="A11414" s="2">
        <v>41711</v>
      </c>
      <c r="B11414">
        <v>10275</v>
      </c>
      <c r="C11414" t="s">
        <v>8</v>
      </c>
      <c r="D11414" t="str">
        <f t="shared" si="1152"/>
        <v>伊利沙伯醫院R座6樓601室, Hong Kong</v>
      </c>
      <c r="E11414" t="str">
        <f>VLOOKUP(F11414,'recent unique'!A:D,4,FALSE)</f>
        <v>伊利沙伯醫院R座6樓601室</v>
      </c>
      <c r="F11414" t="s">
        <v>198</v>
      </c>
      <c r="G11414" t="s">
        <v>196</v>
      </c>
      <c r="H11414" t="s">
        <v>11</v>
      </c>
      <c r="I11414" t="s">
        <v>195</v>
      </c>
      <c r="J11414" t="s">
        <v>197</v>
      </c>
      <c r="K11414" t="str">
        <f>VLOOKUP(F11414,'Unique Address'!A:D,4,FALSE)</f>
        <v>Yau Ma Tei</v>
      </c>
      <c r="L11414">
        <f>VLOOKUP(K11414,'[2]AreaCoordinates xlsx'!$A$1:$D$65536,3,FALSE)</f>
        <v>22.312828</v>
      </c>
      <c r="M11414">
        <f>VLOOKUP(K11414,'[2]AreaCoordinates xlsx'!$A$1:$D$65536,4,FALSE)</f>
        <v>114.170682</v>
      </c>
    </row>
    <row r="11415" spans="1:13" x14ac:dyDescent="0.2">
      <c r="A11415" s="2">
        <v>41711</v>
      </c>
      <c r="B11415">
        <v>10275</v>
      </c>
      <c r="C11415" t="s">
        <v>8</v>
      </c>
      <c r="D11415" t="str">
        <f t="shared" si="1152"/>
        <v>伊利沙伯醫院日間醫療中心閣樓5室, Hong Kong</v>
      </c>
      <c r="E11415" t="str">
        <f>VLOOKUP(F11415,'recent unique'!A:D,4,FALSE)</f>
        <v>伊利沙伯醫院日間醫療中心閣樓5室</v>
      </c>
      <c r="F11415" t="s">
        <v>200</v>
      </c>
      <c r="G11415" t="s">
        <v>199</v>
      </c>
      <c r="H11415" t="s">
        <v>11</v>
      </c>
      <c r="I11415" t="s">
        <v>195</v>
      </c>
      <c r="J11415" t="s">
        <v>197</v>
      </c>
      <c r="K11415" t="str">
        <f>VLOOKUP(F11415,'Unique Address'!A:D,4,FALSE)</f>
        <v>Yau Ma Tei</v>
      </c>
      <c r="L11415">
        <f>VLOOKUP(K11415,'[2]AreaCoordinates xlsx'!$A$1:$D$65536,3,FALSE)</f>
        <v>22.312828</v>
      </c>
      <c r="M11415">
        <f>VLOOKUP(K11415,'[2]AreaCoordinates xlsx'!$A$1:$D$65536,4,FALSE)</f>
        <v>114.170682</v>
      </c>
    </row>
    <row r="11416" spans="1:13" x14ac:dyDescent="0.2">
      <c r="A11416" s="2">
        <v>41711</v>
      </c>
      <c r="B11416">
        <v>3541</v>
      </c>
      <c r="C11416" t="s">
        <v>14</v>
      </c>
      <c r="D11416" t="str">
        <f t="shared" si="1152"/>
        <v>薄扶林大口環道12號, Hong Kong</v>
      </c>
      <c r="E11416" t="str">
        <f>VLOOKUP(F11416,'recent unique'!A:D,4,FALSE)</f>
        <v>薄扶林大口環道12號</v>
      </c>
      <c r="F11416" t="s">
        <v>204</v>
      </c>
      <c r="G11416" t="s">
        <v>202</v>
      </c>
      <c r="H11416" t="s">
        <v>11</v>
      </c>
      <c r="I11416" t="s">
        <v>201</v>
      </c>
      <c r="J11416" t="s">
        <v>203</v>
      </c>
      <c r="K11416" t="str">
        <f>VLOOKUP(F11416,'Unique Address'!A:D,4,FALSE)</f>
        <v>Sandy Bay</v>
      </c>
      <c r="L11416">
        <f>VLOOKUP(K11416,'[2]AreaCoordinates xlsx'!$A$1:$D$65536,3,FALSE)</f>
        <v>22.270135199999999</v>
      </c>
      <c r="M11416">
        <f>VLOOKUP(K11416,'[2]AreaCoordinates xlsx'!$A$1:$D$65536,4,FALSE)</f>
        <v>114.11941040000001</v>
      </c>
    </row>
    <row r="11417" spans="1:13" x14ac:dyDescent="0.2">
      <c r="A11417" s="2">
        <v>41711</v>
      </c>
      <c r="B11417">
        <v>12652</v>
      </c>
      <c r="C11417" t="s">
        <v>19</v>
      </c>
      <c r="D11417" t="str">
        <f t="shared" si="1152"/>
        <v>屯門青松觀路23號, Hong Kong</v>
      </c>
      <c r="E11417" t="str">
        <f>VLOOKUP(F11417,'recent unique'!A:D,4,FALSE)</f>
        <v>屯門青松觀路23號</v>
      </c>
      <c r="F11417" t="s">
        <v>208</v>
      </c>
      <c r="G11417" t="s">
        <v>206</v>
      </c>
      <c r="H11417" t="s">
        <v>11</v>
      </c>
      <c r="I11417" t="s">
        <v>205</v>
      </c>
      <c r="J11417" t="s">
        <v>207</v>
      </c>
      <c r="K11417" t="str">
        <f>VLOOKUP(F11417,'Unique Address'!A:D,4,FALSE)</f>
        <v>Tuen Mun</v>
      </c>
      <c r="L11417">
        <f>VLOOKUP(K11417,'[2]AreaCoordinates xlsx'!$A$1:$D$65536,3,FALSE)</f>
        <v>22.390829499999999</v>
      </c>
      <c r="M11417">
        <f>VLOOKUP(K11417,'[2]AreaCoordinates xlsx'!$A$1:$D$65536,4,FALSE)</f>
        <v>113.9725126</v>
      </c>
    </row>
    <row r="11418" spans="1:13" x14ac:dyDescent="0.2">
      <c r="A11418" s="2">
        <v>41711</v>
      </c>
      <c r="B11418">
        <v>10285</v>
      </c>
      <c r="C11418" t="s">
        <v>14</v>
      </c>
      <c r="D11418" t="str">
        <f t="shared" si="1152"/>
        <v>薄扶林薄扶道102號, Hong Kong</v>
      </c>
      <c r="E11418" t="str">
        <f>VLOOKUP(F11418,'recent unique'!A:D,4,FALSE)</f>
        <v>薄扶林薄扶道102號</v>
      </c>
      <c r="F11418" t="s">
        <v>212</v>
      </c>
      <c r="G11418" t="s">
        <v>210</v>
      </c>
      <c r="H11418" t="s">
        <v>11</v>
      </c>
      <c r="I11418" t="s">
        <v>209</v>
      </c>
      <c r="J11418" t="s">
        <v>211</v>
      </c>
      <c r="K11418" t="str">
        <f>VLOOKUP(F11418,'Unique Address'!A:D,4,FALSE)</f>
        <v>Pok Fu Lam</v>
      </c>
      <c r="L11418">
        <f>VLOOKUP(K11418,'[2]AreaCoordinates xlsx'!$A$1:$D$65536,3,FALSE)</f>
        <v>22.267920100000001</v>
      </c>
      <c r="M11418">
        <f>VLOOKUP(K11418,'[2]AreaCoordinates xlsx'!$A$1:$D$65536,4,FALSE)</f>
        <v>114.1290719</v>
      </c>
    </row>
    <row r="11419" spans="1:13" x14ac:dyDescent="0.2">
      <c r="A11419" s="2">
        <v>41711</v>
      </c>
      <c r="B11419">
        <v>12992</v>
      </c>
      <c r="C11419" t="s">
        <v>8</v>
      </c>
      <c r="D11419" t="str">
        <f t="shared" si="1152"/>
        <v>觀塘基督教聯合醫院邵逸夫大樓, Hong Kong</v>
      </c>
      <c r="E11419" t="str">
        <f>VLOOKUP(F11419,'recent unique'!A:D,4,FALSE)</f>
        <v>觀塘基督教聯合醫院邵逸夫大樓</v>
      </c>
      <c r="F11419" t="s">
        <v>441</v>
      </c>
      <c r="G11419" t="s">
        <v>440</v>
      </c>
      <c r="H11419" t="s">
        <v>11</v>
      </c>
      <c r="I11419" t="s">
        <v>103</v>
      </c>
      <c r="J11419" t="s">
        <v>105</v>
      </c>
      <c r="K11419" t="str">
        <f>VLOOKUP(F11419,'Unique Address'!A:D,4,FALSE)</f>
        <v>Kwun Tong</v>
      </c>
      <c r="L11419">
        <f>VLOOKUP(K11419,'[2]AreaCoordinates xlsx'!$A$1:$D$65536,3,FALSE)</f>
        <v>22.3103686</v>
      </c>
      <c r="M11419">
        <f>VLOOKUP(K11419,'[2]AreaCoordinates xlsx'!$A$1:$D$65536,4,FALSE)</f>
        <v>114.22270349999999</v>
      </c>
    </row>
    <row r="11420" spans="1:13" x14ac:dyDescent="0.2">
      <c r="A11420" s="2">
        <v>41711</v>
      </c>
      <c r="B11420">
        <v>12992</v>
      </c>
      <c r="C11420" t="s">
        <v>8</v>
      </c>
      <c r="D11420" t="str">
        <f t="shared" si="1152"/>
        <v>觀塘基督教聯合醫院新翼大樓, Hong Kong</v>
      </c>
      <c r="E11420" t="str">
        <f>VLOOKUP(F11420,'recent unique'!A:D,4,FALSE)</f>
        <v>觀塘基督教聯合醫院新翼大樓</v>
      </c>
      <c r="F11420" t="s">
        <v>214</v>
      </c>
      <c r="G11420" t="s">
        <v>213</v>
      </c>
      <c r="H11420" t="s">
        <v>11</v>
      </c>
      <c r="I11420" t="s">
        <v>103</v>
      </c>
      <c r="J11420" t="s">
        <v>105</v>
      </c>
      <c r="K11420" t="str">
        <f>VLOOKUP(F11420,'Unique Address'!A:D,4,FALSE)</f>
        <v>Kwun Tong</v>
      </c>
      <c r="L11420">
        <f>VLOOKUP(K11420,'[2]AreaCoordinates xlsx'!$A$1:$D$65536,3,FALSE)</f>
        <v>22.3103686</v>
      </c>
      <c r="M11420">
        <f>VLOOKUP(K11420,'[2]AreaCoordinates xlsx'!$A$1:$D$65536,4,FALSE)</f>
        <v>114.22270349999999</v>
      </c>
    </row>
    <row r="11421" spans="1:13" x14ac:dyDescent="0.2">
      <c r="A11421" s="2">
        <v>41711</v>
      </c>
      <c r="B11421">
        <v>1737</v>
      </c>
      <c r="C11421" t="s">
        <v>19</v>
      </c>
      <c r="D11421" t="str">
        <f t="shared" si="1152"/>
        <v>屯門青松觀路15號, Hong Kong</v>
      </c>
      <c r="E11421" t="str">
        <f>VLOOKUP(F11421,'recent unique'!A:D,4,FALSE)</f>
        <v>屯門青松觀路15號</v>
      </c>
      <c r="F11421" t="s">
        <v>218</v>
      </c>
      <c r="G11421" t="s">
        <v>216</v>
      </c>
      <c r="H11421" t="s">
        <v>11</v>
      </c>
      <c r="I11421" t="s">
        <v>215</v>
      </c>
      <c r="J11421" t="s">
        <v>217</v>
      </c>
      <c r="K11421" t="str">
        <f>VLOOKUP(F11421,'Unique Address'!A:D,4,FALSE)</f>
        <v>Tuen Mun</v>
      </c>
      <c r="L11421">
        <f>VLOOKUP(K11421,'[2]AreaCoordinates xlsx'!$A$1:$D$65536,3,FALSE)</f>
        <v>22.390829499999999</v>
      </c>
      <c r="M11421">
        <f>VLOOKUP(K11421,'[2]AreaCoordinates xlsx'!$A$1:$D$65536,4,FALSE)</f>
        <v>113.9725126</v>
      </c>
    </row>
    <row r="11422" spans="1:13" x14ac:dyDescent="0.2">
      <c r="A11422" s="2">
        <v>41711</v>
      </c>
      <c r="B11422">
        <v>12990</v>
      </c>
      <c r="C11422" t="s">
        <v>8</v>
      </c>
      <c r="D11422" t="str">
        <f t="shared" si="1152"/>
        <v>觀塘協和街130號, Hong Kong</v>
      </c>
      <c r="E11422" t="str">
        <f>VLOOKUP(F11422,'recent unique'!A:D,4,FALSE)</f>
        <v>觀塘協和街130號</v>
      </c>
      <c r="F11422" t="s">
        <v>106</v>
      </c>
      <c r="G11422" t="s">
        <v>104</v>
      </c>
      <c r="H11422" t="s">
        <v>11</v>
      </c>
      <c r="I11422" t="s">
        <v>219</v>
      </c>
      <c r="J11422" t="s">
        <v>220</v>
      </c>
      <c r="K11422" t="str">
        <f>VLOOKUP(F11422,'Unique Address'!A:D,4,FALSE)</f>
        <v>Kwun Tong</v>
      </c>
      <c r="L11422">
        <f>VLOOKUP(K11422,'[2]AreaCoordinates xlsx'!$A$1:$D$65536,3,FALSE)</f>
        <v>22.3103686</v>
      </c>
      <c r="M11422">
        <f>VLOOKUP(K11422,'[2]AreaCoordinates xlsx'!$A$1:$D$65536,4,FALSE)</f>
        <v>114.22270349999999</v>
      </c>
    </row>
    <row r="11423" spans="1:13" x14ac:dyDescent="0.2">
      <c r="A11423" s="2">
        <v>41711</v>
      </c>
      <c r="B11423">
        <v>12990</v>
      </c>
      <c r="C11423" t="s">
        <v>8</v>
      </c>
      <c r="D11423" t="str">
        <f t="shared" si="1152"/>
        <v>九龍灣啟仁街9號, Hong Kong</v>
      </c>
      <c r="E11423" t="str">
        <f>VLOOKUP(F11423,'recent unique'!A:D,4,FALSE)</f>
        <v>九龍灣啟仁街9號</v>
      </c>
      <c r="F11423" t="s">
        <v>222</v>
      </c>
      <c r="G11423" t="s">
        <v>221</v>
      </c>
      <c r="H11423" t="s">
        <v>11</v>
      </c>
      <c r="I11423" t="s">
        <v>219</v>
      </c>
      <c r="J11423" t="s">
        <v>220</v>
      </c>
      <c r="K11423" t="str">
        <f>VLOOKUP(F11423,'Unique Address'!A:D,4,FALSE)</f>
        <v>Kowloon Bay</v>
      </c>
      <c r="L11423">
        <f>VLOOKUP(K11423,'[2]AreaCoordinates xlsx'!$A$1:$D$65536,3,FALSE)</f>
        <v>22.326664600000001</v>
      </c>
      <c r="M11423">
        <f>VLOOKUP(K11423,'[2]AreaCoordinates xlsx'!$A$1:$D$65536,4,FALSE)</f>
        <v>114.20784260000001</v>
      </c>
    </row>
    <row r="11424" spans="1:13" x14ac:dyDescent="0.2">
      <c r="A11424" s="2">
        <v>41711</v>
      </c>
      <c r="B11424">
        <v>12990</v>
      </c>
      <c r="C11424" t="s">
        <v>8</v>
      </c>
      <c r="D11424" t="str">
        <f t="shared" si="1152"/>
        <v>觀塘茶果嶺道79號, Hong Kong</v>
      </c>
      <c r="E11424" t="str">
        <f>VLOOKUP(F11424,'recent unique'!A:D,4,FALSE)</f>
        <v>觀塘茶果嶺道79號</v>
      </c>
      <c r="F11424" t="s">
        <v>224</v>
      </c>
      <c r="G11424" t="s">
        <v>223</v>
      </c>
      <c r="H11424" t="s">
        <v>11</v>
      </c>
      <c r="I11424" t="s">
        <v>219</v>
      </c>
      <c r="J11424" t="s">
        <v>220</v>
      </c>
      <c r="K11424" t="str">
        <f>VLOOKUP(F11424,'Unique Address'!A:D,4,FALSE)</f>
        <v>Kwun Tong</v>
      </c>
      <c r="L11424">
        <f>VLOOKUP(K11424,'[2]AreaCoordinates xlsx'!$A$1:$D$65536,3,FALSE)</f>
        <v>22.3103686</v>
      </c>
      <c r="M11424">
        <f>VLOOKUP(K11424,'[2]AreaCoordinates xlsx'!$A$1:$D$65536,4,FALSE)</f>
        <v>114.22270349999999</v>
      </c>
    </row>
    <row r="11425" spans="1:13" x14ac:dyDescent="0.2">
      <c r="A11425" s="2">
        <v>41711</v>
      </c>
      <c r="B11425">
        <v>10504</v>
      </c>
      <c r="C11425" t="s">
        <v>14</v>
      </c>
      <c r="D11425" t="str">
        <f t="shared" si="1152"/>
        <v>香港灣仔皇后大道東266及268號, Hong Kong</v>
      </c>
      <c r="E11425" t="str">
        <f>VLOOKUP(F11425,'recent unique'!A:D,4,FALSE)</f>
        <v>香港灣仔皇后大道東266及268號</v>
      </c>
      <c r="F11425" t="s">
        <v>228</v>
      </c>
      <c r="G11425" t="s">
        <v>226</v>
      </c>
      <c r="H11425" t="s">
        <v>11</v>
      </c>
      <c r="I11425" t="s">
        <v>225</v>
      </c>
      <c r="J11425" t="s">
        <v>227</v>
      </c>
      <c r="K11425" t="str">
        <f>VLOOKUP(F11425,'Unique Address'!A:D,4,FALSE)</f>
        <v>Wan Chai</v>
      </c>
      <c r="L11425">
        <f>VLOOKUP(K11425,'[2]AreaCoordinates xlsx'!$A$1:$D$65536,3,FALSE)</f>
        <v>22.276022000000001</v>
      </c>
      <c r="M11425">
        <f>VLOOKUP(K11425,'[2]AreaCoordinates xlsx'!$A$1:$D$65536,4,FALSE)</f>
        <v>114.1751471</v>
      </c>
    </row>
    <row r="11426" spans="1:13" x14ac:dyDescent="0.2">
      <c r="A11426" s="2">
        <v>41711</v>
      </c>
      <c r="B11426">
        <v>9512</v>
      </c>
      <c r="C11426" t="s">
        <v>8</v>
      </c>
      <c r="D11426" t="str">
        <f t="shared" si="1152"/>
        <v>九龍黃大仙沙田㘭道118號, Hong Kong</v>
      </c>
      <c r="E11426" t="str">
        <f>VLOOKUP(F11426,'recent unique'!A:D,4,FALSE)</f>
        <v>九龍黃大仙沙田㘭道118號</v>
      </c>
      <c r="F11426" t="s">
        <v>232</v>
      </c>
      <c r="G11426" t="s">
        <v>230</v>
      </c>
      <c r="H11426" t="s">
        <v>11</v>
      </c>
      <c r="I11426" t="s">
        <v>229</v>
      </c>
      <c r="J11426" t="s">
        <v>231</v>
      </c>
      <c r="K11426" t="str">
        <f>VLOOKUP(F11426,'Unique Address'!A:D,4,FALSE)</f>
        <v>Wong Tai Sin</v>
      </c>
      <c r="L11426">
        <f>VLOOKUP(K11426,'[2]AreaCoordinates xlsx'!$A$1:$D$65536,3,FALSE)</f>
        <v>22.342961500000001</v>
      </c>
      <c r="M11426">
        <f>VLOOKUP(K11426,'[2]AreaCoordinates xlsx'!$A$1:$D$65536,4,FALSE)</f>
        <v>114.1929813</v>
      </c>
    </row>
    <row r="11427" spans="1:13" x14ac:dyDescent="0.2">
      <c r="A11427" s="2">
        <v>41711</v>
      </c>
      <c r="B11427">
        <v>6606</v>
      </c>
      <c r="C11427" t="s">
        <v>14</v>
      </c>
      <c r="D11427" t="str">
        <f t="shared" si="1152"/>
        <v>香港仔黃竹坑道125號, Hong Kong</v>
      </c>
      <c r="E11427" t="str">
        <f>VLOOKUP(F11427,'recent unique'!A:D,4,FALSE)</f>
        <v>香港仔黃竹坑道125號</v>
      </c>
      <c r="F11427" t="s">
        <v>236</v>
      </c>
      <c r="G11427" t="s">
        <v>234</v>
      </c>
      <c r="H11427" t="s">
        <v>11</v>
      </c>
      <c r="I11427" t="s">
        <v>233</v>
      </c>
      <c r="J11427" t="s">
        <v>235</v>
      </c>
      <c r="K11427" t="str">
        <f>VLOOKUP(F11427,'Unique Address'!A:D,4,FALSE)</f>
        <v>Aberdeen</v>
      </c>
      <c r="L11427">
        <f>VLOOKUP(K11427,'[2]AreaCoordinates xlsx'!$A$1:$D$65536,3,FALSE)</f>
        <v>22.252085900000001</v>
      </c>
      <c r="M11427">
        <f>VLOOKUP(K11427,'[2]AreaCoordinates xlsx'!$A$1:$D$65536,4,FALSE)</f>
        <v>114.1587983</v>
      </c>
    </row>
    <row r="11428" spans="1:13" x14ac:dyDescent="0.2">
      <c r="A11428" s="2">
        <v>41711</v>
      </c>
      <c r="B11428">
        <v>6606</v>
      </c>
      <c r="C11428" t="s">
        <v>14</v>
      </c>
      <c r="D11428" t="str">
        <f t="shared" si="1152"/>
        <v>柴灣樂民道3號, Hong Kong</v>
      </c>
      <c r="E11428" t="str">
        <f>VLOOKUP(F11428,'recent unique'!A:D,4,FALSE)</f>
        <v>柴灣樂民道3號</v>
      </c>
      <c r="F11428" t="s">
        <v>178</v>
      </c>
      <c r="G11428" t="s">
        <v>237</v>
      </c>
      <c r="H11428" t="s">
        <v>11</v>
      </c>
      <c r="I11428" t="s">
        <v>233</v>
      </c>
      <c r="J11428" t="s">
        <v>235</v>
      </c>
      <c r="K11428" t="str">
        <f>VLOOKUP(F11428,'Unique Address'!A:D,4,FALSE)</f>
        <v>Chai Wan</v>
      </c>
      <c r="L11428">
        <f>VLOOKUP(K11428,'[2]AreaCoordinates xlsx'!$A$1:$D$65536,3,FALSE)</f>
        <v>22.264624999999999</v>
      </c>
      <c r="M11428">
        <f>VLOOKUP(K11428,'[2]AreaCoordinates xlsx'!$A$1:$D$65536,4,FALSE)</f>
        <v>114.237139</v>
      </c>
    </row>
    <row r="11429" spans="1:13" x14ac:dyDescent="0.2">
      <c r="A11429" s="2">
        <v>41711</v>
      </c>
      <c r="B11429">
        <v>6606</v>
      </c>
      <c r="C11429" t="s">
        <v>14</v>
      </c>
      <c r="D11429" t="str">
        <f t="shared" si="1152"/>
        <v>薄扶林道102號, Hong Kong</v>
      </c>
      <c r="E11429" t="str">
        <f>VLOOKUP(F11429,'recent unique'!A:D,4,FALSE)</f>
        <v>薄扶林道102號</v>
      </c>
      <c r="F11429" t="s">
        <v>239</v>
      </c>
      <c r="G11429" t="s">
        <v>238</v>
      </c>
      <c r="H11429" t="s">
        <v>11</v>
      </c>
      <c r="I11429" t="s">
        <v>233</v>
      </c>
      <c r="J11429" t="s">
        <v>235</v>
      </c>
      <c r="K11429" t="str">
        <f>VLOOKUP(F11429,'Unique Address'!A:D,4,FALSE)</f>
        <v>Pok Fu Lam</v>
      </c>
      <c r="L11429">
        <f>VLOOKUP(K11429,'[2]AreaCoordinates xlsx'!$A$1:$D$65536,3,FALSE)</f>
        <v>22.267920100000001</v>
      </c>
      <c r="M11429">
        <f>VLOOKUP(K11429,'[2]AreaCoordinates xlsx'!$A$1:$D$65536,4,FALSE)</f>
        <v>114.1290719</v>
      </c>
    </row>
    <row r="11430" spans="1:13" x14ac:dyDescent="0.2">
      <c r="A11430" s="2">
        <v>41711</v>
      </c>
      <c r="B11430">
        <v>6606</v>
      </c>
      <c r="C11430" t="s">
        <v>14</v>
      </c>
      <c r="D11430" t="str">
        <f t="shared" si="1152"/>
        <v>灣仔皇后大道東282號, Hong Kong</v>
      </c>
      <c r="E11430" t="str">
        <f>VLOOKUP(F11430,'recent unique'!A:D,4,FALSE)</f>
        <v>灣仔皇后大道東282號</v>
      </c>
      <c r="F11430" t="s">
        <v>241</v>
      </c>
      <c r="G11430" t="s">
        <v>240</v>
      </c>
      <c r="H11430" t="s">
        <v>11</v>
      </c>
      <c r="I11430" t="s">
        <v>233</v>
      </c>
      <c r="J11430" t="s">
        <v>235</v>
      </c>
      <c r="K11430" t="str">
        <f>VLOOKUP(F11430,'Unique Address'!A:D,4,FALSE)</f>
        <v>Wan Chai</v>
      </c>
      <c r="L11430">
        <f>VLOOKUP(K11430,'[2]AreaCoordinates xlsx'!$A$1:$D$65536,3,FALSE)</f>
        <v>22.276022000000001</v>
      </c>
      <c r="M11430">
        <f>VLOOKUP(K11430,'[2]AreaCoordinates xlsx'!$A$1:$D$65536,4,FALSE)</f>
        <v>114.1751471</v>
      </c>
    </row>
    <row r="11431" spans="1:13" x14ac:dyDescent="0.2">
      <c r="A11431" s="2">
        <v>41711</v>
      </c>
      <c r="B11431">
        <v>6606</v>
      </c>
      <c r="C11431" t="s">
        <v>14</v>
      </c>
      <c r="D11431" t="str">
        <f t="shared" si="1152"/>
        <v>銅鑼灣東院道19號, Hong Kong</v>
      </c>
      <c r="E11431" t="str">
        <f>VLOOKUP(F11431,'recent unique'!A:D,4,FALSE)</f>
        <v>銅鑼灣東院道19號</v>
      </c>
      <c r="F11431" t="s">
        <v>243</v>
      </c>
      <c r="G11431" t="s">
        <v>242</v>
      </c>
      <c r="H11431" t="s">
        <v>11</v>
      </c>
      <c r="I11431" t="s">
        <v>233</v>
      </c>
      <c r="J11431" t="s">
        <v>235</v>
      </c>
      <c r="K11431" t="str">
        <f>VLOOKUP(F11431,'Unique Address'!A:D,4,FALSE)</f>
        <v>Causeway Bay</v>
      </c>
      <c r="L11431">
        <f>VLOOKUP(K11431,'[2]AreaCoordinates xlsx'!$A$1:$D$65536,3,FALSE)</f>
        <v>22.279729499999998</v>
      </c>
      <c r="M11431">
        <f>VLOOKUP(K11431,'[2]AreaCoordinates xlsx'!$A$1:$D$65536,4,FALSE)</f>
        <v>114.1870366</v>
      </c>
    </row>
    <row r="11432" spans="1:13" x14ac:dyDescent="0.2">
      <c r="A11432" s="2">
        <v>41711</v>
      </c>
      <c r="B11432">
        <v>6606</v>
      </c>
      <c r="C11432" t="s">
        <v>8</v>
      </c>
      <c r="D11432" t="str">
        <f t="shared" si="1152"/>
        <v>將軍澳靈實路8號, Hong Kong</v>
      </c>
      <c r="E11432" t="str">
        <f>VLOOKUP(F11432,'recent unique'!A:D,4,FALSE)</f>
        <v>將軍澳靈實路8號</v>
      </c>
      <c r="F11432" t="s">
        <v>245</v>
      </c>
      <c r="G11432" t="s">
        <v>244</v>
      </c>
      <c r="H11432" t="s">
        <v>11</v>
      </c>
      <c r="I11432" t="s">
        <v>233</v>
      </c>
      <c r="J11432" t="s">
        <v>235</v>
      </c>
      <c r="K11432" t="str">
        <f>VLOOKUP(F11432,'Unique Address'!A:D,4,FALSE)</f>
        <v>Tseung Kwan O</v>
      </c>
      <c r="L11432">
        <f>VLOOKUP(K11432,'[2]AreaCoordinates xlsx'!$A$1:$D$65536,3,FALSE)</f>
        <v>22.311936899999999</v>
      </c>
      <c r="M11432">
        <f>VLOOKUP(K11432,'[2]AreaCoordinates xlsx'!$A$1:$D$65536,4,FALSE)</f>
        <v>114.2568814</v>
      </c>
    </row>
    <row r="11433" spans="1:13" x14ac:dyDescent="0.2">
      <c r="A11433" s="2">
        <v>41711</v>
      </c>
      <c r="B11433">
        <v>6606</v>
      </c>
      <c r="C11433" t="s">
        <v>8</v>
      </c>
      <c r="D11433" t="str">
        <f t="shared" si="1152"/>
        <v>亞皆老街147B醫院管理局大樓, Hong Kong</v>
      </c>
      <c r="E11433" t="str">
        <f>VLOOKUP(F11433,'recent unique'!A:D,4,FALSE)</f>
        <v>亞皆老街147B醫院管理局大樓</v>
      </c>
      <c r="F11433" t="s">
        <v>247</v>
      </c>
      <c r="G11433" t="s">
        <v>246</v>
      </c>
      <c r="H11433" t="s">
        <v>11</v>
      </c>
      <c r="I11433" t="s">
        <v>233</v>
      </c>
      <c r="J11433" t="s">
        <v>235</v>
      </c>
      <c r="K11433" t="str">
        <f>VLOOKUP(F11433,'Unique Address'!A:D,4,FALSE)</f>
        <v>Mong Kok</v>
      </c>
      <c r="L11433">
        <f>VLOOKUP(K11433,'[2]AreaCoordinates xlsx'!$A$1:$D$65536,3,FALSE)</f>
        <v>22.318344199999999</v>
      </c>
      <c r="M11433">
        <f>VLOOKUP(K11433,'[2]AreaCoordinates xlsx'!$A$1:$D$65536,4,FALSE)</f>
        <v>114.17217460000001</v>
      </c>
    </row>
    <row r="11434" spans="1:13" x14ac:dyDescent="0.2">
      <c r="A11434" s="2">
        <v>41711</v>
      </c>
      <c r="B11434">
        <v>6606</v>
      </c>
      <c r="C11434" t="s">
        <v>8</v>
      </c>
      <c r="D11434" t="str">
        <f t="shared" si="1152"/>
        <v>亞皆老街147A九龍醫院, Hong Kong</v>
      </c>
      <c r="E11434" t="str">
        <f>VLOOKUP(F11434,'recent unique'!A:D,4,FALSE)</f>
        <v>亞皆老街147A九龍醫院</v>
      </c>
      <c r="F11434" t="s">
        <v>249</v>
      </c>
      <c r="G11434" t="s">
        <v>248</v>
      </c>
      <c r="H11434" t="s">
        <v>11</v>
      </c>
      <c r="I11434" t="s">
        <v>233</v>
      </c>
      <c r="J11434" t="s">
        <v>235</v>
      </c>
      <c r="K11434" t="str">
        <f>VLOOKUP(F11434,'Unique Address'!A:D,4,FALSE)</f>
        <v>Mong Kok</v>
      </c>
      <c r="L11434">
        <f>VLOOKUP(K11434,'[2]AreaCoordinates xlsx'!$A$1:$D$65536,3,FALSE)</f>
        <v>22.318344199999999</v>
      </c>
      <c r="M11434">
        <f>VLOOKUP(K11434,'[2]AreaCoordinates xlsx'!$A$1:$D$65536,4,FALSE)</f>
        <v>114.17217460000001</v>
      </c>
    </row>
    <row r="11435" spans="1:13" x14ac:dyDescent="0.2">
      <c r="A11435" s="2">
        <v>41711</v>
      </c>
      <c r="B11435">
        <v>6606</v>
      </c>
      <c r="C11435" t="s">
        <v>8</v>
      </c>
      <c r="D11435" t="str">
        <f t="shared" si="1152"/>
        <v>旺角鴉蘭街22號, Hong Kong</v>
      </c>
      <c r="E11435" t="str">
        <f>VLOOKUP(F11435,'recent unique'!A:D,4,FALSE)</f>
        <v>旺角鴉蘭街22號</v>
      </c>
      <c r="F11435" t="s">
        <v>251</v>
      </c>
      <c r="G11435" t="s">
        <v>250</v>
      </c>
      <c r="H11435" t="s">
        <v>11</v>
      </c>
      <c r="I11435" t="s">
        <v>233</v>
      </c>
      <c r="J11435" t="s">
        <v>235</v>
      </c>
      <c r="K11435" t="str">
        <f>VLOOKUP(F11435,'Unique Address'!A:D,4,FALSE)</f>
        <v>Mong Kok</v>
      </c>
      <c r="L11435">
        <f>VLOOKUP(K11435,'[2]AreaCoordinates xlsx'!$A$1:$D$65536,3,FALSE)</f>
        <v>22.318344199999999</v>
      </c>
      <c r="M11435">
        <f>VLOOKUP(K11435,'[2]AreaCoordinates xlsx'!$A$1:$D$65536,4,FALSE)</f>
        <v>114.17217460000001</v>
      </c>
    </row>
    <row r="11436" spans="1:13" x14ac:dyDescent="0.2">
      <c r="A11436" s="2">
        <v>41711</v>
      </c>
      <c r="B11436">
        <v>6606</v>
      </c>
      <c r="C11436" t="s">
        <v>8</v>
      </c>
      <c r="D11436" t="str">
        <f t="shared" si="1152"/>
        <v>黃大仙沙田坳道118號, Hong Kong</v>
      </c>
      <c r="E11436" t="str">
        <f>VLOOKUP(F11436,'recent unique'!A:D,4,FALSE)</f>
        <v>黃大仙沙田坳道118號</v>
      </c>
      <c r="F11436" t="s">
        <v>253</v>
      </c>
      <c r="G11436" t="s">
        <v>252</v>
      </c>
      <c r="H11436" t="s">
        <v>11</v>
      </c>
      <c r="I11436" t="s">
        <v>233</v>
      </c>
      <c r="J11436" t="s">
        <v>235</v>
      </c>
      <c r="K11436" t="str">
        <f>VLOOKUP(F11436,'Unique Address'!A:D,4,FALSE)</f>
        <v>Wong Tai Sin</v>
      </c>
      <c r="L11436">
        <f>VLOOKUP(K11436,'[2]AreaCoordinates xlsx'!$A$1:$D$65536,3,FALSE)</f>
        <v>22.342961500000001</v>
      </c>
      <c r="M11436">
        <f>VLOOKUP(K11436,'[2]AreaCoordinates xlsx'!$A$1:$D$65536,4,FALSE)</f>
        <v>114.1929813</v>
      </c>
    </row>
    <row r="11437" spans="1:13" x14ac:dyDescent="0.2">
      <c r="A11437" s="2">
        <v>41711</v>
      </c>
      <c r="B11437">
        <v>6606</v>
      </c>
      <c r="C11437" t="s">
        <v>8</v>
      </c>
      <c r="D11437" t="str">
        <f t="shared" si="1152"/>
        <v>荔枝角瑪嘉烈醫院道2-10號, Hong Kong</v>
      </c>
      <c r="E11437" t="str">
        <f>VLOOKUP(F11437,'recent unique'!A:D,4,FALSE)</f>
        <v>荔枝角瑪嘉烈醫院道2-10號</v>
      </c>
      <c r="F11437" t="s">
        <v>255</v>
      </c>
      <c r="G11437" t="s">
        <v>254</v>
      </c>
      <c r="H11437" t="s">
        <v>11</v>
      </c>
      <c r="I11437" t="s">
        <v>233</v>
      </c>
      <c r="J11437" t="s">
        <v>235</v>
      </c>
      <c r="K11437" t="str">
        <f>VLOOKUP(F11437,'Unique Address'!A:D,4,FALSE)</f>
        <v>Lai Chi Kok</v>
      </c>
      <c r="L11437">
        <f>VLOOKUP(K11437,'[2]AreaCoordinates xlsx'!$A$1:$D$65536,3,FALSE)</f>
        <v>22.337264999999999</v>
      </c>
      <c r="M11437">
        <f>VLOOKUP(K11437,'[2]AreaCoordinates xlsx'!$A$1:$D$65536,4,FALSE)</f>
        <v>114.148033</v>
      </c>
    </row>
    <row r="11438" spans="1:13" x14ac:dyDescent="0.2">
      <c r="A11438" s="2">
        <v>41711</v>
      </c>
      <c r="B11438">
        <v>6606</v>
      </c>
      <c r="C11438" t="s">
        <v>8</v>
      </c>
      <c r="D11438" t="str">
        <f t="shared" si="1152"/>
        <v>加士居道30號, Hong Kong</v>
      </c>
      <c r="E11438" t="str">
        <f>VLOOKUP(F11438,'recent unique'!A:D,4,FALSE)</f>
        <v>加士居道30號</v>
      </c>
      <c r="F11438" t="s">
        <v>257</v>
      </c>
      <c r="G11438" t="s">
        <v>256</v>
      </c>
      <c r="H11438" t="s">
        <v>11</v>
      </c>
      <c r="I11438" t="s">
        <v>233</v>
      </c>
      <c r="J11438" t="s">
        <v>235</v>
      </c>
      <c r="K11438" t="str">
        <f>VLOOKUP(F11438,'Unique Address'!A:D,4,FALSE)</f>
        <v>Yau Ma Tei</v>
      </c>
      <c r="L11438">
        <f>VLOOKUP(K11438,'[2]AreaCoordinates xlsx'!$A$1:$D$65536,3,FALSE)</f>
        <v>22.312828</v>
      </c>
      <c r="M11438">
        <f>VLOOKUP(K11438,'[2]AreaCoordinates xlsx'!$A$1:$D$65536,4,FALSE)</f>
        <v>114.170682</v>
      </c>
    </row>
    <row r="11439" spans="1:13" x14ac:dyDescent="0.2">
      <c r="A11439" s="2">
        <v>41711</v>
      </c>
      <c r="B11439">
        <v>6606</v>
      </c>
      <c r="C11439" t="s">
        <v>8</v>
      </c>
      <c r="D11439" t="str">
        <f t="shared" si="1152"/>
        <v>將軍澳坑口寳寧里2號, Hong Kong</v>
      </c>
      <c r="E11439" t="str">
        <f>VLOOKUP(F11439,'recent unique'!A:D,4,FALSE)</f>
        <v>將軍澳坑口寳寧里2號</v>
      </c>
      <c r="F11439" t="s">
        <v>259</v>
      </c>
      <c r="G11439" t="s">
        <v>258</v>
      </c>
      <c r="H11439" t="s">
        <v>11</v>
      </c>
      <c r="I11439" t="s">
        <v>233</v>
      </c>
      <c r="J11439" t="s">
        <v>235</v>
      </c>
      <c r="K11439" t="str">
        <f>VLOOKUP(F11439,'Unique Address'!A:D,4,FALSE)</f>
        <v>Tseung Kwan O</v>
      </c>
      <c r="L11439">
        <f>VLOOKUP(K11439,'[2]AreaCoordinates xlsx'!$A$1:$D$65536,3,FALSE)</f>
        <v>22.311936899999999</v>
      </c>
      <c r="M11439">
        <f>VLOOKUP(K11439,'[2]AreaCoordinates xlsx'!$A$1:$D$65536,4,FALSE)</f>
        <v>114.2568814</v>
      </c>
    </row>
    <row r="11440" spans="1:13" x14ac:dyDescent="0.2">
      <c r="A11440" s="2">
        <v>41711</v>
      </c>
      <c r="B11440">
        <v>6606</v>
      </c>
      <c r="C11440" t="s">
        <v>8</v>
      </c>
      <c r="D11440" t="str">
        <f t="shared" si="1152"/>
        <v>官塘協和街130號, Hong Kong</v>
      </c>
      <c r="E11440" t="str">
        <f>VLOOKUP(F11440,'recent unique'!A:D,4,FALSE)</f>
        <v>官塘協和街130號</v>
      </c>
      <c r="F11440" t="s">
        <v>260</v>
      </c>
      <c r="G11440" t="s">
        <v>104</v>
      </c>
      <c r="H11440" t="s">
        <v>11</v>
      </c>
      <c r="I11440" t="s">
        <v>233</v>
      </c>
      <c r="J11440" t="s">
        <v>235</v>
      </c>
      <c r="K11440" t="str">
        <f>VLOOKUP(F11440,'Unique Address'!A:D,4,FALSE)</f>
        <v>Kwun Tong</v>
      </c>
      <c r="L11440">
        <f>VLOOKUP(K11440,'[2]AreaCoordinates xlsx'!$A$1:$D$65536,3,FALSE)</f>
        <v>22.3103686</v>
      </c>
      <c r="M11440">
        <f>VLOOKUP(K11440,'[2]AreaCoordinates xlsx'!$A$1:$D$65536,4,FALSE)</f>
        <v>114.22270349999999</v>
      </c>
    </row>
    <row r="11441" spans="1:13" x14ac:dyDescent="0.2">
      <c r="A11441" s="2">
        <v>41711</v>
      </c>
      <c r="B11441">
        <v>6606</v>
      </c>
      <c r="C11441" t="s">
        <v>19</v>
      </c>
      <c r="D11441" t="str">
        <f t="shared" si="1152"/>
        <v>屯門青松觀路15號, Hong Kong</v>
      </c>
      <c r="E11441" t="str">
        <f>VLOOKUP(F11441,'recent unique'!A:D,4,FALSE)</f>
        <v>屯門青松觀路15號</v>
      </c>
      <c r="F11441" t="s">
        <v>218</v>
      </c>
      <c r="G11441" t="s">
        <v>261</v>
      </c>
      <c r="H11441" t="s">
        <v>11</v>
      </c>
      <c r="I11441" t="s">
        <v>233</v>
      </c>
      <c r="J11441" t="s">
        <v>235</v>
      </c>
      <c r="K11441" t="str">
        <f>VLOOKUP(F11441,'Unique Address'!A:D,4,FALSE)</f>
        <v>Tuen Mun</v>
      </c>
      <c r="L11441">
        <f>VLOOKUP(K11441,'[2]AreaCoordinates xlsx'!$A$1:$D$65536,3,FALSE)</f>
        <v>22.390829499999999</v>
      </c>
      <c r="M11441">
        <f>VLOOKUP(K11441,'[2]AreaCoordinates xlsx'!$A$1:$D$65536,4,FALSE)</f>
        <v>113.9725126</v>
      </c>
    </row>
    <row r="11442" spans="1:13" x14ac:dyDescent="0.2">
      <c r="A11442" s="2">
        <v>41711</v>
      </c>
      <c r="B11442">
        <v>6606</v>
      </c>
      <c r="C11442" t="s">
        <v>19</v>
      </c>
      <c r="D11442" t="str">
        <f t="shared" si="1152"/>
        <v>上水保健路9號, Hong Kong</v>
      </c>
      <c r="E11442" t="str">
        <f>VLOOKUP(F11442,'recent unique'!A:D,4,FALSE)</f>
        <v>上水保健路9號</v>
      </c>
      <c r="F11442" t="s">
        <v>263</v>
      </c>
      <c r="G11442" t="s">
        <v>262</v>
      </c>
      <c r="H11442" t="s">
        <v>11</v>
      </c>
      <c r="I11442" t="s">
        <v>233</v>
      </c>
      <c r="J11442" t="s">
        <v>235</v>
      </c>
      <c r="K11442" t="str">
        <f>VLOOKUP(F11442,'Unique Address'!A:D,4,FALSE)</f>
        <v>Sheung Shui</v>
      </c>
      <c r="L11442">
        <f>VLOOKUP(K11442,'[2]AreaCoordinates xlsx'!$A$1:$D$65536,3,FALSE)</f>
        <v>22.511200800000001</v>
      </c>
      <c r="M11442">
        <f>VLOOKUP(K11442,'[2]AreaCoordinates xlsx'!$A$1:$D$65536,4,FALSE)</f>
        <v>114.1260991</v>
      </c>
    </row>
    <row r="11443" spans="1:13" x14ac:dyDescent="0.2">
      <c r="A11443" s="2">
        <v>41711</v>
      </c>
      <c r="B11443">
        <v>6606</v>
      </c>
      <c r="C11443" t="s">
        <v>19</v>
      </c>
      <c r="D11443" t="str">
        <f t="shared" si="1152"/>
        <v>沙田銀城街30-32號, Hong Kong</v>
      </c>
      <c r="E11443" t="str">
        <f>VLOOKUP(F11443,'recent unique'!A:D,4,FALSE)</f>
        <v>沙田銀城街30-32號</v>
      </c>
      <c r="F11443" t="s">
        <v>174</v>
      </c>
      <c r="G11443" t="s">
        <v>172</v>
      </c>
      <c r="H11443" t="s">
        <v>11</v>
      </c>
      <c r="I11443" t="s">
        <v>233</v>
      </c>
      <c r="J11443" t="s">
        <v>235</v>
      </c>
      <c r="K11443" t="str">
        <f>VLOOKUP(F11443,'Unique Address'!A:D,4,FALSE)</f>
        <v>Sha Tin</v>
      </c>
      <c r="L11443">
        <f>VLOOKUP(K11443,'[2]AreaCoordinates xlsx'!$A$1:$D$65536,3,FALSE)</f>
        <v>22.377130399999999</v>
      </c>
      <c r="M11443">
        <f>VLOOKUP(K11443,'[2]AreaCoordinates xlsx'!$A$1:$D$65536,4,FALSE)</f>
        <v>114.1974398</v>
      </c>
    </row>
    <row r="11444" spans="1:13" x14ac:dyDescent="0.2">
      <c r="A11444" s="2">
        <v>41711</v>
      </c>
      <c r="B11444">
        <v>6606</v>
      </c>
      <c r="C11444" t="s">
        <v>19</v>
      </c>
      <c r="D11444" t="str">
        <f t="shared" si="1152"/>
        <v>沙田馬鞍山亞公角街33號, Hong Kong</v>
      </c>
      <c r="E11444" t="str">
        <f>VLOOKUP(F11444,'recent unique'!A:D,4,FALSE)</f>
        <v>沙田馬鞍山亞公角街33號</v>
      </c>
      <c r="F11444" t="s">
        <v>90</v>
      </c>
      <c r="G11444" t="s">
        <v>264</v>
      </c>
      <c r="H11444" t="s">
        <v>11</v>
      </c>
      <c r="I11444" t="s">
        <v>233</v>
      </c>
      <c r="J11444" t="s">
        <v>235</v>
      </c>
      <c r="K11444" t="str">
        <f>VLOOKUP(F11444,'Unique Address'!A:D,4,FALSE)</f>
        <v>Ma On Shan</v>
      </c>
      <c r="L11444">
        <f>VLOOKUP(K11444,'[2]AreaCoordinates xlsx'!$A$1:$D$65536,3,FALSE)</f>
        <v>22.403069899999998</v>
      </c>
      <c r="M11444">
        <f>VLOOKUP(K11444,'[2]AreaCoordinates xlsx'!$A$1:$D$65536,4,FALSE)</f>
        <v>114.24499369999999</v>
      </c>
    </row>
    <row r="11445" spans="1:13" x14ac:dyDescent="0.2">
      <c r="A11445" s="2">
        <v>41711</v>
      </c>
      <c r="B11445">
        <v>6606</v>
      </c>
      <c r="C11445" t="s">
        <v>19</v>
      </c>
      <c r="D11445" t="str">
        <f t="shared" si="1152"/>
        <v>大埔全安路9號, Hong Kong</v>
      </c>
      <c r="E11445" t="str">
        <f>VLOOKUP(F11445,'recent unique'!A:D,4,FALSE)</f>
        <v>大埔全安路9號</v>
      </c>
      <c r="F11445" t="s">
        <v>266</v>
      </c>
      <c r="G11445" t="s">
        <v>265</v>
      </c>
      <c r="H11445" t="s">
        <v>11</v>
      </c>
      <c r="I11445" t="s">
        <v>233</v>
      </c>
      <c r="J11445" t="s">
        <v>235</v>
      </c>
      <c r="K11445" t="str">
        <f>VLOOKUP(F11445,'Unique Address'!A:D,4,FALSE)</f>
        <v>Tai Po</v>
      </c>
      <c r="L11445">
        <f>VLOOKUP(K11445,'[2]AreaCoordinates xlsx'!$A$1:$D$65536,3,FALSE)</f>
        <v>22.440896800000001</v>
      </c>
      <c r="M11445">
        <f>VLOOKUP(K11445,'[2]AreaCoordinates xlsx'!$A$1:$D$65536,4,FALSE)</f>
        <v>114.16474340000001</v>
      </c>
    </row>
    <row r="11446" spans="1:13" x14ac:dyDescent="0.2">
      <c r="A11446" s="2">
        <v>41711</v>
      </c>
      <c r="B11446">
        <v>6606</v>
      </c>
      <c r="C11446" t="s">
        <v>19</v>
      </c>
      <c r="D11446" t="str">
        <f t="shared" si="1152"/>
        <v>屯門青松觀道23號, Hong Kong</v>
      </c>
      <c r="E11446" t="str">
        <f>VLOOKUP(F11446,'recent unique'!A:D,4,FALSE)</f>
        <v>屯門青松觀道23號</v>
      </c>
      <c r="F11446" t="s">
        <v>268</v>
      </c>
      <c r="G11446" t="s">
        <v>267</v>
      </c>
      <c r="H11446" t="s">
        <v>11</v>
      </c>
      <c r="I11446" t="s">
        <v>233</v>
      </c>
      <c r="J11446" t="s">
        <v>235</v>
      </c>
      <c r="K11446" t="str">
        <f>VLOOKUP(F11446,'Unique Address'!A:D,4,FALSE)</f>
        <v>Tuen Mun</v>
      </c>
      <c r="L11446">
        <f>VLOOKUP(K11446,'[2]AreaCoordinates xlsx'!$A$1:$D$65536,3,FALSE)</f>
        <v>22.390829499999999</v>
      </c>
      <c r="M11446">
        <f>VLOOKUP(K11446,'[2]AreaCoordinates xlsx'!$A$1:$D$65536,4,FALSE)</f>
        <v>113.9725126</v>
      </c>
    </row>
    <row r="11447" spans="1:13" x14ac:dyDescent="0.2">
      <c r="A11447" s="2">
        <v>41711</v>
      </c>
      <c r="B11447">
        <v>512</v>
      </c>
      <c r="C11447" t="s">
        <v>19</v>
      </c>
      <c r="D11447" t="str">
        <f t="shared" si="1152"/>
        <v>新界大埔全安路11 號, Hong Kong</v>
      </c>
      <c r="E11447" t="str">
        <f>VLOOKUP(F11447,'recent unique'!A:D,4,FALSE)</f>
        <v>新界大埔全安路11 號</v>
      </c>
      <c r="F11447" t="s">
        <v>272</v>
      </c>
      <c r="G11447" t="s">
        <v>270</v>
      </c>
      <c r="H11447" t="s">
        <v>11</v>
      </c>
      <c r="I11447" t="s">
        <v>269</v>
      </c>
      <c r="J11447" t="s">
        <v>271</v>
      </c>
      <c r="K11447" t="str">
        <f>VLOOKUP(F11447,'Unique Address'!A:D,4,FALSE)</f>
        <v>Tai Po</v>
      </c>
      <c r="L11447">
        <f>VLOOKUP(K11447,'[2]AreaCoordinates xlsx'!$A$1:$D$65536,3,FALSE)</f>
        <v>22.440896800000001</v>
      </c>
      <c r="M11447">
        <f>VLOOKUP(K11447,'[2]AreaCoordinates xlsx'!$A$1:$D$65536,4,FALSE)</f>
        <v>114.16474340000001</v>
      </c>
    </row>
    <row r="11448" spans="1:13" x14ac:dyDescent="0.2">
      <c r="A11448" s="2">
        <v>41711</v>
      </c>
      <c r="B11448">
        <v>0</v>
      </c>
      <c r="C11448" t="s">
        <v>19</v>
      </c>
      <c r="D11448" t="str">
        <f t="shared" si="1152"/>
        <v>赤鱲角香港國際機場, Hong Kong</v>
      </c>
      <c r="E11448" t="str">
        <f>VLOOKUP(F11448,'recent unique'!A:D,4,FALSE)</f>
        <v>赤鱲角香港國際機場</v>
      </c>
      <c r="F11448" t="s">
        <v>276</v>
      </c>
      <c r="G11448" t="s">
        <v>274</v>
      </c>
      <c r="H11448" t="s">
        <v>11</v>
      </c>
      <c r="I11448" t="s">
        <v>273</v>
      </c>
      <c r="J11448" t="s">
        <v>275</v>
      </c>
      <c r="K11448" t="str">
        <f>VLOOKUP(F11448,'Unique Address'!A:D,4,FALSE)</f>
        <v>Chek Lap Kok</v>
      </c>
      <c r="L11448">
        <f>VLOOKUP(K11448,'[2]AreaCoordinates xlsx'!$A$1:$D$65536,3,FALSE)</f>
        <v>22.3083934</v>
      </c>
      <c r="M11448">
        <f>VLOOKUP(K11448,'[2]AreaCoordinates xlsx'!$A$1:$D$65536,4,FALSE)</f>
        <v>113.923907</v>
      </c>
    </row>
    <row r="11449" spans="1:13" x14ac:dyDescent="0.2">
      <c r="A11449" s="2">
        <v>41711</v>
      </c>
      <c r="B11449">
        <v>7782</v>
      </c>
      <c r="C11449" t="s">
        <v>19</v>
      </c>
      <c r="D11449" t="str">
        <f t="shared" si="1152"/>
        <v>大埔林錦公路嘉道理農場, Hong Kong</v>
      </c>
      <c r="E11449" t="str">
        <f>VLOOKUP(F11449,'recent unique'!A:D,4,FALSE)</f>
        <v>大埔林錦公路嘉道理農場</v>
      </c>
      <c r="F11449" t="s">
        <v>280</v>
      </c>
      <c r="G11449" t="s">
        <v>278</v>
      </c>
      <c r="H11449" t="s">
        <v>11</v>
      </c>
      <c r="I11449" t="s">
        <v>277</v>
      </c>
      <c r="J11449" t="s">
        <v>279</v>
      </c>
      <c r="K11449" t="str">
        <f>VLOOKUP(F11449,'Unique Address'!A:D,4,FALSE)</f>
        <v>Tai Po</v>
      </c>
      <c r="L11449">
        <f>VLOOKUP(K11449,'[2]AreaCoordinates xlsx'!$A$1:$D$65536,3,FALSE)</f>
        <v>22.440896800000001</v>
      </c>
      <c r="M11449">
        <f>VLOOKUP(K11449,'[2]AreaCoordinates xlsx'!$A$1:$D$65536,4,FALSE)</f>
        <v>114.16474340000001</v>
      </c>
    </row>
    <row r="11450" spans="1:13" x14ac:dyDescent="0.2">
      <c r="A11450" s="2">
        <v>41711</v>
      </c>
      <c r="B11450">
        <v>4930</v>
      </c>
      <c r="C11450" t="s">
        <v>19</v>
      </c>
      <c r="D11450" t="str">
        <f t="shared" si="1152"/>
        <v>將軍澳靈實路8號, Hong Kong</v>
      </c>
      <c r="E11450" t="str">
        <f>VLOOKUP(F11450,'recent unique'!A:D,4,FALSE)</f>
        <v>將軍澳靈實路8號</v>
      </c>
      <c r="F11450" t="s">
        <v>245</v>
      </c>
      <c r="G11450" t="s">
        <v>282</v>
      </c>
      <c r="H11450" t="s">
        <v>11</v>
      </c>
      <c r="I11450" t="s">
        <v>281</v>
      </c>
      <c r="J11450" t="s">
        <v>283</v>
      </c>
      <c r="K11450" t="str">
        <f>VLOOKUP(F11450,'Unique Address'!A:D,4,FALSE)</f>
        <v>Tseung Kwan O</v>
      </c>
      <c r="L11450">
        <f>VLOOKUP(K11450,'[2]AreaCoordinates xlsx'!$A$1:$D$65536,3,FALSE)</f>
        <v>22.311936899999999</v>
      </c>
      <c r="M11450">
        <f>VLOOKUP(K11450,'[2]AreaCoordinates xlsx'!$A$1:$D$65536,4,FALSE)</f>
        <v>114.2568814</v>
      </c>
    </row>
    <row r="11451" spans="1:13" x14ac:dyDescent="0.2">
      <c r="A11451" s="2">
        <v>41711</v>
      </c>
      <c r="B11451">
        <v>1240</v>
      </c>
      <c r="C11451" t="s">
        <v>19</v>
      </c>
      <c r="D11451" t="str">
        <f t="shared" si="1152"/>
        <v>屯門蝴蝶灣泳灘, Hong Kong</v>
      </c>
      <c r="E11451" t="str">
        <f>VLOOKUP(F11451,'recent unique'!A:D,4,FALSE)</f>
        <v>屯門蝴蝶灣泳灘</v>
      </c>
      <c r="F11451" t="s">
        <v>287</v>
      </c>
      <c r="G11451" t="s">
        <v>285</v>
      </c>
      <c r="H11451" t="s">
        <v>11</v>
      </c>
      <c r="I11451" t="s">
        <v>284</v>
      </c>
      <c r="J11451" t="s">
        <v>286</v>
      </c>
      <c r="K11451" t="str">
        <f>VLOOKUP(F11451,'Unique Address'!A:D,4,FALSE)</f>
        <v>Tuen Mun</v>
      </c>
      <c r="L11451">
        <f>VLOOKUP(K11451,'[2]AreaCoordinates xlsx'!$A$1:$D$65536,3,FALSE)</f>
        <v>22.390829499999999</v>
      </c>
      <c r="M11451">
        <f>VLOOKUP(K11451,'[2]AreaCoordinates xlsx'!$A$1:$D$65536,4,FALSE)</f>
        <v>113.9725126</v>
      </c>
    </row>
    <row r="11452" spans="1:13" x14ac:dyDescent="0.2">
      <c r="A11452" s="2">
        <v>41711</v>
      </c>
      <c r="B11452">
        <v>12078</v>
      </c>
      <c r="C11452" t="s">
        <v>19</v>
      </c>
      <c r="D11452" t="str">
        <f t="shared" ref="D11452:D11458" si="1153">E11452&amp;", Hong Kong"</f>
        <v>大埔全安路9號, Hong Kong</v>
      </c>
      <c r="E11452" t="str">
        <f>VLOOKUP(F11452,'recent unique'!A:D,4,FALSE)</f>
        <v>大埔全安路9號</v>
      </c>
      <c r="F11452" t="s">
        <v>291</v>
      </c>
      <c r="G11452" t="s">
        <v>289</v>
      </c>
      <c r="H11452" t="s">
        <v>11</v>
      </c>
      <c r="I11452" t="s">
        <v>288</v>
      </c>
      <c r="J11452" t="s">
        <v>290</v>
      </c>
      <c r="K11452" t="str">
        <f>VLOOKUP(F11452,'Unique Address'!A:D,4,FALSE)</f>
        <v>Tai Po</v>
      </c>
      <c r="L11452">
        <f>VLOOKUP(K11452,'[2]AreaCoordinates xlsx'!$A$1:$D$65536,3,FALSE)</f>
        <v>22.440896800000001</v>
      </c>
      <c r="M11452">
        <f>VLOOKUP(K11452,'[2]AreaCoordinates xlsx'!$A$1:$D$65536,4,FALSE)</f>
        <v>114.16474340000001</v>
      </c>
    </row>
    <row r="11453" spans="1:13" x14ac:dyDescent="0.2">
      <c r="A11453" s="2">
        <v>41711</v>
      </c>
      <c r="B11453">
        <v>231</v>
      </c>
      <c r="C11453" t="s">
        <v>14</v>
      </c>
      <c r="D11453" t="str">
        <f t="shared" si="1153"/>
        <v>香港銅鑼灣東院道19號, Hong Kong</v>
      </c>
      <c r="E11453" t="str">
        <f>VLOOKUP(F11453,'recent unique'!A:D,4,FALSE)</f>
        <v>香港銅鑼灣東院道19號</v>
      </c>
      <c r="F11453" t="s">
        <v>293</v>
      </c>
      <c r="G11453" t="s">
        <v>292</v>
      </c>
      <c r="H11453" t="s">
        <v>11</v>
      </c>
      <c r="I11453" t="s">
        <v>65</v>
      </c>
      <c r="J11453" t="s">
        <v>67</v>
      </c>
      <c r="K11453" t="str">
        <f>VLOOKUP(F11453,'Unique Address'!A:D,4,FALSE)</f>
        <v>Causeway Bay</v>
      </c>
      <c r="L11453">
        <f>VLOOKUP(K11453,'[2]AreaCoordinates xlsx'!$A$1:$D$65536,3,FALSE)</f>
        <v>22.279729499999998</v>
      </c>
      <c r="M11453">
        <f>VLOOKUP(K11453,'[2]AreaCoordinates xlsx'!$A$1:$D$65536,4,FALSE)</f>
        <v>114.1870366</v>
      </c>
    </row>
    <row r="11454" spans="1:13" x14ac:dyDescent="0.2">
      <c r="A11454" s="2">
        <v>41711</v>
      </c>
      <c r="B11454">
        <v>231</v>
      </c>
      <c r="C11454" t="s">
        <v>14</v>
      </c>
      <c r="D11454" t="str">
        <f t="shared" si="1153"/>
        <v>香港大口環道9號, Hong Kong</v>
      </c>
      <c r="E11454" t="str">
        <f>VLOOKUP(F11454,'recent unique'!A:D,4,FALSE)</f>
        <v>香港大口環道9號</v>
      </c>
      <c r="F11454" t="s">
        <v>295</v>
      </c>
      <c r="G11454" t="s">
        <v>294</v>
      </c>
      <c r="H11454" t="s">
        <v>11</v>
      </c>
      <c r="I11454" t="s">
        <v>65</v>
      </c>
      <c r="J11454" t="s">
        <v>67</v>
      </c>
      <c r="K11454" t="str">
        <f>VLOOKUP(F11454,'Unique Address'!A:D,4,FALSE)</f>
        <v>Sandy Bay</v>
      </c>
      <c r="L11454">
        <f>VLOOKUP(K11454,'[2]AreaCoordinates xlsx'!$A$1:$D$65536,3,FALSE)</f>
        <v>22.270135199999999</v>
      </c>
      <c r="M11454">
        <f>VLOOKUP(K11454,'[2]AreaCoordinates xlsx'!$A$1:$D$65536,4,FALSE)</f>
        <v>114.11941040000001</v>
      </c>
    </row>
    <row r="11455" spans="1:13" x14ac:dyDescent="0.2">
      <c r="A11455" s="2">
        <v>41711</v>
      </c>
      <c r="B11455">
        <v>231</v>
      </c>
      <c r="C11455" t="s">
        <v>14</v>
      </c>
      <c r="D11455" t="str">
        <f t="shared" si="1153"/>
        <v>香港普仁街12號, Hong Kong</v>
      </c>
      <c r="E11455" t="str">
        <f>VLOOKUP(F11455,'recent unique'!A:D,4,FALSE)</f>
        <v>香港普仁街12號</v>
      </c>
      <c r="F11455" t="s">
        <v>297</v>
      </c>
      <c r="G11455" t="s">
        <v>296</v>
      </c>
      <c r="H11455" t="s">
        <v>11</v>
      </c>
      <c r="I11455" t="s">
        <v>65</v>
      </c>
      <c r="J11455" t="s">
        <v>67</v>
      </c>
      <c r="K11455" t="str">
        <f>VLOOKUP(F11455,'Unique Address'!A:D,4,FALSE)</f>
        <v>Mid-level</v>
      </c>
      <c r="L11455">
        <f>VLOOKUP(K11455,'[2]AreaCoordinates xlsx'!$A$1:$D$65536,3,FALSE)</f>
        <v>22.2811673</v>
      </c>
      <c r="M11455">
        <f>VLOOKUP(K11455,'[2]AreaCoordinates xlsx'!$A$1:$D$65536,4,FALSE)</f>
        <v>114.142449</v>
      </c>
    </row>
    <row r="11456" spans="1:13" x14ac:dyDescent="0.2">
      <c r="A11456" s="2">
        <v>41711</v>
      </c>
      <c r="B11456">
        <v>231</v>
      </c>
      <c r="C11456" t="s">
        <v>8</v>
      </c>
      <c r="D11456" t="str">
        <f t="shared" si="1153"/>
        <v>九龍油麻地窩打老道25號, Hong Kong</v>
      </c>
      <c r="E11456" t="str">
        <f>VLOOKUP(F11456,'recent unique'!A:D,4,FALSE)</f>
        <v>九龍油麻地窩打老道25號</v>
      </c>
      <c r="F11456" t="s">
        <v>299</v>
      </c>
      <c r="G11456" t="s">
        <v>298</v>
      </c>
      <c r="H11456" t="s">
        <v>11</v>
      </c>
      <c r="I11456" t="s">
        <v>65</v>
      </c>
      <c r="J11456" t="s">
        <v>67</v>
      </c>
      <c r="K11456" t="str">
        <f>VLOOKUP(F11456,'Unique Address'!A:D,4,FALSE)</f>
        <v>Yau Ma Tei</v>
      </c>
      <c r="L11456">
        <f>VLOOKUP(K11456,'[2]AreaCoordinates xlsx'!$A$1:$D$65536,3,FALSE)</f>
        <v>22.312828</v>
      </c>
      <c r="M11456">
        <f>VLOOKUP(K11456,'[2]AreaCoordinates xlsx'!$A$1:$D$65536,4,FALSE)</f>
        <v>114.170682</v>
      </c>
    </row>
    <row r="11457" spans="1:13" x14ac:dyDescent="0.2">
      <c r="A11457" s="2">
        <v>41711</v>
      </c>
      <c r="B11457">
        <v>231</v>
      </c>
      <c r="C11457" t="s">
        <v>8</v>
      </c>
      <c r="D11457" t="str">
        <f t="shared" si="1153"/>
        <v>九龍黃大仙沙田坳道124號, Hong Kong</v>
      </c>
      <c r="E11457" t="str">
        <f>VLOOKUP(F11457,'recent unique'!A:D,4,FALSE)</f>
        <v>九龍黃大仙沙田坳道124號</v>
      </c>
      <c r="F11457" t="s">
        <v>301</v>
      </c>
      <c r="G11457" t="s">
        <v>300</v>
      </c>
      <c r="H11457" t="s">
        <v>11</v>
      </c>
      <c r="I11457" t="s">
        <v>65</v>
      </c>
      <c r="J11457" t="s">
        <v>67</v>
      </c>
      <c r="K11457" t="str">
        <f>VLOOKUP(F11457,'Unique Address'!A:D,4,FALSE)</f>
        <v>Wong Tai Sin</v>
      </c>
      <c r="L11457">
        <f>VLOOKUP(K11457,'[2]AreaCoordinates xlsx'!$A$1:$D$65536,3,FALSE)</f>
        <v>22.342961500000001</v>
      </c>
      <c r="M11457">
        <f>VLOOKUP(K11457,'[2]AreaCoordinates xlsx'!$A$1:$D$65536,4,FALSE)</f>
        <v>114.1929813</v>
      </c>
    </row>
    <row r="11458" spans="1:13" x14ac:dyDescent="0.2">
      <c r="A11458" s="2">
        <v>41712</v>
      </c>
      <c r="B11458">
        <v>3824</v>
      </c>
      <c r="C11458" t="s">
        <v>19</v>
      </c>
      <c r="D11458" t="str">
        <f t="shared" si="1153"/>
        <v>港鐵大學站B, Hong Kong</v>
      </c>
      <c r="E11458" t="str">
        <f>VLOOKUP(F11458,'recent unique'!A:D,4,FALSE)</f>
        <v>港鐵大學站B</v>
      </c>
      <c r="F11458" t="s">
        <v>2030</v>
      </c>
      <c r="G11458" t="s">
        <v>671</v>
      </c>
      <c r="H11458" t="s">
        <v>11</v>
      </c>
      <c r="I11458" t="s">
        <v>372</v>
      </c>
      <c r="J11458" t="s">
        <v>374</v>
      </c>
      <c r="K11458" t="str">
        <f>VLOOKUP(F11458,'Unique Address'!A:D,4,FALSE)</f>
        <v>Ma Liu Shui</v>
      </c>
      <c r="L11458">
        <f>VLOOKUP(K11458,'[2]AreaCoordinates xlsx'!$A$1:$D$65536,3,FALSE)</f>
        <v>22.423144799999999</v>
      </c>
      <c r="M11458">
        <f>VLOOKUP(K11458,'[2]AreaCoordinates xlsx'!$A$1:$D$65536,4,FALSE)</f>
        <v>114.2063565</v>
      </c>
    </row>
    <row r="11459" spans="1:13" x14ac:dyDescent="0.2">
      <c r="A11459" s="2">
        <v>41712</v>
      </c>
      <c r="B11459">
        <v>9129</v>
      </c>
      <c r="C11459" t="s">
        <v>46</v>
      </c>
      <c r="D11459" t="str">
        <f>E11459</f>
        <v>Hong Kong</v>
      </c>
      <c r="E11459" t="s">
        <v>10918</v>
      </c>
      <c r="F11459" t="str">
        <f>"  "</f>
        <v xml:space="preserve">  </v>
      </c>
      <c r="G11459" t="str">
        <f>C11459</f>
        <v>Territory-Wide</v>
      </c>
      <c r="H11459" t="s">
        <v>48</v>
      </c>
      <c r="I11459" t="s">
        <v>2027</v>
      </c>
      <c r="J11459" t="s">
        <v>12</v>
      </c>
      <c r="K11459" t="s">
        <v>10918</v>
      </c>
      <c r="L11459">
        <f>VLOOKUP(K11459,'[2]AreaCoordinates xlsx'!$A$1:$D$65536,3,FALSE)</f>
        <v>22.244479999999999</v>
      </c>
      <c r="M11459">
        <f>VLOOKUP(K11459,'[2]AreaCoordinates xlsx'!$A$1:$D$65536,4,FALSE)</f>
        <v>114.1860519</v>
      </c>
    </row>
    <row r="11460" spans="1:13" x14ac:dyDescent="0.2">
      <c r="A11460" s="2">
        <v>41712</v>
      </c>
      <c r="B11460">
        <v>3824</v>
      </c>
      <c r="C11460" t="s">
        <v>14</v>
      </c>
      <c r="D11460" t="str">
        <f t="shared" ref="D11460:D11474" si="1154">E11460&amp;", Hong Kong"</f>
        <v>港鐵天后站A1, Hong Kong</v>
      </c>
      <c r="E11460" t="str">
        <f>VLOOKUP(F11460,'recent unique'!A:D,4,FALSE)</f>
        <v>港鐵天后站A1</v>
      </c>
      <c r="F11460" t="s">
        <v>399</v>
      </c>
      <c r="G11460" t="s">
        <v>398</v>
      </c>
      <c r="H11460" t="s">
        <v>11</v>
      </c>
      <c r="I11460" t="s">
        <v>372</v>
      </c>
      <c r="J11460" t="s">
        <v>374</v>
      </c>
      <c r="K11460" t="str">
        <f>VLOOKUP(F11460,'Unique Address'!A:D,4,FALSE)</f>
        <v>Tin Hau</v>
      </c>
      <c r="L11460">
        <f>VLOOKUP(K11460,'[2]AreaCoordinates xlsx'!$A$1:$D$65536,3,FALSE)</f>
        <v>22.282174000000001</v>
      </c>
      <c r="M11460">
        <f>VLOOKUP(K11460,'[2]AreaCoordinates xlsx'!$A$1:$D$65536,4,FALSE)</f>
        <v>114.191802</v>
      </c>
    </row>
    <row r="11461" spans="1:13" x14ac:dyDescent="0.2">
      <c r="A11461" s="2">
        <v>41712</v>
      </c>
      <c r="B11461">
        <v>4866</v>
      </c>
      <c r="C11461" t="s">
        <v>8</v>
      </c>
      <c r="D11461" t="str">
        <f t="shared" si="1154"/>
        <v>油麻地彌敦道528號, Hong Kong</v>
      </c>
      <c r="E11461" t="str">
        <f>VLOOKUP(F11461,'recent unique'!A:D,4,FALSE)</f>
        <v>油麻地彌敦道528號</v>
      </c>
      <c r="F11461" t="s">
        <v>1034</v>
      </c>
      <c r="G11461" t="s">
        <v>1033</v>
      </c>
      <c r="H11461" t="s">
        <v>11</v>
      </c>
      <c r="I11461" t="s">
        <v>420</v>
      </c>
      <c r="J11461" t="s">
        <v>422</v>
      </c>
      <c r="K11461" t="str">
        <f>VLOOKUP(F11461,'Unique Address'!A:D,4,FALSE)</f>
        <v>Yau Ma Tei</v>
      </c>
      <c r="L11461">
        <f>VLOOKUP(K11461,'[2]AreaCoordinates xlsx'!$A$1:$D$65536,3,FALSE)</f>
        <v>22.312828</v>
      </c>
      <c r="M11461">
        <f>VLOOKUP(K11461,'[2]AreaCoordinates xlsx'!$A$1:$D$65536,4,FALSE)</f>
        <v>114.170682</v>
      </c>
    </row>
    <row r="11462" spans="1:13" x14ac:dyDescent="0.2">
      <c r="A11462" s="2">
        <v>41712</v>
      </c>
      <c r="B11462">
        <v>4866</v>
      </c>
      <c r="C11462" t="s">
        <v>19</v>
      </c>
      <c r="D11462" t="str">
        <f t="shared" si="1154"/>
        <v>港鐵沙田站B, Hong Kong</v>
      </c>
      <c r="E11462" t="str">
        <f>VLOOKUP(F11462,'recent unique'!A:D,4,FALSE)</f>
        <v>港鐵沙田站B</v>
      </c>
      <c r="F11462" t="s">
        <v>33</v>
      </c>
      <c r="G11462" t="s">
        <v>32</v>
      </c>
      <c r="H11462" t="s">
        <v>11</v>
      </c>
      <c r="I11462" t="s">
        <v>420</v>
      </c>
      <c r="J11462" t="s">
        <v>422</v>
      </c>
      <c r="K11462" t="str">
        <f>VLOOKUP(F11462,'Unique Address'!A:D,4,FALSE)</f>
        <v>Sha Tin</v>
      </c>
      <c r="L11462">
        <f>VLOOKUP(K11462,'[2]AreaCoordinates xlsx'!$A$1:$D$65536,3,FALSE)</f>
        <v>22.377130399999999</v>
      </c>
      <c r="M11462">
        <f>VLOOKUP(K11462,'[2]AreaCoordinates xlsx'!$A$1:$D$65536,4,FALSE)</f>
        <v>114.1974398</v>
      </c>
    </row>
    <row r="11463" spans="1:13" x14ac:dyDescent="0.2">
      <c r="A11463" s="2">
        <v>41712</v>
      </c>
      <c r="B11463">
        <v>3824</v>
      </c>
      <c r="C11463" t="s">
        <v>14</v>
      </c>
      <c r="D11463" t="str">
        <f t="shared" si="1154"/>
        <v>港鐵炮台山站A, Hong Kong</v>
      </c>
      <c r="E11463" t="str">
        <f>VLOOKUP(F11463,'recent unique'!A:D,4,FALSE)</f>
        <v>港鐵炮台山站A</v>
      </c>
      <c r="F11463" t="s">
        <v>464</v>
      </c>
      <c r="G11463" t="s">
        <v>895</v>
      </c>
      <c r="H11463" t="s">
        <v>11</v>
      </c>
      <c r="I11463" t="s">
        <v>372</v>
      </c>
      <c r="J11463" t="s">
        <v>374</v>
      </c>
      <c r="K11463" t="str">
        <f>VLOOKUP(F11463,'Unique Address'!A:D,4,FALSE)</f>
        <v>Fortress Hill</v>
      </c>
      <c r="L11463">
        <f>VLOOKUP(K11463,'[2]AreaCoordinates xlsx'!$A$1:$D$65536,3,FALSE)</f>
        <v>22.289432999999999</v>
      </c>
      <c r="M11463">
        <f>VLOOKUP(K11463,'[2]AreaCoordinates xlsx'!$A$1:$D$65536,4,FALSE)</f>
        <v>114.194526</v>
      </c>
    </row>
    <row r="11464" spans="1:13" x14ac:dyDescent="0.2">
      <c r="A11464" s="2">
        <v>41712</v>
      </c>
      <c r="B11464">
        <v>3824</v>
      </c>
      <c r="C11464" t="s">
        <v>19</v>
      </c>
      <c r="D11464" t="str">
        <f t="shared" si="1154"/>
        <v>元朗安信街信義書院側, Hong Kong</v>
      </c>
      <c r="E11464" t="str">
        <f>VLOOKUP(F11464,'recent unique'!A:D,4,FALSE)</f>
        <v>元朗安信街信義書院側</v>
      </c>
      <c r="F11464" t="s">
        <v>1703</v>
      </c>
      <c r="G11464" t="s">
        <v>1702</v>
      </c>
      <c r="H11464" t="s">
        <v>11</v>
      </c>
      <c r="I11464" t="s">
        <v>372</v>
      </c>
      <c r="J11464" t="s">
        <v>374</v>
      </c>
      <c r="K11464" t="str">
        <f>VLOOKUP(F11464,'Unique Address'!A:D,4,FALSE)</f>
        <v>Yuen Long</v>
      </c>
      <c r="L11464">
        <f>VLOOKUP(K11464,'[2]AreaCoordinates xlsx'!$A$1:$D$65536,3,FALSE)</f>
        <v>22.446151400000002</v>
      </c>
      <c r="M11464">
        <f>VLOOKUP(K11464,'[2]AreaCoordinates xlsx'!$A$1:$D$65536,4,FALSE)</f>
        <v>114.0265682</v>
      </c>
    </row>
    <row r="11465" spans="1:13" x14ac:dyDescent="0.2">
      <c r="A11465" s="2">
        <v>41712</v>
      </c>
      <c r="B11465">
        <v>3824</v>
      </c>
      <c r="C11465" t="s">
        <v>19</v>
      </c>
      <c r="D11465" t="str">
        <f t="shared" si="1154"/>
        <v>元朗西菁街7-11便利店, Hong Kong</v>
      </c>
      <c r="E11465" t="str">
        <f>VLOOKUP(F11465,'recent unique'!A:D,4,FALSE)</f>
        <v>元朗西菁街7-11便利店</v>
      </c>
      <c r="F11465" t="s">
        <v>1705</v>
      </c>
      <c r="G11465" t="s">
        <v>1704</v>
      </c>
      <c r="H11465" t="s">
        <v>11</v>
      </c>
      <c r="I11465" t="s">
        <v>372</v>
      </c>
      <c r="J11465" t="s">
        <v>374</v>
      </c>
      <c r="K11465" t="str">
        <f>VLOOKUP(F11465,'Unique Address'!A:D,4,FALSE)</f>
        <v>Yuen Long</v>
      </c>
      <c r="L11465">
        <f>VLOOKUP(K11465,'[2]AreaCoordinates xlsx'!$A$1:$D$65536,3,FALSE)</f>
        <v>22.446151400000002</v>
      </c>
      <c r="M11465">
        <f>VLOOKUP(K11465,'[2]AreaCoordinates xlsx'!$A$1:$D$65536,4,FALSE)</f>
        <v>114.0265682</v>
      </c>
    </row>
    <row r="11466" spans="1:13" x14ac:dyDescent="0.2">
      <c r="A11466" s="2">
        <v>41712</v>
      </c>
      <c r="B11466">
        <v>3824</v>
      </c>
      <c r="C11466" t="s">
        <v>19</v>
      </c>
      <c r="D11466" t="str">
        <f t="shared" si="1154"/>
        <v>港鐵元朗站B1, Hong Kong</v>
      </c>
      <c r="E11466" t="str">
        <f>VLOOKUP(F11466,'recent unique'!A:D,4,FALSE)</f>
        <v>港鐵元朗站B1</v>
      </c>
      <c r="F11466" t="s">
        <v>1707</v>
      </c>
      <c r="G11466" t="s">
        <v>1706</v>
      </c>
      <c r="H11466" t="s">
        <v>11</v>
      </c>
      <c r="I11466" t="s">
        <v>372</v>
      </c>
      <c r="J11466" t="s">
        <v>374</v>
      </c>
      <c r="K11466" t="str">
        <f>VLOOKUP(F11466,'Unique Address'!A:D,4,FALSE)</f>
        <v>Yuen Long</v>
      </c>
      <c r="L11466">
        <f>VLOOKUP(K11466,'[2]AreaCoordinates xlsx'!$A$1:$D$65536,3,FALSE)</f>
        <v>22.446151400000002</v>
      </c>
      <c r="M11466">
        <f>VLOOKUP(K11466,'[2]AreaCoordinates xlsx'!$A$1:$D$65536,4,FALSE)</f>
        <v>114.0265682</v>
      </c>
    </row>
    <row r="11467" spans="1:13" x14ac:dyDescent="0.2">
      <c r="A11467" s="2">
        <v>41712</v>
      </c>
      <c r="B11467">
        <v>4866</v>
      </c>
      <c r="C11467" t="s">
        <v>8</v>
      </c>
      <c r="D11467" t="str">
        <f t="shared" si="1154"/>
        <v>紅磡民裕街馬頭圍道, Hong Kong</v>
      </c>
      <c r="E11467" t="str">
        <f>VLOOKUP(F11467,'recent unique'!A:D,4,FALSE)</f>
        <v>紅磡民裕街馬頭圍道</v>
      </c>
      <c r="F11467" t="s">
        <v>1073</v>
      </c>
      <c r="G11467" t="s">
        <v>1072</v>
      </c>
      <c r="H11467" t="s">
        <v>11</v>
      </c>
      <c r="I11467" t="s">
        <v>420</v>
      </c>
      <c r="J11467" t="s">
        <v>422</v>
      </c>
      <c r="K11467" t="str">
        <f>VLOOKUP(F11467,'Unique Address'!A:D,4,FALSE)</f>
        <v>Hung Hom</v>
      </c>
      <c r="L11467">
        <f>VLOOKUP(K11467,'[2]AreaCoordinates xlsx'!$A$1:$D$65536,3,FALSE)</f>
        <v>22.307629899999998</v>
      </c>
      <c r="M11467">
        <f>VLOOKUP(K11467,'[2]AreaCoordinates xlsx'!$A$1:$D$65536,4,FALSE)</f>
        <v>114.1870366</v>
      </c>
    </row>
    <row r="11468" spans="1:13" x14ac:dyDescent="0.2">
      <c r="A11468" s="2">
        <v>41712</v>
      </c>
      <c r="B11468">
        <v>128</v>
      </c>
      <c r="C11468" t="s">
        <v>14</v>
      </c>
      <c r="D11468" t="str">
        <f t="shared" si="1154"/>
        <v>北角英皇道北角港鐵站B2附近, Hong Kong</v>
      </c>
      <c r="E11468" t="str">
        <f>VLOOKUP(F11468,'recent unique'!A:D,4,FALSE)</f>
        <v>北角英皇道北角港鐵站B2附近</v>
      </c>
      <c r="F11468" t="s">
        <v>1713</v>
      </c>
      <c r="G11468" t="s">
        <v>1712</v>
      </c>
      <c r="H11468" t="s">
        <v>486</v>
      </c>
      <c r="I11468" t="s">
        <v>1541</v>
      </c>
      <c r="J11468" t="s">
        <v>1542</v>
      </c>
      <c r="K11468" t="str">
        <f>VLOOKUP(F11468,'Unique Address'!A:D,4,FALSE)</f>
        <v>North Point</v>
      </c>
      <c r="L11468">
        <f>VLOOKUP(K11468,'[2]AreaCoordinates xlsx'!$A$1:$D$65536,3,FALSE)</f>
        <v>22.284595899999999</v>
      </c>
      <c r="M11468">
        <f>VLOOKUP(K11468,'[2]AreaCoordinates xlsx'!$A$1:$D$65536,4,FALSE)</f>
        <v>114.200412</v>
      </c>
    </row>
    <row r="11469" spans="1:13" x14ac:dyDescent="0.2">
      <c r="A11469" s="2">
        <v>41712</v>
      </c>
      <c r="B11469">
        <v>128</v>
      </c>
      <c r="C11469" t="s">
        <v>14</v>
      </c>
      <c r="D11469" t="str">
        <f t="shared" si="1154"/>
        <v>模範里港鐵鰂魚涌站C附近, Hong Kong</v>
      </c>
      <c r="E11469" t="str">
        <f>VLOOKUP(F11469,'recent unique'!A:D,4,FALSE)</f>
        <v>模範里港鐵鰂魚涌站C附近</v>
      </c>
      <c r="F11469" t="s">
        <v>1715</v>
      </c>
      <c r="G11469" t="s">
        <v>1714</v>
      </c>
      <c r="H11469" t="s">
        <v>486</v>
      </c>
      <c r="I11469" t="s">
        <v>1541</v>
      </c>
      <c r="J11469" t="s">
        <v>1542</v>
      </c>
      <c r="K11469" t="str">
        <f>VLOOKUP(F11469,'Unique Address'!A:D,4,FALSE)</f>
        <v>Quarry Bay</v>
      </c>
      <c r="L11469">
        <f>VLOOKUP(K11469,'[2]AreaCoordinates xlsx'!$A$1:$D$65536,3,FALSE)</f>
        <v>22.282720600000001</v>
      </c>
      <c r="M11469">
        <f>VLOOKUP(K11469,'[2]AreaCoordinates xlsx'!$A$1:$D$65536,4,FALSE)</f>
        <v>114.2123009</v>
      </c>
    </row>
    <row r="11470" spans="1:13" x14ac:dyDescent="0.2">
      <c r="A11470" s="2">
        <v>41712</v>
      </c>
      <c r="B11470">
        <v>128</v>
      </c>
      <c r="C11470" t="s">
        <v>14</v>
      </c>
      <c r="D11470" t="str">
        <f t="shared" si="1154"/>
        <v>北角七姊妹道186號, Hong Kong</v>
      </c>
      <c r="E11470" t="str">
        <f>VLOOKUP(F11470,'recent unique'!A:D,4,FALSE)</f>
        <v>北角七姊妹道186號</v>
      </c>
      <c r="F11470" t="s">
        <v>1717</v>
      </c>
      <c r="G11470" t="s">
        <v>1716</v>
      </c>
      <c r="H11470" t="s">
        <v>486</v>
      </c>
      <c r="I11470" t="s">
        <v>1541</v>
      </c>
      <c r="J11470" t="s">
        <v>1542</v>
      </c>
      <c r="K11470" t="str">
        <f>VLOOKUP(F11470,'Unique Address'!A:D,4,FALSE)</f>
        <v>North Point</v>
      </c>
      <c r="L11470">
        <f>VLOOKUP(K11470,'[2]AreaCoordinates xlsx'!$A$1:$D$65536,3,FALSE)</f>
        <v>22.284595899999999</v>
      </c>
      <c r="M11470">
        <f>VLOOKUP(K11470,'[2]AreaCoordinates xlsx'!$A$1:$D$65536,4,FALSE)</f>
        <v>114.200412</v>
      </c>
    </row>
    <row r="11471" spans="1:13" x14ac:dyDescent="0.2">
      <c r="A11471" s="2">
        <v>41712</v>
      </c>
      <c r="B11471">
        <v>128</v>
      </c>
      <c r="C11471" t="s">
        <v>14</v>
      </c>
      <c r="D11471" t="str">
        <f t="shared" si="1154"/>
        <v>北角丹拿道53號, Hong Kong</v>
      </c>
      <c r="E11471" t="str">
        <f>VLOOKUP(F11471,'recent unique'!A:D,4,FALSE)</f>
        <v>北角丹拿道53號</v>
      </c>
      <c r="F11471" t="s">
        <v>1719</v>
      </c>
      <c r="G11471" t="s">
        <v>1718</v>
      </c>
      <c r="H11471" t="s">
        <v>486</v>
      </c>
      <c r="I11471" t="s">
        <v>1541</v>
      </c>
      <c r="J11471" t="s">
        <v>1542</v>
      </c>
      <c r="K11471" t="str">
        <f>VLOOKUP(F11471,'Unique Address'!A:D,4,FALSE)</f>
        <v>North Point</v>
      </c>
      <c r="L11471">
        <f>VLOOKUP(K11471,'[2]AreaCoordinates xlsx'!$A$1:$D$65536,3,FALSE)</f>
        <v>22.284595899999999</v>
      </c>
      <c r="M11471">
        <f>VLOOKUP(K11471,'[2]AreaCoordinates xlsx'!$A$1:$D$65536,4,FALSE)</f>
        <v>114.200412</v>
      </c>
    </row>
    <row r="11472" spans="1:13" x14ac:dyDescent="0.2">
      <c r="A11472" s="2">
        <v>41712</v>
      </c>
      <c r="B11472">
        <v>4678</v>
      </c>
      <c r="C11472" t="s">
        <v>14</v>
      </c>
      <c r="D11472" t="str">
        <f t="shared" si="1154"/>
        <v>香港仔黃竹坑道125號, Hong Kong</v>
      </c>
      <c r="E11472" t="str">
        <f>VLOOKUP(F11472,'recent unique'!A:D,4,FALSE)</f>
        <v>香港仔黃竹坑道125號</v>
      </c>
      <c r="F11472" t="s">
        <v>236</v>
      </c>
      <c r="G11472" t="s">
        <v>1652</v>
      </c>
      <c r="H11472" t="s">
        <v>11</v>
      </c>
      <c r="I11472" t="s">
        <v>316</v>
      </c>
      <c r="J11472" t="s">
        <v>318</v>
      </c>
      <c r="K11472" t="str">
        <f>VLOOKUP(F11472,'Unique Address'!A:D,4,FALSE)</f>
        <v>Aberdeen</v>
      </c>
      <c r="L11472">
        <f>VLOOKUP(K11472,'[2]AreaCoordinates xlsx'!$A$1:$D$65536,3,FALSE)</f>
        <v>22.252085900000001</v>
      </c>
      <c r="M11472">
        <f>VLOOKUP(K11472,'[2]AreaCoordinates xlsx'!$A$1:$D$65536,4,FALSE)</f>
        <v>114.1587983</v>
      </c>
    </row>
    <row r="11473" spans="1:13" x14ac:dyDescent="0.2">
      <c r="A11473" s="2">
        <v>41712</v>
      </c>
      <c r="B11473">
        <v>13476</v>
      </c>
      <c r="C11473" t="s">
        <v>19</v>
      </c>
      <c r="D11473" t="str">
        <f t="shared" si="1154"/>
        <v>荃灣仁濟街7至11號, Hong Kong</v>
      </c>
      <c r="E11473" t="str">
        <f>VLOOKUP(F11473,'recent unique'!A:D,4,FALSE)</f>
        <v>荃灣仁濟街7至11號</v>
      </c>
      <c r="F11473" t="s">
        <v>1653</v>
      </c>
      <c r="G11473" t="s">
        <v>323</v>
      </c>
      <c r="H11473" t="s">
        <v>11</v>
      </c>
      <c r="I11473" t="s">
        <v>15</v>
      </c>
      <c r="J11473" t="s">
        <v>17</v>
      </c>
      <c r="K11473" t="str">
        <f>VLOOKUP(F11473,'Unique Address'!A:D,4,FALSE)</f>
        <v>Tsuen Wan</v>
      </c>
      <c r="L11473">
        <f>VLOOKUP(K11473,'[2]AreaCoordinates xlsx'!$A$1:$D$65536,3,FALSE)</f>
        <v>22.3713227</v>
      </c>
      <c r="M11473">
        <f>VLOOKUP(K11473,'[2]AreaCoordinates xlsx'!$A$1:$D$65536,4,FALSE)</f>
        <v>114.11416010000001</v>
      </c>
    </row>
    <row r="11474" spans="1:13" x14ac:dyDescent="0.2">
      <c r="A11474" s="2">
        <v>41712</v>
      </c>
      <c r="B11474">
        <v>5556</v>
      </c>
      <c r="C11474" t="s">
        <v>8</v>
      </c>
      <c r="D11474" t="str">
        <f t="shared" si="1154"/>
        <v>樂富杏林街10號, Hong Kong</v>
      </c>
      <c r="E11474" t="str">
        <f>VLOOKUP(F11474,'recent unique'!A:D,4,FALSE)</f>
        <v>樂富杏林街10號</v>
      </c>
      <c r="F11474" t="s">
        <v>322</v>
      </c>
      <c r="G11474" t="s">
        <v>1654</v>
      </c>
      <c r="H11474" t="s">
        <v>11</v>
      </c>
      <c r="I11474" t="s">
        <v>319</v>
      </c>
      <c r="J11474" t="s">
        <v>321</v>
      </c>
      <c r="K11474" t="str">
        <f>VLOOKUP(F11474,'Unique Address'!A:D,4,FALSE)</f>
        <v>Lok Fu</v>
      </c>
      <c r="L11474">
        <f>VLOOKUP(K11474,'[2]AreaCoordinates xlsx'!$A$1:$D$65536,3,FALSE)</f>
        <v>22.337740199999999</v>
      </c>
      <c r="M11474">
        <f>VLOOKUP(K11474,'[2]AreaCoordinates xlsx'!$A$1:$D$65536,4,FALSE)</f>
        <v>114.1862935</v>
      </c>
    </row>
    <row r="11475" spans="1:13" x14ac:dyDescent="0.2">
      <c r="A11475" s="2">
        <v>41712</v>
      </c>
      <c r="B11475">
        <v>5914</v>
      </c>
      <c r="C11475" t="s">
        <v>46</v>
      </c>
      <c r="D11475" t="str">
        <f>E11475</f>
        <v>Hong Kong</v>
      </c>
      <c r="E11475" t="s">
        <v>10918</v>
      </c>
      <c r="F11475" t="str">
        <f>"  "</f>
        <v xml:space="preserve">  </v>
      </c>
      <c r="G11475" t="str">
        <f>C11475</f>
        <v>Territory-Wide</v>
      </c>
      <c r="H11475" t="s">
        <v>48</v>
      </c>
      <c r="I11475" t="s">
        <v>1650</v>
      </c>
      <c r="J11475" t="s">
        <v>1651</v>
      </c>
      <c r="K11475" t="s">
        <v>10918</v>
      </c>
      <c r="L11475">
        <f>VLOOKUP(K11475,'[2]AreaCoordinates xlsx'!$A$1:$D$65536,3,FALSE)</f>
        <v>22.244479999999999</v>
      </c>
      <c r="M11475">
        <f>VLOOKUP(K11475,'[2]AreaCoordinates xlsx'!$A$1:$D$65536,4,FALSE)</f>
        <v>114.1860519</v>
      </c>
    </row>
    <row r="11476" spans="1:13" x14ac:dyDescent="0.2">
      <c r="A11476" s="2">
        <v>41712</v>
      </c>
      <c r="B11476">
        <v>128</v>
      </c>
      <c r="C11476" t="s">
        <v>8</v>
      </c>
      <c r="D11476" t="str">
        <f t="shared" ref="D11476:D11477" si="1155">E11476&amp;", Hong Kong"</f>
        <v>茜發道, Hong Kong</v>
      </c>
      <c r="E11476" t="str">
        <f>VLOOKUP(F11476,'recent unique'!A:D,4,FALSE)</f>
        <v>茜發道</v>
      </c>
      <c r="F11476" t="s">
        <v>1629</v>
      </c>
      <c r="G11476" t="s">
        <v>1628</v>
      </c>
      <c r="H11476" t="s">
        <v>486</v>
      </c>
      <c r="I11476" t="s">
        <v>1541</v>
      </c>
      <c r="J11476" t="s">
        <v>1542</v>
      </c>
      <c r="K11476" t="str">
        <f>VLOOKUP(F11476,'Unique Address'!A:D,4,FALSE)</f>
        <v>Lam Tin</v>
      </c>
      <c r="L11476">
        <f>VLOOKUP(K11476,'[2]AreaCoordinates xlsx'!$A$1:$D$65536,3,FALSE)</f>
        <v>22.308019900000001</v>
      </c>
      <c r="M11476">
        <f>VLOOKUP(K11476,'[2]AreaCoordinates xlsx'!$A$1:$D$65536,4,FALSE)</f>
        <v>114.2375638</v>
      </c>
    </row>
    <row r="11477" spans="1:13" x14ac:dyDescent="0.2">
      <c r="A11477" s="2">
        <v>41712</v>
      </c>
      <c r="B11477">
        <v>128</v>
      </c>
      <c r="C11477" t="s">
        <v>8</v>
      </c>
      <c r="D11477" t="str">
        <f t="shared" si="1155"/>
        <v>觀塘茶果嶺道81號, Hong Kong</v>
      </c>
      <c r="E11477" t="str">
        <f>VLOOKUP(F11477,'recent unique'!A:D,4,FALSE)</f>
        <v>觀塘茶果嶺道81號</v>
      </c>
      <c r="F11477" t="s">
        <v>1631</v>
      </c>
      <c r="G11477" t="s">
        <v>1630</v>
      </c>
      <c r="H11477" t="s">
        <v>486</v>
      </c>
      <c r="I11477" t="s">
        <v>1541</v>
      </c>
      <c r="J11477" t="s">
        <v>1542</v>
      </c>
      <c r="K11477" t="str">
        <f>VLOOKUP(F11477,'Unique Address'!A:D,4,FALSE)</f>
        <v>Kwun Tong</v>
      </c>
      <c r="L11477">
        <f>VLOOKUP(K11477,'[2]AreaCoordinates xlsx'!$A$1:$D$65536,3,FALSE)</f>
        <v>22.3103686</v>
      </c>
      <c r="M11477">
        <f>VLOOKUP(K11477,'[2]AreaCoordinates xlsx'!$A$1:$D$65536,4,FALSE)</f>
        <v>114.22270349999999</v>
      </c>
    </row>
    <row r="11478" spans="1:13" x14ac:dyDescent="0.2">
      <c r="A11478" s="2">
        <v>41712</v>
      </c>
      <c r="B11478">
        <v>8997</v>
      </c>
      <c r="C11478" t="s">
        <v>46</v>
      </c>
      <c r="D11478" t="str">
        <f t="shared" ref="D11478:D11481" si="1156">E11478</f>
        <v>Hong Kong</v>
      </c>
      <c r="E11478" t="s">
        <v>10918</v>
      </c>
      <c r="F11478" t="str">
        <f t="shared" ref="F11478:F11481" si="1157">"  "</f>
        <v xml:space="preserve">  </v>
      </c>
      <c r="G11478" t="str">
        <f t="shared" ref="G11478:G11481" si="1158">C11478</f>
        <v>Territory-Wide</v>
      </c>
      <c r="H11478" t="s">
        <v>48</v>
      </c>
      <c r="I11478" t="s">
        <v>1608</v>
      </c>
      <c r="J11478" t="s">
        <v>1609</v>
      </c>
      <c r="K11478" t="s">
        <v>10918</v>
      </c>
      <c r="L11478">
        <f>VLOOKUP(K11478,'[2]AreaCoordinates xlsx'!$A$1:$D$65536,3,FALSE)</f>
        <v>22.244479999999999</v>
      </c>
      <c r="M11478">
        <f>VLOOKUP(K11478,'[2]AreaCoordinates xlsx'!$A$1:$D$65536,4,FALSE)</f>
        <v>114.1860519</v>
      </c>
    </row>
    <row r="11479" spans="1:13" x14ac:dyDescent="0.2">
      <c r="A11479" s="2">
        <v>41712</v>
      </c>
      <c r="B11479">
        <v>154</v>
      </c>
      <c r="C11479" t="s">
        <v>46</v>
      </c>
      <c r="D11479" t="str">
        <f t="shared" si="1156"/>
        <v>Hong Kong</v>
      </c>
      <c r="E11479" t="s">
        <v>10918</v>
      </c>
      <c r="F11479" t="str">
        <f t="shared" si="1157"/>
        <v xml:space="preserve">  </v>
      </c>
      <c r="G11479" t="str">
        <f t="shared" si="1158"/>
        <v>Territory-Wide</v>
      </c>
      <c r="H11479" t="s">
        <v>48</v>
      </c>
      <c r="I11479" t="s">
        <v>1610</v>
      </c>
      <c r="J11479" t="s">
        <v>1611</v>
      </c>
      <c r="K11479" t="s">
        <v>10918</v>
      </c>
      <c r="L11479">
        <f>VLOOKUP(K11479,'[2]AreaCoordinates xlsx'!$A$1:$D$65536,3,FALSE)</f>
        <v>22.244479999999999</v>
      </c>
      <c r="M11479">
        <f>VLOOKUP(K11479,'[2]AreaCoordinates xlsx'!$A$1:$D$65536,4,FALSE)</f>
        <v>114.1860519</v>
      </c>
    </row>
    <row r="11480" spans="1:13" x14ac:dyDescent="0.2">
      <c r="A11480" s="2">
        <v>41712</v>
      </c>
      <c r="B11480">
        <v>128</v>
      </c>
      <c r="C11480" t="s">
        <v>46</v>
      </c>
      <c r="D11480" t="str">
        <f t="shared" si="1156"/>
        <v>Hong Kong</v>
      </c>
      <c r="E11480" t="s">
        <v>10918</v>
      </c>
      <c r="F11480" t="str">
        <f t="shared" si="1157"/>
        <v xml:space="preserve">  </v>
      </c>
      <c r="G11480" t="str">
        <f t="shared" si="1158"/>
        <v>Territory-Wide</v>
      </c>
      <c r="H11480" t="s">
        <v>48</v>
      </c>
      <c r="I11480" t="s">
        <v>1541</v>
      </c>
      <c r="J11480" t="s">
        <v>1542</v>
      </c>
      <c r="K11480" t="s">
        <v>10918</v>
      </c>
      <c r="L11480">
        <f>VLOOKUP(K11480,'[2]AreaCoordinates xlsx'!$A$1:$D$65536,3,FALSE)</f>
        <v>22.244479999999999</v>
      </c>
      <c r="M11480">
        <f>VLOOKUP(K11480,'[2]AreaCoordinates xlsx'!$A$1:$D$65536,4,FALSE)</f>
        <v>114.1860519</v>
      </c>
    </row>
    <row r="11481" spans="1:13" x14ac:dyDescent="0.2">
      <c r="A11481" s="2">
        <v>41712</v>
      </c>
      <c r="B11481">
        <v>946</v>
      </c>
      <c r="C11481" t="s">
        <v>46</v>
      </c>
      <c r="D11481" t="str">
        <f t="shared" si="1156"/>
        <v>Hong Kong</v>
      </c>
      <c r="E11481" t="s">
        <v>10918</v>
      </c>
      <c r="F11481" t="str">
        <f t="shared" si="1157"/>
        <v xml:space="preserve">  </v>
      </c>
      <c r="G11481" t="str">
        <f t="shared" si="1158"/>
        <v>Territory-Wide</v>
      </c>
      <c r="H11481" t="s">
        <v>48</v>
      </c>
      <c r="I11481" t="s">
        <v>1543</v>
      </c>
      <c r="J11481" t="s">
        <v>12</v>
      </c>
      <c r="K11481" t="s">
        <v>10918</v>
      </c>
      <c r="L11481">
        <f>VLOOKUP(K11481,'[2]AreaCoordinates xlsx'!$A$1:$D$65536,3,FALSE)</f>
        <v>22.244479999999999</v>
      </c>
      <c r="M11481">
        <f>VLOOKUP(K11481,'[2]AreaCoordinates xlsx'!$A$1:$D$65536,4,FALSE)</f>
        <v>114.1860519</v>
      </c>
    </row>
    <row r="11482" spans="1:13" x14ac:dyDescent="0.2">
      <c r="A11482" s="2">
        <v>41712</v>
      </c>
      <c r="B11482">
        <v>222</v>
      </c>
      <c r="C11482" t="s">
        <v>8</v>
      </c>
      <c r="D11482" t="str">
        <f t="shared" ref="D11482:D11485" si="1159">E11482&amp;", Hong Kong"</f>
        <v>旺角新世紀廣場, Hong Kong</v>
      </c>
      <c r="E11482" t="str">
        <f>VLOOKUP(F11482,'recent unique'!A:D,4,FALSE)</f>
        <v>旺角新世紀廣場</v>
      </c>
      <c r="F11482" t="s">
        <v>1417</v>
      </c>
      <c r="G11482" t="s">
        <v>1416</v>
      </c>
      <c r="H11482" t="s">
        <v>11</v>
      </c>
      <c r="I11482" t="s">
        <v>179</v>
      </c>
      <c r="J11482" t="s">
        <v>181</v>
      </c>
      <c r="K11482" t="str">
        <f>VLOOKUP(F11482,'Unique Address'!A:D,4,FALSE)</f>
        <v>Mong Kok</v>
      </c>
      <c r="L11482">
        <f>VLOOKUP(K11482,'[2]AreaCoordinates xlsx'!$A$1:$D$65536,3,FALSE)</f>
        <v>22.318344199999999</v>
      </c>
      <c r="M11482">
        <f>VLOOKUP(K11482,'[2]AreaCoordinates xlsx'!$A$1:$D$65536,4,FALSE)</f>
        <v>114.17217460000001</v>
      </c>
    </row>
    <row r="11483" spans="1:13" x14ac:dyDescent="0.2">
      <c r="A11483" s="2">
        <v>41712</v>
      </c>
      <c r="B11483">
        <v>222</v>
      </c>
      <c r="C11483" t="s">
        <v>19</v>
      </c>
      <c r="D11483" t="str">
        <f t="shared" si="1159"/>
        <v>沙田新城市廣場, Hong Kong</v>
      </c>
      <c r="E11483" t="str">
        <f>VLOOKUP(F11483,'recent unique'!A:D,4,FALSE)</f>
        <v>沙田新城市廣場</v>
      </c>
      <c r="F11483" t="s">
        <v>1419</v>
      </c>
      <c r="G11483" t="s">
        <v>1418</v>
      </c>
      <c r="H11483" t="s">
        <v>11</v>
      </c>
      <c r="I11483" t="s">
        <v>179</v>
      </c>
      <c r="J11483" t="s">
        <v>181</v>
      </c>
      <c r="K11483" t="str">
        <f>VLOOKUP(F11483,'Unique Address'!A:D,4,FALSE)</f>
        <v>Sha Tin</v>
      </c>
      <c r="L11483">
        <f>VLOOKUP(K11483,'[2]AreaCoordinates xlsx'!$A$1:$D$65536,3,FALSE)</f>
        <v>22.377130399999999</v>
      </c>
      <c r="M11483">
        <f>VLOOKUP(K11483,'[2]AreaCoordinates xlsx'!$A$1:$D$65536,4,FALSE)</f>
        <v>114.1974398</v>
      </c>
    </row>
    <row r="11484" spans="1:13" x14ac:dyDescent="0.2">
      <c r="A11484" s="2">
        <v>41712</v>
      </c>
      <c r="B11484">
        <v>222</v>
      </c>
      <c r="C11484" t="s">
        <v>19</v>
      </c>
      <c r="D11484" t="str">
        <f t="shared" si="1159"/>
        <v>上水廣場, Hong Kong</v>
      </c>
      <c r="E11484" t="str">
        <f>VLOOKUP(F11484,'recent unique'!A:D,4,FALSE)</f>
        <v>上水廣場</v>
      </c>
      <c r="F11484" t="s">
        <v>1421</v>
      </c>
      <c r="G11484" t="s">
        <v>1420</v>
      </c>
      <c r="H11484" t="s">
        <v>11</v>
      </c>
      <c r="I11484" t="s">
        <v>179</v>
      </c>
      <c r="J11484" t="s">
        <v>181</v>
      </c>
      <c r="K11484" t="str">
        <f>VLOOKUP(F11484,'Unique Address'!A:D,4,FALSE)</f>
        <v>Sheung Shui</v>
      </c>
      <c r="L11484">
        <f>VLOOKUP(K11484,'[2]AreaCoordinates xlsx'!$A$1:$D$65536,3,FALSE)</f>
        <v>22.511200800000001</v>
      </c>
      <c r="M11484">
        <f>VLOOKUP(K11484,'[2]AreaCoordinates xlsx'!$A$1:$D$65536,4,FALSE)</f>
        <v>114.1260991</v>
      </c>
    </row>
    <row r="11485" spans="1:13" x14ac:dyDescent="0.2">
      <c r="A11485" s="2">
        <v>41712</v>
      </c>
      <c r="B11485">
        <v>222</v>
      </c>
      <c r="C11485" t="s">
        <v>19</v>
      </c>
      <c r="D11485" t="str">
        <f t="shared" si="1159"/>
        <v>葵芳新都會廣場, Hong Kong</v>
      </c>
      <c r="E11485" t="str">
        <f>VLOOKUP(F11485,'recent unique'!A:D,4,FALSE)</f>
        <v>葵芳新都會廣場</v>
      </c>
      <c r="F11485" t="s">
        <v>1423</v>
      </c>
      <c r="G11485" t="s">
        <v>1422</v>
      </c>
      <c r="H11485" t="s">
        <v>11</v>
      </c>
      <c r="I11485" t="s">
        <v>179</v>
      </c>
      <c r="J11485" t="s">
        <v>181</v>
      </c>
      <c r="K11485" t="str">
        <f>VLOOKUP(F11485,'Unique Address'!A:D,4,FALSE)</f>
        <v>Kwai Fong</v>
      </c>
      <c r="L11485">
        <f>VLOOKUP(K11485,'[2]AreaCoordinates xlsx'!$A$1:$D$65536,3,FALSE)</f>
        <v>22.3578109</v>
      </c>
      <c r="M11485">
        <f>VLOOKUP(K11485,'[2]AreaCoordinates xlsx'!$A$1:$D$65536,4,FALSE)</f>
        <v>114.1298151</v>
      </c>
    </row>
    <row r="11486" spans="1:13" x14ac:dyDescent="0.2">
      <c r="A11486" s="2">
        <v>41712</v>
      </c>
      <c r="B11486">
        <v>10999</v>
      </c>
      <c r="C11486" t="s">
        <v>46</v>
      </c>
      <c r="D11486" t="str">
        <f>E11486</f>
        <v>Hong Kong</v>
      </c>
      <c r="E11486" t="s">
        <v>10918</v>
      </c>
      <c r="F11486" t="str">
        <f>"  "</f>
        <v xml:space="preserve">  </v>
      </c>
      <c r="G11486" t="str">
        <f>C11486</f>
        <v>Territory-Wide</v>
      </c>
      <c r="H11486" t="s">
        <v>48</v>
      </c>
      <c r="I11486" t="s">
        <v>1424</v>
      </c>
      <c r="J11486" t="s">
        <v>1425</v>
      </c>
      <c r="K11486" t="s">
        <v>10918</v>
      </c>
      <c r="L11486">
        <f>VLOOKUP(K11486,'[2]AreaCoordinates xlsx'!$A$1:$D$65536,3,FALSE)</f>
        <v>22.244479999999999</v>
      </c>
      <c r="M11486">
        <f>VLOOKUP(K11486,'[2]AreaCoordinates xlsx'!$A$1:$D$65536,4,FALSE)</f>
        <v>114.1860519</v>
      </c>
    </row>
    <row r="11487" spans="1:13" x14ac:dyDescent="0.2">
      <c r="A11487" s="2">
        <v>41712</v>
      </c>
      <c r="B11487">
        <v>10276</v>
      </c>
      <c r="C11487" t="s">
        <v>8</v>
      </c>
      <c r="D11487" t="str">
        <f t="shared" ref="D11487:D11550" si="1160">E11487&amp;", Hong Kong"</f>
        <v>九龍佐敦加士居道30號, Hong Kong</v>
      </c>
      <c r="E11487" t="str">
        <f>VLOOKUP(F11487,'recent unique'!A:D,4,FALSE)</f>
        <v>九龍佐敦加士居道30號</v>
      </c>
      <c r="F11487" t="s">
        <v>13</v>
      </c>
      <c r="G11487" t="s">
        <v>10</v>
      </c>
      <c r="H11487" t="s">
        <v>11</v>
      </c>
      <c r="I11487" t="s">
        <v>9</v>
      </c>
      <c r="J11487" t="s">
        <v>12</v>
      </c>
      <c r="K11487" t="str">
        <f>VLOOKUP(F11487,'Unique Address'!A:D,4,FALSE)</f>
        <v>Jordan</v>
      </c>
      <c r="L11487">
        <f>VLOOKUP(K11487,'[2]AreaCoordinates xlsx'!$A$1:$D$65536,3,FALSE)</f>
        <v>22.304861200000001</v>
      </c>
      <c r="M11487">
        <f>VLOOKUP(K11487,'[2]AreaCoordinates xlsx'!$A$1:$D$65536,4,FALSE)</f>
        <v>114.16920210000001</v>
      </c>
    </row>
    <row r="11488" spans="1:13" x14ac:dyDescent="0.2">
      <c r="A11488" s="2">
        <v>41712</v>
      </c>
      <c r="B11488">
        <v>13476</v>
      </c>
      <c r="C11488" t="s">
        <v>14</v>
      </c>
      <c r="D11488" t="str">
        <f t="shared" si="1160"/>
        <v>銅鑼灣世貿中心2樓顧客服務中心, Hong Kong</v>
      </c>
      <c r="E11488" t="str">
        <f>VLOOKUP(F11488,'recent unique'!A:D,4,FALSE)</f>
        <v>銅鑼灣世貿中心2樓顧客服務中心</v>
      </c>
      <c r="F11488" t="s">
        <v>18</v>
      </c>
      <c r="G11488" t="s">
        <v>16</v>
      </c>
      <c r="H11488" t="s">
        <v>11</v>
      </c>
      <c r="I11488" t="s">
        <v>15</v>
      </c>
      <c r="J11488" t="s">
        <v>17</v>
      </c>
      <c r="K11488" t="str">
        <f>VLOOKUP(F11488,'Unique Address'!A:D,4,FALSE)</f>
        <v>Causeway Bay</v>
      </c>
      <c r="L11488">
        <f>VLOOKUP(K11488,'[2]AreaCoordinates xlsx'!$A$1:$D$65536,3,FALSE)</f>
        <v>22.279729499999998</v>
      </c>
      <c r="M11488">
        <f>VLOOKUP(K11488,'[2]AreaCoordinates xlsx'!$A$1:$D$65536,4,FALSE)</f>
        <v>114.1870366</v>
      </c>
    </row>
    <row r="11489" spans="1:13" x14ac:dyDescent="0.2">
      <c r="A11489" s="2">
        <v>41712</v>
      </c>
      <c r="B11489">
        <v>13476</v>
      </c>
      <c r="C11489" t="s">
        <v>19</v>
      </c>
      <c r="D11489" t="str">
        <f t="shared" si="1160"/>
        <v>將軍澳東港城1樓顧客服務中心, Hong Kong</v>
      </c>
      <c r="E11489" t="str">
        <f>VLOOKUP(F11489,'recent unique'!A:D,4,FALSE)</f>
        <v>將軍澳東港城1樓顧客服務中心</v>
      </c>
      <c r="F11489" t="s">
        <v>21</v>
      </c>
      <c r="G11489" t="s">
        <v>20</v>
      </c>
      <c r="H11489" t="s">
        <v>11</v>
      </c>
      <c r="I11489" t="s">
        <v>15</v>
      </c>
      <c r="J11489" t="s">
        <v>17</v>
      </c>
      <c r="K11489" t="str">
        <f>VLOOKUP(F11489,'Unique Address'!A:D,4,FALSE)</f>
        <v>Tseung Kwan O</v>
      </c>
      <c r="L11489">
        <f>VLOOKUP(K11489,'[2]AreaCoordinates xlsx'!$A$1:$D$65536,3,FALSE)</f>
        <v>22.311936899999999</v>
      </c>
      <c r="M11489">
        <f>VLOOKUP(K11489,'[2]AreaCoordinates xlsx'!$A$1:$D$65536,4,FALSE)</f>
        <v>114.2568814</v>
      </c>
    </row>
    <row r="11490" spans="1:13" x14ac:dyDescent="0.2">
      <c r="A11490" s="2">
        <v>41712</v>
      </c>
      <c r="B11490">
        <v>13476</v>
      </c>
      <c r="C11490" t="s">
        <v>19</v>
      </c>
      <c r="D11490" t="str">
        <f t="shared" si="1160"/>
        <v>荃灣荃灣廣場, Hong Kong</v>
      </c>
      <c r="E11490" t="str">
        <f>VLOOKUP(F11490,'recent unique'!A:D,4,FALSE)</f>
        <v>荃灣荃灣廣場</v>
      </c>
      <c r="F11490" t="s">
        <v>23</v>
      </c>
      <c r="G11490" t="s">
        <v>22</v>
      </c>
      <c r="H11490" t="s">
        <v>11</v>
      </c>
      <c r="I11490" t="s">
        <v>15</v>
      </c>
      <c r="J11490" t="s">
        <v>17</v>
      </c>
      <c r="K11490" t="str">
        <f>VLOOKUP(F11490,'Unique Address'!A:D,4,FALSE)</f>
        <v>Tsuen Wan</v>
      </c>
      <c r="L11490">
        <f>VLOOKUP(K11490,'[2]AreaCoordinates xlsx'!$A$1:$D$65536,3,FALSE)</f>
        <v>22.3713227</v>
      </c>
      <c r="M11490">
        <f>VLOOKUP(K11490,'[2]AreaCoordinates xlsx'!$A$1:$D$65536,4,FALSE)</f>
        <v>114.11416010000001</v>
      </c>
    </row>
    <row r="11491" spans="1:13" x14ac:dyDescent="0.2">
      <c r="A11491" s="2">
        <v>41712</v>
      </c>
      <c r="B11491">
        <v>13476</v>
      </c>
      <c r="C11491" t="s">
        <v>19</v>
      </c>
      <c r="D11491" t="str">
        <f t="shared" si="1160"/>
        <v>沙田新城市廣場, Hong Kong</v>
      </c>
      <c r="E11491" t="str">
        <f>VLOOKUP(F11491,'recent unique'!A:D,4,FALSE)</f>
        <v>沙田新城市廣場</v>
      </c>
      <c r="F11491" t="s">
        <v>25</v>
      </c>
      <c r="G11491" t="s">
        <v>24</v>
      </c>
      <c r="H11491" t="s">
        <v>11</v>
      </c>
      <c r="I11491" t="s">
        <v>15</v>
      </c>
      <c r="J11491" t="s">
        <v>17</v>
      </c>
      <c r="K11491" t="str">
        <f>VLOOKUP(F11491,'Unique Address'!A:D,4,FALSE)</f>
        <v>Sha Tin</v>
      </c>
      <c r="L11491">
        <f>VLOOKUP(K11491,'[2]AreaCoordinates xlsx'!$A$1:$D$65536,3,FALSE)</f>
        <v>22.377130399999999</v>
      </c>
      <c r="M11491">
        <f>VLOOKUP(K11491,'[2]AreaCoordinates xlsx'!$A$1:$D$65536,4,FALSE)</f>
        <v>114.1974398</v>
      </c>
    </row>
    <row r="11492" spans="1:13" x14ac:dyDescent="0.2">
      <c r="A11492" s="2">
        <v>41712</v>
      </c>
      <c r="B11492">
        <v>6583</v>
      </c>
      <c r="C11492" t="s">
        <v>19</v>
      </c>
      <c r="D11492" t="str">
        <f t="shared" si="1160"/>
        <v>荃灣大河道北街市, Hong Kong</v>
      </c>
      <c r="E11492" t="str">
        <f>VLOOKUP(F11492,'recent unique'!A:D,4,FALSE)</f>
        <v>荃灣大河道北街市</v>
      </c>
      <c r="F11492" t="s">
        <v>484</v>
      </c>
      <c r="G11492" t="s">
        <v>483</v>
      </c>
      <c r="H11492" t="s">
        <v>11</v>
      </c>
      <c r="I11492" t="s">
        <v>378</v>
      </c>
      <c r="J11492" t="s">
        <v>379</v>
      </c>
      <c r="K11492" t="str">
        <f>VLOOKUP(F11492,'Unique Address'!A:D,4,FALSE)</f>
        <v>Tsuen Wan</v>
      </c>
      <c r="L11492">
        <f>VLOOKUP(K11492,'[2]AreaCoordinates xlsx'!$A$1:$D$65536,3,FALSE)</f>
        <v>22.3713227</v>
      </c>
      <c r="M11492">
        <f>VLOOKUP(K11492,'[2]AreaCoordinates xlsx'!$A$1:$D$65536,4,FALSE)</f>
        <v>114.11416010000001</v>
      </c>
    </row>
    <row r="11493" spans="1:13" x14ac:dyDescent="0.2">
      <c r="A11493" s="2">
        <v>41712</v>
      </c>
      <c r="B11493">
        <v>11150</v>
      </c>
      <c r="C11493" t="s">
        <v>19</v>
      </c>
      <c r="D11493" t="str">
        <f t="shared" si="1160"/>
        <v>沙田馬鞍山亞公角街33號, Hong Kong</v>
      </c>
      <c r="E11493" t="str">
        <f>VLOOKUP(F11493,'recent unique'!A:D,4,FALSE)</f>
        <v>沙田馬鞍山亞公角街33號</v>
      </c>
      <c r="F11493" t="s">
        <v>90</v>
      </c>
      <c r="G11493" t="s">
        <v>88</v>
      </c>
      <c r="H11493" t="s">
        <v>11</v>
      </c>
      <c r="I11493" t="s">
        <v>87</v>
      </c>
      <c r="J11493" t="s">
        <v>89</v>
      </c>
      <c r="K11493" t="str">
        <f>VLOOKUP(F11493,'Unique Address'!A:D,4,FALSE)</f>
        <v>Ma On Shan</v>
      </c>
      <c r="L11493">
        <f>VLOOKUP(K11493,'[2]AreaCoordinates xlsx'!$A$1:$D$65536,3,FALSE)</f>
        <v>22.403069899999998</v>
      </c>
      <c r="M11493">
        <f>VLOOKUP(K11493,'[2]AreaCoordinates xlsx'!$A$1:$D$65536,4,FALSE)</f>
        <v>114.24499369999999</v>
      </c>
    </row>
    <row r="11494" spans="1:13" x14ac:dyDescent="0.2">
      <c r="A11494" s="2">
        <v>41712</v>
      </c>
      <c r="B11494">
        <v>9361</v>
      </c>
      <c r="C11494" t="s">
        <v>19</v>
      </c>
      <c r="D11494" t="str">
        <f t="shared" si="1160"/>
        <v>上水保健路9號, Hong Kong</v>
      </c>
      <c r="E11494" t="str">
        <f>VLOOKUP(F11494,'recent unique'!A:D,4,FALSE)</f>
        <v>上水保健路9號</v>
      </c>
      <c r="F11494" t="s">
        <v>94</v>
      </c>
      <c r="G11494" t="s">
        <v>92</v>
      </c>
      <c r="H11494" t="s">
        <v>11</v>
      </c>
      <c r="I11494" t="s">
        <v>91</v>
      </c>
      <c r="J11494" t="s">
        <v>93</v>
      </c>
      <c r="K11494" t="str">
        <f>VLOOKUP(F11494,'Unique Address'!A:D,4,FALSE)</f>
        <v>Sheung Shui</v>
      </c>
      <c r="L11494">
        <f>VLOOKUP(K11494,'[2]AreaCoordinates xlsx'!$A$1:$D$65536,3,FALSE)</f>
        <v>22.511200800000001</v>
      </c>
      <c r="M11494">
        <f>VLOOKUP(K11494,'[2]AreaCoordinates xlsx'!$A$1:$D$65536,4,FALSE)</f>
        <v>114.1260991</v>
      </c>
    </row>
    <row r="11495" spans="1:13" x14ac:dyDescent="0.2">
      <c r="A11495" s="2">
        <v>41712</v>
      </c>
      <c r="B11495">
        <v>10172</v>
      </c>
      <c r="C11495" t="s">
        <v>8</v>
      </c>
      <c r="D11495" t="str">
        <f t="shared" si="1160"/>
        <v>荔枝角瑪嘉烈醫院道瑪嘉烈醫院 , Hong Kong</v>
      </c>
      <c r="E11495" t="str">
        <f>VLOOKUP(F11495,'recent unique'!A:D,4,FALSE)</f>
        <v xml:space="preserve">荔枝角瑪嘉烈醫院道瑪嘉烈醫院 </v>
      </c>
      <c r="F11495" t="s">
        <v>102</v>
      </c>
      <c r="G11495" t="s">
        <v>100</v>
      </c>
      <c r="H11495" t="s">
        <v>11</v>
      </c>
      <c r="I11495" t="s">
        <v>99</v>
      </c>
      <c r="J11495" t="s">
        <v>101</v>
      </c>
      <c r="K11495" t="str">
        <f>VLOOKUP(F11495,'Unique Address'!A:D,4,FALSE)</f>
        <v>Lai Chi Kok</v>
      </c>
      <c r="L11495">
        <f>VLOOKUP(K11495,'[2]AreaCoordinates xlsx'!$A$1:$D$65536,3,FALSE)</f>
        <v>22.337264999999999</v>
      </c>
      <c r="M11495">
        <f>VLOOKUP(K11495,'[2]AreaCoordinates xlsx'!$A$1:$D$65536,4,FALSE)</f>
        <v>114.148033</v>
      </c>
    </row>
    <row r="11496" spans="1:13" x14ac:dyDescent="0.2">
      <c r="A11496" s="2">
        <v>41712</v>
      </c>
      <c r="B11496">
        <v>12992</v>
      </c>
      <c r="C11496" t="s">
        <v>8</v>
      </c>
      <c r="D11496" t="str">
        <f t="shared" si="1160"/>
        <v>觀塘協和街130號, Hong Kong</v>
      </c>
      <c r="E11496" t="str">
        <f>VLOOKUP(F11496,'recent unique'!A:D,4,FALSE)</f>
        <v>觀塘協和街130號</v>
      </c>
      <c r="F11496" t="s">
        <v>106</v>
      </c>
      <c r="G11496" t="s">
        <v>104</v>
      </c>
      <c r="H11496" t="s">
        <v>11</v>
      </c>
      <c r="I11496" t="s">
        <v>103</v>
      </c>
      <c r="J11496" t="s">
        <v>105</v>
      </c>
      <c r="K11496" t="str">
        <f>VLOOKUP(F11496,'Unique Address'!A:D,4,FALSE)</f>
        <v>Kwun Tong</v>
      </c>
      <c r="L11496">
        <f>VLOOKUP(K11496,'[2]AreaCoordinates xlsx'!$A$1:$D$65536,3,FALSE)</f>
        <v>22.3103686</v>
      </c>
      <c r="M11496">
        <f>VLOOKUP(K11496,'[2]AreaCoordinates xlsx'!$A$1:$D$65536,4,FALSE)</f>
        <v>114.22270349999999</v>
      </c>
    </row>
    <row r="11497" spans="1:13" x14ac:dyDescent="0.2">
      <c r="A11497" s="2">
        <v>41712</v>
      </c>
      <c r="B11497">
        <v>10103</v>
      </c>
      <c r="C11497" t="s">
        <v>8</v>
      </c>
      <c r="D11497" t="str">
        <f t="shared" si="1160"/>
        <v>鑽石山荷李活廣場, Hong Kong</v>
      </c>
      <c r="E11497" t="str">
        <f>VLOOKUP(F11497,'recent unique'!A:D,4,FALSE)</f>
        <v>鑽石山荷李活廣場</v>
      </c>
      <c r="F11497" t="s">
        <v>133</v>
      </c>
      <c r="G11497" t="s">
        <v>131</v>
      </c>
      <c r="H11497" t="s">
        <v>11</v>
      </c>
      <c r="I11497" t="s">
        <v>130</v>
      </c>
      <c r="J11497" t="s">
        <v>132</v>
      </c>
      <c r="K11497" t="str">
        <f>VLOOKUP(F11497,'Unique Address'!A:D,4,FALSE)</f>
        <v>Diamond Hill</v>
      </c>
      <c r="L11497">
        <f>VLOOKUP(K11497,'[2]AreaCoordinates xlsx'!$A$1:$D$65536,3,FALSE)</f>
        <v>22.343872699999999</v>
      </c>
      <c r="M11497">
        <f>VLOOKUP(K11497,'[2]AreaCoordinates xlsx'!$A$1:$D$65536,4,FALSE)</f>
        <v>114.2048704</v>
      </c>
    </row>
    <row r="11498" spans="1:13" x14ac:dyDescent="0.2">
      <c r="A11498" s="2">
        <v>41712</v>
      </c>
      <c r="B11498">
        <v>10103</v>
      </c>
      <c r="C11498" t="s">
        <v>8</v>
      </c>
      <c r="D11498" t="str">
        <f t="shared" si="1160"/>
        <v>鑽石山荷李活廣場, Hong Kong</v>
      </c>
      <c r="E11498" t="str">
        <f>VLOOKUP(F11498,'recent unique'!A:D,4,FALSE)</f>
        <v>鑽石山荷李活廣場</v>
      </c>
      <c r="F11498" t="s">
        <v>135</v>
      </c>
      <c r="G11498" t="s">
        <v>134</v>
      </c>
      <c r="H11498" t="s">
        <v>11</v>
      </c>
      <c r="I11498" t="s">
        <v>130</v>
      </c>
      <c r="J11498" t="s">
        <v>132</v>
      </c>
      <c r="K11498" t="str">
        <f>VLOOKUP(F11498,'Unique Address'!A:D,4,FALSE)</f>
        <v>Diamond Hill</v>
      </c>
      <c r="L11498">
        <f>VLOOKUP(K11498,'[2]AreaCoordinates xlsx'!$A$1:$D$65536,3,FALSE)</f>
        <v>22.343872699999999</v>
      </c>
      <c r="M11498">
        <f>VLOOKUP(K11498,'[2]AreaCoordinates xlsx'!$A$1:$D$65536,4,FALSE)</f>
        <v>114.2048704</v>
      </c>
    </row>
    <row r="11499" spans="1:13" x14ac:dyDescent="0.2">
      <c r="A11499" s="2">
        <v>41712</v>
      </c>
      <c r="B11499">
        <v>6182</v>
      </c>
      <c r="C11499" t="s">
        <v>8</v>
      </c>
      <c r="D11499" t="str">
        <f t="shared" si="1160"/>
        <v>鑽石山荷李活廣場, Hong Kong</v>
      </c>
      <c r="E11499" t="str">
        <f>VLOOKUP(F11499,'recent unique'!A:D,4,FALSE)</f>
        <v>鑽石山荷李活廣場</v>
      </c>
      <c r="F11499" t="s">
        <v>139</v>
      </c>
      <c r="G11499" t="s">
        <v>137</v>
      </c>
      <c r="H11499" t="s">
        <v>11</v>
      </c>
      <c r="I11499" t="s">
        <v>136</v>
      </c>
      <c r="J11499" t="s">
        <v>138</v>
      </c>
      <c r="K11499" t="str">
        <f>VLOOKUP(F11499,'Unique Address'!A:D,4,FALSE)</f>
        <v>Diamond Hill</v>
      </c>
      <c r="L11499">
        <f>VLOOKUP(K11499,'[2]AreaCoordinates xlsx'!$A$1:$D$65536,3,FALSE)</f>
        <v>22.343872699999999</v>
      </c>
      <c r="M11499">
        <f>VLOOKUP(K11499,'[2]AreaCoordinates xlsx'!$A$1:$D$65536,4,FALSE)</f>
        <v>114.2048704</v>
      </c>
    </row>
    <row r="11500" spans="1:13" x14ac:dyDescent="0.2">
      <c r="A11500" s="2">
        <v>41712</v>
      </c>
      <c r="B11500">
        <v>6182</v>
      </c>
      <c r="C11500" t="s">
        <v>8</v>
      </c>
      <c r="D11500" t="str">
        <f t="shared" si="1160"/>
        <v>鑽石山荷李活廣場, Hong Kong</v>
      </c>
      <c r="E11500" t="str">
        <f>VLOOKUP(F11500,'recent unique'!A:D,4,FALSE)</f>
        <v>鑽石山荷李活廣場</v>
      </c>
      <c r="F11500" t="s">
        <v>140</v>
      </c>
      <c r="G11500" t="s">
        <v>134</v>
      </c>
      <c r="H11500" t="s">
        <v>11</v>
      </c>
      <c r="I11500" t="s">
        <v>136</v>
      </c>
      <c r="J11500" t="s">
        <v>138</v>
      </c>
      <c r="K11500" t="str">
        <f>VLOOKUP(F11500,'Unique Address'!A:D,4,FALSE)</f>
        <v>Diamond Hill</v>
      </c>
      <c r="L11500">
        <f>VLOOKUP(K11500,'[2]AreaCoordinates xlsx'!$A$1:$D$65536,3,FALSE)</f>
        <v>22.343872699999999</v>
      </c>
      <c r="M11500">
        <f>VLOOKUP(K11500,'[2]AreaCoordinates xlsx'!$A$1:$D$65536,4,FALSE)</f>
        <v>114.2048704</v>
      </c>
    </row>
    <row r="11501" spans="1:13" x14ac:dyDescent="0.2">
      <c r="A11501" s="2">
        <v>41712</v>
      </c>
      <c r="B11501">
        <v>6182</v>
      </c>
      <c r="C11501" t="s">
        <v>8</v>
      </c>
      <c r="D11501" t="str">
        <f t="shared" si="1160"/>
        <v>鑽石山荷李活廣場, Hong Kong</v>
      </c>
      <c r="E11501" t="str">
        <f>VLOOKUP(F11501,'recent unique'!A:D,4,FALSE)</f>
        <v>鑽石山荷李活廣場</v>
      </c>
      <c r="F11501" t="s">
        <v>142</v>
      </c>
      <c r="G11501" t="s">
        <v>141</v>
      </c>
      <c r="H11501" t="s">
        <v>11</v>
      </c>
      <c r="I11501" t="s">
        <v>136</v>
      </c>
      <c r="J11501" t="s">
        <v>138</v>
      </c>
      <c r="K11501" t="str">
        <f>VLOOKUP(F11501,'Unique Address'!A:D,4,FALSE)</f>
        <v>Diamond Hill</v>
      </c>
      <c r="L11501">
        <f>VLOOKUP(K11501,'[2]AreaCoordinates xlsx'!$A$1:$D$65536,3,FALSE)</f>
        <v>22.343872699999999</v>
      </c>
      <c r="M11501">
        <f>VLOOKUP(K11501,'[2]AreaCoordinates xlsx'!$A$1:$D$65536,4,FALSE)</f>
        <v>114.2048704</v>
      </c>
    </row>
    <row r="11502" spans="1:13" x14ac:dyDescent="0.2">
      <c r="A11502" s="2">
        <v>41712</v>
      </c>
      <c r="B11502">
        <v>6182</v>
      </c>
      <c r="C11502" t="s">
        <v>8</v>
      </c>
      <c r="D11502" t="str">
        <f t="shared" si="1160"/>
        <v>鑽石山荷李活廣場, Hong Kong</v>
      </c>
      <c r="E11502" t="str">
        <f>VLOOKUP(F11502,'recent unique'!A:D,4,FALSE)</f>
        <v>鑽石山荷李活廣場</v>
      </c>
      <c r="F11502" t="s">
        <v>144</v>
      </c>
      <c r="G11502" t="s">
        <v>143</v>
      </c>
      <c r="H11502" t="s">
        <v>11</v>
      </c>
      <c r="I11502" t="s">
        <v>136</v>
      </c>
      <c r="J11502" t="s">
        <v>138</v>
      </c>
      <c r="K11502" t="str">
        <f>VLOOKUP(F11502,'Unique Address'!A:D,4,FALSE)</f>
        <v>Diamond Hill</v>
      </c>
      <c r="L11502">
        <f>VLOOKUP(K11502,'[2]AreaCoordinates xlsx'!$A$1:$D$65536,3,FALSE)</f>
        <v>22.343872699999999</v>
      </c>
      <c r="M11502">
        <f>VLOOKUP(K11502,'[2]AreaCoordinates xlsx'!$A$1:$D$65536,4,FALSE)</f>
        <v>114.2048704</v>
      </c>
    </row>
    <row r="11503" spans="1:13" x14ac:dyDescent="0.2">
      <c r="A11503" s="2">
        <v>41712</v>
      </c>
      <c r="B11503">
        <v>10009</v>
      </c>
      <c r="C11503" t="s">
        <v>19</v>
      </c>
      <c r="D11503" t="str">
        <f t="shared" si="1160"/>
        <v>元朗坳頭博愛醫院 , Hong Kong</v>
      </c>
      <c r="E11503" t="str">
        <f>VLOOKUP(F11503,'recent unique'!A:D,4,FALSE)</f>
        <v xml:space="preserve">元朗坳頭博愛醫院 </v>
      </c>
      <c r="F11503" t="s">
        <v>158</v>
      </c>
      <c r="G11503" t="s">
        <v>156</v>
      </c>
      <c r="H11503" t="s">
        <v>11</v>
      </c>
      <c r="I11503" t="s">
        <v>155</v>
      </c>
      <c r="J11503" t="s">
        <v>157</v>
      </c>
      <c r="K11503" t="str">
        <f>VLOOKUP(F11503,'Unique Address'!A:D,4,FALSE)</f>
        <v>Yuen Long</v>
      </c>
      <c r="L11503">
        <f>VLOOKUP(K11503,'[2]AreaCoordinates xlsx'!$A$1:$D$65536,3,FALSE)</f>
        <v>22.446151400000002</v>
      </c>
      <c r="M11503">
        <f>VLOOKUP(K11503,'[2]AreaCoordinates xlsx'!$A$1:$D$65536,4,FALSE)</f>
        <v>114.0265682</v>
      </c>
    </row>
    <row r="11504" spans="1:13" x14ac:dyDescent="0.2">
      <c r="A11504" s="2">
        <v>41712</v>
      </c>
      <c r="B11504">
        <v>6052</v>
      </c>
      <c r="C11504" t="s">
        <v>14</v>
      </c>
      <c r="D11504" t="str">
        <f t="shared" si="1160"/>
        <v>淺水灣泳灘香港拯溺總會訓練總部, Hong Kong</v>
      </c>
      <c r="E11504" t="str">
        <f>VLOOKUP(F11504,'recent unique'!A:D,4,FALSE)</f>
        <v>淺水灣泳灘香港拯溺總會訓練總部</v>
      </c>
      <c r="F11504" t="s">
        <v>162</v>
      </c>
      <c r="G11504" t="s">
        <v>160</v>
      </c>
      <c r="H11504" t="s">
        <v>11</v>
      </c>
      <c r="I11504" t="s">
        <v>159</v>
      </c>
      <c r="J11504" t="s">
        <v>161</v>
      </c>
      <c r="K11504" t="str">
        <f>VLOOKUP(F11504,'Unique Address'!A:D,4,FALSE)</f>
        <v>Repulse Bay</v>
      </c>
      <c r="L11504">
        <f>VLOOKUP(K11504,'[2]AreaCoordinates xlsx'!$A$1:$D$65536,3,FALSE)</f>
        <v>22.234504300000001</v>
      </c>
      <c r="M11504">
        <f>VLOOKUP(K11504,'[2]AreaCoordinates xlsx'!$A$1:$D$65536,4,FALSE)</f>
        <v>114.1952039</v>
      </c>
    </row>
    <row r="11505" spans="1:13" x14ac:dyDescent="0.2">
      <c r="A11505" s="2">
        <v>41712</v>
      </c>
      <c r="B11505">
        <v>12452</v>
      </c>
      <c r="C11505" t="s">
        <v>19</v>
      </c>
      <c r="D11505" t="str">
        <f t="shared" si="1160"/>
        <v>坑口寶寧里2號, Hong Kong</v>
      </c>
      <c r="E11505" t="str">
        <f>VLOOKUP(F11505,'recent unique'!A:D,4,FALSE)</f>
        <v>坑口寶寧里2號</v>
      </c>
      <c r="F11505" t="s">
        <v>166</v>
      </c>
      <c r="G11505" t="s">
        <v>164</v>
      </c>
      <c r="H11505" t="s">
        <v>11</v>
      </c>
      <c r="I11505" t="s">
        <v>163</v>
      </c>
      <c r="J11505" t="s">
        <v>165</v>
      </c>
      <c r="K11505" t="str">
        <f>VLOOKUP(F11505,'Unique Address'!A:D,4,FALSE)</f>
        <v>Tseung Kwan O</v>
      </c>
      <c r="L11505">
        <f>VLOOKUP(K11505,'[2]AreaCoordinates xlsx'!$A$1:$D$65536,3,FALSE)</f>
        <v>22.311936899999999</v>
      </c>
      <c r="M11505">
        <f>VLOOKUP(K11505,'[2]AreaCoordinates xlsx'!$A$1:$D$65536,4,FALSE)</f>
        <v>114.2568814</v>
      </c>
    </row>
    <row r="11506" spans="1:13" x14ac:dyDescent="0.2">
      <c r="A11506" s="2">
        <v>41712</v>
      </c>
      <c r="B11506">
        <v>1108</v>
      </c>
      <c r="C11506" t="s">
        <v>19</v>
      </c>
      <c r="D11506" t="str">
        <f t="shared" si="1160"/>
        <v>沙田亞公角山路17號, Hong Kong</v>
      </c>
      <c r="E11506" t="str">
        <f>VLOOKUP(F11506,'recent unique'!A:D,4,FALSE)</f>
        <v>沙田亞公角山路17號</v>
      </c>
      <c r="F11506" t="s">
        <v>170</v>
      </c>
      <c r="G11506" t="s">
        <v>168</v>
      </c>
      <c r="H11506" t="s">
        <v>11</v>
      </c>
      <c r="I11506" t="s">
        <v>167</v>
      </c>
      <c r="J11506" t="s">
        <v>169</v>
      </c>
      <c r="K11506" t="str">
        <f>VLOOKUP(F11506,'Unique Address'!A:D,4,FALSE)</f>
        <v>Sha Tin</v>
      </c>
      <c r="L11506">
        <f>VLOOKUP(K11506,'[2]AreaCoordinates xlsx'!$A$1:$D$65536,3,FALSE)</f>
        <v>22.377130399999999</v>
      </c>
      <c r="M11506">
        <f>VLOOKUP(K11506,'[2]AreaCoordinates xlsx'!$A$1:$D$65536,4,FALSE)</f>
        <v>114.1974398</v>
      </c>
    </row>
    <row r="11507" spans="1:13" x14ac:dyDescent="0.2">
      <c r="A11507" s="2">
        <v>41712</v>
      </c>
      <c r="B11507">
        <v>10165</v>
      </c>
      <c r="C11507" t="s">
        <v>19</v>
      </c>
      <c r="D11507" t="str">
        <f t="shared" si="1160"/>
        <v>沙田銀城街30-32號, Hong Kong</v>
      </c>
      <c r="E11507" t="str">
        <f>VLOOKUP(F11507,'recent unique'!A:D,4,FALSE)</f>
        <v>沙田銀城街30-32號</v>
      </c>
      <c r="F11507" t="s">
        <v>174</v>
      </c>
      <c r="G11507" t="s">
        <v>172</v>
      </c>
      <c r="H11507" t="s">
        <v>11</v>
      </c>
      <c r="I11507" t="s">
        <v>171</v>
      </c>
      <c r="J11507" t="s">
        <v>173</v>
      </c>
      <c r="K11507" t="str">
        <f>VLOOKUP(F11507,'Unique Address'!A:D,4,FALSE)</f>
        <v>Sha Tin</v>
      </c>
      <c r="L11507">
        <f>VLOOKUP(K11507,'[2]AreaCoordinates xlsx'!$A$1:$D$65536,3,FALSE)</f>
        <v>22.377130399999999</v>
      </c>
      <c r="M11507">
        <f>VLOOKUP(K11507,'[2]AreaCoordinates xlsx'!$A$1:$D$65536,4,FALSE)</f>
        <v>114.1974398</v>
      </c>
    </row>
    <row r="11508" spans="1:13" x14ac:dyDescent="0.2">
      <c r="A11508" s="2">
        <v>41712</v>
      </c>
      <c r="B11508">
        <v>9566</v>
      </c>
      <c r="C11508" t="s">
        <v>14</v>
      </c>
      <c r="D11508" t="str">
        <f t="shared" si="1160"/>
        <v>柴灣樂民道3號, Hong Kong</v>
      </c>
      <c r="E11508" t="str">
        <f>VLOOKUP(F11508,'recent unique'!A:D,4,FALSE)</f>
        <v>柴灣樂民道3號</v>
      </c>
      <c r="F11508" t="s">
        <v>178</v>
      </c>
      <c r="G11508" t="s">
        <v>176</v>
      </c>
      <c r="H11508" t="s">
        <v>11</v>
      </c>
      <c r="I11508" t="s">
        <v>175</v>
      </c>
      <c r="J11508" t="s">
        <v>177</v>
      </c>
      <c r="K11508" t="str">
        <f>VLOOKUP(F11508,'Unique Address'!A:D,4,FALSE)</f>
        <v>Chai Wan</v>
      </c>
      <c r="L11508">
        <f>VLOOKUP(K11508,'[2]AreaCoordinates xlsx'!$A$1:$D$65536,3,FALSE)</f>
        <v>22.264624999999999</v>
      </c>
      <c r="M11508">
        <f>VLOOKUP(K11508,'[2]AreaCoordinates xlsx'!$A$1:$D$65536,4,FALSE)</f>
        <v>114.237139</v>
      </c>
    </row>
    <row r="11509" spans="1:13" x14ac:dyDescent="0.2">
      <c r="A11509" s="2">
        <v>41712</v>
      </c>
      <c r="B11509">
        <v>1626</v>
      </c>
      <c r="C11509" t="s">
        <v>8</v>
      </c>
      <c r="D11509" t="str">
        <f t="shared" si="1160"/>
        <v>深水埗永康街111號, Hong Kong</v>
      </c>
      <c r="E11509" t="str">
        <f>VLOOKUP(F11509,'recent unique'!A:D,4,FALSE)</f>
        <v>深水埗永康街111號</v>
      </c>
      <c r="F11509" t="s">
        <v>186</v>
      </c>
      <c r="G11509" t="s">
        <v>184</v>
      </c>
      <c r="H11509" t="s">
        <v>11</v>
      </c>
      <c r="I11509" t="s">
        <v>183</v>
      </c>
      <c r="J11509" t="s">
        <v>185</v>
      </c>
      <c r="K11509" t="str">
        <f>VLOOKUP(F11509,'Unique Address'!A:D,4,FALSE)</f>
        <v>Sham Shui Po</v>
      </c>
      <c r="L11509">
        <f>VLOOKUP(K11509,'[2]AreaCoordinates xlsx'!$A$1:$D$65536,3,FALSE)</f>
        <v>22.328589900000001</v>
      </c>
      <c r="M11509">
        <f>VLOOKUP(K11509,'[2]AreaCoordinates xlsx'!$A$1:$D$65536,4,FALSE)</f>
        <v>114.1602846</v>
      </c>
    </row>
    <row r="11510" spans="1:13" x14ac:dyDescent="0.2">
      <c r="A11510" s="2">
        <v>41712</v>
      </c>
      <c r="B11510">
        <v>2014</v>
      </c>
      <c r="C11510" t="s">
        <v>19</v>
      </c>
      <c r="D11510" t="str">
        <f t="shared" si="1160"/>
        <v>沙田亞公角山路30號, Hong Kong</v>
      </c>
      <c r="E11510" t="str">
        <f>VLOOKUP(F11510,'recent unique'!A:D,4,FALSE)</f>
        <v>沙田亞公角山路30號</v>
      </c>
      <c r="F11510" t="s">
        <v>190</v>
      </c>
      <c r="G11510" t="s">
        <v>188</v>
      </c>
      <c r="H11510" t="s">
        <v>11</v>
      </c>
      <c r="I11510" t="s">
        <v>187</v>
      </c>
      <c r="J11510" t="s">
        <v>189</v>
      </c>
      <c r="K11510" t="str">
        <f>VLOOKUP(F11510,'Unique Address'!A:D,4,FALSE)</f>
        <v>Sha Tin</v>
      </c>
      <c r="L11510">
        <f>VLOOKUP(K11510,'[2]AreaCoordinates xlsx'!$A$1:$D$65536,3,FALSE)</f>
        <v>22.377130399999999</v>
      </c>
      <c r="M11510">
        <f>VLOOKUP(K11510,'[2]AreaCoordinates xlsx'!$A$1:$D$65536,4,FALSE)</f>
        <v>114.1974398</v>
      </c>
    </row>
    <row r="11511" spans="1:13" x14ac:dyDescent="0.2">
      <c r="A11511" s="2">
        <v>41712</v>
      </c>
      <c r="B11511">
        <v>175</v>
      </c>
      <c r="C11511" t="s">
        <v>14</v>
      </c>
      <c r="D11511" t="str">
        <f t="shared" si="1160"/>
        <v>香港仔香港海洋公園, Hong Kong</v>
      </c>
      <c r="E11511" t="str">
        <f>VLOOKUP(F11511,'recent unique'!A:D,4,FALSE)</f>
        <v>香港仔香港海洋公園</v>
      </c>
      <c r="F11511" t="s">
        <v>194</v>
      </c>
      <c r="G11511" t="s">
        <v>192</v>
      </c>
      <c r="H11511" t="s">
        <v>11</v>
      </c>
      <c r="I11511" t="s">
        <v>191</v>
      </c>
      <c r="J11511" t="s">
        <v>193</v>
      </c>
      <c r="K11511" t="str">
        <f>VLOOKUP(F11511,'Unique Address'!A:D,4,FALSE)</f>
        <v>Aberdeen</v>
      </c>
      <c r="L11511">
        <f>VLOOKUP(K11511,'[2]AreaCoordinates xlsx'!$A$1:$D$65536,3,FALSE)</f>
        <v>22.252085900000001</v>
      </c>
      <c r="M11511">
        <f>VLOOKUP(K11511,'[2]AreaCoordinates xlsx'!$A$1:$D$65536,4,FALSE)</f>
        <v>114.1587983</v>
      </c>
    </row>
    <row r="11512" spans="1:13" x14ac:dyDescent="0.2">
      <c r="A11512" s="2">
        <v>41712</v>
      </c>
      <c r="B11512">
        <v>10275</v>
      </c>
      <c r="C11512" t="s">
        <v>8</v>
      </c>
      <c r="D11512" t="str">
        <f t="shared" si="1160"/>
        <v>伊利沙伯醫院R座6樓601室, Hong Kong</v>
      </c>
      <c r="E11512" t="str">
        <f>VLOOKUP(F11512,'recent unique'!A:D,4,FALSE)</f>
        <v>伊利沙伯醫院R座6樓601室</v>
      </c>
      <c r="F11512" t="s">
        <v>198</v>
      </c>
      <c r="G11512" t="s">
        <v>196</v>
      </c>
      <c r="H11512" t="s">
        <v>11</v>
      </c>
      <c r="I11512" t="s">
        <v>195</v>
      </c>
      <c r="J11512" t="s">
        <v>197</v>
      </c>
      <c r="K11512" t="str">
        <f>VLOOKUP(F11512,'Unique Address'!A:D,4,FALSE)</f>
        <v>Yau Ma Tei</v>
      </c>
      <c r="L11512">
        <f>VLOOKUP(K11512,'[2]AreaCoordinates xlsx'!$A$1:$D$65536,3,FALSE)</f>
        <v>22.312828</v>
      </c>
      <c r="M11512">
        <f>VLOOKUP(K11512,'[2]AreaCoordinates xlsx'!$A$1:$D$65536,4,FALSE)</f>
        <v>114.170682</v>
      </c>
    </row>
    <row r="11513" spans="1:13" x14ac:dyDescent="0.2">
      <c r="A11513" s="2">
        <v>41712</v>
      </c>
      <c r="B11513">
        <v>10275</v>
      </c>
      <c r="C11513" t="s">
        <v>8</v>
      </c>
      <c r="D11513" t="str">
        <f t="shared" si="1160"/>
        <v>伊利沙伯醫院日間醫療中心閣樓5室, Hong Kong</v>
      </c>
      <c r="E11513" t="str">
        <f>VLOOKUP(F11513,'recent unique'!A:D,4,FALSE)</f>
        <v>伊利沙伯醫院日間醫療中心閣樓5室</v>
      </c>
      <c r="F11513" t="s">
        <v>200</v>
      </c>
      <c r="G11513" t="s">
        <v>199</v>
      </c>
      <c r="H11513" t="s">
        <v>11</v>
      </c>
      <c r="I11513" t="s">
        <v>195</v>
      </c>
      <c r="J11513" t="s">
        <v>197</v>
      </c>
      <c r="K11513" t="str">
        <f>VLOOKUP(F11513,'Unique Address'!A:D,4,FALSE)</f>
        <v>Yau Ma Tei</v>
      </c>
      <c r="L11513">
        <f>VLOOKUP(K11513,'[2]AreaCoordinates xlsx'!$A$1:$D$65536,3,FALSE)</f>
        <v>22.312828</v>
      </c>
      <c r="M11513">
        <f>VLOOKUP(K11513,'[2]AreaCoordinates xlsx'!$A$1:$D$65536,4,FALSE)</f>
        <v>114.170682</v>
      </c>
    </row>
    <row r="11514" spans="1:13" x14ac:dyDescent="0.2">
      <c r="A11514" s="2">
        <v>41712</v>
      </c>
      <c r="B11514">
        <v>3541</v>
      </c>
      <c r="C11514" t="s">
        <v>14</v>
      </c>
      <c r="D11514" t="str">
        <f t="shared" si="1160"/>
        <v>薄扶林大口環道12號, Hong Kong</v>
      </c>
      <c r="E11514" t="str">
        <f>VLOOKUP(F11514,'recent unique'!A:D,4,FALSE)</f>
        <v>薄扶林大口環道12號</v>
      </c>
      <c r="F11514" t="s">
        <v>204</v>
      </c>
      <c r="G11514" t="s">
        <v>202</v>
      </c>
      <c r="H11514" t="s">
        <v>11</v>
      </c>
      <c r="I11514" t="s">
        <v>201</v>
      </c>
      <c r="J11514" t="s">
        <v>203</v>
      </c>
      <c r="K11514" t="str">
        <f>VLOOKUP(F11514,'Unique Address'!A:D,4,FALSE)</f>
        <v>Sandy Bay</v>
      </c>
      <c r="L11514">
        <f>VLOOKUP(K11514,'[2]AreaCoordinates xlsx'!$A$1:$D$65536,3,FALSE)</f>
        <v>22.270135199999999</v>
      </c>
      <c r="M11514">
        <f>VLOOKUP(K11514,'[2]AreaCoordinates xlsx'!$A$1:$D$65536,4,FALSE)</f>
        <v>114.11941040000001</v>
      </c>
    </row>
    <row r="11515" spans="1:13" x14ac:dyDescent="0.2">
      <c r="A11515" s="2">
        <v>41712</v>
      </c>
      <c r="B11515">
        <v>12652</v>
      </c>
      <c r="C11515" t="s">
        <v>19</v>
      </c>
      <c r="D11515" t="str">
        <f t="shared" si="1160"/>
        <v>屯門青松觀路23號, Hong Kong</v>
      </c>
      <c r="E11515" t="str">
        <f>VLOOKUP(F11515,'recent unique'!A:D,4,FALSE)</f>
        <v>屯門青松觀路23號</v>
      </c>
      <c r="F11515" t="s">
        <v>208</v>
      </c>
      <c r="G11515" t="s">
        <v>206</v>
      </c>
      <c r="H11515" t="s">
        <v>11</v>
      </c>
      <c r="I11515" t="s">
        <v>205</v>
      </c>
      <c r="J11515" t="s">
        <v>207</v>
      </c>
      <c r="K11515" t="str">
        <f>VLOOKUP(F11515,'Unique Address'!A:D,4,FALSE)</f>
        <v>Tuen Mun</v>
      </c>
      <c r="L11515">
        <f>VLOOKUP(K11515,'[2]AreaCoordinates xlsx'!$A$1:$D$65536,3,FALSE)</f>
        <v>22.390829499999999</v>
      </c>
      <c r="M11515">
        <f>VLOOKUP(K11515,'[2]AreaCoordinates xlsx'!$A$1:$D$65536,4,FALSE)</f>
        <v>113.9725126</v>
      </c>
    </row>
    <row r="11516" spans="1:13" x14ac:dyDescent="0.2">
      <c r="A11516" s="2">
        <v>41712</v>
      </c>
      <c r="B11516">
        <v>10285</v>
      </c>
      <c r="C11516" t="s">
        <v>14</v>
      </c>
      <c r="D11516" t="str">
        <f t="shared" si="1160"/>
        <v>薄扶林薄扶道102號, Hong Kong</v>
      </c>
      <c r="E11516" t="str">
        <f>VLOOKUP(F11516,'recent unique'!A:D,4,FALSE)</f>
        <v>薄扶林薄扶道102號</v>
      </c>
      <c r="F11516" t="s">
        <v>212</v>
      </c>
      <c r="G11516" t="s">
        <v>210</v>
      </c>
      <c r="H11516" t="s">
        <v>11</v>
      </c>
      <c r="I11516" t="s">
        <v>209</v>
      </c>
      <c r="J11516" t="s">
        <v>211</v>
      </c>
      <c r="K11516" t="str">
        <f>VLOOKUP(F11516,'Unique Address'!A:D,4,FALSE)</f>
        <v>Pok Fu Lam</v>
      </c>
      <c r="L11516">
        <f>VLOOKUP(K11516,'[2]AreaCoordinates xlsx'!$A$1:$D$65536,3,FALSE)</f>
        <v>22.267920100000001</v>
      </c>
      <c r="M11516">
        <f>VLOOKUP(K11516,'[2]AreaCoordinates xlsx'!$A$1:$D$65536,4,FALSE)</f>
        <v>114.1290719</v>
      </c>
    </row>
    <row r="11517" spans="1:13" x14ac:dyDescent="0.2">
      <c r="A11517" s="2">
        <v>41712</v>
      </c>
      <c r="B11517">
        <v>12992</v>
      </c>
      <c r="C11517" t="s">
        <v>8</v>
      </c>
      <c r="D11517" t="str">
        <f t="shared" si="1160"/>
        <v>觀塘基督教聯合醫院邵逸夫大樓, Hong Kong</v>
      </c>
      <c r="E11517" t="str">
        <f>VLOOKUP(F11517,'recent unique'!A:D,4,FALSE)</f>
        <v>觀塘基督教聯合醫院邵逸夫大樓</v>
      </c>
      <c r="F11517" t="s">
        <v>441</v>
      </c>
      <c r="G11517" t="s">
        <v>440</v>
      </c>
      <c r="H11517" t="s">
        <v>11</v>
      </c>
      <c r="I11517" t="s">
        <v>103</v>
      </c>
      <c r="J11517" t="s">
        <v>105</v>
      </c>
      <c r="K11517" t="str">
        <f>VLOOKUP(F11517,'Unique Address'!A:D,4,FALSE)</f>
        <v>Kwun Tong</v>
      </c>
      <c r="L11517">
        <f>VLOOKUP(K11517,'[2]AreaCoordinates xlsx'!$A$1:$D$65536,3,FALSE)</f>
        <v>22.3103686</v>
      </c>
      <c r="M11517">
        <f>VLOOKUP(K11517,'[2]AreaCoordinates xlsx'!$A$1:$D$65536,4,FALSE)</f>
        <v>114.22270349999999</v>
      </c>
    </row>
    <row r="11518" spans="1:13" x14ac:dyDescent="0.2">
      <c r="A11518" s="2">
        <v>41712</v>
      </c>
      <c r="B11518">
        <v>12992</v>
      </c>
      <c r="C11518" t="s">
        <v>8</v>
      </c>
      <c r="D11518" t="str">
        <f t="shared" si="1160"/>
        <v>觀塘基督教聯合醫院新翼大樓, Hong Kong</v>
      </c>
      <c r="E11518" t="str">
        <f>VLOOKUP(F11518,'recent unique'!A:D,4,FALSE)</f>
        <v>觀塘基督教聯合醫院新翼大樓</v>
      </c>
      <c r="F11518" t="s">
        <v>214</v>
      </c>
      <c r="G11518" t="s">
        <v>213</v>
      </c>
      <c r="H11518" t="s">
        <v>11</v>
      </c>
      <c r="I11518" t="s">
        <v>103</v>
      </c>
      <c r="J11518" t="s">
        <v>105</v>
      </c>
      <c r="K11518" t="str">
        <f>VLOOKUP(F11518,'Unique Address'!A:D,4,FALSE)</f>
        <v>Kwun Tong</v>
      </c>
      <c r="L11518">
        <f>VLOOKUP(K11518,'[2]AreaCoordinates xlsx'!$A$1:$D$65536,3,FALSE)</f>
        <v>22.3103686</v>
      </c>
      <c r="M11518">
        <f>VLOOKUP(K11518,'[2]AreaCoordinates xlsx'!$A$1:$D$65536,4,FALSE)</f>
        <v>114.22270349999999</v>
      </c>
    </row>
    <row r="11519" spans="1:13" x14ac:dyDescent="0.2">
      <c r="A11519" s="2">
        <v>41712</v>
      </c>
      <c r="B11519">
        <v>1737</v>
      </c>
      <c r="C11519" t="s">
        <v>19</v>
      </c>
      <c r="D11519" t="str">
        <f t="shared" si="1160"/>
        <v>屯門青松觀路15號, Hong Kong</v>
      </c>
      <c r="E11519" t="str">
        <f>VLOOKUP(F11519,'recent unique'!A:D,4,FALSE)</f>
        <v>屯門青松觀路15號</v>
      </c>
      <c r="F11519" t="s">
        <v>218</v>
      </c>
      <c r="G11519" t="s">
        <v>216</v>
      </c>
      <c r="H11519" t="s">
        <v>11</v>
      </c>
      <c r="I11519" t="s">
        <v>215</v>
      </c>
      <c r="J11519" t="s">
        <v>217</v>
      </c>
      <c r="K11519" t="str">
        <f>VLOOKUP(F11519,'Unique Address'!A:D,4,FALSE)</f>
        <v>Tuen Mun</v>
      </c>
      <c r="L11519">
        <f>VLOOKUP(K11519,'[2]AreaCoordinates xlsx'!$A$1:$D$65536,3,FALSE)</f>
        <v>22.390829499999999</v>
      </c>
      <c r="M11519">
        <f>VLOOKUP(K11519,'[2]AreaCoordinates xlsx'!$A$1:$D$65536,4,FALSE)</f>
        <v>113.9725126</v>
      </c>
    </row>
    <row r="11520" spans="1:13" x14ac:dyDescent="0.2">
      <c r="A11520" s="2">
        <v>41712</v>
      </c>
      <c r="B11520">
        <v>12990</v>
      </c>
      <c r="C11520" t="s">
        <v>8</v>
      </c>
      <c r="D11520" t="str">
        <f t="shared" si="1160"/>
        <v>觀塘協和街130號, Hong Kong</v>
      </c>
      <c r="E11520" t="str">
        <f>VLOOKUP(F11520,'recent unique'!A:D,4,FALSE)</f>
        <v>觀塘協和街130號</v>
      </c>
      <c r="F11520" t="s">
        <v>106</v>
      </c>
      <c r="G11520" t="s">
        <v>104</v>
      </c>
      <c r="H11520" t="s">
        <v>11</v>
      </c>
      <c r="I11520" t="s">
        <v>219</v>
      </c>
      <c r="J11520" t="s">
        <v>220</v>
      </c>
      <c r="K11520" t="str">
        <f>VLOOKUP(F11520,'Unique Address'!A:D,4,FALSE)</f>
        <v>Kwun Tong</v>
      </c>
      <c r="L11520">
        <f>VLOOKUP(K11520,'[2]AreaCoordinates xlsx'!$A$1:$D$65536,3,FALSE)</f>
        <v>22.3103686</v>
      </c>
      <c r="M11520">
        <f>VLOOKUP(K11520,'[2]AreaCoordinates xlsx'!$A$1:$D$65536,4,FALSE)</f>
        <v>114.22270349999999</v>
      </c>
    </row>
    <row r="11521" spans="1:13" x14ac:dyDescent="0.2">
      <c r="A11521" s="2">
        <v>41712</v>
      </c>
      <c r="B11521">
        <v>12990</v>
      </c>
      <c r="C11521" t="s">
        <v>8</v>
      </c>
      <c r="D11521" t="str">
        <f t="shared" si="1160"/>
        <v>九龍灣啟仁街9號, Hong Kong</v>
      </c>
      <c r="E11521" t="str">
        <f>VLOOKUP(F11521,'recent unique'!A:D,4,FALSE)</f>
        <v>九龍灣啟仁街9號</v>
      </c>
      <c r="F11521" t="s">
        <v>222</v>
      </c>
      <c r="G11521" t="s">
        <v>221</v>
      </c>
      <c r="H11521" t="s">
        <v>11</v>
      </c>
      <c r="I11521" t="s">
        <v>219</v>
      </c>
      <c r="J11521" t="s">
        <v>220</v>
      </c>
      <c r="K11521" t="str">
        <f>VLOOKUP(F11521,'Unique Address'!A:D,4,FALSE)</f>
        <v>Kowloon Bay</v>
      </c>
      <c r="L11521">
        <f>VLOOKUP(K11521,'[2]AreaCoordinates xlsx'!$A$1:$D$65536,3,FALSE)</f>
        <v>22.326664600000001</v>
      </c>
      <c r="M11521">
        <f>VLOOKUP(K11521,'[2]AreaCoordinates xlsx'!$A$1:$D$65536,4,FALSE)</f>
        <v>114.20784260000001</v>
      </c>
    </row>
    <row r="11522" spans="1:13" x14ac:dyDescent="0.2">
      <c r="A11522" s="2">
        <v>41712</v>
      </c>
      <c r="B11522">
        <v>12990</v>
      </c>
      <c r="C11522" t="s">
        <v>8</v>
      </c>
      <c r="D11522" t="str">
        <f t="shared" si="1160"/>
        <v>觀塘茶果嶺道79號, Hong Kong</v>
      </c>
      <c r="E11522" t="str">
        <f>VLOOKUP(F11522,'recent unique'!A:D,4,FALSE)</f>
        <v>觀塘茶果嶺道79號</v>
      </c>
      <c r="F11522" t="s">
        <v>224</v>
      </c>
      <c r="G11522" t="s">
        <v>223</v>
      </c>
      <c r="H11522" t="s">
        <v>11</v>
      </c>
      <c r="I11522" t="s">
        <v>219</v>
      </c>
      <c r="J11522" t="s">
        <v>220</v>
      </c>
      <c r="K11522" t="str">
        <f>VLOOKUP(F11522,'Unique Address'!A:D,4,FALSE)</f>
        <v>Kwun Tong</v>
      </c>
      <c r="L11522">
        <f>VLOOKUP(K11522,'[2]AreaCoordinates xlsx'!$A$1:$D$65536,3,FALSE)</f>
        <v>22.3103686</v>
      </c>
      <c r="M11522">
        <f>VLOOKUP(K11522,'[2]AreaCoordinates xlsx'!$A$1:$D$65536,4,FALSE)</f>
        <v>114.22270349999999</v>
      </c>
    </row>
    <row r="11523" spans="1:13" x14ac:dyDescent="0.2">
      <c r="A11523" s="2">
        <v>41712</v>
      </c>
      <c r="B11523">
        <v>10504</v>
      </c>
      <c r="C11523" t="s">
        <v>14</v>
      </c>
      <c r="D11523" t="str">
        <f t="shared" si="1160"/>
        <v>香港灣仔皇后大道東266及268號, Hong Kong</v>
      </c>
      <c r="E11523" t="str">
        <f>VLOOKUP(F11523,'recent unique'!A:D,4,FALSE)</f>
        <v>香港灣仔皇后大道東266及268號</v>
      </c>
      <c r="F11523" t="s">
        <v>228</v>
      </c>
      <c r="G11523" t="s">
        <v>226</v>
      </c>
      <c r="H11523" t="s">
        <v>11</v>
      </c>
      <c r="I11523" t="s">
        <v>225</v>
      </c>
      <c r="J11523" t="s">
        <v>227</v>
      </c>
      <c r="K11523" t="str">
        <f>VLOOKUP(F11523,'Unique Address'!A:D,4,FALSE)</f>
        <v>Wan Chai</v>
      </c>
      <c r="L11523">
        <f>VLOOKUP(K11523,'[2]AreaCoordinates xlsx'!$A$1:$D$65536,3,FALSE)</f>
        <v>22.276022000000001</v>
      </c>
      <c r="M11523">
        <f>VLOOKUP(K11523,'[2]AreaCoordinates xlsx'!$A$1:$D$65536,4,FALSE)</f>
        <v>114.1751471</v>
      </c>
    </row>
    <row r="11524" spans="1:13" x14ac:dyDescent="0.2">
      <c r="A11524" s="2">
        <v>41712</v>
      </c>
      <c r="B11524">
        <v>9512</v>
      </c>
      <c r="C11524" t="s">
        <v>8</v>
      </c>
      <c r="D11524" t="str">
        <f t="shared" si="1160"/>
        <v>九龍黃大仙沙田㘭道118號, Hong Kong</v>
      </c>
      <c r="E11524" t="str">
        <f>VLOOKUP(F11524,'recent unique'!A:D,4,FALSE)</f>
        <v>九龍黃大仙沙田㘭道118號</v>
      </c>
      <c r="F11524" t="s">
        <v>232</v>
      </c>
      <c r="G11524" t="s">
        <v>230</v>
      </c>
      <c r="H11524" t="s">
        <v>11</v>
      </c>
      <c r="I11524" t="s">
        <v>229</v>
      </c>
      <c r="J11524" t="s">
        <v>231</v>
      </c>
      <c r="K11524" t="str">
        <f>VLOOKUP(F11524,'Unique Address'!A:D,4,FALSE)</f>
        <v>Wong Tai Sin</v>
      </c>
      <c r="L11524">
        <f>VLOOKUP(K11524,'[2]AreaCoordinates xlsx'!$A$1:$D$65536,3,FALSE)</f>
        <v>22.342961500000001</v>
      </c>
      <c r="M11524">
        <f>VLOOKUP(K11524,'[2]AreaCoordinates xlsx'!$A$1:$D$65536,4,FALSE)</f>
        <v>114.1929813</v>
      </c>
    </row>
    <row r="11525" spans="1:13" x14ac:dyDescent="0.2">
      <c r="A11525" s="2">
        <v>41712</v>
      </c>
      <c r="B11525">
        <v>6606</v>
      </c>
      <c r="C11525" t="s">
        <v>14</v>
      </c>
      <c r="D11525" t="str">
        <f t="shared" si="1160"/>
        <v>香港仔黃竹坑道125號, Hong Kong</v>
      </c>
      <c r="E11525" t="str">
        <f>VLOOKUP(F11525,'recent unique'!A:D,4,FALSE)</f>
        <v>香港仔黃竹坑道125號</v>
      </c>
      <c r="F11525" t="s">
        <v>236</v>
      </c>
      <c r="G11525" t="s">
        <v>234</v>
      </c>
      <c r="H11525" t="s">
        <v>11</v>
      </c>
      <c r="I11525" t="s">
        <v>233</v>
      </c>
      <c r="J11525" t="s">
        <v>235</v>
      </c>
      <c r="K11525" t="str">
        <f>VLOOKUP(F11525,'Unique Address'!A:D,4,FALSE)</f>
        <v>Aberdeen</v>
      </c>
      <c r="L11525">
        <f>VLOOKUP(K11525,'[2]AreaCoordinates xlsx'!$A$1:$D$65536,3,FALSE)</f>
        <v>22.252085900000001</v>
      </c>
      <c r="M11525">
        <f>VLOOKUP(K11525,'[2]AreaCoordinates xlsx'!$A$1:$D$65536,4,FALSE)</f>
        <v>114.1587983</v>
      </c>
    </row>
    <row r="11526" spans="1:13" x14ac:dyDescent="0.2">
      <c r="A11526" s="2">
        <v>41712</v>
      </c>
      <c r="B11526">
        <v>6606</v>
      </c>
      <c r="C11526" t="s">
        <v>14</v>
      </c>
      <c r="D11526" t="str">
        <f t="shared" si="1160"/>
        <v>柴灣樂民道3號, Hong Kong</v>
      </c>
      <c r="E11526" t="str">
        <f>VLOOKUP(F11526,'recent unique'!A:D,4,FALSE)</f>
        <v>柴灣樂民道3號</v>
      </c>
      <c r="F11526" t="s">
        <v>178</v>
      </c>
      <c r="G11526" t="s">
        <v>237</v>
      </c>
      <c r="H11526" t="s">
        <v>11</v>
      </c>
      <c r="I11526" t="s">
        <v>233</v>
      </c>
      <c r="J11526" t="s">
        <v>235</v>
      </c>
      <c r="K11526" t="str">
        <f>VLOOKUP(F11526,'Unique Address'!A:D,4,FALSE)</f>
        <v>Chai Wan</v>
      </c>
      <c r="L11526">
        <f>VLOOKUP(K11526,'[2]AreaCoordinates xlsx'!$A$1:$D$65536,3,FALSE)</f>
        <v>22.264624999999999</v>
      </c>
      <c r="M11526">
        <f>VLOOKUP(K11526,'[2]AreaCoordinates xlsx'!$A$1:$D$65536,4,FALSE)</f>
        <v>114.237139</v>
      </c>
    </row>
    <row r="11527" spans="1:13" x14ac:dyDescent="0.2">
      <c r="A11527" s="2">
        <v>41712</v>
      </c>
      <c r="B11527">
        <v>6606</v>
      </c>
      <c r="C11527" t="s">
        <v>14</v>
      </c>
      <c r="D11527" t="str">
        <f t="shared" si="1160"/>
        <v>薄扶林道102號, Hong Kong</v>
      </c>
      <c r="E11527" t="str">
        <f>VLOOKUP(F11527,'recent unique'!A:D,4,FALSE)</f>
        <v>薄扶林道102號</v>
      </c>
      <c r="F11527" t="s">
        <v>239</v>
      </c>
      <c r="G11527" t="s">
        <v>238</v>
      </c>
      <c r="H11527" t="s">
        <v>11</v>
      </c>
      <c r="I11527" t="s">
        <v>233</v>
      </c>
      <c r="J11527" t="s">
        <v>235</v>
      </c>
      <c r="K11527" t="str">
        <f>VLOOKUP(F11527,'Unique Address'!A:D,4,FALSE)</f>
        <v>Pok Fu Lam</v>
      </c>
      <c r="L11527">
        <f>VLOOKUP(K11527,'[2]AreaCoordinates xlsx'!$A$1:$D$65536,3,FALSE)</f>
        <v>22.267920100000001</v>
      </c>
      <c r="M11527">
        <f>VLOOKUP(K11527,'[2]AreaCoordinates xlsx'!$A$1:$D$65536,4,FALSE)</f>
        <v>114.1290719</v>
      </c>
    </row>
    <row r="11528" spans="1:13" x14ac:dyDescent="0.2">
      <c r="A11528" s="2">
        <v>41712</v>
      </c>
      <c r="B11528">
        <v>6606</v>
      </c>
      <c r="C11528" t="s">
        <v>14</v>
      </c>
      <c r="D11528" t="str">
        <f t="shared" si="1160"/>
        <v>灣仔皇后大道東282號, Hong Kong</v>
      </c>
      <c r="E11528" t="str">
        <f>VLOOKUP(F11528,'recent unique'!A:D,4,FALSE)</f>
        <v>灣仔皇后大道東282號</v>
      </c>
      <c r="F11528" t="s">
        <v>241</v>
      </c>
      <c r="G11528" t="s">
        <v>240</v>
      </c>
      <c r="H11528" t="s">
        <v>11</v>
      </c>
      <c r="I11528" t="s">
        <v>233</v>
      </c>
      <c r="J11528" t="s">
        <v>235</v>
      </c>
      <c r="K11528" t="str">
        <f>VLOOKUP(F11528,'Unique Address'!A:D,4,FALSE)</f>
        <v>Wan Chai</v>
      </c>
      <c r="L11528">
        <f>VLOOKUP(K11528,'[2]AreaCoordinates xlsx'!$A$1:$D$65536,3,FALSE)</f>
        <v>22.276022000000001</v>
      </c>
      <c r="M11528">
        <f>VLOOKUP(K11528,'[2]AreaCoordinates xlsx'!$A$1:$D$65536,4,FALSE)</f>
        <v>114.1751471</v>
      </c>
    </row>
    <row r="11529" spans="1:13" x14ac:dyDescent="0.2">
      <c r="A11529" s="2">
        <v>41712</v>
      </c>
      <c r="B11529">
        <v>6606</v>
      </c>
      <c r="C11529" t="s">
        <v>14</v>
      </c>
      <c r="D11529" t="str">
        <f t="shared" si="1160"/>
        <v>銅鑼灣東院道19號, Hong Kong</v>
      </c>
      <c r="E11529" t="str">
        <f>VLOOKUP(F11529,'recent unique'!A:D,4,FALSE)</f>
        <v>銅鑼灣東院道19號</v>
      </c>
      <c r="F11529" t="s">
        <v>243</v>
      </c>
      <c r="G11529" t="s">
        <v>242</v>
      </c>
      <c r="H11529" t="s">
        <v>11</v>
      </c>
      <c r="I11529" t="s">
        <v>233</v>
      </c>
      <c r="J11529" t="s">
        <v>235</v>
      </c>
      <c r="K11529" t="str">
        <f>VLOOKUP(F11529,'Unique Address'!A:D,4,FALSE)</f>
        <v>Causeway Bay</v>
      </c>
      <c r="L11529">
        <f>VLOOKUP(K11529,'[2]AreaCoordinates xlsx'!$A$1:$D$65536,3,FALSE)</f>
        <v>22.279729499999998</v>
      </c>
      <c r="M11529">
        <f>VLOOKUP(K11529,'[2]AreaCoordinates xlsx'!$A$1:$D$65536,4,FALSE)</f>
        <v>114.1870366</v>
      </c>
    </row>
    <row r="11530" spans="1:13" x14ac:dyDescent="0.2">
      <c r="A11530" s="2">
        <v>41712</v>
      </c>
      <c r="B11530">
        <v>6606</v>
      </c>
      <c r="C11530" t="s">
        <v>8</v>
      </c>
      <c r="D11530" t="str">
        <f t="shared" si="1160"/>
        <v>將軍澳靈實路8號, Hong Kong</v>
      </c>
      <c r="E11530" t="str">
        <f>VLOOKUP(F11530,'recent unique'!A:D,4,FALSE)</f>
        <v>將軍澳靈實路8號</v>
      </c>
      <c r="F11530" t="s">
        <v>245</v>
      </c>
      <c r="G11530" t="s">
        <v>244</v>
      </c>
      <c r="H11530" t="s">
        <v>11</v>
      </c>
      <c r="I11530" t="s">
        <v>233</v>
      </c>
      <c r="J11530" t="s">
        <v>235</v>
      </c>
      <c r="K11530" t="str">
        <f>VLOOKUP(F11530,'Unique Address'!A:D,4,FALSE)</f>
        <v>Tseung Kwan O</v>
      </c>
      <c r="L11530">
        <f>VLOOKUP(K11530,'[2]AreaCoordinates xlsx'!$A$1:$D$65536,3,FALSE)</f>
        <v>22.311936899999999</v>
      </c>
      <c r="M11530">
        <f>VLOOKUP(K11530,'[2]AreaCoordinates xlsx'!$A$1:$D$65536,4,FALSE)</f>
        <v>114.2568814</v>
      </c>
    </row>
    <row r="11531" spans="1:13" x14ac:dyDescent="0.2">
      <c r="A11531" s="2">
        <v>41712</v>
      </c>
      <c r="B11531">
        <v>6606</v>
      </c>
      <c r="C11531" t="s">
        <v>8</v>
      </c>
      <c r="D11531" t="str">
        <f t="shared" si="1160"/>
        <v>亞皆老街147B醫院管理局大樓, Hong Kong</v>
      </c>
      <c r="E11531" t="str">
        <f>VLOOKUP(F11531,'recent unique'!A:D,4,FALSE)</f>
        <v>亞皆老街147B醫院管理局大樓</v>
      </c>
      <c r="F11531" t="s">
        <v>247</v>
      </c>
      <c r="G11531" t="s">
        <v>246</v>
      </c>
      <c r="H11531" t="s">
        <v>11</v>
      </c>
      <c r="I11531" t="s">
        <v>233</v>
      </c>
      <c r="J11531" t="s">
        <v>235</v>
      </c>
      <c r="K11531" t="str">
        <f>VLOOKUP(F11531,'Unique Address'!A:D,4,FALSE)</f>
        <v>Mong Kok</v>
      </c>
      <c r="L11531">
        <f>VLOOKUP(K11531,'[2]AreaCoordinates xlsx'!$A$1:$D$65536,3,FALSE)</f>
        <v>22.318344199999999</v>
      </c>
      <c r="M11531">
        <f>VLOOKUP(K11531,'[2]AreaCoordinates xlsx'!$A$1:$D$65536,4,FALSE)</f>
        <v>114.17217460000001</v>
      </c>
    </row>
    <row r="11532" spans="1:13" x14ac:dyDescent="0.2">
      <c r="A11532" s="2">
        <v>41712</v>
      </c>
      <c r="B11532">
        <v>6606</v>
      </c>
      <c r="C11532" t="s">
        <v>8</v>
      </c>
      <c r="D11532" t="str">
        <f t="shared" si="1160"/>
        <v>亞皆老街147A九龍醫院, Hong Kong</v>
      </c>
      <c r="E11532" t="str">
        <f>VLOOKUP(F11532,'recent unique'!A:D,4,FALSE)</f>
        <v>亞皆老街147A九龍醫院</v>
      </c>
      <c r="F11532" t="s">
        <v>249</v>
      </c>
      <c r="G11532" t="s">
        <v>248</v>
      </c>
      <c r="H11532" t="s">
        <v>11</v>
      </c>
      <c r="I11532" t="s">
        <v>233</v>
      </c>
      <c r="J11532" t="s">
        <v>235</v>
      </c>
      <c r="K11532" t="str">
        <f>VLOOKUP(F11532,'Unique Address'!A:D,4,FALSE)</f>
        <v>Mong Kok</v>
      </c>
      <c r="L11532">
        <f>VLOOKUP(K11532,'[2]AreaCoordinates xlsx'!$A$1:$D$65536,3,FALSE)</f>
        <v>22.318344199999999</v>
      </c>
      <c r="M11532">
        <f>VLOOKUP(K11532,'[2]AreaCoordinates xlsx'!$A$1:$D$65536,4,FALSE)</f>
        <v>114.17217460000001</v>
      </c>
    </row>
    <row r="11533" spans="1:13" x14ac:dyDescent="0.2">
      <c r="A11533" s="2">
        <v>41712</v>
      </c>
      <c r="B11533">
        <v>6606</v>
      </c>
      <c r="C11533" t="s">
        <v>8</v>
      </c>
      <c r="D11533" t="str">
        <f t="shared" si="1160"/>
        <v>旺角鴉蘭街22號, Hong Kong</v>
      </c>
      <c r="E11533" t="str">
        <f>VLOOKUP(F11533,'recent unique'!A:D,4,FALSE)</f>
        <v>旺角鴉蘭街22號</v>
      </c>
      <c r="F11533" t="s">
        <v>251</v>
      </c>
      <c r="G11533" t="s">
        <v>250</v>
      </c>
      <c r="H11533" t="s">
        <v>11</v>
      </c>
      <c r="I11533" t="s">
        <v>233</v>
      </c>
      <c r="J11533" t="s">
        <v>235</v>
      </c>
      <c r="K11533" t="str">
        <f>VLOOKUP(F11533,'Unique Address'!A:D,4,FALSE)</f>
        <v>Mong Kok</v>
      </c>
      <c r="L11533">
        <f>VLOOKUP(K11533,'[2]AreaCoordinates xlsx'!$A$1:$D$65536,3,FALSE)</f>
        <v>22.318344199999999</v>
      </c>
      <c r="M11533">
        <f>VLOOKUP(K11533,'[2]AreaCoordinates xlsx'!$A$1:$D$65536,4,FALSE)</f>
        <v>114.17217460000001</v>
      </c>
    </row>
    <row r="11534" spans="1:13" x14ac:dyDescent="0.2">
      <c r="A11534" s="2">
        <v>41712</v>
      </c>
      <c r="B11534">
        <v>6606</v>
      </c>
      <c r="C11534" t="s">
        <v>8</v>
      </c>
      <c r="D11534" t="str">
        <f t="shared" si="1160"/>
        <v>黃大仙沙田坳道118號, Hong Kong</v>
      </c>
      <c r="E11534" t="str">
        <f>VLOOKUP(F11534,'recent unique'!A:D,4,FALSE)</f>
        <v>黃大仙沙田坳道118號</v>
      </c>
      <c r="F11534" t="s">
        <v>253</v>
      </c>
      <c r="G11534" t="s">
        <v>252</v>
      </c>
      <c r="H11534" t="s">
        <v>11</v>
      </c>
      <c r="I11534" t="s">
        <v>233</v>
      </c>
      <c r="J11534" t="s">
        <v>235</v>
      </c>
      <c r="K11534" t="str">
        <f>VLOOKUP(F11534,'Unique Address'!A:D,4,FALSE)</f>
        <v>Wong Tai Sin</v>
      </c>
      <c r="L11534">
        <f>VLOOKUP(K11534,'[2]AreaCoordinates xlsx'!$A$1:$D$65536,3,FALSE)</f>
        <v>22.342961500000001</v>
      </c>
      <c r="M11534">
        <f>VLOOKUP(K11534,'[2]AreaCoordinates xlsx'!$A$1:$D$65536,4,FALSE)</f>
        <v>114.1929813</v>
      </c>
    </row>
    <row r="11535" spans="1:13" x14ac:dyDescent="0.2">
      <c r="A11535" s="2">
        <v>41712</v>
      </c>
      <c r="B11535">
        <v>6606</v>
      </c>
      <c r="C11535" t="s">
        <v>8</v>
      </c>
      <c r="D11535" t="str">
        <f t="shared" si="1160"/>
        <v>荔枝角瑪嘉烈醫院道2-10號, Hong Kong</v>
      </c>
      <c r="E11535" t="str">
        <f>VLOOKUP(F11535,'recent unique'!A:D,4,FALSE)</f>
        <v>荔枝角瑪嘉烈醫院道2-10號</v>
      </c>
      <c r="F11535" t="s">
        <v>255</v>
      </c>
      <c r="G11535" t="s">
        <v>254</v>
      </c>
      <c r="H11535" t="s">
        <v>11</v>
      </c>
      <c r="I11535" t="s">
        <v>233</v>
      </c>
      <c r="J11535" t="s">
        <v>235</v>
      </c>
      <c r="K11535" t="str">
        <f>VLOOKUP(F11535,'Unique Address'!A:D,4,FALSE)</f>
        <v>Lai Chi Kok</v>
      </c>
      <c r="L11535">
        <f>VLOOKUP(K11535,'[2]AreaCoordinates xlsx'!$A$1:$D$65536,3,FALSE)</f>
        <v>22.337264999999999</v>
      </c>
      <c r="M11535">
        <f>VLOOKUP(K11535,'[2]AreaCoordinates xlsx'!$A$1:$D$65536,4,FALSE)</f>
        <v>114.148033</v>
      </c>
    </row>
    <row r="11536" spans="1:13" x14ac:dyDescent="0.2">
      <c r="A11536" s="2">
        <v>41712</v>
      </c>
      <c r="B11536">
        <v>6606</v>
      </c>
      <c r="C11536" t="s">
        <v>8</v>
      </c>
      <c r="D11536" t="str">
        <f t="shared" si="1160"/>
        <v>加士居道30號, Hong Kong</v>
      </c>
      <c r="E11536" t="str">
        <f>VLOOKUP(F11536,'recent unique'!A:D,4,FALSE)</f>
        <v>加士居道30號</v>
      </c>
      <c r="F11536" t="s">
        <v>257</v>
      </c>
      <c r="G11536" t="s">
        <v>256</v>
      </c>
      <c r="H11536" t="s">
        <v>11</v>
      </c>
      <c r="I11536" t="s">
        <v>233</v>
      </c>
      <c r="J11536" t="s">
        <v>235</v>
      </c>
      <c r="K11536" t="str">
        <f>VLOOKUP(F11536,'Unique Address'!A:D,4,FALSE)</f>
        <v>Yau Ma Tei</v>
      </c>
      <c r="L11536">
        <f>VLOOKUP(K11536,'[2]AreaCoordinates xlsx'!$A$1:$D$65536,3,FALSE)</f>
        <v>22.312828</v>
      </c>
      <c r="M11536">
        <f>VLOOKUP(K11536,'[2]AreaCoordinates xlsx'!$A$1:$D$65536,4,FALSE)</f>
        <v>114.170682</v>
      </c>
    </row>
    <row r="11537" spans="1:13" x14ac:dyDescent="0.2">
      <c r="A11537" s="2">
        <v>41712</v>
      </c>
      <c r="B11537">
        <v>6606</v>
      </c>
      <c r="C11537" t="s">
        <v>8</v>
      </c>
      <c r="D11537" t="str">
        <f t="shared" si="1160"/>
        <v>將軍澳坑口寳寧里2號, Hong Kong</v>
      </c>
      <c r="E11537" t="str">
        <f>VLOOKUP(F11537,'recent unique'!A:D,4,FALSE)</f>
        <v>將軍澳坑口寳寧里2號</v>
      </c>
      <c r="F11537" t="s">
        <v>259</v>
      </c>
      <c r="G11537" t="s">
        <v>258</v>
      </c>
      <c r="H11537" t="s">
        <v>11</v>
      </c>
      <c r="I11537" t="s">
        <v>233</v>
      </c>
      <c r="J11537" t="s">
        <v>235</v>
      </c>
      <c r="K11537" t="str">
        <f>VLOOKUP(F11537,'Unique Address'!A:D,4,FALSE)</f>
        <v>Tseung Kwan O</v>
      </c>
      <c r="L11537">
        <f>VLOOKUP(K11537,'[2]AreaCoordinates xlsx'!$A$1:$D$65536,3,FALSE)</f>
        <v>22.311936899999999</v>
      </c>
      <c r="M11537">
        <f>VLOOKUP(K11537,'[2]AreaCoordinates xlsx'!$A$1:$D$65536,4,FALSE)</f>
        <v>114.2568814</v>
      </c>
    </row>
    <row r="11538" spans="1:13" x14ac:dyDescent="0.2">
      <c r="A11538" s="2">
        <v>41712</v>
      </c>
      <c r="B11538">
        <v>6606</v>
      </c>
      <c r="C11538" t="s">
        <v>8</v>
      </c>
      <c r="D11538" t="str">
        <f t="shared" si="1160"/>
        <v>官塘協和街130號, Hong Kong</v>
      </c>
      <c r="E11538" t="str">
        <f>VLOOKUP(F11538,'recent unique'!A:D,4,FALSE)</f>
        <v>官塘協和街130號</v>
      </c>
      <c r="F11538" t="s">
        <v>260</v>
      </c>
      <c r="G11538" t="s">
        <v>104</v>
      </c>
      <c r="H11538" t="s">
        <v>11</v>
      </c>
      <c r="I11538" t="s">
        <v>233</v>
      </c>
      <c r="J11538" t="s">
        <v>235</v>
      </c>
      <c r="K11538" t="str">
        <f>VLOOKUP(F11538,'Unique Address'!A:D,4,FALSE)</f>
        <v>Kwun Tong</v>
      </c>
      <c r="L11538">
        <f>VLOOKUP(K11538,'[2]AreaCoordinates xlsx'!$A$1:$D$65536,3,FALSE)</f>
        <v>22.3103686</v>
      </c>
      <c r="M11538">
        <f>VLOOKUP(K11538,'[2]AreaCoordinates xlsx'!$A$1:$D$65536,4,FALSE)</f>
        <v>114.22270349999999</v>
      </c>
    </row>
    <row r="11539" spans="1:13" x14ac:dyDescent="0.2">
      <c r="A11539" s="2">
        <v>41712</v>
      </c>
      <c r="B11539">
        <v>6606</v>
      </c>
      <c r="C11539" t="s">
        <v>19</v>
      </c>
      <c r="D11539" t="str">
        <f t="shared" si="1160"/>
        <v>屯門青松觀路15號, Hong Kong</v>
      </c>
      <c r="E11539" t="str">
        <f>VLOOKUP(F11539,'recent unique'!A:D,4,FALSE)</f>
        <v>屯門青松觀路15號</v>
      </c>
      <c r="F11539" t="s">
        <v>218</v>
      </c>
      <c r="G11539" t="s">
        <v>261</v>
      </c>
      <c r="H11539" t="s">
        <v>11</v>
      </c>
      <c r="I11539" t="s">
        <v>233</v>
      </c>
      <c r="J11539" t="s">
        <v>235</v>
      </c>
      <c r="K11539" t="str">
        <f>VLOOKUP(F11539,'Unique Address'!A:D,4,FALSE)</f>
        <v>Tuen Mun</v>
      </c>
      <c r="L11539">
        <f>VLOOKUP(K11539,'[2]AreaCoordinates xlsx'!$A$1:$D$65536,3,FALSE)</f>
        <v>22.390829499999999</v>
      </c>
      <c r="M11539">
        <f>VLOOKUP(K11539,'[2]AreaCoordinates xlsx'!$A$1:$D$65536,4,FALSE)</f>
        <v>113.9725126</v>
      </c>
    </row>
    <row r="11540" spans="1:13" x14ac:dyDescent="0.2">
      <c r="A11540" s="2">
        <v>41712</v>
      </c>
      <c r="B11540">
        <v>6606</v>
      </c>
      <c r="C11540" t="s">
        <v>19</v>
      </c>
      <c r="D11540" t="str">
        <f t="shared" si="1160"/>
        <v>上水保健路9號, Hong Kong</v>
      </c>
      <c r="E11540" t="str">
        <f>VLOOKUP(F11540,'recent unique'!A:D,4,FALSE)</f>
        <v>上水保健路9號</v>
      </c>
      <c r="F11540" t="s">
        <v>263</v>
      </c>
      <c r="G11540" t="s">
        <v>262</v>
      </c>
      <c r="H11540" t="s">
        <v>11</v>
      </c>
      <c r="I11540" t="s">
        <v>233</v>
      </c>
      <c r="J11540" t="s">
        <v>235</v>
      </c>
      <c r="K11540" t="str">
        <f>VLOOKUP(F11540,'Unique Address'!A:D,4,FALSE)</f>
        <v>Sheung Shui</v>
      </c>
      <c r="L11540">
        <f>VLOOKUP(K11540,'[2]AreaCoordinates xlsx'!$A$1:$D$65536,3,FALSE)</f>
        <v>22.511200800000001</v>
      </c>
      <c r="M11540">
        <f>VLOOKUP(K11540,'[2]AreaCoordinates xlsx'!$A$1:$D$65536,4,FALSE)</f>
        <v>114.1260991</v>
      </c>
    </row>
    <row r="11541" spans="1:13" x14ac:dyDescent="0.2">
      <c r="A11541" s="2">
        <v>41712</v>
      </c>
      <c r="B11541">
        <v>6606</v>
      </c>
      <c r="C11541" t="s">
        <v>19</v>
      </c>
      <c r="D11541" t="str">
        <f t="shared" si="1160"/>
        <v>沙田銀城街30-32號, Hong Kong</v>
      </c>
      <c r="E11541" t="str">
        <f>VLOOKUP(F11541,'recent unique'!A:D,4,FALSE)</f>
        <v>沙田銀城街30-32號</v>
      </c>
      <c r="F11541" t="s">
        <v>174</v>
      </c>
      <c r="G11541" t="s">
        <v>172</v>
      </c>
      <c r="H11541" t="s">
        <v>11</v>
      </c>
      <c r="I11541" t="s">
        <v>233</v>
      </c>
      <c r="J11541" t="s">
        <v>235</v>
      </c>
      <c r="K11541" t="str">
        <f>VLOOKUP(F11541,'Unique Address'!A:D,4,FALSE)</f>
        <v>Sha Tin</v>
      </c>
      <c r="L11541">
        <f>VLOOKUP(K11541,'[2]AreaCoordinates xlsx'!$A$1:$D$65536,3,FALSE)</f>
        <v>22.377130399999999</v>
      </c>
      <c r="M11541">
        <f>VLOOKUP(K11541,'[2]AreaCoordinates xlsx'!$A$1:$D$65536,4,FALSE)</f>
        <v>114.1974398</v>
      </c>
    </row>
    <row r="11542" spans="1:13" x14ac:dyDescent="0.2">
      <c r="A11542" s="2">
        <v>41712</v>
      </c>
      <c r="B11542">
        <v>6606</v>
      </c>
      <c r="C11542" t="s">
        <v>19</v>
      </c>
      <c r="D11542" t="str">
        <f t="shared" si="1160"/>
        <v>沙田馬鞍山亞公角街33號, Hong Kong</v>
      </c>
      <c r="E11542" t="str">
        <f>VLOOKUP(F11542,'recent unique'!A:D,4,FALSE)</f>
        <v>沙田馬鞍山亞公角街33號</v>
      </c>
      <c r="F11542" t="s">
        <v>90</v>
      </c>
      <c r="G11542" t="s">
        <v>264</v>
      </c>
      <c r="H11542" t="s">
        <v>11</v>
      </c>
      <c r="I11542" t="s">
        <v>233</v>
      </c>
      <c r="J11542" t="s">
        <v>235</v>
      </c>
      <c r="K11542" t="str">
        <f>VLOOKUP(F11542,'Unique Address'!A:D,4,FALSE)</f>
        <v>Ma On Shan</v>
      </c>
      <c r="L11542">
        <f>VLOOKUP(K11542,'[2]AreaCoordinates xlsx'!$A$1:$D$65536,3,FALSE)</f>
        <v>22.403069899999998</v>
      </c>
      <c r="M11542">
        <f>VLOOKUP(K11542,'[2]AreaCoordinates xlsx'!$A$1:$D$65536,4,FALSE)</f>
        <v>114.24499369999999</v>
      </c>
    </row>
    <row r="11543" spans="1:13" x14ac:dyDescent="0.2">
      <c r="A11543" s="2">
        <v>41712</v>
      </c>
      <c r="B11543">
        <v>6606</v>
      </c>
      <c r="C11543" t="s">
        <v>19</v>
      </c>
      <c r="D11543" t="str">
        <f t="shared" si="1160"/>
        <v>大埔全安路9號, Hong Kong</v>
      </c>
      <c r="E11543" t="str">
        <f>VLOOKUP(F11543,'recent unique'!A:D,4,FALSE)</f>
        <v>大埔全安路9號</v>
      </c>
      <c r="F11543" t="s">
        <v>266</v>
      </c>
      <c r="G11543" t="s">
        <v>265</v>
      </c>
      <c r="H11543" t="s">
        <v>11</v>
      </c>
      <c r="I11543" t="s">
        <v>233</v>
      </c>
      <c r="J11543" t="s">
        <v>235</v>
      </c>
      <c r="K11543" t="str">
        <f>VLOOKUP(F11543,'Unique Address'!A:D,4,FALSE)</f>
        <v>Tai Po</v>
      </c>
      <c r="L11543">
        <f>VLOOKUP(K11543,'[2]AreaCoordinates xlsx'!$A$1:$D$65536,3,FALSE)</f>
        <v>22.440896800000001</v>
      </c>
      <c r="M11543">
        <f>VLOOKUP(K11543,'[2]AreaCoordinates xlsx'!$A$1:$D$65536,4,FALSE)</f>
        <v>114.16474340000001</v>
      </c>
    </row>
    <row r="11544" spans="1:13" x14ac:dyDescent="0.2">
      <c r="A11544" s="2">
        <v>41712</v>
      </c>
      <c r="B11544">
        <v>6606</v>
      </c>
      <c r="C11544" t="s">
        <v>19</v>
      </c>
      <c r="D11544" t="str">
        <f t="shared" si="1160"/>
        <v>屯門青松觀道23號, Hong Kong</v>
      </c>
      <c r="E11544" t="str">
        <f>VLOOKUP(F11544,'recent unique'!A:D,4,FALSE)</f>
        <v>屯門青松觀道23號</v>
      </c>
      <c r="F11544" t="s">
        <v>268</v>
      </c>
      <c r="G11544" t="s">
        <v>267</v>
      </c>
      <c r="H11544" t="s">
        <v>11</v>
      </c>
      <c r="I11544" t="s">
        <v>233</v>
      </c>
      <c r="J11544" t="s">
        <v>235</v>
      </c>
      <c r="K11544" t="str">
        <f>VLOOKUP(F11544,'Unique Address'!A:D,4,FALSE)</f>
        <v>Tuen Mun</v>
      </c>
      <c r="L11544">
        <f>VLOOKUP(K11544,'[2]AreaCoordinates xlsx'!$A$1:$D$65536,3,FALSE)</f>
        <v>22.390829499999999</v>
      </c>
      <c r="M11544">
        <f>VLOOKUP(K11544,'[2]AreaCoordinates xlsx'!$A$1:$D$65536,4,FALSE)</f>
        <v>113.9725126</v>
      </c>
    </row>
    <row r="11545" spans="1:13" x14ac:dyDescent="0.2">
      <c r="A11545" s="2">
        <v>41712</v>
      </c>
      <c r="B11545">
        <v>512</v>
      </c>
      <c r="C11545" t="s">
        <v>19</v>
      </c>
      <c r="D11545" t="str">
        <f t="shared" si="1160"/>
        <v>新界大埔全安路11 號, Hong Kong</v>
      </c>
      <c r="E11545" t="str">
        <f>VLOOKUP(F11545,'recent unique'!A:D,4,FALSE)</f>
        <v>新界大埔全安路11 號</v>
      </c>
      <c r="F11545" t="s">
        <v>272</v>
      </c>
      <c r="G11545" t="s">
        <v>270</v>
      </c>
      <c r="H11545" t="s">
        <v>11</v>
      </c>
      <c r="I11545" t="s">
        <v>269</v>
      </c>
      <c r="J11545" t="s">
        <v>271</v>
      </c>
      <c r="K11545" t="str">
        <f>VLOOKUP(F11545,'Unique Address'!A:D,4,FALSE)</f>
        <v>Tai Po</v>
      </c>
      <c r="L11545">
        <f>VLOOKUP(K11545,'[2]AreaCoordinates xlsx'!$A$1:$D$65536,3,FALSE)</f>
        <v>22.440896800000001</v>
      </c>
      <c r="M11545">
        <f>VLOOKUP(K11545,'[2]AreaCoordinates xlsx'!$A$1:$D$65536,4,FALSE)</f>
        <v>114.16474340000001</v>
      </c>
    </row>
    <row r="11546" spans="1:13" x14ac:dyDescent="0.2">
      <c r="A11546" s="2">
        <v>41712</v>
      </c>
      <c r="B11546">
        <v>0</v>
      </c>
      <c r="C11546" t="s">
        <v>19</v>
      </c>
      <c r="D11546" t="str">
        <f t="shared" si="1160"/>
        <v>赤鱲角香港國際機場, Hong Kong</v>
      </c>
      <c r="E11546" t="str">
        <f>VLOOKUP(F11546,'recent unique'!A:D,4,FALSE)</f>
        <v>赤鱲角香港國際機場</v>
      </c>
      <c r="F11546" t="s">
        <v>276</v>
      </c>
      <c r="G11546" t="s">
        <v>274</v>
      </c>
      <c r="H11546" t="s">
        <v>11</v>
      </c>
      <c r="I11546" t="s">
        <v>273</v>
      </c>
      <c r="J11546" t="s">
        <v>275</v>
      </c>
      <c r="K11546" t="str">
        <f>VLOOKUP(F11546,'Unique Address'!A:D,4,FALSE)</f>
        <v>Chek Lap Kok</v>
      </c>
      <c r="L11546">
        <f>VLOOKUP(K11546,'[2]AreaCoordinates xlsx'!$A$1:$D$65536,3,FALSE)</f>
        <v>22.3083934</v>
      </c>
      <c r="M11546">
        <f>VLOOKUP(K11546,'[2]AreaCoordinates xlsx'!$A$1:$D$65536,4,FALSE)</f>
        <v>113.923907</v>
      </c>
    </row>
    <row r="11547" spans="1:13" x14ac:dyDescent="0.2">
      <c r="A11547" s="2">
        <v>41712</v>
      </c>
      <c r="B11547">
        <v>7782</v>
      </c>
      <c r="C11547" t="s">
        <v>19</v>
      </c>
      <c r="D11547" t="str">
        <f t="shared" si="1160"/>
        <v>大埔林錦公路嘉道理農場, Hong Kong</v>
      </c>
      <c r="E11547" t="str">
        <f>VLOOKUP(F11547,'recent unique'!A:D,4,FALSE)</f>
        <v>大埔林錦公路嘉道理農場</v>
      </c>
      <c r="F11547" t="s">
        <v>280</v>
      </c>
      <c r="G11547" t="s">
        <v>278</v>
      </c>
      <c r="H11547" t="s">
        <v>11</v>
      </c>
      <c r="I11547" t="s">
        <v>277</v>
      </c>
      <c r="J11547" t="s">
        <v>279</v>
      </c>
      <c r="K11547" t="str">
        <f>VLOOKUP(F11547,'Unique Address'!A:D,4,FALSE)</f>
        <v>Tai Po</v>
      </c>
      <c r="L11547">
        <f>VLOOKUP(K11547,'[2]AreaCoordinates xlsx'!$A$1:$D$65536,3,FALSE)</f>
        <v>22.440896800000001</v>
      </c>
      <c r="M11547">
        <f>VLOOKUP(K11547,'[2]AreaCoordinates xlsx'!$A$1:$D$65536,4,FALSE)</f>
        <v>114.16474340000001</v>
      </c>
    </row>
    <row r="11548" spans="1:13" x14ac:dyDescent="0.2">
      <c r="A11548" s="2">
        <v>41712</v>
      </c>
      <c r="B11548">
        <v>4930</v>
      </c>
      <c r="C11548" t="s">
        <v>19</v>
      </c>
      <c r="D11548" t="str">
        <f t="shared" si="1160"/>
        <v>將軍澳靈實路8號, Hong Kong</v>
      </c>
      <c r="E11548" t="str">
        <f>VLOOKUP(F11548,'recent unique'!A:D,4,FALSE)</f>
        <v>將軍澳靈實路8號</v>
      </c>
      <c r="F11548" t="s">
        <v>245</v>
      </c>
      <c r="G11548" t="s">
        <v>282</v>
      </c>
      <c r="H11548" t="s">
        <v>11</v>
      </c>
      <c r="I11548" t="s">
        <v>281</v>
      </c>
      <c r="J11548" t="s">
        <v>283</v>
      </c>
      <c r="K11548" t="str">
        <f>VLOOKUP(F11548,'Unique Address'!A:D,4,FALSE)</f>
        <v>Tseung Kwan O</v>
      </c>
      <c r="L11548">
        <f>VLOOKUP(K11548,'[2]AreaCoordinates xlsx'!$A$1:$D$65536,3,FALSE)</f>
        <v>22.311936899999999</v>
      </c>
      <c r="M11548">
        <f>VLOOKUP(K11548,'[2]AreaCoordinates xlsx'!$A$1:$D$65536,4,FALSE)</f>
        <v>114.2568814</v>
      </c>
    </row>
    <row r="11549" spans="1:13" x14ac:dyDescent="0.2">
      <c r="A11549" s="2">
        <v>41712</v>
      </c>
      <c r="B11549">
        <v>1240</v>
      </c>
      <c r="C11549" t="s">
        <v>19</v>
      </c>
      <c r="D11549" t="str">
        <f t="shared" si="1160"/>
        <v>屯門蝴蝶灣泳灘, Hong Kong</v>
      </c>
      <c r="E11549" t="str">
        <f>VLOOKUP(F11549,'recent unique'!A:D,4,FALSE)</f>
        <v>屯門蝴蝶灣泳灘</v>
      </c>
      <c r="F11549" t="s">
        <v>287</v>
      </c>
      <c r="G11549" t="s">
        <v>285</v>
      </c>
      <c r="H11549" t="s">
        <v>11</v>
      </c>
      <c r="I11549" t="s">
        <v>284</v>
      </c>
      <c r="J11549" t="s">
        <v>286</v>
      </c>
      <c r="K11549" t="str">
        <f>VLOOKUP(F11549,'Unique Address'!A:D,4,FALSE)</f>
        <v>Tuen Mun</v>
      </c>
      <c r="L11549">
        <f>VLOOKUP(K11549,'[2]AreaCoordinates xlsx'!$A$1:$D$65536,3,FALSE)</f>
        <v>22.390829499999999</v>
      </c>
      <c r="M11549">
        <f>VLOOKUP(K11549,'[2]AreaCoordinates xlsx'!$A$1:$D$65536,4,FALSE)</f>
        <v>113.9725126</v>
      </c>
    </row>
    <row r="11550" spans="1:13" x14ac:dyDescent="0.2">
      <c r="A11550" s="2">
        <v>41712</v>
      </c>
      <c r="B11550">
        <v>12078</v>
      </c>
      <c r="C11550" t="s">
        <v>19</v>
      </c>
      <c r="D11550" t="str">
        <f t="shared" si="1160"/>
        <v>大埔全安路9號, Hong Kong</v>
      </c>
      <c r="E11550" t="str">
        <f>VLOOKUP(F11550,'recent unique'!A:D,4,FALSE)</f>
        <v>大埔全安路9號</v>
      </c>
      <c r="F11550" t="s">
        <v>291</v>
      </c>
      <c r="G11550" t="s">
        <v>289</v>
      </c>
      <c r="H11550" t="s">
        <v>11</v>
      </c>
      <c r="I11550" t="s">
        <v>288</v>
      </c>
      <c r="J11550" t="s">
        <v>290</v>
      </c>
      <c r="K11550" t="str">
        <f>VLOOKUP(F11550,'Unique Address'!A:D,4,FALSE)</f>
        <v>Tai Po</v>
      </c>
      <c r="L11550">
        <f>VLOOKUP(K11550,'[2]AreaCoordinates xlsx'!$A$1:$D$65536,3,FALSE)</f>
        <v>22.440896800000001</v>
      </c>
      <c r="M11550">
        <f>VLOOKUP(K11550,'[2]AreaCoordinates xlsx'!$A$1:$D$65536,4,FALSE)</f>
        <v>114.16474340000001</v>
      </c>
    </row>
    <row r="11551" spans="1:13" x14ac:dyDescent="0.2">
      <c r="A11551" s="2">
        <v>41712</v>
      </c>
      <c r="B11551">
        <v>231</v>
      </c>
      <c r="C11551" t="s">
        <v>14</v>
      </c>
      <c r="D11551" t="str">
        <f t="shared" ref="D11551:D11555" si="1161">E11551&amp;", Hong Kong"</f>
        <v>香港銅鑼灣東院道19號, Hong Kong</v>
      </c>
      <c r="E11551" t="str">
        <f>VLOOKUP(F11551,'recent unique'!A:D,4,FALSE)</f>
        <v>香港銅鑼灣東院道19號</v>
      </c>
      <c r="F11551" t="s">
        <v>293</v>
      </c>
      <c r="G11551" t="s">
        <v>292</v>
      </c>
      <c r="H11551" t="s">
        <v>11</v>
      </c>
      <c r="I11551" t="s">
        <v>65</v>
      </c>
      <c r="J11551" t="s">
        <v>67</v>
      </c>
      <c r="K11551" t="str">
        <f>VLOOKUP(F11551,'Unique Address'!A:D,4,FALSE)</f>
        <v>Causeway Bay</v>
      </c>
      <c r="L11551">
        <f>VLOOKUP(K11551,'[2]AreaCoordinates xlsx'!$A$1:$D$65536,3,FALSE)</f>
        <v>22.279729499999998</v>
      </c>
      <c r="M11551">
        <f>VLOOKUP(K11551,'[2]AreaCoordinates xlsx'!$A$1:$D$65536,4,FALSE)</f>
        <v>114.1870366</v>
      </c>
    </row>
    <row r="11552" spans="1:13" x14ac:dyDescent="0.2">
      <c r="A11552" s="2">
        <v>41712</v>
      </c>
      <c r="B11552">
        <v>231</v>
      </c>
      <c r="C11552" t="s">
        <v>14</v>
      </c>
      <c r="D11552" t="str">
        <f t="shared" si="1161"/>
        <v>香港大口環道9號, Hong Kong</v>
      </c>
      <c r="E11552" t="str">
        <f>VLOOKUP(F11552,'recent unique'!A:D,4,FALSE)</f>
        <v>香港大口環道9號</v>
      </c>
      <c r="F11552" t="s">
        <v>295</v>
      </c>
      <c r="G11552" t="s">
        <v>294</v>
      </c>
      <c r="H11552" t="s">
        <v>11</v>
      </c>
      <c r="I11552" t="s">
        <v>65</v>
      </c>
      <c r="J11552" t="s">
        <v>67</v>
      </c>
      <c r="K11552" t="str">
        <f>VLOOKUP(F11552,'Unique Address'!A:D,4,FALSE)</f>
        <v>Sandy Bay</v>
      </c>
      <c r="L11552">
        <f>VLOOKUP(K11552,'[2]AreaCoordinates xlsx'!$A$1:$D$65536,3,FALSE)</f>
        <v>22.270135199999999</v>
      </c>
      <c r="M11552">
        <f>VLOOKUP(K11552,'[2]AreaCoordinates xlsx'!$A$1:$D$65536,4,FALSE)</f>
        <v>114.11941040000001</v>
      </c>
    </row>
    <row r="11553" spans="1:13" x14ac:dyDescent="0.2">
      <c r="A11553" s="2">
        <v>41712</v>
      </c>
      <c r="B11553">
        <v>231</v>
      </c>
      <c r="C11553" t="s">
        <v>14</v>
      </c>
      <c r="D11553" t="str">
        <f t="shared" si="1161"/>
        <v>香港普仁街12號, Hong Kong</v>
      </c>
      <c r="E11553" t="str">
        <f>VLOOKUP(F11553,'recent unique'!A:D,4,FALSE)</f>
        <v>香港普仁街12號</v>
      </c>
      <c r="F11553" t="s">
        <v>297</v>
      </c>
      <c r="G11553" t="s">
        <v>296</v>
      </c>
      <c r="H11553" t="s">
        <v>11</v>
      </c>
      <c r="I11553" t="s">
        <v>65</v>
      </c>
      <c r="J11553" t="s">
        <v>67</v>
      </c>
      <c r="K11553" t="str">
        <f>VLOOKUP(F11553,'Unique Address'!A:D,4,FALSE)</f>
        <v>Mid-level</v>
      </c>
      <c r="L11553">
        <f>VLOOKUP(K11553,'[2]AreaCoordinates xlsx'!$A$1:$D$65536,3,FALSE)</f>
        <v>22.2811673</v>
      </c>
      <c r="M11553">
        <f>VLOOKUP(K11553,'[2]AreaCoordinates xlsx'!$A$1:$D$65536,4,FALSE)</f>
        <v>114.142449</v>
      </c>
    </row>
    <row r="11554" spans="1:13" x14ac:dyDescent="0.2">
      <c r="A11554" s="2">
        <v>41712</v>
      </c>
      <c r="B11554">
        <v>231</v>
      </c>
      <c r="C11554" t="s">
        <v>8</v>
      </c>
      <c r="D11554" t="str">
        <f t="shared" si="1161"/>
        <v>九龍油麻地窩打老道25號, Hong Kong</v>
      </c>
      <c r="E11554" t="str">
        <f>VLOOKUP(F11554,'recent unique'!A:D,4,FALSE)</f>
        <v>九龍油麻地窩打老道25號</v>
      </c>
      <c r="F11554" t="s">
        <v>299</v>
      </c>
      <c r="G11554" t="s">
        <v>298</v>
      </c>
      <c r="H11554" t="s">
        <v>11</v>
      </c>
      <c r="I11554" t="s">
        <v>65</v>
      </c>
      <c r="J11554" t="s">
        <v>67</v>
      </c>
      <c r="K11554" t="str">
        <f>VLOOKUP(F11554,'Unique Address'!A:D,4,FALSE)</f>
        <v>Yau Ma Tei</v>
      </c>
      <c r="L11554">
        <f>VLOOKUP(K11554,'[2]AreaCoordinates xlsx'!$A$1:$D$65536,3,FALSE)</f>
        <v>22.312828</v>
      </c>
      <c r="M11554">
        <f>VLOOKUP(K11554,'[2]AreaCoordinates xlsx'!$A$1:$D$65536,4,FALSE)</f>
        <v>114.170682</v>
      </c>
    </row>
    <row r="11555" spans="1:13" x14ac:dyDescent="0.2">
      <c r="A11555" s="2">
        <v>41712</v>
      </c>
      <c r="B11555">
        <v>231</v>
      </c>
      <c r="C11555" t="s">
        <v>8</v>
      </c>
      <c r="D11555" t="str">
        <f t="shared" si="1161"/>
        <v>九龍黃大仙沙田坳道124號, Hong Kong</v>
      </c>
      <c r="E11555" t="str">
        <f>VLOOKUP(F11555,'recent unique'!A:D,4,FALSE)</f>
        <v>九龍黃大仙沙田坳道124號</v>
      </c>
      <c r="F11555" t="s">
        <v>301</v>
      </c>
      <c r="G11555" t="s">
        <v>300</v>
      </c>
      <c r="H11555" t="s">
        <v>11</v>
      </c>
      <c r="I11555" t="s">
        <v>65</v>
      </c>
      <c r="J11555" t="s">
        <v>67</v>
      </c>
      <c r="K11555" t="str">
        <f>VLOOKUP(F11555,'Unique Address'!A:D,4,FALSE)</f>
        <v>Wong Tai Sin</v>
      </c>
      <c r="L11555">
        <f>VLOOKUP(K11555,'[2]AreaCoordinates xlsx'!$A$1:$D$65536,3,FALSE)</f>
        <v>22.342961500000001</v>
      </c>
      <c r="M11555">
        <f>VLOOKUP(K11555,'[2]AreaCoordinates xlsx'!$A$1:$D$65536,4,FALSE)</f>
        <v>114.1929813</v>
      </c>
    </row>
    <row r="11556" spans="1:13" x14ac:dyDescent="0.2">
      <c r="A11556" s="2">
        <v>41713</v>
      </c>
      <c r="B11556">
        <v>10941</v>
      </c>
      <c r="C11556" t="s">
        <v>46</v>
      </c>
      <c r="D11556" t="str">
        <f t="shared" ref="D11556:D11557" si="1162">E11556</f>
        <v>Hong Kong</v>
      </c>
      <c r="E11556" t="s">
        <v>10918</v>
      </c>
      <c r="F11556" t="str">
        <f t="shared" ref="F11556:F11557" si="1163">"  "</f>
        <v xml:space="preserve">  </v>
      </c>
      <c r="G11556" t="str">
        <f t="shared" ref="G11556:G11557" si="1164">C11556</f>
        <v>Territory-Wide</v>
      </c>
      <c r="H11556" t="s">
        <v>602</v>
      </c>
      <c r="I11556" t="s">
        <v>2042</v>
      </c>
      <c r="J11556" t="s">
        <v>2043</v>
      </c>
      <c r="K11556" t="s">
        <v>10918</v>
      </c>
      <c r="L11556">
        <f>VLOOKUP(K11556,'[2]AreaCoordinates xlsx'!$A$1:$D$65536,3,FALSE)</f>
        <v>22.244479999999999</v>
      </c>
      <c r="M11556">
        <f>VLOOKUP(K11556,'[2]AreaCoordinates xlsx'!$A$1:$D$65536,4,FALSE)</f>
        <v>114.1860519</v>
      </c>
    </row>
    <row r="11557" spans="1:13" x14ac:dyDescent="0.2">
      <c r="A11557" s="2">
        <v>41713</v>
      </c>
      <c r="B11557">
        <v>9129</v>
      </c>
      <c r="C11557" t="s">
        <v>46</v>
      </c>
      <c r="D11557" t="str">
        <f t="shared" si="1162"/>
        <v>Hong Kong</v>
      </c>
      <c r="E11557" t="s">
        <v>10918</v>
      </c>
      <c r="F11557" t="str">
        <f t="shared" si="1163"/>
        <v xml:space="preserve">  </v>
      </c>
      <c r="G11557" t="str">
        <f t="shared" si="1164"/>
        <v>Territory-Wide</v>
      </c>
      <c r="H11557" t="s">
        <v>48</v>
      </c>
      <c r="I11557" t="s">
        <v>2027</v>
      </c>
      <c r="J11557" t="s">
        <v>12</v>
      </c>
      <c r="K11557" t="s">
        <v>10918</v>
      </c>
      <c r="L11557">
        <f>VLOOKUP(K11557,'[2]AreaCoordinates xlsx'!$A$1:$D$65536,3,FALSE)</f>
        <v>22.244479999999999</v>
      </c>
      <c r="M11557">
        <f>VLOOKUP(K11557,'[2]AreaCoordinates xlsx'!$A$1:$D$65536,4,FALSE)</f>
        <v>114.1860519</v>
      </c>
    </row>
    <row r="11558" spans="1:13" x14ac:dyDescent="0.2">
      <c r="A11558" s="2">
        <v>41713</v>
      </c>
      <c r="B11558">
        <v>4866</v>
      </c>
      <c r="C11558" t="s">
        <v>8</v>
      </c>
      <c r="D11558" t="str">
        <f t="shared" ref="D11558:D11587" si="1165">E11558&amp;", Hong Kong"</f>
        <v>尖沙咀栢麗購物大道, Hong Kong</v>
      </c>
      <c r="E11558" t="str">
        <f>VLOOKUP(F11558,'recent unique'!A:D,4,FALSE)</f>
        <v>尖沙咀栢麗購物大道</v>
      </c>
      <c r="F11558" t="s">
        <v>2026</v>
      </c>
      <c r="G11558" t="s">
        <v>475</v>
      </c>
      <c r="H11558" t="s">
        <v>11</v>
      </c>
      <c r="I11558" t="s">
        <v>420</v>
      </c>
      <c r="J11558" t="s">
        <v>422</v>
      </c>
      <c r="K11558" t="str">
        <f>VLOOKUP(F11558,'Unique Address'!A:D,4,FALSE)</f>
        <v>Tsim Sha Tsui</v>
      </c>
      <c r="L11558">
        <f>VLOOKUP(K11558,'[2]AreaCoordinates xlsx'!$A$1:$D$65536,3,FALSE)</f>
        <v>22.298812300000002</v>
      </c>
      <c r="M11558">
        <f>VLOOKUP(K11558,'[2]AreaCoordinates xlsx'!$A$1:$D$65536,4,FALSE)</f>
        <v>114.17217460000001</v>
      </c>
    </row>
    <row r="11559" spans="1:13" x14ac:dyDescent="0.2">
      <c r="A11559" s="2">
        <v>41713</v>
      </c>
      <c r="B11559">
        <v>128</v>
      </c>
      <c r="C11559" t="s">
        <v>8</v>
      </c>
      <c r="D11559" t="str">
        <f t="shared" si="1165"/>
        <v>美孚美荔道長沙灣, Hong Kong</v>
      </c>
      <c r="E11559" t="str">
        <f>VLOOKUP(F11559,'recent unique'!A:D,4,FALSE)</f>
        <v>美孚美荔道長沙灣</v>
      </c>
      <c r="F11559" t="s">
        <v>2015</v>
      </c>
      <c r="G11559" t="s">
        <v>2014</v>
      </c>
      <c r="H11559" t="s">
        <v>486</v>
      </c>
      <c r="I11559" t="s">
        <v>1541</v>
      </c>
      <c r="J11559" t="s">
        <v>1542</v>
      </c>
      <c r="K11559" t="str">
        <f>VLOOKUP(F11559,'Unique Address'!A:D,4,FALSE)</f>
        <v>Cheung Sha Wan</v>
      </c>
      <c r="L11559">
        <f>VLOOKUP(K11559,'[2]AreaCoordinates xlsx'!$A$1:$D$65536,3,FALSE)</f>
        <v>22.334173</v>
      </c>
      <c r="M11559">
        <f>VLOOKUP(K11559,'[2]AreaCoordinates xlsx'!$A$1:$D$65536,4,FALSE)</f>
        <v>114.1476595</v>
      </c>
    </row>
    <row r="11560" spans="1:13" x14ac:dyDescent="0.2">
      <c r="A11560" s="2">
        <v>41713</v>
      </c>
      <c r="B11560">
        <v>4866</v>
      </c>
      <c r="C11560" t="s">
        <v>8</v>
      </c>
      <c r="D11560" t="str">
        <f t="shared" si="1165"/>
        <v>港鐵油麻地站C, Hong Kong</v>
      </c>
      <c r="E11560" t="str">
        <f>VLOOKUP(F11560,'recent unique'!A:D,4,FALSE)</f>
        <v>港鐵油麻地站C</v>
      </c>
      <c r="F11560" t="s">
        <v>329</v>
      </c>
      <c r="G11560" t="s">
        <v>1131</v>
      </c>
      <c r="H11560" t="s">
        <v>11</v>
      </c>
      <c r="I11560" t="s">
        <v>420</v>
      </c>
      <c r="J11560" t="s">
        <v>422</v>
      </c>
      <c r="K11560" t="str">
        <f>VLOOKUP(F11560,'Unique Address'!A:D,4,FALSE)</f>
        <v>Yau Ma Tei</v>
      </c>
      <c r="L11560">
        <f>VLOOKUP(K11560,'[2]AreaCoordinates xlsx'!$A$1:$D$65536,3,FALSE)</f>
        <v>22.312828</v>
      </c>
      <c r="M11560">
        <f>VLOOKUP(K11560,'[2]AreaCoordinates xlsx'!$A$1:$D$65536,4,FALSE)</f>
        <v>114.170682</v>
      </c>
    </row>
    <row r="11561" spans="1:13" x14ac:dyDescent="0.2">
      <c r="A11561" s="2">
        <v>41713</v>
      </c>
      <c r="B11561">
        <v>128</v>
      </c>
      <c r="C11561" t="s">
        <v>19</v>
      </c>
      <c r="D11561" t="str">
        <f t="shared" si="1165"/>
        <v>青山公路 — 荃灣段, Hong Kong</v>
      </c>
      <c r="E11561" t="str">
        <f>VLOOKUP(F11561,'recent unique'!A:D,4,FALSE)</f>
        <v>青山公路 — 荃灣段</v>
      </c>
      <c r="F11561" t="s">
        <v>1904</v>
      </c>
      <c r="G11561" t="s">
        <v>1903</v>
      </c>
      <c r="H11561" t="s">
        <v>486</v>
      </c>
      <c r="I11561" t="s">
        <v>1541</v>
      </c>
      <c r="J11561" t="s">
        <v>1542</v>
      </c>
      <c r="K11561" t="str">
        <f>VLOOKUP(F11561,'Unique Address'!A:D,4,FALSE)</f>
        <v>Tsuen Wan</v>
      </c>
      <c r="L11561">
        <f>VLOOKUP(K11561,'[2]AreaCoordinates xlsx'!$A$1:$D$65536,3,FALSE)</f>
        <v>22.3713227</v>
      </c>
      <c r="M11561">
        <f>VLOOKUP(K11561,'[2]AreaCoordinates xlsx'!$A$1:$D$65536,4,FALSE)</f>
        <v>114.11416010000001</v>
      </c>
    </row>
    <row r="11562" spans="1:13" x14ac:dyDescent="0.2">
      <c r="A11562" s="2">
        <v>41713</v>
      </c>
      <c r="B11562">
        <v>128</v>
      </c>
      <c r="C11562" t="s">
        <v>19</v>
      </c>
      <c r="D11562" t="str">
        <f t="shared" si="1165"/>
        <v>荃灣眾安街, Hong Kong</v>
      </c>
      <c r="E11562" t="str">
        <f>VLOOKUP(F11562,'recent unique'!A:D,4,FALSE)</f>
        <v>荃灣眾安街</v>
      </c>
      <c r="F11562" t="s">
        <v>1906</v>
      </c>
      <c r="G11562" t="s">
        <v>1905</v>
      </c>
      <c r="H11562" t="s">
        <v>486</v>
      </c>
      <c r="I11562" t="s">
        <v>1541</v>
      </c>
      <c r="J11562" t="s">
        <v>1542</v>
      </c>
      <c r="K11562" t="str">
        <f>VLOOKUP(F11562,'Unique Address'!A:D,4,FALSE)</f>
        <v>Tsuen Wan</v>
      </c>
      <c r="L11562">
        <f>VLOOKUP(K11562,'[2]AreaCoordinates xlsx'!$A$1:$D$65536,3,FALSE)</f>
        <v>22.3713227</v>
      </c>
      <c r="M11562">
        <f>VLOOKUP(K11562,'[2]AreaCoordinates xlsx'!$A$1:$D$65536,4,FALSE)</f>
        <v>114.11416010000001</v>
      </c>
    </row>
    <row r="11563" spans="1:13" x14ac:dyDescent="0.2">
      <c r="A11563" s="2">
        <v>41713</v>
      </c>
      <c r="B11563">
        <v>128</v>
      </c>
      <c r="C11563" t="s">
        <v>19</v>
      </c>
      <c r="D11563" t="str">
        <f t="shared" si="1165"/>
        <v>葵涌興芳路, Hong Kong</v>
      </c>
      <c r="E11563" t="str">
        <f>VLOOKUP(F11563,'recent unique'!A:D,4,FALSE)</f>
        <v>葵涌興芳路</v>
      </c>
      <c r="F11563" t="s">
        <v>1908</v>
      </c>
      <c r="G11563" t="s">
        <v>1907</v>
      </c>
      <c r="H11563" t="s">
        <v>486</v>
      </c>
      <c r="I11563" t="s">
        <v>1541</v>
      </c>
      <c r="J11563" t="s">
        <v>1542</v>
      </c>
      <c r="K11563" t="str">
        <f>VLOOKUP(F11563,'Unique Address'!A:D,4,FALSE)</f>
        <v>Kwai Chung</v>
      </c>
      <c r="L11563">
        <f>VLOOKUP(K11563,'[2]AreaCoordinates xlsx'!$A$1:$D$65536,3,FALSE)</f>
        <v>22.3618749</v>
      </c>
      <c r="M11563">
        <f>VLOOKUP(K11563,'[2]AreaCoordinates xlsx'!$A$1:$D$65536,4,FALSE)</f>
        <v>114.1350173</v>
      </c>
    </row>
    <row r="11564" spans="1:13" x14ac:dyDescent="0.2">
      <c r="A11564" s="2">
        <v>41713</v>
      </c>
      <c r="B11564">
        <v>128</v>
      </c>
      <c r="C11564" t="s">
        <v>19</v>
      </c>
      <c r="D11564" t="str">
        <f t="shared" si="1165"/>
        <v>青衣担杆山路, Hong Kong</v>
      </c>
      <c r="E11564" t="str">
        <f>VLOOKUP(F11564,'recent unique'!A:D,4,FALSE)</f>
        <v>青衣担杆山路</v>
      </c>
      <c r="F11564" t="s">
        <v>1910</v>
      </c>
      <c r="G11564" t="s">
        <v>1909</v>
      </c>
      <c r="H11564" t="s">
        <v>486</v>
      </c>
      <c r="I11564" t="s">
        <v>1541</v>
      </c>
      <c r="J11564" t="s">
        <v>1542</v>
      </c>
      <c r="K11564" t="str">
        <f>VLOOKUP(F11564,'Unique Address'!A:D,4,FALSE)</f>
        <v>Tsing Yi</v>
      </c>
      <c r="L11564">
        <f>VLOOKUP(K11564,'[2]AreaCoordinates xlsx'!$A$1:$D$65536,3,FALSE)</f>
        <v>22.358487</v>
      </c>
      <c r="M11564">
        <f>VLOOKUP(K11564,'[2]AreaCoordinates xlsx'!$A$1:$D$65536,4,FALSE)</f>
        <v>114.10726099999999</v>
      </c>
    </row>
    <row r="11565" spans="1:13" x14ac:dyDescent="0.2">
      <c r="A11565" s="2">
        <v>41713</v>
      </c>
      <c r="B11565">
        <v>128</v>
      </c>
      <c r="C11565" t="s">
        <v>19</v>
      </c>
      <c r="D11565" t="str">
        <f t="shared" si="1165"/>
        <v>青衣青敬路(近青敬路牙鷹洲街, Hong Kong</v>
      </c>
      <c r="E11565" t="str">
        <f>VLOOKUP(F11565,'recent unique'!A:D,4,FALSE)</f>
        <v>青衣青敬路(近青敬路牙鷹洲街</v>
      </c>
      <c r="F11565" t="s">
        <v>1912</v>
      </c>
      <c r="G11565" t="s">
        <v>1911</v>
      </c>
      <c r="H11565" t="s">
        <v>486</v>
      </c>
      <c r="I11565" t="s">
        <v>1541</v>
      </c>
      <c r="J11565" t="s">
        <v>1542</v>
      </c>
      <c r="K11565" t="str">
        <f>VLOOKUP(F11565,'Unique Address'!A:D,4,FALSE)</f>
        <v>Tsing Yi</v>
      </c>
      <c r="L11565">
        <f>VLOOKUP(K11565,'[2]AreaCoordinates xlsx'!$A$1:$D$65536,3,FALSE)</f>
        <v>22.358487</v>
      </c>
      <c r="M11565">
        <f>VLOOKUP(K11565,'[2]AreaCoordinates xlsx'!$A$1:$D$65536,4,FALSE)</f>
        <v>114.10726099999999</v>
      </c>
    </row>
    <row r="11566" spans="1:13" x14ac:dyDescent="0.2">
      <c r="A11566" s="2">
        <v>41713</v>
      </c>
      <c r="B11566">
        <v>128</v>
      </c>
      <c r="C11566" t="s">
        <v>19</v>
      </c>
      <c r="D11566" t="str">
        <f t="shared" si="1165"/>
        <v>青衣青敬路, Hong Kong</v>
      </c>
      <c r="E11566" t="str">
        <f>VLOOKUP(F11566,'recent unique'!A:D,4,FALSE)</f>
        <v>青衣青敬路</v>
      </c>
      <c r="F11566" t="s">
        <v>1914</v>
      </c>
      <c r="G11566" t="s">
        <v>1913</v>
      </c>
      <c r="H11566" t="s">
        <v>486</v>
      </c>
      <c r="I11566" t="s">
        <v>1541</v>
      </c>
      <c r="J11566" t="s">
        <v>1542</v>
      </c>
      <c r="K11566" t="str">
        <f>VLOOKUP(F11566,'Unique Address'!A:D,4,FALSE)</f>
        <v>Tsing Yi</v>
      </c>
      <c r="L11566">
        <f>VLOOKUP(K11566,'[2]AreaCoordinates xlsx'!$A$1:$D$65536,3,FALSE)</f>
        <v>22.358487</v>
      </c>
      <c r="M11566">
        <f>VLOOKUP(K11566,'[2]AreaCoordinates xlsx'!$A$1:$D$65536,4,FALSE)</f>
        <v>114.10726099999999</v>
      </c>
    </row>
    <row r="11567" spans="1:13" x14ac:dyDescent="0.2">
      <c r="A11567" s="2">
        <v>41713</v>
      </c>
      <c r="B11567">
        <v>128</v>
      </c>
      <c r="C11567" t="s">
        <v>19</v>
      </c>
      <c r="D11567" t="str">
        <f t="shared" si="1165"/>
        <v>荃灣沙咀道禾笛街, Hong Kong</v>
      </c>
      <c r="E11567" t="str">
        <f>VLOOKUP(F11567,'recent unique'!A:D,4,FALSE)</f>
        <v>荃灣沙咀道禾笛街</v>
      </c>
      <c r="F11567" t="s">
        <v>1916</v>
      </c>
      <c r="G11567" t="s">
        <v>1915</v>
      </c>
      <c r="H11567" t="s">
        <v>486</v>
      </c>
      <c r="I11567" t="s">
        <v>1541</v>
      </c>
      <c r="J11567" t="s">
        <v>1542</v>
      </c>
      <c r="K11567" t="str">
        <f>VLOOKUP(F11567,'Unique Address'!A:D,4,FALSE)</f>
        <v>Tsuen Wan</v>
      </c>
      <c r="L11567">
        <f>VLOOKUP(K11567,'[2]AreaCoordinates xlsx'!$A$1:$D$65536,3,FALSE)</f>
        <v>22.3713227</v>
      </c>
      <c r="M11567">
        <f>VLOOKUP(K11567,'[2]AreaCoordinates xlsx'!$A$1:$D$65536,4,FALSE)</f>
        <v>114.11416010000001</v>
      </c>
    </row>
    <row r="11568" spans="1:13" x14ac:dyDescent="0.2">
      <c r="A11568" s="2">
        <v>41713</v>
      </c>
      <c r="B11568">
        <v>128</v>
      </c>
      <c r="C11568" t="s">
        <v>19</v>
      </c>
      <c r="D11568" t="str">
        <f t="shared" si="1165"/>
        <v>荃灣大河道(近力生廣場, Hong Kong</v>
      </c>
      <c r="E11568" t="str">
        <f>VLOOKUP(F11568,'recent unique'!A:D,4,FALSE)</f>
        <v>荃灣大河道(近力生廣場</v>
      </c>
      <c r="F11568" t="s">
        <v>1918</v>
      </c>
      <c r="G11568" t="s">
        <v>1917</v>
      </c>
      <c r="H11568" t="s">
        <v>486</v>
      </c>
      <c r="I11568" t="s">
        <v>1541</v>
      </c>
      <c r="J11568" t="s">
        <v>1542</v>
      </c>
      <c r="K11568" t="str">
        <f>VLOOKUP(F11568,'Unique Address'!A:D,4,FALSE)</f>
        <v>Tsuen Wan</v>
      </c>
      <c r="L11568">
        <f>VLOOKUP(K11568,'[2]AreaCoordinates xlsx'!$A$1:$D$65536,3,FALSE)</f>
        <v>22.3713227</v>
      </c>
      <c r="M11568">
        <f>VLOOKUP(K11568,'[2]AreaCoordinates xlsx'!$A$1:$D$65536,4,FALSE)</f>
        <v>114.11416010000001</v>
      </c>
    </row>
    <row r="11569" spans="1:13" x14ac:dyDescent="0.2">
      <c r="A11569" s="2">
        <v>41713</v>
      </c>
      <c r="B11569">
        <v>128</v>
      </c>
      <c r="C11569" t="s">
        <v>19</v>
      </c>
      <c r="D11569" t="str">
        <f t="shared" si="1165"/>
        <v>荃灣街市街and川龍街, Hong Kong</v>
      </c>
      <c r="E11569" t="str">
        <f>VLOOKUP(F11569,'recent unique'!A:D,4,FALSE)</f>
        <v>荃灣街市街and川龍街</v>
      </c>
      <c r="F11569" t="s">
        <v>1920</v>
      </c>
      <c r="G11569" t="s">
        <v>1919</v>
      </c>
      <c r="H11569" t="s">
        <v>486</v>
      </c>
      <c r="I11569" t="s">
        <v>1541</v>
      </c>
      <c r="J11569" t="s">
        <v>1542</v>
      </c>
      <c r="K11569" t="str">
        <f>VLOOKUP(F11569,'Unique Address'!A:D,4,FALSE)</f>
        <v>Tsuen Wan</v>
      </c>
      <c r="L11569">
        <f>VLOOKUP(K11569,'[2]AreaCoordinates xlsx'!$A$1:$D$65536,3,FALSE)</f>
        <v>22.3713227</v>
      </c>
      <c r="M11569">
        <f>VLOOKUP(K11569,'[2]AreaCoordinates xlsx'!$A$1:$D$65536,4,FALSE)</f>
        <v>114.11416010000001</v>
      </c>
    </row>
    <row r="11570" spans="1:13" x14ac:dyDescent="0.2">
      <c r="A11570" s="2">
        <v>41713</v>
      </c>
      <c r="B11570">
        <v>3824</v>
      </c>
      <c r="C11570" t="s">
        <v>14</v>
      </c>
      <c r="D11570" t="str">
        <f t="shared" si="1165"/>
        <v>中環皇后大道中萬邦行, Hong Kong</v>
      </c>
      <c r="E11570" t="str">
        <f>VLOOKUP(F11570,'recent unique'!A:D,4,FALSE)</f>
        <v>中環皇后大道中萬邦行</v>
      </c>
      <c r="F11570" t="s">
        <v>345</v>
      </c>
      <c r="G11570" t="s">
        <v>344</v>
      </c>
      <c r="H11570" t="s">
        <v>11</v>
      </c>
      <c r="I11570" t="s">
        <v>372</v>
      </c>
      <c r="J11570" t="s">
        <v>374</v>
      </c>
      <c r="K11570" t="str">
        <f>VLOOKUP(F11570,'Unique Address'!A:D,4,FALSE)</f>
        <v>Central</v>
      </c>
      <c r="L11570">
        <f>VLOOKUP(K11570,'[2]AreaCoordinates xlsx'!$A$1:$D$65536,3,FALSE)</f>
        <v>22.279990699999999</v>
      </c>
      <c r="M11570">
        <f>VLOOKUP(K11570,'[2]AreaCoordinates xlsx'!$A$1:$D$65536,4,FALSE)</f>
        <v>114.1587983</v>
      </c>
    </row>
    <row r="11571" spans="1:13" x14ac:dyDescent="0.2">
      <c r="A11571" s="2">
        <v>41713</v>
      </c>
      <c r="B11571">
        <v>128</v>
      </c>
      <c r="C11571" t="s">
        <v>19</v>
      </c>
      <c r="D11571" t="str">
        <f t="shared" si="1165"/>
        <v>葵涌安蔭邨安捷街多層停車場, Hong Kong</v>
      </c>
      <c r="E11571" t="str">
        <f>VLOOKUP(F11571,'recent unique'!A:D,4,FALSE)</f>
        <v>葵涌安蔭邨安捷街多層停車場</v>
      </c>
      <c r="F11571" t="s">
        <v>1764</v>
      </c>
      <c r="G11571" t="s">
        <v>1763</v>
      </c>
      <c r="H11571" t="s">
        <v>486</v>
      </c>
      <c r="I11571" t="s">
        <v>1541</v>
      </c>
      <c r="J11571" t="s">
        <v>1542</v>
      </c>
      <c r="K11571" t="str">
        <f>VLOOKUP(F11571,'Unique Address'!A:D,4,FALSE)</f>
        <v>Kwai Chung</v>
      </c>
      <c r="L11571">
        <f>VLOOKUP(K11571,'[2]AreaCoordinates xlsx'!$A$1:$D$65536,3,FALSE)</f>
        <v>22.3618749</v>
      </c>
      <c r="M11571">
        <f>VLOOKUP(K11571,'[2]AreaCoordinates xlsx'!$A$1:$D$65536,4,FALSE)</f>
        <v>114.1350173</v>
      </c>
    </row>
    <row r="11572" spans="1:13" x14ac:dyDescent="0.2">
      <c r="A11572" s="2">
        <v>41713</v>
      </c>
      <c r="B11572">
        <v>128</v>
      </c>
      <c r="C11572" t="s">
        <v>8</v>
      </c>
      <c r="D11572" t="str">
        <f t="shared" si="1165"/>
        <v>佐敦谷北道5號, Hong Kong</v>
      </c>
      <c r="E11572" t="str">
        <f>VLOOKUP(F11572,'recent unique'!A:D,4,FALSE)</f>
        <v>佐敦谷北道5號</v>
      </c>
      <c r="F11572" t="s">
        <v>1766</v>
      </c>
      <c r="G11572" t="s">
        <v>1765</v>
      </c>
      <c r="H11572" t="s">
        <v>486</v>
      </c>
      <c r="I11572" t="s">
        <v>1541</v>
      </c>
      <c r="J11572" t="s">
        <v>1542</v>
      </c>
      <c r="K11572" t="str">
        <f>VLOOKUP(F11572,'Unique Address'!A:D,4,FALSE)</f>
        <v>Jordan</v>
      </c>
      <c r="L11572">
        <f>VLOOKUP(K11572,'[2]AreaCoordinates xlsx'!$A$1:$D$65536,3,FALSE)</f>
        <v>22.304861200000001</v>
      </c>
      <c r="M11572">
        <f>VLOOKUP(K11572,'[2]AreaCoordinates xlsx'!$A$1:$D$65536,4,FALSE)</f>
        <v>114.16920210000001</v>
      </c>
    </row>
    <row r="11573" spans="1:13" x14ac:dyDescent="0.2">
      <c r="A11573" s="2">
        <v>41713</v>
      </c>
      <c r="B11573">
        <v>128</v>
      </c>
      <c r="C11573" t="s">
        <v>8</v>
      </c>
      <c r="D11573" t="str">
        <f t="shared" si="1165"/>
        <v>牛頭角道77號淘大花園, Hong Kong</v>
      </c>
      <c r="E11573" t="str">
        <f>VLOOKUP(F11573,'recent unique'!A:D,4,FALSE)</f>
        <v>牛頭角道77號淘大花園</v>
      </c>
      <c r="F11573" t="s">
        <v>1768</v>
      </c>
      <c r="G11573" t="s">
        <v>1767</v>
      </c>
      <c r="H11573" t="s">
        <v>486</v>
      </c>
      <c r="I11573" t="s">
        <v>1541</v>
      </c>
      <c r="J11573" t="s">
        <v>1542</v>
      </c>
      <c r="K11573" t="str">
        <f>VLOOKUP(F11573,'Unique Address'!A:D,4,FALSE)</f>
        <v>Ngau Tau Kok</v>
      </c>
      <c r="L11573">
        <f>VLOOKUP(K11573,'[2]AreaCoordinates xlsx'!$A$1:$D$65536,3,FALSE)</f>
        <v>22.322465999999999</v>
      </c>
      <c r="M11573">
        <f>VLOOKUP(K11573,'[2]AreaCoordinates xlsx'!$A$1:$D$65536,4,FALSE)</f>
        <v>114.2167592</v>
      </c>
    </row>
    <row r="11574" spans="1:13" x14ac:dyDescent="0.2">
      <c r="A11574" s="2">
        <v>41713</v>
      </c>
      <c r="B11574">
        <v>128</v>
      </c>
      <c r="C11574" t="s">
        <v>19</v>
      </c>
      <c r="D11574" t="str">
        <f t="shared" si="1165"/>
        <v>葵涌童子街, Hong Kong</v>
      </c>
      <c r="E11574" t="str">
        <f>VLOOKUP(F11574,'recent unique'!A:D,4,FALSE)</f>
        <v>葵涌童子街</v>
      </c>
      <c r="F11574" t="s">
        <v>1770</v>
      </c>
      <c r="G11574" t="s">
        <v>1769</v>
      </c>
      <c r="H11574" t="s">
        <v>486</v>
      </c>
      <c r="I11574" t="s">
        <v>1541</v>
      </c>
      <c r="J11574" t="s">
        <v>1542</v>
      </c>
      <c r="K11574" t="str">
        <f>VLOOKUP(F11574,'Unique Address'!A:D,4,FALSE)</f>
        <v>Kwai Chung</v>
      </c>
      <c r="L11574">
        <f>VLOOKUP(K11574,'[2]AreaCoordinates xlsx'!$A$1:$D$65536,3,FALSE)</f>
        <v>22.3618749</v>
      </c>
      <c r="M11574">
        <f>VLOOKUP(K11574,'[2]AreaCoordinates xlsx'!$A$1:$D$65536,4,FALSE)</f>
        <v>114.1350173</v>
      </c>
    </row>
    <row r="11575" spans="1:13" x14ac:dyDescent="0.2">
      <c r="A11575" s="2">
        <v>41713</v>
      </c>
      <c r="B11575">
        <v>3824</v>
      </c>
      <c r="C11575" t="s">
        <v>19</v>
      </c>
      <c r="D11575" t="str">
        <f t="shared" si="1165"/>
        <v>葵芳新都會廣場, Hong Kong</v>
      </c>
      <c r="E11575" t="str">
        <f>VLOOKUP(F11575,'recent unique'!A:D,4,FALSE)</f>
        <v>葵芳新都會廣場</v>
      </c>
      <c r="F11575" t="s">
        <v>1709</v>
      </c>
      <c r="G11575" t="s">
        <v>1708</v>
      </c>
      <c r="H11575" t="s">
        <v>11</v>
      </c>
      <c r="I11575" t="s">
        <v>372</v>
      </c>
      <c r="J11575" t="s">
        <v>374</v>
      </c>
      <c r="K11575" t="str">
        <f>VLOOKUP(F11575,'Unique Address'!A:D,4,FALSE)</f>
        <v>Kwai Fong</v>
      </c>
      <c r="L11575">
        <f>VLOOKUP(K11575,'[2]AreaCoordinates xlsx'!$A$1:$D$65536,3,FALSE)</f>
        <v>22.3578109</v>
      </c>
      <c r="M11575">
        <f>VLOOKUP(K11575,'[2]AreaCoordinates xlsx'!$A$1:$D$65536,4,FALSE)</f>
        <v>114.1298151</v>
      </c>
    </row>
    <row r="11576" spans="1:13" x14ac:dyDescent="0.2">
      <c r="A11576" s="2">
        <v>41713</v>
      </c>
      <c r="B11576">
        <v>128</v>
      </c>
      <c r="C11576" t="s">
        <v>14</v>
      </c>
      <c r="D11576" t="str">
        <f t="shared" si="1165"/>
        <v>北角英皇道北角港鐵站B2附近, Hong Kong</v>
      </c>
      <c r="E11576" t="str">
        <f>VLOOKUP(F11576,'recent unique'!A:D,4,FALSE)</f>
        <v>北角英皇道北角港鐵站B2附近</v>
      </c>
      <c r="F11576" t="s">
        <v>1713</v>
      </c>
      <c r="G11576" t="s">
        <v>1712</v>
      </c>
      <c r="H11576" t="s">
        <v>486</v>
      </c>
      <c r="I11576" t="s">
        <v>1541</v>
      </c>
      <c r="J11576" t="s">
        <v>1542</v>
      </c>
      <c r="K11576" t="str">
        <f>VLOOKUP(F11576,'Unique Address'!A:D,4,FALSE)</f>
        <v>North Point</v>
      </c>
      <c r="L11576">
        <f>VLOOKUP(K11576,'[2]AreaCoordinates xlsx'!$A$1:$D$65536,3,FALSE)</f>
        <v>22.284595899999999</v>
      </c>
      <c r="M11576">
        <f>VLOOKUP(K11576,'[2]AreaCoordinates xlsx'!$A$1:$D$65536,4,FALSE)</f>
        <v>114.200412</v>
      </c>
    </row>
    <row r="11577" spans="1:13" x14ac:dyDescent="0.2">
      <c r="A11577" s="2">
        <v>41713</v>
      </c>
      <c r="B11577">
        <v>128</v>
      </c>
      <c r="C11577" t="s">
        <v>14</v>
      </c>
      <c r="D11577" t="str">
        <f t="shared" si="1165"/>
        <v>模範里港鐵鰂魚涌站C附近, Hong Kong</v>
      </c>
      <c r="E11577" t="str">
        <f>VLOOKUP(F11577,'recent unique'!A:D,4,FALSE)</f>
        <v>模範里港鐵鰂魚涌站C附近</v>
      </c>
      <c r="F11577" t="s">
        <v>1715</v>
      </c>
      <c r="G11577" t="s">
        <v>1714</v>
      </c>
      <c r="H11577" t="s">
        <v>486</v>
      </c>
      <c r="I11577" t="s">
        <v>1541</v>
      </c>
      <c r="J11577" t="s">
        <v>1542</v>
      </c>
      <c r="K11577" t="str">
        <f>VLOOKUP(F11577,'Unique Address'!A:D,4,FALSE)</f>
        <v>Quarry Bay</v>
      </c>
      <c r="L11577">
        <f>VLOOKUP(K11577,'[2]AreaCoordinates xlsx'!$A$1:$D$65536,3,FALSE)</f>
        <v>22.282720600000001</v>
      </c>
      <c r="M11577">
        <f>VLOOKUP(K11577,'[2]AreaCoordinates xlsx'!$A$1:$D$65536,4,FALSE)</f>
        <v>114.2123009</v>
      </c>
    </row>
    <row r="11578" spans="1:13" x14ac:dyDescent="0.2">
      <c r="A11578" s="2">
        <v>41713</v>
      </c>
      <c r="B11578">
        <v>128</v>
      </c>
      <c r="C11578" t="s">
        <v>14</v>
      </c>
      <c r="D11578" t="str">
        <f t="shared" si="1165"/>
        <v>北角七姊妹道186號, Hong Kong</v>
      </c>
      <c r="E11578" t="str">
        <f>VLOOKUP(F11578,'recent unique'!A:D,4,FALSE)</f>
        <v>北角七姊妹道186號</v>
      </c>
      <c r="F11578" t="s">
        <v>1717</v>
      </c>
      <c r="G11578" t="s">
        <v>1716</v>
      </c>
      <c r="H11578" t="s">
        <v>486</v>
      </c>
      <c r="I11578" t="s">
        <v>1541</v>
      </c>
      <c r="J11578" t="s">
        <v>1542</v>
      </c>
      <c r="K11578" t="str">
        <f>VLOOKUP(F11578,'Unique Address'!A:D,4,FALSE)</f>
        <v>North Point</v>
      </c>
      <c r="L11578">
        <f>VLOOKUP(K11578,'[2]AreaCoordinates xlsx'!$A$1:$D$65536,3,FALSE)</f>
        <v>22.284595899999999</v>
      </c>
      <c r="M11578">
        <f>VLOOKUP(K11578,'[2]AreaCoordinates xlsx'!$A$1:$D$65536,4,FALSE)</f>
        <v>114.200412</v>
      </c>
    </row>
    <row r="11579" spans="1:13" x14ac:dyDescent="0.2">
      <c r="A11579" s="2">
        <v>41713</v>
      </c>
      <c r="B11579">
        <v>128</v>
      </c>
      <c r="C11579" t="s">
        <v>14</v>
      </c>
      <c r="D11579" t="str">
        <f t="shared" si="1165"/>
        <v>北角丹拿道53號, Hong Kong</v>
      </c>
      <c r="E11579" t="str">
        <f>VLOOKUP(F11579,'recent unique'!A:D,4,FALSE)</f>
        <v>北角丹拿道53號</v>
      </c>
      <c r="F11579" t="s">
        <v>1719</v>
      </c>
      <c r="G11579" t="s">
        <v>1718</v>
      </c>
      <c r="H11579" t="s">
        <v>486</v>
      </c>
      <c r="I11579" t="s">
        <v>1541</v>
      </c>
      <c r="J11579" t="s">
        <v>1542</v>
      </c>
      <c r="K11579" t="str">
        <f>VLOOKUP(F11579,'Unique Address'!A:D,4,FALSE)</f>
        <v>North Point</v>
      </c>
      <c r="L11579">
        <f>VLOOKUP(K11579,'[2]AreaCoordinates xlsx'!$A$1:$D$65536,3,FALSE)</f>
        <v>22.284595899999999</v>
      </c>
      <c r="M11579">
        <f>VLOOKUP(K11579,'[2]AreaCoordinates xlsx'!$A$1:$D$65536,4,FALSE)</f>
        <v>114.200412</v>
      </c>
    </row>
    <row r="11580" spans="1:13" x14ac:dyDescent="0.2">
      <c r="A11580" s="2">
        <v>41713</v>
      </c>
      <c r="B11580">
        <v>3824</v>
      </c>
      <c r="C11580" t="s">
        <v>14</v>
      </c>
      <c r="D11580" t="str">
        <f t="shared" si="1165"/>
        <v>中環德輔道中置地廣場, Hong Kong</v>
      </c>
      <c r="E11580" t="str">
        <f>VLOOKUP(F11580,'recent unique'!A:D,4,FALSE)</f>
        <v>中環德輔道中置地廣場</v>
      </c>
      <c r="F11580" t="s">
        <v>429</v>
      </c>
      <c r="G11580" t="s">
        <v>428</v>
      </c>
      <c r="H11580" t="s">
        <v>11</v>
      </c>
      <c r="I11580" t="s">
        <v>372</v>
      </c>
      <c r="J11580" t="s">
        <v>374</v>
      </c>
      <c r="K11580" t="str">
        <f>VLOOKUP(F11580,'Unique Address'!A:D,4,FALSE)</f>
        <v>Central</v>
      </c>
      <c r="L11580">
        <f>VLOOKUP(K11580,'[2]AreaCoordinates xlsx'!$A$1:$D$65536,3,FALSE)</f>
        <v>22.279990699999999</v>
      </c>
      <c r="M11580">
        <f>VLOOKUP(K11580,'[2]AreaCoordinates xlsx'!$A$1:$D$65536,4,FALSE)</f>
        <v>114.1587983</v>
      </c>
    </row>
    <row r="11581" spans="1:13" x14ac:dyDescent="0.2">
      <c r="A11581" s="2">
        <v>41713</v>
      </c>
      <c r="B11581">
        <v>3824</v>
      </c>
      <c r="C11581" t="s">
        <v>14</v>
      </c>
      <c r="D11581" t="str">
        <f t="shared" si="1165"/>
        <v>中環皇后大道中中匯大廈, Hong Kong</v>
      </c>
      <c r="E11581" t="str">
        <f>VLOOKUP(F11581,'recent unique'!A:D,4,FALSE)</f>
        <v>中環皇后大道中中匯大廈</v>
      </c>
      <c r="F11581" t="s">
        <v>649</v>
      </c>
      <c r="G11581" t="s">
        <v>648</v>
      </c>
      <c r="H11581" t="s">
        <v>11</v>
      </c>
      <c r="I11581" t="s">
        <v>372</v>
      </c>
      <c r="J11581" t="s">
        <v>374</v>
      </c>
      <c r="K11581" t="str">
        <f>VLOOKUP(F11581,'Unique Address'!A:D,4,FALSE)</f>
        <v>Central</v>
      </c>
      <c r="L11581">
        <f>VLOOKUP(K11581,'[2]AreaCoordinates xlsx'!$A$1:$D$65536,3,FALSE)</f>
        <v>22.279990699999999</v>
      </c>
      <c r="M11581">
        <f>VLOOKUP(K11581,'[2]AreaCoordinates xlsx'!$A$1:$D$65536,4,FALSE)</f>
        <v>114.1587983</v>
      </c>
    </row>
    <row r="11582" spans="1:13" x14ac:dyDescent="0.2">
      <c r="A11582" s="2">
        <v>41713</v>
      </c>
      <c r="B11582">
        <v>3824</v>
      </c>
      <c r="C11582" t="s">
        <v>14</v>
      </c>
      <c r="D11582" t="str">
        <f t="shared" si="1165"/>
        <v>港鐵中環站G, Hong Kong</v>
      </c>
      <c r="E11582" t="str">
        <f>VLOOKUP(F11582,'recent unique'!A:D,4,FALSE)</f>
        <v>港鐵中環站G</v>
      </c>
      <c r="F11582" t="s">
        <v>375</v>
      </c>
      <c r="G11582" t="s">
        <v>373</v>
      </c>
      <c r="H11582" t="s">
        <v>11</v>
      </c>
      <c r="I11582" t="s">
        <v>372</v>
      </c>
      <c r="J11582" t="s">
        <v>374</v>
      </c>
      <c r="K11582" t="str">
        <f>VLOOKUP(F11582,'Unique Address'!A:D,4,FALSE)</f>
        <v>Central</v>
      </c>
      <c r="L11582">
        <f>VLOOKUP(K11582,'[2]AreaCoordinates xlsx'!$A$1:$D$65536,3,FALSE)</f>
        <v>22.279990699999999</v>
      </c>
      <c r="M11582">
        <f>VLOOKUP(K11582,'[2]AreaCoordinates xlsx'!$A$1:$D$65536,4,FALSE)</f>
        <v>114.1587983</v>
      </c>
    </row>
    <row r="11583" spans="1:13" x14ac:dyDescent="0.2">
      <c r="A11583" s="2">
        <v>41713</v>
      </c>
      <c r="B11583">
        <v>3824</v>
      </c>
      <c r="C11583" t="s">
        <v>14</v>
      </c>
      <c r="D11583" t="str">
        <f t="shared" si="1165"/>
        <v>中環皇后大道中怡安華人行, Hong Kong</v>
      </c>
      <c r="E11583" t="str">
        <f>VLOOKUP(F11583,'recent unique'!A:D,4,FALSE)</f>
        <v>中環皇后大道中怡安華人行</v>
      </c>
      <c r="F11583" t="s">
        <v>647</v>
      </c>
      <c r="G11583" t="s">
        <v>646</v>
      </c>
      <c r="H11583" t="s">
        <v>11</v>
      </c>
      <c r="I11583" t="s">
        <v>372</v>
      </c>
      <c r="J11583" t="s">
        <v>374</v>
      </c>
      <c r="K11583" t="str">
        <f>VLOOKUP(F11583,'Unique Address'!A:D,4,FALSE)</f>
        <v>Central</v>
      </c>
      <c r="L11583">
        <f>VLOOKUP(K11583,'[2]AreaCoordinates xlsx'!$A$1:$D$65536,3,FALSE)</f>
        <v>22.279990699999999</v>
      </c>
      <c r="M11583">
        <f>VLOOKUP(K11583,'[2]AreaCoordinates xlsx'!$A$1:$D$65536,4,FALSE)</f>
        <v>114.1587983</v>
      </c>
    </row>
    <row r="11584" spans="1:13" x14ac:dyDescent="0.2">
      <c r="A11584" s="2">
        <v>41713</v>
      </c>
      <c r="B11584">
        <v>3824</v>
      </c>
      <c r="C11584" t="s">
        <v>14</v>
      </c>
      <c r="D11584" t="str">
        <f t="shared" si="1165"/>
        <v>中環皇后大道中怡安華人行, Hong Kong</v>
      </c>
      <c r="E11584" t="str">
        <f>VLOOKUP(F11584,'recent unique'!A:D,4,FALSE)</f>
        <v>中環皇后大道中怡安華人行</v>
      </c>
      <c r="F11584" t="s">
        <v>1665</v>
      </c>
      <c r="G11584" t="s">
        <v>1136</v>
      </c>
      <c r="H11584" t="s">
        <v>11</v>
      </c>
      <c r="I11584" t="s">
        <v>372</v>
      </c>
      <c r="J11584" t="s">
        <v>374</v>
      </c>
      <c r="K11584" t="str">
        <f>VLOOKUP(F11584,'Unique Address'!A:D,4,FALSE)</f>
        <v>Central</v>
      </c>
      <c r="L11584">
        <f>VLOOKUP(K11584,'[2]AreaCoordinates xlsx'!$A$1:$D$65536,3,FALSE)</f>
        <v>22.279990699999999</v>
      </c>
      <c r="M11584">
        <f>VLOOKUP(K11584,'[2]AreaCoordinates xlsx'!$A$1:$D$65536,4,FALSE)</f>
        <v>114.1587983</v>
      </c>
    </row>
    <row r="11585" spans="1:13" x14ac:dyDescent="0.2">
      <c r="A11585" s="2">
        <v>41713</v>
      </c>
      <c r="B11585">
        <v>4678</v>
      </c>
      <c r="C11585" t="s">
        <v>14</v>
      </c>
      <c r="D11585" t="str">
        <f t="shared" si="1165"/>
        <v>香港仔黃竹坑道125號, Hong Kong</v>
      </c>
      <c r="E11585" t="str">
        <f>VLOOKUP(F11585,'recent unique'!A:D,4,FALSE)</f>
        <v>香港仔黃竹坑道125號</v>
      </c>
      <c r="F11585" t="s">
        <v>236</v>
      </c>
      <c r="G11585" t="s">
        <v>1652</v>
      </c>
      <c r="H11585" t="s">
        <v>11</v>
      </c>
      <c r="I11585" t="s">
        <v>316</v>
      </c>
      <c r="J11585" t="s">
        <v>318</v>
      </c>
      <c r="K11585" t="str">
        <f>VLOOKUP(F11585,'Unique Address'!A:D,4,FALSE)</f>
        <v>Aberdeen</v>
      </c>
      <c r="L11585">
        <f>VLOOKUP(K11585,'[2]AreaCoordinates xlsx'!$A$1:$D$65536,3,FALSE)</f>
        <v>22.252085900000001</v>
      </c>
      <c r="M11585">
        <f>VLOOKUP(K11585,'[2]AreaCoordinates xlsx'!$A$1:$D$65536,4,FALSE)</f>
        <v>114.1587983</v>
      </c>
    </row>
    <row r="11586" spans="1:13" x14ac:dyDescent="0.2">
      <c r="A11586" s="2">
        <v>41713</v>
      </c>
      <c r="B11586">
        <v>13476</v>
      </c>
      <c r="C11586" t="s">
        <v>19</v>
      </c>
      <c r="D11586" t="str">
        <f t="shared" si="1165"/>
        <v>荃灣仁濟街7至11號, Hong Kong</v>
      </c>
      <c r="E11586" t="str">
        <f>VLOOKUP(F11586,'recent unique'!A:D,4,FALSE)</f>
        <v>荃灣仁濟街7至11號</v>
      </c>
      <c r="F11586" t="s">
        <v>1653</v>
      </c>
      <c r="G11586" t="s">
        <v>323</v>
      </c>
      <c r="H11586" t="s">
        <v>11</v>
      </c>
      <c r="I11586" t="s">
        <v>15</v>
      </c>
      <c r="J11586" t="s">
        <v>17</v>
      </c>
      <c r="K11586" t="str">
        <f>VLOOKUP(F11586,'Unique Address'!A:D,4,FALSE)</f>
        <v>Tsuen Wan</v>
      </c>
      <c r="L11586">
        <f>VLOOKUP(K11586,'[2]AreaCoordinates xlsx'!$A$1:$D$65536,3,FALSE)</f>
        <v>22.3713227</v>
      </c>
      <c r="M11586">
        <f>VLOOKUP(K11586,'[2]AreaCoordinates xlsx'!$A$1:$D$65536,4,FALSE)</f>
        <v>114.11416010000001</v>
      </c>
    </row>
    <row r="11587" spans="1:13" x14ac:dyDescent="0.2">
      <c r="A11587" s="2">
        <v>41713</v>
      </c>
      <c r="B11587">
        <v>5556</v>
      </c>
      <c r="C11587" t="s">
        <v>8</v>
      </c>
      <c r="D11587" t="str">
        <f t="shared" si="1165"/>
        <v>樂富杏林街10號, Hong Kong</v>
      </c>
      <c r="E11587" t="str">
        <f>VLOOKUP(F11587,'recent unique'!A:D,4,FALSE)</f>
        <v>樂富杏林街10號</v>
      </c>
      <c r="F11587" t="s">
        <v>322</v>
      </c>
      <c r="G11587" t="s">
        <v>1654</v>
      </c>
      <c r="H11587" t="s">
        <v>11</v>
      </c>
      <c r="I11587" t="s">
        <v>319</v>
      </c>
      <c r="J11587" t="s">
        <v>321</v>
      </c>
      <c r="K11587" t="str">
        <f>VLOOKUP(F11587,'Unique Address'!A:D,4,FALSE)</f>
        <v>Lok Fu</v>
      </c>
      <c r="L11587">
        <f>VLOOKUP(K11587,'[2]AreaCoordinates xlsx'!$A$1:$D$65536,3,FALSE)</f>
        <v>22.337740199999999</v>
      </c>
      <c r="M11587">
        <f>VLOOKUP(K11587,'[2]AreaCoordinates xlsx'!$A$1:$D$65536,4,FALSE)</f>
        <v>114.1862935</v>
      </c>
    </row>
    <row r="11588" spans="1:13" x14ac:dyDescent="0.2">
      <c r="A11588" s="2">
        <v>41713</v>
      </c>
      <c r="B11588">
        <v>5914</v>
      </c>
      <c r="C11588" t="s">
        <v>46</v>
      </c>
      <c r="D11588" t="str">
        <f>E11588</f>
        <v>Hong Kong</v>
      </c>
      <c r="E11588" t="s">
        <v>10918</v>
      </c>
      <c r="F11588" t="str">
        <f>"  "</f>
        <v xml:space="preserve">  </v>
      </c>
      <c r="G11588" t="str">
        <f>C11588</f>
        <v>Territory-Wide</v>
      </c>
      <c r="H11588" t="s">
        <v>48</v>
      </c>
      <c r="I11588" t="s">
        <v>1650</v>
      </c>
      <c r="J11588" t="s">
        <v>1651</v>
      </c>
      <c r="K11588" t="s">
        <v>10918</v>
      </c>
      <c r="L11588">
        <f>VLOOKUP(K11588,'[2]AreaCoordinates xlsx'!$A$1:$D$65536,3,FALSE)</f>
        <v>22.244479999999999</v>
      </c>
      <c r="M11588">
        <f>VLOOKUP(K11588,'[2]AreaCoordinates xlsx'!$A$1:$D$65536,4,FALSE)</f>
        <v>114.1860519</v>
      </c>
    </row>
    <row r="11589" spans="1:13" x14ac:dyDescent="0.2">
      <c r="A11589" s="2">
        <v>41713</v>
      </c>
      <c r="B11589">
        <v>128</v>
      </c>
      <c r="C11589" t="s">
        <v>8</v>
      </c>
      <c r="D11589" t="str">
        <f t="shared" ref="D11589:D11591" si="1166">E11589&amp;", Hong Kong"</f>
        <v>茜發道, Hong Kong</v>
      </c>
      <c r="E11589" t="str">
        <f>VLOOKUP(F11589,'recent unique'!A:D,4,FALSE)</f>
        <v>茜發道</v>
      </c>
      <c r="F11589" t="s">
        <v>1629</v>
      </c>
      <c r="G11589" t="s">
        <v>1628</v>
      </c>
      <c r="H11589" t="s">
        <v>486</v>
      </c>
      <c r="I11589" t="s">
        <v>1541</v>
      </c>
      <c r="J11589" t="s">
        <v>1542</v>
      </c>
      <c r="K11589" t="str">
        <f>VLOOKUP(F11589,'Unique Address'!A:D,4,FALSE)</f>
        <v>Lam Tin</v>
      </c>
      <c r="L11589">
        <f>VLOOKUP(K11589,'[2]AreaCoordinates xlsx'!$A$1:$D$65536,3,FALSE)</f>
        <v>22.308019900000001</v>
      </c>
      <c r="M11589">
        <f>VLOOKUP(K11589,'[2]AreaCoordinates xlsx'!$A$1:$D$65536,4,FALSE)</f>
        <v>114.2375638</v>
      </c>
    </row>
    <row r="11590" spans="1:13" x14ac:dyDescent="0.2">
      <c r="A11590" s="2">
        <v>41713</v>
      </c>
      <c r="B11590">
        <v>128</v>
      </c>
      <c r="C11590" t="s">
        <v>8</v>
      </c>
      <c r="D11590" t="str">
        <f t="shared" si="1166"/>
        <v>觀塘茶果嶺道81號, Hong Kong</v>
      </c>
      <c r="E11590" t="str">
        <f>VLOOKUP(F11590,'recent unique'!A:D,4,FALSE)</f>
        <v>觀塘茶果嶺道81號</v>
      </c>
      <c r="F11590" t="s">
        <v>1631</v>
      </c>
      <c r="G11590" t="s">
        <v>1630</v>
      </c>
      <c r="H11590" t="s">
        <v>486</v>
      </c>
      <c r="I11590" t="s">
        <v>1541</v>
      </c>
      <c r="J11590" t="s">
        <v>1542</v>
      </c>
      <c r="K11590" t="str">
        <f>VLOOKUP(F11590,'Unique Address'!A:D,4,FALSE)</f>
        <v>Kwun Tong</v>
      </c>
      <c r="L11590">
        <f>VLOOKUP(K11590,'[2]AreaCoordinates xlsx'!$A$1:$D$65536,3,FALSE)</f>
        <v>22.3103686</v>
      </c>
      <c r="M11590">
        <f>VLOOKUP(K11590,'[2]AreaCoordinates xlsx'!$A$1:$D$65536,4,FALSE)</f>
        <v>114.22270349999999</v>
      </c>
    </row>
    <row r="11591" spans="1:13" x14ac:dyDescent="0.2">
      <c r="A11591" s="2">
        <v>41713</v>
      </c>
      <c r="B11591">
        <v>128</v>
      </c>
      <c r="C11591" t="s">
        <v>14</v>
      </c>
      <c r="D11591" t="str">
        <f t="shared" si="1166"/>
        <v>灣仔莊士敦道111號, Hong Kong</v>
      </c>
      <c r="E11591" t="str">
        <f>VLOOKUP(F11591,'recent unique'!A:D,4,FALSE)</f>
        <v>灣仔莊士敦道111號</v>
      </c>
      <c r="F11591" t="s">
        <v>1633</v>
      </c>
      <c r="G11591" t="s">
        <v>1632</v>
      </c>
      <c r="H11591" t="s">
        <v>486</v>
      </c>
      <c r="I11591" t="s">
        <v>1541</v>
      </c>
      <c r="J11591" t="s">
        <v>1542</v>
      </c>
      <c r="K11591" t="str">
        <f>VLOOKUP(F11591,'Unique Address'!A:D,4,FALSE)</f>
        <v>Wan Chai</v>
      </c>
      <c r="L11591">
        <f>VLOOKUP(K11591,'[2]AreaCoordinates xlsx'!$A$1:$D$65536,3,FALSE)</f>
        <v>22.276022000000001</v>
      </c>
      <c r="M11591">
        <f>VLOOKUP(K11591,'[2]AreaCoordinates xlsx'!$A$1:$D$65536,4,FALSE)</f>
        <v>114.1751471</v>
      </c>
    </row>
    <row r="11592" spans="1:13" x14ac:dyDescent="0.2">
      <c r="A11592" s="2">
        <v>41713</v>
      </c>
      <c r="B11592">
        <v>8997</v>
      </c>
      <c r="C11592" t="s">
        <v>46</v>
      </c>
      <c r="D11592" t="str">
        <f t="shared" ref="D11592:D11595" si="1167">E11592</f>
        <v>Hong Kong</v>
      </c>
      <c r="E11592" t="s">
        <v>10918</v>
      </c>
      <c r="F11592" t="str">
        <f t="shared" ref="F11592:F11595" si="1168">"  "</f>
        <v xml:space="preserve">  </v>
      </c>
      <c r="G11592" t="str">
        <f t="shared" ref="G11592:G11595" si="1169">C11592</f>
        <v>Territory-Wide</v>
      </c>
      <c r="H11592" t="s">
        <v>48</v>
      </c>
      <c r="I11592" t="s">
        <v>1608</v>
      </c>
      <c r="J11592" t="s">
        <v>1609</v>
      </c>
      <c r="K11592" t="s">
        <v>10918</v>
      </c>
      <c r="L11592">
        <f>VLOOKUP(K11592,'[2]AreaCoordinates xlsx'!$A$1:$D$65536,3,FALSE)</f>
        <v>22.244479999999999</v>
      </c>
      <c r="M11592">
        <f>VLOOKUP(K11592,'[2]AreaCoordinates xlsx'!$A$1:$D$65536,4,FALSE)</f>
        <v>114.1860519</v>
      </c>
    </row>
    <row r="11593" spans="1:13" x14ac:dyDescent="0.2">
      <c r="A11593" s="2">
        <v>41713</v>
      </c>
      <c r="B11593">
        <v>154</v>
      </c>
      <c r="C11593" t="s">
        <v>46</v>
      </c>
      <c r="D11593" t="str">
        <f t="shared" si="1167"/>
        <v>Hong Kong</v>
      </c>
      <c r="E11593" t="s">
        <v>10918</v>
      </c>
      <c r="F11593" t="str">
        <f t="shared" si="1168"/>
        <v xml:space="preserve">  </v>
      </c>
      <c r="G11593" t="str">
        <f t="shared" si="1169"/>
        <v>Territory-Wide</v>
      </c>
      <c r="H11593" t="s">
        <v>48</v>
      </c>
      <c r="I11593" t="s">
        <v>1610</v>
      </c>
      <c r="J11593" t="s">
        <v>1611</v>
      </c>
      <c r="K11593" t="s">
        <v>10918</v>
      </c>
      <c r="L11593">
        <f>VLOOKUP(K11593,'[2]AreaCoordinates xlsx'!$A$1:$D$65536,3,FALSE)</f>
        <v>22.244479999999999</v>
      </c>
      <c r="M11593">
        <f>VLOOKUP(K11593,'[2]AreaCoordinates xlsx'!$A$1:$D$65536,4,FALSE)</f>
        <v>114.1860519</v>
      </c>
    </row>
    <row r="11594" spans="1:13" x14ac:dyDescent="0.2">
      <c r="A11594" s="2">
        <v>41713</v>
      </c>
      <c r="B11594">
        <v>128</v>
      </c>
      <c r="C11594" t="s">
        <v>46</v>
      </c>
      <c r="D11594" t="str">
        <f t="shared" si="1167"/>
        <v>Hong Kong</v>
      </c>
      <c r="E11594" t="s">
        <v>10918</v>
      </c>
      <c r="F11594" t="str">
        <f t="shared" si="1168"/>
        <v xml:space="preserve">  </v>
      </c>
      <c r="G11594" t="str">
        <f t="shared" si="1169"/>
        <v>Territory-Wide</v>
      </c>
      <c r="H11594" t="s">
        <v>48</v>
      </c>
      <c r="I11594" t="s">
        <v>1541</v>
      </c>
      <c r="J11594" t="s">
        <v>1542</v>
      </c>
      <c r="K11594" t="s">
        <v>10918</v>
      </c>
      <c r="L11594">
        <f>VLOOKUP(K11594,'[2]AreaCoordinates xlsx'!$A$1:$D$65536,3,FALSE)</f>
        <v>22.244479999999999</v>
      </c>
      <c r="M11594">
        <f>VLOOKUP(K11594,'[2]AreaCoordinates xlsx'!$A$1:$D$65536,4,FALSE)</f>
        <v>114.1860519</v>
      </c>
    </row>
    <row r="11595" spans="1:13" x14ac:dyDescent="0.2">
      <c r="A11595" s="2">
        <v>41713</v>
      </c>
      <c r="B11595">
        <v>946</v>
      </c>
      <c r="C11595" t="s">
        <v>46</v>
      </c>
      <c r="D11595" t="str">
        <f t="shared" si="1167"/>
        <v>Hong Kong</v>
      </c>
      <c r="E11595" t="s">
        <v>10918</v>
      </c>
      <c r="F11595" t="str">
        <f t="shared" si="1168"/>
        <v xml:space="preserve">  </v>
      </c>
      <c r="G11595" t="str">
        <f t="shared" si="1169"/>
        <v>Territory-Wide</v>
      </c>
      <c r="H11595" t="s">
        <v>48</v>
      </c>
      <c r="I11595" t="s">
        <v>1543</v>
      </c>
      <c r="J11595" t="s">
        <v>12</v>
      </c>
      <c r="K11595" t="s">
        <v>10918</v>
      </c>
      <c r="L11595">
        <f>VLOOKUP(K11595,'[2]AreaCoordinates xlsx'!$A$1:$D$65536,3,FALSE)</f>
        <v>22.244479999999999</v>
      </c>
      <c r="M11595">
        <f>VLOOKUP(K11595,'[2]AreaCoordinates xlsx'!$A$1:$D$65536,4,FALSE)</f>
        <v>114.1860519</v>
      </c>
    </row>
    <row r="11596" spans="1:13" x14ac:dyDescent="0.2">
      <c r="A11596" s="2">
        <v>41713</v>
      </c>
      <c r="B11596">
        <v>222</v>
      </c>
      <c r="C11596" t="s">
        <v>8</v>
      </c>
      <c r="D11596" t="str">
        <f t="shared" ref="D11596:D11599" si="1170">E11596&amp;", Hong Kong"</f>
        <v>旺角新世紀廣場, Hong Kong</v>
      </c>
      <c r="E11596" t="str">
        <f>VLOOKUP(F11596,'recent unique'!A:D,4,FALSE)</f>
        <v>旺角新世紀廣場</v>
      </c>
      <c r="F11596" t="s">
        <v>1417</v>
      </c>
      <c r="G11596" t="s">
        <v>1416</v>
      </c>
      <c r="H11596" t="s">
        <v>11</v>
      </c>
      <c r="I11596" t="s">
        <v>179</v>
      </c>
      <c r="J11596" t="s">
        <v>181</v>
      </c>
      <c r="K11596" t="str">
        <f>VLOOKUP(F11596,'Unique Address'!A:D,4,FALSE)</f>
        <v>Mong Kok</v>
      </c>
      <c r="L11596">
        <f>VLOOKUP(K11596,'[2]AreaCoordinates xlsx'!$A$1:$D$65536,3,FALSE)</f>
        <v>22.318344199999999</v>
      </c>
      <c r="M11596">
        <f>VLOOKUP(K11596,'[2]AreaCoordinates xlsx'!$A$1:$D$65536,4,FALSE)</f>
        <v>114.17217460000001</v>
      </c>
    </row>
    <row r="11597" spans="1:13" x14ac:dyDescent="0.2">
      <c r="A11597" s="2">
        <v>41713</v>
      </c>
      <c r="B11597">
        <v>222</v>
      </c>
      <c r="C11597" t="s">
        <v>19</v>
      </c>
      <c r="D11597" t="str">
        <f t="shared" si="1170"/>
        <v>沙田新城市廣場, Hong Kong</v>
      </c>
      <c r="E11597" t="str">
        <f>VLOOKUP(F11597,'recent unique'!A:D,4,FALSE)</f>
        <v>沙田新城市廣場</v>
      </c>
      <c r="F11597" t="s">
        <v>1419</v>
      </c>
      <c r="G11597" t="s">
        <v>1418</v>
      </c>
      <c r="H11597" t="s">
        <v>11</v>
      </c>
      <c r="I11597" t="s">
        <v>179</v>
      </c>
      <c r="J11597" t="s">
        <v>181</v>
      </c>
      <c r="K11597" t="str">
        <f>VLOOKUP(F11597,'Unique Address'!A:D,4,FALSE)</f>
        <v>Sha Tin</v>
      </c>
      <c r="L11597">
        <f>VLOOKUP(K11597,'[2]AreaCoordinates xlsx'!$A$1:$D$65536,3,FALSE)</f>
        <v>22.377130399999999</v>
      </c>
      <c r="M11597">
        <f>VLOOKUP(K11597,'[2]AreaCoordinates xlsx'!$A$1:$D$65536,4,FALSE)</f>
        <v>114.1974398</v>
      </c>
    </row>
    <row r="11598" spans="1:13" x14ac:dyDescent="0.2">
      <c r="A11598" s="2">
        <v>41713</v>
      </c>
      <c r="B11598">
        <v>222</v>
      </c>
      <c r="C11598" t="s">
        <v>19</v>
      </c>
      <c r="D11598" t="str">
        <f t="shared" si="1170"/>
        <v>上水廣場, Hong Kong</v>
      </c>
      <c r="E11598" t="str">
        <f>VLOOKUP(F11598,'recent unique'!A:D,4,FALSE)</f>
        <v>上水廣場</v>
      </c>
      <c r="F11598" t="s">
        <v>1421</v>
      </c>
      <c r="G11598" t="s">
        <v>1420</v>
      </c>
      <c r="H11598" t="s">
        <v>11</v>
      </c>
      <c r="I11598" t="s">
        <v>179</v>
      </c>
      <c r="J11598" t="s">
        <v>181</v>
      </c>
      <c r="K11598" t="str">
        <f>VLOOKUP(F11598,'Unique Address'!A:D,4,FALSE)</f>
        <v>Sheung Shui</v>
      </c>
      <c r="L11598">
        <f>VLOOKUP(K11598,'[2]AreaCoordinates xlsx'!$A$1:$D$65536,3,FALSE)</f>
        <v>22.511200800000001</v>
      </c>
      <c r="M11598">
        <f>VLOOKUP(K11598,'[2]AreaCoordinates xlsx'!$A$1:$D$65536,4,FALSE)</f>
        <v>114.1260991</v>
      </c>
    </row>
    <row r="11599" spans="1:13" x14ac:dyDescent="0.2">
      <c r="A11599" s="2">
        <v>41713</v>
      </c>
      <c r="B11599">
        <v>222</v>
      </c>
      <c r="C11599" t="s">
        <v>19</v>
      </c>
      <c r="D11599" t="str">
        <f t="shared" si="1170"/>
        <v>葵芳新都會廣場, Hong Kong</v>
      </c>
      <c r="E11599" t="str">
        <f>VLOOKUP(F11599,'recent unique'!A:D,4,FALSE)</f>
        <v>葵芳新都會廣場</v>
      </c>
      <c r="F11599" t="s">
        <v>1423</v>
      </c>
      <c r="G11599" t="s">
        <v>1422</v>
      </c>
      <c r="H11599" t="s">
        <v>11</v>
      </c>
      <c r="I11599" t="s">
        <v>179</v>
      </c>
      <c r="J11599" t="s">
        <v>181</v>
      </c>
      <c r="K11599" t="str">
        <f>VLOOKUP(F11599,'Unique Address'!A:D,4,FALSE)</f>
        <v>Kwai Fong</v>
      </c>
      <c r="L11599">
        <f>VLOOKUP(K11599,'[2]AreaCoordinates xlsx'!$A$1:$D$65536,3,FALSE)</f>
        <v>22.3578109</v>
      </c>
      <c r="M11599">
        <f>VLOOKUP(K11599,'[2]AreaCoordinates xlsx'!$A$1:$D$65536,4,FALSE)</f>
        <v>114.1298151</v>
      </c>
    </row>
    <row r="11600" spans="1:13" x14ac:dyDescent="0.2">
      <c r="A11600" s="2">
        <v>41713</v>
      </c>
      <c r="B11600">
        <v>10999</v>
      </c>
      <c r="C11600" t="s">
        <v>46</v>
      </c>
      <c r="D11600" t="str">
        <f>E11600</f>
        <v>Hong Kong</v>
      </c>
      <c r="E11600" t="s">
        <v>10918</v>
      </c>
      <c r="F11600" t="str">
        <f>"  "</f>
        <v xml:space="preserve">  </v>
      </c>
      <c r="G11600" t="str">
        <f>C11600</f>
        <v>Territory-Wide</v>
      </c>
      <c r="H11600" t="s">
        <v>48</v>
      </c>
      <c r="I11600" t="s">
        <v>1424</v>
      </c>
      <c r="J11600" t="s">
        <v>1425</v>
      </c>
      <c r="K11600" t="s">
        <v>10918</v>
      </c>
      <c r="L11600">
        <f>VLOOKUP(K11600,'[2]AreaCoordinates xlsx'!$A$1:$D$65536,3,FALSE)</f>
        <v>22.244479999999999</v>
      </c>
      <c r="M11600">
        <f>VLOOKUP(K11600,'[2]AreaCoordinates xlsx'!$A$1:$D$65536,4,FALSE)</f>
        <v>114.1860519</v>
      </c>
    </row>
    <row r="11601" spans="1:13" x14ac:dyDescent="0.2">
      <c r="A11601" s="2">
        <v>41713</v>
      </c>
      <c r="B11601">
        <v>3824</v>
      </c>
      <c r="C11601" t="s">
        <v>19</v>
      </c>
      <c r="D11601" t="str">
        <f t="shared" ref="D11601:D11664" si="1171">E11601&amp;", Hong Kong"</f>
        <v>葵涌廣場, Hong Kong</v>
      </c>
      <c r="E11601" t="str">
        <f>VLOOKUP(F11601,'recent unique'!A:D,4,FALSE)</f>
        <v>葵涌廣場</v>
      </c>
      <c r="F11601" t="s">
        <v>662</v>
      </c>
      <c r="G11601" t="s">
        <v>661</v>
      </c>
      <c r="H11601" t="s">
        <v>11</v>
      </c>
      <c r="I11601" t="s">
        <v>372</v>
      </c>
      <c r="J11601" t="s">
        <v>374</v>
      </c>
      <c r="K11601" t="str">
        <f>VLOOKUP(F11601,'Unique Address'!A:D,4,FALSE)</f>
        <v>Kwai Fong</v>
      </c>
      <c r="L11601">
        <f>VLOOKUP(K11601,'[2]AreaCoordinates xlsx'!$A$1:$D$65536,3,FALSE)</f>
        <v>22.3578109</v>
      </c>
      <c r="M11601">
        <f>VLOOKUP(K11601,'[2]AreaCoordinates xlsx'!$A$1:$D$65536,4,FALSE)</f>
        <v>114.1298151</v>
      </c>
    </row>
    <row r="11602" spans="1:13" x14ac:dyDescent="0.2">
      <c r="A11602" s="2">
        <v>41713</v>
      </c>
      <c r="B11602">
        <v>213</v>
      </c>
      <c r="C11602" t="s">
        <v>19</v>
      </c>
      <c r="D11602" t="str">
        <f t="shared" si="1171"/>
        <v>港鐵大圍站A, Hong Kong</v>
      </c>
      <c r="E11602" t="str">
        <f>VLOOKUP(F11602,'recent unique'!A:D,4,FALSE)</f>
        <v>港鐵大圍站A</v>
      </c>
      <c r="F11602" t="s">
        <v>343</v>
      </c>
      <c r="G11602" t="s">
        <v>663</v>
      </c>
      <c r="H11602" t="s">
        <v>11</v>
      </c>
      <c r="I11602" t="s">
        <v>325</v>
      </c>
      <c r="J11602" t="s">
        <v>12</v>
      </c>
      <c r="K11602" t="str">
        <f>VLOOKUP(F11602,'Unique Address'!A:D,4,FALSE)</f>
        <v>Tai Wai</v>
      </c>
      <c r="L11602">
        <f>VLOOKUP(K11602,'[2]AreaCoordinates xlsx'!$A$1:$D$65536,3,FALSE)</f>
        <v>22.369729299999999</v>
      </c>
      <c r="M11602">
        <f>VLOOKUP(K11602,'[2]AreaCoordinates xlsx'!$A$1:$D$65536,4,FALSE)</f>
        <v>114.17366079999999</v>
      </c>
    </row>
    <row r="11603" spans="1:13" x14ac:dyDescent="0.2">
      <c r="A11603" s="2">
        <v>41713</v>
      </c>
      <c r="B11603">
        <v>213</v>
      </c>
      <c r="C11603" t="s">
        <v>19</v>
      </c>
      <c r="D11603" t="str">
        <f t="shared" si="1171"/>
        <v>港鐵沙田站B, Hong Kong</v>
      </c>
      <c r="E11603" t="str">
        <f>VLOOKUP(F11603,'recent unique'!A:D,4,FALSE)</f>
        <v>港鐵沙田站B</v>
      </c>
      <c r="F11603" t="s">
        <v>33</v>
      </c>
      <c r="G11603" t="s">
        <v>540</v>
      </c>
      <c r="H11603" t="s">
        <v>11</v>
      </c>
      <c r="I11603" t="s">
        <v>325</v>
      </c>
      <c r="J11603" t="s">
        <v>12</v>
      </c>
      <c r="K11603" t="str">
        <f>VLOOKUP(F11603,'Unique Address'!A:D,4,FALSE)</f>
        <v>Sha Tin</v>
      </c>
      <c r="L11603">
        <f>VLOOKUP(K11603,'[2]AreaCoordinates xlsx'!$A$1:$D$65536,3,FALSE)</f>
        <v>22.377130399999999</v>
      </c>
      <c r="M11603">
        <f>VLOOKUP(K11603,'[2]AreaCoordinates xlsx'!$A$1:$D$65536,4,FALSE)</f>
        <v>114.1974398</v>
      </c>
    </row>
    <row r="11604" spans="1:13" x14ac:dyDescent="0.2">
      <c r="A11604" s="2">
        <v>41713</v>
      </c>
      <c r="B11604">
        <v>10276</v>
      </c>
      <c r="C11604" t="s">
        <v>8</v>
      </c>
      <c r="D11604" t="str">
        <f t="shared" si="1171"/>
        <v>九龍佐敦加士居道30號, Hong Kong</v>
      </c>
      <c r="E11604" t="str">
        <f>VLOOKUP(F11604,'recent unique'!A:D,4,FALSE)</f>
        <v>九龍佐敦加士居道30號</v>
      </c>
      <c r="F11604" t="s">
        <v>13</v>
      </c>
      <c r="G11604" t="s">
        <v>10</v>
      </c>
      <c r="H11604" t="s">
        <v>11</v>
      </c>
      <c r="I11604" t="s">
        <v>9</v>
      </c>
      <c r="J11604" t="s">
        <v>12</v>
      </c>
      <c r="K11604" t="str">
        <f>VLOOKUP(F11604,'Unique Address'!A:D,4,FALSE)</f>
        <v>Jordan</v>
      </c>
      <c r="L11604">
        <f>VLOOKUP(K11604,'[2]AreaCoordinates xlsx'!$A$1:$D$65536,3,FALSE)</f>
        <v>22.304861200000001</v>
      </c>
      <c r="M11604">
        <f>VLOOKUP(K11604,'[2]AreaCoordinates xlsx'!$A$1:$D$65536,4,FALSE)</f>
        <v>114.16920210000001</v>
      </c>
    </row>
    <row r="11605" spans="1:13" x14ac:dyDescent="0.2">
      <c r="A11605" s="2">
        <v>41713</v>
      </c>
      <c r="B11605">
        <v>13476</v>
      </c>
      <c r="C11605" t="s">
        <v>14</v>
      </c>
      <c r="D11605" t="str">
        <f t="shared" si="1171"/>
        <v>銅鑼灣世貿中心2樓顧客服務中心, Hong Kong</v>
      </c>
      <c r="E11605" t="str">
        <f>VLOOKUP(F11605,'recent unique'!A:D,4,FALSE)</f>
        <v>銅鑼灣世貿中心2樓顧客服務中心</v>
      </c>
      <c r="F11605" t="s">
        <v>18</v>
      </c>
      <c r="G11605" t="s">
        <v>16</v>
      </c>
      <c r="H11605" t="s">
        <v>11</v>
      </c>
      <c r="I11605" t="s">
        <v>15</v>
      </c>
      <c r="J11605" t="s">
        <v>17</v>
      </c>
      <c r="K11605" t="str">
        <f>VLOOKUP(F11605,'Unique Address'!A:D,4,FALSE)</f>
        <v>Causeway Bay</v>
      </c>
      <c r="L11605">
        <f>VLOOKUP(K11605,'[2]AreaCoordinates xlsx'!$A$1:$D$65536,3,FALSE)</f>
        <v>22.279729499999998</v>
      </c>
      <c r="M11605">
        <f>VLOOKUP(K11605,'[2]AreaCoordinates xlsx'!$A$1:$D$65536,4,FALSE)</f>
        <v>114.1870366</v>
      </c>
    </row>
    <row r="11606" spans="1:13" x14ac:dyDescent="0.2">
      <c r="A11606" s="2">
        <v>41713</v>
      </c>
      <c r="B11606">
        <v>13476</v>
      </c>
      <c r="C11606" t="s">
        <v>19</v>
      </c>
      <c r="D11606" t="str">
        <f t="shared" si="1171"/>
        <v>將軍澳東港城1樓顧客服務中心, Hong Kong</v>
      </c>
      <c r="E11606" t="str">
        <f>VLOOKUP(F11606,'recent unique'!A:D,4,FALSE)</f>
        <v>將軍澳東港城1樓顧客服務中心</v>
      </c>
      <c r="F11606" t="s">
        <v>21</v>
      </c>
      <c r="G11606" t="s">
        <v>20</v>
      </c>
      <c r="H11606" t="s">
        <v>11</v>
      </c>
      <c r="I11606" t="s">
        <v>15</v>
      </c>
      <c r="J11606" t="s">
        <v>17</v>
      </c>
      <c r="K11606" t="str">
        <f>VLOOKUP(F11606,'Unique Address'!A:D,4,FALSE)</f>
        <v>Tseung Kwan O</v>
      </c>
      <c r="L11606">
        <f>VLOOKUP(K11606,'[2]AreaCoordinates xlsx'!$A$1:$D$65536,3,FALSE)</f>
        <v>22.311936899999999</v>
      </c>
      <c r="M11606">
        <f>VLOOKUP(K11606,'[2]AreaCoordinates xlsx'!$A$1:$D$65536,4,FALSE)</f>
        <v>114.2568814</v>
      </c>
    </row>
    <row r="11607" spans="1:13" x14ac:dyDescent="0.2">
      <c r="A11607" s="2">
        <v>41713</v>
      </c>
      <c r="B11607">
        <v>13476</v>
      </c>
      <c r="C11607" t="s">
        <v>19</v>
      </c>
      <c r="D11607" t="str">
        <f t="shared" si="1171"/>
        <v>荃灣荃灣廣場, Hong Kong</v>
      </c>
      <c r="E11607" t="str">
        <f>VLOOKUP(F11607,'recent unique'!A:D,4,FALSE)</f>
        <v>荃灣荃灣廣場</v>
      </c>
      <c r="F11607" t="s">
        <v>23</v>
      </c>
      <c r="G11607" t="s">
        <v>22</v>
      </c>
      <c r="H11607" t="s">
        <v>11</v>
      </c>
      <c r="I11607" t="s">
        <v>15</v>
      </c>
      <c r="J11607" t="s">
        <v>17</v>
      </c>
      <c r="K11607" t="str">
        <f>VLOOKUP(F11607,'Unique Address'!A:D,4,FALSE)</f>
        <v>Tsuen Wan</v>
      </c>
      <c r="L11607">
        <f>VLOOKUP(K11607,'[2]AreaCoordinates xlsx'!$A$1:$D$65536,3,FALSE)</f>
        <v>22.3713227</v>
      </c>
      <c r="M11607">
        <f>VLOOKUP(K11607,'[2]AreaCoordinates xlsx'!$A$1:$D$65536,4,FALSE)</f>
        <v>114.11416010000001</v>
      </c>
    </row>
    <row r="11608" spans="1:13" x14ac:dyDescent="0.2">
      <c r="A11608" s="2">
        <v>41713</v>
      </c>
      <c r="B11608">
        <v>13476</v>
      </c>
      <c r="C11608" t="s">
        <v>19</v>
      </c>
      <c r="D11608" t="str">
        <f t="shared" si="1171"/>
        <v>沙田新城市廣場, Hong Kong</v>
      </c>
      <c r="E11608" t="str">
        <f>VLOOKUP(F11608,'recent unique'!A:D,4,FALSE)</f>
        <v>沙田新城市廣場</v>
      </c>
      <c r="F11608" t="s">
        <v>25</v>
      </c>
      <c r="G11608" t="s">
        <v>24</v>
      </c>
      <c r="H11608" t="s">
        <v>11</v>
      </c>
      <c r="I11608" t="s">
        <v>15</v>
      </c>
      <c r="J11608" t="s">
        <v>17</v>
      </c>
      <c r="K11608" t="str">
        <f>VLOOKUP(F11608,'Unique Address'!A:D,4,FALSE)</f>
        <v>Sha Tin</v>
      </c>
      <c r="L11608">
        <f>VLOOKUP(K11608,'[2]AreaCoordinates xlsx'!$A$1:$D$65536,3,FALSE)</f>
        <v>22.377130399999999</v>
      </c>
      <c r="M11608">
        <f>VLOOKUP(K11608,'[2]AreaCoordinates xlsx'!$A$1:$D$65536,4,FALSE)</f>
        <v>114.1974398</v>
      </c>
    </row>
    <row r="11609" spans="1:13" x14ac:dyDescent="0.2">
      <c r="A11609" s="2">
        <v>41713</v>
      </c>
      <c r="B11609">
        <v>11150</v>
      </c>
      <c r="C11609" t="s">
        <v>19</v>
      </c>
      <c r="D11609" t="str">
        <f t="shared" si="1171"/>
        <v>沙田馬鞍山亞公角街33號, Hong Kong</v>
      </c>
      <c r="E11609" t="str">
        <f>VLOOKUP(F11609,'recent unique'!A:D,4,FALSE)</f>
        <v>沙田馬鞍山亞公角街33號</v>
      </c>
      <c r="F11609" t="s">
        <v>90</v>
      </c>
      <c r="G11609" t="s">
        <v>88</v>
      </c>
      <c r="H11609" t="s">
        <v>11</v>
      </c>
      <c r="I11609" t="s">
        <v>87</v>
      </c>
      <c r="J11609" t="s">
        <v>89</v>
      </c>
      <c r="K11609" t="str">
        <f>VLOOKUP(F11609,'Unique Address'!A:D,4,FALSE)</f>
        <v>Ma On Shan</v>
      </c>
      <c r="L11609">
        <f>VLOOKUP(K11609,'[2]AreaCoordinates xlsx'!$A$1:$D$65536,3,FALSE)</f>
        <v>22.403069899999998</v>
      </c>
      <c r="M11609">
        <f>VLOOKUP(K11609,'[2]AreaCoordinates xlsx'!$A$1:$D$65536,4,FALSE)</f>
        <v>114.24499369999999</v>
      </c>
    </row>
    <row r="11610" spans="1:13" x14ac:dyDescent="0.2">
      <c r="A11610" s="2">
        <v>41713</v>
      </c>
      <c r="B11610">
        <v>9361</v>
      </c>
      <c r="C11610" t="s">
        <v>19</v>
      </c>
      <c r="D11610" t="str">
        <f t="shared" si="1171"/>
        <v>上水保健路9號, Hong Kong</v>
      </c>
      <c r="E11610" t="str">
        <f>VLOOKUP(F11610,'recent unique'!A:D,4,FALSE)</f>
        <v>上水保健路9號</v>
      </c>
      <c r="F11610" t="s">
        <v>94</v>
      </c>
      <c r="G11610" t="s">
        <v>92</v>
      </c>
      <c r="H11610" t="s">
        <v>11</v>
      </c>
      <c r="I11610" t="s">
        <v>91</v>
      </c>
      <c r="J11610" t="s">
        <v>93</v>
      </c>
      <c r="K11610" t="str">
        <f>VLOOKUP(F11610,'Unique Address'!A:D,4,FALSE)</f>
        <v>Sheung Shui</v>
      </c>
      <c r="L11610">
        <f>VLOOKUP(K11610,'[2]AreaCoordinates xlsx'!$A$1:$D$65536,3,FALSE)</f>
        <v>22.511200800000001</v>
      </c>
      <c r="M11610">
        <f>VLOOKUP(K11610,'[2]AreaCoordinates xlsx'!$A$1:$D$65536,4,FALSE)</f>
        <v>114.1260991</v>
      </c>
    </row>
    <row r="11611" spans="1:13" x14ac:dyDescent="0.2">
      <c r="A11611" s="2">
        <v>41713</v>
      </c>
      <c r="B11611">
        <v>10172</v>
      </c>
      <c r="C11611" t="s">
        <v>8</v>
      </c>
      <c r="D11611" t="str">
        <f t="shared" si="1171"/>
        <v>荔枝角瑪嘉烈醫院道瑪嘉烈醫院 , Hong Kong</v>
      </c>
      <c r="E11611" t="str">
        <f>VLOOKUP(F11611,'recent unique'!A:D,4,FALSE)</f>
        <v xml:space="preserve">荔枝角瑪嘉烈醫院道瑪嘉烈醫院 </v>
      </c>
      <c r="F11611" t="s">
        <v>102</v>
      </c>
      <c r="G11611" t="s">
        <v>100</v>
      </c>
      <c r="H11611" t="s">
        <v>11</v>
      </c>
      <c r="I11611" t="s">
        <v>99</v>
      </c>
      <c r="J11611" t="s">
        <v>101</v>
      </c>
      <c r="K11611" t="str">
        <f>VLOOKUP(F11611,'Unique Address'!A:D,4,FALSE)</f>
        <v>Lai Chi Kok</v>
      </c>
      <c r="L11611">
        <f>VLOOKUP(K11611,'[2]AreaCoordinates xlsx'!$A$1:$D$65536,3,FALSE)</f>
        <v>22.337264999999999</v>
      </c>
      <c r="M11611">
        <f>VLOOKUP(K11611,'[2]AreaCoordinates xlsx'!$A$1:$D$65536,4,FALSE)</f>
        <v>114.148033</v>
      </c>
    </row>
    <row r="11612" spans="1:13" x14ac:dyDescent="0.2">
      <c r="A11612" s="2">
        <v>41713</v>
      </c>
      <c r="B11612">
        <v>12992</v>
      </c>
      <c r="C11612" t="s">
        <v>8</v>
      </c>
      <c r="D11612" t="str">
        <f t="shared" si="1171"/>
        <v>觀塘協和街130號, Hong Kong</v>
      </c>
      <c r="E11612" t="str">
        <f>VLOOKUP(F11612,'recent unique'!A:D,4,FALSE)</f>
        <v>觀塘協和街130號</v>
      </c>
      <c r="F11612" t="s">
        <v>106</v>
      </c>
      <c r="G11612" t="s">
        <v>104</v>
      </c>
      <c r="H11612" t="s">
        <v>11</v>
      </c>
      <c r="I11612" t="s">
        <v>103</v>
      </c>
      <c r="J11612" t="s">
        <v>105</v>
      </c>
      <c r="K11612" t="str">
        <f>VLOOKUP(F11612,'Unique Address'!A:D,4,FALSE)</f>
        <v>Kwun Tong</v>
      </c>
      <c r="L11612">
        <f>VLOOKUP(K11612,'[2]AreaCoordinates xlsx'!$A$1:$D$65536,3,FALSE)</f>
        <v>22.3103686</v>
      </c>
      <c r="M11612">
        <f>VLOOKUP(K11612,'[2]AreaCoordinates xlsx'!$A$1:$D$65536,4,FALSE)</f>
        <v>114.22270349999999</v>
      </c>
    </row>
    <row r="11613" spans="1:13" x14ac:dyDescent="0.2">
      <c r="A11613" s="2">
        <v>41713</v>
      </c>
      <c r="B11613">
        <v>10103</v>
      </c>
      <c r="C11613" t="s">
        <v>8</v>
      </c>
      <c r="D11613" t="str">
        <f t="shared" si="1171"/>
        <v>鑽石山荷李活廣場, Hong Kong</v>
      </c>
      <c r="E11613" t="str">
        <f>VLOOKUP(F11613,'recent unique'!A:D,4,FALSE)</f>
        <v>鑽石山荷李活廣場</v>
      </c>
      <c r="F11613" t="s">
        <v>133</v>
      </c>
      <c r="G11613" t="s">
        <v>131</v>
      </c>
      <c r="H11613" t="s">
        <v>11</v>
      </c>
      <c r="I11613" t="s">
        <v>130</v>
      </c>
      <c r="J11613" t="s">
        <v>132</v>
      </c>
      <c r="K11613" t="str">
        <f>VLOOKUP(F11613,'Unique Address'!A:D,4,FALSE)</f>
        <v>Diamond Hill</v>
      </c>
      <c r="L11613">
        <f>VLOOKUP(K11613,'[2]AreaCoordinates xlsx'!$A$1:$D$65536,3,FALSE)</f>
        <v>22.343872699999999</v>
      </c>
      <c r="M11613">
        <f>VLOOKUP(K11613,'[2]AreaCoordinates xlsx'!$A$1:$D$65536,4,FALSE)</f>
        <v>114.2048704</v>
      </c>
    </row>
    <row r="11614" spans="1:13" x14ac:dyDescent="0.2">
      <c r="A11614" s="2">
        <v>41713</v>
      </c>
      <c r="B11614">
        <v>10103</v>
      </c>
      <c r="C11614" t="s">
        <v>8</v>
      </c>
      <c r="D11614" t="str">
        <f t="shared" si="1171"/>
        <v>鑽石山荷李活廣場, Hong Kong</v>
      </c>
      <c r="E11614" t="str">
        <f>VLOOKUP(F11614,'recent unique'!A:D,4,FALSE)</f>
        <v>鑽石山荷李活廣場</v>
      </c>
      <c r="F11614" t="s">
        <v>135</v>
      </c>
      <c r="G11614" t="s">
        <v>134</v>
      </c>
      <c r="H11614" t="s">
        <v>11</v>
      </c>
      <c r="I11614" t="s">
        <v>130</v>
      </c>
      <c r="J11614" t="s">
        <v>132</v>
      </c>
      <c r="K11614" t="str">
        <f>VLOOKUP(F11614,'Unique Address'!A:D,4,FALSE)</f>
        <v>Diamond Hill</v>
      </c>
      <c r="L11614">
        <f>VLOOKUP(K11614,'[2]AreaCoordinates xlsx'!$A$1:$D$65536,3,FALSE)</f>
        <v>22.343872699999999</v>
      </c>
      <c r="M11614">
        <f>VLOOKUP(K11614,'[2]AreaCoordinates xlsx'!$A$1:$D$65536,4,FALSE)</f>
        <v>114.2048704</v>
      </c>
    </row>
    <row r="11615" spans="1:13" x14ac:dyDescent="0.2">
      <c r="A11615" s="2">
        <v>41713</v>
      </c>
      <c r="B11615">
        <v>6182</v>
      </c>
      <c r="C11615" t="s">
        <v>8</v>
      </c>
      <c r="D11615" t="str">
        <f t="shared" si="1171"/>
        <v>鑽石山荷李活廣場, Hong Kong</v>
      </c>
      <c r="E11615" t="str">
        <f>VLOOKUP(F11615,'recent unique'!A:D,4,FALSE)</f>
        <v>鑽石山荷李活廣場</v>
      </c>
      <c r="F11615" t="s">
        <v>139</v>
      </c>
      <c r="G11615" t="s">
        <v>137</v>
      </c>
      <c r="H11615" t="s">
        <v>11</v>
      </c>
      <c r="I11615" t="s">
        <v>136</v>
      </c>
      <c r="J11615" t="s">
        <v>138</v>
      </c>
      <c r="K11615" t="str">
        <f>VLOOKUP(F11615,'Unique Address'!A:D,4,FALSE)</f>
        <v>Diamond Hill</v>
      </c>
      <c r="L11615">
        <f>VLOOKUP(K11615,'[2]AreaCoordinates xlsx'!$A$1:$D$65536,3,FALSE)</f>
        <v>22.343872699999999</v>
      </c>
      <c r="M11615">
        <f>VLOOKUP(K11615,'[2]AreaCoordinates xlsx'!$A$1:$D$65536,4,FALSE)</f>
        <v>114.2048704</v>
      </c>
    </row>
    <row r="11616" spans="1:13" x14ac:dyDescent="0.2">
      <c r="A11616" s="2">
        <v>41713</v>
      </c>
      <c r="B11616">
        <v>6182</v>
      </c>
      <c r="C11616" t="s">
        <v>8</v>
      </c>
      <c r="D11616" t="str">
        <f t="shared" si="1171"/>
        <v>鑽石山荷李活廣場, Hong Kong</v>
      </c>
      <c r="E11616" t="str">
        <f>VLOOKUP(F11616,'recent unique'!A:D,4,FALSE)</f>
        <v>鑽石山荷李活廣場</v>
      </c>
      <c r="F11616" t="s">
        <v>140</v>
      </c>
      <c r="G11616" t="s">
        <v>134</v>
      </c>
      <c r="H11616" t="s">
        <v>11</v>
      </c>
      <c r="I11616" t="s">
        <v>136</v>
      </c>
      <c r="J11616" t="s">
        <v>138</v>
      </c>
      <c r="K11616" t="str">
        <f>VLOOKUP(F11616,'Unique Address'!A:D,4,FALSE)</f>
        <v>Diamond Hill</v>
      </c>
      <c r="L11616">
        <f>VLOOKUP(K11616,'[2]AreaCoordinates xlsx'!$A$1:$D$65536,3,FALSE)</f>
        <v>22.343872699999999</v>
      </c>
      <c r="M11616">
        <f>VLOOKUP(K11616,'[2]AreaCoordinates xlsx'!$A$1:$D$65536,4,FALSE)</f>
        <v>114.2048704</v>
      </c>
    </row>
    <row r="11617" spans="1:13" x14ac:dyDescent="0.2">
      <c r="A11617" s="2">
        <v>41713</v>
      </c>
      <c r="B11617">
        <v>6182</v>
      </c>
      <c r="C11617" t="s">
        <v>8</v>
      </c>
      <c r="D11617" t="str">
        <f t="shared" si="1171"/>
        <v>鑽石山荷李活廣場, Hong Kong</v>
      </c>
      <c r="E11617" t="str">
        <f>VLOOKUP(F11617,'recent unique'!A:D,4,FALSE)</f>
        <v>鑽石山荷李活廣場</v>
      </c>
      <c r="F11617" t="s">
        <v>142</v>
      </c>
      <c r="G11617" t="s">
        <v>141</v>
      </c>
      <c r="H11617" t="s">
        <v>11</v>
      </c>
      <c r="I11617" t="s">
        <v>136</v>
      </c>
      <c r="J11617" t="s">
        <v>138</v>
      </c>
      <c r="K11617" t="str">
        <f>VLOOKUP(F11617,'Unique Address'!A:D,4,FALSE)</f>
        <v>Diamond Hill</v>
      </c>
      <c r="L11617">
        <f>VLOOKUP(K11617,'[2]AreaCoordinates xlsx'!$A$1:$D$65536,3,FALSE)</f>
        <v>22.343872699999999</v>
      </c>
      <c r="M11617">
        <f>VLOOKUP(K11617,'[2]AreaCoordinates xlsx'!$A$1:$D$65536,4,FALSE)</f>
        <v>114.2048704</v>
      </c>
    </row>
    <row r="11618" spans="1:13" x14ac:dyDescent="0.2">
      <c r="A11618" s="2">
        <v>41713</v>
      </c>
      <c r="B11618">
        <v>6182</v>
      </c>
      <c r="C11618" t="s">
        <v>8</v>
      </c>
      <c r="D11618" t="str">
        <f t="shared" si="1171"/>
        <v>鑽石山荷李活廣場, Hong Kong</v>
      </c>
      <c r="E11618" t="str">
        <f>VLOOKUP(F11618,'recent unique'!A:D,4,FALSE)</f>
        <v>鑽石山荷李活廣場</v>
      </c>
      <c r="F11618" t="s">
        <v>144</v>
      </c>
      <c r="G11618" t="s">
        <v>143</v>
      </c>
      <c r="H11618" t="s">
        <v>11</v>
      </c>
      <c r="I11618" t="s">
        <v>136</v>
      </c>
      <c r="J11618" t="s">
        <v>138</v>
      </c>
      <c r="K11618" t="str">
        <f>VLOOKUP(F11618,'Unique Address'!A:D,4,FALSE)</f>
        <v>Diamond Hill</v>
      </c>
      <c r="L11618">
        <f>VLOOKUP(K11618,'[2]AreaCoordinates xlsx'!$A$1:$D$65536,3,FALSE)</f>
        <v>22.343872699999999</v>
      </c>
      <c r="M11618">
        <f>VLOOKUP(K11618,'[2]AreaCoordinates xlsx'!$A$1:$D$65536,4,FALSE)</f>
        <v>114.2048704</v>
      </c>
    </row>
    <row r="11619" spans="1:13" x14ac:dyDescent="0.2">
      <c r="A11619" s="2">
        <v>41713</v>
      </c>
      <c r="B11619">
        <v>10009</v>
      </c>
      <c r="C11619" t="s">
        <v>19</v>
      </c>
      <c r="D11619" t="str">
        <f t="shared" si="1171"/>
        <v>元朗坳頭博愛醫院 , Hong Kong</v>
      </c>
      <c r="E11619" t="str">
        <f>VLOOKUP(F11619,'recent unique'!A:D,4,FALSE)</f>
        <v xml:space="preserve">元朗坳頭博愛醫院 </v>
      </c>
      <c r="F11619" t="s">
        <v>158</v>
      </c>
      <c r="G11619" t="s">
        <v>156</v>
      </c>
      <c r="H11619" t="s">
        <v>11</v>
      </c>
      <c r="I11619" t="s">
        <v>155</v>
      </c>
      <c r="J11619" t="s">
        <v>157</v>
      </c>
      <c r="K11619" t="str">
        <f>VLOOKUP(F11619,'Unique Address'!A:D,4,FALSE)</f>
        <v>Yuen Long</v>
      </c>
      <c r="L11619">
        <f>VLOOKUP(K11619,'[2]AreaCoordinates xlsx'!$A$1:$D$65536,3,FALSE)</f>
        <v>22.446151400000002</v>
      </c>
      <c r="M11619">
        <f>VLOOKUP(K11619,'[2]AreaCoordinates xlsx'!$A$1:$D$65536,4,FALSE)</f>
        <v>114.0265682</v>
      </c>
    </row>
    <row r="11620" spans="1:13" x14ac:dyDescent="0.2">
      <c r="A11620" s="2">
        <v>41713</v>
      </c>
      <c r="B11620">
        <v>6052</v>
      </c>
      <c r="C11620" t="s">
        <v>14</v>
      </c>
      <c r="D11620" t="str">
        <f t="shared" si="1171"/>
        <v>淺水灣泳灘香港拯溺總會訓練總部, Hong Kong</v>
      </c>
      <c r="E11620" t="str">
        <f>VLOOKUP(F11620,'recent unique'!A:D,4,FALSE)</f>
        <v>淺水灣泳灘香港拯溺總會訓練總部</v>
      </c>
      <c r="F11620" t="s">
        <v>162</v>
      </c>
      <c r="G11620" t="s">
        <v>160</v>
      </c>
      <c r="H11620" t="s">
        <v>11</v>
      </c>
      <c r="I11620" t="s">
        <v>159</v>
      </c>
      <c r="J11620" t="s">
        <v>161</v>
      </c>
      <c r="K11620" t="str">
        <f>VLOOKUP(F11620,'Unique Address'!A:D,4,FALSE)</f>
        <v>Repulse Bay</v>
      </c>
      <c r="L11620">
        <f>VLOOKUP(K11620,'[2]AreaCoordinates xlsx'!$A$1:$D$65536,3,FALSE)</f>
        <v>22.234504300000001</v>
      </c>
      <c r="M11620">
        <f>VLOOKUP(K11620,'[2]AreaCoordinates xlsx'!$A$1:$D$65536,4,FALSE)</f>
        <v>114.1952039</v>
      </c>
    </row>
    <row r="11621" spans="1:13" x14ac:dyDescent="0.2">
      <c r="A11621" s="2">
        <v>41713</v>
      </c>
      <c r="B11621">
        <v>12452</v>
      </c>
      <c r="C11621" t="s">
        <v>19</v>
      </c>
      <c r="D11621" t="str">
        <f t="shared" si="1171"/>
        <v>坑口寶寧里2號, Hong Kong</v>
      </c>
      <c r="E11621" t="str">
        <f>VLOOKUP(F11621,'recent unique'!A:D,4,FALSE)</f>
        <v>坑口寶寧里2號</v>
      </c>
      <c r="F11621" t="s">
        <v>166</v>
      </c>
      <c r="G11621" t="s">
        <v>164</v>
      </c>
      <c r="H11621" t="s">
        <v>11</v>
      </c>
      <c r="I11621" t="s">
        <v>163</v>
      </c>
      <c r="J11621" t="s">
        <v>165</v>
      </c>
      <c r="K11621" t="str">
        <f>VLOOKUP(F11621,'Unique Address'!A:D,4,FALSE)</f>
        <v>Tseung Kwan O</v>
      </c>
      <c r="L11621">
        <f>VLOOKUP(K11621,'[2]AreaCoordinates xlsx'!$A$1:$D$65536,3,FALSE)</f>
        <v>22.311936899999999</v>
      </c>
      <c r="M11621">
        <f>VLOOKUP(K11621,'[2]AreaCoordinates xlsx'!$A$1:$D$65536,4,FALSE)</f>
        <v>114.2568814</v>
      </c>
    </row>
    <row r="11622" spans="1:13" x14ac:dyDescent="0.2">
      <c r="A11622" s="2">
        <v>41713</v>
      </c>
      <c r="B11622">
        <v>1108</v>
      </c>
      <c r="C11622" t="s">
        <v>19</v>
      </c>
      <c r="D11622" t="str">
        <f t="shared" si="1171"/>
        <v>沙田亞公角山路17號, Hong Kong</v>
      </c>
      <c r="E11622" t="str">
        <f>VLOOKUP(F11622,'recent unique'!A:D,4,FALSE)</f>
        <v>沙田亞公角山路17號</v>
      </c>
      <c r="F11622" t="s">
        <v>170</v>
      </c>
      <c r="G11622" t="s">
        <v>168</v>
      </c>
      <c r="H11622" t="s">
        <v>11</v>
      </c>
      <c r="I11622" t="s">
        <v>167</v>
      </c>
      <c r="J11622" t="s">
        <v>169</v>
      </c>
      <c r="K11622" t="str">
        <f>VLOOKUP(F11622,'Unique Address'!A:D,4,FALSE)</f>
        <v>Sha Tin</v>
      </c>
      <c r="L11622">
        <f>VLOOKUP(K11622,'[2]AreaCoordinates xlsx'!$A$1:$D$65536,3,FALSE)</f>
        <v>22.377130399999999</v>
      </c>
      <c r="M11622">
        <f>VLOOKUP(K11622,'[2]AreaCoordinates xlsx'!$A$1:$D$65536,4,FALSE)</f>
        <v>114.1974398</v>
      </c>
    </row>
    <row r="11623" spans="1:13" x14ac:dyDescent="0.2">
      <c r="A11623" s="2">
        <v>41713</v>
      </c>
      <c r="B11623">
        <v>10165</v>
      </c>
      <c r="C11623" t="s">
        <v>19</v>
      </c>
      <c r="D11623" t="str">
        <f t="shared" si="1171"/>
        <v>沙田銀城街30-32號, Hong Kong</v>
      </c>
      <c r="E11623" t="str">
        <f>VLOOKUP(F11623,'recent unique'!A:D,4,FALSE)</f>
        <v>沙田銀城街30-32號</v>
      </c>
      <c r="F11623" t="s">
        <v>174</v>
      </c>
      <c r="G11623" t="s">
        <v>172</v>
      </c>
      <c r="H11623" t="s">
        <v>11</v>
      </c>
      <c r="I11623" t="s">
        <v>171</v>
      </c>
      <c r="J11623" t="s">
        <v>173</v>
      </c>
      <c r="K11623" t="str">
        <f>VLOOKUP(F11623,'Unique Address'!A:D,4,FALSE)</f>
        <v>Sha Tin</v>
      </c>
      <c r="L11623">
        <f>VLOOKUP(K11623,'[2]AreaCoordinates xlsx'!$A$1:$D$65536,3,FALSE)</f>
        <v>22.377130399999999</v>
      </c>
      <c r="M11623">
        <f>VLOOKUP(K11623,'[2]AreaCoordinates xlsx'!$A$1:$D$65536,4,FALSE)</f>
        <v>114.1974398</v>
      </c>
    </row>
    <row r="11624" spans="1:13" x14ac:dyDescent="0.2">
      <c r="A11624" s="2">
        <v>41713</v>
      </c>
      <c r="B11624">
        <v>9566</v>
      </c>
      <c r="C11624" t="s">
        <v>14</v>
      </c>
      <c r="D11624" t="str">
        <f t="shared" si="1171"/>
        <v>柴灣樂民道3號, Hong Kong</v>
      </c>
      <c r="E11624" t="str">
        <f>VLOOKUP(F11624,'recent unique'!A:D,4,FALSE)</f>
        <v>柴灣樂民道3號</v>
      </c>
      <c r="F11624" t="s">
        <v>178</v>
      </c>
      <c r="G11624" t="s">
        <v>176</v>
      </c>
      <c r="H11624" t="s">
        <v>11</v>
      </c>
      <c r="I11624" t="s">
        <v>175</v>
      </c>
      <c r="J11624" t="s">
        <v>177</v>
      </c>
      <c r="K11624" t="str">
        <f>VLOOKUP(F11624,'Unique Address'!A:D,4,FALSE)</f>
        <v>Chai Wan</v>
      </c>
      <c r="L11624">
        <f>VLOOKUP(K11624,'[2]AreaCoordinates xlsx'!$A$1:$D$65536,3,FALSE)</f>
        <v>22.264624999999999</v>
      </c>
      <c r="M11624">
        <f>VLOOKUP(K11624,'[2]AreaCoordinates xlsx'!$A$1:$D$65536,4,FALSE)</f>
        <v>114.237139</v>
      </c>
    </row>
    <row r="11625" spans="1:13" x14ac:dyDescent="0.2">
      <c r="A11625" s="2">
        <v>41713</v>
      </c>
      <c r="B11625">
        <v>1626</v>
      </c>
      <c r="C11625" t="s">
        <v>8</v>
      </c>
      <c r="D11625" t="str">
        <f t="shared" si="1171"/>
        <v>深水埗永康街111號, Hong Kong</v>
      </c>
      <c r="E11625" t="str">
        <f>VLOOKUP(F11625,'recent unique'!A:D,4,FALSE)</f>
        <v>深水埗永康街111號</v>
      </c>
      <c r="F11625" t="s">
        <v>186</v>
      </c>
      <c r="G11625" t="s">
        <v>184</v>
      </c>
      <c r="H11625" t="s">
        <v>11</v>
      </c>
      <c r="I11625" t="s">
        <v>183</v>
      </c>
      <c r="J11625" t="s">
        <v>185</v>
      </c>
      <c r="K11625" t="str">
        <f>VLOOKUP(F11625,'Unique Address'!A:D,4,FALSE)</f>
        <v>Sham Shui Po</v>
      </c>
      <c r="L11625">
        <f>VLOOKUP(K11625,'[2]AreaCoordinates xlsx'!$A$1:$D$65536,3,FALSE)</f>
        <v>22.328589900000001</v>
      </c>
      <c r="M11625">
        <f>VLOOKUP(K11625,'[2]AreaCoordinates xlsx'!$A$1:$D$65536,4,FALSE)</f>
        <v>114.1602846</v>
      </c>
    </row>
    <row r="11626" spans="1:13" x14ac:dyDescent="0.2">
      <c r="A11626" s="2">
        <v>41713</v>
      </c>
      <c r="B11626">
        <v>2014</v>
      </c>
      <c r="C11626" t="s">
        <v>19</v>
      </c>
      <c r="D11626" t="str">
        <f t="shared" si="1171"/>
        <v>沙田亞公角山路30號, Hong Kong</v>
      </c>
      <c r="E11626" t="str">
        <f>VLOOKUP(F11626,'recent unique'!A:D,4,FALSE)</f>
        <v>沙田亞公角山路30號</v>
      </c>
      <c r="F11626" t="s">
        <v>190</v>
      </c>
      <c r="G11626" t="s">
        <v>188</v>
      </c>
      <c r="H11626" t="s">
        <v>11</v>
      </c>
      <c r="I11626" t="s">
        <v>187</v>
      </c>
      <c r="J11626" t="s">
        <v>189</v>
      </c>
      <c r="K11626" t="str">
        <f>VLOOKUP(F11626,'Unique Address'!A:D,4,FALSE)</f>
        <v>Sha Tin</v>
      </c>
      <c r="L11626">
        <f>VLOOKUP(K11626,'[2]AreaCoordinates xlsx'!$A$1:$D$65536,3,FALSE)</f>
        <v>22.377130399999999</v>
      </c>
      <c r="M11626">
        <f>VLOOKUP(K11626,'[2]AreaCoordinates xlsx'!$A$1:$D$65536,4,FALSE)</f>
        <v>114.1974398</v>
      </c>
    </row>
    <row r="11627" spans="1:13" x14ac:dyDescent="0.2">
      <c r="A11627" s="2">
        <v>41713</v>
      </c>
      <c r="B11627">
        <v>175</v>
      </c>
      <c r="C11627" t="s">
        <v>14</v>
      </c>
      <c r="D11627" t="str">
        <f t="shared" si="1171"/>
        <v>香港仔香港海洋公園, Hong Kong</v>
      </c>
      <c r="E11627" t="str">
        <f>VLOOKUP(F11627,'recent unique'!A:D,4,FALSE)</f>
        <v>香港仔香港海洋公園</v>
      </c>
      <c r="F11627" t="s">
        <v>194</v>
      </c>
      <c r="G11627" t="s">
        <v>192</v>
      </c>
      <c r="H11627" t="s">
        <v>11</v>
      </c>
      <c r="I11627" t="s">
        <v>191</v>
      </c>
      <c r="J11627" t="s">
        <v>193</v>
      </c>
      <c r="K11627" t="str">
        <f>VLOOKUP(F11627,'Unique Address'!A:D,4,FALSE)</f>
        <v>Aberdeen</v>
      </c>
      <c r="L11627">
        <f>VLOOKUP(K11627,'[2]AreaCoordinates xlsx'!$A$1:$D$65536,3,FALSE)</f>
        <v>22.252085900000001</v>
      </c>
      <c r="M11627">
        <f>VLOOKUP(K11627,'[2]AreaCoordinates xlsx'!$A$1:$D$65536,4,FALSE)</f>
        <v>114.1587983</v>
      </c>
    </row>
    <row r="11628" spans="1:13" x14ac:dyDescent="0.2">
      <c r="A11628" s="2">
        <v>41713</v>
      </c>
      <c r="B11628">
        <v>10275</v>
      </c>
      <c r="C11628" t="s">
        <v>8</v>
      </c>
      <c r="D11628" t="str">
        <f t="shared" si="1171"/>
        <v>伊利沙伯醫院R座6樓601室, Hong Kong</v>
      </c>
      <c r="E11628" t="str">
        <f>VLOOKUP(F11628,'recent unique'!A:D,4,FALSE)</f>
        <v>伊利沙伯醫院R座6樓601室</v>
      </c>
      <c r="F11628" t="s">
        <v>198</v>
      </c>
      <c r="G11628" t="s">
        <v>196</v>
      </c>
      <c r="H11628" t="s">
        <v>11</v>
      </c>
      <c r="I11628" t="s">
        <v>195</v>
      </c>
      <c r="J11628" t="s">
        <v>197</v>
      </c>
      <c r="K11628" t="str">
        <f>VLOOKUP(F11628,'Unique Address'!A:D,4,FALSE)</f>
        <v>Yau Ma Tei</v>
      </c>
      <c r="L11628">
        <f>VLOOKUP(K11628,'[2]AreaCoordinates xlsx'!$A$1:$D$65536,3,FALSE)</f>
        <v>22.312828</v>
      </c>
      <c r="M11628">
        <f>VLOOKUP(K11628,'[2]AreaCoordinates xlsx'!$A$1:$D$65536,4,FALSE)</f>
        <v>114.170682</v>
      </c>
    </row>
    <row r="11629" spans="1:13" x14ac:dyDescent="0.2">
      <c r="A11629" s="2">
        <v>41713</v>
      </c>
      <c r="B11629">
        <v>10275</v>
      </c>
      <c r="C11629" t="s">
        <v>8</v>
      </c>
      <c r="D11629" t="str">
        <f t="shared" si="1171"/>
        <v>伊利沙伯醫院日間醫療中心閣樓5室, Hong Kong</v>
      </c>
      <c r="E11629" t="str">
        <f>VLOOKUP(F11629,'recent unique'!A:D,4,FALSE)</f>
        <v>伊利沙伯醫院日間醫療中心閣樓5室</v>
      </c>
      <c r="F11629" t="s">
        <v>200</v>
      </c>
      <c r="G11629" t="s">
        <v>199</v>
      </c>
      <c r="H11629" t="s">
        <v>11</v>
      </c>
      <c r="I11629" t="s">
        <v>195</v>
      </c>
      <c r="J11629" t="s">
        <v>197</v>
      </c>
      <c r="K11629" t="str">
        <f>VLOOKUP(F11629,'Unique Address'!A:D,4,FALSE)</f>
        <v>Yau Ma Tei</v>
      </c>
      <c r="L11629">
        <f>VLOOKUP(K11629,'[2]AreaCoordinates xlsx'!$A$1:$D$65536,3,FALSE)</f>
        <v>22.312828</v>
      </c>
      <c r="M11629">
        <f>VLOOKUP(K11629,'[2]AreaCoordinates xlsx'!$A$1:$D$65536,4,FALSE)</f>
        <v>114.170682</v>
      </c>
    </row>
    <row r="11630" spans="1:13" x14ac:dyDescent="0.2">
      <c r="A11630" s="2">
        <v>41713</v>
      </c>
      <c r="B11630">
        <v>3541</v>
      </c>
      <c r="C11630" t="s">
        <v>14</v>
      </c>
      <c r="D11630" t="str">
        <f t="shared" si="1171"/>
        <v>薄扶林大口環道12號, Hong Kong</v>
      </c>
      <c r="E11630" t="str">
        <f>VLOOKUP(F11630,'recent unique'!A:D,4,FALSE)</f>
        <v>薄扶林大口環道12號</v>
      </c>
      <c r="F11630" t="s">
        <v>204</v>
      </c>
      <c r="G11630" t="s">
        <v>202</v>
      </c>
      <c r="H11630" t="s">
        <v>11</v>
      </c>
      <c r="I11630" t="s">
        <v>201</v>
      </c>
      <c r="J11630" t="s">
        <v>203</v>
      </c>
      <c r="K11630" t="str">
        <f>VLOOKUP(F11630,'Unique Address'!A:D,4,FALSE)</f>
        <v>Sandy Bay</v>
      </c>
      <c r="L11630">
        <f>VLOOKUP(K11630,'[2]AreaCoordinates xlsx'!$A$1:$D$65536,3,FALSE)</f>
        <v>22.270135199999999</v>
      </c>
      <c r="M11630">
        <f>VLOOKUP(K11630,'[2]AreaCoordinates xlsx'!$A$1:$D$65536,4,FALSE)</f>
        <v>114.11941040000001</v>
      </c>
    </row>
    <row r="11631" spans="1:13" x14ac:dyDescent="0.2">
      <c r="A11631" s="2">
        <v>41713</v>
      </c>
      <c r="B11631">
        <v>12652</v>
      </c>
      <c r="C11631" t="s">
        <v>19</v>
      </c>
      <c r="D11631" t="str">
        <f t="shared" si="1171"/>
        <v>屯門青松觀路23號, Hong Kong</v>
      </c>
      <c r="E11631" t="str">
        <f>VLOOKUP(F11631,'recent unique'!A:D,4,FALSE)</f>
        <v>屯門青松觀路23號</v>
      </c>
      <c r="F11631" t="s">
        <v>208</v>
      </c>
      <c r="G11631" t="s">
        <v>206</v>
      </c>
      <c r="H11631" t="s">
        <v>11</v>
      </c>
      <c r="I11631" t="s">
        <v>205</v>
      </c>
      <c r="J11631" t="s">
        <v>207</v>
      </c>
      <c r="K11631" t="str">
        <f>VLOOKUP(F11631,'Unique Address'!A:D,4,FALSE)</f>
        <v>Tuen Mun</v>
      </c>
      <c r="L11631">
        <f>VLOOKUP(K11631,'[2]AreaCoordinates xlsx'!$A$1:$D$65536,3,FALSE)</f>
        <v>22.390829499999999</v>
      </c>
      <c r="M11631">
        <f>VLOOKUP(K11631,'[2]AreaCoordinates xlsx'!$A$1:$D$65536,4,FALSE)</f>
        <v>113.9725126</v>
      </c>
    </row>
    <row r="11632" spans="1:13" x14ac:dyDescent="0.2">
      <c r="A11632" s="2">
        <v>41713</v>
      </c>
      <c r="B11632">
        <v>10285</v>
      </c>
      <c r="C11632" t="s">
        <v>14</v>
      </c>
      <c r="D11632" t="str">
        <f t="shared" si="1171"/>
        <v>薄扶林薄扶道102號, Hong Kong</v>
      </c>
      <c r="E11632" t="str">
        <f>VLOOKUP(F11632,'recent unique'!A:D,4,FALSE)</f>
        <v>薄扶林薄扶道102號</v>
      </c>
      <c r="F11632" t="s">
        <v>212</v>
      </c>
      <c r="G11632" t="s">
        <v>210</v>
      </c>
      <c r="H11632" t="s">
        <v>11</v>
      </c>
      <c r="I11632" t="s">
        <v>209</v>
      </c>
      <c r="J11632" t="s">
        <v>211</v>
      </c>
      <c r="K11632" t="str">
        <f>VLOOKUP(F11632,'Unique Address'!A:D,4,FALSE)</f>
        <v>Pok Fu Lam</v>
      </c>
      <c r="L11632">
        <f>VLOOKUP(K11632,'[2]AreaCoordinates xlsx'!$A$1:$D$65536,3,FALSE)</f>
        <v>22.267920100000001</v>
      </c>
      <c r="M11632">
        <f>VLOOKUP(K11632,'[2]AreaCoordinates xlsx'!$A$1:$D$65536,4,FALSE)</f>
        <v>114.1290719</v>
      </c>
    </row>
    <row r="11633" spans="1:13" x14ac:dyDescent="0.2">
      <c r="A11633" s="2">
        <v>41713</v>
      </c>
      <c r="B11633">
        <v>12992</v>
      </c>
      <c r="C11633" t="s">
        <v>8</v>
      </c>
      <c r="D11633" t="str">
        <f t="shared" si="1171"/>
        <v>觀塘基督教聯合醫院新翼大樓, Hong Kong</v>
      </c>
      <c r="E11633" t="str">
        <f>VLOOKUP(F11633,'recent unique'!A:D,4,FALSE)</f>
        <v>觀塘基督教聯合醫院新翼大樓</v>
      </c>
      <c r="F11633" t="s">
        <v>214</v>
      </c>
      <c r="G11633" t="s">
        <v>213</v>
      </c>
      <c r="H11633" t="s">
        <v>11</v>
      </c>
      <c r="I11633" t="s">
        <v>103</v>
      </c>
      <c r="J11633" t="s">
        <v>105</v>
      </c>
      <c r="K11633" t="str">
        <f>VLOOKUP(F11633,'Unique Address'!A:D,4,FALSE)</f>
        <v>Kwun Tong</v>
      </c>
      <c r="L11633">
        <f>VLOOKUP(K11633,'[2]AreaCoordinates xlsx'!$A$1:$D$65536,3,FALSE)</f>
        <v>22.3103686</v>
      </c>
      <c r="M11633">
        <f>VLOOKUP(K11633,'[2]AreaCoordinates xlsx'!$A$1:$D$65536,4,FALSE)</f>
        <v>114.22270349999999</v>
      </c>
    </row>
    <row r="11634" spans="1:13" x14ac:dyDescent="0.2">
      <c r="A11634" s="2">
        <v>41713</v>
      </c>
      <c r="B11634">
        <v>1737</v>
      </c>
      <c r="C11634" t="s">
        <v>19</v>
      </c>
      <c r="D11634" t="str">
        <f t="shared" si="1171"/>
        <v>屯門青松觀路15號, Hong Kong</v>
      </c>
      <c r="E11634" t="str">
        <f>VLOOKUP(F11634,'recent unique'!A:D,4,FALSE)</f>
        <v>屯門青松觀路15號</v>
      </c>
      <c r="F11634" t="s">
        <v>218</v>
      </c>
      <c r="G11634" t="s">
        <v>216</v>
      </c>
      <c r="H11634" t="s">
        <v>11</v>
      </c>
      <c r="I11634" t="s">
        <v>215</v>
      </c>
      <c r="J11634" t="s">
        <v>217</v>
      </c>
      <c r="K11634" t="str">
        <f>VLOOKUP(F11634,'Unique Address'!A:D,4,FALSE)</f>
        <v>Tuen Mun</v>
      </c>
      <c r="L11634">
        <f>VLOOKUP(K11634,'[2]AreaCoordinates xlsx'!$A$1:$D$65536,3,FALSE)</f>
        <v>22.390829499999999</v>
      </c>
      <c r="M11634">
        <f>VLOOKUP(K11634,'[2]AreaCoordinates xlsx'!$A$1:$D$65536,4,FALSE)</f>
        <v>113.9725126</v>
      </c>
    </row>
    <row r="11635" spans="1:13" x14ac:dyDescent="0.2">
      <c r="A11635" s="2">
        <v>41713</v>
      </c>
      <c r="B11635">
        <v>12990</v>
      </c>
      <c r="C11635" t="s">
        <v>8</v>
      </c>
      <c r="D11635" t="str">
        <f t="shared" si="1171"/>
        <v>觀塘協和街130號, Hong Kong</v>
      </c>
      <c r="E11635" t="str">
        <f>VLOOKUP(F11635,'recent unique'!A:D,4,FALSE)</f>
        <v>觀塘協和街130號</v>
      </c>
      <c r="F11635" t="s">
        <v>106</v>
      </c>
      <c r="G11635" t="s">
        <v>104</v>
      </c>
      <c r="H11635" t="s">
        <v>11</v>
      </c>
      <c r="I11635" t="s">
        <v>219</v>
      </c>
      <c r="J11635" t="s">
        <v>220</v>
      </c>
      <c r="K11635" t="str">
        <f>VLOOKUP(F11635,'Unique Address'!A:D,4,FALSE)</f>
        <v>Kwun Tong</v>
      </c>
      <c r="L11635">
        <f>VLOOKUP(K11635,'[2]AreaCoordinates xlsx'!$A$1:$D$65536,3,FALSE)</f>
        <v>22.3103686</v>
      </c>
      <c r="M11635">
        <f>VLOOKUP(K11635,'[2]AreaCoordinates xlsx'!$A$1:$D$65536,4,FALSE)</f>
        <v>114.22270349999999</v>
      </c>
    </row>
    <row r="11636" spans="1:13" x14ac:dyDescent="0.2">
      <c r="A11636" s="2">
        <v>41713</v>
      </c>
      <c r="B11636">
        <v>12990</v>
      </c>
      <c r="C11636" t="s">
        <v>8</v>
      </c>
      <c r="D11636" t="str">
        <f t="shared" si="1171"/>
        <v>九龍灣啟仁街9號, Hong Kong</v>
      </c>
      <c r="E11636" t="str">
        <f>VLOOKUP(F11636,'recent unique'!A:D,4,FALSE)</f>
        <v>九龍灣啟仁街9號</v>
      </c>
      <c r="F11636" t="s">
        <v>222</v>
      </c>
      <c r="G11636" t="s">
        <v>221</v>
      </c>
      <c r="H11636" t="s">
        <v>11</v>
      </c>
      <c r="I11636" t="s">
        <v>219</v>
      </c>
      <c r="J11636" t="s">
        <v>220</v>
      </c>
      <c r="K11636" t="str">
        <f>VLOOKUP(F11636,'Unique Address'!A:D,4,FALSE)</f>
        <v>Kowloon Bay</v>
      </c>
      <c r="L11636">
        <f>VLOOKUP(K11636,'[2]AreaCoordinates xlsx'!$A$1:$D$65536,3,FALSE)</f>
        <v>22.326664600000001</v>
      </c>
      <c r="M11636">
        <f>VLOOKUP(K11636,'[2]AreaCoordinates xlsx'!$A$1:$D$65536,4,FALSE)</f>
        <v>114.20784260000001</v>
      </c>
    </row>
    <row r="11637" spans="1:13" x14ac:dyDescent="0.2">
      <c r="A11637" s="2">
        <v>41713</v>
      </c>
      <c r="B11637">
        <v>12990</v>
      </c>
      <c r="C11637" t="s">
        <v>8</v>
      </c>
      <c r="D11637" t="str">
        <f t="shared" si="1171"/>
        <v>觀塘茶果嶺道79號, Hong Kong</v>
      </c>
      <c r="E11637" t="str">
        <f>VLOOKUP(F11637,'recent unique'!A:D,4,FALSE)</f>
        <v>觀塘茶果嶺道79號</v>
      </c>
      <c r="F11637" t="s">
        <v>224</v>
      </c>
      <c r="G11637" t="s">
        <v>223</v>
      </c>
      <c r="H11637" t="s">
        <v>11</v>
      </c>
      <c r="I11637" t="s">
        <v>219</v>
      </c>
      <c r="J11637" t="s">
        <v>220</v>
      </c>
      <c r="K11637" t="str">
        <f>VLOOKUP(F11637,'Unique Address'!A:D,4,FALSE)</f>
        <v>Kwun Tong</v>
      </c>
      <c r="L11637">
        <f>VLOOKUP(K11637,'[2]AreaCoordinates xlsx'!$A$1:$D$65536,3,FALSE)</f>
        <v>22.3103686</v>
      </c>
      <c r="M11637">
        <f>VLOOKUP(K11637,'[2]AreaCoordinates xlsx'!$A$1:$D$65536,4,FALSE)</f>
        <v>114.22270349999999</v>
      </c>
    </row>
    <row r="11638" spans="1:13" x14ac:dyDescent="0.2">
      <c r="A11638" s="2">
        <v>41713</v>
      </c>
      <c r="B11638">
        <v>10504</v>
      </c>
      <c r="C11638" t="s">
        <v>14</v>
      </c>
      <c r="D11638" t="str">
        <f t="shared" si="1171"/>
        <v>香港灣仔皇后大道東266及268號, Hong Kong</v>
      </c>
      <c r="E11638" t="str">
        <f>VLOOKUP(F11638,'recent unique'!A:D,4,FALSE)</f>
        <v>香港灣仔皇后大道東266及268號</v>
      </c>
      <c r="F11638" t="s">
        <v>228</v>
      </c>
      <c r="G11638" t="s">
        <v>226</v>
      </c>
      <c r="H11638" t="s">
        <v>11</v>
      </c>
      <c r="I11638" t="s">
        <v>225</v>
      </c>
      <c r="J11638" t="s">
        <v>227</v>
      </c>
      <c r="K11638" t="str">
        <f>VLOOKUP(F11638,'Unique Address'!A:D,4,FALSE)</f>
        <v>Wan Chai</v>
      </c>
      <c r="L11638">
        <f>VLOOKUP(K11638,'[2]AreaCoordinates xlsx'!$A$1:$D$65536,3,FALSE)</f>
        <v>22.276022000000001</v>
      </c>
      <c r="M11638">
        <f>VLOOKUP(K11638,'[2]AreaCoordinates xlsx'!$A$1:$D$65536,4,FALSE)</f>
        <v>114.1751471</v>
      </c>
    </row>
    <row r="11639" spans="1:13" x14ac:dyDescent="0.2">
      <c r="A11639" s="2">
        <v>41713</v>
      </c>
      <c r="B11639">
        <v>9512</v>
      </c>
      <c r="C11639" t="s">
        <v>8</v>
      </c>
      <c r="D11639" t="str">
        <f t="shared" si="1171"/>
        <v>九龍黃大仙沙田㘭道118號, Hong Kong</v>
      </c>
      <c r="E11639" t="str">
        <f>VLOOKUP(F11639,'recent unique'!A:D,4,FALSE)</f>
        <v>九龍黃大仙沙田㘭道118號</v>
      </c>
      <c r="F11639" t="s">
        <v>232</v>
      </c>
      <c r="G11639" t="s">
        <v>230</v>
      </c>
      <c r="H11639" t="s">
        <v>11</v>
      </c>
      <c r="I11639" t="s">
        <v>229</v>
      </c>
      <c r="J11639" t="s">
        <v>231</v>
      </c>
      <c r="K11639" t="str">
        <f>VLOOKUP(F11639,'Unique Address'!A:D,4,FALSE)</f>
        <v>Wong Tai Sin</v>
      </c>
      <c r="L11639">
        <f>VLOOKUP(K11639,'[2]AreaCoordinates xlsx'!$A$1:$D$65536,3,FALSE)</f>
        <v>22.342961500000001</v>
      </c>
      <c r="M11639">
        <f>VLOOKUP(K11639,'[2]AreaCoordinates xlsx'!$A$1:$D$65536,4,FALSE)</f>
        <v>114.1929813</v>
      </c>
    </row>
    <row r="11640" spans="1:13" x14ac:dyDescent="0.2">
      <c r="A11640" s="2">
        <v>41713</v>
      </c>
      <c r="B11640">
        <v>6606</v>
      </c>
      <c r="C11640" t="s">
        <v>14</v>
      </c>
      <c r="D11640" t="str">
        <f t="shared" si="1171"/>
        <v>香港仔黃竹坑道125號, Hong Kong</v>
      </c>
      <c r="E11640" t="str">
        <f>VLOOKUP(F11640,'recent unique'!A:D,4,FALSE)</f>
        <v>香港仔黃竹坑道125號</v>
      </c>
      <c r="F11640" t="s">
        <v>236</v>
      </c>
      <c r="G11640" t="s">
        <v>234</v>
      </c>
      <c r="H11640" t="s">
        <v>11</v>
      </c>
      <c r="I11640" t="s">
        <v>233</v>
      </c>
      <c r="J11640" t="s">
        <v>235</v>
      </c>
      <c r="K11640" t="str">
        <f>VLOOKUP(F11640,'Unique Address'!A:D,4,FALSE)</f>
        <v>Aberdeen</v>
      </c>
      <c r="L11640">
        <f>VLOOKUP(K11640,'[2]AreaCoordinates xlsx'!$A$1:$D$65536,3,FALSE)</f>
        <v>22.252085900000001</v>
      </c>
      <c r="M11640">
        <f>VLOOKUP(K11640,'[2]AreaCoordinates xlsx'!$A$1:$D$65536,4,FALSE)</f>
        <v>114.1587983</v>
      </c>
    </row>
    <row r="11641" spans="1:13" x14ac:dyDescent="0.2">
      <c r="A11641" s="2">
        <v>41713</v>
      </c>
      <c r="B11641">
        <v>6606</v>
      </c>
      <c r="C11641" t="s">
        <v>14</v>
      </c>
      <c r="D11641" t="str">
        <f t="shared" si="1171"/>
        <v>柴灣樂民道3號, Hong Kong</v>
      </c>
      <c r="E11641" t="str">
        <f>VLOOKUP(F11641,'recent unique'!A:D,4,FALSE)</f>
        <v>柴灣樂民道3號</v>
      </c>
      <c r="F11641" t="s">
        <v>178</v>
      </c>
      <c r="G11641" t="s">
        <v>237</v>
      </c>
      <c r="H11641" t="s">
        <v>11</v>
      </c>
      <c r="I11641" t="s">
        <v>233</v>
      </c>
      <c r="J11641" t="s">
        <v>235</v>
      </c>
      <c r="K11641" t="str">
        <f>VLOOKUP(F11641,'Unique Address'!A:D,4,FALSE)</f>
        <v>Chai Wan</v>
      </c>
      <c r="L11641">
        <f>VLOOKUP(K11641,'[2]AreaCoordinates xlsx'!$A$1:$D$65536,3,FALSE)</f>
        <v>22.264624999999999</v>
      </c>
      <c r="M11641">
        <f>VLOOKUP(K11641,'[2]AreaCoordinates xlsx'!$A$1:$D$65536,4,FALSE)</f>
        <v>114.237139</v>
      </c>
    </row>
    <row r="11642" spans="1:13" x14ac:dyDescent="0.2">
      <c r="A11642" s="2">
        <v>41713</v>
      </c>
      <c r="B11642">
        <v>6606</v>
      </c>
      <c r="C11642" t="s">
        <v>14</v>
      </c>
      <c r="D11642" t="str">
        <f t="shared" si="1171"/>
        <v>薄扶林道102號, Hong Kong</v>
      </c>
      <c r="E11642" t="str">
        <f>VLOOKUP(F11642,'recent unique'!A:D,4,FALSE)</f>
        <v>薄扶林道102號</v>
      </c>
      <c r="F11642" t="s">
        <v>239</v>
      </c>
      <c r="G11642" t="s">
        <v>238</v>
      </c>
      <c r="H11642" t="s">
        <v>11</v>
      </c>
      <c r="I11642" t="s">
        <v>233</v>
      </c>
      <c r="J11642" t="s">
        <v>235</v>
      </c>
      <c r="K11642" t="str">
        <f>VLOOKUP(F11642,'Unique Address'!A:D,4,FALSE)</f>
        <v>Pok Fu Lam</v>
      </c>
      <c r="L11642">
        <f>VLOOKUP(K11642,'[2]AreaCoordinates xlsx'!$A$1:$D$65536,3,FALSE)</f>
        <v>22.267920100000001</v>
      </c>
      <c r="M11642">
        <f>VLOOKUP(K11642,'[2]AreaCoordinates xlsx'!$A$1:$D$65536,4,FALSE)</f>
        <v>114.1290719</v>
      </c>
    </row>
    <row r="11643" spans="1:13" x14ac:dyDescent="0.2">
      <c r="A11643" s="2">
        <v>41713</v>
      </c>
      <c r="B11643">
        <v>6606</v>
      </c>
      <c r="C11643" t="s">
        <v>14</v>
      </c>
      <c r="D11643" t="str">
        <f t="shared" si="1171"/>
        <v>灣仔皇后大道東282號, Hong Kong</v>
      </c>
      <c r="E11643" t="str">
        <f>VLOOKUP(F11643,'recent unique'!A:D,4,FALSE)</f>
        <v>灣仔皇后大道東282號</v>
      </c>
      <c r="F11643" t="s">
        <v>241</v>
      </c>
      <c r="G11643" t="s">
        <v>240</v>
      </c>
      <c r="H11643" t="s">
        <v>11</v>
      </c>
      <c r="I11643" t="s">
        <v>233</v>
      </c>
      <c r="J11643" t="s">
        <v>235</v>
      </c>
      <c r="K11643" t="str">
        <f>VLOOKUP(F11643,'Unique Address'!A:D,4,FALSE)</f>
        <v>Wan Chai</v>
      </c>
      <c r="L11643">
        <f>VLOOKUP(K11643,'[2]AreaCoordinates xlsx'!$A$1:$D$65536,3,FALSE)</f>
        <v>22.276022000000001</v>
      </c>
      <c r="M11643">
        <f>VLOOKUP(K11643,'[2]AreaCoordinates xlsx'!$A$1:$D$65536,4,FALSE)</f>
        <v>114.1751471</v>
      </c>
    </row>
    <row r="11644" spans="1:13" x14ac:dyDescent="0.2">
      <c r="A11644" s="2">
        <v>41713</v>
      </c>
      <c r="B11644">
        <v>6606</v>
      </c>
      <c r="C11644" t="s">
        <v>14</v>
      </c>
      <c r="D11644" t="str">
        <f t="shared" si="1171"/>
        <v>銅鑼灣東院道19號, Hong Kong</v>
      </c>
      <c r="E11644" t="str">
        <f>VLOOKUP(F11644,'recent unique'!A:D,4,FALSE)</f>
        <v>銅鑼灣東院道19號</v>
      </c>
      <c r="F11644" t="s">
        <v>243</v>
      </c>
      <c r="G11644" t="s">
        <v>242</v>
      </c>
      <c r="H11644" t="s">
        <v>11</v>
      </c>
      <c r="I11644" t="s">
        <v>233</v>
      </c>
      <c r="J11644" t="s">
        <v>235</v>
      </c>
      <c r="K11644" t="str">
        <f>VLOOKUP(F11644,'Unique Address'!A:D,4,FALSE)</f>
        <v>Causeway Bay</v>
      </c>
      <c r="L11644">
        <f>VLOOKUP(K11644,'[2]AreaCoordinates xlsx'!$A$1:$D$65536,3,FALSE)</f>
        <v>22.279729499999998</v>
      </c>
      <c r="M11644">
        <f>VLOOKUP(K11644,'[2]AreaCoordinates xlsx'!$A$1:$D$65536,4,FALSE)</f>
        <v>114.1870366</v>
      </c>
    </row>
    <row r="11645" spans="1:13" x14ac:dyDescent="0.2">
      <c r="A11645" s="2">
        <v>41713</v>
      </c>
      <c r="B11645">
        <v>6606</v>
      </c>
      <c r="C11645" t="s">
        <v>8</v>
      </c>
      <c r="D11645" t="str">
        <f t="shared" si="1171"/>
        <v>將軍澳靈實路8號, Hong Kong</v>
      </c>
      <c r="E11645" t="str">
        <f>VLOOKUP(F11645,'recent unique'!A:D,4,FALSE)</f>
        <v>將軍澳靈實路8號</v>
      </c>
      <c r="F11645" t="s">
        <v>245</v>
      </c>
      <c r="G11645" t="s">
        <v>244</v>
      </c>
      <c r="H11645" t="s">
        <v>11</v>
      </c>
      <c r="I11645" t="s">
        <v>233</v>
      </c>
      <c r="J11645" t="s">
        <v>235</v>
      </c>
      <c r="K11645" t="str">
        <f>VLOOKUP(F11645,'Unique Address'!A:D,4,FALSE)</f>
        <v>Tseung Kwan O</v>
      </c>
      <c r="L11645">
        <f>VLOOKUP(K11645,'[2]AreaCoordinates xlsx'!$A$1:$D$65536,3,FALSE)</f>
        <v>22.311936899999999</v>
      </c>
      <c r="M11645">
        <f>VLOOKUP(K11645,'[2]AreaCoordinates xlsx'!$A$1:$D$65536,4,FALSE)</f>
        <v>114.2568814</v>
      </c>
    </row>
    <row r="11646" spans="1:13" x14ac:dyDescent="0.2">
      <c r="A11646" s="2">
        <v>41713</v>
      </c>
      <c r="B11646">
        <v>6606</v>
      </c>
      <c r="C11646" t="s">
        <v>8</v>
      </c>
      <c r="D11646" t="str">
        <f t="shared" si="1171"/>
        <v>亞皆老街147B醫院管理局大樓, Hong Kong</v>
      </c>
      <c r="E11646" t="str">
        <f>VLOOKUP(F11646,'recent unique'!A:D,4,FALSE)</f>
        <v>亞皆老街147B醫院管理局大樓</v>
      </c>
      <c r="F11646" t="s">
        <v>247</v>
      </c>
      <c r="G11646" t="s">
        <v>246</v>
      </c>
      <c r="H11646" t="s">
        <v>11</v>
      </c>
      <c r="I11646" t="s">
        <v>233</v>
      </c>
      <c r="J11646" t="s">
        <v>235</v>
      </c>
      <c r="K11646" t="str">
        <f>VLOOKUP(F11646,'Unique Address'!A:D,4,FALSE)</f>
        <v>Mong Kok</v>
      </c>
      <c r="L11646">
        <f>VLOOKUP(K11646,'[2]AreaCoordinates xlsx'!$A$1:$D$65536,3,FALSE)</f>
        <v>22.318344199999999</v>
      </c>
      <c r="M11646">
        <f>VLOOKUP(K11646,'[2]AreaCoordinates xlsx'!$A$1:$D$65536,4,FALSE)</f>
        <v>114.17217460000001</v>
      </c>
    </row>
    <row r="11647" spans="1:13" x14ac:dyDescent="0.2">
      <c r="A11647" s="2">
        <v>41713</v>
      </c>
      <c r="B11647">
        <v>6606</v>
      </c>
      <c r="C11647" t="s">
        <v>8</v>
      </c>
      <c r="D11647" t="str">
        <f t="shared" si="1171"/>
        <v>亞皆老街147A九龍醫院, Hong Kong</v>
      </c>
      <c r="E11647" t="str">
        <f>VLOOKUP(F11647,'recent unique'!A:D,4,FALSE)</f>
        <v>亞皆老街147A九龍醫院</v>
      </c>
      <c r="F11647" t="s">
        <v>249</v>
      </c>
      <c r="G11647" t="s">
        <v>248</v>
      </c>
      <c r="H11647" t="s">
        <v>11</v>
      </c>
      <c r="I11647" t="s">
        <v>233</v>
      </c>
      <c r="J11647" t="s">
        <v>235</v>
      </c>
      <c r="K11647" t="str">
        <f>VLOOKUP(F11647,'Unique Address'!A:D,4,FALSE)</f>
        <v>Mong Kok</v>
      </c>
      <c r="L11647">
        <f>VLOOKUP(K11647,'[2]AreaCoordinates xlsx'!$A$1:$D$65536,3,FALSE)</f>
        <v>22.318344199999999</v>
      </c>
      <c r="M11647">
        <f>VLOOKUP(K11647,'[2]AreaCoordinates xlsx'!$A$1:$D$65536,4,FALSE)</f>
        <v>114.17217460000001</v>
      </c>
    </row>
    <row r="11648" spans="1:13" x14ac:dyDescent="0.2">
      <c r="A11648" s="2">
        <v>41713</v>
      </c>
      <c r="B11648">
        <v>6606</v>
      </c>
      <c r="C11648" t="s">
        <v>8</v>
      </c>
      <c r="D11648" t="str">
        <f t="shared" si="1171"/>
        <v>旺角鴉蘭街22號, Hong Kong</v>
      </c>
      <c r="E11648" t="str">
        <f>VLOOKUP(F11648,'recent unique'!A:D,4,FALSE)</f>
        <v>旺角鴉蘭街22號</v>
      </c>
      <c r="F11648" t="s">
        <v>251</v>
      </c>
      <c r="G11648" t="s">
        <v>250</v>
      </c>
      <c r="H11648" t="s">
        <v>11</v>
      </c>
      <c r="I11648" t="s">
        <v>233</v>
      </c>
      <c r="J11648" t="s">
        <v>235</v>
      </c>
      <c r="K11648" t="str">
        <f>VLOOKUP(F11648,'Unique Address'!A:D,4,FALSE)</f>
        <v>Mong Kok</v>
      </c>
      <c r="L11648">
        <f>VLOOKUP(K11648,'[2]AreaCoordinates xlsx'!$A$1:$D$65536,3,FALSE)</f>
        <v>22.318344199999999</v>
      </c>
      <c r="M11648">
        <f>VLOOKUP(K11648,'[2]AreaCoordinates xlsx'!$A$1:$D$65536,4,FALSE)</f>
        <v>114.17217460000001</v>
      </c>
    </row>
    <row r="11649" spans="1:13" x14ac:dyDescent="0.2">
      <c r="A11649" s="2">
        <v>41713</v>
      </c>
      <c r="B11649">
        <v>6606</v>
      </c>
      <c r="C11649" t="s">
        <v>8</v>
      </c>
      <c r="D11649" t="str">
        <f t="shared" si="1171"/>
        <v>黃大仙沙田坳道118號, Hong Kong</v>
      </c>
      <c r="E11649" t="str">
        <f>VLOOKUP(F11649,'recent unique'!A:D,4,FALSE)</f>
        <v>黃大仙沙田坳道118號</v>
      </c>
      <c r="F11649" t="s">
        <v>253</v>
      </c>
      <c r="G11649" t="s">
        <v>252</v>
      </c>
      <c r="H11649" t="s">
        <v>11</v>
      </c>
      <c r="I11649" t="s">
        <v>233</v>
      </c>
      <c r="J11649" t="s">
        <v>235</v>
      </c>
      <c r="K11649" t="str">
        <f>VLOOKUP(F11649,'Unique Address'!A:D,4,FALSE)</f>
        <v>Wong Tai Sin</v>
      </c>
      <c r="L11649">
        <f>VLOOKUP(K11649,'[2]AreaCoordinates xlsx'!$A$1:$D$65536,3,FALSE)</f>
        <v>22.342961500000001</v>
      </c>
      <c r="M11649">
        <f>VLOOKUP(K11649,'[2]AreaCoordinates xlsx'!$A$1:$D$65536,4,FALSE)</f>
        <v>114.1929813</v>
      </c>
    </row>
    <row r="11650" spans="1:13" x14ac:dyDescent="0.2">
      <c r="A11650" s="2">
        <v>41713</v>
      </c>
      <c r="B11650">
        <v>6606</v>
      </c>
      <c r="C11650" t="s">
        <v>8</v>
      </c>
      <c r="D11650" t="str">
        <f t="shared" si="1171"/>
        <v>荔枝角瑪嘉烈醫院道2-10號, Hong Kong</v>
      </c>
      <c r="E11650" t="str">
        <f>VLOOKUP(F11650,'recent unique'!A:D,4,FALSE)</f>
        <v>荔枝角瑪嘉烈醫院道2-10號</v>
      </c>
      <c r="F11650" t="s">
        <v>255</v>
      </c>
      <c r="G11650" t="s">
        <v>254</v>
      </c>
      <c r="H11650" t="s">
        <v>11</v>
      </c>
      <c r="I11650" t="s">
        <v>233</v>
      </c>
      <c r="J11650" t="s">
        <v>235</v>
      </c>
      <c r="K11650" t="str">
        <f>VLOOKUP(F11650,'Unique Address'!A:D,4,FALSE)</f>
        <v>Lai Chi Kok</v>
      </c>
      <c r="L11650">
        <f>VLOOKUP(K11650,'[2]AreaCoordinates xlsx'!$A$1:$D$65536,3,FALSE)</f>
        <v>22.337264999999999</v>
      </c>
      <c r="M11650">
        <f>VLOOKUP(K11650,'[2]AreaCoordinates xlsx'!$A$1:$D$65536,4,FALSE)</f>
        <v>114.148033</v>
      </c>
    </row>
    <row r="11651" spans="1:13" x14ac:dyDescent="0.2">
      <c r="A11651" s="2">
        <v>41713</v>
      </c>
      <c r="B11651">
        <v>6606</v>
      </c>
      <c r="C11651" t="s">
        <v>8</v>
      </c>
      <c r="D11651" t="str">
        <f t="shared" si="1171"/>
        <v>加士居道30號, Hong Kong</v>
      </c>
      <c r="E11651" t="str">
        <f>VLOOKUP(F11651,'recent unique'!A:D,4,FALSE)</f>
        <v>加士居道30號</v>
      </c>
      <c r="F11651" t="s">
        <v>257</v>
      </c>
      <c r="G11651" t="s">
        <v>256</v>
      </c>
      <c r="H11651" t="s">
        <v>11</v>
      </c>
      <c r="I11651" t="s">
        <v>233</v>
      </c>
      <c r="J11651" t="s">
        <v>235</v>
      </c>
      <c r="K11651" t="str">
        <f>VLOOKUP(F11651,'Unique Address'!A:D,4,FALSE)</f>
        <v>Yau Ma Tei</v>
      </c>
      <c r="L11651">
        <f>VLOOKUP(K11651,'[2]AreaCoordinates xlsx'!$A$1:$D$65536,3,FALSE)</f>
        <v>22.312828</v>
      </c>
      <c r="M11651">
        <f>VLOOKUP(K11651,'[2]AreaCoordinates xlsx'!$A$1:$D$65536,4,FALSE)</f>
        <v>114.170682</v>
      </c>
    </row>
    <row r="11652" spans="1:13" x14ac:dyDescent="0.2">
      <c r="A11652" s="2">
        <v>41713</v>
      </c>
      <c r="B11652">
        <v>6606</v>
      </c>
      <c r="C11652" t="s">
        <v>8</v>
      </c>
      <c r="D11652" t="str">
        <f t="shared" si="1171"/>
        <v>將軍澳坑口寳寧里2號, Hong Kong</v>
      </c>
      <c r="E11652" t="str">
        <f>VLOOKUP(F11652,'recent unique'!A:D,4,FALSE)</f>
        <v>將軍澳坑口寳寧里2號</v>
      </c>
      <c r="F11652" t="s">
        <v>259</v>
      </c>
      <c r="G11652" t="s">
        <v>258</v>
      </c>
      <c r="H11652" t="s">
        <v>11</v>
      </c>
      <c r="I11652" t="s">
        <v>233</v>
      </c>
      <c r="J11652" t="s">
        <v>235</v>
      </c>
      <c r="K11652" t="str">
        <f>VLOOKUP(F11652,'Unique Address'!A:D,4,FALSE)</f>
        <v>Tseung Kwan O</v>
      </c>
      <c r="L11652">
        <f>VLOOKUP(K11652,'[2]AreaCoordinates xlsx'!$A$1:$D$65536,3,FALSE)</f>
        <v>22.311936899999999</v>
      </c>
      <c r="M11652">
        <f>VLOOKUP(K11652,'[2]AreaCoordinates xlsx'!$A$1:$D$65536,4,FALSE)</f>
        <v>114.2568814</v>
      </c>
    </row>
    <row r="11653" spans="1:13" x14ac:dyDescent="0.2">
      <c r="A11653" s="2">
        <v>41713</v>
      </c>
      <c r="B11653">
        <v>6606</v>
      </c>
      <c r="C11653" t="s">
        <v>8</v>
      </c>
      <c r="D11653" t="str">
        <f t="shared" si="1171"/>
        <v>官塘協和街130號, Hong Kong</v>
      </c>
      <c r="E11653" t="str">
        <f>VLOOKUP(F11653,'recent unique'!A:D,4,FALSE)</f>
        <v>官塘協和街130號</v>
      </c>
      <c r="F11653" t="s">
        <v>260</v>
      </c>
      <c r="G11653" t="s">
        <v>104</v>
      </c>
      <c r="H11653" t="s">
        <v>11</v>
      </c>
      <c r="I11653" t="s">
        <v>233</v>
      </c>
      <c r="J11653" t="s">
        <v>235</v>
      </c>
      <c r="K11653" t="str">
        <f>VLOOKUP(F11653,'Unique Address'!A:D,4,FALSE)</f>
        <v>Kwun Tong</v>
      </c>
      <c r="L11653">
        <f>VLOOKUP(K11653,'[2]AreaCoordinates xlsx'!$A$1:$D$65536,3,FALSE)</f>
        <v>22.3103686</v>
      </c>
      <c r="M11653">
        <f>VLOOKUP(K11653,'[2]AreaCoordinates xlsx'!$A$1:$D$65536,4,FALSE)</f>
        <v>114.22270349999999</v>
      </c>
    </row>
    <row r="11654" spans="1:13" x14ac:dyDescent="0.2">
      <c r="A11654" s="2">
        <v>41713</v>
      </c>
      <c r="B11654">
        <v>6606</v>
      </c>
      <c r="C11654" t="s">
        <v>19</v>
      </c>
      <c r="D11654" t="str">
        <f t="shared" si="1171"/>
        <v>屯門青松觀路15號, Hong Kong</v>
      </c>
      <c r="E11654" t="str">
        <f>VLOOKUP(F11654,'recent unique'!A:D,4,FALSE)</f>
        <v>屯門青松觀路15號</v>
      </c>
      <c r="F11654" t="s">
        <v>218</v>
      </c>
      <c r="G11654" t="s">
        <v>261</v>
      </c>
      <c r="H11654" t="s">
        <v>11</v>
      </c>
      <c r="I11654" t="s">
        <v>233</v>
      </c>
      <c r="J11654" t="s">
        <v>235</v>
      </c>
      <c r="K11654" t="str">
        <f>VLOOKUP(F11654,'Unique Address'!A:D,4,FALSE)</f>
        <v>Tuen Mun</v>
      </c>
      <c r="L11654">
        <f>VLOOKUP(K11654,'[2]AreaCoordinates xlsx'!$A$1:$D$65536,3,FALSE)</f>
        <v>22.390829499999999</v>
      </c>
      <c r="M11654">
        <f>VLOOKUP(K11654,'[2]AreaCoordinates xlsx'!$A$1:$D$65536,4,FALSE)</f>
        <v>113.9725126</v>
      </c>
    </row>
    <row r="11655" spans="1:13" x14ac:dyDescent="0.2">
      <c r="A11655" s="2">
        <v>41713</v>
      </c>
      <c r="B11655">
        <v>6606</v>
      </c>
      <c r="C11655" t="s">
        <v>19</v>
      </c>
      <c r="D11655" t="str">
        <f t="shared" si="1171"/>
        <v>上水保健路9號, Hong Kong</v>
      </c>
      <c r="E11655" t="str">
        <f>VLOOKUP(F11655,'recent unique'!A:D,4,FALSE)</f>
        <v>上水保健路9號</v>
      </c>
      <c r="F11655" t="s">
        <v>263</v>
      </c>
      <c r="G11655" t="s">
        <v>262</v>
      </c>
      <c r="H11655" t="s">
        <v>11</v>
      </c>
      <c r="I11655" t="s">
        <v>233</v>
      </c>
      <c r="J11655" t="s">
        <v>235</v>
      </c>
      <c r="K11655" t="str">
        <f>VLOOKUP(F11655,'Unique Address'!A:D,4,FALSE)</f>
        <v>Sheung Shui</v>
      </c>
      <c r="L11655">
        <f>VLOOKUP(K11655,'[2]AreaCoordinates xlsx'!$A$1:$D$65536,3,FALSE)</f>
        <v>22.511200800000001</v>
      </c>
      <c r="M11655">
        <f>VLOOKUP(K11655,'[2]AreaCoordinates xlsx'!$A$1:$D$65536,4,FALSE)</f>
        <v>114.1260991</v>
      </c>
    </row>
    <row r="11656" spans="1:13" x14ac:dyDescent="0.2">
      <c r="A11656" s="2">
        <v>41713</v>
      </c>
      <c r="B11656">
        <v>6606</v>
      </c>
      <c r="C11656" t="s">
        <v>19</v>
      </c>
      <c r="D11656" t="str">
        <f t="shared" si="1171"/>
        <v>沙田銀城街30-32號, Hong Kong</v>
      </c>
      <c r="E11656" t="str">
        <f>VLOOKUP(F11656,'recent unique'!A:D,4,FALSE)</f>
        <v>沙田銀城街30-32號</v>
      </c>
      <c r="F11656" t="s">
        <v>174</v>
      </c>
      <c r="G11656" t="s">
        <v>172</v>
      </c>
      <c r="H11656" t="s">
        <v>11</v>
      </c>
      <c r="I11656" t="s">
        <v>233</v>
      </c>
      <c r="J11656" t="s">
        <v>235</v>
      </c>
      <c r="K11656" t="str">
        <f>VLOOKUP(F11656,'Unique Address'!A:D,4,FALSE)</f>
        <v>Sha Tin</v>
      </c>
      <c r="L11656">
        <f>VLOOKUP(K11656,'[2]AreaCoordinates xlsx'!$A$1:$D$65536,3,FALSE)</f>
        <v>22.377130399999999</v>
      </c>
      <c r="M11656">
        <f>VLOOKUP(K11656,'[2]AreaCoordinates xlsx'!$A$1:$D$65536,4,FALSE)</f>
        <v>114.1974398</v>
      </c>
    </row>
    <row r="11657" spans="1:13" x14ac:dyDescent="0.2">
      <c r="A11657" s="2">
        <v>41713</v>
      </c>
      <c r="B11657">
        <v>6606</v>
      </c>
      <c r="C11657" t="s">
        <v>19</v>
      </c>
      <c r="D11657" t="str">
        <f t="shared" si="1171"/>
        <v>沙田馬鞍山亞公角街33號, Hong Kong</v>
      </c>
      <c r="E11657" t="str">
        <f>VLOOKUP(F11657,'recent unique'!A:D,4,FALSE)</f>
        <v>沙田馬鞍山亞公角街33號</v>
      </c>
      <c r="F11657" t="s">
        <v>90</v>
      </c>
      <c r="G11657" t="s">
        <v>264</v>
      </c>
      <c r="H11657" t="s">
        <v>11</v>
      </c>
      <c r="I11657" t="s">
        <v>233</v>
      </c>
      <c r="J11657" t="s">
        <v>235</v>
      </c>
      <c r="K11657" t="str">
        <f>VLOOKUP(F11657,'Unique Address'!A:D,4,FALSE)</f>
        <v>Ma On Shan</v>
      </c>
      <c r="L11657">
        <f>VLOOKUP(K11657,'[2]AreaCoordinates xlsx'!$A$1:$D$65536,3,FALSE)</f>
        <v>22.403069899999998</v>
      </c>
      <c r="M11657">
        <f>VLOOKUP(K11657,'[2]AreaCoordinates xlsx'!$A$1:$D$65536,4,FALSE)</f>
        <v>114.24499369999999</v>
      </c>
    </row>
    <row r="11658" spans="1:13" x14ac:dyDescent="0.2">
      <c r="A11658" s="2">
        <v>41713</v>
      </c>
      <c r="B11658">
        <v>6606</v>
      </c>
      <c r="C11658" t="s">
        <v>19</v>
      </c>
      <c r="D11658" t="str">
        <f t="shared" si="1171"/>
        <v>大埔全安路9號, Hong Kong</v>
      </c>
      <c r="E11658" t="str">
        <f>VLOOKUP(F11658,'recent unique'!A:D,4,FALSE)</f>
        <v>大埔全安路9號</v>
      </c>
      <c r="F11658" t="s">
        <v>266</v>
      </c>
      <c r="G11658" t="s">
        <v>265</v>
      </c>
      <c r="H11658" t="s">
        <v>11</v>
      </c>
      <c r="I11658" t="s">
        <v>233</v>
      </c>
      <c r="J11658" t="s">
        <v>235</v>
      </c>
      <c r="K11658" t="str">
        <f>VLOOKUP(F11658,'Unique Address'!A:D,4,FALSE)</f>
        <v>Tai Po</v>
      </c>
      <c r="L11658">
        <f>VLOOKUP(K11658,'[2]AreaCoordinates xlsx'!$A$1:$D$65536,3,FALSE)</f>
        <v>22.440896800000001</v>
      </c>
      <c r="M11658">
        <f>VLOOKUP(K11658,'[2]AreaCoordinates xlsx'!$A$1:$D$65536,4,FALSE)</f>
        <v>114.16474340000001</v>
      </c>
    </row>
    <row r="11659" spans="1:13" x14ac:dyDescent="0.2">
      <c r="A11659" s="2">
        <v>41713</v>
      </c>
      <c r="B11659">
        <v>6606</v>
      </c>
      <c r="C11659" t="s">
        <v>19</v>
      </c>
      <c r="D11659" t="str">
        <f t="shared" si="1171"/>
        <v>屯門青松觀道23號, Hong Kong</v>
      </c>
      <c r="E11659" t="str">
        <f>VLOOKUP(F11659,'recent unique'!A:D,4,FALSE)</f>
        <v>屯門青松觀道23號</v>
      </c>
      <c r="F11659" t="s">
        <v>268</v>
      </c>
      <c r="G11659" t="s">
        <v>267</v>
      </c>
      <c r="H11659" t="s">
        <v>11</v>
      </c>
      <c r="I11659" t="s">
        <v>233</v>
      </c>
      <c r="J11659" t="s">
        <v>235</v>
      </c>
      <c r="K11659" t="str">
        <f>VLOOKUP(F11659,'Unique Address'!A:D,4,FALSE)</f>
        <v>Tuen Mun</v>
      </c>
      <c r="L11659">
        <f>VLOOKUP(K11659,'[2]AreaCoordinates xlsx'!$A$1:$D$65536,3,FALSE)</f>
        <v>22.390829499999999</v>
      </c>
      <c r="M11659">
        <f>VLOOKUP(K11659,'[2]AreaCoordinates xlsx'!$A$1:$D$65536,4,FALSE)</f>
        <v>113.9725126</v>
      </c>
    </row>
    <row r="11660" spans="1:13" x14ac:dyDescent="0.2">
      <c r="A11660" s="2">
        <v>41713</v>
      </c>
      <c r="B11660">
        <v>512</v>
      </c>
      <c r="C11660" t="s">
        <v>19</v>
      </c>
      <c r="D11660" t="str">
        <f t="shared" si="1171"/>
        <v>新界大埔全安路11 號, Hong Kong</v>
      </c>
      <c r="E11660" t="str">
        <f>VLOOKUP(F11660,'recent unique'!A:D,4,FALSE)</f>
        <v>新界大埔全安路11 號</v>
      </c>
      <c r="F11660" t="s">
        <v>272</v>
      </c>
      <c r="G11660" t="s">
        <v>270</v>
      </c>
      <c r="H11660" t="s">
        <v>11</v>
      </c>
      <c r="I11660" t="s">
        <v>269</v>
      </c>
      <c r="J11660" t="s">
        <v>271</v>
      </c>
      <c r="K11660" t="str">
        <f>VLOOKUP(F11660,'Unique Address'!A:D,4,FALSE)</f>
        <v>Tai Po</v>
      </c>
      <c r="L11660">
        <f>VLOOKUP(K11660,'[2]AreaCoordinates xlsx'!$A$1:$D$65536,3,FALSE)</f>
        <v>22.440896800000001</v>
      </c>
      <c r="M11660">
        <f>VLOOKUP(K11660,'[2]AreaCoordinates xlsx'!$A$1:$D$65536,4,FALSE)</f>
        <v>114.16474340000001</v>
      </c>
    </row>
    <row r="11661" spans="1:13" x14ac:dyDescent="0.2">
      <c r="A11661" s="2">
        <v>41713</v>
      </c>
      <c r="B11661">
        <v>0</v>
      </c>
      <c r="C11661" t="s">
        <v>19</v>
      </c>
      <c r="D11661" t="str">
        <f t="shared" si="1171"/>
        <v>赤鱲角香港國際機場, Hong Kong</v>
      </c>
      <c r="E11661" t="str">
        <f>VLOOKUP(F11661,'recent unique'!A:D,4,FALSE)</f>
        <v>赤鱲角香港國際機場</v>
      </c>
      <c r="F11661" t="s">
        <v>276</v>
      </c>
      <c r="G11661" t="s">
        <v>274</v>
      </c>
      <c r="H11661" t="s">
        <v>11</v>
      </c>
      <c r="I11661" t="s">
        <v>273</v>
      </c>
      <c r="J11661" t="s">
        <v>275</v>
      </c>
      <c r="K11661" t="str">
        <f>VLOOKUP(F11661,'Unique Address'!A:D,4,FALSE)</f>
        <v>Chek Lap Kok</v>
      </c>
      <c r="L11661">
        <f>VLOOKUP(K11661,'[2]AreaCoordinates xlsx'!$A$1:$D$65536,3,FALSE)</f>
        <v>22.3083934</v>
      </c>
      <c r="M11661">
        <f>VLOOKUP(K11661,'[2]AreaCoordinates xlsx'!$A$1:$D$65536,4,FALSE)</f>
        <v>113.923907</v>
      </c>
    </row>
    <row r="11662" spans="1:13" x14ac:dyDescent="0.2">
      <c r="A11662" s="2">
        <v>41713</v>
      </c>
      <c r="B11662">
        <v>7782</v>
      </c>
      <c r="C11662" t="s">
        <v>19</v>
      </c>
      <c r="D11662" t="str">
        <f t="shared" si="1171"/>
        <v>大埔林錦公路嘉道理農場, Hong Kong</v>
      </c>
      <c r="E11662" t="str">
        <f>VLOOKUP(F11662,'recent unique'!A:D,4,FALSE)</f>
        <v>大埔林錦公路嘉道理農場</v>
      </c>
      <c r="F11662" t="s">
        <v>280</v>
      </c>
      <c r="G11662" t="s">
        <v>278</v>
      </c>
      <c r="H11662" t="s">
        <v>11</v>
      </c>
      <c r="I11662" t="s">
        <v>277</v>
      </c>
      <c r="J11662" t="s">
        <v>279</v>
      </c>
      <c r="K11662" t="str">
        <f>VLOOKUP(F11662,'Unique Address'!A:D,4,FALSE)</f>
        <v>Tai Po</v>
      </c>
      <c r="L11662">
        <f>VLOOKUP(K11662,'[2]AreaCoordinates xlsx'!$A$1:$D$65536,3,FALSE)</f>
        <v>22.440896800000001</v>
      </c>
      <c r="M11662">
        <f>VLOOKUP(K11662,'[2]AreaCoordinates xlsx'!$A$1:$D$65536,4,FALSE)</f>
        <v>114.16474340000001</v>
      </c>
    </row>
    <row r="11663" spans="1:13" x14ac:dyDescent="0.2">
      <c r="A11663" s="2">
        <v>41713</v>
      </c>
      <c r="B11663">
        <v>4930</v>
      </c>
      <c r="C11663" t="s">
        <v>19</v>
      </c>
      <c r="D11663" t="str">
        <f t="shared" si="1171"/>
        <v>將軍澳靈實路8號, Hong Kong</v>
      </c>
      <c r="E11663" t="str">
        <f>VLOOKUP(F11663,'recent unique'!A:D,4,FALSE)</f>
        <v>將軍澳靈實路8號</v>
      </c>
      <c r="F11663" t="s">
        <v>245</v>
      </c>
      <c r="G11663" t="s">
        <v>282</v>
      </c>
      <c r="H11663" t="s">
        <v>11</v>
      </c>
      <c r="I11663" t="s">
        <v>281</v>
      </c>
      <c r="J11663" t="s">
        <v>283</v>
      </c>
      <c r="K11663" t="str">
        <f>VLOOKUP(F11663,'Unique Address'!A:D,4,FALSE)</f>
        <v>Tseung Kwan O</v>
      </c>
      <c r="L11663">
        <f>VLOOKUP(K11663,'[2]AreaCoordinates xlsx'!$A$1:$D$65536,3,FALSE)</f>
        <v>22.311936899999999</v>
      </c>
      <c r="M11663">
        <f>VLOOKUP(K11663,'[2]AreaCoordinates xlsx'!$A$1:$D$65536,4,FALSE)</f>
        <v>114.2568814</v>
      </c>
    </row>
    <row r="11664" spans="1:13" x14ac:dyDescent="0.2">
      <c r="A11664" s="2">
        <v>41713</v>
      </c>
      <c r="B11664">
        <v>1240</v>
      </c>
      <c r="C11664" t="s">
        <v>19</v>
      </c>
      <c r="D11664" t="str">
        <f t="shared" si="1171"/>
        <v>屯門蝴蝶灣泳灘, Hong Kong</v>
      </c>
      <c r="E11664" t="str">
        <f>VLOOKUP(F11664,'recent unique'!A:D,4,FALSE)</f>
        <v>屯門蝴蝶灣泳灘</v>
      </c>
      <c r="F11664" t="s">
        <v>287</v>
      </c>
      <c r="G11664" t="s">
        <v>285</v>
      </c>
      <c r="H11664" t="s">
        <v>11</v>
      </c>
      <c r="I11664" t="s">
        <v>284</v>
      </c>
      <c r="J11664" t="s">
        <v>286</v>
      </c>
      <c r="K11664" t="str">
        <f>VLOOKUP(F11664,'Unique Address'!A:D,4,FALSE)</f>
        <v>Tuen Mun</v>
      </c>
      <c r="L11664">
        <f>VLOOKUP(K11664,'[2]AreaCoordinates xlsx'!$A$1:$D$65536,3,FALSE)</f>
        <v>22.390829499999999</v>
      </c>
      <c r="M11664">
        <f>VLOOKUP(K11664,'[2]AreaCoordinates xlsx'!$A$1:$D$65536,4,FALSE)</f>
        <v>113.9725126</v>
      </c>
    </row>
    <row r="11665" spans="1:13" x14ac:dyDescent="0.2">
      <c r="A11665" s="2">
        <v>41713</v>
      </c>
      <c r="B11665">
        <v>12078</v>
      </c>
      <c r="C11665" t="s">
        <v>19</v>
      </c>
      <c r="D11665" t="str">
        <f t="shared" ref="D11665:D11674" si="1172">E11665&amp;", Hong Kong"</f>
        <v>大埔全安路9號, Hong Kong</v>
      </c>
      <c r="E11665" t="str">
        <f>VLOOKUP(F11665,'recent unique'!A:D,4,FALSE)</f>
        <v>大埔全安路9號</v>
      </c>
      <c r="F11665" t="s">
        <v>291</v>
      </c>
      <c r="G11665" t="s">
        <v>289</v>
      </c>
      <c r="H11665" t="s">
        <v>11</v>
      </c>
      <c r="I11665" t="s">
        <v>288</v>
      </c>
      <c r="J11665" t="s">
        <v>290</v>
      </c>
      <c r="K11665" t="str">
        <f>VLOOKUP(F11665,'Unique Address'!A:D,4,FALSE)</f>
        <v>Tai Po</v>
      </c>
      <c r="L11665">
        <f>VLOOKUP(K11665,'[2]AreaCoordinates xlsx'!$A$1:$D$65536,3,FALSE)</f>
        <v>22.440896800000001</v>
      </c>
      <c r="M11665">
        <f>VLOOKUP(K11665,'[2]AreaCoordinates xlsx'!$A$1:$D$65536,4,FALSE)</f>
        <v>114.16474340000001</v>
      </c>
    </row>
    <row r="11666" spans="1:13" x14ac:dyDescent="0.2">
      <c r="A11666" s="2">
        <v>41713</v>
      </c>
      <c r="B11666">
        <v>231</v>
      </c>
      <c r="C11666" t="s">
        <v>14</v>
      </c>
      <c r="D11666" t="str">
        <f t="shared" si="1172"/>
        <v>香港銅鑼灣東院道19號, Hong Kong</v>
      </c>
      <c r="E11666" t="str">
        <f>VLOOKUP(F11666,'recent unique'!A:D,4,FALSE)</f>
        <v>香港銅鑼灣東院道19號</v>
      </c>
      <c r="F11666" t="s">
        <v>293</v>
      </c>
      <c r="G11666" t="s">
        <v>292</v>
      </c>
      <c r="H11666" t="s">
        <v>11</v>
      </c>
      <c r="I11666" t="s">
        <v>65</v>
      </c>
      <c r="J11666" t="s">
        <v>67</v>
      </c>
      <c r="K11666" t="str">
        <f>VLOOKUP(F11666,'Unique Address'!A:D,4,FALSE)</f>
        <v>Causeway Bay</v>
      </c>
      <c r="L11666">
        <f>VLOOKUP(K11666,'[2]AreaCoordinates xlsx'!$A$1:$D$65536,3,FALSE)</f>
        <v>22.279729499999998</v>
      </c>
      <c r="M11666">
        <f>VLOOKUP(K11666,'[2]AreaCoordinates xlsx'!$A$1:$D$65536,4,FALSE)</f>
        <v>114.1870366</v>
      </c>
    </row>
    <row r="11667" spans="1:13" x14ac:dyDescent="0.2">
      <c r="A11667" s="2">
        <v>41713</v>
      </c>
      <c r="B11667">
        <v>231</v>
      </c>
      <c r="C11667" t="s">
        <v>14</v>
      </c>
      <c r="D11667" t="str">
        <f t="shared" si="1172"/>
        <v>香港大口環道9號, Hong Kong</v>
      </c>
      <c r="E11667" t="str">
        <f>VLOOKUP(F11667,'recent unique'!A:D,4,FALSE)</f>
        <v>香港大口環道9號</v>
      </c>
      <c r="F11667" t="s">
        <v>295</v>
      </c>
      <c r="G11667" t="s">
        <v>294</v>
      </c>
      <c r="H11667" t="s">
        <v>11</v>
      </c>
      <c r="I11667" t="s">
        <v>65</v>
      </c>
      <c r="J11667" t="s">
        <v>67</v>
      </c>
      <c r="K11667" t="str">
        <f>VLOOKUP(F11667,'Unique Address'!A:D,4,FALSE)</f>
        <v>Sandy Bay</v>
      </c>
      <c r="L11667">
        <f>VLOOKUP(K11667,'[2]AreaCoordinates xlsx'!$A$1:$D$65536,3,FALSE)</f>
        <v>22.270135199999999</v>
      </c>
      <c r="M11667">
        <f>VLOOKUP(K11667,'[2]AreaCoordinates xlsx'!$A$1:$D$65536,4,FALSE)</f>
        <v>114.11941040000001</v>
      </c>
    </row>
    <row r="11668" spans="1:13" x14ac:dyDescent="0.2">
      <c r="A11668" s="2">
        <v>41713</v>
      </c>
      <c r="B11668">
        <v>231</v>
      </c>
      <c r="C11668" t="s">
        <v>14</v>
      </c>
      <c r="D11668" t="str">
        <f t="shared" si="1172"/>
        <v>香港普仁街12號, Hong Kong</v>
      </c>
      <c r="E11668" t="str">
        <f>VLOOKUP(F11668,'recent unique'!A:D,4,FALSE)</f>
        <v>香港普仁街12號</v>
      </c>
      <c r="F11668" t="s">
        <v>297</v>
      </c>
      <c r="G11668" t="s">
        <v>296</v>
      </c>
      <c r="H11668" t="s">
        <v>11</v>
      </c>
      <c r="I11668" t="s">
        <v>65</v>
      </c>
      <c r="J11668" t="s">
        <v>67</v>
      </c>
      <c r="K11668" t="str">
        <f>VLOOKUP(F11668,'Unique Address'!A:D,4,FALSE)</f>
        <v>Mid-level</v>
      </c>
      <c r="L11668">
        <f>VLOOKUP(K11668,'[2]AreaCoordinates xlsx'!$A$1:$D$65536,3,FALSE)</f>
        <v>22.2811673</v>
      </c>
      <c r="M11668">
        <f>VLOOKUP(K11668,'[2]AreaCoordinates xlsx'!$A$1:$D$65536,4,FALSE)</f>
        <v>114.142449</v>
      </c>
    </row>
    <row r="11669" spans="1:13" x14ac:dyDescent="0.2">
      <c r="A11669" s="2">
        <v>41713</v>
      </c>
      <c r="B11669">
        <v>231</v>
      </c>
      <c r="C11669" t="s">
        <v>8</v>
      </c>
      <c r="D11669" t="str">
        <f t="shared" si="1172"/>
        <v>九龍油麻地窩打老道25號, Hong Kong</v>
      </c>
      <c r="E11669" t="str">
        <f>VLOOKUP(F11669,'recent unique'!A:D,4,FALSE)</f>
        <v>九龍油麻地窩打老道25號</v>
      </c>
      <c r="F11669" t="s">
        <v>299</v>
      </c>
      <c r="G11669" t="s">
        <v>298</v>
      </c>
      <c r="H11669" t="s">
        <v>11</v>
      </c>
      <c r="I11669" t="s">
        <v>65</v>
      </c>
      <c r="J11669" t="s">
        <v>67</v>
      </c>
      <c r="K11669" t="str">
        <f>VLOOKUP(F11669,'Unique Address'!A:D,4,FALSE)</f>
        <v>Yau Ma Tei</v>
      </c>
      <c r="L11669">
        <f>VLOOKUP(K11669,'[2]AreaCoordinates xlsx'!$A$1:$D$65536,3,FALSE)</f>
        <v>22.312828</v>
      </c>
      <c r="M11669">
        <f>VLOOKUP(K11669,'[2]AreaCoordinates xlsx'!$A$1:$D$65536,4,FALSE)</f>
        <v>114.170682</v>
      </c>
    </row>
    <row r="11670" spans="1:13" x14ac:dyDescent="0.2">
      <c r="A11670" s="2">
        <v>41713</v>
      </c>
      <c r="B11670">
        <v>231</v>
      </c>
      <c r="C11670" t="s">
        <v>8</v>
      </c>
      <c r="D11670" t="str">
        <f t="shared" si="1172"/>
        <v>九龍黃大仙沙田坳道124號, Hong Kong</v>
      </c>
      <c r="E11670" t="str">
        <f>VLOOKUP(F11670,'recent unique'!A:D,4,FALSE)</f>
        <v>九龍黃大仙沙田坳道124號</v>
      </c>
      <c r="F11670" t="s">
        <v>301</v>
      </c>
      <c r="G11670" t="s">
        <v>300</v>
      </c>
      <c r="H11670" t="s">
        <v>11</v>
      </c>
      <c r="I11670" t="s">
        <v>65</v>
      </c>
      <c r="J11670" t="s">
        <v>67</v>
      </c>
      <c r="K11670" t="str">
        <f>VLOOKUP(F11670,'Unique Address'!A:D,4,FALSE)</f>
        <v>Wong Tai Sin</v>
      </c>
      <c r="L11670">
        <f>VLOOKUP(K11670,'[2]AreaCoordinates xlsx'!$A$1:$D$65536,3,FALSE)</f>
        <v>22.342961500000001</v>
      </c>
      <c r="M11670">
        <f>VLOOKUP(K11670,'[2]AreaCoordinates xlsx'!$A$1:$D$65536,4,FALSE)</f>
        <v>114.1929813</v>
      </c>
    </row>
    <row r="11671" spans="1:13" x14ac:dyDescent="0.2">
      <c r="A11671" s="2">
        <v>41714</v>
      </c>
      <c r="B11671">
        <v>3824</v>
      </c>
      <c r="C11671" t="s">
        <v>14</v>
      </c>
      <c r="D11671" t="str">
        <f t="shared" si="1172"/>
        <v>銅鑼灣恩平道, Hong Kong</v>
      </c>
      <c r="E11671" t="str">
        <f>VLOOKUP(F11671,'recent unique'!A:D,4,FALSE)</f>
        <v>銅鑼灣恩平道</v>
      </c>
      <c r="F11671" t="s">
        <v>651</v>
      </c>
      <c r="G11671" t="s">
        <v>650</v>
      </c>
      <c r="H11671" t="s">
        <v>11</v>
      </c>
      <c r="I11671" t="s">
        <v>372</v>
      </c>
      <c r="J11671" t="s">
        <v>374</v>
      </c>
      <c r="K11671" t="str">
        <f>VLOOKUP(F11671,'Unique Address'!A:D,4,FALSE)</f>
        <v>Causeway Bay</v>
      </c>
      <c r="L11671">
        <f>VLOOKUP(K11671,'[2]AreaCoordinates xlsx'!$A$1:$D$65536,3,FALSE)</f>
        <v>22.279729499999998</v>
      </c>
      <c r="M11671">
        <f>VLOOKUP(K11671,'[2]AreaCoordinates xlsx'!$A$1:$D$65536,4,FALSE)</f>
        <v>114.1870366</v>
      </c>
    </row>
    <row r="11672" spans="1:13" x14ac:dyDescent="0.2">
      <c r="A11672" s="2">
        <v>41714</v>
      </c>
      <c r="B11672">
        <v>3824</v>
      </c>
      <c r="C11672" t="s">
        <v>14</v>
      </c>
      <c r="D11672" t="str">
        <f t="shared" si="1172"/>
        <v>銅鑼灣京華中心, Hong Kong</v>
      </c>
      <c r="E11672" t="str">
        <f>VLOOKUP(F11672,'recent unique'!A:D,4,FALSE)</f>
        <v>銅鑼灣京華中心</v>
      </c>
      <c r="F11672" t="s">
        <v>572</v>
      </c>
      <c r="G11672" t="s">
        <v>2044</v>
      </c>
      <c r="H11672" t="s">
        <v>11</v>
      </c>
      <c r="I11672" t="s">
        <v>372</v>
      </c>
      <c r="J11672" t="s">
        <v>374</v>
      </c>
      <c r="K11672" t="str">
        <f>VLOOKUP(F11672,'Unique Address'!A:D,4,FALSE)</f>
        <v>Causeway Bay</v>
      </c>
      <c r="L11672">
        <f>VLOOKUP(K11672,'[2]AreaCoordinates xlsx'!$A$1:$D$65536,3,FALSE)</f>
        <v>22.279729499999998</v>
      </c>
      <c r="M11672">
        <f>VLOOKUP(K11672,'[2]AreaCoordinates xlsx'!$A$1:$D$65536,4,FALSE)</f>
        <v>114.1870366</v>
      </c>
    </row>
    <row r="11673" spans="1:13" x14ac:dyDescent="0.2">
      <c r="A11673" s="2">
        <v>41714</v>
      </c>
      <c r="B11673">
        <v>1</v>
      </c>
      <c r="C11673" t="s">
        <v>14</v>
      </c>
      <c r="D11673" t="str">
        <f t="shared" si="1172"/>
        <v>太古康怡廣場, Hong Kong</v>
      </c>
      <c r="E11673" t="str">
        <f>VLOOKUP(F11673,'recent unique'!A:D,4,FALSE)</f>
        <v>太古康怡廣場</v>
      </c>
      <c r="F11673" t="s">
        <v>1084</v>
      </c>
      <c r="G11673" t="s">
        <v>2045</v>
      </c>
      <c r="H11673" t="s">
        <v>11</v>
      </c>
      <c r="I11673" t="s">
        <v>332</v>
      </c>
      <c r="J11673" t="s">
        <v>334</v>
      </c>
      <c r="K11673" t="str">
        <f>VLOOKUP(F11673,'Unique Address'!A:D,4,FALSE)</f>
        <v>Kornhill</v>
      </c>
      <c r="L11673">
        <f>VLOOKUP(K11673,'[2]AreaCoordinates xlsx'!$A$1:$D$65536,3,FALSE)</f>
        <v>22.285073000000001</v>
      </c>
      <c r="M11673">
        <f>VLOOKUP(K11673,'[2]AreaCoordinates xlsx'!$A$1:$D$65536,4,FALSE)</f>
        <v>114.215412</v>
      </c>
    </row>
    <row r="11674" spans="1:13" x14ac:dyDescent="0.2">
      <c r="A11674" s="2">
        <v>41714</v>
      </c>
      <c r="B11674">
        <v>3824</v>
      </c>
      <c r="C11674" t="s">
        <v>14</v>
      </c>
      <c r="D11674" t="str">
        <f t="shared" si="1172"/>
        <v>港鐵銅鑼灣站D1, Hong Kong</v>
      </c>
      <c r="E11674" t="str">
        <f>VLOOKUP(F11674,'recent unique'!A:D,4,FALSE)</f>
        <v>港鐵銅鑼灣站D1</v>
      </c>
      <c r="F11674" t="s">
        <v>1002</v>
      </c>
      <c r="G11674" t="s">
        <v>1669</v>
      </c>
      <c r="H11674" t="s">
        <v>11</v>
      </c>
      <c r="I11674" t="s">
        <v>372</v>
      </c>
      <c r="J11674" t="s">
        <v>374</v>
      </c>
      <c r="K11674" t="str">
        <f>VLOOKUP(F11674,'Unique Address'!A:D,4,FALSE)</f>
        <v>Causeway Bay</v>
      </c>
      <c r="L11674">
        <f>VLOOKUP(K11674,'[2]AreaCoordinates xlsx'!$A$1:$D$65536,3,FALSE)</f>
        <v>22.279729499999998</v>
      </c>
      <c r="M11674">
        <f>VLOOKUP(K11674,'[2]AreaCoordinates xlsx'!$A$1:$D$65536,4,FALSE)</f>
        <v>114.1870366</v>
      </c>
    </row>
    <row r="11675" spans="1:13" x14ac:dyDescent="0.2">
      <c r="A11675" s="2">
        <v>41714</v>
      </c>
      <c r="B11675">
        <v>9129</v>
      </c>
      <c r="C11675" t="s">
        <v>46</v>
      </c>
      <c r="D11675" t="str">
        <f>E11675</f>
        <v>Hong Kong</v>
      </c>
      <c r="E11675" t="s">
        <v>10918</v>
      </c>
      <c r="F11675" t="str">
        <f>"  "</f>
        <v xml:space="preserve">  </v>
      </c>
      <c r="G11675" t="str">
        <f>C11675</f>
        <v>Territory-Wide</v>
      </c>
      <c r="H11675" t="s">
        <v>48</v>
      </c>
      <c r="I11675" t="s">
        <v>2027</v>
      </c>
      <c r="J11675" t="s">
        <v>12</v>
      </c>
      <c r="K11675" t="s">
        <v>10918</v>
      </c>
      <c r="L11675">
        <f>VLOOKUP(K11675,'[2]AreaCoordinates xlsx'!$A$1:$D$65536,3,FALSE)</f>
        <v>22.244479999999999</v>
      </c>
      <c r="M11675">
        <f>VLOOKUP(K11675,'[2]AreaCoordinates xlsx'!$A$1:$D$65536,4,FALSE)</f>
        <v>114.1860519</v>
      </c>
    </row>
    <row r="11676" spans="1:13" x14ac:dyDescent="0.2">
      <c r="A11676" s="2">
        <v>41714</v>
      </c>
      <c r="B11676">
        <v>3824</v>
      </c>
      <c r="C11676" t="s">
        <v>14</v>
      </c>
      <c r="D11676" t="str">
        <f t="shared" ref="D11676:D11699" si="1173">E11676&amp;", Hong Kong"</f>
        <v>香港銅鑼灣百德新街, Hong Kong</v>
      </c>
      <c r="E11676" t="str">
        <f>VLOOKUP(F11676,'recent unique'!A:D,4,FALSE)</f>
        <v>香港銅鑼灣百德新街</v>
      </c>
      <c r="F11676" t="s">
        <v>411</v>
      </c>
      <c r="G11676" t="s">
        <v>410</v>
      </c>
      <c r="H11676" t="s">
        <v>11</v>
      </c>
      <c r="I11676" t="s">
        <v>372</v>
      </c>
      <c r="J11676" t="s">
        <v>374</v>
      </c>
      <c r="K11676" t="str">
        <f>VLOOKUP(F11676,'Unique Address'!A:D,4,FALSE)</f>
        <v>Causeway Bay</v>
      </c>
      <c r="L11676">
        <f>VLOOKUP(K11676,'[2]AreaCoordinates xlsx'!$A$1:$D$65536,3,FALSE)</f>
        <v>22.279729499999998</v>
      </c>
      <c r="M11676">
        <f>VLOOKUP(K11676,'[2]AreaCoordinates xlsx'!$A$1:$D$65536,4,FALSE)</f>
        <v>114.1870366</v>
      </c>
    </row>
    <row r="11677" spans="1:13" x14ac:dyDescent="0.2">
      <c r="A11677" s="2">
        <v>41714</v>
      </c>
      <c r="B11677">
        <v>3824</v>
      </c>
      <c r="C11677" t="s">
        <v>14</v>
      </c>
      <c r="D11677" t="str">
        <f t="shared" si="1173"/>
        <v>港鐵銅鑼灣站E, Hong Kong</v>
      </c>
      <c r="E11677" t="str">
        <f>VLOOKUP(F11677,'recent unique'!A:D,4,FALSE)</f>
        <v>港鐵銅鑼灣站E</v>
      </c>
      <c r="F11677" t="s">
        <v>1470</v>
      </c>
      <c r="G11677" t="s">
        <v>1469</v>
      </c>
      <c r="H11677" t="s">
        <v>11</v>
      </c>
      <c r="I11677" t="s">
        <v>372</v>
      </c>
      <c r="J11677" t="s">
        <v>374</v>
      </c>
      <c r="K11677" t="str">
        <f>VLOOKUP(F11677,'Unique Address'!A:D,4,FALSE)</f>
        <v>Causeway Bay</v>
      </c>
      <c r="L11677">
        <f>VLOOKUP(K11677,'[2]AreaCoordinates xlsx'!$A$1:$D$65536,3,FALSE)</f>
        <v>22.279729499999998</v>
      </c>
      <c r="M11677">
        <f>VLOOKUP(K11677,'[2]AreaCoordinates xlsx'!$A$1:$D$65536,4,FALSE)</f>
        <v>114.1870366</v>
      </c>
    </row>
    <row r="11678" spans="1:13" x14ac:dyDescent="0.2">
      <c r="A11678" s="2">
        <v>41714</v>
      </c>
      <c r="B11678">
        <v>128</v>
      </c>
      <c r="C11678" t="s">
        <v>8</v>
      </c>
      <c r="D11678" t="str">
        <f t="shared" si="1173"/>
        <v>美孚美荔道長沙灣, Hong Kong</v>
      </c>
      <c r="E11678" t="str">
        <f>VLOOKUP(F11678,'recent unique'!A:D,4,FALSE)</f>
        <v>美孚美荔道長沙灣</v>
      </c>
      <c r="F11678" t="s">
        <v>2015</v>
      </c>
      <c r="G11678" t="s">
        <v>2014</v>
      </c>
      <c r="H11678" t="s">
        <v>486</v>
      </c>
      <c r="I11678" t="s">
        <v>1541</v>
      </c>
      <c r="J11678" t="s">
        <v>1542</v>
      </c>
      <c r="K11678" t="str">
        <f>VLOOKUP(F11678,'Unique Address'!A:D,4,FALSE)</f>
        <v>Cheung Sha Wan</v>
      </c>
      <c r="L11678">
        <f>VLOOKUP(K11678,'[2]AreaCoordinates xlsx'!$A$1:$D$65536,3,FALSE)</f>
        <v>22.334173</v>
      </c>
      <c r="M11678">
        <f>VLOOKUP(K11678,'[2]AreaCoordinates xlsx'!$A$1:$D$65536,4,FALSE)</f>
        <v>114.1476595</v>
      </c>
    </row>
    <row r="11679" spans="1:13" x14ac:dyDescent="0.2">
      <c r="A11679" s="2">
        <v>41714</v>
      </c>
      <c r="B11679">
        <v>128</v>
      </c>
      <c r="C11679" t="s">
        <v>19</v>
      </c>
      <c r="D11679" t="str">
        <f t="shared" si="1173"/>
        <v>青山公路 — 荃灣段, Hong Kong</v>
      </c>
      <c r="E11679" t="str">
        <f>VLOOKUP(F11679,'recent unique'!A:D,4,FALSE)</f>
        <v>青山公路 — 荃灣段</v>
      </c>
      <c r="F11679" t="s">
        <v>1904</v>
      </c>
      <c r="G11679" t="s">
        <v>1903</v>
      </c>
      <c r="H11679" t="s">
        <v>486</v>
      </c>
      <c r="I11679" t="s">
        <v>1541</v>
      </c>
      <c r="J11679" t="s">
        <v>1542</v>
      </c>
      <c r="K11679" t="str">
        <f>VLOOKUP(F11679,'Unique Address'!A:D,4,FALSE)</f>
        <v>Tsuen Wan</v>
      </c>
      <c r="L11679">
        <f>VLOOKUP(K11679,'[2]AreaCoordinates xlsx'!$A$1:$D$65536,3,FALSE)</f>
        <v>22.3713227</v>
      </c>
      <c r="M11679">
        <f>VLOOKUP(K11679,'[2]AreaCoordinates xlsx'!$A$1:$D$65536,4,FALSE)</f>
        <v>114.11416010000001</v>
      </c>
    </row>
    <row r="11680" spans="1:13" x14ac:dyDescent="0.2">
      <c r="A11680" s="2">
        <v>41714</v>
      </c>
      <c r="B11680">
        <v>128</v>
      </c>
      <c r="C11680" t="s">
        <v>19</v>
      </c>
      <c r="D11680" t="str">
        <f t="shared" si="1173"/>
        <v>荃灣眾安街, Hong Kong</v>
      </c>
      <c r="E11680" t="str">
        <f>VLOOKUP(F11680,'recent unique'!A:D,4,FALSE)</f>
        <v>荃灣眾安街</v>
      </c>
      <c r="F11680" t="s">
        <v>1906</v>
      </c>
      <c r="G11680" t="s">
        <v>1905</v>
      </c>
      <c r="H11680" t="s">
        <v>486</v>
      </c>
      <c r="I11680" t="s">
        <v>1541</v>
      </c>
      <c r="J11680" t="s">
        <v>1542</v>
      </c>
      <c r="K11680" t="str">
        <f>VLOOKUP(F11680,'Unique Address'!A:D,4,FALSE)</f>
        <v>Tsuen Wan</v>
      </c>
      <c r="L11680">
        <f>VLOOKUP(K11680,'[2]AreaCoordinates xlsx'!$A$1:$D$65536,3,FALSE)</f>
        <v>22.3713227</v>
      </c>
      <c r="M11680">
        <f>VLOOKUP(K11680,'[2]AreaCoordinates xlsx'!$A$1:$D$65536,4,FALSE)</f>
        <v>114.11416010000001</v>
      </c>
    </row>
    <row r="11681" spans="1:13" x14ac:dyDescent="0.2">
      <c r="A11681" s="2">
        <v>41714</v>
      </c>
      <c r="B11681">
        <v>128</v>
      </c>
      <c r="C11681" t="s">
        <v>19</v>
      </c>
      <c r="D11681" t="str">
        <f t="shared" si="1173"/>
        <v>葵涌興芳路, Hong Kong</v>
      </c>
      <c r="E11681" t="str">
        <f>VLOOKUP(F11681,'recent unique'!A:D,4,FALSE)</f>
        <v>葵涌興芳路</v>
      </c>
      <c r="F11681" t="s">
        <v>1908</v>
      </c>
      <c r="G11681" t="s">
        <v>1907</v>
      </c>
      <c r="H11681" t="s">
        <v>486</v>
      </c>
      <c r="I11681" t="s">
        <v>1541</v>
      </c>
      <c r="J11681" t="s">
        <v>1542</v>
      </c>
      <c r="K11681" t="str">
        <f>VLOOKUP(F11681,'Unique Address'!A:D,4,FALSE)</f>
        <v>Kwai Chung</v>
      </c>
      <c r="L11681">
        <f>VLOOKUP(K11681,'[2]AreaCoordinates xlsx'!$A$1:$D$65536,3,FALSE)</f>
        <v>22.3618749</v>
      </c>
      <c r="M11681">
        <f>VLOOKUP(K11681,'[2]AreaCoordinates xlsx'!$A$1:$D$65536,4,FALSE)</f>
        <v>114.1350173</v>
      </c>
    </row>
    <row r="11682" spans="1:13" x14ac:dyDescent="0.2">
      <c r="A11682" s="2">
        <v>41714</v>
      </c>
      <c r="B11682">
        <v>128</v>
      </c>
      <c r="C11682" t="s">
        <v>19</v>
      </c>
      <c r="D11682" t="str">
        <f t="shared" si="1173"/>
        <v>青衣担杆山路, Hong Kong</v>
      </c>
      <c r="E11682" t="str">
        <f>VLOOKUP(F11682,'recent unique'!A:D,4,FALSE)</f>
        <v>青衣担杆山路</v>
      </c>
      <c r="F11682" t="s">
        <v>1910</v>
      </c>
      <c r="G11682" t="s">
        <v>1909</v>
      </c>
      <c r="H11682" t="s">
        <v>486</v>
      </c>
      <c r="I11682" t="s">
        <v>1541</v>
      </c>
      <c r="J11682" t="s">
        <v>1542</v>
      </c>
      <c r="K11682" t="str">
        <f>VLOOKUP(F11682,'Unique Address'!A:D,4,FALSE)</f>
        <v>Tsing Yi</v>
      </c>
      <c r="L11682">
        <f>VLOOKUP(K11682,'[2]AreaCoordinates xlsx'!$A$1:$D$65536,3,FALSE)</f>
        <v>22.358487</v>
      </c>
      <c r="M11682">
        <f>VLOOKUP(K11682,'[2]AreaCoordinates xlsx'!$A$1:$D$65536,4,FALSE)</f>
        <v>114.10726099999999</v>
      </c>
    </row>
    <row r="11683" spans="1:13" x14ac:dyDescent="0.2">
      <c r="A11683" s="2">
        <v>41714</v>
      </c>
      <c r="B11683">
        <v>128</v>
      </c>
      <c r="C11683" t="s">
        <v>19</v>
      </c>
      <c r="D11683" t="str">
        <f t="shared" si="1173"/>
        <v>青衣青敬路(近青敬路牙鷹洲街, Hong Kong</v>
      </c>
      <c r="E11683" t="str">
        <f>VLOOKUP(F11683,'recent unique'!A:D,4,FALSE)</f>
        <v>青衣青敬路(近青敬路牙鷹洲街</v>
      </c>
      <c r="F11683" t="s">
        <v>1912</v>
      </c>
      <c r="G11683" t="s">
        <v>1911</v>
      </c>
      <c r="H11683" t="s">
        <v>486</v>
      </c>
      <c r="I11683" t="s">
        <v>1541</v>
      </c>
      <c r="J11683" t="s">
        <v>1542</v>
      </c>
      <c r="K11683" t="str">
        <f>VLOOKUP(F11683,'Unique Address'!A:D,4,FALSE)</f>
        <v>Tsing Yi</v>
      </c>
      <c r="L11683">
        <f>VLOOKUP(K11683,'[2]AreaCoordinates xlsx'!$A$1:$D$65536,3,FALSE)</f>
        <v>22.358487</v>
      </c>
      <c r="M11683">
        <f>VLOOKUP(K11683,'[2]AreaCoordinates xlsx'!$A$1:$D$65536,4,FALSE)</f>
        <v>114.10726099999999</v>
      </c>
    </row>
    <row r="11684" spans="1:13" x14ac:dyDescent="0.2">
      <c r="A11684" s="2">
        <v>41714</v>
      </c>
      <c r="B11684">
        <v>128</v>
      </c>
      <c r="C11684" t="s">
        <v>19</v>
      </c>
      <c r="D11684" t="str">
        <f t="shared" si="1173"/>
        <v>青衣青敬路, Hong Kong</v>
      </c>
      <c r="E11684" t="str">
        <f>VLOOKUP(F11684,'recent unique'!A:D,4,FALSE)</f>
        <v>青衣青敬路</v>
      </c>
      <c r="F11684" t="s">
        <v>1914</v>
      </c>
      <c r="G11684" t="s">
        <v>1913</v>
      </c>
      <c r="H11684" t="s">
        <v>486</v>
      </c>
      <c r="I11684" t="s">
        <v>1541</v>
      </c>
      <c r="J11684" t="s">
        <v>1542</v>
      </c>
      <c r="K11684" t="str">
        <f>VLOOKUP(F11684,'Unique Address'!A:D,4,FALSE)</f>
        <v>Tsing Yi</v>
      </c>
      <c r="L11684">
        <f>VLOOKUP(K11684,'[2]AreaCoordinates xlsx'!$A$1:$D$65536,3,FALSE)</f>
        <v>22.358487</v>
      </c>
      <c r="M11684">
        <f>VLOOKUP(K11684,'[2]AreaCoordinates xlsx'!$A$1:$D$65536,4,FALSE)</f>
        <v>114.10726099999999</v>
      </c>
    </row>
    <row r="11685" spans="1:13" x14ac:dyDescent="0.2">
      <c r="A11685" s="2">
        <v>41714</v>
      </c>
      <c r="B11685">
        <v>128</v>
      </c>
      <c r="C11685" t="s">
        <v>19</v>
      </c>
      <c r="D11685" t="str">
        <f t="shared" si="1173"/>
        <v>荃灣沙咀道禾笛街, Hong Kong</v>
      </c>
      <c r="E11685" t="str">
        <f>VLOOKUP(F11685,'recent unique'!A:D,4,FALSE)</f>
        <v>荃灣沙咀道禾笛街</v>
      </c>
      <c r="F11685" t="s">
        <v>1916</v>
      </c>
      <c r="G11685" t="s">
        <v>1915</v>
      </c>
      <c r="H11685" t="s">
        <v>486</v>
      </c>
      <c r="I11685" t="s">
        <v>1541</v>
      </c>
      <c r="J11685" t="s">
        <v>1542</v>
      </c>
      <c r="K11685" t="str">
        <f>VLOOKUP(F11685,'Unique Address'!A:D,4,FALSE)</f>
        <v>Tsuen Wan</v>
      </c>
      <c r="L11685">
        <f>VLOOKUP(K11685,'[2]AreaCoordinates xlsx'!$A$1:$D$65536,3,FALSE)</f>
        <v>22.3713227</v>
      </c>
      <c r="M11685">
        <f>VLOOKUP(K11685,'[2]AreaCoordinates xlsx'!$A$1:$D$65536,4,FALSE)</f>
        <v>114.11416010000001</v>
      </c>
    </row>
    <row r="11686" spans="1:13" x14ac:dyDescent="0.2">
      <c r="A11686" s="2">
        <v>41714</v>
      </c>
      <c r="B11686">
        <v>128</v>
      </c>
      <c r="C11686" t="s">
        <v>19</v>
      </c>
      <c r="D11686" t="str">
        <f t="shared" si="1173"/>
        <v>荃灣大河道(近力生廣場, Hong Kong</v>
      </c>
      <c r="E11686" t="str">
        <f>VLOOKUP(F11686,'recent unique'!A:D,4,FALSE)</f>
        <v>荃灣大河道(近力生廣場</v>
      </c>
      <c r="F11686" t="s">
        <v>1918</v>
      </c>
      <c r="G11686" t="s">
        <v>1917</v>
      </c>
      <c r="H11686" t="s">
        <v>486</v>
      </c>
      <c r="I11686" t="s">
        <v>1541</v>
      </c>
      <c r="J11686" t="s">
        <v>1542</v>
      </c>
      <c r="K11686" t="str">
        <f>VLOOKUP(F11686,'Unique Address'!A:D,4,FALSE)</f>
        <v>Tsuen Wan</v>
      </c>
      <c r="L11686">
        <f>VLOOKUP(K11686,'[2]AreaCoordinates xlsx'!$A$1:$D$65536,3,FALSE)</f>
        <v>22.3713227</v>
      </c>
      <c r="M11686">
        <f>VLOOKUP(K11686,'[2]AreaCoordinates xlsx'!$A$1:$D$65536,4,FALSE)</f>
        <v>114.11416010000001</v>
      </c>
    </row>
    <row r="11687" spans="1:13" x14ac:dyDescent="0.2">
      <c r="A11687" s="2">
        <v>41714</v>
      </c>
      <c r="B11687">
        <v>128</v>
      </c>
      <c r="C11687" t="s">
        <v>19</v>
      </c>
      <c r="D11687" t="str">
        <f t="shared" si="1173"/>
        <v>荃灣街市街and川龍街, Hong Kong</v>
      </c>
      <c r="E11687" t="str">
        <f>VLOOKUP(F11687,'recent unique'!A:D,4,FALSE)</f>
        <v>荃灣街市街and川龍街</v>
      </c>
      <c r="F11687" t="s">
        <v>1920</v>
      </c>
      <c r="G11687" t="s">
        <v>1919</v>
      </c>
      <c r="H11687" t="s">
        <v>486</v>
      </c>
      <c r="I11687" t="s">
        <v>1541</v>
      </c>
      <c r="J11687" t="s">
        <v>1542</v>
      </c>
      <c r="K11687" t="str">
        <f>VLOOKUP(F11687,'Unique Address'!A:D,4,FALSE)</f>
        <v>Tsuen Wan</v>
      </c>
      <c r="L11687">
        <f>VLOOKUP(K11687,'[2]AreaCoordinates xlsx'!$A$1:$D$65536,3,FALSE)</f>
        <v>22.3713227</v>
      </c>
      <c r="M11687">
        <f>VLOOKUP(K11687,'[2]AreaCoordinates xlsx'!$A$1:$D$65536,4,FALSE)</f>
        <v>114.11416010000001</v>
      </c>
    </row>
    <row r="11688" spans="1:13" x14ac:dyDescent="0.2">
      <c r="A11688" s="2">
        <v>41714</v>
      </c>
      <c r="B11688">
        <v>3824</v>
      </c>
      <c r="C11688" t="s">
        <v>14</v>
      </c>
      <c r="D11688" t="str">
        <f t="shared" si="1173"/>
        <v>港鐵天后站A1, Hong Kong</v>
      </c>
      <c r="E11688" t="str">
        <f>VLOOKUP(F11688,'recent unique'!A:D,4,FALSE)</f>
        <v>港鐵天后站A1</v>
      </c>
      <c r="F11688" t="s">
        <v>399</v>
      </c>
      <c r="G11688" t="s">
        <v>398</v>
      </c>
      <c r="H11688" t="s">
        <v>11</v>
      </c>
      <c r="I11688" t="s">
        <v>372</v>
      </c>
      <c r="J11688" t="s">
        <v>374</v>
      </c>
      <c r="K11688" t="str">
        <f>VLOOKUP(F11688,'Unique Address'!A:D,4,FALSE)</f>
        <v>Tin Hau</v>
      </c>
      <c r="L11688">
        <f>VLOOKUP(K11688,'[2]AreaCoordinates xlsx'!$A$1:$D$65536,3,FALSE)</f>
        <v>22.282174000000001</v>
      </c>
      <c r="M11688">
        <f>VLOOKUP(K11688,'[2]AreaCoordinates xlsx'!$A$1:$D$65536,4,FALSE)</f>
        <v>114.191802</v>
      </c>
    </row>
    <row r="11689" spans="1:13" x14ac:dyDescent="0.2">
      <c r="A11689" s="2">
        <v>41714</v>
      </c>
      <c r="B11689">
        <v>213</v>
      </c>
      <c r="C11689" t="s">
        <v>19</v>
      </c>
      <c r="D11689" t="str">
        <f t="shared" si="1173"/>
        <v>葵芳葵涌廣場, Hong Kong</v>
      </c>
      <c r="E11689" t="str">
        <f>VLOOKUP(F11689,'recent unique'!A:D,4,FALSE)</f>
        <v>葵芳葵涌廣場</v>
      </c>
      <c r="F11689" t="s">
        <v>1761</v>
      </c>
      <c r="G11689" t="s">
        <v>1599</v>
      </c>
      <c r="H11689" t="s">
        <v>11</v>
      </c>
      <c r="I11689" t="s">
        <v>325</v>
      </c>
      <c r="J11689" t="s">
        <v>12</v>
      </c>
      <c r="K11689" t="str">
        <f>VLOOKUP(F11689,'Unique Address'!A:D,4,FALSE)</f>
        <v>Kwai Chung</v>
      </c>
      <c r="L11689">
        <f>VLOOKUP(K11689,'[2]AreaCoordinates xlsx'!$A$1:$D$65536,3,FALSE)</f>
        <v>22.3618749</v>
      </c>
      <c r="M11689">
        <f>VLOOKUP(K11689,'[2]AreaCoordinates xlsx'!$A$1:$D$65536,4,FALSE)</f>
        <v>114.1350173</v>
      </c>
    </row>
    <row r="11690" spans="1:13" x14ac:dyDescent="0.2">
      <c r="A11690" s="2">
        <v>41714</v>
      </c>
      <c r="B11690">
        <v>3824</v>
      </c>
      <c r="C11690" t="s">
        <v>14</v>
      </c>
      <c r="D11690" t="str">
        <f t="shared" si="1173"/>
        <v>港鐵炮台山站A, Hong Kong</v>
      </c>
      <c r="E11690" t="str">
        <f>VLOOKUP(F11690,'recent unique'!A:D,4,FALSE)</f>
        <v>港鐵炮台山站A</v>
      </c>
      <c r="F11690" t="s">
        <v>464</v>
      </c>
      <c r="G11690" t="s">
        <v>895</v>
      </c>
      <c r="H11690" t="s">
        <v>11</v>
      </c>
      <c r="I11690" t="s">
        <v>372</v>
      </c>
      <c r="J11690" t="s">
        <v>374</v>
      </c>
      <c r="K11690" t="str">
        <f>VLOOKUP(F11690,'Unique Address'!A:D,4,FALSE)</f>
        <v>Fortress Hill</v>
      </c>
      <c r="L11690">
        <f>VLOOKUP(K11690,'[2]AreaCoordinates xlsx'!$A$1:$D$65536,3,FALSE)</f>
        <v>22.289432999999999</v>
      </c>
      <c r="M11690">
        <f>VLOOKUP(K11690,'[2]AreaCoordinates xlsx'!$A$1:$D$65536,4,FALSE)</f>
        <v>114.194526</v>
      </c>
    </row>
    <row r="11691" spans="1:13" x14ac:dyDescent="0.2">
      <c r="A11691" s="2">
        <v>41714</v>
      </c>
      <c r="B11691">
        <v>128</v>
      </c>
      <c r="C11691" t="s">
        <v>19</v>
      </c>
      <c r="D11691" t="str">
        <f t="shared" si="1173"/>
        <v>葵涌安蔭邨安捷街多層停車場, Hong Kong</v>
      </c>
      <c r="E11691" t="str">
        <f>VLOOKUP(F11691,'recent unique'!A:D,4,FALSE)</f>
        <v>葵涌安蔭邨安捷街多層停車場</v>
      </c>
      <c r="F11691" t="s">
        <v>1764</v>
      </c>
      <c r="G11691" t="s">
        <v>1763</v>
      </c>
      <c r="H11691" t="s">
        <v>486</v>
      </c>
      <c r="I11691" t="s">
        <v>1541</v>
      </c>
      <c r="J11691" t="s">
        <v>1542</v>
      </c>
      <c r="K11691" t="str">
        <f>VLOOKUP(F11691,'Unique Address'!A:D,4,FALSE)</f>
        <v>Kwai Chung</v>
      </c>
      <c r="L11691">
        <f>VLOOKUP(K11691,'[2]AreaCoordinates xlsx'!$A$1:$D$65536,3,FALSE)</f>
        <v>22.3618749</v>
      </c>
      <c r="M11691">
        <f>VLOOKUP(K11691,'[2]AreaCoordinates xlsx'!$A$1:$D$65536,4,FALSE)</f>
        <v>114.1350173</v>
      </c>
    </row>
    <row r="11692" spans="1:13" x14ac:dyDescent="0.2">
      <c r="A11692" s="2">
        <v>41714</v>
      </c>
      <c r="B11692">
        <v>128</v>
      </c>
      <c r="C11692" t="s">
        <v>8</v>
      </c>
      <c r="D11692" t="str">
        <f t="shared" si="1173"/>
        <v>佐敦谷北道5號, Hong Kong</v>
      </c>
      <c r="E11692" t="str">
        <f>VLOOKUP(F11692,'recent unique'!A:D,4,FALSE)</f>
        <v>佐敦谷北道5號</v>
      </c>
      <c r="F11692" t="s">
        <v>1766</v>
      </c>
      <c r="G11692" t="s">
        <v>1765</v>
      </c>
      <c r="H11692" t="s">
        <v>486</v>
      </c>
      <c r="I11692" t="s">
        <v>1541</v>
      </c>
      <c r="J11692" t="s">
        <v>1542</v>
      </c>
      <c r="K11692" t="str">
        <f>VLOOKUP(F11692,'Unique Address'!A:D,4,FALSE)</f>
        <v>Jordan</v>
      </c>
      <c r="L11692">
        <f>VLOOKUP(K11692,'[2]AreaCoordinates xlsx'!$A$1:$D$65536,3,FALSE)</f>
        <v>22.304861200000001</v>
      </c>
      <c r="M11692">
        <f>VLOOKUP(K11692,'[2]AreaCoordinates xlsx'!$A$1:$D$65536,4,FALSE)</f>
        <v>114.16920210000001</v>
      </c>
    </row>
    <row r="11693" spans="1:13" x14ac:dyDescent="0.2">
      <c r="A11693" s="2">
        <v>41714</v>
      </c>
      <c r="B11693">
        <v>128</v>
      </c>
      <c r="C11693" t="s">
        <v>8</v>
      </c>
      <c r="D11693" t="str">
        <f t="shared" si="1173"/>
        <v>牛頭角道77號淘大花園, Hong Kong</v>
      </c>
      <c r="E11693" t="str">
        <f>VLOOKUP(F11693,'recent unique'!A:D,4,FALSE)</f>
        <v>牛頭角道77號淘大花園</v>
      </c>
      <c r="F11693" t="s">
        <v>1768</v>
      </c>
      <c r="G11693" t="s">
        <v>1767</v>
      </c>
      <c r="H11693" t="s">
        <v>486</v>
      </c>
      <c r="I11693" t="s">
        <v>1541</v>
      </c>
      <c r="J11693" t="s">
        <v>1542</v>
      </c>
      <c r="K11693" t="str">
        <f>VLOOKUP(F11693,'Unique Address'!A:D,4,FALSE)</f>
        <v>Ngau Tau Kok</v>
      </c>
      <c r="L11693">
        <f>VLOOKUP(K11693,'[2]AreaCoordinates xlsx'!$A$1:$D$65536,3,FALSE)</f>
        <v>22.322465999999999</v>
      </c>
      <c r="M11693">
        <f>VLOOKUP(K11693,'[2]AreaCoordinates xlsx'!$A$1:$D$65536,4,FALSE)</f>
        <v>114.2167592</v>
      </c>
    </row>
    <row r="11694" spans="1:13" x14ac:dyDescent="0.2">
      <c r="A11694" s="2">
        <v>41714</v>
      </c>
      <c r="B11694">
        <v>128</v>
      </c>
      <c r="C11694" t="s">
        <v>19</v>
      </c>
      <c r="D11694" t="str">
        <f t="shared" si="1173"/>
        <v>葵涌童子街, Hong Kong</v>
      </c>
      <c r="E11694" t="str">
        <f>VLOOKUP(F11694,'recent unique'!A:D,4,FALSE)</f>
        <v>葵涌童子街</v>
      </c>
      <c r="F11694" t="s">
        <v>1770</v>
      </c>
      <c r="G11694" t="s">
        <v>1769</v>
      </c>
      <c r="H11694" t="s">
        <v>486</v>
      </c>
      <c r="I11694" t="s">
        <v>1541</v>
      </c>
      <c r="J11694" t="s">
        <v>1542</v>
      </c>
      <c r="K11694" t="str">
        <f>VLOOKUP(F11694,'Unique Address'!A:D,4,FALSE)</f>
        <v>Kwai Chung</v>
      </c>
      <c r="L11694">
        <f>VLOOKUP(K11694,'[2]AreaCoordinates xlsx'!$A$1:$D$65536,3,FALSE)</f>
        <v>22.3618749</v>
      </c>
      <c r="M11694">
        <f>VLOOKUP(K11694,'[2]AreaCoordinates xlsx'!$A$1:$D$65536,4,FALSE)</f>
        <v>114.1350173</v>
      </c>
    </row>
    <row r="11695" spans="1:13" x14ac:dyDescent="0.2">
      <c r="A11695" s="2">
        <v>41714</v>
      </c>
      <c r="B11695">
        <v>128</v>
      </c>
      <c r="C11695" t="s">
        <v>19</v>
      </c>
      <c r="D11695" t="str">
        <f t="shared" si="1173"/>
        <v>葵涌興寧路(新都會廣場, Hong Kong</v>
      </c>
      <c r="E11695" t="str">
        <f>VLOOKUP(F11695,'recent unique'!A:D,4,FALSE)</f>
        <v>葵涌興寧路(新都會廣場</v>
      </c>
      <c r="F11695" t="s">
        <v>1772</v>
      </c>
      <c r="G11695" t="s">
        <v>1771</v>
      </c>
      <c r="H11695" t="s">
        <v>486</v>
      </c>
      <c r="I11695" t="s">
        <v>1541</v>
      </c>
      <c r="J11695" t="s">
        <v>1542</v>
      </c>
      <c r="K11695" t="str">
        <f>VLOOKUP(F11695,'Unique Address'!A:D,4,FALSE)</f>
        <v>Kwai Chung</v>
      </c>
      <c r="L11695">
        <f>VLOOKUP(K11695,'[2]AreaCoordinates xlsx'!$A$1:$D$65536,3,FALSE)</f>
        <v>22.3618749</v>
      </c>
      <c r="M11695">
        <f>VLOOKUP(K11695,'[2]AreaCoordinates xlsx'!$A$1:$D$65536,4,FALSE)</f>
        <v>114.1350173</v>
      </c>
    </row>
    <row r="11696" spans="1:13" x14ac:dyDescent="0.2">
      <c r="A11696" s="2">
        <v>41714</v>
      </c>
      <c r="B11696">
        <v>3824</v>
      </c>
      <c r="C11696" t="s">
        <v>14</v>
      </c>
      <c r="D11696" t="str">
        <f t="shared" si="1173"/>
        <v>銅鑼灣恩平中心, Hong Kong</v>
      </c>
      <c r="E11696" t="str">
        <f>VLOOKUP(F11696,'recent unique'!A:D,4,FALSE)</f>
        <v>銅鑼灣恩平中心</v>
      </c>
      <c r="F11696" t="s">
        <v>760</v>
      </c>
      <c r="G11696" t="s">
        <v>1678</v>
      </c>
      <c r="H11696" t="s">
        <v>11</v>
      </c>
      <c r="I11696" t="s">
        <v>372</v>
      </c>
      <c r="J11696" t="s">
        <v>374</v>
      </c>
      <c r="K11696" t="str">
        <f>VLOOKUP(F11696,'Unique Address'!A:D,4,FALSE)</f>
        <v>Causeway Bay</v>
      </c>
      <c r="L11696">
        <f>VLOOKUP(K11696,'[2]AreaCoordinates xlsx'!$A$1:$D$65536,3,FALSE)</f>
        <v>22.279729499999998</v>
      </c>
      <c r="M11696">
        <f>VLOOKUP(K11696,'[2]AreaCoordinates xlsx'!$A$1:$D$65536,4,FALSE)</f>
        <v>114.1870366</v>
      </c>
    </row>
    <row r="11697" spans="1:13" x14ac:dyDescent="0.2">
      <c r="A11697" s="2">
        <v>41714</v>
      </c>
      <c r="B11697">
        <v>4678</v>
      </c>
      <c r="C11697" t="s">
        <v>14</v>
      </c>
      <c r="D11697" t="str">
        <f t="shared" si="1173"/>
        <v>香港仔黃竹坑道125號, Hong Kong</v>
      </c>
      <c r="E11697" t="str">
        <f>VLOOKUP(F11697,'recent unique'!A:D,4,FALSE)</f>
        <v>香港仔黃竹坑道125號</v>
      </c>
      <c r="F11697" t="s">
        <v>236</v>
      </c>
      <c r="G11697" t="s">
        <v>1652</v>
      </c>
      <c r="H11697" t="s">
        <v>11</v>
      </c>
      <c r="I11697" t="s">
        <v>316</v>
      </c>
      <c r="J11697" t="s">
        <v>318</v>
      </c>
      <c r="K11697" t="str">
        <f>VLOOKUP(F11697,'Unique Address'!A:D,4,FALSE)</f>
        <v>Aberdeen</v>
      </c>
      <c r="L11697">
        <f>VLOOKUP(K11697,'[2]AreaCoordinates xlsx'!$A$1:$D$65536,3,FALSE)</f>
        <v>22.252085900000001</v>
      </c>
      <c r="M11697">
        <f>VLOOKUP(K11697,'[2]AreaCoordinates xlsx'!$A$1:$D$65536,4,FALSE)</f>
        <v>114.1587983</v>
      </c>
    </row>
    <row r="11698" spans="1:13" x14ac:dyDescent="0.2">
      <c r="A11698" s="2">
        <v>41714</v>
      </c>
      <c r="B11698">
        <v>13476</v>
      </c>
      <c r="C11698" t="s">
        <v>19</v>
      </c>
      <c r="D11698" t="str">
        <f t="shared" si="1173"/>
        <v>荃灣仁濟街7至11號, Hong Kong</v>
      </c>
      <c r="E11698" t="str">
        <f>VLOOKUP(F11698,'recent unique'!A:D,4,FALSE)</f>
        <v>荃灣仁濟街7至11號</v>
      </c>
      <c r="F11698" t="s">
        <v>1653</v>
      </c>
      <c r="G11698" t="s">
        <v>323</v>
      </c>
      <c r="H11698" t="s">
        <v>11</v>
      </c>
      <c r="I11698" t="s">
        <v>15</v>
      </c>
      <c r="J11698" t="s">
        <v>17</v>
      </c>
      <c r="K11698" t="str">
        <f>VLOOKUP(F11698,'Unique Address'!A:D,4,FALSE)</f>
        <v>Tsuen Wan</v>
      </c>
      <c r="L11698">
        <f>VLOOKUP(K11698,'[2]AreaCoordinates xlsx'!$A$1:$D$65536,3,FALSE)</f>
        <v>22.3713227</v>
      </c>
      <c r="M11698">
        <f>VLOOKUP(K11698,'[2]AreaCoordinates xlsx'!$A$1:$D$65536,4,FALSE)</f>
        <v>114.11416010000001</v>
      </c>
    </row>
    <row r="11699" spans="1:13" x14ac:dyDescent="0.2">
      <c r="A11699" s="2">
        <v>41714</v>
      </c>
      <c r="B11699">
        <v>5556</v>
      </c>
      <c r="C11699" t="s">
        <v>8</v>
      </c>
      <c r="D11699" t="str">
        <f t="shared" si="1173"/>
        <v>樂富杏林街10號, Hong Kong</v>
      </c>
      <c r="E11699" t="str">
        <f>VLOOKUP(F11699,'recent unique'!A:D,4,FALSE)</f>
        <v>樂富杏林街10號</v>
      </c>
      <c r="F11699" t="s">
        <v>322</v>
      </c>
      <c r="G11699" t="s">
        <v>1654</v>
      </c>
      <c r="H11699" t="s">
        <v>11</v>
      </c>
      <c r="I11699" t="s">
        <v>319</v>
      </c>
      <c r="J11699" t="s">
        <v>321</v>
      </c>
      <c r="K11699" t="str">
        <f>VLOOKUP(F11699,'Unique Address'!A:D,4,FALSE)</f>
        <v>Lok Fu</v>
      </c>
      <c r="L11699">
        <f>VLOOKUP(K11699,'[2]AreaCoordinates xlsx'!$A$1:$D$65536,3,FALSE)</f>
        <v>22.337740199999999</v>
      </c>
      <c r="M11699">
        <f>VLOOKUP(K11699,'[2]AreaCoordinates xlsx'!$A$1:$D$65536,4,FALSE)</f>
        <v>114.1862935</v>
      </c>
    </row>
    <row r="11700" spans="1:13" x14ac:dyDescent="0.2">
      <c r="A11700" s="2">
        <v>41714</v>
      </c>
      <c r="B11700">
        <v>5914</v>
      </c>
      <c r="C11700" t="s">
        <v>46</v>
      </c>
      <c r="D11700" t="str">
        <f>E11700</f>
        <v>Hong Kong</v>
      </c>
      <c r="E11700" t="s">
        <v>10918</v>
      </c>
      <c r="F11700" t="str">
        <f>"  "</f>
        <v xml:space="preserve">  </v>
      </c>
      <c r="G11700" t="str">
        <f>C11700</f>
        <v>Territory-Wide</v>
      </c>
      <c r="H11700" t="s">
        <v>48</v>
      </c>
      <c r="I11700" t="s">
        <v>1650</v>
      </c>
      <c r="J11700" t="s">
        <v>1651</v>
      </c>
      <c r="K11700" t="s">
        <v>10918</v>
      </c>
      <c r="L11700">
        <f>VLOOKUP(K11700,'[2]AreaCoordinates xlsx'!$A$1:$D$65536,3,FALSE)</f>
        <v>22.244479999999999</v>
      </c>
      <c r="M11700">
        <f>VLOOKUP(K11700,'[2]AreaCoordinates xlsx'!$A$1:$D$65536,4,FALSE)</f>
        <v>114.1860519</v>
      </c>
    </row>
    <row r="11701" spans="1:13" x14ac:dyDescent="0.2">
      <c r="A11701" s="2">
        <v>41714</v>
      </c>
      <c r="B11701">
        <v>128</v>
      </c>
      <c r="C11701" t="s">
        <v>8</v>
      </c>
      <c r="D11701" t="str">
        <f t="shared" ref="D11701:D11702" si="1174">E11701&amp;", Hong Kong"</f>
        <v>茜發道, Hong Kong</v>
      </c>
      <c r="E11701" t="str">
        <f>VLOOKUP(F11701,'recent unique'!A:D,4,FALSE)</f>
        <v>茜發道</v>
      </c>
      <c r="F11701" t="s">
        <v>1629</v>
      </c>
      <c r="G11701" t="s">
        <v>1628</v>
      </c>
      <c r="H11701" t="s">
        <v>486</v>
      </c>
      <c r="I11701" t="s">
        <v>1541</v>
      </c>
      <c r="J11701" t="s">
        <v>1542</v>
      </c>
      <c r="K11701" t="str">
        <f>VLOOKUP(F11701,'Unique Address'!A:D,4,FALSE)</f>
        <v>Lam Tin</v>
      </c>
      <c r="L11701">
        <f>VLOOKUP(K11701,'[2]AreaCoordinates xlsx'!$A$1:$D$65536,3,FALSE)</f>
        <v>22.308019900000001</v>
      </c>
      <c r="M11701">
        <f>VLOOKUP(K11701,'[2]AreaCoordinates xlsx'!$A$1:$D$65536,4,FALSE)</f>
        <v>114.2375638</v>
      </c>
    </row>
    <row r="11702" spans="1:13" x14ac:dyDescent="0.2">
      <c r="A11702" s="2">
        <v>41714</v>
      </c>
      <c r="B11702">
        <v>128</v>
      </c>
      <c r="C11702" t="s">
        <v>8</v>
      </c>
      <c r="D11702" t="str">
        <f t="shared" si="1174"/>
        <v>觀塘茶果嶺道81號, Hong Kong</v>
      </c>
      <c r="E11702" t="str">
        <f>VLOOKUP(F11702,'recent unique'!A:D,4,FALSE)</f>
        <v>觀塘茶果嶺道81號</v>
      </c>
      <c r="F11702" t="s">
        <v>1631</v>
      </c>
      <c r="G11702" t="s">
        <v>1630</v>
      </c>
      <c r="H11702" t="s">
        <v>486</v>
      </c>
      <c r="I11702" t="s">
        <v>1541</v>
      </c>
      <c r="J11702" t="s">
        <v>1542</v>
      </c>
      <c r="K11702" t="str">
        <f>VLOOKUP(F11702,'Unique Address'!A:D,4,FALSE)</f>
        <v>Kwun Tong</v>
      </c>
      <c r="L11702">
        <f>VLOOKUP(K11702,'[2]AreaCoordinates xlsx'!$A$1:$D$65536,3,FALSE)</f>
        <v>22.3103686</v>
      </c>
      <c r="M11702">
        <f>VLOOKUP(K11702,'[2]AreaCoordinates xlsx'!$A$1:$D$65536,4,FALSE)</f>
        <v>114.22270349999999</v>
      </c>
    </row>
    <row r="11703" spans="1:13" x14ac:dyDescent="0.2">
      <c r="A11703" s="2">
        <v>41714</v>
      </c>
      <c r="B11703">
        <v>8997</v>
      </c>
      <c r="C11703" t="s">
        <v>46</v>
      </c>
      <c r="D11703" t="str">
        <f t="shared" ref="D11703:D11706" si="1175">E11703</f>
        <v>Hong Kong</v>
      </c>
      <c r="E11703" t="s">
        <v>10918</v>
      </c>
      <c r="F11703" t="str">
        <f t="shared" ref="F11703:F11706" si="1176">"  "</f>
        <v xml:space="preserve">  </v>
      </c>
      <c r="G11703" t="str">
        <f t="shared" ref="G11703:G11706" si="1177">C11703</f>
        <v>Territory-Wide</v>
      </c>
      <c r="H11703" t="s">
        <v>48</v>
      </c>
      <c r="I11703" t="s">
        <v>1608</v>
      </c>
      <c r="J11703" t="s">
        <v>1609</v>
      </c>
      <c r="K11703" t="s">
        <v>10918</v>
      </c>
      <c r="L11703">
        <f>VLOOKUP(K11703,'[2]AreaCoordinates xlsx'!$A$1:$D$65536,3,FALSE)</f>
        <v>22.244479999999999</v>
      </c>
      <c r="M11703">
        <f>VLOOKUP(K11703,'[2]AreaCoordinates xlsx'!$A$1:$D$65536,4,FALSE)</f>
        <v>114.1860519</v>
      </c>
    </row>
    <row r="11704" spans="1:13" x14ac:dyDescent="0.2">
      <c r="A11704" s="2">
        <v>41714</v>
      </c>
      <c r="B11704">
        <v>154</v>
      </c>
      <c r="C11704" t="s">
        <v>46</v>
      </c>
      <c r="D11704" t="str">
        <f t="shared" si="1175"/>
        <v>Hong Kong</v>
      </c>
      <c r="E11704" t="s">
        <v>10918</v>
      </c>
      <c r="F11704" t="str">
        <f t="shared" si="1176"/>
        <v xml:space="preserve">  </v>
      </c>
      <c r="G11704" t="str">
        <f t="shared" si="1177"/>
        <v>Territory-Wide</v>
      </c>
      <c r="H11704" t="s">
        <v>48</v>
      </c>
      <c r="I11704" t="s">
        <v>1610</v>
      </c>
      <c r="J11704" t="s">
        <v>1611</v>
      </c>
      <c r="K11704" t="s">
        <v>10918</v>
      </c>
      <c r="L11704">
        <f>VLOOKUP(K11704,'[2]AreaCoordinates xlsx'!$A$1:$D$65536,3,FALSE)</f>
        <v>22.244479999999999</v>
      </c>
      <c r="M11704">
        <f>VLOOKUP(K11704,'[2]AreaCoordinates xlsx'!$A$1:$D$65536,4,FALSE)</f>
        <v>114.1860519</v>
      </c>
    </row>
    <row r="11705" spans="1:13" x14ac:dyDescent="0.2">
      <c r="A11705" s="2">
        <v>41714</v>
      </c>
      <c r="B11705">
        <v>128</v>
      </c>
      <c r="C11705" t="s">
        <v>46</v>
      </c>
      <c r="D11705" t="str">
        <f t="shared" si="1175"/>
        <v>Hong Kong</v>
      </c>
      <c r="E11705" t="s">
        <v>10918</v>
      </c>
      <c r="F11705" t="str">
        <f t="shared" si="1176"/>
        <v xml:space="preserve">  </v>
      </c>
      <c r="G11705" t="str">
        <f t="shared" si="1177"/>
        <v>Territory-Wide</v>
      </c>
      <c r="H11705" t="s">
        <v>48</v>
      </c>
      <c r="I11705" t="s">
        <v>1541</v>
      </c>
      <c r="J11705" t="s">
        <v>1542</v>
      </c>
      <c r="K11705" t="s">
        <v>10918</v>
      </c>
      <c r="L11705">
        <f>VLOOKUP(K11705,'[2]AreaCoordinates xlsx'!$A$1:$D$65536,3,FALSE)</f>
        <v>22.244479999999999</v>
      </c>
      <c r="M11705">
        <f>VLOOKUP(K11705,'[2]AreaCoordinates xlsx'!$A$1:$D$65536,4,FALSE)</f>
        <v>114.1860519</v>
      </c>
    </row>
    <row r="11706" spans="1:13" x14ac:dyDescent="0.2">
      <c r="A11706" s="2">
        <v>41714</v>
      </c>
      <c r="B11706">
        <v>946</v>
      </c>
      <c r="C11706" t="s">
        <v>46</v>
      </c>
      <c r="D11706" t="str">
        <f t="shared" si="1175"/>
        <v>Hong Kong</v>
      </c>
      <c r="E11706" t="s">
        <v>10918</v>
      </c>
      <c r="F11706" t="str">
        <f t="shared" si="1176"/>
        <v xml:space="preserve">  </v>
      </c>
      <c r="G11706" t="str">
        <f t="shared" si="1177"/>
        <v>Territory-Wide</v>
      </c>
      <c r="H11706" t="s">
        <v>48</v>
      </c>
      <c r="I11706" t="s">
        <v>1543</v>
      </c>
      <c r="J11706" t="s">
        <v>12</v>
      </c>
      <c r="K11706" t="s">
        <v>10918</v>
      </c>
      <c r="L11706">
        <f>VLOOKUP(K11706,'[2]AreaCoordinates xlsx'!$A$1:$D$65536,3,FALSE)</f>
        <v>22.244479999999999</v>
      </c>
      <c r="M11706">
        <f>VLOOKUP(K11706,'[2]AreaCoordinates xlsx'!$A$1:$D$65536,4,FALSE)</f>
        <v>114.1860519</v>
      </c>
    </row>
    <row r="11707" spans="1:13" x14ac:dyDescent="0.2">
      <c r="A11707" s="2">
        <v>41714</v>
      </c>
      <c r="B11707">
        <v>222</v>
      </c>
      <c r="C11707" t="s">
        <v>8</v>
      </c>
      <c r="D11707" t="str">
        <f t="shared" ref="D11707:D11770" si="1178">E11707&amp;", Hong Kong"</f>
        <v>旺角新世紀廣場, Hong Kong</v>
      </c>
      <c r="E11707" t="str">
        <f>VLOOKUP(F11707,'recent unique'!A:D,4,FALSE)</f>
        <v>旺角新世紀廣場</v>
      </c>
      <c r="F11707" t="s">
        <v>1417</v>
      </c>
      <c r="G11707" t="s">
        <v>1416</v>
      </c>
      <c r="H11707" t="s">
        <v>11</v>
      </c>
      <c r="I11707" t="s">
        <v>179</v>
      </c>
      <c r="J11707" t="s">
        <v>181</v>
      </c>
      <c r="K11707" t="str">
        <f>VLOOKUP(F11707,'Unique Address'!A:D,4,FALSE)</f>
        <v>Mong Kok</v>
      </c>
      <c r="L11707">
        <f>VLOOKUP(K11707,'[2]AreaCoordinates xlsx'!$A$1:$D$65536,3,FALSE)</f>
        <v>22.318344199999999</v>
      </c>
      <c r="M11707">
        <f>VLOOKUP(K11707,'[2]AreaCoordinates xlsx'!$A$1:$D$65536,4,FALSE)</f>
        <v>114.17217460000001</v>
      </c>
    </row>
    <row r="11708" spans="1:13" x14ac:dyDescent="0.2">
      <c r="A11708" s="2">
        <v>41714</v>
      </c>
      <c r="B11708">
        <v>222</v>
      </c>
      <c r="C11708" t="s">
        <v>19</v>
      </c>
      <c r="D11708" t="str">
        <f t="shared" si="1178"/>
        <v>沙田新城市廣場, Hong Kong</v>
      </c>
      <c r="E11708" t="str">
        <f>VLOOKUP(F11708,'recent unique'!A:D,4,FALSE)</f>
        <v>沙田新城市廣場</v>
      </c>
      <c r="F11708" t="s">
        <v>1419</v>
      </c>
      <c r="G11708" t="s">
        <v>1418</v>
      </c>
      <c r="H11708" t="s">
        <v>11</v>
      </c>
      <c r="I11708" t="s">
        <v>179</v>
      </c>
      <c r="J11708" t="s">
        <v>181</v>
      </c>
      <c r="K11708" t="str">
        <f>VLOOKUP(F11708,'Unique Address'!A:D,4,FALSE)</f>
        <v>Sha Tin</v>
      </c>
      <c r="L11708">
        <f>VLOOKUP(K11708,'[2]AreaCoordinates xlsx'!$A$1:$D$65536,3,FALSE)</f>
        <v>22.377130399999999</v>
      </c>
      <c r="M11708">
        <f>VLOOKUP(K11708,'[2]AreaCoordinates xlsx'!$A$1:$D$65536,4,FALSE)</f>
        <v>114.1974398</v>
      </c>
    </row>
    <row r="11709" spans="1:13" x14ac:dyDescent="0.2">
      <c r="A11709" s="2">
        <v>41714</v>
      </c>
      <c r="B11709">
        <v>222</v>
      </c>
      <c r="C11709" t="s">
        <v>19</v>
      </c>
      <c r="D11709" t="str">
        <f t="shared" si="1178"/>
        <v>上水廣場, Hong Kong</v>
      </c>
      <c r="E11709" t="str">
        <f>VLOOKUP(F11709,'recent unique'!A:D,4,FALSE)</f>
        <v>上水廣場</v>
      </c>
      <c r="F11709" t="s">
        <v>1421</v>
      </c>
      <c r="G11709" t="s">
        <v>1420</v>
      </c>
      <c r="H11709" t="s">
        <v>11</v>
      </c>
      <c r="I11709" t="s">
        <v>179</v>
      </c>
      <c r="J11709" t="s">
        <v>181</v>
      </c>
      <c r="K11709" t="str">
        <f>VLOOKUP(F11709,'Unique Address'!A:D,4,FALSE)</f>
        <v>Sheung Shui</v>
      </c>
      <c r="L11709">
        <f>VLOOKUP(K11709,'[2]AreaCoordinates xlsx'!$A$1:$D$65536,3,FALSE)</f>
        <v>22.511200800000001</v>
      </c>
      <c r="M11709">
        <f>VLOOKUP(K11709,'[2]AreaCoordinates xlsx'!$A$1:$D$65536,4,FALSE)</f>
        <v>114.1260991</v>
      </c>
    </row>
    <row r="11710" spans="1:13" x14ac:dyDescent="0.2">
      <c r="A11710" s="2">
        <v>41714</v>
      </c>
      <c r="B11710">
        <v>222</v>
      </c>
      <c r="C11710" t="s">
        <v>19</v>
      </c>
      <c r="D11710" t="str">
        <f t="shared" si="1178"/>
        <v>葵芳新都會廣場, Hong Kong</v>
      </c>
      <c r="E11710" t="str">
        <f>VLOOKUP(F11710,'recent unique'!A:D,4,FALSE)</f>
        <v>葵芳新都會廣場</v>
      </c>
      <c r="F11710" t="s">
        <v>1423</v>
      </c>
      <c r="G11710" t="s">
        <v>1422</v>
      </c>
      <c r="H11710" t="s">
        <v>11</v>
      </c>
      <c r="I11710" t="s">
        <v>179</v>
      </c>
      <c r="J11710" t="s">
        <v>181</v>
      </c>
      <c r="K11710" t="str">
        <f>VLOOKUP(F11710,'Unique Address'!A:D,4,FALSE)</f>
        <v>Kwai Fong</v>
      </c>
      <c r="L11710">
        <f>VLOOKUP(K11710,'[2]AreaCoordinates xlsx'!$A$1:$D$65536,3,FALSE)</f>
        <v>22.3578109</v>
      </c>
      <c r="M11710">
        <f>VLOOKUP(K11710,'[2]AreaCoordinates xlsx'!$A$1:$D$65536,4,FALSE)</f>
        <v>114.1298151</v>
      </c>
    </row>
    <row r="11711" spans="1:13" x14ac:dyDescent="0.2">
      <c r="A11711" s="2">
        <v>41714</v>
      </c>
      <c r="B11711">
        <v>1</v>
      </c>
      <c r="C11711" t="s">
        <v>14</v>
      </c>
      <c r="D11711" t="str">
        <f t="shared" si="1178"/>
        <v>香港仔成都道香港仔中心海珠閣, Hong Kong</v>
      </c>
      <c r="E11711" t="str">
        <f>VLOOKUP(F11711,'recent unique'!A:D,4,FALSE)</f>
        <v>香港仔成都道香港仔中心海珠閣</v>
      </c>
      <c r="F11711" t="s">
        <v>1170</v>
      </c>
      <c r="G11711" t="s">
        <v>1169</v>
      </c>
      <c r="H11711" t="s">
        <v>11</v>
      </c>
      <c r="I11711" t="s">
        <v>332</v>
      </c>
      <c r="J11711" t="s">
        <v>334</v>
      </c>
      <c r="K11711" t="str">
        <f>VLOOKUP(F11711,'Unique Address'!A:D,4,FALSE)</f>
        <v>Aberdeen</v>
      </c>
      <c r="L11711">
        <f>VLOOKUP(K11711,'[2]AreaCoordinates xlsx'!$A$1:$D$65536,3,FALSE)</f>
        <v>22.252085900000001</v>
      </c>
      <c r="M11711">
        <f>VLOOKUP(K11711,'[2]AreaCoordinates xlsx'!$A$1:$D$65536,4,FALSE)</f>
        <v>114.1587983</v>
      </c>
    </row>
    <row r="11712" spans="1:13" x14ac:dyDescent="0.2">
      <c r="A11712" s="2">
        <v>41714</v>
      </c>
      <c r="B11712">
        <v>1</v>
      </c>
      <c r="C11712" t="s">
        <v>19</v>
      </c>
      <c r="D11712" t="str">
        <f t="shared" si="1178"/>
        <v>馬鞍山廣場, Hong Kong</v>
      </c>
      <c r="E11712" t="str">
        <f>VLOOKUP(F11712,'recent unique'!A:D,4,FALSE)</f>
        <v>馬鞍山廣場</v>
      </c>
      <c r="F11712" t="s">
        <v>560</v>
      </c>
      <c r="G11712" t="s">
        <v>1286</v>
      </c>
      <c r="H11712" t="s">
        <v>11</v>
      </c>
      <c r="I11712" t="s">
        <v>332</v>
      </c>
      <c r="J11712" t="s">
        <v>334</v>
      </c>
      <c r="K11712" t="str">
        <f>VLOOKUP(F11712,'Unique Address'!A:D,4,FALSE)</f>
        <v>Ma On Shan</v>
      </c>
      <c r="L11712">
        <f>VLOOKUP(K11712,'[2]AreaCoordinates xlsx'!$A$1:$D$65536,3,FALSE)</f>
        <v>22.403069899999998</v>
      </c>
      <c r="M11712">
        <f>VLOOKUP(K11712,'[2]AreaCoordinates xlsx'!$A$1:$D$65536,4,FALSE)</f>
        <v>114.24499369999999</v>
      </c>
    </row>
    <row r="11713" spans="1:13" x14ac:dyDescent="0.2">
      <c r="A11713" s="2">
        <v>41714</v>
      </c>
      <c r="B11713">
        <v>213</v>
      </c>
      <c r="C11713" t="s">
        <v>19</v>
      </c>
      <c r="D11713" t="str">
        <f t="shared" si="1178"/>
        <v>港鐵大圍站A, Hong Kong</v>
      </c>
      <c r="E11713" t="str">
        <f>VLOOKUP(F11713,'recent unique'!A:D,4,FALSE)</f>
        <v>港鐵大圍站A</v>
      </c>
      <c r="F11713" t="s">
        <v>343</v>
      </c>
      <c r="G11713" t="s">
        <v>663</v>
      </c>
      <c r="H11713" t="s">
        <v>11</v>
      </c>
      <c r="I11713" t="s">
        <v>325</v>
      </c>
      <c r="J11713" t="s">
        <v>12</v>
      </c>
      <c r="K11713" t="str">
        <f>VLOOKUP(F11713,'Unique Address'!A:D,4,FALSE)</f>
        <v>Tai Wai</v>
      </c>
      <c r="L11713">
        <f>VLOOKUP(K11713,'[2]AreaCoordinates xlsx'!$A$1:$D$65536,3,FALSE)</f>
        <v>22.369729299999999</v>
      </c>
      <c r="M11713">
        <f>VLOOKUP(K11713,'[2]AreaCoordinates xlsx'!$A$1:$D$65536,4,FALSE)</f>
        <v>114.17366079999999</v>
      </c>
    </row>
    <row r="11714" spans="1:13" x14ac:dyDescent="0.2">
      <c r="A11714" s="2">
        <v>41714</v>
      </c>
      <c r="B11714">
        <v>213</v>
      </c>
      <c r="C11714" t="s">
        <v>19</v>
      </c>
      <c r="D11714" t="str">
        <f t="shared" si="1178"/>
        <v>港鐵沙田站B, Hong Kong</v>
      </c>
      <c r="E11714" t="str">
        <f>VLOOKUP(F11714,'recent unique'!A:D,4,FALSE)</f>
        <v>港鐵沙田站B</v>
      </c>
      <c r="F11714" t="s">
        <v>33</v>
      </c>
      <c r="G11714" t="s">
        <v>540</v>
      </c>
      <c r="H11714" t="s">
        <v>11</v>
      </c>
      <c r="I11714" t="s">
        <v>325</v>
      </c>
      <c r="J11714" t="s">
        <v>12</v>
      </c>
      <c r="K11714" t="str">
        <f>VLOOKUP(F11714,'Unique Address'!A:D,4,FALSE)</f>
        <v>Sha Tin</v>
      </c>
      <c r="L11714">
        <f>VLOOKUP(K11714,'[2]AreaCoordinates xlsx'!$A$1:$D$65536,3,FALSE)</f>
        <v>22.377130399999999</v>
      </c>
      <c r="M11714">
        <f>VLOOKUP(K11714,'[2]AreaCoordinates xlsx'!$A$1:$D$65536,4,FALSE)</f>
        <v>114.1974398</v>
      </c>
    </row>
    <row r="11715" spans="1:13" x14ac:dyDescent="0.2">
      <c r="A11715" s="2">
        <v>41714</v>
      </c>
      <c r="B11715">
        <v>10276</v>
      </c>
      <c r="C11715" t="s">
        <v>8</v>
      </c>
      <c r="D11715" t="str">
        <f t="shared" si="1178"/>
        <v>九龍佐敦加士居道30號, Hong Kong</v>
      </c>
      <c r="E11715" t="str">
        <f>VLOOKUP(F11715,'recent unique'!A:D,4,FALSE)</f>
        <v>九龍佐敦加士居道30號</v>
      </c>
      <c r="F11715" t="s">
        <v>13</v>
      </c>
      <c r="G11715" t="s">
        <v>10</v>
      </c>
      <c r="H11715" t="s">
        <v>11</v>
      </c>
      <c r="I11715" t="s">
        <v>9</v>
      </c>
      <c r="J11715" t="s">
        <v>12</v>
      </c>
      <c r="K11715" t="str">
        <f>VLOOKUP(F11715,'Unique Address'!A:D,4,FALSE)</f>
        <v>Jordan</v>
      </c>
      <c r="L11715">
        <f>VLOOKUP(K11715,'[2]AreaCoordinates xlsx'!$A$1:$D$65536,3,FALSE)</f>
        <v>22.304861200000001</v>
      </c>
      <c r="M11715">
        <f>VLOOKUP(K11715,'[2]AreaCoordinates xlsx'!$A$1:$D$65536,4,FALSE)</f>
        <v>114.16920210000001</v>
      </c>
    </row>
    <row r="11716" spans="1:13" x14ac:dyDescent="0.2">
      <c r="A11716" s="2">
        <v>41714</v>
      </c>
      <c r="B11716">
        <v>13476</v>
      </c>
      <c r="C11716" t="s">
        <v>14</v>
      </c>
      <c r="D11716" t="str">
        <f t="shared" si="1178"/>
        <v>銅鑼灣世貿中心2樓顧客服務中心, Hong Kong</v>
      </c>
      <c r="E11716" t="str">
        <f>VLOOKUP(F11716,'recent unique'!A:D,4,FALSE)</f>
        <v>銅鑼灣世貿中心2樓顧客服務中心</v>
      </c>
      <c r="F11716" t="s">
        <v>18</v>
      </c>
      <c r="G11716" t="s">
        <v>16</v>
      </c>
      <c r="H11716" t="s">
        <v>11</v>
      </c>
      <c r="I11716" t="s">
        <v>15</v>
      </c>
      <c r="J11716" t="s">
        <v>17</v>
      </c>
      <c r="K11716" t="str">
        <f>VLOOKUP(F11716,'Unique Address'!A:D,4,FALSE)</f>
        <v>Causeway Bay</v>
      </c>
      <c r="L11716">
        <f>VLOOKUP(K11716,'[2]AreaCoordinates xlsx'!$A$1:$D$65536,3,FALSE)</f>
        <v>22.279729499999998</v>
      </c>
      <c r="M11716">
        <f>VLOOKUP(K11716,'[2]AreaCoordinates xlsx'!$A$1:$D$65536,4,FALSE)</f>
        <v>114.1870366</v>
      </c>
    </row>
    <row r="11717" spans="1:13" x14ac:dyDescent="0.2">
      <c r="A11717" s="2">
        <v>41714</v>
      </c>
      <c r="B11717">
        <v>13476</v>
      </c>
      <c r="C11717" t="s">
        <v>19</v>
      </c>
      <c r="D11717" t="str">
        <f t="shared" si="1178"/>
        <v>將軍澳東港城1樓顧客服務中心, Hong Kong</v>
      </c>
      <c r="E11717" t="str">
        <f>VLOOKUP(F11717,'recent unique'!A:D,4,FALSE)</f>
        <v>將軍澳東港城1樓顧客服務中心</v>
      </c>
      <c r="F11717" t="s">
        <v>21</v>
      </c>
      <c r="G11717" t="s">
        <v>20</v>
      </c>
      <c r="H11717" t="s">
        <v>11</v>
      </c>
      <c r="I11717" t="s">
        <v>15</v>
      </c>
      <c r="J11717" t="s">
        <v>17</v>
      </c>
      <c r="K11717" t="str">
        <f>VLOOKUP(F11717,'Unique Address'!A:D,4,FALSE)</f>
        <v>Tseung Kwan O</v>
      </c>
      <c r="L11717">
        <f>VLOOKUP(K11717,'[2]AreaCoordinates xlsx'!$A$1:$D$65536,3,FALSE)</f>
        <v>22.311936899999999</v>
      </c>
      <c r="M11717">
        <f>VLOOKUP(K11717,'[2]AreaCoordinates xlsx'!$A$1:$D$65536,4,FALSE)</f>
        <v>114.2568814</v>
      </c>
    </row>
    <row r="11718" spans="1:13" x14ac:dyDescent="0.2">
      <c r="A11718" s="2">
        <v>41714</v>
      </c>
      <c r="B11718">
        <v>13476</v>
      </c>
      <c r="C11718" t="s">
        <v>19</v>
      </c>
      <c r="D11718" t="str">
        <f t="shared" si="1178"/>
        <v>荃灣荃灣廣場, Hong Kong</v>
      </c>
      <c r="E11718" t="str">
        <f>VLOOKUP(F11718,'recent unique'!A:D,4,FALSE)</f>
        <v>荃灣荃灣廣場</v>
      </c>
      <c r="F11718" t="s">
        <v>23</v>
      </c>
      <c r="G11718" t="s">
        <v>22</v>
      </c>
      <c r="H11718" t="s">
        <v>11</v>
      </c>
      <c r="I11718" t="s">
        <v>15</v>
      </c>
      <c r="J11718" t="s">
        <v>17</v>
      </c>
      <c r="K11718" t="str">
        <f>VLOOKUP(F11718,'Unique Address'!A:D,4,FALSE)</f>
        <v>Tsuen Wan</v>
      </c>
      <c r="L11718">
        <f>VLOOKUP(K11718,'[2]AreaCoordinates xlsx'!$A$1:$D$65536,3,FALSE)</f>
        <v>22.3713227</v>
      </c>
      <c r="M11718">
        <f>VLOOKUP(K11718,'[2]AreaCoordinates xlsx'!$A$1:$D$65536,4,FALSE)</f>
        <v>114.11416010000001</v>
      </c>
    </row>
    <row r="11719" spans="1:13" x14ac:dyDescent="0.2">
      <c r="A11719" s="2">
        <v>41714</v>
      </c>
      <c r="B11719">
        <v>13476</v>
      </c>
      <c r="C11719" t="s">
        <v>19</v>
      </c>
      <c r="D11719" t="str">
        <f t="shared" si="1178"/>
        <v>沙田新城市廣場, Hong Kong</v>
      </c>
      <c r="E11719" t="str">
        <f>VLOOKUP(F11719,'recent unique'!A:D,4,FALSE)</f>
        <v>沙田新城市廣場</v>
      </c>
      <c r="F11719" t="s">
        <v>25</v>
      </c>
      <c r="G11719" t="s">
        <v>24</v>
      </c>
      <c r="H11719" t="s">
        <v>11</v>
      </c>
      <c r="I11719" t="s">
        <v>15</v>
      </c>
      <c r="J11719" t="s">
        <v>17</v>
      </c>
      <c r="K11719" t="str">
        <f>VLOOKUP(F11719,'Unique Address'!A:D,4,FALSE)</f>
        <v>Sha Tin</v>
      </c>
      <c r="L11719">
        <f>VLOOKUP(K11719,'[2]AreaCoordinates xlsx'!$A$1:$D$65536,3,FALSE)</f>
        <v>22.377130399999999</v>
      </c>
      <c r="M11719">
        <f>VLOOKUP(K11719,'[2]AreaCoordinates xlsx'!$A$1:$D$65536,4,FALSE)</f>
        <v>114.1974398</v>
      </c>
    </row>
    <row r="11720" spans="1:13" x14ac:dyDescent="0.2">
      <c r="A11720" s="2">
        <v>41714</v>
      </c>
      <c r="B11720">
        <v>6583</v>
      </c>
      <c r="C11720" t="s">
        <v>19</v>
      </c>
      <c r="D11720" t="str">
        <f t="shared" si="1178"/>
        <v>荃灣荃灣街市街眾安街, Hong Kong</v>
      </c>
      <c r="E11720" t="str">
        <f>VLOOKUP(F11720,'recent unique'!A:D,4,FALSE)</f>
        <v>荃灣荃灣街市街眾安街</v>
      </c>
      <c r="F11720" t="s">
        <v>721</v>
      </c>
      <c r="G11720" t="s">
        <v>720</v>
      </c>
      <c r="H11720" t="s">
        <v>11</v>
      </c>
      <c r="I11720" t="s">
        <v>378</v>
      </c>
      <c r="J11720" t="s">
        <v>379</v>
      </c>
      <c r="K11720" t="str">
        <f>VLOOKUP(F11720,'Unique Address'!A:D,4,FALSE)</f>
        <v>Tsuen Wan</v>
      </c>
      <c r="L11720">
        <f>VLOOKUP(K11720,'[2]AreaCoordinates xlsx'!$A$1:$D$65536,3,FALSE)</f>
        <v>22.3713227</v>
      </c>
      <c r="M11720">
        <f>VLOOKUP(K11720,'[2]AreaCoordinates xlsx'!$A$1:$D$65536,4,FALSE)</f>
        <v>114.11416010000001</v>
      </c>
    </row>
    <row r="11721" spans="1:13" x14ac:dyDescent="0.2">
      <c r="A11721" s="2">
        <v>41714</v>
      </c>
      <c r="B11721">
        <v>6583</v>
      </c>
      <c r="C11721" t="s">
        <v>19</v>
      </c>
      <c r="D11721" t="str">
        <f t="shared" si="1178"/>
        <v>荃灣禾笛街新村街, Hong Kong</v>
      </c>
      <c r="E11721" t="str">
        <f>VLOOKUP(F11721,'recent unique'!A:D,4,FALSE)</f>
        <v>荃灣禾笛街新村街</v>
      </c>
      <c r="F11721" t="s">
        <v>835</v>
      </c>
      <c r="G11721" t="s">
        <v>834</v>
      </c>
      <c r="H11721" t="s">
        <v>11</v>
      </c>
      <c r="I11721" t="s">
        <v>378</v>
      </c>
      <c r="J11721" t="s">
        <v>379</v>
      </c>
      <c r="K11721" t="str">
        <f>VLOOKUP(F11721,'Unique Address'!A:D,4,FALSE)</f>
        <v>Tsuen Wan</v>
      </c>
      <c r="L11721">
        <f>VLOOKUP(K11721,'[2]AreaCoordinates xlsx'!$A$1:$D$65536,3,FALSE)</f>
        <v>22.3713227</v>
      </c>
      <c r="M11721">
        <f>VLOOKUP(K11721,'[2]AreaCoordinates xlsx'!$A$1:$D$65536,4,FALSE)</f>
        <v>114.11416010000001</v>
      </c>
    </row>
    <row r="11722" spans="1:13" x14ac:dyDescent="0.2">
      <c r="A11722" s="2">
        <v>41714</v>
      </c>
      <c r="B11722">
        <v>11150</v>
      </c>
      <c r="C11722" t="s">
        <v>19</v>
      </c>
      <c r="D11722" t="str">
        <f t="shared" si="1178"/>
        <v>沙田馬鞍山亞公角街33號, Hong Kong</v>
      </c>
      <c r="E11722" t="str">
        <f>VLOOKUP(F11722,'recent unique'!A:D,4,FALSE)</f>
        <v>沙田馬鞍山亞公角街33號</v>
      </c>
      <c r="F11722" t="s">
        <v>90</v>
      </c>
      <c r="G11722" t="s">
        <v>88</v>
      </c>
      <c r="H11722" t="s">
        <v>11</v>
      </c>
      <c r="I11722" t="s">
        <v>87</v>
      </c>
      <c r="J11722" t="s">
        <v>89</v>
      </c>
      <c r="K11722" t="str">
        <f>VLOOKUP(F11722,'Unique Address'!A:D,4,FALSE)</f>
        <v>Ma On Shan</v>
      </c>
      <c r="L11722">
        <f>VLOOKUP(K11722,'[2]AreaCoordinates xlsx'!$A$1:$D$65536,3,FALSE)</f>
        <v>22.403069899999998</v>
      </c>
      <c r="M11722">
        <f>VLOOKUP(K11722,'[2]AreaCoordinates xlsx'!$A$1:$D$65536,4,FALSE)</f>
        <v>114.24499369999999</v>
      </c>
    </row>
    <row r="11723" spans="1:13" x14ac:dyDescent="0.2">
      <c r="A11723" s="2">
        <v>41714</v>
      </c>
      <c r="B11723">
        <v>9361</v>
      </c>
      <c r="C11723" t="s">
        <v>19</v>
      </c>
      <c r="D11723" t="str">
        <f t="shared" si="1178"/>
        <v>上水保健路9號, Hong Kong</v>
      </c>
      <c r="E11723" t="str">
        <f>VLOOKUP(F11723,'recent unique'!A:D,4,FALSE)</f>
        <v>上水保健路9號</v>
      </c>
      <c r="F11723" t="s">
        <v>94</v>
      </c>
      <c r="G11723" t="s">
        <v>92</v>
      </c>
      <c r="H11723" t="s">
        <v>11</v>
      </c>
      <c r="I11723" t="s">
        <v>91</v>
      </c>
      <c r="J11723" t="s">
        <v>93</v>
      </c>
      <c r="K11723" t="str">
        <f>VLOOKUP(F11723,'Unique Address'!A:D,4,FALSE)</f>
        <v>Sheung Shui</v>
      </c>
      <c r="L11723">
        <f>VLOOKUP(K11723,'[2]AreaCoordinates xlsx'!$A$1:$D$65536,3,FALSE)</f>
        <v>22.511200800000001</v>
      </c>
      <c r="M11723">
        <f>VLOOKUP(K11723,'[2]AreaCoordinates xlsx'!$A$1:$D$65536,4,FALSE)</f>
        <v>114.1260991</v>
      </c>
    </row>
    <row r="11724" spans="1:13" x14ac:dyDescent="0.2">
      <c r="A11724" s="2">
        <v>41714</v>
      </c>
      <c r="B11724">
        <v>10172</v>
      </c>
      <c r="C11724" t="s">
        <v>8</v>
      </c>
      <c r="D11724" t="str">
        <f t="shared" si="1178"/>
        <v>荔枝角瑪嘉烈醫院道瑪嘉烈醫院 , Hong Kong</v>
      </c>
      <c r="E11724" t="str">
        <f>VLOOKUP(F11724,'recent unique'!A:D,4,FALSE)</f>
        <v xml:space="preserve">荔枝角瑪嘉烈醫院道瑪嘉烈醫院 </v>
      </c>
      <c r="F11724" t="s">
        <v>102</v>
      </c>
      <c r="G11724" t="s">
        <v>100</v>
      </c>
      <c r="H11724" t="s">
        <v>11</v>
      </c>
      <c r="I11724" t="s">
        <v>99</v>
      </c>
      <c r="J11724" t="s">
        <v>101</v>
      </c>
      <c r="K11724" t="str">
        <f>VLOOKUP(F11724,'Unique Address'!A:D,4,FALSE)</f>
        <v>Lai Chi Kok</v>
      </c>
      <c r="L11724">
        <f>VLOOKUP(K11724,'[2]AreaCoordinates xlsx'!$A$1:$D$65536,3,FALSE)</f>
        <v>22.337264999999999</v>
      </c>
      <c r="M11724">
        <f>VLOOKUP(K11724,'[2]AreaCoordinates xlsx'!$A$1:$D$65536,4,FALSE)</f>
        <v>114.148033</v>
      </c>
    </row>
    <row r="11725" spans="1:13" x14ac:dyDescent="0.2">
      <c r="A11725" s="2">
        <v>41714</v>
      </c>
      <c r="B11725">
        <v>12992</v>
      </c>
      <c r="C11725" t="s">
        <v>8</v>
      </c>
      <c r="D11725" t="str">
        <f t="shared" si="1178"/>
        <v>觀塘協和街130號, Hong Kong</v>
      </c>
      <c r="E11725" t="str">
        <f>VLOOKUP(F11725,'recent unique'!A:D,4,FALSE)</f>
        <v>觀塘協和街130號</v>
      </c>
      <c r="F11725" t="s">
        <v>106</v>
      </c>
      <c r="G11725" t="s">
        <v>104</v>
      </c>
      <c r="H11725" t="s">
        <v>11</v>
      </c>
      <c r="I11725" t="s">
        <v>103</v>
      </c>
      <c r="J11725" t="s">
        <v>105</v>
      </c>
      <c r="K11725" t="str">
        <f>VLOOKUP(F11725,'Unique Address'!A:D,4,FALSE)</f>
        <v>Kwun Tong</v>
      </c>
      <c r="L11725">
        <f>VLOOKUP(K11725,'[2]AreaCoordinates xlsx'!$A$1:$D$65536,3,FALSE)</f>
        <v>22.3103686</v>
      </c>
      <c r="M11725">
        <f>VLOOKUP(K11725,'[2]AreaCoordinates xlsx'!$A$1:$D$65536,4,FALSE)</f>
        <v>114.22270349999999</v>
      </c>
    </row>
    <row r="11726" spans="1:13" x14ac:dyDescent="0.2">
      <c r="A11726" s="2">
        <v>41714</v>
      </c>
      <c r="B11726">
        <v>10103</v>
      </c>
      <c r="C11726" t="s">
        <v>8</v>
      </c>
      <c r="D11726" t="str">
        <f t="shared" si="1178"/>
        <v>鑽石山荷李活廣場, Hong Kong</v>
      </c>
      <c r="E11726" t="str">
        <f>VLOOKUP(F11726,'recent unique'!A:D,4,FALSE)</f>
        <v>鑽石山荷李活廣場</v>
      </c>
      <c r="F11726" t="s">
        <v>133</v>
      </c>
      <c r="G11726" t="s">
        <v>131</v>
      </c>
      <c r="H11726" t="s">
        <v>11</v>
      </c>
      <c r="I11726" t="s">
        <v>130</v>
      </c>
      <c r="J11726" t="s">
        <v>132</v>
      </c>
      <c r="K11726" t="str">
        <f>VLOOKUP(F11726,'Unique Address'!A:D,4,FALSE)</f>
        <v>Diamond Hill</v>
      </c>
      <c r="L11726">
        <f>VLOOKUP(K11726,'[2]AreaCoordinates xlsx'!$A$1:$D$65536,3,FALSE)</f>
        <v>22.343872699999999</v>
      </c>
      <c r="M11726">
        <f>VLOOKUP(K11726,'[2]AreaCoordinates xlsx'!$A$1:$D$65536,4,FALSE)</f>
        <v>114.2048704</v>
      </c>
    </row>
    <row r="11727" spans="1:13" x14ac:dyDescent="0.2">
      <c r="A11727" s="2">
        <v>41714</v>
      </c>
      <c r="B11727">
        <v>10103</v>
      </c>
      <c r="C11727" t="s">
        <v>8</v>
      </c>
      <c r="D11727" t="str">
        <f t="shared" si="1178"/>
        <v>鑽石山荷李活廣場, Hong Kong</v>
      </c>
      <c r="E11727" t="str">
        <f>VLOOKUP(F11727,'recent unique'!A:D,4,FALSE)</f>
        <v>鑽石山荷李活廣場</v>
      </c>
      <c r="F11727" t="s">
        <v>135</v>
      </c>
      <c r="G11727" t="s">
        <v>134</v>
      </c>
      <c r="H11727" t="s">
        <v>11</v>
      </c>
      <c r="I11727" t="s">
        <v>130</v>
      </c>
      <c r="J11727" t="s">
        <v>132</v>
      </c>
      <c r="K11727" t="str">
        <f>VLOOKUP(F11727,'Unique Address'!A:D,4,FALSE)</f>
        <v>Diamond Hill</v>
      </c>
      <c r="L11727">
        <f>VLOOKUP(K11727,'[2]AreaCoordinates xlsx'!$A$1:$D$65536,3,FALSE)</f>
        <v>22.343872699999999</v>
      </c>
      <c r="M11727">
        <f>VLOOKUP(K11727,'[2]AreaCoordinates xlsx'!$A$1:$D$65536,4,FALSE)</f>
        <v>114.2048704</v>
      </c>
    </row>
    <row r="11728" spans="1:13" x14ac:dyDescent="0.2">
      <c r="A11728" s="2">
        <v>41714</v>
      </c>
      <c r="B11728">
        <v>6182</v>
      </c>
      <c r="C11728" t="s">
        <v>8</v>
      </c>
      <c r="D11728" t="str">
        <f t="shared" si="1178"/>
        <v>鑽石山荷李活廣場, Hong Kong</v>
      </c>
      <c r="E11728" t="str">
        <f>VLOOKUP(F11728,'recent unique'!A:D,4,FALSE)</f>
        <v>鑽石山荷李活廣場</v>
      </c>
      <c r="F11728" t="s">
        <v>139</v>
      </c>
      <c r="G11728" t="s">
        <v>137</v>
      </c>
      <c r="H11728" t="s">
        <v>11</v>
      </c>
      <c r="I11728" t="s">
        <v>136</v>
      </c>
      <c r="J11728" t="s">
        <v>138</v>
      </c>
      <c r="K11728" t="str">
        <f>VLOOKUP(F11728,'Unique Address'!A:D,4,FALSE)</f>
        <v>Diamond Hill</v>
      </c>
      <c r="L11728">
        <f>VLOOKUP(K11728,'[2]AreaCoordinates xlsx'!$A$1:$D$65536,3,FALSE)</f>
        <v>22.343872699999999</v>
      </c>
      <c r="M11728">
        <f>VLOOKUP(K11728,'[2]AreaCoordinates xlsx'!$A$1:$D$65536,4,FALSE)</f>
        <v>114.2048704</v>
      </c>
    </row>
    <row r="11729" spans="1:13" x14ac:dyDescent="0.2">
      <c r="A11729" s="2">
        <v>41714</v>
      </c>
      <c r="B11729">
        <v>6182</v>
      </c>
      <c r="C11729" t="s">
        <v>8</v>
      </c>
      <c r="D11729" t="str">
        <f t="shared" si="1178"/>
        <v>鑽石山荷李活廣場, Hong Kong</v>
      </c>
      <c r="E11729" t="str">
        <f>VLOOKUP(F11729,'recent unique'!A:D,4,FALSE)</f>
        <v>鑽石山荷李活廣場</v>
      </c>
      <c r="F11729" t="s">
        <v>140</v>
      </c>
      <c r="G11729" t="s">
        <v>134</v>
      </c>
      <c r="H11729" t="s">
        <v>11</v>
      </c>
      <c r="I11729" t="s">
        <v>136</v>
      </c>
      <c r="J11729" t="s">
        <v>138</v>
      </c>
      <c r="K11729" t="str">
        <f>VLOOKUP(F11729,'Unique Address'!A:D,4,FALSE)</f>
        <v>Diamond Hill</v>
      </c>
      <c r="L11729">
        <f>VLOOKUP(K11729,'[2]AreaCoordinates xlsx'!$A$1:$D$65536,3,FALSE)</f>
        <v>22.343872699999999</v>
      </c>
      <c r="M11729">
        <f>VLOOKUP(K11729,'[2]AreaCoordinates xlsx'!$A$1:$D$65536,4,FALSE)</f>
        <v>114.2048704</v>
      </c>
    </row>
    <row r="11730" spans="1:13" x14ac:dyDescent="0.2">
      <c r="A11730" s="2">
        <v>41714</v>
      </c>
      <c r="B11730">
        <v>6182</v>
      </c>
      <c r="C11730" t="s">
        <v>8</v>
      </c>
      <c r="D11730" t="str">
        <f t="shared" si="1178"/>
        <v>鑽石山荷李活廣場, Hong Kong</v>
      </c>
      <c r="E11730" t="str">
        <f>VLOOKUP(F11730,'recent unique'!A:D,4,FALSE)</f>
        <v>鑽石山荷李活廣場</v>
      </c>
      <c r="F11730" t="s">
        <v>142</v>
      </c>
      <c r="G11730" t="s">
        <v>141</v>
      </c>
      <c r="H11730" t="s">
        <v>11</v>
      </c>
      <c r="I11730" t="s">
        <v>136</v>
      </c>
      <c r="J11730" t="s">
        <v>138</v>
      </c>
      <c r="K11730" t="str">
        <f>VLOOKUP(F11730,'Unique Address'!A:D,4,FALSE)</f>
        <v>Diamond Hill</v>
      </c>
      <c r="L11730">
        <f>VLOOKUP(K11730,'[2]AreaCoordinates xlsx'!$A$1:$D$65536,3,FALSE)</f>
        <v>22.343872699999999</v>
      </c>
      <c r="M11730">
        <f>VLOOKUP(K11730,'[2]AreaCoordinates xlsx'!$A$1:$D$65536,4,FALSE)</f>
        <v>114.2048704</v>
      </c>
    </row>
    <row r="11731" spans="1:13" x14ac:dyDescent="0.2">
      <c r="A11731" s="2">
        <v>41714</v>
      </c>
      <c r="B11731">
        <v>6182</v>
      </c>
      <c r="C11731" t="s">
        <v>8</v>
      </c>
      <c r="D11731" t="str">
        <f t="shared" si="1178"/>
        <v>鑽石山荷李活廣場, Hong Kong</v>
      </c>
      <c r="E11731" t="str">
        <f>VLOOKUP(F11731,'recent unique'!A:D,4,FALSE)</f>
        <v>鑽石山荷李活廣場</v>
      </c>
      <c r="F11731" t="s">
        <v>144</v>
      </c>
      <c r="G11731" t="s">
        <v>143</v>
      </c>
      <c r="H11731" t="s">
        <v>11</v>
      </c>
      <c r="I11731" t="s">
        <v>136</v>
      </c>
      <c r="J11731" t="s">
        <v>138</v>
      </c>
      <c r="K11731" t="str">
        <f>VLOOKUP(F11731,'Unique Address'!A:D,4,FALSE)</f>
        <v>Diamond Hill</v>
      </c>
      <c r="L11731">
        <f>VLOOKUP(K11731,'[2]AreaCoordinates xlsx'!$A$1:$D$65536,3,FALSE)</f>
        <v>22.343872699999999</v>
      </c>
      <c r="M11731">
        <f>VLOOKUP(K11731,'[2]AreaCoordinates xlsx'!$A$1:$D$65536,4,FALSE)</f>
        <v>114.2048704</v>
      </c>
    </row>
    <row r="11732" spans="1:13" x14ac:dyDescent="0.2">
      <c r="A11732" s="2">
        <v>41714</v>
      </c>
      <c r="B11732">
        <v>10009</v>
      </c>
      <c r="C11732" t="s">
        <v>19</v>
      </c>
      <c r="D11732" t="str">
        <f t="shared" si="1178"/>
        <v>元朗坳頭博愛醫院 , Hong Kong</v>
      </c>
      <c r="E11732" t="str">
        <f>VLOOKUP(F11732,'recent unique'!A:D,4,FALSE)</f>
        <v xml:space="preserve">元朗坳頭博愛醫院 </v>
      </c>
      <c r="F11732" t="s">
        <v>158</v>
      </c>
      <c r="G11732" t="s">
        <v>156</v>
      </c>
      <c r="H11732" t="s">
        <v>11</v>
      </c>
      <c r="I11732" t="s">
        <v>155</v>
      </c>
      <c r="J11732" t="s">
        <v>157</v>
      </c>
      <c r="K11732" t="str">
        <f>VLOOKUP(F11732,'Unique Address'!A:D,4,FALSE)</f>
        <v>Yuen Long</v>
      </c>
      <c r="L11732">
        <f>VLOOKUP(K11732,'[2]AreaCoordinates xlsx'!$A$1:$D$65536,3,FALSE)</f>
        <v>22.446151400000002</v>
      </c>
      <c r="M11732">
        <f>VLOOKUP(K11732,'[2]AreaCoordinates xlsx'!$A$1:$D$65536,4,FALSE)</f>
        <v>114.0265682</v>
      </c>
    </row>
    <row r="11733" spans="1:13" x14ac:dyDescent="0.2">
      <c r="A11733" s="2">
        <v>41714</v>
      </c>
      <c r="B11733">
        <v>6052</v>
      </c>
      <c r="C11733" t="s">
        <v>14</v>
      </c>
      <c r="D11733" t="str">
        <f t="shared" si="1178"/>
        <v>淺水灣泳灘香港拯溺總會訓練總部, Hong Kong</v>
      </c>
      <c r="E11733" t="str">
        <f>VLOOKUP(F11733,'recent unique'!A:D,4,FALSE)</f>
        <v>淺水灣泳灘香港拯溺總會訓練總部</v>
      </c>
      <c r="F11733" t="s">
        <v>162</v>
      </c>
      <c r="G11733" t="s">
        <v>160</v>
      </c>
      <c r="H11733" t="s">
        <v>11</v>
      </c>
      <c r="I11733" t="s">
        <v>159</v>
      </c>
      <c r="J11733" t="s">
        <v>161</v>
      </c>
      <c r="K11733" t="str">
        <f>VLOOKUP(F11733,'Unique Address'!A:D,4,FALSE)</f>
        <v>Repulse Bay</v>
      </c>
      <c r="L11733">
        <f>VLOOKUP(K11733,'[2]AreaCoordinates xlsx'!$A$1:$D$65536,3,FALSE)</f>
        <v>22.234504300000001</v>
      </c>
      <c r="M11733">
        <f>VLOOKUP(K11733,'[2]AreaCoordinates xlsx'!$A$1:$D$65536,4,FALSE)</f>
        <v>114.1952039</v>
      </c>
    </row>
    <row r="11734" spans="1:13" x14ac:dyDescent="0.2">
      <c r="A11734" s="2">
        <v>41714</v>
      </c>
      <c r="B11734">
        <v>12452</v>
      </c>
      <c r="C11734" t="s">
        <v>19</v>
      </c>
      <c r="D11734" t="str">
        <f t="shared" si="1178"/>
        <v>坑口寶寧里2號, Hong Kong</v>
      </c>
      <c r="E11734" t="str">
        <f>VLOOKUP(F11734,'recent unique'!A:D,4,FALSE)</f>
        <v>坑口寶寧里2號</v>
      </c>
      <c r="F11734" t="s">
        <v>166</v>
      </c>
      <c r="G11734" t="s">
        <v>164</v>
      </c>
      <c r="H11734" t="s">
        <v>11</v>
      </c>
      <c r="I11734" t="s">
        <v>163</v>
      </c>
      <c r="J11734" t="s">
        <v>165</v>
      </c>
      <c r="K11734" t="str">
        <f>VLOOKUP(F11734,'Unique Address'!A:D,4,FALSE)</f>
        <v>Tseung Kwan O</v>
      </c>
      <c r="L11734">
        <f>VLOOKUP(K11734,'[2]AreaCoordinates xlsx'!$A$1:$D$65536,3,FALSE)</f>
        <v>22.311936899999999</v>
      </c>
      <c r="M11734">
        <f>VLOOKUP(K11734,'[2]AreaCoordinates xlsx'!$A$1:$D$65536,4,FALSE)</f>
        <v>114.2568814</v>
      </c>
    </row>
    <row r="11735" spans="1:13" x14ac:dyDescent="0.2">
      <c r="A11735" s="2">
        <v>41714</v>
      </c>
      <c r="B11735">
        <v>1108</v>
      </c>
      <c r="C11735" t="s">
        <v>19</v>
      </c>
      <c r="D11735" t="str">
        <f t="shared" si="1178"/>
        <v>沙田亞公角山路17號, Hong Kong</v>
      </c>
      <c r="E11735" t="str">
        <f>VLOOKUP(F11735,'recent unique'!A:D,4,FALSE)</f>
        <v>沙田亞公角山路17號</v>
      </c>
      <c r="F11735" t="s">
        <v>170</v>
      </c>
      <c r="G11735" t="s">
        <v>168</v>
      </c>
      <c r="H11735" t="s">
        <v>11</v>
      </c>
      <c r="I11735" t="s">
        <v>167</v>
      </c>
      <c r="J11735" t="s">
        <v>169</v>
      </c>
      <c r="K11735" t="str">
        <f>VLOOKUP(F11735,'Unique Address'!A:D,4,FALSE)</f>
        <v>Sha Tin</v>
      </c>
      <c r="L11735">
        <f>VLOOKUP(K11735,'[2]AreaCoordinates xlsx'!$A$1:$D$65536,3,FALSE)</f>
        <v>22.377130399999999</v>
      </c>
      <c r="M11735">
        <f>VLOOKUP(K11735,'[2]AreaCoordinates xlsx'!$A$1:$D$65536,4,FALSE)</f>
        <v>114.1974398</v>
      </c>
    </row>
    <row r="11736" spans="1:13" x14ac:dyDescent="0.2">
      <c r="A11736" s="2">
        <v>41714</v>
      </c>
      <c r="B11736">
        <v>10165</v>
      </c>
      <c r="C11736" t="s">
        <v>19</v>
      </c>
      <c r="D11736" t="str">
        <f t="shared" si="1178"/>
        <v>沙田銀城街30-32號, Hong Kong</v>
      </c>
      <c r="E11736" t="str">
        <f>VLOOKUP(F11736,'recent unique'!A:D,4,FALSE)</f>
        <v>沙田銀城街30-32號</v>
      </c>
      <c r="F11736" t="s">
        <v>174</v>
      </c>
      <c r="G11736" t="s">
        <v>172</v>
      </c>
      <c r="H11736" t="s">
        <v>11</v>
      </c>
      <c r="I11736" t="s">
        <v>171</v>
      </c>
      <c r="J11736" t="s">
        <v>173</v>
      </c>
      <c r="K11736" t="str">
        <f>VLOOKUP(F11736,'Unique Address'!A:D,4,FALSE)</f>
        <v>Sha Tin</v>
      </c>
      <c r="L11736">
        <f>VLOOKUP(K11736,'[2]AreaCoordinates xlsx'!$A$1:$D$65536,3,FALSE)</f>
        <v>22.377130399999999</v>
      </c>
      <c r="M11736">
        <f>VLOOKUP(K11736,'[2]AreaCoordinates xlsx'!$A$1:$D$65536,4,FALSE)</f>
        <v>114.1974398</v>
      </c>
    </row>
    <row r="11737" spans="1:13" x14ac:dyDescent="0.2">
      <c r="A11737" s="2">
        <v>41714</v>
      </c>
      <c r="B11737">
        <v>9566</v>
      </c>
      <c r="C11737" t="s">
        <v>14</v>
      </c>
      <c r="D11737" t="str">
        <f t="shared" si="1178"/>
        <v>柴灣樂民道3號, Hong Kong</v>
      </c>
      <c r="E11737" t="str">
        <f>VLOOKUP(F11737,'recent unique'!A:D,4,FALSE)</f>
        <v>柴灣樂民道3號</v>
      </c>
      <c r="F11737" t="s">
        <v>178</v>
      </c>
      <c r="G11737" t="s">
        <v>176</v>
      </c>
      <c r="H11737" t="s">
        <v>11</v>
      </c>
      <c r="I11737" t="s">
        <v>175</v>
      </c>
      <c r="J11737" t="s">
        <v>177</v>
      </c>
      <c r="K11737" t="str">
        <f>VLOOKUP(F11737,'Unique Address'!A:D,4,FALSE)</f>
        <v>Chai Wan</v>
      </c>
      <c r="L11737">
        <f>VLOOKUP(K11737,'[2]AreaCoordinates xlsx'!$A$1:$D$65536,3,FALSE)</f>
        <v>22.264624999999999</v>
      </c>
      <c r="M11737">
        <f>VLOOKUP(K11737,'[2]AreaCoordinates xlsx'!$A$1:$D$65536,4,FALSE)</f>
        <v>114.237139</v>
      </c>
    </row>
    <row r="11738" spans="1:13" x14ac:dyDescent="0.2">
      <c r="A11738" s="2">
        <v>41714</v>
      </c>
      <c r="B11738">
        <v>1626</v>
      </c>
      <c r="C11738" t="s">
        <v>8</v>
      </c>
      <c r="D11738" t="str">
        <f t="shared" si="1178"/>
        <v>深水埗永康街111號, Hong Kong</v>
      </c>
      <c r="E11738" t="str">
        <f>VLOOKUP(F11738,'recent unique'!A:D,4,FALSE)</f>
        <v>深水埗永康街111號</v>
      </c>
      <c r="F11738" t="s">
        <v>186</v>
      </c>
      <c r="G11738" t="s">
        <v>184</v>
      </c>
      <c r="H11738" t="s">
        <v>11</v>
      </c>
      <c r="I11738" t="s">
        <v>183</v>
      </c>
      <c r="J11738" t="s">
        <v>185</v>
      </c>
      <c r="K11738" t="str">
        <f>VLOOKUP(F11738,'Unique Address'!A:D,4,FALSE)</f>
        <v>Sham Shui Po</v>
      </c>
      <c r="L11738">
        <f>VLOOKUP(K11738,'[2]AreaCoordinates xlsx'!$A$1:$D$65536,3,FALSE)</f>
        <v>22.328589900000001</v>
      </c>
      <c r="M11738">
        <f>VLOOKUP(K11738,'[2]AreaCoordinates xlsx'!$A$1:$D$65536,4,FALSE)</f>
        <v>114.1602846</v>
      </c>
    </row>
    <row r="11739" spans="1:13" x14ac:dyDescent="0.2">
      <c r="A11739" s="2">
        <v>41714</v>
      </c>
      <c r="B11739">
        <v>2014</v>
      </c>
      <c r="C11739" t="s">
        <v>19</v>
      </c>
      <c r="D11739" t="str">
        <f t="shared" si="1178"/>
        <v>沙田亞公角山路30號, Hong Kong</v>
      </c>
      <c r="E11739" t="str">
        <f>VLOOKUP(F11739,'recent unique'!A:D,4,FALSE)</f>
        <v>沙田亞公角山路30號</v>
      </c>
      <c r="F11739" t="s">
        <v>190</v>
      </c>
      <c r="G11739" t="s">
        <v>188</v>
      </c>
      <c r="H11739" t="s">
        <v>11</v>
      </c>
      <c r="I11739" t="s">
        <v>187</v>
      </c>
      <c r="J11739" t="s">
        <v>189</v>
      </c>
      <c r="K11739" t="str">
        <f>VLOOKUP(F11739,'Unique Address'!A:D,4,FALSE)</f>
        <v>Sha Tin</v>
      </c>
      <c r="L11739">
        <f>VLOOKUP(K11739,'[2]AreaCoordinates xlsx'!$A$1:$D$65536,3,FALSE)</f>
        <v>22.377130399999999</v>
      </c>
      <c r="M11739">
        <f>VLOOKUP(K11739,'[2]AreaCoordinates xlsx'!$A$1:$D$65536,4,FALSE)</f>
        <v>114.1974398</v>
      </c>
    </row>
    <row r="11740" spans="1:13" x14ac:dyDescent="0.2">
      <c r="A11740" s="2">
        <v>41714</v>
      </c>
      <c r="B11740">
        <v>175</v>
      </c>
      <c r="C11740" t="s">
        <v>14</v>
      </c>
      <c r="D11740" t="str">
        <f t="shared" si="1178"/>
        <v>香港仔香港海洋公園, Hong Kong</v>
      </c>
      <c r="E11740" t="str">
        <f>VLOOKUP(F11740,'recent unique'!A:D,4,FALSE)</f>
        <v>香港仔香港海洋公園</v>
      </c>
      <c r="F11740" t="s">
        <v>194</v>
      </c>
      <c r="G11740" t="s">
        <v>192</v>
      </c>
      <c r="H11740" t="s">
        <v>11</v>
      </c>
      <c r="I11740" t="s">
        <v>191</v>
      </c>
      <c r="J11740" t="s">
        <v>193</v>
      </c>
      <c r="K11740" t="str">
        <f>VLOOKUP(F11740,'Unique Address'!A:D,4,FALSE)</f>
        <v>Aberdeen</v>
      </c>
      <c r="L11740">
        <f>VLOOKUP(K11740,'[2]AreaCoordinates xlsx'!$A$1:$D$65536,3,FALSE)</f>
        <v>22.252085900000001</v>
      </c>
      <c r="M11740">
        <f>VLOOKUP(K11740,'[2]AreaCoordinates xlsx'!$A$1:$D$65536,4,FALSE)</f>
        <v>114.1587983</v>
      </c>
    </row>
    <row r="11741" spans="1:13" x14ac:dyDescent="0.2">
      <c r="A11741" s="2">
        <v>41714</v>
      </c>
      <c r="B11741">
        <v>10275</v>
      </c>
      <c r="C11741" t="s">
        <v>8</v>
      </c>
      <c r="D11741" t="str">
        <f t="shared" si="1178"/>
        <v>伊利沙伯醫院R座6樓601室, Hong Kong</v>
      </c>
      <c r="E11741" t="str">
        <f>VLOOKUP(F11741,'recent unique'!A:D,4,FALSE)</f>
        <v>伊利沙伯醫院R座6樓601室</v>
      </c>
      <c r="F11741" t="s">
        <v>198</v>
      </c>
      <c r="G11741" t="s">
        <v>196</v>
      </c>
      <c r="H11741" t="s">
        <v>11</v>
      </c>
      <c r="I11741" t="s">
        <v>195</v>
      </c>
      <c r="J11741" t="s">
        <v>197</v>
      </c>
      <c r="K11741" t="str">
        <f>VLOOKUP(F11741,'Unique Address'!A:D,4,FALSE)</f>
        <v>Yau Ma Tei</v>
      </c>
      <c r="L11741">
        <f>VLOOKUP(K11741,'[2]AreaCoordinates xlsx'!$A$1:$D$65536,3,FALSE)</f>
        <v>22.312828</v>
      </c>
      <c r="M11741">
        <f>VLOOKUP(K11741,'[2]AreaCoordinates xlsx'!$A$1:$D$65536,4,FALSE)</f>
        <v>114.170682</v>
      </c>
    </row>
    <row r="11742" spans="1:13" x14ac:dyDescent="0.2">
      <c r="A11742" s="2">
        <v>41714</v>
      </c>
      <c r="B11742">
        <v>10275</v>
      </c>
      <c r="C11742" t="s">
        <v>8</v>
      </c>
      <c r="D11742" t="str">
        <f t="shared" si="1178"/>
        <v>伊利沙伯醫院日間醫療中心閣樓5室, Hong Kong</v>
      </c>
      <c r="E11742" t="str">
        <f>VLOOKUP(F11742,'recent unique'!A:D,4,FALSE)</f>
        <v>伊利沙伯醫院日間醫療中心閣樓5室</v>
      </c>
      <c r="F11742" t="s">
        <v>200</v>
      </c>
      <c r="G11742" t="s">
        <v>199</v>
      </c>
      <c r="H11742" t="s">
        <v>11</v>
      </c>
      <c r="I11742" t="s">
        <v>195</v>
      </c>
      <c r="J11742" t="s">
        <v>197</v>
      </c>
      <c r="K11742" t="str">
        <f>VLOOKUP(F11742,'Unique Address'!A:D,4,FALSE)</f>
        <v>Yau Ma Tei</v>
      </c>
      <c r="L11742">
        <f>VLOOKUP(K11742,'[2]AreaCoordinates xlsx'!$A$1:$D$65536,3,FALSE)</f>
        <v>22.312828</v>
      </c>
      <c r="M11742">
        <f>VLOOKUP(K11742,'[2]AreaCoordinates xlsx'!$A$1:$D$65536,4,FALSE)</f>
        <v>114.170682</v>
      </c>
    </row>
    <row r="11743" spans="1:13" x14ac:dyDescent="0.2">
      <c r="A11743" s="2">
        <v>41714</v>
      </c>
      <c r="B11743">
        <v>3541</v>
      </c>
      <c r="C11743" t="s">
        <v>14</v>
      </c>
      <c r="D11743" t="str">
        <f t="shared" si="1178"/>
        <v>薄扶林大口環道12號, Hong Kong</v>
      </c>
      <c r="E11743" t="str">
        <f>VLOOKUP(F11743,'recent unique'!A:D,4,FALSE)</f>
        <v>薄扶林大口環道12號</v>
      </c>
      <c r="F11743" t="s">
        <v>204</v>
      </c>
      <c r="G11743" t="s">
        <v>202</v>
      </c>
      <c r="H11743" t="s">
        <v>11</v>
      </c>
      <c r="I11743" t="s">
        <v>201</v>
      </c>
      <c r="J11743" t="s">
        <v>203</v>
      </c>
      <c r="K11743" t="str">
        <f>VLOOKUP(F11743,'Unique Address'!A:D,4,FALSE)</f>
        <v>Sandy Bay</v>
      </c>
      <c r="L11743">
        <f>VLOOKUP(K11743,'[2]AreaCoordinates xlsx'!$A$1:$D$65536,3,FALSE)</f>
        <v>22.270135199999999</v>
      </c>
      <c r="M11743">
        <f>VLOOKUP(K11743,'[2]AreaCoordinates xlsx'!$A$1:$D$65536,4,FALSE)</f>
        <v>114.11941040000001</v>
      </c>
    </row>
    <row r="11744" spans="1:13" x14ac:dyDescent="0.2">
      <c r="A11744" s="2">
        <v>41714</v>
      </c>
      <c r="B11744">
        <v>12652</v>
      </c>
      <c r="C11744" t="s">
        <v>19</v>
      </c>
      <c r="D11744" t="str">
        <f t="shared" si="1178"/>
        <v>屯門青松觀路23號, Hong Kong</v>
      </c>
      <c r="E11744" t="str">
        <f>VLOOKUP(F11744,'recent unique'!A:D,4,FALSE)</f>
        <v>屯門青松觀路23號</v>
      </c>
      <c r="F11744" t="s">
        <v>208</v>
      </c>
      <c r="G11744" t="s">
        <v>206</v>
      </c>
      <c r="H11744" t="s">
        <v>11</v>
      </c>
      <c r="I11744" t="s">
        <v>205</v>
      </c>
      <c r="J11744" t="s">
        <v>207</v>
      </c>
      <c r="K11744" t="str">
        <f>VLOOKUP(F11744,'Unique Address'!A:D,4,FALSE)</f>
        <v>Tuen Mun</v>
      </c>
      <c r="L11744">
        <f>VLOOKUP(K11744,'[2]AreaCoordinates xlsx'!$A$1:$D$65536,3,FALSE)</f>
        <v>22.390829499999999</v>
      </c>
      <c r="M11744">
        <f>VLOOKUP(K11744,'[2]AreaCoordinates xlsx'!$A$1:$D$65536,4,FALSE)</f>
        <v>113.9725126</v>
      </c>
    </row>
    <row r="11745" spans="1:13" x14ac:dyDescent="0.2">
      <c r="A11745" s="2">
        <v>41714</v>
      </c>
      <c r="B11745">
        <v>10285</v>
      </c>
      <c r="C11745" t="s">
        <v>14</v>
      </c>
      <c r="D11745" t="str">
        <f t="shared" si="1178"/>
        <v>薄扶林薄扶道102號, Hong Kong</v>
      </c>
      <c r="E11745" t="str">
        <f>VLOOKUP(F11745,'recent unique'!A:D,4,FALSE)</f>
        <v>薄扶林薄扶道102號</v>
      </c>
      <c r="F11745" t="s">
        <v>212</v>
      </c>
      <c r="G11745" t="s">
        <v>210</v>
      </c>
      <c r="H11745" t="s">
        <v>11</v>
      </c>
      <c r="I11745" t="s">
        <v>209</v>
      </c>
      <c r="J11745" t="s">
        <v>211</v>
      </c>
      <c r="K11745" t="str">
        <f>VLOOKUP(F11745,'Unique Address'!A:D,4,FALSE)</f>
        <v>Pok Fu Lam</v>
      </c>
      <c r="L11745">
        <f>VLOOKUP(K11745,'[2]AreaCoordinates xlsx'!$A$1:$D$65536,3,FALSE)</f>
        <v>22.267920100000001</v>
      </c>
      <c r="M11745">
        <f>VLOOKUP(K11745,'[2]AreaCoordinates xlsx'!$A$1:$D$65536,4,FALSE)</f>
        <v>114.1290719</v>
      </c>
    </row>
    <row r="11746" spans="1:13" x14ac:dyDescent="0.2">
      <c r="A11746" s="2">
        <v>41714</v>
      </c>
      <c r="B11746">
        <v>12992</v>
      </c>
      <c r="C11746" t="s">
        <v>8</v>
      </c>
      <c r="D11746" t="str">
        <f t="shared" si="1178"/>
        <v>觀塘基督教聯合醫院新翼大樓, Hong Kong</v>
      </c>
      <c r="E11746" t="str">
        <f>VLOOKUP(F11746,'recent unique'!A:D,4,FALSE)</f>
        <v>觀塘基督教聯合醫院新翼大樓</v>
      </c>
      <c r="F11746" t="s">
        <v>214</v>
      </c>
      <c r="G11746" t="s">
        <v>213</v>
      </c>
      <c r="H11746" t="s">
        <v>11</v>
      </c>
      <c r="I11746" t="s">
        <v>103</v>
      </c>
      <c r="J11746" t="s">
        <v>105</v>
      </c>
      <c r="K11746" t="str">
        <f>VLOOKUP(F11746,'Unique Address'!A:D,4,FALSE)</f>
        <v>Kwun Tong</v>
      </c>
      <c r="L11746">
        <f>VLOOKUP(K11746,'[2]AreaCoordinates xlsx'!$A$1:$D$65536,3,FALSE)</f>
        <v>22.3103686</v>
      </c>
      <c r="M11746">
        <f>VLOOKUP(K11746,'[2]AreaCoordinates xlsx'!$A$1:$D$65536,4,FALSE)</f>
        <v>114.22270349999999</v>
      </c>
    </row>
    <row r="11747" spans="1:13" x14ac:dyDescent="0.2">
      <c r="A11747" s="2">
        <v>41714</v>
      </c>
      <c r="B11747">
        <v>1737</v>
      </c>
      <c r="C11747" t="s">
        <v>19</v>
      </c>
      <c r="D11747" t="str">
        <f t="shared" si="1178"/>
        <v>屯門青松觀路15號, Hong Kong</v>
      </c>
      <c r="E11747" t="str">
        <f>VLOOKUP(F11747,'recent unique'!A:D,4,FALSE)</f>
        <v>屯門青松觀路15號</v>
      </c>
      <c r="F11747" t="s">
        <v>218</v>
      </c>
      <c r="G11747" t="s">
        <v>216</v>
      </c>
      <c r="H11747" t="s">
        <v>11</v>
      </c>
      <c r="I11747" t="s">
        <v>215</v>
      </c>
      <c r="J11747" t="s">
        <v>217</v>
      </c>
      <c r="K11747" t="str">
        <f>VLOOKUP(F11747,'Unique Address'!A:D,4,FALSE)</f>
        <v>Tuen Mun</v>
      </c>
      <c r="L11747">
        <f>VLOOKUP(K11747,'[2]AreaCoordinates xlsx'!$A$1:$D$65536,3,FALSE)</f>
        <v>22.390829499999999</v>
      </c>
      <c r="M11747">
        <f>VLOOKUP(K11747,'[2]AreaCoordinates xlsx'!$A$1:$D$65536,4,FALSE)</f>
        <v>113.9725126</v>
      </c>
    </row>
    <row r="11748" spans="1:13" x14ac:dyDescent="0.2">
      <c r="A11748" s="2">
        <v>41714</v>
      </c>
      <c r="B11748">
        <v>12990</v>
      </c>
      <c r="C11748" t="s">
        <v>8</v>
      </c>
      <c r="D11748" t="str">
        <f t="shared" si="1178"/>
        <v>觀塘協和街130號, Hong Kong</v>
      </c>
      <c r="E11748" t="str">
        <f>VLOOKUP(F11748,'recent unique'!A:D,4,FALSE)</f>
        <v>觀塘協和街130號</v>
      </c>
      <c r="F11748" t="s">
        <v>106</v>
      </c>
      <c r="G11748" t="s">
        <v>104</v>
      </c>
      <c r="H11748" t="s">
        <v>11</v>
      </c>
      <c r="I11748" t="s">
        <v>219</v>
      </c>
      <c r="J11748" t="s">
        <v>220</v>
      </c>
      <c r="K11748" t="str">
        <f>VLOOKUP(F11748,'Unique Address'!A:D,4,FALSE)</f>
        <v>Kwun Tong</v>
      </c>
      <c r="L11748">
        <f>VLOOKUP(K11748,'[2]AreaCoordinates xlsx'!$A$1:$D$65536,3,FALSE)</f>
        <v>22.3103686</v>
      </c>
      <c r="M11748">
        <f>VLOOKUP(K11748,'[2]AreaCoordinates xlsx'!$A$1:$D$65536,4,FALSE)</f>
        <v>114.22270349999999</v>
      </c>
    </row>
    <row r="11749" spans="1:13" x14ac:dyDescent="0.2">
      <c r="A11749" s="2">
        <v>41714</v>
      </c>
      <c r="B11749">
        <v>12990</v>
      </c>
      <c r="C11749" t="s">
        <v>8</v>
      </c>
      <c r="D11749" t="str">
        <f t="shared" si="1178"/>
        <v>九龍灣啟仁街9號, Hong Kong</v>
      </c>
      <c r="E11749" t="str">
        <f>VLOOKUP(F11749,'recent unique'!A:D,4,FALSE)</f>
        <v>九龍灣啟仁街9號</v>
      </c>
      <c r="F11749" t="s">
        <v>222</v>
      </c>
      <c r="G11749" t="s">
        <v>221</v>
      </c>
      <c r="H11749" t="s">
        <v>11</v>
      </c>
      <c r="I11749" t="s">
        <v>219</v>
      </c>
      <c r="J11749" t="s">
        <v>220</v>
      </c>
      <c r="K11749" t="str">
        <f>VLOOKUP(F11749,'Unique Address'!A:D,4,FALSE)</f>
        <v>Kowloon Bay</v>
      </c>
      <c r="L11749">
        <f>VLOOKUP(K11749,'[2]AreaCoordinates xlsx'!$A$1:$D$65536,3,FALSE)</f>
        <v>22.326664600000001</v>
      </c>
      <c r="M11749">
        <f>VLOOKUP(K11749,'[2]AreaCoordinates xlsx'!$A$1:$D$65536,4,FALSE)</f>
        <v>114.20784260000001</v>
      </c>
    </row>
    <row r="11750" spans="1:13" x14ac:dyDescent="0.2">
      <c r="A11750" s="2">
        <v>41714</v>
      </c>
      <c r="B11750">
        <v>12990</v>
      </c>
      <c r="C11750" t="s">
        <v>8</v>
      </c>
      <c r="D11750" t="str">
        <f t="shared" si="1178"/>
        <v>觀塘茶果嶺道79號, Hong Kong</v>
      </c>
      <c r="E11750" t="str">
        <f>VLOOKUP(F11750,'recent unique'!A:D,4,FALSE)</f>
        <v>觀塘茶果嶺道79號</v>
      </c>
      <c r="F11750" t="s">
        <v>224</v>
      </c>
      <c r="G11750" t="s">
        <v>223</v>
      </c>
      <c r="H11750" t="s">
        <v>11</v>
      </c>
      <c r="I11750" t="s">
        <v>219</v>
      </c>
      <c r="J11750" t="s">
        <v>220</v>
      </c>
      <c r="K11750" t="str">
        <f>VLOOKUP(F11750,'Unique Address'!A:D,4,FALSE)</f>
        <v>Kwun Tong</v>
      </c>
      <c r="L11750">
        <f>VLOOKUP(K11750,'[2]AreaCoordinates xlsx'!$A$1:$D$65536,3,FALSE)</f>
        <v>22.3103686</v>
      </c>
      <c r="M11750">
        <f>VLOOKUP(K11750,'[2]AreaCoordinates xlsx'!$A$1:$D$65536,4,FALSE)</f>
        <v>114.22270349999999</v>
      </c>
    </row>
    <row r="11751" spans="1:13" x14ac:dyDescent="0.2">
      <c r="A11751" s="2">
        <v>41714</v>
      </c>
      <c r="B11751">
        <v>10504</v>
      </c>
      <c r="C11751" t="s">
        <v>14</v>
      </c>
      <c r="D11751" t="str">
        <f t="shared" si="1178"/>
        <v>香港灣仔皇后大道東266及268號, Hong Kong</v>
      </c>
      <c r="E11751" t="str">
        <f>VLOOKUP(F11751,'recent unique'!A:D,4,FALSE)</f>
        <v>香港灣仔皇后大道東266及268號</v>
      </c>
      <c r="F11751" t="s">
        <v>228</v>
      </c>
      <c r="G11751" t="s">
        <v>226</v>
      </c>
      <c r="H11751" t="s">
        <v>11</v>
      </c>
      <c r="I11751" t="s">
        <v>225</v>
      </c>
      <c r="J11751" t="s">
        <v>227</v>
      </c>
      <c r="K11751" t="str">
        <f>VLOOKUP(F11751,'Unique Address'!A:D,4,FALSE)</f>
        <v>Wan Chai</v>
      </c>
      <c r="L11751">
        <f>VLOOKUP(K11751,'[2]AreaCoordinates xlsx'!$A$1:$D$65536,3,FALSE)</f>
        <v>22.276022000000001</v>
      </c>
      <c r="M11751">
        <f>VLOOKUP(K11751,'[2]AreaCoordinates xlsx'!$A$1:$D$65536,4,FALSE)</f>
        <v>114.1751471</v>
      </c>
    </row>
    <row r="11752" spans="1:13" x14ac:dyDescent="0.2">
      <c r="A11752" s="2">
        <v>41714</v>
      </c>
      <c r="B11752">
        <v>9512</v>
      </c>
      <c r="C11752" t="s">
        <v>8</v>
      </c>
      <c r="D11752" t="str">
        <f t="shared" si="1178"/>
        <v>九龍黃大仙沙田㘭道118號, Hong Kong</v>
      </c>
      <c r="E11752" t="str">
        <f>VLOOKUP(F11752,'recent unique'!A:D,4,FALSE)</f>
        <v>九龍黃大仙沙田㘭道118號</v>
      </c>
      <c r="F11752" t="s">
        <v>232</v>
      </c>
      <c r="G11752" t="s">
        <v>230</v>
      </c>
      <c r="H11752" t="s">
        <v>11</v>
      </c>
      <c r="I11752" t="s">
        <v>229</v>
      </c>
      <c r="J11752" t="s">
        <v>231</v>
      </c>
      <c r="K11752" t="str">
        <f>VLOOKUP(F11752,'Unique Address'!A:D,4,FALSE)</f>
        <v>Wong Tai Sin</v>
      </c>
      <c r="L11752">
        <f>VLOOKUP(K11752,'[2]AreaCoordinates xlsx'!$A$1:$D$65536,3,FALSE)</f>
        <v>22.342961500000001</v>
      </c>
      <c r="M11752">
        <f>VLOOKUP(K11752,'[2]AreaCoordinates xlsx'!$A$1:$D$65536,4,FALSE)</f>
        <v>114.1929813</v>
      </c>
    </row>
    <row r="11753" spans="1:13" x14ac:dyDescent="0.2">
      <c r="A11753" s="2">
        <v>41714</v>
      </c>
      <c r="B11753">
        <v>6606</v>
      </c>
      <c r="C11753" t="s">
        <v>14</v>
      </c>
      <c r="D11753" t="str">
        <f t="shared" si="1178"/>
        <v>香港仔黃竹坑道125號, Hong Kong</v>
      </c>
      <c r="E11753" t="str">
        <f>VLOOKUP(F11753,'recent unique'!A:D,4,FALSE)</f>
        <v>香港仔黃竹坑道125號</v>
      </c>
      <c r="F11753" t="s">
        <v>236</v>
      </c>
      <c r="G11753" t="s">
        <v>234</v>
      </c>
      <c r="H11753" t="s">
        <v>11</v>
      </c>
      <c r="I11753" t="s">
        <v>233</v>
      </c>
      <c r="J11753" t="s">
        <v>235</v>
      </c>
      <c r="K11753" t="str">
        <f>VLOOKUP(F11753,'Unique Address'!A:D,4,FALSE)</f>
        <v>Aberdeen</v>
      </c>
      <c r="L11753">
        <f>VLOOKUP(K11753,'[2]AreaCoordinates xlsx'!$A$1:$D$65536,3,FALSE)</f>
        <v>22.252085900000001</v>
      </c>
      <c r="M11753">
        <f>VLOOKUP(K11753,'[2]AreaCoordinates xlsx'!$A$1:$D$65536,4,FALSE)</f>
        <v>114.1587983</v>
      </c>
    </row>
    <row r="11754" spans="1:13" x14ac:dyDescent="0.2">
      <c r="A11754" s="2">
        <v>41714</v>
      </c>
      <c r="B11754">
        <v>6606</v>
      </c>
      <c r="C11754" t="s">
        <v>14</v>
      </c>
      <c r="D11754" t="str">
        <f t="shared" si="1178"/>
        <v>柴灣樂民道3號, Hong Kong</v>
      </c>
      <c r="E11754" t="str">
        <f>VLOOKUP(F11754,'recent unique'!A:D,4,FALSE)</f>
        <v>柴灣樂民道3號</v>
      </c>
      <c r="F11754" t="s">
        <v>178</v>
      </c>
      <c r="G11754" t="s">
        <v>237</v>
      </c>
      <c r="H11754" t="s">
        <v>11</v>
      </c>
      <c r="I11754" t="s">
        <v>233</v>
      </c>
      <c r="J11754" t="s">
        <v>235</v>
      </c>
      <c r="K11754" t="str">
        <f>VLOOKUP(F11754,'Unique Address'!A:D,4,FALSE)</f>
        <v>Chai Wan</v>
      </c>
      <c r="L11754">
        <f>VLOOKUP(K11754,'[2]AreaCoordinates xlsx'!$A$1:$D$65536,3,FALSE)</f>
        <v>22.264624999999999</v>
      </c>
      <c r="M11754">
        <f>VLOOKUP(K11754,'[2]AreaCoordinates xlsx'!$A$1:$D$65536,4,FALSE)</f>
        <v>114.237139</v>
      </c>
    </row>
    <row r="11755" spans="1:13" x14ac:dyDescent="0.2">
      <c r="A11755" s="2">
        <v>41714</v>
      </c>
      <c r="B11755">
        <v>6606</v>
      </c>
      <c r="C11755" t="s">
        <v>14</v>
      </c>
      <c r="D11755" t="str">
        <f t="shared" si="1178"/>
        <v>薄扶林道102號, Hong Kong</v>
      </c>
      <c r="E11755" t="str">
        <f>VLOOKUP(F11755,'recent unique'!A:D,4,FALSE)</f>
        <v>薄扶林道102號</v>
      </c>
      <c r="F11755" t="s">
        <v>239</v>
      </c>
      <c r="G11755" t="s">
        <v>238</v>
      </c>
      <c r="H11755" t="s">
        <v>11</v>
      </c>
      <c r="I11755" t="s">
        <v>233</v>
      </c>
      <c r="J11755" t="s">
        <v>235</v>
      </c>
      <c r="K11755" t="str">
        <f>VLOOKUP(F11755,'Unique Address'!A:D,4,FALSE)</f>
        <v>Pok Fu Lam</v>
      </c>
      <c r="L11755">
        <f>VLOOKUP(K11755,'[2]AreaCoordinates xlsx'!$A$1:$D$65536,3,FALSE)</f>
        <v>22.267920100000001</v>
      </c>
      <c r="M11755">
        <f>VLOOKUP(K11755,'[2]AreaCoordinates xlsx'!$A$1:$D$65536,4,FALSE)</f>
        <v>114.1290719</v>
      </c>
    </row>
    <row r="11756" spans="1:13" x14ac:dyDescent="0.2">
      <c r="A11756" s="2">
        <v>41714</v>
      </c>
      <c r="B11756">
        <v>6606</v>
      </c>
      <c r="C11756" t="s">
        <v>14</v>
      </c>
      <c r="D11756" t="str">
        <f t="shared" si="1178"/>
        <v>灣仔皇后大道東282號, Hong Kong</v>
      </c>
      <c r="E11756" t="str">
        <f>VLOOKUP(F11756,'recent unique'!A:D,4,FALSE)</f>
        <v>灣仔皇后大道東282號</v>
      </c>
      <c r="F11756" t="s">
        <v>241</v>
      </c>
      <c r="G11756" t="s">
        <v>240</v>
      </c>
      <c r="H11756" t="s">
        <v>11</v>
      </c>
      <c r="I11756" t="s">
        <v>233</v>
      </c>
      <c r="J11756" t="s">
        <v>235</v>
      </c>
      <c r="K11756" t="str">
        <f>VLOOKUP(F11756,'Unique Address'!A:D,4,FALSE)</f>
        <v>Wan Chai</v>
      </c>
      <c r="L11756">
        <f>VLOOKUP(K11756,'[2]AreaCoordinates xlsx'!$A$1:$D$65536,3,FALSE)</f>
        <v>22.276022000000001</v>
      </c>
      <c r="M11756">
        <f>VLOOKUP(K11756,'[2]AreaCoordinates xlsx'!$A$1:$D$65536,4,FALSE)</f>
        <v>114.1751471</v>
      </c>
    </row>
    <row r="11757" spans="1:13" x14ac:dyDescent="0.2">
      <c r="A11757" s="2">
        <v>41714</v>
      </c>
      <c r="B11757">
        <v>6606</v>
      </c>
      <c r="C11757" t="s">
        <v>14</v>
      </c>
      <c r="D11757" t="str">
        <f t="shared" si="1178"/>
        <v>銅鑼灣東院道19號, Hong Kong</v>
      </c>
      <c r="E11757" t="str">
        <f>VLOOKUP(F11757,'recent unique'!A:D,4,FALSE)</f>
        <v>銅鑼灣東院道19號</v>
      </c>
      <c r="F11757" t="s">
        <v>243</v>
      </c>
      <c r="G11757" t="s">
        <v>242</v>
      </c>
      <c r="H11757" t="s">
        <v>11</v>
      </c>
      <c r="I11757" t="s">
        <v>233</v>
      </c>
      <c r="J11757" t="s">
        <v>235</v>
      </c>
      <c r="K11757" t="str">
        <f>VLOOKUP(F11757,'Unique Address'!A:D,4,FALSE)</f>
        <v>Causeway Bay</v>
      </c>
      <c r="L11757">
        <f>VLOOKUP(K11757,'[2]AreaCoordinates xlsx'!$A$1:$D$65536,3,FALSE)</f>
        <v>22.279729499999998</v>
      </c>
      <c r="M11757">
        <f>VLOOKUP(K11757,'[2]AreaCoordinates xlsx'!$A$1:$D$65536,4,FALSE)</f>
        <v>114.1870366</v>
      </c>
    </row>
    <row r="11758" spans="1:13" x14ac:dyDescent="0.2">
      <c r="A11758" s="2">
        <v>41714</v>
      </c>
      <c r="B11758">
        <v>6606</v>
      </c>
      <c r="C11758" t="s">
        <v>8</v>
      </c>
      <c r="D11758" t="str">
        <f t="shared" si="1178"/>
        <v>將軍澳靈實路8號, Hong Kong</v>
      </c>
      <c r="E11758" t="str">
        <f>VLOOKUP(F11758,'recent unique'!A:D,4,FALSE)</f>
        <v>將軍澳靈實路8號</v>
      </c>
      <c r="F11758" t="s">
        <v>245</v>
      </c>
      <c r="G11758" t="s">
        <v>244</v>
      </c>
      <c r="H11758" t="s">
        <v>11</v>
      </c>
      <c r="I11758" t="s">
        <v>233</v>
      </c>
      <c r="J11758" t="s">
        <v>235</v>
      </c>
      <c r="K11758" t="str">
        <f>VLOOKUP(F11758,'Unique Address'!A:D,4,FALSE)</f>
        <v>Tseung Kwan O</v>
      </c>
      <c r="L11758">
        <f>VLOOKUP(K11758,'[2]AreaCoordinates xlsx'!$A$1:$D$65536,3,FALSE)</f>
        <v>22.311936899999999</v>
      </c>
      <c r="M11758">
        <f>VLOOKUP(K11758,'[2]AreaCoordinates xlsx'!$A$1:$D$65536,4,FALSE)</f>
        <v>114.2568814</v>
      </c>
    </row>
    <row r="11759" spans="1:13" x14ac:dyDescent="0.2">
      <c r="A11759" s="2">
        <v>41714</v>
      </c>
      <c r="B11759">
        <v>6606</v>
      </c>
      <c r="C11759" t="s">
        <v>8</v>
      </c>
      <c r="D11759" t="str">
        <f t="shared" si="1178"/>
        <v>亞皆老街147B醫院管理局大樓, Hong Kong</v>
      </c>
      <c r="E11759" t="str">
        <f>VLOOKUP(F11759,'recent unique'!A:D,4,FALSE)</f>
        <v>亞皆老街147B醫院管理局大樓</v>
      </c>
      <c r="F11759" t="s">
        <v>247</v>
      </c>
      <c r="G11759" t="s">
        <v>246</v>
      </c>
      <c r="H11759" t="s">
        <v>11</v>
      </c>
      <c r="I11759" t="s">
        <v>233</v>
      </c>
      <c r="J11759" t="s">
        <v>235</v>
      </c>
      <c r="K11759" t="str">
        <f>VLOOKUP(F11759,'Unique Address'!A:D,4,FALSE)</f>
        <v>Mong Kok</v>
      </c>
      <c r="L11759">
        <f>VLOOKUP(K11759,'[2]AreaCoordinates xlsx'!$A$1:$D$65536,3,FALSE)</f>
        <v>22.318344199999999</v>
      </c>
      <c r="M11759">
        <f>VLOOKUP(K11759,'[2]AreaCoordinates xlsx'!$A$1:$D$65536,4,FALSE)</f>
        <v>114.17217460000001</v>
      </c>
    </row>
    <row r="11760" spans="1:13" x14ac:dyDescent="0.2">
      <c r="A11760" s="2">
        <v>41714</v>
      </c>
      <c r="B11760">
        <v>6606</v>
      </c>
      <c r="C11760" t="s">
        <v>8</v>
      </c>
      <c r="D11760" t="str">
        <f t="shared" si="1178"/>
        <v>亞皆老街147A九龍醫院, Hong Kong</v>
      </c>
      <c r="E11760" t="str">
        <f>VLOOKUP(F11760,'recent unique'!A:D,4,FALSE)</f>
        <v>亞皆老街147A九龍醫院</v>
      </c>
      <c r="F11760" t="s">
        <v>249</v>
      </c>
      <c r="G11760" t="s">
        <v>248</v>
      </c>
      <c r="H11760" t="s">
        <v>11</v>
      </c>
      <c r="I11760" t="s">
        <v>233</v>
      </c>
      <c r="J11760" t="s">
        <v>235</v>
      </c>
      <c r="K11760" t="str">
        <f>VLOOKUP(F11760,'Unique Address'!A:D,4,FALSE)</f>
        <v>Mong Kok</v>
      </c>
      <c r="L11760">
        <f>VLOOKUP(K11760,'[2]AreaCoordinates xlsx'!$A$1:$D$65536,3,FALSE)</f>
        <v>22.318344199999999</v>
      </c>
      <c r="M11760">
        <f>VLOOKUP(K11760,'[2]AreaCoordinates xlsx'!$A$1:$D$65536,4,FALSE)</f>
        <v>114.17217460000001</v>
      </c>
    </row>
    <row r="11761" spans="1:13" x14ac:dyDescent="0.2">
      <c r="A11761" s="2">
        <v>41714</v>
      </c>
      <c r="B11761">
        <v>6606</v>
      </c>
      <c r="C11761" t="s">
        <v>8</v>
      </c>
      <c r="D11761" t="str">
        <f t="shared" si="1178"/>
        <v>旺角鴉蘭街22號, Hong Kong</v>
      </c>
      <c r="E11761" t="str">
        <f>VLOOKUP(F11761,'recent unique'!A:D,4,FALSE)</f>
        <v>旺角鴉蘭街22號</v>
      </c>
      <c r="F11761" t="s">
        <v>251</v>
      </c>
      <c r="G11761" t="s">
        <v>250</v>
      </c>
      <c r="H11761" t="s">
        <v>11</v>
      </c>
      <c r="I11761" t="s">
        <v>233</v>
      </c>
      <c r="J11761" t="s">
        <v>235</v>
      </c>
      <c r="K11761" t="str">
        <f>VLOOKUP(F11761,'Unique Address'!A:D,4,FALSE)</f>
        <v>Mong Kok</v>
      </c>
      <c r="L11761">
        <f>VLOOKUP(K11761,'[2]AreaCoordinates xlsx'!$A$1:$D$65536,3,FALSE)</f>
        <v>22.318344199999999</v>
      </c>
      <c r="M11761">
        <f>VLOOKUP(K11761,'[2]AreaCoordinates xlsx'!$A$1:$D$65536,4,FALSE)</f>
        <v>114.17217460000001</v>
      </c>
    </row>
    <row r="11762" spans="1:13" x14ac:dyDescent="0.2">
      <c r="A11762" s="2">
        <v>41714</v>
      </c>
      <c r="B11762">
        <v>6606</v>
      </c>
      <c r="C11762" t="s">
        <v>8</v>
      </c>
      <c r="D11762" t="str">
        <f t="shared" si="1178"/>
        <v>黃大仙沙田坳道118號, Hong Kong</v>
      </c>
      <c r="E11762" t="str">
        <f>VLOOKUP(F11762,'recent unique'!A:D,4,FALSE)</f>
        <v>黃大仙沙田坳道118號</v>
      </c>
      <c r="F11762" t="s">
        <v>253</v>
      </c>
      <c r="G11762" t="s">
        <v>252</v>
      </c>
      <c r="H11762" t="s">
        <v>11</v>
      </c>
      <c r="I11762" t="s">
        <v>233</v>
      </c>
      <c r="J11762" t="s">
        <v>235</v>
      </c>
      <c r="K11762" t="str">
        <f>VLOOKUP(F11762,'Unique Address'!A:D,4,FALSE)</f>
        <v>Wong Tai Sin</v>
      </c>
      <c r="L11762">
        <f>VLOOKUP(K11762,'[2]AreaCoordinates xlsx'!$A$1:$D$65536,3,FALSE)</f>
        <v>22.342961500000001</v>
      </c>
      <c r="M11762">
        <f>VLOOKUP(K11762,'[2]AreaCoordinates xlsx'!$A$1:$D$65536,4,FALSE)</f>
        <v>114.1929813</v>
      </c>
    </row>
    <row r="11763" spans="1:13" x14ac:dyDescent="0.2">
      <c r="A11763" s="2">
        <v>41714</v>
      </c>
      <c r="B11763">
        <v>6606</v>
      </c>
      <c r="C11763" t="s">
        <v>8</v>
      </c>
      <c r="D11763" t="str">
        <f t="shared" si="1178"/>
        <v>荔枝角瑪嘉烈醫院道2-10號, Hong Kong</v>
      </c>
      <c r="E11763" t="str">
        <f>VLOOKUP(F11763,'recent unique'!A:D,4,FALSE)</f>
        <v>荔枝角瑪嘉烈醫院道2-10號</v>
      </c>
      <c r="F11763" t="s">
        <v>255</v>
      </c>
      <c r="G11763" t="s">
        <v>254</v>
      </c>
      <c r="H11763" t="s">
        <v>11</v>
      </c>
      <c r="I11763" t="s">
        <v>233</v>
      </c>
      <c r="J11763" t="s">
        <v>235</v>
      </c>
      <c r="K11763" t="str">
        <f>VLOOKUP(F11763,'Unique Address'!A:D,4,FALSE)</f>
        <v>Lai Chi Kok</v>
      </c>
      <c r="L11763">
        <f>VLOOKUP(K11763,'[2]AreaCoordinates xlsx'!$A$1:$D$65536,3,FALSE)</f>
        <v>22.337264999999999</v>
      </c>
      <c r="M11763">
        <f>VLOOKUP(K11763,'[2]AreaCoordinates xlsx'!$A$1:$D$65536,4,FALSE)</f>
        <v>114.148033</v>
      </c>
    </row>
    <row r="11764" spans="1:13" x14ac:dyDescent="0.2">
      <c r="A11764" s="2">
        <v>41714</v>
      </c>
      <c r="B11764">
        <v>6606</v>
      </c>
      <c r="C11764" t="s">
        <v>8</v>
      </c>
      <c r="D11764" t="str">
        <f t="shared" si="1178"/>
        <v>加士居道30號, Hong Kong</v>
      </c>
      <c r="E11764" t="str">
        <f>VLOOKUP(F11764,'recent unique'!A:D,4,FALSE)</f>
        <v>加士居道30號</v>
      </c>
      <c r="F11764" t="s">
        <v>257</v>
      </c>
      <c r="G11764" t="s">
        <v>256</v>
      </c>
      <c r="H11764" t="s">
        <v>11</v>
      </c>
      <c r="I11764" t="s">
        <v>233</v>
      </c>
      <c r="J11764" t="s">
        <v>235</v>
      </c>
      <c r="K11764" t="str">
        <f>VLOOKUP(F11764,'Unique Address'!A:D,4,FALSE)</f>
        <v>Yau Ma Tei</v>
      </c>
      <c r="L11764">
        <f>VLOOKUP(K11764,'[2]AreaCoordinates xlsx'!$A$1:$D$65536,3,FALSE)</f>
        <v>22.312828</v>
      </c>
      <c r="M11764">
        <f>VLOOKUP(K11764,'[2]AreaCoordinates xlsx'!$A$1:$D$65536,4,FALSE)</f>
        <v>114.170682</v>
      </c>
    </row>
    <row r="11765" spans="1:13" x14ac:dyDescent="0.2">
      <c r="A11765" s="2">
        <v>41714</v>
      </c>
      <c r="B11765">
        <v>6606</v>
      </c>
      <c r="C11765" t="s">
        <v>8</v>
      </c>
      <c r="D11765" t="str">
        <f t="shared" si="1178"/>
        <v>將軍澳坑口寳寧里2號, Hong Kong</v>
      </c>
      <c r="E11765" t="str">
        <f>VLOOKUP(F11765,'recent unique'!A:D,4,FALSE)</f>
        <v>將軍澳坑口寳寧里2號</v>
      </c>
      <c r="F11765" t="s">
        <v>259</v>
      </c>
      <c r="G11765" t="s">
        <v>258</v>
      </c>
      <c r="H11765" t="s">
        <v>11</v>
      </c>
      <c r="I11765" t="s">
        <v>233</v>
      </c>
      <c r="J11765" t="s">
        <v>235</v>
      </c>
      <c r="K11765" t="str">
        <f>VLOOKUP(F11765,'Unique Address'!A:D,4,FALSE)</f>
        <v>Tseung Kwan O</v>
      </c>
      <c r="L11765">
        <f>VLOOKUP(K11765,'[2]AreaCoordinates xlsx'!$A$1:$D$65536,3,FALSE)</f>
        <v>22.311936899999999</v>
      </c>
      <c r="M11765">
        <f>VLOOKUP(K11765,'[2]AreaCoordinates xlsx'!$A$1:$D$65536,4,FALSE)</f>
        <v>114.2568814</v>
      </c>
    </row>
    <row r="11766" spans="1:13" x14ac:dyDescent="0.2">
      <c r="A11766" s="2">
        <v>41714</v>
      </c>
      <c r="B11766">
        <v>6606</v>
      </c>
      <c r="C11766" t="s">
        <v>8</v>
      </c>
      <c r="D11766" t="str">
        <f t="shared" si="1178"/>
        <v>官塘協和街130號, Hong Kong</v>
      </c>
      <c r="E11766" t="str">
        <f>VLOOKUP(F11766,'recent unique'!A:D,4,FALSE)</f>
        <v>官塘協和街130號</v>
      </c>
      <c r="F11766" t="s">
        <v>260</v>
      </c>
      <c r="G11766" t="s">
        <v>104</v>
      </c>
      <c r="H11766" t="s">
        <v>11</v>
      </c>
      <c r="I11766" t="s">
        <v>233</v>
      </c>
      <c r="J11766" t="s">
        <v>235</v>
      </c>
      <c r="K11766" t="str">
        <f>VLOOKUP(F11766,'Unique Address'!A:D,4,FALSE)</f>
        <v>Kwun Tong</v>
      </c>
      <c r="L11766">
        <f>VLOOKUP(K11766,'[2]AreaCoordinates xlsx'!$A$1:$D$65536,3,FALSE)</f>
        <v>22.3103686</v>
      </c>
      <c r="M11766">
        <f>VLOOKUP(K11766,'[2]AreaCoordinates xlsx'!$A$1:$D$65536,4,FALSE)</f>
        <v>114.22270349999999</v>
      </c>
    </row>
    <row r="11767" spans="1:13" x14ac:dyDescent="0.2">
      <c r="A11767" s="2">
        <v>41714</v>
      </c>
      <c r="B11767">
        <v>6606</v>
      </c>
      <c r="C11767" t="s">
        <v>19</v>
      </c>
      <c r="D11767" t="str">
        <f t="shared" si="1178"/>
        <v>屯門青松觀路15號, Hong Kong</v>
      </c>
      <c r="E11767" t="str">
        <f>VLOOKUP(F11767,'recent unique'!A:D,4,FALSE)</f>
        <v>屯門青松觀路15號</v>
      </c>
      <c r="F11767" t="s">
        <v>218</v>
      </c>
      <c r="G11767" t="s">
        <v>261</v>
      </c>
      <c r="H11767" t="s">
        <v>11</v>
      </c>
      <c r="I11767" t="s">
        <v>233</v>
      </c>
      <c r="J11767" t="s">
        <v>235</v>
      </c>
      <c r="K11767" t="str">
        <f>VLOOKUP(F11767,'Unique Address'!A:D,4,FALSE)</f>
        <v>Tuen Mun</v>
      </c>
      <c r="L11767">
        <f>VLOOKUP(K11767,'[2]AreaCoordinates xlsx'!$A$1:$D$65536,3,FALSE)</f>
        <v>22.390829499999999</v>
      </c>
      <c r="M11767">
        <f>VLOOKUP(K11767,'[2]AreaCoordinates xlsx'!$A$1:$D$65536,4,FALSE)</f>
        <v>113.9725126</v>
      </c>
    </row>
    <row r="11768" spans="1:13" x14ac:dyDescent="0.2">
      <c r="A11768" s="2">
        <v>41714</v>
      </c>
      <c r="B11768">
        <v>6606</v>
      </c>
      <c r="C11768" t="s">
        <v>19</v>
      </c>
      <c r="D11768" t="str">
        <f t="shared" si="1178"/>
        <v>上水保健路9號, Hong Kong</v>
      </c>
      <c r="E11768" t="str">
        <f>VLOOKUP(F11768,'recent unique'!A:D,4,FALSE)</f>
        <v>上水保健路9號</v>
      </c>
      <c r="F11768" t="s">
        <v>263</v>
      </c>
      <c r="G11768" t="s">
        <v>262</v>
      </c>
      <c r="H11768" t="s">
        <v>11</v>
      </c>
      <c r="I11768" t="s">
        <v>233</v>
      </c>
      <c r="J11768" t="s">
        <v>235</v>
      </c>
      <c r="K11768" t="str">
        <f>VLOOKUP(F11768,'Unique Address'!A:D,4,FALSE)</f>
        <v>Sheung Shui</v>
      </c>
      <c r="L11768">
        <f>VLOOKUP(K11768,'[2]AreaCoordinates xlsx'!$A$1:$D$65536,3,FALSE)</f>
        <v>22.511200800000001</v>
      </c>
      <c r="M11768">
        <f>VLOOKUP(K11768,'[2]AreaCoordinates xlsx'!$A$1:$D$65536,4,FALSE)</f>
        <v>114.1260991</v>
      </c>
    </row>
    <row r="11769" spans="1:13" x14ac:dyDescent="0.2">
      <c r="A11769" s="2">
        <v>41714</v>
      </c>
      <c r="B11769">
        <v>6606</v>
      </c>
      <c r="C11769" t="s">
        <v>19</v>
      </c>
      <c r="D11769" t="str">
        <f t="shared" si="1178"/>
        <v>沙田銀城街30-32號, Hong Kong</v>
      </c>
      <c r="E11769" t="str">
        <f>VLOOKUP(F11769,'recent unique'!A:D,4,FALSE)</f>
        <v>沙田銀城街30-32號</v>
      </c>
      <c r="F11769" t="s">
        <v>174</v>
      </c>
      <c r="G11769" t="s">
        <v>172</v>
      </c>
      <c r="H11769" t="s">
        <v>11</v>
      </c>
      <c r="I11769" t="s">
        <v>233</v>
      </c>
      <c r="J11769" t="s">
        <v>235</v>
      </c>
      <c r="K11769" t="str">
        <f>VLOOKUP(F11769,'Unique Address'!A:D,4,FALSE)</f>
        <v>Sha Tin</v>
      </c>
      <c r="L11769">
        <f>VLOOKUP(K11769,'[2]AreaCoordinates xlsx'!$A$1:$D$65536,3,FALSE)</f>
        <v>22.377130399999999</v>
      </c>
      <c r="M11769">
        <f>VLOOKUP(K11769,'[2]AreaCoordinates xlsx'!$A$1:$D$65536,4,FALSE)</f>
        <v>114.1974398</v>
      </c>
    </row>
    <row r="11770" spans="1:13" x14ac:dyDescent="0.2">
      <c r="A11770" s="2">
        <v>41714</v>
      </c>
      <c r="B11770">
        <v>6606</v>
      </c>
      <c r="C11770" t="s">
        <v>19</v>
      </c>
      <c r="D11770" t="str">
        <f t="shared" si="1178"/>
        <v>沙田馬鞍山亞公角街33號, Hong Kong</v>
      </c>
      <c r="E11770" t="str">
        <f>VLOOKUP(F11770,'recent unique'!A:D,4,FALSE)</f>
        <v>沙田馬鞍山亞公角街33號</v>
      </c>
      <c r="F11770" t="s">
        <v>90</v>
      </c>
      <c r="G11770" t="s">
        <v>264</v>
      </c>
      <c r="H11770" t="s">
        <v>11</v>
      </c>
      <c r="I11770" t="s">
        <v>233</v>
      </c>
      <c r="J11770" t="s">
        <v>235</v>
      </c>
      <c r="K11770" t="str">
        <f>VLOOKUP(F11770,'Unique Address'!A:D,4,FALSE)</f>
        <v>Ma On Shan</v>
      </c>
      <c r="L11770">
        <f>VLOOKUP(K11770,'[2]AreaCoordinates xlsx'!$A$1:$D$65536,3,FALSE)</f>
        <v>22.403069899999998</v>
      </c>
      <c r="M11770">
        <f>VLOOKUP(K11770,'[2]AreaCoordinates xlsx'!$A$1:$D$65536,4,FALSE)</f>
        <v>114.24499369999999</v>
      </c>
    </row>
    <row r="11771" spans="1:13" x14ac:dyDescent="0.2">
      <c r="A11771" s="2">
        <v>41714</v>
      </c>
      <c r="B11771">
        <v>6606</v>
      </c>
      <c r="C11771" t="s">
        <v>19</v>
      </c>
      <c r="D11771" t="str">
        <f t="shared" ref="D11771:D11784" si="1179">E11771&amp;", Hong Kong"</f>
        <v>大埔全安路9號, Hong Kong</v>
      </c>
      <c r="E11771" t="str">
        <f>VLOOKUP(F11771,'recent unique'!A:D,4,FALSE)</f>
        <v>大埔全安路9號</v>
      </c>
      <c r="F11771" t="s">
        <v>266</v>
      </c>
      <c r="G11771" t="s">
        <v>265</v>
      </c>
      <c r="H11771" t="s">
        <v>11</v>
      </c>
      <c r="I11771" t="s">
        <v>233</v>
      </c>
      <c r="J11771" t="s">
        <v>235</v>
      </c>
      <c r="K11771" t="str">
        <f>VLOOKUP(F11771,'Unique Address'!A:D,4,FALSE)</f>
        <v>Tai Po</v>
      </c>
      <c r="L11771">
        <f>VLOOKUP(K11771,'[2]AreaCoordinates xlsx'!$A$1:$D$65536,3,FALSE)</f>
        <v>22.440896800000001</v>
      </c>
      <c r="M11771">
        <f>VLOOKUP(K11771,'[2]AreaCoordinates xlsx'!$A$1:$D$65536,4,FALSE)</f>
        <v>114.16474340000001</v>
      </c>
    </row>
    <row r="11772" spans="1:13" x14ac:dyDescent="0.2">
      <c r="A11772" s="2">
        <v>41714</v>
      </c>
      <c r="B11772">
        <v>6606</v>
      </c>
      <c r="C11772" t="s">
        <v>19</v>
      </c>
      <c r="D11772" t="str">
        <f t="shared" si="1179"/>
        <v>屯門青松觀道23號, Hong Kong</v>
      </c>
      <c r="E11772" t="str">
        <f>VLOOKUP(F11772,'recent unique'!A:D,4,FALSE)</f>
        <v>屯門青松觀道23號</v>
      </c>
      <c r="F11772" t="s">
        <v>268</v>
      </c>
      <c r="G11772" t="s">
        <v>267</v>
      </c>
      <c r="H11772" t="s">
        <v>11</v>
      </c>
      <c r="I11772" t="s">
        <v>233</v>
      </c>
      <c r="J11772" t="s">
        <v>235</v>
      </c>
      <c r="K11772" t="str">
        <f>VLOOKUP(F11772,'Unique Address'!A:D,4,FALSE)</f>
        <v>Tuen Mun</v>
      </c>
      <c r="L11772">
        <f>VLOOKUP(K11772,'[2]AreaCoordinates xlsx'!$A$1:$D$65536,3,FALSE)</f>
        <v>22.390829499999999</v>
      </c>
      <c r="M11772">
        <f>VLOOKUP(K11772,'[2]AreaCoordinates xlsx'!$A$1:$D$65536,4,FALSE)</f>
        <v>113.9725126</v>
      </c>
    </row>
    <row r="11773" spans="1:13" x14ac:dyDescent="0.2">
      <c r="A11773" s="2">
        <v>41714</v>
      </c>
      <c r="B11773">
        <v>512</v>
      </c>
      <c r="C11773" t="s">
        <v>19</v>
      </c>
      <c r="D11773" t="str">
        <f t="shared" si="1179"/>
        <v>新界大埔全安路11 號, Hong Kong</v>
      </c>
      <c r="E11773" t="str">
        <f>VLOOKUP(F11773,'recent unique'!A:D,4,FALSE)</f>
        <v>新界大埔全安路11 號</v>
      </c>
      <c r="F11773" t="s">
        <v>272</v>
      </c>
      <c r="G11773" t="s">
        <v>270</v>
      </c>
      <c r="H11773" t="s">
        <v>11</v>
      </c>
      <c r="I11773" t="s">
        <v>269</v>
      </c>
      <c r="J11773" t="s">
        <v>271</v>
      </c>
      <c r="K11773" t="str">
        <f>VLOOKUP(F11773,'Unique Address'!A:D,4,FALSE)</f>
        <v>Tai Po</v>
      </c>
      <c r="L11773">
        <f>VLOOKUP(K11773,'[2]AreaCoordinates xlsx'!$A$1:$D$65536,3,FALSE)</f>
        <v>22.440896800000001</v>
      </c>
      <c r="M11773">
        <f>VLOOKUP(K11773,'[2]AreaCoordinates xlsx'!$A$1:$D$65536,4,FALSE)</f>
        <v>114.16474340000001</v>
      </c>
    </row>
    <row r="11774" spans="1:13" x14ac:dyDescent="0.2">
      <c r="A11774" s="2">
        <v>41714</v>
      </c>
      <c r="B11774">
        <v>0</v>
      </c>
      <c r="C11774" t="s">
        <v>19</v>
      </c>
      <c r="D11774" t="str">
        <f t="shared" si="1179"/>
        <v>赤鱲角香港國際機場, Hong Kong</v>
      </c>
      <c r="E11774" t="str">
        <f>VLOOKUP(F11774,'recent unique'!A:D,4,FALSE)</f>
        <v>赤鱲角香港國際機場</v>
      </c>
      <c r="F11774" t="s">
        <v>276</v>
      </c>
      <c r="G11774" t="s">
        <v>274</v>
      </c>
      <c r="H11774" t="s">
        <v>11</v>
      </c>
      <c r="I11774" t="s">
        <v>273</v>
      </c>
      <c r="J11774" t="s">
        <v>275</v>
      </c>
      <c r="K11774" t="str">
        <f>VLOOKUP(F11774,'Unique Address'!A:D,4,FALSE)</f>
        <v>Chek Lap Kok</v>
      </c>
      <c r="L11774">
        <f>VLOOKUP(K11774,'[2]AreaCoordinates xlsx'!$A$1:$D$65536,3,FALSE)</f>
        <v>22.3083934</v>
      </c>
      <c r="M11774">
        <f>VLOOKUP(K11774,'[2]AreaCoordinates xlsx'!$A$1:$D$65536,4,FALSE)</f>
        <v>113.923907</v>
      </c>
    </row>
    <row r="11775" spans="1:13" x14ac:dyDescent="0.2">
      <c r="A11775" s="2">
        <v>41714</v>
      </c>
      <c r="B11775">
        <v>7782</v>
      </c>
      <c r="C11775" t="s">
        <v>19</v>
      </c>
      <c r="D11775" t="str">
        <f t="shared" si="1179"/>
        <v>大埔林錦公路嘉道理農場, Hong Kong</v>
      </c>
      <c r="E11775" t="str">
        <f>VLOOKUP(F11775,'recent unique'!A:D,4,FALSE)</f>
        <v>大埔林錦公路嘉道理農場</v>
      </c>
      <c r="F11775" t="s">
        <v>280</v>
      </c>
      <c r="G11775" t="s">
        <v>278</v>
      </c>
      <c r="H11775" t="s">
        <v>11</v>
      </c>
      <c r="I11775" t="s">
        <v>277</v>
      </c>
      <c r="J11775" t="s">
        <v>279</v>
      </c>
      <c r="K11775" t="str">
        <f>VLOOKUP(F11775,'Unique Address'!A:D,4,FALSE)</f>
        <v>Tai Po</v>
      </c>
      <c r="L11775">
        <f>VLOOKUP(K11775,'[2]AreaCoordinates xlsx'!$A$1:$D$65536,3,FALSE)</f>
        <v>22.440896800000001</v>
      </c>
      <c r="M11775">
        <f>VLOOKUP(K11775,'[2]AreaCoordinates xlsx'!$A$1:$D$65536,4,FALSE)</f>
        <v>114.16474340000001</v>
      </c>
    </row>
    <row r="11776" spans="1:13" x14ac:dyDescent="0.2">
      <c r="A11776" s="2">
        <v>41714</v>
      </c>
      <c r="B11776">
        <v>4930</v>
      </c>
      <c r="C11776" t="s">
        <v>19</v>
      </c>
      <c r="D11776" t="str">
        <f t="shared" si="1179"/>
        <v>將軍澳靈實路8號, Hong Kong</v>
      </c>
      <c r="E11776" t="str">
        <f>VLOOKUP(F11776,'recent unique'!A:D,4,FALSE)</f>
        <v>將軍澳靈實路8號</v>
      </c>
      <c r="F11776" t="s">
        <v>245</v>
      </c>
      <c r="G11776" t="s">
        <v>282</v>
      </c>
      <c r="H11776" t="s">
        <v>11</v>
      </c>
      <c r="I11776" t="s">
        <v>281</v>
      </c>
      <c r="J11776" t="s">
        <v>283</v>
      </c>
      <c r="K11776" t="str">
        <f>VLOOKUP(F11776,'Unique Address'!A:D,4,FALSE)</f>
        <v>Tseung Kwan O</v>
      </c>
      <c r="L11776">
        <f>VLOOKUP(K11776,'[2]AreaCoordinates xlsx'!$A$1:$D$65536,3,FALSE)</f>
        <v>22.311936899999999</v>
      </c>
      <c r="M11776">
        <f>VLOOKUP(K11776,'[2]AreaCoordinates xlsx'!$A$1:$D$65536,4,FALSE)</f>
        <v>114.2568814</v>
      </c>
    </row>
    <row r="11777" spans="1:13" x14ac:dyDescent="0.2">
      <c r="A11777" s="2">
        <v>41714</v>
      </c>
      <c r="B11777">
        <v>1240</v>
      </c>
      <c r="C11777" t="s">
        <v>19</v>
      </c>
      <c r="D11777" t="str">
        <f t="shared" si="1179"/>
        <v>屯門蝴蝶灣泳灘, Hong Kong</v>
      </c>
      <c r="E11777" t="str">
        <f>VLOOKUP(F11777,'recent unique'!A:D,4,FALSE)</f>
        <v>屯門蝴蝶灣泳灘</v>
      </c>
      <c r="F11777" t="s">
        <v>287</v>
      </c>
      <c r="G11777" t="s">
        <v>285</v>
      </c>
      <c r="H11777" t="s">
        <v>11</v>
      </c>
      <c r="I11777" t="s">
        <v>284</v>
      </c>
      <c r="J11777" t="s">
        <v>286</v>
      </c>
      <c r="K11777" t="str">
        <f>VLOOKUP(F11777,'Unique Address'!A:D,4,FALSE)</f>
        <v>Tuen Mun</v>
      </c>
      <c r="L11777">
        <f>VLOOKUP(K11777,'[2]AreaCoordinates xlsx'!$A$1:$D$65536,3,FALSE)</f>
        <v>22.390829499999999</v>
      </c>
      <c r="M11777">
        <f>VLOOKUP(K11777,'[2]AreaCoordinates xlsx'!$A$1:$D$65536,4,FALSE)</f>
        <v>113.9725126</v>
      </c>
    </row>
    <row r="11778" spans="1:13" x14ac:dyDescent="0.2">
      <c r="A11778" s="2">
        <v>41714</v>
      </c>
      <c r="B11778">
        <v>12078</v>
      </c>
      <c r="C11778" t="s">
        <v>19</v>
      </c>
      <c r="D11778" t="str">
        <f t="shared" si="1179"/>
        <v>大埔全安路9號, Hong Kong</v>
      </c>
      <c r="E11778" t="str">
        <f>VLOOKUP(F11778,'recent unique'!A:D,4,FALSE)</f>
        <v>大埔全安路9號</v>
      </c>
      <c r="F11778" t="s">
        <v>291</v>
      </c>
      <c r="G11778" t="s">
        <v>289</v>
      </c>
      <c r="H11778" t="s">
        <v>11</v>
      </c>
      <c r="I11778" t="s">
        <v>288</v>
      </c>
      <c r="J11778" t="s">
        <v>290</v>
      </c>
      <c r="K11778" t="str">
        <f>VLOOKUP(F11778,'Unique Address'!A:D,4,FALSE)</f>
        <v>Tai Po</v>
      </c>
      <c r="L11778">
        <f>VLOOKUP(K11778,'[2]AreaCoordinates xlsx'!$A$1:$D$65536,3,FALSE)</f>
        <v>22.440896800000001</v>
      </c>
      <c r="M11778">
        <f>VLOOKUP(K11778,'[2]AreaCoordinates xlsx'!$A$1:$D$65536,4,FALSE)</f>
        <v>114.16474340000001</v>
      </c>
    </row>
    <row r="11779" spans="1:13" x14ac:dyDescent="0.2">
      <c r="A11779" s="2">
        <v>41714</v>
      </c>
      <c r="B11779">
        <v>231</v>
      </c>
      <c r="C11779" t="s">
        <v>14</v>
      </c>
      <c r="D11779" t="str">
        <f t="shared" si="1179"/>
        <v>香港銅鑼灣東院道19號, Hong Kong</v>
      </c>
      <c r="E11779" t="str">
        <f>VLOOKUP(F11779,'recent unique'!A:D,4,FALSE)</f>
        <v>香港銅鑼灣東院道19號</v>
      </c>
      <c r="F11779" t="s">
        <v>293</v>
      </c>
      <c r="G11779" t="s">
        <v>292</v>
      </c>
      <c r="H11779" t="s">
        <v>11</v>
      </c>
      <c r="I11779" t="s">
        <v>65</v>
      </c>
      <c r="J11779" t="s">
        <v>67</v>
      </c>
      <c r="K11779" t="str">
        <f>VLOOKUP(F11779,'Unique Address'!A:D,4,FALSE)</f>
        <v>Causeway Bay</v>
      </c>
      <c r="L11779">
        <f>VLOOKUP(K11779,'[2]AreaCoordinates xlsx'!$A$1:$D$65536,3,FALSE)</f>
        <v>22.279729499999998</v>
      </c>
      <c r="M11779">
        <f>VLOOKUP(K11779,'[2]AreaCoordinates xlsx'!$A$1:$D$65536,4,FALSE)</f>
        <v>114.1870366</v>
      </c>
    </row>
    <row r="11780" spans="1:13" x14ac:dyDescent="0.2">
      <c r="A11780" s="2">
        <v>41714</v>
      </c>
      <c r="B11780">
        <v>231</v>
      </c>
      <c r="C11780" t="s">
        <v>14</v>
      </c>
      <c r="D11780" t="str">
        <f t="shared" si="1179"/>
        <v>香港大口環道9號, Hong Kong</v>
      </c>
      <c r="E11780" t="str">
        <f>VLOOKUP(F11780,'recent unique'!A:D,4,FALSE)</f>
        <v>香港大口環道9號</v>
      </c>
      <c r="F11780" t="s">
        <v>295</v>
      </c>
      <c r="G11780" t="s">
        <v>294</v>
      </c>
      <c r="H11780" t="s">
        <v>11</v>
      </c>
      <c r="I11780" t="s">
        <v>65</v>
      </c>
      <c r="J11780" t="s">
        <v>67</v>
      </c>
      <c r="K11780" t="str">
        <f>VLOOKUP(F11780,'Unique Address'!A:D,4,FALSE)</f>
        <v>Sandy Bay</v>
      </c>
      <c r="L11780">
        <f>VLOOKUP(K11780,'[2]AreaCoordinates xlsx'!$A$1:$D$65536,3,FALSE)</f>
        <v>22.270135199999999</v>
      </c>
      <c r="M11780">
        <f>VLOOKUP(K11780,'[2]AreaCoordinates xlsx'!$A$1:$D$65536,4,FALSE)</f>
        <v>114.11941040000001</v>
      </c>
    </row>
    <row r="11781" spans="1:13" x14ac:dyDescent="0.2">
      <c r="A11781" s="2">
        <v>41714</v>
      </c>
      <c r="B11781">
        <v>231</v>
      </c>
      <c r="C11781" t="s">
        <v>14</v>
      </c>
      <c r="D11781" t="str">
        <f t="shared" si="1179"/>
        <v>香港普仁街12號, Hong Kong</v>
      </c>
      <c r="E11781" t="str">
        <f>VLOOKUP(F11781,'recent unique'!A:D,4,FALSE)</f>
        <v>香港普仁街12號</v>
      </c>
      <c r="F11781" t="s">
        <v>297</v>
      </c>
      <c r="G11781" t="s">
        <v>296</v>
      </c>
      <c r="H11781" t="s">
        <v>11</v>
      </c>
      <c r="I11781" t="s">
        <v>65</v>
      </c>
      <c r="J11781" t="s">
        <v>67</v>
      </c>
      <c r="K11781" t="str">
        <f>VLOOKUP(F11781,'Unique Address'!A:D,4,FALSE)</f>
        <v>Mid-level</v>
      </c>
      <c r="L11781">
        <f>VLOOKUP(K11781,'[2]AreaCoordinates xlsx'!$A$1:$D$65536,3,FALSE)</f>
        <v>22.2811673</v>
      </c>
      <c r="M11781">
        <f>VLOOKUP(K11781,'[2]AreaCoordinates xlsx'!$A$1:$D$65536,4,FALSE)</f>
        <v>114.142449</v>
      </c>
    </row>
    <row r="11782" spans="1:13" x14ac:dyDescent="0.2">
      <c r="A11782" s="2">
        <v>41714</v>
      </c>
      <c r="B11782">
        <v>231</v>
      </c>
      <c r="C11782" t="s">
        <v>8</v>
      </c>
      <c r="D11782" t="str">
        <f t="shared" si="1179"/>
        <v>九龍油麻地窩打老道25號, Hong Kong</v>
      </c>
      <c r="E11782" t="str">
        <f>VLOOKUP(F11782,'recent unique'!A:D,4,FALSE)</f>
        <v>九龍油麻地窩打老道25號</v>
      </c>
      <c r="F11782" t="s">
        <v>299</v>
      </c>
      <c r="G11782" t="s">
        <v>298</v>
      </c>
      <c r="H11782" t="s">
        <v>11</v>
      </c>
      <c r="I11782" t="s">
        <v>65</v>
      </c>
      <c r="J11782" t="s">
        <v>67</v>
      </c>
      <c r="K11782" t="str">
        <f>VLOOKUP(F11782,'Unique Address'!A:D,4,FALSE)</f>
        <v>Yau Ma Tei</v>
      </c>
      <c r="L11782">
        <f>VLOOKUP(K11782,'[2]AreaCoordinates xlsx'!$A$1:$D$65536,3,FALSE)</f>
        <v>22.312828</v>
      </c>
      <c r="M11782">
        <f>VLOOKUP(K11782,'[2]AreaCoordinates xlsx'!$A$1:$D$65536,4,FALSE)</f>
        <v>114.170682</v>
      </c>
    </row>
    <row r="11783" spans="1:13" x14ac:dyDescent="0.2">
      <c r="A11783" s="2">
        <v>41714</v>
      </c>
      <c r="B11783">
        <v>231</v>
      </c>
      <c r="C11783" t="s">
        <v>8</v>
      </c>
      <c r="D11783" t="str">
        <f t="shared" si="1179"/>
        <v>九龍黃大仙沙田坳道124號, Hong Kong</v>
      </c>
      <c r="E11783" t="str">
        <f>VLOOKUP(F11783,'recent unique'!A:D,4,FALSE)</f>
        <v>九龍黃大仙沙田坳道124號</v>
      </c>
      <c r="F11783" t="s">
        <v>301</v>
      </c>
      <c r="G11783" t="s">
        <v>300</v>
      </c>
      <c r="H11783" t="s">
        <v>11</v>
      </c>
      <c r="I11783" t="s">
        <v>65</v>
      </c>
      <c r="J11783" t="s">
        <v>67</v>
      </c>
      <c r="K11783" t="str">
        <f>VLOOKUP(F11783,'Unique Address'!A:D,4,FALSE)</f>
        <v>Wong Tai Sin</v>
      </c>
      <c r="L11783">
        <f>VLOOKUP(K11783,'[2]AreaCoordinates xlsx'!$A$1:$D$65536,3,FALSE)</f>
        <v>22.342961500000001</v>
      </c>
      <c r="M11783">
        <f>VLOOKUP(K11783,'[2]AreaCoordinates xlsx'!$A$1:$D$65536,4,FALSE)</f>
        <v>114.1929813</v>
      </c>
    </row>
    <row r="11784" spans="1:13" x14ac:dyDescent="0.2">
      <c r="A11784" s="2">
        <v>41715</v>
      </c>
      <c r="B11784">
        <v>3824</v>
      </c>
      <c r="C11784" t="s">
        <v>19</v>
      </c>
      <c r="D11784" t="str">
        <f t="shared" si="1179"/>
        <v>港鐵大圍站C、A、D, Hong Kong</v>
      </c>
      <c r="E11784" t="str">
        <f>VLOOKUP(F11784,'recent unique'!A:D,4,FALSE)</f>
        <v>港鐵大圍站C、A、D</v>
      </c>
      <c r="F11784" t="s">
        <v>2029</v>
      </c>
      <c r="G11784" t="s">
        <v>2028</v>
      </c>
      <c r="H11784" t="s">
        <v>11</v>
      </c>
      <c r="I11784" t="s">
        <v>372</v>
      </c>
      <c r="J11784" t="s">
        <v>374</v>
      </c>
      <c r="K11784" t="str">
        <f>VLOOKUP(F11784,'Unique Address'!A:D,4,FALSE)</f>
        <v>Tai Wai</v>
      </c>
      <c r="L11784">
        <f>VLOOKUP(K11784,'[2]AreaCoordinates xlsx'!$A$1:$D$65536,3,FALSE)</f>
        <v>22.369729299999999</v>
      </c>
      <c r="M11784">
        <f>VLOOKUP(K11784,'[2]AreaCoordinates xlsx'!$A$1:$D$65536,4,FALSE)</f>
        <v>114.17366079999999</v>
      </c>
    </row>
    <row r="11785" spans="1:13" x14ac:dyDescent="0.2">
      <c r="A11785" s="2">
        <v>41715</v>
      </c>
      <c r="B11785">
        <v>9129</v>
      </c>
      <c r="C11785" t="s">
        <v>46</v>
      </c>
      <c r="D11785" t="str">
        <f>E11785</f>
        <v>Hong Kong</v>
      </c>
      <c r="E11785" t="s">
        <v>10918</v>
      </c>
      <c r="F11785" t="str">
        <f>"  "</f>
        <v xml:space="preserve">  </v>
      </c>
      <c r="G11785" t="str">
        <f>C11785</f>
        <v>Territory-Wide</v>
      </c>
      <c r="H11785" t="s">
        <v>48</v>
      </c>
      <c r="I11785" t="s">
        <v>2027</v>
      </c>
      <c r="J11785" t="s">
        <v>12</v>
      </c>
      <c r="K11785" t="s">
        <v>10918</v>
      </c>
      <c r="L11785">
        <f>VLOOKUP(K11785,'[2]AreaCoordinates xlsx'!$A$1:$D$65536,3,FALSE)</f>
        <v>22.244479999999999</v>
      </c>
      <c r="M11785">
        <f>VLOOKUP(K11785,'[2]AreaCoordinates xlsx'!$A$1:$D$65536,4,FALSE)</f>
        <v>114.1860519</v>
      </c>
    </row>
    <row r="11786" spans="1:13" x14ac:dyDescent="0.2">
      <c r="A11786" s="2">
        <v>41715</v>
      </c>
      <c r="B11786">
        <v>4866</v>
      </c>
      <c r="C11786" t="s">
        <v>8</v>
      </c>
      <c r="D11786" t="str">
        <f t="shared" ref="D11786:D11799" si="1180">E11786&amp;", Hong Kong"</f>
        <v>港鐵尖沙咀站C1, Hong Kong</v>
      </c>
      <c r="E11786" t="str">
        <f>VLOOKUP(F11786,'recent unique'!A:D,4,FALSE)</f>
        <v>港鐵尖沙咀站C1</v>
      </c>
      <c r="F11786" t="s">
        <v>363</v>
      </c>
      <c r="G11786" t="s">
        <v>362</v>
      </c>
      <c r="H11786" t="s">
        <v>11</v>
      </c>
      <c r="I11786" t="s">
        <v>420</v>
      </c>
      <c r="J11786" t="s">
        <v>422</v>
      </c>
      <c r="K11786" t="str">
        <f>VLOOKUP(F11786,'Unique Address'!A:D,4,FALSE)</f>
        <v>Tsim Sha Tsui</v>
      </c>
      <c r="L11786">
        <f>VLOOKUP(K11786,'[2]AreaCoordinates xlsx'!$A$1:$D$65536,3,FALSE)</f>
        <v>22.298812300000002</v>
      </c>
      <c r="M11786">
        <f>VLOOKUP(K11786,'[2]AreaCoordinates xlsx'!$A$1:$D$65536,4,FALSE)</f>
        <v>114.17217460000001</v>
      </c>
    </row>
    <row r="11787" spans="1:13" x14ac:dyDescent="0.2">
      <c r="A11787" s="2">
        <v>41715</v>
      </c>
      <c r="B11787">
        <v>4866</v>
      </c>
      <c r="C11787" t="s">
        <v>19</v>
      </c>
      <c r="D11787" t="str">
        <f t="shared" si="1180"/>
        <v>大埔安祥路(昌運中心, Hong Kong</v>
      </c>
      <c r="E11787" t="str">
        <f>VLOOKUP(F11787,'recent unique'!A:D,4,FALSE)</f>
        <v>大埔安祥路(昌運中心</v>
      </c>
      <c r="F11787" t="s">
        <v>529</v>
      </c>
      <c r="G11787" t="s">
        <v>528</v>
      </c>
      <c r="H11787" t="s">
        <v>11</v>
      </c>
      <c r="I11787" t="s">
        <v>420</v>
      </c>
      <c r="J11787" t="s">
        <v>422</v>
      </c>
      <c r="K11787" t="str">
        <f>VLOOKUP(F11787,'Unique Address'!A:D,4,FALSE)</f>
        <v>Tai Po</v>
      </c>
      <c r="L11787">
        <f>VLOOKUP(K11787,'[2]AreaCoordinates xlsx'!$A$1:$D$65536,3,FALSE)</f>
        <v>22.440896800000001</v>
      </c>
      <c r="M11787">
        <f>VLOOKUP(K11787,'[2]AreaCoordinates xlsx'!$A$1:$D$65536,4,FALSE)</f>
        <v>114.16474340000001</v>
      </c>
    </row>
    <row r="11788" spans="1:13" x14ac:dyDescent="0.2">
      <c r="A11788" s="2">
        <v>41715</v>
      </c>
      <c r="B11788">
        <v>3824</v>
      </c>
      <c r="C11788" t="s">
        <v>19</v>
      </c>
      <c r="D11788" t="str">
        <f t="shared" si="1180"/>
        <v>荃灣街市街眾安街, Hong Kong</v>
      </c>
      <c r="E11788" t="str">
        <f>VLOOKUP(F11788,'recent unique'!A:D,4,FALSE)</f>
        <v>荃灣街市街眾安街</v>
      </c>
      <c r="F11788" t="s">
        <v>1743</v>
      </c>
      <c r="G11788" t="s">
        <v>1742</v>
      </c>
      <c r="H11788" t="s">
        <v>11</v>
      </c>
      <c r="I11788" t="s">
        <v>372</v>
      </c>
      <c r="J11788" t="s">
        <v>374</v>
      </c>
      <c r="K11788" t="str">
        <f>VLOOKUP(F11788,'Unique Address'!A:D,4,FALSE)</f>
        <v>Tsuen Wan</v>
      </c>
      <c r="L11788">
        <f>VLOOKUP(K11788,'[2]AreaCoordinates xlsx'!$A$1:$D$65536,3,FALSE)</f>
        <v>22.3713227</v>
      </c>
      <c r="M11788">
        <f>VLOOKUP(K11788,'[2]AreaCoordinates xlsx'!$A$1:$D$65536,4,FALSE)</f>
        <v>114.11416010000001</v>
      </c>
    </row>
    <row r="11789" spans="1:13" x14ac:dyDescent="0.2">
      <c r="A11789" s="2">
        <v>41715</v>
      </c>
      <c r="B11789">
        <v>3824</v>
      </c>
      <c r="C11789" t="s">
        <v>19</v>
      </c>
      <c r="D11789" t="str">
        <f t="shared" si="1180"/>
        <v>荃灣關門口街, Hong Kong</v>
      </c>
      <c r="E11789" t="str">
        <f>VLOOKUP(F11789,'recent unique'!A:D,4,FALSE)</f>
        <v>荃灣關門口街</v>
      </c>
      <c r="F11789" t="s">
        <v>591</v>
      </c>
      <c r="G11789" t="s">
        <v>1744</v>
      </c>
      <c r="H11789" t="s">
        <v>11</v>
      </c>
      <c r="I11789" t="s">
        <v>372</v>
      </c>
      <c r="J11789" t="s">
        <v>374</v>
      </c>
      <c r="K11789" t="str">
        <f>VLOOKUP(F11789,'Unique Address'!A:D,4,FALSE)</f>
        <v>Tsuen Wan</v>
      </c>
      <c r="L11789">
        <f>VLOOKUP(K11789,'[2]AreaCoordinates xlsx'!$A$1:$D$65536,3,FALSE)</f>
        <v>22.3713227</v>
      </c>
      <c r="M11789">
        <f>VLOOKUP(K11789,'[2]AreaCoordinates xlsx'!$A$1:$D$65536,4,FALSE)</f>
        <v>114.11416010000001</v>
      </c>
    </row>
    <row r="11790" spans="1:13" x14ac:dyDescent="0.2">
      <c r="A11790" s="2">
        <v>41715</v>
      </c>
      <c r="B11790">
        <v>3824</v>
      </c>
      <c r="C11790" t="s">
        <v>19</v>
      </c>
      <c r="D11790" t="str">
        <f t="shared" si="1180"/>
        <v>荃灣沙咀道英皇娛樂廣場, Hong Kong</v>
      </c>
      <c r="E11790" t="str">
        <f>VLOOKUP(F11790,'recent unique'!A:D,4,FALSE)</f>
        <v>荃灣沙咀道英皇娛樂廣場</v>
      </c>
      <c r="F11790" t="s">
        <v>119</v>
      </c>
      <c r="G11790" t="s">
        <v>117</v>
      </c>
      <c r="H11790" t="s">
        <v>11</v>
      </c>
      <c r="I11790" t="s">
        <v>372</v>
      </c>
      <c r="J11790" t="s">
        <v>374</v>
      </c>
      <c r="K11790" t="str">
        <f>VLOOKUP(F11790,'Unique Address'!A:D,4,FALSE)</f>
        <v>Tsuen Wan</v>
      </c>
      <c r="L11790">
        <f>VLOOKUP(K11790,'[2]AreaCoordinates xlsx'!$A$1:$D$65536,3,FALSE)</f>
        <v>22.3713227</v>
      </c>
      <c r="M11790">
        <f>VLOOKUP(K11790,'[2]AreaCoordinates xlsx'!$A$1:$D$65536,4,FALSE)</f>
        <v>114.11416010000001</v>
      </c>
    </row>
    <row r="11791" spans="1:13" x14ac:dyDescent="0.2">
      <c r="A11791" s="2">
        <v>41715</v>
      </c>
      <c r="B11791">
        <v>3824</v>
      </c>
      <c r="C11791" t="s">
        <v>19</v>
      </c>
      <c r="D11791" t="str">
        <f t="shared" si="1180"/>
        <v>港鐵荃灣站D, Hong Kong</v>
      </c>
      <c r="E11791" t="str">
        <f>VLOOKUP(F11791,'recent unique'!A:D,4,FALSE)</f>
        <v>港鐵荃灣站D</v>
      </c>
      <c r="F11791" t="s">
        <v>1747</v>
      </c>
      <c r="G11791" t="s">
        <v>1746</v>
      </c>
      <c r="H11791" t="s">
        <v>11</v>
      </c>
      <c r="I11791" t="s">
        <v>372</v>
      </c>
      <c r="J11791" t="s">
        <v>374</v>
      </c>
      <c r="K11791" t="str">
        <f>VLOOKUP(F11791,'Unique Address'!A:D,4,FALSE)</f>
        <v>Tsuen Wan</v>
      </c>
      <c r="L11791">
        <f>VLOOKUP(K11791,'[2]AreaCoordinates xlsx'!$A$1:$D$65536,3,FALSE)</f>
        <v>22.3713227</v>
      </c>
      <c r="M11791">
        <f>VLOOKUP(K11791,'[2]AreaCoordinates xlsx'!$A$1:$D$65536,4,FALSE)</f>
        <v>114.11416010000001</v>
      </c>
    </row>
    <row r="11792" spans="1:13" x14ac:dyDescent="0.2">
      <c r="A11792" s="2">
        <v>41715</v>
      </c>
      <c r="B11792">
        <v>3824</v>
      </c>
      <c r="C11792" t="s">
        <v>19</v>
      </c>
      <c r="D11792" t="str">
        <f t="shared" si="1180"/>
        <v>港鐵荃灣站A4, Hong Kong</v>
      </c>
      <c r="E11792" t="str">
        <f>VLOOKUP(F11792,'recent unique'!A:D,4,FALSE)</f>
        <v>港鐵荃灣站A4</v>
      </c>
      <c r="F11792" t="s">
        <v>1683</v>
      </c>
      <c r="G11792" t="s">
        <v>1682</v>
      </c>
      <c r="H11792" t="s">
        <v>11</v>
      </c>
      <c r="I11792" t="s">
        <v>372</v>
      </c>
      <c r="J11792" t="s">
        <v>374</v>
      </c>
      <c r="K11792" t="str">
        <f>VLOOKUP(F11792,'Unique Address'!A:D,4,FALSE)</f>
        <v>Tsuen Wan</v>
      </c>
      <c r="L11792">
        <f>VLOOKUP(K11792,'[2]AreaCoordinates xlsx'!$A$1:$D$65536,3,FALSE)</f>
        <v>22.3713227</v>
      </c>
      <c r="M11792">
        <f>VLOOKUP(K11792,'[2]AreaCoordinates xlsx'!$A$1:$D$65536,4,FALSE)</f>
        <v>114.11416010000001</v>
      </c>
    </row>
    <row r="11793" spans="1:13" x14ac:dyDescent="0.2">
      <c r="A11793" s="2">
        <v>41715</v>
      </c>
      <c r="B11793">
        <v>3824</v>
      </c>
      <c r="C11793" t="s">
        <v>14</v>
      </c>
      <c r="D11793" t="str">
        <f t="shared" si="1180"/>
        <v>港鐵金鐘站A, Hong Kong</v>
      </c>
      <c r="E11793" t="str">
        <f>VLOOKUP(F11793,'recent unique'!A:D,4,FALSE)</f>
        <v>港鐵金鐘站A</v>
      </c>
      <c r="F11793" t="s">
        <v>511</v>
      </c>
      <c r="G11793" t="s">
        <v>1677</v>
      </c>
      <c r="H11793" t="s">
        <v>11</v>
      </c>
      <c r="I11793" t="s">
        <v>372</v>
      </c>
      <c r="J11793" t="s">
        <v>374</v>
      </c>
      <c r="K11793" t="str">
        <f>VLOOKUP(F11793,'Unique Address'!A:D,4,FALSE)</f>
        <v>Admiralty</v>
      </c>
      <c r="L11793">
        <f>VLOOKUP(K11793,'[2]AreaCoordinates xlsx'!$A$1:$D$65536,3,FALSE)</f>
        <v>22.2796357</v>
      </c>
      <c r="M11793">
        <f>VLOOKUP(K11793,'[2]AreaCoordinates xlsx'!$A$1:$D$65536,4,FALSE)</f>
        <v>114.1654865</v>
      </c>
    </row>
    <row r="11794" spans="1:13" x14ac:dyDescent="0.2">
      <c r="A11794" s="2">
        <v>41715</v>
      </c>
      <c r="B11794">
        <v>3824</v>
      </c>
      <c r="C11794" t="s">
        <v>14</v>
      </c>
      <c r="D11794" t="str">
        <f t="shared" si="1180"/>
        <v>港鐵金鐘站C1, Hong Kong</v>
      </c>
      <c r="E11794" t="str">
        <f>VLOOKUP(F11794,'recent unique'!A:D,4,FALSE)</f>
        <v>港鐵金鐘站C1</v>
      </c>
      <c r="F11794" t="s">
        <v>427</v>
      </c>
      <c r="G11794" t="s">
        <v>594</v>
      </c>
      <c r="H11794" t="s">
        <v>11</v>
      </c>
      <c r="I11794" t="s">
        <v>372</v>
      </c>
      <c r="J11794" t="s">
        <v>374</v>
      </c>
      <c r="K11794" t="str">
        <f>VLOOKUP(F11794,'Unique Address'!A:D,4,FALSE)</f>
        <v>Admiralty</v>
      </c>
      <c r="L11794">
        <f>VLOOKUP(K11794,'[2]AreaCoordinates xlsx'!$A$1:$D$65536,3,FALSE)</f>
        <v>22.2796357</v>
      </c>
      <c r="M11794">
        <f>VLOOKUP(K11794,'[2]AreaCoordinates xlsx'!$A$1:$D$65536,4,FALSE)</f>
        <v>114.1654865</v>
      </c>
    </row>
    <row r="11795" spans="1:13" x14ac:dyDescent="0.2">
      <c r="A11795" s="2">
        <v>41715</v>
      </c>
      <c r="B11795">
        <v>3824</v>
      </c>
      <c r="C11795" t="s">
        <v>14</v>
      </c>
      <c r="D11795" t="str">
        <f t="shared" si="1180"/>
        <v>港鐵金鐘站D, Hong Kong</v>
      </c>
      <c r="E11795" t="str">
        <f>VLOOKUP(F11795,'recent unique'!A:D,4,FALSE)</f>
        <v>港鐵金鐘站D</v>
      </c>
      <c r="F11795" t="s">
        <v>419</v>
      </c>
      <c r="G11795" t="s">
        <v>631</v>
      </c>
      <c r="H11795" t="s">
        <v>11</v>
      </c>
      <c r="I11795" t="s">
        <v>372</v>
      </c>
      <c r="J11795" t="s">
        <v>374</v>
      </c>
      <c r="K11795" t="str">
        <f>VLOOKUP(F11795,'Unique Address'!A:D,4,FALSE)</f>
        <v>Admiralty</v>
      </c>
      <c r="L11795">
        <f>VLOOKUP(K11795,'[2]AreaCoordinates xlsx'!$A$1:$D$65536,3,FALSE)</f>
        <v>22.2796357</v>
      </c>
      <c r="M11795">
        <f>VLOOKUP(K11795,'[2]AreaCoordinates xlsx'!$A$1:$D$65536,4,FALSE)</f>
        <v>114.1654865</v>
      </c>
    </row>
    <row r="11796" spans="1:13" x14ac:dyDescent="0.2">
      <c r="A11796" s="2">
        <v>41715</v>
      </c>
      <c r="B11796">
        <v>4866</v>
      </c>
      <c r="C11796" t="s">
        <v>8</v>
      </c>
      <c r="D11796" t="str">
        <f t="shared" si="1180"/>
        <v>尖沙咀漆咸道南, Hong Kong</v>
      </c>
      <c r="E11796" t="str">
        <f>VLOOKUP(F11796,'recent unique'!A:D,4,FALSE)</f>
        <v>尖沙咀漆咸道南</v>
      </c>
      <c r="F11796" t="s">
        <v>437</v>
      </c>
      <c r="G11796" t="s">
        <v>436</v>
      </c>
      <c r="H11796" t="s">
        <v>11</v>
      </c>
      <c r="I11796" t="s">
        <v>420</v>
      </c>
      <c r="J11796" t="s">
        <v>422</v>
      </c>
      <c r="K11796" t="str">
        <f>VLOOKUP(F11796,'Unique Address'!A:D,4,FALSE)</f>
        <v>Tsim Sha Tsui</v>
      </c>
      <c r="L11796">
        <f>VLOOKUP(K11796,'[2]AreaCoordinates xlsx'!$A$1:$D$65536,3,FALSE)</f>
        <v>22.298812300000002</v>
      </c>
      <c r="M11796">
        <f>VLOOKUP(K11796,'[2]AreaCoordinates xlsx'!$A$1:$D$65536,4,FALSE)</f>
        <v>114.17217460000001</v>
      </c>
    </row>
    <row r="11797" spans="1:13" x14ac:dyDescent="0.2">
      <c r="A11797" s="2">
        <v>41715</v>
      </c>
      <c r="B11797">
        <v>4678</v>
      </c>
      <c r="C11797" t="s">
        <v>14</v>
      </c>
      <c r="D11797" t="str">
        <f t="shared" si="1180"/>
        <v>香港仔黃竹坑道125號, Hong Kong</v>
      </c>
      <c r="E11797" t="str">
        <f>VLOOKUP(F11797,'recent unique'!A:D,4,FALSE)</f>
        <v>香港仔黃竹坑道125號</v>
      </c>
      <c r="F11797" t="s">
        <v>236</v>
      </c>
      <c r="G11797" t="s">
        <v>1652</v>
      </c>
      <c r="H11797" t="s">
        <v>11</v>
      </c>
      <c r="I11797" t="s">
        <v>316</v>
      </c>
      <c r="J11797" t="s">
        <v>318</v>
      </c>
      <c r="K11797" t="str">
        <f>VLOOKUP(F11797,'Unique Address'!A:D,4,FALSE)</f>
        <v>Aberdeen</v>
      </c>
      <c r="L11797">
        <f>VLOOKUP(K11797,'[2]AreaCoordinates xlsx'!$A$1:$D$65536,3,FALSE)</f>
        <v>22.252085900000001</v>
      </c>
      <c r="M11797">
        <f>VLOOKUP(K11797,'[2]AreaCoordinates xlsx'!$A$1:$D$65536,4,FALSE)</f>
        <v>114.1587983</v>
      </c>
    </row>
    <row r="11798" spans="1:13" x14ac:dyDescent="0.2">
      <c r="A11798" s="2">
        <v>41715</v>
      </c>
      <c r="B11798">
        <v>13476</v>
      </c>
      <c r="C11798" t="s">
        <v>19</v>
      </c>
      <c r="D11798" t="str">
        <f t="shared" si="1180"/>
        <v>荃灣仁濟街7至11號, Hong Kong</v>
      </c>
      <c r="E11798" t="str">
        <f>VLOOKUP(F11798,'recent unique'!A:D,4,FALSE)</f>
        <v>荃灣仁濟街7至11號</v>
      </c>
      <c r="F11798" t="s">
        <v>1653</v>
      </c>
      <c r="G11798" t="s">
        <v>323</v>
      </c>
      <c r="H11798" t="s">
        <v>11</v>
      </c>
      <c r="I11798" t="s">
        <v>15</v>
      </c>
      <c r="J11798" t="s">
        <v>17</v>
      </c>
      <c r="K11798" t="str">
        <f>VLOOKUP(F11798,'Unique Address'!A:D,4,FALSE)</f>
        <v>Tsuen Wan</v>
      </c>
      <c r="L11798">
        <f>VLOOKUP(K11798,'[2]AreaCoordinates xlsx'!$A$1:$D$65536,3,FALSE)</f>
        <v>22.3713227</v>
      </c>
      <c r="M11798">
        <f>VLOOKUP(K11798,'[2]AreaCoordinates xlsx'!$A$1:$D$65536,4,FALSE)</f>
        <v>114.11416010000001</v>
      </c>
    </row>
    <row r="11799" spans="1:13" x14ac:dyDescent="0.2">
      <c r="A11799" s="2">
        <v>41715</v>
      </c>
      <c r="B11799">
        <v>5556</v>
      </c>
      <c r="C11799" t="s">
        <v>8</v>
      </c>
      <c r="D11799" t="str">
        <f t="shared" si="1180"/>
        <v>樂富杏林街10號, Hong Kong</v>
      </c>
      <c r="E11799" t="str">
        <f>VLOOKUP(F11799,'recent unique'!A:D,4,FALSE)</f>
        <v>樂富杏林街10號</v>
      </c>
      <c r="F11799" t="s">
        <v>322</v>
      </c>
      <c r="G11799" t="s">
        <v>1654</v>
      </c>
      <c r="H11799" t="s">
        <v>11</v>
      </c>
      <c r="I11799" t="s">
        <v>319</v>
      </c>
      <c r="J11799" t="s">
        <v>321</v>
      </c>
      <c r="K11799" t="str">
        <f>VLOOKUP(F11799,'Unique Address'!A:D,4,FALSE)</f>
        <v>Lok Fu</v>
      </c>
      <c r="L11799">
        <f>VLOOKUP(K11799,'[2]AreaCoordinates xlsx'!$A$1:$D$65536,3,FALSE)</f>
        <v>22.337740199999999</v>
      </c>
      <c r="M11799">
        <f>VLOOKUP(K11799,'[2]AreaCoordinates xlsx'!$A$1:$D$65536,4,FALSE)</f>
        <v>114.1862935</v>
      </c>
    </row>
    <row r="11800" spans="1:13" x14ac:dyDescent="0.2">
      <c r="A11800" s="2">
        <v>41715</v>
      </c>
      <c r="B11800">
        <v>5914</v>
      </c>
      <c r="C11800" t="s">
        <v>46</v>
      </c>
      <c r="D11800" t="str">
        <f t="shared" ref="D11800:D11804" si="1181">E11800</f>
        <v>Hong Kong</v>
      </c>
      <c r="E11800" t="s">
        <v>10918</v>
      </c>
      <c r="F11800" t="str">
        <f t="shared" ref="F11800:F11804" si="1182">"  "</f>
        <v xml:space="preserve">  </v>
      </c>
      <c r="G11800" t="str">
        <f t="shared" ref="G11800:G11804" si="1183">C11800</f>
        <v>Territory-Wide</v>
      </c>
      <c r="H11800" t="s">
        <v>48</v>
      </c>
      <c r="I11800" t="s">
        <v>1650</v>
      </c>
      <c r="J11800" t="s">
        <v>1651</v>
      </c>
      <c r="K11800" t="s">
        <v>10918</v>
      </c>
      <c r="L11800">
        <f>VLOOKUP(K11800,'[2]AreaCoordinates xlsx'!$A$1:$D$65536,3,FALSE)</f>
        <v>22.244479999999999</v>
      </c>
      <c r="M11800">
        <f>VLOOKUP(K11800,'[2]AreaCoordinates xlsx'!$A$1:$D$65536,4,FALSE)</f>
        <v>114.1860519</v>
      </c>
    </row>
    <row r="11801" spans="1:13" x14ac:dyDescent="0.2">
      <c r="A11801" s="2">
        <v>41715</v>
      </c>
      <c r="B11801">
        <v>8997</v>
      </c>
      <c r="C11801" t="s">
        <v>46</v>
      </c>
      <c r="D11801" t="str">
        <f t="shared" si="1181"/>
        <v>Hong Kong</v>
      </c>
      <c r="E11801" t="s">
        <v>10918</v>
      </c>
      <c r="F11801" t="str">
        <f t="shared" si="1182"/>
        <v xml:space="preserve">  </v>
      </c>
      <c r="G11801" t="str">
        <f t="shared" si="1183"/>
        <v>Territory-Wide</v>
      </c>
      <c r="H11801" t="s">
        <v>48</v>
      </c>
      <c r="I11801" t="s">
        <v>1608</v>
      </c>
      <c r="J11801" t="s">
        <v>1609</v>
      </c>
      <c r="K11801" t="s">
        <v>10918</v>
      </c>
      <c r="L11801">
        <f>VLOOKUP(K11801,'[2]AreaCoordinates xlsx'!$A$1:$D$65536,3,FALSE)</f>
        <v>22.244479999999999</v>
      </c>
      <c r="M11801">
        <f>VLOOKUP(K11801,'[2]AreaCoordinates xlsx'!$A$1:$D$65536,4,FALSE)</f>
        <v>114.1860519</v>
      </c>
    </row>
    <row r="11802" spans="1:13" x14ac:dyDescent="0.2">
      <c r="A11802" s="2">
        <v>41715</v>
      </c>
      <c r="B11802">
        <v>154</v>
      </c>
      <c r="C11802" t="s">
        <v>46</v>
      </c>
      <c r="D11802" t="str">
        <f t="shared" si="1181"/>
        <v>Hong Kong</v>
      </c>
      <c r="E11802" t="s">
        <v>10918</v>
      </c>
      <c r="F11802" t="str">
        <f t="shared" si="1182"/>
        <v xml:space="preserve">  </v>
      </c>
      <c r="G11802" t="str">
        <f t="shared" si="1183"/>
        <v>Territory-Wide</v>
      </c>
      <c r="H11802" t="s">
        <v>48</v>
      </c>
      <c r="I11802" t="s">
        <v>1610</v>
      </c>
      <c r="J11802" t="s">
        <v>1611</v>
      </c>
      <c r="K11802" t="s">
        <v>10918</v>
      </c>
      <c r="L11802">
        <f>VLOOKUP(K11802,'[2]AreaCoordinates xlsx'!$A$1:$D$65536,3,FALSE)</f>
        <v>22.244479999999999</v>
      </c>
      <c r="M11802">
        <f>VLOOKUP(K11802,'[2]AreaCoordinates xlsx'!$A$1:$D$65536,4,FALSE)</f>
        <v>114.1860519</v>
      </c>
    </row>
    <row r="11803" spans="1:13" x14ac:dyDescent="0.2">
      <c r="A11803" s="2">
        <v>41715</v>
      </c>
      <c r="B11803">
        <v>128</v>
      </c>
      <c r="C11803" t="s">
        <v>46</v>
      </c>
      <c r="D11803" t="str">
        <f t="shared" si="1181"/>
        <v>Hong Kong</v>
      </c>
      <c r="E11803" t="s">
        <v>10918</v>
      </c>
      <c r="F11803" t="str">
        <f t="shared" si="1182"/>
        <v xml:space="preserve">  </v>
      </c>
      <c r="G11803" t="str">
        <f t="shared" si="1183"/>
        <v>Territory-Wide</v>
      </c>
      <c r="H11803" t="s">
        <v>48</v>
      </c>
      <c r="I11803" t="s">
        <v>1541</v>
      </c>
      <c r="J11803" t="s">
        <v>1542</v>
      </c>
      <c r="K11803" t="s">
        <v>10918</v>
      </c>
      <c r="L11803">
        <f>VLOOKUP(K11803,'[2]AreaCoordinates xlsx'!$A$1:$D$65536,3,FALSE)</f>
        <v>22.244479999999999</v>
      </c>
      <c r="M11803">
        <f>VLOOKUP(K11803,'[2]AreaCoordinates xlsx'!$A$1:$D$65536,4,FALSE)</f>
        <v>114.1860519</v>
      </c>
    </row>
    <row r="11804" spans="1:13" x14ac:dyDescent="0.2">
      <c r="A11804" s="2">
        <v>41715</v>
      </c>
      <c r="B11804">
        <v>946</v>
      </c>
      <c r="C11804" t="s">
        <v>46</v>
      </c>
      <c r="D11804" t="str">
        <f t="shared" si="1181"/>
        <v>Hong Kong</v>
      </c>
      <c r="E11804" t="s">
        <v>10918</v>
      </c>
      <c r="F11804" t="str">
        <f t="shared" si="1182"/>
        <v xml:space="preserve">  </v>
      </c>
      <c r="G11804" t="str">
        <f t="shared" si="1183"/>
        <v>Territory-Wide</v>
      </c>
      <c r="H11804" t="s">
        <v>48</v>
      </c>
      <c r="I11804" t="s">
        <v>1543</v>
      </c>
      <c r="J11804" t="s">
        <v>12</v>
      </c>
      <c r="K11804" t="s">
        <v>10918</v>
      </c>
      <c r="L11804">
        <f>VLOOKUP(K11804,'[2]AreaCoordinates xlsx'!$A$1:$D$65536,3,FALSE)</f>
        <v>22.244479999999999</v>
      </c>
      <c r="M11804">
        <f>VLOOKUP(K11804,'[2]AreaCoordinates xlsx'!$A$1:$D$65536,4,FALSE)</f>
        <v>114.1860519</v>
      </c>
    </row>
    <row r="11805" spans="1:13" x14ac:dyDescent="0.2">
      <c r="A11805" s="2">
        <v>41715</v>
      </c>
      <c r="B11805">
        <v>222</v>
      </c>
      <c r="C11805" t="s">
        <v>8</v>
      </c>
      <c r="D11805" t="str">
        <f t="shared" ref="D11805:D11868" si="1184">E11805&amp;", Hong Kong"</f>
        <v>旺角新世紀廣場, Hong Kong</v>
      </c>
      <c r="E11805" t="str">
        <f>VLOOKUP(F11805,'recent unique'!A:D,4,FALSE)</f>
        <v>旺角新世紀廣場</v>
      </c>
      <c r="F11805" t="s">
        <v>1417</v>
      </c>
      <c r="G11805" t="s">
        <v>1416</v>
      </c>
      <c r="H11805" t="s">
        <v>11</v>
      </c>
      <c r="I11805" t="s">
        <v>179</v>
      </c>
      <c r="J11805" t="s">
        <v>181</v>
      </c>
      <c r="K11805" t="str">
        <f>VLOOKUP(F11805,'Unique Address'!A:D,4,FALSE)</f>
        <v>Mong Kok</v>
      </c>
      <c r="L11805">
        <f>VLOOKUP(K11805,'[2]AreaCoordinates xlsx'!$A$1:$D$65536,3,FALSE)</f>
        <v>22.318344199999999</v>
      </c>
      <c r="M11805">
        <f>VLOOKUP(K11805,'[2]AreaCoordinates xlsx'!$A$1:$D$65536,4,FALSE)</f>
        <v>114.17217460000001</v>
      </c>
    </row>
    <row r="11806" spans="1:13" x14ac:dyDescent="0.2">
      <c r="A11806" s="2">
        <v>41715</v>
      </c>
      <c r="B11806">
        <v>222</v>
      </c>
      <c r="C11806" t="s">
        <v>19</v>
      </c>
      <c r="D11806" t="str">
        <f t="shared" si="1184"/>
        <v>沙田新城市廣場, Hong Kong</v>
      </c>
      <c r="E11806" t="str">
        <f>VLOOKUP(F11806,'recent unique'!A:D,4,FALSE)</f>
        <v>沙田新城市廣場</v>
      </c>
      <c r="F11806" t="s">
        <v>1419</v>
      </c>
      <c r="G11806" t="s">
        <v>1418</v>
      </c>
      <c r="H11806" t="s">
        <v>11</v>
      </c>
      <c r="I11806" t="s">
        <v>179</v>
      </c>
      <c r="J11806" t="s">
        <v>181</v>
      </c>
      <c r="K11806" t="str">
        <f>VLOOKUP(F11806,'Unique Address'!A:D,4,FALSE)</f>
        <v>Sha Tin</v>
      </c>
      <c r="L11806">
        <f>VLOOKUP(K11806,'[2]AreaCoordinates xlsx'!$A$1:$D$65536,3,FALSE)</f>
        <v>22.377130399999999</v>
      </c>
      <c r="M11806">
        <f>VLOOKUP(K11806,'[2]AreaCoordinates xlsx'!$A$1:$D$65536,4,FALSE)</f>
        <v>114.1974398</v>
      </c>
    </row>
    <row r="11807" spans="1:13" x14ac:dyDescent="0.2">
      <c r="A11807" s="2">
        <v>41715</v>
      </c>
      <c r="B11807">
        <v>222</v>
      </c>
      <c r="C11807" t="s">
        <v>19</v>
      </c>
      <c r="D11807" t="str">
        <f t="shared" si="1184"/>
        <v>上水廣場, Hong Kong</v>
      </c>
      <c r="E11807" t="str">
        <f>VLOOKUP(F11807,'recent unique'!A:D,4,FALSE)</f>
        <v>上水廣場</v>
      </c>
      <c r="F11807" t="s">
        <v>1421</v>
      </c>
      <c r="G11807" t="s">
        <v>1420</v>
      </c>
      <c r="H11807" t="s">
        <v>11</v>
      </c>
      <c r="I11807" t="s">
        <v>179</v>
      </c>
      <c r="J11807" t="s">
        <v>181</v>
      </c>
      <c r="K11807" t="str">
        <f>VLOOKUP(F11807,'Unique Address'!A:D,4,FALSE)</f>
        <v>Sheung Shui</v>
      </c>
      <c r="L11807">
        <f>VLOOKUP(K11807,'[2]AreaCoordinates xlsx'!$A$1:$D$65536,3,FALSE)</f>
        <v>22.511200800000001</v>
      </c>
      <c r="M11807">
        <f>VLOOKUP(K11807,'[2]AreaCoordinates xlsx'!$A$1:$D$65536,4,FALSE)</f>
        <v>114.1260991</v>
      </c>
    </row>
    <row r="11808" spans="1:13" x14ac:dyDescent="0.2">
      <c r="A11808" s="2">
        <v>41715</v>
      </c>
      <c r="B11808">
        <v>222</v>
      </c>
      <c r="C11808" t="s">
        <v>19</v>
      </c>
      <c r="D11808" t="str">
        <f t="shared" si="1184"/>
        <v>葵芳新都會廣場, Hong Kong</v>
      </c>
      <c r="E11808" t="str">
        <f>VLOOKUP(F11808,'recent unique'!A:D,4,FALSE)</f>
        <v>葵芳新都會廣場</v>
      </c>
      <c r="F11808" t="s">
        <v>1423</v>
      </c>
      <c r="G11808" t="s">
        <v>1422</v>
      </c>
      <c r="H11808" t="s">
        <v>11</v>
      </c>
      <c r="I11808" t="s">
        <v>179</v>
      </c>
      <c r="J11808" t="s">
        <v>181</v>
      </c>
      <c r="K11808" t="str">
        <f>VLOOKUP(F11808,'Unique Address'!A:D,4,FALSE)</f>
        <v>Kwai Fong</v>
      </c>
      <c r="L11808">
        <f>VLOOKUP(K11808,'[2]AreaCoordinates xlsx'!$A$1:$D$65536,3,FALSE)</f>
        <v>22.3578109</v>
      </c>
      <c r="M11808">
        <f>VLOOKUP(K11808,'[2]AreaCoordinates xlsx'!$A$1:$D$65536,4,FALSE)</f>
        <v>114.1298151</v>
      </c>
    </row>
    <row r="11809" spans="1:13" x14ac:dyDescent="0.2">
      <c r="A11809" s="2">
        <v>41715</v>
      </c>
      <c r="B11809">
        <v>3824</v>
      </c>
      <c r="C11809" t="s">
        <v>19</v>
      </c>
      <c r="D11809" t="str">
        <f t="shared" si="1184"/>
        <v>荃灣眾安街海壩街, Hong Kong</v>
      </c>
      <c r="E11809" t="str">
        <f>VLOOKUP(F11809,'recent unique'!A:D,4,FALSE)</f>
        <v>荃灣眾安街海壩街</v>
      </c>
      <c r="F11809" t="s">
        <v>660</v>
      </c>
      <c r="G11809" t="s">
        <v>659</v>
      </c>
      <c r="H11809" t="s">
        <v>11</v>
      </c>
      <c r="I11809" t="s">
        <v>372</v>
      </c>
      <c r="J11809" t="s">
        <v>374</v>
      </c>
      <c r="K11809" t="str">
        <f>VLOOKUP(F11809,'Unique Address'!A:D,4,FALSE)</f>
        <v>Tsuen Wan</v>
      </c>
      <c r="L11809">
        <f>VLOOKUP(K11809,'[2]AreaCoordinates xlsx'!$A$1:$D$65536,3,FALSE)</f>
        <v>22.3713227</v>
      </c>
      <c r="M11809">
        <f>VLOOKUP(K11809,'[2]AreaCoordinates xlsx'!$A$1:$D$65536,4,FALSE)</f>
        <v>114.11416010000001</v>
      </c>
    </row>
    <row r="11810" spans="1:13" x14ac:dyDescent="0.2">
      <c r="A11810" s="2">
        <v>41715</v>
      </c>
      <c r="B11810">
        <v>3824</v>
      </c>
      <c r="C11810" t="s">
        <v>19</v>
      </c>
      <c r="D11810" t="str">
        <f t="shared" si="1184"/>
        <v>荃灣街市街千色店and遠東帝豪酒店, Hong Kong</v>
      </c>
      <c r="E11810" t="str">
        <f>VLOOKUP(F11810,'recent unique'!A:D,4,FALSE)</f>
        <v>荃灣街市街千色店and遠東帝豪酒店</v>
      </c>
      <c r="F11810" t="s">
        <v>537</v>
      </c>
      <c r="G11810" t="s">
        <v>536</v>
      </c>
      <c r="H11810" t="s">
        <v>11</v>
      </c>
      <c r="I11810" t="s">
        <v>372</v>
      </c>
      <c r="J11810" t="s">
        <v>374</v>
      </c>
      <c r="K11810" t="str">
        <f>VLOOKUP(F11810,'Unique Address'!A:D,4,FALSE)</f>
        <v>Tsuen Wan</v>
      </c>
      <c r="L11810">
        <f>VLOOKUP(K11810,'[2]AreaCoordinates xlsx'!$A$1:$D$65536,3,FALSE)</f>
        <v>22.3713227</v>
      </c>
      <c r="M11810">
        <f>VLOOKUP(K11810,'[2]AreaCoordinates xlsx'!$A$1:$D$65536,4,FALSE)</f>
        <v>114.11416010000001</v>
      </c>
    </row>
    <row r="11811" spans="1:13" x14ac:dyDescent="0.2">
      <c r="A11811" s="2">
        <v>41715</v>
      </c>
      <c r="B11811">
        <v>3824</v>
      </c>
      <c r="C11811" t="s">
        <v>19</v>
      </c>
      <c r="D11811" t="str">
        <f t="shared" si="1184"/>
        <v>荃灣賽馬會德華公園街市街, Hong Kong</v>
      </c>
      <c r="E11811" t="str">
        <f>VLOOKUP(F11811,'recent unique'!A:D,4,FALSE)</f>
        <v>荃灣賽馬會德華公園街市街</v>
      </c>
      <c r="F11811" t="s">
        <v>539</v>
      </c>
      <c r="G11811" t="s">
        <v>538</v>
      </c>
      <c r="H11811" t="s">
        <v>11</v>
      </c>
      <c r="I11811" t="s">
        <v>372</v>
      </c>
      <c r="J11811" t="s">
        <v>374</v>
      </c>
      <c r="K11811" t="str">
        <f>VLOOKUP(F11811,'Unique Address'!A:D,4,FALSE)</f>
        <v>Tsuen Wan</v>
      </c>
      <c r="L11811">
        <f>VLOOKUP(K11811,'[2]AreaCoordinates xlsx'!$A$1:$D$65536,3,FALSE)</f>
        <v>22.3713227</v>
      </c>
      <c r="M11811">
        <f>VLOOKUP(K11811,'[2]AreaCoordinates xlsx'!$A$1:$D$65536,4,FALSE)</f>
        <v>114.11416010000001</v>
      </c>
    </row>
    <row r="11812" spans="1:13" x14ac:dyDescent="0.2">
      <c r="A11812" s="2">
        <v>41715</v>
      </c>
      <c r="B11812">
        <v>213</v>
      </c>
      <c r="C11812" t="s">
        <v>14</v>
      </c>
      <c r="D11812" t="str">
        <f t="shared" si="1184"/>
        <v>港鐵中環站C, Hong Kong</v>
      </c>
      <c r="E11812" t="str">
        <f>VLOOKUP(F11812,'recent unique'!A:D,4,FALSE)</f>
        <v>港鐵中環站C</v>
      </c>
      <c r="F11812" t="s">
        <v>327</v>
      </c>
      <c r="G11812" t="s">
        <v>326</v>
      </c>
      <c r="H11812" t="s">
        <v>11</v>
      </c>
      <c r="I11812" t="s">
        <v>325</v>
      </c>
      <c r="J11812" t="s">
        <v>12</v>
      </c>
      <c r="K11812" t="str">
        <f>VLOOKUP(F11812,'Unique Address'!A:D,4,FALSE)</f>
        <v>Central</v>
      </c>
      <c r="L11812">
        <f>VLOOKUP(K11812,'[2]AreaCoordinates xlsx'!$A$1:$D$65536,3,FALSE)</f>
        <v>22.279990699999999</v>
      </c>
      <c r="M11812">
        <f>VLOOKUP(K11812,'[2]AreaCoordinates xlsx'!$A$1:$D$65536,4,FALSE)</f>
        <v>114.1587983</v>
      </c>
    </row>
    <row r="11813" spans="1:13" x14ac:dyDescent="0.2">
      <c r="A11813" s="2">
        <v>41715</v>
      </c>
      <c r="B11813">
        <v>10276</v>
      </c>
      <c r="C11813" t="s">
        <v>8</v>
      </c>
      <c r="D11813" t="str">
        <f t="shared" si="1184"/>
        <v>九龍佐敦加士居道30號, Hong Kong</v>
      </c>
      <c r="E11813" t="str">
        <f>VLOOKUP(F11813,'recent unique'!A:D,4,FALSE)</f>
        <v>九龍佐敦加士居道30號</v>
      </c>
      <c r="F11813" t="s">
        <v>13</v>
      </c>
      <c r="G11813" t="s">
        <v>10</v>
      </c>
      <c r="H11813" t="s">
        <v>11</v>
      </c>
      <c r="I11813" t="s">
        <v>9</v>
      </c>
      <c r="J11813" t="s">
        <v>12</v>
      </c>
      <c r="K11813" t="str">
        <f>VLOOKUP(F11813,'Unique Address'!A:D,4,FALSE)</f>
        <v>Jordan</v>
      </c>
      <c r="L11813">
        <f>VLOOKUP(K11813,'[2]AreaCoordinates xlsx'!$A$1:$D$65536,3,FALSE)</f>
        <v>22.304861200000001</v>
      </c>
      <c r="M11813">
        <f>VLOOKUP(K11813,'[2]AreaCoordinates xlsx'!$A$1:$D$65536,4,FALSE)</f>
        <v>114.16920210000001</v>
      </c>
    </row>
    <row r="11814" spans="1:13" x14ac:dyDescent="0.2">
      <c r="A11814" s="2">
        <v>41715</v>
      </c>
      <c r="B11814">
        <v>13476</v>
      </c>
      <c r="C11814" t="s">
        <v>14</v>
      </c>
      <c r="D11814" t="str">
        <f t="shared" si="1184"/>
        <v>銅鑼灣世貿中心2樓顧客服務中心, Hong Kong</v>
      </c>
      <c r="E11814" t="str">
        <f>VLOOKUP(F11814,'recent unique'!A:D,4,FALSE)</f>
        <v>銅鑼灣世貿中心2樓顧客服務中心</v>
      </c>
      <c r="F11814" t="s">
        <v>18</v>
      </c>
      <c r="G11814" t="s">
        <v>16</v>
      </c>
      <c r="H11814" t="s">
        <v>11</v>
      </c>
      <c r="I11814" t="s">
        <v>15</v>
      </c>
      <c r="J11814" t="s">
        <v>17</v>
      </c>
      <c r="K11814" t="str">
        <f>VLOOKUP(F11814,'Unique Address'!A:D,4,FALSE)</f>
        <v>Causeway Bay</v>
      </c>
      <c r="L11814">
        <f>VLOOKUP(K11814,'[2]AreaCoordinates xlsx'!$A$1:$D$65536,3,FALSE)</f>
        <v>22.279729499999998</v>
      </c>
      <c r="M11814">
        <f>VLOOKUP(K11814,'[2]AreaCoordinates xlsx'!$A$1:$D$65536,4,FALSE)</f>
        <v>114.1870366</v>
      </c>
    </row>
    <row r="11815" spans="1:13" x14ac:dyDescent="0.2">
      <c r="A11815" s="2">
        <v>41715</v>
      </c>
      <c r="B11815">
        <v>13476</v>
      </c>
      <c r="C11815" t="s">
        <v>19</v>
      </c>
      <c r="D11815" t="str">
        <f t="shared" si="1184"/>
        <v>將軍澳東港城1樓顧客服務中心, Hong Kong</v>
      </c>
      <c r="E11815" t="str">
        <f>VLOOKUP(F11815,'recent unique'!A:D,4,FALSE)</f>
        <v>將軍澳東港城1樓顧客服務中心</v>
      </c>
      <c r="F11815" t="s">
        <v>21</v>
      </c>
      <c r="G11815" t="s">
        <v>20</v>
      </c>
      <c r="H11815" t="s">
        <v>11</v>
      </c>
      <c r="I11815" t="s">
        <v>15</v>
      </c>
      <c r="J11815" t="s">
        <v>17</v>
      </c>
      <c r="K11815" t="str">
        <f>VLOOKUP(F11815,'Unique Address'!A:D,4,FALSE)</f>
        <v>Tseung Kwan O</v>
      </c>
      <c r="L11815">
        <f>VLOOKUP(K11815,'[2]AreaCoordinates xlsx'!$A$1:$D$65536,3,FALSE)</f>
        <v>22.311936899999999</v>
      </c>
      <c r="M11815">
        <f>VLOOKUP(K11815,'[2]AreaCoordinates xlsx'!$A$1:$D$65536,4,FALSE)</f>
        <v>114.2568814</v>
      </c>
    </row>
    <row r="11816" spans="1:13" x14ac:dyDescent="0.2">
      <c r="A11816" s="2">
        <v>41715</v>
      </c>
      <c r="B11816">
        <v>13476</v>
      </c>
      <c r="C11816" t="s">
        <v>19</v>
      </c>
      <c r="D11816" t="str">
        <f t="shared" si="1184"/>
        <v>荃灣荃灣廣場, Hong Kong</v>
      </c>
      <c r="E11816" t="str">
        <f>VLOOKUP(F11816,'recent unique'!A:D,4,FALSE)</f>
        <v>荃灣荃灣廣場</v>
      </c>
      <c r="F11816" t="s">
        <v>23</v>
      </c>
      <c r="G11816" t="s">
        <v>22</v>
      </c>
      <c r="H11816" t="s">
        <v>11</v>
      </c>
      <c r="I11816" t="s">
        <v>15</v>
      </c>
      <c r="J11816" t="s">
        <v>17</v>
      </c>
      <c r="K11816" t="str">
        <f>VLOOKUP(F11816,'Unique Address'!A:D,4,FALSE)</f>
        <v>Tsuen Wan</v>
      </c>
      <c r="L11816">
        <f>VLOOKUP(K11816,'[2]AreaCoordinates xlsx'!$A$1:$D$65536,3,FALSE)</f>
        <v>22.3713227</v>
      </c>
      <c r="M11816">
        <f>VLOOKUP(K11816,'[2]AreaCoordinates xlsx'!$A$1:$D$65536,4,FALSE)</f>
        <v>114.11416010000001</v>
      </c>
    </row>
    <row r="11817" spans="1:13" x14ac:dyDescent="0.2">
      <c r="A11817" s="2">
        <v>41715</v>
      </c>
      <c r="B11817">
        <v>13476</v>
      </c>
      <c r="C11817" t="s">
        <v>19</v>
      </c>
      <c r="D11817" t="str">
        <f t="shared" si="1184"/>
        <v>沙田新城市廣場, Hong Kong</v>
      </c>
      <c r="E11817" t="str">
        <f>VLOOKUP(F11817,'recent unique'!A:D,4,FALSE)</f>
        <v>沙田新城市廣場</v>
      </c>
      <c r="F11817" t="s">
        <v>25</v>
      </c>
      <c r="G11817" t="s">
        <v>24</v>
      </c>
      <c r="H11817" t="s">
        <v>11</v>
      </c>
      <c r="I11817" t="s">
        <v>15</v>
      </c>
      <c r="J11817" t="s">
        <v>17</v>
      </c>
      <c r="K11817" t="str">
        <f>VLOOKUP(F11817,'Unique Address'!A:D,4,FALSE)</f>
        <v>Sha Tin</v>
      </c>
      <c r="L11817">
        <f>VLOOKUP(K11817,'[2]AreaCoordinates xlsx'!$A$1:$D$65536,3,FALSE)</f>
        <v>22.377130399999999</v>
      </c>
      <c r="M11817">
        <f>VLOOKUP(K11817,'[2]AreaCoordinates xlsx'!$A$1:$D$65536,4,FALSE)</f>
        <v>114.1974398</v>
      </c>
    </row>
    <row r="11818" spans="1:13" x14ac:dyDescent="0.2">
      <c r="A11818" s="2">
        <v>41715</v>
      </c>
      <c r="B11818">
        <v>6583</v>
      </c>
      <c r="C11818" t="s">
        <v>19</v>
      </c>
      <c r="D11818" t="str">
        <f t="shared" si="1184"/>
        <v>荃灣大河道北街市, Hong Kong</v>
      </c>
      <c r="E11818" t="str">
        <f>VLOOKUP(F11818,'recent unique'!A:D,4,FALSE)</f>
        <v>荃灣大河道北街市</v>
      </c>
      <c r="F11818" t="s">
        <v>484</v>
      </c>
      <c r="G11818" t="s">
        <v>483</v>
      </c>
      <c r="H11818" t="s">
        <v>11</v>
      </c>
      <c r="I11818" t="s">
        <v>378</v>
      </c>
      <c r="J11818" t="s">
        <v>379</v>
      </c>
      <c r="K11818" t="str">
        <f>VLOOKUP(F11818,'Unique Address'!A:D,4,FALSE)</f>
        <v>Tsuen Wan</v>
      </c>
      <c r="L11818">
        <f>VLOOKUP(K11818,'[2]AreaCoordinates xlsx'!$A$1:$D$65536,3,FALSE)</f>
        <v>22.3713227</v>
      </c>
      <c r="M11818">
        <f>VLOOKUP(K11818,'[2]AreaCoordinates xlsx'!$A$1:$D$65536,4,FALSE)</f>
        <v>114.11416010000001</v>
      </c>
    </row>
    <row r="11819" spans="1:13" x14ac:dyDescent="0.2">
      <c r="A11819" s="2">
        <v>41715</v>
      </c>
      <c r="B11819">
        <v>11150</v>
      </c>
      <c r="C11819" t="s">
        <v>19</v>
      </c>
      <c r="D11819" t="str">
        <f t="shared" si="1184"/>
        <v>沙田馬鞍山亞公角街33號, Hong Kong</v>
      </c>
      <c r="E11819" t="str">
        <f>VLOOKUP(F11819,'recent unique'!A:D,4,FALSE)</f>
        <v>沙田馬鞍山亞公角街33號</v>
      </c>
      <c r="F11819" t="s">
        <v>90</v>
      </c>
      <c r="G11819" t="s">
        <v>88</v>
      </c>
      <c r="H11819" t="s">
        <v>11</v>
      </c>
      <c r="I11819" t="s">
        <v>87</v>
      </c>
      <c r="J11819" t="s">
        <v>89</v>
      </c>
      <c r="K11819" t="str">
        <f>VLOOKUP(F11819,'Unique Address'!A:D,4,FALSE)</f>
        <v>Ma On Shan</v>
      </c>
      <c r="L11819">
        <f>VLOOKUP(K11819,'[2]AreaCoordinates xlsx'!$A$1:$D$65536,3,FALSE)</f>
        <v>22.403069899999998</v>
      </c>
      <c r="M11819">
        <f>VLOOKUP(K11819,'[2]AreaCoordinates xlsx'!$A$1:$D$65536,4,FALSE)</f>
        <v>114.24499369999999</v>
      </c>
    </row>
    <row r="11820" spans="1:13" x14ac:dyDescent="0.2">
      <c r="A11820" s="2">
        <v>41715</v>
      </c>
      <c r="B11820">
        <v>9361</v>
      </c>
      <c r="C11820" t="s">
        <v>19</v>
      </c>
      <c r="D11820" t="str">
        <f t="shared" si="1184"/>
        <v>上水保健路9號, Hong Kong</v>
      </c>
      <c r="E11820" t="str">
        <f>VLOOKUP(F11820,'recent unique'!A:D,4,FALSE)</f>
        <v>上水保健路9號</v>
      </c>
      <c r="F11820" t="s">
        <v>94</v>
      </c>
      <c r="G11820" t="s">
        <v>92</v>
      </c>
      <c r="H11820" t="s">
        <v>11</v>
      </c>
      <c r="I11820" t="s">
        <v>91</v>
      </c>
      <c r="J11820" t="s">
        <v>93</v>
      </c>
      <c r="K11820" t="str">
        <f>VLOOKUP(F11820,'Unique Address'!A:D,4,FALSE)</f>
        <v>Sheung Shui</v>
      </c>
      <c r="L11820">
        <f>VLOOKUP(K11820,'[2]AreaCoordinates xlsx'!$A$1:$D$65536,3,FALSE)</f>
        <v>22.511200800000001</v>
      </c>
      <c r="M11820">
        <f>VLOOKUP(K11820,'[2]AreaCoordinates xlsx'!$A$1:$D$65536,4,FALSE)</f>
        <v>114.1260991</v>
      </c>
    </row>
    <row r="11821" spans="1:13" x14ac:dyDescent="0.2">
      <c r="A11821" s="2">
        <v>41715</v>
      </c>
      <c r="B11821">
        <v>10172</v>
      </c>
      <c r="C11821" t="s">
        <v>8</v>
      </c>
      <c r="D11821" t="str">
        <f t="shared" si="1184"/>
        <v>荔枝角瑪嘉烈醫院道瑪嘉烈醫院 , Hong Kong</v>
      </c>
      <c r="E11821" t="str">
        <f>VLOOKUP(F11821,'recent unique'!A:D,4,FALSE)</f>
        <v xml:space="preserve">荔枝角瑪嘉烈醫院道瑪嘉烈醫院 </v>
      </c>
      <c r="F11821" t="s">
        <v>102</v>
      </c>
      <c r="G11821" t="s">
        <v>100</v>
      </c>
      <c r="H11821" t="s">
        <v>11</v>
      </c>
      <c r="I11821" t="s">
        <v>99</v>
      </c>
      <c r="J11821" t="s">
        <v>101</v>
      </c>
      <c r="K11821" t="str">
        <f>VLOOKUP(F11821,'Unique Address'!A:D,4,FALSE)</f>
        <v>Lai Chi Kok</v>
      </c>
      <c r="L11821">
        <f>VLOOKUP(K11821,'[2]AreaCoordinates xlsx'!$A$1:$D$65536,3,FALSE)</f>
        <v>22.337264999999999</v>
      </c>
      <c r="M11821">
        <f>VLOOKUP(K11821,'[2]AreaCoordinates xlsx'!$A$1:$D$65536,4,FALSE)</f>
        <v>114.148033</v>
      </c>
    </row>
    <row r="11822" spans="1:13" x14ac:dyDescent="0.2">
      <c r="A11822" s="2">
        <v>41715</v>
      </c>
      <c r="B11822">
        <v>12992</v>
      </c>
      <c r="C11822" t="s">
        <v>8</v>
      </c>
      <c r="D11822" t="str">
        <f t="shared" si="1184"/>
        <v>觀塘協和街130號, Hong Kong</v>
      </c>
      <c r="E11822" t="str">
        <f>VLOOKUP(F11822,'recent unique'!A:D,4,FALSE)</f>
        <v>觀塘協和街130號</v>
      </c>
      <c r="F11822" t="s">
        <v>106</v>
      </c>
      <c r="G11822" t="s">
        <v>104</v>
      </c>
      <c r="H11822" t="s">
        <v>11</v>
      </c>
      <c r="I11822" t="s">
        <v>103</v>
      </c>
      <c r="J11822" t="s">
        <v>105</v>
      </c>
      <c r="K11822" t="str">
        <f>VLOOKUP(F11822,'Unique Address'!A:D,4,FALSE)</f>
        <v>Kwun Tong</v>
      </c>
      <c r="L11822">
        <f>VLOOKUP(K11822,'[2]AreaCoordinates xlsx'!$A$1:$D$65536,3,FALSE)</f>
        <v>22.3103686</v>
      </c>
      <c r="M11822">
        <f>VLOOKUP(K11822,'[2]AreaCoordinates xlsx'!$A$1:$D$65536,4,FALSE)</f>
        <v>114.22270349999999</v>
      </c>
    </row>
    <row r="11823" spans="1:13" x14ac:dyDescent="0.2">
      <c r="A11823" s="2">
        <v>41715</v>
      </c>
      <c r="B11823">
        <v>10103</v>
      </c>
      <c r="C11823" t="s">
        <v>8</v>
      </c>
      <c r="D11823" t="str">
        <f t="shared" si="1184"/>
        <v>鑽石山荷李活廣場, Hong Kong</v>
      </c>
      <c r="E11823" t="str">
        <f>VLOOKUP(F11823,'recent unique'!A:D,4,FALSE)</f>
        <v>鑽石山荷李活廣場</v>
      </c>
      <c r="F11823" t="s">
        <v>133</v>
      </c>
      <c r="G11823" t="s">
        <v>131</v>
      </c>
      <c r="H11823" t="s">
        <v>11</v>
      </c>
      <c r="I11823" t="s">
        <v>130</v>
      </c>
      <c r="J11823" t="s">
        <v>132</v>
      </c>
      <c r="K11823" t="str">
        <f>VLOOKUP(F11823,'Unique Address'!A:D,4,FALSE)</f>
        <v>Diamond Hill</v>
      </c>
      <c r="L11823">
        <f>VLOOKUP(K11823,'[2]AreaCoordinates xlsx'!$A$1:$D$65536,3,FALSE)</f>
        <v>22.343872699999999</v>
      </c>
      <c r="M11823">
        <f>VLOOKUP(K11823,'[2]AreaCoordinates xlsx'!$A$1:$D$65536,4,FALSE)</f>
        <v>114.2048704</v>
      </c>
    </row>
    <row r="11824" spans="1:13" x14ac:dyDescent="0.2">
      <c r="A11824" s="2">
        <v>41715</v>
      </c>
      <c r="B11824">
        <v>10103</v>
      </c>
      <c r="C11824" t="s">
        <v>8</v>
      </c>
      <c r="D11824" t="str">
        <f t="shared" si="1184"/>
        <v>鑽石山荷李活廣場, Hong Kong</v>
      </c>
      <c r="E11824" t="str">
        <f>VLOOKUP(F11824,'recent unique'!A:D,4,FALSE)</f>
        <v>鑽石山荷李活廣場</v>
      </c>
      <c r="F11824" t="s">
        <v>135</v>
      </c>
      <c r="G11824" t="s">
        <v>134</v>
      </c>
      <c r="H11824" t="s">
        <v>11</v>
      </c>
      <c r="I11824" t="s">
        <v>130</v>
      </c>
      <c r="J11824" t="s">
        <v>132</v>
      </c>
      <c r="K11824" t="str">
        <f>VLOOKUP(F11824,'Unique Address'!A:D,4,FALSE)</f>
        <v>Diamond Hill</v>
      </c>
      <c r="L11824">
        <f>VLOOKUP(K11824,'[2]AreaCoordinates xlsx'!$A$1:$D$65536,3,FALSE)</f>
        <v>22.343872699999999</v>
      </c>
      <c r="M11824">
        <f>VLOOKUP(K11824,'[2]AreaCoordinates xlsx'!$A$1:$D$65536,4,FALSE)</f>
        <v>114.2048704</v>
      </c>
    </row>
    <row r="11825" spans="1:13" x14ac:dyDescent="0.2">
      <c r="A11825" s="2">
        <v>41715</v>
      </c>
      <c r="B11825">
        <v>6182</v>
      </c>
      <c r="C11825" t="s">
        <v>8</v>
      </c>
      <c r="D11825" t="str">
        <f t="shared" si="1184"/>
        <v>鑽石山荷李活廣場, Hong Kong</v>
      </c>
      <c r="E11825" t="str">
        <f>VLOOKUP(F11825,'recent unique'!A:D,4,FALSE)</f>
        <v>鑽石山荷李活廣場</v>
      </c>
      <c r="F11825" t="s">
        <v>139</v>
      </c>
      <c r="G11825" t="s">
        <v>137</v>
      </c>
      <c r="H11825" t="s">
        <v>11</v>
      </c>
      <c r="I11825" t="s">
        <v>136</v>
      </c>
      <c r="J11825" t="s">
        <v>138</v>
      </c>
      <c r="K11825" t="str">
        <f>VLOOKUP(F11825,'Unique Address'!A:D,4,FALSE)</f>
        <v>Diamond Hill</v>
      </c>
      <c r="L11825">
        <f>VLOOKUP(K11825,'[2]AreaCoordinates xlsx'!$A$1:$D$65536,3,FALSE)</f>
        <v>22.343872699999999</v>
      </c>
      <c r="M11825">
        <f>VLOOKUP(K11825,'[2]AreaCoordinates xlsx'!$A$1:$D$65536,4,FALSE)</f>
        <v>114.2048704</v>
      </c>
    </row>
    <row r="11826" spans="1:13" x14ac:dyDescent="0.2">
      <c r="A11826" s="2">
        <v>41715</v>
      </c>
      <c r="B11826">
        <v>6182</v>
      </c>
      <c r="C11826" t="s">
        <v>8</v>
      </c>
      <c r="D11826" t="str">
        <f t="shared" si="1184"/>
        <v>鑽石山荷李活廣場, Hong Kong</v>
      </c>
      <c r="E11826" t="str">
        <f>VLOOKUP(F11826,'recent unique'!A:D,4,FALSE)</f>
        <v>鑽石山荷李活廣場</v>
      </c>
      <c r="F11826" t="s">
        <v>140</v>
      </c>
      <c r="G11826" t="s">
        <v>134</v>
      </c>
      <c r="H11826" t="s">
        <v>11</v>
      </c>
      <c r="I11826" t="s">
        <v>136</v>
      </c>
      <c r="J11826" t="s">
        <v>138</v>
      </c>
      <c r="K11826" t="str">
        <f>VLOOKUP(F11826,'Unique Address'!A:D,4,FALSE)</f>
        <v>Diamond Hill</v>
      </c>
      <c r="L11826">
        <f>VLOOKUP(K11826,'[2]AreaCoordinates xlsx'!$A$1:$D$65536,3,FALSE)</f>
        <v>22.343872699999999</v>
      </c>
      <c r="M11826">
        <f>VLOOKUP(K11826,'[2]AreaCoordinates xlsx'!$A$1:$D$65536,4,FALSE)</f>
        <v>114.2048704</v>
      </c>
    </row>
    <row r="11827" spans="1:13" x14ac:dyDescent="0.2">
      <c r="A11827" s="2">
        <v>41715</v>
      </c>
      <c r="B11827">
        <v>6182</v>
      </c>
      <c r="C11827" t="s">
        <v>8</v>
      </c>
      <c r="D11827" t="str">
        <f t="shared" si="1184"/>
        <v>鑽石山荷李活廣場, Hong Kong</v>
      </c>
      <c r="E11827" t="str">
        <f>VLOOKUP(F11827,'recent unique'!A:D,4,FALSE)</f>
        <v>鑽石山荷李活廣場</v>
      </c>
      <c r="F11827" t="s">
        <v>142</v>
      </c>
      <c r="G11827" t="s">
        <v>141</v>
      </c>
      <c r="H11827" t="s">
        <v>11</v>
      </c>
      <c r="I11827" t="s">
        <v>136</v>
      </c>
      <c r="J11827" t="s">
        <v>138</v>
      </c>
      <c r="K11827" t="str">
        <f>VLOOKUP(F11827,'Unique Address'!A:D,4,FALSE)</f>
        <v>Diamond Hill</v>
      </c>
      <c r="L11827">
        <f>VLOOKUP(K11827,'[2]AreaCoordinates xlsx'!$A$1:$D$65536,3,FALSE)</f>
        <v>22.343872699999999</v>
      </c>
      <c r="M11827">
        <f>VLOOKUP(K11827,'[2]AreaCoordinates xlsx'!$A$1:$D$65536,4,FALSE)</f>
        <v>114.2048704</v>
      </c>
    </row>
    <row r="11828" spans="1:13" x14ac:dyDescent="0.2">
      <c r="A11828" s="2">
        <v>41715</v>
      </c>
      <c r="B11828">
        <v>6182</v>
      </c>
      <c r="C11828" t="s">
        <v>8</v>
      </c>
      <c r="D11828" t="str">
        <f t="shared" si="1184"/>
        <v>鑽石山荷李活廣場, Hong Kong</v>
      </c>
      <c r="E11828" t="str">
        <f>VLOOKUP(F11828,'recent unique'!A:D,4,FALSE)</f>
        <v>鑽石山荷李活廣場</v>
      </c>
      <c r="F11828" t="s">
        <v>144</v>
      </c>
      <c r="G11828" t="s">
        <v>143</v>
      </c>
      <c r="H11828" t="s">
        <v>11</v>
      </c>
      <c r="I11828" t="s">
        <v>136</v>
      </c>
      <c r="J11828" t="s">
        <v>138</v>
      </c>
      <c r="K11828" t="str">
        <f>VLOOKUP(F11828,'Unique Address'!A:D,4,FALSE)</f>
        <v>Diamond Hill</v>
      </c>
      <c r="L11828">
        <f>VLOOKUP(K11828,'[2]AreaCoordinates xlsx'!$A$1:$D$65536,3,FALSE)</f>
        <v>22.343872699999999</v>
      </c>
      <c r="M11828">
        <f>VLOOKUP(K11828,'[2]AreaCoordinates xlsx'!$A$1:$D$65536,4,FALSE)</f>
        <v>114.2048704</v>
      </c>
    </row>
    <row r="11829" spans="1:13" x14ac:dyDescent="0.2">
      <c r="A11829" s="2">
        <v>41715</v>
      </c>
      <c r="B11829">
        <v>10009</v>
      </c>
      <c r="C11829" t="s">
        <v>19</v>
      </c>
      <c r="D11829" t="str">
        <f t="shared" si="1184"/>
        <v>元朗坳頭博愛醫院 , Hong Kong</v>
      </c>
      <c r="E11829" t="str">
        <f>VLOOKUP(F11829,'recent unique'!A:D,4,FALSE)</f>
        <v xml:space="preserve">元朗坳頭博愛醫院 </v>
      </c>
      <c r="F11829" t="s">
        <v>158</v>
      </c>
      <c r="G11829" t="s">
        <v>156</v>
      </c>
      <c r="H11829" t="s">
        <v>11</v>
      </c>
      <c r="I11829" t="s">
        <v>155</v>
      </c>
      <c r="J11829" t="s">
        <v>157</v>
      </c>
      <c r="K11829" t="str">
        <f>VLOOKUP(F11829,'Unique Address'!A:D,4,FALSE)</f>
        <v>Yuen Long</v>
      </c>
      <c r="L11829">
        <f>VLOOKUP(K11829,'[2]AreaCoordinates xlsx'!$A$1:$D$65536,3,FALSE)</f>
        <v>22.446151400000002</v>
      </c>
      <c r="M11829">
        <f>VLOOKUP(K11829,'[2]AreaCoordinates xlsx'!$A$1:$D$65536,4,FALSE)</f>
        <v>114.0265682</v>
      </c>
    </row>
    <row r="11830" spans="1:13" x14ac:dyDescent="0.2">
      <c r="A11830" s="2">
        <v>41715</v>
      </c>
      <c r="B11830">
        <v>6052</v>
      </c>
      <c r="C11830" t="s">
        <v>14</v>
      </c>
      <c r="D11830" t="str">
        <f t="shared" si="1184"/>
        <v>淺水灣泳灘香港拯溺總會訓練總部, Hong Kong</v>
      </c>
      <c r="E11830" t="str">
        <f>VLOOKUP(F11830,'recent unique'!A:D,4,FALSE)</f>
        <v>淺水灣泳灘香港拯溺總會訓練總部</v>
      </c>
      <c r="F11830" t="s">
        <v>162</v>
      </c>
      <c r="G11830" t="s">
        <v>160</v>
      </c>
      <c r="H11830" t="s">
        <v>11</v>
      </c>
      <c r="I11830" t="s">
        <v>159</v>
      </c>
      <c r="J11830" t="s">
        <v>161</v>
      </c>
      <c r="K11830" t="str">
        <f>VLOOKUP(F11830,'Unique Address'!A:D,4,FALSE)</f>
        <v>Repulse Bay</v>
      </c>
      <c r="L11830">
        <f>VLOOKUP(K11830,'[2]AreaCoordinates xlsx'!$A$1:$D$65536,3,FALSE)</f>
        <v>22.234504300000001</v>
      </c>
      <c r="M11830">
        <f>VLOOKUP(K11830,'[2]AreaCoordinates xlsx'!$A$1:$D$65536,4,FALSE)</f>
        <v>114.1952039</v>
      </c>
    </row>
    <row r="11831" spans="1:13" x14ac:dyDescent="0.2">
      <c r="A11831" s="2">
        <v>41715</v>
      </c>
      <c r="B11831">
        <v>12452</v>
      </c>
      <c r="C11831" t="s">
        <v>19</v>
      </c>
      <c r="D11831" t="str">
        <f t="shared" si="1184"/>
        <v>坑口寶寧里2號, Hong Kong</v>
      </c>
      <c r="E11831" t="str">
        <f>VLOOKUP(F11831,'recent unique'!A:D,4,FALSE)</f>
        <v>坑口寶寧里2號</v>
      </c>
      <c r="F11831" t="s">
        <v>166</v>
      </c>
      <c r="G11831" t="s">
        <v>164</v>
      </c>
      <c r="H11831" t="s">
        <v>11</v>
      </c>
      <c r="I11831" t="s">
        <v>163</v>
      </c>
      <c r="J11831" t="s">
        <v>165</v>
      </c>
      <c r="K11831" t="str">
        <f>VLOOKUP(F11831,'Unique Address'!A:D,4,FALSE)</f>
        <v>Tseung Kwan O</v>
      </c>
      <c r="L11831">
        <f>VLOOKUP(K11831,'[2]AreaCoordinates xlsx'!$A$1:$D$65536,3,FALSE)</f>
        <v>22.311936899999999</v>
      </c>
      <c r="M11831">
        <f>VLOOKUP(K11831,'[2]AreaCoordinates xlsx'!$A$1:$D$65536,4,FALSE)</f>
        <v>114.2568814</v>
      </c>
    </row>
    <row r="11832" spans="1:13" x14ac:dyDescent="0.2">
      <c r="A11832" s="2">
        <v>41715</v>
      </c>
      <c r="B11832">
        <v>1108</v>
      </c>
      <c r="C11832" t="s">
        <v>19</v>
      </c>
      <c r="D11832" t="str">
        <f t="shared" si="1184"/>
        <v>沙田亞公角山路17號, Hong Kong</v>
      </c>
      <c r="E11832" t="str">
        <f>VLOOKUP(F11832,'recent unique'!A:D,4,FALSE)</f>
        <v>沙田亞公角山路17號</v>
      </c>
      <c r="F11832" t="s">
        <v>170</v>
      </c>
      <c r="G11832" t="s">
        <v>168</v>
      </c>
      <c r="H11832" t="s">
        <v>11</v>
      </c>
      <c r="I11832" t="s">
        <v>167</v>
      </c>
      <c r="J11832" t="s">
        <v>169</v>
      </c>
      <c r="K11832" t="str">
        <f>VLOOKUP(F11832,'Unique Address'!A:D,4,FALSE)</f>
        <v>Sha Tin</v>
      </c>
      <c r="L11832">
        <f>VLOOKUP(K11832,'[2]AreaCoordinates xlsx'!$A$1:$D$65536,3,FALSE)</f>
        <v>22.377130399999999</v>
      </c>
      <c r="M11832">
        <f>VLOOKUP(K11832,'[2]AreaCoordinates xlsx'!$A$1:$D$65536,4,FALSE)</f>
        <v>114.1974398</v>
      </c>
    </row>
    <row r="11833" spans="1:13" x14ac:dyDescent="0.2">
      <c r="A11833" s="2">
        <v>41715</v>
      </c>
      <c r="B11833">
        <v>10165</v>
      </c>
      <c r="C11833" t="s">
        <v>19</v>
      </c>
      <c r="D11833" t="str">
        <f t="shared" si="1184"/>
        <v>沙田銀城街30-32號, Hong Kong</v>
      </c>
      <c r="E11833" t="str">
        <f>VLOOKUP(F11833,'recent unique'!A:D,4,FALSE)</f>
        <v>沙田銀城街30-32號</v>
      </c>
      <c r="F11833" t="s">
        <v>174</v>
      </c>
      <c r="G11833" t="s">
        <v>172</v>
      </c>
      <c r="H11833" t="s">
        <v>11</v>
      </c>
      <c r="I11833" t="s">
        <v>171</v>
      </c>
      <c r="J11833" t="s">
        <v>173</v>
      </c>
      <c r="K11833" t="str">
        <f>VLOOKUP(F11833,'Unique Address'!A:D,4,FALSE)</f>
        <v>Sha Tin</v>
      </c>
      <c r="L11833">
        <f>VLOOKUP(K11833,'[2]AreaCoordinates xlsx'!$A$1:$D$65536,3,FALSE)</f>
        <v>22.377130399999999</v>
      </c>
      <c r="M11833">
        <f>VLOOKUP(K11833,'[2]AreaCoordinates xlsx'!$A$1:$D$65536,4,FALSE)</f>
        <v>114.1974398</v>
      </c>
    </row>
    <row r="11834" spans="1:13" x14ac:dyDescent="0.2">
      <c r="A11834" s="2">
        <v>41715</v>
      </c>
      <c r="B11834">
        <v>9566</v>
      </c>
      <c r="C11834" t="s">
        <v>14</v>
      </c>
      <c r="D11834" t="str">
        <f t="shared" si="1184"/>
        <v>柴灣樂民道3號, Hong Kong</v>
      </c>
      <c r="E11834" t="str">
        <f>VLOOKUP(F11834,'recent unique'!A:D,4,FALSE)</f>
        <v>柴灣樂民道3號</v>
      </c>
      <c r="F11834" t="s">
        <v>178</v>
      </c>
      <c r="G11834" t="s">
        <v>176</v>
      </c>
      <c r="H11834" t="s">
        <v>11</v>
      </c>
      <c r="I11834" t="s">
        <v>175</v>
      </c>
      <c r="J11834" t="s">
        <v>177</v>
      </c>
      <c r="K11834" t="str">
        <f>VLOOKUP(F11834,'Unique Address'!A:D,4,FALSE)</f>
        <v>Chai Wan</v>
      </c>
      <c r="L11834">
        <f>VLOOKUP(K11834,'[2]AreaCoordinates xlsx'!$A$1:$D$65536,3,FALSE)</f>
        <v>22.264624999999999</v>
      </c>
      <c r="M11834">
        <f>VLOOKUP(K11834,'[2]AreaCoordinates xlsx'!$A$1:$D$65536,4,FALSE)</f>
        <v>114.237139</v>
      </c>
    </row>
    <row r="11835" spans="1:13" x14ac:dyDescent="0.2">
      <c r="A11835" s="2">
        <v>41715</v>
      </c>
      <c r="B11835">
        <v>1626</v>
      </c>
      <c r="C11835" t="s">
        <v>8</v>
      </c>
      <c r="D11835" t="str">
        <f t="shared" si="1184"/>
        <v>深水埗永康街111號, Hong Kong</v>
      </c>
      <c r="E11835" t="str">
        <f>VLOOKUP(F11835,'recent unique'!A:D,4,FALSE)</f>
        <v>深水埗永康街111號</v>
      </c>
      <c r="F11835" t="s">
        <v>186</v>
      </c>
      <c r="G11835" t="s">
        <v>184</v>
      </c>
      <c r="H11835" t="s">
        <v>11</v>
      </c>
      <c r="I11835" t="s">
        <v>183</v>
      </c>
      <c r="J11835" t="s">
        <v>185</v>
      </c>
      <c r="K11835" t="str">
        <f>VLOOKUP(F11835,'Unique Address'!A:D,4,FALSE)</f>
        <v>Sham Shui Po</v>
      </c>
      <c r="L11835">
        <f>VLOOKUP(K11835,'[2]AreaCoordinates xlsx'!$A$1:$D$65536,3,FALSE)</f>
        <v>22.328589900000001</v>
      </c>
      <c r="M11835">
        <f>VLOOKUP(K11835,'[2]AreaCoordinates xlsx'!$A$1:$D$65536,4,FALSE)</f>
        <v>114.1602846</v>
      </c>
    </row>
    <row r="11836" spans="1:13" x14ac:dyDescent="0.2">
      <c r="A11836" s="2">
        <v>41715</v>
      </c>
      <c r="B11836">
        <v>2014</v>
      </c>
      <c r="C11836" t="s">
        <v>19</v>
      </c>
      <c r="D11836" t="str">
        <f t="shared" si="1184"/>
        <v>沙田亞公角山路30號, Hong Kong</v>
      </c>
      <c r="E11836" t="str">
        <f>VLOOKUP(F11836,'recent unique'!A:D,4,FALSE)</f>
        <v>沙田亞公角山路30號</v>
      </c>
      <c r="F11836" t="s">
        <v>190</v>
      </c>
      <c r="G11836" t="s">
        <v>188</v>
      </c>
      <c r="H11836" t="s">
        <v>11</v>
      </c>
      <c r="I11836" t="s">
        <v>187</v>
      </c>
      <c r="J11836" t="s">
        <v>189</v>
      </c>
      <c r="K11836" t="str">
        <f>VLOOKUP(F11836,'Unique Address'!A:D,4,FALSE)</f>
        <v>Sha Tin</v>
      </c>
      <c r="L11836">
        <f>VLOOKUP(K11836,'[2]AreaCoordinates xlsx'!$A$1:$D$65536,3,FALSE)</f>
        <v>22.377130399999999</v>
      </c>
      <c r="M11836">
        <f>VLOOKUP(K11836,'[2]AreaCoordinates xlsx'!$A$1:$D$65536,4,FALSE)</f>
        <v>114.1974398</v>
      </c>
    </row>
    <row r="11837" spans="1:13" x14ac:dyDescent="0.2">
      <c r="A11837" s="2">
        <v>41715</v>
      </c>
      <c r="B11837">
        <v>175</v>
      </c>
      <c r="C11837" t="s">
        <v>14</v>
      </c>
      <c r="D11837" t="str">
        <f t="shared" si="1184"/>
        <v>香港仔香港海洋公園, Hong Kong</v>
      </c>
      <c r="E11837" t="str">
        <f>VLOOKUP(F11837,'recent unique'!A:D,4,FALSE)</f>
        <v>香港仔香港海洋公園</v>
      </c>
      <c r="F11837" t="s">
        <v>194</v>
      </c>
      <c r="G11837" t="s">
        <v>192</v>
      </c>
      <c r="H11837" t="s">
        <v>11</v>
      </c>
      <c r="I11837" t="s">
        <v>191</v>
      </c>
      <c r="J11837" t="s">
        <v>193</v>
      </c>
      <c r="K11837" t="str">
        <f>VLOOKUP(F11837,'Unique Address'!A:D,4,FALSE)</f>
        <v>Aberdeen</v>
      </c>
      <c r="L11837">
        <f>VLOOKUP(K11837,'[2]AreaCoordinates xlsx'!$A$1:$D$65536,3,FALSE)</f>
        <v>22.252085900000001</v>
      </c>
      <c r="M11837">
        <f>VLOOKUP(K11837,'[2]AreaCoordinates xlsx'!$A$1:$D$65536,4,FALSE)</f>
        <v>114.1587983</v>
      </c>
    </row>
    <row r="11838" spans="1:13" x14ac:dyDescent="0.2">
      <c r="A11838" s="2">
        <v>41715</v>
      </c>
      <c r="B11838">
        <v>10275</v>
      </c>
      <c r="C11838" t="s">
        <v>8</v>
      </c>
      <c r="D11838" t="str">
        <f t="shared" si="1184"/>
        <v>伊利沙伯醫院R座6樓601室, Hong Kong</v>
      </c>
      <c r="E11838" t="str">
        <f>VLOOKUP(F11838,'recent unique'!A:D,4,FALSE)</f>
        <v>伊利沙伯醫院R座6樓601室</v>
      </c>
      <c r="F11838" t="s">
        <v>198</v>
      </c>
      <c r="G11838" t="s">
        <v>196</v>
      </c>
      <c r="H11838" t="s">
        <v>11</v>
      </c>
      <c r="I11838" t="s">
        <v>195</v>
      </c>
      <c r="J11838" t="s">
        <v>197</v>
      </c>
      <c r="K11838" t="str">
        <f>VLOOKUP(F11838,'Unique Address'!A:D,4,FALSE)</f>
        <v>Yau Ma Tei</v>
      </c>
      <c r="L11838">
        <f>VLOOKUP(K11838,'[2]AreaCoordinates xlsx'!$A$1:$D$65536,3,FALSE)</f>
        <v>22.312828</v>
      </c>
      <c r="M11838">
        <f>VLOOKUP(K11838,'[2]AreaCoordinates xlsx'!$A$1:$D$65536,4,FALSE)</f>
        <v>114.170682</v>
      </c>
    </row>
    <row r="11839" spans="1:13" x14ac:dyDescent="0.2">
      <c r="A11839" s="2">
        <v>41715</v>
      </c>
      <c r="B11839">
        <v>10275</v>
      </c>
      <c r="C11839" t="s">
        <v>8</v>
      </c>
      <c r="D11839" t="str">
        <f t="shared" si="1184"/>
        <v>伊利沙伯醫院日間醫療中心閣樓5室, Hong Kong</v>
      </c>
      <c r="E11839" t="str">
        <f>VLOOKUP(F11839,'recent unique'!A:D,4,FALSE)</f>
        <v>伊利沙伯醫院日間醫療中心閣樓5室</v>
      </c>
      <c r="F11839" t="s">
        <v>200</v>
      </c>
      <c r="G11839" t="s">
        <v>199</v>
      </c>
      <c r="H11839" t="s">
        <v>11</v>
      </c>
      <c r="I11839" t="s">
        <v>195</v>
      </c>
      <c r="J11839" t="s">
        <v>197</v>
      </c>
      <c r="K11839" t="str">
        <f>VLOOKUP(F11839,'Unique Address'!A:D,4,FALSE)</f>
        <v>Yau Ma Tei</v>
      </c>
      <c r="L11839">
        <f>VLOOKUP(K11839,'[2]AreaCoordinates xlsx'!$A$1:$D$65536,3,FALSE)</f>
        <v>22.312828</v>
      </c>
      <c r="M11839">
        <f>VLOOKUP(K11839,'[2]AreaCoordinates xlsx'!$A$1:$D$65536,4,FALSE)</f>
        <v>114.170682</v>
      </c>
    </row>
    <row r="11840" spans="1:13" x14ac:dyDescent="0.2">
      <c r="A11840" s="2">
        <v>41715</v>
      </c>
      <c r="B11840">
        <v>3541</v>
      </c>
      <c r="C11840" t="s">
        <v>14</v>
      </c>
      <c r="D11840" t="str">
        <f t="shared" si="1184"/>
        <v>薄扶林大口環道12號, Hong Kong</v>
      </c>
      <c r="E11840" t="str">
        <f>VLOOKUP(F11840,'recent unique'!A:D,4,FALSE)</f>
        <v>薄扶林大口環道12號</v>
      </c>
      <c r="F11840" t="s">
        <v>204</v>
      </c>
      <c r="G11840" t="s">
        <v>202</v>
      </c>
      <c r="H11840" t="s">
        <v>11</v>
      </c>
      <c r="I11840" t="s">
        <v>201</v>
      </c>
      <c r="J11840" t="s">
        <v>203</v>
      </c>
      <c r="K11840" t="str">
        <f>VLOOKUP(F11840,'Unique Address'!A:D,4,FALSE)</f>
        <v>Sandy Bay</v>
      </c>
      <c r="L11840">
        <f>VLOOKUP(K11840,'[2]AreaCoordinates xlsx'!$A$1:$D$65536,3,FALSE)</f>
        <v>22.270135199999999</v>
      </c>
      <c r="M11840">
        <f>VLOOKUP(K11840,'[2]AreaCoordinates xlsx'!$A$1:$D$65536,4,FALSE)</f>
        <v>114.11941040000001</v>
      </c>
    </row>
    <row r="11841" spans="1:13" x14ac:dyDescent="0.2">
      <c r="A11841" s="2">
        <v>41715</v>
      </c>
      <c r="B11841">
        <v>12652</v>
      </c>
      <c r="C11841" t="s">
        <v>19</v>
      </c>
      <c r="D11841" t="str">
        <f t="shared" si="1184"/>
        <v>屯門青松觀路23號, Hong Kong</v>
      </c>
      <c r="E11841" t="str">
        <f>VLOOKUP(F11841,'recent unique'!A:D,4,FALSE)</f>
        <v>屯門青松觀路23號</v>
      </c>
      <c r="F11841" t="s">
        <v>208</v>
      </c>
      <c r="G11841" t="s">
        <v>206</v>
      </c>
      <c r="H11841" t="s">
        <v>11</v>
      </c>
      <c r="I11841" t="s">
        <v>205</v>
      </c>
      <c r="J11841" t="s">
        <v>207</v>
      </c>
      <c r="K11841" t="str">
        <f>VLOOKUP(F11841,'Unique Address'!A:D,4,FALSE)</f>
        <v>Tuen Mun</v>
      </c>
      <c r="L11841">
        <f>VLOOKUP(K11841,'[2]AreaCoordinates xlsx'!$A$1:$D$65536,3,FALSE)</f>
        <v>22.390829499999999</v>
      </c>
      <c r="M11841">
        <f>VLOOKUP(K11841,'[2]AreaCoordinates xlsx'!$A$1:$D$65536,4,FALSE)</f>
        <v>113.9725126</v>
      </c>
    </row>
    <row r="11842" spans="1:13" x14ac:dyDescent="0.2">
      <c r="A11842" s="2">
        <v>41715</v>
      </c>
      <c r="B11842">
        <v>10285</v>
      </c>
      <c r="C11842" t="s">
        <v>14</v>
      </c>
      <c r="D11842" t="str">
        <f t="shared" si="1184"/>
        <v>薄扶林薄扶道102號, Hong Kong</v>
      </c>
      <c r="E11842" t="str">
        <f>VLOOKUP(F11842,'recent unique'!A:D,4,FALSE)</f>
        <v>薄扶林薄扶道102號</v>
      </c>
      <c r="F11842" t="s">
        <v>212</v>
      </c>
      <c r="G11842" t="s">
        <v>210</v>
      </c>
      <c r="H11842" t="s">
        <v>11</v>
      </c>
      <c r="I11842" t="s">
        <v>209</v>
      </c>
      <c r="J11842" t="s">
        <v>211</v>
      </c>
      <c r="K11842" t="str">
        <f>VLOOKUP(F11842,'Unique Address'!A:D,4,FALSE)</f>
        <v>Pok Fu Lam</v>
      </c>
      <c r="L11842">
        <f>VLOOKUP(K11842,'[2]AreaCoordinates xlsx'!$A$1:$D$65536,3,FALSE)</f>
        <v>22.267920100000001</v>
      </c>
      <c r="M11842">
        <f>VLOOKUP(K11842,'[2]AreaCoordinates xlsx'!$A$1:$D$65536,4,FALSE)</f>
        <v>114.1290719</v>
      </c>
    </row>
    <row r="11843" spans="1:13" x14ac:dyDescent="0.2">
      <c r="A11843" s="2">
        <v>41715</v>
      </c>
      <c r="B11843">
        <v>12992</v>
      </c>
      <c r="C11843" t="s">
        <v>8</v>
      </c>
      <c r="D11843" t="str">
        <f t="shared" si="1184"/>
        <v>觀塘基督教聯合醫院邵逸夫大樓, Hong Kong</v>
      </c>
      <c r="E11843" t="str">
        <f>VLOOKUP(F11843,'recent unique'!A:D,4,FALSE)</f>
        <v>觀塘基督教聯合醫院邵逸夫大樓</v>
      </c>
      <c r="F11843" t="s">
        <v>441</v>
      </c>
      <c r="G11843" t="s">
        <v>440</v>
      </c>
      <c r="H11843" t="s">
        <v>11</v>
      </c>
      <c r="I11843" t="s">
        <v>103</v>
      </c>
      <c r="J11843" t="s">
        <v>105</v>
      </c>
      <c r="K11843" t="str">
        <f>VLOOKUP(F11843,'Unique Address'!A:D,4,FALSE)</f>
        <v>Kwun Tong</v>
      </c>
      <c r="L11843">
        <f>VLOOKUP(K11843,'[2]AreaCoordinates xlsx'!$A$1:$D$65536,3,FALSE)</f>
        <v>22.3103686</v>
      </c>
      <c r="M11843">
        <f>VLOOKUP(K11843,'[2]AreaCoordinates xlsx'!$A$1:$D$65536,4,FALSE)</f>
        <v>114.22270349999999</v>
      </c>
    </row>
    <row r="11844" spans="1:13" x14ac:dyDescent="0.2">
      <c r="A11844" s="2">
        <v>41715</v>
      </c>
      <c r="B11844">
        <v>12992</v>
      </c>
      <c r="C11844" t="s">
        <v>8</v>
      </c>
      <c r="D11844" t="str">
        <f t="shared" si="1184"/>
        <v>觀塘基督教聯合醫院新翼大樓, Hong Kong</v>
      </c>
      <c r="E11844" t="str">
        <f>VLOOKUP(F11844,'recent unique'!A:D,4,FALSE)</f>
        <v>觀塘基督教聯合醫院新翼大樓</v>
      </c>
      <c r="F11844" t="s">
        <v>214</v>
      </c>
      <c r="G11844" t="s">
        <v>213</v>
      </c>
      <c r="H11844" t="s">
        <v>11</v>
      </c>
      <c r="I11844" t="s">
        <v>103</v>
      </c>
      <c r="J11844" t="s">
        <v>105</v>
      </c>
      <c r="K11844" t="str">
        <f>VLOOKUP(F11844,'Unique Address'!A:D,4,FALSE)</f>
        <v>Kwun Tong</v>
      </c>
      <c r="L11844">
        <f>VLOOKUP(K11844,'[2]AreaCoordinates xlsx'!$A$1:$D$65536,3,FALSE)</f>
        <v>22.3103686</v>
      </c>
      <c r="M11844">
        <f>VLOOKUP(K11844,'[2]AreaCoordinates xlsx'!$A$1:$D$65536,4,FALSE)</f>
        <v>114.22270349999999</v>
      </c>
    </row>
    <row r="11845" spans="1:13" x14ac:dyDescent="0.2">
      <c r="A11845" s="2">
        <v>41715</v>
      </c>
      <c r="B11845">
        <v>1737</v>
      </c>
      <c r="C11845" t="s">
        <v>19</v>
      </c>
      <c r="D11845" t="str">
        <f t="shared" si="1184"/>
        <v>屯門青松觀路15號, Hong Kong</v>
      </c>
      <c r="E11845" t="str">
        <f>VLOOKUP(F11845,'recent unique'!A:D,4,FALSE)</f>
        <v>屯門青松觀路15號</v>
      </c>
      <c r="F11845" t="s">
        <v>218</v>
      </c>
      <c r="G11845" t="s">
        <v>216</v>
      </c>
      <c r="H11845" t="s">
        <v>11</v>
      </c>
      <c r="I11845" t="s">
        <v>215</v>
      </c>
      <c r="J11845" t="s">
        <v>217</v>
      </c>
      <c r="K11845" t="str">
        <f>VLOOKUP(F11845,'Unique Address'!A:D,4,FALSE)</f>
        <v>Tuen Mun</v>
      </c>
      <c r="L11845">
        <f>VLOOKUP(K11845,'[2]AreaCoordinates xlsx'!$A$1:$D$65536,3,FALSE)</f>
        <v>22.390829499999999</v>
      </c>
      <c r="M11845">
        <f>VLOOKUP(K11845,'[2]AreaCoordinates xlsx'!$A$1:$D$65536,4,FALSE)</f>
        <v>113.9725126</v>
      </c>
    </row>
    <row r="11846" spans="1:13" x14ac:dyDescent="0.2">
      <c r="A11846" s="2">
        <v>41715</v>
      </c>
      <c r="B11846">
        <v>12990</v>
      </c>
      <c r="C11846" t="s">
        <v>8</v>
      </c>
      <c r="D11846" t="str">
        <f t="shared" si="1184"/>
        <v>觀塘協和街130號, Hong Kong</v>
      </c>
      <c r="E11846" t="str">
        <f>VLOOKUP(F11846,'recent unique'!A:D,4,FALSE)</f>
        <v>觀塘協和街130號</v>
      </c>
      <c r="F11846" t="s">
        <v>106</v>
      </c>
      <c r="G11846" t="s">
        <v>104</v>
      </c>
      <c r="H11846" t="s">
        <v>11</v>
      </c>
      <c r="I11846" t="s">
        <v>219</v>
      </c>
      <c r="J11846" t="s">
        <v>220</v>
      </c>
      <c r="K11846" t="str">
        <f>VLOOKUP(F11846,'Unique Address'!A:D,4,FALSE)</f>
        <v>Kwun Tong</v>
      </c>
      <c r="L11846">
        <f>VLOOKUP(K11846,'[2]AreaCoordinates xlsx'!$A$1:$D$65536,3,FALSE)</f>
        <v>22.3103686</v>
      </c>
      <c r="M11846">
        <f>VLOOKUP(K11846,'[2]AreaCoordinates xlsx'!$A$1:$D$65536,4,FALSE)</f>
        <v>114.22270349999999</v>
      </c>
    </row>
    <row r="11847" spans="1:13" x14ac:dyDescent="0.2">
      <c r="A11847" s="2">
        <v>41715</v>
      </c>
      <c r="B11847">
        <v>12990</v>
      </c>
      <c r="C11847" t="s">
        <v>8</v>
      </c>
      <c r="D11847" t="str">
        <f t="shared" si="1184"/>
        <v>九龍灣啟仁街9號, Hong Kong</v>
      </c>
      <c r="E11847" t="str">
        <f>VLOOKUP(F11847,'recent unique'!A:D,4,FALSE)</f>
        <v>九龍灣啟仁街9號</v>
      </c>
      <c r="F11847" t="s">
        <v>222</v>
      </c>
      <c r="G11847" t="s">
        <v>221</v>
      </c>
      <c r="H11847" t="s">
        <v>11</v>
      </c>
      <c r="I11847" t="s">
        <v>219</v>
      </c>
      <c r="J11847" t="s">
        <v>220</v>
      </c>
      <c r="K11847" t="str">
        <f>VLOOKUP(F11847,'Unique Address'!A:D,4,FALSE)</f>
        <v>Kowloon Bay</v>
      </c>
      <c r="L11847">
        <f>VLOOKUP(K11847,'[2]AreaCoordinates xlsx'!$A$1:$D$65536,3,FALSE)</f>
        <v>22.326664600000001</v>
      </c>
      <c r="M11847">
        <f>VLOOKUP(K11847,'[2]AreaCoordinates xlsx'!$A$1:$D$65536,4,FALSE)</f>
        <v>114.20784260000001</v>
      </c>
    </row>
    <row r="11848" spans="1:13" x14ac:dyDescent="0.2">
      <c r="A11848" s="2">
        <v>41715</v>
      </c>
      <c r="B11848">
        <v>12990</v>
      </c>
      <c r="C11848" t="s">
        <v>8</v>
      </c>
      <c r="D11848" t="str">
        <f t="shared" si="1184"/>
        <v>觀塘茶果嶺道79號, Hong Kong</v>
      </c>
      <c r="E11848" t="str">
        <f>VLOOKUP(F11848,'recent unique'!A:D,4,FALSE)</f>
        <v>觀塘茶果嶺道79號</v>
      </c>
      <c r="F11848" t="s">
        <v>224</v>
      </c>
      <c r="G11848" t="s">
        <v>223</v>
      </c>
      <c r="H11848" t="s">
        <v>11</v>
      </c>
      <c r="I11848" t="s">
        <v>219</v>
      </c>
      <c r="J11848" t="s">
        <v>220</v>
      </c>
      <c r="K11848" t="str">
        <f>VLOOKUP(F11848,'Unique Address'!A:D,4,FALSE)</f>
        <v>Kwun Tong</v>
      </c>
      <c r="L11848">
        <f>VLOOKUP(K11848,'[2]AreaCoordinates xlsx'!$A$1:$D$65536,3,FALSE)</f>
        <v>22.3103686</v>
      </c>
      <c r="M11848">
        <f>VLOOKUP(K11848,'[2]AreaCoordinates xlsx'!$A$1:$D$65536,4,FALSE)</f>
        <v>114.22270349999999</v>
      </c>
    </row>
    <row r="11849" spans="1:13" x14ac:dyDescent="0.2">
      <c r="A11849" s="2">
        <v>41715</v>
      </c>
      <c r="B11849">
        <v>10504</v>
      </c>
      <c r="C11849" t="s">
        <v>14</v>
      </c>
      <c r="D11849" t="str">
        <f t="shared" si="1184"/>
        <v>香港灣仔皇后大道東266及268號, Hong Kong</v>
      </c>
      <c r="E11849" t="str">
        <f>VLOOKUP(F11849,'recent unique'!A:D,4,FALSE)</f>
        <v>香港灣仔皇后大道東266及268號</v>
      </c>
      <c r="F11849" t="s">
        <v>228</v>
      </c>
      <c r="G11849" t="s">
        <v>226</v>
      </c>
      <c r="H11849" t="s">
        <v>11</v>
      </c>
      <c r="I11849" t="s">
        <v>225</v>
      </c>
      <c r="J11849" t="s">
        <v>227</v>
      </c>
      <c r="K11849" t="str">
        <f>VLOOKUP(F11849,'Unique Address'!A:D,4,FALSE)</f>
        <v>Wan Chai</v>
      </c>
      <c r="L11849">
        <f>VLOOKUP(K11849,'[2]AreaCoordinates xlsx'!$A$1:$D$65536,3,FALSE)</f>
        <v>22.276022000000001</v>
      </c>
      <c r="M11849">
        <f>VLOOKUP(K11849,'[2]AreaCoordinates xlsx'!$A$1:$D$65536,4,FALSE)</f>
        <v>114.1751471</v>
      </c>
    </row>
    <row r="11850" spans="1:13" x14ac:dyDescent="0.2">
      <c r="A11850" s="2">
        <v>41715</v>
      </c>
      <c r="B11850">
        <v>9512</v>
      </c>
      <c r="C11850" t="s">
        <v>8</v>
      </c>
      <c r="D11850" t="str">
        <f t="shared" si="1184"/>
        <v>九龍黃大仙沙田㘭道118號, Hong Kong</v>
      </c>
      <c r="E11850" t="str">
        <f>VLOOKUP(F11850,'recent unique'!A:D,4,FALSE)</f>
        <v>九龍黃大仙沙田㘭道118號</v>
      </c>
      <c r="F11850" t="s">
        <v>232</v>
      </c>
      <c r="G11850" t="s">
        <v>230</v>
      </c>
      <c r="H11850" t="s">
        <v>11</v>
      </c>
      <c r="I11850" t="s">
        <v>229</v>
      </c>
      <c r="J11850" t="s">
        <v>231</v>
      </c>
      <c r="K11850" t="str">
        <f>VLOOKUP(F11850,'Unique Address'!A:D,4,FALSE)</f>
        <v>Wong Tai Sin</v>
      </c>
      <c r="L11850">
        <f>VLOOKUP(K11850,'[2]AreaCoordinates xlsx'!$A$1:$D$65536,3,FALSE)</f>
        <v>22.342961500000001</v>
      </c>
      <c r="M11850">
        <f>VLOOKUP(K11850,'[2]AreaCoordinates xlsx'!$A$1:$D$65536,4,FALSE)</f>
        <v>114.1929813</v>
      </c>
    </row>
    <row r="11851" spans="1:13" x14ac:dyDescent="0.2">
      <c r="A11851" s="2">
        <v>41715</v>
      </c>
      <c r="B11851">
        <v>6606</v>
      </c>
      <c r="C11851" t="s">
        <v>14</v>
      </c>
      <c r="D11851" t="str">
        <f t="shared" si="1184"/>
        <v>香港仔黃竹坑道125號, Hong Kong</v>
      </c>
      <c r="E11851" t="str">
        <f>VLOOKUP(F11851,'recent unique'!A:D,4,FALSE)</f>
        <v>香港仔黃竹坑道125號</v>
      </c>
      <c r="F11851" t="s">
        <v>236</v>
      </c>
      <c r="G11851" t="s">
        <v>234</v>
      </c>
      <c r="H11851" t="s">
        <v>11</v>
      </c>
      <c r="I11851" t="s">
        <v>233</v>
      </c>
      <c r="J11851" t="s">
        <v>235</v>
      </c>
      <c r="K11851" t="str">
        <f>VLOOKUP(F11851,'Unique Address'!A:D,4,FALSE)</f>
        <v>Aberdeen</v>
      </c>
      <c r="L11851">
        <f>VLOOKUP(K11851,'[2]AreaCoordinates xlsx'!$A$1:$D$65536,3,FALSE)</f>
        <v>22.252085900000001</v>
      </c>
      <c r="M11851">
        <f>VLOOKUP(K11851,'[2]AreaCoordinates xlsx'!$A$1:$D$65536,4,FALSE)</f>
        <v>114.1587983</v>
      </c>
    </row>
    <row r="11852" spans="1:13" x14ac:dyDescent="0.2">
      <c r="A11852" s="2">
        <v>41715</v>
      </c>
      <c r="B11852">
        <v>6606</v>
      </c>
      <c r="C11852" t="s">
        <v>14</v>
      </c>
      <c r="D11852" t="str">
        <f t="shared" si="1184"/>
        <v>柴灣樂民道3號, Hong Kong</v>
      </c>
      <c r="E11852" t="str">
        <f>VLOOKUP(F11852,'recent unique'!A:D,4,FALSE)</f>
        <v>柴灣樂民道3號</v>
      </c>
      <c r="F11852" t="s">
        <v>178</v>
      </c>
      <c r="G11852" t="s">
        <v>237</v>
      </c>
      <c r="H11852" t="s">
        <v>11</v>
      </c>
      <c r="I11852" t="s">
        <v>233</v>
      </c>
      <c r="J11852" t="s">
        <v>235</v>
      </c>
      <c r="K11852" t="str">
        <f>VLOOKUP(F11852,'Unique Address'!A:D,4,FALSE)</f>
        <v>Chai Wan</v>
      </c>
      <c r="L11852">
        <f>VLOOKUP(K11852,'[2]AreaCoordinates xlsx'!$A$1:$D$65536,3,FALSE)</f>
        <v>22.264624999999999</v>
      </c>
      <c r="M11852">
        <f>VLOOKUP(K11852,'[2]AreaCoordinates xlsx'!$A$1:$D$65536,4,FALSE)</f>
        <v>114.237139</v>
      </c>
    </row>
    <row r="11853" spans="1:13" x14ac:dyDescent="0.2">
      <c r="A11853" s="2">
        <v>41715</v>
      </c>
      <c r="B11853">
        <v>6606</v>
      </c>
      <c r="C11853" t="s">
        <v>14</v>
      </c>
      <c r="D11853" t="str">
        <f t="shared" si="1184"/>
        <v>薄扶林道102號, Hong Kong</v>
      </c>
      <c r="E11853" t="str">
        <f>VLOOKUP(F11853,'recent unique'!A:D,4,FALSE)</f>
        <v>薄扶林道102號</v>
      </c>
      <c r="F11853" t="s">
        <v>239</v>
      </c>
      <c r="G11853" t="s">
        <v>238</v>
      </c>
      <c r="H11853" t="s">
        <v>11</v>
      </c>
      <c r="I11853" t="s">
        <v>233</v>
      </c>
      <c r="J11853" t="s">
        <v>235</v>
      </c>
      <c r="K11853" t="str">
        <f>VLOOKUP(F11853,'Unique Address'!A:D,4,FALSE)</f>
        <v>Pok Fu Lam</v>
      </c>
      <c r="L11853">
        <f>VLOOKUP(K11853,'[2]AreaCoordinates xlsx'!$A$1:$D$65536,3,FALSE)</f>
        <v>22.267920100000001</v>
      </c>
      <c r="M11853">
        <f>VLOOKUP(K11853,'[2]AreaCoordinates xlsx'!$A$1:$D$65536,4,FALSE)</f>
        <v>114.1290719</v>
      </c>
    </row>
    <row r="11854" spans="1:13" x14ac:dyDescent="0.2">
      <c r="A11854" s="2">
        <v>41715</v>
      </c>
      <c r="B11854">
        <v>6606</v>
      </c>
      <c r="C11854" t="s">
        <v>14</v>
      </c>
      <c r="D11854" t="str">
        <f t="shared" si="1184"/>
        <v>灣仔皇后大道東282號, Hong Kong</v>
      </c>
      <c r="E11854" t="str">
        <f>VLOOKUP(F11854,'recent unique'!A:D,4,FALSE)</f>
        <v>灣仔皇后大道東282號</v>
      </c>
      <c r="F11854" t="s">
        <v>241</v>
      </c>
      <c r="G11854" t="s">
        <v>240</v>
      </c>
      <c r="H11854" t="s">
        <v>11</v>
      </c>
      <c r="I11854" t="s">
        <v>233</v>
      </c>
      <c r="J11854" t="s">
        <v>235</v>
      </c>
      <c r="K11854" t="str">
        <f>VLOOKUP(F11854,'Unique Address'!A:D,4,FALSE)</f>
        <v>Wan Chai</v>
      </c>
      <c r="L11854">
        <f>VLOOKUP(K11854,'[2]AreaCoordinates xlsx'!$A$1:$D$65536,3,FALSE)</f>
        <v>22.276022000000001</v>
      </c>
      <c r="M11854">
        <f>VLOOKUP(K11854,'[2]AreaCoordinates xlsx'!$A$1:$D$65536,4,FALSE)</f>
        <v>114.1751471</v>
      </c>
    </row>
    <row r="11855" spans="1:13" x14ac:dyDescent="0.2">
      <c r="A11855" s="2">
        <v>41715</v>
      </c>
      <c r="B11855">
        <v>6606</v>
      </c>
      <c r="C11855" t="s">
        <v>14</v>
      </c>
      <c r="D11855" t="str">
        <f t="shared" si="1184"/>
        <v>銅鑼灣東院道19號, Hong Kong</v>
      </c>
      <c r="E11855" t="str">
        <f>VLOOKUP(F11855,'recent unique'!A:D,4,FALSE)</f>
        <v>銅鑼灣東院道19號</v>
      </c>
      <c r="F11855" t="s">
        <v>243</v>
      </c>
      <c r="G11855" t="s">
        <v>242</v>
      </c>
      <c r="H11855" t="s">
        <v>11</v>
      </c>
      <c r="I11855" t="s">
        <v>233</v>
      </c>
      <c r="J11855" t="s">
        <v>235</v>
      </c>
      <c r="K11855" t="str">
        <f>VLOOKUP(F11855,'Unique Address'!A:D,4,FALSE)</f>
        <v>Causeway Bay</v>
      </c>
      <c r="L11855">
        <f>VLOOKUP(K11855,'[2]AreaCoordinates xlsx'!$A$1:$D$65536,3,FALSE)</f>
        <v>22.279729499999998</v>
      </c>
      <c r="M11855">
        <f>VLOOKUP(K11855,'[2]AreaCoordinates xlsx'!$A$1:$D$65536,4,FALSE)</f>
        <v>114.1870366</v>
      </c>
    </row>
    <row r="11856" spans="1:13" x14ac:dyDescent="0.2">
      <c r="A11856" s="2">
        <v>41715</v>
      </c>
      <c r="B11856">
        <v>6606</v>
      </c>
      <c r="C11856" t="s">
        <v>8</v>
      </c>
      <c r="D11856" t="str">
        <f t="shared" si="1184"/>
        <v>將軍澳靈實路8號, Hong Kong</v>
      </c>
      <c r="E11856" t="str">
        <f>VLOOKUP(F11856,'recent unique'!A:D,4,FALSE)</f>
        <v>將軍澳靈實路8號</v>
      </c>
      <c r="F11856" t="s">
        <v>245</v>
      </c>
      <c r="G11856" t="s">
        <v>244</v>
      </c>
      <c r="H11856" t="s">
        <v>11</v>
      </c>
      <c r="I11856" t="s">
        <v>233</v>
      </c>
      <c r="J11856" t="s">
        <v>235</v>
      </c>
      <c r="K11856" t="str">
        <f>VLOOKUP(F11856,'Unique Address'!A:D,4,FALSE)</f>
        <v>Tseung Kwan O</v>
      </c>
      <c r="L11856">
        <f>VLOOKUP(K11856,'[2]AreaCoordinates xlsx'!$A$1:$D$65536,3,FALSE)</f>
        <v>22.311936899999999</v>
      </c>
      <c r="M11856">
        <f>VLOOKUP(K11856,'[2]AreaCoordinates xlsx'!$A$1:$D$65536,4,FALSE)</f>
        <v>114.2568814</v>
      </c>
    </row>
    <row r="11857" spans="1:13" x14ac:dyDescent="0.2">
      <c r="A11857" s="2">
        <v>41715</v>
      </c>
      <c r="B11857">
        <v>6606</v>
      </c>
      <c r="C11857" t="s">
        <v>8</v>
      </c>
      <c r="D11857" t="str">
        <f t="shared" si="1184"/>
        <v>亞皆老街147B醫院管理局大樓, Hong Kong</v>
      </c>
      <c r="E11857" t="str">
        <f>VLOOKUP(F11857,'recent unique'!A:D,4,FALSE)</f>
        <v>亞皆老街147B醫院管理局大樓</v>
      </c>
      <c r="F11857" t="s">
        <v>247</v>
      </c>
      <c r="G11857" t="s">
        <v>246</v>
      </c>
      <c r="H11857" t="s">
        <v>11</v>
      </c>
      <c r="I11857" t="s">
        <v>233</v>
      </c>
      <c r="J11857" t="s">
        <v>235</v>
      </c>
      <c r="K11857" t="str">
        <f>VLOOKUP(F11857,'Unique Address'!A:D,4,FALSE)</f>
        <v>Mong Kok</v>
      </c>
      <c r="L11857">
        <f>VLOOKUP(K11857,'[2]AreaCoordinates xlsx'!$A$1:$D$65536,3,FALSE)</f>
        <v>22.318344199999999</v>
      </c>
      <c r="M11857">
        <f>VLOOKUP(K11857,'[2]AreaCoordinates xlsx'!$A$1:$D$65536,4,FALSE)</f>
        <v>114.17217460000001</v>
      </c>
    </row>
    <row r="11858" spans="1:13" x14ac:dyDescent="0.2">
      <c r="A11858" s="2">
        <v>41715</v>
      </c>
      <c r="B11858">
        <v>6606</v>
      </c>
      <c r="C11858" t="s">
        <v>8</v>
      </c>
      <c r="D11858" t="str">
        <f t="shared" si="1184"/>
        <v>亞皆老街147A九龍醫院, Hong Kong</v>
      </c>
      <c r="E11858" t="str">
        <f>VLOOKUP(F11858,'recent unique'!A:D,4,FALSE)</f>
        <v>亞皆老街147A九龍醫院</v>
      </c>
      <c r="F11858" t="s">
        <v>249</v>
      </c>
      <c r="G11858" t="s">
        <v>248</v>
      </c>
      <c r="H11858" t="s">
        <v>11</v>
      </c>
      <c r="I11858" t="s">
        <v>233</v>
      </c>
      <c r="J11858" t="s">
        <v>235</v>
      </c>
      <c r="K11858" t="str">
        <f>VLOOKUP(F11858,'Unique Address'!A:D,4,FALSE)</f>
        <v>Mong Kok</v>
      </c>
      <c r="L11858">
        <f>VLOOKUP(K11858,'[2]AreaCoordinates xlsx'!$A$1:$D$65536,3,FALSE)</f>
        <v>22.318344199999999</v>
      </c>
      <c r="M11858">
        <f>VLOOKUP(K11858,'[2]AreaCoordinates xlsx'!$A$1:$D$65536,4,FALSE)</f>
        <v>114.17217460000001</v>
      </c>
    </row>
    <row r="11859" spans="1:13" x14ac:dyDescent="0.2">
      <c r="A11859" s="2">
        <v>41715</v>
      </c>
      <c r="B11859">
        <v>6606</v>
      </c>
      <c r="C11859" t="s">
        <v>8</v>
      </c>
      <c r="D11859" t="str">
        <f t="shared" si="1184"/>
        <v>旺角鴉蘭街22號, Hong Kong</v>
      </c>
      <c r="E11859" t="str">
        <f>VLOOKUP(F11859,'recent unique'!A:D,4,FALSE)</f>
        <v>旺角鴉蘭街22號</v>
      </c>
      <c r="F11859" t="s">
        <v>251</v>
      </c>
      <c r="G11859" t="s">
        <v>250</v>
      </c>
      <c r="H11859" t="s">
        <v>11</v>
      </c>
      <c r="I11859" t="s">
        <v>233</v>
      </c>
      <c r="J11859" t="s">
        <v>235</v>
      </c>
      <c r="K11859" t="str">
        <f>VLOOKUP(F11859,'Unique Address'!A:D,4,FALSE)</f>
        <v>Mong Kok</v>
      </c>
      <c r="L11859">
        <f>VLOOKUP(K11859,'[2]AreaCoordinates xlsx'!$A$1:$D$65536,3,FALSE)</f>
        <v>22.318344199999999</v>
      </c>
      <c r="M11859">
        <f>VLOOKUP(K11859,'[2]AreaCoordinates xlsx'!$A$1:$D$65536,4,FALSE)</f>
        <v>114.17217460000001</v>
      </c>
    </row>
    <row r="11860" spans="1:13" x14ac:dyDescent="0.2">
      <c r="A11860" s="2">
        <v>41715</v>
      </c>
      <c r="B11860">
        <v>6606</v>
      </c>
      <c r="C11860" t="s">
        <v>8</v>
      </c>
      <c r="D11860" t="str">
        <f t="shared" si="1184"/>
        <v>黃大仙沙田坳道118號, Hong Kong</v>
      </c>
      <c r="E11860" t="str">
        <f>VLOOKUP(F11860,'recent unique'!A:D,4,FALSE)</f>
        <v>黃大仙沙田坳道118號</v>
      </c>
      <c r="F11860" t="s">
        <v>253</v>
      </c>
      <c r="G11860" t="s">
        <v>252</v>
      </c>
      <c r="H11860" t="s">
        <v>11</v>
      </c>
      <c r="I11860" t="s">
        <v>233</v>
      </c>
      <c r="J11860" t="s">
        <v>235</v>
      </c>
      <c r="K11860" t="str">
        <f>VLOOKUP(F11860,'Unique Address'!A:D,4,FALSE)</f>
        <v>Wong Tai Sin</v>
      </c>
      <c r="L11860">
        <f>VLOOKUP(K11860,'[2]AreaCoordinates xlsx'!$A$1:$D$65536,3,FALSE)</f>
        <v>22.342961500000001</v>
      </c>
      <c r="M11860">
        <f>VLOOKUP(K11860,'[2]AreaCoordinates xlsx'!$A$1:$D$65536,4,FALSE)</f>
        <v>114.1929813</v>
      </c>
    </row>
    <row r="11861" spans="1:13" x14ac:dyDescent="0.2">
      <c r="A11861" s="2">
        <v>41715</v>
      </c>
      <c r="B11861">
        <v>6606</v>
      </c>
      <c r="C11861" t="s">
        <v>8</v>
      </c>
      <c r="D11861" t="str">
        <f t="shared" si="1184"/>
        <v>荔枝角瑪嘉烈醫院道2-10號, Hong Kong</v>
      </c>
      <c r="E11861" t="str">
        <f>VLOOKUP(F11861,'recent unique'!A:D,4,FALSE)</f>
        <v>荔枝角瑪嘉烈醫院道2-10號</v>
      </c>
      <c r="F11861" t="s">
        <v>255</v>
      </c>
      <c r="G11861" t="s">
        <v>254</v>
      </c>
      <c r="H11861" t="s">
        <v>11</v>
      </c>
      <c r="I11861" t="s">
        <v>233</v>
      </c>
      <c r="J11861" t="s">
        <v>235</v>
      </c>
      <c r="K11861" t="str">
        <f>VLOOKUP(F11861,'Unique Address'!A:D,4,FALSE)</f>
        <v>Lai Chi Kok</v>
      </c>
      <c r="L11861">
        <f>VLOOKUP(K11861,'[2]AreaCoordinates xlsx'!$A$1:$D$65536,3,FALSE)</f>
        <v>22.337264999999999</v>
      </c>
      <c r="M11861">
        <f>VLOOKUP(K11861,'[2]AreaCoordinates xlsx'!$A$1:$D$65536,4,FALSE)</f>
        <v>114.148033</v>
      </c>
    </row>
    <row r="11862" spans="1:13" x14ac:dyDescent="0.2">
      <c r="A11862" s="2">
        <v>41715</v>
      </c>
      <c r="B11862">
        <v>6606</v>
      </c>
      <c r="C11862" t="s">
        <v>8</v>
      </c>
      <c r="D11862" t="str">
        <f t="shared" si="1184"/>
        <v>加士居道30號, Hong Kong</v>
      </c>
      <c r="E11862" t="str">
        <f>VLOOKUP(F11862,'recent unique'!A:D,4,FALSE)</f>
        <v>加士居道30號</v>
      </c>
      <c r="F11862" t="s">
        <v>257</v>
      </c>
      <c r="G11862" t="s">
        <v>256</v>
      </c>
      <c r="H11862" t="s">
        <v>11</v>
      </c>
      <c r="I11862" t="s">
        <v>233</v>
      </c>
      <c r="J11862" t="s">
        <v>235</v>
      </c>
      <c r="K11862" t="str">
        <f>VLOOKUP(F11862,'Unique Address'!A:D,4,FALSE)</f>
        <v>Yau Ma Tei</v>
      </c>
      <c r="L11862">
        <f>VLOOKUP(K11862,'[2]AreaCoordinates xlsx'!$A$1:$D$65536,3,FALSE)</f>
        <v>22.312828</v>
      </c>
      <c r="M11862">
        <f>VLOOKUP(K11862,'[2]AreaCoordinates xlsx'!$A$1:$D$65536,4,FALSE)</f>
        <v>114.170682</v>
      </c>
    </row>
    <row r="11863" spans="1:13" x14ac:dyDescent="0.2">
      <c r="A11863" s="2">
        <v>41715</v>
      </c>
      <c r="B11863">
        <v>6606</v>
      </c>
      <c r="C11863" t="s">
        <v>8</v>
      </c>
      <c r="D11863" t="str">
        <f t="shared" si="1184"/>
        <v>將軍澳坑口寳寧里2號, Hong Kong</v>
      </c>
      <c r="E11863" t="str">
        <f>VLOOKUP(F11863,'recent unique'!A:D,4,FALSE)</f>
        <v>將軍澳坑口寳寧里2號</v>
      </c>
      <c r="F11863" t="s">
        <v>259</v>
      </c>
      <c r="G11863" t="s">
        <v>258</v>
      </c>
      <c r="H11863" t="s">
        <v>11</v>
      </c>
      <c r="I11863" t="s">
        <v>233</v>
      </c>
      <c r="J11863" t="s">
        <v>235</v>
      </c>
      <c r="K11863" t="str">
        <f>VLOOKUP(F11863,'Unique Address'!A:D,4,FALSE)</f>
        <v>Tseung Kwan O</v>
      </c>
      <c r="L11863">
        <f>VLOOKUP(K11863,'[2]AreaCoordinates xlsx'!$A$1:$D$65536,3,FALSE)</f>
        <v>22.311936899999999</v>
      </c>
      <c r="M11863">
        <f>VLOOKUP(K11863,'[2]AreaCoordinates xlsx'!$A$1:$D$65536,4,FALSE)</f>
        <v>114.2568814</v>
      </c>
    </row>
    <row r="11864" spans="1:13" x14ac:dyDescent="0.2">
      <c r="A11864" s="2">
        <v>41715</v>
      </c>
      <c r="B11864">
        <v>6606</v>
      </c>
      <c r="C11864" t="s">
        <v>8</v>
      </c>
      <c r="D11864" t="str">
        <f t="shared" si="1184"/>
        <v>官塘協和街130號, Hong Kong</v>
      </c>
      <c r="E11864" t="str">
        <f>VLOOKUP(F11864,'recent unique'!A:D,4,FALSE)</f>
        <v>官塘協和街130號</v>
      </c>
      <c r="F11864" t="s">
        <v>260</v>
      </c>
      <c r="G11864" t="s">
        <v>104</v>
      </c>
      <c r="H11864" t="s">
        <v>11</v>
      </c>
      <c r="I11864" t="s">
        <v>233</v>
      </c>
      <c r="J11864" t="s">
        <v>235</v>
      </c>
      <c r="K11864" t="str">
        <f>VLOOKUP(F11864,'Unique Address'!A:D,4,FALSE)</f>
        <v>Kwun Tong</v>
      </c>
      <c r="L11864">
        <f>VLOOKUP(K11864,'[2]AreaCoordinates xlsx'!$A$1:$D$65536,3,FALSE)</f>
        <v>22.3103686</v>
      </c>
      <c r="M11864">
        <f>VLOOKUP(K11864,'[2]AreaCoordinates xlsx'!$A$1:$D$65536,4,FALSE)</f>
        <v>114.22270349999999</v>
      </c>
    </row>
    <row r="11865" spans="1:13" x14ac:dyDescent="0.2">
      <c r="A11865" s="2">
        <v>41715</v>
      </c>
      <c r="B11865">
        <v>6606</v>
      </c>
      <c r="C11865" t="s">
        <v>19</v>
      </c>
      <c r="D11865" t="str">
        <f t="shared" si="1184"/>
        <v>屯門青松觀路15號, Hong Kong</v>
      </c>
      <c r="E11865" t="str">
        <f>VLOOKUP(F11865,'recent unique'!A:D,4,FALSE)</f>
        <v>屯門青松觀路15號</v>
      </c>
      <c r="F11865" t="s">
        <v>218</v>
      </c>
      <c r="G11865" t="s">
        <v>261</v>
      </c>
      <c r="H11865" t="s">
        <v>11</v>
      </c>
      <c r="I11865" t="s">
        <v>233</v>
      </c>
      <c r="J11865" t="s">
        <v>235</v>
      </c>
      <c r="K11865" t="str">
        <f>VLOOKUP(F11865,'Unique Address'!A:D,4,FALSE)</f>
        <v>Tuen Mun</v>
      </c>
      <c r="L11865">
        <f>VLOOKUP(K11865,'[2]AreaCoordinates xlsx'!$A$1:$D$65536,3,FALSE)</f>
        <v>22.390829499999999</v>
      </c>
      <c r="M11865">
        <f>VLOOKUP(K11865,'[2]AreaCoordinates xlsx'!$A$1:$D$65536,4,FALSE)</f>
        <v>113.9725126</v>
      </c>
    </row>
    <row r="11866" spans="1:13" x14ac:dyDescent="0.2">
      <c r="A11866" s="2">
        <v>41715</v>
      </c>
      <c r="B11866">
        <v>6606</v>
      </c>
      <c r="C11866" t="s">
        <v>19</v>
      </c>
      <c r="D11866" t="str">
        <f t="shared" si="1184"/>
        <v>上水保健路9號, Hong Kong</v>
      </c>
      <c r="E11866" t="str">
        <f>VLOOKUP(F11866,'recent unique'!A:D,4,FALSE)</f>
        <v>上水保健路9號</v>
      </c>
      <c r="F11866" t="s">
        <v>263</v>
      </c>
      <c r="G11866" t="s">
        <v>262</v>
      </c>
      <c r="H11866" t="s">
        <v>11</v>
      </c>
      <c r="I11866" t="s">
        <v>233</v>
      </c>
      <c r="J11866" t="s">
        <v>235</v>
      </c>
      <c r="K11866" t="str">
        <f>VLOOKUP(F11866,'Unique Address'!A:D,4,FALSE)</f>
        <v>Sheung Shui</v>
      </c>
      <c r="L11866">
        <f>VLOOKUP(K11866,'[2]AreaCoordinates xlsx'!$A$1:$D$65536,3,FALSE)</f>
        <v>22.511200800000001</v>
      </c>
      <c r="M11866">
        <f>VLOOKUP(K11866,'[2]AreaCoordinates xlsx'!$A$1:$D$65536,4,FALSE)</f>
        <v>114.1260991</v>
      </c>
    </row>
    <row r="11867" spans="1:13" x14ac:dyDescent="0.2">
      <c r="A11867" s="2">
        <v>41715</v>
      </c>
      <c r="B11867">
        <v>6606</v>
      </c>
      <c r="C11867" t="s">
        <v>19</v>
      </c>
      <c r="D11867" t="str">
        <f t="shared" si="1184"/>
        <v>沙田銀城街30-32號, Hong Kong</v>
      </c>
      <c r="E11867" t="str">
        <f>VLOOKUP(F11867,'recent unique'!A:D,4,FALSE)</f>
        <v>沙田銀城街30-32號</v>
      </c>
      <c r="F11867" t="s">
        <v>174</v>
      </c>
      <c r="G11867" t="s">
        <v>172</v>
      </c>
      <c r="H11867" t="s">
        <v>11</v>
      </c>
      <c r="I11867" t="s">
        <v>233</v>
      </c>
      <c r="J11867" t="s">
        <v>235</v>
      </c>
      <c r="K11867" t="str">
        <f>VLOOKUP(F11867,'Unique Address'!A:D,4,FALSE)</f>
        <v>Sha Tin</v>
      </c>
      <c r="L11867">
        <f>VLOOKUP(K11867,'[2]AreaCoordinates xlsx'!$A$1:$D$65536,3,FALSE)</f>
        <v>22.377130399999999</v>
      </c>
      <c r="M11867">
        <f>VLOOKUP(K11867,'[2]AreaCoordinates xlsx'!$A$1:$D$65536,4,FALSE)</f>
        <v>114.1974398</v>
      </c>
    </row>
    <row r="11868" spans="1:13" x14ac:dyDescent="0.2">
      <c r="A11868" s="2">
        <v>41715</v>
      </c>
      <c r="B11868">
        <v>6606</v>
      </c>
      <c r="C11868" t="s">
        <v>19</v>
      </c>
      <c r="D11868" t="str">
        <f t="shared" si="1184"/>
        <v>沙田馬鞍山亞公角街33號, Hong Kong</v>
      </c>
      <c r="E11868" t="str">
        <f>VLOOKUP(F11868,'recent unique'!A:D,4,FALSE)</f>
        <v>沙田馬鞍山亞公角街33號</v>
      </c>
      <c r="F11868" t="s">
        <v>90</v>
      </c>
      <c r="G11868" t="s">
        <v>264</v>
      </c>
      <c r="H11868" t="s">
        <v>11</v>
      </c>
      <c r="I11868" t="s">
        <v>233</v>
      </c>
      <c r="J11868" t="s">
        <v>235</v>
      </c>
      <c r="K11868" t="str">
        <f>VLOOKUP(F11868,'Unique Address'!A:D,4,FALSE)</f>
        <v>Ma On Shan</v>
      </c>
      <c r="L11868">
        <f>VLOOKUP(K11868,'[2]AreaCoordinates xlsx'!$A$1:$D$65536,3,FALSE)</f>
        <v>22.403069899999998</v>
      </c>
      <c r="M11868">
        <f>VLOOKUP(K11868,'[2]AreaCoordinates xlsx'!$A$1:$D$65536,4,FALSE)</f>
        <v>114.24499369999999</v>
      </c>
    </row>
    <row r="11869" spans="1:13" x14ac:dyDescent="0.2">
      <c r="A11869" s="2">
        <v>41715</v>
      </c>
      <c r="B11869">
        <v>6606</v>
      </c>
      <c r="C11869" t="s">
        <v>19</v>
      </c>
      <c r="D11869" t="str">
        <f t="shared" ref="D11869:D11882" si="1185">E11869&amp;", Hong Kong"</f>
        <v>大埔全安路9號, Hong Kong</v>
      </c>
      <c r="E11869" t="str">
        <f>VLOOKUP(F11869,'recent unique'!A:D,4,FALSE)</f>
        <v>大埔全安路9號</v>
      </c>
      <c r="F11869" t="s">
        <v>266</v>
      </c>
      <c r="G11869" t="s">
        <v>265</v>
      </c>
      <c r="H11869" t="s">
        <v>11</v>
      </c>
      <c r="I11869" t="s">
        <v>233</v>
      </c>
      <c r="J11869" t="s">
        <v>235</v>
      </c>
      <c r="K11869" t="str">
        <f>VLOOKUP(F11869,'Unique Address'!A:D,4,FALSE)</f>
        <v>Tai Po</v>
      </c>
      <c r="L11869">
        <f>VLOOKUP(K11869,'[2]AreaCoordinates xlsx'!$A$1:$D$65536,3,FALSE)</f>
        <v>22.440896800000001</v>
      </c>
      <c r="M11869">
        <f>VLOOKUP(K11869,'[2]AreaCoordinates xlsx'!$A$1:$D$65536,4,FALSE)</f>
        <v>114.16474340000001</v>
      </c>
    </row>
    <row r="11870" spans="1:13" x14ac:dyDescent="0.2">
      <c r="A11870" s="2">
        <v>41715</v>
      </c>
      <c r="B11870">
        <v>6606</v>
      </c>
      <c r="C11870" t="s">
        <v>19</v>
      </c>
      <c r="D11870" t="str">
        <f t="shared" si="1185"/>
        <v>屯門青松觀道23號, Hong Kong</v>
      </c>
      <c r="E11870" t="str">
        <f>VLOOKUP(F11870,'recent unique'!A:D,4,FALSE)</f>
        <v>屯門青松觀道23號</v>
      </c>
      <c r="F11870" t="s">
        <v>268</v>
      </c>
      <c r="G11870" t="s">
        <v>267</v>
      </c>
      <c r="H11870" t="s">
        <v>11</v>
      </c>
      <c r="I11870" t="s">
        <v>233</v>
      </c>
      <c r="J11870" t="s">
        <v>235</v>
      </c>
      <c r="K11870" t="str">
        <f>VLOOKUP(F11870,'Unique Address'!A:D,4,FALSE)</f>
        <v>Tuen Mun</v>
      </c>
      <c r="L11870">
        <f>VLOOKUP(K11870,'[2]AreaCoordinates xlsx'!$A$1:$D$65536,3,FALSE)</f>
        <v>22.390829499999999</v>
      </c>
      <c r="M11870">
        <f>VLOOKUP(K11870,'[2]AreaCoordinates xlsx'!$A$1:$D$65536,4,FALSE)</f>
        <v>113.9725126</v>
      </c>
    </row>
    <row r="11871" spans="1:13" x14ac:dyDescent="0.2">
      <c r="A11871" s="2">
        <v>41715</v>
      </c>
      <c r="B11871">
        <v>512</v>
      </c>
      <c r="C11871" t="s">
        <v>19</v>
      </c>
      <c r="D11871" t="str">
        <f t="shared" si="1185"/>
        <v>新界大埔全安路11 號, Hong Kong</v>
      </c>
      <c r="E11871" t="str">
        <f>VLOOKUP(F11871,'recent unique'!A:D,4,FALSE)</f>
        <v>新界大埔全安路11 號</v>
      </c>
      <c r="F11871" t="s">
        <v>272</v>
      </c>
      <c r="G11871" t="s">
        <v>270</v>
      </c>
      <c r="H11871" t="s">
        <v>11</v>
      </c>
      <c r="I11871" t="s">
        <v>269</v>
      </c>
      <c r="J11871" t="s">
        <v>271</v>
      </c>
      <c r="K11871" t="str">
        <f>VLOOKUP(F11871,'Unique Address'!A:D,4,FALSE)</f>
        <v>Tai Po</v>
      </c>
      <c r="L11871">
        <f>VLOOKUP(K11871,'[2]AreaCoordinates xlsx'!$A$1:$D$65536,3,FALSE)</f>
        <v>22.440896800000001</v>
      </c>
      <c r="M11871">
        <f>VLOOKUP(K11871,'[2]AreaCoordinates xlsx'!$A$1:$D$65536,4,FALSE)</f>
        <v>114.16474340000001</v>
      </c>
    </row>
    <row r="11872" spans="1:13" x14ac:dyDescent="0.2">
      <c r="A11872" s="2">
        <v>41715</v>
      </c>
      <c r="B11872">
        <v>0</v>
      </c>
      <c r="C11872" t="s">
        <v>19</v>
      </c>
      <c r="D11872" t="str">
        <f t="shared" si="1185"/>
        <v>赤鱲角香港國際機場, Hong Kong</v>
      </c>
      <c r="E11872" t="str">
        <f>VLOOKUP(F11872,'recent unique'!A:D,4,FALSE)</f>
        <v>赤鱲角香港國際機場</v>
      </c>
      <c r="F11872" t="s">
        <v>276</v>
      </c>
      <c r="G11872" t="s">
        <v>274</v>
      </c>
      <c r="H11872" t="s">
        <v>11</v>
      </c>
      <c r="I11872" t="s">
        <v>273</v>
      </c>
      <c r="J11872" t="s">
        <v>275</v>
      </c>
      <c r="K11872" t="str">
        <f>VLOOKUP(F11872,'Unique Address'!A:D,4,FALSE)</f>
        <v>Chek Lap Kok</v>
      </c>
      <c r="L11872">
        <f>VLOOKUP(K11872,'[2]AreaCoordinates xlsx'!$A$1:$D$65536,3,FALSE)</f>
        <v>22.3083934</v>
      </c>
      <c r="M11872">
        <f>VLOOKUP(K11872,'[2]AreaCoordinates xlsx'!$A$1:$D$65536,4,FALSE)</f>
        <v>113.923907</v>
      </c>
    </row>
    <row r="11873" spans="1:13" x14ac:dyDescent="0.2">
      <c r="A11873" s="2">
        <v>41715</v>
      </c>
      <c r="B11873">
        <v>7782</v>
      </c>
      <c r="C11873" t="s">
        <v>19</v>
      </c>
      <c r="D11873" t="str">
        <f t="shared" si="1185"/>
        <v>大埔林錦公路嘉道理農場, Hong Kong</v>
      </c>
      <c r="E11873" t="str">
        <f>VLOOKUP(F11873,'recent unique'!A:D,4,FALSE)</f>
        <v>大埔林錦公路嘉道理農場</v>
      </c>
      <c r="F11873" t="s">
        <v>280</v>
      </c>
      <c r="G11873" t="s">
        <v>278</v>
      </c>
      <c r="H11873" t="s">
        <v>11</v>
      </c>
      <c r="I11873" t="s">
        <v>277</v>
      </c>
      <c r="J11873" t="s">
        <v>279</v>
      </c>
      <c r="K11873" t="str">
        <f>VLOOKUP(F11873,'Unique Address'!A:D,4,FALSE)</f>
        <v>Tai Po</v>
      </c>
      <c r="L11873">
        <f>VLOOKUP(K11873,'[2]AreaCoordinates xlsx'!$A$1:$D$65536,3,FALSE)</f>
        <v>22.440896800000001</v>
      </c>
      <c r="M11873">
        <f>VLOOKUP(K11873,'[2]AreaCoordinates xlsx'!$A$1:$D$65536,4,FALSE)</f>
        <v>114.16474340000001</v>
      </c>
    </row>
    <row r="11874" spans="1:13" x14ac:dyDescent="0.2">
      <c r="A11874" s="2">
        <v>41715</v>
      </c>
      <c r="B11874">
        <v>4930</v>
      </c>
      <c r="C11874" t="s">
        <v>19</v>
      </c>
      <c r="D11874" t="str">
        <f t="shared" si="1185"/>
        <v>將軍澳靈實路8號, Hong Kong</v>
      </c>
      <c r="E11874" t="str">
        <f>VLOOKUP(F11874,'recent unique'!A:D,4,FALSE)</f>
        <v>將軍澳靈實路8號</v>
      </c>
      <c r="F11874" t="s">
        <v>245</v>
      </c>
      <c r="G11874" t="s">
        <v>282</v>
      </c>
      <c r="H11874" t="s">
        <v>11</v>
      </c>
      <c r="I11874" t="s">
        <v>281</v>
      </c>
      <c r="J11874" t="s">
        <v>283</v>
      </c>
      <c r="K11874" t="str">
        <f>VLOOKUP(F11874,'Unique Address'!A:D,4,FALSE)</f>
        <v>Tseung Kwan O</v>
      </c>
      <c r="L11874">
        <f>VLOOKUP(K11874,'[2]AreaCoordinates xlsx'!$A$1:$D$65536,3,FALSE)</f>
        <v>22.311936899999999</v>
      </c>
      <c r="M11874">
        <f>VLOOKUP(K11874,'[2]AreaCoordinates xlsx'!$A$1:$D$65536,4,FALSE)</f>
        <v>114.2568814</v>
      </c>
    </row>
    <row r="11875" spans="1:13" x14ac:dyDescent="0.2">
      <c r="A11875" s="2">
        <v>41715</v>
      </c>
      <c r="B11875">
        <v>1240</v>
      </c>
      <c r="C11875" t="s">
        <v>19</v>
      </c>
      <c r="D11875" t="str">
        <f t="shared" si="1185"/>
        <v>屯門蝴蝶灣泳灘, Hong Kong</v>
      </c>
      <c r="E11875" t="str">
        <f>VLOOKUP(F11875,'recent unique'!A:D,4,FALSE)</f>
        <v>屯門蝴蝶灣泳灘</v>
      </c>
      <c r="F11875" t="s">
        <v>287</v>
      </c>
      <c r="G11875" t="s">
        <v>285</v>
      </c>
      <c r="H11875" t="s">
        <v>11</v>
      </c>
      <c r="I11875" t="s">
        <v>284</v>
      </c>
      <c r="J11875" t="s">
        <v>286</v>
      </c>
      <c r="K11875" t="str">
        <f>VLOOKUP(F11875,'Unique Address'!A:D,4,FALSE)</f>
        <v>Tuen Mun</v>
      </c>
      <c r="L11875">
        <f>VLOOKUP(K11875,'[2]AreaCoordinates xlsx'!$A$1:$D$65536,3,FALSE)</f>
        <v>22.390829499999999</v>
      </c>
      <c r="M11875">
        <f>VLOOKUP(K11875,'[2]AreaCoordinates xlsx'!$A$1:$D$65536,4,FALSE)</f>
        <v>113.9725126</v>
      </c>
    </row>
    <row r="11876" spans="1:13" x14ac:dyDescent="0.2">
      <c r="A11876" s="2">
        <v>41715</v>
      </c>
      <c r="B11876">
        <v>12078</v>
      </c>
      <c r="C11876" t="s">
        <v>19</v>
      </c>
      <c r="D11876" t="str">
        <f t="shared" si="1185"/>
        <v>大埔全安路9號, Hong Kong</v>
      </c>
      <c r="E11876" t="str">
        <f>VLOOKUP(F11876,'recent unique'!A:D,4,FALSE)</f>
        <v>大埔全安路9號</v>
      </c>
      <c r="F11876" t="s">
        <v>291</v>
      </c>
      <c r="G11876" t="s">
        <v>289</v>
      </c>
      <c r="H11876" t="s">
        <v>11</v>
      </c>
      <c r="I11876" t="s">
        <v>288</v>
      </c>
      <c r="J11876" t="s">
        <v>290</v>
      </c>
      <c r="K11876" t="str">
        <f>VLOOKUP(F11876,'Unique Address'!A:D,4,FALSE)</f>
        <v>Tai Po</v>
      </c>
      <c r="L11876">
        <f>VLOOKUP(K11876,'[2]AreaCoordinates xlsx'!$A$1:$D$65536,3,FALSE)</f>
        <v>22.440896800000001</v>
      </c>
      <c r="M11876">
        <f>VLOOKUP(K11876,'[2]AreaCoordinates xlsx'!$A$1:$D$65536,4,FALSE)</f>
        <v>114.16474340000001</v>
      </c>
    </row>
    <row r="11877" spans="1:13" x14ac:dyDescent="0.2">
      <c r="A11877" s="2">
        <v>41715</v>
      </c>
      <c r="B11877">
        <v>231</v>
      </c>
      <c r="C11877" t="s">
        <v>14</v>
      </c>
      <c r="D11877" t="str">
        <f t="shared" si="1185"/>
        <v>香港銅鑼灣東院道19號, Hong Kong</v>
      </c>
      <c r="E11877" t="str">
        <f>VLOOKUP(F11877,'recent unique'!A:D,4,FALSE)</f>
        <v>香港銅鑼灣東院道19號</v>
      </c>
      <c r="F11877" t="s">
        <v>293</v>
      </c>
      <c r="G11877" t="s">
        <v>292</v>
      </c>
      <c r="H11877" t="s">
        <v>11</v>
      </c>
      <c r="I11877" t="s">
        <v>65</v>
      </c>
      <c r="J11877" t="s">
        <v>67</v>
      </c>
      <c r="K11877" t="str">
        <f>VLOOKUP(F11877,'Unique Address'!A:D,4,FALSE)</f>
        <v>Causeway Bay</v>
      </c>
      <c r="L11877">
        <f>VLOOKUP(K11877,'[2]AreaCoordinates xlsx'!$A$1:$D$65536,3,FALSE)</f>
        <v>22.279729499999998</v>
      </c>
      <c r="M11877">
        <f>VLOOKUP(K11877,'[2]AreaCoordinates xlsx'!$A$1:$D$65536,4,FALSE)</f>
        <v>114.1870366</v>
      </c>
    </row>
    <row r="11878" spans="1:13" x14ac:dyDescent="0.2">
      <c r="A11878" s="2">
        <v>41715</v>
      </c>
      <c r="B11878">
        <v>231</v>
      </c>
      <c r="C11878" t="s">
        <v>14</v>
      </c>
      <c r="D11878" t="str">
        <f t="shared" si="1185"/>
        <v>香港大口環道9號, Hong Kong</v>
      </c>
      <c r="E11878" t="str">
        <f>VLOOKUP(F11878,'recent unique'!A:D,4,FALSE)</f>
        <v>香港大口環道9號</v>
      </c>
      <c r="F11878" t="s">
        <v>295</v>
      </c>
      <c r="G11878" t="s">
        <v>294</v>
      </c>
      <c r="H11878" t="s">
        <v>11</v>
      </c>
      <c r="I11878" t="s">
        <v>65</v>
      </c>
      <c r="J11878" t="s">
        <v>67</v>
      </c>
      <c r="K11878" t="str">
        <f>VLOOKUP(F11878,'Unique Address'!A:D,4,FALSE)</f>
        <v>Sandy Bay</v>
      </c>
      <c r="L11878">
        <f>VLOOKUP(K11878,'[2]AreaCoordinates xlsx'!$A$1:$D$65536,3,FALSE)</f>
        <v>22.270135199999999</v>
      </c>
      <c r="M11878">
        <f>VLOOKUP(K11878,'[2]AreaCoordinates xlsx'!$A$1:$D$65536,4,FALSE)</f>
        <v>114.11941040000001</v>
      </c>
    </row>
    <row r="11879" spans="1:13" x14ac:dyDescent="0.2">
      <c r="A11879" s="2">
        <v>41715</v>
      </c>
      <c r="B11879">
        <v>231</v>
      </c>
      <c r="C11879" t="s">
        <v>14</v>
      </c>
      <c r="D11879" t="str">
        <f t="shared" si="1185"/>
        <v>香港普仁街12號, Hong Kong</v>
      </c>
      <c r="E11879" t="str">
        <f>VLOOKUP(F11879,'recent unique'!A:D,4,FALSE)</f>
        <v>香港普仁街12號</v>
      </c>
      <c r="F11879" t="s">
        <v>297</v>
      </c>
      <c r="G11879" t="s">
        <v>296</v>
      </c>
      <c r="H11879" t="s">
        <v>11</v>
      </c>
      <c r="I11879" t="s">
        <v>65</v>
      </c>
      <c r="J11879" t="s">
        <v>67</v>
      </c>
      <c r="K11879" t="str">
        <f>VLOOKUP(F11879,'Unique Address'!A:D,4,FALSE)</f>
        <v>Mid-level</v>
      </c>
      <c r="L11879">
        <f>VLOOKUP(K11879,'[2]AreaCoordinates xlsx'!$A$1:$D$65536,3,FALSE)</f>
        <v>22.2811673</v>
      </c>
      <c r="M11879">
        <f>VLOOKUP(K11879,'[2]AreaCoordinates xlsx'!$A$1:$D$65536,4,FALSE)</f>
        <v>114.142449</v>
      </c>
    </row>
    <row r="11880" spans="1:13" x14ac:dyDescent="0.2">
      <c r="A11880" s="2">
        <v>41715</v>
      </c>
      <c r="B11880">
        <v>231</v>
      </c>
      <c r="C11880" t="s">
        <v>8</v>
      </c>
      <c r="D11880" t="str">
        <f t="shared" si="1185"/>
        <v>九龍油麻地窩打老道25號, Hong Kong</v>
      </c>
      <c r="E11880" t="str">
        <f>VLOOKUP(F11880,'recent unique'!A:D,4,FALSE)</f>
        <v>九龍油麻地窩打老道25號</v>
      </c>
      <c r="F11880" t="s">
        <v>299</v>
      </c>
      <c r="G11880" t="s">
        <v>298</v>
      </c>
      <c r="H11880" t="s">
        <v>11</v>
      </c>
      <c r="I11880" t="s">
        <v>65</v>
      </c>
      <c r="J11880" t="s">
        <v>67</v>
      </c>
      <c r="K11880" t="str">
        <f>VLOOKUP(F11880,'Unique Address'!A:D,4,FALSE)</f>
        <v>Yau Ma Tei</v>
      </c>
      <c r="L11880">
        <f>VLOOKUP(K11880,'[2]AreaCoordinates xlsx'!$A$1:$D$65536,3,FALSE)</f>
        <v>22.312828</v>
      </c>
      <c r="M11880">
        <f>VLOOKUP(K11880,'[2]AreaCoordinates xlsx'!$A$1:$D$65536,4,FALSE)</f>
        <v>114.170682</v>
      </c>
    </row>
    <row r="11881" spans="1:13" x14ac:dyDescent="0.2">
      <c r="A11881" s="2">
        <v>41715</v>
      </c>
      <c r="B11881">
        <v>231</v>
      </c>
      <c r="C11881" t="s">
        <v>8</v>
      </c>
      <c r="D11881" t="str">
        <f t="shared" si="1185"/>
        <v>九龍黃大仙沙田坳道124號, Hong Kong</v>
      </c>
      <c r="E11881" t="str">
        <f>VLOOKUP(F11881,'recent unique'!A:D,4,FALSE)</f>
        <v>九龍黃大仙沙田坳道124號</v>
      </c>
      <c r="F11881" t="s">
        <v>301</v>
      </c>
      <c r="G11881" t="s">
        <v>300</v>
      </c>
      <c r="H11881" t="s">
        <v>11</v>
      </c>
      <c r="I11881" t="s">
        <v>65</v>
      </c>
      <c r="J11881" t="s">
        <v>67</v>
      </c>
      <c r="K11881" t="str">
        <f>VLOOKUP(F11881,'Unique Address'!A:D,4,FALSE)</f>
        <v>Wong Tai Sin</v>
      </c>
      <c r="L11881">
        <f>VLOOKUP(K11881,'[2]AreaCoordinates xlsx'!$A$1:$D$65536,3,FALSE)</f>
        <v>22.342961500000001</v>
      </c>
      <c r="M11881">
        <f>VLOOKUP(K11881,'[2]AreaCoordinates xlsx'!$A$1:$D$65536,4,FALSE)</f>
        <v>114.1929813</v>
      </c>
    </row>
    <row r="11882" spans="1:13" x14ac:dyDescent="0.2">
      <c r="A11882" s="2">
        <v>41716</v>
      </c>
      <c r="B11882">
        <v>3824</v>
      </c>
      <c r="C11882" t="s">
        <v>19</v>
      </c>
      <c r="D11882" t="str">
        <f t="shared" si="1185"/>
        <v>港鐵大學站B, Hong Kong</v>
      </c>
      <c r="E11882" t="str">
        <f>VLOOKUP(F11882,'recent unique'!A:D,4,FALSE)</f>
        <v>港鐵大學站B</v>
      </c>
      <c r="F11882" t="s">
        <v>2030</v>
      </c>
      <c r="G11882" t="s">
        <v>671</v>
      </c>
      <c r="H11882" t="s">
        <v>11</v>
      </c>
      <c r="I11882" t="s">
        <v>372</v>
      </c>
      <c r="J11882" t="s">
        <v>374</v>
      </c>
      <c r="K11882" t="str">
        <f>VLOOKUP(F11882,'Unique Address'!A:D,4,FALSE)</f>
        <v>Ma Liu Shui</v>
      </c>
      <c r="L11882">
        <f>VLOOKUP(K11882,'[2]AreaCoordinates xlsx'!$A$1:$D$65536,3,FALSE)</f>
        <v>22.423144799999999</v>
      </c>
      <c r="M11882">
        <f>VLOOKUP(K11882,'[2]AreaCoordinates xlsx'!$A$1:$D$65536,4,FALSE)</f>
        <v>114.2063565</v>
      </c>
    </row>
    <row r="11883" spans="1:13" x14ac:dyDescent="0.2">
      <c r="A11883" s="2">
        <v>41716</v>
      </c>
      <c r="B11883">
        <v>9129</v>
      </c>
      <c r="C11883" t="s">
        <v>46</v>
      </c>
      <c r="D11883" t="str">
        <f>E11883</f>
        <v>Hong Kong</v>
      </c>
      <c r="E11883" t="s">
        <v>10918</v>
      </c>
      <c r="F11883" t="str">
        <f>"  "</f>
        <v xml:space="preserve">  </v>
      </c>
      <c r="G11883" t="str">
        <f>C11883</f>
        <v>Territory-Wide</v>
      </c>
      <c r="H11883" t="s">
        <v>48</v>
      </c>
      <c r="I11883" t="s">
        <v>2027</v>
      </c>
      <c r="J11883" t="s">
        <v>12</v>
      </c>
      <c r="K11883" t="s">
        <v>10918</v>
      </c>
      <c r="L11883">
        <f>VLOOKUP(K11883,'[2]AreaCoordinates xlsx'!$A$1:$D$65536,3,FALSE)</f>
        <v>22.244479999999999</v>
      </c>
      <c r="M11883">
        <f>VLOOKUP(K11883,'[2]AreaCoordinates xlsx'!$A$1:$D$65536,4,FALSE)</f>
        <v>114.1860519</v>
      </c>
    </row>
    <row r="11884" spans="1:13" x14ac:dyDescent="0.2">
      <c r="A11884" s="2">
        <v>41716</v>
      </c>
      <c r="B11884">
        <v>3824</v>
      </c>
      <c r="C11884" t="s">
        <v>14</v>
      </c>
      <c r="D11884" t="str">
        <f t="shared" ref="D11884:D11894" si="1186">E11884&amp;", Hong Kong"</f>
        <v>中環皇后大道中萬邦行, Hong Kong</v>
      </c>
      <c r="E11884" t="str">
        <f>VLOOKUP(F11884,'recent unique'!A:D,4,FALSE)</f>
        <v>中環皇后大道中萬邦行</v>
      </c>
      <c r="F11884" t="s">
        <v>345</v>
      </c>
      <c r="G11884" t="s">
        <v>344</v>
      </c>
      <c r="H11884" t="s">
        <v>11</v>
      </c>
      <c r="I11884" t="s">
        <v>372</v>
      </c>
      <c r="J11884" t="s">
        <v>374</v>
      </c>
      <c r="K11884" t="str">
        <f>VLOOKUP(F11884,'Unique Address'!A:D,4,FALSE)</f>
        <v>Central</v>
      </c>
      <c r="L11884">
        <f>VLOOKUP(K11884,'[2]AreaCoordinates xlsx'!$A$1:$D$65536,3,FALSE)</f>
        <v>22.279990699999999</v>
      </c>
      <c r="M11884">
        <f>VLOOKUP(K11884,'[2]AreaCoordinates xlsx'!$A$1:$D$65536,4,FALSE)</f>
        <v>114.1587983</v>
      </c>
    </row>
    <row r="11885" spans="1:13" x14ac:dyDescent="0.2">
      <c r="A11885" s="2">
        <v>41716</v>
      </c>
      <c r="B11885">
        <v>4866</v>
      </c>
      <c r="C11885" t="s">
        <v>8</v>
      </c>
      <c r="D11885" t="str">
        <f t="shared" si="1186"/>
        <v>旺角亞皆老街惠豐中心, Hong Kong</v>
      </c>
      <c r="E11885" t="str">
        <f>VLOOKUP(F11885,'recent unique'!A:D,4,FALSE)</f>
        <v>旺角亞皆老街惠豐中心</v>
      </c>
      <c r="F11885" t="s">
        <v>997</v>
      </c>
      <c r="G11885" t="s">
        <v>996</v>
      </c>
      <c r="H11885" t="s">
        <v>11</v>
      </c>
      <c r="I11885" t="s">
        <v>420</v>
      </c>
      <c r="J11885" t="s">
        <v>422</v>
      </c>
      <c r="K11885" t="str">
        <f>VLOOKUP(F11885,'Unique Address'!A:D,4,FALSE)</f>
        <v>Mong Kok</v>
      </c>
      <c r="L11885">
        <f>VLOOKUP(K11885,'[2]AreaCoordinates xlsx'!$A$1:$D$65536,3,FALSE)</f>
        <v>22.318344199999999</v>
      </c>
      <c r="M11885">
        <f>VLOOKUP(K11885,'[2]AreaCoordinates xlsx'!$A$1:$D$65536,4,FALSE)</f>
        <v>114.17217460000001</v>
      </c>
    </row>
    <row r="11886" spans="1:13" x14ac:dyDescent="0.2">
      <c r="A11886" s="2">
        <v>41716</v>
      </c>
      <c r="B11886">
        <v>4866</v>
      </c>
      <c r="C11886" t="s">
        <v>8</v>
      </c>
      <c r="D11886" t="str">
        <f t="shared" si="1186"/>
        <v>長沙灣道303號, Hong Kong</v>
      </c>
      <c r="E11886" t="str">
        <f>VLOOKUP(F11886,'recent unique'!A:D,4,FALSE)</f>
        <v>長沙灣道303號</v>
      </c>
      <c r="F11886" t="s">
        <v>906</v>
      </c>
      <c r="G11886" t="s">
        <v>1745</v>
      </c>
      <c r="H11886" t="s">
        <v>11</v>
      </c>
      <c r="I11886" t="s">
        <v>420</v>
      </c>
      <c r="J11886" t="s">
        <v>422</v>
      </c>
      <c r="K11886" t="str">
        <f>VLOOKUP(F11886,'Unique Address'!A:D,4,FALSE)</f>
        <v>Cheung Sha Wan</v>
      </c>
      <c r="L11886">
        <f>VLOOKUP(K11886,'[2]AreaCoordinates xlsx'!$A$1:$D$65536,3,FALSE)</f>
        <v>22.334173</v>
      </c>
      <c r="M11886">
        <f>VLOOKUP(K11886,'[2]AreaCoordinates xlsx'!$A$1:$D$65536,4,FALSE)</f>
        <v>114.1476595</v>
      </c>
    </row>
    <row r="11887" spans="1:13" x14ac:dyDescent="0.2">
      <c r="A11887" s="2">
        <v>41716</v>
      </c>
      <c r="B11887">
        <v>3824</v>
      </c>
      <c r="C11887" t="s">
        <v>14</v>
      </c>
      <c r="D11887" t="str">
        <f t="shared" si="1186"/>
        <v>中環德輔道中置地廣場, Hong Kong</v>
      </c>
      <c r="E11887" t="str">
        <f>VLOOKUP(F11887,'recent unique'!A:D,4,FALSE)</f>
        <v>中環德輔道中置地廣場</v>
      </c>
      <c r="F11887" t="s">
        <v>429</v>
      </c>
      <c r="G11887" t="s">
        <v>428</v>
      </c>
      <c r="H11887" t="s">
        <v>11</v>
      </c>
      <c r="I11887" t="s">
        <v>372</v>
      </c>
      <c r="J11887" t="s">
        <v>374</v>
      </c>
      <c r="K11887" t="str">
        <f>VLOOKUP(F11887,'Unique Address'!A:D,4,FALSE)</f>
        <v>Central</v>
      </c>
      <c r="L11887">
        <f>VLOOKUP(K11887,'[2]AreaCoordinates xlsx'!$A$1:$D$65536,3,FALSE)</f>
        <v>22.279990699999999</v>
      </c>
      <c r="M11887">
        <f>VLOOKUP(K11887,'[2]AreaCoordinates xlsx'!$A$1:$D$65536,4,FALSE)</f>
        <v>114.1587983</v>
      </c>
    </row>
    <row r="11888" spans="1:13" x14ac:dyDescent="0.2">
      <c r="A11888" s="2">
        <v>41716</v>
      </c>
      <c r="B11888">
        <v>3824</v>
      </c>
      <c r="C11888" t="s">
        <v>14</v>
      </c>
      <c r="D11888" t="str">
        <f t="shared" si="1186"/>
        <v>中環皇后大道中中匯大廈, Hong Kong</v>
      </c>
      <c r="E11888" t="str">
        <f>VLOOKUP(F11888,'recent unique'!A:D,4,FALSE)</f>
        <v>中環皇后大道中中匯大廈</v>
      </c>
      <c r="F11888" t="s">
        <v>649</v>
      </c>
      <c r="G11888" t="s">
        <v>648</v>
      </c>
      <c r="H11888" t="s">
        <v>11</v>
      </c>
      <c r="I11888" t="s">
        <v>372</v>
      </c>
      <c r="J11888" t="s">
        <v>374</v>
      </c>
      <c r="K11888" t="str">
        <f>VLOOKUP(F11888,'Unique Address'!A:D,4,FALSE)</f>
        <v>Central</v>
      </c>
      <c r="L11888">
        <f>VLOOKUP(K11888,'[2]AreaCoordinates xlsx'!$A$1:$D$65536,3,FALSE)</f>
        <v>22.279990699999999</v>
      </c>
      <c r="M11888">
        <f>VLOOKUP(K11888,'[2]AreaCoordinates xlsx'!$A$1:$D$65536,4,FALSE)</f>
        <v>114.1587983</v>
      </c>
    </row>
    <row r="11889" spans="1:13" x14ac:dyDescent="0.2">
      <c r="A11889" s="2">
        <v>41716</v>
      </c>
      <c r="B11889">
        <v>3824</v>
      </c>
      <c r="C11889" t="s">
        <v>14</v>
      </c>
      <c r="D11889" t="str">
        <f t="shared" si="1186"/>
        <v>港鐵中環站G, Hong Kong</v>
      </c>
      <c r="E11889" t="str">
        <f>VLOOKUP(F11889,'recent unique'!A:D,4,FALSE)</f>
        <v>港鐵中環站G</v>
      </c>
      <c r="F11889" t="s">
        <v>375</v>
      </c>
      <c r="G11889" t="s">
        <v>373</v>
      </c>
      <c r="H11889" t="s">
        <v>11</v>
      </c>
      <c r="I11889" t="s">
        <v>372</v>
      </c>
      <c r="J11889" t="s">
        <v>374</v>
      </c>
      <c r="K11889" t="str">
        <f>VLOOKUP(F11889,'Unique Address'!A:D,4,FALSE)</f>
        <v>Central</v>
      </c>
      <c r="L11889">
        <f>VLOOKUP(K11889,'[2]AreaCoordinates xlsx'!$A$1:$D$65536,3,FALSE)</f>
        <v>22.279990699999999</v>
      </c>
      <c r="M11889">
        <f>VLOOKUP(K11889,'[2]AreaCoordinates xlsx'!$A$1:$D$65536,4,FALSE)</f>
        <v>114.1587983</v>
      </c>
    </row>
    <row r="11890" spans="1:13" x14ac:dyDescent="0.2">
      <c r="A11890" s="2">
        <v>41716</v>
      </c>
      <c r="B11890">
        <v>3824</v>
      </c>
      <c r="C11890" t="s">
        <v>14</v>
      </c>
      <c r="D11890" t="str">
        <f t="shared" si="1186"/>
        <v>中環皇后大道中怡安華人行, Hong Kong</v>
      </c>
      <c r="E11890" t="str">
        <f>VLOOKUP(F11890,'recent unique'!A:D,4,FALSE)</f>
        <v>中環皇后大道中怡安華人行</v>
      </c>
      <c r="F11890" t="s">
        <v>647</v>
      </c>
      <c r="G11890" t="s">
        <v>646</v>
      </c>
      <c r="H11890" t="s">
        <v>11</v>
      </c>
      <c r="I11890" t="s">
        <v>372</v>
      </c>
      <c r="J11890" t="s">
        <v>374</v>
      </c>
      <c r="K11890" t="str">
        <f>VLOOKUP(F11890,'Unique Address'!A:D,4,FALSE)</f>
        <v>Central</v>
      </c>
      <c r="L11890">
        <f>VLOOKUP(K11890,'[2]AreaCoordinates xlsx'!$A$1:$D$65536,3,FALSE)</f>
        <v>22.279990699999999</v>
      </c>
      <c r="M11890">
        <f>VLOOKUP(K11890,'[2]AreaCoordinates xlsx'!$A$1:$D$65536,4,FALSE)</f>
        <v>114.1587983</v>
      </c>
    </row>
    <row r="11891" spans="1:13" x14ac:dyDescent="0.2">
      <c r="A11891" s="2">
        <v>41716</v>
      </c>
      <c r="B11891">
        <v>3824</v>
      </c>
      <c r="C11891" t="s">
        <v>14</v>
      </c>
      <c r="D11891" t="str">
        <f t="shared" si="1186"/>
        <v>中環皇后大道中怡安華人行, Hong Kong</v>
      </c>
      <c r="E11891" t="str">
        <f>VLOOKUP(F11891,'recent unique'!A:D,4,FALSE)</f>
        <v>中環皇后大道中怡安華人行</v>
      </c>
      <c r="F11891" t="s">
        <v>1665</v>
      </c>
      <c r="G11891" t="s">
        <v>1136</v>
      </c>
      <c r="H11891" t="s">
        <v>11</v>
      </c>
      <c r="I11891" t="s">
        <v>372</v>
      </c>
      <c r="J11891" t="s">
        <v>374</v>
      </c>
      <c r="K11891" t="str">
        <f>VLOOKUP(F11891,'Unique Address'!A:D,4,FALSE)</f>
        <v>Central</v>
      </c>
      <c r="L11891">
        <f>VLOOKUP(K11891,'[2]AreaCoordinates xlsx'!$A$1:$D$65536,3,FALSE)</f>
        <v>22.279990699999999</v>
      </c>
      <c r="M11891">
        <f>VLOOKUP(K11891,'[2]AreaCoordinates xlsx'!$A$1:$D$65536,4,FALSE)</f>
        <v>114.1587983</v>
      </c>
    </row>
    <row r="11892" spans="1:13" x14ac:dyDescent="0.2">
      <c r="A11892" s="2">
        <v>41716</v>
      </c>
      <c r="B11892">
        <v>4678</v>
      </c>
      <c r="C11892" t="s">
        <v>14</v>
      </c>
      <c r="D11892" t="str">
        <f t="shared" si="1186"/>
        <v>香港仔黃竹坑道125號, Hong Kong</v>
      </c>
      <c r="E11892" t="str">
        <f>VLOOKUP(F11892,'recent unique'!A:D,4,FALSE)</f>
        <v>香港仔黃竹坑道125號</v>
      </c>
      <c r="F11892" t="s">
        <v>236</v>
      </c>
      <c r="G11892" t="s">
        <v>1652</v>
      </c>
      <c r="H11892" t="s">
        <v>11</v>
      </c>
      <c r="I11892" t="s">
        <v>316</v>
      </c>
      <c r="J11892" t="s">
        <v>318</v>
      </c>
      <c r="K11892" t="str">
        <f>VLOOKUP(F11892,'Unique Address'!A:D,4,FALSE)</f>
        <v>Aberdeen</v>
      </c>
      <c r="L11892">
        <f>VLOOKUP(K11892,'[2]AreaCoordinates xlsx'!$A$1:$D$65536,3,FALSE)</f>
        <v>22.252085900000001</v>
      </c>
      <c r="M11892">
        <f>VLOOKUP(K11892,'[2]AreaCoordinates xlsx'!$A$1:$D$65536,4,FALSE)</f>
        <v>114.1587983</v>
      </c>
    </row>
    <row r="11893" spans="1:13" x14ac:dyDescent="0.2">
      <c r="A11893" s="2">
        <v>41716</v>
      </c>
      <c r="B11893">
        <v>13476</v>
      </c>
      <c r="C11893" t="s">
        <v>19</v>
      </c>
      <c r="D11893" t="str">
        <f t="shared" si="1186"/>
        <v>荃灣仁濟街7至11號, Hong Kong</v>
      </c>
      <c r="E11893" t="str">
        <f>VLOOKUP(F11893,'recent unique'!A:D,4,FALSE)</f>
        <v>荃灣仁濟街7至11號</v>
      </c>
      <c r="F11893" t="s">
        <v>1653</v>
      </c>
      <c r="G11893" t="s">
        <v>323</v>
      </c>
      <c r="H11893" t="s">
        <v>11</v>
      </c>
      <c r="I11893" t="s">
        <v>15</v>
      </c>
      <c r="J11893" t="s">
        <v>17</v>
      </c>
      <c r="K11893" t="str">
        <f>VLOOKUP(F11893,'Unique Address'!A:D,4,FALSE)</f>
        <v>Tsuen Wan</v>
      </c>
      <c r="L11893">
        <f>VLOOKUP(K11893,'[2]AreaCoordinates xlsx'!$A$1:$D$65536,3,FALSE)</f>
        <v>22.3713227</v>
      </c>
      <c r="M11893">
        <f>VLOOKUP(K11893,'[2]AreaCoordinates xlsx'!$A$1:$D$65536,4,FALSE)</f>
        <v>114.11416010000001</v>
      </c>
    </row>
    <row r="11894" spans="1:13" x14ac:dyDescent="0.2">
      <c r="A11894" s="2">
        <v>41716</v>
      </c>
      <c r="B11894">
        <v>5556</v>
      </c>
      <c r="C11894" t="s">
        <v>8</v>
      </c>
      <c r="D11894" t="str">
        <f t="shared" si="1186"/>
        <v>樂富杏林街10號, Hong Kong</v>
      </c>
      <c r="E11894" t="str">
        <f>VLOOKUP(F11894,'recent unique'!A:D,4,FALSE)</f>
        <v>樂富杏林街10號</v>
      </c>
      <c r="F11894" t="s">
        <v>322</v>
      </c>
      <c r="G11894" t="s">
        <v>1654</v>
      </c>
      <c r="H11894" t="s">
        <v>11</v>
      </c>
      <c r="I11894" t="s">
        <v>319</v>
      </c>
      <c r="J11894" t="s">
        <v>321</v>
      </c>
      <c r="K11894" t="str">
        <f>VLOOKUP(F11894,'Unique Address'!A:D,4,FALSE)</f>
        <v>Lok Fu</v>
      </c>
      <c r="L11894">
        <f>VLOOKUP(K11894,'[2]AreaCoordinates xlsx'!$A$1:$D$65536,3,FALSE)</f>
        <v>22.337740199999999</v>
      </c>
      <c r="M11894">
        <f>VLOOKUP(K11894,'[2]AreaCoordinates xlsx'!$A$1:$D$65536,4,FALSE)</f>
        <v>114.1862935</v>
      </c>
    </row>
    <row r="11895" spans="1:13" x14ac:dyDescent="0.2">
      <c r="A11895" s="2">
        <v>41716</v>
      </c>
      <c r="B11895">
        <v>5914</v>
      </c>
      <c r="C11895" t="s">
        <v>46</v>
      </c>
      <c r="D11895" t="str">
        <f t="shared" ref="D11895:D11899" si="1187">E11895</f>
        <v>Hong Kong</v>
      </c>
      <c r="E11895" t="s">
        <v>10918</v>
      </c>
      <c r="F11895" t="str">
        <f t="shared" ref="F11895:F11899" si="1188">"  "</f>
        <v xml:space="preserve">  </v>
      </c>
      <c r="G11895" t="str">
        <f t="shared" ref="G11895:G11899" si="1189">C11895</f>
        <v>Territory-Wide</v>
      </c>
      <c r="H11895" t="s">
        <v>48</v>
      </c>
      <c r="I11895" t="s">
        <v>1650</v>
      </c>
      <c r="J11895" t="s">
        <v>1651</v>
      </c>
      <c r="K11895" t="s">
        <v>10918</v>
      </c>
      <c r="L11895">
        <f>VLOOKUP(K11895,'[2]AreaCoordinates xlsx'!$A$1:$D$65536,3,FALSE)</f>
        <v>22.244479999999999</v>
      </c>
      <c r="M11895">
        <f>VLOOKUP(K11895,'[2]AreaCoordinates xlsx'!$A$1:$D$65536,4,FALSE)</f>
        <v>114.1860519</v>
      </c>
    </row>
    <row r="11896" spans="1:13" x14ac:dyDescent="0.2">
      <c r="A11896" s="2">
        <v>41716</v>
      </c>
      <c r="B11896">
        <v>8997</v>
      </c>
      <c r="C11896" t="s">
        <v>46</v>
      </c>
      <c r="D11896" t="str">
        <f t="shared" si="1187"/>
        <v>Hong Kong</v>
      </c>
      <c r="E11896" t="s">
        <v>10918</v>
      </c>
      <c r="F11896" t="str">
        <f t="shared" si="1188"/>
        <v xml:space="preserve">  </v>
      </c>
      <c r="G11896" t="str">
        <f t="shared" si="1189"/>
        <v>Territory-Wide</v>
      </c>
      <c r="H11896" t="s">
        <v>48</v>
      </c>
      <c r="I11896" t="s">
        <v>1608</v>
      </c>
      <c r="J11896" t="s">
        <v>1609</v>
      </c>
      <c r="K11896" t="s">
        <v>10918</v>
      </c>
      <c r="L11896">
        <f>VLOOKUP(K11896,'[2]AreaCoordinates xlsx'!$A$1:$D$65536,3,FALSE)</f>
        <v>22.244479999999999</v>
      </c>
      <c r="M11896">
        <f>VLOOKUP(K11896,'[2]AreaCoordinates xlsx'!$A$1:$D$65536,4,FALSE)</f>
        <v>114.1860519</v>
      </c>
    </row>
    <row r="11897" spans="1:13" x14ac:dyDescent="0.2">
      <c r="A11897" s="2">
        <v>41716</v>
      </c>
      <c r="B11897">
        <v>154</v>
      </c>
      <c r="C11897" t="s">
        <v>46</v>
      </c>
      <c r="D11897" t="str">
        <f t="shared" si="1187"/>
        <v>Hong Kong</v>
      </c>
      <c r="E11897" t="s">
        <v>10918</v>
      </c>
      <c r="F11897" t="str">
        <f t="shared" si="1188"/>
        <v xml:space="preserve">  </v>
      </c>
      <c r="G11897" t="str">
        <f t="shared" si="1189"/>
        <v>Territory-Wide</v>
      </c>
      <c r="H11897" t="s">
        <v>48</v>
      </c>
      <c r="I11897" t="s">
        <v>1610</v>
      </c>
      <c r="J11897" t="s">
        <v>1611</v>
      </c>
      <c r="K11897" t="s">
        <v>10918</v>
      </c>
      <c r="L11897">
        <f>VLOOKUP(K11897,'[2]AreaCoordinates xlsx'!$A$1:$D$65536,3,FALSE)</f>
        <v>22.244479999999999</v>
      </c>
      <c r="M11897">
        <f>VLOOKUP(K11897,'[2]AreaCoordinates xlsx'!$A$1:$D$65536,4,FALSE)</f>
        <v>114.1860519</v>
      </c>
    </row>
    <row r="11898" spans="1:13" x14ac:dyDescent="0.2">
      <c r="A11898" s="2">
        <v>41716</v>
      </c>
      <c r="B11898">
        <v>128</v>
      </c>
      <c r="C11898" t="s">
        <v>46</v>
      </c>
      <c r="D11898" t="str">
        <f t="shared" si="1187"/>
        <v>Hong Kong</v>
      </c>
      <c r="E11898" t="s">
        <v>10918</v>
      </c>
      <c r="F11898" t="str">
        <f t="shared" si="1188"/>
        <v xml:space="preserve">  </v>
      </c>
      <c r="G11898" t="str">
        <f t="shared" si="1189"/>
        <v>Territory-Wide</v>
      </c>
      <c r="H11898" t="s">
        <v>48</v>
      </c>
      <c r="I11898" t="s">
        <v>1541</v>
      </c>
      <c r="J11898" t="s">
        <v>1542</v>
      </c>
      <c r="K11898" t="s">
        <v>10918</v>
      </c>
      <c r="L11898">
        <f>VLOOKUP(K11898,'[2]AreaCoordinates xlsx'!$A$1:$D$65536,3,FALSE)</f>
        <v>22.244479999999999</v>
      </c>
      <c r="M11898">
        <f>VLOOKUP(K11898,'[2]AreaCoordinates xlsx'!$A$1:$D$65536,4,FALSE)</f>
        <v>114.1860519</v>
      </c>
    </row>
    <row r="11899" spans="1:13" x14ac:dyDescent="0.2">
      <c r="A11899" s="2">
        <v>41716</v>
      </c>
      <c r="B11899">
        <v>946</v>
      </c>
      <c r="C11899" t="s">
        <v>46</v>
      </c>
      <c r="D11899" t="str">
        <f t="shared" si="1187"/>
        <v>Hong Kong</v>
      </c>
      <c r="E11899" t="s">
        <v>10918</v>
      </c>
      <c r="F11899" t="str">
        <f t="shared" si="1188"/>
        <v xml:space="preserve">  </v>
      </c>
      <c r="G11899" t="str">
        <f t="shared" si="1189"/>
        <v>Territory-Wide</v>
      </c>
      <c r="H11899" t="s">
        <v>48</v>
      </c>
      <c r="I11899" t="s">
        <v>1543</v>
      </c>
      <c r="J11899" t="s">
        <v>12</v>
      </c>
      <c r="K11899" t="s">
        <v>10918</v>
      </c>
      <c r="L11899">
        <f>VLOOKUP(K11899,'[2]AreaCoordinates xlsx'!$A$1:$D$65536,3,FALSE)</f>
        <v>22.244479999999999</v>
      </c>
      <c r="M11899">
        <f>VLOOKUP(K11899,'[2]AreaCoordinates xlsx'!$A$1:$D$65536,4,FALSE)</f>
        <v>114.1860519</v>
      </c>
    </row>
    <row r="11900" spans="1:13" x14ac:dyDescent="0.2">
      <c r="A11900" s="2">
        <v>41716</v>
      </c>
      <c r="B11900">
        <v>222</v>
      </c>
      <c r="C11900" t="s">
        <v>8</v>
      </c>
      <c r="D11900" t="str">
        <f t="shared" ref="D11900:D11963" si="1190">E11900&amp;", Hong Kong"</f>
        <v>旺角新世紀廣場, Hong Kong</v>
      </c>
      <c r="E11900" t="str">
        <f>VLOOKUP(F11900,'recent unique'!A:D,4,FALSE)</f>
        <v>旺角新世紀廣場</v>
      </c>
      <c r="F11900" t="s">
        <v>1417</v>
      </c>
      <c r="G11900" t="s">
        <v>1416</v>
      </c>
      <c r="H11900" t="s">
        <v>11</v>
      </c>
      <c r="I11900" t="s">
        <v>179</v>
      </c>
      <c r="J11900" t="s">
        <v>181</v>
      </c>
      <c r="K11900" t="str">
        <f>VLOOKUP(F11900,'Unique Address'!A:D,4,FALSE)</f>
        <v>Mong Kok</v>
      </c>
      <c r="L11900">
        <f>VLOOKUP(K11900,'[2]AreaCoordinates xlsx'!$A$1:$D$65536,3,FALSE)</f>
        <v>22.318344199999999</v>
      </c>
      <c r="M11900">
        <f>VLOOKUP(K11900,'[2]AreaCoordinates xlsx'!$A$1:$D$65536,4,FALSE)</f>
        <v>114.17217460000001</v>
      </c>
    </row>
    <row r="11901" spans="1:13" x14ac:dyDescent="0.2">
      <c r="A11901" s="2">
        <v>41716</v>
      </c>
      <c r="B11901">
        <v>222</v>
      </c>
      <c r="C11901" t="s">
        <v>19</v>
      </c>
      <c r="D11901" t="str">
        <f t="shared" si="1190"/>
        <v>沙田新城市廣場, Hong Kong</v>
      </c>
      <c r="E11901" t="str">
        <f>VLOOKUP(F11901,'recent unique'!A:D,4,FALSE)</f>
        <v>沙田新城市廣場</v>
      </c>
      <c r="F11901" t="s">
        <v>1419</v>
      </c>
      <c r="G11901" t="s">
        <v>1418</v>
      </c>
      <c r="H11901" t="s">
        <v>11</v>
      </c>
      <c r="I11901" t="s">
        <v>179</v>
      </c>
      <c r="J11901" t="s">
        <v>181</v>
      </c>
      <c r="K11901" t="str">
        <f>VLOOKUP(F11901,'Unique Address'!A:D,4,FALSE)</f>
        <v>Sha Tin</v>
      </c>
      <c r="L11901">
        <f>VLOOKUP(K11901,'[2]AreaCoordinates xlsx'!$A$1:$D$65536,3,FALSE)</f>
        <v>22.377130399999999</v>
      </c>
      <c r="M11901">
        <f>VLOOKUP(K11901,'[2]AreaCoordinates xlsx'!$A$1:$D$65536,4,FALSE)</f>
        <v>114.1974398</v>
      </c>
    </row>
    <row r="11902" spans="1:13" x14ac:dyDescent="0.2">
      <c r="A11902" s="2">
        <v>41716</v>
      </c>
      <c r="B11902">
        <v>222</v>
      </c>
      <c r="C11902" t="s">
        <v>19</v>
      </c>
      <c r="D11902" t="str">
        <f t="shared" si="1190"/>
        <v>上水廣場, Hong Kong</v>
      </c>
      <c r="E11902" t="str">
        <f>VLOOKUP(F11902,'recent unique'!A:D,4,FALSE)</f>
        <v>上水廣場</v>
      </c>
      <c r="F11902" t="s">
        <v>1421</v>
      </c>
      <c r="G11902" t="s">
        <v>1420</v>
      </c>
      <c r="H11902" t="s">
        <v>11</v>
      </c>
      <c r="I11902" t="s">
        <v>179</v>
      </c>
      <c r="J11902" t="s">
        <v>181</v>
      </c>
      <c r="K11902" t="str">
        <f>VLOOKUP(F11902,'Unique Address'!A:D,4,FALSE)</f>
        <v>Sheung Shui</v>
      </c>
      <c r="L11902">
        <f>VLOOKUP(K11902,'[2]AreaCoordinates xlsx'!$A$1:$D$65536,3,FALSE)</f>
        <v>22.511200800000001</v>
      </c>
      <c r="M11902">
        <f>VLOOKUP(K11902,'[2]AreaCoordinates xlsx'!$A$1:$D$65536,4,FALSE)</f>
        <v>114.1260991</v>
      </c>
    </row>
    <row r="11903" spans="1:13" x14ac:dyDescent="0.2">
      <c r="A11903" s="2">
        <v>41716</v>
      </c>
      <c r="B11903">
        <v>222</v>
      </c>
      <c r="C11903" t="s">
        <v>19</v>
      </c>
      <c r="D11903" t="str">
        <f t="shared" si="1190"/>
        <v>葵芳新都會廣場, Hong Kong</v>
      </c>
      <c r="E11903" t="str">
        <f>VLOOKUP(F11903,'recent unique'!A:D,4,FALSE)</f>
        <v>葵芳新都會廣場</v>
      </c>
      <c r="F11903" t="s">
        <v>1423</v>
      </c>
      <c r="G11903" t="s">
        <v>1422</v>
      </c>
      <c r="H11903" t="s">
        <v>11</v>
      </c>
      <c r="I11903" t="s">
        <v>179</v>
      </c>
      <c r="J11903" t="s">
        <v>181</v>
      </c>
      <c r="K11903" t="str">
        <f>VLOOKUP(F11903,'Unique Address'!A:D,4,FALSE)</f>
        <v>Kwai Fong</v>
      </c>
      <c r="L11903">
        <f>VLOOKUP(K11903,'[2]AreaCoordinates xlsx'!$A$1:$D$65536,3,FALSE)</f>
        <v>22.3578109</v>
      </c>
      <c r="M11903">
        <f>VLOOKUP(K11903,'[2]AreaCoordinates xlsx'!$A$1:$D$65536,4,FALSE)</f>
        <v>114.1298151</v>
      </c>
    </row>
    <row r="11904" spans="1:13" x14ac:dyDescent="0.2">
      <c r="A11904" s="2">
        <v>41716</v>
      </c>
      <c r="B11904">
        <v>213</v>
      </c>
      <c r="C11904" t="s">
        <v>14</v>
      </c>
      <c r="D11904" t="str">
        <f t="shared" si="1190"/>
        <v>中環畢打街會德豐大廈, Hong Kong</v>
      </c>
      <c r="E11904" t="str">
        <f>VLOOKUP(F11904,'recent unique'!A:D,4,FALSE)</f>
        <v>中環畢打街會德豐大廈</v>
      </c>
      <c r="F11904" t="s">
        <v>908</v>
      </c>
      <c r="G11904" t="s">
        <v>907</v>
      </c>
      <c r="H11904" t="s">
        <v>11</v>
      </c>
      <c r="I11904" t="s">
        <v>325</v>
      </c>
      <c r="J11904" t="s">
        <v>12</v>
      </c>
      <c r="K11904" t="str">
        <f>VLOOKUP(F11904,'Unique Address'!A:D,4,FALSE)</f>
        <v>Central</v>
      </c>
      <c r="L11904">
        <f>VLOOKUP(K11904,'[2]AreaCoordinates xlsx'!$A$1:$D$65536,3,FALSE)</f>
        <v>22.279990699999999</v>
      </c>
      <c r="M11904">
        <f>VLOOKUP(K11904,'[2]AreaCoordinates xlsx'!$A$1:$D$65536,4,FALSE)</f>
        <v>114.1587983</v>
      </c>
    </row>
    <row r="11905" spans="1:13" x14ac:dyDescent="0.2">
      <c r="A11905" s="2">
        <v>41716</v>
      </c>
      <c r="B11905">
        <v>10276</v>
      </c>
      <c r="C11905" t="s">
        <v>8</v>
      </c>
      <c r="D11905" t="str">
        <f t="shared" si="1190"/>
        <v>九龍佐敦加士居道30號, Hong Kong</v>
      </c>
      <c r="E11905" t="str">
        <f>VLOOKUP(F11905,'recent unique'!A:D,4,FALSE)</f>
        <v>九龍佐敦加士居道30號</v>
      </c>
      <c r="F11905" t="s">
        <v>13</v>
      </c>
      <c r="G11905" t="s">
        <v>10</v>
      </c>
      <c r="H11905" t="s">
        <v>11</v>
      </c>
      <c r="I11905" t="s">
        <v>9</v>
      </c>
      <c r="J11905" t="s">
        <v>12</v>
      </c>
      <c r="K11905" t="str">
        <f>VLOOKUP(F11905,'Unique Address'!A:D,4,FALSE)</f>
        <v>Jordan</v>
      </c>
      <c r="L11905">
        <f>VLOOKUP(K11905,'[2]AreaCoordinates xlsx'!$A$1:$D$65536,3,FALSE)</f>
        <v>22.304861200000001</v>
      </c>
      <c r="M11905">
        <f>VLOOKUP(K11905,'[2]AreaCoordinates xlsx'!$A$1:$D$65536,4,FALSE)</f>
        <v>114.16920210000001</v>
      </c>
    </row>
    <row r="11906" spans="1:13" x14ac:dyDescent="0.2">
      <c r="A11906" s="2">
        <v>41716</v>
      </c>
      <c r="B11906">
        <v>13476</v>
      </c>
      <c r="C11906" t="s">
        <v>14</v>
      </c>
      <c r="D11906" t="str">
        <f t="shared" si="1190"/>
        <v>銅鑼灣世貿中心2樓顧客服務中心, Hong Kong</v>
      </c>
      <c r="E11906" t="str">
        <f>VLOOKUP(F11906,'recent unique'!A:D,4,FALSE)</f>
        <v>銅鑼灣世貿中心2樓顧客服務中心</v>
      </c>
      <c r="F11906" t="s">
        <v>18</v>
      </c>
      <c r="G11906" t="s">
        <v>16</v>
      </c>
      <c r="H11906" t="s">
        <v>11</v>
      </c>
      <c r="I11906" t="s">
        <v>15</v>
      </c>
      <c r="J11906" t="s">
        <v>17</v>
      </c>
      <c r="K11906" t="str">
        <f>VLOOKUP(F11906,'Unique Address'!A:D,4,FALSE)</f>
        <v>Causeway Bay</v>
      </c>
      <c r="L11906">
        <f>VLOOKUP(K11906,'[2]AreaCoordinates xlsx'!$A$1:$D$65536,3,FALSE)</f>
        <v>22.279729499999998</v>
      </c>
      <c r="M11906">
        <f>VLOOKUP(K11906,'[2]AreaCoordinates xlsx'!$A$1:$D$65536,4,FALSE)</f>
        <v>114.1870366</v>
      </c>
    </row>
    <row r="11907" spans="1:13" x14ac:dyDescent="0.2">
      <c r="A11907" s="2">
        <v>41716</v>
      </c>
      <c r="B11907">
        <v>13476</v>
      </c>
      <c r="C11907" t="s">
        <v>19</v>
      </c>
      <c r="D11907" t="str">
        <f t="shared" si="1190"/>
        <v>將軍澳東港城1樓顧客服務中心, Hong Kong</v>
      </c>
      <c r="E11907" t="str">
        <f>VLOOKUP(F11907,'recent unique'!A:D,4,FALSE)</f>
        <v>將軍澳東港城1樓顧客服務中心</v>
      </c>
      <c r="F11907" t="s">
        <v>21</v>
      </c>
      <c r="G11907" t="s">
        <v>20</v>
      </c>
      <c r="H11907" t="s">
        <v>11</v>
      </c>
      <c r="I11907" t="s">
        <v>15</v>
      </c>
      <c r="J11907" t="s">
        <v>17</v>
      </c>
      <c r="K11907" t="str">
        <f>VLOOKUP(F11907,'Unique Address'!A:D,4,FALSE)</f>
        <v>Tseung Kwan O</v>
      </c>
      <c r="L11907">
        <f>VLOOKUP(K11907,'[2]AreaCoordinates xlsx'!$A$1:$D$65536,3,FALSE)</f>
        <v>22.311936899999999</v>
      </c>
      <c r="M11907">
        <f>VLOOKUP(K11907,'[2]AreaCoordinates xlsx'!$A$1:$D$65536,4,FALSE)</f>
        <v>114.2568814</v>
      </c>
    </row>
    <row r="11908" spans="1:13" x14ac:dyDescent="0.2">
      <c r="A11908" s="2">
        <v>41716</v>
      </c>
      <c r="B11908">
        <v>13476</v>
      </c>
      <c r="C11908" t="s">
        <v>19</v>
      </c>
      <c r="D11908" t="str">
        <f t="shared" si="1190"/>
        <v>荃灣荃灣廣場, Hong Kong</v>
      </c>
      <c r="E11908" t="str">
        <f>VLOOKUP(F11908,'recent unique'!A:D,4,FALSE)</f>
        <v>荃灣荃灣廣場</v>
      </c>
      <c r="F11908" t="s">
        <v>23</v>
      </c>
      <c r="G11908" t="s">
        <v>22</v>
      </c>
      <c r="H11908" t="s">
        <v>11</v>
      </c>
      <c r="I11908" t="s">
        <v>15</v>
      </c>
      <c r="J11908" t="s">
        <v>17</v>
      </c>
      <c r="K11908" t="str">
        <f>VLOOKUP(F11908,'Unique Address'!A:D,4,FALSE)</f>
        <v>Tsuen Wan</v>
      </c>
      <c r="L11908">
        <f>VLOOKUP(K11908,'[2]AreaCoordinates xlsx'!$A$1:$D$65536,3,FALSE)</f>
        <v>22.3713227</v>
      </c>
      <c r="M11908">
        <f>VLOOKUP(K11908,'[2]AreaCoordinates xlsx'!$A$1:$D$65536,4,FALSE)</f>
        <v>114.11416010000001</v>
      </c>
    </row>
    <row r="11909" spans="1:13" x14ac:dyDescent="0.2">
      <c r="A11909" s="2">
        <v>41716</v>
      </c>
      <c r="B11909">
        <v>13476</v>
      </c>
      <c r="C11909" t="s">
        <v>19</v>
      </c>
      <c r="D11909" t="str">
        <f t="shared" si="1190"/>
        <v>沙田新城市廣場, Hong Kong</v>
      </c>
      <c r="E11909" t="str">
        <f>VLOOKUP(F11909,'recent unique'!A:D,4,FALSE)</f>
        <v>沙田新城市廣場</v>
      </c>
      <c r="F11909" t="s">
        <v>25</v>
      </c>
      <c r="G11909" t="s">
        <v>24</v>
      </c>
      <c r="H11909" t="s">
        <v>11</v>
      </c>
      <c r="I11909" t="s">
        <v>15</v>
      </c>
      <c r="J11909" t="s">
        <v>17</v>
      </c>
      <c r="K11909" t="str">
        <f>VLOOKUP(F11909,'Unique Address'!A:D,4,FALSE)</f>
        <v>Sha Tin</v>
      </c>
      <c r="L11909">
        <f>VLOOKUP(K11909,'[2]AreaCoordinates xlsx'!$A$1:$D$65536,3,FALSE)</f>
        <v>22.377130399999999</v>
      </c>
      <c r="M11909">
        <f>VLOOKUP(K11909,'[2]AreaCoordinates xlsx'!$A$1:$D$65536,4,FALSE)</f>
        <v>114.1974398</v>
      </c>
    </row>
    <row r="11910" spans="1:13" x14ac:dyDescent="0.2">
      <c r="A11910" s="2">
        <v>41716</v>
      </c>
      <c r="B11910">
        <v>11150</v>
      </c>
      <c r="C11910" t="s">
        <v>19</v>
      </c>
      <c r="D11910" t="str">
        <f t="shared" si="1190"/>
        <v>沙田馬鞍山亞公角街33號, Hong Kong</v>
      </c>
      <c r="E11910" t="str">
        <f>VLOOKUP(F11910,'recent unique'!A:D,4,FALSE)</f>
        <v>沙田馬鞍山亞公角街33號</v>
      </c>
      <c r="F11910" t="s">
        <v>90</v>
      </c>
      <c r="G11910" t="s">
        <v>88</v>
      </c>
      <c r="H11910" t="s">
        <v>11</v>
      </c>
      <c r="I11910" t="s">
        <v>87</v>
      </c>
      <c r="J11910" t="s">
        <v>89</v>
      </c>
      <c r="K11910" t="str">
        <f>VLOOKUP(F11910,'Unique Address'!A:D,4,FALSE)</f>
        <v>Ma On Shan</v>
      </c>
      <c r="L11910">
        <f>VLOOKUP(K11910,'[2]AreaCoordinates xlsx'!$A$1:$D$65536,3,FALSE)</f>
        <v>22.403069899999998</v>
      </c>
      <c r="M11910">
        <f>VLOOKUP(K11910,'[2]AreaCoordinates xlsx'!$A$1:$D$65536,4,FALSE)</f>
        <v>114.24499369999999</v>
      </c>
    </row>
    <row r="11911" spans="1:13" x14ac:dyDescent="0.2">
      <c r="A11911" s="2">
        <v>41716</v>
      </c>
      <c r="B11911">
        <v>9361</v>
      </c>
      <c r="C11911" t="s">
        <v>19</v>
      </c>
      <c r="D11911" t="str">
        <f t="shared" si="1190"/>
        <v>上水保健路9號, Hong Kong</v>
      </c>
      <c r="E11911" t="str">
        <f>VLOOKUP(F11911,'recent unique'!A:D,4,FALSE)</f>
        <v>上水保健路9號</v>
      </c>
      <c r="F11911" t="s">
        <v>94</v>
      </c>
      <c r="G11911" t="s">
        <v>92</v>
      </c>
      <c r="H11911" t="s">
        <v>11</v>
      </c>
      <c r="I11911" t="s">
        <v>91</v>
      </c>
      <c r="J11911" t="s">
        <v>93</v>
      </c>
      <c r="K11911" t="str">
        <f>VLOOKUP(F11911,'Unique Address'!A:D,4,FALSE)</f>
        <v>Sheung Shui</v>
      </c>
      <c r="L11911">
        <f>VLOOKUP(K11911,'[2]AreaCoordinates xlsx'!$A$1:$D$65536,3,FALSE)</f>
        <v>22.511200800000001</v>
      </c>
      <c r="M11911">
        <f>VLOOKUP(K11911,'[2]AreaCoordinates xlsx'!$A$1:$D$65536,4,FALSE)</f>
        <v>114.1260991</v>
      </c>
    </row>
    <row r="11912" spans="1:13" x14ac:dyDescent="0.2">
      <c r="A11912" s="2">
        <v>41716</v>
      </c>
      <c r="B11912">
        <v>10172</v>
      </c>
      <c r="C11912" t="s">
        <v>8</v>
      </c>
      <c r="D11912" t="str">
        <f t="shared" si="1190"/>
        <v>荔枝角瑪嘉烈醫院道瑪嘉烈醫院 , Hong Kong</v>
      </c>
      <c r="E11912" t="str">
        <f>VLOOKUP(F11912,'recent unique'!A:D,4,FALSE)</f>
        <v xml:space="preserve">荔枝角瑪嘉烈醫院道瑪嘉烈醫院 </v>
      </c>
      <c r="F11912" t="s">
        <v>102</v>
      </c>
      <c r="G11912" t="s">
        <v>100</v>
      </c>
      <c r="H11912" t="s">
        <v>11</v>
      </c>
      <c r="I11912" t="s">
        <v>99</v>
      </c>
      <c r="J11912" t="s">
        <v>101</v>
      </c>
      <c r="K11912" t="str">
        <f>VLOOKUP(F11912,'Unique Address'!A:D,4,FALSE)</f>
        <v>Lai Chi Kok</v>
      </c>
      <c r="L11912">
        <f>VLOOKUP(K11912,'[2]AreaCoordinates xlsx'!$A$1:$D$65536,3,FALSE)</f>
        <v>22.337264999999999</v>
      </c>
      <c r="M11912">
        <f>VLOOKUP(K11912,'[2]AreaCoordinates xlsx'!$A$1:$D$65536,4,FALSE)</f>
        <v>114.148033</v>
      </c>
    </row>
    <row r="11913" spans="1:13" x14ac:dyDescent="0.2">
      <c r="A11913" s="2">
        <v>41716</v>
      </c>
      <c r="B11913">
        <v>12992</v>
      </c>
      <c r="C11913" t="s">
        <v>8</v>
      </c>
      <c r="D11913" t="str">
        <f t="shared" si="1190"/>
        <v>觀塘協和街130號, Hong Kong</v>
      </c>
      <c r="E11913" t="str">
        <f>VLOOKUP(F11913,'recent unique'!A:D,4,FALSE)</f>
        <v>觀塘協和街130號</v>
      </c>
      <c r="F11913" t="s">
        <v>106</v>
      </c>
      <c r="G11913" t="s">
        <v>104</v>
      </c>
      <c r="H11913" t="s">
        <v>11</v>
      </c>
      <c r="I11913" t="s">
        <v>103</v>
      </c>
      <c r="J11913" t="s">
        <v>105</v>
      </c>
      <c r="K11913" t="str">
        <f>VLOOKUP(F11913,'Unique Address'!A:D,4,FALSE)</f>
        <v>Kwun Tong</v>
      </c>
      <c r="L11913">
        <f>VLOOKUP(K11913,'[2]AreaCoordinates xlsx'!$A$1:$D$65536,3,FALSE)</f>
        <v>22.3103686</v>
      </c>
      <c r="M11913">
        <f>VLOOKUP(K11913,'[2]AreaCoordinates xlsx'!$A$1:$D$65536,4,FALSE)</f>
        <v>114.22270349999999</v>
      </c>
    </row>
    <row r="11914" spans="1:13" x14ac:dyDescent="0.2">
      <c r="A11914" s="2">
        <v>41716</v>
      </c>
      <c r="B11914">
        <v>10103</v>
      </c>
      <c r="C11914" t="s">
        <v>8</v>
      </c>
      <c r="D11914" t="str">
        <f t="shared" si="1190"/>
        <v>鑽石山荷李活廣場, Hong Kong</v>
      </c>
      <c r="E11914" t="str">
        <f>VLOOKUP(F11914,'recent unique'!A:D,4,FALSE)</f>
        <v>鑽石山荷李活廣場</v>
      </c>
      <c r="F11914" t="s">
        <v>133</v>
      </c>
      <c r="G11914" t="s">
        <v>131</v>
      </c>
      <c r="H11914" t="s">
        <v>11</v>
      </c>
      <c r="I11914" t="s">
        <v>130</v>
      </c>
      <c r="J11914" t="s">
        <v>132</v>
      </c>
      <c r="K11914" t="str">
        <f>VLOOKUP(F11914,'Unique Address'!A:D,4,FALSE)</f>
        <v>Diamond Hill</v>
      </c>
      <c r="L11914">
        <f>VLOOKUP(K11914,'[2]AreaCoordinates xlsx'!$A$1:$D$65536,3,FALSE)</f>
        <v>22.343872699999999</v>
      </c>
      <c r="M11914">
        <f>VLOOKUP(K11914,'[2]AreaCoordinates xlsx'!$A$1:$D$65536,4,FALSE)</f>
        <v>114.2048704</v>
      </c>
    </row>
    <row r="11915" spans="1:13" x14ac:dyDescent="0.2">
      <c r="A11915" s="2">
        <v>41716</v>
      </c>
      <c r="B11915">
        <v>10103</v>
      </c>
      <c r="C11915" t="s">
        <v>8</v>
      </c>
      <c r="D11915" t="str">
        <f t="shared" si="1190"/>
        <v>鑽石山荷李活廣場, Hong Kong</v>
      </c>
      <c r="E11915" t="str">
        <f>VLOOKUP(F11915,'recent unique'!A:D,4,FALSE)</f>
        <v>鑽石山荷李活廣場</v>
      </c>
      <c r="F11915" t="s">
        <v>135</v>
      </c>
      <c r="G11915" t="s">
        <v>134</v>
      </c>
      <c r="H11915" t="s">
        <v>11</v>
      </c>
      <c r="I11915" t="s">
        <v>130</v>
      </c>
      <c r="J11915" t="s">
        <v>132</v>
      </c>
      <c r="K11915" t="str">
        <f>VLOOKUP(F11915,'Unique Address'!A:D,4,FALSE)</f>
        <v>Diamond Hill</v>
      </c>
      <c r="L11915">
        <f>VLOOKUP(K11915,'[2]AreaCoordinates xlsx'!$A$1:$D$65536,3,FALSE)</f>
        <v>22.343872699999999</v>
      </c>
      <c r="M11915">
        <f>VLOOKUP(K11915,'[2]AreaCoordinates xlsx'!$A$1:$D$65536,4,FALSE)</f>
        <v>114.2048704</v>
      </c>
    </row>
    <row r="11916" spans="1:13" x14ac:dyDescent="0.2">
      <c r="A11916" s="2">
        <v>41716</v>
      </c>
      <c r="B11916">
        <v>6182</v>
      </c>
      <c r="C11916" t="s">
        <v>8</v>
      </c>
      <c r="D11916" t="str">
        <f t="shared" si="1190"/>
        <v>鑽石山荷李活廣場, Hong Kong</v>
      </c>
      <c r="E11916" t="str">
        <f>VLOOKUP(F11916,'recent unique'!A:D,4,FALSE)</f>
        <v>鑽石山荷李活廣場</v>
      </c>
      <c r="F11916" t="s">
        <v>139</v>
      </c>
      <c r="G11916" t="s">
        <v>137</v>
      </c>
      <c r="H11916" t="s">
        <v>11</v>
      </c>
      <c r="I11916" t="s">
        <v>136</v>
      </c>
      <c r="J11916" t="s">
        <v>138</v>
      </c>
      <c r="K11916" t="str">
        <f>VLOOKUP(F11916,'Unique Address'!A:D,4,FALSE)</f>
        <v>Diamond Hill</v>
      </c>
      <c r="L11916">
        <f>VLOOKUP(K11916,'[2]AreaCoordinates xlsx'!$A$1:$D$65536,3,FALSE)</f>
        <v>22.343872699999999</v>
      </c>
      <c r="M11916">
        <f>VLOOKUP(K11916,'[2]AreaCoordinates xlsx'!$A$1:$D$65536,4,FALSE)</f>
        <v>114.2048704</v>
      </c>
    </row>
    <row r="11917" spans="1:13" x14ac:dyDescent="0.2">
      <c r="A11917" s="2">
        <v>41716</v>
      </c>
      <c r="B11917">
        <v>6182</v>
      </c>
      <c r="C11917" t="s">
        <v>8</v>
      </c>
      <c r="D11917" t="str">
        <f t="shared" si="1190"/>
        <v>鑽石山荷李活廣場, Hong Kong</v>
      </c>
      <c r="E11917" t="str">
        <f>VLOOKUP(F11917,'recent unique'!A:D,4,FALSE)</f>
        <v>鑽石山荷李活廣場</v>
      </c>
      <c r="F11917" t="s">
        <v>140</v>
      </c>
      <c r="G11917" t="s">
        <v>134</v>
      </c>
      <c r="H11917" t="s">
        <v>11</v>
      </c>
      <c r="I11917" t="s">
        <v>136</v>
      </c>
      <c r="J11917" t="s">
        <v>138</v>
      </c>
      <c r="K11917" t="str">
        <f>VLOOKUP(F11917,'Unique Address'!A:D,4,FALSE)</f>
        <v>Diamond Hill</v>
      </c>
      <c r="L11917">
        <f>VLOOKUP(K11917,'[2]AreaCoordinates xlsx'!$A$1:$D$65536,3,FALSE)</f>
        <v>22.343872699999999</v>
      </c>
      <c r="M11917">
        <f>VLOOKUP(K11917,'[2]AreaCoordinates xlsx'!$A$1:$D$65536,4,FALSE)</f>
        <v>114.2048704</v>
      </c>
    </row>
    <row r="11918" spans="1:13" x14ac:dyDescent="0.2">
      <c r="A11918" s="2">
        <v>41716</v>
      </c>
      <c r="B11918">
        <v>6182</v>
      </c>
      <c r="C11918" t="s">
        <v>8</v>
      </c>
      <c r="D11918" t="str">
        <f t="shared" si="1190"/>
        <v>鑽石山荷李活廣場, Hong Kong</v>
      </c>
      <c r="E11918" t="str">
        <f>VLOOKUP(F11918,'recent unique'!A:D,4,FALSE)</f>
        <v>鑽石山荷李活廣場</v>
      </c>
      <c r="F11918" t="s">
        <v>142</v>
      </c>
      <c r="G11918" t="s">
        <v>141</v>
      </c>
      <c r="H11918" t="s">
        <v>11</v>
      </c>
      <c r="I11918" t="s">
        <v>136</v>
      </c>
      <c r="J11918" t="s">
        <v>138</v>
      </c>
      <c r="K11918" t="str">
        <f>VLOOKUP(F11918,'Unique Address'!A:D,4,FALSE)</f>
        <v>Diamond Hill</v>
      </c>
      <c r="L11918">
        <f>VLOOKUP(K11918,'[2]AreaCoordinates xlsx'!$A$1:$D$65536,3,FALSE)</f>
        <v>22.343872699999999</v>
      </c>
      <c r="M11918">
        <f>VLOOKUP(K11918,'[2]AreaCoordinates xlsx'!$A$1:$D$65536,4,FALSE)</f>
        <v>114.2048704</v>
      </c>
    </row>
    <row r="11919" spans="1:13" x14ac:dyDescent="0.2">
      <c r="A11919" s="2">
        <v>41716</v>
      </c>
      <c r="B11919">
        <v>6182</v>
      </c>
      <c r="C11919" t="s">
        <v>8</v>
      </c>
      <c r="D11919" t="str">
        <f t="shared" si="1190"/>
        <v>鑽石山荷李活廣場, Hong Kong</v>
      </c>
      <c r="E11919" t="str">
        <f>VLOOKUP(F11919,'recent unique'!A:D,4,FALSE)</f>
        <v>鑽石山荷李活廣場</v>
      </c>
      <c r="F11919" t="s">
        <v>144</v>
      </c>
      <c r="G11919" t="s">
        <v>143</v>
      </c>
      <c r="H11919" t="s">
        <v>11</v>
      </c>
      <c r="I11919" t="s">
        <v>136</v>
      </c>
      <c r="J11919" t="s">
        <v>138</v>
      </c>
      <c r="K11919" t="str">
        <f>VLOOKUP(F11919,'Unique Address'!A:D,4,FALSE)</f>
        <v>Diamond Hill</v>
      </c>
      <c r="L11919">
        <f>VLOOKUP(K11919,'[2]AreaCoordinates xlsx'!$A$1:$D$65536,3,FALSE)</f>
        <v>22.343872699999999</v>
      </c>
      <c r="M11919">
        <f>VLOOKUP(K11919,'[2]AreaCoordinates xlsx'!$A$1:$D$65536,4,FALSE)</f>
        <v>114.2048704</v>
      </c>
    </row>
    <row r="11920" spans="1:13" x14ac:dyDescent="0.2">
      <c r="A11920" s="2">
        <v>41716</v>
      </c>
      <c r="B11920">
        <v>10009</v>
      </c>
      <c r="C11920" t="s">
        <v>19</v>
      </c>
      <c r="D11920" t="str">
        <f t="shared" si="1190"/>
        <v>元朗坳頭博愛醫院 , Hong Kong</v>
      </c>
      <c r="E11920" t="str">
        <f>VLOOKUP(F11920,'recent unique'!A:D,4,FALSE)</f>
        <v xml:space="preserve">元朗坳頭博愛醫院 </v>
      </c>
      <c r="F11920" t="s">
        <v>158</v>
      </c>
      <c r="G11920" t="s">
        <v>156</v>
      </c>
      <c r="H11920" t="s">
        <v>11</v>
      </c>
      <c r="I11920" t="s">
        <v>155</v>
      </c>
      <c r="J11920" t="s">
        <v>157</v>
      </c>
      <c r="K11920" t="str">
        <f>VLOOKUP(F11920,'Unique Address'!A:D,4,FALSE)</f>
        <v>Yuen Long</v>
      </c>
      <c r="L11920">
        <f>VLOOKUP(K11920,'[2]AreaCoordinates xlsx'!$A$1:$D$65536,3,FALSE)</f>
        <v>22.446151400000002</v>
      </c>
      <c r="M11920">
        <f>VLOOKUP(K11920,'[2]AreaCoordinates xlsx'!$A$1:$D$65536,4,FALSE)</f>
        <v>114.0265682</v>
      </c>
    </row>
    <row r="11921" spans="1:13" x14ac:dyDescent="0.2">
      <c r="A11921" s="2">
        <v>41716</v>
      </c>
      <c r="B11921">
        <v>6052</v>
      </c>
      <c r="C11921" t="s">
        <v>14</v>
      </c>
      <c r="D11921" t="str">
        <f t="shared" si="1190"/>
        <v>淺水灣泳灘香港拯溺總會訓練總部, Hong Kong</v>
      </c>
      <c r="E11921" t="str">
        <f>VLOOKUP(F11921,'recent unique'!A:D,4,FALSE)</f>
        <v>淺水灣泳灘香港拯溺總會訓練總部</v>
      </c>
      <c r="F11921" t="s">
        <v>162</v>
      </c>
      <c r="G11921" t="s">
        <v>160</v>
      </c>
      <c r="H11921" t="s">
        <v>11</v>
      </c>
      <c r="I11921" t="s">
        <v>159</v>
      </c>
      <c r="J11921" t="s">
        <v>161</v>
      </c>
      <c r="K11921" t="str">
        <f>VLOOKUP(F11921,'Unique Address'!A:D,4,FALSE)</f>
        <v>Repulse Bay</v>
      </c>
      <c r="L11921">
        <f>VLOOKUP(K11921,'[2]AreaCoordinates xlsx'!$A$1:$D$65536,3,FALSE)</f>
        <v>22.234504300000001</v>
      </c>
      <c r="M11921">
        <f>VLOOKUP(K11921,'[2]AreaCoordinates xlsx'!$A$1:$D$65536,4,FALSE)</f>
        <v>114.1952039</v>
      </c>
    </row>
    <row r="11922" spans="1:13" x14ac:dyDescent="0.2">
      <c r="A11922" s="2">
        <v>41716</v>
      </c>
      <c r="B11922">
        <v>12452</v>
      </c>
      <c r="C11922" t="s">
        <v>19</v>
      </c>
      <c r="D11922" t="str">
        <f t="shared" si="1190"/>
        <v>坑口寶寧里2號, Hong Kong</v>
      </c>
      <c r="E11922" t="str">
        <f>VLOOKUP(F11922,'recent unique'!A:D,4,FALSE)</f>
        <v>坑口寶寧里2號</v>
      </c>
      <c r="F11922" t="s">
        <v>166</v>
      </c>
      <c r="G11922" t="s">
        <v>164</v>
      </c>
      <c r="H11922" t="s">
        <v>11</v>
      </c>
      <c r="I11922" t="s">
        <v>163</v>
      </c>
      <c r="J11922" t="s">
        <v>165</v>
      </c>
      <c r="K11922" t="str">
        <f>VLOOKUP(F11922,'Unique Address'!A:D,4,FALSE)</f>
        <v>Tseung Kwan O</v>
      </c>
      <c r="L11922">
        <f>VLOOKUP(K11922,'[2]AreaCoordinates xlsx'!$A$1:$D$65536,3,FALSE)</f>
        <v>22.311936899999999</v>
      </c>
      <c r="M11922">
        <f>VLOOKUP(K11922,'[2]AreaCoordinates xlsx'!$A$1:$D$65536,4,FALSE)</f>
        <v>114.2568814</v>
      </c>
    </row>
    <row r="11923" spans="1:13" x14ac:dyDescent="0.2">
      <c r="A11923" s="2">
        <v>41716</v>
      </c>
      <c r="B11923">
        <v>1108</v>
      </c>
      <c r="C11923" t="s">
        <v>19</v>
      </c>
      <c r="D11923" t="str">
        <f t="shared" si="1190"/>
        <v>沙田亞公角山路17號, Hong Kong</v>
      </c>
      <c r="E11923" t="str">
        <f>VLOOKUP(F11923,'recent unique'!A:D,4,FALSE)</f>
        <v>沙田亞公角山路17號</v>
      </c>
      <c r="F11923" t="s">
        <v>170</v>
      </c>
      <c r="G11923" t="s">
        <v>168</v>
      </c>
      <c r="H11923" t="s">
        <v>11</v>
      </c>
      <c r="I11923" t="s">
        <v>167</v>
      </c>
      <c r="J11923" t="s">
        <v>169</v>
      </c>
      <c r="K11923" t="str">
        <f>VLOOKUP(F11923,'Unique Address'!A:D,4,FALSE)</f>
        <v>Sha Tin</v>
      </c>
      <c r="L11923">
        <f>VLOOKUP(K11923,'[2]AreaCoordinates xlsx'!$A$1:$D$65536,3,FALSE)</f>
        <v>22.377130399999999</v>
      </c>
      <c r="M11923">
        <f>VLOOKUP(K11923,'[2]AreaCoordinates xlsx'!$A$1:$D$65536,4,FALSE)</f>
        <v>114.1974398</v>
      </c>
    </row>
    <row r="11924" spans="1:13" x14ac:dyDescent="0.2">
      <c r="A11924" s="2">
        <v>41716</v>
      </c>
      <c r="B11924">
        <v>10165</v>
      </c>
      <c r="C11924" t="s">
        <v>19</v>
      </c>
      <c r="D11924" t="str">
        <f t="shared" si="1190"/>
        <v>沙田銀城街30-32號, Hong Kong</v>
      </c>
      <c r="E11924" t="str">
        <f>VLOOKUP(F11924,'recent unique'!A:D,4,FALSE)</f>
        <v>沙田銀城街30-32號</v>
      </c>
      <c r="F11924" t="s">
        <v>174</v>
      </c>
      <c r="G11924" t="s">
        <v>172</v>
      </c>
      <c r="H11924" t="s">
        <v>11</v>
      </c>
      <c r="I11924" t="s">
        <v>171</v>
      </c>
      <c r="J11924" t="s">
        <v>173</v>
      </c>
      <c r="K11924" t="str">
        <f>VLOOKUP(F11924,'Unique Address'!A:D,4,FALSE)</f>
        <v>Sha Tin</v>
      </c>
      <c r="L11924">
        <f>VLOOKUP(K11924,'[2]AreaCoordinates xlsx'!$A$1:$D$65536,3,FALSE)</f>
        <v>22.377130399999999</v>
      </c>
      <c r="M11924">
        <f>VLOOKUP(K11924,'[2]AreaCoordinates xlsx'!$A$1:$D$65536,4,FALSE)</f>
        <v>114.1974398</v>
      </c>
    </row>
    <row r="11925" spans="1:13" x14ac:dyDescent="0.2">
      <c r="A11925" s="2">
        <v>41716</v>
      </c>
      <c r="B11925">
        <v>9566</v>
      </c>
      <c r="C11925" t="s">
        <v>14</v>
      </c>
      <c r="D11925" t="str">
        <f t="shared" si="1190"/>
        <v>柴灣樂民道3號, Hong Kong</v>
      </c>
      <c r="E11925" t="str">
        <f>VLOOKUP(F11925,'recent unique'!A:D,4,FALSE)</f>
        <v>柴灣樂民道3號</v>
      </c>
      <c r="F11925" t="s">
        <v>178</v>
      </c>
      <c r="G11925" t="s">
        <v>176</v>
      </c>
      <c r="H11925" t="s">
        <v>11</v>
      </c>
      <c r="I11925" t="s">
        <v>175</v>
      </c>
      <c r="J11925" t="s">
        <v>177</v>
      </c>
      <c r="K11925" t="str">
        <f>VLOOKUP(F11925,'Unique Address'!A:D,4,FALSE)</f>
        <v>Chai Wan</v>
      </c>
      <c r="L11925">
        <f>VLOOKUP(K11925,'[2]AreaCoordinates xlsx'!$A$1:$D$65536,3,FALSE)</f>
        <v>22.264624999999999</v>
      </c>
      <c r="M11925">
        <f>VLOOKUP(K11925,'[2]AreaCoordinates xlsx'!$A$1:$D$65536,4,FALSE)</f>
        <v>114.237139</v>
      </c>
    </row>
    <row r="11926" spans="1:13" x14ac:dyDescent="0.2">
      <c r="A11926" s="2">
        <v>41716</v>
      </c>
      <c r="B11926">
        <v>1626</v>
      </c>
      <c r="C11926" t="s">
        <v>8</v>
      </c>
      <c r="D11926" t="str">
        <f t="shared" si="1190"/>
        <v>深水埗永康街111號, Hong Kong</v>
      </c>
      <c r="E11926" t="str">
        <f>VLOOKUP(F11926,'recent unique'!A:D,4,FALSE)</f>
        <v>深水埗永康街111號</v>
      </c>
      <c r="F11926" t="s">
        <v>186</v>
      </c>
      <c r="G11926" t="s">
        <v>184</v>
      </c>
      <c r="H11926" t="s">
        <v>11</v>
      </c>
      <c r="I11926" t="s">
        <v>183</v>
      </c>
      <c r="J11926" t="s">
        <v>185</v>
      </c>
      <c r="K11926" t="str">
        <f>VLOOKUP(F11926,'Unique Address'!A:D,4,FALSE)</f>
        <v>Sham Shui Po</v>
      </c>
      <c r="L11926">
        <f>VLOOKUP(K11926,'[2]AreaCoordinates xlsx'!$A$1:$D$65536,3,FALSE)</f>
        <v>22.328589900000001</v>
      </c>
      <c r="M11926">
        <f>VLOOKUP(K11926,'[2]AreaCoordinates xlsx'!$A$1:$D$65536,4,FALSE)</f>
        <v>114.1602846</v>
      </c>
    </row>
    <row r="11927" spans="1:13" x14ac:dyDescent="0.2">
      <c r="A11927" s="2">
        <v>41716</v>
      </c>
      <c r="B11927">
        <v>2014</v>
      </c>
      <c r="C11927" t="s">
        <v>19</v>
      </c>
      <c r="D11927" t="str">
        <f t="shared" si="1190"/>
        <v>沙田亞公角山路30號, Hong Kong</v>
      </c>
      <c r="E11927" t="str">
        <f>VLOOKUP(F11927,'recent unique'!A:D,4,FALSE)</f>
        <v>沙田亞公角山路30號</v>
      </c>
      <c r="F11927" t="s">
        <v>190</v>
      </c>
      <c r="G11927" t="s">
        <v>188</v>
      </c>
      <c r="H11927" t="s">
        <v>11</v>
      </c>
      <c r="I11927" t="s">
        <v>187</v>
      </c>
      <c r="J11927" t="s">
        <v>189</v>
      </c>
      <c r="K11927" t="str">
        <f>VLOOKUP(F11927,'Unique Address'!A:D,4,FALSE)</f>
        <v>Sha Tin</v>
      </c>
      <c r="L11927">
        <f>VLOOKUP(K11927,'[2]AreaCoordinates xlsx'!$A$1:$D$65536,3,FALSE)</f>
        <v>22.377130399999999</v>
      </c>
      <c r="M11927">
        <f>VLOOKUP(K11927,'[2]AreaCoordinates xlsx'!$A$1:$D$65536,4,FALSE)</f>
        <v>114.1974398</v>
      </c>
    </row>
    <row r="11928" spans="1:13" x14ac:dyDescent="0.2">
      <c r="A11928" s="2">
        <v>41716</v>
      </c>
      <c r="B11928">
        <v>175</v>
      </c>
      <c r="C11928" t="s">
        <v>14</v>
      </c>
      <c r="D11928" t="str">
        <f t="shared" si="1190"/>
        <v>香港仔香港海洋公園, Hong Kong</v>
      </c>
      <c r="E11928" t="str">
        <f>VLOOKUP(F11928,'recent unique'!A:D,4,FALSE)</f>
        <v>香港仔香港海洋公園</v>
      </c>
      <c r="F11928" t="s">
        <v>194</v>
      </c>
      <c r="G11928" t="s">
        <v>192</v>
      </c>
      <c r="H11928" t="s">
        <v>11</v>
      </c>
      <c r="I11928" t="s">
        <v>191</v>
      </c>
      <c r="J11928" t="s">
        <v>193</v>
      </c>
      <c r="K11928" t="str">
        <f>VLOOKUP(F11928,'Unique Address'!A:D,4,FALSE)</f>
        <v>Aberdeen</v>
      </c>
      <c r="L11928">
        <f>VLOOKUP(K11928,'[2]AreaCoordinates xlsx'!$A$1:$D$65536,3,FALSE)</f>
        <v>22.252085900000001</v>
      </c>
      <c r="M11928">
        <f>VLOOKUP(K11928,'[2]AreaCoordinates xlsx'!$A$1:$D$65536,4,FALSE)</f>
        <v>114.1587983</v>
      </c>
    </row>
    <row r="11929" spans="1:13" x14ac:dyDescent="0.2">
      <c r="A11929" s="2">
        <v>41716</v>
      </c>
      <c r="B11929">
        <v>10275</v>
      </c>
      <c r="C11929" t="s">
        <v>8</v>
      </c>
      <c r="D11929" t="str">
        <f t="shared" si="1190"/>
        <v>伊利沙伯醫院R座6樓601室, Hong Kong</v>
      </c>
      <c r="E11929" t="str">
        <f>VLOOKUP(F11929,'recent unique'!A:D,4,FALSE)</f>
        <v>伊利沙伯醫院R座6樓601室</v>
      </c>
      <c r="F11929" t="s">
        <v>198</v>
      </c>
      <c r="G11929" t="s">
        <v>196</v>
      </c>
      <c r="H11929" t="s">
        <v>11</v>
      </c>
      <c r="I11929" t="s">
        <v>195</v>
      </c>
      <c r="J11929" t="s">
        <v>197</v>
      </c>
      <c r="K11929" t="str">
        <f>VLOOKUP(F11929,'Unique Address'!A:D,4,FALSE)</f>
        <v>Yau Ma Tei</v>
      </c>
      <c r="L11929">
        <f>VLOOKUP(K11929,'[2]AreaCoordinates xlsx'!$A$1:$D$65536,3,FALSE)</f>
        <v>22.312828</v>
      </c>
      <c r="M11929">
        <f>VLOOKUP(K11929,'[2]AreaCoordinates xlsx'!$A$1:$D$65536,4,FALSE)</f>
        <v>114.170682</v>
      </c>
    </row>
    <row r="11930" spans="1:13" x14ac:dyDescent="0.2">
      <c r="A11930" s="2">
        <v>41716</v>
      </c>
      <c r="B11930">
        <v>10275</v>
      </c>
      <c r="C11930" t="s">
        <v>8</v>
      </c>
      <c r="D11930" t="str">
        <f t="shared" si="1190"/>
        <v>伊利沙伯醫院日間醫療中心閣樓5室, Hong Kong</v>
      </c>
      <c r="E11930" t="str">
        <f>VLOOKUP(F11930,'recent unique'!A:D,4,FALSE)</f>
        <v>伊利沙伯醫院日間醫療中心閣樓5室</v>
      </c>
      <c r="F11930" t="s">
        <v>200</v>
      </c>
      <c r="G11930" t="s">
        <v>199</v>
      </c>
      <c r="H11930" t="s">
        <v>11</v>
      </c>
      <c r="I11930" t="s">
        <v>195</v>
      </c>
      <c r="J11930" t="s">
        <v>197</v>
      </c>
      <c r="K11930" t="str">
        <f>VLOOKUP(F11930,'Unique Address'!A:D,4,FALSE)</f>
        <v>Yau Ma Tei</v>
      </c>
      <c r="L11930">
        <f>VLOOKUP(K11930,'[2]AreaCoordinates xlsx'!$A$1:$D$65536,3,FALSE)</f>
        <v>22.312828</v>
      </c>
      <c r="M11930">
        <f>VLOOKUP(K11930,'[2]AreaCoordinates xlsx'!$A$1:$D$65536,4,FALSE)</f>
        <v>114.170682</v>
      </c>
    </row>
    <row r="11931" spans="1:13" x14ac:dyDescent="0.2">
      <c r="A11931" s="2">
        <v>41716</v>
      </c>
      <c r="B11931">
        <v>3541</v>
      </c>
      <c r="C11931" t="s">
        <v>14</v>
      </c>
      <c r="D11931" t="str">
        <f t="shared" si="1190"/>
        <v>薄扶林大口環道12號, Hong Kong</v>
      </c>
      <c r="E11931" t="str">
        <f>VLOOKUP(F11931,'recent unique'!A:D,4,FALSE)</f>
        <v>薄扶林大口環道12號</v>
      </c>
      <c r="F11931" t="s">
        <v>204</v>
      </c>
      <c r="G11931" t="s">
        <v>202</v>
      </c>
      <c r="H11931" t="s">
        <v>11</v>
      </c>
      <c r="I11931" t="s">
        <v>201</v>
      </c>
      <c r="J11931" t="s">
        <v>203</v>
      </c>
      <c r="K11931" t="str">
        <f>VLOOKUP(F11931,'Unique Address'!A:D,4,FALSE)</f>
        <v>Sandy Bay</v>
      </c>
      <c r="L11931">
        <f>VLOOKUP(K11931,'[2]AreaCoordinates xlsx'!$A$1:$D$65536,3,FALSE)</f>
        <v>22.270135199999999</v>
      </c>
      <c r="M11931">
        <f>VLOOKUP(K11931,'[2]AreaCoordinates xlsx'!$A$1:$D$65536,4,FALSE)</f>
        <v>114.11941040000001</v>
      </c>
    </row>
    <row r="11932" spans="1:13" x14ac:dyDescent="0.2">
      <c r="A11932" s="2">
        <v>41716</v>
      </c>
      <c r="B11932">
        <v>12652</v>
      </c>
      <c r="C11932" t="s">
        <v>19</v>
      </c>
      <c r="D11932" t="str">
        <f t="shared" si="1190"/>
        <v>屯門青松觀路23號, Hong Kong</v>
      </c>
      <c r="E11932" t="str">
        <f>VLOOKUP(F11932,'recent unique'!A:D,4,FALSE)</f>
        <v>屯門青松觀路23號</v>
      </c>
      <c r="F11932" t="s">
        <v>208</v>
      </c>
      <c r="G11932" t="s">
        <v>206</v>
      </c>
      <c r="H11932" t="s">
        <v>11</v>
      </c>
      <c r="I11932" t="s">
        <v>205</v>
      </c>
      <c r="J11932" t="s">
        <v>207</v>
      </c>
      <c r="K11932" t="str">
        <f>VLOOKUP(F11932,'Unique Address'!A:D,4,FALSE)</f>
        <v>Tuen Mun</v>
      </c>
      <c r="L11932">
        <f>VLOOKUP(K11932,'[2]AreaCoordinates xlsx'!$A$1:$D$65536,3,FALSE)</f>
        <v>22.390829499999999</v>
      </c>
      <c r="M11932">
        <f>VLOOKUP(K11932,'[2]AreaCoordinates xlsx'!$A$1:$D$65536,4,FALSE)</f>
        <v>113.9725126</v>
      </c>
    </row>
    <row r="11933" spans="1:13" x14ac:dyDescent="0.2">
      <c r="A11933" s="2">
        <v>41716</v>
      </c>
      <c r="B11933">
        <v>10285</v>
      </c>
      <c r="C11933" t="s">
        <v>14</v>
      </c>
      <c r="D11933" t="str">
        <f t="shared" si="1190"/>
        <v>薄扶林薄扶道102號, Hong Kong</v>
      </c>
      <c r="E11933" t="str">
        <f>VLOOKUP(F11933,'recent unique'!A:D,4,FALSE)</f>
        <v>薄扶林薄扶道102號</v>
      </c>
      <c r="F11933" t="s">
        <v>212</v>
      </c>
      <c r="G11933" t="s">
        <v>210</v>
      </c>
      <c r="H11933" t="s">
        <v>11</v>
      </c>
      <c r="I11933" t="s">
        <v>209</v>
      </c>
      <c r="J11933" t="s">
        <v>211</v>
      </c>
      <c r="K11933" t="str">
        <f>VLOOKUP(F11933,'Unique Address'!A:D,4,FALSE)</f>
        <v>Pok Fu Lam</v>
      </c>
      <c r="L11933">
        <f>VLOOKUP(K11933,'[2]AreaCoordinates xlsx'!$A$1:$D$65536,3,FALSE)</f>
        <v>22.267920100000001</v>
      </c>
      <c r="M11933">
        <f>VLOOKUP(K11933,'[2]AreaCoordinates xlsx'!$A$1:$D$65536,4,FALSE)</f>
        <v>114.1290719</v>
      </c>
    </row>
    <row r="11934" spans="1:13" x14ac:dyDescent="0.2">
      <c r="A11934" s="2">
        <v>41716</v>
      </c>
      <c r="B11934">
        <v>12992</v>
      </c>
      <c r="C11934" t="s">
        <v>8</v>
      </c>
      <c r="D11934" t="str">
        <f t="shared" si="1190"/>
        <v>觀塘基督教聯合醫院邵逸夫大樓, Hong Kong</v>
      </c>
      <c r="E11934" t="str">
        <f>VLOOKUP(F11934,'recent unique'!A:D,4,FALSE)</f>
        <v>觀塘基督教聯合醫院邵逸夫大樓</v>
      </c>
      <c r="F11934" t="s">
        <v>441</v>
      </c>
      <c r="G11934" t="s">
        <v>440</v>
      </c>
      <c r="H11934" t="s">
        <v>11</v>
      </c>
      <c r="I11934" t="s">
        <v>103</v>
      </c>
      <c r="J11934" t="s">
        <v>105</v>
      </c>
      <c r="K11934" t="str">
        <f>VLOOKUP(F11934,'Unique Address'!A:D,4,FALSE)</f>
        <v>Kwun Tong</v>
      </c>
      <c r="L11934">
        <f>VLOOKUP(K11934,'[2]AreaCoordinates xlsx'!$A$1:$D$65536,3,FALSE)</f>
        <v>22.3103686</v>
      </c>
      <c r="M11934">
        <f>VLOOKUP(K11934,'[2]AreaCoordinates xlsx'!$A$1:$D$65536,4,FALSE)</f>
        <v>114.22270349999999</v>
      </c>
    </row>
    <row r="11935" spans="1:13" x14ac:dyDescent="0.2">
      <c r="A11935" s="2">
        <v>41716</v>
      </c>
      <c r="B11935">
        <v>12992</v>
      </c>
      <c r="C11935" t="s">
        <v>8</v>
      </c>
      <c r="D11935" t="str">
        <f t="shared" si="1190"/>
        <v>觀塘基督教聯合醫院新翼大樓, Hong Kong</v>
      </c>
      <c r="E11935" t="str">
        <f>VLOOKUP(F11935,'recent unique'!A:D,4,FALSE)</f>
        <v>觀塘基督教聯合醫院新翼大樓</v>
      </c>
      <c r="F11935" t="s">
        <v>214</v>
      </c>
      <c r="G11935" t="s">
        <v>213</v>
      </c>
      <c r="H11935" t="s">
        <v>11</v>
      </c>
      <c r="I11935" t="s">
        <v>103</v>
      </c>
      <c r="J11935" t="s">
        <v>105</v>
      </c>
      <c r="K11935" t="str">
        <f>VLOOKUP(F11935,'Unique Address'!A:D,4,FALSE)</f>
        <v>Kwun Tong</v>
      </c>
      <c r="L11935">
        <f>VLOOKUP(K11935,'[2]AreaCoordinates xlsx'!$A$1:$D$65536,3,FALSE)</f>
        <v>22.3103686</v>
      </c>
      <c r="M11935">
        <f>VLOOKUP(K11935,'[2]AreaCoordinates xlsx'!$A$1:$D$65536,4,FALSE)</f>
        <v>114.22270349999999</v>
      </c>
    </row>
    <row r="11936" spans="1:13" x14ac:dyDescent="0.2">
      <c r="A11936" s="2">
        <v>41716</v>
      </c>
      <c r="B11936">
        <v>1737</v>
      </c>
      <c r="C11936" t="s">
        <v>19</v>
      </c>
      <c r="D11936" t="str">
        <f t="shared" si="1190"/>
        <v>屯門青松觀路15號, Hong Kong</v>
      </c>
      <c r="E11936" t="str">
        <f>VLOOKUP(F11936,'recent unique'!A:D,4,FALSE)</f>
        <v>屯門青松觀路15號</v>
      </c>
      <c r="F11936" t="s">
        <v>218</v>
      </c>
      <c r="G11936" t="s">
        <v>216</v>
      </c>
      <c r="H11936" t="s">
        <v>11</v>
      </c>
      <c r="I11936" t="s">
        <v>215</v>
      </c>
      <c r="J11936" t="s">
        <v>217</v>
      </c>
      <c r="K11936" t="str">
        <f>VLOOKUP(F11936,'Unique Address'!A:D,4,FALSE)</f>
        <v>Tuen Mun</v>
      </c>
      <c r="L11936">
        <f>VLOOKUP(K11936,'[2]AreaCoordinates xlsx'!$A$1:$D$65536,3,FALSE)</f>
        <v>22.390829499999999</v>
      </c>
      <c r="M11936">
        <f>VLOOKUP(K11936,'[2]AreaCoordinates xlsx'!$A$1:$D$65536,4,FALSE)</f>
        <v>113.9725126</v>
      </c>
    </row>
    <row r="11937" spans="1:13" x14ac:dyDescent="0.2">
      <c r="A11937" s="2">
        <v>41716</v>
      </c>
      <c r="B11937">
        <v>12990</v>
      </c>
      <c r="C11937" t="s">
        <v>8</v>
      </c>
      <c r="D11937" t="str">
        <f t="shared" si="1190"/>
        <v>觀塘協和街130號, Hong Kong</v>
      </c>
      <c r="E11937" t="str">
        <f>VLOOKUP(F11937,'recent unique'!A:D,4,FALSE)</f>
        <v>觀塘協和街130號</v>
      </c>
      <c r="F11937" t="s">
        <v>106</v>
      </c>
      <c r="G11937" t="s">
        <v>104</v>
      </c>
      <c r="H11937" t="s">
        <v>11</v>
      </c>
      <c r="I11937" t="s">
        <v>219</v>
      </c>
      <c r="J11937" t="s">
        <v>220</v>
      </c>
      <c r="K11937" t="str">
        <f>VLOOKUP(F11937,'Unique Address'!A:D,4,FALSE)</f>
        <v>Kwun Tong</v>
      </c>
      <c r="L11937">
        <f>VLOOKUP(K11937,'[2]AreaCoordinates xlsx'!$A$1:$D$65536,3,FALSE)</f>
        <v>22.3103686</v>
      </c>
      <c r="M11937">
        <f>VLOOKUP(K11937,'[2]AreaCoordinates xlsx'!$A$1:$D$65536,4,FALSE)</f>
        <v>114.22270349999999</v>
      </c>
    </row>
    <row r="11938" spans="1:13" x14ac:dyDescent="0.2">
      <c r="A11938" s="2">
        <v>41716</v>
      </c>
      <c r="B11938">
        <v>12990</v>
      </c>
      <c r="C11938" t="s">
        <v>8</v>
      </c>
      <c r="D11938" t="str">
        <f t="shared" si="1190"/>
        <v>九龍灣啟仁街9號, Hong Kong</v>
      </c>
      <c r="E11938" t="str">
        <f>VLOOKUP(F11938,'recent unique'!A:D,4,FALSE)</f>
        <v>九龍灣啟仁街9號</v>
      </c>
      <c r="F11938" t="s">
        <v>222</v>
      </c>
      <c r="G11938" t="s">
        <v>221</v>
      </c>
      <c r="H11938" t="s">
        <v>11</v>
      </c>
      <c r="I11938" t="s">
        <v>219</v>
      </c>
      <c r="J11938" t="s">
        <v>220</v>
      </c>
      <c r="K11938" t="str">
        <f>VLOOKUP(F11938,'Unique Address'!A:D,4,FALSE)</f>
        <v>Kowloon Bay</v>
      </c>
      <c r="L11938">
        <f>VLOOKUP(K11938,'[2]AreaCoordinates xlsx'!$A$1:$D$65536,3,FALSE)</f>
        <v>22.326664600000001</v>
      </c>
      <c r="M11938">
        <f>VLOOKUP(K11938,'[2]AreaCoordinates xlsx'!$A$1:$D$65536,4,FALSE)</f>
        <v>114.20784260000001</v>
      </c>
    </row>
    <row r="11939" spans="1:13" x14ac:dyDescent="0.2">
      <c r="A11939" s="2">
        <v>41716</v>
      </c>
      <c r="B11939">
        <v>12990</v>
      </c>
      <c r="C11939" t="s">
        <v>8</v>
      </c>
      <c r="D11939" t="str">
        <f t="shared" si="1190"/>
        <v>觀塘茶果嶺道79號, Hong Kong</v>
      </c>
      <c r="E11939" t="str">
        <f>VLOOKUP(F11939,'recent unique'!A:D,4,FALSE)</f>
        <v>觀塘茶果嶺道79號</v>
      </c>
      <c r="F11939" t="s">
        <v>224</v>
      </c>
      <c r="G11939" t="s">
        <v>223</v>
      </c>
      <c r="H11939" t="s">
        <v>11</v>
      </c>
      <c r="I11939" t="s">
        <v>219</v>
      </c>
      <c r="J11939" t="s">
        <v>220</v>
      </c>
      <c r="K11939" t="str">
        <f>VLOOKUP(F11939,'Unique Address'!A:D,4,FALSE)</f>
        <v>Kwun Tong</v>
      </c>
      <c r="L11939">
        <f>VLOOKUP(K11939,'[2]AreaCoordinates xlsx'!$A$1:$D$65536,3,FALSE)</f>
        <v>22.3103686</v>
      </c>
      <c r="M11939">
        <f>VLOOKUP(K11939,'[2]AreaCoordinates xlsx'!$A$1:$D$65536,4,FALSE)</f>
        <v>114.22270349999999</v>
      </c>
    </row>
    <row r="11940" spans="1:13" x14ac:dyDescent="0.2">
      <c r="A11940" s="2">
        <v>41716</v>
      </c>
      <c r="B11940">
        <v>10504</v>
      </c>
      <c r="C11940" t="s">
        <v>14</v>
      </c>
      <c r="D11940" t="str">
        <f t="shared" si="1190"/>
        <v>香港灣仔皇后大道東266及268號, Hong Kong</v>
      </c>
      <c r="E11940" t="str">
        <f>VLOOKUP(F11940,'recent unique'!A:D,4,FALSE)</f>
        <v>香港灣仔皇后大道東266及268號</v>
      </c>
      <c r="F11940" t="s">
        <v>228</v>
      </c>
      <c r="G11940" t="s">
        <v>226</v>
      </c>
      <c r="H11940" t="s">
        <v>11</v>
      </c>
      <c r="I11940" t="s">
        <v>225</v>
      </c>
      <c r="J11940" t="s">
        <v>227</v>
      </c>
      <c r="K11940" t="str">
        <f>VLOOKUP(F11940,'Unique Address'!A:D,4,FALSE)</f>
        <v>Wan Chai</v>
      </c>
      <c r="L11940">
        <f>VLOOKUP(K11940,'[2]AreaCoordinates xlsx'!$A$1:$D$65536,3,FALSE)</f>
        <v>22.276022000000001</v>
      </c>
      <c r="M11940">
        <f>VLOOKUP(K11940,'[2]AreaCoordinates xlsx'!$A$1:$D$65536,4,FALSE)</f>
        <v>114.1751471</v>
      </c>
    </row>
    <row r="11941" spans="1:13" x14ac:dyDescent="0.2">
      <c r="A11941" s="2">
        <v>41716</v>
      </c>
      <c r="B11941">
        <v>9512</v>
      </c>
      <c r="C11941" t="s">
        <v>8</v>
      </c>
      <c r="D11941" t="str">
        <f t="shared" si="1190"/>
        <v>九龍黃大仙沙田㘭道118號, Hong Kong</v>
      </c>
      <c r="E11941" t="str">
        <f>VLOOKUP(F11941,'recent unique'!A:D,4,FALSE)</f>
        <v>九龍黃大仙沙田㘭道118號</v>
      </c>
      <c r="F11941" t="s">
        <v>232</v>
      </c>
      <c r="G11941" t="s">
        <v>230</v>
      </c>
      <c r="H11941" t="s">
        <v>11</v>
      </c>
      <c r="I11941" t="s">
        <v>229</v>
      </c>
      <c r="J11941" t="s">
        <v>231</v>
      </c>
      <c r="K11941" t="str">
        <f>VLOOKUP(F11941,'Unique Address'!A:D,4,FALSE)</f>
        <v>Wong Tai Sin</v>
      </c>
      <c r="L11941">
        <f>VLOOKUP(K11941,'[2]AreaCoordinates xlsx'!$A$1:$D$65536,3,FALSE)</f>
        <v>22.342961500000001</v>
      </c>
      <c r="M11941">
        <f>VLOOKUP(K11941,'[2]AreaCoordinates xlsx'!$A$1:$D$65536,4,FALSE)</f>
        <v>114.1929813</v>
      </c>
    </row>
    <row r="11942" spans="1:13" x14ac:dyDescent="0.2">
      <c r="A11942" s="2">
        <v>41716</v>
      </c>
      <c r="B11942">
        <v>6606</v>
      </c>
      <c r="C11942" t="s">
        <v>14</v>
      </c>
      <c r="D11942" t="str">
        <f t="shared" si="1190"/>
        <v>香港仔黃竹坑道125號, Hong Kong</v>
      </c>
      <c r="E11942" t="str">
        <f>VLOOKUP(F11942,'recent unique'!A:D,4,FALSE)</f>
        <v>香港仔黃竹坑道125號</v>
      </c>
      <c r="F11942" t="s">
        <v>236</v>
      </c>
      <c r="G11942" t="s">
        <v>234</v>
      </c>
      <c r="H11942" t="s">
        <v>11</v>
      </c>
      <c r="I11942" t="s">
        <v>233</v>
      </c>
      <c r="J11942" t="s">
        <v>235</v>
      </c>
      <c r="K11942" t="str">
        <f>VLOOKUP(F11942,'Unique Address'!A:D,4,FALSE)</f>
        <v>Aberdeen</v>
      </c>
      <c r="L11942">
        <f>VLOOKUP(K11942,'[2]AreaCoordinates xlsx'!$A$1:$D$65536,3,FALSE)</f>
        <v>22.252085900000001</v>
      </c>
      <c r="M11942">
        <f>VLOOKUP(K11942,'[2]AreaCoordinates xlsx'!$A$1:$D$65536,4,FALSE)</f>
        <v>114.1587983</v>
      </c>
    </row>
    <row r="11943" spans="1:13" x14ac:dyDescent="0.2">
      <c r="A11943" s="2">
        <v>41716</v>
      </c>
      <c r="B11943">
        <v>6606</v>
      </c>
      <c r="C11943" t="s">
        <v>14</v>
      </c>
      <c r="D11943" t="str">
        <f t="shared" si="1190"/>
        <v>柴灣樂民道3號, Hong Kong</v>
      </c>
      <c r="E11943" t="str">
        <f>VLOOKUP(F11943,'recent unique'!A:D,4,FALSE)</f>
        <v>柴灣樂民道3號</v>
      </c>
      <c r="F11943" t="s">
        <v>178</v>
      </c>
      <c r="G11943" t="s">
        <v>237</v>
      </c>
      <c r="H11943" t="s">
        <v>11</v>
      </c>
      <c r="I11943" t="s">
        <v>233</v>
      </c>
      <c r="J11943" t="s">
        <v>235</v>
      </c>
      <c r="K11943" t="str">
        <f>VLOOKUP(F11943,'Unique Address'!A:D,4,FALSE)</f>
        <v>Chai Wan</v>
      </c>
      <c r="L11943">
        <f>VLOOKUP(K11943,'[2]AreaCoordinates xlsx'!$A$1:$D$65536,3,FALSE)</f>
        <v>22.264624999999999</v>
      </c>
      <c r="M11943">
        <f>VLOOKUP(K11943,'[2]AreaCoordinates xlsx'!$A$1:$D$65536,4,FALSE)</f>
        <v>114.237139</v>
      </c>
    </row>
    <row r="11944" spans="1:13" x14ac:dyDescent="0.2">
      <c r="A11944" s="2">
        <v>41716</v>
      </c>
      <c r="B11944">
        <v>6606</v>
      </c>
      <c r="C11944" t="s">
        <v>14</v>
      </c>
      <c r="D11944" t="str">
        <f t="shared" si="1190"/>
        <v>薄扶林道102號, Hong Kong</v>
      </c>
      <c r="E11944" t="str">
        <f>VLOOKUP(F11944,'recent unique'!A:D,4,FALSE)</f>
        <v>薄扶林道102號</v>
      </c>
      <c r="F11944" t="s">
        <v>239</v>
      </c>
      <c r="G11944" t="s">
        <v>238</v>
      </c>
      <c r="H11944" t="s">
        <v>11</v>
      </c>
      <c r="I11944" t="s">
        <v>233</v>
      </c>
      <c r="J11944" t="s">
        <v>235</v>
      </c>
      <c r="K11944" t="str">
        <f>VLOOKUP(F11944,'Unique Address'!A:D,4,FALSE)</f>
        <v>Pok Fu Lam</v>
      </c>
      <c r="L11944">
        <f>VLOOKUP(K11944,'[2]AreaCoordinates xlsx'!$A$1:$D$65536,3,FALSE)</f>
        <v>22.267920100000001</v>
      </c>
      <c r="M11944">
        <f>VLOOKUP(K11944,'[2]AreaCoordinates xlsx'!$A$1:$D$65536,4,FALSE)</f>
        <v>114.1290719</v>
      </c>
    </row>
    <row r="11945" spans="1:13" x14ac:dyDescent="0.2">
      <c r="A11945" s="2">
        <v>41716</v>
      </c>
      <c r="B11945">
        <v>6606</v>
      </c>
      <c r="C11945" t="s">
        <v>14</v>
      </c>
      <c r="D11945" t="str">
        <f t="shared" si="1190"/>
        <v>灣仔皇后大道東282號, Hong Kong</v>
      </c>
      <c r="E11945" t="str">
        <f>VLOOKUP(F11945,'recent unique'!A:D,4,FALSE)</f>
        <v>灣仔皇后大道東282號</v>
      </c>
      <c r="F11945" t="s">
        <v>241</v>
      </c>
      <c r="G11945" t="s">
        <v>240</v>
      </c>
      <c r="H11945" t="s">
        <v>11</v>
      </c>
      <c r="I11945" t="s">
        <v>233</v>
      </c>
      <c r="J11945" t="s">
        <v>235</v>
      </c>
      <c r="K11945" t="str">
        <f>VLOOKUP(F11945,'Unique Address'!A:D,4,FALSE)</f>
        <v>Wan Chai</v>
      </c>
      <c r="L11945">
        <f>VLOOKUP(K11945,'[2]AreaCoordinates xlsx'!$A$1:$D$65536,3,FALSE)</f>
        <v>22.276022000000001</v>
      </c>
      <c r="M11945">
        <f>VLOOKUP(K11945,'[2]AreaCoordinates xlsx'!$A$1:$D$65536,4,FALSE)</f>
        <v>114.1751471</v>
      </c>
    </row>
    <row r="11946" spans="1:13" x14ac:dyDescent="0.2">
      <c r="A11946" s="2">
        <v>41716</v>
      </c>
      <c r="B11946">
        <v>6606</v>
      </c>
      <c r="C11946" t="s">
        <v>14</v>
      </c>
      <c r="D11946" t="str">
        <f t="shared" si="1190"/>
        <v>銅鑼灣東院道19號, Hong Kong</v>
      </c>
      <c r="E11946" t="str">
        <f>VLOOKUP(F11946,'recent unique'!A:D,4,FALSE)</f>
        <v>銅鑼灣東院道19號</v>
      </c>
      <c r="F11946" t="s">
        <v>243</v>
      </c>
      <c r="G11946" t="s">
        <v>242</v>
      </c>
      <c r="H11946" t="s">
        <v>11</v>
      </c>
      <c r="I11946" t="s">
        <v>233</v>
      </c>
      <c r="J11946" t="s">
        <v>235</v>
      </c>
      <c r="K11946" t="str">
        <f>VLOOKUP(F11946,'Unique Address'!A:D,4,FALSE)</f>
        <v>Causeway Bay</v>
      </c>
      <c r="L11946">
        <f>VLOOKUP(K11946,'[2]AreaCoordinates xlsx'!$A$1:$D$65536,3,FALSE)</f>
        <v>22.279729499999998</v>
      </c>
      <c r="M11946">
        <f>VLOOKUP(K11946,'[2]AreaCoordinates xlsx'!$A$1:$D$65536,4,FALSE)</f>
        <v>114.1870366</v>
      </c>
    </row>
    <row r="11947" spans="1:13" x14ac:dyDescent="0.2">
      <c r="A11947" s="2">
        <v>41716</v>
      </c>
      <c r="B11947">
        <v>6606</v>
      </c>
      <c r="C11947" t="s">
        <v>8</v>
      </c>
      <c r="D11947" t="str">
        <f t="shared" si="1190"/>
        <v>將軍澳靈實路8號, Hong Kong</v>
      </c>
      <c r="E11947" t="str">
        <f>VLOOKUP(F11947,'recent unique'!A:D,4,FALSE)</f>
        <v>將軍澳靈實路8號</v>
      </c>
      <c r="F11947" t="s">
        <v>245</v>
      </c>
      <c r="G11947" t="s">
        <v>244</v>
      </c>
      <c r="H11947" t="s">
        <v>11</v>
      </c>
      <c r="I11947" t="s">
        <v>233</v>
      </c>
      <c r="J11947" t="s">
        <v>235</v>
      </c>
      <c r="K11947" t="str">
        <f>VLOOKUP(F11947,'Unique Address'!A:D,4,FALSE)</f>
        <v>Tseung Kwan O</v>
      </c>
      <c r="L11947">
        <f>VLOOKUP(K11947,'[2]AreaCoordinates xlsx'!$A$1:$D$65536,3,FALSE)</f>
        <v>22.311936899999999</v>
      </c>
      <c r="M11947">
        <f>VLOOKUP(K11947,'[2]AreaCoordinates xlsx'!$A$1:$D$65536,4,FALSE)</f>
        <v>114.2568814</v>
      </c>
    </row>
    <row r="11948" spans="1:13" x14ac:dyDescent="0.2">
      <c r="A11948" s="2">
        <v>41716</v>
      </c>
      <c r="B11948">
        <v>6606</v>
      </c>
      <c r="C11948" t="s">
        <v>8</v>
      </c>
      <c r="D11948" t="str">
        <f t="shared" si="1190"/>
        <v>亞皆老街147B醫院管理局大樓, Hong Kong</v>
      </c>
      <c r="E11948" t="str">
        <f>VLOOKUP(F11948,'recent unique'!A:D,4,FALSE)</f>
        <v>亞皆老街147B醫院管理局大樓</v>
      </c>
      <c r="F11948" t="s">
        <v>247</v>
      </c>
      <c r="G11948" t="s">
        <v>246</v>
      </c>
      <c r="H11948" t="s">
        <v>11</v>
      </c>
      <c r="I11948" t="s">
        <v>233</v>
      </c>
      <c r="J11948" t="s">
        <v>235</v>
      </c>
      <c r="K11948" t="str">
        <f>VLOOKUP(F11948,'Unique Address'!A:D,4,FALSE)</f>
        <v>Mong Kok</v>
      </c>
      <c r="L11948">
        <f>VLOOKUP(K11948,'[2]AreaCoordinates xlsx'!$A$1:$D$65536,3,FALSE)</f>
        <v>22.318344199999999</v>
      </c>
      <c r="M11948">
        <f>VLOOKUP(K11948,'[2]AreaCoordinates xlsx'!$A$1:$D$65536,4,FALSE)</f>
        <v>114.17217460000001</v>
      </c>
    </row>
    <row r="11949" spans="1:13" x14ac:dyDescent="0.2">
      <c r="A11949" s="2">
        <v>41716</v>
      </c>
      <c r="B11949">
        <v>6606</v>
      </c>
      <c r="C11949" t="s">
        <v>8</v>
      </c>
      <c r="D11949" t="str">
        <f t="shared" si="1190"/>
        <v>亞皆老街147A九龍醫院, Hong Kong</v>
      </c>
      <c r="E11949" t="str">
        <f>VLOOKUP(F11949,'recent unique'!A:D,4,FALSE)</f>
        <v>亞皆老街147A九龍醫院</v>
      </c>
      <c r="F11949" t="s">
        <v>249</v>
      </c>
      <c r="G11949" t="s">
        <v>248</v>
      </c>
      <c r="H11949" t="s">
        <v>11</v>
      </c>
      <c r="I11949" t="s">
        <v>233</v>
      </c>
      <c r="J11949" t="s">
        <v>235</v>
      </c>
      <c r="K11949" t="str">
        <f>VLOOKUP(F11949,'Unique Address'!A:D,4,FALSE)</f>
        <v>Mong Kok</v>
      </c>
      <c r="L11949">
        <f>VLOOKUP(K11949,'[2]AreaCoordinates xlsx'!$A$1:$D$65536,3,FALSE)</f>
        <v>22.318344199999999</v>
      </c>
      <c r="M11949">
        <f>VLOOKUP(K11949,'[2]AreaCoordinates xlsx'!$A$1:$D$65536,4,FALSE)</f>
        <v>114.17217460000001</v>
      </c>
    </row>
    <row r="11950" spans="1:13" x14ac:dyDescent="0.2">
      <c r="A11950" s="2">
        <v>41716</v>
      </c>
      <c r="B11950">
        <v>6606</v>
      </c>
      <c r="C11950" t="s">
        <v>8</v>
      </c>
      <c r="D11950" t="str">
        <f t="shared" si="1190"/>
        <v>旺角鴉蘭街22號, Hong Kong</v>
      </c>
      <c r="E11950" t="str">
        <f>VLOOKUP(F11950,'recent unique'!A:D,4,FALSE)</f>
        <v>旺角鴉蘭街22號</v>
      </c>
      <c r="F11950" t="s">
        <v>251</v>
      </c>
      <c r="G11950" t="s">
        <v>250</v>
      </c>
      <c r="H11950" t="s">
        <v>11</v>
      </c>
      <c r="I11950" t="s">
        <v>233</v>
      </c>
      <c r="J11950" t="s">
        <v>235</v>
      </c>
      <c r="K11950" t="str">
        <f>VLOOKUP(F11950,'Unique Address'!A:D,4,FALSE)</f>
        <v>Mong Kok</v>
      </c>
      <c r="L11950">
        <f>VLOOKUP(K11950,'[2]AreaCoordinates xlsx'!$A$1:$D$65536,3,FALSE)</f>
        <v>22.318344199999999</v>
      </c>
      <c r="M11950">
        <f>VLOOKUP(K11950,'[2]AreaCoordinates xlsx'!$A$1:$D$65536,4,FALSE)</f>
        <v>114.17217460000001</v>
      </c>
    </row>
    <row r="11951" spans="1:13" x14ac:dyDescent="0.2">
      <c r="A11951" s="2">
        <v>41716</v>
      </c>
      <c r="B11951">
        <v>6606</v>
      </c>
      <c r="C11951" t="s">
        <v>8</v>
      </c>
      <c r="D11951" t="str">
        <f t="shared" si="1190"/>
        <v>黃大仙沙田坳道118號, Hong Kong</v>
      </c>
      <c r="E11951" t="str">
        <f>VLOOKUP(F11951,'recent unique'!A:D,4,FALSE)</f>
        <v>黃大仙沙田坳道118號</v>
      </c>
      <c r="F11951" t="s">
        <v>253</v>
      </c>
      <c r="G11951" t="s">
        <v>252</v>
      </c>
      <c r="H11951" t="s">
        <v>11</v>
      </c>
      <c r="I11951" t="s">
        <v>233</v>
      </c>
      <c r="J11951" t="s">
        <v>235</v>
      </c>
      <c r="K11951" t="str">
        <f>VLOOKUP(F11951,'Unique Address'!A:D,4,FALSE)</f>
        <v>Wong Tai Sin</v>
      </c>
      <c r="L11951">
        <f>VLOOKUP(K11951,'[2]AreaCoordinates xlsx'!$A$1:$D$65536,3,FALSE)</f>
        <v>22.342961500000001</v>
      </c>
      <c r="M11951">
        <f>VLOOKUP(K11951,'[2]AreaCoordinates xlsx'!$A$1:$D$65536,4,FALSE)</f>
        <v>114.1929813</v>
      </c>
    </row>
    <row r="11952" spans="1:13" x14ac:dyDescent="0.2">
      <c r="A11952" s="2">
        <v>41716</v>
      </c>
      <c r="B11952">
        <v>6606</v>
      </c>
      <c r="C11952" t="s">
        <v>8</v>
      </c>
      <c r="D11952" t="str">
        <f t="shared" si="1190"/>
        <v>荔枝角瑪嘉烈醫院道2-10號, Hong Kong</v>
      </c>
      <c r="E11952" t="str">
        <f>VLOOKUP(F11952,'recent unique'!A:D,4,FALSE)</f>
        <v>荔枝角瑪嘉烈醫院道2-10號</v>
      </c>
      <c r="F11952" t="s">
        <v>255</v>
      </c>
      <c r="G11952" t="s">
        <v>254</v>
      </c>
      <c r="H11952" t="s">
        <v>11</v>
      </c>
      <c r="I11952" t="s">
        <v>233</v>
      </c>
      <c r="J11952" t="s">
        <v>235</v>
      </c>
      <c r="K11952" t="str">
        <f>VLOOKUP(F11952,'Unique Address'!A:D,4,FALSE)</f>
        <v>Lai Chi Kok</v>
      </c>
      <c r="L11952">
        <f>VLOOKUP(K11952,'[2]AreaCoordinates xlsx'!$A$1:$D$65536,3,FALSE)</f>
        <v>22.337264999999999</v>
      </c>
      <c r="M11952">
        <f>VLOOKUP(K11952,'[2]AreaCoordinates xlsx'!$A$1:$D$65536,4,FALSE)</f>
        <v>114.148033</v>
      </c>
    </row>
    <row r="11953" spans="1:13" x14ac:dyDescent="0.2">
      <c r="A11953" s="2">
        <v>41716</v>
      </c>
      <c r="B11953">
        <v>6606</v>
      </c>
      <c r="C11953" t="s">
        <v>8</v>
      </c>
      <c r="D11953" t="str">
        <f t="shared" si="1190"/>
        <v>加士居道30號, Hong Kong</v>
      </c>
      <c r="E11953" t="str">
        <f>VLOOKUP(F11953,'recent unique'!A:D,4,FALSE)</f>
        <v>加士居道30號</v>
      </c>
      <c r="F11953" t="s">
        <v>257</v>
      </c>
      <c r="G11953" t="s">
        <v>256</v>
      </c>
      <c r="H11953" t="s">
        <v>11</v>
      </c>
      <c r="I11953" t="s">
        <v>233</v>
      </c>
      <c r="J11953" t="s">
        <v>235</v>
      </c>
      <c r="K11953" t="str">
        <f>VLOOKUP(F11953,'Unique Address'!A:D,4,FALSE)</f>
        <v>Yau Ma Tei</v>
      </c>
      <c r="L11953">
        <f>VLOOKUP(K11953,'[2]AreaCoordinates xlsx'!$A$1:$D$65536,3,FALSE)</f>
        <v>22.312828</v>
      </c>
      <c r="M11953">
        <f>VLOOKUP(K11953,'[2]AreaCoordinates xlsx'!$A$1:$D$65536,4,FALSE)</f>
        <v>114.170682</v>
      </c>
    </row>
    <row r="11954" spans="1:13" x14ac:dyDescent="0.2">
      <c r="A11954" s="2">
        <v>41716</v>
      </c>
      <c r="B11954">
        <v>6606</v>
      </c>
      <c r="C11954" t="s">
        <v>8</v>
      </c>
      <c r="D11954" t="str">
        <f t="shared" si="1190"/>
        <v>將軍澳坑口寳寧里2號, Hong Kong</v>
      </c>
      <c r="E11954" t="str">
        <f>VLOOKUP(F11954,'recent unique'!A:D,4,FALSE)</f>
        <v>將軍澳坑口寳寧里2號</v>
      </c>
      <c r="F11954" t="s">
        <v>259</v>
      </c>
      <c r="G11954" t="s">
        <v>258</v>
      </c>
      <c r="H11954" t="s">
        <v>11</v>
      </c>
      <c r="I11954" t="s">
        <v>233</v>
      </c>
      <c r="J11954" t="s">
        <v>235</v>
      </c>
      <c r="K11954" t="str">
        <f>VLOOKUP(F11954,'Unique Address'!A:D,4,FALSE)</f>
        <v>Tseung Kwan O</v>
      </c>
      <c r="L11954">
        <f>VLOOKUP(K11954,'[2]AreaCoordinates xlsx'!$A$1:$D$65536,3,FALSE)</f>
        <v>22.311936899999999</v>
      </c>
      <c r="M11954">
        <f>VLOOKUP(K11954,'[2]AreaCoordinates xlsx'!$A$1:$D$65536,4,FALSE)</f>
        <v>114.2568814</v>
      </c>
    </row>
    <row r="11955" spans="1:13" x14ac:dyDescent="0.2">
      <c r="A11955" s="2">
        <v>41716</v>
      </c>
      <c r="B11955">
        <v>6606</v>
      </c>
      <c r="C11955" t="s">
        <v>8</v>
      </c>
      <c r="D11955" t="str">
        <f t="shared" si="1190"/>
        <v>官塘協和街130號, Hong Kong</v>
      </c>
      <c r="E11955" t="str">
        <f>VLOOKUP(F11955,'recent unique'!A:D,4,FALSE)</f>
        <v>官塘協和街130號</v>
      </c>
      <c r="F11955" t="s">
        <v>260</v>
      </c>
      <c r="G11955" t="s">
        <v>104</v>
      </c>
      <c r="H11955" t="s">
        <v>11</v>
      </c>
      <c r="I11955" t="s">
        <v>233</v>
      </c>
      <c r="J11955" t="s">
        <v>235</v>
      </c>
      <c r="K11955" t="str">
        <f>VLOOKUP(F11955,'Unique Address'!A:D,4,FALSE)</f>
        <v>Kwun Tong</v>
      </c>
      <c r="L11955">
        <f>VLOOKUP(K11955,'[2]AreaCoordinates xlsx'!$A$1:$D$65536,3,FALSE)</f>
        <v>22.3103686</v>
      </c>
      <c r="M11955">
        <f>VLOOKUP(K11955,'[2]AreaCoordinates xlsx'!$A$1:$D$65536,4,FALSE)</f>
        <v>114.22270349999999</v>
      </c>
    </row>
    <row r="11956" spans="1:13" x14ac:dyDescent="0.2">
      <c r="A11956" s="2">
        <v>41716</v>
      </c>
      <c r="B11956">
        <v>6606</v>
      </c>
      <c r="C11956" t="s">
        <v>19</v>
      </c>
      <c r="D11956" t="str">
        <f t="shared" si="1190"/>
        <v>屯門青松觀路15號, Hong Kong</v>
      </c>
      <c r="E11956" t="str">
        <f>VLOOKUP(F11956,'recent unique'!A:D,4,FALSE)</f>
        <v>屯門青松觀路15號</v>
      </c>
      <c r="F11956" t="s">
        <v>218</v>
      </c>
      <c r="G11956" t="s">
        <v>261</v>
      </c>
      <c r="H11956" t="s">
        <v>11</v>
      </c>
      <c r="I11956" t="s">
        <v>233</v>
      </c>
      <c r="J11956" t="s">
        <v>235</v>
      </c>
      <c r="K11956" t="str">
        <f>VLOOKUP(F11956,'Unique Address'!A:D,4,FALSE)</f>
        <v>Tuen Mun</v>
      </c>
      <c r="L11956">
        <f>VLOOKUP(K11956,'[2]AreaCoordinates xlsx'!$A$1:$D$65536,3,FALSE)</f>
        <v>22.390829499999999</v>
      </c>
      <c r="M11956">
        <f>VLOOKUP(K11956,'[2]AreaCoordinates xlsx'!$A$1:$D$65536,4,FALSE)</f>
        <v>113.9725126</v>
      </c>
    </row>
    <row r="11957" spans="1:13" x14ac:dyDescent="0.2">
      <c r="A11957" s="2">
        <v>41716</v>
      </c>
      <c r="B11957">
        <v>6606</v>
      </c>
      <c r="C11957" t="s">
        <v>19</v>
      </c>
      <c r="D11957" t="str">
        <f t="shared" si="1190"/>
        <v>上水保健路9號, Hong Kong</v>
      </c>
      <c r="E11957" t="str">
        <f>VLOOKUP(F11957,'recent unique'!A:D,4,FALSE)</f>
        <v>上水保健路9號</v>
      </c>
      <c r="F11957" t="s">
        <v>263</v>
      </c>
      <c r="G11957" t="s">
        <v>262</v>
      </c>
      <c r="H11957" t="s">
        <v>11</v>
      </c>
      <c r="I11957" t="s">
        <v>233</v>
      </c>
      <c r="J11957" t="s">
        <v>235</v>
      </c>
      <c r="K11957" t="str">
        <f>VLOOKUP(F11957,'Unique Address'!A:D,4,FALSE)</f>
        <v>Sheung Shui</v>
      </c>
      <c r="L11957">
        <f>VLOOKUP(K11957,'[2]AreaCoordinates xlsx'!$A$1:$D$65536,3,FALSE)</f>
        <v>22.511200800000001</v>
      </c>
      <c r="M11957">
        <f>VLOOKUP(K11957,'[2]AreaCoordinates xlsx'!$A$1:$D$65536,4,FALSE)</f>
        <v>114.1260991</v>
      </c>
    </row>
    <row r="11958" spans="1:13" x14ac:dyDescent="0.2">
      <c r="A11958" s="2">
        <v>41716</v>
      </c>
      <c r="B11958">
        <v>6606</v>
      </c>
      <c r="C11958" t="s">
        <v>19</v>
      </c>
      <c r="D11958" t="str">
        <f t="shared" si="1190"/>
        <v>沙田銀城街30-32號, Hong Kong</v>
      </c>
      <c r="E11958" t="str">
        <f>VLOOKUP(F11958,'recent unique'!A:D,4,FALSE)</f>
        <v>沙田銀城街30-32號</v>
      </c>
      <c r="F11958" t="s">
        <v>174</v>
      </c>
      <c r="G11958" t="s">
        <v>172</v>
      </c>
      <c r="H11958" t="s">
        <v>11</v>
      </c>
      <c r="I11958" t="s">
        <v>233</v>
      </c>
      <c r="J11958" t="s">
        <v>235</v>
      </c>
      <c r="K11958" t="str">
        <f>VLOOKUP(F11958,'Unique Address'!A:D,4,FALSE)</f>
        <v>Sha Tin</v>
      </c>
      <c r="L11958">
        <f>VLOOKUP(K11958,'[2]AreaCoordinates xlsx'!$A$1:$D$65536,3,FALSE)</f>
        <v>22.377130399999999</v>
      </c>
      <c r="M11958">
        <f>VLOOKUP(K11958,'[2]AreaCoordinates xlsx'!$A$1:$D$65536,4,FALSE)</f>
        <v>114.1974398</v>
      </c>
    </row>
    <row r="11959" spans="1:13" x14ac:dyDescent="0.2">
      <c r="A11959" s="2">
        <v>41716</v>
      </c>
      <c r="B11959">
        <v>6606</v>
      </c>
      <c r="C11959" t="s">
        <v>19</v>
      </c>
      <c r="D11959" t="str">
        <f t="shared" si="1190"/>
        <v>沙田馬鞍山亞公角街33號, Hong Kong</v>
      </c>
      <c r="E11959" t="str">
        <f>VLOOKUP(F11959,'recent unique'!A:D,4,FALSE)</f>
        <v>沙田馬鞍山亞公角街33號</v>
      </c>
      <c r="F11959" t="s">
        <v>90</v>
      </c>
      <c r="G11959" t="s">
        <v>264</v>
      </c>
      <c r="H11959" t="s">
        <v>11</v>
      </c>
      <c r="I11959" t="s">
        <v>233</v>
      </c>
      <c r="J11959" t="s">
        <v>235</v>
      </c>
      <c r="K11959" t="str">
        <f>VLOOKUP(F11959,'Unique Address'!A:D,4,FALSE)</f>
        <v>Ma On Shan</v>
      </c>
      <c r="L11959">
        <f>VLOOKUP(K11959,'[2]AreaCoordinates xlsx'!$A$1:$D$65536,3,FALSE)</f>
        <v>22.403069899999998</v>
      </c>
      <c r="M11959">
        <f>VLOOKUP(K11959,'[2]AreaCoordinates xlsx'!$A$1:$D$65536,4,FALSE)</f>
        <v>114.24499369999999</v>
      </c>
    </row>
    <row r="11960" spans="1:13" x14ac:dyDescent="0.2">
      <c r="A11960" s="2">
        <v>41716</v>
      </c>
      <c r="B11960">
        <v>6606</v>
      </c>
      <c r="C11960" t="s">
        <v>19</v>
      </c>
      <c r="D11960" t="str">
        <f t="shared" si="1190"/>
        <v>大埔全安路9號, Hong Kong</v>
      </c>
      <c r="E11960" t="str">
        <f>VLOOKUP(F11960,'recent unique'!A:D,4,FALSE)</f>
        <v>大埔全安路9號</v>
      </c>
      <c r="F11960" t="s">
        <v>266</v>
      </c>
      <c r="G11960" t="s">
        <v>265</v>
      </c>
      <c r="H11960" t="s">
        <v>11</v>
      </c>
      <c r="I11960" t="s">
        <v>233</v>
      </c>
      <c r="J11960" t="s">
        <v>235</v>
      </c>
      <c r="K11960" t="str">
        <f>VLOOKUP(F11960,'Unique Address'!A:D,4,FALSE)</f>
        <v>Tai Po</v>
      </c>
      <c r="L11960">
        <f>VLOOKUP(K11960,'[2]AreaCoordinates xlsx'!$A$1:$D$65536,3,FALSE)</f>
        <v>22.440896800000001</v>
      </c>
      <c r="M11960">
        <f>VLOOKUP(K11960,'[2]AreaCoordinates xlsx'!$A$1:$D$65536,4,FALSE)</f>
        <v>114.16474340000001</v>
      </c>
    </row>
    <row r="11961" spans="1:13" x14ac:dyDescent="0.2">
      <c r="A11961" s="2">
        <v>41716</v>
      </c>
      <c r="B11961">
        <v>6606</v>
      </c>
      <c r="C11961" t="s">
        <v>19</v>
      </c>
      <c r="D11961" t="str">
        <f t="shared" si="1190"/>
        <v>屯門青松觀道23號, Hong Kong</v>
      </c>
      <c r="E11961" t="str">
        <f>VLOOKUP(F11961,'recent unique'!A:D,4,FALSE)</f>
        <v>屯門青松觀道23號</v>
      </c>
      <c r="F11961" t="s">
        <v>268</v>
      </c>
      <c r="G11961" t="s">
        <v>267</v>
      </c>
      <c r="H11961" t="s">
        <v>11</v>
      </c>
      <c r="I11961" t="s">
        <v>233</v>
      </c>
      <c r="J11961" t="s">
        <v>235</v>
      </c>
      <c r="K11961" t="str">
        <f>VLOOKUP(F11961,'Unique Address'!A:D,4,FALSE)</f>
        <v>Tuen Mun</v>
      </c>
      <c r="L11961">
        <f>VLOOKUP(K11961,'[2]AreaCoordinates xlsx'!$A$1:$D$65536,3,FALSE)</f>
        <v>22.390829499999999</v>
      </c>
      <c r="M11961">
        <f>VLOOKUP(K11961,'[2]AreaCoordinates xlsx'!$A$1:$D$65536,4,FALSE)</f>
        <v>113.9725126</v>
      </c>
    </row>
    <row r="11962" spans="1:13" x14ac:dyDescent="0.2">
      <c r="A11962" s="2">
        <v>41716</v>
      </c>
      <c r="B11962">
        <v>512</v>
      </c>
      <c r="C11962" t="s">
        <v>19</v>
      </c>
      <c r="D11962" t="str">
        <f t="shared" si="1190"/>
        <v>新界大埔全安路11 號, Hong Kong</v>
      </c>
      <c r="E11962" t="str">
        <f>VLOOKUP(F11962,'recent unique'!A:D,4,FALSE)</f>
        <v>新界大埔全安路11 號</v>
      </c>
      <c r="F11962" t="s">
        <v>272</v>
      </c>
      <c r="G11962" t="s">
        <v>270</v>
      </c>
      <c r="H11962" t="s">
        <v>11</v>
      </c>
      <c r="I11962" t="s">
        <v>269</v>
      </c>
      <c r="J11962" t="s">
        <v>271</v>
      </c>
      <c r="K11962" t="str">
        <f>VLOOKUP(F11962,'Unique Address'!A:D,4,FALSE)</f>
        <v>Tai Po</v>
      </c>
      <c r="L11962">
        <f>VLOOKUP(K11962,'[2]AreaCoordinates xlsx'!$A$1:$D$65536,3,FALSE)</f>
        <v>22.440896800000001</v>
      </c>
      <c r="M11962">
        <f>VLOOKUP(K11962,'[2]AreaCoordinates xlsx'!$A$1:$D$65536,4,FALSE)</f>
        <v>114.16474340000001</v>
      </c>
    </row>
    <row r="11963" spans="1:13" x14ac:dyDescent="0.2">
      <c r="A11963" s="2">
        <v>41716</v>
      </c>
      <c r="B11963">
        <v>0</v>
      </c>
      <c r="C11963" t="s">
        <v>19</v>
      </c>
      <c r="D11963" t="str">
        <f t="shared" si="1190"/>
        <v>赤鱲角香港國際機場, Hong Kong</v>
      </c>
      <c r="E11963" t="str">
        <f>VLOOKUP(F11963,'recent unique'!A:D,4,FALSE)</f>
        <v>赤鱲角香港國際機場</v>
      </c>
      <c r="F11963" t="s">
        <v>276</v>
      </c>
      <c r="G11963" t="s">
        <v>274</v>
      </c>
      <c r="H11963" t="s">
        <v>11</v>
      </c>
      <c r="I11963" t="s">
        <v>273</v>
      </c>
      <c r="J11963" t="s">
        <v>275</v>
      </c>
      <c r="K11963" t="str">
        <f>VLOOKUP(F11963,'Unique Address'!A:D,4,FALSE)</f>
        <v>Chek Lap Kok</v>
      </c>
      <c r="L11963">
        <f>VLOOKUP(K11963,'[2]AreaCoordinates xlsx'!$A$1:$D$65536,3,FALSE)</f>
        <v>22.3083934</v>
      </c>
      <c r="M11963">
        <f>VLOOKUP(K11963,'[2]AreaCoordinates xlsx'!$A$1:$D$65536,4,FALSE)</f>
        <v>113.923907</v>
      </c>
    </row>
    <row r="11964" spans="1:13" x14ac:dyDescent="0.2">
      <c r="A11964" s="2">
        <v>41716</v>
      </c>
      <c r="B11964">
        <v>7782</v>
      </c>
      <c r="C11964" t="s">
        <v>19</v>
      </c>
      <c r="D11964" t="str">
        <f t="shared" ref="D11964:D11974" si="1191">E11964&amp;", Hong Kong"</f>
        <v>大埔林錦公路嘉道理農場, Hong Kong</v>
      </c>
      <c r="E11964" t="str">
        <f>VLOOKUP(F11964,'recent unique'!A:D,4,FALSE)</f>
        <v>大埔林錦公路嘉道理農場</v>
      </c>
      <c r="F11964" t="s">
        <v>280</v>
      </c>
      <c r="G11964" t="s">
        <v>278</v>
      </c>
      <c r="H11964" t="s">
        <v>11</v>
      </c>
      <c r="I11964" t="s">
        <v>277</v>
      </c>
      <c r="J11964" t="s">
        <v>279</v>
      </c>
      <c r="K11964" t="str">
        <f>VLOOKUP(F11964,'Unique Address'!A:D,4,FALSE)</f>
        <v>Tai Po</v>
      </c>
      <c r="L11964">
        <f>VLOOKUP(K11964,'[2]AreaCoordinates xlsx'!$A$1:$D$65536,3,FALSE)</f>
        <v>22.440896800000001</v>
      </c>
      <c r="M11964">
        <f>VLOOKUP(K11964,'[2]AreaCoordinates xlsx'!$A$1:$D$65536,4,FALSE)</f>
        <v>114.16474340000001</v>
      </c>
    </row>
    <row r="11965" spans="1:13" x14ac:dyDescent="0.2">
      <c r="A11965" s="2">
        <v>41716</v>
      </c>
      <c r="B11965">
        <v>4930</v>
      </c>
      <c r="C11965" t="s">
        <v>19</v>
      </c>
      <c r="D11965" t="str">
        <f t="shared" si="1191"/>
        <v>將軍澳靈實路8號, Hong Kong</v>
      </c>
      <c r="E11965" t="str">
        <f>VLOOKUP(F11965,'recent unique'!A:D,4,FALSE)</f>
        <v>將軍澳靈實路8號</v>
      </c>
      <c r="F11965" t="s">
        <v>245</v>
      </c>
      <c r="G11965" t="s">
        <v>282</v>
      </c>
      <c r="H11965" t="s">
        <v>11</v>
      </c>
      <c r="I11965" t="s">
        <v>281</v>
      </c>
      <c r="J11965" t="s">
        <v>283</v>
      </c>
      <c r="K11965" t="str">
        <f>VLOOKUP(F11965,'Unique Address'!A:D,4,FALSE)</f>
        <v>Tseung Kwan O</v>
      </c>
      <c r="L11965">
        <f>VLOOKUP(K11965,'[2]AreaCoordinates xlsx'!$A$1:$D$65536,3,FALSE)</f>
        <v>22.311936899999999</v>
      </c>
      <c r="M11965">
        <f>VLOOKUP(K11965,'[2]AreaCoordinates xlsx'!$A$1:$D$65536,4,FALSE)</f>
        <v>114.2568814</v>
      </c>
    </row>
    <row r="11966" spans="1:13" x14ac:dyDescent="0.2">
      <c r="A11966" s="2">
        <v>41716</v>
      </c>
      <c r="B11966">
        <v>1240</v>
      </c>
      <c r="C11966" t="s">
        <v>19</v>
      </c>
      <c r="D11966" t="str">
        <f t="shared" si="1191"/>
        <v>屯門蝴蝶灣泳灘, Hong Kong</v>
      </c>
      <c r="E11966" t="str">
        <f>VLOOKUP(F11966,'recent unique'!A:D,4,FALSE)</f>
        <v>屯門蝴蝶灣泳灘</v>
      </c>
      <c r="F11966" t="s">
        <v>287</v>
      </c>
      <c r="G11966" t="s">
        <v>285</v>
      </c>
      <c r="H11966" t="s">
        <v>11</v>
      </c>
      <c r="I11966" t="s">
        <v>284</v>
      </c>
      <c r="J11966" t="s">
        <v>286</v>
      </c>
      <c r="K11966" t="str">
        <f>VLOOKUP(F11966,'Unique Address'!A:D,4,FALSE)</f>
        <v>Tuen Mun</v>
      </c>
      <c r="L11966">
        <f>VLOOKUP(K11966,'[2]AreaCoordinates xlsx'!$A$1:$D$65536,3,FALSE)</f>
        <v>22.390829499999999</v>
      </c>
      <c r="M11966">
        <f>VLOOKUP(K11966,'[2]AreaCoordinates xlsx'!$A$1:$D$65536,4,FALSE)</f>
        <v>113.9725126</v>
      </c>
    </row>
    <row r="11967" spans="1:13" x14ac:dyDescent="0.2">
      <c r="A11967" s="2">
        <v>41716</v>
      </c>
      <c r="B11967">
        <v>12078</v>
      </c>
      <c r="C11967" t="s">
        <v>19</v>
      </c>
      <c r="D11967" t="str">
        <f t="shared" si="1191"/>
        <v>大埔全安路9號, Hong Kong</v>
      </c>
      <c r="E11967" t="str">
        <f>VLOOKUP(F11967,'recent unique'!A:D,4,FALSE)</f>
        <v>大埔全安路9號</v>
      </c>
      <c r="F11967" t="s">
        <v>291</v>
      </c>
      <c r="G11967" t="s">
        <v>289</v>
      </c>
      <c r="H11967" t="s">
        <v>11</v>
      </c>
      <c r="I11967" t="s">
        <v>288</v>
      </c>
      <c r="J11967" t="s">
        <v>290</v>
      </c>
      <c r="K11967" t="str">
        <f>VLOOKUP(F11967,'Unique Address'!A:D,4,FALSE)</f>
        <v>Tai Po</v>
      </c>
      <c r="L11967">
        <f>VLOOKUP(K11967,'[2]AreaCoordinates xlsx'!$A$1:$D$65536,3,FALSE)</f>
        <v>22.440896800000001</v>
      </c>
      <c r="M11967">
        <f>VLOOKUP(K11967,'[2]AreaCoordinates xlsx'!$A$1:$D$65536,4,FALSE)</f>
        <v>114.16474340000001</v>
      </c>
    </row>
    <row r="11968" spans="1:13" x14ac:dyDescent="0.2">
      <c r="A11968" s="2">
        <v>41716</v>
      </c>
      <c r="B11968">
        <v>231</v>
      </c>
      <c r="C11968" t="s">
        <v>14</v>
      </c>
      <c r="D11968" t="str">
        <f t="shared" si="1191"/>
        <v>香港銅鑼灣東院道19號, Hong Kong</v>
      </c>
      <c r="E11968" t="str">
        <f>VLOOKUP(F11968,'recent unique'!A:D,4,FALSE)</f>
        <v>香港銅鑼灣東院道19號</v>
      </c>
      <c r="F11968" t="s">
        <v>293</v>
      </c>
      <c r="G11968" t="s">
        <v>292</v>
      </c>
      <c r="H11968" t="s">
        <v>11</v>
      </c>
      <c r="I11968" t="s">
        <v>65</v>
      </c>
      <c r="J11968" t="s">
        <v>67</v>
      </c>
      <c r="K11968" t="str">
        <f>VLOOKUP(F11968,'Unique Address'!A:D,4,FALSE)</f>
        <v>Causeway Bay</v>
      </c>
      <c r="L11968">
        <f>VLOOKUP(K11968,'[2]AreaCoordinates xlsx'!$A$1:$D$65536,3,FALSE)</f>
        <v>22.279729499999998</v>
      </c>
      <c r="M11968">
        <f>VLOOKUP(K11968,'[2]AreaCoordinates xlsx'!$A$1:$D$65536,4,FALSE)</f>
        <v>114.1870366</v>
      </c>
    </row>
    <row r="11969" spans="1:13" x14ac:dyDescent="0.2">
      <c r="A11969" s="2">
        <v>41716</v>
      </c>
      <c r="B11969">
        <v>231</v>
      </c>
      <c r="C11969" t="s">
        <v>14</v>
      </c>
      <c r="D11969" t="str">
        <f t="shared" si="1191"/>
        <v>香港大口環道9號, Hong Kong</v>
      </c>
      <c r="E11969" t="str">
        <f>VLOOKUP(F11969,'recent unique'!A:D,4,FALSE)</f>
        <v>香港大口環道9號</v>
      </c>
      <c r="F11969" t="s">
        <v>295</v>
      </c>
      <c r="G11969" t="s">
        <v>294</v>
      </c>
      <c r="H11969" t="s">
        <v>11</v>
      </c>
      <c r="I11969" t="s">
        <v>65</v>
      </c>
      <c r="J11969" t="s">
        <v>67</v>
      </c>
      <c r="K11969" t="str">
        <f>VLOOKUP(F11969,'Unique Address'!A:D,4,FALSE)</f>
        <v>Sandy Bay</v>
      </c>
      <c r="L11969">
        <f>VLOOKUP(K11969,'[2]AreaCoordinates xlsx'!$A$1:$D$65536,3,FALSE)</f>
        <v>22.270135199999999</v>
      </c>
      <c r="M11969">
        <f>VLOOKUP(K11969,'[2]AreaCoordinates xlsx'!$A$1:$D$65536,4,FALSE)</f>
        <v>114.11941040000001</v>
      </c>
    </row>
    <row r="11970" spans="1:13" x14ac:dyDescent="0.2">
      <c r="A11970" s="2">
        <v>41716</v>
      </c>
      <c r="B11970">
        <v>231</v>
      </c>
      <c r="C11970" t="s">
        <v>14</v>
      </c>
      <c r="D11970" t="str">
        <f t="shared" si="1191"/>
        <v>香港普仁街12號, Hong Kong</v>
      </c>
      <c r="E11970" t="str">
        <f>VLOOKUP(F11970,'recent unique'!A:D,4,FALSE)</f>
        <v>香港普仁街12號</v>
      </c>
      <c r="F11970" t="s">
        <v>297</v>
      </c>
      <c r="G11970" t="s">
        <v>296</v>
      </c>
      <c r="H11970" t="s">
        <v>11</v>
      </c>
      <c r="I11970" t="s">
        <v>65</v>
      </c>
      <c r="J11970" t="s">
        <v>67</v>
      </c>
      <c r="K11970" t="str">
        <f>VLOOKUP(F11970,'Unique Address'!A:D,4,FALSE)</f>
        <v>Mid-level</v>
      </c>
      <c r="L11970">
        <f>VLOOKUP(K11970,'[2]AreaCoordinates xlsx'!$A$1:$D$65536,3,FALSE)</f>
        <v>22.2811673</v>
      </c>
      <c r="M11970">
        <f>VLOOKUP(K11970,'[2]AreaCoordinates xlsx'!$A$1:$D$65536,4,FALSE)</f>
        <v>114.142449</v>
      </c>
    </row>
    <row r="11971" spans="1:13" x14ac:dyDescent="0.2">
      <c r="A11971" s="2">
        <v>41716</v>
      </c>
      <c r="B11971">
        <v>231</v>
      </c>
      <c r="C11971" t="s">
        <v>8</v>
      </c>
      <c r="D11971" t="str">
        <f t="shared" si="1191"/>
        <v>九龍油麻地窩打老道25號, Hong Kong</v>
      </c>
      <c r="E11971" t="str">
        <f>VLOOKUP(F11971,'recent unique'!A:D,4,FALSE)</f>
        <v>九龍油麻地窩打老道25號</v>
      </c>
      <c r="F11971" t="s">
        <v>299</v>
      </c>
      <c r="G11971" t="s">
        <v>298</v>
      </c>
      <c r="H11971" t="s">
        <v>11</v>
      </c>
      <c r="I11971" t="s">
        <v>65</v>
      </c>
      <c r="J11971" t="s">
        <v>67</v>
      </c>
      <c r="K11971" t="str">
        <f>VLOOKUP(F11971,'Unique Address'!A:D,4,FALSE)</f>
        <v>Yau Ma Tei</v>
      </c>
      <c r="L11971">
        <f>VLOOKUP(K11971,'[2]AreaCoordinates xlsx'!$A$1:$D$65536,3,FALSE)</f>
        <v>22.312828</v>
      </c>
      <c r="M11971">
        <f>VLOOKUP(K11971,'[2]AreaCoordinates xlsx'!$A$1:$D$65536,4,FALSE)</f>
        <v>114.170682</v>
      </c>
    </row>
    <row r="11972" spans="1:13" x14ac:dyDescent="0.2">
      <c r="A11972" s="2">
        <v>41716</v>
      </c>
      <c r="B11972">
        <v>231</v>
      </c>
      <c r="C11972" t="s">
        <v>8</v>
      </c>
      <c r="D11972" t="str">
        <f t="shared" si="1191"/>
        <v>九龍黃大仙沙田坳道124號, Hong Kong</v>
      </c>
      <c r="E11972" t="str">
        <f>VLOOKUP(F11972,'recent unique'!A:D,4,FALSE)</f>
        <v>九龍黃大仙沙田坳道124號</v>
      </c>
      <c r="F11972" t="s">
        <v>301</v>
      </c>
      <c r="G11972" t="s">
        <v>300</v>
      </c>
      <c r="H11972" t="s">
        <v>11</v>
      </c>
      <c r="I11972" t="s">
        <v>65</v>
      </c>
      <c r="J11972" t="s">
        <v>67</v>
      </c>
      <c r="K11972" t="str">
        <f>VLOOKUP(F11972,'Unique Address'!A:D,4,FALSE)</f>
        <v>Wong Tai Sin</v>
      </c>
      <c r="L11972">
        <f>VLOOKUP(K11972,'[2]AreaCoordinates xlsx'!$A$1:$D$65536,3,FALSE)</f>
        <v>22.342961500000001</v>
      </c>
      <c r="M11972">
        <f>VLOOKUP(K11972,'[2]AreaCoordinates xlsx'!$A$1:$D$65536,4,FALSE)</f>
        <v>114.1929813</v>
      </c>
    </row>
    <row r="11973" spans="1:13" x14ac:dyDescent="0.2">
      <c r="A11973" s="2">
        <v>41717</v>
      </c>
      <c r="B11973">
        <v>3824</v>
      </c>
      <c r="C11973" t="s">
        <v>14</v>
      </c>
      <c r="D11973" t="str">
        <f t="shared" si="1191"/>
        <v>銅鑼灣本德大廈, Hong Kong</v>
      </c>
      <c r="E11973" t="str">
        <f>VLOOKUP(F11973,'recent unique'!A:D,4,FALSE)</f>
        <v>銅鑼灣本德大廈</v>
      </c>
      <c r="F11973" t="s">
        <v>1091</v>
      </c>
      <c r="G11973" t="s">
        <v>2039</v>
      </c>
      <c r="H11973" t="s">
        <v>11</v>
      </c>
      <c r="I11973" t="s">
        <v>372</v>
      </c>
      <c r="J11973" t="s">
        <v>374</v>
      </c>
      <c r="K11973" t="str">
        <f>VLOOKUP(F11973,'Unique Address'!A:D,4,FALSE)</f>
        <v>Causeway Bay</v>
      </c>
      <c r="L11973">
        <f>VLOOKUP(K11973,'[2]AreaCoordinates xlsx'!$A$1:$D$65536,3,FALSE)</f>
        <v>22.279729499999998</v>
      </c>
      <c r="M11973">
        <f>VLOOKUP(K11973,'[2]AreaCoordinates xlsx'!$A$1:$D$65536,4,FALSE)</f>
        <v>114.1870366</v>
      </c>
    </row>
    <row r="11974" spans="1:13" x14ac:dyDescent="0.2">
      <c r="A11974" s="2">
        <v>41717</v>
      </c>
      <c r="B11974">
        <v>3824</v>
      </c>
      <c r="C11974" t="s">
        <v>14</v>
      </c>
      <c r="D11974" t="str">
        <f t="shared" si="1191"/>
        <v>銅鑼灣銅鑼灣廣場, Hong Kong</v>
      </c>
      <c r="E11974" t="str">
        <f>VLOOKUP(F11974,'recent unique'!A:D,4,FALSE)</f>
        <v>銅鑼灣銅鑼灣廣場</v>
      </c>
      <c r="F11974" t="s">
        <v>2041</v>
      </c>
      <c r="G11974" t="s">
        <v>2040</v>
      </c>
      <c r="H11974" t="s">
        <v>11</v>
      </c>
      <c r="I11974" t="s">
        <v>372</v>
      </c>
      <c r="J11974" t="s">
        <v>374</v>
      </c>
      <c r="K11974" t="str">
        <f>VLOOKUP(F11974,'Unique Address'!A:D,4,FALSE)</f>
        <v>Causeway Bay</v>
      </c>
      <c r="L11974">
        <f>VLOOKUP(K11974,'[2]AreaCoordinates xlsx'!$A$1:$D$65536,3,FALSE)</f>
        <v>22.279729499999998</v>
      </c>
      <c r="M11974">
        <f>VLOOKUP(K11974,'[2]AreaCoordinates xlsx'!$A$1:$D$65536,4,FALSE)</f>
        <v>114.1870366</v>
      </c>
    </row>
    <row r="11975" spans="1:13" x14ac:dyDescent="0.2">
      <c r="A11975" s="2">
        <v>41717</v>
      </c>
      <c r="B11975">
        <v>9129</v>
      </c>
      <c r="C11975" t="s">
        <v>46</v>
      </c>
      <c r="D11975" t="str">
        <f>E11975</f>
        <v>Hong Kong</v>
      </c>
      <c r="E11975" t="s">
        <v>10918</v>
      </c>
      <c r="F11975" t="str">
        <f>"  "</f>
        <v xml:space="preserve">  </v>
      </c>
      <c r="G11975" t="str">
        <f>C11975</f>
        <v>Territory-Wide</v>
      </c>
      <c r="H11975" t="s">
        <v>48</v>
      </c>
      <c r="I11975" t="s">
        <v>2027</v>
      </c>
      <c r="J11975" t="s">
        <v>12</v>
      </c>
      <c r="K11975" t="s">
        <v>10918</v>
      </c>
      <c r="L11975">
        <f>VLOOKUP(K11975,'[2]AreaCoordinates xlsx'!$A$1:$D$65536,3,FALSE)</f>
        <v>22.244479999999999</v>
      </c>
      <c r="M11975">
        <f>VLOOKUP(K11975,'[2]AreaCoordinates xlsx'!$A$1:$D$65536,4,FALSE)</f>
        <v>114.1860519</v>
      </c>
    </row>
    <row r="11976" spans="1:13" x14ac:dyDescent="0.2">
      <c r="A11976" s="2">
        <v>41717</v>
      </c>
      <c r="B11976">
        <v>4866</v>
      </c>
      <c r="C11976" t="s">
        <v>8</v>
      </c>
      <c r="D11976" t="str">
        <f t="shared" ref="D11976:D11984" si="1192">E11976&amp;", Hong Kong"</f>
        <v>彌敦道佐敦道, Hong Kong</v>
      </c>
      <c r="E11976" t="str">
        <f>VLOOKUP(F11976,'recent unique'!A:D,4,FALSE)</f>
        <v>彌敦道佐敦道</v>
      </c>
      <c r="F11976" t="s">
        <v>1313</v>
      </c>
      <c r="G11976" t="s">
        <v>1312</v>
      </c>
      <c r="H11976" t="s">
        <v>11</v>
      </c>
      <c r="I11976" t="s">
        <v>420</v>
      </c>
      <c r="J11976" t="s">
        <v>422</v>
      </c>
      <c r="K11976" t="str">
        <f>VLOOKUP(F11976,'Unique Address'!A:D,4,FALSE)</f>
        <v>Jordan</v>
      </c>
      <c r="L11976">
        <f>VLOOKUP(K11976,'[2]AreaCoordinates xlsx'!$A$1:$D$65536,3,FALSE)</f>
        <v>22.304861200000001</v>
      </c>
      <c r="M11976">
        <f>VLOOKUP(K11976,'[2]AreaCoordinates xlsx'!$A$1:$D$65536,4,FALSE)</f>
        <v>114.16920210000001</v>
      </c>
    </row>
    <row r="11977" spans="1:13" x14ac:dyDescent="0.2">
      <c r="A11977" s="2">
        <v>41717</v>
      </c>
      <c r="B11977">
        <v>4866</v>
      </c>
      <c r="C11977" t="s">
        <v>8</v>
      </c>
      <c r="D11977" t="str">
        <f t="shared" si="1192"/>
        <v>旺角亞皆老街染布房街, Hong Kong</v>
      </c>
      <c r="E11977" t="str">
        <f>VLOOKUP(F11977,'recent unique'!A:D,4,FALSE)</f>
        <v>旺角亞皆老街染布房街</v>
      </c>
      <c r="F11977" t="s">
        <v>635</v>
      </c>
      <c r="G11977" t="s">
        <v>634</v>
      </c>
      <c r="H11977" t="s">
        <v>11</v>
      </c>
      <c r="I11977" t="s">
        <v>420</v>
      </c>
      <c r="J11977" t="s">
        <v>422</v>
      </c>
      <c r="K11977" t="str">
        <f>VLOOKUP(F11977,'Unique Address'!A:D,4,FALSE)</f>
        <v>Mong Kok</v>
      </c>
      <c r="L11977">
        <f>VLOOKUP(K11977,'[2]AreaCoordinates xlsx'!$A$1:$D$65536,3,FALSE)</f>
        <v>22.318344199999999</v>
      </c>
      <c r="M11977">
        <f>VLOOKUP(K11977,'[2]AreaCoordinates xlsx'!$A$1:$D$65536,4,FALSE)</f>
        <v>114.17217460000001</v>
      </c>
    </row>
    <row r="11978" spans="1:13" x14ac:dyDescent="0.2">
      <c r="A11978" s="2">
        <v>41717</v>
      </c>
      <c r="B11978">
        <v>3824</v>
      </c>
      <c r="C11978" t="s">
        <v>14</v>
      </c>
      <c r="D11978" t="str">
        <f t="shared" si="1192"/>
        <v>銅鑼灣寶漢大廈, Hong Kong</v>
      </c>
      <c r="E11978" t="str">
        <f>VLOOKUP(F11978,'recent unique'!A:D,4,FALSE)</f>
        <v>銅鑼灣寶漢大廈</v>
      </c>
      <c r="F11978" t="s">
        <v>384</v>
      </c>
      <c r="G11978" t="s">
        <v>383</v>
      </c>
      <c r="H11978" t="s">
        <v>11</v>
      </c>
      <c r="I11978" t="s">
        <v>372</v>
      </c>
      <c r="J11978" t="s">
        <v>374</v>
      </c>
      <c r="K11978" t="str">
        <f>VLOOKUP(F11978,'Unique Address'!A:D,4,FALSE)</f>
        <v>Causeway Bay</v>
      </c>
      <c r="L11978">
        <f>VLOOKUP(K11978,'[2]AreaCoordinates xlsx'!$A$1:$D$65536,3,FALSE)</f>
        <v>22.279729499999998</v>
      </c>
      <c r="M11978">
        <f>VLOOKUP(K11978,'[2]AreaCoordinates xlsx'!$A$1:$D$65536,4,FALSE)</f>
        <v>114.1870366</v>
      </c>
    </row>
    <row r="11979" spans="1:13" x14ac:dyDescent="0.2">
      <c r="A11979" s="2">
        <v>41717</v>
      </c>
      <c r="B11979">
        <v>3824</v>
      </c>
      <c r="C11979" t="s">
        <v>19</v>
      </c>
      <c r="D11979" t="str">
        <f t="shared" si="1192"/>
        <v>元朗安信街信義書院側, Hong Kong</v>
      </c>
      <c r="E11979" t="str">
        <f>VLOOKUP(F11979,'recent unique'!A:D,4,FALSE)</f>
        <v>元朗安信街信義書院側</v>
      </c>
      <c r="F11979" t="s">
        <v>1703</v>
      </c>
      <c r="G11979" t="s">
        <v>1702</v>
      </c>
      <c r="H11979" t="s">
        <v>11</v>
      </c>
      <c r="I11979" t="s">
        <v>372</v>
      </c>
      <c r="J11979" t="s">
        <v>374</v>
      </c>
      <c r="K11979" t="str">
        <f>VLOOKUP(F11979,'Unique Address'!A:D,4,FALSE)</f>
        <v>Yuen Long</v>
      </c>
      <c r="L11979">
        <f>VLOOKUP(K11979,'[2]AreaCoordinates xlsx'!$A$1:$D$65536,3,FALSE)</f>
        <v>22.446151400000002</v>
      </c>
      <c r="M11979">
        <f>VLOOKUP(K11979,'[2]AreaCoordinates xlsx'!$A$1:$D$65536,4,FALSE)</f>
        <v>114.0265682</v>
      </c>
    </row>
    <row r="11980" spans="1:13" x14ac:dyDescent="0.2">
      <c r="A11980" s="2">
        <v>41717</v>
      </c>
      <c r="B11980">
        <v>3824</v>
      </c>
      <c r="C11980" t="s">
        <v>19</v>
      </c>
      <c r="D11980" t="str">
        <f t="shared" si="1192"/>
        <v>元朗西菁街7-11便利店, Hong Kong</v>
      </c>
      <c r="E11980" t="str">
        <f>VLOOKUP(F11980,'recent unique'!A:D,4,FALSE)</f>
        <v>元朗西菁街7-11便利店</v>
      </c>
      <c r="F11980" t="s">
        <v>1705</v>
      </c>
      <c r="G11980" t="s">
        <v>1704</v>
      </c>
      <c r="H11980" t="s">
        <v>11</v>
      </c>
      <c r="I11980" t="s">
        <v>372</v>
      </c>
      <c r="J11980" t="s">
        <v>374</v>
      </c>
      <c r="K11980" t="str">
        <f>VLOOKUP(F11980,'Unique Address'!A:D,4,FALSE)</f>
        <v>Yuen Long</v>
      </c>
      <c r="L11980">
        <f>VLOOKUP(K11980,'[2]AreaCoordinates xlsx'!$A$1:$D$65536,3,FALSE)</f>
        <v>22.446151400000002</v>
      </c>
      <c r="M11980">
        <f>VLOOKUP(K11980,'[2]AreaCoordinates xlsx'!$A$1:$D$65536,4,FALSE)</f>
        <v>114.0265682</v>
      </c>
    </row>
    <row r="11981" spans="1:13" x14ac:dyDescent="0.2">
      <c r="A11981" s="2">
        <v>41717</v>
      </c>
      <c r="B11981">
        <v>3824</v>
      </c>
      <c r="C11981" t="s">
        <v>19</v>
      </c>
      <c r="D11981" t="str">
        <f t="shared" si="1192"/>
        <v>港鐵元朗站B1, Hong Kong</v>
      </c>
      <c r="E11981" t="str">
        <f>VLOOKUP(F11981,'recent unique'!A:D,4,FALSE)</f>
        <v>港鐵元朗站B1</v>
      </c>
      <c r="F11981" t="s">
        <v>1707</v>
      </c>
      <c r="G11981" t="s">
        <v>1706</v>
      </c>
      <c r="H11981" t="s">
        <v>11</v>
      </c>
      <c r="I11981" t="s">
        <v>372</v>
      </c>
      <c r="J11981" t="s">
        <v>374</v>
      </c>
      <c r="K11981" t="str">
        <f>VLOOKUP(F11981,'Unique Address'!A:D,4,FALSE)</f>
        <v>Yuen Long</v>
      </c>
      <c r="L11981">
        <f>VLOOKUP(K11981,'[2]AreaCoordinates xlsx'!$A$1:$D$65536,3,FALSE)</f>
        <v>22.446151400000002</v>
      </c>
      <c r="M11981">
        <f>VLOOKUP(K11981,'[2]AreaCoordinates xlsx'!$A$1:$D$65536,4,FALSE)</f>
        <v>114.0265682</v>
      </c>
    </row>
    <row r="11982" spans="1:13" x14ac:dyDescent="0.2">
      <c r="A11982" s="2">
        <v>41717</v>
      </c>
      <c r="B11982">
        <v>4678</v>
      </c>
      <c r="C11982" t="s">
        <v>14</v>
      </c>
      <c r="D11982" t="str">
        <f t="shared" si="1192"/>
        <v>香港仔黃竹坑道125號, Hong Kong</v>
      </c>
      <c r="E11982" t="str">
        <f>VLOOKUP(F11982,'recent unique'!A:D,4,FALSE)</f>
        <v>香港仔黃竹坑道125號</v>
      </c>
      <c r="F11982" t="s">
        <v>236</v>
      </c>
      <c r="G11982" t="s">
        <v>1652</v>
      </c>
      <c r="H11982" t="s">
        <v>11</v>
      </c>
      <c r="I11982" t="s">
        <v>316</v>
      </c>
      <c r="J11982" t="s">
        <v>318</v>
      </c>
      <c r="K11982" t="str">
        <f>VLOOKUP(F11982,'Unique Address'!A:D,4,FALSE)</f>
        <v>Aberdeen</v>
      </c>
      <c r="L11982">
        <f>VLOOKUP(K11982,'[2]AreaCoordinates xlsx'!$A$1:$D$65536,3,FALSE)</f>
        <v>22.252085900000001</v>
      </c>
      <c r="M11982">
        <f>VLOOKUP(K11982,'[2]AreaCoordinates xlsx'!$A$1:$D$65536,4,FALSE)</f>
        <v>114.1587983</v>
      </c>
    </row>
    <row r="11983" spans="1:13" x14ac:dyDescent="0.2">
      <c r="A11983" s="2">
        <v>41717</v>
      </c>
      <c r="B11983">
        <v>13476</v>
      </c>
      <c r="C11983" t="s">
        <v>19</v>
      </c>
      <c r="D11983" t="str">
        <f t="shared" si="1192"/>
        <v>荃灣仁濟街7至11號, Hong Kong</v>
      </c>
      <c r="E11983" t="str">
        <f>VLOOKUP(F11983,'recent unique'!A:D,4,FALSE)</f>
        <v>荃灣仁濟街7至11號</v>
      </c>
      <c r="F11983" t="s">
        <v>1653</v>
      </c>
      <c r="G11983" t="s">
        <v>323</v>
      </c>
      <c r="H11983" t="s">
        <v>11</v>
      </c>
      <c r="I11983" t="s">
        <v>15</v>
      </c>
      <c r="J11983" t="s">
        <v>17</v>
      </c>
      <c r="K11983" t="str">
        <f>VLOOKUP(F11983,'Unique Address'!A:D,4,FALSE)</f>
        <v>Tsuen Wan</v>
      </c>
      <c r="L11983">
        <f>VLOOKUP(K11983,'[2]AreaCoordinates xlsx'!$A$1:$D$65536,3,FALSE)</f>
        <v>22.3713227</v>
      </c>
      <c r="M11983">
        <f>VLOOKUP(K11983,'[2]AreaCoordinates xlsx'!$A$1:$D$65536,4,FALSE)</f>
        <v>114.11416010000001</v>
      </c>
    </row>
    <row r="11984" spans="1:13" x14ac:dyDescent="0.2">
      <c r="A11984" s="2">
        <v>41717</v>
      </c>
      <c r="B11984">
        <v>5556</v>
      </c>
      <c r="C11984" t="s">
        <v>8</v>
      </c>
      <c r="D11984" t="str">
        <f t="shared" si="1192"/>
        <v>樂富杏林街10號, Hong Kong</v>
      </c>
      <c r="E11984" t="str">
        <f>VLOOKUP(F11984,'recent unique'!A:D,4,FALSE)</f>
        <v>樂富杏林街10號</v>
      </c>
      <c r="F11984" t="s">
        <v>322</v>
      </c>
      <c r="G11984" t="s">
        <v>1654</v>
      </c>
      <c r="H11984" t="s">
        <v>11</v>
      </c>
      <c r="I11984" t="s">
        <v>319</v>
      </c>
      <c r="J11984" t="s">
        <v>321</v>
      </c>
      <c r="K11984" t="str">
        <f>VLOOKUP(F11984,'Unique Address'!A:D,4,FALSE)</f>
        <v>Lok Fu</v>
      </c>
      <c r="L11984">
        <f>VLOOKUP(K11984,'[2]AreaCoordinates xlsx'!$A$1:$D$65536,3,FALSE)</f>
        <v>22.337740199999999</v>
      </c>
      <c r="M11984">
        <f>VLOOKUP(K11984,'[2]AreaCoordinates xlsx'!$A$1:$D$65536,4,FALSE)</f>
        <v>114.1862935</v>
      </c>
    </row>
    <row r="11985" spans="1:13" x14ac:dyDescent="0.2">
      <c r="A11985" s="2">
        <v>41717</v>
      </c>
      <c r="B11985">
        <v>5914</v>
      </c>
      <c r="C11985" t="s">
        <v>46</v>
      </c>
      <c r="D11985" t="str">
        <f t="shared" ref="D11985:D11989" si="1193">E11985</f>
        <v>Hong Kong</v>
      </c>
      <c r="E11985" t="s">
        <v>10918</v>
      </c>
      <c r="F11985" t="str">
        <f t="shared" ref="F11985:F11989" si="1194">"  "</f>
        <v xml:space="preserve">  </v>
      </c>
      <c r="G11985" t="str">
        <f t="shared" ref="G11985:G11989" si="1195">C11985</f>
        <v>Territory-Wide</v>
      </c>
      <c r="H11985" t="s">
        <v>48</v>
      </c>
      <c r="I11985" t="s">
        <v>1650</v>
      </c>
      <c r="J11985" t="s">
        <v>1651</v>
      </c>
      <c r="K11985" t="s">
        <v>10918</v>
      </c>
      <c r="L11985">
        <f>VLOOKUP(K11985,'[2]AreaCoordinates xlsx'!$A$1:$D$65536,3,FALSE)</f>
        <v>22.244479999999999</v>
      </c>
      <c r="M11985">
        <f>VLOOKUP(K11985,'[2]AreaCoordinates xlsx'!$A$1:$D$65536,4,FALSE)</f>
        <v>114.1860519</v>
      </c>
    </row>
    <row r="11986" spans="1:13" x14ac:dyDescent="0.2">
      <c r="A11986" s="2">
        <v>41717</v>
      </c>
      <c r="B11986">
        <v>8997</v>
      </c>
      <c r="C11986" t="s">
        <v>46</v>
      </c>
      <c r="D11986" t="str">
        <f t="shared" si="1193"/>
        <v>Hong Kong</v>
      </c>
      <c r="E11986" t="s">
        <v>10918</v>
      </c>
      <c r="F11986" t="str">
        <f t="shared" si="1194"/>
        <v xml:space="preserve">  </v>
      </c>
      <c r="G11986" t="str">
        <f t="shared" si="1195"/>
        <v>Territory-Wide</v>
      </c>
      <c r="H11986" t="s">
        <v>48</v>
      </c>
      <c r="I11986" t="s">
        <v>1608</v>
      </c>
      <c r="J11986" t="s">
        <v>1609</v>
      </c>
      <c r="K11986" t="s">
        <v>10918</v>
      </c>
      <c r="L11986">
        <f>VLOOKUP(K11986,'[2]AreaCoordinates xlsx'!$A$1:$D$65536,3,FALSE)</f>
        <v>22.244479999999999</v>
      </c>
      <c r="M11986">
        <f>VLOOKUP(K11986,'[2]AreaCoordinates xlsx'!$A$1:$D$65536,4,FALSE)</f>
        <v>114.1860519</v>
      </c>
    </row>
    <row r="11987" spans="1:13" x14ac:dyDescent="0.2">
      <c r="A11987" s="2">
        <v>41717</v>
      </c>
      <c r="B11987">
        <v>154</v>
      </c>
      <c r="C11987" t="s">
        <v>46</v>
      </c>
      <c r="D11987" t="str">
        <f t="shared" si="1193"/>
        <v>Hong Kong</v>
      </c>
      <c r="E11987" t="s">
        <v>10918</v>
      </c>
      <c r="F11987" t="str">
        <f t="shared" si="1194"/>
        <v xml:space="preserve">  </v>
      </c>
      <c r="G11987" t="str">
        <f t="shared" si="1195"/>
        <v>Territory-Wide</v>
      </c>
      <c r="H11987" t="s">
        <v>48</v>
      </c>
      <c r="I11987" t="s">
        <v>1610</v>
      </c>
      <c r="J11987" t="s">
        <v>1611</v>
      </c>
      <c r="K11987" t="s">
        <v>10918</v>
      </c>
      <c r="L11987">
        <f>VLOOKUP(K11987,'[2]AreaCoordinates xlsx'!$A$1:$D$65536,3,FALSE)</f>
        <v>22.244479999999999</v>
      </c>
      <c r="M11987">
        <f>VLOOKUP(K11987,'[2]AreaCoordinates xlsx'!$A$1:$D$65536,4,FALSE)</f>
        <v>114.1860519</v>
      </c>
    </row>
    <row r="11988" spans="1:13" x14ac:dyDescent="0.2">
      <c r="A11988" s="2">
        <v>41717</v>
      </c>
      <c r="B11988">
        <v>128</v>
      </c>
      <c r="C11988" t="s">
        <v>46</v>
      </c>
      <c r="D11988" t="str">
        <f t="shared" si="1193"/>
        <v>Hong Kong</v>
      </c>
      <c r="E11988" t="s">
        <v>10918</v>
      </c>
      <c r="F11988" t="str">
        <f t="shared" si="1194"/>
        <v xml:space="preserve">  </v>
      </c>
      <c r="G11988" t="str">
        <f t="shared" si="1195"/>
        <v>Territory-Wide</v>
      </c>
      <c r="H11988" t="s">
        <v>48</v>
      </c>
      <c r="I11988" t="s">
        <v>1541</v>
      </c>
      <c r="J11988" t="s">
        <v>1542</v>
      </c>
      <c r="K11988" t="s">
        <v>10918</v>
      </c>
      <c r="L11988">
        <f>VLOOKUP(K11988,'[2]AreaCoordinates xlsx'!$A$1:$D$65536,3,FALSE)</f>
        <v>22.244479999999999</v>
      </c>
      <c r="M11988">
        <f>VLOOKUP(K11988,'[2]AreaCoordinates xlsx'!$A$1:$D$65536,4,FALSE)</f>
        <v>114.1860519</v>
      </c>
    </row>
    <row r="11989" spans="1:13" x14ac:dyDescent="0.2">
      <c r="A11989" s="2">
        <v>41717</v>
      </c>
      <c r="B11989">
        <v>946</v>
      </c>
      <c r="C11989" t="s">
        <v>46</v>
      </c>
      <c r="D11989" t="str">
        <f t="shared" si="1193"/>
        <v>Hong Kong</v>
      </c>
      <c r="E11989" t="s">
        <v>10918</v>
      </c>
      <c r="F11989" t="str">
        <f t="shared" si="1194"/>
        <v xml:space="preserve">  </v>
      </c>
      <c r="G11989" t="str">
        <f t="shared" si="1195"/>
        <v>Territory-Wide</v>
      </c>
      <c r="H11989" t="s">
        <v>48</v>
      </c>
      <c r="I11989" t="s">
        <v>1543</v>
      </c>
      <c r="J11989" t="s">
        <v>12</v>
      </c>
      <c r="K11989" t="s">
        <v>10918</v>
      </c>
      <c r="L11989">
        <f>VLOOKUP(K11989,'[2]AreaCoordinates xlsx'!$A$1:$D$65536,3,FALSE)</f>
        <v>22.244479999999999</v>
      </c>
      <c r="M11989">
        <f>VLOOKUP(K11989,'[2]AreaCoordinates xlsx'!$A$1:$D$65536,4,FALSE)</f>
        <v>114.1860519</v>
      </c>
    </row>
    <row r="11990" spans="1:13" x14ac:dyDescent="0.2">
      <c r="A11990" s="2">
        <v>41717</v>
      </c>
      <c r="B11990">
        <v>222</v>
      </c>
      <c r="C11990" t="s">
        <v>8</v>
      </c>
      <c r="D11990" t="str">
        <f t="shared" ref="D11990:D12053" si="1196">E11990&amp;", Hong Kong"</f>
        <v>旺角新世紀廣場, Hong Kong</v>
      </c>
      <c r="E11990" t="str">
        <f>VLOOKUP(F11990,'recent unique'!A:D,4,FALSE)</f>
        <v>旺角新世紀廣場</v>
      </c>
      <c r="F11990" t="s">
        <v>1417</v>
      </c>
      <c r="G11990" t="s">
        <v>1416</v>
      </c>
      <c r="H11990" t="s">
        <v>11</v>
      </c>
      <c r="I11990" t="s">
        <v>179</v>
      </c>
      <c r="J11990" t="s">
        <v>181</v>
      </c>
      <c r="K11990" t="str">
        <f>VLOOKUP(F11990,'Unique Address'!A:D,4,FALSE)</f>
        <v>Mong Kok</v>
      </c>
      <c r="L11990">
        <f>VLOOKUP(K11990,'[2]AreaCoordinates xlsx'!$A$1:$D$65536,3,FALSE)</f>
        <v>22.318344199999999</v>
      </c>
      <c r="M11990">
        <f>VLOOKUP(K11990,'[2]AreaCoordinates xlsx'!$A$1:$D$65536,4,FALSE)</f>
        <v>114.17217460000001</v>
      </c>
    </row>
    <row r="11991" spans="1:13" x14ac:dyDescent="0.2">
      <c r="A11991" s="2">
        <v>41717</v>
      </c>
      <c r="B11991">
        <v>222</v>
      </c>
      <c r="C11991" t="s">
        <v>19</v>
      </c>
      <c r="D11991" t="str">
        <f t="shared" si="1196"/>
        <v>沙田新城市廣場, Hong Kong</v>
      </c>
      <c r="E11991" t="str">
        <f>VLOOKUP(F11991,'recent unique'!A:D,4,FALSE)</f>
        <v>沙田新城市廣場</v>
      </c>
      <c r="F11991" t="s">
        <v>1419</v>
      </c>
      <c r="G11991" t="s">
        <v>1418</v>
      </c>
      <c r="H11991" t="s">
        <v>11</v>
      </c>
      <c r="I11991" t="s">
        <v>179</v>
      </c>
      <c r="J11991" t="s">
        <v>181</v>
      </c>
      <c r="K11991" t="str">
        <f>VLOOKUP(F11991,'Unique Address'!A:D,4,FALSE)</f>
        <v>Sha Tin</v>
      </c>
      <c r="L11991">
        <f>VLOOKUP(K11991,'[2]AreaCoordinates xlsx'!$A$1:$D$65536,3,FALSE)</f>
        <v>22.377130399999999</v>
      </c>
      <c r="M11991">
        <f>VLOOKUP(K11991,'[2]AreaCoordinates xlsx'!$A$1:$D$65536,4,FALSE)</f>
        <v>114.1974398</v>
      </c>
    </row>
    <row r="11992" spans="1:13" x14ac:dyDescent="0.2">
      <c r="A11992" s="2">
        <v>41717</v>
      </c>
      <c r="B11992">
        <v>222</v>
      </c>
      <c r="C11992" t="s">
        <v>19</v>
      </c>
      <c r="D11992" t="str">
        <f t="shared" si="1196"/>
        <v>上水廣場, Hong Kong</v>
      </c>
      <c r="E11992" t="str">
        <f>VLOOKUP(F11992,'recent unique'!A:D,4,FALSE)</f>
        <v>上水廣場</v>
      </c>
      <c r="F11992" t="s">
        <v>1421</v>
      </c>
      <c r="G11992" t="s">
        <v>1420</v>
      </c>
      <c r="H11992" t="s">
        <v>11</v>
      </c>
      <c r="I11992" t="s">
        <v>179</v>
      </c>
      <c r="J11992" t="s">
        <v>181</v>
      </c>
      <c r="K11992" t="str">
        <f>VLOOKUP(F11992,'Unique Address'!A:D,4,FALSE)</f>
        <v>Sheung Shui</v>
      </c>
      <c r="L11992">
        <f>VLOOKUP(K11992,'[2]AreaCoordinates xlsx'!$A$1:$D$65536,3,FALSE)</f>
        <v>22.511200800000001</v>
      </c>
      <c r="M11992">
        <f>VLOOKUP(K11992,'[2]AreaCoordinates xlsx'!$A$1:$D$65536,4,FALSE)</f>
        <v>114.1260991</v>
      </c>
    </row>
    <row r="11993" spans="1:13" x14ac:dyDescent="0.2">
      <c r="A11993" s="2">
        <v>41717</v>
      </c>
      <c r="B11993">
        <v>222</v>
      </c>
      <c r="C11993" t="s">
        <v>19</v>
      </c>
      <c r="D11993" t="str">
        <f t="shared" si="1196"/>
        <v>葵芳新都會廣場, Hong Kong</v>
      </c>
      <c r="E11993" t="str">
        <f>VLOOKUP(F11993,'recent unique'!A:D,4,FALSE)</f>
        <v>葵芳新都會廣場</v>
      </c>
      <c r="F11993" t="s">
        <v>1423</v>
      </c>
      <c r="G11993" t="s">
        <v>1422</v>
      </c>
      <c r="H11993" t="s">
        <v>11</v>
      </c>
      <c r="I11993" t="s">
        <v>179</v>
      </c>
      <c r="J11993" t="s">
        <v>181</v>
      </c>
      <c r="K11993" t="str">
        <f>VLOOKUP(F11993,'Unique Address'!A:D,4,FALSE)</f>
        <v>Kwai Fong</v>
      </c>
      <c r="L11993">
        <f>VLOOKUP(K11993,'[2]AreaCoordinates xlsx'!$A$1:$D$65536,3,FALSE)</f>
        <v>22.3578109</v>
      </c>
      <c r="M11993">
        <f>VLOOKUP(K11993,'[2]AreaCoordinates xlsx'!$A$1:$D$65536,4,FALSE)</f>
        <v>114.1298151</v>
      </c>
    </row>
    <row r="11994" spans="1:13" x14ac:dyDescent="0.2">
      <c r="A11994" s="2">
        <v>41717</v>
      </c>
      <c r="B11994">
        <v>213</v>
      </c>
      <c r="C11994" t="s">
        <v>14</v>
      </c>
      <c r="D11994" t="str">
        <f t="shared" si="1196"/>
        <v>中環皇后大道中卡佛大廈, Hong Kong</v>
      </c>
      <c r="E11994" t="str">
        <f>VLOOKUP(F11994,'recent unique'!A:D,4,FALSE)</f>
        <v>中環皇后大道中卡佛大廈</v>
      </c>
      <c r="F11994" t="s">
        <v>451</v>
      </c>
      <c r="G11994" t="s">
        <v>953</v>
      </c>
      <c r="H11994" t="s">
        <v>11</v>
      </c>
      <c r="I11994" t="s">
        <v>325</v>
      </c>
      <c r="J11994" t="s">
        <v>12</v>
      </c>
      <c r="K11994" t="str">
        <f>VLOOKUP(F11994,'Unique Address'!A:D,4,FALSE)</f>
        <v>Central</v>
      </c>
      <c r="L11994">
        <f>VLOOKUP(K11994,'[2]AreaCoordinates xlsx'!$A$1:$D$65536,3,FALSE)</f>
        <v>22.279990699999999</v>
      </c>
      <c r="M11994">
        <f>VLOOKUP(K11994,'[2]AreaCoordinates xlsx'!$A$1:$D$65536,4,FALSE)</f>
        <v>114.1587983</v>
      </c>
    </row>
    <row r="11995" spans="1:13" x14ac:dyDescent="0.2">
      <c r="A11995" s="2">
        <v>41717</v>
      </c>
      <c r="B11995">
        <v>10276</v>
      </c>
      <c r="C11995" t="s">
        <v>8</v>
      </c>
      <c r="D11995" t="str">
        <f t="shared" si="1196"/>
        <v>九龍佐敦加士居道30號, Hong Kong</v>
      </c>
      <c r="E11995" t="str">
        <f>VLOOKUP(F11995,'recent unique'!A:D,4,FALSE)</f>
        <v>九龍佐敦加士居道30號</v>
      </c>
      <c r="F11995" t="s">
        <v>13</v>
      </c>
      <c r="G11995" t="s">
        <v>10</v>
      </c>
      <c r="H11995" t="s">
        <v>11</v>
      </c>
      <c r="I11995" t="s">
        <v>9</v>
      </c>
      <c r="J11995" t="s">
        <v>12</v>
      </c>
      <c r="K11995" t="str">
        <f>VLOOKUP(F11995,'Unique Address'!A:D,4,FALSE)</f>
        <v>Jordan</v>
      </c>
      <c r="L11995">
        <f>VLOOKUP(K11995,'[2]AreaCoordinates xlsx'!$A$1:$D$65536,3,FALSE)</f>
        <v>22.304861200000001</v>
      </c>
      <c r="M11995">
        <f>VLOOKUP(K11995,'[2]AreaCoordinates xlsx'!$A$1:$D$65536,4,FALSE)</f>
        <v>114.16920210000001</v>
      </c>
    </row>
    <row r="11996" spans="1:13" x14ac:dyDescent="0.2">
      <c r="A11996" s="2">
        <v>41717</v>
      </c>
      <c r="B11996">
        <v>13476</v>
      </c>
      <c r="C11996" t="s">
        <v>14</v>
      </c>
      <c r="D11996" t="str">
        <f t="shared" si="1196"/>
        <v>銅鑼灣世貿中心2樓顧客服務中心, Hong Kong</v>
      </c>
      <c r="E11996" t="str">
        <f>VLOOKUP(F11996,'recent unique'!A:D,4,FALSE)</f>
        <v>銅鑼灣世貿中心2樓顧客服務中心</v>
      </c>
      <c r="F11996" t="s">
        <v>18</v>
      </c>
      <c r="G11996" t="s">
        <v>16</v>
      </c>
      <c r="H11996" t="s">
        <v>11</v>
      </c>
      <c r="I11996" t="s">
        <v>15</v>
      </c>
      <c r="J11996" t="s">
        <v>17</v>
      </c>
      <c r="K11996" t="str">
        <f>VLOOKUP(F11996,'Unique Address'!A:D,4,FALSE)</f>
        <v>Causeway Bay</v>
      </c>
      <c r="L11996">
        <f>VLOOKUP(K11996,'[2]AreaCoordinates xlsx'!$A$1:$D$65536,3,FALSE)</f>
        <v>22.279729499999998</v>
      </c>
      <c r="M11996">
        <f>VLOOKUP(K11996,'[2]AreaCoordinates xlsx'!$A$1:$D$65536,4,FALSE)</f>
        <v>114.1870366</v>
      </c>
    </row>
    <row r="11997" spans="1:13" x14ac:dyDescent="0.2">
      <c r="A11997" s="2">
        <v>41717</v>
      </c>
      <c r="B11997">
        <v>13476</v>
      </c>
      <c r="C11997" t="s">
        <v>19</v>
      </c>
      <c r="D11997" t="str">
        <f t="shared" si="1196"/>
        <v>將軍澳東港城1樓顧客服務中心, Hong Kong</v>
      </c>
      <c r="E11997" t="str">
        <f>VLOOKUP(F11997,'recent unique'!A:D,4,FALSE)</f>
        <v>將軍澳東港城1樓顧客服務中心</v>
      </c>
      <c r="F11997" t="s">
        <v>21</v>
      </c>
      <c r="G11997" t="s">
        <v>20</v>
      </c>
      <c r="H11997" t="s">
        <v>11</v>
      </c>
      <c r="I11997" t="s">
        <v>15</v>
      </c>
      <c r="J11997" t="s">
        <v>17</v>
      </c>
      <c r="K11997" t="str">
        <f>VLOOKUP(F11997,'Unique Address'!A:D,4,FALSE)</f>
        <v>Tseung Kwan O</v>
      </c>
      <c r="L11997">
        <f>VLOOKUP(K11997,'[2]AreaCoordinates xlsx'!$A$1:$D$65536,3,FALSE)</f>
        <v>22.311936899999999</v>
      </c>
      <c r="M11997">
        <f>VLOOKUP(K11997,'[2]AreaCoordinates xlsx'!$A$1:$D$65536,4,FALSE)</f>
        <v>114.2568814</v>
      </c>
    </row>
    <row r="11998" spans="1:13" x14ac:dyDescent="0.2">
      <c r="A11998" s="2">
        <v>41717</v>
      </c>
      <c r="B11998">
        <v>13476</v>
      </c>
      <c r="C11998" t="s">
        <v>19</v>
      </c>
      <c r="D11998" t="str">
        <f t="shared" si="1196"/>
        <v>荃灣荃灣廣場, Hong Kong</v>
      </c>
      <c r="E11998" t="str">
        <f>VLOOKUP(F11998,'recent unique'!A:D,4,FALSE)</f>
        <v>荃灣荃灣廣場</v>
      </c>
      <c r="F11998" t="s">
        <v>23</v>
      </c>
      <c r="G11998" t="s">
        <v>22</v>
      </c>
      <c r="H11998" t="s">
        <v>11</v>
      </c>
      <c r="I11998" t="s">
        <v>15</v>
      </c>
      <c r="J11998" t="s">
        <v>17</v>
      </c>
      <c r="K11998" t="str">
        <f>VLOOKUP(F11998,'Unique Address'!A:D,4,FALSE)</f>
        <v>Tsuen Wan</v>
      </c>
      <c r="L11998">
        <f>VLOOKUP(K11998,'[2]AreaCoordinates xlsx'!$A$1:$D$65536,3,FALSE)</f>
        <v>22.3713227</v>
      </c>
      <c r="M11998">
        <f>VLOOKUP(K11998,'[2]AreaCoordinates xlsx'!$A$1:$D$65536,4,FALSE)</f>
        <v>114.11416010000001</v>
      </c>
    </row>
    <row r="11999" spans="1:13" x14ac:dyDescent="0.2">
      <c r="A11999" s="2">
        <v>41717</v>
      </c>
      <c r="B11999">
        <v>13476</v>
      </c>
      <c r="C11999" t="s">
        <v>19</v>
      </c>
      <c r="D11999" t="str">
        <f t="shared" si="1196"/>
        <v>沙田新城市廣場, Hong Kong</v>
      </c>
      <c r="E11999" t="str">
        <f>VLOOKUP(F11999,'recent unique'!A:D,4,FALSE)</f>
        <v>沙田新城市廣場</v>
      </c>
      <c r="F11999" t="s">
        <v>25</v>
      </c>
      <c r="G11999" t="s">
        <v>24</v>
      </c>
      <c r="H11999" t="s">
        <v>11</v>
      </c>
      <c r="I11999" t="s">
        <v>15</v>
      </c>
      <c r="J11999" t="s">
        <v>17</v>
      </c>
      <c r="K11999" t="str">
        <f>VLOOKUP(F11999,'Unique Address'!A:D,4,FALSE)</f>
        <v>Sha Tin</v>
      </c>
      <c r="L11999">
        <f>VLOOKUP(K11999,'[2]AreaCoordinates xlsx'!$A$1:$D$65536,3,FALSE)</f>
        <v>22.377130399999999</v>
      </c>
      <c r="M11999">
        <f>VLOOKUP(K11999,'[2]AreaCoordinates xlsx'!$A$1:$D$65536,4,FALSE)</f>
        <v>114.1974398</v>
      </c>
    </row>
    <row r="12000" spans="1:13" x14ac:dyDescent="0.2">
      <c r="A12000" s="2">
        <v>41717</v>
      </c>
      <c r="B12000">
        <v>11150</v>
      </c>
      <c r="C12000" t="s">
        <v>19</v>
      </c>
      <c r="D12000" t="str">
        <f t="shared" si="1196"/>
        <v>沙田馬鞍山亞公角街33號, Hong Kong</v>
      </c>
      <c r="E12000" t="str">
        <f>VLOOKUP(F12000,'recent unique'!A:D,4,FALSE)</f>
        <v>沙田馬鞍山亞公角街33號</v>
      </c>
      <c r="F12000" t="s">
        <v>90</v>
      </c>
      <c r="G12000" t="s">
        <v>88</v>
      </c>
      <c r="H12000" t="s">
        <v>11</v>
      </c>
      <c r="I12000" t="s">
        <v>87</v>
      </c>
      <c r="J12000" t="s">
        <v>89</v>
      </c>
      <c r="K12000" t="str">
        <f>VLOOKUP(F12000,'Unique Address'!A:D,4,FALSE)</f>
        <v>Ma On Shan</v>
      </c>
      <c r="L12000">
        <f>VLOOKUP(K12000,'[2]AreaCoordinates xlsx'!$A$1:$D$65536,3,FALSE)</f>
        <v>22.403069899999998</v>
      </c>
      <c r="M12000">
        <f>VLOOKUP(K12000,'[2]AreaCoordinates xlsx'!$A$1:$D$65536,4,FALSE)</f>
        <v>114.24499369999999</v>
      </c>
    </row>
    <row r="12001" spans="1:13" x14ac:dyDescent="0.2">
      <c r="A12001" s="2">
        <v>41717</v>
      </c>
      <c r="B12001">
        <v>9361</v>
      </c>
      <c r="C12001" t="s">
        <v>19</v>
      </c>
      <c r="D12001" t="str">
        <f t="shared" si="1196"/>
        <v>上水保健路9號, Hong Kong</v>
      </c>
      <c r="E12001" t="str">
        <f>VLOOKUP(F12001,'recent unique'!A:D,4,FALSE)</f>
        <v>上水保健路9號</v>
      </c>
      <c r="F12001" t="s">
        <v>94</v>
      </c>
      <c r="G12001" t="s">
        <v>92</v>
      </c>
      <c r="H12001" t="s">
        <v>11</v>
      </c>
      <c r="I12001" t="s">
        <v>91</v>
      </c>
      <c r="J12001" t="s">
        <v>93</v>
      </c>
      <c r="K12001" t="str">
        <f>VLOOKUP(F12001,'Unique Address'!A:D,4,FALSE)</f>
        <v>Sheung Shui</v>
      </c>
      <c r="L12001">
        <f>VLOOKUP(K12001,'[2]AreaCoordinates xlsx'!$A$1:$D$65536,3,FALSE)</f>
        <v>22.511200800000001</v>
      </c>
      <c r="M12001">
        <f>VLOOKUP(K12001,'[2]AreaCoordinates xlsx'!$A$1:$D$65536,4,FALSE)</f>
        <v>114.1260991</v>
      </c>
    </row>
    <row r="12002" spans="1:13" x14ac:dyDescent="0.2">
      <c r="A12002" s="2">
        <v>41717</v>
      </c>
      <c r="B12002">
        <v>10172</v>
      </c>
      <c r="C12002" t="s">
        <v>8</v>
      </c>
      <c r="D12002" t="str">
        <f t="shared" si="1196"/>
        <v>荔枝角瑪嘉烈醫院道瑪嘉烈醫院 , Hong Kong</v>
      </c>
      <c r="E12002" t="str">
        <f>VLOOKUP(F12002,'recent unique'!A:D,4,FALSE)</f>
        <v xml:space="preserve">荔枝角瑪嘉烈醫院道瑪嘉烈醫院 </v>
      </c>
      <c r="F12002" t="s">
        <v>102</v>
      </c>
      <c r="G12002" t="s">
        <v>100</v>
      </c>
      <c r="H12002" t="s">
        <v>11</v>
      </c>
      <c r="I12002" t="s">
        <v>99</v>
      </c>
      <c r="J12002" t="s">
        <v>101</v>
      </c>
      <c r="K12002" t="str">
        <f>VLOOKUP(F12002,'Unique Address'!A:D,4,FALSE)</f>
        <v>Lai Chi Kok</v>
      </c>
      <c r="L12002">
        <f>VLOOKUP(K12002,'[2]AreaCoordinates xlsx'!$A$1:$D$65536,3,FALSE)</f>
        <v>22.337264999999999</v>
      </c>
      <c r="M12002">
        <f>VLOOKUP(K12002,'[2]AreaCoordinates xlsx'!$A$1:$D$65536,4,FALSE)</f>
        <v>114.148033</v>
      </c>
    </row>
    <row r="12003" spans="1:13" x14ac:dyDescent="0.2">
      <c r="A12003" s="2">
        <v>41717</v>
      </c>
      <c r="B12003">
        <v>12992</v>
      </c>
      <c r="C12003" t="s">
        <v>8</v>
      </c>
      <c r="D12003" t="str">
        <f t="shared" si="1196"/>
        <v>觀塘協和街130號, Hong Kong</v>
      </c>
      <c r="E12003" t="str">
        <f>VLOOKUP(F12003,'recent unique'!A:D,4,FALSE)</f>
        <v>觀塘協和街130號</v>
      </c>
      <c r="F12003" t="s">
        <v>106</v>
      </c>
      <c r="G12003" t="s">
        <v>104</v>
      </c>
      <c r="H12003" t="s">
        <v>11</v>
      </c>
      <c r="I12003" t="s">
        <v>103</v>
      </c>
      <c r="J12003" t="s">
        <v>105</v>
      </c>
      <c r="K12003" t="str">
        <f>VLOOKUP(F12003,'Unique Address'!A:D,4,FALSE)</f>
        <v>Kwun Tong</v>
      </c>
      <c r="L12003">
        <f>VLOOKUP(K12003,'[2]AreaCoordinates xlsx'!$A$1:$D$65536,3,FALSE)</f>
        <v>22.3103686</v>
      </c>
      <c r="M12003">
        <f>VLOOKUP(K12003,'[2]AreaCoordinates xlsx'!$A$1:$D$65536,4,FALSE)</f>
        <v>114.22270349999999</v>
      </c>
    </row>
    <row r="12004" spans="1:13" x14ac:dyDescent="0.2">
      <c r="A12004" s="2">
        <v>41717</v>
      </c>
      <c r="B12004">
        <v>10103</v>
      </c>
      <c r="C12004" t="s">
        <v>8</v>
      </c>
      <c r="D12004" t="str">
        <f t="shared" si="1196"/>
        <v>鑽石山荷李活廣場, Hong Kong</v>
      </c>
      <c r="E12004" t="str">
        <f>VLOOKUP(F12004,'recent unique'!A:D,4,FALSE)</f>
        <v>鑽石山荷李活廣場</v>
      </c>
      <c r="F12004" t="s">
        <v>133</v>
      </c>
      <c r="G12004" t="s">
        <v>131</v>
      </c>
      <c r="H12004" t="s">
        <v>11</v>
      </c>
      <c r="I12004" t="s">
        <v>130</v>
      </c>
      <c r="J12004" t="s">
        <v>132</v>
      </c>
      <c r="K12004" t="str">
        <f>VLOOKUP(F12004,'Unique Address'!A:D,4,FALSE)</f>
        <v>Diamond Hill</v>
      </c>
      <c r="L12004">
        <f>VLOOKUP(K12004,'[2]AreaCoordinates xlsx'!$A$1:$D$65536,3,FALSE)</f>
        <v>22.343872699999999</v>
      </c>
      <c r="M12004">
        <f>VLOOKUP(K12004,'[2]AreaCoordinates xlsx'!$A$1:$D$65536,4,FALSE)</f>
        <v>114.2048704</v>
      </c>
    </row>
    <row r="12005" spans="1:13" x14ac:dyDescent="0.2">
      <c r="A12005" s="2">
        <v>41717</v>
      </c>
      <c r="B12005">
        <v>10103</v>
      </c>
      <c r="C12005" t="s">
        <v>8</v>
      </c>
      <c r="D12005" t="str">
        <f t="shared" si="1196"/>
        <v>鑽石山荷李活廣場, Hong Kong</v>
      </c>
      <c r="E12005" t="str">
        <f>VLOOKUP(F12005,'recent unique'!A:D,4,FALSE)</f>
        <v>鑽石山荷李活廣場</v>
      </c>
      <c r="F12005" t="s">
        <v>135</v>
      </c>
      <c r="G12005" t="s">
        <v>134</v>
      </c>
      <c r="H12005" t="s">
        <v>11</v>
      </c>
      <c r="I12005" t="s">
        <v>130</v>
      </c>
      <c r="J12005" t="s">
        <v>132</v>
      </c>
      <c r="K12005" t="str">
        <f>VLOOKUP(F12005,'Unique Address'!A:D,4,FALSE)</f>
        <v>Diamond Hill</v>
      </c>
      <c r="L12005">
        <f>VLOOKUP(K12005,'[2]AreaCoordinates xlsx'!$A$1:$D$65536,3,FALSE)</f>
        <v>22.343872699999999</v>
      </c>
      <c r="M12005">
        <f>VLOOKUP(K12005,'[2]AreaCoordinates xlsx'!$A$1:$D$65536,4,FALSE)</f>
        <v>114.2048704</v>
      </c>
    </row>
    <row r="12006" spans="1:13" x14ac:dyDescent="0.2">
      <c r="A12006" s="2">
        <v>41717</v>
      </c>
      <c r="B12006">
        <v>6182</v>
      </c>
      <c r="C12006" t="s">
        <v>8</v>
      </c>
      <c r="D12006" t="str">
        <f t="shared" si="1196"/>
        <v>鑽石山荷李活廣場, Hong Kong</v>
      </c>
      <c r="E12006" t="str">
        <f>VLOOKUP(F12006,'recent unique'!A:D,4,FALSE)</f>
        <v>鑽石山荷李活廣場</v>
      </c>
      <c r="F12006" t="s">
        <v>139</v>
      </c>
      <c r="G12006" t="s">
        <v>137</v>
      </c>
      <c r="H12006" t="s">
        <v>11</v>
      </c>
      <c r="I12006" t="s">
        <v>136</v>
      </c>
      <c r="J12006" t="s">
        <v>138</v>
      </c>
      <c r="K12006" t="str">
        <f>VLOOKUP(F12006,'Unique Address'!A:D,4,FALSE)</f>
        <v>Diamond Hill</v>
      </c>
      <c r="L12006">
        <f>VLOOKUP(K12006,'[2]AreaCoordinates xlsx'!$A$1:$D$65536,3,FALSE)</f>
        <v>22.343872699999999</v>
      </c>
      <c r="M12006">
        <f>VLOOKUP(K12006,'[2]AreaCoordinates xlsx'!$A$1:$D$65536,4,FALSE)</f>
        <v>114.2048704</v>
      </c>
    </row>
    <row r="12007" spans="1:13" x14ac:dyDescent="0.2">
      <c r="A12007" s="2">
        <v>41717</v>
      </c>
      <c r="B12007">
        <v>6182</v>
      </c>
      <c r="C12007" t="s">
        <v>8</v>
      </c>
      <c r="D12007" t="str">
        <f t="shared" si="1196"/>
        <v>鑽石山荷李活廣場, Hong Kong</v>
      </c>
      <c r="E12007" t="str">
        <f>VLOOKUP(F12007,'recent unique'!A:D,4,FALSE)</f>
        <v>鑽石山荷李活廣場</v>
      </c>
      <c r="F12007" t="s">
        <v>140</v>
      </c>
      <c r="G12007" t="s">
        <v>134</v>
      </c>
      <c r="H12007" t="s">
        <v>11</v>
      </c>
      <c r="I12007" t="s">
        <v>136</v>
      </c>
      <c r="J12007" t="s">
        <v>138</v>
      </c>
      <c r="K12007" t="str">
        <f>VLOOKUP(F12007,'Unique Address'!A:D,4,FALSE)</f>
        <v>Diamond Hill</v>
      </c>
      <c r="L12007">
        <f>VLOOKUP(K12007,'[2]AreaCoordinates xlsx'!$A$1:$D$65536,3,FALSE)</f>
        <v>22.343872699999999</v>
      </c>
      <c r="M12007">
        <f>VLOOKUP(K12007,'[2]AreaCoordinates xlsx'!$A$1:$D$65536,4,FALSE)</f>
        <v>114.2048704</v>
      </c>
    </row>
    <row r="12008" spans="1:13" x14ac:dyDescent="0.2">
      <c r="A12008" s="2">
        <v>41717</v>
      </c>
      <c r="B12008">
        <v>6182</v>
      </c>
      <c r="C12008" t="s">
        <v>8</v>
      </c>
      <c r="D12008" t="str">
        <f t="shared" si="1196"/>
        <v>鑽石山荷李活廣場, Hong Kong</v>
      </c>
      <c r="E12008" t="str">
        <f>VLOOKUP(F12008,'recent unique'!A:D,4,FALSE)</f>
        <v>鑽石山荷李活廣場</v>
      </c>
      <c r="F12008" t="s">
        <v>142</v>
      </c>
      <c r="G12008" t="s">
        <v>141</v>
      </c>
      <c r="H12008" t="s">
        <v>11</v>
      </c>
      <c r="I12008" t="s">
        <v>136</v>
      </c>
      <c r="J12008" t="s">
        <v>138</v>
      </c>
      <c r="K12008" t="str">
        <f>VLOOKUP(F12008,'Unique Address'!A:D,4,FALSE)</f>
        <v>Diamond Hill</v>
      </c>
      <c r="L12008">
        <f>VLOOKUP(K12008,'[2]AreaCoordinates xlsx'!$A$1:$D$65536,3,FALSE)</f>
        <v>22.343872699999999</v>
      </c>
      <c r="M12008">
        <f>VLOOKUP(K12008,'[2]AreaCoordinates xlsx'!$A$1:$D$65536,4,FALSE)</f>
        <v>114.2048704</v>
      </c>
    </row>
    <row r="12009" spans="1:13" x14ac:dyDescent="0.2">
      <c r="A12009" s="2">
        <v>41717</v>
      </c>
      <c r="B12009">
        <v>6182</v>
      </c>
      <c r="C12009" t="s">
        <v>8</v>
      </c>
      <c r="D12009" t="str">
        <f t="shared" si="1196"/>
        <v>鑽石山荷李活廣場, Hong Kong</v>
      </c>
      <c r="E12009" t="str">
        <f>VLOOKUP(F12009,'recent unique'!A:D,4,FALSE)</f>
        <v>鑽石山荷李活廣場</v>
      </c>
      <c r="F12009" t="s">
        <v>144</v>
      </c>
      <c r="G12009" t="s">
        <v>143</v>
      </c>
      <c r="H12009" t="s">
        <v>11</v>
      </c>
      <c r="I12009" t="s">
        <v>136</v>
      </c>
      <c r="J12009" t="s">
        <v>138</v>
      </c>
      <c r="K12009" t="str">
        <f>VLOOKUP(F12009,'Unique Address'!A:D,4,FALSE)</f>
        <v>Diamond Hill</v>
      </c>
      <c r="L12009">
        <f>VLOOKUP(K12009,'[2]AreaCoordinates xlsx'!$A$1:$D$65536,3,FALSE)</f>
        <v>22.343872699999999</v>
      </c>
      <c r="M12009">
        <f>VLOOKUP(K12009,'[2]AreaCoordinates xlsx'!$A$1:$D$65536,4,FALSE)</f>
        <v>114.2048704</v>
      </c>
    </row>
    <row r="12010" spans="1:13" x14ac:dyDescent="0.2">
      <c r="A12010" s="2">
        <v>41717</v>
      </c>
      <c r="B12010">
        <v>10009</v>
      </c>
      <c r="C12010" t="s">
        <v>19</v>
      </c>
      <c r="D12010" t="str">
        <f t="shared" si="1196"/>
        <v>元朗坳頭博愛醫院 , Hong Kong</v>
      </c>
      <c r="E12010" t="str">
        <f>VLOOKUP(F12010,'recent unique'!A:D,4,FALSE)</f>
        <v xml:space="preserve">元朗坳頭博愛醫院 </v>
      </c>
      <c r="F12010" t="s">
        <v>158</v>
      </c>
      <c r="G12010" t="s">
        <v>156</v>
      </c>
      <c r="H12010" t="s">
        <v>11</v>
      </c>
      <c r="I12010" t="s">
        <v>155</v>
      </c>
      <c r="J12010" t="s">
        <v>157</v>
      </c>
      <c r="K12010" t="str">
        <f>VLOOKUP(F12010,'Unique Address'!A:D,4,FALSE)</f>
        <v>Yuen Long</v>
      </c>
      <c r="L12010">
        <f>VLOOKUP(K12010,'[2]AreaCoordinates xlsx'!$A$1:$D$65536,3,FALSE)</f>
        <v>22.446151400000002</v>
      </c>
      <c r="M12010">
        <f>VLOOKUP(K12010,'[2]AreaCoordinates xlsx'!$A$1:$D$65536,4,FALSE)</f>
        <v>114.0265682</v>
      </c>
    </row>
    <row r="12011" spans="1:13" x14ac:dyDescent="0.2">
      <c r="A12011" s="2">
        <v>41717</v>
      </c>
      <c r="B12011">
        <v>6052</v>
      </c>
      <c r="C12011" t="s">
        <v>14</v>
      </c>
      <c r="D12011" t="str">
        <f t="shared" si="1196"/>
        <v>淺水灣泳灘香港拯溺總會訓練總部, Hong Kong</v>
      </c>
      <c r="E12011" t="str">
        <f>VLOOKUP(F12011,'recent unique'!A:D,4,FALSE)</f>
        <v>淺水灣泳灘香港拯溺總會訓練總部</v>
      </c>
      <c r="F12011" t="s">
        <v>162</v>
      </c>
      <c r="G12011" t="s">
        <v>160</v>
      </c>
      <c r="H12011" t="s">
        <v>11</v>
      </c>
      <c r="I12011" t="s">
        <v>159</v>
      </c>
      <c r="J12011" t="s">
        <v>161</v>
      </c>
      <c r="K12011" t="str">
        <f>VLOOKUP(F12011,'Unique Address'!A:D,4,FALSE)</f>
        <v>Repulse Bay</v>
      </c>
      <c r="L12011">
        <f>VLOOKUP(K12011,'[2]AreaCoordinates xlsx'!$A$1:$D$65536,3,FALSE)</f>
        <v>22.234504300000001</v>
      </c>
      <c r="M12011">
        <f>VLOOKUP(K12011,'[2]AreaCoordinates xlsx'!$A$1:$D$65536,4,FALSE)</f>
        <v>114.1952039</v>
      </c>
    </row>
    <row r="12012" spans="1:13" x14ac:dyDescent="0.2">
      <c r="A12012" s="2">
        <v>41717</v>
      </c>
      <c r="B12012">
        <v>12452</v>
      </c>
      <c r="C12012" t="s">
        <v>19</v>
      </c>
      <c r="D12012" t="str">
        <f t="shared" si="1196"/>
        <v>坑口寶寧里2號, Hong Kong</v>
      </c>
      <c r="E12012" t="str">
        <f>VLOOKUP(F12012,'recent unique'!A:D,4,FALSE)</f>
        <v>坑口寶寧里2號</v>
      </c>
      <c r="F12012" t="s">
        <v>166</v>
      </c>
      <c r="G12012" t="s">
        <v>164</v>
      </c>
      <c r="H12012" t="s">
        <v>11</v>
      </c>
      <c r="I12012" t="s">
        <v>163</v>
      </c>
      <c r="J12012" t="s">
        <v>165</v>
      </c>
      <c r="K12012" t="str">
        <f>VLOOKUP(F12012,'Unique Address'!A:D,4,FALSE)</f>
        <v>Tseung Kwan O</v>
      </c>
      <c r="L12012">
        <f>VLOOKUP(K12012,'[2]AreaCoordinates xlsx'!$A$1:$D$65536,3,FALSE)</f>
        <v>22.311936899999999</v>
      </c>
      <c r="M12012">
        <f>VLOOKUP(K12012,'[2]AreaCoordinates xlsx'!$A$1:$D$65536,4,FALSE)</f>
        <v>114.2568814</v>
      </c>
    </row>
    <row r="12013" spans="1:13" x14ac:dyDescent="0.2">
      <c r="A12013" s="2">
        <v>41717</v>
      </c>
      <c r="B12013">
        <v>1108</v>
      </c>
      <c r="C12013" t="s">
        <v>19</v>
      </c>
      <c r="D12013" t="str">
        <f t="shared" si="1196"/>
        <v>沙田亞公角山路17號, Hong Kong</v>
      </c>
      <c r="E12013" t="str">
        <f>VLOOKUP(F12013,'recent unique'!A:D,4,FALSE)</f>
        <v>沙田亞公角山路17號</v>
      </c>
      <c r="F12013" t="s">
        <v>170</v>
      </c>
      <c r="G12013" t="s">
        <v>168</v>
      </c>
      <c r="H12013" t="s">
        <v>11</v>
      </c>
      <c r="I12013" t="s">
        <v>167</v>
      </c>
      <c r="J12013" t="s">
        <v>169</v>
      </c>
      <c r="K12013" t="str">
        <f>VLOOKUP(F12013,'Unique Address'!A:D,4,FALSE)</f>
        <v>Sha Tin</v>
      </c>
      <c r="L12013">
        <f>VLOOKUP(K12013,'[2]AreaCoordinates xlsx'!$A$1:$D$65536,3,FALSE)</f>
        <v>22.377130399999999</v>
      </c>
      <c r="M12013">
        <f>VLOOKUP(K12013,'[2]AreaCoordinates xlsx'!$A$1:$D$65536,4,FALSE)</f>
        <v>114.1974398</v>
      </c>
    </row>
    <row r="12014" spans="1:13" x14ac:dyDescent="0.2">
      <c r="A12014" s="2">
        <v>41717</v>
      </c>
      <c r="B12014">
        <v>10165</v>
      </c>
      <c r="C12014" t="s">
        <v>19</v>
      </c>
      <c r="D12014" t="str">
        <f t="shared" si="1196"/>
        <v>沙田銀城街30-32號, Hong Kong</v>
      </c>
      <c r="E12014" t="str">
        <f>VLOOKUP(F12014,'recent unique'!A:D,4,FALSE)</f>
        <v>沙田銀城街30-32號</v>
      </c>
      <c r="F12014" t="s">
        <v>174</v>
      </c>
      <c r="G12014" t="s">
        <v>172</v>
      </c>
      <c r="H12014" t="s">
        <v>11</v>
      </c>
      <c r="I12014" t="s">
        <v>171</v>
      </c>
      <c r="J12014" t="s">
        <v>173</v>
      </c>
      <c r="K12014" t="str">
        <f>VLOOKUP(F12014,'Unique Address'!A:D,4,FALSE)</f>
        <v>Sha Tin</v>
      </c>
      <c r="L12014">
        <f>VLOOKUP(K12014,'[2]AreaCoordinates xlsx'!$A$1:$D$65536,3,FALSE)</f>
        <v>22.377130399999999</v>
      </c>
      <c r="M12014">
        <f>VLOOKUP(K12014,'[2]AreaCoordinates xlsx'!$A$1:$D$65536,4,FALSE)</f>
        <v>114.1974398</v>
      </c>
    </row>
    <row r="12015" spans="1:13" x14ac:dyDescent="0.2">
      <c r="A12015" s="2">
        <v>41717</v>
      </c>
      <c r="B12015">
        <v>9566</v>
      </c>
      <c r="C12015" t="s">
        <v>14</v>
      </c>
      <c r="D12015" t="str">
        <f t="shared" si="1196"/>
        <v>柴灣樂民道3號, Hong Kong</v>
      </c>
      <c r="E12015" t="str">
        <f>VLOOKUP(F12015,'recent unique'!A:D,4,FALSE)</f>
        <v>柴灣樂民道3號</v>
      </c>
      <c r="F12015" t="s">
        <v>178</v>
      </c>
      <c r="G12015" t="s">
        <v>176</v>
      </c>
      <c r="H12015" t="s">
        <v>11</v>
      </c>
      <c r="I12015" t="s">
        <v>175</v>
      </c>
      <c r="J12015" t="s">
        <v>177</v>
      </c>
      <c r="K12015" t="str">
        <f>VLOOKUP(F12015,'Unique Address'!A:D,4,FALSE)</f>
        <v>Chai Wan</v>
      </c>
      <c r="L12015">
        <f>VLOOKUP(K12015,'[2]AreaCoordinates xlsx'!$A$1:$D$65536,3,FALSE)</f>
        <v>22.264624999999999</v>
      </c>
      <c r="M12015">
        <f>VLOOKUP(K12015,'[2]AreaCoordinates xlsx'!$A$1:$D$65536,4,FALSE)</f>
        <v>114.237139</v>
      </c>
    </row>
    <row r="12016" spans="1:13" x14ac:dyDescent="0.2">
      <c r="A12016" s="2">
        <v>41717</v>
      </c>
      <c r="B12016">
        <v>1626</v>
      </c>
      <c r="C12016" t="s">
        <v>8</v>
      </c>
      <c r="D12016" t="str">
        <f t="shared" si="1196"/>
        <v>深水埗永康街111號, Hong Kong</v>
      </c>
      <c r="E12016" t="str">
        <f>VLOOKUP(F12016,'recent unique'!A:D,4,FALSE)</f>
        <v>深水埗永康街111號</v>
      </c>
      <c r="F12016" t="s">
        <v>186</v>
      </c>
      <c r="G12016" t="s">
        <v>184</v>
      </c>
      <c r="H12016" t="s">
        <v>11</v>
      </c>
      <c r="I12016" t="s">
        <v>183</v>
      </c>
      <c r="J12016" t="s">
        <v>185</v>
      </c>
      <c r="K12016" t="str">
        <f>VLOOKUP(F12016,'Unique Address'!A:D,4,FALSE)</f>
        <v>Sham Shui Po</v>
      </c>
      <c r="L12016">
        <f>VLOOKUP(K12016,'[2]AreaCoordinates xlsx'!$A$1:$D$65536,3,FALSE)</f>
        <v>22.328589900000001</v>
      </c>
      <c r="M12016">
        <f>VLOOKUP(K12016,'[2]AreaCoordinates xlsx'!$A$1:$D$65536,4,FALSE)</f>
        <v>114.1602846</v>
      </c>
    </row>
    <row r="12017" spans="1:13" x14ac:dyDescent="0.2">
      <c r="A12017" s="2">
        <v>41717</v>
      </c>
      <c r="B12017">
        <v>2014</v>
      </c>
      <c r="C12017" t="s">
        <v>19</v>
      </c>
      <c r="D12017" t="str">
        <f t="shared" si="1196"/>
        <v>沙田亞公角山路30號, Hong Kong</v>
      </c>
      <c r="E12017" t="str">
        <f>VLOOKUP(F12017,'recent unique'!A:D,4,FALSE)</f>
        <v>沙田亞公角山路30號</v>
      </c>
      <c r="F12017" t="s">
        <v>190</v>
      </c>
      <c r="G12017" t="s">
        <v>188</v>
      </c>
      <c r="H12017" t="s">
        <v>11</v>
      </c>
      <c r="I12017" t="s">
        <v>187</v>
      </c>
      <c r="J12017" t="s">
        <v>189</v>
      </c>
      <c r="K12017" t="str">
        <f>VLOOKUP(F12017,'Unique Address'!A:D,4,FALSE)</f>
        <v>Sha Tin</v>
      </c>
      <c r="L12017">
        <f>VLOOKUP(K12017,'[2]AreaCoordinates xlsx'!$A$1:$D$65536,3,FALSE)</f>
        <v>22.377130399999999</v>
      </c>
      <c r="M12017">
        <f>VLOOKUP(K12017,'[2]AreaCoordinates xlsx'!$A$1:$D$65536,4,FALSE)</f>
        <v>114.1974398</v>
      </c>
    </row>
    <row r="12018" spans="1:13" x14ac:dyDescent="0.2">
      <c r="A12018" s="2">
        <v>41717</v>
      </c>
      <c r="B12018">
        <v>175</v>
      </c>
      <c r="C12018" t="s">
        <v>14</v>
      </c>
      <c r="D12018" t="str">
        <f t="shared" si="1196"/>
        <v>香港仔香港海洋公園, Hong Kong</v>
      </c>
      <c r="E12018" t="str">
        <f>VLOOKUP(F12018,'recent unique'!A:D,4,FALSE)</f>
        <v>香港仔香港海洋公園</v>
      </c>
      <c r="F12018" t="s">
        <v>194</v>
      </c>
      <c r="G12018" t="s">
        <v>192</v>
      </c>
      <c r="H12018" t="s">
        <v>11</v>
      </c>
      <c r="I12018" t="s">
        <v>191</v>
      </c>
      <c r="J12018" t="s">
        <v>193</v>
      </c>
      <c r="K12018" t="str">
        <f>VLOOKUP(F12018,'Unique Address'!A:D,4,FALSE)</f>
        <v>Aberdeen</v>
      </c>
      <c r="L12018">
        <f>VLOOKUP(K12018,'[2]AreaCoordinates xlsx'!$A$1:$D$65536,3,FALSE)</f>
        <v>22.252085900000001</v>
      </c>
      <c r="M12018">
        <f>VLOOKUP(K12018,'[2]AreaCoordinates xlsx'!$A$1:$D$65536,4,FALSE)</f>
        <v>114.1587983</v>
      </c>
    </row>
    <row r="12019" spans="1:13" x14ac:dyDescent="0.2">
      <c r="A12019" s="2">
        <v>41717</v>
      </c>
      <c r="B12019">
        <v>10275</v>
      </c>
      <c r="C12019" t="s">
        <v>8</v>
      </c>
      <c r="D12019" t="str">
        <f t="shared" si="1196"/>
        <v>伊利沙伯醫院R座6樓601室, Hong Kong</v>
      </c>
      <c r="E12019" t="str">
        <f>VLOOKUP(F12019,'recent unique'!A:D,4,FALSE)</f>
        <v>伊利沙伯醫院R座6樓601室</v>
      </c>
      <c r="F12019" t="s">
        <v>198</v>
      </c>
      <c r="G12019" t="s">
        <v>196</v>
      </c>
      <c r="H12019" t="s">
        <v>11</v>
      </c>
      <c r="I12019" t="s">
        <v>195</v>
      </c>
      <c r="J12019" t="s">
        <v>197</v>
      </c>
      <c r="K12019" t="str">
        <f>VLOOKUP(F12019,'Unique Address'!A:D,4,FALSE)</f>
        <v>Yau Ma Tei</v>
      </c>
      <c r="L12019">
        <f>VLOOKUP(K12019,'[2]AreaCoordinates xlsx'!$A$1:$D$65536,3,FALSE)</f>
        <v>22.312828</v>
      </c>
      <c r="M12019">
        <f>VLOOKUP(K12019,'[2]AreaCoordinates xlsx'!$A$1:$D$65536,4,FALSE)</f>
        <v>114.170682</v>
      </c>
    </row>
    <row r="12020" spans="1:13" x14ac:dyDescent="0.2">
      <c r="A12020" s="2">
        <v>41717</v>
      </c>
      <c r="B12020">
        <v>10275</v>
      </c>
      <c r="C12020" t="s">
        <v>8</v>
      </c>
      <c r="D12020" t="str">
        <f t="shared" si="1196"/>
        <v>伊利沙伯醫院日間醫療中心閣樓5室, Hong Kong</v>
      </c>
      <c r="E12020" t="str">
        <f>VLOOKUP(F12020,'recent unique'!A:D,4,FALSE)</f>
        <v>伊利沙伯醫院日間醫療中心閣樓5室</v>
      </c>
      <c r="F12020" t="s">
        <v>200</v>
      </c>
      <c r="G12020" t="s">
        <v>199</v>
      </c>
      <c r="H12020" t="s">
        <v>11</v>
      </c>
      <c r="I12020" t="s">
        <v>195</v>
      </c>
      <c r="J12020" t="s">
        <v>197</v>
      </c>
      <c r="K12020" t="str">
        <f>VLOOKUP(F12020,'Unique Address'!A:D,4,FALSE)</f>
        <v>Yau Ma Tei</v>
      </c>
      <c r="L12020">
        <f>VLOOKUP(K12020,'[2]AreaCoordinates xlsx'!$A$1:$D$65536,3,FALSE)</f>
        <v>22.312828</v>
      </c>
      <c r="M12020">
        <f>VLOOKUP(K12020,'[2]AreaCoordinates xlsx'!$A$1:$D$65536,4,FALSE)</f>
        <v>114.170682</v>
      </c>
    </row>
    <row r="12021" spans="1:13" x14ac:dyDescent="0.2">
      <c r="A12021" s="2">
        <v>41717</v>
      </c>
      <c r="B12021">
        <v>3541</v>
      </c>
      <c r="C12021" t="s">
        <v>14</v>
      </c>
      <c r="D12021" t="str">
        <f t="shared" si="1196"/>
        <v>薄扶林大口環道12號, Hong Kong</v>
      </c>
      <c r="E12021" t="str">
        <f>VLOOKUP(F12021,'recent unique'!A:D,4,FALSE)</f>
        <v>薄扶林大口環道12號</v>
      </c>
      <c r="F12021" t="s">
        <v>204</v>
      </c>
      <c r="G12021" t="s">
        <v>202</v>
      </c>
      <c r="H12021" t="s">
        <v>11</v>
      </c>
      <c r="I12021" t="s">
        <v>201</v>
      </c>
      <c r="J12021" t="s">
        <v>203</v>
      </c>
      <c r="K12021" t="str">
        <f>VLOOKUP(F12021,'Unique Address'!A:D,4,FALSE)</f>
        <v>Sandy Bay</v>
      </c>
      <c r="L12021">
        <f>VLOOKUP(K12021,'[2]AreaCoordinates xlsx'!$A$1:$D$65536,3,FALSE)</f>
        <v>22.270135199999999</v>
      </c>
      <c r="M12021">
        <f>VLOOKUP(K12021,'[2]AreaCoordinates xlsx'!$A$1:$D$65536,4,FALSE)</f>
        <v>114.11941040000001</v>
      </c>
    </row>
    <row r="12022" spans="1:13" x14ac:dyDescent="0.2">
      <c r="A12022" s="2">
        <v>41717</v>
      </c>
      <c r="B12022">
        <v>12652</v>
      </c>
      <c r="C12022" t="s">
        <v>19</v>
      </c>
      <c r="D12022" t="str">
        <f t="shared" si="1196"/>
        <v>屯門青松觀路23號, Hong Kong</v>
      </c>
      <c r="E12022" t="str">
        <f>VLOOKUP(F12022,'recent unique'!A:D,4,FALSE)</f>
        <v>屯門青松觀路23號</v>
      </c>
      <c r="F12022" t="s">
        <v>208</v>
      </c>
      <c r="G12022" t="s">
        <v>206</v>
      </c>
      <c r="H12022" t="s">
        <v>11</v>
      </c>
      <c r="I12022" t="s">
        <v>205</v>
      </c>
      <c r="J12022" t="s">
        <v>207</v>
      </c>
      <c r="K12022" t="str">
        <f>VLOOKUP(F12022,'Unique Address'!A:D,4,FALSE)</f>
        <v>Tuen Mun</v>
      </c>
      <c r="L12022">
        <f>VLOOKUP(K12022,'[2]AreaCoordinates xlsx'!$A$1:$D$65536,3,FALSE)</f>
        <v>22.390829499999999</v>
      </c>
      <c r="M12022">
        <f>VLOOKUP(K12022,'[2]AreaCoordinates xlsx'!$A$1:$D$65536,4,FALSE)</f>
        <v>113.9725126</v>
      </c>
    </row>
    <row r="12023" spans="1:13" x14ac:dyDescent="0.2">
      <c r="A12023" s="2">
        <v>41717</v>
      </c>
      <c r="B12023">
        <v>10285</v>
      </c>
      <c r="C12023" t="s">
        <v>14</v>
      </c>
      <c r="D12023" t="str">
        <f t="shared" si="1196"/>
        <v>薄扶林薄扶道102號, Hong Kong</v>
      </c>
      <c r="E12023" t="str">
        <f>VLOOKUP(F12023,'recent unique'!A:D,4,FALSE)</f>
        <v>薄扶林薄扶道102號</v>
      </c>
      <c r="F12023" t="s">
        <v>212</v>
      </c>
      <c r="G12023" t="s">
        <v>210</v>
      </c>
      <c r="H12023" t="s">
        <v>11</v>
      </c>
      <c r="I12023" t="s">
        <v>209</v>
      </c>
      <c r="J12023" t="s">
        <v>211</v>
      </c>
      <c r="K12023" t="str">
        <f>VLOOKUP(F12023,'Unique Address'!A:D,4,FALSE)</f>
        <v>Pok Fu Lam</v>
      </c>
      <c r="L12023">
        <f>VLOOKUP(K12023,'[2]AreaCoordinates xlsx'!$A$1:$D$65536,3,FALSE)</f>
        <v>22.267920100000001</v>
      </c>
      <c r="M12023">
        <f>VLOOKUP(K12023,'[2]AreaCoordinates xlsx'!$A$1:$D$65536,4,FALSE)</f>
        <v>114.1290719</v>
      </c>
    </row>
    <row r="12024" spans="1:13" x14ac:dyDescent="0.2">
      <c r="A12024" s="2">
        <v>41717</v>
      </c>
      <c r="B12024">
        <v>12992</v>
      </c>
      <c r="C12024" t="s">
        <v>8</v>
      </c>
      <c r="D12024" t="str">
        <f t="shared" si="1196"/>
        <v>觀塘基督教聯合醫院邵逸夫大樓, Hong Kong</v>
      </c>
      <c r="E12024" t="str">
        <f>VLOOKUP(F12024,'recent unique'!A:D,4,FALSE)</f>
        <v>觀塘基督教聯合醫院邵逸夫大樓</v>
      </c>
      <c r="F12024" t="s">
        <v>441</v>
      </c>
      <c r="G12024" t="s">
        <v>440</v>
      </c>
      <c r="H12024" t="s">
        <v>11</v>
      </c>
      <c r="I12024" t="s">
        <v>103</v>
      </c>
      <c r="J12024" t="s">
        <v>105</v>
      </c>
      <c r="K12024" t="str">
        <f>VLOOKUP(F12024,'Unique Address'!A:D,4,FALSE)</f>
        <v>Kwun Tong</v>
      </c>
      <c r="L12024">
        <f>VLOOKUP(K12024,'[2]AreaCoordinates xlsx'!$A$1:$D$65536,3,FALSE)</f>
        <v>22.3103686</v>
      </c>
      <c r="M12024">
        <f>VLOOKUP(K12024,'[2]AreaCoordinates xlsx'!$A$1:$D$65536,4,FALSE)</f>
        <v>114.22270349999999</v>
      </c>
    </row>
    <row r="12025" spans="1:13" x14ac:dyDescent="0.2">
      <c r="A12025" s="2">
        <v>41717</v>
      </c>
      <c r="B12025">
        <v>12992</v>
      </c>
      <c r="C12025" t="s">
        <v>8</v>
      </c>
      <c r="D12025" t="str">
        <f t="shared" si="1196"/>
        <v>觀塘基督教聯合醫院新翼大樓, Hong Kong</v>
      </c>
      <c r="E12025" t="str">
        <f>VLOOKUP(F12025,'recent unique'!A:D,4,FALSE)</f>
        <v>觀塘基督教聯合醫院新翼大樓</v>
      </c>
      <c r="F12025" t="s">
        <v>214</v>
      </c>
      <c r="G12025" t="s">
        <v>213</v>
      </c>
      <c r="H12025" t="s">
        <v>11</v>
      </c>
      <c r="I12025" t="s">
        <v>103</v>
      </c>
      <c r="J12025" t="s">
        <v>105</v>
      </c>
      <c r="K12025" t="str">
        <f>VLOOKUP(F12025,'Unique Address'!A:D,4,FALSE)</f>
        <v>Kwun Tong</v>
      </c>
      <c r="L12025">
        <f>VLOOKUP(K12025,'[2]AreaCoordinates xlsx'!$A$1:$D$65536,3,FALSE)</f>
        <v>22.3103686</v>
      </c>
      <c r="M12025">
        <f>VLOOKUP(K12025,'[2]AreaCoordinates xlsx'!$A$1:$D$65536,4,FALSE)</f>
        <v>114.22270349999999</v>
      </c>
    </row>
    <row r="12026" spans="1:13" x14ac:dyDescent="0.2">
      <c r="A12026" s="2">
        <v>41717</v>
      </c>
      <c r="B12026">
        <v>1737</v>
      </c>
      <c r="C12026" t="s">
        <v>19</v>
      </c>
      <c r="D12026" t="str">
        <f t="shared" si="1196"/>
        <v>屯門青松觀路15號, Hong Kong</v>
      </c>
      <c r="E12026" t="str">
        <f>VLOOKUP(F12026,'recent unique'!A:D,4,FALSE)</f>
        <v>屯門青松觀路15號</v>
      </c>
      <c r="F12026" t="s">
        <v>218</v>
      </c>
      <c r="G12026" t="s">
        <v>216</v>
      </c>
      <c r="H12026" t="s">
        <v>11</v>
      </c>
      <c r="I12026" t="s">
        <v>215</v>
      </c>
      <c r="J12026" t="s">
        <v>217</v>
      </c>
      <c r="K12026" t="str">
        <f>VLOOKUP(F12026,'Unique Address'!A:D,4,FALSE)</f>
        <v>Tuen Mun</v>
      </c>
      <c r="L12026">
        <f>VLOOKUP(K12026,'[2]AreaCoordinates xlsx'!$A$1:$D$65536,3,FALSE)</f>
        <v>22.390829499999999</v>
      </c>
      <c r="M12026">
        <f>VLOOKUP(K12026,'[2]AreaCoordinates xlsx'!$A$1:$D$65536,4,FALSE)</f>
        <v>113.9725126</v>
      </c>
    </row>
    <row r="12027" spans="1:13" x14ac:dyDescent="0.2">
      <c r="A12027" s="2">
        <v>41717</v>
      </c>
      <c r="B12027">
        <v>12990</v>
      </c>
      <c r="C12027" t="s">
        <v>8</v>
      </c>
      <c r="D12027" t="str">
        <f t="shared" si="1196"/>
        <v>觀塘協和街130號, Hong Kong</v>
      </c>
      <c r="E12027" t="str">
        <f>VLOOKUP(F12027,'recent unique'!A:D,4,FALSE)</f>
        <v>觀塘協和街130號</v>
      </c>
      <c r="F12027" t="s">
        <v>106</v>
      </c>
      <c r="G12027" t="s">
        <v>104</v>
      </c>
      <c r="H12027" t="s">
        <v>11</v>
      </c>
      <c r="I12027" t="s">
        <v>219</v>
      </c>
      <c r="J12027" t="s">
        <v>220</v>
      </c>
      <c r="K12027" t="str">
        <f>VLOOKUP(F12027,'Unique Address'!A:D,4,FALSE)</f>
        <v>Kwun Tong</v>
      </c>
      <c r="L12027">
        <f>VLOOKUP(K12027,'[2]AreaCoordinates xlsx'!$A$1:$D$65536,3,FALSE)</f>
        <v>22.3103686</v>
      </c>
      <c r="M12027">
        <f>VLOOKUP(K12027,'[2]AreaCoordinates xlsx'!$A$1:$D$65536,4,FALSE)</f>
        <v>114.22270349999999</v>
      </c>
    </row>
    <row r="12028" spans="1:13" x14ac:dyDescent="0.2">
      <c r="A12028" s="2">
        <v>41717</v>
      </c>
      <c r="B12028">
        <v>12990</v>
      </c>
      <c r="C12028" t="s">
        <v>8</v>
      </c>
      <c r="D12028" t="str">
        <f t="shared" si="1196"/>
        <v>九龍灣啟仁街9號, Hong Kong</v>
      </c>
      <c r="E12028" t="str">
        <f>VLOOKUP(F12028,'recent unique'!A:D,4,FALSE)</f>
        <v>九龍灣啟仁街9號</v>
      </c>
      <c r="F12028" t="s">
        <v>222</v>
      </c>
      <c r="G12028" t="s">
        <v>221</v>
      </c>
      <c r="H12028" t="s">
        <v>11</v>
      </c>
      <c r="I12028" t="s">
        <v>219</v>
      </c>
      <c r="J12028" t="s">
        <v>220</v>
      </c>
      <c r="K12028" t="str">
        <f>VLOOKUP(F12028,'Unique Address'!A:D,4,FALSE)</f>
        <v>Kowloon Bay</v>
      </c>
      <c r="L12028">
        <f>VLOOKUP(K12028,'[2]AreaCoordinates xlsx'!$A$1:$D$65536,3,FALSE)</f>
        <v>22.326664600000001</v>
      </c>
      <c r="M12028">
        <f>VLOOKUP(K12028,'[2]AreaCoordinates xlsx'!$A$1:$D$65536,4,FALSE)</f>
        <v>114.20784260000001</v>
      </c>
    </row>
    <row r="12029" spans="1:13" x14ac:dyDescent="0.2">
      <c r="A12029" s="2">
        <v>41717</v>
      </c>
      <c r="B12029">
        <v>12990</v>
      </c>
      <c r="C12029" t="s">
        <v>8</v>
      </c>
      <c r="D12029" t="str">
        <f t="shared" si="1196"/>
        <v>觀塘茶果嶺道79號, Hong Kong</v>
      </c>
      <c r="E12029" t="str">
        <f>VLOOKUP(F12029,'recent unique'!A:D,4,FALSE)</f>
        <v>觀塘茶果嶺道79號</v>
      </c>
      <c r="F12029" t="s">
        <v>224</v>
      </c>
      <c r="G12029" t="s">
        <v>223</v>
      </c>
      <c r="H12029" t="s">
        <v>11</v>
      </c>
      <c r="I12029" t="s">
        <v>219</v>
      </c>
      <c r="J12029" t="s">
        <v>220</v>
      </c>
      <c r="K12029" t="str">
        <f>VLOOKUP(F12029,'Unique Address'!A:D,4,FALSE)</f>
        <v>Kwun Tong</v>
      </c>
      <c r="L12029">
        <f>VLOOKUP(K12029,'[2]AreaCoordinates xlsx'!$A$1:$D$65536,3,FALSE)</f>
        <v>22.3103686</v>
      </c>
      <c r="M12029">
        <f>VLOOKUP(K12029,'[2]AreaCoordinates xlsx'!$A$1:$D$65536,4,FALSE)</f>
        <v>114.22270349999999</v>
      </c>
    </row>
    <row r="12030" spans="1:13" x14ac:dyDescent="0.2">
      <c r="A12030" s="2">
        <v>41717</v>
      </c>
      <c r="B12030">
        <v>10504</v>
      </c>
      <c r="C12030" t="s">
        <v>14</v>
      </c>
      <c r="D12030" t="str">
        <f t="shared" si="1196"/>
        <v>香港灣仔皇后大道東266及268號, Hong Kong</v>
      </c>
      <c r="E12030" t="str">
        <f>VLOOKUP(F12030,'recent unique'!A:D,4,FALSE)</f>
        <v>香港灣仔皇后大道東266及268號</v>
      </c>
      <c r="F12030" t="s">
        <v>228</v>
      </c>
      <c r="G12030" t="s">
        <v>226</v>
      </c>
      <c r="H12030" t="s">
        <v>11</v>
      </c>
      <c r="I12030" t="s">
        <v>225</v>
      </c>
      <c r="J12030" t="s">
        <v>227</v>
      </c>
      <c r="K12030" t="str">
        <f>VLOOKUP(F12030,'Unique Address'!A:D,4,FALSE)</f>
        <v>Wan Chai</v>
      </c>
      <c r="L12030">
        <f>VLOOKUP(K12030,'[2]AreaCoordinates xlsx'!$A$1:$D$65536,3,FALSE)</f>
        <v>22.276022000000001</v>
      </c>
      <c r="M12030">
        <f>VLOOKUP(K12030,'[2]AreaCoordinates xlsx'!$A$1:$D$65536,4,FALSE)</f>
        <v>114.1751471</v>
      </c>
    </row>
    <row r="12031" spans="1:13" x14ac:dyDescent="0.2">
      <c r="A12031" s="2">
        <v>41717</v>
      </c>
      <c r="B12031">
        <v>9512</v>
      </c>
      <c r="C12031" t="s">
        <v>8</v>
      </c>
      <c r="D12031" t="str">
        <f t="shared" si="1196"/>
        <v>九龍黃大仙沙田㘭道118號, Hong Kong</v>
      </c>
      <c r="E12031" t="str">
        <f>VLOOKUP(F12031,'recent unique'!A:D,4,FALSE)</f>
        <v>九龍黃大仙沙田㘭道118號</v>
      </c>
      <c r="F12031" t="s">
        <v>232</v>
      </c>
      <c r="G12031" t="s">
        <v>230</v>
      </c>
      <c r="H12031" t="s">
        <v>11</v>
      </c>
      <c r="I12031" t="s">
        <v>229</v>
      </c>
      <c r="J12031" t="s">
        <v>231</v>
      </c>
      <c r="K12031" t="str">
        <f>VLOOKUP(F12031,'Unique Address'!A:D,4,FALSE)</f>
        <v>Wong Tai Sin</v>
      </c>
      <c r="L12031">
        <f>VLOOKUP(K12031,'[2]AreaCoordinates xlsx'!$A$1:$D$65536,3,FALSE)</f>
        <v>22.342961500000001</v>
      </c>
      <c r="M12031">
        <f>VLOOKUP(K12031,'[2]AreaCoordinates xlsx'!$A$1:$D$65536,4,FALSE)</f>
        <v>114.1929813</v>
      </c>
    </row>
    <row r="12032" spans="1:13" x14ac:dyDescent="0.2">
      <c r="A12032" s="2">
        <v>41717</v>
      </c>
      <c r="B12032">
        <v>6606</v>
      </c>
      <c r="C12032" t="s">
        <v>14</v>
      </c>
      <c r="D12032" t="str">
        <f t="shared" si="1196"/>
        <v>香港仔黃竹坑道125號, Hong Kong</v>
      </c>
      <c r="E12032" t="str">
        <f>VLOOKUP(F12032,'recent unique'!A:D,4,FALSE)</f>
        <v>香港仔黃竹坑道125號</v>
      </c>
      <c r="F12032" t="s">
        <v>236</v>
      </c>
      <c r="G12032" t="s">
        <v>234</v>
      </c>
      <c r="H12032" t="s">
        <v>11</v>
      </c>
      <c r="I12032" t="s">
        <v>233</v>
      </c>
      <c r="J12032" t="s">
        <v>235</v>
      </c>
      <c r="K12032" t="str">
        <f>VLOOKUP(F12032,'Unique Address'!A:D,4,FALSE)</f>
        <v>Aberdeen</v>
      </c>
      <c r="L12032">
        <f>VLOOKUP(K12032,'[2]AreaCoordinates xlsx'!$A$1:$D$65536,3,FALSE)</f>
        <v>22.252085900000001</v>
      </c>
      <c r="M12032">
        <f>VLOOKUP(K12032,'[2]AreaCoordinates xlsx'!$A$1:$D$65536,4,FALSE)</f>
        <v>114.1587983</v>
      </c>
    </row>
    <row r="12033" spans="1:13" x14ac:dyDescent="0.2">
      <c r="A12033" s="2">
        <v>41717</v>
      </c>
      <c r="B12033">
        <v>6606</v>
      </c>
      <c r="C12033" t="s">
        <v>14</v>
      </c>
      <c r="D12033" t="str">
        <f t="shared" si="1196"/>
        <v>柴灣樂民道3號, Hong Kong</v>
      </c>
      <c r="E12033" t="str">
        <f>VLOOKUP(F12033,'recent unique'!A:D,4,FALSE)</f>
        <v>柴灣樂民道3號</v>
      </c>
      <c r="F12033" t="s">
        <v>178</v>
      </c>
      <c r="G12033" t="s">
        <v>237</v>
      </c>
      <c r="H12033" t="s">
        <v>11</v>
      </c>
      <c r="I12033" t="s">
        <v>233</v>
      </c>
      <c r="J12033" t="s">
        <v>235</v>
      </c>
      <c r="K12033" t="str">
        <f>VLOOKUP(F12033,'Unique Address'!A:D,4,FALSE)</f>
        <v>Chai Wan</v>
      </c>
      <c r="L12033">
        <f>VLOOKUP(K12033,'[2]AreaCoordinates xlsx'!$A$1:$D$65536,3,FALSE)</f>
        <v>22.264624999999999</v>
      </c>
      <c r="M12033">
        <f>VLOOKUP(K12033,'[2]AreaCoordinates xlsx'!$A$1:$D$65536,4,FALSE)</f>
        <v>114.237139</v>
      </c>
    </row>
    <row r="12034" spans="1:13" x14ac:dyDescent="0.2">
      <c r="A12034" s="2">
        <v>41717</v>
      </c>
      <c r="B12034">
        <v>6606</v>
      </c>
      <c r="C12034" t="s">
        <v>14</v>
      </c>
      <c r="D12034" t="str">
        <f t="shared" si="1196"/>
        <v>薄扶林道102號, Hong Kong</v>
      </c>
      <c r="E12034" t="str">
        <f>VLOOKUP(F12034,'recent unique'!A:D,4,FALSE)</f>
        <v>薄扶林道102號</v>
      </c>
      <c r="F12034" t="s">
        <v>239</v>
      </c>
      <c r="G12034" t="s">
        <v>238</v>
      </c>
      <c r="H12034" t="s">
        <v>11</v>
      </c>
      <c r="I12034" t="s">
        <v>233</v>
      </c>
      <c r="J12034" t="s">
        <v>235</v>
      </c>
      <c r="K12034" t="str">
        <f>VLOOKUP(F12034,'Unique Address'!A:D,4,FALSE)</f>
        <v>Pok Fu Lam</v>
      </c>
      <c r="L12034">
        <f>VLOOKUP(K12034,'[2]AreaCoordinates xlsx'!$A$1:$D$65536,3,FALSE)</f>
        <v>22.267920100000001</v>
      </c>
      <c r="M12034">
        <f>VLOOKUP(K12034,'[2]AreaCoordinates xlsx'!$A$1:$D$65536,4,FALSE)</f>
        <v>114.1290719</v>
      </c>
    </row>
    <row r="12035" spans="1:13" x14ac:dyDescent="0.2">
      <c r="A12035" s="2">
        <v>41717</v>
      </c>
      <c r="B12035">
        <v>6606</v>
      </c>
      <c r="C12035" t="s">
        <v>14</v>
      </c>
      <c r="D12035" t="str">
        <f t="shared" si="1196"/>
        <v>灣仔皇后大道東282號, Hong Kong</v>
      </c>
      <c r="E12035" t="str">
        <f>VLOOKUP(F12035,'recent unique'!A:D,4,FALSE)</f>
        <v>灣仔皇后大道東282號</v>
      </c>
      <c r="F12035" t="s">
        <v>241</v>
      </c>
      <c r="G12035" t="s">
        <v>240</v>
      </c>
      <c r="H12035" t="s">
        <v>11</v>
      </c>
      <c r="I12035" t="s">
        <v>233</v>
      </c>
      <c r="J12035" t="s">
        <v>235</v>
      </c>
      <c r="K12035" t="str">
        <f>VLOOKUP(F12035,'Unique Address'!A:D,4,FALSE)</f>
        <v>Wan Chai</v>
      </c>
      <c r="L12035">
        <f>VLOOKUP(K12035,'[2]AreaCoordinates xlsx'!$A$1:$D$65536,3,FALSE)</f>
        <v>22.276022000000001</v>
      </c>
      <c r="M12035">
        <f>VLOOKUP(K12035,'[2]AreaCoordinates xlsx'!$A$1:$D$65536,4,FALSE)</f>
        <v>114.1751471</v>
      </c>
    </row>
    <row r="12036" spans="1:13" x14ac:dyDescent="0.2">
      <c r="A12036" s="2">
        <v>41717</v>
      </c>
      <c r="B12036">
        <v>6606</v>
      </c>
      <c r="C12036" t="s">
        <v>14</v>
      </c>
      <c r="D12036" t="str">
        <f t="shared" si="1196"/>
        <v>銅鑼灣東院道19號, Hong Kong</v>
      </c>
      <c r="E12036" t="str">
        <f>VLOOKUP(F12036,'recent unique'!A:D,4,FALSE)</f>
        <v>銅鑼灣東院道19號</v>
      </c>
      <c r="F12036" t="s">
        <v>243</v>
      </c>
      <c r="G12036" t="s">
        <v>242</v>
      </c>
      <c r="H12036" t="s">
        <v>11</v>
      </c>
      <c r="I12036" t="s">
        <v>233</v>
      </c>
      <c r="J12036" t="s">
        <v>235</v>
      </c>
      <c r="K12036" t="str">
        <f>VLOOKUP(F12036,'Unique Address'!A:D,4,FALSE)</f>
        <v>Causeway Bay</v>
      </c>
      <c r="L12036">
        <f>VLOOKUP(K12036,'[2]AreaCoordinates xlsx'!$A$1:$D$65536,3,FALSE)</f>
        <v>22.279729499999998</v>
      </c>
      <c r="M12036">
        <f>VLOOKUP(K12036,'[2]AreaCoordinates xlsx'!$A$1:$D$65536,4,FALSE)</f>
        <v>114.1870366</v>
      </c>
    </row>
    <row r="12037" spans="1:13" x14ac:dyDescent="0.2">
      <c r="A12037" s="2">
        <v>41717</v>
      </c>
      <c r="B12037">
        <v>6606</v>
      </c>
      <c r="C12037" t="s">
        <v>8</v>
      </c>
      <c r="D12037" t="str">
        <f t="shared" si="1196"/>
        <v>將軍澳靈實路8號, Hong Kong</v>
      </c>
      <c r="E12037" t="str">
        <f>VLOOKUP(F12037,'recent unique'!A:D,4,FALSE)</f>
        <v>將軍澳靈實路8號</v>
      </c>
      <c r="F12037" t="s">
        <v>245</v>
      </c>
      <c r="G12037" t="s">
        <v>244</v>
      </c>
      <c r="H12037" t="s">
        <v>11</v>
      </c>
      <c r="I12037" t="s">
        <v>233</v>
      </c>
      <c r="J12037" t="s">
        <v>235</v>
      </c>
      <c r="K12037" t="str">
        <f>VLOOKUP(F12037,'Unique Address'!A:D,4,FALSE)</f>
        <v>Tseung Kwan O</v>
      </c>
      <c r="L12037">
        <f>VLOOKUP(K12037,'[2]AreaCoordinates xlsx'!$A$1:$D$65536,3,FALSE)</f>
        <v>22.311936899999999</v>
      </c>
      <c r="M12037">
        <f>VLOOKUP(K12037,'[2]AreaCoordinates xlsx'!$A$1:$D$65536,4,FALSE)</f>
        <v>114.2568814</v>
      </c>
    </row>
    <row r="12038" spans="1:13" x14ac:dyDescent="0.2">
      <c r="A12038" s="2">
        <v>41717</v>
      </c>
      <c r="B12038">
        <v>6606</v>
      </c>
      <c r="C12038" t="s">
        <v>8</v>
      </c>
      <c r="D12038" t="str">
        <f t="shared" si="1196"/>
        <v>亞皆老街147B醫院管理局大樓, Hong Kong</v>
      </c>
      <c r="E12038" t="str">
        <f>VLOOKUP(F12038,'recent unique'!A:D,4,FALSE)</f>
        <v>亞皆老街147B醫院管理局大樓</v>
      </c>
      <c r="F12038" t="s">
        <v>247</v>
      </c>
      <c r="G12038" t="s">
        <v>246</v>
      </c>
      <c r="H12038" t="s">
        <v>11</v>
      </c>
      <c r="I12038" t="s">
        <v>233</v>
      </c>
      <c r="J12038" t="s">
        <v>235</v>
      </c>
      <c r="K12038" t="str">
        <f>VLOOKUP(F12038,'Unique Address'!A:D,4,FALSE)</f>
        <v>Mong Kok</v>
      </c>
      <c r="L12038">
        <f>VLOOKUP(K12038,'[2]AreaCoordinates xlsx'!$A$1:$D$65536,3,FALSE)</f>
        <v>22.318344199999999</v>
      </c>
      <c r="M12038">
        <f>VLOOKUP(K12038,'[2]AreaCoordinates xlsx'!$A$1:$D$65536,4,FALSE)</f>
        <v>114.17217460000001</v>
      </c>
    </row>
    <row r="12039" spans="1:13" x14ac:dyDescent="0.2">
      <c r="A12039" s="2">
        <v>41717</v>
      </c>
      <c r="B12039">
        <v>6606</v>
      </c>
      <c r="C12039" t="s">
        <v>8</v>
      </c>
      <c r="D12039" t="str">
        <f t="shared" si="1196"/>
        <v>亞皆老街147A九龍醫院, Hong Kong</v>
      </c>
      <c r="E12039" t="str">
        <f>VLOOKUP(F12039,'recent unique'!A:D,4,FALSE)</f>
        <v>亞皆老街147A九龍醫院</v>
      </c>
      <c r="F12039" t="s">
        <v>249</v>
      </c>
      <c r="G12039" t="s">
        <v>248</v>
      </c>
      <c r="H12039" t="s">
        <v>11</v>
      </c>
      <c r="I12039" t="s">
        <v>233</v>
      </c>
      <c r="J12039" t="s">
        <v>235</v>
      </c>
      <c r="K12039" t="str">
        <f>VLOOKUP(F12039,'Unique Address'!A:D,4,FALSE)</f>
        <v>Mong Kok</v>
      </c>
      <c r="L12039">
        <f>VLOOKUP(K12039,'[2]AreaCoordinates xlsx'!$A$1:$D$65536,3,FALSE)</f>
        <v>22.318344199999999</v>
      </c>
      <c r="M12039">
        <f>VLOOKUP(K12039,'[2]AreaCoordinates xlsx'!$A$1:$D$65536,4,FALSE)</f>
        <v>114.17217460000001</v>
      </c>
    </row>
    <row r="12040" spans="1:13" x14ac:dyDescent="0.2">
      <c r="A12040" s="2">
        <v>41717</v>
      </c>
      <c r="B12040">
        <v>6606</v>
      </c>
      <c r="C12040" t="s">
        <v>8</v>
      </c>
      <c r="D12040" t="str">
        <f t="shared" si="1196"/>
        <v>旺角鴉蘭街22號, Hong Kong</v>
      </c>
      <c r="E12040" t="str">
        <f>VLOOKUP(F12040,'recent unique'!A:D,4,FALSE)</f>
        <v>旺角鴉蘭街22號</v>
      </c>
      <c r="F12040" t="s">
        <v>251</v>
      </c>
      <c r="G12040" t="s">
        <v>250</v>
      </c>
      <c r="H12040" t="s">
        <v>11</v>
      </c>
      <c r="I12040" t="s">
        <v>233</v>
      </c>
      <c r="J12040" t="s">
        <v>235</v>
      </c>
      <c r="K12040" t="str">
        <f>VLOOKUP(F12040,'Unique Address'!A:D,4,FALSE)</f>
        <v>Mong Kok</v>
      </c>
      <c r="L12040">
        <f>VLOOKUP(K12040,'[2]AreaCoordinates xlsx'!$A$1:$D$65536,3,FALSE)</f>
        <v>22.318344199999999</v>
      </c>
      <c r="M12040">
        <f>VLOOKUP(K12040,'[2]AreaCoordinates xlsx'!$A$1:$D$65536,4,FALSE)</f>
        <v>114.17217460000001</v>
      </c>
    </row>
    <row r="12041" spans="1:13" x14ac:dyDescent="0.2">
      <c r="A12041" s="2">
        <v>41717</v>
      </c>
      <c r="B12041">
        <v>6606</v>
      </c>
      <c r="C12041" t="s">
        <v>8</v>
      </c>
      <c r="D12041" t="str">
        <f t="shared" si="1196"/>
        <v>黃大仙沙田坳道118號, Hong Kong</v>
      </c>
      <c r="E12041" t="str">
        <f>VLOOKUP(F12041,'recent unique'!A:D,4,FALSE)</f>
        <v>黃大仙沙田坳道118號</v>
      </c>
      <c r="F12041" t="s">
        <v>253</v>
      </c>
      <c r="G12041" t="s">
        <v>252</v>
      </c>
      <c r="H12041" t="s">
        <v>11</v>
      </c>
      <c r="I12041" t="s">
        <v>233</v>
      </c>
      <c r="J12041" t="s">
        <v>235</v>
      </c>
      <c r="K12041" t="str">
        <f>VLOOKUP(F12041,'Unique Address'!A:D,4,FALSE)</f>
        <v>Wong Tai Sin</v>
      </c>
      <c r="L12041">
        <f>VLOOKUP(K12041,'[2]AreaCoordinates xlsx'!$A$1:$D$65536,3,FALSE)</f>
        <v>22.342961500000001</v>
      </c>
      <c r="M12041">
        <f>VLOOKUP(K12041,'[2]AreaCoordinates xlsx'!$A$1:$D$65536,4,FALSE)</f>
        <v>114.1929813</v>
      </c>
    </row>
    <row r="12042" spans="1:13" x14ac:dyDescent="0.2">
      <c r="A12042" s="2">
        <v>41717</v>
      </c>
      <c r="B12042">
        <v>6606</v>
      </c>
      <c r="C12042" t="s">
        <v>8</v>
      </c>
      <c r="D12042" t="str">
        <f t="shared" si="1196"/>
        <v>荔枝角瑪嘉烈醫院道2-10號, Hong Kong</v>
      </c>
      <c r="E12042" t="str">
        <f>VLOOKUP(F12042,'recent unique'!A:D,4,FALSE)</f>
        <v>荔枝角瑪嘉烈醫院道2-10號</v>
      </c>
      <c r="F12042" t="s">
        <v>255</v>
      </c>
      <c r="G12042" t="s">
        <v>254</v>
      </c>
      <c r="H12042" t="s">
        <v>11</v>
      </c>
      <c r="I12042" t="s">
        <v>233</v>
      </c>
      <c r="J12042" t="s">
        <v>235</v>
      </c>
      <c r="K12042" t="str">
        <f>VLOOKUP(F12042,'Unique Address'!A:D,4,FALSE)</f>
        <v>Lai Chi Kok</v>
      </c>
      <c r="L12042">
        <f>VLOOKUP(K12042,'[2]AreaCoordinates xlsx'!$A$1:$D$65536,3,FALSE)</f>
        <v>22.337264999999999</v>
      </c>
      <c r="M12042">
        <f>VLOOKUP(K12042,'[2]AreaCoordinates xlsx'!$A$1:$D$65536,4,FALSE)</f>
        <v>114.148033</v>
      </c>
    </row>
    <row r="12043" spans="1:13" x14ac:dyDescent="0.2">
      <c r="A12043" s="2">
        <v>41717</v>
      </c>
      <c r="B12043">
        <v>6606</v>
      </c>
      <c r="C12043" t="s">
        <v>8</v>
      </c>
      <c r="D12043" t="str">
        <f t="shared" si="1196"/>
        <v>加士居道30號, Hong Kong</v>
      </c>
      <c r="E12043" t="str">
        <f>VLOOKUP(F12043,'recent unique'!A:D,4,FALSE)</f>
        <v>加士居道30號</v>
      </c>
      <c r="F12043" t="s">
        <v>257</v>
      </c>
      <c r="G12043" t="s">
        <v>256</v>
      </c>
      <c r="H12043" t="s">
        <v>11</v>
      </c>
      <c r="I12043" t="s">
        <v>233</v>
      </c>
      <c r="J12043" t="s">
        <v>235</v>
      </c>
      <c r="K12043" t="str">
        <f>VLOOKUP(F12043,'Unique Address'!A:D,4,FALSE)</f>
        <v>Yau Ma Tei</v>
      </c>
      <c r="L12043">
        <f>VLOOKUP(K12043,'[2]AreaCoordinates xlsx'!$A$1:$D$65536,3,FALSE)</f>
        <v>22.312828</v>
      </c>
      <c r="M12043">
        <f>VLOOKUP(K12043,'[2]AreaCoordinates xlsx'!$A$1:$D$65536,4,FALSE)</f>
        <v>114.170682</v>
      </c>
    </row>
    <row r="12044" spans="1:13" x14ac:dyDescent="0.2">
      <c r="A12044" s="2">
        <v>41717</v>
      </c>
      <c r="B12044">
        <v>6606</v>
      </c>
      <c r="C12044" t="s">
        <v>8</v>
      </c>
      <c r="D12044" t="str">
        <f t="shared" si="1196"/>
        <v>將軍澳坑口寳寧里2號, Hong Kong</v>
      </c>
      <c r="E12044" t="str">
        <f>VLOOKUP(F12044,'recent unique'!A:D,4,FALSE)</f>
        <v>將軍澳坑口寳寧里2號</v>
      </c>
      <c r="F12044" t="s">
        <v>259</v>
      </c>
      <c r="G12044" t="s">
        <v>258</v>
      </c>
      <c r="H12044" t="s">
        <v>11</v>
      </c>
      <c r="I12044" t="s">
        <v>233</v>
      </c>
      <c r="J12044" t="s">
        <v>235</v>
      </c>
      <c r="K12044" t="str">
        <f>VLOOKUP(F12044,'Unique Address'!A:D,4,FALSE)</f>
        <v>Tseung Kwan O</v>
      </c>
      <c r="L12044">
        <f>VLOOKUP(K12044,'[2]AreaCoordinates xlsx'!$A$1:$D$65536,3,FALSE)</f>
        <v>22.311936899999999</v>
      </c>
      <c r="M12044">
        <f>VLOOKUP(K12044,'[2]AreaCoordinates xlsx'!$A$1:$D$65536,4,FALSE)</f>
        <v>114.2568814</v>
      </c>
    </row>
    <row r="12045" spans="1:13" x14ac:dyDescent="0.2">
      <c r="A12045" s="2">
        <v>41717</v>
      </c>
      <c r="B12045">
        <v>6606</v>
      </c>
      <c r="C12045" t="s">
        <v>8</v>
      </c>
      <c r="D12045" t="str">
        <f t="shared" si="1196"/>
        <v>官塘協和街130號, Hong Kong</v>
      </c>
      <c r="E12045" t="str">
        <f>VLOOKUP(F12045,'recent unique'!A:D,4,FALSE)</f>
        <v>官塘協和街130號</v>
      </c>
      <c r="F12045" t="s">
        <v>260</v>
      </c>
      <c r="G12045" t="s">
        <v>104</v>
      </c>
      <c r="H12045" t="s">
        <v>11</v>
      </c>
      <c r="I12045" t="s">
        <v>233</v>
      </c>
      <c r="J12045" t="s">
        <v>235</v>
      </c>
      <c r="K12045" t="str">
        <f>VLOOKUP(F12045,'Unique Address'!A:D,4,FALSE)</f>
        <v>Kwun Tong</v>
      </c>
      <c r="L12045">
        <f>VLOOKUP(K12045,'[2]AreaCoordinates xlsx'!$A$1:$D$65536,3,FALSE)</f>
        <v>22.3103686</v>
      </c>
      <c r="M12045">
        <f>VLOOKUP(K12045,'[2]AreaCoordinates xlsx'!$A$1:$D$65536,4,FALSE)</f>
        <v>114.22270349999999</v>
      </c>
    </row>
    <row r="12046" spans="1:13" x14ac:dyDescent="0.2">
      <c r="A12046" s="2">
        <v>41717</v>
      </c>
      <c r="B12046">
        <v>6606</v>
      </c>
      <c r="C12046" t="s">
        <v>19</v>
      </c>
      <c r="D12046" t="str">
        <f t="shared" si="1196"/>
        <v>屯門青松觀路15號, Hong Kong</v>
      </c>
      <c r="E12046" t="str">
        <f>VLOOKUP(F12046,'recent unique'!A:D,4,FALSE)</f>
        <v>屯門青松觀路15號</v>
      </c>
      <c r="F12046" t="s">
        <v>218</v>
      </c>
      <c r="G12046" t="s">
        <v>261</v>
      </c>
      <c r="H12046" t="s">
        <v>11</v>
      </c>
      <c r="I12046" t="s">
        <v>233</v>
      </c>
      <c r="J12046" t="s">
        <v>235</v>
      </c>
      <c r="K12046" t="str">
        <f>VLOOKUP(F12046,'Unique Address'!A:D,4,FALSE)</f>
        <v>Tuen Mun</v>
      </c>
      <c r="L12046">
        <f>VLOOKUP(K12046,'[2]AreaCoordinates xlsx'!$A$1:$D$65536,3,FALSE)</f>
        <v>22.390829499999999</v>
      </c>
      <c r="M12046">
        <f>VLOOKUP(K12046,'[2]AreaCoordinates xlsx'!$A$1:$D$65536,4,FALSE)</f>
        <v>113.9725126</v>
      </c>
    </row>
    <row r="12047" spans="1:13" x14ac:dyDescent="0.2">
      <c r="A12047" s="2">
        <v>41717</v>
      </c>
      <c r="B12047">
        <v>6606</v>
      </c>
      <c r="C12047" t="s">
        <v>19</v>
      </c>
      <c r="D12047" t="str">
        <f t="shared" si="1196"/>
        <v>上水保健路9號, Hong Kong</v>
      </c>
      <c r="E12047" t="str">
        <f>VLOOKUP(F12047,'recent unique'!A:D,4,FALSE)</f>
        <v>上水保健路9號</v>
      </c>
      <c r="F12047" t="s">
        <v>263</v>
      </c>
      <c r="G12047" t="s">
        <v>262</v>
      </c>
      <c r="H12047" t="s">
        <v>11</v>
      </c>
      <c r="I12047" t="s">
        <v>233</v>
      </c>
      <c r="J12047" t="s">
        <v>235</v>
      </c>
      <c r="K12047" t="str">
        <f>VLOOKUP(F12047,'Unique Address'!A:D,4,FALSE)</f>
        <v>Sheung Shui</v>
      </c>
      <c r="L12047">
        <f>VLOOKUP(K12047,'[2]AreaCoordinates xlsx'!$A$1:$D$65536,3,FALSE)</f>
        <v>22.511200800000001</v>
      </c>
      <c r="M12047">
        <f>VLOOKUP(K12047,'[2]AreaCoordinates xlsx'!$A$1:$D$65536,4,FALSE)</f>
        <v>114.1260991</v>
      </c>
    </row>
    <row r="12048" spans="1:13" x14ac:dyDescent="0.2">
      <c r="A12048" s="2">
        <v>41717</v>
      </c>
      <c r="B12048">
        <v>6606</v>
      </c>
      <c r="C12048" t="s">
        <v>19</v>
      </c>
      <c r="D12048" t="str">
        <f t="shared" si="1196"/>
        <v>沙田銀城街30-32號, Hong Kong</v>
      </c>
      <c r="E12048" t="str">
        <f>VLOOKUP(F12048,'recent unique'!A:D,4,FALSE)</f>
        <v>沙田銀城街30-32號</v>
      </c>
      <c r="F12048" t="s">
        <v>174</v>
      </c>
      <c r="G12048" t="s">
        <v>172</v>
      </c>
      <c r="H12048" t="s">
        <v>11</v>
      </c>
      <c r="I12048" t="s">
        <v>233</v>
      </c>
      <c r="J12048" t="s">
        <v>235</v>
      </c>
      <c r="K12048" t="str">
        <f>VLOOKUP(F12048,'Unique Address'!A:D,4,FALSE)</f>
        <v>Sha Tin</v>
      </c>
      <c r="L12048">
        <f>VLOOKUP(K12048,'[2]AreaCoordinates xlsx'!$A$1:$D$65536,3,FALSE)</f>
        <v>22.377130399999999</v>
      </c>
      <c r="M12048">
        <f>VLOOKUP(K12048,'[2]AreaCoordinates xlsx'!$A$1:$D$65536,4,FALSE)</f>
        <v>114.1974398</v>
      </c>
    </row>
    <row r="12049" spans="1:13" x14ac:dyDescent="0.2">
      <c r="A12049" s="2">
        <v>41717</v>
      </c>
      <c r="B12049">
        <v>6606</v>
      </c>
      <c r="C12049" t="s">
        <v>19</v>
      </c>
      <c r="D12049" t="str">
        <f t="shared" si="1196"/>
        <v>沙田馬鞍山亞公角街33號, Hong Kong</v>
      </c>
      <c r="E12049" t="str">
        <f>VLOOKUP(F12049,'recent unique'!A:D,4,FALSE)</f>
        <v>沙田馬鞍山亞公角街33號</v>
      </c>
      <c r="F12049" t="s">
        <v>90</v>
      </c>
      <c r="G12049" t="s">
        <v>264</v>
      </c>
      <c r="H12049" t="s">
        <v>11</v>
      </c>
      <c r="I12049" t="s">
        <v>233</v>
      </c>
      <c r="J12049" t="s">
        <v>235</v>
      </c>
      <c r="K12049" t="str">
        <f>VLOOKUP(F12049,'Unique Address'!A:D,4,FALSE)</f>
        <v>Ma On Shan</v>
      </c>
      <c r="L12049">
        <f>VLOOKUP(K12049,'[2]AreaCoordinates xlsx'!$A$1:$D$65536,3,FALSE)</f>
        <v>22.403069899999998</v>
      </c>
      <c r="M12049">
        <f>VLOOKUP(K12049,'[2]AreaCoordinates xlsx'!$A$1:$D$65536,4,FALSE)</f>
        <v>114.24499369999999</v>
      </c>
    </row>
    <row r="12050" spans="1:13" x14ac:dyDescent="0.2">
      <c r="A12050" s="2">
        <v>41717</v>
      </c>
      <c r="B12050">
        <v>6606</v>
      </c>
      <c r="C12050" t="s">
        <v>19</v>
      </c>
      <c r="D12050" t="str">
        <f t="shared" si="1196"/>
        <v>大埔全安路9號, Hong Kong</v>
      </c>
      <c r="E12050" t="str">
        <f>VLOOKUP(F12050,'recent unique'!A:D,4,FALSE)</f>
        <v>大埔全安路9號</v>
      </c>
      <c r="F12050" t="s">
        <v>266</v>
      </c>
      <c r="G12050" t="s">
        <v>265</v>
      </c>
      <c r="H12050" t="s">
        <v>11</v>
      </c>
      <c r="I12050" t="s">
        <v>233</v>
      </c>
      <c r="J12050" t="s">
        <v>235</v>
      </c>
      <c r="K12050" t="str">
        <f>VLOOKUP(F12050,'Unique Address'!A:D,4,FALSE)</f>
        <v>Tai Po</v>
      </c>
      <c r="L12050">
        <f>VLOOKUP(K12050,'[2]AreaCoordinates xlsx'!$A$1:$D$65536,3,FALSE)</f>
        <v>22.440896800000001</v>
      </c>
      <c r="M12050">
        <f>VLOOKUP(K12050,'[2]AreaCoordinates xlsx'!$A$1:$D$65536,4,FALSE)</f>
        <v>114.16474340000001</v>
      </c>
    </row>
    <row r="12051" spans="1:13" x14ac:dyDescent="0.2">
      <c r="A12051" s="2">
        <v>41717</v>
      </c>
      <c r="B12051">
        <v>6606</v>
      </c>
      <c r="C12051" t="s">
        <v>19</v>
      </c>
      <c r="D12051" t="str">
        <f t="shared" si="1196"/>
        <v>屯門青松觀道23號, Hong Kong</v>
      </c>
      <c r="E12051" t="str">
        <f>VLOOKUP(F12051,'recent unique'!A:D,4,FALSE)</f>
        <v>屯門青松觀道23號</v>
      </c>
      <c r="F12051" t="s">
        <v>268</v>
      </c>
      <c r="G12051" t="s">
        <v>267</v>
      </c>
      <c r="H12051" t="s">
        <v>11</v>
      </c>
      <c r="I12051" t="s">
        <v>233</v>
      </c>
      <c r="J12051" t="s">
        <v>235</v>
      </c>
      <c r="K12051" t="str">
        <f>VLOOKUP(F12051,'Unique Address'!A:D,4,FALSE)</f>
        <v>Tuen Mun</v>
      </c>
      <c r="L12051">
        <f>VLOOKUP(K12051,'[2]AreaCoordinates xlsx'!$A$1:$D$65536,3,FALSE)</f>
        <v>22.390829499999999</v>
      </c>
      <c r="M12051">
        <f>VLOOKUP(K12051,'[2]AreaCoordinates xlsx'!$A$1:$D$65536,4,FALSE)</f>
        <v>113.9725126</v>
      </c>
    </row>
    <row r="12052" spans="1:13" x14ac:dyDescent="0.2">
      <c r="A12052" s="2">
        <v>41717</v>
      </c>
      <c r="B12052">
        <v>512</v>
      </c>
      <c r="C12052" t="s">
        <v>19</v>
      </c>
      <c r="D12052" t="str">
        <f t="shared" si="1196"/>
        <v>新界大埔全安路11 號, Hong Kong</v>
      </c>
      <c r="E12052" t="str">
        <f>VLOOKUP(F12052,'recent unique'!A:D,4,FALSE)</f>
        <v>新界大埔全安路11 號</v>
      </c>
      <c r="F12052" t="s">
        <v>272</v>
      </c>
      <c r="G12052" t="s">
        <v>270</v>
      </c>
      <c r="H12052" t="s">
        <v>11</v>
      </c>
      <c r="I12052" t="s">
        <v>269</v>
      </c>
      <c r="J12052" t="s">
        <v>271</v>
      </c>
      <c r="K12052" t="str">
        <f>VLOOKUP(F12052,'Unique Address'!A:D,4,FALSE)</f>
        <v>Tai Po</v>
      </c>
      <c r="L12052">
        <f>VLOOKUP(K12052,'[2]AreaCoordinates xlsx'!$A$1:$D$65536,3,FALSE)</f>
        <v>22.440896800000001</v>
      </c>
      <c r="M12052">
        <f>VLOOKUP(K12052,'[2]AreaCoordinates xlsx'!$A$1:$D$65536,4,FALSE)</f>
        <v>114.16474340000001</v>
      </c>
    </row>
    <row r="12053" spans="1:13" x14ac:dyDescent="0.2">
      <c r="A12053" s="2">
        <v>41717</v>
      </c>
      <c r="B12053">
        <v>0</v>
      </c>
      <c r="C12053" t="s">
        <v>19</v>
      </c>
      <c r="D12053" t="str">
        <f t="shared" si="1196"/>
        <v>赤鱲角香港國際機場, Hong Kong</v>
      </c>
      <c r="E12053" t="str">
        <f>VLOOKUP(F12053,'recent unique'!A:D,4,FALSE)</f>
        <v>赤鱲角香港國際機場</v>
      </c>
      <c r="F12053" t="s">
        <v>276</v>
      </c>
      <c r="G12053" t="s">
        <v>274</v>
      </c>
      <c r="H12053" t="s">
        <v>11</v>
      </c>
      <c r="I12053" t="s">
        <v>273</v>
      </c>
      <c r="J12053" t="s">
        <v>275</v>
      </c>
      <c r="K12053" t="str">
        <f>VLOOKUP(F12053,'Unique Address'!A:D,4,FALSE)</f>
        <v>Chek Lap Kok</v>
      </c>
      <c r="L12053">
        <f>VLOOKUP(K12053,'[2]AreaCoordinates xlsx'!$A$1:$D$65536,3,FALSE)</f>
        <v>22.3083934</v>
      </c>
      <c r="M12053">
        <f>VLOOKUP(K12053,'[2]AreaCoordinates xlsx'!$A$1:$D$65536,4,FALSE)</f>
        <v>113.923907</v>
      </c>
    </row>
    <row r="12054" spans="1:13" x14ac:dyDescent="0.2">
      <c r="A12054" s="2">
        <v>41717</v>
      </c>
      <c r="B12054">
        <v>7782</v>
      </c>
      <c r="C12054" t="s">
        <v>19</v>
      </c>
      <c r="D12054" t="str">
        <f t="shared" ref="D12054:D12062" si="1197">E12054&amp;", Hong Kong"</f>
        <v>大埔林錦公路嘉道理農場, Hong Kong</v>
      </c>
      <c r="E12054" t="str">
        <f>VLOOKUP(F12054,'recent unique'!A:D,4,FALSE)</f>
        <v>大埔林錦公路嘉道理農場</v>
      </c>
      <c r="F12054" t="s">
        <v>280</v>
      </c>
      <c r="G12054" t="s">
        <v>278</v>
      </c>
      <c r="H12054" t="s">
        <v>11</v>
      </c>
      <c r="I12054" t="s">
        <v>277</v>
      </c>
      <c r="J12054" t="s">
        <v>279</v>
      </c>
      <c r="K12054" t="str">
        <f>VLOOKUP(F12054,'Unique Address'!A:D,4,FALSE)</f>
        <v>Tai Po</v>
      </c>
      <c r="L12054">
        <f>VLOOKUP(K12054,'[2]AreaCoordinates xlsx'!$A$1:$D$65536,3,FALSE)</f>
        <v>22.440896800000001</v>
      </c>
      <c r="M12054">
        <f>VLOOKUP(K12054,'[2]AreaCoordinates xlsx'!$A$1:$D$65536,4,FALSE)</f>
        <v>114.16474340000001</v>
      </c>
    </row>
    <row r="12055" spans="1:13" x14ac:dyDescent="0.2">
      <c r="A12055" s="2">
        <v>41717</v>
      </c>
      <c r="B12055">
        <v>4930</v>
      </c>
      <c r="C12055" t="s">
        <v>19</v>
      </c>
      <c r="D12055" t="str">
        <f t="shared" si="1197"/>
        <v>將軍澳靈實路8號, Hong Kong</v>
      </c>
      <c r="E12055" t="str">
        <f>VLOOKUP(F12055,'recent unique'!A:D,4,FALSE)</f>
        <v>將軍澳靈實路8號</v>
      </c>
      <c r="F12055" t="s">
        <v>245</v>
      </c>
      <c r="G12055" t="s">
        <v>282</v>
      </c>
      <c r="H12055" t="s">
        <v>11</v>
      </c>
      <c r="I12055" t="s">
        <v>281</v>
      </c>
      <c r="J12055" t="s">
        <v>283</v>
      </c>
      <c r="K12055" t="str">
        <f>VLOOKUP(F12055,'Unique Address'!A:D,4,FALSE)</f>
        <v>Tseung Kwan O</v>
      </c>
      <c r="L12055">
        <f>VLOOKUP(K12055,'[2]AreaCoordinates xlsx'!$A$1:$D$65536,3,FALSE)</f>
        <v>22.311936899999999</v>
      </c>
      <c r="M12055">
        <f>VLOOKUP(K12055,'[2]AreaCoordinates xlsx'!$A$1:$D$65536,4,FALSE)</f>
        <v>114.2568814</v>
      </c>
    </row>
    <row r="12056" spans="1:13" x14ac:dyDescent="0.2">
      <c r="A12056" s="2">
        <v>41717</v>
      </c>
      <c r="B12056">
        <v>1240</v>
      </c>
      <c r="C12056" t="s">
        <v>19</v>
      </c>
      <c r="D12056" t="str">
        <f t="shared" si="1197"/>
        <v>屯門蝴蝶灣泳灘, Hong Kong</v>
      </c>
      <c r="E12056" t="str">
        <f>VLOOKUP(F12056,'recent unique'!A:D,4,FALSE)</f>
        <v>屯門蝴蝶灣泳灘</v>
      </c>
      <c r="F12056" t="s">
        <v>287</v>
      </c>
      <c r="G12056" t="s">
        <v>285</v>
      </c>
      <c r="H12056" t="s">
        <v>11</v>
      </c>
      <c r="I12056" t="s">
        <v>284</v>
      </c>
      <c r="J12056" t="s">
        <v>286</v>
      </c>
      <c r="K12056" t="str">
        <f>VLOOKUP(F12056,'Unique Address'!A:D,4,FALSE)</f>
        <v>Tuen Mun</v>
      </c>
      <c r="L12056">
        <f>VLOOKUP(K12056,'[2]AreaCoordinates xlsx'!$A$1:$D$65536,3,FALSE)</f>
        <v>22.390829499999999</v>
      </c>
      <c r="M12056">
        <f>VLOOKUP(K12056,'[2]AreaCoordinates xlsx'!$A$1:$D$65536,4,FALSE)</f>
        <v>113.9725126</v>
      </c>
    </row>
    <row r="12057" spans="1:13" x14ac:dyDescent="0.2">
      <c r="A12057" s="2">
        <v>41717</v>
      </c>
      <c r="B12057">
        <v>12078</v>
      </c>
      <c r="C12057" t="s">
        <v>19</v>
      </c>
      <c r="D12057" t="str">
        <f t="shared" si="1197"/>
        <v>大埔全安路9號, Hong Kong</v>
      </c>
      <c r="E12057" t="str">
        <f>VLOOKUP(F12057,'recent unique'!A:D,4,FALSE)</f>
        <v>大埔全安路9號</v>
      </c>
      <c r="F12057" t="s">
        <v>291</v>
      </c>
      <c r="G12057" t="s">
        <v>289</v>
      </c>
      <c r="H12057" t="s">
        <v>11</v>
      </c>
      <c r="I12057" t="s">
        <v>288</v>
      </c>
      <c r="J12057" t="s">
        <v>290</v>
      </c>
      <c r="K12057" t="str">
        <f>VLOOKUP(F12057,'Unique Address'!A:D,4,FALSE)</f>
        <v>Tai Po</v>
      </c>
      <c r="L12057">
        <f>VLOOKUP(K12057,'[2]AreaCoordinates xlsx'!$A$1:$D$65536,3,FALSE)</f>
        <v>22.440896800000001</v>
      </c>
      <c r="M12057">
        <f>VLOOKUP(K12057,'[2]AreaCoordinates xlsx'!$A$1:$D$65536,4,FALSE)</f>
        <v>114.16474340000001</v>
      </c>
    </row>
    <row r="12058" spans="1:13" x14ac:dyDescent="0.2">
      <c r="A12058" s="2">
        <v>41717</v>
      </c>
      <c r="B12058">
        <v>231</v>
      </c>
      <c r="C12058" t="s">
        <v>14</v>
      </c>
      <c r="D12058" t="str">
        <f t="shared" si="1197"/>
        <v>香港銅鑼灣東院道19號, Hong Kong</v>
      </c>
      <c r="E12058" t="str">
        <f>VLOOKUP(F12058,'recent unique'!A:D,4,FALSE)</f>
        <v>香港銅鑼灣東院道19號</v>
      </c>
      <c r="F12058" t="s">
        <v>293</v>
      </c>
      <c r="G12058" t="s">
        <v>292</v>
      </c>
      <c r="H12058" t="s">
        <v>11</v>
      </c>
      <c r="I12058" t="s">
        <v>65</v>
      </c>
      <c r="J12058" t="s">
        <v>67</v>
      </c>
      <c r="K12058" t="str">
        <f>VLOOKUP(F12058,'Unique Address'!A:D,4,FALSE)</f>
        <v>Causeway Bay</v>
      </c>
      <c r="L12058">
        <f>VLOOKUP(K12058,'[2]AreaCoordinates xlsx'!$A$1:$D$65536,3,FALSE)</f>
        <v>22.279729499999998</v>
      </c>
      <c r="M12058">
        <f>VLOOKUP(K12058,'[2]AreaCoordinates xlsx'!$A$1:$D$65536,4,FALSE)</f>
        <v>114.1870366</v>
      </c>
    </row>
    <row r="12059" spans="1:13" x14ac:dyDescent="0.2">
      <c r="A12059" s="2">
        <v>41717</v>
      </c>
      <c r="B12059">
        <v>231</v>
      </c>
      <c r="C12059" t="s">
        <v>14</v>
      </c>
      <c r="D12059" t="str">
        <f t="shared" si="1197"/>
        <v>香港大口環道9號, Hong Kong</v>
      </c>
      <c r="E12059" t="str">
        <f>VLOOKUP(F12059,'recent unique'!A:D,4,FALSE)</f>
        <v>香港大口環道9號</v>
      </c>
      <c r="F12059" t="s">
        <v>295</v>
      </c>
      <c r="G12059" t="s">
        <v>294</v>
      </c>
      <c r="H12059" t="s">
        <v>11</v>
      </c>
      <c r="I12059" t="s">
        <v>65</v>
      </c>
      <c r="J12059" t="s">
        <v>67</v>
      </c>
      <c r="K12059" t="str">
        <f>VLOOKUP(F12059,'Unique Address'!A:D,4,FALSE)</f>
        <v>Sandy Bay</v>
      </c>
      <c r="L12059">
        <f>VLOOKUP(K12059,'[2]AreaCoordinates xlsx'!$A$1:$D$65536,3,FALSE)</f>
        <v>22.270135199999999</v>
      </c>
      <c r="M12059">
        <f>VLOOKUP(K12059,'[2]AreaCoordinates xlsx'!$A$1:$D$65536,4,FALSE)</f>
        <v>114.11941040000001</v>
      </c>
    </row>
    <row r="12060" spans="1:13" x14ac:dyDescent="0.2">
      <c r="A12060" s="2">
        <v>41717</v>
      </c>
      <c r="B12060">
        <v>231</v>
      </c>
      <c r="C12060" t="s">
        <v>14</v>
      </c>
      <c r="D12060" t="str">
        <f t="shared" si="1197"/>
        <v>香港普仁街12號, Hong Kong</v>
      </c>
      <c r="E12060" t="str">
        <f>VLOOKUP(F12060,'recent unique'!A:D,4,FALSE)</f>
        <v>香港普仁街12號</v>
      </c>
      <c r="F12060" t="s">
        <v>297</v>
      </c>
      <c r="G12060" t="s">
        <v>296</v>
      </c>
      <c r="H12060" t="s">
        <v>11</v>
      </c>
      <c r="I12060" t="s">
        <v>65</v>
      </c>
      <c r="J12060" t="s">
        <v>67</v>
      </c>
      <c r="K12060" t="str">
        <f>VLOOKUP(F12060,'Unique Address'!A:D,4,FALSE)</f>
        <v>Mid-level</v>
      </c>
      <c r="L12060">
        <f>VLOOKUP(K12060,'[2]AreaCoordinates xlsx'!$A$1:$D$65536,3,FALSE)</f>
        <v>22.2811673</v>
      </c>
      <c r="M12060">
        <f>VLOOKUP(K12060,'[2]AreaCoordinates xlsx'!$A$1:$D$65536,4,FALSE)</f>
        <v>114.142449</v>
      </c>
    </row>
    <row r="12061" spans="1:13" x14ac:dyDescent="0.2">
      <c r="A12061" s="2">
        <v>41717</v>
      </c>
      <c r="B12061">
        <v>231</v>
      </c>
      <c r="C12061" t="s">
        <v>8</v>
      </c>
      <c r="D12061" t="str">
        <f t="shared" si="1197"/>
        <v>九龍油麻地窩打老道25號, Hong Kong</v>
      </c>
      <c r="E12061" t="str">
        <f>VLOOKUP(F12061,'recent unique'!A:D,4,FALSE)</f>
        <v>九龍油麻地窩打老道25號</v>
      </c>
      <c r="F12061" t="s">
        <v>299</v>
      </c>
      <c r="G12061" t="s">
        <v>298</v>
      </c>
      <c r="H12061" t="s">
        <v>11</v>
      </c>
      <c r="I12061" t="s">
        <v>65</v>
      </c>
      <c r="J12061" t="s">
        <v>67</v>
      </c>
      <c r="K12061" t="str">
        <f>VLOOKUP(F12061,'Unique Address'!A:D,4,FALSE)</f>
        <v>Yau Ma Tei</v>
      </c>
      <c r="L12061">
        <f>VLOOKUP(K12061,'[2]AreaCoordinates xlsx'!$A$1:$D$65536,3,FALSE)</f>
        <v>22.312828</v>
      </c>
      <c r="M12061">
        <f>VLOOKUP(K12061,'[2]AreaCoordinates xlsx'!$A$1:$D$65536,4,FALSE)</f>
        <v>114.170682</v>
      </c>
    </row>
    <row r="12062" spans="1:13" x14ac:dyDescent="0.2">
      <c r="A12062" s="2">
        <v>41717</v>
      </c>
      <c r="B12062">
        <v>231</v>
      </c>
      <c r="C12062" t="s">
        <v>8</v>
      </c>
      <c r="D12062" t="str">
        <f t="shared" si="1197"/>
        <v>九龍黃大仙沙田坳道124號, Hong Kong</v>
      </c>
      <c r="E12062" t="str">
        <f>VLOOKUP(F12062,'recent unique'!A:D,4,FALSE)</f>
        <v>九龍黃大仙沙田坳道124號</v>
      </c>
      <c r="F12062" t="s">
        <v>301</v>
      </c>
      <c r="G12062" t="s">
        <v>300</v>
      </c>
      <c r="H12062" t="s">
        <v>11</v>
      </c>
      <c r="I12062" t="s">
        <v>65</v>
      </c>
      <c r="J12062" t="s">
        <v>67</v>
      </c>
      <c r="K12062" t="str">
        <f>VLOOKUP(F12062,'Unique Address'!A:D,4,FALSE)</f>
        <v>Wong Tai Sin</v>
      </c>
      <c r="L12062">
        <f>VLOOKUP(K12062,'[2]AreaCoordinates xlsx'!$A$1:$D$65536,3,FALSE)</f>
        <v>22.342961500000001</v>
      </c>
      <c r="M12062">
        <f>VLOOKUP(K12062,'[2]AreaCoordinates xlsx'!$A$1:$D$65536,4,FALSE)</f>
        <v>114.1929813</v>
      </c>
    </row>
    <row r="12063" spans="1:13" x14ac:dyDescent="0.2">
      <c r="A12063" s="2">
        <v>41718</v>
      </c>
      <c r="B12063">
        <v>9129</v>
      </c>
      <c r="C12063" t="s">
        <v>46</v>
      </c>
      <c r="D12063" t="str">
        <f>E12063</f>
        <v>Hong Kong</v>
      </c>
      <c r="E12063" t="s">
        <v>10918</v>
      </c>
      <c r="F12063" t="str">
        <f>"  "</f>
        <v xml:space="preserve">  </v>
      </c>
      <c r="G12063" t="str">
        <f>C12063</f>
        <v>Territory-Wide</v>
      </c>
      <c r="H12063" t="s">
        <v>48</v>
      </c>
      <c r="I12063" t="s">
        <v>2027</v>
      </c>
      <c r="J12063" t="s">
        <v>12</v>
      </c>
      <c r="K12063" t="s">
        <v>10918</v>
      </c>
      <c r="L12063">
        <f>VLOOKUP(K12063,'[2]AreaCoordinates xlsx'!$A$1:$D$65536,3,FALSE)</f>
        <v>22.244479999999999</v>
      </c>
      <c r="M12063">
        <f>VLOOKUP(K12063,'[2]AreaCoordinates xlsx'!$A$1:$D$65536,4,FALSE)</f>
        <v>114.1860519</v>
      </c>
    </row>
    <row r="12064" spans="1:13" x14ac:dyDescent="0.2">
      <c r="A12064" s="2">
        <v>41718</v>
      </c>
      <c r="B12064">
        <v>4866</v>
      </c>
      <c r="C12064" t="s">
        <v>8</v>
      </c>
      <c r="D12064" t="str">
        <f t="shared" ref="D12064:D12077" si="1198">E12064&amp;", Hong Kong"</f>
        <v>太子康民角, Hong Kong</v>
      </c>
      <c r="E12064" t="str">
        <f>VLOOKUP(F12064,'recent unique'!A:D,4,FALSE)</f>
        <v>太子康民角</v>
      </c>
      <c r="F12064" t="s">
        <v>950</v>
      </c>
      <c r="G12064" t="s">
        <v>949</v>
      </c>
      <c r="H12064" t="s">
        <v>11</v>
      </c>
      <c r="I12064" t="s">
        <v>420</v>
      </c>
      <c r="J12064" t="s">
        <v>422</v>
      </c>
      <c r="K12064" t="str">
        <f>VLOOKUP(F12064,'Unique Address'!A:D,4,FALSE)</f>
        <v>Prince Edward</v>
      </c>
      <c r="L12064">
        <f>VLOOKUP(K12064,'[2]AreaCoordinates xlsx'!$A$1:$D$65536,3,FALSE)</f>
        <v>22.324393499999999</v>
      </c>
      <c r="M12064">
        <f>VLOOKUP(K12064,'[2]AreaCoordinates xlsx'!$A$1:$D$65536,4,FALSE)</f>
        <v>114.16920210000001</v>
      </c>
    </row>
    <row r="12065" spans="1:13" x14ac:dyDescent="0.2">
      <c r="A12065" s="2">
        <v>41718</v>
      </c>
      <c r="B12065">
        <v>4866</v>
      </c>
      <c r="C12065" t="s">
        <v>19</v>
      </c>
      <c r="D12065" t="str">
        <f t="shared" si="1198"/>
        <v>大埔綜合大樓, Hong Kong</v>
      </c>
      <c r="E12065" t="str">
        <f>VLOOKUP(F12065,'recent unique'!A:D,4,FALSE)</f>
        <v>大埔綜合大樓</v>
      </c>
      <c r="F12065" t="s">
        <v>841</v>
      </c>
      <c r="G12065" t="s">
        <v>840</v>
      </c>
      <c r="H12065" t="s">
        <v>11</v>
      </c>
      <c r="I12065" t="s">
        <v>420</v>
      </c>
      <c r="J12065" t="s">
        <v>422</v>
      </c>
      <c r="K12065" t="str">
        <f>VLOOKUP(F12065,'Unique Address'!A:D,4,FALSE)</f>
        <v>Tai Po</v>
      </c>
      <c r="L12065">
        <f>VLOOKUP(K12065,'[2]AreaCoordinates xlsx'!$A$1:$D$65536,3,FALSE)</f>
        <v>22.440896800000001</v>
      </c>
      <c r="M12065">
        <f>VLOOKUP(K12065,'[2]AreaCoordinates xlsx'!$A$1:$D$65536,4,FALSE)</f>
        <v>114.16474340000001</v>
      </c>
    </row>
    <row r="12066" spans="1:13" x14ac:dyDescent="0.2">
      <c r="A12066" s="2">
        <v>41718</v>
      </c>
      <c r="B12066">
        <v>1</v>
      </c>
      <c r="C12066" t="s">
        <v>19</v>
      </c>
      <c r="D12066" t="str">
        <f t="shared" si="1198"/>
        <v>港鐵大圍站A、D, Hong Kong</v>
      </c>
      <c r="E12066" t="str">
        <f>VLOOKUP(F12066,'recent unique'!A:D,4,FALSE)</f>
        <v>港鐵大圍站A、D</v>
      </c>
      <c r="F12066" t="s">
        <v>1884</v>
      </c>
      <c r="G12066" t="s">
        <v>1883</v>
      </c>
      <c r="H12066" t="s">
        <v>11</v>
      </c>
      <c r="I12066" t="s">
        <v>332</v>
      </c>
      <c r="J12066" t="s">
        <v>334</v>
      </c>
      <c r="K12066" t="str">
        <f>VLOOKUP(F12066,'Unique Address'!A:D,4,FALSE)</f>
        <v>Tai Wai</v>
      </c>
      <c r="L12066">
        <f>VLOOKUP(K12066,'[2]AreaCoordinates xlsx'!$A$1:$D$65536,3,FALSE)</f>
        <v>22.369729299999999</v>
      </c>
      <c r="M12066">
        <f>VLOOKUP(K12066,'[2]AreaCoordinates xlsx'!$A$1:$D$65536,4,FALSE)</f>
        <v>114.17366079999999</v>
      </c>
    </row>
    <row r="12067" spans="1:13" x14ac:dyDescent="0.2">
      <c r="A12067" s="2">
        <v>41718</v>
      </c>
      <c r="B12067">
        <v>3824</v>
      </c>
      <c r="C12067" t="s">
        <v>14</v>
      </c>
      <c r="D12067" t="str">
        <f t="shared" si="1198"/>
        <v>港鐵天后站A1, Hong Kong</v>
      </c>
      <c r="E12067" t="str">
        <f>VLOOKUP(F12067,'recent unique'!A:D,4,FALSE)</f>
        <v>港鐵天后站A1</v>
      </c>
      <c r="F12067" t="s">
        <v>399</v>
      </c>
      <c r="G12067" t="s">
        <v>398</v>
      </c>
      <c r="H12067" t="s">
        <v>11</v>
      </c>
      <c r="I12067" t="s">
        <v>372</v>
      </c>
      <c r="J12067" t="s">
        <v>374</v>
      </c>
      <c r="K12067" t="str">
        <f>VLOOKUP(F12067,'Unique Address'!A:D,4,FALSE)</f>
        <v>Tin Hau</v>
      </c>
      <c r="L12067">
        <f>VLOOKUP(K12067,'[2]AreaCoordinates xlsx'!$A$1:$D$65536,3,FALSE)</f>
        <v>22.282174000000001</v>
      </c>
      <c r="M12067">
        <f>VLOOKUP(K12067,'[2]AreaCoordinates xlsx'!$A$1:$D$65536,4,FALSE)</f>
        <v>114.191802</v>
      </c>
    </row>
    <row r="12068" spans="1:13" x14ac:dyDescent="0.2">
      <c r="A12068" s="2">
        <v>41718</v>
      </c>
      <c r="B12068">
        <v>4866</v>
      </c>
      <c r="C12068" t="s">
        <v>19</v>
      </c>
      <c r="D12068" t="str">
        <f t="shared" si="1198"/>
        <v>上水龍豐花園, Hong Kong</v>
      </c>
      <c r="E12068" t="str">
        <f>VLOOKUP(F12068,'recent unique'!A:D,4,FALSE)</f>
        <v>上水龍豐花園</v>
      </c>
      <c r="F12068" t="s">
        <v>527</v>
      </c>
      <c r="G12068" t="s">
        <v>526</v>
      </c>
      <c r="H12068" t="s">
        <v>11</v>
      </c>
      <c r="I12068" t="s">
        <v>420</v>
      </c>
      <c r="J12068" t="s">
        <v>422</v>
      </c>
      <c r="K12068" t="str">
        <f>VLOOKUP(F12068,'Unique Address'!A:D,4,FALSE)</f>
        <v>Sheung Shui</v>
      </c>
      <c r="L12068">
        <f>VLOOKUP(K12068,'[2]AreaCoordinates xlsx'!$A$1:$D$65536,3,FALSE)</f>
        <v>22.511200800000001</v>
      </c>
      <c r="M12068">
        <f>VLOOKUP(K12068,'[2]AreaCoordinates xlsx'!$A$1:$D$65536,4,FALSE)</f>
        <v>114.1260991</v>
      </c>
    </row>
    <row r="12069" spans="1:13" x14ac:dyDescent="0.2">
      <c r="A12069" s="2">
        <v>41718</v>
      </c>
      <c r="B12069">
        <v>4866</v>
      </c>
      <c r="C12069" t="s">
        <v>19</v>
      </c>
      <c r="D12069" t="str">
        <f t="shared" si="1198"/>
        <v>港鐵大圍站A, Hong Kong</v>
      </c>
      <c r="E12069" t="str">
        <f>VLOOKUP(F12069,'recent unique'!A:D,4,FALSE)</f>
        <v>港鐵大圍站A</v>
      </c>
      <c r="F12069" t="s">
        <v>343</v>
      </c>
      <c r="G12069" t="s">
        <v>341</v>
      </c>
      <c r="H12069" t="s">
        <v>11</v>
      </c>
      <c r="I12069" t="s">
        <v>420</v>
      </c>
      <c r="J12069" t="s">
        <v>422</v>
      </c>
      <c r="K12069" t="str">
        <f>VLOOKUP(F12069,'Unique Address'!A:D,4,FALSE)</f>
        <v>Tai Wai</v>
      </c>
      <c r="L12069">
        <f>VLOOKUP(K12069,'[2]AreaCoordinates xlsx'!$A$1:$D$65536,3,FALSE)</f>
        <v>22.369729299999999</v>
      </c>
      <c r="M12069">
        <f>VLOOKUP(K12069,'[2]AreaCoordinates xlsx'!$A$1:$D$65536,4,FALSE)</f>
        <v>114.17366079999999</v>
      </c>
    </row>
    <row r="12070" spans="1:13" x14ac:dyDescent="0.2">
      <c r="A12070" s="2">
        <v>41718</v>
      </c>
      <c r="B12070">
        <v>4866</v>
      </c>
      <c r="C12070" t="s">
        <v>19</v>
      </c>
      <c r="D12070" t="str">
        <f t="shared" si="1198"/>
        <v>葵芳新都會廣場, Hong Kong</v>
      </c>
      <c r="E12070" t="str">
        <f>VLOOKUP(F12070,'recent unique'!A:D,4,FALSE)</f>
        <v>葵芳新都會廣場</v>
      </c>
      <c r="F12070" t="s">
        <v>1709</v>
      </c>
      <c r="G12070" t="s">
        <v>876</v>
      </c>
      <c r="H12070" t="s">
        <v>11</v>
      </c>
      <c r="I12070" t="s">
        <v>420</v>
      </c>
      <c r="J12070" t="s">
        <v>422</v>
      </c>
      <c r="K12070" t="str">
        <f>VLOOKUP(F12070,'Unique Address'!A:D,4,FALSE)</f>
        <v>Kwai Fong</v>
      </c>
      <c r="L12070">
        <f>VLOOKUP(K12070,'[2]AreaCoordinates xlsx'!$A$1:$D$65536,3,FALSE)</f>
        <v>22.3578109</v>
      </c>
      <c r="M12070">
        <f>VLOOKUP(K12070,'[2]AreaCoordinates xlsx'!$A$1:$D$65536,4,FALSE)</f>
        <v>114.1298151</v>
      </c>
    </row>
    <row r="12071" spans="1:13" x14ac:dyDescent="0.2">
      <c r="A12071" s="2">
        <v>41718</v>
      </c>
      <c r="B12071">
        <v>3824</v>
      </c>
      <c r="C12071" t="s">
        <v>14</v>
      </c>
      <c r="D12071" t="str">
        <f t="shared" si="1198"/>
        <v>港鐵炮台山站A, Hong Kong</v>
      </c>
      <c r="E12071" t="str">
        <f>VLOOKUP(F12071,'recent unique'!A:D,4,FALSE)</f>
        <v>港鐵炮台山站A</v>
      </c>
      <c r="F12071" t="s">
        <v>464</v>
      </c>
      <c r="G12071" t="s">
        <v>895</v>
      </c>
      <c r="H12071" t="s">
        <v>11</v>
      </c>
      <c r="I12071" t="s">
        <v>372</v>
      </c>
      <c r="J12071" t="s">
        <v>374</v>
      </c>
      <c r="K12071" t="str">
        <f>VLOOKUP(F12071,'Unique Address'!A:D,4,FALSE)</f>
        <v>Fortress Hill</v>
      </c>
      <c r="L12071">
        <f>VLOOKUP(K12071,'[2]AreaCoordinates xlsx'!$A$1:$D$65536,3,FALSE)</f>
        <v>22.289432999999999</v>
      </c>
      <c r="M12071">
        <f>VLOOKUP(K12071,'[2]AreaCoordinates xlsx'!$A$1:$D$65536,4,FALSE)</f>
        <v>114.194526</v>
      </c>
    </row>
    <row r="12072" spans="1:13" x14ac:dyDescent="0.2">
      <c r="A12072" s="2">
        <v>41718</v>
      </c>
      <c r="B12072">
        <v>1</v>
      </c>
      <c r="C12072" t="s">
        <v>14</v>
      </c>
      <c r="D12072" t="str">
        <f t="shared" si="1198"/>
        <v>港鐵金鐘站C1, Hong Kong</v>
      </c>
      <c r="E12072" t="str">
        <f>VLOOKUP(F12072,'recent unique'!A:D,4,FALSE)</f>
        <v>港鐵金鐘站C1</v>
      </c>
      <c r="F12072" t="s">
        <v>427</v>
      </c>
      <c r="G12072" t="s">
        <v>1710</v>
      </c>
      <c r="H12072" t="s">
        <v>11</v>
      </c>
      <c r="I12072" t="s">
        <v>332</v>
      </c>
      <c r="J12072" t="s">
        <v>334</v>
      </c>
      <c r="K12072" t="str">
        <f>VLOOKUP(F12072,'Unique Address'!A:D,4,FALSE)</f>
        <v>Admiralty</v>
      </c>
      <c r="L12072">
        <f>VLOOKUP(K12072,'[2]AreaCoordinates xlsx'!$A$1:$D$65536,3,FALSE)</f>
        <v>22.2796357</v>
      </c>
      <c r="M12072">
        <f>VLOOKUP(K12072,'[2]AreaCoordinates xlsx'!$A$1:$D$65536,4,FALSE)</f>
        <v>114.1654865</v>
      </c>
    </row>
    <row r="12073" spans="1:13" x14ac:dyDescent="0.2">
      <c r="A12073" s="2">
        <v>41718</v>
      </c>
      <c r="B12073">
        <v>3824</v>
      </c>
      <c r="C12073" t="s">
        <v>14</v>
      </c>
      <c r="D12073" t="str">
        <f t="shared" si="1198"/>
        <v>港鐵金鐘站A, Hong Kong</v>
      </c>
      <c r="E12073" t="str">
        <f>VLOOKUP(F12073,'recent unique'!A:D,4,FALSE)</f>
        <v>港鐵金鐘站A</v>
      </c>
      <c r="F12073" t="s">
        <v>511</v>
      </c>
      <c r="G12073" t="s">
        <v>1677</v>
      </c>
      <c r="H12073" t="s">
        <v>11</v>
      </c>
      <c r="I12073" t="s">
        <v>372</v>
      </c>
      <c r="J12073" t="s">
        <v>374</v>
      </c>
      <c r="K12073" t="str">
        <f>VLOOKUP(F12073,'Unique Address'!A:D,4,FALSE)</f>
        <v>Admiralty</v>
      </c>
      <c r="L12073">
        <f>VLOOKUP(K12073,'[2]AreaCoordinates xlsx'!$A$1:$D$65536,3,FALSE)</f>
        <v>22.2796357</v>
      </c>
      <c r="M12073">
        <f>VLOOKUP(K12073,'[2]AreaCoordinates xlsx'!$A$1:$D$65536,4,FALSE)</f>
        <v>114.1654865</v>
      </c>
    </row>
    <row r="12074" spans="1:13" x14ac:dyDescent="0.2">
      <c r="A12074" s="2">
        <v>41718</v>
      </c>
      <c r="B12074">
        <v>3824</v>
      </c>
      <c r="C12074" t="s">
        <v>14</v>
      </c>
      <c r="D12074" t="str">
        <f t="shared" si="1198"/>
        <v>港鐵金鐘站D, Hong Kong</v>
      </c>
      <c r="E12074" t="str">
        <f>VLOOKUP(F12074,'recent unique'!A:D,4,FALSE)</f>
        <v>港鐵金鐘站D</v>
      </c>
      <c r="F12074" t="s">
        <v>419</v>
      </c>
      <c r="G12074" t="s">
        <v>631</v>
      </c>
      <c r="H12074" t="s">
        <v>11</v>
      </c>
      <c r="I12074" t="s">
        <v>372</v>
      </c>
      <c r="J12074" t="s">
        <v>374</v>
      </c>
      <c r="K12074" t="str">
        <f>VLOOKUP(F12074,'Unique Address'!A:D,4,FALSE)</f>
        <v>Admiralty</v>
      </c>
      <c r="L12074">
        <f>VLOOKUP(K12074,'[2]AreaCoordinates xlsx'!$A$1:$D$65536,3,FALSE)</f>
        <v>22.2796357</v>
      </c>
      <c r="M12074">
        <f>VLOOKUP(K12074,'[2]AreaCoordinates xlsx'!$A$1:$D$65536,4,FALSE)</f>
        <v>114.1654865</v>
      </c>
    </row>
    <row r="12075" spans="1:13" x14ac:dyDescent="0.2">
      <c r="A12075" s="2">
        <v>41718</v>
      </c>
      <c r="B12075">
        <v>4678</v>
      </c>
      <c r="C12075" t="s">
        <v>14</v>
      </c>
      <c r="D12075" t="str">
        <f t="shared" si="1198"/>
        <v>香港仔黃竹坑道125號, Hong Kong</v>
      </c>
      <c r="E12075" t="str">
        <f>VLOOKUP(F12075,'recent unique'!A:D,4,FALSE)</f>
        <v>香港仔黃竹坑道125號</v>
      </c>
      <c r="F12075" t="s">
        <v>236</v>
      </c>
      <c r="G12075" t="s">
        <v>1652</v>
      </c>
      <c r="H12075" t="s">
        <v>11</v>
      </c>
      <c r="I12075" t="s">
        <v>316</v>
      </c>
      <c r="J12075" t="s">
        <v>318</v>
      </c>
      <c r="K12075" t="str">
        <f>VLOOKUP(F12075,'Unique Address'!A:D,4,FALSE)</f>
        <v>Aberdeen</v>
      </c>
      <c r="L12075">
        <f>VLOOKUP(K12075,'[2]AreaCoordinates xlsx'!$A$1:$D$65536,3,FALSE)</f>
        <v>22.252085900000001</v>
      </c>
      <c r="M12075">
        <f>VLOOKUP(K12075,'[2]AreaCoordinates xlsx'!$A$1:$D$65536,4,FALSE)</f>
        <v>114.1587983</v>
      </c>
    </row>
    <row r="12076" spans="1:13" x14ac:dyDescent="0.2">
      <c r="A12076" s="2">
        <v>41718</v>
      </c>
      <c r="B12076">
        <v>13476</v>
      </c>
      <c r="C12076" t="s">
        <v>19</v>
      </c>
      <c r="D12076" t="str">
        <f t="shared" si="1198"/>
        <v>荃灣仁濟街7至11號, Hong Kong</v>
      </c>
      <c r="E12076" t="str">
        <f>VLOOKUP(F12076,'recent unique'!A:D,4,FALSE)</f>
        <v>荃灣仁濟街7至11號</v>
      </c>
      <c r="F12076" t="s">
        <v>1653</v>
      </c>
      <c r="G12076" t="s">
        <v>323</v>
      </c>
      <c r="H12076" t="s">
        <v>11</v>
      </c>
      <c r="I12076" t="s">
        <v>15</v>
      </c>
      <c r="J12076" t="s">
        <v>17</v>
      </c>
      <c r="K12076" t="str">
        <f>VLOOKUP(F12076,'Unique Address'!A:D,4,FALSE)</f>
        <v>Tsuen Wan</v>
      </c>
      <c r="L12076">
        <f>VLOOKUP(K12076,'[2]AreaCoordinates xlsx'!$A$1:$D$65536,3,FALSE)</f>
        <v>22.3713227</v>
      </c>
      <c r="M12076">
        <f>VLOOKUP(K12076,'[2]AreaCoordinates xlsx'!$A$1:$D$65536,4,FALSE)</f>
        <v>114.11416010000001</v>
      </c>
    </row>
    <row r="12077" spans="1:13" x14ac:dyDescent="0.2">
      <c r="A12077" s="2">
        <v>41718</v>
      </c>
      <c r="B12077">
        <v>5556</v>
      </c>
      <c r="C12077" t="s">
        <v>8</v>
      </c>
      <c r="D12077" t="str">
        <f t="shared" si="1198"/>
        <v>樂富杏林街10號, Hong Kong</v>
      </c>
      <c r="E12077" t="str">
        <f>VLOOKUP(F12077,'recent unique'!A:D,4,FALSE)</f>
        <v>樂富杏林街10號</v>
      </c>
      <c r="F12077" t="s">
        <v>322</v>
      </c>
      <c r="G12077" t="s">
        <v>1654</v>
      </c>
      <c r="H12077" t="s">
        <v>11</v>
      </c>
      <c r="I12077" t="s">
        <v>319</v>
      </c>
      <c r="J12077" t="s">
        <v>321</v>
      </c>
      <c r="K12077" t="str">
        <f>VLOOKUP(F12077,'Unique Address'!A:D,4,FALSE)</f>
        <v>Lok Fu</v>
      </c>
      <c r="L12077">
        <f>VLOOKUP(K12077,'[2]AreaCoordinates xlsx'!$A$1:$D$65536,3,FALSE)</f>
        <v>22.337740199999999</v>
      </c>
      <c r="M12077">
        <f>VLOOKUP(K12077,'[2]AreaCoordinates xlsx'!$A$1:$D$65536,4,FALSE)</f>
        <v>114.1862935</v>
      </c>
    </row>
    <row r="12078" spans="1:13" x14ac:dyDescent="0.2">
      <c r="A12078" s="2">
        <v>41718</v>
      </c>
      <c r="B12078">
        <v>5914</v>
      </c>
      <c r="C12078" t="s">
        <v>46</v>
      </c>
      <c r="D12078" t="str">
        <f t="shared" ref="D12078:D12082" si="1199">E12078</f>
        <v>Hong Kong</v>
      </c>
      <c r="E12078" t="s">
        <v>10918</v>
      </c>
      <c r="F12078" t="str">
        <f t="shared" ref="F12078:F12082" si="1200">"  "</f>
        <v xml:space="preserve">  </v>
      </c>
      <c r="G12078" t="str">
        <f t="shared" ref="G12078:G12082" si="1201">C12078</f>
        <v>Territory-Wide</v>
      </c>
      <c r="H12078" t="s">
        <v>48</v>
      </c>
      <c r="I12078" t="s">
        <v>1650</v>
      </c>
      <c r="J12078" t="s">
        <v>1651</v>
      </c>
      <c r="K12078" t="s">
        <v>10918</v>
      </c>
      <c r="L12078">
        <f>VLOOKUP(K12078,'[2]AreaCoordinates xlsx'!$A$1:$D$65536,3,FALSE)</f>
        <v>22.244479999999999</v>
      </c>
      <c r="M12078">
        <f>VLOOKUP(K12078,'[2]AreaCoordinates xlsx'!$A$1:$D$65536,4,FALSE)</f>
        <v>114.1860519</v>
      </c>
    </row>
    <row r="12079" spans="1:13" x14ac:dyDescent="0.2">
      <c r="A12079" s="2">
        <v>41718</v>
      </c>
      <c r="B12079">
        <v>8997</v>
      </c>
      <c r="C12079" t="s">
        <v>46</v>
      </c>
      <c r="D12079" t="str">
        <f t="shared" si="1199"/>
        <v>Hong Kong</v>
      </c>
      <c r="E12079" t="s">
        <v>10918</v>
      </c>
      <c r="F12079" t="str">
        <f t="shared" si="1200"/>
        <v xml:space="preserve">  </v>
      </c>
      <c r="G12079" t="str">
        <f t="shared" si="1201"/>
        <v>Territory-Wide</v>
      </c>
      <c r="H12079" t="s">
        <v>48</v>
      </c>
      <c r="I12079" t="s">
        <v>1608</v>
      </c>
      <c r="J12079" t="s">
        <v>1609</v>
      </c>
      <c r="K12079" t="s">
        <v>10918</v>
      </c>
      <c r="L12079">
        <f>VLOOKUP(K12079,'[2]AreaCoordinates xlsx'!$A$1:$D$65536,3,FALSE)</f>
        <v>22.244479999999999</v>
      </c>
      <c r="M12079">
        <f>VLOOKUP(K12079,'[2]AreaCoordinates xlsx'!$A$1:$D$65536,4,FALSE)</f>
        <v>114.1860519</v>
      </c>
    </row>
    <row r="12080" spans="1:13" x14ac:dyDescent="0.2">
      <c r="A12080" s="2">
        <v>41718</v>
      </c>
      <c r="B12080">
        <v>154</v>
      </c>
      <c r="C12080" t="s">
        <v>46</v>
      </c>
      <c r="D12080" t="str">
        <f t="shared" si="1199"/>
        <v>Hong Kong</v>
      </c>
      <c r="E12080" t="s">
        <v>10918</v>
      </c>
      <c r="F12080" t="str">
        <f t="shared" si="1200"/>
        <v xml:space="preserve">  </v>
      </c>
      <c r="G12080" t="str">
        <f t="shared" si="1201"/>
        <v>Territory-Wide</v>
      </c>
      <c r="H12080" t="s">
        <v>48</v>
      </c>
      <c r="I12080" t="s">
        <v>1610</v>
      </c>
      <c r="J12080" t="s">
        <v>1611</v>
      </c>
      <c r="K12080" t="s">
        <v>10918</v>
      </c>
      <c r="L12080">
        <f>VLOOKUP(K12080,'[2]AreaCoordinates xlsx'!$A$1:$D$65536,3,FALSE)</f>
        <v>22.244479999999999</v>
      </c>
      <c r="M12080">
        <f>VLOOKUP(K12080,'[2]AreaCoordinates xlsx'!$A$1:$D$65536,4,FALSE)</f>
        <v>114.1860519</v>
      </c>
    </row>
    <row r="12081" spans="1:13" x14ac:dyDescent="0.2">
      <c r="A12081" s="2">
        <v>41718</v>
      </c>
      <c r="B12081">
        <v>128</v>
      </c>
      <c r="C12081" t="s">
        <v>46</v>
      </c>
      <c r="D12081" t="str">
        <f t="shared" si="1199"/>
        <v>Hong Kong</v>
      </c>
      <c r="E12081" t="s">
        <v>10918</v>
      </c>
      <c r="F12081" t="str">
        <f t="shared" si="1200"/>
        <v xml:space="preserve">  </v>
      </c>
      <c r="G12081" t="str">
        <f t="shared" si="1201"/>
        <v>Territory-Wide</v>
      </c>
      <c r="H12081" t="s">
        <v>48</v>
      </c>
      <c r="I12081" t="s">
        <v>1541</v>
      </c>
      <c r="J12081" t="s">
        <v>1542</v>
      </c>
      <c r="K12081" t="s">
        <v>10918</v>
      </c>
      <c r="L12081">
        <f>VLOOKUP(K12081,'[2]AreaCoordinates xlsx'!$A$1:$D$65536,3,FALSE)</f>
        <v>22.244479999999999</v>
      </c>
      <c r="M12081">
        <f>VLOOKUP(K12081,'[2]AreaCoordinates xlsx'!$A$1:$D$65536,4,FALSE)</f>
        <v>114.1860519</v>
      </c>
    </row>
    <row r="12082" spans="1:13" x14ac:dyDescent="0.2">
      <c r="A12082" s="2">
        <v>41718</v>
      </c>
      <c r="B12082">
        <v>946</v>
      </c>
      <c r="C12082" t="s">
        <v>46</v>
      </c>
      <c r="D12082" t="str">
        <f t="shared" si="1199"/>
        <v>Hong Kong</v>
      </c>
      <c r="E12082" t="s">
        <v>10918</v>
      </c>
      <c r="F12082" t="str">
        <f t="shared" si="1200"/>
        <v xml:space="preserve">  </v>
      </c>
      <c r="G12082" t="str">
        <f t="shared" si="1201"/>
        <v>Territory-Wide</v>
      </c>
      <c r="H12082" t="s">
        <v>48</v>
      </c>
      <c r="I12082" t="s">
        <v>1543</v>
      </c>
      <c r="J12082" t="s">
        <v>12</v>
      </c>
      <c r="K12082" t="s">
        <v>10918</v>
      </c>
      <c r="L12082">
        <f>VLOOKUP(K12082,'[2]AreaCoordinates xlsx'!$A$1:$D$65536,3,FALSE)</f>
        <v>22.244479999999999</v>
      </c>
      <c r="M12082">
        <f>VLOOKUP(K12082,'[2]AreaCoordinates xlsx'!$A$1:$D$65536,4,FALSE)</f>
        <v>114.1860519</v>
      </c>
    </row>
    <row r="12083" spans="1:13" x14ac:dyDescent="0.2">
      <c r="A12083" s="2">
        <v>41718</v>
      </c>
      <c r="B12083">
        <v>222</v>
      </c>
      <c r="C12083" t="s">
        <v>8</v>
      </c>
      <c r="D12083" t="str">
        <f t="shared" ref="D12083:D12146" si="1202">E12083&amp;", Hong Kong"</f>
        <v>旺角新世紀廣場, Hong Kong</v>
      </c>
      <c r="E12083" t="str">
        <f>VLOOKUP(F12083,'recent unique'!A:D,4,FALSE)</f>
        <v>旺角新世紀廣場</v>
      </c>
      <c r="F12083" t="s">
        <v>1417</v>
      </c>
      <c r="G12083" t="s">
        <v>1416</v>
      </c>
      <c r="H12083" t="s">
        <v>11</v>
      </c>
      <c r="I12083" t="s">
        <v>179</v>
      </c>
      <c r="J12083" t="s">
        <v>181</v>
      </c>
      <c r="K12083" t="str">
        <f>VLOOKUP(F12083,'Unique Address'!A:D,4,FALSE)</f>
        <v>Mong Kok</v>
      </c>
      <c r="L12083">
        <f>VLOOKUP(K12083,'[2]AreaCoordinates xlsx'!$A$1:$D$65536,3,FALSE)</f>
        <v>22.318344199999999</v>
      </c>
      <c r="M12083">
        <f>VLOOKUP(K12083,'[2]AreaCoordinates xlsx'!$A$1:$D$65536,4,FALSE)</f>
        <v>114.17217460000001</v>
      </c>
    </row>
    <row r="12084" spans="1:13" x14ac:dyDescent="0.2">
      <c r="A12084" s="2">
        <v>41718</v>
      </c>
      <c r="B12084">
        <v>222</v>
      </c>
      <c r="C12084" t="s">
        <v>19</v>
      </c>
      <c r="D12084" t="str">
        <f t="shared" si="1202"/>
        <v>沙田新城市廣場, Hong Kong</v>
      </c>
      <c r="E12084" t="str">
        <f>VLOOKUP(F12084,'recent unique'!A:D,4,FALSE)</f>
        <v>沙田新城市廣場</v>
      </c>
      <c r="F12084" t="s">
        <v>1419</v>
      </c>
      <c r="G12084" t="s">
        <v>1418</v>
      </c>
      <c r="H12084" t="s">
        <v>11</v>
      </c>
      <c r="I12084" t="s">
        <v>179</v>
      </c>
      <c r="J12084" t="s">
        <v>181</v>
      </c>
      <c r="K12084" t="str">
        <f>VLOOKUP(F12084,'Unique Address'!A:D,4,FALSE)</f>
        <v>Sha Tin</v>
      </c>
      <c r="L12084">
        <f>VLOOKUP(K12084,'[2]AreaCoordinates xlsx'!$A$1:$D$65536,3,FALSE)</f>
        <v>22.377130399999999</v>
      </c>
      <c r="M12084">
        <f>VLOOKUP(K12084,'[2]AreaCoordinates xlsx'!$A$1:$D$65536,4,FALSE)</f>
        <v>114.1974398</v>
      </c>
    </row>
    <row r="12085" spans="1:13" x14ac:dyDescent="0.2">
      <c r="A12085" s="2">
        <v>41718</v>
      </c>
      <c r="B12085">
        <v>222</v>
      </c>
      <c r="C12085" t="s">
        <v>19</v>
      </c>
      <c r="D12085" t="str">
        <f t="shared" si="1202"/>
        <v>上水廣場, Hong Kong</v>
      </c>
      <c r="E12085" t="str">
        <f>VLOOKUP(F12085,'recent unique'!A:D,4,FALSE)</f>
        <v>上水廣場</v>
      </c>
      <c r="F12085" t="s">
        <v>1421</v>
      </c>
      <c r="G12085" t="s">
        <v>1420</v>
      </c>
      <c r="H12085" t="s">
        <v>11</v>
      </c>
      <c r="I12085" t="s">
        <v>179</v>
      </c>
      <c r="J12085" t="s">
        <v>181</v>
      </c>
      <c r="K12085" t="str">
        <f>VLOOKUP(F12085,'Unique Address'!A:D,4,FALSE)</f>
        <v>Sheung Shui</v>
      </c>
      <c r="L12085">
        <f>VLOOKUP(K12085,'[2]AreaCoordinates xlsx'!$A$1:$D$65536,3,FALSE)</f>
        <v>22.511200800000001</v>
      </c>
      <c r="M12085">
        <f>VLOOKUP(K12085,'[2]AreaCoordinates xlsx'!$A$1:$D$65536,4,FALSE)</f>
        <v>114.1260991</v>
      </c>
    </row>
    <row r="12086" spans="1:13" x14ac:dyDescent="0.2">
      <c r="A12086" s="2">
        <v>41718</v>
      </c>
      <c r="B12086">
        <v>222</v>
      </c>
      <c r="C12086" t="s">
        <v>19</v>
      </c>
      <c r="D12086" t="str">
        <f t="shared" si="1202"/>
        <v>葵芳新都會廣場, Hong Kong</v>
      </c>
      <c r="E12086" t="str">
        <f>VLOOKUP(F12086,'recent unique'!A:D,4,FALSE)</f>
        <v>葵芳新都會廣場</v>
      </c>
      <c r="F12086" t="s">
        <v>1423</v>
      </c>
      <c r="G12086" t="s">
        <v>1422</v>
      </c>
      <c r="H12086" t="s">
        <v>11</v>
      </c>
      <c r="I12086" t="s">
        <v>179</v>
      </c>
      <c r="J12086" t="s">
        <v>181</v>
      </c>
      <c r="K12086" t="str">
        <f>VLOOKUP(F12086,'Unique Address'!A:D,4,FALSE)</f>
        <v>Kwai Fong</v>
      </c>
      <c r="L12086">
        <f>VLOOKUP(K12086,'[2]AreaCoordinates xlsx'!$A$1:$D$65536,3,FALSE)</f>
        <v>22.3578109</v>
      </c>
      <c r="M12086">
        <f>VLOOKUP(K12086,'[2]AreaCoordinates xlsx'!$A$1:$D$65536,4,FALSE)</f>
        <v>114.1298151</v>
      </c>
    </row>
    <row r="12087" spans="1:13" x14ac:dyDescent="0.2">
      <c r="A12087" s="2">
        <v>41718</v>
      </c>
      <c r="B12087">
        <v>1</v>
      </c>
      <c r="C12087" t="s">
        <v>19</v>
      </c>
      <c r="D12087" t="str">
        <f t="shared" si="1202"/>
        <v>港鐵沙田站B, Hong Kong</v>
      </c>
      <c r="E12087" t="str">
        <f>VLOOKUP(F12087,'recent unique'!A:D,4,FALSE)</f>
        <v>港鐵沙田站B</v>
      </c>
      <c r="F12087" t="s">
        <v>33</v>
      </c>
      <c r="G12087" t="s">
        <v>32</v>
      </c>
      <c r="H12087" t="s">
        <v>11</v>
      </c>
      <c r="I12087" t="s">
        <v>332</v>
      </c>
      <c r="J12087" t="s">
        <v>334</v>
      </c>
      <c r="K12087" t="str">
        <f>VLOOKUP(F12087,'Unique Address'!A:D,4,FALSE)</f>
        <v>Sha Tin</v>
      </c>
      <c r="L12087">
        <f>VLOOKUP(K12087,'[2]AreaCoordinates xlsx'!$A$1:$D$65536,3,FALSE)</f>
        <v>22.377130399999999</v>
      </c>
      <c r="M12087">
        <f>VLOOKUP(K12087,'[2]AreaCoordinates xlsx'!$A$1:$D$65536,4,FALSE)</f>
        <v>114.1974398</v>
      </c>
    </row>
    <row r="12088" spans="1:13" x14ac:dyDescent="0.2">
      <c r="A12088" s="2">
        <v>41718</v>
      </c>
      <c r="B12088">
        <v>213</v>
      </c>
      <c r="C12088" t="s">
        <v>14</v>
      </c>
      <c r="D12088" t="str">
        <f t="shared" si="1202"/>
        <v>港鐵中環站C, Hong Kong</v>
      </c>
      <c r="E12088" t="str">
        <f>VLOOKUP(F12088,'recent unique'!A:D,4,FALSE)</f>
        <v>港鐵中環站C</v>
      </c>
      <c r="F12088" t="s">
        <v>327</v>
      </c>
      <c r="G12088" t="s">
        <v>326</v>
      </c>
      <c r="H12088" t="s">
        <v>11</v>
      </c>
      <c r="I12088" t="s">
        <v>325</v>
      </c>
      <c r="J12088" t="s">
        <v>12</v>
      </c>
      <c r="K12088" t="str">
        <f>VLOOKUP(F12088,'Unique Address'!A:D,4,FALSE)</f>
        <v>Central</v>
      </c>
      <c r="L12088">
        <f>VLOOKUP(K12088,'[2]AreaCoordinates xlsx'!$A$1:$D$65536,3,FALSE)</f>
        <v>22.279990699999999</v>
      </c>
      <c r="M12088">
        <f>VLOOKUP(K12088,'[2]AreaCoordinates xlsx'!$A$1:$D$65536,4,FALSE)</f>
        <v>114.1587983</v>
      </c>
    </row>
    <row r="12089" spans="1:13" x14ac:dyDescent="0.2">
      <c r="A12089" s="2">
        <v>41718</v>
      </c>
      <c r="B12089">
        <v>10276</v>
      </c>
      <c r="C12089" t="s">
        <v>8</v>
      </c>
      <c r="D12089" t="str">
        <f t="shared" si="1202"/>
        <v>九龍佐敦加士居道30號, Hong Kong</v>
      </c>
      <c r="E12089" t="str">
        <f>VLOOKUP(F12089,'recent unique'!A:D,4,FALSE)</f>
        <v>九龍佐敦加士居道30號</v>
      </c>
      <c r="F12089" t="s">
        <v>13</v>
      </c>
      <c r="G12089" t="s">
        <v>10</v>
      </c>
      <c r="H12089" t="s">
        <v>11</v>
      </c>
      <c r="I12089" t="s">
        <v>9</v>
      </c>
      <c r="J12089" t="s">
        <v>12</v>
      </c>
      <c r="K12089" t="str">
        <f>VLOOKUP(F12089,'Unique Address'!A:D,4,FALSE)</f>
        <v>Jordan</v>
      </c>
      <c r="L12089">
        <f>VLOOKUP(K12089,'[2]AreaCoordinates xlsx'!$A$1:$D$65536,3,FALSE)</f>
        <v>22.304861200000001</v>
      </c>
      <c r="M12089">
        <f>VLOOKUP(K12089,'[2]AreaCoordinates xlsx'!$A$1:$D$65536,4,FALSE)</f>
        <v>114.16920210000001</v>
      </c>
    </row>
    <row r="12090" spans="1:13" x14ac:dyDescent="0.2">
      <c r="A12090" s="2">
        <v>41718</v>
      </c>
      <c r="B12090">
        <v>13476</v>
      </c>
      <c r="C12090" t="s">
        <v>14</v>
      </c>
      <c r="D12090" t="str">
        <f t="shared" si="1202"/>
        <v>銅鑼灣世貿中心2樓顧客服務中心, Hong Kong</v>
      </c>
      <c r="E12090" t="str">
        <f>VLOOKUP(F12090,'recent unique'!A:D,4,FALSE)</f>
        <v>銅鑼灣世貿中心2樓顧客服務中心</v>
      </c>
      <c r="F12090" t="s">
        <v>18</v>
      </c>
      <c r="G12090" t="s">
        <v>16</v>
      </c>
      <c r="H12090" t="s">
        <v>11</v>
      </c>
      <c r="I12090" t="s">
        <v>15</v>
      </c>
      <c r="J12090" t="s">
        <v>17</v>
      </c>
      <c r="K12090" t="str">
        <f>VLOOKUP(F12090,'Unique Address'!A:D,4,FALSE)</f>
        <v>Causeway Bay</v>
      </c>
      <c r="L12090">
        <f>VLOOKUP(K12090,'[2]AreaCoordinates xlsx'!$A$1:$D$65536,3,FALSE)</f>
        <v>22.279729499999998</v>
      </c>
      <c r="M12090">
        <f>VLOOKUP(K12090,'[2]AreaCoordinates xlsx'!$A$1:$D$65536,4,FALSE)</f>
        <v>114.1870366</v>
      </c>
    </row>
    <row r="12091" spans="1:13" x14ac:dyDescent="0.2">
      <c r="A12091" s="2">
        <v>41718</v>
      </c>
      <c r="B12091">
        <v>13476</v>
      </c>
      <c r="C12091" t="s">
        <v>19</v>
      </c>
      <c r="D12091" t="str">
        <f t="shared" si="1202"/>
        <v>將軍澳東港城1樓顧客服務中心, Hong Kong</v>
      </c>
      <c r="E12091" t="str">
        <f>VLOOKUP(F12091,'recent unique'!A:D,4,FALSE)</f>
        <v>將軍澳東港城1樓顧客服務中心</v>
      </c>
      <c r="F12091" t="s">
        <v>21</v>
      </c>
      <c r="G12091" t="s">
        <v>20</v>
      </c>
      <c r="H12091" t="s">
        <v>11</v>
      </c>
      <c r="I12091" t="s">
        <v>15</v>
      </c>
      <c r="J12091" t="s">
        <v>17</v>
      </c>
      <c r="K12091" t="str">
        <f>VLOOKUP(F12091,'Unique Address'!A:D,4,FALSE)</f>
        <v>Tseung Kwan O</v>
      </c>
      <c r="L12091">
        <f>VLOOKUP(K12091,'[2]AreaCoordinates xlsx'!$A$1:$D$65536,3,FALSE)</f>
        <v>22.311936899999999</v>
      </c>
      <c r="M12091">
        <f>VLOOKUP(K12091,'[2]AreaCoordinates xlsx'!$A$1:$D$65536,4,FALSE)</f>
        <v>114.2568814</v>
      </c>
    </row>
    <row r="12092" spans="1:13" x14ac:dyDescent="0.2">
      <c r="A12092" s="2">
        <v>41718</v>
      </c>
      <c r="B12092">
        <v>13476</v>
      </c>
      <c r="C12092" t="s">
        <v>19</v>
      </c>
      <c r="D12092" t="str">
        <f t="shared" si="1202"/>
        <v>荃灣荃灣廣場, Hong Kong</v>
      </c>
      <c r="E12092" t="str">
        <f>VLOOKUP(F12092,'recent unique'!A:D,4,FALSE)</f>
        <v>荃灣荃灣廣場</v>
      </c>
      <c r="F12092" t="s">
        <v>23</v>
      </c>
      <c r="G12092" t="s">
        <v>22</v>
      </c>
      <c r="H12092" t="s">
        <v>11</v>
      </c>
      <c r="I12092" t="s">
        <v>15</v>
      </c>
      <c r="J12092" t="s">
        <v>17</v>
      </c>
      <c r="K12092" t="str">
        <f>VLOOKUP(F12092,'Unique Address'!A:D,4,FALSE)</f>
        <v>Tsuen Wan</v>
      </c>
      <c r="L12092">
        <f>VLOOKUP(K12092,'[2]AreaCoordinates xlsx'!$A$1:$D$65536,3,FALSE)</f>
        <v>22.3713227</v>
      </c>
      <c r="M12092">
        <f>VLOOKUP(K12092,'[2]AreaCoordinates xlsx'!$A$1:$D$65536,4,FALSE)</f>
        <v>114.11416010000001</v>
      </c>
    </row>
    <row r="12093" spans="1:13" x14ac:dyDescent="0.2">
      <c r="A12093" s="2">
        <v>41718</v>
      </c>
      <c r="B12093">
        <v>13476</v>
      </c>
      <c r="C12093" t="s">
        <v>19</v>
      </c>
      <c r="D12093" t="str">
        <f t="shared" si="1202"/>
        <v>沙田新城市廣場, Hong Kong</v>
      </c>
      <c r="E12093" t="str">
        <f>VLOOKUP(F12093,'recent unique'!A:D,4,FALSE)</f>
        <v>沙田新城市廣場</v>
      </c>
      <c r="F12093" t="s">
        <v>25</v>
      </c>
      <c r="G12093" t="s">
        <v>24</v>
      </c>
      <c r="H12093" t="s">
        <v>11</v>
      </c>
      <c r="I12093" t="s">
        <v>15</v>
      </c>
      <c r="J12093" t="s">
        <v>17</v>
      </c>
      <c r="K12093" t="str">
        <f>VLOOKUP(F12093,'Unique Address'!A:D,4,FALSE)</f>
        <v>Sha Tin</v>
      </c>
      <c r="L12093">
        <f>VLOOKUP(K12093,'[2]AreaCoordinates xlsx'!$A$1:$D$65536,3,FALSE)</f>
        <v>22.377130399999999</v>
      </c>
      <c r="M12093">
        <f>VLOOKUP(K12093,'[2]AreaCoordinates xlsx'!$A$1:$D$65536,4,FALSE)</f>
        <v>114.1974398</v>
      </c>
    </row>
    <row r="12094" spans="1:13" x14ac:dyDescent="0.2">
      <c r="A12094" s="2">
        <v>41718</v>
      </c>
      <c r="B12094">
        <v>11150</v>
      </c>
      <c r="C12094" t="s">
        <v>19</v>
      </c>
      <c r="D12094" t="str">
        <f t="shared" si="1202"/>
        <v>沙田馬鞍山亞公角街33號, Hong Kong</v>
      </c>
      <c r="E12094" t="str">
        <f>VLOOKUP(F12094,'recent unique'!A:D,4,FALSE)</f>
        <v>沙田馬鞍山亞公角街33號</v>
      </c>
      <c r="F12094" t="s">
        <v>90</v>
      </c>
      <c r="G12094" t="s">
        <v>88</v>
      </c>
      <c r="H12094" t="s">
        <v>11</v>
      </c>
      <c r="I12094" t="s">
        <v>87</v>
      </c>
      <c r="J12094" t="s">
        <v>89</v>
      </c>
      <c r="K12094" t="str">
        <f>VLOOKUP(F12094,'Unique Address'!A:D,4,FALSE)</f>
        <v>Ma On Shan</v>
      </c>
      <c r="L12094">
        <f>VLOOKUP(K12094,'[2]AreaCoordinates xlsx'!$A$1:$D$65536,3,FALSE)</f>
        <v>22.403069899999998</v>
      </c>
      <c r="M12094">
        <f>VLOOKUP(K12094,'[2]AreaCoordinates xlsx'!$A$1:$D$65536,4,FALSE)</f>
        <v>114.24499369999999</v>
      </c>
    </row>
    <row r="12095" spans="1:13" x14ac:dyDescent="0.2">
      <c r="A12095" s="2">
        <v>41718</v>
      </c>
      <c r="B12095">
        <v>9361</v>
      </c>
      <c r="C12095" t="s">
        <v>19</v>
      </c>
      <c r="D12095" t="str">
        <f t="shared" si="1202"/>
        <v>上水保健路9號, Hong Kong</v>
      </c>
      <c r="E12095" t="str">
        <f>VLOOKUP(F12095,'recent unique'!A:D,4,FALSE)</f>
        <v>上水保健路9號</v>
      </c>
      <c r="F12095" t="s">
        <v>94</v>
      </c>
      <c r="G12095" t="s">
        <v>92</v>
      </c>
      <c r="H12095" t="s">
        <v>11</v>
      </c>
      <c r="I12095" t="s">
        <v>91</v>
      </c>
      <c r="J12095" t="s">
        <v>93</v>
      </c>
      <c r="K12095" t="str">
        <f>VLOOKUP(F12095,'Unique Address'!A:D,4,FALSE)</f>
        <v>Sheung Shui</v>
      </c>
      <c r="L12095">
        <f>VLOOKUP(K12095,'[2]AreaCoordinates xlsx'!$A$1:$D$65536,3,FALSE)</f>
        <v>22.511200800000001</v>
      </c>
      <c r="M12095">
        <f>VLOOKUP(K12095,'[2]AreaCoordinates xlsx'!$A$1:$D$65536,4,FALSE)</f>
        <v>114.1260991</v>
      </c>
    </row>
    <row r="12096" spans="1:13" x14ac:dyDescent="0.2">
      <c r="A12096" s="2">
        <v>41718</v>
      </c>
      <c r="B12096">
        <v>10172</v>
      </c>
      <c r="C12096" t="s">
        <v>8</v>
      </c>
      <c r="D12096" t="str">
        <f t="shared" si="1202"/>
        <v>荔枝角瑪嘉烈醫院道瑪嘉烈醫院 , Hong Kong</v>
      </c>
      <c r="E12096" t="str">
        <f>VLOOKUP(F12096,'recent unique'!A:D,4,FALSE)</f>
        <v xml:space="preserve">荔枝角瑪嘉烈醫院道瑪嘉烈醫院 </v>
      </c>
      <c r="F12096" t="s">
        <v>102</v>
      </c>
      <c r="G12096" t="s">
        <v>100</v>
      </c>
      <c r="H12096" t="s">
        <v>11</v>
      </c>
      <c r="I12096" t="s">
        <v>99</v>
      </c>
      <c r="J12096" t="s">
        <v>101</v>
      </c>
      <c r="K12096" t="str">
        <f>VLOOKUP(F12096,'Unique Address'!A:D,4,FALSE)</f>
        <v>Lai Chi Kok</v>
      </c>
      <c r="L12096">
        <f>VLOOKUP(K12096,'[2]AreaCoordinates xlsx'!$A$1:$D$65536,3,FALSE)</f>
        <v>22.337264999999999</v>
      </c>
      <c r="M12096">
        <f>VLOOKUP(K12096,'[2]AreaCoordinates xlsx'!$A$1:$D$65536,4,FALSE)</f>
        <v>114.148033</v>
      </c>
    </row>
    <row r="12097" spans="1:13" x14ac:dyDescent="0.2">
      <c r="A12097" s="2">
        <v>41718</v>
      </c>
      <c r="B12097">
        <v>12992</v>
      </c>
      <c r="C12097" t="s">
        <v>8</v>
      </c>
      <c r="D12097" t="str">
        <f t="shared" si="1202"/>
        <v>觀塘協和街130號, Hong Kong</v>
      </c>
      <c r="E12097" t="str">
        <f>VLOOKUP(F12097,'recent unique'!A:D,4,FALSE)</f>
        <v>觀塘協和街130號</v>
      </c>
      <c r="F12097" t="s">
        <v>106</v>
      </c>
      <c r="G12097" t="s">
        <v>104</v>
      </c>
      <c r="H12097" t="s">
        <v>11</v>
      </c>
      <c r="I12097" t="s">
        <v>103</v>
      </c>
      <c r="J12097" t="s">
        <v>105</v>
      </c>
      <c r="K12097" t="str">
        <f>VLOOKUP(F12097,'Unique Address'!A:D,4,FALSE)</f>
        <v>Kwun Tong</v>
      </c>
      <c r="L12097">
        <f>VLOOKUP(K12097,'[2]AreaCoordinates xlsx'!$A$1:$D$65536,3,FALSE)</f>
        <v>22.3103686</v>
      </c>
      <c r="M12097">
        <f>VLOOKUP(K12097,'[2]AreaCoordinates xlsx'!$A$1:$D$65536,4,FALSE)</f>
        <v>114.22270349999999</v>
      </c>
    </row>
    <row r="12098" spans="1:13" x14ac:dyDescent="0.2">
      <c r="A12098" s="2">
        <v>41718</v>
      </c>
      <c r="B12098">
        <v>10103</v>
      </c>
      <c r="C12098" t="s">
        <v>8</v>
      </c>
      <c r="D12098" t="str">
        <f t="shared" si="1202"/>
        <v>鑽石山荷李活廣場, Hong Kong</v>
      </c>
      <c r="E12098" t="str">
        <f>VLOOKUP(F12098,'recent unique'!A:D,4,FALSE)</f>
        <v>鑽石山荷李活廣場</v>
      </c>
      <c r="F12098" t="s">
        <v>133</v>
      </c>
      <c r="G12098" t="s">
        <v>131</v>
      </c>
      <c r="H12098" t="s">
        <v>11</v>
      </c>
      <c r="I12098" t="s">
        <v>130</v>
      </c>
      <c r="J12098" t="s">
        <v>132</v>
      </c>
      <c r="K12098" t="str">
        <f>VLOOKUP(F12098,'Unique Address'!A:D,4,FALSE)</f>
        <v>Diamond Hill</v>
      </c>
      <c r="L12098">
        <f>VLOOKUP(K12098,'[2]AreaCoordinates xlsx'!$A$1:$D$65536,3,FALSE)</f>
        <v>22.343872699999999</v>
      </c>
      <c r="M12098">
        <f>VLOOKUP(K12098,'[2]AreaCoordinates xlsx'!$A$1:$D$65536,4,FALSE)</f>
        <v>114.2048704</v>
      </c>
    </row>
    <row r="12099" spans="1:13" x14ac:dyDescent="0.2">
      <c r="A12099" s="2">
        <v>41718</v>
      </c>
      <c r="B12099">
        <v>10103</v>
      </c>
      <c r="C12099" t="s">
        <v>8</v>
      </c>
      <c r="D12099" t="str">
        <f t="shared" si="1202"/>
        <v>鑽石山荷李活廣場, Hong Kong</v>
      </c>
      <c r="E12099" t="str">
        <f>VLOOKUP(F12099,'recent unique'!A:D,4,FALSE)</f>
        <v>鑽石山荷李活廣場</v>
      </c>
      <c r="F12099" t="s">
        <v>135</v>
      </c>
      <c r="G12099" t="s">
        <v>134</v>
      </c>
      <c r="H12099" t="s">
        <v>11</v>
      </c>
      <c r="I12099" t="s">
        <v>130</v>
      </c>
      <c r="J12099" t="s">
        <v>132</v>
      </c>
      <c r="K12099" t="str">
        <f>VLOOKUP(F12099,'Unique Address'!A:D,4,FALSE)</f>
        <v>Diamond Hill</v>
      </c>
      <c r="L12099">
        <f>VLOOKUP(K12099,'[2]AreaCoordinates xlsx'!$A$1:$D$65536,3,FALSE)</f>
        <v>22.343872699999999</v>
      </c>
      <c r="M12099">
        <f>VLOOKUP(K12099,'[2]AreaCoordinates xlsx'!$A$1:$D$65536,4,FALSE)</f>
        <v>114.2048704</v>
      </c>
    </row>
    <row r="12100" spans="1:13" x14ac:dyDescent="0.2">
      <c r="A12100" s="2">
        <v>41718</v>
      </c>
      <c r="B12100">
        <v>6182</v>
      </c>
      <c r="C12100" t="s">
        <v>8</v>
      </c>
      <c r="D12100" t="str">
        <f t="shared" si="1202"/>
        <v>鑽石山荷李活廣場, Hong Kong</v>
      </c>
      <c r="E12100" t="str">
        <f>VLOOKUP(F12100,'recent unique'!A:D,4,FALSE)</f>
        <v>鑽石山荷李活廣場</v>
      </c>
      <c r="F12100" t="s">
        <v>139</v>
      </c>
      <c r="G12100" t="s">
        <v>137</v>
      </c>
      <c r="H12100" t="s">
        <v>11</v>
      </c>
      <c r="I12100" t="s">
        <v>136</v>
      </c>
      <c r="J12100" t="s">
        <v>138</v>
      </c>
      <c r="K12100" t="str">
        <f>VLOOKUP(F12100,'Unique Address'!A:D,4,FALSE)</f>
        <v>Diamond Hill</v>
      </c>
      <c r="L12100">
        <f>VLOOKUP(K12100,'[2]AreaCoordinates xlsx'!$A$1:$D$65536,3,FALSE)</f>
        <v>22.343872699999999</v>
      </c>
      <c r="M12100">
        <f>VLOOKUP(K12100,'[2]AreaCoordinates xlsx'!$A$1:$D$65536,4,FALSE)</f>
        <v>114.2048704</v>
      </c>
    </row>
    <row r="12101" spans="1:13" x14ac:dyDescent="0.2">
      <c r="A12101" s="2">
        <v>41718</v>
      </c>
      <c r="B12101">
        <v>6182</v>
      </c>
      <c r="C12101" t="s">
        <v>8</v>
      </c>
      <c r="D12101" t="str">
        <f t="shared" si="1202"/>
        <v>鑽石山荷李活廣場, Hong Kong</v>
      </c>
      <c r="E12101" t="str">
        <f>VLOOKUP(F12101,'recent unique'!A:D,4,FALSE)</f>
        <v>鑽石山荷李活廣場</v>
      </c>
      <c r="F12101" t="s">
        <v>140</v>
      </c>
      <c r="G12101" t="s">
        <v>134</v>
      </c>
      <c r="H12101" t="s">
        <v>11</v>
      </c>
      <c r="I12101" t="s">
        <v>136</v>
      </c>
      <c r="J12101" t="s">
        <v>138</v>
      </c>
      <c r="K12101" t="str">
        <f>VLOOKUP(F12101,'Unique Address'!A:D,4,FALSE)</f>
        <v>Diamond Hill</v>
      </c>
      <c r="L12101">
        <f>VLOOKUP(K12101,'[2]AreaCoordinates xlsx'!$A$1:$D$65536,3,FALSE)</f>
        <v>22.343872699999999</v>
      </c>
      <c r="M12101">
        <f>VLOOKUP(K12101,'[2]AreaCoordinates xlsx'!$A$1:$D$65536,4,FALSE)</f>
        <v>114.2048704</v>
      </c>
    </row>
    <row r="12102" spans="1:13" x14ac:dyDescent="0.2">
      <c r="A12102" s="2">
        <v>41718</v>
      </c>
      <c r="B12102">
        <v>6182</v>
      </c>
      <c r="C12102" t="s">
        <v>8</v>
      </c>
      <c r="D12102" t="str">
        <f t="shared" si="1202"/>
        <v>鑽石山荷李活廣場, Hong Kong</v>
      </c>
      <c r="E12102" t="str">
        <f>VLOOKUP(F12102,'recent unique'!A:D,4,FALSE)</f>
        <v>鑽石山荷李活廣場</v>
      </c>
      <c r="F12102" t="s">
        <v>142</v>
      </c>
      <c r="G12102" t="s">
        <v>141</v>
      </c>
      <c r="H12102" t="s">
        <v>11</v>
      </c>
      <c r="I12102" t="s">
        <v>136</v>
      </c>
      <c r="J12102" t="s">
        <v>138</v>
      </c>
      <c r="K12102" t="str">
        <f>VLOOKUP(F12102,'Unique Address'!A:D,4,FALSE)</f>
        <v>Diamond Hill</v>
      </c>
      <c r="L12102">
        <f>VLOOKUP(K12102,'[2]AreaCoordinates xlsx'!$A$1:$D$65536,3,FALSE)</f>
        <v>22.343872699999999</v>
      </c>
      <c r="M12102">
        <f>VLOOKUP(K12102,'[2]AreaCoordinates xlsx'!$A$1:$D$65536,4,FALSE)</f>
        <v>114.2048704</v>
      </c>
    </row>
    <row r="12103" spans="1:13" x14ac:dyDescent="0.2">
      <c r="A12103" s="2">
        <v>41718</v>
      </c>
      <c r="B12103">
        <v>6182</v>
      </c>
      <c r="C12103" t="s">
        <v>8</v>
      </c>
      <c r="D12103" t="str">
        <f t="shared" si="1202"/>
        <v>鑽石山荷李活廣場, Hong Kong</v>
      </c>
      <c r="E12103" t="str">
        <f>VLOOKUP(F12103,'recent unique'!A:D,4,FALSE)</f>
        <v>鑽石山荷李活廣場</v>
      </c>
      <c r="F12103" t="s">
        <v>144</v>
      </c>
      <c r="G12103" t="s">
        <v>143</v>
      </c>
      <c r="H12103" t="s">
        <v>11</v>
      </c>
      <c r="I12103" t="s">
        <v>136</v>
      </c>
      <c r="J12103" t="s">
        <v>138</v>
      </c>
      <c r="K12103" t="str">
        <f>VLOOKUP(F12103,'Unique Address'!A:D,4,FALSE)</f>
        <v>Diamond Hill</v>
      </c>
      <c r="L12103">
        <f>VLOOKUP(K12103,'[2]AreaCoordinates xlsx'!$A$1:$D$65536,3,FALSE)</f>
        <v>22.343872699999999</v>
      </c>
      <c r="M12103">
        <f>VLOOKUP(K12103,'[2]AreaCoordinates xlsx'!$A$1:$D$65536,4,FALSE)</f>
        <v>114.2048704</v>
      </c>
    </row>
    <row r="12104" spans="1:13" x14ac:dyDescent="0.2">
      <c r="A12104" s="2">
        <v>41718</v>
      </c>
      <c r="B12104">
        <v>10009</v>
      </c>
      <c r="C12104" t="s">
        <v>19</v>
      </c>
      <c r="D12104" t="str">
        <f t="shared" si="1202"/>
        <v>元朗坳頭博愛醫院 , Hong Kong</v>
      </c>
      <c r="E12104" t="str">
        <f>VLOOKUP(F12104,'recent unique'!A:D,4,FALSE)</f>
        <v xml:space="preserve">元朗坳頭博愛醫院 </v>
      </c>
      <c r="F12104" t="s">
        <v>158</v>
      </c>
      <c r="G12104" t="s">
        <v>156</v>
      </c>
      <c r="H12104" t="s">
        <v>11</v>
      </c>
      <c r="I12104" t="s">
        <v>155</v>
      </c>
      <c r="J12104" t="s">
        <v>157</v>
      </c>
      <c r="K12104" t="str">
        <f>VLOOKUP(F12104,'Unique Address'!A:D,4,FALSE)</f>
        <v>Yuen Long</v>
      </c>
      <c r="L12104">
        <f>VLOOKUP(K12104,'[2]AreaCoordinates xlsx'!$A$1:$D$65536,3,FALSE)</f>
        <v>22.446151400000002</v>
      </c>
      <c r="M12104">
        <f>VLOOKUP(K12104,'[2]AreaCoordinates xlsx'!$A$1:$D$65536,4,FALSE)</f>
        <v>114.0265682</v>
      </c>
    </row>
    <row r="12105" spans="1:13" x14ac:dyDescent="0.2">
      <c r="A12105" s="2">
        <v>41718</v>
      </c>
      <c r="B12105">
        <v>6052</v>
      </c>
      <c r="C12105" t="s">
        <v>14</v>
      </c>
      <c r="D12105" t="str">
        <f t="shared" si="1202"/>
        <v>淺水灣泳灘香港拯溺總會訓練總部, Hong Kong</v>
      </c>
      <c r="E12105" t="str">
        <f>VLOOKUP(F12105,'recent unique'!A:D,4,FALSE)</f>
        <v>淺水灣泳灘香港拯溺總會訓練總部</v>
      </c>
      <c r="F12105" t="s">
        <v>162</v>
      </c>
      <c r="G12105" t="s">
        <v>160</v>
      </c>
      <c r="H12105" t="s">
        <v>11</v>
      </c>
      <c r="I12105" t="s">
        <v>159</v>
      </c>
      <c r="J12105" t="s">
        <v>161</v>
      </c>
      <c r="K12105" t="str">
        <f>VLOOKUP(F12105,'Unique Address'!A:D,4,FALSE)</f>
        <v>Repulse Bay</v>
      </c>
      <c r="L12105">
        <f>VLOOKUP(K12105,'[2]AreaCoordinates xlsx'!$A$1:$D$65536,3,FALSE)</f>
        <v>22.234504300000001</v>
      </c>
      <c r="M12105">
        <f>VLOOKUP(K12105,'[2]AreaCoordinates xlsx'!$A$1:$D$65536,4,FALSE)</f>
        <v>114.1952039</v>
      </c>
    </row>
    <row r="12106" spans="1:13" x14ac:dyDescent="0.2">
      <c r="A12106" s="2">
        <v>41718</v>
      </c>
      <c r="B12106">
        <v>12452</v>
      </c>
      <c r="C12106" t="s">
        <v>19</v>
      </c>
      <c r="D12106" t="str">
        <f t="shared" si="1202"/>
        <v>坑口寶寧里2號, Hong Kong</v>
      </c>
      <c r="E12106" t="str">
        <f>VLOOKUP(F12106,'recent unique'!A:D,4,FALSE)</f>
        <v>坑口寶寧里2號</v>
      </c>
      <c r="F12106" t="s">
        <v>166</v>
      </c>
      <c r="G12106" t="s">
        <v>164</v>
      </c>
      <c r="H12106" t="s">
        <v>11</v>
      </c>
      <c r="I12106" t="s">
        <v>163</v>
      </c>
      <c r="J12106" t="s">
        <v>165</v>
      </c>
      <c r="K12106" t="str">
        <f>VLOOKUP(F12106,'Unique Address'!A:D,4,FALSE)</f>
        <v>Tseung Kwan O</v>
      </c>
      <c r="L12106">
        <f>VLOOKUP(K12106,'[2]AreaCoordinates xlsx'!$A$1:$D$65536,3,FALSE)</f>
        <v>22.311936899999999</v>
      </c>
      <c r="M12106">
        <f>VLOOKUP(K12106,'[2]AreaCoordinates xlsx'!$A$1:$D$65536,4,FALSE)</f>
        <v>114.2568814</v>
      </c>
    </row>
    <row r="12107" spans="1:13" x14ac:dyDescent="0.2">
      <c r="A12107" s="2">
        <v>41718</v>
      </c>
      <c r="B12107">
        <v>1108</v>
      </c>
      <c r="C12107" t="s">
        <v>19</v>
      </c>
      <c r="D12107" t="str">
        <f t="shared" si="1202"/>
        <v>沙田亞公角山路17號, Hong Kong</v>
      </c>
      <c r="E12107" t="str">
        <f>VLOOKUP(F12107,'recent unique'!A:D,4,FALSE)</f>
        <v>沙田亞公角山路17號</v>
      </c>
      <c r="F12107" t="s">
        <v>170</v>
      </c>
      <c r="G12107" t="s">
        <v>168</v>
      </c>
      <c r="H12107" t="s">
        <v>11</v>
      </c>
      <c r="I12107" t="s">
        <v>167</v>
      </c>
      <c r="J12107" t="s">
        <v>169</v>
      </c>
      <c r="K12107" t="str">
        <f>VLOOKUP(F12107,'Unique Address'!A:D,4,FALSE)</f>
        <v>Sha Tin</v>
      </c>
      <c r="L12107">
        <f>VLOOKUP(K12107,'[2]AreaCoordinates xlsx'!$A$1:$D$65536,3,FALSE)</f>
        <v>22.377130399999999</v>
      </c>
      <c r="M12107">
        <f>VLOOKUP(K12107,'[2]AreaCoordinates xlsx'!$A$1:$D$65536,4,FALSE)</f>
        <v>114.1974398</v>
      </c>
    </row>
    <row r="12108" spans="1:13" x14ac:dyDescent="0.2">
      <c r="A12108" s="2">
        <v>41718</v>
      </c>
      <c r="B12108">
        <v>10165</v>
      </c>
      <c r="C12108" t="s">
        <v>19</v>
      </c>
      <c r="D12108" t="str">
        <f t="shared" si="1202"/>
        <v>沙田銀城街30-32號, Hong Kong</v>
      </c>
      <c r="E12108" t="str">
        <f>VLOOKUP(F12108,'recent unique'!A:D,4,FALSE)</f>
        <v>沙田銀城街30-32號</v>
      </c>
      <c r="F12108" t="s">
        <v>174</v>
      </c>
      <c r="G12108" t="s">
        <v>172</v>
      </c>
      <c r="H12108" t="s">
        <v>11</v>
      </c>
      <c r="I12108" t="s">
        <v>171</v>
      </c>
      <c r="J12108" t="s">
        <v>173</v>
      </c>
      <c r="K12108" t="str">
        <f>VLOOKUP(F12108,'Unique Address'!A:D,4,FALSE)</f>
        <v>Sha Tin</v>
      </c>
      <c r="L12108">
        <f>VLOOKUP(K12108,'[2]AreaCoordinates xlsx'!$A$1:$D$65536,3,FALSE)</f>
        <v>22.377130399999999</v>
      </c>
      <c r="M12108">
        <f>VLOOKUP(K12108,'[2]AreaCoordinates xlsx'!$A$1:$D$65536,4,FALSE)</f>
        <v>114.1974398</v>
      </c>
    </row>
    <row r="12109" spans="1:13" x14ac:dyDescent="0.2">
      <c r="A12109" s="2">
        <v>41718</v>
      </c>
      <c r="B12109">
        <v>9566</v>
      </c>
      <c r="C12109" t="s">
        <v>14</v>
      </c>
      <c r="D12109" t="str">
        <f t="shared" si="1202"/>
        <v>柴灣樂民道3號, Hong Kong</v>
      </c>
      <c r="E12109" t="str">
        <f>VLOOKUP(F12109,'recent unique'!A:D,4,FALSE)</f>
        <v>柴灣樂民道3號</v>
      </c>
      <c r="F12109" t="s">
        <v>178</v>
      </c>
      <c r="G12109" t="s">
        <v>176</v>
      </c>
      <c r="H12109" t="s">
        <v>11</v>
      </c>
      <c r="I12109" t="s">
        <v>175</v>
      </c>
      <c r="J12109" t="s">
        <v>177</v>
      </c>
      <c r="K12109" t="str">
        <f>VLOOKUP(F12109,'Unique Address'!A:D,4,FALSE)</f>
        <v>Chai Wan</v>
      </c>
      <c r="L12109">
        <f>VLOOKUP(K12109,'[2]AreaCoordinates xlsx'!$A$1:$D$65536,3,FALSE)</f>
        <v>22.264624999999999</v>
      </c>
      <c r="M12109">
        <f>VLOOKUP(K12109,'[2]AreaCoordinates xlsx'!$A$1:$D$65536,4,FALSE)</f>
        <v>114.237139</v>
      </c>
    </row>
    <row r="12110" spans="1:13" x14ac:dyDescent="0.2">
      <c r="A12110" s="2">
        <v>41718</v>
      </c>
      <c r="B12110">
        <v>1626</v>
      </c>
      <c r="C12110" t="s">
        <v>8</v>
      </c>
      <c r="D12110" t="str">
        <f t="shared" si="1202"/>
        <v>深水埗永康街111號, Hong Kong</v>
      </c>
      <c r="E12110" t="str">
        <f>VLOOKUP(F12110,'recent unique'!A:D,4,FALSE)</f>
        <v>深水埗永康街111號</v>
      </c>
      <c r="F12110" t="s">
        <v>186</v>
      </c>
      <c r="G12110" t="s">
        <v>184</v>
      </c>
      <c r="H12110" t="s">
        <v>11</v>
      </c>
      <c r="I12110" t="s">
        <v>183</v>
      </c>
      <c r="J12110" t="s">
        <v>185</v>
      </c>
      <c r="K12110" t="str">
        <f>VLOOKUP(F12110,'Unique Address'!A:D,4,FALSE)</f>
        <v>Sham Shui Po</v>
      </c>
      <c r="L12110">
        <f>VLOOKUP(K12110,'[2]AreaCoordinates xlsx'!$A$1:$D$65536,3,FALSE)</f>
        <v>22.328589900000001</v>
      </c>
      <c r="M12110">
        <f>VLOOKUP(K12110,'[2]AreaCoordinates xlsx'!$A$1:$D$65536,4,FALSE)</f>
        <v>114.1602846</v>
      </c>
    </row>
    <row r="12111" spans="1:13" x14ac:dyDescent="0.2">
      <c r="A12111" s="2">
        <v>41718</v>
      </c>
      <c r="B12111">
        <v>2014</v>
      </c>
      <c r="C12111" t="s">
        <v>19</v>
      </c>
      <c r="D12111" t="str">
        <f t="shared" si="1202"/>
        <v>沙田亞公角山路30號, Hong Kong</v>
      </c>
      <c r="E12111" t="str">
        <f>VLOOKUP(F12111,'recent unique'!A:D,4,FALSE)</f>
        <v>沙田亞公角山路30號</v>
      </c>
      <c r="F12111" t="s">
        <v>190</v>
      </c>
      <c r="G12111" t="s">
        <v>188</v>
      </c>
      <c r="H12111" t="s">
        <v>11</v>
      </c>
      <c r="I12111" t="s">
        <v>187</v>
      </c>
      <c r="J12111" t="s">
        <v>189</v>
      </c>
      <c r="K12111" t="str">
        <f>VLOOKUP(F12111,'Unique Address'!A:D,4,FALSE)</f>
        <v>Sha Tin</v>
      </c>
      <c r="L12111">
        <f>VLOOKUP(K12111,'[2]AreaCoordinates xlsx'!$A$1:$D$65536,3,FALSE)</f>
        <v>22.377130399999999</v>
      </c>
      <c r="M12111">
        <f>VLOOKUP(K12111,'[2]AreaCoordinates xlsx'!$A$1:$D$65536,4,FALSE)</f>
        <v>114.1974398</v>
      </c>
    </row>
    <row r="12112" spans="1:13" x14ac:dyDescent="0.2">
      <c r="A12112" s="2">
        <v>41718</v>
      </c>
      <c r="B12112">
        <v>175</v>
      </c>
      <c r="C12112" t="s">
        <v>14</v>
      </c>
      <c r="D12112" t="str">
        <f t="shared" si="1202"/>
        <v>香港仔香港海洋公園, Hong Kong</v>
      </c>
      <c r="E12112" t="str">
        <f>VLOOKUP(F12112,'recent unique'!A:D,4,FALSE)</f>
        <v>香港仔香港海洋公園</v>
      </c>
      <c r="F12112" t="s">
        <v>194</v>
      </c>
      <c r="G12112" t="s">
        <v>192</v>
      </c>
      <c r="H12112" t="s">
        <v>11</v>
      </c>
      <c r="I12112" t="s">
        <v>191</v>
      </c>
      <c r="J12112" t="s">
        <v>193</v>
      </c>
      <c r="K12112" t="str">
        <f>VLOOKUP(F12112,'Unique Address'!A:D,4,FALSE)</f>
        <v>Aberdeen</v>
      </c>
      <c r="L12112">
        <f>VLOOKUP(K12112,'[2]AreaCoordinates xlsx'!$A$1:$D$65536,3,FALSE)</f>
        <v>22.252085900000001</v>
      </c>
      <c r="M12112">
        <f>VLOOKUP(K12112,'[2]AreaCoordinates xlsx'!$A$1:$D$65536,4,FALSE)</f>
        <v>114.1587983</v>
      </c>
    </row>
    <row r="12113" spans="1:13" x14ac:dyDescent="0.2">
      <c r="A12113" s="2">
        <v>41718</v>
      </c>
      <c r="B12113">
        <v>10275</v>
      </c>
      <c r="C12113" t="s">
        <v>8</v>
      </c>
      <c r="D12113" t="str">
        <f t="shared" si="1202"/>
        <v>伊利沙伯醫院R座6樓601室, Hong Kong</v>
      </c>
      <c r="E12113" t="str">
        <f>VLOOKUP(F12113,'recent unique'!A:D,4,FALSE)</f>
        <v>伊利沙伯醫院R座6樓601室</v>
      </c>
      <c r="F12113" t="s">
        <v>198</v>
      </c>
      <c r="G12113" t="s">
        <v>196</v>
      </c>
      <c r="H12113" t="s">
        <v>11</v>
      </c>
      <c r="I12113" t="s">
        <v>195</v>
      </c>
      <c r="J12113" t="s">
        <v>197</v>
      </c>
      <c r="K12113" t="str">
        <f>VLOOKUP(F12113,'Unique Address'!A:D,4,FALSE)</f>
        <v>Yau Ma Tei</v>
      </c>
      <c r="L12113">
        <f>VLOOKUP(K12113,'[2]AreaCoordinates xlsx'!$A$1:$D$65536,3,FALSE)</f>
        <v>22.312828</v>
      </c>
      <c r="M12113">
        <f>VLOOKUP(K12113,'[2]AreaCoordinates xlsx'!$A$1:$D$65536,4,FALSE)</f>
        <v>114.170682</v>
      </c>
    </row>
    <row r="12114" spans="1:13" x14ac:dyDescent="0.2">
      <c r="A12114" s="2">
        <v>41718</v>
      </c>
      <c r="B12114">
        <v>10275</v>
      </c>
      <c r="C12114" t="s">
        <v>8</v>
      </c>
      <c r="D12114" t="str">
        <f t="shared" si="1202"/>
        <v>伊利沙伯醫院日間醫療中心閣樓5室, Hong Kong</v>
      </c>
      <c r="E12114" t="str">
        <f>VLOOKUP(F12114,'recent unique'!A:D,4,FALSE)</f>
        <v>伊利沙伯醫院日間醫療中心閣樓5室</v>
      </c>
      <c r="F12114" t="s">
        <v>200</v>
      </c>
      <c r="G12114" t="s">
        <v>199</v>
      </c>
      <c r="H12114" t="s">
        <v>11</v>
      </c>
      <c r="I12114" t="s">
        <v>195</v>
      </c>
      <c r="J12114" t="s">
        <v>197</v>
      </c>
      <c r="K12114" t="str">
        <f>VLOOKUP(F12114,'Unique Address'!A:D,4,FALSE)</f>
        <v>Yau Ma Tei</v>
      </c>
      <c r="L12114">
        <f>VLOOKUP(K12114,'[2]AreaCoordinates xlsx'!$A$1:$D$65536,3,FALSE)</f>
        <v>22.312828</v>
      </c>
      <c r="M12114">
        <f>VLOOKUP(K12114,'[2]AreaCoordinates xlsx'!$A$1:$D$65536,4,FALSE)</f>
        <v>114.170682</v>
      </c>
    </row>
    <row r="12115" spans="1:13" x14ac:dyDescent="0.2">
      <c r="A12115" s="2">
        <v>41718</v>
      </c>
      <c r="B12115">
        <v>3541</v>
      </c>
      <c r="C12115" t="s">
        <v>14</v>
      </c>
      <c r="D12115" t="str">
        <f t="shared" si="1202"/>
        <v>薄扶林大口環道12號, Hong Kong</v>
      </c>
      <c r="E12115" t="str">
        <f>VLOOKUP(F12115,'recent unique'!A:D,4,FALSE)</f>
        <v>薄扶林大口環道12號</v>
      </c>
      <c r="F12115" t="s">
        <v>204</v>
      </c>
      <c r="G12115" t="s">
        <v>202</v>
      </c>
      <c r="H12115" t="s">
        <v>11</v>
      </c>
      <c r="I12115" t="s">
        <v>201</v>
      </c>
      <c r="J12115" t="s">
        <v>203</v>
      </c>
      <c r="K12115" t="str">
        <f>VLOOKUP(F12115,'Unique Address'!A:D,4,FALSE)</f>
        <v>Sandy Bay</v>
      </c>
      <c r="L12115">
        <f>VLOOKUP(K12115,'[2]AreaCoordinates xlsx'!$A$1:$D$65536,3,FALSE)</f>
        <v>22.270135199999999</v>
      </c>
      <c r="M12115">
        <f>VLOOKUP(K12115,'[2]AreaCoordinates xlsx'!$A$1:$D$65536,4,FALSE)</f>
        <v>114.11941040000001</v>
      </c>
    </row>
    <row r="12116" spans="1:13" x14ac:dyDescent="0.2">
      <c r="A12116" s="2">
        <v>41718</v>
      </c>
      <c r="B12116">
        <v>12652</v>
      </c>
      <c r="C12116" t="s">
        <v>19</v>
      </c>
      <c r="D12116" t="str">
        <f t="shared" si="1202"/>
        <v>屯門青松觀路23號, Hong Kong</v>
      </c>
      <c r="E12116" t="str">
        <f>VLOOKUP(F12116,'recent unique'!A:D,4,FALSE)</f>
        <v>屯門青松觀路23號</v>
      </c>
      <c r="F12116" t="s">
        <v>208</v>
      </c>
      <c r="G12116" t="s">
        <v>206</v>
      </c>
      <c r="H12116" t="s">
        <v>11</v>
      </c>
      <c r="I12116" t="s">
        <v>205</v>
      </c>
      <c r="J12116" t="s">
        <v>207</v>
      </c>
      <c r="K12116" t="str">
        <f>VLOOKUP(F12116,'Unique Address'!A:D,4,FALSE)</f>
        <v>Tuen Mun</v>
      </c>
      <c r="L12116">
        <f>VLOOKUP(K12116,'[2]AreaCoordinates xlsx'!$A$1:$D$65536,3,FALSE)</f>
        <v>22.390829499999999</v>
      </c>
      <c r="M12116">
        <f>VLOOKUP(K12116,'[2]AreaCoordinates xlsx'!$A$1:$D$65536,4,FALSE)</f>
        <v>113.9725126</v>
      </c>
    </row>
    <row r="12117" spans="1:13" x14ac:dyDescent="0.2">
      <c r="A12117" s="2">
        <v>41718</v>
      </c>
      <c r="B12117">
        <v>10285</v>
      </c>
      <c r="C12117" t="s">
        <v>14</v>
      </c>
      <c r="D12117" t="str">
        <f t="shared" si="1202"/>
        <v>薄扶林薄扶道102號, Hong Kong</v>
      </c>
      <c r="E12117" t="str">
        <f>VLOOKUP(F12117,'recent unique'!A:D,4,FALSE)</f>
        <v>薄扶林薄扶道102號</v>
      </c>
      <c r="F12117" t="s">
        <v>212</v>
      </c>
      <c r="G12117" t="s">
        <v>210</v>
      </c>
      <c r="H12117" t="s">
        <v>11</v>
      </c>
      <c r="I12117" t="s">
        <v>209</v>
      </c>
      <c r="J12117" t="s">
        <v>211</v>
      </c>
      <c r="K12117" t="str">
        <f>VLOOKUP(F12117,'Unique Address'!A:D,4,FALSE)</f>
        <v>Pok Fu Lam</v>
      </c>
      <c r="L12117">
        <f>VLOOKUP(K12117,'[2]AreaCoordinates xlsx'!$A$1:$D$65536,3,FALSE)</f>
        <v>22.267920100000001</v>
      </c>
      <c r="M12117">
        <f>VLOOKUP(K12117,'[2]AreaCoordinates xlsx'!$A$1:$D$65536,4,FALSE)</f>
        <v>114.1290719</v>
      </c>
    </row>
    <row r="12118" spans="1:13" x14ac:dyDescent="0.2">
      <c r="A12118" s="2">
        <v>41718</v>
      </c>
      <c r="B12118">
        <v>12992</v>
      </c>
      <c r="C12118" t="s">
        <v>8</v>
      </c>
      <c r="D12118" t="str">
        <f t="shared" si="1202"/>
        <v>觀塘基督教聯合醫院邵逸夫大樓, Hong Kong</v>
      </c>
      <c r="E12118" t="str">
        <f>VLOOKUP(F12118,'recent unique'!A:D,4,FALSE)</f>
        <v>觀塘基督教聯合醫院邵逸夫大樓</v>
      </c>
      <c r="F12118" t="s">
        <v>441</v>
      </c>
      <c r="G12118" t="s">
        <v>440</v>
      </c>
      <c r="H12118" t="s">
        <v>11</v>
      </c>
      <c r="I12118" t="s">
        <v>103</v>
      </c>
      <c r="J12118" t="s">
        <v>105</v>
      </c>
      <c r="K12118" t="str">
        <f>VLOOKUP(F12118,'Unique Address'!A:D,4,FALSE)</f>
        <v>Kwun Tong</v>
      </c>
      <c r="L12118">
        <f>VLOOKUP(K12118,'[2]AreaCoordinates xlsx'!$A$1:$D$65536,3,FALSE)</f>
        <v>22.3103686</v>
      </c>
      <c r="M12118">
        <f>VLOOKUP(K12118,'[2]AreaCoordinates xlsx'!$A$1:$D$65536,4,FALSE)</f>
        <v>114.22270349999999</v>
      </c>
    </row>
    <row r="12119" spans="1:13" x14ac:dyDescent="0.2">
      <c r="A12119" s="2">
        <v>41718</v>
      </c>
      <c r="B12119">
        <v>12992</v>
      </c>
      <c r="C12119" t="s">
        <v>8</v>
      </c>
      <c r="D12119" t="str">
        <f t="shared" si="1202"/>
        <v>觀塘基督教聯合醫院新翼大樓, Hong Kong</v>
      </c>
      <c r="E12119" t="str">
        <f>VLOOKUP(F12119,'recent unique'!A:D,4,FALSE)</f>
        <v>觀塘基督教聯合醫院新翼大樓</v>
      </c>
      <c r="F12119" t="s">
        <v>214</v>
      </c>
      <c r="G12119" t="s">
        <v>213</v>
      </c>
      <c r="H12119" t="s">
        <v>11</v>
      </c>
      <c r="I12119" t="s">
        <v>103</v>
      </c>
      <c r="J12119" t="s">
        <v>105</v>
      </c>
      <c r="K12119" t="str">
        <f>VLOOKUP(F12119,'Unique Address'!A:D,4,FALSE)</f>
        <v>Kwun Tong</v>
      </c>
      <c r="L12119">
        <f>VLOOKUP(K12119,'[2]AreaCoordinates xlsx'!$A$1:$D$65536,3,FALSE)</f>
        <v>22.3103686</v>
      </c>
      <c r="M12119">
        <f>VLOOKUP(K12119,'[2]AreaCoordinates xlsx'!$A$1:$D$65536,4,FALSE)</f>
        <v>114.22270349999999</v>
      </c>
    </row>
    <row r="12120" spans="1:13" x14ac:dyDescent="0.2">
      <c r="A12120" s="2">
        <v>41718</v>
      </c>
      <c r="B12120">
        <v>1737</v>
      </c>
      <c r="C12120" t="s">
        <v>19</v>
      </c>
      <c r="D12120" t="str">
        <f t="shared" si="1202"/>
        <v>屯門青松觀路15號, Hong Kong</v>
      </c>
      <c r="E12120" t="str">
        <f>VLOOKUP(F12120,'recent unique'!A:D,4,FALSE)</f>
        <v>屯門青松觀路15號</v>
      </c>
      <c r="F12120" t="s">
        <v>218</v>
      </c>
      <c r="G12120" t="s">
        <v>216</v>
      </c>
      <c r="H12120" t="s">
        <v>11</v>
      </c>
      <c r="I12120" t="s">
        <v>215</v>
      </c>
      <c r="J12120" t="s">
        <v>217</v>
      </c>
      <c r="K12120" t="str">
        <f>VLOOKUP(F12120,'Unique Address'!A:D,4,FALSE)</f>
        <v>Tuen Mun</v>
      </c>
      <c r="L12120">
        <f>VLOOKUP(K12120,'[2]AreaCoordinates xlsx'!$A$1:$D$65536,3,FALSE)</f>
        <v>22.390829499999999</v>
      </c>
      <c r="M12120">
        <f>VLOOKUP(K12120,'[2]AreaCoordinates xlsx'!$A$1:$D$65536,4,FALSE)</f>
        <v>113.9725126</v>
      </c>
    </row>
    <row r="12121" spans="1:13" x14ac:dyDescent="0.2">
      <c r="A12121" s="2">
        <v>41718</v>
      </c>
      <c r="B12121">
        <v>12990</v>
      </c>
      <c r="C12121" t="s">
        <v>8</v>
      </c>
      <c r="D12121" t="str">
        <f t="shared" si="1202"/>
        <v>觀塘協和街130號, Hong Kong</v>
      </c>
      <c r="E12121" t="str">
        <f>VLOOKUP(F12121,'recent unique'!A:D,4,FALSE)</f>
        <v>觀塘協和街130號</v>
      </c>
      <c r="F12121" t="s">
        <v>106</v>
      </c>
      <c r="G12121" t="s">
        <v>104</v>
      </c>
      <c r="H12121" t="s">
        <v>11</v>
      </c>
      <c r="I12121" t="s">
        <v>219</v>
      </c>
      <c r="J12121" t="s">
        <v>220</v>
      </c>
      <c r="K12121" t="str">
        <f>VLOOKUP(F12121,'Unique Address'!A:D,4,FALSE)</f>
        <v>Kwun Tong</v>
      </c>
      <c r="L12121">
        <f>VLOOKUP(K12121,'[2]AreaCoordinates xlsx'!$A$1:$D$65536,3,FALSE)</f>
        <v>22.3103686</v>
      </c>
      <c r="M12121">
        <f>VLOOKUP(K12121,'[2]AreaCoordinates xlsx'!$A$1:$D$65536,4,FALSE)</f>
        <v>114.22270349999999</v>
      </c>
    </row>
    <row r="12122" spans="1:13" x14ac:dyDescent="0.2">
      <c r="A12122" s="2">
        <v>41718</v>
      </c>
      <c r="B12122">
        <v>12990</v>
      </c>
      <c r="C12122" t="s">
        <v>8</v>
      </c>
      <c r="D12122" t="str">
        <f t="shared" si="1202"/>
        <v>九龍灣啟仁街9號, Hong Kong</v>
      </c>
      <c r="E12122" t="str">
        <f>VLOOKUP(F12122,'recent unique'!A:D,4,FALSE)</f>
        <v>九龍灣啟仁街9號</v>
      </c>
      <c r="F12122" t="s">
        <v>222</v>
      </c>
      <c r="G12122" t="s">
        <v>221</v>
      </c>
      <c r="H12122" t="s">
        <v>11</v>
      </c>
      <c r="I12122" t="s">
        <v>219</v>
      </c>
      <c r="J12122" t="s">
        <v>220</v>
      </c>
      <c r="K12122" t="str">
        <f>VLOOKUP(F12122,'Unique Address'!A:D,4,FALSE)</f>
        <v>Kowloon Bay</v>
      </c>
      <c r="L12122">
        <f>VLOOKUP(K12122,'[2]AreaCoordinates xlsx'!$A$1:$D$65536,3,FALSE)</f>
        <v>22.326664600000001</v>
      </c>
      <c r="M12122">
        <f>VLOOKUP(K12122,'[2]AreaCoordinates xlsx'!$A$1:$D$65536,4,FALSE)</f>
        <v>114.20784260000001</v>
      </c>
    </row>
    <row r="12123" spans="1:13" x14ac:dyDescent="0.2">
      <c r="A12123" s="2">
        <v>41718</v>
      </c>
      <c r="B12123">
        <v>12990</v>
      </c>
      <c r="C12123" t="s">
        <v>8</v>
      </c>
      <c r="D12123" t="str">
        <f t="shared" si="1202"/>
        <v>觀塘茶果嶺道79號, Hong Kong</v>
      </c>
      <c r="E12123" t="str">
        <f>VLOOKUP(F12123,'recent unique'!A:D,4,FALSE)</f>
        <v>觀塘茶果嶺道79號</v>
      </c>
      <c r="F12123" t="s">
        <v>224</v>
      </c>
      <c r="G12123" t="s">
        <v>223</v>
      </c>
      <c r="H12123" t="s">
        <v>11</v>
      </c>
      <c r="I12123" t="s">
        <v>219</v>
      </c>
      <c r="J12123" t="s">
        <v>220</v>
      </c>
      <c r="K12123" t="str">
        <f>VLOOKUP(F12123,'Unique Address'!A:D,4,FALSE)</f>
        <v>Kwun Tong</v>
      </c>
      <c r="L12123">
        <f>VLOOKUP(K12123,'[2]AreaCoordinates xlsx'!$A$1:$D$65536,3,FALSE)</f>
        <v>22.3103686</v>
      </c>
      <c r="M12123">
        <f>VLOOKUP(K12123,'[2]AreaCoordinates xlsx'!$A$1:$D$65536,4,FALSE)</f>
        <v>114.22270349999999</v>
      </c>
    </row>
    <row r="12124" spans="1:13" x14ac:dyDescent="0.2">
      <c r="A12124" s="2">
        <v>41718</v>
      </c>
      <c r="B12124">
        <v>10504</v>
      </c>
      <c r="C12124" t="s">
        <v>14</v>
      </c>
      <c r="D12124" t="str">
        <f t="shared" si="1202"/>
        <v>香港灣仔皇后大道東266及268號, Hong Kong</v>
      </c>
      <c r="E12124" t="str">
        <f>VLOOKUP(F12124,'recent unique'!A:D,4,FALSE)</f>
        <v>香港灣仔皇后大道東266及268號</v>
      </c>
      <c r="F12124" t="s">
        <v>228</v>
      </c>
      <c r="G12124" t="s">
        <v>226</v>
      </c>
      <c r="H12124" t="s">
        <v>11</v>
      </c>
      <c r="I12124" t="s">
        <v>225</v>
      </c>
      <c r="J12124" t="s">
        <v>227</v>
      </c>
      <c r="K12124" t="str">
        <f>VLOOKUP(F12124,'Unique Address'!A:D,4,FALSE)</f>
        <v>Wan Chai</v>
      </c>
      <c r="L12124">
        <f>VLOOKUP(K12124,'[2]AreaCoordinates xlsx'!$A$1:$D$65536,3,FALSE)</f>
        <v>22.276022000000001</v>
      </c>
      <c r="M12124">
        <f>VLOOKUP(K12124,'[2]AreaCoordinates xlsx'!$A$1:$D$65536,4,FALSE)</f>
        <v>114.1751471</v>
      </c>
    </row>
    <row r="12125" spans="1:13" x14ac:dyDescent="0.2">
      <c r="A12125" s="2">
        <v>41718</v>
      </c>
      <c r="B12125">
        <v>9512</v>
      </c>
      <c r="C12125" t="s">
        <v>8</v>
      </c>
      <c r="D12125" t="str">
        <f t="shared" si="1202"/>
        <v>九龍黃大仙沙田㘭道118號, Hong Kong</v>
      </c>
      <c r="E12125" t="str">
        <f>VLOOKUP(F12125,'recent unique'!A:D,4,FALSE)</f>
        <v>九龍黃大仙沙田㘭道118號</v>
      </c>
      <c r="F12125" t="s">
        <v>232</v>
      </c>
      <c r="G12125" t="s">
        <v>230</v>
      </c>
      <c r="H12125" t="s">
        <v>11</v>
      </c>
      <c r="I12125" t="s">
        <v>229</v>
      </c>
      <c r="J12125" t="s">
        <v>231</v>
      </c>
      <c r="K12125" t="str">
        <f>VLOOKUP(F12125,'Unique Address'!A:D,4,FALSE)</f>
        <v>Wong Tai Sin</v>
      </c>
      <c r="L12125">
        <f>VLOOKUP(K12125,'[2]AreaCoordinates xlsx'!$A$1:$D$65536,3,FALSE)</f>
        <v>22.342961500000001</v>
      </c>
      <c r="M12125">
        <f>VLOOKUP(K12125,'[2]AreaCoordinates xlsx'!$A$1:$D$65536,4,FALSE)</f>
        <v>114.1929813</v>
      </c>
    </row>
    <row r="12126" spans="1:13" x14ac:dyDescent="0.2">
      <c r="A12126" s="2">
        <v>41718</v>
      </c>
      <c r="B12126">
        <v>6606</v>
      </c>
      <c r="C12126" t="s">
        <v>14</v>
      </c>
      <c r="D12126" t="str">
        <f t="shared" si="1202"/>
        <v>香港仔黃竹坑道125號, Hong Kong</v>
      </c>
      <c r="E12126" t="str">
        <f>VLOOKUP(F12126,'recent unique'!A:D,4,FALSE)</f>
        <v>香港仔黃竹坑道125號</v>
      </c>
      <c r="F12126" t="s">
        <v>236</v>
      </c>
      <c r="G12126" t="s">
        <v>234</v>
      </c>
      <c r="H12126" t="s">
        <v>11</v>
      </c>
      <c r="I12126" t="s">
        <v>233</v>
      </c>
      <c r="J12126" t="s">
        <v>235</v>
      </c>
      <c r="K12126" t="str">
        <f>VLOOKUP(F12126,'Unique Address'!A:D,4,FALSE)</f>
        <v>Aberdeen</v>
      </c>
      <c r="L12126">
        <f>VLOOKUP(K12126,'[2]AreaCoordinates xlsx'!$A$1:$D$65536,3,FALSE)</f>
        <v>22.252085900000001</v>
      </c>
      <c r="M12126">
        <f>VLOOKUP(K12126,'[2]AreaCoordinates xlsx'!$A$1:$D$65536,4,FALSE)</f>
        <v>114.1587983</v>
      </c>
    </row>
    <row r="12127" spans="1:13" x14ac:dyDescent="0.2">
      <c r="A12127" s="2">
        <v>41718</v>
      </c>
      <c r="B12127">
        <v>6606</v>
      </c>
      <c r="C12127" t="s">
        <v>14</v>
      </c>
      <c r="D12127" t="str">
        <f t="shared" si="1202"/>
        <v>柴灣樂民道3號, Hong Kong</v>
      </c>
      <c r="E12127" t="str">
        <f>VLOOKUP(F12127,'recent unique'!A:D,4,FALSE)</f>
        <v>柴灣樂民道3號</v>
      </c>
      <c r="F12127" t="s">
        <v>178</v>
      </c>
      <c r="G12127" t="s">
        <v>237</v>
      </c>
      <c r="H12127" t="s">
        <v>11</v>
      </c>
      <c r="I12127" t="s">
        <v>233</v>
      </c>
      <c r="J12127" t="s">
        <v>235</v>
      </c>
      <c r="K12127" t="str">
        <f>VLOOKUP(F12127,'Unique Address'!A:D,4,FALSE)</f>
        <v>Chai Wan</v>
      </c>
      <c r="L12127">
        <f>VLOOKUP(K12127,'[2]AreaCoordinates xlsx'!$A$1:$D$65536,3,FALSE)</f>
        <v>22.264624999999999</v>
      </c>
      <c r="M12127">
        <f>VLOOKUP(K12127,'[2]AreaCoordinates xlsx'!$A$1:$D$65536,4,FALSE)</f>
        <v>114.237139</v>
      </c>
    </row>
    <row r="12128" spans="1:13" x14ac:dyDescent="0.2">
      <c r="A12128" s="2">
        <v>41718</v>
      </c>
      <c r="B12128">
        <v>6606</v>
      </c>
      <c r="C12128" t="s">
        <v>14</v>
      </c>
      <c r="D12128" t="str">
        <f t="shared" si="1202"/>
        <v>薄扶林道102號, Hong Kong</v>
      </c>
      <c r="E12128" t="str">
        <f>VLOOKUP(F12128,'recent unique'!A:D,4,FALSE)</f>
        <v>薄扶林道102號</v>
      </c>
      <c r="F12128" t="s">
        <v>239</v>
      </c>
      <c r="G12128" t="s">
        <v>238</v>
      </c>
      <c r="H12128" t="s">
        <v>11</v>
      </c>
      <c r="I12128" t="s">
        <v>233</v>
      </c>
      <c r="J12128" t="s">
        <v>235</v>
      </c>
      <c r="K12128" t="str">
        <f>VLOOKUP(F12128,'Unique Address'!A:D,4,FALSE)</f>
        <v>Pok Fu Lam</v>
      </c>
      <c r="L12128">
        <f>VLOOKUP(K12128,'[2]AreaCoordinates xlsx'!$A$1:$D$65536,3,FALSE)</f>
        <v>22.267920100000001</v>
      </c>
      <c r="M12128">
        <f>VLOOKUP(K12128,'[2]AreaCoordinates xlsx'!$A$1:$D$65536,4,FALSE)</f>
        <v>114.1290719</v>
      </c>
    </row>
    <row r="12129" spans="1:13" x14ac:dyDescent="0.2">
      <c r="A12129" s="2">
        <v>41718</v>
      </c>
      <c r="B12129">
        <v>6606</v>
      </c>
      <c r="C12129" t="s">
        <v>14</v>
      </c>
      <c r="D12129" t="str">
        <f t="shared" si="1202"/>
        <v>灣仔皇后大道東282號, Hong Kong</v>
      </c>
      <c r="E12129" t="str">
        <f>VLOOKUP(F12129,'recent unique'!A:D,4,FALSE)</f>
        <v>灣仔皇后大道東282號</v>
      </c>
      <c r="F12129" t="s">
        <v>241</v>
      </c>
      <c r="G12129" t="s">
        <v>240</v>
      </c>
      <c r="H12129" t="s">
        <v>11</v>
      </c>
      <c r="I12129" t="s">
        <v>233</v>
      </c>
      <c r="J12129" t="s">
        <v>235</v>
      </c>
      <c r="K12129" t="str">
        <f>VLOOKUP(F12129,'Unique Address'!A:D,4,FALSE)</f>
        <v>Wan Chai</v>
      </c>
      <c r="L12129">
        <f>VLOOKUP(K12129,'[2]AreaCoordinates xlsx'!$A$1:$D$65536,3,FALSE)</f>
        <v>22.276022000000001</v>
      </c>
      <c r="M12129">
        <f>VLOOKUP(K12129,'[2]AreaCoordinates xlsx'!$A$1:$D$65536,4,FALSE)</f>
        <v>114.1751471</v>
      </c>
    </row>
    <row r="12130" spans="1:13" x14ac:dyDescent="0.2">
      <c r="A12130" s="2">
        <v>41718</v>
      </c>
      <c r="B12130">
        <v>6606</v>
      </c>
      <c r="C12130" t="s">
        <v>14</v>
      </c>
      <c r="D12130" t="str">
        <f t="shared" si="1202"/>
        <v>銅鑼灣東院道19號, Hong Kong</v>
      </c>
      <c r="E12130" t="str">
        <f>VLOOKUP(F12130,'recent unique'!A:D,4,FALSE)</f>
        <v>銅鑼灣東院道19號</v>
      </c>
      <c r="F12130" t="s">
        <v>243</v>
      </c>
      <c r="G12130" t="s">
        <v>242</v>
      </c>
      <c r="H12130" t="s">
        <v>11</v>
      </c>
      <c r="I12130" t="s">
        <v>233</v>
      </c>
      <c r="J12130" t="s">
        <v>235</v>
      </c>
      <c r="K12130" t="str">
        <f>VLOOKUP(F12130,'Unique Address'!A:D,4,FALSE)</f>
        <v>Causeway Bay</v>
      </c>
      <c r="L12130">
        <f>VLOOKUP(K12130,'[2]AreaCoordinates xlsx'!$A$1:$D$65536,3,FALSE)</f>
        <v>22.279729499999998</v>
      </c>
      <c r="M12130">
        <f>VLOOKUP(K12130,'[2]AreaCoordinates xlsx'!$A$1:$D$65536,4,FALSE)</f>
        <v>114.1870366</v>
      </c>
    </row>
    <row r="12131" spans="1:13" x14ac:dyDescent="0.2">
      <c r="A12131" s="2">
        <v>41718</v>
      </c>
      <c r="B12131">
        <v>6606</v>
      </c>
      <c r="C12131" t="s">
        <v>8</v>
      </c>
      <c r="D12131" t="str">
        <f t="shared" si="1202"/>
        <v>將軍澳靈實路8號, Hong Kong</v>
      </c>
      <c r="E12131" t="str">
        <f>VLOOKUP(F12131,'recent unique'!A:D,4,FALSE)</f>
        <v>將軍澳靈實路8號</v>
      </c>
      <c r="F12131" t="s">
        <v>245</v>
      </c>
      <c r="G12131" t="s">
        <v>244</v>
      </c>
      <c r="H12131" t="s">
        <v>11</v>
      </c>
      <c r="I12131" t="s">
        <v>233</v>
      </c>
      <c r="J12131" t="s">
        <v>235</v>
      </c>
      <c r="K12131" t="str">
        <f>VLOOKUP(F12131,'Unique Address'!A:D,4,FALSE)</f>
        <v>Tseung Kwan O</v>
      </c>
      <c r="L12131">
        <f>VLOOKUP(K12131,'[2]AreaCoordinates xlsx'!$A$1:$D$65536,3,FALSE)</f>
        <v>22.311936899999999</v>
      </c>
      <c r="M12131">
        <f>VLOOKUP(K12131,'[2]AreaCoordinates xlsx'!$A$1:$D$65536,4,FALSE)</f>
        <v>114.2568814</v>
      </c>
    </row>
    <row r="12132" spans="1:13" x14ac:dyDescent="0.2">
      <c r="A12132" s="2">
        <v>41718</v>
      </c>
      <c r="B12132">
        <v>6606</v>
      </c>
      <c r="C12132" t="s">
        <v>8</v>
      </c>
      <c r="D12132" t="str">
        <f t="shared" si="1202"/>
        <v>亞皆老街147B醫院管理局大樓, Hong Kong</v>
      </c>
      <c r="E12132" t="str">
        <f>VLOOKUP(F12132,'recent unique'!A:D,4,FALSE)</f>
        <v>亞皆老街147B醫院管理局大樓</v>
      </c>
      <c r="F12132" t="s">
        <v>247</v>
      </c>
      <c r="G12132" t="s">
        <v>246</v>
      </c>
      <c r="H12132" t="s">
        <v>11</v>
      </c>
      <c r="I12132" t="s">
        <v>233</v>
      </c>
      <c r="J12132" t="s">
        <v>235</v>
      </c>
      <c r="K12132" t="str">
        <f>VLOOKUP(F12132,'Unique Address'!A:D,4,FALSE)</f>
        <v>Mong Kok</v>
      </c>
      <c r="L12132">
        <f>VLOOKUP(K12132,'[2]AreaCoordinates xlsx'!$A$1:$D$65536,3,FALSE)</f>
        <v>22.318344199999999</v>
      </c>
      <c r="M12132">
        <f>VLOOKUP(K12132,'[2]AreaCoordinates xlsx'!$A$1:$D$65536,4,FALSE)</f>
        <v>114.17217460000001</v>
      </c>
    </row>
    <row r="12133" spans="1:13" x14ac:dyDescent="0.2">
      <c r="A12133" s="2">
        <v>41718</v>
      </c>
      <c r="B12133">
        <v>6606</v>
      </c>
      <c r="C12133" t="s">
        <v>8</v>
      </c>
      <c r="D12133" t="str">
        <f t="shared" si="1202"/>
        <v>亞皆老街147A九龍醫院, Hong Kong</v>
      </c>
      <c r="E12133" t="str">
        <f>VLOOKUP(F12133,'recent unique'!A:D,4,FALSE)</f>
        <v>亞皆老街147A九龍醫院</v>
      </c>
      <c r="F12133" t="s">
        <v>249</v>
      </c>
      <c r="G12133" t="s">
        <v>248</v>
      </c>
      <c r="H12133" t="s">
        <v>11</v>
      </c>
      <c r="I12133" t="s">
        <v>233</v>
      </c>
      <c r="J12133" t="s">
        <v>235</v>
      </c>
      <c r="K12133" t="str">
        <f>VLOOKUP(F12133,'Unique Address'!A:D,4,FALSE)</f>
        <v>Mong Kok</v>
      </c>
      <c r="L12133">
        <f>VLOOKUP(K12133,'[2]AreaCoordinates xlsx'!$A$1:$D$65536,3,FALSE)</f>
        <v>22.318344199999999</v>
      </c>
      <c r="M12133">
        <f>VLOOKUP(K12133,'[2]AreaCoordinates xlsx'!$A$1:$D$65536,4,FALSE)</f>
        <v>114.17217460000001</v>
      </c>
    </row>
    <row r="12134" spans="1:13" x14ac:dyDescent="0.2">
      <c r="A12134" s="2">
        <v>41718</v>
      </c>
      <c r="B12134">
        <v>6606</v>
      </c>
      <c r="C12134" t="s">
        <v>8</v>
      </c>
      <c r="D12134" t="str">
        <f t="shared" si="1202"/>
        <v>旺角鴉蘭街22號, Hong Kong</v>
      </c>
      <c r="E12134" t="str">
        <f>VLOOKUP(F12134,'recent unique'!A:D,4,FALSE)</f>
        <v>旺角鴉蘭街22號</v>
      </c>
      <c r="F12134" t="s">
        <v>251</v>
      </c>
      <c r="G12134" t="s">
        <v>250</v>
      </c>
      <c r="H12134" t="s">
        <v>11</v>
      </c>
      <c r="I12134" t="s">
        <v>233</v>
      </c>
      <c r="J12134" t="s">
        <v>235</v>
      </c>
      <c r="K12134" t="str">
        <f>VLOOKUP(F12134,'Unique Address'!A:D,4,FALSE)</f>
        <v>Mong Kok</v>
      </c>
      <c r="L12134">
        <f>VLOOKUP(K12134,'[2]AreaCoordinates xlsx'!$A$1:$D$65536,3,FALSE)</f>
        <v>22.318344199999999</v>
      </c>
      <c r="M12134">
        <f>VLOOKUP(K12134,'[2]AreaCoordinates xlsx'!$A$1:$D$65536,4,FALSE)</f>
        <v>114.17217460000001</v>
      </c>
    </row>
    <row r="12135" spans="1:13" x14ac:dyDescent="0.2">
      <c r="A12135" s="2">
        <v>41718</v>
      </c>
      <c r="B12135">
        <v>6606</v>
      </c>
      <c r="C12135" t="s">
        <v>8</v>
      </c>
      <c r="D12135" t="str">
        <f t="shared" si="1202"/>
        <v>黃大仙沙田坳道118號, Hong Kong</v>
      </c>
      <c r="E12135" t="str">
        <f>VLOOKUP(F12135,'recent unique'!A:D,4,FALSE)</f>
        <v>黃大仙沙田坳道118號</v>
      </c>
      <c r="F12135" t="s">
        <v>253</v>
      </c>
      <c r="G12135" t="s">
        <v>252</v>
      </c>
      <c r="H12135" t="s">
        <v>11</v>
      </c>
      <c r="I12135" t="s">
        <v>233</v>
      </c>
      <c r="J12135" t="s">
        <v>235</v>
      </c>
      <c r="K12135" t="str">
        <f>VLOOKUP(F12135,'Unique Address'!A:D,4,FALSE)</f>
        <v>Wong Tai Sin</v>
      </c>
      <c r="L12135">
        <f>VLOOKUP(K12135,'[2]AreaCoordinates xlsx'!$A$1:$D$65536,3,FALSE)</f>
        <v>22.342961500000001</v>
      </c>
      <c r="M12135">
        <f>VLOOKUP(K12135,'[2]AreaCoordinates xlsx'!$A$1:$D$65536,4,FALSE)</f>
        <v>114.1929813</v>
      </c>
    </row>
    <row r="12136" spans="1:13" x14ac:dyDescent="0.2">
      <c r="A12136" s="2">
        <v>41718</v>
      </c>
      <c r="B12136">
        <v>6606</v>
      </c>
      <c r="C12136" t="s">
        <v>8</v>
      </c>
      <c r="D12136" t="str">
        <f t="shared" si="1202"/>
        <v>荔枝角瑪嘉烈醫院道2-10號, Hong Kong</v>
      </c>
      <c r="E12136" t="str">
        <f>VLOOKUP(F12136,'recent unique'!A:D,4,FALSE)</f>
        <v>荔枝角瑪嘉烈醫院道2-10號</v>
      </c>
      <c r="F12136" t="s">
        <v>255</v>
      </c>
      <c r="G12136" t="s">
        <v>254</v>
      </c>
      <c r="H12136" t="s">
        <v>11</v>
      </c>
      <c r="I12136" t="s">
        <v>233</v>
      </c>
      <c r="J12136" t="s">
        <v>235</v>
      </c>
      <c r="K12136" t="str">
        <f>VLOOKUP(F12136,'Unique Address'!A:D,4,FALSE)</f>
        <v>Lai Chi Kok</v>
      </c>
      <c r="L12136">
        <f>VLOOKUP(K12136,'[2]AreaCoordinates xlsx'!$A$1:$D$65536,3,FALSE)</f>
        <v>22.337264999999999</v>
      </c>
      <c r="M12136">
        <f>VLOOKUP(K12136,'[2]AreaCoordinates xlsx'!$A$1:$D$65536,4,FALSE)</f>
        <v>114.148033</v>
      </c>
    </row>
    <row r="12137" spans="1:13" x14ac:dyDescent="0.2">
      <c r="A12137" s="2">
        <v>41718</v>
      </c>
      <c r="B12137">
        <v>6606</v>
      </c>
      <c r="C12137" t="s">
        <v>8</v>
      </c>
      <c r="D12137" t="str">
        <f t="shared" si="1202"/>
        <v>加士居道30號, Hong Kong</v>
      </c>
      <c r="E12137" t="str">
        <f>VLOOKUP(F12137,'recent unique'!A:D,4,FALSE)</f>
        <v>加士居道30號</v>
      </c>
      <c r="F12137" t="s">
        <v>257</v>
      </c>
      <c r="G12137" t="s">
        <v>256</v>
      </c>
      <c r="H12137" t="s">
        <v>11</v>
      </c>
      <c r="I12137" t="s">
        <v>233</v>
      </c>
      <c r="J12137" t="s">
        <v>235</v>
      </c>
      <c r="K12137" t="str">
        <f>VLOOKUP(F12137,'Unique Address'!A:D,4,FALSE)</f>
        <v>Yau Ma Tei</v>
      </c>
      <c r="L12137">
        <f>VLOOKUP(K12137,'[2]AreaCoordinates xlsx'!$A$1:$D$65536,3,FALSE)</f>
        <v>22.312828</v>
      </c>
      <c r="M12137">
        <f>VLOOKUP(K12137,'[2]AreaCoordinates xlsx'!$A$1:$D$65536,4,FALSE)</f>
        <v>114.170682</v>
      </c>
    </row>
    <row r="12138" spans="1:13" x14ac:dyDescent="0.2">
      <c r="A12138" s="2">
        <v>41718</v>
      </c>
      <c r="B12138">
        <v>6606</v>
      </c>
      <c r="C12138" t="s">
        <v>8</v>
      </c>
      <c r="D12138" t="str">
        <f t="shared" si="1202"/>
        <v>將軍澳坑口寳寧里2號, Hong Kong</v>
      </c>
      <c r="E12138" t="str">
        <f>VLOOKUP(F12138,'recent unique'!A:D,4,FALSE)</f>
        <v>將軍澳坑口寳寧里2號</v>
      </c>
      <c r="F12138" t="s">
        <v>259</v>
      </c>
      <c r="G12138" t="s">
        <v>258</v>
      </c>
      <c r="H12138" t="s">
        <v>11</v>
      </c>
      <c r="I12138" t="s">
        <v>233</v>
      </c>
      <c r="J12138" t="s">
        <v>235</v>
      </c>
      <c r="K12138" t="str">
        <f>VLOOKUP(F12138,'Unique Address'!A:D,4,FALSE)</f>
        <v>Tseung Kwan O</v>
      </c>
      <c r="L12138">
        <f>VLOOKUP(K12138,'[2]AreaCoordinates xlsx'!$A$1:$D$65536,3,FALSE)</f>
        <v>22.311936899999999</v>
      </c>
      <c r="M12138">
        <f>VLOOKUP(K12138,'[2]AreaCoordinates xlsx'!$A$1:$D$65536,4,FALSE)</f>
        <v>114.2568814</v>
      </c>
    </row>
    <row r="12139" spans="1:13" x14ac:dyDescent="0.2">
      <c r="A12139" s="2">
        <v>41718</v>
      </c>
      <c r="B12139">
        <v>6606</v>
      </c>
      <c r="C12139" t="s">
        <v>8</v>
      </c>
      <c r="D12139" t="str">
        <f t="shared" si="1202"/>
        <v>官塘協和街130號, Hong Kong</v>
      </c>
      <c r="E12139" t="str">
        <f>VLOOKUP(F12139,'recent unique'!A:D,4,FALSE)</f>
        <v>官塘協和街130號</v>
      </c>
      <c r="F12139" t="s">
        <v>260</v>
      </c>
      <c r="G12139" t="s">
        <v>104</v>
      </c>
      <c r="H12139" t="s">
        <v>11</v>
      </c>
      <c r="I12139" t="s">
        <v>233</v>
      </c>
      <c r="J12139" t="s">
        <v>235</v>
      </c>
      <c r="K12139" t="str">
        <f>VLOOKUP(F12139,'Unique Address'!A:D,4,FALSE)</f>
        <v>Kwun Tong</v>
      </c>
      <c r="L12139">
        <f>VLOOKUP(K12139,'[2]AreaCoordinates xlsx'!$A$1:$D$65536,3,FALSE)</f>
        <v>22.3103686</v>
      </c>
      <c r="M12139">
        <f>VLOOKUP(K12139,'[2]AreaCoordinates xlsx'!$A$1:$D$65536,4,FALSE)</f>
        <v>114.22270349999999</v>
      </c>
    </row>
    <row r="12140" spans="1:13" x14ac:dyDescent="0.2">
      <c r="A12140" s="2">
        <v>41718</v>
      </c>
      <c r="B12140">
        <v>6606</v>
      </c>
      <c r="C12140" t="s">
        <v>19</v>
      </c>
      <c r="D12140" t="str">
        <f t="shared" si="1202"/>
        <v>屯門青松觀路15號, Hong Kong</v>
      </c>
      <c r="E12140" t="str">
        <f>VLOOKUP(F12140,'recent unique'!A:D,4,FALSE)</f>
        <v>屯門青松觀路15號</v>
      </c>
      <c r="F12140" t="s">
        <v>218</v>
      </c>
      <c r="G12140" t="s">
        <v>261</v>
      </c>
      <c r="H12140" t="s">
        <v>11</v>
      </c>
      <c r="I12140" t="s">
        <v>233</v>
      </c>
      <c r="J12140" t="s">
        <v>235</v>
      </c>
      <c r="K12140" t="str">
        <f>VLOOKUP(F12140,'Unique Address'!A:D,4,FALSE)</f>
        <v>Tuen Mun</v>
      </c>
      <c r="L12140">
        <f>VLOOKUP(K12140,'[2]AreaCoordinates xlsx'!$A$1:$D$65536,3,FALSE)</f>
        <v>22.390829499999999</v>
      </c>
      <c r="M12140">
        <f>VLOOKUP(K12140,'[2]AreaCoordinates xlsx'!$A$1:$D$65536,4,FALSE)</f>
        <v>113.9725126</v>
      </c>
    </row>
    <row r="12141" spans="1:13" x14ac:dyDescent="0.2">
      <c r="A12141" s="2">
        <v>41718</v>
      </c>
      <c r="B12141">
        <v>6606</v>
      </c>
      <c r="C12141" t="s">
        <v>19</v>
      </c>
      <c r="D12141" t="str">
        <f t="shared" si="1202"/>
        <v>上水保健路9號, Hong Kong</v>
      </c>
      <c r="E12141" t="str">
        <f>VLOOKUP(F12141,'recent unique'!A:D,4,FALSE)</f>
        <v>上水保健路9號</v>
      </c>
      <c r="F12141" t="s">
        <v>263</v>
      </c>
      <c r="G12141" t="s">
        <v>262</v>
      </c>
      <c r="H12141" t="s">
        <v>11</v>
      </c>
      <c r="I12141" t="s">
        <v>233</v>
      </c>
      <c r="J12141" t="s">
        <v>235</v>
      </c>
      <c r="K12141" t="str">
        <f>VLOOKUP(F12141,'Unique Address'!A:D,4,FALSE)</f>
        <v>Sheung Shui</v>
      </c>
      <c r="L12141">
        <f>VLOOKUP(K12141,'[2]AreaCoordinates xlsx'!$A$1:$D$65536,3,FALSE)</f>
        <v>22.511200800000001</v>
      </c>
      <c r="M12141">
        <f>VLOOKUP(K12141,'[2]AreaCoordinates xlsx'!$A$1:$D$65536,4,FALSE)</f>
        <v>114.1260991</v>
      </c>
    </row>
    <row r="12142" spans="1:13" x14ac:dyDescent="0.2">
      <c r="A12142" s="2">
        <v>41718</v>
      </c>
      <c r="B12142">
        <v>6606</v>
      </c>
      <c r="C12142" t="s">
        <v>19</v>
      </c>
      <c r="D12142" t="str">
        <f t="shared" si="1202"/>
        <v>沙田銀城街30-32號, Hong Kong</v>
      </c>
      <c r="E12142" t="str">
        <f>VLOOKUP(F12142,'recent unique'!A:D,4,FALSE)</f>
        <v>沙田銀城街30-32號</v>
      </c>
      <c r="F12142" t="s">
        <v>174</v>
      </c>
      <c r="G12142" t="s">
        <v>172</v>
      </c>
      <c r="H12142" t="s">
        <v>11</v>
      </c>
      <c r="I12142" t="s">
        <v>233</v>
      </c>
      <c r="J12142" t="s">
        <v>235</v>
      </c>
      <c r="K12142" t="str">
        <f>VLOOKUP(F12142,'Unique Address'!A:D,4,FALSE)</f>
        <v>Sha Tin</v>
      </c>
      <c r="L12142">
        <f>VLOOKUP(K12142,'[2]AreaCoordinates xlsx'!$A$1:$D$65536,3,FALSE)</f>
        <v>22.377130399999999</v>
      </c>
      <c r="M12142">
        <f>VLOOKUP(K12142,'[2]AreaCoordinates xlsx'!$A$1:$D$65536,4,FALSE)</f>
        <v>114.1974398</v>
      </c>
    </row>
    <row r="12143" spans="1:13" x14ac:dyDescent="0.2">
      <c r="A12143" s="2">
        <v>41718</v>
      </c>
      <c r="B12143">
        <v>6606</v>
      </c>
      <c r="C12143" t="s">
        <v>19</v>
      </c>
      <c r="D12143" t="str">
        <f t="shared" si="1202"/>
        <v>沙田馬鞍山亞公角街33號, Hong Kong</v>
      </c>
      <c r="E12143" t="str">
        <f>VLOOKUP(F12143,'recent unique'!A:D,4,FALSE)</f>
        <v>沙田馬鞍山亞公角街33號</v>
      </c>
      <c r="F12143" t="s">
        <v>90</v>
      </c>
      <c r="G12143" t="s">
        <v>264</v>
      </c>
      <c r="H12143" t="s">
        <v>11</v>
      </c>
      <c r="I12143" t="s">
        <v>233</v>
      </c>
      <c r="J12143" t="s">
        <v>235</v>
      </c>
      <c r="K12143" t="str">
        <f>VLOOKUP(F12143,'Unique Address'!A:D,4,FALSE)</f>
        <v>Ma On Shan</v>
      </c>
      <c r="L12143">
        <f>VLOOKUP(K12143,'[2]AreaCoordinates xlsx'!$A$1:$D$65536,3,FALSE)</f>
        <v>22.403069899999998</v>
      </c>
      <c r="M12143">
        <f>VLOOKUP(K12143,'[2]AreaCoordinates xlsx'!$A$1:$D$65536,4,FALSE)</f>
        <v>114.24499369999999</v>
      </c>
    </row>
    <row r="12144" spans="1:13" x14ac:dyDescent="0.2">
      <c r="A12144" s="2">
        <v>41718</v>
      </c>
      <c r="B12144">
        <v>6606</v>
      </c>
      <c r="C12144" t="s">
        <v>19</v>
      </c>
      <c r="D12144" t="str">
        <f t="shared" si="1202"/>
        <v>大埔全安路9號, Hong Kong</v>
      </c>
      <c r="E12144" t="str">
        <f>VLOOKUP(F12144,'recent unique'!A:D,4,FALSE)</f>
        <v>大埔全安路9號</v>
      </c>
      <c r="F12144" t="s">
        <v>266</v>
      </c>
      <c r="G12144" t="s">
        <v>265</v>
      </c>
      <c r="H12144" t="s">
        <v>11</v>
      </c>
      <c r="I12144" t="s">
        <v>233</v>
      </c>
      <c r="J12144" t="s">
        <v>235</v>
      </c>
      <c r="K12144" t="str">
        <f>VLOOKUP(F12144,'Unique Address'!A:D,4,FALSE)</f>
        <v>Tai Po</v>
      </c>
      <c r="L12144">
        <f>VLOOKUP(K12144,'[2]AreaCoordinates xlsx'!$A$1:$D$65536,3,FALSE)</f>
        <v>22.440896800000001</v>
      </c>
      <c r="M12144">
        <f>VLOOKUP(K12144,'[2]AreaCoordinates xlsx'!$A$1:$D$65536,4,FALSE)</f>
        <v>114.16474340000001</v>
      </c>
    </row>
    <row r="12145" spans="1:13" x14ac:dyDescent="0.2">
      <c r="A12145" s="2">
        <v>41718</v>
      </c>
      <c r="B12145">
        <v>6606</v>
      </c>
      <c r="C12145" t="s">
        <v>19</v>
      </c>
      <c r="D12145" t="str">
        <f t="shared" si="1202"/>
        <v>屯門青松觀道23號, Hong Kong</v>
      </c>
      <c r="E12145" t="str">
        <f>VLOOKUP(F12145,'recent unique'!A:D,4,FALSE)</f>
        <v>屯門青松觀道23號</v>
      </c>
      <c r="F12145" t="s">
        <v>268</v>
      </c>
      <c r="G12145" t="s">
        <v>267</v>
      </c>
      <c r="H12145" t="s">
        <v>11</v>
      </c>
      <c r="I12145" t="s">
        <v>233</v>
      </c>
      <c r="J12145" t="s">
        <v>235</v>
      </c>
      <c r="K12145" t="str">
        <f>VLOOKUP(F12145,'Unique Address'!A:D,4,FALSE)</f>
        <v>Tuen Mun</v>
      </c>
      <c r="L12145">
        <f>VLOOKUP(K12145,'[2]AreaCoordinates xlsx'!$A$1:$D$65536,3,FALSE)</f>
        <v>22.390829499999999</v>
      </c>
      <c r="M12145">
        <f>VLOOKUP(K12145,'[2]AreaCoordinates xlsx'!$A$1:$D$65536,4,FALSE)</f>
        <v>113.9725126</v>
      </c>
    </row>
    <row r="12146" spans="1:13" x14ac:dyDescent="0.2">
      <c r="A12146" s="2">
        <v>41718</v>
      </c>
      <c r="B12146">
        <v>512</v>
      </c>
      <c r="C12146" t="s">
        <v>19</v>
      </c>
      <c r="D12146" t="str">
        <f t="shared" si="1202"/>
        <v>新界大埔全安路11 號, Hong Kong</v>
      </c>
      <c r="E12146" t="str">
        <f>VLOOKUP(F12146,'recent unique'!A:D,4,FALSE)</f>
        <v>新界大埔全安路11 號</v>
      </c>
      <c r="F12146" t="s">
        <v>272</v>
      </c>
      <c r="G12146" t="s">
        <v>270</v>
      </c>
      <c r="H12146" t="s">
        <v>11</v>
      </c>
      <c r="I12146" t="s">
        <v>269</v>
      </c>
      <c r="J12146" t="s">
        <v>271</v>
      </c>
      <c r="K12146" t="str">
        <f>VLOOKUP(F12146,'Unique Address'!A:D,4,FALSE)</f>
        <v>Tai Po</v>
      </c>
      <c r="L12146">
        <f>VLOOKUP(K12146,'[2]AreaCoordinates xlsx'!$A$1:$D$65536,3,FALSE)</f>
        <v>22.440896800000001</v>
      </c>
      <c r="M12146">
        <f>VLOOKUP(K12146,'[2]AreaCoordinates xlsx'!$A$1:$D$65536,4,FALSE)</f>
        <v>114.16474340000001</v>
      </c>
    </row>
    <row r="12147" spans="1:13" x14ac:dyDescent="0.2">
      <c r="A12147" s="2">
        <v>41718</v>
      </c>
      <c r="B12147">
        <v>0</v>
      </c>
      <c r="C12147" t="s">
        <v>19</v>
      </c>
      <c r="D12147" t="str">
        <f t="shared" ref="D12147:D12157" si="1203">E12147&amp;", Hong Kong"</f>
        <v>赤鱲角香港國際機場, Hong Kong</v>
      </c>
      <c r="E12147" t="str">
        <f>VLOOKUP(F12147,'recent unique'!A:D,4,FALSE)</f>
        <v>赤鱲角香港國際機場</v>
      </c>
      <c r="F12147" t="s">
        <v>276</v>
      </c>
      <c r="G12147" t="s">
        <v>274</v>
      </c>
      <c r="H12147" t="s">
        <v>11</v>
      </c>
      <c r="I12147" t="s">
        <v>273</v>
      </c>
      <c r="J12147" t="s">
        <v>275</v>
      </c>
      <c r="K12147" t="str">
        <f>VLOOKUP(F12147,'Unique Address'!A:D,4,FALSE)</f>
        <v>Chek Lap Kok</v>
      </c>
      <c r="L12147">
        <f>VLOOKUP(K12147,'[2]AreaCoordinates xlsx'!$A$1:$D$65536,3,FALSE)</f>
        <v>22.3083934</v>
      </c>
      <c r="M12147">
        <f>VLOOKUP(K12147,'[2]AreaCoordinates xlsx'!$A$1:$D$65536,4,FALSE)</f>
        <v>113.923907</v>
      </c>
    </row>
    <row r="12148" spans="1:13" x14ac:dyDescent="0.2">
      <c r="A12148" s="2">
        <v>41718</v>
      </c>
      <c r="B12148">
        <v>7782</v>
      </c>
      <c r="C12148" t="s">
        <v>19</v>
      </c>
      <c r="D12148" t="str">
        <f t="shared" si="1203"/>
        <v>大埔林錦公路嘉道理農場, Hong Kong</v>
      </c>
      <c r="E12148" t="str">
        <f>VLOOKUP(F12148,'recent unique'!A:D,4,FALSE)</f>
        <v>大埔林錦公路嘉道理農場</v>
      </c>
      <c r="F12148" t="s">
        <v>280</v>
      </c>
      <c r="G12148" t="s">
        <v>278</v>
      </c>
      <c r="H12148" t="s">
        <v>11</v>
      </c>
      <c r="I12148" t="s">
        <v>277</v>
      </c>
      <c r="J12148" t="s">
        <v>279</v>
      </c>
      <c r="K12148" t="str">
        <f>VLOOKUP(F12148,'Unique Address'!A:D,4,FALSE)</f>
        <v>Tai Po</v>
      </c>
      <c r="L12148">
        <f>VLOOKUP(K12148,'[2]AreaCoordinates xlsx'!$A$1:$D$65536,3,FALSE)</f>
        <v>22.440896800000001</v>
      </c>
      <c r="M12148">
        <f>VLOOKUP(K12148,'[2]AreaCoordinates xlsx'!$A$1:$D$65536,4,FALSE)</f>
        <v>114.16474340000001</v>
      </c>
    </row>
    <row r="12149" spans="1:13" x14ac:dyDescent="0.2">
      <c r="A12149" s="2">
        <v>41718</v>
      </c>
      <c r="B12149">
        <v>4930</v>
      </c>
      <c r="C12149" t="s">
        <v>19</v>
      </c>
      <c r="D12149" t="str">
        <f t="shared" si="1203"/>
        <v>將軍澳靈實路8號, Hong Kong</v>
      </c>
      <c r="E12149" t="str">
        <f>VLOOKUP(F12149,'recent unique'!A:D,4,FALSE)</f>
        <v>將軍澳靈實路8號</v>
      </c>
      <c r="F12149" t="s">
        <v>245</v>
      </c>
      <c r="G12149" t="s">
        <v>282</v>
      </c>
      <c r="H12149" t="s">
        <v>11</v>
      </c>
      <c r="I12149" t="s">
        <v>281</v>
      </c>
      <c r="J12149" t="s">
        <v>283</v>
      </c>
      <c r="K12149" t="str">
        <f>VLOOKUP(F12149,'Unique Address'!A:D,4,FALSE)</f>
        <v>Tseung Kwan O</v>
      </c>
      <c r="L12149">
        <f>VLOOKUP(K12149,'[2]AreaCoordinates xlsx'!$A$1:$D$65536,3,FALSE)</f>
        <v>22.311936899999999</v>
      </c>
      <c r="M12149">
        <f>VLOOKUP(K12149,'[2]AreaCoordinates xlsx'!$A$1:$D$65536,4,FALSE)</f>
        <v>114.2568814</v>
      </c>
    </row>
    <row r="12150" spans="1:13" x14ac:dyDescent="0.2">
      <c r="A12150" s="2">
        <v>41718</v>
      </c>
      <c r="B12150">
        <v>1240</v>
      </c>
      <c r="C12150" t="s">
        <v>19</v>
      </c>
      <c r="D12150" t="str">
        <f t="shared" si="1203"/>
        <v>屯門蝴蝶灣泳灘, Hong Kong</v>
      </c>
      <c r="E12150" t="str">
        <f>VLOOKUP(F12150,'recent unique'!A:D,4,FALSE)</f>
        <v>屯門蝴蝶灣泳灘</v>
      </c>
      <c r="F12150" t="s">
        <v>287</v>
      </c>
      <c r="G12150" t="s">
        <v>285</v>
      </c>
      <c r="H12150" t="s">
        <v>11</v>
      </c>
      <c r="I12150" t="s">
        <v>284</v>
      </c>
      <c r="J12150" t="s">
        <v>286</v>
      </c>
      <c r="K12150" t="str">
        <f>VLOOKUP(F12150,'Unique Address'!A:D,4,FALSE)</f>
        <v>Tuen Mun</v>
      </c>
      <c r="L12150">
        <f>VLOOKUP(K12150,'[2]AreaCoordinates xlsx'!$A$1:$D$65536,3,FALSE)</f>
        <v>22.390829499999999</v>
      </c>
      <c r="M12150">
        <f>VLOOKUP(K12150,'[2]AreaCoordinates xlsx'!$A$1:$D$65536,4,FALSE)</f>
        <v>113.9725126</v>
      </c>
    </row>
    <row r="12151" spans="1:13" x14ac:dyDescent="0.2">
      <c r="A12151" s="2">
        <v>41718</v>
      </c>
      <c r="B12151">
        <v>12078</v>
      </c>
      <c r="C12151" t="s">
        <v>19</v>
      </c>
      <c r="D12151" t="str">
        <f t="shared" si="1203"/>
        <v>大埔全安路9號, Hong Kong</v>
      </c>
      <c r="E12151" t="str">
        <f>VLOOKUP(F12151,'recent unique'!A:D,4,FALSE)</f>
        <v>大埔全安路9號</v>
      </c>
      <c r="F12151" t="s">
        <v>291</v>
      </c>
      <c r="G12151" t="s">
        <v>289</v>
      </c>
      <c r="H12151" t="s">
        <v>11</v>
      </c>
      <c r="I12151" t="s">
        <v>288</v>
      </c>
      <c r="J12151" t="s">
        <v>290</v>
      </c>
      <c r="K12151" t="str">
        <f>VLOOKUP(F12151,'Unique Address'!A:D,4,FALSE)</f>
        <v>Tai Po</v>
      </c>
      <c r="L12151">
        <f>VLOOKUP(K12151,'[2]AreaCoordinates xlsx'!$A$1:$D$65536,3,FALSE)</f>
        <v>22.440896800000001</v>
      </c>
      <c r="M12151">
        <f>VLOOKUP(K12151,'[2]AreaCoordinates xlsx'!$A$1:$D$65536,4,FALSE)</f>
        <v>114.16474340000001</v>
      </c>
    </row>
    <row r="12152" spans="1:13" x14ac:dyDescent="0.2">
      <c r="A12152" s="2">
        <v>41718</v>
      </c>
      <c r="B12152">
        <v>231</v>
      </c>
      <c r="C12152" t="s">
        <v>14</v>
      </c>
      <c r="D12152" t="str">
        <f t="shared" si="1203"/>
        <v>香港銅鑼灣東院道19號, Hong Kong</v>
      </c>
      <c r="E12152" t="str">
        <f>VLOOKUP(F12152,'recent unique'!A:D,4,FALSE)</f>
        <v>香港銅鑼灣東院道19號</v>
      </c>
      <c r="F12152" t="s">
        <v>293</v>
      </c>
      <c r="G12152" t="s">
        <v>292</v>
      </c>
      <c r="H12152" t="s">
        <v>11</v>
      </c>
      <c r="I12152" t="s">
        <v>65</v>
      </c>
      <c r="J12152" t="s">
        <v>67</v>
      </c>
      <c r="K12152" t="str">
        <f>VLOOKUP(F12152,'Unique Address'!A:D,4,FALSE)</f>
        <v>Causeway Bay</v>
      </c>
      <c r="L12152">
        <f>VLOOKUP(K12152,'[2]AreaCoordinates xlsx'!$A$1:$D$65536,3,FALSE)</f>
        <v>22.279729499999998</v>
      </c>
      <c r="M12152">
        <f>VLOOKUP(K12152,'[2]AreaCoordinates xlsx'!$A$1:$D$65536,4,FALSE)</f>
        <v>114.1870366</v>
      </c>
    </row>
    <row r="12153" spans="1:13" x14ac:dyDescent="0.2">
      <c r="A12153" s="2">
        <v>41718</v>
      </c>
      <c r="B12153">
        <v>231</v>
      </c>
      <c r="C12153" t="s">
        <v>14</v>
      </c>
      <c r="D12153" t="str">
        <f t="shared" si="1203"/>
        <v>香港大口環道9號, Hong Kong</v>
      </c>
      <c r="E12153" t="str">
        <f>VLOOKUP(F12153,'recent unique'!A:D,4,FALSE)</f>
        <v>香港大口環道9號</v>
      </c>
      <c r="F12153" t="s">
        <v>295</v>
      </c>
      <c r="G12153" t="s">
        <v>294</v>
      </c>
      <c r="H12153" t="s">
        <v>11</v>
      </c>
      <c r="I12153" t="s">
        <v>65</v>
      </c>
      <c r="J12153" t="s">
        <v>67</v>
      </c>
      <c r="K12153" t="str">
        <f>VLOOKUP(F12153,'Unique Address'!A:D,4,FALSE)</f>
        <v>Sandy Bay</v>
      </c>
      <c r="L12153">
        <f>VLOOKUP(K12153,'[2]AreaCoordinates xlsx'!$A$1:$D$65536,3,FALSE)</f>
        <v>22.270135199999999</v>
      </c>
      <c r="M12153">
        <f>VLOOKUP(K12153,'[2]AreaCoordinates xlsx'!$A$1:$D$65536,4,FALSE)</f>
        <v>114.11941040000001</v>
      </c>
    </row>
    <row r="12154" spans="1:13" x14ac:dyDescent="0.2">
      <c r="A12154" s="2">
        <v>41718</v>
      </c>
      <c r="B12154">
        <v>231</v>
      </c>
      <c r="C12154" t="s">
        <v>14</v>
      </c>
      <c r="D12154" t="str">
        <f t="shared" si="1203"/>
        <v>香港普仁街12號, Hong Kong</v>
      </c>
      <c r="E12154" t="str">
        <f>VLOOKUP(F12154,'recent unique'!A:D,4,FALSE)</f>
        <v>香港普仁街12號</v>
      </c>
      <c r="F12154" t="s">
        <v>297</v>
      </c>
      <c r="G12154" t="s">
        <v>296</v>
      </c>
      <c r="H12154" t="s">
        <v>11</v>
      </c>
      <c r="I12154" t="s">
        <v>65</v>
      </c>
      <c r="J12154" t="s">
        <v>67</v>
      </c>
      <c r="K12154" t="str">
        <f>VLOOKUP(F12154,'Unique Address'!A:D,4,FALSE)</f>
        <v>Mid-level</v>
      </c>
      <c r="L12154">
        <f>VLOOKUP(K12154,'[2]AreaCoordinates xlsx'!$A$1:$D$65536,3,FALSE)</f>
        <v>22.2811673</v>
      </c>
      <c r="M12154">
        <f>VLOOKUP(K12154,'[2]AreaCoordinates xlsx'!$A$1:$D$65536,4,FALSE)</f>
        <v>114.142449</v>
      </c>
    </row>
    <row r="12155" spans="1:13" x14ac:dyDescent="0.2">
      <c r="A12155" s="2">
        <v>41718</v>
      </c>
      <c r="B12155">
        <v>231</v>
      </c>
      <c r="C12155" t="s">
        <v>8</v>
      </c>
      <c r="D12155" t="str">
        <f t="shared" si="1203"/>
        <v>九龍油麻地窩打老道25號, Hong Kong</v>
      </c>
      <c r="E12155" t="str">
        <f>VLOOKUP(F12155,'recent unique'!A:D,4,FALSE)</f>
        <v>九龍油麻地窩打老道25號</v>
      </c>
      <c r="F12155" t="s">
        <v>299</v>
      </c>
      <c r="G12155" t="s">
        <v>298</v>
      </c>
      <c r="H12155" t="s">
        <v>11</v>
      </c>
      <c r="I12155" t="s">
        <v>65</v>
      </c>
      <c r="J12155" t="s">
        <v>67</v>
      </c>
      <c r="K12155" t="str">
        <f>VLOOKUP(F12155,'Unique Address'!A:D,4,FALSE)</f>
        <v>Yau Ma Tei</v>
      </c>
      <c r="L12155">
        <f>VLOOKUP(K12155,'[2]AreaCoordinates xlsx'!$A$1:$D$65536,3,FALSE)</f>
        <v>22.312828</v>
      </c>
      <c r="M12155">
        <f>VLOOKUP(K12155,'[2]AreaCoordinates xlsx'!$A$1:$D$65536,4,FALSE)</f>
        <v>114.170682</v>
      </c>
    </row>
    <row r="12156" spans="1:13" x14ac:dyDescent="0.2">
      <c r="A12156" s="2">
        <v>41718</v>
      </c>
      <c r="B12156">
        <v>231</v>
      </c>
      <c r="C12156" t="s">
        <v>8</v>
      </c>
      <c r="D12156" t="str">
        <f t="shared" si="1203"/>
        <v>九龍黃大仙沙田坳道124號, Hong Kong</v>
      </c>
      <c r="E12156" t="str">
        <f>VLOOKUP(F12156,'recent unique'!A:D,4,FALSE)</f>
        <v>九龍黃大仙沙田坳道124號</v>
      </c>
      <c r="F12156" t="s">
        <v>301</v>
      </c>
      <c r="G12156" t="s">
        <v>300</v>
      </c>
      <c r="H12156" t="s">
        <v>11</v>
      </c>
      <c r="I12156" t="s">
        <v>65</v>
      </c>
      <c r="J12156" t="s">
        <v>67</v>
      </c>
      <c r="K12156" t="str">
        <f>VLOOKUP(F12156,'Unique Address'!A:D,4,FALSE)</f>
        <v>Wong Tai Sin</v>
      </c>
      <c r="L12156">
        <f>VLOOKUP(K12156,'[2]AreaCoordinates xlsx'!$A$1:$D$65536,3,FALSE)</f>
        <v>22.342961500000001</v>
      </c>
      <c r="M12156">
        <f>VLOOKUP(K12156,'[2]AreaCoordinates xlsx'!$A$1:$D$65536,4,FALSE)</f>
        <v>114.1929813</v>
      </c>
    </row>
    <row r="12157" spans="1:13" x14ac:dyDescent="0.2">
      <c r="A12157" s="2">
        <v>41719</v>
      </c>
      <c r="B12157">
        <v>3824</v>
      </c>
      <c r="C12157" t="s">
        <v>19</v>
      </c>
      <c r="D12157" t="str">
        <f t="shared" si="1203"/>
        <v>港鐵沙田站B, Hong Kong</v>
      </c>
      <c r="E12157" t="str">
        <f>VLOOKUP(F12157,'recent unique'!A:D,4,FALSE)</f>
        <v>港鐵沙田站B</v>
      </c>
      <c r="F12157" t="s">
        <v>33</v>
      </c>
      <c r="G12157" t="s">
        <v>32</v>
      </c>
      <c r="H12157" t="s">
        <v>11</v>
      </c>
      <c r="I12157" t="s">
        <v>372</v>
      </c>
      <c r="J12157" t="s">
        <v>374</v>
      </c>
      <c r="K12157" t="str">
        <f>VLOOKUP(F12157,'Unique Address'!A:D,4,FALSE)</f>
        <v>Sha Tin</v>
      </c>
      <c r="L12157">
        <f>VLOOKUP(K12157,'[2]AreaCoordinates xlsx'!$A$1:$D$65536,3,FALSE)</f>
        <v>22.377130399999999</v>
      </c>
      <c r="M12157">
        <f>VLOOKUP(K12157,'[2]AreaCoordinates xlsx'!$A$1:$D$65536,4,FALSE)</f>
        <v>114.1974398</v>
      </c>
    </row>
    <row r="12158" spans="1:13" x14ac:dyDescent="0.2">
      <c r="A12158" s="2">
        <v>41719</v>
      </c>
      <c r="B12158">
        <v>9129</v>
      </c>
      <c r="C12158" t="s">
        <v>46</v>
      </c>
      <c r="D12158" t="str">
        <f>E12158</f>
        <v>Hong Kong</v>
      </c>
      <c r="E12158" t="s">
        <v>10918</v>
      </c>
      <c r="F12158" t="str">
        <f>"  "</f>
        <v xml:space="preserve">  </v>
      </c>
      <c r="G12158" t="str">
        <f>C12158</f>
        <v>Territory-Wide</v>
      </c>
      <c r="H12158" t="s">
        <v>48</v>
      </c>
      <c r="I12158" t="s">
        <v>2027</v>
      </c>
      <c r="J12158" t="s">
        <v>12</v>
      </c>
      <c r="K12158" t="s">
        <v>10918</v>
      </c>
      <c r="L12158">
        <f>VLOOKUP(K12158,'[2]AreaCoordinates xlsx'!$A$1:$D$65536,3,FALSE)</f>
        <v>22.244479999999999</v>
      </c>
      <c r="M12158">
        <f>VLOOKUP(K12158,'[2]AreaCoordinates xlsx'!$A$1:$D$65536,4,FALSE)</f>
        <v>114.1860519</v>
      </c>
    </row>
    <row r="12159" spans="1:13" x14ac:dyDescent="0.2">
      <c r="A12159" s="2">
        <v>41719</v>
      </c>
      <c r="B12159">
        <v>4866</v>
      </c>
      <c r="C12159" t="s">
        <v>8</v>
      </c>
      <c r="D12159" t="str">
        <f t="shared" ref="D12159:D12167" si="1204">E12159&amp;", Hong Kong"</f>
        <v>港鐵太子站B2, Hong Kong</v>
      </c>
      <c r="E12159" t="str">
        <f>VLOOKUP(F12159,'recent unique'!A:D,4,FALSE)</f>
        <v>港鐵太子站B2</v>
      </c>
      <c r="F12159" t="s">
        <v>425</v>
      </c>
      <c r="G12159" t="s">
        <v>424</v>
      </c>
      <c r="H12159" t="s">
        <v>11</v>
      </c>
      <c r="I12159" t="s">
        <v>420</v>
      </c>
      <c r="J12159" t="s">
        <v>422</v>
      </c>
      <c r="K12159" t="str">
        <f>VLOOKUP(F12159,'Unique Address'!A:D,4,FALSE)</f>
        <v>Prince Edward</v>
      </c>
      <c r="L12159">
        <f>VLOOKUP(K12159,'[2]AreaCoordinates xlsx'!$A$1:$D$65536,3,FALSE)</f>
        <v>22.324393499999999</v>
      </c>
      <c r="M12159">
        <f>VLOOKUP(K12159,'[2]AreaCoordinates xlsx'!$A$1:$D$65536,4,FALSE)</f>
        <v>114.16920210000001</v>
      </c>
    </row>
    <row r="12160" spans="1:13" x14ac:dyDescent="0.2">
      <c r="A12160" s="2">
        <v>41719</v>
      </c>
      <c r="B12160">
        <v>4866</v>
      </c>
      <c r="C12160" t="s">
        <v>8</v>
      </c>
      <c r="D12160" t="str">
        <f t="shared" si="1204"/>
        <v>旺角彌敦道創興廣場, Hong Kong</v>
      </c>
      <c r="E12160" t="str">
        <f>VLOOKUP(F12160,'recent unique'!A:D,4,FALSE)</f>
        <v>旺角彌敦道創興廣場</v>
      </c>
      <c r="F12160" t="s">
        <v>533</v>
      </c>
      <c r="G12160" t="s">
        <v>532</v>
      </c>
      <c r="H12160" t="s">
        <v>11</v>
      </c>
      <c r="I12160" t="s">
        <v>420</v>
      </c>
      <c r="J12160" t="s">
        <v>422</v>
      </c>
      <c r="K12160" t="str">
        <f>VLOOKUP(F12160,'Unique Address'!A:D,4,FALSE)</f>
        <v>Mong Kok</v>
      </c>
      <c r="L12160">
        <f>VLOOKUP(K12160,'[2]AreaCoordinates xlsx'!$A$1:$D$65536,3,FALSE)</f>
        <v>22.318344199999999</v>
      </c>
      <c r="M12160">
        <f>VLOOKUP(K12160,'[2]AreaCoordinates xlsx'!$A$1:$D$65536,4,FALSE)</f>
        <v>114.17217460000001</v>
      </c>
    </row>
    <row r="12161" spans="1:13" x14ac:dyDescent="0.2">
      <c r="A12161" s="2">
        <v>41719</v>
      </c>
      <c r="B12161">
        <v>3824</v>
      </c>
      <c r="C12161" t="s">
        <v>14</v>
      </c>
      <c r="D12161" t="str">
        <f t="shared" si="1204"/>
        <v>上環德輔道中永安中心, Hong Kong</v>
      </c>
      <c r="E12161" t="str">
        <f>VLOOKUP(F12161,'recent unique'!A:D,4,FALSE)</f>
        <v>上環德輔道中永安中心</v>
      </c>
      <c r="F12161" t="s">
        <v>1699</v>
      </c>
      <c r="G12161" t="s">
        <v>1287</v>
      </c>
      <c r="H12161" t="s">
        <v>11</v>
      </c>
      <c r="I12161" t="s">
        <v>372</v>
      </c>
      <c r="J12161" t="s">
        <v>374</v>
      </c>
      <c r="K12161" t="str">
        <f>VLOOKUP(F12161,'Unique Address'!A:D,4,FALSE)</f>
        <v>Sheung Wan</v>
      </c>
      <c r="L12161">
        <f>VLOOKUP(K12161,'[2]AreaCoordinates xlsx'!$A$1:$D$65536,3,FALSE)</f>
        <v>22.286394300000001</v>
      </c>
      <c r="M12161">
        <f>VLOOKUP(K12161,'[2]AreaCoordinates xlsx'!$A$1:$D$65536,4,FALSE)</f>
        <v>114.14913749999999</v>
      </c>
    </row>
    <row r="12162" spans="1:13" x14ac:dyDescent="0.2">
      <c r="A12162" s="2">
        <v>41719</v>
      </c>
      <c r="B12162">
        <v>3824</v>
      </c>
      <c r="C12162" t="s">
        <v>14</v>
      </c>
      <c r="D12162" t="str">
        <f t="shared" si="1204"/>
        <v>上環林士街無限極廣場, Hong Kong</v>
      </c>
      <c r="E12162" t="str">
        <f>VLOOKUP(F12162,'recent unique'!A:D,4,FALSE)</f>
        <v>上環林士街無限極廣場</v>
      </c>
      <c r="F12162" t="s">
        <v>1701</v>
      </c>
      <c r="G12162" t="s">
        <v>1700</v>
      </c>
      <c r="H12162" t="s">
        <v>11</v>
      </c>
      <c r="I12162" t="s">
        <v>372</v>
      </c>
      <c r="J12162" t="s">
        <v>374</v>
      </c>
      <c r="K12162" t="str">
        <f>VLOOKUP(F12162,'Unique Address'!A:D,4,FALSE)</f>
        <v>Sheung Wan</v>
      </c>
      <c r="L12162">
        <f>VLOOKUP(K12162,'[2]AreaCoordinates xlsx'!$A$1:$D$65536,3,FALSE)</f>
        <v>22.286394300000001</v>
      </c>
      <c r="M12162">
        <f>VLOOKUP(K12162,'[2]AreaCoordinates xlsx'!$A$1:$D$65536,4,FALSE)</f>
        <v>114.14913749999999</v>
      </c>
    </row>
    <row r="12163" spans="1:13" x14ac:dyDescent="0.2">
      <c r="A12163" s="2">
        <v>41719</v>
      </c>
      <c r="B12163">
        <v>3824</v>
      </c>
      <c r="C12163" t="s">
        <v>19</v>
      </c>
      <c r="D12163" t="str">
        <f t="shared" si="1204"/>
        <v>葵芳新都會廣場, Hong Kong</v>
      </c>
      <c r="E12163" t="str">
        <f>VLOOKUP(F12163,'recent unique'!A:D,4,FALSE)</f>
        <v>葵芳新都會廣場</v>
      </c>
      <c r="F12163" t="s">
        <v>1709</v>
      </c>
      <c r="G12163" t="s">
        <v>1708</v>
      </c>
      <c r="H12163" t="s">
        <v>11</v>
      </c>
      <c r="I12163" t="s">
        <v>372</v>
      </c>
      <c r="J12163" t="s">
        <v>374</v>
      </c>
      <c r="K12163" t="str">
        <f>VLOOKUP(F12163,'Unique Address'!A:D,4,FALSE)</f>
        <v>Kwai Fong</v>
      </c>
      <c r="L12163">
        <f>VLOOKUP(K12163,'[2]AreaCoordinates xlsx'!$A$1:$D$65536,3,FALSE)</f>
        <v>22.3578109</v>
      </c>
      <c r="M12163">
        <f>VLOOKUP(K12163,'[2]AreaCoordinates xlsx'!$A$1:$D$65536,4,FALSE)</f>
        <v>114.1298151</v>
      </c>
    </row>
    <row r="12164" spans="1:13" x14ac:dyDescent="0.2">
      <c r="A12164" s="2">
        <v>41719</v>
      </c>
      <c r="B12164">
        <v>4866</v>
      </c>
      <c r="C12164" t="s">
        <v>8</v>
      </c>
      <c r="D12164" t="str">
        <f t="shared" si="1204"/>
        <v>土瓜灣馬頭角道and北帝街, Hong Kong</v>
      </c>
      <c r="E12164" t="str">
        <f>VLOOKUP(F12164,'recent unique'!A:D,4,FALSE)</f>
        <v>土瓜灣馬頭角道and北帝街</v>
      </c>
      <c r="F12164" t="s">
        <v>531</v>
      </c>
      <c r="G12164" t="s">
        <v>530</v>
      </c>
      <c r="H12164" t="s">
        <v>11</v>
      </c>
      <c r="I12164" t="s">
        <v>420</v>
      </c>
      <c r="J12164" t="s">
        <v>422</v>
      </c>
      <c r="K12164" t="str">
        <f>VLOOKUP(F12164,'Unique Address'!A:D,4,FALSE)</f>
        <v>To Kwa Wan</v>
      </c>
      <c r="L12164">
        <f>VLOOKUP(K12164,'[2]AreaCoordinates xlsx'!$A$1:$D$65536,3,FALSE)</f>
        <v>22.318321000000001</v>
      </c>
      <c r="M12164">
        <f>VLOOKUP(K12164,'[2]AreaCoordinates xlsx'!$A$1:$D$65536,4,FALSE)</f>
        <v>114.190009</v>
      </c>
    </row>
    <row r="12165" spans="1:13" x14ac:dyDescent="0.2">
      <c r="A12165" s="2">
        <v>41719</v>
      </c>
      <c r="B12165">
        <v>4678</v>
      </c>
      <c r="C12165" t="s">
        <v>14</v>
      </c>
      <c r="D12165" t="str">
        <f t="shared" si="1204"/>
        <v>香港仔黃竹坑道125號, Hong Kong</v>
      </c>
      <c r="E12165" t="str">
        <f>VLOOKUP(F12165,'recent unique'!A:D,4,FALSE)</f>
        <v>香港仔黃竹坑道125號</v>
      </c>
      <c r="F12165" t="s">
        <v>236</v>
      </c>
      <c r="G12165" t="s">
        <v>1652</v>
      </c>
      <c r="H12165" t="s">
        <v>11</v>
      </c>
      <c r="I12165" t="s">
        <v>316</v>
      </c>
      <c r="J12165" t="s">
        <v>318</v>
      </c>
      <c r="K12165" t="str">
        <f>VLOOKUP(F12165,'Unique Address'!A:D,4,FALSE)</f>
        <v>Aberdeen</v>
      </c>
      <c r="L12165">
        <f>VLOOKUP(K12165,'[2]AreaCoordinates xlsx'!$A$1:$D$65536,3,FALSE)</f>
        <v>22.252085900000001</v>
      </c>
      <c r="M12165">
        <f>VLOOKUP(K12165,'[2]AreaCoordinates xlsx'!$A$1:$D$65536,4,FALSE)</f>
        <v>114.1587983</v>
      </c>
    </row>
    <row r="12166" spans="1:13" x14ac:dyDescent="0.2">
      <c r="A12166" s="2">
        <v>41719</v>
      </c>
      <c r="B12166">
        <v>13476</v>
      </c>
      <c r="C12166" t="s">
        <v>19</v>
      </c>
      <c r="D12166" t="str">
        <f t="shared" si="1204"/>
        <v>荃灣仁濟街7至11號, Hong Kong</v>
      </c>
      <c r="E12166" t="str">
        <f>VLOOKUP(F12166,'recent unique'!A:D,4,FALSE)</f>
        <v>荃灣仁濟街7至11號</v>
      </c>
      <c r="F12166" t="s">
        <v>1653</v>
      </c>
      <c r="G12166" t="s">
        <v>323</v>
      </c>
      <c r="H12166" t="s">
        <v>11</v>
      </c>
      <c r="I12166" t="s">
        <v>15</v>
      </c>
      <c r="J12166" t="s">
        <v>17</v>
      </c>
      <c r="K12166" t="str">
        <f>VLOOKUP(F12166,'Unique Address'!A:D,4,FALSE)</f>
        <v>Tsuen Wan</v>
      </c>
      <c r="L12166">
        <f>VLOOKUP(K12166,'[2]AreaCoordinates xlsx'!$A$1:$D$65536,3,FALSE)</f>
        <v>22.3713227</v>
      </c>
      <c r="M12166">
        <f>VLOOKUP(K12166,'[2]AreaCoordinates xlsx'!$A$1:$D$65536,4,FALSE)</f>
        <v>114.11416010000001</v>
      </c>
    </row>
    <row r="12167" spans="1:13" x14ac:dyDescent="0.2">
      <c r="A12167" s="2">
        <v>41719</v>
      </c>
      <c r="B12167">
        <v>5556</v>
      </c>
      <c r="C12167" t="s">
        <v>8</v>
      </c>
      <c r="D12167" t="str">
        <f t="shared" si="1204"/>
        <v>樂富杏林街10號, Hong Kong</v>
      </c>
      <c r="E12167" t="str">
        <f>VLOOKUP(F12167,'recent unique'!A:D,4,FALSE)</f>
        <v>樂富杏林街10號</v>
      </c>
      <c r="F12167" t="s">
        <v>322</v>
      </c>
      <c r="G12167" t="s">
        <v>1654</v>
      </c>
      <c r="H12167" t="s">
        <v>11</v>
      </c>
      <c r="I12167" t="s">
        <v>319</v>
      </c>
      <c r="J12167" t="s">
        <v>321</v>
      </c>
      <c r="K12167" t="str">
        <f>VLOOKUP(F12167,'Unique Address'!A:D,4,FALSE)</f>
        <v>Lok Fu</v>
      </c>
      <c r="L12167">
        <f>VLOOKUP(K12167,'[2]AreaCoordinates xlsx'!$A$1:$D$65536,3,FALSE)</f>
        <v>22.337740199999999</v>
      </c>
      <c r="M12167">
        <f>VLOOKUP(K12167,'[2]AreaCoordinates xlsx'!$A$1:$D$65536,4,FALSE)</f>
        <v>114.1862935</v>
      </c>
    </row>
    <row r="12168" spans="1:13" x14ac:dyDescent="0.2">
      <c r="A12168" s="2">
        <v>41719</v>
      </c>
      <c r="B12168">
        <v>5914</v>
      </c>
      <c r="C12168" t="s">
        <v>46</v>
      </c>
      <c r="D12168" t="str">
        <f t="shared" ref="D12168:D12172" si="1205">E12168</f>
        <v>Hong Kong</v>
      </c>
      <c r="E12168" t="s">
        <v>10918</v>
      </c>
      <c r="F12168" t="str">
        <f t="shared" ref="F12168:F12172" si="1206">"  "</f>
        <v xml:space="preserve">  </v>
      </c>
      <c r="G12168" t="str">
        <f t="shared" ref="G12168:G12172" si="1207">C12168</f>
        <v>Territory-Wide</v>
      </c>
      <c r="H12168" t="s">
        <v>48</v>
      </c>
      <c r="I12168" t="s">
        <v>1650</v>
      </c>
      <c r="J12168" t="s">
        <v>1651</v>
      </c>
      <c r="K12168" t="s">
        <v>10918</v>
      </c>
      <c r="L12168">
        <f>VLOOKUP(K12168,'[2]AreaCoordinates xlsx'!$A$1:$D$65536,3,FALSE)</f>
        <v>22.244479999999999</v>
      </c>
      <c r="M12168">
        <f>VLOOKUP(K12168,'[2]AreaCoordinates xlsx'!$A$1:$D$65536,4,FALSE)</f>
        <v>114.1860519</v>
      </c>
    </row>
    <row r="12169" spans="1:13" x14ac:dyDescent="0.2">
      <c r="A12169" s="2">
        <v>41719</v>
      </c>
      <c r="B12169">
        <v>8997</v>
      </c>
      <c r="C12169" t="s">
        <v>46</v>
      </c>
      <c r="D12169" t="str">
        <f t="shared" si="1205"/>
        <v>Hong Kong</v>
      </c>
      <c r="E12169" t="s">
        <v>10918</v>
      </c>
      <c r="F12169" t="str">
        <f t="shared" si="1206"/>
        <v xml:space="preserve">  </v>
      </c>
      <c r="G12169" t="str">
        <f t="shared" si="1207"/>
        <v>Territory-Wide</v>
      </c>
      <c r="H12169" t="s">
        <v>48</v>
      </c>
      <c r="I12169" t="s">
        <v>1608</v>
      </c>
      <c r="J12169" t="s">
        <v>1609</v>
      </c>
      <c r="K12169" t="s">
        <v>10918</v>
      </c>
      <c r="L12169">
        <f>VLOOKUP(K12169,'[2]AreaCoordinates xlsx'!$A$1:$D$65536,3,FALSE)</f>
        <v>22.244479999999999</v>
      </c>
      <c r="M12169">
        <f>VLOOKUP(K12169,'[2]AreaCoordinates xlsx'!$A$1:$D$65536,4,FALSE)</f>
        <v>114.1860519</v>
      </c>
    </row>
    <row r="12170" spans="1:13" x14ac:dyDescent="0.2">
      <c r="A12170" s="2">
        <v>41719</v>
      </c>
      <c r="B12170">
        <v>154</v>
      </c>
      <c r="C12170" t="s">
        <v>46</v>
      </c>
      <c r="D12170" t="str">
        <f t="shared" si="1205"/>
        <v>Hong Kong</v>
      </c>
      <c r="E12170" t="s">
        <v>10918</v>
      </c>
      <c r="F12170" t="str">
        <f t="shared" si="1206"/>
        <v xml:space="preserve">  </v>
      </c>
      <c r="G12170" t="str">
        <f t="shared" si="1207"/>
        <v>Territory-Wide</v>
      </c>
      <c r="H12170" t="s">
        <v>48</v>
      </c>
      <c r="I12170" t="s">
        <v>1610</v>
      </c>
      <c r="J12170" t="s">
        <v>1611</v>
      </c>
      <c r="K12170" t="s">
        <v>10918</v>
      </c>
      <c r="L12170">
        <f>VLOOKUP(K12170,'[2]AreaCoordinates xlsx'!$A$1:$D$65536,3,FALSE)</f>
        <v>22.244479999999999</v>
      </c>
      <c r="M12170">
        <f>VLOOKUP(K12170,'[2]AreaCoordinates xlsx'!$A$1:$D$65536,4,FALSE)</f>
        <v>114.1860519</v>
      </c>
    </row>
    <row r="12171" spans="1:13" x14ac:dyDescent="0.2">
      <c r="A12171" s="2">
        <v>41719</v>
      </c>
      <c r="B12171">
        <v>128</v>
      </c>
      <c r="C12171" t="s">
        <v>46</v>
      </c>
      <c r="D12171" t="str">
        <f t="shared" si="1205"/>
        <v>Hong Kong</v>
      </c>
      <c r="E12171" t="s">
        <v>10918</v>
      </c>
      <c r="F12171" t="str">
        <f t="shared" si="1206"/>
        <v xml:space="preserve">  </v>
      </c>
      <c r="G12171" t="str">
        <f t="shared" si="1207"/>
        <v>Territory-Wide</v>
      </c>
      <c r="H12171" t="s">
        <v>48</v>
      </c>
      <c r="I12171" t="s">
        <v>1541</v>
      </c>
      <c r="J12171" t="s">
        <v>1542</v>
      </c>
      <c r="K12171" t="s">
        <v>10918</v>
      </c>
      <c r="L12171">
        <f>VLOOKUP(K12171,'[2]AreaCoordinates xlsx'!$A$1:$D$65536,3,FALSE)</f>
        <v>22.244479999999999</v>
      </c>
      <c r="M12171">
        <f>VLOOKUP(K12171,'[2]AreaCoordinates xlsx'!$A$1:$D$65536,4,FALSE)</f>
        <v>114.1860519</v>
      </c>
    </row>
    <row r="12172" spans="1:13" x14ac:dyDescent="0.2">
      <c r="A12172" s="2">
        <v>41719</v>
      </c>
      <c r="B12172">
        <v>946</v>
      </c>
      <c r="C12172" t="s">
        <v>46</v>
      </c>
      <c r="D12172" t="str">
        <f t="shared" si="1205"/>
        <v>Hong Kong</v>
      </c>
      <c r="E12172" t="s">
        <v>10918</v>
      </c>
      <c r="F12172" t="str">
        <f t="shared" si="1206"/>
        <v xml:space="preserve">  </v>
      </c>
      <c r="G12172" t="str">
        <f t="shared" si="1207"/>
        <v>Territory-Wide</v>
      </c>
      <c r="H12172" t="s">
        <v>48</v>
      </c>
      <c r="I12172" t="s">
        <v>1543</v>
      </c>
      <c r="J12172" t="s">
        <v>12</v>
      </c>
      <c r="K12172" t="s">
        <v>10918</v>
      </c>
      <c r="L12172">
        <f>VLOOKUP(K12172,'[2]AreaCoordinates xlsx'!$A$1:$D$65536,3,FALSE)</f>
        <v>22.244479999999999</v>
      </c>
      <c r="M12172">
        <f>VLOOKUP(K12172,'[2]AreaCoordinates xlsx'!$A$1:$D$65536,4,FALSE)</f>
        <v>114.1860519</v>
      </c>
    </row>
    <row r="12173" spans="1:13" x14ac:dyDescent="0.2">
      <c r="A12173" s="2">
        <v>41719</v>
      </c>
      <c r="B12173">
        <v>222</v>
      </c>
      <c r="C12173" t="s">
        <v>8</v>
      </c>
      <c r="D12173" t="str">
        <f t="shared" ref="D12173:D12236" si="1208">E12173&amp;", Hong Kong"</f>
        <v>旺角新世紀廣場, Hong Kong</v>
      </c>
      <c r="E12173" t="str">
        <f>VLOOKUP(F12173,'recent unique'!A:D,4,FALSE)</f>
        <v>旺角新世紀廣場</v>
      </c>
      <c r="F12173" t="s">
        <v>1417</v>
      </c>
      <c r="G12173" t="s">
        <v>1416</v>
      </c>
      <c r="H12173" t="s">
        <v>11</v>
      </c>
      <c r="I12173" t="s">
        <v>179</v>
      </c>
      <c r="J12173" t="s">
        <v>181</v>
      </c>
      <c r="K12173" t="str">
        <f>VLOOKUP(F12173,'Unique Address'!A:D,4,FALSE)</f>
        <v>Mong Kok</v>
      </c>
      <c r="L12173">
        <f>VLOOKUP(K12173,'[2]AreaCoordinates xlsx'!$A$1:$D$65536,3,FALSE)</f>
        <v>22.318344199999999</v>
      </c>
      <c r="M12173">
        <f>VLOOKUP(K12173,'[2]AreaCoordinates xlsx'!$A$1:$D$65536,4,FALSE)</f>
        <v>114.17217460000001</v>
      </c>
    </row>
    <row r="12174" spans="1:13" x14ac:dyDescent="0.2">
      <c r="A12174" s="2">
        <v>41719</v>
      </c>
      <c r="B12174">
        <v>222</v>
      </c>
      <c r="C12174" t="s">
        <v>19</v>
      </c>
      <c r="D12174" t="str">
        <f t="shared" si="1208"/>
        <v>沙田新城市廣場, Hong Kong</v>
      </c>
      <c r="E12174" t="str">
        <f>VLOOKUP(F12174,'recent unique'!A:D,4,FALSE)</f>
        <v>沙田新城市廣場</v>
      </c>
      <c r="F12174" t="s">
        <v>1419</v>
      </c>
      <c r="G12174" t="s">
        <v>1418</v>
      </c>
      <c r="H12174" t="s">
        <v>11</v>
      </c>
      <c r="I12174" t="s">
        <v>179</v>
      </c>
      <c r="J12174" t="s">
        <v>181</v>
      </c>
      <c r="K12174" t="str">
        <f>VLOOKUP(F12174,'Unique Address'!A:D,4,FALSE)</f>
        <v>Sha Tin</v>
      </c>
      <c r="L12174">
        <f>VLOOKUP(K12174,'[2]AreaCoordinates xlsx'!$A$1:$D$65536,3,FALSE)</f>
        <v>22.377130399999999</v>
      </c>
      <c r="M12174">
        <f>VLOOKUP(K12174,'[2]AreaCoordinates xlsx'!$A$1:$D$65536,4,FALSE)</f>
        <v>114.1974398</v>
      </c>
    </row>
    <row r="12175" spans="1:13" x14ac:dyDescent="0.2">
      <c r="A12175" s="2">
        <v>41719</v>
      </c>
      <c r="B12175">
        <v>222</v>
      </c>
      <c r="C12175" t="s">
        <v>19</v>
      </c>
      <c r="D12175" t="str">
        <f t="shared" si="1208"/>
        <v>上水廣場, Hong Kong</v>
      </c>
      <c r="E12175" t="str">
        <f>VLOOKUP(F12175,'recent unique'!A:D,4,FALSE)</f>
        <v>上水廣場</v>
      </c>
      <c r="F12175" t="s">
        <v>1421</v>
      </c>
      <c r="G12175" t="s">
        <v>1420</v>
      </c>
      <c r="H12175" t="s">
        <v>11</v>
      </c>
      <c r="I12175" t="s">
        <v>179</v>
      </c>
      <c r="J12175" t="s">
        <v>181</v>
      </c>
      <c r="K12175" t="str">
        <f>VLOOKUP(F12175,'Unique Address'!A:D,4,FALSE)</f>
        <v>Sheung Shui</v>
      </c>
      <c r="L12175">
        <f>VLOOKUP(K12175,'[2]AreaCoordinates xlsx'!$A$1:$D$65536,3,FALSE)</f>
        <v>22.511200800000001</v>
      </c>
      <c r="M12175">
        <f>VLOOKUP(K12175,'[2]AreaCoordinates xlsx'!$A$1:$D$65536,4,FALSE)</f>
        <v>114.1260991</v>
      </c>
    </row>
    <row r="12176" spans="1:13" x14ac:dyDescent="0.2">
      <c r="A12176" s="2">
        <v>41719</v>
      </c>
      <c r="B12176">
        <v>222</v>
      </c>
      <c r="C12176" t="s">
        <v>19</v>
      </c>
      <c r="D12176" t="str">
        <f t="shared" si="1208"/>
        <v>葵芳新都會廣場, Hong Kong</v>
      </c>
      <c r="E12176" t="str">
        <f>VLOOKUP(F12176,'recent unique'!A:D,4,FALSE)</f>
        <v>葵芳新都會廣場</v>
      </c>
      <c r="F12176" t="s">
        <v>1423</v>
      </c>
      <c r="G12176" t="s">
        <v>1422</v>
      </c>
      <c r="H12176" t="s">
        <v>11</v>
      </c>
      <c r="I12176" t="s">
        <v>179</v>
      </c>
      <c r="J12176" t="s">
        <v>181</v>
      </c>
      <c r="K12176" t="str">
        <f>VLOOKUP(F12176,'Unique Address'!A:D,4,FALSE)</f>
        <v>Kwai Fong</v>
      </c>
      <c r="L12176">
        <f>VLOOKUP(K12176,'[2]AreaCoordinates xlsx'!$A$1:$D$65536,3,FALSE)</f>
        <v>22.3578109</v>
      </c>
      <c r="M12176">
        <f>VLOOKUP(K12176,'[2]AreaCoordinates xlsx'!$A$1:$D$65536,4,FALSE)</f>
        <v>114.1298151</v>
      </c>
    </row>
    <row r="12177" spans="1:13" x14ac:dyDescent="0.2">
      <c r="A12177" s="2">
        <v>41719</v>
      </c>
      <c r="B12177">
        <v>3824</v>
      </c>
      <c r="C12177" t="s">
        <v>19</v>
      </c>
      <c r="D12177" t="str">
        <f t="shared" si="1208"/>
        <v>葵涌廣場, Hong Kong</v>
      </c>
      <c r="E12177" t="str">
        <f>VLOOKUP(F12177,'recent unique'!A:D,4,FALSE)</f>
        <v>葵涌廣場</v>
      </c>
      <c r="F12177" t="s">
        <v>662</v>
      </c>
      <c r="G12177" t="s">
        <v>661</v>
      </c>
      <c r="H12177" t="s">
        <v>11</v>
      </c>
      <c r="I12177" t="s">
        <v>372</v>
      </c>
      <c r="J12177" t="s">
        <v>374</v>
      </c>
      <c r="K12177" t="str">
        <f>VLOOKUP(F12177,'Unique Address'!A:D,4,FALSE)</f>
        <v>Kwai Fong</v>
      </c>
      <c r="L12177">
        <f>VLOOKUP(K12177,'[2]AreaCoordinates xlsx'!$A$1:$D$65536,3,FALSE)</f>
        <v>22.3578109</v>
      </c>
      <c r="M12177">
        <f>VLOOKUP(K12177,'[2]AreaCoordinates xlsx'!$A$1:$D$65536,4,FALSE)</f>
        <v>114.1298151</v>
      </c>
    </row>
    <row r="12178" spans="1:13" x14ac:dyDescent="0.2">
      <c r="A12178" s="2">
        <v>41719</v>
      </c>
      <c r="B12178">
        <v>10276</v>
      </c>
      <c r="C12178" t="s">
        <v>8</v>
      </c>
      <c r="D12178" t="str">
        <f t="shared" si="1208"/>
        <v>九龍佐敦加士居道30號, Hong Kong</v>
      </c>
      <c r="E12178" t="str">
        <f>VLOOKUP(F12178,'recent unique'!A:D,4,FALSE)</f>
        <v>九龍佐敦加士居道30號</v>
      </c>
      <c r="F12178" t="s">
        <v>13</v>
      </c>
      <c r="G12178" t="s">
        <v>10</v>
      </c>
      <c r="H12178" t="s">
        <v>11</v>
      </c>
      <c r="I12178" t="s">
        <v>9</v>
      </c>
      <c r="J12178" t="s">
        <v>12</v>
      </c>
      <c r="K12178" t="str">
        <f>VLOOKUP(F12178,'Unique Address'!A:D,4,FALSE)</f>
        <v>Jordan</v>
      </c>
      <c r="L12178">
        <f>VLOOKUP(K12178,'[2]AreaCoordinates xlsx'!$A$1:$D$65536,3,FALSE)</f>
        <v>22.304861200000001</v>
      </c>
      <c r="M12178">
        <f>VLOOKUP(K12178,'[2]AreaCoordinates xlsx'!$A$1:$D$65536,4,FALSE)</f>
        <v>114.16920210000001</v>
      </c>
    </row>
    <row r="12179" spans="1:13" x14ac:dyDescent="0.2">
      <c r="A12179" s="2">
        <v>41719</v>
      </c>
      <c r="B12179">
        <v>13476</v>
      </c>
      <c r="C12179" t="s">
        <v>14</v>
      </c>
      <c r="D12179" t="str">
        <f t="shared" si="1208"/>
        <v>銅鑼灣世貿中心2樓顧客服務中心, Hong Kong</v>
      </c>
      <c r="E12179" t="str">
        <f>VLOOKUP(F12179,'recent unique'!A:D,4,FALSE)</f>
        <v>銅鑼灣世貿中心2樓顧客服務中心</v>
      </c>
      <c r="F12179" t="s">
        <v>18</v>
      </c>
      <c r="G12179" t="s">
        <v>16</v>
      </c>
      <c r="H12179" t="s">
        <v>11</v>
      </c>
      <c r="I12179" t="s">
        <v>15</v>
      </c>
      <c r="J12179" t="s">
        <v>17</v>
      </c>
      <c r="K12179" t="str">
        <f>VLOOKUP(F12179,'Unique Address'!A:D,4,FALSE)</f>
        <v>Causeway Bay</v>
      </c>
      <c r="L12179">
        <f>VLOOKUP(K12179,'[2]AreaCoordinates xlsx'!$A$1:$D$65536,3,FALSE)</f>
        <v>22.279729499999998</v>
      </c>
      <c r="M12179">
        <f>VLOOKUP(K12179,'[2]AreaCoordinates xlsx'!$A$1:$D$65536,4,FALSE)</f>
        <v>114.1870366</v>
      </c>
    </row>
    <row r="12180" spans="1:13" x14ac:dyDescent="0.2">
      <c r="A12180" s="2">
        <v>41719</v>
      </c>
      <c r="B12180">
        <v>13476</v>
      </c>
      <c r="C12180" t="s">
        <v>19</v>
      </c>
      <c r="D12180" t="str">
        <f t="shared" si="1208"/>
        <v>將軍澳東港城1樓顧客服務中心, Hong Kong</v>
      </c>
      <c r="E12180" t="str">
        <f>VLOOKUP(F12180,'recent unique'!A:D,4,FALSE)</f>
        <v>將軍澳東港城1樓顧客服務中心</v>
      </c>
      <c r="F12180" t="s">
        <v>21</v>
      </c>
      <c r="G12180" t="s">
        <v>20</v>
      </c>
      <c r="H12180" t="s">
        <v>11</v>
      </c>
      <c r="I12180" t="s">
        <v>15</v>
      </c>
      <c r="J12180" t="s">
        <v>17</v>
      </c>
      <c r="K12180" t="str">
        <f>VLOOKUP(F12180,'Unique Address'!A:D,4,FALSE)</f>
        <v>Tseung Kwan O</v>
      </c>
      <c r="L12180">
        <f>VLOOKUP(K12180,'[2]AreaCoordinates xlsx'!$A$1:$D$65536,3,FALSE)</f>
        <v>22.311936899999999</v>
      </c>
      <c r="M12180">
        <f>VLOOKUP(K12180,'[2]AreaCoordinates xlsx'!$A$1:$D$65536,4,FALSE)</f>
        <v>114.2568814</v>
      </c>
    </row>
    <row r="12181" spans="1:13" x14ac:dyDescent="0.2">
      <c r="A12181" s="2">
        <v>41719</v>
      </c>
      <c r="B12181">
        <v>13476</v>
      </c>
      <c r="C12181" t="s">
        <v>19</v>
      </c>
      <c r="D12181" t="str">
        <f t="shared" si="1208"/>
        <v>荃灣荃灣廣場, Hong Kong</v>
      </c>
      <c r="E12181" t="str">
        <f>VLOOKUP(F12181,'recent unique'!A:D,4,FALSE)</f>
        <v>荃灣荃灣廣場</v>
      </c>
      <c r="F12181" t="s">
        <v>23</v>
      </c>
      <c r="G12181" t="s">
        <v>22</v>
      </c>
      <c r="H12181" t="s">
        <v>11</v>
      </c>
      <c r="I12181" t="s">
        <v>15</v>
      </c>
      <c r="J12181" t="s">
        <v>17</v>
      </c>
      <c r="K12181" t="str">
        <f>VLOOKUP(F12181,'Unique Address'!A:D,4,FALSE)</f>
        <v>Tsuen Wan</v>
      </c>
      <c r="L12181">
        <f>VLOOKUP(K12181,'[2]AreaCoordinates xlsx'!$A$1:$D$65536,3,FALSE)</f>
        <v>22.3713227</v>
      </c>
      <c r="M12181">
        <f>VLOOKUP(K12181,'[2]AreaCoordinates xlsx'!$A$1:$D$65536,4,FALSE)</f>
        <v>114.11416010000001</v>
      </c>
    </row>
    <row r="12182" spans="1:13" x14ac:dyDescent="0.2">
      <c r="A12182" s="2">
        <v>41719</v>
      </c>
      <c r="B12182">
        <v>13476</v>
      </c>
      <c r="C12182" t="s">
        <v>19</v>
      </c>
      <c r="D12182" t="str">
        <f t="shared" si="1208"/>
        <v>沙田新城市廣場, Hong Kong</v>
      </c>
      <c r="E12182" t="str">
        <f>VLOOKUP(F12182,'recent unique'!A:D,4,FALSE)</f>
        <v>沙田新城市廣場</v>
      </c>
      <c r="F12182" t="s">
        <v>25</v>
      </c>
      <c r="G12182" t="s">
        <v>24</v>
      </c>
      <c r="H12182" t="s">
        <v>11</v>
      </c>
      <c r="I12182" t="s">
        <v>15</v>
      </c>
      <c r="J12182" t="s">
        <v>17</v>
      </c>
      <c r="K12182" t="str">
        <f>VLOOKUP(F12182,'Unique Address'!A:D,4,FALSE)</f>
        <v>Sha Tin</v>
      </c>
      <c r="L12182">
        <f>VLOOKUP(K12182,'[2]AreaCoordinates xlsx'!$A$1:$D$65536,3,FALSE)</f>
        <v>22.377130399999999</v>
      </c>
      <c r="M12182">
        <f>VLOOKUP(K12182,'[2]AreaCoordinates xlsx'!$A$1:$D$65536,4,FALSE)</f>
        <v>114.1974398</v>
      </c>
    </row>
    <row r="12183" spans="1:13" x14ac:dyDescent="0.2">
      <c r="A12183" s="2">
        <v>41719</v>
      </c>
      <c r="B12183">
        <v>11150</v>
      </c>
      <c r="C12183" t="s">
        <v>19</v>
      </c>
      <c r="D12183" t="str">
        <f t="shared" si="1208"/>
        <v>沙田馬鞍山亞公角街33號, Hong Kong</v>
      </c>
      <c r="E12183" t="str">
        <f>VLOOKUP(F12183,'recent unique'!A:D,4,FALSE)</f>
        <v>沙田馬鞍山亞公角街33號</v>
      </c>
      <c r="F12183" t="s">
        <v>90</v>
      </c>
      <c r="G12183" t="s">
        <v>88</v>
      </c>
      <c r="H12183" t="s">
        <v>11</v>
      </c>
      <c r="I12183" t="s">
        <v>87</v>
      </c>
      <c r="J12183" t="s">
        <v>89</v>
      </c>
      <c r="K12183" t="str">
        <f>VLOOKUP(F12183,'Unique Address'!A:D,4,FALSE)</f>
        <v>Ma On Shan</v>
      </c>
      <c r="L12183">
        <f>VLOOKUP(K12183,'[2]AreaCoordinates xlsx'!$A$1:$D$65536,3,FALSE)</f>
        <v>22.403069899999998</v>
      </c>
      <c r="M12183">
        <f>VLOOKUP(K12183,'[2]AreaCoordinates xlsx'!$A$1:$D$65536,4,FALSE)</f>
        <v>114.24499369999999</v>
      </c>
    </row>
    <row r="12184" spans="1:13" x14ac:dyDescent="0.2">
      <c r="A12184" s="2">
        <v>41719</v>
      </c>
      <c r="B12184">
        <v>9361</v>
      </c>
      <c r="C12184" t="s">
        <v>19</v>
      </c>
      <c r="D12184" t="str">
        <f t="shared" si="1208"/>
        <v>上水保健路9號, Hong Kong</v>
      </c>
      <c r="E12184" t="str">
        <f>VLOOKUP(F12184,'recent unique'!A:D,4,FALSE)</f>
        <v>上水保健路9號</v>
      </c>
      <c r="F12184" t="s">
        <v>94</v>
      </c>
      <c r="G12184" t="s">
        <v>92</v>
      </c>
      <c r="H12184" t="s">
        <v>11</v>
      </c>
      <c r="I12184" t="s">
        <v>91</v>
      </c>
      <c r="J12184" t="s">
        <v>93</v>
      </c>
      <c r="K12184" t="str">
        <f>VLOOKUP(F12184,'Unique Address'!A:D,4,FALSE)</f>
        <v>Sheung Shui</v>
      </c>
      <c r="L12184">
        <f>VLOOKUP(K12184,'[2]AreaCoordinates xlsx'!$A$1:$D$65536,3,FALSE)</f>
        <v>22.511200800000001</v>
      </c>
      <c r="M12184">
        <f>VLOOKUP(K12184,'[2]AreaCoordinates xlsx'!$A$1:$D$65536,4,FALSE)</f>
        <v>114.1260991</v>
      </c>
    </row>
    <row r="12185" spans="1:13" x14ac:dyDescent="0.2">
      <c r="A12185" s="2">
        <v>41719</v>
      </c>
      <c r="B12185">
        <v>10172</v>
      </c>
      <c r="C12185" t="s">
        <v>8</v>
      </c>
      <c r="D12185" t="str">
        <f t="shared" si="1208"/>
        <v>荔枝角瑪嘉烈醫院道瑪嘉烈醫院 , Hong Kong</v>
      </c>
      <c r="E12185" t="str">
        <f>VLOOKUP(F12185,'recent unique'!A:D,4,FALSE)</f>
        <v xml:space="preserve">荔枝角瑪嘉烈醫院道瑪嘉烈醫院 </v>
      </c>
      <c r="F12185" t="s">
        <v>102</v>
      </c>
      <c r="G12185" t="s">
        <v>100</v>
      </c>
      <c r="H12185" t="s">
        <v>11</v>
      </c>
      <c r="I12185" t="s">
        <v>99</v>
      </c>
      <c r="J12185" t="s">
        <v>101</v>
      </c>
      <c r="K12185" t="str">
        <f>VLOOKUP(F12185,'Unique Address'!A:D,4,FALSE)</f>
        <v>Lai Chi Kok</v>
      </c>
      <c r="L12185">
        <f>VLOOKUP(K12185,'[2]AreaCoordinates xlsx'!$A$1:$D$65536,3,FALSE)</f>
        <v>22.337264999999999</v>
      </c>
      <c r="M12185">
        <f>VLOOKUP(K12185,'[2]AreaCoordinates xlsx'!$A$1:$D$65536,4,FALSE)</f>
        <v>114.148033</v>
      </c>
    </row>
    <row r="12186" spans="1:13" x14ac:dyDescent="0.2">
      <c r="A12186" s="2">
        <v>41719</v>
      </c>
      <c r="B12186">
        <v>12992</v>
      </c>
      <c r="C12186" t="s">
        <v>8</v>
      </c>
      <c r="D12186" t="str">
        <f t="shared" si="1208"/>
        <v>觀塘協和街130號, Hong Kong</v>
      </c>
      <c r="E12186" t="str">
        <f>VLOOKUP(F12186,'recent unique'!A:D,4,FALSE)</f>
        <v>觀塘協和街130號</v>
      </c>
      <c r="F12186" t="s">
        <v>106</v>
      </c>
      <c r="G12186" t="s">
        <v>104</v>
      </c>
      <c r="H12186" t="s">
        <v>11</v>
      </c>
      <c r="I12186" t="s">
        <v>103</v>
      </c>
      <c r="J12186" t="s">
        <v>105</v>
      </c>
      <c r="K12186" t="str">
        <f>VLOOKUP(F12186,'Unique Address'!A:D,4,FALSE)</f>
        <v>Kwun Tong</v>
      </c>
      <c r="L12186">
        <f>VLOOKUP(K12186,'[2]AreaCoordinates xlsx'!$A$1:$D$65536,3,FALSE)</f>
        <v>22.3103686</v>
      </c>
      <c r="M12186">
        <f>VLOOKUP(K12186,'[2]AreaCoordinates xlsx'!$A$1:$D$65536,4,FALSE)</f>
        <v>114.22270349999999</v>
      </c>
    </row>
    <row r="12187" spans="1:13" x14ac:dyDescent="0.2">
      <c r="A12187" s="2">
        <v>41719</v>
      </c>
      <c r="B12187">
        <v>10103</v>
      </c>
      <c r="C12187" t="s">
        <v>8</v>
      </c>
      <c r="D12187" t="str">
        <f t="shared" si="1208"/>
        <v>鑽石山荷李活廣場, Hong Kong</v>
      </c>
      <c r="E12187" t="str">
        <f>VLOOKUP(F12187,'recent unique'!A:D,4,FALSE)</f>
        <v>鑽石山荷李活廣場</v>
      </c>
      <c r="F12187" t="s">
        <v>133</v>
      </c>
      <c r="G12187" t="s">
        <v>131</v>
      </c>
      <c r="H12187" t="s">
        <v>11</v>
      </c>
      <c r="I12187" t="s">
        <v>130</v>
      </c>
      <c r="J12187" t="s">
        <v>132</v>
      </c>
      <c r="K12187" t="str">
        <f>VLOOKUP(F12187,'Unique Address'!A:D,4,FALSE)</f>
        <v>Diamond Hill</v>
      </c>
      <c r="L12187">
        <f>VLOOKUP(K12187,'[2]AreaCoordinates xlsx'!$A$1:$D$65536,3,FALSE)</f>
        <v>22.343872699999999</v>
      </c>
      <c r="M12187">
        <f>VLOOKUP(K12187,'[2]AreaCoordinates xlsx'!$A$1:$D$65536,4,FALSE)</f>
        <v>114.2048704</v>
      </c>
    </row>
    <row r="12188" spans="1:13" x14ac:dyDescent="0.2">
      <c r="A12188" s="2">
        <v>41719</v>
      </c>
      <c r="B12188">
        <v>10103</v>
      </c>
      <c r="C12188" t="s">
        <v>8</v>
      </c>
      <c r="D12188" t="str">
        <f t="shared" si="1208"/>
        <v>鑽石山荷李活廣場, Hong Kong</v>
      </c>
      <c r="E12188" t="str">
        <f>VLOOKUP(F12188,'recent unique'!A:D,4,FALSE)</f>
        <v>鑽石山荷李活廣場</v>
      </c>
      <c r="F12188" t="s">
        <v>135</v>
      </c>
      <c r="G12188" t="s">
        <v>134</v>
      </c>
      <c r="H12188" t="s">
        <v>11</v>
      </c>
      <c r="I12188" t="s">
        <v>130</v>
      </c>
      <c r="J12188" t="s">
        <v>132</v>
      </c>
      <c r="K12188" t="str">
        <f>VLOOKUP(F12188,'Unique Address'!A:D,4,FALSE)</f>
        <v>Diamond Hill</v>
      </c>
      <c r="L12188">
        <f>VLOOKUP(K12188,'[2]AreaCoordinates xlsx'!$A$1:$D$65536,3,FALSE)</f>
        <v>22.343872699999999</v>
      </c>
      <c r="M12188">
        <f>VLOOKUP(K12188,'[2]AreaCoordinates xlsx'!$A$1:$D$65536,4,FALSE)</f>
        <v>114.2048704</v>
      </c>
    </row>
    <row r="12189" spans="1:13" x14ac:dyDescent="0.2">
      <c r="A12189" s="2">
        <v>41719</v>
      </c>
      <c r="B12189">
        <v>6182</v>
      </c>
      <c r="C12189" t="s">
        <v>8</v>
      </c>
      <c r="D12189" t="str">
        <f t="shared" si="1208"/>
        <v>鑽石山荷李活廣場, Hong Kong</v>
      </c>
      <c r="E12189" t="str">
        <f>VLOOKUP(F12189,'recent unique'!A:D,4,FALSE)</f>
        <v>鑽石山荷李活廣場</v>
      </c>
      <c r="F12189" t="s">
        <v>139</v>
      </c>
      <c r="G12189" t="s">
        <v>137</v>
      </c>
      <c r="H12189" t="s">
        <v>11</v>
      </c>
      <c r="I12189" t="s">
        <v>136</v>
      </c>
      <c r="J12189" t="s">
        <v>138</v>
      </c>
      <c r="K12189" t="str">
        <f>VLOOKUP(F12189,'Unique Address'!A:D,4,FALSE)</f>
        <v>Diamond Hill</v>
      </c>
      <c r="L12189">
        <f>VLOOKUP(K12189,'[2]AreaCoordinates xlsx'!$A$1:$D$65536,3,FALSE)</f>
        <v>22.343872699999999</v>
      </c>
      <c r="M12189">
        <f>VLOOKUP(K12189,'[2]AreaCoordinates xlsx'!$A$1:$D$65536,4,FALSE)</f>
        <v>114.2048704</v>
      </c>
    </row>
    <row r="12190" spans="1:13" x14ac:dyDescent="0.2">
      <c r="A12190" s="2">
        <v>41719</v>
      </c>
      <c r="B12190">
        <v>6182</v>
      </c>
      <c r="C12190" t="s">
        <v>8</v>
      </c>
      <c r="D12190" t="str">
        <f t="shared" si="1208"/>
        <v>鑽石山荷李活廣場, Hong Kong</v>
      </c>
      <c r="E12190" t="str">
        <f>VLOOKUP(F12190,'recent unique'!A:D,4,FALSE)</f>
        <v>鑽石山荷李活廣場</v>
      </c>
      <c r="F12190" t="s">
        <v>140</v>
      </c>
      <c r="G12190" t="s">
        <v>134</v>
      </c>
      <c r="H12190" t="s">
        <v>11</v>
      </c>
      <c r="I12190" t="s">
        <v>136</v>
      </c>
      <c r="J12190" t="s">
        <v>138</v>
      </c>
      <c r="K12190" t="str">
        <f>VLOOKUP(F12190,'Unique Address'!A:D,4,FALSE)</f>
        <v>Diamond Hill</v>
      </c>
      <c r="L12190">
        <f>VLOOKUP(K12190,'[2]AreaCoordinates xlsx'!$A$1:$D$65536,3,FALSE)</f>
        <v>22.343872699999999</v>
      </c>
      <c r="M12190">
        <f>VLOOKUP(K12190,'[2]AreaCoordinates xlsx'!$A$1:$D$65536,4,FALSE)</f>
        <v>114.2048704</v>
      </c>
    </row>
    <row r="12191" spans="1:13" x14ac:dyDescent="0.2">
      <c r="A12191" s="2">
        <v>41719</v>
      </c>
      <c r="B12191">
        <v>6182</v>
      </c>
      <c r="C12191" t="s">
        <v>8</v>
      </c>
      <c r="D12191" t="str">
        <f t="shared" si="1208"/>
        <v>鑽石山荷李活廣場, Hong Kong</v>
      </c>
      <c r="E12191" t="str">
        <f>VLOOKUP(F12191,'recent unique'!A:D,4,FALSE)</f>
        <v>鑽石山荷李活廣場</v>
      </c>
      <c r="F12191" t="s">
        <v>142</v>
      </c>
      <c r="G12191" t="s">
        <v>141</v>
      </c>
      <c r="H12191" t="s">
        <v>11</v>
      </c>
      <c r="I12191" t="s">
        <v>136</v>
      </c>
      <c r="J12191" t="s">
        <v>138</v>
      </c>
      <c r="K12191" t="str">
        <f>VLOOKUP(F12191,'Unique Address'!A:D,4,FALSE)</f>
        <v>Diamond Hill</v>
      </c>
      <c r="L12191">
        <f>VLOOKUP(K12191,'[2]AreaCoordinates xlsx'!$A$1:$D$65536,3,FALSE)</f>
        <v>22.343872699999999</v>
      </c>
      <c r="M12191">
        <f>VLOOKUP(K12191,'[2]AreaCoordinates xlsx'!$A$1:$D$65536,4,FALSE)</f>
        <v>114.2048704</v>
      </c>
    </row>
    <row r="12192" spans="1:13" x14ac:dyDescent="0.2">
      <c r="A12192" s="2">
        <v>41719</v>
      </c>
      <c r="B12192">
        <v>6182</v>
      </c>
      <c r="C12192" t="s">
        <v>8</v>
      </c>
      <c r="D12192" t="str">
        <f t="shared" si="1208"/>
        <v>鑽石山荷李活廣場, Hong Kong</v>
      </c>
      <c r="E12192" t="str">
        <f>VLOOKUP(F12192,'recent unique'!A:D,4,FALSE)</f>
        <v>鑽石山荷李活廣場</v>
      </c>
      <c r="F12192" t="s">
        <v>144</v>
      </c>
      <c r="G12192" t="s">
        <v>143</v>
      </c>
      <c r="H12192" t="s">
        <v>11</v>
      </c>
      <c r="I12192" t="s">
        <v>136</v>
      </c>
      <c r="J12192" t="s">
        <v>138</v>
      </c>
      <c r="K12192" t="str">
        <f>VLOOKUP(F12192,'Unique Address'!A:D,4,FALSE)</f>
        <v>Diamond Hill</v>
      </c>
      <c r="L12192">
        <f>VLOOKUP(K12192,'[2]AreaCoordinates xlsx'!$A$1:$D$65536,3,FALSE)</f>
        <v>22.343872699999999</v>
      </c>
      <c r="M12192">
        <f>VLOOKUP(K12192,'[2]AreaCoordinates xlsx'!$A$1:$D$65536,4,FALSE)</f>
        <v>114.2048704</v>
      </c>
    </row>
    <row r="12193" spans="1:13" x14ac:dyDescent="0.2">
      <c r="A12193" s="2">
        <v>41719</v>
      </c>
      <c r="B12193">
        <v>10009</v>
      </c>
      <c r="C12193" t="s">
        <v>19</v>
      </c>
      <c r="D12193" t="str">
        <f t="shared" si="1208"/>
        <v>元朗坳頭博愛醫院 , Hong Kong</v>
      </c>
      <c r="E12193" t="str">
        <f>VLOOKUP(F12193,'recent unique'!A:D,4,FALSE)</f>
        <v xml:space="preserve">元朗坳頭博愛醫院 </v>
      </c>
      <c r="F12193" t="s">
        <v>158</v>
      </c>
      <c r="G12193" t="s">
        <v>156</v>
      </c>
      <c r="H12193" t="s">
        <v>11</v>
      </c>
      <c r="I12193" t="s">
        <v>155</v>
      </c>
      <c r="J12193" t="s">
        <v>157</v>
      </c>
      <c r="K12193" t="str">
        <f>VLOOKUP(F12193,'Unique Address'!A:D,4,FALSE)</f>
        <v>Yuen Long</v>
      </c>
      <c r="L12193">
        <f>VLOOKUP(K12193,'[2]AreaCoordinates xlsx'!$A$1:$D$65536,3,FALSE)</f>
        <v>22.446151400000002</v>
      </c>
      <c r="M12193">
        <f>VLOOKUP(K12193,'[2]AreaCoordinates xlsx'!$A$1:$D$65536,4,FALSE)</f>
        <v>114.0265682</v>
      </c>
    </row>
    <row r="12194" spans="1:13" x14ac:dyDescent="0.2">
      <c r="A12194" s="2">
        <v>41719</v>
      </c>
      <c r="B12194">
        <v>6052</v>
      </c>
      <c r="C12194" t="s">
        <v>14</v>
      </c>
      <c r="D12194" t="str">
        <f t="shared" si="1208"/>
        <v>淺水灣泳灘香港拯溺總會訓練總部, Hong Kong</v>
      </c>
      <c r="E12194" t="str">
        <f>VLOOKUP(F12194,'recent unique'!A:D,4,FALSE)</f>
        <v>淺水灣泳灘香港拯溺總會訓練總部</v>
      </c>
      <c r="F12194" t="s">
        <v>162</v>
      </c>
      <c r="G12194" t="s">
        <v>160</v>
      </c>
      <c r="H12194" t="s">
        <v>11</v>
      </c>
      <c r="I12194" t="s">
        <v>159</v>
      </c>
      <c r="J12194" t="s">
        <v>161</v>
      </c>
      <c r="K12194" t="str">
        <f>VLOOKUP(F12194,'Unique Address'!A:D,4,FALSE)</f>
        <v>Repulse Bay</v>
      </c>
      <c r="L12194">
        <f>VLOOKUP(K12194,'[2]AreaCoordinates xlsx'!$A$1:$D$65536,3,FALSE)</f>
        <v>22.234504300000001</v>
      </c>
      <c r="M12194">
        <f>VLOOKUP(K12194,'[2]AreaCoordinates xlsx'!$A$1:$D$65536,4,FALSE)</f>
        <v>114.1952039</v>
      </c>
    </row>
    <row r="12195" spans="1:13" x14ac:dyDescent="0.2">
      <c r="A12195" s="2">
        <v>41719</v>
      </c>
      <c r="B12195">
        <v>12452</v>
      </c>
      <c r="C12195" t="s">
        <v>19</v>
      </c>
      <c r="D12195" t="str">
        <f t="shared" si="1208"/>
        <v>坑口寶寧里2號, Hong Kong</v>
      </c>
      <c r="E12195" t="str">
        <f>VLOOKUP(F12195,'recent unique'!A:D,4,FALSE)</f>
        <v>坑口寶寧里2號</v>
      </c>
      <c r="F12195" t="s">
        <v>166</v>
      </c>
      <c r="G12195" t="s">
        <v>164</v>
      </c>
      <c r="H12195" t="s">
        <v>11</v>
      </c>
      <c r="I12195" t="s">
        <v>163</v>
      </c>
      <c r="J12195" t="s">
        <v>165</v>
      </c>
      <c r="K12195" t="str">
        <f>VLOOKUP(F12195,'Unique Address'!A:D,4,FALSE)</f>
        <v>Tseung Kwan O</v>
      </c>
      <c r="L12195">
        <f>VLOOKUP(K12195,'[2]AreaCoordinates xlsx'!$A$1:$D$65536,3,FALSE)</f>
        <v>22.311936899999999</v>
      </c>
      <c r="M12195">
        <f>VLOOKUP(K12195,'[2]AreaCoordinates xlsx'!$A$1:$D$65536,4,FALSE)</f>
        <v>114.2568814</v>
      </c>
    </row>
    <row r="12196" spans="1:13" x14ac:dyDescent="0.2">
      <c r="A12196" s="2">
        <v>41719</v>
      </c>
      <c r="B12196">
        <v>1108</v>
      </c>
      <c r="C12196" t="s">
        <v>19</v>
      </c>
      <c r="D12196" t="str">
        <f t="shared" si="1208"/>
        <v>沙田亞公角山路17號, Hong Kong</v>
      </c>
      <c r="E12196" t="str">
        <f>VLOOKUP(F12196,'recent unique'!A:D,4,FALSE)</f>
        <v>沙田亞公角山路17號</v>
      </c>
      <c r="F12196" t="s">
        <v>170</v>
      </c>
      <c r="G12196" t="s">
        <v>168</v>
      </c>
      <c r="H12196" t="s">
        <v>11</v>
      </c>
      <c r="I12196" t="s">
        <v>167</v>
      </c>
      <c r="J12196" t="s">
        <v>169</v>
      </c>
      <c r="K12196" t="str">
        <f>VLOOKUP(F12196,'Unique Address'!A:D,4,FALSE)</f>
        <v>Sha Tin</v>
      </c>
      <c r="L12196">
        <f>VLOOKUP(K12196,'[2]AreaCoordinates xlsx'!$A$1:$D$65536,3,FALSE)</f>
        <v>22.377130399999999</v>
      </c>
      <c r="M12196">
        <f>VLOOKUP(K12196,'[2]AreaCoordinates xlsx'!$A$1:$D$65536,4,FALSE)</f>
        <v>114.1974398</v>
      </c>
    </row>
    <row r="12197" spans="1:13" x14ac:dyDescent="0.2">
      <c r="A12197" s="2">
        <v>41719</v>
      </c>
      <c r="B12197">
        <v>10165</v>
      </c>
      <c r="C12197" t="s">
        <v>19</v>
      </c>
      <c r="D12197" t="str">
        <f t="shared" si="1208"/>
        <v>沙田銀城街30-32號, Hong Kong</v>
      </c>
      <c r="E12197" t="str">
        <f>VLOOKUP(F12197,'recent unique'!A:D,4,FALSE)</f>
        <v>沙田銀城街30-32號</v>
      </c>
      <c r="F12197" t="s">
        <v>174</v>
      </c>
      <c r="G12197" t="s">
        <v>172</v>
      </c>
      <c r="H12197" t="s">
        <v>11</v>
      </c>
      <c r="I12197" t="s">
        <v>171</v>
      </c>
      <c r="J12197" t="s">
        <v>173</v>
      </c>
      <c r="K12197" t="str">
        <f>VLOOKUP(F12197,'Unique Address'!A:D,4,FALSE)</f>
        <v>Sha Tin</v>
      </c>
      <c r="L12197">
        <f>VLOOKUP(K12197,'[2]AreaCoordinates xlsx'!$A$1:$D$65536,3,FALSE)</f>
        <v>22.377130399999999</v>
      </c>
      <c r="M12197">
        <f>VLOOKUP(K12197,'[2]AreaCoordinates xlsx'!$A$1:$D$65536,4,FALSE)</f>
        <v>114.1974398</v>
      </c>
    </row>
    <row r="12198" spans="1:13" x14ac:dyDescent="0.2">
      <c r="A12198" s="2">
        <v>41719</v>
      </c>
      <c r="B12198">
        <v>9566</v>
      </c>
      <c r="C12198" t="s">
        <v>14</v>
      </c>
      <c r="D12198" t="str">
        <f t="shared" si="1208"/>
        <v>柴灣樂民道3號, Hong Kong</v>
      </c>
      <c r="E12198" t="str">
        <f>VLOOKUP(F12198,'recent unique'!A:D,4,FALSE)</f>
        <v>柴灣樂民道3號</v>
      </c>
      <c r="F12198" t="s">
        <v>178</v>
      </c>
      <c r="G12198" t="s">
        <v>176</v>
      </c>
      <c r="H12198" t="s">
        <v>11</v>
      </c>
      <c r="I12198" t="s">
        <v>175</v>
      </c>
      <c r="J12198" t="s">
        <v>177</v>
      </c>
      <c r="K12198" t="str">
        <f>VLOOKUP(F12198,'Unique Address'!A:D,4,FALSE)</f>
        <v>Chai Wan</v>
      </c>
      <c r="L12198">
        <f>VLOOKUP(K12198,'[2]AreaCoordinates xlsx'!$A$1:$D$65536,3,FALSE)</f>
        <v>22.264624999999999</v>
      </c>
      <c r="M12198">
        <f>VLOOKUP(K12198,'[2]AreaCoordinates xlsx'!$A$1:$D$65536,4,FALSE)</f>
        <v>114.237139</v>
      </c>
    </row>
    <row r="12199" spans="1:13" x14ac:dyDescent="0.2">
      <c r="A12199" s="2">
        <v>41719</v>
      </c>
      <c r="B12199">
        <v>1626</v>
      </c>
      <c r="C12199" t="s">
        <v>8</v>
      </c>
      <c r="D12199" t="str">
        <f t="shared" si="1208"/>
        <v>深水埗永康街111號, Hong Kong</v>
      </c>
      <c r="E12199" t="str">
        <f>VLOOKUP(F12199,'recent unique'!A:D,4,FALSE)</f>
        <v>深水埗永康街111號</v>
      </c>
      <c r="F12199" t="s">
        <v>186</v>
      </c>
      <c r="G12199" t="s">
        <v>184</v>
      </c>
      <c r="H12199" t="s">
        <v>11</v>
      </c>
      <c r="I12199" t="s">
        <v>183</v>
      </c>
      <c r="J12199" t="s">
        <v>185</v>
      </c>
      <c r="K12199" t="str">
        <f>VLOOKUP(F12199,'Unique Address'!A:D,4,FALSE)</f>
        <v>Sham Shui Po</v>
      </c>
      <c r="L12199">
        <f>VLOOKUP(K12199,'[2]AreaCoordinates xlsx'!$A$1:$D$65536,3,FALSE)</f>
        <v>22.328589900000001</v>
      </c>
      <c r="M12199">
        <f>VLOOKUP(K12199,'[2]AreaCoordinates xlsx'!$A$1:$D$65536,4,FALSE)</f>
        <v>114.1602846</v>
      </c>
    </row>
    <row r="12200" spans="1:13" x14ac:dyDescent="0.2">
      <c r="A12200" s="2">
        <v>41719</v>
      </c>
      <c r="B12200">
        <v>2014</v>
      </c>
      <c r="C12200" t="s">
        <v>19</v>
      </c>
      <c r="D12200" t="str">
        <f t="shared" si="1208"/>
        <v>沙田亞公角山路30號, Hong Kong</v>
      </c>
      <c r="E12200" t="str">
        <f>VLOOKUP(F12200,'recent unique'!A:D,4,FALSE)</f>
        <v>沙田亞公角山路30號</v>
      </c>
      <c r="F12200" t="s">
        <v>190</v>
      </c>
      <c r="G12200" t="s">
        <v>188</v>
      </c>
      <c r="H12200" t="s">
        <v>11</v>
      </c>
      <c r="I12200" t="s">
        <v>187</v>
      </c>
      <c r="J12200" t="s">
        <v>189</v>
      </c>
      <c r="K12200" t="str">
        <f>VLOOKUP(F12200,'Unique Address'!A:D,4,FALSE)</f>
        <v>Sha Tin</v>
      </c>
      <c r="L12200">
        <f>VLOOKUP(K12200,'[2]AreaCoordinates xlsx'!$A$1:$D$65536,3,FALSE)</f>
        <v>22.377130399999999</v>
      </c>
      <c r="M12200">
        <f>VLOOKUP(K12200,'[2]AreaCoordinates xlsx'!$A$1:$D$65536,4,FALSE)</f>
        <v>114.1974398</v>
      </c>
    </row>
    <row r="12201" spans="1:13" x14ac:dyDescent="0.2">
      <c r="A12201" s="2">
        <v>41719</v>
      </c>
      <c r="B12201">
        <v>175</v>
      </c>
      <c r="C12201" t="s">
        <v>14</v>
      </c>
      <c r="D12201" t="str">
        <f t="shared" si="1208"/>
        <v>香港仔香港海洋公園, Hong Kong</v>
      </c>
      <c r="E12201" t="str">
        <f>VLOOKUP(F12201,'recent unique'!A:D,4,FALSE)</f>
        <v>香港仔香港海洋公園</v>
      </c>
      <c r="F12201" t="s">
        <v>194</v>
      </c>
      <c r="G12201" t="s">
        <v>192</v>
      </c>
      <c r="H12201" t="s">
        <v>11</v>
      </c>
      <c r="I12201" t="s">
        <v>191</v>
      </c>
      <c r="J12201" t="s">
        <v>193</v>
      </c>
      <c r="K12201" t="str">
        <f>VLOOKUP(F12201,'Unique Address'!A:D,4,FALSE)</f>
        <v>Aberdeen</v>
      </c>
      <c r="L12201">
        <f>VLOOKUP(K12201,'[2]AreaCoordinates xlsx'!$A$1:$D$65536,3,FALSE)</f>
        <v>22.252085900000001</v>
      </c>
      <c r="M12201">
        <f>VLOOKUP(K12201,'[2]AreaCoordinates xlsx'!$A$1:$D$65536,4,FALSE)</f>
        <v>114.1587983</v>
      </c>
    </row>
    <row r="12202" spans="1:13" x14ac:dyDescent="0.2">
      <c r="A12202" s="2">
        <v>41719</v>
      </c>
      <c r="B12202">
        <v>10275</v>
      </c>
      <c r="C12202" t="s">
        <v>8</v>
      </c>
      <c r="D12202" t="str">
        <f t="shared" si="1208"/>
        <v>伊利沙伯醫院R座6樓601室, Hong Kong</v>
      </c>
      <c r="E12202" t="str">
        <f>VLOOKUP(F12202,'recent unique'!A:D,4,FALSE)</f>
        <v>伊利沙伯醫院R座6樓601室</v>
      </c>
      <c r="F12202" t="s">
        <v>198</v>
      </c>
      <c r="G12202" t="s">
        <v>196</v>
      </c>
      <c r="H12202" t="s">
        <v>11</v>
      </c>
      <c r="I12202" t="s">
        <v>195</v>
      </c>
      <c r="J12202" t="s">
        <v>197</v>
      </c>
      <c r="K12202" t="str">
        <f>VLOOKUP(F12202,'Unique Address'!A:D,4,FALSE)</f>
        <v>Yau Ma Tei</v>
      </c>
      <c r="L12202">
        <f>VLOOKUP(K12202,'[2]AreaCoordinates xlsx'!$A$1:$D$65536,3,FALSE)</f>
        <v>22.312828</v>
      </c>
      <c r="M12202">
        <f>VLOOKUP(K12202,'[2]AreaCoordinates xlsx'!$A$1:$D$65536,4,FALSE)</f>
        <v>114.170682</v>
      </c>
    </row>
    <row r="12203" spans="1:13" x14ac:dyDescent="0.2">
      <c r="A12203" s="2">
        <v>41719</v>
      </c>
      <c r="B12203">
        <v>10275</v>
      </c>
      <c r="C12203" t="s">
        <v>8</v>
      </c>
      <c r="D12203" t="str">
        <f t="shared" si="1208"/>
        <v>伊利沙伯醫院日間醫療中心閣樓5室, Hong Kong</v>
      </c>
      <c r="E12203" t="str">
        <f>VLOOKUP(F12203,'recent unique'!A:D,4,FALSE)</f>
        <v>伊利沙伯醫院日間醫療中心閣樓5室</v>
      </c>
      <c r="F12203" t="s">
        <v>200</v>
      </c>
      <c r="G12203" t="s">
        <v>199</v>
      </c>
      <c r="H12203" t="s">
        <v>11</v>
      </c>
      <c r="I12203" t="s">
        <v>195</v>
      </c>
      <c r="J12203" t="s">
        <v>197</v>
      </c>
      <c r="K12203" t="str">
        <f>VLOOKUP(F12203,'Unique Address'!A:D,4,FALSE)</f>
        <v>Yau Ma Tei</v>
      </c>
      <c r="L12203">
        <f>VLOOKUP(K12203,'[2]AreaCoordinates xlsx'!$A$1:$D$65536,3,FALSE)</f>
        <v>22.312828</v>
      </c>
      <c r="M12203">
        <f>VLOOKUP(K12203,'[2]AreaCoordinates xlsx'!$A$1:$D$65536,4,FALSE)</f>
        <v>114.170682</v>
      </c>
    </row>
    <row r="12204" spans="1:13" x14ac:dyDescent="0.2">
      <c r="A12204" s="2">
        <v>41719</v>
      </c>
      <c r="B12204">
        <v>3541</v>
      </c>
      <c r="C12204" t="s">
        <v>14</v>
      </c>
      <c r="D12204" t="str">
        <f t="shared" si="1208"/>
        <v>薄扶林大口環道12號, Hong Kong</v>
      </c>
      <c r="E12204" t="str">
        <f>VLOOKUP(F12204,'recent unique'!A:D,4,FALSE)</f>
        <v>薄扶林大口環道12號</v>
      </c>
      <c r="F12204" t="s">
        <v>204</v>
      </c>
      <c r="G12204" t="s">
        <v>202</v>
      </c>
      <c r="H12204" t="s">
        <v>11</v>
      </c>
      <c r="I12204" t="s">
        <v>201</v>
      </c>
      <c r="J12204" t="s">
        <v>203</v>
      </c>
      <c r="K12204" t="str">
        <f>VLOOKUP(F12204,'Unique Address'!A:D,4,FALSE)</f>
        <v>Sandy Bay</v>
      </c>
      <c r="L12204">
        <f>VLOOKUP(K12204,'[2]AreaCoordinates xlsx'!$A$1:$D$65536,3,FALSE)</f>
        <v>22.270135199999999</v>
      </c>
      <c r="M12204">
        <f>VLOOKUP(K12204,'[2]AreaCoordinates xlsx'!$A$1:$D$65536,4,FALSE)</f>
        <v>114.11941040000001</v>
      </c>
    </row>
    <row r="12205" spans="1:13" x14ac:dyDescent="0.2">
      <c r="A12205" s="2">
        <v>41719</v>
      </c>
      <c r="B12205">
        <v>12652</v>
      </c>
      <c r="C12205" t="s">
        <v>19</v>
      </c>
      <c r="D12205" t="str">
        <f t="shared" si="1208"/>
        <v>屯門青松觀路23號, Hong Kong</v>
      </c>
      <c r="E12205" t="str">
        <f>VLOOKUP(F12205,'recent unique'!A:D,4,FALSE)</f>
        <v>屯門青松觀路23號</v>
      </c>
      <c r="F12205" t="s">
        <v>208</v>
      </c>
      <c r="G12205" t="s">
        <v>206</v>
      </c>
      <c r="H12205" t="s">
        <v>11</v>
      </c>
      <c r="I12205" t="s">
        <v>205</v>
      </c>
      <c r="J12205" t="s">
        <v>207</v>
      </c>
      <c r="K12205" t="str">
        <f>VLOOKUP(F12205,'Unique Address'!A:D,4,FALSE)</f>
        <v>Tuen Mun</v>
      </c>
      <c r="L12205">
        <f>VLOOKUP(K12205,'[2]AreaCoordinates xlsx'!$A$1:$D$65536,3,FALSE)</f>
        <v>22.390829499999999</v>
      </c>
      <c r="M12205">
        <f>VLOOKUP(K12205,'[2]AreaCoordinates xlsx'!$A$1:$D$65536,4,FALSE)</f>
        <v>113.9725126</v>
      </c>
    </row>
    <row r="12206" spans="1:13" x14ac:dyDescent="0.2">
      <c r="A12206" s="2">
        <v>41719</v>
      </c>
      <c r="B12206">
        <v>10285</v>
      </c>
      <c r="C12206" t="s">
        <v>14</v>
      </c>
      <c r="D12206" t="str">
        <f t="shared" si="1208"/>
        <v>薄扶林薄扶道102號, Hong Kong</v>
      </c>
      <c r="E12206" t="str">
        <f>VLOOKUP(F12206,'recent unique'!A:D,4,FALSE)</f>
        <v>薄扶林薄扶道102號</v>
      </c>
      <c r="F12206" t="s">
        <v>212</v>
      </c>
      <c r="G12206" t="s">
        <v>210</v>
      </c>
      <c r="H12206" t="s">
        <v>11</v>
      </c>
      <c r="I12206" t="s">
        <v>209</v>
      </c>
      <c r="J12206" t="s">
        <v>211</v>
      </c>
      <c r="K12206" t="str">
        <f>VLOOKUP(F12206,'Unique Address'!A:D,4,FALSE)</f>
        <v>Pok Fu Lam</v>
      </c>
      <c r="L12206">
        <f>VLOOKUP(K12206,'[2]AreaCoordinates xlsx'!$A$1:$D$65536,3,FALSE)</f>
        <v>22.267920100000001</v>
      </c>
      <c r="M12206">
        <f>VLOOKUP(K12206,'[2]AreaCoordinates xlsx'!$A$1:$D$65536,4,FALSE)</f>
        <v>114.1290719</v>
      </c>
    </row>
    <row r="12207" spans="1:13" x14ac:dyDescent="0.2">
      <c r="A12207" s="2">
        <v>41719</v>
      </c>
      <c r="B12207">
        <v>12992</v>
      </c>
      <c r="C12207" t="s">
        <v>8</v>
      </c>
      <c r="D12207" t="str">
        <f t="shared" si="1208"/>
        <v>觀塘基督教聯合醫院邵逸夫大樓, Hong Kong</v>
      </c>
      <c r="E12207" t="str">
        <f>VLOOKUP(F12207,'recent unique'!A:D,4,FALSE)</f>
        <v>觀塘基督教聯合醫院邵逸夫大樓</v>
      </c>
      <c r="F12207" t="s">
        <v>441</v>
      </c>
      <c r="G12207" t="s">
        <v>440</v>
      </c>
      <c r="H12207" t="s">
        <v>11</v>
      </c>
      <c r="I12207" t="s">
        <v>103</v>
      </c>
      <c r="J12207" t="s">
        <v>105</v>
      </c>
      <c r="K12207" t="str">
        <f>VLOOKUP(F12207,'Unique Address'!A:D,4,FALSE)</f>
        <v>Kwun Tong</v>
      </c>
      <c r="L12207">
        <f>VLOOKUP(K12207,'[2]AreaCoordinates xlsx'!$A$1:$D$65536,3,FALSE)</f>
        <v>22.3103686</v>
      </c>
      <c r="M12207">
        <f>VLOOKUP(K12207,'[2]AreaCoordinates xlsx'!$A$1:$D$65536,4,FALSE)</f>
        <v>114.22270349999999</v>
      </c>
    </row>
    <row r="12208" spans="1:13" x14ac:dyDescent="0.2">
      <c r="A12208" s="2">
        <v>41719</v>
      </c>
      <c r="B12208">
        <v>12992</v>
      </c>
      <c r="C12208" t="s">
        <v>8</v>
      </c>
      <c r="D12208" t="str">
        <f t="shared" si="1208"/>
        <v>觀塘基督教聯合醫院新翼大樓, Hong Kong</v>
      </c>
      <c r="E12208" t="str">
        <f>VLOOKUP(F12208,'recent unique'!A:D,4,FALSE)</f>
        <v>觀塘基督教聯合醫院新翼大樓</v>
      </c>
      <c r="F12208" t="s">
        <v>214</v>
      </c>
      <c r="G12208" t="s">
        <v>213</v>
      </c>
      <c r="H12208" t="s">
        <v>11</v>
      </c>
      <c r="I12208" t="s">
        <v>103</v>
      </c>
      <c r="J12208" t="s">
        <v>105</v>
      </c>
      <c r="K12208" t="str">
        <f>VLOOKUP(F12208,'Unique Address'!A:D,4,FALSE)</f>
        <v>Kwun Tong</v>
      </c>
      <c r="L12208">
        <f>VLOOKUP(K12208,'[2]AreaCoordinates xlsx'!$A$1:$D$65536,3,FALSE)</f>
        <v>22.3103686</v>
      </c>
      <c r="M12208">
        <f>VLOOKUP(K12208,'[2]AreaCoordinates xlsx'!$A$1:$D$65536,4,FALSE)</f>
        <v>114.22270349999999</v>
      </c>
    </row>
    <row r="12209" spans="1:13" x14ac:dyDescent="0.2">
      <c r="A12209" s="2">
        <v>41719</v>
      </c>
      <c r="B12209">
        <v>1737</v>
      </c>
      <c r="C12209" t="s">
        <v>19</v>
      </c>
      <c r="D12209" t="str">
        <f t="shared" si="1208"/>
        <v>屯門青松觀路15號, Hong Kong</v>
      </c>
      <c r="E12209" t="str">
        <f>VLOOKUP(F12209,'recent unique'!A:D,4,FALSE)</f>
        <v>屯門青松觀路15號</v>
      </c>
      <c r="F12209" t="s">
        <v>218</v>
      </c>
      <c r="G12209" t="s">
        <v>216</v>
      </c>
      <c r="H12209" t="s">
        <v>11</v>
      </c>
      <c r="I12209" t="s">
        <v>215</v>
      </c>
      <c r="J12209" t="s">
        <v>217</v>
      </c>
      <c r="K12209" t="str">
        <f>VLOOKUP(F12209,'Unique Address'!A:D,4,FALSE)</f>
        <v>Tuen Mun</v>
      </c>
      <c r="L12209">
        <f>VLOOKUP(K12209,'[2]AreaCoordinates xlsx'!$A$1:$D$65536,3,FALSE)</f>
        <v>22.390829499999999</v>
      </c>
      <c r="M12209">
        <f>VLOOKUP(K12209,'[2]AreaCoordinates xlsx'!$A$1:$D$65536,4,FALSE)</f>
        <v>113.9725126</v>
      </c>
    </row>
    <row r="12210" spans="1:13" x14ac:dyDescent="0.2">
      <c r="A12210" s="2">
        <v>41719</v>
      </c>
      <c r="B12210">
        <v>12990</v>
      </c>
      <c r="C12210" t="s">
        <v>8</v>
      </c>
      <c r="D12210" t="str">
        <f t="shared" si="1208"/>
        <v>觀塘協和街130號, Hong Kong</v>
      </c>
      <c r="E12210" t="str">
        <f>VLOOKUP(F12210,'recent unique'!A:D,4,FALSE)</f>
        <v>觀塘協和街130號</v>
      </c>
      <c r="F12210" t="s">
        <v>106</v>
      </c>
      <c r="G12210" t="s">
        <v>104</v>
      </c>
      <c r="H12210" t="s">
        <v>11</v>
      </c>
      <c r="I12210" t="s">
        <v>219</v>
      </c>
      <c r="J12210" t="s">
        <v>220</v>
      </c>
      <c r="K12210" t="str">
        <f>VLOOKUP(F12210,'Unique Address'!A:D,4,FALSE)</f>
        <v>Kwun Tong</v>
      </c>
      <c r="L12210">
        <f>VLOOKUP(K12210,'[2]AreaCoordinates xlsx'!$A$1:$D$65536,3,FALSE)</f>
        <v>22.3103686</v>
      </c>
      <c r="M12210">
        <f>VLOOKUP(K12210,'[2]AreaCoordinates xlsx'!$A$1:$D$65536,4,FALSE)</f>
        <v>114.22270349999999</v>
      </c>
    </row>
    <row r="12211" spans="1:13" x14ac:dyDescent="0.2">
      <c r="A12211" s="2">
        <v>41719</v>
      </c>
      <c r="B12211">
        <v>12990</v>
      </c>
      <c r="C12211" t="s">
        <v>8</v>
      </c>
      <c r="D12211" t="str">
        <f t="shared" si="1208"/>
        <v>九龍灣啟仁街9號, Hong Kong</v>
      </c>
      <c r="E12211" t="str">
        <f>VLOOKUP(F12211,'recent unique'!A:D,4,FALSE)</f>
        <v>九龍灣啟仁街9號</v>
      </c>
      <c r="F12211" t="s">
        <v>222</v>
      </c>
      <c r="G12211" t="s">
        <v>221</v>
      </c>
      <c r="H12211" t="s">
        <v>11</v>
      </c>
      <c r="I12211" t="s">
        <v>219</v>
      </c>
      <c r="J12211" t="s">
        <v>220</v>
      </c>
      <c r="K12211" t="str">
        <f>VLOOKUP(F12211,'Unique Address'!A:D,4,FALSE)</f>
        <v>Kowloon Bay</v>
      </c>
      <c r="L12211">
        <f>VLOOKUP(K12211,'[2]AreaCoordinates xlsx'!$A$1:$D$65536,3,FALSE)</f>
        <v>22.326664600000001</v>
      </c>
      <c r="M12211">
        <f>VLOOKUP(K12211,'[2]AreaCoordinates xlsx'!$A$1:$D$65536,4,FALSE)</f>
        <v>114.20784260000001</v>
      </c>
    </row>
    <row r="12212" spans="1:13" x14ac:dyDescent="0.2">
      <c r="A12212" s="2">
        <v>41719</v>
      </c>
      <c r="B12212">
        <v>12990</v>
      </c>
      <c r="C12212" t="s">
        <v>8</v>
      </c>
      <c r="D12212" t="str">
        <f t="shared" si="1208"/>
        <v>觀塘茶果嶺道79號, Hong Kong</v>
      </c>
      <c r="E12212" t="str">
        <f>VLOOKUP(F12212,'recent unique'!A:D,4,FALSE)</f>
        <v>觀塘茶果嶺道79號</v>
      </c>
      <c r="F12212" t="s">
        <v>224</v>
      </c>
      <c r="G12212" t="s">
        <v>223</v>
      </c>
      <c r="H12212" t="s">
        <v>11</v>
      </c>
      <c r="I12212" t="s">
        <v>219</v>
      </c>
      <c r="J12212" t="s">
        <v>220</v>
      </c>
      <c r="K12212" t="str">
        <f>VLOOKUP(F12212,'Unique Address'!A:D,4,FALSE)</f>
        <v>Kwun Tong</v>
      </c>
      <c r="L12212">
        <f>VLOOKUP(K12212,'[2]AreaCoordinates xlsx'!$A$1:$D$65536,3,FALSE)</f>
        <v>22.3103686</v>
      </c>
      <c r="M12212">
        <f>VLOOKUP(K12212,'[2]AreaCoordinates xlsx'!$A$1:$D$65536,4,FALSE)</f>
        <v>114.22270349999999</v>
      </c>
    </row>
    <row r="12213" spans="1:13" x14ac:dyDescent="0.2">
      <c r="A12213" s="2">
        <v>41719</v>
      </c>
      <c r="B12213">
        <v>10504</v>
      </c>
      <c r="C12213" t="s">
        <v>14</v>
      </c>
      <c r="D12213" t="str">
        <f t="shared" si="1208"/>
        <v>香港灣仔皇后大道東266及268號, Hong Kong</v>
      </c>
      <c r="E12213" t="str">
        <f>VLOOKUP(F12213,'recent unique'!A:D,4,FALSE)</f>
        <v>香港灣仔皇后大道東266及268號</v>
      </c>
      <c r="F12213" t="s">
        <v>228</v>
      </c>
      <c r="G12213" t="s">
        <v>226</v>
      </c>
      <c r="H12213" t="s">
        <v>11</v>
      </c>
      <c r="I12213" t="s">
        <v>225</v>
      </c>
      <c r="J12213" t="s">
        <v>227</v>
      </c>
      <c r="K12213" t="str">
        <f>VLOOKUP(F12213,'Unique Address'!A:D,4,FALSE)</f>
        <v>Wan Chai</v>
      </c>
      <c r="L12213">
        <f>VLOOKUP(K12213,'[2]AreaCoordinates xlsx'!$A$1:$D$65536,3,FALSE)</f>
        <v>22.276022000000001</v>
      </c>
      <c r="M12213">
        <f>VLOOKUP(K12213,'[2]AreaCoordinates xlsx'!$A$1:$D$65536,4,FALSE)</f>
        <v>114.1751471</v>
      </c>
    </row>
    <row r="12214" spans="1:13" x14ac:dyDescent="0.2">
      <c r="A12214" s="2">
        <v>41719</v>
      </c>
      <c r="B12214">
        <v>9512</v>
      </c>
      <c r="C12214" t="s">
        <v>8</v>
      </c>
      <c r="D12214" t="str">
        <f t="shared" si="1208"/>
        <v>九龍黃大仙沙田㘭道118號, Hong Kong</v>
      </c>
      <c r="E12214" t="str">
        <f>VLOOKUP(F12214,'recent unique'!A:D,4,FALSE)</f>
        <v>九龍黃大仙沙田㘭道118號</v>
      </c>
      <c r="F12214" t="s">
        <v>232</v>
      </c>
      <c r="G12214" t="s">
        <v>230</v>
      </c>
      <c r="H12214" t="s">
        <v>11</v>
      </c>
      <c r="I12214" t="s">
        <v>229</v>
      </c>
      <c r="J12214" t="s">
        <v>231</v>
      </c>
      <c r="K12214" t="str">
        <f>VLOOKUP(F12214,'Unique Address'!A:D,4,FALSE)</f>
        <v>Wong Tai Sin</v>
      </c>
      <c r="L12214">
        <f>VLOOKUP(K12214,'[2]AreaCoordinates xlsx'!$A$1:$D$65536,3,FALSE)</f>
        <v>22.342961500000001</v>
      </c>
      <c r="M12214">
        <f>VLOOKUP(K12214,'[2]AreaCoordinates xlsx'!$A$1:$D$65536,4,FALSE)</f>
        <v>114.1929813</v>
      </c>
    </row>
    <row r="12215" spans="1:13" x14ac:dyDescent="0.2">
      <c r="A12215" s="2">
        <v>41719</v>
      </c>
      <c r="B12215">
        <v>6606</v>
      </c>
      <c r="C12215" t="s">
        <v>14</v>
      </c>
      <c r="D12215" t="str">
        <f t="shared" si="1208"/>
        <v>香港仔黃竹坑道125號, Hong Kong</v>
      </c>
      <c r="E12215" t="str">
        <f>VLOOKUP(F12215,'recent unique'!A:D,4,FALSE)</f>
        <v>香港仔黃竹坑道125號</v>
      </c>
      <c r="F12215" t="s">
        <v>236</v>
      </c>
      <c r="G12215" t="s">
        <v>234</v>
      </c>
      <c r="H12215" t="s">
        <v>11</v>
      </c>
      <c r="I12215" t="s">
        <v>233</v>
      </c>
      <c r="J12215" t="s">
        <v>235</v>
      </c>
      <c r="K12215" t="str">
        <f>VLOOKUP(F12215,'Unique Address'!A:D,4,FALSE)</f>
        <v>Aberdeen</v>
      </c>
      <c r="L12215">
        <f>VLOOKUP(K12215,'[2]AreaCoordinates xlsx'!$A$1:$D$65536,3,FALSE)</f>
        <v>22.252085900000001</v>
      </c>
      <c r="M12215">
        <f>VLOOKUP(K12215,'[2]AreaCoordinates xlsx'!$A$1:$D$65536,4,FALSE)</f>
        <v>114.1587983</v>
      </c>
    </row>
    <row r="12216" spans="1:13" x14ac:dyDescent="0.2">
      <c r="A12216" s="2">
        <v>41719</v>
      </c>
      <c r="B12216">
        <v>6606</v>
      </c>
      <c r="C12216" t="s">
        <v>14</v>
      </c>
      <c r="D12216" t="str">
        <f t="shared" si="1208"/>
        <v>柴灣樂民道3號, Hong Kong</v>
      </c>
      <c r="E12216" t="str">
        <f>VLOOKUP(F12216,'recent unique'!A:D,4,FALSE)</f>
        <v>柴灣樂民道3號</v>
      </c>
      <c r="F12216" t="s">
        <v>178</v>
      </c>
      <c r="G12216" t="s">
        <v>237</v>
      </c>
      <c r="H12216" t="s">
        <v>11</v>
      </c>
      <c r="I12216" t="s">
        <v>233</v>
      </c>
      <c r="J12216" t="s">
        <v>235</v>
      </c>
      <c r="K12216" t="str">
        <f>VLOOKUP(F12216,'Unique Address'!A:D,4,FALSE)</f>
        <v>Chai Wan</v>
      </c>
      <c r="L12216">
        <f>VLOOKUP(K12216,'[2]AreaCoordinates xlsx'!$A$1:$D$65536,3,FALSE)</f>
        <v>22.264624999999999</v>
      </c>
      <c r="M12216">
        <f>VLOOKUP(K12216,'[2]AreaCoordinates xlsx'!$A$1:$D$65536,4,FALSE)</f>
        <v>114.237139</v>
      </c>
    </row>
    <row r="12217" spans="1:13" x14ac:dyDescent="0.2">
      <c r="A12217" s="2">
        <v>41719</v>
      </c>
      <c r="B12217">
        <v>6606</v>
      </c>
      <c r="C12217" t="s">
        <v>14</v>
      </c>
      <c r="D12217" t="str">
        <f t="shared" si="1208"/>
        <v>薄扶林道102號, Hong Kong</v>
      </c>
      <c r="E12217" t="str">
        <f>VLOOKUP(F12217,'recent unique'!A:D,4,FALSE)</f>
        <v>薄扶林道102號</v>
      </c>
      <c r="F12217" t="s">
        <v>239</v>
      </c>
      <c r="G12217" t="s">
        <v>238</v>
      </c>
      <c r="H12217" t="s">
        <v>11</v>
      </c>
      <c r="I12217" t="s">
        <v>233</v>
      </c>
      <c r="J12217" t="s">
        <v>235</v>
      </c>
      <c r="K12217" t="str">
        <f>VLOOKUP(F12217,'Unique Address'!A:D,4,FALSE)</f>
        <v>Pok Fu Lam</v>
      </c>
      <c r="L12217">
        <f>VLOOKUP(K12217,'[2]AreaCoordinates xlsx'!$A$1:$D$65536,3,FALSE)</f>
        <v>22.267920100000001</v>
      </c>
      <c r="M12217">
        <f>VLOOKUP(K12217,'[2]AreaCoordinates xlsx'!$A$1:$D$65536,4,FALSE)</f>
        <v>114.1290719</v>
      </c>
    </row>
    <row r="12218" spans="1:13" x14ac:dyDescent="0.2">
      <c r="A12218" s="2">
        <v>41719</v>
      </c>
      <c r="B12218">
        <v>6606</v>
      </c>
      <c r="C12218" t="s">
        <v>14</v>
      </c>
      <c r="D12218" t="str">
        <f t="shared" si="1208"/>
        <v>灣仔皇后大道東282號, Hong Kong</v>
      </c>
      <c r="E12218" t="str">
        <f>VLOOKUP(F12218,'recent unique'!A:D,4,FALSE)</f>
        <v>灣仔皇后大道東282號</v>
      </c>
      <c r="F12218" t="s">
        <v>241</v>
      </c>
      <c r="G12218" t="s">
        <v>240</v>
      </c>
      <c r="H12218" t="s">
        <v>11</v>
      </c>
      <c r="I12218" t="s">
        <v>233</v>
      </c>
      <c r="J12218" t="s">
        <v>235</v>
      </c>
      <c r="K12218" t="str">
        <f>VLOOKUP(F12218,'Unique Address'!A:D,4,FALSE)</f>
        <v>Wan Chai</v>
      </c>
      <c r="L12218">
        <f>VLOOKUP(K12218,'[2]AreaCoordinates xlsx'!$A$1:$D$65536,3,FALSE)</f>
        <v>22.276022000000001</v>
      </c>
      <c r="M12218">
        <f>VLOOKUP(K12218,'[2]AreaCoordinates xlsx'!$A$1:$D$65536,4,FALSE)</f>
        <v>114.1751471</v>
      </c>
    </row>
    <row r="12219" spans="1:13" x14ac:dyDescent="0.2">
      <c r="A12219" s="2">
        <v>41719</v>
      </c>
      <c r="B12219">
        <v>6606</v>
      </c>
      <c r="C12219" t="s">
        <v>14</v>
      </c>
      <c r="D12219" t="str">
        <f t="shared" si="1208"/>
        <v>銅鑼灣東院道19號, Hong Kong</v>
      </c>
      <c r="E12219" t="str">
        <f>VLOOKUP(F12219,'recent unique'!A:D,4,FALSE)</f>
        <v>銅鑼灣東院道19號</v>
      </c>
      <c r="F12219" t="s">
        <v>243</v>
      </c>
      <c r="G12219" t="s">
        <v>242</v>
      </c>
      <c r="H12219" t="s">
        <v>11</v>
      </c>
      <c r="I12219" t="s">
        <v>233</v>
      </c>
      <c r="J12219" t="s">
        <v>235</v>
      </c>
      <c r="K12219" t="str">
        <f>VLOOKUP(F12219,'Unique Address'!A:D,4,FALSE)</f>
        <v>Causeway Bay</v>
      </c>
      <c r="L12219">
        <f>VLOOKUP(K12219,'[2]AreaCoordinates xlsx'!$A$1:$D$65536,3,FALSE)</f>
        <v>22.279729499999998</v>
      </c>
      <c r="M12219">
        <f>VLOOKUP(K12219,'[2]AreaCoordinates xlsx'!$A$1:$D$65536,4,FALSE)</f>
        <v>114.1870366</v>
      </c>
    </row>
    <row r="12220" spans="1:13" x14ac:dyDescent="0.2">
      <c r="A12220" s="2">
        <v>41719</v>
      </c>
      <c r="B12220">
        <v>6606</v>
      </c>
      <c r="C12220" t="s">
        <v>8</v>
      </c>
      <c r="D12220" t="str">
        <f t="shared" si="1208"/>
        <v>將軍澳靈實路8號, Hong Kong</v>
      </c>
      <c r="E12220" t="str">
        <f>VLOOKUP(F12220,'recent unique'!A:D,4,FALSE)</f>
        <v>將軍澳靈實路8號</v>
      </c>
      <c r="F12220" t="s">
        <v>245</v>
      </c>
      <c r="G12220" t="s">
        <v>244</v>
      </c>
      <c r="H12220" t="s">
        <v>11</v>
      </c>
      <c r="I12220" t="s">
        <v>233</v>
      </c>
      <c r="J12220" t="s">
        <v>235</v>
      </c>
      <c r="K12220" t="str">
        <f>VLOOKUP(F12220,'Unique Address'!A:D,4,FALSE)</f>
        <v>Tseung Kwan O</v>
      </c>
      <c r="L12220">
        <f>VLOOKUP(K12220,'[2]AreaCoordinates xlsx'!$A$1:$D$65536,3,FALSE)</f>
        <v>22.311936899999999</v>
      </c>
      <c r="M12220">
        <f>VLOOKUP(K12220,'[2]AreaCoordinates xlsx'!$A$1:$D$65536,4,FALSE)</f>
        <v>114.2568814</v>
      </c>
    </row>
    <row r="12221" spans="1:13" x14ac:dyDescent="0.2">
      <c r="A12221" s="2">
        <v>41719</v>
      </c>
      <c r="B12221">
        <v>6606</v>
      </c>
      <c r="C12221" t="s">
        <v>8</v>
      </c>
      <c r="D12221" t="str">
        <f t="shared" si="1208"/>
        <v>亞皆老街147B醫院管理局大樓, Hong Kong</v>
      </c>
      <c r="E12221" t="str">
        <f>VLOOKUP(F12221,'recent unique'!A:D,4,FALSE)</f>
        <v>亞皆老街147B醫院管理局大樓</v>
      </c>
      <c r="F12221" t="s">
        <v>247</v>
      </c>
      <c r="G12221" t="s">
        <v>246</v>
      </c>
      <c r="H12221" t="s">
        <v>11</v>
      </c>
      <c r="I12221" t="s">
        <v>233</v>
      </c>
      <c r="J12221" t="s">
        <v>235</v>
      </c>
      <c r="K12221" t="str">
        <f>VLOOKUP(F12221,'Unique Address'!A:D,4,FALSE)</f>
        <v>Mong Kok</v>
      </c>
      <c r="L12221">
        <f>VLOOKUP(K12221,'[2]AreaCoordinates xlsx'!$A$1:$D$65536,3,FALSE)</f>
        <v>22.318344199999999</v>
      </c>
      <c r="M12221">
        <f>VLOOKUP(K12221,'[2]AreaCoordinates xlsx'!$A$1:$D$65536,4,FALSE)</f>
        <v>114.17217460000001</v>
      </c>
    </row>
    <row r="12222" spans="1:13" x14ac:dyDescent="0.2">
      <c r="A12222" s="2">
        <v>41719</v>
      </c>
      <c r="B12222">
        <v>6606</v>
      </c>
      <c r="C12222" t="s">
        <v>8</v>
      </c>
      <c r="D12222" t="str">
        <f t="shared" si="1208"/>
        <v>亞皆老街147A九龍醫院, Hong Kong</v>
      </c>
      <c r="E12222" t="str">
        <f>VLOOKUP(F12222,'recent unique'!A:D,4,FALSE)</f>
        <v>亞皆老街147A九龍醫院</v>
      </c>
      <c r="F12222" t="s">
        <v>249</v>
      </c>
      <c r="G12222" t="s">
        <v>248</v>
      </c>
      <c r="H12222" t="s">
        <v>11</v>
      </c>
      <c r="I12222" t="s">
        <v>233</v>
      </c>
      <c r="J12222" t="s">
        <v>235</v>
      </c>
      <c r="K12222" t="str">
        <f>VLOOKUP(F12222,'Unique Address'!A:D,4,FALSE)</f>
        <v>Mong Kok</v>
      </c>
      <c r="L12222">
        <f>VLOOKUP(K12222,'[2]AreaCoordinates xlsx'!$A$1:$D$65536,3,FALSE)</f>
        <v>22.318344199999999</v>
      </c>
      <c r="M12222">
        <f>VLOOKUP(K12222,'[2]AreaCoordinates xlsx'!$A$1:$D$65536,4,FALSE)</f>
        <v>114.17217460000001</v>
      </c>
    </row>
    <row r="12223" spans="1:13" x14ac:dyDescent="0.2">
      <c r="A12223" s="2">
        <v>41719</v>
      </c>
      <c r="B12223">
        <v>6606</v>
      </c>
      <c r="C12223" t="s">
        <v>8</v>
      </c>
      <c r="D12223" t="str">
        <f t="shared" si="1208"/>
        <v>旺角鴉蘭街22號, Hong Kong</v>
      </c>
      <c r="E12223" t="str">
        <f>VLOOKUP(F12223,'recent unique'!A:D,4,FALSE)</f>
        <v>旺角鴉蘭街22號</v>
      </c>
      <c r="F12223" t="s">
        <v>251</v>
      </c>
      <c r="G12223" t="s">
        <v>250</v>
      </c>
      <c r="H12223" t="s">
        <v>11</v>
      </c>
      <c r="I12223" t="s">
        <v>233</v>
      </c>
      <c r="J12223" t="s">
        <v>235</v>
      </c>
      <c r="K12223" t="str">
        <f>VLOOKUP(F12223,'Unique Address'!A:D,4,FALSE)</f>
        <v>Mong Kok</v>
      </c>
      <c r="L12223">
        <f>VLOOKUP(K12223,'[2]AreaCoordinates xlsx'!$A$1:$D$65536,3,FALSE)</f>
        <v>22.318344199999999</v>
      </c>
      <c r="M12223">
        <f>VLOOKUP(K12223,'[2]AreaCoordinates xlsx'!$A$1:$D$65536,4,FALSE)</f>
        <v>114.17217460000001</v>
      </c>
    </row>
    <row r="12224" spans="1:13" x14ac:dyDescent="0.2">
      <c r="A12224" s="2">
        <v>41719</v>
      </c>
      <c r="B12224">
        <v>6606</v>
      </c>
      <c r="C12224" t="s">
        <v>8</v>
      </c>
      <c r="D12224" t="str">
        <f t="shared" si="1208"/>
        <v>黃大仙沙田坳道118號, Hong Kong</v>
      </c>
      <c r="E12224" t="str">
        <f>VLOOKUP(F12224,'recent unique'!A:D,4,FALSE)</f>
        <v>黃大仙沙田坳道118號</v>
      </c>
      <c r="F12224" t="s">
        <v>253</v>
      </c>
      <c r="G12224" t="s">
        <v>252</v>
      </c>
      <c r="H12224" t="s">
        <v>11</v>
      </c>
      <c r="I12224" t="s">
        <v>233</v>
      </c>
      <c r="J12224" t="s">
        <v>235</v>
      </c>
      <c r="K12224" t="str">
        <f>VLOOKUP(F12224,'Unique Address'!A:D,4,FALSE)</f>
        <v>Wong Tai Sin</v>
      </c>
      <c r="L12224">
        <f>VLOOKUP(K12224,'[2]AreaCoordinates xlsx'!$A$1:$D$65536,3,FALSE)</f>
        <v>22.342961500000001</v>
      </c>
      <c r="M12224">
        <f>VLOOKUP(K12224,'[2]AreaCoordinates xlsx'!$A$1:$D$65536,4,FALSE)</f>
        <v>114.1929813</v>
      </c>
    </row>
    <row r="12225" spans="1:13" x14ac:dyDescent="0.2">
      <c r="A12225" s="2">
        <v>41719</v>
      </c>
      <c r="B12225">
        <v>6606</v>
      </c>
      <c r="C12225" t="s">
        <v>8</v>
      </c>
      <c r="D12225" t="str">
        <f t="shared" si="1208"/>
        <v>荔枝角瑪嘉烈醫院道2-10號, Hong Kong</v>
      </c>
      <c r="E12225" t="str">
        <f>VLOOKUP(F12225,'recent unique'!A:D,4,FALSE)</f>
        <v>荔枝角瑪嘉烈醫院道2-10號</v>
      </c>
      <c r="F12225" t="s">
        <v>255</v>
      </c>
      <c r="G12225" t="s">
        <v>254</v>
      </c>
      <c r="H12225" t="s">
        <v>11</v>
      </c>
      <c r="I12225" t="s">
        <v>233</v>
      </c>
      <c r="J12225" t="s">
        <v>235</v>
      </c>
      <c r="K12225" t="str">
        <f>VLOOKUP(F12225,'Unique Address'!A:D,4,FALSE)</f>
        <v>Lai Chi Kok</v>
      </c>
      <c r="L12225">
        <f>VLOOKUP(K12225,'[2]AreaCoordinates xlsx'!$A$1:$D$65536,3,FALSE)</f>
        <v>22.337264999999999</v>
      </c>
      <c r="M12225">
        <f>VLOOKUP(K12225,'[2]AreaCoordinates xlsx'!$A$1:$D$65536,4,FALSE)</f>
        <v>114.148033</v>
      </c>
    </row>
    <row r="12226" spans="1:13" x14ac:dyDescent="0.2">
      <c r="A12226" s="2">
        <v>41719</v>
      </c>
      <c r="B12226">
        <v>6606</v>
      </c>
      <c r="C12226" t="s">
        <v>8</v>
      </c>
      <c r="D12226" t="str">
        <f t="shared" si="1208"/>
        <v>加士居道30號, Hong Kong</v>
      </c>
      <c r="E12226" t="str">
        <f>VLOOKUP(F12226,'recent unique'!A:D,4,FALSE)</f>
        <v>加士居道30號</v>
      </c>
      <c r="F12226" t="s">
        <v>257</v>
      </c>
      <c r="G12226" t="s">
        <v>256</v>
      </c>
      <c r="H12226" t="s">
        <v>11</v>
      </c>
      <c r="I12226" t="s">
        <v>233</v>
      </c>
      <c r="J12226" t="s">
        <v>235</v>
      </c>
      <c r="K12226" t="str">
        <f>VLOOKUP(F12226,'Unique Address'!A:D,4,FALSE)</f>
        <v>Yau Ma Tei</v>
      </c>
      <c r="L12226">
        <f>VLOOKUP(K12226,'[2]AreaCoordinates xlsx'!$A$1:$D$65536,3,FALSE)</f>
        <v>22.312828</v>
      </c>
      <c r="M12226">
        <f>VLOOKUP(K12226,'[2]AreaCoordinates xlsx'!$A$1:$D$65536,4,FALSE)</f>
        <v>114.170682</v>
      </c>
    </row>
    <row r="12227" spans="1:13" x14ac:dyDescent="0.2">
      <c r="A12227" s="2">
        <v>41719</v>
      </c>
      <c r="B12227">
        <v>6606</v>
      </c>
      <c r="C12227" t="s">
        <v>8</v>
      </c>
      <c r="D12227" t="str">
        <f t="shared" si="1208"/>
        <v>將軍澳坑口寳寧里2號, Hong Kong</v>
      </c>
      <c r="E12227" t="str">
        <f>VLOOKUP(F12227,'recent unique'!A:D,4,FALSE)</f>
        <v>將軍澳坑口寳寧里2號</v>
      </c>
      <c r="F12227" t="s">
        <v>259</v>
      </c>
      <c r="G12227" t="s">
        <v>258</v>
      </c>
      <c r="H12227" t="s">
        <v>11</v>
      </c>
      <c r="I12227" t="s">
        <v>233</v>
      </c>
      <c r="J12227" t="s">
        <v>235</v>
      </c>
      <c r="K12227" t="str">
        <f>VLOOKUP(F12227,'Unique Address'!A:D,4,FALSE)</f>
        <v>Tseung Kwan O</v>
      </c>
      <c r="L12227">
        <f>VLOOKUP(K12227,'[2]AreaCoordinates xlsx'!$A$1:$D$65536,3,FALSE)</f>
        <v>22.311936899999999</v>
      </c>
      <c r="M12227">
        <f>VLOOKUP(K12227,'[2]AreaCoordinates xlsx'!$A$1:$D$65536,4,FALSE)</f>
        <v>114.2568814</v>
      </c>
    </row>
    <row r="12228" spans="1:13" x14ac:dyDescent="0.2">
      <c r="A12228" s="2">
        <v>41719</v>
      </c>
      <c r="B12228">
        <v>6606</v>
      </c>
      <c r="C12228" t="s">
        <v>8</v>
      </c>
      <c r="D12228" t="str">
        <f t="shared" si="1208"/>
        <v>官塘協和街130號, Hong Kong</v>
      </c>
      <c r="E12228" t="str">
        <f>VLOOKUP(F12228,'recent unique'!A:D,4,FALSE)</f>
        <v>官塘協和街130號</v>
      </c>
      <c r="F12228" t="s">
        <v>260</v>
      </c>
      <c r="G12228" t="s">
        <v>104</v>
      </c>
      <c r="H12228" t="s">
        <v>11</v>
      </c>
      <c r="I12228" t="s">
        <v>233</v>
      </c>
      <c r="J12228" t="s">
        <v>235</v>
      </c>
      <c r="K12228" t="str">
        <f>VLOOKUP(F12228,'Unique Address'!A:D,4,FALSE)</f>
        <v>Kwun Tong</v>
      </c>
      <c r="L12228">
        <f>VLOOKUP(K12228,'[2]AreaCoordinates xlsx'!$A$1:$D$65536,3,FALSE)</f>
        <v>22.3103686</v>
      </c>
      <c r="M12228">
        <f>VLOOKUP(K12228,'[2]AreaCoordinates xlsx'!$A$1:$D$65536,4,FALSE)</f>
        <v>114.22270349999999</v>
      </c>
    </row>
    <row r="12229" spans="1:13" x14ac:dyDescent="0.2">
      <c r="A12229" s="2">
        <v>41719</v>
      </c>
      <c r="B12229">
        <v>6606</v>
      </c>
      <c r="C12229" t="s">
        <v>19</v>
      </c>
      <c r="D12229" t="str">
        <f t="shared" si="1208"/>
        <v>屯門青松觀路15號, Hong Kong</v>
      </c>
      <c r="E12229" t="str">
        <f>VLOOKUP(F12229,'recent unique'!A:D,4,FALSE)</f>
        <v>屯門青松觀路15號</v>
      </c>
      <c r="F12229" t="s">
        <v>218</v>
      </c>
      <c r="G12229" t="s">
        <v>261</v>
      </c>
      <c r="H12229" t="s">
        <v>11</v>
      </c>
      <c r="I12229" t="s">
        <v>233</v>
      </c>
      <c r="J12229" t="s">
        <v>235</v>
      </c>
      <c r="K12229" t="str">
        <f>VLOOKUP(F12229,'Unique Address'!A:D,4,FALSE)</f>
        <v>Tuen Mun</v>
      </c>
      <c r="L12229">
        <f>VLOOKUP(K12229,'[2]AreaCoordinates xlsx'!$A$1:$D$65536,3,FALSE)</f>
        <v>22.390829499999999</v>
      </c>
      <c r="M12229">
        <f>VLOOKUP(K12229,'[2]AreaCoordinates xlsx'!$A$1:$D$65536,4,FALSE)</f>
        <v>113.9725126</v>
      </c>
    </row>
    <row r="12230" spans="1:13" x14ac:dyDescent="0.2">
      <c r="A12230" s="2">
        <v>41719</v>
      </c>
      <c r="B12230">
        <v>6606</v>
      </c>
      <c r="C12230" t="s">
        <v>19</v>
      </c>
      <c r="D12230" t="str">
        <f t="shared" si="1208"/>
        <v>上水保健路9號, Hong Kong</v>
      </c>
      <c r="E12230" t="str">
        <f>VLOOKUP(F12230,'recent unique'!A:D,4,FALSE)</f>
        <v>上水保健路9號</v>
      </c>
      <c r="F12230" t="s">
        <v>263</v>
      </c>
      <c r="G12230" t="s">
        <v>262</v>
      </c>
      <c r="H12230" t="s">
        <v>11</v>
      </c>
      <c r="I12230" t="s">
        <v>233</v>
      </c>
      <c r="J12230" t="s">
        <v>235</v>
      </c>
      <c r="K12230" t="str">
        <f>VLOOKUP(F12230,'Unique Address'!A:D,4,FALSE)</f>
        <v>Sheung Shui</v>
      </c>
      <c r="L12230">
        <f>VLOOKUP(K12230,'[2]AreaCoordinates xlsx'!$A$1:$D$65536,3,FALSE)</f>
        <v>22.511200800000001</v>
      </c>
      <c r="M12230">
        <f>VLOOKUP(K12230,'[2]AreaCoordinates xlsx'!$A$1:$D$65536,4,FALSE)</f>
        <v>114.1260991</v>
      </c>
    </row>
    <row r="12231" spans="1:13" x14ac:dyDescent="0.2">
      <c r="A12231" s="2">
        <v>41719</v>
      </c>
      <c r="B12231">
        <v>6606</v>
      </c>
      <c r="C12231" t="s">
        <v>19</v>
      </c>
      <c r="D12231" t="str">
        <f t="shared" si="1208"/>
        <v>沙田銀城街30-32號, Hong Kong</v>
      </c>
      <c r="E12231" t="str">
        <f>VLOOKUP(F12231,'recent unique'!A:D,4,FALSE)</f>
        <v>沙田銀城街30-32號</v>
      </c>
      <c r="F12231" t="s">
        <v>174</v>
      </c>
      <c r="G12231" t="s">
        <v>172</v>
      </c>
      <c r="H12231" t="s">
        <v>11</v>
      </c>
      <c r="I12231" t="s">
        <v>233</v>
      </c>
      <c r="J12231" t="s">
        <v>235</v>
      </c>
      <c r="K12231" t="str">
        <f>VLOOKUP(F12231,'Unique Address'!A:D,4,FALSE)</f>
        <v>Sha Tin</v>
      </c>
      <c r="L12231">
        <f>VLOOKUP(K12231,'[2]AreaCoordinates xlsx'!$A$1:$D$65536,3,FALSE)</f>
        <v>22.377130399999999</v>
      </c>
      <c r="M12231">
        <f>VLOOKUP(K12231,'[2]AreaCoordinates xlsx'!$A$1:$D$65536,4,FALSE)</f>
        <v>114.1974398</v>
      </c>
    </row>
    <row r="12232" spans="1:13" x14ac:dyDescent="0.2">
      <c r="A12232" s="2">
        <v>41719</v>
      </c>
      <c r="B12232">
        <v>6606</v>
      </c>
      <c r="C12232" t="s">
        <v>19</v>
      </c>
      <c r="D12232" t="str">
        <f t="shared" si="1208"/>
        <v>沙田馬鞍山亞公角街33號, Hong Kong</v>
      </c>
      <c r="E12232" t="str">
        <f>VLOOKUP(F12232,'recent unique'!A:D,4,FALSE)</f>
        <v>沙田馬鞍山亞公角街33號</v>
      </c>
      <c r="F12232" t="s">
        <v>90</v>
      </c>
      <c r="G12232" t="s">
        <v>264</v>
      </c>
      <c r="H12232" t="s">
        <v>11</v>
      </c>
      <c r="I12232" t="s">
        <v>233</v>
      </c>
      <c r="J12232" t="s">
        <v>235</v>
      </c>
      <c r="K12232" t="str">
        <f>VLOOKUP(F12232,'Unique Address'!A:D,4,FALSE)</f>
        <v>Ma On Shan</v>
      </c>
      <c r="L12232">
        <f>VLOOKUP(K12232,'[2]AreaCoordinates xlsx'!$A$1:$D$65536,3,FALSE)</f>
        <v>22.403069899999998</v>
      </c>
      <c r="M12232">
        <f>VLOOKUP(K12232,'[2]AreaCoordinates xlsx'!$A$1:$D$65536,4,FALSE)</f>
        <v>114.24499369999999</v>
      </c>
    </row>
    <row r="12233" spans="1:13" x14ac:dyDescent="0.2">
      <c r="A12233" s="2">
        <v>41719</v>
      </c>
      <c r="B12233">
        <v>6606</v>
      </c>
      <c r="C12233" t="s">
        <v>19</v>
      </c>
      <c r="D12233" t="str">
        <f t="shared" si="1208"/>
        <v>大埔全安路9號, Hong Kong</v>
      </c>
      <c r="E12233" t="str">
        <f>VLOOKUP(F12233,'recent unique'!A:D,4,FALSE)</f>
        <v>大埔全安路9號</v>
      </c>
      <c r="F12233" t="s">
        <v>266</v>
      </c>
      <c r="G12233" t="s">
        <v>265</v>
      </c>
      <c r="H12233" t="s">
        <v>11</v>
      </c>
      <c r="I12233" t="s">
        <v>233</v>
      </c>
      <c r="J12233" t="s">
        <v>235</v>
      </c>
      <c r="K12233" t="str">
        <f>VLOOKUP(F12233,'Unique Address'!A:D,4,FALSE)</f>
        <v>Tai Po</v>
      </c>
      <c r="L12233">
        <f>VLOOKUP(K12233,'[2]AreaCoordinates xlsx'!$A$1:$D$65536,3,FALSE)</f>
        <v>22.440896800000001</v>
      </c>
      <c r="M12233">
        <f>VLOOKUP(K12233,'[2]AreaCoordinates xlsx'!$A$1:$D$65536,4,FALSE)</f>
        <v>114.16474340000001</v>
      </c>
    </row>
    <row r="12234" spans="1:13" x14ac:dyDescent="0.2">
      <c r="A12234" s="2">
        <v>41719</v>
      </c>
      <c r="B12234">
        <v>6606</v>
      </c>
      <c r="C12234" t="s">
        <v>19</v>
      </c>
      <c r="D12234" t="str">
        <f t="shared" si="1208"/>
        <v>屯門青松觀道23號, Hong Kong</v>
      </c>
      <c r="E12234" t="str">
        <f>VLOOKUP(F12234,'recent unique'!A:D,4,FALSE)</f>
        <v>屯門青松觀道23號</v>
      </c>
      <c r="F12234" t="s">
        <v>268</v>
      </c>
      <c r="G12234" t="s">
        <v>267</v>
      </c>
      <c r="H12234" t="s">
        <v>11</v>
      </c>
      <c r="I12234" t="s">
        <v>233</v>
      </c>
      <c r="J12234" t="s">
        <v>235</v>
      </c>
      <c r="K12234" t="str">
        <f>VLOOKUP(F12234,'Unique Address'!A:D,4,FALSE)</f>
        <v>Tuen Mun</v>
      </c>
      <c r="L12234">
        <f>VLOOKUP(K12234,'[2]AreaCoordinates xlsx'!$A$1:$D$65536,3,FALSE)</f>
        <v>22.390829499999999</v>
      </c>
      <c r="M12234">
        <f>VLOOKUP(K12234,'[2]AreaCoordinates xlsx'!$A$1:$D$65536,4,FALSE)</f>
        <v>113.9725126</v>
      </c>
    </row>
    <row r="12235" spans="1:13" x14ac:dyDescent="0.2">
      <c r="A12235" s="2">
        <v>41719</v>
      </c>
      <c r="B12235">
        <v>512</v>
      </c>
      <c r="C12235" t="s">
        <v>19</v>
      </c>
      <c r="D12235" t="str">
        <f t="shared" si="1208"/>
        <v>新界大埔全安路11 號, Hong Kong</v>
      </c>
      <c r="E12235" t="str">
        <f>VLOOKUP(F12235,'recent unique'!A:D,4,FALSE)</f>
        <v>新界大埔全安路11 號</v>
      </c>
      <c r="F12235" t="s">
        <v>272</v>
      </c>
      <c r="G12235" t="s">
        <v>270</v>
      </c>
      <c r="H12235" t="s">
        <v>11</v>
      </c>
      <c r="I12235" t="s">
        <v>269</v>
      </c>
      <c r="J12235" t="s">
        <v>271</v>
      </c>
      <c r="K12235" t="str">
        <f>VLOOKUP(F12235,'Unique Address'!A:D,4,FALSE)</f>
        <v>Tai Po</v>
      </c>
      <c r="L12235">
        <f>VLOOKUP(K12235,'[2]AreaCoordinates xlsx'!$A$1:$D$65536,3,FALSE)</f>
        <v>22.440896800000001</v>
      </c>
      <c r="M12235">
        <f>VLOOKUP(K12235,'[2]AreaCoordinates xlsx'!$A$1:$D$65536,4,FALSE)</f>
        <v>114.16474340000001</v>
      </c>
    </row>
    <row r="12236" spans="1:13" x14ac:dyDescent="0.2">
      <c r="A12236" s="2">
        <v>41719</v>
      </c>
      <c r="B12236">
        <v>0</v>
      </c>
      <c r="C12236" t="s">
        <v>19</v>
      </c>
      <c r="D12236" t="str">
        <f t="shared" si="1208"/>
        <v>赤鱲角香港國際機場, Hong Kong</v>
      </c>
      <c r="E12236" t="str">
        <f>VLOOKUP(F12236,'recent unique'!A:D,4,FALSE)</f>
        <v>赤鱲角香港國際機場</v>
      </c>
      <c r="F12236" t="s">
        <v>276</v>
      </c>
      <c r="G12236" t="s">
        <v>274</v>
      </c>
      <c r="H12236" t="s">
        <v>11</v>
      </c>
      <c r="I12236" t="s">
        <v>273</v>
      </c>
      <c r="J12236" t="s">
        <v>275</v>
      </c>
      <c r="K12236" t="str">
        <f>VLOOKUP(F12236,'Unique Address'!A:D,4,FALSE)</f>
        <v>Chek Lap Kok</v>
      </c>
      <c r="L12236">
        <f>VLOOKUP(K12236,'[2]AreaCoordinates xlsx'!$A$1:$D$65536,3,FALSE)</f>
        <v>22.3083934</v>
      </c>
      <c r="M12236">
        <f>VLOOKUP(K12236,'[2]AreaCoordinates xlsx'!$A$1:$D$65536,4,FALSE)</f>
        <v>113.923907</v>
      </c>
    </row>
    <row r="12237" spans="1:13" x14ac:dyDescent="0.2">
      <c r="A12237" s="2">
        <v>41719</v>
      </c>
      <c r="B12237">
        <v>7782</v>
      </c>
      <c r="C12237" t="s">
        <v>19</v>
      </c>
      <c r="D12237" t="str">
        <f t="shared" ref="D12237:D12245" si="1209">E12237&amp;", Hong Kong"</f>
        <v>大埔林錦公路嘉道理農場, Hong Kong</v>
      </c>
      <c r="E12237" t="str">
        <f>VLOOKUP(F12237,'recent unique'!A:D,4,FALSE)</f>
        <v>大埔林錦公路嘉道理農場</v>
      </c>
      <c r="F12237" t="s">
        <v>280</v>
      </c>
      <c r="G12237" t="s">
        <v>278</v>
      </c>
      <c r="H12237" t="s">
        <v>11</v>
      </c>
      <c r="I12237" t="s">
        <v>277</v>
      </c>
      <c r="J12237" t="s">
        <v>279</v>
      </c>
      <c r="K12237" t="str">
        <f>VLOOKUP(F12237,'Unique Address'!A:D,4,FALSE)</f>
        <v>Tai Po</v>
      </c>
      <c r="L12237">
        <f>VLOOKUP(K12237,'[2]AreaCoordinates xlsx'!$A$1:$D$65536,3,FALSE)</f>
        <v>22.440896800000001</v>
      </c>
      <c r="M12237">
        <f>VLOOKUP(K12237,'[2]AreaCoordinates xlsx'!$A$1:$D$65536,4,FALSE)</f>
        <v>114.16474340000001</v>
      </c>
    </row>
    <row r="12238" spans="1:13" x14ac:dyDescent="0.2">
      <c r="A12238" s="2">
        <v>41719</v>
      </c>
      <c r="B12238">
        <v>4930</v>
      </c>
      <c r="C12238" t="s">
        <v>19</v>
      </c>
      <c r="D12238" t="str">
        <f t="shared" si="1209"/>
        <v>將軍澳靈實路8號, Hong Kong</v>
      </c>
      <c r="E12238" t="str">
        <f>VLOOKUP(F12238,'recent unique'!A:D,4,FALSE)</f>
        <v>將軍澳靈實路8號</v>
      </c>
      <c r="F12238" t="s">
        <v>245</v>
      </c>
      <c r="G12238" t="s">
        <v>282</v>
      </c>
      <c r="H12238" t="s">
        <v>11</v>
      </c>
      <c r="I12238" t="s">
        <v>281</v>
      </c>
      <c r="J12238" t="s">
        <v>283</v>
      </c>
      <c r="K12238" t="str">
        <f>VLOOKUP(F12238,'Unique Address'!A:D,4,FALSE)</f>
        <v>Tseung Kwan O</v>
      </c>
      <c r="L12238">
        <f>VLOOKUP(K12238,'[2]AreaCoordinates xlsx'!$A$1:$D$65536,3,FALSE)</f>
        <v>22.311936899999999</v>
      </c>
      <c r="M12238">
        <f>VLOOKUP(K12238,'[2]AreaCoordinates xlsx'!$A$1:$D$65536,4,FALSE)</f>
        <v>114.2568814</v>
      </c>
    </row>
    <row r="12239" spans="1:13" x14ac:dyDescent="0.2">
      <c r="A12239" s="2">
        <v>41719</v>
      </c>
      <c r="B12239">
        <v>1240</v>
      </c>
      <c r="C12239" t="s">
        <v>19</v>
      </c>
      <c r="D12239" t="str">
        <f t="shared" si="1209"/>
        <v>屯門蝴蝶灣泳灘, Hong Kong</v>
      </c>
      <c r="E12239" t="str">
        <f>VLOOKUP(F12239,'recent unique'!A:D,4,FALSE)</f>
        <v>屯門蝴蝶灣泳灘</v>
      </c>
      <c r="F12239" t="s">
        <v>287</v>
      </c>
      <c r="G12239" t="s">
        <v>285</v>
      </c>
      <c r="H12239" t="s">
        <v>11</v>
      </c>
      <c r="I12239" t="s">
        <v>284</v>
      </c>
      <c r="J12239" t="s">
        <v>286</v>
      </c>
      <c r="K12239" t="str">
        <f>VLOOKUP(F12239,'Unique Address'!A:D,4,FALSE)</f>
        <v>Tuen Mun</v>
      </c>
      <c r="L12239">
        <f>VLOOKUP(K12239,'[2]AreaCoordinates xlsx'!$A$1:$D$65536,3,FALSE)</f>
        <v>22.390829499999999</v>
      </c>
      <c r="M12239">
        <f>VLOOKUP(K12239,'[2]AreaCoordinates xlsx'!$A$1:$D$65536,4,FALSE)</f>
        <v>113.9725126</v>
      </c>
    </row>
    <row r="12240" spans="1:13" x14ac:dyDescent="0.2">
      <c r="A12240" s="2">
        <v>41719</v>
      </c>
      <c r="B12240">
        <v>12078</v>
      </c>
      <c r="C12240" t="s">
        <v>19</v>
      </c>
      <c r="D12240" t="str">
        <f t="shared" si="1209"/>
        <v>大埔全安路9號, Hong Kong</v>
      </c>
      <c r="E12240" t="str">
        <f>VLOOKUP(F12240,'recent unique'!A:D,4,FALSE)</f>
        <v>大埔全安路9號</v>
      </c>
      <c r="F12240" t="s">
        <v>291</v>
      </c>
      <c r="G12240" t="s">
        <v>289</v>
      </c>
      <c r="H12240" t="s">
        <v>11</v>
      </c>
      <c r="I12240" t="s">
        <v>288</v>
      </c>
      <c r="J12240" t="s">
        <v>290</v>
      </c>
      <c r="K12240" t="str">
        <f>VLOOKUP(F12240,'Unique Address'!A:D,4,FALSE)</f>
        <v>Tai Po</v>
      </c>
      <c r="L12240">
        <f>VLOOKUP(K12240,'[2]AreaCoordinates xlsx'!$A$1:$D$65536,3,FALSE)</f>
        <v>22.440896800000001</v>
      </c>
      <c r="M12240">
        <f>VLOOKUP(K12240,'[2]AreaCoordinates xlsx'!$A$1:$D$65536,4,FALSE)</f>
        <v>114.16474340000001</v>
      </c>
    </row>
    <row r="12241" spans="1:13" x14ac:dyDescent="0.2">
      <c r="A12241" s="2">
        <v>41719</v>
      </c>
      <c r="B12241">
        <v>231</v>
      </c>
      <c r="C12241" t="s">
        <v>14</v>
      </c>
      <c r="D12241" t="str">
        <f t="shared" si="1209"/>
        <v>香港銅鑼灣東院道19號, Hong Kong</v>
      </c>
      <c r="E12241" t="str">
        <f>VLOOKUP(F12241,'recent unique'!A:D,4,FALSE)</f>
        <v>香港銅鑼灣東院道19號</v>
      </c>
      <c r="F12241" t="s">
        <v>293</v>
      </c>
      <c r="G12241" t="s">
        <v>292</v>
      </c>
      <c r="H12241" t="s">
        <v>11</v>
      </c>
      <c r="I12241" t="s">
        <v>65</v>
      </c>
      <c r="J12241" t="s">
        <v>67</v>
      </c>
      <c r="K12241" t="str">
        <f>VLOOKUP(F12241,'Unique Address'!A:D,4,FALSE)</f>
        <v>Causeway Bay</v>
      </c>
      <c r="L12241">
        <f>VLOOKUP(K12241,'[2]AreaCoordinates xlsx'!$A$1:$D$65536,3,FALSE)</f>
        <v>22.279729499999998</v>
      </c>
      <c r="M12241">
        <f>VLOOKUP(K12241,'[2]AreaCoordinates xlsx'!$A$1:$D$65536,4,FALSE)</f>
        <v>114.1870366</v>
      </c>
    </row>
    <row r="12242" spans="1:13" x14ac:dyDescent="0.2">
      <c r="A12242" s="2">
        <v>41719</v>
      </c>
      <c r="B12242">
        <v>231</v>
      </c>
      <c r="C12242" t="s">
        <v>14</v>
      </c>
      <c r="D12242" t="str">
        <f t="shared" si="1209"/>
        <v>香港大口環道9號, Hong Kong</v>
      </c>
      <c r="E12242" t="str">
        <f>VLOOKUP(F12242,'recent unique'!A:D,4,FALSE)</f>
        <v>香港大口環道9號</v>
      </c>
      <c r="F12242" t="s">
        <v>295</v>
      </c>
      <c r="G12242" t="s">
        <v>294</v>
      </c>
      <c r="H12242" t="s">
        <v>11</v>
      </c>
      <c r="I12242" t="s">
        <v>65</v>
      </c>
      <c r="J12242" t="s">
        <v>67</v>
      </c>
      <c r="K12242" t="str">
        <f>VLOOKUP(F12242,'Unique Address'!A:D,4,FALSE)</f>
        <v>Sandy Bay</v>
      </c>
      <c r="L12242">
        <f>VLOOKUP(K12242,'[2]AreaCoordinates xlsx'!$A$1:$D$65536,3,FALSE)</f>
        <v>22.270135199999999</v>
      </c>
      <c r="M12242">
        <f>VLOOKUP(K12242,'[2]AreaCoordinates xlsx'!$A$1:$D$65536,4,FALSE)</f>
        <v>114.11941040000001</v>
      </c>
    </row>
    <row r="12243" spans="1:13" x14ac:dyDescent="0.2">
      <c r="A12243" s="2">
        <v>41719</v>
      </c>
      <c r="B12243">
        <v>231</v>
      </c>
      <c r="C12243" t="s">
        <v>14</v>
      </c>
      <c r="D12243" t="str">
        <f t="shared" si="1209"/>
        <v>香港普仁街12號, Hong Kong</v>
      </c>
      <c r="E12243" t="str">
        <f>VLOOKUP(F12243,'recent unique'!A:D,4,FALSE)</f>
        <v>香港普仁街12號</v>
      </c>
      <c r="F12243" t="s">
        <v>297</v>
      </c>
      <c r="G12243" t="s">
        <v>296</v>
      </c>
      <c r="H12243" t="s">
        <v>11</v>
      </c>
      <c r="I12243" t="s">
        <v>65</v>
      </c>
      <c r="J12243" t="s">
        <v>67</v>
      </c>
      <c r="K12243" t="str">
        <f>VLOOKUP(F12243,'Unique Address'!A:D,4,FALSE)</f>
        <v>Mid-level</v>
      </c>
      <c r="L12243">
        <f>VLOOKUP(K12243,'[2]AreaCoordinates xlsx'!$A$1:$D$65536,3,FALSE)</f>
        <v>22.2811673</v>
      </c>
      <c r="M12243">
        <f>VLOOKUP(K12243,'[2]AreaCoordinates xlsx'!$A$1:$D$65536,4,FALSE)</f>
        <v>114.142449</v>
      </c>
    </row>
    <row r="12244" spans="1:13" x14ac:dyDescent="0.2">
      <c r="A12244" s="2">
        <v>41719</v>
      </c>
      <c r="B12244">
        <v>231</v>
      </c>
      <c r="C12244" t="s">
        <v>8</v>
      </c>
      <c r="D12244" t="str">
        <f t="shared" si="1209"/>
        <v>九龍油麻地窩打老道25號, Hong Kong</v>
      </c>
      <c r="E12244" t="str">
        <f>VLOOKUP(F12244,'recent unique'!A:D,4,FALSE)</f>
        <v>九龍油麻地窩打老道25號</v>
      </c>
      <c r="F12244" t="s">
        <v>299</v>
      </c>
      <c r="G12244" t="s">
        <v>298</v>
      </c>
      <c r="H12244" t="s">
        <v>11</v>
      </c>
      <c r="I12244" t="s">
        <v>65</v>
      </c>
      <c r="J12244" t="s">
        <v>67</v>
      </c>
      <c r="K12244" t="str">
        <f>VLOOKUP(F12244,'Unique Address'!A:D,4,FALSE)</f>
        <v>Yau Ma Tei</v>
      </c>
      <c r="L12244">
        <f>VLOOKUP(K12244,'[2]AreaCoordinates xlsx'!$A$1:$D$65536,3,FALSE)</f>
        <v>22.312828</v>
      </c>
      <c r="M12244">
        <f>VLOOKUP(K12244,'[2]AreaCoordinates xlsx'!$A$1:$D$65536,4,FALSE)</f>
        <v>114.170682</v>
      </c>
    </row>
    <row r="12245" spans="1:13" x14ac:dyDescent="0.2">
      <c r="A12245" s="2">
        <v>41719</v>
      </c>
      <c r="B12245">
        <v>231</v>
      </c>
      <c r="C12245" t="s">
        <v>8</v>
      </c>
      <c r="D12245" t="str">
        <f t="shared" si="1209"/>
        <v>九龍黃大仙沙田坳道124號, Hong Kong</v>
      </c>
      <c r="E12245" t="str">
        <f>VLOOKUP(F12245,'recent unique'!A:D,4,FALSE)</f>
        <v>九龍黃大仙沙田坳道124號</v>
      </c>
      <c r="F12245" t="s">
        <v>301</v>
      </c>
      <c r="G12245" t="s">
        <v>300</v>
      </c>
      <c r="H12245" t="s">
        <v>11</v>
      </c>
      <c r="I12245" t="s">
        <v>65</v>
      </c>
      <c r="J12245" t="s">
        <v>67</v>
      </c>
      <c r="K12245" t="str">
        <f>VLOOKUP(F12245,'Unique Address'!A:D,4,FALSE)</f>
        <v>Wong Tai Sin</v>
      </c>
      <c r="L12245">
        <f>VLOOKUP(K12245,'[2]AreaCoordinates xlsx'!$A$1:$D$65536,3,FALSE)</f>
        <v>22.342961500000001</v>
      </c>
      <c r="M12245">
        <f>VLOOKUP(K12245,'[2]AreaCoordinates xlsx'!$A$1:$D$65536,4,FALSE)</f>
        <v>114.1929813</v>
      </c>
    </row>
    <row r="12246" spans="1:13" x14ac:dyDescent="0.2">
      <c r="A12246" s="2">
        <v>41720</v>
      </c>
      <c r="B12246">
        <v>3868</v>
      </c>
      <c r="C12246" t="s">
        <v>14</v>
      </c>
      <c r="D12246" t="str">
        <f t="shared" ref="D12246:D12247" si="1210">E12246</f>
        <v>Hong Kong Island</v>
      </c>
      <c r="E12246" t="s">
        <v>11465</v>
      </c>
      <c r="F12246" t="str">
        <f t="shared" ref="F12246:F12249" si="1211">"  "</f>
        <v xml:space="preserve">  </v>
      </c>
      <c r="G12246" t="str">
        <f t="shared" ref="G12246:G12249" si="1212">C12246</f>
        <v>HK Island</v>
      </c>
      <c r="H12246" t="s">
        <v>602</v>
      </c>
      <c r="I12246" t="s">
        <v>2046</v>
      </c>
      <c r="J12246" t="s">
        <v>2047</v>
      </c>
      <c r="K12246" t="s">
        <v>11465</v>
      </c>
      <c r="L12246">
        <f>VLOOKUP(K12246,'[2]AreaCoordinates xlsx'!$A$1:$D$65536,3,FALSE)</f>
        <v>22.244479999999999</v>
      </c>
      <c r="M12246">
        <f>VLOOKUP(K12246,'[2]AreaCoordinates xlsx'!$A$1:$D$65536,4,FALSE)</f>
        <v>114.1860519</v>
      </c>
    </row>
    <row r="12247" spans="1:13" x14ac:dyDescent="0.2">
      <c r="A12247" s="2">
        <v>41720</v>
      </c>
      <c r="B12247">
        <v>116</v>
      </c>
      <c r="C12247" t="s">
        <v>19</v>
      </c>
      <c r="D12247" t="str">
        <f t="shared" si="1210"/>
        <v>New Territories, Hong Kong</v>
      </c>
      <c r="E12247" t="s">
        <v>11842</v>
      </c>
      <c r="F12247" t="str">
        <f t="shared" si="1211"/>
        <v xml:space="preserve">  </v>
      </c>
      <c r="G12247" t="str">
        <f t="shared" si="1212"/>
        <v>New Territories and Islands</v>
      </c>
      <c r="H12247" t="s">
        <v>602</v>
      </c>
      <c r="I12247" t="s">
        <v>2048</v>
      </c>
      <c r="J12247" t="s">
        <v>2049</v>
      </c>
      <c r="K12247" t="s">
        <v>11466</v>
      </c>
      <c r="L12247">
        <f>VLOOKUP(K12247,'[2]AreaCoordinates xlsx'!$A$1:$D$65536,3,FALSE)</f>
        <v>22.357692</v>
      </c>
      <c r="M12247">
        <f>VLOOKUP(K12247,'[2]AreaCoordinates xlsx'!$A$1:$D$65536,4,FALSE)</f>
        <v>114.13761289999999</v>
      </c>
    </row>
    <row r="12248" spans="1:13" x14ac:dyDescent="0.2">
      <c r="A12248" s="2">
        <v>41720</v>
      </c>
      <c r="B12248">
        <v>11475</v>
      </c>
      <c r="C12248" t="s">
        <v>8</v>
      </c>
      <c r="D12248" t="str">
        <f>E12248&amp;", Hong Kong"</f>
        <v>Kowloon, Hong Kong</v>
      </c>
      <c r="E12248" t="s">
        <v>8</v>
      </c>
      <c r="F12248" t="str">
        <f t="shared" si="1211"/>
        <v xml:space="preserve">  </v>
      </c>
      <c r="G12248" t="str">
        <f t="shared" si="1212"/>
        <v>Kowloon</v>
      </c>
      <c r="H12248" t="s">
        <v>602</v>
      </c>
      <c r="I12248" t="s">
        <v>2050</v>
      </c>
      <c r="J12248" t="s">
        <v>2051</v>
      </c>
      <c r="K12248" t="s">
        <v>8</v>
      </c>
      <c r="L12248">
        <f>VLOOKUP(K12248,'[2]AreaCoordinates xlsx'!$A$1:$D$65536,3,FALSE)</f>
        <v>22.329259</v>
      </c>
      <c r="M12248">
        <f>VLOOKUP(K12248,'[2]AreaCoordinates xlsx'!$A$1:$D$65536,4,FALSE)</f>
        <v>114.183446</v>
      </c>
    </row>
    <row r="12249" spans="1:13" x14ac:dyDescent="0.2">
      <c r="A12249" s="2">
        <v>41720</v>
      </c>
      <c r="B12249">
        <v>9129</v>
      </c>
      <c r="C12249" t="s">
        <v>46</v>
      </c>
      <c r="D12249" t="str">
        <f>E12249</f>
        <v>Hong Kong</v>
      </c>
      <c r="E12249" t="s">
        <v>10918</v>
      </c>
      <c r="F12249" t="str">
        <f t="shared" si="1211"/>
        <v xml:space="preserve">  </v>
      </c>
      <c r="G12249" t="str">
        <f t="shared" si="1212"/>
        <v>Territory-Wide</v>
      </c>
      <c r="H12249" t="s">
        <v>48</v>
      </c>
      <c r="I12249" t="s">
        <v>2027</v>
      </c>
      <c r="J12249" t="s">
        <v>12</v>
      </c>
      <c r="K12249" t="s">
        <v>10918</v>
      </c>
      <c r="L12249">
        <f>VLOOKUP(K12249,'[2]AreaCoordinates xlsx'!$A$1:$D$65536,3,FALSE)</f>
        <v>22.244479999999999</v>
      </c>
      <c r="M12249">
        <f>VLOOKUP(K12249,'[2]AreaCoordinates xlsx'!$A$1:$D$65536,4,FALSE)</f>
        <v>114.1860519</v>
      </c>
    </row>
    <row r="12250" spans="1:13" x14ac:dyDescent="0.2">
      <c r="A12250" s="2">
        <v>41720</v>
      </c>
      <c r="B12250">
        <v>4866</v>
      </c>
      <c r="C12250" t="s">
        <v>8</v>
      </c>
      <c r="D12250" t="str">
        <f t="shared" ref="D12250:D12262" si="1213">E12250&amp;", Hong Kong"</f>
        <v>太子西洋菜街弼街, Hong Kong</v>
      </c>
      <c r="E12250" t="str">
        <f>VLOOKUP(F12250,'recent unique'!A:D,4,FALSE)</f>
        <v>太子西洋菜街弼街</v>
      </c>
      <c r="F12250" t="s">
        <v>640</v>
      </c>
      <c r="G12250" t="s">
        <v>639</v>
      </c>
      <c r="H12250" t="s">
        <v>11</v>
      </c>
      <c r="I12250" t="s">
        <v>420</v>
      </c>
      <c r="J12250" t="s">
        <v>422</v>
      </c>
      <c r="K12250" t="str">
        <f>VLOOKUP(F12250,'Unique Address'!A:D,4,FALSE)</f>
        <v>Prince Edward</v>
      </c>
      <c r="L12250">
        <f>VLOOKUP(K12250,'[2]AreaCoordinates xlsx'!$A$1:$D$65536,3,FALSE)</f>
        <v>22.324393499999999</v>
      </c>
      <c r="M12250">
        <f>VLOOKUP(K12250,'[2]AreaCoordinates xlsx'!$A$1:$D$65536,4,FALSE)</f>
        <v>114.16920210000001</v>
      </c>
    </row>
    <row r="12251" spans="1:13" x14ac:dyDescent="0.2">
      <c r="A12251" s="2">
        <v>41720</v>
      </c>
      <c r="B12251">
        <v>4866</v>
      </c>
      <c r="C12251" t="s">
        <v>8</v>
      </c>
      <c r="D12251" t="str">
        <f t="shared" si="1213"/>
        <v>港鐵深水埗站B2, Hong Kong</v>
      </c>
      <c r="E12251" t="str">
        <f>VLOOKUP(F12251,'recent unique'!A:D,4,FALSE)</f>
        <v>港鐵深水埗站B2</v>
      </c>
      <c r="F12251" t="s">
        <v>433</v>
      </c>
      <c r="G12251" t="s">
        <v>432</v>
      </c>
      <c r="H12251" t="s">
        <v>11</v>
      </c>
      <c r="I12251" t="s">
        <v>420</v>
      </c>
      <c r="J12251" t="s">
        <v>422</v>
      </c>
      <c r="K12251" t="str">
        <f>VLOOKUP(F12251,'Unique Address'!A:D,4,FALSE)</f>
        <v>Sham Shui Po</v>
      </c>
      <c r="L12251">
        <f>VLOOKUP(K12251,'[2]AreaCoordinates xlsx'!$A$1:$D$65536,3,FALSE)</f>
        <v>22.328589900000001</v>
      </c>
      <c r="M12251">
        <f>VLOOKUP(K12251,'[2]AreaCoordinates xlsx'!$A$1:$D$65536,4,FALSE)</f>
        <v>114.1602846</v>
      </c>
    </row>
    <row r="12252" spans="1:13" x14ac:dyDescent="0.2">
      <c r="A12252" s="2">
        <v>41720</v>
      </c>
      <c r="B12252">
        <v>4866</v>
      </c>
      <c r="C12252" t="s">
        <v>8</v>
      </c>
      <c r="D12252" t="str">
        <f t="shared" si="1213"/>
        <v>佐敦彌敦道近寶安大廈, Hong Kong</v>
      </c>
      <c r="E12252" t="str">
        <f>VLOOKUP(F12252,'recent unique'!A:D,4,FALSE)</f>
        <v>佐敦彌敦道近寶安大廈</v>
      </c>
      <c r="F12252" t="s">
        <v>1859</v>
      </c>
      <c r="G12252" t="s">
        <v>1858</v>
      </c>
      <c r="H12252" t="s">
        <v>11</v>
      </c>
      <c r="I12252" t="s">
        <v>420</v>
      </c>
      <c r="J12252" t="s">
        <v>422</v>
      </c>
      <c r="K12252" t="str">
        <f>VLOOKUP(F12252,'Unique Address'!A:D,4,FALSE)</f>
        <v>Jordan</v>
      </c>
      <c r="L12252">
        <f>VLOOKUP(K12252,'[2]AreaCoordinates xlsx'!$A$1:$D$65536,3,FALSE)</f>
        <v>22.304861200000001</v>
      </c>
      <c r="M12252">
        <f>VLOOKUP(K12252,'[2]AreaCoordinates xlsx'!$A$1:$D$65536,4,FALSE)</f>
        <v>114.16920210000001</v>
      </c>
    </row>
    <row r="12253" spans="1:13" x14ac:dyDescent="0.2">
      <c r="A12253" s="2">
        <v>41720</v>
      </c>
      <c r="B12253">
        <v>3824</v>
      </c>
      <c r="C12253" t="s">
        <v>14</v>
      </c>
      <c r="D12253" t="str">
        <f t="shared" si="1213"/>
        <v>中環皇后大道中萬邦行, Hong Kong</v>
      </c>
      <c r="E12253" t="str">
        <f>VLOOKUP(F12253,'recent unique'!A:D,4,FALSE)</f>
        <v>中環皇后大道中萬邦行</v>
      </c>
      <c r="F12253" t="s">
        <v>345</v>
      </c>
      <c r="G12253" t="s">
        <v>344</v>
      </c>
      <c r="H12253" t="s">
        <v>11</v>
      </c>
      <c r="I12253" t="s">
        <v>372</v>
      </c>
      <c r="J12253" t="s">
        <v>374</v>
      </c>
      <c r="K12253" t="str">
        <f>VLOOKUP(F12253,'Unique Address'!A:D,4,FALSE)</f>
        <v>Central</v>
      </c>
      <c r="L12253">
        <f>VLOOKUP(K12253,'[2]AreaCoordinates xlsx'!$A$1:$D$65536,3,FALSE)</f>
        <v>22.279990699999999</v>
      </c>
      <c r="M12253">
        <f>VLOOKUP(K12253,'[2]AreaCoordinates xlsx'!$A$1:$D$65536,4,FALSE)</f>
        <v>114.1587983</v>
      </c>
    </row>
    <row r="12254" spans="1:13" x14ac:dyDescent="0.2">
      <c r="A12254" s="2">
        <v>41720</v>
      </c>
      <c r="B12254">
        <v>213</v>
      </c>
      <c r="C12254" t="s">
        <v>19</v>
      </c>
      <c r="D12254" t="str">
        <f t="shared" si="1213"/>
        <v>葵芳葵涌廣場, Hong Kong</v>
      </c>
      <c r="E12254" t="str">
        <f>VLOOKUP(F12254,'recent unique'!A:D,4,FALSE)</f>
        <v>葵芳葵涌廣場</v>
      </c>
      <c r="F12254" t="s">
        <v>1761</v>
      </c>
      <c r="G12254" t="s">
        <v>1599</v>
      </c>
      <c r="H12254" t="s">
        <v>11</v>
      </c>
      <c r="I12254" t="s">
        <v>325</v>
      </c>
      <c r="J12254" t="s">
        <v>12</v>
      </c>
      <c r="K12254" t="str">
        <f>VLOOKUP(F12254,'Unique Address'!A:D,4,FALSE)</f>
        <v>Kwai Chung</v>
      </c>
      <c r="L12254">
        <f>VLOOKUP(K12254,'[2]AreaCoordinates xlsx'!$A$1:$D$65536,3,FALSE)</f>
        <v>22.3618749</v>
      </c>
      <c r="M12254">
        <f>VLOOKUP(K12254,'[2]AreaCoordinates xlsx'!$A$1:$D$65536,4,FALSE)</f>
        <v>114.1350173</v>
      </c>
    </row>
    <row r="12255" spans="1:13" x14ac:dyDescent="0.2">
      <c r="A12255" s="2">
        <v>41720</v>
      </c>
      <c r="B12255">
        <v>3824</v>
      </c>
      <c r="C12255" t="s">
        <v>14</v>
      </c>
      <c r="D12255" t="str">
        <f t="shared" si="1213"/>
        <v>中環德輔道中置地廣場, Hong Kong</v>
      </c>
      <c r="E12255" t="str">
        <f>VLOOKUP(F12255,'recent unique'!A:D,4,FALSE)</f>
        <v>中環德輔道中置地廣場</v>
      </c>
      <c r="F12255" t="s">
        <v>429</v>
      </c>
      <c r="G12255" t="s">
        <v>428</v>
      </c>
      <c r="H12255" t="s">
        <v>11</v>
      </c>
      <c r="I12255" t="s">
        <v>372</v>
      </c>
      <c r="J12255" t="s">
        <v>374</v>
      </c>
      <c r="K12255" t="str">
        <f>VLOOKUP(F12255,'Unique Address'!A:D,4,FALSE)</f>
        <v>Central</v>
      </c>
      <c r="L12255">
        <f>VLOOKUP(K12255,'[2]AreaCoordinates xlsx'!$A$1:$D$65536,3,FALSE)</f>
        <v>22.279990699999999</v>
      </c>
      <c r="M12255">
        <f>VLOOKUP(K12255,'[2]AreaCoordinates xlsx'!$A$1:$D$65536,4,FALSE)</f>
        <v>114.1587983</v>
      </c>
    </row>
    <row r="12256" spans="1:13" x14ac:dyDescent="0.2">
      <c r="A12256" s="2">
        <v>41720</v>
      </c>
      <c r="B12256">
        <v>3824</v>
      </c>
      <c r="C12256" t="s">
        <v>14</v>
      </c>
      <c r="D12256" t="str">
        <f t="shared" si="1213"/>
        <v>中環皇后大道中中匯大廈, Hong Kong</v>
      </c>
      <c r="E12256" t="str">
        <f>VLOOKUP(F12256,'recent unique'!A:D,4,FALSE)</f>
        <v>中環皇后大道中中匯大廈</v>
      </c>
      <c r="F12256" t="s">
        <v>649</v>
      </c>
      <c r="G12256" t="s">
        <v>648</v>
      </c>
      <c r="H12256" t="s">
        <v>11</v>
      </c>
      <c r="I12256" t="s">
        <v>372</v>
      </c>
      <c r="J12256" t="s">
        <v>374</v>
      </c>
      <c r="K12256" t="str">
        <f>VLOOKUP(F12256,'Unique Address'!A:D,4,FALSE)</f>
        <v>Central</v>
      </c>
      <c r="L12256">
        <f>VLOOKUP(K12256,'[2]AreaCoordinates xlsx'!$A$1:$D$65536,3,FALSE)</f>
        <v>22.279990699999999</v>
      </c>
      <c r="M12256">
        <f>VLOOKUP(K12256,'[2]AreaCoordinates xlsx'!$A$1:$D$65536,4,FALSE)</f>
        <v>114.1587983</v>
      </c>
    </row>
    <row r="12257" spans="1:13" x14ac:dyDescent="0.2">
      <c r="A12257" s="2">
        <v>41720</v>
      </c>
      <c r="B12257">
        <v>3824</v>
      </c>
      <c r="C12257" t="s">
        <v>14</v>
      </c>
      <c r="D12257" t="str">
        <f t="shared" si="1213"/>
        <v>港鐵中環站G, Hong Kong</v>
      </c>
      <c r="E12257" t="str">
        <f>VLOOKUP(F12257,'recent unique'!A:D,4,FALSE)</f>
        <v>港鐵中環站G</v>
      </c>
      <c r="F12257" t="s">
        <v>375</v>
      </c>
      <c r="G12257" t="s">
        <v>373</v>
      </c>
      <c r="H12257" t="s">
        <v>11</v>
      </c>
      <c r="I12257" t="s">
        <v>372</v>
      </c>
      <c r="J12257" t="s">
        <v>374</v>
      </c>
      <c r="K12257" t="str">
        <f>VLOOKUP(F12257,'Unique Address'!A:D,4,FALSE)</f>
        <v>Central</v>
      </c>
      <c r="L12257">
        <f>VLOOKUP(K12257,'[2]AreaCoordinates xlsx'!$A$1:$D$65536,3,FALSE)</f>
        <v>22.279990699999999</v>
      </c>
      <c r="M12257">
        <f>VLOOKUP(K12257,'[2]AreaCoordinates xlsx'!$A$1:$D$65536,4,FALSE)</f>
        <v>114.1587983</v>
      </c>
    </row>
    <row r="12258" spans="1:13" x14ac:dyDescent="0.2">
      <c r="A12258" s="2">
        <v>41720</v>
      </c>
      <c r="B12258">
        <v>3824</v>
      </c>
      <c r="C12258" t="s">
        <v>14</v>
      </c>
      <c r="D12258" t="str">
        <f t="shared" si="1213"/>
        <v>中環皇后大道中怡安華人行, Hong Kong</v>
      </c>
      <c r="E12258" t="str">
        <f>VLOOKUP(F12258,'recent unique'!A:D,4,FALSE)</f>
        <v>中環皇后大道中怡安華人行</v>
      </c>
      <c r="F12258" t="s">
        <v>647</v>
      </c>
      <c r="G12258" t="s">
        <v>646</v>
      </c>
      <c r="H12258" t="s">
        <v>11</v>
      </c>
      <c r="I12258" t="s">
        <v>372</v>
      </c>
      <c r="J12258" t="s">
        <v>374</v>
      </c>
      <c r="K12258" t="str">
        <f>VLOOKUP(F12258,'Unique Address'!A:D,4,FALSE)</f>
        <v>Central</v>
      </c>
      <c r="L12258">
        <f>VLOOKUP(K12258,'[2]AreaCoordinates xlsx'!$A$1:$D$65536,3,FALSE)</f>
        <v>22.279990699999999</v>
      </c>
      <c r="M12258">
        <f>VLOOKUP(K12258,'[2]AreaCoordinates xlsx'!$A$1:$D$65536,4,FALSE)</f>
        <v>114.1587983</v>
      </c>
    </row>
    <row r="12259" spans="1:13" x14ac:dyDescent="0.2">
      <c r="A12259" s="2">
        <v>41720</v>
      </c>
      <c r="B12259">
        <v>3824</v>
      </c>
      <c r="C12259" t="s">
        <v>14</v>
      </c>
      <c r="D12259" t="str">
        <f t="shared" si="1213"/>
        <v>中環皇后大道中怡安華人行, Hong Kong</v>
      </c>
      <c r="E12259" t="str">
        <f>VLOOKUP(F12259,'recent unique'!A:D,4,FALSE)</f>
        <v>中環皇后大道中怡安華人行</v>
      </c>
      <c r="F12259" t="s">
        <v>1665</v>
      </c>
      <c r="G12259" t="s">
        <v>1136</v>
      </c>
      <c r="H12259" t="s">
        <v>11</v>
      </c>
      <c r="I12259" t="s">
        <v>372</v>
      </c>
      <c r="J12259" t="s">
        <v>374</v>
      </c>
      <c r="K12259" t="str">
        <f>VLOOKUP(F12259,'Unique Address'!A:D,4,FALSE)</f>
        <v>Central</v>
      </c>
      <c r="L12259">
        <f>VLOOKUP(K12259,'[2]AreaCoordinates xlsx'!$A$1:$D$65536,3,FALSE)</f>
        <v>22.279990699999999</v>
      </c>
      <c r="M12259">
        <f>VLOOKUP(K12259,'[2]AreaCoordinates xlsx'!$A$1:$D$65536,4,FALSE)</f>
        <v>114.1587983</v>
      </c>
    </row>
    <row r="12260" spans="1:13" x14ac:dyDescent="0.2">
      <c r="A12260" s="2">
        <v>41720</v>
      </c>
      <c r="B12260">
        <v>4678</v>
      </c>
      <c r="C12260" t="s">
        <v>14</v>
      </c>
      <c r="D12260" t="str">
        <f t="shared" si="1213"/>
        <v>香港仔黃竹坑道125號, Hong Kong</v>
      </c>
      <c r="E12260" t="str">
        <f>VLOOKUP(F12260,'recent unique'!A:D,4,FALSE)</f>
        <v>香港仔黃竹坑道125號</v>
      </c>
      <c r="F12260" t="s">
        <v>236</v>
      </c>
      <c r="G12260" t="s">
        <v>1652</v>
      </c>
      <c r="H12260" t="s">
        <v>11</v>
      </c>
      <c r="I12260" t="s">
        <v>316</v>
      </c>
      <c r="J12260" t="s">
        <v>318</v>
      </c>
      <c r="K12260" t="str">
        <f>VLOOKUP(F12260,'Unique Address'!A:D,4,FALSE)</f>
        <v>Aberdeen</v>
      </c>
      <c r="L12260">
        <f>VLOOKUP(K12260,'[2]AreaCoordinates xlsx'!$A$1:$D$65536,3,FALSE)</f>
        <v>22.252085900000001</v>
      </c>
      <c r="M12260">
        <f>VLOOKUP(K12260,'[2]AreaCoordinates xlsx'!$A$1:$D$65536,4,FALSE)</f>
        <v>114.1587983</v>
      </c>
    </row>
    <row r="12261" spans="1:13" x14ac:dyDescent="0.2">
      <c r="A12261" s="2">
        <v>41720</v>
      </c>
      <c r="B12261">
        <v>13476</v>
      </c>
      <c r="C12261" t="s">
        <v>19</v>
      </c>
      <c r="D12261" t="str">
        <f t="shared" si="1213"/>
        <v>荃灣仁濟街7至11號, Hong Kong</v>
      </c>
      <c r="E12261" t="str">
        <f>VLOOKUP(F12261,'recent unique'!A:D,4,FALSE)</f>
        <v>荃灣仁濟街7至11號</v>
      </c>
      <c r="F12261" t="s">
        <v>1653</v>
      </c>
      <c r="G12261" t="s">
        <v>323</v>
      </c>
      <c r="H12261" t="s">
        <v>11</v>
      </c>
      <c r="I12261" t="s">
        <v>15</v>
      </c>
      <c r="J12261" t="s">
        <v>17</v>
      </c>
      <c r="K12261" t="str">
        <f>VLOOKUP(F12261,'Unique Address'!A:D,4,FALSE)</f>
        <v>Tsuen Wan</v>
      </c>
      <c r="L12261">
        <f>VLOOKUP(K12261,'[2]AreaCoordinates xlsx'!$A$1:$D$65536,3,FALSE)</f>
        <v>22.3713227</v>
      </c>
      <c r="M12261">
        <f>VLOOKUP(K12261,'[2]AreaCoordinates xlsx'!$A$1:$D$65536,4,FALSE)</f>
        <v>114.11416010000001</v>
      </c>
    </row>
    <row r="12262" spans="1:13" x14ac:dyDescent="0.2">
      <c r="A12262" s="2">
        <v>41720</v>
      </c>
      <c r="B12262">
        <v>5556</v>
      </c>
      <c r="C12262" t="s">
        <v>8</v>
      </c>
      <c r="D12262" t="str">
        <f t="shared" si="1213"/>
        <v>樂富杏林街10號, Hong Kong</v>
      </c>
      <c r="E12262" t="str">
        <f>VLOOKUP(F12262,'recent unique'!A:D,4,FALSE)</f>
        <v>樂富杏林街10號</v>
      </c>
      <c r="F12262" t="s">
        <v>322</v>
      </c>
      <c r="G12262" t="s">
        <v>1654</v>
      </c>
      <c r="H12262" t="s">
        <v>11</v>
      </c>
      <c r="I12262" t="s">
        <v>319</v>
      </c>
      <c r="J12262" t="s">
        <v>321</v>
      </c>
      <c r="K12262" t="str">
        <f>VLOOKUP(F12262,'Unique Address'!A:D,4,FALSE)</f>
        <v>Lok Fu</v>
      </c>
      <c r="L12262">
        <f>VLOOKUP(K12262,'[2]AreaCoordinates xlsx'!$A$1:$D$65536,3,FALSE)</f>
        <v>22.337740199999999</v>
      </c>
      <c r="M12262">
        <f>VLOOKUP(K12262,'[2]AreaCoordinates xlsx'!$A$1:$D$65536,4,FALSE)</f>
        <v>114.1862935</v>
      </c>
    </row>
    <row r="12263" spans="1:13" x14ac:dyDescent="0.2">
      <c r="A12263" s="2">
        <v>41720</v>
      </c>
      <c r="B12263">
        <v>5914</v>
      </c>
      <c r="C12263" t="s">
        <v>46</v>
      </c>
      <c r="D12263" t="str">
        <f t="shared" ref="D12263:D12264" si="1214">E12263</f>
        <v>Hong Kong</v>
      </c>
      <c r="E12263" t="s">
        <v>10918</v>
      </c>
      <c r="F12263" t="str">
        <f t="shared" ref="F12263:F12264" si="1215">"  "</f>
        <v xml:space="preserve">  </v>
      </c>
      <c r="G12263" t="str">
        <f t="shared" ref="G12263:G12264" si="1216">C12263</f>
        <v>Territory-Wide</v>
      </c>
      <c r="H12263" t="s">
        <v>48</v>
      </c>
      <c r="I12263" t="s">
        <v>1650</v>
      </c>
      <c r="J12263" t="s">
        <v>1651</v>
      </c>
      <c r="K12263" t="s">
        <v>10918</v>
      </c>
      <c r="L12263">
        <f>VLOOKUP(K12263,'[2]AreaCoordinates xlsx'!$A$1:$D$65536,3,FALSE)</f>
        <v>22.244479999999999</v>
      </c>
      <c r="M12263">
        <f>VLOOKUP(K12263,'[2]AreaCoordinates xlsx'!$A$1:$D$65536,4,FALSE)</f>
        <v>114.1860519</v>
      </c>
    </row>
    <row r="12264" spans="1:13" x14ac:dyDescent="0.2">
      <c r="A12264" s="2">
        <v>41720</v>
      </c>
      <c r="B12264">
        <v>8997</v>
      </c>
      <c r="C12264" t="s">
        <v>46</v>
      </c>
      <c r="D12264" t="str">
        <f t="shared" si="1214"/>
        <v>Hong Kong</v>
      </c>
      <c r="E12264" t="s">
        <v>10918</v>
      </c>
      <c r="F12264" t="str">
        <f t="shared" si="1215"/>
        <v xml:space="preserve">  </v>
      </c>
      <c r="G12264" t="str">
        <f t="shared" si="1216"/>
        <v>Territory-Wide</v>
      </c>
      <c r="H12264" t="s">
        <v>48</v>
      </c>
      <c r="I12264" t="s">
        <v>1608</v>
      </c>
      <c r="J12264" t="s">
        <v>1609</v>
      </c>
      <c r="K12264" t="s">
        <v>10918</v>
      </c>
      <c r="L12264">
        <f>VLOOKUP(K12264,'[2]AreaCoordinates xlsx'!$A$1:$D$65536,3,FALSE)</f>
        <v>22.244479999999999</v>
      </c>
      <c r="M12264">
        <f>VLOOKUP(K12264,'[2]AreaCoordinates xlsx'!$A$1:$D$65536,4,FALSE)</f>
        <v>114.1860519</v>
      </c>
    </row>
    <row r="12265" spans="1:13" x14ac:dyDescent="0.2">
      <c r="A12265" s="2">
        <v>41720</v>
      </c>
      <c r="B12265">
        <v>222</v>
      </c>
      <c r="C12265" t="s">
        <v>8</v>
      </c>
      <c r="D12265" t="str">
        <f t="shared" ref="D12265:D12328" si="1217">E12265&amp;", Hong Kong"</f>
        <v>旺角新世紀廣場, Hong Kong</v>
      </c>
      <c r="E12265" t="str">
        <f>VLOOKUP(F12265,'recent unique'!A:D,4,FALSE)</f>
        <v>旺角新世紀廣場</v>
      </c>
      <c r="F12265" t="s">
        <v>1417</v>
      </c>
      <c r="G12265" t="s">
        <v>1416</v>
      </c>
      <c r="H12265" t="s">
        <v>11</v>
      </c>
      <c r="I12265" t="s">
        <v>179</v>
      </c>
      <c r="J12265" t="s">
        <v>181</v>
      </c>
      <c r="K12265" t="str">
        <f>VLOOKUP(F12265,'Unique Address'!A:D,4,FALSE)</f>
        <v>Mong Kok</v>
      </c>
      <c r="L12265">
        <f>VLOOKUP(K12265,'[2]AreaCoordinates xlsx'!$A$1:$D$65536,3,FALSE)</f>
        <v>22.318344199999999</v>
      </c>
      <c r="M12265">
        <f>VLOOKUP(K12265,'[2]AreaCoordinates xlsx'!$A$1:$D$65536,4,FALSE)</f>
        <v>114.17217460000001</v>
      </c>
    </row>
    <row r="12266" spans="1:13" x14ac:dyDescent="0.2">
      <c r="A12266" s="2">
        <v>41720</v>
      </c>
      <c r="B12266">
        <v>222</v>
      </c>
      <c r="C12266" t="s">
        <v>19</v>
      </c>
      <c r="D12266" t="str">
        <f t="shared" si="1217"/>
        <v>沙田新城市廣場, Hong Kong</v>
      </c>
      <c r="E12266" t="str">
        <f>VLOOKUP(F12266,'recent unique'!A:D,4,FALSE)</f>
        <v>沙田新城市廣場</v>
      </c>
      <c r="F12266" t="s">
        <v>1419</v>
      </c>
      <c r="G12266" t="s">
        <v>1418</v>
      </c>
      <c r="H12266" t="s">
        <v>11</v>
      </c>
      <c r="I12266" t="s">
        <v>179</v>
      </c>
      <c r="J12266" t="s">
        <v>181</v>
      </c>
      <c r="K12266" t="str">
        <f>VLOOKUP(F12266,'Unique Address'!A:D,4,FALSE)</f>
        <v>Sha Tin</v>
      </c>
      <c r="L12266">
        <f>VLOOKUP(K12266,'[2]AreaCoordinates xlsx'!$A$1:$D$65536,3,FALSE)</f>
        <v>22.377130399999999</v>
      </c>
      <c r="M12266">
        <f>VLOOKUP(K12266,'[2]AreaCoordinates xlsx'!$A$1:$D$65536,4,FALSE)</f>
        <v>114.1974398</v>
      </c>
    </row>
    <row r="12267" spans="1:13" x14ac:dyDescent="0.2">
      <c r="A12267" s="2">
        <v>41720</v>
      </c>
      <c r="B12267">
        <v>222</v>
      </c>
      <c r="C12267" t="s">
        <v>19</v>
      </c>
      <c r="D12267" t="str">
        <f t="shared" si="1217"/>
        <v>上水廣場, Hong Kong</v>
      </c>
      <c r="E12267" t="str">
        <f>VLOOKUP(F12267,'recent unique'!A:D,4,FALSE)</f>
        <v>上水廣場</v>
      </c>
      <c r="F12267" t="s">
        <v>1421</v>
      </c>
      <c r="G12267" t="s">
        <v>1420</v>
      </c>
      <c r="H12267" t="s">
        <v>11</v>
      </c>
      <c r="I12267" t="s">
        <v>179</v>
      </c>
      <c r="J12267" t="s">
        <v>181</v>
      </c>
      <c r="K12267" t="str">
        <f>VLOOKUP(F12267,'Unique Address'!A:D,4,FALSE)</f>
        <v>Sheung Shui</v>
      </c>
      <c r="L12267">
        <f>VLOOKUP(K12267,'[2]AreaCoordinates xlsx'!$A$1:$D$65536,3,FALSE)</f>
        <v>22.511200800000001</v>
      </c>
      <c r="M12267">
        <f>VLOOKUP(K12267,'[2]AreaCoordinates xlsx'!$A$1:$D$65536,4,FALSE)</f>
        <v>114.1260991</v>
      </c>
    </row>
    <row r="12268" spans="1:13" x14ac:dyDescent="0.2">
      <c r="A12268" s="2">
        <v>41720</v>
      </c>
      <c r="B12268">
        <v>222</v>
      </c>
      <c r="C12268" t="s">
        <v>19</v>
      </c>
      <c r="D12268" t="str">
        <f t="shared" si="1217"/>
        <v>葵芳新都會廣場, Hong Kong</v>
      </c>
      <c r="E12268" t="str">
        <f>VLOOKUP(F12268,'recent unique'!A:D,4,FALSE)</f>
        <v>葵芳新都會廣場</v>
      </c>
      <c r="F12268" t="s">
        <v>1423</v>
      </c>
      <c r="G12268" t="s">
        <v>1422</v>
      </c>
      <c r="H12268" t="s">
        <v>11</v>
      </c>
      <c r="I12268" t="s">
        <v>179</v>
      </c>
      <c r="J12268" t="s">
        <v>181</v>
      </c>
      <c r="K12268" t="str">
        <f>VLOOKUP(F12268,'Unique Address'!A:D,4,FALSE)</f>
        <v>Kwai Fong</v>
      </c>
      <c r="L12268">
        <f>VLOOKUP(K12268,'[2]AreaCoordinates xlsx'!$A$1:$D$65536,3,FALSE)</f>
        <v>22.3578109</v>
      </c>
      <c r="M12268">
        <f>VLOOKUP(K12268,'[2]AreaCoordinates xlsx'!$A$1:$D$65536,4,FALSE)</f>
        <v>114.1298151</v>
      </c>
    </row>
    <row r="12269" spans="1:13" x14ac:dyDescent="0.2">
      <c r="A12269" s="2">
        <v>41720</v>
      </c>
      <c r="B12269">
        <v>213</v>
      </c>
      <c r="C12269" t="s">
        <v>19</v>
      </c>
      <c r="D12269" t="str">
        <f t="shared" si="1217"/>
        <v>港鐵大圍站A, Hong Kong</v>
      </c>
      <c r="E12269" t="str">
        <f>VLOOKUP(F12269,'recent unique'!A:D,4,FALSE)</f>
        <v>港鐵大圍站A</v>
      </c>
      <c r="F12269" t="s">
        <v>343</v>
      </c>
      <c r="G12269" t="s">
        <v>663</v>
      </c>
      <c r="H12269" t="s">
        <v>11</v>
      </c>
      <c r="I12269" t="s">
        <v>325</v>
      </c>
      <c r="J12269" t="s">
        <v>12</v>
      </c>
      <c r="K12269" t="str">
        <f>VLOOKUP(F12269,'Unique Address'!A:D,4,FALSE)</f>
        <v>Tai Wai</v>
      </c>
      <c r="L12269">
        <f>VLOOKUP(K12269,'[2]AreaCoordinates xlsx'!$A$1:$D$65536,3,FALSE)</f>
        <v>22.369729299999999</v>
      </c>
      <c r="M12269">
        <f>VLOOKUP(K12269,'[2]AreaCoordinates xlsx'!$A$1:$D$65536,4,FALSE)</f>
        <v>114.17366079999999</v>
      </c>
    </row>
    <row r="12270" spans="1:13" x14ac:dyDescent="0.2">
      <c r="A12270" s="2">
        <v>41720</v>
      </c>
      <c r="B12270">
        <v>213</v>
      </c>
      <c r="C12270" t="s">
        <v>19</v>
      </c>
      <c r="D12270" t="str">
        <f t="shared" si="1217"/>
        <v>港鐵沙田站B, Hong Kong</v>
      </c>
      <c r="E12270" t="str">
        <f>VLOOKUP(F12270,'recent unique'!A:D,4,FALSE)</f>
        <v>港鐵沙田站B</v>
      </c>
      <c r="F12270" t="s">
        <v>33</v>
      </c>
      <c r="G12270" t="s">
        <v>540</v>
      </c>
      <c r="H12270" t="s">
        <v>11</v>
      </c>
      <c r="I12270" t="s">
        <v>325</v>
      </c>
      <c r="J12270" t="s">
        <v>12</v>
      </c>
      <c r="K12270" t="str">
        <f>VLOOKUP(F12270,'Unique Address'!A:D,4,FALSE)</f>
        <v>Sha Tin</v>
      </c>
      <c r="L12270">
        <f>VLOOKUP(K12270,'[2]AreaCoordinates xlsx'!$A$1:$D$65536,3,FALSE)</f>
        <v>22.377130399999999</v>
      </c>
      <c r="M12270">
        <f>VLOOKUP(K12270,'[2]AreaCoordinates xlsx'!$A$1:$D$65536,4,FALSE)</f>
        <v>114.1974398</v>
      </c>
    </row>
    <row r="12271" spans="1:13" x14ac:dyDescent="0.2">
      <c r="A12271" s="2">
        <v>41720</v>
      </c>
      <c r="B12271">
        <v>10276</v>
      </c>
      <c r="C12271" t="s">
        <v>8</v>
      </c>
      <c r="D12271" t="str">
        <f t="shared" si="1217"/>
        <v>九龍佐敦加士居道30號, Hong Kong</v>
      </c>
      <c r="E12271" t="str">
        <f>VLOOKUP(F12271,'recent unique'!A:D,4,FALSE)</f>
        <v>九龍佐敦加士居道30號</v>
      </c>
      <c r="F12271" t="s">
        <v>13</v>
      </c>
      <c r="G12271" t="s">
        <v>10</v>
      </c>
      <c r="H12271" t="s">
        <v>11</v>
      </c>
      <c r="I12271" t="s">
        <v>9</v>
      </c>
      <c r="J12271" t="s">
        <v>12</v>
      </c>
      <c r="K12271" t="str">
        <f>VLOOKUP(F12271,'Unique Address'!A:D,4,FALSE)</f>
        <v>Jordan</v>
      </c>
      <c r="L12271">
        <f>VLOOKUP(K12271,'[2]AreaCoordinates xlsx'!$A$1:$D$65536,3,FALSE)</f>
        <v>22.304861200000001</v>
      </c>
      <c r="M12271">
        <f>VLOOKUP(K12271,'[2]AreaCoordinates xlsx'!$A$1:$D$65536,4,FALSE)</f>
        <v>114.16920210000001</v>
      </c>
    </row>
    <row r="12272" spans="1:13" x14ac:dyDescent="0.2">
      <c r="A12272" s="2">
        <v>41720</v>
      </c>
      <c r="B12272">
        <v>13476</v>
      </c>
      <c r="C12272" t="s">
        <v>14</v>
      </c>
      <c r="D12272" t="str">
        <f t="shared" si="1217"/>
        <v>銅鑼灣世貿中心2樓顧客服務中心, Hong Kong</v>
      </c>
      <c r="E12272" t="str">
        <f>VLOOKUP(F12272,'recent unique'!A:D,4,FALSE)</f>
        <v>銅鑼灣世貿中心2樓顧客服務中心</v>
      </c>
      <c r="F12272" t="s">
        <v>18</v>
      </c>
      <c r="G12272" t="s">
        <v>16</v>
      </c>
      <c r="H12272" t="s">
        <v>11</v>
      </c>
      <c r="I12272" t="s">
        <v>15</v>
      </c>
      <c r="J12272" t="s">
        <v>17</v>
      </c>
      <c r="K12272" t="str">
        <f>VLOOKUP(F12272,'Unique Address'!A:D,4,FALSE)</f>
        <v>Causeway Bay</v>
      </c>
      <c r="L12272">
        <f>VLOOKUP(K12272,'[2]AreaCoordinates xlsx'!$A$1:$D$65536,3,FALSE)</f>
        <v>22.279729499999998</v>
      </c>
      <c r="M12272">
        <f>VLOOKUP(K12272,'[2]AreaCoordinates xlsx'!$A$1:$D$65536,4,FALSE)</f>
        <v>114.1870366</v>
      </c>
    </row>
    <row r="12273" spans="1:13" x14ac:dyDescent="0.2">
      <c r="A12273" s="2">
        <v>41720</v>
      </c>
      <c r="B12273">
        <v>13476</v>
      </c>
      <c r="C12273" t="s">
        <v>19</v>
      </c>
      <c r="D12273" t="str">
        <f t="shared" si="1217"/>
        <v>將軍澳東港城1樓顧客服務中心, Hong Kong</v>
      </c>
      <c r="E12273" t="str">
        <f>VLOOKUP(F12273,'recent unique'!A:D,4,FALSE)</f>
        <v>將軍澳東港城1樓顧客服務中心</v>
      </c>
      <c r="F12273" t="s">
        <v>21</v>
      </c>
      <c r="G12273" t="s">
        <v>20</v>
      </c>
      <c r="H12273" t="s">
        <v>11</v>
      </c>
      <c r="I12273" t="s">
        <v>15</v>
      </c>
      <c r="J12273" t="s">
        <v>17</v>
      </c>
      <c r="K12273" t="str">
        <f>VLOOKUP(F12273,'Unique Address'!A:D,4,FALSE)</f>
        <v>Tseung Kwan O</v>
      </c>
      <c r="L12273">
        <f>VLOOKUP(K12273,'[2]AreaCoordinates xlsx'!$A$1:$D$65536,3,FALSE)</f>
        <v>22.311936899999999</v>
      </c>
      <c r="M12273">
        <f>VLOOKUP(K12273,'[2]AreaCoordinates xlsx'!$A$1:$D$65536,4,FALSE)</f>
        <v>114.2568814</v>
      </c>
    </row>
    <row r="12274" spans="1:13" x14ac:dyDescent="0.2">
      <c r="A12274" s="2">
        <v>41720</v>
      </c>
      <c r="B12274">
        <v>13476</v>
      </c>
      <c r="C12274" t="s">
        <v>19</v>
      </c>
      <c r="D12274" t="str">
        <f t="shared" si="1217"/>
        <v>荃灣荃灣廣場, Hong Kong</v>
      </c>
      <c r="E12274" t="str">
        <f>VLOOKUP(F12274,'recent unique'!A:D,4,FALSE)</f>
        <v>荃灣荃灣廣場</v>
      </c>
      <c r="F12274" t="s">
        <v>23</v>
      </c>
      <c r="G12274" t="s">
        <v>22</v>
      </c>
      <c r="H12274" t="s">
        <v>11</v>
      </c>
      <c r="I12274" t="s">
        <v>15</v>
      </c>
      <c r="J12274" t="s">
        <v>17</v>
      </c>
      <c r="K12274" t="str">
        <f>VLOOKUP(F12274,'Unique Address'!A:D,4,FALSE)</f>
        <v>Tsuen Wan</v>
      </c>
      <c r="L12274">
        <f>VLOOKUP(K12274,'[2]AreaCoordinates xlsx'!$A$1:$D$65536,3,FALSE)</f>
        <v>22.3713227</v>
      </c>
      <c r="M12274">
        <f>VLOOKUP(K12274,'[2]AreaCoordinates xlsx'!$A$1:$D$65536,4,FALSE)</f>
        <v>114.11416010000001</v>
      </c>
    </row>
    <row r="12275" spans="1:13" x14ac:dyDescent="0.2">
      <c r="A12275" s="2">
        <v>41720</v>
      </c>
      <c r="B12275">
        <v>13476</v>
      </c>
      <c r="C12275" t="s">
        <v>19</v>
      </c>
      <c r="D12275" t="str">
        <f t="shared" si="1217"/>
        <v>沙田新城市廣場, Hong Kong</v>
      </c>
      <c r="E12275" t="str">
        <f>VLOOKUP(F12275,'recent unique'!A:D,4,FALSE)</f>
        <v>沙田新城市廣場</v>
      </c>
      <c r="F12275" t="s">
        <v>25</v>
      </c>
      <c r="G12275" t="s">
        <v>24</v>
      </c>
      <c r="H12275" t="s">
        <v>11</v>
      </c>
      <c r="I12275" t="s">
        <v>15</v>
      </c>
      <c r="J12275" t="s">
        <v>17</v>
      </c>
      <c r="K12275" t="str">
        <f>VLOOKUP(F12275,'Unique Address'!A:D,4,FALSE)</f>
        <v>Sha Tin</v>
      </c>
      <c r="L12275">
        <f>VLOOKUP(K12275,'[2]AreaCoordinates xlsx'!$A$1:$D$65536,3,FALSE)</f>
        <v>22.377130399999999</v>
      </c>
      <c r="M12275">
        <f>VLOOKUP(K12275,'[2]AreaCoordinates xlsx'!$A$1:$D$65536,4,FALSE)</f>
        <v>114.1974398</v>
      </c>
    </row>
    <row r="12276" spans="1:13" x14ac:dyDescent="0.2">
      <c r="A12276" s="2">
        <v>41720</v>
      </c>
      <c r="B12276">
        <v>11150</v>
      </c>
      <c r="C12276" t="s">
        <v>19</v>
      </c>
      <c r="D12276" t="str">
        <f t="shared" si="1217"/>
        <v>沙田馬鞍山亞公角街33號, Hong Kong</v>
      </c>
      <c r="E12276" t="str">
        <f>VLOOKUP(F12276,'recent unique'!A:D,4,FALSE)</f>
        <v>沙田馬鞍山亞公角街33號</v>
      </c>
      <c r="F12276" t="s">
        <v>90</v>
      </c>
      <c r="G12276" t="s">
        <v>88</v>
      </c>
      <c r="H12276" t="s">
        <v>11</v>
      </c>
      <c r="I12276" t="s">
        <v>87</v>
      </c>
      <c r="J12276" t="s">
        <v>89</v>
      </c>
      <c r="K12276" t="str">
        <f>VLOOKUP(F12276,'Unique Address'!A:D,4,FALSE)</f>
        <v>Ma On Shan</v>
      </c>
      <c r="L12276">
        <f>VLOOKUP(K12276,'[2]AreaCoordinates xlsx'!$A$1:$D$65536,3,FALSE)</f>
        <v>22.403069899999998</v>
      </c>
      <c r="M12276">
        <f>VLOOKUP(K12276,'[2]AreaCoordinates xlsx'!$A$1:$D$65536,4,FALSE)</f>
        <v>114.24499369999999</v>
      </c>
    </row>
    <row r="12277" spans="1:13" x14ac:dyDescent="0.2">
      <c r="A12277" s="2">
        <v>41720</v>
      </c>
      <c r="B12277">
        <v>9361</v>
      </c>
      <c r="C12277" t="s">
        <v>19</v>
      </c>
      <c r="D12277" t="str">
        <f t="shared" si="1217"/>
        <v>上水保健路9號, Hong Kong</v>
      </c>
      <c r="E12277" t="str">
        <f>VLOOKUP(F12277,'recent unique'!A:D,4,FALSE)</f>
        <v>上水保健路9號</v>
      </c>
      <c r="F12277" t="s">
        <v>94</v>
      </c>
      <c r="G12277" t="s">
        <v>92</v>
      </c>
      <c r="H12277" t="s">
        <v>11</v>
      </c>
      <c r="I12277" t="s">
        <v>91</v>
      </c>
      <c r="J12277" t="s">
        <v>93</v>
      </c>
      <c r="K12277" t="str">
        <f>VLOOKUP(F12277,'Unique Address'!A:D,4,FALSE)</f>
        <v>Sheung Shui</v>
      </c>
      <c r="L12277">
        <f>VLOOKUP(K12277,'[2]AreaCoordinates xlsx'!$A$1:$D$65536,3,FALSE)</f>
        <v>22.511200800000001</v>
      </c>
      <c r="M12277">
        <f>VLOOKUP(K12277,'[2]AreaCoordinates xlsx'!$A$1:$D$65536,4,FALSE)</f>
        <v>114.1260991</v>
      </c>
    </row>
    <row r="12278" spans="1:13" x14ac:dyDescent="0.2">
      <c r="A12278" s="2">
        <v>41720</v>
      </c>
      <c r="B12278">
        <v>10172</v>
      </c>
      <c r="C12278" t="s">
        <v>8</v>
      </c>
      <c r="D12278" t="str">
        <f t="shared" si="1217"/>
        <v>荔枝角瑪嘉烈醫院道瑪嘉烈醫院 , Hong Kong</v>
      </c>
      <c r="E12278" t="str">
        <f>VLOOKUP(F12278,'recent unique'!A:D,4,FALSE)</f>
        <v xml:space="preserve">荔枝角瑪嘉烈醫院道瑪嘉烈醫院 </v>
      </c>
      <c r="F12278" t="s">
        <v>102</v>
      </c>
      <c r="G12278" t="s">
        <v>100</v>
      </c>
      <c r="H12278" t="s">
        <v>11</v>
      </c>
      <c r="I12278" t="s">
        <v>99</v>
      </c>
      <c r="J12278" t="s">
        <v>101</v>
      </c>
      <c r="K12278" t="str">
        <f>VLOOKUP(F12278,'Unique Address'!A:D,4,FALSE)</f>
        <v>Lai Chi Kok</v>
      </c>
      <c r="L12278">
        <f>VLOOKUP(K12278,'[2]AreaCoordinates xlsx'!$A$1:$D$65536,3,FALSE)</f>
        <v>22.337264999999999</v>
      </c>
      <c r="M12278">
        <f>VLOOKUP(K12278,'[2]AreaCoordinates xlsx'!$A$1:$D$65536,4,FALSE)</f>
        <v>114.148033</v>
      </c>
    </row>
    <row r="12279" spans="1:13" x14ac:dyDescent="0.2">
      <c r="A12279" s="2">
        <v>41720</v>
      </c>
      <c r="B12279">
        <v>12992</v>
      </c>
      <c r="C12279" t="s">
        <v>8</v>
      </c>
      <c r="D12279" t="str">
        <f t="shared" si="1217"/>
        <v>觀塘協和街130號, Hong Kong</v>
      </c>
      <c r="E12279" t="str">
        <f>VLOOKUP(F12279,'recent unique'!A:D,4,FALSE)</f>
        <v>觀塘協和街130號</v>
      </c>
      <c r="F12279" t="s">
        <v>106</v>
      </c>
      <c r="G12279" t="s">
        <v>104</v>
      </c>
      <c r="H12279" t="s">
        <v>11</v>
      </c>
      <c r="I12279" t="s">
        <v>103</v>
      </c>
      <c r="J12279" t="s">
        <v>105</v>
      </c>
      <c r="K12279" t="str">
        <f>VLOOKUP(F12279,'Unique Address'!A:D,4,FALSE)</f>
        <v>Kwun Tong</v>
      </c>
      <c r="L12279">
        <f>VLOOKUP(K12279,'[2]AreaCoordinates xlsx'!$A$1:$D$65536,3,FALSE)</f>
        <v>22.3103686</v>
      </c>
      <c r="M12279">
        <f>VLOOKUP(K12279,'[2]AreaCoordinates xlsx'!$A$1:$D$65536,4,FALSE)</f>
        <v>114.22270349999999</v>
      </c>
    </row>
    <row r="12280" spans="1:13" x14ac:dyDescent="0.2">
      <c r="A12280" s="2">
        <v>41720</v>
      </c>
      <c r="B12280">
        <v>10103</v>
      </c>
      <c r="C12280" t="s">
        <v>8</v>
      </c>
      <c r="D12280" t="str">
        <f t="shared" si="1217"/>
        <v>鑽石山荷李活廣場, Hong Kong</v>
      </c>
      <c r="E12280" t="str">
        <f>VLOOKUP(F12280,'recent unique'!A:D,4,FALSE)</f>
        <v>鑽石山荷李活廣場</v>
      </c>
      <c r="F12280" t="s">
        <v>133</v>
      </c>
      <c r="G12280" t="s">
        <v>131</v>
      </c>
      <c r="H12280" t="s">
        <v>11</v>
      </c>
      <c r="I12280" t="s">
        <v>130</v>
      </c>
      <c r="J12280" t="s">
        <v>132</v>
      </c>
      <c r="K12280" t="str">
        <f>VLOOKUP(F12280,'Unique Address'!A:D,4,FALSE)</f>
        <v>Diamond Hill</v>
      </c>
      <c r="L12280">
        <f>VLOOKUP(K12280,'[2]AreaCoordinates xlsx'!$A$1:$D$65536,3,FALSE)</f>
        <v>22.343872699999999</v>
      </c>
      <c r="M12280">
        <f>VLOOKUP(K12280,'[2]AreaCoordinates xlsx'!$A$1:$D$65536,4,FALSE)</f>
        <v>114.2048704</v>
      </c>
    </row>
    <row r="12281" spans="1:13" x14ac:dyDescent="0.2">
      <c r="A12281" s="2">
        <v>41720</v>
      </c>
      <c r="B12281">
        <v>10103</v>
      </c>
      <c r="C12281" t="s">
        <v>8</v>
      </c>
      <c r="D12281" t="str">
        <f t="shared" si="1217"/>
        <v>鑽石山荷李活廣場, Hong Kong</v>
      </c>
      <c r="E12281" t="str">
        <f>VLOOKUP(F12281,'recent unique'!A:D,4,FALSE)</f>
        <v>鑽石山荷李活廣場</v>
      </c>
      <c r="F12281" t="s">
        <v>135</v>
      </c>
      <c r="G12281" t="s">
        <v>134</v>
      </c>
      <c r="H12281" t="s">
        <v>11</v>
      </c>
      <c r="I12281" t="s">
        <v>130</v>
      </c>
      <c r="J12281" t="s">
        <v>132</v>
      </c>
      <c r="K12281" t="str">
        <f>VLOOKUP(F12281,'Unique Address'!A:D,4,FALSE)</f>
        <v>Diamond Hill</v>
      </c>
      <c r="L12281">
        <f>VLOOKUP(K12281,'[2]AreaCoordinates xlsx'!$A$1:$D$65536,3,FALSE)</f>
        <v>22.343872699999999</v>
      </c>
      <c r="M12281">
        <f>VLOOKUP(K12281,'[2]AreaCoordinates xlsx'!$A$1:$D$65536,4,FALSE)</f>
        <v>114.2048704</v>
      </c>
    </row>
    <row r="12282" spans="1:13" x14ac:dyDescent="0.2">
      <c r="A12282" s="2">
        <v>41720</v>
      </c>
      <c r="B12282">
        <v>6182</v>
      </c>
      <c r="C12282" t="s">
        <v>8</v>
      </c>
      <c r="D12282" t="str">
        <f t="shared" si="1217"/>
        <v>鑽石山荷李活廣場, Hong Kong</v>
      </c>
      <c r="E12282" t="str">
        <f>VLOOKUP(F12282,'recent unique'!A:D,4,FALSE)</f>
        <v>鑽石山荷李活廣場</v>
      </c>
      <c r="F12282" t="s">
        <v>139</v>
      </c>
      <c r="G12282" t="s">
        <v>137</v>
      </c>
      <c r="H12282" t="s">
        <v>11</v>
      </c>
      <c r="I12282" t="s">
        <v>136</v>
      </c>
      <c r="J12282" t="s">
        <v>138</v>
      </c>
      <c r="K12282" t="str">
        <f>VLOOKUP(F12282,'Unique Address'!A:D,4,FALSE)</f>
        <v>Diamond Hill</v>
      </c>
      <c r="L12282">
        <f>VLOOKUP(K12282,'[2]AreaCoordinates xlsx'!$A$1:$D$65536,3,FALSE)</f>
        <v>22.343872699999999</v>
      </c>
      <c r="M12282">
        <f>VLOOKUP(K12282,'[2]AreaCoordinates xlsx'!$A$1:$D$65536,4,FALSE)</f>
        <v>114.2048704</v>
      </c>
    </row>
    <row r="12283" spans="1:13" x14ac:dyDescent="0.2">
      <c r="A12283" s="2">
        <v>41720</v>
      </c>
      <c r="B12283">
        <v>6182</v>
      </c>
      <c r="C12283" t="s">
        <v>8</v>
      </c>
      <c r="D12283" t="str">
        <f t="shared" si="1217"/>
        <v>鑽石山荷李活廣場, Hong Kong</v>
      </c>
      <c r="E12283" t="str">
        <f>VLOOKUP(F12283,'recent unique'!A:D,4,FALSE)</f>
        <v>鑽石山荷李活廣場</v>
      </c>
      <c r="F12283" t="s">
        <v>140</v>
      </c>
      <c r="G12283" t="s">
        <v>134</v>
      </c>
      <c r="H12283" t="s">
        <v>11</v>
      </c>
      <c r="I12283" t="s">
        <v>136</v>
      </c>
      <c r="J12283" t="s">
        <v>138</v>
      </c>
      <c r="K12283" t="str">
        <f>VLOOKUP(F12283,'Unique Address'!A:D,4,FALSE)</f>
        <v>Diamond Hill</v>
      </c>
      <c r="L12283">
        <f>VLOOKUP(K12283,'[2]AreaCoordinates xlsx'!$A$1:$D$65536,3,FALSE)</f>
        <v>22.343872699999999</v>
      </c>
      <c r="M12283">
        <f>VLOOKUP(K12283,'[2]AreaCoordinates xlsx'!$A$1:$D$65536,4,FALSE)</f>
        <v>114.2048704</v>
      </c>
    </row>
    <row r="12284" spans="1:13" x14ac:dyDescent="0.2">
      <c r="A12284" s="2">
        <v>41720</v>
      </c>
      <c r="B12284">
        <v>6182</v>
      </c>
      <c r="C12284" t="s">
        <v>8</v>
      </c>
      <c r="D12284" t="str">
        <f t="shared" si="1217"/>
        <v>鑽石山荷李活廣場, Hong Kong</v>
      </c>
      <c r="E12284" t="str">
        <f>VLOOKUP(F12284,'recent unique'!A:D,4,FALSE)</f>
        <v>鑽石山荷李活廣場</v>
      </c>
      <c r="F12284" t="s">
        <v>142</v>
      </c>
      <c r="G12284" t="s">
        <v>141</v>
      </c>
      <c r="H12284" t="s">
        <v>11</v>
      </c>
      <c r="I12284" t="s">
        <v>136</v>
      </c>
      <c r="J12284" t="s">
        <v>138</v>
      </c>
      <c r="K12284" t="str">
        <f>VLOOKUP(F12284,'Unique Address'!A:D,4,FALSE)</f>
        <v>Diamond Hill</v>
      </c>
      <c r="L12284">
        <f>VLOOKUP(K12284,'[2]AreaCoordinates xlsx'!$A$1:$D$65536,3,FALSE)</f>
        <v>22.343872699999999</v>
      </c>
      <c r="M12284">
        <f>VLOOKUP(K12284,'[2]AreaCoordinates xlsx'!$A$1:$D$65536,4,FALSE)</f>
        <v>114.2048704</v>
      </c>
    </row>
    <row r="12285" spans="1:13" x14ac:dyDescent="0.2">
      <c r="A12285" s="2">
        <v>41720</v>
      </c>
      <c r="B12285">
        <v>6182</v>
      </c>
      <c r="C12285" t="s">
        <v>8</v>
      </c>
      <c r="D12285" t="str">
        <f t="shared" si="1217"/>
        <v>鑽石山荷李活廣場, Hong Kong</v>
      </c>
      <c r="E12285" t="str">
        <f>VLOOKUP(F12285,'recent unique'!A:D,4,FALSE)</f>
        <v>鑽石山荷李活廣場</v>
      </c>
      <c r="F12285" t="s">
        <v>144</v>
      </c>
      <c r="G12285" t="s">
        <v>143</v>
      </c>
      <c r="H12285" t="s">
        <v>11</v>
      </c>
      <c r="I12285" t="s">
        <v>136</v>
      </c>
      <c r="J12285" t="s">
        <v>138</v>
      </c>
      <c r="K12285" t="str">
        <f>VLOOKUP(F12285,'Unique Address'!A:D,4,FALSE)</f>
        <v>Diamond Hill</v>
      </c>
      <c r="L12285">
        <f>VLOOKUP(K12285,'[2]AreaCoordinates xlsx'!$A$1:$D$65536,3,FALSE)</f>
        <v>22.343872699999999</v>
      </c>
      <c r="M12285">
        <f>VLOOKUP(K12285,'[2]AreaCoordinates xlsx'!$A$1:$D$65536,4,FALSE)</f>
        <v>114.2048704</v>
      </c>
    </row>
    <row r="12286" spans="1:13" x14ac:dyDescent="0.2">
      <c r="A12286" s="2">
        <v>41720</v>
      </c>
      <c r="B12286">
        <v>10009</v>
      </c>
      <c r="C12286" t="s">
        <v>19</v>
      </c>
      <c r="D12286" t="str">
        <f t="shared" si="1217"/>
        <v>元朗坳頭博愛醫院 , Hong Kong</v>
      </c>
      <c r="E12286" t="str">
        <f>VLOOKUP(F12286,'recent unique'!A:D,4,FALSE)</f>
        <v xml:space="preserve">元朗坳頭博愛醫院 </v>
      </c>
      <c r="F12286" t="s">
        <v>158</v>
      </c>
      <c r="G12286" t="s">
        <v>156</v>
      </c>
      <c r="H12286" t="s">
        <v>11</v>
      </c>
      <c r="I12286" t="s">
        <v>155</v>
      </c>
      <c r="J12286" t="s">
        <v>157</v>
      </c>
      <c r="K12286" t="str">
        <f>VLOOKUP(F12286,'Unique Address'!A:D,4,FALSE)</f>
        <v>Yuen Long</v>
      </c>
      <c r="L12286">
        <f>VLOOKUP(K12286,'[2]AreaCoordinates xlsx'!$A$1:$D$65536,3,FALSE)</f>
        <v>22.446151400000002</v>
      </c>
      <c r="M12286">
        <f>VLOOKUP(K12286,'[2]AreaCoordinates xlsx'!$A$1:$D$65536,4,FALSE)</f>
        <v>114.0265682</v>
      </c>
    </row>
    <row r="12287" spans="1:13" x14ac:dyDescent="0.2">
      <c r="A12287" s="2">
        <v>41720</v>
      </c>
      <c r="B12287">
        <v>6052</v>
      </c>
      <c r="C12287" t="s">
        <v>14</v>
      </c>
      <c r="D12287" t="str">
        <f t="shared" si="1217"/>
        <v>淺水灣泳灘香港拯溺總會訓練總部, Hong Kong</v>
      </c>
      <c r="E12287" t="str">
        <f>VLOOKUP(F12287,'recent unique'!A:D,4,FALSE)</f>
        <v>淺水灣泳灘香港拯溺總會訓練總部</v>
      </c>
      <c r="F12287" t="s">
        <v>162</v>
      </c>
      <c r="G12287" t="s">
        <v>160</v>
      </c>
      <c r="H12287" t="s">
        <v>11</v>
      </c>
      <c r="I12287" t="s">
        <v>159</v>
      </c>
      <c r="J12287" t="s">
        <v>161</v>
      </c>
      <c r="K12287" t="str">
        <f>VLOOKUP(F12287,'Unique Address'!A:D,4,FALSE)</f>
        <v>Repulse Bay</v>
      </c>
      <c r="L12287">
        <f>VLOOKUP(K12287,'[2]AreaCoordinates xlsx'!$A$1:$D$65536,3,FALSE)</f>
        <v>22.234504300000001</v>
      </c>
      <c r="M12287">
        <f>VLOOKUP(K12287,'[2]AreaCoordinates xlsx'!$A$1:$D$65536,4,FALSE)</f>
        <v>114.1952039</v>
      </c>
    </row>
    <row r="12288" spans="1:13" x14ac:dyDescent="0.2">
      <c r="A12288" s="2">
        <v>41720</v>
      </c>
      <c r="B12288">
        <v>12452</v>
      </c>
      <c r="C12288" t="s">
        <v>19</v>
      </c>
      <c r="D12288" t="str">
        <f t="shared" si="1217"/>
        <v>坑口寶寧里2號, Hong Kong</v>
      </c>
      <c r="E12288" t="str">
        <f>VLOOKUP(F12288,'recent unique'!A:D,4,FALSE)</f>
        <v>坑口寶寧里2號</v>
      </c>
      <c r="F12288" t="s">
        <v>166</v>
      </c>
      <c r="G12288" t="s">
        <v>164</v>
      </c>
      <c r="H12288" t="s">
        <v>11</v>
      </c>
      <c r="I12288" t="s">
        <v>163</v>
      </c>
      <c r="J12288" t="s">
        <v>165</v>
      </c>
      <c r="K12288" t="str">
        <f>VLOOKUP(F12288,'Unique Address'!A:D,4,FALSE)</f>
        <v>Tseung Kwan O</v>
      </c>
      <c r="L12288">
        <f>VLOOKUP(K12288,'[2]AreaCoordinates xlsx'!$A$1:$D$65536,3,FALSE)</f>
        <v>22.311936899999999</v>
      </c>
      <c r="M12288">
        <f>VLOOKUP(K12288,'[2]AreaCoordinates xlsx'!$A$1:$D$65536,4,FALSE)</f>
        <v>114.2568814</v>
      </c>
    </row>
    <row r="12289" spans="1:13" x14ac:dyDescent="0.2">
      <c r="A12289" s="2">
        <v>41720</v>
      </c>
      <c r="B12289">
        <v>1108</v>
      </c>
      <c r="C12289" t="s">
        <v>19</v>
      </c>
      <c r="D12289" t="str">
        <f t="shared" si="1217"/>
        <v>沙田亞公角山路17號, Hong Kong</v>
      </c>
      <c r="E12289" t="str">
        <f>VLOOKUP(F12289,'recent unique'!A:D,4,FALSE)</f>
        <v>沙田亞公角山路17號</v>
      </c>
      <c r="F12289" t="s">
        <v>170</v>
      </c>
      <c r="G12289" t="s">
        <v>168</v>
      </c>
      <c r="H12289" t="s">
        <v>11</v>
      </c>
      <c r="I12289" t="s">
        <v>167</v>
      </c>
      <c r="J12289" t="s">
        <v>169</v>
      </c>
      <c r="K12289" t="str">
        <f>VLOOKUP(F12289,'Unique Address'!A:D,4,FALSE)</f>
        <v>Sha Tin</v>
      </c>
      <c r="L12289">
        <f>VLOOKUP(K12289,'[2]AreaCoordinates xlsx'!$A$1:$D$65536,3,FALSE)</f>
        <v>22.377130399999999</v>
      </c>
      <c r="M12289">
        <f>VLOOKUP(K12289,'[2]AreaCoordinates xlsx'!$A$1:$D$65536,4,FALSE)</f>
        <v>114.1974398</v>
      </c>
    </row>
    <row r="12290" spans="1:13" x14ac:dyDescent="0.2">
      <c r="A12290" s="2">
        <v>41720</v>
      </c>
      <c r="B12290">
        <v>10165</v>
      </c>
      <c r="C12290" t="s">
        <v>19</v>
      </c>
      <c r="D12290" t="str">
        <f t="shared" si="1217"/>
        <v>沙田銀城街30-32號, Hong Kong</v>
      </c>
      <c r="E12290" t="str">
        <f>VLOOKUP(F12290,'recent unique'!A:D,4,FALSE)</f>
        <v>沙田銀城街30-32號</v>
      </c>
      <c r="F12290" t="s">
        <v>174</v>
      </c>
      <c r="G12290" t="s">
        <v>172</v>
      </c>
      <c r="H12290" t="s">
        <v>11</v>
      </c>
      <c r="I12290" t="s">
        <v>171</v>
      </c>
      <c r="J12290" t="s">
        <v>173</v>
      </c>
      <c r="K12290" t="str">
        <f>VLOOKUP(F12290,'Unique Address'!A:D,4,FALSE)</f>
        <v>Sha Tin</v>
      </c>
      <c r="L12290">
        <f>VLOOKUP(K12290,'[2]AreaCoordinates xlsx'!$A$1:$D$65536,3,FALSE)</f>
        <v>22.377130399999999</v>
      </c>
      <c r="M12290">
        <f>VLOOKUP(K12290,'[2]AreaCoordinates xlsx'!$A$1:$D$65536,4,FALSE)</f>
        <v>114.1974398</v>
      </c>
    </row>
    <row r="12291" spans="1:13" x14ac:dyDescent="0.2">
      <c r="A12291" s="2">
        <v>41720</v>
      </c>
      <c r="B12291">
        <v>9566</v>
      </c>
      <c r="C12291" t="s">
        <v>14</v>
      </c>
      <c r="D12291" t="str">
        <f t="shared" si="1217"/>
        <v>柴灣樂民道3號, Hong Kong</v>
      </c>
      <c r="E12291" t="str">
        <f>VLOOKUP(F12291,'recent unique'!A:D,4,FALSE)</f>
        <v>柴灣樂民道3號</v>
      </c>
      <c r="F12291" t="s">
        <v>178</v>
      </c>
      <c r="G12291" t="s">
        <v>176</v>
      </c>
      <c r="H12291" t="s">
        <v>11</v>
      </c>
      <c r="I12291" t="s">
        <v>175</v>
      </c>
      <c r="J12291" t="s">
        <v>177</v>
      </c>
      <c r="K12291" t="str">
        <f>VLOOKUP(F12291,'Unique Address'!A:D,4,FALSE)</f>
        <v>Chai Wan</v>
      </c>
      <c r="L12291">
        <f>VLOOKUP(K12291,'[2]AreaCoordinates xlsx'!$A$1:$D$65536,3,FALSE)</f>
        <v>22.264624999999999</v>
      </c>
      <c r="M12291">
        <f>VLOOKUP(K12291,'[2]AreaCoordinates xlsx'!$A$1:$D$65536,4,FALSE)</f>
        <v>114.237139</v>
      </c>
    </row>
    <row r="12292" spans="1:13" x14ac:dyDescent="0.2">
      <c r="A12292" s="2">
        <v>41720</v>
      </c>
      <c r="B12292">
        <v>1626</v>
      </c>
      <c r="C12292" t="s">
        <v>8</v>
      </c>
      <c r="D12292" t="str">
        <f t="shared" si="1217"/>
        <v>深水埗永康街111號, Hong Kong</v>
      </c>
      <c r="E12292" t="str">
        <f>VLOOKUP(F12292,'recent unique'!A:D,4,FALSE)</f>
        <v>深水埗永康街111號</v>
      </c>
      <c r="F12292" t="s">
        <v>186</v>
      </c>
      <c r="G12292" t="s">
        <v>184</v>
      </c>
      <c r="H12292" t="s">
        <v>11</v>
      </c>
      <c r="I12292" t="s">
        <v>183</v>
      </c>
      <c r="J12292" t="s">
        <v>185</v>
      </c>
      <c r="K12292" t="str">
        <f>VLOOKUP(F12292,'Unique Address'!A:D,4,FALSE)</f>
        <v>Sham Shui Po</v>
      </c>
      <c r="L12292">
        <f>VLOOKUP(K12292,'[2]AreaCoordinates xlsx'!$A$1:$D$65536,3,FALSE)</f>
        <v>22.328589900000001</v>
      </c>
      <c r="M12292">
        <f>VLOOKUP(K12292,'[2]AreaCoordinates xlsx'!$A$1:$D$65536,4,FALSE)</f>
        <v>114.1602846</v>
      </c>
    </row>
    <row r="12293" spans="1:13" x14ac:dyDescent="0.2">
      <c r="A12293" s="2">
        <v>41720</v>
      </c>
      <c r="B12293">
        <v>2014</v>
      </c>
      <c r="C12293" t="s">
        <v>19</v>
      </c>
      <c r="D12293" t="str">
        <f t="shared" si="1217"/>
        <v>沙田亞公角山路30號, Hong Kong</v>
      </c>
      <c r="E12293" t="str">
        <f>VLOOKUP(F12293,'recent unique'!A:D,4,FALSE)</f>
        <v>沙田亞公角山路30號</v>
      </c>
      <c r="F12293" t="s">
        <v>190</v>
      </c>
      <c r="G12293" t="s">
        <v>188</v>
      </c>
      <c r="H12293" t="s">
        <v>11</v>
      </c>
      <c r="I12293" t="s">
        <v>187</v>
      </c>
      <c r="J12293" t="s">
        <v>189</v>
      </c>
      <c r="K12293" t="str">
        <f>VLOOKUP(F12293,'Unique Address'!A:D,4,FALSE)</f>
        <v>Sha Tin</v>
      </c>
      <c r="L12293">
        <f>VLOOKUP(K12293,'[2]AreaCoordinates xlsx'!$A$1:$D$65536,3,FALSE)</f>
        <v>22.377130399999999</v>
      </c>
      <c r="M12293">
        <f>VLOOKUP(K12293,'[2]AreaCoordinates xlsx'!$A$1:$D$65536,4,FALSE)</f>
        <v>114.1974398</v>
      </c>
    </row>
    <row r="12294" spans="1:13" x14ac:dyDescent="0.2">
      <c r="A12294" s="2">
        <v>41720</v>
      </c>
      <c r="B12294">
        <v>175</v>
      </c>
      <c r="C12294" t="s">
        <v>14</v>
      </c>
      <c r="D12294" t="str">
        <f t="shared" si="1217"/>
        <v>香港仔香港海洋公園, Hong Kong</v>
      </c>
      <c r="E12294" t="str">
        <f>VLOOKUP(F12294,'recent unique'!A:D,4,FALSE)</f>
        <v>香港仔香港海洋公園</v>
      </c>
      <c r="F12294" t="s">
        <v>194</v>
      </c>
      <c r="G12294" t="s">
        <v>192</v>
      </c>
      <c r="H12294" t="s">
        <v>11</v>
      </c>
      <c r="I12294" t="s">
        <v>191</v>
      </c>
      <c r="J12294" t="s">
        <v>193</v>
      </c>
      <c r="K12294" t="str">
        <f>VLOOKUP(F12294,'Unique Address'!A:D,4,FALSE)</f>
        <v>Aberdeen</v>
      </c>
      <c r="L12294">
        <f>VLOOKUP(K12294,'[2]AreaCoordinates xlsx'!$A$1:$D$65536,3,FALSE)</f>
        <v>22.252085900000001</v>
      </c>
      <c r="M12294">
        <f>VLOOKUP(K12294,'[2]AreaCoordinates xlsx'!$A$1:$D$65536,4,FALSE)</f>
        <v>114.1587983</v>
      </c>
    </row>
    <row r="12295" spans="1:13" x14ac:dyDescent="0.2">
      <c r="A12295" s="2">
        <v>41720</v>
      </c>
      <c r="B12295">
        <v>10275</v>
      </c>
      <c r="C12295" t="s">
        <v>8</v>
      </c>
      <c r="D12295" t="str">
        <f t="shared" si="1217"/>
        <v>伊利沙伯醫院R座6樓601室, Hong Kong</v>
      </c>
      <c r="E12295" t="str">
        <f>VLOOKUP(F12295,'recent unique'!A:D,4,FALSE)</f>
        <v>伊利沙伯醫院R座6樓601室</v>
      </c>
      <c r="F12295" t="s">
        <v>198</v>
      </c>
      <c r="G12295" t="s">
        <v>196</v>
      </c>
      <c r="H12295" t="s">
        <v>11</v>
      </c>
      <c r="I12295" t="s">
        <v>195</v>
      </c>
      <c r="J12295" t="s">
        <v>197</v>
      </c>
      <c r="K12295" t="str">
        <f>VLOOKUP(F12295,'Unique Address'!A:D,4,FALSE)</f>
        <v>Yau Ma Tei</v>
      </c>
      <c r="L12295">
        <f>VLOOKUP(K12295,'[2]AreaCoordinates xlsx'!$A$1:$D$65536,3,FALSE)</f>
        <v>22.312828</v>
      </c>
      <c r="M12295">
        <f>VLOOKUP(K12295,'[2]AreaCoordinates xlsx'!$A$1:$D$65536,4,FALSE)</f>
        <v>114.170682</v>
      </c>
    </row>
    <row r="12296" spans="1:13" x14ac:dyDescent="0.2">
      <c r="A12296" s="2">
        <v>41720</v>
      </c>
      <c r="B12296">
        <v>10275</v>
      </c>
      <c r="C12296" t="s">
        <v>8</v>
      </c>
      <c r="D12296" t="str">
        <f t="shared" si="1217"/>
        <v>伊利沙伯醫院日間醫療中心閣樓5室, Hong Kong</v>
      </c>
      <c r="E12296" t="str">
        <f>VLOOKUP(F12296,'recent unique'!A:D,4,FALSE)</f>
        <v>伊利沙伯醫院日間醫療中心閣樓5室</v>
      </c>
      <c r="F12296" t="s">
        <v>200</v>
      </c>
      <c r="G12296" t="s">
        <v>199</v>
      </c>
      <c r="H12296" t="s">
        <v>11</v>
      </c>
      <c r="I12296" t="s">
        <v>195</v>
      </c>
      <c r="J12296" t="s">
        <v>197</v>
      </c>
      <c r="K12296" t="str">
        <f>VLOOKUP(F12296,'Unique Address'!A:D,4,FALSE)</f>
        <v>Yau Ma Tei</v>
      </c>
      <c r="L12296">
        <f>VLOOKUP(K12296,'[2]AreaCoordinates xlsx'!$A$1:$D$65536,3,FALSE)</f>
        <v>22.312828</v>
      </c>
      <c r="M12296">
        <f>VLOOKUP(K12296,'[2]AreaCoordinates xlsx'!$A$1:$D$65536,4,FALSE)</f>
        <v>114.170682</v>
      </c>
    </row>
    <row r="12297" spans="1:13" x14ac:dyDescent="0.2">
      <c r="A12297" s="2">
        <v>41720</v>
      </c>
      <c r="B12297">
        <v>3541</v>
      </c>
      <c r="C12297" t="s">
        <v>14</v>
      </c>
      <c r="D12297" t="str">
        <f t="shared" si="1217"/>
        <v>薄扶林大口環道12號, Hong Kong</v>
      </c>
      <c r="E12297" t="str">
        <f>VLOOKUP(F12297,'recent unique'!A:D,4,FALSE)</f>
        <v>薄扶林大口環道12號</v>
      </c>
      <c r="F12297" t="s">
        <v>204</v>
      </c>
      <c r="G12297" t="s">
        <v>202</v>
      </c>
      <c r="H12297" t="s">
        <v>11</v>
      </c>
      <c r="I12297" t="s">
        <v>201</v>
      </c>
      <c r="J12297" t="s">
        <v>203</v>
      </c>
      <c r="K12297" t="str">
        <f>VLOOKUP(F12297,'Unique Address'!A:D,4,FALSE)</f>
        <v>Sandy Bay</v>
      </c>
      <c r="L12297">
        <f>VLOOKUP(K12297,'[2]AreaCoordinates xlsx'!$A$1:$D$65536,3,FALSE)</f>
        <v>22.270135199999999</v>
      </c>
      <c r="M12297">
        <f>VLOOKUP(K12297,'[2]AreaCoordinates xlsx'!$A$1:$D$65536,4,FALSE)</f>
        <v>114.11941040000001</v>
      </c>
    </row>
    <row r="12298" spans="1:13" x14ac:dyDescent="0.2">
      <c r="A12298" s="2">
        <v>41720</v>
      </c>
      <c r="B12298">
        <v>12652</v>
      </c>
      <c r="C12298" t="s">
        <v>19</v>
      </c>
      <c r="D12298" t="str">
        <f t="shared" si="1217"/>
        <v>屯門青松觀路23號, Hong Kong</v>
      </c>
      <c r="E12298" t="str">
        <f>VLOOKUP(F12298,'recent unique'!A:D,4,FALSE)</f>
        <v>屯門青松觀路23號</v>
      </c>
      <c r="F12298" t="s">
        <v>208</v>
      </c>
      <c r="G12298" t="s">
        <v>206</v>
      </c>
      <c r="H12298" t="s">
        <v>11</v>
      </c>
      <c r="I12298" t="s">
        <v>205</v>
      </c>
      <c r="J12298" t="s">
        <v>207</v>
      </c>
      <c r="K12298" t="str">
        <f>VLOOKUP(F12298,'Unique Address'!A:D,4,FALSE)</f>
        <v>Tuen Mun</v>
      </c>
      <c r="L12298">
        <f>VLOOKUP(K12298,'[2]AreaCoordinates xlsx'!$A$1:$D$65536,3,FALSE)</f>
        <v>22.390829499999999</v>
      </c>
      <c r="M12298">
        <f>VLOOKUP(K12298,'[2]AreaCoordinates xlsx'!$A$1:$D$65536,4,FALSE)</f>
        <v>113.9725126</v>
      </c>
    </row>
    <row r="12299" spans="1:13" x14ac:dyDescent="0.2">
      <c r="A12299" s="2">
        <v>41720</v>
      </c>
      <c r="B12299">
        <v>10285</v>
      </c>
      <c r="C12299" t="s">
        <v>14</v>
      </c>
      <c r="D12299" t="str">
        <f t="shared" si="1217"/>
        <v>薄扶林薄扶道102號, Hong Kong</v>
      </c>
      <c r="E12299" t="str">
        <f>VLOOKUP(F12299,'recent unique'!A:D,4,FALSE)</f>
        <v>薄扶林薄扶道102號</v>
      </c>
      <c r="F12299" t="s">
        <v>212</v>
      </c>
      <c r="G12299" t="s">
        <v>210</v>
      </c>
      <c r="H12299" t="s">
        <v>11</v>
      </c>
      <c r="I12299" t="s">
        <v>209</v>
      </c>
      <c r="J12299" t="s">
        <v>211</v>
      </c>
      <c r="K12299" t="str">
        <f>VLOOKUP(F12299,'Unique Address'!A:D,4,FALSE)</f>
        <v>Pok Fu Lam</v>
      </c>
      <c r="L12299">
        <f>VLOOKUP(K12299,'[2]AreaCoordinates xlsx'!$A$1:$D$65536,3,FALSE)</f>
        <v>22.267920100000001</v>
      </c>
      <c r="M12299">
        <f>VLOOKUP(K12299,'[2]AreaCoordinates xlsx'!$A$1:$D$65536,4,FALSE)</f>
        <v>114.1290719</v>
      </c>
    </row>
    <row r="12300" spans="1:13" x14ac:dyDescent="0.2">
      <c r="A12300" s="2">
        <v>41720</v>
      </c>
      <c r="B12300">
        <v>12992</v>
      </c>
      <c r="C12300" t="s">
        <v>8</v>
      </c>
      <c r="D12300" t="str">
        <f t="shared" si="1217"/>
        <v>觀塘基督教聯合醫院新翼大樓, Hong Kong</v>
      </c>
      <c r="E12300" t="str">
        <f>VLOOKUP(F12300,'recent unique'!A:D,4,FALSE)</f>
        <v>觀塘基督教聯合醫院新翼大樓</v>
      </c>
      <c r="F12300" t="s">
        <v>214</v>
      </c>
      <c r="G12300" t="s">
        <v>213</v>
      </c>
      <c r="H12300" t="s">
        <v>11</v>
      </c>
      <c r="I12300" t="s">
        <v>103</v>
      </c>
      <c r="J12300" t="s">
        <v>105</v>
      </c>
      <c r="K12300" t="str">
        <f>VLOOKUP(F12300,'Unique Address'!A:D,4,FALSE)</f>
        <v>Kwun Tong</v>
      </c>
      <c r="L12300">
        <f>VLOOKUP(K12300,'[2]AreaCoordinates xlsx'!$A$1:$D$65536,3,FALSE)</f>
        <v>22.3103686</v>
      </c>
      <c r="M12300">
        <f>VLOOKUP(K12300,'[2]AreaCoordinates xlsx'!$A$1:$D$65536,4,FALSE)</f>
        <v>114.22270349999999</v>
      </c>
    </row>
    <row r="12301" spans="1:13" x14ac:dyDescent="0.2">
      <c r="A12301" s="2">
        <v>41720</v>
      </c>
      <c r="B12301">
        <v>1737</v>
      </c>
      <c r="C12301" t="s">
        <v>19</v>
      </c>
      <c r="D12301" t="str">
        <f t="shared" si="1217"/>
        <v>屯門青松觀路15號, Hong Kong</v>
      </c>
      <c r="E12301" t="str">
        <f>VLOOKUP(F12301,'recent unique'!A:D,4,FALSE)</f>
        <v>屯門青松觀路15號</v>
      </c>
      <c r="F12301" t="s">
        <v>218</v>
      </c>
      <c r="G12301" t="s">
        <v>216</v>
      </c>
      <c r="H12301" t="s">
        <v>11</v>
      </c>
      <c r="I12301" t="s">
        <v>215</v>
      </c>
      <c r="J12301" t="s">
        <v>217</v>
      </c>
      <c r="K12301" t="str">
        <f>VLOOKUP(F12301,'Unique Address'!A:D,4,FALSE)</f>
        <v>Tuen Mun</v>
      </c>
      <c r="L12301">
        <f>VLOOKUP(K12301,'[2]AreaCoordinates xlsx'!$A$1:$D$65536,3,FALSE)</f>
        <v>22.390829499999999</v>
      </c>
      <c r="M12301">
        <f>VLOOKUP(K12301,'[2]AreaCoordinates xlsx'!$A$1:$D$65536,4,FALSE)</f>
        <v>113.9725126</v>
      </c>
    </row>
    <row r="12302" spans="1:13" x14ac:dyDescent="0.2">
      <c r="A12302" s="2">
        <v>41720</v>
      </c>
      <c r="B12302">
        <v>12990</v>
      </c>
      <c r="C12302" t="s">
        <v>8</v>
      </c>
      <c r="D12302" t="str">
        <f t="shared" si="1217"/>
        <v>觀塘協和街130號, Hong Kong</v>
      </c>
      <c r="E12302" t="str">
        <f>VLOOKUP(F12302,'recent unique'!A:D,4,FALSE)</f>
        <v>觀塘協和街130號</v>
      </c>
      <c r="F12302" t="s">
        <v>106</v>
      </c>
      <c r="G12302" t="s">
        <v>104</v>
      </c>
      <c r="H12302" t="s">
        <v>11</v>
      </c>
      <c r="I12302" t="s">
        <v>219</v>
      </c>
      <c r="J12302" t="s">
        <v>220</v>
      </c>
      <c r="K12302" t="str">
        <f>VLOOKUP(F12302,'Unique Address'!A:D,4,FALSE)</f>
        <v>Kwun Tong</v>
      </c>
      <c r="L12302">
        <f>VLOOKUP(K12302,'[2]AreaCoordinates xlsx'!$A$1:$D$65536,3,FALSE)</f>
        <v>22.3103686</v>
      </c>
      <c r="M12302">
        <f>VLOOKUP(K12302,'[2]AreaCoordinates xlsx'!$A$1:$D$65536,4,FALSE)</f>
        <v>114.22270349999999</v>
      </c>
    </row>
    <row r="12303" spans="1:13" x14ac:dyDescent="0.2">
      <c r="A12303" s="2">
        <v>41720</v>
      </c>
      <c r="B12303">
        <v>12990</v>
      </c>
      <c r="C12303" t="s">
        <v>8</v>
      </c>
      <c r="D12303" t="str">
        <f t="shared" si="1217"/>
        <v>九龍灣啟仁街9號, Hong Kong</v>
      </c>
      <c r="E12303" t="str">
        <f>VLOOKUP(F12303,'recent unique'!A:D,4,FALSE)</f>
        <v>九龍灣啟仁街9號</v>
      </c>
      <c r="F12303" t="s">
        <v>222</v>
      </c>
      <c r="G12303" t="s">
        <v>221</v>
      </c>
      <c r="H12303" t="s">
        <v>11</v>
      </c>
      <c r="I12303" t="s">
        <v>219</v>
      </c>
      <c r="J12303" t="s">
        <v>220</v>
      </c>
      <c r="K12303" t="str">
        <f>VLOOKUP(F12303,'Unique Address'!A:D,4,FALSE)</f>
        <v>Kowloon Bay</v>
      </c>
      <c r="L12303">
        <f>VLOOKUP(K12303,'[2]AreaCoordinates xlsx'!$A$1:$D$65536,3,FALSE)</f>
        <v>22.326664600000001</v>
      </c>
      <c r="M12303">
        <f>VLOOKUP(K12303,'[2]AreaCoordinates xlsx'!$A$1:$D$65536,4,FALSE)</f>
        <v>114.20784260000001</v>
      </c>
    </row>
    <row r="12304" spans="1:13" x14ac:dyDescent="0.2">
      <c r="A12304" s="2">
        <v>41720</v>
      </c>
      <c r="B12304">
        <v>12990</v>
      </c>
      <c r="C12304" t="s">
        <v>8</v>
      </c>
      <c r="D12304" t="str">
        <f t="shared" si="1217"/>
        <v>觀塘茶果嶺道79號, Hong Kong</v>
      </c>
      <c r="E12304" t="str">
        <f>VLOOKUP(F12304,'recent unique'!A:D,4,FALSE)</f>
        <v>觀塘茶果嶺道79號</v>
      </c>
      <c r="F12304" t="s">
        <v>224</v>
      </c>
      <c r="G12304" t="s">
        <v>223</v>
      </c>
      <c r="H12304" t="s">
        <v>11</v>
      </c>
      <c r="I12304" t="s">
        <v>219</v>
      </c>
      <c r="J12304" t="s">
        <v>220</v>
      </c>
      <c r="K12304" t="str">
        <f>VLOOKUP(F12304,'Unique Address'!A:D,4,FALSE)</f>
        <v>Kwun Tong</v>
      </c>
      <c r="L12304">
        <f>VLOOKUP(K12304,'[2]AreaCoordinates xlsx'!$A$1:$D$65536,3,FALSE)</f>
        <v>22.3103686</v>
      </c>
      <c r="M12304">
        <f>VLOOKUP(K12304,'[2]AreaCoordinates xlsx'!$A$1:$D$65536,4,FALSE)</f>
        <v>114.22270349999999</v>
      </c>
    </row>
    <row r="12305" spans="1:13" x14ac:dyDescent="0.2">
      <c r="A12305" s="2">
        <v>41720</v>
      </c>
      <c r="B12305">
        <v>10504</v>
      </c>
      <c r="C12305" t="s">
        <v>14</v>
      </c>
      <c r="D12305" t="str">
        <f t="shared" si="1217"/>
        <v>香港灣仔皇后大道東266及268號, Hong Kong</v>
      </c>
      <c r="E12305" t="str">
        <f>VLOOKUP(F12305,'recent unique'!A:D,4,FALSE)</f>
        <v>香港灣仔皇后大道東266及268號</v>
      </c>
      <c r="F12305" t="s">
        <v>228</v>
      </c>
      <c r="G12305" t="s">
        <v>226</v>
      </c>
      <c r="H12305" t="s">
        <v>11</v>
      </c>
      <c r="I12305" t="s">
        <v>225</v>
      </c>
      <c r="J12305" t="s">
        <v>227</v>
      </c>
      <c r="K12305" t="str">
        <f>VLOOKUP(F12305,'Unique Address'!A:D,4,FALSE)</f>
        <v>Wan Chai</v>
      </c>
      <c r="L12305">
        <f>VLOOKUP(K12305,'[2]AreaCoordinates xlsx'!$A$1:$D$65536,3,FALSE)</f>
        <v>22.276022000000001</v>
      </c>
      <c r="M12305">
        <f>VLOOKUP(K12305,'[2]AreaCoordinates xlsx'!$A$1:$D$65536,4,FALSE)</f>
        <v>114.1751471</v>
      </c>
    </row>
    <row r="12306" spans="1:13" x14ac:dyDescent="0.2">
      <c r="A12306" s="2">
        <v>41720</v>
      </c>
      <c r="B12306">
        <v>9512</v>
      </c>
      <c r="C12306" t="s">
        <v>8</v>
      </c>
      <c r="D12306" t="str">
        <f t="shared" si="1217"/>
        <v>九龍黃大仙沙田㘭道118號, Hong Kong</v>
      </c>
      <c r="E12306" t="str">
        <f>VLOOKUP(F12306,'recent unique'!A:D,4,FALSE)</f>
        <v>九龍黃大仙沙田㘭道118號</v>
      </c>
      <c r="F12306" t="s">
        <v>232</v>
      </c>
      <c r="G12306" t="s">
        <v>230</v>
      </c>
      <c r="H12306" t="s">
        <v>11</v>
      </c>
      <c r="I12306" t="s">
        <v>229</v>
      </c>
      <c r="J12306" t="s">
        <v>231</v>
      </c>
      <c r="K12306" t="str">
        <f>VLOOKUP(F12306,'Unique Address'!A:D,4,FALSE)</f>
        <v>Wong Tai Sin</v>
      </c>
      <c r="L12306">
        <f>VLOOKUP(K12306,'[2]AreaCoordinates xlsx'!$A$1:$D$65536,3,FALSE)</f>
        <v>22.342961500000001</v>
      </c>
      <c r="M12306">
        <f>VLOOKUP(K12306,'[2]AreaCoordinates xlsx'!$A$1:$D$65536,4,FALSE)</f>
        <v>114.1929813</v>
      </c>
    </row>
    <row r="12307" spans="1:13" x14ac:dyDescent="0.2">
      <c r="A12307" s="2">
        <v>41720</v>
      </c>
      <c r="B12307">
        <v>6606</v>
      </c>
      <c r="C12307" t="s">
        <v>14</v>
      </c>
      <c r="D12307" t="str">
        <f t="shared" si="1217"/>
        <v>香港仔黃竹坑道125號, Hong Kong</v>
      </c>
      <c r="E12307" t="str">
        <f>VLOOKUP(F12307,'recent unique'!A:D,4,FALSE)</f>
        <v>香港仔黃竹坑道125號</v>
      </c>
      <c r="F12307" t="s">
        <v>236</v>
      </c>
      <c r="G12307" t="s">
        <v>234</v>
      </c>
      <c r="H12307" t="s">
        <v>11</v>
      </c>
      <c r="I12307" t="s">
        <v>233</v>
      </c>
      <c r="J12307" t="s">
        <v>235</v>
      </c>
      <c r="K12307" t="str">
        <f>VLOOKUP(F12307,'Unique Address'!A:D,4,FALSE)</f>
        <v>Aberdeen</v>
      </c>
      <c r="L12307">
        <f>VLOOKUP(K12307,'[2]AreaCoordinates xlsx'!$A$1:$D$65536,3,FALSE)</f>
        <v>22.252085900000001</v>
      </c>
      <c r="M12307">
        <f>VLOOKUP(K12307,'[2]AreaCoordinates xlsx'!$A$1:$D$65536,4,FALSE)</f>
        <v>114.1587983</v>
      </c>
    </row>
    <row r="12308" spans="1:13" x14ac:dyDescent="0.2">
      <c r="A12308" s="2">
        <v>41720</v>
      </c>
      <c r="B12308">
        <v>6606</v>
      </c>
      <c r="C12308" t="s">
        <v>14</v>
      </c>
      <c r="D12308" t="str">
        <f t="shared" si="1217"/>
        <v>柴灣樂民道3號, Hong Kong</v>
      </c>
      <c r="E12308" t="str">
        <f>VLOOKUP(F12308,'recent unique'!A:D,4,FALSE)</f>
        <v>柴灣樂民道3號</v>
      </c>
      <c r="F12308" t="s">
        <v>178</v>
      </c>
      <c r="G12308" t="s">
        <v>237</v>
      </c>
      <c r="H12308" t="s">
        <v>11</v>
      </c>
      <c r="I12308" t="s">
        <v>233</v>
      </c>
      <c r="J12308" t="s">
        <v>235</v>
      </c>
      <c r="K12308" t="str">
        <f>VLOOKUP(F12308,'Unique Address'!A:D,4,FALSE)</f>
        <v>Chai Wan</v>
      </c>
      <c r="L12308">
        <f>VLOOKUP(K12308,'[2]AreaCoordinates xlsx'!$A$1:$D$65536,3,FALSE)</f>
        <v>22.264624999999999</v>
      </c>
      <c r="M12308">
        <f>VLOOKUP(K12308,'[2]AreaCoordinates xlsx'!$A$1:$D$65536,4,FALSE)</f>
        <v>114.237139</v>
      </c>
    </row>
    <row r="12309" spans="1:13" x14ac:dyDescent="0.2">
      <c r="A12309" s="2">
        <v>41720</v>
      </c>
      <c r="B12309">
        <v>6606</v>
      </c>
      <c r="C12309" t="s">
        <v>14</v>
      </c>
      <c r="D12309" t="str">
        <f t="shared" si="1217"/>
        <v>薄扶林道102號, Hong Kong</v>
      </c>
      <c r="E12309" t="str">
        <f>VLOOKUP(F12309,'recent unique'!A:D,4,FALSE)</f>
        <v>薄扶林道102號</v>
      </c>
      <c r="F12309" t="s">
        <v>239</v>
      </c>
      <c r="G12309" t="s">
        <v>238</v>
      </c>
      <c r="H12309" t="s">
        <v>11</v>
      </c>
      <c r="I12309" t="s">
        <v>233</v>
      </c>
      <c r="J12309" t="s">
        <v>235</v>
      </c>
      <c r="K12309" t="str">
        <f>VLOOKUP(F12309,'Unique Address'!A:D,4,FALSE)</f>
        <v>Pok Fu Lam</v>
      </c>
      <c r="L12309">
        <f>VLOOKUP(K12309,'[2]AreaCoordinates xlsx'!$A$1:$D$65536,3,FALSE)</f>
        <v>22.267920100000001</v>
      </c>
      <c r="M12309">
        <f>VLOOKUP(K12309,'[2]AreaCoordinates xlsx'!$A$1:$D$65536,4,FALSE)</f>
        <v>114.1290719</v>
      </c>
    </row>
    <row r="12310" spans="1:13" x14ac:dyDescent="0.2">
      <c r="A12310" s="2">
        <v>41720</v>
      </c>
      <c r="B12310">
        <v>6606</v>
      </c>
      <c r="C12310" t="s">
        <v>14</v>
      </c>
      <c r="D12310" t="str">
        <f t="shared" si="1217"/>
        <v>灣仔皇后大道東282號, Hong Kong</v>
      </c>
      <c r="E12310" t="str">
        <f>VLOOKUP(F12310,'recent unique'!A:D,4,FALSE)</f>
        <v>灣仔皇后大道東282號</v>
      </c>
      <c r="F12310" t="s">
        <v>241</v>
      </c>
      <c r="G12310" t="s">
        <v>240</v>
      </c>
      <c r="H12310" t="s">
        <v>11</v>
      </c>
      <c r="I12310" t="s">
        <v>233</v>
      </c>
      <c r="J12310" t="s">
        <v>235</v>
      </c>
      <c r="K12310" t="str">
        <f>VLOOKUP(F12310,'Unique Address'!A:D,4,FALSE)</f>
        <v>Wan Chai</v>
      </c>
      <c r="L12310">
        <f>VLOOKUP(K12310,'[2]AreaCoordinates xlsx'!$A$1:$D$65536,3,FALSE)</f>
        <v>22.276022000000001</v>
      </c>
      <c r="M12310">
        <f>VLOOKUP(K12310,'[2]AreaCoordinates xlsx'!$A$1:$D$65536,4,FALSE)</f>
        <v>114.1751471</v>
      </c>
    </row>
    <row r="12311" spans="1:13" x14ac:dyDescent="0.2">
      <c r="A12311" s="2">
        <v>41720</v>
      </c>
      <c r="B12311">
        <v>6606</v>
      </c>
      <c r="C12311" t="s">
        <v>14</v>
      </c>
      <c r="D12311" t="str">
        <f t="shared" si="1217"/>
        <v>銅鑼灣東院道19號, Hong Kong</v>
      </c>
      <c r="E12311" t="str">
        <f>VLOOKUP(F12311,'recent unique'!A:D,4,FALSE)</f>
        <v>銅鑼灣東院道19號</v>
      </c>
      <c r="F12311" t="s">
        <v>243</v>
      </c>
      <c r="G12311" t="s">
        <v>242</v>
      </c>
      <c r="H12311" t="s">
        <v>11</v>
      </c>
      <c r="I12311" t="s">
        <v>233</v>
      </c>
      <c r="J12311" t="s">
        <v>235</v>
      </c>
      <c r="K12311" t="str">
        <f>VLOOKUP(F12311,'Unique Address'!A:D,4,FALSE)</f>
        <v>Causeway Bay</v>
      </c>
      <c r="L12311">
        <f>VLOOKUP(K12311,'[2]AreaCoordinates xlsx'!$A$1:$D$65536,3,FALSE)</f>
        <v>22.279729499999998</v>
      </c>
      <c r="M12311">
        <f>VLOOKUP(K12311,'[2]AreaCoordinates xlsx'!$A$1:$D$65536,4,FALSE)</f>
        <v>114.1870366</v>
      </c>
    </row>
    <row r="12312" spans="1:13" x14ac:dyDescent="0.2">
      <c r="A12312" s="2">
        <v>41720</v>
      </c>
      <c r="B12312">
        <v>6606</v>
      </c>
      <c r="C12312" t="s">
        <v>8</v>
      </c>
      <c r="D12312" t="str">
        <f t="shared" si="1217"/>
        <v>將軍澳靈實路8號, Hong Kong</v>
      </c>
      <c r="E12312" t="str">
        <f>VLOOKUP(F12312,'recent unique'!A:D,4,FALSE)</f>
        <v>將軍澳靈實路8號</v>
      </c>
      <c r="F12312" t="s">
        <v>245</v>
      </c>
      <c r="G12312" t="s">
        <v>244</v>
      </c>
      <c r="H12312" t="s">
        <v>11</v>
      </c>
      <c r="I12312" t="s">
        <v>233</v>
      </c>
      <c r="J12312" t="s">
        <v>235</v>
      </c>
      <c r="K12312" t="str">
        <f>VLOOKUP(F12312,'Unique Address'!A:D,4,FALSE)</f>
        <v>Tseung Kwan O</v>
      </c>
      <c r="L12312">
        <f>VLOOKUP(K12312,'[2]AreaCoordinates xlsx'!$A$1:$D$65536,3,FALSE)</f>
        <v>22.311936899999999</v>
      </c>
      <c r="M12312">
        <f>VLOOKUP(K12312,'[2]AreaCoordinates xlsx'!$A$1:$D$65536,4,FALSE)</f>
        <v>114.2568814</v>
      </c>
    </row>
    <row r="12313" spans="1:13" x14ac:dyDescent="0.2">
      <c r="A12313" s="2">
        <v>41720</v>
      </c>
      <c r="B12313">
        <v>6606</v>
      </c>
      <c r="C12313" t="s">
        <v>8</v>
      </c>
      <c r="D12313" t="str">
        <f t="shared" si="1217"/>
        <v>亞皆老街147B醫院管理局大樓, Hong Kong</v>
      </c>
      <c r="E12313" t="str">
        <f>VLOOKUP(F12313,'recent unique'!A:D,4,FALSE)</f>
        <v>亞皆老街147B醫院管理局大樓</v>
      </c>
      <c r="F12313" t="s">
        <v>247</v>
      </c>
      <c r="G12313" t="s">
        <v>246</v>
      </c>
      <c r="H12313" t="s">
        <v>11</v>
      </c>
      <c r="I12313" t="s">
        <v>233</v>
      </c>
      <c r="J12313" t="s">
        <v>235</v>
      </c>
      <c r="K12313" t="str">
        <f>VLOOKUP(F12313,'Unique Address'!A:D,4,FALSE)</f>
        <v>Mong Kok</v>
      </c>
      <c r="L12313">
        <f>VLOOKUP(K12313,'[2]AreaCoordinates xlsx'!$A$1:$D$65536,3,FALSE)</f>
        <v>22.318344199999999</v>
      </c>
      <c r="M12313">
        <f>VLOOKUP(K12313,'[2]AreaCoordinates xlsx'!$A$1:$D$65536,4,FALSE)</f>
        <v>114.17217460000001</v>
      </c>
    </row>
    <row r="12314" spans="1:13" x14ac:dyDescent="0.2">
      <c r="A12314" s="2">
        <v>41720</v>
      </c>
      <c r="B12314">
        <v>6606</v>
      </c>
      <c r="C12314" t="s">
        <v>8</v>
      </c>
      <c r="D12314" t="str">
        <f t="shared" si="1217"/>
        <v>亞皆老街147A九龍醫院, Hong Kong</v>
      </c>
      <c r="E12314" t="str">
        <f>VLOOKUP(F12314,'recent unique'!A:D,4,FALSE)</f>
        <v>亞皆老街147A九龍醫院</v>
      </c>
      <c r="F12314" t="s">
        <v>249</v>
      </c>
      <c r="G12314" t="s">
        <v>248</v>
      </c>
      <c r="H12314" t="s">
        <v>11</v>
      </c>
      <c r="I12314" t="s">
        <v>233</v>
      </c>
      <c r="J12314" t="s">
        <v>235</v>
      </c>
      <c r="K12314" t="str">
        <f>VLOOKUP(F12314,'Unique Address'!A:D,4,FALSE)</f>
        <v>Mong Kok</v>
      </c>
      <c r="L12314">
        <f>VLOOKUP(K12314,'[2]AreaCoordinates xlsx'!$A$1:$D$65536,3,FALSE)</f>
        <v>22.318344199999999</v>
      </c>
      <c r="M12314">
        <f>VLOOKUP(K12314,'[2]AreaCoordinates xlsx'!$A$1:$D$65536,4,FALSE)</f>
        <v>114.17217460000001</v>
      </c>
    </row>
    <row r="12315" spans="1:13" x14ac:dyDescent="0.2">
      <c r="A12315" s="2">
        <v>41720</v>
      </c>
      <c r="B12315">
        <v>6606</v>
      </c>
      <c r="C12315" t="s">
        <v>8</v>
      </c>
      <c r="D12315" t="str">
        <f t="shared" si="1217"/>
        <v>旺角鴉蘭街22號, Hong Kong</v>
      </c>
      <c r="E12315" t="str">
        <f>VLOOKUP(F12315,'recent unique'!A:D,4,FALSE)</f>
        <v>旺角鴉蘭街22號</v>
      </c>
      <c r="F12315" t="s">
        <v>251</v>
      </c>
      <c r="G12315" t="s">
        <v>250</v>
      </c>
      <c r="H12315" t="s">
        <v>11</v>
      </c>
      <c r="I12315" t="s">
        <v>233</v>
      </c>
      <c r="J12315" t="s">
        <v>235</v>
      </c>
      <c r="K12315" t="str">
        <f>VLOOKUP(F12315,'Unique Address'!A:D,4,FALSE)</f>
        <v>Mong Kok</v>
      </c>
      <c r="L12315">
        <f>VLOOKUP(K12315,'[2]AreaCoordinates xlsx'!$A$1:$D$65536,3,FALSE)</f>
        <v>22.318344199999999</v>
      </c>
      <c r="M12315">
        <f>VLOOKUP(K12315,'[2]AreaCoordinates xlsx'!$A$1:$D$65536,4,FALSE)</f>
        <v>114.17217460000001</v>
      </c>
    </row>
    <row r="12316" spans="1:13" x14ac:dyDescent="0.2">
      <c r="A12316" s="2">
        <v>41720</v>
      </c>
      <c r="B12316">
        <v>6606</v>
      </c>
      <c r="C12316" t="s">
        <v>8</v>
      </c>
      <c r="D12316" t="str">
        <f t="shared" si="1217"/>
        <v>黃大仙沙田坳道118號, Hong Kong</v>
      </c>
      <c r="E12316" t="str">
        <f>VLOOKUP(F12316,'recent unique'!A:D,4,FALSE)</f>
        <v>黃大仙沙田坳道118號</v>
      </c>
      <c r="F12316" t="s">
        <v>253</v>
      </c>
      <c r="G12316" t="s">
        <v>252</v>
      </c>
      <c r="H12316" t="s">
        <v>11</v>
      </c>
      <c r="I12316" t="s">
        <v>233</v>
      </c>
      <c r="J12316" t="s">
        <v>235</v>
      </c>
      <c r="K12316" t="str">
        <f>VLOOKUP(F12316,'Unique Address'!A:D,4,FALSE)</f>
        <v>Wong Tai Sin</v>
      </c>
      <c r="L12316">
        <f>VLOOKUP(K12316,'[2]AreaCoordinates xlsx'!$A$1:$D$65536,3,FALSE)</f>
        <v>22.342961500000001</v>
      </c>
      <c r="M12316">
        <f>VLOOKUP(K12316,'[2]AreaCoordinates xlsx'!$A$1:$D$65536,4,FALSE)</f>
        <v>114.1929813</v>
      </c>
    </row>
    <row r="12317" spans="1:13" x14ac:dyDescent="0.2">
      <c r="A12317" s="2">
        <v>41720</v>
      </c>
      <c r="B12317">
        <v>6606</v>
      </c>
      <c r="C12317" t="s">
        <v>8</v>
      </c>
      <c r="D12317" t="str">
        <f t="shared" si="1217"/>
        <v>荔枝角瑪嘉烈醫院道2-10號, Hong Kong</v>
      </c>
      <c r="E12317" t="str">
        <f>VLOOKUP(F12317,'recent unique'!A:D,4,FALSE)</f>
        <v>荔枝角瑪嘉烈醫院道2-10號</v>
      </c>
      <c r="F12317" t="s">
        <v>255</v>
      </c>
      <c r="G12317" t="s">
        <v>254</v>
      </c>
      <c r="H12317" t="s">
        <v>11</v>
      </c>
      <c r="I12317" t="s">
        <v>233</v>
      </c>
      <c r="J12317" t="s">
        <v>235</v>
      </c>
      <c r="K12317" t="str">
        <f>VLOOKUP(F12317,'Unique Address'!A:D,4,FALSE)</f>
        <v>Lai Chi Kok</v>
      </c>
      <c r="L12317">
        <f>VLOOKUP(K12317,'[2]AreaCoordinates xlsx'!$A$1:$D$65536,3,FALSE)</f>
        <v>22.337264999999999</v>
      </c>
      <c r="M12317">
        <f>VLOOKUP(K12317,'[2]AreaCoordinates xlsx'!$A$1:$D$65536,4,FALSE)</f>
        <v>114.148033</v>
      </c>
    </row>
    <row r="12318" spans="1:13" x14ac:dyDescent="0.2">
      <c r="A12318" s="2">
        <v>41720</v>
      </c>
      <c r="B12318">
        <v>6606</v>
      </c>
      <c r="C12318" t="s">
        <v>8</v>
      </c>
      <c r="D12318" t="str">
        <f t="shared" si="1217"/>
        <v>加士居道30號, Hong Kong</v>
      </c>
      <c r="E12318" t="str">
        <f>VLOOKUP(F12318,'recent unique'!A:D,4,FALSE)</f>
        <v>加士居道30號</v>
      </c>
      <c r="F12318" t="s">
        <v>257</v>
      </c>
      <c r="G12318" t="s">
        <v>256</v>
      </c>
      <c r="H12318" t="s">
        <v>11</v>
      </c>
      <c r="I12318" t="s">
        <v>233</v>
      </c>
      <c r="J12318" t="s">
        <v>235</v>
      </c>
      <c r="K12318" t="str">
        <f>VLOOKUP(F12318,'Unique Address'!A:D,4,FALSE)</f>
        <v>Yau Ma Tei</v>
      </c>
      <c r="L12318">
        <f>VLOOKUP(K12318,'[2]AreaCoordinates xlsx'!$A$1:$D$65536,3,FALSE)</f>
        <v>22.312828</v>
      </c>
      <c r="M12318">
        <f>VLOOKUP(K12318,'[2]AreaCoordinates xlsx'!$A$1:$D$65536,4,FALSE)</f>
        <v>114.170682</v>
      </c>
    </row>
    <row r="12319" spans="1:13" x14ac:dyDescent="0.2">
      <c r="A12319" s="2">
        <v>41720</v>
      </c>
      <c r="B12319">
        <v>6606</v>
      </c>
      <c r="C12319" t="s">
        <v>8</v>
      </c>
      <c r="D12319" t="str">
        <f t="shared" si="1217"/>
        <v>將軍澳坑口寳寧里2號, Hong Kong</v>
      </c>
      <c r="E12319" t="str">
        <f>VLOOKUP(F12319,'recent unique'!A:D,4,FALSE)</f>
        <v>將軍澳坑口寳寧里2號</v>
      </c>
      <c r="F12319" t="s">
        <v>259</v>
      </c>
      <c r="G12319" t="s">
        <v>258</v>
      </c>
      <c r="H12319" t="s">
        <v>11</v>
      </c>
      <c r="I12319" t="s">
        <v>233</v>
      </c>
      <c r="J12319" t="s">
        <v>235</v>
      </c>
      <c r="K12319" t="str">
        <f>VLOOKUP(F12319,'Unique Address'!A:D,4,FALSE)</f>
        <v>Tseung Kwan O</v>
      </c>
      <c r="L12319">
        <f>VLOOKUP(K12319,'[2]AreaCoordinates xlsx'!$A$1:$D$65536,3,FALSE)</f>
        <v>22.311936899999999</v>
      </c>
      <c r="M12319">
        <f>VLOOKUP(K12319,'[2]AreaCoordinates xlsx'!$A$1:$D$65536,4,FALSE)</f>
        <v>114.2568814</v>
      </c>
    </row>
    <row r="12320" spans="1:13" x14ac:dyDescent="0.2">
      <c r="A12320" s="2">
        <v>41720</v>
      </c>
      <c r="B12320">
        <v>6606</v>
      </c>
      <c r="C12320" t="s">
        <v>8</v>
      </c>
      <c r="D12320" t="str">
        <f t="shared" si="1217"/>
        <v>官塘協和街130號, Hong Kong</v>
      </c>
      <c r="E12320" t="str">
        <f>VLOOKUP(F12320,'recent unique'!A:D,4,FALSE)</f>
        <v>官塘協和街130號</v>
      </c>
      <c r="F12320" t="s">
        <v>260</v>
      </c>
      <c r="G12320" t="s">
        <v>104</v>
      </c>
      <c r="H12320" t="s">
        <v>11</v>
      </c>
      <c r="I12320" t="s">
        <v>233</v>
      </c>
      <c r="J12320" t="s">
        <v>235</v>
      </c>
      <c r="K12320" t="str">
        <f>VLOOKUP(F12320,'Unique Address'!A:D,4,FALSE)</f>
        <v>Kwun Tong</v>
      </c>
      <c r="L12320">
        <f>VLOOKUP(K12320,'[2]AreaCoordinates xlsx'!$A$1:$D$65536,3,FALSE)</f>
        <v>22.3103686</v>
      </c>
      <c r="M12320">
        <f>VLOOKUP(K12320,'[2]AreaCoordinates xlsx'!$A$1:$D$65536,4,FALSE)</f>
        <v>114.22270349999999</v>
      </c>
    </row>
    <row r="12321" spans="1:13" x14ac:dyDescent="0.2">
      <c r="A12321" s="2">
        <v>41720</v>
      </c>
      <c r="B12321">
        <v>6606</v>
      </c>
      <c r="C12321" t="s">
        <v>19</v>
      </c>
      <c r="D12321" t="str">
        <f t="shared" si="1217"/>
        <v>屯門青松觀路15號, Hong Kong</v>
      </c>
      <c r="E12321" t="str">
        <f>VLOOKUP(F12321,'recent unique'!A:D,4,FALSE)</f>
        <v>屯門青松觀路15號</v>
      </c>
      <c r="F12321" t="s">
        <v>218</v>
      </c>
      <c r="G12321" t="s">
        <v>261</v>
      </c>
      <c r="H12321" t="s">
        <v>11</v>
      </c>
      <c r="I12321" t="s">
        <v>233</v>
      </c>
      <c r="J12321" t="s">
        <v>235</v>
      </c>
      <c r="K12321" t="str">
        <f>VLOOKUP(F12321,'Unique Address'!A:D,4,FALSE)</f>
        <v>Tuen Mun</v>
      </c>
      <c r="L12321">
        <f>VLOOKUP(K12321,'[2]AreaCoordinates xlsx'!$A$1:$D$65536,3,FALSE)</f>
        <v>22.390829499999999</v>
      </c>
      <c r="M12321">
        <f>VLOOKUP(K12321,'[2]AreaCoordinates xlsx'!$A$1:$D$65536,4,FALSE)</f>
        <v>113.9725126</v>
      </c>
    </row>
    <row r="12322" spans="1:13" x14ac:dyDescent="0.2">
      <c r="A12322" s="2">
        <v>41720</v>
      </c>
      <c r="B12322">
        <v>6606</v>
      </c>
      <c r="C12322" t="s">
        <v>19</v>
      </c>
      <c r="D12322" t="str">
        <f t="shared" si="1217"/>
        <v>上水保健路9號, Hong Kong</v>
      </c>
      <c r="E12322" t="str">
        <f>VLOOKUP(F12322,'recent unique'!A:D,4,FALSE)</f>
        <v>上水保健路9號</v>
      </c>
      <c r="F12322" t="s">
        <v>263</v>
      </c>
      <c r="G12322" t="s">
        <v>262</v>
      </c>
      <c r="H12322" t="s">
        <v>11</v>
      </c>
      <c r="I12322" t="s">
        <v>233</v>
      </c>
      <c r="J12322" t="s">
        <v>235</v>
      </c>
      <c r="K12322" t="str">
        <f>VLOOKUP(F12322,'Unique Address'!A:D,4,FALSE)</f>
        <v>Sheung Shui</v>
      </c>
      <c r="L12322">
        <f>VLOOKUP(K12322,'[2]AreaCoordinates xlsx'!$A$1:$D$65536,3,FALSE)</f>
        <v>22.511200800000001</v>
      </c>
      <c r="M12322">
        <f>VLOOKUP(K12322,'[2]AreaCoordinates xlsx'!$A$1:$D$65536,4,FALSE)</f>
        <v>114.1260991</v>
      </c>
    </row>
    <row r="12323" spans="1:13" x14ac:dyDescent="0.2">
      <c r="A12323" s="2">
        <v>41720</v>
      </c>
      <c r="B12323">
        <v>6606</v>
      </c>
      <c r="C12323" t="s">
        <v>19</v>
      </c>
      <c r="D12323" t="str">
        <f t="shared" si="1217"/>
        <v>沙田銀城街30-32號, Hong Kong</v>
      </c>
      <c r="E12323" t="str">
        <f>VLOOKUP(F12323,'recent unique'!A:D,4,FALSE)</f>
        <v>沙田銀城街30-32號</v>
      </c>
      <c r="F12323" t="s">
        <v>174</v>
      </c>
      <c r="G12323" t="s">
        <v>172</v>
      </c>
      <c r="H12323" t="s">
        <v>11</v>
      </c>
      <c r="I12323" t="s">
        <v>233</v>
      </c>
      <c r="J12323" t="s">
        <v>235</v>
      </c>
      <c r="K12323" t="str">
        <f>VLOOKUP(F12323,'Unique Address'!A:D,4,FALSE)</f>
        <v>Sha Tin</v>
      </c>
      <c r="L12323">
        <f>VLOOKUP(K12323,'[2]AreaCoordinates xlsx'!$A$1:$D$65536,3,FALSE)</f>
        <v>22.377130399999999</v>
      </c>
      <c r="M12323">
        <f>VLOOKUP(K12323,'[2]AreaCoordinates xlsx'!$A$1:$D$65536,4,FALSE)</f>
        <v>114.1974398</v>
      </c>
    </row>
    <row r="12324" spans="1:13" x14ac:dyDescent="0.2">
      <c r="A12324" s="2">
        <v>41720</v>
      </c>
      <c r="B12324">
        <v>6606</v>
      </c>
      <c r="C12324" t="s">
        <v>19</v>
      </c>
      <c r="D12324" t="str">
        <f t="shared" si="1217"/>
        <v>沙田馬鞍山亞公角街33號, Hong Kong</v>
      </c>
      <c r="E12324" t="str">
        <f>VLOOKUP(F12324,'recent unique'!A:D,4,FALSE)</f>
        <v>沙田馬鞍山亞公角街33號</v>
      </c>
      <c r="F12324" t="s">
        <v>90</v>
      </c>
      <c r="G12324" t="s">
        <v>264</v>
      </c>
      <c r="H12324" t="s">
        <v>11</v>
      </c>
      <c r="I12324" t="s">
        <v>233</v>
      </c>
      <c r="J12324" t="s">
        <v>235</v>
      </c>
      <c r="K12324" t="str">
        <f>VLOOKUP(F12324,'Unique Address'!A:D,4,FALSE)</f>
        <v>Ma On Shan</v>
      </c>
      <c r="L12324">
        <f>VLOOKUP(K12324,'[2]AreaCoordinates xlsx'!$A$1:$D$65536,3,FALSE)</f>
        <v>22.403069899999998</v>
      </c>
      <c r="M12324">
        <f>VLOOKUP(K12324,'[2]AreaCoordinates xlsx'!$A$1:$D$65536,4,FALSE)</f>
        <v>114.24499369999999</v>
      </c>
    </row>
    <row r="12325" spans="1:13" x14ac:dyDescent="0.2">
      <c r="A12325" s="2">
        <v>41720</v>
      </c>
      <c r="B12325">
        <v>6606</v>
      </c>
      <c r="C12325" t="s">
        <v>19</v>
      </c>
      <c r="D12325" t="str">
        <f t="shared" si="1217"/>
        <v>大埔全安路9號, Hong Kong</v>
      </c>
      <c r="E12325" t="str">
        <f>VLOOKUP(F12325,'recent unique'!A:D,4,FALSE)</f>
        <v>大埔全安路9號</v>
      </c>
      <c r="F12325" t="s">
        <v>266</v>
      </c>
      <c r="G12325" t="s">
        <v>265</v>
      </c>
      <c r="H12325" t="s">
        <v>11</v>
      </c>
      <c r="I12325" t="s">
        <v>233</v>
      </c>
      <c r="J12325" t="s">
        <v>235</v>
      </c>
      <c r="K12325" t="str">
        <f>VLOOKUP(F12325,'Unique Address'!A:D,4,FALSE)</f>
        <v>Tai Po</v>
      </c>
      <c r="L12325">
        <f>VLOOKUP(K12325,'[2]AreaCoordinates xlsx'!$A$1:$D$65536,3,FALSE)</f>
        <v>22.440896800000001</v>
      </c>
      <c r="M12325">
        <f>VLOOKUP(K12325,'[2]AreaCoordinates xlsx'!$A$1:$D$65536,4,FALSE)</f>
        <v>114.16474340000001</v>
      </c>
    </row>
    <row r="12326" spans="1:13" x14ac:dyDescent="0.2">
      <c r="A12326" s="2">
        <v>41720</v>
      </c>
      <c r="B12326">
        <v>6606</v>
      </c>
      <c r="C12326" t="s">
        <v>19</v>
      </c>
      <c r="D12326" t="str">
        <f t="shared" si="1217"/>
        <v>屯門青松觀道23號, Hong Kong</v>
      </c>
      <c r="E12326" t="str">
        <f>VLOOKUP(F12326,'recent unique'!A:D,4,FALSE)</f>
        <v>屯門青松觀道23號</v>
      </c>
      <c r="F12326" t="s">
        <v>268</v>
      </c>
      <c r="G12326" t="s">
        <v>267</v>
      </c>
      <c r="H12326" t="s">
        <v>11</v>
      </c>
      <c r="I12326" t="s">
        <v>233</v>
      </c>
      <c r="J12326" t="s">
        <v>235</v>
      </c>
      <c r="K12326" t="str">
        <f>VLOOKUP(F12326,'Unique Address'!A:D,4,FALSE)</f>
        <v>Tuen Mun</v>
      </c>
      <c r="L12326">
        <f>VLOOKUP(K12326,'[2]AreaCoordinates xlsx'!$A$1:$D$65536,3,FALSE)</f>
        <v>22.390829499999999</v>
      </c>
      <c r="M12326">
        <f>VLOOKUP(K12326,'[2]AreaCoordinates xlsx'!$A$1:$D$65536,4,FALSE)</f>
        <v>113.9725126</v>
      </c>
    </row>
    <row r="12327" spans="1:13" x14ac:dyDescent="0.2">
      <c r="A12327" s="2">
        <v>41720</v>
      </c>
      <c r="B12327">
        <v>512</v>
      </c>
      <c r="C12327" t="s">
        <v>19</v>
      </c>
      <c r="D12327" t="str">
        <f t="shared" si="1217"/>
        <v>新界大埔全安路11 號, Hong Kong</v>
      </c>
      <c r="E12327" t="str">
        <f>VLOOKUP(F12327,'recent unique'!A:D,4,FALSE)</f>
        <v>新界大埔全安路11 號</v>
      </c>
      <c r="F12327" t="s">
        <v>272</v>
      </c>
      <c r="G12327" t="s">
        <v>270</v>
      </c>
      <c r="H12327" t="s">
        <v>11</v>
      </c>
      <c r="I12327" t="s">
        <v>269</v>
      </c>
      <c r="J12327" t="s">
        <v>271</v>
      </c>
      <c r="K12327" t="str">
        <f>VLOOKUP(F12327,'Unique Address'!A:D,4,FALSE)</f>
        <v>Tai Po</v>
      </c>
      <c r="L12327">
        <f>VLOOKUP(K12327,'[2]AreaCoordinates xlsx'!$A$1:$D$65536,3,FALSE)</f>
        <v>22.440896800000001</v>
      </c>
      <c r="M12327">
        <f>VLOOKUP(K12327,'[2]AreaCoordinates xlsx'!$A$1:$D$65536,4,FALSE)</f>
        <v>114.16474340000001</v>
      </c>
    </row>
    <row r="12328" spans="1:13" x14ac:dyDescent="0.2">
      <c r="A12328" s="2">
        <v>41720</v>
      </c>
      <c r="B12328">
        <v>0</v>
      </c>
      <c r="C12328" t="s">
        <v>19</v>
      </c>
      <c r="D12328" t="str">
        <f t="shared" si="1217"/>
        <v>赤鱲角香港國際機場, Hong Kong</v>
      </c>
      <c r="E12328" t="str">
        <f>VLOOKUP(F12328,'recent unique'!A:D,4,FALSE)</f>
        <v>赤鱲角香港國際機場</v>
      </c>
      <c r="F12328" t="s">
        <v>276</v>
      </c>
      <c r="G12328" t="s">
        <v>274</v>
      </c>
      <c r="H12328" t="s">
        <v>11</v>
      </c>
      <c r="I12328" t="s">
        <v>273</v>
      </c>
      <c r="J12328" t="s">
        <v>275</v>
      </c>
      <c r="K12328" t="str">
        <f>VLOOKUP(F12328,'Unique Address'!A:D,4,FALSE)</f>
        <v>Chek Lap Kok</v>
      </c>
      <c r="L12328">
        <f>VLOOKUP(K12328,'[2]AreaCoordinates xlsx'!$A$1:$D$65536,3,FALSE)</f>
        <v>22.3083934</v>
      </c>
      <c r="M12328">
        <f>VLOOKUP(K12328,'[2]AreaCoordinates xlsx'!$A$1:$D$65536,4,FALSE)</f>
        <v>113.923907</v>
      </c>
    </row>
    <row r="12329" spans="1:13" x14ac:dyDescent="0.2">
      <c r="A12329" s="2">
        <v>41720</v>
      </c>
      <c r="B12329">
        <v>7782</v>
      </c>
      <c r="C12329" t="s">
        <v>19</v>
      </c>
      <c r="D12329" t="str">
        <f t="shared" ref="D12329:D12339" si="1218">E12329&amp;", Hong Kong"</f>
        <v>大埔林錦公路嘉道理農場, Hong Kong</v>
      </c>
      <c r="E12329" t="str">
        <f>VLOOKUP(F12329,'recent unique'!A:D,4,FALSE)</f>
        <v>大埔林錦公路嘉道理農場</v>
      </c>
      <c r="F12329" t="s">
        <v>280</v>
      </c>
      <c r="G12329" t="s">
        <v>278</v>
      </c>
      <c r="H12329" t="s">
        <v>11</v>
      </c>
      <c r="I12329" t="s">
        <v>277</v>
      </c>
      <c r="J12329" t="s">
        <v>279</v>
      </c>
      <c r="K12329" t="str">
        <f>VLOOKUP(F12329,'Unique Address'!A:D,4,FALSE)</f>
        <v>Tai Po</v>
      </c>
      <c r="L12329">
        <f>VLOOKUP(K12329,'[2]AreaCoordinates xlsx'!$A$1:$D$65536,3,FALSE)</f>
        <v>22.440896800000001</v>
      </c>
      <c r="M12329">
        <f>VLOOKUP(K12329,'[2]AreaCoordinates xlsx'!$A$1:$D$65536,4,FALSE)</f>
        <v>114.16474340000001</v>
      </c>
    </row>
    <row r="12330" spans="1:13" x14ac:dyDescent="0.2">
      <c r="A12330" s="2">
        <v>41720</v>
      </c>
      <c r="B12330">
        <v>4930</v>
      </c>
      <c r="C12330" t="s">
        <v>19</v>
      </c>
      <c r="D12330" t="str">
        <f t="shared" si="1218"/>
        <v>將軍澳靈實路8號, Hong Kong</v>
      </c>
      <c r="E12330" t="str">
        <f>VLOOKUP(F12330,'recent unique'!A:D,4,FALSE)</f>
        <v>將軍澳靈實路8號</v>
      </c>
      <c r="F12330" t="s">
        <v>245</v>
      </c>
      <c r="G12330" t="s">
        <v>282</v>
      </c>
      <c r="H12330" t="s">
        <v>11</v>
      </c>
      <c r="I12330" t="s">
        <v>281</v>
      </c>
      <c r="J12330" t="s">
        <v>283</v>
      </c>
      <c r="K12330" t="str">
        <f>VLOOKUP(F12330,'Unique Address'!A:D,4,FALSE)</f>
        <v>Tseung Kwan O</v>
      </c>
      <c r="L12330">
        <f>VLOOKUP(K12330,'[2]AreaCoordinates xlsx'!$A$1:$D$65536,3,FALSE)</f>
        <v>22.311936899999999</v>
      </c>
      <c r="M12330">
        <f>VLOOKUP(K12330,'[2]AreaCoordinates xlsx'!$A$1:$D$65536,4,FALSE)</f>
        <v>114.2568814</v>
      </c>
    </row>
    <row r="12331" spans="1:13" x14ac:dyDescent="0.2">
      <c r="A12331" s="2">
        <v>41720</v>
      </c>
      <c r="B12331">
        <v>1240</v>
      </c>
      <c r="C12331" t="s">
        <v>19</v>
      </c>
      <c r="D12331" t="str">
        <f t="shared" si="1218"/>
        <v>屯門蝴蝶灣泳灘, Hong Kong</v>
      </c>
      <c r="E12331" t="str">
        <f>VLOOKUP(F12331,'recent unique'!A:D,4,FALSE)</f>
        <v>屯門蝴蝶灣泳灘</v>
      </c>
      <c r="F12331" t="s">
        <v>287</v>
      </c>
      <c r="G12331" t="s">
        <v>285</v>
      </c>
      <c r="H12331" t="s">
        <v>11</v>
      </c>
      <c r="I12331" t="s">
        <v>284</v>
      </c>
      <c r="J12331" t="s">
        <v>286</v>
      </c>
      <c r="K12331" t="str">
        <f>VLOOKUP(F12331,'Unique Address'!A:D,4,FALSE)</f>
        <v>Tuen Mun</v>
      </c>
      <c r="L12331">
        <f>VLOOKUP(K12331,'[2]AreaCoordinates xlsx'!$A$1:$D$65536,3,FALSE)</f>
        <v>22.390829499999999</v>
      </c>
      <c r="M12331">
        <f>VLOOKUP(K12331,'[2]AreaCoordinates xlsx'!$A$1:$D$65536,4,FALSE)</f>
        <v>113.9725126</v>
      </c>
    </row>
    <row r="12332" spans="1:13" x14ac:dyDescent="0.2">
      <c r="A12332" s="2">
        <v>41720</v>
      </c>
      <c r="B12332">
        <v>12078</v>
      </c>
      <c r="C12332" t="s">
        <v>19</v>
      </c>
      <c r="D12332" t="str">
        <f t="shared" si="1218"/>
        <v>大埔全安路9號, Hong Kong</v>
      </c>
      <c r="E12332" t="str">
        <f>VLOOKUP(F12332,'recent unique'!A:D,4,FALSE)</f>
        <v>大埔全安路9號</v>
      </c>
      <c r="F12332" t="s">
        <v>291</v>
      </c>
      <c r="G12332" t="s">
        <v>289</v>
      </c>
      <c r="H12332" t="s">
        <v>11</v>
      </c>
      <c r="I12332" t="s">
        <v>288</v>
      </c>
      <c r="J12332" t="s">
        <v>290</v>
      </c>
      <c r="K12332" t="str">
        <f>VLOOKUP(F12332,'Unique Address'!A:D,4,FALSE)</f>
        <v>Tai Po</v>
      </c>
      <c r="L12332">
        <f>VLOOKUP(K12332,'[2]AreaCoordinates xlsx'!$A$1:$D$65536,3,FALSE)</f>
        <v>22.440896800000001</v>
      </c>
      <c r="M12332">
        <f>VLOOKUP(K12332,'[2]AreaCoordinates xlsx'!$A$1:$D$65536,4,FALSE)</f>
        <v>114.16474340000001</v>
      </c>
    </row>
    <row r="12333" spans="1:13" x14ac:dyDescent="0.2">
      <c r="A12333" s="2">
        <v>41720</v>
      </c>
      <c r="B12333">
        <v>231</v>
      </c>
      <c r="C12333" t="s">
        <v>14</v>
      </c>
      <c r="D12333" t="str">
        <f t="shared" si="1218"/>
        <v>香港銅鑼灣東院道19號, Hong Kong</v>
      </c>
      <c r="E12333" t="str">
        <f>VLOOKUP(F12333,'recent unique'!A:D,4,FALSE)</f>
        <v>香港銅鑼灣東院道19號</v>
      </c>
      <c r="F12333" t="s">
        <v>293</v>
      </c>
      <c r="G12333" t="s">
        <v>292</v>
      </c>
      <c r="H12333" t="s">
        <v>11</v>
      </c>
      <c r="I12333" t="s">
        <v>65</v>
      </c>
      <c r="J12333" t="s">
        <v>67</v>
      </c>
      <c r="K12333" t="str">
        <f>VLOOKUP(F12333,'Unique Address'!A:D,4,FALSE)</f>
        <v>Causeway Bay</v>
      </c>
      <c r="L12333">
        <f>VLOOKUP(K12333,'[2]AreaCoordinates xlsx'!$A$1:$D$65536,3,FALSE)</f>
        <v>22.279729499999998</v>
      </c>
      <c r="M12333">
        <f>VLOOKUP(K12333,'[2]AreaCoordinates xlsx'!$A$1:$D$65536,4,FALSE)</f>
        <v>114.1870366</v>
      </c>
    </row>
    <row r="12334" spans="1:13" x14ac:dyDescent="0.2">
      <c r="A12334" s="2">
        <v>41720</v>
      </c>
      <c r="B12334">
        <v>231</v>
      </c>
      <c r="C12334" t="s">
        <v>14</v>
      </c>
      <c r="D12334" t="str">
        <f t="shared" si="1218"/>
        <v>香港大口環道9號, Hong Kong</v>
      </c>
      <c r="E12334" t="str">
        <f>VLOOKUP(F12334,'recent unique'!A:D,4,FALSE)</f>
        <v>香港大口環道9號</v>
      </c>
      <c r="F12334" t="s">
        <v>295</v>
      </c>
      <c r="G12334" t="s">
        <v>294</v>
      </c>
      <c r="H12334" t="s">
        <v>11</v>
      </c>
      <c r="I12334" t="s">
        <v>65</v>
      </c>
      <c r="J12334" t="s">
        <v>67</v>
      </c>
      <c r="K12334" t="str">
        <f>VLOOKUP(F12334,'Unique Address'!A:D,4,FALSE)</f>
        <v>Sandy Bay</v>
      </c>
      <c r="L12334">
        <f>VLOOKUP(K12334,'[2]AreaCoordinates xlsx'!$A$1:$D$65536,3,FALSE)</f>
        <v>22.270135199999999</v>
      </c>
      <c r="M12334">
        <f>VLOOKUP(K12334,'[2]AreaCoordinates xlsx'!$A$1:$D$65536,4,FALSE)</f>
        <v>114.11941040000001</v>
      </c>
    </row>
    <row r="12335" spans="1:13" x14ac:dyDescent="0.2">
      <c r="A12335" s="2">
        <v>41720</v>
      </c>
      <c r="B12335">
        <v>231</v>
      </c>
      <c r="C12335" t="s">
        <v>14</v>
      </c>
      <c r="D12335" t="str">
        <f t="shared" si="1218"/>
        <v>香港普仁街12號, Hong Kong</v>
      </c>
      <c r="E12335" t="str">
        <f>VLOOKUP(F12335,'recent unique'!A:D,4,FALSE)</f>
        <v>香港普仁街12號</v>
      </c>
      <c r="F12335" t="s">
        <v>297</v>
      </c>
      <c r="G12335" t="s">
        <v>296</v>
      </c>
      <c r="H12335" t="s">
        <v>11</v>
      </c>
      <c r="I12335" t="s">
        <v>65</v>
      </c>
      <c r="J12335" t="s">
        <v>67</v>
      </c>
      <c r="K12335" t="str">
        <f>VLOOKUP(F12335,'Unique Address'!A:D,4,FALSE)</f>
        <v>Mid-level</v>
      </c>
      <c r="L12335">
        <f>VLOOKUP(K12335,'[2]AreaCoordinates xlsx'!$A$1:$D$65536,3,FALSE)</f>
        <v>22.2811673</v>
      </c>
      <c r="M12335">
        <f>VLOOKUP(K12335,'[2]AreaCoordinates xlsx'!$A$1:$D$65536,4,FALSE)</f>
        <v>114.142449</v>
      </c>
    </row>
    <row r="12336" spans="1:13" x14ac:dyDescent="0.2">
      <c r="A12336" s="2">
        <v>41720</v>
      </c>
      <c r="B12336">
        <v>231</v>
      </c>
      <c r="C12336" t="s">
        <v>8</v>
      </c>
      <c r="D12336" t="str">
        <f t="shared" si="1218"/>
        <v>九龍油麻地窩打老道25號, Hong Kong</v>
      </c>
      <c r="E12336" t="str">
        <f>VLOOKUP(F12336,'recent unique'!A:D,4,FALSE)</f>
        <v>九龍油麻地窩打老道25號</v>
      </c>
      <c r="F12336" t="s">
        <v>299</v>
      </c>
      <c r="G12336" t="s">
        <v>298</v>
      </c>
      <c r="H12336" t="s">
        <v>11</v>
      </c>
      <c r="I12336" t="s">
        <v>65</v>
      </c>
      <c r="J12336" t="s">
        <v>67</v>
      </c>
      <c r="K12336" t="str">
        <f>VLOOKUP(F12336,'Unique Address'!A:D,4,FALSE)</f>
        <v>Yau Ma Tei</v>
      </c>
      <c r="L12336">
        <f>VLOOKUP(K12336,'[2]AreaCoordinates xlsx'!$A$1:$D$65536,3,FALSE)</f>
        <v>22.312828</v>
      </c>
      <c r="M12336">
        <f>VLOOKUP(K12336,'[2]AreaCoordinates xlsx'!$A$1:$D$65536,4,FALSE)</f>
        <v>114.170682</v>
      </c>
    </row>
    <row r="12337" spans="1:13" x14ac:dyDescent="0.2">
      <c r="A12337" s="2">
        <v>41720</v>
      </c>
      <c r="B12337">
        <v>231</v>
      </c>
      <c r="C12337" t="s">
        <v>8</v>
      </c>
      <c r="D12337" t="str">
        <f t="shared" si="1218"/>
        <v>九龍黃大仙沙田坳道124號, Hong Kong</v>
      </c>
      <c r="E12337" t="str">
        <f>VLOOKUP(F12337,'recent unique'!A:D,4,FALSE)</f>
        <v>九龍黃大仙沙田坳道124號</v>
      </c>
      <c r="F12337" t="s">
        <v>301</v>
      </c>
      <c r="G12337" t="s">
        <v>300</v>
      </c>
      <c r="H12337" t="s">
        <v>11</v>
      </c>
      <c r="I12337" t="s">
        <v>65</v>
      </c>
      <c r="J12337" t="s">
        <v>67</v>
      </c>
      <c r="K12337" t="str">
        <f>VLOOKUP(F12337,'Unique Address'!A:D,4,FALSE)</f>
        <v>Wong Tai Sin</v>
      </c>
      <c r="L12337">
        <f>VLOOKUP(K12337,'[2]AreaCoordinates xlsx'!$A$1:$D$65536,3,FALSE)</f>
        <v>22.342961500000001</v>
      </c>
      <c r="M12337">
        <f>VLOOKUP(K12337,'[2]AreaCoordinates xlsx'!$A$1:$D$65536,4,FALSE)</f>
        <v>114.1929813</v>
      </c>
    </row>
    <row r="12338" spans="1:13" x14ac:dyDescent="0.2">
      <c r="A12338" s="2">
        <v>41721</v>
      </c>
      <c r="B12338">
        <v>3824</v>
      </c>
      <c r="C12338" t="s">
        <v>14</v>
      </c>
      <c r="D12338" t="str">
        <f t="shared" si="1218"/>
        <v>銅鑼灣本德大廈, Hong Kong</v>
      </c>
      <c r="E12338" t="str">
        <f>VLOOKUP(F12338,'recent unique'!A:D,4,FALSE)</f>
        <v>銅鑼灣本德大廈</v>
      </c>
      <c r="F12338" t="s">
        <v>1091</v>
      </c>
      <c r="G12338" t="s">
        <v>2039</v>
      </c>
      <c r="H12338" t="s">
        <v>11</v>
      </c>
      <c r="I12338" t="s">
        <v>372</v>
      </c>
      <c r="J12338" t="s">
        <v>374</v>
      </c>
      <c r="K12338" t="str">
        <f>VLOOKUP(F12338,'Unique Address'!A:D,4,FALSE)</f>
        <v>Causeway Bay</v>
      </c>
      <c r="L12338">
        <f>VLOOKUP(K12338,'[2]AreaCoordinates xlsx'!$A$1:$D$65536,3,FALSE)</f>
        <v>22.279729499999998</v>
      </c>
      <c r="M12338">
        <f>VLOOKUP(K12338,'[2]AreaCoordinates xlsx'!$A$1:$D$65536,4,FALSE)</f>
        <v>114.1870366</v>
      </c>
    </row>
    <row r="12339" spans="1:13" x14ac:dyDescent="0.2">
      <c r="A12339" s="2">
        <v>41721</v>
      </c>
      <c r="B12339">
        <v>3824</v>
      </c>
      <c r="C12339" t="s">
        <v>14</v>
      </c>
      <c r="D12339" t="str">
        <f t="shared" si="1218"/>
        <v>銅鑼灣銅鑼灣廣場, Hong Kong</v>
      </c>
      <c r="E12339" t="str">
        <f>VLOOKUP(F12339,'recent unique'!A:D,4,FALSE)</f>
        <v>銅鑼灣銅鑼灣廣場</v>
      </c>
      <c r="F12339" t="s">
        <v>2041</v>
      </c>
      <c r="G12339" t="s">
        <v>2040</v>
      </c>
      <c r="H12339" t="s">
        <v>11</v>
      </c>
      <c r="I12339" t="s">
        <v>372</v>
      </c>
      <c r="J12339" t="s">
        <v>374</v>
      </c>
      <c r="K12339" t="str">
        <f>VLOOKUP(F12339,'Unique Address'!A:D,4,FALSE)</f>
        <v>Causeway Bay</v>
      </c>
      <c r="L12339">
        <f>VLOOKUP(K12339,'[2]AreaCoordinates xlsx'!$A$1:$D$65536,3,FALSE)</f>
        <v>22.279729499999998</v>
      </c>
      <c r="M12339">
        <f>VLOOKUP(K12339,'[2]AreaCoordinates xlsx'!$A$1:$D$65536,4,FALSE)</f>
        <v>114.1870366</v>
      </c>
    </row>
    <row r="12340" spans="1:13" x14ac:dyDescent="0.2">
      <c r="A12340" s="2">
        <v>41721</v>
      </c>
      <c r="B12340">
        <v>9129</v>
      </c>
      <c r="C12340" t="s">
        <v>46</v>
      </c>
      <c r="D12340" t="str">
        <f>E12340</f>
        <v>Hong Kong</v>
      </c>
      <c r="E12340" t="s">
        <v>10918</v>
      </c>
      <c r="F12340" t="str">
        <f>"  "</f>
        <v xml:space="preserve">  </v>
      </c>
      <c r="G12340" t="str">
        <f>C12340</f>
        <v>Territory-Wide</v>
      </c>
      <c r="H12340" t="s">
        <v>48</v>
      </c>
      <c r="I12340" t="s">
        <v>2027</v>
      </c>
      <c r="J12340" t="s">
        <v>12</v>
      </c>
      <c r="K12340" t="s">
        <v>10918</v>
      </c>
      <c r="L12340">
        <f>VLOOKUP(K12340,'[2]AreaCoordinates xlsx'!$A$1:$D$65536,3,FALSE)</f>
        <v>22.244479999999999</v>
      </c>
      <c r="M12340">
        <f>VLOOKUP(K12340,'[2]AreaCoordinates xlsx'!$A$1:$D$65536,4,FALSE)</f>
        <v>114.1860519</v>
      </c>
    </row>
    <row r="12341" spans="1:13" x14ac:dyDescent="0.2">
      <c r="A12341" s="2">
        <v>41721</v>
      </c>
      <c r="B12341">
        <v>4866</v>
      </c>
      <c r="C12341" t="s">
        <v>8</v>
      </c>
      <c r="D12341" t="str">
        <f t="shared" ref="D12341:D12352" si="1219">E12341&amp;", Hong Kong"</f>
        <v>港鐵深水埗站D2, Hong Kong</v>
      </c>
      <c r="E12341" t="str">
        <f>VLOOKUP(F12341,'recent unique'!A:D,4,FALSE)</f>
        <v>港鐵深水埗站D2</v>
      </c>
      <c r="F12341" t="s">
        <v>331</v>
      </c>
      <c r="G12341" t="s">
        <v>638</v>
      </c>
      <c r="H12341" t="s">
        <v>11</v>
      </c>
      <c r="I12341" t="s">
        <v>420</v>
      </c>
      <c r="J12341" t="s">
        <v>422</v>
      </c>
      <c r="K12341" t="str">
        <f>VLOOKUP(F12341,'Unique Address'!A:D,4,FALSE)</f>
        <v>Sham Shui Po</v>
      </c>
      <c r="L12341">
        <f>VLOOKUP(K12341,'[2]AreaCoordinates xlsx'!$A$1:$D$65536,3,FALSE)</f>
        <v>22.328589900000001</v>
      </c>
      <c r="M12341">
        <f>VLOOKUP(K12341,'[2]AreaCoordinates xlsx'!$A$1:$D$65536,4,FALSE)</f>
        <v>114.1602846</v>
      </c>
    </row>
    <row r="12342" spans="1:13" x14ac:dyDescent="0.2">
      <c r="A12342" s="2">
        <v>41721</v>
      </c>
      <c r="B12342">
        <v>213</v>
      </c>
      <c r="C12342" t="s">
        <v>19</v>
      </c>
      <c r="D12342" t="str">
        <f t="shared" si="1219"/>
        <v>葵芳葵涌廣場, Hong Kong</v>
      </c>
      <c r="E12342" t="str">
        <f>VLOOKUP(F12342,'recent unique'!A:D,4,FALSE)</f>
        <v>葵芳葵涌廣場</v>
      </c>
      <c r="F12342" t="s">
        <v>1761</v>
      </c>
      <c r="G12342" t="s">
        <v>1599</v>
      </c>
      <c r="H12342" t="s">
        <v>11</v>
      </c>
      <c r="I12342" t="s">
        <v>325</v>
      </c>
      <c r="J12342" t="s">
        <v>12</v>
      </c>
      <c r="K12342" t="str">
        <f>VLOOKUP(F12342,'Unique Address'!A:D,4,FALSE)</f>
        <v>Kwai Chung</v>
      </c>
      <c r="L12342">
        <f>VLOOKUP(K12342,'[2]AreaCoordinates xlsx'!$A$1:$D$65536,3,FALSE)</f>
        <v>22.3618749</v>
      </c>
      <c r="M12342">
        <f>VLOOKUP(K12342,'[2]AreaCoordinates xlsx'!$A$1:$D$65536,4,FALSE)</f>
        <v>114.1350173</v>
      </c>
    </row>
    <row r="12343" spans="1:13" x14ac:dyDescent="0.2">
      <c r="A12343" s="2">
        <v>41721</v>
      </c>
      <c r="B12343">
        <v>4866</v>
      </c>
      <c r="C12343" t="s">
        <v>8</v>
      </c>
      <c r="D12343" t="str">
        <f t="shared" si="1219"/>
        <v>旺角彌敦道655號, Hong Kong</v>
      </c>
      <c r="E12343" t="str">
        <f>VLOOKUP(F12343,'recent unique'!A:D,4,FALSE)</f>
        <v>旺角彌敦道655號</v>
      </c>
      <c r="F12343" t="s">
        <v>1036</v>
      </c>
      <c r="G12343" t="s">
        <v>1762</v>
      </c>
      <c r="H12343" t="s">
        <v>11</v>
      </c>
      <c r="I12343" t="s">
        <v>420</v>
      </c>
      <c r="J12343" t="s">
        <v>422</v>
      </c>
      <c r="K12343" t="str">
        <f>VLOOKUP(F12343,'Unique Address'!A:D,4,FALSE)</f>
        <v>Mong Kok</v>
      </c>
      <c r="L12343">
        <f>VLOOKUP(K12343,'[2]AreaCoordinates xlsx'!$A$1:$D$65536,3,FALSE)</f>
        <v>22.318344199999999</v>
      </c>
      <c r="M12343">
        <f>VLOOKUP(K12343,'[2]AreaCoordinates xlsx'!$A$1:$D$65536,4,FALSE)</f>
        <v>114.17217460000001</v>
      </c>
    </row>
    <row r="12344" spans="1:13" x14ac:dyDescent="0.2">
      <c r="A12344" s="2">
        <v>41721</v>
      </c>
      <c r="B12344">
        <v>3824</v>
      </c>
      <c r="C12344" t="s">
        <v>14</v>
      </c>
      <c r="D12344" t="str">
        <f t="shared" si="1219"/>
        <v>銅鑼灣寶漢大廈, Hong Kong</v>
      </c>
      <c r="E12344" t="str">
        <f>VLOOKUP(F12344,'recent unique'!A:D,4,FALSE)</f>
        <v>銅鑼灣寶漢大廈</v>
      </c>
      <c r="F12344" t="s">
        <v>384</v>
      </c>
      <c r="G12344" t="s">
        <v>383</v>
      </c>
      <c r="H12344" t="s">
        <v>11</v>
      </c>
      <c r="I12344" t="s">
        <v>372</v>
      </c>
      <c r="J12344" t="s">
        <v>374</v>
      </c>
      <c r="K12344" t="str">
        <f>VLOOKUP(F12344,'Unique Address'!A:D,4,FALSE)</f>
        <v>Causeway Bay</v>
      </c>
      <c r="L12344">
        <f>VLOOKUP(K12344,'[2]AreaCoordinates xlsx'!$A$1:$D$65536,3,FALSE)</f>
        <v>22.279729499999998</v>
      </c>
      <c r="M12344">
        <f>VLOOKUP(K12344,'[2]AreaCoordinates xlsx'!$A$1:$D$65536,4,FALSE)</f>
        <v>114.1870366</v>
      </c>
    </row>
    <row r="12345" spans="1:13" x14ac:dyDescent="0.2">
      <c r="A12345" s="2">
        <v>41721</v>
      </c>
      <c r="B12345">
        <v>3824</v>
      </c>
      <c r="C12345" t="s">
        <v>19</v>
      </c>
      <c r="D12345" t="str">
        <f t="shared" si="1219"/>
        <v>荃灣街市街眾安街, Hong Kong</v>
      </c>
      <c r="E12345" t="str">
        <f>VLOOKUP(F12345,'recent unique'!A:D,4,FALSE)</f>
        <v>荃灣街市街眾安街</v>
      </c>
      <c r="F12345" t="s">
        <v>1743</v>
      </c>
      <c r="G12345" t="s">
        <v>1742</v>
      </c>
      <c r="H12345" t="s">
        <v>11</v>
      </c>
      <c r="I12345" t="s">
        <v>372</v>
      </c>
      <c r="J12345" t="s">
        <v>374</v>
      </c>
      <c r="K12345" t="str">
        <f>VLOOKUP(F12345,'Unique Address'!A:D,4,FALSE)</f>
        <v>Tsuen Wan</v>
      </c>
      <c r="L12345">
        <f>VLOOKUP(K12345,'[2]AreaCoordinates xlsx'!$A$1:$D$65536,3,FALSE)</f>
        <v>22.3713227</v>
      </c>
      <c r="M12345">
        <f>VLOOKUP(K12345,'[2]AreaCoordinates xlsx'!$A$1:$D$65536,4,FALSE)</f>
        <v>114.11416010000001</v>
      </c>
    </row>
    <row r="12346" spans="1:13" x14ac:dyDescent="0.2">
      <c r="A12346" s="2">
        <v>41721</v>
      </c>
      <c r="B12346">
        <v>3824</v>
      </c>
      <c r="C12346" t="s">
        <v>19</v>
      </c>
      <c r="D12346" t="str">
        <f t="shared" si="1219"/>
        <v>荃灣關門口街, Hong Kong</v>
      </c>
      <c r="E12346" t="str">
        <f>VLOOKUP(F12346,'recent unique'!A:D,4,FALSE)</f>
        <v>荃灣關門口街</v>
      </c>
      <c r="F12346" t="s">
        <v>591</v>
      </c>
      <c r="G12346" t="s">
        <v>1744</v>
      </c>
      <c r="H12346" t="s">
        <v>11</v>
      </c>
      <c r="I12346" t="s">
        <v>372</v>
      </c>
      <c r="J12346" t="s">
        <v>374</v>
      </c>
      <c r="K12346" t="str">
        <f>VLOOKUP(F12346,'Unique Address'!A:D,4,FALSE)</f>
        <v>Tsuen Wan</v>
      </c>
      <c r="L12346">
        <f>VLOOKUP(K12346,'[2]AreaCoordinates xlsx'!$A$1:$D$65536,3,FALSE)</f>
        <v>22.3713227</v>
      </c>
      <c r="M12346">
        <f>VLOOKUP(K12346,'[2]AreaCoordinates xlsx'!$A$1:$D$65536,4,FALSE)</f>
        <v>114.11416010000001</v>
      </c>
    </row>
    <row r="12347" spans="1:13" x14ac:dyDescent="0.2">
      <c r="A12347" s="2">
        <v>41721</v>
      </c>
      <c r="B12347">
        <v>3824</v>
      </c>
      <c r="C12347" t="s">
        <v>19</v>
      </c>
      <c r="D12347" t="str">
        <f t="shared" si="1219"/>
        <v>荃灣沙咀道英皇娛樂廣場, Hong Kong</v>
      </c>
      <c r="E12347" t="str">
        <f>VLOOKUP(F12347,'recent unique'!A:D,4,FALSE)</f>
        <v>荃灣沙咀道英皇娛樂廣場</v>
      </c>
      <c r="F12347" t="s">
        <v>119</v>
      </c>
      <c r="G12347" t="s">
        <v>117</v>
      </c>
      <c r="H12347" t="s">
        <v>11</v>
      </c>
      <c r="I12347" t="s">
        <v>372</v>
      </c>
      <c r="J12347" t="s">
        <v>374</v>
      </c>
      <c r="K12347" t="str">
        <f>VLOOKUP(F12347,'Unique Address'!A:D,4,FALSE)</f>
        <v>Tsuen Wan</v>
      </c>
      <c r="L12347">
        <f>VLOOKUP(K12347,'[2]AreaCoordinates xlsx'!$A$1:$D$65536,3,FALSE)</f>
        <v>22.3713227</v>
      </c>
      <c r="M12347">
        <f>VLOOKUP(K12347,'[2]AreaCoordinates xlsx'!$A$1:$D$65536,4,FALSE)</f>
        <v>114.11416010000001</v>
      </c>
    </row>
    <row r="12348" spans="1:13" x14ac:dyDescent="0.2">
      <c r="A12348" s="2">
        <v>41721</v>
      </c>
      <c r="B12348">
        <v>3824</v>
      </c>
      <c r="C12348" t="s">
        <v>19</v>
      </c>
      <c r="D12348" t="str">
        <f t="shared" si="1219"/>
        <v>港鐵荃灣站D, Hong Kong</v>
      </c>
      <c r="E12348" t="str">
        <f>VLOOKUP(F12348,'recent unique'!A:D,4,FALSE)</f>
        <v>港鐵荃灣站D</v>
      </c>
      <c r="F12348" t="s">
        <v>1747</v>
      </c>
      <c r="G12348" t="s">
        <v>1746</v>
      </c>
      <c r="H12348" t="s">
        <v>11</v>
      </c>
      <c r="I12348" t="s">
        <v>372</v>
      </c>
      <c r="J12348" t="s">
        <v>374</v>
      </c>
      <c r="K12348" t="str">
        <f>VLOOKUP(F12348,'Unique Address'!A:D,4,FALSE)</f>
        <v>Tsuen Wan</v>
      </c>
      <c r="L12348">
        <f>VLOOKUP(K12348,'[2]AreaCoordinates xlsx'!$A$1:$D$65536,3,FALSE)</f>
        <v>22.3713227</v>
      </c>
      <c r="M12348">
        <f>VLOOKUP(K12348,'[2]AreaCoordinates xlsx'!$A$1:$D$65536,4,FALSE)</f>
        <v>114.11416010000001</v>
      </c>
    </row>
    <row r="12349" spans="1:13" x14ac:dyDescent="0.2">
      <c r="A12349" s="2">
        <v>41721</v>
      </c>
      <c r="B12349">
        <v>3824</v>
      </c>
      <c r="C12349" t="s">
        <v>19</v>
      </c>
      <c r="D12349" t="str">
        <f t="shared" si="1219"/>
        <v>港鐵荃灣站A4, Hong Kong</v>
      </c>
      <c r="E12349" t="str">
        <f>VLOOKUP(F12349,'recent unique'!A:D,4,FALSE)</f>
        <v>港鐵荃灣站A4</v>
      </c>
      <c r="F12349" t="s">
        <v>1683</v>
      </c>
      <c r="G12349" t="s">
        <v>1682</v>
      </c>
      <c r="H12349" t="s">
        <v>11</v>
      </c>
      <c r="I12349" t="s">
        <v>372</v>
      </c>
      <c r="J12349" t="s">
        <v>374</v>
      </c>
      <c r="K12349" t="str">
        <f>VLOOKUP(F12349,'Unique Address'!A:D,4,FALSE)</f>
        <v>Tsuen Wan</v>
      </c>
      <c r="L12349">
        <f>VLOOKUP(K12349,'[2]AreaCoordinates xlsx'!$A$1:$D$65536,3,FALSE)</f>
        <v>22.3713227</v>
      </c>
      <c r="M12349">
        <f>VLOOKUP(K12349,'[2]AreaCoordinates xlsx'!$A$1:$D$65536,4,FALSE)</f>
        <v>114.11416010000001</v>
      </c>
    </row>
    <row r="12350" spans="1:13" x14ac:dyDescent="0.2">
      <c r="A12350" s="2">
        <v>41721</v>
      </c>
      <c r="B12350">
        <v>4678</v>
      </c>
      <c r="C12350" t="s">
        <v>14</v>
      </c>
      <c r="D12350" t="str">
        <f t="shared" si="1219"/>
        <v>香港仔黃竹坑道125號, Hong Kong</v>
      </c>
      <c r="E12350" t="str">
        <f>VLOOKUP(F12350,'recent unique'!A:D,4,FALSE)</f>
        <v>香港仔黃竹坑道125號</v>
      </c>
      <c r="F12350" t="s">
        <v>236</v>
      </c>
      <c r="G12350" t="s">
        <v>1652</v>
      </c>
      <c r="H12350" t="s">
        <v>11</v>
      </c>
      <c r="I12350" t="s">
        <v>316</v>
      </c>
      <c r="J12350" t="s">
        <v>318</v>
      </c>
      <c r="K12350" t="str">
        <f>VLOOKUP(F12350,'Unique Address'!A:D,4,FALSE)</f>
        <v>Aberdeen</v>
      </c>
      <c r="L12350">
        <f>VLOOKUP(K12350,'[2]AreaCoordinates xlsx'!$A$1:$D$65536,3,FALSE)</f>
        <v>22.252085900000001</v>
      </c>
      <c r="M12350">
        <f>VLOOKUP(K12350,'[2]AreaCoordinates xlsx'!$A$1:$D$65536,4,FALSE)</f>
        <v>114.1587983</v>
      </c>
    </row>
    <row r="12351" spans="1:13" x14ac:dyDescent="0.2">
      <c r="A12351" s="2">
        <v>41721</v>
      </c>
      <c r="B12351">
        <v>13476</v>
      </c>
      <c r="C12351" t="s">
        <v>19</v>
      </c>
      <c r="D12351" t="str">
        <f t="shared" si="1219"/>
        <v>荃灣仁濟街7至11號, Hong Kong</v>
      </c>
      <c r="E12351" t="str">
        <f>VLOOKUP(F12351,'recent unique'!A:D,4,FALSE)</f>
        <v>荃灣仁濟街7至11號</v>
      </c>
      <c r="F12351" t="s">
        <v>1653</v>
      </c>
      <c r="G12351" t="s">
        <v>323</v>
      </c>
      <c r="H12351" t="s">
        <v>11</v>
      </c>
      <c r="I12351" t="s">
        <v>15</v>
      </c>
      <c r="J12351" t="s">
        <v>17</v>
      </c>
      <c r="K12351" t="str">
        <f>VLOOKUP(F12351,'Unique Address'!A:D,4,FALSE)</f>
        <v>Tsuen Wan</v>
      </c>
      <c r="L12351">
        <f>VLOOKUP(K12351,'[2]AreaCoordinates xlsx'!$A$1:$D$65536,3,FALSE)</f>
        <v>22.3713227</v>
      </c>
      <c r="M12351">
        <f>VLOOKUP(K12351,'[2]AreaCoordinates xlsx'!$A$1:$D$65536,4,FALSE)</f>
        <v>114.11416010000001</v>
      </c>
    </row>
    <row r="12352" spans="1:13" x14ac:dyDescent="0.2">
      <c r="A12352" s="2">
        <v>41721</v>
      </c>
      <c r="B12352">
        <v>5556</v>
      </c>
      <c r="C12352" t="s">
        <v>8</v>
      </c>
      <c r="D12352" t="str">
        <f t="shared" si="1219"/>
        <v>樂富杏林街10號, Hong Kong</v>
      </c>
      <c r="E12352" t="str">
        <f>VLOOKUP(F12352,'recent unique'!A:D,4,FALSE)</f>
        <v>樂富杏林街10號</v>
      </c>
      <c r="F12352" t="s">
        <v>322</v>
      </c>
      <c r="G12352" t="s">
        <v>1654</v>
      </c>
      <c r="H12352" t="s">
        <v>11</v>
      </c>
      <c r="I12352" t="s">
        <v>319</v>
      </c>
      <c r="J12352" t="s">
        <v>321</v>
      </c>
      <c r="K12352" t="str">
        <f>VLOOKUP(F12352,'Unique Address'!A:D,4,FALSE)</f>
        <v>Lok Fu</v>
      </c>
      <c r="L12352">
        <f>VLOOKUP(K12352,'[2]AreaCoordinates xlsx'!$A$1:$D$65536,3,FALSE)</f>
        <v>22.337740199999999</v>
      </c>
      <c r="M12352">
        <f>VLOOKUP(K12352,'[2]AreaCoordinates xlsx'!$A$1:$D$65536,4,FALSE)</f>
        <v>114.1862935</v>
      </c>
    </row>
    <row r="12353" spans="1:13" x14ac:dyDescent="0.2">
      <c r="A12353" s="2">
        <v>41721</v>
      </c>
      <c r="B12353">
        <v>5914</v>
      </c>
      <c r="C12353" t="s">
        <v>46</v>
      </c>
      <c r="D12353" t="str">
        <f t="shared" ref="D12353:D12354" si="1220">E12353</f>
        <v>Hong Kong</v>
      </c>
      <c r="E12353" t="s">
        <v>10918</v>
      </c>
      <c r="F12353" t="str">
        <f t="shared" ref="F12353:F12354" si="1221">"  "</f>
        <v xml:space="preserve">  </v>
      </c>
      <c r="G12353" t="str">
        <f t="shared" ref="G12353:G12354" si="1222">C12353</f>
        <v>Territory-Wide</v>
      </c>
      <c r="H12353" t="s">
        <v>48</v>
      </c>
      <c r="I12353" t="s">
        <v>1650</v>
      </c>
      <c r="J12353" t="s">
        <v>1651</v>
      </c>
      <c r="K12353" t="s">
        <v>10918</v>
      </c>
      <c r="L12353">
        <f>VLOOKUP(K12353,'[2]AreaCoordinates xlsx'!$A$1:$D$65536,3,FALSE)</f>
        <v>22.244479999999999</v>
      </c>
      <c r="M12353">
        <f>VLOOKUP(K12353,'[2]AreaCoordinates xlsx'!$A$1:$D$65536,4,FALSE)</f>
        <v>114.1860519</v>
      </c>
    </row>
    <row r="12354" spans="1:13" x14ac:dyDescent="0.2">
      <c r="A12354" s="2">
        <v>41721</v>
      </c>
      <c r="B12354">
        <v>8997</v>
      </c>
      <c r="C12354" t="s">
        <v>46</v>
      </c>
      <c r="D12354" t="str">
        <f t="shared" si="1220"/>
        <v>Hong Kong</v>
      </c>
      <c r="E12354" t="s">
        <v>10918</v>
      </c>
      <c r="F12354" t="str">
        <f t="shared" si="1221"/>
        <v xml:space="preserve">  </v>
      </c>
      <c r="G12354" t="str">
        <f t="shared" si="1222"/>
        <v>Territory-Wide</v>
      </c>
      <c r="H12354" t="s">
        <v>48</v>
      </c>
      <c r="I12354" t="s">
        <v>1608</v>
      </c>
      <c r="J12354" t="s">
        <v>1609</v>
      </c>
      <c r="K12354" t="s">
        <v>10918</v>
      </c>
      <c r="L12354">
        <f>VLOOKUP(K12354,'[2]AreaCoordinates xlsx'!$A$1:$D$65536,3,FALSE)</f>
        <v>22.244479999999999</v>
      </c>
      <c r="M12354">
        <f>VLOOKUP(K12354,'[2]AreaCoordinates xlsx'!$A$1:$D$65536,4,FALSE)</f>
        <v>114.1860519</v>
      </c>
    </row>
    <row r="12355" spans="1:13" x14ac:dyDescent="0.2">
      <c r="A12355" s="2">
        <v>41721</v>
      </c>
      <c r="B12355">
        <v>222</v>
      </c>
      <c r="C12355" t="s">
        <v>8</v>
      </c>
      <c r="D12355" t="str">
        <f t="shared" ref="D12355:D12418" si="1223">E12355&amp;", Hong Kong"</f>
        <v>旺角新世紀廣場, Hong Kong</v>
      </c>
      <c r="E12355" t="str">
        <f>VLOOKUP(F12355,'recent unique'!A:D,4,FALSE)</f>
        <v>旺角新世紀廣場</v>
      </c>
      <c r="F12355" t="s">
        <v>1417</v>
      </c>
      <c r="G12355" t="s">
        <v>1416</v>
      </c>
      <c r="H12355" t="s">
        <v>11</v>
      </c>
      <c r="I12355" t="s">
        <v>179</v>
      </c>
      <c r="J12355" t="s">
        <v>181</v>
      </c>
      <c r="K12355" t="str">
        <f>VLOOKUP(F12355,'Unique Address'!A:D,4,FALSE)</f>
        <v>Mong Kok</v>
      </c>
      <c r="L12355">
        <f>VLOOKUP(K12355,'[2]AreaCoordinates xlsx'!$A$1:$D$65536,3,FALSE)</f>
        <v>22.318344199999999</v>
      </c>
      <c r="M12355">
        <f>VLOOKUP(K12355,'[2]AreaCoordinates xlsx'!$A$1:$D$65536,4,FALSE)</f>
        <v>114.17217460000001</v>
      </c>
    </row>
    <row r="12356" spans="1:13" x14ac:dyDescent="0.2">
      <c r="A12356" s="2">
        <v>41721</v>
      </c>
      <c r="B12356">
        <v>222</v>
      </c>
      <c r="C12356" t="s">
        <v>19</v>
      </c>
      <c r="D12356" t="str">
        <f t="shared" si="1223"/>
        <v>沙田新城市廣場, Hong Kong</v>
      </c>
      <c r="E12356" t="str">
        <f>VLOOKUP(F12356,'recent unique'!A:D,4,FALSE)</f>
        <v>沙田新城市廣場</v>
      </c>
      <c r="F12356" t="s">
        <v>1419</v>
      </c>
      <c r="G12356" t="s">
        <v>1418</v>
      </c>
      <c r="H12356" t="s">
        <v>11</v>
      </c>
      <c r="I12356" t="s">
        <v>179</v>
      </c>
      <c r="J12356" t="s">
        <v>181</v>
      </c>
      <c r="K12356" t="str">
        <f>VLOOKUP(F12356,'Unique Address'!A:D,4,FALSE)</f>
        <v>Sha Tin</v>
      </c>
      <c r="L12356">
        <f>VLOOKUP(K12356,'[2]AreaCoordinates xlsx'!$A$1:$D$65536,3,FALSE)</f>
        <v>22.377130399999999</v>
      </c>
      <c r="M12356">
        <f>VLOOKUP(K12356,'[2]AreaCoordinates xlsx'!$A$1:$D$65536,4,FALSE)</f>
        <v>114.1974398</v>
      </c>
    </row>
    <row r="12357" spans="1:13" x14ac:dyDescent="0.2">
      <c r="A12357" s="2">
        <v>41721</v>
      </c>
      <c r="B12357">
        <v>222</v>
      </c>
      <c r="C12357" t="s">
        <v>19</v>
      </c>
      <c r="D12357" t="str">
        <f t="shared" si="1223"/>
        <v>上水廣場, Hong Kong</v>
      </c>
      <c r="E12357" t="str">
        <f>VLOOKUP(F12357,'recent unique'!A:D,4,FALSE)</f>
        <v>上水廣場</v>
      </c>
      <c r="F12357" t="s">
        <v>1421</v>
      </c>
      <c r="G12357" t="s">
        <v>1420</v>
      </c>
      <c r="H12357" t="s">
        <v>11</v>
      </c>
      <c r="I12357" t="s">
        <v>179</v>
      </c>
      <c r="J12357" t="s">
        <v>181</v>
      </c>
      <c r="K12357" t="str">
        <f>VLOOKUP(F12357,'Unique Address'!A:D,4,FALSE)</f>
        <v>Sheung Shui</v>
      </c>
      <c r="L12357">
        <f>VLOOKUP(K12357,'[2]AreaCoordinates xlsx'!$A$1:$D$65536,3,FALSE)</f>
        <v>22.511200800000001</v>
      </c>
      <c r="M12357">
        <f>VLOOKUP(K12357,'[2]AreaCoordinates xlsx'!$A$1:$D$65536,4,FALSE)</f>
        <v>114.1260991</v>
      </c>
    </row>
    <row r="12358" spans="1:13" x14ac:dyDescent="0.2">
      <c r="A12358" s="2">
        <v>41721</v>
      </c>
      <c r="B12358">
        <v>222</v>
      </c>
      <c r="C12358" t="s">
        <v>19</v>
      </c>
      <c r="D12358" t="str">
        <f t="shared" si="1223"/>
        <v>葵芳新都會廣場, Hong Kong</v>
      </c>
      <c r="E12358" t="str">
        <f>VLOOKUP(F12358,'recent unique'!A:D,4,FALSE)</f>
        <v>葵芳新都會廣場</v>
      </c>
      <c r="F12358" t="s">
        <v>1423</v>
      </c>
      <c r="G12358" t="s">
        <v>1422</v>
      </c>
      <c r="H12358" t="s">
        <v>11</v>
      </c>
      <c r="I12358" t="s">
        <v>179</v>
      </c>
      <c r="J12358" t="s">
        <v>181</v>
      </c>
      <c r="K12358" t="str">
        <f>VLOOKUP(F12358,'Unique Address'!A:D,4,FALSE)</f>
        <v>Kwai Fong</v>
      </c>
      <c r="L12358">
        <f>VLOOKUP(K12358,'[2]AreaCoordinates xlsx'!$A$1:$D$65536,3,FALSE)</f>
        <v>22.3578109</v>
      </c>
      <c r="M12358">
        <f>VLOOKUP(K12358,'[2]AreaCoordinates xlsx'!$A$1:$D$65536,4,FALSE)</f>
        <v>114.1298151</v>
      </c>
    </row>
    <row r="12359" spans="1:13" x14ac:dyDescent="0.2">
      <c r="A12359" s="2">
        <v>41721</v>
      </c>
      <c r="B12359">
        <v>3824</v>
      </c>
      <c r="C12359" t="s">
        <v>19</v>
      </c>
      <c r="D12359" t="str">
        <f t="shared" si="1223"/>
        <v>荃灣眾安街海壩街, Hong Kong</v>
      </c>
      <c r="E12359" t="str">
        <f>VLOOKUP(F12359,'recent unique'!A:D,4,FALSE)</f>
        <v>荃灣眾安街海壩街</v>
      </c>
      <c r="F12359" t="s">
        <v>660</v>
      </c>
      <c r="G12359" t="s">
        <v>659</v>
      </c>
      <c r="H12359" t="s">
        <v>11</v>
      </c>
      <c r="I12359" t="s">
        <v>372</v>
      </c>
      <c r="J12359" t="s">
        <v>374</v>
      </c>
      <c r="K12359" t="str">
        <f>VLOOKUP(F12359,'Unique Address'!A:D,4,FALSE)</f>
        <v>Tsuen Wan</v>
      </c>
      <c r="L12359">
        <f>VLOOKUP(K12359,'[2]AreaCoordinates xlsx'!$A$1:$D$65536,3,FALSE)</f>
        <v>22.3713227</v>
      </c>
      <c r="M12359">
        <f>VLOOKUP(K12359,'[2]AreaCoordinates xlsx'!$A$1:$D$65536,4,FALSE)</f>
        <v>114.11416010000001</v>
      </c>
    </row>
    <row r="12360" spans="1:13" x14ac:dyDescent="0.2">
      <c r="A12360" s="2">
        <v>41721</v>
      </c>
      <c r="B12360">
        <v>213</v>
      </c>
      <c r="C12360" t="s">
        <v>19</v>
      </c>
      <c r="D12360" t="str">
        <f t="shared" si="1223"/>
        <v>港鐵大圍站A, Hong Kong</v>
      </c>
      <c r="E12360" t="str">
        <f>VLOOKUP(F12360,'recent unique'!A:D,4,FALSE)</f>
        <v>港鐵大圍站A</v>
      </c>
      <c r="F12360" t="s">
        <v>343</v>
      </c>
      <c r="G12360" t="s">
        <v>663</v>
      </c>
      <c r="H12360" t="s">
        <v>11</v>
      </c>
      <c r="I12360" t="s">
        <v>325</v>
      </c>
      <c r="J12360" t="s">
        <v>12</v>
      </c>
      <c r="K12360" t="str">
        <f>VLOOKUP(F12360,'Unique Address'!A:D,4,FALSE)</f>
        <v>Tai Wai</v>
      </c>
      <c r="L12360">
        <f>VLOOKUP(K12360,'[2]AreaCoordinates xlsx'!$A$1:$D$65536,3,FALSE)</f>
        <v>22.369729299999999</v>
      </c>
      <c r="M12360">
        <f>VLOOKUP(K12360,'[2]AreaCoordinates xlsx'!$A$1:$D$65536,4,FALSE)</f>
        <v>114.17366079999999</v>
      </c>
    </row>
    <row r="12361" spans="1:13" x14ac:dyDescent="0.2">
      <c r="A12361" s="2">
        <v>41721</v>
      </c>
      <c r="B12361">
        <v>3824</v>
      </c>
      <c r="C12361" t="s">
        <v>19</v>
      </c>
      <c r="D12361" t="str">
        <f t="shared" si="1223"/>
        <v>荃灣街市街千色店and遠東帝豪酒店, Hong Kong</v>
      </c>
      <c r="E12361" t="str">
        <f>VLOOKUP(F12361,'recent unique'!A:D,4,FALSE)</f>
        <v>荃灣街市街千色店and遠東帝豪酒店</v>
      </c>
      <c r="F12361" t="s">
        <v>537</v>
      </c>
      <c r="G12361" t="s">
        <v>536</v>
      </c>
      <c r="H12361" t="s">
        <v>11</v>
      </c>
      <c r="I12361" t="s">
        <v>372</v>
      </c>
      <c r="J12361" t="s">
        <v>374</v>
      </c>
      <c r="K12361" t="str">
        <f>VLOOKUP(F12361,'Unique Address'!A:D,4,FALSE)</f>
        <v>Tsuen Wan</v>
      </c>
      <c r="L12361">
        <f>VLOOKUP(K12361,'[2]AreaCoordinates xlsx'!$A$1:$D$65536,3,FALSE)</f>
        <v>22.3713227</v>
      </c>
      <c r="M12361">
        <f>VLOOKUP(K12361,'[2]AreaCoordinates xlsx'!$A$1:$D$65536,4,FALSE)</f>
        <v>114.11416010000001</v>
      </c>
    </row>
    <row r="12362" spans="1:13" x14ac:dyDescent="0.2">
      <c r="A12362" s="2">
        <v>41721</v>
      </c>
      <c r="B12362">
        <v>3824</v>
      </c>
      <c r="C12362" t="s">
        <v>19</v>
      </c>
      <c r="D12362" t="str">
        <f t="shared" si="1223"/>
        <v>荃灣賽馬會德華公園街市街, Hong Kong</v>
      </c>
      <c r="E12362" t="str">
        <f>VLOOKUP(F12362,'recent unique'!A:D,4,FALSE)</f>
        <v>荃灣賽馬會德華公園街市街</v>
      </c>
      <c r="F12362" t="s">
        <v>539</v>
      </c>
      <c r="G12362" t="s">
        <v>538</v>
      </c>
      <c r="H12362" t="s">
        <v>11</v>
      </c>
      <c r="I12362" t="s">
        <v>372</v>
      </c>
      <c r="J12362" t="s">
        <v>374</v>
      </c>
      <c r="K12362" t="str">
        <f>VLOOKUP(F12362,'Unique Address'!A:D,4,FALSE)</f>
        <v>Tsuen Wan</v>
      </c>
      <c r="L12362">
        <f>VLOOKUP(K12362,'[2]AreaCoordinates xlsx'!$A$1:$D$65536,3,FALSE)</f>
        <v>22.3713227</v>
      </c>
      <c r="M12362">
        <f>VLOOKUP(K12362,'[2]AreaCoordinates xlsx'!$A$1:$D$65536,4,FALSE)</f>
        <v>114.11416010000001</v>
      </c>
    </row>
    <row r="12363" spans="1:13" x14ac:dyDescent="0.2">
      <c r="A12363" s="2">
        <v>41721</v>
      </c>
      <c r="B12363">
        <v>213</v>
      </c>
      <c r="C12363" t="s">
        <v>19</v>
      </c>
      <c r="D12363" t="str">
        <f t="shared" si="1223"/>
        <v>港鐵沙田站B, Hong Kong</v>
      </c>
      <c r="E12363" t="str">
        <f>VLOOKUP(F12363,'recent unique'!A:D,4,FALSE)</f>
        <v>港鐵沙田站B</v>
      </c>
      <c r="F12363" t="s">
        <v>33</v>
      </c>
      <c r="G12363" t="s">
        <v>540</v>
      </c>
      <c r="H12363" t="s">
        <v>11</v>
      </c>
      <c r="I12363" t="s">
        <v>325</v>
      </c>
      <c r="J12363" t="s">
        <v>12</v>
      </c>
      <c r="K12363" t="str">
        <f>VLOOKUP(F12363,'Unique Address'!A:D,4,FALSE)</f>
        <v>Sha Tin</v>
      </c>
      <c r="L12363">
        <f>VLOOKUP(K12363,'[2]AreaCoordinates xlsx'!$A$1:$D$65536,3,FALSE)</f>
        <v>22.377130399999999</v>
      </c>
      <c r="M12363">
        <f>VLOOKUP(K12363,'[2]AreaCoordinates xlsx'!$A$1:$D$65536,4,FALSE)</f>
        <v>114.1974398</v>
      </c>
    </row>
    <row r="12364" spans="1:13" x14ac:dyDescent="0.2">
      <c r="A12364" s="2">
        <v>41721</v>
      </c>
      <c r="B12364">
        <v>10276</v>
      </c>
      <c r="C12364" t="s">
        <v>8</v>
      </c>
      <c r="D12364" t="str">
        <f t="shared" si="1223"/>
        <v>九龍佐敦加士居道30號, Hong Kong</v>
      </c>
      <c r="E12364" t="str">
        <f>VLOOKUP(F12364,'recent unique'!A:D,4,FALSE)</f>
        <v>九龍佐敦加士居道30號</v>
      </c>
      <c r="F12364" t="s">
        <v>13</v>
      </c>
      <c r="G12364" t="s">
        <v>10</v>
      </c>
      <c r="H12364" t="s">
        <v>11</v>
      </c>
      <c r="I12364" t="s">
        <v>9</v>
      </c>
      <c r="J12364" t="s">
        <v>12</v>
      </c>
      <c r="K12364" t="str">
        <f>VLOOKUP(F12364,'Unique Address'!A:D,4,FALSE)</f>
        <v>Jordan</v>
      </c>
      <c r="L12364">
        <f>VLOOKUP(K12364,'[2]AreaCoordinates xlsx'!$A$1:$D$65536,3,FALSE)</f>
        <v>22.304861200000001</v>
      </c>
      <c r="M12364">
        <f>VLOOKUP(K12364,'[2]AreaCoordinates xlsx'!$A$1:$D$65536,4,FALSE)</f>
        <v>114.16920210000001</v>
      </c>
    </row>
    <row r="12365" spans="1:13" x14ac:dyDescent="0.2">
      <c r="A12365" s="2">
        <v>41721</v>
      </c>
      <c r="B12365">
        <v>13476</v>
      </c>
      <c r="C12365" t="s">
        <v>14</v>
      </c>
      <c r="D12365" t="str">
        <f t="shared" si="1223"/>
        <v>銅鑼灣世貿中心2樓顧客服務中心, Hong Kong</v>
      </c>
      <c r="E12365" t="str">
        <f>VLOOKUP(F12365,'recent unique'!A:D,4,FALSE)</f>
        <v>銅鑼灣世貿中心2樓顧客服務中心</v>
      </c>
      <c r="F12365" t="s">
        <v>18</v>
      </c>
      <c r="G12365" t="s">
        <v>16</v>
      </c>
      <c r="H12365" t="s">
        <v>11</v>
      </c>
      <c r="I12365" t="s">
        <v>15</v>
      </c>
      <c r="J12365" t="s">
        <v>17</v>
      </c>
      <c r="K12365" t="str">
        <f>VLOOKUP(F12365,'Unique Address'!A:D,4,FALSE)</f>
        <v>Causeway Bay</v>
      </c>
      <c r="L12365">
        <f>VLOOKUP(K12365,'[2]AreaCoordinates xlsx'!$A$1:$D$65536,3,FALSE)</f>
        <v>22.279729499999998</v>
      </c>
      <c r="M12365">
        <f>VLOOKUP(K12365,'[2]AreaCoordinates xlsx'!$A$1:$D$65536,4,FALSE)</f>
        <v>114.1870366</v>
      </c>
    </row>
    <row r="12366" spans="1:13" x14ac:dyDescent="0.2">
      <c r="A12366" s="2">
        <v>41721</v>
      </c>
      <c r="B12366">
        <v>13476</v>
      </c>
      <c r="C12366" t="s">
        <v>19</v>
      </c>
      <c r="D12366" t="str">
        <f t="shared" si="1223"/>
        <v>將軍澳東港城1樓顧客服務中心, Hong Kong</v>
      </c>
      <c r="E12366" t="str">
        <f>VLOOKUP(F12366,'recent unique'!A:D,4,FALSE)</f>
        <v>將軍澳東港城1樓顧客服務中心</v>
      </c>
      <c r="F12366" t="s">
        <v>21</v>
      </c>
      <c r="G12366" t="s">
        <v>20</v>
      </c>
      <c r="H12366" t="s">
        <v>11</v>
      </c>
      <c r="I12366" t="s">
        <v>15</v>
      </c>
      <c r="J12366" t="s">
        <v>17</v>
      </c>
      <c r="K12366" t="str">
        <f>VLOOKUP(F12366,'Unique Address'!A:D,4,FALSE)</f>
        <v>Tseung Kwan O</v>
      </c>
      <c r="L12366">
        <f>VLOOKUP(K12366,'[2]AreaCoordinates xlsx'!$A$1:$D$65536,3,FALSE)</f>
        <v>22.311936899999999</v>
      </c>
      <c r="M12366">
        <f>VLOOKUP(K12366,'[2]AreaCoordinates xlsx'!$A$1:$D$65536,4,FALSE)</f>
        <v>114.2568814</v>
      </c>
    </row>
    <row r="12367" spans="1:13" x14ac:dyDescent="0.2">
      <c r="A12367" s="2">
        <v>41721</v>
      </c>
      <c r="B12367">
        <v>13476</v>
      </c>
      <c r="C12367" t="s">
        <v>19</v>
      </c>
      <c r="D12367" t="str">
        <f t="shared" si="1223"/>
        <v>荃灣荃灣廣場, Hong Kong</v>
      </c>
      <c r="E12367" t="str">
        <f>VLOOKUP(F12367,'recent unique'!A:D,4,FALSE)</f>
        <v>荃灣荃灣廣場</v>
      </c>
      <c r="F12367" t="s">
        <v>23</v>
      </c>
      <c r="G12367" t="s">
        <v>22</v>
      </c>
      <c r="H12367" t="s">
        <v>11</v>
      </c>
      <c r="I12367" t="s">
        <v>15</v>
      </c>
      <c r="J12367" t="s">
        <v>17</v>
      </c>
      <c r="K12367" t="str">
        <f>VLOOKUP(F12367,'Unique Address'!A:D,4,FALSE)</f>
        <v>Tsuen Wan</v>
      </c>
      <c r="L12367">
        <f>VLOOKUP(K12367,'[2]AreaCoordinates xlsx'!$A$1:$D$65536,3,FALSE)</f>
        <v>22.3713227</v>
      </c>
      <c r="M12367">
        <f>VLOOKUP(K12367,'[2]AreaCoordinates xlsx'!$A$1:$D$65536,4,FALSE)</f>
        <v>114.11416010000001</v>
      </c>
    </row>
    <row r="12368" spans="1:13" x14ac:dyDescent="0.2">
      <c r="A12368" s="2">
        <v>41721</v>
      </c>
      <c r="B12368">
        <v>13476</v>
      </c>
      <c r="C12368" t="s">
        <v>19</v>
      </c>
      <c r="D12368" t="str">
        <f t="shared" si="1223"/>
        <v>沙田新城市廣場, Hong Kong</v>
      </c>
      <c r="E12368" t="str">
        <f>VLOOKUP(F12368,'recent unique'!A:D,4,FALSE)</f>
        <v>沙田新城市廣場</v>
      </c>
      <c r="F12368" t="s">
        <v>25</v>
      </c>
      <c r="G12368" t="s">
        <v>24</v>
      </c>
      <c r="H12368" t="s">
        <v>11</v>
      </c>
      <c r="I12368" t="s">
        <v>15</v>
      </c>
      <c r="J12368" t="s">
        <v>17</v>
      </c>
      <c r="K12368" t="str">
        <f>VLOOKUP(F12368,'Unique Address'!A:D,4,FALSE)</f>
        <v>Sha Tin</v>
      </c>
      <c r="L12368">
        <f>VLOOKUP(K12368,'[2]AreaCoordinates xlsx'!$A$1:$D$65536,3,FALSE)</f>
        <v>22.377130399999999</v>
      </c>
      <c r="M12368">
        <f>VLOOKUP(K12368,'[2]AreaCoordinates xlsx'!$A$1:$D$65536,4,FALSE)</f>
        <v>114.1974398</v>
      </c>
    </row>
    <row r="12369" spans="1:13" x14ac:dyDescent="0.2">
      <c r="A12369" s="2">
        <v>41721</v>
      </c>
      <c r="B12369">
        <v>11150</v>
      </c>
      <c r="C12369" t="s">
        <v>19</v>
      </c>
      <c r="D12369" t="str">
        <f t="shared" si="1223"/>
        <v>沙田馬鞍山亞公角街33號, Hong Kong</v>
      </c>
      <c r="E12369" t="str">
        <f>VLOOKUP(F12369,'recent unique'!A:D,4,FALSE)</f>
        <v>沙田馬鞍山亞公角街33號</v>
      </c>
      <c r="F12369" t="s">
        <v>90</v>
      </c>
      <c r="G12369" t="s">
        <v>88</v>
      </c>
      <c r="H12369" t="s">
        <v>11</v>
      </c>
      <c r="I12369" t="s">
        <v>87</v>
      </c>
      <c r="J12369" t="s">
        <v>89</v>
      </c>
      <c r="K12369" t="str">
        <f>VLOOKUP(F12369,'Unique Address'!A:D,4,FALSE)</f>
        <v>Ma On Shan</v>
      </c>
      <c r="L12369">
        <f>VLOOKUP(K12369,'[2]AreaCoordinates xlsx'!$A$1:$D$65536,3,FALSE)</f>
        <v>22.403069899999998</v>
      </c>
      <c r="M12369">
        <f>VLOOKUP(K12369,'[2]AreaCoordinates xlsx'!$A$1:$D$65536,4,FALSE)</f>
        <v>114.24499369999999</v>
      </c>
    </row>
    <row r="12370" spans="1:13" x14ac:dyDescent="0.2">
      <c r="A12370" s="2">
        <v>41721</v>
      </c>
      <c r="B12370">
        <v>9361</v>
      </c>
      <c r="C12370" t="s">
        <v>19</v>
      </c>
      <c r="D12370" t="str">
        <f t="shared" si="1223"/>
        <v>上水保健路9號, Hong Kong</v>
      </c>
      <c r="E12370" t="str">
        <f>VLOOKUP(F12370,'recent unique'!A:D,4,FALSE)</f>
        <v>上水保健路9號</v>
      </c>
      <c r="F12370" t="s">
        <v>94</v>
      </c>
      <c r="G12370" t="s">
        <v>92</v>
      </c>
      <c r="H12370" t="s">
        <v>11</v>
      </c>
      <c r="I12370" t="s">
        <v>91</v>
      </c>
      <c r="J12370" t="s">
        <v>93</v>
      </c>
      <c r="K12370" t="str">
        <f>VLOOKUP(F12370,'Unique Address'!A:D,4,FALSE)</f>
        <v>Sheung Shui</v>
      </c>
      <c r="L12370">
        <f>VLOOKUP(K12370,'[2]AreaCoordinates xlsx'!$A$1:$D$65536,3,FALSE)</f>
        <v>22.511200800000001</v>
      </c>
      <c r="M12370">
        <f>VLOOKUP(K12370,'[2]AreaCoordinates xlsx'!$A$1:$D$65536,4,FALSE)</f>
        <v>114.1260991</v>
      </c>
    </row>
    <row r="12371" spans="1:13" x14ac:dyDescent="0.2">
      <c r="A12371" s="2">
        <v>41721</v>
      </c>
      <c r="B12371">
        <v>10172</v>
      </c>
      <c r="C12371" t="s">
        <v>8</v>
      </c>
      <c r="D12371" t="str">
        <f t="shared" si="1223"/>
        <v>荔枝角瑪嘉烈醫院道瑪嘉烈醫院 , Hong Kong</v>
      </c>
      <c r="E12371" t="str">
        <f>VLOOKUP(F12371,'recent unique'!A:D,4,FALSE)</f>
        <v xml:space="preserve">荔枝角瑪嘉烈醫院道瑪嘉烈醫院 </v>
      </c>
      <c r="F12371" t="s">
        <v>102</v>
      </c>
      <c r="G12371" t="s">
        <v>100</v>
      </c>
      <c r="H12371" t="s">
        <v>11</v>
      </c>
      <c r="I12371" t="s">
        <v>99</v>
      </c>
      <c r="J12371" t="s">
        <v>101</v>
      </c>
      <c r="K12371" t="str">
        <f>VLOOKUP(F12371,'Unique Address'!A:D,4,FALSE)</f>
        <v>Lai Chi Kok</v>
      </c>
      <c r="L12371">
        <f>VLOOKUP(K12371,'[2]AreaCoordinates xlsx'!$A$1:$D$65536,3,FALSE)</f>
        <v>22.337264999999999</v>
      </c>
      <c r="M12371">
        <f>VLOOKUP(K12371,'[2]AreaCoordinates xlsx'!$A$1:$D$65536,4,FALSE)</f>
        <v>114.148033</v>
      </c>
    </row>
    <row r="12372" spans="1:13" x14ac:dyDescent="0.2">
      <c r="A12372" s="2">
        <v>41721</v>
      </c>
      <c r="B12372">
        <v>12992</v>
      </c>
      <c r="C12372" t="s">
        <v>8</v>
      </c>
      <c r="D12372" t="str">
        <f t="shared" si="1223"/>
        <v>觀塘協和街130號, Hong Kong</v>
      </c>
      <c r="E12372" t="str">
        <f>VLOOKUP(F12372,'recent unique'!A:D,4,FALSE)</f>
        <v>觀塘協和街130號</v>
      </c>
      <c r="F12372" t="s">
        <v>106</v>
      </c>
      <c r="G12372" t="s">
        <v>104</v>
      </c>
      <c r="H12372" t="s">
        <v>11</v>
      </c>
      <c r="I12372" t="s">
        <v>103</v>
      </c>
      <c r="J12372" t="s">
        <v>105</v>
      </c>
      <c r="K12372" t="str">
        <f>VLOOKUP(F12372,'Unique Address'!A:D,4,FALSE)</f>
        <v>Kwun Tong</v>
      </c>
      <c r="L12372">
        <f>VLOOKUP(K12372,'[2]AreaCoordinates xlsx'!$A$1:$D$65536,3,FALSE)</f>
        <v>22.3103686</v>
      </c>
      <c r="M12372">
        <f>VLOOKUP(K12372,'[2]AreaCoordinates xlsx'!$A$1:$D$65536,4,FALSE)</f>
        <v>114.22270349999999</v>
      </c>
    </row>
    <row r="12373" spans="1:13" x14ac:dyDescent="0.2">
      <c r="A12373" s="2">
        <v>41721</v>
      </c>
      <c r="B12373">
        <v>10103</v>
      </c>
      <c r="C12373" t="s">
        <v>8</v>
      </c>
      <c r="D12373" t="str">
        <f t="shared" si="1223"/>
        <v>鑽石山荷李活廣場, Hong Kong</v>
      </c>
      <c r="E12373" t="str">
        <f>VLOOKUP(F12373,'recent unique'!A:D,4,FALSE)</f>
        <v>鑽石山荷李活廣場</v>
      </c>
      <c r="F12373" t="s">
        <v>133</v>
      </c>
      <c r="G12373" t="s">
        <v>131</v>
      </c>
      <c r="H12373" t="s">
        <v>11</v>
      </c>
      <c r="I12373" t="s">
        <v>130</v>
      </c>
      <c r="J12373" t="s">
        <v>132</v>
      </c>
      <c r="K12373" t="str">
        <f>VLOOKUP(F12373,'Unique Address'!A:D,4,FALSE)</f>
        <v>Diamond Hill</v>
      </c>
      <c r="L12373">
        <f>VLOOKUP(K12373,'[2]AreaCoordinates xlsx'!$A$1:$D$65536,3,FALSE)</f>
        <v>22.343872699999999</v>
      </c>
      <c r="M12373">
        <f>VLOOKUP(K12373,'[2]AreaCoordinates xlsx'!$A$1:$D$65536,4,FALSE)</f>
        <v>114.2048704</v>
      </c>
    </row>
    <row r="12374" spans="1:13" x14ac:dyDescent="0.2">
      <c r="A12374" s="2">
        <v>41721</v>
      </c>
      <c r="B12374">
        <v>10103</v>
      </c>
      <c r="C12374" t="s">
        <v>8</v>
      </c>
      <c r="D12374" t="str">
        <f t="shared" si="1223"/>
        <v>鑽石山荷李活廣場, Hong Kong</v>
      </c>
      <c r="E12374" t="str">
        <f>VLOOKUP(F12374,'recent unique'!A:D,4,FALSE)</f>
        <v>鑽石山荷李活廣場</v>
      </c>
      <c r="F12374" t="s">
        <v>135</v>
      </c>
      <c r="G12374" t="s">
        <v>134</v>
      </c>
      <c r="H12374" t="s">
        <v>11</v>
      </c>
      <c r="I12374" t="s">
        <v>130</v>
      </c>
      <c r="J12374" t="s">
        <v>132</v>
      </c>
      <c r="K12374" t="str">
        <f>VLOOKUP(F12374,'Unique Address'!A:D,4,FALSE)</f>
        <v>Diamond Hill</v>
      </c>
      <c r="L12374">
        <f>VLOOKUP(K12374,'[2]AreaCoordinates xlsx'!$A$1:$D$65536,3,FALSE)</f>
        <v>22.343872699999999</v>
      </c>
      <c r="M12374">
        <f>VLOOKUP(K12374,'[2]AreaCoordinates xlsx'!$A$1:$D$65536,4,FALSE)</f>
        <v>114.2048704</v>
      </c>
    </row>
    <row r="12375" spans="1:13" x14ac:dyDescent="0.2">
      <c r="A12375" s="2">
        <v>41721</v>
      </c>
      <c r="B12375">
        <v>6182</v>
      </c>
      <c r="C12375" t="s">
        <v>8</v>
      </c>
      <c r="D12375" t="str">
        <f t="shared" si="1223"/>
        <v>鑽石山荷李活廣場, Hong Kong</v>
      </c>
      <c r="E12375" t="str">
        <f>VLOOKUP(F12375,'recent unique'!A:D,4,FALSE)</f>
        <v>鑽石山荷李活廣場</v>
      </c>
      <c r="F12375" t="s">
        <v>139</v>
      </c>
      <c r="G12375" t="s">
        <v>137</v>
      </c>
      <c r="H12375" t="s">
        <v>11</v>
      </c>
      <c r="I12375" t="s">
        <v>136</v>
      </c>
      <c r="J12375" t="s">
        <v>138</v>
      </c>
      <c r="K12375" t="str">
        <f>VLOOKUP(F12375,'Unique Address'!A:D,4,FALSE)</f>
        <v>Diamond Hill</v>
      </c>
      <c r="L12375">
        <f>VLOOKUP(K12375,'[2]AreaCoordinates xlsx'!$A$1:$D$65536,3,FALSE)</f>
        <v>22.343872699999999</v>
      </c>
      <c r="M12375">
        <f>VLOOKUP(K12375,'[2]AreaCoordinates xlsx'!$A$1:$D$65536,4,FALSE)</f>
        <v>114.2048704</v>
      </c>
    </row>
    <row r="12376" spans="1:13" x14ac:dyDescent="0.2">
      <c r="A12376" s="2">
        <v>41721</v>
      </c>
      <c r="B12376">
        <v>6182</v>
      </c>
      <c r="C12376" t="s">
        <v>8</v>
      </c>
      <c r="D12376" t="str">
        <f t="shared" si="1223"/>
        <v>鑽石山荷李活廣場, Hong Kong</v>
      </c>
      <c r="E12376" t="str">
        <f>VLOOKUP(F12376,'recent unique'!A:D,4,FALSE)</f>
        <v>鑽石山荷李活廣場</v>
      </c>
      <c r="F12376" t="s">
        <v>140</v>
      </c>
      <c r="G12376" t="s">
        <v>134</v>
      </c>
      <c r="H12376" t="s">
        <v>11</v>
      </c>
      <c r="I12376" t="s">
        <v>136</v>
      </c>
      <c r="J12376" t="s">
        <v>138</v>
      </c>
      <c r="K12376" t="str">
        <f>VLOOKUP(F12376,'Unique Address'!A:D,4,FALSE)</f>
        <v>Diamond Hill</v>
      </c>
      <c r="L12376">
        <f>VLOOKUP(K12376,'[2]AreaCoordinates xlsx'!$A$1:$D$65536,3,FALSE)</f>
        <v>22.343872699999999</v>
      </c>
      <c r="M12376">
        <f>VLOOKUP(K12376,'[2]AreaCoordinates xlsx'!$A$1:$D$65536,4,FALSE)</f>
        <v>114.2048704</v>
      </c>
    </row>
    <row r="12377" spans="1:13" x14ac:dyDescent="0.2">
      <c r="A12377" s="2">
        <v>41721</v>
      </c>
      <c r="B12377">
        <v>6182</v>
      </c>
      <c r="C12377" t="s">
        <v>8</v>
      </c>
      <c r="D12377" t="str">
        <f t="shared" si="1223"/>
        <v>鑽石山荷李活廣場, Hong Kong</v>
      </c>
      <c r="E12377" t="str">
        <f>VLOOKUP(F12377,'recent unique'!A:D,4,FALSE)</f>
        <v>鑽石山荷李活廣場</v>
      </c>
      <c r="F12377" t="s">
        <v>142</v>
      </c>
      <c r="G12377" t="s">
        <v>141</v>
      </c>
      <c r="H12377" t="s">
        <v>11</v>
      </c>
      <c r="I12377" t="s">
        <v>136</v>
      </c>
      <c r="J12377" t="s">
        <v>138</v>
      </c>
      <c r="K12377" t="str">
        <f>VLOOKUP(F12377,'Unique Address'!A:D,4,FALSE)</f>
        <v>Diamond Hill</v>
      </c>
      <c r="L12377">
        <f>VLOOKUP(K12377,'[2]AreaCoordinates xlsx'!$A$1:$D$65536,3,FALSE)</f>
        <v>22.343872699999999</v>
      </c>
      <c r="M12377">
        <f>VLOOKUP(K12377,'[2]AreaCoordinates xlsx'!$A$1:$D$65536,4,FALSE)</f>
        <v>114.2048704</v>
      </c>
    </row>
    <row r="12378" spans="1:13" x14ac:dyDescent="0.2">
      <c r="A12378" s="2">
        <v>41721</v>
      </c>
      <c r="B12378">
        <v>6182</v>
      </c>
      <c r="C12378" t="s">
        <v>8</v>
      </c>
      <c r="D12378" t="str">
        <f t="shared" si="1223"/>
        <v>鑽石山荷李活廣場, Hong Kong</v>
      </c>
      <c r="E12378" t="str">
        <f>VLOOKUP(F12378,'recent unique'!A:D,4,FALSE)</f>
        <v>鑽石山荷李活廣場</v>
      </c>
      <c r="F12378" t="s">
        <v>144</v>
      </c>
      <c r="G12378" t="s">
        <v>143</v>
      </c>
      <c r="H12378" t="s">
        <v>11</v>
      </c>
      <c r="I12378" t="s">
        <v>136</v>
      </c>
      <c r="J12378" t="s">
        <v>138</v>
      </c>
      <c r="K12378" t="str">
        <f>VLOOKUP(F12378,'Unique Address'!A:D,4,FALSE)</f>
        <v>Diamond Hill</v>
      </c>
      <c r="L12378">
        <f>VLOOKUP(K12378,'[2]AreaCoordinates xlsx'!$A$1:$D$65536,3,FALSE)</f>
        <v>22.343872699999999</v>
      </c>
      <c r="M12378">
        <f>VLOOKUP(K12378,'[2]AreaCoordinates xlsx'!$A$1:$D$65536,4,FALSE)</f>
        <v>114.2048704</v>
      </c>
    </row>
    <row r="12379" spans="1:13" x14ac:dyDescent="0.2">
      <c r="A12379" s="2">
        <v>41721</v>
      </c>
      <c r="B12379">
        <v>10009</v>
      </c>
      <c r="C12379" t="s">
        <v>19</v>
      </c>
      <c r="D12379" t="str">
        <f t="shared" si="1223"/>
        <v>元朗坳頭博愛醫院 , Hong Kong</v>
      </c>
      <c r="E12379" t="str">
        <f>VLOOKUP(F12379,'recent unique'!A:D,4,FALSE)</f>
        <v xml:space="preserve">元朗坳頭博愛醫院 </v>
      </c>
      <c r="F12379" t="s">
        <v>158</v>
      </c>
      <c r="G12379" t="s">
        <v>156</v>
      </c>
      <c r="H12379" t="s">
        <v>11</v>
      </c>
      <c r="I12379" t="s">
        <v>155</v>
      </c>
      <c r="J12379" t="s">
        <v>157</v>
      </c>
      <c r="K12379" t="str">
        <f>VLOOKUP(F12379,'Unique Address'!A:D,4,FALSE)</f>
        <v>Yuen Long</v>
      </c>
      <c r="L12379">
        <f>VLOOKUP(K12379,'[2]AreaCoordinates xlsx'!$A$1:$D$65536,3,FALSE)</f>
        <v>22.446151400000002</v>
      </c>
      <c r="M12379">
        <f>VLOOKUP(K12379,'[2]AreaCoordinates xlsx'!$A$1:$D$65536,4,FALSE)</f>
        <v>114.0265682</v>
      </c>
    </row>
    <row r="12380" spans="1:13" x14ac:dyDescent="0.2">
      <c r="A12380" s="2">
        <v>41721</v>
      </c>
      <c r="B12380">
        <v>6052</v>
      </c>
      <c r="C12380" t="s">
        <v>14</v>
      </c>
      <c r="D12380" t="str">
        <f t="shared" si="1223"/>
        <v>淺水灣泳灘香港拯溺總會訓練總部, Hong Kong</v>
      </c>
      <c r="E12380" t="str">
        <f>VLOOKUP(F12380,'recent unique'!A:D,4,FALSE)</f>
        <v>淺水灣泳灘香港拯溺總會訓練總部</v>
      </c>
      <c r="F12380" t="s">
        <v>162</v>
      </c>
      <c r="G12380" t="s">
        <v>160</v>
      </c>
      <c r="H12380" t="s">
        <v>11</v>
      </c>
      <c r="I12380" t="s">
        <v>159</v>
      </c>
      <c r="J12380" t="s">
        <v>161</v>
      </c>
      <c r="K12380" t="str">
        <f>VLOOKUP(F12380,'Unique Address'!A:D,4,FALSE)</f>
        <v>Repulse Bay</v>
      </c>
      <c r="L12380">
        <f>VLOOKUP(K12380,'[2]AreaCoordinates xlsx'!$A$1:$D$65536,3,FALSE)</f>
        <v>22.234504300000001</v>
      </c>
      <c r="M12380">
        <f>VLOOKUP(K12380,'[2]AreaCoordinates xlsx'!$A$1:$D$65536,4,FALSE)</f>
        <v>114.1952039</v>
      </c>
    </row>
    <row r="12381" spans="1:13" x14ac:dyDescent="0.2">
      <c r="A12381" s="2">
        <v>41721</v>
      </c>
      <c r="B12381">
        <v>12452</v>
      </c>
      <c r="C12381" t="s">
        <v>19</v>
      </c>
      <c r="D12381" t="str">
        <f t="shared" si="1223"/>
        <v>坑口寶寧里2號, Hong Kong</v>
      </c>
      <c r="E12381" t="str">
        <f>VLOOKUP(F12381,'recent unique'!A:D,4,FALSE)</f>
        <v>坑口寶寧里2號</v>
      </c>
      <c r="F12381" t="s">
        <v>166</v>
      </c>
      <c r="G12381" t="s">
        <v>164</v>
      </c>
      <c r="H12381" t="s">
        <v>11</v>
      </c>
      <c r="I12381" t="s">
        <v>163</v>
      </c>
      <c r="J12381" t="s">
        <v>165</v>
      </c>
      <c r="K12381" t="str">
        <f>VLOOKUP(F12381,'Unique Address'!A:D,4,FALSE)</f>
        <v>Tseung Kwan O</v>
      </c>
      <c r="L12381">
        <f>VLOOKUP(K12381,'[2]AreaCoordinates xlsx'!$A$1:$D$65536,3,FALSE)</f>
        <v>22.311936899999999</v>
      </c>
      <c r="M12381">
        <f>VLOOKUP(K12381,'[2]AreaCoordinates xlsx'!$A$1:$D$65536,4,FALSE)</f>
        <v>114.2568814</v>
      </c>
    </row>
    <row r="12382" spans="1:13" x14ac:dyDescent="0.2">
      <c r="A12382" s="2">
        <v>41721</v>
      </c>
      <c r="B12382">
        <v>1108</v>
      </c>
      <c r="C12382" t="s">
        <v>19</v>
      </c>
      <c r="D12382" t="str">
        <f t="shared" si="1223"/>
        <v>沙田亞公角山路17號, Hong Kong</v>
      </c>
      <c r="E12382" t="str">
        <f>VLOOKUP(F12382,'recent unique'!A:D,4,FALSE)</f>
        <v>沙田亞公角山路17號</v>
      </c>
      <c r="F12382" t="s">
        <v>170</v>
      </c>
      <c r="G12382" t="s">
        <v>168</v>
      </c>
      <c r="H12382" t="s">
        <v>11</v>
      </c>
      <c r="I12382" t="s">
        <v>167</v>
      </c>
      <c r="J12382" t="s">
        <v>169</v>
      </c>
      <c r="K12382" t="str">
        <f>VLOOKUP(F12382,'Unique Address'!A:D,4,FALSE)</f>
        <v>Sha Tin</v>
      </c>
      <c r="L12382">
        <f>VLOOKUP(K12382,'[2]AreaCoordinates xlsx'!$A$1:$D$65536,3,FALSE)</f>
        <v>22.377130399999999</v>
      </c>
      <c r="M12382">
        <f>VLOOKUP(K12382,'[2]AreaCoordinates xlsx'!$A$1:$D$65536,4,FALSE)</f>
        <v>114.1974398</v>
      </c>
    </row>
    <row r="12383" spans="1:13" x14ac:dyDescent="0.2">
      <c r="A12383" s="2">
        <v>41721</v>
      </c>
      <c r="B12383">
        <v>10165</v>
      </c>
      <c r="C12383" t="s">
        <v>19</v>
      </c>
      <c r="D12383" t="str">
        <f t="shared" si="1223"/>
        <v>沙田銀城街30-32號, Hong Kong</v>
      </c>
      <c r="E12383" t="str">
        <f>VLOOKUP(F12383,'recent unique'!A:D,4,FALSE)</f>
        <v>沙田銀城街30-32號</v>
      </c>
      <c r="F12383" t="s">
        <v>174</v>
      </c>
      <c r="G12383" t="s">
        <v>172</v>
      </c>
      <c r="H12383" t="s">
        <v>11</v>
      </c>
      <c r="I12383" t="s">
        <v>171</v>
      </c>
      <c r="J12383" t="s">
        <v>173</v>
      </c>
      <c r="K12383" t="str">
        <f>VLOOKUP(F12383,'Unique Address'!A:D,4,FALSE)</f>
        <v>Sha Tin</v>
      </c>
      <c r="L12383">
        <f>VLOOKUP(K12383,'[2]AreaCoordinates xlsx'!$A$1:$D$65536,3,FALSE)</f>
        <v>22.377130399999999</v>
      </c>
      <c r="M12383">
        <f>VLOOKUP(K12383,'[2]AreaCoordinates xlsx'!$A$1:$D$65536,4,FALSE)</f>
        <v>114.1974398</v>
      </c>
    </row>
    <row r="12384" spans="1:13" x14ac:dyDescent="0.2">
      <c r="A12384" s="2">
        <v>41721</v>
      </c>
      <c r="B12384">
        <v>9566</v>
      </c>
      <c r="C12384" t="s">
        <v>14</v>
      </c>
      <c r="D12384" t="str">
        <f t="shared" si="1223"/>
        <v>柴灣樂民道3號, Hong Kong</v>
      </c>
      <c r="E12384" t="str">
        <f>VLOOKUP(F12384,'recent unique'!A:D,4,FALSE)</f>
        <v>柴灣樂民道3號</v>
      </c>
      <c r="F12384" t="s">
        <v>178</v>
      </c>
      <c r="G12384" t="s">
        <v>176</v>
      </c>
      <c r="H12384" t="s">
        <v>11</v>
      </c>
      <c r="I12384" t="s">
        <v>175</v>
      </c>
      <c r="J12384" t="s">
        <v>177</v>
      </c>
      <c r="K12384" t="str">
        <f>VLOOKUP(F12384,'Unique Address'!A:D,4,FALSE)</f>
        <v>Chai Wan</v>
      </c>
      <c r="L12384">
        <f>VLOOKUP(K12384,'[2]AreaCoordinates xlsx'!$A$1:$D$65536,3,FALSE)</f>
        <v>22.264624999999999</v>
      </c>
      <c r="M12384">
        <f>VLOOKUP(K12384,'[2]AreaCoordinates xlsx'!$A$1:$D$65536,4,FALSE)</f>
        <v>114.237139</v>
      </c>
    </row>
    <row r="12385" spans="1:13" x14ac:dyDescent="0.2">
      <c r="A12385" s="2">
        <v>41721</v>
      </c>
      <c r="B12385">
        <v>1626</v>
      </c>
      <c r="C12385" t="s">
        <v>8</v>
      </c>
      <c r="D12385" t="str">
        <f t="shared" si="1223"/>
        <v>深水埗永康街111號, Hong Kong</v>
      </c>
      <c r="E12385" t="str">
        <f>VLOOKUP(F12385,'recent unique'!A:D,4,FALSE)</f>
        <v>深水埗永康街111號</v>
      </c>
      <c r="F12385" t="s">
        <v>186</v>
      </c>
      <c r="G12385" t="s">
        <v>184</v>
      </c>
      <c r="H12385" t="s">
        <v>11</v>
      </c>
      <c r="I12385" t="s">
        <v>183</v>
      </c>
      <c r="J12385" t="s">
        <v>185</v>
      </c>
      <c r="K12385" t="str">
        <f>VLOOKUP(F12385,'Unique Address'!A:D,4,FALSE)</f>
        <v>Sham Shui Po</v>
      </c>
      <c r="L12385">
        <f>VLOOKUP(K12385,'[2]AreaCoordinates xlsx'!$A$1:$D$65536,3,FALSE)</f>
        <v>22.328589900000001</v>
      </c>
      <c r="M12385">
        <f>VLOOKUP(K12385,'[2]AreaCoordinates xlsx'!$A$1:$D$65536,4,FALSE)</f>
        <v>114.1602846</v>
      </c>
    </row>
    <row r="12386" spans="1:13" x14ac:dyDescent="0.2">
      <c r="A12386" s="2">
        <v>41721</v>
      </c>
      <c r="B12386">
        <v>2014</v>
      </c>
      <c r="C12386" t="s">
        <v>19</v>
      </c>
      <c r="D12386" t="str">
        <f t="shared" si="1223"/>
        <v>沙田亞公角山路30號, Hong Kong</v>
      </c>
      <c r="E12386" t="str">
        <f>VLOOKUP(F12386,'recent unique'!A:D,4,FALSE)</f>
        <v>沙田亞公角山路30號</v>
      </c>
      <c r="F12386" t="s">
        <v>190</v>
      </c>
      <c r="G12386" t="s">
        <v>188</v>
      </c>
      <c r="H12386" t="s">
        <v>11</v>
      </c>
      <c r="I12386" t="s">
        <v>187</v>
      </c>
      <c r="J12386" t="s">
        <v>189</v>
      </c>
      <c r="K12386" t="str">
        <f>VLOOKUP(F12386,'Unique Address'!A:D,4,FALSE)</f>
        <v>Sha Tin</v>
      </c>
      <c r="L12386">
        <f>VLOOKUP(K12386,'[2]AreaCoordinates xlsx'!$A$1:$D$65536,3,FALSE)</f>
        <v>22.377130399999999</v>
      </c>
      <c r="M12386">
        <f>VLOOKUP(K12386,'[2]AreaCoordinates xlsx'!$A$1:$D$65536,4,FALSE)</f>
        <v>114.1974398</v>
      </c>
    </row>
    <row r="12387" spans="1:13" x14ac:dyDescent="0.2">
      <c r="A12387" s="2">
        <v>41721</v>
      </c>
      <c r="B12387">
        <v>175</v>
      </c>
      <c r="C12387" t="s">
        <v>14</v>
      </c>
      <c r="D12387" t="str">
        <f t="shared" si="1223"/>
        <v>香港仔香港海洋公園, Hong Kong</v>
      </c>
      <c r="E12387" t="str">
        <f>VLOOKUP(F12387,'recent unique'!A:D,4,FALSE)</f>
        <v>香港仔香港海洋公園</v>
      </c>
      <c r="F12387" t="s">
        <v>194</v>
      </c>
      <c r="G12387" t="s">
        <v>192</v>
      </c>
      <c r="H12387" t="s">
        <v>11</v>
      </c>
      <c r="I12387" t="s">
        <v>191</v>
      </c>
      <c r="J12387" t="s">
        <v>193</v>
      </c>
      <c r="K12387" t="str">
        <f>VLOOKUP(F12387,'Unique Address'!A:D,4,FALSE)</f>
        <v>Aberdeen</v>
      </c>
      <c r="L12387">
        <f>VLOOKUP(K12387,'[2]AreaCoordinates xlsx'!$A$1:$D$65536,3,FALSE)</f>
        <v>22.252085900000001</v>
      </c>
      <c r="M12387">
        <f>VLOOKUP(K12387,'[2]AreaCoordinates xlsx'!$A$1:$D$65536,4,FALSE)</f>
        <v>114.1587983</v>
      </c>
    </row>
    <row r="12388" spans="1:13" x14ac:dyDescent="0.2">
      <c r="A12388" s="2">
        <v>41721</v>
      </c>
      <c r="B12388">
        <v>10275</v>
      </c>
      <c r="C12388" t="s">
        <v>8</v>
      </c>
      <c r="D12388" t="str">
        <f t="shared" si="1223"/>
        <v>伊利沙伯醫院R座6樓601室, Hong Kong</v>
      </c>
      <c r="E12388" t="str">
        <f>VLOOKUP(F12388,'recent unique'!A:D,4,FALSE)</f>
        <v>伊利沙伯醫院R座6樓601室</v>
      </c>
      <c r="F12388" t="s">
        <v>198</v>
      </c>
      <c r="G12388" t="s">
        <v>196</v>
      </c>
      <c r="H12388" t="s">
        <v>11</v>
      </c>
      <c r="I12388" t="s">
        <v>195</v>
      </c>
      <c r="J12388" t="s">
        <v>197</v>
      </c>
      <c r="K12388" t="str">
        <f>VLOOKUP(F12388,'Unique Address'!A:D,4,FALSE)</f>
        <v>Yau Ma Tei</v>
      </c>
      <c r="L12388">
        <f>VLOOKUP(K12388,'[2]AreaCoordinates xlsx'!$A$1:$D$65536,3,FALSE)</f>
        <v>22.312828</v>
      </c>
      <c r="M12388">
        <f>VLOOKUP(K12388,'[2]AreaCoordinates xlsx'!$A$1:$D$65536,4,FALSE)</f>
        <v>114.170682</v>
      </c>
    </row>
    <row r="12389" spans="1:13" x14ac:dyDescent="0.2">
      <c r="A12389" s="2">
        <v>41721</v>
      </c>
      <c r="B12389">
        <v>10275</v>
      </c>
      <c r="C12389" t="s">
        <v>8</v>
      </c>
      <c r="D12389" t="str">
        <f t="shared" si="1223"/>
        <v>伊利沙伯醫院日間醫療中心閣樓5室, Hong Kong</v>
      </c>
      <c r="E12389" t="str">
        <f>VLOOKUP(F12389,'recent unique'!A:D,4,FALSE)</f>
        <v>伊利沙伯醫院日間醫療中心閣樓5室</v>
      </c>
      <c r="F12389" t="s">
        <v>200</v>
      </c>
      <c r="G12389" t="s">
        <v>199</v>
      </c>
      <c r="H12389" t="s">
        <v>11</v>
      </c>
      <c r="I12389" t="s">
        <v>195</v>
      </c>
      <c r="J12389" t="s">
        <v>197</v>
      </c>
      <c r="K12389" t="str">
        <f>VLOOKUP(F12389,'Unique Address'!A:D,4,FALSE)</f>
        <v>Yau Ma Tei</v>
      </c>
      <c r="L12389">
        <f>VLOOKUP(K12389,'[2]AreaCoordinates xlsx'!$A$1:$D$65536,3,FALSE)</f>
        <v>22.312828</v>
      </c>
      <c r="M12389">
        <f>VLOOKUP(K12389,'[2]AreaCoordinates xlsx'!$A$1:$D$65536,4,FALSE)</f>
        <v>114.170682</v>
      </c>
    </row>
    <row r="12390" spans="1:13" x14ac:dyDescent="0.2">
      <c r="A12390" s="2">
        <v>41721</v>
      </c>
      <c r="B12390">
        <v>3541</v>
      </c>
      <c r="C12390" t="s">
        <v>14</v>
      </c>
      <c r="D12390" t="str">
        <f t="shared" si="1223"/>
        <v>薄扶林大口環道12號, Hong Kong</v>
      </c>
      <c r="E12390" t="str">
        <f>VLOOKUP(F12390,'recent unique'!A:D,4,FALSE)</f>
        <v>薄扶林大口環道12號</v>
      </c>
      <c r="F12390" t="s">
        <v>204</v>
      </c>
      <c r="G12390" t="s">
        <v>202</v>
      </c>
      <c r="H12390" t="s">
        <v>11</v>
      </c>
      <c r="I12390" t="s">
        <v>201</v>
      </c>
      <c r="J12390" t="s">
        <v>203</v>
      </c>
      <c r="K12390" t="str">
        <f>VLOOKUP(F12390,'Unique Address'!A:D,4,FALSE)</f>
        <v>Sandy Bay</v>
      </c>
      <c r="L12390">
        <f>VLOOKUP(K12390,'[2]AreaCoordinates xlsx'!$A$1:$D$65536,3,FALSE)</f>
        <v>22.270135199999999</v>
      </c>
      <c r="M12390">
        <f>VLOOKUP(K12390,'[2]AreaCoordinates xlsx'!$A$1:$D$65536,4,FALSE)</f>
        <v>114.11941040000001</v>
      </c>
    </row>
    <row r="12391" spans="1:13" x14ac:dyDescent="0.2">
      <c r="A12391" s="2">
        <v>41721</v>
      </c>
      <c r="B12391">
        <v>12652</v>
      </c>
      <c r="C12391" t="s">
        <v>19</v>
      </c>
      <c r="D12391" t="str">
        <f t="shared" si="1223"/>
        <v>屯門青松觀路23號, Hong Kong</v>
      </c>
      <c r="E12391" t="str">
        <f>VLOOKUP(F12391,'recent unique'!A:D,4,FALSE)</f>
        <v>屯門青松觀路23號</v>
      </c>
      <c r="F12391" t="s">
        <v>208</v>
      </c>
      <c r="G12391" t="s">
        <v>206</v>
      </c>
      <c r="H12391" t="s">
        <v>11</v>
      </c>
      <c r="I12391" t="s">
        <v>205</v>
      </c>
      <c r="J12391" t="s">
        <v>207</v>
      </c>
      <c r="K12391" t="str">
        <f>VLOOKUP(F12391,'Unique Address'!A:D,4,FALSE)</f>
        <v>Tuen Mun</v>
      </c>
      <c r="L12391">
        <f>VLOOKUP(K12391,'[2]AreaCoordinates xlsx'!$A$1:$D$65536,3,FALSE)</f>
        <v>22.390829499999999</v>
      </c>
      <c r="M12391">
        <f>VLOOKUP(K12391,'[2]AreaCoordinates xlsx'!$A$1:$D$65536,4,FALSE)</f>
        <v>113.9725126</v>
      </c>
    </row>
    <row r="12392" spans="1:13" x14ac:dyDescent="0.2">
      <c r="A12392" s="2">
        <v>41721</v>
      </c>
      <c r="B12392">
        <v>10285</v>
      </c>
      <c r="C12392" t="s">
        <v>14</v>
      </c>
      <c r="D12392" t="str">
        <f t="shared" si="1223"/>
        <v>薄扶林薄扶道102號, Hong Kong</v>
      </c>
      <c r="E12392" t="str">
        <f>VLOOKUP(F12392,'recent unique'!A:D,4,FALSE)</f>
        <v>薄扶林薄扶道102號</v>
      </c>
      <c r="F12392" t="s">
        <v>212</v>
      </c>
      <c r="G12392" t="s">
        <v>210</v>
      </c>
      <c r="H12392" t="s">
        <v>11</v>
      </c>
      <c r="I12392" t="s">
        <v>209</v>
      </c>
      <c r="J12392" t="s">
        <v>211</v>
      </c>
      <c r="K12392" t="str">
        <f>VLOOKUP(F12392,'Unique Address'!A:D,4,FALSE)</f>
        <v>Pok Fu Lam</v>
      </c>
      <c r="L12392">
        <f>VLOOKUP(K12392,'[2]AreaCoordinates xlsx'!$A$1:$D$65536,3,FALSE)</f>
        <v>22.267920100000001</v>
      </c>
      <c r="M12392">
        <f>VLOOKUP(K12392,'[2]AreaCoordinates xlsx'!$A$1:$D$65536,4,FALSE)</f>
        <v>114.1290719</v>
      </c>
    </row>
    <row r="12393" spans="1:13" x14ac:dyDescent="0.2">
      <c r="A12393" s="2">
        <v>41721</v>
      </c>
      <c r="B12393">
        <v>12992</v>
      </c>
      <c r="C12393" t="s">
        <v>8</v>
      </c>
      <c r="D12393" t="str">
        <f t="shared" si="1223"/>
        <v>觀塘基督教聯合醫院新翼大樓, Hong Kong</v>
      </c>
      <c r="E12393" t="str">
        <f>VLOOKUP(F12393,'recent unique'!A:D,4,FALSE)</f>
        <v>觀塘基督教聯合醫院新翼大樓</v>
      </c>
      <c r="F12393" t="s">
        <v>214</v>
      </c>
      <c r="G12393" t="s">
        <v>213</v>
      </c>
      <c r="H12393" t="s">
        <v>11</v>
      </c>
      <c r="I12393" t="s">
        <v>103</v>
      </c>
      <c r="J12393" t="s">
        <v>105</v>
      </c>
      <c r="K12393" t="str">
        <f>VLOOKUP(F12393,'Unique Address'!A:D,4,FALSE)</f>
        <v>Kwun Tong</v>
      </c>
      <c r="L12393">
        <f>VLOOKUP(K12393,'[2]AreaCoordinates xlsx'!$A$1:$D$65536,3,FALSE)</f>
        <v>22.3103686</v>
      </c>
      <c r="M12393">
        <f>VLOOKUP(K12393,'[2]AreaCoordinates xlsx'!$A$1:$D$65536,4,FALSE)</f>
        <v>114.22270349999999</v>
      </c>
    </row>
    <row r="12394" spans="1:13" x14ac:dyDescent="0.2">
      <c r="A12394" s="2">
        <v>41721</v>
      </c>
      <c r="B12394">
        <v>1737</v>
      </c>
      <c r="C12394" t="s">
        <v>19</v>
      </c>
      <c r="D12394" t="str">
        <f t="shared" si="1223"/>
        <v>屯門青松觀路15號, Hong Kong</v>
      </c>
      <c r="E12394" t="str">
        <f>VLOOKUP(F12394,'recent unique'!A:D,4,FALSE)</f>
        <v>屯門青松觀路15號</v>
      </c>
      <c r="F12394" t="s">
        <v>218</v>
      </c>
      <c r="G12394" t="s">
        <v>216</v>
      </c>
      <c r="H12394" t="s">
        <v>11</v>
      </c>
      <c r="I12394" t="s">
        <v>215</v>
      </c>
      <c r="J12394" t="s">
        <v>217</v>
      </c>
      <c r="K12394" t="str">
        <f>VLOOKUP(F12394,'Unique Address'!A:D,4,FALSE)</f>
        <v>Tuen Mun</v>
      </c>
      <c r="L12394">
        <f>VLOOKUP(K12394,'[2]AreaCoordinates xlsx'!$A$1:$D$65536,3,FALSE)</f>
        <v>22.390829499999999</v>
      </c>
      <c r="M12394">
        <f>VLOOKUP(K12394,'[2]AreaCoordinates xlsx'!$A$1:$D$65536,4,FALSE)</f>
        <v>113.9725126</v>
      </c>
    </row>
    <row r="12395" spans="1:13" x14ac:dyDescent="0.2">
      <c r="A12395" s="2">
        <v>41721</v>
      </c>
      <c r="B12395">
        <v>12990</v>
      </c>
      <c r="C12395" t="s">
        <v>8</v>
      </c>
      <c r="D12395" t="str">
        <f t="shared" si="1223"/>
        <v>觀塘協和街130號, Hong Kong</v>
      </c>
      <c r="E12395" t="str">
        <f>VLOOKUP(F12395,'recent unique'!A:D,4,FALSE)</f>
        <v>觀塘協和街130號</v>
      </c>
      <c r="F12395" t="s">
        <v>106</v>
      </c>
      <c r="G12395" t="s">
        <v>104</v>
      </c>
      <c r="H12395" t="s">
        <v>11</v>
      </c>
      <c r="I12395" t="s">
        <v>219</v>
      </c>
      <c r="J12395" t="s">
        <v>220</v>
      </c>
      <c r="K12395" t="str">
        <f>VLOOKUP(F12395,'Unique Address'!A:D,4,FALSE)</f>
        <v>Kwun Tong</v>
      </c>
      <c r="L12395">
        <f>VLOOKUP(K12395,'[2]AreaCoordinates xlsx'!$A$1:$D$65536,3,FALSE)</f>
        <v>22.3103686</v>
      </c>
      <c r="M12395">
        <f>VLOOKUP(K12395,'[2]AreaCoordinates xlsx'!$A$1:$D$65536,4,FALSE)</f>
        <v>114.22270349999999</v>
      </c>
    </row>
    <row r="12396" spans="1:13" x14ac:dyDescent="0.2">
      <c r="A12396" s="2">
        <v>41721</v>
      </c>
      <c r="B12396">
        <v>12990</v>
      </c>
      <c r="C12396" t="s">
        <v>8</v>
      </c>
      <c r="D12396" t="str">
        <f t="shared" si="1223"/>
        <v>九龍灣啟仁街9號, Hong Kong</v>
      </c>
      <c r="E12396" t="str">
        <f>VLOOKUP(F12396,'recent unique'!A:D,4,FALSE)</f>
        <v>九龍灣啟仁街9號</v>
      </c>
      <c r="F12396" t="s">
        <v>222</v>
      </c>
      <c r="G12396" t="s">
        <v>221</v>
      </c>
      <c r="H12396" t="s">
        <v>11</v>
      </c>
      <c r="I12396" t="s">
        <v>219</v>
      </c>
      <c r="J12396" t="s">
        <v>220</v>
      </c>
      <c r="K12396" t="str">
        <f>VLOOKUP(F12396,'Unique Address'!A:D,4,FALSE)</f>
        <v>Kowloon Bay</v>
      </c>
      <c r="L12396">
        <f>VLOOKUP(K12396,'[2]AreaCoordinates xlsx'!$A$1:$D$65536,3,FALSE)</f>
        <v>22.326664600000001</v>
      </c>
      <c r="M12396">
        <f>VLOOKUP(K12396,'[2]AreaCoordinates xlsx'!$A$1:$D$65536,4,FALSE)</f>
        <v>114.20784260000001</v>
      </c>
    </row>
    <row r="12397" spans="1:13" x14ac:dyDescent="0.2">
      <c r="A12397" s="2">
        <v>41721</v>
      </c>
      <c r="B12397">
        <v>12990</v>
      </c>
      <c r="C12397" t="s">
        <v>8</v>
      </c>
      <c r="D12397" t="str">
        <f t="shared" si="1223"/>
        <v>觀塘茶果嶺道79號, Hong Kong</v>
      </c>
      <c r="E12397" t="str">
        <f>VLOOKUP(F12397,'recent unique'!A:D,4,FALSE)</f>
        <v>觀塘茶果嶺道79號</v>
      </c>
      <c r="F12397" t="s">
        <v>224</v>
      </c>
      <c r="G12397" t="s">
        <v>223</v>
      </c>
      <c r="H12397" t="s">
        <v>11</v>
      </c>
      <c r="I12397" t="s">
        <v>219</v>
      </c>
      <c r="J12397" t="s">
        <v>220</v>
      </c>
      <c r="K12397" t="str">
        <f>VLOOKUP(F12397,'Unique Address'!A:D,4,FALSE)</f>
        <v>Kwun Tong</v>
      </c>
      <c r="L12397">
        <f>VLOOKUP(K12397,'[2]AreaCoordinates xlsx'!$A$1:$D$65536,3,FALSE)</f>
        <v>22.3103686</v>
      </c>
      <c r="M12397">
        <f>VLOOKUP(K12397,'[2]AreaCoordinates xlsx'!$A$1:$D$65536,4,FALSE)</f>
        <v>114.22270349999999</v>
      </c>
    </row>
    <row r="12398" spans="1:13" x14ac:dyDescent="0.2">
      <c r="A12398" s="2">
        <v>41721</v>
      </c>
      <c r="B12398">
        <v>10504</v>
      </c>
      <c r="C12398" t="s">
        <v>14</v>
      </c>
      <c r="D12398" t="str">
        <f t="shared" si="1223"/>
        <v>香港灣仔皇后大道東266及268號, Hong Kong</v>
      </c>
      <c r="E12398" t="str">
        <f>VLOOKUP(F12398,'recent unique'!A:D,4,FALSE)</f>
        <v>香港灣仔皇后大道東266及268號</v>
      </c>
      <c r="F12398" t="s">
        <v>228</v>
      </c>
      <c r="G12398" t="s">
        <v>226</v>
      </c>
      <c r="H12398" t="s">
        <v>11</v>
      </c>
      <c r="I12398" t="s">
        <v>225</v>
      </c>
      <c r="J12398" t="s">
        <v>227</v>
      </c>
      <c r="K12398" t="str">
        <f>VLOOKUP(F12398,'Unique Address'!A:D,4,FALSE)</f>
        <v>Wan Chai</v>
      </c>
      <c r="L12398">
        <f>VLOOKUP(K12398,'[2]AreaCoordinates xlsx'!$A$1:$D$65536,3,FALSE)</f>
        <v>22.276022000000001</v>
      </c>
      <c r="M12398">
        <f>VLOOKUP(K12398,'[2]AreaCoordinates xlsx'!$A$1:$D$65536,4,FALSE)</f>
        <v>114.1751471</v>
      </c>
    </row>
    <row r="12399" spans="1:13" x14ac:dyDescent="0.2">
      <c r="A12399" s="2">
        <v>41721</v>
      </c>
      <c r="B12399">
        <v>9512</v>
      </c>
      <c r="C12399" t="s">
        <v>8</v>
      </c>
      <c r="D12399" t="str">
        <f t="shared" si="1223"/>
        <v>九龍黃大仙沙田㘭道118號, Hong Kong</v>
      </c>
      <c r="E12399" t="str">
        <f>VLOOKUP(F12399,'recent unique'!A:D,4,FALSE)</f>
        <v>九龍黃大仙沙田㘭道118號</v>
      </c>
      <c r="F12399" t="s">
        <v>232</v>
      </c>
      <c r="G12399" t="s">
        <v>230</v>
      </c>
      <c r="H12399" t="s">
        <v>11</v>
      </c>
      <c r="I12399" t="s">
        <v>229</v>
      </c>
      <c r="J12399" t="s">
        <v>231</v>
      </c>
      <c r="K12399" t="str">
        <f>VLOOKUP(F12399,'Unique Address'!A:D,4,FALSE)</f>
        <v>Wong Tai Sin</v>
      </c>
      <c r="L12399">
        <f>VLOOKUP(K12399,'[2]AreaCoordinates xlsx'!$A$1:$D$65536,3,FALSE)</f>
        <v>22.342961500000001</v>
      </c>
      <c r="M12399">
        <f>VLOOKUP(K12399,'[2]AreaCoordinates xlsx'!$A$1:$D$65536,4,FALSE)</f>
        <v>114.1929813</v>
      </c>
    </row>
    <row r="12400" spans="1:13" x14ac:dyDescent="0.2">
      <c r="A12400" s="2">
        <v>41721</v>
      </c>
      <c r="B12400">
        <v>6606</v>
      </c>
      <c r="C12400" t="s">
        <v>14</v>
      </c>
      <c r="D12400" t="str">
        <f t="shared" si="1223"/>
        <v>香港仔黃竹坑道125號, Hong Kong</v>
      </c>
      <c r="E12400" t="str">
        <f>VLOOKUP(F12400,'recent unique'!A:D,4,FALSE)</f>
        <v>香港仔黃竹坑道125號</v>
      </c>
      <c r="F12400" t="s">
        <v>236</v>
      </c>
      <c r="G12400" t="s">
        <v>234</v>
      </c>
      <c r="H12400" t="s">
        <v>11</v>
      </c>
      <c r="I12400" t="s">
        <v>233</v>
      </c>
      <c r="J12400" t="s">
        <v>235</v>
      </c>
      <c r="K12400" t="str">
        <f>VLOOKUP(F12400,'Unique Address'!A:D,4,FALSE)</f>
        <v>Aberdeen</v>
      </c>
      <c r="L12400">
        <f>VLOOKUP(K12400,'[2]AreaCoordinates xlsx'!$A$1:$D$65536,3,FALSE)</f>
        <v>22.252085900000001</v>
      </c>
      <c r="M12400">
        <f>VLOOKUP(K12400,'[2]AreaCoordinates xlsx'!$A$1:$D$65536,4,FALSE)</f>
        <v>114.1587983</v>
      </c>
    </row>
    <row r="12401" spans="1:13" x14ac:dyDescent="0.2">
      <c r="A12401" s="2">
        <v>41721</v>
      </c>
      <c r="B12401">
        <v>6606</v>
      </c>
      <c r="C12401" t="s">
        <v>14</v>
      </c>
      <c r="D12401" t="str">
        <f t="shared" si="1223"/>
        <v>柴灣樂民道3號, Hong Kong</v>
      </c>
      <c r="E12401" t="str">
        <f>VLOOKUP(F12401,'recent unique'!A:D,4,FALSE)</f>
        <v>柴灣樂民道3號</v>
      </c>
      <c r="F12401" t="s">
        <v>178</v>
      </c>
      <c r="G12401" t="s">
        <v>237</v>
      </c>
      <c r="H12401" t="s">
        <v>11</v>
      </c>
      <c r="I12401" t="s">
        <v>233</v>
      </c>
      <c r="J12401" t="s">
        <v>235</v>
      </c>
      <c r="K12401" t="str">
        <f>VLOOKUP(F12401,'Unique Address'!A:D,4,FALSE)</f>
        <v>Chai Wan</v>
      </c>
      <c r="L12401">
        <f>VLOOKUP(K12401,'[2]AreaCoordinates xlsx'!$A$1:$D$65536,3,FALSE)</f>
        <v>22.264624999999999</v>
      </c>
      <c r="M12401">
        <f>VLOOKUP(K12401,'[2]AreaCoordinates xlsx'!$A$1:$D$65536,4,FALSE)</f>
        <v>114.237139</v>
      </c>
    </row>
    <row r="12402" spans="1:13" x14ac:dyDescent="0.2">
      <c r="A12402" s="2">
        <v>41721</v>
      </c>
      <c r="B12402">
        <v>6606</v>
      </c>
      <c r="C12402" t="s">
        <v>14</v>
      </c>
      <c r="D12402" t="str">
        <f t="shared" si="1223"/>
        <v>薄扶林道102號, Hong Kong</v>
      </c>
      <c r="E12402" t="str">
        <f>VLOOKUP(F12402,'recent unique'!A:D,4,FALSE)</f>
        <v>薄扶林道102號</v>
      </c>
      <c r="F12402" t="s">
        <v>239</v>
      </c>
      <c r="G12402" t="s">
        <v>238</v>
      </c>
      <c r="H12402" t="s">
        <v>11</v>
      </c>
      <c r="I12402" t="s">
        <v>233</v>
      </c>
      <c r="J12402" t="s">
        <v>235</v>
      </c>
      <c r="K12402" t="str">
        <f>VLOOKUP(F12402,'Unique Address'!A:D,4,FALSE)</f>
        <v>Pok Fu Lam</v>
      </c>
      <c r="L12402">
        <f>VLOOKUP(K12402,'[2]AreaCoordinates xlsx'!$A$1:$D$65536,3,FALSE)</f>
        <v>22.267920100000001</v>
      </c>
      <c r="M12402">
        <f>VLOOKUP(K12402,'[2]AreaCoordinates xlsx'!$A$1:$D$65536,4,FALSE)</f>
        <v>114.1290719</v>
      </c>
    </row>
    <row r="12403" spans="1:13" x14ac:dyDescent="0.2">
      <c r="A12403" s="2">
        <v>41721</v>
      </c>
      <c r="B12403">
        <v>6606</v>
      </c>
      <c r="C12403" t="s">
        <v>14</v>
      </c>
      <c r="D12403" t="str">
        <f t="shared" si="1223"/>
        <v>灣仔皇后大道東282號, Hong Kong</v>
      </c>
      <c r="E12403" t="str">
        <f>VLOOKUP(F12403,'recent unique'!A:D,4,FALSE)</f>
        <v>灣仔皇后大道東282號</v>
      </c>
      <c r="F12403" t="s">
        <v>241</v>
      </c>
      <c r="G12403" t="s">
        <v>240</v>
      </c>
      <c r="H12403" t="s">
        <v>11</v>
      </c>
      <c r="I12403" t="s">
        <v>233</v>
      </c>
      <c r="J12403" t="s">
        <v>235</v>
      </c>
      <c r="K12403" t="str">
        <f>VLOOKUP(F12403,'Unique Address'!A:D,4,FALSE)</f>
        <v>Wan Chai</v>
      </c>
      <c r="L12403">
        <f>VLOOKUP(K12403,'[2]AreaCoordinates xlsx'!$A$1:$D$65536,3,FALSE)</f>
        <v>22.276022000000001</v>
      </c>
      <c r="M12403">
        <f>VLOOKUP(K12403,'[2]AreaCoordinates xlsx'!$A$1:$D$65536,4,FALSE)</f>
        <v>114.1751471</v>
      </c>
    </row>
    <row r="12404" spans="1:13" x14ac:dyDescent="0.2">
      <c r="A12404" s="2">
        <v>41721</v>
      </c>
      <c r="B12404">
        <v>6606</v>
      </c>
      <c r="C12404" t="s">
        <v>14</v>
      </c>
      <c r="D12404" t="str">
        <f t="shared" si="1223"/>
        <v>銅鑼灣東院道19號, Hong Kong</v>
      </c>
      <c r="E12404" t="str">
        <f>VLOOKUP(F12404,'recent unique'!A:D,4,FALSE)</f>
        <v>銅鑼灣東院道19號</v>
      </c>
      <c r="F12404" t="s">
        <v>243</v>
      </c>
      <c r="G12404" t="s">
        <v>242</v>
      </c>
      <c r="H12404" t="s">
        <v>11</v>
      </c>
      <c r="I12404" t="s">
        <v>233</v>
      </c>
      <c r="J12404" t="s">
        <v>235</v>
      </c>
      <c r="K12404" t="str">
        <f>VLOOKUP(F12404,'Unique Address'!A:D,4,FALSE)</f>
        <v>Causeway Bay</v>
      </c>
      <c r="L12404">
        <f>VLOOKUP(K12404,'[2]AreaCoordinates xlsx'!$A$1:$D$65536,3,FALSE)</f>
        <v>22.279729499999998</v>
      </c>
      <c r="M12404">
        <f>VLOOKUP(K12404,'[2]AreaCoordinates xlsx'!$A$1:$D$65536,4,FALSE)</f>
        <v>114.1870366</v>
      </c>
    </row>
    <row r="12405" spans="1:13" x14ac:dyDescent="0.2">
      <c r="A12405" s="2">
        <v>41721</v>
      </c>
      <c r="B12405">
        <v>6606</v>
      </c>
      <c r="C12405" t="s">
        <v>8</v>
      </c>
      <c r="D12405" t="str">
        <f t="shared" si="1223"/>
        <v>將軍澳靈實路8號, Hong Kong</v>
      </c>
      <c r="E12405" t="str">
        <f>VLOOKUP(F12405,'recent unique'!A:D,4,FALSE)</f>
        <v>將軍澳靈實路8號</v>
      </c>
      <c r="F12405" t="s">
        <v>245</v>
      </c>
      <c r="G12405" t="s">
        <v>244</v>
      </c>
      <c r="H12405" t="s">
        <v>11</v>
      </c>
      <c r="I12405" t="s">
        <v>233</v>
      </c>
      <c r="J12405" t="s">
        <v>235</v>
      </c>
      <c r="K12405" t="str">
        <f>VLOOKUP(F12405,'Unique Address'!A:D,4,FALSE)</f>
        <v>Tseung Kwan O</v>
      </c>
      <c r="L12405">
        <f>VLOOKUP(K12405,'[2]AreaCoordinates xlsx'!$A$1:$D$65536,3,FALSE)</f>
        <v>22.311936899999999</v>
      </c>
      <c r="M12405">
        <f>VLOOKUP(K12405,'[2]AreaCoordinates xlsx'!$A$1:$D$65536,4,FALSE)</f>
        <v>114.2568814</v>
      </c>
    </row>
    <row r="12406" spans="1:13" x14ac:dyDescent="0.2">
      <c r="A12406" s="2">
        <v>41721</v>
      </c>
      <c r="B12406">
        <v>6606</v>
      </c>
      <c r="C12406" t="s">
        <v>8</v>
      </c>
      <c r="D12406" t="str">
        <f t="shared" si="1223"/>
        <v>亞皆老街147B醫院管理局大樓, Hong Kong</v>
      </c>
      <c r="E12406" t="str">
        <f>VLOOKUP(F12406,'recent unique'!A:D,4,FALSE)</f>
        <v>亞皆老街147B醫院管理局大樓</v>
      </c>
      <c r="F12406" t="s">
        <v>247</v>
      </c>
      <c r="G12406" t="s">
        <v>246</v>
      </c>
      <c r="H12406" t="s">
        <v>11</v>
      </c>
      <c r="I12406" t="s">
        <v>233</v>
      </c>
      <c r="J12406" t="s">
        <v>235</v>
      </c>
      <c r="K12406" t="str">
        <f>VLOOKUP(F12406,'Unique Address'!A:D,4,FALSE)</f>
        <v>Mong Kok</v>
      </c>
      <c r="L12406">
        <f>VLOOKUP(K12406,'[2]AreaCoordinates xlsx'!$A$1:$D$65536,3,FALSE)</f>
        <v>22.318344199999999</v>
      </c>
      <c r="M12406">
        <f>VLOOKUP(K12406,'[2]AreaCoordinates xlsx'!$A$1:$D$65536,4,FALSE)</f>
        <v>114.17217460000001</v>
      </c>
    </row>
    <row r="12407" spans="1:13" x14ac:dyDescent="0.2">
      <c r="A12407" s="2">
        <v>41721</v>
      </c>
      <c r="B12407">
        <v>6606</v>
      </c>
      <c r="C12407" t="s">
        <v>8</v>
      </c>
      <c r="D12407" t="str">
        <f t="shared" si="1223"/>
        <v>亞皆老街147A九龍醫院, Hong Kong</v>
      </c>
      <c r="E12407" t="str">
        <f>VLOOKUP(F12407,'recent unique'!A:D,4,FALSE)</f>
        <v>亞皆老街147A九龍醫院</v>
      </c>
      <c r="F12407" t="s">
        <v>249</v>
      </c>
      <c r="G12407" t="s">
        <v>248</v>
      </c>
      <c r="H12407" t="s">
        <v>11</v>
      </c>
      <c r="I12407" t="s">
        <v>233</v>
      </c>
      <c r="J12407" t="s">
        <v>235</v>
      </c>
      <c r="K12407" t="str">
        <f>VLOOKUP(F12407,'Unique Address'!A:D,4,FALSE)</f>
        <v>Mong Kok</v>
      </c>
      <c r="L12407">
        <f>VLOOKUP(K12407,'[2]AreaCoordinates xlsx'!$A$1:$D$65536,3,FALSE)</f>
        <v>22.318344199999999</v>
      </c>
      <c r="M12407">
        <f>VLOOKUP(K12407,'[2]AreaCoordinates xlsx'!$A$1:$D$65536,4,FALSE)</f>
        <v>114.17217460000001</v>
      </c>
    </row>
    <row r="12408" spans="1:13" x14ac:dyDescent="0.2">
      <c r="A12408" s="2">
        <v>41721</v>
      </c>
      <c r="B12408">
        <v>6606</v>
      </c>
      <c r="C12408" t="s">
        <v>8</v>
      </c>
      <c r="D12408" t="str">
        <f t="shared" si="1223"/>
        <v>旺角鴉蘭街22號, Hong Kong</v>
      </c>
      <c r="E12408" t="str">
        <f>VLOOKUP(F12408,'recent unique'!A:D,4,FALSE)</f>
        <v>旺角鴉蘭街22號</v>
      </c>
      <c r="F12408" t="s">
        <v>251</v>
      </c>
      <c r="G12408" t="s">
        <v>250</v>
      </c>
      <c r="H12408" t="s">
        <v>11</v>
      </c>
      <c r="I12408" t="s">
        <v>233</v>
      </c>
      <c r="J12408" t="s">
        <v>235</v>
      </c>
      <c r="K12408" t="str">
        <f>VLOOKUP(F12408,'Unique Address'!A:D,4,FALSE)</f>
        <v>Mong Kok</v>
      </c>
      <c r="L12408">
        <f>VLOOKUP(K12408,'[2]AreaCoordinates xlsx'!$A$1:$D$65536,3,FALSE)</f>
        <v>22.318344199999999</v>
      </c>
      <c r="M12408">
        <f>VLOOKUP(K12408,'[2]AreaCoordinates xlsx'!$A$1:$D$65536,4,FALSE)</f>
        <v>114.17217460000001</v>
      </c>
    </row>
    <row r="12409" spans="1:13" x14ac:dyDescent="0.2">
      <c r="A12409" s="2">
        <v>41721</v>
      </c>
      <c r="B12409">
        <v>6606</v>
      </c>
      <c r="C12409" t="s">
        <v>8</v>
      </c>
      <c r="D12409" t="str">
        <f t="shared" si="1223"/>
        <v>黃大仙沙田坳道118號, Hong Kong</v>
      </c>
      <c r="E12409" t="str">
        <f>VLOOKUP(F12409,'recent unique'!A:D,4,FALSE)</f>
        <v>黃大仙沙田坳道118號</v>
      </c>
      <c r="F12409" t="s">
        <v>253</v>
      </c>
      <c r="G12409" t="s">
        <v>252</v>
      </c>
      <c r="H12409" t="s">
        <v>11</v>
      </c>
      <c r="I12409" t="s">
        <v>233</v>
      </c>
      <c r="J12409" t="s">
        <v>235</v>
      </c>
      <c r="K12409" t="str">
        <f>VLOOKUP(F12409,'Unique Address'!A:D,4,FALSE)</f>
        <v>Wong Tai Sin</v>
      </c>
      <c r="L12409">
        <f>VLOOKUP(K12409,'[2]AreaCoordinates xlsx'!$A$1:$D$65536,3,FALSE)</f>
        <v>22.342961500000001</v>
      </c>
      <c r="M12409">
        <f>VLOOKUP(K12409,'[2]AreaCoordinates xlsx'!$A$1:$D$65536,4,FALSE)</f>
        <v>114.1929813</v>
      </c>
    </row>
    <row r="12410" spans="1:13" x14ac:dyDescent="0.2">
      <c r="A12410" s="2">
        <v>41721</v>
      </c>
      <c r="B12410">
        <v>6606</v>
      </c>
      <c r="C12410" t="s">
        <v>8</v>
      </c>
      <c r="D12410" t="str">
        <f t="shared" si="1223"/>
        <v>荔枝角瑪嘉烈醫院道2-10號, Hong Kong</v>
      </c>
      <c r="E12410" t="str">
        <f>VLOOKUP(F12410,'recent unique'!A:D,4,FALSE)</f>
        <v>荔枝角瑪嘉烈醫院道2-10號</v>
      </c>
      <c r="F12410" t="s">
        <v>255</v>
      </c>
      <c r="G12410" t="s">
        <v>254</v>
      </c>
      <c r="H12410" t="s">
        <v>11</v>
      </c>
      <c r="I12410" t="s">
        <v>233</v>
      </c>
      <c r="J12410" t="s">
        <v>235</v>
      </c>
      <c r="K12410" t="str">
        <f>VLOOKUP(F12410,'Unique Address'!A:D,4,FALSE)</f>
        <v>Lai Chi Kok</v>
      </c>
      <c r="L12410">
        <f>VLOOKUP(K12410,'[2]AreaCoordinates xlsx'!$A$1:$D$65536,3,FALSE)</f>
        <v>22.337264999999999</v>
      </c>
      <c r="M12410">
        <f>VLOOKUP(K12410,'[2]AreaCoordinates xlsx'!$A$1:$D$65536,4,FALSE)</f>
        <v>114.148033</v>
      </c>
    </row>
    <row r="12411" spans="1:13" x14ac:dyDescent="0.2">
      <c r="A12411" s="2">
        <v>41721</v>
      </c>
      <c r="B12411">
        <v>6606</v>
      </c>
      <c r="C12411" t="s">
        <v>8</v>
      </c>
      <c r="D12411" t="str">
        <f t="shared" si="1223"/>
        <v>加士居道30號, Hong Kong</v>
      </c>
      <c r="E12411" t="str">
        <f>VLOOKUP(F12411,'recent unique'!A:D,4,FALSE)</f>
        <v>加士居道30號</v>
      </c>
      <c r="F12411" t="s">
        <v>257</v>
      </c>
      <c r="G12411" t="s">
        <v>256</v>
      </c>
      <c r="H12411" t="s">
        <v>11</v>
      </c>
      <c r="I12411" t="s">
        <v>233</v>
      </c>
      <c r="J12411" t="s">
        <v>235</v>
      </c>
      <c r="K12411" t="str">
        <f>VLOOKUP(F12411,'Unique Address'!A:D,4,FALSE)</f>
        <v>Yau Ma Tei</v>
      </c>
      <c r="L12411">
        <f>VLOOKUP(K12411,'[2]AreaCoordinates xlsx'!$A$1:$D$65536,3,FALSE)</f>
        <v>22.312828</v>
      </c>
      <c r="M12411">
        <f>VLOOKUP(K12411,'[2]AreaCoordinates xlsx'!$A$1:$D$65536,4,FALSE)</f>
        <v>114.170682</v>
      </c>
    </row>
    <row r="12412" spans="1:13" x14ac:dyDescent="0.2">
      <c r="A12412" s="2">
        <v>41721</v>
      </c>
      <c r="B12412">
        <v>6606</v>
      </c>
      <c r="C12412" t="s">
        <v>8</v>
      </c>
      <c r="D12412" t="str">
        <f t="shared" si="1223"/>
        <v>將軍澳坑口寳寧里2號, Hong Kong</v>
      </c>
      <c r="E12412" t="str">
        <f>VLOOKUP(F12412,'recent unique'!A:D,4,FALSE)</f>
        <v>將軍澳坑口寳寧里2號</v>
      </c>
      <c r="F12412" t="s">
        <v>259</v>
      </c>
      <c r="G12412" t="s">
        <v>258</v>
      </c>
      <c r="H12412" t="s">
        <v>11</v>
      </c>
      <c r="I12412" t="s">
        <v>233</v>
      </c>
      <c r="J12412" t="s">
        <v>235</v>
      </c>
      <c r="K12412" t="str">
        <f>VLOOKUP(F12412,'Unique Address'!A:D,4,FALSE)</f>
        <v>Tseung Kwan O</v>
      </c>
      <c r="L12412">
        <f>VLOOKUP(K12412,'[2]AreaCoordinates xlsx'!$A$1:$D$65536,3,FALSE)</f>
        <v>22.311936899999999</v>
      </c>
      <c r="M12412">
        <f>VLOOKUP(K12412,'[2]AreaCoordinates xlsx'!$A$1:$D$65536,4,FALSE)</f>
        <v>114.2568814</v>
      </c>
    </row>
    <row r="12413" spans="1:13" x14ac:dyDescent="0.2">
      <c r="A12413" s="2">
        <v>41721</v>
      </c>
      <c r="B12413">
        <v>6606</v>
      </c>
      <c r="C12413" t="s">
        <v>8</v>
      </c>
      <c r="D12413" t="str">
        <f t="shared" si="1223"/>
        <v>官塘協和街130號, Hong Kong</v>
      </c>
      <c r="E12413" t="str">
        <f>VLOOKUP(F12413,'recent unique'!A:D,4,FALSE)</f>
        <v>官塘協和街130號</v>
      </c>
      <c r="F12413" t="s">
        <v>260</v>
      </c>
      <c r="G12413" t="s">
        <v>104</v>
      </c>
      <c r="H12413" t="s">
        <v>11</v>
      </c>
      <c r="I12413" t="s">
        <v>233</v>
      </c>
      <c r="J12413" t="s">
        <v>235</v>
      </c>
      <c r="K12413" t="str">
        <f>VLOOKUP(F12413,'Unique Address'!A:D,4,FALSE)</f>
        <v>Kwun Tong</v>
      </c>
      <c r="L12413">
        <f>VLOOKUP(K12413,'[2]AreaCoordinates xlsx'!$A$1:$D$65536,3,FALSE)</f>
        <v>22.3103686</v>
      </c>
      <c r="M12413">
        <f>VLOOKUP(K12413,'[2]AreaCoordinates xlsx'!$A$1:$D$65536,4,FALSE)</f>
        <v>114.22270349999999</v>
      </c>
    </row>
    <row r="12414" spans="1:13" x14ac:dyDescent="0.2">
      <c r="A12414" s="2">
        <v>41721</v>
      </c>
      <c r="B12414">
        <v>6606</v>
      </c>
      <c r="C12414" t="s">
        <v>19</v>
      </c>
      <c r="D12414" t="str">
        <f t="shared" si="1223"/>
        <v>屯門青松觀路15號, Hong Kong</v>
      </c>
      <c r="E12414" t="str">
        <f>VLOOKUP(F12414,'recent unique'!A:D,4,FALSE)</f>
        <v>屯門青松觀路15號</v>
      </c>
      <c r="F12414" t="s">
        <v>218</v>
      </c>
      <c r="G12414" t="s">
        <v>261</v>
      </c>
      <c r="H12414" t="s">
        <v>11</v>
      </c>
      <c r="I12414" t="s">
        <v>233</v>
      </c>
      <c r="J12414" t="s">
        <v>235</v>
      </c>
      <c r="K12414" t="str">
        <f>VLOOKUP(F12414,'Unique Address'!A:D,4,FALSE)</f>
        <v>Tuen Mun</v>
      </c>
      <c r="L12414">
        <f>VLOOKUP(K12414,'[2]AreaCoordinates xlsx'!$A$1:$D$65536,3,FALSE)</f>
        <v>22.390829499999999</v>
      </c>
      <c r="M12414">
        <f>VLOOKUP(K12414,'[2]AreaCoordinates xlsx'!$A$1:$D$65536,4,FALSE)</f>
        <v>113.9725126</v>
      </c>
    </row>
    <row r="12415" spans="1:13" x14ac:dyDescent="0.2">
      <c r="A12415" s="2">
        <v>41721</v>
      </c>
      <c r="B12415">
        <v>6606</v>
      </c>
      <c r="C12415" t="s">
        <v>19</v>
      </c>
      <c r="D12415" t="str">
        <f t="shared" si="1223"/>
        <v>上水保健路9號, Hong Kong</v>
      </c>
      <c r="E12415" t="str">
        <f>VLOOKUP(F12415,'recent unique'!A:D,4,FALSE)</f>
        <v>上水保健路9號</v>
      </c>
      <c r="F12415" t="s">
        <v>263</v>
      </c>
      <c r="G12415" t="s">
        <v>262</v>
      </c>
      <c r="H12415" t="s">
        <v>11</v>
      </c>
      <c r="I12415" t="s">
        <v>233</v>
      </c>
      <c r="J12415" t="s">
        <v>235</v>
      </c>
      <c r="K12415" t="str">
        <f>VLOOKUP(F12415,'Unique Address'!A:D,4,FALSE)</f>
        <v>Sheung Shui</v>
      </c>
      <c r="L12415">
        <f>VLOOKUP(K12415,'[2]AreaCoordinates xlsx'!$A$1:$D$65536,3,FALSE)</f>
        <v>22.511200800000001</v>
      </c>
      <c r="M12415">
        <f>VLOOKUP(K12415,'[2]AreaCoordinates xlsx'!$A$1:$D$65536,4,FALSE)</f>
        <v>114.1260991</v>
      </c>
    </row>
    <row r="12416" spans="1:13" x14ac:dyDescent="0.2">
      <c r="A12416" s="2">
        <v>41721</v>
      </c>
      <c r="B12416">
        <v>6606</v>
      </c>
      <c r="C12416" t="s">
        <v>19</v>
      </c>
      <c r="D12416" t="str">
        <f t="shared" si="1223"/>
        <v>沙田銀城街30-32號, Hong Kong</v>
      </c>
      <c r="E12416" t="str">
        <f>VLOOKUP(F12416,'recent unique'!A:D,4,FALSE)</f>
        <v>沙田銀城街30-32號</v>
      </c>
      <c r="F12416" t="s">
        <v>174</v>
      </c>
      <c r="G12416" t="s">
        <v>172</v>
      </c>
      <c r="H12416" t="s">
        <v>11</v>
      </c>
      <c r="I12416" t="s">
        <v>233</v>
      </c>
      <c r="J12416" t="s">
        <v>235</v>
      </c>
      <c r="K12416" t="str">
        <f>VLOOKUP(F12416,'Unique Address'!A:D,4,FALSE)</f>
        <v>Sha Tin</v>
      </c>
      <c r="L12416">
        <f>VLOOKUP(K12416,'[2]AreaCoordinates xlsx'!$A$1:$D$65536,3,FALSE)</f>
        <v>22.377130399999999</v>
      </c>
      <c r="M12416">
        <f>VLOOKUP(K12416,'[2]AreaCoordinates xlsx'!$A$1:$D$65536,4,FALSE)</f>
        <v>114.1974398</v>
      </c>
    </row>
    <row r="12417" spans="1:13" x14ac:dyDescent="0.2">
      <c r="A12417" s="2">
        <v>41721</v>
      </c>
      <c r="B12417">
        <v>6606</v>
      </c>
      <c r="C12417" t="s">
        <v>19</v>
      </c>
      <c r="D12417" t="str">
        <f t="shared" si="1223"/>
        <v>沙田馬鞍山亞公角街33號, Hong Kong</v>
      </c>
      <c r="E12417" t="str">
        <f>VLOOKUP(F12417,'recent unique'!A:D,4,FALSE)</f>
        <v>沙田馬鞍山亞公角街33號</v>
      </c>
      <c r="F12417" t="s">
        <v>90</v>
      </c>
      <c r="G12417" t="s">
        <v>264</v>
      </c>
      <c r="H12417" t="s">
        <v>11</v>
      </c>
      <c r="I12417" t="s">
        <v>233</v>
      </c>
      <c r="J12417" t="s">
        <v>235</v>
      </c>
      <c r="K12417" t="str">
        <f>VLOOKUP(F12417,'Unique Address'!A:D,4,FALSE)</f>
        <v>Ma On Shan</v>
      </c>
      <c r="L12417">
        <f>VLOOKUP(K12417,'[2]AreaCoordinates xlsx'!$A$1:$D$65536,3,FALSE)</f>
        <v>22.403069899999998</v>
      </c>
      <c r="M12417">
        <f>VLOOKUP(K12417,'[2]AreaCoordinates xlsx'!$A$1:$D$65536,4,FALSE)</f>
        <v>114.24499369999999</v>
      </c>
    </row>
    <row r="12418" spans="1:13" x14ac:dyDescent="0.2">
      <c r="A12418" s="2">
        <v>41721</v>
      </c>
      <c r="B12418">
        <v>6606</v>
      </c>
      <c r="C12418" t="s">
        <v>19</v>
      </c>
      <c r="D12418" t="str">
        <f t="shared" si="1223"/>
        <v>大埔全安路9號, Hong Kong</v>
      </c>
      <c r="E12418" t="str">
        <f>VLOOKUP(F12418,'recent unique'!A:D,4,FALSE)</f>
        <v>大埔全安路9號</v>
      </c>
      <c r="F12418" t="s">
        <v>266</v>
      </c>
      <c r="G12418" t="s">
        <v>265</v>
      </c>
      <c r="H12418" t="s">
        <v>11</v>
      </c>
      <c r="I12418" t="s">
        <v>233</v>
      </c>
      <c r="J12418" t="s">
        <v>235</v>
      </c>
      <c r="K12418" t="str">
        <f>VLOOKUP(F12418,'Unique Address'!A:D,4,FALSE)</f>
        <v>Tai Po</v>
      </c>
      <c r="L12418">
        <f>VLOOKUP(K12418,'[2]AreaCoordinates xlsx'!$A$1:$D$65536,3,FALSE)</f>
        <v>22.440896800000001</v>
      </c>
      <c r="M12418">
        <f>VLOOKUP(K12418,'[2]AreaCoordinates xlsx'!$A$1:$D$65536,4,FALSE)</f>
        <v>114.16474340000001</v>
      </c>
    </row>
    <row r="12419" spans="1:13" x14ac:dyDescent="0.2">
      <c r="A12419" s="2">
        <v>41721</v>
      </c>
      <c r="B12419">
        <v>6606</v>
      </c>
      <c r="C12419" t="s">
        <v>19</v>
      </c>
      <c r="D12419" t="str">
        <f t="shared" ref="D12419:D12433" si="1224">E12419&amp;", Hong Kong"</f>
        <v>屯門青松觀道23號, Hong Kong</v>
      </c>
      <c r="E12419" t="str">
        <f>VLOOKUP(F12419,'recent unique'!A:D,4,FALSE)</f>
        <v>屯門青松觀道23號</v>
      </c>
      <c r="F12419" t="s">
        <v>268</v>
      </c>
      <c r="G12419" t="s">
        <v>267</v>
      </c>
      <c r="H12419" t="s">
        <v>11</v>
      </c>
      <c r="I12419" t="s">
        <v>233</v>
      </c>
      <c r="J12419" t="s">
        <v>235</v>
      </c>
      <c r="K12419" t="str">
        <f>VLOOKUP(F12419,'Unique Address'!A:D,4,FALSE)</f>
        <v>Tuen Mun</v>
      </c>
      <c r="L12419">
        <f>VLOOKUP(K12419,'[2]AreaCoordinates xlsx'!$A$1:$D$65536,3,FALSE)</f>
        <v>22.390829499999999</v>
      </c>
      <c r="M12419">
        <f>VLOOKUP(K12419,'[2]AreaCoordinates xlsx'!$A$1:$D$65536,4,FALSE)</f>
        <v>113.9725126</v>
      </c>
    </row>
    <row r="12420" spans="1:13" x14ac:dyDescent="0.2">
      <c r="A12420" s="2">
        <v>41721</v>
      </c>
      <c r="B12420">
        <v>512</v>
      </c>
      <c r="C12420" t="s">
        <v>19</v>
      </c>
      <c r="D12420" t="str">
        <f t="shared" si="1224"/>
        <v>新界大埔全安路11 號, Hong Kong</v>
      </c>
      <c r="E12420" t="str">
        <f>VLOOKUP(F12420,'recent unique'!A:D,4,FALSE)</f>
        <v>新界大埔全安路11 號</v>
      </c>
      <c r="F12420" t="s">
        <v>272</v>
      </c>
      <c r="G12420" t="s">
        <v>270</v>
      </c>
      <c r="H12420" t="s">
        <v>11</v>
      </c>
      <c r="I12420" t="s">
        <v>269</v>
      </c>
      <c r="J12420" t="s">
        <v>271</v>
      </c>
      <c r="K12420" t="str">
        <f>VLOOKUP(F12420,'Unique Address'!A:D,4,FALSE)</f>
        <v>Tai Po</v>
      </c>
      <c r="L12420">
        <f>VLOOKUP(K12420,'[2]AreaCoordinates xlsx'!$A$1:$D$65536,3,FALSE)</f>
        <v>22.440896800000001</v>
      </c>
      <c r="M12420">
        <f>VLOOKUP(K12420,'[2]AreaCoordinates xlsx'!$A$1:$D$65536,4,FALSE)</f>
        <v>114.16474340000001</v>
      </c>
    </row>
    <row r="12421" spans="1:13" x14ac:dyDescent="0.2">
      <c r="A12421" s="2">
        <v>41721</v>
      </c>
      <c r="B12421">
        <v>0</v>
      </c>
      <c r="C12421" t="s">
        <v>19</v>
      </c>
      <c r="D12421" t="str">
        <f t="shared" si="1224"/>
        <v>赤鱲角香港國際機場, Hong Kong</v>
      </c>
      <c r="E12421" t="str">
        <f>VLOOKUP(F12421,'recent unique'!A:D,4,FALSE)</f>
        <v>赤鱲角香港國際機場</v>
      </c>
      <c r="F12421" t="s">
        <v>276</v>
      </c>
      <c r="G12421" t="s">
        <v>274</v>
      </c>
      <c r="H12421" t="s">
        <v>11</v>
      </c>
      <c r="I12421" t="s">
        <v>273</v>
      </c>
      <c r="J12421" t="s">
        <v>275</v>
      </c>
      <c r="K12421" t="str">
        <f>VLOOKUP(F12421,'Unique Address'!A:D,4,FALSE)</f>
        <v>Chek Lap Kok</v>
      </c>
      <c r="L12421">
        <f>VLOOKUP(K12421,'[2]AreaCoordinates xlsx'!$A$1:$D$65536,3,FALSE)</f>
        <v>22.3083934</v>
      </c>
      <c r="M12421">
        <f>VLOOKUP(K12421,'[2]AreaCoordinates xlsx'!$A$1:$D$65536,4,FALSE)</f>
        <v>113.923907</v>
      </c>
    </row>
    <row r="12422" spans="1:13" x14ac:dyDescent="0.2">
      <c r="A12422" s="2">
        <v>41721</v>
      </c>
      <c r="B12422">
        <v>7782</v>
      </c>
      <c r="C12422" t="s">
        <v>19</v>
      </c>
      <c r="D12422" t="str">
        <f t="shared" si="1224"/>
        <v>大埔林錦公路嘉道理農場, Hong Kong</v>
      </c>
      <c r="E12422" t="str">
        <f>VLOOKUP(F12422,'recent unique'!A:D,4,FALSE)</f>
        <v>大埔林錦公路嘉道理農場</v>
      </c>
      <c r="F12422" t="s">
        <v>280</v>
      </c>
      <c r="G12422" t="s">
        <v>278</v>
      </c>
      <c r="H12422" t="s">
        <v>11</v>
      </c>
      <c r="I12422" t="s">
        <v>277</v>
      </c>
      <c r="J12422" t="s">
        <v>279</v>
      </c>
      <c r="K12422" t="str">
        <f>VLOOKUP(F12422,'Unique Address'!A:D,4,FALSE)</f>
        <v>Tai Po</v>
      </c>
      <c r="L12422">
        <f>VLOOKUP(K12422,'[2]AreaCoordinates xlsx'!$A$1:$D$65536,3,FALSE)</f>
        <v>22.440896800000001</v>
      </c>
      <c r="M12422">
        <f>VLOOKUP(K12422,'[2]AreaCoordinates xlsx'!$A$1:$D$65536,4,FALSE)</f>
        <v>114.16474340000001</v>
      </c>
    </row>
    <row r="12423" spans="1:13" x14ac:dyDescent="0.2">
      <c r="A12423" s="2">
        <v>41721</v>
      </c>
      <c r="B12423">
        <v>4930</v>
      </c>
      <c r="C12423" t="s">
        <v>19</v>
      </c>
      <c r="D12423" t="str">
        <f t="shared" si="1224"/>
        <v>將軍澳靈實路8號, Hong Kong</v>
      </c>
      <c r="E12423" t="str">
        <f>VLOOKUP(F12423,'recent unique'!A:D,4,FALSE)</f>
        <v>將軍澳靈實路8號</v>
      </c>
      <c r="F12423" t="s">
        <v>245</v>
      </c>
      <c r="G12423" t="s">
        <v>282</v>
      </c>
      <c r="H12423" t="s">
        <v>11</v>
      </c>
      <c r="I12423" t="s">
        <v>281</v>
      </c>
      <c r="J12423" t="s">
        <v>283</v>
      </c>
      <c r="K12423" t="str">
        <f>VLOOKUP(F12423,'Unique Address'!A:D,4,FALSE)</f>
        <v>Tseung Kwan O</v>
      </c>
      <c r="L12423">
        <f>VLOOKUP(K12423,'[2]AreaCoordinates xlsx'!$A$1:$D$65536,3,FALSE)</f>
        <v>22.311936899999999</v>
      </c>
      <c r="M12423">
        <f>VLOOKUP(K12423,'[2]AreaCoordinates xlsx'!$A$1:$D$65536,4,FALSE)</f>
        <v>114.2568814</v>
      </c>
    </row>
    <row r="12424" spans="1:13" x14ac:dyDescent="0.2">
      <c r="A12424" s="2">
        <v>41721</v>
      </c>
      <c r="B12424">
        <v>1240</v>
      </c>
      <c r="C12424" t="s">
        <v>19</v>
      </c>
      <c r="D12424" t="str">
        <f t="shared" si="1224"/>
        <v>屯門蝴蝶灣泳灘, Hong Kong</v>
      </c>
      <c r="E12424" t="str">
        <f>VLOOKUP(F12424,'recent unique'!A:D,4,FALSE)</f>
        <v>屯門蝴蝶灣泳灘</v>
      </c>
      <c r="F12424" t="s">
        <v>287</v>
      </c>
      <c r="G12424" t="s">
        <v>285</v>
      </c>
      <c r="H12424" t="s">
        <v>11</v>
      </c>
      <c r="I12424" t="s">
        <v>284</v>
      </c>
      <c r="J12424" t="s">
        <v>286</v>
      </c>
      <c r="K12424" t="str">
        <f>VLOOKUP(F12424,'Unique Address'!A:D,4,FALSE)</f>
        <v>Tuen Mun</v>
      </c>
      <c r="L12424">
        <f>VLOOKUP(K12424,'[2]AreaCoordinates xlsx'!$A$1:$D$65536,3,FALSE)</f>
        <v>22.390829499999999</v>
      </c>
      <c r="M12424">
        <f>VLOOKUP(K12424,'[2]AreaCoordinates xlsx'!$A$1:$D$65536,4,FALSE)</f>
        <v>113.9725126</v>
      </c>
    </row>
    <row r="12425" spans="1:13" x14ac:dyDescent="0.2">
      <c r="A12425" s="2">
        <v>41721</v>
      </c>
      <c r="B12425">
        <v>12078</v>
      </c>
      <c r="C12425" t="s">
        <v>19</v>
      </c>
      <c r="D12425" t="str">
        <f t="shared" si="1224"/>
        <v>大埔全安路9號, Hong Kong</v>
      </c>
      <c r="E12425" t="str">
        <f>VLOOKUP(F12425,'recent unique'!A:D,4,FALSE)</f>
        <v>大埔全安路9號</v>
      </c>
      <c r="F12425" t="s">
        <v>291</v>
      </c>
      <c r="G12425" t="s">
        <v>289</v>
      </c>
      <c r="H12425" t="s">
        <v>11</v>
      </c>
      <c r="I12425" t="s">
        <v>288</v>
      </c>
      <c r="J12425" t="s">
        <v>290</v>
      </c>
      <c r="K12425" t="str">
        <f>VLOOKUP(F12425,'Unique Address'!A:D,4,FALSE)</f>
        <v>Tai Po</v>
      </c>
      <c r="L12425">
        <f>VLOOKUP(K12425,'[2]AreaCoordinates xlsx'!$A$1:$D$65536,3,FALSE)</f>
        <v>22.440896800000001</v>
      </c>
      <c r="M12425">
        <f>VLOOKUP(K12425,'[2]AreaCoordinates xlsx'!$A$1:$D$65536,4,FALSE)</f>
        <v>114.16474340000001</v>
      </c>
    </row>
    <row r="12426" spans="1:13" x14ac:dyDescent="0.2">
      <c r="A12426" s="2">
        <v>41721</v>
      </c>
      <c r="B12426">
        <v>231</v>
      </c>
      <c r="C12426" t="s">
        <v>14</v>
      </c>
      <c r="D12426" t="str">
        <f t="shared" si="1224"/>
        <v>香港銅鑼灣東院道19號, Hong Kong</v>
      </c>
      <c r="E12426" t="str">
        <f>VLOOKUP(F12426,'recent unique'!A:D,4,FALSE)</f>
        <v>香港銅鑼灣東院道19號</v>
      </c>
      <c r="F12426" t="s">
        <v>293</v>
      </c>
      <c r="G12426" t="s">
        <v>292</v>
      </c>
      <c r="H12426" t="s">
        <v>11</v>
      </c>
      <c r="I12426" t="s">
        <v>65</v>
      </c>
      <c r="J12426" t="s">
        <v>67</v>
      </c>
      <c r="K12426" t="str">
        <f>VLOOKUP(F12426,'Unique Address'!A:D,4,FALSE)</f>
        <v>Causeway Bay</v>
      </c>
      <c r="L12426">
        <f>VLOOKUP(K12426,'[2]AreaCoordinates xlsx'!$A$1:$D$65536,3,FALSE)</f>
        <v>22.279729499999998</v>
      </c>
      <c r="M12426">
        <f>VLOOKUP(K12426,'[2]AreaCoordinates xlsx'!$A$1:$D$65536,4,FALSE)</f>
        <v>114.1870366</v>
      </c>
    </row>
    <row r="12427" spans="1:13" x14ac:dyDescent="0.2">
      <c r="A12427" s="2">
        <v>41721</v>
      </c>
      <c r="B12427">
        <v>231</v>
      </c>
      <c r="C12427" t="s">
        <v>14</v>
      </c>
      <c r="D12427" t="str">
        <f t="shared" si="1224"/>
        <v>香港大口環道9號, Hong Kong</v>
      </c>
      <c r="E12427" t="str">
        <f>VLOOKUP(F12427,'recent unique'!A:D,4,FALSE)</f>
        <v>香港大口環道9號</v>
      </c>
      <c r="F12427" t="s">
        <v>295</v>
      </c>
      <c r="G12427" t="s">
        <v>294</v>
      </c>
      <c r="H12427" t="s">
        <v>11</v>
      </c>
      <c r="I12427" t="s">
        <v>65</v>
      </c>
      <c r="J12427" t="s">
        <v>67</v>
      </c>
      <c r="K12427" t="str">
        <f>VLOOKUP(F12427,'Unique Address'!A:D,4,FALSE)</f>
        <v>Sandy Bay</v>
      </c>
      <c r="L12427">
        <f>VLOOKUP(K12427,'[2]AreaCoordinates xlsx'!$A$1:$D$65536,3,FALSE)</f>
        <v>22.270135199999999</v>
      </c>
      <c r="M12427">
        <f>VLOOKUP(K12427,'[2]AreaCoordinates xlsx'!$A$1:$D$65536,4,FALSE)</f>
        <v>114.11941040000001</v>
      </c>
    </row>
    <row r="12428" spans="1:13" x14ac:dyDescent="0.2">
      <c r="A12428" s="2">
        <v>41721</v>
      </c>
      <c r="B12428">
        <v>231</v>
      </c>
      <c r="C12428" t="s">
        <v>14</v>
      </c>
      <c r="D12428" t="str">
        <f t="shared" si="1224"/>
        <v>香港普仁街12號, Hong Kong</v>
      </c>
      <c r="E12428" t="str">
        <f>VLOOKUP(F12428,'recent unique'!A:D,4,FALSE)</f>
        <v>香港普仁街12號</v>
      </c>
      <c r="F12428" t="s">
        <v>297</v>
      </c>
      <c r="G12428" t="s">
        <v>296</v>
      </c>
      <c r="H12428" t="s">
        <v>11</v>
      </c>
      <c r="I12428" t="s">
        <v>65</v>
      </c>
      <c r="J12428" t="s">
        <v>67</v>
      </c>
      <c r="K12428" t="str">
        <f>VLOOKUP(F12428,'Unique Address'!A:D,4,FALSE)</f>
        <v>Mid-level</v>
      </c>
      <c r="L12428">
        <f>VLOOKUP(K12428,'[2]AreaCoordinates xlsx'!$A$1:$D$65536,3,FALSE)</f>
        <v>22.2811673</v>
      </c>
      <c r="M12428">
        <f>VLOOKUP(K12428,'[2]AreaCoordinates xlsx'!$A$1:$D$65536,4,FALSE)</f>
        <v>114.142449</v>
      </c>
    </row>
    <row r="12429" spans="1:13" x14ac:dyDescent="0.2">
      <c r="A12429" s="2">
        <v>41721</v>
      </c>
      <c r="B12429">
        <v>231</v>
      </c>
      <c r="C12429" t="s">
        <v>8</v>
      </c>
      <c r="D12429" t="str">
        <f t="shared" si="1224"/>
        <v>九龍油麻地窩打老道25號, Hong Kong</v>
      </c>
      <c r="E12429" t="str">
        <f>VLOOKUP(F12429,'recent unique'!A:D,4,FALSE)</f>
        <v>九龍油麻地窩打老道25號</v>
      </c>
      <c r="F12429" t="s">
        <v>299</v>
      </c>
      <c r="G12429" t="s">
        <v>298</v>
      </c>
      <c r="H12429" t="s">
        <v>11</v>
      </c>
      <c r="I12429" t="s">
        <v>65</v>
      </c>
      <c r="J12429" t="s">
        <v>67</v>
      </c>
      <c r="K12429" t="str">
        <f>VLOOKUP(F12429,'Unique Address'!A:D,4,FALSE)</f>
        <v>Yau Ma Tei</v>
      </c>
      <c r="L12429">
        <f>VLOOKUP(K12429,'[2]AreaCoordinates xlsx'!$A$1:$D$65536,3,FALSE)</f>
        <v>22.312828</v>
      </c>
      <c r="M12429">
        <f>VLOOKUP(K12429,'[2]AreaCoordinates xlsx'!$A$1:$D$65536,4,FALSE)</f>
        <v>114.170682</v>
      </c>
    </row>
    <row r="12430" spans="1:13" x14ac:dyDescent="0.2">
      <c r="A12430" s="2">
        <v>41721</v>
      </c>
      <c r="B12430">
        <v>231</v>
      </c>
      <c r="C12430" t="s">
        <v>8</v>
      </c>
      <c r="D12430" t="str">
        <f t="shared" si="1224"/>
        <v>九龍黃大仙沙田坳道124號, Hong Kong</v>
      </c>
      <c r="E12430" t="str">
        <f>VLOOKUP(F12430,'recent unique'!A:D,4,FALSE)</f>
        <v>九龍黃大仙沙田坳道124號</v>
      </c>
      <c r="F12430" t="s">
        <v>301</v>
      </c>
      <c r="G12430" t="s">
        <v>300</v>
      </c>
      <c r="H12430" t="s">
        <v>11</v>
      </c>
      <c r="I12430" t="s">
        <v>65</v>
      </c>
      <c r="J12430" t="s">
        <v>67</v>
      </c>
      <c r="K12430" t="str">
        <f>VLOOKUP(F12430,'Unique Address'!A:D,4,FALSE)</f>
        <v>Wong Tai Sin</v>
      </c>
      <c r="L12430">
        <f>VLOOKUP(K12430,'[2]AreaCoordinates xlsx'!$A$1:$D$65536,3,FALSE)</f>
        <v>22.342961500000001</v>
      </c>
      <c r="M12430">
        <f>VLOOKUP(K12430,'[2]AreaCoordinates xlsx'!$A$1:$D$65536,4,FALSE)</f>
        <v>114.1929813</v>
      </c>
    </row>
    <row r="12431" spans="1:13" x14ac:dyDescent="0.2">
      <c r="A12431" s="2">
        <v>41722</v>
      </c>
      <c r="B12431">
        <v>3824</v>
      </c>
      <c r="C12431" t="s">
        <v>14</v>
      </c>
      <c r="D12431" t="str">
        <f t="shared" si="1224"/>
        <v>銅鑼灣恩平道, Hong Kong</v>
      </c>
      <c r="E12431" t="str">
        <f>VLOOKUP(F12431,'recent unique'!A:D,4,FALSE)</f>
        <v>銅鑼灣恩平道</v>
      </c>
      <c r="F12431" t="s">
        <v>651</v>
      </c>
      <c r="G12431" t="s">
        <v>650</v>
      </c>
      <c r="H12431" t="s">
        <v>11</v>
      </c>
      <c r="I12431" t="s">
        <v>372</v>
      </c>
      <c r="J12431" t="s">
        <v>374</v>
      </c>
      <c r="K12431" t="str">
        <f>VLOOKUP(F12431,'Unique Address'!A:D,4,FALSE)</f>
        <v>Causeway Bay</v>
      </c>
      <c r="L12431">
        <f>VLOOKUP(K12431,'[2]AreaCoordinates xlsx'!$A$1:$D$65536,3,FALSE)</f>
        <v>22.279729499999998</v>
      </c>
      <c r="M12431">
        <f>VLOOKUP(K12431,'[2]AreaCoordinates xlsx'!$A$1:$D$65536,4,FALSE)</f>
        <v>114.1870366</v>
      </c>
    </row>
    <row r="12432" spans="1:13" x14ac:dyDescent="0.2">
      <c r="A12432" s="2">
        <v>41722</v>
      </c>
      <c r="B12432">
        <v>3824</v>
      </c>
      <c r="C12432" t="s">
        <v>14</v>
      </c>
      <c r="D12432" t="str">
        <f t="shared" si="1224"/>
        <v>銅鑼灣京華中心, Hong Kong</v>
      </c>
      <c r="E12432" t="str">
        <f>VLOOKUP(F12432,'recent unique'!A:D,4,FALSE)</f>
        <v>銅鑼灣京華中心</v>
      </c>
      <c r="F12432" t="s">
        <v>572</v>
      </c>
      <c r="G12432" t="s">
        <v>2044</v>
      </c>
      <c r="H12432" t="s">
        <v>11</v>
      </c>
      <c r="I12432" t="s">
        <v>372</v>
      </c>
      <c r="J12432" t="s">
        <v>374</v>
      </c>
      <c r="K12432" t="str">
        <f>VLOOKUP(F12432,'Unique Address'!A:D,4,FALSE)</f>
        <v>Causeway Bay</v>
      </c>
      <c r="L12432">
        <f>VLOOKUP(K12432,'[2]AreaCoordinates xlsx'!$A$1:$D$65536,3,FALSE)</f>
        <v>22.279729499999998</v>
      </c>
      <c r="M12432">
        <f>VLOOKUP(K12432,'[2]AreaCoordinates xlsx'!$A$1:$D$65536,4,FALSE)</f>
        <v>114.1870366</v>
      </c>
    </row>
    <row r="12433" spans="1:13" x14ac:dyDescent="0.2">
      <c r="A12433" s="2">
        <v>41722</v>
      </c>
      <c r="B12433">
        <v>3824</v>
      </c>
      <c r="C12433" t="s">
        <v>19</v>
      </c>
      <c r="D12433" t="str">
        <f t="shared" si="1224"/>
        <v>港鐵沙田站B, Hong Kong</v>
      </c>
      <c r="E12433" t="str">
        <f>VLOOKUP(F12433,'recent unique'!A:D,4,FALSE)</f>
        <v>港鐵沙田站B</v>
      </c>
      <c r="F12433" t="s">
        <v>33</v>
      </c>
      <c r="G12433" t="s">
        <v>32</v>
      </c>
      <c r="H12433" t="s">
        <v>11</v>
      </c>
      <c r="I12433" t="s">
        <v>372</v>
      </c>
      <c r="J12433" t="s">
        <v>374</v>
      </c>
      <c r="K12433" t="str">
        <f>VLOOKUP(F12433,'Unique Address'!A:D,4,FALSE)</f>
        <v>Sha Tin</v>
      </c>
      <c r="L12433">
        <f>VLOOKUP(K12433,'[2]AreaCoordinates xlsx'!$A$1:$D$65536,3,FALSE)</f>
        <v>22.377130399999999</v>
      </c>
      <c r="M12433">
        <f>VLOOKUP(K12433,'[2]AreaCoordinates xlsx'!$A$1:$D$65536,4,FALSE)</f>
        <v>114.1974398</v>
      </c>
    </row>
    <row r="12434" spans="1:13" x14ac:dyDescent="0.2">
      <c r="A12434" s="2">
        <v>41722</v>
      </c>
      <c r="B12434">
        <v>9129</v>
      </c>
      <c r="C12434" t="s">
        <v>46</v>
      </c>
      <c r="D12434" t="str">
        <f>E12434</f>
        <v>Hong Kong</v>
      </c>
      <c r="E12434" t="s">
        <v>10918</v>
      </c>
      <c r="F12434" t="str">
        <f>"  "</f>
        <v xml:space="preserve">  </v>
      </c>
      <c r="G12434" t="str">
        <f>C12434</f>
        <v>Territory-Wide</v>
      </c>
      <c r="H12434" t="s">
        <v>48</v>
      </c>
      <c r="I12434" t="s">
        <v>2027</v>
      </c>
      <c r="J12434" t="s">
        <v>12</v>
      </c>
      <c r="K12434" t="s">
        <v>10918</v>
      </c>
      <c r="L12434">
        <f>VLOOKUP(K12434,'[2]AreaCoordinates xlsx'!$A$1:$D$65536,3,FALSE)</f>
        <v>22.244479999999999</v>
      </c>
      <c r="M12434">
        <f>VLOOKUP(K12434,'[2]AreaCoordinates xlsx'!$A$1:$D$65536,4,FALSE)</f>
        <v>114.1860519</v>
      </c>
    </row>
    <row r="12435" spans="1:13" x14ac:dyDescent="0.2">
      <c r="A12435" s="2">
        <v>41722</v>
      </c>
      <c r="B12435">
        <v>3824</v>
      </c>
      <c r="C12435" t="s">
        <v>14</v>
      </c>
      <c r="D12435" t="str">
        <f t="shared" ref="D12435:D12444" si="1225">E12435&amp;", Hong Kong"</f>
        <v>香港銅鑼灣百德新街, Hong Kong</v>
      </c>
      <c r="E12435" t="str">
        <f>VLOOKUP(F12435,'recent unique'!A:D,4,FALSE)</f>
        <v>香港銅鑼灣百德新街</v>
      </c>
      <c r="F12435" t="s">
        <v>411</v>
      </c>
      <c r="G12435" t="s">
        <v>410</v>
      </c>
      <c r="H12435" t="s">
        <v>11</v>
      </c>
      <c r="I12435" t="s">
        <v>372</v>
      </c>
      <c r="J12435" t="s">
        <v>374</v>
      </c>
      <c r="K12435" t="str">
        <f>VLOOKUP(F12435,'Unique Address'!A:D,4,FALSE)</f>
        <v>Causeway Bay</v>
      </c>
      <c r="L12435">
        <f>VLOOKUP(K12435,'[2]AreaCoordinates xlsx'!$A$1:$D$65536,3,FALSE)</f>
        <v>22.279729499999998</v>
      </c>
      <c r="M12435">
        <f>VLOOKUP(K12435,'[2]AreaCoordinates xlsx'!$A$1:$D$65536,4,FALSE)</f>
        <v>114.1870366</v>
      </c>
    </row>
    <row r="12436" spans="1:13" x14ac:dyDescent="0.2">
      <c r="A12436" s="2">
        <v>41722</v>
      </c>
      <c r="B12436">
        <v>3824</v>
      </c>
      <c r="C12436" t="s">
        <v>14</v>
      </c>
      <c r="D12436" t="str">
        <f t="shared" si="1225"/>
        <v>港鐵銅鑼灣站E, Hong Kong</v>
      </c>
      <c r="E12436" t="str">
        <f>VLOOKUP(F12436,'recent unique'!A:D,4,FALSE)</f>
        <v>港鐵銅鑼灣站E</v>
      </c>
      <c r="F12436" t="s">
        <v>1470</v>
      </c>
      <c r="G12436" t="s">
        <v>1469</v>
      </c>
      <c r="H12436" t="s">
        <v>11</v>
      </c>
      <c r="I12436" t="s">
        <v>372</v>
      </c>
      <c r="J12436" t="s">
        <v>374</v>
      </c>
      <c r="K12436" t="str">
        <f>VLOOKUP(F12436,'Unique Address'!A:D,4,FALSE)</f>
        <v>Causeway Bay</v>
      </c>
      <c r="L12436">
        <f>VLOOKUP(K12436,'[2]AreaCoordinates xlsx'!$A$1:$D$65536,3,FALSE)</f>
        <v>22.279729499999998</v>
      </c>
      <c r="M12436">
        <f>VLOOKUP(K12436,'[2]AreaCoordinates xlsx'!$A$1:$D$65536,4,FALSE)</f>
        <v>114.1870366</v>
      </c>
    </row>
    <row r="12437" spans="1:13" x14ac:dyDescent="0.2">
      <c r="A12437" s="2">
        <v>41722</v>
      </c>
      <c r="B12437">
        <v>4866</v>
      </c>
      <c r="C12437" t="s">
        <v>8</v>
      </c>
      <c r="D12437" t="str">
        <f t="shared" si="1225"/>
        <v>油麻地彌敦道528號, Hong Kong</v>
      </c>
      <c r="E12437" t="str">
        <f>VLOOKUP(F12437,'recent unique'!A:D,4,FALSE)</f>
        <v>油麻地彌敦道528號</v>
      </c>
      <c r="F12437" t="s">
        <v>1034</v>
      </c>
      <c r="G12437" t="s">
        <v>1033</v>
      </c>
      <c r="H12437" t="s">
        <v>11</v>
      </c>
      <c r="I12437" t="s">
        <v>420</v>
      </c>
      <c r="J12437" t="s">
        <v>422</v>
      </c>
      <c r="K12437" t="str">
        <f>VLOOKUP(F12437,'Unique Address'!A:D,4,FALSE)</f>
        <v>Yau Ma Tei</v>
      </c>
      <c r="L12437">
        <f>VLOOKUP(K12437,'[2]AreaCoordinates xlsx'!$A$1:$D$65536,3,FALSE)</f>
        <v>22.312828</v>
      </c>
      <c r="M12437">
        <f>VLOOKUP(K12437,'[2]AreaCoordinates xlsx'!$A$1:$D$65536,4,FALSE)</f>
        <v>114.170682</v>
      </c>
    </row>
    <row r="12438" spans="1:13" x14ac:dyDescent="0.2">
      <c r="A12438" s="2">
        <v>41722</v>
      </c>
      <c r="B12438">
        <v>4866</v>
      </c>
      <c r="C12438" t="s">
        <v>19</v>
      </c>
      <c r="D12438" t="str">
        <f t="shared" si="1225"/>
        <v>港鐵沙田站B, Hong Kong</v>
      </c>
      <c r="E12438" t="str">
        <f>VLOOKUP(F12438,'recent unique'!A:D,4,FALSE)</f>
        <v>港鐵沙田站B</v>
      </c>
      <c r="F12438" t="s">
        <v>33</v>
      </c>
      <c r="G12438" t="s">
        <v>32</v>
      </c>
      <c r="H12438" t="s">
        <v>11</v>
      </c>
      <c r="I12438" t="s">
        <v>420</v>
      </c>
      <c r="J12438" t="s">
        <v>422</v>
      </c>
      <c r="K12438" t="str">
        <f>VLOOKUP(F12438,'Unique Address'!A:D,4,FALSE)</f>
        <v>Sha Tin</v>
      </c>
      <c r="L12438">
        <f>VLOOKUP(K12438,'[2]AreaCoordinates xlsx'!$A$1:$D$65536,3,FALSE)</f>
        <v>22.377130399999999</v>
      </c>
      <c r="M12438">
        <f>VLOOKUP(K12438,'[2]AreaCoordinates xlsx'!$A$1:$D$65536,4,FALSE)</f>
        <v>114.1974398</v>
      </c>
    </row>
    <row r="12439" spans="1:13" x14ac:dyDescent="0.2">
      <c r="A12439" s="2">
        <v>41722</v>
      </c>
      <c r="B12439">
        <v>4866</v>
      </c>
      <c r="C12439" t="s">
        <v>8</v>
      </c>
      <c r="D12439" t="str">
        <f t="shared" si="1225"/>
        <v>港鐵旺角站C4, Hong Kong</v>
      </c>
      <c r="E12439" t="str">
        <f>VLOOKUP(F12439,'recent unique'!A:D,4,FALSE)</f>
        <v>港鐵旺角站C4</v>
      </c>
      <c r="F12439" t="s">
        <v>995</v>
      </c>
      <c r="G12439" t="s">
        <v>994</v>
      </c>
      <c r="H12439" t="s">
        <v>11</v>
      </c>
      <c r="I12439" t="s">
        <v>420</v>
      </c>
      <c r="J12439" t="s">
        <v>422</v>
      </c>
      <c r="K12439" t="str">
        <f>VLOOKUP(F12439,'Unique Address'!A:D,4,FALSE)</f>
        <v>Mong Kok</v>
      </c>
      <c r="L12439">
        <f>VLOOKUP(K12439,'[2]AreaCoordinates xlsx'!$A$1:$D$65536,3,FALSE)</f>
        <v>22.318344199999999</v>
      </c>
      <c r="M12439">
        <f>VLOOKUP(K12439,'[2]AreaCoordinates xlsx'!$A$1:$D$65536,4,FALSE)</f>
        <v>114.17217460000001</v>
      </c>
    </row>
    <row r="12440" spans="1:13" x14ac:dyDescent="0.2">
      <c r="A12440" s="2">
        <v>41722</v>
      </c>
      <c r="B12440">
        <v>4866</v>
      </c>
      <c r="C12440" t="s">
        <v>8</v>
      </c>
      <c r="D12440" t="str">
        <f t="shared" si="1225"/>
        <v>紅磡民裕街馬頭圍道, Hong Kong</v>
      </c>
      <c r="E12440" t="str">
        <f>VLOOKUP(F12440,'recent unique'!A:D,4,FALSE)</f>
        <v>紅磡民裕街馬頭圍道</v>
      </c>
      <c r="F12440" t="s">
        <v>1073</v>
      </c>
      <c r="G12440" t="s">
        <v>1072</v>
      </c>
      <c r="H12440" t="s">
        <v>11</v>
      </c>
      <c r="I12440" t="s">
        <v>420</v>
      </c>
      <c r="J12440" t="s">
        <v>422</v>
      </c>
      <c r="K12440" t="str">
        <f>VLOOKUP(F12440,'Unique Address'!A:D,4,FALSE)</f>
        <v>Hung Hom</v>
      </c>
      <c r="L12440">
        <f>VLOOKUP(K12440,'[2]AreaCoordinates xlsx'!$A$1:$D$65536,3,FALSE)</f>
        <v>22.307629899999998</v>
      </c>
      <c r="M12440">
        <f>VLOOKUP(K12440,'[2]AreaCoordinates xlsx'!$A$1:$D$65536,4,FALSE)</f>
        <v>114.1870366</v>
      </c>
    </row>
    <row r="12441" spans="1:13" x14ac:dyDescent="0.2">
      <c r="A12441" s="2">
        <v>41722</v>
      </c>
      <c r="B12441">
        <v>3824</v>
      </c>
      <c r="C12441" t="s">
        <v>14</v>
      </c>
      <c r="D12441" t="str">
        <f t="shared" si="1225"/>
        <v>銅鑼灣恩平中心, Hong Kong</v>
      </c>
      <c r="E12441" t="str">
        <f>VLOOKUP(F12441,'recent unique'!A:D,4,FALSE)</f>
        <v>銅鑼灣恩平中心</v>
      </c>
      <c r="F12441" t="s">
        <v>760</v>
      </c>
      <c r="G12441" t="s">
        <v>1678</v>
      </c>
      <c r="H12441" t="s">
        <v>11</v>
      </c>
      <c r="I12441" t="s">
        <v>372</v>
      </c>
      <c r="J12441" t="s">
        <v>374</v>
      </c>
      <c r="K12441" t="str">
        <f>VLOOKUP(F12441,'Unique Address'!A:D,4,FALSE)</f>
        <v>Causeway Bay</v>
      </c>
      <c r="L12441">
        <f>VLOOKUP(K12441,'[2]AreaCoordinates xlsx'!$A$1:$D$65536,3,FALSE)</f>
        <v>22.279729499999998</v>
      </c>
      <c r="M12441">
        <f>VLOOKUP(K12441,'[2]AreaCoordinates xlsx'!$A$1:$D$65536,4,FALSE)</f>
        <v>114.1870366</v>
      </c>
    </row>
    <row r="12442" spans="1:13" x14ac:dyDescent="0.2">
      <c r="A12442" s="2">
        <v>41722</v>
      </c>
      <c r="B12442">
        <v>4678</v>
      </c>
      <c r="C12442" t="s">
        <v>14</v>
      </c>
      <c r="D12442" t="str">
        <f t="shared" si="1225"/>
        <v>香港仔黃竹坑道125號, Hong Kong</v>
      </c>
      <c r="E12442" t="str">
        <f>VLOOKUP(F12442,'recent unique'!A:D,4,FALSE)</f>
        <v>香港仔黃竹坑道125號</v>
      </c>
      <c r="F12442" t="s">
        <v>236</v>
      </c>
      <c r="G12442" t="s">
        <v>1652</v>
      </c>
      <c r="H12442" t="s">
        <v>11</v>
      </c>
      <c r="I12442" t="s">
        <v>316</v>
      </c>
      <c r="J12442" t="s">
        <v>318</v>
      </c>
      <c r="K12442" t="str">
        <f>VLOOKUP(F12442,'Unique Address'!A:D,4,FALSE)</f>
        <v>Aberdeen</v>
      </c>
      <c r="L12442">
        <f>VLOOKUP(K12442,'[2]AreaCoordinates xlsx'!$A$1:$D$65536,3,FALSE)</f>
        <v>22.252085900000001</v>
      </c>
      <c r="M12442">
        <f>VLOOKUP(K12442,'[2]AreaCoordinates xlsx'!$A$1:$D$65536,4,FALSE)</f>
        <v>114.1587983</v>
      </c>
    </row>
    <row r="12443" spans="1:13" x14ac:dyDescent="0.2">
      <c r="A12443" s="2">
        <v>41722</v>
      </c>
      <c r="B12443">
        <v>13476</v>
      </c>
      <c r="C12443" t="s">
        <v>19</v>
      </c>
      <c r="D12443" t="str">
        <f t="shared" si="1225"/>
        <v>荃灣仁濟街7至11號, Hong Kong</v>
      </c>
      <c r="E12443" t="str">
        <f>VLOOKUP(F12443,'recent unique'!A:D,4,FALSE)</f>
        <v>荃灣仁濟街7至11號</v>
      </c>
      <c r="F12443" t="s">
        <v>1653</v>
      </c>
      <c r="G12443" t="s">
        <v>323</v>
      </c>
      <c r="H12443" t="s">
        <v>11</v>
      </c>
      <c r="I12443" t="s">
        <v>15</v>
      </c>
      <c r="J12443" t="s">
        <v>17</v>
      </c>
      <c r="K12443" t="str">
        <f>VLOOKUP(F12443,'Unique Address'!A:D,4,FALSE)</f>
        <v>Tsuen Wan</v>
      </c>
      <c r="L12443">
        <f>VLOOKUP(K12443,'[2]AreaCoordinates xlsx'!$A$1:$D$65536,3,FALSE)</f>
        <v>22.3713227</v>
      </c>
      <c r="M12443">
        <f>VLOOKUP(K12443,'[2]AreaCoordinates xlsx'!$A$1:$D$65536,4,FALSE)</f>
        <v>114.11416010000001</v>
      </c>
    </row>
    <row r="12444" spans="1:13" x14ac:dyDescent="0.2">
      <c r="A12444" s="2">
        <v>41722</v>
      </c>
      <c r="B12444">
        <v>5556</v>
      </c>
      <c r="C12444" t="s">
        <v>8</v>
      </c>
      <c r="D12444" t="str">
        <f t="shared" si="1225"/>
        <v>樂富杏林街10號, Hong Kong</v>
      </c>
      <c r="E12444" t="str">
        <f>VLOOKUP(F12444,'recent unique'!A:D,4,FALSE)</f>
        <v>樂富杏林街10號</v>
      </c>
      <c r="F12444" t="s">
        <v>322</v>
      </c>
      <c r="G12444" t="s">
        <v>1654</v>
      </c>
      <c r="H12444" t="s">
        <v>11</v>
      </c>
      <c r="I12444" t="s">
        <v>319</v>
      </c>
      <c r="J12444" t="s">
        <v>321</v>
      </c>
      <c r="K12444" t="str">
        <f>VLOOKUP(F12444,'Unique Address'!A:D,4,FALSE)</f>
        <v>Lok Fu</v>
      </c>
      <c r="L12444">
        <f>VLOOKUP(K12444,'[2]AreaCoordinates xlsx'!$A$1:$D$65536,3,FALSE)</f>
        <v>22.337740199999999</v>
      </c>
      <c r="M12444">
        <f>VLOOKUP(K12444,'[2]AreaCoordinates xlsx'!$A$1:$D$65536,4,FALSE)</f>
        <v>114.1862935</v>
      </c>
    </row>
    <row r="12445" spans="1:13" x14ac:dyDescent="0.2">
      <c r="A12445" s="2">
        <v>41722</v>
      </c>
      <c r="B12445">
        <v>5914</v>
      </c>
      <c r="C12445" t="s">
        <v>46</v>
      </c>
      <c r="D12445" t="str">
        <f>E12445</f>
        <v>Hong Kong</v>
      </c>
      <c r="E12445" t="s">
        <v>10918</v>
      </c>
      <c r="F12445" t="str">
        <f>"  "</f>
        <v xml:space="preserve">  </v>
      </c>
      <c r="G12445" t="str">
        <f>C12445</f>
        <v>Territory-Wide</v>
      </c>
      <c r="H12445" t="s">
        <v>48</v>
      </c>
      <c r="I12445" t="s">
        <v>1650</v>
      </c>
      <c r="J12445" t="s">
        <v>1651</v>
      </c>
      <c r="K12445" t="s">
        <v>10918</v>
      </c>
      <c r="L12445">
        <f>VLOOKUP(K12445,'[2]AreaCoordinates xlsx'!$A$1:$D$65536,3,FALSE)</f>
        <v>22.244479999999999</v>
      </c>
      <c r="M12445">
        <f>VLOOKUP(K12445,'[2]AreaCoordinates xlsx'!$A$1:$D$65536,4,FALSE)</f>
        <v>114.1860519</v>
      </c>
    </row>
    <row r="12446" spans="1:13" x14ac:dyDescent="0.2">
      <c r="A12446" s="2">
        <v>41722</v>
      </c>
      <c r="B12446">
        <v>222</v>
      </c>
      <c r="C12446" t="s">
        <v>8</v>
      </c>
      <c r="D12446" t="str">
        <f t="shared" ref="D12446:D12509" si="1226">E12446&amp;", Hong Kong"</f>
        <v>旺角新世紀廣場, Hong Kong</v>
      </c>
      <c r="E12446" t="str">
        <f>VLOOKUP(F12446,'recent unique'!A:D,4,FALSE)</f>
        <v>旺角新世紀廣場</v>
      </c>
      <c r="F12446" t="s">
        <v>1417</v>
      </c>
      <c r="G12446" t="s">
        <v>1416</v>
      </c>
      <c r="H12446" t="s">
        <v>11</v>
      </c>
      <c r="I12446" t="s">
        <v>179</v>
      </c>
      <c r="J12446" t="s">
        <v>181</v>
      </c>
      <c r="K12446" t="str">
        <f>VLOOKUP(F12446,'Unique Address'!A:D,4,FALSE)</f>
        <v>Mong Kok</v>
      </c>
      <c r="L12446">
        <f>VLOOKUP(K12446,'[2]AreaCoordinates xlsx'!$A$1:$D$65536,3,FALSE)</f>
        <v>22.318344199999999</v>
      </c>
      <c r="M12446">
        <f>VLOOKUP(K12446,'[2]AreaCoordinates xlsx'!$A$1:$D$65536,4,FALSE)</f>
        <v>114.17217460000001</v>
      </c>
    </row>
    <row r="12447" spans="1:13" x14ac:dyDescent="0.2">
      <c r="A12447" s="2">
        <v>41722</v>
      </c>
      <c r="B12447">
        <v>222</v>
      </c>
      <c r="C12447" t="s">
        <v>19</v>
      </c>
      <c r="D12447" t="str">
        <f t="shared" si="1226"/>
        <v>沙田新城市廣場, Hong Kong</v>
      </c>
      <c r="E12447" t="str">
        <f>VLOOKUP(F12447,'recent unique'!A:D,4,FALSE)</f>
        <v>沙田新城市廣場</v>
      </c>
      <c r="F12447" t="s">
        <v>1419</v>
      </c>
      <c r="G12447" t="s">
        <v>1418</v>
      </c>
      <c r="H12447" t="s">
        <v>11</v>
      </c>
      <c r="I12447" t="s">
        <v>179</v>
      </c>
      <c r="J12447" t="s">
        <v>181</v>
      </c>
      <c r="K12447" t="str">
        <f>VLOOKUP(F12447,'Unique Address'!A:D,4,FALSE)</f>
        <v>Sha Tin</v>
      </c>
      <c r="L12447">
        <f>VLOOKUP(K12447,'[2]AreaCoordinates xlsx'!$A$1:$D$65536,3,FALSE)</f>
        <v>22.377130399999999</v>
      </c>
      <c r="M12447">
        <f>VLOOKUP(K12447,'[2]AreaCoordinates xlsx'!$A$1:$D$65536,4,FALSE)</f>
        <v>114.1974398</v>
      </c>
    </row>
    <row r="12448" spans="1:13" x14ac:dyDescent="0.2">
      <c r="A12448" s="2">
        <v>41722</v>
      </c>
      <c r="B12448">
        <v>222</v>
      </c>
      <c r="C12448" t="s">
        <v>19</v>
      </c>
      <c r="D12448" t="str">
        <f t="shared" si="1226"/>
        <v>上水廣場, Hong Kong</v>
      </c>
      <c r="E12448" t="str">
        <f>VLOOKUP(F12448,'recent unique'!A:D,4,FALSE)</f>
        <v>上水廣場</v>
      </c>
      <c r="F12448" t="s">
        <v>1421</v>
      </c>
      <c r="G12448" t="s">
        <v>1420</v>
      </c>
      <c r="H12448" t="s">
        <v>11</v>
      </c>
      <c r="I12448" t="s">
        <v>179</v>
      </c>
      <c r="J12448" t="s">
        <v>181</v>
      </c>
      <c r="K12448" t="str">
        <f>VLOOKUP(F12448,'Unique Address'!A:D,4,FALSE)</f>
        <v>Sheung Shui</v>
      </c>
      <c r="L12448">
        <f>VLOOKUP(K12448,'[2]AreaCoordinates xlsx'!$A$1:$D$65536,3,FALSE)</f>
        <v>22.511200800000001</v>
      </c>
      <c r="M12448">
        <f>VLOOKUP(K12448,'[2]AreaCoordinates xlsx'!$A$1:$D$65536,4,FALSE)</f>
        <v>114.1260991</v>
      </c>
    </row>
    <row r="12449" spans="1:13" x14ac:dyDescent="0.2">
      <c r="A12449" s="2">
        <v>41722</v>
      </c>
      <c r="B12449">
        <v>222</v>
      </c>
      <c r="C12449" t="s">
        <v>19</v>
      </c>
      <c r="D12449" t="str">
        <f t="shared" si="1226"/>
        <v>葵芳新都會廣場, Hong Kong</v>
      </c>
      <c r="E12449" t="str">
        <f>VLOOKUP(F12449,'recent unique'!A:D,4,FALSE)</f>
        <v>葵芳新都會廣場</v>
      </c>
      <c r="F12449" t="s">
        <v>1423</v>
      </c>
      <c r="G12449" t="s">
        <v>1422</v>
      </c>
      <c r="H12449" t="s">
        <v>11</v>
      </c>
      <c r="I12449" t="s">
        <v>179</v>
      </c>
      <c r="J12449" t="s">
        <v>181</v>
      </c>
      <c r="K12449" t="str">
        <f>VLOOKUP(F12449,'Unique Address'!A:D,4,FALSE)</f>
        <v>Kwai Fong</v>
      </c>
      <c r="L12449">
        <f>VLOOKUP(K12449,'[2]AreaCoordinates xlsx'!$A$1:$D$65536,3,FALSE)</f>
        <v>22.3578109</v>
      </c>
      <c r="M12449">
        <f>VLOOKUP(K12449,'[2]AreaCoordinates xlsx'!$A$1:$D$65536,4,FALSE)</f>
        <v>114.1298151</v>
      </c>
    </row>
    <row r="12450" spans="1:13" x14ac:dyDescent="0.2">
      <c r="A12450" s="2">
        <v>41722</v>
      </c>
      <c r="B12450">
        <v>213</v>
      </c>
      <c r="C12450" t="s">
        <v>14</v>
      </c>
      <c r="D12450" t="str">
        <f t="shared" si="1226"/>
        <v>港鐵中環站C, Hong Kong</v>
      </c>
      <c r="E12450" t="str">
        <f>VLOOKUP(F12450,'recent unique'!A:D,4,FALSE)</f>
        <v>港鐵中環站C</v>
      </c>
      <c r="F12450" t="s">
        <v>327</v>
      </c>
      <c r="G12450" t="s">
        <v>326</v>
      </c>
      <c r="H12450" t="s">
        <v>11</v>
      </c>
      <c r="I12450" t="s">
        <v>325</v>
      </c>
      <c r="J12450" t="s">
        <v>12</v>
      </c>
      <c r="K12450" t="str">
        <f>VLOOKUP(F12450,'Unique Address'!A:D,4,FALSE)</f>
        <v>Central</v>
      </c>
      <c r="L12450">
        <f>VLOOKUP(K12450,'[2]AreaCoordinates xlsx'!$A$1:$D$65536,3,FALSE)</f>
        <v>22.279990699999999</v>
      </c>
      <c r="M12450">
        <f>VLOOKUP(K12450,'[2]AreaCoordinates xlsx'!$A$1:$D$65536,4,FALSE)</f>
        <v>114.1587983</v>
      </c>
    </row>
    <row r="12451" spans="1:13" x14ac:dyDescent="0.2">
      <c r="A12451" s="2">
        <v>41722</v>
      </c>
      <c r="B12451">
        <v>10276</v>
      </c>
      <c r="C12451" t="s">
        <v>8</v>
      </c>
      <c r="D12451" t="str">
        <f t="shared" si="1226"/>
        <v>九龍佐敦加士居道30號, Hong Kong</v>
      </c>
      <c r="E12451" t="str">
        <f>VLOOKUP(F12451,'recent unique'!A:D,4,FALSE)</f>
        <v>九龍佐敦加士居道30號</v>
      </c>
      <c r="F12451" t="s">
        <v>13</v>
      </c>
      <c r="G12451" t="s">
        <v>10</v>
      </c>
      <c r="H12451" t="s">
        <v>11</v>
      </c>
      <c r="I12451" t="s">
        <v>9</v>
      </c>
      <c r="J12451" t="s">
        <v>12</v>
      </c>
      <c r="K12451" t="str">
        <f>VLOOKUP(F12451,'Unique Address'!A:D,4,FALSE)</f>
        <v>Jordan</v>
      </c>
      <c r="L12451">
        <f>VLOOKUP(K12451,'[2]AreaCoordinates xlsx'!$A$1:$D$65536,3,FALSE)</f>
        <v>22.304861200000001</v>
      </c>
      <c r="M12451">
        <f>VLOOKUP(K12451,'[2]AreaCoordinates xlsx'!$A$1:$D$65536,4,FALSE)</f>
        <v>114.16920210000001</v>
      </c>
    </row>
    <row r="12452" spans="1:13" x14ac:dyDescent="0.2">
      <c r="A12452" s="2">
        <v>41722</v>
      </c>
      <c r="B12452">
        <v>13476</v>
      </c>
      <c r="C12452" t="s">
        <v>14</v>
      </c>
      <c r="D12452" t="str">
        <f t="shared" si="1226"/>
        <v>銅鑼灣世貿中心2樓顧客服務中心, Hong Kong</v>
      </c>
      <c r="E12452" t="str">
        <f>VLOOKUP(F12452,'recent unique'!A:D,4,FALSE)</f>
        <v>銅鑼灣世貿中心2樓顧客服務中心</v>
      </c>
      <c r="F12452" t="s">
        <v>18</v>
      </c>
      <c r="G12452" t="s">
        <v>16</v>
      </c>
      <c r="H12452" t="s">
        <v>11</v>
      </c>
      <c r="I12452" t="s">
        <v>15</v>
      </c>
      <c r="J12452" t="s">
        <v>17</v>
      </c>
      <c r="K12452" t="str">
        <f>VLOOKUP(F12452,'Unique Address'!A:D,4,FALSE)</f>
        <v>Causeway Bay</v>
      </c>
      <c r="L12452">
        <f>VLOOKUP(K12452,'[2]AreaCoordinates xlsx'!$A$1:$D$65536,3,FALSE)</f>
        <v>22.279729499999998</v>
      </c>
      <c r="M12452">
        <f>VLOOKUP(K12452,'[2]AreaCoordinates xlsx'!$A$1:$D$65536,4,FALSE)</f>
        <v>114.1870366</v>
      </c>
    </row>
    <row r="12453" spans="1:13" x14ac:dyDescent="0.2">
      <c r="A12453" s="2">
        <v>41722</v>
      </c>
      <c r="B12453">
        <v>13476</v>
      </c>
      <c r="C12453" t="s">
        <v>19</v>
      </c>
      <c r="D12453" t="str">
        <f t="shared" si="1226"/>
        <v>將軍澳東港城1樓顧客服務中心, Hong Kong</v>
      </c>
      <c r="E12453" t="str">
        <f>VLOOKUP(F12453,'recent unique'!A:D,4,FALSE)</f>
        <v>將軍澳東港城1樓顧客服務中心</v>
      </c>
      <c r="F12453" t="s">
        <v>21</v>
      </c>
      <c r="G12453" t="s">
        <v>20</v>
      </c>
      <c r="H12453" t="s">
        <v>11</v>
      </c>
      <c r="I12453" t="s">
        <v>15</v>
      </c>
      <c r="J12453" t="s">
        <v>17</v>
      </c>
      <c r="K12453" t="str">
        <f>VLOOKUP(F12453,'Unique Address'!A:D,4,FALSE)</f>
        <v>Tseung Kwan O</v>
      </c>
      <c r="L12453">
        <f>VLOOKUP(K12453,'[2]AreaCoordinates xlsx'!$A$1:$D$65536,3,FALSE)</f>
        <v>22.311936899999999</v>
      </c>
      <c r="M12453">
        <f>VLOOKUP(K12453,'[2]AreaCoordinates xlsx'!$A$1:$D$65536,4,FALSE)</f>
        <v>114.2568814</v>
      </c>
    </row>
    <row r="12454" spans="1:13" x14ac:dyDescent="0.2">
      <c r="A12454" s="2">
        <v>41722</v>
      </c>
      <c r="B12454">
        <v>13476</v>
      </c>
      <c r="C12454" t="s">
        <v>19</v>
      </c>
      <c r="D12454" t="str">
        <f t="shared" si="1226"/>
        <v>荃灣荃灣廣場, Hong Kong</v>
      </c>
      <c r="E12454" t="str">
        <f>VLOOKUP(F12454,'recent unique'!A:D,4,FALSE)</f>
        <v>荃灣荃灣廣場</v>
      </c>
      <c r="F12454" t="s">
        <v>23</v>
      </c>
      <c r="G12454" t="s">
        <v>22</v>
      </c>
      <c r="H12454" t="s">
        <v>11</v>
      </c>
      <c r="I12454" t="s">
        <v>15</v>
      </c>
      <c r="J12454" t="s">
        <v>17</v>
      </c>
      <c r="K12454" t="str">
        <f>VLOOKUP(F12454,'Unique Address'!A:D,4,FALSE)</f>
        <v>Tsuen Wan</v>
      </c>
      <c r="L12454">
        <f>VLOOKUP(K12454,'[2]AreaCoordinates xlsx'!$A$1:$D$65536,3,FALSE)</f>
        <v>22.3713227</v>
      </c>
      <c r="M12454">
        <f>VLOOKUP(K12454,'[2]AreaCoordinates xlsx'!$A$1:$D$65536,4,FALSE)</f>
        <v>114.11416010000001</v>
      </c>
    </row>
    <row r="12455" spans="1:13" x14ac:dyDescent="0.2">
      <c r="A12455" s="2">
        <v>41722</v>
      </c>
      <c r="B12455">
        <v>13476</v>
      </c>
      <c r="C12455" t="s">
        <v>19</v>
      </c>
      <c r="D12455" t="str">
        <f t="shared" si="1226"/>
        <v>沙田新城市廣場, Hong Kong</v>
      </c>
      <c r="E12455" t="str">
        <f>VLOOKUP(F12455,'recent unique'!A:D,4,FALSE)</f>
        <v>沙田新城市廣場</v>
      </c>
      <c r="F12455" t="s">
        <v>25</v>
      </c>
      <c r="G12455" t="s">
        <v>24</v>
      </c>
      <c r="H12455" t="s">
        <v>11</v>
      </c>
      <c r="I12455" t="s">
        <v>15</v>
      </c>
      <c r="J12455" t="s">
        <v>17</v>
      </c>
      <c r="K12455" t="str">
        <f>VLOOKUP(F12455,'Unique Address'!A:D,4,FALSE)</f>
        <v>Sha Tin</v>
      </c>
      <c r="L12455">
        <f>VLOOKUP(K12455,'[2]AreaCoordinates xlsx'!$A$1:$D$65536,3,FALSE)</f>
        <v>22.377130399999999</v>
      </c>
      <c r="M12455">
        <f>VLOOKUP(K12455,'[2]AreaCoordinates xlsx'!$A$1:$D$65536,4,FALSE)</f>
        <v>114.1974398</v>
      </c>
    </row>
    <row r="12456" spans="1:13" x14ac:dyDescent="0.2">
      <c r="A12456" s="2">
        <v>41722</v>
      </c>
      <c r="B12456">
        <v>11150</v>
      </c>
      <c r="C12456" t="s">
        <v>19</v>
      </c>
      <c r="D12456" t="str">
        <f t="shared" si="1226"/>
        <v>沙田馬鞍山亞公角街33號, Hong Kong</v>
      </c>
      <c r="E12456" t="str">
        <f>VLOOKUP(F12456,'recent unique'!A:D,4,FALSE)</f>
        <v>沙田馬鞍山亞公角街33號</v>
      </c>
      <c r="F12456" t="s">
        <v>90</v>
      </c>
      <c r="G12456" t="s">
        <v>88</v>
      </c>
      <c r="H12456" t="s">
        <v>11</v>
      </c>
      <c r="I12456" t="s">
        <v>87</v>
      </c>
      <c r="J12456" t="s">
        <v>89</v>
      </c>
      <c r="K12456" t="str">
        <f>VLOOKUP(F12456,'Unique Address'!A:D,4,FALSE)</f>
        <v>Ma On Shan</v>
      </c>
      <c r="L12456">
        <f>VLOOKUP(K12456,'[2]AreaCoordinates xlsx'!$A$1:$D$65536,3,FALSE)</f>
        <v>22.403069899999998</v>
      </c>
      <c r="M12456">
        <f>VLOOKUP(K12456,'[2]AreaCoordinates xlsx'!$A$1:$D$65536,4,FALSE)</f>
        <v>114.24499369999999</v>
      </c>
    </row>
    <row r="12457" spans="1:13" x14ac:dyDescent="0.2">
      <c r="A12457" s="2">
        <v>41722</v>
      </c>
      <c r="B12457">
        <v>9361</v>
      </c>
      <c r="C12457" t="s">
        <v>19</v>
      </c>
      <c r="D12457" t="str">
        <f t="shared" si="1226"/>
        <v>上水保健路9號, Hong Kong</v>
      </c>
      <c r="E12457" t="str">
        <f>VLOOKUP(F12457,'recent unique'!A:D,4,FALSE)</f>
        <v>上水保健路9號</v>
      </c>
      <c r="F12457" t="s">
        <v>94</v>
      </c>
      <c r="G12457" t="s">
        <v>92</v>
      </c>
      <c r="H12457" t="s">
        <v>11</v>
      </c>
      <c r="I12457" t="s">
        <v>91</v>
      </c>
      <c r="J12457" t="s">
        <v>93</v>
      </c>
      <c r="K12457" t="str">
        <f>VLOOKUP(F12457,'Unique Address'!A:D,4,FALSE)</f>
        <v>Sheung Shui</v>
      </c>
      <c r="L12457">
        <f>VLOOKUP(K12457,'[2]AreaCoordinates xlsx'!$A$1:$D$65536,3,FALSE)</f>
        <v>22.511200800000001</v>
      </c>
      <c r="M12457">
        <f>VLOOKUP(K12457,'[2]AreaCoordinates xlsx'!$A$1:$D$65536,4,FALSE)</f>
        <v>114.1260991</v>
      </c>
    </row>
    <row r="12458" spans="1:13" x14ac:dyDescent="0.2">
      <c r="A12458" s="2">
        <v>41722</v>
      </c>
      <c r="B12458">
        <v>10172</v>
      </c>
      <c r="C12458" t="s">
        <v>8</v>
      </c>
      <c r="D12458" t="str">
        <f t="shared" si="1226"/>
        <v>荔枝角瑪嘉烈醫院道瑪嘉烈醫院 , Hong Kong</v>
      </c>
      <c r="E12458" t="str">
        <f>VLOOKUP(F12458,'recent unique'!A:D,4,FALSE)</f>
        <v xml:space="preserve">荔枝角瑪嘉烈醫院道瑪嘉烈醫院 </v>
      </c>
      <c r="F12458" t="s">
        <v>102</v>
      </c>
      <c r="G12458" t="s">
        <v>100</v>
      </c>
      <c r="H12458" t="s">
        <v>11</v>
      </c>
      <c r="I12458" t="s">
        <v>99</v>
      </c>
      <c r="J12458" t="s">
        <v>101</v>
      </c>
      <c r="K12458" t="str">
        <f>VLOOKUP(F12458,'Unique Address'!A:D,4,FALSE)</f>
        <v>Lai Chi Kok</v>
      </c>
      <c r="L12458">
        <f>VLOOKUP(K12458,'[2]AreaCoordinates xlsx'!$A$1:$D$65536,3,FALSE)</f>
        <v>22.337264999999999</v>
      </c>
      <c r="M12458">
        <f>VLOOKUP(K12458,'[2]AreaCoordinates xlsx'!$A$1:$D$65536,4,FALSE)</f>
        <v>114.148033</v>
      </c>
    </row>
    <row r="12459" spans="1:13" x14ac:dyDescent="0.2">
      <c r="A12459" s="2">
        <v>41722</v>
      </c>
      <c r="B12459">
        <v>12992</v>
      </c>
      <c r="C12459" t="s">
        <v>8</v>
      </c>
      <c r="D12459" t="str">
        <f t="shared" si="1226"/>
        <v>觀塘協和街130號, Hong Kong</v>
      </c>
      <c r="E12459" t="str">
        <f>VLOOKUP(F12459,'recent unique'!A:D,4,FALSE)</f>
        <v>觀塘協和街130號</v>
      </c>
      <c r="F12459" t="s">
        <v>106</v>
      </c>
      <c r="G12459" t="s">
        <v>104</v>
      </c>
      <c r="H12459" t="s">
        <v>11</v>
      </c>
      <c r="I12459" t="s">
        <v>103</v>
      </c>
      <c r="J12459" t="s">
        <v>105</v>
      </c>
      <c r="K12459" t="str">
        <f>VLOOKUP(F12459,'Unique Address'!A:D,4,FALSE)</f>
        <v>Kwun Tong</v>
      </c>
      <c r="L12459">
        <f>VLOOKUP(K12459,'[2]AreaCoordinates xlsx'!$A$1:$D$65536,3,FALSE)</f>
        <v>22.3103686</v>
      </c>
      <c r="M12459">
        <f>VLOOKUP(K12459,'[2]AreaCoordinates xlsx'!$A$1:$D$65536,4,FALSE)</f>
        <v>114.22270349999999</v>
      </c>
    </row>
    <row r="12460" spans="1:13" x14ac:dyDescent="0.2">
      <c r="A12460" s="2">
        <v>41722</v>
      </c>
      <c r="B12460">
        <v>10103</v>
      </c>
      <c r="C12460" t="s">
        <v>8</v>
      </c>
      <c r="D12460" t="str">
        <f t="shared" si="1226"/>
        <v>鑽石山荷李活廣場, Hong Kong</v>
      </c>
      <c r="E12460" t="str">
        <f>VLOOKUP(F12460,'recent unique'!A:D,4,FALSE)</f>
        <v>鑽石山荷李活廣場</v>
      </c>
      <c r="F12460" t="s">
        <v>133</v>
      </c>
      <c r="G12460" t="s">
        <v>131</v>
      </c>
      <c r="H12460" t="s">
        <v>11</v>
      </c>
      <c r="I12460" t="s">
        <v>130</v>
      </c>
      <c r="J12460" t="s">
        <v>132</v>
      </c>
      <c r="K12460" t="str">
        <f>VLOOKUP(F12460,'Unique Address'!A:D,4,FALSE)</f>
        <v>Diamond Hill</v>
      </c>
      <c r="L12460">
        <f>VLOOKUP(K12460,'[2]AreaCoordinates xlsx'!$A$1:$D$65536,3,FALSE)</f>
        <v>22.343872699999999</v>
      </c>
      <c r="M12460">
        <f>VLOOKUP(K12460,'[2]AreaCoordinates xlsx'!$A$1:$D$65536,4,FALSE)</f>
        <v>114.2048704</v>
      </c>
    </row>
    <row r="12461" spans="1:13" x14ac:dyDescent="0.2">
      <c r="A12461" s="2">
        <v>41722</v>
      </c>
      <c r="B12461">
        <v>10103</v>
      </c>
      <c r="C12461" t="s">
        <v>8</v>
      </c>
      <c r="D12461" t="str">
        <f t="shared" si="1226"/>
        <v>鑽石山荷李活廣場, Hong Kong</v>
      </c>
      <c r="E12461" t="str">
        <f>VLOOKUP(F12461,'recent unique'!A:D,4,FALSE)</f>
        <v>鑽石山荷李活廣場</v>
      </c>
      <c r="F12461" t="s">
        <v>135</v>
      </c>
      <c r="G12461" t="s">
        <v>134</v>
      </c>
      <c r="H12461" t="s">
        <v>11</v>
      </c>
      <c r="I12461" t="s">
        <v>130</v>
      </c>
      <c r="J12461" t="s">
        <v>132</v>
      </c>
      <c r="K12461" t="str">
        <f>VLOOKUP(F12461,'Unique Address'!A:D,4,FALSE)</f>
        <v>Diamond Hill</v>
      </c>
      <c r="L12461">
        <f>VLOOKUP(K12461,'[2]AreaCoordinates xlsx'!$A$1:$D$65536,3,FALSE)</f>
        <v>22.343872699999999</v>
      </c>
      <c r="M12461">
        <f>VLOOKUP(K12461,'[2]AreaCoordinates xlsx'!$A$1:$D$65536,4,FALSE)</f>
        <v>114.2048704</v>
      </c>
    </row>
    <row r="12462" spans="1:13" x14ac:dyDescent="0.2">
      <c r="A12462" s="2">
        <v>41722</v>
      </c>
      <c r="B12462">
        <v>6182</v>
      </c>
      <c r="C12462" t="s">
        <v>8</v>
      </c>
      <c r="D12462" t="str">
        <f t="shared" si="1226"/>
        <v>鑽石山荷李活廣場, Hong Kong</v>
      </c>
      <c r="E12462" t="str">
        <f>VLOOKUP(F12462,'recent unique'!A:D,4,FALSE)</f>
        <v>鑽石山荷李活廣場</v>
      </c>
      <c r="F12462" t="s">
        <v>139</v>
      </c>
      <c r="G12462" t="s">
        <v>137</v>
      </c>
      <c r="H12462" t="s">
        <v>11</v>
      </c>
      <c r="I12462" t="s">
        <v>136</v>
      </c>
      <c r="J12462" t="s">
        <v>138</v>
      </c>
      <c r="K12462" t="str">
        <f>VLOOKUP(F12462,'Unique Address'!A:D,4,FALSE)</f>
        <v>Diamond Hill</v>
      </c>
      <c r="L12462">
        <f>VLOOKUP(K12462,'[2]AreaCoordinates xlsx'!$A$1:$D$65536,3,FALSE)</f>
        <v>22.343872699999999</v>
      </c>
      <c r="M12462">
        <f>VLOOKUP(K12462,'[2]AreaCoordinates xlsx'!$A$1:$D$65536,4,FALSE)</f>
        <v>114.2048704</v>
      </c>
    </row>
    <row r="12463" spans="1:13" x14ac:dyDescent="0.2">
      <c r="A12463" s="2">
        <v>41722</v>
      </c>
      <c r="B12463">
        <v>6182</v>
      </c>
      <c r="C12463" t="s">
        <v>8</v>
      </c>
      <c r="D12463" t="str">
        <f t="shared" si="1226"/>
        <v>鑽石山荷李活廣場, Hong Kong</v>
      </c>
      <c r="E12463" t="str">
        <f>VLOOKUP(F12463,'recent unique'!A:D,4,FALSE)</f>
        <v>鑽石山荷李活廣場</v>
      </c>
      <c r="F12463" t="s">
        <v>140</v>
      </c>
      <c r="G12463" t="s">
        <v>134</v>
      </c>
      <c r="H12463" t="s">
        <v>11</v>
      </c>
      <c r="I12463" t="s">
        <v>136</v>
      </c>
      <c r="J12463" t="s">
        <v>138</v>
      </c>
      <c r="K12463" t="str">
        <f>VLOOKUP(F12463,'Unique Address'!A:D,4,FALSE)</f>
        <v>Diamond Hill</v>
      </c>
      <c r="L12463">
        <f>VLOOKUP(K12463,'[2]AreaCoordinates xlsx'!$A$1:$D$65536,3,FALSE)</f>
        <v>22.343872699999999</v>
      </c>
      <c r="M12463">
        <f>VLOOKUP(K12463,'[2]AreaCoordinates xlsx'!$A$1:$D$65536,4,FALSE)</f>
        <v>114.2048704</v>
      </c>
    </row>
    <row r="12464" spans="1:13" x14ac:dyDescent="0.2">
      <c r="A12464" s="2">
        <v>41722</v>
      </c>
      <c r="B12464">
        <v>6182</v>
      </c>
      <c r="C12464" t="s">
        <v>8</v>
      </c>
      <c r="D12464" t="str">
        <f t="shared" si="1226"/>
        <v>鑽石山荷李活廣場, Hong Kong</v>
      </c>
      <c r="E12464" t="str">
        <f>VLOOKUP(F12464,'recent unique'!A:D,4,FALSE)</f>
        <v>鑽石山荷李活廣場</v>
      </c>
      <c r="F12464" t="s">
        <v>142</v>
      </c>
      <c r="G12464" t="s">
        <v>141</v>
      </c>
      <c r="H12464" t="s">
        <v>11</v>
      </c>
      <c r="I12464" t="s">
        <v>136</v>
      </c>
      <c r="J12464" t="s">
        <v>138</v>
      </c>
      <c r="K12464" t="str">
        <f>VLOOKUP(F12464,'Unique Address'!A:D,4,FALSE)</f>
        <v>Diamond Hill</v>
      </c>
      <c r="L12464">
        <f>VLOOKUP(K12464,'[2]AreaCoordinates xlsx'!$A$1:$D$65536,3,FALSE)</f>
        <v>22.343872699999999</v>
      </c>
      <c r="M12464">
        <f>VLOOKUP(K12464,'[2]AreaCoordinates xlsx'!$A$1:$D$65536,4,FALSE)</f>
        <v>114.2048704</v>
      </c>
    </row>
    <row r="12465" spans="1:13" x14ac:dyDescent="0.2">
      <c r="A12465" s="2">
        <v>41722</v>
      </c>
      <c r="B12465">
        <v>6182</v>
      </c>
      <c r="C12465" t="s">
        <v>8</v>
      </c>
      <c r="D12465" t="str">
        <f t="shared" si="1226"/>
        <v>鑽石山荷李活廣場, Hong Kong</v>
      </c>
      <c r="E12465" t="str">
        <f>VLOOKUP(F12465,'recent unique'!A:D,4,FALSE)</f>
        <v>鑽石山荷李活廣場</v>
      </c>
      <c r="F12465" t="s">
        <v>144</v>
      </c>
      <c r="G12465" t="s">
        <v>143</v>
      </c>
      <c r="H12465" t="s">
        <v>11</v>
      </c>
      <c r="I12465" t="s">
        <v>136</v>
      </c>
      <c r="J12465" t="s">
        <v>138</v>
      </c>
      <c r="K12465" t="str">
        <f>VLOOKUP(F12465,'Unique Address'!A:D,4,FALSE)</f>
        <v>Diamond Hill</v>
      </c>
      <c r="L12465">
        <f>VLOOKUP(K12465,'[2]AreaCoordinates xlsx'!$A$1:$D$65536,3,FALSE)</f>
        <v>22.343872699999999</v>
      </c>
      <c r="M12465">
        <f>VLOOKUP(K12465,'[2]AreaCoordinates xlsx'!$A$1:$D$65536,4,FALSE)</f>
        <v>114.2048704</v>
      </c>
    </row>
    <row r="12466" spans="1:13" x14ac:dyDescent="0.2">
      <c r="A12466" s="2">
        <v>41722</v>
      </c>
      <c r="B12466">
        <v>10009</v>
      </c>
      <c r="C12466" t="s">
        <v>19</v>
      </c>
      <c r="D12466" t="str">
        <f t="shared" si="1226"/>
        <v>元朗坳頭博愛醫院 , Hong Kong</v>
      </c>
      <c r="E12466" t="str">
        <f>VLOOKUP(F12466,'recent unique'!A:D,4,FALSE)</f>
        <v xml:space="preserve">元朗坳頭博愛醫院 </v>
      </c>
      <c r="F12466" t="s">
        <v>158</v>
      </c>
      <c r="G12466" t="s">
        <v>156</v>
      </c>
      <c r="H12466" t="s">
        <v>11</v>
      </c>
      <c r="I12466" t="s">
        <v>155</v>
      </c>
      <c r="J12466" t="s">
        <v>157</v>
      </c>
      <c r="K12466" t="str">
        <f>VLOOKUP(F12466,'Unique Address'!A:D,4,FALSE)</f>
        <v>Yuen Long</v>
      </c>
      <c r="L12466">
        <f>VLOOKUP(K12466,'[2]AreaCoordinates xlsx'!$A$1:$D$65536,3,FALSE)</f>
        <v>22.446151400000002</v>
      </c>
      <c r="M12466">
        <f>VLOOKUP(K12466,'[2]AreaCoordinates xlsx'!$A$1:$D$65536,4,FALSE)</f>
        <v>114.0265682</v>
      </c>
    </row>
    <row r="12467" spans="1:13" x14ac:dyDescent="0.2">
      <c r="A12467" s="2">
        <v>41722</v>
      </c>
      <c r="B12467">
        <v>6052</v>
      </c>
      <c r="C12467" t="s">
        <v>14</v>
      </c>
      <c r="D12467" t="str">
        <f t="shared" si="1226"/>
        <v>淺水灣泳灘香港拯溺總會訓練總部, Hong Kong</v>
      </c>
      <c r="E12467" t="str">
        <f>VLOOKUP(F12467,'recent unique'!A:D,4,FALSE)</f>
        <v>淺水灣泳灘香港拯溺總會訓練總部</v>
      </c>
      <c r="F12467" t="s">
        <v>162</v>
      </c>
      <c r="G12467" t="s">
        <v>160</v>
      </c>
      <c r="H12467" t="s">
        <v>11</v>
      </c>
      <c r="I12467" t="s">
        <v>159</v>
      </c>
      <c r="J12467" t="s">
        <v>161</v>
      </c>
      <c r="K12467" t="str">
        <f>VLOOKUP(F12467,'Unique Address'!A:D,4,FALSE)</f>
        <v>Repulse Bay</v>
      </c>
      <c r="L12467">
        <f>VLOOKUP(K12467,'[2]AreaCoordinates xlsx'!$A$1:$D$65536,3,FALSE)</f>
        <v>22.234504300000001</v>
      </c>
      <c r="M12467">
        <f>VLOOKUP(K12467,'[2]AreaCoordinates xlsx'!$A$1:$D$65536,4,FALSE)</f>
        <v>114.1952039</v>
      </c>
    </row>
    <row r="12468" spans="1:13" x14ac:dyDescent="0.2">
      <c r="A12468" s="2">
        <v>41722</v>
      </c>
      <c r="B12468">
        <v>12452</v>
      </c>
      <c r="C12468" t="s">
        <v>19</v>
      </c>
      <c r="D12468" t="str">
        <f t="shared" si="1226"/>
        <v>坑口寶寧里2號, Hong Kong</v>
      </c>
      <c r="E12468" t="str">
        <f>VLOOKUP(F12468,'recent unique'!A:D,4,FALSE)</f>
        <v>坑口寶寧里2號</v>
      </c>
      <c r="F12468" t="s">
        <v>166</v>
      </c>
      <c r="G12468" t="s">
        <v>164</v>
      </c>
      <c r="H12468" t="s">
        <v>11</v>
      </c>
      <c r="I12468" t="s">
        <v>163</v>
      </c>
      <c r="J12468" t="s">
        <v>165</v>
      </c>
      <c r="K12468" t="str">
        <f>VLOOKUP(F12468,'Unique Address'!A:D,4,FALSE)</f>
        <v>Tseung Kwan O</v>
      </c>
      <c r="L12468">
        <f>VLOOKUP(K12468,'[2]AreaCoordinates xlsx'!$A$1:$D$65536,3,FALSE)</f>
        <v>22.311936899999999</v>
      </c>
      <c r="M12468">
        <f>VLOOKUP(K12468,'[2]AreaCoordinates xlsx'!$A$1:$D$65536,4,FALSE)</f>
        <v>114.2568814</v>
      </c>
    </row>
    <row r="12469" spans="1:13" x14ac:dyDescent="0.2">
      <c r="A12469" s="2">
        <v>41722</v>
      </c>
      <c r="B12469">
        <v>1108</v>
      </c>
      <c r="C12469" t="s">
        <v>19</v>
      </c>
      <c r="D12469" t="str">
        <f t="shared" si="1226"/>
        <v>沙田亞公角山路17號, Hong Kong</v>
      </c>
      <c r="E12469" t="str">
        <f>VLOOKUP(F12469,'recent unique'!A:D,4,FALSE)</f>
        <v>沙田亞公角山路17號</v>
      </c>
      <c r="F12469" t="s">
        <v>170</v>
      </c>
      <c r="G12469" t="s">
        <v>168</v>
      </c>
      <c r="H12469" t="s">
        <v>11</v>
      </c>
      <c r="I12469" t="s">
        <v>167</v>
      </c>
      <c r="J12469" t="s">
        <v>169</v>
      </c>
      <c r="K12469" t="str">
        <f>VLOOKUP(F12469,'Unique Address'!A:D,4,FALSE)</f>
        <v>Sha Tin</v>
      </c>
      <c r="L12469">
        <f>VLOOKUP(K12469,'[2]AreaCoordinates xlsx'!$A$1:$D$65536,3,FALSE)</f>
        <v>22.377130399999999</v>
      </c>
      <c r="M12469">
        <f>VLOOKUP(K12469,'[2]AreaCoordinates xlsx'!$A$1:$D$65536,4,FALSE)</f>
        <v>114.1974398</v>
      </c>
    </row>
    <row r="12470" spans="1:13" x14ac:dyDescent="0.2">
      <c r="A12470" s="2">
        <v>41722</v>
      </c>
      <c r="B12470">
        <v>10165</v>
      </c>
      <c r="C12470" t="s">
        <v>19</v>
      </c>
      <c r="D12470" t="str">
        <f t="shared" si="1226"/>
        <v>沙田銀城街30-32號, Hong Kong</v>
      </c>
      <c r="E12470" t="str">
        <f>VLOOKUP(F12470,'recent unique'!A:D,4,FALSE)</f>
        <v>沙田銀城街30-32號</v>
      </c>
      <c r="F12470" t="s">
        <v>174</v>
      </c>
      <c r="G12470" t="s">
        <v>172</v>
      </c>
      <c r="H12470" t="s">
        <v>11</v>
      </c>
      <c r="I12470" t="s">
        <v>171</v>
      </c>
      <c r="J12470" t="s">
        <v>173</v>
      </c>
      <c r="K12470" t="str">
        <f>VLOOKUP(F12470,'Unique Address'!A:D,4,FALSE)</f>
        <v>Sha Tin</v>
      </c>
      <c r="L12470">
        <f>VLOOKUP(K12470,'[2]AreaCoordinates xlsx'!$A$1:$D$65536,3,FALSE)</f>
        <v>22.377130399999999</v>
      </c>
      <c r="M12470">
        <f>VLOOKUP(K12470,'[2]AreaCoordinates xlsx'!$A$1:$D$65536,4,FALSE)</f>
        <v>114.1974398</v>
      </c>
    </row>
    <row r="12471" spans="1:13" x14ac:dyDescent="0.2">
      <c r="A12471" s="2">
        <v>41722</v>
      </c>
      <c r="B12471">
        <v>9566</v>
      </c>
      <c r="C12471" t="s">
        <v>14</v>
      </c>
      <c r="D12471" t="str">
        <f t="shared" si="1226"/>
        <v>柴灣樂民道3號, Hong Kong</v>
      </c>
      <c r="E12471" t="str">
        <f>VLOOKUP(F12471,'recent unique'!A:D,4,FALSE)</f>
        <v>柴灣樂民道3號</v>
      </c>
      <c r="F12471" t="s">
        <v>178</v>
      </c>
      <c r="G12471" t="s">
        <v>176</v>
      </c>
      <c r="H12471" t="s">
        <v>11</v>
      </c>
      <c r="I12471" t="s">
        <v>175</v>
      </c>
      <c r="J12471" t="s">
        <v>177</v>
      </c>
      <c r="K12471" t="str">
        <f>VLOOKUP(F12471,'Unique Address'!A:D,4,FALSE)</f>
        <v>Chai Wan</v>
      </c>
      <c r="L12471">
        <f>VLOOKUP(K12471,'[2]AreaCoordinates xlsx'!$A$1:$D$65536,3,FALSE)</f>
        <v>22.264624999999999</v>
      </c>
      <c r="M12471">
        <f>VLOOKUP(K12471,'[2]AreaCoordinates xlsx'!$A$1:$D$65536,4,FALSE)</f>
        <v>114.237139</v>
      </c>
    </row>
    <row r="12472" spans="1:13" x14ac:dyDescent="0.2">
      <c r="A12472" s="2">
        <v>41722</v>
      </c>
      <c r="B12472">
        <v>1626</v>
      </c>
      <c r="C12472" t="s">
        <v>8</v>
      </c>
      <c r="D12472" t="str">
        <f t="shared" si="1226"/>
        <v>深水埗永康街111號, Hong Kong</v>
      </c>
      <c r="E12472" t="str">
        <f>VLOOKUP(F12472,'recent unique'!A:D,4,FALSE)</f>
        <v>深水埗永康街111號</v>
      </c>
      <c r="F12472" t="s">
        <v>186</v>
      </c>
      <c r="G12472" t="s">
        <v>184</v>
      </c>
      <c r="H12472" t="s">
        <v>11</v>
      </c>
      <c r="I12472" t="s">
        <v>183</v>
      </c>
      <c r="J12472" t="s">
        <v>185</v>
      </c>
      <c r="K12472" t="str">
        <f>VLOOKUP(F12472,'Unique Address'!A:D,4,FALSE)</f>
        <v>Sham Shui Po</v>
      </c>
      <c r="L12472">
        <f>VLOOKUP(K12472,'[2]AreaCoordinates xlsx'!$A$1:$D$65536,3,FALSE)</f>
        <v>22.328589900000001</v>
      </c>
      <c r="M12472">
        <f>VLOOKUP(K12472,'[2]AreaCoordinates xlsx'!$A$1:$D$65536,4,FALSE)</f>
        <v>114.1602846</v>
      </c>
    </row>
    <row r="12473" spans="1:13" x14ac:dyDescent="0.2">
      <c r="A12473" s="2">
        <v>41722</v>
      </c>
      <c r="B12473">
        <v>2014</v>
      </c>
      <c r="C12473" t="s">
        <v>19</v>
      </c>
      <c r="D12473" t="str">
        <f t="shared" si="1226"/>
        <v>沙田亞公角山路30號, Hong Kong</v>
      </c>
      <c r="E12473" t="str">
        <f>VLOOKUP(F12473,'recent unique'!A:D,4,FALSE)</f>
        <v>沙田亞公角山路30號</v>
      </c>
      <c r="F12473" t="s">
        <v>190</v>
      </c>
      <c r="G12473" t="s">
        <v>188</v>
      </c>
      <c r="H12473" t="s">
        <v>11</v>
      </c>
      <c r="I12473" t="s">
        <v>187</v>
      </c>
      <c r="J12473" t="s">
        <v>189</v>
      </c>
      <c r="K12473" t="str">
        <f>VLOOKUP(F12473,'Unique Address'!A:D,4,FALSE)</f>
        <v>Sha Tin</v>
      </c>
      <c r="L12473">
        <f>VLOOKUP(K12473,'[2]AreaCoordinates xlsx'!$A$1:$D$65536,3,FALSE)</f>
        <v>22.377130399999999</v>
      </c>
      <c r="M12473">
        <f>VLOOKUP(K12473,'[2]AreaCoordinates xlsx'!$A$1:$D$65536,4,FALSE)</f>
        <v>114.1974398</v>
      </c>
    </row>
    <row r="12474" spans="1:13" x14ac:dyDescent="0.2">
      <c r="A12474" s="2">
        <v>41722</v>
      </c>
      <c r="B12474">
        <v>175</v>
      </c>
      <c r="C12474" t="s">
        <v>14</v>
      </c>
      <c r="D12474" t="str">
        <f t="shared" si="1226"/>
        <v>香港仔香港海洋公園, Hong Kong</v>
      </c>
      <c r="E12474" t="str">
        <f>VLOOKUP(F12474,'recent unique'!A:D,4,FALSE)</f>
        <v>香港仔香港海洋公園</v>
      </c>
      <c r="F12474" t="s">
        <v>194</v>
      </c>
      <c r="G12474" t="s">
        <v>192</v>
      </c>
      <c r="H12474" t="s">
        <v>11</v>
      </c>
      <c r="I12474" t="s">
        <v>191</v>
      </c>
      <c r="J12474" t="s">
        <v>193</v>
      </c>
      <c r="K12474" t="str">
        <f>VLOOKUP(F12474,'Unique Address'!A:D,4,FALSE)</f>
        <v>Aberdeen</v>
      </c>
      <c r="L12474">
        <f>VLOOKUP(K12474,'[2]AreaCoordinates xlsx'!$A$1:$D$65536,3,FALSE)</f>
        <v>22.252085900000001</v>
      </c>
      <c r="M12474">
        <f>VLOOKUP(K12474,'[2]AreaCoordinates xlsx'!$A$1:$D$65536,4,FALSE)</f>
        <v>114.1587983</v>
      </c>
    </row>
    <row r="12475" spans="1:13" x14ac:dyDescent="0.2">
      <c r="A12475" s="2">
        <v>41722</v>
      </c>
      <c r="B12475">
        <v>10275</v>
      </c>
      <c r="C12475" t="s">
        <v>8</v>
      </c>
      <c r="D12475" t="str">
        <f t="shared" si="1226"/>
        <v>伊利沙伯醫院R座6樓601室, Hong Kong</v>
      </c>
      <c r="E12475" t="str">
        <f>VLOOKUP(F12475,'recent unique'!A:D,4,FALSE)</f>
        <v>伊利沙伯醫院R座6樓601室</v>
      </c>
      <c r="F12475" t="s">
        <v>198</v>
      </c>
      <c r="G12475" t="s">
        <v>196</v>
      </c>
      <c r="H12475" t="s">
        <v>11</v>
      </c>
      <c r="I12475" t="s">
        <v>195</v>
      </c>
      <c r="J12475" t="s">
        <v>197</v>
      </c>
      <c r="K12475" t="str">
        <f>VLOOKUP(F12475,'Unique Address'!A:D,4,FALSE)</f>
        <v>Yau Ma Tei</v>
      </c>
      <c r="L12475">
        <f>VLOOKUP(K12475,'[2]AreaCoordinates xlsx'!$A$1:$D$65536,3,FALSE)</f>
        <v>22.312828</v>
      </c>
      <c r="M12475">
        <f>VLOOKUP(K12475,'[2]AreaCoordinates xlsx'!$A$1:$D$65536,4,FALSE)</f>
        <v>114.170682</v>
      </c>
    </row>
    <row r="12476" spans="1:13" x14ac:dyDescent="0.2">
      <c r="A12476" s="2">
        <v>41722</v>
      </c>
      <c r="B12476">
        <v>10275</v>
      </c>
      <c r="C12476" t="s">
        <v>8</v>
      </c>
      <c r="D12476" t="str">
        <f t="shared" si="1226"/>
        <v>伊利沙伯醫院日間醫療中心閣樓5室, Hong Kong</v>
      </c>
      <c r="E12476" t="str">
        <f>VLOOKUP(F12476,'recent unique'!A:D,4,FALSE)</f>
        <v>伊利沙伯醫院日間醫療中心閣樓5室</v>
      </c>
      <c r="F12476" t="s">
        <v>200</v>
      </c>
      <c r="G12476" t="s">
        <v>199</v>
      </c>
      <c r="H12476" t="s">
        <v>11</v>
      </c>
      <c r="I12476" t="s">
        <v>195</v>
      </c>
      <c r="J12476" t="s">
        <v>197</v>
      </c>
      <c r="K12476" t="str">
        <f>VLOOKUP(F12476,'Unique Address'!A:D,4,FALSE)</f>
        <v>Yau Ma Tei</v>
      </c>
      <c r="L12476">
        <f>VLOOKUP(K12476,'[2]AreaCoordinates xlsx'!$A$1:$D$65536,3,FALSE)</f>
        <v>22.312828</v>
      </c>
      <c r="M12476">
        <f>VLOOKUP(K12476,'[2]AreaCoordinates xlsx'!$A$1:$D$65536,4,FALSE)</f>
        <v>114.170682</v>
      </c>
    </row>
    <row r="12477" spans="1:13" x14ac:dyDescent="0.2">
      <c r="A12477" s="2">
        <v>41722</v>
      </c>
      <c r="B12477">
        <v>3541</v>
      </c>
      <c r="C12477" t="s">
        <v>14</v>
      </c>
      <c r="D12477" t="str">
        <f t="shared" si="1226"/>
        <v>薄扶林大口環道12號, Hong Kong</v>
      </c>
      <c r="E12477" t="str">
        <f>VLOOKUP(F12477,'recent unique'!A:D,4,FALSE)</f>
        <v>薄扶林大口環道12號</v>
      </c>
      <c r="F12477" t="s">
        <v>204</v>
      </c>
      <c r="G12477" t="s">
        <v>202</v>
      </c>
      <c r="H12477" t="s">
        <v>11</v>
      </c>
      <c r="I12477" t="s">
        <v>201</v>
      </c>
      <c r="J12477" t="s">
        <v>203</v>
      </c>
      <c r="K12477" t="str">
        <f>VLOOKUP(F12477,'Unique Address'!A:D,4,FALSE)</f>
        <v>Sandy Bay</v>
      </c>
      <c r="L12477">
        <f>VLOOKUP(K12477,'[2]AreaCoordinates xlsx'!$A$1:$D$65536,3,FALSE)</f>
        <v>22.270135199999999</v>
      </c>
      <c r="M12477">
        <f>VLOOKUP(K12477,'[2]AreaCoordinates xlsx'!$A$1:$D$65536,4,FALSE)</f>
        <v>114.11941040000001</v>
      </c>
    </row>
    <row r="12478" spans="1:13" x14ac:dyDescent="0.2">
      <c r="A12478" s="2">
        <v>41722</v>
      </c>
      <c r="B12478">
        <v>12652</v>
      </c>
      <c r="C12478" t="s">
        <v>19</v>
      </c>
      <c r="D12478" t="str">
        <f t="shared" si="1226"/>
        <v>屯門青松觀路23號, Hong Kong</v>
      </c>
      <c r="E12478" t="str">
        <f>VLOOKUP(F12478,'recent unique'!A:D,4,FALSE)</f>
        <v>屯門青松觀路23號</v>
      </c>
      <c r="F12478" t="s">
        <v>208</v>
      </c>
      <c r="G12478" t="s">
        <v>206</v>
      </c>
      <c r="H12478" t="s">
        <v>11</v>
      </c>
      <c r="I12478" t="s">
        <v>205</v>
      </c>
      <c r="J12478" t="s">
        <v>207</v>
      </c>
      <c r="K12478" t="str">
        <f>VLOOKUP(F12478,'Unique Address'!A:D,4,FALSE)</f>
        <v>Tuen Mun</v>
      </c>
      <c r="L12478">
        <f>VLOOKUP(K12478,'[2]AreaCoordinates xlsx'!$A$1:$D$65536,3,FALSE)</f>
        <v>22.390829499999999</v>
      </c>
      <c r="M12478">
        <f>VLOOKUP(K12478,'[2]AreaCoordinates xlsx'!$A$1:$D$65536,4,FALSE)</f>
        <v>113.9725126</v>
      </c>
    </row>
    <row r="12479" spans="1:13" x14ac:dyDescent="0.2">
      <c r="A12479" s="2">
        <v>41722</v>
      </c>
      <c r="B12479">
        <v>10285</v>
      </c>
      <c r="C12479" t="s">
        <v>14</v>
      </c>
      <c r="D12479" t="str">
        <f t="shared" si="1226"/>
        <v>薄扶林薄扶道102號, Hong Kong</v>
      </c>
      <c r="E12479" t="str">
        <f>VLOOKUP(F12479,'recent unique'!A:D,4,FALSE)</f>
        <v>薄扶林薄扶道102號</v>
      </c>
      <c r="F12479" t="s">
        <v>212</v>
      </c>
      <c r="G12479" t="s">
        <v>210</v>
      </c>
      <c r="H12479" t="s">
        <v>11</v>
      </c>
      <c r="I12479" t="s">
        <v>209</v>
      </c>
      <c r="J12479" t="s">
        <v>211</v>
      </c>
      <c r="K12479" t="str">
        <f>VLOOKUP(F12479,'Unique Address'!A:D,4,FALSE)</f>
        <v>Pok Fu Lam</v>
      </c>
      <c r="L12479">
        <f>VLOOKUP(K12479,'[2]AreaCoordinates xlsx'!$A$1:$D$65536,3,FALSE)</f>
        <v>22.267920100000001</v>
      </c>
      <c r="M12479">
        <f>VLOOKUP(K12479,'[2]AreaCoordinates xlsx'!$A$1:$D$65536,4,FALSE)</f>
        <v>114.1290719</v>
      </c>
    </row>
    <row r="12480" spans="1:13" x14ac:dyDescent="0.2">
      <c r="A12480" s="2">
        <v>41722</v>
      </c>
      <c r="B12480">
        <v>12992</v>
      </c>
      <c r="C12480" t="s">
        <v>8</v>
      </c>
      <c r="D12480" t="str">
        <f t="shared" si="1226"/>
        <v>觀塘基督教聯合醫院邵逸夫大樓, Hong Kong</v>
      </c>
      <c r="E12480" t="str">
        <f>VLOOKUP(F12480,'recent unique'!A:D,4,FALSE)</f>
        <v>觀塘基督教聯合醫院邵逸夫大樓</v>
      </c>
      <c r="F12480" t="s">
        <v>441</v>
      </c>
      <c r="G12480" t="s">
        <v>440</v>
      </c>
      <c r="H12480" t="s">
        <v>11</v>
      </c>
      <c r="I12480" t="s">
        <v>103</v>
      </c>
      <c r="J12480" t="s">
        <v>105</v>
      </c>
      <c r="K12480" t="str">
        <f>VLOOKUP(F12480,'Unique Address'!A:D,4,FALSE)</f>
        <v>Kwun Tong</v>
      </c>
      <c r="L12480">
        <f>VLOOKUP(K12480,'[2]AreaCoordinates xlsx'!$A$1:$D$65536,3,FALSE)</f>
        <v>22.3103686</v>
      </c>
      <c r="M12480">
        <f>VLOOKUP(K12480,'[2]AreaCoordinates xlsx'!$A$1:$D$65536,4,FALSE)</f>
        <v>114.22270349999999</v>
      </c>
    </row>
    <row r="12481" spans="1:13" x14ac:dyDescent="0.2">
      <c r="A12481" s="2">
        <v>41722</v>
      </c>
      <c r="B12481">
        <v>12992</v>
      </c>
      <c r="C12481" t="s">
        <v>8</v>
      </c>
      <c r="D12481" t="str">
        <f t="shared" si="1226"/>
        <v>觀塘基督教聯合醫院新翼大樓, Hong Kong</v>
      </c>
      <c r="E12481" t="str">
        <f>VLOOKUP(F12481,'recent unique'!A:D,4,FALSE)</f>
        <v>觀塘基督教聯合醫院新翼大樓</v>
      </c>
      <c r="F12481" t="s">
        <v>214</v>
      </c>
      <c r="G12481" t="s">
        <v>213</v>
      </c>
      <c r="H12481" t="s">
        <v>11</v>
      </c>
      <c r="I12481" t="s">
        <v>103</v>
      </c>
      <c r="J12481" t="s">
        <v>105</v>
      </c>
      <c r="K12481" t="str">
        <f>VLOOKUP(F12481,'Unique Address'!A:D,4,FALSE)</f>
        <v>Kwun Tong</v>
      </c>
      <c r="L12481">
        <f>VLOOKUP(K12481,'[2]AreaCoordinates xlsx'!$A$1:$D$65536,3,FALSE)</f>
        <v>22.3103686</v>
      </c>
      <c r="M12481">
        <f>VLOOKUP(K12481,'[2]AreaCoordinates xlsx'!$A$1:$D$65536,4,FALSE)</f>
        <v>114.22270349999999</v>
      </c>
    </row>
    <row r="12482" spans="1:13" x14ac:dyDescent="0.2">
      <c r="A12482" s="2">
        <v>41722</v>
      </c>
      <c r="B12482">
        <v>1737</v>
      </c>
      <c r="C12482" t="s">
        <v>19</v>
      </c>
      <c r="D12482" t="str">
        <f t="shared" si="1226"/>
        <v>屯門青松觀路15號, Hong Kong</v>
      </c>
      <c r="E12482" t="str">
        <f>VLOOKUP(F12482,'recent unique'!A:D,4,FALSE)</f>
        <v>屯門青松觀路15號</v>
      </c>
      <c r="F12482" t="s">
        <v>218</v>
      </c>
      <c r="G12482" t="s">
        <v>216</v>
      </c>
      <c r="H12482" t="s">
        <v>11</v>
      </c>
      <c r="I12482" t="s">
        <v>215</v>
      </c>
      <c r="J12482" t="s">
        <v>217</v>
      </c>
      <c r="K12482" t="str">
        <f>VLOOKUP(F12482,'Unique Address'!A:D,4,FALSE)</f>
        <v>Tuen Mun</v>
      </c>
      <c r="L12482">
        <f>VLOOKUP(K12482,'[2]AreaCoordinates xlsx'!$A$1:$D$65536,3,FALSE)</f>
        <v>22.390829499999999</v>
      </c>
      <c r="M12482">
        <f>VLOOKUP(K12482,'[2]AreaCoordinates xlsx'!$A$1:$D$65536,4,FALSE)</f>
        <v>113.9725126</v>
      </c>
    </row>
    <row r="12483" spans="1:13" x14ac:dyDescent="0.2">
      <c r="A12483" s="2">
        <v>41722</v>
      </c>
      <c r="B12483">
        <v>12990</v>
      </c>
      <c r="C12483" t="s">
        <v>8</v>
      </c>
      <c r="D12483" t="str">
        <f t="shared" si="1226"/>
        <v>觀塘協和街130號, Hong Kong</v>
      </c>
      <c r="E12483" t="str">
        <f>VLOOKUP(F12483,'recent unique'!A:D,4,FALSE)</f>
        <v>觀塘協和街130號</v>
      </c>
      <c r="F12483" t="s">
        <v>106</v>
      </c>
      <c r="G12483" t="s">
        <v>104</v>
      </c>
      <c r="H12483" t="s">
        <v>11</v>
      </c>
      <c r="I12483" t="s">
        <v>219</v>
      </c>
      <c r="J12483" t="s">
        <v>220</v>
      </c>
      <c r="K12483" t="str">
        <f>VLOOKUP(F12483,'Unique Address'!A:D,4,FALSE)</f>
        <v>Kwun Tong</v>
      </c>
      <c r="L12483">
        <f>VLOOKUP(K12483,'[2]AreaCoordinates xlsx'!$A$1:$D$65536,3,FALSE)</f>
        <v>22.3103686</v>
      </c>
      <c r="M12483">
        <f>VLOOKUP(K12483,'[2]AreaCoordinates xlsx'!$A$1:$D$65536,4,FALSE)</f>
        <v>114.22270349999999</v>
      </c>
    </row>
    <row r="12484" spans="1:13" x14ac:dyDescent="0.2">
      <c r="A12484" s="2">
        <v>41722</v>
      </c>
      <c r="B12484">
        <v>12990</v>
      </c>
      <c r="C12484" t="s">
        <v>8</v>
      </c>
      <c r="D12484" t="str">
        <f t="shared" si="1226"/>
        <v>九龍灣啟仁街9號, Hong Kong</v>
      </c>
      <c r="E12484" t="str">
        <f>VLOOKUP(F12484,'recent unique'!A:D,4,FALSE)</f>
        <v>九龍灣啟仁街9號</v>
      </c>
      <c r="F12484" t="s">
        <v>222</v>
      </c>
      <c r="G12484" t="s">
        <v>221</v>
      </c>
      <c r="H12484" t="s">
        <v>11</v>
      </c>
      <c r="I12484" t="s">
        <v>219</v>
      </c>
      <c r="J12484" t="s">
        <v>220</v>
      </c>
      <c r="K12484" t="str">
        <f>VLOOKUP(F12484,'Unique Address'!A:D,4,FALSE)</f>
        <v>Kowloon Bay</v>
      </c>
      <c r="L12484">
        <f>VLOOKUP(K12484,'[2]AreaCoordinates xlsx'!$A$1:$D$65536,3,FALSE)</f>
        <v>22.326664600000001</v>
      </c>
      <c r="M12484">
        <f>VLOOKUP(K12484,'[2]AreaCoordinates xlsx'!$A$1:$D$65536,4,FALSE)</f>
        <v>114.20784260000001</v>
      </c>
    </row>
    <row r="12485" spans="1:13" x14ac:dyDescent="0.2">
      <c r="A12485" s="2">
        <v>41722</v>
      </c>
      <c r="B12485">
        <v>12990</v>
      </c>
      <c r="C12485" t="s">
        <v>8</v>
      </c>
      <c r="D12485" t="str">
        <f t="shared" si="1226"/>
        <v>觀塘茶果嶺道79號, Hong Kong</v>
      </c>
      <c r="E12485" t="str">
        <f>VLOOKUP(F12485,'recent unique'!A:D,4,FALSE)</f>
        <v>觀塘茶果嶺道79號</v>
      </c>
      <c r="F12485" t="s">
        <v>224</v>
      </c>
      <c r="G12485" t="s">
        <v>223</v>
      </c>
      <c r="H12485" t="s">
        <v>11</v>
      </c>
      <c r="I12485" t="s">
        <v>219</v>
      </c>
      <c r="J12485" t="s">
        <v>220</v>
      </c>
      <c r="K12485" t="str">
        <f>VLOOKUP(F12485,'Unique Address'!A:D,4,FALSE)</f>
        <v>Kwun Tong</v>
      </c>
      <c r="L12485">
        <f>VLOOKUP(K12485,'[2]AreaCoordinates xlsx'!$A$1:$D$65536,3,FALSE)</f>
        <v>22.3103686</v>
      </c>
      <c r="M12485">
        <f>VLOOKUP(K12485,'[2]AreaCoordinates xlsx'!$A$1:$D$65536,4,FALSE)</f>
        <v>114.22270349999999</v>
      </c>
    </row>
    <row r="12486" spans="1:13" x14ac:dyDescent="0.2">
      <c r="A12486" s="2">
        <v>41722</v>
      </c>
      <c r="B12486">
        <v>10504</v>
      </c>
      <c r="C12486" t="s">
        <v>14</v>
      </c>
      <c r="D12486" t="str">
        <f t="shared" si="1226"/>
        <v>香港灣仔皇后大道東266及268號, Hong Kong</v>
      </c>
      <c r="E12486" t="str">
        <f>VLOOKUP(F12486,'recent unique'!A:D,4,FALSE)</f>
        <v>香港灣仔皇后大道東266及268號</v>
      </c>
      <c r="F12486" t="s">
        <v>228</v>
      </c>
      <c r="G12486" t="s">
        <v>226</v>
      </c>
      <c r="H12486" t="s">
        <v>11</v>
      </c>
      <c r="I12486" t="s">
        <v>225</v>
      </c>
      <c r="J12486" t="s">
        <v>227</v>
      </c>
      <c r="K12486" t="str">
        <f>VLOOKUP(F12486,'Unique Address'!A:D,4,FALSE)</f>
        <v>Wan Chai</v>
      </c>
      <c r="L12486">
        <f>VLOOKUP(K12486,'[2]AreaCoordinates xlsx'!$A$1:$D$65536,3,FALSE)</f>
        <v>22.276022000000001</v>
      </c>
      <c r="M12486">
        <f>VLOOKUP(K12486,'[2]AreaCoordinates xlsx'!$A$1:$D$65536,4,FALSE)</f>
        <v>114.1751471</v>
      </c>
    </row>
    <row r="12487" spans="1:13" x14ac:dyDescent="0.2">
      <c r="A12487" s="2">
        <v>41722</v>
      </c>
      <c r="B12487">
        <v>9512</v>
      </c>
      <c r="C12487" t="s">
        <v>8</v>
      </c>
      <c r="D12487" t="str">
        <f t="shared" si="1226"/>
        <v>九龍黃大仙沙田㘭道118號, Hong Kong</v>
      </c>
      <c r="E12487" t="str">
        <f>VLOOKUP(F12487,'recent unique'!A:D,4,FALSE)</f>
        <v>九龍黃大仙沙田㘭道118號</v>
      </c>
      <c r="F12487" t="s">
        <v>232</v>
      </c>
      <c r="G12487" t="s">
        <v>230</v>
      </c>
      <c r="H12487" t="s">
        <v>11</v>
      </c>
      <c r="I12487" t="s">
        <v>229</v>
      </c>
      <c r="J12487" t="s">
        <v>231</v>
      </c>
      <c r="K12487" t="str">
        <f>VLOOKUP(F12487,'Unique Address'!A:D,4,FALSE)</f>
        <v>Wong Tai Sin</v>
      </c>
      <c r="L12487">
        <f>VLOOKUP(K12487,'[2]AreaCoordinates xlsx'!$A$1:$D$65536,3,FALSE)</f>
        <v>22.342961500000001</v>
      </c>
      <c r="M12487">
        <f>VLOOKUP(K12487,'[2]AreaCoordinates xlsx'!$A$1:$D$65536,4,FALSE)</f>
        <v>114.1929813</v>
      </c>
    </row>
    <row r="12488" spans="1:13" x14ac:dyDescent="0.2">
      <c r="A12488" s="2">
        <v>41722</v>
      </c>
      <c r="B12488">
        <v>6606</v>
      </c>
      <c r="C12488" t="s">
        <v>14</v>
      </c>
      <c r="D12488" t="str">
        <f t="shared" si="1226"/>
        <v>香港仔黃竹坑道125號, Hong Kong</v>
      </c>
      <c r="E12488" t="str">
        <f>VLOOKUP(F12488,'recent unique'!A:D,4,FALSE)</f>
        <v>香港仔黃竹坑道125號</v>
      </c>
      <c r="F12488" t="s">
        <v>236</v>
      </c>
      <c r="G12488" t="s">
        <v>234</v>
      </c>
      <c r="H12488" t="s">
        <v>11</v>
      </c>
      <c r="I12488" t="s">
        <v>233</v>
      </c>
      <c r="J12488" t="s">
        <v>235</v>
      </c>
      <c r="K12488" t="str">
        <f>VLOOKUP(F12488,'Unique Address'!A:D,4,FALSE)</f>
        <v>Aberdeen</v>
      </c>
      <c r="L12488">
        <f>VLOOKUP(K12488,'[2]AreaCoordinates xlsx'!$A$1:$D$65536,3,FALSE)</f>
        <v>22.252085900000001</v>
      </c>
      <c r="M12488">
        <f>VLOOKUP(K12488,'[2]AreaCoordinates xlsx'!$A$1:$D$65536,4,FALSE)</f>
        <v>114.1587983</v>
      </c>
    </row>
    <row r="12489" spans="1:13" x14ac:dyDescent="0.2">
      <c r="A12489" s="2">
        <v>41722</v>
      </c>
      <c r="B12489">
        <v>6606</v>
      </c>
      <c r="C12489" t="s">
        <v>14</v>
      </c>
      <c r="D12489" t="str">
        <f t="shared" si="1226"/>
        <v>柴灣樂民道3號, Hong Kong</v>
      </c>
      <c r="E12489" t="str">
        <f>VLOOKUP(F12489,'recent unique'!A:D,4,FALSE)</f>
        <v>柴灣樂民道3號</v>
      </c>
      <c r="F12489" t="s">
        <v>178</v>
      </c>
      <c r="G12489" t="s">
        <v>237</v>
      </c>
      <c r="H12489" t="s">
        <v>11</v>
      </c>
      <c r="I12489" t="s">
        <v>233</v>
      </c>
      <c r="J12489" t="s">
        <v>235</v>
      </c>
      <c r="K12489" t="str">
        <f>VLOOKUP(F12489,'Unique Address'!A:D,4,FALSE)</f>
        <v>Chai Wan</v>
      </c>
      <c r="L12489">
        <f>VLOOKUP(K12489,'[2]AreaCoordinates xlsx'!$A$1:$D$65536,3,FALSE)</f>
        <v>22.264624999999999</v>
      </c>
      <c r="M12489">
        <f>VLOOKUP(K12489,'[2]AreaCoordinates xlsx'!$A$1:$D$65536,4,FALSE)</f>
        <v>114.237139</v>
      </c>
    </row>
    <row r="12490" spans="1:13" x14ac:dyDescent="0.2">
      <c r="A12490" s="2">
        <v>41722</v>
      </c>
      <c r="B12490">
        <v>6606</v>
      </c>
      <c r="C12490" t="s">
        <v>14</v>
      </c>
      <c r="D12490" t="str">
        <f t="shared" si="1226"/>
        <v>薄扶林道102號, Hong Kong</v>
      </c>
      <c r="E12490" t="str">
        <f>VLOOKUP(F12490,'recent unique'!A:D,4,FALSE)</f>
        <v>薄扶林道102號</v>
      </c>
      <c r="F12490" t="s">
        <v>239</v>
      </c>
      <c r="G12490" t="s">
        <v>238</v>
      </c>
      <c r="H12490" t="s">
        <v>11</v>
      </c>
      <c r="I12490" t="s">
        <v>233</v>
      </c>
      <c r="J12490" t="s">
        <v>235</v>
      </c>
      <c r="K12490" t="str">
        <f>VLOOKUP(F12490,'Unique Address'!A:D,4,FALSE)</f>
        <v>Pok Fu Lam</v>
      </c>
      <c r="L12490">
        <f>VLOOKUP(K12490,'[2]AreaCoordinates xlsx'!$A$1:$D$65536,3,FALSE)</f>
        <v>22.267920100000001</v>
      </c>
      <c r="M12490">
        <f>VLOOKUP(K12490,'[2]AreaCoordinates xlsx'!$A$1:$D$65536,4,FALSE)</f>
        <v>114.1290719</v>
      </c>
    </row>
    <row r="12491" spans="1:13" x14ac:dyDescent="0.2">
      <c r="A12491" s="2">
        <v>41722</v>
      </c>
      <c r="B12491">
        <v>6606</v>
      </c>
      <c r="C12491" t="s">
        <v>14</v>
      </c>
      <c r="D12491" t="str">
        <f t="shared" si="1226"/>
        <v>灣仔皇后大道東282號, Hong Kong</v>
      </c>
      <c r="E12491" t="str">
        <f>VLOOKUP(F12491,'recent unique'!A:D,4,FALSE)</f>
        <v>灣仔皇后大道東282號</v>
      </c>
      <c r="F12491" t="s">
        <v>241</v>
      </c>
      <c r="G12491" t="s">
        <v>240</v>
      </c>
      <c r="H12491" t="s">
        <v>11</v>
      </c>
      <c r="I12491" t="s">
        <v>233</v>
      </c>
      <c r="J12491" t="s">
        <v>235</v>
      </c>
      <c r="K12491" t="str">
        <f>VLOOKUP(F12491,'Unique Address'!A:D,4,FALSE)</f>
        <v>Wan Chai</v>
      </c>
      <c r="L12491">
        <f>VLOOKUP(K12491,'[2]AreaCoordinates xlsx'!$A$1:$D$65536,3,FALSE)</f>
        <v>22.276022000000001</v>
      </c>
      <c r="M12491">
        <f>VLOOKUP(K12491,'[2]AreaCoordinates xlsx'!$A$1:$D$65536,4,FALSE)</f>
        <v>114.1751471</v>
      </c>
    </row>
    <row r="12492" spans="1:13" x14ac:dyDescent="0.2">
      <c r="A12492" s="2">
        <v>41722</v>
      </c>
      <c r="B12492">
        <v>6606</v>
      </c>
      <c r="C12492" t="s">
        <v>14</v>
      </c>
      <c r="D12492" t="str">
        <f t="shared" si="1226"/>
        <v>銅鑼灣東院道19號, Hong Kong</v>
      </c>
      <c r="E12492" t="str">
        <f>VLOOKUP(F12492,'recent unique'!A:D,4,FALSE)</f>
        <v>銅鑼灣東院道19號</v>
      </c>
      <c r="F12492" t="s">
        <v>243</v>
      </c>
      <c r="G12492" t="s">
        <v>242</v>
      </c>
      <c r="H12492" t="s">
        <v>11</v>
      </c>
      <c r="I12492" t="s">
        <v>233</v>
      </c>
      <c r="J12492" t="s">
        <v>235</v>
      </c>
      <c r="K12492" t="str">
        <f>VLOOKUP(F12492,'Unique Address'!A:D,4,FALSE)</f>
        <v>Causeway Bay</v>
      </c>
      <c r="L12492">
        <f>VLOOKUP(K12492,'[2]AreaCoordinates xlsx'!$A$1:$D$65536,3,FALSE)</f>
        <v>22.279729499999998</v>
      </c>
      <c r="M12492">
        <f>VLOOKUP(K12492,'[2]AreaCoordinates xlsx'!$A$1:$D$65536,4,FALSE)</f>
        <v>114.1870366</v>
      </c>
    </row>
    <row r="12493" spans="1:13" x14ac:dyDescent="0.2">
      <c r="A12493" s="2">
        <v>41722</v>
      </c>
      <c r="B12493">
        <v>6606</v>
      </c>
      <c r="C12493" t="s">
        <v>8</v>
      </c>
      <c r="D12493" t="str">
        <f t="shared" si="1226"/>
        <v>將軍澳靈實路8號, Hong Kong</v>
      </c>
      <c r="E12493" t="str">
        <f>VLOOKUP(F12493,'recent unique'!A:D,4,FALSE)</f>
        <v>將軍澳靈實路8號</v>
      </c>
      <c r="F12493" t="s">
        <v>245</v>
      </c>
      <c r="G12493" t="s">
        <v>244</v>
      </c>
      <c r="H12493" t="s">
        <v>11</v>
      </c>
      <c r="I12493" t="s">
        <v>233</v>
      </c>
      <c r="J12493" t="s">
        <v>235</v>
      </c>
      <c r="K12493" t="str">
        <f>VLOOKUP(F12493,'Unique Address'!A:D,4,FALSE)</f>
        <v>Tseung Kwan O</v>
      </c>
      <c r="L12493">
        <f>VLOOKUP(K12493,'[2]AreaCoordinates xlsx'!$A$1:$D$65536,3,FALSE)</f>
        <v>22.311936899999999</v>
      </c>
      <c r="M12493">
        <f>VLOOKUP(K12493,'[2]AreaCoordinates xlsx'!$A$1:$D$65536,4,FALSE)</f>
        <v>114.2568814</v>
      </c>
    </row>
    <row r="12494" spans="1:13" x14ac:dyDescent="0.2">
      <c r="A12494" s="2">
        <v>41722</v>
      </c>
      <c r="B12494">
        <v>6606</v>
      </c>
      <c r="C12494" t="s">
        <v>8</v>
      </c>
      <c r="D12494" t="str">
        <f t="shared" si="1226"/>
        <v>亞皆老街147B醫院管理局大樓, Hong Kong</v>
      </c>
      <c r="E12494" t="str">
        <f>VLOOKUP(F12494,'recent unique'!A:D,4,FALSE)</f>
        <v>亞皆老街147B醫院管理局大樓</v>
      </c>
      <c r="F12494" t="s">
        <v>247</v>
      </c>
      <c r="G12494" t="s">
        <v>246</v>
      </c>
      <c r="H12494" t="s">
        <v>11</v>
      </c>
      <c r="I12494" t="s">
        <v>233</v>
      </c>
      <c r="J12494" t="s">
        <v>235</v>
      </c>
      <c r="K12494" t="str">
        <f>VLOOKUP(F12494,'Unique Address'!A:D,4,FALSE)</f>
        <v>Mong Kok</v>
      </c>
      <c r="L12494">
        <f>VLOOKUP(K12494,'[2]AreaCoordinates xlsx'!$A$1:$D$65536,3,FALSE)</f>
        <v>22.318344199999999</v>
      </c>
      <c r="M12494">
        <f>VLOOKUP(K12494,'[2]AreaCoordinates xlsx'!$A$1:$D$65536,4,FALSE)</f>
        <v>114.17217460000001</v>
      </c>
    </row>
    <row r="12495" spans="1:13" x14ac:dyDescent="0.2">
      <c r="A12495" s="2">
        <v>41722</v>
      </c>
      <c r="B12495">
        <v>6606</v>
      </c>
      <c r="C12495" t="s">
        <v>8</v>
      </c>
      <c r="D12495" t="str">
        <f t="shared" si="1226"/>
        <v>亞皆老街147A九龍醫院, Hong Kong</v>
      </c>
      <c r="E12495" t="str">
        <f>VLOOKUP(F12495,'recent unique'!A:D,4,FALSE)</f>
        <v>亞皆老街147A九龍醫院</v>
      </c>
      <c r="F12495" t="s">
        <v>249</v>
      </c>
      <c r="G12495" t="s">
        <v>248</v>
      </c>
      <c r="H12495" t="s">
        <v>11</v>
      </c>
      <c r="I12495" t="s">
        <v>233</v>
      </c>
      <c r="J12495" t="s">
        <v>235</v>
      </c>
      <c r="K12495" t="str">
        <f>VLOOKUP(F12495,'Unique Address'!A:D,4,FALSE)</f>
        <v>Mong Kok</v>
      </c>
      <c r="L12495">
        <f>VLOOKUP(K12495,'[2]AreaCoordinates xlsx'!$A$1:$D$65536,3,FALSE)</f>
        <v>22.318344199999999</v>
      </c>
      <c r="M12495">
        <f>VLOOKUP(K12495,'[2]AreaCoordinates xlsx'!$A$1:$D$65536,4,FALSE)</f>
        <v>114.17217460000001</v>
      </c>
    </row>
    <row r="12496" spans="1:13" x14ac:dyDescent="0.2">
      <c r="A12496" s="2">
        <v>41722</v>
      </c>
      <c r="B12496">
        <v>6606</v>
      </c>
      <c r="C12496" t="s">
        <v>8</v>
      </c>
      <c r="D12496" t="str">
        <f t="shared" si="1226"/>
        <v>旺角鴉蘭街22號, Hong Kong</v>
      </c>
      <c r="E12496" t="str">
        <f>VLOOKUP(F12496,'recent unique'!A:D,4,FALSE)</f>
        <v>旺角鴉蘭街22號</v>
      </c>
      <c r="F12496" t="s">
        <v>251</v>
      </c>
      <c r="G12496" t="s">
        <v>250</v>
      </c>
      <c r="H12496" t="s">
        <v>11</v>
      </c>
      <c r="I12496" t="s">
        <v>233</v>
      </c>
      <c r="J12496" t="s">
        <v>235</v>
      </c>
      <c r="K12496" t="str">
        <f>VLOOKUP(F12496,'Unique Address'!A:D,4,FALSE)</f>
        <v>Mong Kok</v>
      </c>
      <c r="L12496">
        <f>VLOOKUP(K12496,'[2]AreaCoordinates xlsx'!$A$1:$D$65536,3,FALSE)</f>
        <v>22.318344199999999</v>
      </c>
      <c r="M12496">
        <f>VLOOKUP(K12496,'[2]AreaCoordinates xlsx'!$A$1:$D$65536,4,FALSE)</f>
        <v>114.17217460000001</v>
      </c>
    </row>
    <row r="12497" spans="1:13" x14ac:dyDescent="0.2">
      <c r="A12497" s="2">
        <v>41722</v>
      </c>
      <c r="B12497">
        <v>6606</v>
      </c>
      <c r="C12497" t="s">
        <v>8</v>
      </c>
      <c r="D12497" t="str">
        <f t="shared" si="1226"/>
        <v>黃大仙沙田坳道118號, Hong Kong</v>
      </c>
      <c r="E12497" t="str">
        <f>VLOOKUP(F12497,'recent unique'!A:D,4,FALSE)</f>
        <v>黃大仙沙田坳道118號</v>
      </c>
      <c r="F12497" t="s">
        <v>253</v>
      </c>
      <c r="G12497" t="s">
        <v>252</v>
      </c>
      <c r="H12497" t="s">
        <v>11</v>
      </c>
      <c r="I12497" t="s">
        <v>233</v>
      </c>
      <c r="J12497" t="s">
        <v>235</v>
      </c>
      <c r="K12497" t="str">
        <f>VLOOKUP(F12497,'Unique Address'!A:D,4,FALSE)</f>
        <v>Wong Tai Sin</v>
      </c>
      <c r="L12497">
        <f>VLOOKUP(K12497,'[2]AreaCoordinates xlsx'!$A$1:$D$65536,3,FALSE)</f>
        <v>22.342961500000001</v>
      </c>
      <c r="M12497">
        <f>VLOOKUP(K12497,'[2]AreaCoordinates xlsx'!$A$1:$D$65536,4,FALSE)</f>
        <v>114.1929813</v>
      </c>
    </row>
    <row r="12498" spans="1:13" x14ac:dyDescent="0.2">
      <c r="A12498" s="2">
        <v>41722</v>
      </c>
      <c r="B12498">
        <v>6606</v>
      </c>
      <c r="C12498" t="s">
        <v>8</v>
      </c>
      <c r="D12498" t="str">
        <f t="shared" si="1226"/>
        <v>荔枝角瑪嘉烈醫院道2-10號, Hong Kong</v>
      </c>
      <c r="E12498" t="str">
        <f>VLOOKUP(F12498,'recent unique'!A:D,4,FALSE)</f>
        <v>荔枝角瑪嘉烈醫院道2-10號</v>
      </c>
      <c r="F12498" t="s">
        <v>255</v>
      </c>
      <c r="G12498" t="s">
        <v>254</v>
      </c>
      <c r="H12498" t="s">
        <v>11</v>
      </c>
      <c r="I12498" t="s">
        <v>233</v>
      </c>
      <c r="J12498" t="s">
        <v>235</v>
      </c>
      <c r="K12498" t="str">
        <f>VLOOKUP(F12498,'Unique Address'!A:D,4,FALSE)</f>
        <v>Lai Chi Kok</v>
      </c>
      <c r="L12498">
        <f>VLOOKUP(K12498,'[2]AreaCoordinates xlsx'!$A$1:$D$65536,3,FALSE)</f>
        <v>22.337264999999999</v>
      </c>
      <c r="M12498">
        <f>VLOOKUP(K12498,'[2]AreaCoordinates xlsx'!$A$1:$D$65536,4,FALSE)</f>
        <v>114.148033</v>
      </c>
    </row>
    <row r="12499" spans="1:13" x14ac:dyDescent="0.2">
      <c r="A12499" s="2">
        <v>41722</v>
      </c>
      <c r="B12499">
        <v>6606</v>
      </c>
      <c r="C12499" t="s">
        <v>8</v>
      </c>
      <c r="D12499" t="str">
        <f t="shared" si="1226"/>
        <v>加士居道30號, Hong Kong</v>
      </c>
      <c r="E12499" t="str">
        <f>VLOOKUP(F12499,'recent unique'!A:D,4,FALSE)</f>
        <v>加士居道30號</v>
      </c>
      <c r="F12499" t="s">
        <v>257</v>
      </c>
      <c r="G12499" t="s">
        <v>256</v>
      </c>
      <c r="H12499" t="s">
        <v>11</v>
      </c>
      <c r="I12499" t="s">
        <v>233</v>
      </c>
      <c r="J12499" t="s">
        <v>235</v>
      </c>
      <c r="K12499" t="str">
        <f>VLOOKUP(F12499,'Unique Address'!A:D,4,FALSE)</f>
        <v>Yau Ma Tei</v>
      </c>
      <c r="L12499">
        <f>VLOOKUP(K12499,'[2]AreaCoordinates xlsx'!$A$1:$D$65536,3,FALSE)</f>
        <v>22.312828</v>
      </c>
      <c r="M12499">
        <f>VLOOKUP(K12499,'[2]AreaCoordinates xlsx'!$A$1:$D$65536,4,FALSE)</f>
        <v>114.170682</v>
      </c>
    </row>
    <row r="12500" spans="1:13" x14ac:dyDescent="0.2">
      <c r="A12500" s="2">
        <v>41722</v>
      </c>
      <c r="B12500">
        <v>6606</v>
      </c>
      <c r="C12500" t="s">
        <v>8</v>
      </c>
      <c r="D12500" t="str">
        <f t="shared" si="1226"/>
        <v>將軍澳坑口寳寧里2號, Hong Kong</v>
      </c>
      <c r="E12500" t="str">
        <f>VLOOKUP(F12500,'recent unique'!A:D,4,FALSE)</f>
        <v>將軍澳坑口寳寧里2號</v>
      </c>
      <c r="F12500" t="s">
        <v>259</v>
      </c>
      <c r="G12500" t="s">
        <v>258</v>
      </c>
      <c r="H12500" t="s">
        <v>11</v>
      </c>
      <c r="I12500" t="s">
        <v>233</v>
      </c>
      <c r="J12500" t="s">
        <v>235</v>
      </c>
      <c r="K12500" t="str">
        <f>VLOOKUP(F12500,'Unique Address'!A:D,4,FALSE)</f>
        <v>Tseung Kwan O</v>
      </c>
      <c r="L12500">
        <f>VLOOKUP(K12500,'[2]AreaCoordinates xlsx'!$A$1:$D$65536,3,FALSE)</f>
        <v>22.311936899999999</v>
      </c>
      <c r="M12500">
        <f>VLOOKUP(K12500,'[2]AreaCoordinates xlsx'!$A$1:$D$65536,4,FALSE)</f>
        <v>114.2568814</v>
      </c>
    </row>
    <row r="12501" spans="1:13" x14ac:dyDescent="0.2">
      <c r="A12501" s="2">
        <v>41722</v>
      </c>
      <c r="B12501">
        <v>6606</v>
      </c>
      <c r="C12501" t="s">
        <v>8</v>
      </c>
      <c r="D12501" t="str">
        <f t="shared" si="1226"/>
        <v>官塘協和街130號, Hong Kong</v>
      </c>
      <c r="E12501" t="str">
        <f>VLOOKUP(F12501,'recent unique'!A:D,4,FALSE)</f>
        <v>官塘協和街130號</v>
      </c>
      <c r="F12501" t="s">
        <v>260</v>
      </c>
      <c r="G12501" t="s">
        <v>104</v>
      </c>
      <c r="H12501" t="s">
        <v>11</v>
      </c>
      <c r="I12501" t="s">
        <v>233</v>
      </c>
      <c r="J12501" t="s">
        <v>235</v>
      </c>
      <c r="K12501" t="str">
        <f>VLOOKUP(F12501,'Unique Address'!A:D,4,FALSE)</f>
        <v>Kwun Tong</v>
      </c>
      <c r="L12501">
        <f>VLOOKUP(K12501,'[2]AreaCoordinates xlsx'!$A$1:$D$65536,3,FALSE)</f>
        <v>22.3103686</v>
      </c>
      <c r="M12501">
        <f>VLOOKUP(K12501,'[2]AreaCoordinates xlsx'!$A$1:$D$65536,4,FALSE)</f>
        <v>114.22270349999999</v>
      </c>
    </row>
    <row r="12502" spans="1:13" x14ac:dyDescent="0.2">
      <c r="A12502" s="2">
        <v>41722</v>
      </c>
      <c r="B12502">
        <v>6606</v>
      </c>
      <c r="C12502" t="s">
        <v>19</v>
      </c>
      <c r="D12502" t="str">
        <f t="shared" si="1226"/>
        <v>屯門青松觀路15號, Hong Kong</v>
      </c>
      <c r="E12502" t="str">
        <f>VLOOKUP(F12502,'recent unique'!A:D,4,FALSE)</f>
        <v>屯門青松觀路15號</v>
      </c>
      <c r="F12502" t="s">
        <v>218</v>
      </c>
      <c r="G12502" t="s">
        <v>261</v>
      </c>
      <c r="H12502" t="s">
        <v>11</v>
      </c>
      <c r="I12502" t="s">
        <v>233</v>
      </c>
      <c r="J12502" t="s">
        <v>235</v>
      </c>
      <c r="K12502" t="str">
        <f>VLOOKUP(F12502,'Unique Address'!A:D,4,FALSE)</f>
        <v>Tuen Mun</v>
      </c>
      <c r="L12502">
        <f>VLOOKUP(K12502,'[2]AreaCoordinates xlsx'!$A$1:$D$65536,3,FALSE)</f>
        <v>22.390829499999999</v>
      </c>
      <c r="M12502">
        <f>VLOOKUP(K12502,'[2]AreaCoordinates xlsx'!$A$1:$D$65536,4,FALSE)</f>
        <v>113.9725126</v>
      </c>
    </row>
    <row r="12503" spans="1:13" x14ac:dyDescent="0.2">
      <c r="A12503" s="2">
        <v>41722</v>
      </c>
      <c r="B12503">
        <v>6606</v>
      </c>
      <c r="C12503" t="s">
        <v>19</v>
      </c>
      <c r="D12503" t="str">
        <f t="shared" si="1226"/>
        <v>上水保健路9號, Hong Kong</v>
      </c>
      <c r="E12503" t="str">
        <f>VLOOKUP(F12503,'recent unique'!A:D,4,FALSE)</f>
        <v>上水保健路9號</v>
      </c>
      <c r="F12503" t="s">
        <v>263</v>
      </c>
      <c r="G12503" t="s">
        <v>262</v>
      </c>
      <c r="H12503" t="s">
        <v>11</v>
      </c>
      <c r="I12503" t="s">
        <v>233</v>
      </c>
      <c r="J12503" t="s">
        <v>235</v>
      </c>
      <c r="K12503" t="str">
        <f>VLOOKUP(F12503,'Unique Address'!A:D,4,FALSE)</f>
        <v>Sheung Shui</v>
      </c>
      <c r="L12503">
        <f>VLOOKUP(K12503,'[2]AreaCoordinates xlsx'!$A$1:$D$65536,3,FALSE)</f>
        <v>22.511200800000001</v>
      </c>
      <c r="M12503">
        <f>VLOOKUP(K12503,'[2]AreaCoordinates xlsx'!$A$1:$D$65536,4,FALSE)</f>
        <v>114.1260991</v>
      </c>
    </row>
    <row r="12504" spans="1:13" x14ac:dyDescent="0.2">
      <c r="A12504" s="2">
        <v>41722</v>
      </c>
      <c r="B12504">
        <v>6606</v>
      </c>
      <c r="C12504" t="s">
        <v>19</v>
      </c>
      <c r="D12504" t="str">
        <f t="shared" si="1226"/>
        <v>沙田銀城街30-32號, Hong Kong</v>
      </c>
      <c r="E12504" t="str">
        <f>VLOOKUP(F12504,'recent unique'!A:D,4,FALSE)</f>
        <v>沙田銀城街30-32號</v>
      </c>
      <c r="F12504" t="s">
        <v>174</v>
      </c>
      <c r="G12504" t="s">
        <v>172</v>
      </c>
      <c r="H12504" t="s">
        <v>11</v>
      </c>
      <c r="I12504" t="s">
        <v>233</v>
      </c>
      <c r="J12504" t="s">
        <v>235</v>
      </c>
      <c r="K12504" t="str">
        <f>VLOOKUP(F12504,'Unique Address'!A:D,4,FALSE)</f>
        <v>Sha Tin</v>
      </c>
      <c r="L12504">
        <f>VLOOKUP(K12504,'[2]AreaCoordinates xlsx'!$A$1:$D$65536,3,FALSE)</f>
        <v>22.377130399999999</v>
      </c>
      <c r="M12504">
        <f>VLOOKUP(K12504,'[2]AreaCoordinates xlsx'!$A$1:$D$65536,4,FALSE)</f>
        <v>114.1974398</v>
      </c>
    </row>
    <row r="12505" spans="1:13" x14ac:dyDescent="0.2">
      <c r="A12505" s="2">
        <v>41722</v>
      </c>
      <c r="B12505">
        <v>6606</v>
      </c>
      <c r="C12505" t="s">
        <v>19</v>
      </c>
      <c r="D12505" t="str">
        <f t="shared" si="1226"/>
        <v>沙田馬鞍山亞公角街33號, Hong Kong</v>
      </c>
      <c r="E12505" t="str">
        <f>VLOOKUP(F12505,'recent unique'!A:D,4,FALSE)</f>
        <v>沙田馬鞍山亞公角街33號</v>
      </c>
      <c r="F12505" t="s">
        <v>90</v>
      </c>
      <c r="G12505" t="s">
        <v>264</v>
      </c>
      <c r="H12505" t="s">
        <v>11</v>
      </c>
      <c r="I12505" t="s">
        <v>233</v>
      </c>
      <c r="J12505" t="s">
        <v>235</v>
      </c>
      <c r="K12505" t="str">
        <f>VLOOKUP(F12505,'Unique Address'!A:D,4,FALSE)</f>
        <v>Ma On Shan</v>
      </c>
      <c r="L12505">
        <f>VLOOKUP(K12505,'[2]AreaCoordinates xlsx'!$A$1:$D$65536,3,FALSE)</f>
        <v>22.403069899999998</v>
      </c>
      <c r="M12505">
        <f>VLOOKUP(K12505,'[2]AreaCoordinates xlsx'!$A$1:$D$65536,4,FALSE)</f>
        <v>114.24499369999999</v>
      </c>
    </row>
    <row r="12506" spans="1:13" x14ac:dyDescent="0.2">
      <c r="A12506" s="2">
        <v>41722</v>
      </c>
      <c r="B12506">
        <v>6606</v>
      </c>
      <c r="C12506" t="s">
        <v>19</v>
      </c>
      <c r="D12506" t="str">
        <f t="shared" si="1226"/>
        <v>大埔全安路9號, Hong Kong</v>
      </c>
      <c r="E12506" t="str">
        <f>VLOOKUP(F12506,'recent unique'!A:D,4,FALSE)</f>
        <v>大埔全安路9號</v>
      </c>
      <c r="F12506" t="s">
        <v>266</v>
      </c>
      <c r="G12506" t="s">
        <v>265</v>
      </c>
      <c r="H12506" t="s">
        <v>11</v>
      </c>
      <c r="I12506" t="s">
        <v>233</v>
      </c>
      <c r="J12506" t="s">
        <v>235</v>
      </c>
      <c r="K12506" t="str">
        <f>VLOOKUP(F12506,'Unique Address'!A:D,4,FALSE)</f>
        <v>Tai Po</v>
      </c>
      <c r="L12506">
        <f>VLOOKUP(K12506,'[2]AreaCoordinates xlsx'!$A$1:$D$65536,3,FALSE)</f>
        <v>22.440896800000001</v>
      </c>
      <c r="M12506">
        <f>VLOOKUP(K12506,'[2]AreaCoordinates xlsx'!$A$1:$D$65536,4,FALSE)</f>
        <v>114.16474340000001</v>
      </c>
    </row>
    <row r="12507" spans="1:13" x14ac:dyDescent="0.2">
      <c r="A12507" s="2">
        <v>41722</v>
      </c>
      <c r="B12507">
        <v>6606</v>
      </c>
      <c r="C12507" t="s">
        <v>19</v>
      </c>
      <c r="D12507" t="str">
        <f t="shared" si="1226"/>
        <v>屯門青松觀道23號, Hong Kong</v>
      </c>
      <c r="E12507" t="str">
        <f>VLOOKUP(F12507,'recent unique'!A:D,4,FALSE)</f>
        <v>屯門青松觀道23號</v>
      </c>
      <c r="F12507" t="s">
        <v>268</v>
      </c>
      <c r="G12507" t="s">
        <v>267</v>
      </c>
      <c r="H12507" t="s">
        <v>11</v>
      </c>
      <c r="I12507" t="s">
        <v>233</v>
      </c>
      <c r="J12507" t="s">
        <v>235</v>
      </c>
      <c r="K12507" t="str">
        <f>VLOOKUP(F12507,'Unique Address'!A:D,4,FALSE)</f>
        <v>Tuen Mun</v>
      </c>
      <c r="L12507">
        <f>VLOOKUP(K12507,'[2]AreaCoordinates xlsx'!$A$1:$D$65536,3,FALSE)</f>
        <v>22.390829499999999</v>
      </c>
      <c r="M12507">
        <f>VLOOKUP(K12507,'[2]AreaCoordinates xlsx'!$A$1:$D$65536,4,FALSE)</f>
        <v>113.9725126</v>
      </c>
    </row>
    <row r="12508" spans="1:13" x14ac:dyDescent="0.2">
      <c r="A12508" s="2">
        <v>41722</v>
      </c>
      <c r="B12508">
        <v>512</v>
      </c>
      <c r="C12508" t="s">
        <v>19</v>
      </c>
      <c r="D12508" t="str">
        <f t="shared" si="1226"/>
        <v>新界大埔全安路11 號, Hong Kong</v>
      </c>
      <c r="E12508" t="str">
        <f>VLOOKUP(F12508,'recent unique'!A:D,4,FALSE)</f>
        <v>新界大埔全安路11 號</v>
      </c>
      <c r="F12508" t="s">
        <v>272</v>
      </c>
      <c r="G12508" t="s">
        <v>270</v>
      </c>
      <c r="H12508" t="s">
        <v>11</v>
      </c>
      <c r="I12508" t="s">
        <v>269</v>
      </c>
      <c r="J12508" t="s">
        <v>271</v>
      </c>
      <c r="K12508" t="str">
        <f>VLOOKUP(F12508,'Unique Address'!A:D,4,FALSE)</f>
        <v>Tai Po</v>
      </c>
      <c r="L12508">
        <f>VLOOKUP(K12508,'[2]AreaCoordinates xlsx'!$A$1:$D$65536,3,FALSE)</f>
        <v>22.440896800000001</v>
      </c>
      <c r="M12508">
        <f>VLOOKUP(K12508,'[2]AreaCoordinates xlsx'!$A$1:$D$65536,4,FALSE)</f>
        <v>114.16474340000001</v>
      </c>
    </row>
    <row r="12509" spans="1:13" x14ac:dyDescent="0.2">
      <c r="A12509" s="2">
        <v>41722</v>
      </c>
      <c r="B12509">
        <v>0</v>
      </c>
      <c r="C12509" t="s">
        <v>19</v>
      </c>
      <c r="D12509" t="str">
        <f t="shared" si="1226"/>
        <v>赤鱲角香港國際機場, Hong Kong</v>
      </c>
      <c r="E12509" t="str">
        <f>VLOOKUP(F12509,'recent unique'!A:D,4,FALSE)</f>
        <v>赤鱲角香港國際機場</v>
      </c>
      <c r="F12509" t="s">
        <v>276</v>
      </c>
      <c r="G12509" t="s">
        <v>274</v>
      </c>
      <c r="H12509" t="s">
        <v>11</v>
      </c>
      <c r="I12509" t="s">
        <v>273</v>
      </c>
      <c r="J12509" t="s">
        <v>275</v>
      </c>
      <c r="K12509" t="str">
        <f>VLOOKUP(F12509,'Unique Address'!A:D,4,FALSE)</f>
        <v>Chek Lap Kok</v>
      </c>
      <c r="L12509">
        <f>VLOOKUP(K12509,'[2]AreaCoordinates xlsx'!$A$1:$D$65536,3,FALSE)</f>
        <v>22.3083934</v>
      </c>
      <c r="M12509">
        <f>VLOOKUP(K12509,'[2]AreaCoordinates xlsx'!$A$1:$D$65536,4,FALSE)</f>
        <v>113.923907</v>
      </c>
    </row>
    <row r="12510" spans="1:13" x14ac:dyDescent="0.2">
      <c r="A12510" s="2">
        <v>41722</v>
      </c>
      <c r="B12510">
        <v>7782</v>
      </c>
      <c r="C12510" t="s">
        <v>19</v>
      </c>
      <c r="D12510" t="str">
        <f t="shared" ref="D12510:D12518" si="1227">E12510&amp;", Hong Kong"</f>
        <v>大埔林錦公路嘉道理農場, Hong Kong</v>
      </c>
      <c r="E12510" t="str">
        <f>VLOOKUP(F12510,'recent unique'!A:D,4,FALSE)</f>
        <v>大埔林錦公路嘉道理農場</v>
      </c>
      <c r="F12510" t="s">
        <v>280</v>
      </c>
      <c r="G12510" t="s">
        <v>278</v>
      </c>
      <c r="H12510" t="s">
        <v>11</v>
      </c>
      <c r="I12510" t="s">
        <v>277</v>
      </c>
      <c r="J12510" t="s">
        <v>279</v>
      </c>
      <c r="K12510" t="str">
        <f>VLOOKUP(F12510,'Unique Address'!A:D,4,FALSE)</f>
        <v>Tai Po</v>
      </c>
      <c r="L12510">
        <f>VLOOKUP(K12510,'[2]AreaCoordinates xlsx'!$A$1:$D$65536,3,FALSE)</f>
        <v>22.440896800000001</v>
      </c>
      <c r="M12510">
        <f>VLOOKUP(K12510,'[2]AreaCoordinates xlsx'!$A$1:$D$65536,4,FALSE)</f>
        <v>114.16474340000001</v>
      </c>
    </row>
    <row r="12511" spans="1:13" x14ac:dyDescent="0.2">
      <c r="A12511" s="2">
        <v>41722</v>
      </c>
      <c r="B12511">
        <v>4930</v>
      </c>
      <c r="C12511" t="s">
        <v>19</v>
      </c>
      <c r="D12511" t="str">
        <f t="shared" si="1227"/>
        <v>將軍澳靈實路8號, Hong Kong</v>
      </c>
      <c r="E12511" t="str">
        <f>VLOOKUP(F12511,'recent unique'!A:D,4,FALSE)</f>
        <v>將軍澳靈實路8號</v>
      </c>
      <c r="F12511" t="s">
        <v>245</v>
      </c>
      <c r="G12511" t="s">
        <v>282</v>
      </c>
      <c r="H12511" t="s">
        <v>11</v>
      </c>
      <c r="I12511" t="s">
        <v>281</v>
      </c>
      <c r="J12511" t="s">
        <v>283</v>
      </c>
      <c r="K12511" t="str">
        <f>VLOOKUP(F12511,'Unique Address'!A:D,4,FALSE)</f>
        <v>Tseung Kwan O</v>
      </c>
      <c r="L12511">
        <f>VLOOKUP(K12511,'[2]AreaCoordinates xlsx'!$A$1:$D$65536,3,FALSE)</f>
        <v>22.311936899999999</v>
      </c>
      <c r="M12511">
        <f>VLOOKUP(K12511,'[2]AreaCoordinates xlsx'!$A$1:$D$65536,4,FALSE)</f>
        <v>114.2568814</v>
      </c>
    </row>
    <row r="12512" spans="1:13" x14ac:dyDescent="0.2">
      <c r="A12512" s="2">
        <v>41722</v>
      </c>
      <c r="B12512">
        <v>1240</v>
      </c>
      <c r="C12512" t="s">
        <v>19</v>
      </c>
      <c r="D12512" t="str">
        <f t="shared" si="1227"/>
        <v>屯門蝴蝶灣泳灘, Hong Kong</v>
      </c>
      <c r="E12512" t="str">
        <f>VLOOKUP(F12512,'recent unique'!A:D,4,FALSE)</f>
        <v>屯門蝴蝶灣泳灘</v>
      </c>
      <c r="F12512" t="s">
        <v>287</v>
      </c>
      <c r="G12512" t="s">
        <v>285</v>
      </c>
      <c r="H12512" t="s">
        <v>11</v>
      </c>
      <c r="I12512" t="s">
        <v>284</v>
      </c>
      <c r="J12512" t="s">
        <v>286</v>
      </c>
      <c r="K12512" t="str">
        <f>VLOOKUP(F12512,'Unique Address'!A:D,4,FALSE)</f>
        <v>Tuen Mun</v>
      </c>
      <c r="L12512">
        <f>VLOOKUP(K12512,'[2]AreaCoordinates xlsx'!$A$1:$D$65536,3,FALSE)</f>
        <v>22.390829499999999</v>
      </c>
      <c r="M12512">
        <f>VLOOKUP(K12512,'[2]AreaCoordinates xlsx'!$A$1:$D$65536,4,FALSE)</f>
        <v>113.9725126</v>
      </c>
    </row>
    <row r="12513" spans="1:13" x14ac:dyDescent="0.2">
      <c r="A12513" s="2">
        <v>41722</v>
      </c>
      <c r="B12513">
        <v>12078</v>
      </c>
      <c r="C12513" t="s">
        <v>19</v>
      </c>
      <c r="D12513" t="str">
        <f t="shared" si="1227"/>
        <v>大埔全安路9號, Hong Kong</v>
      </c>
      <c r="E12513" t="str">
        <f>VLOOKUP(F12513,'recent unique'!A:D,4,FALSE)</f>
        <v>大埔全安路9號</v>
      </c>
      <c r="F12513" t="s">
        <v>291</v>
      </c>
      <c r="G12513" t="s">
        <v>289</v>
      </c>
      <c r="H12513" t="s">
        <v>11</v>
      </c>
      <c r="I12513" t="s">
        <v>288</v>
      </c>
      <c r="J12513" t="s">
        <v>290</v>
      </c>
      <c r="K12513" t="str">
        <f>VLOOKUP(F12513,'Unique Address'!A:D,4,FALSE)</f>
        <v>Tai Po</v>
      </c>
      <c r="L12513">
        <f>VLOOKUP(K12513,'[2]AreaCoordinates xlsx'!$A$1:$D$65536,3,FALSE)</f>
        <v>22.440896800000001</v>
      </c>
      <c r="M12513">
        <f>VLOOKUP(K12513,'[2]AreaCoordinates xlsx'!$A$1:$D$65536,4,FALSE)</f>
        <v>114.16474340000001</v>
      </c>
    </row>
    <row r="12514" spans="1:13" x14ac:dyDescent="0.2">
      <c r="A12514" s="2">
        <v>41722</v>
      </c>
      <c r="B12514">
        <v>231</v>
      </c>
      <c r="C12514" t="s">
        <v>14</v>
      </c>
      <c r="D12514" t="str">
        <f t="shared" si="1227"/>
        <v>香港銅鑼灣東院道19號, Hong Kong</v>
      </c>
      <c r="E12514" t="str">
        <f>VLOOKUP(F12514,'recent unique'!A:D,4,FALSE)</f>
        <v>香港銅鑼灣東院道19號</v>
      </c>
      <c r="F12514" t="s">
        <v>293</v>
      </c>
      <c r="G12514" t="s">
        <v>292</v>
      </c>
      <c r="H12514" t="s">
        <v>11</v>
      </c>
      <c r="I12514" t="s">
        <v>65</v>
      </c>
      <c r="J12514" t="s">
        <v>67</v>
      </c>
      <c r="K12514" t="str">
        <f>VLOOKUP(F12514,'Unique Address'!A:D,4,FALSE)</f>
        <v>Causeway Bay</v>
      </c>
      <c r="L12514">
        <f>VLOOKUP(K12514,'[2]AreaCoordinates xlsx'!$A$1:$D$65536,3,FALSE)</f>
        <v>22.279729499999998</v>
      </c>
      <c r="M12514">
        <f>VLOOKUP(K12514,'[2]AreaCoordinates xlsx'!$A$1:$D$65536,4,FALSE)</f>
        <v>114.1870366</v>
      </c>
    </row>
    <row r="12515" spans="1:13" x14ac:dyDescent="0.2">
      <c r="A12515" s="2">
        <v>41722</v>
      </c>
      <c r="B12515">
        <v>231</v>
      </c>
      <c r="C12515" t="s">
        <v>14</v>
      </c>
      <c r="D12515" t="str">
        <f t="shared" si="1227"/>
        <v>香港大口環道9號, Hong Kong</v>
      </c>
      <c r="E12515" t="str">
        <f>VLOOKUP(F12515,'recent unique'!A:D,4,FALSE)</f>
        <v>香港大口環道9號</v>
      </c>
      <c r="F12515" t="s">
        <v>295</v>
      </c>
      <c r="G12515" t="s">
        <v>294</v>
      </c>
      <c r="H12515" t="s">
        <v>11</v>
      </c>
      <c r="I12515" t="s">
        <v>65</v>
      </c>
      <c r="J12515" t="s">
        <v>67</v>
      </c>
      <c r="K12515" t="str">
        <f>VLOOKUP(F12515,'Unique Address'!A:D,4,FALSE)</f>
        <v>Sandy Bay</v>
      </c>
      <c r="L12515">
        <f>VLOOKUP(K12515,'[2]AreaCoordinates xlsx'!$A$1:$D$65536,3,FALSE)</f>
        <v>22.270135199999999</v>
      </c>
      <c r="M12515">
        <f>VLOOKUP(K12515,'[2]AreaCoordinates xlsx'!$A$1:$D$65536,4,FALSE)</f>
        <v>114.11941040000001</v>
      </c>
    </row>
    <row r="12516" spans="1:13" x14ac:dyDescent="0.2">
      <c r="A12516" s="2">
        <v>41722</v>
      </c>
      <c r="B12516">
        <v>231</v>
      </c>
      <c r="C12516" t="s">
        <v>14</v>
      </c>
      <c r="D12516" t="str">
        <f t="shared" si="1227"/>
        <v>香港普仁街12號, Hong Kong</v>
      </c>
      <c r="E12516" t="str">
        <f>VLOOKUP(F12516,'recent unique'!A:D,4,FALSE)</f>
        <v>香港普仁街12號</v>
      </c>
      <c r="F12516" t="s">
        <v>297</v>
      </c>
      <c r="G12516" t="s">
        <v>296</v>
      </c>
      <c r="H12516" t="s">
        <v>11</v>
      </c>
      <c r="I12516" t="s">
        <v>65</v>
      </c>
      <c r="J12516" t="s">
        <v>67</v>
      </c>
      <c r="K12516" t="str">
        <f>VLOOKUP(F12516,'Unique Address'!A:D,4,FALSE)</f>
        <v>Mid-level</v>
      </c>
      <c r="L12516">
        <f>VLOOKUP(K12516,'[2]AreaCoordinates xlsx'!$A$1:$D$65536,3,FALSE)</f>
        <v>22.2811673</v>
      </c>
      <c r="M12516">
        <f>VLOOKUP(K12516,'[2]AreaCoordinates xlsx'!$A$1:$D$65536,4,FALSE)</f>
        <v>114.142449</v>
      </c>
    </row>
    <row r="12517" spans="1:13" x14ac:dyDescent="0.2">
      <c r="A12517" s="2">
        <v>41722</v>
      </c>
      <c r="B12517">
        <v>231</v>
      </c>
      <c r="C12517" t="s">
        <v>8</v>
      </c>
      <c r="D12517" t="str">
        <f t="shared" si="1227"/>
        <v>九龍油麻地窩打老道25號, Hong Kong</v>
      </c>
      <c r="E12517" t="str">
        <f>VLOOKUP(F12517,'recent unique'!A:D,4,FALSE)</f>
        <v>九龍油麻地窩打老道25號</v>
      </c>
      <c r="F12517" t="s">
        <v>299</v>
      </c>
      <c r="G12517" t="s">
        <v>298</v>
      </c>
      <c r="H12517" t="s">
        <v>11</v>
      </c>
      <c r="I12517" t="s">
        <v>65</v>
      </c>
      <c r="J12517" t="s">
        <v>67</v>
      </c>
      <c r="K12517" t="str">
        <f>VLOOKUP(F12517,'Unique Address'!A:D,4,FALSE)</f>
        <v>Yau Ma Tei</v>
      </c>
      <c r="L12517">
        <f>VLOOKUP(K12517,'[2]AreaCoordinates xlsx'!$A$1:$D$65536,3,FALSE)</f>
        <v>22.312828</v>
      </c>
      <c r="M12517">
        <f>VLOOKUP(K12517,'[2]AreaCoordinates xlsx'!$A$1:$D$65536,4,FALSE)</f>
        <v>114.170682</v>
      </c>
    </row>
    <row r="12518" spans="1:13" x14ac:dyDescent="0.2">
      <c r="A12518" s="2">
        <v>41722</v>
      </c>
      <c r="B12518">
        <v>231</v>
      </c>
      <c r="C12518" t="s">
        <v>8</v>
      </c>
      <c r="D12518" t="str">
        <f t="shared" si="1227"/>
        <v>九龍黃大仙沙田坳道124號, Hong Kong</v>
      </c>
      <c r="E12518" t="str">
        <f>VLOOKUP(F12518,'recent unique'!A:D,4,FALSE)</f>
        <v>九龍黃大仙沙田坳道124號</v>
      </c>
      <c r="F12518" t="s">
        <v>301</v>
      </c>
      <c r="G12518" t="s">
        <v>300</v>
      </c>
      <c r="H12518" t="s">
        <v>11</v>
      </c>
      <c r="I12518" t="s">
        <v>65</v>
      </c>
      <c r="J12518" t="s">
        <v>67</v>
      </c>
      <c r="K12518" t="str">
        <f>VLOOKUP(F12518,'Unique Address'!A:D,4,FALSE)</f>
        <v>Wong Tai Sin</v>
      </c>
      <c r="L12518">
        <f>VLOOKUP(K12518,'[2]AreaCoordinates xlsx'!$A$1:$D$65536,3,FALSE)</f>
        <v>22.342961500000001</v>
      </c>
      <c r="M12518">
        <f>VLOOKUP(K12518,'[2]AreaCoordinates xlsx'!$A$1:$D$65536,4,FALSE)</f>
        <v>114.1929813</v>
      </c>
    </row>
    <row r="12519" spans="1:13" x14ac:dyDescent="0.2">
      <c r="A12519" s="2">
        <v>41723</v>
      </c>
      <c r="B12519">
        <v>9129</v>
      </c>
      <c r="C12519" t="s">
        <v>46</v>
      </c>
      <c r="D12519" t="str">
        <f>E12519</f>
        <v>Hong Kong</v>
      </c>
      <c r="E12519" t="s">
        <v>10918</v>
      </c>
      <c r="F12519" t="str">
        <f>"  "</f>
        <v xml:space="preserve">  </v>
      </c>
      <c r="G12519" t="str">
        <f>C12519</f>
        <v>Territory-Wide</v>
      </c>
      <c r="H12519" t="s">
        <v>48</v>
      </c>
      <c r="I12519" t="s">
        <v>2027</v>
      </c>
      <c r="J12519" t="s">
        <v>12</v>
      </c>
      <c r="K12519" t="s">
        <v>10918</v>
      </c>
      <c r="L12519">
        <f>VLOOKUP(K12519,'[2]AreaCoordinates xlsx'!$A$1:$D$65536,3,FALSE)</f>
        <v>22.244479999999999</v>
      </c>
      <c r="M12519">
        <f>VLOOKUP(K12519,'[2]AreaCoordinates xlsx'!$A$1:$D$65536,4,FALSE)</f>
        <v>114.1860519</v>
      </c>
    </row>
    <row r="12520" spans="1:13" x14ac:dyDescent="0.2">
      <c r="A12520" s="2">
        <v>41723</v>
      </c>
      <c r="B12520">
        <v>3824</v>
      </c>
      <c r="C12520" t="s">
        <v>14</v>
      </c>
      <c r="D12520" t="str">
        <f t="shared" ref="D12520:D12530" si="1228">E12520&amp;", Hong Kong"</f>
        <v>港鐵天后站A1, Hong Kong</v>
      </c>
      <c r="E12520" t="str">
        <f>VLOOKUP(F12520,'recent unique'!A:D,4,FALSE)</f>
        <v>港鐵天后站A1</v>
      </c>
      <c r="F12520" t="s">
        <v>399</v>
      </c>
      <c r="G12520" t="s">
        <v>398</v>
      </c>
      <c r="H12520" t="s">
        <v>11</v>
      </c>
      <c r="I12520" t="s">
        <v>372</v>
      </c>
      <c r="J12520" t="s">
        <v>374</v>
      </c>
      <c r="K12520" t="str">
        <f>VLOOKUP(F12520,'Unique Address'!A:D,4,FALSE)</f>
        <v>Tin Hau</v>
      </c>
      <c r="L12520">
        <f>VLOOKUP(K12520,'[2]AreaCoordinates xlsx'!$A$1:$D$65536,3,FALSE)</f>
        <v>22.282174000000001</v>
      </c>
      <c r="M12520">
        <f>VLOOKUP(K12520,'[2]AreaCoordinates xlsx'!$A$1:$D$65536,4,FALSE)</f>
        <v>114.191802</v>
      </c>
    </row>
    <row r="12521" spans="1:13" x14ac:dyDescent="0.2">
      <c r="A12521" s="2">
        <v>41723</v>
      </c>
      <c r="B12521">
        <v>4866</v>
      </c>
      <c r="C12521" t="s">
        <v>8</v>
      </c>
      <c r="D12521" t="str">
        <f t="shared" si="1228"/>
        <v>何文田常富街and佛光街, Hong Kong</v>
      </c>
      <c r="E12521" t="str">
        <f>VLOOKUP(F12521,'recent unique'!A:D,4,FALSE)</f>
        <v>何文田常富街and佛光街</v>
      </c>
      <c r="F12521" t="s">
        <v>423</v>
      </c>
      <c r="G12521" t="s">
        <v>421</v>
      </c>
      <c r="H12521" t="s">
        <v>11</v>
      </c>
      <c r="I12521" t="s">
        <v>420</v>
      </c>
      <c r="J12521" t="s">
        <v>422</v>
      </c>
      <c r="K12521" t="str">
        <f>VLOOKUP(F12521,'Unique Address'!A:D,4,FALSE)</f>
        <v>Ho Man Tin</v>
      </c>
      <c r="L12521">
        <f>VLOOKUP(K12521,'[2]AreaCoordinates xlsx'!$A$1:$D$65536,3,FALSE)</f>
        <v>22.316937899999999</v>
      </c>
      <c r="M12521">
        <f>VLOOKUP(K12521,'[2]AreaCoordinates xlsx'!$A$1:$D$65536,4,FALSE)</f>
        <v>114.1810919</v>
      </c>
    </row>
    <row r="12522" spans="1:13" x14ac:dyDescent="0.2">
      <c r="A12522" s="2">
        <v>41723</v>
      </c>
      <c r="B12522">
        <v>4866</v>
      </c>
      <c r="C12522" t="s">
        <v>8</v>
      </c>
      <c r="D12522" t="str">
        <f t="shared" si="1228"/>
        <v>旺角亞皆老街惠豐中心, Hong Kong</v>
      </c>
      <c r="E12522" t="str">
        <f>VLOOKUP(F12522,'recent unique'!A:D,4,FALSE)</f>
        <v>旺角亞皆老街惠豐中心</v>
      </c>
      <c r="F12522" t="s">
        <v>997</v>
      </c>
      <c r="G12522" t="s">
        <v>996</v>
      </c>
      <c r="H12522" t="s">
        <v>11</v>
      </c>
      <c r="I12522" t="s">
        <v>420</v>
      </c>
      <c r="J12522" t="s">
        <v>422</v>
      </c>
      <c r="K12522" t="str">
        <f>VLOOKUP(F12522,'Unique Address'!A:D,4,FALSE)</f>
        <v>Mong Kok</v>
      </c>
      <c r="L12522">
        <f>VLOOKUP(K12522,'[2]AreaCoordinates xlsx'!$A$1:$D$65536,3,FALSE)</f>
        <v>22.318344199999999</v>
      </c>
      <c r="M12522">
        <f>VLOOKUP(K12522,'[2]AreaCoordinates xlsx'!$A$1:$D$65536,4,FALSE)</f>
        <v>114.17217460000001</v>
      </c>
    </row>
    <row r="12523" spans="1:13" x14ac:dyDescent="0.2">
      <c r="A12523" s="2">
        <v>41723</v>
      </c>
      <c r="B12523">
        <v>3824</v>
      </c>
      <c r="C12523" t="s">
        <v>14</v>
      </c>
      <c r="D12523" t="str">
        <f t="shared" si="1228"/>
        <v>港鐵炮台山站A, Hong Kong</v>
      </c>
      <c r="E12523" t="str">
        <f>VLOOKUP(F12523,'recent unique'!A:D,4,FALSE)</f>
        <v>港鐵炮台山站A</v>
      </c>
      <c r="F12523" t="s">
        <v>464</v>
      </c>
      <c r="G12523" t="s">
        <v>895</v>
      </c>
      <c r="H12523" t="s">
        <v>11</v>
      </c>
      <c r="I12523" t="s">
        <v>372</v>
      </c>
      <c r="J12523" t="s">
        <v>374</v>
      </c>
      <c r="K12523" t="str">
        <f>VLOOKUP(F12523,'Unique Address'!A:D,4,FALSE)</f>
        <v>Fortress Hill</v>
      </c>
      <c r="L12523">
        <f>VLOOKUP(K12523,'[2]AreaCoordinates xlsx'!$A$1:$D$65536,3,FALSE)</f>
        <v>22.289432999999999</v>
      </c>
      <c r="M12523">
        <f>VLOOKUP(K12523,'[2]AreaCoordinates xlsx'!$A$1:$D$65536,4,FALSE)</f>
        <v>114.194526</v>
      </c>
    </row>
    <row r="12524" spans="1:13" x14ac:dyDescent="0.2">
      <c r="A12524" s="2">
        <v>41723</v>
      </c>
      <c r="B12524">
        <v>4866</v>
      </c>
      <c r="C12524" t="s">
        <v>8</v>
      </c>
      <c r="D12524" t="str">
        <f t="shared" si="1228"/>
        <v>油麻地砵蘭街62-66號, Hong Kong</v>
      </c>
      <c r="E12524" t="str">
        <f>VLOOKUP(F12524,'recent unique'!A:D,4,FALSE)</f>
        <v>油麻地砵蘭街62-66號</v>
      </c>
      <c r="F12524" t="s">
        <v>1040</v>
      </c>
      <c r="G12524" t="s">
        <v>1711</v>
      </c>
      <c r="H12524" t="s">
        <v>11</v>
      </c>
      <c r="I12524" t="s">
        <v>420</v>
      </c>
      <c r="J12524" t="s">
        <v>422</v>
      </c>
      <c r="K12524" t="str">
        <f>VLOOKUP(F12524,'Unique Address'!A:D,4,FALSE)</f>
        <v>Yau Ma Tei</v>
      </c>
      <c r="L12524">
        <f>VLOOKUP(K12524,'[2]AreaCoordinates xlsx'!$A$1:$D$65536,3,FALSE)</f>
        <v>22.312828</v>
      </c>
      <c r="M12524">
        <f>VLOOKUP(K12524,'[2]AreaCoordinates xlsx'!$A$1:$D$65536,4,FALSE)</f>
        <v>114.170682</v>
      </c>
    </row>
    <row r="12525" spans="1:13" x14ac:dyDescent="0.2">
      <c r="A12525" s="2">
        <v>41723</v>
      </c>
      <c r="B12525">
        <v>3824</v>
      </c>
      <c r="C12525" t="s">
        <v>14</v>
      </c>
      <c r="D12525" t="str">
        <f t="shared" si="1228"/>
        <v>港鐵金鐘站A, Hong Kong</v>
      </c>
      <c r="E12525" t="str">
        <f>VLOOKUP(F12525,'recent unique'!A:D,4,FALSE)</f>
        <v>港鐵金鐘站A</v>
      </c>
      <c r="F12525" t="s">
        <v>511</v>
      </c>
      <c r="G12525" t="s">
        <v>1677</v>
      </c>
      <c r="H12525" t="s">
        <v>11</v>
      </c>
      <c r="I12525" t="s">
        <v>372</v>
      </c>
      <c r="J12525" t="s">
        <v>374</v>
      </c>
      <c r="K12525" t="str">
        <f>VLOOKUP(F12525,'Unique Address'!A:D,4,FALSE)</f>
        <v>Admiralty</v>
      </c>
      <c r="L12525">
        <f>VLOOKUP(K12525,'[2]AreaCoordinates xlsx'!$A$1:$D$65536,3,FALSE)</f>
        <v>22.2796357</v>
      </c>
      <c r="M12525">
        <f>VLOOKUP(K12525,'[2]AreaCoordinates xlsx'!$A$1:$D$65536,4,FALSE)</f>
        <v>114.1654865</v>
      </c>
    </row>
    <row r="12526" spans="1:13" x14ac:dyDescent="0.2">
      <c r="A12526" s="2">
        <v>41723</v>
      </c>
      <c r="B12526">
        <v>3824</v>
      </c>
      <c r="C12526" t="s">
        <v>14</v>
      </c>
      <c r="D12526" t="str">
        <f t="shared" si="1228"/>
        <v>港鐵金鐘站C1, Hong Kong</v>
      </c>
      <c r="E12526" t="str">
        <f>VLOOKUP(F12526,'recent unique'!A:D,4,FALSE)</f>
        <v>港鐵金鐘站C1</v>
      </c>
      <c r="F12526" t="s">
        <v>427</v>
      </c>
      <c r="G12526" t="s">
        <v>594</v>
      </c>
      <c r="H12526" t="s">
        <v>11</v>
      </c>
      <c r="I12526" t="s">
        <v>372</v>
      </c>
      <c r="J12526" t="s">
        <v>374</v>
      </c>
      <c r="K12526" t="str">
        <f>VLOOKUP(F12526,'Unique Address'!A:D,4,FALSE)</f>
        <v>Admiralty</v>
      </c>
      <c r="L12526">
        <f>VLOOKUP(K12526,'[2]AreaCoordinates xlsx'!$A$1:$D$65536,3,FALSE)</f>
        <v>22.2796357</v>
      </c>
      <c r="M12526">
        <f>VLOOKUP(K12526,'[2]AreaCoordinates xlsx'!$A$1:$D$65536,4,FALSE)</f>
        <v>114.1654865</v>
      </c>
    </row>
    <row r="12527" spans="1:13" x14ac:dyDescent="0.2">
      <c r="A12527" s="2">
        <v>41723</v>
      </c>
      <c r="B12527">
        <v>3824</v>
      </c>
      <c r="C12527" t="s">
        <v>14</v>
      </c>
      <c r="D12527" t="str">
        <f t="shared" si="1228"/>
        <v>港鐵金鐘站D, Hong Kong</v>
      </c>
      <c r="E12527" t="str">
        <f>VLOOKUP(F12527,'recent unique'!A:D,4,FALSE)</f>
        <v>港鐵金鐘站D</v>
      </c>
      <c r="F12527" t="s">
        <v>419</v>
      </c>
      <c r="G12527" t="s">
        <v>631</v>
      </c>
      <c r="H12527" t="s">
        <v>11</v>
      </c>
      <c r="I12527" t="s">
        <v>372</v>
      </c>
      <c r="J12527" t="s">
        <v>374</v>
      </c>
      <c r="K12527" t="str">
        <f>VLOOKUP(F12527,'Unique Address'!A:D,4,FALSE)</f>
        <v>Admiralty</v>
      </c>
      <c r="L12527">
        <f>VLOOKUP(K12527,'[2]AreaCoordinates xlsx'!$A$1:$D$65536,3,FALSE)</f>
        <v>22.2796357</v>
      </c>
      <c r="M12527">
        <f>VLOOKUP(K12527,'[2]AreaCoordinates xlsx'!$A$1:$D$65536,4,FALSE)</f>
        <v>114.1654865</v>
      </c>
    </row>
    <row r="12528" spans="1:13" x14ac:dyDescent="0.2">
      <c r="A12528" s="2">
        <v>41723</v>
      </c>
      <c r="B12528">
        <v>4678</v>
      </c>
      <c r="C12528" t="s">
        <v>14</v>
      </c>
      <c r="D12528" t="str">
        <f t="shared" si="1228"/>
        <v>香港仔黃竹坑道125號, Hong Kong</v>
      </c>
      <c r="E12528" t="str">
        <f>VLOOKUP(F12528,'recent unique'!A:D,4,FALSE)</f>
        <v>香港仔黃竹坑道125號</v>
      </c>
      <c r="F12528" t="s">
        <v>236</v>
      </c>
      <c r="G12528" t="s">
        <v>1652</v>
      </c>
      <c r="H12528" t="s">
        <v>11</v>
      </c>
      <c r="I12528" t="s">
        <v>316</v>
      </c>
      <c r="J12528" t="s">
        <v>318</v>
      </c>
      <c r="K12528" t="str">
        <f>VLOOKUP(F12528,'Unique Address'!A:D,4,FALSE)</f>
        <v>Aberdeen</v>
      </c>
      <c r="L12528">
        <f>VLOOKUP(K12528,'[2]AreaCoordinates xlsx'!$A$1:$D$65536,3,FALSE)</f>
        <v>22.252085900000001</v>
      </c>
      <c r="M12528">
        <f>VLOOKUP(K12528,'[2]AreaCoordinates xlsx'!$A$1:$D$65536,4,FALSE)</f>
        <v>114.1587983</v>
      </c>
    </row>
    <row r="12529" spans="1:13" x14ac:dyDescent="0.2">
      <c r="A12529" s="2">
        <v>41723</v>
      </c>
      <c r="B12529">
        <v>13476</v>
      </c>
      <c r="C12529" t="s">
        <v>19</v>
      </c>
      <c r="D12529" t="str">
        <f t="shared" si="1228"/>
        <v>荃灣仁濟街7至11號, Hong Kong</v>
      </c>
      <c r="E12529" t="str">
        <f>VLOOKUP(F12529,'recent unique'!A:D,4,FALSE)</f>
        <v>荃灣仁濟街7至11號</v>
      </c>
      <c r="F12529" t="s">
        <v>1653</v>
      </c>
      <c r="G12529" t="s">
        <v>323</v>
      </c>
      <c r="H12529" t="s">
        <v>11</v>
      </c>
      <c r="I12529" t="s">
        <v>15</v>
      </c>
      <c r="J12529" t="s">
        <v>17</v>
      </c>
      <c r="K12529" t="str">
        <f>VLOOKUP(F12529,'Unique Address'!A:D,4,FALSE)</f>
        <v>Tsuen Wan</v>
      </c>
      <c r="L12529">
        <f>VLOOKUP(K12529,'[2]AreaCoordinates xlsx'!$A$1:$D$65536,3,FALSE)</f>
        <v>22.3713227</v>
      </c>
      <c r="M12529">
        <f>VLOOKUP(K12529,'[2]AreaCoordinates xlsx'!$A$1:$D$65536,4,FALSE)</f>
        <v>114.11416010000001</v>
      </c>
    </row>
    <row r="12530" spans="1:13" x14ac:dyDescent="0.2">
      <c r="A12530" s="2">
        <v>41723</v>
      </c>
      <c r="B12530">
        <v>5556</v>
      </c>
      <c r="C12530" t="s">
        <v>8</v>
      </c>
      <c r="D12530" t="str">
        <f t="shared" si="1228"/>
        <v>樂富杏林街10號, Hong Kong</v>
      </c>
      <c r="E12530" t="str">
        <f>VLOOKUP(F12530,'recent unique'!A:D,4,FALSE)</f>
        <v>樂富杏林街10號</v>
      </c>
      <c r="F12530" t="s">
        <v>322</v>
      </c>
      <c r="G12530" t="s">
        <v>1654</v>
      </c>
      <c r="H12530" t="s">
        <v>11</v>
      </c>
      <c r="I12530" t="s">
        <v>319</v>
      </c>
      <c r="J12530" t="s">
        <v>321</v>
      </c>
      <c r="K12530" t="str">
        <f>VLOOKUP(F12530,'Unique Address'!A:D,4,FALSE)</f>
        <v>Lok Fu</v>
      </c>
      <c r="L12530">
        <f>VLOOKUP(K12530,'[2]AreaCoordinates xlsx'!$A$1:$D$65536,3,FALSE)</f>
        <v>22.337740199999999</v>
      </c>
      <c r="M12530">
        <f>VLOOKUP(K12530,'[2]AreaCoordinates xlsx'!$A$1:$D$65536,4,FALSE)</f>
        <v>114.1862935</v>
      </c>
    </row>
    <row r="12531" spans="1:13" x14ac:dyDescent="0.2">
      <c r="A12531" s="2">
        <v>41723</v>
      </c>
      <c r="B12531">
        <v>5914</v>
      </c>
      <c r="C12531" t="s">
        <v>46</v>
      </c>
      <c r="D12531" t="str">
        <f>E12531</f>
        <v>Hong Kong</v>
      </c>
      <c r="E12531" t="s">
        <v>10918</v>
      </c>
      <c r="F12531" t="str">
        <f>"  "</f>
        <v xml:space="preserve">  </v>
      </c>
      <c r="G12531" t="str">
        <f>C12531</f>
        <v>Territory-Wide</v>
      </c>
      <c r="H12531" t="s">
        <v>48</v>
      </c>
      <c r="I12531" t="s">
        <v>1650</v>
      </c>
      <c r="J12531" t="s">
        <v>1651</v>
      </c>
      <c r="K12531" t="s">
        <v>10918</v>
      </c>
      <c r="L12531">
        <f>VLOOKUP(K12531,'[2]AreaCoordinates xlsx'!$A$1:$D$65536,3,FALSE)</f>
        <v>22.244479999999999</v>
      </c>
      <c r="M12531">
        <f>VLOOKUP(K12531,'[2]AreaCoordinates xlsx'!$A$1:$D$65536,4,FALSE)</f>
        <v>114.1860519</v>
      </c>
    </row>
    <row r="12532" spans="1:13" x14ac:dyDescent="0.2">
      <c r="A12532" s="2">
        <v>41723</v>
      </c>
      <c r="B12532">
        <v>222</v>
      </c>
      <c r="C12532" t="s">
        <v>8</v>
      </c>
      <c r="D12532" t="str">
        <f t="shared" ref="D12532:D12595" si="1229">E12532&amp;", Hong Kong"</f>
        <v>旺角新世紀廣場, Hong Kong</v>
      </c>
      <c r="E12532" t="str">
        <f>VLOOKUP(F12532,'recent unique'!A:D,4,FALSE)</f>
        <v>旺角新世紀廣場</v>
      </c>
      <c r="F12532" t="s">
        <v>1417</v>
      </c>
      <c r="G12532" t="s">
        <v>1416</v>
      </c>
      <c r="H12532" t="s">
        <v>11</v>
      </c>
      <c r="I12532" t="s">
        <v>179</v>
      </c>
      <c r="J12532" t="s">
        <v>181</v>
      </c>
      <c r="K12532" t="str">
        <f>VLOOKUP(F12532,'Unique Address'!A:D,4,FALSE)</f>
        <v>Mong Kok</v>
      </c>
      <c r="L12532">
        <f>VLOOKUP(K12532,'[2]AreaCoordinates xlsx'!$A$1:$D$65536,3,FALSE)</f>
        <v>22.318344199999999</v>
      </c>
      <c r="M12532">
        <f>VLOOKUP(K12532,'[2]AreaCoordinates xlsx'!$A$1:$D$65536,4,FALSE)</f>
        <v>114.17217460000001</v>
      </c>
    </row>
    <row r="12533" spans="1:13" x14ac:dyDescent="0.2">
      <c r="A12533" s="2">
        <v>41723</v>
      </c>
      <c r="B12533">
        <v>222</v>
      </c>
      <c r="C12533" t="s">
        <v>19</v>
      </c>
      <c r="D12533" t="str">
        <f t="shared" si="1229"/>
        <v>沙田新城市廣場, Hong Kong</v>
      </c>
      <c r="E12533" t="str">
        <f>VLOOKUP(F12533,'recent unique'!A:D,4,FALSE)</f>
        <v>沙田新城市廣場</v>
      </c>
      <c r="F12533" t="s">
        <v>1419</v>
      </c>
      <c r="G12533" t="s">
        <v>1418</v>
      </c>
      <c r="H12533" t="s">
        <v>11</v>
      </c>
      <c r="I12533" t="s">
        <v>179</v>
      </c>
      <c r="J12533" t="s">
        <v>181</v>
      </c>
      <c r="K12533" t="str">
        <f>VLOOKUP(F12533,'Unique Address'!A:D,4,FALSE)</f>
        <v>Sha Tin</v>
      </c>
      <c r="L12533">
        <f>VLOOKUP(K12533,'[2]AreaCoordinates xlsx'!$A$1:$D$65536,3,FALSE)</f>
        <v>22.377130399999999</v>
      </c>
      <c r="M12533">
        <f>VLOOKUP(K12533,'[2]AreaCoordinates xlsx'!$A$1:$D$65536,4,FALSE)</f>
        <v>114.1974398</v>
      </c>
    </row>
    <row r="12534" spans="1:13" x14ac:dyDescent="0.2">
      <c r="A12534" s="2">
        <v>41723</v>
      </c>
      <c r="B12534">
        <v>222</v>
      </c>
      <c r="C12534" t="s">
        <v>19</v>
      </c>
      <c r="D12534" t="str">
        <f t="shared" si="1229"/>
        <v>上水廣場, Hong Kong</v>
      </c>
      <c r="E12534" t="str">
        <f>VLOOKUP(F12534,'recent unique'!A:D,4,FALSE)</f>
        <v>上水廣場</v>
      </c>
      <c r="F12534" t="s">
        <v>1421</v>
      </c>
      <c r="G12534" t="s">
        <v>1420</v>
      </c>
      <c r="H12534" t="s">
        <v>11</v>
      </c>
      <c r="I12534" t="s">
        <v>179</v>
      </c>
      <c r="J12534" t="s">
        <v>181</v>
      </c>
      <c r="K12534" t="str">
        <f>VLOOKUP(F12534,'Unique Address'!A:D,4,FALSE)</f>
        <v>Sheung Shui</v>
      </c>
      <c r="L12534">
        <f>VLOOKUP(K12534,'[2]AreaCoordinates xlsx'!$A$1:$D$65536,3,FALSE)</f>
        <v>22.511200800000001</v>
      </c>
      <c r="M12534">
        <f>VLOOKUP(K12534,'[2]AreaCoordinates xlsx'!$A$1:$D$65536,4,FALSE)</f>
        <v>114.1260991</v>
      </c>
    </row>
    <row r="12535" spans="1:13" x14ac:dyDescent="0.2">
      <c r="A12535" s="2">
        <v>41723</v>
      </c>
      <c r="B12535">
        <v>222</v>
      </c>
      <c r="C12535" t="s">
        <v>19</v>
      </c>
      <c r="D12535" t="str">
        <f t="shared" si="1229"/>
        <v>葵芳新都會廣場, Hong Kong</v>
      </c>
      <c r="E12535" t="str">
        <f>VLOOKUP(F12535,'recent unique'!A:D,4,FALSE)</f>
        <v>葵芳新都會廣場</v>
      </c>
      <c r="F12535" t="s">
        <v>1423</v>
      </c>
      <c r="G12535" t="s">
        <v>1422</v>
      </c>
      <c r="H12535" t="s">
        <v>11</v>
      </c>
      <c r="I12535" t="s">
        <v>179</v>
      </c>
      <c r="J12535" t="s">
        <v>181</v>
      </c>
      <c r="K12535" t="str">
        <f>VLOOKUP(F12535,'Unique Address'!A:D,4,FALSE)</f>
        <v>Kwai Fong</v>
      </c>
      <c r="L12535">
        <f>VLOOKUP(K12535,'[2]AreaCoordinates xlsx'!$A$1:$D$65536,3,FALSE)</f>
        <v>22.3578109</v>
      </c>
      <c r="M12535">
        <f>VLOOKUP(K12535,'[2]AreaCoordinates xlsx'!$A$1:$D$65536,4,FALSE)</f>
        <v>114.1298151</v>
      </c>
    </row>
    <row r="12536" spans="1:13" x14ac:dyDescent="0.2">
      <c r="A12536" s="2">
        <v>41723</v>
      </c>
      <c r="B12536">
        <v>213</v>
      </c>
      <c r="C12536" t="s">
        <v>14</v>
      </c>
      <c r="D12536" t="str">
        <f t="shared" si="1229"/>
        <v>中環畢打街會德豐大廈, Hong Kong</v>
      </c>
      <c r="E12536" t="str">
        <f>VLOOKUP(F12536,'recent unique'!A:D,4,FALSE)</f>
        <v>中環畢打街會德豐大廈</v>
      </c>
      <c r="F12536" t="s">
        <v>908</v>
      </c>
      <c r="G12536" t="s">
        <v>907</v>
      </c>
      <c r="H12536" t="s">
        <v>11</v>
      </c>
      <c r="I12536" t="s">
        <v>325</v>
      </c>
      <c r="J12536" t="s">
        <v>12</v>
      </c>
      <c r="K12536" t="str">
        <f>VLOOKUP(F12536,'Unique Address'!A:D,4,FALSE)</f>
        <v>Central</v>
      </c>
      <c r="L12536">
        <f>VLOOKUP(K12536,'[2]AreaCoordinates xlsx'!$A$1:$D$65536,3,FALSE)</f>
        <v>22.279990699999999</v>
      </c>
      <c r="M12536">
        <f>VLOOKUP(K12536,'[2]AreaCoordinates xlsx'!$A$1:$D$65536,4,FALSE)</f>
        <v>114.1587983</v>
      </c>
    </row>
    <row r="12537" spans="1:13" x14ac:dyDescent="0.2">
      <c r="A12537" s="2">
        <v>41723</v>
      </c>
      <c r="B12537">
        <v>10276</v>
      </c>
      <c r="C12537" t="s">
        <v>8</v>
      </c>
      <c r="D12537" t="str">
        <f t="shared" si="1229"/>
        <v>九龍佐敦加士居道30號, Hong Kong</v>
      </c>
      <c r="E12537" t="str">
        <f>VLOOKUP(F12537,'recent unique'!A:D,4,FALSE)</f>
        <v>九龍佐敦加士居道30號</v>
      </c>
      <c r="F12537" t="s">
        <v>13</v>
      </c>
      <c r="G12537" t="s">
        <v>10</v>
      </c>
      <c r="H12537" t="s">
        <v>11</v>
      </c>
      <c r="I12537" t="s">
        <v>9</v>
      </c>
      <c r="J12537" t="s">
        <v>12</v>
      </c>
      <c r="K12537" t="str">
        <f>VLOOKUP(F12537,'Unique Address'!A:D,4,FALSE)</f>
        <v>Jordan</v>
      </c>
      <c r="L12537">
        <f>VLOOKUP(K12537,'[2]AreaCoordinates xlsx'!$A$1:$D$65536,3,FALSE)</f>
        <v>22.304861200000001</v>
      </c>
      <c r="M12537">
        <f>VLOOKUP(K12537,'[2]AreaCoordinates xlsx'!$A$1:$D$65536,4,FALSE)</f>
        <v>114.16920210000001</v>
      </c>
    </row>
    <row r="12538" spans="1:13" x14ac:dyDescent="0.2">
      <c r="A12538" s="2">
        <v>41723</v>
      </c>
      <c r="B12538">
        <v>13476</v>
      </c>
      <c r="C12538" t="s">
        <v>14</v>
      </c>
      <c r="D12538" t="str">
        <f t="shared" si="1229"/>
        <v>銅鑼灣世貿中心2樓顧客服務中心, Hong Kong</v>
      </c>
      <c r="E12538" t="str">
        <f>VLOOKUP(F12538,'recent unique'!A:D,4,FALSE)</f>
        <v>銅鑼灣世貿中心2樓顧客服務中心</v>
      </c>
      <c r="F12538" t="s">
        <v>18</v>
      </c>
      <c r="G12538" t="s">
        <v>16</v>
      </c>
      <c r="H12538" t="s">
        <v>11</v>
      </c>
      <c r="I12538" t="s">
        <v>15</v>
      </c>
      <c r="J12538" t="s">
        <v>17</v>
      </c>
      <c r="K12538" t="str">
        <f>VLOOKUP(F12538,'Unique Address'!A:D,4,FALSE)</f>
        <v>Causeway Bay</v>
      </c>
      <c r="L12538">
        <f>VLOOKUP(K12538,'[2]AreaCoordinates xlsx'!$A$1:$D$65536,3,FALSE)</f>
        <v>22.279729499999998</v>
      </c>
      <c r="M12538">
        <f>VLOOKUP(K12538,'[2]AreaCoordinates xlsx'!$A$1:$D$65536,4,FALSE)</f>
        <v>114.1870366</v>
      </c>
    </row>
    <row r="12539" spans="1:13" x14ac:dyDescent="0.2">
      <c r="A12539" s="2">
        <v>41723</v>
      </c>
      <c r="B12539">
        <v>13476</v>
      </c>
      <c r="C12539" t="s">
        <v>19</v>
      </c>
      <c r="D12539" t="str">
        <f t="shared" si="1229"/>
        <v>將軍澳東港城1樓顧客服務中心, Hong Kong</v>
      </c>
      <c r="E12539" t="str">
        <f>VLOOKUP(F12539,'recent unique'!A:D,4,FALSE)</f>
        <v>將軍澳東港城1樓顧客服務中心</v>
      </c>
      <c r="F12539" t="s">
        <v>21</v>
      </c>
      <c r="G12539" t="s">
        <v>20</v>
      </c>
      <c r="H12539" t="s">
        <v>11</v>
      </c>
      <c r="I12539" t="s">
        <v>15</v>
      </c>
      <c r="J12539" t="s">
        <v>17</v>
      </c>
      <c r="K12539" t="str">
        <f>VLOOKUP(F12539,'Unique Address'!A:D,4,FALSE)</f>
        <v>Tseung Kwan O</v>
      </c>
      <c r="L12539">
        <f>VLOOKUP(K12539,'[2]AreaCoordinates xlsx'!$A$1:$D$65536,3,FALSE)</f>
        <v>22.311936899999999</v>
      </c>
      <c r="M12539">
        <f>VLOOKUP(K12539,'[2]AreaCoordinates xlsx'!$A$1:$D$65536,4,FALSE)</f>
        <v>114.2568814</v>
      </c>
    </row>
    <row r="12540" spans="1:13" x14ac:dyDescent="0.2">
      <c r="A12540" s="2">
        <v>41723</v>
      </c>
      <c r="B12540">
        <v>13476</v>
      </c>
      <c r="C12540" t="s">
        <v>19</v>
      </c>
      <c r="D12540" t="str">
        <f t="shared" si="1229"/>
        <v>荃灣荃灣廣場, Hong Kong</v>
      </c>
      <c r="E12540" t="str">
        <f>VLOOKUP(F12540,'recent unique'!A:D,4,FALSE)</f>
        <v>荃灣荃灣廣場</v>
      </c>
      <c r="F12540" t="s">
        <v>23</v>
      </c>
      <c r="G12540" t="s">
        <v>22</v>
      </c>
      <c r="H12540" t="s">
        <v>11</v>
      </c>
      <c r="I12540" t="s">
        <v>15</v>
      </c>
      <c r="J12540" t="s">
        <v>17</v>
      </c>
      <c r="K12540" t="str">
        <f>VLOOKUP(F12540,'Unique Address'!A:D,4,FALSE)</f>
        <v>Tsuen Wan</v>
      </c>
      <c r="L12540">
        <f>VLOOKUP(K12540,'[2]AreaCoordinates xlsx'!$A$1:$D$65536,3,FALSE)</f>
        <v>22.3713227</v>
      </c>
      <c r="M12540">
        <f>VLOOKUP(K12540,'[2]AreaCoordinates xlsx'!$A$1:$D$65536,4,FALSE)</f>
        <v>114.11416010000001</v>
      </c>
    </row>
    <row r="12541" spans="1:13" x14ac:dyDescent="0.2">
      <c r="A12541" s="2">
        <v>41723</v>
      </c>
      <c r="B12541">
        <v>13476</v>
      </c>
      <c r="C12541" t="s">
        <v>19</v>
      </c>
      <c r="D12541" t="str">
        <f t="shared" si="1229"/>
        <v>沙田新城市廣場, Hong Kong</v>
      </c>
      <c r="E12541" t="str">
        <f>VLOOKUP(F12541,'recent unique'!A:D,4,FALSE)</f>
        <v>沙田新城市廣場</v>
      </c>
      <c r="F12541" t="s">
        <v>25</v>
      </c>
      <c r="G12541" t="s">
        <v>24</v>
      </c>
      <c r="H12541" t="s">
        <v>11</v>
      </c>
      <c r="I12541" t="s">
        <v>15</v>
      </c>
      <c r="J12541" t="s">
        <v>17</v>
      </c>
      <c r="K12541" t="str">
        <f>VLOOKUP(F12541,'Unique Address'!A:D,4,FALSE)</f>
        <v>Sha Tin</v>
      </c>
      <c r="L12541">
        <f>VLOOKUP(K12541,'[2]AreaCoordinates xlsx'!$A$1:$D$65536,3,FALSE)</f>
        <v>22.377130399999999</v>
      </c>
      <c r="M12541">
        <f>VLOOKUP(K12541,'[2]AreaCoordinates xlsx'!$A$1:$D$65536,4,FALSE)</f>
        <v>114.1974398</v>
      </c>
    </row>
    <row r="12542" spans="1:13" x14ac:dyDescent="0.2">
      <c r="A12542" s="2">
        <v>41723</v>
      </c>
      <c r="B12542">
        <v>6583</v>
      </c>
      <c r="C12542" t="s">
        <v>19</v>
      </c>
      <c r="D12542" t="str">
        <f t="shared" si="1229"/>
        <v>葵芳新都會廣場, Hong Kong</v>
      </c>
      <c r="E12542" t="str">
        <f>VLOOKUP(F12542,'recent unique'!A:D,4,FALSE)</f>
        <v>葵芳新都會廣場</v>
      </c>
      <c r="F12542" t="s">
        <v>877</v>
      </c>
      <c r="G12542" t="s">
        <v>876</v>
      </c>
      <c r="H12542" t="s">
        <v>11</v>
      </c>
      <c r="I12542" t="s">
        <v>378</v>
      </c>
      <c r="J12542" t="s">
        <v>379</v>
      </c>
      <c r="K12542" t="str">
        <f>VLOOKUP(F12542,'Unique Address'!A:D,4,FALSE)</f>
        <v>Kwai Fong</v>
      </c>
      <c r="L12542">
        <f>VLOOKUP(K12542,'[2]AreaCoordinates xlsx'!$A$1:$D$65536,3,FALSE)</f>
        <v>22.3578109</v>
      </c>
      <c r="M12542">
        <f>VLOOKUP(K12542,'[2]AreaCoordinates xlsx'!$A$1:$D$65536,4,FALSE)</f>
        <v>114.1298151</v>
      </c>
    </row>
    <row r="12543" spans="1:13" x14ac:dyDescent="0.2">
      <c r="A12543" s="2">
        <v>41723</v>
      </c>
      <c r="B12543">
        <v>11150</v>
      </c>
      <c r="C12543" t="s">
        <v>19</v>
      </c>
      <c r="D12543" t="str">
        <f t="shared" si="1229"/>
        <v>沙田馬鞍山亞公角街33號, Hong Kong</v>
      </c>
      <c r="E12543" t="str">
        <f>VLOOKUP(F12543,'recent unique'!A:D,4,FALSE)</f>
        <v>沙田馬鞍山亞公角街33號</v>
      </c>
      <c r="F12543" t="s">
        <v>90</v>
      </c>
      <c r="G12543" t="s">
        <v>88</v>
      </c>
      <c r="H12543" t="s">
        <v>11</v>
      </c>
      <c r="I12543" t="s">
        <v>87</v>
      </c>
      <c r="J12543" t="s">
        <v>89</v>
      </c>
      <c r="K12543" t="str">
        <f>VLOOKUP(F12543,'Unique Address'!A:D,4,FALSE)</f>
        <v>Ma On Shan</v>
      </c>
      <c r="L12543">
        <f>VLOOKUP(K12543,'[2]AreaCoordinates xlsx'!$A$1:$D$65536,3,FALSE)</f>
        <v>22.403069899999998</v>
      </c>
      <c r="M12543">
        <f>VLOOKUP(K12543,'[2]AreaCoordinates xlsx'!$A$1:$D$65536,4,FALSE)</f>
        <v>114.24499369999999</v>
      </c>
    </row>
    <row r="12544" spans="1:13" x14ac:dyDescent="0.2">
      <c r="A12544" s="2">
        <v>41723</v>
      </c>
      <c r="B12544">
        <v>9361</v>
      </c>
      <c r="C12544" t="s">
        <v>19</v>
      </c>
      <c r="D12544" t="str">
        <f t="shared" si="1229"/>
        <v>上水保健路9號, Hong Kong</v>
      </c>
      <c r="E12544" t="str">
        <f>VLOOKUP(F12544,'recent unique'!A:D,4,FALSE)</f>
        <v>上水保健路9號</v>
      </c>
      <c r="F12544" t="s">
        <v>94</v>
      </c>
      <c r="G12544" t="s">
        <v>92</v>
      </c>
      <c r="H12544" t="s">
        <v>11</v>
      </c>
      <c r="I12544" t="s">
        <v>91</v>
      </c>
      <c r="J12544" t="s">
        <v>93</v>
      </c>
      <c r="K12544" t="str">
        <f>VLOOKUP(F12544,'Unique Address'!A:D,4,FALSE)</f>
        <v>Sheung Shui</v>
      </c>
      <c r="L12544">
        <f>VLOOKUP(K12544,'[2]AreaCoordinates xlsx'!$A$1:$D$65536,3,FALSE)</f>
        <v>22.511200800000001</v>
      </c>
      <c r="M12544">
        <f>VLOOKUP(K12544,'[2]AreaCoordinates xlsx'!$A$1:$D$65536,4,FALSE)</f>
        <v>114.1260991</v>
      </c>
    </row>
    <row r="12545" spans="1:13" x14ac:dyDescent="0.2">
      <c r="A12545" s="2">
        <v>41723</v>
      </c>
      <c r="B12545">
        <v>10172</v>
      </c>
      <c r="C12545" t="s">
        <v>8</v>
      </c>
      <c r="D12545" t="str">
        <f t="shared" si="1229"/>
        <v>荔枝角瑪嘉烈醫院道瑪嘉烈醫院 , Hong Kong</v>
      </c>
      <c r="E12545" t="str">
        <f>VLOOKUP(F12545,'recent unique'!A:D,4,FALSE)</f>
        <v xml:space="preserve">荔枝角瑪嘉烈醫院道瑪嘉烈醫院 </v>
      </c>
      <c r="F12545" t="s">
        <v>102</v>
      </c>
      <c r="G12545" t="s">
        <v>100</v>
      </c>
      <c r="H12545" t="s">
        <v>11</v>
      </c>
      <c r="I12545" t="s">
        <v>99</v>
      </c>
      <c r="J12545" t="s">
        <v>101</v>
      </c>
      <c r="K12545" t="str">
        <f>VLOOKUP(F12545,'Unique Address'!A:D,4,FALSE)</f>
        <v>Lai Chi Kok</v>
      </c>
      <c r="L12545">
        <f>VLOOKUP(K12545,'[2]AreaCoordinates xlsx'!$A$1:$D$65536,3,FALSE)</f>
        <v>22.337264999999999</v>
      </c>
      <c r="M12545">
        <f>VLOOKUP(K12545,'[2]AreaCoordinates xlsx'!$A$1:$D$65536,4,FALSE)</f>
        <v>114.148033</v>
      </c>
    </row>
    <row r="12546" spans="1:13" x14ac:dyDescent="0.2">
      <c r="A12546" s="2">
        <v>41723</v>
      </c>
      <c r="B12546">
        <v>12992</v>
      </c>
      <c r="C12546" t="s">
        <v>8</v>
      </c>
      <c r="D12546" t="str">
        <f t="shared" si="1229"/>
        <v>觀塘協和街130號, Hong Kong</v>
      </c>
      <c r="E12546" t="str">
        <f>VLOOKUP(F12546,'recent unique'!A:D,4,FALSE)</f>
        <v>觀塘協和街130號</v>
      </c>
      <c r="F12546" t="s">
        <v>106</v>
      </c>
      <c r="G12546" t="s">
        <v>104</v>
      </c>
      <c r="H12546" t="s">
        <v>11</v>
      </c>
      <c r="I12546" t="s">
        <v>103</v>
      </c>
      <c r="J12546" t="s">
        <v>105</v>
      </c>
      <c r="K12546" t="str">
        <f>VLOOKUP(F12546,'Unique Address'!A:D,4,FALSE)</f>
        <v>Kwun Tong</v>
      </c>
      <c r="L12546">
        <f>VLOOKUP(K12546,'[2]AreaCoordinates xlsx'!$A$1:$D$65536,3,FALSE)</f>
        <v>22.3103686</v>
      </c>
      <c r="M12546">
        <f>VLOOKUP(K12546,'[2]AreaCoordinates xlsx'!$A$1:$D$65536,4,FALSE)</f>
        <v>114.22270349999999</v>
      </c>
    </row>
    <row r="12547" spans="1:13" x14ac:dyDescent="0.2">
      <c r="A12547" s="2">
        <v>41723</v>
      </c>
      <c r="B12547">
        <v>10103</v>
      </c>
      <c r="C12547" t="s">
        <v>8</v>
      </c>
      <c r="D12547" t="str">
        <f t="shared" si="1229"/>
        <v>鑽石山荷李活廣場, Hong Kong</v>
      </c>
      <c r="E12547" t="str">
        <f>VLOOKUP(F12547,'recent unique'!A:D,4,FALSE)</f>
        <v>鑽石山荷李活廣場</v>
      </c>
      <c r="F12547" t="s">
        <v>133</v>
      </c>
      <c r="G12547" t="s">
        <v>131</v>
      </c>
      <c r="H12547" t="s">
        <v>11</v>
      </c>
      <c r="I12547" t="s">
        <v>130</v>
      </c>
      <c r="J12547" t="s">
        <v>132</v>
      </c>
      <c r="K12547" t="str">
        <f>VLOOKUP(F12547,'Unique Address'!A:D,4,FALSE)</f>
        <v>Diamond Hill</v>
      </c>
      <c r="L12547">
        <f>VLOOKUP(K12547,'[2]AreaCoordinates xlsx'!$A$1:$D$65536,3,FALSE)</f>
        <v>22.343872699999999</v>
      </c>
      <c r="M12547">
        <f>VLOOKUP(K12547,'[2]AreaCoordinates xlsx'!$A$1:$D$65536,4,FALSE)</f>
        <v>114.2048704</v>
      </c>
    </row>
    <row r="12548" spans="1:13" x14ac:dyDescent="0.2">
      <c r="A12548" s="2">
        <v>41723</v>
      </c>
      <c r="B12548">
        <v>10103</v>
      </c>
      <c r="C12548" t="s">
        <v>8</v>
      </c>
      <c r="D12548" t="str">
        <f t="shared" si="1229"/>
        <v>鑽石山荷李活廣場, Hong Kong</v>
      </c>
      <c r="E12548" t="str">
        <f>VLOOKUP(F12548,'recent unique'!A:D,4,FALSE)</f>
        <v>鑽石山荷李活廣場</v>
      </c>
      <c r="F12548" t="s">
        <v>135</v>
      </c>
      <c r="G12548" t="s">
        <v>134</v>
      </c>
      <c r="H12548" t="s">
        <v>11</v>
      </c>
      <c r="I12548" t="s">
        <v>130</v>
      </c>
      <c r="J12548" t="s">
        <v>132</v>
      </c>
      <c r="K12548" t="str">
        <f>VLOOKUP(F12548,'Unique Address'!A:D,4,FALSE)</f>
        <v>Diamond Hill</v>
      </c>
      <c r="L12548">
        <f>VLOOKUP(K12548,'[2]AreaCoordinates xlsx'!$A$1:$D$65536,3,FALSE)</f>
        <v>22.343872699999999</v>
      </c>
      <c r="M12548">
        <f>VLOOKUP(K12548,'[2]AreaCoordinates xlsx'!$A$1:$D$65536,4,FALSE)</f>
        <v>114.2048704</v>
      </c>
    </row>
    <row r="12549" spans="1:13" x14ac:dyDescent="0.2">
      <c r="A12549" s="2">
        <v>41723</v>
      </c>
      <c r="B12549">
        <v>6182</v>
      </c>
      <c r="C12549" t="s">
        <v>8</v>
      </c>
      <c r="D12549" t="str">
        <f t="shared" si="1229"/>
        <v>鑽石山荷李活廣場, Hong Kong</v>
      </c>
      <c r="E12549" t="str">
        <f>VLOOKUP(F12549,'recent unique'!A:D,4,FALSE)</f>
        <v>鑽石山荷李活廣場</v>
      </c>
      <c r="F12549" t="s">
        <v>139</v>
      </c>
      <c r="G12549" t="s">
        <v>137</v>
      </c>
      <c r="H12549" t="s">
        <v>11</v>
      </c>
      <c r="I12549" t="s">
        <v>136</v>
      </c>
      <c r="J12549" t="s">
        <v>138</v>
      </c>
      <c r="K12549" t="str">
        <f>VLOOKUP(F12549,'Unique Address'!A:D,4,FALSE)</f>
        <v>Diamond Hill</v>
      </c>
      <c r="L12549">
        <f>VLOOKUP(K12549,'[2]AreaCoordinates xlsx'!$A$1:$D$65536,3,FALSE)</f>
        <v>22.343872699999999</v>
      </c>
      <c r="M12549">
        <f>VLOOKUP(K12549,'[2]AreaCoordinates xlsx'!$A$1:$D$65536,4,FALSE)</f>
        <v>114.2048704</v>
      </c>
    </row>
    <row r="12550" spans="1:13" x14ac:dyDescent="0.2">
      <c r="A12550" s="2">
        <v>41723</v>
      </c>
      <c r="B12550">
        <v>6182</v>
      </c>
      <c r="C12550" t="s">
        <v>8</v>
      </c>
      <c r="D12550" t="str">
        <f t="shared" si="1229"/>
        <v>鑽石山荷李活廣場, Hong Kong</v>
      </c>
      <c r="E12550" t="str">
        <f>VLOOKUP(F12550,'recent unique'!A:D,4,FALSE)</f>
        <v>鑽石山荷李活廣場</v>
      </c>
      <c r="F12550" t="s">
        <v>140</v>
      </c>
      <c r="G12550" t="s">
        <v>134</v>
      </c>
      <c r="H12550" t="s">
        <v>11</v>
      </c>
      <c r="I12550" t="s">
        <v>136</v>
      </c>
      <c r="J12550" t="s">
        <v>138</v>
      </c>
      <c r="K12550" t="str">
        <f>VLOOKUP(F12550,'Unique Address'!A:D,4,FALSE)</f>
        <v>Diamond Hill</v>
      </c>
      <c r="L12550">
        <f>VLOOKUP(K12550,'[2]AreaCoordinates xlsx'!$A$1:$D$65536,3,FALSE)</f>
        <v>22.343872699999999</v>
      </c>
      <c r="M12550">
        <f>VLOOKUP(K12550,'[2]AreaCoordinates xlsx'!$A$1:$D$65536,4,FALSE)</f>
        <v>114.2048704</v>
      </c>
    </row>
    <row r="12551" spans="1:13" x14ac:dyDescent="0.2">
      <c r="A12551" s="2">
        <v>41723</v>
      </c>
      <c r="B12551">
        <v>6182</v>
      </c>
      <c r="C12551" t="s">
        <v>8</v>
      </c>
      <c r="D12551" t="str">
        <f t="shared" si="1229"/>
        <v>鑽石山荷李活廣場, Hong Kong</v>
      </c>
      <c r="E12551" t="str">
        <f>VLOOKUP(F12551,'recent unique'!A:D,4,FALSE)</f>
        <v>鑽石山荷李活廣場</v>
      </c>
      <c r="F12551" t="s">
        <v>142</v>
      </c>
      <c r="G12551" t="s">
        <v>141</v>
      </c>
      <c r="H12551" t="s">
        <v>11</v>
      </c>
      <c r="I12551" t="s">
        <v>136</v>
      </c>
      <c r="J12551" t="s">
        <v>138</v>
      </c>
      <c r="K12551" t="str">
        <f>VLOOKUP(F12551,'Unique Address'!A:D,4,FALSE)</f>
        <v>Diamond Hill</v>
      </c>
      <c r="L12551">
        <f>VLOOKUP(K12551,'[2]AreaCoordinates xlsx'!$A$1:$D$65536,3,FALSE)</f>
        <v>22.343872699999999</v>
      </c>
      <c r="M12551">
        <f>VLOOKUP(K12551,'[2]AreaCoordinates xlsx'!$A$1:$D$65536,4,FALSE)</f>
        <v>114.2048704</v>
      </c>
    </row>
    <row r="12552" spans="1:13" x14ac:dyDescent="0.2">
      <c r="A12552" s="2">
        <v>41723</v>
      </c>
      <c r="B12552">
        <v>6182</v>
      </c>
      <c r="C12552" t="s">
        <v>8</v>
      </c>
      <c r="D12552" t="str">
        <f t="shared" si="1229"/>
        <v>鑽石山荷李活廣場, Hong Kong</v>
      </c>
      <c r="E12552" t="str">
        <f>VLOOKUP(F12552,'recent unique'!A:D,4,FALSE)</f>
        <v>鑽石山荷李活廣場</v>
      </c>
      <c r="F12552" t="s">
        <v>144</v>
      </c>
      <c r="G12552" t="s">
        <v>143</v>
      </c>
      <c r="H12552" t="s">
        <v>11</v>
      </c>
      <c r="I12552" t="s">
        <v>136</v>
      </c>
      <c r="J12552" t="s">
        <v>138</v>
      </c>
      <c r="K12552" t="str">
        <f>VLOOKUP(F12552,'Unique Address'!A:D,4,FALSE)</f>
        <v>Diamond Hill</v>
      </c>
      <c r="L12552">
        <f>VLOOKUP(K12552,'[2]AreaCoordinates xlsx'!$A$1:$D$65536,3,FALSE)</f>
        <v>22.343872699999999</v>
      </c>
      <c r="M12552">
        <f>VLOOKUP(K12552,'[2]AreaCoordinates xlsx'!$A$1:$D$65536,4,FALSE)</f>
        <v>114.2048704</v>
      </c>
    </row>
    <row r="12553" spans="1:13" x14ac:dyDescent="0.2">
      <c r="A12553" s="2">
        <v>41723</v>
      </c>
      <c r="B12553">
        <v>10009</v>
      </c>
      <c r="C12553" t="s">
        <v>19</v>
      </c>
      <c r="D12553" t="str">
        <f t="shared" si="1229"/>
        <v>元朗坳頭博愛醫院 , Hong Kong</v>
      </c>
      <c r="E12553" t="str">
        <f>VLOOKUP(F12553,'recent unique'!A:D,4,FALSE)</f>
        <v xml:space="preserve">元朗坳頭博愛醫院 </v>
      </c>
      <c r="F12553" t="s">
        <v>158</v>
      </c>
      <c r="G12553" t="s">
        <v>156</v>
      </c>
      <c r="H12553" t="s">
        <v>11</v>
      </c>
      <c r="I12553" t="s">
        <v>155</v>
      </c>
      <c r="J12553" t="s">
        <v>157</v>
      </c>
      <c r="K12553" t="str">
        <f>VLOOKUP(F12553,'Unique Address'!A:D,4,FALSE)</f>
        <v>Yuen Long</v>
      </c>
      <c r="L12553">
        <f>VLOOKUP(K12553,'[2]AreaCoordinates xlsx'!$A$1:$D$65536,3,FALSE)</f>
        <v>22.446151400000002</v>
      </c>
      <c r="M12553">
        <f>VLOOKUP(K12553,'[2]AreaCoordinates xlsx'!$A$1:$D$65536,4,FALSE)</f>
        <v>114.0265682</v>
      </c>
    </row>
    <row r="12554" spans="1:13" x14ac:dyDescent="0.2">
      <c r="A12554" s="2">
        <v>41723</v>
      </c>
      <c r="B12554">
        <v>6052</v>
      </c>
      <c r="C12554" t="s">
        <v>14</v>
      </c>
      <c r="D12554" t="str">
        <f t="shared" si="1229"/>
        <v>淺水灣泳灘香港拯溺總會訓練總部, Hong Kong</v>
      </c>
      <c r="E12554" t="str">
        <f>VLOOKUP(F12554,'recent unique'!A:D,4,FALSE)</f>
        <v>淺水灣泳灘香港拯溺總會訓練總部</v>
      </c>
      <c r="F12554" t="s">
        <v>162</v>
      </c>
      <c r="G12554" t="s">
        <v>160</v>
      </c>
      <c r="H12554" t="s">
        <v>11</v>
      </c>
      <c r="I12554" t="s">
        <v>159</v>
      </c>
      <c r="J12554" t="s">
        <v>161</v>
      </c>
      <c r="K12554" t="str">
        <f>VLOOKUP(F12554,'Unique Address'!A:D,4,FALSE)</f>
        <v>Repulse Bay</v>
      </c>
      <c r="L12554">
        <f>VLOOKUP(K12554,'[2]AreaCoordinates xlsx'!$A$1:$D$65536,3,FALSE)</f>
        <v>22.234504300000001</v>
      </c>
      <c r="M12554">
        <f>VLOOKUP(K12554,'[2]AreaCoordinates xlsx'!$A$1:$D$65536,4,FALSE)</f>
        <v>114.1952039</v>
      </c>
    </row>
    <row r="12555" spans="1:13" x14ac:dyDescent="0.2">
      <c r="A12555" s="2">
        <v>41723</v>
      </c>
      <c r="B12555">
        <v>12452</v>
      </c>
      <c r="C12555" t="s">
        <v>19</v>
      </c>
      <c r="D12555" t="str">
        <f t="shared" si="1229"/>
        <v>坑口寶寧里2號, Hong Kong</v>
      </c>
      <c r="E12555" t="str">
        <f>VLOOKUP(F12555,'recent unique'!A:D,4,FALSE)</f>
        <v>坑口寶寧里2號</v>
      </c>
      <c r="F12555" t="s">
        <v>166</v>
      </c>
      <c r="G12555" t="s">
        <v>164</v>
      </c>
      <c r="H12555" t="s">
        <v>11</v>
      </c>
      <c r="I12555" t="s">
        <v>163</v>
      </c>
      <c r="J12555" t="s">
        <v>165</v>
      </c>
      <c r="K12555" t="str">
        <f>VLOOKUP(F12555,'Unique Address'!A:D,4,FALSE)</f>
        <v>Tseung Kwan O</v>
      </c>
      <c r="L12555">
        <f>VLOOKUP(K12555,'[2]AreaCoordinates xlsx'!$A$1:$D$65536,3,FALSE)</f>
        <v>22.311936899999999</v>
      </c>
      <c r="M12555">
        <f>VLOOKUP(K12555,'[2]AreaCoordinates xlsx'!$A$1:$D$65536,4,FALSE)</f>
        <v>114.2568814</v>
      </c>
    </row>
    <row r="12556" spans="1:13" x14ac:dyDescent="0.2">
      <c r="A12556" s="2">
        <v>41723</v>
      </c>
      <c r="B12556">
        <v>1108</v>
      </c>
      <c r="C12556" t="s">
        <v>19</v>
      </c>
      <c r="D12556" t="str">
        <f t="shared" si="1229"/>
        <v>沙田亞公角山路17號, Hong Kong</v>
      </c>
      <c r="E12556" t="str">
        <f>VLOOKUP(F12556,'recent unique'!A:D,4,FALSE)</f>
        <v>沙田亞公角山路17號</v>
      </c>
      <c r="F12556" t="s">
        <v>170</v>
      </c>
      <c r="G12556" t="s">
        <v>168</v>
      </c>
      <c r="H12556" t="s">
        <v>11</v>
      </c>
      <c r="I12556" t="s">
        <v>167</v>
      </c>
      <c r="J12556" t="s">
        <v>169</v>
      </c>
      <c r="K12556" t="str">
        <f>VLOOKUP(F12556,'Unique Address'!A:D,4,FALSE)</f>
        <v>Sha Tin</v>
      </c>
      <c r="L12556">
        <f>VLOOKUP(K12556,'[2]AreaCoordinates xlsx'!$A$1:$D$65536,3,FALSE)</f>
        <v>22.377130399999999</v>
      </c>
      <c r="M12556">
        <f>VLOOKUP(K12556,'[2]AreaCoordinates xlsx'!$A$1:$D$65536,4,FALSE)</f>
        <v>114.1974398</v>
      </c>
    </row>
    <row r="12557" spans="1:13" x14ac:dyDescent="0.2">
      <c r="A12557" s="2">
        <v>41723</v>
      </c>
      <c r="B12557">
        <v>10165</v>
      </c>
      <c r="C12557" t="s">
        <v>19</v>
      </c>
      <c r="D12557" t="str">
        <f t="shared" si="1229"/>
        <v>沙田銀城街30-32號, Hong Kong</v>
      </c>
      <c r="E12557" t="str">
        <f>VLOOKUP(F12557,'recent unique'!A:D,4,FALSE)</f>
        <v>沙田銀城街30-32號</v>
      </c>
      <c r="F12557" t="s">
        <v>174</v>
      </c>
      <c r="G12557" t="s">
        <v>172</v>
      </c>
      <c r="H12557" t="s">
        <v>11</v>
      </c>
      <c r="I12557" t="s">
        <v>171</v>
      </c>
      <c r="J12557" t="s">
        <v>173</v>
      </c>
      <c r="K12557" t="str">
        <f>VLOOKUP(F12557,'Unique Address'!A:D,4,FALSE)</f>
        <v>Sha Tin</v>
      </c>
      <c r="L12557">
        <f>VLOOKUP(K12557,'[2]AreaCoordinates xlsx'!$A$1:$D$65536,3,FALSE)</f>
        <v>22.377130399999999</v>
      </c>
      <c r="M12557">
        <f>VLOOKUP(K12557,'[2]AreaCoordinates xlsx'!$A$1:$D$65536,4,FALSE)</f>
        <v>114.1974398</v>
      </c>
    </row>
    <row r="12558" spans="1:13" x14ac:dyDescent="0.2">
      <c r="A12558" s="2">
        <v>41723</v>
      </c>
      <c r="B12558">
        <v>9566</v>
      </c>
      <c r="C12558" t="s">
        <v>14</v>
      </c>
      <c r="D12558" t="str">
        <f t="shared" si="1229"/>
        <v>柴灣樂民道3號, Hong Kong</v>
      </c>
      <c r="E12558" t="str">
        <f>VLOOKUP(F12558,'recent unique'!A:D,4,FALSE)</f>
        <v>柴灣樂民道3號</v>
      </c>
      <c r="F12558" t="s">
        <v>178</v>
      </c>
      <c r="G12558" t="s">
        <v>176</v>
      </c>
      <c r="H12558" t="s">
        <v>11</v>
      </c>
      <c r="I12558" t="s">
        <v>175</v>
      </c>
      <c r="J12558" t="s">
        <v>177</v>
      </c>
      <c r="K12558" t="str">
        <f>VLOOKUP(F12558,'Unique Address'!A:D,4,FALSE)</f>
        <v>Chai Wan</v>
      </c>
      <c r="L12558">
        <f>VLOOKUP(K12558,'[2]AreaCoordinates xlsx'!$A$1:$D$65536,3,FALSE)</f>
        <v>22.264624999999999</v>
      </c>
      <c r="M12558">
        <f>VLOOKUP(K12558,'[2]AreaCoordinates xlsx'!$A$1:$D$65536,4,FALSE)</f>
        <v>114.237139</v>
      </c>
    </row>
    <row r="12559" spans="1:13" x14ac:dyDescent="0.2">
      <c r="A12559" s="2">
        <v>41723</v>
      </c>
      <c r="B12559">
        <v>1626</v>
      </c>
      <c r="C12559" t="s">
        <v>8</v>
      </c>
      <c r="D12559" t="str">
        <f t="shared" si="1229"/>
        <v>深水埗永康街111號, Hong Kong</v>
      </c>
      <c r="E12559" t="str">
        <f>VLOOKUP(F12559,'recent unique'!A:D,4,FALSE)</f>
        <v>深水埗永康街111號</v>
      </c>
      <c r="F12559" t="s">
        <v>186</v>
      </c>
      <c r="G12559" t="s">
        <v>184</v>
      </c>
      <c r="H12559" t="s">
        <v>11</v>
      </c>
      <c r="I12559" t="s">
        <v>183</v>
      </c>
      <c r="J12559" t="s">
        <v>185</v>
      </c>
      <c r="K12559" t="str">
        <f>VLOOKUP(F12559,'Unique Address'!A:D,4,FALSE)</f>
        <v>Sham Shui Po</v>
      </c>
      <c r="L12559">
        <f>VLOOKUP(K12559,'[2]AreaCoordinates xlsx'!$A$1:$D$65536,3,FALSE)</f>
        <v>22.328589900000001</v>
      </c>
      <c r="M12559">
        <f>VLOOKUP(K12559,'[2]AreaCoordinates xlsx'!$A$1:$D$65536,4,FALSE)</f>
        <v>114.1602846</v>
      </c>
    </row>
    <row r="12560" spans="1:13" x14ac:dyDescent="0.2">
      <c r="A12560" s="2">
        <v>41723</v>
      </c>
      <c r="B12560">
        <v>2014</v>
      </c>
      <c r="C12560" t="s">
        <v>19</v>
      </c>
      <c r="D12560" t="str">
        <f t="shared" si="1229"/>
        <v>沙田亞公角山路30號, Hong Kong</v>
      </c>
      <c r="E12560" t="str">
        <f>VLOOKUP(F12560,'recent unique'!A:D,4,FALSE)</f>
        <v>沙田亞公角山路30號</v>
      </c>
      <c r="F12560" t="s">
        <v>190</v>
      </c>
      <c r="G12560" t="s">
        <v>188</v>
      </c>
      <c r="H12560" t="s">
        <v>11</v>
      </c>
      <c r="I12560" t="s">
        <v>187</v>
      </c>
      <c r="J12560" t="s">
        <v>189</v>
      </c>
      <c r="K12560" t="str">
        <f>VLOOKUP(F12560,'Unique Address'!A:D,4,FALSE)</f>
        <v>Sha Tin</v>
      </c>
      <c r="L12560">
        <f>VLOOKUP(K12560,'[2]AreaCoordinates xlsx'!$A$1:$D$65536,3,FALSE)</f>
        <v>22.377130399999999</v>
      </c>
      <c r="M12560">
        <f>VLOOKUP(K12560,'[2]AreaCoordinates xlsx'!$A$1:$D$65536,4,FALSE)</f>
        <v>114.1974398</v>
      </c>
    </row>
    <row r="12561" spans="1:13" x14ac:dyDescent="0.2">
      <c r="A12561" s="2">
        <v>41723</v>
      </c>
      <c r="B12561">
        <v>175</v>
      </c>
      <c r="C12561" t="s">
        <v>14</v>
      </c>
      <c r="D12561" t="str">
        <f t="shared" si="1229"/>
        <v>香港仔香港海洋公園, Hong Kong</v>
      </c>
      <c r="E12561" t="str">
        <f>VLOOKUP(F12561,'recent unique'!A:D,4,FALSE)</f>
        <v>香港仔香港海洋公園</v>
      </c>
      <c r="F12561" t="s">
        <v>194</v>
      </c>
      <c r="G12561" t="s">
        <v>192</v>
      </c>
      <c r="H12561" t="s">
        <v>11</v>
      </c>
      <c r="I12561" t="s">
        <v>191</v>
      </c>
      <c r="J12561" t="s">
        <v>193</v>
      </c>
      <c r="K12561" t="str">
        <f>VLOOKUP(F12561,'Unique Address'!A:D,4,FALSE)</f>
        <v>Aberdeen</v>
      </c>
      <c r="L12561">
        <f>VLOOKUP(K12561,'[2]AreaCoordinates xlsx'!$A$1:$D$65536,3,FALSE)</f>
        <v>22.252085900000001</v>
      </c>
      <c r="M12561">
        <f>VLOOKUP(K12561,'[2]AreaCoordinates xlsx'!$A$1:$D$65536,4,FALSE)</f>
        <v>114.1587983</v>
      </c>
    </row>
    <row r="12562" spans="1:13" x14ac:dyDescent="0.2">
      <c r="A12562" s="2">
        <v>41723</v>
      </c>
      <c r="B12562">
        <v>10275</v>
      </c>
      <c r="C12562" t="s">
        <v>8</v>
      </c>
      <c r="D12562" t="str">
        <f t="shared" si="1229"/>
        <v>伊利沙伯醫院R座6樓601室, Hong Kong</v>
      </c>
      <c r="E12562" t="str">
        <f>VLOOKUP(F12562,'recent unique'!A:D,4,FALSE)</f>
        <v>伊利沙伯醫院R座6樓601室</v>
      </c>
      <c r="F12562" t="s">
        <v>198</v>
      </c>
      <c r="G12562" t="s">
        <v>196</v>
      </c>
      <c r="H12562" t="s">
        <v>11</v>
      </c>
      <c r="I12562" t="s">
        <v>195</v>
      </c>
      <c r="J12562" t="s">
        <v>197</v>
      </c>
      <c r="K12562" t="str">
        <f>VLOOKUP(F12562,'Unique Address'!A:D,4,FALSE)</f>
        <v>Yau Ma Tei</v>
      </c>
      <c r="L12562">
        <f>VLOOKUP(K12562,'[2]AreaCoordinates xlsx'!$A$1:$D$65536,3,FALSE)</f>
        <v>22.312828</v>
      </c>
      <c r="M12562">
        <f>VLOOKUP(K12562,'[2]AreaCoordinates xlsx'!$A$1:$D$65536,4,FALSE)</f>
        <v>114.170682</v>
      </c>
    </row>
    <row r="12563" spans="1:13" x14ac:dyDescent="0.2">
      <c r="A12563" s="2">
        <v>41723</v>
      </c>
      <c r="B12563">
        <v>10275</v>
      </c>
      <c r="C12563" t="s">
        <v>8</v>
      </c>
      <c r="D12563" t="str">
        <f t="shared" si="1229"/>
        <v>伊利沙伯醫院日間醫療中心閣樓5室, Hong Kong</v>
      </c>
      <c r="E12563" t="str">
        <f>VLOOKUP(F12563,'recent unique'!A:D,4,FALSE)</f>
        <v>伊利沙伯醫院日間醫療中心閣樓5室</v>
      </c>
      <c r="F12563" t="s">
        <v>200</v>
      </c>
      <c r="G12563" t="s">
        <v>199</v>
      </c>
      <c r="H12563" t="s">
        <v>11</v>
      </c>
      <c r="I12563" t="s">
        <v>195</v>
      </c>
      <c r="J12563" t="s">
        <v>197</v>
      </c>
      <c r="K12563" t="str">
        <f>VLOOKUP(F12563,'Unique Address'!A:D,4,FALSE)</f>
        <v>Yau Ma Tei</v>
      </c>
      <c r="L12563">
        <f>VLOOKUP(K12563,'[2]AreaCoordinates xlsx'!$A$1:$D$65536,3,FALSE)</f>
        <v>22.312828</v>
      </c>
      <c r="M12563">
        <f>VLOOKUP(K12563,'[2]AreaCoordinates xlsx'!$A$1:$D$65536,4,FALSE)</f>
        <v>114.170682</v>
      </c>
    </row>
    <row r="12564" spans="1:13" x14ac:dyDescent="0.2">
      <c r="A12564" s="2">
        <v>41723</v>
      </c>
      <c r="B12564">
        <v>3541</v>
      </c>
      <c r="C12564" t="s">
        <v>14</v>
      </c>
      <c r="D12564" t="str">
        <f t="shared" si="1229"/>
        <v>薄扶林大口環道12號, Hong Kong</v>
      </c>
      <c r="E12564" t="str">
        <f>VLOOKUP(F12564,'recent unique'!A:D,4,FALSE)</f>
        <v>薄扶林大口環道12號</v>
      </c>
      <c r="F12564" t="s">
        <v>204</v>
      </c>
      <c r="G12564" t="s">
        <v>202</v>
      </c>
      <c r="H12564" t="s">
        <v>11</v>
      </c>
      <c r="I12564" t="s">
        <v>201</v>
      </c>
      <c r="J12564" t="s">
        <v>203</v>
      </c>
      <c r="K12564" t="str">
        <f>VLOOKUP(F12564,'Unique Address'!A:D,4,FALSE)</f>
        <v>Sandy Bay</v>
      </c>
      <c r="L12564">
        <f>VLOOKUP(K12564,'[2]AreaCoordinates xlsx'!$A$1:$D$65536,3,FALSE)</f>
        <v>22.270135199999999</v>
      </c>
      <c r="M12564">
        <f>VLOOKUP(K12564,'[2]AreaCoordinates xlsx'!$A$1:$D$65536,4,FALSE)</f>
        <v>114.11941040000001</v>
      </c>
    </row>
    <row r="12565" spans="1:13" x14ac:dyDescent="0.2">
      <c r="A12565" s="2">
        <v>41723</v>
      </c>
      <c r="B12565">
        <v>12652</v>
      </c>
      <c r="C12565" t="s">
        <v>19</v>
      </c>
      <c r="D12565" t="str">
        <f t="shared" si="1229"/>
        <v>屯門青松觀路23號, Hong Kong</v>
      </c>
      <c r="E12565" t="str">
        <f>VLOOKUP(F12565,'recent unique'!A:D,4,FALSE)</f>
        <v>屯門青松觀路23號</v>
      </c>
      <c r="F12565" t="s">
        <v>208</v>
      </c>
      <c r="G12565" t="s">
        <v>206</v>
      </c>
      <c r="H12565" t="s">
        <v>11</v>
      </c>
      <c r="I12565" t="s">
        <v>205</v>
      </c>
      <c r="J12565" t="s">
        <v>207</v>
      </c>
      <c r="K12565" t="str">
        <f>VLOOKUP(F12565,'Unique Address'!A:D,4,FALSE)</f>
        <v>Tuen Mun</v>
      </c>
      <c r="L12565">
        <f>VLOOKUP(K12565,'[2]AreaCoordinates xlsx'!$A$1:$D$65536,3,FALSE)</f>
        <v>22.390829499999999</v>
      </c>
      <c r="M12565">
        <f>VLOOKUP(K12565,'[2]AreaCoordinates xlsx'!$A$1:$D$65536,4,FALSE)</f>
        <v>113.9725126</v>
      </c>
    </row>
    <row r="12566" spans="1:13" x14ac:dyDescent="0.2">
      <c r="A12566" s="2">
        <v>41723</v>
      </c>
      <c r="B12566">
        <v>10285</v>
      </c>
      <c r="C12566" t="s">
        <v>14</v>
      </c>
      <c r="D12566" t="str">
        <f t="shared" si="1229"/>
        <v>薄扶林薄扶道102號, Hong Kong</v>
      </c>
      <c r="E12566" t="str">
        <f>VLOOKUP(F12566,'recent unique'!A:D,4,FALSE)</f>
        <v>薄扶林薄扶道102號</v>
      </c>
      <c r="F12566" t="s">
        <v>212</v>
      </c>
      <c r="G12566" t="s">
        <v>210</v>
      </c>
      <c r="H12566" t="s">
        <v>11</v>
      </c>
      <c r="I12566" t="s">
        <v>209</v>
      </c>
      <c r="J12566" t="s">
        <v>211</v>
      </c>
      <c r="K12566" t="str">
        <f>VLOOKUP(F12566,'Unique Address'!A:D,4,FALSE)</f>
        <v>Pok Fu Lam</v>
      </c>
      <c r="L12566">
        <f>VLOOKUP(K12566,'[2]AreaCoordinates xlsx'!$A$1:$D$65536,3,FALSE)</f>
        <v>22.267920100000001</v>
      </c>
      <c r="M12566">
        <f>VLOOKUP(K12566,'[2]AreaCoordinates xlsx'!$A$1:$D$65536,4,FALSE)</f>
        <v>114.1290719</v>
      </c>
    </row>
    <row r="12567" spans="1:13" x14ac:dyDescent="0.2">
      <c r="A12567" s="2">
        <v>41723</v>
      </c>
      <c r="B12567">
        <v>12992</v>
      </c>
      <c r="C12567" t="s">
        <v>8</v>
      </c>
      <c r="D12567" t="str">
        <f t="shared" si="1229"/>
        <v>觀塘基督教聯合醫院邵逸夫大樓, Hong Kong</v>
      </c>
      <c r="E12567" t="str">
        <f>VLOOKUP(F12567,'recent unique'!A:D,4,FALSE)</f>
        <v>觀塘基督教聯合醫院邵逸夫大樓</v>
      </c>
      <c r="F12567" t="s">
        <v>441</v>
      </c>
      <c r="G12567" t="s">
        <v>440</v>
      </c>
      <c r="H12567" t="s">
        <v>11</v>
      </c>
      <c r="I12567" t="s">
        <v>103</v>
      </c>
      <c r="J12567" t="s">
        <v>105</v>
      </c>
      <c r="K12567" t="str">
        <f>VLOOKUP(F12567,'Unique Address'!A:D,4,FALSE)</f>
        <v>Kwun Tong</v>
      </c>
      <c r="L12567">
        <f>VLOOKUP(K12567,'[2]AreaCoordinates xlsx'!$A$1:$D$65536,3,FALSE)</f>
        <v>22.3103686</v>
      </c>
      <c r="M12567">
        <f>VLOOKUP(K12567,'[2]AreaCoordinates xlsx'!$A$1:$D$65536,4,FALSE)</f>
        <v>114.22270349999999</v>
      </c>
    </row>
    <row r="12568" spans="1:13" x14ac:dyDescent="0.2">
      <c r="A12568" s="2">
        <v>41723</v>
      </c>
      <c r="B12568">
        <v>12992</v>
      </c>
      <c r="C12568" t="s">
        <v>8</v>
      </c>
      <c r="D12568" t="str">
        <f t="shared" si="1229"/>
        <v>觀塘基督教聯合醫院新翼大樓, Hong Kong</v>
      </c>
      <c r="E12568" t="str">
        <f>VLOOKUP(F12568,'recent unique'!A:D,4,FALSE)</f>
        <v>觀塘基督教聯合醫院新翼大樓</v>
      </c>
      <c r="F12568" t="s">
        <v>214</v>
      </c>
      <c r="G12568" t="s">
        <v>213</v>
      </c>
      <c r="H12568" t="s">
        <v>11</v>
      </c>
      <c r="I12568" t="s">
        <v>103</v>
      </c>
      <c r="J12568" t="s">
        <v>105</v>
      </c>
      <c r="K12568" t="str">
        <f>VLOOKUP(F12568,'Unique Address'!A:D,4,FALSE)</f>
        <v>Kwun Tong</v>
      </c>
      <c r="L12568">
        <f>VLOOKUP(K12568,'[2]AreaCoordinates xlsx'!$A$1:$D$65536,3,FALSE)</f>
        <v>22.3103686</v>
      </c>
      <c r="M12568">
        <f>VLOOKUP(K12568,'[2]AreaCoordinates xlsx'!$A$1:$D$65536,4,FALSE)</f>
        <v>114.22270349999999</v>
      </c>
    </row>
    <row r="12569" spans="1:13" x14ac:dyDescent="0.2">
      <c r="A12569" s="2">
        <v>41723</v>
      </c>
      <c r="B12569">
        <v>1737</v>
      </c>
      <c r="C12569" t="s">
        <v>19</v>
      </c>
      <c r="D12569" t="str">
        <f t="shared" si="1229"/>
        <v>屯門青松觀路15號, Hong Kong</v>
      </c>
      <c r="E12569" t="str">
        <f>VLOOKUP(F12569,'recent unique'!A:D,4,FALSE)</f>
        <v>屯門青松觀路15號</v>
      </c>
      <c r="F12569" t="s">
        <v>218</v>
      </c>
      <c r="G12569" t="s">
        <v>216</v>
      </c>
      <c r="H12569" t="s">
        <v>11</v>
      </c>
      <c r="I12569" t="s">
        <v>215</v>
      </c>
      <c r="J12569" t="s">
        <v>217</v>
      </c>
      <c r="K12569" t="str">
        <f>VLOOKUP(F12569,'Unique Address'!A:D,4,FALSE)</f>
        <v>Tuen Mun</v>
      </c>
      <c r="L12569">
        <f>VLOOKUP(K12569,'[2]AreaCoordinates xlsx'!$A$1:$D$65536,3,FALSE)</f>
        <v>22.390829499999999</v>
      </c>
      <c r="M12569">
        <f>VLOOKUP(K12569,'[2]AreaCoordinates xlsx'!$A$1:$D$65536,4,FALSE)</f>
        <v>113.9725126</v>
      </c>
    </row>
    <row r="12570" spans="1:13" x14ac:dyDescent="0.2">
      <c r="A12570" s="2">
        <v>41723</v>
      </c>
      <c r="B12570">
        <v>12990</v>
      </c>
      <c r="C12570" t="s">
        <v>8</v>
      </c>
      <c r="D12570" t="str">
        <f t="shared" si="1229"/>
        <v>觀塘協和街130號, Hong Kong</v>
      </c>
      <c r="E12570" t="str">
        <f>VLOOKUP(F12570,'recent unique'!A:D,4,FALSE)</f>
        <v>觀塘協和街130號</v>
      </c>
      <c r="F12570" t="s">
        <v>106</v>
      </c>
      <c r="G12570" t="s">
        <v>104</v>
      </c>
      <c r="H12570" t="s">
        <v>11</v>
      </c>
      <c r="I12570" t="s">
        <v>219</v>
      </c>
      <c r="J12570" t="s">
        <v>220</v>
      </c>
      <c r="K12570" t="str">
        <f>VLOOKUP(F12570,'Unique Address'!A:D,4,FALSE)</f>
        <v>Kwun Tong</v>
      </c>
      <c r="L12570">
        <f>VLOOKUP(K12570,'[2]AreaCoordinates xlsx'!$A$1:$D$65536,3,FALSE)</f>
        <v>22.3103686</v>
      </c>
      <c r="M12570">
        <f>VLOOKUP(K12570,'[2]AreaCoordinates xlsx'!$A$1:$D$65536,4,FALSE)</f>
        <v>114.22270349999999</v>
      </c>
    </row>
    <row r="12571" spans="1:13" x14ac:dyDescent="0.2">
      <c r="A12571" s="2">
        <v>41723</v>
      </c>
      <c r="B12571">
        <v>12990</v>
      </c>
      <c r="C12571" t="s">
        <v>8</v>
      </c>
      <c r="D12571" t="str">
        <f t="shared" si="1229"/>
        <v>九龍灣啟仁街9號, Hong Kong</v>
      </c>
      <c r="E12571" t="str">
        <f>VLOOKUP(F12571,'recent unique'!A:D,4,FALSE)</f>
        <v>九龍灣啟仁街9號</v>
      </c>
      <c r="F12571" t="s">
        <v>222</v>
      </c>
      <c r="G12571" t="s">
        <v>221</v>
      </c>
      <c r="H12571" t="s">
        <v>11</v>
      </c>
      <c r="I12571" t="s">
        <v>219</v>
      </c>
      <c r="J12571" t="s">
        <v>220</v>
      </c>
      <c r="K12571" t="str">
        <f>VLOOKUP(F12571,'Unique Address'!A:D,4,FALSE)</f>
        <v>Kowloon Bay</v>
      </c>
      <c r="L12571">
        <f>VLOOKUP(K12571,'[2]AreaCoordinates xlsx'!$A$1:$D$65536,3,FALSE)</f>
        <v>22.326664600000001</v>
      </c>
      <c r="M12571">
        <f>VLOOKUP(K12571,'[2]AreaCoordinates xlsx'!$A$1:$D$65536,4,FALSE)</f>
        <v>114.20784260000001</v>
      </c>
    </row>
    <row r="12572" spans="1:13" x14ac:dyDescent="0.2">
      <c r="A12572" s="2">
        <v>41723</v>
      </c>
      <c r="B12572">
        <v>12990</v>
      </c>
      <c r="C12572" t="s">
        <v>8</v>
      </c>
      <c r="D12572" t="str">
        <f t="shared" si="1229"/>
        <v>觀塘茶果嶺道79號, Hong Kong</v>
      </c>
      <c r="E12572" t="str">
        <f>VLOOKUP(F12572,'recent unique'!A:D,4,FALSE)</f>
        <v>觀塘茶果嶺道79號</v>
      </c>
      <c r="F12572" t="s">
        <v>224</v>
      </c>
      <c r="G12572" t="s">
        <v>223</v>
      </c>
      <c r="H12572" t="s">
        <v>11</v>
      </c>
      <c r="I12572" t="s">
        <v>219</v>
      </c>
      <c r="J12572" t="s">
        <v>220</v>
      </c>
      <c r="K12572" t="str">
        <f>VLOOKUP(F12572,'Unique Address'!A:D,4,FALSE)</f>
        <v>Kwun Tong</v>
      </c>
      <c r="L12572">
        <f>VLOOKUP(K12572,'[2]AreaCoordinates xlsx'!$A$1:$D$65536,3,FALSE)</f>
        <v>22.3103686</v>
      </c>
      <c r="M12572">
        <f>VLOOKUP(K12572,'[2]AreaCoordinates xlsx'!$A$1:$D$65536,4,FALSE)</f>
        <v>114.22270349999999</v>
      </c>
    </row>
    <row r="12573" spans="1:13" x14ac:dyDescent="0.2">
      <c r="A12573" s="2">
        <v>41723</v>
      </c>
      <c r="B12573">
        <v>10504</v>
      </c>
      <c r="C12573" t="s">
        <v>14</v>
      </c>
      <c r="D12573" t="str">
        <f t="shared" si="1229"/>
        <v>香港灣仔皇后大道東266及268號, Hong Kong</v>
      </c>
      <c r="E12573" t="str">
        <f>VLOOKUP(F12573,'recent unique'!A:D,4,FALSE)</f>
        <v>香港灣仔皇后大道東266及268號</v>
      </c>
      <c r="F12573" t="s">
        <v>228</v>
      </c>
      <c r="G12573" t="s">
        <v>226</v>
      </c>
      <c r="H12573" t="s">
        <v>11</v>
      </c>
      <c r="I12573" t="s">
        <v>225</v>
      </c>
      <c r="J12573" t="s">
        <v>227</v>
      </c>
      <c r="K12573" t="str">
        <f>VLOOKUP(F12573,'Unique Address'!A:D,4,FALSE)</f>
        <v>Wan Chai</v>
      </c>
      <c r="L12573">
        <f>VLOOKUP(K12573,'[2]AreaCoordinates xlsx'!$A$1:$D$65536,3,FALSE)</f>
        <v>22.276022000000001</v>
      </c>
      <c r="M12573">
        <f>VLOOKUP(K12573,'[2]AreaCoordinates xlsx'!$A$1:$D$65536,4,FALSE)</f>
        <v>114.1751471</v>
      </c>
    </row>
    <row r="12574" spans="1:13" x14ac:dyDescent="0.2">
      <c r="A12574" s="2">
        <v>41723</v>
      </c>
      <c r="B12574">
        <v>9512</v>
      </c>
      <c r="C12574" t="s">
        <v>8</v>
      </c>
      <c r="D12574" t="str">
        <f t="shared" si="1229"/>
        <v>九龍黃大仙沙田㘭道118號, Hong Kong</v>
      </c>
      <c r="E12574" t="str">
        <f>VLOOKUP(F12574,'recent unique'!A:D,4,FALSE)</f>
        <v>九龍黃大仙沙田㘭道118號</v>
      </c>
      <c r="F12574" t="s">
        <v>232</v>
      </c>
      <c r="G12574" t="s">
        <v>230</v>
      </c>
      <c r="H12574" t="s">
        <v>11</v>
      </c>
      <c r="I12574" t="s">
        <v>229</v>
      </c>
      <c r="J12574" t="s">
        <v>231</v>
      </c>
      <c r="K12574" t="str">
        <f>VLOOKUP(F12574,'Unique Address'!A:D,4,FALSE)</f>
        <v>Wong Tai Sin</v>
      </c>
      <c r="L12574">
        <f>VLOOKUP(K12574,'[2]AreaCoordinates xlsx'!$A$1:$D$65536,3,FALSE)</f>
        <v>22.342961500000001</v>
      </c>
      <c r="M12574">
        <f>VLOOKUP(K12574,'[2]AreaCoordinates xlsx'!$A$1:$D$65536,4,FALSE)</f>
        <v>114.1929813</v>
      </c>
    </row>
    <row r="12575" spans="1:13" x14ac:dyDescent="0.2">
      <c r="A12575" s="2">
        <v>41723</v>
      </c>
      <c r="B12575">
        <v>6606</v>
      </c>
      <c r="C12575" t="s">
        <v>14</v>
      </c>
      <c r="D12575" t="str">
        <f t="shared" si="1229"/>
        <v>香港仔黃竹坑道125號, Hong Kong</v>
      </c>
      <c r="E12575" t="str">
        <f>VLOOKUP(F12575,'recent unique'!A:D,4,FALSE)</f>
        <v>香港仔黃竹坑道125號</v>
      </c>
      <c r="F12575" t="s">
        <v>236</v>
      </c>
      <c r="G12575" t="s">
        <v>234</v>
      </c>
      <c r="H12575" t="s">
        <v>11</v>
      </c>
      <c r="I12575" t="s">
        <v>233</v>
      </c>
      <c r="J12575" t="s">
        <v>235</v>
      </c>
      <c r="K12575" t="str">
        <f>VLOOKUP(F12575,'Unique Address'!A:D,4,FALSE)</f>
        <v>Aberdeen</v>
      </c>
      <c r="L12575">
        <f>VLOOKUP(K12575,'[2]AreaCoordinates xlsx'!$A$1:$D$65536,3,FALSE)</f>
        <v>22.252085900000001</v>
      </c>
      <c r="M12575">
        <f>VLOOKUP(K12575,'[2]AreaCoordinates xlsx'!$A$1:$D$65536,4,FALSE)</f>
        <v>114.1587983</v>
      </c>
    </row>
    <row r="12576" spans="1:13" x14ac:dyDescent="0.2">
      <c r="A12576" s="2">
        <v>41723</v>
      </c>
      <c r="B12576">
        <v>6606</v>
      </c>
      <c r="C12576" t="s">
        <v>14</v>
      </c>
      <c r="D12576" t="str">
        <f t="shared" si="1229"/>
        <v>柴灣樂民道3號, Hong Kong</v>
      </c>
      <c r="E12576" t="str">
        <f>VLOOKUP(F12576,'recent unique'!A:D,4,FALSE)</f>
        <v>柴灣樂民道3號</v>
      </c>
      <c r="F12576" t="s">
        <v>178</v>
      </c>
      <c r="G12576" t="s">
        <v>237</v>
      </c>
      <c r="H12576" t="s">
        <v>11</v>
      </c>
      <c r="I12576" t="s">
        <v>233</v>
      </c>
      <c r="J12576" t="s">
        <v>235</v>
      </c>
      <c r="K12576" t="str">
        <f>VLOOKUP(F12576,'Unique Address'!A:D,4,FALSE)</f>
        <v>Chai Wan</v>
      </c>
      <c r="L12576">
        <f>VLOOKUP(K12576,'[2]AreaCoordinates xlsx'!$A$1:$D$65536,3,FALSE)</f>
        <v>22.264624999999999</v>
      </c>
      <c r="M12576">
        <f>VLOOKUP(K12576,'[2]AreaCoordinates xlsx'!$A$1:$D$65536,4,FALSE)</f>
        <v>114.237139</v>
      </c>
    </row>
    <row r="12577" spans="1:13" x14ac:dyDescent="0.2">
      <c r="A12577" s="2">
        <v>41723</v>
      </c>
      <c r="B12577">
        <v>6606</v>
      </c>
      <c r="C12577" t="s">
        <v>14</v>
      </c>
      <c r="D12577" t="str">
        <f t="shared" si="1229"/>
        <v>薄扶林道102號, Hong Kong</v>
      </c>
      <c r="E12577" t="str">
        <f>VLOOKUP(F12577,'recent unique'!A:D,4,FALSE)</f>
        <v>薄扶林道102號</v>
      </c>
      <c r="F12577" t="s">
        <v>239</v>
      </c>
      <c r="G12577" t="s">
        <v>238</v>
      </c>
      <c r="H12577" t="s">
        <v>11</v>
      </c>
      <c r="I12577" t="s">
        <v>233</v>
      </c>
      <c r="J12577" t="s">
        <v>235</v>
      </c>
      <c r="K12577" t="str">
        <f>VLOOKUP(F12577,'Unique Address'!A:D,4,FALSE)</f>
        <v>Pok Fu Lam</v>
      </c>
      <c r="L12577">
        <f>VLOOKUP(K12577,'[2]AreaCoordinates xlsx'!$A$1:$D$65536,3,FALSE)</f>
        <v>22.267920100000001</v>
      </c>
      <c r="M12577">
        <f>VLOOKUP(K12577,'[2]AreaCoordinates xlsx'!$A$1:$D$65536,4,FALSE)</f>
        <v>114.1290719</v>
      </c>
    </row>
    <row r="12578" spans="1:13" x14ac:dyDescent="0.2">
      <c r="A12578" s="2">
        <v>41723</v>
      </c>
      <c r="B12578">
        <v>6606</v>
      </c>
      <c r="C12578" t="s">
        <v>14</v>
      </c>
      <c r="D12578" t="str">
        <f t="shared" si="1229"/>
        <v>灣仔皇后大道東282號, Hong Kong</v>
      </c>
      <c r="E12578" t="str">
        <f>VLOOKUP(F12578,'recent unique'!A:D,4,FALSE)</f>
        <v>灣仔皇后大道東282號</v>
      </c>
      <c r="F12578" t="s">
        <v>241</v>
      </c>
      <c r="G12578" t="s">
        <v>240</v>
      </c>
      <c r="H12578" t="s">
        <v>11</v>
      </c>
      <c r="I12578" t="s">
        <v>233</v>
      </c>
      <c r="J12578" t="s">
        <v>235</v>
      </c>
      <c r="K12578" t="str">
        <f>VLOOKUP(F12578,'Unique Address'!A:D,4,FALSE)</f>
        <v>Wan Chai</v>
      </c>
      <c r="L12578">
        <f>VLOOKUP(K12578,'[2]AreaCoordinates xlsx'!$A$1:$D$65536,3,FALSE)</f>
        <v>22.276022000000001</v>
      </c>
      <c r="M12578">
        <f>VLOOKUP(K12578,'[2]AreaCoordinates xlsx'!$A$1:$D$65536,4,FALSE)</f>
        <v>114.1751471</v>
      </c>
    </row>
    <row r="12579" spans="1:13" x14ac:dyDescent="0.2">
      <c r="A12579" s="2">
        <v>41723</v>
      </c>
      <c r="B12579">
        <v>6606</v>
      </c>
      <c r="C12579" t="s">
        <v>14</v>
      </c>
      <c r="D12579" t="str">
        <f t="shared" si="1229"/>
        <v>銅鑼灣東院道19號, Hong Kong</v>
      </c>
      <c r="E12579" t="str">
        <f>VLOOKUP(F12579,'recent unique'!A:D,4,FALSE)</f>
        <v>銅鑼灣東院道19號</v>
      </c>
      <c r="F12579" t="s">
        <v>243</v>
      </c>
      <c r="G12579" t="s">
        <v>242</v>
      </c>
      <c r="H12579" t="s">
        <v>11</v>
      </c>
      <c r="I12579" t="s">
        <v>233</v>
      </c>
      <c r="J12579" t="s">
        <v>235</v>
      </c>
      <c r="K12579" t="str">
        <f>VLOOKUP(F12579,'Unique Address'!A:D,4,FALSE)</f>
        <v>Causeway Bay</v>
      </c>
      <c r="L12579">
        <f>VLOOKUP(K12579,'[2]AreaCoordinates xlsx'!$A$1:$D$65536,3,FALSE)</f>
        <v>22.279729499999998</v>
      </c>
      <c r="M12579">
        <f>VLOOKUP(K12579,'[2]AreaCoordinates xlsx'!$A$1:$D$65536,4,FALSE)</f>
        <v>114.1870366</v>
      </c>
    </row>
    <row r="12580" spans="1:13" x14ac:dyDescent="0.2">
      <c r="A12580" s="2">
        <v>41723</v>
      </c>
      <c r="B12580">
        <v>6606</v>
      </c>
      <c r="C12580" t="s">
        <v>8</v>
      </c>
      <c r="D12580" t="str">
        <f t="shared" si="1229"/>
        <v>將軍澳靈實路8號, Hong Kong</v>
      </c>
      <c r="E12580" t="str">
        <f>VLOOKUP(F12580,'recent unique'!A:D,4,FALSE)</f>
        <v>將軍澳靈實路8號</v>
      </c>
      <c r="F12580" t="s">
        <v>245</v>
      </c>
      <c r="G12580" t="s">
        <v>244</v>
      </c>
      <c r="H12580" t="s">
        <v>11</v>
      </c>
      <c r="I12580" t="s">
        <v>233</v>
      </c>
      <c r="J12580" t="s">
        <v>235</v>
      </c>
      <c r="K12580" t="str">
        <f>VLOOKUP(F12580,'Unique Address'!A:D,4,FALSE)</f>
        <v>Tseung Kwan O</v>
      </c>
      <c r="L12580">
        <f>VLOOKUP(K12580,'[2]AreaCoordinates xlsx'!$A$1:$D$65536,3,FALSE)</f>
        <v>22.311936899999999</v>
      </c>
      <c r="M12580">
        <f>VLOOKUP(K12580,'[2]AreaCoordinates xlsx'!$A$1:$D$65536,4,FALSE)</f>
        <v>114.2568814</v>
      </c>
    </row>
    <row r="12581" spans="1:13" x14ac:dyDescent="0.2">
      <c r="A12581" s="2">
        <v>41723</v>
      </c>
      <c r="B12581">
        <v>6606</v>
      </c>
      <c r="C12581" t="s">
        <v>8</v>
      </c>
      <c r="D12581" t="str">
        <f t="shared" si="1229"/>
        <v>亞皆老街147B醫院管理局大樓, Hong Kong</v>
      </c>
      <c r="E12581" t="str">
        <f>VLOOKUP(F12581,'recent unique'!A:D,4,FALSE)</f>
        <v>亞皆老街147B醫院管理局大樓</v>
      </c>
      <c r="F12581" t="s">
        <v>247</v>
      </c>
      <c r="G12581" t="s">
        <v>246</v>
      </c>
      <c r="H12581" t="s">
        <v>11</v>
      </c>
      <c r="I12581" t="s">
        <v>233</v>
      </c>
      <c r="J12581" t="s">
        <v>235</v>
      </c>
      <c r="K12581" t="str">
        <f>VLOOKUP(F12581,'Unique Address'!A:D,4,FALSE)</f>
        <v>Mong Kok</v>
      </c>
      <c r="L12581">
        <f>VLOOKUP(K12581,'[2]AreaCoordinates xlsx'!$A$1:$D$65536,3,FALSE)</f>
        <v>22.318344199999999</v>
      </c>
      <c r="M12581">
        <f>VLOOKUP(K12581,'[2]AreaCoordinates xlsx'!$A$1:$D$65536,4,FALSE)</f>
        <v>114.17217460000001</v>
      </c>
    </row>
    <row r="12582" spans="1:13" x14ac:dyDescent="0.2">
      <c r="A12582" s="2">
        <v>41723</v>
      </c>
      <c r="B12582">
        <v>6606</v>
      </c>
      <c r="C12582" t="s">
        <v>8</v>
      </c>
      <c r="D12582" t="str">
        <f t="shared" si="1229"/>
        <v>亞皆老街147A九龍醫院, Hong Kong</v>
      </c>
      <c r="E12582" t="str">
        <f>VLOOKUP(F12582,'recent unique'!A:D,4,FALSE)</f>
        <v>亞皆老街147A九龍醫院</v>
      </c>
      <c r="F12582" t="s">
        <v>249</v>
      </c>
      <c r="G12582" t="s">
        <v>248</v>
      </c>
      <c r="H12582" t="s">
        <v>11</v>
      </c>
      <c r="I12582" t="s">
        <v>233</v>
      </c>
      <c r="J12582" t="s">
        <v>235</v>
      </c>
      <c r="K12582" t="str">
        <f>VLOOKUP(F12582,'Unique Address'!A:D,4,FALSE)</f>
        <v>Mong Kok</v>
      </c>
      <c r="L12582">
        <f>VLOOKUP(K12582,'[2]AreaCoordinates xlsx'!$A$1:$D$65536,3,FALSE)</f>
        <v>22.318344199999999</v>
      </c>
      <c r="M12582">
        <f>VLOOKUP(K12582,'[2]AreaCoordinates xlsx'!$A$1:$D$65536,4,FALSE)</f>
        <v>114.17217460000001</v>
      </c>
    </row>
    <row r="12583" spans="1:13" x14ac:dyDescent="0.2">
      <c r="A12583" s="2">
        <v>41723</v>
      </c>
      <c r="B12583">
        <v>6606</v>
      </c>
      <c r="C12583" t="s">
        <v>8</v>
      </c>
      <c r="D12583" t="str">
        <f t="shared" si="1229"/>
        <v>旺角鴉蘭街22號, Hong Kong</v>
      </c>
      <c r="E12583" t="str">
        <f>VLOOKUP(F12583,'recent unique'!A:D,4,FALSE)</f>
        <v>旺角鴉蘭街22號</v>
      </c>
      <c r="F12583" t="s">
        <v>251</v>
      </c>
      <c r="G12583" t="s">
        <v>250</v>
      </c>
      <c r="H12583" t="s">
        <v>11</v>
      </c>
      <c r="I12583" t="s">
        <v>233</v>
      </c>
      <c r="J12583" t="s">
        <v>235</v>
      </c>
      <c r="K12583" t="str">
        <f>VLOOKUP(F12583,'Unique Address'!A:D,4,FALSE)</f>
        <v>Mong Kok</v>
      </c>
      <c r="L12583">
        <f>VLOOKUP(K12583,'[2]AreaCoordinates xlsx'!$A$1:$D$65536,3,FALSE)</f>
        <v>22.318344199999999</v>
      </c>
      <c r="M12583">
        <f>VLOOKUP(K12583,'[2]AreaCoordinates xlsx'!$A$1:$D$65536,4,FALSE)</f>
        <v>114.17217460000001</v>
      </c>
    </row>
    <row r="12584" spans="1:13" x14ac:dyDescent="0.2">
      <c r="A12584" s="2">
        <v>41723</v>
      </c>
      <c r="B12584">
        <v>6606</v>
      </c>
      <c r="C12584" t="s">
        <v>8</v>
      </c>
      <c r="D12584" t="str">
        <f t="shared" si="1229"/>
        <v>黃大仙沙田坳道118號, Hong Kong</v>
      </c>
      <c r="E12584" t="str">
        <f>VLOOKUP(F12584,'recent unique'!A:D,4,FALSE)</f>
        <v>黃大仙沙田坳道118號</v>
      </c>
      <c r="F12584" t="s">
        <v>253</v>
      </c>
      <c r="G12584" t="s">
        <v>252</v>
      </c>
      <c r="H12584" t="s">
        <v>11</v>
      </c>
      <c r="I12584" t="s">
        <v>233</v>
      </c>
      <c r="J12584" t="s">
        <v>235</v>
      </c>
      <c r="K12584" t="str">
        <f>VLOOKUP(F12584,'Unique Address'!A:D,4,FALSE)</f>
        <v>Wong Tai Sin</v>
      </c>
      <c r="L12584">
        <f>VLOOKUP(K12584,'[2]AreaCoordinates xlsx'!$A$1:$D$65536,3,FALSE)</f>
        <v>22.342961500000001</v>
      </c>
      <c r="M12584">
        <f>VLOOKUP(K12584,'[2]AreaCoordinates xlsx'!$A$1:$D$65536,4,FALSE)</f>
        <v>114.1929813</v>
      </c>
    </row>
    <row r="12585" spans="1:13" x14ac:dyDescent="0.2">
      <c r="A12585" s="2">
        <v>41723</v>
      </c>
      <c r="B12585">
        <v>6606</v>
      </c>
      <c r="C12585" t="s">
        <v>8</v>
      </c>
      <c r="D12585" t="str">
        <f t="shared" si="1229"/>
        <v>荔枝角瑪嘉烈醫院道2-10號, Hong Kong</v>
      </c>
      <c r="E12585" t="str">
        <f>VLOOKUP(F12585,'recent unique'!A:D,4,FALSE)</f>
        <v>荔枝角瑪嘉烈醫院道2-10號</v>
      </c>
      <c r="F12585" t="s">
        <v>255</v>
      </c>
      <c r="G12585" t="s">
        <v>254</v>
      </c>
      <c r="H12585" t="s">
        <v>11</v>
      </c>
      <c r="I12585" t="s">
        <v>233</v>
      </c>
      <c r="J12585" t="s">
        <v>235</v>
      </c>
      <c r="K12585" t="str">
        <f>VLOOKUP(F12585,'Unique Address'!A:D,4,FALSE)</f>
        <v>Lai Chi Kok</v>
      </c>
      <c r="L12585">
        <f>VLOOKUP(K12585,'[2]AreaCoordinates xlsx'!$A$1:$D$65536,3,FALSE)</f>
        <v>22.337264999999999</v>
      </c>
      <c r="M12585">
        <f>VLOOKUP(K12585,'[2]AreaCoordinates xlsx'!$A$1:$D$65536,4,FALSE)</f>
        <v>114.148033</v>
      </c>
    </row>
    <row r="12586" spans="1:13" x14ac:dyDescent="0.2">
      <c r="A12586" s="2">
        <v>41723</v>
      </c>
      <c r="B12586">
        <v>6606</v>
      </c>
      <c r="C12586" t="s">
        <v>8</v>
      </c>
      <c r="D12586" t="str">
        <f t="shared" si="1229"/>
        <v>加士居道30號, Hong Kong</v>
      </c>
      <c r="E12586" t="str">
        <f>VLOOKUP(F12586,'recent unique'!A:D,4,FALSE)</f>
        <v>加士居道30號</v>
      </c>
      <c r="F12586" t="s">
        <v>257</v>
      </c>
      <c r="G12586" t="s">
        <v>256</v>
      </c>
      <c r="H12586" t="s">
        <v>11</v>
      </c>
      <c r="I12586" t="s">
        <v>233</v>
      </c>
      <c r="J12586" t="s">
        <v>235</v>
      </c>
      <c r="K12586" t="str">
        <f>VLOOKUP(F12586,'Unique Address'!A:D,4,FALSE)</f>
        <v>Yau Ma Tei</v>
      </c>
      <c r="L12586">
        <f>VLOOKUP(K12586,'[2]AreaCoordinates xlsx'!$A$1:$D$65536,3,FALSE)</f>
        <v>22.312828</v>
      </c>
      <c r="M12586">
        <f>VLOOKUP(K12586,'[2]AreaCoordinates xlsx'!$A$1:$D$65536,4,FALSE)</f>
        <v>114.170682</v>
      </c>
    </row>
    <row r="12587" spans="1:13" x14ac:dyDescent="0.2">
      <c r="A12587" s="2">
        <v>41723</v>
      </c>
      <c r="B12587">
        <v>6606</v>
      </c>
      <c r="C12587" t="s">
        <v>8</v>
      </c>
      <c r="D12587" t="str">
        <f t="shared" si="1229"/>
        <v>將軍澳坑口寳寧里2號, Hong Kong</v>
      </c>
      <c r="E12587" t="str">
        <f>VLOOKUP(F12587,'recent unique'!A:D,4,FALSE)</f>
        <v>將軍澳坑口寳寧里2號</v>
      </c>
      <c r="F12587" t="s">
        <v>259</v>
      </c>
      <c r="G12587" t="s">
        <v>258</v>
      </c>
      <c r="H12587" t="s">
        <v>11</v>
      </c>
      <c r="I12587" t="s">
        <v>233</v>
      </c>
      <c r="J12587" t="s">
        <v>235</v>
      </c>
      <c r="K12587" t="str">
        <f>VLOOKUP(F12587,'Unique Address'!A:D,4,FALSE)</f>
        <v>Tseung Kwan O</v>
      </c>
      <c r="L12587">
        <f>VLOOKUP(K12587,'[2]AreaCoordinates xlsx'!$A$1:$D$65536,3,FALSE)</f>
        <v>22.311936899999999</v>
      </c>
      <c r="M12587">
        <f>VLOOKUP(K12587,'[2]AreaCoordinates xlsx'!$A$1:$D$65536,4,FALSE)</f>
        <v>114.2568814</v>
      </c>
    </row>
    <row r="12588" spans="1:13" x14ac:dyDescent="0.2">
      <c r="A12588" s="2">
        <v>41723</v>
      </c>
      <c r="B12588">
        <v>6606</v>
      </c>
      <c r="C12588" t="s">
        <v>8</v>
      </c>
      <c r="D12588" t="str">
        <f t="shared" si="1229"/>
        <v>官塘協和街130號, Hong Kong</v>
      </c>
      <c r="E12588" t="str">
        <f>VLOOKUP(F12588,'recent unique'!A:D,4,FALSE)</f>
        <v>官塘協和街130號</v>
      </c>
      <c r="F12588" t="s">
        <v>260</v>
      </c>
      <c r="G12588" t="s">
        <v>104</v>
      </c>
      <c r="H12588" t="s">
        <v>11</v>
      </c>
      <c r="I12588" t="s">
        <v>233</v>
      </c>
      <c r="J12588" t="s">
        <v>235</v>
      </c>
      <c r="K12588" t="str">
        <f>VLOOKUP(F12588,'Unique Address'!A:D,4,FALSE)</f>
        <v>Kwun Tong</v>
      </c>
      <c r="L12588">
        <f>VLOOKUP(K12588,'[2]AreaCoordinates xlsx'!$A$1:$D$65536,3,FALSE)</f>
        <v>22.3103686</v>
      </c>
      <c r="M12588">
        <f>VLOOKUP(K12588,'[2]AreaCoordinates xlsx'!$A$1:$D$65536,4,FALSE)</f>
        <v>114.22270349999999</v>
      </c>
    </row>
    <row r="12589" spans="1:13" x14ac:dyDescent="0.2">
      <c r="A12589" s="2">
        <v>41723</v>
      </c>
      <c r="B12589">
        <v>6606</v>
      </c>
      <c r="C12589" t="s">
        <v>19</v>
      </c>
      <c r="D12589" t="str">
        <f t="shared" si="1229"/>
        <v>屯門青松觀路15號, Hong Kong</v>
      </c>
      <c r="E12589" t="str">
        <f>VLOOKUP(F12589,'recent unique'!A:D,4,FALSE)</f>
        <v>屯門青松觀路15號</v>
      </c>
      <c r="F12589" t="s">
        <v>218</v>
      </c>
      <c r="G12589" t="s">
        <v>261</v>
      </c>
      <c r="H12589" t="s">
        <v>11</v>
      </c>
      <c r="I12589" t="s">
        <v>233</v>
      </c>
      <c r="J12589" t="s">
        <v>235</v>
      </c>
      <c r="K12589" t="str">
        <f>VLOOKUP(F12589,'Unique Address'!A:D,4,FALSE)</f>
        <v>Tuen Mun</v>
      </c>
      <c r="L12589">
        <f>VLOOKUP(K12589,'[2]AreaCoordinates xlsx'!$A$1:$D$65536,3,FALSE)</f>
        <v>22.390829499999999</v>
      </c>
      <c r="M12589">
        <f>VLOOKUP(K12589,'[2]AreaCoordinates xlsx'!$A$1:$D$65536,4,FALSE)</f>
        <v>113.9725126</v>
      </c>
    </row>
    <row r="12590" spans="1:13" x14ac:dyDescent="0.2">
      <c r="A12590" s="2">
        <v>41723</v>
      </c>
      <c r="B12590">
        <v>6606</v>
      </c>
      <c r="C12590" t="s">
        <v>19</v>
      </c>
      <c r="D12590" t="str">
        <f t="shared" si="1229"/>
        <v>上水保健路9號, Hong Kong</v>
      </c>
      <c r="E12590" t="str">
        <f>VLOOKUP(F12590,'recent unique'!A:D,4,FALSE)</f>
        <v>上水保健路9號</v>
      </c>
      <c r="F12590" t="s">
        <v>263</v>
      </c>
      <c r="G12590" t="s">
        <v>262</v>
      </c>
      <c r="H12590" t="s">
        <v>11</v>
      </c>
      <c r="I12590" t="s">
        <v>233</v>
      </c>
      <c r="J12590" t="s">
        <v>235</v>
      </c>
      <c r="K12590" t="str">
        <f>VLOOKUP(F12590,'Unique Address'!A:D,4,FALSE)</f>
        <v>Sheung Shui</v>
      </c>
      <c r="L12590">
        <f>VLOOKUP(K12590,'[2]AreaCoordinates xlsx'!$A$1:$D$65536,3,FALSE)</f>
        <v>22.511200800000001</v>
      </c>
      <c r="M12590">
        <f>VLOOKUP(K12590,'[2]AreaCoordinates xlsx'!$A$1:$D$65536,4,FALSE)</f>
        <v>114.1260991</v>
      </c>
    </row>
    <row r="12591" spans="1:13" x14ac:dyDescent="0.2">
      <c r="A12591" s="2">
        <v>41723</v>
      </c>
      <c r="B12591">
        <v>6606</v>
      </c>
      <c r="C12591" t="s">
        <v>19</v>
      </c>
      <c r="D12591" t="str">
        <f t="shared" si="1229"/>
        <v>沙田銀城街30-32號, Hong Kong</v>
      </c>
      <c r="E12591" t="str">
        <f>VLOOKUP(F12591,'recent unique'!A:D,4,FALSE)</f>
        <v>沙田銀城街30-32號</v>
      </c>
      <c r="F12591" t="s">
        <v>174</v>
      </c>
      <c r="G12591" t="s">
        <v>172</v>
      </c>
      <c r="H12591" t="s">
        <v>11</v>
      </c>
      <c r="I12591" t="s">
        <v>233</v>
      </c>
      <c r="J12591" t="s">
        <v>235</v>
      </c>
      <c r="K12591" t="str">
        <f>VLOOKUP(F12591,'Unique Address'!A:D,4,FALSE)</f>
        <v>Sha Tin</v>
      </c>
      <c r="L12591">
        <f>VLOOKUP(K12591,'[2]AreaCoordinates xlsx'!$A$1:$D$65536,3,FALSE)</f>
        <v>22.377130399999999</v>
      </c>
      <c r="M12591">
        <f>VLOOKUP(K12591,'[2]AreaCoordinates xlsx'!$A$1:$D$65536,4,FALSE)</f>
        <v>114.1974398</v>
      </c>
    </row>
    <row r="12592" spans="1:13" x14ac:dyDescent="0.2">
      <c r="A12592" s="2">
        <v>41723</v>
      </c>
      <c r="B12592">
        <v>6606</v>
      </c>
      <c r="C12592" t="s">
        <v>19</v>
      </c>
      <c r="D12592" t="str">
        <f t="shared" si="1229"/>
        <v>沙田馬鞍山亞公角街33號, Hong Kong</v>
      </c>
      <c r="E12592" t="str">
        <f>VLOOKUP(F12592,'recent unique'!A:D,4,FALSE)</f>
        <v>沙田馬鞍山亞公角街33號</v>
      </c>
      <c r="F12592" t="s">
        <v>90</v>
      </c>
      <c r="G12592" t="s">
        <v>264</v>
      </c>
      <c r="H12592" t="s">
        <v>11</v>
      </c>
      <c r="I12592" t="s">
        <v>233</v>
      </c>
      <c r="J12592" t="s">
        <v>235</v>
      </c>
      <c r="K12592" t="str">
        <f>VLOOKUP(F12592,'Unique Address'!A:D,4,FALSE)</f>
        <v>Ma On Shan</v>
      </c>
      <c r="L12592">
        <f>VLOOKUP(K12592,'[2]AreaCoordinates xlsx'!$A$1:$D$65536,3,FALSE)</f>
        <v>22.403069899999998</v>
      </c>
      <c r="M12592">
        <f>VLOOKUP(K12592,'[2]AreaCoordinates xlsx'!$A$1:$D$65536,4,FALSE)</f>
        <v>114.24499369999999</v>
      </c>
    </row>
    <row r="12593" spans="1:13" x14ac:dyDescent="0.2">
      <c r="A12593" s="2">
        <v>41723</v>
      </c>
      <c r="B12593">
        <v>6606</v>
      </c>
      <c r="C12593" t="s">
        <v>19</v>
      </c>
      <c r="D12593" t="str">
        <f t="shared" si="1229"/>
        <v>大埔全安路9號, Hong Kong</v>
      </c>
      <c r="E12593" t="str">
        <f>VLOOKUP(F12593,'recent unique'!A:D,4,FALSE)</f>
        <v>大埔全安路9號</v>
      </c>
      <c r="F12593" t="s">
        <v>266</v>
      </c>
      <c r="G12593" t="s">
        <v>265</v>
      </c>
      <c r="H12593" t="s">
        <v>11</v>
      </c>
      <c r="I12593" t="s">
        <v>233</v>
      </c>
      <c r="J12593" t="s">
        <v>235</v>
      </c>
      <c r="K12593" t="str">
        <f>VLOOKUP(F12593,'Unique Address'!A:D,4,FALSE)</f>
        <v>Tai Po</v>
      </c>
      <c r="L12593">
        <f>VLOOKUP(K12593,'[2]AreaCoordinates xlsx'!$A$1:$D$65536,3,FALSE)</f>
        <v>22.440896800000001</v>
      </c>
      <c r="M12593">
        <f>VLOOKUP(K12593,'[2]AreaCoordinates xlsx'!$A$1:$D$65536,4,FALSE)</f>
        <v>114.16474340000001</v>
      </c>
    </row>
    <row r="12594" spans="1:13" x14ac:dyDescent="0.2">
      <c r="A12594" s="2">
        <v>41723</v>
      </c>
      <c r="B12594">
        <v>6606</v>
      </c>
      <c r="C12594" t="s">
        <v>19</v>
      </c>
      <c r="D12594" t="str">
        <f t="shared" si="1229"/>
        <v>屯門青松觀道23號, Hong Kong</v>
      </c>
      <c r="E12594" t="str">
        <f>VLOOKUP(F12594,'recent unique'!A:D,4,FALSE)</f>
        <v>屯門青松觀道23號</v>
      </c>
      <c r="F12594" t="s">
        <v>268</v>
      </c>
      <c r="G12594" t="s">
        <v>267</v>
      </c>
      <c r="H12594" t="s">
        <v>11</v>
      </c>
      <c r="I12594" t="s">
        <v>233</v>
      </c>
      <c r="J12594" t="s">
        <v>235</v>
      </c>
      <c r="K12594" t="str">
        <f>VLOOKUP(F12594,'Unique Address'!A:D,4,FALSE)</f>
        <v>Tuen Mun</v>
      </c>
      <c r="L12594">
        <f>VLOOKUP(K12594,'[2]AreaCoordinates xlsx'!$A$1:$D$65536,3,FALSE)</f>
        <v>22.390829499999999</v>
      </c>
      <c r="M12594">
        <f>VLOOKUP(K12594,'[2]AreaCoordinates xlsx'!$A$1:$D$65536,4,FALSE)</f>
        <v>113.9725126</v>
      </c>
    </row>
    <row r="12595" spans="1:13" x14ac:dyDescent="0.2">
      <c r="A12595" s="2">
        <v>41723</v>
      </c>
      <c r="B12595">
        <v>512</v>
      </c>
      <c r="C12595" t="s">
        <v>19</v>
      </c>
      <c r="D12595" t="str">
        <f t="shared" si="1229"/>
        <v>新界大埔全安路11 號, Hong Kong</v>
      </c>
      <c r="E12595" t="str">
        <f>VLOOKUP(F12595,'recent unique'!A:D,4,FALSE)</f>
        <v>新界大埔全安路11 號</v>
      </c>
      <c r="F12595" t="s">
        <v>272</v>
      </c>
      <c r="G12595" t="s">
        <v>270</v>
      </c>
      <c r="H12595" t="s">
        <v>11</v>
      </c>
      <c r="I12595" t="s">
        <v>269</v>
      </c>
      <c r="J12595" t="s">
        <v>271</v>
      </c>
      <c r="K12595" t="str">
        <f>VLOOKUP(F12595,'Unique Address'!A:D,4,FALSE)</f>
        <v>Tai Po</v>
      </c>
      <c r="L12595">
        <f>VLOOKUP(K12595,'[2]AreaCoordinates xlsx'!$A$1:$D$65536,3,FALSE)</f>
        <v>22.440896800000001</v>
      </c>
      <c r="M12595">
        <f>VLOOKUP(K12595,'[2]AreaCoordinates xlsx'!$A$1:$D$65536,4,FALSE)</f>
        <v>114.16474340000001</v>
      </c>
    </row>
    <row r="12596" spans="1:13" x14ac:dyDescent="0.2">
      <c r="A12596" s="2">
        <v>41723</v>
      </c>
      <c r="B12596">
        <v>0</v>
      </c>
      <c r="C12596" t="s">
        <v>19</v>
      </c>
      <c r="D12596" t="str">
        <f t="shared" ref="D12596:D12606" si="1230">E12596&amp;", Hong Kong"</f>
        <v>赤鱲角香港國際機場, Hong Kong</v>
      </c>
      <c r="E12596" t="str">
        <f>VLOOKUP(F12596,'recent unique'!A:D,4,FALSE)</f>
        <v>赤鱲角香港國際機場</v>
      </c>
      <c r="F12596" t="s">
        <v>276</v>
      </c>
      <c r="G12596" t="s">
        <v>274</v>
      </c>
      <c r="H12596" t="s">
        <v>11</v>
      </c>
      <c r="I12596" t="s">
        <v>273</v>
      </c>
      <c r="J12596" t="s">
        <v>275</v>
      </c>
      <c r="K12596" t="str">
        <f>VLOOKUP(F12596,'Unique Address'!A:D,4,FALSE)</f>
        <v>Chek Lap Kok</v>
      </c>
      <c r="L12596">
        <f>VLOOKUP(K12596,'[2]AreaCoordinates xlsx'!$A$1:$D$65536,3,FALSE)</f>
        <v>22.3083934</v>
      </c>
      <c r="M12596">
        <f>VLOOKUP(K12596,'[2]AreaCoordinates xlsx'!$A$1:$D$65536,4,FALSE)</f>
        <v>113.923907</v>
      </c>
    </row>
    <row r="12597" spans="1:13" x14ac:dyDescent="0.2">
      <c r="A12597" s="2">
        <v>41723</v>
      </c>
      <c r="B12597">
        <v>7782</v>
      </c>
      <c r="C12597" t="s">
        <v>19</v>
      </c>
      <c r="D12597" t="str">
        <f t="shared" si="1230"/>
        <v>大埔林錦公路嘉道理農場, Hong Kong</v>
      </c>
      <c r="E12597" t="str">
        <f>VLOOKUP(F12597,'recent unique'!A:D,4,FALSE)</f>
        <v>大埔林錦公路嘉道理農場</v>
      </c>
      <c r="F12597" t="s">
        <v>280</v>
      </c>
      <c r="G12597" t="s">
        <v>278</v>
      </c>
      <c r="H12597" t="s">
        <v>11</v>
      </c>
      <c r="I12597" t="s">
        <v>277</v>
      </c>
      <c r="J12597" t="s">
        <v>279</v>
      </c>
      <c r="K12597" t="str">
        <f>VLOOKUP(F12597,'Unique Address'!A:D,4,FALSE)</f>
        <v>Tai Po</v>
      </c>
      <c r="L12597">
        <f>VLOOKUP(K12597,'[2]AreaCoordinates xlsx'!$A$1:$D$65536,3,FALSE)</f>
        <v>22.440896800000001</v>
      </c>
      <c r="M12597">
        <f>VLOOKUP(K12597,'[2]AreaCoordinates xlsx'!$A$1:$D$65536,4,FALSE)</f>
        <v>114.16474340000001</v>
      </c>
    </row>
    <row r="12598" spans="1:13" x14ac:dyDescent="0.2">
      <c r="A12598" s="2">
        <v>41723</v>
      </c>
      <c r="B12598">
        <v>4930</v>
      </c>
      <c r="C12598" t="s">
        <v>19</v>
      </c>
      <c r="D12598" t="str">
        <f t="shared" si="1230"/>
        <v>將軍澳靈實路8號, Hong Kong</v>
      </c>
      <c r="E12598" t="str">
        <f>VLOOKUP(F12598,'recent unique'!A:D,4,FALSE)</f>
        <v>將軍澳靈實路8號</v>
      </c>
      <c r="F12598" t="s">
        <v>245</v>
      </c>
      <c r="G12598" t="s">
        <v>282</v>
      </c>
      <c r="H12598" t="s">
        <v>11</v>
      </c>
      <c r="I12598" t="s">
        <v>281</v>
      </c>
      <c r="J12598" t="s">
        <v>283</v>
      </c>
      <c r="K12598" t="str">
        <f>VLOOKUP(F12598,'Unique Address'!A:D,4,FALSE)</f>
        <v>Tseung Kwan O</v>
      </c>
      <c r="L12598">
        <f>VLOOKUP(K12598,'[2]AreaCoordinates xlsx'!$A$1:$D$65536,3,FALSE)</f>
        <v>22.311936899999999</v>
      </c>
      <c r="M12598">
        <f>VLOOKUP(K12598,'[2]AreaCoordinates xlsx'!$A$1:$D$65536,4,FALSE)</f>
        <v>114.2568814</v>
      </c>
    </row>
    <row r="12599" spans="1:13" x14ac:dyDescent="0.2">
      <c r="A12599" s="2">
        <v>41723</v>
      </c>
      <c r="B12599">
        <v>1240</v>
      </c>
      <c r="C12599" t="s">
        <v>19</v>
      </c>
      <c r="D12599" t="str">
        <f t="shared" si="1230"/>
        <v>屯門蝴蝶灣泳灘, Hong Kong</v>
      </c>
      <c r="E12599" t="str">
        <f>VLOOKUP(F12599,'recent unique'!A:D,4,FALSE)</f>
        <v>屯門蝴蝶灣泳灘</v>
      </c>
      <c r="F12599" t="s">
        <v>287</v>
      </c>
      <c r="G12599" t="s">
        <v>285</v>
      </c>
      <c r="H12599" t="s">
        <v>11</v>
      </c>
      <c r="I12599" t="s">
        <v>284</v>
      </c>
      <c r="J12599" t="s">
        <v>286</v>
      </c>
      <c r="K12599" t="str">
        <f>VLOOKUP(F12599,'Unique Address'!A:D,4,FALSE)</f>
        <v>Tuen Mun</v>
      </c>
      <c r="L12599">
        <f>VLOOKUP(K12599,'[2]AreaCoordinates xlsx'!$A$1:$D$65536,3,FALSE)</f>
        <v>22.390829499999999</v>
      </c>
      <c r="M12599">
        <f>VLOOKUP(K12599,'[2]AreaCoordinates xlsx'!$A$1:$D$65536,4,FALSE)</f>
        <v>113.9725126</v>
      </c>
    </row>
    <row r="12600" spans="1:13" x14ac:dyDescent="0.2">
      <c r="A12600" s="2">
        <v>41723</v>
      </c>
      <c r="B12600">
        <v>12078</v>
      </c>
      <c r="C12600" t="s">
        <v>19</v>
      </c>
      <c r="D12600" t="str">
        <f t="shared" si="1230"/>
        <v>大埔全安路9號, Hong Kong</v>
      </c>
      <c r="E12600" t="str">
        <f>VLOOKUP(F12600,'recent unique'!A:D,4,FALSE)</f>
        <v>大埔全安路9號</v>
      </c>
      <c r="F12600" t="s">
        <v>291</v>
      </c>
      <c r="G12600" t="s">
        <v>289</v>
      </c>
      <c r="H12600" t="s">
        <v>11</v>
      </c>
      <c r="I12600" t="s">
        <v>288</v>
      </c>
      <c r="J12600" t="s">
        <v>290</v>
      </c>
      <c r="K12600" t="str">
        <f>VLOOKUP(F12600,'Unique Address'!A:D,4,FALSE)</f>
        <v>Tai Po</v>
      </c>
      <c r="L12600">
        <f>VLOOKUP(K12600,'[2]AreaCoordinates xlsx'!$A$1:$D$65536,3,FALSE)</f>
        <v>22.440896800000001</v>
      </c>
      <c r="M12600">
        <f>VLOOKUP(K12600,'[2]AreaCoordinates xlsx'!$A$1:$D$65536,4,FALSE)</f>
        <v>114.16474340000001</v>
      </c>
    </row>
    <row r="12601" spans="1:13" x14ac:dyDescent="0.2">
      <c r="A12601" s="2">
        <v>41723</v>
      </c>
      <c r="B12601">
        <v>231</v>
      </c>
      <c r="C12601" t="s">
        <v>14</v>
      </c>
      <c r="D12601" t="str">
        <f t="shared" si="1230"/>
        <v>香港銅鑼灣東院道19號, Hong Kong</v>
      </c>
      <c r="E12601" t="str">
        <f>VLOOKUP(F12601,'recent unique'!A:D,4,FALSE)</f>
        <v>香港銅鑼灣東院道19號</v>
      </c>
      <c r="F12601" t="s">
        <v>293</v>
      </c>
      <c r="G12601" t="s">
        <v>292</v>
      </c>
      <c r="H12601" t="s">
        <v>11</v>
      </c>
      <c r="I12601" t="s">
        <v>65</v>
      </c>
      <c r="J12601" t="s">
        <v>67</v>
      </c>
      <c r="K12601" t="str">
        <f>VLOOKUP(F12601,'Unique Address'!A:D,4,FALSE)</f>
        <v>Causeway Bay</v>
      </c>
      <c r="L12601">
        <f>VLOOKUP(K12601,'[2]AreaCoordinates xlsx'!$A$1:$D$65536,3,FALSE)</f>
        <v>22.279729499999998</v>
      </c>
      <c r="M12601">
        <f>VLOOKUP(K12601,'[2]AreaCoordinates xlsx'!$A$1:$D$65536,4,FALSE)</f>
        <v>114.1870366</v>
      </c>
    </row>
    <row r="12602" spans="1:13" x14ac:dyDescent="0.2">
      <c r="A12602" s="2">
        <v>41723</v>
      </c>
      <c r="B12602">
        <v>231</v>
      </c>
      <c r="C12602" t="s">
        <v>14</v>
      </c>
      <c r="D12602" t="str">
        <f t="shared" si="1230"/>
        <v>香港大口環道9號, Hong Kong</v>
      </c>
      <c r="E12602" t="str">
        <f>VLOOKUP(F12602,'recent unique'!A:D,4,FALSE)</f>
        <v>香港大口環道9號</v>
      </c>
      <c r="F12602" t="s">
        <v>295</v>
      </c>
      <c r="G12602" t="s">
        <v>294</v>
      </c>
      <c r="H12602" t="s">
        <v>11</v>
      </c>
      <c r="I12602" t="s">
        <v>65</v>
      </c>
      <c r="J12602" t="s">
        <v>67</v>
      </c>
      <c r="K12602" t="str">
        <f>VLOOKUP(F12602,'Unique Address'!A:D,4,FALSE)</f>
        <v>Sandy Bay</v>
      </c>
      <c r="L12602">
        <f>VLOOKUP(K12602,'[2]AreaCoordinates xlsx'!$A$1:$D$65536,3,FALSE)</f>
        <v>22.270135199999999</v>
      </c>
      <c r="M12602">
        <f>VLOOKUP(K12602,'[2]AreaCoordinates xlsx'!$A$1:$D$65536,4,FALSE)</f>
        <v>114.11941040000001</v>
      </c>
    </row>
    <row r="12603" spans="1:13" x14ac:dyDescent="0.2">
      <c r="A12603" s="2">
        <v>41723</v>
      </c>
      <c r="B12603">
        <v>231</v>
      </c>
      <c r="C12603" t="s">
        <v>14</v>
      </c>
      <c r="D12603" t="str">
        <f t="shared" si="1230"/>
        <v>香港普仁街12號, Hong Kong</v>
      </c>
      <c r="E12603" t="str">
        <f>VLOOKUP(F12603,'recent unique'!A:D,4,FALSE)</f>
        <v>香港普仁街12號</v>
      </c>
      <c r="F12603" t="s">
        <v>297</v>
      </c>
      <c r="G12603" t="s">
        <v>296</v>
      </c>
      <c r="H12603" t="s">
        <v>11</v>
      </c>
      <c r="I12603" t="s">
        <v>65</v>
      </c>
      <c r="J12603" t="s">
        <v>67</v>
      </c>
      <c r="K12603" t="str">
        <f>VLOOKUP(F12603,'Unique Address'!A:D,4,FALSE)</f>
        <v>Mid-level</v>
      </c>
      <c r="L12603">
        <f>VLOOKUP(K12603,'[2]AreaCoordinates xlsx'!$A$1:$D$65536,3,FALSE)</f>
        <v>22.2811673</v>
      </c>
      <c r="M12603">
        <f>VLOOKUP(K12603,'[2]AreaCoordinates xlsx'!$A$1:$D$65536,4,FALSE)</f>
        <v>114.142449</v>
      </c>
    </row>
    <row r="12604" spans="1:13" x14ac:dyDescent="0.2">
      <c r="A12604" s="2">
        <v>41723</v>
      </c>
      <c r="B12604">
        <v>231</v>
      </c>
      <c r="C12604" t="s">
        <v>8</v>
      </c>
      <c r="D12604" t="str">
        <f t="shared" si="1230"/>
        <v>九龍油麻地窩打老道25號, Hong Kong</v>
      </c>
      <c r="E12604" t="str">
        <f>VLOOKUP(F12604,'recent unique'!A:D,4,FALSE)</f>
        <v>九龍油麻地窩打老道25號</v>
      </c>
      <c r="F12604" t="s">
        <v>299</v>
      </c>
      <c r="G12604" t="s">
        <v>298</v>
      </c>
      <c r="H12604" t="s">
        <v>11</v>
      </c>
      <c r="I12604" t="s">
        <v>65</v>
      </c>
      <c r="J12604" t="s">
        <v>67</v>
      </c>
      <c r="K12604" t="str">
        <f>VLOOKUP(F12604,'Unique Address'!A:D,4,FALSE)</f>
        <v>Yau Ma Tei</v>
      </c>
      <c r="L12604">
        <f>VLOOKUP(K12604,'[2]AreaCoordinates xlsx'!$A$1:$D$65536,3,FALSE)</f>
        <v>22.312828</v>
      </c>
      <c r="M12604">
        <f>VLOOKUP(K12604,'[2]AreaCoordinates xlsx'!$A$1:$D$65536,4,FALSE)</f>
        <v>114.170682</v>
      </c>
    </row>
    <row r="12605" spans="1:13" x14ac:dyDescent="0.2">
      <c r="A12605" s="2">
        <v>41723</v>
      </c>
      <c r="B12605">
        <v>231</v>
      </c>
      <c r="C12605" t="s">
        <v>8</v>
      </c>
      <c r="D12605" t="str">
        <f t="shared" si="1230"/>
        <v>九龍黃大仙沙田坳道124號, Hong Kong</v>
      </c>
      <c r="E12605" t="str">
        <f>VLOOKUP(F12605,'recent unique'!A:D,4,FALSE)</f>
        <v>九龍黃大仙沙田坳道124號</v>
      </c>
      <c r="F12605" t="s">
        <v>301</v>
      </c>
      <c r="G12605" t="s">
        <v>300</v>
      </c>
      <c r="H12605" t="s">
        <v>11</v>
      </c>
      <c r="I12605" t="s">
        <v>65</v>
      </c>
      <c r="J12605" t="s">
        <v>67</v>
      </c>
      <c r="K12605" t="str">
        <f>VLOOKUP(F12605,'Unique Address'!A:D,4,FALSE)</f>
        <v>Wong Tai Sin</v>
      </c>
      <c r="L12605">
        <f>VLOOKUP(K12605,'[2]AreaCoordinates xlsx'!$A$1:$D$65536,3,FALSE)</f>
        <v>22.342961500000001</v>
      </c>
      <c r="M12605">
        <f>VLOOKUP(K12605,'[2]AreaCoordinates xlsx'!$A$1:$D$65536,4,FALSE)</f>
        <v>114.1929813</v>
      </c>
    </row>
    <row r="12606" spans="1:13" x14ac:dyDescent="0.2">
      <c r="A12606" s="2">
        <v>41724</v>
      </c>
      <c r="B12606">
        <v>3824</v>
      </c>
      <c r="C12606" t="s">
        <v>19</v>
      </c>
      <c r="D12606" t="str">
        <f t="shared" si="1230"/>
        <v>港鐵大圍站C、A、D, Hong Kong</v>
      </c>
      <c r="E12606" t="str">
        <f>VLOOKUP(F12606,'recent unique'!A:D,4,FALSE)</f>
        <v>港鐵大圍站C、A、D</v>
      </c>
      <c r="F12606" t="s">
        <v>2029</v>
      </c>
      <c r="G12606" t="s">
        <v>2028</v>
      </c>
      <c r="H12606" t="s">
        <v>11</v>
      </c>
      <c r="I12606" t="s">
        <v>372</v>
      </c>
      <c r="J12606" t="s">
        <v>374</v>
      </c>
      <c r="K12606" t="str">
        <f>VLOOKUP(F12606,'Unique Address'!A:D,4,FALSE)</f>
        <v>Tai Wai</v>
      </c>
      <c r="L12606">
        <f>VLOOKUP(K12606,'[2]AreaCoordinates xlsx'!$A$1:$D$65536,3,FALSE)</f>
        <v>22.369729299999999</v>
      </c>
      <c r="M12606">
        <f>VLOOKUP(K12606,'[2]AreaCoordinates xlsx'!$A$1:$D$65536,4,FALSE)</f>
        <v>114.17366079999999</v>
      </c>
    </row>
    <row r="12607" spans="1:13" x14ac:dyDescent="0.2">
      <c r="A12607" s="2">
        <v>41724</v>
      </c>
      <c r="B12607">
        <v>9129</v>
      </c>
      <c r="C12607" t="s">
        <v>46</v>
      </c>
      <c r="D12607" t="str">
        <f>E12607</f>
        <v>Hong Kong</v>
      </c>
      <c r="E12607" t="s">
        <v>10918</v>
      </c>
      <c r="F12607" t="str">
        <f>"  "</f>
        <v xml:space="preserve">  </v>
      </c>
      <c r="G12607" t="str">
        <f>C12607</f>
        <v>Territory-Wide</v>
      </c>
      <c r="H12607" t="s">
        <v>48</v>
      </c>
      <c r="I12607" t="s">
        <v>2027</v>
      </c>
      <c r="J12607" t="s">
        <v>12</v>
      </c>
      <c r="K12607" t="s">
        <v>10918</v>
      </c>
      <c r="L12607">
        <f>VLOOKUP(K12607,'[2]AreaCoordinates xlsx'!$A$1:$D$65536,3,FALSE)</f>
        <v>22.244479999999999</v>
      </c>
      <c r="M12607">
        <f>VLOOKUP(K12607,'[2]AreaCoordinates xlsx'!$A$1:$D$65536,4,FALSE)</f>
        <v>114.1860519</v>
      </c>
    </row>
    <row r="12608" spans="1:13" x14ac:dyDescent="0.2">
      <c r="A12608" s="2">
        <v>41724</v>
      </c>
      <c r="B12608">
        <v>4866</v>
      </c>
      <c r="C12608" t="s">
        <v>8</v>
      </c>
      <c r="D12608" t="str">
        <f t="shared" ref="D12608:D12620" si="1231">E12608&amp;", Hong Kong"</f>
        <v>港鐵油麻地站D, Hong Kong</v>
      </c>
      <c r="E12608" t="str">
        <f>VLOOKUP(F12608,'recent unique'!A:D,4,FALSE)</f>
        <v>港鐵油麻地站D</v>
      </c>
      <c r="F12608" t="s">
        <v>904</v>
      </c>
      <c r="G12608" t="s">
        <v>1493</v>
      </c>
      <c r="H12608" t="s">
        <v>11</v>
      </c>
      <c r="I12608" t="s">
        <v>420</v>
      </c>
      <c r="J12608" t="s">
        <v>422</v>
      </c>
      <c r="K12608" t="str">
        <f>VLOOKUP(F12608,'Unique Address'!A:D,4,FALSE)</f>
        <v>Yau Ma Tei</v>
      </c>
      <c r="L12608">
        <f>VLOOKUP(K12608,'[2]AreaCoordinates xlsx'!$A$1:$D$65536,3,FALSE)</f>
        <v>22.312828</v>
      </c>
      <c r="M12608">
        <f>VLOOKUP(K12608,'[2]AreaCoordinates xlsx'!$A$1:$D$65536,4,FALSE)</f>
        <v>114.170682</v>
      </c>
    </row>
    <row r="12609" spans="1:13" x14ac:dyDescent="0.2">
      <c r="A12609" s="2">
        <v>41724</v>
      </c>
      <c r="B12609">
        <v>3824</v>
      </c>
      <c r="C12609" t="s">
        <v>14</v>
      </c>
      <c r="D12609" t="str">
        <f t="shared" si="1231"/>
        <v>中環皇后大道中萬邦行, Hong Kong</v>
      </c>
      <c r="E12609" t="str">
        <f>VLOOKUP(F12609,'recent unique'!A:D,4,FALSE)</f>
        <v>中環皇后大道中萬邦行</v>
      </c>
      <c r="F12609" t="s">
        <v>345</v>
      </c>
      <c r="G12609" t="s">
        <v>344</v>
      </c>
      <c r="H12609" t="s">
        <v>11</v>
      </c>
      <c r="I12609" t="s">
        <v>372</v>
      </c>
      <c r="J12609" t="s">
        <v>374</v>
      </c>
      <c r="K12609" t="str">
        <f>VLOOKUP(F12609,'Unique Address'!A:D,4,FALSE)</f>
        <v>Central</v>
      </c>
      <c r="L12609">
        <f>VLOOKUP(K12609,'[2]AreaCoordinates xlsx'!$A$1:$D$65536,3,FALSE)</f>
        <v>22.279990699999999</v>
      </c>
      <c r="M12609">
        <f>VLOOKUP(K12609,'[2]AreaCoordinates xlsx'!$A$1:$D$65536,4,FALSE)</f>
        <v>114.1587983</v>
      </c>
    </row>
    <row r="12610" spans="1:13" x14ac:dyDescent="0.2">
      <c r="A12610" s="2">
        <v>41724</v>
      </c>
      <c r="B12610">
        <v>4866</v>
      </c>
      <c r="C12610" t="s">
        <v>8</v>
      </c>
      <c r="D12610" t="str">
        <f t="shared" si="1231"/>
        <v>長沙灣道303號, Hong Kong</v>
      </c>
      <c r="E12610" t="str">
        <f>VLOOKUP(F12610,'recent unique'!A:D,4,FALSE)</f>
        <v>長沙灣道303號</v>
      </c>
      <c r="F12610" t="s">
        <v>906</v>
      </c>
      <c r="G12610" t="s">
        <v>1745</v>
      </c>
      <c r="H12610" t="s">
        <v>11</v>
      </c>
      <c r="I12610" t="s">
        <v>420</v>
      </c>
      <c r="J12610" t="s">
        <v>422</v>
      </c>
      <c r="K12610" t="str">
        <f>VLOOKUP(F12610,'Unique Address'!A:D,4,FALSE)</f>
        <v>Cheung Sha Wan</v>
      </c>
      <c r="L12610">
        <f>VLOOKUP(K12610,'[2]AreaCoordinates xlsx'!$A$1:$D$65536,3,FALSE)</f>
        <v>22.334173</v>
      </c>
      <c r="M12610">
        <f>VLOOKUP(K12610,'[2]AreaCoordinates xlsx'!$A$1:$D$65536,4,FALSE)</f>
        <v>114.1476595</v>
      </c>
    </row>
    <row r="12611" spans="1:13" x14ac:dyDescent="0.2">
      <c r="A12611" s="2">
        <v>41724</v>
      </c>
      <c r="B12611">
        <v>3824</v>
      </c>
      <c r="C12611" t="s">
        <v>19</v>
      </c>
      <c r="D12611" t="str">
        <f t="shared" si="1231"/>
        <v>葵芳新都會廣場, Hong Kong</v>
      </c>
      <c r="E12611" t="str">
        <f>VLOOKUP(F12611,'recent unique'!A:D,4,FALSE)</f>
        <v>葵芳新都會廣場</v>
      </c>
      <c r="F12611" t="s">
        <v>1709</v>
      </c>
      <c r="G12611" t="s">
        <v>1708</v>
      </c>
      <c r="H12611" t="s">
        <v>11</v>
      </c>
      <c r="I12611" t="s">
        <v>372</v>
      </c>
      <c r="J12611" t="s">
        <v>374</v>
      </c>
      <c r="K12611" t="str">
        <f>VLOOKUP(F12611,'Unique Address'!A:D,4,FALSE)</f>
        <v>Kwai Fong</v>
      </c>
      <c r="L12611">
        <f>VLOOKUP(K12611,'[2]AreaCoordinates xlsx'!$A$1:$D$65536,3,FALSE)</f>
        <v>22.3578109</v>
      </c>
      <c r="M12611">
        <f>VLOOKUP(K12611,'[2]AreaCoordinates xlsx'!$A$1:$D$65536,4,FALSE)</f>
        <v>114.1298151</v>
      </c>
    </row>
    <row r="12612" spans="1:13" x14ac:dyDescent="0.2">
      <c r="A12612" s="2">
        <v>41724</v>
      </c>
      <c r="B12612">
        <v>4866</v>
      </c>
      <c r="C12612" t="s">
        <v>8</v>
      </c>
      <c r="D12612" t="str">
        <f t="shared" si="1231"/>
        <v>尖沙咀漆咸道南, Hong Kong</v>
      </c>
      <c r="E12612" t="str">
        <f>VLOOKUP(F12612,'recent unique'!A:D,4,FALSE)</f>
        <v>尖沙咀漆咸道南</v>
      </c>
      <c r="F12612" t="s">
        <v>437</v>
      </c>
      <c r="G12612" t="s">
        <v>436</v>
      </c>
      <c r="H12612" t="s">
        <v>11</v>
      </c>
      <c r="I12612" t="s">
        <v>420</v>
      </c>
      <c r="J12612" t="s">
        <v>422</v>
      </c>
      <c r="K12612" t="str">
        <f>VLOOKUP(F12612,'Unique Address'!A:D,4,FALSE)</f>
        <v>Tsim Sha Tsui</v>
      </c>
      <c r="L12612">
        <f>VLOOKUP(K12612,'[2]AreaCoordinates xlsx'!$A$1:$D$65536,3,FALSE)</f>
        <v>22.298812300000002</v>
      </c>
      <c r="M12612">
        <f>VLOOKUP(K12612,'[2]AreaCoordinates xlsx'!$A$1:$D$65536,4,FALSE)</f>
        <v>114.17217460000001</v>
      </c>
    </row>
    <row r="12613" spans="1:13" x14ac:dyDescent="0.2">
      <c r="A12613" s="2">
        <v>41724</v>
      </c>
      <c r="B12613">
        <v>3824</v>
      </c>
      <c r="C12613" t="s">
        <v>14</v>
      </c>
      <c r="D12613" t="str">
        <f t="shared" si="1231"/>
        <v>中環德輔道中置地廣場, Hong Kong</v>
      </c>
      <c r="E12613" t="str">
        <f>VLOOKUP(F12613,'recent unique'!A:D,4,FALSE)</f>
        <v>中環德輔道中置地廣場</v>
      </c>
      <c r="F12613" t="s">
        <v>429</v>
      </c>
      <c r="G12613" t="s">
        <v>428</v>
      </c>
      <c r="H12613" t="s">
        <v>11</v>
      </c>
      <c r="I12613" t="s">
        <v>372</v>
      </c>
      <c r="J12613" t="s">
        <v>374</v>
      </c>
      <c r="K12613" t="str">
        <f>VLOOKUP(F12613,'Unique Address'!A:D,4,FALSE)</f>
        <v>Central</v>
      </c>
      <c r="L12613">
        <f>VLOOKUP(K12613,'[2]AreaCoordinates xlsx'!$A$1:$D$65536,3,FALSE)</f>
        <v>22.279990699999999</v>
      </c>
      <c r="M12613">
        <f>VLOOKUP(K12613,'[2]AreaCoordinates xlsx'!$A$1:$D$65536,4,FALSE)</f>
        <v>114.1587983</v>
      </c>
    </row>
    <row r="12614" spans="1:13" x14ac:dyDescent="0.2">
      <c r="A12614" s="2">
        <v>41724</v>
      </c>
      <c r="B12614">
        <v>3824</v>
      </c>
      <c r="C12614" t="s">
        <v>14</v>
      </c>
      <c r="D12614" t="str">
        <f t="shared" si="1231"/>
        <v>中環皇后大道中中匯大廈, Hong Kong</v>
      </c>
      <c r="E12614" t="str">
        <f>VLOOKUP(F12614,'recent unique'!A:D,4,FALSE)</f>
        <v>中環皇后大道中中匯大廈</v>
      </c>
      <c r="F12614" t="s">
        <v>649</v>
      </c>
      <c r="G12614" t="s">
        <v>648</v>
      </c>
      <c r="H12614" t="s">
        <v>11</v>
      </c>
      <c r="I12614" t="s">
        <v>372</v>
      </c>
      <c r="J12614" t="s">
        <v>374</v>
      </c>
      <c r="K12614" t="str">
        <f>VLOOKUP(F12614,'Unique Address'!A:D,4,FALSE)</f>
        <v>Central</v>
      </c>
      <c r="L12614">
        <f>VLOOKUP(K12614,'[2]AreaCoordinates xlsx'!$A$1:$D$65536,3,FALSE)</f>
        <v>22.279990699999999</v>
      </c>
      <c r="M12614">
        <f>VLOOKUP(K12614,'[2]AreaCoordinates xlsx'!$A$1:$D$65536,4,FALSE)</f>
        <v>114.1587983</v>
      </c>
    </row>
    <row r="12615" spans="1:13" x14ac:dyDescent="0.2">
      <c r="A12615" s="2">
        <v>41724</v>
      </c>
      <c r="B12615">
        <v>3824</v>
      </c>
      <c r="C12615" t="s">
        <v>14</v>
      </c>
      <c r="D12615" t="str">
        <f t="shared" si="1231"/>
        <v>港鐵中環站G, Hong Kong</v>
      </c>
      <c r="E12615" t="str">
        <f>VLOOKUP(F12615,'recent unique'!A:D,4,FALSE)</f>
        <v>港鐵中環站G</v>
      </c>
      <c r="F12615" t="s">
        <v>375</v>
      </c>
      <c r="G12615" t="s">
        <v>373</v>
      </c>
      <c r="H12615" t="s">
        <v>11</v>
      </c>
      <c r="I12615" t="s">
        <v>372</v>
      </c>
      <c r="J12615" t="s">
        <v>374</v>
      </c>
      <c r="K12615" t="str">
        <f>VLOOKUP(F12615,'Unique Address'!A:D,4,FALSE)</f>
        <v>Central</v>
      </c>
      <c r="L12615">
        <f>VLOOKUP(K12615,'[2]AreaCoordinates xlsx'!$A$1:$D$65536,3,FALSE)</f>
        <v>22.279990699999999</v>
      </c>
      <c r="M12615">
        <f>VLOOKUP(K12615,'[2]AreaCoordinates xlsx'!$A$1:$D$65536,4,FALSE)</f>
        <v>114.1587983</v>
      </c>
    </row>
    <row r="12616" spans="1:13" x14ac:dyDescent="0.2">
      <c r="A12616" s="2">
        <v>41724</v>
      </c>
      <c r="B12616">
        <v>3824</v>
      </c>
      <c r="C12616" t="s">
        <v>14</v>
      </c>
      <c r="D12616" t="str">
        <f t="shared" si="1231"/>
        <v>中環皇后大道中怡安華人行, Hong Kong</v>
      </c>
      <c r="E12616" t="str">
        <f>VLOOKUP(F12616,'recent unique'!A:D,4,FALSE)</f>
        <v>中環皇后大道中怡安華人行</v>
      </c>
      <c r="F12616" t="s">
        <v>647</v>
      </c>
      <c r="G12616" t="s">
        <v>646</v>
      </c>
      <c r="H12616" t="s">
        <v>11</v>
      </c>
      <c r="I12616" t="s">
        <v>372</v>
      </c>
      <c r="J12616" t="s">
        <v>374</v>
      </c>
      <c r="K12616" t="str">
        <f>VLOOKUP(F12616,'Unique Address'!A:D,4,FALSE)</f>
        <v>Central</v>
      </c>
      <c r="L12616">
        <f>VLOOKUP(K12616,'[2]AreaCoordinates xlsx'!$A$1:$D$65536,3,FALSE)</f>
        <v>22.279990699999999</v>
      </c>
      <c r="M12616">
        <f>VLOOKUP(K12616,'[2]AreaCoordinates xlsx'!$A$1:$D$65536,4,FALSE)</f>
        <v>114.1587983</v>
      </c>
    </row>
    <row r="12617" spans="1:13" x14ac:dyDescent="0.2">
      <c r="A12617" s="2">
        <v>41724</v>
      </c>
      <c r="B12617">
        <v>3824</v>
      </c>
      <c r="C12617" t="s">
        <v>14</v>
      </c>
      <c r="D12617" t="str">
        <f t="shared" si="1231"/>
        <v>中環皇后大道中怡安華人行, Hong Kong</v>
      </c>
      <c r="E12617" t="str">
        <f>VLOOKUP(F12617,'recent unique'!A:D,4,FALSE)</f>
        <v>中環皇后大道中怡安華人行</v>
      </c>
      <c r="F12617" t="s">
        <v>1665</v>
      </c>
      <c r="G12617" t="s">
        <v>1136</v>
      </c>
      <c r="H12617" t="s">
        <v>11</v>
      </c>
      <c r="I12617" t="s">
        <v>372</v>
      </c>
      <c r="J12617" t="s">
        <v>374</v>
      </c>
      <c r="K12617" t="str">
        <f>VLOOKUP(F12617,'Unique Address'!A:D,4,FALSE)</f>
        <v>Central</v>
      </c>
      <c r="L12617">
        <f>VLOOKUP(K12617,'[2]AreaCoordinates xlsx'!$A$1:$D$65536,3,FALSE)</f>
        <v>22.279990699999999</v>
      </c>
      <c r="M12617">
        <f>VLOOKUP(K12617,'[2]AreaCoordinates xlsx'!$A$1:$D$65536,4,FALSE)</f>
        <v>114.1587983</v>
      </c>
    </row>
    <row r="12618" spans="1:13" x14ac:dyDescent="0.2">
      <c r="A12618" s="2">
        <v>41724</v>
      </c>
      <c r="B12618">
        <v>4678</v>
      </c>
      <c r="C12618" t="s">
        <v>14</v>
      </c>
      <c r="D12618" t="str">
        <f t="shared" si="1231"/>
        <v>香港仔黃竹坑道125號, Hong Kong</v>
      </c>
      <c r="E12618" t="str">
        <f>VLOOKUP(F12618,'recent unique'!A:D,4,FALSE)</f>
        <v>香港仔黃竹坑道125號</v>
      </c>
      <c r="F12618" t="s">
        <v>236</v>
      </c>
      <c r="G12618" t="s">
        <v>1652</v>
      </c>
      <c r="H12618" t="s">
        <v>11</v>
      </c>
      <c r="I12618" t="s">
        <v>316</v>
      </c>
      <c r="J12618" t="s">
        <v>318</v>
      </c>
      <c r="K12618" t="str">
        <f>VLOOKUP(F12618,'Unique Address'!A:D,4,FALSE)</f>
        <v>Aberdeen</v>
      </c>
      <c r="L12618">
        <f>VLOOKUP(K12618,'[2]AreaCoordinates xlsx'!$A$1:$D$65536,3,FALSE)</f>
        <v>22.252085900000001</v>
      </c>
      <c r="M12618">
        <f>VLOOKUP(K12618,'[2]AreaCoordinates xlsx'!$A$1:$D$65536,4,FALSE)</f>
        <v>114.1587983</v>
      </c>
    </row>
    <row r="12619" spans="1:13" x14ac:dyDescent="0.2">
      <c r="A12619" s="2">
        <v>41724</v>
      </c>
      <c r="B12619">
        <v>13476</v>
      </c>
      <c r="C12619" t="s">
        <v>19</v>
      </c>
      <c r="D12619" t="str">
        <f t="shared" si="1231"/>
        <v>荃灣仁濟街7至11號, Hong Kong</v>
      </c>
      <c r="E12619" t="str">
        <f>VLOOKUP(F12619,'recent unique'!A:D,4,FALSE)</f>
        <v>荃灣仁濟街7至11號</v>
      </c>
      <c r="F12619" t="s">
        <v>1653</v>
      </c>
      <c r="G12619" t="s">
        <v>323</v>
      </c>
      <c r="H12619" t="s">
        <v>11</v>
      </c>
      <c r="I12619" t="s">
        <v>15</v>
      </c>
      <c r="J12619" t="s">
        <v>17</v>
      </c>
      <c r="K12619" t="str">
        <f>VLOOKUP(F12619,'Unique Address'!A:D,4,FALSE)</f>
        <v>Tsuen Wan</v>
      </c>
      <c r="L12619">
        <f>VLOOKUP(K12619,'[2]AreaCoordinates xlsx'!$A$1:$D$65536,3,FALSE)</f>
        <v>22.3713227</v>
      </c>
      <c r="M12619">
        <f>VLOOKUP(K12619,'[2]AreaCoordinates xlsx'!$A$1:$D$65536,4,FALSE)</f>
        <v>114.11416010000001</v>
      </c>
    </row>
    <row r="12620" spans="1:13" x14ac:dyDescent="0.2">
      <c r="A12620" s="2">
        <v>41724</v>
      </c>
      <c r="B12620">
        <v>5556</v>
      </c>
      <c r="C12620" t="s">
        <v>8</v>
      </c>
      <c r="D12620" t="str">
        <f t="shared" si="1231"/>
        <v>樂富杏林街10號, Hong Kong</v>
      </c>
      <c r="E12620" t="str">
        <f>VLOOKUP(F12620,'recent unique'!A:D,4,FALSE)</f>
        <v>樂富杏林街10號</v>
      </c>
      <c r="F12620" t="s">
        <v>322</v>
      </c>
      <c r="G12620" t="s">
        <v>1654</v>
      </c>
      <c r="H12620" t="s">
        <v>11</v>
      </c>
      <c r="I12620" t="s">
        <v>319</v>
      </c>
      <c r="J12620" t="s">
        <v>321</v>
      </c>
      <c r="K12620" t="str">
        <f>VLOOKUP(F12620,'Unique Address'!A:D,4,FALSE)</f>
        <v>Lok Fu</v>
      </c>
      <c r="L12620">
        <f>VLOOKUP(K12620,'[2]AreaCoordinates xlsx'!$A$1:$D$65536,3,FALSE)</f>
        <v>22.337740199999999</v>
      </c>
      <c r="M12620">
        <f>VLOOKUP(K12620,'[2]AreaCoordinates xlsx'!$A$1:$D$65536,4,FALSE)</f>
        <v>114.1862935</v>
      </c>
    </row>
    <row r="12621" spans="1:13" x14ac:dyDescent="0.2">
      <c r="A12621" s="2">
        <v>41724</v>
      </c>
      <c r="B12621">
        <v>5914</v>
      </c>
      <c r="C12621" t="s">
        <v>46</v>
      </c>
      <c r="D12621" t="str">
        <f>E12621</f>
        <v>Hong Kong</v>
      </c>
      <c r="E12621" t="s">
        <v>10918</v>
      </c>
      <c r="F12621" t="str">
        <f>"  "</f>
        <v xml:space="preserve">  </v>
      </c>
      <c r="G12621" t="str">
        <f>C12621</f>
        <v>Territory-Wide</v>
      </c>
      <c r="H12621" t="s">
        <v>48</v>
      </c>
      <c r="I12621" t="s">
        <v>1650</v>
      </c>
      <c r="J12621" t="s">
        <v>1651</v>
      </c>
      <c r="K12621" t="s">
        <v>10918</v>
      </c>
      <c r="L12621">
        <f>VLOOKUP(K12621,'[2]AreaCoordinates xlsx'!$A$1:$D$65536,3,FALSE)</f>
        <v>22.244479999999999</v>
      </c>
      <c r="M12621">
        <f>VLOOKUP(K12621,'[2]AreaCoordinates xlsx'!$A$1:$D$65536,4,FALSE)</f>
        <v>114.1860519</v>
      </c>
    </row>
    <row r="12622" spans="1:13" x14ac:dyDescent="0.2">
      <c r="A12622" s="2">
        <v>41724</v>
      </c>
      <c r="B12622">
        <v>222</v>
      </c>
      <c r="C12622" t="s">
        <v>8</v>
      </c>
      <c r="D12622" t="str">
        <f t="shared" ref="D12622:D12685" si="1232">E12622&amp;", Hong Kong"</f>
        <v>旺角新世紀廣場, Hong Kong</v>
      </c>
      <c r="E12622" t="str">
        <f>VLOOKUP(F12622,'recent unique'!A:D,4,FALSE)</f>
        <v>旺角新世紀廣場</v>
      </c>
      <c r="F12622" t="s">
        <v>1417</v>
      </c>
      <c r="G12622" t="s">
        <v>1416</v>
      </c>
      <c r="H12622" t="s">
        <v>11</v>
      </c>
      <c r="I12622" t="s">
        <v>179</v>
      </c>
      <c r="J12622" t="s">
        <v>181</v>
      </c>
      <c r="K12622" t="str">
        <f>VLOOKUP(F12622,'Unique Address'!A:D,4,FALSE)</f>
        <v>Mong Kok</v>
      </c>
      <c r="L12622">
        <f>VLOOKUP(K12622,'[2]AreaCoordinates xlsx'!$A$1:$D$65536,3,FALSE)</f>
        <v>22.318344199999999</v>
      </c>
      <c r="M12622">
        <f>VLOOKUP(K12622,'[2]AreaCoordinates xlsx'!$A$1:$D$65536,4,FALSE)</f>
        <v>114.17217460000001</v>
      </c>
    </row>
    <row r="12623" spans="1:13" x14ac:dyDescent="0.2">
      <c r="A12623" s="2">
        <v>41724</v>
      </c>
      <c r="B12623">
        <v>222</v>
      </c>
      <c r="C12623" t="s">
        <v>19</v>
      </c>
      <c r="D12623" t="str">
        <f t="shared" si="1232"/>
        <v>沙田新城市廣場, Hong Kong</v>
      </c>
      <c r="E12623" t="str">
        <f>VLOOKUP(F12623,'recent unique'!A:D,4,FALSE)</f>
        <v>沙田新城市廣場</v>
      </c>
      <c r="F12623" t="s">
        <v>1419</v>
      </c>
      <c r="G12623" t="s">
        <v>1418</v>
      </c>
      <c r="H12623" t="s">
        <v>11</v>
      </c>
      <c r="I12623" t="s">
        <v>179</v>
      </c>
      <c r="J12623" t="s">
        <v>181</v>
      </c>
      <c r="K12623" t="str">
        <f>VLOOKUP(F12623,'Unique Address'!A:D,4,FALSE)</f>
        <v>Sha Tin</v>
      </c>
      <c r="L12623">
        <f>VLOOKUP(K12623,'[2]AreaCoordinates xlsx'!$A$1:$D$65536,3,FALSE)</f>
        <v>22.377130399999999</v>
      </c>
      <c r="M12623">
        <f>VLOOKUP(K12623,'[2]AreaCoordinates xlsx'!$A$1:$D$65536,4,FALSE)</f>
        <v>114.1974398</v>
      </c>
    </row>
    <row r="12624" spans="1:13" x14ac:dyDescent="0.2">
      <c r="A12624" s="2">
        <v>41724</v>
      </c>
      <c r="B12624">
        <v>222</v>
      </c>
      <c r="C12624" t="s">
        <v>19</v>
      </c>
      <c r="D12624" t="str">
        <f t="shared" si="1232"/>
        <v>上水廣場, Hong Kong</v>
      </c>
      <c r="E12624" t="str">
        <f>VLOOKUP(F12624,'recent unique'!A:D,4,FALSE)</f>
        <v>上水廣場</v>
      </c>
      <c r="F12624" t="s">
        <v>1421</v>
      </c>
      <c r="G12624" t="s">
        <v>1420</v>
      </c>
      <c r="H12624" t="s">
        <v>11</v>
      </c>
      <c r="I12624" t="s">
        <v>179</v>
      </c>
      <c r="J12624" t="s">
        <v>181</v>
      </c>
      <c r="K12624" t="str">
        <f>VLOOKUP(F12624,'Unique Address'!A:D,4,FALSE)</f>
        <v>Sheung Shui</v>
      </c>
      <c r="L12624">
        <f>VLOOKUP(K12624,'[2]AreaCoordinates xlsx'!$A$1:$D$65536,3,FALSE)</f>
        <v>22.511200800000001</v>
      </c>
      <c r="M12624">
        <f>VLOOKUP(K12624,'[2]AreaCoordinates xlsx'!$A$1:$D$65536,4,FALSE)</f>
        <v>114.1260991</v>
      </c>
    </row>
    <row r="12625" spans="1:13" x14ac:dyDescent="0.2">
      <c r="A12625" s="2">
        <v>41724</v>
      </c>
      <c r="B12625">
        <v>222</v>
      </c>
      <c r="C12625" t="s">
        <v>19</v>
      </c>
      <c r="D12625" t="str">
        <f t="shared" si="1232"/>
        <v>葵芳新都會廣場, Hong Kong</v>
      </c>
      <c r="E12625" t="str">
        <f>VLOOKUP(F12625,'recent unique'!A:D,4,FALSE)</f>
        <v>葵芳新都會廣場</v>
      </c>
      <c r="F12625" t="s">
        <v>1423</v>
      </c>
      <c r="G12625" t="s">
        <v>1422</v>
      </c>
      <c r="H12625" t="s">
        <v>11</v>
      </c>
      <c r="I12625" t="s">
        <v>179</v>
      </c>
      <c r="J12625" t="s">
        <v>181</v>
      </c>
      <c r="K12625" t="str">
        <f>VLOOKUP(F12625,'Unique Address'!A:D,4,FALSE)</f>
        <v>Kwai Fong</v>
      </c>
      <c r="L12625">
        <f>VLOOKUP(K12625,'[2]AreaCoordinates xlsx'!$A$1:$D$65536,3,FALSE)</f>
        <v>22.3578109</v>
      </c>
      <c r="M12625">
        <f>VLOOKUP(K12625,'[2]AreaCoordinates xlsx'!$A$1:$D$65536,4,FALSE)</f>
        <v>114.1298151</v>
      </c>
    </row>
    <row r="12626" spans="1:13" x14ac:dyDescent="0.2">
      <c r="A12626" s="2">
        <v>41724</v>
      </c>
      <c r="B12626">
        <v>213</v>
      </c>
      <c r="C12626" t="s">
        <v>14</v>
      </c>
      <c r="D12626" t="str">
        <f t="shared" si="1232"/>
        <v>中環皇后大道中卡佛大廈, Hong Kong</v>
      </c>
      <c r="E12626" t="str">
        <f>VLOOKUP(F12626,'recent unique'!A:D,4,FALSE)</f>
        <v>中環皇后大道中卡佛大廈</v>
      </c>
      <c r="F12626" t="s">
        <v>451</v>
      </c>
      <c r="G12626" t="s">
        <v>953</v>
      </c>
      <c r="H12626" t="s">
        <v>11</v>
      </c>
      <c r="I12626" t="s">
        <v>325</v>
      </c>
      <c r="J12626" t="s">
        <v>12</v>
      </c>
      <c r="K12626" t="str">
        <f>VLOOKUP(F12626,'Unique Address'!A:D,4,FALSE)</f>
        <v>Central</v>
      </c>
      <c r="L12626">
        <f>VLOOKUP(K12626,'[2]AreaCoordinates xlsx'!$A$1:$D$65536,3,FALSE)</f>
        <v>22.279990699999999</v>
      </c>
      <c r="M12626">
        <f>VLOOKUP(K12626,'[2]AreaCoordinates xlsx'!$A$1:$D$65536,4,FALSE)</f>
        <v>114.1587983</v>
      </c>
    </row>
    <row r="12627" spans="1:13" x14ac:dyDescent="0.2">
      <c r="A12627" s="2">
        <v>41724</v>
      </c>
      <c r="B12627">
        <v>3824</v>
      </c>
      <c r="C12627" t="s">
        <v>19</v>
      </c>
      <c r="D12627" t="str">
        <f t="shared" si="1232"/>
        <v>葵涌廣場, Hong Kong</v>
      </c>
      <c r="E12627" t="str">
        <f>VLOOKUP(F12627,'recent unique'!A:D,4,FALSE)</f>
        <v>葵涌廣場</v>
      </c>
      <c r="F12627" t="s">
        <v>662</v>
      </c>
      <c r="G12627" t="s">
        <v>661</v>
      </c>
      <c r="H12627" t="s">
        <v>11</v>
      </c>
      <c r="I12627" t="s">
        <v>372</v>
      </c>
      <c r="J12627" t="s">
        <v>374</v>
      </c>
      <c r="K12627" t="str">
        <f>VLOOKUP(F12627,'Unique Address'!A:D,4,FALSE)</f>
        <v>Kwai Fong</v>
      </c>
      <c r="L12627">
        <f>VLOOKUP(K12627,'[2]AreaCoordinates xlsx'!$A$1:$D$65536,3,FALSE)</f>
        <v>22.3578109</v>
      </c>
      <c r="M12627">
        <f>VLOOKUP(K12627,'[2]AreaCoordinates xlsx'!$A$1:$D$65536,4,FALSE)</f>
        <v>114.1298151</v>
      </c>
    </row>
    <row r="12628" spans="1:13" x14ac:dyDescent="0.2">
      <c r="A12628" s="2">
        <v>41724</v>
      </c>
      <c r="B12628">
        <v>10276</v>
      </c>
      <c r="C12628" t="s">
        <v>8</v>
      </c>
      <c r="D12628" t="str">
        <f t="shared" si="1232"/>
        <v>九龍佐敦加士居道30號, Hong Kong</v>
      </c>
      <c r="E12628" t="str">
        <f>VLOOKUP(F12628,'recent unique'!A:D,4,FALSE)</f>
        <v>九龍佐敦加士居道30號</v>
      </c>
      <c r="F12628" t="s">
        <v>13</v>
      </c>
      <c r="G12628" t="s">
        <v>10</v>
      </c>
      <c r="H12628" t="s">
        <v>11</v>
      </c>
      <c r="I12628" t="s">
        <v>9</v>
      </c>
      <c r="J12628" t="s">
        <v>12</v>
      </c>
      <c r="K12628" t="str">
        <f>VLOOKUP(F12628,'Unique Address'!A:D,4,FALSE)</f>
        <v>Jordan</v>
      </c>
      <c r="L12628">
        <f>VLOOKUP(K12628,'[2]AreaCoordinates xlsx'!$A$1:$D$65536,3,FALSE)</f>
        <v>22.304861200000001</v>
      </c>
      <c r="M12628">
        <f>VLOOKUP(K12628,'[2]AreaCoordinates xlsx'!$A$1:$D$65536,4,FALSE)</f>
        <v>114.16920210000001</v>
      </c>
    </row>
    <row r="12629" spans="1:13" x14ac:dyDescent="0.2">
      <c r="A12629" s="2">
        <v>41724</v>
      </c>
      <c r="B12629">
        <v>13476</v>
      </c>
      <c r="C12629" t="s">
        <v>14</v>
      </c>
      <c r="D12629" t="str">
        <f t="shared" si="1232"/>
        <v>銅鑼灣世貿中心2樓顧客服務中心, Hong Kong</v>
      </c>
      <c r="E12629" t="str">
        <f>VLOOKUP(F12629,'recent unique'!A:D,4,FALSE)</f>
        <v>銅鑼灣世貿中心2樓顧客服務中心</v>
      </c>
      <c r="F12629" t="s">
        <v>18</v>
      </c>
      <c r="G12629" t="s">
        <v>16</v>
      </c>
      <c r="H12629" t="s">
        <v>11</v>
      </c>
      <c r="I12629" t="s">
        <v>15</v>
      </c>
      <c r="J12629" t="s">
        <v>17</v>
      </c>
      <c r="K12629" t="str">
        <f>VLOOKUP(F12629,'Unique Address'!A:D,4,FALSE)</f>
        <v>Causeway Bay</v>
      </c>
      <c r="L12629">
        <f>VLOOKUP(K12629,'[2]AreaCoordinates xlsx'!$A$1:$D$65536,3,FALSE)</f>
        <v>22.279729499999998</v>
      </c>
      <c r="M12629">
        <f>VLOOKUP(K12629,'[2]AreaCoordinates xlsx'!$A$1:$D$65536,4,FALSE)</f>
        <v>114.1870366</v>
      </c>
    </row>
    <row r="12630" spans="1:13" x14ac:dyDescent="0.2">
      <c r="A12630" s="2">
        <v>41724</v>
      </c>
      <c r="B12630">
        <v>13476</v>
      </c>
      <c r="C12630" t="s">
        <v>19</v>
      </c>
      <c r="D12630" t="str">
        <f t="shared" si="1232"/>
        <v>將軍澳東港城1樓顧客服務中心, Hong Kong</v>
      </c>
      <c r="E12630" t="str">
        <f>VLOOKUP(F12630,'recent unique'!A:D,4,FALSE)</f>
        <v>將軍澳東港城1樓顧客服務中心</v>
      </c>
      <c r="F12630" t="s">
        <v>21</v>
      </c>
      <c r="G12630" t="s">
        <v>20</v>
      </c>
      <c r="H12630" t="s">
        <v>11</v>
      </c>
      <c r="I12630" t="s">
        <v>15</v>
      </c>
      <c r="J12630" t="s">
        <v>17</v>
      </c>
      <c r="K12630" t="str">
        <f>VLOOKUP(F12630,'Unique Address'!A:D,4,FALSE)</f>
        <v>Tseung Kwan O</v>
      </c>
      <c r="L12630">
        <f>VLOOKUP(K12630,'[2]AreaCoordinates xlsx'!$A$1:$D$65536,3,FALSE)</f>
        <v>22.311936899999999</v>
      </c>
      <c r="M12630">
        <f>VLOOKUP(K12630,'[2]AreaCoordinates xlsx'!$A$1:$D$65536,4,FALSE)</f>
        <v>114.2568814</v>
      </c>
    </row>
    <row r="12631" spans="1:13" x14ac:dyDescent="0.2">
      <c r="A12631" s="2">
        <v>41724</v>
      </c>
      <c r="B12631">
        <v>13476</v>
      </c>
      <c r="C12631" t="s">
        <v>19</v>
      </c>
      <c r="D12631" t="str">
        <f t="shared" si="1232"/>
        <v>荃灣荃灣廣場, Hong Kong</v>
      </c>
      <c r="E12631" t="str">
        <f>VLOOKUP(F12631,'recent unique'!A:D,4,FALSE)</f>
        <v>荃灣荃灣廣場</v>
      </c>
      <c r="F12631" t="s">
        <v>23</v>
      </c>
      <c r="G12631" t="s">
        <v>22</v>
      </c>
      <c r="H12631" t="s">
        <v>11</v>
      </c>
      <c r="I12631" t="s">
        <v>15</v>
      </c>
      <c r="J12631" t="s">
        <v>17</v>
      </c>
      <c r="K12631" t="str">
        <f>VLOOKUP(F12631,'Unique Address'!A:D,4,FALSE)</f>
        <v>Tsuen Wan</v>
      </c>
      <c r="L12631">
        <f>VLOOKUP(K12631,'[2]AreaCoordinates xlsx'!$A$1:$D$65536,3,FALSE)</f>
        <v>22.3713227</v>
      </c>
      <c r="M12631">
        <f>VLOOKUP(K12631,'[2]AreaCoordinates xlsx'!$A$1:$D$65536,4,FALSE)</f>
        <v>114.11416010000001</v>
      </c>
    </row>
    <row r="12632" spans="1:13" x14ac:dyDescent="0.2">
      <c r="A12632" s="2">
        <v>41724</v>
      </c>
      <c r="B12632">
        <v>13476</v>
      </c>
      <c r="C12632" t="s">
        <v>19</v>
      </c>
      <c r="D12632" t="str">
        <f t="shared" si="1232"/>
        <v>沙田新城市廣場, Hong Kong</v>
      </c>
      <c r="E12632" t="str">
        <f>VLOOKUP(F12632,'recent unique'!A:D,4,FALSE)</f>
        <v>沙田新城市廣場</v>
      </c>
      <c r="F12632" t="s">
        <v>25</v>
      </c>
      <c r="G12632" t="s">
        <v>24</v>
      </c>
      <c r="H12632" t="s">
        <v>11</v>
      </c>
      <c r="I12632" t="s">
        <v>15</v>
      </c>
      <c r="J12632" t="s">
        <v>17</v>
      </c>
      <c r="K12632" t="str">
        <f>VLOOKUP(F12632,'Unique Address'!A:D,4,FALSE)</f>
        <v>Sha Tin</v>
      </c>
      <c r="L12632">
        <f>VLOOKUP(K12632,'[2]AreaCoordinates xlsx'!$A$1:$D$65536,3,FALSE)</f>
        <v>22.377130399999999</v>
      </c>
      <c r="M12632">
        <f>VLOOKUP(K12632,'[2]AreaCoordinates xlsx'!$A$1:$D$65536,4,FALSE)</f>
        <v>114.1974398</v>
      </c>
    </row>
    <row r="12633" spans="1:13" x14ac:dyDescent="0.2">
      <c r="A12633" s="2">
        <v>41724</v>
      </c>
      <c r="B12633">
        <v>6583</v>
      </c>
      <c r="C12633" t="s">
        <v>19</v>
      </c>
      <c r="D12633" t="str">
        <f t="shared" si="1232"/>
        <v>荃灣禾笛街新村街, Hong Kong</v>
      </c>
      <c r="E12633" t="str">
        <f>VLOOKUP(F12633,'recent unique'!A:D,4,FALSE)</f>
        <v>荃灣禾笛街新村街</v>
      </c>
      <c r="F12633" t="s">
        <v>835</v>
      </c>
      <c r="G12633" t="s">
        <v>834</v>
      </c>
      <c r="H12633" t="s">
        <v>11</v>
      </c>
      <c r="I12633" t="s">
        <v>378</v>
      </c>
      <c r="J12633" t="s">
        <v>379</v>
      </c>
      <c r="K12633" t="str">
        <f>VLOOKUP(F12633,'Unique Address'!A:D,4,FALSE)</f>
        <v>Tsuen Wan</v>
      </c>
      <c r="L12633">
        <f>VLOOKUP(K12633,'[2]AreaCoordinates xlsx'!$A$1:$D$65536,3,FALSE)</f>
        <v>22.3713227</v>
      </c>
      <c r="M12633">
        <f>VLOOKUP(K12633,'[2]AreaCoordinates xlsx'!$A$1:$D$65536,4,FALSE)</f>
        <v>114.11416010000001</v>
      </c>
    </row>
    <row r="12634" spans="1:13" x14ac:dyDescent="0.2">
      <c r="A12634" s="2">
        <v>41724</v>
      </c>
      <c r="B12634">
        <v>11150</v>
      </c>
      <c r="C12634" t="s">
        <v>19</v>
      </c>
      <c r="D12634" t="str">
        <f t="shared" si="1232"/>
        <v>沙田馬鞍山亞公角街33號, Hong Kong</v>
      </c>
      <c r="E12634" t="str">
        <f>VLOOKUP(F12634,'recent unique'!A:D,4,FALSE)</f>
        <v>沙田馬鞍山亞公角街33號</v>
      </c>
      <c r="F12634" t="s">
        <v>90</v>
      </c>
      <c r="G12634" t="s">
        <v>88</v>
      </c>
      <c r="H12634" t="s">
        <v>11</v>
      </c>
      <c r="I12634" t="s">
        <v>87</v>
      </c>
      <c r="J12634" t="s">
        <v>89</v>
      </c>
      <c r="K12634" t="str">
        <f>VLOOKUP(F12634,'Unique Address'!A:D,4,FALSE)</f>
        <v>Ma On Shan</v>
      </c>
      <c r="L12634">
        <f>VLOOKUP(K12634,'[2]AreaCoordinates xlsx'!$A$1:$D$65536,3,FALSE)</f>
        <v>22.403069899999998</v>
      </c>
      <c r="M12634">
        <f>VLOOKUP(K12634,'[2]AreaCoordinates xlsx'!$A$1:$D$65536,4,FALSE)</f>
        <v>114.24499369999999</v>
      </c>
    </row>
    <row r="12635" spans="1:13" x14ac:dyDescent="0.2">
      <c r="A12635" s="2">
        <v>41724</v>
      </c>
      <c r="B12635">
        <v>9361</v>
      </c>
      <c r="C12635" t="s">
        <v>19</v>
      </c>
      <c r="D12635" t="str">
        <f t="shared" si="1232"/>
        <v>上水保健路9號, Hong Kong</v>
      </c>
      <c r="E12635" t="str">
        <f>VLOOKUP(F12635,'recent unique'!A:D,4,FALSE)</f>
        <v>上水保健路9號</v>
      </c>
      <c r="F12635" t="s">
        <v>94</v>
      </c>
      <c r="G12635" t="s">
        <v>92</v>
      </c>
      <c r="H12635" t="s">
        <v>11</v>
      </c>
      <c r="I12635" t="s">
        <v>91</v>
      </c>
      <c r="J12635" t="s">
        <v>93</v>
      </c>
      <c r="K12635" t="str">
        <f>VLOOKUP(F12635,'Unique Address'!A:D,4,FALSE)</f>
        <v>Sheung Shui</v>
      </c>
      <c r="L12635">
        <f>VLOOKUP(K12635,'[2]AreaCoordinates xlsx'!$A$1:$D$65536,3,FALSE)</f>
        <v>22.511200800000001</v>
      </c>
      <c r="M12635">
        <f>VLOOKUP(K12635,'[2]AreaCoordinates xlsx'!$A$1:$D$65536,4,FALSE)</f>
        <v>114.1260991</v>
      </c>
    </row>
    <row r="12636" spans="1:13" x14ac:dyDescent="0.2">
      <c r="A12636" s="2">
        <v>41724</v>
      </c>
      <c r="B12636">
        <v>10172</v>
      </c>
      <c r="C12636" t="s">
        <v>8</v>
      </c>
      <c r="D12636" t="str">
        <f t="shared" si="1232"/>
        <v>荔枝角瑪嘉烈醫院道瑪嘉烈醫院 , Hong Kong</v>
      </c>
      <c r="E12636" t="str">
        <f>VLOOKUP(F12636,'recent unique'!A:D,4,FALSE)</f>
        <v xml:space="preserve">荔枝角瑪嘉烈醫院道瑪嘉烈醫院 </v>
      </c>
      <c r="F12636" t="s">
        <v>102</v>
      </c>
      <c r="G12636" t="s">
        <v>100</v>
      </c>
      <c r="H12636" t="s">
        <v>11</v>
      </c>
      <c r="I12636" t="s">
        <v>99</v>
      </c>
      <c r="J12636" t="s">
        <v>101</v>
      </c>
      <c r="K12636" t="str">
        <f>VLOOKUP(F12636,'Unique Address'!A:D,4,FALSE)</f>
        <v>Lai Chi Kok</v>
      </c>
      <c r="L12636">
        <f>VLOOKUP(K12636,'[2]AreaCoordinates xlsx'!$A$1:$D$65536,3,FALSE)</f>
        <v>22.337264999999999</v>
      </c>
      <c r="M12636">
        <f>VLOOKUP(K12636,'[2]AreaCoordinates xlsx'!$A$1:$D$65536,4,FALSE)</f>
        <v>114.148033</v>
      </c>
    </row>
    <row r="12637" spans="1:13" x14ac:dyDescent="0.2">
      <c r="A12637" s="2">
        <v>41724</v>
      </c>
      <c r="B12637">
        <v>12992</v>
      </c>
      <c r="C12637" t="s">
        <v>8</v>
      </c>
      <c r="D12637" t="str">
        <f t="shared" si="1232"/>
        <v>觀塘協和街130號, Hong Kong</v>
      </c>
      <c r="E12637" t="str">
        <f>VLOOKUP(F12637,'recent unique'!A:D,4,FALSE)</f>
        <v>觀塘協和街130號</v>
      </c>
      <c r="F12637" t="s">
        <v>106</v>
      </c>
      <c r="G12637" t="s">
        <v>104</v>
      </c>
      <c r="H12637" t="s">
        <v>11</v>
      </c>
      <c r="I12637" t="s">
        <v>103</v>
      </c>
      <c r="J12637" t="s">
        <v>105</v>
      </c>
      <c r="K12637" t="str">
        <f>VLOOKUP(F12637,'Unique Address'!A:D,4,FALSE)</f>
        <v>Kwun Tong</v>
      </c>
      <c r="L12637">
        <f>VLOOKUP(K12637,'[2]AreaCoordinates xlsx'!$A$1:$D$65536,3,FALSE)</f>
        <v>22.3103686</v>
      </c>
      <c r="M12637">
        <f>VLOOKUP(K12637,'[2]AreaCoordinates xlsx'!$A$1:$D$65536,4,FALSE)</f>
        <v>114.22270349999999</v>
      </c>
    </row>
    <row r="12638" spans="1:13" x14ac:dyDescent="0.2">
      <c r="A12638" s="2">
        <v>41724</v>
      </c>
      <c r="B12638">
        <v>10103</v>
      </c>
      <c r="C12638" t="s">
        <v>8</v>
      </c>
      <c r="D12638" t="str">
        <f t="shared" si="1232"/>
        <v>鑽石山荷李活廣場, Hong Kong</v>
      </c>
      <c r="E12638" t="str">
        <f>VLOOKUP(F12638,'recent unique'!A:D,4,FALSE)</f>
        <v>鑽石山荷李活廣場</v>
      </c>
      <c r="F12638" t="s">
        <v>133</v>
      </c>
      <c r="G12638" t="s">
        <v>131</v>
      </c>
      <c r="H12638" t="s">
        <v>11</v>
      </c>
      <c r="I12638" t="s">
        <v>130</v>
      </c>
      <c r="J12638" t="s">
        <v>132</v>
      </c>
      <c r="K12638" t="str">
        <f>VLOOKUP(F12638,'Unique Address'!A:D,4,FALSE)</f>
        <v>Diamond Hill</v>
      </c>
      <c r="L12638">
        <f>VLOOKUP(K12638,'[2]AreaCoordinates xlsx'!$A$1:$D$65536,3,FALSE)</f>
        <v>22.343872699999999</v>
      </c>
      <c r="M12638">
        <f>VLOOKUP(K12638,'[2]AreaCoordinates xlsx'!$A$1:$D$65536,4,FALSE)</f>
        <v>114.2048704</v>
      </c>
    </row>
    <row r="12639" spans="1:13" x14ac:dyDescent="0.2">
      <c r="A12639" s="2">
        <v>41724</v>
      </c>
      <c r="B12639">
        <v>10103</v>
      </c>
      <c r="C12639" t="s">
        <v>8</v>
      </c>
      <c r="D12639" t="str">
        <f t="shared" si="1232"/>
        <v>鑽石山荷李活廣場, Hong Kong</v>
      </c>
      <c r="E12639" t="str">
        <f>VLOOKUP(F12639,'recent unique'!A:D,4,FALSE)</f>
        <v>鑽石山荷李活廣場</v>
      </c>
      <c r="F12639" t="s">
        <v>135</v>
      </c>
      <c r="G12639" t="s">
        <v>134</v>
      </c>
      <c r="H12639" t="s">
        <v>11</v>
      </c>
      <c r="I12639" t="s">
        <v>130</v>
      </c>
      <c r="J12639" t="s">
        <v>132</v>
      </c>
      <c r="K12639" t="str">
        <f>VLOOKUP(F12639,'Unique Address'!A:D,4,FALSE)</f>
        <v>Diamond Hill</v>
      </c>
      <c r="L12639">
        <f>VLOOKUP(K12639,'[2]AreaCoordinates xlsx'!$A$1:$D$65536,3,FALSE)</f>
        <v>22.343872699999999</v>
      </c>
      <c r="M12639">
        <f>VLOOKUP(K12639,'[2]AreaCoordinates xlsx'!$A$1:$D$65536,4,FALSE)</f>
        <v>114.2048704</v>
      </c>
    </row>
    <row r="12640" spans="1:13" x14ac:dyDescent="0.2">
      <c r="A12640" s="2">
        <v>41724</v>
      </c>
      <c r="B12640">
        <v>6182</v>
      </c>
      <c r="C12640" t="s">
        <v>8</v>
      </c>
      <c r="D12640" t="str">
        <f t="shared" si="1232"/>
        <v>鑽石山荷李活廣場, Hong Kong</v>
      </c>
      <c r="E12640" t="str">
        <f>VLOOKUP(F12640,'recent unique'!A:D,4,FALSE)</f>
        <v>鑽石山荷李活廣場</v>
      </c>
      <c r="F12640" t="s">
        <v>139</v>
      </c>
      <c r="G12640" t="s">
        <v>137</v>
      </c>
      <c r="H12640" t="s">
        <v>11</v>
      </c>
      <c r="I12640" t="s">
        <v>136</v>
      </c>
      <c r="J12640" t="s">
        <v>138</v>
      </c>
      <c r="K12640" t="str">
        <f>VLOOKUP(F12640,'Unique Address'!A:D,4,FALSE)</f>
        <v>Diamond Hill</v>
      </c>
      <c r="L12640">
        <f>VLOOKUP(K12640,'[2]AreaCoordinates xlsx'!$A$1:$D$65536,3,FALSE)</f>
        <v>22.343872699999999</v>
      </c>
      <c r="M12640">
        <f>VLOOKUP(K12640,'[2]AreaCoordinates xlsx'!$A$1:$D$65536,4,FALSE)</f>
        <v>114.2048704</v>
      </c>
    </row>
    <row r="12641" spans="1:13" x14ac:dyDescent="0.2">
      <c r="A12641" s="2">
        <v>41724</v>
      </c>
      <c r="B12641">
        <v>6182</v>
      </c>
      <c r="C12641" t="s">
        <v>8</v>
      </c>
      <c r="D12641" t="str">
        <f t="shared" si="1232"/>
        <v>鑽石山荷李活廣場, Hong Kong</v>
      </c>
      <c r="E12641" t="str">
        <f>VLOOKUP(F12641,'recent unique'!A:D,4,FALSE)</f>
        <v>鑽石山荷李活廣場</v>
      </c>
      <c r="F12641" t="s">
        <v>140</v>
      </c>
      <c r="G12641" t="s">
        <v>134</v>
      </c>
      <c r="H12641" t="s">
        <v>11</v>
      </c>
      <c r="I12641" t="s">
        <v>136</v>
      </c>
      <c r="J12641" t="s">
        <v>138</v>
      </c>
      <c r="K12641" t="str">
        <f>VLOOKUP(F12641,'Unique Address'!A:D,4,FALSE)</f>
        <v>Diamond Hill</v>
      </c>
      <c r="L12641">
        <f>VLOOKUP(K12641,'[2]AreaCoordinates xlsx'!$A$1:$D$65536,3,FALSE)</f>
        <v>22.343872699999999</v>
      </c>
      <c r="M12641">
        <f>VLOOKUP(K12641,'[2]AreaCoordinates xlsx'!$A$1:$D$65536,4,FALSE)</f>
        <v>114.2048704</v>
      </c>
    </row>
    <row r="12642" spans="1:13" x14ac:dyDescent="0.2">
      <c r="A12642" s="2">
        <v>41724</v>
      </c>
      <c r="B12642">
        <v>6182</v>
      </c>
      <c r="C12642" t="s">
        <v>8</v>
      </c>
      <c r="D12642" t="str">
        <f t="shared" si="1232"/>
        <v>鑽石山荷李活廣場, Hong Kong</v>
      </c>
      <c r="E12642" t="str">
        <f>VLOOKUP(F12642,'recent unique'!A:D,4,FALSE)</f>
        <v>鑽石山荷李活廣場</v>
      </c>
      <c r="F12642" t="s">
        <v>142</v>
      </c>
      <c r="G12642" t="s">
        <v>141</v>
      </c>
      <c r="H12642" t="s">
        <v>11</v>
      </c>
      <c r="I12642" t="s">
        <v>136</v>
      </c>
      <c r="J12642" t="s">
        <v>138</v>
      </c>
      <c r="K12642" t="str">
        <f>VLOOKUP(F12642,'Unique Address'!A:D,4,FALSE)</f>
        <v>Diamond Hill</v>
      </c>
      <c r="L12642">
        <f>VLOOKUP(K12642,'[2]AreaCoordinates xlsx'!$A$1:$D$65536,3,FALSE)</f>
        <v>22.343872699999999</v>
      </c>
      <c r="M12642">
        <f>VLOOKUP(K12642,'[2]AreaCoordinates xlsx'!$A$1:$D$65536,4,FALSE)</f>
        <v>114.2048704</v>
      </c>
    </row>
    <row r="12643" spans="1:13" x14ac:dyDescent="0.2">
      <c r="A12643" s="2">
        <v>41724</v>
      </c>
      <c r="B12643">
        <v>6182</v>
      </c>
      <c r="C12643" t="s">
        <v>8</v>
      </c>
      <c r="D12643" t="str">
        <f t="shared" si="1232"/>
        <v>鑽石山荷李活廣場, Hong Kong</v>
      </c>
      <c r="E12643" t="str">
        <f>VLOOKUP(F12643,'recent unique'!A:D,4,FALSE)</f>
        <v>鑽石山荷李活廣場</v>
      </c>
      <c r="F12643" t="s">
        <v>144</v>
      </c>
      <c r="G12643" t="s">
        <v>143</v>
      </c>
      <c r="H12643" t="s">
        <v>11</v>
      </c>
      <c r="I12643" t="s">
        <v>136</v>
      </c>
      <c r="J12643" t="s">
        <v>138</v>
      </c>
      <c r="K12643" t="str">
        <f>VLOOKUP(F12643,'Unique Address'!A:D,4,FALSE)</f>
        <v>Diamond Hill</v>
      </c>
      <c r="L12643">
        <f>VLOOKUP(K12643,'[2]AreaCoordinates xlsx'!$A$1:$D$65536,3,FALSE)</f>
        <v>22.343872699999999</v>
      </c>
      <c r="M12643">
        <f>VLOOKUP(K12643,'[2]AreaCoordinates xlsx'!$A$1:$D$65536,4,FALSE)</f>
        <v>114.2048704</v>
      </c>
    </row>
    <row r="12644" spans="1:13" x14ac:dyDescent="0.2">
      <c r="A12644" s="2">
        <v>41724</v>
      </c>
      <c r="B12644">
        <v>10009</v>
      </c>
      <c r="C12644" t="s">
        <v>19</v>
      </c>
      <c r="D12644" t="str">
        <f t="shared" si="1232"/>
        <v>元朗坳頭博愛醫院 , Hong Kong</v>
      </c>
      <c r="E12644" t="str">
        <f>VLOOKUP(F12644,'recent unique'!A:D,4,FALSE)</f>
        <v xml:space="preserve">元朗坳頭博愛醫院 </v>
      </c>
      <c r="F12644" t="s">
        <v>158</v>
      </c>
      <c r="G12644" t="s">
        <v>156</v>
      </c>
      <c r="H12644" t="s">
        <v>11</v>
      </c>
      <c r="I12644" t="s">
        <v>155</v>
      </c>
      <c r="J12644" t="s">
        <v>157</v>
      </c>
      <c r="K12644" t="str">
        <f>VLOOKUP(F12644,'Unique Address'!A:D,4,FALSE)</f>
        <v>Yuen Long</v>
      </c>
      <c r="L12644">
        <f>VLOOKUP(K12644,'[2]AreaCoordinates xlsx'!$A$1:$D$65536,3,FALSE)</f>
        <v>22.446151400000002</v>
      </c>
      <c r="M12644">
        <f>VLOOKUP(K12644,'[2]AreaCoordinates xlsx'!$A$1:$D$65536,4,FALSE)</f>
        <v>114.0265682</v>
      </c>
    </row>
    <row r="12645" spans="1:13" x14ac:dyDescent="0.2">
      <c r="A12645" s="2">
        <v>41724</v>
      </c>
      <c r="B12645">
        <v>6052</v>
      </c>
      <c r="C12645" t="s">
        <v>14</v>
      </c>
      <c r="D12645" t="str">
        <f t="shared" si="1232"/>
        <v>淺水灣泳灘香港拯溺總會訓練總部, Hong Kong</v>
      </c>
      <c r="E12645" t="str">
        <f>VLOOKUP(F12645,'recent unique'!A:D,4,FALSE)</f>
        <v>淺水灣泳灘香港拯溺總會訓練總部</v>
      </c>
      <c r="F12645" t="s">
        <v>162</v>
      </c>
      <c r="G12645" t="s">
        <v>160</v>
      </c>
      <c r="H12645" t="s">
        <v>11</v>
      </c>
      <c r="I12645" t="s">
        <v>159</v>
      </c>
      <c r="J12645" t="s">
        <v>161</v>
      </c>
      <c r="K12645" t="str">
        <f>VLOOKUP(F12645,'Unique Address'!A:D,4,FALSE)</f>
        <v>Repulse Bay</v>
      </c>
      <c r="L12645">
        <f>VLOOKUP(K12645,'[2]AreaCoordinates xlsx'!$A$1:$D$65536,3,FALSE)</f>
        <v>22.234504300000001</v>
      </c>
      <c r="M12645">
        <f>VLOOKUP(K12645,'[2]AreaCoordinates xlsx'!$A$1:$D$65536,4,FALSE)</f>
        <v>114.1952039</v>
      </c>
    </row>
    <row r="12646" spans="1:13" x14ac:dyDescent="0.2">
      <c r="A12646" s="2">
        <v>41724</v>
      </c>
      <c r="B12646">
        <v>12452</v>
      </c>
      <c r="C12646" t="s">
        <v>19</v>
      </c>
      <c r="D12646" t="str">
        <f t="shared" si="1232"/>
        <v>坑口寶寧里2號, Hong Kong</v>
      </c>
      <c r="E12646" t="str">
        <f>VLOOKUP(F12646,'recent unique'!A:D,4,FALSE)</f>
        <v>坑口寶寧里2號</v>
      </c>
      <c r="F12646" t="s">
        <v>166</v>
      </c>
      <c r="G12646" t="s">
        <v>164</v>
      </c>
      <c r="H12646" t="s">
        <v>11</v>
      </c>
      <c r="I12646" t="s">
        <v>163</v>
      </c>
      <c r="J12646" t="s">
        <v>165</v>
      </c>
      <c r="K12646" t="str">
        <f>VLOOKUP(F12646,'Unique Address'!A:D,4,FALSE)</f>
        <v>Tseung Kwan O</v>
      </c>
      <c r="L12646">
        <f>VLOOKUP(K12646,'[2]AreaCoordinates xlsx'!$A$1:$D$65536,3,FALSE)</f>
        <v>22.311936899999999</v>
      </c>
      <c r="M12646">
        <f>VLOOKUP(K12646,'[2]AreaCoordinates xlsx'!$A$1:$D$65536,4,FALSE)</f>
        <v>114.2568814</v>
      </c>
    </row>
    <row r="12647" spans="1:13" x14ac:dyDescent="0.2">
      <c r="A12647" s="2">
        <v>41724</v>
      </c>
      <c r="B12647">
        <v>1108</v>
      </c>
      <c r="C12647" t="s">
        <v>19</v>
      </c>
      <c r="D12647" t="str">
        <f t="shared" si="1232"/>
        <v>沙田亞公角山路17號, Hong Kong</v>
      </c>
      <c r="E12647" t="str">
        <f>VLOOKUP(F12647,'recent unique'!A:D,4,FALSE)</f>
        <v>沙田亞公角山路17號</v>
      </c>
      <c r="F12647" t="s">
        <v>170</v>
      </c>
      <c r="G12647" t="s">
        <v>168</v>
      </c>
      <c r="H12647" t="s">
        <v>11</v>
      </c>
      <c r="I12647" t="s">
        <v>167</v>
      </c>
      <c r="J12647" t="s">
        <v>169</v>
      </c>
      <c r="K12647" t="str">
        <f>VLOOKUP(F12647,'Unique Address'!A:D,4,FALSE)</f>
        <v>Sha Tin</v>
      </c>
      <c r="L12647">
        <f>VLOOKUP(K12647,'[2]AreaCoordinates xlsx'!$A$1:$D$65536,3,FALSE)</f>
        <v>22.377130399999999</v>
      </c>
      <c r="M12647">
        <f>VLOOKUP(K12647,'[2]AreaCoordinates xlsx'!$A$1:$D$65536,4,FALSE)</f>
        <v>114.1974398</v>
      </c>
    </row>
    <row r="12648" spans="1:13" x14ac:dyDescent="0.2">
      <c r="A12648" s="2">
        <v>41724</v>
      </c>
      <c r="B12648">
        <v>10165</v>
      </c>
      <c r="C12648" t="s">
        <v>19</v>
      </c>
      <c r="D12648" t="str">
        <f t="shared" si="1232"/>
        <v>沙田銀城街30-32號, Hong Kong</v>
      </c>
      <c r="E12648" t="str">
        <f>VLOOKUP(F12648,'recent unique'!A:D,4,FALSE)</f>
        <v>沙田銀城街30-32號</v>
      </c>
      <c r="F12648" t="s">
        <v>174</v>
      </c>
      <c r="G12648" t="s">
        <v>172</v>
      </c>
      <c r="H12648" t="s">
        <v>11</v>
      </c>
      <c r="I12648" t="s">
        <v>171</v>
      </c>
      <c r="J12648" t="s">
        <v>173</v>
      </c>
      <c r="K12648" t="str">
        <f>VLOOKUP(F12648,'Unique Address'!A:D,4,FALSE)</f>
        <v>Sha Tin</v>
      </c>
      <c r="L12648">
        <f>VLOOKUP(K12648,'[2]AreaCoordinates xlsx'!$A$1:$D$65536,3,FALSE)</f>
        <v>22.377130399999999</v>
      </c>
      <c r="M12648">
        <f>VLOOKUP(K12648,'[2]AreaCoordinates xlsx'!$A$1:$D$65536,4,FALSE)</f>
        <v>114.1974398</v>
      </c>
    </row>
    <row r="12649" spans="1:13" x14ac:dyDescent="0.2">
      <c r="A12649" s="2">
        <v>41724</v>
      </c>
      <c r="B12649">
        <v>9566</v>
      </c>
      <c r="C12649" t="s">
        <v>14</v>
      </c>
      <c r="D12649" t="str">
        <f t="shared" si="1232"/>
        <v>柴灣樂民道3號, Hong Kong</v>
      </c>
      <c r="E12649" t="str">
        <f>VLOOKUP(F12649,'recent unique'!A:D,4,FALSE)</f>
        <v>柴灣樂民道3號</v>
      </c>
      <c r="F12649" t="s">
        <v>178</v>
      </c>
      <c r="G12649" t="s">
        <v>176</v>
      </c>
      <c r="H12649" t="s">
        <v>11</v>
      </c>
      <c r="I12649" t="s">
        <v>175</v>
      </c>
      <c r="J12649" t="s">
        <v>177</v>
      </c>
      <c r="K12649" t="str">
        <f>VLOOKUP(F12649,'Unique Address'!A:D,4,FALSE)</f>
        <v>Chai Wan</v>
      </c>
      <c r="L12649">
        <f>VLOOKUP(K12649,'[2]AreaCoordinates xlsx'!$A$1:$D$65536,3,FALSE)</f>
        <v>22.264624999999999</v>
      </c>
      <c r="M12649">
        <f>VLOOKUP(K12649,'[2]AreaCoordinates xlsx'!$A$1:$D$65536,4,FALSE)</f>
        <v>114.237139</v>
      </c>
    </row>
    <row r="12650" spans="1:13" x14ac:dyDescent="0.2">
      <c r="A12650" s="2">
        <v>41724</v>
      </c>
      <c r="B12650">
        <v>1626</v>
      </c>
      <c r="C12650" t="s">
        <v>8</v>
      </c>
      <c r="D12650" t="str">
        <f t="shared" si="1232"/>
        <v>深水埗永康街111號, Hong Kong</v>
      </c>
      <c r="E12650" t="str">
        <f>VLOOKUP(F12650,'recent unique'!A:D,4,FALSE)</f>
        <v>深水埗永康街111號</v>
      </c>
      <c r="F12650" t="s">
        <v>186</v>
      </c>
      <c r="G12650" t="s">
        <v>184</v>
      </c>
      <c r="H12650" t="s">
        <v>11</v>
      </c>
      <c r="I12650" t="s">
        <v>183</v>
      </c>
      <c r="J12650" t="s">
        <v>185</v>
      </c>
      <c r="K12650" t="str">
        <f>VLOOKUP(F12650,'Unique Address'!A:D,4,FALSE)</f>
        <v>Sham Shui Po</v>
      </c>
      <c r="L12650">
        <f>VLOOKUP(K12650,'[2]AreaCoordinates xlsx'!$A$1:$D$65536,3,FALSE)</f>
        <v>22.328589900000001</v>
      </c>
      <c r="M12650">
        <f>VLOOKUP(K12650,'[2]AreaCoordinates xlsx'!$A$1:$D$65536,4,FALSE)</f>
        <v>114.1602846</v>
      </c>
    </row>
    <row r="12651" spans="1:13" x14ac:dyDescent="0.2">
      <c r="A12651" s="2">
        <v>41724</v>
      </c>
      <c r="B12651">
        <v>2014</v>
      </c>
      <c r="C12651" t="s">
        <v>19</v>
      </c>
      <c r="D12651" t="str">
        <f t="shared" si="1232"/>
        <v>沙田亞公角山路30號, Hong Kong</v>
      </c>
      <c r="E12651" t="str">
        <f>VLOOKUP(F12651,'recent unique'!A:D,4,FALSE)</f>
        <v>沙田亞公角山路30號</v>
      </c>
      <c r="F12651" t="s">
        <v>190</v>
      </c>
      <c r="G12651" t="s">
        <v>188</v>
      </c>
      <c r="H12651" t="s">
        <v>11</v>
      </c>
      <c r="I12651" t="s">
        <v>187</v>
      </c>
      <c r="J12651" t="s">
        <v>189</v>
      </c>
      <c r="K12651" t="str">
        <f>VLOOKUP(F12651,'Unique Address'!A:D,4,FALSE)</f>
        <v>Sha Tin</v>
      </c>
      <c r="L12651">
        <f>VLOOKUP(K12651,'[2]AreaCoordinates xlsx'!$A$1:$D$65536,3,FALSE)</f>
        <v>22.377130399999999</v>
      </c>
      <c r="M12651">
        <f>VLOOKUP(K12651,'[2]AreaCoordinates xlsx'!$A$1:$D$65536,4,FALSE)</f>
        <v>114.1974398</v>
      </c>
    </row>
    <row r="12652" spans="1:13" x14ac:dyDescent="0.2">
      <c r="A12652" s="2">
        <v>41724</v>
      </c>
      <c r="B12652">
        <v>175</v>
      </c>
      <c r="C12652" t="s">
        <v>14</v>
      </c>
      <c r="D12652" t="str">
        <f t="shared" si="1232"/>
        <v>香港仔香港海洋公園, Hong Kong</v>
      </c>
      <c r="E12652" t="str">
        <f>VLOOKUP(F12652,'recent unique'!A:D,4,FALSE)</f>
        <v>香港仔香港海洋公園</v>
      </c>
      <c r="F12652" t="s">
        <v>194</v>
      </c>
      <c r="G12652" t="s">
        <v>192</v>
      </c>
      <c r="H12652" t="s">
        <v>11</v>
      </c>
      <c r="I12652" t="s">
        <v>191</v>
      </c>
      <c r="J12652" t="s">
        <v>193</v>
      </c>
      <c r="K12652" t="str">
        <f>VLOOKUP(F12652,'Unique Address'!A:D,4,FALSE)</f>
        <v>Aberdeen</v>
      </c>
      <c r="L12652">
        <f>VLOOKUP(K12652,'[2]AreaCoordinates xlsx'!$A$1:$D$65536,3,FALSE)</f>
        <v>22.252085900000001</v>
      </c>
      <c r="M12652">
        <f>VLOOKUP(K12652,'[2]AreaCoordinates xlsx'!$A$1:$D$65536,4,FALSE)</f>
        <v>114.1587983</v>
      </c>
    </row>
    <row r="12653" spans="1:13" x14ac:dyDescent="0.2">
      <c r="A12653" s="2">
        <v>41724</v>
      </c>
      <c r="B12653">
        <v>10275</v>
      </c>
      <c r="C12653" t="s">
        <v>8</v>
      </c>
      <c r="D12653" t="str">
        <f t="shared" si="1232"/>
        <v>伊利沙伯醫院R座6樓601室, Hong Kong</v>
      </c>
      <c r="E12653" t="str">
        <f>VLOOKUP(F12653,'recent unique'!A:D,4,FALSE)</f>
        <v>伊利沙伯醫院R座6樓601室</v>
      </c>
      <c r="F12653" t="s">
        <v>198</v>
      </c>
      <c r="G12653" t="s">
        <v>196</v>
      </c>
      <c r="H12653" t="s">
        <v>11</v>
      </c>
      <c r="I12653" t="s">
        <v>195</v>
      </c>
      <c r="J12653" t="s">
        <v>197</v>
      </c>
      <c r="K12653" t="str">
        <f>VLOOKUP(F12653,'Unique Address'!A:D,4,FALSE)</f>
        <v>Yau Ma Tei</v>
      </c>
      <c r="L12653">
        <f>VLOOKUP(K12653,'[2]AreaCoordinates xlsx'!$A$1:$D$65536,3,FALSE)</f>
        <v>22.312828</v>
      </c>
      <c r="M12653">
        <f>VLOOKUP(K12653,'[2]AreaCoordinates xlsx'!$A$1:$D$65536,4,FALSE)</f>
        <v>114.170682</v>
      </c>
    </row>
    <row r="12654" spans="1:13" x14ac:dyDescent="0.2">
      <c r="A12654" s="2">
        <v>41724</v>
      </c>
      <c r="B12654">
        <v>10275</v>
      </c>
      <c r="C12654" t="s">
        <v>8</v>
      </c>
      <c r="D12654" t="str">
        <f t="shared" si="1232"/>
        <v>伊利沙伯醫院日間醫療中心閣樓5室, Hong Kong</v>
      </c>
      <c r="E12654" t="str">
        <f>VLOOKUP(F12654,'recent unique'!A:D,4,FALSE)</f>
        <v>伊利沙伯醫院日間醫療中心閣樓5室</v>
      </c>
      <c r="F12654" t="s">
        <v>200</v>
      </c>
      <c r="G12654" t="s">
        <v>199</v>
      </c>
      <c r="H12654" t="s">
        <v>11</v>
      </c>
      <c r="I12654" t="s">
        <v>195</v>
      </c>
      <c r="J12654" t="s">
        <v>197</v>
      </c>
      <c r="K12654" t="str">
        <f>VLOOKUP(F12654,'Unique Address'!A:D,4,FALSE)</f>
        <v>Yau Ma Tei</v>
      </c>
      <c r="L12654">
        <f>VLOOKUP(K12654,'[2]AreaCoordinates xlsx'!$A$1:$D$65536,3,FALSE)</f>
        <v>22.312828</v>
      </c>
      <c r="M12654">
        <f>VLOOKUP(K12654,'[2]AreaCoordinates xlsx'!$A$1:$D$65536,4,FALSE)</f>
        <v>114.170682</v>
      </c>
    </row>
    <row r="12655" spans="1:13" x14ac:dyDescent="0.2">
      <c r="A12655" s="2">
        <v>41724</v>
      </c>
      <c r="B12655">
        <v>3541</v>
      </c>
      <c r="C12655" t="s">
        <v>14</v>
      </c>
      <c r="D12655" t="str">
        <f t="shared" si="1232"/>
        <v>薄扶林大口環道12號, Hong Kong</v>
      </c>
      <c r="E12655" t="str">
        <f>VLOOKUP(F12655,'recent unique'!A:D,4,FALSE)</f>
        <v>薄扶林大口環道12號</v>
      </c>
      <c r="F12655" t="s">
        <v>204</v>
      </c>
      <c r="G12655" t="s">
        <v>202</v>
      </c>
      <c r="H12655" t="s">
        <v>11</v>
      </c>
      <c r="I12655" t="s">
        <v>201</v>
      </c>
      <c r="J12655" t="s">
        <v>203</v>
      </c>
      <c r="K12655" t="str">
        <f>VLOOKUP(F12655,'Unique Address'!A:D,4,FALSE)</f>
        <v>Sandy Bay</v>
      </c>
      <c r="L12655">
        <f>VLOOKUP(K12655,'[2]AreaCoordinates xlsx'!$A$1:$D$65536,3,FALSE)</f>
        <v>22.270135199999999</v>
      </c>
      <c r="M12655">
        <f>VLOOKUP(K12655,'[2]AreaCoordinates xlsx'!$A$1:$D$65536,4,FALSE)</f>
        <v>114.11941040000001</v>
      </c>
    </row>
    <row r="12656" spans="1:13" x14ac:dyDescent="0.2">
      <c r="A12656" s="2">
        <v>41724</v>
      </c>
      <c r="B12656">
        <v>12652</v>
      </c>
      <c r="C12656" t="s">
        <v>19</v>
      </c>
      <c r="D12656" t="str">
        <f t="shared" si="1232"/>
        <v>屯門青松觀路23號, Hong Kong</v>
      </c>
      <c r="E12656" t="str">
        <f>VLOOKUP(F12656,'recent unique'!A:D,4,FALSE)</f>
        <v>屯門青松觀路23號</v>
      </c>
      <c r="F12656" t="s">
        <v>208</v>
      </c>
      <c r="G12656" t="s">
        <v>206</v>
      </c>
      <c r="H12656" t="s">
        <v>11</v>
      </c>
      <c r="I12656" t="s">
        <v>205</v>
      </c>
      <c r="J12656" t="s">
        <v>207</v>
      </c>
      <c r="K12656" t="str">
        <f>VLOOKUP(F12656,'Unique Address'!A:D,4,FALSE)</f>
        <v>Tuen Mun</v>
      </c>
      <c r="L12656">
        <f>VLOOKUP(K12656,'[2]AreaCoordinates xlsx'!$A$1:$D$65536,3,FALSE)</f>
        <v>22.390829499999999</v>
      </c>
      <c r="M12656">
        <f>VLOOKUP(K12656,'[2]AreaCoordinates xlsx'!$A$1:$D$65536,4,FALSE)</f>
        <v>113.9725126</v>
      </c>
    </row>
    <row r="12657" spans="1:13" x14ac:dyDescent="0.2">
      <c r="A12657" s="2">
        <v>41724</v>
      </c>
      <c r="B12657">
        <v>10285</v>
      </c>
      <c r="C12657" t="s">
        <v>14</v>
      </c>
      <c r="D12657" t="str">
        <f t="shared" si="1232"/>
        <v>薄扶林薄扶道102號, Hong Kong</v>
      </c>
      <c r="E12657" t="str">
        <f>VLOOKUP(F12657,'recent unique'!A:D,4,FALSE)</f>
        <v>薄扶林薄扶道102號</v>
      </c>
      <c r="F12657" t="s">
        <v>212</v>
      </c>
      <c r="G12657" t="s">
        <v>210</v>
      </c>
      <c r="H12657" t="s">
        <v>11</v>
      </c>
      <c r="I12657" t="s">
        <v>209</v>
      </c>
      <c r="J12657" t="s">
        <v>211</v>
      </c>
      <c r="K12657" t="str">
        <f>VLOOKUP(F12657,'Unique Address'!A:D,4,FALSE)</f>
        <v>Pok Fu Lam</v>
      </c>
      <c r="L12657">
        <f>VLOOKUP(K12657,'[2]AreaCoordinates xlsx'!$A$1:$D$65536,3,FALSE)</f>
        <v>22.267920100000001</v>
      </c>
      <c r="M12657">
        <f>VLOOKUP(K12657,'[2]AreaCoordinates xlsx'!$A$1:$D$65536,4,FALSE)</f>
        <v>114.1290719</v>
      </c>
    </row>
    <row r="12658" spans="1:13" x14ac:dyDescent="0.2">
      <c r="A12658" s="2">
        <v>41724</v>
      </c>
      <c r="B12658">
        <v>12992</v>
      </c>
      <c r="C12658" t="s">
        <v>8</v>
      </c>
      <c r="D12658" t="str">
        <f t="shared" si="1232"/>
        <v>觀塘基督教聯合醫院邵逸夫大樓, Hong Kong</v>
      </c>
      <c r="E12658" t="str">
        <f>VLOOKUP(F12658,'recent unique'!A:D,4,FALSE)</f>
        <v>觀塘基督教聯合醫院邵逸夫大樓</v>
      </c>
      <c r="F12658" t="s">
        <v>441</v>
      </c>
      <c r="G12658" t="s">
        <v>440</v>
      </c>
      <c r="H12658" t="s">
        <v>11</v>
      </c>
      <c r="I12658" t="s">
        <v>103</v>
      </c>
      <c r="J12658" t="s">
        <v>105</v>
      </c>
      <c r="K12658" t="str">
        <f>VLOOKUP(F12658,'Unique Address'!A:D,4,FALSE)</f>
        <v>Kwun Tong</v>
      </c>
      <c r="L12658">
        <f>VLOOKUP(K12658,'[2]AreaCoordinates xlsx'!$A$1:$D$65536,3,FALSE)</f>
        <v>22.3103686</v>
      </c>
      <c r="M12658">
        <f>VLOOKUP(K12658,'[2]AreaCoordinates xlsx'!$A$1:$D$65536,4,FALSE)</f>
        <v>114.22270349999999</v>
      </c>
    </row>
    <row r="12659" spans="1:13" x14ac:dyDescent="0.2">
      <c r="A12659" s="2">
        <v>41724</v>
      </c>
      <c r="B12659">
        <v>12992</v>
      </c>
      <c r="C12659" t="s">
        <v>8</v>
      </c>
      <c r="D12659" t="str">
        <f t="shared" si="1232"/>
        <v>觀塘基督教聯合醫院新翼大樓, Hong Kong</v>
      </c>
      <c r="E12659" t="str">
        <f>VLOOKUP(F12659,'recent unique'!A:D,4,FALSE)</f>
        <v>觀塘基督教聯合醫院新翼大樓</v>
      </c>
      <c r="F12659" t="s">
        <v>214</v>
      </c>
      <c r="G12659" t="s">
        <v>213</v>
      </c>
      <c r="H12659" t="s">
        <v>11</v>
      </c>
      <c r="I12659" t="s">
        <v>103</v>
      </c>
      <c r="J12659" t="s">
        <v>105</v>
      </c>
      <c r="K12659" t="str">
        <f>VLOOKUP(F12659,'Unique Address'!A:D,4,FALSE)</f>
        <v>Kwun Tong</v>
      </c>
      <c r="L12659">
        <f>VLOOKUP(K12659,'[2]AreaCoordinates xlsx'!$A$1:$D$65536,3,FALSE)</f>
        <v>22.3103686</v>
      </c>
      <c r="M12659">
        <f>VLOOKUP(K12659,'[2]AreaCoordinates xlsx'!$A$1:$D$65536,4,FALSE)</f>
        <v>114.22270349999999</v>
      </c>
    </row>
    <row r="12660" spans="1:13" x14ac:dyDescent="0.2">
      <c r="A12660" s="2">
        <v>41724</v>
      </c>
      <c r="B12660">
        <v>1737</v>
      </c>
      <c r="C12660" t="s">
        <v>19</v>
      </c>
      <c r="D12660" t="str">
        <f t="shared" si="1232"/>
        <v>屯門青松觀路15號, Hong Kong</v>
      </c>
      <c r="E12660" t="str">
        <f>VLOOKUP(F12660,'recent unique'!A:D,4,FALSE)</f>
        <v>屯門青松觀路15號</v>
      </c>
      <c r="F12660" t="s">
        <v>218</v>
      </c>
      <c r="G12660" t="s">
        <v>216</v>
      </c>
      <c r="H12660" t="s">
        <v>11</v>
      </c>
      <c r="I12660" t="s">
        <v>215</v>
      </c>
      <c r="J12660" t="s">
        <v>217</v>
      </c>
      <c r="K12660" t="str">
        <f>VLOOKUP(F12660,'Unique Address'!A:D,4,FALSE)</f>
        <v>Tuen Mun</v>
      </c>
      <c r="L12660">
        <f>VLOOKUP(K12660,'[2]AreaCoordinates xlsx'!$A$1:$D$65536,3,FALSE)</f>
        <v>22.390829499999999</v>
      </c>
      <c r="M12660">
        <f>VLOOKUP(K12660,'[2]AreaCoordinates xlsx'!$A$1:$D$65536,4,FALSE)</f>
        <v>113.9725126</v>
      </c>
    </row>
    <row r="12661" spans="1:13" x14ac:dyDescent="0.2">
      <c r="A12661" s="2">
        <v>41724</v>
      </c>
      <c r="B12661">
        <v>12990</v>
      </c>
      <c r="C12661" t="s">
        <v>8</v>
      </c>
      <c r="D12661" t="str">
        <f t="shared" si="1232"/>
        <v>觀塘協和街130號, Hong Kong</v>
      </c>
      <c r="E12661" t="str">
        <f>VLOOKUP(F12661,'recent unique'!A:D,4,FALSE)</f>
        <v>觀塘協和街130號</v>
      </c>
      <c r="F12661" t="s">
        <v>106</v>
      </c>
      <c r="G12661" t="s">
        <v>104</v>
      </c>
      <c r="H12661" t="s">
        <v>11</v>
      </c>
      <c r="I12661" t="s">
        <v>219</v>
      </c>
      <c r="J12661" t="s">
        <v>220</v>
      </c>
      <c r="K12661" t="str">
        <f>VLOOKUP(F12661,'Unique Address'!A:D,4,FALSE)</f>
        <v>Kwun Tong</v>
      </c>
      <c r="L12661">
        <f>VLOOKUP(K12661,'[2]AreaCoordinates xlsx'!$A$1:$D$65536,3,FALSE)</f>
        <v>22.3103686</v>
      </c>
      <c r="M12661">
        <f>VLOOKUP(K12661,'[2]AreaCoordinates xlsx'!$A$1:$D$65536,4,FALSE)</f>
        <v>114.22270349999999</v>
      </c>
    </row>
    <row r="12662" spans="1:13" x14ac:dyDescent="0.2">
      <c r="A12662" s="2">
        <v>41724</v>
      </c>
      <c r="B12662">
        <v>12990</v>
      </c>
      <c r="C12662" t="s">
        <v>8</v>
      </c>
      <c r="D12662" t="str">
        <f t="shared" si="1232"/>
        <v>九龍灣啟仁街9號, Hong Kong</v>
      </c>
      <c r="E12662" t="str">
        <f>VLOOKUP(F12662,'recent unique'!A:D,4,FALSE)</f>
        <v>九龍灣啟仁街9號</v>
      </c>
      <c r="F12662" t="s">
        <v>222</v>
      </c>
      <c r="G12662" t="s">
        <v>221</v>
      </c>
      <c r="H12662" t="s">
        <v>11</v>
      </c>
      <c r="I12662" t="s">
        <v>219</v>
      </c>
      <c r="J12662" t="s">
        <v>220</v>
      </c>
      <c r="K12662" t="str">
        <f>VLOOKUP(F12662,'Unique Address'!A:D,4,FALSE)</f>
        <v>Kowloon Bay</v>
      </c>
      <c r="L12662">
        <f>VLOOKUP(K12662,'[2]AreaCoordinates xlsx'!$A$1:$D$65536,3,FALSE)</f>
        <v>22.326664600000001</v>
      </c>
      <c r="M12662">
        <f>VLOOKUP(K12662,'[2]AreaCoordinates xlsx'!$A$1:$D$65536,4,FALSE)</f>
        <v>114.20784260000001</v>
      </c>
    </row>
    <row r="12663" spans="1:13" x14ac:dyDescent="0.2">
      <c r="A12663" s="2">
        <v>41724</v>
      </c>
      <c r="B12663">
        <v>12990</v>
      </c>
      <c r="C12663" t="s">
        <v>8</v>
      </c>
      <c r="D12663" t="str">
        <f t="shared" si="1232"/>
        <v>觀塘茶果嶺道79號, Hong Kong</v>
      </c>
      <c r="E12663" t="str">
        <f>VLOOKUP(F12663,'recent unique'!A:D,4,FALSE)</f>
        <v>觀塘茶果嶺道79號</v>
      </c>
      <c r="F12663" t="s">
        <v>224</v>
      </c>
      <c r="G12663" t="s">
        <v>223</v>
      </c>
      <c r="H12663" t="s">
        <v>11</v>
      </c>
      <c r="I12663" t="s">
        <v>219</v>
      </c>
      <c r="J12663" t="s">
        <v>220</v>
      </c>
      <c r="K12663" t="str">
        <f>VLOOKUP(F12663,'Unique Address'!A:D,4,FALSE)</f>
        <v>Kwun Tong</v>
      </c>
      <c r="L12663">
        <f>VLOOKUP(K12663,'[2]AreaCoordinates xlsx'!$A$1:$D$65536,3,FALSE)</f>
        <v>22.3103686</v>
      </c>
      <c r="M12663">
        <f>VLOOKUP(K12663,'[2]AreaCoordinates xlsx'!$A$1:$D$65536,4,FALSE)</f>
        <v>114.22270349999999</v>
      </c>
    </row>
    <row r="12664" spans="1:13" x14ac:dyDescent="0.2">
      <c r="A12664" s="2">
        <v>41724</v>
      </c>
      <c r="B12664">
        <v>10504</v>
      </c>
      <c r="C12664" t="s">
        <v>14</v>
      </c>
      <c r="D12664" t="str">
        <f t="shared" si="1232"/>
        <v>香港灣仔皇后大道東266及268號, Hong Kong</v>
      </c>
      <c r="E12664" t="str">
        <f>VLOOKUP(F12664,'recent unique'!A:D,4,FALSE)</f>
        <v>香港灣仔皇后大道東266及268號</v>
      </c>
      <c r="F12664" t="s">
        <v>228</v>
      </c>
      <c r="G12664" t="s">
        <v>226</v>
      </c>
      <c r="H12664" t="s">
        <v>11</v>
      </c>
      <c r="I12664" t="s">
        <v>225</v>
      </c>
      <c r="J12664" t="s">
        <v>227</v>
      </c>
      <c r="K12664" t="str">
        <f>VLOOKUP(F12664,'Unique Address'!A:D,4,FALSE)</f>
        <v>Wan Chai</v>
      </c>
      <c r="L12664">
        <f>VLOOKUP(K12664,'[2]AreaCoordinates xlsx'!$A$1:$D$65536,3,FALSE)</f>
        <v>22.276022000000001</v>
      </c>
      <c r="M12664">
        <f>VLOOKUP(K12664,'[2]AreaCoordinates xlsx'!$A$1:$D$65536,4,FALSE)</f>
        <v>114.1751471</v>
      </c>
    </row>
    <row r="12665" spans="1:13" x14ac:dyDescent="0.2">
      <c r="A12665" s="2">
        <v>41724</v>
      </c>
      <c r="B12665">
        <v>9512</v>
      </c>
      <c r="C12665" t="s">
        <v>8</v>
      </c>
      <c r="D12665" t="str">
        <f t="shared" si="1232"/>
        <v>九龍黃大仙沙田㘭道118號, Hong Kong</v>
      </c>
      <c r="E12665" t="str">
        <f>VLOOKUP(F12665,'recent unique'!A:D,4,FALSE)</f>
        <v>九龍黃大仙沙田㘭道118號</v>
      </c>
      <c r="F12665" t="s">
        <v>232</v>
      </c>
      <c r="G12665" t="s">
        <v>230</v>
      </c>
      <c r="H12665" t="s">
        <v>11</v>
      </c>
      <c r="I12665" t="s">
        <v>229</v>
      </c>
      <c r="J12665" t="s">
        <v>231</v>
      </c>
      <c r="K12665" t="str">
        <f>VLOOKUP(F12665,'Unique Address'!A:D,4,FALSE)</f>
        <v>Wong Tai Sin</v>
      </c>
      <c r="L12665">
        <f>VLOOKUP(K12665,'[2]AreaCoordinates xlsx'!$A$1:$D$65536,3,FALSE)</f>
        <v>22.342961500000001</v>
      </c>
      <c r="M12665">
        <f>VLOOKUP(K12665,'[2]AreaCoordinates xlsx'!$A$1:$D$65536,4,FALSE)</f>
        <v>114.1929813</v>
      </c>
    </row>
    <row r="12666" spans="1:13" x14ac:dyDescent="0.2">
      <c r="A12666" s="2">
        <v>41724</v>
      </c>
      <c r="B12666">
        <v>6606</v>
      </c>
      <c r="C12666" t="s">
        <v>14</v>
      </c>
      <c r="D12666" t="str">
        <f t="shared" si="1232"/>
        <v>香港仔黃竹坑道125號, Hong Kong</v>
      </c>
      <c r="E12666" t="str">
        <f>VLOOKUP(F12666,'recent unique'!A:D,4,FALSE)</f>
        <v>香港仔黃竹坑道125號</v>
      </c>
      <c r="F12666" t="s">
        <v>236</v>
      </c>
      <c r="G12666" t="s">
        <v>234</v>
      </c>
      <c r="H12666" t="s">
        <v>11</v>
      </c>
      <c r="I12666" t="s">
        <v>233</v>
      </c>
      <c r="J12666" t="s">
        <v>235</v>
      </c>
      <c r="K12666" t="str">
        <f>VLOOKUP(F12666,'Unique Address'!A:D,4,FALSE)</f>
        <v>Aberdeen</v>
      </c>
      <c r="L12666">
        <f>VLOOKUP(K12666,'[2]AreaCoordinates xlsx'!$A$1:$D$65536,3,FALSE)</f>
        <v>22.252085900000001</v>
      </c>
      <c r="M12666">
        <f>VLOOKUP(K12666,'[2]AreaCoordinates xlsx'!$A$1:$D$65536,4,FALSE)</f>
        <v>114.1587983</v>
      </c>
    </row>
    <row r="12667" spans="1:13" x14ac:dyDescent="0.2">
      <c r="A12667" s="2">
        <v>41724</v>
      </c>
      <c r="B12667">
        <v>6606</v>
      </c>
      <c r="C12667" t="s">
        <v>14</v>
      </c>
      <c r="D12667" t="str">
        <f t="shared" si="1232"/>
        <v>柴灣樂民道3號, Hong Kong</v>
      </c>
      <c r="E12667" t="str">
        <f>VLOOKUP(F12667,'recent unique'!A:D,4,FALSE)</f>
        <v>柴灣樂民道3號</v>
      </c>
      <c r="F12667" t="s">
        <v>178</v>
      </c>
      <c r="G12667" t="s">
        <v>237</v>
      </c>
      <c r="H12667" t="s">
        <v>11</v>
      </c>
      <c r="I12667" t="s">
        <v>233</v>
      </c>
      <c r="J12667" t="s">
        <v>235</v>
      </c>
      <c r="K12667" t="str">
        <f>VLOOKUP(F12667,'Unique Address'!A:D,4,FALSE)</f>
        <v>Chai Wan</v>
      </c>
      <c r="L12667">
        <f>VLOOKUP(K12667,'[2]AreaCoordinates xlsx'!$A$1:$D$65536,3,FALSE)</f>
        <v>22.264624999999999</v>
      </c>
      <c r="M12667">
        <f>VLOOKUP(K12667,'[2]AreaCoordinates xlsx'!$A$1:$D$65536,4,FALSE)</f>
        <v>114.237139</v>
      </c>
    </row>
    <row r="12668" spans="1:13" x14ac:dyDescent="0.2">
      <c r="A12668" s="2">
        <v>41724</v>
      </c>
      <c r="B12668">
        <v>6606</v>
      </c>
      <c r="C12668" t="s">
        <v>14</v>
      </c>
      <c r="D12668" t="str">
        <f t="shared" si="1232"/>
        <v>薄扶林道102號, Hong Kong</v>
      </c>
      <c r="E12668" t="str">
        <f>VLOOKUP(F12668,'recent unique'!A:D,4,FALSE)</f>
        <v>薄扶林道102號</v>
      </c>
      <c r="F12668" t="s">
        <v>239</v>
      </c>
      <c r="G12668" t="s">
        <v>238</v>
      </c>
      <c r="H12668" t="s">
        <v>11</v>
      </c>
      <c r="I12668" t="s">
        <v>233</v>
      </c>
      <c r="J12668" t="s">
        <v>235</v>
      </c>
      <c r="K12668" t="str">
        <f>VLOOKUP(F12668,'Unique Address'!A:D,4,FALSE)</f>
        <v>Pok Fu Lam</v>
      </c>
      <c r="L12668">
        <f>VLOOKUP(K12668,'[2]AreaCoordinates xlsx'!$A$1:$D$65536,3,FALSE)</f>
        <v>22.267920100000001</v>
      </c>
      <c r="M12668">
        <f>VLOOKUP(K12668,'[2]AreaCoordinates xlsx'!$A$1:$D$65536,4,FALSE)</f>
        <v>114.1290719</v>
      </c>
    </row>
    <row r="12669" spans="1:13" x14ac:dyDescent="0.2">
      <c r="A12669" s="2">
        <v>41724</v>
      </c>
      <c r="B12669">
        <v>6606</v>
      </c>
      <c r="C12669" t="s">
        <v>14</v>
      </c>
      <c r="D12669" t="str">
        <f t="shared" si="1232"/>
        <v>灣仔皇后大道東282號, Hong Kong</v>
      </c>
      <c r="E12669" t="str">
        <f>VLOOKUP(F12669,'recent unique'!A:D,4,FALSE)</f>
        <v>灣仔皇后大道東282號</v>
      </c>
      <c r="F12669" t="s">
        <v>241</v>
      </c>
      <c r="G12669" t="s">
        <v>240</v>
      </c>
      <c r="H12669" t="s">
        <v>11</v>
      </c>
      <c r="I12669" t="s">
        <v>233</v>
      </c>
      <c r="J12669" t="s">
        <v>235</v>
      </c>
      <c r="K12669" t="str">
        <f>VLOOKUP(F12669,'Unique Address'!A:D,4,FALSE)</f>
        <v>Wan Chai</v>
      </c>
      <c r="L12669">
        <f>VLOOKUP(K12669,'[2]AreaCoordinates xlsx'!$A$1:$D$65536,3,FALSE)</f>
        <v>22.276022000000001</v>
      </c>
      <c r="M12669">
        <f>VLOOKUP(K12669,'[2]AreaCoordinates xlsx'!$A$1:$D$65536,4,FALSE)</f>
        <v>114.1751471</v>
      </c>
    </row>
    <row r="12670" spans="1:13" x14ac:dyDescent="0.2">
      <c r="A12670" s="2">
        <v>41724</v>
      </c>
      <c r="B12670">
        <v>6606</v>
      </c>
      <c r="C12670" t="s">
        <v>14</v>
      </c>
      <c r="D12670" t="str">
        <f t="shared" si="1232"/>
        <v>銅鑼灣東院道19號, Hong Kong</v>
      </c>
      <c r="E12670" t="str">
        <f>VLOOKUP(F12670,'recent unique'!A:D,4,FALSE)</f>
        <v>銅鑼灣東院道19號</v>
      </c>
      <c r="F12670" t="s">
        <v>243</v>
      </c>
      <c r="G12670" t="s">
        <v>242</v>
      </c>
      <c r="H12670" t="s">
        <v>11</v>
      </c>
      <c r="I12670" t="s">
        <v>233</v>
      </c>
      <c r="J12670" t="s">
        <v>235</v>
      </c>
      <c r="K12670" t="str">
        <f>VLOOKUP(F12670,'Unique Address'!A:D,4,FALSE)</f>
        <v>Causeway Bay</v>
      </c>
      <c r="L12670">
        <f>VLOOKUP(K12670,'[2]AreaCoordinates xlsx'!$A$1:$D$65536,3,FALSE)</f>
        <v>22.279729499999998</v>
      </c>
      <c r="M12670">
        <f>VLOOKUP(K12670,'[2]AreaCoordinates xlsx'!$A$1:$D$65536,4,FALSE)</f>
        <v>114.1870366</v>
      </c>
    </row>
    <row r="12671" spans="1:13" x14ac:dyDescent="0.2">
      <c r="A12671" s="2">
        <v>41724</v>
      </c>
      <c r="B12671">
        <v>6606</v>
      </c>
      <c r="C12671" t="s">
        <v>8</v>
      </c>
      <c r="D12671" t="str">
        <f t="shared" si="1232"/>
        <v>將軍澳靈實路8號, Hong Kong</v>
      </c>
      <c r="E12671" t="str">
        <f>VLOOKUP(F12671,'recent unique'!A:D,4,FALSE)</f>
        <v>將軍澳靈實路8號</v>
      </c>
      <c r="F12671" t="s">
        <v>245</v>
      </c>
      <c r="G12671" t="s">
        <v>244</v>
      </c>
      <c r="H12671" t="s">
        <v>11</v>
      </c>
      <c r="I12671" t="s">
        <v>233</v>
      </c>
      <c r="J12671" t="s">
        <v>235</v>
      </c>
      <c r="K12671" t="str">
        <f>VLOOKUP(F12671,'Unique Address'!A:D,4,FALSE)</f>
        <v>Tseung Kwan O</v>
      </c>
      <c r="L12671">
        <f>VLOOKUP(K12671,'[2]AreaCoordinates xlsx'!$A$1:$D$65536,3,FALSE)</f>
        <v>22.311936899999999</v>
      </c>
      <c r="M12671">
        <f>VLOOKUP(K12671,'[2]AreaCoordinates xlsx'!$A$1:$D$65536,4,FALSE)</f>
        <v>114.2568814</v>
      </c>
    </row>
    <row r="12672" spans="1:13" x14ac:dyDescent="0.2">
      <c r="A12672" s="2">
        <v>41724</v>
      </c>
      <c r="B12672">
        <v>6606</v>
      </c>
      <c r="C12672" t="s">
        <v>8</v>
      </c>
      <c r="D12672" t="str">
        <f t="shared" si="1232"/>
        <v>亞皆老街147B醫院管理局大樓, Hong Kong</v>
      </c>
      <c r="E12672" t="str">
        <f>VLOOKUP(F12672,'recent unique'!A:D,4,FALSE)</f>
        <v>亞皆老街147B醫院管理局大樓</v>
      </c>
      <c r="F12672" t="s">
        <v>247</v>
      </c>
      <c r="G12672" t="s">
        <v>246</v>
      </c>
      <c r="H12672" t="s">
        <v>11</v>
      </c>
      <c r="I12672" t="s">
        <v>233</v>
      </c>
      <c r="J12672" t="s">
        <v>235</v>
      </c>
      <c r="K12672" t="str">
        <f>VLOOKUP(F12672,'Unique Address'!A:D,4,FALSE)</f>
        <v>Mong Kok</v>
      </c>
      <c r="L12672">
        <f>VLOOKUP(K12672,'[2]AreaCoordinates xlsx'!$A$1:$D$65536,3,FALSE)</f>
        <v>22.318344199999999</v>
      </c>
      <c r="M12672">
        <f>VLOOKUP(K12672,'[2]AreaCoordinates xlsx'!$A$1:$D$65536,4,FALSE)</f>
        <v>114.17217460000001</v>
      </c>
    </row>
    <row r="12673" spans="1:13" x14ac:dyDescent="0.2">
      <c r="A12673" s="2">
        <v>41724</v>
      </c>
      <c r="B12673">
        <v>6606</v>
      </c>
      <c r="C12673" t="s">
        <v>8</v>
      </c>
      <c r="D12673" t="str">
        <f t="shared" si="1232"/>
        <v>亞皆老街147A九龍醫院, Hong Kong</v>
      </c>
      <c r="E12673" t="str">
        <f>VLOOKUP(F12673,'recent unique'!A:D,4,FALSE)</f>
        <v>亞皆老街147A九龍醫院</v>
      </c>
      <c r="F12673" t="s">
        <v>249</v>
      </c>
      <c r="G12673" t="s">
        <v>248</v>
      </c>
      <c r="H12673" t="s">
        <v>11</v>
      </c>
      <c r="I12673" t="s">
        <v>233</v>
      </c>
      <c r="J12673" t="s">
        <v>235</v>
      </c>
      <c r="K12673" t="str">
        <f>VLOOKUP(F12673,'Unique Address'!A:D,4,FALSE)</f>
        <v>Mong Kok</v>
      </c>
      <c r="L12673">
        <f>VLOOKUP(K12673,'[2]AreaCoordinates xlsx'!$A$1:$D$65536,3,FALSE)</f>
        <v>22.318344199999999</v>
      </c>
      <c r="M12673">
        <f>VLOOKUP(K12673,'[2]AreaCoordinates xlsx'!$A$1:$D$65536,4,FALSE)</f>
        <v>114.17217460000001</v>
      </c>
    </row>
    <row r="12674" spans="1:13" x14ac:dyDescent="0.2">
      <c r="A12674" s="2">
        <v>41724</v>
      </c>
      <c r="B12674">
        <v>6606</v>
      </c>
      <c r="C12674" t="s">
        <v>8</v>
      </c>
      <c r="D12674" t="str">
        <f t="shared" si="1232"/>
        <v>旺角鴉蘭街22號, Hong Kong</v>
      </c>
      <c r="E12674" t="str">
        <f>VLOOKUP(F12674,'recent unique'!A:D,4,FALSE)</f>
        <v>旺角鴉蘭街22號</v>
      </c>
      <c r="F12674" t="s">
        <v>251</v>
      </c>
      <c r="G12674" t="s">
        <v>250</v>
      </c>
      <c r="H12674" t="s">
        <v>11</v>
      </c>
      <c r="I12674" t="s">
        <v>233</v>
      </c>
      <c r="J12674" t="s">
        <v>235</v>
      </c>
      <c r="K12674" t="str">
        <f>VLOOKUP(F12674,'Unique Address'!A:D,4,FALSE)</f>
        <v>Mong Kok</v>
      </c>
      <c r="L12674">
        <f>VLOOKUP(K12674,'[2]AreaCoordinates xlsx'!$A$1:$D$65536,3,FALSE)</f>
        <v>22.318344199999999</v>
      </c>
      <c r="M12674">
        <f>VLOOKUP(K12674,'[2]AreaCoordinates xlsx'!$A$1:$D$65536,4,FALSE)</f>
        <v>114.17217460000001</v>
      </c>
    </row>
    <row r="12675" spans="1:13" x14ac:dyDescent="0.2">
      <c r="A12675" s="2">
        <v>41724</v>
      </c>
      <c r="B12675">
        <v>6606</v>
      </c>
      <c r="C12675" t="s">
        <v>8</v>
      </c>
      <c r="D12675" t="str">
        <f t="shared" si="1232"/>
        <v>黃大仙沙田坳道118號, Hong Kong</v>
      </c>
      <c r="E12675" t="str">
        <f>VLOOKUP(F12675,'recent unique'!A:D,4,FALSE)</f>
        <v>黃大仙沙田坳道118號</v>
      </c>
      <c r="F12675" t="s">
        <v>253</v>
      </c>
      <c r="G12675" t="s">
        <v>252</v>
      </c>
      <c r="H12675" t="s">
        <v>11</v>
      </c>
      <c r="I12675" t="s">
        <v>233</v>
      </c>
      <c r="J12675" t="s">
        <v>235</v>
      </c>
      <c r="K12675" t="str">
        <f>VLOOKUP(F12675,'Unique Address'!A:D,4,FALSE)</f>
        <v>Wong Tai Sin</v>
      </c>
      <c r="L12675">
        <f>VLOOKUP(K12675,'[2]AreaCoordinates xlsx'!$A$1:$D$65536,3,FALSE)</f>
        <v>22.342961500000001</v>
      </c>
      <c r="M12675">
        <f>VLOOKUP(K12675,'[2]AreaCoordinates xlsx'!$A$1:$D$65536,4,FALSE)</f>
        <v>114.1929813</v>
      </c>
    </row>
    <row r="12676" spans="1:13" x14ac:dyDescent="0.2">
      <c r="A12676" s="2">
        <v>41724</v>
      </c>
      <c r="B12676">
        <v>6606</v>
      </c>
      <c r="C12676" t="s">
        <v>8</v>
      </c>
      <c r="D12676" t="str">
        <f t="shared" si="1232"/>
        <v>荔枝角瑪嘉烈醫院道2-10號, Hong Kong</v>
      </c>
      <c r="E12676" t="str">
        <f>VLOOKUP(F12676,'recent unique'!A:D,4,FALSE)</f>
        <v>荔枝角瑪嘉烈醫院道2-10號</v>
      </c>
      <c r="F12676" t="s">
        <v>255</v>
      </c>
      <c r="G12676" t="s">
        <v>254</v>
      </c>
      <c r="H12676" t="s">
        <v>11</v>
      </c>
      <c r="I12676" t="s">
        <v>233</v>
      </c>
      <c r="J12676" t="s">
        <v>235</v>
      </c>
      <c r="K12676" t="str">
        <f>VLOOKUP(F12676,'Unique Address'!A:D,4,FALSE)</f>
        <v>Lai Chi Kok</v>
      </c>
      <c r="L12676">
        <f>VLOOKUP(K12676,'[2]AreaCoordinates xlsx'!$A$1:$D$65536,3,FALSE)</f>
        <v>22.337264999999999</v>
      </c>
      <c r="M12676">
        <f>VLOOKUP(K12676,'[2]AreaCoordinates xlsx'!$A$1:$D$65536,4,FALSE)</f>
        <v>114.148033</v>
      </c>
    </row>
    <row r="12677" spans="1:13" x14ac:dyDescent="0.2">
      <c r="A12677" s="2">
        <v>41724</v>
      </c>
      <c r="B12677">
        <v>6606</v>
      </c>
      <c r="C12677" t="s">
        <v>8</v>
      </c>
      <c r="D12677" t="str">
        <f t="shared" si="1232"/>
        <v>加士居道30號, Hong Kong</v>
      </c>
      <c r="E12677" t="str">
        <f>VLOOKUP(F12677,'recent unique'!A:D,4,FALSE)</f>
        <v>加士居道30號</v>
      </c>
      <c r="F12677" t="s">
        <v>257</v>
      </c>
      <c r="G12677" t="s">
        <v>256</v>
      </c>
      <c r="H12677" t="s">
        <v>11</v>
      </c>
      <c r="I12677" t="s">
        <v>233</v>
      </c>
      <c r="J12677" t="s">
        <v>235</v>
      </c>
      <c r="K12677" t="str">
        <f>VLOOKUP(F12677,'Unique Address'!A:D,4,FALSE)</f>
        <v>Yau Ma Tei</v>
      </c>
      <c r="L12677">
        <f>VLOOKUP(K12677,'[2]AreaCoordinates xlsx'!$A$1:$D$65536,3,FALSE)</f>
        <v>22.312828</v>
      </c>
      <c r="M12677">
        <f>VLOOKUP(K12677,'[2]AreaCoordinates xlsx'!$A$1:$D$65536,4,FALSE)</f>
        <v>114.170682</v>
      </c>
    </row>
    <row r="12678" spans="1:13" x14ac:dyDescent="0.2">
      <c r="A12678" s="2">
        <v>41724</v>
      </c>
      <c r="B12678">
        <v>6606</v>
      </c>
      <c r="C12678" t="s">
        <v>8</v>
      </c>
      <c r="D12678" t="str">
        <f t="shared" si="1232"/>
        <v>將軍澳坑口寳寧里2號, Hong Kong</v>
      </c>
      <c r="E12678" t="str">
        <f>VLOOKUP(F12678,'recent unique'!A:D,4,FALSE)</f>
        <v>將軍澳坑口寳寧里2號</v>
      </c>
      <c r="F12678" t="s">
        <v>259</v>
      </c>
      <c r="G12678" t="s">
        <v>258</v>
      </c>
      <c r="H12678" t="s">
        <v>11</v>
      </c>
      <c r="I12678" t="s">
        <v>233</v>
      </c>
      <c r="J12678" t="s">
        <v>235</v>
      </c>
      <c r="K12678" t="str">
        <f>VLOOKUP(F12678,'Unique Address'!A:D,4,FALSE)</f>
        <v>Tseung Kwan O</v>
      </c>
      <c r="L12678">
        <f>VLOOKUP(K12678,'[2]AreaCoordinates xlsx'!$A$1:$D$65536,3,FALSE)</f>
        <v>22.311936899999999</v>
      </c>
      <c r="M12678">
        <f>VLOOKUP(K12678,'[2]AreaCoordinates xlsx'!$A$1:$D$65536,4,FALSE)</f>
        <v>114.2568814</v>
      </c>
    </row>
    <row r="12679" spans="1:13" x14ac:dyDescent="0.2">
      <c r="A12679" s="2">
        <v>41724</v>
      </c>
      <c r="B12679">
        <v>6606</v>
      </c>
      <c r="C12679" t="s">
        <v>8</v>
      </c>
      <c r="D12679" t="str">
        <f t="shared" si="1232"/>
        <v>官塘協和街130號, Hong Kong</v>
      </c>
      <c r="E12679" t="str">
        <f>VLOOKUP(F12679,'recent unique'!A:D,4,FALSE)</f>
        <v>官塘協和街130號</v>
      </c>
      <c r="F12679" t="s">
        <v>260</v>
      </c>
      <c r="G12679" t="s">
        <v>104</v>
      </c>
      <c r="H12679" t="s">
        <v>11</v>
      </c>
      <c r="I12679" t="s">
        <v>233</v>
      </c>
      <c r="J12679" t="s">
        <v>235</v>
      </c>
      <c r="K12679" t="str">
        <f>VLOOKUP(F12679,'Unique Address'!A:D,4,FALSE)</f>
        <v>Kwun Tong</v>
      </c>
      <c r="L12679">
        <f>VLOOKUP(K12679,'[2]AreaCoordinates xlsx'!$A$1:$D$65536,3,FALSE)</f>
        <v>22.3103686</v>
      </c>
      <c r="M12679">
        <f>VLOOKUP(K12679,'[2]AreaCoordinates xlsx'!$A$1:$D$65536,4,FALSE)</f>
        <v>114.22270349999999</v>
      </c>
    </row>
    <row r="12680" spans="1:13" x14ac:dyDescent="0.2">
      <c r="A12680" s="2">
        <v>41724</v>
      </c>
      <c r="B12680">
        <v>6606</v>
      </c>
      <c r="C12680" t="s">
        <v>19</v>
      </c>
      <c r="D12680" t="str">
        <f t="shared" si="1232"/>
        <v>屯門青松觀路15號, Hong Kong</v>
      </c>
      <c r="E12680" t="str">
        <f>VLOOKUP(F12680,'recent unique'!A:D,4,FALSE)</f>
        <v>屯門青松觀路15號</v>
      </c>
      <c r="F12680" t="s">
        <v>218</v>
      </c>
      <c r="G12680" t="s">
        <v>261</v>
      </c>
      <c r="H12680" t="s">
        <v>11</v>
      </c>
      <c r="I12680" t="s">
        <v>233</v>
      </c>
      <c r="J12680" t="s">
        <v>235</v>
      </c>
      <c r="K12680" t="str">
        <f>VLOOKUP(F12680,'Unique Address'!A:D,4,FALSE)</f>
        <v>Tuen Mun</v>
      </c>
      <c r="L12680">
        <f>VLOOKUP(K12680,'[2]AreaCoordinates xlsx'!$A$1:$D$65536,3,FALSE)</f>
        <v>22.390829499999999</v>
      </c>
      <c r="M12680">
        <f>VLOOKUP(K12680,'[2]AreaCoordinates xlsx'!$A$1:$D$65536,4,FALSE)</f>
        <v>113.9725126</v>
      </c>
    </row>
    <row r="12681" spans="1:13" x14ac:dyDescent="0.2">
      <c r="A12681" s="2">
        <v>41724</v>
      </c>
      <c r="B12681">
        <v>6606</v>
      </c>
      <c r="C12681" t="s">
        <v>19</v>
      </c>
      <c r="D12681" t="str">
        <f t="shared" si="1232"/>
        <v>上水保健路9號, Hong Kong</v>
      </c>
      <c r="E12681" t="str">
        <f>VLOOKUP(F12681,'recent unique'!A:D,4,FALSE)</f>
        <v>上水保健路9號</v>
      </c>
      <c r="F12681" t="s">
        <v>263</v>
      </c>
      <c r="G12681" t="s">
        <v>262</v>
      </c>
      <c r="H12681" t="s">
        <v>11</v>
      </c>
      <c r="I12681" t="s">
        <v>233</v>
      </c>
      <c r="J12681" t="s">
        <v>235</v>
      </c>
      <c r="K12681" t="str">
        <f>VLOOKUP(F12681,'Unique Address'!A:D,4,FALSE)</f>
        <v>Sheung Shui</v>
      </c>
      <c r="L12681">
        <f>VLOOKUP(K12681,'[2]AreaCoordinates xlsx'!$A$1:$D$65536,3,FALSE)</f>
        <v>22.511200800000001</v>
      </c>
      <c r="M12681">
        <f>VLOOKUP(K12681,'[2]AreaCoordinates xlsx'!$A$1:$D$65536,4,FALSE)</f>
        <v>114.1260991</v>
      </c>
    </row>
    <row r="12682" spans="1:13" x14ac:dyDescent="0.2">
      <c r="A12682" s="2">
        <v>41724</v>
      </c>
      <c r="B12682">
        <v>6606</v>
      </c>
      <c r="C12682" t="s">
        <v>19</v>
      </c>
      <c r="D12682" t="str">
        <f t="shared" si="1232"/>
        <v>沙田銀城街30-32號, Hong Kong</v>
      </c>
      <c r="E12682" t="str">
        <f>VLOOKUP(F12682,'recent unique'!A:D,4,FALSE)</f>
        <v>沙田銀城街30-32號</v>
      </c>
      <c r="F12682" t="s">
        <v>174</v>
      </c>
      <c r="G12682" t="s">
        <v>172</v>
      </c>
      <c r="H12682" t="s">
        <v>11</v>
      </c>
      <c r="I12682" t="s">
        <v>233</v>
      </c>
      <c r="J12682" t="s">
        <v>235</v>
      </c>
      <c r="K12682" t="str">
        <f>VLOOKUP(F12682,'Unique Address'!A:D,4,FALSE)</f>
        <v>Sha Tin</v>
      </c>
      <c r="L12682">
        <f>VLOOKUP(K12682,'[2]AreaCoordinates xlsx'!$A$1:$D$65536,3,FALSE)</f>
        <v>22.377130399999999</v>
      </c>
      <c r="M12682">
        <f>VLOOKUP(K12682,'[2]AreaCoordinates xlsx'!$A$1:$D$65536,4,FALSE)</f>
        <v>114.1974398</v>
      </c>
    </row>
    <row r="12683" spans="1:13" x14ac:dyDescent="0.2">
      <c r="A12683" s="2">
        <v>41724</v>
      </c>
      <c r="B12683">
        <v>6606</v>
      </c>
      <c r="C12683" t="s">
        <v>19</v>
      </c>
      <c r="D12683" t="str">
        <f t="shared" si="1232"/>
        <v>沙田馬鞍山亞公角街33號, Hong Kong</v>
      </c>
      <c r="E12683" t="str">
        <f>VLOOKUP(F12683,'recent unique'!A:D,4,FALSE)</f>
        <v>沙田馬鞍山亞公角街33號</v>
      </c>
      <c r="F12683" t="s">
        <v>90</v>
      </c>
      <c r="G12683" t="s">
        <v>264</v>
      </c>
      <c r="H12683" t="s">
        <v>11</v>
      </c>
      <c r="I12683" t="s">
        <v>233</v>
      </c>
      <c r="J12683" t="s">
        <v>235</v>
      </c>
      <c r="K12683" t="str">
        <f>VLOOKUP(F12683,'Unique Address'!A:D,4,FALSE)</f>
        <v>Ma On Shan</v>
      </c>
      <c r="L12683">
        <f>VLOOKUP(K12683,'[2]AreaCoordinates xlsx'!$A$1:$D$65536,3,FALSE)</f>
        <v>22.403069899999998</v>
      </c>
      <c r="M12683">
        <f>VLOOKUP(K12683,'[2]AreaCoordinates xlsx'!$A$1:$D$65536,4,FALSE)</f>
        <v>114.24499369999999</v>
      </c>
    </row>
    <row r="12684" spans="1:13" x14ac:dyDescent="0.2">
      <c r="A12684" s="2">
        <v>41724</v>
      </c>
      <c r="B12684">
        <v>6606</v>
      </c>
      <c r="C12684" t="s">
        <v>19</v>
      </c>
      <c r="D12684" t="str">
        <f t="shared" si="1232"/>
        <v>大埔全安路9號, Hong Kong</v>
      </c>
      <c r="E12684" t="str">
        <f>VLOOKUP(F12684,'recent unique'!A:D,4,FALSE)</f>
        <v>大埔全安路9號</v>
      </c>
      <c r="F12684" t="s">
        <v>266</v>
      </c>
      <c r="G12684" t="s">
        <v>265</v>
      </c>
      <c r="H12684" t="s">
        <v>11</v>
      </c>
      <c r="I12684" t="s">
        <v>233</v>
      </c>
      <c r="J12684" t="s">
        <v>235</v>
      </c>
      <c r="K12684" t="str">
        <f>VLOOKUP(F12684,'Unique Address'!A:D,4,FALSE)</f>
        <v>Tai Po</v>
      </c>
      <c r="L12684">
        <f>VLOOKUP(K12684,'[2]AreaCoordinates xlsx'!$A$1:$D$65536,3,FALSE)</f>
        <v>22.440896800000001</v>
      </c>
      <c r="M12684">
        <f>VLOOKUP(K12684,'[2]AreaCoordinates xlsx'!$A$1:$D$65536,4,FALSE)</f>
        <v>114.16474340000001</v>
      </c>
    </row>
    <row r="12685" spans="1:13" x14ac:dyDescent="0.2">
      <c r="A12685" s="2">
        <v>41724</v>
      </c>
      <c r="B12685">
        <v>6606</v>
      </c>
      <c r="C12685" t="s">
        <v>19</v>
      </c>
      <c r="D12685" t="str">
        <f t="shared" si="1232"/>
        <v>屯門青松觀道23號, Hong Kong</v>
      </c>
      <c r="E12685" t="str">
        <f>VLOOKUP(F12685,'recent unique'!A:D,4,FALSE)</f>
        <v>屯門青松觀道23號</v>
      </c>
      <c r="F12685" t="s">
        <v>268</v>
      </c>
      <c r="G12685" t="s">
        <v>267</v>
      </c>
      <c r="H12685" t="s">
        <v>11</v>
      </c>
      <c r="I12685" t="s">
        <v>233</v>
      </c>
      <c r="J12685" t="s">
        <v>235</v>
      </c>
      <c r="K12685" t="str">
        <f>VLOOKUP(F12685,'Unique Address'!A:D,4,FALSE)</f>
        <v>Tuen Mun</v>
      </c>
      <c r="L12685">
        <f>VLOOKUP(K12685,'[2]AreaCoordinates xlsx'!$A$1:$D$65536,3,FALSE)</f>
        <v>22.390829499999999</v>
      </c>
      <c r="M12685">
        <f>VLOOKUP(K12685,'[2]AreaCoordinates xlsx'!$A$1:$D$65536,4,FALSE)</f>
        <v>113.9725126</v>
      </c>
    </row>
    <row r="12686" spans="1:13" x14ac:dyDescent="0.2">
      <c r="A12686" s="2">
        <v>41724</v>
      </c>
      <c r="B12686">
        <v>512</v>
      </c>
      <c r="C12686" t="s">
        <v>19</v>
      </c>
      <c r="D12686" t="str">
        <f t="shared" ref="D12686:D12700" si="1233">E12686&amp;", Hong Kong"</f>
        <v>新界大埔全安路11 號, Hong Kong</v>
      </c>
      <c r="E12686" t="str">
        <f>VLOOKUP(F12686,'recent unique'!A:D,4,FALSE)</f>
        <v>新界大埔全安路11 號</v>
      </c>
      <c r="F12686" t="s">
        <v>272</v>
      </c>
      <c r="G12686" t="s">
        <v>270</v>
      </c>
      <c r="H12686" t="s">
        <v>11</v>
      </c>
      <c r="I12686" t="s">
        <v>269</v>
      </c>
      <c r="J12686" t="s">
        <v>271</v>
      </c>
      <c r="K12686" t="str">
        <f>VLOOKUP(F12686,'Unique Address'!A:D,4,FALSE)</f>
        <v>Tai Po</v>
      </c>
      <c r="L12686">
        <f>VLOOKUP(K12686,'[2]AreaCoordinates xlsx'!$A$1:$D$65536,3,FALSE)</f>
        <v>22.440896800000001</v>
      </c>
      <c r="M12686">
        <f>VLOOKUP(K12686,'[2]AreaCoordinates xlsx'!$A$1:$D$65536,4,FALSE)</f>
        <v>114.16474340000001</v>
      </c>
    </row>
    <row r="12687" spans="1:13" x14ac:dyDescent="0.2">
      <c r="A12687" s="2">
        <v>41724</v>
      </c>
      <c r="B12687">
        <v>0</v>
      </c>
      <c r="C12687" t="s">
        <v>19</v>
      </c>
      <c r="D12687" t="str">
        <f t="shared" si="1233"/>
        <v>赤鱲角香港國際機場, Hong Kong</v>
      </c>
      <c r="E12687" t="str">
        <f>VLOOKUP(F12687,'recent unique'!A:D,4,FALSE)</f>
        <v>赤鱲角香港國際機場</v>
      </c>
      <c r="F12687" t="s">
        <v>276</v>
      </c>
      <c r="G12687" t="s">
        <v>274</v>
      </c>
      <c r="H12687" t="s">
        <v>11</v>
      </c>
      <c r="I12687" t="s">
        <v>273</v>
      </c>
      <c r="J12687" t="s">
        <v>275</v>
      </c>
      <c r="K12687" t="str">
        <f>VLOOKUP(F12687,'Unique Address'!A:D,4,FALSE)</f>
        <v>Chek Lap Kok</v>
      </c>
      <c r="L12687">
        <f>VLOOKUP(K12687,'[2]AreaCoordinates xlsx'!$A$1:$D$65536,3,FALSE)</f>
        <v>22.3083934</v>
      </c>
      <c r="M12687">
        <f>VLOOKUP(K12687,'[2]AreaCoordinates xlsx'!$A$1:$D$65536,4,FALSE)</f>
        <v>113.923907</v>
      </c>
    </row>
    <row r="12688" spans="1:13" x14ac:dyDescent="0.2">
      <c r="A12688" s="2">
        <v>41724</v>
      </c>
      <c r="B12688">
        <v>7782</v>
      </c>
      <c r="C12688" t="s">
        <v>19</v>
      </c>
      <c r="D12688" t="str">
        <f t="shared" si="1233"/>
        <v>大埔林錦公路嘉道理農場, Hong Kong</v>
      </c>
      <c r="E12688" t="str">
        <f>VLOOKUP(F12688,'recent unique'!A:D,4,FALSE)</f>
        <v>大埔林錦公路嘉道理農場</v>
      </c>
      <c r="F12688" t="s">
        <v>280</v>
      </c>
      <c r="G12688" t="s">
        <v>278</v>
      </c>
      <c r="H12688" t="s">
        <v>11</v>
      </c>
      <c r="I12688" t="s">
        <v>277</v>
      </c>
      <c r="J12688" t="s">
        <v>279</v>
      </c>
      <c r="K12688" t="str">
        <f>VLOOKUP(F12688,'Unique Address'!A:D,4,FALSE)</f>
        <v>Tai Po</v>
      </c>
      <c r="L12688">
        <f>VLOOKUP(K12688,'[2]AreaCoordinates xlsx'!$A$1:$D$65536,3,FALSE)</f>
        <v>22.440896800000001</v>
      </c>
      <c r="M12688">
        <f>VLOOKUP(K12688,'[2]AreaCoordinates xlsx'!$A$1:$D$65536,4,FALSE)</f>
        <v>114.16474340000001</v>
      </c>
    </row>
    <row r="12689" spans="1:13" x14ac:dyDescent="0.2">
      <c r="A12689" s="2">
        <v>41724</v>
      </c>
      <c r="B12689">
        <v>4930</v>
      </c>
      <c r="C12689" t="s">
        <v>19</v>
      </c>
      <c r="D12689" t="str">
        <f t="shared" si="1233"/>
        <v>將軍澳靈實路8號, Hong Kong</v>
      </c>
      <c r="E12689" t="str">
        <f>VLOOKUP(F12689,'recent unique'!A:D,4,FALSE)</f>
        <v>將軍澳靈實路8號</v>
      </c>
      <c r="F12689" t="s">
        <v>245</v>
      </c>
      <c r="G12689" t="s">
        <v>282</v>
      </c>
      <c r="H12689" t="s">
        <v>11</v>
      </c>
      <c r="I12689" t="s">
        <v>281</v>
      </c>
      <c r="J12689" t="s">
        <v>283</v>
      </c>
      <c r="K12689" t="str">
        <f>VLOOKUP(F12689,'Unique Address'!A:D,4,FALSE)</f>
        <v>Tseung Kwan O</v>
      </c>
      <c r="L12689">
        <f>VLOOKUP(K12689,'[2]AreaCoordinates xlsx'!$A$1:$D$65536,3,FALSE)</f>
        <v>22.311936899999999</v>
      </c>
      <c r="M12689">
        <f>VLOOKUP(K12689,'[2]AreaCoordinates xlsx'!$A$1:$D$65536,4,FALSE)</f>
        <v>114.2568814</v>
      </c>
    </row>
    <row r="12690" spans="1:13" x14ac:dyDescent="0.2">
      <c r="A12690" s="2">
        <v>41724</v>
      </c>
      <c r="B12690">
        <v>1240</v>
      </c>
      <c r="C12690" t="s">
        <v>19</v>
      </c>
      <c r="D12690" t="str">
        <f t="shared" si="1233"/>
        <v>屯門蝴蝶灣泳灘, Hong Kong</v>
      </c>
      <c r="E12690" t="str">
        <f>VLOOKUP(F12690,'recent unique'!A:D,4,FALSE)</f>
        <v>屯門蝴蝶灣泳灘</v>
      </c>
      <c r="F12690" t="s">
        <v>287</v>
      </c>
      <c r="G12690" t="s">
        <v>285</v>
      </c>
      <c r="H12690" t="s">
        <v>11</v>
      </c>
      <c r="I12690" t="s">
        <v>284</v>
      </c>
      <c r="J12690" t="s">
        <v>286</v>
      </c>
      <c r="K12690" t="str">
        <f>VLOOKUP(F12690,'Unique Address'!A:D,4,FALSE)</f>
        <v>Tuen Mun</v>
      </c>
      <c r="L12690">
        <f>VLOOKUP(K12690,'[2]AreaCoordinates xlsx'!$A$1:$D$65536,3,FALSE)</f>
        <v>22.390829499999999</v>
      </c>
      <c r="M12690">
        <f>VLOOKUP(K12690,'[2]AreaCoordinates xlsx'!$A$1:$D$65536,4,FALSE)</f>
        <v>113.9725126</v>
      </c>
    </row>
    <row r="12691" spans="1:13" x14ac:dyDescent="0.2">
      <c r="A12691" s="2">
        <v>41724</v>
      </c>
      <c r="B12691">
        <v>12078</v>
      </c>
      <c r="C12691" t="s">
        <v>19</v>
      </c>
      <c r="D12691" t="str">
        <f t="shared" si="1233"/>
        <v>大埔全安路9號, Hong Kong</v>
      </c>
      <c r="E12691" t="str">
        <f>VLOOKUP(F12691,'recent unique'!A:D,4,FALSE)</f>
        <v>大埔全安路9號</v>
      </c>
      <c r="F12691" t="s">
        <v>291</v>
      </c>
      <c r="G12691" t="s">
        <v>289</v>
      </c>
      <c r="H12691" t="s">
        <v>11</v>
      </c>
      <c r="I12691" t="s">
        <v>288</v>
      </c>
      <c r="J12691" t="s">
        <v>290</v>
      </c>
      <c r="K12691" t="str">
        <f>VLOOKUP(F12691,'Unique Address'!A:D,4,FALSE)</f>
        <v>Tai Po</v>
      </c>
      <c r="L12691">
        <f>VLOOKUP(K12691,'[2]AreaCoordinates xlsx'!$A$1:$D$65536,3,FALSE)</f>
        <v>22.440896800000001</v>
      </c>
      <c r="M12691">
        <f>VLOOKUP(K12691,'[2]AreaCoordinates xlsx'!$A$1:$D$65536,4,FALSE)</f>
        <v>114.16474340000001</v>
      </c>
    </row>
    <row r="12692" spans="1:13" x14ac:dyDescent="0.2">
      <c r="A12692" s="2">
        <v>41724</v>
      </c>
      <c r="B12692">
        <v>231</v>
      </c>
      <c r="C12692" t="s">
        <v>14</v>
      </c>
      <c r="D12692" t="str">
        <f t="shared" si="1233"/>
        <v>香港銅鑼灣東院道19號, Hong Kong</v>
      </c>
      <c r="E12692" t="str">
        <f>VLOOKUP(F12692,'recent unique'!A:D,4,FALSE)</f>
        <v>香港銅鑼灣東院道19號</v>
      </c>
      <c r="F12692" t="s">
        <v>293</v>
      </c>
      <c r="G12692" t="s">
        <v>292</v>
      </c>
      <c r="H12692" t="s">
        <v>11</v>
      </c>
      <c r="I12692" t="s">
        <v>65</v>
      </c>
      <c r="J12692" t="s">
        <v>67</v>
      </c>
      <c r="K12692" t="str">
        <f>VLOOKUP(F12692,'Unique Address'!A:D,4,FALSE)</f>
        <v>Causeway Bay</v>
      </c>
      <c r="L12692">
        <f>VLOOKUP(K12692,'[2]AreaCoordinates xlsx'!$A$1:$D$65536,3,FALSE)</f>
        <v>22.279729499999998</v>
      </c>
      <c r="M12692">
        <f>VLOOKUP(K12692,'[2]AreaCoordinates xlsx'!$A$1:$D$65536,4,FALSE)</f>
        <v>114.1870366</v>
      </c>
    </row>
    <row r="12693" spans="1:13" x14ac:dyDescent="0.2">
      <c r="A12693" s="2">
        <v>41724</v>
      </c>
      <c r="B12693">
        <v>231</v>
      </c>
      <c r="C12693" t="s">
        <v>14</v>
      </c>
      <c r="D12693" t="str">
        <f t="shared" si="1233"/>
        <v>香港大口環道9號, Hong Kong</v>
      </c>
      <c r="E12693" t="str">
        <f>VLOOKUP(F12693,'recent unique'!A:D,4,FALSE)</f>
        <v>香港大口環道9號</v>
      </c>
      <c r="F12693" t="s">
        <v>295</v>
      </c>
      <c r="G12693" t="s">
        <v>294</v>
      </c>
      <c r="H12693" t="s">
        <v>11</v>
      </c>
      <c r="I12693" t="s">
        <v>65</v>
      </c>
      <c r="J12693" t="s">
        <v>67</v>
      </c>
      <c r="K12693" t="str">
        <f>VLOOKUP(F12693,'Unique Address'!A:D,4,FALSE)</f>
        <v>Sandy Bay</v>
      </c>
      <c r="L12693">
        <f>VLOOKUP(K12693,'[2]AreaCoordinates xlsx'!$A$1:$D$65536,3,FALSE)</f>
        <v>22.270135199999999</v>
      </c>
      <c r="M12693">
        <f>VLOOKUP(K12693,'[2]AreaCoordinates xlsx'!$A$1:$D$65536,4,FALSE)</f>
        <v>114.11941040000001</v>
      </c>
    </row>
    <row r="12694" spans="1:13" x14ac:dyDescent="0.2">
      <c r="A12694" s="2">
        <v>41724</v>
      </c>
      <c r="B12694">
        <v>231</v>
      </c>
      <c r="C12694" t="s">
        <v>14</v>
      </c>
      <c r="D12694" t="str">
        <f t="shared" si="1233"/>
        <v>香港普仁街12號, Hong Kong</v>
      </c>
      <c r="E12694" t="str">
        <f>VLOOKUP(F12694,'recent unique'!A:D,4,FALSE)</f>
        <v>香港普仁街12號</v>
      </c>
      <c r="F12694" t="s">
        <v>297</v>
      </c>
      <c r="G12694" t="s">
        <v>296</v>
      </c>
      <c r="H12694" t="s">
        <v>11</v>
      </c>
      <c r="I12694" t="s">
        <v>65</v>
      </c>
      <c r="J12694" t="s">
        <v>67</v>
      </c>
      <c r="K12694" t="str">
        <f>VLOOKUP(F12694,'Unique Address'!A:D,4,FALSE)</f>
        <v>Mid-level</v>
      </c>
      <c r="L12694">
        <f>VLOOKUP(K12694,'[2]AreaCoordinates xlsx'!$A$1:$D$65536,3,FALSE)</f>
        <v>22.2811673</v>
      </c>
      <c r="M12694">
        <f>VLOOKUP(K12694,'[2]AreaCoordinates xlsx'!$A$1:$D$65536,4,FALSE)</f>
        <v>114.142449</v>
      </c>
    </row>
    <row r="12695" spans="1:13" x14ac:dyDescent="0.2">
      <c r="A12695" s="2">
        <v>41724</v>
      </c>
      <c r="B12695">
        <v>231</v>
      </c>
      <c r="C12695" t="s">
        <v>8</v>
      </c>
      <c r="D12695" t="str">
        <f t="shared" si="1233"/>
        <v>九龍油麻地窩打老道25號, Hong Kong</v>
      </c>
      <c r="E12695" t="str">
        <f>VLOOKUP(F12695,'recent unique'!A:D,4,FALSE)</f>
        <v>九龍油麻地窩打老道25號</v>
      </c>
      <c r="F12695" t="s">
        <v>299</v>
      </c>
      <c r="G12695" t="s">
        <v>298</v>
      </c>
      <c r="H12695" t="s">
        <v>11</v>
      </c>
      <c r="I12695" t="s">
        <v>65</v>
      </c>
      <c r="J12695" t="s">
        <v>67</v>
      </c>
      <c r="K12695" t="str">
        <f>VLOOKUP(F12695,'Unique Address'!A:D,4,FALSE)</f>
        <v>Yau Ma Tei</v>
      </c>
      <c r="L12695">
        <f>VLOOKUP(K12695,'[2]AreaCoordinates xlsx'!$A$1:$D$65536,3,FALSE)</f>
        <v>22.312828</v>
      </c>
      <c r="M12695">
        <f>VLOOKUP(K12695,'[2]AreaCoordinates xlsx'!$A$1:$D$65536,4,FALSE)</f>
        <v>114.170682</v>
      </c>
    </row>
    <row r="12696" spans="1:13" x14ac:dyDescent="0.2">
      <c r="A12696" s="2">
        <v>41724</v>
      </c>
      <c r="B12696">
        <v>231</v>
      </c>
      <c r="C12696" t="s">
        <v>8</v>
      </c>
      <c r="D12696" t="str">
        <f t="shared" si="1233"/>
        <v>九龍黃大仙沙田坳道124號, Hong Kong</v>
      </c>
      <c r="E12696" t="str">
        <f>VLOOKUP(F12696,'recent unique'!A:D,4,FALSE)</f>
        <v>九龍黃大仙沙田坳道124號</v>
      </c>
      <c r="F12696" t="s">
        <v>301</v>
      </c>
      <c r="G12696" t="s">
        <v>300</v>
      </c>
      <c r="H12696" t="s">
        <v>11</v>
      </c>
      <c r="I12696" t="s">
        <v>65</v>
      </c>
      <c r="J12696" t="s">
        <v>67</v>
      </c>
      <c r="K12696" t="str">
        <f>VLOOKUP(F12696,'Unique Address'!A:D,4,FALSE)</f>
        <v>Wong Tai Sin</v>
      </c>
      <c r="L12696">
        <f>VLOOKUP(K12696,'[2]AreaCoordinates xlsx'!$A$1:$D$65536,3,FALSE)</f>
        <v>22.342961500000001</v>
      </c>
      <c r="M12696">
        <f>VLOOKUP(K12696,'[2]AreaCoordinates xlsx'!$A$1:$D$65536,4,FALSE)</f>
        <v>114.1929813</v>
      </c>
    </row>
    <row r="12697" spans="1:13" x14ac:dyDescent="0.2">
      <c r="A12697" s="2">
        <v>41725</v>
      </c>
      <c r="B12697">
        <v>3824</v>
      </c>
      <c r="C12697" t="s">
        <v>14</v>
      </c>
      <c r="D12697" t="str">
        <f t="shared" si="1233"/>
        <v>銅鑼灣恩平道, Hong Kong</v>
      </c>
      <c r="E12697" t="str">
        <f>VLOOKUP(F12697,'recent unique'!A:D,4,FALSE)</f>
        <v>銅鑼灣恩平道</v>
      </c>
      <c r="F12697" t="s">
        <v>651</v>
      </c>
      <c r="G12697" t="s">
        <v>650</v>
      </c>
      <c r="H12697" t="s">
        <v>11</v>
      </c>
      <c r="I12697" t="s">
        <v>372</v>
      </c>
      <c r="J12697" t="s">
        <v>374</v>
      </c>
      <c r="K12697" t="str">
        <f>VLOOKUP(F12697,'Unique Address'!A:D,4,FALSE)</f>
        <v>Causeway Bay</v>
      </c>
      <c r="L12697">
        <f>VLOOKUP(K12697,'[2]AreaCoordinates xlsx'!$A$1:$D$65536,3,FALSE)</f>
        <v>22.279729499999998</v>
      </c>
      <c r="M12697">
        <f>VLOOKUP(K12697,'[2]AreaCoordinates xlsx'!$A$1:$D$65536,4,FALSE)</f>
        <v>114.1870366</v>
      </c>
    </row>
    <row r="12698" spans="1:13" x14ac:dyDescent="0.2">
      <c r="A12698" s="2">
        <v>41725</v>
      </c>
      <c r="B12698">
        <v>3824</v>
      </c>
      <c r="C12698" t="s">
        <v>14</v>
      </c>
      <c r="D12698" t="str">
        <f t="shared" si="1233"/>
        <v>銅鑼灣京華中心, Hong Kong</v>
      </c>
      <c r="E12698" t="str">
        <f>VLOOKUP(F12698,'recent unique'!A:D,4,FALSE)</f>
        <v>銅鑼灣京華中心</v>
      </c>
      <c r="F12698" t="s">
        <v>572</v>
      </c>
      <c r="G12698" t="s">
        <v>2044</v>
      </c>
      <c r="H12698" t="s">
        <v>11</v>
      </c>
      <c r="I12698" t="s">
        <v>372</v>
      </c>
      <c r="J12698" t="s">
        <v>374</v>
      </c>
      <c r="K12698" t="str">
        <f>VLOOKUP(F12698,'Unique Address'!A:D,4,FALSE)</f>
        <v>Causeway Bay</v>
      </c>
      <c r="L12698">
        <f>VLOOKUP(K12698,'[2]AreaCoordinates xlsx'!$A$1:$D$65536,3,FALSE)</f>
        <v>22.279729499999998</v>
      </c>
      <c r="M12698">
        <f>VLOOKUP(K12698,'[2]AreaCoordinates xlsx'!$A$1:$D$65536,4,FALSE)</f>
        <v>114.1870366</v>
      </c>
    </row>
    <row r="12699" spans="1:13" x14ac:dyDescent="0.2">
      <c r="A12699" s="2">
        <v>41725</v>
      </c>
      <c r="B12699">
        <v>1</v>
      </c>
      <c r="C12699" t="s">
        <v>14</v>
      </c>
      <c r="D12699" t="str">
        <f t="shared" si="1233"/>
        <v>太古康怡廣場, Hong Kong</v>
      </c>
      <c r="E12699" t="str">
        <f>VLOOKUP(F12699,'recent unique'!A:D,4,FALSE)</f>
        <v>太古康怡廣場</v>
      </c>
      <c r="F12699" t="s">
        <v>1084</v>
      </c>
      <c r="G12699" t="s">
        <v>2045</v>
      </c>
      <c r="H12699" t="s">
        <v>11</v>
      </c>
      <c r="I12699" t="s">
        <v>332</v>
      </c>
      <c r="J12699" t="s">
        <v>334</v>
      </c>
      <c r="K12699" t="str">
        <f>VLOOKUP(F12699,'Unique Address'!A:D,4,FALSE)</f>
        <v>Kornhill</v>
      </c>
      <c r="L12699">
        <f>VLOOKUP(K12699,'[2]AreaCoordinates xlsx'!$A$1:$D$65536,3,FALSE)</f>
        <v>22.285073000000001</v>
      </c>
      <c r="M12699">
        <f>VLOOKUP(K12699,'[2]AreaCoordinates xlsx'!$A$1:$D$65536,4,FALSE)</f>
        <v>114.215412</v>
      </c>
    </row>
    <row r="12700" spans="1:13" x14ac:dyDescent="0.2">
      <c r="A12700" s="2">
        <v>41725</v>
      </c>
      <c r="B12700">
        <v>3824</v>
      </c>
      <c r="C12700" t="s">
        <v>19</v>
      </c>
      <c r="D12700" t="str">
        <f t="shared" si="1233"/>
        <v>港鐵大學站B, Hong Kong</v>
      </c>
      <c r="E12700" t="str">
        <f>VLOOKUP(F12700,'recent unique'!A:D,4,FALSE)</f>
        <v>港鐵大學站B</v>
      </c>
      <c r="F12700" t="s">
        <v>2030</v>
      </c>
      <c r="G12700" t="s">
        <v>671</v>
      </c>
      <c r="H12700" t="s">
        <v>11</v>
      </c>
      <c r="I12700" t="s">
        <v>372</v>
      </c>
      <c r="J12700" t="s">
        <v>374</v>
      </c>
      <c r="K12700" t="str">
        <f>VLOOKUP(F12700,'Unique Address'!A:D,4,FALSE)</f>
        <v>Ma Liu Shui</v>
      </c>
      <c r="L12700">
        <f>VLOOKUP(K12700,'[2]AreaCoordinates xlsx'!$A$1:$D$65536,3,FALSE)</f>
        <v>22.423144799999999</v>
      </c>
      <c r="M12700">
        <f>VLOOKUP(K12700,'[2]AreaCoordinates xlsx'!$A$1:$D$65536,4,FALSE)</f>
        <v>114.2063565</v>
      </c>
    </row>
    <row r="12701" spans="1:13" x14ac:dyDescent="0.2">
      <c r="A12701" s="2">
        <v>41725</v>
      </c>
      <c r="B12701">
        <v>9129</v>
      </c>
      <c r="C12701" t="s">
        <v>46</v>
      </c>
      <c r="D12701" t="str">
        <f>E12701</f>
        <v>Hong Kong</v>
      </c>
      <c r="E12701" t="s">
        <v>10918</v>
      </c>
      <c r="F12701" t="str">
        <f>"  "</f>
        <v xml:space="preserve">  </v>
      </c>
      <c r="G12701" t="str">
        <f>C12701</f>
        <v>Territory-Wide</v>
      </c>
      <c r="H12701" t="s">
        <v>48</v>
      </c>
      <c r="I12701" t="s">
        <v>2027</v>
      </c>
      <c r="J12701" t="s">
        <v>12</v>
      </c>
      <c r="K12701" t="s">
        <v>10918</v>
      </c>
      <c r="L12701">
        <f>VLOOKUP(K12701,'[2]AreaCoordinates xlsx'!$A$1:$D$65536,3,FALSE)</f>
        <v>22.244479999999999</v>
      </c>
      <c r="M12701">
        <f>VLOOKUP(K12701,'[2]AreaCoordinates xlsx'!$A$1:$D$65536,4,FALSE)</f>
        <v>114.1860519</v>
      </c>
    </row>
    <row r="12702" spans="1:13" x14ac:dyDescent="0.2">
      <c r="A12702" s="2">
        <v>41725</v>
      </c>
      <c r="B12702">
        <v>4866</v>
      </c>
      <c r="C12702" t="s">
        <v>8</v>
      </c>
      <c r="D12702" t="str">
        <f t="shared" ref="D12702:D12765" si="1234">E12702&amp;", Hong Kong"</f>
        <v>尖沙咀栢麗購物大道, Hong Kong</v>
      </c>
      <c r="E12702" t="str">
        <f>VLOOKUP(F12702,'recent unique'!A:D,4,FALSE)</f>
        <v>尖沙咀栢麗購物大道</v>
      </c>
      <c r="F12702" t="s">
        <v>2026</v>
      </c>
      <c r="G12702" t="s">
        <v>475</v>
      </c>
      <c r="H12702" t="s">
        <v>11</v>
      </c>
      <c r="I12702" t="s">
        <v>420</v>
      </c>
      <c r="J12702" t="s">
        <v>422</v>
      </c>
      <c r="K12702" t="str">
        <f>VLOOKUP(F12702,'Unique Address'!A:D,4,FALSE)</f>
        <v>Tsim Sha Tsui</v>
      </c>
      <c r="L12702">
        <f>VLOOKUP(K12702,'[2]AreaCoordinates xlsx'!$A$1:$D$65536,3,FALSE)</f>
        <v>22.298812300000002</v>
      </c>
      <c r="M12702">
        <f>VLOOKUP(K12702,'[2]AreaCoordinates xlsx'!$A$1:$D$65536,4,FALSE)</f>
        <v>114.17217460000001</v>
      </c>
    </row>
    <row r="12703" spans="1:13" x14ac:dyDescent="0.2">
      <c r="A12703" s="2">
        <v>41725</v>
      </c>
      <c r="B12703">
        <v>3824</v>
      </c>
      <c r="C12703" t="s">
        <v>14</v>
      </c>
      <c r="D12703" t="str">
        <f t="shared" si="1234"/>
        <v>香港銅鑼灣百德新街, Hong Kong</v>
      </c>
      <c r="E12703" t="str">
        <f>VLOOKUP(F12703,'recent unique'!A:D,4,FALSE)</f>
        <v>香港銅鑼灣百德新街</v>
      </c>
      <c r="F12703" t="s">
        <v>411</v>
      </c>
      <c r="G12703" t="s">
        <v>410</v>
      </c>
      <c r="H12703" t="s">
        <v>11</v>
      </c>
      <c r="I12703" t="s">
        <v>372</v>
      </c>
      <c r="J12703" t="s">
        <v>374</v>
      </c>
      <c r="K12703" t="str">
        <f>VLOOKUP(F12703,'Unique Address'!A:D,4,FALSE)</f>
        <v>Causeway Bay</v>
      </c>
      <c r="L12703">
        <f>VLOOKUP(K12703,'[2]AreaCoordinates xlsx'!$A$1:$D$65536,3,FALSE)</f>
        <v>22.279729499999998</v>
      </c>
      <c r="M12703">
        <f>VLOOKUP(K12703,'[2]AreaCoordinates xlsx'!$A$1:$D$65536,4,FALSE)</f>
        <v>114.1870366</v>
      </c>
    </row>
    <row r="12704" spans="1:13" x14ac:dyDescent="0.2">
      <c r="A12704" s="2">
        <v>41725</v>
      </c>
      <c r="B12704">
        <v>3824</v>
      </c>
      <c r="C12704" t="s">
        <v>14</v>
      </c>
      <c r="D12704" t="str">
        <f t="shared" si="1234"/>
        <v>港鐵銅鑼灣站E, Hong Kong</v>
      </c>
      <c r="E12704" t="str">
        <f>VLOOKUP(F12704,'recent unique'!A:D,4,FALSE)</f>
        <v>港鐵銅鑼灣站E</v>
      </c>
      <c r="F12704" t="s">
        <v>1470</v>
      </c>
      <c r="G12704" t="s">
        <v>1469</v>
      </c>
      <c r="H12704" t="s">
        <v>11</v>
      </c>
      <c r="I12704" t="s">
        <v>372</v>
      </c>
      <c r="J12704" t="s">
        <v>374</v>
      </c>
      <c r="K12704" t="str">
        <f>VLOOKUP(F12704,'Unique Address'!A:D,4,FALSE)</f>
        <v>Causeway Bay</v>
      </c>
      <c r="L12704">
        <f>VLOOKUP(K12704,'[2]AreaCoordinates xlsx'!$A$1:$D$65536,3,FALSE)</f>
        <v>22.279729499999998</v>
      </c>
      <c r="M12704">
        <f>VLOOKUP(K12704,'[2]AreaCoordinates xlsx'!$A$1:$D$65536,4,FALSE)</f>
        <v>114.1870366</v>
      </c>
    </row>
    <row r="12705" spans="1:13" x14ac:dyDescent="0.2">
      <c r="A12705" s="2">
        <v>41725</v>
      </c>
      <c r="B12705">
        <v>4866</v>
      </c>
      <c r="C12705" t="s">
        <v>8</v>
      </c>
      <c r="D12705" t="str">
        <f t="shared" si="1234"/>
        <v>彌敦道佐敦道, Hong Kong</v>
      </c>
      <c r="E12705" t="str">
        <f>VLOOKUP(F12705,'recent unique'!A:D,4,FALSE)</f>
        <v>彌敦道佐敦道</v>
      </c>
      <c r="F12705" t="s">
        <v>1313</v>
      </c>
      <c r="G12705" t="s">
        <v>1312</v>
      </c>
      <c r="H12705" t="s">
        <v>11</v>
      </c>
      <c r="I12705" t="s">
        <v>420</v>
      </c>
      <c r="J12705" t="s">
        <v>422</v>
      </c>
      <c r="K12705" t="str">
        <f>VLOOKUP(F12705,'Unique Address'!A:D,4,FALSE)</f>
        <v>Jordan</v>
      </c>
      <c r="L12705">
        <f>VLOOKUP(K12705,'[2]AreaCoordinates xlsx'!$A$1:$D$65536,3,FALSE)</f>
        <v>22.304861200000001</v>
      </c>
      <c r="M12705">
        <f>VLOOKUP(K12705,'[2]AreaCoordinates xlsx'!$A$1:$D$65536,4,FALSE)</f>
        <v>114.16920210000001</v>
      </c>
    </row>
    <row r="12706" spans="1:13" x14ac:dyDescent="0.2">
      <c r="A12706" s="2">
        <v>41725</v>
      </c>
      <c r="B12706">
        <v>4866</v>
      </c>
      <c r="C12706" t="s">
        <v>19</v>
      </c>
      <c r="D12706" t="str">
        <f t="shared" si="1234"/>
        <v>大埔安祥路(昌運中心, Hong Kong</v>
      </c>
      <c r="E12706" t="str">
        <f>VLOOKUP(F12706,'recent unique'!A:D,4,FALSE)</f>
        <v>大埔安祥路(昌運中心</v>
      </c>
      <c r="F12706" t="s">
        <v>529</v>
      </c>
      <c r="G12706" t="s">
        <v>528</v>
      </c>
      <c r="H12706" t="s">
        <v>11</v>
      </c>
      <c r="I12706" t="s">
        <v>420</v>
      </c>
      <c r="J12706" t="s">
        <v>422</v>
      </c>
      <c r="K12706" t="str">
        <f>VLOOKUP(F12706,'Unique Address'!A:D,4,FALSE)</f>
        <v>Tai Po</v>
      </c>
      <c r="L12706">
        <f>VLOOKUP(K12706,'[2]AreaCoordinates xlsx'!$A$1:$D$65536,3,FALSE)</f>
        <v>22.440896800000001</v>
      </c>
      <c r="M12706">
        <f>VLOOKUP(K12706,'[2]AreaCoordinates xlsx'!$A$1:$D$65536,4,FALSE)</f>
        <v>114.16474340000001</v>
      </c>
    </row>
    <row r="12707" spans="1:13" x14ac:dyDescent="0.2">
      <c r="A12707" s="2">
        <v>41725</v>
      </c>
      <c r="B12707">
        <v>1</v>
      </c>
      <c r="C12707" t="s">
        <v>14</v>
      </c>
      <c r="D12707" t="str">
        <f t="shared" si="1234"/>
        <v>港鐵中環站A, Hong Kong</v>
      </c>
      <c r="E12707" t="str">
        <f>VLOOKUP(F12707,'recent unique'!A:D,4,FALSE)</f>
        <v>港鐵中環站A</v>
      </c>
      <c r="F12707" t="s">
        <v>431</v>
      </c>
      <c r="G12707" t="s">
        <v>430</v>
      </c>
      <c r="H12707" t="s">
        <v>11</v>
      </c>
      <c r="I12707" t="s">
        <v>332</v>
      </c>
      <c r="J12707" t="s">
        <v>334</v>
      </c>
      <c r="K12707" t="str">
        <f>VLOOKUP(F12707,'Unique Address'!A:D,4,FALSE)</f>
        <v>Central</v>
      </c>
      <c r="L12707">
        <f>VLOOKUP(K12707,'[2]AreaCoordinates xlsx'!$A$1:$D$65536,3,FALSE)</f>
        <v>22.279990699999999</v>
      </c>
      <c r="M12707">
        <f>VLOOKUP(K12707,'[2]AreaCoordinates xlsx'!$A$1:$D$65536,4,FALSE)</f>
        <v>114.1587983</v>
      </c>
    </row>
    <row r="12708" spans="1:13" x14ac:dyDescent="0.2">
      <c r="A12708" s="2">
        <v>41725</v>
      </c>
      <c r="B12708">
        <v>4866</v>
      </c>
      <c r="C12708" t="s">
        <v>19</v>
      </c>
      <c r="D12708" t="str">
        <f t="shared" si="1234"/>
        <v>上水龍豐花園, Hong Kong</v>
      </c>
      <c r="E12708" t="str">
        <f>VLOOKUP(F12708,'recent unique'!A:D,4,FALSE)</f>
        <v>上水龍豐花園</v>
      </c>
      <c r="F12708" t="s">
        <v>527</v>
      </c>
      <c r="G12708" t="s">
        <v>526</v>
      </c>
      <c r="H12708" t="s">
        <v>11</v>
      </c>
      <c r="I12708" t="s">
        <v>420</v>
      </c>
      <c r="J12708" t="s">
        <v>422</v>
      </c>
      <c r="K12708" t="str">
        <f>VLOOKUP(F12708,'Unique Address'!A:D,4,FALSE)</f>
        <v>Sheung Shui</v>
      </c>
      <c r="L12708">
        <f>VLOOKUP(K12708,'[2]AreaCoordinates xlsx'!$A$1:$D$65536,3,FALSE)</f>
        <v>22.511200800000001</v>
      </c>
      <c r="M12708">
        <f>VLOOKUP(K12708,'[2]AreaCoordinates xlsx'!$A$1:$D$65536,4,FALSE)</f>
        <v>114.1260991</v>
      </c>
    </row>
    <row r="12709" spans="1:13" x14ac:dyDescent="0.2">
      <c r="A12709" s="2">
        <v>41725</v>
      </c>
      <c r="B12709">
        <v>4866</v>
      </c>
      <c r="C12709" t="s">
        <v>8</v>
      </c>
      <c r="D12709" t="str">
        <f t="shared" si="1234"/>
        <v>旺角亞皆老街染布房街, Hong Kong</v>
      </c>
      <c r="E12709" t="str">
        <f>VLOOKUP(F12709,'recent unique'!A:D,4,FALSE)</f>
        <v>旺角亞皆老街染布房街</v>
      </c>
      <c r="F12709" t="s">
        <v>635</v>
      </c>
      <c r="G12709" t="s">
        <v>634</v>
      </c>
      <c r="H12709" t="s">
        <v>11</v>
      </c>
      <c r="I12709" t="s">
        <v>420</v>
      </c>
      <c r="J12709" t="s">
        <v>422</v>
      </c>
      <c r="K12709" t="str">
        <f>VLOOKUP(F12709,'Unique Address'!A:D,4,FALSE)</f>
        <v>Mong Kok</v>
      </c>
      <c r="L12709">
        <f>VLOOKUP(K12709,'[2]AreaCoordinates xlsx'!$A$1:$D$65536,3,FALSE)</f>
        <v>22.318344199999999</v>
      </c>
      <c r="M12709">
        <f>VLOOKUP(K12709,'[2]AreaCoordinates xlsx'!$A$1:$D$65536,4,FALSE)</f>
        <v>114.17217460000001</v>
      </c>
    </row>
    <row r="12710" spans="1:13" x14ac:dyDescent="0.2">
      <c r="A12710" s="2">
        <v>41725</v>
      </c>
      <c r="B12710">
        <v>3824</v>
      </c>
      <c r="C12710" t="s">
        <v>14</v>
      </c>
      <c r="D12710" t="str">
        <f t="shared" si="1234"/>
        <v>上環德輔道中永安中心, Hong Kong</v>
      </c>
      <c r="E12710" t="str">
        <f>VLOOKUP(F12710,'recent unique'!A:D,4,FALSE)</f>
        <v>上環德輔道中永安中心</v>
      </c>
      <c r="F12710" t="s">
        <v>1699</v>
      </c>
      <c r="G12710" t="s">
        <v>1287</v>
      </c>
      <c r="H12710" t="s">
        <v>11</v>
      </c>
      <c r="I12710" t="s">
        <v>372</v>
      </c>
      <c r="J12710" t="s">
        <v>374</v>
      </c>
      <c r="K12710" t="str">
        <f>VLOOKUP(F12710,'Unique Address'!A:D,4,FALSE)</f>
        <v>Sheung Wan</v>
      </c>
      <c r="L12710">
        <f>VLOOKUP(K12710,'[2]AreaCoordinates xlsx'!$A$1:$D$65536,3,FALSE)</f>
        <v>22.286394300000001</v>
      </c>
      <c r="M12710">
        <f>VLOOKUP(K12710,'[2]AreaCoordinates xlsx'!$A$1:$D$65536,4,FALSE)</f>
        <v>114.14913749999999</v>
      </c>
    </row>
    <row r="12711" spans="1:13" x14ac:dyDescent="0.2">
      <c r="A12711" s="2">
        <v>41725</v>
      </c>
      <c r="B12711">
        <v>3824</v>
      </c>
      <c r="C12711" t="s">
        <v>14</v>
      </c>
      <c r="D12711" t="str">
        <f t="shared" si="1234"/>
        <v>上環林士街無限極廣場, Hong Kong</v>
      </c>
      <c r="E12711" t="str">
        <f>VLOOKUP(F12711,'recent unique'!A:D,4,FALSE)</f>
        <v>上環林士街無限極廣場</v>
      </c>
      <c r="F12711" t="s">
        <v>1701</v>
      </c>
      <c r="G12711" t="s">
        <v>1700</v>
      </c>
      <c r="H12711" t="s">
        <v>11</v>
      </c>
      <c r="I12711" t="s">
        <v>372</v>
      </c>
      <c r="J12711" t="s">
        <v>374</v>
      </c>
      <c r="K12711" t="str">
        <f>VLOOKUP(F12711,'Unique Address'!A:D,4,FALSE)</f>
        <v>Sheung Wan</v>
      </c>
      <c r="L12711">
        <f>VLOOKUP(K12711,'[2]AreaCoordinates xlsx'!$A$1:$D$65536,3,FALSE)</f>
        <v>22.286394300000001</v>
      </c>
      <c r="M12711">
        <f>VLOOKUP(K12711,'[2]AreaCoordinates xlsx'!$A$1:$D$65536,4,FALSE)</f>
        <v>114.14913749999999</v>
      </c>
    </row>
    <row r="12712" spans="1:13" x14ac:dyDescent="0.2">
      <c r="A12712" s="2">
        <v>41725</v>
      </c>
      <c r="B12712">
        <v>1</v>
      </c>
      <c r="C12712" t="s">
        <v>14</v>
      </c>
      <c r="D12712" t="str">
        <f t="shared" si="1234"/>
        <v>港鐵金鐘站C1, Hong Kong</v>
      </c>
      <c r="E12712" t="str">
        <f>VLOOKUP(F12712,'recent unique'!A:D,4,FALSE)</f>
        <v>港鐵金鐘站C1</v>
      </c>
      <c r="F12712" t="s">
        <v>427</v>
      </c>
      <c r="G12712" t="s">
        <v>1710</v>
      </c>
      <c r="H12712" t="s">
        <v>11</v>
      </c>
      <c r="I12712" t="s">
        <v>332</v>
      </c>
      <c r="J12712" t="s">
        <v>334</v>
      </c>
      <c r="K12712" t="str">
        <f>VLOOKUP(F12712,'Unique Address'!A:D,4,FALSE)</f>
        <v>Admiralty</v>
      </c>
      <c r="L12712">
        <f>VLOOKUP(K12712,'[2]AreaCoordinates xlsx'!$A$1:$D$65536,3,FALSE)</f>
        <v>22.2796357</v>
      </c>
      <c r="M12712">
        <f>VLOOKUP(K12712,'[2]AreaCoordinates xlsx'!$A$1:$D$65536,4,FALSE)</f>
        <v>114.1654865</v>
      </c>
    </row>
    <row r="12713" spans="1:13" x14ac:dyDescent="0.2">
      <c r="A12713" s="2">
        <v>41725</v>
      </c>
      <c r="B12713">
        <v>3824</v>
      </c>
      <c r="C12713" t="s">
        <v>14</v>
      </c>
      <c r="D12713" t="str">
        <f t="shared" si="1234"/>
        <v>銅鑼灣恩平中心, Hong Kong</v>
      </c>
      <c r="E12713" t="str">
        <f>VLOOKUP(F12713,'recent unique'!A:D,4,FALSE)</f>
        <v>銅鑼灣恩平中心</v>
      </c>
      <c r="F12713" t="s">
        <v>760</v>
      </c>
      <c r="G12713" t="s">
        <v>1678</v>
      </c>
      <c r="H12713" t="s">
        <v>11</v>
      </c>
      <c r="I12713" t="s">
        <v>372</v>
      </c>
      <c r="J12713" t="s">
        <v>374</v>
      </c>
      <c r="K12713" t="str">
        <f>VLOOKUP(F12713,'Unique Address'!A:D,4,FALSE)</f>
        <v>Causeway Bay</v>
      </c>
      <c r="L12713">
        <f>VLOOKUP(K12713,'[2]AreaCoordinates xlsx'!$A$1:$D$65536,3,FALSE)</f>
        <v>22.279729499999998</v>
      </c>
      <c r="M12713">
        <f>VLOOKUP(K12713,'[2]AreaCoordinates xlsx'!$A$1:$D$65536,4,FALSE)</f>
        <v>114.1870366</v>
      </c>
    </row>
    <row r="12714" spans="1:13" x14ac:dyDescent="0.2">
      <c r="A12714" s="2">
        <v>41725</v>
      </c>
      <c r="B12714">
        <v>4678</v>
      </c>
      <c r="C12714" t="s">
        <v>14</v>
      </c>
      <c r="D12714" t="str">
        <f t="shared" si="1234"/>
        <v>香港仔黃竹坑道125號, Hong Kong</v>
      </c>
      <c r="E12714" t="str">
        <f>VLOOKUP(F12714,'recent unique'!A:D,4,FALSE)</f>
        <v>香港仔黃竹坑道125號</v>
      </c>
      <c r="F12714" t="s">
        <v>236</v>
      </c>
      <c r="G12714" t="s">
        <v>1652</v>
      </c>
      <c r="H12714" t="s">
        <v>11</v>
      </c>
      <c r="I12714" t="s">
        <v>316</v>
      </c>
      <c r="J12714" t="s">
        <v>318</v>
      </c>
      <c r="K12714" t="str">
        <f>VLOOKUP(F12714,'Unique Address'!A:D,4,FALSE)</f>
        <v>Aberdeen</v>
      </c>
      <c r="L12714">
        <f>VLOOKUP(K12714,'[2]AreaCoordinates xlsx'!$A$1:$D$65536,3,FALSE)</f>
        <v>22.252085900000001</v>
      </c>
      <c r="M12714">
        <f>VLOOKUP(K12714,'[2]AreaCoordinates xlsx'!$A$1:$D$65536,4,FALSE)</f>
        <v>114.1587983</v>
      </c>
    </row>
    <row r="12715" spans="1:13" x14ac:dyDescent="0.2">
      <c r="A12715" s="2">
        <v>41725</v>
      </c>
      <c r="B12715">
        <v>13476</v>
      </c>
      <c r="C12715" t="s">
        <v>19</v>
      </c>
      <c r="D12715" t="str">
        <f t="shared" si="1234"/>
        <v>荃灣仁濟街7至11號, Hong Kong</v>
      </c>
      <c r="E12715" t="str">
        <f>VLOOKUP(F12715,'recent unique'!A:D,4,FALSE)</f>
        <v>荃灣仁濟街7至11號</v>
      </c>
      <c r="F12715" t="s">
        <v>1653</v>
      </c>
      <c r="G12715" t="s">
        <v>323</v>
      </c>
      <c r="H12715" t="s">
        <v>11</v>
      </c>
      <c r="I12715" t="s">
        <v>15</v>
      </c>
      <c r="J12715" t="s">
        <v>17</v>
      </c>
      <c r="K12715" t="str">
        <f>VLOOKUP(F12715,'Unique Address'!A:D,4,FALSE)</f>
        <v>Tsuen Wan</v>
      </c>
      <c r="L12715">
        <f>VLOOKUP(K12715,'[2]AreaCoordinates xlsx'!$A$1:$D$65536,3,FALSE)</f>
        <v>22.3713227</v>
      </c>
      <c r="M12715">
        <f>VLOOKUP(K12715,'[2]AreaCoordinates xlsx'!$A$1:$D$65536,4,FALSE)</f>
        <v>114.11416010000001</v>
      </c>
    </row>
    <row r="12716" spans="1:13" x14ac:dyDescent="0.2">
      <c r="A12716" s="2">
        <v>41725</v>
      </c>
      <c r="B12716">
        <v>5556</v>
      </c>
      <c r="C12716" t="s">
        <v>8</v>
      </c>
      <c r="D12716" t="str">
        <f t="shared" si="1234"/>
        <v>樂富杏林街10號, Hong Kong</v>
      </c>
      <c r="E12716" t="str">
        <f>VLOOKUP(F12716,'recent unique'!A:D,4,FALSE)</f>
        <v>樂富杏林街10號</v>
      </c>
      <c r="F12716" t="s">
        <v>322</v>
      </c>
      <c r="G12716" t="s">
        <v>1654</v>
      </c>
      <c r="H12716" t="s">
        <v>11</v>
      </c>
      <c r="I12716" t="s">
        <v>319</v>
      </c>
      <c r="J12716" t="s">
        <v>321</v>
      </c>
      <c r="K12716" t="str">
        <f>VLOOKUP(F12716,'Unique Address'!A:D,4,FALSE)</f>
        <v>Lok Fu</v>
      </c>
      <c r="L12716">
        <f>VLOOKUP(K12716,'[2]AreaCoordinates xlsx'!$A$1:$D$65536,3,FALSE)</f>
        <v>22.337740199999999</v>
      </c>
      <c r="M12716">
        <f>VLOOKUP(K12716,'[2]AreaCoordinates xlsx'!$A$1:$D$65536,4,FALSE)</f>
        <v>114.1862935</v>
      </c>
    </row>
    <row r="12717" spans="1:13" x14ac:dyDescent="0.2">
      <c r="A12717" s="2">
        <v>41725</v>
      </c>
      <c r="B12717">
        <v>222</v>
      </c>
      <c r="C12717" t="s">
        <v>8</v>
      </c>
      <c r="D12717" t="str">
        <f t="shared" si="1234"/>
        <v>旺角新世紀廣場, Hong Kong</v>
      </c>
      <c r="E12717" t="str">
        <f>VLOOKUP(F12717,'recent unique'!A:D,4,FALSE)</f>
        <v>旺角新世紀廣場</v>
      </c>
      <c r="F12717" t="s">
        <v>1417</v>
      </c>
      <c r="G12717" t="s">
        <v>1416</v>
      </c>
      <c r="H12717" t="s">
        <v>11</v>
      </c>
      <c r="I12717" t="s">
        <v>179</v>
      </c>
      <c r="J12717" t="s">
        <v>181</v>
      </c>
      <c r="K12717" t="str">
        <f>VLOOKUP(F12717,'Unique Address'!A:D,4,FALSE)</f>
        <v>Mong Kok</v>
      </c>
      <c r="L12717">
        <f>VLOOKUP(K12717,'[2]AreaCoordinates xlsx'!$A$1:$D$65536,3,FALSE)</f>
        <v>22.318344199999999</v>
      </c>
      <c r="M12717">
        <f>VLOOKUP(K12717,'[2]AreaCoordinates xlsx'!$A$1:$D$65536,4,FALSE)</f>
        <v>114.17217460000001</v>
      </c>
    </row>
    <row r="12718" spans="1:13" x14ac:dyDescent="0.2">
      <c r="A12718" s="2">
        <v>41725</v>
      </c>
      <c r="B12718">
        <v>222</v>
      </c>
      <c r="C12718" t="s">
        <v>19</v>
      </c>
      <c r="D12718" t="str">
        <f t="shared" si="1234"/>
        <v>沙田新城市廣場, Hong Kong</v>
      </c>
      <c r="E12718" t="str">
        <f>VLOOKUP(F12718,'recent unique'!A:D,4,FALSE)</f>
        <v>沙田新城市廣場</v>
      </c>
      <c r="F12718" t="s">
        <v>1419</v>
      </c>
      <c r="G12718" t="s">
        <v>1418</v>
      </c>
      <c r="H12718" t="s">
        <v>11</v>
      </c>
      <c r="I12718" t="s">
        <v>179</v>
      </c>
      <c r="J12718" t="s">
        <v>181</v>
      </c>
      <c r="K12718" t="str">
        <f>VLOOKUP(F12718,'Unique Address'!A:D,4,FALSE)</f>
        <v>Sha Tin</v>
      </c>
      <c r="L12718">
        <f>VLOOKUP(K12718,'[2]AreaCoordinates xlsx'!$A$1:$D$65536,3,FALSE)</f>
        <v>22.377130399999999</v>
      </c>
      <c r="M12718">
        <f>VLOOKUP(K12718,'[2]AreaCoordinates xlsx'!$A$1:$D$65536,4,FALSE)</f>
        <v>114.1974398</v>
      </c>
    </row>
    <row r="12719" spans="1:13" x14ac:dyDescent="0.2">
      <c r="A12719" s="2">
        <v>41725</v>
      </c>
      <c r="B12719">
        <v>222</v>
      </c>
      <c r="C12719" t="s">
        <v>19</v>
      </c>
      <c r="D12719" t="str">
        <f t="shared" si="1234"/>
        <v>上水廣場, Hong Kong</v>
      </c>
      <c r="E12719" t="str">
        <f>VLOOKUP(F12719,'recent unique'!A:D,4,FALSE)</f>
        <v>上水廣場</v>
      </c>
      <c r="F12719" t="s">
        <v>1421</v>
      </c>
      <c r="G12719" t="s">
        <v>1420</v>
      </c>
      <c r="H12719" t="s">
        <v>11</v>
      </c>
      <c r="I12719" t="s">
        <v>179</v>
      </c>
      <c r="J12719" t="s">
        <v>181</v>
      </c>
      <c r="K12719" t="str">
        <f>VLOOKUP(F12719,'Unique Address'!A:D,4,FALSE)</f>
        <v>Sheung Shui</v>
      </c>
      <c r="L12719">
        <f>VLOOKUP(K12719,'[2]AreaCoordinates xlsx'!$A$1:$D$65536,3,FALSE)</f>
        <v>22.511200800000001</v>
      </c>
      <c r="M12719">
        <f>VLOOKUP(K12719,'[2]AreaCoordinates xlsx'!$A$1:$D$65536,4,FALSE)</f>
        <v>114.1260991</v>
      </c>
    </row>
    <row r="12720" spans="1:13" x14ac:dyDescent="0.2">
      <c r="A12720" s="2">
        <v>41725</v>
      </c>
      <c r="B12720">
        <v>222</v>
      </c>
      <c r="C12720" t="s">
        <v>19</v>
      </c>
      <c r="D12720" t="str">
        <f t="shared" si="1234"/>
        <v>葵芳新都會廣場, Hong Kong</v>
      </c>
      <c r="E12720" t="str">
        <f>VLOOKUP(F12720,'recent unique'!A:D,4,FALSE)</f>
        <v>葵芳新都會廣場</v>
      </c>
      <c r="F12720" t="s">
        <v>1423</v>
      </c>
      <c r="G12720" t="s">
        <v>1422</v>
      </c>
      <c r="H12720" t="s">
        <v>11</v>
      </c>
      <c r="I12720" t="s">
        <v>179</v>
      </c>
      <c r="J12720" t="s">
        <v>181</v>
      </c>
      <c r="K12720" t="str">
        <f>VLOOKUP(F12720,'Unique Address'!A:D,4,FALSE)</f>
        <v>Kwai Fong</v>
      </c>
      <c r="L12720">
        <f>VLOOKUP(K12720,'[2]AreaCoordinates xlsx'!$A$1:$D$65536,3,FALSE)</f>
        <v>22.3578109</v>
      </c>
      <c r="M12720">
        <f>VLOOKUP(K12720,'[2]AreaCoordinates xlsx'!$A$1:$D$65536,4,FALSE)</f>
        <v>114.1298151</v>
      </c>
    </row>
    <row r="12721" spans="1:13" x14ac:dyDescent="0.2">
      <c r="A12721" s="2">
        <v>41725</v>
      </c>
      <c r="B12721">
        <v>1</v>
      </c>
      <c r="C12721" t="s">
        <v>14</v>
      </c>
      <c r="D12721" t="str">
        <f t="shared" si="1234"/>
        <v>香港仔成都道香港仔中心海珠閣, Hong Kong</v>
      </c>
      <c r="E12721" t="str">
        <f>VLOOKUP(F12721,'recent unique'!A:D,4,FALSE)</f>
        <v>香港仔成都道香港仔中心海珠閣</v>
      </c>
      <c r="F12721" t="s">
        <v>1170</v>
      </c>
      <c r="G12721" t="s">
        <v>1169</v>
      </c>
      <c r="H12721" t="s">
        <v>11</v>
      </c>
      <c r="I12721" t="s">
        <v>332</v>
      </c>
      <c r="J12721" t="s">
        <v>334</v>
      </c>
      <c r="K12721" t="str">
        <f>VLOOKUP(F12721,'Unique Address'!A:D,4,FALSE)</f>
        <v>Aberdeen</v>
      </c>
      <c r="L12721">
        <f>VLOOKUP(K12721,'[2]AreaCoordinates xlsx'!$A$1:$D$65536,3,FALSE)</f>
        <v>22.252085900000001</v>
      </c>
      <c r="M12721">
        <f>VLOOKUP(K12721,'[2]AreaCoordinates xlsx'!$A$1:$D$65536,4,FALSE)</f>
        <v>114.1587983</v>
      </c>
    </row>
    <row r="12722" spans="1:13" x14ac:dyDescent="0.2">
      <c r="A12722" s="2">
        <v>41725</v>
      </c>
      <c r="B12722">
        <v>213</v>
      </c>
      <c r="C12722" t="s">
        <v>14</v>
      </c>
      <c r="D12722" t="str">
        <f t="shared" si="1234"/>
        <v>港鐵中環站C, Hong Kong</v>
      </c>
      <c r="E12722" t="str">
        <f>VLOOKUP(F12722,'recent unique'!A:D,4,FALSE)</f>
        <v>港鐵中環站C</v>
      </c>
      <c r="F12722" t="s">
        <v>327</v>
      </c>
      <c r="G12722" t="s">
        <v>326</v>
      </c>
      <c r="H12722" t="s">
        <v>11</v>
      </c>
      <c r="I12722" t="s">
        <v>325</v>
      </c>
      <c r="J12722" t="s">
        <v>12</v>
      </c>
      <c r="K12722" t="str">
        <f>VLOOKUP(F12722,'Unique Address'!A:D,4,FALSE)</f>
        <v>Central</v>
      </c>
      <c r="L12722">
        <f>VLOOKUP(K12722,'[2]AreaCoordinates xlsx'!$A$1:$D$65536,3,FALSE)</f>
        <v>22.279990699999999</v>
      </c>
      <c r="M12722">
        <f>VLOOKUP(K12722,'[2]AreaCoordinates xlsx'!$A$1:$D$65536,4,FALSE)</f>
        <v>114.1587983</v>
      </c>
    </row>
    <row r="12723" spans="1:13" x14ac:dyDescent="0.2">
      <c r="A12723" s="2">
        <v>41725</v>
      </c>
      <c r="B12723">
        <v>10276</v>
      </c>
      <c r="C12723" t="s">
        <v>8</v>
      </c>
      <c r="D12723" t="str">
        <f t="shared" si="1234"/>
        <v>九龍佐敦加士居道30號, Hong Kong</v>
      </c>
      <c r="E12723" t="str">
        <f>VLOOKUP(F12723,'recent unique'!A:D,4,FALSE)</f>
        <v>九龍佐敦加士居道30號</v>
      </c>
      <c r="F12723" t="s">
        <v>13</v>
      </c>
      <c r="G12723" t="s">
        <v>10</v>
      </c>
      <c r="H12723" t="s">
        <v>11</v>
      </c>
      <c r="I12723" t="s">
        <v>9</v>
      </c>
      <c r="J12723" t="s">
        <v>12</v>
      </c>
      <c r="K12723" t="str">
        <f>VLOOKUP(F12723,'Unique Address'!A:D,4,FALSE)</f>
        <v>Jordan</v>
      </c>
      <c r="L12723">
        <f>VLOOKUP(K12723,'[2]AreaCoordinates xlsx'!$A$1:$D$65536,3,FALSE)</f>
        <v>22.304861200000001</v>
      </c>
      <c r="M12723">
        <f>VLOOKUP(K12723,'[2]AreaCoordinates xlsx'!$A$1:$D$65536,4,FALSE)</f>
        <v>114.16920210000001</v>
      </c>
    </row>
    <row r="12724" spans="1:13" x14ac:dyDescent="0.2">
      <c r="A12724" s="2">
        <v>41725</v>
      </c>
      <c r="B12724">
        <v>13476</v>
      </c>
      <c r="C12724" t="s">
        <v>14</v>
      </c>
      <c r="D12724" t="str">
        <f t="shared" si="1234"/>
        <v>銅鑼灣世貿中心2樓顧客服務中心, Hong Kong</v>
      </c>
      <c r="E12724" t="str">
        <f>VLOOKUP(F12724,'recent unique'!A:D,4,FALSE)</f>
        <v>銅鑼灣世貿中心2樓顧客服務中心</v>
      </c>
      <c r="F12724" t="s">
        <v>18</v>
      </c>
      <c r="G12724" t="s">
        <v>16</v>
      </c>
      <c r="H12724" t="s">
        <v>11</v>
      </c>
      <c r="I12724" t="s">
        <v>15</v>
      </c>
      <c r="J12724" t="s">
        <v>17</v>
      </c>
      <c r="K12724" t="str">
        <f>VLOOKUP(F12724,'Unique Address'!A:D,4,FALSE)</f>
        <v>Causeway Bay</v>
      </c>
      <c r="L12724">
        <f>VLOOKUP(K12724,'[2]AreaCoordinates xlsx'!$A$1:$D$65536,3,FALSE)</f>
        <v>22.279729499999998</v>
      </c>
      <c r="M12724">
        <f>VLOOKUP(K12724,'[2]AreaCoordinates xlsx'!$A$1:$D$65536,4,FALSE)</f>
        <v>114.1870366</v>
      </c>
    </row>
    <row r="12725" spans="1:13" x14ac:dyDescent="0.2">
      <c r="A12725" s="2">
        <v>41725</v>
      </c>
      <c r="B12725">
        <v>13476</v>
      </c>
      <c r="C12725" t="s">
        <v>19</v>
      </c>
      <c r="D12725" t="str">
        <f t="shared" si="1234"/>
        <v>將軍澳東港城1樓顧客服務中心, Hong Kong</v>
      </c>
      <c r="E12725" t="str">
        <f>VLOOKUP(F12725,'recent unique'!A:D,4,FALSE)</f>
        <v>將軍澳東港城1樓顧客服務中心</v>
      </c>
      <c r="F12725" t="s">
        <v>21</v>
      </c>
      <c r="G12725" t="s">
        <v>20</v>
      </c>
      <c r="H12725" t="s">
        <v>11</v>
      </c>
      <c r="I12725" t="s">
        <v>15</v>
      </c>
      <c r="J12725" t="s">
        <v>17</v>
      </c>
      <c r="K12725" t="str">
        <f>VLOOKUP(F12725,'Unique Address'!A:D,4,FALSE)</f>
        <v>Tseung Kwan O</v>
      </c>
      <c r="L12725">
        <f>VLOOKUP(K12725,'[2]AreaCoordinates xlsx'!$A$1:$D$65536,3,FALSE)</f>
        <v>22.311936899999999</v>
      </c>
      <c r="M12725">
        <f>VLOOKUP(K12725,'[2]AreaCoordinates xlsx'!$A$1:$D$65536,4,FALSE)</f>
        <v>114.2568814</v>
      </c>
    </row>
    <row r="12726" spans="1:13" x14ac:dyDescent="0.2">
      <c r="A12726" s="2">
        <v>41725</v>
      </c>
      <c r="B12726">
        <v>13476</v>
      </c>
      <c r="C12726" t="s">
        <v>19</v>
      </c>
      <c r="D12726" t="str">
        <f t="shared" si="1234"/>
        <v>荃灣荃灣廣場, Hong Kong</v>
      </c>
      <c r="E12726" t="str">
        <f>VLOOKUP(F12726,'recent unique'!A:D,4,FALSE)</f>
        <v>荃灣荃灣廣場</v>
      </c>
      <c r="F12726" t="s">
        <v>23</v>
      </c>
      <c r="G12726" t="s">
        <v>22</v>
      </c>
      <c r="H12726" t="s">
        <v>11</v>
      </c>
      <c r="I12726" t="s">
        <v>15</v>
      </c>
      <c r="J12726" t="s">
        <v>17</v>
      </c>
      <c r="K12726" t="str">
        <f>VLOOKUP(F12726,'Unique Address'!A:D,4,FALSE)</f>
        <v>Tsuen Wan</v>
      </c>
      <c r="L12726">
        <f>VLOOKUP(K12726,'[2]AreaCoordinates xlsx'!$A$1:$D$65536,3,FALSE)</f>
        <v>22.3713227</v>
      </c>
      <c r="M12726">
        <f>VLOOKUP(K12726,'[2]AreaCoordinates xlsx'!$A$1:$D$65536,4,FALSE)</f>
        <v>114.11416010000001</v>
      </c>
    </row>
    <row r="12727" spans="1:13" x14ac:dyDescent="0.2">
      <c r="A12727" s="2">
        <v>41725</v>
      </c>
      <c r="B12727">
        <v>13476</v>
      </c>
      <c r="C12727" t="s">
        <v>19</v>
      </c>
      <c r="D12727" t="str">
        <f t="shared" si="1234"/>
        <v>沙田新城市廣場, Hong Kong</v>
      </c>
      <c r="E12727" t="str">
        <f>VLOOKUP(F12727,'recent unique'!A:D,4,FALSE)</f>
        <v>沙田新城市廣場</v>
      </c>
      <c r="F12727" t="s">
        <v>25</v>
      </c>
      <c r="G12727" t="s">
        <v>24</v>
      </c>
      <c r="H12727" t="s">
        <v>11</v>
      </c>
      <c r="I12727" t="s">
        <v>15</v>
      </c>
      <c r="J12727" t="s">
        <v>17</v>
      </c>
      <c r="K12727" t="str">
        <f>VLOOKUP(F12727,'Unique Address'!A:D,4,FALSE)</f>
        <v>Sha Tin</v>
      </c>
      <c r="L12727">
        <f>VLOOKUP(K12727,'[2]AreaCoordinates xlsx'!$A$1:$D$65536,3,FALSE)</f>
        <v>22.377130399999999</v>
      </c>
      <c r="M12727">
        <f>VLOOKUP(K12727,'[2]AreaCoordinates xlsx'!$A$1:$D$65536,4,FALSE)</f>
        <v>114.1974398</v>
      </c>
    </row>
    <row r="12728" spans="1:13" x14ac:dyDescent="0.2">
      <c r="A12728" s="2">
        <v>41725</v>
      </c>
      <c r="B12728">
        <v>11150</v>
      </c>
      <c r="C12728" t="s">
        <v>19</v>
      </c>
      <c r="D12728" t="str">
        <f t="shared" si="1234"/>
        <v>沙田馬鞍山亞公角街33號, Hong Kong</v>
      </c>
      <c r="E12728" t="str">
        <f>VLOOKUP(F12728,'recent unique'!A:D,4,FALSE)</f>
        <v>沙田馬鞍山亞公角街33號</v>
      </c>
      <c r="F12728" t="s">
        <v>90</v>
      </c>
      <c r="G12728" t="s">
        <v>88</v>
      </c>
      <c r="H12728" t="s">
        <v>11</v>
      </c>
      <c r="I12728" t="s">
        <v>87</v>
      </c>
      <c r="J12728" t="s">
        <v>89</v>
      </c>
      <c r="K12728" t="str">
        <f>VLOOKUP(F12728,'Unique Address'!A:D,4,FALSE)</f>
        <v>Ma On Shan</v>
      </c>
      <c r="L12728">
        <f>VLOOKUP(K12728,'[2]AreaCoordinates xlsx'!$A$1:$D$65536,3,FALSE)</f>
        <v>22.403069899999998</v>
      </c>
      <c r="M12728">
        <f>VLOOKUP(K12728,'[2]AreaCoordinates xlsx'!$A$1:$D$65536,4,FALSE)</f>
        <v>114.24499369999999</v>
      </c>
    </row>
    <row r="12729" spans="1:13" x14ac:dyDescent="0.2">
      <c r="A12729" s="2">
        <v>41725</v>
      </c>
      <c r="B12729">
        <v>9361</v>
      </c>
      <c r="C12729" t="s">
        <v>19</v>
      </c>
      <c r="D12729" t="str">
        <f t="shared" si="1234"/>
        <v>上水保健路9號, Hong Kong</v>
      </c>
      <c r="E12729" t="str">
        <f>VLOOKUP(F12729,'recent unique'!A:D,4,FALSE)</f>
        <v>上水保健路9號</v>
      </c>
      <c r="F12729" t="s">
        <v>94</v>
      </c>
      <c r="G12729" t="s">
        <v>92</v>
      </c>
      <c r="H12729" t="s">
        <v>11</v>
      </c>
      <c r="I12729" t="s">
        <v>91</v>
      </c>
      <c r="J12729" t="s">
        <v>93</v>
      </c>
      <c r="K12729" t="str">
        <f>VLOOKUP(F12729,'Unique Address'!A:D,4,FALSE)</f>
        <v>Sheung Shui</v>
      </c>
      <c r="L12729">
        <f>VLOOKUP(K12729,'[2]AreaCoordinates xlsx'!$A$1:$D$65536,3,FALSE)</f>
        <v>22.511200800000001</v>
      </c>
      <c r="M12729">
        <f>VLOOKUP(K12729,'[2]AreaCoordinates xlsx'!$A$1:$D$65536,4,FALSE)</f>
        <v>114.1260991</v>
      </c>
    </row>
    <row r="12730" spans="1:13" x14ac:dyDescent="0.2">
      <c r="A12730" s="2">
        <v>41725</v>
      </c>
      <c r="B12730">
        <v>10172</v>
      </c>
      <c r="C12730" t="s">
        <v>8</v>
      </c>
      <c r="D12730" t="str">
        <f t="shared" si="1234"/>
        <v>荔枝角瑪嘉烈醫院道瑪嘉烈醫院 , Hong Kong</v>
      </c>
      <c r="E12730" t="str">
        <f>VLOOKUP(F12730,'recent unique'!A:D,4,FALSE)</f>
        <v xml:space="preserve">荔枝角瑪嘉烈醫院道瑪嘉烈醫院 </v>
      </c>
      <c r="F12730" t="s">
        <v>102</v>
      </c>
      <c r="G12730" t="s">
        <v>100</v>
      </c>
      <c r="H12730" t="s">
        <v>11</v>
      </c>
      <c r="I12730" t="s">
        <v>99</v>
      </c>
      <c r="J12730" t="s">
        <v>101</v>
      </c>
      <c r="K12730" t="str">
        <f>VLOOKUP(F12730,'Unique Address'!A:D,4,FALSE)</f>
        <v>Lai Chi Kok</v>
      </c>
      <c r="L12730">
        <f>VLOOKUP(K12730,'[2]AreaCoordinates xlsx'!$A$1:$D$65536,3,FALSE)</f>
        <v>22.337264999999999</v>
      </c>
      <c r="M12730">
        <f>VLOOKUP(K12730,'[2]AreaCoordinates xlsx'!$A$1:$D$65536,4,FALSE)</f>
        <v>114.148033</v>
      </c>
    </row>
    <row r="12731" spans="1:13" x14ac:dyDescent="0.2">
      <c r="A12731" s="2">
        <v>41725</v>
      </c>
      <c r="B12731">
        <v>12992</v>
      </c>
      <c r="C12731" t="s">
        <v>8</v>
      </c>
      <c r="D12731" t="str">
        <f t="shared" si="1234"/>
        <v>觀塘協和街130號, Hong Kong</v>
      </c>
      <c r="E12731" t="str">
        <f>VLOOKUP(F12731,'recent unique'!A:D,4,FALSE)</f>
        <v>觀塘協和街130號</v>
      </c>
      <c r="F12731" t="s">
        <v>106</v>
      </c>
      <c r="G12731" t="s">
        <v>104</v>
      </c>
      <c r="H12731" t="s">
        <v>11</v>
      </c>
      <c r="I12731" t="s">
        <v>103</v>
      </c>
      <c r="J12731" t="s">
        <v>105</v>
      </c>
      <c r="K12731" t="str">
        <f>VLOOKUP(F12731,'Unique Address'!A:D,4,FALSE)</f>
        <v>Kwun Tong</v>
      </c>
      <c r="L12731">
        <f>VLOOKUP(K12731,'[2]AreaCoordinates xlsx'!$A$1:$D$65536,3,FALSE)</f>
        <v>22.3103686</v>
      </c>
      <c r="M12731">
        <f>VLOOKUP(K12731,'[2]AreaCoordinates xlsx'!$A$1:$D$65536,4,FALSE)</f>
        <v>114.22270349999999</v>
      </c>
    </row>
    <row r="12732" spans="1:13" x14ac:dyDescent="0.2">
      <c r="A12732" s="2">
        <v>41725</v>
      </c>
      <c r="B12732">
        <v>10103</v>
      </c>
      <c r="C12732" t="s">
        <v>8</v>
      </c>
      <c r="D12732" t="str">
        <f t="shared" si="1234"/>
        <v>鑽石山荷李活廣場, Hong Kong</v>
      </c>
      <c r="E12732" t="str">
        <f>VLOOKUP(F12732,'recent unique'!A:D,4,FALSE)</f>
        <v>鑽石山荷李活廣場</v>
      </c>
      <c r="F12732" t="s">
        <v>133</v>
      </c>
      <c r="G12732" t="s">
        <v>131</v>
      </c>
      <c r="H12732" t="s">
        <v>11</v>
      </c>
      <c r="I12732" t="s">
        <v>130</v>
      </c>
      <c r="J12732" t="s">
        <v>132</v>
      </c>
      <c r="K12732" t="str">
        <f>VLOOKUP(F12732,'Unique Address'!A:D,4,FALSE)</f>
        <v>Diamond Hill</v>
      </c>
      <c r="L12732">
        <f>VLOOKUP(K12732,'[2]AreaCoordinates xlsx'!$A$1:$D$65536,3,FALSE)</f>
        <v>22.343872699999999</v>
      </c>
      <c r="M12732">
        <f>VLOOKUP(K12732,'[2]AreaCoordinates xlsx'!$A$1:$D$65536,4,FALSE)</f>
        <v>114.2048704</v>
      </c>
    </row>
    <row r="12733" spans="1:13" x14ac:dyDescent="0.2">
      <c r="A12733" s="2">
        <v>41725</v>
      </c>
      <c r="B12733">
        <v>10103</v>
      </c>
      <c r="C12733" t="s">
        <v>8</v>
      </c>
      <c r="D12733" t="str">
        <f t="shared" si="1234"/>
        <v>鑽石山荷李活廣場, Hong Kong</v>
      </c>
      <c r="E12733" t="str">
        <f>VLOOKUP(F12733,'recent unique'!A:D,4,FALSE)</f>
        <v>鑽石山荷李活廣場</v>
      </c>
      <c r="F12733" t="s">
        <v>135</v>
      </c>
      <c r="G12733" t="s">
        <v>134</v>
      </c>
      <c r="H12733" t="s">
        <v>11</v>
      </c>
      <c r="I12733" t="s">
        <v>130</v>
      </c>
      <c r="J12733" t="s">
        <v>132</v>
      </c>
      <c r="K12733" t="str">
        <f>VLOOKUP(F12733,'Unique Address'!A:D,4,FALSE)</f>
        <v>Diamond Hill</v>
      </c>
      <c r="L12733">
        <f>VLOOKUP(K12733,'[2]AreaCoordinates xlsx'!$A$1:$D$65536,3,FALSE)</f>
        <v>22.343872699999999</v>
      </c>
      <c r="M12733">
        <f>VLOOKUP(K12733,'[2]AreaCoordinates xlsx'!$A$1:$D$65536,4,FALSE)</f>
        <v>114.2048704</v>
      </c>
    </row>
    <row r="12734" spans="1:13" x14ac:dyDescent="0.2">
      <c r="A12734" s="2">
        <v>41725</v>
      </c>
      <c r="B12734">
        <v>6182</v>
      </c>
      <c r="C12734" t="s">
        <v>8</v>
      </c>
      <c r="D12734" t="str">
        <f t="shared" si="1234"/>
        <v>鑽石山荷李活廣場, Hong Kong</v>
      </c>
      <c r="E12734" t="str">
        <f>VLOOKUP(F12734,'recent unique'!A:D,4,FALSE)</f>
        <v>鑽石山荷李活廣場</v>
      </c>
      <c r="F12734" t="s">
        <v>139</v>
      </c>
      <c r="G12734" t="s">
        <v>137</v>
      </c>
      <c r="H12734" t="s">
        <v>11</v>
      </c>
      <c r="I12734" t="s">
        <v>136</v>
      </c>
      <c r="J12734" t="s">
        <v>138</v>
      </c>
      <c r="K12734" t="str">
        <f>VLOOKUP(F12734,'Unique Address'!A:D,4,FALSE)</f>
        <v>Diamond Hill</v>
      </c>
      <c r="L12734">
        <f>VLOOKUP(K12734,'[2]AreaCoordinates xlsx'!$A$1:$D$65536,3,FALSE)</f>
        <v>22.343872699999999</v>
      </c>
      <c r="M12734">
        <f>VLOOKUP(K12734,'[2]AreaCoordinates xlsx'!$A$1:$D$65536,4,FALSE)</f>
        <v>114.2048704</v>
      </c>
    </row>
    <row r="12735" spans="1:13" x14ac:dyDescent="0.2">
      <c r="A12735" s="2">
        <v>41725</v>
      </c>
      <c r="B12735">
        <v>6182</v>
      </c>
      <c r="C12735" t="s">
        <v>8</v>
      </c>
      <c r="D12735" t="str">
        <f t="shared" si="1234"/>
        <v>鑽石山荷李活廣場, Hong Kong</v>
      </c>
      <c r="E12735" t="str">
        <f>VLOOKUP(F12735,'recent unique'!A:D,4,FALSE)</f>
        <v>鑽石山荷李活廣場</v>
      </c>
      <c r="F12735" t="s">
        <v>140</v>
      </c>
      <c r="G12735" t="s">
        <v>134</v>
      </c>
      <c r="H12735" t="s">
        <v>11</v>
      </c>
      <c r="I12735" t="s">
        <v>136</v>
      </c>
      <c r="J12735" t="s">
        <v>138</v>
      </c>
      <c r="K12735" t="str">
        <f>VLOOKUP(F12735,'Unique Address'!A:D,4,FALSE)</f>
        <v>Diamond Hill</v>
      </c>
      <c r="L12735">
        <f>VLOOKUP(K12735,'[2]AreaCoordinates xlsx'!$A$1:$D$65536,3,FALSE)</f>
        <v>22.343872699999999</v>
      </c>
      <c r="M12735">
        <f>VLOOKUP(K12735,'[2]AreaCoordinates xlsx'!$A$1:$D$65536,4,FALSE)</f>
        <v>114.2048704</v>
      </c>
    </row>
    <row r="12736" spans="1:13" x14ac:dyDescent="0.2">
      <c r="A12736" s="2">
        <v>41725</v>
      </c>
      <c r="B12736">
        <v>6182</v>
      </c>
      <c r="C12736" t="s">
        <v>8</v>
      </c>
      <c r="D12736" t="str">
        <f t="shared" si="1234"/>
        <v>鑽石山荷李活廣場, Hong Kong</v>
      </c>
      <c r="E12736" t="str">
        <f>VLOOKUP(F12736,'recent unique'!A:D,4,FALSE)</f>
        <v>鑽石山荷李活廣場</v>
      </c>
      <c r="F12736" t="s">
        <v>142</v>
      </c>
      <c r="G12736" t="s">
        <v>141</v>
      </c>
      <c r="H12736" t="s">
        <v>11</v>
      </c>
      <c r="I12736" t="s">
        <v>136</v>
      </c>
      <c r="J12736" t="s">
        <v>138</v>
      </c>
      <c r="K12736" t="str">
        <f>VLOOKUP(F12736,'Unique Address'!A:D,4,FALSE)</f>
        <v>Diamond Hill</v>
      </c>
      <c r="L12736">
        <f>VLOOKUP(K12736,'[2]AreaCoordinates xlsx'!$A$1:$D$65536,3,FALSE)</f>
        <v>22.343872699999999</v>
      </c>
      <c r="M12736">
        <f>VLOOKUP(K12736,'[2]AreaCoordinates xlsx'!$A$1:$D$65536,4,FALSE)</f>
        <v>114.2048704</v>
      </c>
    </row>
    <row r="12737" spans="1:13" x14ac:dyDescent="0.2">
      <c r="A12737" s="2">
        <v>41725</v>
      </c>
      <c r="B12737">
        <v>6182</v>
      </c>
      <c r="C12737" t="s">
        <v>8</v>
      </c>
      <c r="D12737" t="str">
        <f t="shared" si="1234"/>
        <v>鑽石山荷李活廣場, Hong Kong</v>
      </c>
      <c r="E12737" t="str">
        <f>VLOOKUP(F12737,'recent unique'!A:D,4,FALSE)</f>
        <v>鑽石山荷李活廣場</v>
      </c>
      <c r="F12737" t="s">
        <v>144</v>
      </c>
      <c r="G12737" t="s">
        <v>143</v>
      </c>
      <c r="H12737" t="s">
        <v>11</v>
      </c>
      <c r="I12737" t="s">
        <v>136</v>
      </c>
      <c r="J12737" t="s">
        <v>138</v>
      </c>
      <c r="K12737" t="str">
        <f>VLOOKUP(F12737,'Unique Address'!A:D,4,FALSE)</f>
        <v>Diamond Hill</v>
      </c>
      <c r="L12737">
        <f>VLOOKUP(K12737,'[2]AreaCoordinates xlsx'!$A$1:$D$65536,3,FALSE)</f>
        <v>22.343872699999999</v>
      </c>
      <c r="M12737">
        <f>VLOOKUP(K12737,'[2]AreaCoordinates xlsx'!$A$1:$D$65536,4,FALSE)</f>
        <v>114.2048704</v>
      </c>
    </row>
    <row r="12738" spans="1:13" x14ac:dyDescent="0.2">
      <c r="A12738" s="2">
        <v>41725</v>
      </c>
      <c r="B12738">
        <v>10009</v>
      </c>
      <c r="C12738" t="s">
        <v>19</v>
      </c>
      <c r="D12738" t="str">
        <f t="shared" si="1234"/>
        <v>元朗坳頭博愛醫院 , Hong Kong</v>
      </c>
      <c r="E12738" t="str">
        <f>VLOOKUP(F12738,'recent unique'!A:D,4,FALSE)</f>
        <v xml:space="preserve">元朗坳頭博愛醫院 </v>
      </c>
      <c r="F12738" t="s">
        <v>158</v>
      </c>
      <c r="G12738" t="s">
        <v>156</v>
      </c>
      <c r="H12738" t="s">
        <v>11</v>
      </c>
      <c r="I12738" t="s">
        <v>155</v>
      </c>
      <c r="J12738" t="s">
        <v>157</v>
      </c>
      <c r="K12738" t="str">
        <f>VLOOKUP(F12738,'Unique Address'!A:D,4,FALSE)</f>
        <v>Yuen Long</v>
      </c>
      <c r="L12738">
        <f>VLOOKUP(K12738,'[2]AreaCoordinates xlsx'!$A$1:$D$65536,3,FALSE)</f>
        <v>22.446151400000002</v>
      </c>
      <c r="M12738">
        <f>VLOOKUP(K12738,'[2]AreaCoordinates xlsx'!$A$1:$D$65536,4,FALSE)</f>
        <v>114.0265682</v>
      </c>
    </row>
    <row r="12739" spans="1:13" x14ac:dyDescent="0.2">
      <c r="A12739" s="2">
        <v>41725</v>
      </c>
      <c r="B12739">
        <v>6052</v>
      </c>
      <c r="C12739" t="s">
        <v>14</v>
      </c>
      <c r="D12739" t="str">
        <f t="shared" si="1234"/>
        <v>淺水灣泳灘香港拯溺總會訓練總部, Hong Kong</v>
      </c>
      <c r="E12739" t="str">
        <f>VLOOKUP(F12739,'recent unique'!A:D,4,FALSE)</f>
        <v>淺水灣泳灘香港拯溺總會訓練總部</v>
      </c>
      <c r="F12739" t="s">
        <v>162</v>
      </c>
      <c r="G12739" t="s">
        <v>160</v>
      </c>
      <c r="H12739" t="s">
        <v>11</v>
      </c>
      <c r="I12739" t="s">
        <v>159</v>
      </c>
      <c r="J12739" t="s">
        <v>161</v>
      </c>
      <c r="K12739" t="str">
        <f>VLOOKUP(F12739,'Unique Address'!A:D,4,FALSE)</f>
        <v>Repulse Bay</v>
      </c>
      <c r="L12739">
        <f>VLOOKUP(K12739,'[2]AreaCoordinates xlsx'!$A$1:$D$65536,3,FALSE)</f>
        <v>22.234504300000001</v>
      </c>
      <c r="M12739">
        <f>VLOOKUP(K12739,'[2]AreaCoordinates xlsx'!$A$1:$D$65536,4,FALSE)</f>
        <v>114.1952039</v>
      </c>
    </row>
    <row r="12740" spans="1:13" x14ac:dyDescent="0.2">
      <c r="A12740" s="2">
        <v>41725</v>
      </c>
      <c r="B12740">
        <v>12452</v>
      </c>
      <c r="C12740" t="s">
        <v>19</v>
      </c>
      <c r="D12740" t="str">
        <f t="shared" si="1234"/>
        <v>坑口寶寧里2號, Hong Kong</v>
      </c>
      <c r="E12740" t="str">
        <f>VLOOKUP(F12740,'recent unique'!A:D,4,FALSE)</f>
        <v>坑口寶寧里2號</v>
      </c>
      <c r="F12740" t="s">
        <v>166</v>
      </c>
      <c r="G12740" t="s">
        <v>164</v>
      </c>
      <c r="H12740" t="s">
        <v>11</v>
      </c>
      <c r="I12740" t="s">
        <v>163</v>
      </c>
      <c r="J12740" t="s">
        <v>165</v>
      </c>
      <c r="K12740" t="str">
        <f>VLOOKUP(F12740,'Unique Address'!A:D,4,FALSE)</f>
        <v>Tseung Kwan O</v>
      </c>
      <c r="L12740">
        <f>VLOOKUP(K12740,'[2]AreaCoordinates xlsx'!$A$1:$D$65536,3,FALSE)</f>
        <v>22.311936899999999</v>
      </c>
      <c r="M12740">
        <f>VLOOKUP(K12740,'[2]AreaCoordinates xlsx'!$A$1:$D$65536,4,FALSE)</f>
        <v>114.2568814</v>
      </c>
    </row>
    <row r="12741" spans="1:13" x14ac:dyDescent="0.2">
      <c r="A12741" s="2">
        <v>41725</v>
      </c>
      <c r="B12741">
        <v>1108</v>
      </c>
      <c r="C12741" t="s">
        <v>19</v>
      </c>
      <c r="D12741" t="str">
        <f t="shared" si="1234"/>
        <v>沙田亞公角山路17號, Hong Kong</v>
      </c>
      <c r="E12741" t="str">
        <f>VLOOKUP(F12741,'recent unique'!A:D,4,FALSE)</f>
        <v>沙田亞公角山路17號</v>
      </c>
      <c r="F12741" t="s">
        <v>170</v>
      </c>
      <c r="G12741" t="s">
        <v>168</v>
      </c>
      <c r="H12741" t="s">
        <v>11</v>
      </c>
      <c r="I12741" t="s">
        <v>167</v>
      </c>
      <c r="J12741" t="s">
        <v>169</v>
      </c>
      <c r="K12741" t="str">
        <f>VLOOKUP(F12741,'Unique Address'!A:D,4,FALSE)</f>
        <v>Sha Tin</v>
      </c>
      <c r="L12741">
        <f>VLOOKUP(K12741,'[2]AreaCoordinates xlsx'!$A$1:$D$65536,3,FALSE)</f>
        <v>22.377130399999999</v>
      </c>
      <c r="M12741">
        <f>VLOOKUP(K12741,'[2]AreaCoordinates xlsx'!$A$1:$D$65536,4,FALSE)</f>
        <v>114.1974398</v>
      </c>
    </row>
    <row r="12742" spans="1:13" x14ac:dyDescent="0.2">
      <c r="A12742" s="2">
        <v>41725</v>
      </c>
      <c r="B12742">
        <v>10165</v>
      </c>
      <c r="C12742" t="s">
        <v>19</v>
      </c>
      <c r="D12742" t="str">
        <f t="shared" si="1234"/>
        <v>沙田銀城街30-32號, Hong Kong</v>
      </c>
      <c r="E12742" t="str">
        <f>VLOOKUP(F12742,'recent unique'!A:D,4,FALSE)</f>
        <v>沙田銀城街30-32號</v>
      </c>
      <c r="F12742" t="s">
        <v>174</v>
      </c>
      <c r="G12742" t="s">
        <v>172</v>
      </c>
      <c r="H12742" t="s">
        <v>11</v>
      </c>
      <c r="I12742" t="s">
        <v>171</v>
      </c>
      <c r="J12742" t="s">
        <v>173</v>
      </c>
      <c r="K12742" t="str">
        <f>VLOOKUP(F12742,'Unique Address'!A:D,4,FALSE)</f>
        <v>Sha Tin</v>
      </c>
      <c r="L12742">
        <f>VLOOKUP(K12742,'[2]AreaCoordinates xlsx'!$A$1:$D$65536,3,FALSE)</f>
        <v>22.377130399999999</v>
      </c>
      <c r="M12742">
        <f>VLOOKUP(K12742,'[2]AreaCoordinates xlsx'!$A$1:$D$65536,4,FALSE)</f>
        <v>114.1974398</v>
      </c>
    </row>
    <row r="12743" spans="1:13" x14ac:dyDescent="0.2">
      <c r="A12743" s="2">
        <v>41725</v>
      </c>
      <c r="B12743">
        <v>9566</v>
      </c>
      <c r="C12743" t="s">
        <v>14</v>
      </c>
      <c r="D12743" t="str">
        <f t="shared" si="1234"/>
        <v>柴灣樂民道3號, Hong Kong</v>
      </c>
      <c r="E12743" t="str">
        <f>VLOOKUP(F12743,'recent unique'!A:D,4,FALSE)</f>
        <v>柴灣樂民道3號</v>
      </c>
      <c r="F12743" t="s">
        <v>178</v>
      </c>
      <c r="G12743" t="s">
        <v>176</v>
      </c>
      <c r="H12743" t="s">
        <v>11</v>
      </c>
      <c r="I12743" t="s">
        <v>175</v>
      </c>
      <c r="J12743" t="s">
        <v>177</v>
      </c>
      <c r="K12743" t="str">
        <f>VLOOKUP(F12743,'Unique Address'!A:D,4,FALSE)</f>
        <v>Chai Wan</v>
      </c>
      <c r="L12743">
        <f>VLOOKUP(K12743,'[2]AreaCoordinates xlsx'!$A$1:$D$65536,3,FALSE)</f>
        <v>22.264624999999999</v>
      </c>
      <c r="M12743">
        <f>VLOOKUP(K12743,'[2]AreaCoordinates xlsx'!$A$1:$D$65536,4,FALSE)</f>
        <v>114.237139</v>
      </c>
    </row>
    <row r="12744" spans="1:13" x14ac:dyDescent="0.2">
      <c r="A12744" s="2">
        <v>41725</v>
      </c>
      <c r="B12744">
        <v>1626</v>
      </c>
      <c r="C12744" t="s">
        <v>8</v>
      </c>
      <c r="D12744" t="str">
        <f t="shared" si="1234"/>
        <v>深水埗永康街111號, Hong Kong</v>
      </c>
      <c r="E12744" t="str">
        <f>VLOOKUP(F12744,'recent unique'!A:D,4,FALSE)</f>
        <v>深水埗永康街111號</v>
      </c>
      <c r="F12744" t="s">
        <v>186</v>
      </c>
      <c r="G12744" t="s">
        <v>184</v>
      </c>
      <c r="H12744" t="s">
        <v>11</v>
      </c>
      <c r="I12744" t="s">
        <v>183</v>
      </c>
      <c r="J12744" t="s">
        <v>185</v>
      </c>
      <c r="K12744" t="str">
        <f>VLOOKUP(F12744,'Unique Address'!A:D,4,FALSE)</f>
        <v>Sham Shui Po</v>
      </c>
      <c r="L12744">
        <f>VLOOKUP(K12744,'[2]AreaCoordinates xlsx'!$A$1:$D$65536,3,FALSE)</f>
        <v>22.328589900000001</v>
      </c>
      <c r="M12744">
        <f>VLOOKUP(K12744,'[2]AreaCoordinates xlsx'!$A$1:$D$65536,4,FALSE)</f>
        <v>114.1602846</v>
      </c>
    </row>
    <row r="12745" spans="1:13" x14ac:dyDescent="0.2">
      <c r="A12745" s="2">
        <v>41725</v>
      </c>
      <c r="B12745">
        <v>2014</v>
      </c>
      <c r="C12745" t="s">
        <v>19</v>
      </c>
      <c r="D12745" t="str">
        <f t="shared" si="1234"/>
        <v>沙田亞公角山路30號, Hong Kong</v>
      </c>
      <c r="E12745" t="str">
        <f>VLOOKUP(F12745,'recent unique'!A:D,4,FALSE)</f>
        <v>沙田亞公角山路30號</v>
      </c>
      <c r="F12745" t="s">
        <v>190</v>
      </c>
      <c r="G12745" t="s">
        <v>188</v>
      </c>
      <c r="H12745" t="s">
        <v>11</v>
      </c>
      <c r="I12745" t="s">
        <v>187</v>
      </c>
      <c r="J12745" t="s">
        <v>189</v>
      </c>
      <c r="K12745" t="str">
        <f>VLOOKUP(F12745,'Unique Address'!A:D,4,FALSE)</f>
        <v>Sha Tin</v>
      </c>
      <c r="L12745">
        <f>VLOOKUP(K12745,'[2]AreaCoordinates xlsx'!$A$1:$D$65536,3,FALSE)</f>
        <v>22.377130399999999</v>
      </c>
      <c r="M12745">
        <f>VLOOKUP(K12745,'[2]AreaCoordinates xlsx'!$A$1:$D$65536,4,FALSE)</f>
        <v>114.1974398</v>
      </c>
    </row>
    <row r="12746" spans="1:13" x14ac:dyDescent="0.2">
      <c r="A12746" s="2">
        <v>41725</v>
      </c>
      <c r="B12746">
        <v>175</v>
      </c>
      <c r="C12746" t="s">
        <v>14</v>
      </c>
      <c r="D12746" t="str">
        <f t="shared" si="1234"/>
        <v>香港仔香港海洋公園, Hong Kong</v>
      </c>
      <c r="E12746" t="str">
        <f>VLOOKUP(F12746,'recent unique'!A:D,4,FALSE)</f>
        <v>香港仔香港海洋公園</v>
      </c>
      <c r="F12746" t="s">
        <v>194</v>
      </c>
      <c r="G12746" t="s">
        <v>192</v>
      </c>
      <c r="H12746" t="s">
        <v>11</v>
      </c>
      <c r="I12746" t="s">
        <v>191</v>
      </c>
      <c r="J12746" t="s">
        <v>193</v>
      </c>
      <c r="K12746" t="str">
        <f>VLOOKUP(F12746,'Unique Address'!A:D,4,FALSE)</f>
        <v>Aberdeen</v>
      </c>
      <c r="L12746">
        <f>VLOOKUP(K12746,'[2]AreaCoordinates xlsx'!$A$1:$D$65536,3,FALSE)</f>
        <v>22.252085900000001</v>
      </c>
      <c r="M12746">
        <f>VLOOKUP(K12746,'[2]AreaCoordinates xlsx'!$A$1:$D$65536,4,FALSE)</f>
        <v>114.1587983</v>
      </c>
    </row>
    <row r="12747" spans="1:13" x14ac:dyDescent="0.2">
      <c r="A12747" s="2">
        <v>41725</v>
      </c>
      <c r="B12747">
        <v>10275</v>
      </c>
      <c r="C12747" t="s">
        <v>8</v>
      </c>
      <c r="D12747" t="str">
        <f t="shared" si="1234"/>
        <v>伊利沙伯醫院R座6樓601室, Hong Kong</v>
      </c>
      <c r="E12747" t="str">
        <f>VLOOKUP(F12747,'recent unique'!A:D,4,FALSE)</f>
        <v>伊利沙伯醫院R座6樓601室</v>
      </c>
      <c r="F12747" t="s">
        <v>198</v>
      </c>
      <c r="G12747" t="s">
        <v>196</v>
      </c>
      <c r="H12747" t="s">
        <v>11</v>
      </c>
      <c r="I12747" t="s">
        <v>195</v>
      </c>
      <c r="J12747" t="s">
        <v>197</v>
      </c>
      <c r="K12747" t="str">
        <f>VLOOKUP(F12747,'Unique Address'!A:D,4,FALSE)</f>
        <v>Yau Ma Tei</v>
      </c>
      <c r="L12747">
        <f>VLOOKUP(K12747,'[2]AreaCoordinates xlsx'!$A$1:$D$65536,3,FALSE)</f>
        <v>22.312828</v>
      </c>
      <c r="M12747">
        <f>VLOOKUP(K12747,'[2]AreaCoordinates xlsx'!$A$1:$D$65536,4,FALSE)</f>
        <v>114.170682</v>
      </c>
    </row>
    <row r="12748" spans="1:13" x14ac:dyDescent="0.2">
      <c r="A12748" s="2">
        <v>41725</v>
      </c>
      <c r="B12748">
        <v>10275</v>
      </c>
      <c r="C12748" t="s">
        <v>8</v>
      </c>
      <c r="D12748" t="str">
        <f t="shared" si="1234"/>
        <v>伊利沙伯醫院日間醫療中心閣樓5室, Hong Kong</v>
      </c>
      <c r="E12748" t="str">
        <f>VLOOKUP(F12748,'recent unique'!A:D,4,FALSE)</f>
        <v>伊利沙伯醫院日間醫療中心閣樓5室</v>
      </c>
      <c r="F12748" t="s">
        <v>200</v>
      </c>
      <c r="G12748" t="s">
        <v>199</v>
      </c>
      <c r="H12748" t="s">
        <v>11</v>
      </c>
      <c r="I12748" t="s">
        <v>195</v>
      </c>
      <c r="J12748" t="s">
        <v>197</v>
      </c>
      <c r="K12748" t="str">
        <f>VLOOKUP(F12748,'Unique Address'!A:D,4,FALSE)</f>
        <v>Yau Ma Tei</v>
      </c>
      <c r="L12748">
        <f>VLOOKUP(K12748,'[2]AreaCoordinates xlsx'!$A$1:$D$65536,3,FALSE)</f>
        <v>22.312828</v>
      </c>
      <c r="M12748">
        <f>VLOOKUP(K12748,'[2]AreaCoordinates xlsx'!$A$1:$D$65536,4,FALSE)</f>
        <v>114.170682</v>
      </c>
    </row>
    <row r="12749" spans="1:13" x14ac:dyDescent="0.2">
      <c r="A12749" s="2">
        <v>41725</v>
      </c>
      <c r="B12749">
        <v>3541</v>
      </c>
      <c r="C12749" t="s">
        <v>14</v>
      </c>
      <c r="D12749" t="str">
        <f t="shared" si="1234"/>
        <v>薄扶林大口環道12號, Hong Kong</v>
      </c>
      <c r="E12749" t="str">
        <f>VLOOKUP(F12749,'recent unique'!A:D,4,FALSE)</f>
        <v>薄扶林大口環道12號</v>
      </c>
      <c r="F12749" t="s">
        <v>204</v>
      </c>
      <c r="G12749" t="s">
        <v>202</v>
      </c>
      <c r="H12749" t="s">
        <v>11</v>
      </c>
      <c r="I12749" t="s">
        <v>201</v>
      </c>
      <c r="J12749" t="s">
        <v>203</v>
      </c>
      <c r="K12749" t="str">
        <f>VLOOKUP(F12749,'Unique Address'!A:D,4,FALSE)</f>
        <v>Sandy Bay</v>
      </c>
      <c r="L12749">
        <f>VLOOKUP(K12749,'[2]AreaCoordinates xlsx'!$A$1:$D$65536,3,FALSE)</f>
        <v>22.270135199999999</v>
      </c>
      <c r="M12749">
        <f>VLOOKUP(K12749,'[2]AreaCoordinates xlsx'!$A$1:$D$65536,4,FALSE)</f>
        <v>114.11941040000001</v>
      </c>
    </row>
    <row r="12750" spans="1:13" x14ac:dyDescent="0.2">
      <c r="A12750" s="2">
        <v>41725</v>
      </c>
      <c r="B12750">
        <v>12652</v>
      </c>
      <c r="C12750" t="s">
        <v>19</v>
      </c>
      <c r="D12750" t="str">
        <f t="shared" si="1234"/>
        <v>屯門青松觀路23號, Hong Kong</v>
      </c>
      <c r="E12750" t="str">
        <f>VLOOKUP(F12750,'recent unique'!A:D,4,FALSE)</f>
        <v>屯門青松觀路23號</v>
      </c>
      <c r="F12750" t="s">
        <v>208</v>
      </c>
      <c r="G12750" t="s">
        <v>206</v>
      </c>
      <c r="H12750" t="s">
        <v>11</v>
      </c>
      <c r="I12750" t="s">
        <v>205</v>
      </c>
      <c r="J12750" t="s">
        <v>207</v>
      </c>
      <c r="K12750" t="str">
        <f>VLOOKUP(F12750,'Unique Address'!A:D,4,FALSE)</f>
        <v>Tuen Mun</v>
      </c>
      <c r="L12750">
        <f>VLOOKUP(K12750,'[2]AreaCoordinates xlsx'!$A$1:$D$65536,3,FALSE)</f>
        <v>22.390829499999999</v>
      </c>
      <c r="M12750">
        <f>VLOOKUP(K12750,'[2]AreaCoordinates xlsx'!$A$1:$D$65536,4,FALSE)</f>
        <v>113.9725126</v>
      </c>
    </row>
    <row r="12751" spans="1:13" x14ac:dyDescent="0.2">
      <c r="A12751" s="2">
        <v>41725</v>
      </c>
      <c r="B12751">
        <v>10285</v>
      </c>
      <c r="C12751" t="s">
        <v>14</v>
      </c>
      <c r="D12751" t="str">
        <f t="shared" si="1234"/>
        <v>薄扶林薄扶道102號, Hong Kong</v>
      </c>
      <c r="E12751" t="str">
        <f>VLOOKUP(F12751,'recent unique'!A:D,4,FALSE)</f>
        <v>薄扶林薄扶道102號</v>
      </c>
      <c r="F12751" t="s">
        <v>212</v>
      </c>
      <c r="G12751" t="s">
        <v>210</v>
      </c>
      <c r="H12751" t="s">
        <v>11</v>
      </c>
      <c r="I12751" t="s">
        <v>209</v>
      </c>
      <c r="J12751" t="s">
        <v>211</v>
      </c>
      <c r="K12751" t="str">
        <f>VLOOKUP(F12751,'Unique Address'!A:D,4,FALSE)</f>
        <v>Pok Fu Lam</v>
      </c>
      <c r="L12751">
        <f>VLOOKUP(K12751,'[2]AreaCoordinates xlsx'!$A$1:$D$65536,3,FALSE)</f>
        <v>22.267920100000001</v>
      </c>
      <c r="M12751">
        <f>VLOOKUP(K12751,'[2]AreaCoordinates xlsx'!$A$1:$D$65536,4,FALSE)</f>
        <v>114.1290719</v>
      </c>
    </row>
    <row r="12752" spans="1:13" x14ac:dyDescent="0.2">
      <c r="A12752" s="2">
        <v>41725</v>
      </c>
      <c r="B12752">
        <v>12992</v>
      </c>
      <c r="C12752" t="s">
        <v>8</v>
      </c>
      <c r="D12752" t="str">
        <f t="shared" si="1234"/>
        <v>觀塘基督教聯合醫院邵逸夫大樓, Hong Kong</v>
      </c>
      <c r="E12752" t="str">
        <f>VLOOKUP(F12752,'recent unique'!A:D,4,FALSE)</f>
        <v>觀塘基督教聯合醫院邵逸夫大樓</v>
      </c>
      <c r="F12752" t="s">
        <v>441</v>
      </c>
      <c r="G12752" t="s">
        <v>440</v>
      </c>
      <c r="H12752" t="s">
        <v>11</v>
      </c>
      <c r="I12752" t="s">
        <v>103</v>
      </c>
      <c r="J12752" t="s">
        <v>105</v>
      </c>
      <c r="K12752" t="str">
        <f>VLOOKUP(F12752,'Unique Address'!A:D,4,FALSE)</f>
        <v>Kwun Tong</v>
      </c>
      <c r="L12752">
        <f>VLOOKUP(K12752,'[2]AreaCoordinates xlsx'!$A$1:$D$65536,3,FALSE)</f>
        <v>22.3103686</v>
      </c>
      <c r="M12752">
        <f>VLOOKUP(K12752,'[2]AreaCoordinates xlsx'!$A$1:$D$65536,4,FALSE)</f>
        <v>114.22270349999999</v>
      </c>
    </row>
    <row r="12753" spans="1:13" x14ac:dyDescent="0.2">
      <c r="A12753" s="2">
        <v>41725</v>
      </c>
      <c r="B12753">
        <v>12992</v>
      </c>
      <c r="C12753" t="s">
        <v>8</v>
      </c>
      <c r="D12753" t="str">
        <f t="shared" si="1234"/>
        <v>觀塘基督教聯合醫院新翼大樓, Hong Kong</v>
      </c>
      <c r="E12753" t="str">
        <f>VLOOKUP(F12753,'recent unique'!A:D,4,FALSE)</f>
        <v>觀塘基督教聯合醫院新翼大樓</v>
      </c>
      <c r="F12753" t="s">
        <v>214</v>
      </c>
      <c r="G12753" t="s">
        <v>213</v>
      </c>
      <c r="H12753" t="s">
        <v>11</v>
      </c>
      <c r="I12753" t="s">
        <v>103</v>
      </c>
      <c r="J12753" t="s">
        <v>105</v>
      </c>
      <c r="K12753" t="str">
        <f>VLOOKUP(F12753,'Unique Address'!A:D,4,FALSE)</f>
        <v>Kwun Tong</v>
      </c>
      <c r="L12753">
        <f>VLOOKUP(K12753,'[2]AreaCoordinates xlsx'!$A$1:$D$65536,3,FALSE)</f>
        <v>22.3103686</v>
      </c>
      <c r="M12753">
        <f>VLOOKUP(K12753,'[2]AreaCoordinates xlsx'!$A$1:$D$65536,4,FALSE)</f>
        <v>114.22270349999999</v>
      </c>
    </row>
    <row r="12754" spans="1:13" x14ac:dyDescent="0.2">
      <c r="A12754" s="2">
        <v>41725</v>
      </c>
      <c r="B12754">
        <v>1737</v>
      </c>
      <c r="C12754" t="s">
        <v>19</v>
      </c>
      <c r="D12754" t="str">
        <f t="shared" si="1234"/>
        <v>屯門青松觀路15號, Hong Kong</v>
      </c>
      <c r="E12754" t="str">
        <f>VLOOKUP(F12754,'recent unique'!A:D,4,FALSE)</f>
        <v>屯門青松觀路15號</v>
      </c>
      <c r="F12754" t="s">
        <v>218</v>
      </c>
      <c r="G12754" t="s">
        <v>216</v>
      </c>
      <c r="H12754" t="s">
        <v>11</v>
      </c>
      <c r="I12754" t="s">
        <v>215</v>
      </c>
      <c r="J12754" t="s">
        <v>217</v>
      </c>
      <c r="K12754" t="str">
        <f>VLOOKUP(F12754,'Unique Address'!A:D,4,FALSE)</f>
        <v>Tuen Mun</v>
      </c>
      <c r="L12754">
        <f>VLOOKUP(K12754,'[2]AreaCoordinates xlsx'!$A$1:$D$65536,3,FALSE)</f>
        <v>22.390829499999999</v>
      </c>
      <c r="M12754">
        <f>VLOOKUP(K12754,'[2]AreaCoordinates xlsx'!$A$1:$D$65536,4,FALSE)</f>
        <v>113.9725126</v>
      </c>
    </row>
    <row r="12755" spans="1:13" x14ac:dyDescent="0.2">
      <c r="A12755" s="2">
        <v>41725</v>
      </c>
      <c r="B12755">
        <v>12990</v>
      </c>
      <c r="C12755" t="s">
        <v>8</v>
      </c>
      <c r="D12755" t="str">
        <f t="shared" si="1234"/>
        <v>觀塘協和街130號, Hong Kong</v>
      </c>
      <c r="E12755" t="str">
        <f>VLOOKUP(F12755,'recent unique'!A:D,4,FALSE)</f>
        <v>觀塘協和街130號</v>
      </c>
      <c r="F12755" t="s">
        <v>106</v>
      </c>
      <c r="G12755" t="s">
        <v>104</v>
      </c>
      <c r="H12755" t="s">
        <v>11</v>
      </c>
      <c r="I12755" t="s">
        <v>219</v>
      </c>
      <c r="J12755" t="s">
        <v>220</v>
      </c>
      <c r="K12755" t="str">
        <f>VLOOKUP(F12755,'Unique Address'!A:D,4,FALSE)</f>
        <v>Kwun Tong</v>
      </c>
      <c r="L12755">
        <f>VLOOKUP(K12755,'[2]AreaCoordinates xlsx'!$A$1:$D$65536,3,FALSE)</f>
        <v>22.3103686</v>
      </c>
      <c r="M12755">
        <f>VLOOKUP(K12755,'[2]AreaCoordinates xlsx'!$A$1:$D$65536,4,FALSE)</f>
        <v>114.22270349999999</v>
      </c>
    </row>
    <row r="12756" spans="1:13" x14ac:dyDescent="0.2">
      <c r="A12756" s="2">
        <v>41725</v>
      </c>
      <c r="B12756">
        <v>12990</v>
      </c>
      <c r="C12756" t="s">
        <v>8</v>
      </c>
      <c r="D12756" t="str">
        <f t="shared" si="1234"/>
        <v>九龍灣啟仁街9號, Hong Kong</v>
      </c>
      <c r="E12756" t="str">
        <f>VLOOKUP(F12756,'recent unique'!A:D,4,FALSE)</f>
        <v>九龍灣啟仁街9號</v>
      </c>
      <c r="F12756" t="s">
        <v>222</v>
      </c>
      <c r="G12756" t="s">
        <v>221</v>
      </c>
      <c r="H12756" t="s">
        <v>11</v>
      </c>
      <c r="I12756" t="s">
        <v>219</v>
      </c>
      <c r="J12756" t="s">
        <v>220</v>
      </c>
      <c r="K12756" t="str">
        <f>VLOOKUP(F12756,'Unique Address'!A:D,4,FALSE)</f>
        <v>Kowloon Bay</v>
      </c>
      <c r="L12756">
        <f>VLOOKUP(K12756,'[2]AreaCoordinates xlsx'!$A$1:$D$65536,3,FALSE)</f>
        <v>22.326664600000001</v>
      </c>
      <c r="M12756">
        <f>VLOOKUP(K12756,'[2]AreaCoordinates xlsx'!$A$1:$D$65536,4,FALSE)</f>
        <v>114.20784260000001</v>
      </c>
    </row>
    <row r="12757" spans="1:13" x14ac:dyDescent="0.2">
      <c r="A12757" s="2">
        <v>41725</v>
      </c>
      <c r="B12757">
        <v>12990</v>
      </c>
      <c r="C12757" t="s">
        <v>8</v>
      </c>
      <c r="D12757" t="str">
        <f t="shared" si="1234"/>
        <v>觀塘茶果嶺道79號, Hong Kong</v>
      </c>
      <c r="E12757" t="str">
        <f>VLOOKUP(F12757,'recent unique'!A:D,4,FALSE)</f>
        <v>觀塘茶果嶺道79號</v>
      </c>
      <c r="F12757" t="s">
        <v>224</v>
      </c>
      <c r="G12757" t="s">
        <v>223</v>
      </c>
      <c r="H12757" t="s">
        <v>11</v>
      </c>
      <c r="I12757" t="s">
        <v>219</v>
      </c>
      <c r="J12757" t="s">
        <v>220</v>
      </c>
      <c r="K12757" t="str">
        <f>VLOOKUP(F12757,'Unique Address'!A:D,4,FALSE)</f>
        <v>Kwun Tong</v>
      </c>
      <c r="L12757">
        <f>VLOOKUP(K12757,'[2]AreaCoordinates xlsx'!$A$1:$D$65536,3,FALSE)</f>
        <v>22.3103686</v>
      </c>
      <c r="M12757">
        <f>VLOOKUP(K12757,'[2]AreaCoordinates xlsx'!$A$1:$D$65536,4,FALSE)</f>
        <v>114.22270349999999</v>
      </c>
    </row>
    <row r="12758" spans="1:13" x14ac:dyDescent="0.2">
      <c r="A12758" s="2">
        <v>41725</v>
      </c>
      <c r="B12758">
        <v>10504</v>
      </c>
      <c r="C12758" t="s">
        <v>14</v>
      </c>
      <c r="D12758" t="str">
        <f t="shared" si="1234"/>
        <v>香港灣仔皇后大道東266及268號, Hong Kong</v>
      </c>
      <c r="E12758" t="str">
        <f>VLOOKUP(F12758,'recent unique'!A:D,4,FALSE)</f>
        <v>香港灣仔皇后大道東266及268號</v>
      </c>
      <c r="F12758" t="s">
        <v>228</v>
      </c>
      <c r="G12758" t="s">
        <v>226</v>
      </c>
      <c r="H12758" t="s">
        <v>11</v>
      </c>
      <c r="I12758" t="s">
        <v>225</v>
      </c>
      <c r="J12758" t="s">
        <v>227</v>
      </c>
      <c r="K12758" t="str">
        <f>VLOOKUP(F12758,'Unique Address'!A:D,4,FALSE)</f>
        <v>Wan Chai</v>
      </c>
      <c r="L12758">
        <f>VLOOKUP(K12758,'[2]AreaCoordinates xlsx'!$A$1:$D$65536,3,FALSE)</f>
        <v>22.276022000000001</v>
      </c>
      <c r="M12758">
        <f>VLOOKUP(K12758,'[2]AreaCoordinates xlsx'!$A$1:$D$65536,4,FALSE)</f>
        <v>114.1751471</v>
      </c>
    </row>
    <row r="12759" spans="1:13" x14ac:dyDescent="0.2">
      <c r="A12759" s="2">
        <v>41725</v>
      </c>
      <c r="B12759">
        <v>9512</v>
      </c>
      <c r="C12759" t="s">
        <v>8</v>
      </c>
      <c r="D12759" t="str">
        <f t="shared" si="1234"/>
        <v>九龍黃大仙沙田㘭道118號, Hong Kong</v>
      </c>
      <c r="E12759" t="str">
        <f>VLOOKUP(F12759,'recent unique'!A:D,4,FALSE)</f>
        <v>九龍黃大仙沙田㘭道118號</v>
      </c>
      <c r="F12759" t="s">
        <v>232</v>
      </c>
      <c r="G12759" t="s">
        <v>230</v>
      </c>
      <c r="H12759" t="s">
        <v>11</v>
      </c>
      <c r="I12759" t="s">
        <v>229</v>
      </c>
      <c r="J12759" t="s">
        <v>231</v>
      </c>
      <c r="K12759" t="str">
        <f>VLOOKUP(F12759,'Unique Address'!A:D,4,FALSE)</f>
        <v>Wong Tai Sin</v>
      </c>
      <c r="L12759">
        <f>VLOOKUP(K12759,'[2]AreaCoordinates xlsx'!$A$1:$D$65536,3,FALSE)</f>
        <v>22.342961500000001</v>
      </c>
      <c r="M12759">
        <f>VLOOKUP(K12759,'[2]AreaCoordinates xlsx'!$A$1:$D$65536,4,FALSE)</f>
        <v>114.1929813</v>
      </c>
    </row>
    <row r="12760" spans="1:13" x14ac:dyDescent="0.2">
      <c r="A12760" s="2">
        <v>41725</v>
      </c>
      <c r="B12760">
        <v>6606</v>
      </c>
      <c r="C12760" t="s">
        <v>14</v>
      </c>
      <c r="D12760" t="str">
        <f t="shared" si="1234"/>
        <v>香港仔黃竹坑道125號, Hong Kong</v>
      </c>
      <c r="E12760" t="str">
        <f>VLOOKUP(F12760,'recent unique'!A:D,4,FALSE)</f>
        <v>香港仔黃竹坑道125號</v>
      </c>
      <c r="F12760" t="s">
        <v>236</v>
      </c>
      <c r="G12760" t="s">
        <v>234</v>
      </c>
      <c r="H12760" t="s">
        <v>11</v>
      </c>
      <c r="I12760" t="s">
        <v>233</v>
      </c>
      <c r="J12760" t="s">
        <v>235</v>
      </c>
      <c r="K12760" t="str">
        <f>VLOOKUP(F12760,'Unique Address'!A:D,4,FALSE)</f>
        <v>Aberdeen</v>
      </c>
      <c r="L12760">
        <f>VLOOKUP(K12760,'[2]AreaCoordinates xlsx'!$A$1:$D$65536,3,FALSE)</f>
        <v>22.252085900000001</v>
      </c>
      <c r="M12760">
        <f>VLOOKUP(K12760,'[2]AreaCoordinates xlsx'!$A$1:$D$65536,4,FALSE)</f>
        <v>114.1587983</v>
      </c>
    </row>
    <row r="12761" spans="1:13" x14ac:dyDescent="0.2">
      <c r="A12761" s="2">
        <v>41725</v>
      </c>
      <c r="B12761">
        <v>6606</v>
      </c>
      <c r="C12761" t="s">
        <v>14</v>
      </c>
      <c r="D12761" t="str">
        <f t="shared" si="1234"/>
        <v>柴灣樂民道3號, Hong Kong</v>
      </c>
      <c r="E12761" t="str">
        <f>VLOOKUP(F12761,'recent unique'!A:D,4,FALSE)</f>
        <v>柴灣樂民道3號</v>
      </c>
      <c r="F12761" t="s">
        <v>178</v>
      </c>
      <c r="G12761" t="s">
        <v>237</v>
      </c>
      <c r="H12761" t="s">
        <v>11</v>
      </c>
      <c r="I12761" t="s">
        <v>233</v>
      </c>
      <c r="J12761" t="s">
        <v>235</v>
      </c>
      <c r="K12761" t="str">
        <f>VLOOKUP(F12761,'Unique Address'!A:D,4,FALSE)</f>
        <v>Chai Wan</v>
      </c>
      <c r="L12761">
        <f>VLOOKUP(K12761,'[2]AreaCoordinates xlsx'!$A$1:$D$65536,3,FALSE)</f>
        <v>22.264624999999999</v>
      </c>
      <c r="M12761">
        <f>VLOOKUP(K12761,'[2]AreaCoordinates xlsx'!$A$1:$D$65536,4,FALSE)</f>
        <v>114.237139</v>
      </c>
    </row>
    <row r="12762" spans="1:13" x14ac:dyDescent="0.2">
      <c r="A12762" s="2">
        <v>41725</v>
      </c>
      <c r="B12762">
        <v>6606</v>
      </c>
      <c r="C12762" t="s">
        <v>14</v>
      </c>
      <c r="D12762" t="str">
        <f t="shared" si="1234"/>
        <v>薄扶林道102號, Hong Kong</v>
      </c>
      <c r="E12762" t="str">
        <f>VLOOKUP(F12762,'recent unique'!A:D,4,FALSE)</f>
        <v>薄扶林道102號</v>
      </c>
      <c r="F12762" t="s">
        <v>239</v>
      </c>
      <c r="G12762" t="s">
        <v>238</v>
      </c>
      <c r="H12762" t="s">
        <v>11</v>
      </c>
      <c r="I12762" t="s">
        <v>233</v>
      </c>
      <c r="J12762" t="s">
        <v>235</v>
      </c>
      <c r="K12762" t="str">
        <f>VLOOKUP(F12762,'Unique Address'!A:D,4,FALSE)</f>
        <v>Pok Fu Lam</v>
      </c>
      <c r="L12762">
        <f>VLOOKUP(K12762,'[2]AreaCoordinates xlsx'!$A$1:$D$65536,3,FALSE)</f>
        <v>22.267920100000001</v>
      </c>
      <c r="M12762">
        <f>VLOOKUP(K12762,'[2]AreaCoordinates xlsx'!$A$1:$D$65536,4,FALSE)</f>
        <v>114.1290719</v>
      </c>
    </row>
    <row r="12763" spans="1:13" x14ac:dyDescent="0.2">
      <c r="A12763" s="2">
        <v>41725</v>
      </c>
      <c r="B12763">
        <v>6606</v>
      </c>
      <c r="C12763" t="s">
        <v>14</v>
      </c>
      <c r="D12763" t="str">
        <f t="shared" si="1234"/>
        <v>灣仔皇后大道東282號, Hong Kong</v>
      </c>
      <c r="E12763" t="str">
        <f>VLOOKUP(F12763,'recent unique'!A:D,4,FALSE)</f>
        <v>灣仔皇后大道東282號</v>
      </c>
      <c r="F12763" t="s">
        <v>241</v>
      </c>
      <c r="G12763" t="s">
        <v>240</v>
      </c>
      <c r="H12763" t="s">
        <v>11</v>
      </c>
      <c r="I12763" t="s">
        <v>233</v>
      </c>
      <c r="J12763" t="s">
        <v>235</v>
      </c>
      <c r="K12763" t="str">
        <f>VLOOKUP(F12763,'Unique Address'!A:D,4,FALSE)</f>
        <v>Wan Chai</v>
      </c>
      <c r="L12763">
        <f>VLOOKUP(K12763,'[2]AreaCoordinates xlsx'!$A$1:$D$65536,3,FALSE)</f>
        <v>22.276022000000001</v>
      </c>
      <c r="M12763">
        <f>VLOOKUP(K12763,'[2]AreaCoordinates xlsx'!$A$1:$D$65536,4,FALSE)</f>
        <v>114.1751471</v>
      </c>
    </row>
    <row r="12764" spans="1:13" x14ac:dyDescent="0.2">
      <c r="A12764" s="2">
        <v>41725</v>
      </c>
      <c r="B12764">
        <v>6606</v>
      </c>
      <c r="C12764" t="s">
        <v>14</v>
      </c>
      <c r="D12764" t="str">
        <f t="shared" si="1234"/>
        <v>銅鑼灣東院道19號, Hong Kong</v>
      </c>
      <c r="E12764" t="str">
        <f>VLOOKUP(F12764,'recent unique'!A:D,4,FALSE)</f>
        <v>銅鑼灣東院道19號</v>
      </c>
      <c r="F12764" t="s">
        <v>243</v>
      </c>
      <c r="G12764" t="s">
        <v>242</v>
      </c>
      <c r="H12764" t="s">
        <v>11</v>
      </c>
      <c r="I12764" t="s">
        <v>233</v>
      </c>
      <c r="J12764" t="s">
        <v>235</v>
      </c>
      <c r="K12764" t="str">
        <f>VLOOKUP(F12764,'Unique Address'!A:D,4,FALSE)</f>
        <v>Causeway Bay</v>
      </c>
      <c r="L12764">
        <f>VLOOKUP(K12764,'[2]AreaCoordinates xlsx'!$A$1:$D$65536,3,FALSE)</f>
        <v>22.279729499999998</v>
      </c>
      <c r="M12764">
        <f>VLOOKUP(K12764,'[2]AreaCoordinates xlsx'!$A$1:$D$65536,4,FALSE)</f>
        <v>114.1870366</v>
      </c>
    </row>
    <row r="12765" spans="1:13" x14ac:dyDescent="0.2">
      <c r="A12765" s="2">
        <v>41725</v>
      </c>
      <c r="B12765">
        <v>6606</v>
      </c>
      <c r="C12765" t="s">
        <v>8</v>
      </c>
      <c r="D12765" t="str">
        <f t="shared" si="1234"/>
        <v>將軍澳靈實路8號, Hong Kong</v>
      </c>
      <c r="E12765" t="str">
        <f>VLOOKUP(F12765,'recent unique'!A:D,4,FALSE)</f>
        <v>將軍澳靈實路8號</v>
      </c>
      <c r="F12765" t="s">
        <v>245</v>
      </c>
      <c r="G12765" t="s">
        <v>244</v>
      </c>
      <c r="H12765" t="s">
        <v>11</v>
      </c>
      <c r="I12765" t="s">
        <v>233</v>
      </c>
      <c r="J12765" t="s">
        <v>235</v>
      </c>
      <c r="K12765" t="str">
        <f>VLOOKUP(F12765,'Unique Address'!A:D,4,FALSE)</f>
        <v>Tseung Kwan O</v>
      </c>
      <c r="L12765">
        <f>VLOOKUP(K12765,'[2]AreaCoordinates xlsx'!$A$1:$D$65536,3,FALSE)</f>
        <v>22.311936899999999</v>
      </c>
      <c r="M12765">
        <f>VLOOKUP(K12765,'[2]AreaCoordinates xlsx'!$A$1:$D$65536,4,FALSE)</f>
        <v>114.2568814</v>
      </c>
    </row>
    <row r="12766" spans="1:13" x14ac:dyDescent="0.2">
      <c r="A12766" s="2">
        <v>41725</v>
      </c>
      <c r="B12766">
        <v>6606</v>
      </c>
      <c r="C12766" t="s">
        <v>8</v>
      </c>
      <c r="D12766" t="str">
        <f t="shared" ref="D12766:D12793" si="1235">E12766&amp;", Hong Kong"</f>
        <v>亞皆老街147B醫院管理局大樓, Hong Kong</v>
      </c>
      <c r="E12766" t="str">
        <f>VLOOKUP(F12766,'recent unique'!A:D,4,FALSE)</f>
        <v>亞皆老街147B醫院管理局大樓</v>
      </c>
      <c r="F12766" t="s">
        <v>247</v>
      </c>
      <c r="G12766" t="s">
        <v>246</v>
      </c>
      <c r="H12766" t="s">
        <v>11</v>
      </c>
      <c r="I12766" t="s">
        <v>233</v>
      </c>
      <c r="J12766" t="s">
        <v>235</v>
      </c>
      <c r="K12766" t="str">
        <f>VLOOKUP(F12766,'Unique Address'!A:D,4,FALSE)</f>
        <v>Mong Kok</v>
      </c>
      <c r="L12766">
        <f>VLOOKUP(K12766,'[2]AreaCoordinates xlsx'!$A$1:$D$65536,3,FALSE)</f>
        <v>22.318344199999999</v>
      </c>
      <c r="M12766">
        <f>VLOOKUP(K12766,'[2]AreaCoordinates xlsx'!$A$1:$D$65536,4,FALSE)</f>
        <v>114.17217460000001</v>
      </c>
    </row>
    <row r="12767" spans="1:13" x14ac:dyDescent="0.2">
      <c r="A12767" s="2">
        <v>41725</v>
      </c>
      <c r="B12767">
        <v>6606</v>
      </c>
      <c r="C12767" t="s">
        <v>8</v>
      </c>
      <c r="D12767" t="str">
        <f t="shared" si="1235"/>
        <v>亞皆老街147A九龍醫院, Hong Kong</v>
      </c>
      <c r="E12767" t="str">
        <f>VLOOKUP(F12767,'recent unique'!A:D,4,FALSE)</f>
        <v>亞皆老街147A九龍醫院</v>
      </c>
      <c r="F12767" t="s">
        <v>249</v>
      </c>
      <c r="G12767" t="s">
        <v>248</v>
      </c>
      <c r="H12767" t="s">
        <v>11</v>
      </c>
      <c r="I12767" t="s">
        <v>233</v>
      </c>
      <c r="J12767" t="s">
        <v>235</v>
      </c>
      <c r="K12767" t="str">
        <f>VLOOKUP(F12767,'Unique Address'!A:D,4,FALSE)</f>
        <v>Mong Kok</v>
      </c>
      <c r="L12767">
        <f>VLOOKUP(K12767,'[2]AreaCoordinates xlsx'!$A$1:$D$65536,3,FALSE)</f>
        <v>22.318344199999999</v>
      </c>
      <c r="M12767">
        <f>VLOOKUP(K12767,'[2]AreaCoordinates xlsx'!$A$1:$D$65536,4,FALSE)</f>
        <v>114.17217460000001</v>
      </c>
    </row>
    <row r="12768" spans="1:13" x14ac:dyDescent="0.2">
      <c r="A12768" s="2">
        <v>41725</v>
      </c>
      <c r="B12768">
        <v>6606</v>
      </c>
      <c r="C12768" t="s">
        <v>8</v>
      </c>
      <c r="D12768" t="str">
        <f t="shared" si="1235"/>
        <v>旺角鴉蘭街22號, Hong Kong</v>
      </c>
      <c r="E12768" t="str">
        <f>VLOOKUP(F12768,'recent unique'!A:D,4,FALSE)</f>
        <v>旺角鴉蘭街22號</v>
      </c>
      <c r="F12768" t="s">
        <v>251</v>
      </c>
      <c r="G12768" t="s">
        <v>250</v>
      </c>
      <c r="H12768" t="s">
        <v>11</v>
      </c>
      <c r="I12768" t="s">
        <v>233</v>
      </c>
      <c r="J12768" t="s">
        <v>235</v>
      </c>
      <c r="K12768" t="str">
        <f>VLOOKUP(F12768,'Unique Address'!A:D,4,FALSE)</f>
        <v>Mong Kok</v>
      </c>
      <c r="L12768">
        <f>VLOOKUP(K12768,'[2]AreaCoordinates xlsx'!$A$1:$D$65536,3,FALSE)</f>
        <v>22.318344199999999</v>
      </c>
      <c r="M12768">
        <f>VLOOKUP(K12768,'[2]AreaCoordinates xlsx'!$A$1:$D$65536,4,FALSE)</f>
        <v>114.17217460000001</v>
      </c>
    </row>
    <row r="12769" spans="1:13" x14ac:dyDescent="0.2">
      <c r="A12769" s="2">
        <v>41725</v>
      </c>
      <c r="B12769">
        <v>6606</v>
      </c>
      <c r="C12769" t="s">
        <v>8</v>
      </c>
      <c r="D12769" t="str">
        <f t="shared" si="1235"/>
        <v>黃大仙沙田坳道118號, Hong Kong</v>
      </c>
      <c r="E12769" t="str">
        <f>VLOOKUP(F12769,'recent unique'!A:D,4,FALSE)</f>
        <v>黃大仙沙田坳道118號</v>
      </c>
      <c r="F12769" t="s">
        <v>253</v>
      </c>
      <c r="G12769" t="s">
        <v>252</v>
      </c>
      <c r="H12769" t="s">
        <v>11</v>
      </c>
      <c r="I12769" t="s">
        <v>233</v>
      </c>
      <c r="J12769" t="s">
        <v>235</v>
      </c>
      <c r="K12769" t="str">
        <f>VLOOKUP(F12769,'Unique Address'!A:D,4,FALSE)</f>
        <v>Wong Tai Sin</v>
      </c>
      <c r="L12769">
        <f>VLOOKUP(K12769,'[2]AreaCoordinates xlsx'!$A$1:$D$65536,3,FALSE)</f>
        <v>22.342961500000001</v>
      </c>
      <c r="M12769">
        <f>VLOOKUP(K12769,'[2]AreaCoordinates xlsx'!$A$1:$D$65536,4,FALSE)</f>
        <v>114.1929813</v>
      </c>
    </row>
    <row r="12770" spans="1:13" x14ac:dyDescent="0.2">
      <c r="A12770" s="2">
        <v>41725</v>
      </c>
      <c r="B12770">
        <v>6606</v>
      </c>
      <c r="C12770" t="s">
        <v>8</v>
      </c>
      <c r="D12770" t="str">
        <f t="shared" si="1235"/>
        <v>荔枝角瑪嘉烈醫院道2-10號, Hong Kong</v>
      </c>
      <c r="E12770" t="str">
        <f>VLOOKUP(F12770,'recent unique'!A:D,4,FALSE)</f>
        <v>荔枝角瑪嘉烈醫院道2-10號</v>
      </c>
      <c r="F12770" t="s">
        <v>255</v>
      </c>
      <c r="G12770" t="s">
        <v>254</v>
      </c>
      <c r="H12770" t="s">
        <v>11</v>
      </c>
      <c r="I12770" t="s">
        <v>233</v>
      </c>
      <c r="J12770" t="s">
        <v>235</v>
      </c>
      <c r="K12770" t="str">
        <f>VLOOKUP(F12770,'Unique Address'!A:D,4,FALSE)</f>
        <v>Lai Chi Kok</v>
      </c>
      <c r="L12770">
        <f>VLOOKUP(K12770,'[2]AreaCoordinates xlsx'!$A$1:$D$65536,3,FALSE)</f>
        <v>22.337264999999999</v>
      </c>
      <c r="M12770">
        <f>VLOOKUP(K12770,'[2]AreaCoordinates xlsx'!$A$1:$D$65536,4,FALSE)</f>
        <v>114.148033</v>
      </c>
    </row>
    <row r="12771" spans="1:13" x14ac:dyDescent="0.2">
      <c r="A12771" s="2">
        <v>41725</v>
      </c>
      <c r="B12771">
        <v>6606</v>
      </c>
      <c r="C12771" t="s">
        <v>8</v>
      </c>
      <c r="D12771" t="str">
        <f t="shared" si="1235"/>
        <v>加士居道30號, Hong Kong</v>
      </c>
      <c r="E12771" t="str">
        <f>VLOOKUP(F12771,'recent unique'!A:D,4,FALSE)</f>
        <v>加士居道30號</v>
      </c>
      <c r="F12771" t="s">
        <v>257</v>
      </c>
      <c r="G12771" t="s">
        <v>256</v>
      </c>
      <c r="H12771" t="s">
        <v>11</v>
      </c>
      <c r="I12771" t="s">
        <v>233</v>
      </c>
      <c r="J12771" t="s">
        <v>235</v>
      </c>
      <c r="K12771" t="str">
        <f>VLOOKUP(F12771,'Unique Address'!A:D,4,FALSE)</f>
        <v>Yau Ma Tei</v>
      </c>
      <c r="L12771">
        <f>VLOOKUP(K12771,'[2]AreaCoordinates xlsx'!$A$1:$D$65536,3,FALSE)</f>
        <v>22.312828</v>
      </c>
      <c r="M12771">
        <f>VLOOKUP(K12771,'[2]AreaCoordinates xlsx'!$A$1:$D$65536,4,FALSE)</f>
        <v>114.170682</v>
      </c>
    </row>
    <row r="12772" spans="1:13" x14ac:dyDescent="0.2">
      <c r="A12772" s="2">
        <v>41725</v>
      </c>
      <c r="B12772">
        <v>6606</v>
      </c>
      <c r="C12772" t="s">
        <v>8</v>
      </c>
      <c r="D12772" t="str">
        <f t="shared" si="1235"/>
        <v>將軍澳坑口寳寧里2號, Hong Kong</v>
      </c>
      <c r="E12772" t="str">
        <f>VLOOKUP(F12772,'recent unique'!A:D,4,FALSE)</f>
        <v>將軍澳坑口寳寧里2號</v>
      </c>
      <c r="F12772" t="s">
        <v>259</v>
      </c>
      <c r="G12772" t="s">
        <v>258</v>
      </c>
      <c r="H12772" t="s">
        <v>11</v>
      </c>
      <c r="I12772" t="s">
        <v>233</v>
      </c>
      <c r="J12772" t="s">
        <v>235</v>
      </c>
      <c r="K12772" t="str">
        <f>VLOOKUP(F12772,'Unique Address'!A:D,4,FALSE)</f>
        <v>Tseung Kwan O</v>
      </c>
      <c r="L12772">
        <f>VLOOKUP(K12772,'[2]AreaCoordinates xlsx'!$A$1:$D$65536,3,FALSE)</f>
        <v>22.311936899999999</v>
      </c>
      <c r="M12772">
        <f>VLOOKUP(K12772,'[2]AreaCoordinates xlsx'!$A$1:$D$65536,4,FALSE)</f>
        <v>114.2568814</v>
      </c>
    </row>
    <row r="12773" spans="1:13" x14ac:dyDescent="0.2">
      <c r="A12773" s="2">
        <v>41725</v>
      </c>
      <c r="B12773">
        <v>6606</v>
      </c>
      <c r="C12773" t="s">
        <v>8</v>
      </c>
      <c r="D12773" t="str">
        <f t="shared" si="1235"/>
        <v>官塘協和街130號, Hong Kong</v>
      </c>
      <c r="E12773" t="str">
        <f>VLOOKUP(F12773,'recent unique'!A:D,4,FALSE)</f>
        <v>官塘協和街130號</v>
      </c>
      <c r="F12773" t="s">
        <v>260</v>
      </c>
      <c r="G12773" t="s">
        <v>104</v>
      </c>
      <c r="H12773" t="s">
        <v>11</v>
      </c>
      <c r="I12773" t="s">
        <v>233</v>
      </c>
      <c r="J12773" t="s">
        <v>235</v>
      </c>
      <c r="K12773" t="str">
        <f>VLOOKUP(F12773,'Unique Address'!A:D,4,FALSE)</f>
        <v>Kwun Tong</v>
      </c>
      <c r="L12773">
        <f>VLOOKUP(K12773,'[2]AreaCoordinates xlsx'!$A$1:$D$65536,3,FALSE)</f>
        <v>22.3103686</v>
      </c>
      <c r="M12773">
        <f>VLOOKUP(K12773,'[2]AreaCoordinates xlsx'!$A$1:$D$65536,4,FALSE)</f>
        <v>114.22270349999999</v>
      </c>
    </row>
    <row r="12774" spans="1:13" x14ac:dyDescent="0.2">
      <c r="A12774" s="2">
        <v>41725</v>
      </c>
      <c r="B12774">
        <v>6606</v>
      </c>
      <c r="C12774" t="s">
        <v>19</v>
      </c>
      <c r="D12774" t="str">
        <f t="shared" si="1235"/>
        <v>屯門青松觀路15號, Hong Kong</v>
      </c>
      <c r="E12774" t="str">
        <f>VLOOKUP(F12774,'recent unique'!A:D,4,FALSE)</f>
        <v>屯門青松觀路15號</v>
      </c>
      <c r="F12774" t="s">
        <v>218</v>
      </c>
      <c r="G12774" t="s">
        <v>261</v>
      </c>
      <c r="H12774" t="s">
        <v>11</v>
      </c>
      <c r="I12774" t="s">
        <v>233</v>
      </c>
      <c r="J12774" t="s">
        <v>235</v>
      </c>
      <c r="K12774" t="str">
        <f>VLOOKUP(F12774,'Unique Address'!A:D,4,FALSE)</f>
        <v>Tuen Mun</v>
      </c>
      <c r="L12774">
        <f>VLOOKUP(K12774,'[2]AreaCoordinates xlsx'!$A$1:$D$65536,3,FALSE)</f>
        <v>22.390829499999999</v>
      </c>
      <c r="M12774">
        <f>VLOOKUP(K12774,'[2]AreaCoordinates xlsx'!$A$1:$D$65536,4,FALSE)</f>
        <v>113.9725126</v>
      </c>
    </row>
    <row r="12775" spans="1:13" x14ac:dyDescent="0.2">
      <c r="A12775" s="2">
        <v>41725</v>
      </c>
      <c r="B12775">
        <v>6606</v>
      </c>
      <c r="C12775" t="s">
        <v>19</v>
      </c>
      <c r="D12775" t="str">
        <f t="shared" si="1235"/>
        <v>上水保健路9號, Hong Kong</v>
      </c>
      <c r="E12775" t="str">
        <f>VLOOKUP(F12775,'recent unique'!A:D,4,FALSE)</f>
        <v>上水保健路9號</v>
      </c>
      <c r="F12775" t="s">
        <v>263</v>
      </c>
      <c r="G12775" t="s">
        <v>262</v>
      </c>
      <c r="H12775" t="s">
        <v>11</v>
      </c>
      <c r="I12775" t="s">
        <v>233</v>
      </c>
      <c r="J12775" t="s">
        <v>235</v>
      </c>
      <c r="K12775" t="str">
        <f>VLOOKUP(F12775,'Unique Address'!A:D,4,FALSE)</f>
        <v>Sheung Shui</v>
      </c>
      <c r="L12775">
        <f>VLOOKUP(K12775,'[2]AreaCoordinates xlsx'!$A$1:$D$65536,3,FALSE)</f>
        <v>22.511200800000001</v>
      </c>
      <c r="M12775">
        <f>VLOOKUP(K12775,'[2]AreaCoordinates xlsx'!$A$1:$D$65536,4,FALSE)</f>
        <v>114.1260991</v>
      </c>
    </row>
    <row r="12776" spans="1:13" x14ac:dyDescent="0.2">
      <c r="A12776" s="2">
        <v>41725</v>
      </c>
      <c r="B12776">
        <v>6606</v>
      </c>
      <c r="C12776" t="s">
        <v>19</v>
      </c>
      <c r="D12776" t="str">
        <f t="shared" si="1235"/>
        <v>沙田銀城街30-32號, Hong Kong</v>
      </c>
      <c r="E12776" t="str">
        <f>VLOOKUP(F12776,'recent unique'!A:D,4,FALSE)</f>
        <v>沙田銀城街30-32號</v>
      </c>
      <c r="F12776" t="s">
        <v>174</v>
      </c>
      <c r="G12776" t="s">
        <v>172</v>
      </c>
      <c r="H12776" t="s">
        <v>11</v>
      </c>
      <c r="I12776" t="s">
        <v>233</v>
      </c>
      <c r="J12776" t="s">
        <v>235</v>
      </c>
      <c r="K12776" t="str">
        <f>VLOOKUP(F12776,'Unique Address'!A:D,4,FALSE)</f>
        <v>Sha Tin</v>
      </c>
      <c r="L12776">
        <f>VLOOKUP(K12776,'[2]AreaCoordinates xlsx'!$A$1:$D$65536,3,FALSE)</f>
        <v>22.377130399999999</v>
      </c>
      <c r="M12776">
        <f>VLOOKUP(K12776,'[2]AreaCoordinates xlsx'!$A$1:$D$65536,4,FALSE)</f>
        <v>114.1974398</v>
      </c>
    </row>
    <row r="12777" spans="1:13" x14ac:dyDescent="0.2">
      <c r="A12777" s="2">
        <v>41725</v>
      </c>
      <c r="B12777">
        <v>6606</v>
      </c>
      <c r="C12777" t="s">
        <v>19</v>
      </c>
      <c r="D12777" t="str">
        <f t="shared" si="1235"/>
        <v>沙田馬鞍山亞公角街33號, Hong Kong</v>
      </c>
      <c r="E12777" t="str">
        <f>VLOOKUP(F12777,'recent unique'!A:D,4,FALSE)</f>
        <v>沙田馬鞍山亞公角街33號</v>
      </c>
      <c r="F12777" t="s">
        <v>90</v>
      </c>
      <c r="G12777" t="s">
        <v>264</v>
      </c>
      <c r="H12777" t="s">
        <v>11</v>
      </c>
      <c r="I12777" t="s">
        <v>233</v>
      </c>
      <c r="J12777" t="s">
        <v>235</v>
      </c>
      <c r="K12777" t="str">
        <f>VLOOKUP(F12777,'Unique Address'!A:D,4,FALSE)</f>
        <v>Ma On Shan</v>
      </c>
      <c r="L12777">
        <f>VLOOKUP(K12777,'[2]AreaCoordinates xlsx'!$A$1:$D$65536,3,FALSE)</f>
        <v>22.403069899999998</v>
      </c>
      <c r="M12777">
        <f>VLOOKUP(K12777,'[2]AreaCoordinates xlsx'!$A$1:$D$65536,4,FALSE)</f>
        <v>114.24499369999999</v>
      </c>
    </row>
    <row r="12778" spans="1:13" x14ac:dyDescent="0.2">
      <c r="A12778" s="2">
        <v>41725</v>
      </c>
      <c r="B12778">
        <v>6606</v>
      </c>
      <c r="C12778" t="s">
        <v>19</v>
      </c>
      <c r="D12778" t="str">
        <f t="shared" si="1235"/>
        <v>大埔全安路9號, Hong Kong</v>
      </c>
      <c r="E12778" t="str">
        <f>VLOOKUP(F12778,'recent unique'!A:D,4,FALSE)</f>
        <v>大埔全安路9號</v>
      </c>
      <c r="F12778" t="s">
        <v>266</v>
      </c>
      <c r="G12778" t="s">
        <v>265</v>
      </c>
      <c r="H12778" t="s">
        <v>11</v>
      </c>
      <c r="I12778" t="s">
        <v>233</v>
      </c>
      <c r="J12778" t="s">
        <v>235</v>
      </c>
      <c r="K12778" t="str">
        <f>VLOOKUP(F12778,'Unique Address'!A:D,4,FALSE)</f>
        <v>Tai Po</v>
      </c>
      <c r="L12778">
        <f>VLOOKUP(K12778,'[2]AreaCoordinates xlsx'!$A$1:$D$65536,3,FALSE)</f>
        <v>22.440896800000001</v>
      </c>
      <c r="M12778">
        <f>VLOOKUP(K12778,'[2]AreaCoordinates xlsx'!$A$1:$D$65536,4,FALSE)</f>
        <v>114.16474340000001</v>
      </c>
    </row>
    <row r="12779" spans="1:13" x14ac:dyDescent="0.2">
      <c r="A12779" s="2">
        <v>41725</v>
      </c>
      <c r="B12779">
        <v>6606</v>
      </c>
      <c r="C12779" t="s">
        <v>19</v>
      </c>
      <c r="D12779" t="str">
        <f t="shared" si="1235"/>
        <v>屯門青松觀道23號, Hong Kong</v>
      </c>
      <c r="E12779" t="str">
        <f>VLOOKUP(F12779,'recent unique'!A:D,4,FALSE)</f>
        <v>屯門青松觀道23號</v>
      </c>
      <c r="F12779" t="s">
        <v>268</v>
      </c>
      <c r="G12779" t="s">
        <v>267</v>
      </c>
      <c r="H12779" t="s">
        <v>11</v>
      </c>
      <c r="I12779" t="s">
        <v>233</v>
      </c>
      <c r="J12779" t="s">
        <v>235</v>
      </c>
      <c r="K12779" t="str">
        <f>VLOOKUP(F12779,'Unique Address'!A:D,4,FALSE)</f>
        <v>Tuen Mun</v>
      </c>
      <c r="L12779">
        <f>VLOOKUP(K12779,'[2]AreaCoordinates xlsx'!$A$1:$D$65536,3,FALSE)</f>
        <v>22.390829499999999</v>
      </c>
      <c r="M12779">
        <f>VLOOKUP(K12779,'[2]AreaCoordinates xlsx'!$A$1:$D$65536,4,FALSE)</f>
        <v>113.9725126</v>
      </c>
    </row>
    <row r="12780" spans="1:13" x14ac:dyDescent="0.2">
      <c r="A12780" s="2">
        <v>41725</v>
      </c>
      <c r="B12780">
        <v>512</v>
      </c>
      <c r="C12780" t="s">
        <v>19</v>
      </c>
      <c r="D12780" t="str">
        <f t="shared" si="1235"/>
        <v>新界大埔全安路11 號, Hong Kong</v>
      </c>
      <c r="E12780" t="str">
        <f>VLOOKUP(F12780,'recent unique'!A:D,4,FALSE)</f>
        <v>新界大埔全安路11 號</v>
      </c>
      <c r="F12780" t="s">
        <v>272</v>
      </c>
      <c r="G12780" t="s">
        <v>270</v>
      </c>
      <c r="H12780" t="s">
        <v>11</v>
      </c>
      <c r="I12780" t="s">
        <v>269</v>
      </c>
      <c r="J12780" t="s">
        <v>271</v>
      </c>
      <c r="K12780" t="str">
        <f>VLOOKUP(F12780,'Unique Address'!A:D,4,FALSE)</f>
        <v>Tai Po</v>
      </c>
      <c r="L12780">
        <f>VLOOKUP(K12780,'[2]AreaCoordinates xlsx'!$A$1:$D$65536,3,FALSE)</f>
        <v>22.440896800000001</v>
      </c>
      <c r="M12780">
        <f>VLOOKUP(K12780,'[2]AreaCoordinates xlsx'!$A$1:$D$65536,4,FALSE)</f>
        <v>114.16474340000001</v>
      </c>
    </row>
    <row r="12781" spans="1:13" x14ac:dyDescent="0.2">
      <c r="A12781" s="2">
        <v>41725</v>
      </c>
      <c r="B12781">
        <v>0</v>
      </c>
      <c r="C12781" t="s">
        <v>19</v>
      </c>
      <c r="D12781" t="str">
        <f t="shared" si="1235"/>
        <v>赤鱲角香港國際機場, Hong Kong</v>
      </c>
      <c r="E12781" t="str">
        <f>VLOOKUP(F12781,'recent unique'!A:D,4,FALSE)</f>
        <v>赤鱲角香港國際機場</v>
      </c>
      <c r="F12781" t="s">
        <v>276</v>
      </c>
      <c r="G12781" t="s">
        <v>274</v>
      </c>
      <c r="H12781" t="s">
        <v>11</v>
      </c>
      <c r="I12781" t="s">
        <v>273</v>
      </c>
      <c r="J12781" t="s">
        <v>275</v>
      </c>
      <c r="K12781" t="str">
        <f>VLOOKUP(F12781,'Unique Address'!A:D,4,FALSE)</f>
        <v>Chek Lap Kok</v>
      </c>
      <c r="L12781">
        <f>VLOOKUP(K12781,'[2]AreaCoordinates xlsx'!$A$1:$D$65536,3,FALSE)</f>
        <v>22.3083934</v>
      </c>
      <c r="M12781">
        <f>VLOOKUP(K12781,'[2]AreaCoordinates xlsx'!$A$1:$D$65536,4,FALSE)</f>
        <v>113.923907</v>
      </c>
    </row>
    <row r="12782" spans="1:13" x14ac:dyDescent="0.2">
      <c r="A12782" s="2">
        <v>41725</v>
      </c>
      <c r="B12782">
        <v>7782</v>
      </c>
      <c r="C12782" t="s">
        <v>19</v>
      </c>
      <c r="D12782" t="str">
        <f t="shared" si="1235"/>
        <v>大埔林錦公路嘉道理農場, Hong Kong</v>
      </c>
      <c r="E12782" t="str">
        <f>VLOOKUP(F12782,'recent unique'!A:D,4,FALSE)</f>
        <v>大埔林錦公路嘉道理農場</v>
      </c>
      <c r="F12782" t="s">
        <v>280</v>
      </c>
      <c r="G12782" t="s">
        <v>278</v>
      </c>
      <c r="H12782" t="s">
        <v>11</v>
      </c>
      <c r="I12782" t="s">
        <v>277</v>
      </c>
      <c r="J12782" t="s">
        <v>279</v>
      </c>
      <c r="K12782" t="str">
        <f>VLOOKUP(F12782,'Unique Address'!A:D,4,FALSE)</f>
        <v>Tai Po</v>
      </c>
      <c r="L12782">
        <f>VLOOKUP(K12782,'[2]AreaCoordinates xlsx'!$A$1:$D$65536,3,FALSE)</f>
        <v>22.440896800000001</v>
      </c>
      <c r="M12782">
        <f>VLOOKUP(K12782,'[2]AreaCoordinates xlsx'!$A$1:$D$65536,4,FALSE)</f>
        <v>114.16474340000001</v>
      </c>
    </row>
    <row r="12783" spans="1:13" x14ac:dyDescent="0.2">
      <c r="A12783" s="2">
        <v>41725</v>
      </c>
      <c r="B12783">
        <v>4930</v>
      </c>
      <c r="C12783" t="s">
        <v>19</v>
      </c>
      <c r="D12783" t="str">
        <f t="shared" si="1235"/>
        <v>將軍澳靈實路8號, Hong Kong</v>
      </c>
      <c r="E12783" t="str">
        <f>VLOOKUP(F12783,'recent unique'!A:D,4,FALSE)</f>
        <v>將軍澳靈實路8號</v>
      </c>
      <c r="F12783" t="s">
        <v>245</v>
      </c>
      <c r="G12783" t="s">
        <v>282</v>
      </c>
      <c r="H12783" t="s">
        <v>11</v>
      </c>
      <c r="I12783" t="s">
        <v>281</v>
      </c>
      <c r="J12783" t="s">
        <v>283</v>
      </c>
      <c r="K12783" t="str">
        <f>VLOOKUP(F12783,'Unique Address'!A:D,4,FALSE)</f>
        <v>Tseung Kwan O</v>
      </c>
      <c r="L12783">
        <f>VLOOKUP(K12783,'[2]AreaCoordinates xlsx'!$A$1:$D$65536,3,FALSE)</f>
        <v>22.311936899999999</v>
      </c>
      <c r="M12783">
        <f>VLOOKUP(K12783,'[2]AreaCoordinates xlsx'!$A$1:$D$65536,4,FALSE)</f>
        <v>114.2568814</v>
      </c>
    </row>
    <row r="12784" spans="1:13" x14ac:dyDescent="0.2">
      <c r="A12784" s="2">
        <v>41725</v>
      </c>
      <c r="B12784">
        <v>1240</v>
      </c>
      <c r="C12784" t="s">
        <v>19</v>
      </c>
      <c r="D12784" t="str">
        <f t="shared" si="1235"/>
        <v>屯門蝴蝶灣泳灘, Hong Kong</v>
      </c>
      <c r="E12784" t="str">
        <f>VLOOKUP(F12784,'recent unique'!A:D,4,FALSE)</f>
        <v>屯門蝴蝶灣泳灘</v>
      </c>
      <c r="F12784" t="s">
        <v>287</v>
      </c>
      <c r="G12784" t="s">
        <v>285</v>
      </c>
      <c r="H12784" t="s">
        <v>11</v>
      </c>
      <c r="I12784" t="s">
        <v>284</v>
      </c>
      <c r="J12784" t="s">
        <v>286</v>
      </c>
      <c r="K12784" t="str">
        <f>VLOOKUP(F12784,'Unique Address'!A:D,4,FALSE)</f>
        <v>Tuen Mun</v>
      </c>
      <c r="L12784">
        <f>VLOOKUP(K12784,'[2]AreaCoordinates xlsx'!$A$1:$D$65536,3,FALSE)</f>
        <v>22.390829499999999</v>
      </c>
      <c r="M12784">
        <f>VLOOKUP(K12784,'[2]AreaCoordinates xlsx'!$A$1:$D$65536,4,FALSE)</f>
        <v>113.9725126</v>
      </c>
    </row>
    <row r="12785" spans="1:13" x14ac:dyDescent="0.2">
      <c r="A12785" s="2">
        <v>41725</v>
      </c>
      <c r="B12785">
        <v>12078</v>
      </c>
      <c r="C12785" t="s">
        <v>19</v>
      </c>
      <c r="D12785" t="str">
        <f t="shared" si="1235"/>
        <v>大埔全安路9號, Hong Kong</v>
      </c>
      <c r="E12785" t="str">
        <f>VLOOKUP(F12785,'recent unique'!A:D,4,FALSE)</f>
        <v>大埔全安路9號</v>
      </c>
      <c r="F12785" t="s">
        <v>291</v>
      </c>
      <c r="G12785" t="s">
        <v>289</v>
      </c>
      <c r="H12785" t="s">
        <v>11</v>
      </c>
      <c r="I12785" t="s">
        <v>288</v>
      </c>
      <c r="J12785" t="s">
        <v>290</v>
      </c>
      <c r="K12785" t="str">
        <f>VLOOKUP(F12785,'Unique Address'!A:D,4,FALSE)</f>
        <v>Tai Po</v>
      </c>
      <c r="L12785">
        <f>VLOOKUP(K12785,'[2]AreaCoordinates xlsx'!$A$1:$D$65536,3,FALSE)</f>
        <v>22.440896800000001</v>
      </c>
      <c r="M12785">
        <f>VLOOKUP(K12785,'[2]AreaCoordinates xlsx'!$A$1:$D$65536,4,FALSE)</f>
        <v>114.16474340000001</v>
      </c>
    </row>
    <row r="12786" spans="1:13" x14ac:dyDescent="0.2">
      <c r="A12786" s="2">
        <v>41725</v>
      </c>
      <c r="B12786">
        <v>231</v>
      </c>
      <c r="C12786" t="s">
        <v>14</v>
      </c>
      <c r="D12786" t="str">
        <f t="shared" si="1235"/>
        <v>香港銅鑼灣東院道19號, Hong Kong</v>
      </c>
      <c r="E12786" t="str">
        <f>VLOOKUP(F12786,'recent unique'!A:D,4,FALSE)</f>
        <v>香港銅鑼灣東院道19號</v>
      </c>
      <c r="F12786" t="s">
        <v>293</v>
      </c>
      <c r="G12786" t="s">
        <v>292</v>
      </c>
      <c r="H12786" t="s">
        <v>11</v>
      </c>
      <c r="I12786" t="s">
        <v>65</v>
      </c>
      <c r="J12786" t="s">
        <v>67</v>
      </c>
      <c r="K12786" t="str">
        <f>VLOOKUP(F12786,'Unique Address'!A:D,4,FALSE)</f>
        <v>Causeway Bay</v>
      </c>
      <c r="L12786">
        <f>VLOOKUP(K12786,'[2]AreaCoordinates xlsx'!$A$1:$D$65536,3,FALSE)</f>
        <v>22.279729499999998</v>
      </c>
      <c r="M12786">
        <f>VLOOKUP(K12786,'[2]AreaCoordinates xlsx'!$A$1:$D$65536,4,FALSE)</f>
        <v>114.1870366</v>
      </c>
    </row>
    <row r="12787" spans="1:13" x14ac:dyDescent="0.2">
      <c r="A12787" s="2">
        <v>41725</v>
      </c>
      <c r="B12787">
        <v>231</v>
      </c>
      <c r="C12787" t="s">
        <v>14</v>
      </c>
      <c r="D12787" t="str">
        <f t="shared" si="1235"/>
        <v>香港大口環道9號, Hong Kong</v>
      </c>
      <c r="E12787" t="str">
        <f>VLOOKUP(F12787,'recent unique'!A:D,4,FALSE)</f>
        <v>香港大口環道9號</v>
      </c>
      <c r="F12787" t="s">
        <v>295</v>
      </c>
      <c r="G12787" t="s">
        <v>294</v>
      </c>
      <c r="H12787" t="s">
        <v>11</v>
      </c>
      <c r="I12787" t="s">
        <v>65</v>
      </c>
      <c r="J12787" t="s">
        <v>67</v>
      </c>
      <c r="K12787" t="str">
        <f>VLOOKUP(F12787,'Unique Address'!A:D,4,FALSE)</f>
        <v>Sandy Bay</v>
      </c>
      <c r="L12787">
        <f>VLOOKUP(K12787,'[2]AreaCoordinates xlsx'!$A$1:$D$65536,3,FALSE)</f>
        <v>22.270135199999999</v>
      </c>
      <c r="M12787">
        <f>VLOOKUP(K12787,'[2]AreaCoordinates xlsx'!$A$1:$D$65536,4,FALSE)</f>
        <v>114.11941040000001</v>
      </c>
    </row>
    <row r="12788" spans="1:13" x14ac:dyDescent="0.2">
      <c r="A12788" s="2">
        <v>41725</v>
      </c>
      <c r="B12788">
        <v>231</v>
      </c>
      <c r="C12788" t="s">
        <v>14</v>
      </c>
      <c r="D12788" t="str">
        <f t="shared" si="1235"/>
        <v>香港普仁街12號, Hong Kong</v>
      </c>
      <c r="E12788" t="str">
        <f>VLOOKUP(F12788,'recent unique'!A:D,4,FALSE)</f>
        <v>香港普仁街12號</v>
      </c>
      <c r="F12788" t="s">
        <v>297</v>
      </c>
      <c r="G12788" t="s">
        <v>296</v>
      </c>
      <c r="H12788" t="s">
        <v>11</v>
      </c>
      <c r="I12788" t="s">
        <v>65</v>
      </c>
      <c r="J12788" t="s">
        <v>67</v>
      </c>
      <c r="K12788" t="str">
        <f>VLOOKUP(F12788,'Unique Address'!A:D,4,FALSE)</f>
        <v>Mid-level</v>
      </c>
      <c r="L12788">
        <f>VLOOKUP(K12788,'[2]AreaCoordinates xlsx'!$A$1:$D$65536,3,FALSE)</f>
        <v>22.2811673</v>
      </c>
      <c r="M12788">
        <f>VLOOKUP(K12788,'[2]AreaCoordinates xlsx'!$A$1:$D$65536,4,FALSE)</f>
        <v>114.142449</v>
      </c>
    </row>
    <row r="12789" spans="1:13" x14ac:dyDescent="0.2">
      <c r="A12789" s="2">
        <v>41725</v>
      </c>
      <c r="B12789">
        <v>231</v>
      </c>
      <c r="C12789" t="s">
        <v>8</v>
      </c>
      <c r="D12789" t="str">
        <f t="shared" si="1235"/>
        <v>九龍油麻地窩打老道25號, Hong Kong</v>
      </c>
      <c r="E12789" t="str">
        <f>VLOOKUP(F12789,'recent unique'!A:D,4,FALSE)</f>
        <v>九龍油麻地窩打老道25號</v>
      </c>
      <c r="F12789" t="s">
        <v>299</v>
      </c>
      <c r="G12789" t="s">
        <v>298</v>
      </c>
      <c r="H12789" t="s">
        <v>11</v>
      </c>
      <c r="I12789" t="s">
        <v>65</v>
      </c>
      <c r="J12789" t="s">
        <v>67</v>
      </c>
      <c r="K12789" t="str">
        <f>VLOOKUP(F12789,'Unique Address'!A:D,4,FALSE)</f>
        <v>Yau Ma Tei</v>
      </c>
      <c r="L12789">
        <f>VLOOKUP(K12789,'[2]AreaCoordinates xlsx'!$A$1:$D$65536,3,FALSE)</f>
        <v>22.312828</v>
      </c>
      <c r="M12789">
        <f>VLOOKUP(K12789,'[2]AreaCoordinates xlsx'!$A$1:$D$65536,4,FALSE)</f>
        <v>114.170682</v>
      </c>
    </row>
    <row r="12790" spans="1:13" x14ac:dyDescent="0.2">
      <c r="A12790" s="2">
        <v>41725</v>
      </c>
      <c r="B12790">
        <v>231</v>
      </c>
      <c r="C12790" t="s">
        <v>8</v>
      </c>
      <c r="D12790" t="str">
        <f t="shared" si="1235"/>
        <v>九龍黃大仙沙田坳道124號, Hong Kong</v>
      </c>
      <c r="E12790" t="str">
        <f>VLOOKUP(F12790,'recent unique'!A:D,4,FALSE)</f>
        <v>九龍黃大仙沙田坳道124號</v>
      </c>
      <c r="F12790" t="s">
        <v>301</v>
      </c>
      <c r="G12790" t="s">
        <v>300</v>
      </c>
      <c r="H12790" t="s">
        <v>11</v>
      </c>
      <c r="I12790" t="s">
        <v>65</v>
      </c>
      <c r="J12790" t="s">
        <v>67</v>
      </c>
      <c r="K12790" t="str">
        <f>VLOOKUP(F12790,'Unique Address'!A:D,4,FALSE)</f>
        <v>Wong Tai Sin</v>
      </c>
      <c r="L12790">
        <f>VLOOKUP(K12790,'[2]AreaCoordinates xlsx'!$A$1:$D$65536,3,FALSE)</f>
        <v>22.342961500000001</v>
      </c>
      <c r="M12790">
        <f>VLOOKUP(K12790,'[2]AreaCoordinates xlsx'!$A$1:$D$65536,4,FALSE)</f>
        <v>114.1929813</v>
      </c>
    </row>
    <row r="12791" spans="1:13" x14ac:dyDescent="0.2">
      <c r="A12791" s="2">
        <v>41726</v>
      </c>
      <c r="B12791">
        <v>3824</v>
      </c>
      <c r="C12791" t="s">
        <v>14</v>
      </c>
      <c r="D12791" t="str">
        <f t="shared" si="1235"/>
        <v>銅鑼灣本德大廈, Hong Kong</v>
      </c>
      <c r="E12791" t="str">
        <f>VLOOKUP(F12791,'recent unique'!A:D,4,FALSE)</f>
        <v>銅鑼灣本德大廈</v>
      </c>
      <c r="F12791" t="s">
        <v>1091</v>
      </c>
      <c r="G12791" t="s">
        <v>2039</v>
      </c>
      <c r="H12791" t="s">
        <v>11</v>
      </c>
      <c r="I12791" t="s">
        <v>372</v>
      </c>
      <c r="J12791" t="s">
        <v>374</v>
      </c>
      <c r="K12791" t="str">
        <f>VLOOKUP(F12791,'Unique Address'!A:D,4,FALSE)</f>
        <v>Causeway Bay</v>
      </c>
      <c r="L12791">
        <f>VLOOKUP(K12791,'[2]AreaCoordinates xlsx'!$A$1:$D$65536,3,FALSE)</f>
        <v>22.279729499999998</v>
      </c>
      <c r="M12791">
        <f>VLOOKUP(K12791,'[2]AreaCoordinates xlsx'!$A$1:$D$65536,4,FALSE)</f>
        <v>114.1870366</v>
      </c>
    </row>
    <row r="12792" spans="1:13" x14ac:dyDescent="0.2">
      <c r="A12792" s="2">
        <v>41726</v>
      </c>
      <c r="B12792">
        <v>3824</v>
      </c>
      <c r="C12792" t="s">
        <v>14</v>
      </c>
      <c r="D12792" t="str">
        <f t="shared" si="1235"/>
        <v>銅鑼灣銅鑼灣廣場, Hong Kong</v>
      </c>
      <c r="E12792" t="str">
        <f>VLOOKUP(F12792,'recent unique'!A:D,4,FALSE)</f>
        <v>銅鑼灣銅鑼灣廣場</v>
      </c>
      <c r="F12792" t="s">
        <v>2041</v>
      </c>
      <c r="G12792" t="s">
        <v>2040</v>
      </c>
      <c r="H12792" t="s">
        <v>11</v>
      </c>
      <c r="I12792" t="s">
        <v>372</v>
      </c>
      <c r="J12792" t="s">
        <v>374</v>
      </c>
      <c r="K12792" t="str">
        <f>VLOOKUP(F12792,'Unique Address'!A:D,4,FALSE)</f>
        <v>Causeway Bay</v>
      </c>
      <c r="L12792">
        <f>VLOOKUP(K12792,'[2]AreaCoordinates xlsx'!$A$1:$D$65536,3,FALSE)</f>
        <v>22.279729499999998</v>
      </c>
      <c r="M12792">
        <f>VLOOKUP(K12792,'[2]AreaCoordinates xlsx'!$A$1:$D$65536,4,FALSE)</f>
        <v>114.1870366</v>
      </c>
    </row>
    <row r="12793" spans="1:13" x14ac:dyDescent="0.2">
      <c r="A12793" s="2">
        <v>41726</v>
      </c>
      <c r="B12793">
        <v>3824</v>
      </c>
      <c r="C12793" t="s">
        <v>19</v>
      </c>
      <c r="D12793" t="str">
        <f t="shared" si="1235"/>
        <v>港鐵沙田站B, Hong Kong</v>
      </c>
      <c r="E12793" t="str">
        <f>VLOOKUP(F12793,'recent unique'!A:D,4,FALSE)</f>
        <v>港鐵沙田站B</v>
      </c>
      <c r="F12793" t="s">
        <v>33</v>
      </c>
      <c r="G12793" t="s">
        <v>32</v>
      </c>
      <c r="H12793" t="s">
        <v>11</v>
      </c>
      <c r="I12793" t="s">
        <v>372</v>
      </c>
      <c r="J12793" t="s">
        <v>374</v>
      </c>
      <c r="K12793" t="str">
        <f>VLOOKUP(F12793,'Unique Address'!A:D,4,FALSE)</f>
        <v>Sha Tin</v>
      </c>
      <c r="L12793">
        <f>VLOOKUP(K12793,'[2]AreaCoordinates xlsx'!$A$1:$D$65536,3,FALSE)</f>
        <v>22.377130399999999</v>
      </c>
      <c r="M12793">
        <f>VLOOKUP(K12793,'[2]AreaCoordinates xlsx'!$A$1:$D$65536,4,FALSE)</f>
        <v>114.1974398</v>
      </c>
    </row>
    <row r="12794" spans="1:13" x14ac:dyDescent="0.2">
      <c r="A12794" s="2">
        <v>41726</v>
      </c>
      <c r="B12794">
        <v>9129</v>
      </c>
      <c r="C12794" t="s">
        <v>46</v>
      </c>
      <c r="D12794" t="str">
        <f>E12794</f>
        <v>Hong Kong</v>
      </c>
      <c r="E12794" t="s">
        <v>10918</v>
      </c>
      <c r="F12794" t="str">
        <f>"  "</f>
        <v xml:space="preserve">  </v>
      </c>
      <c r="G12794" t="str">
        <f>C12794</f>
        <v>Territory-Wide</v>
      </c>
      <c r="H12794" t="s">
        <v>48</v>
      </c>
      <c r="I12794" t="s">
        <v>2027</v>
      </c>
      <c r="J12794" t="s">
        <v>12</v>
      </c>
      <c r="K12794" t="s">
        <v>10918</v>
      </c>
      <c r="L12794">
        <f>VLOOKUP(K12794,'[2]AreaCoordinates xlsx'!$A$1:$D$65536,3,FALSE)</f>
        <v>22.244479999999999</v>
      </c>
      <c r="M12794">
        <f>VLOOKUP(K12794,'[2]AreaCoordinates xlsx'!$A$1:$D$65536,4,FALSE)</f>
        <v>114.1860519</v>
      </c>
    </row>
    <row r="12795" spans="1:13" x14ac:dyDescent="0.2">
      <c r="A12795" s="2">
        <v>41726</v>
      </c>
      <c r="B12795">
        <v>4866</v>
      </c>
      <c r="C12795" t="s">
        <v>8</v>
      </c>
      <c r="D12795" t="str">
        <f t="shared" ref="D12795:D12858" si="1236">E12795&amp;", Hong Kong"</f>
        <v>港鐵尖沙咀站C1, Hong Kong</v>
      </c>
      <c r="E12795" t="str">
        <f>VLOOKUP(F12795,'recent unique'!A:D,4,FALSE)</f>
        <v>港鐵尖沙咀站C1</v>
      </c>
      <c r="F12795" t="s">
        <v>363</v>
      </c>
      <c r="G12795" t="s">
        <v>362</v>
      </c>
      <c r="H12795" t="s">
        <v>11</v>
      </c>
      <c r="I12795" t="s">
        <v>420</v>
      </c>
      <c r="J12795" t="s">
        <v>422</v>
      </c>
      <c r="K12795" t="str">
        <f>VLOOKUP(F12795,'Unique Address'!A:D,4,FALSE)</f>
        <v>Tsim Sha Tsui</v>
      </c>
      <c r="L12795">
        <f>VLOOKUP(K12795,'[2]AreaCoordinates xlsx'!$A$1:$D$65536,3,FALSE)</f>
        <v>22.298812300000002</v>
      </c>
      <c r="M12795">
        <f>VLOOKUP(K12795,'[2]AreaCoordinates xlsx'!$A$1:$D$65536,4,FALSE)</f>
        <v>114.17217460000001</v>
      </c>
    </row>
    <row r="12796" spans="1:13" x14ac:dyDescent="0.2">
      <c r="A12796" s="2">
        <v>41726</v>
      </c>
      <c r="B12796">
        <v>4866</v>
      </c>
      <c r="C12796" t="s">
        <v>8</v>
      </c>
      <c r="D12796" t="str">
        <f t="shared" si="1236"/>
        <v>港鐵油麻地站C, Hong Kong</v>
      </c>
      <c r="E12796" t="str">
        <f>VLOOKUP(F12796,'recent unique'!A:D,4,FALSE)</f>
        <v>港鐵油麻地站C</v>
      </c>
      <c r="F12796" t="s">
        <v>329</v>
      </c>
      <c r="G12796" t="s">
        <v>1131</v>
      </c>
      <c r="H12796" t="s">
        <v>11</v>
      </c>
      <c r="I12796" t="s">
        <v>420</v>
      </c>
      <c r="J12796" t="s">
        <v>422</v>
      </c>
      <c r="K12796" t="str">
        <f>VLOOKUP(F12796,'Unique Address'!A:D,4,FALSE)</f>
        <v>Yau Ma Tei</v>
      </c>
      <c r="L12796">
        <f>VLOOKUP(K12796,'[2]AreaCoordinates xlsx'!$A$1:$D$65536,3,FALSE)</f>
        <v>22.312828</v>
      </c>
      <c r="M12796">
        <f>VLOOKUP(K12796,'[2]AreaCoordinates xlsx'!$A$1:$D$65536,4,FALSE)</f>
        <v>114.170682</v>
      </c>
    </row>
    <row r="12797" spans="1:13" x14ac:dyDescent="0.2">
      <c r="A12797" s="2">
        <v>41726</v>
      </c>
      <c r="B12797">
        <v>4866</v>
      </c>
      <c r="C12797" t="s">
        <v>19</v>
      </c>
      <c r="D12797" t="str">
        <f t="shared" si="1236"/>
        <v>港鐵大圍站A, Hong Kong</v>
      </c>
      <c r="E12797" t="str">
        <f>VLOOKUP(F12797,'recent unique'!A:D,4,FALSE)</f>
        <v>港鐵大圍站A</v>
      </c>
      <c r="F12797" t="s">
        <v>343</v>
      </c>
      <c r="G12797" t="s">
        <v>341</v>
      </c>
      <c r="H12797" t="s">
        <v>11</v>
      </c>
      <c r="I12797" t="s">
        <v>420</v>
      </c>
      <c r="J12797" t="s">
        <v>422</v>
      </c>
      <c r="K12797" t="str">
        <f>VLOOKUP(F12797,'Unique Address'!A:D,4,FALSE)</f>
        <v>Tai Wai</v>
      </c>
      <c r="L12797">
        <f>VLOOKUP(K12797,'[2]AreaCoordinates xlsx'!$A$1:$D$65536,3,FALSE)</f>
        <v>22.369729299999999</v>
      </c>
      <c r="M12797">
        <f>VLOOKUP(K12797,'[2]AreaCoordinates xlsx'!$A$1:$D$65536,4,FALSE)</f>
        <v>114.17366079999999</v>
      </c>
    </row>
    <row r="12798" spans="1:13" x14ac:dyDescent="0.2">
      <c r="A12798" s="2">
        <v>41726</v>
      </c>
      <c r="B12798">
        <v>3824</v>
      </c>
      <c r="C12798" t="s">
        <v>14</v>
      </c>
      <c r="D12798" t="str">
        <f t="shared" si="1236"/>
        <v>銅鑼灣寶漢大廈, Hong Kong</v>
      </c>
      <c r="E12798" t="str">
        <f>VLOOKUP(F12798,'recent unique'!A:D,4,FALSE)</f>
        <v>銅鑼灣寶漢大廈</v>
      </c>
      <c r="F12798" t="s">
        <v>384</v>
      </c>
      <c r="G12798" t="s">
        <v>383</v>
      </c>
      <c r="H12798" t="s">
        <v>11</v>
      </c>
      <c r="I12798" t="s">
        <v>372</v>
      </c>
      <c r="J12798" t="s">
        <v>374</v>
      </c>
      <c r="K12798" t="str">
        <f>VLOOKUP(F12798,'Unique Address'!A:D,4,FALSE)</f>
        <v>Causeway Bay</v>
      </c>
      <c r="L12798">
        <f>VLOOKUP(K12798,'[2]AreaCoordinates xlsx'!$A$1:$D$65536,3,FALSE)</f>
        <v>22.279729499999998</v>
      </c>
      <c r="M12798">
        <f>VLOOKUP(K12798,'[2]AreaCoordinates xlsx'!$A$1:$D$65536,4,FALSE)</f>
        <v>114.1870366</v>
      </c>
    </row>
    <row r="12799" spans="1:13" x14ac:dyDescent="0.2">
      <c r="A12799" s="2">
        <v>41726</v>
      </c>
      <c r="B12799">
        <v>4866</v>
      </c>
      <c r="C12799" t="s">
        <v>8</v>
      </c>
      <c r="D12799" t="str">
        <f t="shared" si="1236"/>
        <v>土瓜灣馬頭角道and北帝街, Hong Kong</v>
      </c>
      <c r="E12799" t="str">
        <f>VLOOKUP(F12799,'recent unique'!A:D,4,FALSE)</f>
        <v>土瓜灣馬頭角道and北帝街</v>
      </c>
      <c r="F12799" t="s">
        <v>531</v>
      </c>
      <c r="G12799" t="s">
        <v>530</v>
      </c>
      <c r="H12799" t="s">
        <v>11</v>
      </c>
      <c r="I12799" t="s">
        <v>420</v>
      </c>
      <c r="J12799" t="s">
        <v>422</v>
      </c>
      <c r="K12799" t="str">
        <f>VLOOKUP(F12799,'Unique Address'!A:D,4,FALSE)</f>
        <v>To Kwa Wan</v>
      </c>
      <c r="L12799">
        <f>VLOOKUP(K12799,'[2]AreaCoordinates xlsx'!$A$1:$D$65536,3,FALSE)</f>
        <v>22.318321000000001</v>
      </c>
      <c r="M12799">
        <f>VLOOKUP(K12799,'[2]AreaCoordinates xlsx'!$A$1:$D$65536,4,FALSE)</f>
        <v>114.190009</v>
      </c>
    </row>
    <row r="12800" spans="1:13" x14ac:dyDescent="0.2">
      <c r="A12800" s="2">
        <v>41726</v>
      </c>
      <c r="B12800">
        <v>3824</v>
      </c>
      <c r="C12800" t="s">
        <v>14</v>
      </c>
      <c r="D12800" t="str">
        <f t="shared" si="1236"/>
        <v>港鐵金鐘站A, Hong Kong</v>
      </c>
      <c r="E12800" t="str">
        <f>VLOOKUP(F12800,'recent unique'!A:D,4,FALSE)</f>
        <v>港鐵金鐘站A</v>
      </c>
      <c r="F12800" t="s">
        <v>511</v>
      </c>
      <c r="G12800" t="s">
        <v>1677</v>
      </c>
      <c r="H12800" t="s">
        <v>11</v>
      </c>
      <c r="I12800" t="s">
        <v>372</v>
      </c>
      <c r="J12800" t="s">
        <v>374</v>
      </c>
      <c r="K12800" t="str">
        <f>VLOOKUP(F12800,'Unique Address'!A:D,4,FALSE)</f>
        <v>Admiralty</v>
      </c>
      <c r="L12800">
        <f>VLOOKUP(K12800,'[2]AreaCoordinates xlsx'!$A$1:$D$65536,3,FALSE)</f>
        <v>22.2796357</v>
      </c>
      <c r="M12800">
        <f>VLOOKUP(K12800,'[2]AreaCoordinates xlsx'!$A$1:$D$65536,4,FALSE)</f>
        <v>114.1654865</v>
      </c>
    </row>
    <row r="12801" spans="1:13" x14ac:dyDescent="0.2">
      <c r="A12801" s="2">
        <v>41726</v>
      </c>
      <c r="B12801">
        <v>3824</v>
      </c>
      <c r="C12801" t="s">
        <v>14</v>
      </c>
      <c r="D12801" t="str">
        <f t="shared" si="1236"/>
        <v>港鐵金鐘站C1, Hong Kong</v>
      </c>
      <c r="E12801" t="str">
        <f>VLOOKUP(F12801,'recent unique'!A:D,4,FALSE)</f>
        <v>港鐵金鐘站C1</v>
      </c>
      <c r="F12801" t="s">
        <v>427</v>
      </c>
      <c r="G12801" t="s">
        <v>594</v>
      </c>
      <c r="H12801" t="s">
        <v>11</v>
      </c>
      <c r="I12801" t="s">
        <v>372</v>
      </c>
      <c r="J12801" t="s">
        <v>374</v>
      </c>
      <c r="K12801" t="str">
        <f>VLOOKUP(F12801,'Unique Address'!A:D,4,FALSE)</f>
        <v>Admiralty</v>
      </c>
      <c r="L12801">
        <f>VLOOKUP(K12801,'[2]AreaCoordinates xlsx'!$A$1:$D$65536,3,FALSE)</f>
        <v>22.2796357</v>
      </c>
      <c r="M12801">
        <f>VLOOKUP(K12801,'[2]AreaCoordinates xlsx'!$A$1:$D$65536,4,FALSE)</f>
        <v>114.1654865</v>
      </c>
    </row>
    <row r="12802" spans="1:13" x14ac:dyDescent="0.2">
      <c r="A12802" s="2">
        <v>41726</v>
      </c>
      <c r="B12802">
        <v>3824</v>
      </c>
      <c r="C12802" t="s">
        <v>14</v>
      </c>
      <c r="D12802" t="str">
        <f t="shared" si="1236"/>
        <v>港鐵金鐘站D, Hong Kong</v>
      </c>
      <c r="E12802" t="str">
        <f>VLOOKUP(F12802,'recent unique'!A:D,4,FALSE)</f>
        <v>港鐵金鐘站D</v>
      </c>
      <c r="F12802" t="s">
        <v>419</v>
      </c>
      <c r="G12802" t="s">
        <v>631</v>
      </c>
      <c r="H12802" t="s">
        <v>11</v>
      </c>
      <c r="I12802" t="s">
        <v>372</v>
      </c>
      <c r="J12802" t="s">
        <v>374</v>
      </c>
      <c r="K12802" t="str">
        <f>VLOOKUP(F12802,'Unique Address'!A:D,4,FALSE)</f>
        <v>Admiralty</v>
      </c>
      <c r="L12802">
        <f>VLOOKUP(K12802,'[2]AreaCoordinates xlsx'!$A$1:$D$65536,3,FALSE)</f>
        <v>22.2796357</v>
      </c>
      <c r="M12802">
        <f>VLOOKUP(K12802,'[2]AreaCoordinates xlsx'!$A$1:$D$65536,4,FALSE)</f>
        <v>114.1654865</v>
      </c>
    </row>
    <row r="12803" spans="1:13" x14ac:dyDescent="0.2">
      <c r="A12803" s="2">
        <v>41726</v>
      </c>
      <c r="B12803">
        <v>4678</v>
      </c>
      <c r="C12803" t="s">
        <v>14</v>
      </c>
      <c r="D12803" t="str">
        <f t="shared" si="1236"/>
        <v>香港仔黃竹坑道125號, Hong Kong</v>
      </c>
      <c r="E12803" t="str">
        <f>VLOOKUP(F12803,'recent unique'!A:D,4,FALSE)</f>
        <v>香港仔黃竹坑道125號</v>
      </c>
      <c r="F12803" t="s">
        <v>236</v>
      </c>
      <c r="G12803" t="s">
        <v>1652</v>
      </c>
      <c r="H12803" t="s">
        <v>11</v>
      </c>
      <c r="I12803" t="s">
        <v>316</v>
      </c>
      <c r="J12803" t="s">
        <v>318</v>
      </c>
      <c r="K12803" t="str">
        <f>VLOOKUP(F12803,'Unique Address'!A:D,4,FALSE)</f>
        <v>Aberdeen</v>
      </c>
      <c r="L12803">
        <f>VLOOKUP(K12803,'[2]AreaCoordinates xlsx'!$A$1:$D$65536,3,FALSE)</f>
        <v>22.252085900000001</v>
      </c>
      <c r="M12803">
        <f>VLOOKUP(K12803,'[2]AreaCoordinates xlsx'!$A$1:$D$65536,4,FALSE)</f>
        <v>114.1587983</v>
      </c>
    </row>
    <row r="12804" spans="1:13" x14ac:dyDescent="0.2">
      <c r="A12804" s="2">
        <v>41726</v>
      </c>
      <c r="B12804">
        <v>13476</v>
      </c>
      <c r="C12804" t="s">
        <v>19</v>
      </c>
      <c r="D12804" t="str">
        <f t="shared" si="1236"/>
        <v>荃灣仁濟街7至11號, Hong Kong</v>
      </c>
      <c r="E12804" t="str">
        <f>VLOOKUP(F12804,'recent unique'!A:D,4,FALSE)</f>
        <v>荃灣仁濟街7至11號</v>
      </c>
      <c r="F12804" t="s">
        <v>1653</v>
      </c>
      <c r="G12804" t="s">
        <v>323</v>
      </c>
      <c r="H12804" t="s">
        <v>11</v>
      </c>
      <c r="I12804" t="s">
        <v>15</v>
      </c>
      <c r="J12804" t="s">
        <v>17</v>
      </c>
      <c r="K12804" t="str">
        <f>VLOOKUP(F12804,'Unique Address'!A:D,4,FALSE)</f>
        <v>Tsuen Wan</v>
      </c>
      <c r="L12804">
        <f>VLOOKUP(K12804,'[2]AreaCoordinates xlsx'!$A$1:$D$65536,3,FALSE)</f>
        <v>22.3713227</v>
      </c>
      <c r="M12804">
        <f>VLOOKUP(K12804,'[2]AreaCoordinates xlsx'!$A$1:$D$65536,4,FALSE)</f>
        <v>114.11416010000001</v>
      </c>
    </row>
    <row r="12805" spans="1:13" x14ac:dyDescent="0.2">
      <c r="A12805" s="2">
        <v>41726</v>
      </c>
      <c r="B12805">
        <v>5556</v>
      </c>
      <c r="C12805" t="s">
        <v>8</v>
      </c>
      <c r="D12805" t="str">
        <f t="shared" si="1236"/>
        <v>樂富杏林街10號, Hong Kong</v>
      </c>
      <c r="E12805" t="str">
        <f>VLOOKUP(F12805,'recent unique'!A:D,4,FALSE)</f>
        <v>樂富杏林街10號</v>
      </c>
      <c r="F12805" t="s">
        <v>322</v>
      </c>
      <c r="G12805" t="s">
        <v>1654</v>
      </c>
      <c r="H12805" t="s">
        <v>11</v>
      </c>
      <c r="I12805" t="s">
        <v>319</v>
      </c>
      <c r="J12805" t="s">
        <v>321</v>
      </c>
      <c r="K12805" t="str">
        <f>VLOOKUP(F12805,'Unique Address'!A:D,4,FALSE)</f>
        <v>Lok Fu</v>
      </c>
      <c r="L12805">
        <f>VLOOKUP(K12805,'[2]AreaCoordinates xlsx'!$A$1:$D$65536,3,FALSE)</f>
        <v>22.337740199999999</v>
      </c>
      <c r="M12805">
        <f>VLOOKUP(K12805,'[2]AreaCoordinates xlsx'!$A$1:$D$65536,4,FALSE)</f>
        <v>114.1862935</v>
      </c>
    </row>
    <row r="12806" spans="1:13" x14ac:dyDescent="0.2">
      <c r="A12806" s="2">
        <v>41726</v>
      </c>
      <c r="B12806">
        <v>222</v>
      </c>
      <c r="C12806" t="s">
        <v>8</v>
      </c>
      <c r="D12806" t="str">
        <f t="shared" si="1236"/>
        <v>旺角新世紀廣場, Hong Kong</v>
      </c>
      <c r="E12806" t="str">
        <f>VLOOKUP(F12806,'recent unique'!A:D,4,FALSE)</f>
        <v>旺角新世紀廣場</v>
      </c>
      <c r="F12806" t="s">
        <v>1417</v>
      </c>
      <c r="G12806" t="s">
        <v>1416</v>
      </c>
      <c r="H12806" t="s">
        <v>11</v>
      </c>
      <c r="I12806" t="s">
        <v>179</v>
      </c>
      <c r="J12806" t="s">
        <v>181</v>
      </c>
      <c r="K12806" t="str">
        <f>VLOOKUP(F12806,'Unique Address'!A:D,4,FALSE)</f>
        <v>Mong Kok</v>
      </c>
      <c r="L12806">
        <f>VLOOKUP(K12806,'[2]AreaCoordinates xlsx'!$A$1:$D$65536,3,FALSE)</f>
        <v>22.318344199999999</v>
      </c>
      <c r="M12806">
        <f>VLOOKUP(K12806,'[2]AreaCoordinates xlsx'!$A$1:$D$65536,4,FALSE)</f>
        <v>114.17217460000001</v>
      </c>
    </row>
    <row r="12807" spans="1:13" x14ac:dyDescent="0.2">
      <c r="A12807" s="2">
        <v>41726</v>
      </c>
      <c r="B12807">
        <v>222</v>
      </c>
      <c r="C12807" t="s">
        <v>19</v>
      </c>
      <c r="D12807" t="str">
        <f t="shared" si="1236"/>
        <v>沙田新城市廣場, Hong Kong</v>
      </c>
      <c r="E12807" t="str">
        <f>VLOOKUP(F12807,'recent unique'!A:D,4,FALSE)</f>
        <v>沙田新城市廣場</v>
      </c>
      <c r="F12807" t="s">
        <v>1419</v>
      </c>
      <c r="G12807" t="s">
        <v>1418</v>
      </c>
      <c r="H12807" t="s">
        <v>11</v>
      </c>
      <c r="I12807" t="s">
        <v>179</v>
      </c>
      <c r="J12807" t="s">
        <v>181</v>
      </c>
      <c r="K12807" t="str">
        <f>VLOOKUP(F12807,'Unique Address'!A:D,4,FALSE)</f>
        <v>Sha Tin</v>
      </c>
      <c r="L12807">
        <f>VLOOKUP(K12807,'[2]AreaCoordinates xlsx'!$A$1:$D$65536,3,FALSE)</f>
        <v>22.377130399999999</v>
      </c>
      <c r="M12807">
        <f>VLOOKUP(K12807,'[2]AreaCoordinates xlsx'!$A$1:$D$65536,4,FALSE)</f>
        <v>114.1974398</v>
      </c>
    </row>
    <row r="12808" spans="1:13" x14ac:dyDescent="0.2">
      <c r="A12808" s="2">
        <v>41726</v>
      </c>
      <c r="B12808">
        <v>222</v>
      </c>
      <c r="C12808" t="s">
        <v>19</v>
      </c>
      <c r="D12808" t="str">
        <f t="shared" si="1236"/>
        <v>上水廣場, Hong Kong</v>
      </c>
      <c r="E12808" t="str">
        <f>VLOOKUP(F12808,'recent unique'!A:D,4,FALSE)</f>
        <v>上水廣場</v>
      </c>
      <c r="F12808" t="s">
        <v>1421</v>
      </c>
      <c r="G12808" t="s">
        <v>1420</v>
      </c>
      <c r="H12808" t="s">
        <v>11</v>
      </c>
      <c r="I12808" t="s">
        <v>179</v>
      </c>
      <c r="J12808" t="s">
        <v>181</v>
      </c>
      <c r="K12808" t="str">
        <f>VLOOKUP(F12808,'Unique Address'!A:D,4,FALSE)</f>
        <v>Sheung Shui</v>
      </c>
      <c r="L12808">
        <f>VLOOKUP(K12808,'[2]AreaCoordinates xlsx'!$A$1:$D$65536,3,FALSE)</f>
        <v>22.511200800000001</v>
      </c>
      <c r="M12808">
        <f>VLOOKUP(K12808,'[2]AreaCoordinates xlsx'!$A$1:$D$65536,4,FALSE)</f>
        <v>114.1260991</v>
      </c>
    </row>
    <row r="12809" spans="1:13" x14ac:dyDescent="0.2">
      <c r="A12809" s="2">
        <v>41726</v>
      </c>
      <c r="B12809">
        <v>222</v>
      </c>
      <c r="C12809" t="s">
        <v>19</v>
      </c>
      <c r="D12809" t="str">
        <f t="shared" si="1236"/>
        <v>葵芳新都會廣場, Hong Kong</v>
      </c>
      <c r="E12809" t="str">
        <f>VLOOKUP(F12809,'recent unique'!A:D,4,FALSE)</f>
        <v>葵芳新都會廣場</v>
      </c>
      <c r="F12809" t="s">
        <v>1423</v>
      </c>
      <c r="G12809" t="s">
        <v>1422</v>
      </c>
      <c r="H12809" t="s">
        <v>11</v>
      </c>
      <c r="I12809" t="s">
        <v>179</v>
      </c>
      <c r="J12809" t="s">
        <v>181</v>
      </c>
      <c r="K12809" t="str">
        <f>VLOOKUP(F12809,'Unique Address'!A:D,4,FALSE)</f>
        <v>Kwai Fong</v>
      </c>
      <c r="L12809">
        <f>VLOOKUP(K12809,'[2]AreaCoordinates xlsx'!$A$1:$D$65536,3,FALSE)</f>
        <v>22.3578109</v>
      </c>
      <c r="M12809">
        <f>VLOOKUP(K12809,'[2]AreaCoordinates xlsx'!$A$1:$D$65536,4,FALSE)</f>
        <v>114.1298151</v>
      </c>
    </row>
    <row r="12810" spans="1:13" x14ac:dyDescent="0.2">
      <c r="A12810" s="2">
        <v>41726</v>
      </c>
      <c r="B12810">
        <v>10276</v>
      </c>
      <c r="C12810" t="s">
        <v>8</v>
      </c>
      <c r="D12810" t="str">
        <f t="shared" si="1236"/>
        <v>九龍佐敦加士居道30號, Hong Kong</v>
      </c>
      <c r="E12810" t="str">
        <f>VLOOKUP(F12810,'recent unique'!A:D,4,FALSE)</f>
        <v>九龍佐敦加士居道30號</v>
      </c>
      <c r="F12810" t="s">
        <v>13</v>
      </c>
      <c r="G12810" t="s">
        <v>10</v>
      </c>
      <c r="H12810" t="s">
        <v>11</v>
      </c>
      <c r="I12810" t="s">
        <v>9</v>
      </c>
      <c r="J12810" t="s">
        <v>12</v>
      </c>
      <c r="K12810" t="str">
        <f>VLOOKUP(F12810,'Unique Address'!A:D,4,FALSE)</f>
        <v>Jordan</v>
      </c>
      <c r="L12810">
        <f>VLOOKUP(K12810,'[2]AreaCoordinates xlsx'!$A$1:$D$65536,3,FALSE)</f>
        <v>22.304861200000001</v>
      </c>
      <c r="M12810">
        <f>VLOOKUP(K12810,'[2]AreaCoordinates xlsx'!$A$1:$D$65536,4,FALSE)</f>
        <v>114.16920210000001</v>
      </c>
    </row>
    <row r="12811" spans="1:13" x14ac:dyDescent="0.2">
      <c r="A12811" s="2">
        <v>41726</v>
      </c>
      <c r="B12811">
        <v>13476</v>
      </c>
      <c r="C12811" t="s">
        <v>14</v>
      </c>
      <c r="D12811" t="str">
        <f t="shared" si="1236"/>
        <v>銅鑼灣世貿中心2樓顧客服務中心, Hong Kong</v>
      </c>
      <c r="E12811" t="str">
        <f>VLOOKUP(F12811,'recent unique'!A:D,4,FALSE)</f>
        <v>銅鑼灣世貿中心2樓顧客服務中心</v>
      </c>
      <c r="F12811" t="s">
        <v>18</v>
      </c>
      <c r="G12811" t="s">
        <v>16</v>
      </c>
      <c r="H12811" t="s">
        <v>11</v>
      </c>
      <c r="I12811" t="s">
        <v>15</v>
      </c>
      <c r="J12811" t="s">
        <v>17</v>
      </c>
      <c r="K12811" t="str">
        <f>VLOOKUP(F12811,'Unique Address'!A:D,4,FALSE)</f>
        <v>Causeway Bay</v>
      </c>
      <c r="L12811">
        <f>VLOOKUP(K12811,'[2]AreaCoordinates xlsx'!$A$1:$D$65536,3,FALSE)</f>
        <v>22.279729499999998</v>
      </c>
      <c r="M12811">
        <f>VLOOKUP(K12811,'[2]AreaCoordinates xlsx'!$A$1:$D$65536,4,FALSE)</f>
        <v>114.1870366</v>
      </c>
    </row>
    <row r="12812" spans="1:13" x14ac:dyDescent="0.2">
      <c r="A12812" s="2">
        <v>41726</v>
      </c>
      <c r="B12812">
        <v>13476</v>
      </c>
      <c r="C12812" t="s">
        <v>19</v>
      </c>
      <c r="D12812" t="str">
        <f t="shared" si="1236"/>
        <v>將軍澳東港城1樓顧客服務中心, Hong Kong</v>
      </c>
      <c r="E12812" t="str">
        <f>VLOOKUP(F12812,'recent unique'!A:D,4,FALSE)</f>
        <v>將軍澳東港城1樓顧客服務中心</v>
      </c>
      <c r="F12812" t="s">
        <v>21</v>
      </c>
      <c r="G12812" t="s">
        <v>20</v>
      </c>
      <c r="H12812" t="s">
        <v>11</v>
      </c>
      <c r="I12812" t="s">
        <v>15</v>
      </c>
      <c r="J12812" t="s">
        <v>17</v>
      </c>
      <c r="K12812" t="str">
        <f>VLOOKUP(F12812,'Unique Address'!A:D,4,FALSE)</f>
        <v>Tseung Kwan O</v>
      </c>
      <c r="L12812">
        <f>VLOOKUP(K12812,'[2]AreaCoordinates xlsx'!$A$1:$D$65536,3,FALSE)</f>
        <v>22.311936899999999</v>
      </c>
      <c r="M12812">
        <f>VLOOKUP(K12812,'[2]AreaCoordinates xlsx'!$A$1:$D$65536,4,FALSE)</f>
        <v>114.2568814</v>
      </c>
    </row>
    <row r="12813" spans="1:13" x14ac:dyDescent="0.2">
      <c r="A12813" s="2">
        <v>41726</v>
      </c>
      <c r="B12813">
        <v>13476</v>
      </c>
      <c r="C12813" t="s">
        <v>19</v>
      </c>
      <c r="D12813" t="str">
        <f t="shared" si="1236"/>
        <v>荃灣荃灣廣場, Hong Kong</v>
      </c>
      <c r="E12813" t="str">
        <f>VLOOKUP(F12813,'recent unique'!A:D,4,FALSE)</f>
        <v>荃灣荃灣廣場</v>
      </c>
      <c r="F12813" t="s">
        <v>23</v>
      </c>
      <c r="G12813" t="s">
        <v>22</v>
      </c>
      <c r="H12813" t="s">
        <v>11</v>
      </c>
      <c r="I12813" t="s">
        <v>15</v>
      </c>
      <c r="J12813" t="s">
        <v>17</v>
      </c>
      <c r="K12813" t="str">
        <f>VLOOKUP(F12813,'Unique Address'!A:D,4,FALSE)</f>
        <v>Tsuen Wan</v>
      </c>
      <c r="L12813">
        <f>VLOOKUP(K12813,'[2]AreaCoordinates xlsx'!$A$1:$D$65536,3,FALSE)</f>
        <v>22.3713227</v>
      </c>
      <c r="M12813">
        <f>VLOOKUP(K12813,'[2]AreaCoordinates xlsx'!$A$1:$D$65536,4,FALSE)</f>
        <v>114.11416010000001</v>
      </c>
    </row>
    <row r="12814" spans="1:13" x14ac:dyDescent="0.2">
      <c r="A12814" s="2">
        <v>41726</v>
      </c>
      <c r="B12814">
        <v>13476</v>
      </c>
      <c r="C12814" t="s">
        <v>19</v>
      </c>
      <c r="D12814" t="str">
        <f t="shared" si="1236"/>
        <v>沙田新城市廣場, Hong Kong</v>
      </c>
      <c r="E12814" t="str">
        <f>VLOOKUP(F12814,'recent unique'!A:D,4,FALSE)</f>
        <v>沙田新城市廣場</v>
      </c>
      <c r="F12814" t="s">
        <v>25</v>
      </c>
      <c r="G12814" t="s">
        <v>24</v>
      </c>
      <c r="H12814" t="s">
        <v>11</v>
      </c>
      <c r="I12814" t="s">
        <v>15</v>
      </c>
      <c r="J12814" t="s">
        <v>17</v>
      </c>
      <c r="K12814" t="str">
        <f>VLOOKUP(F12814,'Unique Address'!A:D,4,FALSE)</f>
        <v>Sha Tin</v>
      </c>
      <c r="L12814">
        <f>VLOOKUP(K12814,'[2]AreaCoordinates xlsx'!$A$1:$D$65536,3,FALSE)</f>
        <v>22.377130399999999</v>
      </c>
      <c r="M12814">
        <f>VLOOKUP(K12814,'[2]AreaCoordinates xlsx'!$A$1:$D$65536,4,FALSE)</f>
        <v>114.1974398</v>
      </c>
    </row>
    <row r="12815" spans="1:13" x14ac:dyDescent="0.2">
      <c r="A12815" s="2">
        <v>41726</v>
      </c>
      <c r="B12815">
        <v>6583</v>
      </c>
      <c r="C12815" t="s">
        <v>19</v>
      </c>
      <c r="D12815" t="str">
        <f t="shared" si="1236"/>
        <v>荃灣大河道北街市, Hong Kong</v>
      </c>
      <c r="E12815" t="str">
        <f>VLOOKUP(F12815,'recent unique'!A:D,4,FALSE)</f>
        <v>荃灣大河道北街市</v>
      </c>
      <c r="F12815" t="s">
        <v>484</v>
      </c>
      <c r="G12815" t="s">
        <v>483</v>
      </c>
      <c r="H12815" t="s">
        <v>11</v>
      </c>
      <c r="I12815" t="s">
        <v>378</v>
      </c>
      <c r="J12815" t="s">
        <v>379</v>
      </c>
      <c r="K12815" t="str">
        <f>VLOOKUP(F12815,'Unique Address'!A:D,4,FALSE)</f>
        <v>Tsuen Wan</v>
      </c>
      <c r="L12815">
        <f>VLOOKUP(K12815,'[2]AreaCoordinates xlsx'!$A$1:$D$65536,3,FALSE)</f>
        <v>22.3713227</v>
      </c>
      <c r="M12815">
        <f>VLOOKUP(K12815,'[2]AreaCoordinates xlsx'!$A$1:$D$65536,4,FALSE)</f>
        <v>114.11416010000001</v>
      </c>
    </row>
    <row r="12816" spans="1:13" x14ac:dyDescent="0.2">
      <c r="A12816" s="2">
        <v>41726</v>
      </c>
      <c r="B12816">
        <v>11150</v>
      </c>
      <c r="C12816" t="s">
        <v>19</v>
      </c>
      <c r="D12816" t="str">
        <f t="shared" si="1236"/>
        <v>沙田馬鞍山亞公角街33號, Hong Kong</v>
      </c>
      <c r="E12816" t="str">
        <f>VLOOKUP(F12816,'recent unique'!A:D,4,FALSE)</f>
        <v>沙田馬鞍山亞公角街33號</v>
      </c>
      <c r="F12816" t="s">
        <v>90</v>
      </c>
      <c r="G12816" t="s">
        <v>88</v>
      </c>
      <c r="H12816" t="s">
        <v>11</v>
      </c>
      <c r="I12816" t="s">
        <v>87</v>
      </c>
      <c r="J12816" t="s">
        <v>89</v>
      </c>
      <c r="K12816" t="str">
        <f>VLOOKUP(F12816,'Unique Address'!A:D,4,FALSE)</f>
        <v>Ma On Shan</v>
      </c>
      <c r="L12816">
        <f>VLOOKUP(K12816,'[2]AreaCoordinates xlsx'!$A$1:$D$65536,3,FALSE)</f>
        <v>22.403069899999998</v>
      </c>
      <c r="M12816">
        <f>VLOOKUP(K12816,'[2]AreaCoordinates xlsx'!$A$1:$D$65536,4,FALSE)</f>
        <v>114.24499369999999</v>
      </c>
    </row>
    <row r="12817" spans="1:13" x14ac:dyDescent="0.2">
      <c r="A12817" s="2">
        <v>41726</v>
      </c>
      <c r="B12817">
        <v>9361</v>
      </c>
      <c r="C12817" t="s">
        <v>19</v>
      </c>
      <c r="D12817" t="str">
        <f t="shared" si="1236"/>
        <v>上水保健路9號, Hong Kong</v>
      </c>
      <c r="E12817" t="str">
        <f>VLOOKUP(F12817,'recent unique'!A:D,4,FALSE)</f>
        <v>上水保健路9號</v>
      </c>
      <c r="F12817" t="s">
        <v>94</v>
      </c>
      <c r="G12817" t="s">
        <v>92</v>
      </c>
      <c r="H12817" t="s">
        <v>11</v>
      </c>
      <c r="I12817" t="s">
        <v>91</v>
      </c>
      <c r="J12817" t="s">
        <v>93</v>
      </c>
      <c r="K12817" t="str">
        <f>VLOOKUP(F12817,'Unique Address'!A:D,4,FALSE)</f>
        <v>Sheung Shui</v>
      </c>
      <c r="L12817">
        <f>VLOOKUP(K12817,'[2]AreaCoordinates xlsx'!$A$1:$D$65536,3,FALSE)</f>
        <v>22.511200800000001</v>
      </c>
      <c r="M12817">
        <f>VLOOKUP(K12817,'[2]AreaCoordinates xlsx'!$A$1:$D$65536,4,FALSE)</f>
        <v>114.1260991</v>
      </c>
    </row>
    <row r="12818" spans="1:13" x14ac:dyDescent="0.2">
      <c r="A12818" s="2">
        <v>41726</v>
      </c>
      <c r="B12818">
        <v>10172</v>
      </c>
      <c r="C12818" t="s">
        <v>8</v>
      </c>
      <c r="D12818" t="str">
        <f t="shared" si="1236"/>
        <v>荔枝角瑪嘉烈醫院道瑪嘉烈醫院 , Hong Kong</v>
      </c>
      <c r="E12818" t="str">
        <f>VLOOKUP(F12818,'recent unique'!A:D,4,FALSE)</f>
        <v xml:space="preserve">荔枝角瑪嘉烈醫院道瑪嘉烈醫院 </v>
      </c>
      <c r="F12818" t="s">
        <v>102</v>
      </c>
      <c r="G12818" t="s">
        <v>100</v>
      </c>
      <c r="H12818" t="s">
        <v>11</v>
      </c>
      <c r="I12818" t="s">
        <v>99</v>
      </c>
      <c r="J12818" t="s">
        <v>101</v>
      </c>
      <c r="K12818" t="str">
        <f>VLOOKUP(F12818,'Unique Address'!A:D,4,FALSE)</f>
        <v>Lai Chi Kok</v>
      </c>
      <c r="L12818">
        <f>VLOOKUP(K12818,'[2]AreaCoordinates xlsx'!$A$1:$D$65536,3,FALSE)</f>
        <v>22.337264999999999</v>
      </c>
      <c r="M12818">
        <f>VLOOKUP(K12818,'[2]AreaCoordinates xlsx'!$A$1:$D$65536,4,FALSE)</f>
        <v>114.148033</v>
      </c>
    </row>
    <row r="12819" spans="1:13" x14ac:dyDescent="0.2">
      <c r="A12819" s="2">
        <v>41726</v>
      </c>
      <c r="B12819">
        <v>12992</v>
      </c>
      <c r="C12819" t="s">
        <v>8</v>
      </c>
      <c r="D12819" t="str">
        <f t="shared" si="1236"/>
        <v>觀塘協和街130號, Hong Kong</v>
      </c>
      <c r="E12819" t="str">
        <f>VLOOKUP(F12819,'recent unique'!A:D,4,FALSE)</f>
        <v>觀塘協和街130號</v>
      </c>
      <c r="F12819" t="s">
        <v>106</v>
      </c>
      <c r="G12819" t="s">
        <v>104</v>
      </c>
      <c r="H12819" t="s">
        <v>11</v>
      </c>
      <c r="I12819" t="s">
        <v>103</v>
      </c>
      <c r="J12819" t="s">
        <v>105</v>
      </c>
      <c r="K12819" t="str">
        <f>VLOOKUP(F12819,'Unique Address'!A:D,4,FALSE)</f>
        <v>Kwun Tong</v>
      </c>
      <c r="L12819">
        <f>VLOOKUP(K12819,'[2]AreaCoordinates xlsx'!$A$1:$D$65536,3,FALSE)</f>
        <v>22.3103686</v>
      </c>
      <c r="M12819">
        <f>VLOOKUP(K12819,'[2]AreaCoordinates xlsx'!$A$1:$D$65536,4,FALSE)</f>
        <v>114.22270349999999</v>
      </c>
    </row>
    <row r="12820" spans="1:13" x14ac:dyDescent="0.2">
      <c r="A12820" s="2">
        <v>41726</v>
      </c>
      <c r="B12820">
        <v>10103</v>
      </c>
      <c r="C12820" t="s">
        <v>8</v>
      </c>
      <c r="D12820" t="str">
        <f t="shared" si="1236"/>
        <v>鑽石山荷李活廣場, Hong Kong</v>
      </c>
      <c r="E12820" t="str">
        <f>VLOOKUP(F12820,'recent unique'!A:D,4,FALSE)</f>
        <v>鑽石山荷李活廣場</v>
      </c>
      <c r="F12820" t="s">
        <v>133</v>
      </c>
      <c r="G12820" t="s">
        <v>131</v>
      </c>
      <c r="H12820" t="s">
        <v>11</v>
      </c>
      <c r="I12820" t="s">
        <v>130</v>
      </c>
      <c r="J12820" t="s">
        <v>132</v>
      </c>
      <c r="K12820" t="str">
        <f>VLOOKUP(F12820,'Unique Address'!A:D,4,FALSE)</f>
        <v>Diamond Hill</v>
      </c>
      <c r="L12820">
        <f>VLOOKUP(K12820,'[2]AreaCoordinates xlsx'!$A$1:$D$65536,3,FALSE)</f>
        <v>22.343872699999999</v>
      </c>
      <c r="M12820">
        <f>VLOOKUP(K12820,'[2]AreaCoordinates xlsx'!$A$1:$D$65536,4,FALSE)</f>
        <v>114.2048704</v>
      </c>
    </row>
    <row r="12821" spans="1:13" x14ac:dyDescent="0.2">
      <c r="A12821" s="2">
        <v>41726</v>
      </c>
      <c r="B12821">
        <v>10103</v>
      </c>
      <c r="C12821" t="s">
        <v>8</v>
      </c>
      <c r="D12821" t="str">
        <f t="shared" si="1236"/>
        <v>鑽石山荷李活廣場, Hong Kong</v>
      </c>
      <c r="E12821" t="str">
        <f>VLOOKUP(F12821,'recent unique'!A:D,4,FALSE)</f>
        <v>鑽石山荷李活廣場</v>
      </c>
      <c r="F12821" t="s">
        <v>135</v>
      </c>
      <c r="G12821" t="s">
        <v>134</v>
      </c>
      <c r="H12821" t="s">
        <v>11</v>
      </c>
      <c r="I12821" t="s">
        <v>130</v>
      </c>
      <c r="J12821" t="s">
        <v>132</v>
      </c>
      <c r="K12821" t="str">
        <f>VLOOKUP(F12821,'Unique Address'!A:D,4,FALSE)</f>
        <v>Diamond Hill</v>
      </c>
      <c r="L12821">
        <f>VLOOKUP(K12821,'[2]AreaCoordinates xlsx'!$A$1:$D$65536,3,FALSE)</f>
        <v>22.343872699999999</v>
      </c>
      <c r="M12821">
        <f>VLOOKUP(K12821,'[2]AreaCoordinates xlsx'!$A$1:$D$65536,4,FALSE)</f>
        <v>114.2048704</v>
      </c>
    </row>
    <row r="12822" spans="1:13" x14ac:dyDescent="0.2">
      <c r="A12822" s="2">
        <v>41726</v>
      </c>
      <c r="B12822">
        <v>6182</v>
      </c>
      <c r="C12822" t="s">
        <v>8</v>
      </c>
      <c r="D12822" t="str">
        <f t="shared" si="1236"/>
        <v>鑽石山荷李活廣場, Hong Kong</v>
      </c>
      <c r="E12822" t="str">
        <f>VLOOKUP(F12822,'recent unique'!A:D,4,FALSE)</f>
        <v>鑽石山荷李活廣場</v>
      </c>
      <c r="F12822" t="s">
        <v>139</v>
      </c>
      <c r="G12822" t="s">
        <v>137</v>
      </c>
      <c r="H12822" t="s">
        <v>11</v>
      </c>
      <c r="I12822" t="s">
        <v>136</v>
      </c>
      <c r="J12822" t="s">
        <v>138</v>
      </c>
      <c r="K12822" t="str">
        <f>VLOOKUP(F12822,'Unique Address'!A:D,4,FALSE)</f>
        <v>Diamond Hill</v>
      </c>
      <c r="L12822">
        <f>VLOOKUP(K12822,'[2]AreaCoordinates xlsx'!$A$1:$D$65536,3,FALSE)</f>
        <v>22.343872699999999</v>
      </c>
      <c r="M12822">
        <f>VLOOKUP(K12822,'[2]AreaCoordinates xlsx'!$A$1:$D$65536,4,FALSE)</f>
        <v>114.2048704</v>
      </c>
    </row>
    <row r="12823" spans="1:13" x14ac:dyDescent="0.2">
      <c r="A12823" s="2">
        <v>41726</v>
      </c>
      <c r="B12823">
        <v>6182</v>
      </c>
      <c r="C12823" t="s">
        <v>8</v>
      </c>
      <c r="D12823" t="str">
        <f t="shared" si="1236"/>
        <v>鑽石山荷李活廣場, Hong Kong</v>
      </c>
      <c r="E12823" t="str">
        <f>VLOOKUP(F12823,'recent unique'!A:D,4,FALSE)</f>
        <v>鑽石山荷李活廣場</v>
      </c>
      <c r="F12823" t="s">
        <v>140</v>
      </c>
      <c r="G12823" t="s">
        <v>134</v>
      </c>
      <c r="H12823" t="s">
        <v>11</v>
      </c>
      <c r="I12823" t="s">
        <v>136</v>
      </c>
      <c r="J12823" t="s">
        <v>138</v>
      </c>
      <c r="K12823" t="str">
        <f>VLOOKUP(F12823,'Unique Address'!A:D,4,FALSE)</f>
        <v>Diamond Hill</v>
      </c>
      <c r="L12823">
        <f>VLOOKUP(K12823,'[2]AreaCoordinates xlsx'!$A$1:$D$65536,3,FALSE)</f>
        <v>22.343872699999999</v>
      </c>
      <c r="M12823">
        <f>VLOOKUP(K12823,'[2]AreaCoordinates xlsx'!$A$1:$D$65536,4,FALSE)</f>
        <v>114.2048704</v>
      </c>
    </row>
    <row r="12824" spans="1:13" x14ac:dyDescent="0.2">
      <c r="A12824" s="2">
        <v>41726</v>
      </c>
      <c r="B12824">
        <v>6182</v>
      </c>
      <c r="C12824" t="s">
        <v>8</v>
      </c>
      <c r="D12824" t="str">
        <f t="shared" si="1236"/>
        <v>鑽石山荷李活廣場, Hong Kong</v>
      </c>
      <c r="E12824" t="str">
        <f>VLOOKUP(F12824,'recent unique'!A:D,4,FALSE)</f>
        <v>鑽石山荷李活廣場</v>
      </c>
      <c r="F12824" t="s">
        <v>142</v>
      </c>
      <c r="G12824" t="s">
        <v>141</v>
      </c>
      <c r="H12824" t="s">
        <v>11</v>
      </c>
      <c r="I12824" t="s">
        <v>136</v>
      </c>
      <c r="J12824" t="s">
        <v>138</v>
      </c>
      <c r="K12824" t="str">
        <f>VLOOKUP(F12824,'Unique Address'!A:D,4,FALSE)</f>
        <v>Diamond Hill</v>
      </c>
      <c r="L12824">
        <f>VLOOKUP(K12824,'[2]AreaCoordinates xlsx'!$A$1:$D$65536,3,FALSE)</f>
        <v>22.343872699999999</v>
      </c>
      <c r="M12824">
        <f>VLOOKUP(K12824,'[2]AreaCoordinates xlsx'!$A$1:$D$65536,4,FALSE)</f>
        <v>114.2048704</v>
      </c>
    </row>
    <row r="12825" spans="1:13" x14ac:dyDescent="0.2">
      <c r="A12825" s="2">
        <v>41726</v>
      </c>
      <c r="B12825">
        <v>6182</v>
      </c>
      <c r="C12825" t="s">
        <v>8</v>
      </c>
      <c r="D12825" t="str">
        <f t="shared" si="1236"/>
        <v>鑽石山荷李活廣場, Hong Kong</v>
      </c>
      <c r="E12825" t="str">
        <f>VLOOKUP(F12825,'recent unique'!A:D,4,FALSE)</f>
        <v>鑽石山荷李活廣場</v>
      </c>
      <c r="F12825" t="s">
        <v>144</v>
      </c>
      <c r="G12825" t="s">
        <v>143</v>
      </c>
      <c r="H12825" t="s">
        <v>11</v>
      </c>
      <c r="I12825" t="s">
        <v>136</v>
      </c>
      <c r="J12825" t="s">
        <v>138</v>
      </c>
      <c r="K12825" t="str">
        <f>VLOOKUP(F12825,'Unique Address'!A:D,4,FALSE)</f>
        <v>Diamond Hill</v>
      </c>
      <c r="L12825">
        <f>VLOOKUP(K12825,'[2]AreaCoordinates xlsx'!$A$1:$D$65536,3,FALSE)</f>
        <v>22.343872699999999</v>
      </c>
      <c r="M12825">
        <f>VLOOKUP(K12825,'[2]AreaCoordinates xlsx'!$A$1:$D$65536,4,FALSE)</f>
        <v>114.2048704</v>
      </c>
    </row>
    <row r="12826" spans="1:13" x14ac:dyDescent="0.2">
      <c r="A12826" s="2">
        <v>41726</v>
      </c>
      <c r="B12826">
        <v>10009</v>
      </c>
      <c r="C12826" t="s">
        <v>19</v>
      </c>
      <c r="D12826" t="str">
        <f t="shared" si="1236"/>
        <v>元朗坳頭博愛醫院 , Hong Kong</v>
      </c>
      <c r="E12826" t="str">
        <f>VLOOKUP(F12826,'recent unique'!A:D,4,FALSE)</f>
        <v xml:space="preserve">元朗坳頭博愛醫院 </v>
      </c>
      <c r="F12826" t="s">
        <v>158</v>
      </c>
      <c r="G12826" t="s">
        <v>156</v>
      </c>
      <c r="H12826" t="s">
        <v>11</v>
      </c>
      <c r="I12826" t="s">
        <v>155</v>
      </c>
      <c r="J12826" t="s">
        <v>157</v>
      </c>
      <c r="K12826" t="str">
        <f>VLOOKUP(F12826,'Unique Address'!A:D,4,FALSE)</f>
        <v>Yuen Long</v>
      </c>
      <c r="L12826">
        <f>VLOOKUP(K12826,'[2]AreaCoordinates xlsx'!$A$1:$D$65536,3,FALSE)</f>
        <v>22.446151400000002</v>
      </c>
      <c r="M12826">
        <f>VLOOKUP(K12826,'[2]AreaCoordinates xlsx'!$A$1:$D$65536,4,FALSE)</f>
        <v>114.0265682</v>
      </c>
    </row>
    <row r="12827" spans="1:13" x14ac:dyDescent="0.2">
      <c r="A12827" s="2">
        <v>41726</v>
      </c>
      <c r="B12827">
        <v>6052</v>
      </c>
      <c r="C12827" t="s">
        <v>14</v>
      </c>
      <c r="D12827" t="str">
        <f t="shared" si="1236"/>
        <v>淺水灣泳灘香港拯溺總會訓練總部, Hong Kong</v>
      </c>
      <c r="E12827" t="str">
        <f>VLOOKUP(F12827,'recent unique'!A:D,4,FALSE)</f>
        <v>淺水灣泳灘香港拯溺總會訓練總部</v>
      </c>
      <c r="F12827" t="s">
        <v>162</v>
      </c>
      <c r="G12827" t="s">
        <v>160</v>
      </c>
      <c r="H12827" t="s">
        <v>11</v>
      </c>
      <c r="I12827" t="s">
        <v>159</v>
      </c>
      <c r="J12827" t="s">
        <v>161</v>
      </c>
      <c r="K12827" t="str">
        <f>VLOOKUP(F12827,'Unique Address'!A:D,4,FALSE)</f>
        <v>Repulse Bay</v>
      </c>
      <c r="L12827">
        <f>VLOOKUP(K12827,'[2]AreaCoordinates xlsx'!$A$1:$D$65536,3,FALSE)</f>
        <v>22.234504300000001</v>
      </c>
      <c r="M12827">
        <f>VLOOKUP(K12827,'[2]AreaCoordinates xlsx'!$A$1:$D$65536,4,FALSE)</f>
        <v>114.1952039</v>
      </c>
    </row>
    <row r="12828" spans="1:13" x14ac:dyDescent="0.2">
      <c r="A12828" s="2">
        <v>41726</v>
      </c>
      <c r="B12828">
        <v>12452</v>
      </c>
      <c r="C12828" t="s">
        <v>19</v>
      </c>
      <c r="D12828" t="str">
        <f t="shared" si="1236"/>
        <v>坑口寶寧里2號, Hong Kong</v>
      </c>
      <c r="E12828" t="str">
        <f>VLOOKUP(F12828,'recent unique'!A:D,4,FALSE)</f>
        <v>坑口寶寧里2號</v>
      </c>
      <c r="F12828" t="s">
        <v>166</v>
      </c>
      <c r="G12828" t="s">
        <v>164</v>
      </c>
      <c r="H12828" t="s">
        <v>11</v>
      </c>
      <c r="I12828" t="s">
        <v>163</v>
      </c>
      <c r="J12828" t="s">
        <v>165</v>
      </c>
      <c r="K12828" t="str">
        <f>VLOOKUP(F12828,'Unique Address'!A:D,4,FALSE)</f>
        <v>Tseung Kwan O</v>
      </c>
      <c r="L12828">
        <f>VLOOKUP(K12828,'[2]AreaCoordinates xlsx'!$A$1:$D$65536,3,FALSE)</f>
        <v>22.311936899999999</v>
      </c>
      <c r="M12828">
        <f>VLOOKUP(K12828,'[2]AreaCoordinates xlsx'!$A$1:$D$65536,4,FALSE)</f>
        <v>114.2568814</v>
      </c>
    </row>
    <row r="12829" spans="1:13" x14ac:dyDescent="0.2">
      <c r="A12829" s="2">
        <v>41726</v>
      </c>
      <c r="B12829">
        <v>1108</v>
      </c>
      <c r="C12829" t="s">
        <v>19</v>
      </c>
      <c r="D12829" t="str">
        <f t="shared" si="1236"/>
        <v>沙田亞公角山路17號, Hong Kong</v>
      </c>
      <c r="E12829" t="str">
        <f>VLOOKUP(F12829,'recent unique'!A:D,4,FALSE)</f>
        <v>沙田亞公角山路17號</v>
      </c>
      <c r="F12829" t="s">
        <v>170</v>
      </c>
      <c r="G12829" t="s">
        <v>168</v>
      </c>
      <c r="H12829" t="s">
        <v>11</v>
      </c>
      <c r="I12829" t="s">
        <v>167</v>
      </c>
      <c r="J12829" t="s">
        <v>169</v>
      </c>
      <c r="K12829" t="str">
        <f>VLOOKUP(F12829,'Unique Address'!A:D,4,FALSE)</f>
        <v>Sha Tin</v>
      </c>
      <c r="L12829">
        <f>VLOOKUP(K12829,'[2]AreaCoordinates xlsx'!$A$1:$D$65536,3,FALSE)</f>
        <v>22.377130399999999</v>
      </c>
      <c r="M12829">
        <f>VLOOKUP(K12829,'[2]AreaCoordinates xlsx'!$A$1:$D$65536,4,FALSE)</f>
        <v>114.1974398</v>
      </c>
    </row>
    <row r="12830" spans="1:13" x14ac:dyDescent="0.2">
      <c r="A12830" s="2">
        <v>41726</v>
      </c>
      <c r="B12830">
        <v>10165</v>
      </c>
      <c r="C12830" t="s">
        <v>19</v>
      </c>
      <c r="D12830" t="str">
        <f t="shared" si="1236"/>
        <v>沙田銀城街30-32號, Hong Kong</v>
      </c>
      <c r="E12830" t="str">
        <f>VLOOKUP(F12830,'recent unique'!A:D,4,FALSE)</f>
        <v>沙田銀城街30-32號</v>
      </c>
      <c r="F12830" t="s">
        <v>174</v>
      </c>
      <c r="G12830" t="s">
        <v>172</v>
      </c>
      <c r="H12830" t="s">
        <v>11</v>
      </c>
      <c r="I12830" t="s">
        <v>171</v>
      </c>
      <c r="J12830" t="s">
        <v>173</v>
      </c>
      <c r="K12830" t="str">
        <f>VLOOKUP(F12830,'Unique Address'!A:D,4,FALSE)</f>
        <v>Sha Tin</v>
      </c>
      <c r="L12830">
        <f>VLOOKUP(K12830,'[2]AreaCoordinates xlsx'!$A$1:$D$65536,3,FALSE)</f>
        <v>22.377130399999999</v>
      </c>
      <c r="M12830">
        <f>VLOOKUP(K12830,'[2]AreaCoordinates xlsx'!$A$1:$D$65536,4,FALSE)</f>
        <v>114.1974398</v>
      </c>
    </row>
    <row r="12831" spans="1:13" x14ac:dyDescent="0.2">
      <c r="A12831" s="2">
        <v>41726</v>
      </c>
      <c r="B12831">
        <v>9566</v>
      </c>
      <c r="C12831" t="s">
        <v>14</v>
      </c>
      <c r="D12831" t="str">
        <f t="shared" si="1236"/>
        <v>柴灣樂民道3號, Hong Kong</v>
      </c>
      <c r="E12831" t="str">
        <f>VLOOKUP(F12831,'recent unique'!A:D,4,FALSE)</f>
        <v>柴灣樂民道3號</v>
      </c>
      <c r="F12831" t="s">
        <v>178</v>
      </c>
      <c r="G12831" t="s">
        <v>176</v>
      </c>
      <c r="H12831" t="s">
        <v>11</v>
      </c>
      <c r="I12831" t="s">
        <v>175</v>
      </c>
      <c r="J12831" t="s">
        <v>177</v>
      </c>
      <c r="K12831" t="str">
        <f>VLOOKUP(F12831,'Unique Address'!A:D,4,FALSE)</f>
        <v>Chai Wan</v>
      </c>
      <c r="L12831">
        <f>VLOOKUP(K12831,'[2]AreaCoordinates xlsx'!$A$1:$D$65536,3,FALSE)</f>
        <v>22.264624999999999</v>
      </c>
      <c r="M12831">
        <f>VLOOKUP(K12831,'[2]AreaCoordinates xlsx'!$A$1:$D$65536,4,FALSE)</f>
        <v>114.237139</v>
      </c>
    </row>
    <row r="12832" spans="1:13" x14ac:dyDescent="0.2">
      <c r="A12832" s="2">
        <v>41726</v>
      </c>
      <c r="B12832">
        <v>1626</v>
      </c>
      <c r="C12832" t="s">
        <v>8</v>
      </c>
      <c r="D12832" t="str">
        <f t="shared" si="1236"/>
        <v>深水埗永康街111號, Hong Kong</v>
      </c>
      <c r="E12832" t="str">
        <f>VLOOKUP(F12832,'recent unique'!A:D,4,FALSE)</f>
        <v>深水埗永康街111號</v>
      </c>
      <c r="F12832" t="s">
        <v>186</v>
      </c>
      <c r="G12832" t="s">
        <v>184</v>
      </c>
      <c r="H12832" t="s">
        <v>11</v>
      </c>
      <c r="I12832" t="s">
        <v>183</v>
      </c>
      <c r="J12832" t="s">
        <v>185</v>
      </c>
      <c r="K12832" t="str">
        <f>VLOOKUP(F12832,'Unique Address'!A:D,4,FALSE)</f>
        <v>Sham Shui Po</v>
      </c>
      <c r="L12832">
        <f>VLOOKUP(K12832,'[2]AreaCoordinates xlsx'!$A$1:$D$65536,3,FALSE)</f>
        <v>22.328589900000001</v>
      </c>
      <c r="M12832">
        <f>VLOOKUP(K12832,'[2]AreaCoordinates xlsx'!$A$1:$D$65536,4,FALSE)</f>
        <v>114.1602846</v>
      </c>
    </row>
    <row r="12833" spans="1:13" x14ac:dyDescent="0.2">
      <c r="A12833" s="2">
        <v>41726</v>
      </c>
      <c r="B12833">
        <v>2014</v>
      </c>
      <c r="C12833" t="s">
        <v>19</v>
      </c>
      <c r="D12833" t="str">
        <f t="shared" si="1236"/>
        <v>沙田亞公角山路30號, Hong Kong</v>
      </c>
      <c r="E12833" t="str">
        <f>VLOOKUP(F12833,'recent unique'!A:D,4,FALSE)</f>
        <v>沙田亞公角山路30號</v>
      </c>
      <c r="F12833" t="s">
        <v>190</v>
      </c>
      <c r="G12833" t="s">
        <v>188</v>
      </c>
      <c r="H12833" t="s">
        <v>11</v>
      </c>
      <c r="I12833" t="s">
        <v>187</v>
      </c>
      <c r="J12833" t="s">
        <v>189</v>
      </c>
      <c r="K12833" t="str">
        <f>VLOOKUP(F12833,'Unique Address'!A:D,4,FALSE)</f>
        <v>Sha Tin</v>
      </c>
      <c r="L12833">
        <f>VLOOKUP(K12833,'[2]AreaCoordinates xlsx'!$A$1:$D$65536,3,FALSE)</f>
        <v>22.377130399999999</v>
      </c>
      <c r="M12833">
        <f>VLOOKUP(K12833,'[2]AreaCoordinates xlsx'!$A$1:$D$65536,4,FALSE)</f>
        <v>114.1974398</v>
      </c>
    </row>
    <row r="12834" spans="1:13" x14ac:dyDescent="0.2">
      <c r="A12834" s="2">
        <v>41726</v>
      </c>
      <c r="B12834">
        <v>175</v>
      </c>
      <c r="C12834" t="s">
        <v>14</v>
      </c>
      <c r="D12834" t="str">
        <f t="shared" si="1236"/>
        <v>香港仔香港海洋公園, Hong Kong</v>
      </c>
      <c r="E12834" t="str">
        <f>VLOOKUP(F12834,'recent unique'!A:D,4,FALSE)</f>
        <v>香港仔香港海洋公園</v>
      </c>
      <c r="F12834" t="s">
        <v>194</v>
      </c>
      <c r="G12834" t="s">
        <v>192</v>
      </c>
      <c r="H12834" t="s">
        <v>11</v>
      </c>
      <c r="I12834" t="s">
        <v>191</v>
      </c>
      <c r="J12834" t="s">
        <v>193</v>
      </c>
      <c r="K12834" t="str">
        <f>VLOOKUP(F12834,'Unique Address'!A:D,4,FALSE)</f>
        <v>Aberdeen</v>
      </c>
      <c r="L12834">
        <f>VLOOKUP(K12834,'[2]AreaCoordinates xlsx'!$A$1:$D$65536,3,FALSE)</f>
        <v>22.252085900000001</v>
      </c>
      <c r="M12834">
        <f>VLOOKUP(K12834,'[2]AreaCoordinates xlsx'!$A$1:$D$65536,4,FALSE)</f>
        <v>114.1587983</v>
      </c>
    </row>
    <row r="12835" spans="1:13" x14ac:dyDescent="0.2">
      <c r="A12835" s="2">
        <v>41726</v>
      </c>
      <c r="B12835">
        <v>10275</v>
      </c>
      <c r="C12835" t="s">
        <v>8</v>
      </c>
      <c r="D12835" t="str">
        <f t="shared" si="1236"/>
        <v>伊利沙伯醫院R座6樓601室, Hong Kong</v>
      </c>
      <c r="E12835" t="str">
        <f>VLOOKUP(F12835,'recent unique'!A:D,4,FALSE)</f>
        <v>伊利沙伯醫院R座6樓601室</v>
      </c>
      <c r="F12835" t="s">
        <v>198</v>
      </c>
      <c r="G12835" t="s">
        <v>196</v>
      </c>
      <c r="H12835" t="s">
        <v>11</v>
      </c>
      <c r="I12835" t="s">
        <v>195</v>
      </c>
      <c r="J12835" t="s">
        <v>197</v>
      </c>
      <c r="K12835" t="str">
        <f>VLOOKUP(F12835,'Unique Address'!A:D,4,FALSE)</f>
        <v>Yau Ma Tei</v>
      </c>
      <c r="L12835">
        <f>VLOOKUP(K12835,'[2]AreaCoordinates xlsx'!$A$1:$D$65536,3,FALSE)</f>
        <v>22.312828</v>
      </c>
      <c r="M12835">
        <f>VLOOKUP(K12835,'[2]AreaCoordinates xlsx'!$A$1:$D$65536,4,FALSE)</f>
        <v>114.170682</v>
      </c>
    </row>
    <row r="12836" spans="1:13" x14ac:dyDescent="0.2">
      <c r="A12836" s="2">
        <v>41726</v>
      </c>
      <c r="B12836">
        <v>10275</v>
      </c>
      <c r="C12836" t="s">
        <v>8</v>
      </c>
      <c r="D12836" t="str">
        <f t="shared" si="1236"/>
        <v>伊利沙伯醫院日間醫療中心閣樓5室, Hong Kong</v>
      </c>
      <c r="E12836" t="str">
        <f>VLOOKUP(F12836,'recent unique'!A:D,4,FALSE)</f>
        <v>伊利沙伯醫院日間醫療中心閣樓5室</v>
      </c>
      <c r="F12836" t="s">
        <v>200</v>
      </c>
      <c r="G12836" t="s">
        <v>199</v>
      </c>
      <c r="H12836" t="s">
        <v>11</v>
      </c>
      <c r="I12836" t="s">
        <v>195</v>
      </c>
      <c r="J12836" t="s">
        <v>197</v>
      </c>
      <c r="K12836" t="str">
        <f>VLOOKUP(F12836,'Unique Address'!A:D,4,FALSE)</f>
        <v>Yau Ma Tei</v>
      </c>
      <c r="L12836">
        <f>VLOOKUP(K12836,'[2]AreaCoordinates xlsx'!$A$1:$D$65536,3,FALSE)</f>
        <v>22.312828</v>
      </c>
      <c r="M12836">
        <f>VLOOKUP(K12836,'[2]AreaCoordinates xlsx'!$A$1:$D$65536,4,FALSE)</f>
        <v>114.170682</v>
      </c>
    </row>
    <row r="12837" spans="1:13" x14ac:dyDescent="0.2">
      <c r="A12837" s="2">
        <v>41726</v>
      </c>
      <c r="B12837">
        <v>3541</v>
      </c>
      <c r="C12837" t="s">
        <v>14</v>
      </c>
      <c r="D12837" t="str">
        <f t="shared" si="1236"/>
        <v>薄扶林大口環道12號, Hong Kong</v>
      </c>
      <c r="E12837" t="str">
        <f>VLOOKUP(F12837,'recent unique'!A:D,4,FALSE)</f>
        <v>薄扶林大口環道12號</v>
      </c>
      <c r="F12837" t="s">
        <v>204</v>
      </c>
      <c r="G12837" t="s">
        <v>202</v>
      </c>
      <c r="H12837" t="s">
        <v>11</v>
      </c>
      <c r="I12837" t="s">
        <v>201</v>
      </c>
      <c r="J12837" t="s">
        <v>203</v>
      </c>
      <c r="K12837" t="str">
        <f>VLOOKUP(F12837,'Unique Address'!A:D,4,FALSE)</f>
        <v>Sandy Bay</v>
      </c>
      <c r="L12837">
        <f>VLOOKUP(K12837,'[2]AreaCoordinates xlsx'!$A$1:$D$65536,3,FALSE)</f>
        <v>22.270135199999999</v>
      </c>
      <c r="M12837">
        <f>VLOOKUP(K12837,'[2]AreaCoordinates xlsx'!$A$1:$D$65536,4,FALSE)</f>
        <v>114.11941040000001</v>
      </c>
    </row>
    <row r="12838" spans="1:13" x14ac:dyDescent="0.2">
      <c r="A12838" s="2">
        <v>41726</v>
      </c>
      <c r="B12838">
        <v>12652</v>
      </c>
      <c r="C12838" t="s">
        <v>19</v>
      </c>
      <c r="D12838" t="str">
        <f t="shared" si="1236"/>
        <v>屯門青松觀路23號, Hong Kong</v>
      </c>
      <c r="E12838" t="str">
        <f>VLOOKUP(F12838,'recent unique'!A:D,4,FALSE)</f>
        <v>屯門青松觀路23號</v>
      </c>
      <c r="F12838" t="s">
        <v>208</v>
      </c>
      <c r="G12838" t="s">
        <v>206</v>
      </c>
      <c r="H12838" t="s">
        <v>11</v>
      </c>
      <c r="I12838" t="s">
        <v>205</v>
      </c>
      <c r="J12838" t="s">
        <v>207</v>
      </c>
      <c r="K12838" t="str">
        <f>VLOOKUP(F12838,'Unique Address'!A:D,4,FALSE)</f>
        <v>Tuen Mun</v>
      </c>
      <c r="L12838">
        <f>VLOOKUP(K12838,'[2]AreaCoordinates xlsx'!$A$1:$D$65536,3,FALSE)</f>
        <v>22.390829499999999</v>
      </c>
      <c r="M12838">
        <f>VLOOKUP(K12838,'[2]AreaCoordinates xlsx'!$A$1:$D$65536,4,FALSE)</f>
        <v>113.9725126</v>
      </c>
    </row>
    <row r="12839" spans="1:13" x14ac:dyDescent="0.2">
      <c r="A12839" s="2">
        <v>41726</v>
      </c>
      <c r="B12839">
        <v>10285</v>
      </c>
      <c r="C12839" t="s">
        <v>14</v>
      </c>
      <c r="D12839" t="str">
        <f t="shared" si="1236"/>
        <v>薄扶林薄扶道102號, Hong Kong</v>
      </c>
      <c r="E12839" t="str">
        <f>VLOOKUP(F12839,'recent unique'!A:D,4,FALSE)</f>
        <v>薄扶林薄扶道102號</v>
      </c>
      <c r="F12839" t="s">
        <v>212</v>
      </c>
      <c r="G12839" t="s">
        <v>210</v>
      </c>
      <c r="H12839" t="s">
        <v>11</v>
      </c>
      <c r="I12839" t="s">
        <v>209</v>
      </c>
      <c r="J12839" t="s">
        <v>211</v>
      </c>
      <c r="K12839" t="str">
        <f>VLOOKUP(F12839,'Unique Address'!A:D,4,FALSE)</f>
        <v>Pok Fu Lam</v>
      </c>
      <c r="L12839">
        <f>VLOOKUP(K12839,'[2]AreaCoordinates xlsx'!$A$1:$D$65536,3,FALSE)</f>
        <v>22.267920100000001</v>
      </c>
      <c r="M12839">
        <f>VLOOKUP(K12839,'[2]AreaCoordinates xlsx'!$A$1:$D$65536,4,FALSE)</f>
        <v>114.1290719</v>
      </c>
    </row>
    <row r="12840" spans="1:13" x14ac:dyDescent="0.2">
      <c r="A12840" s="2">
        <v>41726</v>
      </c>
      <c r="B12840">
        <v>12992</v>
      </c>
      <c r="C12840" t="s">
        <v>8</v>
      </c>
      <c r="D12840" t="str">
        <f t="shared" si="1236"/>
        <v>觀塘基督教聯合醫院邵逸夫大樓, Hong Kong</v>
      </c>
      <c r="E12840" t="str">
        <f>VLOOKUP(F12840,'recent unique'!A:D,4,FALSE)</f>
        <v>觀塘基督教聯合醫院邵逸夫大樓</v>
      </c>
      <c r="F12840" t="s">
        <v>441</v>
      </c>
      <c r="G12840" t="s">
        <v>440</v>
      </c>
      <c r="H12840" t="s">
        <v>11</v>
      </c>
      <c r="I12840" t="s">
        <v>103</v>
      </c>
      <c r="J12840" t="s">
        <v>105</v>
      </c>
      <c r="K12840" t="str">
        <f>VLOOKUP(F12840,'Unique Address'!A:D,4,FALSE)</f>
        <v>Kwun Tong</v>
      </c>
      <c r="L12840">
        <f>VLOOKUP(K12840,'[2]AreaCoordinates xlsx'!$A$1:$D$65536,3,FALSE)</f>
        <v>22.3103686</v>
      </c>
      <c r="M12840">
        <f>VLOOKUP(K12840,'[2]AreaCoordinates xlsx'!$A$1:$D$65536,4,FALSE)</f>
        <v>114.22270349999999</v>
      </c>
    </row>
    <row r="12841" spans="1:13" x14ac:dyDescent="0.2">
      <c r="A12841" s="2">
        <v>41726</v>
      </c>
      <c r="B12841">
        <v>12992</v>
      </c>
      <c r="C12841" t="s">
        <v>8</v>
      </c>
      <c r="D12841" t="str">
        <f t="shared" si="1236"/>
        <v>觀塘基督教聯合醫院新翼大樓, Hong Kong</v>
      </c>
      <c r="E12841" t="str">
        <f>VLOOKUP(F12841,'recent unique'!A:D,4,FALSE)</f>
        <v>觀塘基督教聯合醫院新翼大樓</v>
      </c>
      <c r="F12841" t="s">
        <v>214</v>
      </c>
      <c r="G12841" t="s">
        <v>213</v>
      </c>
      <c r="H12841" t="s">
        <v>11</v>
      </c>
      <c r="I12841" t="s">
        <v>103</v>
      </c>
      <c r="J12841" t="s">
        <v>105</v>
      </c>
      <c r="K12841" t="str">
        <f>VLOOKUP(F12841,'Unique Address'!A:D,4,FALSE)</f>
        <v>Kwun Tong</v>
      </c>
      <c r="L12841">
        <f>VLOOKUP(K12841,'[2]AreaCoordinates xlsx'!$A$1:$D$65536,3,FALSE)</f>
        <v>22.3103686</v>
      </c>
      <c r="M12841">
        <f>VLOOKUP(K12841,'[2]AreaCoordinates xlsx'!$A$1:$D$65536,4,FALSE)</f>
        <v>114.22270349999999</v>
      </c>
    </row>
    <row r="12842" spans="1:13" x14ac:dyDescent="0.2">
      <c r="A12842" s="2">
        <v>41726</v>
      </c>
      <c r="B12842">
        <v>1737</v>
      </c>
      <c r="C12842" t="s">
        <v>19</v>
      </c>
      <c r="D12842" t="str">
        <f t="shared" si="1236"/>
        <v>屯門青松觀路15號, Hong Kong</v>
      </c>
      <c r="E12842" t="str">
        <f>VLOOKUP(F12842,'recent unique'!A:D,4,FALSE)</f>
        <v>屯門青松觀路15號</v>
      </c>
      <c r="F12842" t="s">
        <v>218</v>
      </c>
      <c r="G12842" t="s">
        <v>216</v>
      </c>
      <c r="H12842" t="s">
        <v>11</v>
      </c>
      <c r="I12842" t="s">
        <v>215</v>
      </c>
      <c r="J12842" t="s">
        <v>217</v>
      </c>
      <c r="K12842" t="str">
        <f>VLOOKUP(F12842,'Unique Address'!A:D,4,FALSE)</f>
        <v>Tuen Mun</v>
      </c>
      <c r="L12842">
        <f>VLOOKUP(K12842,'[2]AreaCoordinates xlsx'!$A$1:$D$65536,3,FALSE)</f>
        <v>22.390829499999999</v>
      </c>
      <c r="M12842">
        <f>VLOOKUP(K12842,'[2]AreaCoordinates xlsx'!$A$1:$D$65536,4,FALSE)</f>
        <v>113.9725126</v>
      </c>
    </row>
    <row r="12843" spans="1:13" x14ac:dyDescent="0.2">
      <c r="A12843" s="2">
        <v>41726</v>
      </c>
      <c r="B12843">
        <v>12990</v>
      </c>
      <c r="C12843" t="s">
        <v>8</v>
      </c>
      <c r="D12843" t="str">
        <f t="shared" si="1236"/>
        <v>觀塘協和街130號, Hong Kong</v>
      </c>
      <c r="E12843" t="str">
        <f>VLOOKUP(F12843,'recent unique'!A:D,4,FALSE)</f>
        <v>觀塘協和街130號</v>
      </c>
      <c r="F12843" t="s">
        <v>106</v>
      </c>
      <c r="G12843" t="s">
        <v>104</v>
      </c>
      <c r="H12843" t="s">
        <v>11</v>
      </c>
      <c r="I12843" t="s">
        <v>219</v>
      </c>
      <c r="J12843" t="s">
        <v>220</v>
      </c>
      <c r="K12843" t="str">
        <f>VLOOKUP(F12843,'Unique Address'!A:D,4,FALSE)</f>
        <v>Kwun Tong</v>
      </c>
      <c r="L12843">
        <f>VLOOKUP(K12843,'[2]AreaCoordinates xlsx'!$A$1:$D$65536,3,FALSE)</f>
        <v>22.3103686</v>
      </c>
      <c r="M12843">
        <f>VLOOKUP(K12843,'[2]AreaCoordinates xlsx'!$A$1:$D$65536,4,FALSE)</f>
        <v>114.22270349999999</v>
      </c>
    </row>
    <row r="12844" spans="1:13" x14ac:dyDescent="0.2">
      <c r="A12844" s="2">
        <v>41726</v>
      </c>
      <c r="B12844">
        <v>12990</v>
      </c>
      <c r="C12844" t="s">
        <v>8</v>
      </c>
      <c r="D12844" t="str">
        <f t="shared" si="1236"/>
        <v>九龍灣啟仁街9號, Hong Kong</v>
      </c>
      <c r="E12844" t="str">
        <f>VLOOKUP(F12844,'recent unique'!A:D,4,FALSE)</f>
        <v>九龍灣啟仁街9號</v>
      </c>
      <c r="F12844" t="s">
        <v>222</v>
      </c>
      <c r="G12844" t="s">
        <v>221</v>
      </c>
      <c r="H12844" t="s">
        <v>11</v>
      </c>
      <c r="I12844" t="s">
        <v>219</v>
      </c>
      <c r="J12844" t="s">
        <v>220</v>
      </c>
      <c r="K12844" t="str">
        <f>VLOOKUP(F12844,'Unique Address'!A:D,4,FALSE)</f>
        <v>Kowloon Bay</v>
      </c>
      <c r="L12844">
        <f>VLOOKUP(K12844,'[2]AreaCoordinates xlsx'!$A$1:$D$65536,3,FALSE)</f>
        <v>22.326664600000001</v>
      </c>
      <c r="M12844">
        <f>VLOOKUP(K12844,'[2]AreaCoordinates xlsx'!$A$1:$D$65536,4,FALSE)</f>
        <v>114.20784260000001</v>
      </c>
    </row>
    <row r="12845" spans="1:13" x14ac:dyDescent="0.2">
      <c r="A12845" s="2">
        <v>41726</v>
      </c>
      <c r="B12845">
        <v>12990</v>
      </c>
      <c r="C12845" t="s">
        <v>8</v>
      </c>
      <c r="D12845" t="str">
        <f t="shared" si="1236"/>
        <v>觀塘茶果嶺道79號, Hong Kong</v>
      </c>
      <c r="E12845" t="str">
        <f>VLOOKUP(F12845,'recent unique'!A:D,4,FALSE)</f>
        <v>觀塘茶果嶺道79號</v>
      </c>
      <c r="F12845" t="s">
        <v>224</v>
      </c>
      <c r="G12845" t="s">
        <v>223</v>
      </c>
      <c r="H12845" t="s">
        <v>11</v>
      </c>
      <c r="I12845" t="s">
        <v>219</v>
      </c>
      <c r="J12845" t="s">
        <v>220</v>
      </c>
      <c r="K12845" t="str">
        <f>VLOOKUP(F12845,'Unique Address'!A:D,4,FALSE)</f>
        <v>Kwun Tong</v>
      </c>
      <c r="L12845">
        <f>VLOOKUP(K12845,'[2]AreaCoordinates xlsx'!$A$1:$D$65536,3,FALSE)</f>
        <v>22.3103686</v>
      </c>
      <c r="M12845">
        <f>VLOOKUP(K12845,'[2]AreaCoordinates xlsx'!$A$1:$D$65536,4,FALSE)</f>
        <v>114.22270349999999</v>
      </c>
    </row>
    <row r="12846" spans="1:13" x14ac:dyDescent="0.2">
      <c r="A12846" s="2">
        <v>41726</v>
      </c>
      <c r="B12846">
        <v>10504</v>
      </c>
      <c r="C12846" t="s">
        <v>14</v>
      </c>
      <c r="D12846" t="str">
        <f t="shared" si="1236"/>
        <v>香港灣仔皇后大道東266及268號, Hong Kong</v>
      </c>
      <c r="E12846" t="str">
        <f>VLOOKUP(F12846,'recent unique'!A:D,4,FALSE)</f>
        <v>香港灣仔皇后大道東266及268號</v>
      </c>
      <c r="F12846" t="s">
        <v>228</v>
      </c>
      <c r="G12846" t="s">
        <v>226</v>
      </c>
      <c r="H12846" t="s">
        <v>11</v>
      </c>
      <c r="I12846" t="s">
        <v>225</v>
      </c>
      <c r="J12846" t="s">
        <v>227</v>
      </c>
      <c r="K12846" t="str">
        <f>VLOOKUP(F12846,'Unique Address'!A:D,4,FALSE)</f>
        <v>Wan Chai</v>
      </c>
      <c r="L12846">
        <f>VLOOKUP(K12846,'[2]AreaCoordinates xlsx'!$A$1:$D$65536,3,FALSE)</f>
        <v>22.276022000000001</v>
      </c>
      <c r="M12846">
        <f>VLOOKUP(K12846,'[2]AreaCoordinates xlsx'!$A$1:$D$65536,4,FALSE)</f>
        <v>114.1751471</v>
      </c>
    </row>
    <row r="12847" spans="1:13" x14ac:dyDescent="0.2">
      <c r="A12847" s="2">
        <v>41726</v>
      </c>
      <c r="B12847">
        <v>9512</v>
      </c>
      <c r="C12847" t="s">
        <v>8</v>
      </c>
      <c r="D12847" t="str">
        <f t="shared" si="1236"/>
        <v>九龍黃大仙沙田㘭道118號, Hong Kong</v>
      </c>
      <c r="E12847" t="str">
        <f>VLOOKUP(F12847,'recent unique'!A:D,4,FALSE)</f>
        <v>九龍黃大仙沙田㘭道118號</v>
      </c>
      <c r="F12847" t="s">
        <v>232</v>
      </c>
      <c r="G12847" t="s">
        <v>230</v>
      </c>
      <c r="H12847" t="s">
        <v>11</v>
      </c>
      <c r="I12847" t="s">
        <v>229</v>
      </c>
      <c r="J12847" t="s">
        <v>231</v>
      </c>
      <c r="K12847" t="str">
        <f>VLOOKUP(F12847,'Unique Address'!A:D,4,FALSE)</f>
        <v>Wong Tai Sin</v>
      </c>
      <c r="L12847">
        <f>VLOOKUP(K12847,'[2]AreaCoordinates xlsx'!$A$1:$D$65536,3,FALSE)</f>
        <v>22.342961500000001</v>
      </c>
      <c r="M12847">
        <f>VLOOKUP(K12847,'[2]AreaCoordinates xlsx'!$A$1:$D$65536,4,FALSE)</f>
        <v>114.1929813</v>
      </c>
    </row>
    <row r="12848" spans="1:13" x14ac:dyDescent="0.2">
      <c r="A12848" s="2">
        <v>41726</v>
      </c>
      <c r="B12848">
        <v>6606</v>
      </c>
      <c r="C12848" t="s">
        <v>14</v>
      </c>
      <c r="D12848" t="str">
        <f t="shared" si="1236"/>
        <v>香港仔黃竹坑道125號, Hong Kong</v>
      </c>
      <c r="E12848" t="str">
        <f>VLOOKUP(F12848,'recent unique'!A:D,4,FALSE)</f>
        <v>香港仔黃竹坑道125號</v>
      </c>
      <c r="F12848" t="s">
        <v>236</v>
      </c>
      <c r="G12848" t="s">
        <v>234</v>
      </c>
      <c r="H12848" t="s">
        <v>11</v>
      </c>
      <c r="I12848" t="s">
        <v>233</v>
      </c>
      <c r="J12848" t="s">
        <v>235</v>
      </c>
      <c r="K12848" t="str">
        <f>VLOOKUP(F12848,'Unique Address'!A:D,4,FALSE)</f>
        <v>Aberdeen</v>
      </c>
      <c r="L12848">
        <f>VLOOKUP(K12848,'[2]AreaCoordinates xlsx'!$A$1:$D$65536,3,FALSE)</f>
        <v>22.252085900000001</v>
      </c>
      <c r="M12848">
        <f>VLOOKUP(K12848,'[2]AreaCoordinates xlsx'!$A$1:$D$65536,4,FALSE)</f>
        <v>114.1587983</v>
      </c>
    </row>
    <row r="12849" spans="1:13" x14ac:dyDescent="0.2">
      <c r="A12849" s="2">
        <v>41726</v>
      </c>
      <c r="B12849">
        <v>6606</v>
      </c>
      <c r="C12849" t="s">
        <v>14</v>
      </c>
      <c r="D12849" t="str">
        <f t="shared" si="1236"/>
        <v>柴灣樂民道3號, Hong Kong</v>
      </c>
      <c r="E12849" t="str">
        <f>VLOOKUP(F12849,'recent unique'!A:D,4,FALSE)</f>
        <v>柴灣樂民道3號</v>
      </c>
      <c r="F12849" t="s">
        <v>178</v>
      </c>
      <c r="G12849" t="s">
        <v>237</v>
      </c>
      <c r="H12849" t="s">
        <v>11</v>
      </c>
      <c r="I12849" t="s">
        <v>233</v>
      </c>
      <c r="J12849" t="s">
        <v>235</v>
      </c>
      <c r="K12849" t="str">
        <f>VLOOKUP(F12849,'Unique Address'!A:D,4,FALSE)</f>
        <v>Chai Wan</v>
      </c>
      <c r="L12849">
        <f>VLOOKUP(K12849,'[2]AreaCoordinates xlsx'!$A$1:$D$65536,3,FALSE)</f>
        <v>22.264624999999999</v>
      </c>
      <c r="M12849">
        <f>VLOOKUP(K12849,'[2]AreaCoordinates xlsx'!$A$1:$D$65536,4,FALSE)</f>
        <v>114.237139</v>
      </c>
    </row>
    <row r="12850" spans="1:13" x14ac:dyDescent="0.2">
      <c r="A12850" s="2">
        <v>41726</v>
      </c>
      <c r="B12850">
        <v>6606</v>
      </c>
      <c r="C12850" t="s">
        <v>14</v>
      </c>
      <c r="D12850" t="str">
        <f t="shared" si="1236"/>
        <v>薄扶林道102號, Hong Kong</v>
      </c>
      <c r="E12850" t="str">
        <f>VLOOKUP(F12850,'recent unique'!A:D,4,FALSE)</f>
        <v>薄扶林道102號</v>
      </c>
      <c r="F12850" t="s">
        <v>239</v>
      </c>
      <c r="G12850" t="s">
        <v>238</v>
      </c>
      <c r="H12850" t="s">
        <v>11</v>
      </c>
      <c r="I12850" t="s">
        <v>233</v>
      </c>
      <c r="J12850" t="s">
        <v>235</v>
      </c>
      <c r="K12850" t="str">
        <f>VLOOKUP(F12850,'Unique Address'!A:D,4,FALSE)</f>
        <v>Pok Fu Lam</v>
      </c>
      <c r="L12850">
        <f>VLOOKUP(K12850,'[2]AreaCoordinates xlsx'!$A$1:$D$65536,3,FALSE)</f>
        <v>22.267920100000001</v>
      </c>
      <c r="M12850">
        <f>VLOOKUP(K12850,'[2]AreaCoordinates xlsx'!$A$1:$D$65536,4,FALSE)</f>
        <v>114.1290719</v>
      </c>
    </row>
    <row r="12851" spans="1:13" x14ac:dyDescent="0.2">
      <c r="A12851" s="2">
        <v>41726</v>
      </c>
      <c r="B12851">
        <v>6606</v>
      </c>
      <c r="C12851" t="s">
        <v>14</v>
      </c>
      <c r="D12851" t="str">
        <f t="shared" si="1236"/>
        <v>灣仔皇后大道東282號, Hong Kong</v>
      </c>
      <c r="E12851" t="str">
        <f>VLOOKUP(F12851,'recent unique'!A:D,4,FALSE)</f>
        <v>灣仔皇后大道東282號</v>
      </c>
      <c r="F12851" t="s">
        <v>241</v>
      </c>
      <c r="G12851" t="s">
        <v>240</v>
      </c>
      <c r="H12851" t="s">
        <v>11</v>
      </c>
      <c r="I12851" t="s">
        <v>233</v>
      </c>
      <c r="J12851" t="s">
        <v>235</v>
      </c>
      <c r="K12851" t="str">
        <f>VLOOKUP(F12851,'Unique Address'!A:D,4,FALSE)</f>
        <v>Wan Chai</v>
      </c>
      <c r="L12851">
        <f>VLOOKUP(K12851,'[2]AreaCoordinates xlsx'!$A$1:$D$65536,3,FALSE)</f>
        <v>22.276022000000001</v>
      </c>
      <c r="M12851">
        <f>VLOOKUP(K12851,'[2]AreaCoordinates xlsx'!$A$1:$D$65536,4,FALSE)</f>
        <v>114.1751471</v>
      </c>
    </row>
    <row r="12852" spans="1:13" x14ac:dyDescent="0.2">
      <c r="A12852" s="2">
        <v>41726</v>
      </c>
      <c r="B12852">
        <v>6606</v>
      </c>
      <c r="C12852" t="s">
        <v>14</v>
      </c>
      <c r="D12852" t="str">
        <f t="shared" si="1236"/>
        <v>銅鑼灣東院道19號, Hong Kong</v>
      </c>
      <c r="E12852" t="str">
        <f>VLOOKUP(F12852,'recent unique'!A:D,4,FALSE)</f>
        <v>銅鑼灣東院道19號</v>
      </c>
      <c r="F12852" t="s">
        <v>243</v>
      </c>
      <c r="G12852" t="s">
        <v>242</v>
      </c>
      <c r="H12852" t="s">
        <v>11</v>
      </c>
      <c r="I12852" t="s">
        <v>233</v>
      </c>
      <c r="J12852" t="s">
        <v>235</v>
      </c>
      <c r="K12852" t="str">
        <f>VLOOKUP(F12852,'Unique Address'!A:D,4,FALSE)</f>
        <v>Causeway Bay</v>
      </c>
      <c r="L12852">
        <f>VLOOKUP(K12852,'[2]AreaCoordinates xlsx'!$A$1:$D$65536,3,FALSE)</f>
        <v>22.279729499999998</v>
      </c>
      <c r="M12852">
        <f>VLOOKUP(K12852,'[2]AreaCoordinates xlsx'!$A$1:$D$65536,4,FALSE)</f>
        <v>114.1870366</v>
      </c>
    </row>
    <row r="12853" spans="1:13" x14ac:dyDescent="0.2">
      <c r="A12853" s="2">
        <v>41726</v>
      </c>
      <c r="B12853">
        <v>6606</v>
      </c>
      <c r="C12853" t="s">
        <v>8</v>
      </c>
      <c r="D12853" t="str">
        <f t="shared" si="1236"/>
        <v>將軍澳靈實路8號, Hong Kong</v>
      </c>
      <c r="E12853" t="str">
        <f>VLOOKUP(F12853,'recent unique'!A:D,4,FALSE)</f>
        <v>將軍澳靈實路8號</v>
      </c>
      <c r="F12853" t="s">
        <v>245</v>
      </c>
      <c r="G12853" t="s">
        <v>244</v>
      </c>
      <c r="H12853" t="s">
        <v>11</v>
      </c>
      <c r="I12853" t="s">
        <v>233</v>
      </c>
      <c r="J12853" t="s">
        <v>235</v>
      </c>
      <c r="K12853" t="str">
        <f>VLOOKUP(F12853,'Unique Address'!A:D,4,FALSE)</f>
        <v>Tseung Kwan O</v>
      </c>
      <c r="L12853">
        <f>VLOOKUP(K12853,'[2]AreaCoordinates xlsx'!$A$1:$D$65536,3,FALSE)</f>
        <v>22.311936899999999</v>
      </c>
      <c r="M12853">
        <f>VLOOKUP(K12853,'[2]AreaCoordinates xlsx'!$A$1:$D$65536,4,FALSE)</f>
        <v>114.2568814</v>
      </c>
    </row>
    <row r="12854" spans="1:13" x14ac:dyDescent="0.2">
      <c r="A12854" s="2">
        <v>41726</v>
      </c>
      <c r="B12854">
        <v>6606</v>
      </c>
      <c r="C12854" t="s">
        <v>8</v>
      </c>
      <c r="D12854" t="str">
        <f t="shared" si="1236"/>
        <v>亞皆老街147B醫院管理局大樓, Hong Kong</v>
      </c>
      <c r="E12854" t="str">
        <f>VLOOKUP(F12854,'recent unique'!A:D,4,FALSE)</f>
        <v>亞皆老街147B醫院管理局大樓</v>
      </c>
      <c r="F12854" t="s">
        <v>247</v>
      </c>
      <c r="G12854" t="s">
        <v>246</v>
      </c>
      <c r="H12854" t="s">
        <v>11</v>
      </c>
      <c r="I12854" t="s">
        <v>233</v>
      </c>
      <c r="J12854" t="s">
        <v>235</v>
      </c>
      <c r="K12854" t="str">
        <f>VLOOKUP(F12854,'Unique Address'!A:D,4,FALSE)</f>
        <v>Mong Kok</v>
      </c>
      <c r="L12854">
        <f>VLOOKUP(K12854,'[2]AreaCoordinates xlsx'!$A$1:$D$65536,3,FALSE)</f>
        <v>22.318344199999999</v>
      </c>
      <c r="M12854">
        <f>VLOOKUP(K12854,'[2]AreaCoordinates xlsx'!$A$1:$D$65536,4,FALSE)</f>
        <v>114.17217460000001</v>
      </c>
    </row>
    <row r="12855" spans="1:13" x14ac:dyDescent="0.2">
      <c r="A12855" s="2">
        <v>41726</v>
      </c>
      <c r="B12855">
        <v>6606</v>
      </c>
      <c r="C12855" t="s">
        <v>8</v>
      </c>
      <c r="D12855" t="str">
        <f t="shared" si="1236"/>
        <v>亞皆老街147A九龍醫院, Hong Kong</v>
      </c>
      <c r="E12855" t="str">
        <f>VLOOKUP(F12855,'recent unique'!A:D,4,FALSE)</f>
        <v>亞皆老街147A九龍醫院</v>
      </c>
      <c r="F12855" t="s">
        <v>249</v>
      </c>
      <c r="G12855" t="s">
        <v>248</v>
      </c>
      <c r="H12855" t="s">
        <v>11</v>
      </c>
      <c r="I12855" t="s">
        <v>233</v>
      </c>
      <c r="J12855" t="s">
        <v>235</v>
      </c>
      <c r="K12855" t="str">
        <f>VLOOKUP(F12855,'Unique Address'!A:D,4,FALSE)</f>
        <v>Mong Kok</v>
      </c>
      <c r="L12855">
        <f>VLOOKUP(K12855,'[2]AreaCoordinates xlsx'!$A$1:$D$65536,3,FALSE)</f>
        <v>22.318344199999999</v>
      </c>
      <c r="M12855">
        <f>VLOOKUP(K12855,'[2]AreaCoordinates xlsx'!$A$1:$D$65536,4,FALSE)</f>
        <v>114.17217460000001</v>
      </c>
    </row>
    <row r="12856" spans="1:13" x14ac:dyDescent="0.2">
      <c r="A12856" s="2">
        <v>41726</v>
      </c>
      <c r="B12856">
        <v>6606</v>
      </c>
      <c r="C12856" t="s">
        <v>8</v>
      </c>
      <c r="D12856" t="str">
        <f t="shared" si="1236"/>
        <v>旺角鴉蘭街22號, Hong Kong</v>
      </c>
      <c r="E12856" t="str">
        <f>VLOOKUP(F12856,'recent unique'!A:D,4,FALSE)</f>
        <v>旺角鴉蘭街22號</v>
      </c>
      <c r="F12856" t="s">
        <v>251</v>
      </c>
      <c r="G12856" t="s">
        <v>250</v>
      </c>
      <c r="H12856" t="s">
        <v>11</v>
      </c>
      <c r="I12856" t="s">
        <v>233</v>
      </c>
      <c r="J12856" t="s">
        <v>235</v>
      </c>
      <c r="K12856" t="str">
        <f>VLOOKUP(F12856,'Unique Address'!A:D,4,FALSE)</f>
        <v>Mong Kok</v>
      </c>
      <c r="L12856">
        <f>VLOOKUP(K12856,'[2]AreaCoordinates xlsx'!$A$1:$D$65536,3,FALSE)</f>
        <v>22.318344199999999</v>
      </c>
      <c r="M12856">
        <f>VLOOKUP(K12856,'[2]AreaCoordinates xlsx'!$A$1:$D$65536,4,FALSE)</f>
        <v>114.17217460000001</v>
      </c>
    </row>
    <row r="12857" spans="1:13" x14ac:dyDescent="0.2">
      <c r="A12857" s="2">
        <v>41726</v>
      </c>
      <c r="B12857">
        <v>6606</v>
      </c>
      <c r="C12857" t="s">
        <v>8</v>
      </c>
      <c r="D12857" t="str">
        <f t="shared" si="1236"/>
        <v>黃大仙沙田坳道118號, Hong Kong</v>
      </c>
      <c r="E12857" t="str">
        <f>VLOOKUP(F12857,'recent unique'!A:D,4,FALSE)</f>
        <v>黃大仙沙田坳道118號</v>
      </c>
      <c r="F12857" t="s">
        <v>253</v>
      </c>
      <c r="G12857" t="s">
        <v>252</v>
      </c>
      <c r="H12857" t="s">
        <v>11</v>
      </c>
      <c r="I12857" t="s">
        <v>233</v>
      </c>
      <c r="J12857" t="s">
        <v>235</v>
      </c>
      <c r="K12857" t="str">
        <f>VLOOKUP(F12857,'Unique Address'!A:D,4,FALSE)</f>
        <v>Wong Tai Sin</v>
      </c>
      <c r="L12857">
        <f>VLOOKUP(K12857,'[2]AreaCoordinates xlsx'!$A$1:$D$65536,3,FALSE)</f>
        <v>22.342961500000001</v>
      </c>
      <c r="M12857">
        <f>VLOOKUP(K12857,'[2]AreaCoordinates xlsx'!$A$1:$D$65536,4,FALSE)</f>
        <v>114.1929813</v>
      </c>
    </row>
    <row r="12858" spans="1:13" x14ac:dyDescent="0.2">
      <c r="A12858" s="2">
        <v>41726</v>
      </c>
      <c r="B12858">
        <v>6606</v>
      </c>
      <c r="C12858" t="s">
        <v>8</v>
      </c>
      <c r="D12858" t="str">
        <f t="shared" si="1236"/>
        <v>荔枝角瑪嘉烈醫院道2-10號, Hong Kong</v>
      </c>
      <c r="E12858" t="str">
        <f>VLOOKUP(F12858,'recent unique'!A:D,4,FALSE)</f>
        <v>荔枝角瑪嘉烈醫院道2-10號</v>
      </c>
      <c r="F12858" t="s">
        <v>255</v>
      </c>
      <c r="G12858" t="s">
        <v>254</v>
      </c>
      <c r="H12858" t="s">
        <v>11</v>
      </c>
      <c r="I12858" t="s">
        <v>233</v>
      </c>
      <c r="J12858" t="s">
        <v>235</v>
      </c>
      <c r="K12858" t="str">
        <f>VLOOKUP(F12858,'Unique Address'!A:D,4,FALSE)</f>
        <v>Lai Chi Kok</v>
      </c>
      <c r="L12858">
        <f>VLOOKUP(K12858,'[2]AreaCoordinates xlsx'!$A$1:$D$65536,3,FALSE)</f>
        <v>22.337264999999999</v>
      </c>
      <c r="M12858">
        <f>VLOOKUP(K12858,'[2]AreaCoordinates xlsx'!$A$1:$D$65536,4,FALSE)</f>
        <v>114.148033</v>
      </c>
    </row>
    <row r="12859" spans="1:13" x14ac:dyDescent="0.2">
      <c r="A12859" s="2">
        <v>41726</v>
      </c>
      <c r="B12859">
        <v>6606</v>
      </c>
      <c r="C12859" t="s">
        <v>8</v>
      </c>
      <c r="D12859" t="str">
        <f t="shared" ref="D12859:D12878" si="1237">E12859&amp;", Hong Kong"</f>
        <v>加士居道30號, Hong Kong</v>
      </c>
      <c r="E12859" t="str">
        <f>VLOOKUP(F12859,'recent unique'!A:D,4,FALSE)</f>
        <v>加士居道30號</v>
      </c>
      <c r="F12859" t="s">
        <v>257</v>
      </c>
      <c r="G12859" t="s">
        <v>256</v>
      </c>
      <c r="H12859" t="s">
        <v>11</v>
      </c>
      <c r="I12859" t="s">
        <v>233</v>
      </c>
      <c r="J12859" t="s">
        <v>235</v>
      </c>
      <c r="K12859" t="str">
        <f>VLOOKUP(F12859,'Unique Address'!A:D,4,FALSE)</f>
        <v>Yau Ma Tei</v>
      </c>
      <c r="L12859">
        <f>VLOOKUP(K12859,'[2]AreaCoordinates xlsx'!$A$1:$D$65536,3,FALSE)</f>
        <v>22.312828</v>
      </c>
      <c r="M12859">
        <f>VLOOKUP(K12859,'[2]AreaCoordinates xlsx'!$A$1:$D$65536,4,FALSE)</f>
        <v>114.170682</v>
      </c>
    </row>
    <row r="12860" spans="1:13" x14ac:dyDescent="0.2">
      <c r="A12860" s="2">
        <v>41726</v>
      </c>
      <c r="B12860">
        <v>6606</v>
      </c>
      <c r="C12860" t="s">
        <v>8</v>
      </c>
      <c r="D12860" t="str">
        <f t="shared" si="1237"/>
        <v>將軍澳坑口寳寧里2號, Hong Kong</v>
      </c>
      <c r="E12860" t="str">
        <f>VLOOKUP(F12860,'recent unique'!A:D,4,FALSE)</f>
        <v>將軍澳坑口寳寧里2號</v>
      </c>
      <c r="F12860" t="s">
        <v>259</v>
      </c>
      <c r="G12860" t="s">
        <v>258</v>
      </c>
      <c r="H12860" t="s">
        <v>11</v>
      </c>
      <c r="I12860" t="s">
        <v>233</v>
      </c>
      <c r="J12860" t="s">
        <v>235</v>
      </c>
      <c r="K12860" t="str">
        <f>VLOOKUP(F12860,'Unique Address'!A:D,4,FALSE)</f>
        <v>Tseung Kwan O</v>
      </c>
      <c r="L12860">
        <f>VLOOKUP(K12860,'[2]AreaCoordinates xlsx'!$A$1:$D$65536,3,FALSE)</f>
        <v>22.311936899999999</v>
      </c>
      <c r="M12860">
        <f>VLOOKUP(K12860,'[2]AreaCoordinates xlsx'!$A$1:$D$65536,4,FALSE)</f>
        <v>114.2568814</v>
      </c>
    </row>
    <row r="12861" spans="1:13" x14ac:dyDescent="0.2">
      <c r="A12861" s="2">
        <v>41726</v>
      </c>
      <c r="B12861">
        <v>6606</v>
      </c>
      <c r="C12861" t="s">
        <v>8</v>
      </c>
      <c r="D12861" t="str">
        <f t="shared" si="1237"/>
        <v>官塘協和街130號, Hong Kong</v>
      </c>
      <c r="E12861" t="str">
        <f>VLOOKUP(F12861,'recent unique'!A:D,4,FALSE)</f>
        <v>官塘協和街130號</v>
      </c>
      <c r="F12861" t="s">
        <v>260</v>
      </c>
      <c r="G12861" t="s">
        <v>104</v>
      </c>
      <c r="H12861" t="s">
        <v>11</v>
      </c>
      <c r="I12861" t="s">
        <v>233</v>
      </c>
      <c r="J12861" t="s">
        <v>235</v>
      </c>
      <c r="K12861" t="str">
        <f>VLOOKUP(F12861,'Unique Address'!A:D,4,FALSE)</f>
        <v>Kwun Tong</v>
      </c>
      <c r="L12861">
        <f>VLOOKUP(K12861,'[2]AreaCoordinates xlsx'!$A$1:$D$65536,3,FALSE)</f>
        <v>22.3103686</v>
      </c>
      <c r="M12861">
        <f>VLOOKUP(K12861,'[2]AreaCoordinates xlsx'!$A$1:$D$65536,4,FALSE)</f>
        <v>114.22270349999999</v>
      </c>
    </row>
    <row r="12862" spans="1:13" x14ac:dyDescent="0.2">
      <c r="A12862" s="2">
        <v>41726</v>
      </c>
      <c r="B12862">
        <v>6606</v>
      </c>
      <c r="C12862" t="s">
        <v>19</v>
      </c>
      <c r="D12862" t="str">
        <f t="shared" si="1237"/>
        <v>屯門青松觀路15號, Hong Kong</v>
      </c>
      <c r="E12862" t="str">
        <f>VLOOKUP(F12862,'recent unique'!A:D,4,FALSE)</f>
        <v>屯門青松觀路15號</v>
      </c>
      <c r="F12862" t="s">
        <v>218</v>
      </c>
      <c r="G12862" t="s">
        <v>261</v>
      </c>
      <c r="H12862" t="s">
        <v>11</v>
      </c>
      <c r="I12862" t="s">
        <v>233</v>
      </c>
      <c r="J12862" t="s">
        <v>235</v>
      </c>
      <c r="K12862" t="str">
        <f>VLOOKUP(F12862,'Unique Address'!A:D,4,FALSE)</f>
        <v>Tuen Mun</v>
      </c>
      <c r="L12862">
        <f>VLOOKUP(K12862,'[2]AreaCoordinates xlsx'!$A$1:$D$65536,3,FALSE)</f>
        <v>22.390829499999999</v>
      </c>
      <c r="M12862">
        <f>VLOOKUP(K12862,'[2]AreaCoordinates xlsx'!$A$1:$D$65536,4,FALSE)</f>
        <v>113.9725126</v>
      </c>
    </row>
    <row r="12863" spans="1:13" x14ac:dyDescent="0.2">
      <c r="A12863" s="2">
        <v>41726</v>
      </c>
      <c r="B12863">
        <v>6606</v>
      </c>
      <c r="C12863" t="s">
        <v>19</v>
      </c>
      <c r="D12863" t="str">
        <f t="shared" si="1237"/>
        <v>上水保健路9號, Hong Kong</v>
      </c>
      <c r="E12863" t="str">
        <f>VLOOKUP(F12863,'recent unique'!A:D,4,FALSE)</f>
        <v>上水保健路9號</v>
      </c>
      <c r="F12863" t="s">
        <v>263</v>
      </c>
      <c r="G12863" t="s">
        <v>262</v>
      </c>
      <c r="H12863" t="s">
        <v>11</v>
      </c>
      <c r="I12863" t="s">
        <v>233</v>
      </c>
      <c r="J12863" t="s">
        <v>235</v>
      </c>
      <c r="K12863" t="str">
        <f>VLOOKUP(F12863,'Unique Address'!A:D,4,FALSE)</f>
        <v>Sheung Shui</v>
      </c>
      <c r="L12863">
        <f>VLOOKUP(K12863,'[2]AreaCoordinates xlsx'!$A$1:$D$65536,3,FALSE)</f>
        <v>22.511200800000001</v>
      </c>
      <c r="M12863">
        <f>VLOOKUP(K12863,'[2]AreaCoordinates xlsx'!$A$1:$D$65536,4,FALSE)</f>
        <v>114.1260991</v>
      </c>
    </row>
    <row r="12864" spans="1:13" x14ac:dyDescent="0.2">
      <c r="A12864" s="2">
        <v>41726</v>
      </c>
      <c r="B12864">
        <v>6606</v>
      </c>
      <c r="C12864" t="s">
        <v>19</v>
      </c>
      <c r="D12864" t="str">
        <f t="shared" si="1237"/>
        <v>沙田銀城街30-32號, Hong Kong</v>
      </c>
      <c r="E12864" t="str">
        <f>VLOOKUP(F12864,'recent unique'!A:D,4,FALSE)</f>
        <v>沙田銀城街30-32號</v>
      </c>
      <c r="F12864" t="s">
        <v>174</v>
      </c>
      <c r="G12864" t="s">
        <v>172</v>
      </c>
      <c r="H12864" t="s">
        <v>11</v>
      </c>
      <c r="I12864" t="s">
        <v>233</v>
      </c>
      <c r="J12864" t="s">
        <v>235</v>
      </c>
      <c r="K12864" t="str">
        <f>VLOOKUP(F12864,'Unique Address'!A:D,4,FALSE)</f>
        <v>Sha Tin</v>
      </c>
      <c r="L12864">
        <f>VLOOKUP(K12864,'[2]AreaCoordinates xlsx'!$A$1:$D$65536,3,FALSE)</f>
        <v>22.377130399999999</v>
      </c>
      <c r="M12864">
        <f>VLOOKUP(K12864,'[2]AreaCoordinates xlsx'!$A$1:$D$65536,4,FALSE)</f>
        <v>114.1974398</v>
      </c>
    </row>
    <row r="12865" spans="1:13" x14ac:dyDescent="0.2">
      <c r="A12865" s="2">
        <v>41726</v>
      </c>
      <c r="B12865">
        <v>6606</v>
      </c>
      <c r="C12865" t="s">
        <v>19</v>
      </c>
      <c r="D12865" t="str">
        <f t="shared" si="1237"/>
        <v>沙田馬鞍山亞公角街33號, Hong Kong</v>
      </c>
      <c r="E12865" t="str">
        <f>VLOOKUP(F12865,'recent unique'!A:D,4,FALSE)</f>
        <v>沙田馬鞍山亞公角街33號</v>
      </c>
      <c r="F12865" t="s">
        <v>90</v>
      </c>
      <c r="G12865" t="s">
        <v>264</v>
      </c>
      <c r="H12865" t="s">
        <v>11</v>
      </c>
      <c r="I12865" t="s">
        <v>233</v>
      </c>
      <c r="J12865" t="s">
        <v>235</v>
      </c>
      <c r="K12865" t="str">
        <f>VLOOKUP(F12865,'Unique Address'!A:D,4,FALSE)</f>
        <v>Ma On Shan</v>
      </c>
      <c r="L12865">
        <f>VLOOKUP(K12865,'[2]AreaCoordinates xlsx'!$A$1:$D$65536,3,FALSE)</f>
        <v>22.403069899999998</v>
      </c>
      <c r="M12865">
        <f>VLOOKUP(K12865,'[2]AreaCoordinates xlsx'!$A$1:$D$65536,4,FALSE)</f>
        <v>114.24499369999999</v>
      </c>
    </row>
    <row r="12866" spans="1:13" x14ac:dyDescent="0.2">
      <c r="A12866" s="2">
        <v>41726</v>
      </c>
      <c r="B12866">
        <v>6606</v>
      </c>
      <c r="C12866" t="s">
        <v>19</v>
      </c>
      <c r="D12866" t="str">
        <f t="shared" si="1237"/>
        <v>大埔全安路9號, Hong Kong</v>
      </c>
      <c r="E12866" t="str">
        <f>VLOOKUP(F12866,'recent unique'!A:D,4,FALSE)</f>
        <v>大埔全安路9號</v>
      </c>
      <c r="F12866" t="s">
        <v>266</v>
      </c>
      <c r="G12866" t="s">
        <v>265</v>
      </c>
      <c r="H12866" t="s">
        <v>11</v>
      </c>
      <c r="I12866" t="s">
        <v>233</v>
      </c>
      <c r="J12866" t="s">
        <v>235</v>
      </c>
      <c r="K12866" t="str">
        <f>VLOOKUP(F12866,'Unique Address'!A:D,4,FALSE)</f>
        <v>Tai Po</v>
      </c>
      <c r="L12866">
        <f>VLOOKUP(K12866,'[2]AreaCoordinates xlsx'!$A$1:$D$65536,3,FALSE)</f>
        <v>22.440896800000001</v>
      </c>
      <c r="M12866">
        <f>VLOOKUP(K12866,'[2]AreaCoordinates xlsx'!$A$1:$D$65536,4,FALSE)</f>
        <v>114.16474340000001</v>
      </c>
    </row>
    <row r="12867" spans="1:13" x14ac:dyDescent="0.2">
      <c r="A12867" s="2">
        <v>41726</v>
      </c>
      <c r="B12867">
        <v>6606</v>
      </c>
      <c r="C12867" t="s">
        <v>19</v>
      </c>
      <c r="D12867" t="str">
        <f t="shared" si="1237"/>
        <v>屯門青松觀道23號, Hong Kong</v>
      </c>
      <c r="E12867" t="str">
        <f>VLOOKUP(F12867,'recent unique'!A:D,4,FALSE)</f>
        <v>屯門青松觀道23號</v>
      </c>
      <c r="F12867" t="s">
        <v>268</v>
      </c>
      <c r="G12867" t="s">
        <v>267</v>
      </c>
      <c r="H12867" t="s">
        <v>11</v>
      </c>
      <c r="I12867" t="s">
        <v>233</v>
      </c>
      <c r="J12867" t="s">
        <v>235</v>
      </c>
      <c r="K12867" t="str">
        <f>VLOOKUP(F12867,'Unique Address'!A:D,4,FALSE)</f>
        <v>Tuen Mun</v>
      </c>
      <c r="L12867">
        <f>VLOOKUP(K12867,'[2]AreaCoordinates xlsx'!$A$1:$D$65536,3,FALSE)</f>
        <v>22.390829499999999</v>
      </c>
      <c r="M12867">
        <f>VLOOKUP(K12867,'[2]AreaCoordinates xlsx'!$A$1:$D$65536,4,FALSE)</f>
        <v>113.9725126</v>
      </c>
    </row>
    <row r="12868" spans="1:13" x14ac:dyDescent="0.2">
      <c r="A12868" s="2">
        <v>41726</v>
      </c>
      <c r="B12868">
        <v>512</v>
      </c>
      <c r="C12868" t="s">
        <v>19</v>
      </c>
      <c r="D12868" t="str">
        <f t="shared" si="1237"/>
        <v>新界大埔全安路11 號, Hong Kong</v>
      </c>
      <c r="E12868" t="str">
        <f>VLOOKUP(F12868,'recent unique'!A:D,4,FALSE)</f>
        <v>新界大埔全安路11 號</v>
      </c>
      <c r="F12868" t="s">
        <v>272</v>
      </c>
      <c r="G12868" t="s">
        <v>270</v>
      </c>
      <c r="H12868" t="s">
        <v>11</v>
      </c>
      <c r="I12868" t="s">
        <v>269</v>
      </c>
      <c r="J12868" t="s">
        <v>271</v>
      </c>
      <c r="K12868" t="str">
        <f>VLOOKUP(F12868,'Unique Address'!A:D,4,FALSE)</f>
        <v>Tai Po</v>
      </c>
      <c r="L12868">
        <f>VLOOKUP(K12868,'[2]AreaCoordinates xlsx'!$A$1:$D$65536,3,FALSE)</f>
        <v>22.440896800000001</v>
      </c>
      <c r="M12868">
        <f>VLOOKUP(K12868,'[2]AreaCoordinates xlsx'!$A$1:$D$65536,4,FALSE)</f>
        <v>114.16474340000001</v>
      </c>
    </row>
    <row r="12869" spans="1:13" x14ac:dyDescent="0.2">
      <c r="A12869" s="2">
        <v>41726</v>
      </c>
      <c r="B12869">
        <v>0</v>
      </c>
      <c r="C12869" t="s">
        <v>19</v>
      </c>
      <c r="D12869" t="str">
        <f t="shared" si="1237"/>
        <v>赤鱲角香港國際機場, Hong Kong</v>
      </c>
      <c r="E12869" t="str">
        <f>VLOOKUP(F12869,'recent unique'!A:D,4,FALSE)</f>
        <v>赤鱲角香港國際機場</v>
      </c>
      <c r="F12869" t="s">
        <v>276</v>
      </c>
      <c r="G12869" t="s">
        <v>274</v>
      </c>
      <c r="H12869" t="s">
        <v>11</v>
      </c>
      <c r="I12869" t="s">
        <v>273</v>
      </c>
      <c r="J12869" t="s">
        <v>275</v>
      </c>
      <c r="K12869" t="str">
        <f>VLOOKUP(F12869,'Unique Address'!A:D,4,FALSE)</f>
        <v>Chek Lap Kok</v>
      </c>
      <c r="L12869">
        <f>VLOOKUP(K12869,'[2]AreaCoordinates xlsx'!$A$1:$D$65536,3,FALSE)</f>
        <v>22.3083934</v>
      </c>
      <c r="M12869">
        <f>VLOOKUP(K12869,'[2]AreaCoordinates xlsx'!$A$1:$D$65536,4,FALSE)</f>
        <v>113.923907</v>
      </c>
    </row>
    <row r="12870" spans="1:13" x14ac:dyDescent="0.2">
      <c r="A12870" s="2">
        <v>41726</v>
      </c>
      <c r="B12870">
        <v>7782</v>
      </c>
      <c r="C12870" t="s">
        <v>19</v>
      </c>
      <c r="D12870" t="str">
        <f t="shared" si="1237"/>
        <v>大埔林錦公路嘉道理農場, Hong Kong</v>
      </c>
      <c r="E12870" t="str">
        <f>VLOOKUP(F12870,'recent unique'!A:D,4,FALSE)</f>
        <v>大埔林錦公路嘉道理農場</v>
      </c>
      <c r="F12870" t="s">
        <v>280</v>
      </c>
      <c r="G12870" t="s">
        <v>278</v>
      </c>
      <c r="H12870" t="s">
        <v>11</v>
      </c>
      <c r="I12870" t="s">
        <v>277</v>
      </c>
      <c r="J12870" t="s">
        <v>279</v>
      </c>
      <c r="K12870" t="str">
        <f>VLOOKUP(F12870,'Unique Address'!A:D,4,FALSE)</f>
        <v>Tai Po</v>
      </c>
      <c r="L12870">
        <f>VLOOKUP(K12870,'[2]AreaCoordinates xlsx'!$A$1:$D$65536,3,FALSE)</f>
        <v>22.440896800000001</v>
      </c>
      <c r="M12870">
        <f>VLOOKUP(K12870,'[2]AreaCoordinates xlsx'!$A$1:$D$65536,4,FALSE)</f>
        <v>114.16474340000001</v>
      </c>
    </row>
    <row r="12871" spans="1:13" x14ac:dyDescent="0.2">
      <c r="A12871" s="2">
        <v>41726</v>
      </c>
      <c r="B12871">
        <v>4930</v>
      </c>
      <c r="C12871" t="s">
        <v>19</v>
      </c>
      <c r="D12871" t="str">
        <f t="shared" si="1237"/>
        <v>將軍澳靈實路8號, Hong Kong</v>
      </c>
      <c r="E12871" t="str">
        <f>VLOOKUP(F12871,'recent unique'!A:D,4,FALSE)</f>
        <v>將軍澳靈實路8號</v>
      </c>
      <c r="F12871" t="s">
        <v>245</v>
      </c>
      <c r="G12871" t="s">
        <v>282</v>
      </c>
      <c r="H12871" t="s">
        <v>11</v>
      </c>
      <c r="I12871" t="s">
        <v>281</v>
      </c>
      <c r="J12871" t="s">
        <v>283</v>
      </c>
      <c r="K12871" t="str">
        <f>VLOOKUP(F12871,'Unique Address'!A:D,4,FALSE)</f>
        <v>Tseung Kwan O</v>
      </c>
      <c r="L12871">
        <f>VLOOKUP(K12871,'[2]AreaCoordinates xlsx'!$A$1:$D$65536,3,FALSE)</f>
        <v>22.311936899999999</v>
      </c>
      <c r="M12871">
        <f>VLOOKUP(K12871,'[2]AreaCoordinates xlsx'!$A$1:$D$65536,4,FALSE)</f>
        <v>114.2568814</v>
      </c>
    </row>
    <row r="12872" spans="1:13" x14ac:dyDescent="0.2">
      <c r="A12872" s="2">
        <v>41726</v>
      </c>
      <c r="B12872">
        <v>1240</v>
      </c>
      <c r="C12872" t="s">
        <v>19</v>
      </c>
      <c r="D12872" t="str">
        <f t="shared" si="1237"/>
        <v>屯門蝴蝶灣泳灘, Hong Kong</v>
      </c>
      <c r="E12872" t="str">
        <f>VLOOKUP(F12872,'recent unique'!A:D,4,FALSE)</f>
        <v>屯門蝴蝶灣泳灘</v>
      </c>
      <c r="F12872" t="s">
        <v>287</v>
      </c>
      <c r="G12872" t="s">
        <v>285</v>
      </c>
      <c r="H12872" t="s">
        <v>11</v>
      </c>
      <c r="I12872" t="s">
        <v>284</v>
      </c>
      <c r="J12872" t="s">
        <v>286</v>
      </c>
      <c r="K12872" t="str">
        <f>VLOOKUP(F12872,'Unique Address'!A:D,4,FALSE)</f>
        <v>Tuen Mun</v>
      </c>
      <c r="L12872">
        <f>VLOOKUP(K12872,'[2]AreaCoordinates xlsx'!$A$1:$D$65536,3,FALSE)</f>
        <v>22.390829499999999</v>
      </c>
      <c r="M12872">
        <f>VLOOKUP(K12872,'[2]AreaCoordinates xlsx'!$A$1:$D$65536,4,FALSE)</f>
        <v>113.9725126</v>
      </c>
    </row>
    <row r="12873" spans="1:13" x14ac:dyDescent="0.2">
      <c r="A12873" s="2">
        <v>41726</v>
      </c>
      <c r="B12873">
        <v>12078</v>
      </c>
      <c r="C12873" t="s">
        <v>19</v>
      </c>
      <c r="D12873" t="str">
        <f t="shared" si="1237"/>
        <v>大埔全安路9號, Hong Kong</v>
      </c>
      <c r="E12873" t="str">
        <f>VLOOKUP(F12873,'recent unique'!A:D,4,FALSE)</f>
        <v>大埔全安路9號</v>
      </c>
      <c r="F12873" t="s">
        <v>291</v>
      </c>
      <c r="G12873" t="s">
        <v>289</v>
      </c>
      <c r="H12873" t="s">
        <v>11</v>
      </c>
      <c r="I12873" t="s">
        <v>288</v>
      </c>
      <c r="J12873" t="s">
        <v>290</v>
      </c>
      <c r="K12873" t="str">
        <f>VLOOKUP(F12873,'Unique Address'!A:D,4,FALSE)</f>
        <v>Tai Po</v>
      </c>
      <c r="L12873">
        <f>VLOOKUP(K12873,'[2]AreaCoordinates xlsx'!$A$1:$D$65536,3,FALSE)</f>
        <v>22.440896800000001</v>
      </c>
      <c r="M12873">
        <f>VLOOKUP(K12873,'[2]AreaCoordinates xlsx'!$A$1:$D$65536,4,FALSE)</f>
        <v>114.16474340000001</v>
      </c>
    </row>
    <row r="12874" spans="1:13" x14ac:dyDescent="0.2">
      <c r="A12874" s="2">
        <v>41726</v>
      </c>
      <c r="B12874">
        <v>231</v>
      </c>
      <c r="C12874" t="s">
        <v>14</v>
      </c>
      <c r="D12874" t="str">
        <f t="shared" si="1237"/>
        <v>香港銅鑼灣東院道19號, Hong Kong</v>
      </c>
      <c r="E12874" t="str">
        <f>VLOOKUP(F12874,'recent unique'!A:D,4,FALSE)</f>
        <v>香港銅鑼灣東院道19號</v>
      </c>
      <c r="F12874" t="s">
        <v>293</v>
      </c>
      <c r="G12874" t="s">
        <v>292</v>
      </c>
      <c r="H12874" t="s">
        <v>11</v>
      </c>
      <c r="I12874" t="s">
        <v>65</v>
      </c>
      <c r="J12874" t="s">
        <v>67</v>
      </c>
      <c r="K12874" t="str">
        <f>VLOOKUP(F12874,'Unique Address'!A:D,4,FALSE)</f>
        <v>Causeway Bay</v>
      </c>
      <c r="L12874">
        <f>VLOOKUP(K12874,'[2]AreaCoordinates xlsx'!$A$1:$D$65536,3,FALSE)</f>
        <v>22.279729499999998</v>
      </c>
      <c r="M12874">
        <f>VLOOKUP(K12874,'[2]AreaCoordinates xlsx'!$A$1:$D$65536,4,FALSE)</f>
        <v>114.1870366</v>
      </c>
    </row>
    <row r="12875" spans="1:13" x14ac:dyDescent="0.2">
      <c r="A12875" s="2">
        <v>41726</v>
      </c>
      <c r="B12875">
        <v>231</v>
      </c>
      <c r="C12875" t="s">
        <v>14</v>
      </c>
      <c r="D12875" t="str">
        <f t="shared" si="1237"/>
        <v>香港大口環道9號, Hong Kong</v>
      </c>
      <c r="E12875" t="str">
        <f>VLOOKUP(F12875,'recent unique'!A:D,4,FALSE)</f>
        <v>香港大口環道9號</v>
      </c>
      <c r="F12875" t="s">
        <v>295</v>
      </c>
      <c r="G12875" t="s">
        <v>294</v>
      </c>
      <c r="H12875" t="s">
        <v>11</v>
      </c>
      <c r="I12875" t="s">
        <v>65</v>
      </c>
      <c r="J12875" t="s">
        <v>67</v>
      </c>
      <c r="K12875" t="str">
        <f>VLOOKUP(F12875,'Unique Address'!A:D,4,FALSE)</f>
        <v>Sandy Bay</v>
      </c>
      <c r="L12875">
        <f>VLOOKUP(K12875,'[2]AreaCoordinates xlsx'!$A$1:$D$65536,3,FALSE)</f>
        <v>22.270135199999999</v>
      </c>
      <c r="M12875">
        <f>VLOOKUP(K12875,'[2]AreaCoordinates xlsx'!$A$1:$D$65536,4,FALSE)</f>
        <v>114.11941040000001</v>
      </c>
    </row>
    <row r="12876" spans="1:13" x14ac:dyDescent="0.2">
      <c r="A12876" s="2">
        <v>41726</v>
      </c>
      <c r="B12876">
        <v>231</v>
      </c>
      <c r="C12876" t="s">
        <v>14</v>
      </c>
      <c r="D12876" t="str">
        <f t="shared" si="1237"/>
        <v>香港普仁街12號, Hong Kong</v>
      </c>
      <c r="E12876" t="str">
        <f>VLOOKUP(F12876,'recent unique'!A:D,4,FALSE)</f>
        <v>香港普仁街12號</v>
      </c>
      <c r="F12876" t="s">
        <v>297</v>
      </c>
      <c r="G12876" t="s">
        <v>296</v>
      </c>
      <c r="H12876" t="s">
        <v>11</v>
      </c>
      <c r="I12876" t="s">
        <v>65</v>
      </c>
      <c r="J12876" t="s">
        <v>67</v>
      </c>
      <c r="K12876" t="str">
        <f>VLOOKUP(F12876,'Unique Address'!A:D,4,FALSE)</f>
        <v>Mid-level</v>
      </c>
      <c r="L12876">
        <f>VLOOKUP(K12876,'[2]AreaCoordinates xlsx'!$A$1:$D$65536,3,FALSE)</f>
        <v>22.2811673</v>
      </c>
      <c r="M12876">
        <f>VLOOKUP(K12876,'[2]AreaCoordinates xlsx'!$A$1:$D$65536,4,FALSE)</f>
        <v>114.142449</v>
      </c>
    </row>
    <row r="12877" spans="1:13" x14ac:dyDescent="0.2">
      <c r="A12877" s="2">
        <v>41726</v>
      </c>
      <c r="B12877">
        <v>231</v>
      </c>
      <c r="C12877" t="s">
        <v>8</v>
      </c>
      <c r="D12877" t="str">
        <f t="shared" si="1237"/>
        <v>九龍油麻地窩打老道25號, Hong Kong</v>
      </c>
      <c r="E12877" t="str">
        <f>VLOOKUP(F12877,'recent unique'!A:D,4,FALSE)</f>
        <v>九龍油麻地窩打老道25號</v>
      </c>
      <c r="F12877" t="s">
        <v>299</v>
      </c>
      <c r="G12877" t="s">
        <v>298</v>
      </c>
      <c r="H12877" t="s">
        <v>11</v>
      </c>
      <c r="I12877" t="s">
        <v>65</v>
      </c>
      <c r="J12877" t="s">
        <v>67</v>
      </c>
      <c r="K12877" t="str">
        <f>VLOOKUP(F12877,'Unique Address'!A:D,4,FALSE)</f>
        <v>Yau Ma Tei</v>
      </c>
      <c r="L12877">
        <f>VLOOKUP(K12877,'[2]AreaCoordinates xlsx'!$A$1:$D$65536,3,FALSE)</f>
        <v>22.312828</v>
      </c>
      <c r="M12877">
        <f>VLOOKUP(K12877,'[2]AreaCoordinates xlsx'!$A$1:$D$65536,4,FALSE)</f>
        <v>114.170682</v>
      </c>
    </row>
    <row r="12878" spans="1:13" x14ac:dyDescent="0.2">
      <c r="A12878" s="2">
        <v>41726</v>
      </c>
      <c r="B12878">
        <v>231</v>
      </c>
      <c r="C12878" t="s">
        <v>8</v>
      </c>
      <c r="D12878" t="str">
        <f t="shared" si="1237"/>
        <v>九龍黃大仙沙田坳道124號, Hong Kong</v>
      </c>
      <c r="E12878" t="str">
        <f>VLOOKUP(F12878,'recent unique'!A:D,4,FALSE)</f>
        <v>九龍黃大仙沙田坳道124號</v>
      </c>
      <c r="F12878" t="s">
        <v>301</v>
      </c>
      <c r="G12878" t="s">
        <v>300</v>
      </c>
      <c r="H12878" t="s">
        <v>11</v>
      </c>
      <c r="I12878" t="s">
        <v>65</v>
      </c>
      <c r="J12878" t="s">
        <v>67</v>
      </c>
      <c r="K12878" t="str">
        <f>VLOOKUP(F12878,'Unique Address'!A:D,4,FALSE)</f>
        <v>Wong Tai Sin</v>
      </c>
      <c r="L12878">
        <f>VLOOKUP(K12878,'[2]AreaCoordinates xlsx'!$A$1:$D$65536,3,FALSE)</f>
        <v>22.342961500000001</v>
      </c>
      <c r="M12878">
        <f>VLOOKUP(K12878,'[2]AreaCoordinates xlsx'!$A$1:$D$65536,4,FALSE)</f>
        <v>114.1929813</v>
      </c>
    </row>
    <row r="12879" spans="1:13" x14ac:dyDescent="0.2">
      <c r="A12879" s="2">
        <v>41727</v>
      </c>
      <c r="B12879">
        <v>207</v>
      </c>
      <c r="C12879" t="s">
        <v>46</v>
      </c>
      <c r="D12879" t="str">
        <f t="shared" ref="D12879:D12880" si="1238">E12879</f>
        <v>Hong Kong</v>
      </c>
      <c r="E12879" t="s">
        <v>10918</v>
      </c>
      <c r="F12879" t="str">
        <f t="shared" ref="F12879:F12880" si="1239">"  "</f>
        <v xml:space="preserve">  </v>
      </c>
      <c r="G12879" t="str">
        <f t="shared" ref="G12879:G12880" si="1240">C12879</f>
        <v>Territory-Wide</v>
      </c>
      <c r="H12879" t="s">
        <v>602</v>
      </c>
      <c r="I12879" t="s">
        <v>69</v>
      </c>
      <c r="J12879" t="s">
        <v>71</v>
      </c>
      <c r="K12879" t="s">
        <v>10918</v>
      </c>
      <c r="L12879">
        <f>VLOOKUP(K12879,'[2]AreaCoordinates xlsx'!$A$1:$D$65536,3,FALSE)</f>
        <v>22.244479999999999</v>
      </c>
      <c r="M12879">
        <f>VLOOKUP(K12879,'[2]AreaCoordinates xlsx'!$A$1:$D$65536,4,FALSE)</f>
        <v>114.1860519</v>
      </c>
    </row>
    <row r="12880" spans="1:13" x14ac:dyDescent="0.2">
      <c r="A12880" s="2">
        <v>41727</v>
      </c>
      <c r="B12880">
        <v>9129</v>
      </c>
      <c r="C12880" t="s">
        <v>46</v>
      </c>
      <c r="D12880" t="str">
        <f t="shared" si="1238"/>
        <v>Hong Kong</v>
      </c>
      <c r="E12880" t="s">
        <v>10918</v>
      </c>
      <c r="F12880" t="str">
        <f t="shared" si="1239"/>
        <v xml:space="preserve">  </v>
      </c>
      <c r="G12880" t="str">
        <f t="shared" si="1240"/>
        <v>Territory-Wide</v>
      </c>
      <c r="H12880" t="s">
        <v>48</v>
      </c>
      <c r="I12880" t="s">
        <v>2027</v>
      </c>
      <c r="J12880" t="s">
        <v>12</v>
      </c>
      <c r="K12880" t="s">
        <v>10918</v>
      </c>
      <c r="L12880">
        <f>VLOOKUP(K12880,'[2]AreaCoordinates xlsx'!$A$1:$D$65536,3,FALSE)</f>
        <v>22.244479999999999</v>
      </c>
      <c r="M12880">
        <f>VLOOKUP(K12880,'[2]AreaCoordinates xlsx'!$A$1:$D$65536,4,FALSE)</f>
        <v>114.1860519</v>
      </c>
    </row>
    <row r="12881" spans="1:13" x14ac:dyDescent="0.2">
      <c r="A12881" s="2">
        <v>41727</v>
      </c>
      <c r="B12881">
        <v>4866</v>
      </c>
      <c r="C12881" t="s">
        <v>19</v>
      </c>
      <c r="D12881" t="str">
        <f t="shared" ref="D12881:D12944" si="1241">E12881&amp;", Hong Kong"</f>
        <v>荃灣眾安街海壩街, Hong Kong</v>
      </c>
      <c r="E12881" t="str">
        <f>VLOOKUP(F12881,'recent unique'!A:D,4,FALSE)</f>
        <v>荃灣眾安街海壩街</v>
      </c>
      <c r="F12881" t="s">
        <v>660</v>
      </c>
      <c r="G12881" t="s">
        <v>659</v>
      </c>
      <c r="H12881" t="s">
        <v>11</v>
      </c>
      <c r="I12881" t="s">
        <v>420</v>
      </c>
      <c r="J12881" t="s">
        <v>422</v>
      </c>
      <c r="K12881" t="str">
        <f>VLOOKUP(F12881,'Unique Address'!A:D,4,FALSE)</f>
        <v>Tsuen Wan</v>
      </c>
      <c r="L12881">
        <f>VLOOKUP(K12881,'[2]AreaCoordinates xlsx'!$A$1:$D$65536,3,FALSE)</f>
        <v>22.3713227</v>
      </c>
      <c r="M12881">
        <f>VLOOKUP(K12881,'[2]AreaCoordinates xlsx'!$A$1:$D$65536,4,FALSE)</f>
        <v>114.11416010000001</v>
      </c>
    </row>
    <row r="12882" spans="1:13" x14ac:dyDescent="0.2">
      <c r="A12882" s="2">
        <v>41727</v>
      </c>
      <c r="B12882">
        <v>4866</v>
      </c>
      <c r="C12882" t="s">
        <v>8</v>
      </c>
      <c r="D12882" t="str">
        <f t="shared" si="1241"/>
        <v>港鐵太子站B2, Hong Kong</v>
      </c>
      <c r="E12882" t="str">
        <f>VLOOKUP(F12882,'recent unique'!A:D,4,FALSE)</f>
        <v>港鐵太子站B2</v>
      </c>
      <c r="F12882" t="s">
        <v>425</v>
      </c>
      <c r="G12882" t="s">
        <v>424</v>
      </c>
      <c r="H12882" t="s">
        <v>11</v>
      </c>
      <c r="I12882" t="s">
        <v>420</v>
      </c>
      <c r="J12882" t="s">
        <v>422</v>
      </c>
      <c r="K12882" t="str">
        <f>VLOOKUP(F12882,'Unique Address'!A:D,4,FALSE)</f>
        <v>Prince Edward</v>
      </c>
      <c r="L12882">
        <f>VLOOKUP(K12882,'[2]AreaCoordinates xlsx'!$A$1:$D$65536,3,FALSE)</f>
        <v>22.324393499999999</v>
      </c>
      <c r="M12882">
        <f>VLOOKUP(K12882,'[2]AreaCoordinates xlsx'!$A$1:$D$65536,4,FALSE)</f>
        <v>114.16920210000001</v>
      </c>
    </row>
    <row r="12883" spans="1:13" x14ac:dyDescent="0.2">
      <c r="A12883" s="2">
        <v>41727</v>
      </c>
      <c r="B12883">
        <v>4866</v>
      </c>
      <c r="C12883" t="s">
        <v>8</v>
      </c>
      <c r="D12883" t="str">
        <f t="shared" si="1241"/>
        <v>太子康民角, Hong Kong</v>
      </c>
      <c r="E12883" t="str">
        <f>VLOOKUP(F12883,'recent unique'!A:D,4,FALSE)</f>
        <v>太子康民角</v>
      </c>
      <c r="F12883" t="s">
        <v>950</v>
      </c>
      <c r="G12883" t="s">
        <v>949</v>
      </c>
      <c r="H12883" t="s">
        <v>11</v>
      </c>
      <c r="I12883" t="s">
        <v>420</v>
      </c>
      <c r="J12883" t="s">
        <v>422</v>
      </c>
      <c r="K12883" t="str">
        <f>VLOOKUP(F12883,'Unique Address'!A:D,4,FALSE)</f>
        <v>Prince Edward</v>
      </c>
      <c r="L12883">
        <f>VLOOKUP(K12883,'[2]AreaCoordinates xlsx'!$A$1:$D$65536,3,FALSE)</f>
        <v>22.324393499999999</v>
      </c>
      <c r="M12883">
        <f>VLOOKUP(K12883,'[2]AreaCoordinates xlsx'!$A$1:$D$65536,4,FALSE)</f>
        <v>114.16920210000001</v>
      </c>
    </row>
    <row r="12884" spans="1:13" x14ac:dyDescent="0.2">
      <c r="A12884" s="2">
        <v>41727</v>
      </c>
      <c r="B12884">
        <v>4866</v>
      </c>
      <c r="C12884" t="s">
        <v>8</v>
      </c>
      <c r="D12884" t="str">
        <f t="shared" si="1241"/>
        <v>太子西洋菜街弼街, Hong Kong</v>
      </c>
      <c r="E12884" t="str">
        <f>VLOOKUP(F12884,'recent unique'!A:D,4,FALSE)</f>
        <v>太子西洋菜街弼街</v>
      </c>
      <c r="F12884" t="s">
        <v>640</v>
      </c>
      <c r="G12884" t="s">
        <v>639</v>
      </c>
      <c r="H12884" t="s">
        <v>11</v>
      </c>
      <c r="I12884" t="s">
        <v>420</v>
      </c>
      <c r="J12884" t="s">
        <v>422</v>
      </c>
      <c r="K12884" t="str">
        <f>VLOOKUP(F12884,'Unique Address'!A:D,4,FALSE)</f>
        <v>Prince Edward</v>
      </c>
      <c r="L12884">
        <f>VLOOKUP(K12884,'[2]AreaCoordinates xlsx'!$A$1:$D$65536,3,FALSE)</f>
        <v>22.324393499999999</v>
      </c>
      <c r="M12884">
        <f>VLOOKUP(K12884,'[2]AreaCoordinates xlsx'!$A$1:$D$65536,4,FALSE)</f>
        <v>114.16920210000001</v>
      </c>
    </row>
    <row r="12885" spans="1:13" x14ac:dyDescent="0.2">
      <c r="A12885" s="2">
        <v>41727</v>
      </c>
      <c r="B12885">
        <v>4866</v>
      </c>
      <c r="C12885" t="s">
        <v>8</v>
      </c>
      <c r="D12885" t="str">
        <f t="shared" si="1241"/>
        <v>旺角彌敦道創興廣場, Hong Kong</v>
      </c>
      <c r="E12885" t="str">
        <f>VLOOKUP(F12885,'recent unique'!A:D,4,FALSE)</f>
        <v>旺角彌敦道創興廣場</v>
      </c>
      <c r="F12885" t="s">
        <v>533</v>
      </c>
      <c r="G12885" t="s">
        <v>532</v>
      </c>
      <c r="H12885" t="s">
        <v>11</v>
      </c>
      <c r="I12885" t="s">
        <v>420</v>
      </c>
      <c r="J12885" t="s">
        <v>422</v>
      </c>
      <c r="K12885" t="str">
        <f>VLOOKUP(F12885,'Unique Address'!A:D,4,FALSE)</f>
        <v>Mong Kok</v>
      </c>
      <c r="L12885">
        <f>VLOOKUP(K12885,'[2]AreaCoordinates xlsx'!$A$1:$D$65536,3,FALSE)</f>
        <v>22.318344199999999</v>
      </c>
      <c r="M12885">
        <f>VLOOKUP(K12885,'[2]AreaCoordinates xlsx'!$A$1:$D$65536,4,FALSE)</f>
        <v>114.17217460000001</v>
      </c>
    </row>
    <row r="12886" spans="1:13" x14ac:dyDescent="0.2">
      <c r="A12886" s="2">
        <v>41727</v>
      </c>
      <c r="B12886">
        <v>4866</v>
      </c>
      <c r="C12886" t="s">
        <v>8</v>
      </c>
      <c r="D12886" t="str">
        <f t="shared" si="1241"/>
        <v>港鐵深水埗站B2, Hong Kong</v>
      </c>
      <c r="E12886" t="str">
        <f>VLOOKUP(F12886,'recent unique'!A:D,4,FALSE)</f>
        <v>港鐵深水埗站B2</v>
      </c>
      <c r="F12886" t="s">
        <v>433</v>
      </c>
      <c r="G12886" t="s">
        <v>432</v>
      </c>
      <c r="H12886" t="s">
        <v>11</v>
      </c>
      <c r="I12886" t="s">
        <v>420</v>
      </c>
      <c r="J12886" t="s">
        <v>422</v>
      </c>
      <c r="K12886" t="str">
        <f>VLOOKUP(F12886,'Unique Address'!A:D,4,FALSE)</f>
        <v>Sham Shui Po</v>
      </c>
      <c r="L12886">
        <f>VLOOKUP(K12886,'[2]AreaCoordinates xlsx'!$A$1:$D$65536,3,FALSE)</f>
        <v>22.328589900000001</v>
      </c>
      <c r="M12886">
        <f>VLOOKUP(K12886,'[2]AreaCoordinates xlsx'!$A$1:$D$65536,4,FALSE)</f>
        <v>114.1602846</v>
      </c>
    </row>
    <row r="12887" spans="1:13" x14ac:dyDescent="0.2">
      <c r="A12887" s="2">
        <v>41727</v>
      </c>
      <c r="B12887">
        <v>3824</v>
      </c>
      <c r="C12887" t="s">
        <v>14</v>
      </c>
      <c r="D12887" t="str">
        <f t="shared" si="1241"/>
        <v>中環皇后大道中萬邦行, Hong Kong</v>
      </c>
      <c r="E12887" t="str">
        <f>VLOOKUP(F12887,'recent unique'!A:D,4,FALSE)</f>
        <v>中環皇后大道中萬邦行</v>
      </c>
      <c r="F12887" t="s">
        <v>345</v>
      </c>
      <c r="G12887" t="s">
        <v>344</v>
      </c>
      <c r="H12887" t="s">
        <v>11</v>
      </c>
      <c r="I12887" t="s">
        <v>372</v>
      </c>
      <c r="J12887" t="s">
        <v>374</v>
      </c>
      <c r="K12887" t="str">
        <f>VLOOKUP(F12887,'Unique Address'!A:D,4,FALSE)</f>
        <v>Central</v>
      </c>
      <c r="L12887">
        <f>VLOOKUP(K12887,'[2]AreaCoordinates xlsx'!$A$1:$D$65536,3,FALSE)</f>
        <v>22.279990699999999</v>
      </c>
      <c r="M12887">
        <f>VLOOKUP(K12887,'[2]AreaCoordinates xlsx'!$A$1:$D$65536,4,FALSE)</f>
        <v>114.1587983</v>
      </c>
    </row>
    <row r="12888" spans="1:13" x14ac:dyDescent="0.2">
      <c r="A12888" s="2">
        <v>41727</v>
      </c>
      <c r="B12888">
        <v>213</v>
      </c>
      <c r="C12888" t="s">
        <v>19</v>
      </c>
      <c r="D12888" t="str">
        <f t="shared" si="1241"/>
        <v>葵芳葵涌廣場, Hong Kong</v>
      </c>
      <c r="E12888" t="str">
        <f>VLOOKUP(F12888,'recent unique'!A:D,4,FALSE)</f>
        <v>葵芳葵涌廣場</v>
      </c>
      <c r="F12888" t="s">
        <v>1761</v>
      </c>
      <c r="G12888" t="s">
        <v>1599</v>
      </c>
      <c r="H12888" t="s">
        <v>11</v>
      </c>
      <c r="I12888" t="s">
        <v>325</v>
      </c>
      <c r="J12888" t="s">
        <v>12</v>
      </c>
      <c r="K12888" t="str">
        <f>VLOOKUP(F12888,'Unique Address'!A:D,4,FALSE)</f>
        <v>Kwai Chung</v>
      </c>
      <c r="L12888">
        <f>VLOOKUP(K12888,'[2]AreaCoordinates xlsx'!$A$1:$D$65536,3,FALSE)</f>
        <v>22.3618749</v>
      </c>
      <c r="M12888">
        <f>VLOOKUP(K12888,'[2]AreaCoordinates xlsx'!$A$1:$D$65536,4,FALSE)</f>
        <v>114.1350173</v>
      </c>
    </row>
    <row r="12889" spans="1:13" x14ac:dyDescent="0.2">
      <c r="A12889" s="2">
        <v>41727</v>
      </c>
      <c r="B12889">
        <v>3824</v>
      </c>
      <c r="C12889" t="s">
        <v>19</v>
      </c>
      <c r="D12889" t="str">
        <f t="shared" si="1241"/>
        <v>荃灣街市街眾安街, Hong Kong</v>
      </c>
      <c r="E12889" t="str">
        <f>VLOOKUP(F12889,'recent unique'!A:D,4,FALSE)</f>
        <v>荃灣街市街眾安街</v>
      </c>
      <c r="F12889" t="s">
        <v>1743</v>
      </c>
      <c r="G12889" t="s">
        <v>1742</v>
      </c>
      <c r="H12889" t="s">
        <v>11</v>
      </c>
      <c r="I12889" t="s">
        <v>372</v>
      </c>
      <c r="J12889" t="s">
        <v>374</v>
      </c>
      <c r="K12889" t="str">
        <f>VLOOKUP(F12889,'Unique Address'!A:D,4,FALSE)</f>
        <v>Tsuen Wan</v>
      </c>
      <c r="L12889">
        <f>VLOOKUP(K12889,'[2]AreaCoordinates xlsx'!$A$1:$D$65536,3,FALSE)</f>
        <v>22.3713227</v>
      </c>
      <c r="M12889">
        <f>VLOOKUP(K12889,'[2]AreaCoordinates xlsx'!$A$1:$D$65536,4,FALSE)</f>
        <v>114.11416010000001</v>
      </c>
    </row>
    <row r="12890" spans="1:13" x14ac:dyDescent="0.2">
      <c r="A12890" s="2">
        <v>41727</v>
      </c>
      <c r="B12890">
        <v>3824</v>
      </c>
      <c r="C12890" t="s">
        <v>19</v>
      </c>
      <c r="D12890" t="str">
        <f t="shared" si="1241"/>
        <v>荃灣關門口街, Hong Kong</v>
      </c>
      <c r="E12890" t="str">
        <f>VLOOKUP(F12890,'recent unique'!A:D,4,FALSE)</f>
        <v>荃灣關門口街</v>
      </c>
      <c r="F12890" t="s">
        <v>591</v>
      </c>
      <c r="G12890" t="s">
        <v>1744</v>
      </c>
      <c r="H12890" t="s">
        <v>11</v>
      </c>
      <c r="I12890" t="s">
        <v>372</v>
      </c>
      <c r="J12890" t="s">
        <v>374</v>
      </c>
      <c r="K12890" t="str">
        <f>VLOOKUP(F12890,'Unique Address'!A:D,4,FALSE)</f>
        <v>Tsuen Wan</v>
      </c>
      <c r="L12890">
        <f>VLOOKUP(K12890,'[2]AreaCoordinates xlsx'!$A$1:$D$65536,3,FALSE)</f>
        <v>22.3713227</v>
      </c>
      <c r="M12890">
        <f>VLOOKUP(K12890,'[2]AreaCoordinates xlsx'!$A$1:$D$65536,4,FALSE)</f>
        <v>114.11416010000001</v>
      </c>
    </row>
    <row r="12891" spans="1:13" x14ac:dyDescent="0.2">
      <c r="A12891" s="2">
        <v>41727</v>
      </c>
      <c r="B12891">
        <v>3824</v>
      </c>
      <c r="C12891" t="s">
        <v>19</v>
      </c>
      <c r="D12891" t="str">
        <f t="shared" si="1241"/>
        <v>荃灣沙咀道英皇娛樂廣場, Hong Kong</v>
      </c>
      <c r="E12891" t="str">
        <f>VLOOKUP(F12891,'recent unique'!A:D,4,FALSE)</f>
        <v>荃灣沙咀道英皇娛樂廣場</v>
      </c>
      <c r="F12891" t="s">
        <v>119</v>
      </c>
      <c r="G12891" t="s">
        <v>117</v>
      </c>
      <c r="H12891" t="s">
        <v>11</v>
      </c>
      <c r="I12891" t="s">
        <v>372</v>
      </c>
      <c r="J12891" t="s">
        <v>374</v>
      </c>
      <c r="K12891" t="str">
        <f>VLOOKUP(F12891,'Unique Address'!A:D,4,FALSE)</f>
        <v>Tsuen Wan</v>
      </c>
      <c r="L12891">
        <f>VLOOKUP(K12891,'[2]AreaCoordinates xlsx'!$A$1:$D$65536,3,FALSE)</f>
        <v>22.3713227</v>
      </c>
      <c r="M12891">
        <f>VLOOKUP(K12891,'[2]AreaCoordinates xlsx'!$A$1:$D$65536,4,FALSE)</f>
        <v>114.11416010000001</v>
      </c>
    </row>
    <row r="12892" spans="1:13" x14ac:dyDescent="0.2">
      <c r="A12892" s="2">
        <v>41727</v>
      </c>
      <c r="B12892">
        <v>3824</v>
      </c>
      <c r="C12892" t="s">
        <v>19</v>
      </c>
      <c r="D12892" t="str">
        <f t="shared" si="1241"/>
        <v>港鐵荃灣站D, Hong Kong</v>
      </c>
      <c r="E12892" t="str">
        <f>VLOOKUP(F12892,'recent unique'!A:D,4,FALSE)</f>
        <v>港鐵荃灣站D</v>
      </c>
      <c r="F12892" t="s">
        <v>1747</v>
      </c>
      <c r="G12892" t="s">
        <v>1746</v>
      </c>
      <c r="H12892" t="s">
        <v>11</v>
      </c>
      <c r="I12892" t="s">
        <v>372</v>
      </c>
      <c r="J12892" t="s">
        <v>374</v>
      </c>
      <c r="K12892" t="str">
        <f>VLOOKUP(F12892,'Unique Address'!A:D,4,FALSE)</f>
        <v>Tsuen Wan</v>
      </c>
      <c r="L12892">
        <f>VLOOKUP(K12892,'[2]AreaCoordinates xlsx'!$A$1:$D$65536,3,FALSE)</f>
        <v>22.3713227</v>
      </c>
      <c r="M12892">
        <f>VLOOKUP(K12892,'[2]AreaCoordinates xlsx'!$A$1:$D$65536,4,FALSE)</f>
        <v>114.11416010000001</v>
      </c>
    </row>
    <row r="12893" spans="1:13" x14ac:dyDescent="0.2">
      <c r="A12893" s="2">
        <v>41727</v>
      </c>
      <c r="B12893">
        <v>3824</v>
      </c>
      <c r="C12893" t="s">
        <v>19</v>
      </c>
      <c r="D12893" t="str">
        <f t="shared" si="1241"/>
        <v>港鐵荃灣站A4, Hong Kong</v>
      </c>
      <c r="E12893" t="str">
        <f>VLOOKUP(F12893,'recent unique'!A:D,4,FALSE)</f>
        <v>港鐵荃灣站A4</v>
      </c>
      <c r="F12893" t="s">
        <v>1683</v>
      </c>
      <c r="G12893" t="s">
        <v>1682</v>
      </c>
      <c r="H12893" t="s">
        <v>11</v>
      </c>
      <c r="I12893" t="s">
        <v>372</v>
      </c>
      <c r="J12893" t="s">
        <v>374</v>
      </c>
      <c r="K12893" t="str">
        <f>VLOOKUP(F12893,'Unique Address'!A:D,4,FALSE)</f>
        <v>Tsuen Wan</v>
      </c>
      <c r="L12893">
        <f>VLOOKUP(K12893,'[2]AreaCoordinates xlsx'!$A$1:$D$65536,3,FALSE)</f>
        <v>22.3713227</v>
      </c>
      <c r="M12893">
        <f>VLOOKUP(K12893,'[2]AreaCoordinates xlsx'!$A$1:$D$65536,4,FALSE)</f>
        <v>114.11416010000001</v>
      </c>
    </row>
    <row r="12894" spans="1:13" x14ac:dyDescent="0.2">
      <c r="A12894" s="2">
        <v>41727</v>
      </c>
      <c r="B12894">
        <v>3824</v>
      </c>
      <c r="C12894" t="s">
        <v>14</v>
      </c>
      <c r="D12894" t="str">
        <f t="shared" si="1241"/>
        <v>中環德輔道中置地廣場, Hong Kong</v>
      </c>
      <c r="E12894" t="str">
        <f>VLOOKUP(F12894,'recent unique'!A:D,4,FALSE)</f>
        <v>中環德輔道中置地廣場</v>
      </c>
      <c r="F12894" t="s">
        <v>429</v>
      </c>
      <c r="G12894" t="s">
        <v>428</v>
      </c>
      <c r="H12894" t="s">
        <v>11</v>
      </c>
      <c r="I12894" t="s">
        <v>372</v>
      </c>
      <c r="J12894" t="s">
        <v>374</v>
      </c>
      <c r="K12894" t="str">
        <f>VLOOKUP(F12894,'Unique Address'!A:D,4,FALSE)</f>
        <v>Central</v>
      </c>
      <c r="L12894">
        <f>VLOOKUP(K12894,'[2]AreaCoordinates xlsx'!$A$1:$D$65536,3,FALSE)</f>
        <v>22.279990699999999</v>
      </c>
      <c r="M12894">
        <f>VLOOKUP(K12894,'[2]AreaCoordinates xlsx'!$A$1:$D$65536,4,FALSE)</f>
        <v>114.1587983</v>
      </c>
    </row>
    <row r="12895" spans="1:13" x14ac:dyDescent="0.2">
      <c r="A12895" s="2">
        <v>41727</v>
      </c>
      <c r="B12895">
        <v>3824</v>
      </c>
      <c r="C12895" t="s">
        <v>14</v>
      </c>
      <c r="D12895" t="str">
        <f t="shared" si="1241"/>
        <v>中環皇后大道中中匯大廈, Hong Kong</v>
      </c>
      <c r="E12895" t="str">
        <f>VLOOKUP(F12895,'recent unique'!A:D,4,FALSE)</f>
        <v>中環皇后大道中中匯大廈</v>
      </c>
      <c r="F12895" t="s">
        <v>649</v>
      </c>
      <c r="G12895" t="s">
        <v>648</v>
      </c>
      <c r="H12895" t="s">
        <v>11</v>
      </c>
      <c r="I12895" t="s">
        <v>372</v>
      </c>
      <c r="J12895" t="s">
        <v>374</v>
      </c>
      <c r="K12895" t="str">
        <f>VLOOKUP(F12895,'Unique Address'!A:D,4,FALSE)</f>
        <v>Central</v>
      </c>
      <c r="L12895">
        <f>VLOOKUP(K12895,'[2]AreaCoordinates xlsx'!$A$1:$D$65536,3,FALSE)</f>
        <v>22.279990699999999</v>
      </c>
      <c r="M12895">
        <f>VLOOKUP(K12895,'[2]AreaCoordinates xlsx'!$A$1:$D$65536,4,FALSE)</f>
        <v>114.1587983</v>
      </c>
    </row>
    <row r="12896" spans="1:13" x14ac:dyDescent="0.2">
      <c r="A12896" s="2">
        <v>41727</v>
      </c>
      <c r="B12896">
        <v>3824</v>
      </c>
      <c r="C12896" t="s">
        <v>14</v>
      </c>
      <c r="D12896" t="str">
        <f t="shared" si="1241"/>
        <v>港鐵中環站G, Hong Kong</v>
      </c>
      <c r="E12896" t="str">
        <f>VLOOKUP(F12896,'recent unique'!A:D,4,FALSE)</f>
        <v>港鐵中環站G</v>
      </c>
      <c r="F12896" t="s">
        <v>375</v>
      </c>
      <c r="G12896" t="s">
        <v>373</v>
      </c>
      <c r="H12896" t="s">
        <v>11</v>
      </c>
      <c r="I12896" t="s">
        <v>372</v>
      </c>
      <c r="J12896" t="s">
        <v>374</v>
      </c>
      <c r="K12896" t="str">
        <f>VLOOKUP(F12896,'Unique Address'!A:D,4,FALSE)</f>
        <v>Central</v>
      </c>
      <c r="L12896">
        <f>VLOOKUP(K12896,'[2]AreaCoordinates xlsx'!$A$1:$D$65536,3,FALSE)</f>
        <v>22.279990699999999</v>
      </c>
      <c r="M12896">
        <f>VLOOKUP(K12896,'[2]AreaCoordinates xlsx'!$A$1:$D$65536,4,FALSE)</f>
        <v>114.1587983</v>
      </c>
    </row>
    <row r="12897" spans="1:13" x14ac:dyDescent="0.2">
      <c r="A12897" s="2">
        <v>41727</v>
      </c>
      <c r="B12897">
        <v>3824</v>
      </c>
      <c r="C12897" t="s">
        <v>14</v>
      </c>
      <c r="D12897" t="str">
        <f t="shared" si="1241"/>
        <v>中環皇后大道中怡安華人行, Hong Kong</v>
      </c>
      <c r="E12897" t="str">
        <f>VLOOKUP(F12897,'recent unique'!A:D,4,FALSE)</f>
        <v>中環皇后大道中怡安華人行</v>
      </c>
      <c r="F12897" t="s">
        <v>647</v>
      </c>
      <c r="G12897" t="s">
        <v>646</v>
      </c>
      <c r="H12897" t="s">
        <v>11</v>
      </c>
      <c r="I12897" t="s">
        <v>372</v>
      </c>
      <c r="J12897" t="s">
        <v>374</v>
      </c>
      <c r="K12897" t="str">
        <f>VLOOKUP(F12897,'Unique Address'!A:D,4,FALSE)</f>
        <v>Central</v>
      </c>
      <c r="L12897">
        <f>VLOOKUP(K12897,'[2]AreaCoordinates xlsx'!$A$1:$D$65536,3,FALSE)</f>
        <v>22.279990699999999</v>
      </c>
      <c r="M12897">
        <f>VLOOKUP(K12897,'[2]AreaCoordinates xlsx'!$A$1:$D$65536,4,FALSE)</f>
        <v>114.1587983</v>
      </c>
    </row>
    <row r="12898" spans="1:13" x14ac:dyDescent="0.2">
      <c r="A12898" s="2">
        <v>41727</v>
      </c>
      <c r="B12898">
        <v>3824</v>
      </c>
      <c r="C12898" t="s">
        <v>14</v>
      </c>
      <c r="D12898" t="str">
        <f t="shared" si="1241"/>
        <v>中環皇后大道中怡安華人行, Hong Kong</v>
      </c>
      <c r="E12898" t="str">
        <f>VLOOKUP(F12898,'recent unique'!A:D,4,FALSE)</f>
        <v>中環皇后大道中怡安華人行</v>
      </c>
      <c r="F12898" t="s">
        <v>1665</v>
      </c>
      <c r="G12898" t="s">
        <v>1136</v>
      </c>
      <c r="H12898" t="s">
        <v>11</v>
      </c>
      <c r="I12898" t="s">
        <v>372</v>
      </c>
      <c r="J12898" t="s">
        <v>374</v>
      </c>
      <c r="K12898" t="str">
        <f>VLOOKUP(F12898,'Unique Address'!A:D,4,FALSE)</f>
        <v>Central</v>
      </c>
      <c r="L12898">
        <f>VLOOKUP(K12898,'[2]AreaCoordinates xlsx'!$A$1:$D$65536,3,FALSE)</f>
        <v>22.279990699999999</v>
      </c>
      <c r="M12898">
        <f>VLOOKUP(K12898,'[2]AreaCoordinates xlsx'!$A$1:$D$65536,4,FALSE)</f>
        <v>114.1587983</v>
      </c>
    </row>
    <row r="12899" spans="1:13" x14ac:dyDescent="0.2">
      <c r="A12899" s="2">
        <v>41727</v>
      </c>
      <c r="B12899">
        <v>4678</v>
      </c>
      <c r="C12899" t="s">
        <v>14</v>
      </c>
      <c r="D12899" t="str">
        <f t="shared" si="1241"/>
        <v>香港仔黃竹坑道125號, Hong Kong</v>
      </c>
      <c r="E12899" t="str">
        <f>VLOOKUP(F12899,'recent unique'!A:D,4,FALSE)</f>
        <v>香港仔黃竹坑道125號</v>
      </c>
      <c r="F12899" t="s">
        <v>236</v>
      </c>
      <c r="G12899" t="s">
        <v>1652</v>
      </c>
      <c r="H12899" t="s">
        <v>11</v>
      </c>
      <c r="I12899" t="s">
        <v>316</v>
      </c>
      <c r="J12899" t="s">
        <v>318</v>
      </c>
      <c r="K12899" t="str">
        <f>VLOOKUP(F12899,'Unique Address'!A:D,4,FALSE)</f>
        <v>Aberdeen</v>
      </c>
      <c r="L12899">
        <f>VLOOKUP(K12899,'[2]AreaCoordinates xlsx'!$A$1:$D$65536,3,FALSE)</f>
        <v>22.252085900000001</v>
      </c>
      <c r="M12899">
        <f>VLOOKUP(K12899,'[2]AreaCoordinates xlsx'!$A$1:$D$65536,4,FALSE)</f>
        <v>114.1587983</v>
      </c>
    </row>
    <row r="12900" spans="1:13" x14ac:dyDescent="0.2">
      <c r="A12900" s="2">
        <v>41727</v>
      </c>
      <c r="B12900">
        <v>13476</v>
      </c>
      <c r="C12900" t="s">
        <v>19</v>
      </c>
      <c r="D12900" t="str">
        <f t="shared" si="1241"/>
        <v>荃灣仁濟街7至11號, Hong Kong</v>
      </c>
      <c r="E12900" t="str">
        <f>VLOOKUP(F12900,'recent unique'!A:D,4,FALSE)</f>
        <v>荃灣仁濟街7至11號</v>
      </c>
      <c r="F12900" t="s">
        <v>1653</v>
      </c>
      <c r="G12900" t="s">
        <v>323</v>
      </c>
      <c r="H12900" t="s">
        <v>11</v>
      </c>
      <c r="I12900" t="s">
        <v>15</v>
      </c>
      <c r="J12900" t="s">
        <v>17</v>
      </c>
      <c r="K12900" t="str">
        <f>VLOOKUP(F12900,'Unique Address'!A:D,4,FALSE)</f>
        <v>Tsuen Wan</v>
      </c>
      <c r="L12900">
        <f>VLOOKUP(K12900,'[2]AreaCoordinates xlsx'!$A$1:$D$65536,3,FALSE)</f>
        <v>22.3713227</v>
      </c>
      <c r="M12900">
        <f>VLOOKUP(K12900,'[2]AreaCoordinates xlsx'!$A$1:$D$65536,4,FALSE)</f>
        <v>114.11416010000001</v>
      </c>
    </row>
    <row r="12901" spans="1:13" x14ac:dyDescent="0.2">
      <c r="A12901" s="2">
        <v>41727</v>
      </c>
      <c r="B12901">
        <v>5556</v>
      </c>
      <c r="C12901" t="s">
        <v>8</v>
      </c>
      <c r="D12901" t="str">
        <f t="shared" si="1241"/>
        <v>樂富杏林街10號, Hong Kong</v>
      </c>
      <c r="E12901" t="str">
        <f>VLOOKUP(F12901,'recent unique'!A:D,4,FALSE)</f>
        <v>樂富杏林街10號</v>
      </c>
      <c r="F12901" t="s">
        <v>322</v>
      </c>
      <c r="G12901" t="s">
        <v>1654</v>
      </c>
      <c r="H12901" t="s">
        <v>11</v>
      </c>
      <c r="I12901" t="s">
        <v>319</v>
      </c>
      <c r="J12901" t="s">
        <v>321</v>
      </c>
      <c r="K12901" t="str">
        <f>VLOOKUP(F12901,'Unique Address'!A:D,4,FALSE)</f>
        <v>Lok Fu</v>
      </c>
      <c r="L12901">
        <f>VLOOKUP(K12901,'[2]AreaCoordinates xlsx'!$A$1:$D$65536,3,FALSE)</f>
        <v>22.337740199999999</v>
      </c>
      <c r="M12901">
        <f>VLOOKUP(K12901,'[2]AreaCoordinates xlsx'!$A$1:$D$65536,4,FALSE)</f>
        <v>114.1862935</v>
      </c>
    </row>
    <row r="12902" spans="1:13" x14ac:dyDescent="0.2">
      <c r="A12902" s="2">
        <v>41727</v>
      </c>
      <c r="B12902">
        <v>222</v>
      </c>
      <c r="C12902" t="s">
        <v>8</v>
      </c>
      <c r="D12902" t="str">
        <f t="shared" si="1241"/>
        <v>旺角新世紀廣場, Hong Kong</v>
      </c>
      <c r="E12902" t="str">
        <f>VLOOKUP(F12902,'recent unique'!A:D,4,FALSE)</f>
        <v>旺角新世紀廣場</v>
      </c>
      <c r="F12902" t="s">
        <v>1417</v>
      </c>
      <c r="G12902" t="s">
        <v>1416</v>
      </c>
      <c r="H12902" t="s">
        <v>11</v>
      </c>
      <c r="I12902" t="s">
        <v>179</v>
      </c>
      <c r="J12902" t="s">
        <v>181</v>
      </c>
      <c r="K12902" t="str">
        <f>VLOOKUP(F12902,'Unique Address'!A:D,4,FALSE)</f>
        <v>Mong Kok</v>
      </c>
      <c r="L12902">
        <f>VLOOKUP(K12902,'[2]AreaCoordinates xlsx'!$A$1:$D$65536,3,FALSE)</f>
        <v>22.318344199999999</v>
      </c>
      <c r="M12902">
        <f>VLOOKUP(K12902,'[2]AreaCoordinates xlsx'!$A$1:$D$65536,4,FALSE)</f>
        <v>114.17217460000001</v>
      </c>
    </row>
    <row r="12903" spans="1:13" x14ac:dyDescent="0.2">
      <c r="A12903" s="2">
        <v>41727</v>
      </c>
      <c r="B12903">
        <v>222</v>
      </c>
      <c r="C12903" t="s">
        <v>19</v>
      </c>
      <c r="D12903" t="str">
        <f t="shared" si="1241"/>
        <v>沙田新城市廣場, Hong Kong</v>
      </c>
      <c r="E12903" t="str">
        <f>VLOOKUP(F12903,'recent unique'!A:D,4,FALSE)</f>
        <v>沙田新城市廣場</v>
      </c>
      <c r="F12903" t="s">
        <v>1419</v>
      </c>
      <c r="G12903" t="s">
        <v>1418</v>
      </c>
      <c r="H12903" t="s">
        <v>11</v>
      </c>
      <c r="I12903" t="s">
        <v>179</v>
      </c>
      <c r="J12903" t="s">
        <v>181</v>
      </c>
      <c r="K12903" t="str">
        <f>VLOOKUP(F12903,'Unique Address'!A:D,4,FALSE)</f>
        <v>Sha Tin</v>
      </c>
      <c r="L12903">
        <f>VLOOKUP(K12903,'[2]AreaCoordinates xlsx'!$A$1:$D$65536,3,FALSE)</f>
        <v>22.377130399999999</v>
      </c>
      <c r="M12903">
        <f>VLOOKUP(K12903,'[2]AreaCoordinates xlsx'!$A$1:$D$65536,4,FALSE)</f>
        <v>114.1974398</v>
      </c>
    </row>
    <row r="12904" spans="1:13" x14ac:dyDescent="0.2">
      <c r="A12904" s="2">
        <v>41727</v>
      </c>
      <c r="B12904">
        <v>222</v>
      </c>
      <c r="C12904" t="s">
        <v>19</v>
      </c>
      <c r="D12904" t="str">
        <f t="shared" si="1241"/>
        <v>上水廣場, Hong Kong</v>
      </c>
      <c r="E12904" t="str">
        <f>VLOOKUP(F12904,'recent unique'!A:D,4,FALSE)</f>
        <v>上水廣場</v>
      </c>
      <c r="F12904" t="s">
        <v>1421</v>
      </c>
      <c r="G12904" t="s">
        <v>1420</v>
      </c>
      <c r="H12904" t="s">
        <v>11</v>
      </c>
      <c r="I12904" t="s">
        <v>179</v>
      </c>
      <c r="J12904" t="s">
        <v>181</v>
      </c>
      <c r="K12904" t="str">
        <f>VLOOKUP(F12904,'Unique Address'!A:D,4,FALSE)</f>
        <v>Sheung Shui</v>
      </c>
      <c r="L12904">
        <f>VLOOKUP(K12904,'[2]AreaCoordinates xlsx'!$A$1:$D$65536,3,FALSE)</f>
        <v>22.511200800000001</v>
      </c>
      <c r="M12904">
        <f>VLOOKUP(K12904,'[2]AreaCoordinates xlsx'!$A$1:$D$65536,4,FALSE)</f>
        <v>114.1260991</v>
      </c>
    </row>
    <row r="12905" spans="1:13" x14ac:dyDescent="0.2">
      <c r="A12905" s="2">
        <v>41727</v>
      </c>
      <c r="B12905">
        <v>222</v>
      </c>
      <c r="C12905" t="s">
        <v>19</v>
      </c>
      <c r="D12905" t="str">
        <f t="shared" si="1241"/>
        <v>葵芳新都會廣場, Hong Kong</v>
      </c>
      <c r="E12905" t="str">
        <f>VLOOKUP(F12905,'recent unique'!A:D,4,FALSE)</f>
        <v>葵芳新都會廣場</v>
      </c>
      <c r="F12905" t="s">
        <v>1423</v>
      </c>
      <c r="G12905" t="s">
        <v>1422</v>
      </c>
      <c r="H12905" t="s">
        <v>11</v>
      </c>
      <c r="I12905" t="s">
        <v>179</v>
      </c>
      <c r="J12905" t="s">
        <v>181</v>
      </c>
      <c r="K12905" t="str">
        <f>VLOOKUP(F12905,'Unique Address'!A:D,4,FALSE)</f>
        <v>Kwai Fong</v>
      </c>
      <c r="L12905">
        <f>VLOOKUP(K12905,'[2]AreaCoordinates xlsx'!$A$1:$D$65536,3,FALSE)</f>
        <v>22.3578109</v>
      </c>
      <c r="M12905">
        <f>VLOOKUP(K12905,'[2]AreaCoordinates xlsx'!$A$1:$D$65536,4,FALSE)</f>
        <v>114.1298151</v>
      </c>
    </row>
    <row r="12906" spans="1:13" x14ac:dyDescent="0.2">
      <c r="A12906" s="2">
        <v>41727</v>
      </c>
      <c r="B12906">
        <v>3824</v>
      </c>
      <c r="C12906" t="s">
        <v>19</v>
      </c>
      <c r="D12906" t="str">
        <f t="shared" si="1241"/>
        <v>荃灣眾安街海壩街, Hong Kong</v>
      </c>
      <c r="E12906" t="str">
        <f>VLOOKUP(F12906,'recent unique'!A:D,4,FALSE)</f>
        <v>荃灣眾安街海壩街</v>
      </c>
      <c r="F12906" t="s">
        <v>660</v>
      </c>
      <c r="G12906" t="s">
        <v>659</v>
      </c>
      <c r="H12906" t="s">
        <v>11</v>
      </c>
      <c r="I12906" t="s">
        <v>372</v>
      </c>
      <c r="J12906" t="s">
        <v>374</v>
      </c>
      <c r="K12906" t="str">
        <f>VLOOKUP(F12906,'Unique Address'!A:D,4,FALSE)</f>
        <v>Tsuen Wan</v>
      </c>
      <c r="L12906">
        <f>VLOOKUP(K12906,'[2]AreaCoordinates xlsx'!$A$1:$D$65536,3,FALSE)</f>
        <v>22.3713227</v>
      </c>
      <c r="M12906">
        <f>VLOOKUP(K12906,'[2]AreaCoordinates xlsx'!$A$1:$D$65536,4,FALSE)</f>
        <v>114.11416010000001</v>
      </c>
    </row>
    <row r="12907" spans="1:13" x14ac:dyDescent="0.2">
      <c r="A12907" s="2">
        <v>41727</v>
      </c>
      <c r="B12907">
        <v>213</v>
      </c>
      <c r="C12907" t="s">
        <v>19</v>
      </c>
      <c r="D12907" t="str">
        <f t="shared" si="1241"/>
        <v>港鐵大圍站A, Hong Kong</v>
      </c>
      <c r="E12907" t="str">
        <f>VLOOKUP(F12907,'recent unique'!A:D,4,FALSE)</f>
        <v>港鐵大圍站A</v>
      </c>
      <c r="F12907" t="s">
        <v>343</v>
      </c>
      <c r="G12907" t="s">
        <v>663</v>
      </c>
      <c r="H12907" t="s">
        <v>11</v>
      </c>
      <c r="I12907" t="s">
        <v>325</v>
      </c>
      <c r="J12907" t="s">
        <v>12</v>
      </c>
      <c r="K12907" t="str">
        <f>VLOOKUP(F12907,'Unique Address'!A:D,4,FALSE)</f>
        <v>Tai Wai</v>
      </c>
      <c r="L12907">
        <f>VLOOKUP(K12907,'[2]AreaCoordinates xlsx'!$A$1:$D$65536,3,FALSE)</f>
        <v>22.369729299999999</v>
      </c>
      <c r="M12907">
        <f>VLOOKUP(K12907,'[2]AreaCoordinates xlsx'!$A$1:$D$65536,4,FALSE)</f>
        <v>114.17366079999999</v>
      </c>
    </row>
    <row r="12908" spans="1:13" x14ac:dyDescent="0.2">
      <c r="A12908" s="2">
        <v>41727</v>
      </c>
      <c r="B12908">
        <v>3824</v>
      </c>
      <c r="C12908" t="s">
        <v>19</v>
      </c>
      <c r="D12908" t="str">
        <f t="shared" si="1241"/>
        <v>荃灣街市街千色店and遠東帝豪酒店, Hong Kong</v>
      </c>
      <c r="E12908" t="str">
        <f>VLOOKUP(F12908,'recent unique'!A:D,4,FALSE)</f>
        <v>荃灣街市街千色店and遠東帝豪酒店</v>
      </c>
      <c r="F12908" t="s">
        <v>537</v>
      </c>
      <c r="G12908" t="s">
        <v>536</v>
      </c>
      <c r="H12908" t="s">
        <v>11</v>
      </c>
      <c r="I12908" t="s">
        <v>372</v>
      </c>
      <c r="J12908" t="s">
        <v>374</v>
      </c>
      <c r="K12908" t="str">
        <f>VLOOKUP(F12908,'Unique Address'!A:D,4,FALSE)</f>
        <v>Tsuen Wan</v>
      </c>
      <c r="L12908">
        <f>VLOOKUP(K12908,'[2]AreaCoordinates xlsx'!$A$1:$D$65536,3,FALSE)</f>
        <v>22.3713227</v>
      </c>
      <c r="M12908">
        <f>VLOOKUP(K12908,'[2]AreaCoordinates xlsx'!$A$1:$D$65536,4,FALSE)</f>
        <v>114.11416010000001</v>
      </c>
    </row>
    <row r="12909" spans="1:13" x14ac:dyDescent="0.2">
      <c r="A12909" s="2">
        <v>41727</v>
      </c>
      <c r="B12909">
        <v>3824</v>
      </c>
      <c r="C12909" t="s">
        <v>19</v>
      </c>
      <c r="D12909" t="str">
        <f t="shared" si="1241"/>
        <v>荃灣賽馬會德華公園街市街, Hong Kong</v>
      </c>
      <c r="E12909" t="str">
        <f>VLOOKUP(F12909,'recent unique'!A:D,4,FALSE)</f>
        <v>荃灣賽馬會德華公園街市街</v>
      </c>
      <c r="F12909" t="s">
        <v>539</v>
      </c>
      <c r="G12909" t="s">
        <v>538</v>
      </c>
      <c r="H12909" t="s">
        <v>11</v>
      </c>
      <c r="I12909" t="s">
        <v>372</v>
      </c>
      <c r="J12909" t="s">
        <v>374</v>
      </c>
      <c r="K12909" t="str">
        <f>VLOOKUP(F12909,'Unique Address'!A:D,4,FALSE)</f>
        <v>Tsuen Wan</v>
      </c>
      <c r="L12909">
        <f>VLOOKUP(K12909,'[2]AreaCoordinates xlsx'!$A$1:$D$65536,3,FALSE)</f>
        <v>22.3713227</v>
      </c>
      <c r="M12909">
        <f>VLOOKUP(K12909,'[2]AreaCoordinates xlsx'!$A$1:$D$65536,4,FALSE)</f>
        <v>114.11416010000001</v>
      </c>
    </row>
    <row r="12910" spans="1:13" x14ac:dyDescent="0.2">
      <c r="A12910" s="2">
        <v>41727</v>
      </c>
      <c r="B12910">
        <v>213</v>
      </c>
      <c r="C12910" t="s">
        <v>19</v>
      </c>
      <c r="D12910" t="str">
        <f t="shared" si="1241"/>
        <v>港鐵沙田站B, Hong Kong</v>
      </c>
      <c r="E12910" t="str">
        <f>VLOOKUP(F12910,'recent unique'!A:D,4,FALSE)</f>
        <v>港鐵沙田站B</v>
      </c>
      <c r="F12910" t="s">
        <v>33</v>
      </c>
      <c r="G12910" t="s">
        <v>540</v>
      </c>
      <c r="H12910" t="s">
        <v>11</v>
      </c>
      <c r="I12910" t="s">
        <v>325</v>
      </c>
      <c r="J12910" t="s">
        <v>12</v>
      </c>
      <c r="K12910" t="str">
        <f>VLOOKUP(F12910,'Unique Address'!A:D,4,FALSE)</f>
        <v>Sha Tin</v>
      </c>
      <c r="L12910">
        <f>VLOOKUP(K12910,'[2]AreaCoordinates xlsx'!$A$1:$D$65536,3,FALSE)</f>
        <v>22.377130399999999</v>
      </c>
      <c r="M12910">
        <f>VLOOKUP(K12910,'[2]AreaCoordinates xlsx'!$A$1:$D$65536,4,FALSE)</f>
        <v>114.1974398</v>
      </c>
    </row>
    <row r="12911" spans="1:13" x14ac:dyDescent="0.2">
      <c r="A12911" s="2">
        <v>41727</v>
      </c>
      <c r="B12911">
        <v>10276</v>
      </c>
      <c r="C12911" t="s">
        <v>8</v>
      </c>
      <c r="D12911" t="str">
        <f t="shared" si="1241"/>
        <v>九龍佐敦加士居道30號, Hong Kong</v>
      </c>
      <c r="E12911" t="str">
        <f>VLOOKUP(F12911,'recent unique'!A:D,4,FALSE)</f>
        <v>九龍佐敦加士居道30號</v>
      </c>
      <c r="F12911" t="s">
        <v>13</v>
      </c>
      <c r="G12911" t="s">
        <v>10</v>
      </c>
      <c r="H12911" t="s">
        <v>11</v>
      </c>
      <c r="I12911" t="s">
        <v>9</v>
      </c>
      <c r="J12911" t="s">
        <v>12</v>
      </c>
      <c r="K12911" t="str">
        <f>VLOOKUP(F12911,'Unique Address'!A:D,4,FALSE)</f>
        <v>Jordan</v>
      </c>
      <c r="L12911">
        <f>VLOOKUP(K12911,'[2]AreaCoordinates xlsx'!$A$1:$D$65536,3,FALSE)</f>
        <v>22.304861200000001</v>
      </c>
      <c r="M12911">
        <f>VLOOKUP(K12911,'[2]AreaCoordinates xlsx'!$A$1:$D$65536,4,FALSE)</f>
        <v>114.16920210000001</v>
      </c>
    </row>
    <row r="12912" spans="1:13" x14ac:dyDescent="0.2">
      <c r="A12912" s="2">
        <v>41727</v>
      </c>
      <c r="B12912">
        <v>13476</v>
      </c>
      <c r="C12912" t="s">
        <v>14</v>
      </c>
      <c r="D12912" t="str">
        <f t="shared" si="1241"/>
        <v>銅鑼灣世貿中心2樓顧客服務中心, Hong Kong</v>
      </c>
      <c r="E12912" t="str">
        <f>VLOOKUP(F12912,'recent unique'!A:D,4,FALSE)</f>
        <v>銅鑼灣世貿中心2樓顧客服務中心</v>
      </c>
      <c r="F12912" t="s">
        <v>18</v>
      </c>
      <c r="G12912" t="s">
        <v>16</v>
      </c>
      <c r="H12912" t="s">
        <v>11</v>
      </c>
      <c r="I12912" t="s">
        <v>15</v>
      </c>
      <c r="J12912" t="s">
        <v>17</v>
      </c>
      <c r="K12912" t="str">
        <f>VLOOKUP(F12912,'Unique Address'!A:D,4,FALSE)</f>
        <v>Causeway Bay</v>
      </c>
      <c r="L12912">
        <f>VLOOKUP(K12912,'[2]AreaCoordinates xlsx'!$A$1:$D$65536,3,FALSE)</f>
        <v>22.279729499999998</v>
      </c>
      <c r="M12912">
        <f>VLOOKUP(K12912,'[2]AreaCoordinates xlsx'!$A$1:$D$65536,4,FALSE)</f>
        <v>114.1870366</v>
      </c>
    </row>
    <row r="12913" spans="1:13" x14ac:dyDescent="0.2">
      <c r="A12913" s="2">
        <v>41727</v>
      </c>
      <c r="B12913">
        <v>13476</v>
      </c>
      <c r="C12913" t="s">
        <v>19</v>
      </c>
      <c r="D12913" t="str">
        <f t="shared" si="1241"/>
        <v>將軍澳東港城1樓顧客服務中心, Hong Kong</v>
      </c>
      <c r="E12913" t="str">
        <f>VLOOKUP(F12913,'recent unique'!A:D,4,FALSE)</f>
        <v>將軍澳東港城1樓顧客服務中心</v>
      </c>
      <c r="F12913" t="s">
        <v>21</v>
      </c>
      <c r="G12913" t="s">
        <v>20</v>
      </c>
      <c r="H12913" t="s">
        <v>11</v>
      </c>
      <c r="I12913" t="s">
        <v>15</v>
      </c>
      <c r="J12913" t="s">
        <v>17</v>
      </c>
      <c r="K12913" t="str">
        <f>VLOOKUP(F12913,'Unique Address'!A:D,4,FALSE)</f>
        <v>Tseung Kwan O</v>
      </c>
      <c r="L12913">
        <f>VLOOKUP(K12913,'[2]AreaCoordinates xlsx'!$A$1:$D$65536,3,FALSE)</f>
        <v>22.311936899999999</v>
      </c>
      <c r="M12913">
        <f>VLOOKUP(K12913,'[2]AreaCoordinates xlsx'!$A$1:$D$65536,4,FALSE)</f>
        <v>114.2568814</v>
      </c>
    </row>
    <row r="12914" spans="1:13" x14ac:dyDescent="0.2">
      <c r="A12914" s="2">
        <v>41727</v>
      </c>
      <c r="B12914">
        <v>13476</v>
      </c>
      <c r="C12914" t="s">
        <v>19</v>
      </c>
      <c r="D12914" t="str">
        <f t="shared" si="1241"/>
        <v>荃灣荃灣廣場, Hong Kong</v>
      </c>
      <c r="E12914" t="str">
        <f>VLOOKUP(F12914,'recent unique'!A:D,4,FALSE)</f>
        <v>荃灣荃灣廣場</v>
      </c>
      <c r="F12914" t="s">
        <v>23</v>
      </c>
      <c r="G12914" t="s">
        <v>22</v>
      </c>
      <c r="H12914" t="s">
        <v>11</v>
      </c>
      <c r="I12914" t="s">
        <v>15</v>
      </c>
      <c r="J12914" t="s">
        <v>17</v>
      </c>
      <c r="K12914" t="str">
        <f>VLOOKUP(F12914,'Unique Address'!A:D,4,FALSE)</f>
        <v>Tsuen Wan</v>
      </c>
      <c r="L12914">
        <f>VLOOKUP(K12914,'[2]AreaCoordinates xlsx'!$A$1:$D$65536,3,FALSE)</f>
        <v>22.3713227</v>
      </c>
      <c r="M12914">
        <f>VLOOKUP(K12914,'[2]AreaCoordinates xlsx'!$A$1:$D$65536,4,FALSE)</f>
        <v>114.11416010000001</v>
      </c>
    </row>
    <row r="12915" spans="1:13" x14ac:dyDescent="0.2">
      <c r="A12915" s="2">
        <v>41727</v>
      </c>
      <c r="B12915">
        <v>13476</v>
      </c>
      <c r="C12915" t="s">
        <v>19</v>
      </c>
      <c r="D12915" t="str">
        <f t="shared" si="1241"/>
        <v>沙田新城市廣場, Hong Kong</v>
      </c>
      <c r="E12915" t="str">
        <f>VLOOKUP(F12915,'recent unique'!A:D,4,FALSE)</f>
        <v>沙田新城市廣場</v>
      </c>
      <c r="F12915" t="s">
        <v>25</v>
      </c>
      <c r="G12915" t="s">
        <v>24</v>
      </c>
      <c r="H12915" t="s">
        <v>11</v>
      </c>
      <c r="I12915" t="s">
        <v>15</v>
      </c>
      <c r="J12915" t="s">
        <v>17</v>
      </c>
      <c r="K12915" t="str">
        <f>VLOOKUP(F12915,'Unique Address'!A:D,4,FALSE)</f>
        <v>Sha Tin</v>
      </c>
      <c r="L12915">
        <f>VLOOKUP(K12915,'[2]AreaCoordinates xlsx'!$A$1:$D$65536,3,FALSE)</f>
        <v>22.377130399999999</v>
      </c>
      <c r="M12915">
        <f>VLOOKUP(K12915,'[2]AreaCoordinates xlsx'!$A$1:$D$65536,4,FALSE)</f>
        <v>114.1974398</v>
      </c>
    </row>
    <row r="12916" spans="1:13" x14ac:dyDescent="0.2">
      <c r="A12916" s="2">
        <v>41727</v>
      </c>
      <c r="B12916">
        <v>6583</v>
      </c>
      <c r="C12916" t="s">
        <v>19</v>
      </c>
      <c r="D12916" t="str">
        <f t="shared" si="1241"/>
        <v>荃灣荃灣街市街眾安街, Hong Kong</v>
      </c>
      <c r="E12916" t="str">
        <f>VLOOKUP(F12916,'recent unique'!A:D,4,FALSE)</f>
        <v>荃灣荃灣街市街眾安街</v>
      </c>
      <c r="F12916" t="s">
        <v>721</v>
      </c>
      <c r="G12916" t="s">
        <v>720</v>
      </c>
      <c r="H12916" t="s">
        <v>11</v>
      </c>
      <c r="I12916" t="s">
        <v>378</v>
      </c>
      <c r="J12916" t="s">
        <v>379</v>
      </c>
      <c r="K12916" t="str">
        <f>VLOOKUP(F12916,'Unique Address'!A:D,4,FALSE)</f>
        <v>Tsuen Wan</v>
      </c>
      <c r="L12916">
        <f>VLOOKUP(K12916,'[2]AreaCoordinates xlsx'!$A$1:$D$65536,3,FALSE)</f>
        <v>22.3713227</v>
      </c>
      <c r="M12916">
        <f>VLOOKUP(K12916,'[2]AreaCoordinates xlsx'!$A$1:$D$65536,4,FALSE)</f>
        <v>114.11416010000001</v>
      </c>
    </row>
    <row r="12917" spans="1:13" x14ac:dyDescent="0.2">
      <c r="A12917" s="2">
        <v>41727</v>
      </c>
      <c r="B12917">
        <v>11150</v>
      </c>
      <c r="C12917" t="s">
        <v>19</v>
      </c>
      <c r="D12917" t="str">
        <f t="shared" si="1241"/>
        <v>沙田馬鞍山亞公角街33號, Hong Kong</v>
      </c>
      <c r="E12917" t="str">
        <f>VLOOKUP(F12917,'recent unique'!A:D,4,FALSE)</f>
        <v>沙田馬鞍山亞公角街33號</v>
      </c>
      <c r="F12917" t="s">
        <v>90</v>
      </c>
      <c r="G12917" t="s">
        <v>88</v>
      </c>
      <c r="H12917" t="s">
        <v>11</v>
      </c>
      <c r="I12917" t="s">
        <v>87</v>
      </c>
      <c r="J12917" t="s">
        <v>89</v>
      </c>
      <c r="K12917" t="str">
        <f>VLOOKUP(F12917,'Unique Address'!A:D,4,FALSE)</f>
        <v>Ma On Shan</v>
      </c>
      <c r="L12917">
        <f>VLOOKUP(K12917,'[2]AreaCoordinates xlsx'!$A$1:$D$65536,3,FALSE)</f>
        <v>22.403069899999998</v>
      </c>
      <c r="M12917">
        <f>VLOOKUP(K12917,'[2]AreaCoordinates xlsx'!$A$1:$D$65536,4,FALSE)</f>
        <v>114.24499369999999</v>
      </c>
    </row>
    <row r="12918" spans="1:13" x14ac:dyDescent="0.2">
      <c r="A12918" s="2">
        <v>41727</v>
      </c>
      <c r="B12918">
        <v>9361</v>
      </c>
      <c r="C12918" t="s">
        <v>19</v>
      </c>
      <c r="D12918" t="str">
        <f t="shared" si="1241"/>
        <v>上水保健路9號, Hong Kong</v>
      </c>
      <c r="E12918" t="str">
        <f>VLOOKUP(F12918,'recent unique'!A:D,4,FALSE)</f>
        <v>上水保健路9號</v>
      </c>
      <c r="F12918" t="s">
        <v>94</v>
      </c>
      <c r="G12918" t="s">
        <v>92</v>
      </c>
      <c r="H12918" t="s">
        <v>11</v>
      </c>
      <c r="I12918" t="s">
        <v>91</v>
      </c>
      <c r="J12918" t="s">
        <v>93</v>
      </c>
      <c r="K12918" t="str">
        <f>VLOOKUP(F12918,'Unique Address'!A:D,4,FALSE)</f>
        <v>Sheung Shui</v>
      </c>
      <c r="L12918">
        <f>VLOOKUP(K12918,'[2]AreaCoordinates xlsx'!$A$1:$D$65536,3,FALSE)</f>
        <v>22.511200800000001</v>
      </c>
      <c r="M12918">
        <f>VLOOKUP(K12918,'[2]AreaCoordinates xlsx'!$A$1:$D$65536,4,FALSE)</f>
        <v>114.1260991</v>
      </c>
    </row>
    <row r="12919" spans="1:13" x14ac:dyDescent="0.2">
      <c r="A12919" s="2">
        <v>41727</v>
      </c>
      <c r="B12919">
        <v>10172</v>
      </c>
      <c r="C12919" t="s">
        <v>8</v>
      </c>
      <c r="D12919" t="str">
        <f t="shared" si="1241"/>
        <v>荔枝角瑪嘉烈醫院道瑪嘉烈醫院 , Hong Kong</v>
      </c>
      <c r="E12919" t="str">
        <f>VLOOKUP(F12919,'recent unique'!A:D,4,FALSE)</f>
        <v xml:space="preserve">荔枝角瑪嘉烈醫院道瑪嘉烈醫院 </v>
      </c>
      <c r="F12919" t="s">
        <v>102</v>
      </c>
      <c r="G12919" t="s">
        <v>100</v>
      </c>
      <c r="H12919" t="s">
        <v>11</v>
      </c>
      <c r="I12919" t="s">
        <v>99</v>
      </c>
      <c r="J12919" t="s">
        <v>101</v>
      </c>
      <c r="K12919" t="str">
        <f>VLOOKUP(F12919,'Unique Address'!A:D,4,FALSE)</f>
        <v>Lai Chi Kok</v>
      </c>
      <c r="L12919">
        <f>VLOOKUP(K12919,'[2]AreaCoordinates xlsx'!$A$1:$D$65536,3,FALSE)</f>
        <v>22.337264999999999</v>
      </c>
      <c r="M12919">
        <f>VLOOKUP(K12919,'[2]AreaCoordinates xlsx'!$A$1:$D$65536,4,FALSE)</f>
        <v>114.148033</v>
      </c>
    </row>
    <row r="12920" spans="1:13" x14ac:dyDescent="0.2">
      <c r="A12920" s="2">
        <v>41727</v>
      </c>
      <c r="B12920">
        <v>12992</v>
      </c>
      <c r="C12920" t="s">
        <v>8</v>
      </c>
      <c r="D12920" t="str">
        <f t="shared" si="1241"/>
        <v>觀塘協和街130號, Hong Kong</v>
      </c>
      <c r="E12920" t="str">
        <f>VLOOKUP(F12920,'recent unique'!A:D,4,FALSE)</f>
        <v>觀塘協和街130號</v>
      </c>
      <c r="F12920" t="s">
        <v>106</v>
      </c>
      <c r="G12920" t="s">
        <v>104</v>
      </c>
      <c r="H12920" t="s">
        <v>11</v>
      </c>
      <c r="I12920" t="s">
        <v>103</v>
      </c>
      <c r="J12920" t="s">
        <v>105</v>
      </c>
      <c r="K12920" t="str">
        <f>VLOOKUP(F12920,'Unique Address'!A:D,4,FALSE)</f>
        <v>Kwun Tong</v>
      </c>
      <c r="L12920">
        <f>VLOOKUP(K12920,'[2]AreaCoordinates xlsx'!$A$1:$D$65536,3,FALSE)</f>
        <v>22.3103686</v>
      </c>
      <c r="M12920">
        <f>VLOOKUP(K12920,'[2]AreaCoordinates xlsx'!$A$1:$D$65536,4,FALSE)</f>
        <v>114.22270349999999</v>
      </c>
    </row>
    <row r="12921" spans="1:13" x14ac:dyDescent="0.2">
      <c r="A12921" s="2">
        <v>41727</v>
      </c>
      <c r="B12921">
        <v>10103</v>
      </c>
      <c r="C12921" t="s">
        <v>8</v>
      </c>
      <c r="D12921" t="str">
        <f t="shared" si="1241"/>
        <v>鑽石山荷李活廣場, Hong Kong</v>
      </c>
      <c r="E12921" t="str">
        <f>VLOOKUP(F12921,'recent unique'!A:D,4,FALSE)</f>
        <v>鑽石山荷李活廣場</v>
      </c>
      <c r="F12921" t="s">
        <v>133</v>
      </c>
      <c r="G12921" t="s">
        <v>131</v>
      </c>
      <c r="H12921" t="s">
        <v>11</v>
      </c>
      <c r="I12921" t="s">
        <v>130</v>
      </c>
      <c r="J12921" t="s">
        <v>132</v>
      </c>
      <c r="K12921" t="str">
        <f>VLOOKUP(F12921,'Unique Address'!A:D,4,FALSE)</f>
        <v>Diamond Hill</v>
      </c>
      <c r="L12921">
        <f>VLOOKUP(K12921,'[2]AreaCoordinates xlsx'!$A$1:$D$65536,3,FALSE)</f>
        <v>22.343872699999999</v>
      </c>
      <c r="M12921">
        <f>VLOOKUP(K12921,'[2]AreaCoordinates xlsx'!$A$1:$D$65536,4,FALSE)</f>
        <v>114.2048704</v>
      </c>
    </row>
    <row r="12922" spans="1:13" x14ac:dyDescent="0.2">
      <c r="A12922" s="2">
        <v>41727</v>
      </c>
      <c r="B12922">
        <v>10103</v>
      </c>
      <c r="C12922" t="s">
        <v>8</v>
      </c>
      <c r="D12922" t="str">
        <f t="shared" si="1241"/>
        <v>鑽石山荷李活廣場, Hong Kong</v>
      </c>
      <c r="E12922" t="str">
        <f>VLOOKUP(F12922,'recent unique'!A:D,4,FALSE)</f>
        <v>鑽石山荷李活廣場</v>
      </c>
      <c r="F12922" t="s">
        <v>135</v>
      </c>
      <c r="G12922" t="s">
        <v>134</v>
      </c>
      <c r="H12922" t="s">
        <v>11</v>
      </c>
      <c r="I12922" t="s">
        <v>130</v>
      </c>
      <c r="J12922" t="s">
        <v>132</v>
      </c>
      <c r="K12922" t="str">
        <f>VLOOKUP(F12922,'Unique Address'!A:D,4,FALSE)</f>
        <v>Diamond Hill</v>
      </c>
      <c r="L12922">
        <f>VLOOKUP(K12922,'[2]AreaCoordinates xlsx'!$A$1:$D$65536,3,FALSE)</f>
        <v>22.343872699999999</v>
      </c>
      <c r="M12922">
        <f>VLOOKUP(K12922,'[2]AreaCoordinates xlsx'!$A$1:$D$65536,4,FALSE)</f>
        <v>114.2048704</v>
      </c>
    </row>
    <row r="12923" spans="1:13" x14ac:dyDescent="0.2">
      <c r="A12923" s="2">
        <v>41727</v>
      </c>
      <c r="B12923">
        <v>6182</v>
      </c>
      <c r="C12923" t="s">
        <v>8</v>
      </c>
      <c r="D12923" t="str">
        <f t="shared" si="1241"/>
        <v>鑽石山荷李活廣場, Hong Kong</v>
      </c>
      <c r="E12923" t="str">
        <f>VLOOKUP(F12923,'recent unique'!A:D,4,FALSE)</f>
        <v>鑽石山荷李活廣場</v>
      </c>
      <c r="F12923" t="s">
        <v>139</v>
      </c>
      <c r="G12923" t="s">
        <v>137</v>
      </c>
      <c r="H12923" t="s">
        <v>11</v>
      </c>
      <c r="I12923" t="s">
        <v>136</v>
      </c>
      <c r="J12923" t="s">
        <v>138</v>
      </c>
      <c r="K12923" t="str">
        <f>VLOOKUP(F12923,'Unique Address'!A:D,4,FALSE)</f>
        <v>Diamond Hill</v>
      </c>
      <c r="L12923">
        <f>VLOOKUP(K12923,'[2]AreaCoordinates xlsx'!$A$1:$D$65536,3,FALSE)</f>
        <v>22.343872699999999</v>
      </c>
      <c r="M12923">
        <f>VLOOKUP(K12923,'[2]AreaCoordinates xlsx'!$A$1:$D$65536,4,FALSE)</f>
        <v>114.2048704</v>
      </c>
    </row>
    <row r="12924" spans="1:13" x14ac:dyDescent="0.2">
      <c r="A12924" s="2">
        <v>41727</v>
      </c>
      <c r="B12924">
        <v>6182</v>
      </c>
      <c r="C12924" t="s">
        <v>8</v>
      </c>
      <c r="D12924" t="str">
        <f t="shared" si="1241"/>
        <v>鑽石山荷李活廣場, Hong Kong</v>
      </c>
      <c r="E12924" t="str">
        <f>VLOOKUP(F12924,'recent unique'!A:D,4,FALSE)</f>
        <v>鑽石山荷李活廣場</v>
      </c>
      <c r="F12924" t="s">
        <v>140</v>
      </c>
      <c r="G12924" t="s">
        <v>134</v>
      </c>
      <c r="H12924" t="s">
        <v>11</v>
      </c>
      <c r="I12924" t="s">
        <v>136</v>
      </c>
      <c r="J12924" t="s">
        <v>138</v>
      </c>
      <c r="K12924" t="str">
        <f>VLOOKUP(F12924,'Unique Address'!A:D,4,FALSE)</f>
        <v>Diamond Hill</v>
      </c>
      <c r="L12924">
        <f>VLOOKUP(K12924,'[2]AreaCoordinates xlsx'!$A$1:$D$65536,3,FALSE)</f>
        <v>22.343872699999999</v>
      </c>
      <c r="M12924">
        <f>VLOOKUP(K12924,'[2]AreaCoordinates xlsx'!$A$1:$D$65536,4,FALSE)</f>
        <v>114.2048704</v>
      </c>
    </row>
    <row r="12925" spans="1:13" x14ac:dyDescent="0.2">
      <c r="A12925" s="2">
        <v>41727</v>
      </c>
      <c r="B12925">
        <v>6182</v>
      </c>
      <c r="C12925" t="s">
        <v>8</v>
      </c>
      <c r="D12925" t="str">
        <f t="shared" si="1241"/>
        <v>鑽石山荷李活廣場, Hong Kong</v>
      </c>
      <c r="E12925" t="str">
        <f>VLOOKUP(F12925,'recent unique'!A:D,4,FALSE)</f>
        <v>鑽石山荷李活廣場</v>
      </c>
      <c r="F12925" t="s">
        <v>142</v>
      </c>
      <c r="G12925" t="s">
        <v>141</v>
      </c>
      <c r="H12925" t="s">
        <v>11</v>
      </c>
      <c r="I12925" t="s">
        <v>136</v>
      </c>
      <c r="J12925" t="s">
        <v>138</v>
      </c>
      <c r="K12925" t="str">
        <f>VLOOKUP(F12925,'Unique Address'!A:D,4,FALSE)</f>
        <v>Diamond Hill</v>
      </c>
      <c r="L12925">
        <f>VLOOKUP(K12925,'[2]AreaCoordinates xlsx'!$A$1:$D$65536,3,FALSE)</f>
        <v>22.343872699999999</v>
      </c>
      <c r="M12925">
        <f>VLOOKUP(K12925,'[2]AreaCoordinates xlsx'!$A$1:$D$65536,4,FALSE)</f>
        <v>114.2048704</v>
      </c>
    </row>
    <row r="12926" spans="1:13" x14ac:dyDescent="0.2">
      <c r="A12926" s="2">
        <v>41727</v>
      </c>
      <c r="B12926">
        <v>6182</v>
      </c>
      <c r="C12926" t="s">
        <v>8</v>
      </c>
      <c r="D12926" t="str">
        <f t="shared" si="1241"/>
        <v>鑽石山荷李活廣場, Hong Kong</v>
      </c>
      <c r="E12926" t="str">
        <f>VLOOKUP(F12926,'recent unique'!A:D,4,FALSE)</f>
        <v>鑽石山荷李活廣場</v>
      </c>
      <c r="F12926" t="s">
        <v>144</v>
      </c>
      <c r="G12926" t="s">
        <v>143</v>
      </c>
      <c r="H12926" t="s">
        <v>11</v>
      </c>
      <c r="I12926" t="s">
        <v>136</v>
      </c>
      <c r="J12926" t="s">
        <v>138</v>
      </c>
      <c r="K12926" t="str">
        <f>VLOOKUP(F12926,'Unique Address'!A:D,4,FALSE)</f>
        <v>Diamond Hill</v>
      </c>
      <c r="L12926">
        <f>VLOOKUP(K12926,'[2]AreaCoordinates xlsx'!$A$1:$D$65536,3,FALSE)</f>
        <v>22.343872699999999</v>
      </c>
      <c r="M12926">
        <f>VLOOKUP(K12926,'[2]AreaCoordinates xlsx'!$A$1:$D$65536,4,FALSE)</f>
        <v>114.2048704</v>
      </c>
    </row>
    <row r="12927" spans="1:13" x14ac:dyDescent="0.2">
      <c r="A12927" s="2">
        <v>41727</v>
      </c>
      <c r="B12927">
        <v>10009</v>
      </c>
      <c r="C12927" t="s">
        <v>19</v>
      </c>
      <c r="D12927" t="str">
        <f t="shared" si="1241"/>
        <v>元朗坳頭博愛醫院 , Hong Kong</v>
      </c>
      <c r="E12927" t="str">
        <f>VLOOKUP(F12927,'recent unique'!A:D,4,FALSE)</f>
        <v xml:space="preserve">元朗坳頭博愛醫院 </v>
      </c>
      <c r="F12927" t="s">
        <v>158</v>
      </c>
      <c r="G12927" t="s">
        <v>156</v>
      </c>
      <c r="H12927" t="s">
        <v>11</v>
      </c>
      <c r="I12927" t="s">
        <v>155</v>
      </c>
      <c r="J12927" t="s">
        <v>157</v>
      </c>
      <c r="K12927" t="str">
        <f>VLOOKUP(F12927,'Unique Address'!A:D,4,FALSE)</f>
        <v>Yuen Long</v>
      </c>
      <c r="L12927">
        <f>VLOOKUP(K12927,'[2]AreaCoordinates xlsx'!$A$1:$D$65536,3,FALSE)</f>
        <v>22.446151400000002</v>
      </c>
      <c r="M12927">
        <f>VLOOKUP(K12927,'[2]AreaCoordinates xlsx'!$A$1:$D$65536,4,FALSE)</f>
        <v>114.0265682</v>
      </c>
    </row>
    <row r="12928" spans="1:13" x14ac:dyDescent="0.2">
      <c r="A12928" s="2">
        <v>41727</v>
      </c>
      <c r="B12928">
        <v>6052</v>
      </c>
      <c r="C12928" t="s">
        <v>14</v>
      </c>
      <c r="D12928" t="str">
        <f t="shared" si="1241"/>
        <v>淺水灣泳灘香港拯溺總會訓練總部, Hong Kong</v>
      </c>
      <c r="E12928" t="str">
        <f>VLOOKUP(F12928,'recent unique'!A:D,4,FALSE)</f>
        <v>淺水灣泳灘香港拯溺總會訓練總部</v>
      </c>
      <c r="F12928" t="s">
        <v>162</v>
      </c>
      <c r="G12928" t="s">
        <v>160</v>
      </c>
      <c r="H12928" t="s">
        <v>11</v>
      </c>
      <c r="I12928" t="s">
        <v>159</v>
      </c>
      <c r="J12928" t="s">
        <v>161</v>
      </c>
      <c r="K12928" t="str">
        <f>VLOOKUP(F12928,'Unique Address'!A:D,4,FALSE)</f>
        <v>Repulse Bay</v>
      </c>
      <c r="L12928">
        <f>VLOOKUP(K12928,'[2]AreaCoordinates xlsx'!$A$1:$D$65536,3,FALSE)</f>
        <v>22.234504300000001</v>
      </c>
      <c r="M12928">
        <f>VLOOKUP(K12928,'[2]AreaCoordinates xlsx'!$A$1:$D$65536,4,FALSE)</f>
        <v>114.1952039</v>
      </c>
    </row>
    <row r="12929" spans="1:13" x14ac:dyDescent="0.2">
      <c r="A12929" s="2">
        <v>41727</v>
      </c>
      <c r="B12929">
        <v>12452</v>
      </c>
      <c r="C12929" t="s">
        <v>19</v>
      </c>
      <c r="D12929" t="str">
        <f t="shared" si="1241"/>
        <v>坑口寶寧里2號, Hong Kong</v>
      </c>
      <c r="E12929" t="str">
        <f>VLOOKUP(F12929,'recent unique'!A:D,4,FALSE)</f>
        <v>坑口寶寧里2號</v>
      </c>
      <c r="F12929" t="s">
        <v>166</v>
      </c>
      <c r="G12929" t="s">
        <v>164</v>
      </c>
      <c r="H12929" t="s">
        <v>11</v>
      </c>
      <c r="I12929" t="s">
        <v>163</v>
      </c>
      <c r="J12929" t="s">
        <v>165</v>
      </c>
      <c r="K12929" t="str">
        <f>VLOOKUP(F12929,'Unique Address'!A:D,4,FALSE)</f>
        <v>Tseung Kwan O</v>
      </c>
      <c r="L12929">
        <f>VLOOKUP(K12929,'[2]AreaCoordinates xlsx'!$A$1:$D$65536,3,FALSE)</f>
        <v>22.311936899999999</v>
      </c>
      <c r="M12929">
        <f>VLOOKUP(K12929,'[2]AreaCoordinates xlsx'!$A$1:$D$65536,4,FALSE)</f>
        <v>114.2568814</v>
      </c>
    </row>
    <row r="12930" spans="1:13" x14ac:dyDescent="0.2">
      <c r="A12930" s="2">
        <v>41727</v>
      </c>
      <c r="B12930">
        <v>1108</v>
      </c>
      <c r="C12930" t="s">
        <v>19</v>
      </c>
      <c r="D12930" t="str">
        <f t="shared" si="1241"/>
        <v>沙田亞公角山路17號, Hong Kong</v>
      </c>
      <c r="E12930" t="str">
        <f>VLOOKUP(F12930,'recent unique'!A:D,4,FALSE)</f>
        <v>沙田亞公角山路17號</v>
      </c>
      <c r="F12930" t="s">
        <v>170</v>
      </c>
      <c r="G12930" t="s">
        <v>168</v>
      </c>
      <c r="H12930" t="s">
        <v>11</v>
      </c>
      <c r="I12930" t="s">
        <v>167</v>
      </c>
      <c r="J12930" t="s">
        <v>169</v>
      </c>
      <c r="K12930" t="str">
        <f>VLOOKUP(F12930,'Unique Address'!A:D,4,FALSE)</f>
        <v>Sha Tin</v>
      </c>
      <c r="L12930">
        <f>VLOOKUP(K12930,'[2]AreaCoordinates xlsx'!$A$1:$D$65536,3,FALSE)</f>
        <v>22.377130399999999</v>
      </c>
      <c r="M12930">
        <f>VLOOKUP(K12930,'[2]AreaCoordinates xlsx'!$A$1:$D$65536,4,FALSE)</f>
        <v>114.1974398</v>
      </c>
    </row>
    <row r="12931" spans="1:13" x14ac:dyDescent="0.2">
      <c r="A12931" s="2">
        <v>41727</v>
      </c>
      <c r="B12931">
        <v>10165</v>
      </c>
      <c r="C12931" t="s">
        <v>19</v>
      </c>
      <c r="D12931" t="str">
        <f t="shared" si="1241"/>
        <v>沙田銀城街30-32號, Hong Kong</v>
      </c>
      <c r="E12931" t="str">
        <f>VLOOKUP(F12931,'recent unique'!A:D,4,FALSE)</f>
        <v>沙田銀城街30-32號</v>
      </c>
      <c r="F12931" t="s">
        <v>174</v>
      </c>
      <c r="G12931" t="s">
        <v>172</v>
      </c>
      <c r="H12931" t="s">
        <v>11</v>
      </c>
      <c r="I12931" t="s">
        <v>171</v>
      </c>
      <c r="J12931" t="s">
        <v>173</v>
      </c>
      <c r="K12931" t="str">
        <f>VLOOKUP(F12931,'Unique Address'!A:D,4,FALSE)</f>
        <v>Sha Tin</v>
      </c>
      <c r="L12931">
        <f>VLOOKUP(K12931,'[2]AreaCoordinates xlsx'!$A$1:$D$65536,3,FALSE)</f>
        <v>22.377130399999999</v>
      </c>
      <c r="M12931">
        <f>VLOOKUP(K12931,'[2]AreaCoordinates xlsx'!$A$1:$D$65536,4,FALSE)</f>
        <v>114.1974398</v>
      </c>
    </row>
    <row r="12932" spans="1:13" x14ac:dyDescent="0.2">
      <c r="A12932" s="2">
        <v>41727</v>
      </c>
      <c r="B12932">
        <v>9566</v>
      </c>
      <c r="C12932" t="s">
        <v>14</v>
      </c>
      <c r="D12932" t="str">
        <f t="shared" si="1241"/>
        <v>柴灣樂民道3號, Hong Kong</v>
      </c>
      <c r="E12932" t="str">
        <f>VLOOKUP(F12932,'recent unique'!A:D,4,FALSE)</f>
        <v>柴灣樂民道3號</v>
      </c>
      <c r="F12932" t="s">
        <v>178</v>
      </c>
      <c r="G12932" t="s">
        <v>176</v>
      </c>
      <c r="H12932" t="s">
        <v>11</v>
      </c>
      <c r="I12932" t="s">
        <v>175</v>
      </c>
      <c r="J12932" t="s">
        <v>177</v>
      </c>
      <c r="K12932" t="str">
        <f>VLOOKUP(F12932,'Unique Address'!A:D,4,FALSE)</f>
        <v>Chai Wan</v>
      </c>
      <c r="L12932">
        <f>VLOOKUP(K12932,'[2]AreaCoordinates xlsx'!$A$1:$D$65536,3,FALSE)</f>
        <v>22.264624999999999</v>
      </c>
      <c r="M12932">
        <f>VLOOKUP(K12932,'[2]AreaCoordinates xlsx'!$A$1:$D$65536,4,FALSE)</f>
        <v>114.237139</v>
      </c>
    </row>
    <row r="12933" spans="1:13" x14ac:dyDescent="0.2">
      <c r="A12933" s="2">
        <v>41727</v>
      </c>
      <c r="B12933">
        <v>1626</v>
      </c>
      <c r="C12933" t="s">
        <v>8</v>
      </c>
      <c r="D12933" t="str">
        <f t="shared" si="1241"/>
        <v>深水埗永康街111號, Hong Kong</v>
      </c>
      <c r="E12933" t="str">
        <f>VLOOKUP(F12933,'recent unique'!A:D,4,FALSE)</f>
        <v>深水埗永康街111號</v>
      </c>
      <c r="F12933" t="s">
        <v>186</v>
      </c>
      <c r="G12933" t="s">
        <v>184</v>
      </c>
      <c r="H12933" t="s">
        <v>11</v>
      </c>
      <c r="I12933" t="s">
        <v>183</v>
      </c>
      <c r="J12933" t="s">
        <v>185</v>
      </c>
      <c r="K12933" t="str">
        <f>VLOOKUP(F12933,'Unique Address'!A:D,4,FALSE)</f>
        <v>Sham Shui Po</v>
      </c>
      <c r="L12933">
        <f>VLOOKUP(K12933,'[2]AreaCoordinates xlsx'!$A$1:$D$65536,3,FALSE)</f>
        <v>22.328589900000001</v>
      </c>
      <c r="M12933">
        <f>VLOOKUP(K12933,'[2]AreaCoordinates xlsx'!$A$1:$D$65536,4,FALSE)</f>
        <v>114.1602846</v>
      </c>
    </row>
    <row r="12934" spans="1:13" x14ac:dyDescent="0.2">
      <c r="A12934" s="2">
        <v>41727</v>
      </c>
      <c r="B12934">
        <v>2014</v>
      </c>
      <c r="C12934" t="s">
        <v>19</v>
      </c>
      <c r="D12934" t="str">
        <f t="shared" si="1241"/>
        <v>沙田亞公角山路30號, Hong Kong</v>
      </c>
      <c r="E12934" t="str">
        <f>VLOOKUP(F12934,'recent unique'!A:D,4,FALSE)</f>
        <v>沙田亞公角山路30號</v>
      </c>
      <c r="F12934" t="s">
        <v>190</v>
      </c>
      <c r="G12934" t="s">
        <v>188</v>
      </c>
      <c r="H12934" t="s">
        <v>11</v>
      </c>
      <c r="I12934" t="s">
        <v>187</v>
      </c>
      <c r="J12934" t="s">
        <v>189</v>
      </c>
      <c r="K12934" t="str">
        <f>VLOOKUP(F12934,'Unique Address'!A:D,4,FALSE)</f>
        <v>Sha Tin</v>
      </c>
      <c r="L12934">
        <f>VLOOKUP(K12934,'[2]AreaCoordinates xlsx'!$A$1:$D$65536,3,FALSE)</f>
        <v>22.377130399999999</v>
      </c>
      <c r="M12934">
        <f>VLOOKUP(K12934,'[2]AreaCoordinates xlsx'!$A$1:$D$65536,4,FALSE)</f>
        <v>114.1974398</v>
      </c>
    </row>
    <row r="12935" spans="1:13" x14ac:dyDescent="0.2">
      <c r="A12935" s="2">
        <v>41727</v>
      </c>
      <c r="B12935">
        <v>175</v>
      </c>
      <c r="C12935" t="s">
        <v>14</v>
      </c>
      <c r="D12935" t="str">
        <f t="shared" si="1241"/>
        <v>香港仔香港海洋公園, Hong Kong</v>
      </c>
      <c r="E12935" t="str">
        <f>VLOOKUP(F12935,'recent unique'!A:D,4,FALSE)</f>
        <v>香港仔香港海洋公園</v>
      </c>
      <c r="F12935" t="s">
        <v>194</v>
      </c>
      <c r="G12935" t="s">
        <v>192</v>
      </c>
      <c r="H12935" t="s">
        <v>11</v>
      </c>
      <c r="I12935" t="s">
        <v>191</v>
      </c>
      <c r="J12935" t="s">
        <v>193</v>
      </c>
      <c r="K12935" t="str">
        <f>VLOOKUP(F12935,'Unique Address'!A:D,4,FALSE)</f>
        <v>Aberdeen</v>
      </c>
      <c r="L12935">
        <f>VLOOKUP(K12935,'[2]AreaCoordinates xlsx'!$A$1:$D$65536,3,FALSE)</f>
        <v>22.252085900000001</v>
      </c>
      <c r="M12935">
        <f>VLOOKUP(K12935,'[2]AreaCoordinates xlsx'!$A$1:$D$65536,4,FALSE)</f>
        <v>114.1587983</v>
      </c>
    </row>
    <row r="12936" spans="1:13" x14ac:dyDescent="0.2">
      <c r="A12936" s="2">
        <v>41727</v>
      </c>
      <c r="B12936">
        <v>10275</v>
      </c>
      <c r="C12936" t="s">
        <v>8</v>
      </c>
      <c r="D12936" t="str">
        <f t="shared" si="1241"/>
        <v>伊利沙伯醫院R座6樓601室, Hong Kong</v>
      </c>
      <c r="E12936" t="str">
        <f>VLOOKUP(F12936,'recent unique'!A:D,4,FALSE)</f>
        <v>伊利沙伯醫院R座6樓601室</v>
      </c>
      <c r="F12936" t="s">
        <v>198</v>
      </c>
      <c r="G12936" t="s">
        <v>196</v>
      </c>
      <c r="H12936" t="s">
        <v>11</v>
      </c>
      <c r="I12936" t="s">
        <v>195</v>
      </c>
      <c r="J12936" t="s">
        <v>197</v>
      </c>
      <c r="K12936" t="str">
        <f>VLOOKUP(F12936,'Unique Address'!A:D,4,FALSE)</f>
        <v>Yau Ma Tei</v>
      </c>
      <c r="L12936">
        <f>VLOOKUP(K12936,'[2]AreaCoordinates xlsx'!$A$1:$D$65536,3,FALSE)</f>
        <v>22.312828</v>
      </c>
      <c r="M12936">
        <f>VLOOKUP(K12936,'[2]AreaCoordinates xlsx'!$A$1:$D$65536,4,FALSE)</f>
        <v>114.170682</v>
      </c>
    </row>
    <row r="12937" spans="1:13" x14ac:dyDescent="0.2">
      <c r="A12937" s="2">
        <v>41727</v>
      </c>
      <c r="B12937">
        <v>10275</v>
      </c>
      <c r="C12937" t="s">
        <v>8</v>
      </c>
      <c r="D12937" t="str">
        <f t="shared" si="1241"/>
        <v>伊利沙伯醫院日間醫療中心閣樓5室, Hong Kong</v>
      </c>
      <c r="E12937" t="str">
        <f>VLOOKUP(F12937,'recent unique'!A:D,4,FALSE)</f>
        <v>伊利沙伯醫院日間醫療中心閣樓5室</v>
      </c>
      <c r="F12937" t="s">
        <v>200</v>
      </c>
      <c r="G12937" t="s">
        <v>199</v>
      </c>
      <c r="H12937" t="s">
        <v>11</v>
      </c>
      <c r="I12937" t="s">
        <v>195</v>
      </c>
      <c r="J12937" t="s">
        <v>197</v>
      </c>
      <c r="K12937" t="str">
        <f>VLOOKUP(F12937,'Unique Address'!A:D,4,FALSE)</f>
        <v>Yau Ma Tei</v>
      </c>
      <c r="L12937">
        <f>VLOOKUP(K12937,'[2]AreaCoordinates xlsx'!$A$1:$D$65536,3,FALSE)</f>
        <v>22.312828</v>
      </c>
      <c r="M12937">
        <f>VLOOKUP(K12937,'[2]AreaCoordinates xlsx'!$A$1:$D$65536,4,FALSE)</f>
        <v>114.170682</v>
      </c>
    </row>
    <row r="12938" spans="1:13" x14ac:dyDescent="0.2">
      <c r="A12938" s="2">
        <v>41727</v>
      </c>
      <c r="B12938">
        <v>3541</v>
      </c>
      <c r="C12938" t="s">
        <v>14</v>
      </c>
      <c r="D12938" t="str">
        <f t="shared" si="1241"/>
        <v>薄扶林大口環道12號, Hong Kong</v>
      </c>
      <c r="E12938" t="str">
        <f>VLOOKUP(F12938,'recent unique'!A:D,4,FALSE)</f>
        <v>薄扶林大口環道12號</v>
      </c>
      <c r="F12938" t="s">
        <v>204</v>
      </c>
      <c r="G12938" t="s">
        <v>202</v>
      </c>
      <c r="H12938" t="s">
        <v>11</v>
      </c>
      <c r="I12938" t="s">
        <v>201</v>
      </c>
      <c r="J12938" t="s">
        <v>203</v>
      </c>
      <c r="K12938" t="str">
        <f>VLOOKUP(F12938,'Unique Address'!A:D,4,FALSE)</f>
        <v>Sandy Bay</v>
      </c>
      <c r="L12938">
        <f>VLOOKUP(K12938,'[2]AreaCoordinates xlsx'!$A$1:$D$65536,3,FALSE)</f>
        <v>22.270135199999999</v>
      </c>
      <c r="M12938">
        <f>VLOOKUP(K12938,'[2]AreaCoordinates xlsx'!$A$1:$D$65536,4,FALSE)</f>
        <v>114.11941040000001</v>
      </c>
    </row>
    <row r="12939" spans="1:13" x14ac:dyDescent="0.2">
      <c r="A12939" s="2">
        <v>41727</v>
      </c>
      <c r="B12939">
        <v>12652</v>
      </c>
      <c r="C12939" t="s">
        <v>19</v>
      </c>
      <c r="D12939" t="str">
        <f t="shared" si="1241"/>
        <v>屯門青松觀路23號, Hong Kong</v>
      </c>
      <c r="E12939" t="str">
        <f>VLOOKUP(F12939,'recent unique'!A:D,4,FALSE)</f>
        <v>屯門青松觀路23號</v>
      </c>
      <c r="F12939" t="s">
        <v>208</v>
      </c>
      <c r="G12939" t="s">
        <v>206</v>
      </c>
      <c r="H12939" t="s">
        <v>11</v>
      </c>
      <c r="I12939" t="s">
        <v>205</v>
      </c>
      <c r="J12939" t="s">
        <v>207</v>
      </c>
      <c r="K12939" t="str">
        <f>VLOOKUP(F12939,'Unique Address'!A:D,4,FALSE)</f>
        <v>Tuen Mun</v>
      </c>
      <c r="L12939">
        <f>VLOOKUP(K12939,'[2]AreaCoordinates xlsx'!$A$1:$D$65536,3,FALSE)</f>
        <v>22.390829499999999</v>
      </c>
      <c r="M12939">
        <f>VLOOKUP(K12939,'[2]AreaCoordinates xlsx'!$A$1:$D$65536,4,FALSE)</f>
        <v>113.9725126</v>
      </c>
    </row>
    <row r="12940" spans="1:13" x14ac:dyDescent="0.2">
      <c r="A12940" s="2">
        <v>41727</v>
      </c>
      <c r="B12940">
        <v>10285</v>
      </c>
      <c r="C12940" t="s">
        <v>14</v>
      </c>
      <c r="D12940" t="str">
        <f t="shared" si="1241"/>
        <v>薄扶林薄扶道102號, Hong Kong</v>
      </c>
      <c r="E12940" t="str">
        <f>VLOOKUP(F12940,'recent unique'!A:D,4,FALSE)</f>
        <v>薄扶林薄扶道102號</v>
      </c>
      <c r="F12940" t="s">
        <v>212</v>
      </c>
      <c r="G12940" t="s">
        <v>210</v>
      </c>
      <c r="H12940" t="s">
        <v>11</v>
      </c>
      <c r="I12940" t="s">
        <v>209</v>
      </c>
      <c r="J12940" t="s">
        <v>211</v>
      </c>
      <c r="K12940" t="str">
        <f>VLOOKUP(F12940,'Unique Address'!A:D,4,FALSE)</f>
        <v>Pok Fu Lam</v>
      </c>
      <c r="L12940">
        <f>VLOOKUP(K12940,'[2]AreaCoordinates xlsx'!$A$1:$D$65536,3,FALSE)</f>
        <v>22.267920100000001</v>
      </c>
      <c r="M12940">
        <f>VLOOKUP(K12940,'[2]AreaCoordinates xlsx'!$A$1:$D$65536,4,FALSE)</f>
        <v>114.1290719</v>
      </c>
    </row>
    <row r="12941" spans="1:13" x14ac:dyDescent="0.2">
      <c r="A12941" s="2">
        <v>41727</v>
      </c>
      <c r="B12941">
        <v>12992</v>
      </c>
      <c r="C12941" t="s">
        <v>8</v>
      </c>
      <c r="D12941" t="str">
        <f t="shared" si="1241"/>
        <v>觀塘基督教聯合醫院新翼大樓, Hong Kong</v>
      </c>
      <c r="E12941" t="str">
        <f>VLOOKUP(F12941,'recent unique'!A:D,4,FALSE)</f>
        <v>觀塘基督教聯合醫院新翼大樓</v>
      </c>
      <c r="F12941" t="s">
        <v>214</v>
      </c>
      <c r="G12941" t="s">
        <v>213</v>
      </c>
      <c r="H12941" t="s">
        <v>11</v>
      </c>
      <c r="I12941" t="s">
        <v>103</v>
      </c>
      <c r="J12941" t="s">
        <v>105</v>
      </c>
      <c r="K12941" t="str">
        <f>VLOOKUP(F12941,'Unique Address'!A:D,4,FALSE)</f>
        <v>Kwun Tong</v>
      </c>
      <c r="L12941">
        <f>VLOOKUP(K12941,'[2]AreaCoordinates xlsx'!$A$1:$D$65536,3,FALSE)</f>
        <v>22.3103686</v>
      </c>
      <c r="M12941">
        <f>VLOOKUP(K12941,'[2]AreaCoordinates xlsx'!$A$1:$D$65536,4,FALSE)</f>
        <v>114.22270349999999</v>
      </c>
    </row>
    <row r="12942" spans="1:13" x14ac:dyDescent="0.2">
      <c r="A12942" s="2">
        <v>41727</v>
      </c>
      <c r="B12942">
        <v>1737</v>
      </c>
      <c r="C12942" t="s">
        <v>19</v>
      </c>
      <c r="D12942" t="str">
        <f t="shared" si="1241"/>
        <v>屯門青松觀路15號, Hong Kong</v>
      </c>
      <c r="E12942" t="str">
        <f>VLOOKUP(F12942,'recent unique'!A:D,4,FALSE)</f>
        <v>屯門青松觀路15號</v>
      </c>
      <c r="F12942" t="s">
        <v>218</v>
      </c>
      <c r="G12942" t="s">
        <v>216</v>
      </c>
      <c r="H12942" t="s">
        <v>11</v>
      </c>
      <c r="I12942" t="s">
        <v>215</v>
      </c>
      <c r="J12942" t="s">
        <v>217</v>
      </c>
      <c r="K12942" t="str">
        <f>VLOOKUP(F12942,'Unique Address'!A:D,4,FALSE)</f>
        <v>Tuen Mun</v>
      </c>
      <c r="L12942">
        <f>VLOOKUP(K12942,'[2]AreaCoordinates xlsx'!$A$1:$D$65536,3,FALSE)</f>
        <v>22.390829499999999</v>
      </c>
      <c r="M12942">
        <f>VLOOKUP(K12942,'[2]AreaCoordinates xlsx'!$A$1:$D$65536,4,FALSE)</f>
        <v>113.9725126</v>
      </c>
    </row>
    <row r="12943" spans="1:13" x14ac:dyDescent="0.2">
      <c r="A12943" s="2">
        <v>41727</v>
      </c>
      <c r="B12943">
        <v>12990</v>
      </c>
      <c r="C12943" t="s">
        <v>8</v>
      </c>
      <c r="D12943" t="str">
        <f t="shared" si="1241"/>
        <v>觀塘協和街130號, Hong Kong</v>
      </c>
      <c r="E12943" t="str">
        <f>VLOOKUP(F12943,'recent unique'!A:D,4,FALSE)</f>
        <v>觀塘協和街130號</v>
      </c>
      <c r="F12943" t="s">
        <v>106</v>
      </c>
      <c r="G12943" t="s">
        <v>104</v>
      </c>
      <c r="H12943" t="s">
        <v>11</v>
      </c>
      <c r="I12943" t="s">
        <v>219</v>
      </c>
      <c r="J12943" t="s">
        <v>220</v>
      </c>
      <c r="K12943" t="str">
        <f>VLOOKUP(F12943,'Unique Address'!A:D,4,FALSE)</f>
        <v>Kwun Tong</v>
      </c>
      <c r="L12943">
        <f>VLOOKUP(K12943,'[2]AreaCoordinates xlsx'!$A$1:$D$65536,3,FALSE)</f>
        <v>22.3103686</v>
      </c>
      <c r="M12943">
        <f>VLOOKUP(K12943,'[2]AreaCoordinates xlsx'!$A$1:$D$65536,4,FALSE)</f>
        <v>114.22270349999999</v>
      </c>
    </row>
    <row r="12944" spans="1:13" x14ac:dyDescent="0.2">
      <c r="A12944" s="2">
        <v>41727</v>
      </c>
      <c r="B12944">
        <v>12990</v>
      </c>
      <c r="C12944" t="s">
        <v>8</v>
      </c>
      <c r="D12944" t="str">
        <f t="shared" si="1241"/>
        <v>九龍灣啟仁街9號, Hong Kong</v>
      </c>
      <c r="E12944" t="str">
        <f>VLOOKUP(F12944,'recent unique'!A:D,4,FALSE)</f>
        <v>九龍灣啟仁街9號</v>
      </c>
      <c r="F12944" t="s">
        <v>222</v>
      </c>
      <c r="G12944" t="s">
        <v>221</v>
      </c>
      <c r="H12944" t="s">
        <v>11</v>
      </c>
      <c r="I12944" t="s">
        <v>219</v>
      </c>
      <c r="J12944" t="s">
        <v>220</v>
      </c>
      <c r="K12944" t="str">
        <f>VLOOKUP(F12944,'Unique Address'!A:D,4,FALSE)</f>
        <v>Kowloon Bay</v>
      </c>
      <c r="L12944">
        <f>VLOOKUP(K12944,'[2]AreaCoordinates xlsx'!$A$1:$D$65536,3,FALSE)</f>
        <v>22.326664600000001</v>
      </c>
      <c r="M12944">
        <f>VLOOKUP(K12944,'[2]AreaCoordinates xlsx'!$A$1:$D$65536,4,FALSE)</f>
        <v>114.20784260000001</v>
      </c>
    </row>
    <row r="12945" spans="1:13" x14ac:dyDescent="0.2">
      <c r="A12945" s="2">
        <v>41727</v>
      </c>
      <c r="B12945">
        <v>12990</v>
      </c>
      <c r="C12945" t="s">
        <v>8</v>
      </c>
      <c r="D12945" t="str">
        <f t="shared" ref="D12945:D12978" si="1242">E12945&amp;", Hong Kong"</f>
        <v>觀塘茶果嶺道79號, Hong Kong</v>
      </c>
      <c r="E12945" t="str">
        <f>VLOOKUP(F12945,'recent unique'!A:D,4,FALSE)</f>
        <v>觀塘茶果嶺道79號</v>
      </c>
      <c r="F12945" t="s">
        <v>224</v>
      </c>
      <c r="G12945" t="s">
        <v>223</v>
      </c>
      <c r="H12945" t="s">
        <v>11</v>
      </c>
      <c r="I12945" t="s">
        <v>219</v>
      </c>
      <c r="J12945" t="s">
        <v>220</v>
      </c>
      <c r="K12945" t="str">
        <f>VLOOKUP(F12945,'Unique Address'!A:D,4,FALSE)</f>
        <v>Kwun Tong</v>
      </c>
      <c r="L12945">
        <f>VLOOKUP(K12945,'[2]AreaCoordinates xlsx'!$A$1:$D$65536,3,FALSE)</f>
        <v>22.3103686</v>
      </c>
      <c r="M12945">
        <f>VLOOKUP(K12945,'[2]AreaCoordinates xlsx'!$A$1:$D$65536,4,FALSE)</f>
        <v>114.22270349999999</v>
      </c>
    </row>
    <row r="12946" spans="1:13" x14ac:dyDescent="0.2">
      <c r="A12946" s="2">
        <v>41727</v>
      </c>
      <c r="B12946">
        <v>10504</v>
      </c>
      <c r="C12946" t="s">
        <v>14</v>
      </c>
      <c r="D12946" t="str">
        <f t="shared" si="1242"/>
        <v>香港灣仔皇后大道東266及268號, Hong Kong</v>
      </c>
      <c r="E12946" t="str">
        <f>VLOOKUP(F12946,'recent unique'!A:D,4,FALSE)</f>
        <v>香港灣仔皇后大道東266及268號</v>
      </c>
      <c r="F12946" t="s">
        <v>228</v>
      </c>
      <c r="G12946" t="s">
        <v>226</v>
      </c>
      <c r="H12946" t="s">
        <v>11</v>
      </c>
      <c r="I12946" t="s">
        <v>225</v>
      </c>
      <c r="J12946" t="s">
        <v>227</v>
      </c>
      <c r="K12946" t="str">
        <f>VLOOKUP(F12946,'Unique Address'!A:D,4,FALSE)</f>
        <v>Wan Chai</v>
      </c>
      <c r="L12946">
        <f>VLOOKUP(K12946,'[2]AreaCoordinates xlsx'!$A$1:$D$65536,3,FALSE)</f>
        <v>22.276022000000001</v>
      </c>
      <c r="M12946">
        <f>VLOOKUP(K12946,'[2]AreaCoordinates xlsx'!$A$1:$D$65536,4,FALSE)</f>
        <v>114.1751471</v>
      </c>
    </row>
    <row r="12947" spans="1:13" x14ac:dyDescent="0.2">
      <c r="A12947" s="2">
        <v>41727</v>
      </c>
      <c r="B12947">
        <v>9512</v>
      </c>
      <c r="C12947" t="s">
        <v>8</v>
      </c>
      <c r="D12947" t="str">
        <f t="shared" si="1242"/>
        <v>九龍黃大仙沙田㘭道118號, Hong Kong</v>
      </c>
      <c r="E12947" t="str">
        <f>VLOOKUP(F12947,'recent unique'!A:D,4,FALSE)</f>
        <v>九龍黃大仙沙田㘭道118號</v>
      </c>
      <c r="F12947" t="s">
        <v>232</v>
      </c>
      <c r="G12947" t="s">
        <v>230</v>
      </c>
      <c r="H12947" t="s">
        <v>11</v>
      </c>
      <c r="I12947" t="s">
        <v>229</v>
      </c>
      <c r="J12947" t="s">
        <v>231</v>
      </c>
      <c r="K12947" t="str">
        <f>VLOOKUP(F12947,'Unique Address'!A:D,4,FALSE)</f>
        <v>Wong Tai Sin</v>
      </c>
      <c r="L12947">
        <f>VLOOKUP(K12947,'[2]AreaCoordinates xlsx'!$A$1:$D$65536,3,FALSE)</f>
        <v>22.342961500000001</v>
      </c>
      <c r="M12947">
        <f>VLOOKUP(K12947,'[2]AreaCoordinates xlsx'!$A$1:$D$65536,4,FALSE)</f>
        <v>114.1929813</v>
      </c>
    </row>
    <row r="12948" spans="1:13" x14ac:dyDescent="0.2">
      <c r="A12948" s="2">
        <v>41727</v>
      </c>
      <c r="B12948">
        <v>6606</v>
      </c>
      <c r="C12948" t="s">
        <v>14</v>
      </c>
      <c r="D12948" t="str">
        <f t="shared" si="1242"/>
        <v>香港仔黃竹坑道125號, Hong Kong</v>
      </c>
      <c r="E12948" t="str">
        <f>VLOOKUP(F12948,'recent unique'!A:D,4,FALSE)</f>
        <v>香港仔黃竹坑道125號</v>
      </c>
      <c r="F12948" t="s">
        <v>236</v>
      </c>
      <c r="G12948" t="s">
        <v>234</v>
      </c>
      <c r="H12948" t="s">
        <v>11</v>
      </c>
      <c r="I12948" t="s">
        <v>233</v>
      </c>
      <c r="J12948" t="s">
        <v>235</v>
      </c>
      <c r="K12948" t="str">
        <f>VLOOKUP(F12948,'Unique Address'!A:D,4,FALSE)</f>
        <v>Aberdeen</v>
      </c>
      <c r="L12948">
        <f>VLOOKUP(K12948,'[2]AreaCoordinates xlsx'!$A$1:$D$65536,3,FALSE)</f>
        <v>22.252085900000001</v>
      </c>
      <c r="M12948">
        <f>VLOOKUP(K12948,'[2]AreaCoordinates xlsx'!$A$1:$D$65536,4,FALSE)</f>
        <v>114.1587983</v>
      </c>
    </row>
    <row r="12949" spans="1:13" x14ac:dyDescent="0.2">
      <c r="A12949" s="2">
        <v>41727</v>
      </c>
      <c r="B12949">
        <v>6606</v>
      </c>
      <c r="C12949" t="s">
        <v>14</v>
      </c>
      <c r="D12949" t="str">
        <f t="shared" si="1242"/>
        <v>柴灣樂民道3號, Hong Kong</v>
      </c>
      <c r="E12949" t="str">
        <f>VLOOKUP(F12949,'recent unique'!A:D,4,FALSE)</f>
        <v>柴灣樂民道3號</v>
      </c>
      <c r="F12949" t="s">
        <v>178</v>
      </c>
      <c r="G12949" t="s">
        <v>237</v>
      </c>
      <c r="H12949" t="s">
        <v>11</v>
      </c>
      <c r="I12949" t="s">
        <v>233</v>
      </c>
      <c r="J12949" t="s">
        <v>235</v>
      </c>
      <c r="K12949" t="str">
        <f>VLOOKUP(F12949,'Unique Address'!A:D,4,FALSE)</f>
        <v>Chai Wan</v>
      </c>
      <c r="L12949">
        <f>VLOOKUP(K12949,'[2]AreaCoordinates xlsx'!$A$1:$D$65536,3,FALSE)</f>
        <v>22.264624999999999</v>
      </c>
      <c r="M12949">
        <f>VLOOKUP(K12949,'[2]AreaCoordinates xlsx'!$A$1:$D$65536,4,FALSE)</f>
        <v>114.237139</v>
      </c>
    </row>
    <row r="12950" spans="1:13" x14ac:dyDescent="0.2">
      <c r="A12950" s="2">
        <v>41727</v>
      </c>
      <c r="B12950">
        <v>6606</v>
      </c>
      <c r="C12950" t="s">
        <v>14</v>
      </c>
      <c r="D12950" t="str">
        <f t="shared" si="1242"/>
        <v>薄扶林道102號, Hong Kong</v>
      </c>
      <c r="E12950" t="str">
        <f>VLOOKUP(F12950,'recent unique'!A:D,4,FALSE)</f>
        <v>薄扶林道102號</v>
      </c>
      <c r="F12950" t="s">
        <v>239</v>
      </c>
      <c r="G12950" t="s">
        <v>238</v>
      </c>
      <c r="H12950" t="s">
        <v>11</v>
      </c>
      <c r="I12950" t="s">
        <v>233</v>
      </c>
      <c r="J12950" t="s">
        <v>235</v>
      </c>
      <c r="K12950" t="str">
        <f>VLOOKUP(F12950,'Unique Address'!A:D,4,FALSE)</f>
        <v>Pok Fu Lam</v>
      </c>
      <c r="L12950">
        <f>VLOOKUP(K12950,'[2]AreaCoordinates xlsx'!$A$1:$D$65536,3,FALSE)</f>
        <v>22.267920100000001</v>
      </c>
      <c r="M12950">
        <f>VLOOKUP(K12950,'[2]AreaCoordinates xlsx'!$A$1:$D$65536,4,FALSE)</f>
        <v>114.1290719</v>
      </c>
    </row>
    <row r="12951" spans="1:13" x14ac:dyDescent="0.2">
      <c r="A12951" s="2">
        <v>41727</v>
      </c>
      <c r="B12951">
        <v>6606</v>
      </c>
      <c r="C12951" t="s">
        <v>14</v>
      </c>
      <c r="D12951" t="str">
        <f t="shared" si="1242"/>
        <v>灣仔皇后大道東282號, Hong Kong</v>
      </c>
      <c r="E12951" t="str">
        <f>VLOOKUP(F12951,'recent unique'!A:D,4,FALSE)</f>
        <v>灣仔皇后大道東282號</v>
      </c>
      <c r="F12951" t="s">
        <v>241</v>
      </c>
      <c r="G12951" t="s">
        <v>240</v>
      </c>
      <c r="H12951" t="s">
        <v>11</v>
      </c>
      <c r="I12951" t="s">
        <v>233</v>
      </c>
      <c r="J12951" t="s">
        <v>235</v>
      </c>
      <c r="K12951" t="str">
        <f>VLOOKUP(F12951,'Unique Address'!A:D,4,FALSE)</f>
        <v>Wan Chai</v>
      </c>
      <c r="L12951">
        <f>VLOOKUP(K12951,'[2]AreaCoordinates xlsx'!$A$1:$D$65536,3,FALSE)</f>
        <v>22.276022000000001</v>
      </c>
      <c r="M12951">
        <f>VLOOKUP(K12951,'[2]AreaCoordinates xlsx'!$A$1:$D$65536,4,FALSE)</f>
        <v>114.1751471</v>
      </c>
    </row>
    <row r="12952" spans="1:13" x14ac:dyDescent="0.2">
      <c r="A12952" s="2">
        <v>41727</v>
      </c>
      <c r="B12952">
        <v>6606</v>
      </c>
      <c r="C12952" t="s">
        <v>14</v>
      </c>
      <c r="D12952" t="str">
        <f t="shared" si="1242"/>
        <v>銅鑼灣東院道19號, Hong Kong</v>
      </c>
      <c r="E12952" t="str">
        <f>VLOOKUP(F12952,'recent unique'!A:D,4,FALSE)</f>
        <v>銅鑼灣東院道19號</v>
      </c>
      <c r="F12952" t="s">
        <v>243</v>
      </c>
      <c r="G12952" t="s">
        <v>242</v>
      </c>
      <c r="H12952" t="s">
        <v>11</v>
      </c>
      <c r="I12952" t="s">
        <v>233</v>
      </c>
      <c r="J12952" t="s">
        <v>235</v>
      </c>
      <c r="K12952" t="str">
        <f>VLOOKUP(F12952,'Unique Address'!A:D,4,FALSE)</f>
        <v>Causeway Bay</v>
      </c>
      <c r="L12952">
        <f>VLOOKUP(K12952,'[2]AreaCoordinates xlsx'!$A$1:$D$65536,3,FALSE)</f>
        <v>22.279729499999998</v>
      </c>
      <c r="M12952">
        <f>VLOOKUP(K12952,'[2]AreaCoordinates xlsx'!$A$1:$D$65536,4,FALSE)</f>
        <v>114.1870366</v>
      </c>
    </row>
    <row r="12953" spans="1:13" x14ac:dyDescent="0.2">
      <c r="A12953" s="2">
        <v>41727</v>
      </c>
      <c r="B12953">
        <v>6606</v>
      </c>
      <c r="C12953" t="s">
        <v>8</v>
      </c>
      <c r="D12953" t="str">
        <f t="shared" si="1242"/>
        <v>將軍澳靈實路8號, Hong Kong</v>
      </c>
      <c r="E12953" t="str">
        <f>VLOOKUP(F12953,'recent unique'!A:D,4,FALSE)</f>
        <v>將軍澳靈實路8號</v>
      </c>
      <c r="F12953" t="s">
        <v>245</v>
      </c>
      <c r="G12953" t="s">
        <v>244</v>
      </c>
      <c r="H12953" t="s">
        <v>11</v>
      </c>
      <c r="I12953" t="s">
        <v>233</v>
      </c>
      <c r="J12953" t="s">
        <v>235</v>
      </c>
      <c r="K12953" t="str">
        <f>VLOOKUP(F12953,'Unique Address'!A:D,4,FALSE)</f>
        <v>Tseung Kwan O</v>
      </c>
      <c r="L12953">
        <f>VLOOKUP(K12953,'[2]AreaCoordinates xlsx'!$A$1:$D$65536,3,FALSE)</f>
        <v>22.311936899999999</v>
      </c>
      <c r="M12953">
        <f>VLOOKUP(K12953,'[2]AreaCoordinates xlsx'!$A$1:$D$65536,4,FALSE)</f>
        <v>114.2568814</v>
      </c>
    </row>
    <row r="12954" spans="1:13" x14ac:dyDescent="0.2">
      <c r="A12954" s="2">
        <v>41727</v>
      </c>
      <c r="B12954">
        <v>6606</v>
      </c>
      <c r="C12954" t="s">
        <v>8</v>
      </c>
      <c r="D12954" t="str">
        <f t="shared" si="1242"/>
        <v>亞皆老街147B醫院管理局大樓, Hong Kong</v>
      </c>
      <c r="E12954" t="str">
        <f>VLOOKUP(F12954,'recent unique'!A:D,4,FALSE)</f>
        <v>亞皆老街147B醫院管理局大樓</v>
      </c>
      <c r="F12954" t="s">
        <v>247</v>
      </c>
      <c r="G12954" t="s">
        <v>246</v>
      </c>
      <c r="H12954" t="s">
        <v>11</v>
      </c>
      <c r="I12954" t="s">
        <v>233</v>
      </c>
      <c r="J12954" t="s">
        <v>235</v>
      </c>
      <c r="K12954" t="str">
        <f>VLOOKUP(F12954,'Unique Address'!A:D,4,FALSE)</f>
        <v>Mong Kok</v>
      </c>
      <c r="L12954">
        <f>VLOOKUP(K12954,'[2]AreaCoordinates xlsx'!$A$1:$D$65536,3,FALSE)</f>
        <v>22.318344199999999</v>
      </c>
      <c r="M12954">
        <f>VLOOKUP(K12954,'[2]AreaCoordinates xlsx'!$A$1:$D$65536,4,FALSE)</f>
        <v>114.17217460000001</v>
      </c>
    </row>
    <row r="12955" spans="1:13" x14ac:dyDescent="0.2">
      <c r="A12955" s="2">
        <v>41727</v>
      </c>
      <c r="B12955">
        <v>6606</v>
      </c>
      <c r="C12955" t="s">
        <v>8</v>
      </c>
      <c r="D12955" t="str">
        <f t="shared" si="1242"/>
        <v>亞皆老街147A九龍醫院, Hong Kong</v>
      </c>
      <c r="E12955" t="str">
        <f>VLOOKUP(F12955,'recent unique'!A:D,4,FALSE)</f>
        <v>亞皆老街147A九龍醫院</v>
      </c>
      <c r="F12955" t="s">
        <v>249</v>
      </c>
      <c r="G12955" t="s">
        <v>248</v>
      </c>
      <c r="H12955" t="s">
        <v>11</v>
      </c>
      <c r="I12955" t="s">
        <v>233</v>
      </c>
      <c r="J12955" t="s">
        <v>235</v>
      </c>
      <c r="K12955" t="str">
        <f>VLOOKUP(F12955,'Unique Address'!A:D,4,FALSE)</f>
        <v>Mong Kok</v>
      </c>
      <c r="L12955">
        <f>VLOOKUP(K12955,'[2]AreaCoordinates xlsx'!$A$1:$D$65536,3,FALSE)</f>
        <v>22.318344199999999</v>
      </c>
      <c r="M12955">
        <f>VLOOKUP(K12955,'[2]AreaCoordinates xlsx'!$A$1:$D$65536,4,FALSE)</f>
        <v>114.17217460000001</v>
      </c>
    </row>
    <row r="12956" spans="1:13" x14ac:dyDescent="0.2">
      <c r="A12956" s="2">
        <v>41727</v>
      </c>
      <c r="B12956">
        <v>6606</v>
      </c>
      <c r="C12956" t="s">
        <v>8</v>
      </c>
      <c r="D12956" t="str">
        <f t="shared" si="1242"/>
        <v>旺角鴉蘭街22號, Hong Kong</v>
      </c>
      <c r="E12956" t="str">
        <f>VLOOKUP(F12956,'recent unique'!A:D,4,FALSE)</f>
        <v>旺角鴉蘭街22號</v>
      </c>
      <c r="F12956" t="s">
        <v>251</v>
      </c>
      <c r="G12956" t="s">
        <v>250</v>
      </c>
      <c r="H12956" t="s">
        <v>11</v>
      </c>
      <c r="I12956" t="s">
        <v>233</v>
      </c>
      <c r="J12956" t="s">
        <v>235</v>
      </c>
      <c r="K12956" t="str">
        <f>VLOOKUP(F12956,'Unique Address'!A:D,4,FALSE)</f>
        <v>Mong Kok</v>
      </c>
      <c r="L12956">
        <f>VLOOKUP(K12956,'[2]AreaCoordinates xlsx'!$A$1:$D$65536,3,FALSE)</f>
        <v>22.318344199999999</v>
      </c>
      <c r="M12956">
        <f>VLOOKUP(K12956,'[2]AreaCoordinates xlsx'!$A$1:$D$65536,4,FALSE)</f>
        <v>114.17217460000001</v>
      </c>
    </row>
    <row r="12957" spans="1:13" x14ac:dyDescent="0.2">
      <c r="A12957" s="2">
        <v>41727</v>
      </c>
      <c r="B12957">
        <v>6606</v>
      </c>
      <c r="C12957" t="s">
        <v>8</v>
      </c>
      <c r="D12957" t="str">
        <f t="shared" si="1242"/>
        <v>黃大仙沙田坳道118號, Hong Kong</v>
      </c>
      <c r="E12957" t="str">
        <f>VLOOKUP(F12957,'recent unique'!A:D,4,FALSE)</f>
        <v>黃大仙沙田坳道118號</v>
      </c>
      <c r="F12957" t="s">
        <v>253</v>
      </c>
      <c r="G12957" t="s">
        <v>252</v>
      </c>
      <c r="H12957" t="s">
        <v>11</v>
      </c>
      <c r="I12957" t="s">
        <v>233</v>
      </c>
      <c r="J12957" t="s">
        <v>235</v>
      </c>
      <c r="K12957" t="str">
        <f>VLOOKUP(F12957,'Unique Address'!A:D,4,FALSE)</f>
        <v>Wong Tai Sin</v>
      </c>
      <c r="L12957">
        <f>VLOOKUP(K12957,'[2]AreaCoordinates xlsx'!$A$1:$D$65536,3,FALSE)</f>
        <v>22.342961500000001</v>
      </c>
      <c r="M12957">
        <f>VLOOKUP(K12957,'[2]AreaCoordinates xlsx'!$A$1:$D$65536,4,FALSE)</f>
        <v>114.1929813</v>
      </c>
    </row>
    <row r="12958" spans="1:13" x14ac:dyDescent="0.2">
      <c r="A12958" s="2">
        <v>41727</v>
      </c>
      <c r="B12958">
        <v>6606</v>
      </c>
      <c r="C12958" t="s">
        <v>8</v>
      </c>
      <c r="D12958" t="str">
        <f t="shared" si="1242"/>
        <v>荔枝角瑪嘉烈醫院道2-10號, Hong Kong</v>
      </c>
      <c r="E12958" t="str">
        <f>VLOOKUP(F12958,'recent unique'!A:D,4,FALSE)</f>
        <v>荔枝角瑪嘉烈醫院道2-10號</v>
      </c>
      <c r="F12958" t="s">
        <v>255</v>
      </c>
      <c r="G12958" t="s">
        <v>254</v>
      </c>
      <c r="H12958" t="s">
        <v>11</v>
      </c>
      <c r="I12958" t="s">
        <v>233</v>
      </c>
      <c r="J12958" t="s">
        <v>235</v>
      </c>
      <c r="K12958" t="str">
        <f>VLOOKUP(F12958,'Unique Address'!A:D,4,FALSE)</f>
        <v>Lai Chi Kok</v>
      </c>
      <c r="L12958">
        <f>VLOOKUP(K12958,'[2]AreaCoordinates xlsx'!$A$1:$D$65536,3,FALSE)</f>
        <v>22.337264999999999</v>
      </c>
      <c r="M12958">
        <f>VLOOKUP(K12958,'[2]AreaCoordinates xlsx'!$A$1:$D$65536,4,FALSE)</f>
        <v>114.148033</v>
      </c>
    </row>
    <row r="12959" spans="1:13" x14ac:dyDescent="0.2">
      <c r="A12959" s="2">
        <v>41727</v>
      </c>
      <c r="B12959">
        <v>6606</v>
      </c>
      <c r="C12959" t="s">
        <v>8</v>
      </c>
      <c r="D12959" t="str">
        <f t="shared" si="1242"/>
        <v>加士居道30號, Hong Kong</v>
      </c>
      <c r="E12959" t="str">
        <f>VLOOKUP(F12959,'recent unique'!A:D,4,FALSE)</f>
        <v>加士居道30號</v>
      </c>
      <c r="F12959" t="s">
        <v>257</v>
      </c>
      <c r="G12959" t="s">
        <v>256</v>
      </c>
      <c r="H12959" t="s">
        <v>11</v>
      </c>
      <c r="I12959" t="s">
        <v>233</v>
      </c>
      <c r="J12959" t="s">
        <v>235</v>
      </c>
      <c r="K12959" t="str">
        <f>VLOOKUP(F12959,'Unique Address'!A:D,4,FALSE)</f>
        <v>Yau Ma Tei</v>
      </c>
      <c r="L12959">
        <f>VLOOKUP(K12959,'[2]AreaCoordinates xlsx'!$A$1:$D$65536,3,FALSE)</f>
        <v>22.312828</v>
      </c>
      <c r="M12959">
        <f>VLOOKUP(K12959,'[2]AreaCoordinates xlsx'!$A$1:$D$65536,4,FALSE)</f>
        <v>114.170682</v>
      </c>
    </row>
    <row r="12960" spans="1:13" x14ac:dyDescent="0.2">
      <c r="A12960" s="2">
        <v>41727</v>
      </c>
      <c r="B12960">
        <v>6606</v>
      </c>
      <c r="C12960" t="s">
        <v>8</v>
      </c>
      <c r="D12960" t="str">
        <f t="shared" si="1242"/>
        <v>將軍澳坑口寳寧里2號, Hong Kong</v>
      </c>
      <c r="E12960" t="str">
        <f>VLOOKUP(F12960,'recent unique'!A:D,4,FALSE)</f>
        <v>將軍澳坑口寳寧里2號</v>
      </c>
      <c r="F12960" t="s">
        <v>259</v>
      </c>
      <c r="G12960" t="s">
        <v>258</v>
      </c>
      <c r="H12960" t="s">
        <v>11</v>
      </c>
      <c r="I12960" t="s">
        <v>233</v>
      </c>
      <c r="J12960" t="s">
        <v>235</v>
      </c>
      <c r="K12960" t="str">
        <f>VLOOKUP(F12960,'Unique Address'!A:D,4,FALSE)</f>
        <v>Tseung Kwan O</v>
      </c>
      <c r="L12960">
        <f>VLOOKUP(K12960,'[2]AreaCoordinates xlsx'!$A$1:$D$65536,3,FALSE)</f>
        <v>22.311936899999999</v>
      </c>
      <c r="M12960">
        <f>VLOOKUP(K12960,'[2]AreaCoordinates xlsx'!$A$1:$D$65536,4,FALSE)</f>
        <v>114.2568814</v>
      </c>
    </row>
    <row r="12961" spans="1:13" x14ac:dyDescent="0.2">
      <c r="A12961" s="2">
        <v>41727</v>
      </c>
      <c r="B12961">
        <v>6606</v>
      </c>
      <c r="C12961" t="s">
        <v>8</v>
      </c>
      <c r="D12961" t="str">
        <f t="shared" si="1242"/>
        <v>官塘協和街130號, Hong Kong</v>
      </c>
      <c r="E12961" t="str">
        <f>VLOOKUP(F12961,'recent unique'!A:D,4,FALSE)</f>
        <v>官塘協和街130號</v>
      </c>
      <c r="F12961" t="s">
        <v>260</v>
      </c>
      <c r="G12961" t="s">
        <v>104</v>
      </c>
      <c r="H12961" t="s">
        <v>11</v>
      </c>
      <c r="I12961" t="s">
        <v>233</v>
      </c>
      <c r="J12961" t="s">
        <v>235</v>
      </c>
      <c r="K12961" t="str">
        <f>VLOOKUP(F12961,'Unique Address'!A:D,4,FALSE)</f>
        <v>Kwun Tong</v>
      </c>
      <c r="L12961">
        <f>VLOOKUP(K12961,'[2]AreaCoordinates xlsx'!$A$1:$D$65536,3,FALSE)</f>
        <v>22.3103686</v>
      </c>
      <c r="M12961">
        <f>VLOOKUP(K12961,'[2]AreaCoordinates xlsx'!$A$1:$D$65536,4,FALSE)</f>
        <v>114.22270349999999</v>
      </c>
    </row>
    <row r="12962" spans="1:13" x14ac:dyDescent="0.2">
      <c r="A12962" s="2">
        <v>41727</v>
      </c>
      <c r="B12962">
        <v>6606</v>
      </c>
      <c r="C12962" t="s">
        <v>19</v>
      </c>
      <c r="D12962" t="str">
        <f t="shared" si="1242"/>
        <v>屯門青松觀路15號, Hong Kong</v>
      </c>
      <c r="E12962" t="str">
        <f>VLOOKUP(F12962,'recent unique'!A:D,4,FALSE)</f>
        <v>屯門青松觀路15號</v>
      </c>
      <c r="F12962" t="s">
        <v>218</v>
      </c>
      <c r="G12962" t="s">
        <v>261</v>
      </c>
      <c r="H12962" t="s">
        <v>11</v>
      </c>
      <c r="I12962" t="s">
        <v>233</v>
      </c>
      <c r="J12962" t="s">
        <v>235</v>
      </c>
      <c r="K12962" t="str">
        <f>VLOOKUP(F12962,'Unique Address'!A:D,4,FALSE)</f>
        <v>Tuen Mun</v>
      </c>
      <c r="L12962">
        <f>VLOOKUP(K12962,'[2]AreaCoordinates xlsx'!$A$1:$D$65536,3,FALSE)</f>
        <v>22.390829499999999</v>
      </c>
      <c r="M12962">
        <f>VLOOKUP(K12962,'[2]AreaCoordinates xlsx'!$A$1:$D$65536,4,FALSE)</f>
        <v>113.9725126</v>
      </c>
    </row>
    <row r="12963" spans="1:13" x14ac:dyDescent="0.2">
      <c r="A12963" s="2">
        <v>41727</v>
      </c>
      <c r="B12963">
        <v>6606</v>
      </c>
      <c r="C12963" t="s">
        <v>19</v>
      </c>
      <c r="D12963" t="str">
        <f t="shared" si="1242"/>
        <v>上水保健路9號, Hong Kong</v>
      </c>
      <c r="E12963" t="str">
        <f>VLOOKUP(F12963,'recent unique'!A:D,4,FALSE)</f>
        <v>上水保健路9號</v>
      </c>
      <c r="F12963" t="s">
        <v>263</v>
      </c>
      <c r="G12963" t="s">
        <v>262</v>
      </c>
      <c r="H12963" t="s">
        <v>11</v>
      </c>
      <c r="I12963" t="s">
        <v>233</v>
      </c>
      <c r="J12963" t="s">
        <v>235</v>
      </c>
      <c r="K12963" t="str">
        <f>VLOOKUP(F12963,'Unique Address'!A:D,4,FALSE)</f>
        <v>Sheung Shui</v>
      </c>
      <c r="L12963">
        <f>VLOOKUP(K12963,'[2]AreaCoordinates xlsx'!$A$1:$D$65536,3,FALSE)</f>
        <v>22.511200800000001</v>
      </c>
      <c r="M12963">
        <f>VLOOKUP(K12963,'[2]AreaCoordinates xlsx'!$A$1:$D$65536,4,FALSE)</f>
        <v>114.1260991</v>
      </c>
    </row>
    <row r="12964" spans="1:13" x14ac:dyDescent="0.2">
      <c r="A12964" s="2">
        <v>41727</v>
      </c>
      <c r="B12964">
        <v>6606</v>
      </c>
      <c r="C12964" t="s">
        <v>19</v>
      </c>
      <c r="D12964" t="str">
        <f t="shared" si="1242"/>
        <v>沙田銀城街30-32號, Hong Kong</v>
      </c>
      <c r="E12964" t="str">
        <f>VLOOKUP(F12964,'recent unique'!A:D,4,FALSE)</f>
        <v>沙田銀城街30-32號</v>
      </c>
      <c r="F12964" t="s">
        <v>174</v>
      </c>
      <c r="G12964" t="s">
        <v>172</v>
      </c>
      <c r="H12964" t="s">
        <v>11</v>
      </c>
      <c r="I12964" t="s">
        <v>233</v>
      </c>
      <c r="J12964" t="s">
        <v>235</v>
      </c>
      <c r="K12964" t="str">
        <f>VLOOKUP(F12964,'Unique Address'!A:D,4,FALSE)</f>
        <v>Sha Tin</v>
      </c>
      <c r="L12964">
        <f>VLOOKUP(K12964,'[2]AreaCoordinates xlsx'!$A$1:$D$65536,3,FALSE)</f>
        <v>22.377130399999999</v>
      </c>
      <c r="M12964">
        <f>VLOOKUP(K12964,'[2]AreaCoordinates xlsx'!$A$1:$D$65536,4,FALSE)</f>
        <v>114.1974398</v>
      </c>
    </row>
    <row r="12965" spans="1:13" x14ac:dyDescent="0.2">
      <c r="A12965" s="2">
        <v>41727</v>
      </c>
      <c r="B12965">
        <v>6606</v>
      </c>
      <c r="C12965" t="s">
        <v>19</v>
      </c>
      <c r="D12965" t="str">
        <f t="shared" si="1242"/>
        <v>沙田馬鞍山亞公角街33號, Hong Kong</v>
      </c>
      <c r="E12965" t="str">
        <f>VLOOKUP(F12965,'recent unique'!A:D,4,FALSE)</f>
        <v>沙田馬鞍山亞公角街33號</v>
      </c>
      <c r="F12965" t="s">
        <v>90</v>
      </c>
      <c r="G12965" t="s">
        <v>264</v>
      </c>
      <c r="H12965" t="s">
        <v>11</v>
      </c>
      <c r="I12965" t="s">
        <v>233</v>
      </c>
      <c r="J12965" t="s">
        <v>235</v>
      </c>
      <c r="K12965" t="str">
        <f>VLOOKUP(F12965,'Unique Address'!A:D,4,FALSE)</f>
        <v>Ma On Shan</v>
      </c>
      <c r="L12965">
        <f>VLOOKUP(K12965,'[2]AreaCoordinates xlsx'!$A$1:$D$65536,3,FALSE)</f>
        <v>22.403069899999998</v>
      </c>
      <c r="M12965">
        <f>VLOOKUP(K12965,'[2]AreaCoordinates xlsx'!$A$1:$D$65536,4,FALSE)</f>
        <v>114.24499369999999</v>
      </c>
    </row>
    <row r="12966" spans="1:13" x14ac:dyDescent="0.2">
      <c r="A12966" s="2">
        <v>41727</v>
      </c>
      <c r="B12966">
        <v>6606</v>
      </c>
      <c r="C12966" t="s">
        <v>19</v>
      </c>
      <c r="D12966" t="str">
        <f t="shared" si="1242"/>
        <v>大埔全安路9號, Hong Kong</v>
      </c>
      <c r="E12966" t="str">
        <f>VLOOKUP(F12966,'recent unique'!A:D,4,FALSE)</f>
        <v>大埔全安路9號</v>
      </c>
      <c r="F12966" t="s">
        <v>266</v>
      </c>
      <c r="G12966" t="s">
        <v>265</v>
      </c>
      <c r="H12966" t="s">
        <v>11</v>
      </c>
      <c r="I12966" t="s">
        <v>233</v>
      </c>
      <c r="J12966" t="s">
        <v>235</v>
      </c>
      <c r="K12966" t="str">
        <f>VLOOKUP(F12966,'Unique Address'!A:D,4,FALSE)</f>
        <v>Tai Po</v>
      </c>
      <c r="L12966">
        <f>VLOOKUP(K12966,'[2]AreaCoordinates xlsx'!$A$1:$D$65536,3,FALSE)</f>
        <v>22.440896800000001</v>
      </c>
      <c r="M12966">
        <f>VLOOKUP(K12966,'[2]AreaCoordinates xlsx'!$A$1:$D$65536,4,FALSE)</f>
        <v>114.16474340000001</v>
      </c>
    </row>
    <row r="12967" spans="1:13" x14ac:dyDescent="0.2">
      <c r="A12967" s="2">
        <v>41727</v>
      </c>
      <c r="B12967">
        <v>6606</v>
      </c>
      <c r="C12967" t="s">
        <v>19</v>
      </c>
      <c r="D12967" t="str">
        <f t="shared" si="1242"/>
        <v>屯門青松觀道23號, Hong Kong</v>
      </c>
      <c r="E12967" t="str">
        <f>VLOOKUP(F12967,'recent unique'!A:D,4,FALSE)</f>
        <v>屯門青松觀道23號</v>
      </c>
      <c r="F12967" t="s">
        <v>268</v>
      </c>
      <c r="G12967" t="s">
        <v>267</v>
      </c>
      <c r="H12967" t="s">
        <v>11</v>
      </c>
      <c r="I12967" t="s">
        <v>233</v>
      </c>
      <c r="J12967" t="s">
        <v>235</v>
      </c>
      <c r="K12967" t="str">
        <f>VLOOKUP(F12967,'Unique Address'!A:D,4,FALSE)</f>
        <v>Tuen Mun</v>
      </c>
      <c r="L12967">
        <f>VLOOKUP(K12967,'[2]AreaCoordinates xlsx'!$A$1:$D$65536,3,FALSE)</f>
        <v>22.390829499999999</v>
      </c>
      <c r="M12967">
        <f>VLOOKUP(K12967,'[2]AreaCoordinates xlsx'!$A$1:$D$65536,4,FALSE)</f>
        <v>113.9725126</v>
      </c>
    </row>
    <row r="12968" spans="1:13" x14ac:dyDescent="0.2">
      <c r="A12968" s="2">
        <v>41727</v>
      </c>
      <c r="B12968">
        <v>512</v>
      </c>
      <c r="C12968" t="s">
        <v>19</v>
      </c>
      <c r="D12968" t="str">
        <f t="shared" si="1242"/>
        <v>新界大埔全安路11 號, Hong Kong</v>
      </c>
      <c r="E12968" t="str">
        <f>VLOOKUP(F12968,'recent unique'!A:D,4,FALSE)</f>
        <v>新界大埔全安路11 號</v>
      </c>
      <c r="F12968" t="s">
        <v>272</v>
      </c>
      <c r="G12968" t="s">
        <v>270</v>
      </c>
      <c r="H12968" t="s">
        <v>11</v>
      </c>
      <c r="I12968" t="s">
        <v>269</v>
      </c>
      <c r="J12968" t="s">
        <v>271</v>
      </c>
      <c r="K12968" t="str">
        <f>VLOOKUP(F12968,'Unique Address'!A:D,4,FALSE)</f>
        <v>Tai Po</v>
      </c>
      <c r="L12968">
        <f>VLOOKUP(K12968,'[2]AreaCoordinates xlsx'!$A$1:$D$65536,3,FALSE)</f>
        <v>22.440896800000001</v>
      </c>
      <c r="M12968">
        <f>VLOOKUP(K12968,'[2]AreaCoordinates xlsx'!$A$1:$D$65536,4,FALSE)</f>
        <v>114.16474340000001</v>
      </c>
    </row>
    <row r="12969" spans="1:13" x14ac:dyDescent="0.2">
      <c r="A12969" s="2">
        <v>41727</v>
      </c>
      <c r="B12969">
        <v>0</v>
      </c>
      <c r="C12969" t="s">
        <v>19</v>
      </c>
      <c r="D12969" t="str">
        <f t="shared" si="1242"/>
        <v>赤鱲角香港國際機場, Hong Kong</v>
      </c>
      <c r="E12969" t="str">
        <f>VLOOKUP(F12969,'recent unique'!A:D,4,FALSE)</f>
        <v>赤鱲角香港國際機場</v>
      </c>
      <c r="F12969" t="s">
        <v>276</v>
      </c>
      <c r="G12969" t="s">
        <v>274</v>
      </c>
      <c r="H12969" t="s">
        <v>11</v>
      </c>
      <c r="I12969" t="s">
        <v>273</v>
      </c>
      <c r="J12969" t="s">
        <v>275</v>
      </c>
      <c r="K12969" t="str">
        <f>VLOOKUP(F12969,'Unique Address'!A:D,4,FALSE)</f>
        <v>Chek Lap Kok</v>
      </c>
      <c r="L12969">
        <f>VLOOKUP(K12969,'[2]AreaCoordinates xlsx'!$A$1:$D$65536,3,FALSE)</f>
        <v>22.3083934</v>
      </c>
      <c r="M12969">
        <f>VLOOKUP(K12969,'[2]AreaCoordinates xlsx'!$A$1:$D$65536,4,FALSE)</f>
        <v>113.923907</v>
      </c>
    </row>
    <row r="12970" spans="1:13" x14ac:dyDescent="0.2">
      <c r="A12970" s="2">
        <v>41727</v>
      </c>
      <c r="B12970">
        <v>7782</v>
      </c>
      <c r="C12970" t="s">
        <v>19</v>
      </c>
      <c r="D12970" t="str">
        <f t="shared" si="1242"/>
        <v>大埔林錦公路嘉道理農場, Hong Kong</v>
      </c>
      <c r="E12970" t="str">
        <f>VLOOKUP(F12970,'recent unique'!A:D,4,FALSE)</f>
        <v>大埔林錦公路嘉道理農場</v>
      </c>
      <c r="F12970" t="s">
        <v>280</v>
      </c>
      <c r="G12970" t="s">
        <v>278</v>
      </c>
      <c r="H12970" t="s">
        <v>11</v>
      </c>
      <c r="I12970" t="s">
        <v>277</v>
      </c>
      <c r="J12970" t="s">
        <v>279</v>
      </c>
      <c r="K12970" t="str">
        <f>VLOOKUP(F12970,'Unique Address'!A:D,4,FALSE)</f>
        <v>Tai Po</v>
      </c>
      <c r="L12970">
        <f>VLOOKUP(K12970,'[2]AreaCoordinates xlsx'!$A$1:$D$65536,3,FALSE)</f>
        <v>22.440896800000001</v>
      </c>
      <c r="M12970">
        <f>VLOOKUP(K12970,'[2]AreaCoordinates xlsx'!$A$1:$D$65536,4,FALSE)</f>
        <v>114.16474340000001</v>
      </c>
    </row>
    <row r="12971" spans="1:13" x14ac:dyDescent="0.2">
      <c r="A12971" s="2">
        <v>41727</v>
      </c>
      <c r="B12971">
        <v>4930</v>
      </c>
      <c r="C12971" t="s">
        <v>19</v>
      </c>
      <c r="D12971" t="str">
        <f t="shared" si="1242"/>
        <v>將軍澳靈實路8號, Hong Kong</v>
      </c>
      <c r="E12971" t="str">
        <f>VLOOKUP(F12971,'recent unique'!A:D,4,FALSE)</f>
        <v>將軍澳靈實路8號</v>
      </c>
      <c r="F12971" t="s">
        <v>245</v>
      </c>
      <c r="G12971" t="s">
        <v>282</v>
      </c>
      <c r="H12971" t="s">
        <v>11</v>
      </c>
      <c r="I12971" t="s">
        <v>281</v>
      </c>
      <c r="J12971" t="s">
        <v>283</v>
      </c>
      <c r="K12971" t="str">
        <f>VLOOKUP(F12971,'Unique Address'!A:D,4,FALSE)</f>
        <v>Tseung Kwan O</v>
      </c>
      <c r="L12971">
        <f>VLOOKUP(K12971,'[2]AreaCoordinates xlsx'!$A$1:$D$65536,3,FALSE)</f>
        <v>22.311936899999999</v>
      </c>
      <c r="M12971">
        <f>VLOOKUP(K12971,'[2]AreaCoordinates xlsx'!$A$1:$D$65536,4,FALSE)</f>
        <v>114.2568814</v>
      </c>
    </row>
    <row r="12972" spans="1:13" x14ac:dyDescent="0.2">
      <c r="A12972" s="2">
        <v>41727</v>
      </c>
      <c r="B12972">
        <v>1240</v>
      </c>
      <c r="C12972" t="s">
        <v>19</v>
      </c>
      <c r="D12972" t="str">
        <f t="shared" si="1242"/>
        <v>屯門蝴蝶灣泳灘, Hong Kong</v>
      </c>
      <c r="E12972" t="str">
        <f>VLOOKUP(F12972,'recent unique'!A:D,4,FALSE)</f>
        <v>屯門蝴蝶灣泳灘</v>
      </c>
      <c r="F12972" t="s">
        <v>287</v>
      </c>
      <c r="G12972" t="s">
        <v>285</v>
      </c>
      <c r="H12972" t="s">
        <v>11</v>
      </c>
      <c r="I12972" t="s">
        <v>284</v>
      </c>
      <c r="J12972" t="s">
        <v>286</v>
      </c>
      <c r="K12972" t="str">
        <f>VLOOKUP(F12972,'Unique Address'!A:D,4,FALSE)</f>
        <v>Tuen Mun</v>
      </c>
      <c r="L12972">
        <f>VLOOKUP(K12972,'[2]AreaCoordinates xlsx'!$A$1:$D$65536,3,FALSE)</f>
        <v>22.390829499999999</v>
      </c>
      <c r="M12972">
        <f>VLOOKUP(K12972,'[2]AreaCoordinates xlsx'!$A$1:$D$65536,4,FALSE)</f>
        <v>113.9725126</v>
      </c>
    </row>
    <row r="12973" spans="1:13" x14ac:dyDescent="0.2">
      <c r="A12973" s="2">
        <v>41727</v>
      </c>
      <c r="B12973">
        <v>12078</v>
      </c>
      <c r="C12973" t="s">
        <v>19</v>
      </c>
      <c r="D12973" t="str">
        <f t="shared" si="1242"/>
        <v>大埔全安路9號, Hong Kong</v>
      </c>
      <c r="E12973" t="str">
        <f>VLOOKUP(F12973,'recent unique'!A:D,4,FALSE)</f>
        <v>大埔全安路9號</v>
      </c>
      <c r="F12973" t="s">
        <v>291</v>
      </c>
      <c r="G12973" t="s">
        <v>289</v>
      </c>
      <c r="H12973" t="s">
        <v>11</v>
      </c>
      <c r="I12973" t="s">
        <v>288</v>
      </c>
      <c r="J12973" t="s">
        <v>290</v>
      </c>
      <c r="K12973" t="str">
        <f>VLOOKUP(F12973,'Unique Address'!A:D,4,FALSE)</f>
        <v>Tai Po</v>
      </c>
      <c r="L12973">
        <f>VLOOKUP(K12973,'[2]AreaCoordinates xlsx'!$A$1:$D$65536,3,FALSE)</f>
        <v>22.440896800000001</v>
      </c>
      <c r="M12973">
        <f>VLOOKUP(K12973,'[2]AreaCoordinates xlsx'!$A$1:$D$65536,4,FALSE)</f>
        <v>114.16474340000001</v>
      </c>
    </row>
    <row r="12974" spans="1:13" x14ac:dyDescent="0.2">
      <c r="A12974" s="2">
        <v>41727</v>
      </c>
      <c r="B12974">
        <v>231</v>
      </c>
      <c r="C12974" t="s">
        <v>14</v>
      </c>
      <c r="D12974" t="str">
        <f t="shared" si="1242"/>
        <v>香港銅鑼灣東院道19號, Hong Kong</v>
      </c>
      <c r="E12974" t="str">
        <f>VLOOKUP(F12974,'recent unique'!A:D,4,FALSE)</f>
        <v>香港銅鑼灣東院道19號</v>
      </c>
      <c r="F12974" t="s">
        <v>293</v>
      </c>
      <c r="G12974" t="s">
        <v>292</v>
      </c>
      <c r="H12974" t="s">
        <v>11</v>
      </c>
      <c r="I12974" t="s">
        <v>65</v>
      </c>
      <c r="J12974" t="s">
        <v>67</v>
      </c>
      <c r="K12974" t="str">
        <f>VLOOKUP(F12974,'Unique Address'!A:D,4,FALSE)</f>
        <v>Causeway Bay</v>
      </c>
      <c r="L12974">
        <f>VLOOKUP(K12974,'[2]AreaCoordinates xlsx'!$A$1:$D$65536,3,FALSE)</f>
        <v>22.279729499999998</v>
      </c>
      <c r="M12974">
        <f>VLOOKUP(K12974,'[2]AreaCoordinates xlsx'!$A$1:$D$65536,4,FALSE)</f>
        <v>114.1870366</v>
      </c>
    </row>
    <row r="12975" spans="1:13" x14ac:dyDescent="0.2">
      <c r="A12975" s="2">
        <v>41727</v>
      </c>
      <c r="B12975">
        <v>231</v>
      </c>
      <c r="C12975" t="s">
        <v>14</v>
      </c>
      <c r="D12975" t="str">
        <f t="shared" si="1242"/>
        <v>香港大口環道9號, Hong Kong</v>
      </c>
      <c r="E12975" t="str">
        <f>VLOOKUP(F12975,'recent unique'!A:D,4,FALSE)</f>
        <v>香港大口環道9號</v>
      </c>
      <c r="F12975" t="s">
        <v>295</v>
      </c>
      <c r="G12975" t="s">
        <v>294</v>
      </c>
      <c r="H12975" t="s">
        <v>11</v>
      </c>
      <c r="I12975" t="s">
        <v>65</v>
      </c>
      <c r="J12975" t="s">
        <v>67</v>
      </c>
      <c r="K12975" t="str">
        <f>VLOOKUP(F12975,'Unique Address'!A:D,4,FALSE)</f>
        <v>Sandy Bay</v>
      </c>
      <c r="L12975">
        <f>VLOOKUP(K12975,'[2]AreaCoordinates xlsx'!$A$1:$D$65536,3,FALSE)</f>
        <v>22.270135199999999</v>
      </c>
      <c r="M12975">
        <f>VLOOKUP(K12975,'[2]AreaCoordinates xlsx'!$A$1:$D$65536,4,FALSE)</f>
        <v>114.11941040000001</v>
      </c>
    </row>
    <row r="12976" spans="1:13" x14ac:dyDescent="0.2">
      <c r="A12976" s="2">
        <v>41727</v>
      </c>
      <c r="B12976">
        <v>231</v>
      </c>
      <c r="C12976" t="s">
        <v>14</v>
      </c>
      <c r="D12976" t="str">
        <f t="shared" si="1242"/>
        <v>香港普仁街12號, Hong Kong</v>
      </c>
      <c r="E12976" t="str">
        <f>VLOOKUP(F12976,'recent unique'!A:D,4,FALSE)</f>
        <v>香港普仁街12號</v>
      </c>
      <c r="F12976" t="s">
        <v>297</v>
      </c>
      <c r="G12976" t="s">
        <v>296</v>
      </c>
      <c r="H12976" t="s">
        <v>11</v>
      </c>
      <c r="I12976" t="s">
        <v>65</v>
      </c>
      <c r="J12976" t="s">
        <v>67</v>
      </c>
      <c r="K12976" t="str">
        <f>VLOOKUP(F12976,'Unique Address'!A:D,4,FALSE)</f>
        <v>Mid-level</v>
      </c>
      <c r="L12976">
        <f>VLOOKUP(K12976,'[2]AreaCoordinates xlsx'!$A$1:$D$65536,3,FALSE)</f>
        <v>22.2811673</v>
      </c>
      <c r="M12976">
        <f>VLOOKUP(K12976,'[2]AreaCoordinates xlsx'!$A$1:$D$65536,4,FALSE)</f>
        <v>114.142449</v>
      </c>
    </row>
    <row r="12977" spans="1:13" x14ac:dyDescent="0.2">
      <c r="A12977" s="2">
        <v>41727</v>
      </c>
      <c r="B12977">
        <v>231</v>
      </c>
      <c r="C12977" t="s">
        <v>8</v>
      </c>
      <c r="D12977" t="str">
        <f t="shared" si="1242"/>
        <v>九龍油麻地窩打老道25號, Hong Kong</v>
      </c>
      <c r="E12977" t="str">
        <f>VLOOKUP(F12977,'recent unique'!A:D,4,FALSE)</f>
        <v>九龍油麻地窩打老道25號</v>
      </c>
      <c r="F12977" t="s">
        <v>299</v>
      </c>
      <c r="G12977" t="s">
        <v>298</v>
      </c>
      <c r="H12977" t="s">
        <v>11</v>
      </c>
      <c r="I12977" t="s">
        <v>65</v>
      </c>
      <c r="J12977" t="s">
        <v>67</v>
      </c>
      <c r="K12977" t="str">
        <f>VLOOKUP(F12977,'Unique Address'!A:D,4,FALSE)</f>
        <v>Yau Ma Tei</v>
      </c>
      <c r="L12977">
        <f>VLOOKUP(K12977,'[2]AreaCoordinates xlsx'!$A$1:$D$65536,3,FALSE)</f>
        <v>22.312828</v>
      </c>
      <c r="M12977">
        <f>VLOOKUP(K12977,'[2]AreaCoordinates xlsx'!$A$1:$D$65536,4,FALSE)</f>
        <v>114.170682</v>
      </c>
    </row>
    <row r="12978" spans="1:13" x14ac:dyDescent="0.2">
      <c r="A12978" s="2">
        <v>41727</v>
      </c>
      <c r="B12978">
        <v>231</v>
      </c>
      <c r="C12978" t="s">
        <v>8</v>
      </c>
      <c r="D12978" t="str">
        <f t="shared" si="1242"/>
        <v>九龍黃大仙沙田坳道124號, Hong Kong</v>
      </c>
      <c r="E12978" t="str">
        <f>VLOOKUP(F12978,'recent unique'!A:D,4,FALSE)</f>
        <v>九龍黃大仙沙田坳道124號</v>
      </c>
      <c r="F12978" t="s">
        <v>301</v>
      </c>
      <c r="G12978" t="s">
        <v>300</v>
      </c>
      <c r="H12978" t="s">
        <v>11</v>
      </c>
      <c r="I12978" t="s">
        <v>65</v>
      </c>
      <c r="J12978" t="s">
        <v>67</v>
      </c>
      <c r="K12978" t="str">
        <f>VLOOKUP(F12978,'Unique Address'!A:D,4,FALSE)</f>
        <v>Wong Tai Sin</v>
      </c>
      <c r="L12978">
        <f>VLOOKUP(K12978,'[2]AreaCoordinates xlsx'!$A$1:$D$65536,3,FALSE)</f>
        <v>22.342961500000001</v>
      </c>
      <c r="M12978">
        <f>VLOOKUP(K12978,'[2]AreaCoordinates xlsx'!$A$1:$D$65536,4,FALSE)</f>
        <v>114.1929813</v>
      </c>
    </row>
    <row r="12979" spans="1:13" x14ac:dyDescent="0.2">
      <c r="A12979" s="2">
        <v>41728</v>
      </c>
      <c r="B12979">
        <v>9129</v>
      </c>
      <c r="C12979" t="s">
        <v>46</v>
      </c>
      <c r="D12979" t="str">
        <f>E12979</f>
        <v>Hong Kong</v>
      </c>
      <c r="E12979" t="s">
        <v>10918</v>
      </c>
      <c r="F12979" t="str">
        <f>"  "</f>
        <v xml:space="preserve">  </v>
      </c>
      <c r="G12979" t="str">
        <f>C12979</f>
        <v>Territory-Wide</v>
      </c>
      <c r="H12979" t="s">
        <v>48</v>
      </c>
      <c r="I12979" t="s">
        <v>2027</v>
      </c>
      <c r="J12979" t="s">
        <v>12</v>
      </c>
      <c r="K12979" t="s">
        <v>10918</v>
      </c>
      <c r="L12979">
        <f>VLOOKUP(K12979,'[2]AreaCoordinates xlsx'!$A$1:$D$65536,3,FALSE)</f>
        <v>22.244479999999999</v>
      </c>
      <c r="M12979">
        <f>VLOOKUP(K12979,'[2]AreaCoordinates xlsx'!$A$1:$D$65536,4,FALSE)</f>
        <v>114.1860519</v>
      </c>
    </row>
    <row r="12980" spans="1:13" x14ac:dyDescent="0.2">
      <c r="A12980" s="2">
        <v>41728</v>
      </c>
      <c r="B12980">
        <v>3824</v>
      </c>
      <c r="C12980" t="s">
        <v>14</v>
      </c>
      <c r="D12980" t="str">
        <f t="shared" ref="D12980:D13043" si="1243">E12980&amp;", Hong Kong"</f>
        <v>港鐵天后站A1, Hong Kong</v>
      </c>
      <c r="E12980" t="str">
        <f>VLOOKUP(F12980,'recent unique'!A:D,4,FALSE)</f>
        <v>港鐵天后站A1</v>
      </c>
      <c r="F12980" t="s">
        <v>399</v>
      </c>
      <c r="G12980" t="s">
        <v>398</v>
      </c>
      <c r="H12980" t="s">
        <v>11</v>
      </c>
      <c r="I12980" t="s">
        <v>372</v>
      </c>
      <c r="J12980" t="s">
        <v>374</v>
      </c>
      <c r="K12980" t="str">
        <f>VLOOKUP(F12980,'Unique Address'!A:D,4,FALSE)</f>
        <v>Tin Hau</v>
      </c>
      <c r="L12980">
        <f>VLOOKUP(K12980,'[2]AreaCoordinates xlsx'!$A$1:$D$65536,3,FALSE)</f>
        <v>22.282174000000001</v>
      </c>
      <c r="M12980">
        <f>VLOOKUP(K12980,'[2]AreaCoordinates xlsx'!$A$1:$D$65536,4,FALSE)</f>
        <v>114.191802</v>
      </c>
    </row>
    <row r="12981" spans="1:13" x14ac:dyDescent="0.2">
      <c r="A12981" s="2">
        <v>41728</v>
      </c>
      <c r="B12981">
        <v>4866</v>
      </c>
      <c r="C12981" t="s">
        <v>19</v>
      </c>
      <c r="D12981" t="str">
        <f t="shared" si="1243"/>
        <v>上水龍豐花園, Hong Kong</v>
      </c>
      <c r="E12981" t="str">
        <f>VLOOKUP(F12981,'recent unique'!A:D,4,FALSE)</f>
        <v>上水龍豐花園</v>
      </c>
      <c r="F12981" t="s">
        <v>527</v>
      </c>
      <c r="G12981" t="s">
        <v>526</v>
      </c>
      <c r="H12981" t="s">
        <v>11</v>
      </c>
      <c r="I12981" t="s">
        <v>420</v>
      </c>
      <c r="J12981" t="s">
        <v>422</v>
      </c>
      <c r="K12981" t="str">
        <f>VLOOKUP(F12981,'Unique Address'!A:D,4,FALSE)</f>
        <v>Sheung Shui</v>
      </c>
      <c r="L12981">
        <f>VLOOKUP(K12981,'[2]AreaCoordinates xlsx'!$A$1:$D$65536,3,FALSE)</f>
        <v>22.511200800000001</v>
      </c>
      <c r="M12981">
        <f>VLOOKUP(K12981,'[2]AreaCoordinates xlsx'!$A$1:$D$65536,4,FALSE)</f>
        <v>114.1260991</v>
      </c>
    </row>
    <row r="12982" spans="1:13" x14ac:dyDescent="0.2">
      <c r="A12982" s="2">
        <v>41728</v>
      </c>
      <c r="B12982">
        <v>213</v>
      </c>
      <c r="C12982" t="s">
        <v>19</v>
      </c>
      <c r="D12982" t="str">
        <f t="shared" si="1243"/>
        <v>葵芳葵涌廣場, Hong Kong</v>
      </c>
      <c r="E12982" t="str">
        <f>VLOOKUP(F12982,'recent unique'!A:D,4,FALSE)</f>
        <v>葵芳葵涌廣場</v>
      </c>
      <c r="F12982" t="s">
        <v>1761</v>
      </c>
      <c r="G12982" t="s">
        <v>1599</v>
      </c>
      <c r="H12982" t="s">
        <v>11</v>
      </c>
      <c r="I12982" t="s">
        <v>325</v>
      </c>
      <c r="J12982" t="s">
        <v>12</v>
      </c>
      <c r="K12982" t="str">
        <f>VLOOKUP(F12982,'Unique Address'!A:D,4,FALSE)</f>
        <v>Kwai Chung</v>
      </c>
      <c r="L12982">
        <f>VLOOKUP(K12982,'[2]AreaCoordinates xlsx'!$A$1:$D$65536,3,FALSE)</f>
        <v>22.3618749</v>
      </c>
      <c r="M12982">
        <f>VLOOKUP(K12982,'[2]AreaCoordinates xlsx'!$A$1:$D$65536,4,FALSE)</f>
        <v>114.1350173</v>
      </c>
    </row>
    <row r="12983" spans="1:13" x14ac:dyDescent="0.2">
      <c r="A12983" s="2">
        <v>41728</v>
      </c>
      <c r="B12983">
        <v>3824</v>
      </c>
      <c r="C12983" t="s">
        <v>14</v>
      </c>
      <c r="D12983" t="str">
        <f t="shared" si="1243"/>
        <v>港鐵炮台山站A, Hong Kong</v>
      </c>
      <c r="E12983" t="str">
        <f>VLOOKUP(F12983,'recent unique'!A:D,4,FALSE)</f>
        <v>港鐵炮台山站A</v>
      </c>
      <c r="F12983" t="s">
        <v>464</v>
      </c>
      <c r="G12983" t="s">
        <v>895</v>
      </c>
      <c r="H12983" t="s">
        <v>11</v>
      </c>
      <c r="I12983" t="s">
        <v>372</v>
      </c>
      <c r="J12983" t="s">
        <v>374</v>
      </c>
      <c r="K12983" t="str">
        <f>VLOOKUP(F12983,'Unique Address'!A:D,4,FALSE)</f>
        <v>Fortress Hill</v>
      </c>
      <c r="L12983">
        <f>VLOOKUP(K12983,'[2]AreaCoordinates xlsx'!$A$1:$D$65536,3,FALSE)</f>
        <v>22.289432999999999</v>
      </c>
      <c r="M12983">
        <f>VLOOKUP(K12983,'[2]AreaCoordinates xlsx'!$A$1:$D$65536,4,FALSE)</f>
        <v>114.194526</v>
      </c>
    </row>
    <row r="12984" spans="1:13" x14ac:dyDescent="0.2">
      <c r="A12984" s="2">
        <v>41728</v>
      </c>
      <c r="B12984">
        <v>4866</v>
      </c>
      <c r="C12984" t="s">
        <v>8</v>
      </c>
      <c r="D12984" t="str">
        <f t="shared" si="1243"/>
        <v>旺角彌敦道655號, Hong Kong</v>
      </c>
      <c r="E12984" t="str">
        <f>VLOOKUP(F12984,'recent unique'!A:D,4,FALSE)</f>
        <v>旺角彌敦道655號</v>
      </c>
      <c r="F12984" t="s">
        <v>1036</v>
      </c>
      <c r="G12984" t="s">
        <v>1762</v>
      </c>
      <c r="H12984" t="s">
        <v>11</v>
      </c>
      <c r="I12984" t="s">
        <v>420</v>
      </c>
      <c r="J12984" t="s">
        <v>422</v>
      </c>
      <c r="K12984" t="str">
        <f>VLOOKUP(F12984,'Unique Address'!A:D,4,FALSE)</f>
        <v>Mong Kok</v>
      </c>
      <c r="L12984">
        <f>VLOOKUP(K12984,'[2]AreaCoordinates xlsx'!$A$1:$D$65536,3,FALSE)</f>
        <v>22.318344199999999</v>
      </c>
      <c r="M12984">
        <f>VLOOKUP(K12984,'[2]AreaCoordinates xlsx'!$A$1:$D$65536,4,FALSE)</f>
        <v>114.17217460000001</v>
      </c>
    </row>
    <row r="12985" spans="1:13" x14ac:dyDescent="0.2">
      <c r="A12985" s="2">
        <v>41728</v>
      </c>
      <c r="B12985">
        <v>3824</v>
      </c>
      <c r="C12985" t="s">
        <v>19</v>
      </c>
      <c r="D12985" t="str">
        <f t="shared" si="1243"/>
        <v>元朗安信街信義書院側, Hong Kong</v>
      </c>
      <c r="E12985" t="str">
        <f>VLOOKUP(F12985,'recent unique'!A:D,4,FALSE)</f>
        <v>元朗安信街信義書院側</v>
      </c>
      <c r="F12985" t="s">
        <v>1703</v>
      </c>
      <c r="G12985" t="s">
        <v>1702</v>
      </c>
      <c r="H12985" t="s">
        <v>11</v>
      </c>
      <c r="I12985" t="s">
        <v>372</v>
      </c>
      <c r="J12985" t="s">
        <v>374</v>
      </c>
      <c r="K12985" t="str">
        <f>VLOOKUP(F12985,'Unique Address'!A:D,4,FALSE)</f>
        <v>Yuen Long</v>
      </c>
      <c r="L12985">
        <f>VLOOKUP(K12985,'[2]AreaCoordinates xlsx'!$A$1:$D$65536,3,FALSE)</f>
        <v>22.446151400000002</v>
      </c>
      <c r="M12985">
        <f>VLOOKUP(K12985,'[2]AreaCoordinates xlsx'!$A$1:$D$65536,4,FALSE)</f>
        <v>114.0265682</v>
      </c>
    </row>
    <row r="12986" spans="1:13" x14ac:dyDescent="0.2">
      <c r="A12986" s="2">
        <v>41728</v>
      </c>
      <c r="B12986">
        <v>3824</v>
      </c>
      <c r="C12986" t="s">
        <v>19</v>
      </c>
      <c r="D12986" t="str">
        <f t="shared" si="1243"/>
        <v>元朗西菁街7-11便利店, Hong Kong</v>
      </c>
      <c r="E12986" t="str">
        <f>VLOOKUP(F12986,'recent unique'!A:D,4,FALSE)</f>
        <v>元朗西菁街7-11便利店</v>
      </c>
      <c r="F12986" t="s">
        <v>1705</v>
      </c>
      <c r="G12986" t="s">
        <v>1704</v>
      </c>
      <c r="H12986" t="s">
        <v>11</v>
      </c>
      <c r="I12986" t="s">
        <v>372</v>
      </c>
      <c r="J12986" t="s">
        <v>374</v>
      </c>
      <c r="K12986" t="str">
        <f>VLOOKUP(F12986,'Unique Address'!A:D,4,FALSE)</f>
        <v>Yuen Long</v>
      </c>
      <c r="L12986">
        <f>VLOOKUP(K12986,'[2]AreaCoordinates xlsx'!$A$1:$D$65536,3,FALSE)</f>
        <v>22.446151400000002</v>
      </c>
      <c r="M12986">
        <f>VLOOKUP(K12986,'[2]AreaCoordinates xlsx'!$A$1:$D$65536,4,FALSE)</f>
        <v>114.0265682</v>
      </c>
    </row>
    <row r="12987" spans="1:13" x14ac:dyDescent="0.2">
      <c r="A12987" s="2">
        <v>41728</v>
      </c>
      <c r="B12987">
        <v>3824</v>
      </c>
      <c r="C12987" t="s">
        <v>19</v>
      </c>
      <c r="D12987" t="str">
        <f t="shared" si="1243"/>
        <v>港鐵元朗站B1, Hong Kong</v>
      </c>
      <c r="E12987" t="str">
        <f>VLOOKUP(F12987,'recent unique'!A:D,4,FALSE)</f>
        <v>港鐵元朗站B1</v>
      </c>
      <c r="F12987" t="s">
        <v>1707</v>
      </c>
      <c r="G12987" t="s">
        <v>1706</v>
      </c>
      <c r="H12987" t="s">
        <v>11</v>
      </c>
      <c r="I12987" t="s">
        <v>372</v>
      </c>
      <c r="J12987" t="s">
        <v>374</v>
      </c>
      <c r="K12987" t="str">
        <f>VLOOKUP(F12987,'Unique Address'!A:D,4,FALSE)</f>
        <v>Yuen Long</v>
      </c>
      <c r="L12987">
        <f>VLOOKUP(K12987,'[2]AreaCoordinates xlsx'!$A$1:$D$65536,3,FALSE)</f>
        <v>22.446151400000002</v>
      </c>
      <c r="M12987">
        <f>VLOOKUP(K12987,'[2]AreaCoordinates xlsx'!$A$1:$D$65536,4,FALSE)</f>
        <v>114.0265682</v>
      </c>
    </row>
    <row r="12988" spans="1:13" x14ac:dyDescent="0.2">
      <c r="A12988" s="2">
        <v>41728</v>
      </c>
      <c r="B12988">
        <v>4678</v>
      </c>
      <c r="C12988" t="s">
        <v>14</v>
      </c>
      <c r="D12988" t="str">
        <f t="shared" si="1243"/>
        <v>香港仔黃竹坑道125號, Hong Kong</v>
      </c>
      <c r="E12988" t="str">
        <f>VLOOKUP(F12988,'recent unique'!A:D,4,FALSE)</f>
        <v>香港仔黃竹坑道125號</v>
      </c>
      <c r="F12988" t="s">
        <v>236</v>
      </c>
      <c r="G12988" t="s">
        <v>1652</v>
      </c>
      <c r="H12988" t="s">
        <v>11</v>
      </c>
      <c r="I12988" t="s">
        <v>316</v>
      </c>
      <c r="J12988" t="s">
        <v>318</v>
      </c>
      <c r="K12988" t="str">
        <f>VLOOKUP(F12988,'Unique Address'!A:D,4,FALSE)</f>
        <v>Aberdeen</v>
      </c>
      <c r="L12988">
        <f>VLOOKUP(K12988,'[2]AreaCoordinates xlsx'!$A$1:$D$65536,3,FALSE)</f>
        <v>22.252085900000001</v>
      </c>
      <c r="M12988">
        <f>VLOOKUP(K12988,'[2]AreaCoordinates xlsx'!$A$1:$D$65536,4,FALSE)</f>
        <v>114.1587983</v>
      </c>
    </row>
    <row r="12989" spans="1:13" x14ac:dyDescent="0.2">
      <c r="A12989" s="2">
        <v>41728</v>
      </c>
      <c r="B12989">
        <v>13476</v>
      </c>
      <c r="C12989" t="s">
        <v>19</v>
      </c>
      <c r="D12989" t="str">
        <f t="shared" si="1243"/>
        <v>荃灣仁濟街7至11號, Hong Kong</v>
      </c>
      <c r="E12989" t="str">
        <f>VLOOKUP(F12989,'recent unique'!A:D,4,FALSE)</f>
        <v>荃灣仁濟街7至11號</v>
      </c>
      <c r="F12989" t="s">
        <v>1653</v>
      </c>
      <c r="G12989" t="s">
        <v>323</v>
      </c>
      <c r="H12989" t="s">
        <v>11</v>
      </c>
      <c r="I12989" t="s">
        <v>15</v>
      </c>
      <c r="J12989" t="s">
        <v>17</v>
      </c>
      <c r="K12989" t="str">
        <f>VLOOKUP(F12989,'Unique Address'!A:D,4,FALSE)</f>
        <v>Tsuen Wan</v>
      </c>
      <c r="L12989">
        <f>VLOOKUP(K12989,'[2]AreaCoordinates xlsx'!$A$1:$D$65536,3,FALSE)</f>
        <v>22.3713227</v>
      </c>
      <c r="M12989">
        <f>VLOOKUP(K12989,'[2]AreaCoordinates xlsx'!$A$1:$D$65536,4,FALSE)</f>
        <v>114.11416010000001</v>
      </c>
    </row>
    <row r="12990" spans="1:13" x14ac:dyDescent="0.2">
      <c r="A12990" s="2">
        <v>41728</v>
      </c>
      <c r="B12990">
        <v>5556</v>
      </c>
      <c r="C12990" t="s">
        <v>8</v>
      </c>
      <c r="D12990" t="str">
        <f t="shared" si="1243"/>
        <v>樂富杏林街10號, Hong Kong</v>
      </c>
      <c r="E12990" t="str">
        <f>VLOOKUP(F12990,'recent unique'!A:D,4,FALSE)</f>
        <v>樂富杏林街10號</v>
      </c>
      <c r="F12990" t="s">
        <v>322</v>
      </c>
      <c r="G12990" t="s">
        <v>1654</v>
      </c>
      <c r="H12990" t="s">
        <v>11</v>
      </c>
      <c r="I12990" t="s">
        <v>319</v>
      </c>
      <c r="J12990" t="s">
        <v>321</v>
      </c>
      <c r="K12990" t="str">
        <f>VLOOKUP(F12990,'Unique Address'!A:D,4,FALSE)</f>
        <v>Lok Fu</v>
      </c>
      <c r="L12990">
        <f>VLOOKUP(K12990,'[2]AreaCoordinates xlsx'!$A$1:$D$65536,3,FALSE)</f>
        <v>22.337740199999999</v>
      </c>
      <c r="M12990">
        <f>VLOOKUP(K12990,'[2]AreaCoordinates xlsx'!$A$1:$D$65536,4,FALSE)</f>
        <v>114.1862935</v>
      </c>
    </row>
    <row r="12991" spans="1:13" x14ac:dyDescent="0.2">
      <c r="A12991" s="2">
        <v>41728</v>
      </c>
      <c r="B12991">
        <v>222</v>
      </c>
      <c r="C12991" t="s">
        <v>8</v>
      </c>
      <c r="D12991" t="str">
        <f t="shared" si="1243"/>
        <v>旺角新世紀廣場, Hong Kong</v>
      </c>
      <c r="E12991" t="str">
        <f>VLOOKUP(F12991,'recent unique'!A:D,4,FALSE)</f>
        <v>旺角新世紀廣場</v>
      </c>
      <c r="F12991" t="s">
        <v>1417</v>
      </c>
      <c r="G12991" t="s">
        <v>1416</v>
      </c>
      <c r="H12991" t="s">
        <v>11</v>
      </c>
      <c r="I12991" t="s">
        <v>179</v>
      </c>
      <c r="J12991" t="s">
        <v>181</v>
      </c>
      <c r="K12991" t="str">
        <f>VLOOKUP(F12991,'Unique Address'!A:D,4,FALSE)</f>
        <v>Mong Kok</v>
      </c>
      <c r="L12991">
        <f>VLOOKUP(K12991,'[2]AreaCoordinates xlsx'!$A$1:$D$65536,3,FALSE)</f>
        <v>22.318344199999999</v>
      </c>
      <c r="M12991">
        <f>VLOOKUP(K12991,'[2]AreaCoordinates xlsx'!$A$1:$D$65536,4,FALSE)</f>
        <v>114.17217460000001</v>
      </c>
    </row>
    <row r="12992" spans="1:13" x14ac:dyDescent="0.2">
      <c r="A12992" s="2">
        <v>41728</v>
      </c>
      <c r="B12992">
        <v>222</v>
      </c>
      <c r="C12992" t="s">
        <v>19</v>
      </c>
      <c r="D12992" t="str">
        <f t="shared" si="1243"/>
        <v>沙田新城市廣場, Hong Kong</v>
      </c>
      <c r="E12992" t="str">
        <f>VLOOKUP(F12992,'recent unique'!A:D,4,FALSE)</f>
        <v>沙田新城市廣場</v>
      </c>
      <c r="F12992" t="s">
        <v>1419</v>
      </c>
      <c r="G12992" t="s">
        <v>1418</v>
      </c>
      <c r="H12992" t="s">
        <v>11</v>
      </c>
      <c r="I12992" t="s">
        <v>179</v>
      </c>
      <c r="J12992" t="s">
        <v>181</v>
      </c>
      <c r="K12992" t="str">
        <f>VLOOKUP(F12992,'Unique Address'!A:D,4,FALSE)</f>
        <v>Sha Tin</v>
      </c>
      <c r="L12992">
        <f>VLOOKUP(K12992,'[2]AreaCoordinates xlsx'!$A$1:$D$65536,3,FALSE)</f>
        <v>22.377130399999999</v>
      </c>
      <c r="M12992">
        <f>VLOOKUP(K12992,'[2]AreaCoordinates xlsx'!$A$1:$D$65536,4,FALSE)</f>
        <v>114.1974398</v>
      </c>
    </row>
    <row r="12993" spans="1:13" x14ac:dyDescent="0.2">
      <c r="A12993" s="2">
        <v>41728</v>
      </c>
      <c r="B12993">
        <v>222</v>
      </c>
      <c r="C12993" t="s">
        <v>19</v>
      </c>
      <c r="D12993" t="str">
        <f t="shared" si="1243"/>
        <v>上水廣場, Hong Kong</v>
      </c>
      <c r="E12993" t="str">
        <f>VLOOKUP(F12993,'recent unique'!A:D,4,FALSE)</f>
        <v>上水廣場</v>
      </c>
      <c r="F12993" t="s">
        <v>1421</v>
      </c>
      <c r="G12993" t="s">
        <v>1420</v>
      </c>
      <c r="H12993" t="s">
        <v>11</v>
      </c>
      <c r="I12993" t="s">
        <v>179</v>
      </c>
      <c r="J12993" t="s">
        <v>181</v>
      </c>
      <c r="K12993" t="str">
        <f>VLOOKUP(F12993,'Unique Address'!A:D,4,FALSE)</f>
        <v>Sheung Shui</v>
      </c>
      <c r="L12993">
        <f>VLOOKUP(K12993,'[2]AreaCoordinates xlsx'!$A$1:$D$65536,3,FALSE)</f>
        <v>22.511200800000001</v>
      </c>
      <c r="M12993">
        <f>VLOOKUP(K12993,'[2]AreaCoordinates xlsx'!$A$1:$D$65536,4,FALSE)</f>
        <v>114.1260991</v>
      </c>
    </row>
    <row r="12994" spans="1:13" x14ac:dyDescent="0.2">
      <c r="A12994" s="2">
        <v>41728</v>
      </c>
      <c r="B12994">
        <v>222</v>
      </c>
      <c r="C12994" t="s">
        <v>19</v>
      </c>
      <c r="D12994" t="str">
        <f t="shared" si="1243"/>
        <v>葵芳新都會廣場, Hong Kong</v>
      </c>
      <c r="E12994" t="str">
        <f>VLOOKUP(F12994,'recent unique'!A:D,4,FALSE)</f>
        <v>葵芳新都會廣場</v>
      </c>
      <c r="F12994" t="s">
        <v>1423</v>
      </c>
      <c r="G12994" t="s">
        <v>1422</v>
      </c>
      <c r="H12994" t="s">
        <v>11</v>
      </c>
      <c r="I12994" t="s">
        <v>179</v>
      </c>
      <c r="J12994" t="s">
        <v>181</v>
      </c>
      <c r="K12994" t="str">
        <f>VLOOKUP(F12994,'Unique Address'!A:D,4,FALSE)</f>
        <v>Kwai Fong</v>
      </c>
      <c r="L12994">
        <f>VLOOKUP(K12994,'[2]AreaCoordinates xlsx'!$A$1:$D$65536,3,FALSE)</f>
        <v>22.3578109</v>
      </c>
      <c r="M12994">
        <f>VLOOKUP(K12994,'[2]AreaCoordinates xlsx'!$A$1:$D$65536,4,FALSE)</f>
        <v>114.1298151</v>
      </c>
    </row>
    <row r="12995" spans="1:13" x14ac:dyDescent="0.2">
      <c r="A12995" s="2">
        <v>41728</v>
      </c>
      <c r="B12995">
        <v>213</v>
      </c>
      <c r="C12995" t="s">
        <v>19</v>
      </c>
      <c r="D12995" t="str">
        <f t="shared" si="1243"/>
        <v>港鐵大圍站A, Hong Kong</v>
      </c>
      <c r="E12995" t="str">
        <f>VLOOKUP(F12995,'recent unique'!A:D,4,FALSE)</f>
        <v>港鐵大圍站A</v>
      </c>
      <c r="F12995" t="s">
        <v>343</v>
      </c>
      <c r="G12995" t="s">
        <v>663</v>
      </c>
      <c r="H12995" t="s">
        <v>11</v>
      </c>
      <c r="I12995" t="s">
        <v>325</v>
      </c>
      <c r="J12995" t="s">
        <v>12</v>
      </c>
      <c r="K12995" t="str">
        <f>VLOOKUP(F12995,'Unique Address'!A:D,4,FALSE)</f>
        <v>Tai Wai</v>
      </c>
      <c r="L12995">
        <f>VLOOKUP(K12995,'[2]AreaCoordinates xlsx'!$A$1:$D$65536,3,FALSE)</f>
        <v>22.369729299999999</v>
      </c>
      <c r="M12995">
        <f>VLOOKUP(K12995,'[2]AreaCoordinates xlsx'!$A$1:$D$65536,4,FALSE)</f>
        <v>114.17366079999999</v>
      </c>
    </row>
    <row r="12996" spans="1:13" x14ac:dyDescent="0.2">
      <c r="A12996" s="2">
        <v>41728</v>
      </c>
      <c r="B12996">
        <v>213</v>
      </c>
      <c r="C12996" t="s">
        <v>19</v>
      </c>
      <c r="D12996" t="str">
        <f t="shared" si="1243"/>
        <v>港鐵沙田站B, Hong Kong</v>
      </c>
      <c r="E12996" t="str">
        <f>VLOOKUP(F12996,'recent unique'!A:D,4,FALSE)</f>
        <v>港鐵沙田站B</v>
      </c>
      <c r="F12996" t="s">
        <v>33</v>
      </c>
      <c r="G12996" t="s">
        <v>540</v>
      </c>
      <c r="H12996" t="s">
        <v>11</v>
      </c>
      <c r="I12996" t="s">
        <v>325</v>
      </c>
      <c r="J12996" t="s">
        <v>12</v>
      </c>
      <c r="K12996" t="str">
        <f>VLOOKUP(F12996,'Unique Address'!A:D,4,FALSE)</f>
        <v>Sha Tin</v>
      </c>
      <c r="L12996">
        <f>VLOOKUP(K12996,'[2]AreaCoordinates xlsx'!$A$1:$D$65536,3,FALSE)</f>
        <v>22.377130399999999</v>
      </c>
      <c r="M12996">
        <f>VLOOKUP(K12996,'[2]AreaCoordinates xlsx'!$A$1:$D$65536,4,FALSE)</f>
        <v>114.1974398</v>
      </c>
    </row>
    <row r="12997" spans="1:13" x14ac:dyDescent="0.2">
      <c r="A12997" s="2">
        <v>41728</v>
      </c>
      <c r="B12997">
        <v>10276</v>
      </c>
      <c r="C12997" t="s">
        <v>8</v>
      </c>
      <c r="D12997" t="str">
        <f t="shared" si="1243"/>
        <v>九龍佐敦加士居道30號, Hong Kong</v>
      </c>
      <c r="E12997" t="str">
        <f>VLOOKUP(F12997,'recent unique'!A:D,4,FALSE)</f>
        <v>九龍佐敦加士居道30號</v>
      </c>
      <c r="F12997" t="s">
        <v>13</v>
      </c>
      <c r="G12997" t="s">
        <v>10</v>
      </c>
      <c r="H12997" t="s">
        <v>11</v>
      </c>
      <c r="I12997" t="s">
        <v>9</v>
      </c>
      <c r="J12997" t="s">
        <v>12</v>
      </c>
      <c r="K12997" t="str">
        <f>VLOOKUP(F12997,'Unique Address'!A:D,4,FALSE)</f>
        <v>Jordan</v>
      </c>
      <c r="L12997">
        <f>VLOOKUP(K12997,'[2]AreaCoordinates xlsx'!$A$1:$D$65536,3,FALSE)</f>
        <v>22.304861200000001</v>
      </c>
      <c r="M12997">
        <f>VLOOKUP(K12997,'[2]AreaCoordinates xlsx'!$A$1:$D$65536,4,FALSE)</f>
        <v>114.16920210000001</v>
      </c>
    </row>
    <row r="12998" spans="1:13" x14ac:dyDescent="0.2">
      <c r="A12998" s="2">
        <v>41728</v>
      </c>
      <c r="B12998">
        <v>13476</v>
      </c>
      <c r="C12998" t="s">
        <v>14</v>
      </c>
      <c r="D12998" t="str">
        <f t="shared" si="1243"/>
        <v>銅鑼灣世貿中心2樓顧客服務中心, Hong Kong</v>
      </c>
      <c r="E12998" t="str">
        <f>VLOOKUP(F12998,'recent unique'!A:D,4,FALSE)</f>
        <v>銅鑼灣世貿中心2樓顧客服務中心</v>
      </c>
      <c r="F12998" t="s">
        <v>18</v>
      </c>
      <c r="G12998" t="s">
        <v>16</v>
      </c>
      <c r="H12998" t="s">
        <v>11</v>
      </c>
      <c r="I12998" t="s">
        <v>15</v>
      </c>
      <c r="J12998" t="s">
        <v>17</v>
      </c>
      <c r="K12998" t="str">
        <f>VLOOKUP(F12998,'Unique Address'!A:D,4,FALSE)</f>
        <v>Causeway Bay</v>
      </c>
      <c r="L12998">
        <f>VLOOKUP(K12998,'[2]AreaCoordinates xlsx'!$A$1:$D$65536,3,FALSE)</f>
        <v>22.279729499999998</v>
      </c>
      <c r="M12998">
        <f>VLOOKUP(K12998,'[2]AreaCoordinates xlsx'!$A$1:$D$65536,4,FALSE)</f>
        <v>114.1870366</v>
      </c>
    </row>
    <row r="12999" spans="1:13" x14ac:dyDescent="0.2">
      <c r="A12999" s="2">
        <v>41728</v>
      </c>
      <c r="B12999">
        <v>13476</v>
      </c>
      <c r="C12999" t="s">
        <v>19</v>
      </c>
      <c r="D12999" t="str">
        <f t="shared" si="1243"/>
        <v>將軍澳東港城1樓顧客服務中心, Hong Kong</v>
      </c>
      <c r="E12999" t="str">
        <f>VLOOKUP(F12999,'recent unique'!A:D,4,FALSE)</f>
        <v>將軍澳東港城1樓顧客服務中心</v>
      </c>
      <c r="F12999" t="s">
        <v>21</v>
      </c>
      <c r="G12999" t="s">
        <v>20</v>
      </c>
      <c r="H12999" t="s">
        <v>11</v>
      </c>
      <c r="I12999" t="s">
        <v>15</v>
      </c>
      <c r="J12999" t="s">
        <v>17</v>
      </c>
      <c r="K12999" t="str">
        <f>VLOOKUP(F12999,'Unique Address'!A:D,4,FALSE)</f>
        <v>Tseung Kwan O</v>
      </c>
      <c r="L12999">
        <f>VLOOKUP(K12999,'[2]AreaCoordinates xlsx'!$A$1:$D$65536,3,FALSE)</f>
        <v>22.311936899999999</v>
      </c>
      <c r="M12999">
        <f>VLOOKUP(K12999,'[2]AreaCoordinates xlsx'!$A$1:$D$65536,4,FALSE)</f>
        <v>114.2568814</v>
      </c>
    </row>
    <row r="13000" spans="1:13" x14ac:dyDescent="0.2">
      <c r="A13000" s="2">
        <v>41728</v>
      </c>
      <c r="B13000">
        <v>13476</v>
      </c>
      <c r="C13000" t="s">
        <v>19</v>
      </c>
      <c r="D13000" t="str">
        <f t="shared" si="1243"/>
        <v>荃灣荃灣廣場, Hong Kong</v>
      </c>
      <c r="E13000" t="str">
        <f>VLOOKUP(F13000,'recent unique'!A:D,4,FALSE)</f>
        <v>荃灣荃灣廣場</v>
      </c>
      <c r="F13000" t="s">
        <v>23</v>
      </c>
      <c r="G13000" t="s">
        <v>22</v>
      </c>
      <c r="H13000" t="s">
        <v>11</v>
      </c>
      <c r="I13000" t="s">
        <v>15</v>
      </c>
      <c r="J13000" t="s">
        <v>17</v>
      </c>
      <c r="K13000" t="str">
        <f>VLOOKUP(F13000,'Unique Address'!A:D,4,FALSE)</f>
        <v>Tsuen Wan</v>
      </c>
      <c r="L13000">
        <f>VLOOKUP(K13000,'[2]AreaCoordinates xlsx'!$A$1:$D$65536,3,FALSE)</f>
        <v>22.3713227</v>
      </c>
      <c r="M13000">
        <f>VLOOKUP(K13000,'[2]AreaCoordinates xlsx'!$A$1:$D$65536,4,FALSE)</f>
        <v>114.11416010000001</v>
      </c>
    </row>
    <row r="13001" spans="1:13" x14ac:dyDescent="0.2">
      <c r="A13001" s="2">
        <v>41728</v>
      </c>
      <c r="B13001">
        <v>13476</v>
      </c>
      <c r="C13001" t="s">
        <v>19</v>
      </c>
      <c r="D13001" t="str">
        <f t="shared" si="1243"/>
        <v>沙田新城市廣場, Hong Kong</v>
      </c>
      <c r="E13001" t="str">
        <f>VLOOKUP(F13001,'recent unique'!A:D,4,FALSE)</f>
        <v>沙田新城市廣場</v>
      </c>
      <c r="F13001" t="s">
        <v>25</v>
      </c>
      <c r="G13001" t="s">
        <v>24</v>
      </c>
      <c r="H13001" t="s">
        <v>11</v>
      </c>
      <c r="I13001" t="s">
        <v>15</v>
      </c>
      <c r="J13001" t="s">
        <v>17</v>
      </c>
      <c r="K13001" t="str">
        <f>VLOOKUP(F13001,'Unique Address'!A:D,4,FALSE)</f>
        <v>Sha Tin</v>
      </c>
      <c r="L13001">
        <f>VLOOKUP(K13001,'[2]AreaCoordinates xlsx'!$A$1:$D$65536,3,FALSE)</f>
        <v>22.377130399999999</v>
      </c>
      <c r="M13001">
        <f>VLOOKUP(K13001,'[2]AreaCoordinates xlsx'!$A$1:$D$65536,4,FALSE)</f>
        <v>114.1974398</v>
      </c>
    </row>
    <row r="13002" spans="1:13" x14ac:dyDescent="0.2">
      <c r="A13002" s="2">
        <v>41728</v>
      </c>
      <c r="B13002">
        <v>6583</v>
      </c>
      <c r="C13002" t="s">
        <v>19</v>
      </c>
      <c r="D13002" t="str">
        <f t="shared" si="1243"/>
        <v>荃灣禾笛街新村街, Hong Kong</v>
      </c>
      <c r="E13002" t="str">
        <f>VLOOKUP(F13002,'recent unique'!A:D,4,FALSE)</f>
        <v>荃灣禾笛街新村街</v>
      </c>
      <c r="F13002" t="s">
        <v>835</v>
      </c>
      <c r="G13002" t="s">
        <v>834</v>
      </c>
      <c r="H13002" t="s">
        <v>11</v>
      </c>
      <c r="I13002" t="s">
        <v>378</v>
      </c>
      <c r="J13002" t="s">
        <v>379</v>
      </c>
      <c r="K13002" t="str">
        <f>VLOOKUP(F13002,'Unique Address'!A:D,4,FALSE)</f>
        <v>Tsuen Wan</v>
      </c>
      <c r="L13002">
        <f>VLOOKUP(K13002,'[2]AreaCoordinates xlsx'!$A$1:$D$65536,3,FALSE)</f>
        <v>22.3713227</v>
      </c>
      <c r="M13002">
        <f>VLOOKUP(K13002,'[2]AreaCoordinates xlsx'!$A$1:$D$65536,4,FALSE)</f>
        <v>114.11416010000001</v>
      </c>
    </row>
    <row r="13003" spans="1:13" x14ac:dyDescent="0.2">
      <c r="A13003" s="2">
        <v>41728</v>
      </c>
      <c r="B13003">
        <v>11150</v>
      </c>
      <c r="C13003" t="s">
        <v>19</v>
      </c>
      <c r="D13003" t="str">
        <f t="shared" si="1243"/>
        <v>沙田馬鞍山亞公角街33號, Hong Kong</v>
      </c>
      <c r="E13003" t="str">
        <f>VLOOKUP(F13003,'recent unique'!A:D,4,FALSE)</f>
        <v>沙田馬鞍山亞公角街33號</v>
      </c>
      <c r="F13003" t="s">
        <v>90</v>
      </c>
      <c r="G13003" t="s">
        <v>88</v>
      </c>
      <c r="H13003" t="s">
        <v>11</v>
      </c>
      <c r="I13003" t="s">
        <v>87</v>
      </c>
      <c r="J13003" t="s">
        <v>89</v>
      </c>
      <c r="K13003" t="str">
        <f>VLOOKUP(F13003,'Unique Address'!A:D,4,FALSE)</f>
        <v>Ma On Shan</v>
      </c>
      <c r="L13003">
        <f>VLOOKUP(K13003,'[2]AreaCoordinates xlsx'!$A$1:$D$65536,3,FALSE)</f>
        <v>22.403069899999998</v>
      </c>
      <c r="M13003">
        <f>VLOOKUP(K13003,'[2]AreaCoordinates xlsx'!$A$1:$D$65536,4,FALSE)</f>
        <v>114.24499369999999</v>
      </c>
    </row>
    <row r="13004" spans="1:13" x14ac:dyDescent="0.2">
      <c r="A13004" s="2">
        <v>41728</v>
      </c>
      <c r="B13004">
        <v>9361</v>
      </c>
      <c r="C13004" t="s">
        <v>19</v>
      </c>
      <c r="D13004" t="str">
        <f t="shared" si="1243"/>
        <v>上水保健路9號, Hong Kong</v>
      </c>
      <c r="E13004" t="str">
        <f>VLOOKUP(F13004,'recent unique'!A:D,4,FALSE)</f>
        <v>上水保健路9號</v>
      </c>
      <c r="F13004" t="s">
        <v>94</v>
      </c>
      <c r="G13004" t="s">
        <v>92</v>
      </c>
      <c r="H13004" t="s">
        <v>11</v>
      </c>
      <c r="I13004" t="s">
        <v>91</v>
      </c>
      <c r="J13004" t="s">
        <v>93</v>
      </c>
      <c r="K13004" t="str">
        <f>VLOOKUP(F13004,'Unique Address'!A:D,4,FALSE)</f>
        <v>Sheung Shui</v>
      </c>
      <c r="L13004">
        <f>VLOOKUP(K13004,'[2]AreaCoordinates xlsx'!$A$1:$D$65536,3,FALSE)</f>
        <v>22.511200800000001</v>
      </c>
      <c r="M13004">
        <f>VLOOKUP(K13004,'[2]AreaCoordinates xlsx'!$A$1:$D$65536,4,FALSE)</f>
        <v>114.1260991</v>
      </c>
    </row>
    <row r="13005" spans="1:13" x14ac:dyDescent="0.2">
      <c r="A13005" s="2">
        <v>41728</v>
      </c>
      <c r="B13005">
        <v>10172</v>
      </c>
      <c r="C13005" t="s">
        <v>8</v>
      </c>
      <c r="D13005" t="str">
        <f t="shared" si="1243"/>
        <v>荔枝角瑪嘉烈醫院道瑪嘉烈醫院 , Hong Kong</v>
      </c>
      <c r="E13005" t="str">
        <f>VLOOKUP(F13005,'recent unique'!A:D,4,FALSE)</f>
        <v xml:space="preserve">荔枝角瑪嘉烈醫院道瑪嘉烈醫院 </v>
      </c>
      <c r="F13005" t="s">
        <v>102</v>
      </c>
      <c r="G13005" t="s">
        <v>100</v>
      </c>
      <c r="H13005" t="s">
        <v>11</v>
      </c>
      <c r="I13005" t="s">
        <v>99</v>
      </c>
      <c r="J13005" t="s">
        <v>101</v>
      </c>
      <c r="K13005" t="str">
        <f>VLOOKUP(F13005,'Unique Address'!A:D,4,FALSE)</f>
        <v>Lai Chi Kok</v>
      </c>
      <c r="L13005">
        <f>VLOOKUP(K13005,'[2]AreaCoordinates xlsx'!$A$1:$D$65536,3,FALSE)</f>
        <v>22.337264999999999</v>
      </c>
      <c r="M13005">
        <f>VLOOKUP(K13005,'[2]AreaCoordinates xlsx'!$A$1:$D$65536,4,FALSE)</f>
        <v>114.148033</v>
      </c>
    </row>
    <row r="13006" spans="1:13" x14ac:dyDescent="0.2">
      <c r="A13006" s="2">
        <v>41728</v>
      </c>
      <c r="B13006">
        <v>12992</v>
      </c>
      <c r="C13006" t="s">
        <v>8</v>
      </c>
      <c r="D13006" t="str">
        <f t="shared" si="1243"/>
        <v>觀塘協和街130號, Hong Kong</v>
      </c>
      <c r="E13006" t="str">
        <f>VLOOKUP(F13006,'recent unique'!A:D,4,FALSE)</f>
        <v>觀塘協和街130號</v>
      </c>
      <c r="F13006" t="s">
        <v>106</v>
      </c>
      <c r="G13006" t="s">
        <v>104</v>
      </c>
      <c r="H13006" t="s">
        <v>11</v>
      </c>
      <c r="I13006" t="s">
        <v>103</v>
      </c>
      <c r="J13006" t="s">
        <v>105</v>
      </c>
      <c r="K13006" t="str">
        <f>VLOOKUP(F13006,'Unique Address'!A:D,4,FALSE)</f>
        <v>Kwun Tong</v>
      </c>
      <c r="L13006">
        <f>VLOOKUP(K13006,'[2]AreaCoordinates xlsx'!$A$1:$D$65536,3,FALSE)</f>
        <v>22.3103686</v>
      </c>
      <c r="M13006">
        <f>VLOOKUP(K13006,'[2]AreaCoordinates xlsx'!$A$1:$D$65536,4,FALSE)</f>
        <v>114.22270349999999</v>
      </c>
    </row>
    <row r="13007" spans="1:13" x14ac:dyDescent="0.2">
      <c r="A13007" s="2">
        <v>41728</v>
      </c>
      <c r="B13007">
        <v>10103</v>
      </c>
      <c r="C13007" t="s">
        <v>8</v>
      </c>
      <c r="D13007" t="str">
        <f t="shared" si="1243"/>
        <v>鑽石山荷李活廣場, Hong Kong</v>
      </c>
      <c r="E13007" t="str">
        <f>VLOOKUP(F13007,'recent unique'!A:D,4,FALSE)</f>
        <v>鑽石山荷李活廣場</v>
      </c>
      <c r="F13007" t="s">
        <v>133</v>
      </c>
      <c r="G13007" t="s">
        <v>131</v>
      </c>
      <c r="H13007" t="s">
        <v>11</v>
      </c>
      <c r="I13007" t="s">
        <v>130</v>
      </c>
      <c r="J13007" t="s">
        <v>132</v>
      </c>
      <c r="K13007" t="str">
        <f>VLOOKUP(F13007,'Unique Address'!A:D,4,FALSE)</f>
        <v>Diamond Hill</v>
      </c>
      <c r="L13007">
        <f>VLOOKUP(K13007,'[2]AreaCoordinates xlsx'!$A$1:$D$65536,3,FALSE)</f>
        <v>22.343872699999999</v>
      </c>
      <c r="M13007">
        <f>VLOOKUP(K13007,'[2]AreaCoordinates xlsx'!$A$1:$D$65536,4,FALSE)</f>
        <v>114.2048704</v>
      </c>
    </row>
    <row r="13008" spans="1:13" x14ac:dyDescent="0.2">
      <c r="A13008" s="2">
        <v>41728</v>
      </c>
      <c r="B13008">
        <v>10103</v>
      </c>
      <c r="C13008" t="s">
        <v>8</v>
      </c>
      <c r="D13008" t="str">
        <f t="shared" si="1243"/>
        <v>鑽石山荷李活廣場, Hong Kong</v>
      </c>
      <c r="E13008" t="str">
        <f>VLOOKUP(F13008,'recent unique'!A:D,4,FALSE)</f>
        <v>鑽石山荷李活廣場</v>
      </c>
      <c r="F13008" t="s">
        <v>135</v>
      </c>
      <c r="G13008" t="s">
        <v>134</v>
      </c>
      <c r="H13008" t="s">
        <v>11</v>
      </c>
      <c r="I13008" t="s">
        <v>130</v>
      </c>
      <c r="J13008" t="s">
        <v>132</v>
      </c>
      <c r="K13008" t="str">
        <f>VLOOKUP(F13008,'Unique Address'!A:D,4,FALSE)</f>
        <v>Diamond Hill</v>
      </c>
      <c r="L13008">
        <f>VLOOKUP(K13008,'[2]AreaCoordinates xlsx'!$A$1:$D$65536,3,FALSE)</f>
        <v>22.343872699999999</v>
      </c>
      <c r="M13008">
        <f>VLOOKUP(K13008,'[2]AreaCoordinates xlsx'!$A$1:$D$65536,4,FALSE)</f>
        <v>114.2048704</v>
      </c>
    </row>
    <row r="13009" spans="1:13" x14ac:dyDescent="0.2">
      <c r="A13009" s="2">
        <v>41728</v>
      </c>
      <c r="B13009">
        <v>6182</v>
      </c>
      <c r="C13009" t="s">
        <v>8</v>
      </c>
      <c r="D13009" t="str">
        <f t="shared" si="1243"/>
        <v>鑽石山荷李活廣場, Hong Kong</v>
      </c>
      <c r="E13009" t="str">
        <f>VLOOKUP(F13009,'recent unique'!A:D,4,FALSE)</f>
        <v>鑽石山荷李活廣場</v>
      </c>
      <c r="F13009" t="s">
        <v>139</v>
      </c>
      <c r="G13009" t="s">
        <v>137</v>
      </c>
      <c r="H13009" t="s">
        <v>11</v>
      </c>
      <c r="I13009" t="s">
        <v>136</v>
      </c>
      <c r="J13009" t="s">
        <v>138</v>
      </c>
      <c r="K13009" t="str">
        <f>VLOOKUP(F13009,'Unique Address'!A:D,4,FALSE)</f>
        <v>Diamond Hill</v>
      </c>
      <c r="L13009">
        <f>VLOOKUP(K13009,'[2]AreaCoordinates xlsx'!$A$1:$D$65536,3,FALSE)</f>
        <v>22.343872699999999</v>
      </c>
      <c r="M13009">
        <f>VLOOKUP(K13009,'[2]AreaCoordinates xlsx'!$A$1:$D$65536,4,FALSE)</f>
        <v>114.2048704</v>
      </c>
    </row>
    <row r="13010" spans="1:13" x14ac:dyDescent="0.2">
      <c r="A13010" s="2">
        <v>41728</v>
      </c>
      <c r="B13010">
        <v>6182</v>
      </c>
      <c r="C13010" t="s">
        <v>8</v>
      </c>
      <c r="D13010" t="str">
        <f t="shared" si="1243"/>
        <v>鑽石山荷李活廣場, Hong Kong</v>
      </c>
      <c r="E13010" t="str">
        <f>VLOOKUP(F13010,'recent unique'!A:D,4,FALSE)</f>
        <v>鑽石山荷李活廣場</v>
      </c>
      <c r="F13010" t="s">
        <v>140</v>
      </c>
      <c r="G13010" t="s">
        <v>134</v>
      </c>
      <c r="H13010" t="s">
        <v>11</v>
      </c>
      <c r="I13010" t="s">
        <v>136</v>
      </c>
      <c r="J13010" t="s">
        <v>138</v>
      </c>
      <c r="K13010" t="str">
        <f>VLOOKUP(F13010,'Unique Address'!A:D,4,FALSE)</f>
        <v>Diamond Hill</v>
      </c>
      <c r="L13010">
        <f>VLOOKUP(K13010,'[2]AreaCoordinates xlsx'!$A$1:$D$65536,3,FALSE)</f>
        <v>22.343872699999999</v>
      </c>
      <c r="M13010">
        <f>VLOOKUP(K13010,'[2]AreaCoordinates xlsx'!$A$1:$D$65536,4,FALSE)</f>
        <v>114.2048704</v>
      </c>
    </row>
    <row r="13011" spans="1:13" x14ac:dyDescent="0.2">
      <c r="A13011" s="2">
        <v>41728</v>
      </c>
      <c r="B13011">
        <v>6182</v>
      </c>
      <c r="C13011" t="s">
        <v>8</v>
      </c>
      <c r="D13011" t="str">
        <f t="shared" si="1243"/>
        <v>鑽石山荷李活廣場, Hong Kong</v>
      </c>
      <c r="E13011" t="str">
        <f>VLOOKUP(F13011,'recent unique'!A:D,4,FALSE)</f>
        <v>鑽石山荷李活廣場</v>
      </c>
      <c r="F13011" t="s">
        <v>142</v>
      </c>
      <c r="G13011" t="s">
        <v>141</v>
      </c>
      <c r="H13011" t="s">
        <v>11</v>
      </c>
      <c r="I13011" t="s">
        <v>136</v>
      </c>
      <c r="J13011" t="s">
        <v>138</v>
      </c>
      <c r="K13011" t="str">
        <f>VLOOKUP(F13011,'Unique Address'!A:D,4,FALSE)</f>
        <v>Diamond Hill</v>
      </c>
      <c r="L13011">
        <f>VLOOKUP(K13011,'[2]AreaCoordinates xlsx'!$A$1:$D$65536,3,FALSE)</f>
        <v>22.343872699999999</v>
      </c>
      <c r="M13011">
        <f>VLOOKUP(K13011,'[2]AreaCoordinates xlsx'!$A$1:$D$65536,4,FALSE)</f>
        <v>114.2048704</v>
      </c>
    </row>
    <row r="13012" spans="1:13" x14ac:dyDescent="0.2">
      <c r="A13012" s="2">
        <v>41728</v>
      </c>
      <c r="B13012">
        <v>6182</v>
      </c>
      <c r="C13012" t="s">
        <v>8</v>
      </c>
      <c r="D13012" t="str">
        <f t="shared" si="1243"/>
        <v>鑽石山荷李活廣場, Hong Kong</v>
      </c>
      <c r="E13012" t="str">
        <f>VLOOKUP(F13012,'recent unique'!A:D,4,FALSE)</f>
        <v>鑽石山荷李活廣場</v>
      </c>
      <c r="F13012" t="s">
        <v>144</v>
      </c>
      <c r="G13012" t="s">
        <v>143</v>
      </c>
      <c r="H13012" t="s">
        <v>11</v>
      </c>
      <c r="I13012" t="s">
        <v>136</v>
      </c>
      <c r="J13012" t="s">
        <v>138</v>
      </c>
      <c r="K13012" t="str">
        <f>VLOOKUP(F13012,'Unique Address'!A:D,4,FALSE)</f>
        <v>Diamond Hill</v>
      </c>
      <c r="L13012">
        <f>VLOOKUP(K13012,'[2]AreaCoordinates xlsx'!$A$1:$D$65536,3,FALSE)</f>
        <v>22.343872699999999</v>
      </c>
      <c r="M13012">
        <f>VLOOKUP(K13012,'[2]AreaCoordinates xlsx'!$A$1:$D$65536,4,FALSE)</f>
        <v>114.2048704</v>
      </c>
    </row>
    <row r="13013" spans="1:13" x14ac:dyDescent="0.2">
      <c r="A13013" s="2">
        <v>41728</v>
      </c>
      <c r="B13013">
        <v>10009</v>
      </c>
      <c r="C13013" t="s">
        <v>19</v>
      </c>
      <c r="D13013" t="str">
        <f t="shared" si="1243"/>
        <v>元朗坳頭博愛醫院 , Hong Kong</v>
      </c>
      <c r="E13013" t="str">
        <f>VLOOKUP(F13013,'recent unique'!A:D,4,FALSE)</f>
        <v xml:space="preserve">元朗坳頭博愛醫院 </v>
      </c>
      <c r="F13013" t="s">
        <v>158</v>
      </c>
      <c r="G13013" t="s">
        <v>156</v>
      </c>
      <c r="H13013" t="s">
        <v>11</v>
      </c>
      <c r="I13013" t="s">
        <v>155</v>
      </c>
      <c r="J13013" t="s">
        <v>157</v>
      </c>
      <c r="K13013" t="str">
        <f>VLOOKUP(F13013,'Unique Address'!A:D,4,FALSE)</f>
        <v>Yuen Long</v>
      </c>
      <c r="L13013">
        <f>VLOOKUP(K13013,'[2]AreaCoordinates xlsx'!$A$1:$D$65536,3,FALSE)</f>
        <v>22.446151400000002</v>
      </c>
      <c r="M13013">
        <f>VLOOKUP(K13013,'[2]AreaCoordinates xlsx'!$A$1:$D$65536,4,FALSE)</f>
        <v>114.0265682</v>
      </c>
    </row>
    <row r="13014" spans="1:13" x14ac:dyDescent="0.2">
      <c r="A13014" s="2">
        <v>41728</v>
      </c>
      <c r="B13014">
        <v>6052</v>
      </c>
      <c r="C13014" t="s">
        <v>14</v>
      </c>
      <c r="D13014" t="str">
        <f t="shared" si="1243"/>
        <v>淺水灣泳灘香港拯溺總會訓練總部, Hong Kong</v>
      </c>
      <c r="E13014" t="str">
        <f>VLOOKUP(F13014,'recent unique'!A:D,4,FALSE)</f>
        <v>淺水灣泳灘香港拯溺總會訓練總部</v>
      </c>
      <c r="F13014" t="s">
        <v>162</v>
      </c>
      <c r="G13014" t="s">
        <v>160</v>
      </c>
      <c r="H13014" t="s">
        <v>11</v>
      </c>
      <c r="I13014" t="s">
        <v>159</v>
      </c>
      <c r="J13014" t="s">
        <v>161</v>
      </c>
      <c r="K13014" t="str">
        <f>VLOOKUP(F13014,'Unique Address'!A:D,4,FALSE)</f>
        <v>Repulse Bay</v>
      </c>
      <c r="L13014">
        <f>VLOOKUP(K13014,'[2]AreaCoordinates xlsx'!$A$1:$D$65536,3,FALSE)</f>
        <v>22.234504300000001</v>
      </c>
      <c r="M13014">
        <f>VLOOKUP(K13014,'[2]AreaCoordinates xlsx'!$A$1:$D$65536,4,FALSE)</f>
        <v>114.1952039</v>
      </c>
    </row>
    <row r="13015" spans="1:13" x14ac:dyDescent="0.2">
      <c r="A13015" s="2">
        <v>41728</v>
      </c>
      <c r="B13015">
        <v>12452</v>
      </c>
      <c r="C13015" t="s">
        <v>19</v>
      </c>
      <c r="D13015" t="str">
        <f t="shared" si="1243"/>
        <v>坑口寶寧里2號, Hong Kong</v>
      </c>
      <c r="E13015" t="str">
        <f>VLOOKUP(F13015,'recent unique'!A:D,4,FALSE)</f>
        <v>坑口寶寧里2號</v>
      </c>
      <c r="F13015" t="s">
        <v>166</v>
      </c>
      <c r="G13015" t="s">
        <v>164</v>
      </c>
      <c r="H13015" t="s">
        <v>11</v>
      </c>
      <c r="I13015" t="s">
        <v>163</v>
      </c>
      <c r="J13015" t="s">
        <v>165</v>
      </c>
      <c r="K13015" t="str">
        <f>VLOOKUP(F13015,'Unique Address'!A:D,4,FALSE)</f>
        <v>Tseung Kwan O</v>
      </c>
      <c r="L13015">
        <f>VLOOKUP(K13015,'[2]AreaCoordinates xlsx'!$A$1:$D$65536,3,FALSE)</f>
        <v>22.311936899999999</v>
      </c>
      <c r="M13015">
        <f>VLOOKUP(K13015,'[2]AreaCoordinates xlsx'!$A$1:$D$65536,4,FALSE)</f>
        <v>114.2568814</v>
      </c>
    </row>
    <row r="13016" spans="1:13" x14ac:dyDescent="0.2">
      <c r="A13016" s="2">
        <v>41728</v>
      </c>
      <c r="B13016">
        <v>1108</v>
      </c>
      <c r="C13016" t="s">
        <v>19</v>
      </c>
      <c r="D13016" t="str">
        <f t="shared" si="1243"/>
        <v>沙田亞公角山路17號, Hong Kong</v>
      </c>
      <c r="E13016" t="str">
        <f>VLOOKUP(F13016,'recent unique'!A:D,4,FALSE)</f>
        <v>沙田亞公角山路17號</v>
      </c>
      <c r="F13016" t="s">
        <v>170</v>
      </c>
      <c r="G13016" t="s">
        <v>168</v>
      </c>
      <c r="H13016" t="s">
        <v>11</v>
      </c>
      <c r="I13016" t="s">
        <v>167</v>
      </c>
      <c r="J13016" t="s">
        <v>169</v>
      </c>
      <c r="K13016" t="str">
        <f>VLOOKUP(F13016,'Unique Address'!A:D,4,FALSE)</f>
        <v>Sha Tin</v>
      </c>
      <c r="L13016">
        <f>VLOOKUP(K13016,'[2]AreaCoordinates xlsx'!$A$1:$D$65536,3,FALSE)</f>
        <v>22.377130399999999</v>
      </c>
      <c r="M13016">
        <f>VLOOKUP(K13016,'[2]AreaCoordinates xlsx'!$A$1:$D$65536,4,FALSE)</f>
        <v>114.1974398</v>
      </c>
    </row>
    <row r="13017" spans="1:13" x14ac:dyDescent="0.2">
      <c r="A13017" s="2">
        <v>41728</v>
      </c>
      <c r="B13017">
        <v>10165</v>
      </c>
      <c r="C13017" t="s">
        <v>19</v>
      </c>
      <c r="D13017" t="str">
        <f t="shared" si="1243"/>
        <v>沙田銀城街30-32號, Hong Kong</v>
      </c>
      <c r="E13017" t="str">
        <f>VLOOKUP(F13017,'recent unique'!A:D,4,FALSE)</f>
        <v>沙田銀城街30-32號</v>
      </c>
      <c r="F13017" t="s">
        <v>174</v>
      </c>
      <c r="G13017" t="s">
        <v>172</v>
      </c>
      <c r="H13017" t="s">
        <v>11</v>
      </c>
      <c r="I13017" t="s">
        <v>171</v>
      </c>
      <c r="J13017" t="s">
        <v>173</v>
      </c>
      <c r="K13017" t="str">
        <f>VLOOKUP(F13017,'Unique Address'!A:D,4,FALSE)</f>
        <v>Sha Tin</v>
      </c>
      <c r="L13017">
        <f>VLOOKUP(K13017,'[2]AreaCoordinates xlsx'!$A$1:$D$65536,3,FALSE)</f>
        <v>22.377130399999999</v>
      </c>
      <c r="M13017">
        <f>VLOOKUP(K13017,'[2]AreaCoordinates xlsx'!$A$1:$D$65536,4,FALSE)</f>
        <v>114.1974398</v>
      </c>
    </row>
    <row r="13018" spans="1:13" x14ac:dyDescent="0.2">
      <c r="A13018" s="2">
        <v>41728</v>
      </c>
      <c r="B13018">
        <v>9566</v>
      </c>
      <c r="C13018" t="s">
        <v>14</v>
      </c>
      <c r="D13018" t="str">
        <f t="shared" si="1243"/>
        <v>柴灣樂民道3號, Hong Kong</v>
      </c>
      <c r="E13018" t="str">
        <f>VLOOKUP(F13018,'recent unique'!A:D,4,FALSE)</f>
        <v>柴灣樂民道3號</v>
      </c>
      <c r="F13018" t="s">
        <v>178</v>
      </c>
      <c r="G13018" t="s">
        <v>176</v>
      </c>
      <c r="H13018" t="s">
        <v>11</v>
      </c>
      <c r="I13018" t="s">
        <v>175</v>
      </c>
      <c r="J13018" t="s">
        <v>177</v>
      </c>
      <c r="K13018" t="str">
        <f>VLOOKUP(F13018,'Unique Address'!A:D,4,FALSE)</f>
        <v>Chai Wan</v>
      </c>
      <c r="L13018">
        <f>VLOOKUP(K13018,'[2]AreaCoordinates xlsx'!$A$1:$D$65536,3,FALSE)</f>
        <v>22.264624999999999</v>
      </c>
      <c r="M13018">
        <f>VLOOKUP(K13018,'[2]AreaCoordinates xlsx'!$A$1:$D$65536,4,FALSE)</f>
        <v>114.237139</v>
      </c>
    </row>
    <row r="13019" spans="1:13" x14ac:dyDescent="0.2">
      <c r="A13019" s="2">
        <v>41728</v>
      </c>
      <c r="B13019">
        <v>1626</v>
      </c>
      <c r="C13019" t="s">
        <v>8</v>
      </c>
      <c r="D13019" t="str">
        <f t="shared" si="1243"/>
        <v>深水埗永康街111號, Hong Kong</v>
      </c>
      <c r="E13019" t="str">
        <f>VLOOKUP(F13019,'recent unique'!A:D,4,FALSE)</f>
        <v>深水埗永康街111號</v>
      </c>
      <c r="F13019" t="s">
        <v>186</v>
      </c>
      <c r="G13019" t="s">
        <v>184</v>
      </c>
      <c r="H13019" t="s">
        <v>11</v>
      </c>
      <c r="I13019" t="s">
        <v>183</v>
      </c>
      <c r="J13019" t="s">
        <v>185</v>
      </c>
      <c r="K13019" t="str">
        <f>VLOOKUP(F13019,'Unique Address'!A:D,4,FALSE)</f>
        <v>Sham Shui Po</v>
      </c>
      <c r="L13019">
        <f>VLOOKUP(K13019,'[2]AreaCoordinates xlsx'!$A$1:$D$65536,3,FALSE)</f>
        <v>22.328589900000001</v>
      </c>
      <c r="M13019">
        <f>VLOOKUP(K13019,'[2]AreaCoordinates xlsx'!$A$1:$D$65536,4,FALSE)</f>
        <v>114.1602846</v>
      </c>
    </row>
    <row r="13020" spans="1:13" x14ac:dyDescent="0.2">
      <c r="A13020" s="2">
        <v>41728</v>
      </c>
      <c r="B13020">
        <v>2014</v>
      </c>
      <c r="C13020" t="s">
        <v>19</v>
      </c>
      <c r="D13020" t="str">
        <f t="shared" si="1243"/>
        <v>沙田亞公角山路30號, Hong Kong</v>
      </c>
      <c r="E13020" t="str">
        <f>VLOOKUP(F13020,'recent unique'!A:D,4,FALSE)</f>
        <v>沙田亞公角山路30號</v>
      </c>
      <c r="F13020" t="s">
        <v>190</v>
      </c>
      <c r="G13020" t="s">
        <v>188</v>
      </c>
      <c r="H13020" t="s">
        <v>11</v>
      </c>
      <c r="I13020" t="s">
        <v>187</v>
      </c>
      <c r="J13020" t="s">
        <v>189</v>
      </c>
      <c r="K13020" t="str">
        <f>VLOOKUP(F13020,'Unique Address'!A:D,4,FALSE)</f>
        <v>Sha Tin</v>
      </c>
      <c r="L13020">
        <f>VLOOKUP(K13020,'[2]AreaCoordinates xlsx'!$A$1:$D$65536,3,FALSE)</f>
        <v>22.377130399999999</v>
      </c>
      <c r="M13020">
        <f>VLOOKUP(K13020,'[2]AreaCoordinates xlsx'!$A$1:$D$65536,4,FALSE)</f>
        <v>114.1974398</v>
      </c>
    </row>
    <row r="13021" spans="1:13" x14ac:dyDescent="0.2">
      <c r="A13021" s="2">
        <v>41728</v>
      </c>
      <c r="B13021">
        <v>175</v>
      </c>
      <c r="C13021" t="s">
        <v>14</v>
      </c>
      <c r="D13021" t="str">
        <f t="shared" si="1243"/>
        <v>香港仔香港海洋公園, Hong Kong</v>
      </c>
      <c r="E13021" t="str">
        <f>VLOOKUP(F13021,'recent unique'!A:D,4,FALSE)</f>
        <v>香港仔香港海洋公園</v>
      </c>
      <c r="F13021" t="s">
        <v>194</v>
      </c>
      <c r="G13021" t="s">
        <v>192</v>
      </c>
      <c r="H13021" t="s">
        <v>11</v>
      </c>
      <c r="I13021" t="s">
        <v>191</v>
      </c>
      <c r="J13021" t="s">
        <v>193</v>
      </c>
      <c r="K13021" t="str">
        <f>VLOOKUP(F13021,'Unique Address'!A:D,4,FALSE)</f>
        <v>Aberdeen</v>
      </c>
      <c r="L13021">
        <f>VLOOKUP(K13021,'[2]AreaCoordinates xlsx'!$A$1:$D$65536,3,FALSE)</f>
        <v>22.252085900000001</v>
      </c>
      <c r="M13021">
        <f>VLOOKUP(K13021,'[2]AreaCoordinates xlsx'!$A$1:$D$65536,4,FALSE)</f>
        <v>114.1587983</v>
      </c>
    </row>
    <row r="13022" spans="1:13" x14ac:dyDescent="0.2">
      <c r="A13022" s="2">
        <v>41728</v>
      </c>
      <c r="B13022">
        <v>10275</v>
      </c>
      <c r="C13022" t="s">
        <v>8</v>
      </c>
      <c r="D13022" t="str">
        <f t="shared" si="1243"/>
        <v>伊利沙伯醫院R座6樓601室, Hong Kong</v>
      </c>
      <c r="E13022" t="str">
        <f>VLOOKUP(F13022,'recent unique'!A:D,4,FALSE)</f>
        <v>伊利沙伯醫院R座6樓601室</v>
      </c>
      <c r="F13022" t="s">
        <v>198</v>
      </c>
      <c r="G13022" t="s">
        <v>196</v>
      </c>
      <c r="H13022" t="s">
        <v>11</v>
      </c>
      <c r="I13022" t="s">
        <v>195</v>
      </c>
      <c r="J13022" t="s">
        <v>197</v>
      </c>
      <c r="K13022" t="str">
        <f>VLOOKUP(F13022,'Unique Address'!A:D,4,FALSE)</f>
        <v>Yau Ma Tei</v>
      </c>
      <c r="L13022">
        <f>VLOOKUP(K13022,'[2]AreaCoordinates xlsx'!$A$1:$D$65536,3,FALSE)</f>
        <v>22.312828</v>
      </c>
      <c r="M13022">
        <f>VLOOKUP(K13022,'[2]AreaCoordinates xlsx'!$A$1:$D$65536,4,FALSE)</f>
        <v>114.170682</v>
      </c>
    </row>
    <row r="13023" spans="1:13" x14ac:dyDescent="0.2">
      <c r="A13023" s="2">
        <v>41728</v>
      </c>
      <c r="B13023">
        <v>10275</v>
      </c>
      <c r="C13023" t="s">
        <v>8</v>
      </c>
      <c r="D13023" t="str">
        <f t="shared" si="1243"/>
        <v>伊利沙伯醫院日間醫療中心閣樓5室, Hong Kong</v>
      </c>
      <c r="E13023" t="str">
        <f>VLOOKUP(F13023,'recent unique'!A:D,4,FALSE)</f>
        <v>伊利沙伯醫院日間醫療中心閣樓5室</v>
      </c>
      <c r="F13023" t="s">
        <v>200</v>
      </c>
      <c r="G13023" t="s">
        <v>199</v>
      </c>
      <c r="H13023" t="s">
        <v>11</v>
      </c>
      <c r="I13023" t="s">
        <v>195</v>
      </c>
      <c r="J13023" t="s">
        <v>197</v>
      </c>
      <c r="K13023" t="str">
        <f>VLOOKUP(F13023,'Unique Address'!A:D,4,FALSE)</f>
        <v>Yau Ma Tei</v>
      </c>
      <c r="L13023">
        <f>VLOOKUP(K13023,'[2]AreaCoordinates xlsx'!$A$1:$D$65536,3,FALSE)</f>
        <v>22.312828</v>
      </c>
      <c r="M13023">
        <f>VLOOKUP(K13023,'[2]AreaCoordinates xlsx'!$A$1:$D$65536,4,FALSE)</f>
        <v>114.170682</v>
      </c>
    </row>
    <row r="13024" spans="1:13" x14ac:dyDescent="0.2">
      <c r="A13024" s="2">
        <v>41728</v>
      </c>
      <c r="B13024">
        <v>3541</v>
      </c>
      <c r="C13024" t="s">
        <v>14</v>
      </c>
      <c r="D13024" t="str">
        <f t="shared" si="1243"/>
        <v>薄扶林大口環道12號, Hong Kong</v>
      </c>
      <c r="E13024" t="str">
        <f>VLOOKUP(F13024,'recent unique'!A:D,4,FALSE)</f>
        <v>薄扶林大口環道12號</v>
      </c>
      <c r="F13024" t="s">
        <v>204</v>
      </c>
      <c r="G13024" t="s">
        <v>202</v>
      </c>
      <c r="H13024" t="s">
        <v>11</v>
      </c>
      <c r="I13024" t="s">
        <v>201</v>
      </c>
      <c r="J13024" t="s">
        <v>203</v>
      </c>
      <c r="K13024" t="str">
        <f>VLOOKUP(F13024,'Unique Address'!A:D,4,FALSE)</f>
        <v>Sandy Bay</v>
      </c>
      <c r="L13024">
        <f>VLOOKUP(K13024,'[2]AreaCoordinates xlsx'!$A$1:$D$65536,3,FALSE)</f>
        <v>22.270135199999999</v>
      </c>
      <c r="M13024">
        <f>VLOOKUP(K13024,'[2]AreaCoordinates xlsx'!$A$1:$D$65536,4,FALSE)</f>
        <v>114.11941040000001</v>
      </c>
    </row>
    <row r="13025" spans="1:13" x14ac:dyDescent="0.2">
      <c r="A13025" s="2">
        <v>41728</v>
      </c>
      <c r="B13025">
        <v>12652</v>
      </c>
      <c r="C13025" t="s">
        <v>19</v>
      </c>
      <c r="D13025" t="str">
        <f t="shared" si="1243"/>
        <v>屯門青松觀路23號, Hong Kong</v>
      </c>
      <c r="E13025" t="str">
        <f>VLOOKUP(F13025,'recent unique'!A:D,4,FALSE)</f>
        <v>屯門青松觀路23號</v>
      </c>
      <c r="F13025" t="s">
        <v>208</v>
      </c>
      <c r="G13025" t="s">
        <v>206</v>
      </c>
      <c r="H13025" t="s">
        <v>11</v>
      </c>
      <c r="I13025" t="s">
        <v>205</v>
      </c>
      <c r="J13025" t="s">
        <v>207</v>
      </c>
      <c r="K13025" t="str">
        <f>VLOOKUP(F13025,'Unique Address'!A:D,4,FALSE)</f>
        <v>Tuen Mun</v>
      </c>
      <c r="L13025">
        <f>VLOOKUP(K13025,'[2]AreaCoordinates xlsx'!$A$1:$D$65536,3,FALSE)</f>
        <v>22.390829499999999</v>
      </c>
      <c r="M13025">
        <f>VLOOKUP(K13025,'[2]AreaCoordinates xlsx'!$A$1:$D$65536,4,FALSE)</f>
        <v>113.9725126</v>
      </c>
    </row>
    <row r="13026" spans="1:13" x14ac:dyDescent="0.2">
      <c r="A13026" s="2">
        <v>41728</v>
      </c>
      <c r="B13026">
        <v>10285</v>
      </c>
      <c r="C13026" t="s">
        <v>14</v>
      </c>
      <c r="D13026" t="str">
        <f t="shared" si="1243"/>
        <v>薄扶林薄扶道102號, Hong Kong</v>
      </c>
      <c r="E13026" t="str">
        <f>VLOOKUP(F13026,'recent unique'!A:D,4,FALSE)</f>
        <v>薄扶林薄扶道102號</v>
      </c>
      <c r="F13026" t="s">
        <v>212</v>
      </c>
      <c r="G13026" t="s">
        <v>210</v>
      </c>
      <c r="H13026" t="s">
        <v>11</v>
      </c>
      <c r="I13026" t="s">
        <v>209</v>
      </c>
      <c r="J13026" t="s">
        <v>211</v>
      </c>
      <c r="K13026" t="str">
        <f>VLOOKUP(F13026,'Unique Address'!A:D,4,FALSE)</f>
        <v>Pok Fu Lam</v>
      </c>
      <c r="L13026">
        <f>VLOOKUP(K13026,'[2]AreaCoordinates xlsx'!$A$1:$D$65536,3,FALSE)</f>
        <v>22.267920100000001</v>
      </c>
      <c r="M13026">
        <f>VLOOKUP(K13026,'[2]AreaCoordinates xlsx'!$A$1:$D$65536,4,FALSE)</f>
        <v>114.1290719</v>
      </c>
    </row>
    <row r="13027" spans="1:13" x14ac:dyDescent="0.2">
      <c r="A13027" s="2">
        <v>41728</v>
      </c>
      <c r="B13027">
        <v>12992</v>
      </c>
      <c r="C13027" t="s">
        <v>8</v>
      </c>
      <c r="D13027" t="str">
        <f t="shared" si="1243"/>
        <v>觀塘基督教聯合醫院新翼大樓, Hong Kong</v>
      </c>
      <c r="E13027" t="str">
        <f>VLOOKUP(F13027,'recent unique'!A:D,4,FALSE)</f>
        <v>觀塘基督教聯合醫院新翼大樓</v>
      </c>
      <c r="F13027" t="s">
        <v>214</v>
      </c>
      <c r="G13027" t="s">
        <v>213</v>
      </c>
      <c r="H13027" t="s">
        <v>11</v>
      </c>
      <c r="I13027" t="s">
        <v>103</v>
      </c>
      <c r="J13027" t="s">
        <v>105</v>
      </c>
      <c r="K13027" t="str">
        <f>VLOOKUP(F13027,'Unique Address'!A:D,4,FALSE)</f>
        <v>Kwun Tong</v>
      </c>
      <c r="L13027">
        <f>VLOOKUP(K13027,'[2]AreaCoordinates xlsx'!$A$1:$D$65536,3,FALSE)</f>
        <v>22.3103686</v>
      </c>
      <c r="M13027">
        <f>VLOOKUP(K13027,'[2]AreaCoordinates xlsx'!$A$1:$D$65536,4,FALSE)</f>
        <v>114.22270349999999</v>
      </c>
    </row>
    <row r="13028" spans="1:13" x14ac:dyDescent="0.2">
      <c r="A13028" s="2">
        <v>41728</v>
      </c>
      <c r="B13028">
        <v>1737</v>
      </c>
      <c r="C13028" t="s">
        <v>19</v>
      </c>
      <c r="D13028" t="str">
        <f t="shared" si="1243"/>
        <v>屯門青松觀路15號, Hong Kong</v>
      </c>
      <c r="E13028" t="str">
        <f>VLOOKUP(F13028,'recent unique'!A:D,4,FALSE)</f>
        <v>屯門青松觀路15號</v>
      </c>
      <c r="F13028" t="s">
        <v>218</v>
      </c>
      <c r="G13028" t="s">
        <v>216</v>
      </c>
      <c r="H13028" t="s">
        <v>11</v>
      </c>
      <c r="I13028" t="s">
        <v>215</v>
      </c>
      <c r="J13028" t="s">
        <v>217</v>
      </c>
      <c r="K13028" t="str">
        <f>VLOOKUP(F13028,'Unique Address'!A:D,4,FALSE)</f>
        <v>Tuen Mun</v>
      </c>
      <c r="L13028">
        <f>VLOOKUP(K13028,'[2]AreaCoordinates xlsx'!$A$1:$D$65536,3,FALSE)</f>
        <v>22.390829499999999</v>
      </c>
      <c r="M13028">
        <f>VLOOKUP(K13028,'[2]AreaCoordinates xlsx'!$A$1:$D$65536,4,FALSE)</f>
        <v>113.9725126</v>
      </c>
    </row>
    <row r="13029" spans="1:13" x14ac:dyDescent="0.2">
      <c r="A13029" s="2">
        <v>41728</v>
      </c>
      <c r="B13029">
        <v>12990</v>
      </c>
      <c r="C13029" t="s">
        <v>8</v>
      </c>
      <c r="D13029" t="str">
        <f t="shared" si="1243"/>
        <v>觀塘協和街130號, Hong Kong</v>
      </c>
      <c r="E13029" t="str">
        <f>VLOOKUP(F13029,'recent unique'!A:D,4,FALSE)</f>
        <v>觀塘協和街130號</v>
      </c>
      <c r="F13029" t="s">
        <v>106</v>
      </c>
      <c r="G13029" t="s">
        <v>104</v>
      </c>
      <c r="H13029" t="s">
        <v>11</v>
      </c>
      <c r="I13029" t="s">
        <v>219</v>
      </c>
      <c r="J13029" t="s">
        <v>220</v>
      </c>
      <c r="K13029" t="str">
        <f>VLOOKUP(F13029,'Unique Address'!A:D,4,FALSE)</f>
        <v>Kwun Tong</v>
      </c>
      <c r="L13029">
        <f>VLOOKUP(K13029,'[2]AreaCoordinates xlsx'!$A$1:$D$65536,3,FALSE)</f>
        <v>22.3103686</v>
      </c>
      <c r="M13029">
        <f>VLOOKUP(K13029,'[2]AreaCoordinates xlsx'!$A$1:$D$65536,4,FALSE)</f>
        <v>114.22270349999999</v>
      </c>
    </row>
    <row r="13030" spans="1:13" x14ac:dyDescent="0.2">
      <c r="A13030" s="2">
        <v>41728</v>
      </c>
      <c r="B13030">
        <v>12990</v>
      </c>
      <c r="C13030" t="s">
        <v>8</v>
      </c>
      <c r="D13030" t="str">
        <f t="shared" si="1243"/>
        <v>九龍灣啟仁街9號, Hong Kong</v>
      </c>
      <c r="E13030" t="str">
        <f>VLOOKUP(F13030,'recent unique'!A:D,4,FALSE)</f>
        <v>九龍灣啟仁街9號</v>
      </c>
      <c r="F13030" t="s">
        <v>222</v>
      </c>
      <c r="G13030" t="s">
        <v>221</v>
      </c>
      <c r="H13030" t="s">
        <v>11</v>
      </c>
      <c r="I13030" t="s">
        <v>219</v>
      </c>
      <c r="J13030" t="s">
        <v>220</v>
      </c>
      <c r="K13030" t="str">
        <f>VLOOKUP(F13030,'Unique Address'!A:D,4,FALSE)</f>
        <v>Kowloon Bay</v>
      </c>
      <c r="L13030">
        <f>VLOOKUP(K13030,'[2]AreaCoordinates xlsx'!$A$1:$D$65536,3,FALSE)</f>
        <v>22.326664600000001</v>
      </c>
      <c r="M13030">
        <f>VLOOKUP(K13030,'[2]AreaCoordinates xlsx'!$A$1:$D$65536,4,FALSE)</f>
        <v>114.20784260000001</v>
      </c>
    </row>
    <row r="13031" spans="1:13" x14ac:dyDescent="0.2">
      <c r="A13031" s="2">
        <v>41728</v>
      </c>
      <c r="B13031">
        <v>12990</v>
      </c>
      <c r="C13031" t="s">
        <v>8</v>
      </c>
      <c r="D13031" t="str">
        <f t="shared" si="1243"/>
        <v>觀塘茶果嶺道79號, Hong Kong</v>
      </c>
      <c r="E13031" t="str">
        <f>VLOOKUP(F13031,'recent unique'!A:D,4,FALSE)</f>
        <v>觀塘茶果嶺道79號</v>
      </c>
      <c r="F13031" t="s">
        <v>224</v>
      </c>
      <c r="G13031" t="s">
        <v>223</v>
      </c>
      <c r="H13031" t="s">
        <v>11</v>
      </c>
      <c r="I13031" t="s">
        <v>219</v>
      </c>
      <c r="J13031" t="s">
        <v>220</v>
      </c>
      <c r="K13031" t="str">
        <f>VLOOKUP(F13031,'Unique Address'!A:D,4,FALSE)</f>
        <v>Kwun Tong</v>
      </c>
      <c r="L13031">
        <f>VLOOKUP(K13031,'[2]AreaCoordinates xlsx'!$A$1:$D$65536,3,FALSE)</f>
        <v>22.3103686</v>
      </c>
      <c r="M13031">
        <f>VLOOKUP(K13031,'[2]AreaCoordinates xlsx'!$A$1:$D$65536,4,FALSE)</f>
        <v>114.22270349999999</v>
      </c>
    </row>
    <row r="13032" spans="1:13" x14ac:dyDescent="0.2">
      <c r="A13032" s="2">
        <v>41728</v>
      </c>
      <c r="B13032">
        <v>10504</v>
      </c>
      <c r="C13032" t="s">
        <v>14</v>
      </c>
      <c r="D13032" t="str">
        <f t="shared" si="1243"/>
        <v>香港灣仔皇后大道東266及268號, Hong Kong</v>
      </c>
      <c r="E13032" t="str">
        <f>VLOOKUP(F13032,'recent unique'!A:D,4,FALSE)</f>
        <v>香港灣仔皇后大道東266及268號</v>
      </c>
      <c r="F13032" t="s">
        <v>228</v>
      </c>
      <c r="G13032" t="s">
        <v>226</v>
      </c>
      <c r="H13032" t="s">
        <v>11</v>
      </c>
      <c r="I13032" t="s">
        <v>225</v>
      </c>
      <c r="J13032" t="s">
        <v>227</v>
      </c>
      <c r="K13032" t="str">
        <f>VLOOKUP(F13032,'Unique Address'!A:D,4,FALSE)</f>
        <v>Wan Chai</v>
      </c>
      <c r="L13032">
        <f>VLOOKUP(K13032,'[2]AreaCoordinates xlsx'!$A$1:$D$65536,3,FALSE)</f>
        <v>22.276022000000001</v>
      </c>
      <c r="M13032">
        <f>VLOOKUP(K13032,'[2]AreaCoordinates xlsx'!$A$1:$D$65536,4,FALSE)</f>
        <v>114.1751471</v>
      </c>
    </row>
    <row r="13033" spans="1:13" x14ac:dyDescent="0.2">
      <c r="A13033" s="2">
        <v>41728</v>
      </c>
      <c r="B13033">
        <v>9512</v>
      </c>
      <c r="C13033" t="s">
        <v>8</v>
      </c>
      <c r="D13033" t="str">
        <f t="shared" si="1243"/>
        <v>九龍黃大仙沙田㘭道118號, Hong Kong</v>
      </c>
      <c r="E13033" t="str">
        <f>VLOOKUP(F13033,'recent unique'!A:D,4,FALSE)</f>
        <v>九龍黃大仙沙田㘭道118號</v>
      </c>
      <c r="F13033" t="s">
        <v>232</v>
      </c>
      <c r="G13033" t="s">
        <v>230</v>
      </c>
      <c r="H13033" t="s">
        <v>11</v>
      </c>
      <c r="I13033" t="s">
        <v>229</v>
      </c>
      <c r="J13033" t="s">
        <v>231</v>
      </c>
      <c r="K13033" t="str">
        <f>VLOOKUP(F13033,'Unique Address'!A:D,4,FALSE)</f>
        <v>Wong Tai Sin</v>
      </c>
      <c r="L13033">
        <f>VLOOKUP(K13033,'[2]AreaCoordinates xlsx'!$A$1:$D$65536,3,FALSE)</f>
        <v>22.342961500000001</v>
      </c>
      <c r="M13033">
        <f>VLOOKUP(K13033,'[2]AreaCoordinates xlsx'!$A$1:$D$65536,4,FALSE)</f>
        <v>114.1929813</v>
      </c>
    </row>
    <row r="13034" spans="1:13" x14ac:dyDescent="0.2">
      <c r="A13034" s="2">
        <v>41728</v>
      </c>
      <c r="B13034">
        <v>6606</v>
      </c>
      <c r="C13034" t="s">
        <v>14</v>
      </c>
      <c r="D13034" t="str">
        <f t="shared" si="1243"/>
        <v>香港仔黃竹坑道125號, Hong Kong</v>
      </c>
      <c r="E13034" t="str">
        <f>VLOOKUP(F13034,'recent unique'!A:D,4,FALSE)</f>
        <v>香港仔黃竹坑道125號</v>
      </c>
      <c r="F13034" t="s">
        <v>236</v>
      </c>
      <c r="G13034" t="s">
        <v>234</v>
      </c>
      <c r="H13034" t="s">
        <v>11</v>
      </c>
      <c r="I13034" t="s">
        <v>233</v>
      </c>
      <c r="J13034" t="s">
        <v>235</v>
      </c>
      <c r="K13034" t="str">
        <f>VLOOKUP(F13034,'Unique Address'!A:D,4,FALSE)</f>
        <v>Aberdeen</v>
      </c>
      <c r="L13034">
        <f>VLOOKUP(K13034,'[2]AreaCoordinates xlsx'!$A$1:$D$65536,3,FALSE)</f>
        <v>22.252085900000001</v>
      </c>
      <c r="M13034">
        <f>VLOOKUP(K13034,'[2]AreaCoordinates xlsx'!$A$1:$D$65536,4,FALSE)</f>
        <v>114.1587983</v>
      </c>
    </row>
    <row r="13035" spans="1:13" x14ac:dyDescent="0.2">
      <c r="A13035" s="2">
        <v>41728</v>
      </c>
      <c r="B13035">
        <v>6606</v>
      </c>
      <c r="C13035" t="s">
        <v>14</v>
      </c>
      <c r="D13035" t="str">
        <f t="shared" si="1243"/>
        <v>柴灣樂民道3號, Hong Kong</v>
      </c>
      <c r="E13035" t="str">
        <f>VLOOKUP(F13035,'recent unique'!A:D,4,FALSE)</f>
        <v>柴灣樂民道3號</v>
      </c>
      <c r="F13035" t="s">
        <v>178</v>
      </c>
      <c r="G13035" t="s">
        <v>237</v>
      </c>
      <c r="H13035" t="s">
        <v>11</v>
      </c>
      <c r="I13035" t="s">
        <v>233</v>
      </c>
      <c r="J13035" t="s">
        <v>235</v>
      </c>
      <c r="K13035" t="str">
        <f>VLOOKUP(F13035,'Unique Address'!A:D,4,FALSE)</f>
        <v>Chai Wan</v>
      </c>
      <c r="L13035">
        <f>VLOOKUP(K13035,'[2]AreaCoordinates xlsx'!$A$1:$D$65536,3,FALSE)</f>
        <v>22.264624999999999</v>
      </c>
      <c r="M13035">
        <f>VLOOKUP(K13035,'[2]AreaCoordinates xlsx'!$A$1:$D$65536,4,FALSE)</f>
        <v>114.237139</v>
      </c>
    </row>
    <row r="13036" spans="1:13" x14ac:dyDescent="0.2">
      <c r="A13036" s="2">
        <v>41728</v>
      </c>
      <c r="B13036">
        <v>6606</v>
      </c>
      <c r="C13036" t="s">
        <v>14</v>
      </c>
      <c r="D13036" t="str">
        <f t="shared" si="1243"/>
        <v>薄扶林道102號, Hong Kong</v>
      </c>
      <c r="E13036" t="str">
        <f>VLOOKUP(F13036,'recent unique'!A:D,4,FALSE)</f>
        <v>薄扶林道102號</v>
      </c>
      <c r="F13036" t="s">
        <v>239</v>
      </c>
      <c r="G13036" t="s">
        <v>238</v>
      </c>
      <c r="H13036" t="s">
        <v>11</v>
      </c>
      <c r="I13036" t="s">
        <v>233</v>
      </c>
      <c r="J13036" t="s">
        <v>235</v>
      </c>
      <c r="K13036" t="str">
        <f>VLOOKUP(F13036,'Unique Address'!A:D,4,FALSE)</f>
        <v>Pok Fu Lam</v>
      </c>
      <c r="L13036">
        <f>VLOOKUP(K13036,'[2]AreaCoordinates xlsx'!$A$1:$D$65536,3,FALSE)</f>
        <v>22.267920100000001</v>
      </c>
      <c r="M13036">
        <f>VLOOKUP(K13036,'[2]AreaCoordinates xlsx'!$A$1:$D$65536,4,FALSE)</f>
        <v>114.1290719</v>
      </c>
    </row>
    <row r="13037" spans="1:13" x14ac:dyDescent="0.2">
      <c r="A13037" s="2">
        <v>41728</v>
      </c>
      <c r="B13037">
        <v>6606</v>
      </c>
      <c r="C13037" t="s">
        <v>14</v>
      </c>
      <c r="D13037" t="str">
        <f t="shared" si="1243"/>
        <v>灣仔皇后大道東282號, Hong Kong</v>
      </c>
      <c r="E13037" t="str">
        <f>VLOOKUP(F13037,'recent unique'!A:D,4,FALSE)</f>
        <v>灣仔皇后大道東282號</v>
      </c>
      <c r="F13037" t="s">
        <v>241</v>
      </c>
      <c r="G13037" t="s">
        <v>240</v>
      </c>
      <c r="H13037" t="s">
        <v>11</v>
      </c>
      <c r="I13037" t="s">
        <v>233</v>
      </c>
      <c r="J13037" t="s">
        <v>235</v>
      </c>
      <c r="K13037" t="str">
        <f>VLOOKUP(F13037,'Unique Address'!A:D,4,FALSE)</f>
        <v>Wan Chai</v>
      </c>
      <c r="L13037">
        <f>VLOOKUP(K13037,'[2]AreaCoordinates xlsx'!$A$1:$D$65536,3,FALSE)</f>
        <v>22.276022000000001</v>
      </c>
      <c r="M13037">
        <f>VLOOKUP(K13037,'[2]AreaCoordinates xlsx'!$A$1:$D$65536,4,FALSE)</f>
        <v>114.1751471</v>
      </c>
    </row>
    <row r="13038" spans="1:13" x14ac:dyDescent="0.2">
      <c r="A13038" s="2">
        <v>41728</v>
      </c>
      <c r="B13038">
        <v>6606</v>
      </c>
      <c r="C13038" t="s">
        <v>14</v>
      </c>
      <c r="D13038" t="str">
        <f t="shared" si="1243"/>
        <v>銅鑼灣東院道19號, Hong Kong</v>
      </c>
      <c r="E13038" t="str">
        <f>VLOOKUP(F13038,'recent unique'!A:D,4,FALSE)</f>
        <v>銅鑼灣東院道19號</v>
      </c>
      <c r="F13038" t="s">
        <v>243</v>
      </c>
      <c r="G13038" t="s">
        <v>242</v>
      </c>
      <c r="H13038" t="s">
        <v>11</v>
      </c>
      <c r="I13038" t="s">
        <v>233</v>
      </c>
      <c r="J13038" t="s">
        <v>235</v>
      </c>
      <c r="K13038" t="str">
        <f>VLOOKUP(F13038,'Unique Address'!A:D,4,FALSE)</f>
        <v>Causeway Bay</v>
      </c>
      <c r="L13038">
        <f>VLOOKUP(K13038,'[2]AreaCoordinates xlsx'!$A$1:$D$65536,3,FALSE)</f>
        <v>22.279729499999998</v>
      </c>
      <c r="M13038">
        <f>VLOOKUP(K13038,'[2]AreaCoordinates xlsx'!$A$1:$D$65536,4,FALSE)</f>
        <v>114.1870366</v>
      </c>
    </row>
    <row r="13039" spans="1:13" x14ac:dyDescent="0.2">
      <c r="A13039" s="2">
        <v>41728</v>
      </c>
      <c r="B13039">
        <v>6606</v>
      </c>
      <c r="C13039" t="s">
        <v>8</v>
      </c>
      <c r="D13039" t="str">
        <f t="shared" si="1243"/>
        <v>將軍澳靈實路8號, Hong Kong</v>
      </c>
      <c r="E13039" t="str">
        <f>VLOOKUP(F13039,'recent unique'!A:D,4,FALSE)</f>
        <v>將軍澳靈實路8號</v>
      </c>
      <c r="F13039" t="s">
        <v>245</v>
      </c>
      <c r="G13039" t="s">
        <v>244</v>
      </c>
      <c r="H13039" t="s">
        <v>11</v>
      </c>
      <c r="I13039" t="s">
        <v>233</v>
      </c>
      <c r="J13039" t="s">
        <v>235</v>
      </c>
      <c r="K13039" t="str">
        <f>VLOOKUP(F13039,'Unique Address'!A:D,4,FALSE)</f>
        <v>Tseung Kwan O</v>
      </c>
      <c r="L13039">
        <f>VLOOKUP(K13039,'[2]AreaCoordinates xlsx'!$A$1:$D$65536,3,FALSE)</f>
        <v>22.311936899999999</v>
      </c>
      <c r="M13039">
        <f>VLOOKUP(K13039,'[2]AreaCoordinates xlsx'!$A$1:$D$65536,4,FALSE)</f>
        <v>114.2568814</v>
      </c>
    </row>
    <row r="13040" spans="1:13" x14ac:dyDescent="0.2">
      <c r="A13040" s="2">
        <v>41728</v>
      </c>
      <c r="B13040">
        <v>6606</v>
      </c>
      <c r="C13040" t="s">
        <v>8</v>
      </c>
      <c r="D13040" t="str">
        <f t="shared" si="1243"/>
        <v>亞皆老街147B醫院管理局大樓, Hong Kong</v>
      </c>
      <c r="E13040" t="str">
        <f>VLOOKUP(F13040,'recent unique'!A:D,4,FALSE)</f>
        <v>亞皆老街147B醫院管理局大樓</v>
      </c>
      <c r="F13040" t="s">
        <v>247</v>
      </c>
      <c r="G13040" t="s">
        <v>246</v>
      </c>
      <c r="H13040" t="s">
        <v>11</v>
      </c>
      <c r="I13040" t="s">
        <v>233</v>
      </c>
      <c r="J13040" t="s">
        <v>235</v>
      </c>
      <c r="K13040" t="str">
        <f>VLOOKUP(F13040,'Unique Address'!A:D,4,FALSE)</f>
        <v>Mong Kok</v>
      </c>
      <c r="L13040">
        <f>VLOOKUP(K13040,'[2]AreaCoordinates xlsx'!$A$1:$D$65536,3,FALSE)</f>
        <v>22.318344199999999</v>
      </c>
      <c r="M13040">
        <f>VLOOKUP(K13040,'[2]AreaCoordinates xlsx'!$A$1:$D$65536,4,FALSE)</f>
        <v>114.17217460000001</v>
      </c>
    </row>
    <row r="13041" spans="1:13" x14ac:dyDescent="0.2">
      <c r="A13041" s="2">
        <v>41728</v>
      </c>
      <c r="B13041">
        <v>6606</v>
      </c>
      <c r="C13041" t="s">
        <v>8</v>
      </c>
      <c r="D13041" t="str">
        <f t="shared" si="1243"/>
        <v>亞皆老街147A九龍醫院, Hong Kong</v>
      </c>
      <c r="E13041" t="str">
        <f>VLOOKUP(F13041,'recent unique'!A:D,4,FALSE)</f>
        <v>亞皆老街147A九龍醫院</v>
      </c>
      <c r="F13041" t="s">
        <v>249</v>
      </c>
      <c r="G13041" t="s">
        <v>248</v>
      </c>
      <c r="H13041" t="s">
        <v>11</v>
      </c>
      <c r="I13041" t="s">
        <v>233</v>
      </c>
      <c r="J13041" t="s">
        <v>235</v>
      </c>
      <c r="K13041" t="str">
        <f>VLOOKUP(F13041,'Unique Address'!A:D,4,FALSE)</f>
        <v>Mong Kok</v>
      </c>
      <c r="L13041">
        <f>VLOOKUP(K13041,'[2]AreaCoordinates xlsx'!$A$1:$D$65536,3,FALSE)</f>
        <v>22.318344199999999</v>
      </c>
      <c r="M13041">
        <f>VLOOKUP(K13041,'[2]AreaCoordinates xlsx'!$A$1:$D$65536,4,FALSE)</f>
        <v>114.17217460000001</v>
      </c>
    </row>
    <row r="13042" spans="1:13" x14ac:dyDescent="0.2">
      <c r="A13042" s="2">
        <v>41728</v>
      </c>
      <c r="B13042">
        <v>6606</v>
      </c>
      <c r="C13042" t="s">
        <v>8</v>
      </c>
      <c r="D13042" t="str">
        <f t="shared" si="1243"/>
        <v>旺角鴉蘭街22號, Hong Kong</v>
      </c>
      <c r="E13042" t="str">
        <f>VLOOKUP(F13042,'recent unique'!A:D,4,FALSE)</f>
        <v>旺角鴉蘭街22號</v>
      </c>
      <c r="F13042" t="s">
        <v>251</v>
      </c>
      <c r="G13042" t="s">
        <v>250</v>
      </c>
      <c r="H13042" t="s">
        <v>11</v>
      </c>
      <c r="I13042" t="s">
        <v>233</v>
      </c>
      <c r="J13042" t="s">
        <v>235</v>
      </c>
      <c r="K13042" t="str">
        <f>VLOOKUP(F13042,'Unique Address'!A:D,4,FALSE)</f>
        <v>Mong Kok</v>
      </c>
      <c r="L13042">
        <f>VLOOKUP(K13042,'[2]AreaCoordinates xlsx'!$A$1:$D$65536,3,FALSE)</f>
        <v>22.318344199999999</v>
      </c>
      <c r="M13042">
        <f>VLOOKUP(K13042,'[2]AreaCoordinates xlsx'!$A$1:$D$65536,4,FALSE)</f>
        <v>114.17217460000001</v>
      </c>
    </row>
    <row r="13043" spans="1:13" x14ac:dyDescent="0.2">
      <c r="A13043" s="2">
        <v>41728</v>
      </c>
      <c r="B13043">
        <v>6606</v>
      </c>
      <c r="C13043" t="s">
        <v>8</v>
      </c>
      <c r="D13043" t="str">
        <f t="shared" si="1243"/>
        <v>黃大仙沙田坳道118號, Hong Kong</v>
      </c>
      <c r="E13043" t="str">
        <f>VLOOKUP(F13043,'recent unique'!A:D,4,FALSE)</f>
        <v>黃大仙沙田坳道118號</v>
      </c>
      <c r="F13043" t="s">
        <v>253</v>
      </c>
      <c r="G13043" t="s">
        <v>252</v>
      </c>
      <c r="H13043" t="s">
        <v>11</v>
      </c>
      <c r="I13043" t="s">
        <v>233</v>
      </c>
      <c r="J13043" t="s">
        <v>235</v>
      </c>
      <c r="K13043" t="str">
        <f>VLOOKUP(F13043,'Unique Address'!A:D,4,FALSE)</f>
        <v>Wong Tai Sin</v>
      </c>
      <c r="L13043">
        <f>VLOOKUP(K13043,'[2]AreaCoordinates xlsx'!$A$1:$D$65536,3,FALSE)</f>
        <v>22.342961500000001</v>
      </c>
      <c r="M13043">
        <f>VLOOKUP(K13043,'[2]AreaCoordinates xlsx'!$A$1:$D$65536,4,FALSE)</f>
        <v>114.1929813</v>
      </c>
    </row>
    <row r="13044" spans="1:13" x14ac:dyDescent="0.2">
      <c r="A13044" s="2">
        <v>41728</v>
      </c>
      <c r="B13044">
        <v>6606</v>
      </c>
      <c r="C13044" t="s">
        <v>8</v>
      </c>
      <c r="D13044" t="str">
        <f t="shared" ref="D13044:D13065" si="1244">E13044&amp;", Hong Kong"</f>
        <v>荔枝角瑪嘉烈醫院道2-10號, Hong Kong</v>
      </c>
      <c r="E13044" t="str">
        <f>VLOOKUP(F13044,'recent unique'!A:D,4,FALSE)</f>
        <v>荔枝角瑪嘉烈醫院道2-10號</v>
      </c>
      <c r="F13044" t="s">
        <v>255</v>
      </c>
      <c r="G13044" t="s">
        <v>254</v>
      </c>
      <c r="H13044" t="s">
        <v>11</v>
      </c>
      <c r="I13044" t="s">
        <v>233</v>
      </c>
      <c r="J13044" t="s">
        <v>235</v>
      </c>
      <c r="K13044" t="str">
        <f>VLOOKUP(F13044,'Unique Address'!A:D,4,FALSE)</f>
        <v>Lai Chi Kok</v>
      </c>
      <c r="L13044">
        <f>VLOOKUP(K13044,'[2]AreaCoordinates xlsx'!$A$1:$D$65536,3,FALSE)</f>
        <v>22.337264999999999</v>
      </c>
      <c r="M13044">
        <f>VLOOKUP(K13044,'[2]AreaCoordinates xlsx'!$A$1:$D$65536,4,FALSE)</f>
        <v>114.148033</v>
      </c>
    </row>
    <row r="13045" spans="1:13" x14ac:dyDescent="0.2">
      <c r="A13045" s="2">
        <v>41728</v>
      </c>
      <c r="B13045">
        <v>6606</v>
      </c>
      <c r="C13045" t="s">
        <v>8</v>
      </c>
      <c r="D13045" t="str">
        <f t="shared" si="1244"/>
        <v>加士居道30號, Hong Kong</v>
      </c>
      <c r="E13045" t="str">
        <f>VLOOKUP(F13045,'recent unique'!A:D,4,FALSE)</f>
        <v>加士居道30號</v>
      </c>
      <c r="F13045" t="s">
        <v>257</v>
      </c>
      <c r="G13045" t="s">
        <v>256</v>
      </c>
      <c r="H13045" t="s">
        <v>11</v>
      </c>
      <c r="I13045" t="s">
        <v>233</v>
      </c>
      <c r="J13045" t="s">
        <v>235</v>
      </c>
      <c r="K13045" t="str">
        <f>VLOOKUP(F13045,'Unique Address'!A:D,4,FALSE)</f>
        <v>Yau Ma Tei</v>
      </c>
      <c r="L13045">
        <f>VLOOKUP(K13045,'[2]AreaCoordinates xlsx'!$A$1:$D$65536,3,FALSE)</f>
        <v>22.312828</v>
      </c>
      <c r="M13045">
        <f>VLOOKUP(K13045,'[2]AreaCoordinates xlsx'!$A$1:$D$65536,4,FALSE)</f>
        <v>114.170682</v>
      </c>
    </row>
    <row r="13046" spans="1:13" x14ac:dyDescent="0.2">
      <c r="A13046" s="2">
        <v>41728</v>
      </c>
      <c r="B13046">
        <v>6606</v>
      </c>
      <c r="C13046" t="s">
        <v>8</v>
      </c>
      <c r="D13046" t="str">
        <f t="shared" si="1244"/>
        <v>將軍澳坑口寳寧里2號, Hong Kong</v>
      </c>
      <c r="E13046" t="str">
        <f>VLOOKUP(F13046,'recent unique'!A:D,4,FALSE)</f>
        <v>將軍澳坑口寳寧里2號</v>
      </c>
      <c r="F13046" t="s">
        <v>259</v>
      </c>
      <c r="G13046" t="s">
        <v>258</v>
      </c>
      <c r="H13046" t="s">
        <v>11</v>
      </c>
      <c r="I13046" t="s">
        <v>233</v>
      </c>
      <c r="J13046" t="s">
        <v>235</v>
      </c>
      <c r="K13046" t="str">
        <f>VLOOKUP(F13046,'Unique Address'!A:D,4,FALSE)</f>
        <v>Tseung Kwan O</v>
      </c>
      <c r="L13046">
        <f>VLOOKUP(K13046,'[2]AreaCoordinates xlsx'!$A$1:$D$65536,3,FALSE)</f>
        <v>22.311936899999999</v>
      </c>
      <c r="M13046">
        <f>VLOOKUP(K13046,'[2]AreaCoordinates xlsx'!$A$1:$D$65536,4,FALSE)</f>
        <v>114.2568814</v>
      </c>
    </row>
    <row r="13047" spans="1:13" x14ac:dyDescent="0.2">
      <c r="A13047" s="2">
        <v>41728</v>
      </c>
      <c r="B13047">
        <v>6606</v>
      </c>
      <c r="C13047" t="s">
        <v>8</v>
      </c>
      <c r="D13047" t="str">
        <f t="shared" si="1244"/>
        <v>官塘協和街130號, Hong Kong</v>
      </c>
      <c r="E13047" t="str">
        <f>VLOOKUP(F13047,'recent unique'!A:D,4,FALSE)</f>
        <v>官塘協和街130號</v>
      </c>
      <c r="F13047" t="s">
        <v>260</v>
      </c>
      <c r="G13047" t="s">
        <v>104</v>
      </c>
      <c r="H13047" t="s">
        <v>11</v>
      </c>
      <c r="I13047" t="s">
        <v>233</v>
      </c>
      <c r="J13047" t="s">
        <v>235</v>
      </c>
      <c r="K13047" t="str">
        <f>VLOOKUP(F13047,'Unique Address'!A:D,4,FALSE)</f>
        <v>Kwun Tong</v>
      </c>
      <c r="L13047">
        <f>VLOOKUP(K13047,'[2]AreaCoordinates xlsx'!$A$1:$D$65536,3,FALSE)</f>
        <v>22.3103686</v>
      </c>
      <c r="M13047">
        <f>VLOOKUP(K13047,'[2]AreaCoordinates xlsx'!$A$1:$D$65536,4,FALSE)</f>
        <v>114.22270349999999</v>
      </c>
    </row>
    <row r="13048" spans="1:13" x14ac:dyDescent="0.2">
      <c r="A13048" s="2">
        <v>41728</v>
      </c>
      <c r="B13048">
        <v>6606</v>
      </c>
      <c r="C13048" t="s">
        <v>19</v>
      </c>
      <c r="D13048" t="str">
        <f t="shared" si="1244"/>
        <v>屯門青松觀路15號, Hong Kong</v>
      </c>
      <c r="E13048" t="str">
        <f>VLOOKUP(F13048,'recent unique'!A:D,4,FALSE)</f>
        <v>屯門青松觀路15號</v>
      </c>
      <c r="F13048" t="s">
        <v>218</v>
      </c>
      <c r="G13048" t="s">
        <v>261</v>
      </c>
      <c r="H13048" t="s">
        <v>11</v>
      </c>
      <c r="I13048" t="s">
        <v>233</v>
      </c>
      <c r="J13048" t="s">
        <v>235</v>
      </c>
      <c r="K13048" t="str">
        <f>VLOOKUP(F13048,'Unique Address'!A:D,4,FALSE)</f>
        <v>Tuen Mun</v>
      </c>
      <c r="L13048">
        <f>VLOOKUP(K13048,'[2]AreaCoordinates xlsx'!$A$1:$D$65536,3,FALSE)</f>
        <v>22.390829499999999</v>
      </c>
      <c r="M13048">
        <f>VLOOKUP(K13048,'[2]AreaCoordinates xlsx'!$A$1:$D$65536,4,FALSE)</f>
        <v>113.9725126</v>
      </c>
    </row>
    <row r="13049" spans="1:13" x14ac:dyDescent="0.2">
      <c r="A13049" s="2">
        <v>41728</v>
      </c>
      <c r="B13049">
        <v>6606</v>
      </c>
      <c r="C13049" t="s">
        <v>19</v>
      </c>
      <c r="D13049" t="str">
        <f t="shared" si="1244"/>
        <v>上水保健路9號, Hong Kong</v>
      </c>
      <c r="E13049" t="str">
        <f>VLOOKUP(F13049,'recent unique'!A:D,4,FALSE)</f>
        <v>上水保健路9號</v>
      </c>
      <c r="F13049" t="s">
        <v>263</v>
      </c>
      <c r="G13049" t="s">
        <v>262</v>
      </c>
      <c r="H13049" t="s">
        <v>11</v>
      </c>
      <c r="I13049" t="s">
        <v>233</v>
      </c>
      <c r="J13049" t="s">
        <v>235</v>
      </c>
      <c r="K13049" t="str">
        <f>VLOOKUP(F13049,'Unique Address'!A:D,4,FALSE)</f>
        <v>Sheung Shui</v>
      </c>
      <c r="L13049">
        <f>VLOOKUP(K13049,'[2]AreaCoordinates xlsx'!$A$1:$D$65536,3,FALSE)</f>
        <v>22.511200800000001</v>
      </c>
      <c r="M13049">
        <f>VLOOKUP(K13049,'[2]AreaCoordinates xlsx'!$A$1:$D$65536,4,FALSE)</f>
        <v>114.1260991</v>
      </c>
    </row>
    <row r="13050" spans="1:13" x14ac:dyDescent="0.2">
      <c r="A13050" s="2">
        <v>41728</v>
      </c>
      <c r="B13050">
        <v>6606</v>
      </c>
      <c r="C13050" t="s">
        <v>19</v>
      </c>
      <c r="D13050" t="str">
        <f t="shared" si="1244"/>
        <v>沙田銀城街30-32號, Hong Kong</v>
      </c>
      <c r="E13050" t="str">
        <f>VLOOKUP(F13050,'recent unique'!A:D,4,FALSE)</f>
        <v>沙田銀城街30-32號</v>
      </c>
      <c r="F13050" t="s">
        <v>174</v>
      </c>
      <c r="G13050" t="s">
        <v>172</v>
      </c>
      <c r="H13050" t="s">
        <v>11</v>
      </c>
      <c r="I13050" t="s">
        <v>233</v>
      </c>
      <c r="J13050" t="s">
        <v>235</v>
      </c>
      <c r="K13050" t="str">
        <f>VLOOKUP(F13050,'Unique Address'!A:D,4,FALSE)</f>
        <v>Sha Tin</v>
      </c>
      <c r="L13050">
        <f>VLOOKUP(K13050,'[2]AreaCoordinates xlsx'!$A$1:$D$65536,3,FALSE)</f>
        <v>22.377130399999999</v>
      </c>
      <c r="M13050">
        <f>VLOOKUP(K13050,'[2]AreaCoordinates xlsx'!$A$1:$D$65536,4,FALSE)</f>
        <v>114.1974398</v>
      </c>
    </row>
    <row r="13051" spans="1:13" x14ac:dyDescent="0.2">
      <c r="A13051" s="2">
        <v>41728</v>
      </c>
      <c r="B13051">
        <v>6606</v>
      </c>
      <c r="C13051" t="s">
        <v>19</v>
      </c>
      <c r="D13051" t="str">
        <f t="shared" si="1244"/>
        <v>沙田馬鞍山亞公角街33號, Hong Kong</v>
      </c>
      <c r="E13051" t="str">
        <f>VLOOKUP(F13051,'recent unique'!A:D,4,FALSE)</f>
        <v>沙田馬鞍山亞公角街33號</v>
      </c>
      <c r="F13051" t="s">
        <v>90</v>
      </c>
      <c r="G13051" t="s">
        <v>264</v>
      </c>
      <c r="H13051" t="s">
        <v>11</v>
      </c>
      <c r="I13051" t="s">
        <v>233</v>
      </c>
      <c r="J13051" t="s">
        <v>235</v>
      </c>
      <c r="K13051" t="str">
        <f>VLOOKUP(F13051,'Unique Address'!A:D,4,FALSE)</f>
        <v>Ma On Shan</v>
      </c>
      <c r="L13051">
        <f>VLOOKUP(K13051,'[2]AreaCoordinates xlsx'!$A$1:$D$65536,3,FALSE)</f>
        <v>22.403069899999998</v>
      </c>
      <c r="M13051">
        <f>VLOOKUP(K13051,'[2]AreaCoordinates xlsx'!$A$1:$D$65536,4,FALSE)</f>
        <v>114.24499369999999</v>
      </c>
    </row>
    <row r="13052" spans="1:13" x14ac:dyDescent="0.2">
      <c r="A13052" s="2">
        <v>41728</v>
      </c>
      <c r="B13052">
        <v>6606</v>
      </c>
      <c r="C13052" t="s">
        <v>19</v>
      </c>
      <c r="D13052" t="str">
        <f t="shared" si="1244"/>
        <v>大埔全安路9號, Hong Kong</v>
      </c>
      <c r="E13052" t="str">
        <f>VLOOKUP(F13052,'recent unique'!A:D,4,FALSE)</f>
        <v>大埔全安路9號</v>
      </c>
      <c r="F13052" t="s">
        <v>266</v>
      </c>
      <c r="G13052" t="s">
        <v>265</v>
      </c>
      <c r="H13052" t="s">
        <v>11</v>
      </c>
      <c r="I13052" t="s">
        <v>233</v>
      </c>
      <c r="J13052" t="s">
        <v>235</v>
      </c>
      <c r="K13052" t="str">
        <f>VLOOKUP(F13052,'Unique Address'!A:D,4,FALSE)</f>
        <v>Tai Po</v>
      </c>
      <c r="L13052">
        <f>VLOOKUP(K13052,'[2]AreaCoordinates xlsx'!$A$1:$D$65536,3,FALSE)</f>
        <v>22.440896800000001</v>
      </c>
      <c r="M13052">
        <f>VLOOKUP(K13052,'[2]AreaCoordinates xlsx'!$A$1:$D$65536,4,FALSE)</f>
        <v>114.16474340000001</v>
      </c>
    </row>
    <row r="13053" spans="1:13" x14ac:dyDescent="0.2">
      <c r="A13053" s="2">
        <v>41728</v>
      </c>
      <c r="B13053">
        <v>6606</v>
      </c>
      <c r="C13053" t="s">
        <v>19</v>
      </c>
      <c r="D13053" t="str">
        <f t="shared" si="1244"/>
        <v>屯門青松觀道23號, Hong Kong</v>
      </c>
      <c r="E13053" t="str">
        <f>VLOOKUP(F13053,'recent unique'!A:D,4,FALSE)</f>
        <v>屯門青松觀道23號</v>
      </c>
      <c r="F13053" t="s">
        <v>268</v>
      </c>
      <c r="G13053" t="s">
        <v>267</v>
      </c>
      <c r="H13053" t="s">
        <v>11</v>
      </c>
      <c r="I13053" t="s">
        <v>233</v>
      </c>
      <c r="J13053" t="s">
        <v>235</v>
      </c>
      <c r="K13053" t="str">
        <f>VLOOKUP(F13053,'Unique Address'!A:D,4,FALSE)</f>
        <v>Tuen Mun</v>
      </c>
      <c r="L13053">
        <f>VLOOKUP(K13053,'[2]AreaCoordinates xlsx'!$A$1:$D$65536,3,FALSE)</f>
        <v>22.390829499999999</v>
      </c>
      <c r="M13053">
        <f>VLOOKUP(K13053,'[2]AreaCoordinates xlsx'!$A$1:$D$65536,4,FALSE)</f>
        <v>113.9725126</v>
      </c>
    </row>
    <row r="13054" spans="1:13" x14ac:dyDescent="0.2">
      <c r="A13054" s="2">
        <v>41728</v>
      </c>
      <c r="B13054">
        <v>512</v>
      </c>
      <c r="C13054" t="s">
        <v>19</v>
      </c>
      <c r="D13054" t="str">
        <f t="shared" si="1244"/>
        <v>新界大埔全安路11 號, Hong Kong</v>
      </c>
      <c r="E13054" t="str">
        <f>VLOOKUP(F13054,'recent unique'!A:D,4,FALSE)</f>
        <v>新界大埔全安路11 號</v>
      </c>
      <c r="F13054" t="s">
        <v>272</v>
      </c>
      <c r="G13054" t="s">
        <v>270</v>
      </c>
      <c r="H13054" t="s">
        <v>11</v>
      </c>
      <c r="I13054" t="s">
        <v>269</v>
      </c>
      <c r="J13054" t="s">
        <v>271</v>
      </c>
      <c r="K13054" t="str">
        <f>VLOOKUP(F13054,'Unique Address'!A:D,4,FALSE)</f>
        <v>Tai Po</v>
      </c>
      <c r="L13054">
        <f>VLOOKUP(K13054,'[2]AreaCoordinates xlsx'!$A$1:$D$65536,3,FALSE)</f>
        <v>22.440896800000001</v>
      </c>
      <c r="M13054">
        <f>VLOOKUP(K13054,'[2]AreaCoordinates xlsx'!$A$1:$D$65536,4,FALSE)</f>
        <v>114.16474340000001</v>
      </c>
    </row>
    <row r="13055" spans="1:13" x14ac:dyDescent="0.2">
      <c r="A13055" s="2">
        <v>41728</v>
      </c>
      <c r="B13055">
        <v>0</v>
      </c>
      <c r="C13055" t="s">
        <v>19</v>
      </c>
      <c r="D13055" t="str">
        <f t="shared" si="1244"/>
        <v>赤鱲角香港國際機場, Hong Kong</v>
      </c>
      <c r="E13055" t="str">
        <f>VLOOKUP(F13055,'recent unique'!A:D,4,FALSE)</f>
        <v>赤鱲角香港國際機場</v>
      </c>
      <c r="F13055" t="s">
        <v>276</v>
      </c>
      <c r="G13055" t="s">
        <v>274</v>
      </c>
      <c r="H13055" t="s">
        <v>11</v>
      </c>
      <c r="I13055" t="s">
        <v>273</v>
      </c>
      <c r="J13055" t="s">
        <v>275</v>
      </c>
      <c r="K13055" t="str">
        <f>VLOOKUP(F13055,'Unique Address'!A:D,4,FALSE)</f>
        <v>Chek Lap Kok</v>
      </c>
      <c r="L13055">
        <f>VLOOKUP(K13055,'[2]AreaCoordinates xlsx'!$A$1:$D$65536,3,FALSE)</f>
        <v>22.3083934</v>
      </c>
      <c r="M13055">
        <f>VLOOKUP(K13055,'[2]AreaCoordinates xlsx'!$A$1:$D$65536,4,FALSE)</f>
        <v>113.923907</v>
      </c>
    </row>
    <row r="13056" spans="1:13" x14ac:dyDescent="0.2">
      <c r="A13056" s="2">
        <v>41728</v>
      </c>
      <c r="B13056">
        <v>7782</v>
      </c>
      <c r="C13056" t="s">
        <v>19</v>
      </c>
      <c r="D13056" t="str">
        <f t="shared" si="1244"/>
        <v>大埔林錦公路嘉道理農場, Hong Kong</v>
      </c>
      <c r="E13056" t="str">
        <f>VLOOKUP(F13056,'recent unique'!A:D,4,FALSE)</f>
        <v>大埔林錦公路嘉道理農場</v>
      </c>
      <c r="F13056" t="s">
        <v>280</v>
      </c>
      <c r="G13056" t="s">
        <v>278</v>
      </c>
      <c r="H13056" t="s">
        <v>11</v>
      </c>
      <c r="I13056" t="s">
        <v>277</v>
      </c>
      <c r="J13056" t="s">
        <v>279</v>
      </c>
      <c r="K13056" t="str">
        <f>VLOOKUP(F13056,'Unique Address'!A:D,4,FALSE)</f>
        <v>Tai Po</v>
      </c>
      <c r="L13056">
        <f>VLOOKUP(K13056,'[2]AreaCoordinates xlsx'!$A$1:$D$65536,3,FALSE)</f>
        <v>22.440896800000001</v>
      </c>
      <c r="M13056">
        <f>VLOOKUP(K13056,'[2]AreaCoordinates xlsx'!$A$1:$D$65536,4,FALSE)</f>
        <v>114.16474340000001</v>
      </c>
    </row>
    <row r="13057" spans="1:13" x14ac:dyDescent="0.2">
      <c r="A13057" s="2">
        <v>41728</v>
      </c>
      <c r="B13057">
        <v>4930</v>
      </c>
      <c r="C13057" t="s">
        <v>19</v>
      </c>
      <c r="D13057" t="str">
        <f t="shared" si="1244"/>
        <v>將軍澳靈實路8號, Hong Kong</v>
      </c>
      <c r="E13057" t="str">
        <f>VLOOKUP(F13057,'recent unique'!A:D,4,FALSE)</f>
        <v>將軍澳靈實路8號</v>
      </c>
      <c r="F13057" t="s">
        <v>245</v>
      </c>
      <c r="G13057" t="s">
        <v>282</v>
      </c>
      <c r="H13057" t="s">
        <v>11</v>
      </c>
      <c r="I13057" t="s">
        <v>281</v>
      </c>
      <c r="J13057" t="s">
        <v>283</v>
      </c>
      <c r="K13057" t="str">
        <f>VLOOKUP(F13057,'Unique Address'!A:D,4,FALSE)</f>
        <v>Tseung Kwan O</v>
      </c>
      <c r="L13057">
        <f>VLOOKUP(K13057,'[2]AreaCoordinates xlsx'!$A$1:$D$65536,3,FALSE)</f>
        <v>22.311936899999999</v>
      </c>
      <c r="M13057">
        <f>VLOOKUP(K13057,'[2]AreaCoordinates xlsx'!$A$1:$D$65536,4,FALSE)</f>
        <v>114.2568814</v>
      </c>
    </row>
    <row r="13058" spans="1:13" x14ac:dyDescent="0.2">
      <c r="A13058" s="2">
        <v>41728</v>
      </c>
      <c r="B13058">
        <v>1240</v>
      </c>
      <c r="C13058" t="s">
        <v>19</v>
      </c>
      <c r="D13058" t="str">
        <f t="shared" si="1244"/>
        <v>屯門蝴蝶灣泳灘, Hong Kong</v>
      </c>
      <c r="E13058" t="str">
        <f>VLOOKUP(F13058,'recent unique'!A:D,4,FALSE)</f>
        <v>屯門蝴蝶灣泳灘</v>
      </c>
      <c r="F13058" t="s">
        <v>287</v>
      </c>
      <c r="G13058" t="s">
        <v>285</v>
      </c>
      <c r="H13058" t="s">
        <v>11</v>
      </c>
      <c r="I13058" t="s">
        <v>284</v>
      </c>
      <c r="J13058" t="s">
        <v>286</v>
      </c>
      <c r="K13058" t="str">
        <f>VLOOKUP(F13058,'Unique Address'!A:D,4,FALSE)</f>
        <v>Tuen Mun</v>
      </c>
      <c r="L13058">
        <f>VLOOKUP(K13058,'[2]AreaCoordinates xlsx'!$A$1:$D$65536,3,FALSE)</f>
        <v>22.390829499999999</v>
      </c>
      <c r="M13058">
        <f>VLOOKUP(K13058,'[2]AreaCoordinates xlsx'!$A$1:$D$65536,4,FALSE)</f>
        <v>113.9725126</v>
      </c>
    </row>
    <row r="13059" spans="1:13" x14ac:dyDescent="0.2">
      <c r="A13059" s="2">
        <v>41728</v>
      </c>
      <c r="B13059">
        <v>12078</v>
      </c>
      <c r="C13059" t="s">
        <v>19</v>
      </c>
      <c r="D13059" t="str">
        <f t="shared" si="1244"/>
        <v>大埔全安路9號, Hong Kong</v>
      </c>
      <c r="E13059" t="str">
        <f>VLOOKUP(F13059,'recent unique'!A:D,4,FALSE)</f>
        <v>大埔全安路9號</v>
      </c>
      <c r="F13059" t="s">
        <v>291</v>
      </c>
      <c r="G13059" t="s">
        <v>289</v>
      </c>
      <c r="H13059" t="s">
        <v>11</v>
      </c>
      <c r="I13059" t="s">
        <v>288</v>
      </c>
      <c r="J13059" t="s">
        <v>290</v>
      </c>
      <c r="K13059" t="str">
        <f>VLOOKUP(F13059,'Unique Address'!A:D,4,FALSE)</f>
        <v>Tai Po</v>
      </c>
      <c r="L13059">
        <f>VLOOKUP(K13059,'[2]AreaCoordinates xlsx'!$A$1:$D$65536,3,FALSE)</f>
        <v>22.440896800000001</v>
      </c>
      <c r="M13059">
        <f>VLOOKUP(K13059,'[2]AreaCoordinates xlsx'!$A$1:$D$65536,4,FALSE)</f>
        <v>114.16474340000001</v>
      </c>
    </row>
    <row r="13060" spans="1:13" x14ac:dyDescent="0.2">
      <c r="A13060" s="2">
        <v>41728</v>
      </c>
      <c r="B13060">
        <v>231</v>
      </c>
      <c r="C13060" t="s">
        <v>14</v>
      </c>
      <c r="D13060" t="str">
        <f t="shared" si="1244"/>
        <v>香港銅鑼灣東院道19號, Hong Kong</v>
      </c>
      <c r="E13060" t="str">
        <f>VLOOKUP(F13060,'recent unique'!A:D,4,FALSE)</f>
        <v>香港銅鑼灣東院道19號</v>
      </c>
      <c r="F13060" t="s">
        <v>293</v>
      </c>
      <c r="G13060" t="s">
        <v>292</v>
      </c>
      <c r="H13060" t="s">
        <v>11</v>
      </c>
      <c r="I13060" t="s">
        <v>65</v>
      </c>
      <c r="J13060" t="s">
        <v>67</v>
      </c>
      <c r="K13060" t="str">
        <f>VLOOKUP(F13060,'Unique Address'!A:D,4,FALSE)</f>
        <v>Causeway Bay</v>
      </c>
      <c r="L13060">
        <f>VLOOKUP(K13060,'[2]AreaCoordinates xlsx'!$A$1:$D$65536,3,FALSE)</f>
        <v>22.279729499999998</v>
      </c>
      <c r="M13060">
        <f>VLOOKUP(K13060,'[2]AreaCoordinates xlsx'!$A$1:$D$65536,4,FALSE)</f>
        <v>114.1870366</v>
      </c>
    </row>
    <row r="13061" spans="1:13" x14ac:dyDescent="0.2">
      <c r="A13061" s="2">
        <v>41728</v>
      </c>
      <c r="B13061">
        <v>231</v>
      </c>
      <c r="C13061" t="s">
        <v>14</v>
      </c>
      <c r="D13061" t="str">
        <f t="shared" si="1244"/>
        <v>香港大口環道9號, Hong Kong</v>
      </c>
      <c r="E13061" t="str">
        <f>VLOOKUP(F13061,'recent unique'!A:D,4,FALSE)</f>
        <v>香港大口環道9號</v>
      </c>
      <c r="F13061" t="s">
        <v>295</v>
      </c>
      <c r="G13061" t="s">
        <v>294</v>
      </c>
      <c r="H13061" t="s">
        <v>11</v>
      </c>
      <c r="I13061" t="s">
        <v>65</v>
      </c>
      <c r="J13061" t="s">
        <v>67</v>
      </c>
      <c r="K13061" t="str">
        <f>VLOOKUP(F13061,'Unique Address'!A:D,4,FALSE)</f>
        <v>Sandy Bay</v>
      </c>
      <c r="L13061">
        <f>VLOOKUP(K13061,'[2]AreaCoordinates xlsx'!$A$1:$D$65536,3,FALSE)</f>
        <v>22.270135199999999</v>
      </c>
      <c r="M13061">
        <f>VLOOKUP(K13061,'[2]AreaCoordinates xlsx'!$A$1:$D$65536,4,FALSE)</f>
        <v>114.11941040000001</v>
      </c>
    </row>
    <row r="13062" spans="1:13" x14ac:dyDescent="0.2">
      <c r="A13062" s="2">
        <v>41728</v>
      </c>
      <c r="B13062">
        <v>231</v>
      </c>
      <c r="C13062" t="s">
        <v>14</v>
      </c>
      <c r="D13062" t="str">
        <f t="shared" si="1244"/>
        <v>香港普仁街12號, Hong Kong</v>
      </c>
      <c r="E13062" t="str">
        <f>VLOOKUP(F13062,'recent unique'!A:D,4,FALSE)</f>
        <v>香港普仁街12號</v>
      </c>
      <c r="F13062" t="s">
        <v>297</v>
      </c>
      <c r="G13062" t="s">
        <v>296</v>
      </c>
      <c r="H13062" t="s">
        <v>11</v>
      </c>
      <c r="I13062" t="s">
        <v>65</v>
      </c>
      <c r="J13062" t="s">
        <v>67</v>
      </c>
      <c r="K13062" t="str">
        <f>VLOOKUP(F13062,'Unique Address'!A:D,4,FALSE)</f>
        <v>Mid-level</v>
      </c>
      <c r="L13062">
        <f>VLOOKUP(K13062,'[2]AreaCoordinates xlsx'!$A$1:$D$65536,3,FALSE)</f>
        <v>22.2811673</v>
      </c>
      <c r="M13062">
        <f>VLOOKUP(K13062,'[2]AreaCoordinates xlsx'!$A$1:$D$65536,4,FALSE)</f>
        <v>114.142449</v>
      </c>
    </row>
    <row r="13063" spans="1:13" x14ac:dyDescent="0.2">
      <c r="A13063" s="2">
        <v>41728</v>
      </c>
      <c r="B13063">
        <v>231</v>
      </c>
      <c r="C13063" t="s">
        <v>8</v>
      </c>
      <c r="D13063" t="str">
        <f t="shared" si="1244"/>
        <v>九龍油麻地窩打老道25號, Hong Kong</v>
      </c>
      <c r="E13063" t="str">
        <f>VLOOKUP(F13063,'recent unique'!A:D,4,FALSE)</f>
        <v>九龍油麻地窩打老道25號</v>
      </c>
      <c r="F13063" t="s">
        <v>299</v>
      </c>
      <c r="G13063" t="s">
        <v>298</v>
      </c>
      <c r="H13063" t="s">
        <v>11</v>
      </c>
      <c r="I13063" t="s">
        <v>65</v>
      </c>
      <c r="J13063" t="s">
        <v>67</v>
      </c>
      <c r="K13063" t="str">
        <f>VLOOKUP(F13063,'Unique Address'!A:D,4,FALSE)</f>
        <v>Yau Ma Tei</v>
      </c>
      <c r="L13063">
        <f>VLOOKUP(K13063,'[2]AreaCoordinates xlsx'!$A$1:$D$65536,3,FALSE)</f>
        <v>22.312828</v>
      </c>
      <c r="M13063">
        <f>VLOOKUP(K13063,'[2]AreaCoordinates xlsx'!$A$1:$D$65536,4,FALSE)</f>
        <v>114.170682</v>
      </c>
    </row>
    <row r="13064" spans="1:13" x14ac:dyDescent="0.2">
      <c r="A13064" s="2">
        <v>41728</v>
      </c>
      <c r="B13064">
        <v>231</v>
      </c>
      <c r="C13064" t="s">
        <v>8</v>
      </c>
      <c r="D13064" t="str">
        <f t="shared" si="1244"/>
        <v>九龍黃大仙沙田坳道124號, Hong Kong</v>
      </c>
      <c r="E13064" t="str">
        <f>VLOOKUP(F13064,'recent unique'!A:D,4,FALSE)</f>
        <v>九龍黃大仙沙田坳道124號</v>
      </c>
      <c r="F13064" t="s">
        <v>301</v>
      </c>
      <c r="G13064" t="s">
        <v>300</v>
      </c>
      <c r="H13064" t="s">
        <v>11</v>
      </c>
      <c r="I13064" t="s">
        <v>65</v>
      </c>
      <c r="J13064" t="s">
        <v>67</v>
      </c>
      <c r="K13064" t="str">
        <f>VLOOKUP(F13064,'Unique Address'!A:D,4,FALSE)</f>
        <v>Wong Tai Sin</v>
      </c>
      <c r="L13064">
        <f>VLOOKUP(K13064,'[2]AreaCoordinates xlsx'!$A$1:$D$65536,3,FALSE)</f>
        <v>22.342961500000001</v>
      </c>
      <c r="M13064">
        <f>VLOOKUP(K13064,'[2]AreaCoordinates xlsx'!$A$1:$D$65536,4,FALSE)</f>
        <v>114.1929813</v>
      </c>
    </row>
    <row r="13065" spans="1:13" x14ac:dyDescent="0.2">
      <c r="A13065" s="2">
        <v>41729</v>
      </c>
      <c r="B13065">
        <v>3824</v>
      </c>
      <c r="C13065" t="s">
        <v>19</v>
      </c>
      <c r="D13065" t="str">
        <f t="shared" si="1244"/>
        <v>港鐵大學站B, Hong Kong</v>
      </c>
      <c r="E13065" t="str">
        <f>VLOOKUP(F13065,'recent unique'!A:D,4,FALSE)</f>
        <v>港鐵大學站B</v>
      </c>
      <c r="F13065" t="s">
        <v>2030</v>
      </c>
      <c r="G13065" t="s">
        <v>671</v>
      </c>
      <c r="H13065" t="s">
        <v>11</v>
      </c>
      <c r="I13065" t="s">
        <v>372</v>
      </c>
      <c r="J13065" t="s">
        <v>374</v>
      </c>
      <c r="K13065" t="str">
        <f>VLOOKUP(F13065,'Unique Address'!A:D,4,FALSE)</f>
        <v>Ma Liu Shui</v>
      </c>
      <c r="L13065">
        <f>VLOOKUP(K13065,'[2]AreaCoordinates xlsx'!$A$1:$D$65536,3,FALSE)</f>
        <v>22.423144799999999</v>
      </c>
      <c r="M13065">
        <f>VLOOKUP(K13065,'[2]AreaCoordinates xlsx'!$A$1:$D$65536,4,FALSE)</f>
        <v>114.2063565</v>
      </c>
    </row>
    <row r="13066" spans="1:13" x14ac:dyDescent="0.2">
      <c r="A13066" s="2">
        <v>41729</v>
      </c>
      <c r="B13066">
        <v>9129</v>
      </c>
      <c r="C13066" t="s">
        <v>46</v>
      </c>
      <c r="D13066" t="str">
        <f>E13066</f>
        <v>Hong Kong</v>
      </c>
      <c r="E13066" t="s">
        <v>10918</v>
      </c>
      <c r="F13066" t="str">
        <f>"  "</f>
        <v xml:space="preserve">  </v>
      </c>
      <c r="G13066" t="str">
        <f>C13066</f>
        <v>Territory-Wide</v>
      </c>
      <c r="H13066" t="s">
        <v>48</v>
      </c>
      <c r="I13066" t="s">
        <v>2027</v>
      </c>
      <c r="J13066" t="s">
        <v>12</v>
      </c>
      <c r="K13066" t="s">
        <v>10918</v>
      </c>
      <c r="L13066">
        <f>VLOOKUP(K13066,'[2]AreaCoordinates xlsx'!$A$1:$D$65536,3,FALSE)</f>
        <v>22.244479999999999</v>
      </c>
      <c r="M13066">
        <f>VLOOKUP(K13066,'[2]AreaCoordinates xlsx'!$A$1:$D$65536,4,FALSE)</f>
        <v>114.1860519</v>
      </c>
    </row>
    <row r="13067" spans="1:13" x14ac:dyDescent="0.2">
      <c r="A13067" s="2">
        <v>41729</v>
      </c>
      <c r="B13067">
        <v>4866</v>
      </c>
      <c r="C13067" t="s">
        <v>8</v>
      </c>
      <c r="D13067" t="str">
        <f t="shared" ref="D13067:D13130" si="1245">E13067&amp;", Hong Kong"</f>
        <v>彌敦道佐敦道, Hong Kong</v>
      </c>
      <c r="E13067" t="str">
        <f>VLOOKUP(F13067,'recent unique'!A:D,4,FALSE)</f>
        <v>彌敦道佐敦道</v>
      </c>
      <c r="F13067" t="s">
        <v>1313</v>
      </c>
      <c r="G13067" t="s">
        <v>1312</v>
      </c>
      <c r="H13067" t="s">
        <v>11</v>
      </c>
      <c r="I13067" t="s">
        <v>420</v>
      </c>
      <c r="J13067" t="s">
        <v>422</v>
      </c>
      <c r="K13067" t="str">
        <f>VLOOKUP(F13067,'Unique Address'!A:D,4,FALSE)</f>
        <v>Jordan</v>
      </c>
      <c r="L13067">
        <f>VLOOKUP(K13067,'[2]AreaCoordinates xlsx'!$A$1:$D$65536,3,FALSE)</f>
        <v>22.304861200000001</v>
      </c>
      <c r="M13067">
        <f>VLOOKUP(K13067,'[2]AreaCoordinates xlsx'!$A$1:$D$65536,4,FALSE)</f>
        <v>114.16920210000001</v>
      </c>
    </row>
    <row r="13068" spans="1:13" x14ac:dyDescent="0.2">
      <c r="A13068" s="2">
        <v>41729</v>
      </c>
      <c r="B13068">
        <v>4866</v>
      </c>
      <c r="C13068" t="s">
        <v>8</v>
      </c>
      <c r="D13068" t="str">
        <f t="shared" si="1245"/>
        <v>油麻地彌敦道528號, Hong Kong</v>
      </c>
      <c r="E13068" t="str">
        <f>VLOOKUP(F13068,'recent unique'!A:D,4,FALSE)</f>
        <v>油麻地彌敦道528號</v>
      </c>
      <c r="F13068" t="s">
        <v>1034</v>
      </c>
      <c r="G13068" t="s">
        <v>1033</v>
      </c>
      <c r="H13068" t="s">
        <v>11</v>
      </c>
      <c r="I13068" t="s">
        <v>420</v>
      </c>
      <c r="J13068" t="s">
        <v>422</v>
      </c>
      <c r="K13068" t="str">
        <f>VLOOKUP(F13068,'Unique Address'!A:D,4,FALSE)</f>
        <v>Yau Ma Tei</v>
      </c>
      <c r="L13068">
        <f>VLOOKUP(K13068,'[2]AreaCoordinates xlsx'!$A$1:$D$65536,3,FALSE)</f>
        <v>22.312828</v>
      </c>
      <c r="M13068">
        <f>VLOOKUP(K13068,'[2]AreaCoordinates xlsx'!$A$1:$D$65536,4,FALSE)</f>
        <v>114.170682</v>
      </c>
    </row>
    <row r="13069" spans="1:13" x14ac:dyDescent="0.2">
      <c r="A13069" s="2">
        <v>41729</v>
      </c>
      <c r="B13069">
        <v>4866</v>
      </c>
      <c r="C13069" t="s">
        <v>8</v>
      </c>
      <c r="D13069" t="str">
        <f t="shared" si="1245"/>
        <v>佐敦彌敦道近寶安大廈, Hong Kong</v>
      </c>
      <c r="E13069" t="str">
        <f>VLOOKUP(F13069,'recent unique'!A:D,4,FALSE)</f>
        <v>佐敦彌敦道近寶安大廈</v>
      </c>
      <c r="F13069" t="s">
        <v>1859</v>
      </c>
      <c r="G13069" t="s">
        <v>1858</v>
      </c>
      <c r="H13069" t="s">
        <v>11</v>
      </c>
      <c r="I13069" t="s">
        <v>420</v>
      </c>
      <c r="J13069" t="s">
        <v>422</v>
      </c>
      <c r="K13069" t="str">
        <f>VLOOKUP(F13069,'Unique Address'!A:D,4,FALSE)</f>
        <v>Jordan</v>
      </c>
      <c r="L13069">
        <f>VLOOKUP(K13069,'[2]AreaCoordinates xlsx'!$A$1:$D$65536,3,FALSE)</f>
        <v>22.304861200000001</v>
      </c>
      <c r="M13069">
        <f>VLOOKUP(K13069,'[2]AreaCoordinates xlsx'!$A$1:$D$65536,4,FALSE)</f>
        <v>114.16920210000001</v>
      </c>
    </row>
    <row r="13070" spans="1:13" x14ac:dyDescent="0.2">
      <c r="A13070" s="2">
        <v>41729</v>
      </c>
      <c r="B13070">
        <v>4866</v>
      </c>
      <c r="C13070" t="s">
        <v>8</v>
      </c>
      <c r="D13070" t="str">
        <f t="shared" si="1245"/>
        <v>旺角亞皆老街惠豐中心, Hong Kong</v>
      </c>
      <c r="E13070" t="str">
        <f>VLOOKUP(F13070,'recent unique'!A:D,4,FALSE)</f>
        <v>旺角亞皆老街惠豐中心</v>
      </c>
      <c r="F13070" t="s">
        <v>997</v>
      </c>
      <c r="G13070" t="s">
        <v>996</v>
      </c>
      <c r="H13070" t="s">
        <v>11</v>
      </c>
      <c r="I13070" t="s">
        <v>420</v>
      </c>
      <c r="J13070" t="s">
        <v>422</v>
      </c>
      <c r="K13070" t="str">
        <f>VLOOKUP(F13070,'Unique Address'!A:D,4,FALSE)</f>
        <v>Mong Kok</v>
      </c>
      <c r="L13070">
        <f>VLOOKUP(K13070,'[2]AreaCoordinates xlsx'!$A$1:$D$65536,3,FALSE)</f>
        <v>22.318344199999999</v>
      </c>
      <c r="M13070">
        <f>VLOOKUP(K13070,'[2]AreaCoordinates xlsx'!$A$1:$D$65536,4,FALSE)</f>
        <v>114.17217460000001</v>
      </c>
    </row>
    <row r="13071" spans="1:13" x14ac:dyDescent="0.2">
      <c r="A13071" s="2">
        <v>41729</v>
      </c>
      <c r="B13071">
        <v>4866</v>
      </c>
      <c r="C13071" t="s">
        <v>8</v>
      </c>
      <c r="D13071" t="str">
        <f t="shared" si="1245"/>
        <v>長沙灣道303號, Hong Kong</v>
      </c>
      <c r="E13071" t="str">
        <f>VLOOKUP(F13071,'recent unique'!A:D,4,FALSE)</f>
        <v>長沙灣道303號</v>
      </c>
      <c r="F13071" t="s">
        <v>906</v>
      </c>
      <c r="G13071" t="s">
        <v>1745</v>
      </c>
      <c r="H13071" t="s">
        <v>11</v>
      </c>
      <c r="I13071" t="s">
        <v>420</v>
      </c>
      <c r="J13071" t="s">
        <v>422</v>
      </c>
      <c r="K13071" t="str">
        <f>VLOOKUP(F13071,'Unique Address'!A:D,4,FALSE)</f>
        <v>Cheung Sha Wan</v>
      </c>
      <c r="L13071">
        <f>VLOOKUP(K13071,'[2]AreaCoordinates xlsx'!$A$1:$D$65536,3,FALSE)</f>
        <v>22.334173</v>
      </c>
      <c r="M13071">
        <f>VLOOKUP(K13071,'[2]AreaCoordinates xlsx'!$A$1:$D$65536,4,FALSE)</f>
        <v>114.1476595</v>
      </c>
    </row>
    <row r="13072" spans="1:13" x14ac:dyDescent="0.2">
      <c r="A13072" s="2">
        <v>41729</v>
      </c>
      <c r="B13072">
        <v>3824</v>
      </c>
      <c r="C13072" t="s">
        <v>19</v>
      </c>
      <c r="D13072" t="str">
        <f t="shared" si="1245"/>
        <v>葵芳新都會廣場, Hong Kong</v>
      </c>
      <c r="E13072" t="str">
        <f>VLOOKUP(F13072,'recent unique'!A:D,4,FALSE)</f>
        <v>葵芳新都會廣場</v>
      </c>
      <c r="F13072" t="s">
        <v>1709</v>
      </c>
      <c r="G13072" t="s">
        <v>1708</v>
      </c>
      <c r="H13072" t="s">
        <v>11</v>
      </c>
      <c r="I13072" t="s">
        <v>372</v>
      </c>
      <c r="J13072" t="s">
        <v>374</v>
      </c>
      <c r="K13072" t="str">
        <f>VLOOKUP(F13072,'Unique Address'!A:D,4,FALSE)</f>
        <v>Kwai Fong</v>
      </c>
      <c r="L13072">
        <f>VLOOKUP(K13072,'[2]AreaCoordinates xlsx'!$A$1:$D$65536,3,FALSE)</f>
        <v>22.3578109</v>
      </c>
      <c r="M13072">
        <f>VLOOKUP(K13072,'[2]AreaCoordinates xlsx'!$A$1:$D$65536,4,FALSE)</f>
        <v>114.1298151</v>
      </c>
    </row>
    <row r="13073" spans="1:13" x14ac:dyDescent="0.2">
      <c r="A13073" s="2">
        <v>41729</v>
      </c>
      <c r="B13073">
        <v>4866</v>
      </c>
      <c r="C13073" t="s">
        <v>8</v>
      </c>
      <c r="D13073" t="str">
        <f t="shared" si="1245"/>
        <v>紅磡民裕街馬頭圍道, Hong Kong</v>
      </c>
      <c r="E13073" t="str">
        <f>VLOOKUP(F13073,'recent unique'!A:D,4,FALSE)</f>
        <v>紅磡民裕街馬頭圍道</v>
      </c>
      <c r="F13073" t="s">
        <v>1073</v>
      </c>
      <c r="G13073" t="s">
        <v>1072</v>
      </c>
      <c r="H13073" t="s">
        <v>11</v>
      </c>
      <c r="I13073" t="s">
        <v>420</v>
      </c>
      <c r="J13073" t="s">
        <v>422</v>
      </c>
      <c r="K13073" t="str">
        <f>VLOOKUP(F13073,'Unique Address'!A:D,4,FALSE)</f>
        <v>Hung Hom</v>
      </c>
      <c r="L13073">
        <f>VLOOKUP(K13073,'[2]AreaCoordinates xlsx'!$A$1:$D$65536,3,FALSE)</f>
        <v>22.307629899999998</v>
      </c>
      <c r="M13073">
        <f>VLOOKUP(K13073,'[2]AreaCoordinates xlsx'!$A$1:$D$65536,4,FALSE)</f>
        <v>114.1870366</v>
      </c>
    </row>
    <row r="13074" spans="1:13" x14ac:dyDescent="0.2">
      <c r="A13074" s="2">
        <v>41729</v>
      </c>
      <c r="B13074">
        <v>4866</v>
      </c>
      <c r="C13074" t="s">
        <v>8</v>
      </c>
      <c r="D13074" t="str">
        <f t="shared" si="1245"/>
        <v>尖沙咀漆咸道南, Hong Kong</v>
      </c>
      <c r="E13074" t="str">
        <f>VLOOKUP(F13074,'recent unique'!A:D,4,FALSE)</f>
        <v>尖沙咀漆咸道南</v>
      </c>
      <c r="F13074" t="s">
        <v>437</v>
      </c>
      <c r="G13074" t="s">
        <v>436</v>
      </c>
      <c r="H13074" t="s">
        <v>11</v>
      </c>
      <c r="I13074" t="s">
        <v>420</v>
      </c>
      <c r="J13074" t="s">
        <v>422</v>
      </c>
      <c r="K13074" t="str">
        <f>VLOOKUP(F13074,'Unique Address'!A:D,4,FALSE)</f>
        <v>Tsim Sha Tsui</v>
      </c>
      <c r="L13074">
        <f>VLOOKUP(K13074,'[2]AreaCoordinates xlsx'!$A$1:$D$65536,3,FALSE)</f>
        <v>22.298812300000002</v>
      </c>
      <c r="M13074">
        <f>VLOOKUP(K13074,'[2]AreaCoordinates xlsx'!$A$1:$D$65536,4,FALSE)</f>
        <v>114.17217460000001</v>
      </c>
    </row>
    <row r="13075" spans="1:13" x14ac:dyDescent="0.2">
      <c r="A13075" s="2">
        <v>41729</v>
      </c>
      <c r="B13075">
        <v>4678</v>
      </c>
      <c r="C13075" t="s">
        <v>14</v>
      </c>
      <c r="D13075" t="str">
        <f t="shared" si="1245"/>
        <v>香港仔黃竹坑道125號, Hong Kong</v>
      </c>
      <c r="E13075" t="str">
        <f>VLOOKUP(F13075,'recent unique'!A:D,4,FALSE)</f>
        <v>香港仔黃竹坑道125號</v>
      </c>
      <c r="F13075" t="s">
        <v>236</v>
      </c>
      <c r="G13075" t="s">
        <v>1652</v>
      </c>
      <c r="H13075" t="s">
        <v>11</v>
      </c>
      <c r="I13075" t="s">
        <v>316</v>
      </c>
      <c r="J13075" t="s">
        <v>318</v>
      </c>
      <c r="K13075" t="str">
        <f>VLOOKUP(F13075,'Unique Address'!A:D,4,FALSE)</f>
        <v>Aberdeen</v>
      </c>
      <c r="L13075">
        <f>VLOOKUP(K13075,'[2]AreaCoordinates xlsx'!$A$1:$D$65536,3,FALSE)</f>
        <v>22.252085900000001</v>
      </c>
      <c r="M13075">
        <f>VLOOKUP(K13075,'[2]AreaCoordinates xlsx'!$A$1:$D$65536,4,FALSE)</f>
        <v>114.1587983</v>
      </c>
    </row>
    <row r="13076" spans="1:13" x14ac:dyDescent="0.2">
      <c r="A13076" s="2">
        <v>41729</v>
      </c>
      <c r="B13076">
        <v>13476</v>
      </c>
      <c r="C13076" t="s">
        <v>19</v>
      </c>
      <c r="D13076" t="str">
        <f t="shared" si="1245"/>
        <v>荃灣仁濟街7至11號, Hong Kong</v>
      </c>
      <c r="E13076" t="str">
        <f>VLOOKUP(F13076,'recent unique'!A:D,4,FALSE)</f>
        <v>荃灣仁濟街7至11號</v>
      </c>
      <c r="F13076" t="s">
        <v>1653</v>
      </c>
      <c r="G13076" t="s">
        <v>323</v>
      </c>
      <c r="H13076" t="s">
        <v>11</v>
      </c>
      <c r="I13076" t="s">
        <v>15</v>
      </c>
      <c r="J13076" t="s">
        <v>17</v>
      </c>
      <c r="K13076" t="str">
        <f>VLOOKUP(F13076,'Unique Address'!A:D,4,FALSE)</f>
        <v>Tsuen Wan</v>
      </c>
      <c r="L13076">
        <f>VLOOKUP(K13076,'[2]AreaCoordinates xlsx'!$A$1:$D$65536,3,FALSE)</f>
        <v>22.3713227</v>
      </c>
      <c r="M13076">
        <f>VLOOKUP(K13076,'[2]AreaCoordinates xlsx'!$A$1:$D$65536,4,FALSE)</f>
        <v>114.11416010000001</v>
      </c>
    </row>
    <row r="13077" spans="1:13" x14ac:dyDescent="0.2">
      <c r="A13077" s="2">
        <v>41729</v>
      </c>
      <c r="B13077">
        <v>5556</v>
      </c>
      <c r="C13077" t="s">
        <v>8</v>
      </c>
      <c r="D13077" t="str">
        <f t="shared" si="1245"/>
        <v>樂富杏林街10號, Hong Kong</v>
      </c>
      <c r="E13077" t="str">
        <f>VLOOKUP(F13077,'recent unique'!A:D,4,FALSE)</f>
        <v>樂富杏林街10號</v>
      </c>
      <c r="F13077" t="s">
        <v>322</v>
      </c>
      <c r="G13077" t="s">
        <v>1654</v>
      </c>
      <c r="H13077" t="s">
        <v>11</v>
      </c>
      <c r="I13077" t="s">
        <v>319</v>
      </c>
      <c r="J13077" t="s">
        <v>321</v>
      </c>
      <c r="K13077" t="str">
        <f>VLOOKUP(F13077,'Unique Address'!A:D,4,FALSE)</f>
        <v>Lok Fu</v>
      </c>
      <c r="L13077">
        <f>VLOOKUP(K13077,'[2]AreaCoordinates xlsx'!$A$1:$D$65536,3,FALSE)</f>
        <v>22.337740199999999</v>
      </c>
      <c r="M13077">
        <f>VLOOKUP(K13077,'[2]AreaCoordinates xlsx'!$A$1:$D$65536,4,FALSE)</f>
        <v>114.1862935</v>
      </c>
    </row>
    <row r="13078" spans="1:13" x14ac:dyDescent="0.2">
      <c r="A13078" s="2">
        <v>41729</v>
      </c>
      <c r="B13078">
        <v>222</v>
      </c>
      <c r="C13078" t="s">
        <v>8</v>
      </c>
      <c r="D13078" t="str">
        <f t="shared" si="1245"/>
        <v>旺角新世紀廣場, Hong Kong</v>
      </c>
      <c r="E13078" t="str">
        <f>VLOOKUP(F13078,'recent unique'!A:D,4,FALSE)</f>
        <v>旺角新世紀廣場</v>
      </c>
      <c r="F13078" t="s">
        <v>1417</v>
      </c>
      <c r="G13078" t="s">
        <v>1416</v>
      </c>
      <c r="H13078" t="s">
        <v>11</v>
      </c>
      <c r="I13078" t="s">
        <v>179</v>
      </c>
      <c r="J13078" t="s">
        <v>181</v>
      </c>
      <c r="K13078" t="str">
        <f>VLOOKUP(F13078,'Unique Address'!A:D,4,FALSE)</f>
        <v>Mong Kok</v>
      </c>
      <c r="L13078">
        <f>VLOOKUP(K13078,'[2]AreaCoordinates xlsx'!$A$1:$D$65536,3,FALSE)</f>
        <v>22.318344199999999</v>
      </c>
      <c r="M13078">
        <f>VLOOKUP(K13078,'[2]AreaCoordinates xlsx'!$A$1:$D$65536,4,FALSE)</f>
        <v>114.17217460000001</v>
      </c>
    </row>
    <row r="13079" spans="1:13" x14ac:dyDescent="0.2">
      <c r="A13079" s="2">
        <v>41729</v>
      </c>
      <c r="B13079">
        <v>222</v>
      </c>
      <c r="C13079" t="s">
        <v>19</v>
      </c>
      <c r="D13079" t="str">
        <f t="shared" si="1245"/>
        <v>沙田新城市廣場, Hong Kong</v>
      </c>
      <c r="E13079" t="str">
        <f>VLOOKUP(F13079,'recent unique'!A:D,4,FALSE)</f>
        <v>沙田新城市廣場</v>
      </c>
      <c r="F13079" t="s">
        <v>1419</v>
      </c>
      <c r="G13079" t="s">
        <v>1418</v>
      </c>
      <c r="H13079" t="s">
        <v>11</v>
      </c>
      <c r="I13079" t="s">
        <v>179</v>
      </c>
      <c r="J13079" t="s">
        <v>181</v>
      </c>
      <c r="K13079" t="str">
        <f>VLOOKUP(F13079,'Unique Address'!A:D,4,FALSE)</f>
        <v>Sha Tin</v>
      </c>
      <c r="L13079">
        <f>VLOOKUP(K13079,'[2]AreaCoordinates xlsx'!$A$1:$D$65536,3,FALSE)</f>
        <v>22.377130399999999</v>
      </c>
      <c r="M13079">
        <f>VLOOKUP(K13079,'[2]AreaCoordinates xlsx'!$A$1:$D$65536,4,FALSE)</f>
        <v>114.1974398</v>
      </c>
    </row>
    <row r="13080" spans="1:13" x14ac:dyDescent="0.2">
      <c r="A13080" s="2">
        <v>41729</v>
      </c>
      <c r="B13080">
        <v>222</v>
      </c>
      <c r="C13080" t="s">
        <v>19</v>
      </c>
      <c r="D13080" t="str">
        <f t="shared" si="1245"/>
        <v>上水廣場, Hong Kong</v>
      </c>
      <c r="E13080" t="str">
        <f>VLOOKUP(F13080,'recent unique'!A:D,4,FALSE)</f>
        <v>上水廣場</v>
      </c>
      <c r="F13080" t="s">
        <v>1421</v>
      </c>
      <c r="G13080" t="s">
        <v>1420</v>
      </c>
      <c r="H13080" t="s">
        <v>11</v>
      </c>
      <c r="I13080" t="s">
        <v>179</v>
      </c>
      <c r="J13080" t="s">
        <v>181</v>
      </c>
      <c r="K13080" t="str">
        <f>VLOOKUP(F13080,'Unique Address'!A:D,4,FALSE)</f>
        <v>Sheung Shui</v>
      </c>
      <c r="L13080">
        <f>VLOOKUP(K13080,'[2]AreaCoordinates xlsx'!$A$1:$D$65536,3,FALSE)</f>
        <v>22.511200800000001</v>
      </c>
      <c r="M13080">
        <f>VLOOKUP(K13080,'[2]AreaCoordinates xlsx'!$A$1:$D$65536,4,FALSE)</f>
        <v>114.1260991</v>
      </c>
    </row>
    <row r="13081" spans="1:13" x14ac:dyDescent="0.2">
      <c r="A13081" s="2">
        <v>41729</v>
      </c>
      <c r="B13081">
        <v>222</v>
      </c>
      <c r="C13081" t="s">
        <v>19</v>
      </c>
      <c r="D13081" t="str">
        <f t="shared" si="1245"/>
        <v>葵芳新都會廣場, Hong Kong</v>
      </c>
      <c r="E13081" t="str">
        <f>VLOOKUP(F13081,'recent unique'!A:D,4,FALSE)</f>
        <v>葵芳新都會廣場</v>
      </c>
      <c r="F13081" t="s">
        <v>1423</v>
      </c>
      <c r="G13081" t="s">
        <v>1422</v>
      </c>
      <c r="H13081" t="s">
        <v>11</v>
      </c>
      <c r="I13081" t="s">
        <v>179</v>
      </c>
      <c r="J13081" t="s">
        <v>181</v>
      </c>
      <c r="K13081" t="str">
        <f>VLOOKUP(F13081,'Unique Address'!A:D,4,FALSE)</f>
        <v>Kwai Fong</v>
      </c>
      <c r="L13081">
        <f>VLOOKUP(K13081,'[2]AreaCoordinates xlsx'!$A$1:$D$65536,3,FALSE)</f>
        <v>22.3578109</v>
      </c>
      <c r="M13081">
        <f>VLOOKUP(K13081,'[2]AreaCoordinates xlsx'!$A$1:$D$65536,4,FALSE)</f>
        <v>114.1298151</v>
      </c>
    </row>
    <row r="13082" spans="1:13" x14ac:dyDescent="0.2">
      <c r="A13082" s="2">
        <v>41729</v>
      </c>
      <c r="B13082">
        <v>213</v>
      </c>
      <c r="C13082" t="s">
        <v>14</v>
      </c>
      <c r="D13082" t="str">
        <f t="shared" si="1245"/>
        <v>港鐵中環站C, Hong Kong</v>
      </c>
      <c r="E13082" t="str">
        <f>VLOOKUP(F13082,'recent unique'!A:D,4,FALSE)</f>
        <v>港鐵中環站C</v>
      </c>
      <c r="F13082" t="s">
        <v>327</v>
      </c>
      <c r="G13082" t="s">
        <v>326</v>
      </c>
      <c r="H13082" t="s">
        <v>11</v>
      </c>
      <c r="I13082" t="s">
        <v>325</v>
      </c>
      <c r="J13082" t="s">
        <v>12</v>
      </c>
      <c r="K13082" t="str">
        <f>VLOOKUP(F13082,'Unique Address'!A:D,4,FALSE)</f>
        <v>Central</v>
      </c>
      <c r="L13082">
        <f>VLOOKUP(K13082,'[2]AreaCoordinates xlsx'!$A$1:$D$65536,3,FALSE)</f>
        <v>22.279990699999999</v>
      </c>
      <c r="M13082">
        <f>VLOOKUP(K13082,'[2]AreaCoordinates xlsx'!$A$1:$D$65536,4,FALSE)</f>
        <v>114.1587983</v>
      </c>
    </row>
    <row r="13083" spans="1:13" x14ac:dyDescent="0.2">
      <c r="A13083" s="2">
        <v>41729</v>
      </c>
      <c r="B13083">
        <v>10276</v>
      </c>
      <c r="C13083" t="s">
        <v>8</v>
      </c>
      <c r="D13083" t="str">
        <f t="shared" si="1245"/>
        <v>九龍佐敦加士居道30號, Hong Kong</v>
      </c>
      <c r="E13083" t="str">
        <f>VLOOKUP(F13083,'recent unique'!A:D,4,FALSE)</f>
        <v>九龍佐敦加士居道30號</v>
      </c>
      <c r="F13083" t="s">
        <v>13</v>
      </c>
      <c r="G13083" t="s">
        <v>10</v>
      </c>
      <c r="H13083" t="s">
        <v>11</v>
      </c>
      <c r="I13083" t="s">
        <v>9</v>
      </c>
      <c r="J13083" t="s">
        <v>12</v>
      </c>
      <c r="K13083" t="str">
        <f>VLOOKUP(F13083,'Unique Address'!A:D,4,FALSE)</f>
        <v>Jordan</v>
      </c>
      <c r="L13083">
        <f>VLOOKUP(K13083,'[2]AreaCoordinates xlsx'!$A$1:$D$65536,3,FALSE)</f>
        <v>22.304861200000001</v>
      </c>
      <c r="M13083">
        <f>VLOOKUP(K13083,'[2]AreaCoordinates xlsx'!$A$1:$D$65536,4,FALSE)</f>
        <v>114.16920210000001</v>
      </c>
    </row>
    <row r="13084" spans="1:13" x14ac:dyDescent="0.2">
      <c r="A13084" s="2">
        <v>41729</v>
      </c>
      <c r="B13084">
        <v>13476</v>
      </c>
      <c r="C13084" t="s">
        <v>14</v>
      </c>
      <c r="D13084" t="str">
        <f t="shared" si="1245"/>
        <v>銅鑼灣世貿中心2樓顧客服務中心, Hong Kong</v>
      </c>
      <c r="E13084" t="str">
        <f>VLOOKUP(F13084,'recent unique'!A:D,4,FALSE)</f>
        <v>銅鑼灣世貿中心2樓顧客服務中心</v>
      </c>
      <c r="F13084" t="s">
        <v>18</v>
      </c>
      <c r="G13084" t="s">
        <v>16</v>
      </c>
      <c r="H13084" t="s">
        <v>11</v>
      </c>
      <c r="I13084" t="s">
        <v>15</v>
      </c>
      <c r="J13084" t="s">
        <v>17</v>
      </c>
      <c r="K13084" t="str">
        <f>VLOOKUP(F13084,'Unique Address'!A:D,4,FALSE)</f>
        <v>Causeway Bay</v>
      </c>
      <c r="L13084">
        <f>VLOOKUP(K13084,'[2]AreaCoordinates xlsx'!$A$1:$D$65536,3,FALSE)</f>
        <v>22.279729499999998</v>
      </c>
      <c r="M13084">
        <f>VLOOKUP(K13084,'[2]AreaCoordinates xlsx'!$A$1:$D$65536,4,FALSE)</f>
        <v>114.1870366</v>
      </c>
    </row>
    <row r="13085" spans="1:13" x14ac:dyDescent="0.2">
      <c r="A13085" s="2">
        <v>41729</v>
      </c>
      <c r="B13085">
        <v>13476</v>
      </c>
      <c r="C13085" t="s">
        <v>19</v>
      </c>
      <c r="D13085" t="str">
        <f t="shared" si="1245"/>
        <v>將軍澳東港城1樓顧客服務中心, Hong Kong</v>
      </c>
      <c r="E13085" t="str">
        <f>VLOOKUP(F13085,'recent unique'!A:D,4,FALSE)</f>
        <v>將軍澳東港城1樓顧客服務中心</v>
      </c>
      <c r="F13085" t="s">
        <v>21</v>
      </c>
      <c r="G13085" t="s">
        <v>20</v>
      </c>
      <c r="H13085" t="s">
        <v>11</v>
      </c>
      <c r="I13085" t="s">
        <v>15</v>
      </c>
      <c r="J13085" t="s">
        <v>17</v>
      </c>
      <c r="K13085" t="str">
        <f>VLOOKUP(F13085,'Unique Address'!A:D,4,FALSE)</f>
        <v>Tseung Kwan O</v>
      </c>
      <c r="L13085">
        <f>VLOOKUP(K13085,'[2]AreaCoordinates xlsx'!$A$1:$D$65536,3,FALSE)</f>
        <v>22.311936899999999</v>
      </c>
      <c r="M13085">
        <f>VLOOKUP(K13085,'[2]AreaCoordinates xlsx'!$A$1:$D$65536,4,FALSE)</f>
        <v>114.2568814</v>
      </c>
    </row>
    <row r="13086" spans="1:13" x14ac:dyDescent="0.2">
      <c r="A13086" s="2">
        <v>41729</v>
      </c>
      <c r="B13086">
        <v>13476</v>
      </c>
      <c r="C13086" t="s">
        <v>19</v>
      </c>
      <c r="D13086" t="str">
        <f t="shared" si="1245"/>
        <v>荃灣荃灣廣場, Hong Kong</v>
      </c>
      <c r="E13086" t="str">
        <f>VLOOKUP(F13086,'recent unique'!A:D,4,FALSE)</f>
        <v>荃灣荃灣廣場</v>
      </c>
      <c r="F13086" t="s">
        <v>23</v>
      </c>
      <c r="G13086" t="s">
        <v>22</v>
      </c>
      <c r="H13086" t="s">
        <v>11</v>
      </c>
      <c r="I13086" t="s">
        <v>15</v>
      </c>
      <c r="J13086" t="s">
        <v>17</v>
      </c>
      <c r="K13086" t="str">
        <f>VLOOKUP(F13086,'Unique Address'!A:D,4,FALSE)</f>
        <v>Tsuen Wan</v>
      </c>
      <c r="L13086">
        <f>VLOOKUP(K13086,'[2]AreaCoordinates xlsx'!$A$1:$D$65536,3,FALSE)</f>
        <v>22.3713227</v>
      </c>
      <c r="M13086">
        <f>VLOOKUP(K13086,'[2]AreaCoordinates xlsx'!$A$1:$D$65536,4,FALSE)</f>
        <v>114.11416010000001</v>
      </c>
    </row>
    <row r="13087" spans="1:13" x14ac:dyDescent="0.2">
      <c r="A13087" s="2">
        <v>41729</v>
      </c>
      <c r="B13087">
        <v>13476</v>
      </c>
      <c r="C13087" t="s">
        <v>19</v>
      </c>
      <c r="D13087" t="str">
        <f t="shared" si="1245"/>
        <v>沙田新城市廣場, Hong Kong</v>
      </c>
      <c r="E13087" t="str">
        <f>VLOOKUP(F13087,'recent unique'!A:D,4,FALSE)</f>
        <v>沙田新城市廣場</v>
      </c>
      <c r="F13087" t="s">
        <v>25</v>
      </c>
      <c r="G13087" t="s">
        <v>24</v>
      </c>
      <c r="H13087" t="s">
        <v>11</v>
      </c>
      <c r="I13087" t="s">
        <v>15</v>
      </c>
      <c r="J13087" t="s">
        <v>17</v>
      </c>
      <c r="K13087" t="str">
        <f>VLOOKUP(F13087,'Unique Address'!A:D,4,FALSE)</f>
        <v>Sha Tin</v>
      </c>
      <c r="L13087">
        <f>VLOOKUP(K13087,'[2]AreaCoordinates xlsx'!$A$1:$D$65536,3,FALSE)</f>
        <v>22.377130399999999</v>
      </c>
      <c r="M13087">
        <f>VLOOKUP(K13087,'[2]AreaCoordinates xlsx'!$A$1:$D$65536,4,FALSE)</f>
        <v>114.1974398</v>
      </c>
    </row>
    <row r="13088" spans="1:13" x14ac:dyDescent="0.2">
      <c r="A13088" s="2">
        <v>41729</v>
      </c>
      <c r="B13088">
        <v>11150</v>
      </c>
      <c r="C13088" t="s">
        <v>19</v>
      </c>
      <c r="D13088" t="str">
        <f t="shared" si="1245"/>
        <v>沙田馬鞍山亞公角街33號, Hong Kong</v>
      </c>
      <c r="E13088" t="str">
        <f>VLOOKUP(F13088,'recent unique'!A:D,4,FALSE)</f>
        <v>沙田馬鞍山亞公角街33號</v>
      </c>
      <c r="F13088" t="s">
        <v>90</v>
      </c>
      <c r="G13088" t="s">
        <v>88</v>
      </c>
      <c r="H13088" t="s">
        <v>11</v>
      </c>
      <c r="I13088" t="s">
        <v>87</v>
      </c>
      <c r="J13088" t="s">
        <v>89</v>
      </c>
      <c r="K13088" t="str">
        <f>VLOOKUP(F13088,'Unique Address'!A:D,4,FALSE)</f>
        <v>Ma On Shan</v>
      </c>
      <c r="L13088">
        <f>VLOOKUP(K13088,'[2]AreaCoordinates xlsx'!$A$1:$D$65536,3,FALSE)</f>
        <v>22.403069899999998</v>
      </c>
      <c r="M13088">
        <f>VLOOKUP(K13088,'[2]AreaCoordinates xlsx'!$A$1:$D$65536,4,FALSE)</f>
        <v>114.24499369999999</v>
      </c>
    </row>
    <row r="13089" spans="1:13" x14ac:dyDescent="0.2">
      <c r="A13089" s="2">
        <v>41729</v>
      </c>
      <c r="B13089">
        <v>9361</v>
      </c>
      <c r="C13089" t="s">
        <v>19</v>
      </c>
      <c r="D13089" t="str">
        <f t="shared" si="1245"/>
        <v>上水保健路9號, Hong Kong</v>
      </c>
      <c r="E13089" t="str">
        <f>VLOOKUP(F13089,'recent unique'!A:D,4,FALSE)</f>
        <v>上水保健路9號</v>
      </c>
      <c r="F13089" t="s">
        <v>94</v>
      </c>
      <c r="G13089" t="s">
        <v>92</v>
      </c>
      <c r="H13089" t="s">
        <v>11</v>
      </c>
      <c r="I13089" t="s">
        <v>91</v>
      </c>
      <c r="J13089" t="s">
        <v>93</v>
      </c>
      <c r="K13089" t="str">
        <f>VLOOKUP(F13089,'Unique Address'!A:D,4,FALSE)</f>
        <v>Sheung Shui</v>
      </c>
      <c r="L13089">
        <f>VLOOKUP(K13089,'[2]AreaCoordinates xlsx'!$A$1:$D$65536,3,FALSE)</f>
        <v>22.511200800000001</v>
      </c>
      <c r="M13089">
        <f>VLOOKUP(K13089,'[2]AreaCoordinates xlsx'!$A$1:$D$65536,4,FALSE)</f>
        <v>114.1260991</v>
      </c>
    </row>
    <row r="13090" spans="1:13" x14ac:dyDescent="0.2">
      <c r="A13090" s="2">
        <v>41729</v>
      </c>
      <c r="B13090">
        <v>10172</v>
      </c>
      <c r="C13090" t="s">
        <v>8</v>
      </c>
      <c r="D13090" t="str">
        <f t="shared" si="1245"/>
        <v>荔枝角瑪嘉烈醫院道瑪嘉烈醫院 , Hong Kong</v>
      </c>
      <c r="E13090" t="str">
        <f>VLOOKUP(F13090,'recent unique'!A:D,4,FALSE)</f>
        <v xml:space="preserve">荔枝角瑪嘉烈醫院道瑪嘉烈醫院 </v>
      </c>
      <c r="F13090" t="s">
        <v>102</v>
      </c>
      <c r="G13090" t="s">
        <v>100</v>
      </c>
      <c r="H13090" t="s">
        <v>11</v>
      </c>
      <c r="I13090" t="s">
        <v>99</v>
      </c>
      <c r="J13090" t="s">
        <v>101</v>
      </c>
      <c r="K13090" t="str">
        <f>VLOOKUP(F13090,'Unique Address'!A:D,4,FALSE)</f>
        <v>Lai Chi Kok</v>
      </c>
      <c r="L13090">
        <f>VLOOKUP(K13090,'[2]AreaCoordinates xlsx'!$A$1:$D$65536,3,FALSE)</f>
        <v>22.337264999999999</v>
      </c>
      <c r="M13090">
        <f>VLOOKUP(K13090,'[2]AreaCoordinates xlsx'!$A$1:$D$65536,4,FALSE)</f>
        <v>114.148033</v>
      </c>
    </row>
    <row r="13091" spans="1:13" x14ac:dyDescent="0.2">
      <c r="A13091" s="2">
        <v>41729</v>
      </c>
      <c r="B13091">
        <v>12992</v>
      </c>
      <c r="C13091" t="s">
        <v>8</v>
      </c>
      <c r="D13091" t="str">
        <f t="shared" si="1245"/>
        <v>觀塘協和街130號, Hong Kong</v>
      </c>
      <c r="E13091" t="str">
        <f>VLOOKUP(F13091,'recent unique'!A:D,4,FALSE)</f>
        <v>觀塘協和街130號</v>
      </c>
      <c r="F13091" t="s">
        <v>106</v>
      </c>
      <c r="G13091" t="s">
        <v>104</v>
      </c>
      <c r="H13091" t="s">
        <v>11</v>
      </c>
      <c r="I13091" t="s">
        <v>103</v>
      </c>
      <c r="J13091" t="s">
        <v>105</v>
      </c>
      <c r="K13091" t="str">
        <f>VLOOKUP(F13091,'Unique Address'!A:D,4,FALSE)</f>
        <v>Kwun Tong</v>
      </c>
      <c r="L13091">
        <f>VLOOKUP(K13091,'[2]AreaCoordinates xlsx'!$A$1:$D$65536,3,FALSE)</f>
        <v>22.3103686</v>
      </c>
      <c r="M13091">
        <f>VLOOKUP(K13091,'[2]AreaCoordinates xlsx'!$A$1:$D$65536,4,FALSE)</f>
        <v>114.22270349999999</v>
      </c>
    </row>
    <row r="13092" spans="1:13" x14ac:dyDescent="0.2">
      <c r="A13092" s="2">
        <v>41729</v>
      </c>
      <c r="B13092">
        <v>10103</v>
      </c>
      <c r="C13092" t="s">
        <v>8</v>
      </c>
      <c r="D13092" t="str">
        <f t="shared" si="1245"/>
        <v>鑽石山荷李活廣場, Hong Kong</v>
      </c>
      <c r="E13092" t="str">
        <f>VLOOKUP(F13092,'recent unique'!A:D,4,FALSE)</f>
        <v>鑽石山荷李活廣場</v>
      </c>
      <c r="F13092" t="s">
        <v>133</v>
      </c>
      <c r="G13092" t="s">
        <v>131</v>
      </c>
      <c r="H13092" t="s">
        <v>11</v>
      </c>
      <c r="I13092" t="s">
        <v>130</v>
      </c>
      <c r="J13092" t="s">
        <v>132</v>
      </c>
      <c r="K13092" t="str">
        <f>VLOOKUP(F13092,'Unique Address'!A:D,4,FALSE)</f>
        <v>Diamond Hill</v>
      </c>
      <c r="L13092">
        <f>VLOOKUP(K13092,'[2]AreaCoordinates xlsx'!$A$1:$D$65536,3,FALSE)</f>
        <v>22.343872699999999</v>
      </c>
      <c r="M13092">
        <f>VLOOKUP(K13092,'[2]AreaCoordinates xlsx'!$A$1:$D$65536,4,FALSE)</f>
        <v>114.2048704</v>
      </c>
    </row>
    <row r="13093" spans="1:13" x14ac:dyDescent="0.2">
      <c r="A13093" s="2">
        <v>41729</v>
      </c>
      <c r="B13093">
        <v>10103</v>
      </c>
      <c r="C13093" t="s">
        <v>8</v>
      </c>
      <c r="D13093" t="str">
        <f t="shared" si="1245"/>
        <v>鑽石山荷李活廣場, Hong Kong</v>
      </c>
      <c r="E13093" t="str">
        <f>VLOOKUP(F13093,'recent unique'!A:D,4,FALSE)</f>
        <v>鑽石山荷李活廣場</v>
      </c>
      <c r="F13093" t="s">
        <v>135</v>
      </c>
      <c r="G13093" t="s">
        <v>134</v>
      </c>
      <c r="H13093" t="s">
        <v>11</v>
      </c>
      <c r="I13093" t="s">
        <v>130</v>
      </c>
      <c r="J13093" t="s">
        <v>132</v>
      </c>
      <c r="K13093" t="str">
        <f>VLOOKUP(F13093,'Unique Address'!A:D,4,FALSE)</f>
        <v>Diamond Hill</v>
      </c>
      <c r="L13093">
        <f>VLOOKUP(K13093,'[2]AreaCoordinates xlsx'!$A$1:$D$65536,3,FALSE)</f>
        <v>22.343872699999999</v>
      </c>
      <c r="M13093">
        <f>VLOOKUP(K13093,'[2]AreaCoordinates xlsx'!$A$1:$D$65536,4,FALSE)</f>
        <v>114.2048704</v>
      </c>
    </row>
    <row r="13094" spans="1:13" x14ac:dyDescent="0.2">
      <c r="A13094" s="2">
        <v>41729</v>
      </c>
      <c r="B13094">
        <v>6182</v>
      </c>
      <c r="C13094" t="s">
        <v>8</v>
      </c>
      <c r="D13094" t="str">
        <f t="shared" si="1245"/>
        <v>鑽石山荷李活廣場, Hong Kong</v>
      </c>
      <c r="E13094" t="str">
        <f>VLOOKUP(F13094,'recent unique'!A:D,4,FALSE)</f>
        <v>鑽石山荷李活廣場</v>
      </c>
      <c r="F13094" t="s">
        <v>139</v>
      </c>
      <c r="G13094" t="s">
        <v>137</v>
      </c>
      <c r="H13094" t="s">
        <v>11</v>
      </c>
      <c r="I13094" t="s">
        <v>136</v>
      </c>
      <c r="J13094" t="s">
        <v>138</v>
      </c>
      <c r="K13094" t="str">
        <f>VLOOKUP(F13094,'Unique Address'!A:D,4,FALSE)</f>
        <v>Diamond Hill</v>
      </c>
      <c r="L13094">
        <f>VLOOKUP(K13094,'[2]AreaCoordinates xlsx'!$A$1:$D$65536,3,FALSE)</f>
        <v>22.343872699999999</v>
      </c>
      <c r="M13094">
        <f>VLOOKUP(K13094,'[2]AreaCoordinates xlsx'!$A$1:$D$65536,4,FALSE)</f>
        <v>114.2048704</v>
      </c>
    </row>
    <row r="13095" spans="1:13" x14ac:dyDescent="0.2">
      <c r="A13095" s="2">
        <v>41729</v>
      </c>
      <c r="B13095">
        <v>6182</v>
      </c>
      <c r="C13095" t="s">
        <v>8</v>
      </c>
      <c r="D13095" t="str">
        <f t="shared" si="1245"/>
        <v>鑽石山荷李活廣場, Hong Kong</v>
      </c>
      <c r="E13095" t="str">
        <f>VLOOKUP(F13095,'recent unique'!A:D,4,FALSE)</f>
        <v>鑽石山荷李活廣場</v>
      </c>
      <c r="F13095" t="s">
        <v>140</v>
      </c>
      <c r="G13095" t="s">
        <v>134</v>
      </c>
      <c r="H13095" t="s">
        <v>11</v>
      </c>
      <c r="I13095" t="s">
        <v>136</v>
      </c>
      <c r="J13095" t="s">
        <v>138</v>
      </c>
      <c r="K13095" t="str">
        <f>VLOOKUP(F13095,'Unique Address'!A:D,4,FALSE)</f>
        <v>Diamond Hill</v>
      </c>
      <c r="L13095">
        <f>VLOOKUP(K13095,'[2]AreaCoordinates xlsx'!$A$1:$D$65536,3,FALSE)</f>
        <v>22.343872699999999</v>
      </c>
      <c r="M13095">
        <f>VLOOKUP(K13095,'[2]AreaCoordinates xlsx'!$A$1:$D$65536,4,FALSE)</f>
        <v>114.2048704</v>
      </c>
    </row>
    <row r="13096" spans="1:13" x14ac:dyDescent="0.2">
      <c r="A13096" s="2">
        <v>41729</v>
      </c>
      <c r="B13096">
        <v>6182</v>
      </c>
      <c r="C13096" t="s">
        <v>8</v>
      </c>
      <c r="D13096" t="str">
        <f t="shared" si="1245"/>
        <v>鑽石山荷李活廣場, Hong Kong</v>
      </c>
      <c r="E13096" t="str">
        <f>VLOOKUP(F13096,'recent unique'!A:D,4,FALSE)</f>
        <v>鑽石山荷李活廣場</v>
      </c>
      <c r="F13096" t="s">
        <v>142</v>
      </c>
      <c r="G13096" t="s">
        <v>141</v>
      </c>
      <c r="H13096" t="s">
        <v>11</v>
      </c>
      <c r="I13096" t="s">
        <v>136</v>
      </c>
      <c r="J13096" t="s">
        <v>138</v>
      </c>
      <c r="K13096" t="str">
        <f>VLOOKUP(F13096,'Unique Address'!A:D,4,FALSE)</f>
        <v>Diamond Hill</v>
      </c>
      <c r="L13096">
        <f>VLOOKUP(K13096,'[2]AreaCoordinates xlsx'!$A$1:$D$65536,3,FALSE)</f>
        <v>22.343872699999999</v>
      </c>
      <c r="M13096">
        <f>VLOOKUP(K13096,'[2]AreaCoordinates xlsx'!$A$1:$D$65536,4,FALSE)</f>
        <v>114.2048704</v>
      </c>
    </row>
    <row r="13097" spans="1:13" x14ac:dyDescent="0.2">
      <c r="A13097" s="2">
        <v>41729</v>
      </c>
      <c r="B13097">
        <v>6182</v>
      </c>
      <c r="C13097" t="s">
        <v>8</v>
      </c>
      <c r="D13097" t="str">
        <f t="shared" si="1245"/>
        <v>鑽石山荷李活廣場, Hong Kong</v>
      </c>
      <c r="E13097" t="str">
        <f>VLOOKUP(F13097,'recent unique'!A:D,4,FALSE)</f>
        <v>鑽石山荷李活廣場</v>
      </c>
      <c r="F13097" t="s">
        <v>144</v>
      </c>
      <c r="G13097" t="s">
        <v>143</v>
      </c>
      <c r="H13097" t="s">
        <v>11</v>
      </c>
      <c r="I13097" t="s">
        <v>136</v>
      </c>
      <c r="J13097" t="s">
        <v>138</v>
      </c>
      <c r="K13097" t="str">
        <f>VLOOKUP(F13097,'Unique Address'!A:D,4,FALSE)</f>
        <v>Diamond Hill</v>
      </c>
      <c r="L13097">
        <f>VLOOKUP(K13097,'[2]AreaCoordinates xlsx'!$A$1:$D$65536,3,FALSE)</f>
        <v>22.343872699999999</v>
      </c>
      <c r="M13097">
        <f>VLOOKUP(K13097,'[2]AreaCoordinates xlsx'!$A$1:$D$65536,4,FALSE)</f>
        <v>114.2048704</v>
      </c>
    </row>
    <row r="13098" spans="1:13" x14ac:dyDescent="0.2">
      <c r="A13098" s="2">
        <v>41729</v>
      </c>
      <c r="B13098">
        <v>10009</v>
      </c>
      <c r="C13098" t="s">
        <v>19</v>
      </c>
      <c r="D13098" t="str">
        <f t="shared" si="1245"/>
        <v>元朗坳頭博愛醫院 , Hong Kong</v>
      </c>
      <c r="E13098" t="str">
        <f>VLOOKUP(F13098,'recent unique'!A:D,4,FALSE)</f>
        <v xml:space="preserve">元朗坳頭博愛醫院 </v>
      </c>
      <c r="F13098" t="s">
        <v>158</v>
      </c>
      <c r="G13098" t="s">
        <v>156</v>
      </c>
      <c r="H13098" t="s">
        <v>11</v>
      </c>
      <c r="I13098" t="s">
        <v>155</v>
      </c>
      <c r="J13098" t="s">
        <v>157</v>
      </c>
      <c r="K13098" t="str">
        <f>VLOOKUP(F13098,'Unique Address'!A:D,4,FALSE)</f>
        <v>Yuen Long</v>
      </c>
      <c r="L13098">
        <f>VLOOKUP(K13098,'[2]AreaCoordinates xlsx'!$A$1:$D$65536,3,FALSE)</f>
        <v>22.446151400000002</v>
      </c>
      <c r="M13098">
        <f>VLOOKUP(K13098,'[2]AreaCoordinates xlsx'!$A$1:$D$65536,4,FALSE)</f>
        <v>114.0265682</v>
      </c>
    </row>
    <row r="13099" spans="1:13" x14ac:dyDescent="0.2">
      <c r="A13099" s="2">
        <v>41729</v>
      </c>
      <c r="B13099">
        <v>6052</v>
      </c>
      <c r="C13099" t="s">
        <v>14</v>
      </c>
      <c r="D13099" t="str">
        <f t="shared" si="1245"/>
        <v>淺水灣泳灘香港拯溺總會訓練總部, Hong Kong</v>
      </c>
      <c r="E13099" t="str">
        <f>VLOOKUP(F13099,'recent unique'!A:D,4,FALSE)</f>
        <v>淺水灣泳灘香港拯溺總會訓練總部</v>
      </c>
      <c r="F13099" t="s">
        <v>162</v>
      </c>
      <c r="G13099" t="s">
        <v>160</v>
      </c>
      <c r="H13099" t="s">
        <v>11</v>
      </c>
      <c r="I13099" t="s">
        <v>159</v>
      </c>
      <c r="J13099" t="s">
        <v>161</v>
      </c>
      <c r="K13099" t="str">
        <f>VLOOKUP(F13099,'Unique Address'!A:D,4,FALSE)</f>
        <v>Repulse Bay</v>
      </c>
      <c r="L13099">
        <f>VLOOKUP(K13099,'[2]AreaCoordinates xlsx'!$A$1:$D$65536,3,FALSE)</f>
        <v>22.234504300000001</v>
      </c>
      <c r="M13099">
        <f>VLOOKUP(K13099,'[2]AreaCoordinates xlsx'!$A$1:$D$65536,4,FALSE)</f>
        <v>114.1952039</v>
      </c>
    </row>
    <row r="13100" spans="1:13" x14ac:dyDescent="0.2">
      <c r="A13100" s="2">
        <v>41729</v>
      </c>
      <c r="B13100">
        <v>12452</v>
      </c>
      <c r="C13100" t="s">
        <v>19</v>
      </c>
      <c r="D13100" t="str">
        <f t="shared" si="1245"/>
        <v>坑口寶寧里2號, Hong Kong</v>
      </c>
      <c r="E13100" t="str">
        <f>VLOOKUP(F13100,'recent unique'!A:D,4,FALSE)</f>
        <v>坑口寶寧里2號</v>
      </c>
      <c r="F13100" t="s">
        <v>166</v>
      </c>
      <c r="G13100" t="s">
        <v>164</v>
      </c>
      <c r="H13100" t="s">
        <v>11</v>
      </c>
      <c r="I13100" t="s">
        <v>163</v>
      </c>
      <c r="J13100" t="s">
        <v>165</v>
      </c>
      <c r="K13100" t="str">
        <f>VLOOKUP(F13100,'Unique Address'!A:D,4,FALSE)</f>
        <v>Tseung Kwan O</v>
      </c>
      <c r="L13100">
        <f>VLOOKUP(K13100,'[2]AreaCoordinates xlsx'!$A$1:$D$65536,3,FALSE)</f>
        <v>22.311936899999999</v>
      </c>
      <c r="M13100">
        <f>VLOOKUP(K13100,'[2]AreaCoordinates xlsx'!$A$1:$D$65536,4,FALSE)</f>
        <v>114.2568814</v>
      </c>
    </row>
    <row r="13101" spans="1:13" x14ac:dyDescent="0.2">
      <c r="A13101" s="2">
        <v>41729</v>
      </c>
      <c r="B13101">
        <v>1108</v>
      </c>
      <c r="C13101" t="s">
        <v>19</v>
      </c>
      <c r="D13101" t="str">
        <f t="shared" si="1245"/>
        <v>沙田亞公角山路17號, Hong Kong</v>
      </c>
      <c r="E13101" t="str">
        <f>VLOOKUP(F13101,'recent unique'!A:D,4,FALSE)</f>
        <v>沙田亞公角山路17號</v>
      </c>
      <c r="F13101" t="s">
        <v>170</v>
      </c>
      <c r="G13101" t="s">
        <v>168</v>
      </c>
      <c r="H13101" t="s">
        <v>11</v>
      </c>
      <c r="I13101" t="s">
        <v>167</v>
      </c>
      <c r="J13101" t="s">
        <v>169</v>
      </c>
      <c r="K13101" t="str">
        <f>VLOOKUP(F13101,'Unique Address'!A:D,4,FALSE)</f>
        <v>Sha Tin</v>
      </c>
      <c r="L13101">
        <f>VLOOKUP(K13101,'[2]AreaCoordinates xlsx'!$A$1:$D$65536,3,FALSE)</f>
        <v>22.377130399999999</v>
      </c>
      <c r="M13101">
        <f>VLOOKUP(K13101,'[2]AreaCoordinates xlsx'!$A$1:$D$65536,4,FALSE)</f>
        <v>114.1974398</v>
      </c>
    </row>
    <row r="13102" spans="1:13" x14ac:dyDescent="0.2">
      <c r="A13102" s="2">
        <v>41729</v>
      </c>
      <c r="B13102">
        <v>10165</v>
      </c>
      <c r="C13102" t="s">
        <v>19</v>
      </c>
      <c r="D13102" t="str">
        <f t="shared" si="1245"/>
        <v>沙田銀城街30-32號, Hong Kong</v>
      </c>
      <c r="E13102" t="str">
        <f>VLOOKUP(F13102,'recent unique'!A:D,4,FALSE)</f>
        <v>沙田銀城街30-32號</v>
      </c>
      <c r="F13102" t="s">
        <v>174</v>
      </c>
      <c r="G13102" t="s">
        <v>172</v>
      </c>
      <c r="H13102" t="s">
        <v>11</v>
      </c>
      <c r="I13102" t="s">
        <v>171</v>
      </c>
      <c r="J13102" t="s">
        <v>173</v>
      </c>
      <c r="K13102" t="str">
        <f>VLOOKUP(F13102,'Unique Address'!A:D,4,FALSE)</f>
        <v>Sha Tin</v>
      </c>
      <c r="L13102">
        <f>VLOOKUP(K13102,'[2]AreaCoordinates xlsx'!$A$1:$D$65536,3,FALSE)</f>
        <v>22.377130399999999</v>
      </c>
      <c r="M13102">
        <f>VLOOKUP(K13102,'[2]AreaCoordinates xlsx'!$A$1:$D$65536,4,FALSE)</f>
        <v>114.1974398</v>
      </c>
    </row>
    <row r="13103" spans="1:13" x14ac:dyDescent="0.2">
      <c r="A13103" s="2">
        <v>41729</v>
      </c>
      <c r="B13103">
        <v>9566</v>
      </c>
      <c r="C13103" t="s">
        <v>14</v>
      </c>
      <c r="D13103" t="str">
        <f t="shared" si="1245"/>
        <v>柴灣樂民道3號, Hong Kong</v>
      </c>
      <c r="E13103" t="str">
        <f>VLOOKUP(F13103,'recent unique'!A:D,4,FALSE)</f>
        <v>柴灣樂民道3號</v>
      </c>
      <c r="F13103" t="s">
        <v>178</v>
      </c>
      <c r="G13103" t="s">
        <v>176</v>
      </c>
      <c r="H13103" t="s">
        <v>11</v>
      </c>
      <c r="I13103" t="s">
        <v>175</v>
      </c>
      <c r="J13103" t="s">
        <v>177</v>
      </c>
      <c r="K13103" t="str">
        <f>VLOOKUP(F13103,'Unique Address'!A:D,4,FALSE)</f>
        <v>Chai Wan</v>
      </c>
      <c r="L13103">
        <f>VLOOKUP(K13103,'[2]AreaCoordinates xlsx'!$A$1:$D$65536,3,FALSE)</f>
        <v>22.264624999999999</v>
      </c>
      <c r="M13103">
        <f>VLOOKUP(K13103,'[2]AreaCoordinates xlsx'!$A$1:$D$65536,4,FALSE)</f>
        <v>114.237139</v>
      </c>
    </row>
    <row r="13104" spans="1:13" x14ac:dyDescent="0.2">
      <c r="A13104" s="2">
        <v>41729</v>
      </c>
      <c r="B13104">
        <v>1626</v>
      </c>
      <c r="C13104" t="s">
        <v>8</v>
      </c>
      <c r="D13104" t="str">
        <f t="shared" si="1245"/>
        <v>深水埗永康街111號, Hong Kong</v>
      </c>
      <c r="E13104" t="str">
        <f>VLOOKUP(F13104,'recent unique'!A:D,4,FALSE)</f>
        <v>深水埗永康街111號</v>
      </c>
      <c r="F13104" t="s">
        <v>186</v>
      </c>
      <c r="G13104" t="s">
        <v>184</v>
      </c>
      <c r="H13104" t="s">
        <v>11</v>
      </c>
      <c r="I13104" t="s">
        <v>183</v>
      </c>
      <c r="J13104" t="s">
        <v>185</v>
      </c>
      <c r="K13104" t="str">
        <f>VLOOKUP(F13104,'Unique Address'!A:D,4,FALSE)</f>
        <v>Sham Shui Po</v>
      </c>
      <c r="L13104">
        <f>VLOOKUP(K13104,'[2]AreaCoordinates xlsx'!$A$1:$D$65536,3,FALSE)</f>
        <v>22.328589900000001</v>
      </c>
      <c r="M13104">
        <f>VLOOKUP(K13104,'[2]AreaCoordinates xlsx'!$A$1:$D$65536,4,FALSE)</f>
        <v>114.1602846</v>
      </c>
    </row>
    <row r="13105" spans="1:13" x14ac:dyDescent="0.2">
      <c r="A13105" s="2">
        <v>41729</v>
      </c>
      <c r="B13105">
        <v>2014</v>
      </c>
      <c r="C13105" t="s">
        <v>19</v>
      </c>
      <c r="D13105" t="str">
        <f t="shared" si="1245"/>
        <v>沙田亞公角山路30號, Hong Kong</v>
      </c>
      <c r="E13105" t="str">
        <f>VLOOKUP(F13105,'recent unique'!A:D,4,FALSE)</f>
        <v>沙田亞公角山路30號</v>
      </c>
      <c r="F13105" t="s">
        <v>190</v>
      </c>
      <c r="G13105" t="s">
        <v>188</v>
      </c>
      <c r="H13105" t="s">
        <v>11</v>
      </c>
      <c r="I13105" t="s">
        <v>187</v>
      </c>
      <c r="J13105" t="s">
        <v>189</v>
      </c>
      <c r="K13105" t="str">
        <f>VLOOKUP(F13105,'Unique Address'!A:D,4,FALSE)</f>
        <v>Sha Tin</v>
      </c>
      <c r="L13105">
        <f>VLOOKUP(K13105,'[2]AreaCoordinates xlsx'!$A$1:$D$65536,3,FALSE)</f>
        <v>22.377130399999999</v>
      </c>
      <c r="M13105">
        <f>VLOOKUP(K13105,'[2]AreaCoordinates xlsx'!$A$1:$D$65536,4,FALSE)</f>
        <v>114.1974398</v>
      </c>
    </row>
    <row r="13106" spans="1:13" x14ac:dyDescent="0.2">
      <c r="A13106" s="2">
        <v>41729</v>
      </c>
      <c r="B13106">
        <v>175</v>
      </c>
      <c r="C13106" t="s">
        <v>14</v>
      </c>
      <c r="D13106" t="str">
        <f t="shared" si="1245"/>
        <v>香港仔香港海洋公園, Hong Kong</v>
      </c>
      <c r="E13106" t="str">
        <f>VLOOKUP(F13106,'recent unique'!A:D,4,FALSE)</f>
        <v>香港仔香港海洋公園</v>
      </c>
      <c r="F13106" t="s">
        <v>194</v>
      </c>
      <c r="G13106" t="s">
        <v>192</v>
      </c>
      <c r="H13106" t="s">
        <v>11</v>
      </c>
      <c r="I13106" t="s">
        <v>191</v>
      </c>
      <c r="J13106" t="s">
        <v>193</v>
      </c>
      <c r="K13106" t="str">
        <f>VLOOKUP(F13106,'Unique Address'!A:D,4,FALSE)</f>
        <v>Aberdeen</v>
      </c>
      <c r="L13106">
        <f>VLOOKUP(K13106,'[2]AreaCoordinates xlsx'!$A$1:$D$65536,3,FALSE)</f>
        <v>22.252085900000001</v>
      </c>
      <c r="M13106">
        <f>VLOOKUP(K13106,'[2]AreaCoordinates xlsx'!$A$1:$D$65536,4,FALSE)</f>
        <v>114.1587983</v>
      </c>
    </row>
    <row r="13107" spans="1:13" x14ac:dyDescent="0.2">
      <c r="A13107" s="2">
        <v>41729</v>
      </c>
      <c r="B13107">
        <v>10275</v>
      </c>
      <c r="C13107" t="s">
        <v>8</v>
      </c>
      <c r="D13107" t="str">
        <f t="shared" si="1245"/>
        <v>伊利沙伯醫院R座6樓601室, Hong Kong</v>
      </c>
      <c r="E13107" t="str">
        <f>VLOOKUP(F13107,'recent unique'!A:D,4,FALSE)</f>
        <v>伊利沙伯醫院R座6樓601室</v>
      </c>
      <c r="F13107" t="s">
        <v>198</v>
      </c>
      <c r="G13107" t="s">
        <v>196</v>
      </c>
      <c r="H13107" t="s">
        <v>11</v>
      </c>
      <c r="I13107" t="s">
        <v>195</v>
      </c>
      <c r="J13107" t="s">
        <v>197</v>
      </c>
      <c r="K13107" t="str">
        <f>VLOOKUP(F13107,'Unique Address'!A:D,4,FALSE)</f>
        <v>Yau Ma Tei</v>
      </c>
      <c r="L13107">
        <f>VLOOKUP(K13107,'[2]AreaCoordinates xlsx'!$A$1:$D$65536,3,FALSE)</f>
        <v>22.312828</v>
      </c>
      <c r="M13107">
        <f>VLOOKUP(K13107,'[2]AreaCoordinates xlsx'!$A$1:$D$65536,4,FALSE)</f>
        <v>114.170682</v>
      </c>
    </row>
    <row r="13108" spans="1:13" x14ac:dyDescent="0.2">
      <c r="A13108" s="2">
        <v>41729</v>
      </c>
      <c r="B13108">
        <v>10275</v>
      </c>
      <c r="C13108" t="s">
        <v>8</v>
      </c>
      <c r="D13108" t="str">
        <f t="shared" si="1245"/>
        <v>伊利沙伯醫院日間醫療中心閣樓5室, Hong Kong</v>
      </c>
      <c r="E13108" t="str">
        <f>VLOOKUP(F13108,'recent unique'!A:D,4,FALSE)</f>
        <v>伊利沙伯醫院日間醫療中心閣樓5室</v>
      </c>
      <c r="F13108" t="s">
        <v>200</v>
      </c>
      <c r="G13108" t="s">
        <v>199</v>
      </c>
      <c r="H13108" t="s">
        <v>11</v>
      </c>
      <c r="I13108" t="s">
        <v>195</v>
      </c>
      <c r="J13108" t="s">
        <v>197</v>
      </c>
      <c r="K13108" t="str">
        <f>VLOOKUP(F13108,'Unique Address'!A:D,4,FALSE)</f>
        <v>Yau Ma Tei</v>
      </c>
      <c r="L13108">
        <f>VLOOKUP(K13108,'[2]AreaCoordinates xlsx'!$A$1:$D$65536,3,FALSE)</f>
        <v>22.312828</v>
      </c>
      <c r="M13108">
        <f>VLOOKUP(K13108,'[2]AreaCoordinates xlsx'!$A$1:$D$65536,4,FALSE)</f>
        <v>114.170682</v>
      </c>
    </row>
    <row r="13109" spans="1:13" x14ac:dyDescent="0.2">
      <c r="A13109" s="2">
        <v>41729</v>
      </c>
      <c r="B13109">
        <v>3541</v>
      </c>
      <c r="C13109" t="s">
        <v>14</v>
      </c>
      <c r="D13109" t="str">
        <f t="shared" si="1245"/>
        <v>薄扶林大口環道12號, Hong Kong</v>
      </c>
      <c r="E13109" t="str">
        <f>VLOOKUP(F13109,'recent unique'!A:D,4,FALSE)</f>
        <v>薄扶林大口環道12號</v>
      </c>
      <c r="F13109" t="s">
        <v>204</v>
      </c>
      <c r="G13109" t="s">
        <v>202</v>
      </c>
      <c r="H13109" t="s">
        <v>11</v>
      </c>
      <c r="I13109" t="s">
        <v>201</v>
      </c>
      <c r="J13109" t="s">
        <v>203</v>
      </c>
      <c r="K13109" t="str">
        <f>VLOOKUP(F13109,'Unique Address'!A:D,4,FALSE)</f>
        <v>Sandy Bay</v>
      </c>
      <c r="L13109">
        <f>VLOOKUP(K13109,'[2]AreaCoordinates xlsx'!$A$1:$D$65536,3,FALSE)</f>
        <v>22.270135199999999</v>
      </c>
      <c r="M13109">
        <f>VLOOKUP(K13109,'[2]AreaCoordinates xlsx'!$A$1:$D$65536,4,FALSE)</f>
        <v>114.11941040000001</v>
      </c>
    </row>
    <row r="13110" spans="1:13" x14ac:dyDescent="0.2">
      <c r="A13110" s="2">
        <v>41729</v>
      </c>
      <c r="B13110">
        <v>12652</v>
      </c>
      <c r="C13110" t="s">
        <v>19</v>
      </c>
      <c r="D13110" t="str">
        <f t="shared" si="1245"/>
        <v>屯門青松觀路23號, Hong Kong</v>
      </c>
      <c r="E13110" t="str">
        <f>VLOOKUP(F13110,'recent unique'!A:D,4,FALSE)</f>
        <v>屯門青松觀路23號</v>
      </c>
      <c r="F13110" t="s">
        <v>208</v>
      </c>
      <c r="G13110" t="s">
        <v>206</v>
      </c>
      <c r="H13110" t="s">
        <v>11</v>
      </c>
      <c r="I13110" t="s">
        <v>205</v>
      </c>
      <c r="J13110" t="s">
        <v>207</v>
      </c>
      <c r="K13110" t="str">
        <f>VLOOKUP(F13110,'Unique Address'!A:D,4,FALSE)</f>
        <v>Tuen Mun</v>
      </c>
      <c r="L13110">
        <f>VLOOKUP(K13110,'[2]AreaCoordinates xlsx'!$A$1:$D$65536,3,FALSE)</f>
        <v>22.390829499999999</v>
      </c>
      <c r="M13110">
        <f>VLOOKUP(K13110,'[2]AreaCoordinates xlsx'!$A$1:$D$65536,4,FALSE)</f>
        <v>113.9725126</v>
      </c>
    </row>
    <row r="13111" spans="1:13" x14ac:dyDescent="0.2">
      <c r="A13111" s="2">
        <v>41729</v>
      </c>
      <c r="B13111">
        <v>10285</v>
      </c>
      <c r="C13111" t="s">
        <v>14</v>
      </c>
      <c r="D13111" t="str">
        <f t="shared" si="1245"/>
        <v>薄扶林薄扶道102號, Hong Kong</v>
      </c>
      <c r="E13111" t="str">
        <f>VLOOKUP(F13111,'recent unique'!A:D,4,FALSE)</f>
        <v>薄扶林薄扶道102號</v>
      </c>
      <c r="F13111" t="s">
        <v>212</v>
      </c>
      <c r="G13111" t="s">
        <v>210</v>
      </c>
      <c r="H13111" t="s">
        <v>11</v>
      </c>
      <c r="I13111" t="s">
        <v>209</v>
      </c>
      <c r="J13111" t="s">
        <v>211</v>
      </c>
      <c r="K13111" t="str">
        <f>VLOOKUP(F13111,'Unique Address'!A:D,4,FALSE)</f>
        <v>Pok Fu Lam</v>
      </c>
      <c r="L13111">
        <f>VLOOKUP(K13111,'[2]AreaCoordinates xlsx'!$A$1:$D$65536,3,FALSE)</f>
        <v>22.267920100000001</v>
      </c>
      <c r="M13111">
        <f>VLOOKUP(K13111,'[2]AreaCoordinates xlsx'!$A$1:$D$65536,4,FALSE)</f>
        <v>114.1290719</v>
      </c>
    </row>
    <row r="13112" spans="1:13" x14ac:dyDescent="0.2">
      <c r="A13112" s="2">
        <v>41729</v>
      </c>
      <c r="B13112">
        <v>12992</v>
      </c>
      <c r="C13112" t="s">
        <v>8</v>
      </c>
      <c r="D13112" t="str">
        <f t="shared" si="1245"/>
        <v>觀塘基督教聯合醫院邵逸夫大樓, Hong Kong</v>
      </c>
      <c r="E13112" t="str">
        <f>VLOOKUP(F13112,'recent unique'!A:D,4,FALSE)</f>
        <v>觀塘基督教聯合醫院邵逸夫大樓</v>
      </c>
      <c r="F13112" t="s">
        <v>441</v>
      </c>
      <c r="G13112" t="s">
        <v>440</v>
      </c>
      <c r="H13112" t="s">
        <v>11</v>
      </c>
      <c r="I13112" t="s">
        <v>103</v>
      </c>
      <c r="J13112" t="s">
        <v>105</v>
      </c>
      <c r="K13112" t="str">
        <f>VLOOKUP(F13112,'Unique Address'!A:D,4,FALSE)</f>
        <v>Kwun Tong</v>
      </c>
      <c r="L13112">
        <f>VLOOKUP(K13112,'[2]AreaCoordinates xlsx'!$A$1:$D$65536,3,FALSE)</f>
        <v>22.3103686</v>
      </c>
      <c r="M13112">
        <f>VLOOKUP(K13112,'[2]AreaCoordinates xlsx'!$A$1:$D$65536,4,FALSE)</f>
        <v>114.22270349999999</v>
      </c>
    </row>
    <row r="13113" spans="1:13" x14ac:dyDescent="0.2">
      <c r="A13113" s="2">
        <v>41729</v>
      </c>
      <c r="B13113">
        <v>12992</v>
      </c>
      <c r="C13113" t="s">
        <v>8</v>
      </c>
      <c r="D13113" t="str">
        <f t="shared" si="1245"/>
        <v>觀塘基督教聯合醫院新翼大樓, Hong Kong</v>
      </c>
      <c r="E13113" t="str">
        <f>VLOOKUP(F13113,'recent unique'!A:D,4,FALSE)</f>
        <v>觀塘基督教聯合醫院新翼大樓</v>
      </c>
      <c r="F13113" t="s">
        <v>214</v>
      </c>
      <c r="G13113" t="s">
        <v>213</v>
      </c>
      <c r="H13113" t="s">
        <v>11</v>
      </c>
      <c r="I13113" t="s">
        <v>103</v>
      </c>
      <c r="J13113" t="s">
        <v>105</v>
      </c>
      <c r="K13113" t="str">
        <f>VLOOKUP(F13113,'Unique Address'!A:D,4,FALSE)</f>
        <v>Kwun Tong</v>
      </c>
      <c r="L13113">
        <f>VLOOKUP(K13113,'[2]AreaCoordinates xlsx'!$A$1:$D$65536,3,FALSE)</f>
        <v>22.3103686</v>
      </c>
      <c r="M13113">
        <f>VLOOKUP(K13113,'[2]AreaCoordinates xlsx'!$A$1:$D$65536,4,FALSE)</f>
        <v>114.22270349999999</v>
      </c>
    </row>
    <row r="13114" spans="1:13" x14ac:dyDescent="0.2">
      <c r="A13114" s="2">
        <v>41729</v>
      </c>
      <c r="B13114">
        <v>1737</v>
      </c>
      <c r="C13114" t="s">
        <v>19</v>
      </c>
      <c r="D13114" t="str">
        <f t="shared" si="1245"/>
        <v>屯門青松觀路15號, Hong Kong</v>
      </c>
      <c r="E13114" t="str">
        <f>VLOOKUP(F13114,'recent unique'!A:D,4,FALSE)</f>
        <v>屯門青松觀路15號</v>
      </c>
      <c r="F13114" t="s">
        <v>218</v>
      </c>
      <c r="G13114" t="s">
        <v>216</v>
      </c>
      <c r="H13114" t="s">
        <v>11</v>
      </c>
      <c r="I13114" t="s">
        <v>215</v>
      </c>
      <c r="J13114" t="s">
        <v>217</v>
      </c>
      <c r="K13114" t="str">
        <f>VLOOKUP(F13114,'Unique Address'!A:D,4,FALSE)</f>
        <v>Tuen Mun</v>
      </c>
      <c r="L13114">
        <f>VLOOKUP(K13114,'[2]AreaCoordinates xlsx'!$A$1:$D$65536,3,FALSE)</f>
        <v>22.390829499999999</v>
      </c>
      <c r="M13114">
        <f>VLOOKUP(K13114,'[2]AreaCoordinates xlsx'!$A$1:$D$65536,4,FALSE)</f>
        <v>113.9725126</v>
      </c>
    </row>
    <row r="13115" spans="1:13" x14ac:dyDescent="0.2">
      <c r="A13115" s="2">
        <v>41729</v>
      </c>
      <c r="B13115">
        <v>12990</v>
      </c>
      <c r="C13115" t="s">
        <v>8</v>
      </c>
      <c r="D13115" t="str">
        <f t="shared" si="1245"/>
        <v>觀塘協和街130號, Hong Kong</v>
      </c>
      <c r="E13115" t="str">
        <f>VLOOKUP(F13115,'recent unique'!A:D,4,FALSE)</f>
        <v>觀塘協和街130號</v>
      </c>
      <c r="F13115" t="s">
        <v>106</v>
      </c>
      <c r="G13115" t="s">
        <v>104</v>
      </c>
      <c r="H13115" t="s">
        <v>11</v>
      </c>
      <c r="I13115" t="s">
        <v>219</v>
      </c>
      <c r="J13115" t="s">
        <v>220</v>
      </c>
      <c r="K13115" t="str">
        <f>VLOOKUP(F13115,'Unique Address'!A:D,4,FALSE)</f>
        <v>Kwun Tong</v>
      </c>
      <c r="L13115">
        <f>VLOOKUP(K13115,'[2]AreaCoordinates xlsx'!$A$1:$D$65536,3,FALSE)</f>
        <v>22.3103686</v>
      </c>
      <c r="M13115">
        <f>VLOOKUP(K13115,'[2]AreaCoordinates xlsx'!$A$1:$D$65536,4,FALSE)</f>
        <v>114.22270349999999</v>
      </c>
    </row>
    <row r="13116" spans="1:13" x14ac:dyDescent="0.2">
      <c r="A13116" s="2">
        <v>41729</v>
      </c>
      <c r="B13116">
        <v>12990</v>
      </c>
      <c r="C13116" t="s">
        <v>8</v>
      </c>
      <c r="D13116" t="str">
        <f t="shared" si="1245"/>
        <v>九龍灣啟仁街9號, Hong Kong</v>
      </c>
      <c r="E13116" t="str">
        <f>VLOOKUP(F13116,'recent unique'!A:D,4,FALSE)</f>
        <v>九龍灣啟仁街9號</v>
      </c>
      <c r="F13116" t="s">
        <v>222</v>
      </c>
      <c r="G13116" t="s">
        <v>221</v>
      </c>
      <c r="H13116" t="s">
        <v>11</v>
      </c>
      <c r="I13116" t="s">
        <v>219</v>
      </c>
      <c r="J13116" t="s">
        <v>220</v>
      </c>
      <c r="K13116" t="str">
        <f>VLOOKUP(F13116,'Unique Address'!A:D,4,FALSE)</f>
        <v>Kowloon Bay</v>
      </c>
      <c r="L13116">
        <f>VLOOKUP(K13116,'[2]AreaCoordinates xlsx'!$A$1:$D$65536,3,FALSE)</f>
        <v>22.326664600000001</v>
      </c>
      <c r="M13116">
        <f>VLOOKUP(K13116,'[2]AreaCoordinates xlsx'!$A$1:$D$65536,4,FALSE)</f>
        <v>114.20784260000001</v>
      </c>
    </row>
    <row r="13117" spans="1:13" x14ac:dyDescent="0.2">
      <c r="A13117" s="2">
        <v>41729</v>
      </c>
      <c r="B13117">
        <v>12990</v>
      </c>
      <c r="C13117" t="s">
        <v>8</v>
      </c>
      <c r="D13117" t="str">
        <f t="shared" si="1245"/>
        <v>觀塘茶果嶺道79號, Hong Kong</v>
      </c>
      <c r="E13117" t="str">
        <f>VLOOKUP(F13117,'recent unique'!A:D,4,FALSE)</f>
        <v>觀塘茶果嶺道79號</v>
      </c>
      <c r="F13117" t="s">
        <v>224</v>
      </c>
      <c r="G13117" t="s">
        <v>223</v>
      </c>
      <c r="H13117" t="s">
        <v>11</v>
      </c>
      <c r="I13117" t="s">
        <v>219</v>
      </c>
      <c r="J13117" t="s">
        <v>220</v>
      </c>
      <c r="K13117" t="str">
        <f>VLOOKUP(F13117,'Unique Address'!A:D,4,FALSE)</f>
        <v>Kwun Tong</v>
      </c>
      <c r="L13117">
        <f>VLOOKUP(K13117,'[2]AreaCoordinates xlsx'!$A$1:$D$65536,3,FALSE)</f>
        <v>22.3103686</v>
      </c>
      <c r="M13117">
        <f>VLOOKUP(K13117,'[2]AreaCoordinates xlsx'!$A$1:$D$65536,4,FALSE)</f>
        <v>114.22270349999999</v>
      </c>
    </row>
    <row r="13118" spans="1:13" x14ac:dyDescent="0.2">
      <c r="A13118" s="2">
        <v>41729</v>
      </c>
      <c r="B13118">
        <v>10504</v>
      </c>
      <c r="C13118" t="s">
        <v>14</v>
      </c>
      <c r="D13118" t="str">
        <f t="shared" si="1245"/>
        <v>香港灣仔皇后大道東266及268號, Hong Kong</v>
      </c>
      <c r="E13118" t="str">
        <f>VLOOKUP(F13118,'recent unique'!A:D,4,FALSE)</f>
        <v>香港灣仔皇后大道東266及268號</v>
      </c>
      <c r="F13118" t="s">
        <v>228</v>
      </c>
      <c r="G13118" t="s">
        <v>226</v>
      </c>
      <c r="H13118" t="s">
        <v>11</v>
      </c>
      <c r="I13118" t="s">
        <v>225</v>
      </c>
      <c r="J13118" t="s">
        <v>227</v>
      </c>
      <c r="K13118" t="str">
        <f>VLOOKUP(F13118,'Unique Address'!A:D,4,FALSE)</f>
        <v>Wan Chai</v>
      </c>
      <c r="L13118">
        <f>VLOOKUP(K13118,'[2]AreaCoordinates xlsx'!$A$1:$D$65536,3,FALSE)</f>
        <v>22.276022000000001</v>
      </c>
      <c r="M13118">
        <f>VLOOKUP(K13118,'[2]AreaCoordinates xlsx'!$A$1:$D$65536,4,FALSE)</f>
        <v>114.1751471</v>
      </c>
    </row>
    <row r="13119" spans="1:13" x14ac:dyDescent="0.2">
      <c r="A13119" s="2">
        <v>41729</v>
      </c>
      <c r="B13119">
        <v>9512</v>
      </c>
      <c r="C13119" t="s">
        <v>8</v>
      </c>
      <c r="D13119" t="str">
        <f t="shared" si="1245"/>
        <v>九龍黃大仙沙田㘭道118號, Hong Kong</v>
      </c>
      <c r="E13119" t="str">
        <f>VLOOKUP(F13119,'recent unique'!A:D,4,FALSE)</f>
        <v>九龍黃大仙沙田㘭道118號</v>
      </c>
      <c r="F13119" t="s">
        <v>232</v>
      </c>
      <c r="G13119" t="s">
        <v>230</v>
      </c>
      <c r="H13119" t="s">
        <v>11</v>
      </c>
      <c r="I13119" t="s">
        <v>229</v>
      </c>
      <c r="J13119" t="s">
        <v>231</v>
      </c>
      <c r="K13119" t="str">
        <f>VLOOKUP(F13119,'Unique Address'!A:D,4,FALSE)</f>
        <v>Wong Tai Sin</v>
      </c>
      <c r="L13119">
        <f>VLOOKUP(K13119,'[2]AreaCoordinates xlsx'!$A$1:$D$65536,3,FALSE)</f>
        <v>22.342961500000001</v>
      </c>
      <c r="M13119">
        <f>VLOOKUP(K13119,'[2]AreaCoordinates xlsx'!$A$1:$D$65536,4,FALSE)</f>
        <v>114.1929813</v>
      </c>
    </row>
    <row r="13120" spans="1:13" x14ac:dyDescent="0.2">
      <c r="A13120" s="2">
        <v>41729</v>
      </c>
      <c r="B13120">
        <v>6606</v>
      </c>
      <c r="C13120" t="s">
        <v>14</v>
      </c>
      <c r="D13120" t="str">
        <f t="shared" si="1245"/>
        <v>香港仔黃竹坑道125號, Hong Kong</v>
      </c>
      <c r="E13120" t="str">
        <f>VLOOKUP(F13120,'recent unique'!A:D,4,FALSE)</f>
        <v>香港仔黃竹坑道125號</v>
      </c>
      <c r="F13120" t="s">
        <v>236</v>
      </c>
      <c r="G13120" t="s">
        <v>234</v>
      </c>
      <c r="H13120" t="s">
        <v>11</v>
      </c>
      <c r="I13120" t="s">
        <v>233</v>
      </c>
      <c r="J13120" t="s">
        <v>235</v>
      </c>
      <c r="K13120" t="str">
        <f>VLOOKUP(F13120,'Unique Address'!A:D,4,FALSE)</f>
        <v>Aberdeen</v>
      </c>
      <c r="L13120">
        <f>VLOOKUP(K13120,'[2]AreaCoordinates xlsx'!$A$1:$D$65536,3,FALSE)</f>
        <v>22.252085900000001</v>
      </c>
      <c r="M13120">
        <f>VLOOKUP(K13120,'[2]AreaCoordinates xlsx'!$A$1:$D$65536,4,FALSE)</f>
        <v>114.1587983</v>
      </c>
    </row>
    <row r="13121" spans="1:13" x14ac:dyDescent="0.2">
      <c r="A13121" s="2">
        <v>41729</v>
      </c>
      <c r="B13121">
        <v>6606</v>
      </c>
      <c r="C13121" t="s">
        <v>14</v>
      </c>
      <c r="D13121" t="str">
        <f t="shared" si="1245"/>
        <v>柴灣樂民道3號, Hong Kong</v>
      </c>
      <c r="E13121" t="str">
        <f>VLOOKUP(F13121,'recent unique'!A:D,4,FALSE)</f>
        <v>柴灣樂民道3號</v>
      </c>
      <c r="F13121" t="s">
        <v>178</v>
      </c>
      <c r="G13121" t="s">
        <v>237</v>
      </c>
      <c r="H13121" t="s">
        <v>11</v>
      </c>
      <c r="I13121" t="s">
        <v>233</v>
      </c>
      <c r="J13121" t="s">
        <v>235</v>
      </c>
      <c r="K13121" t="str">
        <f>VLOOKUP(F13121,'Unique Address'!A:D,4,FALSE)</f>
        <v>Chai Wan</v>
      </c>
      <c r="L13121">
        <f>VLOOKUP(K13121,'[2]AreaCoordinates xlsx'!$A$1:$D$65536,3,FALSE)</f>
        <v>22.264624999999999</v>
      </c>
      <c r="M13121">
        <f>VLOOKUP(K13121,'[2]AreaCoordinates xlsx'!$A$1:$D$65536,4,FALSE)</f>
        <v>114.237139</v>
      </c>
    </row>
    <row r="13122" spans="1:13" x14ac:dyDescent="0.2">
      <c r="A13122" s="2">
        <v>41729</v>
      </c>
      <c r="B13122">
        <v>6606</v>
      </c>
      <c r="C13122" t="s">
        <v>14</v>
      </c>
      <c r="D13122" t="str">
        <f t="shared" si="1245"/>
        <v>薄扶林道102號, Hong Kong</v>
      </c>
      <c r="E13122" t="str">
        <f>VLOOKUP(F13122,'recent unique'!A:D,4,FALSE)</f>
        <v>薄扶林道102號</v>
      </c>
      <c r="F13122" t="s">
        <v>239</v>
      </c>
      <c r="G13122" t="s">
        <v>238</v>
      </c>
      <c r="H13122" t="s">
        <v>11</v>
      </c>
      <c r="I13122" t="s">
        <v>233</v>
      </c>
      <c r="J13122" t="s">
        <v>235</v>
      </c>
      <c r="K13122" t="str">
        <f>VLOOKUP(F13122,'Unique Address'!A:D,4,FALSE)</f>
        <v>Pok Fu Lam</v>
      </c>
      <c r="L13122">
        <f>VLOOKUP(K13122,'[2]AreaCoordinates xlsx'!$A$1:$D$65536,3,FALSE)</f>
        <v>22.267920100000001</v>
      </c>
      <c r="M13122">
        <f>VLOOKUP(K13122,'[2]AreaCoordinates xlsx'!$A$1:$D$65536,4,FALSE)</f>
        <v>114.1290719</v>
      </c>
    </row>
    <row r="13123" spans="1:13" x14ac:dyDescent="0.2">
      <c r="A13123" s="2">
        <v>41729</v>
      </c>
      <c r="B13123">
        <v>6606</v>
      </c>
      <c r="C13123" t="s">
        <v>14</v>
      </c>
      <c r="D13123" t="str">
        <f t="shared" si="1245"/>
        <v>灣仔皇后大道東282號, Hong Kong</v>
      </c>
      <c r="E13123" t="str">
        <f>VLOOKUP(F13123,'recent unique'!A:D,4,FALSE)</f>
        <v>灣仔皇后大道東282號</v>
      </c>
      <c r="F13123" t="s">
        <v>241</v>
      </c>
      <c r="G13123" t="s">
        <v>240</v>
      </c>
      <c r="H13123" t="s">
        <v>11</v>
      </c>
      <c r="I13123" t="s">
        <v>233</v>
      </c>
      <c r="J13123" t="s">
        <v>235</v>
      </c>
      <c r="K13123" t="str">
        <f>VLOOKUP(F13123,'Unique Address'!A:D,4,FALSE)</f>
        <v>Wan Chai</v>
      </c>
      <c r="L13123">
        <f>VLOOKUP(K13123,'[2]AreaCoordinates xlsx'!$A$1:$D$65536,3,FALSE)</f>
        <v>22.276022000000001</v>
      </c>
      <c r="M13123">
        <f>VLOOKUP(K13123,'[2]AreaCoordinates xlsx'!$A$1:$D$65536,4,FALSE)</f>
        <v>114.1751471</v>
      </c>
    </row>
    <row r="13124" spans="1:13" x14ac:dyDescent="0.2">
      <c r="A13124" s="2">
        <v>41729</v>
      </c>
      <c r="B13124">
        <v>6606</v>
      </c>
      <c r="C13124" t="s">
        <v>14</v>
      </c>
      <c r="D13124" t="str">
        <f t="shared" si="1245"/>
        <v>銅鑼灣東院道19號, Hong Kong</v>
      </c>
      <c r="E13124" t="str">
        <f>VLOOKUP(F13124,'recent unique'!A:D,4,FALSE)</f>
        <v>銅鑼灣東院道19號</v>
      </c>
      <c r="F13124" t="s">
        <v>243</v>
      </c>
      <c r="G13124" t="s">
        <v>242</v>
      </c>
      <c r="H13124" t="s">
        <v>11</v>
      </c>
      <c r="I13124" t="s">
        <v>233</v>
      </c>
      <c r="J13124" t="s">
        <v>235</v>
      </c>
      <c r="K13124" t="str">
        <f>VLOOKUP(F13124,'Unique Address'!A:D,4,FALSE)</f>
        <v>Causeway Bay</v>
      </c>
      <c r="L13124">
        <f>VLOOKUP(K13124,'[2]AreaCoordinates xlsx'!$A$1:$D$65536,3,FALSE)</f>
        <v>22.279729499999998</v>
      </c>
      <c r="M13124">
        <f>VLOOKUP(K13124,'[2]AreaCoordinates xlsx'!$A$1:$D$65536,4,FALSE)</f>
        <v>114.1870366</v>
      </c>
    </row>
    <row r="13125" spans="1:13" x14ac:dyDescent="0.2">
      <c r="A13125" s="2">
        <v>41729</v>
      </c>
      <c r="B13125">
        <v>6606</v>
      </c>
      <c r="C13125" t="s">
        <v>8</v>
      </c>
      <c r="D13125" t="str">
        <f t="shared" si="1245"/>
        <v>將軍澳靈實路8號, Hong Kong</v>
      </c>
      <c r="E13125" t="str">
        <f>VLOOKUP(F13125,'recent unique'!A:D,4,FALSE)</f>
        <v>將軍澳靈實路8號</v>
      </c>
      <c r="F13125" t="s">
        <v>245</v>
      </c>
      <c r="G13125" t="s">
        <v>244</v>
      </c>
      <c r="H13125" t="s">
        <v>11</v>
      </c>
      <c r="I13125" t="s">
        <v>233</v>
      </c>
      <c r="J13125" t="s">
        <v>235</v>
      </c>
      <c r="K13125" t="str">
        <f>VLOOKUP(F13125,'Unique Address'!A:D,4,FALSE)</f>
        <v>Tseung Kwan O</v>
      </c>
      <c r="L13125">
        <f>VLOOKUP(K13125,'[2]AreaCoordinates xlsx'!$A$1:$D$65536,3,FALSE)</f>
        <v>22.311936899999999</v>
      </c>
      <c r="M13125">
        <f>VLOOKUP(K13125,'[2]AreaCoordinates xlsx'!$A$1:$D$65536,4,FALSE)</f>
        <v>114.2568814</v>
      </c>
    </row>
    <row r="13126" spans="1:13" x14ac:dyDescent="0.2">
      <c r="A13126" s="2">
        <v>41729</v>
      </c>
      <c r="B13126">
        <v>6606</v>
      </c>
      <c r="C13126" t="s">
        <v>8</v>
      </c>
      <c r="D13126" t="str">
        <f t="shared" si="1245"/>
        <v>亞皆老街147B醫院管理局大樓, Hong Kong</v>
      </c>
      <c r="E13126" t="str">
        <f>VLOOKUP(F13126,'recent unique'!A:D,4,FALSE)</f>
        <v>亞皆老街147B醫院管理局大樓</v>
      </c>
      <c r="F13126" t="s">
        <v>247</v>
      </c>
      <c r="G13126" t="s">
        <v>246</v>
      </c>
      <c r="H13126" t="s">
        <v>11</v>
      </c>
      <c r="I13126" t="s">
        <v>233</v>
      </c>
      <c r="J13126" t="s">
        <v>235</v>
      </c>
      <c r="K13126" t="str">
        <f>VLOOKUP(F13126,'Unique Address'!A:D,4,FALSE)</f>
        <v>Mong Kok</v>
      </c>
      <c r="L13126">
        <f>VLOOKUP(K13126,'[2]AreaCoordinates xlsx'!$A$1:$D$65536,3,FALSE)</f>
        <v>22.318344199999999</v>
      </c>
      <c r="M13126">
        <f>VLOOKUP(K13126,'[2]AreaCoordinates xlsx'!$A$1:$D$65536,4,FALSE)</f>
        <v>114.17217460000001</v>
      </c>
    </row>
    <row r="13127" spans="1:13" x14ac:dyDescent="0.2">
      <c r="A13127" s="2">
        <v>41729</v>
      </c>
      <c r="B13127">
        <v>6606</v>
      </c>
      <c r="C13127" t="s">
        <v>8</v>
      </c>
      <c r="D13127" t="str">
        <f t="shared" si="1245"/>
        <v>亞皆老街147A九龍醫院, Hong Kong</v>
      </c>
      <c r="E13127" t="str">
        <f>VLOOKUP(F13127,'recent unique'!A:D,4,FALSE)</f>
        <v>亞皆老街147A九龍醫院</v>
      </c>
      <c r="F13127" t="s">
        <v>249</v>
      </c>
      <c r="G13127" t="s">
        <v>248</v>
      </c>
      <c r="H13127" t="s">
        <v>11</v>
      </c>
      <c r="I13127" t="s">
        <v>233</v>
      </c>
      <c r="J13127" t="s">
        <v>235</v>
      </c>
      <c r="K13127" t="str">
        <f>VLOOKUP(F13127,'Unique Address'!A:D,4,FALSE)</f>
        <v>Mong Kok</v>
      </c>
      <c r="L13127">
        <f>VLOOKUP(K13127,'[2]AreaCoordinates xlsx'!$A$1:$D$65536,3,FALSE)</f>
        <v>22.318344199999999</v>
      </c>
      <c r="M13127">
        <f>VLOOKUP(K13127,'[2]AreaCoordinates xlsx'!$A$1:$D$65536,4,FALSE)</f>
        <v>114.17217460000001</v>
      </c>
    </row>
    <row r="13128" spans="1:13" x14ac:dyDescent="0.2">
      <c r="A13128" s="2">
        <v>41729</v>
      </c>
      <c r="B13128">
        <v>6606</v>
      </c>
      <c r="C13128" t="s">
        <v>8</v>
      </c>
      <c r="D13128" t="str">
        <f t="shared" si="1245"/>
        <v>旺角鴉蘭街22號, Hong Kong</v>
      </c>
      <c r="E13128" t="str">
        <f>VLOOKUP(F13128,'recent unique'!A:D,4,FALSE)</f>
        <v>旺角鴉蘭街22號</v>
      </c>
      <c r="F13128" t="s">
        <v>251</v>
      </c>
      <c r="G13128" t="s">
        <v>250</v>
      </c>
      <c r="H13128" t="s">
        <v>11</v>
      </c>
      <c r="I13128" t="s">
        <v>233</v>
      </c>
      <c r="J13128" t="s">
        <v>235</v>
      </c>
      <c r="K13128" t="str">
        <f>VLOOKUP(F13128,'Unique Address'!A:D,4,FALSE)</f>
        <v>Mong Kok</v>
      </c>
      <c r="L13128">
        <f>VLOOKUP(K13128,'[2]AreaCoordinates xlsx'!$A$1:$D$65536,3,FALSE)</f>
        <v>22.318344199999999</v>
      </c>
      <c r="M13128">
        <f>VLOOKUP(K13128,'[2]AreaCoordinates xlsx'!$A$1:$D$65536,4,FALSE)</f>
        <v>114.17217460000001</v>
      </c>
    </row>
    <row r="13129" spans="1:13" x14ac:dyDescent="0.2">
      <c r="A13129" s="2">
        <v>41729</v>
      </c>
      <c r="B13129">
        <v>6606</v>
      </c>
      <c r="C13129" t="s">
        <v>8</v>
      </c>
      <c r="D13129" t="str">
        <f t="shared" si="1245"/>
        <v>黃大仙沙田坳道118號, Hong Kong</v>
      </c>
      <c r="E13129" t="str">
        <f>VLOOKUP(F13129,'recent unique'!A:D,4,FALSE)</f>
        <v>黃大仙沙田坳道118號</v>
      </c>
      <c r="F13129" t="s">
        <v>253</v>
      </c>
      <c r="G13129" t="s">
        <v>252</v>
      </c>
      <c r="H13129" t="s">
        <v>11</v>
      </c>
      <c r="I13129" t="s">
        <v>233</v>
      </c>
      <c r="J13129" t="s">
        <v>235</v>
      </c>
      <c r="K13129" t="str">
        <f>VLOOKUP(F13129,'Unique Address'!A:D,4,FALSE)</f>
        <v>Wong Tai Sin</v>
      </c>
      <c r="L13129">
        <f>VLOOKUP(K13129,'[2]AreaCoordinates xlsx'!$A$1:$D$65536,3,FALSE)</f>
        <v>22.342961500000001</v>
      </c>
      <c r="M13129">
        <f>VLOOKUP(K13129,'[2]AreaCoordinates xlsx'!$A$1:$D$65536,4,FALSE)</f>
        <v>114.1929813</v>
      </c>
    </row>
    <row r="13130" spans="1:13" x14ac:dyDescent="0.2">
      <c r="A13130" s="2">
        <v>41729</v>
      </c>
      <c r="B13130">
        <v>6606</v>
      </c>
      <c r="C13130" t="s">
        <v>8</v>
      </c>
      <c r="D13130" t="str">
        <f t="shared" si="1245"/>
        <v>荔枝角瑪嘉烈醫院道2-10號, Hong Kong</v>
      </c>
      <c r="E13130" t="str">
        <f>VLOOKUP(F13130,'recent unique'!A:D,4,FALSE)</f>
        <v>荔枝角瑪嘉烈醫院道2-10號</v>
      </c>
      <c r="F13130" t="s">
        <v>255</v>
      </c>
      <c r="G13130" t="s">
        <v>254</v>
      </c>
      <c r="H13130" t="s">
        <v>11</v>
      </c>
      <c r="I13130" t="s">
        <v>233</v>
      </c>
      <c r="J13130" t="s">
        <v>235</v>
      </c>
      <c r="K13130" t="str">
        <f>VLOOKUP(F13130,'Unique Address'!A:D,4,FALSE)</f>
        <v>Lai Chi Kok</v>
      </c>
      <c r="L13130">
        <f>VLOOKUP(K13130,'[2]AreaCoordinates xlsx'!$A$1:$D$65536,3,FALSE)</f>
        <v>22.337264999999999</v>
      </c>
      <c r="M13130">
        <f>VLOOKUP(K13130,'[2]AreaCoordinates xlsx'!$A$1:$D$65536,4,FALSE)</f>
        <v>114.148033</v>
      </c>
    </row>
    <row r="13131" spans="1:13" x14ac:dyDescent="0.2">
      <c r="A13131" s="2">
        <v>41729</v>
      </c>
      <c r="B13131">
        <v>6606</v>
      </c>
      <c r="C13131" t="s">
        <v>8</v>
      </c>
      <c r="D13131" t="str">
        <f t="shared" ref="D13131:D13153" si="1246">E13131&amp;", Hong Kong"</f>
        <v>加士居道30號, Hong Kong</v>
      </c>
      <c r="E13131" t="str">
        <f>VLOOKUP(F13131,'recent unique'!A:D,4,FALSE)</f>
        <v>加士居道30號</v>
      </c>
      <c r="F13131" t="s">
        <v>257</v>
      </c>
      <c r="G13131" t="s">
        <v>256</v>
      </c>
      <c r="H13131" t="s">
        <v>11</v>
      </c>
      <c r="I13131" t="s">
        <v>233</v>
      </c>
      <c r="J13131" t="s">
        <v>235</v>
      </c>
      <c r="K13131" t="str">
        <f>VLOOKUP(F13131,'Unique Address'!A:D,4,FALSE)</f>
        <v>Yau Ma Tei</v>
      </c>
      <c r="L13131">
        <f>VLOOKUP(K13131,'[2]AreaCoordinates xlsx'!$A$1:$D$65536,3,FALSE)</f>
        <v>22.312828</v>
      </c>
      <c r="M13131">
        <f>VLOOKUP(K13131,'[2]AreaCoordinates xlsx'!$A$1:$D$65536,4,FALSE)</f>
        <v>114.170682</v>
      </c>
    </row>
    <row r="13132" spans="1:13" x14ac:dyDescent="0.2">
      <c r="A13132" s="2">
        <v>41729</v>
      </c>
      <c r="B13132">
        <v>6606</v>
      </c>
      <c r="C13132" t="s">
        <v>8</v>
      </c>
      <c r="D13132" t="str">
        <f t="shared" si="1246"/>
        <v>將軍澳坑口寳寧里2號, Hong Kong</v>
      </c>
      <c r="E13132" t="str">
        <f>VLOOKUP(F13132,'recent unique'!A:D,4,FALSE)</f>
        <v>將軍澳坑口寳寧里2號</v>
      </c>
      <c r="F13132" t="s">
        <v>259</v>
      </c>
      <c r="G13132" t="s">
        <v>258</v>
      </c>
      <c r="H13132" t="s">
        <v>11</v>
      </c>
      <c r="I13132" t="s">
        <v>233</v>
      </c>
      <c r="J13132" t="s">
        <v>235</v>
      </c>
      <c r="K13132" t="str">
        <f>VLOOKUP(F13132,'Unique Address'!A:D,4,FALSE)</f>
        <v>Tseung Kwan O</v>
      </c>
      <c r="L13132">
        <f>VLOOKUP(K13132,'[2]AreaCoordinates xlsx'!$A$1:$D$65536,3,FALSE)</f>
        <v>22.311936899999999</v>
      </c>
      <c r="M13132">
        <f>VLOOKUP(K13132,'[2]AreaCoordinates xlsx'!$A$1:$D$65536,4,FALSE)</f>
        <v>114.2568814</v>
      </c>
    </row>
    <row r="13133" spans="1:13" x14ac:dyDescent="0.2">
      <c r="A13133" s="2">
        <v>41729</v>
      </c>
      <c r="B13133">
        <v>6606</v>
      </c>
      <c r="C13133" t="s">
        <v>8</v>
      </c>
      <c r="D13133" t="str">
        <f t="shared" si="1246"/>
        <v>官塘協和街130號, Hong Kong</v>
      </c>
      <c r="E13133" t="str">
        <f>VLOOKUP(F13133,'recent unique'!A:D,4,FALSE)</f>
        <v>官塘協和街130號</v>
      </c>
      <c r="F13133" t="s">
        <v>260</v>
      </c>
      <c r="G13133" t="s">
        <v>104</v>
      </c>
      <c r="H13133" t="s">
        <v>11</v>
      </c>
      <c r="I13133" t="s">
        <v>233</v>
      </c>
      <c r="J13133" t="s">
        <v>235</v>
      </c>
      <c r="K13133" t="str">
        <f>VLOOKUP(F13133,'Unique Address'!A:D,4,FALSE)</f>
        <v>Kwun Tong</v>
      </c>
      <c r="L13133">
        <f>VLOOKUP(K13133,'[2]AreaCoordinates xlsx'!$A$1:$D$65536,3,FALSE)</f>
        <v>22.3103686</v>
      </c>
      <c r="M13133">
        <f>VLOOKUP(K13133,'[2]AreaCoordinates xlsx'!$A$1:$D$65536,4,FALSE)</f>
        <v>114.22270349999999</v>
      </c>
    </row>
    <row r="13134" spans="1:13" x14ac:dyDescent="0.2">
      <c r="A13134" s="2">
        <v>41729</v>
      </c>
      <c r="B13134">
        <v>6606</v>
      </c>
      <c r="C13134" t="s">
        <v>19</v>
      </c>
      <c r="D13134" t="str">
        <f t="shared" si="1246"/>
        <v>屯門青松觀路15號, Hong Kong</v>
      </c>
      <c r="E13134" t="str">
        <f>VLOOKUP(F13134,'recent unique'!A:D,4,FALSE)</f>
        <v>屯門青松觀路15號</v>
      </c>
      <c r="F13134" t="s">
        <v>218</v>
      </c>
      <c r="G13134" t="s">
        <v>261</v>
      </c>
      <c r="H13134" t="s">
        <v>11</v>
      </c>
      <c r="I13134" t="s">
        <v>233</v>
      </c>
      <c r="J13134" t="s">
        <v>235</v>
      </c>
      <c r="K13134" t="str">
        <f>VLOOKUP(F13134,'Unique Address'!A:D,4,FALSE)</f>
        <v>Tuen Mun</v>
      </c>
      <c r="L13134">
        <f>VLOOKUP(K13134,'[2]AreaCoordinates xlsx'!$A$1:$D$65536,3,FALSE)</f>
        <v>22.390829499999999</v>
      </c>
      <c r="M13134">
        <f>VLOOKUP(K13134,'[2]AreaCoordinates xlsx'!$A$1:$D$65536,4,FALSE)</f>
        <v>113.9725126</v>
      </c>
    </row>
    <row r="13135" spans="1:13" x14ac:dyDescent="0.2">
      <c r="A13135" s="2">
        <v>41729</v>
      </c>
      <c r="B13135">
        <v>6606</v>
      </c>
      <c r="C13135" t="s">
        <v>19</v>
      </c>
      <c r="D13135" t="str">
        <f t="shared" si="1246"/>
        <v>上水保健路9號, Hong Kong</v>
      </c>
      <c r="E13135" t="str">
        <f>VLOOKUP(F13135,'recent unique'!A:D,4,FALSE)</f>
        <v>上水保健路9號</v>
      </c>
      <c r="F13135" t="s">
        <v>263</v>
      </c>
      <c r="G13135" t="s">
        <v>262</v>
      </c>
      <c r="H13135" t="s">
        <v>11</v>
      </c>
      <c r="I13135" t="s">
        <v>233</v>
      </c>
      <c r="J13135" t="s">
        <v>235</v>
      </c>
      <c r="K13135" t="str">
        <f>VLOOKUP(F13135,'Unique Address'!A:D,4,FALSE)</f>
        <v>Sheung Shui</v>
      </c>
      <c r="L13135">
        <f>VLOOKUP(K13135,'[2]AreaCoordinates xlsx'!$A$1:$D$65536,3,FALSE)</f>
        <v>22.511200800000001</v>
      </c>
      <c r="M13135">
        <f>VLOOKUP(K13135,'[2]AreaCoordinates xlsx'!$A$1:$D$65536,4,FALSE)</f>
        <v>114.1260991</v>
      </c>
    </row>
    <row r="13136" spans="1:13" x14ac:dyDescent="0.2">
      <c r="A13136" s="2">
        <v>41729</v>
      </c>
      <c r="B13136">
        <v>6606</v>
      </c>
      <c r="C13136" t="s">
        <v>19</v>
      </c>
      <c r="D13136" t="str">
        <f t="shared" si="1246"/>
        <v>沙田銀城街30-32號, Hong Kong</v>
      </c>
      <c r="E13136" t="str">
        <f>VLOOKUP(F13136,'recent unique'!A:D,4,FALSE)</f>
        <v>沙田銀城街30-32號</v>
      </c>
      <c r="F13136" t="s">
        <v>174</v>
      </c>
      <c r="G13136" t="s">
        <v>172</v>
      </c>
      <c r="H13136" t="s">
        <v>11</v>
      </c>
      <c r="I13136" t="s">
        <v>233</v>
      </c>
      <c r="J13136" t="s">
        <v>235</v>
      </c>
      <c r="K13136" t="str">
        <f>VLOOKUP(F13136,'Unique Address'!A:D,4,FALSE)</f>
        <v>Sha Tin</v>
      </c>
      <c r="L13136">
        <f>VLOOKUP(K13136,'[2]AreaCoordinates xlsx'!$A$1:$D$65536,3,FALSE)</f>
        <v>22.377130399999999</v>
      </c>
      <c r="M13136">
        <f>VLOOKUP(K13136,'[2]AreaCoordinates xlsx'!$A$1:$D$65536,4,FALSE)</f>
        <v>114.1974398</v>
      </c>
    </row>
    <row r="13137" spans="1:13" x14ac:dyDescent="0.2">
      <c r="A13137" s="2">
        <v>41729</v>
      </c>
      <c r="B13137">
        <v>6606</v>
      </c>
      <c r="C13137" t="s">
        <v>19</v>
      </c>
      <c r="D13137" t="str">
        <f t="shared" si="1246"/>
        <v>沙田馬鞍山亞公角街33號, Hong Kong</v>
      </c>
      <c r="E13137" t="str">
        <f>VLOOKUP(F13137,'recent unique'!A:D,4,FALSE)</f>
        <v>沙田馬鞍山亞公角街33號</v>
      </c>
      <c r="F13137" t="s">
        <v>90</v>
      </c>
      <c r="G13137" t="s">
        <v>264</v>
      </c>
      <c r="H13137" t="s">
        <v>11</v>
      </c>
      <c r="I13137" t="s">
        <v>233</v>
      </c>
      <c r="J13137" t="s">
        <v>235</v>
      </c>
      <c r="K13137" t="str">
        <f>VLOOKUP(F13137,'Unique Address'!A:D,4,FALSE)</f>
        <v>Ma On Shan</v>
      </c>
      <c r="L13137">
        <f>VLOOKUP(K13137,'[2]AreaCoordinates xlsx'!$A$1:$D$65536,3,FALSE)</f>
        <v>22.403069899999998</v>
      </c>
      <c r="M13137">
        <f>VLOOKUP(K13137,'[2]AreaCoordinates xlsx'!$A$1:$D$65536,4,FALSE)</f>
        <v>114.24499369999999</v>
      </c>
    </row>
    <row r="13138" spans="1:13" x14ac:dyDescent="0.2">
      <c r="A13138" s="2">
        <v>41729</v>
      </c>
      <c r="B13138">
        <v>6606</v>
      </c>
      <c r="C13138" t="s">
        <v>19</v>
      </c>
      <c r="D13138" t="str">
        <f t="shared" si="1246"/>
        <v>大埔全安路9號, Hong Kong</v>
      </c>
      <c r="E13138" t="str">
        <f>VLOOKUP(F13138,'recent unique'!A:D,4,FALSE)</f>
        <v>大埔全安路9號</v>
      </c>
      <c r="F13138" t="s">
        <v>266</v>
      </c>
      <c r="G13138" t="s">
        <v>265</v>
      </c>
      <c r="H13138" t="s">
        <v>11</v>
      </c>
      <c r="I13138" t="s">
        <v>233</v>
      </c>
      <c r="J13138" t="s">
        <v>235</v>
      </c>
      <c r="K13138" t="str">
        <f>VLOOKUP(F13138,'Unique Address'!A:D,4,FALSE)</f>
        <v>Tai Po</v>
      </c>
      <c r="L13138">
        <f>VLOOKUP(K13138,'[2]AreaCoordinates xlsx'!$A$1:$D$65536,3,FALSE)</f>
        <v>22.440896800000001</v>
      </c>
      <c r="M13138">
        <f>VLOOKUP(K13138,'[2]AreaCoordinates xlsx'!$A$1:$D$65536,4,FALSE)</f>
        <v>114.16474340000001</v>
      </c>
    </row>
    <row r="13139" spans="1:13" x14ac:dyDescent="0.2">
      <c r="A13139" s="2">
        <v>41729</v>
      </c>
      <c r="B13139">
        <v>6606</v>
      </c>
      <c r="C13139" t="s">
        <v>19</v>
      </c>
      <c r="D13139" t="str">
        <f t="shared" si="1246"/>
        <v>屯門青松觀道23號, Hong Kong</v>
      </c>
      <c r="E13139" t="str">
        <f>VLOOKUP(F13139,'recent unique'!A:D,4,FALSE)</f>
        <v>屯門青松觀道23號</v>
      </c>
      <c r="F13139" t="s">
        <v>268</v>
      </c>
      <c r="G13139" t="s">
        <v>267</v>
      </c>
      <c r="H13139" t="s">
        <v>11</v>
      </c>
      <c r="I13139" t="s">
        <v>233</v>
      </c>
      <c r="J13139" t="s">
        <v>235</v>
      </c>
      <c r="K13139" t="str">
        <f>VLOOKUP(F13139,'Unique Address'!A:D,4,FALSE)</f>
        <v>Tuen Mun</v>
      </c>
      <c r="L13139">
        <f>VLOOKUP(K13139,'[2]AreaCoordinates xlsx'!$A$1:$D$65536,3,FALSE)</f>
        <v>22.390829499999999</v>
      </c>
      <c r="M13139">
        <f>VLOOKUP(K13139,'[2]AreaCoordinates xlsx'!$A$1:$D$65536,4,FALSE)</f>
        <v>113.9725126</v>
      </c>
    </row>
    <row r="13140" spans="1:13" x14ac:dyDescent="0.2">
      <c r="A13140" s="2">
        <v>41729</v>
      </c>
      <c r="B13140">
        <v>512</v>
      </c>
      <c r="C13140" t="s">
        <v>19</v>
      </c>
      <c r="D13140" t="str">
        <f t="shared" si="1246"/>
        <v>新界大埔全安路11 號, Hong Kong</v>
      </c>
      <c r="E13140" t="str">
        <f>VLOOKUP(F13140,'recent unique'!A:D,4,FALSE)</f>
        <v>新界大埔全安路11 號</v>
      </c>
      <c r="F13140" t="s">
        <v>272</v>
      </c>
      <c r="G13140" t="s">
        <v>270</v>
      </c>
      <c r="H13140" t="s">
        <v>11</v>
      </c>
      <c r="I13140" t="s">
        <v>269</v>
      </c>
      <c r="J13140" t="s">
        <v>271</v>
      </c>
      <c r="K13140" t="str">
        <f>VLOOKUP(F13140,'Unique Address'!A:D,4,FALSE)</f>
        <v>Tai Po</v>
      </c>
      <c r="L13140">
        <f>VLOOKUP(K13140,'[2]AreaCoordinates xlsx'!$A$1:$D$65536,3,FALSE)</f>
        <v>22.440896800000001</v>
      </c>
      <c r="M13140">
        <f>VLOOKUP(K13140,'[2]AreaCoordinates xlsx'!$A$1:$D$65536,4,FALSE)</f>
        <v>114.16474340000001</v>
      </c>
    </row>
    <row r="13141" spans="1:13" x14ac:dyDescent="0.2">
      <c r="A13141" s="2">
        <v>41729</v>
      </c>
      <c r="B13141">
        <v>0</v>
      </c>
      <c r="C13141" t="s">
        <v>19</v>
      </c>
      <c r="D13141" t="str">
        <f t="shared" si="1246"/>
        <v>赤鱲角香港國際機場, Hong Kong</v>
      </c>
      <c r="E13141" t="str">
        <f>VLOOKUP(F13141,'recent unique'!A:D,4,FALSE)</f>
        <v>赤鱲角香港國際機場</v>
      </c>
      <c r="F13141" t="s">
        <v>276</v>
      </c>
      <c r="G13141" t="s">
        <v>274</v>
      </c>
      <c r="H13141" t="s">
        <v>11</v>
      </c>
      <c r="I13141" t="s">
        <v>273</v>
      </c>
      <c r="J13141" t="s">
        <v>275</v>
      </c>
      <c r="K13141" t="str">
        <f>VLOOKUP(F13141,'Unique Address'!A:D,4,FALSE)</f>
        <v>Chek Lap Kok</v>
      </c>
      <c r="L13141">
        <f>VLOOKUP(K13141,'[2]AreaCoordinates xlsx'!$A$1:$D$65536,3,FALSE)</f>
        <v>22.3083934</v>
      </c>
      <c r="M13141">
        <f>VLOOKUP(K13141,'[2]AreaCoordinates xlsx'!$A$1:$D$65536,4,FALSE)</f>
        <v>113.923907</v>
      </c>
    </row>
    <row r="13142" spans="1:13" x14ac:dyDescent="0.2">
      <c r="A13142" s="2">
        <v>41729</v>
      </c>
      <c r="B13142">
        <v>7782</v>
      </c>
      <c r="C13142" t="s">
        <v>19</v>
      </c>
      <c r="D13142" t="str">
        <f t="shared" si="1246"/>
        <v>大埔林錦公路嘉道理農場, Hong Kong</v>
      </c>
      <c r="E13142" t="str">
        <f>VLOOKUP(F13142,'recent unique'!A:D,4,FALSE)</f>
        <v>大埔林錦公路嘉道理農場</v>
      </c>
      <c r="F13142" t="s">
        <v>280</v>
      </c>
      <c r="G13142" t="s">
        <v>278</v>
      </c>
      <c r="H13142" t="s">
        <v>11</v>
      </c>
      <c r="I13142" t="s">
        <v>277</v>
      </c>
      <c r="J13142" t="s">
        <v>279</v>
      </c>
      <c r="K13142" t="str">
        <f>VLOOKUP(F13142,'Unique Address'!A:D,4,FALSE)</f>
        <v>Tai Po</v>
      </c>
      <c r="L13142">
        <f>VLOOKUP(K13142,'[2]AreaCoordinates xlsx'!$A$1:$D$65536,3,FALSE)</f>
        <v>22.440896800000001</v>
      </c>
      <c r="M13142">
        <f>VLOOKUP(K13142,'[2]AreaCoordinates xlsx'!$A$1:$D$65536,4,FALSE)</f>
        <v>114.16474340000001</v>
      </c>
    </row>
    <row r="13143" spans="1:13" x14ac:dyDescent="0.2">
      <c r="A13143" s="2">
        <v>41729</v>
      </c>
      <c r="B13143">
        <v>4930</v>
      </c>
      <c r="C13143" t="s">
        <v>19</v>
      </c>
      <c r="D13143" t="str">
        <f t="shared" si="1246"/>
        <v>將軍澳靈實路8號, Hong Kong</v>
      </c>
      <c r="E13143" t="str">
        <f>VLOOKUP(F13143,'recent unique'!A:D,4,FALSE)</f>
        <v>將軍澳靈實路8號</v>
      </c>
      <c r="F13143" t="s">
        <v>245</v>
      </c>
      <c r="G13143" t="s">
        <v>282</v>
      </c>
      <c r="H13143" t="s">
        <v>11</v>
      </c>
      <c r="I13143" t="s">
        <v>281</v>
      </c>
      <c r="J13143" t="s">
        <v>283</v>
      </c>
      <c r="K13143" t="str">
        <f>VLOOKUP(F13143,'Unique Address'!A:D,4,FALSE)</f>
        <v>Tseung Kwan O</v>
      </c>
      <c r="L13143">
        <f>VLOOKUP(K13143,'[2]AreaCoordinates xlsx'!$A$1:$D$65536,3,FALSE)</f>
        <v>22.311936899999999</v>
      </c>
      <c r="M13143">
        <f>VLOOKUP(K13143,'[2]AreaCoordinates xlsx'!$A$1:$D$65536,4,FALSE)</f>
        <v>114.2568814</v>
      </c>
    </row>
    <row r="13144" spans="1:13" x14ac:dyDescent="0.2">
      <c r="A13144" s="2">
        <v>41729</v>
      </c>
      <c r="B13144">
        <v>1240</v>
      </c>
      <c r="C13144" t="s">
        <v>19</v>
      </c>
      <c r="D13144" t="str">
        <f t="shared" si="1246"/>
        <v>屯門蝴蝶灣泳灘, Hong Kong</v>
      </c>
      <c r="E13144" t="str">
        <f>VLOOKUP(F13144,'recent unique'!A:D,4,FALSE)</f>
        <v>屯門蝴蝶灣泳灘</v>
      </c>
      <c r="F13144" t="s">
        <v>287</v>
      </c>
      <c r="G13144" t="s">
        <v>285</v>
      </c>
      <c r="H13144" t="s">
        <v>11</v>
      </c>
      <c r="I13144" t="s">
        <v>284</v>
      </c>
      <c r="J13144" t="s">
        <v>286</v>
      </c>
      <c r="K13144" t="str">
        <f>VLOOKUP(F13144,'Unique Address'!A:D,4,FALSE)</f>
        <v>Tuen Mun</v>
      </c>
      <c r="L13144">
        <f>VLOOKUP(K13144,'[2]AreaCoordinates xlsx'!$A$1:$D$65536,3,FALSE)</f>
        <v>22.390829499999999</v>
      </c>
      <c r="M13144">
        <f>VLOOKUP(K13144,'[2]AreaCoordinates xlsx'!$A$1:$D$65536,4,FALSE)</f>
        <v>113.9725126</v>
      </c>
    </row>
    <row r="13145" spans="1:13" x14ac:dyDescent="0.2">
      <c r="A13145" s="2">
        <v>41729</v>
      </c>
      <c r="B13145">
        <v>12078</v>
      </c>
      <c r="C13145" t="s">
        <v>19</v>
      </c>
      <c r="D13145" t="str">
        <f t="shared" si="1246"/>
        <v>大埔全安路9號, Hong Kong</v>
      </c>
      <c r="E13145" t="str">
        <f>VLOOKUP(F13145,'recent unique'!A:D,4,FALSE)</f>
        <v>大埔全安路9號</v>
      </c>
      <c r="F13145" t="s">
        <v>291</v>
      </c>
      <c r="G13145" t="s">
        <v>289</v>
      </c>
      <c r="H13145" t="s">
        <v>11</v>
      </c>
      <c r="I13145" t="s">
        <v>288</v>
      </c>
      <c r="J13145" t="s">
        <v>290</v>
      </c>
      <c r="K13145" t="str">
        <f>VLOOKUP(F13145,'Unique Address'!A:D,4,FALSE)</f>
        <v>Tai Po</v>
      </c>
      <c r="L13145">
        <f>VLOOKUP(K13145,'[2]AreaCoordinates xlsx'!$A$1:$D$65536,3,FALSE)</f>
        <v>22.440896800000001</v>
      </c>
      <c r="M13145">
        <f>VLOOKUP(K13145,'[2]AreaCoordinates xlsx'!$A$1:$D$65536,4,FALSE)</f>
        <v>114.16474340000001</v>
      </c>
    </row>
    <row r="13146" spans="1:13" x14ac:dyDescent="0.2">
      <c r="A13146" s="2">
        <v>41729</v>
      </c>
      <c r="B13146">
        <v>231</v>
      </c>
      <c r="C13146" t="s">
        <v>14</v>
      </c>
      <c r="D13146" t="str">
        <f t="shared" si="1246"/>
        <v>香港銅鑼灣東院道19號, Hong Kong</v>
      </c>
      <c r="E13146" t="str">
        <f>VLOOKUP(F13146,'recent unique'!A:D,4,FALSE)</f>
        <v>香港銅鑼灣東院道19號</v>
      </c>
      <c r="F13146" t="s">
        <v>293</v>
      </c>
      <c r="G13146" t="s">
        <v>292</v>
      </c>
      <c r="H13146" t="s">
        <v>11</v>
      </c>
      <c r="I13146" t="s">
        <v>65</v>
      </c>
      <c r="J13146" t="s">
        <v>67</v>
      </c>
      <c r="K13146" t="str">
        <f>VLOOKUP(F13146,'Unique Address'!A:D,4,FALSE)</f>
        <v>Causeway Bay</v>
      </c>
      <c r="L13146">
        <f>VLOOKUP(K13146,'[2]AreaCoordinates xlsx'!$A$1:$D$65536,3,FALSE)</f>
        <v>22.279729499999998</v>
      </c>
      <c r="M13146">
        <f>VLOOKUP(K13146,'[2]AreaCoordinates xlsx'!$A$1:$D$65536,4,FALSE)</f>
        <v>114.1870366</v>
      </c>
    </row>
    <row r="13147" spans="1:13" x14ac:dyDescent="0.2">
      <c r="A13147" s="2">
        <v>41729</v>
      </c>
      <c r="B13147">
        <v>231</v>
      </c>
      <c r="C13147" t="s">
        <v>14</v>
      </c>
      <c r="D13147" t="str">
        <f t="shared" si="1246"/>
        <v>香港大口環道9號, Hong Kong</v>
      </c>
      <c r="E13147" t="str">
        <f>VLOOKUP(F13147,'recent unique'!A:D,4,FALSE)</f>
        <v>香港大口環道9號</v>
      </c>
      <c r="F13147" t="s">
        <v>295</v>
      </c>
      <c r="G13147" t="s">
        <v>294</v>
      </c>
      <c r="H13147" t="s">
        <v>11</v>
      </c>
      <c r="I13147" t="s">
        <v>65</v>
      </c>
      <c r="J13147" t="s">
        <v>67</v>
      </c>
      <c r="K13147" t="str">
        <f>VLOOKUP(F13147,'Unique Address'!A:D,4,FALSE)</f>
        <v>Sandy Bay</v>
      </c>
      <c r="L13147">
        <f>VLOOKUP(K13147,'[2]AreaCoordinates xlsx'!$A$1:$D$65536,3,FALSE)</f>
        <v>22.270135199999999</v>
      </c>
      <c r="M13147">
        <f>VLOOKUP(K13147,'[2]AreaCoordinates xlsx'!$A$1:$D$65536,4,FALSE)</f>
        <v>114.11941040000001</v>
      </c>
    </row>
    <row r="13148" spans="1:13" x14ac:dyDescent="0.2">
      <c r="A13148" s="2">
        <v>41729</v>
      </c>
      <c r="B13148">
        <v>231</v>
      </c>
      <c r="C13148" t="s">
        <v>14</v>
      </c>
      <c r="D13148" t="str">
        <f t="shared" si="1246"/>
        <v>香港普仁街12號, Hong Kong</v>
      </c>
      <c r="E13148" t="str">
        <f>VLOOKUP(F13148,'recent unique'!A:D,4,FALSE)</f>
        <v>香港普仁街12號</v>
      </c>
      <c r="F13148" t="s">
        <v>297</v>
      </c>
      <c r="G13148" t="s">
        <v>296</v>
      </c>
      <c r="H13148" t="s">
        <v>11</v>
      </c>
      <c r="I13148" t="s">
        <v>65</v>
      </c>
      <c r="J13148" t="s">
        <v>67</v>
      </c>
      <c r="K13148" t="str">
        <f>VLOOKUP(F13148,'Unique Address'!A:D,4,FALSE)</f>
        <v>Mid-level</v>
      </c>
      <c r="L13148">
        <f>VLOOKUP(K13148,'[2]AreaCoordinates xlsx'!$A$1:$D$65536,3,FALSE)</f>
        <v>22.2811673</v>
      </c>
      <c r="M13148">
        <f>VLOOKUP(K13148,'[2]AreaCoordinates xlsx'!$A$1:$D$65536,4,FALSE)</f>
        <v>114.142449</v>
      </c>
    </row>
    <row r="13149" spans="1:13" x14ac:dyDescent="0.2">
      <c r="A13149" s="2">
        <v>41729</v>
      </c>
      <c r="B13149">
        <v>231</v>
      </c>
      <c r="C13149" t="s">
        <v>8</v>
      </c>
      <c r="D13149" t="str">
        <f t="shared" si="1246"/>
        <v>九龍油麻地窩打老道25號, Hong Kong</v>
      </c>
      <c r="E13149" t="str">
        <f>VLOOKUP(F13149,'recent unique'!A:D,4,FALSE)</f>
        <v>九龍油麻地窩打老道25號</v>
      </c>
      <c r="F13149" t="s">
        <v>299</v>
      </c>
      <c r="G13149" t="s">
        <v>298</v>
      </c>
      <c r="H13149" t="s">
        <v>11</v>
      </c>
      <c r="I13149" t="s">
        <v>65</v>
      </c>
      <c r="J13149" t="s">
        <v>67</v>
      </c>
      <c r="K13149" t="str">
        <f>VLOOKUP(F13149,'Unique Address'!A:D,4,FALSE)</f>
        <v>Yau Ma Tei</v>
      </c>
      <c r="L13149">
        <f>VLOOKUP(K13149,'[2]AreaCoordinates xlsx'!$A$1:$D$65536,3,FALSE)</f>
        <v>22.312828</v>
      </c>
      <c r="M13149">
        <f>VLOOKUP(K13149,'[2]AreaCoordinates xlsx'!$A$1:$D$65536,4,FALSE)</f>
        <v>114.170682</v>
      </c>
    </row>
    <row r="13150" spans="1:13" x14ac:dyDescent="0.2">
      <c r="A13150" s="2">
        <v>41729</v>
      </c>
      <c r="B13150">
        <v>231</v>
      </c>
      <c r="C13150" t="s">
        <v>8</v>
      </c>
      <c r="D13150" t="str">
        <f t="shared" si="1246"/>
        <v>九龍黃大仙沙田坳道124號, Hong Kong</v>
      </c>
      <c r="E13150" t="str">
        <f>VLOOKUP(F13150,'recent unique'!A:D,4,FALSE)</f>
        <v>九龍黃大仙沙田坳道124號</v>
      </c>
      <c r="F13150" t="s">
        <v>301</v>
      </c>
      <c r="G13150" t="s">
        <v>300</v>
      </c>
      <c r="H13150" t="s">
        <v>11</v>
      </c>
      <c r="I13150" t="s">
        <v>65</v>
      </c>
      <c r="J13150" t="s">
        <v>67</v>
      </c>
      <c r="K13150" t="str">
        <f>VLOOKUP(F13150,'Unique Address'!A:D,4,FALSE)</f>
        <v>Wong Tai Sin</v>
      </c>
      <c r="L13150">
        <f>VLOOKUP(K13150,'[2]AreaCoordinates xlsx'!$A$1:$D$65536,3,FALSE)</f>
        <v>22.342961500000001</v>
      </c>
      <c r="M13150">
        <f>VLOOKUP(K13150,'[2]AreaCoordinates xlsx'!$A$1:$D$65536,4,FALSE)</f>
        <v>114.1929813</v>
      </c>
    </row>
    <row r="13151" spans="1:13" x14ac:dyDescent="0.2">
      <c r="A13151" s="2">
        <v>41730</v>
      </c>
      <c r="B13151">
        <v>3824</v>
      </c>
      <c r="C13151" t="s">
        <v>14</v>
      </c>
      <c r="D13151" t="str">
        <f t="shared" si="1246"/>
        <v>銅鑼灣本德大廈, Hong Kong</v>
      </c>
      <c r="E13151" t="str">
        <f>VLOOKUP(F13151,'recent unique'!A:D,4,FALSE)</f>
        <v>銅鑼灣本德大廈</v>
      </c>
      <c r="F13151" t="s">
        <v>1091</v>
      </c>
      <c r="G13151" t="s">
        <v>2039</v>
      </c>
      <c r="H13151" t="s">
        <v>11</v>
      </c>
      <c r="I13151" t="s">
        <v>372</v>
      </c>
      <c r="J13151" t="s">
        <v>374</v>
      </c>
      <c r="K13151" t="str">
        <f>VLOOKUP(F13151,'Unique Address'!A:D,4,FALSE)</f>
        <v>Causeway Bay</v>
      </c>
      <c r="L13151">
        <f>VLOOKUP(K13151,'[2]AreaCoordinates xlsx'!$A$1:$D$65536,3,FALSE)</f>
        <v>22.279729499999998</v>
      </c>
      <c r="M13151">
        <f>VLOOKUP(K13151,'[2]AreaCoordinates xlsx'!$A$1:$D$65536,4,FALSE)</f>
        <v>114.1870366</v>
      </c>
    </row>
    <row r="13152" spans="1:13" x14ac:dyDescent="0.2">
      <c r="A13152" s="2">
        <v>41730</v>
      </c>
      <c r="B13152">
        <v>3824</v>
      </c>
      <c r="C13152" t="s">
        <v>14</v>
      </c>
      <c r="D13152" t="str">
        <f t="shared" si="1246"/>
        <v>銅鑼灣銅鑼灣廣場, Hong Kong</v>
      </c>
      <c r="E13152" t="str">
        <f>VLOOKUP(F13152,'recent unique'!A:D,4,FALSE)</f>
        <v>銅鑼灣銅鑼灣廣場</v>
      </c>
      <c r="F13152" t="s">
        <v>2041</v>
      </c>
      <c r="G13152" t="s">
        <v>2040</v>
      </c>
      <c r="H13152" t="s">
        <v>11</v>
      </c>
      <c r="I13152" t="s">
        <v>372</v>
      </c>
      <c r="J13152" t="s">
        <v>374</v>
      </c>
      <c r="K13152" t="str">
        <f>VLOOKUP(F13152,'Unique Address'!A:D,4,FALSE)</f>
        <v>Causeway Bay</v>
      </c>
      <c r="L13152">
        <f>VLOOKUP(K13152,'[2]AreaCoordinates xlsx'!$A$1:$D$65536,3,FALSE)</f>
        <v>22.279729499999998</v>
      </c>
      <c r="M13152">
        <f>VLOOKUP(K13152,'[2]AreaCoordinates xlsx'!$A$1:$D$65536,4,FALSE)</f>
        <v>114.1870366</v>
      </c>
    </row>
    <row r="13153" spans="1:13" x14ac:dyDescent="0.2">
      <c r="A13153" s="2">
        <v>41730</v>
      </c>
      <c r="B13153">
        <v>3824</v>
      </c>
      <c r="C13153" t="s">
        <v>19</v>
      </c>
      <c r="D13153" t="str">
        <f t="shared" si="1246"/>
        <v>港鐵大圍站C、A、D, Hong Kong</v>
      </c>
      <c r="E13153" t="str">
        <f>VLOOKUP(F13153,'recent unique'!A:D,4,FALSE)</f>
        <v>港鐵大圍站C、A、D</v>
      </c>
      <c r="F13153" t="s">
        <v>2029</v>
      </c>
      <c r="G13153" t="s">
        <v>2028</v>
      </c>
      <c r="H13153" t="s">
        <v>11</v>
      </c>
      <c r="I13153" t="s">
        <v>372</v>
      </c>
      <c r="J13153" t="s">
        <v>374</v>
      </c>
      <c r="K13153" t="str">
        <f>VLOOKUP(F13153,'Unique Address'!A:D,4,FALSE)</f>
        <v>Tai Wai</v>
      </c>
      <c r="L13153">
        <f>VLOOKUP(K13153,'[2]AreaCoordinates xlsx'!$A$1:$D$65536,3,FALSE)</f>
        <v>22.369729299999999</v>
      </c>
      <c r="M13153">
        <f>VLOOKUP(K13153,'[2]AreaCoordinates xlsx'!$A$1:$D$65536,4,FALSE)</f>
        <v>114.17366079999999</v>
      </c>
    </row>
    <row r="13154" spans="1:13" x14ac:dyDescent="0.2">
      <c r="A13154" s="2">
        <v>41730</v>
      </c>
      <c r="B13154">
        <v>9129</v>
      </c>
      <c r="C13154" t="s">
        <v>46</v>
      </c>
      <c r="D13154" t="str">
        <f>E13154</f>
        <v>Hong Kong</v>
      </c>
      <c r="E13154" t="s">
        <v>10918</v>
      </c>
      <c r="F13154" t="str">
        <f>"  "</f>
        <v xml:space="preserve">  </v>
      </c>
      <c r="G13154" t="str">
        <f>C13154</f>
        <v>Territory-Wide</v>
      </c>
      <c r="H13154" t="s">
        <v>48</v>
      </c>
      <c r="I13154" t="s">
        <v>2027</v>
      </c>
      <c r="J13154" t="s">
        <v>12</v>
      </c>
      <c r="K13154" t="s">
        <v>10918</v>
      </c>
      <c r="L13154">
        <f>VLOOKUP(K13154,'[2]AreaCoordinates xlsx'!$A$1:$D$65536,3,FALSE)</f>
        <v>22.244479999999999</v>
      </c>
      <c r="M13154">
        <f>VLOOKUP(K13154,'[2]AreaCoordinates xlsx'!$A$1:$D$65536,4,FALSE)</f>
        <v>114.1860519</v>
      </c>
    </row>
    <row r="13155" spans="1:13" x14ac:dyDescent="0.2">
      <c r="A13155" s="2">
        <v>41730</v>
      </c>
      <c r="B13155">
        <v>3824</v>
      </c>
      <c r="C13155" t="s">
        <v>14</v>
      </c>
      <c r="D13155" t="str">
        <f t="shared" ref="D13155:D13187" si="1247">E13155&amp;", Hong Kong"</f>
        <v>銅鑼灣寶漢大廈, Hong Kong</v>
      </c>
      <c r="E13155" t="str">
        <f>VLOOKUP(F13155,'recent unique'!A:D,4,FALSE)</f>
        <v>銅鑼灣寶漢大廈</v>
      </c>
      <c r="F13155" t="s">
        <v>384</v>
      </c>
      <c r="G13155" t="s">
        <v>383</v>
      </c>
      <c r="H13155" t="s">
        <v>11</v>
      </c>
      <c r="I13155" t="s">
        <v>372</v>
      </c>
      <c r="J13155" t="s">
        <v>374</v>
      </c>
      <c r="K13155" t="str">
        <f>VLOOKUP(F13155,'Unique Address'!A:D,4,FALSE)</f>
        <v>Causeway Bay</v>
      </c>
      <c r="L13155">
        <f>VLOOKUP(K13155,'[2]AreaCoordinates xlsx'!$A$1:$D$65536,3,FALSE)</f>
        <v>22.279729499999998</v>
      </c>
      <c r="M13155">
        <f>VLOOKUP(K13155,'[2]AreaCoordinates xlsx'!$A$1:$D$65536,4,FALSE)</f>
        <v>114.1870366</v>
      </c>
    </row>
    <row r="13156" spans="1:13" x14ac:dyDescent="0.2">
      <c r="A13156" s="2">
        <v>41730</v>
      </c>
      <c r="B13156">
        <v>4678</v>
      </c>
      <c r="C13156" t="s">
        <v>14</v>
      </c>
      <c r="D13156" t="str">
        <f t="shared" si="1247"/>
        <v>香港仔黃竹坑道125號, Hong Kong</v>
      </c>
      <c r="E13156" t="str">
        <f>VLOOKUP(F13156,'recent unique'!A:D,4,FALSE)</f>
        <v>香港仔黃竹坑道125號</v>
      </c>
      <c r="F13156" t="s">
        <v>236</v>
      </c>
      <c r="G13156" t="s">
        <v>1652</v>
      </c>
      <c r="H13156" t="s">
        <v>11</v>
      </c>
      <c r="I13156" t="s">
        <v>316</v>
      </c>
      <c r="J13156" t="s">
        <v>318</v>
      </c>
      <c r="K13156" t="str">
        <f>VLOOKUP(F13156,'Unique Address'!A:D,4,FALSE)</f>
        <v>Aberdeen</v>
      </c>
      <c r="L13156">
        <f>VLOOKUP(K13156,'[2]AreaCoordinates xlsx'!$A$1:$D$65536,3,FALSE)</f>
        <v>22.252085900000001</v>
      </c>
      <c r="M13156">
        <f>VLOOKUP(K13156,'[2]AreaCoordinates xlsx'!$A$1:$D$65536,4,FALSE)</f>
        <v>114.1587983</v>
      </c>
    </row>
    <row r="13157" spans="1:13" x14ac:dyDescent="0.2">
      <c r="A13157" s="2">
        <v>41730</v>
      </c>
      <c r="B13157">
        <v>13476</v>
      </c>
      <c r="C13157" t="s">
        <v>19</v>
      </c>
      <c r="D13157" t="str">
        <f t="shared" si="1247"/>
        <v>荃灣仁濟街7至11號, Hong Kong</v>
      </c>
      <c r="E13157" t="str">
        <f>VLOOKUP(F13157,'recent unique'!A:D,4,FALSE)</f>
        <v>荃灣仁濟街7至11號</v>
      </c>
      <c r="F13157" t="s">
        <v>1653</v>
      </c>
      <c r="G13157" t="s">
        <v>323</v>
      </c>
      <c r="H13157" t="s">
        <v>11</v>
      </c>
      <c r="I13157" t="s">
        <v>15</v>
      </c>
      <c r="J13157" t="s">
        <v>17</v>
      </c>
      <c r="K13157" t="str">
        <f>VLOOKUP(F13157,'Unique Address'!A:D,4,FALSE)</f>
        <v>Tsuen Wan</v>
      </c>
      <c r="L13157">
        <f>VLOOKUP(K13157,'[2]AreaCoordinates xlsx'!$A$1:$D$65536,3,FALSE)</f>
        <v>22.3713227</v>
      </c>
      <c r="M13157">
        <f>VLOOKUP(K13157,'[2]AreaCoordinates xlsx'!$A$1:$D$65536,4,FALSE)</f>
        <v>114.11416010000001</v>
      </c>
    </row>
    <row r="13158" spans="1:13" x14ac:dyDescent="0.2">
      <c r="A13158" s="2">
        <v>41730</v>
      </c>
      <c r="B13158">
        <v>5556</v>
      </c>
      <c r="C13158" t="s">
        <v>8</v>
      </c>
      <c r="D13158" t="str">
        <f t="shared" si="1247"/>
        <v>樂富杏林街10號, Hong Kong</v>
      </c>
      <c r="E13158" t="str">
        <f>VLOOKUP(F13158,'recent unique'!A:D,4,FALSE)</f>
        <v>樂富杏林街10號</v>
      </c>
      <c r="F13158" t="s">
        <v>322</v>
      </c>
      <c r="G13158" t="s">
        <v>1654</v>
      </c>
      <c r="H13158" t="s">
        <v>11</v>
      </c>
      <c r="I13158" t="s">
        <v>319</v>
      </c>
      <c r="J13158" t="s">
        <v>321</v>
      </c>
      <c r="K13158" t="str">
        <f>VLOOKUP(F13158,'Unique Address'!A:D,4,FALSE)</f>
        <v>Lok Fu</v>
      </c>
      <c r="L13158">
        <f>VLOOKUP(K13158,'[2]AreaCoordinates xlsx'!$A$1:$D$65536,3,FALSE)</f>
        <v>22.337740199999999</v>
      </c>
      <c r="M13158">
        <f>VLOOKUP(K13158,'[2]AreaCoordinates xlsx'!$A$1:$D$65536,4,FALSE)</f>
        <v>114.1862935</v>
      </c>
    </row>
    <row r="13159" spans="1:13" x14ac:dyDescent="0.2">
      <c r="A13159" s="2">
        <v>41730</v>
      </c>
      <c r="B13159">
        <v>222</v>
      </c>
      <c r="C13159" t="s">
        <v>8</v>
      </c>
      <c r="D13159" t="str">
        <f t="shared" si="1247"/>
        <v>旺角新世紀廣場, Hong Kong</v>
      </c>
      <c r="E13159" t="str">
        <f>VLOOKUP(F13159,'recent unique'!A:D,4,FALSE)</f>
        <v>旺角新世紀廣場</v>
      </c>
      <c r="F13159" t="s">
        <v>1417</v>
      </c>
      <c r="G13159" t="s">
        <v>1416</v>
      </c>
      <c r="H13159" t="s">
        <v>11</v>
      </c>
      <c r="I13159" t="s">
        <v>179</v>
      </c>
      <c r="J13159" t="s">
        <v>181</v>
      </c>
      <c r="K13159" t="str">
        <f>VLOOKUP(F13159,'Unique Address'!A:D,4,FALSE)</f>
        <v>Mong Kok</v>
      </c>
      <c r="L13159">
        <f>VLOOKUP(K13159,'[2]AreaCoordinates xlsx'!$A$1:$D$65536,3,FALSE)</f>
        <v>22.318344199999999</v>
      </c>
      <c r="M13159">
        <f>VLOOKUP(K13159,'[2]AreaCoordinates xlsx'!$A$1:$D$65536,4,FALSE)</f>
        <v>114.17217460000001</v>
      </c>
    </row>
    <row r="13160" spans="1:13" x14ac:dyDescent="0.2">
      <c r="A13160" s="2">
        <v>41730</v>
      </c>
      <c r="B13160">
        <v>222</v>
      </c>
      <c r="C13160" t="s">
        <v>19</v>
      </c>
      <c r="D13160" t="str">
        <f t="shared" si="1247"/>
        <v>沙田新城市廣場, Hong Kong</v>
      </c>
      <c r="E13160" t="str">
        <f>VLOOKUP(F13160,'recent unique'!A:D,4,FALSE)</f>
        <v>沙田新城市廣場</v>
      </c>
      <c r="F13160" t="s">
        <v>1419</v>
      </c>
      <c r="G13160" t="s">
        <v>1418</v>
      </c>
      <c r="H13160" t="s">
        <v>11</v>
      </c>
      <c r="I13160" t="s">
        <v>179</v>
      </c>
      <c r="J13160" t="s">
        <v>181</v>
      </c>
      <c r="K13160" t="str">
        <f>VLOOKUP(F13160,'Unique Address'!A:D,4,FALSE)</f>
        <v>Sha Tin</v>
      </c>
      <c r="L13160">
        <f>VLOOKUP(K13160,'[2]AreaCoordinates xlsx'!$A$1:$D$65536,3,FALSE)</f>
        <v>22.377130399999999</v>
      </c>
      <c r="M13160">
        <f>VLOOKUP(K13160,'[2]AreaCoordinates xlsx'!$A$1:$D$65536,4,FALSE)</f>
        <v>114.1974398</v>
      </c>
    </row>
    <row r="13161" spans="1:13" x14ac:dyDescent="0.2">
      <c r="A13161" s="2">
        <v>41730</v>
      </c>
      <c r="B13161">
        <v>222</v>
      </c>
      <c r="C13161" t="s">
        <v>19</v>
      </c>
      <c r="D13161" t="str">
        <f t="shared" si="1247"/>
        <v>上水廣場, Hong Kong</v>
      </c>
      <c r="E13161" t="str">
        <f>VLOOKUP(F13161,'recent unique'!A:D,4,FALSE)</f>
        <v>上水廣場</v>
      </c>
      <c r="F13161" t="s">
        <v>1421</v>
      </c>
      <c r="G13161" t="s">
        <v>1420</v>
      </c>
      <c r="H13161" t="s">
        <v>11</v>
      </c>
      <c r="I13161" t="s">
        <v>179</v>
      </c>
      <c r="J13161" t="s">
        <v>181</v>
      </c>
      <c r="K13161" t="str">
        <f>VLOOKUP(F13161,'Unique Address'!A:D,4,FALSE)</f>
        <v>Sheung Shui</v>
      </c>
      <c r="L13161">
        <f>VLOOKUP(K13161,'[2]AreaCoordinates xlsx'!$A$1:$D$65536,3,FALSE)</f>
        <v>22.511200800000001</v>
      </c>
      <c r="M13161">
        <f>VLOOKUP(K13161,'[2]AreaCoordinates xlsx'!$A$1:$D$65536,4,FALSE)</f>
        <v>114.1260991</v>
      </c>
    </row>
    <row r="13162" spans="1:13" x14ac:dyDescent="0.2">
      <c r="A13162" s="2">
        <v>41730</v>
      </c>
      <c r="B13162">
        <v>222</v>
      </c>
      <c r="C13162" t="s">
        <v>19</v>
      </c>
      <c r="D13162" t="str">
        <f t="shared" si="1247"/>
        <v>葵芳新都會廣場, Hong Kong</v>
      </c>
      <c r="E13162" t="str">
        <f>VLOOKUP(F13162,'recent unique'!A:D,4,FALSE)</f>
        <v>葵芳新都會廣場</v>
      </c>
      <c r="F13162" t="s">
        <v>1423</v>
      </c>
      <c r="G13162" t="s">
        <v>1422</v>
      </c>
      <c r="H13162" t="s">
        <v>11</v>
      </c>
      <c r="I13162" t="s">
        <v>179</v>
      </c>
      <c r="J13162" t="s">
        <v>181</v>
      </c>
      <c r="K13162" t="str">
        <f>VLOOKUP(F13162,'Unique Address'!A:D,4,FALSE)</f>
        <v>Kwai Fong</v>
      </c>
      <c r="L13162">
        <f>VLOOKUP(K13162,'[2]AreaCoordinates xlsx'!$A$1:$D$65536,3,FALSE)</f>
        <v>22.3578109</v>
      </c>
      <c r="M13162">
        <f>VLOOKUP(K13162,'[2]AreaCoordinates xlsx'!$A$1:$D$65536,4,FALSE)</f>
        <v>114.1298151</v>
      </c>
    </row>
    <row r="13163" spans="1:13" x14ac:dyDescent="0.2">
      <c r="A13163" s="2">
        <v>41730</v>
      </c>
      <c r="B13163">
        <v>10276</v>
      </c>
      <c r="C13163" t="s">
        <v>8</v>
      </c>
      <c r="D13163" t="str">
        <f t="shared" si="1247"/>
        <v>九龍佐敦加士居道30號, Hong Kong</v>
      </c>
      <c r="E13163" t="str">
        <f>VLOOKUP(F13163,'recent unique'!A:D,4,FALSE)</f>
        <v>九龍佐敦加士居道30號</v>
      </c>
      <c r="F13163" t="s">
        <v>13</v>
      </c>
      <c r="G13163" t="s">
        <v>10</v>
      </c>
      <c r="H13163" t="s">
        <v>11</v>
      </c>
      <c r="I13163" t="s">
        <v>9</v>
      </c>
      <c r="J13163" t="s">
        <v>12</v>
      </c>
      <c r="K13163" t="str">
        <f>VLOOKUP(F13163,'Unique Address'!A:D,4,FALSE)</f>
        <v>Jordan</v>
      </c>
      <c r="L13163">
        <f>VLOOKUP(K13163,'[2]AreaCoordinates xlsx'!$A$1:$D$65536,3,FALSE)</f>
        <v>22.304861200000001</v>
      </c>
      <c r="M13163">
        <f>VLOOKUP(K13163,'[2]AreaCoordinates xlsx'!$A$1:$D$65536,4,FALSE)</f>
        <v>114.16920210000001</v>
      </c>
    </row>
    <row r="13164" spans="1:13" x14ac:dyDescent="0.2">
      <c r="A13164" s="2">
        <v>41730</v>
      </c>
      <c r="B13164">
        <v>13476</v>
      </c>
      <c r="C13164" t="s">
        <v>14</v>
      </c>
      <c r="D13164" t="str">
        <f t="shared" si="1247"/>
        <v>銅鑼灣世貿中心2樓顧客服務中心, Hong Kong</v>
      </c>
      <c r="E13164" t="str">
        <f>VLOOKUP(F13164,'recent unique'!A:D,4,FALSE)</f>
        <v>銅鑼灣世貿中心2樓顧客服務中心</v>
      </c>
      <c r="F13164" t="s">
        <v>18</v>
      </c>
      <c r="G13164" t="s">
        <v>16</v>
      </c>
      <c r="H13164" t="s">
        <v>11</v>
      </c>
      <c r="I13164" t="s">
        <v>15</v>
      </c>
      <c r="J13164" t="s">
        <v>17</v>
      </c>
      <c r="K13164" t="str">
        <f>VLOOKUP(F13164,'Unique Address'!A:D,4,FALSE)</f>
        <v>Causeway Bay</v>
      </c>
      <c r="L13164">
        <f>VLOOKUP(K13164,'[2]AreaCoordinates xlsx'!$A$1:$D$65536,3,FALSE)</f>
        <v>22.279729499999998</v>
      </c>
      <c r="M13164">
        <f>VLOOKUP(K13164,'[2]AreaCoordinates xlsx'!$A$1:$D$65536,4,FALSE)</f>
        <v>114.1870366</v>
      </c>
    </row>
    <row r="13165" spans="1:13" x14ac:dyDescent="0.2">
      <c r="A13165" s="2">
        <v>41730</v>
      </c>
      <c r="B13165">
        <v>13476</v>
      </c>
      <c r="C13165" t="s">
        <v>19</v>
      </c>
      <c r="D13165" t="str">
        <f t="shared" si="1247"/>
        <v>將軍澳東港城1樓顧客服務中心, Hong Kong</v>
      </c>
      <c r="E13165" t="str">
        <f>VLOOKUP(F13165,'recent unique'!A:D,4,FALSE)</f>
        <v>將軍澳東港城1樓顧客服務中心</v>
      </c>
      <c r="F13165" t="s">
        <v>21</v>
      </c>
      <c r="G13165" t="s">
        <v>20</v>
      </c>
      <c r="H13165" t="s">
        <v>11</v>
      </c>
      <c r="I13165" t="s">
        <v>15</v>
      </c>
      <c r="J13165" t="s">
        <v>17</v>
      </c>
      <c r="K13165" t="str">
        <f>VLOOKUP(F13165,'Unique Address'!A:D,4,FALSE)</f>
        <v>Tseung Kwan O</v>
      </c>
      <c r="L13165">
        <f>VLOOKUP(K13165,'[2]AreaCoordinates xlsx'!$A$1:$D$65536,3,FALSE)</f>
        <v>22.311936899999999</v>
      </c>
      <c r="M13165">
        <f>VLOOKUP(K13165,'[2]AreaCoordinates xlsx'!$A$1:$D$65536,4,FALSE)</f>
        <v>114.2568814</v>
      </c>
    </row>
    <row r="13166" spans="1:13" x14ac:dyDescent="0.2">
      <c r="A13166" s="2">
        <v>41730</v>
      </c>
      <c r="B13166">
        <v>13476</v>
      </c>
      <c r="C13166" t="s">
        <v>19</v>
      </c>
      <c r="D13166" t="str">
        <f t="shared" si="1247"/>
        <v>荃灣荃灣廣場, Hong Kong</v>
      </c>
      <c r="E13166" t="str">
        <f>VLOOKUP(F13166,'recent unique'!A:D,4,FALSE)</f>
        <v>荃灣荃灣廣場</v>
      </c>
      <c r="F13166" t="s">
        <v>23</v>
      </c>
      <c r="G13166" t="s">
        <v>22</v>
      </c>
      <c r="H13166" t="s">
        <v>11</v>
      </c>
      <c r="I13166" t="s">
        <v>15</v>
      </c>
      <c r="J13166" t="s">
        <v>17</v>
      </c>
      <c r="K13166" t="str">
        <f>VLOOKUP(F13166,'Unique Address'!A:D,4,FALSE)</f>
        <v>Tsuen Wan</v>
      </c>
      <c r="L13166">
        <f>VLOOKUP(K13166,'[2]AreaCoordinates xlsx'!$A$1:$D$65536,3,FALSE)</f>
        <v>22.3713227</v>
      </c>
      <c r="M13166">
        <f>VLOOKUP(K13166,'[2]AreaCoordinates xlsx'!$A$1:$D$65536,4,FALSE)</f>
        <v>114.11416010000001</v>
      </c>
    </row>
    <row r="13167" spans="1:13" x14ac:dyDescent="0.2">
      <c r="A13167" s="2">
        <v>41730</v>
      </c>
      <c r="B13167">
        <v>13476</v>
      </c>
      <c r="C13167" t="s">
        <v>19</v>
      </c>
      <c r="D13167" t="str">
        <f t="shared" si="1247"/>
        <v>沙田新城市廣場, Hong Kong</v>
      </c>
      <c r="E13167" t="str">
        <f>VLOOKUP(F13167,'recent unique'!A:D,4,FALSE)</f>
        <v>沙田新城市廣場</v>
      </c>
      <c r="F13167" t="s">
        <v>25</v>
      </c>
      <c r="G13167" t="s">
        <v>24</v>
      </c>
      <c r="H13167" t="s">
        <v>11</v>
      </c>
      <c r="I13167" t="s">
        <v>15</v>
      </c>
      <c r="J13167" t="s">
        <v>17</v>
      </c>
      <c r="K13167" t="str">
        <f>VLOOKUP(F13167,'Unique Address'!A:D,4,FALSE)</f>
        <v>Sha Tin</v>
      </c>
      <c r="L13167">
        <f>VLOOKUP(K13167,'[2]AreaCoordinates xlsx'!$A$1:$D$65536,3,FALSE)</f>
        <v>22.377130399999999</v>
      </c>
      <c r="M13167">
        <f>VLOOKUP(K13167,'[2]AreaCoordinates xlsx'!$A$1:$D$65536,4,FALSE)</f>
        <v>114.1974398</v>
      </c>
    </row>
    <row r="13168" spans="1:13" x14ac:dyDescent="0.2">
      <c r="A13168" s="2">
        <v>41730</v>
      </c>
      <c r="B13168">
        <v>11150</v>
      </c>
      <c r="C13168" t="s">
        <v>19</v>
      </c>
      <c r="D13168" t="str">
        <f t="shared" si="1247"/>
        <v>沙田馬鞍山亞公角街33號, Hong Kong</v>
      </c>
      <c r="E13168" t="str">
        <f>VLOOKUP(F13168,'recent unique'!A:D,4,FALSE)</f>
        <v>沙田馬鞍山亞公角街33號</v>
      </c>
      <c r="F13168" t="s">
        <v>90</v>
      </c>
      <c r="G13168" t="s">
        <v>88</v>
      </c>
      <c r="H13168" t="s">
        <v>11</v>
      </c>
      <c r="I13168" t="s">
        <v>87</v>
      </c>
      <c r="J13168" t="s">
        <v>89</v>
      </c>
      <c r="K13168" t="str">
        <f>VLOOKUP(F13168,'Unique Address'!A:D,4,FALSE)</f>
        <v>Ma On Shan</v>
      </c>
      <c r="L13168">
        <f>VLOOKUP(K13168,'[2]AreaCoordinates xlsx'!$A$1:$D$65536,3,FALSE)</f>
        <v>22.403069899999998</v>
      </c>
      <c r="M13168">
        <f>VLOOKUP(K13168,'[2]AreaCoordinates xlsx'!$A$1:$D$65536,4,FALSE)</f>
        <v>114.24499369999999</v>
      </c>
    </row>
    <row r="13169" spans="1:13" x14ac:dyDescent="0.2">
      <c r="A13169" s="2">
        <v>41730</v>
      </c>
      <c r="B13169">
        <v>9361</v>
      </c>
      <c r="C13169" t="s">
        <v>19</v>
      </c>
      <c r="D13169" t="str">
        <f t="shared" si="1247"/>
        <v>上水保健路9號, Hong Kong</v>
      </c>
      <c r="E13169" t="str">
        <f>VLOOKUP(F13169,'recent unique'!A:D,4,FALSE)</f>
        <v>上水保健路9號</v>
      </c>
      <c r="F13169" t="s">
        <v>94</v>
      </c>
      <c r="G13169" t="s">
        <v>92</v>
      </c>
      <c r="H13169" t="s">
        <v>11</v>
      </c>
      <c r="I13169" t="s">
        <v>91</v>
      </c>
      <c r="J13169" t="s">
        <v>93</v>
      </c>
      <c r="K13169" t="str">
        <f>VLOOKUP(F13169,'Unique Address'!A:D,4,FALSE)</f>
        <v>Sheung Shui</v>
      </c>
      <c r="L13169">
        <f>VLOOKUP(K13169,'[2]AreaCoordinates xlsx'!$A$1:$D$65536,3,FALSE)</f>
        <v>22.511200800000001</v>
      </c>
      <c r="M13169">
        <f>VLOOKUP(K13169,'[2]AreaCoordinates xlsx'!$A$1:$D$65536,4,FALSE)</f>
        <v>114.1260991</v>
      </c>
    </row>
    <row r="13170" spans="1:13" x14ac:dyDescent="0.2">
      <c r="A13170" s="2">
        <v>41730</v>
      </c>
      <c r="B13170">
        <v>10172</v>
      </c>
      <c r="C13170" t="s">
        <v>8</v>
      </c>
      <c r="D13170" t="str">
        <f t="shared" si="1247"/>
        <v>荔枝角瑪嘉烈醫院道瑪嘉烈醫院 , Hong Kong</v>
      </c>
      <c r="E13170" t="str">
        <f>VLOOKUP(F13170,'recent unique'!A:D,4,FALSE)</f>
        <v xml:space="preserve">荔枝角瑪嘉烈醫院道瑪嘉烈醫院 </v>
      </c>
      <c r="F13170" t="s">
        <v>102</v>
      </c>
      <c r="G13170" t="s">
        <v>100</v>
      </c>
      <c r="H13170" t="s">
        <v>11</v>
      </c>
      <c r="I13170" t="s">
        <v>99</v>
      </c>
      <c r="J13170" t="s">
        <v>101</v>
      </c>
      <c r="K13170" t="str">
        <f>VLOOKUP(F13170,'Unique Address'!A:D,4,FALSE)</f>
        <v>Lai Chi Kok</v>
      </c>
      <c r="L13170">
        <f>VLOOKUP(K13170,'[2]AreaCoordinates xlsx'!$A$1:$D$65536,3,FALSE)</f>
        <v>22.337264999999999</v>
      </c>
      <c r="M13170">
        <f>VLOOKUP(K13170,'[2]AreaCoordinates xlsx'!$A$1:$D$65536,4,FALSE)</f>
        <v>114.148033</v>
      </c>
    </row>
    <row r="13171" spans="1:13" x14ac:dyDescent="0.2">
      <c r="A13171" s="2">
        <v>41730</v>
      </c>
      <c r="B13171">
        <v>10103</v>
      </c>
      <c r="C13171" t="s">
        <v>8</v>
      </c>
      <c r="D13171" t="str">
        <f t="shared" si="1247"/>
        <v>鑽石山荷李活廣場, Hong Kong</v>
      </c>
      <c r="E13171" t="str">
        <f>VLOOKUP(F13171,'recent unique'!A:D,4,FALSE)</f>
        <v>鑽石山荷李活廣場</v>
      </c>
      <c r="F13171" t="s">
        <v>133</v>
      </c>
      <c r="G13171" t="s">
        <v>131</v>
      </c>
      <c r="H13171" t="s">
        <v>11</v>
      </c>
      <c r="I13171" t="s">
        <v>130</v>
      </c>
      <c r="J13171" t="s">
        <v>132</v>
      </c>
      <c r="K13171" t="str">
        <f>VLOOKUP(F13171,'Unique Address'!A:D,4,FALSE)</f>
        <v>Diamond Hill</v>
      </c>
      <c r="L13171">
        <f>VLOOKUP(K13171,'[2]AreaCoordinates xlsx'!$A$1:$D$65536,3,FALSE)</f>
        <v>22.343872699999999</v>
      </c>
      <c r="M13171">
        <f>VLOOKUP(K13171,'[2]AreaCoordinates xlsx'!$A$1:$D$65536,4,FALSE)</f>
        <v>114.2048704</v>
      </c>
    </row>
    <row r="13172" spans="1:13" x14ac:dyDescent="0.2">
      <c r="A13172" s="2">
        <v>41730</v>
      </c>
      <c r="B13172">
        <v>10103</v>
      </c>
      <c r="C13172" t="s">
        <v>8</v>
      </c>
      <c r="D13172" t="str">
        <f t="shared" si="1247"/>
        <v>鑽石山荷李活廣場, Hong Kong</v>
      </c>
      <c r="E13172" t="str">
        <f>VLOOKUP(F13172,'recent unique'!A:D,4,FALSE)</f>
        <v>鑽石山荷李活廣場</v>
      </c>
      <c r="F13172" t="s">
        <v>135</v>
      </c>
      <c r="G13172" t="s">
        <v>134</v>
      </c>
      <c r="H13172" t="s">
        <v>11</v>
      </c>
      <c r="I13172" t="s">
        <v>130</v>
      </c>
      <c r="J13172" t="s">
        <v>132</v>
      </c>
      <c r="K13172" t="str">
        <f>VLOOKUP(F13172,'Unique Address'!A:D,4,FALSE)</f>
        <v>Diamond Hill</v>
      </c>
      <c r="L13172">
        <f>VLOOKUP(K13172,'[2]AreaCoordinates xlsx'!$A$1:$D$65536,3,FALSE)</f>
        <v>22.343872699999999</v>
      </c>
      <c r="M13172">
        <f>VLOOKUP(K13172,'[2]AreaCoordinates xlsx'!$A$1:$D$65536,4,FALSE)</f>
        <v>114.2048704</v>
      </c>
    </row>
    <row r="13173" spans="1:13" x14ac:dyDescent="0.2">
      <c r="A13173" s="2">
        <v>41730</v>
      </c>
      <c r="B13173">
        <v>6182</v>
      </c>
      <c r="C13173" t="s">
        <v>8</v>
      </c>
      <c r="D13173" t="str">
        <f t="shared" si="1247"/>
        <v>鑽石山荷李活廣場, Hong Kong</v>
      </c>
      <c r="E13173" t="str">
        <f>VLOOKUP(F13173,'recent unique'!A:D,4,FALSE)</f>
        <v>鑽石山荷李活廣場</v>
      </c>
      <c r="F13173" t="s">
        <v>139</v>
      </c>
      <c r="G13173" t="s">
        <v>137</v>
      </c>
      <c r="H13173" t="s">
        <v>11</v>
      </c>
      <c r="I13173" t="s">
        <v>136</v>
      </c>
      <c r="J13173" t="s">
        <v>138</v>
      </c>
      <c r="K13173" t="str">
        <f>VLOOKUP(F13173,'Unique Address'!A:D,4,FALSE)</f>
        <v>Diamond Hill</v>
      </c>
      <c r="L13173">
        <f>VLOOKUP(K13173,'[2]AreaCoordinates xlsx'!$A$1:$D$65536,3,FALSE)</f>
        <v>22.343872699999999</v>
      </c>
      <c r="M13173">
        <f>VLOOKUP(K13173,'[2]AreaCoordinates xlsx'!$A$1:$D$65536,4,FALSE)</f>
        <v>114.2048704</v>
      </c>
    </row>
    <row r="13174" spans="1:13" x14ac:dyDescent="0.2">
      <c r="A13174" s="2">
        <v>41730</v>
      </c>
      <c r="B13174">
        <v>6182</v>
      </c>
      <c r="C13174" t="s">
        <v>8</v>
      </c>
      <c r="D13174" t="str">
        <f t="shared" si="1247"/>
        <v>鑽石山荷李活廣場, Hong Kong</v>
      </c>
      <c r="E13174" t="str">
        <f>VLOOKUP(F13174,'recent unique'!A:D,4,FALSE)</f>
        <v>鑽石山荷李活廣場</v>
      </c>
      <c r="F13174" t="s">
        <v>140</v>
      </c>
      <c r="G13174" t="s">
        <v>134</v>
      </c>
      <c r="H13174" t="s">
        <v>11</v>
      </c>
      <c r="I13174" t="s">
        <v>136</v>
      </c>
      <c r="J13174" t="s">
        <v>138</v>
      </c>
      <c r="K13174" t="str">
        <f>VLOOKUP(F13174,'Unique Address'!A:D,4,FALSE)</f>
        <v>Diamond Hill</v>
      </c>
      <c r="L13174">
        <f>VLOOKUP(K13174,'[2]AreaCoordinates xlsx'!$A$1:$D$65536,3,FALSE)</f>
        <v>22.343872699999999</v>
      </c>
      <c r="M13174">
        <f>VLOOKUP(K13174,'[2]AreaCoordinates xlsx'!$A$1:$D$65536,4,FALSE)</f>
        <v>114.2048704</v>
      </c>
    </row>
    <row r="13175" spans="1:13" x14ac:dyDescent="0.2">
      <c r="A13175" s="2">
        <v>41730</v>
      </c>
      <c r="B13175">
        <v>6182</v>
      </c>
      <c r="C13175" t="s">
        <v>8</v>
      </c>
      <c r="D13175" t="str">
        <f t="shared" si="1247"/>
        <v>鑽石山荷李活廣場, Hong Kong</v>
      </c>
      <c r="E13175" t="str">
        <f>VLOOKUP(F13175,'recent unique'!A:D,4,FALSE)</f>
        <v>鑽石山荷李活廣場</v>
      </c>
      <c r="F13175" t="s">
        <v>142</v>
      </c>
      <c r="G13175" t="s">
        <v>141</v>
      </c>
      <c r="H13175" t="s">
        <v>11</v>
      </c>
      <c r="I13175" t="s">
        <v>136</v>
      </c>
      <c r="J13175" t="s">
        <v>138</v>
      </c>
      <c r="K13175" t="str">
        <f>VLOOKUP(F13175,'Unique Address'!A:D,4,FALSE)</f>
        <v>Diamond Hill</v>
      </c>
      <c r="L13175">
        <f>VLOOKUP(K13175,'[2]AreaCoordinates xlsx'!$A$1:$D$65536,3,FALSE)</f>
        <v>22.343872699999999</v>
      </c>
      <c r="M13175">
        <f>VLOOKUP(K13175,'[2]AreaCoordinates xlsx'!$A$1:$D$65536,4,FALSE)</f>
        <v>114.2048704</v>
      </c>
    </row>
    <row r="13176" spans="1:13" x14ac:dyDescent="0.2">
      <c r="A13176" s="2">
        <v>41730</v>
      </c>
      <c r="B13176">
        <v>6182</v>
      </c>
      <c r="C13176" t="s">
        <v>8</v>
      </c>
      <c r="D13176" t="str">
        <f t="shared" si="1247"/>
        <v>鑽石山荷李活廣場, Hong Kong</v>
      </c>
      <c r="E13176" t="str">
        <f>VLOOKUP(F13176,'recent unique'!A:D,4,FALSE)</f>
        <v>鑽石山荷李活廣場</v>
      </c>
      <c r="F13176" t="s">
        <v>144</v>
      </c>
      <c r="G13176" t="s">
        <v>143</v>
      </c>
      <c r="H13176" t="s">
        <v>11</v>
      </c>
      <c r="I13176" t="s">
        <v>136</v>
      </c>
      <c r="J13176" t="s">
        <v>138</v>
      </c>
      <c r="K13176" t="str">
        <f>VLOOKUP(F13176,'Unique Address'!A:D,4,FALSE)</f>
        <v>Diamond Hill</v>
      </c>
      <c r="L13176">
        <f>VLOOKUP(K13176,'[2]AreaCoordinates xlsx'!$A$1:$D$65536,3,FALSE)</f>
        <v>22.343872699999999</v>
      </c>
      <c r="M13176">
        <f>VLOOKUP(K13176,'[2]AreaCoordinates xlsx'!$A$1:$D$65536,4,FALSE)</f>
        <v>114.2048704</v>
      </c>
    </row>
    <row r="13177" spans="1:13" x14ac:dyDescent="0.2">
      <c r="A13177" s="2">
        <v>41730</v>
      </c>
      <c r="B13177">
        <v>10009</v>
      </c>
      <c r="C13177" t="s">
        <v>19</v>
      </c>
      <c r="D13177" t="str">
        <f t="shared" si="1247"/>
        <v>元朗坳頭博愛醫院 , Hong Kong</v>
      </c>
      <c r="E13177" t="str">
        <f>VLOOKUP(F13177,'recent unique'!A:D,4,FALSE)</f>
        <v xml:space="preserve">元朗坳頭博愛醫院 </v>
      </c>
      <c r="F13177" t="s">
        <v>158</v>
      </c>
      <c r="G13177" t="s">
        <v>156</v>
      </c>
      <c r="H13177" t="s">
        <v>11</v>
      </c>
      <c r="I13177" t="s">
        <v>155</v>
      </c>
      <c r="J13177" t="s">
        <v>157</v>
      </c>
      <c r="K13177" t="str">
        <f>VLOOKUP(F13177,'Unique Address'!A:D,4,FALSE)</f>
        <v>Yuen Long</v>
      </c>
      <c r="L13177">
        <f>VLOOKUP(K13177,'[2]AreaCoordinates xlsx'!$A$1:$D$65536,3,FALSE)</f>
        <v>22.446151400000002</v>
      </c>
      <c r="M13177">
        <f>VLOOKUP(K13177,'[2]AreaCoordinates xlsx'!$A$1:$D$65536,4,FALSE)</f>
        <v>114.0265682</v>
      </c>
    </row>
    <row r="13178" spans="1:13" x14ac:dyDescent="0.2">
      <c r="A13178" s="2">
        <v>41730</v>
      </c>
      <c r="B13178">
        <v>6052</v>
      </c>
      <c r="C13178" t="s">
        <v>14</v>
      </c>
      <c r="D13178" t="str">
        <f t="shared" si="1247"/>
        <v>淺水灣泳灘香港拯溺總會訓練總部, Hong Kong</v>
      </c>
      <c r="E13178" t="str">
        <f>VLOOKUP(F13178,'recent unique'!A:D,4,FALSE)</f>
        <v>淺水灣泳灘香港拯溺總會訓練總部</v>
      </c>
      <c r="F13178" t="s">
        <v>162</v>
      </c>
      <c r="G13178" t="s">
        <v>160</v>
      </c>
      <c r="H13178" t="s">
        <v>11</v>
      </c>
      <c r="I13178" t="s">
        <v>159</v>
      </c>
      <c r="J13178" t="s">
        <v>161</v>
      </c>
      <c r="K13178" t="str">
        <f>VLOOKUP(F13178,'Unique Address'!A:D,4,FALSE)</f>
        <v>Repulse Bay</v>
      </c>
      <c r="L13178">
        <f>VLOOKUP(K13178,'[2]AreaCoordinates xlsx'!$A$1:$D$65536,3,FALSE)</f>
        <v>22.234504300000001</v>
      </c>
      <c r="M13178">
        <f>VLOOKUP(K13178,'[2]AreaCoordinates xlsx'!$A$1:$D$65536,4,FALSE)</f>
        <v>114.1952039</v>
      </c>
    </row>
    <row r="13179" spans="1:13" x14ac:dyDescent="0.2">
      <c r="A13179" s="2">
        <v>41730</v>
      </c>
      <c r="B13179">
        <v>12452</v>
      </c>
      <c r="C13179" t="s">
        <v>19</v>
      </c>
      <c r="D13179" t="str">
        <f t="shared" si="1247"/>
        <v>坑口寶寧里2號, Hong Kong</v>
      </c>
      <c r="E13179" t="str">
        <f>VLOOKUP(F13179,'recent unique'!A:D,4,FALSE)</f>
        <v>坑口寶寧里2號</v>
      </c>
      <c r="F13179" t="s">
        <v>166</v>
      </c>
      <c r="G13179" t="s">
        <v>164</v>
      </c>
      <c r="H13179" t="s">
        <v>11</v>
      </c>
      <c r="I13179" t="s">
        <v>163</v>
      </c>
      <c r="J13179" t="s">
        <v>165</v>
      </c>
      <c r="K13179" t="str">
        <f>VLOOKUP(F13179,'Unique Address'!A:D,4,FALSE)</f>
        <v>Tseung Kwan O</v>
      </c>
      <c r="L13179">
        <f>VLOOKUP(K13179,'[2]AreaCoordinates xlsx'!$A$1:$D$65536,3,FALSE)</f>
        <v>22.311936899999999</v>
      </c>
      <c r="M13179">
        <f>VLOOKUP(K13179,'[2]AreaCoordinates xlsx'!$A$1:$D$65536,4,FALSE)</f>
        <v>114.2568814</v>
      </c>
    </row>
    <row r="13180" spans="1:13" x14ac:dyDescent="0.2">
      <c r="A13180" s="2">
        <v>41730</v>
      </c>
      <c r="B13180">
        <v>1108</v>
      </c>
      <c r="C13180" t="s">
        <v>19</v>
      </c>
      <c r="D13180" t="str">
        <f t="shared" si="1247"/>
        <v>沙田亞公角山路17號, Hong Kong</v>
      </c>
      <c r="E13180" t="str">
        <f>VLOOKUP(F13180,'recent unique'!A:D,4,FALSE)</f>
        <v>沙田亞公角山路17號</v>
      </c>
      <c r="F13180" t="s">
        <v>170</v>
      </c>
      <c r="G13180" t="s">
        <v>168</v>
      </c>
      <c r="H13180" t="s">
        <v>11</v>
      </c>
      <c r="I13180" t="s">
        <v>167</v>
      </c>
      <c r="J13180" t="s">
        <v>169</v>
      </c>
      <c r="K13180" t="str">
        <f>VLOOKUP(F13180,'Unique Address'!A:D,4,FALSE)</f>
        <v>Sha Tin</v>
      </c>
      <c r="L13180">
        <f>VLOOKUP(K13180,'[2]AreaCoordinates xlsx'!$A$1:$D$65536,3,FALSE)</f>
        <v>22.377130399999999</v>
      </c>
      <c r="M13180">
        <f>VLOOKUP(K13180,'[2]AreaCoordinates xlsx'!$A$1:$D$65536,4,FALSE)</f>
        <v>114.1974398</v>
      </c>
    </row>
    <row r="13181" spans="1:13" x14ac:dyDescent="0.2">
      <c r="A13181" s="2">
        <v>41730</v>
      </c>
      <c r="B13181">
        <v>10165</v>
      </c>
      <c r="C13181" t="s">
        <v>19</v>
      </c>
      <c r="D13181" t="str">
        <f t="shared" si="1247"/>
        <v>沙田銀城街30-32號, Hong Kong</v>
      </c>
      <c r="E13181" t="str">
        <f>VLOOKUP(F13181,'recent unique'!A:D,4,FALSE)</f>
        <v>沙田銀城街30-32號</v>
      </c>
      <c r="F13181" t="s">
        <v>174</v>
      </c>
      <c r="G13181" t="s">
        <v>172</v>
      </c>
      <c r="H13181" t="s">
        <v>11</v>
      </c>
      <c r="I13181" t="s">
        <v>171</v>
      </c>
      <c r="J13181" t="s">
        <v>173</v>
      </c>
      <c r="K13181" t="str">
        <f>VLOOKUP(F13181,'Unique Address'!A:D,4,FALSE)</f>
        <v>Sha Tin</v>
      </c>
      <c r="L13181">
        <f>VLOOKUP(K13181,'[2]AreaCoordinates xlsx'!$A$1:$D$65536,3,FALSE)</f>
        <v>22.377130399999999</v>
      </c>
      <c r="M13181">
        <f>VLOOKUP(K13181,'[2]AreaCoordinates xlsx'!$A$1:$D$65536,4,FALSE)</f>
        <v>114.1974398</v>
      </c>
    </row>
    <row r="13182" spans="1:13" x14ac:dyDescent="0.2">
      <c r="A13182" s="2">
        <v>41730</v>
      </c>
      <c r="B13182">
        <v>9566</v>
      </c>
      <c r="C13182" t="s">
        <v>14</v>
      </c>
      <c r="D13182" t="str">
        <f t="shared" si="1247"/>
        <v>柴灣樂民道3號, Hong Kong</v>
      </c>
      <c r="E13182" t="str">
        <f>VLOOKUP(F13182,'recent unique'!A:D,4,FALSE)</f>
        <v>柴灣樂民道3號</v>
      </c>
      <c r="F13182" t="s">
        <v>178</v>
      </c>
      <c r="G13182" t="s">
        <v>176</v>
      </c>
      <c r="H13182" t="s">
        <v>11</v>
      </c>
      <c r="I13182" t="s">
        <v>175</v>
      </c>
      <c r="J13182" t="s">
        <v>177</v>
      </c>
      <c r="K13182" t="str">
        <f>VLOOKUP(F13182,'Unique Address'!A:D,4,FALSE)</f>
        <v>Chai Wan</v>
      </c>
      <c r="L13182">
        <f>VLOOKUP(K13182,'[2]AreaCoordinates xlsx'!$A$1:$D$65536,3,FALSE)</f>
        <v>22.264624999999999</v>
      </c>
      <c r="M13182">
        <f>VLOOKUP(K13182,'[2]AreaCoordinates xlsx'!$A$1:$D$65536,4,FALSE)</f>
        <v>114.237139</v>
      </c>
    </row>
    <row r="13183" spans="1:13" x14ac:dyDescent="0.2">
      <c r="A13183" s="2">
        <v>41730</v>
      </c>
      <c r="B13183">
        <v>1626</v>
      </c>
      <c r="C13183" t="s">
        <v>8</v>
      </c>
      <c r="D13183" t="str">
        <f t="shared" si="1247"/>
        <v>深水埗永康街111號, Hong Kong</v>
      </c>
      <c r="E13183" t="str">
        <f>VLOOKUP(F13183,'recent unique'!A:D,4,FALSE)</f>
        <v>深水埗永康街111號</v>
      </c>
      <c r="F13183" t="s">
        <v>186</v>
      </c>
      <c r="G13183" t="s">
        <v>184</v>
      </c>
      <c r="H13183" t="s">
        <v>11</v>
      </c>
      <c r="I13183" t="s">
        <v>183</v>
      </c>
      <c r="J13183" t="s">
        <v>185</v>
      </c>
      <c r="K13183" t="str">
        <f>VLOOKUP(F13183,'Unique Address'!A:D,4,FALSE)</f>
        <v>Sham Shui Po</v>
      </c>
      <c r="L13183">
        <f>VLOOKUP(K13183,'[2]AreaCoordinates xlsx'!$A$1:$D$65536,3,FALSE)</f>
        <v>22.328589900000001</v>
      </c>
      <c r="M13183">
        <f>VLOOKUP(K13183,'[2]AreaCoordinates xlsx'!$A$1:$D$65536,4,FALSE)</f>
        <v>114.1602846</v>
      </c>
    </row>
    <row r="13184" spans="1:13" x14ac:dyDescent="0.2">
      <c r="A13184" s="2">
        <v>41730</v>
      </c>
      <c r="B13184">
        <v>2014</v>
      </c>
      <c r="C13184" t="s">
        <v>19</v>
      </c>
      <c r="D13184" t="str">
        <f t="shared" si="1247"/>
        <v>沙田亞公角山路30號, Hong Kong</v>
      </c>
      <c r="E13184" t="str">
        <f>VLOOKUP(F13184,'recent unique'!A:D,4,FALSE)</f>
        <v>沙田亞公角山路30號</v>
      </c>
      <c r="F13184" t="s">
        <v>190</v>
      </c>
      <c r="G13184" t="s">
        <v>188</v>
      </c>
      <c r="H13184" t="s">
        <v>11</v>
      </c>
      <c r="I13184" t="s">
        <v>187</v>
      </c>
      <c r="J13184" t="s">
        <v>189</v>
      </c>
      <c r="K13184" t="str">
        <f>VLOOKUP(F13184,'Unique Address'!A:D,4,FALSE)</f>
        <v>Sha Tin</v>
      </c>
      <c r="L13184">
        <f>VLOOKUP(K13184,'[2]AreaCoordinates xlsx'!$A$1:$D$65536,3,FALSE)</f>
        <v>22.377130399999999</v>
      </c>
      <c r="M13184">
        <f>VLOOKUP(K13184,'[2]AreaCoordinates xlsx'!$A$1:$D$65536,4,FALSE)</f>
        <v>114.1974398</v>
      </c>
    </row>
    <row r="13185" spans="1:13" x14ac:dyDescent="0.2">
      <c r="A13185" s="2">
        <v>41730</v>
      </c>
      <c r="B13185">
        <v>175</v>
      </c>
      <c r="C13185" t="s">
        <v>14</v>
      </c>
      <c r="D13185" t="str">
        <f t="shared" si="1247"/>
        <v>香港仔香港海洋公園, Hong Kong</v>
      </c>
      <c r="E13185" t="str">
        <f>VLOOKUP(F13185,'recent unique'!A:D,4,FALSE)</f>
        <v>香港仔香港海洋公園</v>
      </c>
      <c r="F13185" t="s">
        <v>194</v>
      </c>
      <c r="G13185" t="s">
        <v>192</v>
      </c>
      <c r="H13185" t="s">
        <v>11</v>
      </c>
      <c r="I13185" t="s">
        <v>191</v>
      </c>
      <c r="J13185" t="s">
        <v>193</v>
      </c>
      <c r="K13185" t="str">
        <f>VLOOKUP(F13185,'Unique Address'!A:D,4,FALSE)</f>
        <v>Aberdeen</v>
      </c>
      <c r="L13185">
        <f>VLOOKUP(K13185,'[2]AreaCoordinates xlsx'!$A$1:$D$65536,3,FALSE)</f>
        <v>22.252085900000001</v>
      </c>
      <c r="M13185">
        <f>VLOOKUP(K13185,'[2]AreaCoordinates xlsx'!$A$1:$D$65536,4,FALSE)</f>
        <v>114.1587983</v>
      </c>
    </row>
    <row r="13186" spans="1:13" x14ac:dyDescent="0.2">
      <c r="A13186" s="2">
        <v>41730</v>
      </c>
      <c r="B13186">
        <v>3541</v>
      </c>
      <c r="C13186" t="s">
        <v>14</v>
      </c>
      <c r="D13186" t="str">
        <f t="shared" si="1247"/>
        <v>薄扶林大口環道12號, Hong Kong</v>
      </c>
      <c r="E13186" t="str">
        <f>VLOOKUP(F13186,'recent unique'!A:D,4,FALSE)</f>
        <v>薄扶林大口環道12號</v>
      </c>
      <c r="F13186" t="s">
        <v>204</v>
      </c>
      <c r="G13186" t="s">
        <v>202</v>
      </c>
      <c r="H13186" t="s">
        <v>11</v>
      </c>
      <c r="I13186" t="s">
        <v>201</v>
      </c>
      <c r="J13186" t="s">
        <v>203</v>
      </c>
      <c r="K13186" t="str">
        <f>VLOOKUP(F13186,'Unique Address'!A:D,4,FALSE)</f>
        <v>Sandy Bay</v>
      </c>
      <c r="L13186">
        <f>VLOOKUP(K13186,'[2]AreaCoordinates xlsx'!$A$1:$D$65536,3,FALSE)</f>
        <v>22.270135199999999</v>
      </c>
      <c r="M13186">
        <f>VLOOKUP(K13186,'[2]AreaCoordinates xlsx'!$A$1:$D$65536,4,FALSE)</f>
        <v>114.11941040000001</v>
      </c>
    </row>
    <row r="13187" spans="1:13" x14ac:dyDescent="0.2">
      <c r="A13187" s="2">
        <v>41730</v>
      </c>
      <c r="B13187">
        <v>12652</v>
      </c>
      <c r="C13187" t="s">
        <v>19</v>
      </c>
      <c r="D13187" t="str">
        <f t="shared" si="1247"/>
        <v>屯門青松觀路23號, Hong Kong</v>
      </c>
      <c r="E13187" t="str">
        <f>VLOOKUP(F13187,'recent unique'!A:D,4,FALSE)</f>
        <v>屯門青松觀路23號</v>
      </c>
      <c r="F13187" t="s">
        <v>208</v>
      </c>
      <c r="G13187" t="s">
        <v>206</v>
      </c>
      <c r="H13187" t="s">
        <v>11</v>
      </c>
      <c r="I13187" t="s">
        <v>205</v>
      </c>
      <c r="J13187" t="s">
        <v>207</v>
      </c>
      <c r="K13187" t="str">
        <f>VLOOKUP(F13187,'Unique Address'!A:D,4,FALSE)</f>
        <v>Tuen Mun</v>
      </c>
      <c r="L13187">
        <f>VLOOKUP(K13187,'[2]AreaCoordinates xlsx'!$A$1:$D$65536,3,FALSE)</f>
        <v>22.390829499999999</v>
      </c>
      <c r="M13187">
        <f>VLOOKUP(K13187,'[2]AreaCoordinates xlsx'!$A$1:$D$65536,4,FALSE)</f>
        <v>113.9725126</v>
      </c>
    </row>
    <row r="13188" spans="1:13" x14ac:dyDescent="0.2">
      <c r="A13188" s="2">
        <v>41731</v>
      </c>
      <c r="B13188">
        <v>9129</v>
      </c>
      <c r="C13188" t="s">
        <v>46</v>
      </c>
      <c r="D13188" t="str">
        <f>E13188</f>
        <v>Hong Kong</v>
      </c>
      <c r="E13188" t="s">
        <v>10918</v>
      </c>
      <c r="F13188" t="str">
        <f>"  "</f>
        <v xml:space="preserve">  </v>
      </c>
      <c r="G13188" t="str">
        <f>C13188</f>
        <v>Territory-Wide</v>
      </c>
      <c r="H13188" t="s">
        <v>48</v>
      </c>
      <c r="I13188" t="s">
        <v>2027</v>
      </c>
      <c r="J13188" t="s">
        <v>12</v>
      </c>
      <c r="K13188" t="s">
        <v>10918</v>
      </c>
      <c r="L13188">
        <f>VLOOKUP(K13188,'[2]AreaCoordinates xlsx'!$A$1:$D$65536,3,FALSE)</f>
        <v>22.244479999999999</v>
      </c>
      <c r="M13188">
        <f>VLOOKUP(K13188,'[2]AreaCoordinates xlsx'!$A$1:$D$65536,4,FALSE)</f>
        <v>114.1860519</v>
      </c>
    </row>
    <row r="13189" spans="1:13" x14ac:dyDescent="0.2">
      <c r="A13189" s="2">
        <v>41731</v>
      </c>
      <c r="B13189">
        <v>3824</v>
      </c>
      <c r="C13189" t="s">
        <v>14</v>
      </c>
      <c r="D13189" t="str">
        <f t="shared" ref="D13189:D13230" si="1248">E13189&amp;", Hong Kong"</f>
        <v>中環皇后大道中萬邦行, Hong Kong</v>
      </c>
      <c r="E13189" t="str">
        <f>VLOOKUP(F13189,'recent unique'!A:D,4,FALSE)</f>
        <v>中環皇后大道中萬邦行</v>
      </c>
      <c r="F13189" t="s">
        <v>345</v>
      </c>
      <c r="G13189" t="s">
        <v>344</v>
      </c>
      <c r="H13189" t="s">
        <v>11</v>
      </c>
      <c r="I13189" t="s">
        <v>372</v>
      </c>
      <c r="J13189" t="s">
        <v>374</v>
      </c>
      <c r="K13189" t="str">
        <f>VLOOKUP(F13189,'Unique Address'!A:D,4,FALSE)</f>
        <v>Central</v>
      </c>
      <c r="L13189">
        <f>VLOOKUP(K13189,'[2]AreaCoordinates xlsx'!$A$1:$D$65536,3,FALSE)</f>
        <v>22.279990699999999</v>
      </c>
      <c r="M13189">
        <f>VLOOKUP(K13189,'[2]AreaCoordinates xlsx'!$A$1:$D$65536,4,FALSE)</f>
        <v>114.1587983</v>
      </c>
    </row>
    <row r="13190" spans="1:13" x14ac:dyDescent="0.2">
      <c r="A13190" s="2">
        <v>41731</v>
      </c>
      <c r="B13190">
        <v>3824</v>
      </c>
      <c r="C13190" t="s">
        <v>14</v>
      </c>
      <c r="D13190" t="str">
        <f t="shared" si="1248"/>
        <v>中環德輔道中置地廣場, Hong Kong</v>
      </c>
      <c r="E13190" t="str">
        <f>VLOOKUP(F13190,'recent unique'!A:D,4,FALSE)</f>
        <v>中環德輔道中置地廣場</v>
      </c>
      <c r="F13190" t="s">
        <v>429</v>
      </c>
      <c r="G13190" t="s">
        <v>428</v>
      </c>
      <c r="H13190" t="s">
        <v>11</v>
      </c>
      <c r="I13190" t="s">
        <v>372</v>
      </c>
      <c r="J13190" t="s">
        <v>374</v>
      </c>
      <c r="K13190" t="str">
        <f>VLOOKUP(F13190,'Unique Address'!A:D,4,FALSE)</f>
        <v>Central</v>
      </c>
      <c r="L13190">
        <f>VLOOKUP(K13190,'[2]AreaCoordinates xlsx'!$A$1:$D$65536,3,FALSE)</f>
        <v>22.279990699999999</v>
      </c>
      <c r="M13190">
        <f>VLOOKUP(K13190,'[2]AreaCoordinates xlsx'!$A$1:$D$65536,4,FALSE)</f>
        <v>114.1587983</v>
      </c>
    </row>
    <row r="13191" spans="1:13" x14ac:dyDescent="0.2">
      <c r="A13191" s="2">
        <v>41731</v>
      </c>
      <c r="B13191">
        <v>3824</v>
      </c>
      <c r="C13191" t="s">
        <v>14</v>
      </c>
      <c r="D13191" t="str">
        <f t="shared" si="1248"/>
        <v>中環皇后大道中中匯大廈, Hong Kong</v>
      </c>
      <c r="E13191" t="str">
        <f>VLOOKUP(F13191,'recent unique'!A:D,4,FALSE)</f>
        <v>中環皇后大道中中匯大廈</v>
      </c>
      <c r="F13191" t="s">
        <v>649</v>
      </c>
      <c r="G13191" t="s">
        <v>648</v>
      </c>
      <c r="H13191" t="s">
        <v>11</v>
      </c>
      <c r="I13191" t="s">
        <v>372</v>
      </c>
      <c r="J13191" t="s">
        <v>374</v>
      </c>
      <c r="K13191" t="str">
        <f>VLOOKUP(F13191,'Unique Address'!A:D,4,FALSE)</f>
        <v>Central</v>
      </c>
      <c r="L13191">
        <f>VLOOKUP(K13191,'[2]AreaCoordinates xlsx'!$A$1:$D$65536,3,FALSE)</f>
        <v>22.279990699999999</v>
      </c>
      <c r="M13191">
        <f>VLOOKUP(K13191,'[2]AreaCoordinates xlsx'!$A$1:$D$65536,4,FALSE)</f>
        <v>114.1587983</v>
      </c>
    </row>
    <row r="13192" spans="1:13" x14ac:dyDescent="0.2">
      <c r="A13192" s="2">
        <v>41731</v>
      </c>
      <c r="B13192">
        <v>3824</v>
      </c>
      <c r="C13192" t="s">
        <v>14</v>
      </c>
      <c r="D13192" t="str">
        <f t="shared" si="1248"/>
        <v>港鐵中環站G, Hong Kong</v>
      </c>
      <c r="E13192" t="str">
        <f>VLOOKUP(F13192,'recent unique'!A:D,4,FALSE)</f>
        <v>港鐵中環站G</v>
      </c>
      <c r="F13192" t="s">
        <v>375</v>
      </c>
      <c r="G13192" t="s">
        <v>373</v>
      </c>
      <c r="H13192" t="s">
        <v>11</v>
      </c>
      <c r="I13192" t="s">
        <v>372</v>
      </c>
      <c r="J13192" t="s">
        <v>374</v>
      </c>
      <c r="K13192" t="str">
        <f>VLOOKUP(F13192,'Unique Address'!A:D,4,FALSE)</f>
        <v>Central</v>
      </c>
      <c r="L13192">
        <f>VLOOKUP(K13192,'[2]AreaCoordinates xlsx'!$A$1:$D$65536,3,FALSE)</f>
        <v>22.279990699999999</v>
      </c>
      <c r="M13192">
        <f>VLOOKUP(K13192,'[2]AreaCoordinates xlsx'!$A$1:$D$65536,4,FALSE)</f>
        <v>114.1587983</v>
      </c>
    </row>
    <row r="13193" spans="1:13" x14ac:dyDescent="0.2">
      <c r="A13193" s="2">
        <v>41731</v>
      </c>
      <c r="B13193">
        <v>3824</v>
      </c>
      <c r="C13193" t="s">
        <v>14</v>
      </c>
      <c r="D13193" t="str">
        <f t="shared" si="1248"/>
        <v>中環皇后大道中怡安華人行, Hong Kong</v>
      </c>
      <c r="E13193" t="str">
        <f>VLOOKUP(F13193,'recent unique'!A:D,4,FALSE)</f>
        <v>中環皇后大道中怡安華人行</v>
      </c>
      <c r="F13193" t="s">
        <v>647</v>
      </c>
      <c r="G13193" t="s">
        <v>646</v>
      </c>
      <c r="H13193" t="s">
        <v>11</v>
      </c>
      <c r="I13193" t="s">
        <v>372</v>
      </c>
      <c r="J13193" t="s">
        <v>374</v>
      </c>
      <c r="K13193" t="str">
        <f>VLOOKUP(F13193,'Unique Address'!A:D,4,FALSE)</f>
        <v>Central</v>
      </c>
      <c r="L13193">
        <f>VLOOKUP(K13193,'[2]AreaCoordinates xlsx'!$A$1:$D$65536,3,FALSE)</f>
        <v>22.279990699999999</v>
      </c>
      <c r="M13193">
        <f>VLOOKUP(K13193,'[2]AreaCoordinates xlsx'!$A$1:$D$65536,4,FALSE)</f>
        <v>114.1587983</v>
      </c>
    </row>
    <row r="13194" spans="1:13" x14ac:dyDescent="0.2">
      <c r="A13194" s="2">
        <v>41731</v>
      </c>
      <c r="B13194">
        <v>3824</v>
      </c>
      <c r="C13194" t="s">
        <v>14</v>
      </c>
      <c r="D13194" t="str">
        <f t="shared" si="1248"/>
        <v>中環皇后大道中怡安華人行, Hong Kong</v>
      </c>
      <c r="E13194" t="str">
        <f>VLOOKUP(F13194,'recent unique'!A:D,4,FALSE)</f>
        <v>中環皇后大道中怡安華人行</v>
      </c>
      <c r="F13194" t="s">
        <v>1665</v>
      </c>
      <c r="G13194" t="s">
        <v>1136</v>
      </c>
      <c r="H13194" t="s">
        <v>11</v>
      </c>
      <c r="I13194" t="s">
        <v>372</v>
      </c>
      <c r="J13194" t="s">
        <v>374</v>
      </c>
      <c r="K13194" t="str">
        <f>VLOOKUP(F13194,'Unique Address'!A:D,4,FALSE)</f>
        <v>Central</v>
      </c>
      <c r="L13194">
        <f>VLOOKUP(K13194,'[2]AreaCoordinates xlsx'!$A$1:$D$65536,3,FALSE)</f>
        <v>22.279990699999999</v>
      </c>
      <c r="M13194">
        <f>VLOOKUP(K13194,'[2]AreaCoordinates xlsx'!$A$1:$D$65536,4,FALSE)</f>
        <v>114.1587983</v>
      </c>
    </row>
    <row r="13195" spans="1:13" x14ac:dyDescent="0.2">
      <c r="A13195" s="2">
        <v>41731</v>
      </c>
      <c r="B13195">
        <v>4678</v>
      </c>
      <c r="C13195" t="s">
        <v>14</v>
      </c>
      <c r="D13195" t="str">
        <f t="shared" si="1248"/>
        <v>香港仔黃竹坑道125號, Hong Kong</v>
      </c>
      <c r="E13195" t="str">
        <f>VLOOKUP(F13195,'recent unique'!A:D,4,FALSE)</f>
        <v>香港仔黃竹坑道125號</v>
      </c>
      <c r="F13195" t="s">
        <v>236</v>
      </c>
      <c r="G13195" t="s">
        <v>1652</v>
      </c>
      <c r="H13195" t="s">
        <v>11</v>
      </c>
      <c r="I13195" t="s">
        <v>316</v>
      </c>
      <c r="J13195" t="s">
        <v>318</v>
      </c>
      <c r="K13195" t="str">
        <f>VLOOKUP(F13195,'Unique Address'!A:D,4,FALSE)</f>
        <v>Aberdeen</v>
      </c>
      <c r="L13195">
        <f>VLOOKUP(K13195,'[2]AreaCoordinates xlsx'!$A$1:$D$65536,3,FALSE)</f>
        <v>22.252085900000001</v>
      </c>
      <c r="M13195">
        <f>VLOOKUP(K13195,'[2]AreaCoordinates xlsx'!$A$1:$D$65536,4,FALSE)</f>
        <v>114.1587983</v>
      </c>
    </row>
    <row r="13196" spans="1:13" x14ac:dyDescent="0.2">
      <c r="A13196" s="2">
        <v>41731</v>
      </c>
      <c r="B13196">
        <v>13476</v>
      </c>
      <c r="C13196" t="s">
        <v>19</v>
      </c>
      <c r="D13196" t="str">
        <f t="shared" si="1248"/>
        <v>荃灣仁濟街7至11號, Hong Kong</v>
      </c>
      <c r="E13196" t="str">
        <f>VLOOKUP(F13196,'recent unique'!A:D,4,FALSE)</f>
        <v>荃灣仁濟街7至11號</v>
      </c>
      <c r="F13196" t="s">
        <v>1653</v>
      </c>
      <c r="G13196" t="s">
        <v>323</v>
      </c>
      <c r="H13196" t="s">
        <v>11</v>
      </c>
      <c r="I13196" t="s">
        <v>15</v>
      </c>
      <c r="J13196" t="s">
        <v>17</v>
      </c>
      <c r="K13196" t="str">
        <f>VLOOKUP(F13196,'Unique Address'!A:D,4,FALSE)</f>
        <v>Tsuen Wan</v>
      </c>
      <c r="L13196">
        <f>VLOOKUP(K13196,'[2]AreaCoordinates xlsx'!$A$1:$D$65536,3,FALSE)</f>
        <v>22.3713227</v>
      </c>
      <c r="M13196">
        <f>VLOOKUP(K13196,'[2]AreaCoordinates xlsx'!$A$1:$D$65536,4,FALSE)</f>
        <v>114.11416010000001</v>
      </c>
    </row>
    <row r="13197" spans="1:13" x14ac:dyDescent="0.2">
      <c r="A13197" s="2">
        <v>41731</v>
      </c>
      <c r="B13197">
        <v>5556</v>
      </c>
      <c r="C13197" t="s">
        <v>8</v>
      </c>
      <c r="D13197" t="str">
        <f t="shared" si="1248"/>
        <v>樂富杏林街10號, Hong Kong</v>
      </c>
      <c r="E13197" t="str">
        <f>VLOOKUP(F13197,'recent unique'!A:D,4,FALSE)</f>
        <v>樂富杏林街10號</v>
      </c>
      <c r="F13197" t="s">
        <v>322</v>
      </c>
      <c r="G13197" t="s">
        <v>1654</v>
      </c>
      <c r="H13197" t="s">
        <v>11</v>
      </c>
      <c r="I13197" t="s">
        <v>319</v>
      </c>
      <c r="J13197" t="s">
        <v>321</v>
      </c>
      <c r="K13197" t="str">
        <f>VLOOKUP(F13197,'Unique Address'!A:D,4,FALSE)</f>
        <v>Lok Fu</v>
      </c>
      <c r="L13197">
        <f>VLOOKUP(K13197,'[2]AreaCoordinates xlsx'!$A$1:$D$65536,3,FALSE)</f>
        <v>22.337740199999999</v>
      </c>
      <c r="M13197">
        <f>VLOOKUP(K13197,'[2]AreaCoordinates xlsx'!$A$1:$D$65536,4,FALSE)</f>
        <v>114.1862935</v>
      </c>
    </row>
    <row r="13198" spans="1:13" x14ac:dyDescent="0.2">
      <c r="A13198" s="2">
        <v>41731</v>
      </c>
      <c r="B13198">
        <v>222</v>
      </c>
      <c r="C13198" t="s">
        <v>8</v>
      </c>
      <c r="D13198" t="str">
        <f t="shared" si="1248"/>
        <v>旺角新世紀廣場, Hong Kong</v>
      </c>
      <c r="E13198" t="str">
        <f>VLOOKUP(F13198,'recent unique'!A:D,4,FALSE)</f>
        <v>旺角新世紀廣場</v>
      </c>
      <c r="F13198" t="s">
        <v>1417</v>
      </c>
      <c r="G13198" t="s">
        <v>1416</v>
      </c>
      <c r="H13198" t="s">
        <v>11</v>
      </c>
      <c r="I13198" t="s">
        <v>179</v>
      </c>
      <c r="J13198" t="s">
        <v>181</v>
      </c>
      <c r="K13198" t="str">
        <f>VLOOKUP(F13198,'Unique Address'!A:D,4,FALSE)</f>
        <v>Mong Kok</v>
      </c>
      <c r="L13198">
        <f>VLOOKUP(K13198,'[2]AreaCoordinates xlsx'!$A$1:$D$65536,3,FALSE)</f>
        <v>22.318344199999999</v>
      </c>
      <c r="M13198">
        <f>VLOOKUP(K13198,'[2]AreaCoordinates xlsx'!$A$1:$D$65536,4,FALSE)</f>
        <v>114.17217460000001</v>
      </c>
    </row>
    <row r="13199" spans="1:13" x14ac:dyDescent="0.2">
      <c r="A13199" s="2">
        <v>41731</v>
      </c>
      <c r="B13199">
        <v>222</v>
      </c>
      <c r="C13199" t="s">
        <v>19</v>
      </c>
      <c r="D13199" t="str">
        <f t="shared" si="1248"/>
        <v>沙田新城市廣場, Hong Kong</v>
      </c>
      <c r="E13199" t="str">
        <f>VLOOKUP(F13199,'recent unique'!A:D,4,FALSE)</f>
        <v>沙田新城市廣場</v>
      </c>
      <c r="F13199" t="s">
        <v>1419</v>
      </c>
      <c r="G13199" t="s">
        <v>1418</v>
      </c>
      <c r="H13199" t="s">
        <v>11</v>
      </c>
      <c r="I13199" t="s">
        <v>179</v>
      </c>
      <c r="J13199" t="s">
        <v>181</v>
      </c>
      <c r="K13199" t="str">
        <f>VLOOKUP(F13199,'Unique Address'!A:D,4,FALSE)</f>
        <v>Sha Tin</v>
      </c>
      <c r="L13199">
        <f>VLOOKUP(K13199,'[2]AreaCoordinates xlsx'!$A$1:$D$65536,3,FALSE)</f>
        <v>22.377130399999999</v>
      </c>
      <c r="M13199">
        <f>VLOOKUP(K13199,'[2]AreaCoordinates xlsx'!$A$1:$D$65536,4,FALSE)</f>
        <v>114.1974398</v>
      </c>
    </row>
    <row r="13200" spans="1:13" x14ac:dyDescent="0.2">
      <c r="A13200" s="2">
        <v>41731</v>
      </c>
      <c r="B13200">
        <v>222</v>
      </c>
      <c r="C13200" t="s">
        <v>19</v>
      </c>
      <c r="D13200" t="str">
        <f t="shared" si="1248"/>
        <v>上水廣場, Hong Kong</v>
      </c>
      <c r="E13200" t="str">
        <f>VLOOKUP(F13200,'recent unique'!A:D,4,FALSE)</f>
        <v>上水廣場</v>
      </c>
      <c r="F13200" t="s">
        <v>1421</v>
      </c>
      <c r="G13200" t="s">
        <v>1420</v>
      </c>
      <c r="H13200" t="s">
        <v>11</v>
      </c>
      <c r="I13200" t="s">
        <v>179</v>
      </c>
      <c r="J13200" t="s">
        <v>181</v>
      </c>
      <c r="K13200" t="str">
        <f>VLOOKUP(F13200,'Unique Address'!A:D,4,FALSE)</f>
        <v>Sheung Shui</v>
      </c>
      <c r="L13200">
        <f>VLOOKUP(K13200,'[2]AreaCoordinates xlsx'!$A$1:$D$65536,3,FALSE)</f>
        <v>22.511200800000001</v>
      </c>
      <c r="M13200">
        <f>VLOOKUP(K13200,'[2]AreaCoordinates xlsx'!$A$1:$D$65536,4,FALSE)</f>
        <v>114.1260991</v>
      </c>
    </row>
    <row r="13201" spans="1:13" x14ac:dyDescent="0.2">
      <c r="A13201" s="2">
        <v>41731</v>
      </c>
      <c r="B13201">
        <v>222</v>
      </c>
      <c r="C13201" t="s">
        <v>19</v>
      </c>
      <c r="D13201" t="str">
        <f t="shared" si="1248"/>
        <v>葵芳新都會廣場, Hong Kong</v>
      </c>
      <c r="E13201" t="str">
        <f>VLOOKUP(F13201,'recent unique'!A:D,4,FALSE)</f>
        <v>葵芳新都會廣場</v>
      </c>
      <c r="F13201" t="s">
        <v>1423</v>
      </c>
      <c r="G13201" t="s">
        <v>1422</v>
      </c>
      <c r="H13201" t="s">
        <v>11</v>
      </c>
      <c r="I13201" t="s">
        <v>179</v>
      </c>
      <c r="J13201" t="s">
        <v>181</v>
      </c>
      <c r="K13201" t="str">
        <f>VLOOKUP(F13201,'Unique Address'!A:D,4,FALSE)</f>
        <v>Kwai Fong</v>
      </c>
      <c r="L13201">
        <f>VLOOKUP(K13201,'[2]AreaCoordinates xlsx'!$A$1:$D$65536,3,FALSE)</f>
        <v>22.3578109</v>
      </c>
      <c r="M13201">
        <f>VLOOKUP(K13201,'[2]AreaCoordinates xlsx'!$A$1:$D$65536,4,FALSE)</f>
        <v>114.1298151</v>
      </c>
    </row>
    <row r="13202" spans="1:13" x14ac:dyDescent="0.2">
      <c r="A13202" s="2">
        <v>41731</v>
      </c>
      <c r="B13202">
        <v>10276</v>
      </c>
      <c r="C13202" t="s">
        <v>8</v>
      </c>
      <c r="D13202" t="str">
        <f t="shared" si="1248"/>
        <v>九龍佐敦加士居道30號, Hong Kong</v>
      </c>
      <c r="E13202" t="str">
        <f>VLOOKUP(F13202,'recent unique'!A:D,4,FALSE)</f>
        <v>九龍佐敦加士居道30號</v>
      </c>
      <c r="F13202" t="s">
        <v>13</v>
      </c>
      <c r="G13202" t="s">
        <v>10</v>
      </c>
      <c r="H13202" t="s">
        <v>11</v>
      </c>
      <c r="I13202" t="s">
        <v>9</v>
      </c>
      <c r="J13202" t="s">
        <v>12</v>
      </c>
      <c r="K13202" t="str">
        <f>VLOOKUP(F13202,'Unique Address'!A:D,4,FALSE)</f>
        <v>Jordan</v>
      </c>
      <c r="L13202">
        <f>VLOOKUP(K13202,'[2]AreaCoordinates xlsx'!$A$1:$D$65536,3,FALSE)</f>
        <v>22.304861200000001</v>
      </c>
      <c r="M13202">
        <f>VLOOKUP(K13202,'[2]AreaCoordinates xlsx'!$A$1:$D$65536,4,FALSE)</f>
        <v>114.16920210000001</v>
      </c>
    </row>
    <row r="13203" spans="1:13" x14ac:dyDescent="0.2">
      <c r="A13203" s="2">
        <v>41731</v>
      </c>
      <c r="B13203">
        <v>13476</v>
      </c>
      <c r="C13203" t="s">
        <v>14</v>
      </c>
      <c r="D13203" t="str">
        <f t="shared" si="1248"/>
        <v>銅鑼灣世貿中心2樓顧客服務中心, Hong Kong</v>
      </c>
      <c r="E13203" t="str">
        <f>VLOOKUP(F13203,'recent unique'!A:D,4,FALSE)</f>
        <v>銅鑼灣世貿中心2樓顧客服務中心</v>
      </c>
      <c r="F13203" t="s">
        <v>18</v>
      </c>
      <c r="G13203" t="s">
        <v>16</v>
      </c>
      <c r="H13203" t="s">
        <v>11</v>
      </c>
      <c r="I13203" t="s">
        <v>15</v>
      </c>
      <c r="J13203" t="s">
        <v>17</v>
      </c>
      <c r="K13203" t="str">
        <f>VLOOKUP(F13203,'Unique Address'!A:D,4,FALSE)</f>
        <v>Causeway Bay</v>
      </c>
      <c r="L13203">
        <f>VLOOKUP(K13203,'[2]AreaCoordinates xlsx'!$A$1:$D$65536,3,FALSE)</f>
        <v>22.279729499999998</v>
      </c>
      <c r="M13203">
        <f>VLOOKUP(K13203,'[2]AreaCoordinates xlsx'!$A$1:$D$65536,4,FALSE)</f>
        <v>114.1870366</v>
      </c>
    </row>
    <row r="13204" spans="1:13" x14ac:dyDescent="0.2">
      <c r="A13204" s="2">
        <v>41731</v>
      </c>
      <c r="B13204">
        <v>13476</v>
      </c>
      <c r="C13204" t="s">
        <v>19</v>
      </c>
      <c r="D13204" t="str">
        <f t="shared" si="1248"/>
        <v>將軍澳東港城1樓顧客服務中心, Hong Kong</v>
      </c>
      <c r="E13204" t="str">
        <f>VLOOKUP(F13204,'recent unique'!A:D,4,FALSE)</f>
        <v>將軍澳東港城1樓顧客服務中心</v>
      </c>
      <c r="F13204" t="s">
        <v>21</v>
      </c>
      <c r="G13204" t="s">
        <v>20</v>
      </c>
      <c r="H13204" t="s">
        <v>11</v>
      </c>
      <c r="I13204" t="s">
        <v>15</v>
      </c>
      <c r="J13204" t="s">
        <v>17</v>
      </c>
      <c r="K13204" t="str">
        <f>VLOOKUP(F13204,'Unique Address'!A:D,4,FALSE)</f>
        <v>Tseung Kwan O</v>
      </c>
      <c r="L13204">
        <f>VLOOKUP(K13204,'[2]AreaCoordinates xlsx'!$A$1:$D$65536,3,FALSE)</f>
        <v>22.311936899999999</v>
      </c>
      <c r="M13204">
        <f>VLOOKUP(K13204,'[2]AreaCoordinates xlsx'!$A$1:$D$65536,4,FALSE)</f>
        <v>114.2568814</v>
      </c>
    </row>
    <row r="13205" spans="1:13" x14ac:dyDescent="0.2">
      <c r="A13205" s="2">
        <v>41731</v>
      </c>
      <c r="B13205">
        <v>13476</v>
      </c>
      <c r="C13205" t="s">
        <v>19</v>
      </c>
      <c r="D13205" t="str">
        <f t="shared" si="1248"/>
        <v>荃灣荃灣廣場, Hong Kong</v>
      </c>
      <c r="E13205" t="str">
        <f>VLOOKUP(F13205,'recent unique'!A:D,4,FALSE)</f>
        <v>荃灣荃灣廣場</v>
      </c>
      <c r="F13205" t="s">
        <v>23</v>
      </c>
      <c r="G13205" t="s">
        <v>22</v>
      </c>
      <c r="H13205" t="s">
        <v>11</v>
      </c>
      <c r="I13205" t="s">
        <v>15</v>
      </c>
      <c r="J13205" t="s">
        <v>17</v>
      </c>
      <c r="K13205" t="str">
        <f>VLOOKUP(F13205,'Unique Address'!A:D,4,FALSE)</f>
        <v>Tsuen Wan</v>
      </c>
      <c r="L13205">
        <f>VLOOKUP(K13205,'[2]AreaCoordinates xlsx'!$A$1:$D$65536,3,FALSE)</f>
        <v>22.3713227</v>
      </c>
      <c r="M13205">
        <f>VLOOKUP(K13205,'[2]AreaCoordinates xlsx'!$A$1:$D$65536,4,FALSE)</f>
        <v>114.11416010000001</v>
      </c>
    </row>
    <row r="13206" spans="1:13" x14ac:dyDescent="0.2">
      <c r="A13206" s="2">
        <v>41731</v>
      </c>
      <c r="B13206">
        <v>13476</v>
      </c>
      <c r="C13206" t="s">
        <v>19</v>
      </c>
      <c r="D13206" t="str">
        <f t="shared" si="1248"/>
        <v>沙田新城市廣場, Hong Kong</v>
      </c>
      <c r="E13206" t="str">
        <f>VLOOKUP(F13206,'recent unique'!A:D,4,FALSE)</f>
        <v>沙田新城市廣場</v>
      </c>
      <c r="F13206" t="s">
        <v>25</v>
      </c>
      <c r="G13206" t="s">
        <v>24</v>
      </c>
      <c r="H13206" t="s">
        <v>11</v>
      </c>
      <c r="I13206" t="s">
        <v>15</v>
      </c>
      <c r="J13206" t="s">
        <v>17</v>
      </c>
      <c r="K13206" t="str">
        <f>VLOOKUP(F13206,'Unique Address'!A:D,4,FALSE)</f>
        <v>Sha Tin</v>
      </c>
      <c r="L13206">
        <f>VLOOKUP(K13206,'[2]AreaCoordinates xlsx'!$A$1:$D$65536,3,FALSE)</f>
        <v>22.377130399999999</v>
      </c>
      <c r="M13206">
        <f>VLOOKUP(K13206,'[2]AreaCoordinates xlsx'!$A$1:$D$65536,4,FALSE)</f>
        <v>114.1974398</v>
      </c>
    </row>
    <row r="13207" spans="1:13" x14ac:dyDescent="0.2">
      <c r="A13207" s="2">
        <v>41731</v>
      </c>
      <c r="B13207">
        <v>11150</v>
      </c>
      <c r="C13207" t="s">
        <v>19</v>
      </c>
      <c r="D13207" t="str">
        <f t="shared" si="1248"/>
        <v>沙田馬鞍山亞公角街33號, Hong Kong</v>
      </c>
      <c r="E13207" t="str">
        <f>VLOOKUP(F13207,'recent unique'!A:D,4,FALSE)</f>
        <v>沙田馬鞍山亞公角街33號</v>
      </c>
      <c r="F13207" t="s">
        <v>90</v>
      </c>
      <c r="G13207" t="s">
        <v>88</v>
      </c>
      <c r="H13207" t="s">
        <v>11</v>
      </c>
      <c r="I13207" t="s">
        <v>87</v>
      </c>
      <c r="J13207" t="s">
        <v>89</v>
      </c>
      <c r="K13207" t="str">
        <f>VLOOKUP(F13207,'Unique Address'!A:D,4,FALSE)</f>
        <v>Ma On Shan</v>
      </c>
      <c r="L13207">
        <f>VLOOKUP(K13207,'[2]AreaCoordinates xlsx'!$A$1:$D$65536,3,FALSE)</f>
        <v>22.403069899999998</v>
      </c>
      <c r="M13207">
        <f>VLOOKUP(K13207,'[2]AreaCoordinates xlsx'!$A$1:$D$65536,4,FALSE)</f>
        <v>114.24499369999999</v>
      </c>
    </row>
    <row r="13208" spans="1:13" x14ac:dyDescent="0.2">
      <c r="A13208" s="2">
        <v>41731</v>
      </c>
      <c r="B13208">
        <v>9361</v>
      </c>
      <c r="C13208" t="s">
        <v>19</v>
      </c>
      <c r="D13208" t="str">
        <f t="shared" si="1248"/>
        <v>上水保健路9號, Hong Kong</v>
      </c>
      <c r="E13208" t="str">
        <f>VLOOKUP(F13208,'recent unique'!A:D,4,FALSE)</f>
        <v>上水保健路9號</v>
      </c>
      <c r="F13208" t="s">
        <v>94</v>
      </c>
      <c r="G13208" t="s">
        <v>92</v>
      </c>
      <c r="H13208" t="s">
        <v>11</v>
      </c>
      <c r="I13208" t="s">
        <v>91</v>
      </c>
      <c r="J13208" t="s">
        <v>93</v>
      </c>
      <c r="K13208" t="str">
        <f>VLOOKUP(F13208,'Unique Address'!A:D,4,FALSE)</f>
        <v>Sheung Shui</v>
      </c>
      <c r="L13208">
        <f>VLOOKUP(K13208,'[2]AreaCoordinates xlsx'!$A$1:$D$65536,3,FALSE)</f>
        <v>22.511200800000001</v>
      </c>
      <c r="M13208">
        <f>VLOOKUP(K13208,'[2]AreaCoordinates xlsx'!$A$1:$D$65536,4,FALSE)</f>
        <v>114.1260991</v>
      </c>
    </row>
    <row r="13209" spans="1:13" x14ac:dyDescent="0.2">
      <c r="A13209" s="2">
        <v>41731</v>
      </c>
      <c r="B13209">
        <v>10172</v>
      </c>
      <c r="C13209" t="s">
        <v>8</v>
      </c>
      <c r="D13209" t="str">
        <f t="shared" si="1248"/>
        <v>荔枝角瑪嘉烈醫院道瑪嘉烈醫院 , Hong Kong</v>
      </c>
      <c r="E13209" t="str">
        <f>VLOOKUP(F13209,'recent unique'!A:D,4,FALSE)</f>
        <v xml:space="preserve">荔枝角瑪嘉烈醫院道瑪嘉烈醫院 </v>
      </c>
      <c r="F13209" t="s">
        <v>102</v>
      </c>
      <c r="G13209" t="s">
        <v>100</v>
      </c>
      <c r="H13209" t="s">
        <v>11</v>
      </c>
      <c r="I13209" t="s">
        <v>99</v>
      </c>
      <c r="J13209" t="s">
        <v>101</v>
      </c>
      <c r="K13209" t="str">
        <f>VLOOKUP(F13209,'Unique Address'!A:D,4,FALSE)</f>
        <v>Lai Chi Kok</v>
      </c>
      <c r="L13209">
        <f>VLOOKUP(K13209,'[2]AreaCoordinates xlsx'!$A$1:$D$65536,3,FALSE)</f>
        <v>22.337264999999999</v>
      </c>
      <c r="M13209">
        <f>VLOOKUP(K13209,'[2]AreaCoordinates xlsx'!$A$1:$D$65536,4,FALSE)</f>
        <v>114.148033</v>
      </c>
    </row>
    <row r="13210" spans="1:13" x14ac:dyDescent="0.2">
      <c r="A13210" s="2">
        <v>41731</v>
      </c>
      <c r="B13210">
        <v>10103</v>
      </c>
      <c r="C13210" t="s">
        <v>8</v>
      </c>
      <c r="D13210" t="str">
        <f t="shared" si="1248"/>
        <v>鑽石山荷李活廣場, Hong Kong</v>
      </c>
      <c r="E13210" t="str">
        <f>VLOOKUP(F13210,'recent unique'!A:D,4,FALSE)</f>
        <v>鑽石山荷李活廣場</v>
      </c>
      <c r="F13210" t="s">
        <v>133</v>
      </c>
      <c r="G13210" t="s">
        <v>131</v>
      </c>
      <c r="H13210" t="s">
        <v>11</v>
      </c>
      <c r="I13210" t="s">
        <v>130</v>
      </c>
      <c r="J13210" t="s">
        <v>132</v>
      </c>
      <c r="K13210" t="str">
        <f>VLOOKUP(F13210,'Unique Address'!A:D,4,FALSE)</f>
        <v>Diamond Hill</v>
      </c>
      <c r="L13210">
        <f>VLOOKUP(K13210,'[2]AreaCoordinates xlsx'!$A$1:$D$65536,3,FALSE)</f>
        <v>22.343872699999999</v>
      </c>
      <c r="M13210">
        <f>VLOOKUP(K13210,'[2]AreaCoordinates xlsx'!$A$1:$D$65536,4,FALSE)</f>
        <v>114.2048704</v>
      </c>
    </row>
    <row r="13211" spans="1:13" x14ac:dyDescent="0.2">
      <c r="A13211" s="2">
        <v>41731</v>
      </c>
      <c r="B13211">
        <v>10103</v>
      </c>
      <c r="C13211" t="s">
        <v>8</v>
      </c>
      <c r="D13211" t="str">
        <f t="shared" si="1248"/>
        <v>鑽石山荷李活廣場, Hong Kong</v>
      </c>
      <c r="E13211" t="str">
        <f>VLOOKUP(F13211,'recent unique'!A:D,4,FALSE)</f>
        <v>鑽石山荷李活廣場</v>
      </c>
      <c r="F13211" t="s">
        <v>135</v>
      </c>
      <c r="G13211" t="s">
        <v>134</v>
      </c>
      <c r="H13211" t="s">
        <v>11</v>
      </c>
      <c r="I13211" t="s">
        <v>130</v>
      </c>
      <c r="J13211" t="s">
        <v>132</v>
      </c>
      <c r="K13211" t="str">
        <f>VLOOKUP(F13211,'Unique Address'!A:D,4,FALSE)</f>
        <v>Diamond Hill</v>
      </c>
      <c r="L13211">
        <f>VLOOKUP(K13211,'[2]AreaCoordinates xlsx'!$A$1:$D$65536,3,FALSE)</f>
        <v>22.343872699999999</v>
      </c>
      <c r="M13211">
        <f>VLOOKUP(K13211,'[2]AreaCoordinates xlsx'!$A$1:$D$65536,4,FALSE)</f>
        <v>114.2048704</v>
      </c>
    </row>
    <row r="13212" spans="1:13" x14ac:dyDescent="0.2">
      <c r="A13212" s="2">
        <v>41731</v>
      </c>
      <c r="B13212">
        <v>6182</v>
      </c>
      <c r="C13212" t="s">
        <v>8</v>
      </c>
      <c r="D13212" t="str">
        <f t="shared" si="1248"/>
        <v>鑽石山荷李活廣場, Hong Kong</v>
      </c>
      <c r="E13212" t="str">
        <f>VLOOKUP(F13212,'recent unique'!A:D,4,FALSE)</f>
        <v>鑽石山荷李活廣場</v>
      </c>
      <c r="F13212" t="s">
        <v>139</v>
      </c>
      <c r="G13212" t="s">
        <v>137</v>
      </c>
      <c r="H13212" t="s">
        <v>11</v>
      </c>
      <c r="I13212" t="s">
        <v>136</v>
      </c>
      <c r="J13212" t="s">
        <v>138</v>
      </c>
      <c r="K13212" t="str">
        <f>VLOOKUP(F13212,'Unique Address'!A:D,4,FALSE)</f>
        <v>Diamond Hill</v>
      </c>
      <c r="L13212">
        <f>VLOOKUP(K13212,'[2]AreaCoordinates xlsx'!$A$1:$D$65536,3,FALSE)</f>
        <v>22.343872699999999</v>
      </c>
      <c r="M13212">
        <f>VLOOKUP(K13212,'[2]AreaCoordinates xlsx'!$A$1:$D$65536,4,FALSE)</f>
        <v>114.2048704</v>
      </c>
    </row>
    <row r="13213" spans="1:13" x14ac:dyDescent="0.2">
      <c r="A13213" s="2">
        <v>41731</v>
      </c>
      <c r="B13213">
        <v>6182</v>
      </c>
      <c r="C13213" t="s">
        <v>8</v>
      </c>
      <c r="D13213" t="str">
        <f t="shared" si="1248"/>
        <v>鑽石山荷李活廣場, Hong Kong</v>
      </c>
      <c r="E13213" t="str">
        <f>VLOOKUP(F13213,'recent unique'!A:D,4,FALSE)</f>
        <v>鑽石山荷李活廣場</v>
      </c>
      <c r="F13213" t="s">
        <v>140</v>
      </c>
      <c r="G13213" t="s">
        <v>134</v>
      </c>
      <c r="H13213" t="s">
        <v>11</v>
      </c>
      <c r="I13213" t="s">
        <v>136</v>
      </c>
      <c r="J13213" t="s">
        <v>138</v>
      </c>
      <c r="K13213" t="str">
        <f>VLOOKUP(F13213,'Unique Address'!A:D,4,FALSE)</f>
        <v>Diamond Hill</v>
      </c>
      <c r="L13213">
        <f>VLOOKUP(K13213,'[2]AreaCoordinates xlsx'!$A$1:$D$65536,3,FALSE)</f>
        <v>22.343872699999999</v>
      </c>
      <c r="M13213">
        <f>VLOOKUP(K13213,'[2]AreaCoordinates xlsx'!$A$1:$D$65536,4,FALSE)</f>
        <v>114.2048704</v>
      </c>
    </row>
    <row r="13214" spans="1:13" x14ac:dyDescent="0.2">
      <c r="A13214" s="2">
        <v>41731</v>
      </c>
      <c r="B13214">
        <v>6182</v>
      </c>
      <c r="C13214" t="s">
        <v>8</v>
      </c>
      <c r="D13214" t="str">
        <f t="shared" si="1248"/>
        <v>鑽石山荷李活廣場, Hong Kong</v>
      </c>
      <c r="E13214" t="str">
        <f>VLOOKUP(F13214,'recent unique'!A:D,4,FALSE)</f>
        <v>鑽石山荷李活廣場</v>
      </c>
      <c r="F13214" t="s">
        <v>142</v>
      </c>
      <c r="G13214" t="s">
        <v>141</v>
      </c>
      <c r="H13214" t="s">
        <v>11</v>
      </c>
      <c r="I13214" t="s">
        <v>136</v>
      </c>
      <c r="J13214" t="s">
        <v>138</v>
      </c>
      <c r="K13214" t="str">
        <f>VLOOKUP(F13214,'Unique Address'!A:D,4,FALSE)</f>
        <v>Diamond Hill</v>
      </c>
      <c r="L13214">
        <f>VLOOKUP(K13214,'[2]AreaCoordinates xlsx'!$A$1:$D$65536,3,FALSE)</f>
        <v>22.343872699999999</v>
      </c>
      <c r="M13214">
        <f>VLOOKUP(K13214,'[2]AreaCoordinates xlsx'!$A$1:$D$65536,4,FALSE)</f>
        <v>114.2048704</v>
      </c>
    </row>
    <row r="13215" spans="1:13" x14ac:dyDescent="0.2">
      <c r="A13215" s="2">
        <v>41731</v>
      </c>
      <c r="B13215">
        <v>6182</v>
      </c>
      <c r="C13215" t="s">
        <v>8</v>
      </c>
      <c r="D13215" t="str">
        <f t="shared" si="1248"/>
        <v>鑽石山荷李活廣場, Hong Kong</v>
      </c>
      <c r="E13215" t="str">
        <f>VLOOKUP(F13215,'recent unique'!A:D,4,FALSE)</f>
        <v>鑽石山荷李活廣場</v>
      </c>
      <c r="F13215" t="s">
        <v>144</v>
      </c>
      <c r="G13215" t="s">
        <v>143</v>
      </c>
      <c r="H13215" t="s">
        <v>11</v>
      </c>
      <c r="I13215" t="s">
        <v>136</v>
      </c>
      <c r="J13215" t="s">
        <v>138</v>
      </c>
      <c r="K13215" t="str">
        <f>VLOOKUP(F13215,'Unique Address'!A:D,4,FALSE)</f>
        <v>Diamond Hill</v>
      </c>
      <c r="L13215">
        <f>VLOOKUP(K13215,'[2]AreaCoordinates xlsx'!$A$1:$D$65536,3,FALSE)</f>
        <v>22.343872699999999</v>
      </c>
      <c r="M13215">
        <f>VLOOKUP(K13215,'[2]AreaCoordinates xlsx'!$A$1:$D$65536,4,FALSE)</f>
        <v>114.2048704</v>
      </c>
    </row>
    <row r="13216" spans="1:13" x14ac:dyDescent="0.2">
      <c r="A13216" s="2">
        <v>41731</v>
      </c>
      <c r="B13216">
        <v>10009</v>
      </c>
      <c r="C13216" t="s">
        <v>19</v>
      </c>
      <c r="D13216" t="str">
        <f t="shared" si="1248"/>
        <v>元朗坳頭博愛醫院 , Hong Kong</v>
      </c>
      <c r="E13216" t="str">
        <f>VLOOKUP(F13216,'recent unique'!A:D,4,FALSE)</f>
        <v xml:space="preserve">元朗坳頭博愛醫院 </v>
      </c>
      <c r="F13216" t="s">
        <v>158</v>
      </c>
      <c r="G13216" t="s">
        <v>156</v>
      </c>
      <c r="H13216" t="s">
        <v>11</v>
      </c>
      <c r="I13216" t="s">
        <v>155</v>
      </c>
      <c r="J13216" t="s">
        <v>157</v>
      </c>
      <c r="K13216" t="str">
        <f>VLOOKUP(F13216,'Unique Address'!A:D,4,FALSE)</f>
        <v>Yuen Long</v>
      </c>
      <c r="L13216">
        <f>VLOOKUP(K13216,'[2]AreaCoordinates xlsx'!$A$1:$D$65536,3,FALSE)</f>
        <v>22.446151400000002</v>
      </c>
      <c r="M13216">
        <f>VLOOKUP(K13216,'[2]AreaCoordinates xlsx'!$A$1:$D$65536,4,FALSE)</f>
        <v>114.0265682</v>
      </c>
    </row>
    <row r="13217" spans="1:13" x14ac:dyDescent="0.2">
      <c r="A13217" s="2">
        <v>41731</v>
      </c>
      <c r="B13217">
        <v>6052</v>
      </c>
      <c r="C13217" t="s">
        <v>14</v>
      </c>
      <c r="D13217" t="str">
        <f t="shared" si="1248"/>
        <v>淺水灣泳灘香港拯溺總會訓練總部, Hong Kong</v>
      </c>
      <c r="E13217" t="str">
        <f>VLOOKUP(F13217,'recent unique'!A:D,4,FALSE)</f>
        <v>淺水灣泳灘香港拯溺總會訓練總部</v>
      </c>
      <c r="F13217" t="s">
        <v>162</v>
      </c>
      <c r="G13217" t="s">
        <v>160</v>
      </c>
      <c r="H13217" t="s">
        <v>11</v>
      </c>
      <c r="I13217" t="s">
        <v>159</v>
      </c>
      <c r="J13217" t="s">
        <v>161</v>
      </c>
      <c r="K13217" t="str">
        <f>VLOOKUP(F13217,'Unique Address'!A:D,4,FALSE)</f>
        <v>Repulse Bay</v>
      </c>
      <c r="L13217">
        <f>VLOOKUP(K13217,'[2]AreaCoordinates xlsx'!$A$1:$D$65536,3,FALSE)</f>
        <v>22.234504300000001</v>
      </c>
      <c r="M13217">
        <f>VLOOKUP(K13217,'[2]AreaCoordinates xlsx'!$A$1:$D$65536,4,FALSE)</f>
        <v>114.1952039</v>
      </c>
    </row>
    <row r="13218" spans="1:13" x14ac:dyDescent="0.2">
      <c r="A13218" s="2">
        <v>41731</v>
      </c>
      <c r="B13218">
        <v>12452</v>
      </c>
      <c r="C13218" t="s">
        <v>19</v>
      </c>
      <c r="D13218" t="str">
        <f t="shared" si="1248"/>
        <v>坑口寶寧里2號, Hong Kong</v>
      </c>
      <c r="E13218" t="str">
        <f>VLOOKUP(F13218,'recent unique'!A:D,4,FALSE)</f>
        <v>坑口寶寧里2號</v>
      </c>
      <c r="F13218" t="s">
        <v>166</v>
      </c>
      <c r="G13218" t="s">
        <v>164</v>
      </c>
      <c r="H13218" t="s">
        <v>11</v>
      </c>
      <c r="I13218" t="s">
        <v>163</v>
      </c>
      <c r="J13218" t="s">
        <v>165</v>
      </c>
      <c r="K13218" t="str">
        <f>VLOOKUP(F13218,'Unique Address'!A:D,4,FALSE)</f>
        <v>Tseung Kwan O</v>
      </c>
      <c r="L13218">
        <f>VLOOKUP(K13218,'[2]AreaCoordinates xlsx'!$A$1:$D$65536,3,FALSE)</f>
        <v>22.311936899999999</v>
      </c>
      <c r="M13218">
        <f>VLOOKUP(K13218,'[2]AreaCoordinates xlsx'!$A$1:$D$65536,4,FALSE)</f>
        <v>114.2568814</v>
      </c>
    </row>
    <row r="13219" spans="1:13" x14ac:dyDescent="0.2">
      <c r="A13219" s="2">
        <v>41731</v>
      </c>
      <c r="B13219">
        <v>1108</v>
      </c>
      <c r="C13219" t="s">
        <v>19</v>
      </c>
      <c r="D13219" t="str">
        <f t="shared" si="1248"/>
        <v>沙田亞公角山路17號, Hong Kong</v>
      </c>
      <c r="E13219" t="str">
        <f>VLOOKUP(F13219,'recent unique'!A:D,4,FALSE)</f>
        <v>沙田亞公角山路17號</v>
      </c>
      <c r="F13219" t="s">
        <v>170</v>
      </c>
      <c r="G13219" t="s">
        <v>168</v>
      </c>
      <c r="H13219" t="s">
        <v>11</v>
      </c>
      <c r="I13219" t="s">
        <v>167</v>
      </c>
      <c r="J13219" t="s">
        <v>169</v>
      </c>
      <c r="K13219" t="str">
        <f>VLOOKUP(F13219,'Unique Address'!A:D,4,FALSE)</f>
        <v>Sha Tin</v>
      </c>
      <c r="L13219">
        <f>VLOOKUP(K13219,'[2]AreaCoordinates xlsx'!$A$1:$D$65536,3,FALSE)</f>
        <v>22.377130399999999</v>
      </c>
      <c r="M13219">
        <f>VLOOKUP(K13219,'[2]AreaCoordinates xlsx'!$A$1:$D$65536,4,FALSE)</f>
        <v>114.1974398</v>
      </c>
    </row>
    <row r="13220" spans="1:13" x14ac:dyDescent="0.2">
      <c r="A13220" s="2">
        <v>41731</v>
      </c>
      <c r="B13220">
        <v>10165</v>
      </c>
      <c r="C13220" t="s">
        <v>19</v>
      </c>
      <c r="D13220" t="str">
        <f t="shared" si="1248"/>
        <v>沙田銀城街30-32號, Hong Kong</v>
      </c>
      <c r="E13220" t="str">
        <f>VLOOKUP(F13220,'recent unique'!A:D,4,FALSE)</f>
        <v>沙田銀城街30-32號</v>
      </c>
      <c r="F13220" t="s">
        <v>174</v>
      </c>
      <c r="G13220" t="s">
        <v>172</v>
      </c>
      <c r="H13220" t="s">
        <v>11</v>
      </c>
      <c r="I13220" t="s">
        <v>171</v>
      </c>
      <c r="J13220" t="s">
        <v>173</v>
      </c>
      <c r="K13220" t="str">
        <f>VLOOKUP(F13220,'Unique Address'!A:D,4,FALSE)</f>
        <v>Sha Tin</v>
      </c>
      <c r="L13220">
        <f>VLOOKUP(K13220,'[2]AreaCoordinates xlsx'!$A$1:$D$65536,3,FALSE)</f>
        <v>22.377130399999999</v>
      </c>
      <c r="M13220">
        <f>VLOOKUP(K13220,'[2]AreaCoordinates xlsx'!$A$1:$D$65536,4,FALSE)</f>
        <v>114.1974398</v>
      </c>
    </row>
    <row r="13221" spans="1:13" x14ac:dyDescent="0.2">
      <c r="A13221" s="2">
        <v>41731</v>
      </c>
      <c r="B13221">
        <v>9566</v>
      </c>
      <c r="C13221" t="s">
        <v>14</v>
      </c>
      <c r="D13221" t="str">
        <f t="shared" si="1248"/>
        <v>柴灣樂民道3號, Hong Kong</v>
      </c>
      <c r="E13221" t="str">
        <f>VLOOKUP(F13221,'recent unique'!A:D,4,FALSE)</f>
        <v>柴灣樂民道3號</v>
      </c>
      <c r="F13221" t="s">
        <v>178</v>
      </c>
      <c r="G13221" t="s">
        <v>176</v>
      </c>
      <c r="H13221" t="s">
        <v>11</v>
      </c>
      <c r="I13221" t="s">
        <v>175</v>
      </c>
      <c r="J13221" t="s">
        <v>177</v>
      </c>
      <c r="K13221" t="str">
        <f>VLOOKUP(F13221,'Unique Address'!A:D,4,FALSE)</f>
        <v>Chai Wan</v>
      </c>
      <c r="L13221">
        <f>VLOOKUP(K13221,'[2]AreaCoordinates xlsx'!$A$1:$D$65536,3,FALSE)</f>
        <v>22.264624999999999</v>
      </c>
      <c r="M13221">
        <f>VLOOKUP(K13221,'[2]AreaCoordinates xlsx'!$A$1:$D$65536,4,FALSE)</f>
        <v>114.237139</v>
      </c>
    </row>
    <row r="13222" spans="1:13" x14ac:dyDescent="0.2">
      <c r="A13222" s="2">
        <v>41731</v>
      </c>
      <c r="B13222">
        <v>1626</v>
      </c>
      <c r="C13222" t="s">
        <v>8</v>
      </c>
      <c r="D13222" t="str">
        <f t="shared" si="1248"/>
        <v>深水埗永康街111號, Hong Kong</v>
      </c>
      <c r="E13222" t="str">
        <f>VLOOKUP(F13222,'recent unique'!A:D,4,FALSE)</f>
        <v>深水埗永康街111號</v>
      </c>
      <c r="F13222" t="s">
        <v>186</v>
      </c>
      <c r="G13222" t="s">
        <v>184</v>
      </c>
      <c r="H13222" t="s">
        <v>11</v>
      </c>
      <c r="I13222" t="s">
        <v>183</v>
      </c>
      <c r="J13222" t="s">
        <v>185</v>
      </c>
      <c r="K13222" t="str">
        <f>VLOOKUP(F13222,'Unique Address'!A:D,4,FALSE)</f>
        <v>Sham Shui Po</v>
      </c>
      <c r="L13222">
        <f>VLOOKUP(K13222,'[2]AreaCoordinates xlsx'!$A$1:$D$65536,3,FALSE)</f>
        <v>22.328589900000001</v>
      </c>
      <c r="M13222">
        <f>VLOOKUP(K13222,'[2]AreaCoordinates xlsx'!$A$1:$D$65536,4,FALSE)</f>
        <v>114.1602846</v>
      </c>
    </row>
    <row r="13223" spans="1:13" x14ac:dyDescent="0.2">
      <c r="A13223" s="2">
        <v>41731</v>
      </c>
      <c r="B13223">
        <v>2014</v>
      </c>
      <c r="C13223" t="s">
        <v>19</v>
      </c>
      <c r="D13223" t="str">
        <f t="shared" si="1248"/>
        <v>沙田亞公角山路30號, Hong Kong</v>
      </c>
      <c r="E13223" t="str">
        <f>VLOOKUP(F13223,'recent unique'!A:D,4,FALSE)</f>
        <v>沙田亞公角山路30號</v>
      </c>
      <c r="F13223" t="s">
        <v>190</v>
      </c>
      <c r="G13223" t="s">
        <v>188</v>
      </c>
      <c r="H13223" t="s">
        <v>11</v>
      </c>
      <c r="I13223" t="s">
        <v>187</v>
      </c>
      <c r="J13223" t="s">
        <v>189</v>
      </c>
      <c r="K13223" t="str">
        <f>VLOOKUP(F13223,'Unique Address'!A:D,4,FALSE)</f>
        <v>Sha Tin</v>
      </c>
      <c r="L13223">
        <f>VLOOKUP(K13223,'[2]AreaCoordinates xlsx'!$A$1:$D$65536,3,FALSE)</f>
        <v>22.377130399999999</v>
      </c>
      <c r="M13223">
        <f>VLOOKUP(K13223,'[2]AreaCoordinates xlsx'!$A$1:$D$65536,4,FALSE)</f>
        <v>114.1974398</v>
      </c>
    </row>
    <row r="13224" spans="1:13" x14ac:dyDescent="0.2">
      <c r="A13224" s="2">
        <v>41731</v>
      </c>
      <c r="B13224">
        <v>175</v>
      </c>
      <c r="C13224" t="s">
        <v>14</v>
      </c>
      <c r="D13224" t="str">
        <f t="shared" si="1248"/>
        <v>香港仔香港海洋公園, Hong Kong</v>
      </c>
      <c r="E13224" t="str">
        <f>VLOOKUP(F13224,'recent unique'!A:D,4,FALSE)</f>
        <v>香港仔香港海洋公園</v>
      </c>
      <c r="F13224" t="s">
        <v>194</v>
      </c>
      <c r="G13224" t="s">
        <v>192</v>
      </c>
      <c r="H13224" t="s">
        <v>11</v>
      </c>
      <c r="I13224" t="s">
        <v>191</v>
      </c>
      <c r="J13224" t="s">
        <v>193</v>
      </c>
      <c r="K13224" t="str">
        <f>VLOOKUP(F13224,'Unique Address'!A:D,4,FALSE)</f>
        <v>Aberdeen</v>
      </c>
      <c r="L13224">
        <f>VLOOKUP(K13224,'[2]AreaCoordinates xlsx'!$A$1:$D$65536,3,FALSE)</f>
        <v>22.252085900000001</v>
      </c>
      <c r="M13224">
        <f>VLOOKUP(K13224,'[2]AreaCoordinates xlsx'!$A$1:$D$65536,4,FALSE)</f>
        <v>114.1587983</v>
      </c>
    </row>
    <row r="13225" spans="1:13" x14ac:dyDescent="0.2">
      <c r="A13225" s="2">
        <v>41731</v>
      </c>
      <c r="B13225">
        <v>3541</v>
      </c>
      <c r="C13225" t="s">
        <v>14</v>
      </c>
      <c r="D13225" t="str">
        <f t="shared" si="1248"/>
        <v>薄扶林大口環道12號, Hong Kong</v>
      </c>
      <c r="E13225" t="str">
        <f>VLOOKUP(F13225,'recent unique'!A:D,4,FALSE)</f>
        <v>薄扶林大口環道12號</v>
      </c>
      <c r="F13225" t="s">
        <v>204</v>
      </c>
      <c r="G13225" t="s">
        <v>202</v>
      </c>
      <c r="H13225" t="s">
        <v>11</v>
      </c>
      <c r="I13225" t="s">
        <v>201</v>
      </c>
      <c r="J13225" t="s">
        <v>203</v>
      </c>
      <c r="K13225" t="str">
        <f>VLOOKUP(F13225,'Unique Address'!A:D,4,FALSE)</f>
        <v>Sandy Bay</v>
      </c>
      <c r="L13225">
        <f>VLOOKUP(K13225,'[2]AreaCoordinates xlsx'!$A$1:$D$65536,3,FALSE)</f>
        <v>22.270135199999999</v>
      </c>
      <c r="M13225">
        <f>VLOOKUP(K13225,'[2]AreaCoordinates xlsx'!$A$1:$D$65536,4,FALSE)</f>
        <v>114.11941040000001</v>
      </c>
    </row>
    <row r="13226" spans="1:13" x14ac:dyDescent="0.2">
      <c r="A13226" s="2">
        <v>41731</v>
      </c>
      <c r="B13226">
        <v>12652</v>
      </c>
      <c r="C13226" t="s">
        <v>19</v>
      </c>
      <c r="D13226" t="str">
        <f t="shared" si="1248"/>
        <v>屯門青松觀路23號, Hong Kong</v>
      </c>
      <c r="E13226" t="str">
        <f>VLOOKUP(F13226,'recent unique'!A:D,4,FALSE)</f>
        <v>屯門青松觀路23號</v>
      </c>
      <c r="F13226" t="s">
        <v>208</v>
      </c>
      <c r="G13226" t="s">
        <v>206</v>
      </c>
      <c r="H13226" t="s">
        <v>11</v>
      </c>
      <c r="I13226" t="s">
        <v>205</v>
      </c>
      <c r="J13226" t="s">
        <v>207</v>
      </c>
      <c r="K13226" t="str">
        <f>VLOOKUP(F13226,'Unique Address'!A:D,4,FALSE)</f>
        <v>Tuen Mun</v>
      </c>
      <c r="L13226">
        <f>VLOOKUP(K13226,'[2]AreaCoordinates xlsx'!$A$1:$D$65536,3,FALSE)</f>
        <v>22.390829499999999</v>
      </c>
      <c r="M13226">
        <f>VLOOKUP(K13226,'[2]AreaCoordinates xlsx'!$A$1:$D$65536,4,FALSE)</f>
        <v>113.9725126</v>
      </c>
    </row>
    <row r="13227" spans="1:13" x14ac:dyDescent="0.2">
      <c r="A13227" s="2">
        <v>41732</v>
      </c>
      <c r="B13227">
        <v>3824</v>
      </c>
      <c r="C13227" t="s">
        <v>14</v>
      </c>
      <c r="D13227" t="str">
        <f t="shared" si="1248"/>
        <v>港鐵銅鑼灣站D1, Hong Kong</v>
      </c>
      <c r="E13227" t="str">
        <f>VLOOKUP(F13227,'recent unique'!A:D,4,FALSE)</f>
        <v>港鐵銅鑼灣站D1</v>
      </c>
      <c r="F13227" t="s">
        <v>447</v>
      </c>
      <c r="G13227" t="s">
        <v>2052</v>
      </c>
      <c r="H13227" t="s">
        <v>11</v>
      </c>
      <c r="I13227" t="s">
        <v>372</v>
      </c>
      <c r="J13227" t="s">
        <v>374</v>
      </c>
      <c r="K13227" t="str">
        <f>VLOOKUP(F13227,'Unique Address'!A:D,4,FALSE)</f>
        <v>Causeway Bay</v>
      </c>
      <c r="L13227">
        <f>VLOOKUP(K13227,'[2]AreaCoordinates xlsx'!$A$1:$D$65536,3,FALSE)</f>
        <v>22.279729499999998</v>
      </c>
      <c r="M13227">
        <f>VLOOKUP(K13227,'[2]AreaCoordinates xlsx'!$A$1:$D$65536,4,FALSE)</f>
        <v>114.1870366</v>
      </c>
    </row>
    <row r="13228" spans="1:13" x14ac:dyDescent="0.2">
      <c r="A13228" s="2">
        <v>41732</v>
      </c>
      <c r="B13228">
        <v>3824</v>
      </c>
      <c r="C13228" t="s">
        <v>14</v>
      </c>
      <c r="D13228" t="str">
        <f t="shared" si="1248"/>
        <v>銅鑼灣恩平道, Hong Kong</v>
      </c>
      <c r="E13228" t="str">
        <f>VLOOKUP(F13228,'recent unique'!A:D,4,FALSE)</f>
        <v>銅鑼灣恩平道</v>
      </c>
      <c r="F13228" t="s">
        <v>651</v>
      </c>
      <c r="G13228" t="s">
        <v>650</v>
      </c>
      <c r="H13228" t="s">
        <v>11</v>
      </c>
      <c r="I13228" t="s">
        <v>372</v>
      </c>
      <c r="J13228" t="s">
        <v>374</v>
      </c>
      <c r="K13228" t="str">
        <f>VLOOKUP(F13228,'Unique Address'!A:D,4,FALSE)</f>
        <v>Causeway Bay</v>
      </c>
      <c r="L13228">
        <f>VLOOKUP(K13228,'[2]AreaCoordinates xlsx'!$A$1:$D$65536,3,FALSE)</f>
        <v>22.279729499999998</v>
      </c>
      <c r="M13228">
        <f>VLOOKUP(K13228,'[2]AreaCoordinates xlsx'!$A$1:$D$65536,4,FALSE)</f>
        <v>114.1870366</v>
      </c>
    </row>
    <row r="13229" spans="1:13" x14ac:dyDescent="0.2">
      <c r="A13229" s="2">
        <v>41732</v>
      </c>
      <c r="B13229">
        <v>3824</v>
      </c>
      <c r="C13229" t="s">
        <v>14</v>
      </c>
      <c r="D13229" t="str">
        <f t="shared" si="1248"/>
        <v>銅鑼灣京華中心, Hong Kong</v>
      </c>
      <c r="E13229" t="str">
        <f>VLOOKUP(F13229,'recent unique'!A:D,4,FALSE)</f>
        <v>銅鑼灣京華中心</v>
      </c>
      <c r="F13229" t="s">
        <v>572</v>
      </c>
      <c r="G13229" t="s">
        <v>2044</v>
      </c>
      <c r="H13229" t="s">
        <v>11</v>
      </c>
      <c r="I13229" t="s">
        <v>372</v>
      </c>
      <c r="J13229" t="s">
        <v>374</v>
      </c>
      <c r="K13229" t="str">
        <f>VLOOKUP(F13229,'Unique Address'!A:D,4,FALSE)</f>
        <v>Causeway Bay</v>
      </c>
      <c r="L13229">
        <f>VLOOKUP(K13229,'[2]AreaCoordinates xlsx'!$A$1:$D$65536,3,FALSE)</f>
        <v>22.279729499999998</v>
      </c>
      <c r="M13229">
        <f>VLOOKUP(K13229,'[2]AreaCoordinates xlsx'!$A$1:$D$65536,4,FALSE)</f>
        <v>114.1870366</v>
      </c>
    </row>
    <row r="13230" spans="1:13" x14ac:dyDescent="0.2">
      <c r="A13230" s="2">
        <v>41732</v>
      </c>
      <c r="B13230">
        <v>1</v>
      </c>
      <c r="C13230" t="s">
        <v>14</v>
      </c>
      <c r="D13230" t="str">
        <f t="shared" si="1248"/>
        <v>太古康怡廣場, Hong Kong</v>
      </c>
      <c r="E13230" t="str">
        <f>VLOOKUP(F13230,'recent unique'!A:D,4,FALSE)</f>
        <v>太古康怡廣場</v>
      </c>
      <c r="F13230" t="s">
        <v>1084</v>
      </c>
      <c r="G13230" t="s">
        <v>2045</v>
      </c>
      <c r="H13230" t="s">
        <v>11</v>
      </c>
      <c r="I13230" t="s">
        <v>332</v>
      </c>
      <c r="J13230" t="s">
        <v>334</v>
      </c>
      <c r="K13230" t="str">
        <f>VLOOKUP(F13230,'Unique Address'!A:D,4,FALSE)</f>
        <v>Kornhill</v>
      </c>
      <c r="L13230">
        <f>VLOOKUP(K13230,'[2]AreaCoordinates xlsx'!$A$1:$D$65536,3,FALSE)</f>
        <v>22.285073000000001</v>
      </c>
      <c r="M13230">
        <f>VLOOKUP(K13230,'[2]AreaCoordinates xlsx'!$A$1:$D$65536,4,FALSE)</f>
        <v>114.215412</v>
      </c>
    </row>
    <row r="13231" spans="1:13" x14ac:dyDescent="0.2">
      <c r="A13231" s="2">
        <v>41732</v>
      </c>
      <c r="B13231">
        <v>9129</v>
      </c>
      <c r="C13231" t="s">
        <v>46</v>
      </c>
      <c r="D13231" t="str">
        <f>E13231</f>
        <v>Hong Kong</v>
      </c>
      <c r="E13231" t="s">
        <v>10918</v>
      </c>
      <c r="F13231" t="str">
        <f>"  "</f>
        <v xml:space="preserve">  </v>
      </c>
      <c r="G13231" t="str">
        <f>C13231</f>
        <v>Territory-Wide</v>
      </c>
      <c r="H13231" t="s">
        <v>48</v>
      </c>
      <c r="I13231" t="s">
        <v>2027</v>
      </c>
      <c r="J13231" t="s">
        <v>12</v>
      </c>
      <c r="K13231" t="s">
        <v>10918</v>
      </c>
      <c r="L13231">
        <f>VLOOKUP(K13231,'[2]AreaCoordinates xlsx'!$A$1:$D$65536,3,FALSE)</f>
        <v>22.244479999999999</v>
      </c>
      <c r="M13231">
        <f>VLOOKUP(K13231,'[2]AreaCoordinates xlsx'!$A$1:$D$65536,4,FALSE)</f>
        <v>114.1860519</v>
      </c>
    </row>
    <row r="13232" spans="1:13" x14ac:dyDescent="0.2">
      <c r="A13232" s="2">
        <v>41732</v>
      </c>
      <c r="B13232">
        <v>1</v>
      </c>
      <c r="C13232" t="s">
        <v>14</v>
      </c>
      <c r="D13232" t="str">
        <f t="shared" ref="D13232:D13273" si="1249">E13232&amp;", Hong Kong"</f>
        <v>港鐵中環站A, Hong Kong</v>
      </c>
      <c r="E13232" t="str">
        <f>VLOOKUP(F13232,'recent unique'!A:D,4,FALSE)</f>
        <v>港鐵中環站A</v>
      </c>
      <c r="F13232" t="s">
        <v>431</v>
      </c>
      <c r="G13232" t="s">
        <v>430</v>
      </c>
      <c r="H13232" t="s">
        <v>11</v>
      </c>
      <c r="I13232" t="s">
        <v>332</v>
      </c>
      <c r="J13232" t="s">
        <v>334</v>
      </c>
      <c r="K13232" t="str">
        <f>VLOOKUP(F13232,'Unique Address'!A:D,4,FALSE)</f>
        <v>Central</v>
      </c>
      <c r="L13232">
        <f>VLOOKUP(K13232,'[2]AreaCoordinates xlsx'!$A$1:$D$65536,3,FALSE)</f>
        <v>22.279990699999999</v>
      </c>
      <c r="M13232">
        <f>VLOOKUP(K13232,'[2]AreaCoordinates xlsx'!$A$1:$D$65536,4,FALSE)</f>
        <v>114.1587983</v>
      </c>
    </row>
    <row r="13233" spans="1:13" x14ac:dyDescent="0.2">
      <c r="A13233" s="2">
        <v>41732</v>
      </c>
      <c r="B13233">
        <v>1</v>
      </c>
      <c r="C13233" t="s">
        <v>14</v>
      </c>
      <c r="D13233" t="str">
        <f t="shared" si="1249"/>
        <v>港鐵金鐘站C1, Hong Kong</v>
      </c>
      <c r="E13233" t="str">
        <f>VLOOKUP(F13233,'recent unique'!A:D,4,FALSE)</f>
        <v>港鐵金鐘站C1</v>
      </c>
      <c r="F13233" t="s">
        <v>427</v>
      </c>
      <c r="G13233" t="s">
        <v>1710</v>
      </c>
      <c r="H13233" t="s">
        <v>11</v>
      </c>
      <c r="I13233" t="s">
        <v>332</v>
      </c>
      <c r="J13233" t="s">
        <v>334</v>
      </c>
      <c r="K13233" t="str">
        <f>VLOOKUP(F13233,'Unique Address'!A:D,4,FALSE)</f>
        <v>Admiralty</v>
      </c>
      <c r="L13233">
        <f>VLOOKUP(K13233,'[2]AreaCoordinates xlsx'!$A$1:$D$65536,3,FALSE)</f>
        <v>22.2796357</v>
      </c>
      <c r="M13233">
        <f>VLOOKUP(K13233,'[2]AreaCoordinates xlsx'!$A$1:$D$65536,4,FALSE)</f>
        <v>114.1654865</v>
      </c>
    </row>
    <row r="13234" spans="1:13" x14ac:dyDescent="0.2">
      <c r="A13234" s="2">
        <v>41732</v>
      </c>
      <c r="B13234">
        <v>3824</v>
      </c>
      <c r="C13234" t="s">
        <v>14</v>
      </c>
      <c r="D13234" t="str">
        <f t="shared" si="1249"/>
        <v>港鐵金鐘站A, Hong Kong</v>
      </c>
      <c r="E13234" t="str">
        <f>VLOOKUP(F13234,'recent unique'!A:D,4,FALSE)</f>
        <v>港鐵金鐘站A</v>
      </c>
      <c r="F13234" t="s">
        <v>511</v>
      </c>
      <c r="G13234" t="s">
        <v>1677</v>
      </c>
      <c r="H13234" t="s">
        <v>11</v>
      </c>
      <c r="I13234" t="s">
        <v>372</v>
      </c>
      <c r="J13234" t="s">
        <v>374</v>
      </c>
      <c r="K13234" t="str">
        <f>VLOOKUP(F13234,'Unique Address'!A:D,4,FALSE)</f>
        <v>Admiralty</v>
      </c>
      <c r="L13234">
        <f>VLOOKUP(K13234,'[2]AreaCoordinates xlsx'!$A$1:$D$65536,3,FALSE)</f>
        <v>22.2796357</v>
      </c>
      <c r="M13234">
        <f>VLOOKUP(K13234,'[2]AreaCoordinates xlsx'!$A$1:$D$65536,4,FALSE)</f>
        <v>114.1654865</v>
      </c>
    </row>
    <row r="13235" spans="1:13" x14ac:dyDescent="0.2">
      <c r="A13235" s="2">
        <v>41732</v>
      </c>
      <c r="B13235">
        <v>3824</v>
      </c>
      <c r="C13235" t="s">
        <v>14</v>
      </c>
      <c r="D13235" t="str">
        <f t="shared" si="1249"/>
        <v>港鐵金鐘站D, Hong Kong</v>
      </c>
      <c r="E13235" t="str">
        <f>VLOOKUP(F13235,'recent unique'!A:D,4,FALSE)</f>
        <v>港鐵金鐘站D</v>
      </c>
      <c r="F13235" t="s">
        <v>419</v>
      </c>
      <c r="G13235" t="s">
        <v>631</v>
      </c>
      <c r="H13235" t="s">
        <v>11</v>
      </c>
      <c r="I13235" t="s">
        <v>372</v>
      </c>
      <c r="J13235" t="s">
        <v>374</v>
      </c>
      <c r="K13235" t="str">
        <f>VLOOKUP(F13235,'Unique Address'!A:D,4,FALSE)</f>
        <v>Admiralty</v>
      </c>
      <c r="L13235">
        <f>VLOOKUP(K13235,'[2]AreaCoordinates xlsx'!$A$1:$D$65536,3,FALSE)</f>
        <v>22.2796357</v>
      </c>
      <c r="M13235">
        <f>VLOOKUP(K13235,'[2]AreaCoordinates xlsx'!$A$1:$D$65536,4,FALSE)</f>
        <v>114.1654865</v>
      </c>
    </row>
    <row r="13236" spans="1:13" x14ac:dyDescent="0.2">
      <c r="A13236" s="2">
        <v>41732</v>
      </c>
      <c r="B13236">
        <v>3824</v>
      </c>
      <c r="C13236" t="s">
        <v>14</v>
      </c>
      <c r="D13236" t="str">
        <f t="shared" si="1249"/>
        <v>銅鑼灣恩平中心, Hong Kong</v>
      </c>
      <c r="E13236" t="str">
        <f>VLOOKUP(F13236,'recent unique'!A:D,4,FALSE)</f>
        <v>銅鑼灣恩平中心</v>
      </c>
      <c r="F13236" t="s">
        <v>760</v>
      </c>
      <c r="G13236" t="s">
        <v>1678</v>
      </c>
      <c r="H13236" t="s">
        <v>11</v>
      </c>
      <c r="I13236" t="s">
        <v>372</v>
      </c>
      <c r="J13236" t="s">
        <v>374</v>
      </c>
      <c r="K13236" t="str">
        <f>VLOOKUP(F13236,'Unique Address'!A:D,4,FALSE)</f>
        <v>Causeway Bay</v>
      </c>
      <c r="L13236">
        <f>VLOOKUP(K13236,'[2]AreaCoordinates xlsx'!$A$1:$D$65536,3,FALSE)</f>
        <v>22.279729499999998</v>
      </c>
      <c r="M13236">
        <f>VLOOKUP(K13236,'[2]AreaCoordinates xlsx'!$A$1:$D$65536,4,FALSE)</f>
        <v>114.1870366</v>
      </c>
    </row>
    <row r="13237" spans="1:13" x14ac:dyDescent="0.2">
      <c r="A13237" s="2">
        <v>41732</v>
      </c>
      <c r="B13237">
        <v>4678</v>
      </c>
      <c r="C13237" t="s">
        <v>14</v>
      </c>
      <c r="D13237" t="str">
        <f t="shared" si="1249"/>
        <v>香港仔黃竹坑道125號, Hong Kong</v>
      </c>
      <c r="E13237" t="str">
        <f>VLOOKUP(F13237,'recent unique'!A:D,4,FALSE)</f>
        <v>香港仔黃竹坑道125號</v>
      </c>
      <c r="F13237" t="s">
        <v>236</v>
      </c>
      <c r="G13237" t="s">
        <v>1652</v>
      </c>
      <c r="H13237" t="s">
        <v>11</v>
      </c>
      <c r="I13237" t="s">
        <v>316</v>
      </c>
      <c r="J13237" t="s">
        <v>318</v>
      </c>
      <c r="K13237" t="str">
        <f>VLOOKUP(F13237,'Unique Address'!A:D,4,FALSE)</f>
        <v>Aberdeen</v>
      </c>
      <c r="L13237">
        <f>VLOOKUP(K13237,'[2]AreaCoordinates xlsx'!$A$1:$D$65536,3,FALSE)</f>
        <v>22.252085900000001</v>
      </c>
      <c r="M13237">
        <f>VLOOKUP(K13237,'[2]AreaCoordinates xlsx'!$A$1:$D$65536,4,FALSE)</f>
        <v>114.1587983</v>
      </c>
    </row>
    <row r="13238" spans="1:13" x14ac:dyDescent="0.2">
      <c r="A13238" s="2">
        <v>41732</v>
      </c>
      <c r="B13238">
        <v>13476</v>
      </c>
      <c r="C13238" t="s">
        <v>19</v>
      </c>
      <c r="D13238" t="str">
        <f t="shared" si="1249"/>
        <v>荃灣仁濟街7至11號, Hong Kong</v>
      </c>
      <c r="E13238" t="str">
        <f>VLOOKUP(F13238,'recent unique'!A:D,4,FALSE)</f>
        <v>荃灣仁濟街7至11號</v>
      </c>
      <c r="F13238" t="s">
        <v>1653</v>
      </c>
      <c r="G13238" t="s">
        <v>323</v>
      </c>
      <c r="H13238" t="s">
        <v>11</v>
      </c>
      <c r="I13238" t="s">
        <v>15</v>
      </c>
      <c r="J13238" t="s">
        <v>17</v>
      </c>
      <c r="K13238" t="str">
        <f>VLOOKUP(F13238,'Unique Address'!A:D,4,FALSE)</f>
        <v>Tsuen Wan</v>
      </c>
      <c r="L13238">
        <f>VLOOKUP(K13238,'[2]AreaCoordinates xlsx'!$A$1:$D$65536,3,FALSE)</f>
        <v>22.3713227</v>
      </c>
      <c r="M13238">
        <f>VLOOKUP(K13238,'[2]AreaCoordinates xlsx'!$A$1:$D$65536,4,FALSE)</f>
        <v>114.11416010000001</v>
      </c>
    </row>
    <row r="13239" spans="1:13" x14ac:dyDescent="0.2">
      <c r="A13239" s="2">
        <v>41732</v>
      </c>
      <c r="B13239">
        <v>5556</v>
      </c>
      <c r="C13239" t="s">
        <v>8</v>
      </c>
      <c r="D13239" t="str">
        <f t="shared" si="1249"/>
        <v>樂富杏林街10號, Hong Kong</v>
      </c>
      <c r="E13239" t="str">
        <f>VLOOKUP(F13239,'recent unique'!A:D,4,FALSE)</f>
        <v>樂富杏林街10號</v>
      </c>
      <c r="F13239" t="s">
        <v>322</v>
      </c>
      <c r="G13239" t="s">
        <v>1654</v>
      </c>
      <c r="H13239" t="s">
        <v>11</v>
      </c>
      <c r="I13239" t="s">
        <v>319</v>
      </c>
      <c r="J13239" t="s">
        <v>321</v>
      </c>
      <c r="K13239" t="str">
        <f>VLOOKUP(F13239,'Unique Address'!A:D,4,FALSE)</f>
        <v>Lok Fu</v>
      </c>
      <c r="L13239">
        <f>VLOOKUP(K13239,'[2]AreaCoordinates xlsx'!$A$1:$D$65536,3,FALSE)</f>
        <v>22.337740199999999</v>
      </c>
      <c r="M13239">
        <f>VLOOKUP(K13239,'[2]AreaCoordinates xlsx'!$A$1:$D$65536,4,FALSE)</f>
        <v>114.1862935</v>
      </c>
    </row>
    <row r="13240" spans="1:13" x14ac:dyDescent="0.2">
      <c r="A13240" s="2">
        <v>41732</v>
      </c>
      <c r="B13240">
        <v>222</v>
      </c>
      <c r="C13240" t="s">
        <v>8</v>
      </c>
      <c r="D13240" t="str">
        <f t="shared" si="1249"/>
        <v>旺角新世紀廣場, Hong Kong</v>
      </c>
      <c r="E13240" t="str">
        <f>VLOOKUP(F13240,'recent unique'!A:D,4,FALSE)</f>
        <v>旺角新世紀廣場</v>
      </c>
      <c r="F13240" t="s">
        <v>1417</v>
      </c>
      <c r="G13240" t="s">
        <v>1416</v>
      </c>
      <c r="H13240" t="s">
        <v>11</v>
      </c>
      <c r="I13240" t="s">
        <v>179</v>
      </c>
      <c r="J13240" t="s">
        <v>181</v>
      </c>
      <c r="K13240" t="str">
        <f>VLOOKUP(F13240,'Unique Address'!A:D,4,FALSE)</f>
        <v>Mong Kok</v>
      </c>
      <c r="L13240">
        <f>VLOOKUP(K13240,'[2]AreaCoordinates xlsx'!$A$1:$D$65536,3,FALSE)</f>
        <v>22.318344199999999</v>
      </c>
      <c r="M13240">
        <f>VLOOKUP(K13240,'[2]AreaCoordinates xlsx'!$A$1:$D$65536,4,FALSE)</f>
        <v>114.17217460000001</v>
      </c>
    </row>
    <row r="13241" spans="1:13" x14ac:dyDescent="0.2">
      <c r="A13241" s="2">
        <v>41732</v>
      </c>
      <c r="B13241">
        <v>222</v>
      </c>
      <c r="C13241" t="s">
        <v>19</v>
      </c>
      <c r="D13241" t="str">
        <f t="shared" si="1249"/>
        <v>沙田新城市廣場, Hong Kong</v>
      </c>
      <c r="E13241" t="str">
        <f>VLOOKUP(F13241,'recent unique'!A:D,4,FALSE)</f>
        <v>沙田新城市廣場</v>
      </c>
      <c r="F13241" t="s">
        <v>1419</v>
      </c>
      <c r="G13241" t="s">
        <v>1418</v>
      </c>
      <c r="H13241" t="s">
        <v>11</v>
      </c>
      <c r="I13241" t="s">
        <v>179</v>
      </c>
      <c r="J13241" t="s">
        <v>181</v>
      </c>
      <c r="K13241" t="str">
        <f>VLOOKUP(F13241,'Unique Address'!A:D,4,FALSE)</f>
        <v>Sha Tin</v>
      </c>
      <c r="L13241">
        <f>VLOOKUP(K13241,'[2]AreaCoordinates xlsx'!$A$1:$D$65536,3,FALSE)</f>
        <v>22.377130399999999</v>
      </c>
      <c r="M13241">
        <f>VLOOKUP(K13241,'[2]AreaCoordinates xlsx'!$A$1:$D$65536,4,FALSE)</f>
        <v>114.1974398</v>
      </c>
    </row>
    <row r="13242" spans="1:13" x14ac:dyDescent="0.2">
      <c r="A13242" s="2">
        <v>41732</v>
      </c>
      <c r="B13242">
        <v>222</v>
      </c>
      <c r="C13242" t="s">
        <v>19</v>
      </c>
      <c r="D13242" t="str">
        <f t="shared" si="1249"/>
        <v>上水廣場, Hong Kong</v>
      </c>
      <c r="E13242" t="str">
        <f>VLOOKUP(F13242,'recent unique'!A:D,4,FALSE)</f>
        <v>上水廣場</v>
      </c>
      <c r="F13242" t="s">
        <v>1421</v>
      </c>
      <c r="G13242" t="s">
        <v>1420</v>
      </c>
      <c r="H13242" t="s">
        <v>11</v>
      </c>
      <c r="I13242" t="s">
        <v>179</v>
      </c>
      <c r="J13242" t="s">
        <v>181</v>
      </c>
      <c r="K13242" t="str">
        <f>VLOOKUP(F13242,'Unique Address'!A:D,4,FALSE)</f>
        <v>Sheung Shui</v>
      </c>
      <c r="L13242">
        <f>VLOOKUP(K13242,'[2]AreaCoordinates xlsx'!$A$1:$D$65536,3,FALSE)</f>
        <v>22.511200800000001</v>
      </c>
      <c r="M13242">
        <f>VLOOKUP(K13242,'[2]AreaCoordinates xlsx'!$A$1:$D$65536,4,FALSE)</f>
        <v>114.1260991</v>
      </c>
    </row>
    <row r="13243" spans="1:13" x14ac:dyDescent="0.2">
      <c r="A13243" s="2">
        <v>41732</v>
      </c>
      <c r="B13243">
        <v>222</v>
      </c>
      <c r="C13243" t="s">
        <v>19</v>
      </c>
      <c r="D13243" t="str">
        <f t="shared" si="1249"/>
        <v>葵芳新都會廣場, Hong Kong</v>
      </c>
      <c r="E13243" t="str">
        <f>VLOOKUP(F13243,'recent unique'!A:D,4,FALSE)</f>
        <v>葵芳新都會廣場</v>
      </c>
      <c r="F13243" t="s">
        <v>1423</v>
      </c>
      <c r="G13243" t="s">
        <v>1422</v>
      </c>
      <c r="H13243" t="s">
        <v>11</v>
      </c>
      <c r="I13243" t="s">
        <v>179</v>
      </c>
      <c r="J13243" t="s">
        <v>181</v>
      </c>
      <c r="K13243" t="str">
        <f>VLOOKUP(F13243,'Unique Address'!A:D,4,FALSE)</f>
        <v>Kwai Fong</v>
      </c>
      <c r="L13243">
        <f>VLOOKUP(K13243,'[2]AreaCoordinates xlsx'!$A$1:$D$65536,3,FALSE)</f>
        <v>22.3578109</v>
      </c>
      <c r="M13243">
        <f>VLOOKUP(K13243,'[2]AreaCoordinates xlsx'!$A$1:$D$65536,4,FALSE)</f>
        <v>114.1298151</v>
      </c>
    </row>
    <row r="13244" spans="1:13" x14ac:dyDescent="0.2">
      <c r="A13244" s="2">
        <v>41732</v>
      </c>
      <c r="B13244">
        <v>1</v>
      </c>
      <c r="C13244" t="s">
        <v>19</v>
      </c>
      <c r="D13244" t="str">
        <f t="shared" si="1249"/>
        <v>馬鞍山廣場, Hong Kong</v>
      </c>
      <c r="E13244" t="str">
        <f>VLOOKUP(F13244,'recent unique'!A:D,4,FALSE)</f>
        <v>馬鞍山廣場</v>
      </c>
      <c r="F13244" t="s">
        <v>560</v>
      </c>
      <c r="G13244" t="s">
        <v>1286</v>
      </c>
      <c r="H13244" t="s">
        <v>11</v>
      </c>
      <c r="I13244" t="s">
        <v>332</v>
      </c>
      <c r="J13244" t="s">
        <v>334</v>
      </c>
      <c r="K13244" t="str">
        <f>VLOOKUP(F13244,'Unique Address'!A:D,4,FALSE)</f>
        <v>Ma On Shan</v>
      </c>
      <c r="L13244">
        <f>VLOOKUP(K13244,'[2]AreaCoordinates xlsx'!$A$1:$D$65536,3,FALSE)</f>
        <v>22.403069899999998</v>
      </c>
      <c r="M13244">
        <f>VLOOKUP(K13244,'[2]AreaCoordinates xlsx'!$A$1:$D$65536,4,FALSE)</f>
        <v>114.24499369999999</v>
      </c>
    </row>
    <row r="13245" spans="1:13" x14ac:dyDescent="0.2">
      <c r="A13245" s="2">
        <v>41732</v>
      </c>
      <c r="B13245">
        <v>10276</v>
      </c>
      <c r="C13245" t="s">
        <v>8</v>
      </c>
      <c r="D13245" t="str">
        <f t="shared" si="1249"/>
        <v>九龍佐敦加士居道30號, Hong Kong</v>
      </c>
      <c r="E13245" t="str">
        <f>VLOOKUP(F13245,'recent unique'!A:D,4,FALSE)</f>
        <v>九龍佐敦加士居道30號</v>
      </c>
      <c r="F13245" t="s">
        <v>13</v>
      </c>
      <c r="G13245" t="s">
        <v>10</v>
      </c>
      <c r="H13245" t="s">
        <v>11</v>
      </c>
      <c r="I13245" t="s">
        <v>9</v>
      </c>
      <c r="J13245" t="s">
        <v>12</v>
      </c>
      <c r="K13245" t="str">
        <f>VLOOKUP(F13245,'Unique Address'!A:D,4,FALSE)</f>
        <v>Jordan</v>
      </c>
      <c r="L13245">
        <f>VLOOKUP(K13245,'[2]AreaCoordinates xlsx'!$A$1:$D$65536,3,FALSE)</f>
        <v>22.304861200000001</v>
      </c>
      <c r="M13245">
        <f>VLOOKUP(K13245,'[2]AreaCoordinates xlsx'!$A$1:$D$65536,4,FALSE)</f>
        <v>114.16920210000001</v>
      </c>
    </row>
    <row r="13246" spans="1:13" x14ac:dyDescent="0.2">
      <c r="A13246" s="2">
        <v>41732</v>
      </c>
      <c r="B13246">
        <v>13476</v>
      </c>
      <c r="C13246" t="s">
        <v>14</v>
      </c>
      <c r="D13246" t="str">
        <f t="shared" si="1249"/>
        <v>銅鑼灣世貿中心2樓顧客服務中心, Hong Kong</v>
      </c>
      <c r="E13246" t="str">
        <f>VLOOKUP(F13246,'recent unique'!A:D,4,FALSE)</f>
        <v>銅鑼灣世貿中心2樓顧客服務中心</v>
      </c>
      <c r="F13246" t="s">
        <v>18</v>
      </c>
      <c r="G13246" t="s">
        <v>16</v>
      </c>
      <c r="H13246" t="s">
        <v>11</v>
      </c>
      <c r="I13246" t="s">
        <v>15</v>
      </c>
      <c r="J13246" t="s">
        <v>17</v>
      </c>
      <c r="K13246" t="str">
        <f>VLOOKUP(F13246,'Unique Address'!A:D,4,FALSE)</f>
        <v>Causeway Bay</v>
      </c>
      <c r="L13246">
        <f>VLOOKUP(K13246,'[2]AreaCoordinates xlsx'!$A$1:$D$65536,3,FALSE)</f>
        <v>22.279729499999998</v>
      </c>
      <c r="M13246">
        <f>VLOOKUP(K13246,'[2]AreaCoordinates xlsx'!$A$1:$D$65536,4,FALSE)</f>
        <v>114.1870366</v>
      </c>
    </row>
    <row r="13247" spans="1:13" x14ac:dyDescent="0.2">
      <c r="A13247" s="2">
        <v>41732</v>
      </c>
      <c r="B13247">
        <v>13476</v>
      </c>
      <c r="C13247" t="s">
        <v>19</v>
      </c>
      <c r="D13247" t="str">
        <f t="shared" si="1249"/>
        <v>將軍澳東港城1樓顧客服務中心, Hong Kong</v>
      </c>
      <c r="E13247" t="str">
        <f>VLOOKUP(F13247,'recent unique'!A:D,4,FALSE)</f>
        <v>將軍澳東港城1樓顧客服務中心</v>
      </c>
      <c r="F13247" t="s">
        <v>21</v>
      </c>
      <c r="G13247" t="s">
        <v>20</v>
      </c>
      <c r="H13247" t="s">
        <v>11</v>
      </c>
      <c r="I13247" t="s">
        <v>15</v>
      </c>
      <c r="J13247" t="s">
        <v>17</v>
      </c>
      <c r="K13247" t="str">
        <f>VLOOKUP(F13247,'Unique Address'!A:D,4,FALSE)</f>
        <v>Tseung Kwan O</v>
      </c>
      <c r="L13247">
        <f>VLOOKUP(K13247,'[2]AreaCoordinates xlsx'!$A$1:$D$65536,3,FALSE)</f>
        <v>22.311936899999999</v>
      </c>
      <c r="M13247">
        <f>VLOOKUP(K13247,'[2]AreaCoordinates xlsx'!$A$1:$D$65536,4,FALSE)</f>
        <v>114.2568814</v>
      </c>
    </row>
    <row r="13248" spans="1:13" x14ac:dyDescent="0.2">
      <c r="A13248" s="2">
        <v>41732</v>
      </c>
      <c r="B13248">
        <v>13476</v>
      </c>
      <c r="C13248" t="s">
        <v>19</v>
      </c>
      <c r="D13248" t="str">
        <f t="shared" si="1249"/>
        <v>荃灣荃灣廣場, Hong Kong</v>
      </c>
      <c r="E13248" t="str">
        <f>VLOOKUP(F13248,'recent unique'!A:D,4,FALSE)</f>
        <v>荃灣荃灣廣場</v>
      </c>
      <c r="F13248" t="s">
        <v>23</v>
      </c>
      <c r="G13248" t="s">
        <v>22</v>
      </c>
      <c r="H13248" t="s">
        <v>11</v>
      </c>
      <c r="I13248" t="s">
        <v>15</v>
      </c>
      <c r="J13248" t="s">
        <v>17</v>
      </c>
      <c r="K13248" t="str">
        <f>VLOOKUP(F13248,'Unique Address'!A:D,4,FALSE)</f>
        <v>Tsuen Wan</v>
      </c>
      <c r="L13248">
        <f>VLOOKUP(K13248,'[2]AreaCoordinates xlsx'!$A$1:$D$65536,3,FALSE)</f>
        <v>22.3713227</v>
      </c>
      <c r="M13248">
        <f>VLOOKUP(K13248,'[2]AreaCoordinates xlsx'!$A$1:$D$65536,4,FALSE)</f>
        <v>114.11416010000001</v>
      </c>
    </row>
    <row r="13249" spans="1:13" x14ac:dyDescent="0.2">
      <c r="A13249" s="2">
        <v>41732</v>
      </c>
      <c r="B13249">
        <v>13476</v>
      </c>
      <c r="C13249" t="s">
        <v>19</v>
      </c>
      <c r="D13249" t="str">
        <f t="shared" si="1249"/>
        <v>沙田新城市廣場, Hong Kong</v>
      </c>
      <c r="E13249" t="str">
        <f>VLOOKUP(F13249,'recent unique'!A:D,4,FALSE)</f>
        <v>沙田新城市廣場</v>
      </c>
      <c r="F13249" t="s">
        <v>25</v>
      </c>
      <c r="G13249" t="s">
        <v>24</v>
      </c>
      <c r="H13249" t="s">
        <v>11</v>
      </c>
      <c r="I13249" t="s">
        <v>15</v>
      </c>
      <c r="J13249" t="s">
        <v>17</v>
      </c>
      <c r="K13249" t="str">
        <f>VLOOKUP(F13249,'Unique Address'!A:D,4,FALSE)</f>
        <v>Sha Tin</v>
      </c>
      <c r="L13249">
        <f>VLOOKUP(K13249,'[2]AreaCoordinates xlsx'!$A$1:$D$65536,3,FALSE)</f>
        <v>22.377130399999999</v>
      </c>
      <c r="M13249">
        <f>VLOOKUP(K13249,'[2]AreaCoordinates xlsx'!$A$1:$D$65536,4,FALSE)</f>
        <v>114.1974398</v>
      </c>
    </row>
    <row r="13250" spans="1:13" x14ac:dyDescent="0.2">
      <c r="A13250" s="2">
        <v>41732</v>
      </c>
      <c r="B13250">
        <v>11150</v>
      </c>
      <c r="C13250" t="s">
        <v>19</v>
      </c>
      <c r="D13250" t="str">
        <f t="shared" si="1249"/>
        <v>沙田馬鞍山亞公角街33號, Hong Kong</v>
      </c>
      <c r="E13250" t="str">
        <f>VLOOKUP(F13250,'recent unique'!A:D,4,FALSE)</f>
        <v>沙田馬鞍山亞公角街33號</v>
      </c>
      <c r="F13250" t="s">
        <v>90</v>
      </c>
      <c r="G13250" t="s">
        <v>88</v>
      </c>
      <c r="H13250" t="s">
        <v>11</v>
      </c>
      <c r="I13250" t="s">
        <v>87</v>
      </c>
      <c r="J13250" t="s">
        <v>89</v>
      </c>
      <c r="K13250" t="str">
        <f>VLOOKUP(F13250,'Unique Address'!A:D,4,FALSE)</f>
        <v>Ma On Shan</v>
      </c>
      <c r="L13250">
        <f>VLOOKUP(K13250,'[2]AreaCoordinates xlsx'!$A$1:$D$65536,3,FALSE)</f>
        <v>22.403069899999998</v>
      </c>
      <c r="M13250">
        <f>VLOOKUP(K13250,'[2]AreaCoordinates xlsx'!$A$1:$D$65536,4,FALSE)</f>
        <v>114.24499369999999</v>
      </c>
    </row>
    <row r="13251" spans="1:13" x14ac:dyDescent="0.2">
      <c r="A13251" s="2">
        <v>41732</v>
      </c>
      <c r="B13251">
        <v>9361</v>
      </c>
      <c r="C13251" t="s">
        <v>19</v>
      </c>
      <c r="D13251" t="str">
        <f t="shared" si="1249"/>
        <v>上水保健路9號, Hong Kong</v>
      </c>
      <c r="E13251" t="str">
        <f>VLOOKUP(F13251,'recent unique'!A:D,4,FALSE)</f>
        <v>上水保健路9號</v>
      </c>
      <c r="F13251" t="s">
        <v>94</v>
      </c>
      <c r="G13251" t="s">
        <v>92</v>
      </c>
      <c r="H13251" t="s">
        <v>11</v>
      </c>
      <c r="I13251" t="s">
        <v>91</v>
      </c>
      <c r="J13251" t="s">
        <v>93</v>
      </c>
      <c r="K13251" t="str">
        <f>VLOOKUP(F13251,'Unique Address'!A:D,4,FALSE)</f>
        <v>Sheung Shui</v>
      </c>
      <c r="L13251">
        <f>VLOOKUP(K13251,'[2]AreaCoordinates xlsx'!$A$1:$D$65536,3,FALSE)</f>
        <v>22.511200800000001</v>
      </c>
      <c r="M13251">
        <f>VLOOKUP(K13251,'[2]AreaCoordinates xlsx'!$A$1:$D$65536,4,FALSE)</f>
        <v>114.1260991</v>
      </c>
    </row>
    <row r="13252" spans="1:13" x14ac:dyDescent="0.2">
      <c r="A13252" s="2">
        <v>41732</v>
      </c>
      <c r="B13252">
        <v>10172</v>
      </c>
      <c r="C13252" t="s">
        <v>8</v>
      </c>
      <c r="D13252" t="str">
        <f t="shared" si="1249"/>
        <v>荔枝角瑪嘉烈醫院道瑪嘉烈醫院 , Hong Kong</v>
      </c>
      <c r="E13252" t="str">
        <f>VLOOKUP(F13252,'recent unique'!A:D,4,FALSE)</f>
        <v xml:space="preserve">荔枝角瑪嘉烈醫院道瑪嘉烈醫院 </v>
      </c>
      <c r="F13252" t="s">
        <v>102</v>
      </c>
      <c r="G13252" t="s">
        <v>100</v>
      </c>
      <c r="H13252" t="s">
        <v>11</v>
      </c>
      <c r="I13252" t="s">
        <v>99</v>
      </c>
      <c r="J13252" t="s">
        <v>101</v>
      </c>
      <c r="K13252" t="str">
        <f>VLOOKUP(F13252,'Unique Address'!A:D,4,FALSE)</f>
        <v>Lai Chi Kok</v>
      </c>
      <c r="L13252">
        <f>VLOOKUP(K13252,'[2]AreaCoordinates xlsx'!$A$1:$D$65536,3,FALSE)</f>
        <v>22.337264999999999</v>
      </c>
      <c r="M13252">
        <f>VLOOKUP(K13252,'[2]AreaCoordinates xlsx'!$A$1:$D$65536,4,FALSE)</f>
        <v>114.148033</v>
      </c>
    </row>
    <row r="13253" spans="1:13" x14ac:dyDescent="0.2">
      <c r="A13253" s="2">
        <v>41732</v>
      </c>
      <c r="B13253">
        <v>10103</v>
      </c>
      <c r="C13253" t="s">
        <v>8</v>
      </c>
      <c r="D13253" t="str">
        <f t="shared" si="1249"/>
        <v>鑽石山荷李活廣場, Hong Kong</v>
      </c>
      <c r="E13253" t="str">
        <f>VLOOKUP(F13253,'recent unique'!A:D,4,FALSE)</f>
        <v>鑽石山荷李活廣場</v>
      </c>
      <c r="F13253" t="s">
        <v>133</v>
      </c>
      <c r="G13253" t="s">
        <v>131</v>
      </c>
      <c r="H13253" t="s">
        <v>11</v>
      </c>
      <c r="I13253" t="s">
        <v>130</v>
      </c>
      <c r="J13253" t="s">
        <v>132</v>
      </c>
      <c r="K13253" t="str">
        <f>VLOOKUP(F13253,'Unique Address'!A:D,4,FALSE)</f>
        <v>Diamond Hill</v>
      </c>
      <c r="L13253">
        <f>VLOOKUP(K13253,'[2]AreaCoordinates xlsx'!$A$1:$D$65536,3,FALSE)</f>
        <v>22.343872699999999</v>
      </c>
      <c r="M13253">
        <f>VLOOKUP(K13253,'[2]AreaCoordinates xlsx'!$A$1:$D$65536,4,FALSE)</f>
        <v>114.2048704</v>
      </c>
    </row>
    <row r="13254" spans="1:13" x14ac:dyDescent="0.2">
      <c r="A13254" s="2">
        <v>41732</v>
      </c>
      <c r="B13254">
        <v>10103</v>
      </c>
      <c r="C13254" t="s">
        <v>8</v>
      </c>
      <c r="D13254" t="str">
        <f t="shared" si="1249"/>
        <v>鑽石山荷李活廣場, Hong Kong</v>
      </c>
      <c r="E13254" t="str">
        <f>VLOOKUP(F13254,'recent unique'!A:D,4,FALSE)</f>
        <v>鑽石山荷李活廣場</v>
      </c>
      <c r="F13254" t="s">
        <v>135</v>
      </c>
      <c r="G13254" t="s">
        <v>134</v>
      </c>
      <c r="H13254" t="s">
        <v>11</v>
      </c>
      <c r="I13254" t="s">
        <v>130</v>
      </c>
      <c r="J13254" t="s">
        <v>132</v>
      </c>
      <c r="K13254" t="str">
        <f>VLOOKUP(F13254,'Unique Address'!A:D,4,FALSE)</f>
        <v>Diamond Hill</v>
      </c>
      <c r="L13254">
        <f>VLOOKUP(K13254,'[2]AreaCoordinates xlsx'!$A$1:$D$65536,3,FALSE)</f>
        <v>22.343872699999999</v>
      </c>
      <c r="M13254">
        <f>VLOOKUP(K13254,'[2]AreaCoordinates xlsx'!$A$1:$D$65536,4,FALSE)</f>
        <v>114.2048704</v>
      </c>
    </row>
    <row r="13255" spans="1:13" x14ac:dyDescent="0.2">
      <c r="A13255" s="2">
        <v>41732</v>
      </c>
      <c r="B13255">
        <v>6182</v>
      </c>
      <c r="C13255" t="s">
        <v>8</v>
      </c>
      <c r="D13255" t="str">
        <f t="shared" si="1249"/>
        <v>鑽石山荷李活廣場, Hong Kong</v>
      </c>
      <c r="E13255" t="str">
        <f>VLOOKUP(F13255,'recent unique'!A:D,4,FALSE)</f>
        <v>鑽石山荷李活廣場</v>
      </c>
      <c r="F13255" t="s">
        <v>139</v>
      </c>
      <c r="G13255" t="s">
        <v>137</v>
      </c>
      <c r="H13255" t="s">
        <v>11</v>
      </c>
      <c r="I13255" t="s">
        <v>136</v>
      </c>
      <c r="J13255" t="s">
        <v>138</v>
      </c>
      <c r="K13255" t="str">
        <f>VLOOKUP(F13255,'Unique Address'!A:D,4,FALSE)</f>
        <v>Diamond Hill</v>
      </c>
      <c r="L13255">
        <f>VLOOKUP(K13255,'[2]AreaCoordinates xlsx'!$A$1:$D$65536,3,FALSE)</f>
        <v>22.343872699999999</v>
      </c>
      <c r="M13255">
        <f>VLOOKUP(K13255,'[2]AreaCoordinates xlsx'!$A$1:$D$65536,4,FALSE)</f>
        <v>114.2048704</v>
      </c>
    </row>
    <row r="13256" spans="1:13" x14ac:dyDescent="0.2">
      <c r="A13256" s="2">
        <v>41732</v>
      </c>
      <c r="B13256">
        <v>6182</v>
      </c>
      <c r="C13256" t="s">
        <v>8</v>
      </c>
      <c r="D13256" t="str">
        <f t="shared" si="1249"/>
        <v>鑽石山荷李活廣場, Hong Kong</v>
      </c>
      <c r="E13256" t="str">
        <f>VLOOKUP(F13256,'recent unique'!A:D,4,FALSE)</f>
        <v>鑽石山荷李活廣場</v>
      </c>
      <c r="F13256" t="s">
        <v>140</v>
      </c>
      <c r="G13256" t="s">
        <v>134</v>
      </c>
      <c r="H13256" t="s">
        <v>11</v>
      </c>
      <c r="I13256" t="s">
        <v>136</v>
      </c>
      <c r="J13256" t="s">
        <v>138</v>
      </c>
      <c r="K13256" t="str">
        <f>VLOOKUP(F13256,'Unique Address'!A:D,4,FALSE)</f>
        <v>Diamond Hill</v>
      </c>
      <c r="L13256">
        <f>VLOOKUP(K13256,'[2]AreaCoordinates xlsx'!$A$1:$D$65536,3,FALSE)</f>
        <v>22.343872699999999</v>
      </c>
      <c r="M13256">
        <f>VLOOKUP(K13256,'[2]AreaCoordinates xlsx'!$A$1:$D$65536,4,FALSE)</f>
        <v>114.2048704</v>
      </c>
    </row>
    <row r="13257" spans="1:13" x14ac:dyDescent="0.2">
      <c r="A13257" s="2">
        <v>41732</v>
      </c>
      <c r="B13257">
        <v>6182</v>
      </c>
      <c r="C13257" t="s">
        <v>8</v>
      </c>
      <c r="D13257" t="str">
        <f t="shared" si="1249"/>
        <v>鑽石山荷李活廣場, Hong Kong</v>
      </c>
      <c r="E13257" t="str">
        <f>VLOOKUP(F13257,'recent unique'!A:D,4,FALSE)</f>
        <v>鑽石山荷李活廣場</v>
      </c>
      <c r="F13257" t="s">
        <v>142</v>
      </c>
      <c r="G13257" t="s">
        <v>141</v>
      </c>
      <c r="H13257" t="s">
        <v>11</v>
      </c>
      <c r="I13257" t="s">
        <v>136</v>
      </c>
      <c r="J13257" t="s">
        <v>138</v>
      </c>
      <c r="K13257" t="str">
        <f>VLOOKUP(F13257,'Unique Address'!A:D,4,FALSE)</f>
        <v>Diamond Hill</v>
      </c>
      <c r="L13257">
        <f>VLOOKUP(K13257,'[2]AreaCoordinates xlsx'!$A$1:$D$65536,3,FALSE)</f>
        <v>22.343872699999999</v>
      </c>
      <c r="M13257">
        <f>VLOOKUP(K13257,'[2]AreaCoordinates xlsx'!$A$1:$D$65536,4,FALSE)</f>
        <v>114.2048704</v>
      </c>
    </row>
    <row r="13258" spans="1:13" x14ac:dyDescent="0.2">
      <c r="A13258" s="2">
        <v>41732</v>
      </c>
      <c r="B13258">
        <v>6182</v>
      </c>
      <c r="C13258" t="s">
        <v>8</v>
      </c>
      <c r="D13258" t="str">
        <f t="shared" si="1249"/>
        <v>鑽石山荷李活廣場, Hong Kong</v>
      </c>
      <c r="E13258" t="str">
        <f>VLOOKUP(F13258,'recent unique'!A:D,4,FALSE)</f>
        <v>鑽石山荷李活廣場</v>
      </c>
      <c r="F13258" t="s">
        <v>144</v>
      </c>
      <c r="G13258" t="s">
        <v>143</v>
      </c>
      <c r="H13258" t="s">
        <v>11</v>
      </c>
      <c r="I13258" t="s">
        <v>136</v>
      </c>
      <c r="J13258" t="s">
        <v>138</v>
      </c>
      <c r="K13258" t="str">
        <f>VLOOKUP(F13258,'Unique Address'!A:D,4,FALSE)</f>
        <v>Diamond Hill</v>
      </c>
      <c r="L13258">
        <f>VLOOKUP(K13258,'[2]AreaCoordinates xlsx'!$A$1:$D$65536,3,FALSE)</f>
        <v>22.343872699999999</v>
      </c>
      <c r="M13258">
        <f>VLOOKUP(K13258,'[2]AreaCoordinates xlsx'!$A$1:$D$65536,4,FALSE)</f>
        <v>114.2048704</v>
      </c>
    </row>
    <row r="13259" spans="1:13" x14ac:dyDescent="0.2">
      <c r="A13259" s="2">
        <v>41732</v>
      </c>
      <c r="B13259">
        <v>10009</v>
      </c>
      <c r="C13259" t="s">
        <v>19</v>
      </c>
      <c r="D13259" t="str">
        <f t="shared" si="1249"/>
        <v>元朗坳頭博愛醫院 , Hong Kong</v>
      </c>
      <c r="E13259" t="str">
        <f>VLOOKUP(F13259,'recent unique'!A:D,4,FALSE)</f>
        <v xml:space="preserve">元朗坳頭博愛醫院 </v>
      </c>
      <c r="F13259" t="s">
        <v>158</v>
      </c>
      <c r="G13259" t="s">
        <v>156</v>
      </c>
      <c r="H13259" t="s">
        <v>11</v>
      </c>
      <c r="I13259" t="s">
        <v>155</v>
      </c>
      <c r="J13259" t="s">
        <v>157</v>
      </c>
      <c r="K13259" t="str">
        <f>VLOOKUP(F13259,'Unique Address'!A:D,4,FALSE)</f>
        <v>Yuen Long</v>
      </c>
      <c r="L13259">
        <f>VLOOKUP(K13259,'[2]AreaCoordinates xlsx'!$A$1:$D$65536,3,FALSE)</f>
        <v>22.446151400000002</v>
      </c>
      <c r="M13259">
        <f>VLOOKUP(K13259,'[2]AreaCoordinates xlsx'!$A$1:$D$65536,4,FALSE)</f>
        <v>114.0265682</v>
      </c>
    </row>
    <row r="13260" spans="1:13" x14ac:dyDescent="0.2">
      <c r="A13260" s="2">
        <v>41732</v>
      </c>
      <c r="B13260">
        <v>6052</v>
      </c>
      <c r="C13260" t="s">
        <v>14</v>
      </c>
      <c r="D13260" t="str">
        <f t="shared" si="1249"/>
        <v>淺水灣泳灘香港拯溺總會訓練總部, Hong Kong</v>
      </c>
      <c r="E13260" t="str">
        <f>VLOOKUP(F13260,'recent unique'!A:D,4,FALSE)</f>
        <v>淺水灣泳灘香港拯溺總會訓練總部</v>
      </c>
      <c r="F13260" t="s">
        <v>162</v>
      </c>
      <c r="G13260" t="s">
        <v>160</v>
      </c>
      <c r="H13260" t="s">
        <v>11</v>
      </c>
      <c r="I13260" t="s">
        <v>159</v>
      </c>
      <c r="J13260" t="s">
        <v>161</v>
      </c>
      <c r="K13260" t="str">
        <f>VLOOKUP(F13260,'Unique Address'!A:D,4,FALSE)</f>
        <v>Repulse Bay</v>
      </c>
      <c r="L13260">
        <f>VLOOKUP(K13260,'[2]AreaCoordinates xlsx'!$A$1:$D$65536,3,FALSE)</f>
        <v>22.234504300000001</v>
      </c>
      <c r="M13260">
        <f>VLOOKUP(K13260,'[2]AreaCoordinates xlsx'!$A$1:$D$65536,4,FALSE)</f>
        <v>114.1952039</v>
      </c>
    </row>
    <row r="13261" spans="1:13" x14ac:dyDescent="0.2">
      <c r="A13261" s="2">
        <v>41732</v>
      </c>
      <c r="B13261">
        <v>12452</v>
      </c>
      <c r="C13261" t="s">
        <v>19</v>
      </c>
      <c r="D13261" t="str">
        <f t="shared" si="1249"/>
        <v>坑口寶寧里2號, Hong Kong</v>
      </c>
      <c r="E13261" t="str">
        <f>VLOOKUP(F13261,'recent unique'!A:D,4,FALSE)</f>
        <v>坑口寶寧里2號</v>
      </c>
      <c r="F13261" t="s">
        <v>166</v>
      </c>
      <c r="G13261" t="s">
        <v>164</v>
      </c>
      <c r="H13261" t="s">
        <v>11</v>
      </c>
      <c r="I13261" t="s">
        <v>163</v>
      </c>
      <c r="J13261" t="s">
        <v>165</v>
      </c>
      <c r="K13261" t="str">
        <f>VLOOKUP(F13261,'Unique Address'!A:D,4,FALSE)</f>
        <v>Tseung Kwan O</v>
      </c>
      <c r="L13261">
        <f>VLOOKUP(K13261,'[2]AreaCoordinates xlsx'!$A$1:$D$65536,3,FALSE)</f>
        <v>22.311936899999999</v>
      </c>
      <c r="M13261">
        <f>VLOOKUP(K13261,'[2]AreaCoordinates xlsx'!$A$1:$D$65536,4,FALSE)</f>
        <v>114.2568814</v>
      </c>
    </row>
    <row r="13262" spans="1:13" x14ac:dyDescent="0.2">
      <c r="A13262" s="2">
        <v>41732</v>
      </c>
      <c r="B13262">
        <v>1108</v>
      </c>
      <c r="C13262" t="s">
        <v>19</v>
      </c>
      <c r="D13262" t="str">
        <f t="shared" si="1249"/>
        <v>沙田亞公角山路17號, Hong Kong</v>
      </c>
      <c r="E13262" t="str">
        <f>VLOOKUP(F13262,'recent unique'!A:D,4,FALSE)</f>
        <v>沙田亞公角山路17號</v>
      </c>
      <c r="F13262" t="s">
        <v>170</v>
      </c>
      <c r="G13262" t="s">
        <v>168</v>
      </c>
      <c r="H13262" t="s">
        <v>11</v>
      </c>
      <c r="I13262" t="s">
        <v>167</v>
      </c>
      <c r="J13262" t="s">
        <v>169</v>
      </c>
      <c r="K13262" t="str">
        <f>VLOOKUP(F13262,'Unique Address'!A:D,4,FALSE)</f>
        <v>Sha Tin</v>
      </c>
      <c r="L13262">
        <f>VLOOKUP(K13262,'[2]AreaCoordinates xlsx'!$A$1:$D$65536,3,FALSE)</f>
        <v>22.377130399999999</v>
      </c>
      <c r="M13262">
        <f>VLOOKUP(K13262,'[2]AreaCoordinates xlsx'!$A$1:$D$65536,4,FALSE)</f>
        <v>114.1974398</v>
      </c>
    </row>
    <row r="13263" spans="1:13" x14ac:dyDescent="0.2">
      <c r="A13263" s="2">
        <v>41732</v>
      </c>
      <c r="B13263">
        <v>10165</v>
      </c>
      <c r="C13263" t="s">
        <v>19</v>
      </c>
      <c r="D13263" t="str">
        <f t="shared" si="1249"/>
        <v>沙田銀城街30-32號, Hong Kong</v>
      </c>
      <c r="E13263" t="str">
        <f>VLOOKUP(F13263,'recent unique'!A:D,4,FALSE)</f>
        <v>沙田銀城街30-32號</v>
      </c>
      <c r="F13263" t="s">
        <v>174</v>
      </c>
      <c r="G13263" t="s">
        <v>172</v>
      </c>
      <c r="H13263" t="s">
        <v>11</v>
      </c>
      <c r="I13263" t="s">
        <v>171</v>
      </c>
      <c r="J13263" t="s">
        <v>173</v>
      </c>
      <c r="K13263" t="str">
        <f>VLOOKUP(F13263,'Unique Address'!A:D,4,FALSE)</f>
        <v>Sha Tin</v>
      </c>
      <c r="L13263">
        <f>VLOOKUP(K13263,'[2]AreaCoordinates xlsx'!$A$1:$D$65536,3,FALSE)</f>
        <v>22.377130399999999</v>
      </c>
      <c r="M13263">
        <f>VLOOKUP(K13263,'[2]AreaCoordinates xlsx'!$A$1:$D$65536,4,FALSE)</f>
        <v>114.1974398</v>
      </c>
    </row>
    <row r="13264" spans="1:13" x14ac:dyDescent="0.2">
      <c r="A13264" s="2">
        <v>41732</v>
      </c>
      <c r="B13264">
        <v>9566</v>
      </c>
      <c r="C13264" t="s">
        <v>14</v>
      </c>
      <c r="D13264" t="str">
        <f t="shared" si="1249"/>
        <v>柴灣樂民道3號, Hong Kong</v>
      </c>
      <c r="E13264" t="str">
        <f>VLOOKUP(F13264,'recent unique'!A:D,4,FALSE)</f>
        <v>柴灣樂民道3號</v>
      </c>
      <c r="F13264" t="s">
        <v>178</v>
      </c>
      <c r="G13264" t="s">
        <v>176</v>
      </c>
      <c r="H13264" t="s">
        <v>11</v>
      </c>
      <c r="I13264" t="s">
        <v>175</v>
      </c>
      <c r="J13264" t="s">
        <v>177</v>
      </c>
      <c r="K13264" t="str">
        <f>VLOOKUP(F13264,'Unique Address'!A:D,4,FALSE)</f>
        <v>Chai Wan</v>
      </c>
      <c r="L13264">
        <f>VLOOKUP(K13264,'[2]AreaCoordinates xlsx'!$A$1:$D$65536,3,FALSE)</f>
        <v>22.264624999999999</v>
      </c>
      <c r="M13264">
        <f>VLOOKUP(K13264,'[2]AreaCoordinates xlsx'!$A$1:$D$65536,4,FALSE)</f>
        <v>114.237139</v>
      </c>
    </row>
    <row r="13265" spans="1:13" x14ac:dyDescent="0.2">
      <c r="A13265" s="2">
        <v>41732</v>
      </c>
      <c r="B13265">
        <v>1626</v>
      </c>
      <c r="C13265" t="s">
        <v>8</v>
      </c>
      <c r="D13265" t="str">
        <f t="shared" si="1249"/>
        <v>深水埗永康街111號, Hong Kong</v>
      </c>
      <c r="E13265" t="str">
        <f>VLOOKUP(F13265,'recent unique'!A:D,4,FALSE)</f>
        <v>深水埗永康街111號</v>
      </c>
      <c r="F13265" t="s">
        <v>186</v>
      </c>
      <c r="G13265" t="s">
        <v>184</v>
      </c>
      <c r="H13265" t="s">
        <v>11</v>
      </c>
      <c r="I13265" t="s">
        <v>183</v>
      </c>
      <c r="J13265" t="s">
        <v>185</v>
      </c>
      <c r="K13265" t="str">
        <f>VLOOKUP(F13265,'Unique Address'!A:D,4,FALSE)</f>
        <v>Sham Shui Po</v>
      </c>
      <c r="L13265">
        <f>VLOOKUP(K13265,'[2]AreaCoordinates xlsx'!$A$1:$D$65536,3,FALSE)</f>
        <v>22.328589900000001</v>
      </c>
      <c r="M13265">
        <f>VLOOKUP(K13265,'[2]AreaCoordinates xlsx'!$A$1:$D$65536,4,FALSE)</f>
        <v>114.1602846</v>
      </c>
    </row>
    <row r="13266" spans="1:13" x14ac:dyDescent="0.2">
      <c r="A13266" s="2">
        <v>41732</v>
      </c>
      <c r="B13266">
        <v>2014</v>
      </c>
      <c r="C13266" t="s">
        <v>19</v>
      </c>
      <c r="D13266" t="str">
        <f t="shared" si="1249"/>
        <v>沙田亞公角山路30號, Hong Kong</v>
      </c>
      <c r="E13266" t="str">
        <f>VLOOKUP(F13266,'recent unique'!A:D,4,FALSE)</f>
        <v>沙田亞公角山路30號</v>
      </c>
      <c r="F13266" t="s">
        <v>190</v>
      </c>
      <c r="G13266" t="s">
        <v>188</v>
      </c>
      <c r="H13266" t="s">
        <v>11</v>
      </c>
      <c r="I13266" t="s">
        <v>187</v>
      </c>
      <c r="J13266" t="s">
        <v>189</v>
      </c>
      <c r="K13266" t="str">
        <f>VLOOKUP(F13266,'Unique Address'!A:D,4,FALSE)</f>
        <v>Sha Tin</v>
      </c>
      <c r="L13266">
        <f>VLOOKUP(K13266,'[2]AreaCoordinates xlsx'!$A$1:$D$65536,3,FALSE)</f>
        <v>22.377130399999999</v>
      </c>
      <c r="M13266">
        <f>VLOOKUP(K13266,'[2]AreaCoordinates xlsx'!$A$1:$D$65536,4,FALSE)</f>
        <v>114.1974398</v>
      </c>
    </row>
    <row r="13267" spans="1:13" x14ac:dyDescent="0.2">
      <c r="A13267" s="2">
        <v>41732</v>
      </c>
      <c r="B13267">
        <v>175</v>
      </c>
      <c r="C13267" t="s">
        <v>14</v>
      </c>
      <c r="D13267" t="str">
        <f t="shared" si="1249"/>
        <v>香港仔香港海洋公園, Hong Kong</v>
      </c>
      <c r="E13267" t="str">
        <f>VLOOKUP(F13267,'recent unique'!A:D,4,FALSE)</f>
        <v>香港仔香港海洋公園</v>
      </c>
      <c r="F13267" t="s">
        <v>194</v>
      </c>
      <c r="G13267" t="s">
        <v>192</v>
      </c>
      <c r="H13267" t="s">
        <v>11</v>
      </c>
      <c r="I13267" t="s">
        <v>191</v>
      </c>
      <c r="J13267" t="s">
        <v>193</v>
      </c>
      <c r="K13267" t="str">
        <f>VLOOKUP(F13267,'Unique Address'!A:D,4,FALSE)</f>
        <v>Aberdeen</v>
      </c>
      <c r="L13267">
        <f>VLOOKUP(K13267,'[2]AreaCoordinates xlsx'!$A$1:$D$65536,3,FALSE)</f>
        <v>22.252085900000001</v>
      </c>
      <c r="M13267">
        <f>VLOOKUP(K13267,'[2]AreaCoordinates xlsx'!$A$1:$D$65536,4,FALSE)</f>
        <v>114.1587983</v>
      </c>
    </row>
    <row r="13268" spans="1:13" x14ac:dyDescent="0.2">
      <c r="A13268" s="2">
        <v>41732</v>
      </c>
      <c r="B13268">
        <v>3541</v>
      </c>
      <c r="C13268" t="s">
        <v>14</v>
      </c>
      <c r="D13268" t="str">
        <f t="shared" si="1249"/>
        <v>薄扶林大口環道12號, Hong Kong</v>
      </c>
      <c r="E13268" t="str">
        <f>VLOOKUP(F13268,'recent unique'!A:D,4,FALSE)</f>
        <v>薄扶林大口環道12號</v>
      </c>
      <c r="F13268" t="s">
        <v>204</v>
      </c>
      <c r="G13268" t="s">
        <v>202</v>
      </c>
      <c r="H13268" t="s">
        <v>11</v>
      </c>
      <c r="I13268" t="s">
        <v>201</v>
      </c>
      <c r="J13268" t="s">
        <v>203</v>
      </c>
      <c r="K13268" t="str">
        <f>VLOOKUP(F13268,'Unique Address'!A:D,4,FALSE)</f>
        <v>Sandy Bay</v>
      </c>
      <c r="L13268">
        <f>VLOOKUP(K13268,'[2]AreaCoordinates xlsx'!$A$1:$D$65536,3,FALSE)</f>
        <v>22.270135199999999</v>
      </c>
      <c r="M13268">
        <f>VLOOKUP(K13268,'[2]AreaCoordinates xlsx'!$A$1:$D$65536,4,FALSE)</f>
        <v>114.11941040000001</v>
      </c>
    </row>
    <row r="13269" spans="1:13" x14ac:dyDescent="0.2">
      <c r="A13269" s="2">
        <v>41732</v>
      </c>
      <c r="B13269">
        <v>12652</v>
      </c>
      <c r="C13269" t="s">
        <v>19</v>
      </c>
      <c r="D13269" t="str">
        <f t="shared" si="1249"/>
        <v>屯門青松觀路23號, Hong Kong</v>
      </c>
      <c r="E13269" t="str">
        <f>VLOOKUP(F13269,'recent unique'!A:D,4,FALSE)</f>
        <v>屯門青松觀路23號</v>
      </c>
      <c r="F13269" t="s">
        <v>208</v>
      </c>
      <c r="G13269" t="s">
        <v>206</v>
      </c>
      <c r="H13269" t="s">
        <v>11</v>
      </c>
      <c r="I13269" t="s">
        <v>205</v>
      </c>
      <c r="J13269" t="s">
        <v>207</v>
      </c>
      <c r="K13269" t="str">
        <f>VLOOKUP(F13269,'Unique Address'!A:D,4,FALSE)</f>
        <v>Tuen Mun</v>
      </c>
      <c r="L13269">
        <f>VLOOKUP(K13269,'[2]AreaCoordinates xlsx'!$A$1:$D$65536,3,FALSE)</f>
        <v>22.390829499999999</v>
      </c>
      <c r="M13269">
        <f>VLOOKUP(K13269,'[2]AreaCoordinates xlsx'!$A$1:$D$65536,4,FALSE)</f>
        <v>113.9725126</v>
      </c>
    </row>
    <row r="13270" spans="1:13" x14ac:dyDescent="0.2">
      <c r="A13270" s="2">
        <v>41733</v>
      </c>
      <c r="B13270">
        <v>3824</v>
      </c>
      <c r="C13270" t="s">
        <v>14</v>
      </c>
      <c r="D13270" t="str">
        <f t="shared" si="1249"/>
        <v>港鐵灣仔站A4, Hong Kong</v>
      </c>
      <c r="E13270" t="str">
        <f>VLOOKUP(F13270,'recent unique'!A:D,4,FALSE)</f>
        <v>港鐵灣仔站A4</v>
      </c>
      <c r="F13270" t="s">
        <v>377</v>
      </c>
      <c r="G13270" t="s">
        <v>2053</v>
      </c>
      <c r="H13270" t="s">
        <v>11</v>
      </c>
      <c r="I13270" t="s">
        <v>372</v>
      </c>
      <c r="J13270" t="s">
        <v>374</v>
      </c>
      <c r="K13270" t="str">
        <f>VLOOKUP(F13270,'Unique Address'!A:D,4,FALSE)</f>
        <v>Wan Chai</v>
      </c>
      <c r="L13270">
        <f>VLOOKUP(K13270,'[2]AreaCoordinates xlsx'!$A$1:$D$65536,3,FALSE)</f>
        <v>22.276022000000001</v>
      </c>
      <c r="M13270">
        <f>VLOOKUP(K13270,'[2]AreaCoordinates xlsx'!$A$1:$D$65536,4,FALSE)</f>
        <v>114.1751471</v>
      </c>
    </row>
    <row r="13271" spans="1:13" x14ac:dyDescent="0.2">
      <c r="A13271" s="2">
        <v>41733</v>
      </c>
      <c r="B13271">
        <v>3824</v>
      </c>
      <c r="C13271" t="s">
        <v>14</v>
      </c>
      <c r="D13271" t="str">
        <f t="shared" si="1249"/>
        <v>港鐵灣仔站B1, Hong Kong</v>
      </c>
      <c r="E13271" t="str">
        <f>VLOOKUP(F13271,'recent unique'!A:D,4,FALSE)</f>
        <v>港鐵灣仔站B1</v>
      </c>
      <c r="F13271" t="s">
        <v>507</v>
      </c>
      <c r="G13271" t="s">
        <v>2054</v>
      </c>
      <c r="H13271" t="s">
        <v>11</v>
      </c>
      <c r="I13271" t="s">
        <v>372</v>
      </c>
      <c r="J13271" t="s">
        <v>374</v>
      </c>
      <c r="K13271" t="str">
        <f>VLOOKUP(F13271,'Unique Address'!A:D,4,FALSE)</f>
        <v>Wan Chai</v>
      </c>
      <c r="L13271">
        <f>VLOOKUP(K13271,'[2]AreaCoordinates xlsx'!$A$1:$D$65536,3,FALSE)</f>
        <v>22.276022000000001</v>
      </c>
      <c r="M13271">
        <f>VLOOKUP(K13271,'[2]AreaCoordinates xlsx'!$A$1:$D$65536,4,FALSE)</f>
        <v>114.1751471</v>
      </c>
    </row>
    <row r="13272" spans="1:13" x14ac:dyDescent="0.2">
      <c r="A13272" s="2">
        <v>41733</v>
      </c>
      <c r="B13272">
        <v>3824</v>
      </c>
      <c r="C13272" t="s">
        <v>14</v>
      </c>
      <c r="D13272" t="str">
        <f t="shared" si="1249"/>
        <v>港鐵灣仔站A3, Hong Kong</v>
      </c>
      <c r="E13272" t="str">
        <f>VLOOKUP(F13272,'recent unique'!A:D,4,FALSE)</f>
        <v>港鐵灣仔站A3</v>
      </c>
      <c r="F13272" t="s">
        <v>435</v>
      </c>
      <c r="G13272" t="s">
        <v>434</v>
      </c>
      <c r="H13272" t="s">
        <v>11</v>
      </c>
      <c r="I13272" t="s">
        <v>372</v>
      </c>
      <c r="J13272" t="s">
        <v>374</v>
      </c>
      <c r="K13272" t="str">
        <f>VLOOKUP(F13272,'Unique Address'!A:D,4,FALSE)</f>
        <v>Wan Chai</v>
      </c>
      <c r="L13272">
        <f>VLOOKUP(K13272,'[2]AreaCoordinates xlsx'!$A$1:$D$65536,3,FALSE)</f>
        <v>22.276022000000001</v>
      </c>
      <c r="M13272">
        <f>VLOOKUP(K13272,'[2]AreaCoordinates xlsx'!$A$1:$D$65536,4,FALSE)</f>
        <v>114.1751471</v>
      </c>
    </row>
    <row r="13273" spans="1:13" x14ac:dyDescent="0.2">
      <c r="A13273" s="2">
        <v>41733</v>
      </c>
      <c r="B13273">
        <v>3824</v>
      </c>
      <c r="C13273" t="s">
        <v>19</v>
      </c>
      <c r="D13273" t="str">
        <f t="shared" si="1249"/>
        <v>港鐵大學站B, Hong Kong</v>
      </c>
      <c r="E13273" t="str">
        <f>VLOOKUP(F13273,'recent unique'!A:D,4,FALSE)</f>
        <v>港鐵大學站B</v>
      </c>
      <c r="F13273" t="s">
        <v>2030</v>
      </c>
      <c r="G13273" t="s">
        <v>671</v>
      </c>
      <c r="H13273" t="s">
        <v>11</v>
      </c>
      <c r="I13273" t="s">
        <v>372</v>
      </c>
      <c r="J13273" t="s">
        <v>374</v>
      </c>
      <c r="K13273" t="str">
        <f>VLOOKUP(F13273,'Unique Address'!A:D,4,FALSE)</f>
        <v>Ma Liu Shui</v>
      </c>
      <c r="L13273">
        <f>VLOOKUP(K13273,'[2]AreaCoordinates xlsx'!$A$1:$D$65536,3,FALSE)</f>
        <v>22.423144799999999</v>
      </c>
      <c r="M13273">
        <f>VLOOKUP(K13273,'[2]AreaCoordinates xlsx'!$A$1:$D$65536,4,FALSE)</f>
        <v>114.2063565</v>
      </c>
    </row>
    <row r="13274" spans="1:13" x14ac:dyDescent="0.2">
      <c r="A13274" s="2">
        <v>41733</v>
      </c>
      <c r="B13274">
        <v>9129</v>
      </c>
      <c r="C13274" t="s">
        <v>46</v>
      </c>
      <c r="D13274" t="str">
        <f>E13274</f>
        <v>Hong Kong</v>
      </c>
      <c r="E13274" t="s">
        <v>10918</v>
      </c>
      <c r="F13274" t="str">
        <f>"  "</f>
        <v xml:space="preserve">  </v>
      </c>
      <c r="G13274" t="str">
        <f>C13274</f>
        <v>Territory-Wide</v>
      </c>
      <c r="H13274" t="s">
        <v>48</v>
      </c>
      <c r="I13274" t="s">
        <v>2027</v>
      </c>
      <c r="J13274" t="s">
        <v>12</v>
      </c>
      <c r="K13274" t="s">
        <v>10918</v>
      </c>
      <c r="L13274">
        <f>VLOOKUP(K13274,'[2]AreaCoordinates xlsx'!$A$1:$D$65536,3,FALSE)</f>
        <v>22.244479999999999</v>
      </c>
      <c r="M13274">
        <f>VLOOKUP(K13274,'[2]AreaCoordinates xlsx'!$A$1:$D$65536,4,FALSE)</f>
        <v>114.1860519</v>
      </c>
    </row>
    <row r="13275" spans="1:13" x14ac:dyDescent="0.2">
      <c r="A13275" s="2">
        <v>41733</v>
      </c>
      <c r="B13275">
        <v>3824</v>
      </c>
      <c r="C13275" t="s">
        <v>14</v>
      </c>
      <c r="D13275" t="str">
        <f t="shared" ref="D13275:D13308" si="1250">E13275&amp;", Hong Kong"</f>
        <v>上環德輔道中永安中心, Hong Kong</v>
      </c>
      <c r="E13275" t="str">
        <f>VLOOKUP(F13275,'recent unique'!A:D,4,FALSE)</f>
        <v>上環德輔道中永安中心</v>
      </c>
      <c r="F13275" t="s">
        <v>1699</v>
      </c>
      <c r="G13275" t="s">
        <v>1287</v>
      </c>
      <c r="H13275" t="s">
        <v>11</v>
      </c>
      <c r="I13275" t="s">
        <v>372</v>
      </c>
      <c r="J13275" t="s">
        <v>374</v>
      </c>
      <c r="K13275" t="str">
        <f>VLOOKUP(F13275,'Unique Address'!A:D,4,FALSE)</f>
        <v>Sheung Wan</v>
      </c>
      <c r="L13275">
        <f>VLOOKUP(K13275,'[2]AreaCoordinates xlsx'!$A$1:$D$65536,3,FALSE)</f>
        <v>22.286394300000001</v>
      </c>
      <c r="M13275">
        <f>VLOOKUP(K13275,'[2]AreaCoordinates xlsx'!$A$1:$D$65536,4,FALSE)</f>
        <v>114.14913749999999</v>
      </c>
    </row>
    <row r="13276" spans="1:13" x14ac:dyDescent="0.2">
      <c r="A13276" s="2">
        <v>41733</v>
      </c>
      <c r="B13276">
        <v>3824</v>
      </c>
      <c r="C13276" t="s">
        <v>14</v>
      </c>
      <c r="D13276" t="str">
        <f t="shared" si="1250"/>
        <v>上環林士街無限極廣場, Hong Kong</v>
      </c>
      <c r="E13276" t="str">
        <f>VLOOKUP(F13276,'recent unique'!A:D,4,FALSE)</f>
        <v>上環林士街無限極廣場</v>
      </c>
      <c r="F13276" t="s">
        <v>1701</v>
      </c>
      <c r="G13276" t="s">
        <v>1700</v>
      </c>
      <c r="H13276" t="s">
        <v>11</v>
      </c>
      <c r="I13276" t="s">
        <v>372</v>
      </c>
      <c r="J13276" t="s">
        <v>374</v>
      </c>
      <c r="K13276" t="str">
        <f>VLOOKUP(F13276,'Unique Address'!A:D,4,FALSE)</f>
        <v>Sheung Wan</v>
      </c>
      <c r="L13276">
        <f>VLOOKUP(K13276,'[2]AreaCoordinates xlsx'!$A$1:$D$65536,3,FALSE)</f>
        <v>22.286394300000001</v>
      </c>
      <c r="M13276">
        <f>VLOOKUP(K13276,'[2]AreaCoordinates xlsx'!$A$1:$D$65536,4,FALSE)</f>
        <v>114.14913749999999</v>
      </c>
    </row>
    <row r="13277" spans="1:13" x14ac:dyDescent="0.2">
      <c r="A13277" s="2">
        <v>41733</v>
      </c>
      <c r="B13277">
        <v>4678</v>
      </c>
      <c r="C13277" t="s">
        <v>14</v>
      </c>
      <c r="D13277" t="str">
        <f t="shared" si="1250"/>
        <v>香港仔黃竹坑道125號, Hong Kong</v>
      </c>
      <c r="E13277" t="str">
        <f>VLOOKUP(F13277,'recent unique'!A:D,4,FALSE)</f>
        <v>香港仔黃竹坑道125號</v>
      </c>
      <c r="F13277" t="s">
        <v>236</v>
      </c>
      <c r="G13277" t="s">
        <v>1652</v>
      </c>
      <c r="H13277" t="s">
        <v>11</v>
      </c>
      <c r="I13277" t="s">
        <v>316</v>
      </c>
      <c r="J13277" t="s">
        <v>318</v>
      </c>
      <c r="K13277" t="str">
        <f>VLOOKUP(F13277,'Unique Address'!A:D,4,FALSE)</f>
        <v>Aberdeen</v>
      </c>
      <c r="L13277">
        <f>VLOOKUP(K13277,'[2]AreaCoordinates xlsx'!$A$1:$D$65536,3,FALSE)</f>
        <v>22.252085900000001</v>
      </c>
      <c r="M13277">
        <f>VLOOKUP(K13277,'[2]AreaCoordinates xlsx'!$A$1:$D$65536,4,FALSE)</f>
        <v>114.1587983</v>
      </c>
    </row>
    <row r="13278" spans="1:13" x14ac:dyDescent="0.2">
      <c r="A13278" s="2">
        <v>41733</v>
      </c>
      <c r="B13278">
        <v>13476</v>
      </c>
      <c r="C13278" t="s">
        <v>19</v>
      </c>
      <c r="D13278" t="str">
        <f t="shared" si="1250"/>
        <v>荃灣仁濟街7至11號, Hong Kong</v>
      </c>
      <c r="E13278" t="str">
        <f>VLOOKUP(F13278,'recent unique'!A:D,4,FALSE)</f>
        <v>荃灣仁濟街7至11號</v>
      </c>
      <c r="F13278" t="s">
        <v>1653</v>
      </c>
      <c r="G13278" t="s">
        <v>323</v>
      </c>
      <c r="H13278" t="s">
        <v>11</v>
      </c>
      <c r="I13278" t="s">
        <v>15</v>
      </c>
      <c r="J13278" t="s">
        <v>17</v>
      </c>
      <c r="K13278" t="str">
        <f>VLOOKUP(F13278,'Unique Address'!A:D,4,FALSE)</f>
        <v>Tsuen Wan</v>
      </c>
      <c r="L13278">
        <f>VLOOKUP(K13278,'[2]AreaCoordinates xlsx'!$A$1:$D$65536,3,FALSE)</f>
        <v>22.3713227</v>
      </c>
      <c r="M13278">
        <f>VLOOKUP(K13278,'[2]AreaCoordinates xlsx'!$A$1:$D$65536,4,FALSE)</f>
        <v>114.11416010000001</v>
      </c>
    </row>
    <row r="13279" spans="1:13" x14ac:dyDescent="0.2">
      <c r="A13279" s="2">
        <v>41733</v>
      </c>
      <c r="B13279">
        <v>5556</v>
      </c>
      <c r="C13279" t="s">
        <v>8</v>
      </c>
      <c r="D13279" t="str">
        <f t="shared" si="1250"/>
        <v>樂富杏林街10號, Hong Kong</v>
      </c>
      <c r="E13279" t="str">
        <f>VLOOKUP(F13279,'recent unique'!A:D,4,FALSE)</f>
        <v>樂富杏林街10號</v>
      </c>
      <c r="F13279" t="s">
        <v>322</v>
      </c>
      <c r="G13279" t="s">
        <v>1654</v>
      </c>
      <c r="H13279" t="s">
        <v>11</v>
      </c>
      <c r="I13279" t="s">
        <v>319</v>
      </c>
      <c r="J13279" t="s">
        <v>321</v>
      </c>
      <c r="K13279" t="str">
        <f>VLOOKUP(F13279,'Unique Address'!A:D,4,FALSE)</f>
        <v>Lok Fu</v>
      </c>
      <c r="L13279">
        <f>VLOOKUP(K13279,'[2]AreaCoordinates xlsx'!$A$1:$D$65536,3,FALSE)</f>
        <v>22.337740199999999</v>
      </c>
      <c r="M13279">
        <f>VLOOKUP(K13279,'[2]AreaCoordinates xlsx'!$A$1:$D$65536,4,FALSE)</f>
        <v>114.1862935</v>
      </c>
    </row>
    <row r="13280" spans="1:13" x14ac:dyDescent="0.2">
      <c r="A13280" s="2">
        <v>41733</v>
      </c>
      <c r="B13280">
        <v>222</v>
      </c>
      <c r="C13280" t="s">
        <v>8</v>
      </c>
      <c r="D13280" t="str">
        <f t="shared" si="1250"/>
        <v>旺角新世紀廣場, Hong Kong</v>
      </c>
      <c r="E13280" t="str">
        <f>VLOOKUP(F13280,'recent unique'!A:D,4,FALSE)</f>
        <v>旺角新世紀廣場</v>
      </c>
      <c r="F13280" t="s">
        <v>1417</v>
      </c>
      <c r="G13280" t="s">
        <v>1416</v>
      </c>
      <c r="H13280" t="s">
        <v>11</v>
      </c>
      <c r="I13280" t="s">
        <v>179</v>
      </c>
      <c r="J13280" t="s">
        <v>181</v>
      </c>
      <c r="K13280" t="str">
        <f>VLOOKUP(F13280,'Unique Address'!A:D,4,FALSE)</f>
        <v>Mong Kok</v>
      </c>
      <c r="L13280">
        <f>VLOOKUP(K13280,'[2]AreaCoordinates xlsx'!$A$1:$D$65536,3,FALSE)</f>
        <v>22.318344199999999</v>
      </c>
      <c r="M13280">
        <f>VLOOKUP(K13280,'[2]AreaCoordinates xlsx'!$A$1:$D$65536,4,FALSE)</f>
        <v>114.17217460000001</v>
      </c>
    </row>
    <row r="13281" spans="1:13" x14ac:dyDescent="0.2">
      <c r="A13281" s="2">
        <v>41733</v>
      </c>
      <c r="B13281">
        <v>222</v>
      </c>
      <c r="C13281" t="s">
        <v>19</v>
      </c>
      <c r="D13281" t="str">
        <f t="shared" si="1250"/>
        <v>沙田新城市廣場, Hong Kong</v>
      </c>
      <c r="E13281" t="str">
        <f>VLOOKUP(F13281,'recent unique'!A:D,4,FALSE)</f>
        <v>沙田新城市廣場</v>
      </c>
      <c r="F13281" t="s">
        <v>1419</v>
      </c>
      <c r="G13281" t="s">
        <v>1418</v>
      </c>
      <c r="H13281" t="s">
        <v>11</v>
      </c>
      <c r="I13281" t="s">
        <v>179</v>
      </c>
      <c r="J13281" t="s">
        <v>181</v>
      </c>
      <c r="K13281" t="str">
        <f>VLOOKUP(F13281,'Unique Address'!A:D,4,FALSE)</f>
        <v>Sha Tin</v>
      </c>
      <c r="L13281">
        <f>VLOOKUP(K13281,'[2]AreaCoordinates xlsx'!$A$1:$D$65536,3,FALSE)</f>
        <v>22.377130399999999</v>
      </c>
      <c r="M13281">
        <f>VLOOKUP(K13281,'[2]AreaCoordinates xlsx'!$A$1:$D$65536,4,FALSE)</f>
        <v>114.1974398</v>
      </c>
    </row>
    <row r="13282" spans="1:13" x14ac:dyDescent="0.2">
      <c r="A13282" s="2">
        <v>41733</v>
      </c>
      <c r="B13282">
        <v>222</v>
      </c>
      <c r="C13282" t="s">
        <v>19</v>
      </c>
      <c r="D13282" t="str">
        <f t="shared" si="1250"/>
        <v>上水廣場, Hong Kong</v>
      </c>
      <c r="E13282" t="str">
        <f>VLOOKUP(F13282,'recent unique'!A:D,4,FALSE)</f>
        <v>上水廣場</v>
      </c>
      <c r="F13282" t="s">
        <v>1421</v>
      </c>
      <c r="G13282" t="s">
        <v>1420</v>
      </c>
      <c r="H13282" t="s">
        <v>11</v>
      </c>
      <c r="I13282" t="s">
        <v>179</v>
      </c>
      <c r="J13282" t="s">
        <v>181</v>
      </c>
      <c r="K13282" t="str">
        <f>VLOOKUP(F13282,'Unique Address'!A:D,4,FALSE)</f>
        <v>Sheung Shui</v>
      </c>
      <c r="L13282">
        <f>VLOOKUP(K13282,'[2]AreaCoordinates xlsx'!$A$1:$D$65536,3,FALSE)</f>
        <v>22.511200800000001</v>
      </c>
      <c r="M13282">
        <f>VLOOKUP(K13282,'[2]AreaCoordinates xlsx'!$A$1:$D$65536,4,FALSE)</f>
        <v>114.1260991</v>
      </c>
    </row>
    <row r="13283" spans="1:13" x14ac:dyDescent="0.2">
      <c r="A13283" s="2">
        <v>41733</v>
      </c>
      <c r="B13283">
        <v>222</v>
      </c>
      <c r="C13283" t="s">
        <v>19</v>
      </c>
      <c r="D13283" t="str">
        <f t="shared" si="1250"/>
        <v>葵芳新都會廣場, Hong Kong</v>
      </c>
      <c r="E13283" t="str">
        <f>VLOOKUP(F13283,'recent unique'!A:D,4,FALSE)</f>
        <v>葵芳新都會廣場</v>
      </c>
      <c r="F13283" t="s">
        <v>1423</v>
      </c>
      <c r="G13283" t="s">
        <v>1422</v>
      </c>
      <c r="H13283" t="s">
        <v>11</v>
      </c>
      <c r="I13283" t="s">
        <v>179</v>
      </c>
      <c r="J13283" t="s">
        <v>181</v>
      </c>
      <c r="K13283" t="str">
        <f>VLOOKUP(F13283,'Unique Address'!A:D,4,FALSE)</f>
        <v>Kwai Fong</v>
      </c>
      <c r="L13283">
        <f>VLOOKUP(K13283,'[2]AreaCoordinates xlsx'!$A$1:$D$65536,3,FALSE)</f>
        <v>22.3578109</v>
      </c>
      <c r="M13283">
        <f>VLOOKUP(K13283,'[2]AreaCoordinates xlsx'!$A$1:$D$65536,4,FALSE)</f>
        <v>114.1298151</v>
      </c>
    </row>
    <row r="13284" spans="1:13" x14ac:dyDescent="0.2">
      <c r="A13284" s="2">
        <v>41733</v>
      </c>
      <c r="B13284">
        <v>10276</v>
      </c>
      <c r="C13284" t="s">
        <v>8</v>
      </c>
      <c r="D13284" t="str">
        <f t="shared" si="1250"/>
        <v>九龍佐敦加士居道30號, Hong Kong</v>
      </c>
      <c r="E13284" t="str">
        <f>VLOOKUP(F13284,'recent unique'!A:D,4,FALSE)</f>
        <v>九龍佐敦加士居道30號</v>
      </c>
      <c r="F13284" t="s">
        <v>13</v>
      </c>
      <c r="G13284" t="s">
        <v>10</v>
      </c>
      <c r="H13284" t="s">
        <v>11</v>
      </c>
      <c r="I13284" t="s">
        <v>9</v>
      </c>
      <c r="J13284" t="s">
        <v>12</v>
      </c>
      <c r="K13284" t="str">
        <f>VLOOKUP(F13284,'Unique Address'!A:D,4,FALSE)</f>
        <v>Jordan</v>
      </c>
      <c r="L13284">
        <f>VLOOKUP(K13284,'[2]AreaCoordinates xlsx'!$A$1:$D$65536,3,FALSE)</f>
        <v>22.304861200000001</v>
      </c>
      <c r="M13284">
        <f>VLOOKUP(K13284,'[2]AreaCoordinates xlsx'!$A$1:$D$65536,4,FALSE)</f>
        <v>114.16920210000001</v>
      </c>
    </row>
    <row r="13285" spans="1:13" x14ac:dyDescent="0.2">
      <c r="A13285" s="2">
        <v>41733</v>
      </c>
      <c r="B13285">
        <v>13476</v>
      </c>
      <c r="C13285" t="s">
        <v>14</v>
      </c>
      <c r="D13285" t="str">
        <f t="shared" si="1250"/>
        <v>銅鑼灣世貿中心2樓顧客服務中心, Hong Kong</v>
      </c>
      <c r="E13285" t="str">
        <f>VLOOKUP(F13285,'recent unique'!A:D,4,FALSE)</f>
        <v>銅鑼灣世貿中心2樓顧客服務中心</v>
      </c>
      <c r="F13285" t="s">
        <v>18</v>
      </c>
      <c r="G13285" t="s">
        <v>16</v>
      </c>
      <c r="H13285" t="s">
        <v>11</v>
      </c>
      <c r="I13285" t="s">
        <v>15</v>
      </c>
      <c r="J13285" t="s">
        <v>17</v>
      </c>
      <c r="K13285" t="str">
        <f>VLOOKUP(F13285,'Unique Address'!A:D,4,FALSE)</f>
        <v>Causeway Bay</v>
      </c>
      <c r="L13285">
        <f>VLOOKUP(K13285,'[2]AreaCoordinates xlsx'!$A$1:$D$65536,3,FALSE)</f>
        <v>22.279729499999998</v>
      </c>
      <c r="M13285">
        <f>VLOOKUP(K13285,'[2]AreaCoordinates xlsx'!$A$1:$D$65536,4,FALSE)</f>
        <v>114.1870366</v>
      </c>
    </row>
    <row r="13286" spans="1:13" x14ac:dyDescent="0.2">
      <c r="A13286" s="2">
        <v>41733</v>
      </c>
      <c r="B13286">
        <v>13476</v>
      </c>
      <c r="C13286" t="s">
        <v>19</v>
      </c>
      <c r="D13286" t="str">
        <f t="shared" si="1250"/>
        <v>將軍澳東港城1樓顧客服務中心, Hong Kong</v>
      </c>
      <c r="E13286" t="str">
        <f>VLOOKUP(F13286,'recent unique'!A:D,4,FALSE)</f>
        <v>將軍澳東港城1樓顧客服務中心</v>
      </c>
      <c r="F13286" t="s">
        <v>21</v>
      </c>
      <c r="G13286" t="s">
        <v>20</v>
      </c>
      <c r="H13286" t="s">
        <v>11</v>
      </c>
      <c r="I13286" t="s">
        <v>15</v>
      </c>
      <c r="J13286" t="s">
        <v>17</v>
      </c>
      <c r="K13286" t="str">
        <f>VLOOKUP(F13286,'Unique Address'!A:D,4,FALSE)</f>
        <v>Tseung Kwan O</v>
      </c>
      <c r="L13286">
        <f>VLOOKUP(K13286,'[2]AreaCoordinates xlsx'!$A$1:$D$65536,3,FALSE)</f>
        <v>22.311936899999999</v>
      </c>
      <c r="M13286">
        <f>VLOOKUP(K13286,'[2]AreaCoordinates xlsx'!$A$1:$D$65536,4,FALSE)</f>
        <v>114.2568814</v>
      </c>
    </row>
    <row r="13287" spans="1:13" x14ac:dyDescent="0.2">
      <c r="A13287" s="2">
        <v>41733</v>
      </c>
      <c r="B13287">
        <v>13476</v>
      </c>
      <c r="C13287" t="s">
        <v>19</v>
      </c>
      <c r="D13287" t="str">
        <f t="shared" si="1250"/>
        <v>荃灣荃灣廣場, Hong Kong</v>
      </c>
      <c r="E13287" t="str">
        <f>VLOOKUP(F13287,'recent unique'!A:D,4,FALSE)</f>
        <v>荃灣荃灣廣場</v>
      </c>
      <c r="F13287" t="s">
        <v>23</v>
      </c>
      <c r="G13287" t="s">
        <v>22</v>
      </c>
      <c r="H13287" t="s">
        <v>11</v>
      </c>
      <c r="I13287" t="s">
        <v>15</v>
      </c>
      <c r="J13287" t="s">
        <v>17</v>
      </c>
      <c r="K13287" t="str">
        <f>VLOOKUP(F13287,'Unique Address'!A:D,4,FALSE)</f>
        <v>Tsuen Wan</v>
      </c>
      <c r="L13287">
        <f>VLOOKUP(K13287,'[2]AreaCoordinates xlsx'!$A$1:$D$65536,3,FALSE)</f>
        <v>22.3713227</v>
      </c>
      <c r="M13287">
        <f>VLOOKUP(K13287,'[2]AreaCoordinates xlsx'!$A$1:$D$65536,4,FALSE)</f>
        <v>114.11416010000001</v>
      </c>
    </row>
    <row r="13288" spans="1:13" x14ac:dyDescent="0.2">
      <c r="A13288" s="2">
        <v>41733</v>
      </c>
      <c r="B13288">
        <v>13476</v>
      </c>
      <c r="C13288" t="s">
        <v>19</v>
      </c>
      <c r="D13288" t="str">
        <f t="shared" si="1250"/>
        <v>沙田新城市廣場, Hong Kong</v>
      </c>
      <c r="E13288" t="str">
        <f>VLOOKUP(F13288,'recent unique'!A:D,4,FALSE)</f>
        <v>沙田新城市廣場</v>
      </c>
      <c r="F13288" t="s">
        <v>25</v>
      </c>
      <c r="G13288" t="s">
        <v>24</v>
      </c>
      <c r="H13288" t="s">
        <v>11</v>
      </c>
      <c r="I13288" t="s">
        <v>15</v>
      </c>
      <c r="J13288" t="s">
        <v>17</v>
      </c>
      <c r="K13288" t="str">
        <f>VLOOKUP(F13288,'Unique Address'!A:D,4,FALSE)</f>
        <v>Sha Tin</v>
      </c>
      <c r="L13288">
        <f>VLOOKUP(K13288,'[2]AreaCoordinates xlsx'!$A$1:$D$65536,3,FALSE)</f>
        <v>22.377130399999999</v>
      </c>
      <c r="M13288">
        <f>VLOOKUP(K13288,'[2]AreaCoordinates xlsx'!$A$1:$D$65536,4,FALSE)</f>
        <v>114.1974398</v>
      </c>
    </row>
    <row r="13289" spans="1:13" x14ac:dyDescent="0.2">
      <c r="A13289" s="2">
        <v>41733</v>
      </c>
      <c r="B13289">
        <v>11150</v>
      </c>
      <c r="C13289" t="s">
        <v>19</v>
      </c>
      <c r="D13289" t="str">
        <f t="shared" si="1250"/>
        <v>沙田馬鞍山亞公角街33號, Hong Kong</v>
      </c>
      <c r="E13289" t="str">
        <f>VLOOKUP(F13289,'recent unique'!A:D,4,FALSE)</f>
        <v>沙田馬鞍山亞公角街33號</v>
      </c>
      <c r="F13289" t="s">
        <v>90</v>
      </c>
      <c r="G13289" t="s">
        <v>88</v>
      </c>
      <c r="H13289" t="s">
        <v>11</v>
      </c>
      <c r="I13289" t="s">
        <v>87</v>
      </c>
      <c r="J13289" t="s">
        <v>89</v>
      </c>
      <c r="K13289" t="str">
        <f>VLOOKUP(F13289,'Unique Address'!A:D,4,FALSE)</f>
        <v>Ma On Shan</v>
      </c>
      <c r="L13289">
        <f>VLOOKUP(K13289,'[2]AreaCoordinates xlsx'!$A$1:$D$65536,3,FALSE)</f>
        <v>22.403069899999998</v>
      </c>
      <c r="M13289">
        <f>VLOOKUP(K13289,'[2]AreaCoordinates xlsx'!$A$1:$D$65536,4,FALSE)</f>
        <v>114.24499369999999</v>
      </c>
    </row>
    <row r="13290" spans="1:13" x14ac:dyDescent="0.2">
      <c r="A13290" s="2">
        <v>41733</v>
      </c>
      <c r="B13290">
        <v>9361</v>
      </c>
      <c r="C13290" t="s">
        <v>19</v>
      </c>
      <c r="D13290" t="str">
        <f t="shared" si="1250"/>
        <v>上水保健路9號, Hong Kong</v>
      </c>
      <c r="E13290" t="str">
        <f>VLOOKUP(F13290,'recent unique'!A:D,4,FALSE)</f>
        <v>上水保健路9號</v>
      </c>
      <c r="F13290" t="s">
        <v>94</v>
      </c>
      <c r="G13290" t="s">
        <v>92</v>
      </c>
      <c r="H13290" t="s">
        <v>11</v>
      </c>
      <c r="I13290" t="s">
        <v>91</v>
      </c>
      <c r="J13290" t="s">
        <v>93</v>
      </c>
      <c r="K13290" t="str">
        <f>VLOOKUP(F13290,'Unique Address'!A:D,4,FALSE)</f>
        <v>Sheung Shui</v>
      </c>
      <c r="L13290">
        <f>VLOOKUP(K13290,'[2]AreaCoordinates xlsx'!$A$1:$D$65536,3,FALSE)</f>
        <v>22.511200800000001</v>
      </c>
      <c r="M13290">
        <f>VLOOKUP(K13290,'[2]AreaCoordinates xlsx'!$A$1:$D$65536,4,FALSE)</f>
        <v>114.1260991</v>
      </c>
    </row>
    <row r="13291" spans="1:13" x14ac:dyDescent="0.2">
      <c r="A13291" s="2">
        <v>41733</v>
      </c>
      <c r="B13291">
        <v>10172</v>
      </c>
      <c r="C13291" t="s">
        <v>8</v>
      </c>
      <c r="D13291" t="str">
        <f t="shared" si="1250"/>
        <v>荔枝角瑪嘉烈醫院道瑪嘉烈醫院 , Hong Kong</v>
      </c>
      <c r="E13291" t="str">
        <f>VLOOKUP(F13291,'recent unique'!A:D,4,FALSE)</f>
        <v xml:space="preserve">荔枝角瑪嘉烈醫院道瑪嘉烈醫院 </v>
      </c>
      <c r="F13291" t="s">
        <v>102</v>
      </c>
      <c r="G13291" t="s">
        <v>100</v>
      </c>
      <c r="H13291" t="s">
        <v>11</v>
      </c>
      <c r="I13291" t="s">
        <v>99</v>
      </c>
      <c r="J13291" t="s">
        <v>101</v>
      </c>
      <c r="K13291" t="str">
        <f>VLOOKUP(F13291,'Unique Address'!A:D,4,FALSE)</f>
        <v>Lai Chi Kok</v>
      </c>
      <c r="L13291">
        <f>VLOOKUP(K13291,'[2]AreaCoordinates xlsx'!$A$1:$D$65536,3,FALSE)</f>
        <v>22.337264999999999</v>
      </c>
      <c r="M13291">
        <f>VLOOKUP(K13291,'[2]AreaCoordinates xlsx'!$A$1:$D$65536,4,FALSE)</f>
        <v>114.148033</v>
      </c>
    </row>
    <row r="13292" spans="1:13" x14ac:dyDescent="0.2">
      <c r="A13292" s="2">
        <v>41733</v>
      </c>
      <c r="B13292">
        <v>10103</v>
      </c>
      <c r="C13292" t="s">
        <v>8</v>
      </c>
      <c r="D13292" t="str">
        <f t="shared" si="1250"/>
        <v>鑽石山荷李活廣場, Hong Kong</v>
      </c>
      <c r="E13292" t="str">
        <f>VLOOKUP(F13292,'recent unique'!A:D,4,FALSE)</f>
        <v>鑽石山荷李活廣場</v>
      </c>
      <c r="F13292" t="s">
        <v>133</v>
      </c>
      <c r="G13292" t="s">
        <v>131</v>
      </c>
      <c r="H13292" t="s">
        <v>11</v>
      </c>
      <c r="I13292" t="s">
        <v>130</v>
      </c>
      <c r="J13292" t="s">
        <v>132</v>
      </c>
      <c r="K13292" t="str">
        <f>VLOOKUP(F13292,'Unique Address'!A:D,4,FALSE)</f>
        <v>Diamond Hill</v>
      </c>
      <c r="L13292">
        <f>VLOOKUP(K13292,'[2]AreaCoordinates xlsx'!$A$1:$D$65536,3,FALSE)</f>
        <v>22.343872699999999</v>
      </c>
      <c r="M13292">
        <f>VLOOKUP(K13292,'[2]AreaCoordinates xlsx'!$A$1:$D$65536,4,FALSE)</f>
        <v>114.2048704</v>
      </c>
    </row>
    <row r="13293" spans="1:13" x14ac:dyDescent="0.2">
      <c r="A13293" s="2">
        <v>41733</v>
      </c>
      <c r="B13293">
        <v>10103</v>
      </c>
      <c r="C13293" t="s">
        <v>8</v>
      </c>
      <c r="D13293" t="str">
        <f t="shared" si="1250"/>
        <v>鑽石山荷李活廣場, Hong Kong</v>
      </c>
      <c r="E13293" t="str">
        <f>VLOOKUP(F13293,'recent unique'!A:D,4,FALSE)</f>
        <v>鑽石山荷李活廣場</v>
      </c>
      <c r="F13293" t="s">
        <v>135</v>
      </c>
      <c r="G13293" t="s">
        <v>134</v>
      </c>
      <c r="H13293" t="s">
        <v>11</v>
      </c>
      <c r="I13293" t="s">
        <v>130</v>
      </c>
      <c r="J13293" t="s">
        <v>132</v>
      </c>
      <c r="K13293" t="str">
        <f>VLOOKUP(F13293,'Unique Address'!A:D,4,FALSE)</f>
        <v>Diamond Hill</v>
      </c>
      <c r="L13293">
        <f>VLOOKUP(K13293,'[2]AreaCoordinates xlsx'!$A$1:$D$65536,3,FALSE)</f>
        <v>22.343872699999999</v>
      </c>
      <c r="M13293">
        <f>VLOOKUP(K13293,'[2]AreaCoordinates xlsx'!$A$1:$D$65536,4,FALSE)</f>
        <v>114.2048704</v>
      </c>
    </row>
    <row r="13294" spans="1:13" x14ac:dyDescent="0.2">
      <c r="A13294" s="2">
        <v>41733</v>
      </c>
      <c r="B13294">
        <v>6182</v>
      </c>
      <c r="C13294" t="s">
        <v>8</v>
      </c>
      <c r="D13294" t="str">
        <f t="shared" si="1250"/>
        <v>鑽石山荷李活廣場, Hong Kong</v>
      </c>
      <c r="E13294" t="str">
        <f>VLOOKUP(F13294,'recent unique'!A:D,4,FALSE)</f>
        <v>鑽石山荷李活廣場</v>
      </c>
      <c r="F13294" t="s">
        <v>139</v>
      </c>
      <c r="G13294" t="s">
        <v>137</v>
      </c>
      <c r="H13294" t="s">
        <v>11</v>
      </c>
      <c r="I13294" t="s">
        <v>136</v>
      </c>
      <c r="J13294" t="s">
        <v>138</v>
      </c>
      <c r="K13294" t="str">
        <f>VLOOKUP(F13294,'Unique Address'!A:D,4,FALSE)</f>
        <v>Diamond Hill</v>
      </c>
      <c r="L13294">
        <f>VLOOKUP(K13294,'[2]AreaCoordinates xlsx'!$A$1:$D$65536,3,FALSE)</f>
        <v>22.343872699999999</v>
      </c>
      <c r="M13294">
        <f>VLOOKUP(K13294,'[2]AreaCoordinates xlsx'!$A$1:$D$65536,4,FALSE)</f>
        <v>114.2048704</v>
      </c>
    </row>
    <row r="13295" spans="1:13" x14ac:dyDescent="0.2">
      <c r="A13295" s="2">
        <v>41733</v>
      </c>
      <c r="B13295">
        <v>6182</v>
      </c>
      <c r="C13295" t="s">
        <v>8</v>
      </c>
      <c r="D13295" t="str">
        <f t="shared" si="1250"/>
        <v>鑽石山荷李活廣場, Hong Kong</v>
      </c>
      <c r="E13295" t="str">
        <f>VLOOKUP(F13295,'recent unique'!A:D,4,FALSE)</f>
        <v>鑽石山荷李活廣場</v>
      </c>
      <c r="F13295" t="s">
        <v>140</v>
      </c>
      <c r="G13295" t="s">
        <v>134</v>
      </c>
      <c r="H13295" t="s">
        <v>11</v>
      </c>
      <c r="I13295" t="s">
        <v>136</v>
      </c>
      <c r="J13295" t="s">
        <v>138</v>
      </c>
      <c r="K13295" t="str">
        <f>VLOOKUP(F13295,'Unique Address'!A:D,4,FALSE)</f>
        <v>Diamond Hill</v>
      </c>
      <c r="L13295">
        <f>VLOOKUP(K13295,'[2]AreaCoordinates xlsx'!$A$1:$D$65536,3,FALSE)</f>
        <v>22.343872699999999</v>
      </c>
      <c r="M13295">
        <f>VLOOKUP(K13295,'[2]AreaCoordinates xlsx'!$A$1:$D$65536,4,FALSE)</f>
        <v>114.2048704</v>
      </c>
    </row>
    <row r="13296" spans="1:13" x14ac:dyDescent="0.2">
      <c r="A13296" s="2">
        <v>41733</v>
      </c>
      <c r="B13296">
        <v>6182</v>
      </c>
      <c r="C13296" t="s">
        <v>8</v>
      </c>
      <c r="D13296" t="str">
        <f t="shared" si="1250"/>
        <v>鑽石山荷李活廣場, Hong Kong</v>
      </c>
      <c r="E13296" t="str">
        <f>VLOOKUP(F13296,'recent unique'!A:D,4,FALSE)</f>
        <v>鑽石山荷李活廣場</v>
      </c>
      <c r="F13296" t="s">
        <v>142</v>
      </c>
      <c r="G13296" t="s">
        <v>141</v>
      </c>
      <c r="H13296" t="s">
        <v>11</v>
      </c>
      <c r="I13296" t="s">
        <v>136</v>
      </c>
      <c r="J13296" t="s">
        <v>138</v>
      </c>
      <c r="K13296" t="str">
        <f>VLOOKUP(F13296,'Unique Address'!A:D,4,FALSE)</f>
        <v>Diamond Hill</v>
      </c>
      <c r="L13296">
        <f>VLOOKUP(K13296,'[2]AreaCoordinates xlsx'!$A$1:$D$65536,3,FALSE)</f>
        <v>22.343872699999999</v>
      </c>
      <c r="M13296">
        <f>VLOOKUP(K13296,'[2]AreaCoordinates xlsx'!$A$1:$D$65536,4,FALSE)</f>
        <v>114.2048704</v>
      </c>
    </row>
    <row r="13297" spans="1:13" x14ac:dyDescent="0.2">
      <c r="A13297" s="2">
        <v>41733</v>
      </c>
      <c r="B13297">
        <v>6182</v>
      </c>
      <c r="C13297" t="s">
        <v>8</v>
      </c>
      <c r="D13297" t="str">
        <f t="shared" si="1250"/>
        <v>鑽石山荷李活廣場, Hong Kong</v>
      </c>
      <c r="E13297" t="str">
        <f>VLOOKUP(F13297,'recent unique'!A:D,4,FALSE)</f>
        <v>鑽石山荷李活廣場</v>
      </c>
      <c r="F13297" t="s">
        <v>144</v>
      </c>
      <c r="G13297" t="s">
        <v>143</v>
      </c>
      <c r="H13297" t="s">
        <v>11</v>
      </c>
      <c r="I13297" t="s">
        <v>136</v>
      </c>
      <c r="J13297" t="s">
        <v>138</v>
      </c>
      <c r="K13297" t="str">
        <f>VLOOKUP(F13297,'Unique Address'!A:D,4,FALSE)</f>
        <v>Diamond Hill</v>
      </c>
      <c r="L13297">
        <f>VLOOKUP(K13297,'[2]AreaCoordinates xlsx'!$A$1:$D$65536,3,FALSE)</f>
        <v>22.343872699999999</v>
      </c>
      <c r="M13297">
        <f>VLOOKUP(K13297,'[2]AreaCoordinates xlsx'!$A$1:$D$65536,4,FALSE)</f>
        <v>114.2048704</v>
      </c>
    </row>
    <row r="13298" spans="1:13" x14ac:dyDescent="0.2">
      <c r="A13298" s="2">
        <v>41733</v>
      </c>
      <c r="B13298">
        <v>10009</v>
      </c>
      <c r="C13298" t="s">
        <v>19</v>
      </c>
      <c r="D13298" t="str">
        <f t="shared" si="1250"/>
        <v>元朗坳頭博愛醫院 , Hong Kong</v>
      </c>
      <c r="E13298" t="str">
        <f>VLOOKUP(F13298,'recent unique'!A:D,4,FALSE)</f>
        <v xml:space="preserve">元朗坳頭博愛醫院 </v>
      </c>
      <c r="F13298" t="s">
        <v>158</v>
      </c>
      <c r="G13298" t="s">
        <v>156</v>
      </c>
      <c r="H13298" t="s">
        <v>11</v>
      </c>
      <c r="I13298" t="s">
        <v>155</v>
      </c>
      <c r="J13298" t="s">
        <v>157</v>
      </c>
      <c r="K13298" t="str">
        <f>VLOOKUP(F13298,'Unique Address'!A:D,4,FALSE)</f>
        <v>Yuen Long</v>
      </c>
      <c r="L13298">
        <f>VLOOKUP(K13298,'[2]AreaCoordinates xlsx'!$A$1:$D$65536,3,FALSE)</f>
        <v>22.446151400000002</v>
      </c>
      <c r="M13298">
        <f>VLOOKUP(K13298,'[2]AreaCoordinates xlsx'!$A$1:$D$65536,4,FALSE)</f>
        <v>114.0265682</v>
      </c>
    </row>
    <row r="13299" spans="1:13" x14ac:dyDescent="0.2">
      <c r="A13299" s="2">
        <v>41733</v>
      </c>
      <c r="B13299">
        <v>6052</v>
      </c>
      <c r="C13299" t="s">
        <v>14</v>
      </c>
      <c r="D13299" t="str">
        <f t="shared" si="1250"/>
        <v>淺水灣泳灘香港拯溺總會訓練總部, Hong Kong</v>
      </c>
      <c r="E13299" t="str">
        <f>VLOOKUP(F13299,'recent unique'!A:D,4,FALSE)</f>
        <v>淺水灣泳灘香港拯溺總會訓練總部</v>
      </c>
      <c r="F13299" t="s">
        <v>162</v>
      </c>
      <c r="G13299" t="s">
        <v>160</v>
      </c>
      <c r="H13299" t="s">
        <v>11</v>
      </c>
      <c r="I13299" t="s">
        <v>159</v>
      </c>
      <c r="J13299" t="s">
        <v>161</v>
      </c>
      <c r="K13299" t="str">
        <f>VLOOKUP(F13299,'Unique Address'!A:D,4,FALSE)</f>
        <v>Repulse Bay</v>
      </c>
      <c r="L13299">
        <f>VLOOKUP(K13299,'[2]AreaCoordinates xlsx'!$A$1:$D$65536,3,FALSE)</f>
        <v>22.234504300000001</v>
      </c>
      <c r="M13299">
        <f>VLOOKUP(K13299,'[2]AreaCoordinates xlsx'!$A$1:$D$65536,4,FALSE)</f>
        <v>114.1952039</v>
      </c>
    </row>
    <row r="13300" spans="1:13" x14ac:dyDescent="0.2">
      <c r="A13300" s="2">
        <v>41733</v>
      </c>
      <c r="B13300">
        <v>12452</v>
      </c>
      <c r="C13300" t="s">
        <v>19</v>
      </c>
      <c r="D13300" t="str">
        <f t="shared" si="1250"/>
        <v>坑口寶寧里2號, Hong Kong</v>
      </c>
      <c r="E13300" t="str">
        <f>VLOOKUP(F13300,'recent unique'!A:D,4,FALSE)</f>
        <v>坑口寶寧里2號</v>
      </c>
      <c r="F13300" t="s">
        <v>166</v>
      </c>
      <c r="G13300" t="s">
        <v>164</v>
      </c>
      <c r="H13300" t="s">
        <v>11</v>
      </c>
      <c r="I13300" t="s">
        <v>163</v>
      </c>
      <c r="J13300" t="s">
        <v>165</v>
      </c>
      <c r="K13300" t="str">
        <f>VLOOKUP(F13300,'Unique Address'!A:D,4,FALSE)</f>
        <v>Tseung Kwan O</v>
      </c>
      <c r="L13300">
        <f>VLOOKUP(K13300,'[2]AreaCoordinates xlsx'!$A$1:$D$65536,3,FALSE)</f>
        <v>22.311936899999999</v>
      </c>
      <c r="M13300">
        <f>VLOOKUP(K13300,'[2]AreaCoordinates xlsx'!$A$1:$D$65536,4,FALSE)</f>
        <v>114.2568814</v>
      </c>
    </row>
    <row r="13301" spans="1:13" x14ac:dyDescent="0.2">
      <c r="A13301" s="2">
        <v>41733</v>
      </c>
      <c r="B13301">
        <v>1108</v>
      </c>
      <c r="C13301" t="s">
        <v>19</v>
      </c>
      <c r="D13301" t="str">
        <f t="shared" si="1250"/>
        <v>沙田亞公角山路17號, Hong Kong</v>
      </c>
      <c r="E13301" t="str">
        <f>VLOOKUP(F13301,'recent unique'!A:D,4,FALSE)</f>
        <v>沙田亞公角山路17號</v>
      </c>
      <c r="F13301" t="s">
        <v>170</v>
      </c>
      <c r="G13301" t="s">
        <v>168</v>
      </c>
      <c r="H13301" t="s">
        <v>11</v>
      </c>
      <c r="I13301" t="s">
        <v>167</v>
      </c>
      <c r="J13301" t="s">
        <v>169</v>
      </c>
      <c r="K13301" t="str">
        <f>VLOOKUP(F13301,'Unique Address'!A:D,4,FALSE)</f>
        <v>Sha Tin</v>
      </c>
      <c r="L13301">
        <f>VLOOKUP(K13301,'[2]AreaCoordinates xlsx'!$A$1:$D$65536,3,FALSE)</f>
        <v>22.377130399999999</v>
      </c>
      <c r="M13301">
        <f>VLOOKUP(K13301,'[2]AreaCoordinates xlsx'!$A$1:$D$65536,4,FALSE)</f>
        <v>114.1974398</v>
      </c>
    </row>
    <row r="13302" spans="1:13" x14ac:dyDescent="0.2">
      <c r="A13302" s="2">
        <v>41733</v>
      </c>
      <c r="B13302">
        <v>10165</v>
      </c>
      <c r="C13302" t="s">
        <v>19</v>
      </c>
      <c r="D13302" t="str">
        <f t="shared" si="1250"/>
        <v>沙田銀城街30-32號, Hong Kong</v>
      </c>
      <c r="E13302" t="str">
        <f>VLOOKUP(F13302,'recent unique'!A:D,4,FALSE)</f>
        <v>沙田銀城街30-32號</v>
      </c>
      <c r="F13302" t="s">
        <v>174</v>
      </c>
      <c r="G13302" t="s">
        <v>172</v>
      </c>
      <c r="H13302" t="s">
        <v>11</v>
      </c>
      <c r="I13302" t="s">
        <v>171</v>
      </c>
      <c r="J13302" t="s">
        <v>173</v>
      </c>
      <c r="K13302" t="str">
        <f>VLOOKUP(F13302,'Unique Address'!A:D,4,FALSE)</f>
        <v>Sha Tin</v>
      </c>
      <c r="L13302">
        <f>VLOOKUP(K13302,'[2]AreaCoordinates xlsx'!$A$1:$D$65536,3,FALSE)</f>
        <v>22.377130399999999</v>
      </c>
      <c r="M13302">
        <f>VLOOKUP(K13302,'[2]AreaCoordinates xlsx'!$A$1:$D$65536,4,FALSE)</f>
        <v>114.1974398</v>
      </c>
    </row>
    <row r="13303" spans="1:13" x14ac:dyDescent="0.2">
      <c r="A13303" s="2">
        <v>41733</v>
      </c>
      <c r="B13303">
        <v>9566</v>
      </c>
      <c r="C13303" t="s">
        <v>14</v>
      </c>
      <c r="D13303" t="str">
        <f t="shared" si="1250"/>
        <v>柴灣樂民道3號, Hong Kong</v>
      </c>
      <c r="E13303" t="str">
        <f>VLOOKUP(F13303,'recent unique'!A:D,4,FALSE)</f>
        <v>柴灣樂民道3號</v>
      </c>
      <c r="F13303" t="s">
        <v>178</v>
      </c>
      <c r="G13303" t="s">
        <v>176</v>
      </c>
      <c r="H13303" t="s">
        <v>11</v>
      </c>
      <c r="I13303" t="s">
        <v>175</v>
      </c>
      <c r="J13303" t="s">
        <v>177</v>
      </c>
      <c r="K13303" t="str">
        <f>VLOOKUP(F13303,'Unique Address'!A:D,4,FALSE)</f>
        <v>Chai Wan</v>
      </c>
      <c r="L13303">
        <f>VLOOKUP(K13303,'[2]AreaCoordinates xlsx'!$A$1:$D$65536,3,FALSE)</f>
        <v>22.264624999999999</v>
      </c>
      <c r="M13303">
        <f>VLOOKUP(K13303,'[2]AreaCoordinates xlsx'!$A$1:$D$65536,4,FALSE)</f>
        <v>114.237139</v>
      </c>
    </row>
    <row r="13304" spans="1:13" x14ac:dyDescent="0.2">
      <c r="A13304" s="2">
        <v>41733</v>
      </c>
      <c r="B13304">
        <v>1626</v>
      </c>
      <c r="C13304" t="s">
        <v>8</v>
      </c>
      <c r="D13304" t="str">
        <f t="shared" si="1250"/>
        <v>深水埗永康街111號, Hong Kong</v>
      </c>
      <c r="E13304" t="str">
        <f>VLOOKUP(F13304,'recent unique'!A:D,4,FALSE)</f>
        <v>深水埗永康街111號</v>
      </c>
      <c r="F13304" t="s">
        <v>186</v>
      </c>
      <c r="G13304" t="s">
        <v>184</v>
      </c>
      <c r="H13304" t="s">
        <v>11</v>
      </c>
      <c r="I13304" t="s">
        <v>183</v>
      </c>
      <c r="J13304" t="s">
        <v>185</v>
      </c>
      <c r="K13304" t="str">
        <f>VLOOKUP(F13304,'Unique Address'!A:D,4,FALSE)</f>
        <v>Sham Shui Po</v>
      </c>
      <c r="L13304">
        <f>VLOOKUP(K13304,'[2]AreaCoordinates xlsx'!$A$1:$D$65536,3,FALSE)</f>
        <v>22.328589900000001</v>
      </c>
      <c r="M13304">
        <f>VLOOKUP(K13304,'[2]AreaCoordinates xlsx'!$A$1:$D$65536,4,FALSE)</f>
        <v>114.1602846</v>
      </c>
    </row>
    <row r="13305" spans="1:13" x14ac:dyDescent="0.2">
      <c r="A13305" s="2">
        <v>41733</v>
      </c>
      <c r="B13305">
        <v>2014</v>
      </c>
      <c r="C13305" t="s">
        <v>19</v>
      </c>
      <c r="D13305" t="str">
        <f t="shared" si="1250"/>
        <v>沙田亞公角山路30號, Hong Kong</v>
      </c>
      <c r="E13305" t="str">
        <f>VLOOKUP(F13305,'recent unique'!A:D,4,FALSE)</f>
        <v>沙田亞公角山路30號</v>
      </c>
      <c r="F13305" t="s">
        <v>190</v>
      </c>
      <c r="G13305" t="s">
        <v>188</v>
      </c>
      <c r="H13305" t="s">
        <v>11</v>
      </c>
      <c r="I13305" t="s">
        <v>187</v>
      </c>
      <c r="J13305" t="s">
        <v>189</v>
      </c>
      <c r="K13305" t="str">
        <f>VLOOKUP(F13305,'Unique Address'!A:D,4,FALSE)</f>
        <v>Sha Tin</v>
      </c>
      <c r="L13305">
        <f>VLOOKUP(K13305,'[2]AreaCoordinates xlsx'!$A$1:$D$65536,3,FALSE)</f>
        <v>22.377130399999999</v>
      </c>
      <c r="M13305">
        <f>VLOOKUP(K13305,'[2]AreaCoordinates xlsx'!$A$1:$D$65536,4,FALSE)</f>
        <v>114.1974398</v>
      </c>
    </row>
    <row r="13306" spans="1:13" x14ac:dyDescent="0.2">
      <c r="A13306" s="2">
        <v>41733</v>
      </c>
      <c r="B13306">
        <v>175</v>
      </c>
      <c r="C13306" t="s">
        <v>14</v>
      </c>
      <c r="D13306" t="str">
        <f t="shared" si="1250"/>
        <v>香港仔香港海洋公園, Hong Kong</v>
      </c>
      <c r="E13306" t="str">
        <f>VLOOKUP(F13306,'recent unique'!A:D,4,FALSE)</f>
        <v>香港仔香港海洋公園</v>
      </c>
      <c r="F13306" t="s">
        <v>194</v>
      </c>
      <c r="G13306" t="s">
        <v>192</v>
      </c>
      <c r="H13306" t="s">
        <v>11</v>
      </c>
      <c r="I13306" t="s">
        <v>191</v>
      </c>
      <c r="J13306" t="s">
        <v>193</v>
      </c>
      <c r="K13306" t="str">
        <f>VLOOKUP(F13306,'Unique Address'!A:D,4,FALSE)</f>
        <v>Aberdeen</v>
      </c>
      <c r="L13306">
        <f>VLOOKUP(K13306,'[2]AreaCoordinates xlsx'!$A$1:$D$65536,3,FALSE)</f>
        <v>22.252085900000001</v>
      </c>
      <c r="M13306">
        <f>VLOOKUP(K13306,'[2]AreaCoordinates xlsx'!$A$1:$D$65536,4,FALSE)</f>
        <v>114.1587983</v>
      </c>
    </row>
    <row r="13307" spans="1:13" x14ac:dyDescent="0.2">
      <c r="A13307" s="2">
        <v>41733</v>
      </c>
      <c r="B13307">
        <v>3541</v>
      </c>
      <c r="C13307" t="s">
        <v>14</v>
      </c>
      <c r="D13307" t="str">
        <f t="shared" si="1250"/>
        <v>薄扶林大口環道12號, Hong Kong</v>
      </c>
      <c r="E13307" t="str">
        <f>VLOOKUP(F13307,'recent unique'!A:D,4,FALSE)</f>
        <v>薄扶林大口環道12號</v>
      </c>
      <c r="F13307" t="s">
        <v>204</v>
      </c>
      <c r="G13307" t="s">
        <v>202</v>
      </c>
      <c r="H13307" t="s">
        <v>11</v>
      </c>
      <c r="I13307" t="s">
        <v>201</v>
      </c>
      <c r="J13307" t="s">
        <v>203</v>
      </c>
      <c r="K13307" t="str">
        <f>VLOOKUP(F13307,'Unique Address'!A:D,4,FALSE)</f>
        <v>Sandy Bay</v>
      </c>
      <c r="L13307">
        <f>VLOOKUP(K13307,'[2]AreaCoordinates xlsx'!$A$1:$D$65536,3,FALSE)</f>
        <v>22.270135199999999</v>
      </c>
      <c r="M13307">
        <f>VLOOKUP(K13307,'[2]AreaCoordinates xlsx'!$A$1:$D$65536,4,FALSE)</f>
        <v>114.11941040000001</v>
      </c>
    </row>
    <row r="13308" spans="1:13" x14ac:dyDescent="0.2">
      <c r="A13308" s="2">
        <v>41733</v>
      </c>
      <c r="B13308">
        <v>12652</v>
      </c>
      <c r="C13308" t="s">
        <v>19</v>
      </c>
      <c r="D13308" t="str">
        <f t="shared" si="1250"/>
        <v>屯門青松觀路23號, Hong Kong</v>
      </c>
      <c r="E13308" t="str">
        <f>VLOOKUP(F13308,'recent unique'!A:D,4,FALSE)</f>
        <v>屯門青松觀路23號</v>
      </c>
      <c r="F13308" t="s">
        <v>208</v>
      </c>
      <c r="G13308" t="s">
        <v>206</v>
      </c>
      <c r="H13308" t="s">
        <v>11</v>
      </c>
      <c r="I13308" t="s">
        <v>205</v>
      </c>
      <c r="J13308" t="s">
        <v>207</v>
      </c>
      <c r="K13308" t="str">
        <f>VLOOKUP(F13308,'Unique Address'!A:D,4,FALSE)</f>
        <v>Tuen Mun</v>
      </c>
      <c r="L13308">
        <f>VLOOKUP(K13308,'[2]AreaCoordinates xlsx'!$A$1:$D$65536,3,FALSE)</f>
        <v>22.390829499999999</v>
      </c>
      <c r="M13308">
        <f>VLOOKUP(K13308,'[2]AreaCoordinates xlsx'!$A$1:$D$65536,4,FALSE)</f>
        <v>113.9725126</v>
      </c>
    </row>
    <row r="13309" spans="1:13" x14ac:dyDescent="0.2">
      <c r="A13309" s="2">
        <v>41734</v>
      </c>
      <c r="B13309">
        <v>9129</v>
      </c>
      <c r="C13309" t="s">
        <v>46</v>
      </c>
      <c r="D13309" t="str">
        <f>E13309</f>
        <v>Hong Kong</v>
      </c>
      <c r="E13309" t="s">
        <v>10918</v>
      </c>
      <c r="F13309" t="str">
        <f>"  "</f>
        <v xml:space="preserve">  </v>
      </c>
      <c r="G13309" t="str">
        <f>C13309</f>
        <v>Territory-Wide</v>
      </c>
      <c r="H13309" t="s">
        <v>48</v>
      </c>
      <c r="I13309" t="s">
        <v>2027</v>
      </c>
      <c r="J13309" t="s">
        <v>12</v>
      </c>
      <c r="K13309" t="s">
        <v>10918</v>
      </c>
      <c r="L13309">
        <f>VLOOKUP(K13309,'[2]AreaCoordinates xlsx'!$A$1:$D$65536,3,FALSE)</f>
        <v>22.244479999999999</v>
      </c>
      <c r="M13309">
        <f>VLOOKUP(K13309,'[2]AreaCoordinates xlsx'!$A$1:$D$65536,4,FALSE)</f>
        <v>114.1860519</v>
      </c>
    </row>
    <row r="13310" spans="1:13" x14ac:dyDescent="0.2">
      <c r="A13310" s="2">
        <v>41734</v>
      </c>
      <c r="B13310">
        <v>4678</v>
      </c>
      <c r="C13310" t="s">
        <v>14</v>
      </c>
      <c r="D13310" t="str">
        <f t="shared" ref="D13310:D13345" si="1251">E13310&amp;", Hong Kong"</f>
        <v>香港仔黃竹坑道125號, Hong Kong</v>
      </c>
      <c r="E13310" t="str">
        <f>VLOOKUP(F13310,'recent unique'!A:D,4,FALSE)</f>
        <v>香港仔黃竹坑道125號</v>
      </c>
      <c r="F13310" t="s">
        <v>236</v>
      </c>
      <c r="G13310" t="s">
        <v>1652</v>
      </c>
      <c r="H13310" t="s">
        <v>11</v>
      </c>
      <c r="I13310" t="s">
        <v>316</v>
      </c>
      <c r="J13310" t="s">
        <v>318</v>
      </c>
      <c r="K13310" t="str">
        <f>VLOOKUP(F13310,'Unique Address'!A:D,4,FALSE)</f>
        <v>Aberdeen</v>
      </c>
      <c r="L13310">
        <f>VLOOKUP(K13310,'[2]AreaCoordinates xlsx'!$A$1:$D$65536,3,FALSE)</f>
        <v>22.252085900000001</v>
      </c>
      <c r="M13310">
        <f>VLOOKUP(K13310,'[2]AreaCoordinates xlsx'!$A$1:$D$65536,4,FALSE)</f>
        <v>114.1587983</v>
      </c>
    </row>
    <row r="13311" spans="1:13" x14ac:dyDescent="0.2">
      <c r="A13311" s="2">
        <v>41734</v>
      </c>
      <c r="B13311">
        <v>13476</v>
      </c>
      <c r="C13311" t="s">
        <v>19</v>
      </c>
      <c r="D13311" t="str">
        <f t="shared" si="1251"/>
        <v>荃灣仁濟街7至11號, Hong Kong</v>
      </c>
      <c r="E13311" t="str">
        <f>VLOOKUP(F13311,'recent unique'!A:D,4,FALSE)</f>
        <v>荃灣仁濟街7至11號</v>
      </c>
      <c r="F13311" t="s">
        <v>1653</v>
      </c>
      <c r="G13311" t="s">
        <v>323</v>
      </c>
      <c r="H13311" t="s">
        <v>11</v>
      </c>
      <c r="I13311" t="s">
        <v>15</v>
      </c>
      <c r="J13311" t="s">
        <v>17</v>
      </c>
      <c r="K13311" t="str">
        <f>VLOOKUP(F13311,'Unique Address'!A:D,4,FALSE)</f>
        <v>Tsuen Wan</v>
      </c>
      <c r="L13311">
        <f>VLOOKUP(K13311,'[2]AreaCoordinates xlsx'!$A$1:$D$65536,3,FALSE)</f>
        <v>22.3713227</v>
      </c>
      <c r="M13311">
        <f>VLOOKUP(K13311,'[2]AreaCoordinates xlsx'!$A$1:$D$65536,4,FALSE)</f>
        <v>114.11416010000001</v>
      </c>
    </row>
    <row r="13312" spans="1:13" x14ac:dyDescent="0.2">
      <c r="A13312" s="2">
        <v>41734</v>
      </c>
      <c r="B13312">
        <v>5556</v>
      </c>
      <c r="C13312" t="s">
        <v>8</v>
      </c>
      <c r="D13312" t="str">
        <f t="shared" si="1251"/>
        <v>樂富杏林街10號, Hong Kong</v>
      </c>
      <c r="E13312" t="str">
        <f>VLOOKUP(F13312,'recent unique'!A:D,4,FALSE)</f>
        <v>樂富杏林街10號</v>
      </c>
      <c r="F13312" t="s">
        <v>322</v>
      </c>
      <c r="G13312" t="s">
        <v>1654</v>
      </c>
      <c r="H13312" t="s">
        <v>11</v>
      </c>
      <c r="I13312" t="s">
        <v>319</v>
      </c>
      <c r="J13312" t="s">
        <v>321</v>
      </c>
      <c r="K13312" t="str">
        <f>VLOOKUP(F13312,'Unique Address'!A:D,4,FALSE)</f>
        <v>Lok Fu</v>
      </c>
      <c r="L13312">
        <f>VLOOKUP(K13312,'[2]AreaCoordinates xlsx'!$A$1:$D$65536,3,FALSE)</f>
        <v>22.337740199999999</v>
      </c>
      <c r="M13312">
        <f>VLOOKUP(K13312,'[2]AreaCoordinates xlsx'!$A$1:$D$65536,4,FALSE)</f>
        <v>114.1862935</v>
      </c>
    </row>
    <row r="13313" spans="1:13" x14ac:dyDescent="0.2">
      <c r="A13313" s="2">
        <v>41734</v>
      </c>
      <c r="B13313">
        <v>222</v>
      </c>
      <c r="C13313" t="s">
        <v>8</v>
      </c>
      <c r="D13313" t="str">
        <f t="shared" si="1251"/>
        <v>旺角新世紀廣場, Hong Kong</v>
      </c>
      <c r="E13313" t="str">
        <f>VLOOKUP(F13313,'recent unique'!A:D,4,FALSE)</f>
        <v>旺角新世紀廣場</v>
      </c>
      <c r="F13313" t="s">
        <v>1417</v>
      </c>
      <c r="G13313" t="s">
        <v>1416</v>
      </c>
      <c r="H13313" t="s">
        <v>11</v>
      </c>
      <c r="I13313" t="s">
        <v>179</v>
      </c>
      <c r="J13313" t="s">
        <v>181</v>
      </c>
      <c r="K13313" t="str">
        <f>VLOOKUP(F13313,'Unique Address'!A:D,4,FALSE)</f>
        <v>Mong Kok</v>
      </c>
      <c r="L13313">
        <f>VLOOKUP(K13313,'[2]AreaCoordinates xlsx'!$A$1:$D$65536,3,FALSE)</f>
        <v>22.318344199999999</v>
      </c>
      <c r="M13313">
        <f>VLOOKUP(K13313,'[2]AreaCoordinates xlsx'!$A$1:$D$65536,4,FALSE)</f>
        <v>114.17217460000001</v>
      </c>
    </row>
    <row r="13314" spans="1:13" x14ac:dyDescent="0.2">
      <c r="A13314" s="2">
        <v>41734</v>
      </c>
      <c r="B13314">
        <v>222</v>
      </c>
      <c r="C13314" t="s">
        <v>19</v>
      </c>
      <c r="D13314" t="str">
        <f t="shared" si="1251"/>
        <v>沙田新城市廣場, Hong Kong</v>
      </c>
      <c r="E13314" t="str">
        <f>VLOOKUP(F13314,'recent unique'!A:D,4,FALSE)</f>
        <v>沙田新城市廣場</v>
      </c>
      <c r="F13314" t="s">
        <v>1419</v>
      </c>
      <c r="G13314" t="s">
        <v>1418</v>
      </c>
      <c r="H13314" t="s">
        <v>11</v>
      </c>
      <c r="I13314" t="s">
        <v>179</v>
      </c>
      <c r="J13314" t="s">
        <v>181</v>
      </c>
      <c r="K13314" t="str">
        <f>VLOOKUP(F13314,'Unique Address'!A:D,4,FALSE)</f>
        <v>Sha Tin</v>
      </c>
      <c r="L13314">
        <f>VLOOKUP(K13314,'[2]AreaCoordinates xlsx'!$A$1:$D$65536,3,FALSE)</f>
        <v>22.377130399999999</v>
      </c>
      <c r="M13314">
        <f>VLOOKUP(K13314,'[2]AreaCoordinates xlsx'!$A$1:$D$65536,4,FALSE)</f>
        <v>114.1974398</v>
      </c>
    </row>
    <row r="13315" spans="1:13" x14ac:dyDescent="0.2">
      <c r="A13315" s="2">
        <v>41734</v>
      </c>
      <c r="B13315">
        <v>222</v>
      </c>
      <c r="C13315" t="s">
        <v>19</v>
      </c>
      <c r="D13315" t="str">
        <f t="shared" si="1251"/>
        <v>上水廣場, Hong Kong</v>
      </c>
      <c r="E13315" t="str">
        <f>VLOOKUP(F13315,'recent unique'!A:D,4,FALSE)</f>
        <v>上水廣場</v>
      </c>
      <c r="F13315" t="s">
        <v>1421</v>
      </c>
      <c r="G13315" t="s">
        <v>1420</v>
      </c>
      <c r="H13315" t="s">
        <v>11</v>
      </c>
      <c r="I13315" t="s">
        <v>179</v>
      </c>
      <c r="J13315" t="s">
        <v>181</v>
      </c>
      <c r="K13315" t="str">
        <f>VLOOKUP(F13315,'Unique Address'!A:D,4,FALSE)</f>
        <v>Sheung Shui</v>
      </c>
      <c r="L13315">
        <f>VLOOKUP(K13315,'[2]AreaCoordinates xlsx'!$A$1:$D$65536,3,FALSE)</f>
        <v>22.511200800000001</v>
      </c>
      <c r="M13315">
        <f>VLOOKUP(K13315,'[2]AreaCoordinates xlsx'!$A$1:$D$65536,4,FALSE)</f>
        <v>114.1260991</v>
      </c>
    </row>
    <row r="13316" spans="1:13" x14ac:dyDescent="0.2">
      <c r="A13316" s="2">
        <v>41734</v>
      </c>
      <c r="B13316">
        <v>222</v>
      </c>
      <c r="C13316" t="s">
        <v>19</v>
      </c>
      <c r="D13316" t="str">
        <f t="shared" si="1251"/>
        <v>葵芳新都會廣場, Hong Kong</v>
      </c>
      <c r="E13316" t="str">
        <f>VLOOKUP(F13316,'recent unique'!A:D,4,FALSE)</f>
        <v>葵芳新都會廣場</v>
      </c>
      <c r="F13316" t="s">
        <v>1423</v>
      </c>
      <c r="G13316" t="s">
        <v>1422</v>
      </c>
      <c r="H13316" t="s">
        <v>11</v>
      </c>
      <c r="I13316" t="s">
        <v>179</v>
      </c>
      <c r="J13316" t="s">
        <v>181</v>
      </c>
      <c r="K13316" t="str">
        <f>VLOOKUP(F13316,'Unique Address'!A:D,4,FALSE)</f>
        <v>Kwai Fong</v>
      </c>
      <c r="L13316">
        <f>VLOOKUP(K13316,'[2]AreaCoordinates xlsx'!$A$1:$D$65536,3,FALSE)</f>
        <v>22.3578109</v>
      </c>
      <c r="M13316">
        <f>VLOOKUP(K13316,'[2]AreaCoordinates xlsx'!$A$1:$D$65536,4,FALSE)</f>
        <v>114.1298151</v>
      </c>
    </row>
    <row r="13317" spans="1:13" x14ac:dyDescent="0.2">
      <c r="A13317" s="2">
        <v>41734</v>
      </c>
      <c r="B13317">
        <v>10276</v>
      </c>
      <c r="C13317" t="s">
        <v>8</v>
      </c>
      <c r="D13317" t="str">
        <f t="shared" si="1251"/>
        <v>九龍佐敦加士居道30號, Hong Kong</v>
      </c>
      <c r="E13317" t="str">
        <f>VLOOKUP(F13317,'recent unique'!A:D,4,FALSE)</f>
        <v>九龍佐敦加士居道30號</v>
      </c>
      <c r="F13317" t="s">
        <v>13</v>
      </c>
      <c r="G13317" t="s">
        <v>10</v>
      </c>
      <c r="H13317" t="s">
        <v>11</v>
      </c>
      <c r="I13317" t="s">
        <v>9</v>
      </c>
      <c r="J13317" t="s">
        <v>12</v>
      </c>
      <c r="K13317" t="str">
        <f>VLOOKUP(F13317,'Unique Address'!A:D,4,FALSE)</f>
        <v>Jordan</v>
      </c>
      <c r="L13317">
        <f>VLOOKUP(K13317,'[2]AreaCoordinates xlsx'!$A$1:$D$65536,3,FALSE)</f>
        <v>22.304861200000001</v>
      </c>
      <c r="M13317">
        <f>VLOOKUP(K13317,'[2]AreaCoordinates xlsx'!$A$1:$D$65536,4,FALSE)</f>
        <v>114.16920210000001</v>
      </c>
    </row>
    <row r="13318" spans="1:13" x14ac:dyDescent="0.2">
      <c r="A13318" s="2">
        <v>41734</v>
      </c>
      <c r="B13318">
        <v>13476</v>
      </c>
      <c r="C13318" t="s">
        <v>14</v>
      </c>
      <c r="D13318" t="str">
        <f t="shared" si="1251"/>
        <v>銅鑼灣世貿中心2樓顧客服務中心, Hong Kong</v>
      </c>
      <c r="E13318" t="str">
        <f>VLOOKUP(F13318,'recent unique'!A:D,4,FALSE)</f>
        <v>銅鑼灣世貿中心2樓顧客服務中心</v>
      </c>
      <c r="F13318" t="s">
        <v>18</v>
      </c>
      <c r="G13318" t="s">
        <v>16</v>
      </c>
      <c r="H13318" t="s">
        <v>11</v>
      </c>
      <c r="I13318" t="s">
        <v>15</v>
      </c>
      <c r="J13318" t="s">
        <v>17</v>
      </c>
      <c r="K13318" t="str">
        <f>VLOOKUP(F13318,'Unique Address'!A:D,4,FALSE)</f>
        <v>Causeway Bay</v>
      </c>
      <c r="L13318">
        <f>VLOOKUP(K13318,'[2]AreaCoordinates xlsx'!$A$1:$D$65536,3,FALSE)</f>
        <v>22.279729499999998</v>
      </c>
      <c r="M13318">
        <f>VLOOKUP(K13318,'[2]AreaCoordinates xlsx'!$A$1:$D$65536,4,FALSE)</f>
        <v>114.1870366</v>
      </c>
    </row>
    <row r="13319" spans="1:13" x14ac:dyDescent="0.2">
      <c r="A13319" s="2">
        <v>41734</v>
      </c>
      <c r="B13319">
        <v>13476</v>
      </c>
      <c r="C13319" t="s">
        <v>19</v>
      </c>
      <c r="D13319" t="str">
        <f t="shared" si="1251"/>
        <v>將軍澳東港城1樓顧客服務中心, Hong Kong</v>
      </c>
      <c r="E13319" t="str">
        <f>VLOOKUP(F13319,'recent unique'!A:D,4,FALSE)</f>
        <v>將軍澳東港城1樓顧客服務中心</v>
      </c>
      <c r="F13319" t="s">
        <v>21</v>
      </c>
      <c r="G13319" t="s">
        <v>20</v>
      </c>
      <c r="H13319" t="s">
        <v>11</v>
      </c>
      <c r="I13319" t="s">
        <v>15</v>
      </c>
      <c r="J13319" t="s">
        <v>17</v>
      </c>
      <c r="K13319" t="str">
        <f>VLOOKUP(F13319,'Unique Address'!A:D,4,FALSE)</f>
        <v>Tseung Kwan O</v>
      </c>
      <c r="L13319">
        <f>VLOOKUP(K13319,'[2]AreaCoordinates xlsx'!$A$1:$D$65536,3,FALSE)</f>
        <v>22.311936899999999</v>
      </c>
      <c r="M13319">
        <f>VLOOKUP(K13319,'[2]AreaCoordinates xlsx'!$A$1:$D$65536,4,FALSE)</f>
        <v>114.2568814</v>
      </c>
    </row>
    <row r="13320" spans="1:13" x14ac:dyDescent="0.2">
      <c r="A13320" s="2">
        <v>41734</v>
      </c>
      <c r="B13320">
        <v>13476</v>
      </c>
      <c r="C13320" t="s">
        <v>19</v>
      </c>
      <c r="D13320" t="str">
        <f t="shared" si="1251"/>
        <v>荃灣荃灣廣場, Hong Kong</v>
      </c>
      <c r="E13320" t="str">
        <f>VLOOKUP(F13320,'recent unique'!A:D,4,FALSE)</f>
        <v>荃灣荃灣廣場</v>
      </c>
      <c r="F13320" t="s">
        <v>23</v>
      </c>
      <c r="G13320" t="s">
        <v>22</v>
      </c>
      <c r="H13320" t="s">
        <v>11</v>
      </c>
      <c r="I13320" t="s">
        <v>15</v>
      </c>
      <c r="J13320" t="s">
        <v>17</v>
      </c>
      <c r="K13320" t="str">
        <f>VLOOKUP(F13320,'Unique Address'!A:D,4,FALSE)</f>
        <v>Tsuen Wan</v>
      </c>
      <c r="L13320">
        <f>VLOOKUP(K13320,'[2]AreaCoordinates xlsx'!$A$1:$D$65536,3,FALSE)</f>
        <v>22.3713227</v>
      </c>
      <c r="M13320">
        <f>VLOOKUP(K13320,'[2]AreaCoordinates xlsx'!$A$1:$D$65536,4,FALSE)</f>
        <v>114.11416010000001</v>
      </c>
    </row>
    <row r="13321" spans="1:13" x14ac:dyDescent="0.2">
      <c r="A13321" s="2">
        <v>41734</v>
      </c>
      <c r="B13321">
        <v>13476</v>
      </c>
      <c r="C13321" t="s">
        <v>19</v>
      </c>
      <c r="D13321" t="str">
        <f t="shared" si="1251"/>
        <v>沙田新城市廣場, Hong Kong</v>
      </c>
      <c r="E13321" t="str">
        <f>VLOOKUP(F13321,'recent unique'!A:D,4,FALSE)</f>
        <v>沙田新城市廣場</v>
      </c>
      <c r="F13321" t="s">
        <v>25</v>
      </c>
      <c r="G13321" t="s">
        <v>24</v>
      </c>
      <c r="H13321" t="s">
        <v>11</v>
      </c>
      <c r="I13321" t="s">
        <v>15</v>
      </c>
      <c r="J13321" t="s">
        <v>17</v>
      </c>
      <c r="K13321" t="str">
        <f>VLOOKUP(F13321,'Unique Address'!A:D,4,FALSE)</f>
        <v>Sha Tin</v>
      </c>
      <c r="L13321">
        <f>VLOOKUP(K13321,'[2]AreaCoordinates xlsx'!$A$1:$D$65536,3,FALSE)</f>
        <v>22.377130399999999</v>
      </c>
      <c r="M13321">
        <f>VLOOKUP(K13321,'[2]AreaCoordinates xlsx'!$A$1:$D$65536,4,FALSE)</f>
        <v>114.1974398</v>
      </c>
    </row>
    <row r="13322" spans="1:13" x14ac:dyDescent="0.2">
      <c r="A13322" s="2">
        <v>41734</v>
      </c>
      <c r="B13322">
        <v>11150</v>
      </c>
      <c r="C13322" t="s">
        <v>19</v>
      </c>
      <c r="D13322" t="str">
        <f t="shared" si="1251"/>
        <v>沙田馬鞍山亞公角街33號, Hong Kong</v>
      </c>
      <c r="E13322" t="str">
        <f>VLOOKUP(F13322,'recent unique'!A:D,4,FALSE)</f>
        <v>沙田馬鞍山亞公角街33號</v>
      </c>
      <c r="F13322" t="s">
        <v>90</v>
      </c>
      <c r="G13322" t="s">
        <v>88</v>
      </c>
      <c r="H13322" t="s">
        <v>11</v>
      </c>
      <c r="I13322" t="s">
        <v>87</v>
      </c>
      <c r="J13322" t="s">
        <v>89</v>
      </c>
      <c r="K13322" t="str">
        <f>VLOOKUP(F13322,'Unique Address'!A:D,4,FALSE)</f>
        <v>Ma On Shan</v>
      </c>
      <c r="L13322">
        <f>VLOOKUP(K13322,'[2]AreaCoordinates xlsx'!$A$1:$D$65536,3,FALSE)</f>
        <v>22.403069899999998</v>
      </c>
      <c r="M13322">
        <f>VLOOKUP(K13322,'[2]AreaCoordinates xlsx'!$A$1:$D$65536,4,FALSE)</f>
        <v>114.24499369999999</v>
      </c>
    </row>
    <row r="13323" spans="1:13" x14ac:dyDescent="0.2">
      <c r="A13323" s="2">
        <v>41734</v>
      </c>
      <c r="B13323">
        <v>9361</v>
      </c>
      <c r="C13323" t="s">
        <v>19</v>
      </c>
      <c r="D13323" t="str">
        <f t="shared" si="1251"/>
        <v>上水保健路9號, Hong Kong</v>
      </c>
      <c r="E13323" t="str">
        <f>VLOOKUP(F13323,'recent unique'!A:D,4,FALSE)</f>
        <v>上水保健路9號</v>
      </c>
      <c r="F13323" t="s">
        <v>94</v>
      </c>
      <c r="G13323" t="s">
        <v>92</v>
      </c>
      <c r="H13323" t="s">
        <v>11</v>
      </c>
      <c r="I13323" t="s">
        <v>91</v>
      </c>
      <c r="J13323" t="s">
        <v>93</v>
      </c>
      <c r="K13323" t="str">
        <f>VLOOKUP(F13323,'Unique Address'!A:D,4,FALSE)</f>
        <v>Sheung Shui</v>
      </c>
      <c r="L13323">
        <f>VLOOKUP(K13323,'[2]AreaCoordinates xlsx'!$A$1:$D$65536,3,FALSE)</f>
        <v>22.511200800000001</v>
      </c>
      <c r="M13323">
        <f>VLOOKUP(K13323,'[2]AreaCoordinates xlsx'!$A$1:$D$65536,4,FALSE)</f>
        <v>114.1260991</v>
      </c>
    </row>
    <row r="13324" spans="1:13" x14ac:dyDescent="0.2">
      <c r="A13324" s="2">
        <v>41734</v>
      </c>
      <c r="B13324">
        <v>10172</v>
      </c>
      <c r="C13324" t="s">
        <v>8</v>
      </c>
      <c r="D13324" t="str">
        <f t="shared" si="1251"/>
        <v>荔枝角瑪嘉烈醫院道瑪嘉烈醫院 , Hong Kong</v>
      </c>
      <c r="E13324" t="str">
        <f>VLOOKUP(F13324,'recent unique'!A:D,4,FALSE)</f>
        <v xml:space="preserve">荔枝角瑪嘉烈醫院道瑪嘉烈醫院 </v>
      </c>
      <c r="F13324" t="s">
        <v>102</v>
      </c>
      <c r="G13324" t="s">
        <v>100</v>
      </c>
      <c r="H13324" t="s">
        <v>11</v>
      </c>
      <c r="I13324" t="s">
        <v>99</v>
      </c>
      <c r="J13324" t="s">
        <v>101</v>
      </c>
      <c r="K13324" t="str">
        <f>VLOOKUP(F13324,'Unique Address'!A:D,4,FALSE)</f>
        <v>Lai Chi Kok</v>
      </c>
      <c r="L13324">
        <f>VLOOKUP(K13324,'[2]AreaCoordinates xlsx'!$A$1:$D$65536,3,FALSE)</f>
        <v>22.337264999999999</v>
      </c>
      <c r="M13324">
        <f>VLOOKUP(K13324,'[2]AreaCoordinates xlsx'!$A$1:$D$65536,4,FALSE)</f>
        <v>114.148033</v>
      </c>
    </row>
    <row r="13325" spans="1:13" x14ac:dyDescent="0.2">
      <c r="A13325" s="2">
        <v>41734</v>
      </c>
      <c r="B13325">
        <v>10103</v>
      </c>
      <c r="C13325" t="s">
        <v>8</v>
      </c>
      <c r="D13325" t="str">
        <f t="shared" si="1251"/>
        <v>鑽石山荷李活廣場, Hong Kong</v>
      </c>
      <c r="E13325" t="str">
        <f>VLOOKUP(F13325,'recent unique'!A:D,4,FALSE)</f>
        <v>鑽石山荷李活廣場</v>
      </c>
      <c r="F13325" t="s">
        <v>133</v>
      </c>
      <c r="G13325" t="s">
        <v>131</v>
      </c>
      <c r="H13325" t="s">
        <v>11</v>
      </c>
      <c r="I13325" t="s">
        <v>130</v>
      </c>
      <c r="J13325" t="s">
        <v>132</v>
      </c>
      <c r="K13325" t="str">
        <f>VLOOKUP(F13325,'Unique Address'!A:D,4,FALSE)</f>
        <v>Diamond Hill</v>
      </c>
      <c r="L13325">
        <f>VLOOKUP(K13325,'[2]AreaCoordinates xlsx'!$A$1:$D$65536,3,FALSE)</f>
        <v>22.343872699999999</v>
      </c>
      <c r="M13325">
        <f>VLOOKUP(K13325,'[2]AreaCoordinates xlsx'!$A$1:$D$65536,4,FALSE)</f>
        <v>114.2048704</v>
      </c>
    </row>
    <row r="13326" spans="1:13" x14ac:dyDescent="0.2">
      <c r="A13326" s="2">
        <v>41734</v>
      </c>
      <c r="B13326">
        <v>10103</v>
      </c>
      <c r="C13326" t="s">
        <v>8</v>
      </c>
      <c r="D13326" t="str">
        <f t="shared" si="1251"/>
        <v>鑽石山荷李活廣場, Hong Kong</v>
      </c>
      <c r="E13326" t="str">
        <f>VLOOKUP(F13326,'recent unique'!A:D,4,FALSE)</f>
        <v>鑽石山荷李活廣場</v>
      </c>
      <c r="F13326" t="s">
        <v>135</v>
      </c>
      <c r="G13326" t="s">
        <v>134</v>
      </c>
      <c r="H13326" t="s">
        <v>11</v>
      </c>
      <c r="I13326" t="s">
        <v>130</v>
      </c>
      <c r="J13326" t="s">
        <v>132</v>
      </c>
      <c r="K13326" t="str">
        <f>VLOOKUP(F13326,'Unique Address'!A:D,4,FALSE)</f>
        <v>Diamond Hill</v>
      </c>
      <c r="L13326">
        <f>VLOOKUP(K13326,'[2]AreaCoordinates xlsx'!$A$1:$D$65536,3,FALSE)</f>
        <v>22.343872699999999</v>
      </c>
      <c r="M13326">
        <f>VLOOKUP(K13326,'[2]AreaCoordinates xlsx'!$A$1:$D$65536,4,FALSE)</f>
        <v>114.2048704</v>
      </c>
    </row>
    <row r="13327" spans="1:13" x14ac:dyDescent="0.2">
      <c r="A13327" s="2">
        <v>41734</v>
      </c>
      <c r="B13327">
        <v>6182</v>
      </c>
      <c r="C13327" t="s">
        <v>8</v>
      </c>
      <c r="D13327" t="str">
        <f t="shared" si="1251"/>
        <v>鑽石山荷李活廣場, Hong Kong</v>
      </c>
      <c r="E13327" t="str">
        <f>VLOOKUP(F13327,'recent unique'!A:D,4,FALSE)</f>
        <v>鑽石山荷李活廣場</v>
      </c>
      <c r="F13327" t="s">
        <v>139</v>
      </c>
      <c r="G13327" t="s">
        <v>137</v>
      </c>
      <c r="H13327" t="s">
        <v>11</v>
      </c>
      <c r="I13327" t="s">
        <v>136</v>
      </c>
      <c r="J13327" t="s">
        <v>138</v>
      </c>
      <c r="K13327" t="str">
        <f>VLOOKUP(F13327,'Unique Address'!A:D,4,FALSE)</f>
        <v>Diamond Hill</v>
      </c>
      <c r="L13327">
        <f>VLOOKUP(K13327,'[2]AreaCoordinates xlsx'!$A$1:$D$65536,3,FALSE)</f>
        <v>22.343872699999999</v>
      </c>
      <c r="M13327">
        <f>VLOOKUP(K13327,'[2]AreaCoordinates xlsx'!$A$1:$D$65536,4,FALSE)</f>
        <v>114.2048704</v>
      </c>
    </row>
    <row r="13328" spans="1:13" x14ac:dyDescent="0.2">
      <c r="A13328" s="2">
        <v>41734</v>
      </c>
      <c r="B13328">
        <v>6182</v>
      </c>
      <c r="C13328" t="s">
        <v>8</v>
      </c>
      <c r="D13328" t="str">
        <f t="shared" si="1251"/>
        <v>鑽石山荷李活廣場, Hong Kong</v>
      </c>
      <c r="E13328" t="str">
        <f>VLOOKUP(F13328,'recent unique'!A:D,4,FALSE)</f>
        <v>鑽石山荷李活廣場</v>
      </c>
      <c r="F13328" t="s">
        <v>140</v>
      </c>
      <c r="G13328" t="s">
        <v>134</v>
      </c>
      <c r="H13328" t="s">
        <v>11</v>
      </c>
      <c r="I13328" t="s">
        <v>136</v>
      </c>
      <c r="J13328" t="s">
        <v>138</v>
      </c>
      <c r="K13328" t="str">
        <f>VLOOKUP(F13328,'Unique Address'!A:D,4,FALSE)</f>
        <v>Diamond Hill</v>
      </c>
      <c r="L13328">
        <f>VLOOKUP(K13328,'[2]AreaCoordinates xlsx'!$A$1:$D$65536,3,FALSE)</f>
        <v>22.343872699999999</v>
      </c>
      <c r="M13328">
        <f>VLOOKUP(K13328,'[2]AreaCoordinates xlsx'!$A$1:$D$65536,4,FALSE)</f>
        <v>114.2048704</v>
      </c>
    </row>
    <row r="13329" spans="1:13" x14ac:dyDescent="0.2">
      <c r="A13329" s="2">
        <v>41734</v>
      </c>
      <c r="B13329">
        <v>6182</v>
      </c>
      <c r="C13329" t="s">
        <v>8</v>
      </c>
      <c r="D13329" t="str">
        <f t="shared" si="1251"/>
        <v>鑽石山荷李活廣場, Hong Kong</v>
      </c>
      <c r="E13329" t="str">
        <f>VLOOKUP(F13329,'recent unique'!A:D,4,FALSE)</f>
        <v>鑽石山荷李活廣場</v>
      </c>
      <c r="F13329" t="s">
        <v>142</v>
      </c>
      <c r="G13329" t="s">
        <v>141</v>
      </c>
      <c r="H13329" t="s">
        <v>11</v>
      </c>
      <c r="I13329" t="s">
        <v>136</v>
      </c>
      <c r="J13329" t="s">
        <v>138</v>
      </c>
      <c r="K13329" t="str">
        <f>VLOOKUP(F13329,'Unique Address'!A:D,4,FALSE)</f>
        <v>Diamond Hill</v>
      </c>
      <c r="L13329">
        <f>VLOOKUP(K13329,'[2]AreaCoordinates xlsx'!$A$1:$D$65536,3,FALSE)</f>
        <v>22.343872699999999</v>
      </c>
      <c r="M13329">
        <f>VLOOKUP(K13329,'[2]AreaCoordinates xlsx'!$A$1:$D$65536,4,FALSE)</f>
        <v>114.2048704</v>
      </c>
    </row>
    <row r="13330" spans="1:13" x14ac:dyDescent="0.2">
      <c r="A13330" s="2">
        <v>41734</v>
      </c>
      <c r="B13330">
        <v>6182</v>
      </c>
      <c r="C13330" t="s">
        <v>8</v>
      </c>
      <c r="D13330" t="str">
        <f t="shared" si="1251"/>
        <v>鑽石山荷李活廣場, Hong Kong</v>
      </c>
      <c r="E13330" t="str">
        <f>VLOOKUP(F13330,'recent unique'!A:D,4,FALSE)</f>
        <v>鑽石山荷李活廣場</v>
      </c>
      <c r="F13330" t="s">
        <v>144</v>
      </c>
      <c r="G13330" t="s">
        <v>143</v>
      </c>
      <c r="H13330" t="s">
        <v>11</v>
      </c>
      <c r="I13330" t="s">
        <v>136</v>
      </c>
      <c r="J13330" t="s">
        <v>138</v>
      </c>
      <c r="K13330" t="str">
        <f>VLOOKUP(F13330,'Unique Address'!A:D,4,FALSE)</f>
        <v>Diamond Hill</v>
      </c>
      <c r="L13330">
        <f>VLOOKUP(K13330,'[2]AreaCoordinates xlsx'!$A$1:$D$65536,3,FALSE)</f>
        <v>22.343872699999999</v>
      </c>
      <c r="M13330">
        <f>VLOOKUP(K13330,'[2]AreaCoordinates xlsx'!$A$1:$D$65536,4,FALSE)</f>
        <v>114.2048704</v>
      </c>
    </row>
    <row r="13331" spans="1:13" x14ac:dyDescent="0.2">
      <c r="A13331" s="2">
        <v>41734</v>
      </c>
      <c r="B13331">
        <v>10009</v>
      </c>
      <c r="C13331" t="s">
        <v>19</v>
      </c>
      <c r="D13331" t="str">
        <f t="shared" si="1251"/>
        <v>元朗坳頭博愛醫院 , Hong Kong</v>
      </c>
      <c r="E13331" t="str">
        <f>VLOOKUP(F13331,'recent unique'!A:D,4,FALSE)</f>
        <v xml:space="preserve">元朗坳頭博愛醫院 </v>
      </c>
      <c r="F13331" t="s">
        <v>158</v>
      </c>
      <c r="G13331" t="s">
        <v>156</v>
      </c>
      <c r="H13331" t="s">
        <v>11</v>
      </c>
      <c r="I13331" t="s">
        <v>155</v>
      </c>
      <c r="J13331" t="s">
        <v>157</v>
      </c>
      <c r="K13331" t="str">
        <f>VLOOKUP(F13331,'Unique Address'!A:D,4,FALSE)</f>
        <v>Yuen Long</v>
      </c>
      <c r="L13331">
        <f>VLOOKUP(K13331,'[2]AreaCoordinates xlsx'!$A$1:$D$65536,3,FALSE)</f>
        <v>22.446151400000002</v>
      </c>
      <c r="M13331">
        <f>VLOOKUP(K13331,'[2]AreaCoordinates xlsx'!$A$1:$D$65536,4,FALSE)</f>
        <v>114.0265682</v>
      </c>
    </row>
    <row r="13332" spans="1:13" x14ac:dyDescent="0.2">
      <c r="A13332" s="2">
        <v>41734</v>
      </c>
      <c r="B13332">
        <v>6052</v>
      </c>
      <c r="C13332" t="s">
        <v>14</v>
      </c>
      <c r="D13332" t="str">
        <f t="shared" si="1251"/>
        <v>淺水灣泳灘香港拯溺總會訓練總部, Hong Kong</v>
      </c>
      <c r="E13332" t="str">
        <f>VLOOKUP(F13332,'recent unique'!A:D,4,FALSE)</f>
        <v>淺水灣泳灘香港拯溺總會訓練總部</v>
      </c>
      <c r="F13332" t="s">
        <v>162</v>
      </c>
      <c r="G13332" t="s">
        <v>160</v>
      </c>
      <c r="H13332" t="s">
        <v>11</v>
      </c>
      <c r="I13332" t="s">
        <v>159</v>
      </c>
      <c r="J13332" t="s">
        <v>161</v>
      </c>
      <c r="K13332" t="str">
        <f>VLOOKUP(F13332,'Unique Address'!A:D,4,FALSE)</f>
        <v>Repulse Bay</v>
      </c>
      <c r="L13332">
        <f>VLOOKUP(K13332,'[2]AreaCoordinates xlsx'!$A$1:$D$65536,3,FALSE)</f>
        <v>22.234504300000001</v>
      </c>
      <c r="M13332">
        <f>VLOOKUP(K13332,'[2]AreaCoordinates xlsx'!$A$1:$D$65536,4,FALSE)</f>
        <v>114.1952039</v>
      </c>
    </row>
    <row r="13333" spans="1:13" x14ac:dyDescent="0.2">
      <c r="A13333" s="2">
        <v>41734</v>
      </c>
      <c r="B13333">
        <v>12452</v>
      </c>
      <c r="C13333" t="s">
        <v>19</v>
      </c>
      <c r="D13333" t="str">
        <f t="shared" si="1251"/>
        <v>坑口寶寧里2號, Hong Kong</v>
      </c>
      <c r="E13333" t="str">
        <f>VLOOKUP(F13333,'recent unique'!A:D,4,FALSE)</f>
        <v>坑口寶寧里2號</v>
      </c>
      <c r="F13333" t="s">
        <v>166</v>
      </c>
      <c r="G13333" t="s">
        <v>164</v>
      </c>
      <c r="H13333" t="s">
        <v>11</v>
      </c>
      <c r="I13333" t="s">
        <v>163</v>
      </c>
      <c r="J13333" t="s">
        <v>165</v>
      </c>
      <c r="K13333" t="str">
        <f>VLOOKUP(F13333,'Unique Address'!A:D,4,FALSE)</f>
        <v>Tseung Kwan O</v>
      </c>
      <c r="L13333">
        <f>VLOOKUP(K13333,'[2]AreaCoordinates xlsx'!$A$1:$D$65536,3,FALSE)</f>
        <v>22.311936899999999</v>
      </c>
      <c r="M13333">
        <f>VLOOKUP(K13333,'[2]AreaCoordinates xlsx'!$A$1:$D$65536,4,FALSE)</f>
        <v>114.2568814</v>
      </c>
    </row>
    <row r="13334" spans="1:13" x14ac:dyDescent="0.2">
      <c r="A13334" s="2">
        <v>41734</v>
      </c>
      <c r="B13334">
        <v>1108</v>
      </c>
      <c r="C13334" t="s">
        <v>19</v>
      </c>
      <c r="D13334" t="str">
        <f t="shared" si="1251"/>
        <v>沙田亞公角山路17號, Hong Kong</v>
      </c>
      <c r="E13334" t="str">
        <f>VLOOKUP(F13334,'recent unique'!A:D,4,FALSE)</f>
        <v>沙田亞公角山路17號</v>
      </c>
      <c r="F13334" t="s">
        <v>170</v>
      </c>
      <c r="G13334" t="s">
        <v>168</v>
      </c>
      <c r="H13334" t="s">
        <v>11</v>
      </c>
      <c r="I13334" t="s">
        <v>167</v>
      </c>
      <c r="J13334" t="s">
        <v>169</v>
      </c>
      <c r="K13334" t="str">
        <f>VLOOKUP(F13334,'Unique Address'!A:D,4,FALSE)</f>
        <v>Sha Tin</v>
      </c>
      <c r="L13334">
        <f>VLOOKUP(K13334,'[2]AreaCoordinates xlsx'!$A$1:$D$65536,3,FALSE)</f>
        <v>22.377130399999999</v>
      </c>
      <c r="M13334">
        <f>VLOOKUP(K13334,'[2]AreaCoordinates xlsx'!$A$1:$D$65536,4,FALSE)</f>
        <v>114.1974398</v>
      </c>
    </row>
    <row r="13335" spans="1:13" x14ac:dyDescent="0.2">
      <c r="A13335" s="2">
        <v>41734</v>
      </c>
      <c r="B13335">
        <v>10165</v>
      </c>
      <c r="C13335" t="s">
        <v>19</v>
      </c>
      <c r="D13335" t="str">
        <f t="shared" si="1251"/>
        <v>沙田銀城街30-32號, Hong Kong</v>
      </c>
      <c r="E13335" t="str">
        <f>VLOOKUP(F13335,'recent unique'!A:D,4,FALSE)</f>
        <v>沙田銀城街30-32號</v>
      </c>
      <c r="F13335" t="s">
        <v>174</v>
      </c>
      <c r="G13335" t="s">
        <v>172</v>
      </c>
      <c r="H13335" t="s">
        <v>11</v>
      </c>
      <c r="I13335" t="s">
        <v>171</v>
      </c>
      <c r="J13335" t="s">
        <v>173</v>
      </c>
      <c r="K13335" t="str">
        <f>VLOOKUP(F13335,'Unique Address'!A:D,4,FALSE)</f>
        <v>Sha Tin</v>
      </c>
      <c r="L13335">
        <f>VLOOKUP(K13335,'[2]AreaCoordinates xlsx'!$A$1:$D$65536,3,FALSE)</f>
        <v>22.377130399999999</v>
      </c>
      <c r="M13335">
        <f>VLOOKUP(K13335,'[2]AreaCoordinates xlsx'!$A$1:$D$65536,4,FALSE)</f>
        <v>114.1974398</v>
      </c>
    </row>
    <row r="13336" spans="1:13" x14ac:dyDescent="0.2">
      <c r="A13336" s="2">
        <v>41734</v>
      </c>
      <c r="B13336">
        <v>9566</v>
      </c>
      <c r="C13336" t="s">
        <v>14</v>
      </c>
      <c r="D13336" t="str">
        <f t="shared" si="1251"/>
        <v>柴灣樂民道3號, Hong Kong</v>
      </c>
      <c r="E13336" t="str">
        <f>VLOOKUP(F13336,'recent unique'!A:D,4,FALSE)</f>
        <v>柴灣樂民道3號</v>
      </c>
      <c r="F13336" t="s">
        <v>178</v>
      </c>
      <c r="G13336" t="s">
        <v>176</v>
      </c>
      <c r="H13336" t="s">
        <v>11</v>
      </c>
      <c r="I13336" t="s">
        <v>175</v>
      </c>
      <c r="J13336" t="s">
        <v>177</v>
      </c>
      <c r="K13336" t="str">
        <f>VLOOKUP(F13336,'Unique Address'!A:D,4,FALSE)</f>
        <v>Chai Wan</v>
      </c>
      <c r="L13336">
        <f>VLOOKUP(K13336,'[2]AreaCoordinates xlsx'!$A$1:$D$65536,3,FALSE)</f>
        <v>22.264624999999999</v>
      </c>
      <c r="M13336">
        <f>VLOOKUP(K13336,'[2]AreaCoordinates xlsx'!$A$1:$D$65536,4,FALSE)</f>
        <v>114.237139</v>
      </c>
    </row>
    <row r="13337" spans="1:13" x14ac:dyDescent="0.2">
      <c r="A13337" s="2">
        <v>41734</v>
      </c>
      <c r="B13337">
        <v>1626</v>
      </c>
      <c r="C13337" t="s">
        <v>8</v>
      </c>
      <c r="D13337" t="str">
        <f t="shared" si="1251"/>
        <v>深水埗永康街111號, Hong Kong</v>
      </c>
      <c r="E13337" t="str">
        <f>VLOOKUP(F13337,'recent unique'!A:D,4,FALSE)</f>
        <v>深水埗永康街111號</v>
      </c>
      <c r="F13337" t="s">
        <v>186</v>
      </c>
      <c r="G13337" t="s">
        <v>184</v>
      </c>
      <c r="H13337" t="s">
        <v>11</v>
      </c>
      <c r="I13337" t="s">
        <v>183</v>
      </c>
      <c r="J13337" t="s">
        <v>185</v>
      </c>
      <c r="K13337" t="str">
        <f>VLOOKUP(F13337,'Unique Address'!A:D,4,FALSE)</f>
        <v>Sham Shui Po</v>
      </c>
      <c r="L13337">
        <f>VLOOKUP(K13337,'[2]AreaCoordinates xlsx'!$A$1:$D$65536,3,FALSE)</f>
        <v>22.328589900000001</v>
      </c>
      <c r="M13337">
        <f>VLOOKUP(K13337,'[2]AreaCoordinates xlsx'!$A$1:$D$65536,4,FALSE)</f>
        <v>114.1602846</v>
      </c>
    </row>
    <row r="13338" spans="1:13" x14ac:dyDescent="0.2">
      <c r="A13338" s="2">
        <v>41734</v>
      </c>
      <c r="B13338">
        <v>2014</v>
      </c>
      <c r="C13338" t="s">
        <v>19</v>
      </c>
      <c r="D13338" t="str">
        <f t="shared" si="1251"/>
        <v>沙田亞公角山路30號, Hong Kong</v>
      </c>
      <c r="E13338" t="str">
        <f>VLOOKUP(F13338,'recent unique'!A:D,4,FALSE)</f>
        <v>沙田亞公角山路30號</v>
      </c>
      <c r="F13338" t="s">
        <v>190</v>
      </c>
      <c r="G13338" t="s">
        <v>188</v>
      </c>
      <c r="H13338" t="s">
        <v>11</v>
      </c>
      <c r="I13338" t="s">
        <v>187</v>
      </c>
      <c r="J13338" t="s">
        <v>189</v>
      </c>
      <c r="K13338" t="str">
        <f>VLOOKUP(F13338,'Unique Address'!A:D,4,FALSE)</f>
        <v>Sha Tin</v>
      </c>
      <c r="L13338">
        <f>VLOOKUP(K13338,'[2]AreaCoordinates xlsx'!$A$1:$D$65536,3,FALSE)</f>
        <v>22.377130399999999</v>
      </c>
      <c r="M13338">
        <f>VLOOKUP(K13338,'[2]AreaCoordinates xlsx'!$A$1:$D$65536,4,FALSE)</f>
        <v>114.1974398</v>
      </c>
    </row>
    <row r="13339" spans="1:13" x14ac:dyDescent="0.2">
      <c r="A13339" s="2">
        <v>41734</v>
      </c>
      <c r="B13339">
        <v>175</v>
      </c>
      <c r="C13339" t="s">
        <v>14</v>
      </c>
      <c r="D13339" t="str">
        <f t="shared" si="1251"/>
        <v>香港仔香港海洋公園, Hong Kong</v>
      </c>
      <c r="E13339" t="str">
        <f>VLOOKUP(F13339,'recent unique'!A:D,4,FALSE)</f>
        <v>香港仔香港海洋公園</v>
      </c>
      <c r="F13339" t="s">
        <v>194</v>
      </c>
      <c r="G13339" t="s">
        <v>192</v>
      </c>
      <c r="H13339" t="s">
        <v>11</v>
      </c>
      <c r="I13339" t="s">
        <v>191</v>
      </c>
      <c r="J13339" t="s">
        <v>193</v>
      </c>
      <c r="K13339" t="str">
        <f>VLOOKUP(F13339,'Unique Address'!A:D,4,FALSE)</f>
        <v>Aberdeen</v>
      </c>
      <c r="L13339">
        <f>VLOOKUP(K13339,'[2]AreaCoordinates xlsx'!$A$1:$D$65536,3,FALSE)</f>
        <v>22.252085900000001</v>
      </c>
      <c r="M13339">
        <f>VLOOKUP(K13339,'[2]AreaCoordinates xlsx'!$A$1:$D$65536,4,FALSE)</f>
        <v>114.1587983</v>
      </c>
    </row>
    <row r="13340" spans="1:13" x14ac:dyDescent="0.2">
      <c r="A13340" s="2">
        <v>41734</v>
      </c>
      <c r="B13340">
        <v>3541</v>
      </c>
      <c r="C13340" t="s">
        <v>14</v>
      </c>
      <c r="D13340" t="str">
        <f t="shared" si="1251"/>
        <v>薄扶林大口環道12號, Hong Kong</v>
      </c>
      <c r="E13340" t="str">
        <f>VLOOKUP(F13340,'recent unique'!A:D,4,FALSE)</f>
        <v>薄扶林大口環道12號</v>
      </c>
      <c r="F13340" t="s">
        <v>204</v>
      </c>
      <c r="G13340" t="s">
        <v>202</v>
      </c>
      <c r="H13340" t="s">
        <v>11</v>
      </c>
      <c r="I13340" t="s">
        <v>201</v>
      </c>
      <c r="J13340" t="s">
        <v>203</v>
      </c>
      <c r="K13340" t="str">
        <f>VLOOKUP(F13340,'Unique Address'!A:D,4,FALSE)</f>
        <v>Sandy Bay</v>
      </c>
      <c r="L13340">
        <f>VLOOKUP(K13340,'[2]AreaCoordinates xlsx'!$A$1:$D$65536,3,FALSE)</f>
        <v>22.270135199999999</v>
      </c>
      <c r="M13340">
        <f>VLOOKUP(K13340,'[2]AreaCoordinates xlsx'!$A$1:$D$65536,4,FALSE)</f>
        <v>114.11941040000001</v>
      </c>
    </row>
    <row r="13341" spans="1:13" x14ac:dyDescent="0.2">
      <c r="A13341" s="2">
        <v>41734</v>
      </c>
      <c r="B13341">
        <v>12652</v>
      </c>
      <c r="C13341" t="s">
        <v>19</v>
      </c>
      <c r="D13341" t="str">
        <f t="shared" si="1251"/>
        <v>屯門青松觀路23號, Hong Kong</v>
      </c>
      <c r="E13341" t="str">
        <f>VLOOKUP(F13341,'recent unique'!A:D,4,FALSE)</f>
        <v>屯門青松觀路23號</v>
      </c>
      <c r="F13341" t="s">
        <v>208</v>
      </c>
      <c r="G13341" t="s">
        <v>206</v>
      </c>
      <c r="H13341" t="s">
        <v>11</v>
      </c>
      <c r="I13341" t="s">
        <v>205</v>
      </c>
      <c r="J13341" t="s">
        <v>207</v>
      </c>
      <c r="K13341" t="str">
        <f>VLOOKUP(F13341,'Unique Address'!A:D,4,FALSE)</f>
        <v>Tuen Mun</v>
      </c>
      <c r="L13341">
        <f>VLOOKUP(K13341,'[2]AreaCoordinates xlsx'!$A$1:$D$65536,3,FALSE)</f>
        <v>22.390829499999999</v>
      </c>
      <c r="M13341">
        <f>VLOOKUP(K13341,'[2]AreaCoordinates xlsx'!$A$1:$D$65536,4,FALSE)</f>
        <v>113.9725126</v>
      </c>
    </row>
    <row r="13342" spans="1:13" x14ac:dyDescent="0.2">
      <c r="A13342" s="2">
        <v>41735</v>
      </c>
      <c r="B13342">
        <v>3824</v>
      </c>
      <c r="C13342" t="s">
        <v>14</v>
      </c>
      <c r="D13342" t="str">
        <f t="shared" si="1251"/>
        <v>港鐵銅鑼灣站D1, Hong Kong</v>
      </c>
      <c r="E13342" t="str">
        <f>VLOOKUP(F13342,'recent unique'!A:D,4,FALSE)</f>
        <v>港鐵銅鑼灣站D1</v>
      </c>
      <c r="F13342" t="s">
        <v>447</v>
      </c>
      <c r="G13342" t="s">
        <v>2052</v>
      </c>
      <c r="H13342" t="s">
        <v>11</v>
      </c>
      <c r="I13342" t="s">
        <v>372</v>
      </c>
      <c r="J13342" t="s">
        <v>374</v>
      </c>
      <c r="K13342" t="str">
        <f>VLOOKUP(F13342,'Unique Address'!A:D,4,FALSE)</f>
        <v>Causeway Bay</v>
      </c>
      <c r="L13342">
        <f>VLOOKUP(K13342,'[2]AreaCoordinates xlsx'!$A$1:$D$65536,3,FALSE)</f>
        <v>22.279729499999998</v>
      </c>
      <c r="M13342">
        <f>VLOOKUP(K13342,'[2]AreaCoordinates xlsx'!$A$1:$D$65536,4,FALSE)</f>
        <v>114.1870366</v>
      </c>
    </row>
    <row r="13343" spans="1:13" x14ac:dyDescent="0.2">
      <c r="A13343" s="2">
        <v>41735</v>
      </c>
      <c r="B13343">
        <v>3824</v>
      </c>
      <c r="C13343" t="s">
        <v>14</v>
      </c>
      <c r="D13343" t="str">
        <f t="shared" si="1251"/>
        <v>銅鑼灣恩平道, Hong Kong</v>
      </c>
      <c r="E13343" t="str">
        <f>VLOOKUP(F13343,'recent unique'!A:D,4,FALSE)</f>
        <v>銅鑼灣恩平道</v>
      </c>
      <c r="F13343" t="s">
        <v>651</v>
      </c>
      <c r="G13343" t="s">
        <v>650</v>
      </c>
      <c r="H13343" t="s">
        <v>11</v>
      </c>
      <c r="I13343" t="s">
        <v>372</v>
      </c>
      <c r="J13343" t="s">
        <v>374</v>
      </c>
      <c r="K13343" t="str">
        <f>VLOOKUP(F13343,'Unique Address'!A:D,4,FALSE)</f>
        <v>Causeway Bay</v>
      </c>
      <c r="L13343">
        <f>VLOOKUP(K13343,'[2]AreaCoordinates xlsx'!$A$1:$D$65536,3,FALSE)</f>
        <v>22.279729499999998</v>
      </c>
      <c r="M13343">
        <f>VLOOKUP(K13343,'[2]AreaCoordinates xlsx'!$A$1:$D$65536,4,FALSE)</f>
        <v>114.1870366</v>
      </c>
    </row>
    <row r="13344" spans="1:13" x14ac:dyDescent="0.2">
      <c r="A13344" s="2">
        <v>41735</v>
      </c>
      <c r="B13344">
        <v>3824</v>
      </c>
      <c r="C13344" t="s">
        <v>14</v>
      </c>
      <c r="D13344" t="str">
        <f t="shared" si="1251"/>
        <v>銅鑼灣京華中心, Hong Kong</v>
      </c>
      <c r="E13344" t="str">
        <f>VLOOKUP(F13344,'recent unique'!A:D,4,FALSE)</f>
        <v>銅鑼灣京華中心</v>
      </c>
      <c r="F13344" t="s">
        <v>572</v>
      </c>
      <c r="G13344" t="s">
        <v>2044</v>
      </c>
      <c r="H13344" t="s">
        <v>11</v>
      </c>
      <c r="I13344" t="s">
        <v>372</v>
      </c>
      <c r="J13344" t="s">
        <v>374</v>
      </c>
      <c r="K13344" t="str">
        <f>VLOOKUP(F13344,'Unique Address'!A:D,4,FALSE)</f>
        <v>Causeway Bay</v>
      </c>
      <c r="L13344">
        <f>VLOOKUP(K13344,'[2]AreaCoordinates xlsx'!$A$1:$D$65536,3,FALSE)</f>
        <v>22.279729499999998</v>
      </c>
      <c r="M13344">
        <f>VLOOKUP(K13344,'[2]AreaCoordinates xlsx'!$A$1:$D$65536,4,FALSE)</f>
        <v>114.1870366</v>
      </c>
    </row>
    <row r="13345" spans="1:13" x14ac:dyDescent="0.2">
      <c r="A13345" s="2">
        <v>41735</v>
      </c>
      <c r="B13345">
        <v>3824</v>
      </c>
      <c r="C13345" t="s">
        <v>19</v>
      </c>
      <c r="D13345" t="str">
        <f t="shared" si="1251"/>
        <v>港鐵沙田站B, Hong Kong</v>
      </c>
      <c r="E13345" t="str">
        <f>VLOOKUP(F13345,'recent unique'!A:D,4,FALSE)</f>
        <v>港鐵沙田站B</v>
      </c>
      <c r="F13345" t="s">
        <v>33</v>
      </c>
      <c r="G13345" t="s">
        <v>32</v>
      </c>
      <c r="H13345" t="s">
        <v>11</v>
      </c>
      <c r="I13345" t="s">
        <v>372</v>
      </c>
      <c r="J13345" t="s">
        <v>374</v>
      </c>
      <c r="K13345" t="str">
        <f>VLOOKUP(F13345,'Unique Address'!A:D,4,FALSE)</f>
        <v>Sha Tin</v>
      </c>
      <c r="L13345">
        <f>VLOOKUP(K13345,'[2]AreaCoordinates xlsx'!$A$1:$D$65536,3,FALSE)</f>
        <v>22.377130399999999</v>
      </c>
      <c r="M13345">
        <f>VLOOKUP(K13345,'[2]AreaCoordinates xlsx'!$A$1:$D$65536,4,FALSE)</f>
        <v>114.1974398</v>
      </c>
    </row>
    <row r="13346" spans="1:13" x14ac:dyDescent="0.2">
      <c r="A13346" s="2">
        <v>41735</v>
      </c>
      <c r="B13346">
        <v>9129</v>
      </c>
      <c r="C13346" t="s">
        <v>46</v>
      </c>
      <c r="D13346" t="str">
        <f>E13346</f>
        <v>Hong Kong</v>
      </c>
      <c r="E13346" t="s">
        <v>10918</v>
      </c>
      <c r="F13346" t="str">
        <f>"  "</f>
        <v xml:space="preserve">  </v>
      </c>
      <c r="G13346" t="str">
        <f>C13346</f>
        <v>Territory-Wide</v>
      </c>
      <c r="H13346" t="s">
        <v>48</v>
      </c>
      <c r="I13346" t="s">
        <v>2027</v>
      </c>
      <c r="J13346" t="s">
        <v>12</v>
      </c>
      <c r="K13346" t="s">
        <v>10918</v>
      </c>
      <c r="L13346">
        <f>VLOOKUP(K13346,'[2]AreaCoordinates xlsx'!$A$1:$D$65536,3,FALSE)</f>
        <v>22.244479999999999</v>
      </c>
      <c r="M13346">
        <f>VLOOKUP(K13346,'[2]AreaCoordinates xlsx'!$A$1:$D$65536,4,FALSE)</f>
        <v>114.1860519</v>
      </c>
    </row>
    <row r="13347" spans="1:13" x14ac:dyDescent="0.2">
      <c r="A13347" s="2">
        <v>41735</v>
      </c>
      <c r="B13347">
        <v>3824</v>
      </c>
      <c r="C13347" t="s">
        <v>19</v>
      </c>
      <c r="D13347" t="str">
        <f t="shared" ref="D13347:D13384" si="1252">E13347&amp;", Hong Kong"</f>
        <v>葵芳新都會廣場, Hong Kong</v>
      </c>
      <c r="E13347" t="str">
        <f>VLOOKUP(F13347,'recent unique'!A:D,4,FALSE)</f>
        <v>葵芳新都會廣場</v>
      </c>
      <c r="F13347" t="s">
        <v>1709</v>
      </c>
      <c r="G13347" t="s">
        <v>1708</v>
      </c>
      <c r="H13347" t="s">
        <v>11</v>
      </c>
      <c r="I13347" t="s">
        <v>372</v>
      </c>
      <c r="J13347" t="s">
        <v>374</v>
      </c>
      <c r="K13347" t="str">
        <f>VLOOKUP(F13347,'Unique Address'!A:D,4,FALSE)</f>
        <v>Kwai Fong</v>
      </c>
      <c r="L13347">
        <f>VLOOKUP(K13347,'[2]AreaCoordinates xlsx'!$A$1:$D$65536,3,FALSE)</f>
        <v>22.3578109</v>
      </c>
      <c r="M13347">
        <f>VLOOKUP(K13347,'[2]AreaCoordinates xlsx'!$A$1:$D$65536,4,FALSE)</f>
        <v>114.1298151</v>
      </c>
    </row>
    <row r="13348" spans="1:13" x14ac:dyDescent="0.2">
      <c r="A13348" s="2">
        <v>41735</v>
      </c>
      <c r="B13348">
        <v>3824</v>
      </c>
      <c r="C13348" t="s">
        <v>14</v>
      </c>
      <c r="D13348" t="str">
        <f t="shared" si="1252"/>
        <v>銅鑼灣恩平中心, Hong Kong</v>
      </c>
      <c r="E13348" t="str">
        <f>VLOOKUP(F13348,'recent unique'!A:D,4,FALSE)</f>
        <v>銅鑼灣恩平中心</v>
      </c>
      <c r="F13348" t="s">
        <v>760</v>
      </c>
      <c r="G13348" t="s">
        <v>1678</v>
      </c>
      <c r="H13348" t="s">
        <v>11</v>
      </c>
      <c r="I13348" t="s">
        <v>372</v>
      </c>
      <c r="J13348" t="s">
        <v>374</v>
      </c>
      <c r="K13348" t="str">
        <f>VLOOKUP(F13348,'Unique Address'!A:D,4,FALSE)</f>
        <v>Causeway Bay</v>
      </c>
      <c r="L13348">
        <f>VLOOKUP(K13348,'[2]AreaCoordinates xlsx'!$A$1:$D$65536,3,FALSE)</f>
        <v>22.279729499999998</v>
      </c>
      <c r="M13348">
        <f>VLOOKUP(K13348,'[2]AreaCoordinates xlsx'!$A$1:$D$65536,4,FALSE)</f>
        <v>114.1870366</v>
      </c>
    </row>
    <row r="13349" spans="1:13" x14ac:dyDescent="0.2">
      <c r="A13349" s="2">
        <v>41735</v>
      </c>
      <c r="B13349">
        <v>4678</v>
      </c>
      <c r="C13349" t="s">
        <v>14</v>
      </c>
      <c r="D13349" t="str">
        <f t="shared" si="1252"/>
        <v>香港仔黃竹坑道125號, Hong Kong</v>
      </c>
      <c r="E13349" t="str">
        <f>VLOOKUP(F13349,'recent unique'!A:D,4,FALSE)</f>
        <v>香港仔黃竹坑道125號</v>
      </c>
      <c r="F13349" t="s">
        <v>236</v>
      </c>
      <c r="G13349" t="s">
        <v>1652</v>
      </c>
      <c r="H13349" t="s">
        <v>11</v>
      </c>
      <c r="I13349" t="s">
        <v>316</v>
      </c>
      <c r="J13349" t="s">
        <v>318</v>
      </c>
      <c r="K13349" t="str">
        <f>VLOOKUP(F13349,'Unique Address'!A:D,4,FALSE)</f>
        <v>Aberdeen</v>
      </c>
      <c r="L13349">
        <f>VLOOKUP(K13349,'[2]AreaCoordinates xlsx'!$A$1:$D$65536,3,FALSE)</f>
        <v>22.252085900000001</v>
      </c>
      <c r="M13349">
        <f>VLOOKUP(K13349,'[2]AreaCoordinates xlsx'!$A$1:$D$65536,4,FALSE)</f>
        <v>114.1587983</v>
      </c>
    </row>
    <row r="13350" spans="1:13" x14ac:dyDescent="0.2">
      <c r="A13350" s="2">
        <v>41735</v>
      </c>
      <c r="B13350">
        <v>13476</v>
      </c>
      <c r="C13350" t="s">
        <v>19</v>
      </c>
      <c r="D13350" t="str">
        <f t="shared" si="1252"/>
        <v>荃灣仁濟街7至11號, Hong Kong</v>
      </c>
      <c r="E13350" t="str">
        <f>VLOOKUP(F13350,'recent unique'!A:D,4,FALSE)</f>
        <v>荃灣仁濟街7至11號</v>
      </c>
      <c r="F13350" t="s">
        <v>1653</v>
      </c>
      <c r="G13350" t="s">
        <v>323</v>
      </c>
      <c r="H13350" t="s">
        <v>11</v>
      </c>
      <c r="I13350" t="s">
        <v>15</v>
      </c>
      <c r="J13350" t="s">
        <v>17</v>
      </c>
      <c r="K13350" t="str">
        <f>VLOOKUP(F13350,'Unique Address'!A:D,4,FALSE)</f>
        <v>Tsuen Wan</v>
      </c>
      <c r="L13350">
        <f>VLOOKUP(K13350,'[2]AreaCoordinates xlsx'!$A$1:$D$65536,3,FALSE)</f>
        <v>22.3713227</v>
      </c>
      <c r="M13350">
        <f>VLOOKUP(K13350,'[2]AreaCoordinates xlsx'!$A$1:$D$65536,4,FALSE)</f>
        <v>114.11416010000001</v>
      </c>
    </row>
    <row r="13351" spans="1:13" x14ac:dyDescent="0.2">
      <c r="A13351" s="2">
        <v>41735</v>
      </c>
      <c r="B13351">
        <v>5556</v>
      </c>
      <c r="C13351" t="s">
        <v>8</v>
      </c>
      <c r="D13351" t="str">
        <f t="shared" si="1252"/>
        <v>樂富杏林街10號, Hong Kong</v>
      </c>
      <c r="E13351" t="str">
        <f>VLOOKUP(F13351,'recent unique'!A:D,4,FALSE)</f>
        <v>樂富杏林街10號</v>
      </c>
      <c r="F13351" t="s">
        <v>322</v>
      </c>
      <c r="G13351" t="s">
        <v>1654</v>
      </c>
      <c r="H13351" t="s">
        <v>11</v>
      </c>
      <c r="I13351" t="s">
        <v>319</v>
      </c>
      <c r="J13351" t="s">
        <v>321</v>
      </c>
      <c r="K13351" t="str">
        <f>VLOOKUP(F13351,'Unique Address'!A:D,4,FALSE)</f>
        <v>Lok Fu</v>
      </c>
      <c r="L13351">
        <f>VLOOKUP(K13351,'[2]AreaCoordinates xlsx'!$A$1:$D$65536,3,FALSE)</f>
        <v>22.337740199999999</v>
      </c>
      <c r="M13351">
        <f>VLOOKUP(K13351,'[2]AreaCoordinates xlsx'!$A$1:$D$65536,4,FALSE)</f>
        <v>114.1862935</v>
      </c>
    </row>
    <row r="13352" spans="1:13" x14ac:dyDescent="0.2">
      <c r="A13352" s="2">
        <v>41735</v>
      </c>
      <c r="B13352">
        <v>222</v>
      </c>
      <c r="C13352" t="s">
        <v>8</v>
      </c>
      <c r="D13352" t="str">
        <f t="shared" si="1252"/>
        <v>旺角新世紀廣場, Hong Kong</v>
      </c>
      <c r="E13352" t="str">
        <f>VLOOKUP(F13352,'recent unique'!A:D,4,FALSE)</f>
        <v>旺角新世紀廣場</v>
      </c>
      <c r="F13352" t="s">
        <v>1417</v>
      </c>
      <c r="G13352" t="s">
        <v>1416</v>
      </c>
      <c r="H13352" t="s">
        <v>11</v>
      </c>
      <c r="I13352" t="s">
        <v>179</v>
      </c>
      <c r="J13352" t="s">
        <v>181</v>
      </c>
      <c r="K13352" t="str">
        <f>VLOOKUP(F13352,'Unique Address'!A:D,4,FALSE)</f>
        <v>Mong Kok</v>
      </c>
      <c r="L13352">
        <f>VLOOKUP(K13352,'[2]AreaCoordinates xlsx'!$A$1:$D$65536,3,FALSE)</f>
        <v>22.318344199999999</v>
      </c>
      <c r="M13352">
        <f>VLOOKUP(K13352,'[2]AreaCoordinates xlsx'!$A$1:$D$65536,4,FALSE)</f>
        <v>114.17217460000001</v>
      </c>
    </row>
    <row r="13353" spans="1:13" x14ac:dyDescent="0.2">
      <c r="A13353" s="2">
        <v>41735</v>
      </c>
      <c r="B13353">
        <v>222</v>
      </c>
      <c r="C13353" t="s">
        <v>19</v>
      </c>
      <c r="D13353" t="str">
        <f t="shared" si="1252"/>
        <v>沙田新城市廣場, Hong Kong</v>
      </c>
      <c r="E13353" t="str">
        <f>VLOOKUP(F13353,'recent unique'!A:D,4,FALSE)</f>
        <v>沙田新城市廣場</v>
      </c>
      <c r="F13353" t="s">
        <v>1419</v>
      </c>
      <c r="G13353" t="s">
        <v>1418</v>
      </c>
      <c r="H13353" t="s">
        <v>11</v>
      </c>
      <c r="I13353" t="s">
        <v>179</v>
      </c>
      <c r="J13353" t="s">
        <v>181</v>
      </c>
      <c r="K13353" t="str">
        <f>VLOOKUP(F13353,'Unique Address'!A:D,4,FALSE)</f>
        <v>Sha Tin</v>
      </c>
      <c r="L13353">
        <f>VLOOKUP(K13353,'[2]AreaCoordinates xlsx'!$A$1:$D$65536,3,FALSE)</f>
        <v>22.377130399999999</v>
      </c>
      <c r="M13353">
        <f>VLOOKUP(K13353,'[2]AreaCoordinates xlsx'!$A$1:$D$65536,4,FALSE)</f>
        <v>114.1974398</v>
      </c>
    </row>
    <row r="13354" spans="1:13" x14ac:dyDescent="0.2">
      <c r="A13354" s="2">
        <v>41735</v>
      </c>
      <c r="B13354">
        <v>222</v>
      </c>
      <c r="C13354" t="s">
        <v>19</v>
      </c>
      <c r="D13354" t="str">
        <f t="shared" si="1252"/>
        <v>上水廣場, Hong Kong</v>
      </c>
      <c r="E13354" t="str">
        <f>VLOOKUP(F13354,'recent unique'!A:D,4,FALSE)</f>
        <v>上水廣場</v>
      </c>
      <c r="F13354" t="s">
        <v>1421</v>
      </c>
      <c r="G13354" t="s">
        <v>1420</v>
      </c>
      <c r="H13354" t="s">
        <v>11</v>
      </c>
      <c r="I13354" t="s">
        <v>179</v>
      </c>
      <c r="J13354" t="s">
        <v>181</v>
      </c>
      <c r="K13354" t="str">
        <f>VLOOKUP(F13354,'Unique Address'!A:D,4,FALSE)</f>
        <v>Sheung Shui</v>
      </c>
      <c r="L13354">
        <f>VLOOKUP(K13354,'[2]AreaCoordinates xlsx'!$A$1:$D$65536,3,FALSE)</f>
        <v>22.511200800000001</v>
      </c>
      <c r="M13354">
        <f>VLOOKUP(K13354,'[2]AreaCoordinates xlsx'!$A$1:$D$65536,4,FALSE)</f>
        <v>114.1260991</v>
      </c>
    </row>
    <row r="13355" spans="1:13" x14ac:dyDescent="0.2">
      <c r="A13355" s="2">
        <v>41735</v>
      </c>
      <c r="B13355">
        <v>222</v>
      </c>
      <c r="C13355" t="s">
        <v>19</v>
      </c>
      <c r="D13355" t="str">
        <f t="shared" si="1252"/>
        <v>葵芳新都會廣場, Hong Kong</v>
      </c>
      <c r="E13355" t="str">
        <f>VLOOKUP(F13355,'recent unique'!A:D,4,FALSE)</f>
        <v>葵芳新都會廣場</v>
      </c>
      <c r="F13355" t="s">
        <v>1423</v>
      </c>
      <c r="G13355" t="s">
        <v>1422</v>
      </c>
      <c r="H13355" t="s">
        <v>11</v>
      </c>
      <c r="I13355" t="s">
        <v>179</v>
      </c>
      <c r="J13355" t="s">
        <v>181</v>
      </c>
      <c r="K13355" t="str">
        <f>VLOOKUP(F13355,'Unique Address'!A:D,4,FALSE)</f>
        <v>Kwai Fong</v>
      </c>
      <c r="L13355">
        <f>VLOOKUP(K13355,'[2]AreaCoordinates xlsx'!$A$1:$D$65536,3,FALSE)</f>
        <v>22.3578109</v>
      </c>
      <c r="M13355">
        <f>VLOOKUP(K13355,'[2]AreaCoordinates xlsx'!$A$1:$D$65536,4,FALSE)</f>
        <v>114.1298151</v>
      </c>
    </row>
    <row r="13356" spans="1:13" x14ac:dyDescent="0.2">
      <c r="A13356" s="2">
        <v>41735</v>
      </c>
      <c r="B13356">
        <v>3824</v>
      </c>
      <c r="C13356" t="s">
        <v>19</v>
      </c>
      <c r="D13356" t="str">
        <f t="shared" si="1252"/>
        <v>葵涌廣場, Hong Kong</v>
      </c>
      <c r="E13356" t="str">
        <f>VLOOKUP(F13356,'recent unique'!A:D,4,FALSE)</f>
        <v>葵涌廣場</v>
      </c>
      <c r="F13356" t="s">
        <v>662</v>
      </c>
      <c r="G13356" t="s">
        <v>661</v>
      </c>
      <c r="H13356" t="s">
        <v>11</v>
      </c>
      <c r="I13356" t="s">
        <v>372</v>
      </c>
      <c r="J13356" t="s">
        <v>374</v>
      </c>
      <c r="K13356" t="str">
        <f>VLOOKUP(F13356,'Unique Address'!A:D,4,FALSE)</f>
        <v>Kwai Fong</v>
      </c>
      <c r="L13356">
        <f>VLOOKUP(K13356,'[2]AreaCoordinates xlsx'!$A$1:$D$65536,3,FALSE)</f>
        <v>22.3578109</v>
      </c>
      <c r="M13356">
        <f>VLOOKUP(K13356,'[2]AreaCoordinates xlsx'!$A$1:$D$65536,4,FALSE)</f>
        <v>114.1298151</v>
      </c>
    </row>
    <row r="13357" spans="1:13" x14ac:dyDescent="0.2">
      <c r="A13357" s="2">
        <v>41735</v>
      </c>
      <c r="B13357">
        <v>10276</v>
      </c>
      <c r="C13357" t="s">
        <v>8</v>
      </c>
      <c r="D13357" t="str">
        <f t="shared" si="1252"/>
        <v>九龍佐敦加士居道30號, Hong Kong</v>
      </c>
      <c r="E13357" t="str">
        <f>VLOOKUP(F13357,'recent unique'!A:D,4,FALSE)</f>
        <v>九龍佐敦加士居道30號</v>
      </c>
      <c r="F13357" t="s">
        <v>13</v>
      </c>
      <c r="G13357" t="s">
        <v>10</v>
      </c>
      <c r="H13357" t="s">
        <v>11</v>
      </c>
      <c r="I13357" t="s">
        <v>9</v>
      </c>
      <c r="J13357" t="s">
        <v>12</v>
      </c>
      <c r="K13357" t="str">
        <f>VLOOKUP(F13357,'Unique Address'!A:D,4,FALSE)</f>
        <v>Jordan</v>
      </c>
      <c r="L13357">
        <f>VLOOKUP(K13357,'[2]AreaCoordinates xlsx'!$A$1:$D$65536,3,FALSE)</f>
        <v>22.304861200000001</v>
      </c>
      <c r="M13357">
        <f>VLOOKUP(K13357,'[2]AreaCoordinates xlsx'!$A$1:$D$65536,4,FALSE)</f>
        <v>114.16920210000001</v>
      </c>
    </row>
    <row r="13358" spans="1:13" x14ac:dyDescent="0.2">
      <c r="A13358" s="2">
        <v>41735</v>
      </c>
      <c r="B13358">
        <v>13476</v>
      </c>
      <c r="C13358" t="s">
        <v>14</v>
      </c>
      <c r="D13358" t="str">
        <f t="shared" si="1252"/>
        <v>銅鑼灣世貿中心2樓顧客服務中心, Hong Kong</v>
      </c>
      <c r="E13358" t="str">
        <f>VLOOKUP(F13358,'recent unique'!A:D,4,FALSE)</f>
        <v>銅鑼灣世貿中心2樓顧客服務中心</v>
      </c>
      <c r="F13358" t="s">
        <v>18</v>
      </c>
      <c r="G13358" t="s">
        <v>16</v>
      </c>
      <c r="H13358" t="s">
        <v>11</v>
      </c>
      <c r="I13358" t="s">
        <v>15</v>
      </c>
      <c r="J13358" t="s">
        <v>17</v>
      </c>
      <c r="K13358" t="str">
        <f>VLOOKUP(F13358,'Unique Address'!A:D,4,FALSE)</f>
        <v>Causeway Bay</v>
      </c>
      <c r="L13358">
        <f>VLOOKUP(K13358,'[2]AreaCoordinates xlsx'!$A$1:$D$65536,3,FALSE)</f>
        <v>22.279729499999998</v>
      </c>
      <c r="M13358">
        <f>VLOOKUP(K13358,'[2]AreaCoordinates xlsx'!$A$1:$D$65536,4,FALSE)</f>
        <v>114.1870366</v>
      </c>
    </row>
    <row r="13359" spans="1:13" x14ac:dyDescent="0.2">
      <c r="A13359" s="2">
        <v>41735</v>
      </c>
      <c r="B13359">
        <v>13476</v>
      </c>
      <c r="C13359" t="s">
        <v>19</v>
      </c>
      <c r="D13359" t="str">
        <f t="shared" si="1252"/>
        <v>將軍澳東港城1樓顧客服務中心, Hong Kong</v>
      </c>
      <c r="E13359" t="str">
        <f>VLOOKUP(F13359,'recent unique'!A:D,4,FALSE)</f>
        <v>將軍澳東港城1樓顧客服務中心</v>
      </c>
      <c r="F13359" t="s">
        <v>21</v>
      </c>
      <c r="G13359" t="s">
        <v>20</v>
      </c>
      <c r="H13359" t="s">
        <v>11</v>
      </c>
      <c r="I13359" t="s">
        <v>15</v>
      </c>
      <c r="J13359" t="s">
        <v>17</v>
      </c>
      <c r="K13359" t="str">
        <f>VLOOKUP(F13359,'Unique Address'!A:D,4,FALSE)</f>
        <v>Tseung Kwan O</v>
      </c>
      <c r="L13359">
        <f>VLOOKUP(K13359,'[2]AreaCoordinates xlsx'!$A$1:$D$65536,3,FALSE)</f>
        <v>22.311936899999999</v>
      </c>
      <c r="M13359">
        <f>VLOOKUP(K13359,'[2]AreaCoordinates xlsx'!$A$1:$D$65536,4,FALSE)</f>
        <v>114.2568814</v>
      </c>
    </row>
    <row r="13360" spans="1:13" x14ac:dyDescent="0.2">
      <c r="A13360" s="2">
        <v>41735</v>
      </c>
      <c r="B13360">
        <v>13476</v>
      </c>
      <c r="C13360" t="s">
        <v>19</v>
      </c>
      <c r="D13360" t="str">
        <f t="shared" si="1252"/>
        <v>荃灣荃灣廣場, Hong Kong</v>
      </c>
      <c r="E13360" t="str">
        <f>VLOOKUP(F13360,'recent unique'!A:D,4,FALSE)</f>
        <v>荃灣荃灣廣場</v>
      </c>
      <c r="F13360" t="s">
        <v>23</v>
      </c>
      <c r="G13360" t="s">
        <v>22</v>
      </c>
      <c r="H13360" t="s">
        <v>11</v>
      </c>
      <c r="I13360" t="s">
        <v>15</v>
      </c>
      <c r="J13360" t="s">
        <v>17</v>
      </c>
      <c r="K13360" t="str">
        <f>VLOOKUP(F13360,'Unique Address'!A:D,4,FALSE)</f>
        <v>Tsuen Wan</v>
      </c>
      <c r="L13360">
        <f>VLOOKUP(K13360,'[2]AreaCoordinates xlsx'!$A$1:$D$65536,3,FALSE)</f>
        <v>22.3713227</v>
      </c>
      <c r="M13360">
        <f>VLOOKUP(K13360,'[2]AreaCoordinates xlsx'!$A$1:$D$65536,4,FALSE)</f>
        <v>114.11416010000001</v>
      </c>
    </row>
    <row r="13361" spans="1:13" x14ac:dyDescent="0.2">
      <c r="A13361" s="2">
        <v>41735</v>
      </c>
      <c r="B13361">
        <v>13476</v>
      </c>
      <c r="C13361" t="s">
        <v>19</v>
      </c>
      <c r="D13361" t="str">
        <f t="shared" si="1252"/>
        <v>沙田新城市廣場, Hong Kong</v>
      </c>
      <c r="E13361" t="str">
        <f>VLOOKUP(F13361,'recent unique'!A:D,4,FALSE)</f>
        <v>沙田新城市廣場</v>
      </c>
      <c r="F13361" t="s">
        <v>25</v>
      </c>
      <c r="G13361" t="s">
        <v>24</v>
      </c>
      <c r="H13361" t="s">
        <v>11</v>
      </c>
      <c r="I13361" t="s">
        <v>15</v>
      </c>
      <c r="J13361" t="s">
        <v>17</v>
      </c>
      <c r="K13361" t="str">
        <f>VLOOKUP(F13361,'Unique Address'!A:D,4,FALSE)</f>
        <v>Sha Tin</v>
      </c>
      <c r="L13361">
        <f>VLOOKUP(K13361,'[2]AreaCoordinates xlsx'!$A$1:$D$65536,3,FALSE)</f>
        <v>22.377130399999999</v>
      </c>
      <c r="M13361">
        <f>VLOOKUP(K13361,'[2]AreaCoordinates xlsx'!$A$1:$D$65536,4,FALSE)</f>
        <v>114.1974398</v>
      </c>
    </row>
    <row r="13362" spans="1:13" x14ac:dyDescent="0.2">
      <c r="A13362" s="2">
        <v>41735</v>
      </c>
      <c r="B13362">
        <v>11150</v>
      </c>
      <c r="C13362" t="s">
        <v>19</v>
      </c>
      <c r="D13362" t="str">
        <f t="shared" si="1252"/>
        <v>沙田馬鞍山亞公角街33號, Hong Kong</v>
      </c>
      <c r="E13362" t="str">
        <f>VLOOKUP(F13362,'recent unique'!A:D,4,FALSE)</f>
        <v>沙田馬鞍山亞公角街33號</v>
      </c>
      <c r="F13362" t="s">
        <v>90</v>
      </c>
      <c r="G13362" t="s">
        <v>88</v>
      </c>
      <c r="H13362" t="s">
        <v>11</v>
      </c>
      <c r="I13362" t="s">
        <v>87</v>
      </c>
      <c r="J13362" t="s">
        <v>89</v>
      </c>
      <c r="K13362" t="str">
        <f>VLOOKUP(F13362,'Unique Address'!A:D,4,FALSE)</f>
        <v>Ma On Shan</v>
      </c>
      <c r="L13362">
        <f>VLOOKUP(K13362,'[2]AreaCoordinates xlsx'!$A$1:$D$65536,3,FALSE)</f>
        <v>22.403069899999998</v>
      </c>
      <c r="M13362">
        <f>VLOOKUP(K13362,'[2]AreaCoordinates xlsx'!$A$1:$D$65536,4,FALSE)</f>
        <v>114.24499369999999</v>
      </c>
    </row>
    <row r="13363" spans="1:13" x14ac:dyDescent="0.2">
      <c r="A13363" s="2">
        <v>41735</v>
      </c>
      <c r="B13363">
        <v>9361</v>
      </c>
      <c r="C13363" t="s">
        <v>19</v>
      </c>
      <c r="D13363" t="str">
        <f t="shared" si="1252"/>
        <v>上水保健路9號, Hong Kong</v>
      </c>
      <c r="E13363" t="str">
        <f>VLOOKUP(F13363,'recent unique'!A:D,4,FALSE)</f>
        <v>上水保健路9號</v>
      </c>
      <c r="F13363" t="s">
        <v>94</v>
      </c>
      <c r="G13363" t="s">
        <v>92</v>
      </c>
      <c r="H13363" t="s">
        <v>11</v>
      </c>
      <c r="I13363" t="s">
        <v>91</v>
      </c>
      <c r="J13363" t="s">
        <v>93</v>
      </c>
      <c r="K13363" t="str">
        <f>VLOOKUP(F13363,'Unique Address'!A:D,4,FALSE)</f>
        <v>Sheung Shui</v>
      </c>
      <c r="L13363">
        <f>VLOOKUP(K13363,'[2]AreaCoordinates xlsx'!$A$1:$D$65536,3,FALSE)</f>
        <v>22.511200800000001</v>
      </c>
      <c r="M13363">
        <f>VLOOKUP(K13363,'[2]AreaCoordinates xlsx'!$A$1:$D$65536,4,FALSE)</f>
        <v>114.1260991</v>
      </c>
    </row>
    <row r="13364" spans="1:13" x14ac:dyDescent="0.2">
      <c r="A13364" s="2">
        <v>41735</v>
      </c>
      <c r="B13364">
        <v>10172</v>
      </c>
      <c r="C13364" t="s">
        <v>8</v>
      </c>
      <c r="D13364" t="str">
        <f t="shared" si="1252"/>
        <v>荔枝角瑪嘉烈醫院道瑪嘉烈醫院 , Hong Kong</v>
      </c>
      <c r="E13364" t="str">
        <f>VLOOKUP(F13364,'recent unique'!A:D,4,FALSE)</f>
        <v xml:space="preserve">荔枝角瑪嘉烈醫院道瑪嘉烈醫院 </v>
      </c>
      <c r="F13364" t="s">
        <v>102</v>
      </c>
      <c r="G13364" t="s">
        <v>100</v>
      </c>
      <c r="H13364" t="s">
        <v>11</v>
      </c>
      <c r="I13364" t="s">
        <v>99</v>
      </c>
      <c r="J13364" t="s">
        <v>101</v>
      </c>
      <c r="K13364" t="str">
        <f>VLOOKUP(F13364,'Unique Address'!A:D,4,FALSE)</f>
        <v>Lai Chi Kok</v>
      </c>
      <c r="L13364">
        <f>VLOOKUP(K13364,'[2]AreaCoordinates xlsx'!$A$1:$D$65536,3,FALSE)</f>
        <v>22.337264999999999</v>
      </c>
      <c r="M13364">
        <f>VLOOKUP(K13364,'[2]AreaCoordinates xlsx'!$A$1:$D$65536,4,FALSE)</f>
        <v>114.148033</v>
      </c>
    </row>
    <row r="13365" spans="1:13" x14ac:dyDescent="0.2">
      <c r="A13365" s="2">
        <v>41735</v>
      </c>
      <c r="B13365">
        <v>10103</v>
      </c>
      <c r="C13365" t="s">
        <v>8</v>
      </c>
      <c r="D13365" t="str">
        <f t="shared" si="1252"/>
        <v>鑽石山荷李活廣場, Hong Kong</v>
      </c>
      <c r="E13365" t="str">
        <f>VLOOKUP(F13365,'recent unique'!A:D,4,FALSE)</f>
        <v>鑽石山荷李活廣場</v>
      </c>
      <c r="F13365" t="s">
        <v>133</v>
      </c>
      <c r="G13365" t="s">
        <v>131</v>
      </c>
      <c r="H13365" t="s">
        <v>11</v>
      </c>
      <c r="I13365" t="s">
        <v>130</v>
      </c>
      <c r="J13365" t="s">
        <v>132</v>
      </c>
      <c r="K13365" t="str">
        <f>VLOOKUP(F13365,'Unique Address'!A:D,4,FALSE)</f>
        <v>Diamond Hill</v>
      </c>
      <c r="L13365">
        <f>VLOOKUP(K13365,'[2]AreaCoordinates xlsx'!$A$1:$D$65536,3,FALSE)</f>
        <v>22.343872699999999</v>
      </c>
      <c r="M13365">
        <f>VLOOKUP(K13365,'[2]AreaCoordinates xlsx'!$A$1:$D$65536,4,FALSE)</f>
        <v>114.2048704</v>
      </c>
    </row>
    <row r="13366" spans="1:13" x14ac:dyDescent="0.2">
      <c r="A13366" s="2">
        <v>41735</v>
      </c>
      <c r="B13366">
        <v>10103</v>
      </c>
      <c r="C13366" t="s">
        <v>8</v>
      </c>
      <c r="D13366" t="str">
        <f t="shared" si="1252"/>
        <v>鑽石山荷李活廣場, Hong Kong</v>
      </c>
      <c r="E13366" t="str">
        <f>VLOOKUP(F13366,'recent unique'!A:D,4,FALSE)</f>
        <v>鑽石山荷李活廣場</v>
      </c>
      <c r="F13366" t="s">
        <v>135</v>
      </c>
      <c r="G13366" t="s">
        <v>134</v>
      </c>
      <c r="H13366" t="s">
        <v>11</v>
      </c>
      <c r="I13366" t="s">
        <v>130</v>
      </c>
      <c r="J13366" t="s">
        <v>132</v>
      </c>
      <c r="K13366" t="str">
        <f>VLOOKUP(F13366,'Unique Address'!A:D,4,FALSE)</f>
        <v>Diamond Hill</v>
      </c>
      <c r="L13366">
        <f>VLOOKUP(K13366,'[2]AreaCoordinates xlsx'!$A$1:$D$65536,3,FALSE)</f>
        <v>22.343872699999999</v>
      </c>
      <c r="M13366">
        <f>VLOOKUP(K13366,'[2]AreaCoordinates xlsx'!$A$1:$D$65536,4,FALSE)</f>
        <v>114.2048704</v>
      </c>
    </row>
    <row r="13367" spans="1:13" x14ac:dyDescent="0.2">
      <c r="A13367" s="2">
        <v>41735</v>
      </c>
      <c r="B13367">
        <v>6182</v>
      </c>
      <c r="C13367" t="s">
        <v>8</v>
      </c>
      <c r="D13367" t="str">
        <f t="shared" si="1252"/>
        <v>鑽石山荷李活廣場, Hong Kong</v>
      </c>
      <c r="E13367" t="str">
        <f>VLOOKUP(F13367,'recent unique'!A:D,4,FALSE)</f>
        <v>鑽石山荷李活廣場</v>
      </c>
      <c r="F13367" t="s">
        <v>139</v>
      </c>
      <c r="G13367" t="s">
        <v>137</v>
      </c>
      <c r="H13367" t="s">
        <v>11</v>
      </c>
      <c r="I13367" t="s">
        <v>136</v>
      </c>
      <c r="J13367" t="s">
        <v>138</v>
      </c>
      <c r="K13367" t="str">
        <f>VLOOKUP(F13367,'Unique Address'!A:D,4,FALSE)</f>
        <v>Diamond Hill</v>
      </c>
      <c r="L13367">
        <f>VLOOKUP(K13367,'[2]AreaCoordinates xlsx'!$A$1:$D$65536,3,FALSE)</f>
        <v>22.343872699999999</v>
      </c>
      <c r="M13367">
        <f>VLOOKUP(K13367,'[2]AreaCoordinates xlsx'!$A$1:$D$65536,4,FALSE)</f>
        <v>114.2048704</v>
      </c>
    </row>
    <row r="13368" spans="1:13" x14ac:dyDescent="0.2">
      <c r="A13368" s="2">
        <v>41735</v>
      </c>
      <c r="B13368">
        <v>6182</v>
      </c>
      <c r="C13368" t="s">
        <v>8</v>
      </c>
      <c r="D13368" t="str">
        <f t="shared" si="1252"/>
        <v>鑽石山荷李活廣場, Hong Kong</v>
      </c>
      <c r="E13368" t="str">
        <f>VLOOKUP(F13368,'recent unique'!A:D,4,FALSE)</f>
        <v>鑽石山荷李活廣場</v>
      </c>
      <c r="F13368" t="s">
        <v>140</v>
      </c>
      <c r="G13368" t="s">
        <v>134</v>
      </c>
      <c r="H13368" t="s">
        <v>11</v>
      </c>
      <c r="I13368" t="s">
        <v>136</v>
      </c>
      <c r="J13368" t="s">
        <v>138</v>
      </c>
      <c r="K13368" t="str">
        <f>VLOOKUP(F13368,'Unique Address'!A:D,4,FALSE)</f>
        <v>Diamond Hill</v>
      </c>
      <c r="L13368">
        <f>VLOOKUP(K13368,'[2]AreaCoordinates xlsx'!$A$1:$D$65536,3,FALSE)</f>
        <v>22.343872699999999</v>
      </c>
      <c r="M13368">
        <f>VLOOKUP(K13368,'[2]AreaCoordinates xlsx'!$A$1:$D$65536,4,FALSE)</f>
        <v>114.2048704</v>
      </c>
    </row>
    <row r="13369" spans="1:13" x14ac:dyDescent="0.2">
      <c r="A13369" s="2">
        <v>41735</v>
      </c>
      <c r="B13369">
        <v>6182</v>
      </c>
      <c r="C13369" t="s">
        <v>8</v>
      </c>
      <c r="D13369" t="str">
        <f t="shared" si="1252"/>
        <v>鑽石山荷李活廣場, Hong Kong</v>
      </c>
      <c r="E13369" t="str">
        <f>VLOOKUP(F13369,'recent unique'!A:D,4,FALSE)</f>
        <v>鑽石山荷李活廣場</v>
      </c>
      <c r="F13369" t="s">
        <v>142</v>
      </c>
      <c r="G13369" t="s">
        <v>141</v>
      </c>
      <c r="H13369" t="s">
        <v>11</v>
      </c>
      <c r="I13369" t="s">
        <v>136</v>
      </c>
      <c r="J13369" t="s">
        <v>138</v>
      </c>
      <c r="K13369" t="str">
        <f>VLOOKUP(F13369,'Unique Address'!A:D,4,FALSE)</f>
        <v>Diamond Hill</v>
      </c>
      <c r="L13369">
        <f>VLOOKUP(K13369,'[2]AreaCoordinates xlsx'!$A$1:$D$65536,3,FALSE)</f>
        <v>22.343872699999999</v>
      </c>
      <c r="M13369">
        <f>VLOOKUP(K13369,'[2]AreaCoordinates xlsx'!$A$1:$D$65536,4,FALSE)</f>
        <v>114.2048704</v>
      </c>
    </row>
    <row r="13370" spans="1:13" x14ac:dyDescent="0.2">
      <c r="A13370" s="2">
        <v>41735</v>
      </c>
      <c r="B13370">
        <v>6182</v>
      </c>
      <c r="C13370" t="s">
        <v>8</v>
      </c>
      <c r="D13370" t="str">
        <f t="shared" si="1252"/>
        <v>鑽石山荷李活廣場, Hong Kong</v>
      </c>
      <c r="E13370" t="str">
        <f>VLOOKUP(F13370,'recent unique'!A:D,4,FALSE)</f>
        <v>鑽石山荷李活廣場</v>
      </c>
      <c r="F13370" t="s">
        <v>144</v>
      </c>
      <c r="G13370" t="s">
        <v>143</v>
      </c>
      <c r="H13370" t="s">
        <v>11</v>
      </c>
      <c r="I13370" t="s">
        <v>136</v>
      </c>
      <c r="J13370" t="s">
        <v>138</v>
      </c>
      <c r="K13370" t="str">
        <f>VLOOKUP(F13370,'Unique Address'!A:D,4,FALSE)</f>
        <v>Diamond Hill</v>
      </c>
      <c r="L13370">
        <f>VLOOKUP(K13370,'[2]AreaCoordinates xlsx'!$A$1:$D$65536,3,FALSE)</f>
        <v>22.343872699999999</v>
      </c>
      <c r="M13370">
        <f>VLOOKUP(K13370,'[2]AreaCoordinates xlsx'!$A$1:$D$65536,4,FALSE)</f>
        <v>114.2048704</v>
      </c>
    </row>
    <row r="13371" spans="1:13" x14ac:dyDescent="0.2">
      <c r="A13371" s="2">
        <v>41735</v>
      </c>
      <c r="B13371">
        <v>10009</v>
      </c>
      <c r="C13371" t="s">
        <v>19</v>
      </c>
      <c r="D13371" t="str">
        <f t="shared" si="1252"/>
        <v>元朗坳頭博愛醫院 , Hong Kong</v>
      </c>
      <c r="E13371" t="str">
        <f>VLOOKUP(F13371,'recent unique'!A:D,4,FALSE)</f>
        <v xml:space="preserve">元朗坳頭博愛醫院 </v>
      </c>
      <c r="F13371" t="s">
        <v>158</v>
      </c>
      <c r="G13371" t="s">
        <v>156</v>
      </c>
      <c r="H13371" t="s">
        <v>11</v>
      </c>
      <c r="I13371" t="s">
        <v>155</v>
      </c>
      <c r="J13371" t="s">
        <v>157</v>
      </c>
      <c r="K13371" t="str">
        <f>VLOOKUP(F13371,'Unique Address'!A:D,4,FALSE)</f>
        <v>Yuen Long</v>
      </c>
      <c r="L13371">
        <f>VLOOKUP(K13371,'[2]AreaCoordinates xlsx'!$A$1:$D$65536,3,FALSE)</f>
        <v>22.446151400000002</v>
      </c>
      <c r="M13371">
        <f>VLOOKUP(K13371,'[2]AreaCoordinates xlsx'!$A$1:$D$65536,4,FALSE)</f>
        <v>114.0265682</v>
      </c>
    </row>
    <row r="13372" spans="1:13" x14ac:dyDescent="0.2">
      <c r="A13372" s="2">
        <v>41735</v>
      </c>
      <c r="B13372">
        <v>6052</v>
      </c>
      <c r="C13372" t="s">
        <v>14</v>
      </c>
      <c r="D13372" t="str">
        <f t="shared" si="1252"/>
        <v>淺水灣泳灘香港拯溺總會訓練總部, Hong Kong</v>
      </c>
      <c r="E13372" t="str">
        <f>VLOOKUP(F13372,'recent unique'!A:D,4,FALSE)</f>
        <v>淺水灣泳灘香港拯溺總會訓練總部</v>
      </c>
      <c r="F13372" t="s">
        <v>162</v>
      </c>
      <c r="G13372" t="s">
        <v>160</v>
      </c>
      <c r="H13372" t="s">
        <v>11</v>
      </c>
      <c r="I13372" t="s">
        <v>159</v>
      </c>
      <c r="J13372" t="s">
        <v>161</v>
      </c>
      <c r="K13372" t="str">
        <f>VLOOKUP(F13372,'Unique Address'!A:D,4,FALSE)</f>
        <v>Repulse Bay</v>
      </c>
      <c r="L13372">
        <f>VLOOKUP(K13372,'[2]AreaCoordinates xlsx'!$A$1:$D$65536,3,FALSE)</f>
        <v>22.234504300000001</v>
      </c>
      <c r="M13372">
        <f>VLOOKUP(K13372,'[2]AreaCoordinates xlsx'!$A$1:$D$65536,4,FALSE)</f>
        <v>114.1952039</v>
      </c>
    </row>
    <row r="13373" spans="1:13" x14ac:dyDescent="0.2">
      <c r="A13373" s="2">
        <v>41735</v>
      </c>
      <c r="B13373">
        <v>12452</v>
      </c>
      <c r="C13373" t="s">
        <v>19</v>
      </c>
      <c r="D13373" t="str">
        <f t="shared" si="1252"/>
        <v>坑口寶寧里2號, Hong Kong</v>
      </c>
      <c r="E13373" t="str">
        <f>VLOOKUP(F13373,'recent unique'!A:D,4,FALSE)</f>
        <v>坑口寶寧里2號</v>
      </c>
      <c r="F13373" t="s">
        <v>166</v>
      </c>
      <c r="G13373" t="s">
        <v>164</v>
      </c>
      <c r="H13373" t="s">
        <v>11</v>
      </c>
      <c r="I13373" t="s">
        <v>163</v>
      </c>
      <c r="J13373" t="s">
        <v>165</v>
      </c>
      <c r="K13373" t="str">
        <f>VLOOKUP(F13373,'Unique Address'!A:D,4,FALSE)</f>
        <v>Tseung Kwan O</v>
      </c>
      <c r="L13373">
        <f>VLOOKUP(K13373,'[2]AreaCoordinates xlsx'!$A$1:$D$65536,3,FALSE)</f>
        <v>22.311936899999999</v>
      </c>
      <c r="M13373">
        <f>VLOOKUP(K13373,'[2]AreaCoordinates xlsx'!$A$1:$D$65536,4,FALSE)</f>
        <v>114.2568814</v>
      </c>
    </row>
    <row r="13374" spans="1:13" x14ac:dyDescent="0.2">
      <c r="A13374" s="2">
        <v>41735</v>
      </c>
      <c r="B13374">
        <v>1108</v>
      </c>
      <c r="C13374" t="s">
        <v>19</v>
      </c>
      <c r="D13374" t="str">
        <f t="shared" si="1252"/>
        <v>沙田亞公角山路17號, Hong Kong</v>
      </c>
      <c r="E13374" t="str">
        <f>VLOOKUP(F13374,'recent unique'!A:D,4,FALSE)</f>
        <v>沙田亞公角山路17號</v>
      </c>
      <c r="F13374" t="s">
        <v>170</v>
      </c>
      <c r="G13374" t="s">
        <v>168</v>
      </c>
      <c r="H13374" t="s">
        <v>11</v>
      </c>
      <c r="I13374" t="s">
        <v>167</v>
      </c>
      <c r="J13374" t="s">
        <v>169</v>
      </c>
      <c r="K13374" t="str">
        <f>VLOOKUP(F13374,'Unique Address'!A:D,4,FALSE)</f>
        <v>Sha Tin</v>
      </c>
      <c r="L13374">
        <f>VLOOKUP(K13374,'[2]AreaCoordinates xlsx'!$A$1:$D$65536,3,FALSE)</f>
        <v>22.377130399999999</v>
      </c>
      <c r="M13374">
        <f>VLOOKUP(K13374,'[2]AreaCoordinates xlsx'!$A$1:$D$65536,4,FALSE)</f>
        <v>114.1974398</v>
      </c>
    </row>
    <row r="13375" spans="1:13" x14ac:dyDescent="0.2">
      <c r="A13375" s="2">
        <v>41735</v>
      </c>
      <c r="B13375">
        <v>10165</v>
      </c>
      <c r="C13375" t="s">
        <v>19</v>
      </c>
      <c r="D13375" t="str">
        <f t="shared" si="1252"/>
        <v>沙田銀城街30-32號, Hong Kong</v>
      </c>
      <c r="E13375" t="str">
        <f>VLOOKUP(F13375,'recent unique'!A:D,4,FALSE)</f>
        <v>沙田銀城街30-32號</v>
      </c>
      <c r="F13375" t="s">
        <v>174</v>
      </c>
      <c r="G13375" t="s">
        <v>172</v>
      </c>
      <c r="H13375" t="s">
        <v>11</v>
      </c>
      <c r="I13375" t="s">
        <v>171</v>
      </c>
      <c r="J13375" t="s">
        <v>173</v>
      </c>
      <c r="K13375" t="str">
        <f>VLOOKUP(F13375,'Unique Address'!A:D,4,FALSE)</f>
        <v>Sha Tin</v>
      </c>
      <c r="L13375">
        <f>VLOOKUP(K13375,'[2]AreaCoordinates xlsx'!$A$1:$D$65536,3,FALSE)</f>
        <v>22.377130399999999</v>
      </c>
      <c r="M13375">
        <f>VLOOKUP(K13375,'[2]AreaCoordinates xlsx'!$A$1:$D$65536,4,FALSE)</f>
        <v>114.1974398</v>
      </c>
    </row>
    <row r="13376" spans="1:13" x14ac:dyDescent="0.2">
      <c r="A13376" s="2">
        <v>41735</v>
      </c>
      <c r="B13376">
        <v>9566</v>
      </c>
      <c r="C13376" t="s">
        <v>14</v>
      </c>
      <c r="D13376" t="str">
        <f t="shared" si="1252"/>
        <v>柴灣樂民道3號, Hong Kong</v>
      </c>
      <c r="E13376" t="str">
        <f>VLOOKUP(F13376,'recent unique'!A:D,4,FALSE)</f>
        <v>柴灣樂民道3號</v>
      </c>
      <c r="F13376" t="s">
        <v>178</v>
      </c>
      <c r="G13376" t="s">
        <v>176</v>
      </c>
      <c r="H13376" t="s">
        <v>11</v>
      </c>
      <c r="I13376" t="s">
        <v>175</v>
      </c>
      <c r="J13376" t="s">
        <v>177</v>
      </c>
      <c r="K13376" t="str">
        <f>VLOOKUP(F13376,'Unique Address'!A:D,4,FALSE)</f>
        <v>Chai Wan</v>
      </c>
      <c r="L13376">
        <f>VLOOKUP(K13376,'[2]AreaCoordinates xlsx'!$A$1:$D$65536,3,FALSE)</f>
        <v>22.264624999999999</v>
      </c>
      <c r="M13376">
        <f>VLOOKUP(K13376,'[2]AreaCoordinates xlsx'!$A$1:$D$65536,4,FALSE)</f>
        <v>114.237139</v>
      </c>
    </row>
    <row r="13377" spans="1:13" x14ac:dyDescent="0.2">
      <c r="A13377" s="2">
        <v>41735</v>
      </c>
      <c r="B13377">
        <v>1626</v>
      </c>
      <c r="C13377" t="s">
        <v>8</v>
      </c>
      <c r="D13377" t="str">
        <f t="shared" si="1252"/>
        <v>深水埗永康街111號, Hong Kong</v>
      </c>
      <c r="E13377" t="str">
        <f>VLOOKUP(F13377,'recent unique'!A:D,4,FALSE)</f>
        <v>深水埗永康街111號</v>
      </c>
      <c r="F13377" t="s">
        <v>186</v>
      </c>
      <c r="G13377" t="s">
        <v>184</v>
      </c>
      <c r="H13377" t="s">
        <v>11</v>
      </c>
      <c r="I13377" t="s">
        <v>183</v>
      </c>
      <c r="J13377" t="s">
        <v>185</v>
      </c>
      <c r="K13377" t="str">
        <f>VLOOKUP(F13377,'Unique Address'!A:D,4,FALSE)</f>
        <v>Sham Shui Po</v>
      </c>
      <c r="L13377">
        <f>VLOOKUP(K13377,'[2]AreaCoordinates xlsx'!$A$1:$D$65536,3,FALSE)</f>
        <v>22.328589900000001</v>
      </c>
      <c r="M13377">
        <f>VLOOKUP(K13377,'[2]AreaCoordinates xlsx'!$A$1:$D$65536,4,FALSE)</f>
        <v>114.1602846</v>
      </c>
    </row>
    <row r="13378" spans="1:13" x14ac:dyDescent="0.2">
      <c r="A13378" s="2">
        <v>41735</v>
      </c>
      <c r="B13378">
        <v>2014</v>
      </c>
      <c r="C13378" t="s">
        <v>19</v>
      </c>
      <c r="D13378" t="str">
        <f t="shared" si="1252"/>
        <v>沙田亞公角山路30號, Hong Kong</v>
      </c>
      <c r="E13378" t="str">
        <f>VLOOKUP(F13378,'recent unique'!A:D,4,FALSE)</f>
        <v>沙田亞公角山路30號</v>
      </c>
      <c r="F13378" t="s">
        <v>190</v>
      </c>
      <c r="G13378" t="s">
        <v>188</v>
      </c>
      <c r="H13378" t="s">
        <v>11</v>
      </c>
      <c r="I13378" t="s">
        <v>187</v>
      </c>
      <c r="J13378" t="s">
        <v>189</v>
      </c>
      <c r="K13378" t="str">
        <f>VLOOKUP(F13378,'Unique Address'!A:D,4,FALSE)</f>
        <v>Sha Tin</v>
      </c>
      <c r="L13378">
        <f>VLOOKUP(K13378,'[2]AreaCoordinates xlsx'!$A$1:$D$65536,3,FALSE)</f>
        <v>22.377130399999999</v>
      </c>
      <c r="M13378">
        <f>VLOOKUP(K13378,'[2]AreaCoordinates xlsx'!$A$1:$D$65536,4,FALSE)</f>
        <v>114.1974398</v>
      </c>
    </row>
    <row r="13379" spans="1:13" x14ac:dyDescent="0.2">
      <c r="A13379" s="2">
        <v>41735</v>
      </c>
      <c r="B13379">
        <v>175</v>
      </c>
      <c r="C13379" t="s">
        <v>14</v>
      </c>
      <c r="D13379" t="str">
        <f t="shared" si="1252"/>
        <v>香港仔香港海洋公園, Hong Kong</v>
      </c>
      <c r="E13379" t="str">
        <f>VLOOKUP(F13379,'recent unique'!A:D,4,FALSE)</f>
        <v>香港仔香港海洋公園</v>
      </c>
      <c r="F13379" t="s">
        <v>194</v>
      </c>
      <c r="G13379" t="s">
        <v>192</v>
      </c>
      <c r="H13379" t="s">
        <v>11</v>
      </c>
      <c r="I13379" t="s">
        <v>191</v>
      </c>
      <c r="J13379" t="s">
        <v>193</v>
      </c>
      <c r="K13379" t="str">
        <f>VLOOKUP(F13379,'Unique Address'!A:D,4,FALSE)</f>
        <v>Aberdeen</v>
      </c>
      <c r="L13379">
        <f>VLOOKUP(K13379,'[2]AreaCoordinates xlsx'!$A$1:$D$65536,3,FALSE)</f>
        <v>22.252085900000001</v>
      </c>
      <c r="M13379">
        <f>VLOOKUP(K13379,'[2]AreaCoordinates xlsx'!$A$1:$D$65536,4,FALSE)</f>
        <v>114.1587983</v>
      </c>
    </row>
    <row r="13380" spans="1:13" x14ac:dyDescent="0.2">
      <c r="A13380" s="2">
        <v>41735</v>
      </c>
      <c r="B13380">
        <v>3541</v>
      </c>
      <c r="C13380" t="s">
        <v>14</v>
      </c>
      <c r="D13380" t="str">
        <f t="shared" si="1252"/>
        <v>薄扶林大口環道12號, Hong Kong</v>
      </c>
      <c r="E13380" t="str">
        <f>VLOOKUP(F13380,'recent unique'!A:D,4,FALSE)</f>
        <v>薄扶林大口環道12號</v>
      </c>
      <c r="F13380" t="s">
        <v>204</v>
      </c>
      <c r="G13380" t="s">
        <v>202</v>
      </c>
      <c r="H13380" t="s">
        <v>11</v>
      </c>
      <c r="I13380" t="s">
        <v>201</v>
      </c>
      <c r="J13380" t="s">
        <v>203</v>
      </c>
      <c r="K13380" t="str">
        <f>VLOOKUP(F13380,'Unique Address'!A:D,4,FALSE)</f>
        <v>Sandy Bay</v>
      </c>
      <c r="L13380">
        <f>VLOOKUP(K13380,'[2]AreaCoordinates xlsx'!$A$1:$D$65536,3,FALSE)</f>
        <v>22.270135199999999</v>
      </c>
      <c r="M13380">
        <f>VLOOKUP(K13380,'[2]AreaCoordinates xlsx'!$A$1:$D$65536,4,FALSE)</f>
        <v>114.11941040000001</v>
      </c>
    </row>
    <row r="13381" spans="1:13" x14ac:dyDescent="0.2">
      <c r="A13381" s="2">
        <v>41735</v>
      </c>
      <c r="B13381">
        <v>12652</v>
      </c>
      <c r="C13381" t="s">
        <v>19</v>
      </c>
      <c r="D13381" t="str">
        <f t="shared" si="1252"/>
        <v>屯門青松觀路23號, Hong Kong</v>
      </c>
      <c r="E13381" t="str">
        <f>VLOOKUP(F13381,'recent unique'!A:D,4,FALSE)</f>
        <v>屯門青松觀路23號</v>
      </c>
      <c r="F13381" t="s">
        <v>208</v>
      </c>
      <c r="G13381" t="s">
        <v>206</v>
      </c>
      <c r="H13381" t="s">
        <v>11</v>
      </c>
      <c r="I13381" t="s">
        <v>205</v>
      </c>
      <c r="J13381" t="s">
        <v>207</v>
      </c>
      <c r="K13381" t="str">
        <f>VLOOKUP(F13381,'Unique Address'!A:D,4,FALSE)</f>
        <v>Tuen Mun</v>
      </c>
      <c r="L13381">
        <f>VLOOKUP(K13381,'[2]AreaCoordinates xlsx'!$A$1:$D$65536,3,FALSE)</f>
        <v>22.390829499999999</v>
      </c>
      <c r="M13381">
        <f>VLOOKUP(K13381,'[2]AreaCoordinates xlsx'!$A$1:$D$65536,4,FALSE)</f>
        <v>113.9725126</v>
      </c>
    </row>
    <row r="13382" spans="1:13" x14ac:dyDescent="0.2">
      <c r="A13382" s="2">
        <v>41736</v>
      </c>
      <c r="B13382">
        <v>3824</v>
      </c>
      <c r="C13382" t="s">
        <v>19</v>
      </c>
      <c r="D13382" t="str">
        <f t="shared" si="1252"/>
        <v>荃灣路德圍嘉新大樓and富榮大廈, Hong Kong</v>
      </c>
      <c r="E13382" t="str">
        <f>VLOOKUP(F13382,'recent unique'!A:D,4,FALSE)</f>
        <v>荃灣路德圍嘉新大樓and富榮大廈</v>
      </c>
      <c r="F13382" t="s">
        <v>2056</v>
      </c>
      <c r="G13382" t="s">
        <v>2055</v>
      </c>
      <c r="H13382" t="s">
        <v>11</v>
      </c>
      <c r="I13382" t="s">
        <v>372</v>
      </c>
      <c r="J13382" t="s">
        <v>374</v>
      </c>
      <c r="K13382" t="str">
        <f>VLOOKUP(F13382,'Unique Address'!A:D,4,FALSE)</f>
        <v>Tsuen Wan</v>
      </c>
      <c r="L13382">
        <f>VLOOKUP(K13382,'[2]AreaCoordinates xlsx'!$A$1:$D$65536,3,FALSE)</f>
        <v>22.3713227</v>
      </c>
      <c r="M13382">
        <f>VLOOKUP(K13382,'[2]AreaCoordinates xlsx'!$A$1:$D$65536,4,FALSE)</f>
        <v>114.11416010000001</v>
      </c>
    </row>
    <row r="13383" spans="1:13" x14ac:dyDescent="0.2">
      <c r="A13383" s="2">
        <v>41736</v>
      </c>
      <c r="B13383">
        <v>3824</v>
      </c>
      <c r="C13383" t="s">
        <v>19</v>
      </c>
      <c r="D13383" t="str">
        <f t="shared" si="1252"/>
        <v>荃灣路德圍安榮街, Hong Kong</v>
      </c>
      <c r="E13383" t="str">
        <f>VLOOKUP(F13383,'recent unique'!A:D,4,FALSE)</f>
        <v>荃灣路德圍安榮街</v>
      </c>
      <c r="F13383" t="s">
        <v>558</v>
      </c>
      <c r="G13383" t="s">
        <v>557</v>
      </c>
      <c r="H13383" t="s">
        <v>11</v>
      </c>
      <c r="I13383" t="s">
        <v>372</v>
      </c>
      <c r="J13383" t="s">
        <v>374</v>
      </c>
      <c r="K13383" t="str">
        <f>VLOOKUP(F13383,'Unique Address'!A:D,4,FALSE)</f>
        <v>Tsuen Wan</v>
      </c>
      <c r="L13383">
        <f>VLOOKUP(K13383,'[2]AreaCoordinates xlsx'!$A$1:$D$65536,3,FALSE)</f>
        <v>22.3713227</v>
      </c>
      <c r="M13383">
        <f>VLOOKUP(K13383,'[2]AreaCoordinates xlsx'!$A$1:$D$65536,4,FALSE)</f>
        <v>114.11416010000001</v>
      </c>
    </row>
    <row r="13384" spans="1:13" x14ac:dyDescent="0.2">
      <c r="A13384" s="2">
        <v>41736</v>
      </c>
      <c r="B13384">
        <v>3824</v>
      </c>
      <c r="C13384" t="s">
        <v>19</v>
      </c>
      <c r="D13384" t="str">
        <f t="shared" si="1252"/>
        <v>荃灣路德圍安榮街荃興徑, Hong Kong</v>
      </c>
      <c r="E13384" t="str">
        <f>VLOOKUP(F13384,'recent unique'!A:D,4,FALSE)</f>
        <v>荃灣路德圍安榮街荃興徑</v>
      </c>
      <c r="F13384" t="s">
        <v>2058</v>
      </c>
      <c r="G13384" t="s">
        <v>2057</v>
      </c>
      <c r="H13384" t="s">
        <v>11</v>
      </c>
      <c r="I13384" t="s">
        <v>372</v>
      </c>
      <c r="J13384" t="s">
        <v>374</v>
      </c>
      <c r="K13384" t="str">
        <f>VLOOKUP(F13384,'Unique Address'!A:D,4,FALSE)</f>
        <v>Tsuen Wan</v>
      </c>
      <c r="L13384">
        <f>VLOOKUP(K13384,'[2]AreaCoordinates xlsx'!$A$1:$D$65536,3,FALSE)</f>
        <v>22.3713227</v>
      </c>
      <c r="M13384">
        <f>VLOOKUP(K13384,'[2]AreaCoordinates xlsx'!$A$1:$D$65536,4,FALSE)</f>
        <v>114.11416010000001</v>
      </c>
    </row>
    <row r="13385" spans="1:13" x14ac:dyDescent="0.2">
      <c r="A13385" s="2">
        <v>41736</v>
      </c>
      <c r="B13385">
        <v>9129</v>
      </c>
      <c r="C13385" t="s">
        <v>46</v>
      </c>
      <c r="D13385" t="str">
        <f>E13385</f>
        <v>Hong Kong</v>
      </c>
      <c r="E13385" t="s">
        <v>10918</v>
      </c>
      <c r="F13385" t="str">
        <f>"  "</f>
        <v xml:space="preserve">  </v>
      </c>
      <c r="G13385" t="str">
        <f>C13385</f>
        <v>Territory-Wide</v>
      </c>
      <c r="H13385" t="s">
        <v>48</v>
      </c>
      <c r="I13385" t="s">
        <v>2027</v>
      </c>
      <c r="J13385" t="s">
        <v>12</v>
      </c>
      <c r="K13385" t="s">
        <v>10918</v>
      </c>
      <c r="L13385">
        <f>VLOOKUP(K13385,'[2]AreaCoordinates xlsx'!$A$1:$D$65536,3,FALSE)</f>
        <v>22.244479999999999</v>
      </c>
      <c r="M13385">
        <f>VLOOKUP(K13385,'[2]AreaCoordinates xlsx'!$A$1:$D$65536,4,FALSE)</f>
        <v>114.1860519</v>
      </c>
    </row>
    <row r="13386" spans="1:13" x14ac:dyDescent="0.2">
      <c r="A13386" s="2">
        <v>41736</v>
      </c>
      <c r="B13386">
        <v>3824</v>
      </c>
      <c r="C13386" t="s">
        <v>19</v>
      </c>
      <c r="D13386" t="str">
        <f t="shared" ref="D13386:D13426" si="1253">E13386&amp;", Hong Kong"</f>
        <v>荃灣街市街眾安街, Hong Kong</v>
      </c>
      <c r="E13386" t="str">
        <f>VLOOKUP(F13386,'recent unique'!A:D,4,FALSE)</f>
        <v>荃灣街市街眾安街</v>
      </c>
      <c r="F13386" t="s">
        <v>1743</v>
      </c>
      <c r="G13386" t="s">
        <v>1742</v>
      </c>
      <c r="H13386" t="s">
        <v>11</v>
      </c>
      <c r="I13386" t="s">
        <v>372</v>
      </c>
      <c r="J13386" t="s">
        <v>374</v>
      </c>
      <c r="K13386" t="str">
        <f>VLOOKUP(F13386,'Unique Address'!A:D,4,FALSE)</f>
        <v>Tsuen Wan</v>
      </c>
      <c r="L13386">
        <f>VLOOKUP(K13386,'[2]AreaCoordinates xlsx'!$A$1:$D$65536,3,FALSE)</f>
        <v>22.3713227</v>
      </c>
      <c r="M13386">
        <f>VLOOKUP(K13386,'[2]AreaCoordinates xlsx'!$A$1:$D$65536,4,FALSE)</f>
        <v>114.11416010000001</v>
      </c>
    </row>
    <row r="13387" spans="1:13" x14ac:dyDescent="0.2">
      <c r="A13387" s="2">
        <v>41736</v>
      </c>
      <c r="B13387">
        <v>3824</v>
      </c>
      <c r="C13387" t="s">
        <v>19</v>
      </c>
      <c r="D13387" t="str">
        <f t="shared" si="1253"/>
        <v>荃灣關門口街, Hong Kong</v>
      </c>
      <c r="E13387" t="str">
        <f>VLOOKUP(F13387,'recent unique'!A:D,4,FALSE)</f>
        <v>荃灣關門口街</v>
      </c>
      <c r="F13387" t="s">
        <v>591</v>
      </c>
      <c r="G13387" t="s">
        <v>1744</v>
      </c>
      <c r="H13387" t="s">
        <v>11</v>
      </c>
      <c r="I13387" t="s">
        <v>372</v>
      </c>
      <c r="J13387" t="s">
        <v>374</v>
      </c>
      <c r="K13387" t="str">
        <f>VLOOKUP(F13387,'Unique Address'!A:D,4,FALSE)</f>
        <v>Tsuen Wan</v>
      </c>
      <c r="L13387">
        <f>VLOOKUP(K13387,'[2]AreaCoordinates xlsx'!$A$1:$D$65536,3,FALSE)</f>
        <v>22.3713227</v>
      </c>
      <c r="M13387">
        <f>VLOOKUP(K13387,'[2]AreaCoordinates xlsx'!$A$1:$D$65536,4,FALSE)</f>
        <v>114.11416010000001</v>
      </c>
    </row>
    <row r="13388" spans="1:13" x14ac:dyDescent="0.2">
      <c r="A13388" s="2">
        <v>41736</v>
      </c>
      <c r="B13388">
        <v>3824</v>
      </c>
      <c r="C13388" t="s">
        <v>19</v>
      </c>
      <c r="D13388" t="str">
        <f t="shared" si="1253"/>
        <v>荃灣沙咀道英皇娛樂廣場, Hong Kong</v>
      </c>
      <c r="E13388" t="str">
        <f>VLOOKUP(F13388,'recent unique'!A:D,4,FALSE)</f>
        <v>荃灣沙咀道英皇娛樂廣場</v>
      </c>
      <c r="F13388" t="s">
        <v>119</v>
      </c>
      <c r="G13388" t="s">
        <v>117</v>
      </c>
      <c r="H13388" t="s">
        <v>11</v>
      </c>
      <c r="I13388" t="s">
        <v>372</v>
      </c>
      <c r="J13388" t="s">
        <v>374</v>
      </c>
      <c r="K13388" t="str">
        <f>VLOOKUP(F13388,'Unique Address'!A:D,4,FALSE)</f>
        <v>Tsuen Wan</v>
      </c>
      <c r="L13388">
        <f>VLOOKUP(K13388,'[2]AreaCoordinates xlsx'!$A$1:$D$65536,3,FALSE)</f>
        <v>22.3713227</v>
      </c>
      <c r="M13388">
        <f>VLOOKUP(K13388,'[2]AreaCoordinates xlsx'!$A$1:$D$65536,4,FALSE)</f>
        <v>114.11416010000001</v>
      </c>
    </row>
    <row r="13389" spans="1:13" x14ac:dyDescent="0.2">
      <c r="A13389" s="2">
        <v>41736</v>
      </c>
      <c r="B13389">
        <v>3824</v>
      </c>
      <c r="C13389" t="s">
        <v>14</v>
      </c>
      <c r="D13389" t="str">
        <f t="shared" si="1253"/>
        <v>港鐵金鐘站A, Hong Kong</v>
      </c>
      <c r="E13389" t="str">
        <f>VLOOKUP(F13389,'recent unique'!A:D,4,FALSE)</f>
        <v>港鐵金鐘站A</v>
      </c>
      <c r="F13389" t="s">
        <v>511</v>
      </c>
      <c r="G13389" t="s">
        <v>1677</v>
      </c>
      <c r="H13389" t="s">
        <v>11</v>
      </c>
      <c r="I13389" t="s">
        <v>372</v>
      </c>
      <c r="J13389" t="s">
        <v>374</v>
      </c>
      <c r="K13389" t="str">
        <f>VLOOKUP(F13389,'Unique Address'!A:D,4,FALSE)</f>
        <v>Admiralty</v>
      </c>
      <c r="L13389">
        <f>VLOOKUP(K13389,'[2]AreaCoordinates xlsx'!$A$1:$D$65536,3,FALSE)</f>
        <v>22.2796357</v>
      </c>
      <c r="M13389">
        <f>VLOOKUP(K13389,'[2]AreaCoordinates xlsx'!$A$1:$D$65536,4,FALSE)</f>
        <v>114.1654865</v>
      </c>
    </row>
    <row r="13390" spans="1:13" x14ac:dyDescent="0.2">
      <c r="A13390" s="2">
        <v>41736</v>
      </c>
      <c r="B13390">
        <v>3824</v>
      </c>
      <c r="C13390" t="s">
        <v>14</v>
      </c>
      <c r="D13390" t="str">
        <f t="shared" si="1253"/>
        <v>港鐵金鐘站C1, Hong Kong</v>
      </c>
      <c r="E13390" t="str">
        <f>VLOOKUP(F13390,'recent unique'!A:D,4,FALSE)</f>
        <v>港鐵金鐘站C1</v>
      </c>
      <c r="F13390" t="s">
        <v>427</v>
      </c>
      <c r="G13390" t="s">
        <v>594</v>
      </c>
      <c r="H13390" t="s">
        <v>11</v>
      </c>
      <c r="I13390" t="s">
        <v>372</v>
      </c>
      <c r="J13390" t="s">
        <v>374</v>
      </c>
      <c r="K13390" t="str">
        <f>VLOOKUP(F13390,'Unique Address'!A:D,4,FALSE)</f>
        <v>Admiralty</v>
      </c>
      <c r="L13390">
        <f>VLOOKUP(K13390,'[2]AreaCoordinates xlsx'!$A$1:$D$65536,3,FALSE)</f>
        <v>22.2796357</v>
      </c>
      <c r="M13390">
        <f>VLOOKUP(K13390,'[2]AreaCoordinates xlsx'!$A$1:$D$65536,4,FALSE)</f>
        <v>114.1654865</v>
      </c>
    </row>
    <row r="13391" spans="1:13" x14ac:dyDescent="0.2">
      <c r="A13391" s="2">
        <v>41736</v>
      </c>
      <c r="B13391">
        <v>3824</v>
      </c>
      <c r="C13391" t="s">
        <v>14</v>
      </c>
      <c r="D13391" t="str">
        <f t="shared" si="1253"/>
        <v>港鐵金鐘站D, Hong Kong</v>
      </c>
      <c r="E13391" t="str">
        <f>VLOOKUP(F13391,'recent unique'!A:D,4,FALSE)</f>
        <v>港鐵金鐘站D</v>
      </c>
      <c r="F13391" t="s">
        <v>419</v>
      </c>
      <c r="G13391" t="s">
        <v>631</v>
      </c>
      <c r="H13391" t="s">
        <v>11</v>
      </c>
      <c r="I13391" t="s">
        <v>372</v>
      </c>
      <c r="J13391" t="s">
        <v>374</v>
      </c>
      <c r="K13391" t="str">
        <f>VLOOKUP(F13391,'Unique Address'!A:D,4,FALSE)</f>
        <v>Admiralty</v>
      </c>
      <c r="L13391">
        <f>VLOOKUP(K13391,'[2]AreaCoordinates xlsx'!$A$1:$D$65536,3,FALSE)</f>
        <v>22.2796357</v>
      </c>
      <c r="M13391">
        <f>VLOOKUP(K13391,'[2]AreaCoordinates xlsx'!$A$1:$D$65536,4,FALSE)</f>
        <v>114.1654865</v>
      </c>
    </row>
    <row r="13392" spans="1:13" x14ac:dyDescent="0.2">
      <c r="A13392" s="2">
        <v>41736</v>
      </c>
      <c r="B13392">
        <v>4678</v>
      </c>
      <c r="C13392" t="s">
        <v>14</v>
      </c>
      <c r="D13392" t="str">
        <f t="shared" si="1253"/>
        <v>香港仔黃竹坑道125號, Hong Kong</v>
      </c>
      <c r="E13392" t="str">
        <f>VLOOKUP(F13392,'recent unique'!A:D,4,FALSE)</f>
        <v>香港仔黃竹坑道125號</v>
      </c>
      <c r="F13392" t="s">
        <v>236</v>
      </c>
      <c r="G13392" t="s">
        <v>1652</v>
      </c>
      <c r="H13392" t="s">
        <v>11</v>
      </c>
      <c r="I13392" t="s">
        <v>316</v>
      </c>
      <c r="J13392" t="s">
        <v>318</v>
      </c>
      <c r="K13392" t="str">
        <f>VLOOKUP(F13392,'Unique Address'!A:D,4,FALSE)</f>
        <v>Aberdeen</v>
      </c>
      <c r="L13392">
        <f>VLOOKUP(K13392,'[2]AreaCoordinates xlsx'!$A$1:$D$65536,3,FALSE)</f>
        <v>22.252085900000001</v>
      </c>
      <c r="M13392">
        <f>VLOOKUP(K13392,'[2]AreaCoordinates xlsx'!$A$1:$D$65536,4,FALSE)</f>
        <v>114.1587983</v>
      </c>
    </row>
    <row r="13393" spans="1:13" x14ac:dyDescent="0.2">
      <c r="A13393" s="2">
        <v>41736</v>
      </c>
      <c r="B13393">
        <v>13476</v>
      </c>
      <c r="C13393" t="s">
        <v>19</v>
      </c>
      <c r="D13393" t="str">
        <f t="shared" si="1253"/>
        <v>荃灣仁濟街7至11號, Hong Kong</v>
      </c>
      <c r="E13393" t="str">
        <f>VLOOKUP(F13393,'recent unique'!A:D,4,FALSE)</f>
        <v>荃灣仁濟街7至11號</v>
      </c>
      <c r="F13393" t="s">
        <v>1653</v>
      </c>
      <c r="G13393" t="s">
        <v>323</v>
      </c>
      <c r="H13393" t="s">
        <v>11</v>
      </c>
      <c r="I13393" t="s">
        <v>15</v>
      </c>
      <c r="J13393" t="s">
        <v>17</v>
      </c>
      <c r="K13393" t="str">
        <f>VLOOKUP(F13393,'Unique Address'!A:D,4,FALSE)</f>
        <v>Tsuen Wan</v>
      </c>
      <c r="L13393">
        <f>VLOOKUP(K13393,'[2]AreaCoordinates xlsx'!$A$1:$D$65536,3,FALSE)</f>
        <v>22.3713227</v>
      </c>
      <c r="M13393">
        <f>VLOOKUP(K13393,'[2]AreaCoordinates xlsx'!$A$1:$D$65536,4,FALSE)</f>
        <v>114.11416010000001</v>
      </c>
    </row>
    <row r="13394" spans="1:13" x14ac:dyDescent="0.2">
      <c r="A13394" s="2">
        <v>41736</v>
      </c>
      <c r="B13394">
        <v>5556</v>
      </c>
      <c r="C13394" t="s">
        <v>8</v>
      </c>
      <c r="D13394" t="str">
        <f t="shared" si="1253"/>
        <v>樂富杏林街10號, Hong Kong</v>
      </c>
      <c r="E13394" t="str">
        <f>VLOOKUP(F13394,'recent unique'!A:D,4,FALSE)</f>
        <v>樂富杏林街10號</v>
      </c>
      <c r="F13394" t="s">
        <v>322</v>
      </c>
      <c r="G13394" t="s">
        <v>1654</v>
      </c>
      <c r="H13394" t="s">
        <v>11</v>
      </c>
      <c r="I13394" t="s">
        <v>319</v>
      </c>
      <c r="J13394" t="s">
        <v>321</v>
      </c>
      <c r="K13394" t="str">
        <f>VLOOKUP(F13394,'Unique Address'!A:D,4,FALSE)</f>
        <v>Lok Fu</v>
      </c>
      <c r="L13394">
        <f>VLOOKUP(K13394,'[2]AreaCoordinates xlsx'!$A$1:$D$65536,3,FALSE)</f>
        <v>22.337740199999999</v>
      </c>
      <c r="M13394">
        <f>VLOOKUP(K13394,'[2]AreaCoordinates xlsx'!$A$1:$D$65536,4,FALSE)</f>
        <v>114.1862935</v>
      </c>
    </row>
    <row r="13395" spans="1:13" x14ac:dyDescent="0.2">
      <c r="A13395" s="2">
        <v>41736</v>
      </c>
      <c r="B13395">
        <v>222</v>
      </c>
      <c r="C13395" t="s">
        <v>8</v>
      </c>
      <c r="D13395" t="str">
        <f t="shared" si="1253"/>
        <v>旺角新世紀廣場, Hong Kong</v>
      </c>
      <c r="E13395" t="str">
        <f>VLOOKUP(F13395,'recent unique'!A:D,4,FALSE)</f>
        <v>旺角新世紀廣場</v>
      </c>
      <c r="F13395" t="s">
        <v>1417</v>
      </c>
      <c r="G13395" t="s">
        <v>1416</v>
      </c>
      <c r="H13395" t="s">
        <v>11</v>
      </c>
      <c r="I13395" t="s">
        <v>179</v>
      </c>
      <c r="J13395" t="s">
        <v>181</v>
      </c>
      <c r="K13395" t="str">
        <f>VLOOKUP(F13395,'Unique Address'!A:D,4,FALSE)</f>
        <v>Mong Kok</v>
      </c>
      <c r="L13395">
        <f>VLOOKUP(K13395,'[2]AreaCoordinates xlsx'!$A$1:$D$65536,3,FALSE)</f>
        <v>22.318344199999999</v>
      </c>
      <c r="M13395">
        <f>VLOOKUP(K13395,'[2]AreaCoordinates xlsx'!$A$1:$D$65536,4,FALSE)</f>
        <v>114.17217460000001</v>
      </c>
    </row>
    <row r="13396" spans="1:13" x14ac:dyDescent="0.2">
      <c r="A13396" s="2">
        <v>41736</v>
      </c>
      <c r="B13396">
        <v>222</v>
      </c>
      <c r="C13396" t="s">
        <v>19</v>
      </c>
      <c r="D13396" t="str">
        <f t="shared" si="1253"/>
        <v>沙田新城市廣場, Hong Kong</v>
      </c>
      <c r="E13396" t="str">
        <f>VLOOKUP(F13396,'recent unique'!A:D,4,FALSE)</f>
        <v>沙田新城市廣場</v>
      </c>
      <c r="F13396" t="s">
        <v>1419</v>
      </c>
      <c r="G13396" t="s">
        <v>1418</v>
      </c>
      <c r="H13396" t="s">
        <v>11</v>
      </c>
      <c r="I13396" t="s">
        <v>179</v>
      </c>
      <c r="J13396" t="s">
        <v>181</v>
      </c>
      <c r="K13396" t="str">
        <f>VLOOKUP(F13396,'Unique Address'!A:D,4,FALSE)</f>
        <v>Sha Tin</v>
      </c>
      <c r="L13396">
        <f>VLOOKUP(K13396,'[2]AreaCoordinates xlsx'!$A$1:$D$65536,3,FALSE)</f>
        <v>22.377130399999999</v>
      </c>
      <c r="M13396">
        <f>VLOOKUP(K13396,'[2]AreaCoordinates xlsx'!$A$1:$D$65536,4,FALSE)</f>
        <v>114.1974398</v>
      </c>
    </row>
    <row r="13397" spans="1:13" x14ac:dyDescent="0.2">
      <c r="A13397" s="2">
        <v>41736</v>
      </c>
      <c r="B13397">
        <v>222</v>
      </c>
      <c r="C13397" t="s">
        <v>19</v>
      </c>
      <c r="D13397" t="str">
        <f t="shared" si="1253"/>
        <v>上水廣場, Hong Kong</v>
      </c>
      <c r="E13397" t="str">
        <f>VLOOKUP(F13397,'recent unique'!A:D,4,FALSE)</f>
        <v>上水廣場</v>
      </c>
      <c r="F13397" t="s">
        <v>1421</v>
      </c>
      <c r="G13397" t="s">
        <v>1420</v>
      </c>
      <c r="H13397" t="s">
        <v>11</v>
      </c>
      <c r="I13397" t="s">
        <v>179</v>
      </c>
      <c r="J13397" t="s">
        <v>181</v>
      </c>
      <c r="K13397" t="str">
        <f>VLOOKUP(F13397,'Unique Address'!A:D,4,FALSE)</f>
        <v>Sheung Shui</v>
      </c>
      <c r="L13397">
        <f>VLOOKUP(K13397,'[2]AreaCoordinates xlsx'!$A$1:$D$65536,3,FALSE)</f>
        <v>22.511200800000001</v>
      </c>
      <c r="M13397">
        <f>VLOOKUP(K13397,'[2]AreaCoordinates xlsx'!$A$1:$D$65536,4,FALSE)</f>
        <v>114.1260991</v>
      </c>
    </row>
    <row r="13398" spans="1:13" x14ac:dyDescent="0.2">
      <c r="A13398" s="2">
        <v>41736</v>
      </c>
      <c r="B13398">
        <v>222</v>
      </c>
      <c r="C13398" t="s">
        <v>19</v>
      </c>
      <c r="D13398" t="str">
        <f t="shared" si="1253"/>
        <v>葵芳新都會廣場, Hong Kong</v>
      </c>
      <c r="E13398" t="str">
        <f>VLOOKUP(F13398,'recent unique'!A:D,4,FALSE)</f>
        <v>葵芳新都會廣場</v>
      </c>
      <c r="F13398" t="s">
        <v>1423</v>
      </c>
      <c r="G13398" t="s">
        <v>1422</v>
      </c>
      <c r="H13398" t="s">
        <v>11</v>
      </c>
      <c r="I13398" t="s">
        <v>179</v>
      </c>
      <c r="J13398" t="s">
        <v>181</v>
      </c>
      <c r="K13398" t="str">
        <f>VLOOKUP(F13398,'Unique Address'!A:D,4,FALSE)</f>
        <v>Kwai Fong</v>
      </c>
      <c r="L13398">
        <f>VLOOKUP(K13398,'[2]AreaCoordinates xlsx'!$A$1:$D$65536,3,FALSE)</f>
        <v>22.3578109</v>
      </c>
      <c r="M13398">
        <f>VLOOKUP(K13398,'[2]AreaCoordinates xlsx'!$A$1:$D$65536,4,FALSE)</f>
        <v>114.1298151</v>
      </c>
    </row>
    <row r="13399" spans="1:13" x14ac:dyDescent="0.2">
      <c r="A13399" s="2">
        <v>41736</v>
      </c>
      <c r="B13399">
        <v>3824</v>
      </c>
      <c r="C13399" t="s">
        <v>19</v>
      </c>
      <c r="D13399" t="str">
        <f t="shared" si="1253"/>
        <v>荃灣眾安街海壩街, Hong Kong</v>
      </c>
      <c r="E13399" t="str">
        <f>VLOOKUP(F13399,'recent unique'!A:D,4,FALSE)</f>
        <v>荃灣眾安街海壩街</v>
      </c>
      <c r="F13399" t="s">
        <v>660</v>
      </c>
      <c r="G13399" t="s">
        <v>659</v>
      </c>
      <c r="H13399" t="s">
        <v>11</v>
      </c>
      <c r="I13399" t="s">
        <v>372</v>
      </c>
      <c r="J13399" t="s">
        <v>374</v>
      </c>
      <c r="K13399" t="str">
        <f>VLOOKUP(F13399,'Unique Address'!A:D,4,FALSE)</f>
        <v>Tsuen Wan</v>
      </c>
      <c r="L13399">
        <f>VLOOKUP(K13399,'[2]AreaCoordinates xlsx'!$A$1:$D$65536,3,FALSE)</f>
        <v>22.3713227</v>
      </c>
      <c r="M13399">
        <f>VLOOKUP(K13399,'[2]AreaCoordinates xlsx'!$A$1:$D$65536,4,FALSE)</f>
        <v>114.11416010000001</v>
      </c>
    </row>
    <row r="13400" spans="1:13" x14ac:dyDescent="0.2">
      <c r="A13400" s="2">
        <v>41736</v>
      </c>
      <c r="B13400">
        <v>3824</v>
      </c>
      <c r="C13400" t="s">
        <v>19</v>
      </c>
      <c r="D13400" t="str">
        <f t="shared" si="1253"/>
        <v>荃灣街市街千色店and遠東帝豪酒店, Hong Kong</v>
      </c>
      <c r="E13400" t="str">
        <f>VLOOKUP(F13400,'recent unique'!A:D,4,FALSE)</f>
        <v>荃灣街市街千色店and遠東帝豪酒店</v>
      </c>
      <c r="F13400" t="s">
        <v>537</v>
      </c>
      <c r="G13400" t="s">
        <v>536</v>
      </c>
      <c r="H13400" t="s">
        <v>11</v>
      </c>
      <c r="I13400" t="s">
        <v>372</v>
      </c>
      <c r="J13400" t="s">
        <v>374</v>
      </c>
      <c r="K13400" t="str">
        <f>VLOOKUP(F13400,'Unique Address'!A:D,4,FALSE)</f>
        <v>Tsuen Wan</v>
      </c>
      <c r="L13400">
        <f>VLOOKUP(K13400,'[2]AreaCoordinates xlsx'!$A$1:$D$65536,3,FALSE)</f>
        <v>22.3713227</v>
      </c>
      <c r="M13400">
        <f>VLOOKUP(K13400,'[2]AreaCoordinates xlsx'!$A$1:$D$65536,4,FALSE)</f>
        <v>114.11416010000001</v>
      </c>
    </row>
    <row r="13401" spans="1:13" x14ac:dyDescent="0.2">
      <c r="A13401" s="2">
        <v>41736</v>
      </c>
      <c r="B13401">
        <v>3824</v>
      </c>
      <c r="C13401" t="s">
        <v>19</v>
      </c>
      <c r="D13401" t="str">
        <f t="shared" si="1253"/>
        <v>荃灣賽馬會德華公園街市街, Hong Kong</v>
      </c>
      <c r="E13401" t="str">
        <f>VLOOKUP(F13401,'recent unique'!A:D,4,FALSE)</f>
        <v>荃灣賽馬會德華公園街市街</v>
      </c>
      <c r="F13401" t="s">
        <v>539</v>
      </c>
      <c r="G13401" t="s">
        <v>538</v>
      </c>
      <c r="H13401" t="s">
        <v>11</v>
      </c>
      <c r="I13401" t="s">
        <v>372</v>
      </c>
      <c r="J13401" t="s">
        <v>374</v>
      </c>
      <c r="K13401" t="str">
        <f>VLOOKUP(F13401,'Unique Address'!A:D,4,FALSE)</f>
        <v>Tsuen Wan</v>
      </c>
      <c r="L13401">
        <f>VLOOKUP(K13401,'[2]AreaCoordinates xlsx'!$A$1:$D$65536,3,FALSE)</f>
        <v>22.3713227</v>
      </c>
      <c r="M13401">
        <f>VLOOKUP(K13401,'[2]AreaCoordinates xlsx'!$A$1:$D$65536,4,FALSE)</f>
        <v>114.11416010000001</v>
      </c>
    </row>
    <row r="13402" spans="1:13" x14ac:dyDescent="0.2">
      <c r="A13402" s="2">
        <v>41736</v>
      </c>
      <c r="B13402">
        <v>10276</v>
      </c>
      <c r="C13402" t="s">
        <v>8</v>
      </c>
      <c r="D13402" t="str">
        <f t="shared" si="1253"/>
        <v>九龍佐敦加士居道30號, Hong Kong</v>
      </c>
      <c r="E13402" t="str">
        <f>VLOOKUP(F13402,'recent unique'!A:D,4,FALSE)</f>
        <v>九龍佐敦加士居道30號</v>
      </c>
      <c r="F13402" t="s">
        <v>13</v>
      </c>
      <c r="G13402" t="s">
        <v>10</v>
      </c>
      <c r="H13402" t="s">
        <v>11</v>
      </c>
      <c r="I13402" t="s">
        <v>9</v>
      </c>
      <c r="J13402" t="s">
        <v>12</v>
      </c>
      <c r="K13402" t="str">
        <f>VLOOKUP(F13402,'Unique Address'!A:D,4,FALSE)</f>
        <v>Jordan</v>
      </c>
      <c r="L13402">
        <f>VLOOKUP(K13402,'[2]AreaCoordinates xlsx'!$A$1:$D$65536,3,FALSE)</f>
        <v>22.304861200000001</v>
      </c>
      <c r="M13402">
        <f>VLOOKUP(K13402,'[2]AreaCoordinates xlsx'!$A$1:$D$65536,4,FALSE)</f>
        <v>114.16920210000001</v>
      </c>
    </row>
    <row r="13403" spans="1:13" x14ac:dyDescent="0.2">
      <c r="A13403" s="2">
        <v>41736</v>
      </c>
      <c r="B13403">
        <v>13476</v>
      </c>
      <c r="C13403" t="s">
        <v>14</v>
      </c>
      <c r="D13403" t="str">
        <f t="shared" si="1253"/>
        <v>銅鑼灣世貿中心2樓顧客服務中心, Hong Kong</v>
      </c>
      <c r="E13403" t="str">
        <f>VLOOKUP(F13403,'recent unique'!A:D,4,FALSE)</f>
        <v>銅鑼灣世貿中心2樓顧客服務中心</v>
      </c>
      <c r="F13403" t="s">
        <v>18</v>
      </c>
      <c r="G13403" t="s">
        <v>16</v>
      </c>
      <c r="H13403" t="s">
        <v>11</v>
      </c>
      <c r="I13403" t="s">
        <v>15</v>
      </c>
      <c r="J13403" t="s">
        <v>17</v>
      </c>
      <c r="K13403" t="str">
        <f>VLOOKUP(F13403,'Unique Address'!A:D,4,FALSE)</f>
        <v>Causeway Bay</v>
      </c>
      <c r="L13403">
        <f>VLOOKUP(K13403,'[2]AreaCoordinates xlsx'!$A$1:$D$65536,3,FALSE)</f>
        <v>22.279729499999998</v>
      </c>
      <c r="M13403">
        <f>VLOOKUP(K13403,'[2]AreaCoordinates xlsx'!$A$1:$D$65536,4,FALSE)</f>
        <v>114.1870366</v>
      </c>
    </row>
    <row r="13404" spans="1:13" x14ac:dyDescent="0.2">
      <c r="A13404" s="2">
        <v>41736</v>
      </c>
      <c r="B13404">
        <v>13476</v>
      </c>
      <c r="C13404" t="s">
        <v>19</v>
      </c>
      <c r="D13404" t="str">
        <f t="shared" si="1253"/>
        <v>將軍澳東港城1樓顧客服務中心, Hong Kong</v>
      </c>
      <c r="E13404" t="str">
        <f>VLOOKUP(F13404,'recent unique'!A:D,4,FALSE)</f>
        <v>將軍澳東港城1樓顧客服務中心</v>
      </c>
      <c r="F13404" t="s">
        <v>21</v>
      </c>
      <c r="G13404" t="s">
        <v>20</v>
      </c>
      <c r="H13404" t="s">
        <v>11</v>
      </c>
      <c r="I13404" t="s">
        <v>15</v>
      </c>
      <c r="J13404" t="s">
        <v>17</v>
      </c>
      <c r="K13404" t="str">
        <f>VLOOKUP(F13404,'Unique Address'!A:D,4,FALSE)</f>
        <v>Tseung Kwan O</v>
      </c>
      <c r="L13404">
        <f>VLOOKUP(K13404,'[2]AreaCoordinates xlsx'!$A$1:$D$65536,3,FALSE)</f>
        <v>22.311936899999999</v>
      </c>
      <c r="M13404">
        <f>VLOOKUP(K13404,'[2]AreaCoordinates xlsx'!$A$1:$D$65536,4,FALSE)</f>
        <v>114.2568814</v>
      </c>
    </row>
    <row r="13405" spans="1:13" x14ac:dyDescent="0.2">
      <c r="A13405" s="2">
        <v>41736</v>
      </c>
      <c r="B13405">
        <v>13476</v>
      </c>
      <c r="C13405" t="s">
        <v>19</v>
      </c>
      <c r="D13405" t="str">
        <f t="shared" si="1253"/>
        <v>荃灣荃灣廣場, Hong Kong</v>
      </c>
      <c r="E13405" t="str">
        <f>VLOOKUP(F13405,'recent unique'!A:D,4,FALSE)</f>
        <v>荃灣荃灣廣場</v>
      </c>
      <c r="F13405" t="s">
        <v>23</v>
      </c>
      <c r="G13405" t="s">
        <v>22</v>
      </c>
      <c r="H13405" t="s">
        <v>11</v>
      </c>
      <c r="I13405" t="s">
        <v>15</v>
      </c>
      <c r="J13405" t="s">
        <v>17</v>
      </c>
      <c r="K13405" t="str">
        <f>VLOOKUP(F13405,'Unique Address'!A:D,4,FALSE)</f>
        <v>Tsuen Wan</v>
      </c>
      <c r="L13405">
        <f>VLOOKUP(K13405,'[2]AreaCoordinates xlsx'!$A$1:$D$65536,3,FALSE)</f>
        <v>22.3713227</v>
      </c>
      <c r="M13405">
        <f>VLOOKUP(K13405,'[2]AreaCoordinates xlsx'!$A$1:$D$65536,4,FALSE)</f>
        <v>114.11416010000001</v>
      </c>
    </row>
    <row r="13406" spans="1:13" x14ac:dyDescent="0.2">
      <c r="A13406" s="2">
        <v>41736</v>
      </c>
      <c r="B13406">
        <v>13476</v>
      </c>
      <c r="C13406" t="s">
        <v>19</v>
      </c>
      <c r="D13406" t="str">
        <f t="shared" si="1253"/>
        <v>沙田新城市廣場, Hong Kong</v>
      </c>
      <c r="E13406" t="str">
        <f>VLOOKUP(F13406,'recent unique'!A:D,4,FALSE)</f>
        <v>沙田新城市廣場</v>
      </c>
      <c r="F13406" t="s">
        <v>25</v>
      </c>
      <c r="G13406" t="s">
        <v>24</v>
      </c>
      <c r="H13406" t="s">
        <v>11</v>
      </c>
      <c r="I13406" t="s">
        <v>15</v>
      </c>
      <c r="J13406" t="s">
        <v>17</v>
      </c>
      <c r="K13406" t="str">
        <f>VLOOKUP(F13406,'Unique Address'!A:D,4,FALSE)</f>
        <v>Sha Tin</v>
      </c>
      <c r="L13406">
        <f>VLOOKUP(K13406,'[2]AreaCoordinates xlsx'!$A$1:$D$65536,3,FALSE)</f>
        <v>22.377130399999999</v>
      </c>
      <c r="M13406">
        <f>VLOOKUP(K13406,'[2]AreaCoordinates xlsx'!$A$1:$D$65536,4,FALSE)</f>
        <v>114.1974398</v>
      </c>
    </row>
    <row r="13407" spans="1:13" x14ac:dyDescent="0.2">
      <c r="A13407" s="2">
        <v>41736</v>
      </c>
      <c r="B13407">
        <v>11150</v>
      </c>
      <c r="C13407" t="s">
        <v>19</v>
      </c>
      <c r="D13407" t="str">
        <f t="shared" si="1253"/>
        <v>沙田馬鞍山亞公角街33號, Hong Kong</v>
      </c>
      <c r="E13407" t="str">
        <f>VLOOKUP(F13407,'recent unique'!A:D,4,FALSE)</f>
        <v>沙田馬鞍山亞公角街33號</v>
      </c>
      <c r="F13407" t="s">
        <v>90</v>
      </c>
      <c r="G13407" t="s">
        <v>88</v>
      </c>
      <c r="H13407" t="s">
        <v>11</v>
      </c>
      <c r="I13407" t="s">
        <v>87</v>
      </c>
      <c r="J13407" t="s">
        <v>89</v>
      </c>
      <c r="K13407" t="str">
        <f>VLOOKUP(F13407,'Unique Address'!A:D,4,FALSE)</f>
        <v>Ma On Shan</v>
      </c>
      <c r="L13407">
        <f>VLOOKUP(K13407,'[2]AreaCoordinates xlsx'!$A$1:$D$65536,3,FALSE)</f>
        <v>22.403069899999998</v>
      </c>
      <c r="M13407">
        <f>VLOOKUP(K13407,'[2]AreaCoordinates xlsx'!$A$1:$D$65536,4,FALSE)</f>
        <v>114.24499369999999</v>
      </c>
    </row>
    <row r="13408" spans="1:13" x14ac:dyDescent="0.2">
      <c r="A13408" s="2">
        <v>41736</v>
      </c>
      <c r="B13408">
        <v>9361</v>
      </c>
      <c r="C13408" t="s">
        <v>19</v>
      </c>
      <c r="D13408" t="str">
        <f t="shared" si="1253"/>
        <v>上水保健路9號, Hong Kong</v>
      </c>
      <c r="E13408" t="str">
        <f>VLOOKUP(F13408,'recent unique'!A:D,4,FALSE)</f>
        <v>上水保健路9號</v>
      </c>
      <c r="F13408" t="s">
        <v>94</v>
      </c>
      <c r="G13408" t="s">
        <v>92</v>
      </c>
      <c r="H13408" t="s">
        <v>11</v>
      </c>
      <c r="I13408" t="s">
        <v>91</v>
      </c>
      <c r="J13408" t="s">
        <v>93</v>
      </c>
      <c r="K13408" t="str">
        <f>VLOOKUP(F13408,'Unique Address'!A:D,4,FALSE)</f>
        <v>Sheung Shui</v>
      </c>
      <c r="L13408">
        <f>VLOOKUP(K13408,'[2]AreaCoordinates xlsx'!$A$1:$D$65536,3,FALSE)</f>
        <v>22.511200800000001</v>
      </c>
      <c r="M13408">
        <f>VLOOKUP(K13408,'[2]AreaCoordinates xlsx'!$A$1:$D$65536,4,FALSE)</f>
        <v>114.1260991</v>
      </c>
    </row>
    <row r="13409" spans="1:13" x14ac:dyDescent="0.2">
      <c r="A13409" s="2">
        <v>41736</v>
      </c>
      <c r="B13409">
        <v>10172</v>
      </c>
      <c r="C13409" t="s">
        <v>8</v>
      </c>
      <c r="D13409" t="str">
        <f t="shared" si="1253"/>
        <v>荔枝角瑪嘉烈醫院道瑪嘉烈醫院 , Hong Kong</v>
      </c>
      <c r="E13409" t="str">
        <f>VLOOKUP(F13409,'recent unique'!A:D,4,FALSE)</f>
        <v xml:space="preserve">荔枝角瑪嘉烈醫院道瑪嘉烈醫院 </v>
      </c>
      <c r="F13409" t="s">
        <v>102</v>
      </c>
      <c r="G13409" t="s">
        <v>100</v>
      </c>
      <c r="H13409" t="s">
        <v>11</v>
      </c>
      <c r="I13409" t="s">
        <v>99</v>
      </c>
      <c r="J13409" t="s">
        <v>101</v>
      </c>
      <c r="K13409" t="str">
        <f>VLOOKUP(F13409,'Unique Address'!A:D,4,FALSE)</f>
        <v>Lai Chi Kok</v>
      </c>
      <c r="L13409">
        <f>VLOOKUP(K13409,'[2]AreaCoordinates xlsx'!$A$1:$D$65536,3,FALSE)</f>
        <v>22.337264999999999</v>
      </c>
      <c r="M13409">
        <f>VLOOKUP(K13409,'[2]AreaCoordinates xlsx'!$A$1:$D$65536,4,FALSE)</f>
        <v>114.148033</v>
      </c>
    </row>
    <row r="13410" spans="1:13" x14ac:dyDescent="0.2">
      <c r="A13410" s="2">
        <v>41736</v>
      </c>
      <c r="B13410">
        <v>10103</v>
      </c>
      <c r="C13410" t="s">
        <v>8</v>
      </c>
      <c r="D13410" t="str">
        <f t="shared" si="1253"/>
        <v>鑽石山荷李活廣場, Hong Kong</v>
      </c>
      <c r="E13410" t="str">
        <f>VLOOKUP(F13410,'recent unique'!A:D,4,FALSE)</f>
        <v>鑽石山荷李活廣場</v>
      </c>
      <c r="F13410" t="s">
        <v>133</v>
      </c>
      <c r="G13410" t="s">
        <v>131</v>
      </c>
      <c r="H13410" t="s">
        <v>11</v>
      </c>
      <c r="I13410" t="s">
        <v>130</v>
      </c>
      <c r="J13410" t="s">
        <v>132</v>
      </c>
      <c r="K13410" t="str">
        <f>VLOOKUP(F13410,'Unique Address'!A:D,4,FALSE)</f>
        <v>Diamond Hill</v>
      </c>
      <c r="L13410">
        <f>VLOOKUP(K13410,'[2]AreaCoordinates xlsx'!$A$1:$D$65536,3,FALSE)</f>
        <v>22.343872699999999</v>
      </c>
      <c r="M13410">
        <f>VLOOKUP(K13410,'[2]AreaCoordinates xlsx'!$A$1:$D$65536,4,FALSE)</f>
        <v>114.2048704</v>
      </c>
    </row>
    <row r="13411" spans="1:13" x14ac:dyDescent="0.2">
      <c r="A13411" s="2">
        <v>41736</v>
      </c>
      <c r="B13411">
        <v>10103</v>
      </c>
      <c r="C13411" t="s">
        <v>8</v>
      </c>
      <c r="D13411" t="str">
        <f t="shared" si="1253"/>
        <v>鑽石山荷李活廣場, Hong Kong</v>
      </c>
      <c r="E13411" t="str">
        <f>VLOOKUP(F13411,'recent unique'!A:D,4,FALSE)</f>
        <v>鑽石山荷李活廣場</v>
      </c>
      <c r="F13411" t="s">
        <v>135</v>
      </c>
      <c r="G13411" t="s">
        <v>134</v>
      </c>
      <c r="H13411" t="s">
        <v>11</v>
      </c>
      <c r="I13411" t="s">
        <v>130</v>
      </c>
      <c r="J13411" t="s">
        <v>132</v>
      </c>
      <c r="K13411" t="str">
        <f>VLOOKUP(F13411,'Unique Address'!A:D,4,FALSE)</f>
        <v>Diamond Hill</v>
      </c>
      <c r="L13411">
        <f>VLOOKUP(K13411,'[2]AreaCoordinates xlsx'!$A$1:$D$65536,3,FALSE)</f>
        <v>22.343872699999999</v>
      </c>
      <c r="M13411">
        <f>VLOOKUP(K13411,'[2]AreaCoordinates xlsx'!$A$1:$D$65536,4,FALSE)</f>
        <v>114.2048704</v>
      </c>
    </row>
    <row r="13412" spans="1:13" x14ac:dyDescent="0.2">
      <c r="A13412" s="2">
        <v>41736</v>
      </c>
      <c r="B13412">
        <v>6182</v>
      </c>
      <c r="C13412" t="s">
        <v>8</v>
      </c>
      <c r="D13412" t="str">
        <f t="shared" si="1253"/>
        <v>鑽石山荷李活廣場, Hong Kong</v>
      </c>
      <c r="E13412" t="str">
        <f>VLOOKUP(F13412,'recent unique'!A:D,4,FALSE)</f>
        <v>鑽石山荷李活廣場</v>
      </c>
      <c r="F13412" t="s">
        <v>139</v>
      </c>
      <c r="G13412" t="s">
        <v>137</v>
      </c>
      <c r="H13412" t="s">
        <v>11</v>
      </c>
      <c r="I13412" t="s">
        <v>136</v>
      </c>
      <c r="J13412" t="s">
        <v>138</v>
      </c>
      <c r="K13412" t="str">
        <f>VLOOKUP(F13412,'Unique Address'!A:D,4,FALSE)</f>
        <v>Diamond Hill</v>
      </c>
      <c r="L13412">
        <f>VLOOKUP(K13412,'[2]AreaCoordinates xlsx'!$A$1:$D$65536,3,FALSE)</f>
        <v>22.343872699999999</v>
      </c>
      <c r="M13412">
        <f>VLOOKUP(K13412,'[2]AreaCoordinates xlsx'!$A$1:$D$65536,4,FALSE)</f>
        <v>114.2048704</v>
      </c>
    </row>
    <row r="13413" spans="1:13" x14ac:dyDescent="0.2">
      <c r="A13413" s="2">
        <v>41736</v>
      </c>
      <c r="B13413">
        <v>6182</v>
      </c>
      <c r="C13413" t="s">
        <v>8</v>
      </c>
      <c r="D13413" t="str">
        <f t="shared" si="1253"/>
        <v>鑽石山荷李活廣場, Hong Kong</v>
      </c>
      <c r="E13413" t="str">
        <f>VLOOKUP(F13413,'recent unique'!A:D,4,FALSE)</f>
        <v>鑽石山荷李活廣場</v>
      </c>
      <c r="F13413" t="s">
        <v>140</v>
      </c>
      <c r="G13413" t="s">
        <v>134</v>
      </c>
      <c r="H13413" t="s">
        <v>11</v>
      </c>
      <c r="I13413" t="s">
        <v>136</v>
      </c>
      <c r="J13413" t="s">
        <v>138</v>
      </c>
      <c r="K13413" t="str">
        <f>VLOOKUP(F13413,'Unique Address'!A:D,4,FALSE)</f>
        <v>Diamond Hill</v>
      </c>
      <c r="L13413">
        <f>VLOOKUP(K13413,'[2]AreaCoordinates xlsx'!$A$1:$D$65536,3,FALSE)</f>
        <v>22.343872699999999</v>
      </c>
      <c r="M13413">
        <f>VLOOKUP(K13413,'[2]AreaCoordinates xlsx'!$A$1:$D$65536,4,FALSE)</f>
        <v>114.2048704</v>
      </c>
    </row>
    <row r="13414" spans="1:13" x14ac:dyDescent="0.2">
      <c r="A13414" s="2">
        <v>41736</v>
      </c>
      <c r="B13414">
        <v>6182</v>
      </c>
      <c r="C13414" t="s">
        <v>8</v>
      </c>
      <c r="D13414" t="str">
        <f t="shared" si="1253"/>
        <v>鑽石山荷李活廣場, Hong Kong</v>
      </c>
      <c r="E13414" t="str">
        <f>VLOOKUP(F13414,'recent unique'!A:D,4,FALSE)</f>
        <v>鑽石山荷李活廣場</v>
      </c>
      <c r="F13414" t="s">
        <v>142</v>
      </c>
      <c r="G13414" t="s">
        <v>141</v>
      </c>
      <c r="H13414" t="s">
        <v>11</v>
      </c>
      <c r="I13414" t="s">
        <v>136</v>
      </c>
      <c r="J13414" t="s">
        <v>138</v>
      </c>
      <c r="K13414" t="str">
        <f>VLOOKUP(F13414,'Unique Address'!A:D,4,FALSE)</f>
        <v>Diamond Hill</v>
      </c>
      <c r="L13414">
        <f>VLOOKUP(K13414,'[2]AreaCoordinates xlsx'!$A$1:$D$65536,3,FALSE)</f>
        <v>22.343872699999999</v>
      </c>
      <c r="M13414">
        <f>VLOOKUP(K13414,'[2]AreaCoordinates xlsx'!$A$1:$D$65536,4,FALSE)</f>
        <v>114.2048704</v>
      </c>
    </row>
    <row r="13415" spans="1:13" x14ac:dyDescent="0.2">
      <c r="A13415" s="2">
        <v>41736</v>
      </c>
      <c r="B13415">
        <v>6182</v>
      </c>
      <c r="C13415" t="s">
        <v>8</v>
      </c>
      <c r="D13415" t="str">
        <f t="shared" si="1253"/>
        <v>鑽石山荷李活廣場, Hong Kong</v>
      </c>
      <c r="E13415" t="str">
        <f>VLOOKUP(F13415,'recent unique'!A:D,4,FALSE)</f>
        <v>鑽石山荷李活廣場</v>
      </c>
      <c r="F13415" t="s">
        <v>144</v>
      </c>
      <c r="G13415" t="s">
        <v>143</v>
      </c>
      <c r="H13415" t="s">
        <v>11</v>
      </c>
      <c r="I13415" t="s">
        <v>136</v>
      </c>
      <c r="J13415" t="s">
        <v>138</v>
      </c>
      <c r="K13415" t="str">
        <f>VLOOKUP(F13415,'Unique Address'!A:D,4,FALSE)</f>
        <v>Diamond Hill</v>
      </c>
      <c r="L13415">
        <f>VLOOKUP(K13415,'[2]AreaCoordinates xlsx'!$A$1:$D$65536,3,FALSE)</f>
        <v>22.343872699999999</v>
      </c>
      <c r="M13415">
        <f>VLOOKUP(K13415,'[2]AreaCoordinates xlsx'!$A$1:$D$65536,4,FALSE)</f>
        <v>114.2048704</v>
      </c>
    </row>
    <row r="13416" spans="1:13" x14ac:dyDescent="0.2">
      <c r="A13416" s="2">
        <v>41736</v>
      </c>
      <c r="B13416">
        <v>10009</v>
      </c>
      <c r="C13416" t="s">
        <v>19</v>
      </c>
      <c r="D13416" t="str">
        <f t="shared" si="1253"/>
        <v>元朗坳頭博愛醫院 , Hong Kong</v>
      </c>
      <c r="E13416" t="str">
        <f>VLOOKUP(F13416,'recent unique'!A:D,4,FALSE)</f>
        <v xml:space="preserve">元朗坳頭博愛醫院 </v>
      </c>
      <c r="F13416" t="s">
        <v>158</v>
      </c>
      <c r="G13416" t="s">
        <v>156</v>
      </c>
      <c r="H13416" t="s">
        <v>11</v>
      </c>
      <c r="I13416" t="s">
        <v>155</v>
      </c>
      <c r="J13416" t="s">
        <v>157</v>
      </c>
      <c r="K13416" t="str">
        <f>VLOOKUP(F13416,'Unique Address'!A:D,4,FALSE)</f>
        <v>Yuen Long</v>
      </c>
      <c r="L13416">
        <f>VLOOKUP(K13416,'[2]AreaCoordinates xlsx'!$A$1:$D$65536,3,FALSE)</f>
        <v>22.446151400000002</v>
      </c>
      <c r="M13416">
        <f>VLOOKUP(K13416,'[2]AreaCoordinates xlsx'!$A$1:$D$65536,4,FALSE)</f>
        <v>114.0265682</v>
      </c>
    </row>
    <row r="13417" spans="1:13" x14ac:dyDescent="0.2">
      <c r="A13417" s="2">
        <v>41736</v>
      </c>
      <c r="B13417">
        <v>6052</v>
      </c>
      <c r="C13417" t="s">
        <v>14</v>
      </c>
      <c r="D13417" t="str">
        <f t="shared" si="1253"/>
        <v>淺水灣泳灘香港拯溺總會訓練總部, Hong Kong</v>
      </c>
      <c r="E13417" t="str">
        <f>VLOOKUP(F13417,'recent unique'!A:D,4,FALSE)</f>
        <v>淺水灣泳灘香港拯溺總會訓練總部</v>
      </c>
      <c r="F13417" t="s">
        <v>162</v>
      </c>
      <c r="G13417" t="s">
        <v>160</v>
      </c>
      <c r="H13417" t="s">
        <v>11</v>
      </c>
      <c r="I13417" t="s">
        <v>159</v>
      </c>
      <c r="J13417" t="s">
        <v>161</v>
      </c>
      <c r="K13417" t="str">
        <f>VLOOKUP(F13417,'Unique Address'!A:D,4,FALSE)</f>
        <v>Repulse Bay</v>
      </c>
      <c r="L13417">
        <f>VLOOKUP(K13417,'[2]AreaCoordinates xlsx'!$A$1:$D$65536,3,FALSE)</f>
        <v>22.234504300000001</v>
      </c>
      <c r="M13417">
        <f>VLOOKUP(K13417,'[2]AreaCoordinates xlsx'!$A$1:$D$65536,4,FALSE)</f>
        <v>114.1952039</v>
      </c>
    </row>
    <row r="13418" spans="1:13" x14ac:dyDescent="0.2">
      <c r="A13418" s="2">
        <v>41736</v>
      </c>
      <c r="B13418">
        <v>12452</v>
      </c>
      <c r="C13418" t="s">
        <v>19</v>
      </c>
      <c r="D13418" t="str">
        <f t="shared" si="1253"/>
        <v>坑口寶寧里2號, Hong Kong</v>
      </c>
      <c r="E13418" t="str">
        <f>VLOOKUP(F13418,'recent unique'!A:D,4,FALSE)</f>
        <v>坑口寶寧里2號</v>
      </c>
      <c r="F13418" t="s">
        <v>166</v>
      </c>
      <c r="G13418" t="s">
        <v>164</v>
      </c>
      <c r="H13418" t="s">
        <v>11</v>
      </c>
      <c r="I13418" t="s">
        <v>163</v>
      </c>
      <c r="J13418" t="s">
        <v>165</v>
      </c>
      <c r="K13418" t="str">
        <f>VLOOKUP(F13418,'Unique Address'!A:D,4,FALSE)</f>
        <v>Tseung Kwan O</v>
      </c>
      <c r="L13418">
        <f>VLOOKUP(K13418,'[2]AreaCoordinates xlsx'!$A$1:$D$65536,3,FALSE)</f>
        <v>22.311936899999999</v>
      </c>
      <c r="M13418">
        <f>VLOOKUP(K13418,'[2]AreaCoordinates xlsx'!$A$1:$D$65536,4,FALSE)</f>
        <v>114.2568814</v>
      </c>
    </row>
    <row r="13419" spans="1:13" x14ac:dyDescent="0.2">
      <c r="A13419" s="2">
        <v>41736</v>
      </c>
      <c r="B13419">
        <v>1108</v>
      </c>
      <c r="C13419" t="s">
        <v>19</v>
      </c>
      <c r="D13419" t="str">
        <f t="shared" si="1253"/>
        <v>沙田亞公角山路17號, Hong Kong</v>
      </c>
      <c r="E13419" t="str">
        <f>VLOOKUP(F13419,'recent unique'!A:D,4,FALSE)</f>
        <v>沙田亞公角山路17號</v>
      </c>
      <c r="F13419" t="s">
        <v>170</v>
      </c>
      <c r="G13419" t="s">
        <v>168</v>
      </c>
      <c r="H13419" t="s">
        <v>11</v>
      </c>
      <c r="I13419" t="s">
        <v>167</v>
      </c>
      <c r="J13419" t="s">
        <v>169</v>
      </c>
      <c r="K13419" t="str">
        <f>VLOOKUP(F13419,'Unique Address'!A:D,4,FALSE)</f>
        <v>Sha Tin</v>
      </c>
      <c r="L13419">
        <f>VLOOKUP(K13419,'[2]AreaCoordinates xlsx'!$A$1:$D$65536,3,FALSE)</f>
        <v>22.377130399999999</v>
      </c>
      <c r="M13419">
        <f>VLOOKUP(K13419,'[2]AreaCoordinates xlsx'!$A$1:$D$65536,4,FALSE)</f>
        <v>114.1974398</v>
      </c>
    </row>
    <row r="13420" spans="1:13" x14ac:dyDescent="0.2">
      <c r="A13420" s="2">
        <v>41736</v>
      </c>
      <c r="B13420">
        <v>10165</v>
      </c>
      <c r="C13420" t="s">
        <v>19</v>
      </c>
      <c r="D13420" t="str">
        <f t="shared" si="1253"/>
        <v>沙田銀城街30-32號, Hong Kong</v>
      </c>
      <c r="E13420" t="str">
        <f>VLOOKUP(F13420,'recent unique'!A:D,4,FALSE)</f>
        <v>沙田銀城街30-32號</v>
      </c>
      <c r="F13420" t="s">
        <v>174</v>
      </c>
      <c r="G13420" t="s">
        <v>172</v>
      </c>
      <c r="H13420" t="s">
        <v>11</v>
      </c>
      <c r="I13420" t="s">
        <v>171</v>
      </c>
      <c r="J13420" t="s">
        <v>173</v>
      </c>
      <c r="K13420" t="str">
        <f>VLOOKUP(F13420,'Unique Address'!A:D,4,FALSE)</f>
        <v>Sha Tin</v>
      </c>
      <c r="L13420">
        <f>VLOOKUP(K13420,'[2]AreaCoordinates xlsx'!$A$1:$D$65536,3,FALSE)</f>
        <v>22.377130399999999</v>
      </c>
      <c r="M13420">
        <f>VLOOKUP(K13420,'[2]AreaCoordinates xlsx'!$A$1:$D$65536,4,FALSE)</f>
        <v>114.1974398</v>
      </c>
    </row>
    <row r="13421" spans="1:13" x14ac:dyDescent="0.2">
      <c r="A13421" s="2">
        <v>41736</v>
      </c>
      <c r="B13421">
        <v>9566</v>
      </c>
      <c r="C13421" t="s">
        <v>14</v>
      </c>
      <c r="D13421" t="str">
        <f t="shared" si="1253"/>
        <v>柴灣樂民道3號, Hong Kong</v>
      </c>
      <c r="E13421" t="str">
        <f>VLOOKUP(F13421,'recent unique'!A:D,4,FALSE)</f>
        <v>柴灣樂民道3號</v>
      </c>
      <c r="F13421" t="s">
        <v>178</v>
      </c>
      <c r="G13421" t="s">
        <v>176</v>
      </c>
      <c r="H13421" t="s">
        <v>11</v>
      </c>
      <c r="I13421" t="s">
        <v>175</v>
      </c>
      <c r="J13421" t="s">
        <v>177</v>
      </c>
      <c r="K13421" t="str">
        <f>VLOOKUP(F13421,'Unique Address'!A:D,4,FALSE)</f>
        <v>Chai Wan</v>
      </c>
      <c r="L13421">
        <f>VLOOKUP(K13421,'[2]AreaCoordinates xlsx'!$A$1:$D$65536,3,FALSE)</f>
        <v>22.264624999999999</v>
      </c>
      <c r="M13421">
        <f>VLOOKUP(K13421,'[2]AreaCoordinates xlsx'!$A$1:$D$65536,4,FALSE)</f>
        <v>114.237139</v>
      </c>
    </row>
    <row r="13422" spans="1:13" x14ac:dyDescent="0.2">
      <c r="A13422" s="2">
        <v>41736</v>
      </c>
      <c r="B13422">
        <v>1626</v>
      </c>
      <c r="C13422" t="s">
        <v>8</v>
      </c>
      <c r="D13422" t="str">
        <f t="shared" si="1253"/>
        <v>深水埗永康街111號, Hong Kong</v>
      </c>
      <c r="E13422" t="str">
        <f>VLOOKUP(F13422,'recent unique'!A:D,4,FALSE)</f>
        <v>深水埗永康街111號</v>
      </c>
      <c r="F13422" t="s">
        <v>186</v>
      </c>
      <c r="G13422" t="s">
        <v>184</v>
      </c>
      <c r="H13422" t="s">
        <v>11</v>
      </c>
      <c r="I13422" t="s">
        <v>183</v>
      </c>
      <c r="J13422" t="s">
        <v>185</v>
      </c>
      <c r="K13422" t="str">
        <f>VLOOKUP(F13422,'Unique Address'!A:D,4,FALSE)</f>
        <v>Sham Shui Po</v>
      </c>
      <c r="L13422">
        <f>VLOOKUP(K13422,'[2]AreaCoordinates xlsx'!$A$1:$D$65536,3,FALSE)</f>
        <v>22.328589900000001</v>
      </c>
      <c r="M13422">
        <f>VLOOKUP(K13422,'[2]AreaCoordinates xlsx'!$A$1:$D$65536,4,FALSE)</f>
        <v>114.1602846</v>
      </c>
    </row>
    <row r="13423" spans="1:13" x14ac:dyDescent="0.2">
      <c r="A13423" s="2">
        <v>41736</v>
      </c>
      <c r="B13423">
        <v>2014</v>
      </c>
      <c r="C13423" t="s">
        <v>19</v>
      </c>
      <c r="D13423" t="str">
        <f t="shared" si="1253"/>
        <v>沙田亞公角山路30號, Hong Kong</v>
      </c>
      <c r="E13423" t="str">
        <f>VLOOKUP(F13423,'recent unique'!A:D,4,FALSE)</f>
        <v>沙田亞公角山路30號</v>
      </c>
      <c r="F13423" t="s">
        <v>190</v>
      </c>
      <c r="G13423" t="s">
        <v>188</v>
      </c>
      <c r="H13423" t="s">
        <v>11</v>
      </c>
      <c r="I13423" t="s">
        <v>187</v>
      </c>
      <c r="J13423" t="s">
        <v>189</v>
      </c>
      <c r="K13423" t="str">
        <f>VLOOKUP(F13423,'Unique Address'!A:D,4,FALSE)</f>
        <v>Sha Tin</v>
      </c>
      <c r="L13423">
        <f>VLOOKUP(K13423,'[2]AreaCoordinates xlsx'!$A$1:$D$65536,3,FALSE)</f>
        <v>22.377130399999999</v>
      </c>
      <c r="M13423">
        <f>VLOOKUP(K13423,'[2]AreaCoordinates xlsx'!$A$1:$D$65536,4,FALSE)</f>
        <v>114.1974398</v>
      </c>
    </row>
    <row r="13424" spans="1:13" x14ac:dyDescent="0.2">
      <c r="A13424" s="2">
        <v>41736</v>
      </c>
      <c r="B13424">
        <v>175</v>
      </c>
      <c r="C13424" t="s">
        <v>14</v>
      </c>
      <c r="D13424" t="str">
        <f t="shared" si="1253"/>
        <v>香港仔香港海洋公園, Hong Kong</v>
      </c>
      <c r="E13424" t="str">
        <f>VLOOKUP(F13424,'recent unique'!A:D,4,FALSE)</f>
        <v>香港仔香港海洋公園</v>
      </c>
      <c r="F13424" t="s">
        <v>194</v>
      </c>
      <c r="G13424" t="s">
        <v>192</v>
      </c>
      <c r="H13424" t="s">
        <v>11</v>
      </c>
      <c r="I13424" t="s">
        <v>191</v>
      </c>
      <c r="J13424" t="s">
        <v>193</v>
      </c>
      <c r="K13424" t="str">
        <f>VLOOKUP(F13424,'Unique Address'!A:D,4,FALSE)</f>
        <v>Aberdeen</v>
      </c>
      <c r="L13424">
        <f>VLOOKUP(K13424,'[2]AreaCoordinates xlsx'!$A$1:$D$65536,3,FALSE)</f>
        <v>22.252085900000001</v>
      </c>
      <c r="M13424">
        <f>VLOOKUP(K13424,'[2]AreaCoordinates xlsx'!$A$1:$D$65536,4,FALSE)</f>
        <v>114.1587983</v>
      </c>
    </row>
    <row r="13425" spans="1:13" x14ac:dyDescent="0.2">
      <c r="A13425" s="2">
        <v>41736</v>
      </c>
      <c r="B13425">
        <v>3541</v>
      </c>
      <c r="C13425" t="s">
        <v>14</v>
      </c>
      <c r="D13425" t="str">
        <f t="shared" si="1253"/>
        <v>薄扶林大口環道12號, Hong Kong</v>
      </c>
      <c r="E13425" t="str">
        <f>VLOOKUP(F13425,'recent unique'!A:D,4,FALSE)</f>
        <v>薄扶林大口環道12號</v>
      </c>
      <c r="F13425" t="s">
        <v>204</v>
      </c>
      <c r="G13425" t="s">
        <v>202</v>
      </c>
      <c r="H13425" t="s">
        <v>11</v>
      </c>
      <c r="I13425" t="s">
        <v>201</v>
      </c>
      <c r="J13425" t="s">
        <v>203</v>
      </c>
      <c r="K13425" t="str">
        <f>VLOOKUP(F13425,'Unique Address'!A:D,4,FALSE)</f>
        <v>Sandy Bay</v>
      </c>
      <c r="L13425">
        <f>VLOOKUP(K13425,'[2]AreaCoordinates xlsx'!$A$1:$D$65536,3,FALSE)</f>
        <v>22.270135199999999</v>
      </c>
      <c r="M13425">
        <f>VLOOKUP(K13425,'[2]AreaCoordinates xlsx'!$A$1:$D$65536,4,FALSE)</f>
        <v>114.11941040000001</v>
      </c>
    </row>
    <row r="13426" spans="1:13" x14ac:dyDescent="0.2">
      <c r="A13426" s="2">
        <v>41736</v>
      </c>
      <c r="B13426">
        <v>12652</v>
      </c>
      <c r="C13426" t="s">
        <v>19</v>
      </c>
      <c r="D13426" t="str">
        <f t="shared" si="1253"/>
        <v>屯門青松觀路23號, Hong Kong</v>
      </c>
      <c r="E13426" t="str">
        <f>VLOOKUP(F13426,'recent unique'!A:D,4,FALSE)</f>
        <v>屯門青松觀路23號</v>
      </c>
      <c r="F13426" t="s">
        <v>208</v>
      </c>
      <c r="G13426" t="s">
        <v>206</v>
      </c>
      <c r="H13426" t="s">
        <v>11</v>
      </c>
      <c r="I13426" t="s">
        <v>205</v>
      </c>
      <c r="J13426" t="s">
        <v>207</v>
      </c>
      <c r="K13426" t="str">
        <f>VLOOKUP(F13426,'Unique Address'!A:D,4,FALSE)</f>
        <v>Tuen Mun</v>
      </c>
      <c r="L13426">
        <f>VLOOKUP(K13426,'[2]AreaCoordinates xlsx'!$A$1:$D$65536,3,FALSE)</f>
        <v>22.390829499999999</v>
      </c>
      <c r="M13426">
        <f>VLOOKUP(K13426,'[2]AreaCoordinates xlsx'!$A$1:$D$65536,4,FALSE)</f>
        <v>113.9725126</v>
      </c>
    </row>
    <row r="13427" spans="1:13" x14ac:dyDescent="0.2">
      <c r="A13427" s="2">
        <v>41737</v>
      </c>
      <c r="B13427">
        <v>9129</v>
      </c>
      <c r="C13427" t="s">
        <v>46</v>
      </c>
      <c r="D13427" t="str">
        <f>E13427</f>
        <v>Hong Kong</v>
      </c>
      <c r="E13427" t="s">
        <v>10918</v>
      </c>
      <c r="F13427" t="str">
        <f>"  "</f>
        <v xml:space="preserve">  </v>
      </c>
      <c r="G13427" t="str">
        <f>C13427</f>
        <v>Territory-Wide</v>
      </c>
      <c r="H13427" t="s">
        <v>48</v>
      </c>
      <c r="I13427" t="s">
        <v>2027</v>
      </c>
      <c r="J13427" t="s">
        <v>12</v>
      </c>
      <c r="K13427" t="s">
        <v>10918</v>
      </c>
      <c r="L13427">
        <f>VLOOKUP(K13427,'[2]AreaCoordinates xlsx'!$A$1:$D$65536,3,FALSE)</f>
        <v>22.244479999999999</v>
      </c>
      <c r="M13427">
        <f>VLOOKUP(K13427,'[2]AreaCoordinates xlsx'!$A$1:$D$65536,4,FALSE)</f>
        <v>114.1860519</v>
      </c>
    </row>
    <row r="13428" spans="1:13" x14ac:dyDescent="0.2">
      <c r="A13428" s="2">
        <v>41737</v>
      </c>
      <c r="B13428">
        <v>3824</v>
      </c>
      <c r="C13428" t="s">
        <v>14</v>
      </c>
      <c r="D13428" t="str">
        <f t="shared" ref="D13428:D13471" si="1254">E13428&amp;", Hong Kong"</f>
        <v>中環皇后大道中萬邦行, Hong Kong</v>
      </c>
      <c r="E13428" t="str">
        <f>VLOOKUP(F13428,'recent unique'!A:D,4,FALSE)</f>
        <v>中環皇后大道中萬邦行</v>
      </c>
      <c r="F13428" t="s">
        <v>345</v>
      </c>
      <c r="G13428" t="s">
        <v>344</v>
      </c>
      <c r="H13428" t="s">
        <v>11</v>
      </c>
      <c r="I13428" t="s">
        <v>372</v>
      </c>
      <c r="J13428" t="s">
        <v>374</v>
      </c>
      <c r="K13428" t="str">
        <f>VLOOKUP(F13428,'Unique Address'!A:D,4,FALSE)</f>
        <v>Central</v>
      </c>
      <c r="L13428">
        <f>VLOOKUP(K13428,'[2]AreaCoordinates xlsx'!$A$1:$D$65536,3,FALSE)</f>
        <v>22.279990699999999</v>
      </c>
      <c r="M13428">
        <f>VLOOKUP(K13428,'[2]AreaCoordinates xlsx'!$A$1:$D$65536,4,FALSE)</f>
        <v>114.1587983</v>
      </c>
    </row>
    <row r="13429" spans="1:13" x14ac:dyDescent="0.2">
      <c r="A13429" s="2">
        <v>41737</v>
      </c>
      <c r="B13429">
        <v>3824</v>
      </c>
      <c r="C13429" t="s">
        <v>19</v>
      </c>
      <c r="D13429" t="str">
        <f t="shared" si="1254"/>
        <v>元朗安信街信義書院側, Hong Kong</v>
      </c>
      <c r="E13429" t="str">
        <f>VLOOKUP(F13429,'recent unique'!A:D,4,FALSE)</f>
        <v>元朗安信街信義書院側</v>
      </c>
      <c r="F13429" t="s">
        <v>1703</v>
      </c>
      <c r="G13429" t="s">
        <v>1702</v>
      </c>
      <c r="H13429" t="s">
        <v>11</v>
      </c>
      <c r="I13429" t="s">
        <v>372</v>
      </c>
      <c r="J13429" t="s">
        <v>374</v>
      </c>
      <c r="K13429" t="str">
        <f>VLOOKUP(F13429,'Unique Address'!A:D,4,FALSE)</f>
        <v>Yuen Long</v>
      </c>
      <c r="L13429">
        <f>VLOOKUP(K13429,'[2]AreaCoordinates xlsx'!$A$1:$D$65536,3,FALSE)</f>
        <v>22.446151400000002</v>
      </c>
      <c r="M13429">
        <f>VLOOKUP(K13429,'[2]AreaCoordinates xlsx'!$A$1:$D$65536,4,FALSE)</f>
        <v>114.0265682</v>
      </c>
    </row>
    <row r="13430" spans="1:13" x14ac:dyDescent="0.2">
      <c r="A13430" s="2">
        <v>41737</v>
      </c>
      <c r="B13430">
        <v>3824</v>
      </c>
      <c r="C13430" t="s">
        <v>19</v>
      </c>
      <c r="D13430" t="str">
        <f t="shared" si="1254"/>
        <v>元朗西菁街7-11便利店, Hong Kong</v>
      </c>
      <c r="E13430" t="str">
        <f>VLOOKUP(F13430,'recent unique'!A:D,4,FALSE)</f>
        <v>元朗西菁街7-11便利店</v>
      </c>
      <c r="F13430" t="s">
        <v>1705</v>
      </c>
      <c r="G13430" t="s">
        <v>1704</v>
      </c>
      <c r="H13430" t="s">
        <v>11</v>
      </c>
      <c r="I13430" t="s">
        <v>372</v>
      </c>
      <c r="J13430" t="s">
        <v>374</v>
      </c>
      <c r="K13430" t="str">
        <f>VLOOKUP(F13430,'Unique Address'!A:D,4,FALSE)</f>
        <v>Yuen Long</v>
      </c>
      <c r="L13430">
        <f>VLOOKUP(K13430,'[2]AreaCoordinates xlsx'!$A$1:$D$65536,3,FALSE)</f>
        <v>22.446151400000002</v>
      </c>
      <c r="M13430">
        <f>VLOOKUP(K13430,'[2]AreaCoordinates xlsx'!$A$1:$D$65536,4,FALSE)</f>
        <v>114.0265682</v>
      </c>
    </row>
    <row r="13431" spans="1:13" x14ac:dyDescent="0.2">
      <c r="A13431" s="2">
        <v>41737</v>
      </c>
      <c r="B13431">
        <v>3824</v>
      </c>
      <c r="C13431" t="s">
        <v>19</v>
      </c>
      <c r="D13431" t="str">
        <f t="shared" si="1254"/>
        <v>港鐵元朗站B1, Hong Kong</v>
      </c>
      <c r="E13431" t="str">
        <f>VLOOKUP(F13431,'recent unique'!A:D,4,FALSE)</f>
        <v>港鐵元朗站B1</v>
      </c>
      <c r="F13431" t="s">
        <v>1707</v>
      </c>
      <c r="G13431" t="s">
        <v>1706</v>
      </c>
      <c r="H13431" t="s">
        <v>11</v>
      </c>
      <c r="I13431" t="s">
        <v>372</v>
      </c>
      <c r="J13431" t="s">
        <v>374</v>
      </c>
      <c r="K13431" t="str">
        <f>VLOOKUP(F13431,'Unique Address'!A:D,4,FALSE)</f>
        <v>Yuen Long</v>
      </c>
      <c r="L13431">
        <f>VLOOKUP(K13431,'[2]AreaCoordinates xlsx'!$A$1:$D$65536,3,FALSE)</f>
        <v>22.446151400000002</v>
      </c>
      <c r="M13431">
        <f>VLOOKUP(K13431,'[2]AreaCoordinates xlsx'!$A$1:$D$65536,4,FALSE)</f>
        <v>114.0265682</v>
      </c>
    </row>
    <row r="13432" spans="1:13" x14ac:dyDescent="0.2">
      <c r="A13432" s="2">
        <v>41737</v>
      </c>
      <c r="B13432">
        <v>3824</v>
      </c>
      <c r="C13432" t="s">
        <v>14</v>
      </c>
      <c r="D13432" t="str">
        <f t="shared" si="1254"/>
        <v>中環德輔道中置地廣場, Hong Kong</v>
      </c>
      <c r="E13432" t="str">
        <f>VLOOKUP(F13432,'recent unique'!A:D,4,FALSE)</f>
        <v>中環德輔道中置地廣場</v>
      </c>
      <c r="F13432" t="s">
        <v>429</v>
      </c>
      <c r="G13432" t="s">
        <v>428</v>
      </c>
      <c r="H13432" t="s">
        <v>11</v>
      </c>
      <c r="I13432" t="s">
        <v>372</v>
      </c>
      <c r="J13432" t="s">
        <v>374</v>
      </c>
      <c r="K13432" t="str">
        <f>VLOOKUP(F13432,'Unique Address'!A:D,4,FALSE)</f>
        <v>Central</v>
      </c>
      <c r="L13432">
        <f>VLOOKUP(K13432,'[2]AreaCoordinates xlsx'!$A$1:$D$65536,3,FALSE)</f>
        <v>22.279990699999999</v>
      </c>
      <c r="M13432">
        <f>VLOOKUP(K13432,'[2]AreaCoordinates xlsx'!$A$1:$D$65536,4,FALSE)</f>
        <v>114.1587983</v>
      </c>
    </row>
    <row r="13433" spans="1:13" x14ac:dyDescent="0.2">
      <c r="A13433" s="2">
        <v>41737</v>
      </c>
      <c r="B13433">
        <v>3824</v>
      </c>
      <c r="C13433" t="s">
        <v>14</v>
      </c>
      <c r="D13433" t="str">
        <f t="shared" si="1254"/>
        <v>中環皇后大道中中匯大廈, Hong Kong</v>
      </c>
      <c r="E13433" t="str">
        <f>VLOOKUP(F13433,'recent unique'!A:D,4,FALSE)</f>
        <v>中環皇后大道中中匯大廈</v>
      </c>
      <c r="F13433" t="s">
        <v>649</v>
      </c>
      <c r="G13433" t="s">
        <v>648</v>
      </c>
      <c r="H13433" t="s">
        <v>11</v>
      </c>
      <c r="I13433" t="s">
        <v>372</v>
      </c>
      <c r="J13433" t="s">
        <v>374</v>
      </c>
      <c r="K13433" t="str">
        <f>VLOOKUP(F13433,'Unique Address'!A:D,4,FALSE)</f>
        <v>Central</v>
      </c>
      <c r="L13433">
        <f>VLOOKUP(K13433,'[2]AreaCoordinates xlsx'!$A$1:$D$65536,3,FALSE)</f>
        <v>22.279990699999999</v>
      </c>
      <c r="M13433">
        <f>VLOOKUP(K13433,'[2]AreaCoordinates xlsx'!$A$1:$D$65536,4,FALSE)</f>
        <v>114.1587983</v>
      </c>
    </row>
    <row r="13434" spans="1:13" x14ac:dyDescent="0.2">
      <c r="A13434" s="2">
        <v>41737</v>
      </c>
      <c r="B13434">
        <v>3824</v>
      </c>
      <c r="C13434" t="s">
        <v>14</v>
      </c>
      <c r="D13434" t="str">
        <f t="shared" si="1254"/>
        <v>港鐵中環站G, Hong Kong</v>
      </c>
      <c r="E13434" t="str">
        <f>VLOOKUP(F13434,'recent unique'!A:D,4,FALSE)</f>
        <v>港鐵中環站G</v>
      </c>
      <c r="F13434" t="s">
        <v>375</v>
      </c>
      <c r="G13434" t="s">
        <v>373</v>
      </c>
      <c r="H13434" t="s">
        <v>11</v>
      </c>
      <c r="I13434" t="s">
        <v>372</v>
      </c>
      <c r="J13434" t="s">
        <v>374</v>
      </c>
      <c r="K13434" t="str">
        <f>VLOOKUP(F13434,'Unique Address'!A:D,4,FALSE)</f>
        <v>Central</v>
      </c>
      <c r="L13434">
        <f>VLOOKUP(K13434,'[2]AreaCoordinates xlsx'!$A$1:$D$65536,3,FALSE)</f>
        <v>22.279990699999999</v>
      </c>
      <c r="M13434">
        <f>VLOOKUP(K13434,'[2]AreaCoordinates xlsx'!$A$1:$D$65536,4,FALSE)</f>
        <v>114.1587983</v>
      </c>
    </row>
    <row r="13435" spans="1:13" x14ac:dyDescent="0.2">
      <c r="A13435" s="2">
        <v>41737</v>
      </c>
      <c r="B13435">
        <v>3824</v>
      </c>
      <c r="C13435" t="s">
        <v>14</v>
      </c>
      <c r="D13435" t="str">
        <f t="shared" si="1254"/>
        <v>中環皇后大道中怡安華人行, Hong Kong</v>
      </c>
      <c r="E13435" t="str">
        <f>VLOOKUP(F13435,'recent unique'!A:D,4,FALSE)</f>
        <v>中環皇后大道中怡安華人行</v>
      </c>
      <c r="F13435" t="s">
        <v>647</v>
      </c>
      <c r="G13435" t="s">
        <v>646</v>
      </c>
      <c r="H13435" t="s">
        <v>11</v>
      </c>
      <c r="I13435" t="s">
        <v>372</v>
      </c>
      <c r="J13435" t="s">
        <v>374</v>
      </c>
      <c r="K13435" t="str">
        <f>VLOOKUP(F13435,'Unique Address'!A:D,4,FALSE)</f>
        <v>Central</v>
      </c>
      <c r="L13435">
        <f>VLOOKUP(K13435,'[2]AreaCoordinates xlsx'!$A$1:$D$65536,3,FALSE)</f>
        <v>22.279990699999999</v>
      </c>
      <c r="M13435">
        <f>VLOOKUP(K13435,'[2]AreaCoordinates xlsx'!$A$1:$D$65536,4,FALSE)</f>
        <v>114.1587983</v>
      </c>
    </row>
    <row r="13436" spans="1:13" x14ac:dyDescent="0.2">
      <c r="A13436" s="2">
        <v>41737</v>
      </c>
      <c r="B13436">
        <v>3824</v>
      </c>
      <c r="C13436" t="s">
        <v>14</v>
      </c>
      <c r="D13436" t="str">
        <f t="shared" si="1254"/>
        <v>中環皇后大道中怡安華人行, Hong Kong</v>
      </c>
      <c r="E13436" t="str">
        <f>VLOOKUP(F13436,'recent unique'!A:D,4,FALSE)</f>
        <v>中環皇后大道中怡安華人行</v>
      </c>
      <c r="F13436" t="s">
        <v>1665</v>
      </c>
      <c r="G13436" t="s">
        <v>1136</v>
      </c>
      <c r="H13436" t="s">
        <v>11</v>
      </c>
      <c r="I13436" t="s">
        <v>372</v>
      </c>
      <c r="J13436" t="s">
        <v>374</v>
      </c>
      <c r="K13436" t="str">
        <f>VLOOKUP(F13436,'Unique Address'!A:D,4,FALSE)</f>
        <v>Central</v>
      </c>
      <c r="L13436">
        <f>VLOOKUP(K13436,'[2]AreaCoordinates xlsx'!$A$1:$D$65536,3,FALSE)</f>
        <v>22.279990699999999</v>
      </c>
      <c r="M13436">
        <f>VLOOKUP(K13436,'[2]AreaCoordinates xlsx'!$A$1:$D$65536,4,FALSE)</f>
        <v>114.1587983</v>
      </c>
    </row>
    <row r="13437" spans="1:13" x14ac:dyDescent="0.2">
      <c r="A13437" s="2">
        <v>41737</v>
      </c>
      <c r="B13437">
        <v>4678</v>
      </c>
      <c r="C13437" t="s">
        <v>14</v>
      </c>
      <c r="D13437" t="str">
        <f t="shared" si="1254"/>
        <v>香港仔黃竹坑道125號, Hong Kong</v>
      </c>
      <c r="E13437" t="str">
        <f>VLOOKUP(F13437,'recent unique'!A:D,4,FALSE)</f>
        <v>香港仔黃竹坑道125號</v>
      </c>
      <c r="F13437" t="s">
        <v>236</v>
      </c>
      <c r="G13437" t="s">
        <v>1652</v>
      </c>
      <c r="H13437" t="s">
        <v>11</v>
      </c>
      <c r="I13437" t="s">
        <v>316</v>
      </c>
      <c r="J13437" t="s">
        <v>318</v>
      </c>
      <c r="K13437" t="str">
        <f>VLOOKUP(F13437,'Unique Address'!A:D,4,FALSE)</f>
        <v>Aberdeen</v>
      </c>
      <c r="L13437">
        <f>VLOOKUP(K13437,'[2]AreaCoordinates xlsx'!$A$1:$D$65536,3,FALSE)</f>
        <v>22.252085900000001</v>
      </c>
      <c r="M13437">
        <f>VLOOKUP(K13437,'[2]AreaCoordinates xlsx'!$A$1:$D$65536,4,FALSE)</f>
        <v>114.1587983</v>
      </c>
    </row>
    <row r="13438" spans="1:13" x14ac:dyDescent="0.2">
      <c r="A13438" s="2">
        <v>41737</v>
      </c>
      <c r="B13438">
        <v>13476</v>
      </c>
      <c r="C13438" t="s">
        <v>19</v>
      </c>
      <c r="D13438" t="str">
        <f t="shared" si="1254"/>
        <v>荃灣仁濟街7至11號, Hong Kong</v>
      </c>
      <c r="E13438" t="str">
        <f>VLOOKUP(F13438,'recent unique'!A:D,4,FALSE)</f>
        <v>荃灣仁濟街7至11號</v>
      </c>
      <c r="F13438" t="s">
        <v>1653</v>
      </c>
      <c r="G13438" t="s">
        <v>323</v>
      </c>
      <c r="H13438" t="s">
        <v>11</v>
      </c>
      <c r="I13438" t="s">
        <v>15</v>
      </c>
      <c r="J13438" t="s">
        <v>17</v>
      </c>
      <c r="K13438" t="str">
        <f>VLOOKUP(F13438,'Unique Address'!A:D,4,FALSE)</f>
        <v>Tsuen Wan</v>
      </c>
      <c r="L13438">
        <f>VLOOKUP(K13438,'[2]AreaCoordinates xlsx'!$A$1:$D$65536,3,FALSE)</f>
        <v>22.3713227</v>
      </c>
      <c r="M13438">
        <f>VLOOKUP(K13438,'[2]AreaCoordinates xlsx'!$A$1:$D$65536,4,FALSE)</f>
        <v>114.11416010000001</v>
      </c>
    </row>
    <row r="13439" spans="1:13" x14ac:dyDescent="0.2">
      <c r="A13439" s="2">
        <v>41737</v>
      </c>
      <c r="B13439">
        <v>5556</v>
      </c>
      <c r="C13439" t="s">
        <v>8</v>
      </c>
      <c r="D13439" t="str">
        <f t="shared" si="1254"/>
        <v>樂富杏林街10號, Hong Kong</v>
      </c>
      <c r="E13439" t="str">
        <f>VLOOKUP(F13439,'recent unique'!A:D,4,FALSE)</f>
        <v>樂富杏林街10號</v>
      </c>
      <c r="F13439" t="s">
        <v>322</v>
      </c>
      <c r="G13439" t="s">
        <v>1654</v>
      </c>
      <c r="H13439" t="s">
        <v>11</v>
      </c>
      <c r="I13439" t="s">
        <v>319</v>
      </c>
      <c r="J13439" t="s">
        <v>321</v>
      </c>
      <c r="K13439" t="str">
        <f>VLOOKUP(F13439,'Unique Address'!A:D,4,FALSE)</f>
        <v>Lok Fu</v>
      </c>
      <c r="L13439">
        <f>VLOOKUP(K13439,'[2]AreaCoordinates xlsx'!$A$1:$D$65536,3,FALSE)</f>
        <v>22.337740199999999</v>
      </c>
      <c r="M13439">
        <f>VLOOKUP(K13439,'[2]AreaCoordinates xlsx'!$A$1:$D$65536,4,FALSE)</f>
        <v>114.1862935</v>
      </c>
    </row>
    <row r="13440" spans="1:13" x14ac:dyDescent="0.2">
      <c r="A13440" s="2">
        <v>41737</v>
      </c>
      <c r="B13440">
        <v>222</v>
      </c>
      <c r="C13440" t="s">
        <v>8</v>
      </c>
      <c r="D13440" t="str">
        <f t="shared" si="1254"/>
        <v>旺角新世紀廣場, Hong Kong</v>
      </c>
      <c r="E13440" t="str">
        <f>VLOOKUP(F13440,'recent unique'!A:D,4,FALSE)</f>
        <v>旺角新世紀廣場</v>
      </c>
      <c r="F13440" t="s">
        <v>1417</v>
      </c>
      <c r="G13440" t="s">
        <v>1416</v>
      </c>
      <c r="H13440" t="s">
        <v>11</v>
      </c>
      <c r="I13440" t="s">
        <v>179</v>
      </c>
      <c r="J13440" t="s">
        <v>181</v>
      </c>
      <c r="K13440" t="str">
        <f>VLOOKUP(F13440,'Unique Address'!A:D,4,FALSE)</f>
        <v>Mong Kok</v>
      </c>
      <c r="L13440">
        <f>VLOOKUP(K13440,'[2]AreaCoordinates xlsx'!$A$1:$D$65536,3,FALSE)</f>
        <v>22.318344199999999</v>
      </c>
      <c r="M13440">
        <f>VLOOKUP(K13440,'[2]AreaCoordinates xlsx'!$A$1:$D$65536,4,FALSE)</f>
        <v>114.17217460000001</v>
      </c>
    </row>
    <row r="13441" spans="1:13" x14ac:dyDescent="0.2">
      <c r="A13441" s="2">
        <v>41737</v>
      </c>
      <c r="B13441">
        <v>222</v>
      </c>
      <c r="C13441" t="s">
        <v>19</v>
      </c>
      <c r="D13441" t="str">
        <f t="shared" si="1254"/>
        <v>沙田新城市廣場, Hong Kong</v>
      </c>
      <c r="E13441" t="str">
        <f>VLOOKUP(F13441,'recent unique'!A:D,4,FALSE)</f>
        <v>沙田新城市廣場</v>
      </c>
      <c r="F13441" t="s">
        <v>1419</v>
      </c>
      <c r="G13441" t="s">
        <v>1418</v>
      </c>
      <c r="H13441" t="s">
        <v>11</v>
      </c>
      <c r="I13441" t="s">
        <v>179</v>
      </c>
      <c r="J13441" t="s">
        <v>181</v>
      </c>
      <c r="K13441" t="str">
        <f>VLOOKUP(F13441,'Unique Address'!A:D,4,FALSE)</f>
        <v>Sha Tin</v>
      </c>
      <c r="L13441">
        <f>VLOOKUP(K13441,'[2]AreaCoordinates xlsx'!$A$1:$D$65536,3,FALSE)</f>
        <v>22.377130399999999</v>
      </c>
      <c r="M13441">
        <f>VLOOKUP(K13441,'[2]AreaCoordinates xlsx'!$A$1:$D$65536,4,FALSE)</f>
        <v>114.1974398</v>
      </c>
    </row>
    <row r="13442" spans="1:13" x14ac:dyDescent="0.2">
      <c r="A13442" s="2">
        <v>41737</v>
      </c>
      <c r="B13442">
        <v>222</v>
      </c>
      <c r="C13442" t="s">
        <v>19</v>
      </c>
      <c r="D13442" t="str">
        <f t="shared" si="1254"/>
        <v>上水廣場, Hong Kong</v>
      </c>
      <c r="E13442" t="str">
        <f>VLOOKUP(F13442,'recent unique'!A:D,4,FALSE)</f>
        <v>上水廣場</v>
      </c>
      <c r="F13442" t="s">
        <v>1421</v>
      </c>
      <c r="G13442" t="s">
        <v>1420</v>
      </c>
      <c r="H13442" t="s">
        <v>11</v>
      </c>
      <c r="I13442" t="s">
        <v>179</v>
      </c>
      <c r="J13442" t="s">
        <v>181</v>
      </c>
      <c r="K13442" t="str">
        <f>VLOOKUP(F13442,'Unique Address'!A:D,4,FALSE)</f>
        <v>Sheung Shui</v>
      </c>
      <c r="L13442">
        <f>VLOOKUP(K13442,'[2]AreaCoordinates xlsx'!$A$1:$D$65536,3,FALSE)</f>
        <v>22.511200800000001</v>
      </c>
      <c r="M13442">
        <f>VLOOKUP(K13442,'[2]AreaCoordinates xlsx'!$A$1:$D$65536,4,FALSE)</f>
        <v>114.1260991</v>
      </c>
    </row>
    <row r="13443" spans="1:13" x14ac:dyDescent="0.2">
      <c r="A13443" s="2">
        <v>41737</v>
      </c>
      <c r="B13443">
        <v>222</v>
      </c>
      <c r="C13443" t="s">
        <v>19</v>
      </c>
      <c r="D13443" t="str">
        <f t="shared" si="1254"/>
        <v>葵芳新都會廣場, Hong Kong</v>
      </c>
      <c r="E13443" t="str">
        <f>VLOOKUP(F13443,'recent unique'!A:D,4,FALSE)</f>
        <v>葵芳新都會廣場</v>
      </c>
      <c r="F13443" t="s">
        <v>1423</v>
      </c>
      <c r="G13443" t="s">
        <v>1422</v>
      </c>
      <c r="H13443" t="s">
        <v>11</v>
      </c>
      <c r="I13443" t="s">
        <v>179</v>
      </c>
      <c r="J13443" t="s">
        <v>181</v>
      </c>
      <c r="K13443" t="str">
        <f>VLOOKUP(F13443,'Unique Address'!A:D,4,FALSE)</f>
        <v>Kwai Fong</v>
      </c>
      <c r="L13443">
        <f>VLOOKUP(K13443,'[2]AreaCoordinates xlsx'!$A$1:$D$65536,3,FALSE)</f>
        <v>22.3578109</v>
      </c>
      <c r="M13443">
        <f>VLOOKUP(K13443,'[2]AreaCoordinates xlsx'!$A$1:$D$65536,4,FALSE)</f>
        <v>114.1298151</v>
      </c>
    </row>
    <row r="13444" spans="1:13" x14ac:dyDescent="0.2">
      <c r="A13444" s="2">
        <v>41737</v>
      </c>
      <c r="B13444">
        <v>10276</v>
      </c>
      <c r="C13444" t="s">
        <v>8</v>
      </c>
      <c r="D13444" t="str">
        <f t="shared" si="1254"/>
        <v>九龍佐敦加士居道30號, Hong Kong</v>
      </c>
      <c r="E13444" t="str">
        <f>VLOOKUP(F13444,'recent unique'!A:D,4,FALSE)</f>
        <v>九龍佐敦加士居道30號</v>
      </c>
      <c r="F13444" t="s">
        <v>13</v>
      </c>
      <c r="G13444" t="s">
        <v>10</v>
      </c>
      <c r="H13444" t="s">
        <v>11</v>
      </c>
      <c r="I13444" t="s">
        <v>9</v>
      </c>
      <c r="J13444" t="s">
        <v>12</v>
      </c>
      <c r="K13444" t="str">
        <f>VLOOKUP(F13444,'Unique Address'!A:D,4,FALSE)</f>
        <v>Jordan</v>
      </c>
      <c r="L13444">
        <f>VLOOKUP(K13444,'[2]AreaCoordinates xlsx'!$A$1:$D$65536,3,FALSE)</f>
        <v>22.304861200000001</v>
      </c>
      <c r="M13444">
        <f>VLOOKUP(K13444,'[2]AreaCoordinates xlsx'!$A$1:$D$65536,4,FALSE)</f>
        <v>114.16920210000001</v>
      </c>
    </row>
    <row r="13445" spans="1:13" x14ac:dyDescent="0.2">
      <c r="A13445" s="2">
        <v>41737</v>
      </c>
      <c r="B13445">
        <v>13476</v>
      </c>
      <c r="C13445" t="s">
        <v>14</v>
      </c>
      <c r="D13445" t="str">
        <f t="shared" si="1254"/>
        <v>銅鑼灣世貿中心2樓顧客服務中心, Hong Kong</v>
      </c>
      <c r="E13445" t="str">
        <f>VLOOKUP(F13445,'recent unique'!A:D,4,FALSE)</f>
        <v>銅鑼灣世貿中心2樓顧客服務中心</v>
      </c>
      <c r="F13445" t="s">
        <v>18</v>
      </c>
      <c r="G13445" t="s">
        <v>16</v>
      </c>
      <c r="H13445" t="s">
        <v>11</v>
      </c>
      <c r="I13445" t="s">
        <v>15</v>
      </c>
      <c r="J13445" t="s">
        <v>17</v>
      </c>
      <c r="K13445" t="str">
        <f>VLOOKUP(F13445,'Unique Address'!A:D,4,FALSE)</f>
        <v>Causeway Bay</v>
      </c>
      <c r="L13445">
        <f>VLOOKUP(K13445,'[2]AreaCoordinates xlsx'!$A$1:$D$65536,3,FALSE)</f>
        <v>22.279729499999998</v>
      </c>
      <c r="M13445">
        <f>VLOOKUP(K13445,'[2]AreaCoordinates xlsx'!$A$1:$D$65536,4,FALSE)</f>
        <v>114.1870366</v>
      </c>
    </row>
    <row r="13446" spans="1:13" x14ac:dyDescent="0.2">
      <c r="A13446" s="2">
        <v>41737</v>
      </c>
      <c r="B13446">
        <v>13476</v>
      </c>
      <c r="C13446" t="s">
        <v>19</v>
      </c>
      <c r="D13446" t="str">
        <f t="shared" si="1254"/>
        <v>將軍澳東港城1樓顧客服務中心, Hong Kong</v>
      </c>
      <c r="E13446" t="str">
        <f>VLOOKUP(F13446,'recent unique'!A:D,4,FALSE)</f>
        <v>將軍澳東港城1樓顧客服務中心</v>
      </c>
      <c r="F13446" t="s">
        <v>21</v>
      </c>
      <c r="G13446" t="s">
        <v>20</v>
      </c>
      <c r="H13446" t="s">
        <v>11</v>
      </c>
      <c r="I13446" t="s">
        <v>15</v>
      </c>
      <c r="J13446" t="s">
        <v>17</v>
      </c>
      <c r="K13446" t="str">
        <f>VLOOKUP(F13446,'Unique Address'!A:D,4,FALSE)</f>
        <v>Tseung Kwan O</v>
      </c>
      <c r="L13446">
        <f>VLOOKUP(K13446,'[2]AreaCoordinates xlsx'!$A$1:$D$65536,3,FALSE)</f>
        <v>22.311936899999999</v>
      </c>
      <c r="M13446">
        <f>VLOOKUP(K13446,'[2]AreaCoordinates xlsx'!$A$1:$D$65536,4,FALSE)</f>
        <v>114.2568814</v>
      </c>
    </row>
    <row r="13447" spans="1:13" x14ac:dyDescent="0.2">
      <c r="A13447" s="2">
        <v>41737</v>
      </c>
      <c r="B13447">
        <v>13476</v>
      </c>
      <c r="C13447" t="s">
        <v>19</v>
      </c>
      <c r="D13447" t="str">
        <f t="shared" si="1254"/>
        <v>荃灣荃灣廣場, Hong Kong</v>
      </c>
      <c r="E13447" t="str">
        <f>VLOOKUP(F13447,'recent unique'!A:D,4,FALSE)</f>
        <v>荃灣荃灣廣場</v>
      </c>
      <c r="F13447" t="s">
        <v>23</v>
      </c>
      <c r="G13447" t="s">
        <v>22</v>
      </c>
      <c r="H13447" t="s">
        <v>11</v>
      </c>
      <c r="I13447" t="s">
        <v>15</v>
      </c>
      <c r="J13447" t="s">
        <v>17</v>
      </c>
      <c r="K13447" t="str">
        <f>VLOOKUP(F13447,'Unique Address'!A:D,4,FALSE)</f>
        <v>Tsuen Wan</v>
      </c>
      <c r="L13447">
        <f>VLOOKUP(K13447,'[2]AreaCoordinates xlsx'!$A$1:$D$65536,3,FALSE)</f>
        <v>22.3713227</v>
      </c>
      <c r="M13447">
        <f>VLOOKUP(K13447,'[2]AreaCoordinates xlsx'!$A$1:$D$65536,4,FALSE)</f>
        <v>114.11416010000001</v>
      </c>
    </row>
    <row r="13448" spans="1:13" x14ac:dyDescent="0.2">
      <c r="A13448" s="2">
        <v>41737</v>
      </c>
      <c r="B13448">
        <v>13476</v>
      </c>
      <c r="C13448" t="s">
        <v>19</v>
      </c>
      <c r="D13448" t="str">
        <f t="shared" si="1254"/>
        <v>沙田新城市廣場, Hong Kong</v>
      </c>
      <c r="E13448" t="str">
        <f>VLOOKUP(F13448,'recent unique'!A:D,4,FALSE)</f>
        <v>沙田新城市廣場</v>
      </c>
      <c r="F13448" t="s">
        <v>25</v>
      </c>
      <c r="G13448" t="s">
        <v>24</v>
      </c>
      <c r="H13448" t="s">
        <v>11</v>
      </c>
      <c r="I13448" t="s">
        <v>15</v>
      </c>
      <c r="J13448" t="s">
        <v>17</v>
      </c>
      <c r="K13448" t="str">
        <f>VLOOKUP(F13448,'Unique Address'!A:D,4,FALSE)</f>
        <v>Sha Tin</v>
      </c>
      <c r="L13448">
        <f>VLOOKUP(K13448,'[2]AreaCoordinates xlsx'!$A$1:$D$65536,3,FALSE)</f>
        <v>22.377130399999999</v>
      </c>
      <c r="M13448">
        <f>VLOOKUP(K13448,'[2]AreaCoordinates xlsx'!$A$1:$D$65536,4,FALSE)</f>
        <v>114.1974398</v>
      </c>
    </row>
    <row r="13449" spans="1:13" x14ac:dyDescent="0.2">
      <c r="A13449" s="2">
        <v>41737</v>
      </c>
      <c r="B13449">
        <v>11150</v>
      </c>
      <c r="C13449" t="s">
        <v>19</v>
      </c>
      <c r="D13449" t="str">
        <f t="shared" si="1254"/>
        <v>沙田馬鞍山亞公角街33號, Hong Kong</v>
      </c>
      <c r="E13449" t="str">
        <f>VLOOKUP(F13449,'recent unique'!A:D,4,FALSE)</f>
        <v>沙田馬鞍山亞公角街33號</v>
      </c>
      <c r="F13449" t="s">
        <v>90</v>
      </c>
      <c r="G13449" t="s">
        <v>88</v>
      </c>
      <c r="H13449" t="s">
        <v>11</v>
      </c>
      <c r="I13449" t="s">
        <v>87</v>
      </c>
      <c r="J13449" t="s">
        <v>89</v>
      </c>
      <c r="K13449" t="str">
        <f>VLOOKUP(F13449,'Unique Address'!A:D,4,FALSE)</f>
        <v>Ma On Shan</v>
      </c>
      <c r="L13449">
        <f>VLOOKUP(K13449,'[2]AreaCoordinates xlsx'!$A$1:$D$65536,3,FALSE)</f>
        <v>22.403069899999998</v>
      </c>
      <c r="M13449">
        <f>VLOOKUP(K13449,'[2]AreaCoordinates xlsx'!$A$1:$D$65536,4,FALSE)</f>
        <v>114.24499369999999</v>
      </c>
    </row>
    <row r="13450" spans="1:13" x14ac:dyDescent="0.2">
      <c r="A13450" s="2">
        <v>41737</v>
      </c>
      <c r="B13450">
        <v>9361</v>
      </c>
      <c r="C13450" t="s">
        <v>19</v>
      </c>
      <c r="D13450" t="str">
        <f t="shared" si="1254"/>
        <v>上水保健路9號, Hong Kong</v>
      </c>
      <c r="E13450" t="str">
        <f>VLOOKUP(F13450,'recent unique'!A:D,4,FALSE)</f>
        <v>上水保健路9號</v>
      </c>
      <c r="F13450" t="s">
        <v>94</v>
      </c>
      <c r="G13450" t="s">
        <v>92</v>
      </c>
      <c r="H13450" t="s">
        <v>11</v>
      </c>
      <c r="I13450" t="s">
        <v>91</v>
      </c>
      <c r="J13450" t="s">
        <v>93</v>
      </c>
      <c r="K13450" t="str">
        <f>VLOOKUP(F13450,'Unique Address'!A:D,4,FALSE)</f>
        <v>Sheung Shui</v>
      </c>
      <c r="L13450">
        <f>VLOOKUP(K13450,'[2]AreaCoordinates xlsx'!$A$1:$D$65536,3,FALSE)</f>
        <v>22.511200800000001</v>
      </c>
      <c r="M13450">
        <f>VLOOKUP(K13450,'[2]AreaCoordinates xlsx'!$A$1:$D$65536,4,FALSE)</f>
        <v>114.1260991</v>
      </c>
    </row>
    <row r="13451" spans="1:13" x14ac:dyDescent="0.2">
      <c r="A13451" s="2">
        <v>41737</v>
      </c>
      <c r="B13451">
        <v>10172</v>
      </c>
      <c r="C13451" t="s">
        <v>8</v>
      </c>
      <c r="D13451" t="str">
        <f t="shared" si="1254"/>
        <v>荔枝角瑪嘉烈醫院道瑪嘉烈醫院 , Hong Kong</v>
      </c>
      <c r="E13451" t="str">
        <f>VLOOKUP(F13451,'recent unique'!A:D,4,FALSE)</f>
        <v xml:space="preserve">荔枝角瑪嘉烈醫院道瑪嘉烈醫院 </v>
      </c>
      <c r="F13451" t="s">
        <v>102</v>
      </c>
      <c r="G13451" t="s">
        <v>100</v>
      </c>
      <c r="H13451" t="s">
        <v>11</v>
      </c>
      <c r="I13451" t="s">
        <v>99</v>
      </c>
      <c r="J13451" t="s">
        <v>101</v>
      </c>
      <c r="K13451" t="str">
        <f>VLOOKUP(F13451,'Unique Address'!A:D,4,FALSE)</f>
        <v>Lai Chi Kok</v>
      </c>
      <c r="L13451">
        <f>VLOOKUP(K13451,'[2]AreaCoordinates xlsx'!$A$1:$D$65536,3,FALSE)</f>
        <v>22.337264999999999</v>
      </c>
      <c r="M13451">
        <f>VLOOKUP(K13451,'[2]AreaCoordinates xlsx'!$A$1:$D$65536,4,FALSE)</f>
        <v>114.148033</v>
      </c>
    </row>
    <row r="13452" spans="1:13" x14ac:dyDescent="0.2">
      <c r="A13452" s="2">
        <v>41737</v>
      </c>
      <c r="B13452">
        <v>10103</v>
      </c>
      <c r="C13452" t="s">
        <v>8</v>
      </c>
      <c r="D13452" t="str">
        <f t="shared" si="1254"/>
        <v>鑽石山荷李活廣場, Hong Kong</v>
      </c>
      <c r="E13452" t="str">
        <f>VLOOKUP(F13452,'recent unique'!A:D,4,FALSE)</f>
        <v>鑽石山荷李活廣場</v>
      </c>
      <c r="F13452" t="s">
        <v>133</v>
      </c>
      <c r="G13452" t="s">
        <v>131</v>
      </c>
      <c r="H13452" t="s">
        <v>11</v>
      </c>
      <c r="I13452" t="s">
        <v>130</v>
      </c>
      <c r="J13452" t="s">
        <v>132</v>
      </c>
      <c r="K13452" t="str">
        <f>VLOOKUP(F13452,'Unique Address'!A:D,4,FALSE)</f>
        <v>Diamond Hill</v>
      </c>
      <c r="L13452">
        <f>VLOOKUP(K13452,'[2]AreaCoordinates xlsx'!$A$1:$D$65536,3,FALSE)</f>
        <v>22.343872699999999</v>
      </c>
      <c r="M13452">
        <f>VLOOKUP(K13452,'[2]AreaCoordinates xlsx'!$A$1:$D$65536,4,FALSE)</f>
        <v>114.2048704</v>
      </c>
    </row>
    <row r="13453" spans="1:13" x14ac:dyDescent="0.2">
      <c r="A13453" s="2">
        <v>41737</v>
      </c>
      <c r="B13453">
        <v>10103</v>
      </c>
      <c r="C13453" t="s">
        <v>8</v>
      </c>
      <c r="D13453" t="str">
        <f t="shared" si="1254"/>
        <v>鑽石山荷李活廣場, Hong Kong</v>
      </c>
      <c r="E13453" t="str">
        <f>VLOOKUP(F13453,'recent unique'!A:D,4,FALSE)</f>
        <v>鑽石山荷李活廣場</v>
      </c>
      <c r="F13453" t="s">
        <v>135</v>
      </c>
      <c r="G13453" t="s">
        <v>134</v>
      </c>
      <c r="H13453" t="s">
        <v>11</v>
      </c>
      <c r="I13453" t="s">
        <v>130</v>
      </c>
      <c r="J13453" t="s">
        <v>132</v>
      </c>
      <c r="K13453" t="str">
        <f>VLOOKUP(F13453,'Unique Address'!A:D,4,FALSE)</f>
        <v>Diamond Hill</v>
      </c>
      <c r="L13453">
        <f>VLOOKUP(K13453,'[2]AreaCoordinates xlsx'!$A$1:$D$65536,3,FALSE)</f>
        <v>22.343872699999999</v>
      </c>
      <c r="M13453">
        <f>VLOOKUP(K13453,'[2]AreaCoordinates xlsx'!$A$1:$D$65536,4,FALSE)</f>
        <v>114.2048704</v>
      </c>
    </row>
    <row r="13454" spans="1:13" x14ac:dyDescent="0.2">
      <c r="A13454" s="2">
        <v>41737</v>
      </c>
      <c r="B13454">
        <v>6182</v>
      </c>
      <c r="C13454" t="s">
        <v>8</v>
      </c>
      <c r="D13454" t="str">
        <f t="shared" si="1254"/>
        <v>鑽石山荷李活廣場, Hong Kong</v>
      </c>
      <c r="E13454" t="str">
        <f>VLOOKUP(F13454,'recent unique'!A:D,4,FALSE)</f>
        <v>鑽石山荷李活廣場</v>
      </c>
      <c r="F13454" t="s">
        <v>139</v>
      </c>
      <c r="G13454" t="s">
        <v>137</v>
      </c>
      <c r="H13454" t="s">
        <v>11</v>
      </c>
      <c r="I13454" t="s">
        <v>136</v>
      </c>
      <c r="J13454" t="s">
        <v>138</v>
      </c>
      <c r="K13454" t="str">
        <f>VLOOKUP(F13454,'Unique Address'!A:D,4,FALSE)</f>
        <v>Diamond Hill</v>
      </c>
      <c r="L13454">
        <f>VLOOKUP(K13454,'[2]AreaCoordinates xlsx'!$A$1:$D$65536,3,FALSE)</f>
        <v>22.343872699999999</v>
      </c>
      <c r="M13454">
        <f>VLOOKUP(K13454,'[2]AreaCoordinates xlsx'!$A$1:$D$65536,4,FALSE)</f>
        <v>114.2048704</v>
      </c>
    </row>
    <row r="13455" spans="1:13" x14ac:dyDescent="0.2">
      <c r="A13455" s="2">
        <v>41737</v>
      </c>
      <c r="B13455">
        <v>6182</v>
      </c>
      <c r="C13455" t="s">
        <v>8</v>
      </c>
      <c r="D13455" t="str">
        <f t="shared" si="1254"/>
        <v>鑽石山荷李活廣場, Hong Kong</v>
      </c>
      <c r="E13455" t="str">
        <f>VLOOKUP(F13455,'recent unique'!A:D,4,FALSE)</f>
        <v>鑽石山荷李活廣場</v>
      </c>
      <c r="F13455" t="s">
        <v>140</v>
      </c>
      <c r="G13455" t="s">
        <v>134</v>
      </c>
      <c r="H13455" t="s">
        <v>11</v>
      </c>
      <c r="I13455" t="s">
        <v>136</v>
      </c>
      <c r="J13455" t="s">
        <v>138</v>
      </c>
      <c r="K13455" t="str">
        <f>VLOOKUP(F13455,'Unique Address'!A:D,4,FALSE)</f>
        <v>Diamond Hill</v>
      </c>
      <c r="L13455">
        <f>VLOOKUP(K13455,'[2]AreaCoordinates xlsx'!$A$1:$D$65536,3,FALSE)</f>
        <v>22.343872699999999</v>
      </c>
      <c r="M13455">
        <f>VLOOKUP(K13455,'[2]AreaCoordinates xlsx'!$A$1:$D$65536,4,FALSE)</f>
        <v>114.2048704</v>
      </c>
    </row>
    <row r="13456" spans="1:13" x14ac:dyDescent="0.2">
      <c r="A13456" s="2">
        <v>41737</v>
      </c>
      <c r="B13456">
        <v>6182</v>
      </c>
      <c r="C13456" t="s">
        <v>8</v>
      </c>
      <c r="D13456" t="str">
        <f t="shared" si="1254"/>
        <v>鑽石山荷李活廣場, Hong Kong</v>
      </c>
      <c r="E13456" t="str">
        <f>VLOOKUP(F13456,'recent unique'!A:D,4,FALSE)</f>
        <v>鑽石山荷李活廣場</v>
      </c>
      <c r="F13456" t="s">
        <v>142</v>
      </c>
      <c r="G13456" t="s">
        <v>141</v>
      </c>
      <c r="H13456" t="s">
        <v>11</v>
      </c>
      <c r="I13456" t="s">
        <v>136</v>
      </c>
      <c r="J13456" t="s">
        <v>138</v>
      </c>
      <c r="K13456" t="str">
        <f>VLOOKUP(F13456,'Unique Address'!A:D,4,FALSE)</f>
        <v>Diamond Hill</v>
      </c>
      <c r="L13456">
        <f>VLOOKUP(K13456,'[2]AreaCoordinates xlsx'!$A$1:$D$65536,3,FALSE)</f>
        <v>22.343872699999999</v>
      </c>
      <c r="M13456">
        <f>VLOOKUP(K13456,'[2]AreaCoordinates xlsx'!$A$1:$D$65536,4,FALSE)</f>
        <v>114.2048704</v>
      </c>
    </row>
    <row r="13457" spans="1:13" x14ac:dyDescent="0.2">
      <c r="A13457" s="2">
        <v>41737</v>
      </c>
      <c r="B13457">
        <v>6182</v>
      </c>
      <c r="C13457" t="s">
        <v>8</v>
      </c>
      <c r="D13457" t="str">
        <f t="shared" si="1254"/>
        <v>鑽石山荷李活廣場, Hong Kong</v>
      </c>
      <c r="E13457" t="str">
        <f>VLOOKUP(F13457,'recent unique'!A:D,4,FALSE)</f>
        <v>鑽石山荷李活廣場</v>
      </c>
      <c r="F13457" t="s">
        <v>144</v>
      </c>
      <c r="G13457" t="s">
        <v>143</v>
      </c>
      <c r="H13457" t="s">
        <v>11</v>
      </c>
      <c r="I13457" t="s">
        <v>136</v>
      </c>
      <c r="J13457" t="s">
        <v>138</v>
      </c>
      <c r="K13457" t="str">
        <f>VLOOKUP(F13457,'Unique Address'!A:D,4,FALSE)</f>
        <v>Diamond Hill</v>
      </c>
      <c r="L13457">
        <f>VLOOKUP(K13457,'[2]AreaCoordinates xlsx'!$A$1:$D$65536,3,FALSE)</f>
        <v>22.343872699999999</v>
      </c>
      <c r="M13457">
        <f>VLOOKUP(K13457,'[2]AreaCoordinates xlsx'!$A$1:$D$65536,4,FALSE)</f>
        <v>114.2048704</v>
      </c>
    </row>
    <row r="13458" spans="1:13" x14ac:dyDescent="0.2">
      <c r="A13458" s="2">
        <v>41737</v>
      </c>
      <c r="B13458">
        <v>10009</v>
      </c>
      <c r="C13458" t="s">
        <v>19</v>
      </c>
      <c r="D13458" t="str">
        <f t="shared" si="1254"/>
        <v>元朗坳頭博愛醫院 , Hong Kong</v>
      </c>
      <c r="E13458" t="str">
        <f>VLOOKUP(F13458,'recent unique'!A:D,4,FALSE)</f>
        <v xml:space="preserve">元朗坳頭博愛醫院 </v>
      </c>
      <c r="F13458" t="s">
        <v>158</v>
      </c>
      <c r="G13458" t="s">
        <v>156</v>
      </c>
      <c r="H13458" t="s">
        <v>11</v>
      </c>
      <c r="I13458" t="s">
        <v>155</v>
      </c>
      <c r="J13458" t="s">
        <v>157</v>
      </c>
      <c r="K13458" t="str">
        <f>VLOOKUP(F13458,'Unique Address'!A:D,4,FALSE)</f>
        <v>Yuen Long</v>
      </c>
      <c r="L13458">
        <f>VLOOKUP(K13458,'[2]AreaCoordinates xlsx'!$A$1:$D$65536,3,FALSE)</f>
        <v>22.446151400000002</v>
      </c>
      <c r="M13458">
        <f>VLOOKUP(K13458,'[2]AreaCoordinates xlsx'!$A$1:$D$65536,4,FALSE)</f>
        <v>114.0265682</v>
      </c>
    </row>
    <row r="13459" spans="1:13" x14ac:dyDescent="0.2">
      <c r="A13459" s="2">
        <v>41737</v>
      </c>
      <c r="B13459">
        <v>6052</v>
      </c>
      <c r="C13459" t="s">
        <v>14</v>
      </c>
      <c r="D13459" t="str">
        <f t="shared" si="1254"/>
        <v>淺水灣泳灘香港拯溺總會訓練總部, Hong Kong</v>
      </c>
      <c r="E13459" t="str">
        <f>VLOOKUP(F13459,'recent unique'!A:D,4,FALSE)</f>
        <v>淺水灣泳灘香港拯溺總會訓練總部</v>
      </c>
      <c r="F13459" t="s">
        <v>162</v>
      </c>
      <c r="G13459" t="s">
        <v>160</v>
      </c>
      <c r="H13459" t="s">
        <v>11</v>
      </c>
      <c r="I13459" t="s">
        <v>159</v>
      </c>
      <c r="J13459" t="s">
        <v>161</v>
      </c>
      <c r="K13459" t="str">
        <f>VLOOKUP(F13459,'Unique Address'!A:D,4,FALSE)</f>
        <v>Repulse Bay</v>
      </c>
      <c r="L13459">
        <f>VLOOKUP(K13459,'[2]AreaCoordinates xlsx'!$A$1:$D$65536,3,FALSE)</f>
        <v>22.234504300000001</v>
      </c>
      <c r="M13459">
        <f>VLOOKUP(K13459,'[2]AreaCoordinates xlsx'!$A$1:$D$65536,4,FALSE)</f>
        <v>114.1952039</v>
      </c>
    </row>
    <row r="13460" spans="1:13" x14ac:dyDescent="0.2">
      <c r="A13460" s="2">
        <v>41737</v>
      </c>
      <c r="B13460">
        <v>12452</v>
      </c>
      <c r="C13460" t="s">
        <v>19</v>
      </c>
      <c r="D13460" t="str">
        <f t="shared" si="1254"/>
        <v>坑口寶寧里2號, Hong Kong</v>
      </c>
      <c r="E13460" t="str">
        <f>VLOOKUP(F13460,'recent unique'!A:D,4,FALSE)</f>
        <v>坑口寶寧里2號</v>
      </c>
      <c r="F13460" t="s">
        <v>166</v>
      </c>
      <c r="G13460" t="s">
        <v>164</v>
      </c>
      <c r="H13460" t="s">
        <v>11</v>
      </c>
      <c r="I13460" t="s">
        <v>163</v>
      </c>
      <c r="J13460" t="s">
        <v>165</v>
      </c>
      <c r="K13460" t="str">
        <f>VLOOKUP(F13460,'Unique Address'!A:D,4,FALSE)</f>
        <v>Tseung Kwan O</v>
      </c>
      <c r="L13460">
        <f>VLOOKUP(K13460,'[2]AreaCoordinates xlsx'!$A$1:$D$65536,3,FALSE)</f>
        <v>22.311936899999999</v>
      </c>
      <c r="M13460">
        <f>VLOOKUP(K13460,'[2]AreaCoordinates xlsx'!$A$1:$D$65536,4,FALSE)</f>
        <v>114.2568814</v>
      </c>
    </row>
    <row r="13461" spans="1:13" x14ac:dyDescent="0.2">
      <c r="A13461" s="2">
        <v>41737</v>
      </c>
      <c r="B13461">
        <v>1108</v>
      </c>
      <c r="C13461" t="s">
        <v>19</v>
      </c>
      <c r="D13461" t="str">
        <f t="shared" si="1254"/>
        <v>沙田亞公角山路17號, Hong Kong</v>
      </c>
      <c r="E13461" t="str">
        <f>VLOOKUP(F13461,'recent unique'!A:D,4,FALSE)</f>
        <v>沙田亞公角山路17號</v>
      </c>
      <c r="F13461" t="s">
        <v>170</v>
      </c>
      <c r="G13461" t="s">
        <v>168</v>
      </c>
      <c r="H13461" t="s">
        <v>11</v>
      </c>
      <c r="I13461" t="s">
        <v>167</v>
      </c>
      <c r="J13461" t="s">
        <v>169</v>
      </c>
      <c r="K13461" t="str">
        <f>VLOOKUP(F13461,'Unique Address'!A:D,4,FALSE)</f>
        <v>Sha Tin</v>
      </c>
      <c r="L13461">
        <f>VLOOKUP(K13461,'[2]AreaCoordinates xlsx'!$A$1:$D$65536,3,FALSE)</f>
        <v>22.377130399999999</v>
      </c>
      <c r="M13461">
        <f>VLOOKUP(K13461,'[2]AreaCoordinates xlsx'!$A$1:$D$65536,4,FALSE)</f>
        <v>114.1974398</v>
      </c>
    </row>
    <row r="13462" spans="1:13" x14ac:dyDescent="0.2">
      <c r="A13462" s="2">
        <v>41737</v>
      </c>
      <c r="B13462">
        <v>10165</v>
      </c>
      <c r="C13462" t="s">
        <v>19</v>
      </c>
      <c r="D13462" t="str">
        <f t="shared" si="1254"/>
        <v>沙田銀城街30-32號, Hong Kong</v>
      </c>
      <c r="E13462" t="str">
        <f>VLOOKUP(F13462,'recent unique'!A:D,4,FALSE)</f>
        <v>沙田銀城街30-32號</v>
      </c>
      <c r="F13462" t="s">
        <v>174</v>
      </c>
      <c r="G13462" t="s">
        <v>172</v>
      </c>
      <c r="H13462" t="s">
        <v>11</v>
      </c>
      <c r="I13462" t="s">
        <v>171</v>
      </c>
      <c r="J13462" t="s">
        <v>173</v>
      </c>
      <c r="K13462" t="str">
        <f>VLOOKUP(F13462,'Unique Address'!A:D,4,FALSE)</f>
        <v>Sha Tin</v>
      </c>
      <c r="L13462">
        <f>VLOOKUP(K13462,'[2]AreaCoordinates xlsx'!$A$1:$D$65536,3,FALSE)</f>
        <v>22.377130399999999</v>
      </c>
      <c r="M13462">
        <f>VLOOKUP(K13462,'[2]AreaCoordinates xlsx'!$A$1:$D$65536,4,FALSE)</f>
        <v>114.1974398</v>
      </c>
    </row>
    <row r="13463" spans="1:13" x14ac:dyDescent="0.2">
      <c r="A13463" s="2">
        <v>41737</v>
      </c>
      <c r="B13463">
        <v>9566</v>
      </c>
      <c r="C13463" t="s">
        <v>14</v>
      </c>
      <c r="D13463" t="str">
        <f t="shared" si="1254"/>
        <v>柴灣樂民道3號, Hong Kong</v>
      </c>
      <c r="E13463" t="str">
        <f>VLOOKUP(F13463,'recent unique'!A:D,4,FALSE)</f>
        <v>柴灣樂民道3號</v>
      </c>
      <c r="F13463" t="s">
        <v>178</v>
      </c>
      <c r="G13463" t="s">
        <v>176</v>
      </c>
      <c r="H13463" t="s">
        <v>11</v>
      </c>
      <c r="I13463" t="s">
        <v>175</v>
      </c>
      <c r="J13463" t="s">
        <v>177</v>
      </c>
      <c r="K13463" t="str">
        <f>VLOOKUP(F13463,'Unique Address'!A:D,4,FALSE)</f>
        <v>Chai Wan</v>
      </c>
      <c r="L13463">
        <f>VLOOKUP(K13463,'[2]AreaCoordinates xlsx'!$A$1:$D$65536,3,FALSE)</f>
        <v>22.264624999999999</v>
      </c>
      <c r="M13463">
        <f>VLOOKUP(K13463,'[2]AreaCoordinates xlsx'!$A$1:$D$65536,4,FALSE)</f>
        <v>114.237139</v>
      </c>
    </row>
    <row r="13464" spans="1:13" x14ac:dyDescent="0.2">
      <c r="A13464" s="2">
        <v>41737</v>
      </c>
      <c r="B13464">
        <v>1626</v>
      </c>
      <c r="C13464" t="s">
        <v>8</v>
      </c>
      <c r="D13464" t="str">
        <f t="shared" si="1254"/>
        <v>深水埗永康街111號, Hong Kong</v>
      </c>
      <c r="E13464" t="str">
        <f>VLOOKUP(F13464,'recent unique'!A:D,4,FALSE)</f>
        <v>深水埗永康街111號</v>
      </c>
      <c r="F13464" t="s">
        <v>186</v>
      </c>
      <c r="G13464" t="s">
        <v>184</v>
      </c>
      <c r="H13464" t="s">
        <v>11</v>
      </c>
      <c r="I13464" t="s">
        <v>183</v>
      </c>
      <c r="J13464" t="s">
        <v>185</v>
      </c>
      <c r="K13464" t="str">
        <f>VLOOKUP(F13464,'Unique Address'!A:D,4,FALSE)</f>
        <v>Sham Shui Po</v>
      </c>
      <c r="L13464">
        <f>VLOOKUP(K13464,'[2]AreaCoordinates xlsx'!$A$1:$D$65536,3,FALSE)</f>
        <v>22.328589900000001</v>
      </c>
      <c r="M13464">
        <f>VLOOKUP(K13464,'[2]AreaCoordinates xlsx'!$A$1:$D$65536,4,FALSE)</f>
        <v>114.1602846</v>
      </c>
    </row>
    <row r="13465" spans="1:13" x14ac:dyDescent="0.2">
      <c r="A13465" s="2">
        <v>41737</v>
      </c>
      <c r="B13465">
        <v>2014</v>
      </c>
      <c r="C13465" t="s">
        <v>19</v>
      </c>
      <c r="D13465" t="str">
        <f t="shared" si="1254"/>
        <v>沙田亞公角山路30號, Hong Kong</v>
      </c>
      <c r="E13465" t="str">
        <f>VLOOKUP(F13465,'recent unique'!A:D,4,FALSE)</f>
        <v>沙田亞公角山路30號</v>
      </c>
      <c r="F13465" t="s">
        <v>190</v>
      </c>
      <c r="G13465" t="s">
        <v>188</v>
      </c>
      <c r="H13465" t="s">
        <v>11</v>
      </c>
      <c r="I13465" t="s">
        <v>187</v>
      </c>
      <c r="J13465" t="s">
        <v>189</v>
      </c>
      <c r="K13465" t="str">
        <f>VLOOKUP(F13465,'Unique Address'!A:D,4,FALSE)</f>
        <v>Sha Tin</v>
      </c>
      <c r="L13465">
        <f>VLOOKUP(K13465,'[2]AreaCoordinates xlsx'!$A$1:$D$65536,3,FALSE)</f>
        <v>22.377130399999999</v>
      </c>
      <c r="M13465">
        <f>VLOOKUP(K13465,'[2]AreaCoordinates xlsx'!$A$1:$D$65536,4,FALSE)</f>
        <v>114.1974398</v>
      </c>
    </row>
    <row r="13466" spans="1:13" x14ac:dyDescent="0.2">
      <c r="A13466" s="2">
        <v>41737</v>
      </c>
      <c r="B13466">
        <v>175</v>
      </c>
      <c r="C13466" t="s">
        <v>14</v>
      </c>
      <c r="D13466" t="str">
        <f t="shared" si="1254"/>
        <v>香港仔香港海洋公園, Hong Kong</v>
      </c>
      <c r="E13466" t="str">
        <f>VLOOKUP(F13466,'recent unique'!A:D,4,FALSE)</f>
        <v>香港仔香港海洋公園</v>
      </c>
      <c r="F13466" t="s">
        <v>194</v>
      </c>
      <c r="G13466" t="s">
        <v>192</v>
      </c>
      <c r="H13466" t="s">
        <v>11</v>
      </c>
      <c r="I13466" t="s">
        <v>191</v>
      </c>
      <c r="J13466" t="s">
        <v>193</v>
      </c>
      <c r="K13466" t="str">
        <f>VLOOKUP(F13466,'Unique Address'!A:D,4,FALSE)</f>
        <v>Aberdeen</v>
      </c>
      <c r="L13466">
        <f>VLOOKUP(K13466,'[2]AreaCoordinates xlsx'!$A$1:$D$65536,3,FALSE)</f>
        <v>22.252085900000001</v>
      </c>
      <c r="M13466">
        <f>VLOOKUP(K13466,'[2]AreaCoordinates xlsx'!$A$1:$D$65536,4,FALSE)</f>
        <v>114.1587983</v>
      </c>
    </row>
    <row r="13467" spans="1:13" x14ac:dyDescent="0.2">
      <c r="A13467" s="2">
        <v>41737</v>
      </c>
      <c r="B13467">
        <v>3541</v>
      </c>
      <c r="C13467" t="s">
        <v>14</v>
      </c>
      <c r="D13467" t="str">
        <f t="shared" si="1254"/>
        <v>薄扶林大口環道12號, Hong Kong</v>
      </c>
      <c r="E13467" t="str">
        <f>VLOOKUP(F13467,'recent unique'!A:D,4,FALSE)</f>
        <v>薄扶林大口環道12號</v>
      </c>
      <c r="F13467" t="s">
        <v>204</v>
      </c>
      <c r="G13467" t="s">
        <v>202</v>
      </c>
      <c r="H13467" t="s">
        <v>11</v>
      </c>
      <c r="I13467" t="s">
        <v>201</v>
      </c>
      <c r="J13467" t="s">
        <v>203</v>
      </c>
      <c r="K13467" t="str">
        <f>VLOOKUP(F13467,'Unique Address'!A:D,4,FALSE)</f>
        <v>Sandy Bay</v>
      </c>
      <c r="L13467">
        <f>VLOOKUP(K13467,'[2]AreaCoordinates xlsx'!$A$1:$D$65536,3,FALSE)</f>
        <v>22.270135199999999</v>
      </c>
      <c r="M13467">
        <f>VLOOKUP(K13467,'[2]AreaCoordinates xlsx'!$A$1:$D$65536,4,FALSE)</f>
        <v>114.11941040000001</v>
      </c>
    </row>
    <row r="13468" spans="1:13" x14ac:dyDescent="0.2">
      <c r="A13468" s="2">
        <v>41737</v>
      </c>
      <c r="B13468">
        <v>12652</v>
      </c>
      <c r="C13468" t="s">
        <v>19</v>
      </c>
      <c r="D13468" t="str">
        <f t="shared" si="1254"/>
        <v>屯門青松觀路23號, Hong Kong</v>
      </c>
      <c r="E13468" t="str">
        <f>VLOOKUP(F13468,'recent unique'!A:D,4,FALSE)</f>
        <v>屯門青松觀路23號</v>
      </c>
      <c r="F13468" t="s">
        <v>208</v>
      </c>
      <c r="G13468" t="s">
        <v>206</v>
      </c>
      <c r="H13468" t="s">
        <v>11</v>
      </c>
      <c r="I13468" t="s">
        <v>205</v>
      </c>
      <c r="J13468" t="s">
        <v>207</v>
      </c>
      <c r="K13468" t="str">
        <f>VLOOKUP(F13468,'Unique Address'!A:D,4,FALSE)</f>
        <v>Tuen Mun</v>
      </c>
      <c r="L13468">
        <f>VLOOKUP(K13468,'[2]AreaCoordinates xlsx'!$A$1:$D$65536,3,FALSE)</f>
        <v>22.390829499999999</v>
      </c>
      <c r="M13468">
        <f>VLOOKUP(K13468,'[2]AreaCoordinates xlsx'!$A$1:$D$65536,4,FALSE)</f>
        <v>113.9725126</v>
      </c>
    </row>
    <row r="13469" spans="1:13" x14ac:dyDescent="0.2">
      <c r="A13469" s="2">
        <v>41738</v>
      </c>
      <c r="B13469">
        <v>3824</v>
      </c>
      <c r="C13469" t="s">
        <v>14</v>
      </c>
      <c r="D13469" t="str">
        <f t="shared" si="1254"/>
        <v>銅鑼灣本德大廈, Hong Kong</v>
      </c>
      <c r="E13469" t="str">
        <f>VLOOKUP(F13469,'recent unique'!A:D,4,FALSE)</f>
        <v>銅鑼灣本德大廈</v>
      </c>
      <c r="F13469" t="s">
        <v>1091</v>
      </c>
      <c r="G13469" t="s">
        <v>2039</v>
      </c>
      <c r="H13469" t="s">
        <v>11</v>
      </c>
      <c r="I13469" t="s">
        <v>372</v>
      </c>
      <c r="J13469" t="s">
        <v>374</v>
      </c>
      <c r="K13469" t="str">
        <f>VLOOKUP(F13469,'Unique Address'!A:D,4,FALSE)</f>
        <v>Causeway Bay</v>
      </c>
      <c r="L13469">
        <f>VLOOKUP(K13469,'[2]AreaCoordinates xlsx'!$A$1:$D$65536,3,FALSE)</f>
        <v>22.279729499999998</v>
      </c>
      <c r="M13469">
        <f>VLOOKUP(K13469,'[2]AreaCoordinates xlsx'!$A$1:$D$65536,4,FALSE)</f>
        <v>114.1870366</v>
      </c>
    </row>
    <row r="13470" spans="1:13" x14ac:dyDescent="0.2">
      <c r="A13470" s="2">
        <v>41738</v>
      </c>
      <c r="B13470">
        <v>3824</v>
      </c>
      <c r="C13470" t="s">
        <v>14</v>
      </c>
      <c r="D13470" t="str">
        <f t="shared" si="1254"/>
        <v>銅鑼灣銅鑼灣廣場, Hong Kong</v>
      </c>
      <c r="E13470" t="str">
        <f>VLOOKUP(F13470,'recent unique'!A:D,4,FALSE)</f>
        <v>銅鑼灣銅鑼灣廣場</v>
      </c>
      <c r="F13470" t="s">
        <v>2041</v>
      </c>
      <c r="G13470" t="s">
        <v>2040</v>
      </c>
      <c r="H13470" t="s">
        <v>11</v>
      </c>
      <c r="I13470" t="s">
        <v>372</v>
      </c>
      <c r="J13470" t="s">
        <v>374</v>
      </c>
      <c r="K13470" t="str">
        <f>VLOOKUP(F13470,'Unique Address'!A:D,4,FALSE)</f>
        <v>Causeway Bay</v>
      </c>
      <c r="L13470">
        <f>VLOOKUP(K13470,'[2]AreaCoordinates xlsx'!$A$1:$D$65536,3,FALSE)</f>
        <v>22.279729499999998</v>
      </c>
      <c r="M13470">
        <f>VLOOKUP(K13470,'[2]AreaCoordinates xlsx'!$A$1:$D$65536,4,FALSE)</f>
        <v>114.1870366</v>
      </c>
    </row>
    <row r="13471" spans="1:13" x14ac:dyDescent="0.2">
      <c r="A13471" s="2">
        <v>41738</v>
      </c>
      <c r="B13471">
        <v>3824</v>
      </c>
      <c r="C13471" t="s">
        <v>19</v>
      </c>
      <c r="D13471" t="str">
        <f t="shared" si="1254"/>
        <v>港鐵大學站B, Hong Kong</v>
      </c>
      <c r="E13471" t="str">
        <f>VLOOKUP(F13471,'recent unique'!A:D,4,FALSE)</f>
        <v>港鐵大學站B</v>
      </c>
      <c r="F13471" t="s">
        <v>2030</v>
      </c>
      <c r="G13471" t="s">
        <v>671</v>
      </c>
      <c r="H13471" t="s">
        <v>11</v>
      </c>
      <c r="I13471" t="s">
        <v>372</v>
      </c>
      <c r="J13471" t="s">
        <v>374</v>
      </c>
      <c r="K13471" t="str">
        <f>VLOOKUP(F13471,'Unique Address'!A:D,4,FALSE)</f>
        <v>Ma Liu Shui</v>
      </c>
      <c r="L13471">
        <f>VLOOKUP(K13471,'[2]AreaCoordinates xlsx'!$A$1:$D$65536,3,FALSE)</f>
        <v>22.423144799999999</v>
      </c>
      <c r="M13471">
        <f>VLOOKUP(K13471,'[2]AreaCoordinates xlsx'!$A$1:$D$65536,4,FALSE)</f>
        <v>114.2063565</v>
      </c>
    </row>
    <row r="13472" spans="1:13" x14ac:dyDescent="0.2">
      <c r="A13472" s="2">
        <v>41738</v>
      </c>
      <c r="B13472">
        <v>9129</v>
      </c>
      <c r="C13472" t="s">
        <v>46</v>
      </c>
      <c r="D13472" t="str">
        <f>E13472</f>
        <v>Hong Kong</v>
      </c>
      <c r="E13472" t="s">
        <v>10918</v>
      </c>
      <c r="F13472" t="str">
        <f>"  "</f>
        <v xml:space="preserve">  </v>
      </c>
      <c r="G13472" t="str">
        <f>C13472</f>
        <v>Territory-Wide</v>
      </c>
      <c r="H13472" t="s">
        <v>48</v>
      </c>
      <c r="I13472" t="s">
        <v>2027</v>
      </c>
      <c r="J13472" t="s">
        <v>12</v>
      </c>
      <c r="K13472" t="s">
        <v>10918</v>
      </c>
      <c r="L13472">
        <f>VLOOKUP(K13472,'[2]AreaCoordinates xlsx'!$A$1:$D$65536,3,FALSE)</f>
        <v>22.244479999999999</v>
      </c>
      <c r="M13472">
        <f>VLOOKUP(K13472,'[2]AreaCoordinates xlsx'!$A$1:$D$65536,4,FALSE)</f>
        <v>114.1860519</v>
      </c>
    </row>
    <row r="13473" spans="1:13" x14ac:dyDescent="0.2">
      <c r="A13473" s="2">
        <v>41738</v>
      </c>
      <c r="B13473">
        <v>3824</v>
      </c>
      <c r="C13473" t="s">
        <v>14</v>
      </c>
      <c r="D13473" t="str">
        <f t="shared" ref="D13473:D13510" si="1255">E13473&amp;", Hong Kong"</f>
        <v>銅鑼灣寶漢大廈, Hong Kong</v>
      </c>
      <c r="E13473" t="str">
        <f>VLOOKUP(F13473,'recent unique'!A:D,4,FALSE)</f>
        <v>銅鑼灣寶漢大廈</v>
      </c>
      <c r="F13473" t="s">
        <v>384</v>
      </c>
      <c r="G13473" t="s">
        <v>383</v>
      </c>
      <c r="H13473" t="s">
        <v>11</v>
      </c>
      <c r="I13473" t="s">
        <v>372</v>
      </c>
      <c r="J13473" t="s">
        <v>374</v>
      </c>
      <c r="K13473" t="str">
        <f>VLOOKUP(F13473,'Unique Address'!A:D,4,FALSE)</f>
        <v>Causeway Bay</v>
      </c>
      <c r="L13473">
        <f>VLOOKUP(K13473,'[2]AreaCoordinates xlsx'!$A$1:$D$65536,3,FALSE)</f>
        <v>22.279729499999998</v>
      </c>
      <c r="M13473">
        <f>VLOOKUP(K13473,'[2]AreaCoordinates xlsx'!$A$1:$D$65536,4,FALSE)</f>
        <v>114.1870366</v>
      </c>
    </row>
    <row r="13474" spans="1:13" x14ac:dyDescent="0.2">
      <c r="A13474" s="2">
        <v>41738</v>
      </c>
      <c r="B13474">
        <v>4678</v>
      </c>
      <c r="C13474" t="s">
        <v>14</v>
      </c>
      <c r="D13474" t="str">
        <f t="shared" si="1255"/>
        <v>香港仔黃竹坑道125號, Hong Kong</v>
      </c>
      <c r="E13474" t="str">
        <f>VLOOKUP(F13474,'recent unique'!A:D,4,FALSE)</f>
        <v>香港仔黃竹坑道125號</v>
      </c>
      <c r="F13474" t="s">
        <v>236</v>
      </c>
      <c r="G13474" t="s">
        <v>1652</v>
      </c>
      <c r="H13474" t="s">
        <v>11</v>
      </c>
      <c r="I13474" t="s">
        <v>316</v>
      </c>
      <c r="J13474" t="s">
        <v>318</v>
      </c>
      <c r="K13474" t="str">
        <f>VLOOKUP(F13474,'Unique Address'!A:D,4,FALSE)</f>
        <v>Aberdeen</v>
      </c>
      <c r="L13474">
        <f>VLOOKUP(K13474,'[2]AreaCoordinates xlsx'!$A$1:$D$65536,3,FALSE)</f>
        <v>22.252085900000001</v>
      </c>
      <c r="M13474">
        <f>VLOOKUP(K13474,'[2]AreaCoordinates xlsx'!$A$1:$D$65536,4,FALSE)</f>
        <v>114.1587983</v>
      </c>
    </row>
    <row r="13475" spans="1:13" x14ac:dyDescent="0.2">
      <c r="A13475" s="2">
        <v>41738</v>
      </c>
      <c r="B13475">
        <v>13476</v>
      </c>
      <c r="C13475" t="s">
        <v>19</v>
      </c>
      <c r="D13475" t="str">
        <f t="shared" si="1255"/>
        <v>荃灣仁濟街7至11號, Hong Kong</v>
      </c>
      <c r="E13475" t="str">
        <f>VLOOKUP(F13475,'recent unique'!A:D,4,FALSE)</f>
        <v>荃灣仁濟街7至11號</v>
      </c>
      <c r="F13475" t="s">
        <v>1653</v>
      </c>
      <c r="G13475" t="s">
        <v>323</v>
      </c>
      <c r="H13475" t="s">
        <v>11</v>
      </c>
      <c r="I13475" t="s">
        <v>15</v>
      </c>
      <c r="J13475" t="s">
        <v>17</v>
      </c>
      <c r="K13475" t="str">
        <f>VLOOKUP(F13475,'Unique Address'!A:D,4,FALSE)</f>
        <v>Tsuen Wan</v>
      </c>
      <c r="L13475">
        <f>VLOOKUP(K13475,'[2]AreaCoordinates xlsx'!$A$1:$D$65536,3,FALSE)</f>
        <v>22.3713227</v>
      </c>
      <c r="M13475">
        <f>VLOOKUP(K13475,'[2]AreaCoordinates xlsx'!$A$1:$D$65536,4,FALSE)</f>
        <v>114.11416010000001</v>
      </c>
    </row>
    <row r="13476" spans="1:13" x14ac:dyDescent="0.2">
      <c r="A13476" s="2">
        <v>41738</v>
      </c>
      <c r="B13476">
        <v>5556</v>
      </c>
      <c r="C13476" t="s">
        <v>8</v>
      </c>
      <c r="D13476" t="str">
        <f t="shared" si="1255"/>
        <v>樂富杏林街10號, Hong Kong</v>
      </c>
      <c r="E13476" t="str">
        <f>VLOOKUP(F13476,'recent unique'!A:D,4,FALSE)</f>
        <v>樂富杏林街10號</v>
      </c>
      <c r="F13476" t="s">
        <v>322</v>
      </c>
      <c r="G13476" t="s">
        <v>1654</v>
      </c>
      <c r="H13476" t="s">
        <v>11</v>
      </c>
      <c r="I13476" t="s">
        <v>319</v>
      </c>
      <c r="J13476" t="s">
        <v>321</v>
      </c>
      <c r="K13476" t="str">
        <f>VLOOKUP(F13476,'Unique Address'!A:D,4,FALSE)</f>
        <v>Lok Fu</v>
      </c>
      <c r="L13476">
        <f>VLOOKUP(K13476,'[2]AreaCoordinates xlsx'!$A$1:$D$65536,3,FALSE)</f>
        <v>22.337740199999999</v>
      </c>
      <c r="M13476">
        <f>VLOOKUP(K13476,'[2]AreaCoordinates xlsx'!$A$1:$D$65536,4,FALSE)</f>
        <v>114.1862935</v>
      </c>
    </row>
    <row r="13477" spans="1:13" x14ac:dyDescent="0.2">
      <c r="A13477" s="2">
        <v>41738</v>
      </c>
      <c r="B13477">
        <v>222</v>
      </c>
      <c r="C13477" t="s">
        <v>8</v>
      </c>
      <c r="D13477" t="str">
        <f t="shared" si="1255"/>
        <v>旺角新世紀廣場, Hong Kong</v>
      </c>
      <c r="E13477" t="str">
        <f>VLOOKUP(F13477,'recent unique'!A:D,4,FALSE)</f>
        <v>旺角新世紀廣場</v>
      </c>
      <c r="F13477" t="s">
        <v>1417</v>
      </c>
      <c r="G13477" t="s">
        <v>1416</v>
      </c>
      <c r="H13477" t="s">
        <v>11</v>
      </c>
      <c r="I13477" t="s">
        <v>179</v>
      </c>
      <c r="J13477" t="s">
        <v>181</v>
      </c>
      <c r="K13477" t="str">
        <f>VLOOKUP(F13477,'Unique Address'!A:D,4,FALSE)</f>
        <v>Mong Kok</v>
      </c>
      <c r="L13477">
        <f>VLOOKUP(K13477,'[2]AreaCoordinates xlsx'!$A$1:$D$65536,3,FALSE)</f>
        <v>22.318344199999999</v>
      </c>
      <c r="M13477">
        <f>VLOOKUP(K13477,'[2]AreaCoordinates xlsx'!$A$1:$D$65536,4,FALSE)</f>
        <v>114.17217460000001</v>
      </c>
    </row>
    <row r="13478" spans="1:13" x14ac:dyDescent="0.2">
      <c r="A13478" s="2">
        <v>41738</v>
      </c>
      <c r="B13478">
        <v>222</v>
      </c>
      <c r="C13478" t="s">
        <v>19</v>
      </c>
      <c r="D13478" t="str">
        <f t="shared" si="1255"/>
        <v>沙田新城市廣場, Hong Kong</v>
      </c>
      <c r="E13478" t="str">
        <f>VLOOKUP(F13478,'recent unique'!A:D,4,FALSE)</f>
        <v>沙田新城市廣場</v>
      </c>
      <c r="F13478" t="s">
        <v>1419</v>
      </c>
      <c r="G13478" t="s">
        <v>1418</v>
      </c>
      <c r="H13478" t="s">
        <v>11</v>
      </c>
      <c r="I13478" t="s">
        <v>179</v>
      </c>
      <c r="J13478" t="s">
        <v>181</v>
      </c>
      <c r="K13478" t="str">
        <f>VLOOKUP(F13478,'Unique Address'!A:D,4,FALSE)</f>
        <v>Sha Tin</v>
      </c>
      <c r="L13478">
        <f>VLOOKUP(K13478,'[2]AreaCoordinates xlsx'!$A$1:$D$65536,3,FALSE)</f>
        <v>22.377130399999999</v>
      </c>
      <c r="M13478">
        <f>VLOOKUP(K13478,'[2]AreaCoordinates xlsx'!$A$1:$D$65536,4,FALSE)</f>
        <v>114.1974398</v>
      </c>
    </row>
    <row r="13479" spans="1:13" x14ac:dyDescent="0.2">
      <c r="A13479" s="2">
        <v>41738</v>
      </c>
      <c r="B13479">
        <v>222</v>
      </c>
      <c r="C13479" t="s">
        <v>19</v>
      </c>
      <c r="D13479" t="str">
        <f t="shared" si="1255"/>
        <v>上水廣場, Hong Kong</v>
      </c>
      <c r="E13479" t="str">
        <f>VLOOKUP(F13479,'recent unique'!A:D,4,FALSE)</f>
        <v>上水廣場</v>
      </c>
      <c r="F13479" t="s">
        <v>1421</v>
      </c>
      <c r="G13479" t="s">
        <v>1420</v>
      </c>
      <c r="H13479" t="s">
        <v>11</v>
      </c>
      <c r="I13479" t="s">
        <v>179</v>
      </c>
      <c r="J13479" t="s">
        <v>181</v>
      </c>
      <c r="K13479" t="str">
        <f>VLOOKUP(F13479,'Unique Address'!A:D,4,FALSE)</f>
        <v>Sheung Shui</v>
      </c>
      <c r="L13479">
        <f>VLOOKUP(K13479,'[2]AreaCoordinates xlsx'!$A$1:$D$65536,3,FALSE)</f>
        <v>22.511200800000001</v>
      </c>
      <c r="M13479">
        <f>VLOOKUP(K13479,'[2]AreaCoordinates xlsx'!$A$1:$D$65536,4,FALSE)</f>
        <v>114.1260991</v>
      </c>
    </row>
    <row r="13480" spans="1:13" x14ac:dyDescent="0.2">
      <c r="A13480" s="2">
        <v>41738</v>
      </c>
      <c r="B13480">
        <v>222</v>
      </c>
      <c r="C13480" t="s">
        <v>19</v>
      </c>
      <c r="D13480" t="str">
        <f t="shared" si="1255"/>
        <v>葵芳新都會廣場, Hong Kong</v>
      </c>
      <c r="E13480" t="str">
        <f>VLOOKUP(F13480,'recent unique'!A:D,4,FALSE)</f>
        <v>葵芳新都會廣場</v>
      </c>
      <c r="F13480" t="s">
        <v>1423</v>
      </c>
      <c r="G13480" t="s">
        <v>1422</v>
      </c>
      <c r="H13480" t="s">
        <v>11</v>
      </c>
      <c r="I13480" t="s">
        <v>179</v>
      </c>
      <c r="J13480" t="s">
        <v>181</v>
      </c>
      <c r="K13480" t="str">
        <f>VLOOKUP(F13480,'Unique Address'!A:D,4,FALSE)</f>
        <v>Kwai Fong</v>
      </c>
      <c r="L13480">
        <f>VLOOKUP(K13480,'[2]AreaCoordinates xlsx'!$A$1:$D$65536,3,FALSE)</f>
        <v>22.3578109</v>
      </c>
      <c r="M13480">
        <f>VLOOKUP(K13480,'[2]AreaCoordinates xlsx'!$A$1:$D$65536,4,FALSE)</f>
        <v>114.1298151</v>
      </c>
    </row>
    <row r="13481" spans="1:13" x14ac:dyDescent="0.2">
      <c r="A13481" s="2">
        <v>41738</v>
      </c>
      <c r="B13481">
        <v>10276</v>
      </c>
      <c r="C13481" t="s">
        <v>8</v>
      </c>
      <c r="D13481" t="str">
        <f t="shared" si="1255"/>
        <v>九龍佐敦加士居道30號, Hong Kong</v>
      </c>
      <c r="E13481" t="str">
        <f>VLOOKUP(F13481,'recent unique'!A:D,4,FALSE)</f>
        <v>九龍佐敦加士居道30號</v>
      </c>
      <c r="F13481" t="s">
        <v>13</v>
      </c>
      <c r="G13481" t="s">
        <v>10</v>
      </c>
      <c r="H13481" t="s">
        <v>11</v>
      </c>
      <c r="I13481" t="s">
        <v>9</v>
      </c>
      <c r="J13481" t="s">
        <v>12</v>
      </c>
      <c r="K13481" t="str">
        <f>VLOOKUP(F13481,'Unique Address'!A:D,4,FALSE)</f>
        <v>Jordan</v>
      </c>
      <c r="L13481">
        <f>VLOOKUP(K13481,'[2]AreaCoordinates xlsx'!$A$1:$D$65536,3,FALSE)</f>
        <v>22.304861200000001</v>
      </c>
      <c r="M13481">
        <f>VLOOKUP(K13481,'[2]AreaCoordinates xlsx'!$A$1:$D$65536,4,FALSE)</f>
        <v>114.16920210000001</v>
      </c>
    </row>
    <row r="13482" spans="1:13" x14ac:dyDescent="0.2">
      <c r="A13482" s="2">
        <v>41738</v>
      </c>
      <c r="B13482">
        <v>13476</v>
      </c>
      <c r="C13482" t="s">
        <v>14</v>
      </c>
      <c r="D13482" t="str">
        <f t="shared" si="1255"/>
        <v>銅鑼灣世貿中心2樓顧客服務中心, Hong Kong</v>
      </c>
      <c r="E13482" t="str">
        <f>VLOOKUP(F13482,'recent unique'!A:D,4,FALSE)</f>
        <v>銅鑼灣世貿中心2樓顧客服務中心</v>
      </c>
      <c r="F13482" t="s">
        <v>18</v>
      </c>
      <c r="G13482" t="s">
        <v>16</v>
      </c>
      <c r="H13482" t="s">
        <v>11</v>
      </c>
      <c r="I13482" t="s">
        <v>15</v>
      </c>
      <c r="J13482" t="s">
        <v>17</v>
      </c>
      <c r="K13482" t="str">
        <f>VLOOKUP(F13482,'Unique Address'!A:D,4,FALSE)</f>
        <v>Causeway Bay</v>
      </c>
      <c r="L13482">
        <f>VLOOKUP(K13482,'[2]AreaCoordinates xlsx'!$A$1:$D$65536,3,FALSE)</f>
        <v>22.279729499999998</v>
      </c>
      <c r="M13482">
        <f>VLOOKUP(K13482,'[2]AreaCoordinates xlsx'!$A$1:$D$65536,4,FALSE)</f>
        <v>114.1870366</v>
      </c>
    </row>
    <row r="13483" spans="1:13" x14ac:dyDescent="0.2">
      <c r="A13483" s="2">
        <v>41738</v>
      </c>
      <c r="B13483">
        <v>13476</v>
      </c>
      <c r="C13483" t="s">
        <v>19</v>
      </c>
      <c r="D13483" t="str">
        <f t="shared" si="1255"/>
        <v>將軍澳東港城1樓顧客服務中心, Hong Kong</v>
      </c>
      <c r="E13483" t="str">
        <f>VLOOKUP(F13483,'recent unique'!A:D,4,FALSE)</f>
        <v>將軍澳東港城1樓顧客服務中心</v>
      </c>
      <c r="F13483" t="s">
        <v>21</v>
      </c>
      <c r="G13483" t="s">
        <v>20</v>
      </c>
      <c r="H13483" t="s">
        <v>11</v>
      </c>
      <c r="I13483" t="s">
        <v>15</v>
      </c>
      <c r="J13483" t="s">
        <v>17</v>
      </c>
      <c r="K13483" t="str">
        <f>VLOOKUP(F13483,'Unique Address'!A:D,4,FALSE)</f>
        <v>Tseung Kwan O</v>
      </c>
      <c r="L13483">
        <f>VLOOKUP(K13483,'[2]AreaCoordinates xlsx'!$A$1:$D$65536,3,FALSE)</f>
        <v>22.311936899999999</v>
      </c>
      <c r="M13483">
        <f>VLOOKUP(K13483,'[2]AreaCoordinates xlsx'!$A$1:$D$65536,4,FALSE)</f>
        <v>114.2568814</v>
      </c>
    </row>
    <row r="13484" spans="1:13" x14ac:dyDescent="0.2">
      <c r="A13484" s="2">
        <v>41738</v>
      </c>
      <c r="B13484">
        <v>13476</v>
      </c>
      <c r="C13484" t="s">
        <v>19</v>
      </c>
      <c r="D13484" t="str">
        <f t="shared" si="1255"/>
        <v>荃灣荃灣廣場, Hong Kong</v>
      </c>
      <c r="E13484" t="str">
        <f>VLOOKUP(F13484,'recent unique'!A:D,4,FALSE)</f>
        <v>荃灣荃灣廣場</v>
      </c>
      <c r="F13484" t="s">
        <v>23</v>
      </c>
      <c r="G13484" t="s">
        <v>22</v>
      </c>
      <c r="H13484" t="s">
        <v>11</v>
      </c>
      <c r="I13484" t="s">
        <v>15</v>
      </c>
      <c r="J13484" t="s">
        <v>17</v>
      </c>
      <c r="K13484" t="str">
        <f>VLOOKUP(F13484,'Unique Address'!A:D,4,FALSE)</f>
        <v>Tsuen Wan</v>
      </c>
      <c r="L13484">
        <f>VLOOKUP(K13484,'[2]AreaCoordinates xlsx'!$A$1:$D$65536,3,FALSE)</f>
        <v>22.3713227</v>
      </c>
      <c r="M13484">
        <f>VLOOKUP(K13484,'[2]AreaCoordinates xlsx'!$A$1:$D$65536,4,FALSE)</f>
        <v>114.11416010000001</v>
      </c>
    </row>
    <row r="13485" spans="1:13" x14ac:dyDescent="0.2">
      <c r="A13485" s="2">
        <v>41738</v>
      </c>
      <c r="B13485">
        <v>13476</v>
      </c>
      <c r="C13485" t="s">
        <v>19</v>
      </c>
      <c r="D13485" t="str">
        <f t="shared" si="1255"/>
        <v>沙田新城市廣場, Hong Kong</v>
      </c>
      <c r="E13485" t="str">
        <f>VLOOKUP(F13485,'recent unique'!A:D,4,FALSE)</f>
        <v>沙田新城市廣場</v>
      </c>
      <c r="F13485" t="s">
        <v>25</v>
      </c>
      <c r="G13485" t="s">
        <v>24</v>
      </c>
      <c r="H13485" t="s">
        <v>11</v>
      </c>
      <c r="I13485" t="s">
        <v>15</v>
      </c>
      <c r="J13485" t="s">
        <v>17</v>
      </c>
      <c r="K13485" t="str">
        <f>VLOOKUP(F13485,'Unique Address'!A:D,4,FALSE)</f>
        <v>Sha Tin</v>
      </c>
      <c r="L13485">
        <f>VLOOKUP(K13485,'[2]AreaCoordinates xlsx'!$A$1:$D$65536,3,FALSE)</f>
        <v>22.377130399999999</v>
      </c>
      <c r="M13485">
        <f>VLOOKUP(K13485,'[2]AreaCoordinates xlsx'!$A$1:$D$65536,4,FALSE)</f>
        <v>114.1974398</v>
      </c>
    </row>
    <row r="13486" spans="1:13" x14ac:dyDescent="0.2">
      <c r="A13486" s="2">
        <v>41738</v>
      </c>
      <c r="B13486">
        <v>11150</v>
      </c>
      <c r="C13486" t="s">
        <v>19</v>
      </c>
      <c r="D13486" t="str">
        <f t="shared" si="1255"/>
        <v>沙田馬鞍山亞公角街33號, Hong Kong</v>
      </c>
      <c r="E13486" t="str">
        <f>VLOOKUP(F13486,'recent unique'!A:D,4,FALSE)</f>
        <v>沙田馬鞍山亞公角街33號</v>
      </c>
      <c r="F13486" t="s">
        <v>90</v>
      </c>
      <c r="G13486" t="s">
        <v>88</v>
      </c>
      <c r="H13486" t="s">
        <v>11</v>
      </c>
      <c r="I13486" t="s">
        <v>87</v>
      </c>
      <c r="J13486" t="s">
        <v>89</v>
      </c>
      <c r="K13486" t="str">
        <f>VLOOKUP(F13486,'Unique Address'!A:D,4,FALSE)</f>
        <v>Ma On Shan</v>
      </c>
      <c r="L13486">
        <f>VLOOKUP(K13486,'[2]AreaCoordinates xlsx'!$A$1:$D$65536,3,FALSE)</f>
        <v>22.403069899999998</v>
      </c>
      <c r="M13486">
        <f>VLOOKUP(K13486,'[2]AreaCoordinates xlsx'!$A$1:$D$65536,4,FALSE)</f>
        <v>114.24499369999999</v>
      </c>
    </row>
    <row r="13487" spans="1:13" x14ac:dyDescent="0.2">
      <c r="A13487" s="2">
        <v>41738</v>
      </c>
      <c r="B13487">
        <v>9361</v>
      </c>
      <c r="C13487" t="s">
        <v>19</v>
      </c>
      <c r="D13487" t="str">
        <f t="shared" si="1255"/>
        <v>上水保健路9號, Hong Kong</v>
      </c>
      <c r="E13487" t="str">
        <f>VLOOKUP(F13487,'recent unique'!A:D,4,FALSE)</f>
        <v>上水保健路9號</v>
      </c>
      <c r="F13487" t="s">
        <v>94</v>
      </c>
      <c r="G13487" t="s">
        <v>92</v>
      </c>
      <c r="H13487" t="s">
        <v>11</v>
      </c>
      <c r="I13487" t="s">
        <v>91</v>
      </c>
      <c r="J13487" t="s">
        <v>93</v>
      </c>
      <c r="K13487" t="str">
        <f>VLOOKUP(F13487,'Unique Address'!A:D,4,FALSE)</f>
        <v>Sheung Shui</v>
      </c>
      <c r="L13487">
        <f>VLOOKUP(K13487,'[2]AreaCoordinates xlsx'!$A$1:$D$65536,3,FALSE)</f>
        <v>22.511200800000001</v>
      </c>
      <c r="M13487">
        <f>VLOOKUP(K13487,'[2]AreaCoordinates xlsx'!$A$1:$D$65536,4,FALSE)</f>
        <v>114.1260991</v>
      </c>
    </row>
    <row r="13488" spans="1:13" x14ac:dyDescent="0.2">
      <c r="A13488" s="2">
        <v>41738</v>
      </c>
      <c r="B13488">
        <v>10172</v>
      </c>
      <c r="C13488" t="s">
        <v>8</v>
      </c>
      <c r="D13488" t="str">
        <f t="shared" si="1255"/>
        <v>荔枝角瑪嘉烈醫院道瑪嘉烈醫院 , Hong Kong</v>
      </c>
      <c r="E13488" t="str">
        <f>VLOOKUP(F13488,'recent unique'!A:D,4,FALSE)</f>
        <v xml:space="preserve">荔枝角瑪嘉烈醫院道瑪嘉烈醫院 </v>
      </c>
      <c r="F13488" t="s">
        <v>102</v>
      </c>
      <c r="G13488" t="s">
        <v>100</v>
      </c>
      <c r="H13488" t="s">
        <v>11</v>
      </c>
      <c r="I13488" t="s">
        <v>99</v>
      </c>
      <c r="J13488" t="s">
        <v>101</v>
      </c>
      <c r="K13488" t="str">
        <f>VLOOKUP(F13488,'Unique Address'!A:D,4,FALSE)</f>
        <v>Lai Chi Kok</v>
      </c>
      <c r="L13488">
        <f>VLOOKUP(K13488,'[2]AreaCoordinates xlsx'!$A$1:$D$65536,3,FALSE)</f>
        <v>22.337264999999999</v>
      </c>
      <c r="M13488">
        <f>VLOOKUP(K13488,'[2]AreaCoordinates xlsx'!$A$1:$D$65536,4,FALSE)</f>
        <v>114.148033</v>
      </c>
    </row>
    <row r="13489" spans="1:13" x14ac:dyDescent="0.2">
      <c r="A13489" s="2">
        <v>41738</v>
      </c>
      <c r="B13489">
        <v>10103</v>
      </c>
      <c r="C13489" t="s">
        <v>8</v>
      </c>
      <c r="D13489" t="str">
        <f t="shared" si="1255"/>
        <v>鑽石山荷李活廣場, Hong Kong</v>
      </c>
      <c r="E13489" t="str">
        <f>VLOOKUP(F13489,'recent unique'!A:D,4,FALSE)</f>
        <v>鑽石山荷李活廣場</v>
      </c>
      <c r="F13489" t="s">
        <v>133</v>
      </c>
      <c r="G13489" t="s">
        <v>131</v>
      </c>
      <c r="H13489" t="s">
        <v>11</v>
      </c>
      <c r="I13489" t="s">
        <v>130</v>
      </c>
      <c r="J13489" t="s">
        <v>132</v>
      </c>
      <c r="K13489" t="str">
        <f>VLOOKUP(F13489,'Unique Address'!A:D,4,FALSE)</f>
        <v>Diamond Hill</v>
      </c>
      <c r="L13489">
        <f>VLOOKUP(K13489,'[2]AreaCoordinates xlsx'!$A$1:$D$65536,3,FALSE)</f>
        <v>22.343872699999999</v>
      </c>
      <c r="M13489">
        <f>VLOOKUP(K13489,'[2]AreaCoordinates xlsx'!$A$1:$D$65536,4,FALSE)</f>
        <v>114.2048704</v>
      </c>
    </row>
    <row r="13490" spans="1:13" x14ac:dyDescent="0.2">
      <c r="A13490" s="2">
        <v>41738</v>
      </c>
      <c r="B13490">
        <v>10103</v>
      </c>
      <c r="C13490" t="s">
        <v>8</v>
      </c>
      <c r="D13490" t="str">
        <f t="shared" si="1255"/>
        <v>鑽石山荷李活廣場, Hong Kong</v>
      </c>
      <c r="E13490" t="str">
        <f>VLOOKUP(F13490,'recent unique'!A:D,4,FALSE)</f>
        <v>鑽石山荷李活廣場</v>
      </c>
      <c r="F13490" t="s">
        <v>135</v>
      </c>
      <c r="G13490" t="s">
        <v>134</v>
      </c>
      <c r="H13490" t="s">
        <v>11</v>
      </c>
      <c r="I13490" t="s">
        <v>130</v>
      </c>
      <c r="J13490" t="s">
        <v>132</v>
      </c>
      <c r="K13490" t="str">
        <f>VLOOKUP(F13490,'Unique Address'!A:D,4,FALSE)</f>
        <v>Diamond Hill</v>
      </c>
      <c r="L13490">
        <f>VLOOKUP(K13490,'[2]AreaCoordinates xlsx'!$A$1:$D$65536,3,FALSE)</f>
        <v>22.343872699999999</v>
      </c>
      <c r="M13490">
        <f>VLOOKUP(K13490,'[2]AreaCoordinates xlsx'!$A$1:$D$65536,4,FALSE)</f>
        <v>114.2048704</v>
      </c>
    </row>
    <row r="13491" spans="1:13" x14ac:dyDescent="0.2">
      <c r="A13491" s="2">
        <v>41738</v>
      </c>
      <c r="B13491">
        <v>6182</v>
      </c>
      <c r="C13491" t="s">
        <v>8</v>
      </c>
      <c r="D13491" t="str">
        <f t="shared" si="1255"/>
        <v>鑽石山荷李活廣場, Hong Kong</v>
      </c>
      <c r="E13491" t="str">
        <f>VLOOKUP(F13491,'recent unique'!A:D,4,FALSE)</f>
        <v>鑽石山荷李活廣場</v>
      </c>
      <c r="F13491" t="s">
        <v>139</v>
      </c>
      <c r="G13491" t="s">
        <v>137</v>
      </c>
      <c r="H13491" t="s">
        <v>11</v>
      </c>
      <c r="I13491" t="s">
        <v>136</v>
      </c>
      <c r="J13491" t="s">
        <v>138</v>
      </c>
      <c r="K13491" t="str">
        <f>VLOOKUP(F13491,'Unique Address'!A:D,4,FALSE)</f>
        <v>Diamond Hill</v>
      </c>
      <c r="L13491">
        <f>VLOOKUP(K13491,'[2]AreaCoordinates xlsx'!$A$1:$D$65536,3,FALSE)</f>
        <v>22.343872699999999</v>
      </c>
      <c r="M13491">
        <f>VLOOKUP(K13491,'[2]AreaCoordinates xlsx'!$A$1:$D$65536,4,FALSE)</f>
        <v>114.2048704</v>
      </c>
    </row>
    <row r="13492" spans="1:13" x14ac:dyDescent="0.2">
      <c r="A13492" s="2">
        <v>41738</v>
      </c>
      <c r="B13492">
        <v>6182</v>
      </c>
      <c r="C13492" t="s">
        <v>8</v>
      </c>
      <c r="D13492" t="str">
        <f t="shared" si="1255"/>
        <v>鑽石山荷李活廣場, Hong Kong</v>
      </c>
      <c r="E13492" t="str">
        <f>VLOOKUP(F13492,'recent unique'!A:D,4,FALSE)</f>
        <v>鑽石山荷李活廣場</v>
      </c>
      <c r="F13492" t="s">
        <v>140</v>
      </c>
      <c r="G13492" t="s">
        <v>134</v>
      </c>
      <c r="H13492" t="s">
        <v>11</v>
      </c>
      <c r="I13492" t="s">
        <v>136</v>
      </c>
      <c r="J13492" t="s">
        <v>138</v>
      </c>
      <c r="K13492" t="str">
        <f>VLOOKUP(F13492,'Unique Address'!A:D,4,FALSE)</f>
        <v>Diamond Hill</v>
      </c>
      <c r="L13492">
        <f>VLOOKUP(K13492,'[2]AreaCoordinates xlsx'!$A$1:$D$65536,3,FALSE)</f>
        <v>22.343872699999999</v>
      </c>
      <c r="M13492">
        <f>VLOOKUP(K13492,'[2]AreaCoordinates xlsx'!$A$1:$D$65536,4,FALSE)</f>
        <v>114.2048704</v>
      </c>
    </row>
    <row r="13493" spans="1:13" x14ac:dyDescent="0.2">
      <c r="A13493" s="2">
        <v>41738</v>
      </c>
      <c r="B13493">
        <v>6182</v>
      </c>
      <c r="C13493" t="s">
        <v>8</v>
      </c>
      <c r="D13493" t="str">
        <f t="shared" si="1255"/>
        <v>鑽石山荷李活廣場, Hong Kong</v>
      </c>
      <c r="E13493" t="str">
        <f>VLOOKUP(F13493,'recent unique'!A:D,4,FALSE)</f>
        <v>鑽石山荷李活廣場</v>
      </c>
      <c r="F13493" t="s">
        <v>142</v>
      </c>
      <c r="G13493" t="s">
        <v>141</v>
      </c>
      <c r="H13493" t="s">
        <v>11</v>
      </c>
      <c r="I13493" t="s">
        <v>136</v>
      </c>
      <c r="J13493" t="s">
        <v>138</v>
      </c>
      <c r="K13493" t="str">
        <f>VLOOKUP(F13493,'Unique Address'!A:D,4,FALSE)</f>
        <v>Diamond Hill</v>
      </c>
      <c r="L13493">
        <f>VLOOKUP(K13493,'[2]AreaCoordinates xlsx'!$A$1:$D$65536,3,FALSE)</f>
        <v>22.343872699999999</v>
      </c>
      <c r="M13493">
        <f>VLOOKUP(K13493,'[2]AreaCoordinates xlsx'!$A$1:$D$65536,4,FALSE)</f>
        <v>114.2048704</v>
      </c>
    </row>
    <row r="13494" spans="1:13" x14ac:dyDescent="0.2">
      <c r="A13494" s="2">
        <v>41738</v>
      </c>
      <c r="B13494">
        <v>6182</v>
      </c>
      <c r="C13494" t="s">
        <v>8</v>
      </c>
      <c r="D13494" t="str">
        <f t="shared" si="1255"/>
        <v>鑽石山荷李活廣場, Hong Kong</v>
      </c>
      <c r="E13494" t="str">
        <f>VLOOKUP(F13494,'recent unique'!A:D,4,FALSE)</f>
        <v>鑽石山荷李活廣場</v>
      </c>
      <c r="F13494" t="s">
        <v>144</v>
      </c>
      <c r="G13494" t="s">
        <v>143</v>
      </c>
      <c r="H13494" t="s">
        <v>11</v>
      </c>
      <c r="I13494" t="s">
        <v>136</v>
      </c>
      <c r="J13494" t="s">
        <v>138</v>
      </c>
      <c r="K13494" t="str">
        <f>VLOOKUP(F13494,'Unique Address'!A:D,4,FALSE)</f>
        <v>Diamond Hill</v>
      </c>
      <c r="L13494">
        <f>VLOOKUP(K13494,'[2]AreaCoordinates xlsx'!$A$1:$D$65536,3,FALSE)</f>
        <v>22.343872699999999</v>
      </c>
      <c r="M13494">
        <f>VLOOKUP(K13494,'[2]AreaCoordinates xlsx'!$A$1:$D$65536,4,FALSE)</f>
        <v>114.2048704</v>
      </c>
    </row>
    <row r="13495" spans="1:13" x14ac:dyDescent="0.2">
      <c r="A13495" s="2">
        <v>41738</v>
      </c>
      <c r="B13495">
        <v>10009</v>
      </c>
      <c r="C13495" t="s">
        <v>19</v>
      </c>
      <c r="D13495" t="str">
        <f t="shared" si="1255"/>
        <v>元朗坳頭博愛醫院 , Hong Kong</v>
      </c>
      <c r="E13495" t="str">
        <f>VLOOKUP(F13495,'recent unique'!A:D,4,FALSE)</f>
        <v xml:space="preserve">元朗坳頭博愛醫院 </v>
      </c>
      <c r="F13495" t="s">
        <v>158</v>
      </c>
      <c r="G13495" t="s">
        <v>156</v>
      </c>
      <c r="H13495" t="s">
        <v>11</v>
      </c>
      <c r="I13495" t="s">
        <v>155</v>
      </c>
      <c r="J13495" t="s">
        <v>157</v>
      </c>
      <c r="K13495" t="str">
        <f>VLOOKUP(F13495,'Unique Address'!A:D,4,FALSE)</f>
        <v>Yuen Long</v>
      </c>
      <c r="L13495">
        <f>VLOOKUP(K13495,'[2]AreaCoordinates xlsx'!$A$1:$D$65536,3,FALSE)</f>
        <v>22.446151400000002</v>
      </c>
      <c r="M13495">
        <f>VLOOKUP(K13495,'[2]AreaCoordinates xlsx'!$A$1:$D$65536,4,FALSE)</f>
        <v>114.0265682</v>
      </c>
    </row>
    <row r="13496" spans="1:13" x14ac:dyDescent="0.2">
      <c r="A13496" s="2">
        <v>41738</v>
      </c>
      <c r="B13496">
        <v>6052</v>
      </c>
      <c r="C13496" t="s">
        <v>14</v>
      </c>
      <c r="D13496" t="str">
        <f t="shared" si="1255"/>
        <v>淺水灣泳灘香港拯溺總會訓練總部, Hong Kong</v>
      </c>
      <c r="E13496" t="str">
        <f>VLOOKUP(F13496,'recent unique'!A:D,4,FALSE)</f>
        <v>淺水灣泳灘香港拯溺總會訓練總部</v>
      </c>
      <c r="F13496" t="s">
        <v>162</v>
      </c>
      <c r="G13496" t="s">
        <v>160</v>
      </c>
      <c r="H13496" t="s">
        <v>11</v>
      </c>
      <c r="I13496" t="s">
        <v>159</v>
      </c>
      <c r="J13496" t="s">
        <v>161</v>
      </c>
      <c r="K13496" t="str">
        <f>VLOOKUP(F13496,'Unique Address'!A:D,4,FALSE)</f>
        <v>Repulse Bay</v>
      </c>
      <c r="L13496">
        <f>VLOOKUP(K13496,'[2]AreaCoordinates xlsx'!$A$1:$D$65536,3,FALSE)</f>
        <v>22.234504300000001</v>
      </c>
      <c r="M13496">
        <f>VLOOKUP(K13496,'[2]AreaCoordinates xlsx'!$A$1:$D$65536,4,FALSE)</f>
        <v>114.1952039</v>
      </c>
    </row>
    <row r="13497" spans="1:13" x14ac:dyDescent="0.2">
      <c r="A13497" s="2">
        <v>41738</v>
      </c>
      <c r="B13497">
        <v>12452</v>
      </c>
      <c r="C13497" t="s">
        <v>19</v>
      </c>
      <c r="D13497" t="str">
        <f t="shared" si="1255"/>
        <v>坑口寶寧里2號, Hong Kong</v>
      </c>
      <c r="E13497" t="str">
        <f>VLOOKUP(F13497,'recent unique'!A:D,4,FALSE)</f>
        <v>坑口寶寧里2號</v>
      </c>
      <c r="F13497" t="s">
        <v>166</v>
      </c>
      <c r="G13497" t="s">
        <v>164</v>
      </c>
      <c r="H13497" t="s">
        <v>11</v>
      </c>
      <c r="I13497" t="s">
        <v>163</v>
      </c>
      <c r="J13497" t="s">
        <v>165</v>
      </c>
      <c r="K13497" t="str">
        <f>VLOOKUP(F13497,'Unique Address'!A:D,4,FALSE)</f>
        <v>Tseung Kwan O</v>
      </c>
      <c r="L13497">
        <f>VLOOKUP(K13497,'[2]AreaCoordinates xlsx'!$A$1:$D$65536,3,FALSE)</f>
        <v>22.311936899999999</v>
      </c>
      <c r="M13497">
        <f>VLOOKUP(K13497,'[2]AreaCoordinates xlsx'!$A$1:$D$65536,4,FALSE)</f>
        <v>114.2568814</v>
      </c>
    </row>
    <row r="13498" spans="1:13" x14ac:dyDescent="0.2">
      <c r="A13498" s="2">
        <v>41738</v>
      </c>
      <c r="B13498">
        <v>1108</v>
      </c>
      <c r="C13498" t="s">
        <v>19</v>
      </c>
      <c r="D13498" t="str">
        <f t="shared" si="1255"/>
        <v>沙田亞公角山路17號, Hong Kong</v>
      </c>
      <c r="E13498" t="str">
        <f>VLOOKUP(F13498,'recent unique'!A:D,4,FALSE)</f>
        <v>沙田亞公角山路17號</v>
      </c>
      <c r="F13498" t="s">
        <v>170</v>
      </c>
      <c r="G13498" t="s">
        <v>168</v>
      </c>
      <c r="H13498" t="s">
        <v>11</v>
      </c>
      <c r="I13498" t="s">
        <v>167</v>
      </c>
      <c r="J13498" t="s">
        <v>169</v>
      </c>
      <c r="K13498" t="str">
        <f>VLOOKUP(F13498,'Unique Address'!A:D,4,FALSE)</f>
        <v>Sha Tin</v>
      </c>
      <c r="L13498">
        <f>VLOOKUP(K13498,'[2]AreaCoordinates xlsx'!$A$1:$D$65536,3,FALSE)</f>
        <v>22.377130399999999</v>
      </c>
      <c r="M13498">
        <f>VLOOKUP(K13498,'[2]AreaCoordinates xlsx'!$A$1:$D$65536,4,FALSE)</f>
        <v>114.1974398</v>
      </c>
    </row>
    <row r="13499" spans="1:13" x14ac:dyDescent="0.2">
      <c r="A13499" s="2">
        <v>41738</v>
      </c>
      <c r="B13499">
        <v>10165</v>
      </c>
      <c r="C13499" t="s">
        <v>19</v>
      </c>
      <c r="D13499" t="str">
        <f t="shared" si="1255"/>
        <v>沙田銀城街30-32號, Hong Kong</v>
      </c>
      <c r="E13499" t="str">
        <f>VLOOKUP(F13499,'recent unique'!A:D,4,FALSE)</f>
        <v>沙田銀城街30-32號</v>
      </c>
      <c r="F13499" t="s">
        <v>174</v>
      </c>
      <c r="G13499" t="s">
        <v>172</v>
      </c>
      <c r="H13499" t="s">
        <v>11</v>
      </c>
      <c r="I13499" t="s">
        <v>171</v>
      </c>
      <c r="J13499" t="s">
        <v>173</v>
      </c>
      <c r="K13499" t="str">
        <f>VLOOKUP(F13499,'Unique Address'!A:D,4,FALSE)</f>
        <v>Sha Tin</v>
      </c>
      <c r="L13499">
        <f>VLOOKUP(K13499,'[2]AreaCoordinates xlsx'!$A$1:$D$65536,3,FALSE)</f>
        <v>22.377130399999999</v>
      </c>
      <c r="M13499">
        <f>VLOOKUP(K13499,'[2]AreaCoordinates xlsx'!$A$1:$D$65536,4,FALSE)</f>
        <v>114.1974398</v>
      </c>
    </row>
    <row r="13500" spans="1:13" x14ac:dyDescent="0.2">
      <c r="A13500" s="2">
        <v>41738</v>
      </c>
      <c r="B13500">
        <v>9566</v>
      </c>
      <c r="C13500" t="s">
        <v>14</v>
      </c>
      <c r="D13500" t="str">
        <f t="shared" si="1255"/>
        <v>柴灣樂民道3號, Hong Kong</v>
      </c>
      <c r="E13500" t="str">
        <f>VLOOKUP(F13500,'recent unique'!A:D,4,FALSE)</f>
        <v>柴灣樂民道3號</v>
      </c>
      <c r="F13500" t="s">
        <v>178</v>
      </c>
      <c r="G13500" t="s">
        <v>176</v>
      </c>
      <c r="H13500" t="s">
        <v>11</v>
      </c>
      <c r="I13500" t="s">
        <v>175</v>
      </c>
      <c r="J13500" t="s">
        <v>177</v>
      </c>
      <c r="K13500" t="str">
        <f>VLOOKUP(F13500,'Unique Address'!A:D,4,FALSE)</f>
        <v>Chai Wan</v>
      </c>
      <c r="L13500">
        <f>VLOOKUP(K13500,'[2]AreaCoordinates xlsx'!$A$1:$D$65536,3,FALSE)</f>
        <v>22.264624999999999</v>
      </c>
      <c r="M13500">
        <f>VLOOKUP(K13500,'[2]AreaCoordinates xlsx'!$A$1:$D$65536,4,FALSE)</f>
        <v>114.237139</v>
      </c>
    </row>
    <row r="13501" spans="1:13" x14ac:dyDescent="0.2">
      <c r="A13501" s="2">
        <v>41738</v>
      </c>
      <c r="B13501">
        <v>1626</v>
      </c>
      <c r="C13501" t="s">
        <v>8</v>
      </c>
      <c r="D13501" t="str">
        <f t="shared" si="1255"/>
        <v>深水埗永康街111號, Hong Kong</v>
      </c>
      <c r="E13501" t="str">
        <f>VLOOKUP(F13501,'recent unique'!A:D,4,FALSE)</f>
        <v>深水埗永康街111號</v>
      </c>
      <c r="F13501" t="s">
        <v>186</v>
      </c>
      <c r="G13501" t="s">
        <v>184</v>
      </c>
      <c r="H13501" t="s">
        <v>11</v>
      </c>
      <c r="I13501" t="s">
        <v>183</v>
      </c>
      <c r="J13501" t="s">
        <v>185</v>
      </c>
      <c r="K13501" t="str">
        <f>VLOOKUP(F13501,'Unique Address'!A:D,4,FALSE)</f>
        <v>Sham Shui Po</v>
      </c>
      <c r="L13501">
        <f>VLOOKUP(K13501,'[2]AreaCoordinates xlsx'!$A$1:$D$65536,3,FALSE)</f>
        <v>22.328589900000001</v>
      </c>
      <c r="M13501">
        <f>VLOOKUP(K13501,'[2]AreaCoordinates xlsx'!$A$1:$D$65536,4,FALSE)</f>
        <v>114.1602846</v>
      </c>
    </row>
    <row r="13502" spans="1:13" x14ac:dyDescent="0.2">
      <c r="A13502" s="2">
        <v>41738</v>
      </c>
      <c r="B13502">
        <v>2014</v>
      </c>
      <c r="C13502" t="s">
        <v>19</v>
      </c>
      <c r="D13502" t="str">
        <f t="shared" si="1255"/>
        <v>沙田亞公角山路30號, Hong Kong</v>
      </c>
      <c r="E13502" t="str">
        <f>VLOOKUP(F13502,'recent unique'!A:D,4,FALSE)</f>
        <v>沙田亞公角山路30號</v>
      </c>
      <c r="F13502" t="s">
        <v>190</v>
      </c>
      <c r="G13502" t="s">
        <v>188</v>
      </c>
      <c r="H13502" t="s">
        <v>11</v>
      </c>
      <c r="I13502" t="s">
        <v>187</v>
      </c>
      <c r="J13502" t="s">
        <v>189</v>
      </c>
      <c r="K13502" t="str">
        <f>VLOOKUP(F13502,'Unique Address'!A:D,4,FALSE)</f>
        <v>Sha Tin</v>
      </c>
      <c r="L13502">
        <f>VLOOKUP(K13502,'[2]AreaCoordinates xlsx'!$A$1:$D$65536,3,FALSE)</f>
        <v>22.377130399999999</v>
      </c>
      <c r="M13502">
        <f>VLOOKUP(K13502,'[2]AreaCoordinates xlsx'!$A$1:$D$65536,4,FALSE)</f>
        <v>114.1974398</v>
      </c>
    </row>
    <row r="13503" spans="1:13" x14ac:dyDescent="0.2">
      <c r="A13503" s="2">
        <v>41738</v>
      </c>
      <c r="B13503">
        <v>175</v>
      </c>
      <c r="C13503" t="s">
        <v>14</v>
      </c>
      <c r="D13503" t="str">
        <f t="shared" si="1255"/>
        <v>香港仔香港海洋公園, Hong Kong</v>
      </c>
      <c r="E13503" t="str">
        <f>VLOOKUP(F13503,'recent unique'!A:D,4,FALSE)</f>
        <v>香港仔香港海洋公園</v>
      </c>
      <c r="F13503" t="s">
        <v>194</v>
      </c>
      <c r="G13503" t="s">
        <v>192</v>
      </c>
      <c r="H13503" t="s">
        <v>11</v>
      </c>
      <c r="I13503" t="s">
        <v>191</v>
      </c>
      <c r="J13503" t="s">
        <v>193</v>
      </c>
      <c r="K13503" t="str">
        <f>VLOOKUP(F13503,'Unique Address'!A:D,4,FALSE)</f>
        <v>Aberdeen</v>
      </c>
      <c r="L13503">
        <f>VLOOKUP(K13503,'[2]AreaCoordinates xlsx'!$A$1:$D$65536,3,FALSE)</f>
        <v>22.252085900000001</v>
      </c>
      <c r="M13503">
        <f>VLOOKUP(K13503,'[2]AreaCoordinates xlsx'!$A$1:$D$65536,4,FALSE)</f>
        <v>114.1587983</v>
      </c>
    </row>
    <row r="13504" spans="1:13" x14ac:dyDescent="0.2">
      <c r="A13504" s="2">
        <v>41738</v>
      </c>
      <c r="B13504">
        <v>3541</v>
      </c>
      <c r="C13504" t="s">
        <v>14</v>
      </c>
      <c r="D13504" t="str">
        <f t="shared" si="1255"/>
        <v>薄扶林大口環道12號, Hong Kong</v>
      </c>
      <c r="E13504" t="str">
        <f>VLOOKUP(F13504,'recent unique'!A:D,4,FALSE)</f>
        <v>薄扶林大口環道12號</v>
      </c>
      <c r="F13504" t="s">
        <v>204</v>
      </c>
      <c r="G13504" t="s">
        <v>202</v>
      </c>
      <c r="H13504" t="s">
        <v>11</v>
      </c>
      <c r="I13504" t="s">
        <v>201</v>
      </c>
      <c r="J13504" t="s">
        <v>203</v>
      </c>
      <c r="K13504" t="str">
        <f>VLOOKUP(F13504,'Unique Address'!A:D,4,FALSE)</f>
        <v>Sandy Bay</v>
      </c>
      <c r="L13504">
        <f>VLOOKUP(K13504,'[2]AreaCoordinates xlsx'!$A$1:$D$65536,3,FALSE)</f>
        <v>22.270135199999999</v>
      </c>
      <c r="M13504">
        <f>VLOOKUP(K13504,'[2]AreaCoordinates xlsx'!$A$1:$D$65536,4,FALSE)</f>
        <v>114.11941040000001</v>
      </c>
    </row>
    <row r="13505" spans="1:13" x14ac:dyDescent="0.2">
      <c r="A13505" s="2">
        <v>41738</v>
      </c>
      <c r="B13505">
        <v>12652</v>
      </c>
      <c r="C13505" t="s">
        <v>19</v>
      </c>
      <c r="D13505" t="str">
        <f t="shared" si="1255"/>
        <v>屯門青松觀路23號, Hong Kong</v>
      </c>
      <c r="E13505" t="str">
        <f>VLOOKUP(F13505,'recent unique'!A:D,4,FALSE)</f>
        <v>屯門青松觀路23號</v>
      </c>
      <c r="F13505" t="s">
        <v>208</v>
      </c>
      <c r="G13505" t="s">
        <v>206</v>
      </c>
      <c r="H13505" t="s">
        <v>11</v>
      </c>
      <c r="I13505" t="s">
        <v>205</v>
      </c>
      <c r="J13505" t="s">
        <v>207</v>
      </c>
      <c r="K13505" t="str">
        <f>VLOOKUP(F13505,'Unique Address'!A:D,4,FALSE)</f>
        <v>Tuen Mun</v>
      </c>
      <c r="L13505">
        <f>VLOOKUP(K13505,'[2]AreaCoordinates xlsx'!$A$1:$D$65536,3,FALSE)</f>
        <v>22.390829499999999</v>
      </c>
      <c r="M13505">
        <f>VLOOKUP(K13505,'[2]AreaCoordinates xlsx'!$A$1:$D$65536,4,FALSE)</f>
        <v>113.9725126</v>
      </c>
    </row>
    <row r="13506" spans="1:13" x14ac:dyDescent="0.2">
      <c r="A13506" s="2">
        <v>41739</v>
      </c>
      <c r="B13506">
        <v>3824</v>
      </c>
      <c r="C13506" t="s">
        <v>14</v>
      </c>
      <c r="D13506" t="str">
        <f t="shared" si="1255"/>
        <v>港鐵灣仔站A4, Hong Kong</v>
      </c>
      <c r="E13506" t="str">
        <f>VLOOKUP(F13506,'recent unique'!A:D,4,FALSE)</f>
        <v>港鐵灣仔站A4</v>
      </c>
      <c r="F13506" t="s">
        <v>377</v>
      </c>
      <c r="G13506" t="s">
        <v>2053</v>
      </c>
      <c r="H13506" t="s">
        <v>11</v>
      </c>
      <c r="I13506" t="s">
        <v>372</v>
      </c>
      <c r="J13506" t="s">
        <v>374</v>
      </c>
      <c r="K13506" t="str">
        <f>VLOOKUP(F13506,'Unique Address'!A:D,4,FALSE)</f>
        <v>Wan Chai</v>
      </c>
      <c r="L13506">
        <f>VLOOKUP(K13506,'[2]AreaCoordinates xlsx'!$A$1:$D$65536,3,FALSE)</f>
        <v>22.276022000000001</v>
      </c>
      <c r="M13506">
        <f>VLOOKUP(K13506,'[2]AreaCoordinates xlsx'!$A$1:$D$65536,4,FALSE)</f>
        <v>114.1751471</v>
      </c>
    </row>
    <row r="13507" spans="1:13" x14ac:dyDescent="0.2">
      <c r="A13507" s="2">
        <v>41739</v>
      </c>
      <c r="B13507">
        <v>3824</v>
      </c>
      <c r="C13507" t="s">
        <v>14</v>
      </c>
      <c r="D13507" t="str">
        <f t="shared" si="1255"/>
        <v>港鐵灣仔站B1, Hong Kong</v>
      </c>
      <c r="E13507" t="str">
        <f>VLOOKUP(F13507,'recent unique'!A:D,4,FALSE)</f>
        <v>港鐵灣仔站B1</v>
      </c>
      <c r="F13507" t="s">
        <v>507</v>
      </c>
      <c r="G13507" t="s">
        <v>2054</v>
      </c>
      <c r="H13507" t="s">
        <v>11</v>
      </c>
      <c r="I13507" t="s">
        <v>372</v>
      </c>
      <c r="J13507" t="s">
        <v>374</v>
      </c>
      <c r="K13507" t="str">
        <f>VLOOKUP(F13507,'Unique Address'!A:D,4,FALSE)</f>
        <v>Wan Chai</v>
      </c>
      <c r="L13507">
        <f>VLOOKUP(K13507,'[2]AreaCoordinates xlsx'!$A$1:$D$65536,3,FALSE)</f>
        <v>22.276022000000001</v>
      </c>
      <c r="M13507">
        <f>VLOOKUP(K13507,'[2]AreaCoordinates xlsx'!$A$1:$D$65536,4,FALSE)</f>
        <v>114.1751471</v>
      </c>
    </row>
    <row r="13508" spans="1:13" x14ac:dyDescent="0.2">
      <c r="A13508" s="2">
        <v>41739</v>
      </c>
      <c r="B13508">
        <v>3824</v>
      </c>
      <c r="C13508" t="s">
        <v>14</v>
      </c>
      <c r="D13508" t="str">
        <f t="shared" si="1255"/>
        <v>港鐵灣仔站A3, Hong Kong</v>
      </c>
      <c r="E13508" t="str">
        <f>VLOOKUP(F13508,'recent unique'!A:D,4,FALSE)</f>
        <v>港鐵灣仔站A3</v>
      </c>
      <c r="F13508" t="s">
        <v>435</v>
      </c>
      <c r="G13508" t="s">
        <v>434</v>
      </c>
      <c r="H13508" t="s">
        <v>11</v>
      </c>
      <c r="I13508" t="s">
        <v>372</v>
      </c>
      <c r="J13508" t="s">
        <v>374</v>
      </c>
      <c r="K13508" t="str">
        <f>VLOOKUP(F13508,'Unique Address'!A:D,4,FALSE)</f>
        <v>Wan Chai</v>
      </c>
      <c r="L13508">
        <f>VLOOKUP(K13508,'[2]AreaCoordinates xlsx'!$A$1:$D$65536,3,FALSE)</f>
        <v>22.276022000000001</v>
      </c>
      <c r="M13508">
        <f>VLOOKUP(K13508,'[2]AreaCoordinates xlsx'!$A$1:$D$65536,4,FALSE)</f>
        <v>114.1751471</v>
      </c>
    </row>
    <row r="13509" spans="1:13" x14ac:dyDescent="0.2">
      <c r="A13509" s="2">
        <v>41739</v>
      </c>
      <c r="B13509">
        <v>1</v>
      </c>
      <c r="C13509" t="s">
        <v>14</v>
      </c>
      <c r="D13509" t="str">
        <f t="shared" si="1255"/>
        <v>太古康怡廣場, Hong Kong</v>
      </c>
      <c r="E13509" t="str">
        <f>VLOOKUP(F13509,'recent unique'!A:D,4,FALSE)</f>
        <v>太古康怡廣場</v>
      </c>
      <c r="F13509" t="s">
        <v>1084</v>
      </c>
      <c r="G13509" t="s">
        <v>2045</v>
      </c>
      <c r="H13509" t="s">
        <v>11</v>
      </c>
      <c r="I13509" t="s">
        <v>332</v>
      </c>
      <c r="J13509" t="s">
        <v>334</v>
      </c>
      <c r="K13509" t="str">
        <f>VLOOKUP(F13509,'Unique Address'!A:D,4,FALSE)</f>
        <v>Kornhill</v>
      </c>
      <c r="L13509">
        <f>VLOOKUP(K13509,'[2]AreaCoordinates xlsx'!$A$1:$D$65536,3,FALSE)</f>
        <v>22.285073000000001</v>
      </c>
      <c r="M13509">
        <f>VLOOKUP(K13509,'[2]AreaCoordinates xlsx'!$A$1:$D$65536,4,FALSE)</f>
        <v>114.215412</v>
      </c>
    </row>
    <row r="13510" spans="1:13" x14ac:dyDescent="0.2">
      <c r="A13510" s="2">
        <v>41739</v>
      </c>
      <c r="B13510">
        <v>3824</v>
      </c>
      <c r="C13510" t="s">
        <v>19</v>
      </c>
      <c r="D13510" t="str">
        <f t="shared" si="1255"/>
        <v>港鐵沙田站B, Hong Kong</v>
      </c>
      <c r="E13510" t="str">
        <f>VLOOKUP(F13510,'recent unique'!A:D,4,FALSE)</f>
        <v>港鐵沙田站B</v>
      </c>
      <c r="F13510" t="s">
        <v>33</v>
      </c>
      <c r="G13510" t="s">
        <v>32</v>
      </c>
      <c r="H13510" t="s">
        <v>11</v>
      </c>
      <c r="I13510" t="s">
        <v>372</v>
      </c>
      <c r="J13510" t="s">
        <v>374</v>
      </c>
      <c r="K13510" t="str">
        <f>VLOOKUP(F13510,'Unique Address'!A:D,4,FALSE)</f>
        <v>Sha Tin</v>
      </c>
      <c r="L13510">
        <f>VLOOKUP(K13510,'[2]AreaCoordinates xlsx'!$A$1:$D$65536,3,FALSE)</f>
        <v>22.377130399999999</v>
      </c>
      <c r="M13510">
        <f>VLOOKUP(K13510,'[2]AreaCoordinates xlsx'!$A$1:$D$65536,4,FALSE)</f>
        <v>114.1974398</v>
      </c>
    </row>
    <row r="13511" spans="1:13" x14ac:dyDescent="0.2">
      <c r="A13511" s="2">
        <v>41739</v>
      </c>
      <c r="B13511">
        <v>9129</v>
      </c>
      <c r="C13511" t="s">
        <v>46</v>
      </c>
      <c r="D13511" t="str">
        <f>E13511</f>
        <v>Hong Kong</v>
      </c>
      <c r="E13511" t="s">
        <v>10918</v>
      </c>
      <c r="F13511" t="str">
        <f>"  "</f>
        <v xml:space="preserve">  </v>
      </c>
      <c r="G13511" t="str">
        <f>C13511</f>
        <v>Territory-Wide</v>
      </c>
      <c r="H13511" t="s">
        <v>48</v>
      </c>
      <c r="I13511" t="s">
        <v>2027</v>
      </c>
      <c r="J13511" t="s">
        <v>12</v>
      </c>
      <c r="K13511" t="s">
        <v>10918</v>
      </c>
      <c r="L13511">
        <f>VLOOKUP(K13511,'[2]AreaCoordinates xlsx'!$A$1:$D$65536,3,FALSE)</f>
        <v>22.244479999999999</v>
      </c>
      <c r="M13511">
        <f>VLOOKUP(K13511,'[2]AreaCoordinates xlsx'!$A$1:$D$65536,4,FALSE)</f>
        <v>114.1860519</v>
      </c>
    </row>
    <row r="13512" spans="1:13" x14ac:dyDescent="0.2">
      <c r="A13512" s="2">
        <v>41739</v>
      </c>
      <c r="B13512">
        <v>1</v>
      </c>
      <c r="C13512" t="s">
        <v>19</v>
      </c>
      <c r="D13512" t="str">
        <f t="shared" ref="D13512:D13547" si="1256">E13512&amp;", Hong Kong"</f>
        <v>港鐵大圍站A、D, Hong Kong</v>
      </c>
      <c r="E13512" t="str">
        <f>VLOOKUP(F13512,'recent unique'!A:D,4,FALSE)</f>
        <v>港鐵大圍站A、D</v>
      </c>
      <c r="F13512" t="s">
        <v>1884</v>
      </c>
      <c r="G13512" t="s">
        <v>1883</v>
      </c>
      <c r="H13512" t="s">
        <v>11</v>
      </c>
      <c r="I13512" t="s">
        <v>332</v>
      </c>
      <c r="J13512" t="s">
        <v>334</v>
      </c>
      <c r="K13512" t="str">
        <f>VLOOKUP(F13512,'Unique Address'!A:D,4,FALSE)</f>
        <v>Tai Wai</v>
      </c>
      <c r="L13512">
        <f>VLOOKUP(K13512,'[2]AreaCoordinates xlsx'!$A$1:$D$65536,3,FALSE)</f>
        <v>22.369729299999999</v>
      </c>
      <c r="M13512">
        <f>VLOOKUP(K13512,'[2]AreaCoordinates xlsx'!$A$1:$D$65536,4,FALSE)</f>
        <v>114.17366079999999</v>
      </c>
    </row>
    <row r="13513" spans="1:13" x14ac:dyDescent="0.2">
      <c r="A13513" s="2">
        <v>41739</v>
      </c>
      <c r="B13513">
        <v>3824</v>
      </c>
      <c r="C13513" t="s">
        <v>14</v>
      </c>
      <c r="D13513" t="str">
        <f t="shared" si="1256"/>
        <v>上環德輔道中永安中心, Hong Kong</v>
      </c>
      <c r="E13513" t="str">
        <f>VLOOKUP(F13513,'recent unique'!A:D,4,FALSE)</f>
        <v>上環德輔道中永安中心</v>
      </c>
      <c r="F13513" t="s">
        <v>1699</v>
      </c>
      <c r="G13513" t="s">
        <v>1287</v>
      </c>
      <c r="H13513" t="s">
        <v>11</v>
      </c>
      <c r="I13513" t="s">
        <v>372</v>
      </c>
      <c r="J13513" t="s">
        <v>374</v>
      </c>
      <c r="K13513" t="str">
        <f>VLOOKUP(F13513,'Unique Address'!A:D,4,FALSE)</f>
        <v>Sheung Wan</v>
      </c>
      <c r="L13513">
        <f>VLOOKUP(K13513,'[2]AreaCoordinates xlsx'!$A$1:$D$65536,3,FALSE)</f>
        <v>22.286394300000001</v>
      </c>
      <c r="M13513">
        <f>VLOOKUP(K13513,'[2]AreaCoordinates xlsx'!$A$1:$D$65536,4,FALSE)</f>
        <v>114.14913749999999</v>
      </c>
    </row>
    <row r="13514" spans="1:13" x14ac:dyDescent="0.2">
      <c r="A13514" s="2">
        <v>41739</v>
      </c>
      <c r="B13514">
        <v>3824</v>
      </c>
      <c r="C13514" t="s">
        <v>14</v>
      </c>
      <c r="D13514" t="str">
        <f t="shared" si="1256"/>
        <v>上環林士街無限極廣場, Hong Kong</v>
      </c>
      <c r="E13514" t="str">
        <f>VLOOKUP(F13514,'recent unique'!A:D,4,FALSE)</f>
        <v>上環林士街無限極廣場</v>
      </c>
      <c r="F13514" t="s">
        <v>1701</v>
      </c>
      <c r="G13514" t="s">
        <v>1700</v>
      </c>
      <c r="H13514" t="s">
        <v>11</v>
      </c>
      <c r="I13514" t="s">
        <v>372</v>
      </c>
      <c r="J13514" t="s">
        <v>374</v>
      </c>
      <c r="K13514" t="str">
        <f>VLOOKUP(F13514,'Unique Address'!A:D,4,FALSE)</f>
        <v>Sheung Wan</v>
      </c>
      <c r="L13514">
        <f>VLOOKUP(K13514,'[2]AreaCoordinates xlsx'!$A$1:$D$65536,3,FALSE)</f>
        <v>22.286394300000001</v>
      </c>
      <c r="M13514">
        <f>VLOOKUP(K13514,'[2]AreaCoordinates xlsx'!$A$1:$D$65536,4,FALSE)</f>
        <v>114.14913749999999</v>
      </c>
    </row>
    <row r="13515" spans="1:13" x14ac:dyDescent="0.2">
      <c r="A13515" s="2">
        <v>41739</v>
      </c>
      <c r="B13515">
        <v>4678</v>
      </c>
      <c r="C13515" t="s">
        <v>14</v>
      </c>
      <c r="D13515" t="str">
        <f t="shared" si="1256"/>
        <v>香港仔黃竹坑道125號, Hong Kong</v>
      </c>
      <c r="E13515" t="str">
        <f>VLOOKUP(F13515,'recent unique'!A:D,4,FALSE)</f>
        <v>香港仔黃竹坑道125號</v>
      </c>
      <c r="F13515" t="s">
        <v>236</v>
      </c>
      <c r="G13515" t="s">
        <v>1652</v>
      </c>
      <c r="H13515" t="s">
        <v>11</v>
      </c>
      <c r="I13515" t="s">
        <v>316</v>
      </c>
      <c r="J13515" t="s">
        <v>318</v>
      </c>
      <c r="K13515" t="str">
        <f>VLOOKUP(F13515,'Unique Address'!A:D,4,FALSE)</f>
        <v>Aberdeen</v>
      </c>
      <c r="L13515">
        <f>VLOOKUP(K13515,'[2]AreaCoordinates xlsx'!$A$1:$D$65536,3,FALSE)</f>
        <v>22.252085900000001</v>
      </c>
      <c r="M13515">
        <f>VLOOKUP(K13515,'[2]AreaCoordinates xlsx'!$A$1:$D$65536,4,FALSE)</f>
        <v>114.1587983</v>
      </c>
    </row>
    <row r="13516" spans="1:13" x14ac:dyDescent="0.2">
      <c r="A13516" s="2">
        <v>41739</v>
      </c>
      <c r="B13516">
        <v>13476</v>
      </c>
      <c r="C13516" t="s">
        <v>19</v>
      </c>
      <c r="D13516" t="str">
        <f t="shared" si="1256"/>
        <v>荃灣仁濟街7至11號, Hong Kong</v>
      </c>
      <c r="E13516" t="str">
        <f>VLOOKUP(F13516,'recent unique'!A:D,4,FALSE)</f>
        <v>荃灣仁濟街7至11號</v>
      </c>
      <c r="F13516" t="s">
        <v>1653</v>
      </c>
      <c r="G13516" t="s">
        <v>323</v>
      </c>
      <c r="H13516" t="s">
        <v>11</v>
      </c>
      <c r="I13516" t="s">
        <v>15</v>
      </c>
      <c r="J13516" t="s">
        <v>17</v>
      </c>
      <c r="K13516" t="str">
        <f>VLOOKUP(F13516,'Unique Address'!A:D,4,FALSE)</f>
        <v>Tsuen Wan</v>
      </c>
      <c r="L13516">
        <f>VLOOKUP(K13516,'[2]AreaCoordinates xlsx'!$A$1:$D$65536,3,FALSE)</f>
        <v>22.3713227</v>
      </c>
      <c r="M13516">
        <f>VLOOKUP(K13516,'[2]AreaCoordinates xlsx'!$A$1:$D$65536,4,FALSE)</f>
        <v>114.11416010000001</v>
      </c>
    </row>
    <row r="13517" spans="1:13" x14ac:dyDescent="0.2">
      <c r="A13517" s="2">
        <v>41739</v>
      </c>
      <c r="B13517">
        <v>5556</v>
      </c>
      <c r="C13517" t="s">
        <v>8</v>
      </c>
      <c r="D13517" t="str">
        <f t="shared" si="1256"/>
        <v>樂富杏林街10號, Hong Kong</v>
      </c>
      <c r="E13517" t="str">
        <f>VLOOKUP(F13517,'recent unique'!A:D,4,FALSE)</f>
        <v>樂富杏林街10號</v>
      </c>
      <c r="F13517" t="s">
        <v>322</v>
      </c>
      <c r="G13517" t="s">
        <v>1654</v>
      </c>
      <c r="H13517" t="s">
        <v>11</v>
      </c>
      <c r="I13517" t="s">
        <v>319</v>
      </c>
      <c r="J13517" t="s">
        <v>321</v>
      </c>
      <c r="K13517" t="str">
        <f>VLOOKUP(F13517,'Unique Address'!A:D,4,FALSE)</f>
        <v>Lok Fu</v>
      </c>
      <c r="L13517">
        <f>VLOOKUP(K13517,'[2]AreaCoordinates xlsx'!$A$1:$D$65536,3,FALSE)</f>
        <v>22.337740199999999</v>
      </c>
      <c r="M13517">
        <f>VLOOKUP(K13517,'[2]AreaCoordinates xlsx'!$A$1:$D$65536,4,FALSE)</f>
        <v>114.1862935</v>
      </c>
    </row>
    <row r="13518" spans="1:13" x14ac:dyDescent="0.2">
      <c r="A13518" s="2">
        <v>41739</v>
      </c>
      <c r="B13518">
        <v>222</v>
      </c>
      <c r="C13518" t="s">
        <v>8</v>
      </c>
      <c r="D13518" t="str">
        <f t="shared" si="1256"/>
        <v>旺角新世紀廣場, Hong Kong</v>
      </c>
      <c r="E13518" t="str">
        <f>VLOOKUP(F13518,'recent unique'!A:D,4,FALSE)</f>
        <v>旺角新世紀廣場</v>
      </c>
      <c r="F13518" t="s">
        <v>1417</v>
      </c>
      <c r="G13518" t="s">
        <v>1416</v>
      </c>
      <c r="H13518" t="s">
        <v>11</v>
      </c>
      <c r="I13518" t="s">
        <v>179</v>
      </c>
      <c r="J13518" t="s">
        <v>181</v>
      </c>
      <c r="K13518" t="str">
        <f>VLOOKUP(F13518,'Unique Address'!A:D,4,FALSE)</f>
        <v>Mong Kok</v>
      </c>
      <c r="L13518">
        <f>VLOOKUP(K13518,'[2]AreaCoordinates xlsx'!$A$1:$D$65536,3,FALSE)</f>
        <v>22.318344199999999</v>
      </c>
      <c r="M13518">
        <f>VLOOKUP(K13518,'[2]AreaCoordinates xlsx'!$A$1:$D$65536,4,FALSE)</f>
        <v>114.17217460000001</v>
      </c>
    </row>
    <row r="13519" spans="1:13" x14ac:dyDescent="0.2">
      <c r="A13519" s="2">
        <v>41739</v>
      </c>
      <c r="B13519">
        <v>222</v>
      </c>
      <c r="C13519" t="s">
        <v>19</v>
      </c>
      <c r="D13519" t="str">
        <f t="shared" si="1256"/>
        <v>沙田新城市廣場, Hong Kong</v>
      </c>
      <c r="E13519" t="str">
        <f>VLOOKUP(F13519,'recent unique'!A:D,4,FALSE)</f>
        <v>沙田新城市廣場</v>
      </c>
      <c r="F13519" t="s">
        <v>1419</v>
      </c>
      <c r="G13519" t="s">
        <v>1418</v>
      </c>
      <c r="H13519" t="s">
        <v>11</v>
      </c>
      <c r="I13519" t="s">
        <v>179</v>
      </c>
      <c r="J13519" t="s">
        <v>181</v>
      </c>
      <c r="K13519" t="str">
        <f>VLOOKUP(F13519,'Unique Address'!A:D,4,FALSE)</f>
        <v>Sha Tin</v>
      </c>
      <c r="L13519">
        <f>VLOOKUP(K13519,'[2]AreaCoordinates xlsx'!$A$1:$D$65536,3,FALSE)</f>
        <v>22.377130399999999</v>
      </c>
      <c r="M13519">
        <f>VLOOKUP(K13519,'[2]AreaCoordinates xlsx'!$A$1:$D$65536,4,FALSE)</f>
        <v>114.1974398</v>
      </c>
    </row>
    <row r="13520" spans="1:13" x14ac:dyDescent="0.2">
      <c r="A13520" s="2">
        <v>41739</v>
      </c>
      <c r="B13520">
        <v>222</v>
      </c>
      <c r="C13520" t="s">
        <v>19</v>
      </c>
      <c r="D13520" t="str">
        <f t="shared" si="1256"/>
        <v>上水廣場, Hong Kong</v>
      </c>
      <c r="E13520" t="str">
        <f>VLOOKUP(F13520,'recent unique'!A:D,4,FALSE)</f>
        <v>上水廣場</v>
      </c>
      <c r="F13520" t="s">
        <v>1421</v>
      </c>
      <c r="G13520" t="s">
        <v>1420</v>
      </c>
      <c r="H13520" t="s">
        <v>11</v>
      </c>
      <c r="I13520" t="s">
        <v>179</v>
      </c>
      <c r="J13520" t="s">
        <v>181</v>
      </c>
      <c r="K13520" t="str">
        <f>VLOOKUP(F13520,'Unique Address'!A:D,4,FALSE)</f>
        <v>Sheung Shui</v>
      </c>
      <c r="L13520">
        <f>VLOOKUP(K13520,'[2]AreaCoordinates xlsx'!$A$1:$D$65536,3,FALSE)</f>
        <v>22.511200800000001</v>
      </c>
      <c r="M13520">
        <f>VLOOKUP(K13520,'[2]AreaCoordinates xlsx'!$A$1:$D$65536,4,FALSE)</f>
        <v>114.1260991</v>
      </c>
    </row>
    <row r="13521" spans="1:13" x14ac:dyDescent="0.2">
      <c r="A13521" s="2">
        <v>41739</v>
      </c>
      <c r="B13521">
        <v>222</v>
      </c>
      <c r="C13521" t="s">
        <v>19</v>
      </c>
      <c r="D13521" t="str">
        <f t="shared" si="1256"/>
        <v>葵芳新都會廣場, Hong Kong</v>
      </c>
      <c r="E13521" t="str">
        <f>VLOOKUP(F13521,'recent unique'!A:D,4,FALSE)</f>
        <v>葵芳新都會廣場</v>
      </c>
      <c r="F13521" t="s">
        <v>1423</v>
      </c>
      <c r="G13521" t="s">
        <v>1422</v>
      </c>
      <c r="H13521" t="s">
        <v>11</v>
      </c>
      <c r="I13521" t="s">
        <v>179</v>
      </c>
      <c r="J13521" t="s">
        <v>181</v>
      </c>
      <c r="K13521" t="str">
        <f>VLOOKUP(F13521,'Unique Address'!A:D,4,FALSE)</f>
        <v>Kwai Fong</v>
      </c>
      <c r="L13521">
        <f>VLOOKUP(K13521,'[2]AreaCoordinates xlsx'!$A$1:$D$65536,3,FALSE)</f>
        <v>22.3578109</v>
      </c>
      <c r="M13521">
        <f>VLOOKUP(K13521,'[2]AreaCoordinates xlsx'!$A$1:$D$65536,4,FALSE)</f>
        <v>114.1298151</v>
      </c>
    </row>
    <row r="13522" spans="1:13" x14ac:dyDescent="0.2">
      <c r="A13522" s="2">
        <v>41739</v>
      </c>
      <c r="B13522">
        <v>10276</v>
      </c>
      <c r="C13522" t="s">
        <v>8</v>
      </c>
      <c r="D13522" t="str">
        <f t="shared" si="1256"/>
        <v>九龍佐敦加士居道30號, Hong Kong</v>
      </c>
      <c r="E13522" t="str">
        <f>VLOOKUP(F13522,'recent unique'!A:D,4,FALSE)</f>
        <v>九龍佐敦加士居道30號</v>
      </c>
      <c r="F13522" t="s">
        <v>13</v>
      </c>
      <c r="G13522" t="s">
        <v>10</v>
      </c>
      <c r="H13522" t="s">
        <v>11</v>
      </c>
      <c r="I13522" t="s">
        <v>9</v>
      </c>
      <c r="J13522" t="s">
        <v>12</v>
      </c>
      <c r="K13522" t="str">
        <f>VLOOKUP(F13522,'Unique Address'!A:D,4,FALSE)</f>
        <v>Jordan</v>
      </c>
      <c r="L13522">
        <f>VLOOKUP(K13522,'[2]AreaCoordinates xlsx'!$A$1:$D$65536,3,FALSE)</f>
        <v>22.304861200000001</v>
      </c>
      <c r="M13522">
        <f>VLOOKUP(K13522,'[2]AreaCoordinates xlsx'!$A$1:$D$65536,4,FALSE)</f>
        <v>114.16920210000001</v>
      </c>
    </row>
    <row r="13523" spans="1:13" x14ac:dyDescent="0.2">
      <c r="A13523" s="2">
        <v>41739</v>
      </c>
      <c r="B13523">
        <v>13476</v>
      </c>
      <c r="C13523" t="s">
        <v>14</v>
      </c>
      <c r="D13523" t="str">
        <f t="shared" si="1256"/>
        <v>銅鑼灣世貿中心2樓顧客服務中心, Hong Kong</v>
      </c>
      <c r="E13523" t="str">
        <f>VLOOKUP(F13523,'recent unique'!A:D,4,FALSE)</f>
        <v>銅鑼灣世貿中心2樓顧客服務中心</v>
      </c>
      <c r="F13523" t="s">
        <v>18</v>
      </c>
      <c r="G13523" t="s">
        <v>16</v>
      </c>
      <c r="H13523" t="s">
        <v>11</v>
      </c>
      <c r="I13523" t="s">
        <v>15</v>
      </c>
      <c r="J13523" t="s">
        <v>17</v>
      </c>
      <c r="K13523" t="str">
        <f>VLOOKUP(F13523,'Unique Address'!A:D,4,FALSE)</f>
        <v>Causeway Bay</v>
      </c>
      <c r="L13523">
        <f>VLOOKUP(K13523,'[2]AreaCoordinates xlsx'!$A$1:$D$65536,3,FALSE)</f>
        <v>22.279729499999998</v>
      </c>
      <c r="M13523">
        <f>VLOOKUP(K13523,'[2]AreaCoordinates xlsx'!$A$1:$D$65536,4,FALSE)</f>
        <v>114.1870366</v>
      </c>
    </row>
    <row r="13524" spans="1:13" x14ac:dyDescent="0.2">
      <c r="A13524" s="2">
        <v>41739</v>
      </c>
      <c r="B13524">
        <v>13476</v>
      </c>
      <c r="C13524" t="s">
        <v>19</v>
      </c>
      <c r="D13524" t="str">
        <f t="shared" si="1256"/>
        <v>將軍澳東港城1樓顧客服務中心, Hong Kong</v>
      </c>
      <c r="E13524" t="str">
        <f>VLOOKUP(F13524,'recent unique'!A:D,4,FALSE)</f>
        <v>將軍澳東港城1樓顧客服務中心</v>
      </c>
      <c r="F13524" t="s">
        <v>21</v>
      </c>
      <c r="G13524" t="s">
        <v>20</v>
      </c>
      <c r="H13524" t="s">
        <v>11</v>
      </c>
      <c r="I13524" t="s">
        <v>15</v>
      </c>
      <c r="J13524" t="s">
        <v>17</v>
      </c>
      <c r="K13524" t="str">
        <f>VLOOKUP(F13524,'Unique Address'!A:D,4,FALSE)</f>
        <v>Tseung Kwan O</v>
      </c>
      <c r="L13524">
        <f>VLOOKUP(K13524,'[2]AreaCoordinates xlsx'!$A$1:$D$65536,3,FALSE)</f>
        <v>22.311936899999999</v>
      </c>
      <c r="M13524">
        <f>VLOOKUP(K13524,'[2]AreaCoordinates xlsx'!$A$1:$D$65536,4,FALSE)</f>
        <v>114.2568814</v>
      </c>
    </row>
    <row r="13525" spans="1:13" x14ac:dyDescent="0.2">
      <c r="A13525" s="2">
        <v>41739</v>
      </c>
      <c r="B13525">
        <v>13476</v>
      </c>
      <c r="C13525" t="s">
        <v>19</v>
      </c>
      <c r="D13525" t="str">
        <f t="shared" si="1256"/>
        <v>荃灣荃灣廣場, Hong Kong</v>
      </c>
      <c r="E13525" t="str">
        <f>VLOOKUP(F13525,'recent unique'!A:D,4,FALSE)</f>
        <v>荃灣荃灣廣場</v>
      </c>
      <c r="F13525" t="s">
        <v>23</v>
      </c>
      <c r="G13525" t="s">
        <v>22</v>
      </c>
      <c r="H13525" t="s">
        <v>11</v>
      </c>
      <c r="I13525" t="s">
        <v>15</v>
      </c>
      <c r="J13525" t="s">
        <v>17</v>
      </c>
      <c r="K13525" t="str">
        <f>VLOOKUP(F13525,'Unique Address'!A:D,4,FALSE)</f>
        <v>Tsuen Wan</v>
      </c>
      <c r="L13525">
        <f>VLOOKUP(K13525,'[2]AreaCoordinates xlsx'!$A$1:$D$65536,3,FALSE)</f>
        <v>22.3713227</v>
      </c>
      <c r="M13525">
        <f>VLOOKUP(K13525,'[2]AreaCoordinates xlsx'!$A$1:$D$65536,4,FALSE)</f>
        <v>114.11416010000001</v>
      </c>
    </row>
    <row r="13526" spans="1:13" x14ac:dyDescent="0.2">
      <c r="A13526" s="2">
        <v>41739</v>
      </c>
      <c r="B13526">
        <v>13476</v>
      </c>
      <c r="C13526" t="s">
        <v>19</v>
      </c>
      <c r="D13526" t="str">
        <f t="shared" si="1256"/>
        <v>沙田新城市廣場, Hong Kong</v>
      </c>
      <c r="E13526" t="str">
        <f>VLOOKUP(F13526,'recent unique'!A:D,4,FALSE)</f>
        <v>沙田新城市廣場</v>
      </c>
      <c r="F13526" t="s">
        <v>25</v>
      </c>
      <c r="G13526" t="s">
        <v>24</v>
      </c>
      <c r="H13526" t="s">
        <v>11</v>
      </c>
      <c r="I13526" t="s">
        <v>15</v>
      </c>
      <c r="J13526" t="s">
        <v>17</v>
      </c>
      <c r="K13526" t="str">
        <f>VLOOKUP(F13526,'Unique Address'!A:D,4,FALSE)</f>
        <v>Sha Tin</v>
      </c>
      <c r="L13526">
        <f>VLOOKUP(K13526,'[2]AreaCoordinates xlsx'!$A$1:$D$65536,3,FALSE)</f>
        <v>22.377130399999999</v>
      </c>
      <c r="M13526">
        <f>VLOOKUP(K13526,'[2]AreaCoordinates xlsx'!$A$1:$D$65536,4,FALSE)</f>
        <v>114.1974398</v>
      </c>
    </row>
    <row r="13527" spans="1:13" x14ac:dyDescent="0.2">
      <c r="A13527" s="2">
        <v>41739</v>
      </c>
      <c r="B13527">
        <v>11150</v>
      </c>
      <c r="C13527" t="s">
        <v>19</v>
      </c>
      <c r="D13527" t="str">
        <f t="shared" si="1256"/>
        <v>沙田馬鞍山亞公角街33號, Hong Kong</v>
      </c>
      <c r="E13527" t="str">
        <f>VLOOKUP(F13527,'recent unique'!A:D,4,FALSE)</f>
        <v>沙田馬鞍山亞公角街33號</v>
      </c>
      <c r="F13527" t="s">
        <v>90</v>
      </c>
      <c r="G13527" t="s">
        <v>88</v>
      </c>
      <c r="H13527" t="s">
        <v>11</v>
      </c>
      <c r="I13527" t="s">
        <v>87</v>
      </c>
      <c r="J13527" t="s">
        <v>89</v>
      </c>
      <c r="K13527" t="str">
        <f>VLOOKUP(F13527,'Unique Address'!A:D,4,FALSE)</f>
        <v>Ma On Shan</v>
      </c>
      <c r="L13527">
        <f>VLOOKUP(K13527,'[2]AreaCoordinates xlsx'!$A$1:$D$65536,3,FALSE)</f>
        <v>22.403069899999998</v>
      </c>
      <c r="M13527">
        <f>VLOOKUP(K13527,'[2]AreaCoordinates xlsx'!$A$1:$D$65536,4,FALSE)</f>
        <v>114.24499369999999</v>
      </c>
    </row>
    <row r="13528" spans="1:13" x14ac:dyDescent="0.2">
      <c r="A13528" s="2">
        <v>41739</v>
      </c>
      <c r="B13528">
        <v>9361</v>
      </c>
      <c r="C13528" t="s">
        <v>19</v>
      </c>
      <c r="D13528" t="str">
        <f t="shared" si="1256"/>
        <v>上水保健路9號, Hong Kong</v>
      </c>
      <c r="E13528" t="str">
        <f>VLOOKUP(F13528,'recent unique'!A:D,4,FALSE)</f>
        <v>上水保健路9號</v>
      </c>
      <c r="F13528" t="s">
        <v>94</v>
      </c>
      <c r="G13528" t="s">
        <v>92</v>
      </c>
      <c r="H13528" t="s">
        <v>11</v>
      </c>
      <c r="I13528" t="s">
        <v>91</v>
      </c>
      <c r="J13528" t="s">
        <v>93</v>
      </c>
      <c r="K13528" t="str">
        <f>VLOOKUP(F13528,'Unique Address'!A:D,4,FALSE)</f>
        <v>Sheung Shui</v>
      </c>
      <c r="L13528">
        <f>VLOOKUP(K13528,'[2]AreaCoordinates xlsx'!$A$1:$D$65536,3,FALSE)</f>
        <v>22.511200800000001</v>
      </c>
      <c r="M13528">
        <f>VLOOKUP(K13528,'[2]AreaCoordinates xlsx'!$A$1:$D$65536,4,FALSE)</f>
        <v>114.1260991</v>
      </c>
    </row>
    <row r="13529" spans="1:13" x14ac:dyDescent="0.2">
      <c r="A13529" s="2">
        <v>41739</v>
      </c>
      <c r="B13529">
        <v>10172</v>
      </c>
      <c r="C13529" t="s">
        <v>8</v>
      </c>
      <c r="D13529" t="str">
        <f t="shared" si="1256"/>
        <v>荔枝角瑪嘉烈醫院道瑪嘉烈醫院 , Hong Kong</v>
      </c>
      <c r="E13529" t="str">
        <f>VLOOKUP(F13529,'recent unique'!A:D,4,FALSE)</f>
        <v xml:space="preserve">荔枝角瑪嘉烈醫院道瑪嘉烈醫院 </v>
      </c>
      <c r="F13529" t="s">
        <v>102</v>
      </c>
      <c r="G13529" t="s">
        <v>100</v>
      </c>
      <c r="H13529" t="s">
        <v>11</v>
      </c>
      <c r="I13529" t="s">
        <v>99</v>
      </c>
      <c r="J13529" t="s">
        <v>101</v>
      </c>
      <c r="K13529" t="str">
        <f>VLOOKUP(F13529,'Unique Address'!A:D,4,FALSE)</f>
        <v>Lai Chi Kok</v>
      </c>
      <c r="L13529">
        <f>VLOOKUP(K13529,'[2]AreaCoordinates xlsx'!$A$1:$D$65536,3,FALSE)</f>
        <v>22.337264999999999</v>
      </c>
      <c r="M13529">
        <f>VLOOKUP(K13529,'[2]AreaCoordinates xlsx'!$A$1:$D$65536,4,FALSE)</f>
        <v>114.148033</v>
      </c>
    </row>
    <row r="13530" spans="1:13" x14ac:dyDescent="0.2">
      <c r="A13530" s="2">
        <v>41739</v>
      </c>
      <c r="B13530">
        <v>10103</v>
      </c>
      <c r="C13530" t="s">
        <v>8</v>
      </c>
      <c r="D13530" t="str">
        <f t="shared" si="1256"/>
        <v>鑽石山荷李活廣場, Hong Kong</v>
      </c>
      <c r="E13530" t="str">
        <f>VLOOKUP(F13530,'recent unique'!A:D,4,FALSE)</f>
        <v>鑽石山荷李活廣場</v>
      </c>
      <c r="F13530" t="s">
        <v>133</v>
      </c>
      <c r="G13530" t="s">
        <v>131</v>
      </c>
      <c r="H13530" t="s">
        <v>11</v>
      </c>
      <c r="I13530" t="s">
        <v>130</v>
      </c>
      <c r="J13530" t="s">
        <v>132</v>
      </c>
      <c r="K13530" t="str">
        <f>VLOOKUP(F13530,'Unique Address'!A:D,4,FALSE)</f>
        <v>Diamond Hill</v>
      </c>
      <c r="L13530">
        <f>VLOOKUP(K13530,'[2]AreaCoordinates xlsx'!$A$1:$D$65536,3,FALSE)</f>
        <v>22.343872699999999</v>
      </c>
      <c r="M13530">
        <f>VLOOKUP(K13530,'[2]AreaCoordinates xlsx'!$A$1:$D$65536,4,FALSE)</f>
        <v>114.2048704</v>
      </c>
    </row>
    <row r="13531" spans="1:13" x14ac:dyDescent="0.2">
      <c r="A13531" s="2">
        <v>41739</v>
      </c>
      <c r="B13531">
        <v>10103</v>
      </c>
      <c r="C13531" t="s">
        <v>8</v>
      </c>
      <c r="D13531" t="str">
        <f t="shared" si="1256"/>
        <v>鑽石山荷李活廣場, Hong Kong</v>
      </c>
      <c r="E13531" t="str">
        <f>VLOOKUP(F13531,'recent unique'!A:D,4,FALSE)</f>
        <v>鑽石山荷李活廣場</v>
      </c>
      <c r="F13531" t="s">
        <v>135</v>
      </c>
      <c r="G13531" t="s">
        <v>134</v>
      </c>
      <c r="H13531" t="s">
        <v>11</v>
      </c>
      <c r="I13531" t="s">
        <v>130</v>
      </c>
      <c r="J13531" t="s">
        <v>132</v>
      </c>
      <c r="K13531" t="str">
        <f>VLOOKUP(F13531,'Unique Address'!A:D,4,FALSE)</f>
        <v>Diamond Hill</v>
      </c>
      <c r="L13531">
        <f>VLOOKUP(K13531,'[2]AreaCoordinates xlsx'!$A$1:$D$65536,3,FALSE)</f>
        <v>22.343872699999999</v>
      </c>
      <c r="M13531">
        <f>VLOOKUP(K13531,'[2]AreaCoordinates xlsx'!$A$1:$D$65536,4,FALSE)</f>
        <v>114.2048704</v>
      </c>
    </row>
    <row r="13532" spans="1:13" x14ac:dyDescent="0.2">
      <c r="A13532" s="2">
        <v>41739</v>
      </c>
      <c r="B13532">
        <v>6182</v>
      </c>
      <c r="C13532" t="s">
        <v>8</v>
      </c>
      <c r="D13532" t="str">
        <f t="shared" si="1256"/>
        <v>鑽石山荷李活廣場, Hong Kong</v>
      </c>
      <c r="E13532" t="str">
        <f>VLOOKUP(F13532,'recent unique'!A:D,4,FALSE)</f>
        <v>鑽石山荷李活廣場</v>
      </c>
      <c r="F13532" t="s">
        <v>139</v>
      </c>
      <c r="G13532" t="s">
        <v>137</v>
      </c>
      <c r="H13532" t="s">
        <v>11</v>
      </c>
      <c r="I13532" t="s">
        <v>136</v>
      </c>
      <c r="J13532" t="s">
        <v>138</v>
      </c>
      <c r="K13532" t="str">
        <f>VLOOKUP(F13532,'Unique Address'!A:D,4,FALSE)</f>
        <v>Diamond Hill</v>
      </c>
      <c r="L13532">
        <f>VLOOKUP(K13532,'[2]AreaCoordinates xlsx'!$A$1:$D$65536,3,FALSE)</f>
        <v>22.343872699999999</v>
      </c>
      <c r="M13532">
        <f>VLOOKUP(K13532,'[2]AreaCoordinates xlsx'!$A$1:$D$65536,4,FALSE)</f>
        <v>114.2048704</v>
      </c>
    </row>
    <row r="13533" spans="1:13" x14ac:dyDescent="0.2">
      <c r="A13533" s="2">
        <v>41739</v>
      </c>
      <c r="B13533">
        <v>6182</v>
      </c>
      <c r="C13533" t="s">
        <v>8</v>
      </c>
      <c r="D13533" t="str">
        <f t="shared" si="1256"/>
        <v>鑽石山荷李活廣場, Hong Kong</v>
      </c>
      <c r="E13533" t="str">
        <f>VLOOKUP(F13533,'recent unique'!A:D,4,FALSE)</f>
        <v>鑽石山荷李活廣場</v>
      </c>
      <c r="F13533" t="s">
        <v>140</v>
      </c>
      <c r="G13533" t="s">
        <v>134</v>
      </c>
      <c r="H13533" t="s">
        <v>11</v>
      </c>
      <c r="I13533" t="s">
        <v>136</v>
      </c>
      <c r="J13533" t="s">
        <v>138</v>
      </c>
      <c r="K13533" t="str">
        <f>VLOOKUP(F13533,'Unique Address'!A:D,4,FALSE)</f>
        <v>Diamond Hill</v>
      </c>
      <c r="L13533">
        <f>VLOOKUP(K13533,'[2]AreaCoordinates xlsx'!$A$1:$D$65536,3,FALSE)</f>
        <v>22.343872699999999</v>
      </c>
      <c r="M13533">
        <f>VLOOKUP(K13533,'[2]AreaCoordinates xlsx'!$A$1:$D$65536,4,FALSE)</f>
        <v>114.2048704</v>
      </c>
    </row>
    <row r="13534" spans="1:13" x14ac:dyDescent="0.2">
      <c r="A13534" s="2">
        <v>41739</v>
      </c>
      <c r="B13534">
        <v>6182</v>
      </c>
      <c r="C13534" t="s">
        <v>8</v>
      </c>
      <c r="D13534" t="str">
        <f t="shared" si="1256"/>
        <v>鑽石山荷李活廣場, Hong Kong</v>
      </c>
      <c r="E13534" t="str">
        <f>VLOOKUP(F13534,'recent unique'!A:D,4,FALSE)</f>
        <v>鑽石山荷李活廣場</v>
      </c>
      <c r="F13534" t="s">
        <v>142</v>
      </c>
      <c r="G13534" t="s">
        <v>141</v>
      </c>
      <c r="H13534" t="s">
        <v>11</v>
      </c>
      <c r="I13534" t="s">
        <v>136</v>
      </c>
      <c r="J13534" t="s">
        <v>138</v>
      </c>
      <c r="K13534" t="str">
        <f>VLOOKUP(F13534,'Unique Address'!A:D,4,FALSE)</f>
        <v>Diamond Hill</v>
      </c>
      <c r="L13534">
        <f>VLOOKUP(K13534,'[2]AreaCoordinates xlsx'!$A$1:$D$65536,3,FALSE)</f>
        <v>22.343872699999999</v>
      </c>
      <c r="M13534">
        <f>VLOOKUP(K13534,'[2]AreaCoordinates xlsx'!$A$1:$D$65536,4,FALSE)</f>
        <v>114.2048704</v>
      </c>
    </row>
    <row r="13535" spans="1:13" x14ac:dyDescent="0.2">
      <c r="A13535" s="2">
        <v>41739</v>
      </c>
      <c r="B13535">
        <v>6182</v>
      </c>
      <c r="C13535" t="s">
        <v>8</v>
      </c>
      <c r="D13535" t="str">
        <f t="shared" si="1256"/>
        <v>鑽石山荷李活廣場, Hong Kong</v>
      </c>
      <c r="E13535" t="str">
        <f>VLOOKUP(F13535,'recent unique'!A:D,4,FALSE)</f>
        <v>鑽石山荷李活廣場</v>
      </c>
      <c r="F13535" t="s">
        <v>144</v>
      </c>
      <c r="G13535" t="s">
        <v>143</v>
      </c>
      <c r="H13535" t="s">
        <v>11</v>
      </c>
      <c r="I13535" t="s">
        <v>136</v>
      </c>
      <c r="J13535" t="s">
        <v>138</v>
      </c>
      <c r="K13535" t="str">
        <f>VLOOKUP(F13535,'Unique Address'!A:D,4,FALSE)</f>
        <v>Diamond Hill</v>
      </c>
      <c r="L13535">
        <f>VLOOKUP(K13535,'[2]AreaCoordinates xlsx'!$A$1:$D$65536,3,FALSE)</f>
        <v>22.343872699999999</v>
      </c>
      <c r="M13535">
        <f>VLOOKUP(K13535,'[2]AreaCoordinates xlsx'!$A$1:$D$65536,4,FALSE)</f>
        <v>114.2048704</v>
      </c>
    </row>
    <row r="13536" spans="1:13" x14ac:dyDescent="0.2">
      <c r="A13536" s="2">
        <v>41739</v>
      </c>
      <c r="B13536">
        <v>10009</v>
      </c>
      <c r="C13536" t="s">
        <v>19</v>
      </c>
      <c r="D13536" t="str">
        <f t="shared" si="1256"/>
        <v>元朗坳頭博愛醫院 , Hong Kong</v>
      </c>
      <c r="E13536" t="str">
        <f>VLOOKUP(F13536,'recent unique'!A:D,4,FALSE)</f>
        <v xml:space="preserve">元朗坳頭博愛醫院 </v>
      </c>
      <c r="F13536" t="s">
        <v>158</v>
      </c>
      <c r="G13536" t="s">
        <v>156</v>
      </c>
      <c r="H13536" t="s">
        <v>11</v>
      </c>
      <c r="I13536" t="s">
        <v>155</v>
      </c>
      <c r="J13536" t="s">
        <v>157</v>
      </c>
      <c r="K13536" t="str">
        <f>VLOOKUP(F13536,'Unique Address'!A:D,4,FALSE)</f>
        <v>Yuen Long</v>
      </c>
      <c r="L13536">
        <f>VLOOKUP(K13536,'[2]AreaCoordinates xlsx'!$A$1:$D$65536,3,FALSE)</f>
        <v>22.446151400000002</v>
      </c>
      <c r="M13536">
        <f>VLOOKUP(K13536,'[2]AreaCoordinates xlsx'!$A$1:$D$65536,4,FALSE)</f>
        <v>114.0265682</v>
      </c>
    </row>
    <row r="13537" spans="1:13" x14ac:dyDescent="0.2">
      <c r="A13537" s="2">
        <v>41739</v>
      </c>
      <c r="B13537">
        <v>6052</v>
      </c>
      <c r="C13537" t="s">
        <v>14</v>
      </c>
      <c r="D13537" t="str">
        <f t="shared" si="1256"/>
        <v>淺水灣泳灘香港拯溺總會訓練總部, Hong Kong</v>
      </c>
      <c r="E13537" t="str">
        <f>VLOOKUP(F13537,'recent unique'!A:D,4,FALSE)</f>
        <v>淺水灣泳灘香港拯溺總會訓練總部</v>
      </c>
      <c r="F13537" t="s">
        <v>162</v>
      </c>
      <c r="G13537" t="s">
        <v>160</v>
      </c>
      <c r="H13537" t="s">
        <v>11</v>
      </c>
      <c r="I13537" t="s">
        <v>159</v>
      </c>
      <c r="J13537" t="s">
        <v>161</v>
      </c>
      <c r="K13537" t="str">
        <f>VLOOKUP(F13537,'Unique Address'!A:D,4,FALSE)</f>
        <v>Repulse Bay</v>
      </c>
      <c r="L13537">
        <f>VLOOKUP(K13537,'[2]AreaCoordinates xlsx'!$A$1:$D$65536,3,FALSE)</f>
        <v>22.234504300000001</v>
      </c>
      <c r="M13537">
        <f>VLOOKUP(K13537,'[2]AreaCoordinates xlsx'!$A$1:$D$65536,4,FALSE)</f>
        <v>114.1952039</v>
      </c>
    </row>
    <row r="13538" spans="1:13" x14ac:dyDescent="0.2">
      <c r="A13538" s="2">
        <v>41739</v>
      </c>
      <c r="B13538">
        <v>12452</v>
      </c>
      <c r="C13538" t="s">
        <v>19</v>
      </c>
      <c r="D13538" t="str">
        <f t="shared" si="1256"/>
        <v>坑口寶寧里2號, Hong Kong</v>
      </c>
      <c r="E13538" t="str">
        <f>VLOOKUP(F13538,'recent unique'!A:D,4,FALSE)</f>
        <v>坑口寶寧里2號</v>
      </c>
      <c r="F13538" t="s">
        <v>166</v>
      </c>
      <c r="G13538" t="s">
        <v>164</v>
      </c>
      <c r="H13538" t="s">
        <v>11</v>
      </c>
      <c r="I13538" t="s">
        <v>163</v>
      </c>
      <c r="J13538" t="s">
        <v>165</v>
      </c>
      <c r="K13538" t="str">
        <f>VLOOKUP(F13538,'Unique Address'!A:D,4,FALSE)</f>
        <v>Tseung Kwan O</v>
      </c>
      <c r="L13538">
        <f>VLOOKUP(K13538,'[2]AreaCoordinates xlsx'!$A$1:$D$65536,3,FALSE)</f>
        <v>22.311936899999999</v>
      </c>
      <c r="M13538">
        <f>VLOOKUP(K13538,'[2]AreaCoordinates xlsx'!$A$1:$D$65536,4,FALSE)</f>
        <v>114.2568814</v>
      </c>
    </row>
    <row r="13539" spans="1:13" x14ac:dyDescent="0.2">
      <c r="A13539" s="2">
        <v>41739</v>
      </c>
      <c r="B13539">
        <v>1108</v>
      </c>
      <c r="C13539" t="s">
        <v>19</v>
      </c>
      <c r="D13539" t="str">
        <f t="shared" si="1256"/>
        <v>沙田亞公角山路17號, Hong Kong</v>
      </c>
      <c r="E13539" t="str">
        <f>VLOOKUP(F13539,'recent unique'!A:D,4,FALSE)</f>
        <v>沙田亞公角山路17號</v>
      </c>
      <c r="F13539" t="s">
        <v>170</v>
      </c>
      <c r="G13539" t="s">
        <v>168</v>
      </c>
      <c r="H13539" t="s">
        <v>11</v>
      </c>
      <c r="I13539" t="s">
        <v>167</v>
      </c>
      <c r="J13539" t="s">
        <v>169</v>
      </c>
      <c r="K13539" t="str">
        <f>VLOOKUP(F13539,'Unique Address'!A:D,4,FALSE)</f>
        <v>Sha Tin</v>
      </c>
      <c r="L13539">
        <f>VLOOKUP(K13539,'[2]AreaCoordinates xlsx'!$A$1:$D$65536,3,FALSE)</f>
        <v>22.377130399999999</v>
      </c>
      <c r="M13539">
        <f>VLOOKUP(K13539,'[2]AreaCoordinates xlsx'!$A$1:$D$65536,4,FALSE)</f>
        <v>114.1974398</v>
      </c>
    </row>
    <row r="13540" spans="1:13" x14ac:dyDescent="0.2">
      <c r="A13540" s="2">
        <v>41739</v>
      </c>
      <c r="B13540">
        <v>10165</v>
      </c>
      <c r="C13540" t="s">
        <v>19</v>
      </c>
      <c r="D13540" t="str">
        <f t="shared" si="1256"/>
        <v>沙田銀城街30-32號, Hong Kong</v>
      </c>
      <c r="E13540" t="str">
        <f>VLOOKUP(F13540,'recent unique'!A:D,4,FALSE)</f>
        <v>沙田銀城街30-32號</v>
      </c>
      <c r="F13540" t="s">
        <v>174</v>
      </c>
      <c r="G13540" t="s">
        <v>172</v>
      </c>
      <c r="H13540" t="s">
        <v>11</v>
      </c>
      <c r="I13540" t="s">
        <v>171</v>
      </c>
      <c r="J13540" t="s">
        <v>173</v>
      </c>
      <c r="K13540" t="str">
        <f>VLOOKUP(F13540,'Unique Address'!A:D,4,FALSE)</f>
        <v>Sha Tin</v>
      </c>
      <c r="L13540">
        <f>VLOOKUP(K13540,'[2]AreaCoordinates xlsx'!$A$1:$D$65536,3,FALSE)</f>
        <v>22.377130399999999</v>
      </c>
      <c r="M13540">
        <f>VLOOKUP(K13540,'[2]AreaCoordinates xlsx'!$A$1:$D$65536,4,FALSE)</f>
        <v>114.1974398</v>
      </c>
    </row>
    <row r="13541" spans="1:13" x14ac:dyDescent="0.2">
      <c r="A13541" s="2">
        <v>41739</v>
      </c>
      <c r="B13541">
        <v>9566</v>
      </c>
      <c r="C13541" t="s">
        <v>14</v>
      </c>
      <c r="D13541" t="str">
        <f t="shared" si="1256"/>
        <v>柴灣樂民道3號, Hong Kong</v>
      </c>
      <c r="E13541" t="str">
        <f>VLOOKUP(F13541,'recent unique'!A:D,4,FALSE)</f>
        <v>柴灣樂民道3號</v>
      </c>
      <c r="F13541" t="s">
        <v>178</v>
      </c>
      <c r="G13541" t="s">
        <v>176</v>
      </c>
      <c r="H13541" t="s">
        <v>11</v>
      </c>
      <c r="I13541" t="s">
        <v>175</v>
      </c>
      <c r="J13541" t="s">
        <v>177</v>
      </c>
      <c r="K13541" t="str">
        <f>VLOOKUP(F13541,'Unique Address'!A:D,4,FALSE)</f>
        <v>Chai Wan</v>
      </c>
      <c r="L13541">
        <f>VLOOKUP(K13541,'[2]AreaCoordinates xlsx'!$A$1:$D$65536,3,FALSE)</f>
        <v>22.264624999999999</v>
      </c>
      <c r="M13541">
        <f>VLOOKUP(K13541,'[2]AreaCoordinates xlsx'!$A$1:$D$65536,4,FALSE)</f>
        <v>114.237139</v>
      </c>
    </row>
    <row r="13542" spans="1:13" x14ac:dyDescent="0.2">
      <c r="A13542" s="2">
        <v>41739</v>
      </c>
      <c r="B13542">
        <v>1626</v>
      </c>
      <c r="C13542" t="s">
        <v>8</v>
      </c>
      <c r="D13542" t="str">
        <f t="shared" si="1256"/>
        <v>深水埗永康街111號, Hong Kong</v>
      </c>
      <c r="E13542" t="str">
        <f>VLOOKUP(F13542,'recent unique'!A:D,4,FALSE)</f>
        <v>深水埗永康街111號</v>
      </c>
      <c r="F13542" t="s">
        <v>186</v>
      </c>
      <c r="G13542" t="s">
        <v>184</v>
      </c>
      <c r="H13542" t="s">
        <v>11</v>
      </c>
      <c r="I13542" t="s">
        <v>183</v>
      </c>
      <c r="J13542" t="s">
        <v>185</v>
      </c>
      <c r="K13542" t="str">
        <f>VLOOKUP(F13542,'Unique Address'!A:D,4,FALSE)</f>
        <v>Sham Shui Po</v>
      </c>
      <c r="L13542">
        <f>VLOOKUP(K13542,'[2]AreaCoordinates xlsx'!$A$1:$D$65536,3,FALSE)</f>
        <v>22.328589900000001</v>
      </c>
      <c r="M13542">
        <f>VLOOKUP(K13542,'[2]AreaCoordinates xlsx'!$A$1:$D$65536,4,FALSE)</f>
        <v>114.1602846</v>
      </c>
    </row>
    <row r="13543" spans="1:13" x14ac:dyDescent="0.2">
      <c r="A13543" s="2">
        <v>41739</v>
      </c>
      <c r="B13543">
        <v>2014</v>
      </c>
      <c r="C13543" t="s">
        <v>19</v>
      </c>
      <c r="D13543" t="str">
        <f t="shared" si="1256"/>
        <v>沙田亞公角山路30號, Hong Kong</v>
      </c>
      <c r="E13543" t="str">
        <f>VLOOKUP(F13543,'recent unique'!A:D,4,FALSE)</f>
        <v>沙田亞公角山路30號</v>
      </c>
      <c r="F13543" t="s">
        <v>190</v>
      </c>
      <c r="G13543" t="s">
        <v>188</v>
      </c>
      <c r="H13543" t="s">
        <v>11</v>
      </c>
      <c r="I13543" t="s">
        <v>187</v>
      </c>
      <c r="J13543" t="s">
        <v>189</v>
      </c>
      <c r="K13543" t="str">
        <f>VLOOKUP(F13543,'Unique Address'!A:D,4,FALSE)</f>
        <v>Sha Tin</v>
      </c>
      <c r="L13543">
        <f>VLOOKUP(K13543,'[2]AreaCoordinates xlsx'!$A$1:$D$65536,3,FALSE)</f>
        <v>22.377130399999999</v>
      </c>
      <c r="M13543">
        <f>VLOOKUP(K13543,'[2]AreaCoordinates xlsx'!$A$1:$D$65536,4,FALSE)</f>
        <v>114.1974398</v>
      </c>
    </row>
    <row r="13544" spans="1:13" x14ac:dyDescent="0.2">
      <c r="A13544" s="2">
        <v>41739</v>
      </c>
      <c r="B13544">
        <v>175</v>
      </c>
      <c r="C13544" t="s">
        <v>14</v>
      </c>
      <c r="D13544" t="str">
        <f t="shared" si="1256"/>
        <v>香港仔香港海洋公園, Hong Kong</v>
      </c>
      <c r="E13544" t="str">
        <f>VLOOKUP(F13544,'recent unique'!A:D,4,FALSE)</f>
        <v>香港仔香港海洋公園</v>
      </c>
      <c r="F13544" t="s">
        <v>194</v>
      </c>
      <c r="G13544" t="s">
        <v>192</v>
      </c>
      <c r="H13544" t="s">
        <v>11</v>
      </c>
      <c r="I13544" t="s">
        <v>191</v>
      </c>
      <c r="J13544" t="s">
        <v>193</v>
      </c>
      <c r="K13544" t="str">
        <f>VLOOKUP(F13544,'Unique Address'!A:D,4,FALSE)</f>
        <v>Aberdeen</v>
      </c>
      <c r="L13544">
        <f>VLOOKUP(K13544,'[2]AreaCoordinates xlsx'!$A$1:$D$65536,3,FALSE)</f>
        <v>22.252085900000001</v>
      </c>
      <c r="M13544">
        <f>VLOOKUP(K13544,'[2]AreaCoordinates xlsx'!$A$1:$D$65536,4,FALSE)</f>
        <v>114.1587983</v>
      </c>
    </row>
    <row r="13545" spans="1:13" x14ac:dyDescent="0.2">
      <c r="A13545" s="2">
        <v>41739</v>
      </c>
      <c r="B13545">
        <v>3541</v>
      </c>
      <c r="C13545" t="s">
        <v>14</v>
      </c>
      <c r="D13545" t="str">
        <f t="shared" si="1256"/>
        <v>薄扶林大口環道12號, Hong Kong</v>
      </c>
      <c r="E13545" t="str">
        <f>VLOOKUP(F13545,'recent unique'!A:D,4,FALSE)</f>
        <v>薄扶林大口環道12號</v>
      </c>
      <c r="F13545" t="s">
        <v>204</v>
      </c>
      <c r="G13545" t="s">
        <v>202</v>
      </c>
      <c r="H13545" t="s">
        <v>11</v>
      </c>
      <c r="I13545" t="s">
        <v>201</v>
      </c>
      <c r="J13545" t="s">
        <v>203</v>
      </c>
      <c r="K13545" t="str">
        <f>VLOOKUP(F13545,'Unique Address'!A:D,4,FALSE)</f>
        <v>Sandy Bay</v>
      </c>
      <c r="L13545">
        <f>VLOOKUP(K13545,'[2]AreaCoordinates xlsx'!$A$1:$D$65536,3,FALSE)</f>
        <v>22.270135199999999</v>
      </c>
      <c r="M13545">
        <f>VLOOKUP(K13545,'[2]AreaCoordinates xlsx'!$A$1:$D$65536,4,FALSE)</f>
        <v>114.11941040000001</v>
      </c>
    </row>
    <row r="13546" spans="1:13" x14ac:dyDescent="0.2">
      <c r="A13546" s="2">
        <v>41739</v>
      </c>
      <c r="B13546">
        <v>12652</v>
      </c>
      <c r="C13546" t="s">
        <v>19</v>
      </c>
      <c r="D13546" t="str">
        <f t="shared" si="1256"/>
        <v>屯門青松觀路23號, Hong Kong</v>
      </c>
      <c r="E13546" t="str">
        <f>VLOOKUP(F13546,'recent unique'!A:D,4,FALSE)</f>
        <v>屯門青松觀路23號</v>
      </c>
      <c r="F13546" t="s">
        <v>208</v>
      </c>
      <c r="G13546" t="s">
        <v>206</v>
      </c>
      <c r="H13546" t="s">
        <v>11</v>
      </c>
      <c r="I13546" t="s">
        <v>205</v>
      </c>
      <c r="J13546" t="s">
        <v>207</v>
      </c>
      <c r="K13546" t="str">
        <f>VLOOKUP(F13546,'Unique Address'!A:D,4,FALSE)</f>
        <v>Tuen Mun</v>
      </c>
      <c r="L13546">
        <f>VLOOKUP(K13546,'[2]AreaCoordinates xlsx'!$A$1:$D$65536,3,FALSE)</f>
        <v>22.390829499999999</v>
      </c>
      <c r="M13546">
        <f>VLOOKUP(K13546,'[2]AreaCoordinates xlsx'!$A$1:$D$65536,4,FALSE)</f>
        <v>113.9725126</v>
      </c>
    </row>
    <row r="13547" spans="1:13" x14ac:dyDescent="0.2">
      <c r="A13547" s="2">
        <v>41740</v>
      </c>
      <c r="B13547">
        <v>3824</v>
      </c>
      <c r="C13547" t="s">
        <v>19</v>
      </c>
      <c r="D13547" t="str">
        <f t="shared" si="1256"/>
        <v>港鐵大圍站C、A、D, Hong Kong</v>
      </c>
      <c r="E13547" t="str">
        <f>VLOOKUP(F13547,'recent unique'!A:D,4,FALSE)</f>
        <v>港鐵大圍站C、A、D</v>
      </c>
      <c r="F13547" t="s">
        <v>2029</v>
      </c>
      <c r="G13547" t="s">
        <v>2028</v>
      </c>
      <c r="H13547" t="s">
        <v>11</v>
      </c>
      <c r="I13547" t="s">
        <v>372</v>
      </c>
      <c r="J13547" t="s">
        <v>374</v>
      </c>
      <c r="K13547" t="str">
        <f>VLOOKUP(F13547,'Unique Address'!A:D,4,FALSE)</f>
        <v>Tai Wai</v>
      </c>
      <c r="L13547">
        <f>VLOOKUP(K13547,'[2]AreaCoordinates xlsx'!$A$1:$D$65536,3,FALSE)</f>
        <v>22.369729299999999</v>
      </c>
      <c r="M13547">
        <f>VLOOKUP(K13547,'[2]AreaCoordinates xlsx'!$A$1:$D$65536,4,FALSE)</f>
        <v>114.17366079999999</v>
      </c>
    </row>
    <row r="13548" spans="1:13" x14ac:dyDescent="0.2">
      <c r="A13548" s="2">
        <v>41740</v>
      </c>
      <c r="B13548">
        <v>9129</v>
      </c>
      <c r="C13548" t="s">
        <v>46</v>
      </c>
      <c r="D13548" t="str">
        <f>E13548</f>
        <v>Hong Kong</v>
      </c>
      <c r="E13548" t="s">
        <v>10918</v>
      </c>
      <c r="F13548" t="str">
        <f>"  "</f>
        <v xml:space="preserve">  </v>
      </c>
      <c r="G13548" t="str">
        <f>C13548</f>
        <v>Territory-Wide</v>
      </c>
      <c r="H13548" t="s">
        <v>48</v>
      </c>
      <c r="I13548" t="s">
        <v>2027</v>
      </c>
      <c r="J13548" t="s">
        <v>12</v>
      </c>
      <c r="K13548" t="s">
        <v>10918</v>
      </c>
      <c r="L13548">
        <f>VLOOKUP(K13548,'[2]AreaCoordinates xlsx'!$A$1:$D$65536,3,FALSE)</f>
        <v>22.244479999999999</v>
      </c>
      <c r="M13548">
        <f>VLOOKUP(K13548,'[2]AreaCoordinates xlsx'!$A$1:$D$65536,4,FALSE)</f>
        <v>114.1860519</v>
      </c>
    </row>
    <row r="13549" spans="1:13" x14ac:dyDescent="0.2">
      <c r="A13549" s="2">
        <v>41740</v>
      </c>
      <c r="B13549">
        <v>3824</v>
      </c>
      <c r="C13549" t="s">
        <v>14</v>
      </c>
      <c r="D13549" t="str">
        <f t="shared" ref="D13549:D13583" si="1257">E13549&amp;", Hong Kong"</f>
        <v>港鐵金鐘站A, Hong Kong</v>
      </c>
      <c r="E13549" t="str">
        <f>VLOOKUP(F13549,'recent unique'!A:D,4,FALSE)</f>
        <v>港鐵金鐘站A</v>
      </c>
      <c r="F13549" t="s">
        <v>511</v>
      </c>
      <c r="G13549" t="s">
        <v>1677</v>
      </c>
      <c r="H13549" t="s">
        <v>11</v>
      </c>
      <c r="I13549" t="s">
        <v>372</v>
      </c>
      <c r="J13549" t="s">
        <v>374</v>
      </c>
      <c r="K13549" t="str">
        <f>VLOOKUP(F13549,'Unique Address'!A:D,4,FALSE)</f>
        <v>Admiralty</v>
      </c>
      <c r="L13549">
        <f>VLOOKUP(K13549,'[2]AreaCoordinates xlsx'!$A$1:$D$65536,3,FALSE)</f>
        <v>22.2796357</v>
      </c>
      <c r="M13549">
        <f>VLOOKUP(K13549,'[2]AreaCoordinates xlsx'!$A$1:$D$65536,4,FALSE)</f>
        <v>114.1654865</v>
      </c>
    </row>
    <row r="13550" spans="1:13" x14ac:dyDescent="0.2">
      <c r="A13550" s="2">
        <v>41740</v>
      </c>
      <c r="B13550">
        <v>3824</v>
      </c>
      <c r="C13550" t="s">
        <v>14</v>
      </c>
      <c r="D13550" t="str">
        <f t="shared" si="1257"/>
        <v>港鐵金鐘站C1, Hong Kong</v>
      </c>
      <c r="E13550" t="str">
        <f>VLOOKUP(F13550,'recent unique'!A:D,4,FALSE)</f>
        <v>港鐵金鐘站C1</v>
      </c>
      <c r="F13550" t="s">
        <v>427</v>
      </c>
      <c r="G13550" t="s">
        <v>594</v>
      </c>
      <c r="H13550" t="s">
        <v>11</v>
      </c>
      <c r="I13550" t="s">
        <v>372</v>
      </c>
      <c r="J13550" t="s">
        <v>374</v>
      </c>
      <c r="K13550" t="str">
        <f>VLOOKUP(F13550,'Unique Address'!A:D,4,FALSE)</f>
        <v>Admiralty</v>
      </c>
      <c r="L13550">
        <f>VLOOKUP(K13550,'[2]AreaCoordinates xlsx'!$A$1:$D$65536,3,FALSE)</f>
        <v>22.2796357</v>
      </c>
      <c r="M13550">
        <f>VLOOKUP(K13550,'[2]AreaCoordinates xlsx'!$A$1:$D$65536,4,FALSE)</f>
        <v>114.1654865</v>
      </c>
    </row>
    <row r="13551" spans="1:13" x14ac:dyDescent="0.2">
      <c r="A13551" s="2">
        <v>41740</v>
      </c>
      <c r="B13551">
        <v>3824</v>
      </c>
      <c r="C13551" t="s">
        <v>14</v>
      </c>
      <c r="D13551" t="str">
        <f t="shared" si="1257"/>
        <v>港鐵金鐘站D, Hong Kong</v>
      </c>
      <c r="E13551" t="str">
        <f>VLOOKUP(F13551,'recent unique'!A:D,4,FALSE)</f>
        <v>港鐵金鐘站D</v>
      </c>
      <c r="F13551" t="s">
        <v>419</v>
      </c>
      <c r="G13551" t="s">
        <v>631</v>
      </c>
      <c r="H13551" t="s">
        <v>11</v>
      </c>
      <c r="I13551" t="s">
        <v>372</v>
      </c>
      <c r="J13551" t="s">
        <v>374</v>
      </c>
      <c r="K13551" t="str">
        <f>VLOOKUP(F13551,'Unique Address'!A:D,4,FALSE)</f>
        <v>Admiralty</v>
      </c>
      <c r="L13551">
        <f>VLOOKUP(K13551,'[2]AreaCoordinates xlsx'!$A$1:$D$65536,3,FALSE)</f>
        <v>22.2796357</v>
      </c>
      <c r="M13551">
        <f>VLOOKUP(K13551,'[2]AreaCoordinates xlsx'!$A$1:$D$65536,4,FALSE)</f>
        <v>114.1654865</v>
      </c>
    </row>
    <row r="13552" spans="1:13" x14ac:dyDescent="0.2">
      <c r="A13552" s="2">
        <v>41740</v>
      </c>
      <c r="B13552">
        <v>4678</v>
      </c>
      <c r="C13552" t="s">
        <v>14</v>
      </c>
      <c r="D13552" t="str">
        <f t="shared" si="1257"/>
        <v>香港仔黃竹坑道125號, Hong Kong</v>
      </c>
      <c r="E13552" t="str">
        <f>VLOOKUP(F13552,'recent unique'!A:D,4,FALSE)</f>
        <v>香港仔黃竹坑道125號</v>
      </c>
      <c r="F13552" t="s">
        <v>236</v>
      </c>
      <c r="G13552" t="s">
        <v>1652</v>
      </c>
      <c r="H13552" t="s">
        <v>11</v>
      </c>
      <c r="I13552" t="s">
        <v>316</v>
      </c>
      <c r="J13552" t="s">
        <v>318</v>
      </c>
      <c r="K13552" t="str">
        <f>VLOOKUP(F13552,'Unique Address'!A:D,4,FALSE)</f>
        <v>Aberdeen</v>
      </c>
      <c r="L13552">
        <f>VLOOKUP(K13552,'[2]AreaCoordinates xlsx'!$A$1:$D$65536,3,FALSE)</f>
        <v>22.252085900000001</v>
      </c>
      <c r="M13552">
        <f>VLOOKUP(K13552,'[2]AreaCoordinates xlsx'!$A$1:$D$65536,4,FALSE)</f>
        <v>114.1587983</v>
      </c>
    </row>
    <row r="13553" spans="1:13" x14ac:dyDescent="0.2">
      <c r="A13553" s="2">
        <v>41740</v>
      </c>
      <c r="B13553">
        <v>13476</v>
      </c>
      <c r="C13553" t="s">
        <v>19</v>
      </c>
      <c r="D13553" t="str">
        <f t="shared" si="1257"/>
        <v>荃灣仁濟街7至11號, Hong Kong</v>
      </c>
      <c r="E13553" t="str">
        <f>VLOOKUP(F13553,'recent unique'!A:D,4,FALSE)</f>
        <v>荃灣仁濟街7至11號</v>
      </c>
      <c r="F13553" t="s">
        <v>1653</v>
      </c>
      <c r="G13553" t="s">
        <v>323</v>
      </c>
      <c r="H13553" t="s">
        <v>11</v>
      </c>
      <c r="I13553" t="s">
        <v>15</v>
      </c>
      <c r="J13553" t="s">
        <v>17</v>
      </c>
      <c r="K13553" t="str">
        <f>VLOOKUP(F13553,'Unique Address'!A:D,4,FALSE)</f>
        <v>Tsuen Wan</v>
      </c>
      <c r="L13553">
        <f>VLOOKUP(K13553,'[2]AreaCoordinates xlsx'!$A$1:$D$65536,3,FALSE)</f>
        <v>22.3713227</v>
      </c>
      <c r="M13553">
        <f>VLOOKUP(K13553,'[2]AreaCoordinates xlsx'!$A$1:$D$65536,4,FALSE)</f>
        <v>114.11416010000001</v>
      </c>
    </row>
    <row r="13554" spans="1:13" x14ac:dyDescent="0.2">
      <c r="A13554" s="2">
        <v>41740</v>
      </c>
      <c r="B13554">
        <v>5556</v>
      </c>
      <c r="C13554" t="s">
        <v>8</v>
      </c>
      <c r="D13554" t="str">
        <f t="shared" si="1257"/>
        <v>樂富杏林街10號, Hong Kong</v>
      </c>
      <c r="E13554" t="str">
        <f>VLOOKUP(F13554,'recent unique'!A:D,4,FALSE)</f>
        <v>樂富杏林街10號</v>
      </c>
      <c r="F13554" t="s">
        <v>322</v>
      </c>
      <c r="G13554" t="s">
        <v>1654</v>
      </c>
      <c r="H13554" t="s">
        <v>11</v>
      </c>
      <c r="I13554" t="s">
        <v>319</v>
      </c>
      <c r="J13554" t="s">
        <v>321</v>
      </c>
      <c r="K13554" t="str">
        <f>VLOOKUP(F13554,'Unique Address'!A:D,4,FALSE)</f>
        <v>Lok Fu</v>
      </c>
      <c r="L13554">
        <f>VLOOKUP(K13554,'[2]AreaCoordinates xlsx'!$A$1:$D$65536,3,FALSE)</f>
        <v>22.337740199999999</v>
      </c>
      <c r="M13554">
        <f>VLOOKUP(K13554,'[2]AreaCoordinates xlsx'!$A$1:$D$65536,4,FALSE)</f>
        <v>114.1862935</v>
      </c>
    </row>
    <row r="13555" spans="1:13" x14ac:dyDescent="0.2">
      <c r="A13555" s="2">
        <v>41740</v>
      </c>
      <c r="B13555">
        <v>222</v>
      </c>
      <c r="C13555" t="s">
        <v>8</v>
      </c>
      <c r="D13555" t="str">
        <f t="shared" si="1257"/>
        <v>旺角新世紀廣場, Hong Kong</v>
      </c>
      <c r="E13555" t="str">
        <f>VLOOKUP(F13555,'recent unique'!A:D,4,FALSE)</f>
        <v>旺角新世紀廣場</v>
      </c>
      <c r="F13555" t="s">
        <v>1417</v>
      </c>
      <c r="G13555" t="s">
        <v>1416</v>
      </c>
      <c r="H13555" t="s">
        <v>11</v>
      </c>
      <c r="I13555" t="s">
        <v>179</v>
      </c>
      <c r="J13555" t="s">
        <v>181</v>
      </c>
      <c r="K13555" t="str">
        <f>VLOOKUP(F13555,'Unique Address'!A:D,4,FALSE)</f>
        <v>Mong Kok</v>
      </c>
      <c r="L13555">
        <f>VLOOKUP(K13555,'[2]AreaCoordinates xlsx'!$A$1:$D$65536,3,FALSE)</f>
        <v>22.318344199999999</v>
      </c>
      <c r="M13555">
        <f>VLOOKUP(K13555,'[2]AreaCoordinates xlsx'!$A$1:$D$65536,4,FALSE)</f>
        <v>114.17217460000001</v>
      </c>
    </row>
    <row r="13556" spans="1:13" x14ac:dyDescent="0.2">
      <c r="A13556" s="2">
        <v>41740</v>
      </c>
      <c r="B13556">
        <v>222</v>
      </c>
      <c r="C13556" t="s">
        <v>19</v>
      </c>
      <c r="D13556" t="str">
        <f t="shared" si="1257"/>
        <v>沙田新城市廣場, Hong Kong</v>
      </c>
      <c r="E13556" t="str">
        <f>VLOOKUP(F13556,'recent unique'!A:D,4,FALSE)</f>
        <v>沙田新城市廣場</v>
      </c>
      <c r="F13556" t="s">
        <v>1419</v>
      </c>
      <c r="G13556" t="s">
        <v>1418</v>
      </c>
      <c r="H13556" t="s">
        <v>11</v>
      </c>
      <c r="I13556" t="s">
        <v>179</v>
      </c>
      <c r="J13556" t="s">
        <v>181</v>
      </c>
      <c r="K13556" t="str">
        <f>VLOOKUP(F13556,'Unique Address'!A:D,4,FALSE)</f>
        <v>Sha Tin</v>
      </c>
      <c r="L13556">
        <f>VLOOKUP(K13556,'[2]AreaCoordinates xlsx'!$A$1:$D$65536,3,FALSE)</f>
        <v>22.377130399999999</v>
      </c>
      <c r="M13556">
        <f>VLOOKUP(K13556,'[2]AreaCoordinates xlsx'!$A$1:$D$65536,4,FALSE)</f>
        <v>114.1974398</v>
      </c>
    </row>
    <row r="13557" spans="1:13" x14ac:dyDescent="0.2">
      <c r="A13557" s="2">
        <v>41740</v>
      </c>
      <c r="B13557">
        <v>222</v>
      </c>
      <c r="C13557" t="s">
        <v>19</v>
      </c>
      <c r="D13557" t="str">
        <f t="shared" si="1257"/>
        <v>上水廣場, Hong Kong</v>
      </c>
      <c r="E13557" t="str">
        <f>VLOOKUP(F13557,'recent unique'!A:D,4,FALSE)</f>
        <v>上水廣場</v>
      </c>
      <c r="F13557" t="s">
        <v>1421</v>
      </c>
      <c r="G13557" t="s">
        <v>1420</v>
      </c>
      <c r="H13557" t="s">
        <v>11</v>
      </c>
      <c r="I13557" t="s">
        <v>179</v>
      </c>
      <c r="J13557" t="s">
        <v>181</v>
      </c>
      <c r="K13557" t="str">
        <f>VLOOKUP(F13557,'Unique Address'!A:D,4,FALSE)</f>
        <v>Sheung Shui</v>
      </c>
      <c r="L13557">
        <f>VLOOKUP(K13557,'[2]AreaCoordinates xlsx'!$A$1:$D$65536,3,FALSE)</f>
        <v>22.511200800000001</v>
      </c>
      <c r="M13557">
        <f>VLOOKUP(K13557,'[2]AreaCoordinates xlsx'!$A$1:$D$65536,4,FALSE)</f>
        <v>114.1260991</v>
      </c>
    </row>
    <row r="13558" spans="1:13" x14ac:dyDescent="0.2">
      <c r="A13558" s="2">
        <v>41740</v>
      </c>
      <c r="B13558">
        <v>222</v>
      </c>
      <c r="C13558" t="s">
        <v>19</v>
      </c>
      <c r="D13558" t="str">
        <f t="shared" si="1257"/>
        <v>葵芳新都會廣場, Hong Kong</v>
      </c>
      <c r="E13558" t="str">
        <f>VLOOKUP(F13558,'recent unique'!A:D,4,FALSE)</f>
        <v>葵芳新都會廣場</v>
      </c>
      <c r="F13558" t="s">
        <v>1423</v>
      </c>
      <c r="G13558" t="s">
        <v>1422</v>
      </c>
      <c r="H13558" t="s">
        <v>11</v>
      </c>
      <c r="I13558" t="s">
        <v>179</v>
      </c>
      <c r="J13558" t="s">
        <v>181</v>
      </c>
      <c r="K13558" t="str">
        <f>VLOOKUP(F13558,'Unique Address'!A:D,4,FALSE)</f>
        <v>Kwai Fong</v>
      </c>
      <c r="L13558">
        <f>VLOOKUP(K13558,'[2]AreaCoordinates xlsx'!$A$1:$D$65536,3,FALSE)</f>
        <v>22.3578109</v>
      </c>
      <c r="M13558">
        <f>VLOOKUP(K13558,'[2]AreaCoordinates xlsx'!$A$1:$D$65536,4,FALSE)</f>
        <v>114.1298151</v>
      </c>
    </row>
    <row r="13559" spans="1:13" x14ac:dyDescent="0.2">
      <c r="A13559" s="2">
        <v>41740</v>
      </c>
      <c r="B13559">
        <v>10276</v>
      </c>
      <c r="C13559" t="s">
        <v>8</v>
      </c>
      <c r="D13559" t="str">
        <f t="shared" si="1257"/>
        <v>九龍佐敦加士居道30號, Hong Kong</v>
      </c>
      <c r="E13559" t="str">
        <f>VLOOKUP(F13559,'recent unique'!A:D,4,FALSE)</f>
        <v>九龍佐敦加士居道30號</v>
      </c>
      <c r="F13559" t="s">
        <v>13</v>
      </c>
      <c r="G13559" t="s">
        <v>10</v>
      </c>
      <c r="H13559" t="s">
        <v>11</v>
      </c>
      <c r="I13559" t="s">
        <v>9</v>
      </c>
      <c r="J13559" t="s">
        <v>12</v>
      </c>
      <c r="K13559" t="str">
        <f>VLOOKUP(F13559,'Unique Address'!A:D,4,FALSE)</f>
        <v>Jordan</v>
      </c>
      <c r="L13559">
        <f>VLOOKUP(K13559,'[2]AreaCoordinates xlsx'!$A$1:$D$65536,3,FALSE)</f>
        <v>22.304861200000001</v>
      </c>
      <c r="M13559">
        <f>VLOOKUP(K13559,'[2]AreaCoordinates xlsx'!$A$1:$D$65536,4,FALSE)</f>
        <v>114.16920210000001</v>
      </c>
    </row>
    <row r="13560" spans="1:13" x14ac:dyDescent="0.2">
      <c r="A13560" s="2">
        <v>41740</v>
      </c>
      <c r="B13560">
        <v>13476</v>
      </c>
      <c r="C13560" t="s">
        <v>14</v>
      </c>
      <c r="D13560" t="str">
        <f t="shared" si="1257"/>
        <v>銅鑼灣世貿中心2樓顧客服務中心, Hong Kong</v>
      </c>
      <c r="E13560" t="str">
        <f>VLOOKUP(F13560,'recent unique'!A:D,4,FALSE)</f>
        <v>銅鑼灣世貿中心2樓顧客服務中心</v>
      </c>
      <c r="F13560" t="s">
        <v>18</v>
      </c>
      <c r="G13560" t="s">
        <v>16</v>
      </c>
      <c r="H13560" t="s">
        <v>11</v>
      </c>
      <c r="I13560" t="s">
        <v>15</v>
      </c>
      <c r="J13560" t="s">
        <v>17</v>
      </c>
      <c r="K13560" t="str">
        <f>VLOOKUP(F13560,'Unique Address'!A:D,4,FALSE)</f>
        <v>Causeway Bay</v>
      </c>
      <c r="L13560">
        <f>VLOOKUP(K13560,'[2]AreaCoordinates xlsx'!$A$1:$D$65536,3,FALSE)</f>
        <v>22.279729499999998</v>
      </c>
      <c r="M13560">
        <f>VLOOKUP(K13560,'[2]AreaCoordinates xlsx'!$A$1:$D$65536,4,FALSE)</f>
        <v>114.1870366</v>
      </c>
    </row>
    <row r="13561" spans="1:13" x14ac:dyDescent="0.2">
      <c r="A13561" s="2">
        <v>41740</v>
      </c>
      <c r="B13561">
        <v>13476</v>
      </c>
      <c r="C13561" t="s">
        <v>19</v>
      </c>
      <c r="D13561" t="str">
        <f t="shared" si="1257"/>
        <v>將軍澳東港城1樓顧客服務中心, Hong Kong</v>
      </c>
      <c r="E13561" t="str">
        <f>VLOOKUP(F13561,'recent unique'!A:D,4,FALSE)</f>
        <v>將軍澳東港城1樓顧客服務中心</v>
      </c>
      <c r="F13561" t="s">
        <v>21</v>
      </c>
      <c r="G13561" t="s">
        <v>20</v>
      </c>
      <c r="H13561" t="s">
        <v>11</v>
      </c>
      <c r="I13561" t="s">
        <v>15</v>
      </c>
      <c r="J13561" t="s">
        <v>17</v>
      </c>
      <c r="K13561" t="str">
        <f>VLOOKUP(F13561,'Unique Address'!A:D,4,FALSE)</f>
        <v>Tseung Kwan O</v>
      </c>
      <c r="L13561">
        <f>VLOOKUP(K13561,'[2]AreaCoordinates xlsx'!$A$1:$D$65536,3,FALSE)</f>
        <v>22.311936899999999</v>
      </c>
      <c r="M13561">
        <f>VLOOKUP(K13561,'[2]AreaCoordinates xlsx'!$A$1:$D$65536,4,FALSE)</f>
        <v>114.2568814</v>
      </c>
    </row>
    <row r="13562" spans="1:13" x14ac:dyDescent="0.2">
      <c r="A13562" s="2">
        <v>41740</v>
      </c>
      <c r="B13562">
        <v>13476</v>
      </c>
      <c r="C13562" t="s">
        <v>19</v>
      </c>
      <c r="D13562" t="str">
        <f t="shared" si="1257"/>
        <v>荃灣荃灣廣場, Hong Kong</v>
      </c>
      <c r="E13562" t="str">
        <f>VLOOKUP(F13562,'recent unique'!A:D,4,FALSE)</f>
        <v>荃灣荃灣廣場</v>
      </c>
      <c r="F13562" t="s">
        <v>23</v>
      </c>
      <c r="G13562" t="s">
        <v>22</v>
      </c>
      <c r="H13562" t="s">
        <v>11</v>
      </c>
      <c r="I13562" t="s">
        <v>15</v>
      </c>
      <c r="J13562" t="s">
        <v>17</v>
      </c>
      <c r="K13562" t="str">
        <f>VLOOKUP(F13562,'Unique Address'!A:D,4,FALSE)</f>
        <v>Tsuen Wan</v>
      </c>
      <c r="L13562">
        <f>VLOOKUP(K13562,'[2]AreaCoordinates xlsx'!$A$1:$D$65536,3,FALSE)</f>
        <v>22.3713227</v>
      </c>
      <c r="M13562">
        <f>VLOOKUP(K13562,'[2]AreaCoordinates xlsx'!$A$1:$D$65536,4,FALSE)</f>
        <v>114.11416010000001</v>
      </c>
    </row>
    <row r="13563" spans="1:13" x14ac:dyDescent="0.2">
      <c r="A13563" s="2">
        <v>41740</v>
      </c>
      <c r="B13563">
        <v>13476</v>
      </c>
      <c r="C13563" t="s">
        <v>19</v>
      </c>
      <c r="D13563" t="str">
        <f t="shared" si="1257"/>
        <v>沙田新城市廣場, Hong Kong</v>
      </c>
      <c r="E13563" t="str">
        <f>VLOOKUP(F13563,'recent unique'!A:D,4,FALSE)</f>
        <v>沙田新城市廣場</v>
      </c>
      <c r="F13563" t="s">
        <v>25</v>
      </c>
      <c r="G13563" t="s">
        <v>24</v>
      </c>
      <c r="H13563" t="s">
        <v>11</v>
      </c>
      <c r="I13563" t="s">
        <v>15</v>
      </c>
      <c r="J13563" t="s">
        <v>17</v>
      </c>
      <c r="K13563" t="str">
        <f>VLOOKUP(F13563,'Unique Address'!A:D,4,FALSE)</f>
        <v>Sha Tin</v>
      </c>
      <c r="L13563">
        <f>VLOOKUP(K13563,'[2]AreaCoordinates xlsx'!$A$1:$D$65536,3,FALSE)</f>
        <v>22.377130399999999</v>
      </c>
      <c r="M13563">
        <f>VLOOKUP(K13563,'[2]AreaCoordinates xlsx'!$A$1:$D$65536,4,FALSE)</f>
        <v>114.1974398</v>
      </c>
    </row>
    <row r="13564" spans="1:13" x14ac:dyDescent="0.2">
      <c r="A13564" s="2">
        <v>41740</v>
      </c>
      <c r="B13564">
        <v>11150</v>
      </c>
      <c r="C13564" t="s">
        <v>19</v>
      </c>
      <c r="D13564" t="str">
        <f t="shared" si="1257"/>
        <v>沙田馬鞍山亞公角街33號, Hong Kong</v>
      </c>
      <c r="E13564" t="str">
        <f>VLOOKUP(F13564,'recent unique'!A:D,4,FALSE)</f>
        <v>沙田馬鞍山亞公角街33號</v>
      </c>
      <c r="F13564" t="s">
        <v>90</v>
      </c>
      <c r="G13564" t="s">
        <v>88</v>
      </c>
      <c r="H13564" t="s">
        <v>11</v>
      </c>
      <c r="I13564" t="s">
        <v>87</v>
      </c>
      <c r="J13564" t="s">
        <v>89</v>
      </c>
      <c r="K13564" t="str">
        <f>VLOOKUP(F13564,'Unique Address'!A:D,4,FALSE)</f>
        <v>Ma On Shan</v>
      </c>
      <c r="L13564">
        <f>VLOOKUP(K13564,'[2]AreaCoordinates xlsx'!$A$1:$D$65536,3,FALSE)</f>
        <v>22.403069899999998</v>
      </c>
      <c r="M13564">
        <f>VLOOKUP(K13564,'[2]AreaCoordinates xlsx'!$A$1:$D$65536,4,FALSE)</f>
        <v>114.24499369999999</v>
      </c>
    </row>
    <row r="13565" spans="1:13" x14ac:dyDescent="0.2">
      <c r="A13565" s="2">
        <v>41740</v>
      </c>
      <c r="B13565">
        <v>9361</v>
      </c>
      <c r="C13565" t="s">
        <v>19</v>
      </c>
      <c r="D13565" t="str">
        <f t="shared" si="1257"/>
        <v>上水保健路9號, Hong Kong</v>
      </c>
      <c r="E13565" t="str">
        <f>VLOOKUP(F13565,'recent unique'!A:D,4,FALSE)</f>
        <v>上水保健路9號</v>
      </c>
      <c r="F13565" t="s">
        <v>94</v>
      </c>
      <c r="G13565" t="s">
        <v>92</v>
      </c>
      <c r="H13565" t="s">
        <v>11</v>
      </c>
      <c r="I13565" t="s">
        <v>91</v>
      </c>
      <c r="J13565" t="s">
        <v>93</v>
      </c>
      <c r="K13565" t="str">
        <f>VLOOKUP(F13565,'Unique Address'!A:D,4,FALSE)</f>
        <v>Sheung Shui</v>
      </c>
      <c r="L13565">
        <f>VLOOKUP(K13565,'[2]AreaCoordinates xlsx'!$A$1:$D$65536,3,FALSE)</f>
        <v>22.511200800000001</v>
      </c>
      <c r="M13565">
        <f>VLOOKUP(K13565,'[2]AreaCoordinates xlsx'!$A$1:$D$65536,4,FALSE)</f>
        <v>114.1260991</v>
      </c>
    </row>
    <row r="13566" spans="1:13" x14ac:dyDescent="0.2">
      <c r="A13566" s="2">
        <v>41740</v>
      </c>
      <c r="B13566">
        <v>10172</v>
      </c>
      <c r="C13566" t="s">
        <v>8</v>
      </c>
      <c r="D13566" t="str">
        <f t="shared" si="1257"/>
        <v>荔枝角瑪嘉烈醫院道瑪嘉烈醫院 , Hong Kong</v>
      </c>
      <c r="E13566" t="str">
        <f>VLOOKUP(F13566,'recent unique'!A:D,4,FALSE)</f>
        <v xml:space="preserve">荔枝角瑪嘉烈醫院道瑪嘉烈醫院 </v>
      </c>
      <c r="F13566" t="s">
        <v>102</v>
      </c>
      <c r="G13566" t="s">
        <v>100</v>
      </c>
      <c r="H13566" t="s">
        <v>11</v>
      </c>
      <c r="I13566" t="s">
        <v>99</v>
      </c>
      <c r="J13566" t="s">
        <v>101</v>
      </c>
      <c r="K13566" t="str">
        <f>VLOOKUP(F13566,'Unique Address'!A:D,4,FALSE)</f>
        <v>Lai Chi Kok</v>
      </c>
      <c r="L13566">
        <f>VLOOKUP(K13566,'[2]AreaCoordinates xlsx'!$A$1:$D$65536,3,FALSE)</f>
        <v>22.337264999999999</v>
      </c>
      <c r="M13566">
        <f>VLOOKUP(K13566,'[2]AreaCoordinates xlsx'!$A$1:$D$65536,4,FALSE)</f>
        <v>114.148033</v>
      </c>
    </row>
    <row r="13567" spans="1:13" x14ac:dyDescent="0.2">
      <c r="A13567" s="2">
        <v>41740</v>
      </c>
      <c r="B13567">
        <v>10103</v>
      </c>
      <c r="C13567" t="s">
        <v>8</v>
      </c>
      <c r="D13567" t="str">
        <f t="shared" si="1257"/>
        <v>鑽石山荷李活廣場, Hong Kong</v>
      </c>
      <c r="E13567" t="str">
        <f>VLOOKUP(F13567,'recent unique'!A:D,4,FALSE)</f>
        <v>鑽石山荷李活廣場</v>
      </c>
      <c r="F13567" t="s">
        <v>133</v>
      </c>
      <c r="G13567" t="s">
        <v>131</v>
      </c>
      <c r="H13567" t="s">
        <v>11</v>
      </c>
      <c r="I13567" t="s">
        <v>130</v>
      </c>
      <c r="J13567" t="s">
        <v>132</v>
      </c>
      <c r="K13567" t="str">
        <f>VLOOKUP(F13567,'Unique Address'!A:D,4,FALSE)</f>
        <v>Diamond Hill</v>
      </c>
      <c r="L13567">
        <f>VLOOKUP(K13567,'[2]AreaCoordinates xlsx'!$A$1:$D$65536,3,FALSE)</f>
        <v>22.343872699999999</v>
      </c>
      <c r="M13567">
        <f>VLOOKUP(K13567,'[2]AreaCoordinates xlsx'!$A$1:$D$65536,4,FALSE)</f>
        <v>114.2048704</v>
      </c>
    </row>
    <row r="13568" spans="1:13" x14ac:dyDescent="0.2">
      <c r="A13568" s="2">
        <v>41740</v>
      </c>
      <c r="B13568">
        <v>10103</v>
      </c>
      <c r="C13568" t="s">
        <v>8</v>
      </c>
      <c r="D13568" t="str">
        <f t="shared" si="1257"/>
        <v>鑽石山荷李活廣場, Hong Kong</v>
      </c>
      <c r="E13568" t="str">
        <f>VLOOKUP(F13568,'recent unique'!A:D,4,FALSE)</f>
        <v>鑽石山荷李活廣場</v>
      </c>
      <c r="F13568" t="s">
        <v>135</v>
      </c>
      <c r="G13568" t="s">
        <v>134</v>
      </c>
      <c r="H13568" t="s">
        <v>11</v>
      </c>
      <c r="I13568" t="s">
        <v>130</v>
      </c>
      <c r="J13568" t="s">
        <v>132</v>
      </c>
      <c r="K13568" t="str">
        <f>VLOOKUP(F13568,'Unique Address'!A:D,4,FALSE)</f>
        <v>Diamond Hill</v>
      </c>
      <c r="L13568">
        <f>VLOOKUP(K13568,'[2]AreaCoordinates xlsx'!$A$1:$D$65536,3,FALSE)</f>
        <v>22.343872699999999</v>
      </c>
      <c r="M13568">
        <f>VLOOKUP(K13568,'[2]AreaCoordinates xlsx'!$A$1:$D$65536,4,FALSE)</f>
        <v>114.2048704</v>
      </c>
    </row>
    <row r="13569" spans="1:13" x14ac:dyDescent="0.2">
      <c r="A13569" s="2">
        <v>41740</v>
      </c>
      <c r="B13569">
        <v>6182</v>
      </c>
      <c r="C13569" t="s">
        <v>8</v>
      </c>
      <c r="D13569" t="str">
        <f t="shared" si="1257"/>
        <v>鑽石山荷李活廣場, Hong Kong</v>
      </c>
      <c r="E13569" t="str">
        <f>VLOOKUP(F13569,'recent unique'!A:D,4,FALSE)</f>
        <v>鑽石山荷李活廣場</v>
      </c>
      <c r="F13569" t="s">
        <v>139</v>
      </c>
      <c r="G13569" t="s">
        <v>137</v>
      </c>
      <c r="H13569" t="s">
        <v>11</v>
      </c>
      <c r="I13569" t="s">
        <v>136</v>
      </c>
      <c r="J13569" t="s">
        <v>138</v>
      </c>
      <c r="K13569" t="str">
        <f>VLOOKUP(F13569,'Unique Address'!A:D,4,FALSE)</f>
        <v>Diamond Hill</v>
      </c>
      <c r="L13569">
        <f>VLOOKUP(K13569,'[2]AreaCoordinates xlsx'!$A$1:$D$65536,3,FALSE)</f>
        <v>22.343872699999999</v>
      </c>
      <c r="M13569">
        <f>VLOOKUP(K13569,'[2]AreaCoordinates xlsx'!$A$1:$D$65536,4,FALSE)</f>
        <v>114.2048704</v>
      </c>
    </row>
    <row r="13570" spans="1:13" x14ac:dyDescent="0.2">
      <c r="A13570" s="2">
        <v>41740</v>
      </c>
      <c r="B13570">
        <v>6182</v>
      </c>
      <c r="C13570" t="s">
        <v>8</v>
      </c>
      <c r="D13570" t="str">
        <f t="shared" si="1257"/>
        <v>鑽石山荷李活廣場, Hong Kong</v>
      </c>
      <c r="E13570" t="str">
        <f>VLOOKUP(F13570,'recent unique'!A:D,4,FALSE)</f>
        <v>鑽石山荷李活廣場</v>
      </c>
      <c r="F13570" t="s">
        <v>140</v>
      </c>
      <c r="G13570" t="s">
        <v>134</v>
      </c>
      <c r="H13570" t="s">
        <v>11</v>
      </c>
      <c r="I13570" t="s">
        <v>136</v>
      </c>
      <c r="J13570" t="s">
        <v>138</v>
      </c>
      <c r="K13570" t="str">
        <f>VLOOKUP(F13570,'Unique Address'!A:D,4,FALSE)</f>
        <v>Diamond Hill</v>
      </c>
      <c r="L13570">
        <f>VLOOKUP(K13570,'[2]AreaCoordinates xlsx'!$A$1:$D$65536,3,FALSE)</f>
        <v>22.343872699999999</v>
      </c>
      <c r="M13570">
        <f>VLOOKUP(K13570,'[2]AreaCoordinates xlsx'!$A$1:$D$65536,4,FALSE)</f>
        <v>114.2048704</v>
      </c>
    </row>
    <row r="13571" spans="1:13" x14ac:dyDescent="0.2">
      <c r="A13571" s="2">
        <v>41740</v>
      </c>
      <c r="B13571">
        <v>6182</v>
      </c>
      <c r="C13571" t="s">
        <v>8</v>
      </c>
      <c r="D13571" t="str">
        <f t="shared" si="1257"/>
        <v>鑽石山荷李活廣場, Hong Kong</v>
      </c>
      <c r="E13571" t="str">
        <f>VLOOKUP(F13571,'recent unique'!A:D,4,FALSE)</f>
        <v>鑽石山荷李活廣場</v>
      </c>
      <c r="F13571" t="s">
        <v>142</v>
      </c>
      <c r="G13571" t="s">
        <v>141</v>
      </c>
      <c r="H13571" t="s">
        <v>11</v>
      </c>
      <c r="I13571" t="s">
        <v>136</v>
      </c>
      <c r="J13571" t="s">
        <v>138</v>
      </c>
      <c r="K13571" t="str">
        <f>VLOOKUP(F13571,'Unique Address'!A:D,4,FALSE)</f>
        <v>Diamond Hill</v>
      </c>
      <c r="L13571">
        <f>VLOOKUP(K13571,'[2]AreaCoordinates xlsx'!$A$1:$D$65536,3,FALSE)</f>
        <v>22.343872699999999</v>
      </c>
      <c r="M13571">
        <f>VLOOKUP(K13571,'[2]AreaCoordinates xlsx'!$A$1:$D$65536,4,FALSE)</f>
        <v>114.2048704</v>
      </c>
    </row>
    <row r="13572" spans="1:13" x14ac:dyDescent="0.2">
      <c r="A13572" s="2">
        <v>41740</v>
      </c>
      <c r="B13572">
        <v>6182</v>
      </c>
      <c r="C13572" t="s">
        <v>8</v>
      </c>
      <c r="D13572" t="str">
        <f t="shared" si="1257"/>
        <v>鑽石山荷李活廣場, Hong Kong</v>
      </c>
      <c r="E13572" t="str">
        <f>VLOOKUP(F13572,'recent unique'!A:D,4,FALSE)</f>
        <v>鑽石山荷李活廣場</v>
      </c>
      <c r="F13572" t="s">
        <v>144</v>
      </c>
      <c r="G13572" t="s">
        <v>143</v>
      </c>
      <c r="H13572" t="s">
        <v>11</v>
      </c>
      <c r="I13572" t="s">
        <v>136</v>
      </c>
      <c r="J13572" t="s">
        <v>138</v>
      </c>
      <c r="K13572" t="str">
        <f>VLOOKUP(F13572,'Unique Address'!A:D,4,FALSE)</f>
        <v>Diamond Hill</v>
      </c>
      <c r="L13572">
        <f>VLOOKUP(K13572,'[2]AreaCoordinates xlsx'!$A$1:$D$65536,3,FALSE)</f>
        <v>22.343872699999999</v>
      </c>
      <c r="M13572">
        <f>VLOOKUP(K13572,'[2]AreaCoordinates xlsx'!$A$1:$D$65536,4,FALSE)</f>
        <v>114.2048704</v>
      </c>
    </row>
    <row r="13573" spans="1:13" x14ac:dyDescent="0.2">
      <c r="A13573" s="2">
        <v>41740</v>
      </c>
      <c r="B13573">
        <v>10009</v>
      </c>
      <c r="C13573" t="s">
        <v>19</v>
      </c>
      <c r="D13573" t="str">
        <f t="shared" si="1257"/>
        <v>元朗坳頭博愛醫院 , Hong Kong</v>
      </c>
      <c r="E13573" t="str">
        <f>VLOOKUP(F13573,'recent unique'!A:D,4,FALSE)</f>
        <v xml:space="preserve">元朗坳頭博愛醫院 </v>
      </c>
      <c r="F13573" t="s">
        <v>158</v>
      </c>
      <c r="G13573" t="s">
        <v>156</v>
      </c>
      <c r="H13573" t="s">
        <v>11</v>
      </c>
      <c r="I13573" t="s">
        <v>155</v>
      </c>
      <c r="J13573" t="s">
        <v>157</v>
      </c>
      <c r="K13573" t="str">
        <f>VLOOKUP(F13573,'Unique Address'!A:D,4,FALSE)</f>
        <v>Yuen Long</v>
      </c>
      <c r="L13573">
        <f>VLOOKUP(K13573,'[2]AreaCoordinates xlsx'!$A$1:$D$65536,3,FALSE)</f>
        <v>22.446151400000002</v>
      </c>
      <c r="M13573">
        <f>VLOOKUP(K13573,'[2]AreaCoordinates xlsx'!$A$1:$D$65536,4,FALSE)</f>
        <v>114.0265682</v>
      </c>
    </row>
    <row r="13574" spans="1:13" x14ac:dyDescent="0.2">
      <c r="A13574" s="2">
        <v>41740</v>
      </c>
      <c r="B13574">
        <v>6052</v>
      </c>
      <c r="C13574" t="s">
        <v>14</v>
      </c>
      <c r="D13574" t="str">
        <f t="shared" si="1257"/>
        <v>淺水灣泳灘香港拯溺總會訓練總部, Hong Kong</v>
      </c>
      <c r="E13574" t="str">
        <f>VLOOKUP(F13574,'recent unique'!A:D,4,FALSE)</f>
        <v>淺水灣泳灘香港拯溺總會訓練總部</v>
      </c>
      <c r="F13574" t="s">
        <v>162</v>
      </c>
      <c r="G13574" t="s">
        <v>160</v>
      </c>
      <c r="H13574" t="s">
        <v>11</v>
      </c>
      <c r="I13574" t="s">
        <v>159</v>
      </c>
      <c r="J13574" t="s">
        <v>161</v>
      </c>
      <c r="K13574" t="str">
        <f>VLOOKUP(F13574,'Unique Address'!A:D,4,FALSE)</f>
        <v>Repulse Bay</v>
      </c>
      <c r="L13574">
        <f>VLOOKUP(K13574,'[2]AreaCoordinates xlsx'!$A$1:$D$65536,3,FALSE)</f>
        <v>22.234504300000001</v>
      </c>
      <c r="M13574">
        <f>VLOOKUP(K13574,'[2]AreaCoordinates xlsx'!$A$1:$D$65536,4,FALSE)</f>
        <v>114.1952039</v>
      </c>
    </row>
    <row r="13575" spans="1:13" x14ac:dyDescent="0.2">
      <c r="A13575" s="2">
        <v>41740</v>
      </c>
      <c r="B13575">
        <v>12452</v>
      </c>
      <c r="C13575" t="s">
        <v>19</v>
      </c>
      <c r="D13575" t="str">
        <f t="shared" si="1257"/>
        <v>坑口寶寧里2號, Hong Kong</v>
      </c>
      <c r="E13575" t="str">
        <f>VLOOKUP(F13575,'recent unique'!A:D,4,FALSE)</f>
        <v>坑口寶寧里2號</v>
      </c>
      <c r="F13575" t="s">
        <v>166</v>
      </c>
      <c r="G13575" t="s">
        <v>164</v>
      </c>
      <c r="H13575" t="s">
        <v>11</v>
      </c>
      <c r="I13575" t="s">
        <v>163</v>
      </c>
      <c r="J13575" t="s">
        <v>165</v>
      </c>
      <c r="K13575" t="str">
        <f>VLOOKUP(F13575,'Unique Address'!A:D,4,FALSE)</f>
        <v>Tseung Kwan O</v>
      </c>
      <c r="L13575">
        <f>VLOOKUP(K13575,'[2]AreaCoordinates xlsx'!$A$1:$D$65536,3,FALSE)</f>
        <v>22.311936899999999</v>
      </c>
      <c r="M13575">
        <f>VLOOKUP(K13575,'[2]AreaCoordinates xlsx'!$A$1:$D$65536,4,FALSE)</f>
        <v>114.2568814</v>
      </c>
    </row>
    <row r="13576" spans="1:13" x14ac:dyDescent="0.2">
      <c r="A13576" s="2">
        <v>41740</v>
      </c>
      <c r="B13576">
        <v>1108</v>
      </c>
      <c r="C13576" t="s">
        <v>19</v>
      </c>
      <c r="D13576" t="str">
        <f t="shared" si="1257"/>
        <v>沙田亞公角山路17號, Hong Kong</v>
      </c>
      <c r="E13576" t="str">
        <f>VLOOKUP(F13576,'recent unique'!A:D,4,FALSE)</f>
        <v>沙田亞公角山路17號</v>
      </c>
      <c r="F13576" t="s">
        <v>170</v>
      </c>
      <c r="G13576" t="s">
        <v>168</v>
      </c>
      <c r="H13576" t="s">
        <v>11</v>
      </c>
      <c r="I13576" t="s">
        <v>167</v>
      </c>
      <c r="J13576" t="s">
        <v>169</v>
      </c>
      <c r="K13576" t="str">
        <f>VLOOKUP(F13576,'Unique Address'!A:D,4,FALSE)</f>
        <v>Sha Tin</v>
      </c>
      <c r="L13576">
        <f>VLOOKUP(K13576,'[2]AreaCoordinates xlsx'!$A$1:$D$65536,3,FALSE)</f>
        <v>22.377130399999999</v>
      </c>
      <c r="M13576">
        <f>VLOOKUP(K13576,'[2]AreaCoordinates xlsx'!$A$1:$D$65536,4,FALSE)</f>
        <v>114.1974398</v>
      </c>
    </row>
    <row r="13577" spans="1:13" x14ac:dyDescent="0.2">
      <c r="A13577" s="2">
        <v>41740</v>
      </c>
      <c r="B13577">
        <v>10165</v>
      </c>
      <c r="C13577" t="s">
        <v>19</v>
      </c>
      <c r="D13577" t="str">
        <f t="shared" si="1257"/>
        <v>沙田銀城街30-32號, Hong Kong</v>
      </c>
      <c r="E13577" t="str">
        <f>VLOOKUP(F13577,'recent unique'!A:D,4,FALSE)</f>
        <v>沙田銀城街30-32號</v>
      </c>
      <c r="F13577" t="s">
        <v>174</v>
      </c>
      <c r="G13577" t="s">
        <v>172</v>
      </c>
      <c r="H13577" t="s">
        <v>11</v>
      </c>
      <c r="I13577" t="s">
        <v>171</v>
      </c>
      <c r="J13577" t="s">
        <v>173</v>
      </c>
      <c r="K13577" t="str">
        <f>VLOOKUP(F13577,'Unique Address'!A:D,4,FALSE)</f>
        <v>Sha Tin</v>
      </c>
      <c r="L13577">
        <f>VLOOKUP(K13577,'[2]AreaCoordinates xlsx'!$A$1:$D$65536,3,FALSE)</f>
        <v>22.377130399999999</v>
      </c>
      <c r="M13577">
        <f>VLOOKUP(K13577,'[2]AreaCoordinates xlsx'!$A$1:$D$65536,4,FALSE)</f>
        <v>114.1974398</v>
      </c>
    </row>
    <row r="13578" spans="1:13" x14ac:dyDescent="0.2">
      <c r="A13578" s="2">
        <v>41740</v>
      </c>
      <c r="B13578">
        <v>9566</v>
      </c>
      <c r="C13578" t="s">
        <v>14</v>
      </c>
      <c r="D13578" t="str">
        <f t="shared" si="1257"/>
        <v>柴灣樂民道3號, Hong Kong</v>
      </c>
      <c r="E13578" t="str">
        <f>VLOOKUP(F13578,'recent unique'!A:D,4,FALSE)</f>
        <v>柴灣樂民道3號</v>
      </c>
      <c r="F13578" t="s">
        <v>178</v>
      </c>
      <c r="G13578" t="s">
        <v>176</v>
      </c>
      <c r="H13578" t="s">
        <v>11</v>
      </c>
      <c r="I13578" t="s">
        <v>175</v>
      </c>
      <c r="J13578" t="s">
        <v>177</v>
      </c>
      <c r="K13578" t="str">
        <f>VLOOKUP(F13578,'Unique Address'!A:D,4,FALSE)</f>
        <v>Chai Wan</v>
      </c>
      <c r="L13578">
        <f>VLOOKUP(K13578,'[2]AreaCoordinates xlsx'!$A$1:$D$65536,3,FALSE)</f>
        <v>22.264624999999999</v>
      </c>
      <c r="M13578">
        <f>VLOOKUP(K13578,'[2]AreaCoordinates xlsx'!$A$1:$D$65536,4,FALSE)</f>
        <v>114.237139</v>
      </c>
    </row>
    <row r="13579" spans="1:13" x14ac:dyDescent="0.2">
      <c r="A13579" s="2">
        <v>41740</v>
      </c>
      <c r="B13579">
        <v>1626</v>
      </c>
      <c r="C13579" t="s">
        <v>8</v>
      </c>
      <c r="D13579" t="str">
        <f t="shared" si="1257"/>
        <v>深水埗永康街111號, Hong Kong</v>
      </c>
      <c r="E13579" t="str">
        <f>VLOOKUP(F13579,'recent unique'!A:D,4,FALSE)</f>
        <v>深水埗永康街111號</v>
      </c>
      <c r="F13579" t="s">
        <v>186</v>
      </c>
      <c r="G13579" t="s">
        <v>184</v>
      </c>
      <c r="H13579" t="s">
        <v>11</v>
      </c>
      <c r="I13579" t="s">
        <v>183</v>
      </c>
      <c r="J13579" t="s">
        <v>185</v>
      </c>
      <c r="K13579" t="str">
        <f>VLOOKUP(F13579,'Unique Address'!A:D,4,FALSE)</f>
        <v>Sham Shui Po</v>
      </c>
      <c r="L13579">
        <f>VLOOKUP(K13579,'[2]AreaCoordinates xlsx'!$A$1:$D$65536,3,FALSE)</f>
        <v>22.328589900000001</v>
      </c>
      <c r="M13579">
        <f>VLOOKUP(K13579,'[2]AreaCoordinates xlsx'!$A$1:$D$65536,4,FALSE)</f>
        <v>114.1602846</v>
      </c>
    </row>
    <row r="13580" spans="1:13" x14ac:dyDescent="0.2">
      <c r="A13580" s="2">
        <v>41740</v>
      </c>
      <c r="B13580">
        <v>2014</v>
      </c>
      <c r="C13580" t="s">
        <v>19</v>
      </c>
      <c r="D13580" t="str">
        <f t="shared" si="1257"/>
        <v>沙田亞公角山路30號, Hong Kong</v>
      </c>
      <c r="E13580" t="str">
        <f>VLOOKUP(F13580,'recent unique'!A:D,4,FALSE)</f>
        <v>沙田亞公角山路30號</v>
      </c>
      <c r="F13580" t="s">
        <v>190</v>
      </c>
      <c r="G13580" t="s">
        <v>188</v>
      </c>
      <c r="H13580" t="s">
        <v>11</v>
      </c>
      <c r="I13580" t="s">
        <v>187</v>
      </c>
      <c r="J13580" t="s">
        <v>189</v>
      </c>
      <c r="K13580" t="str">
        <f>VLOOKUP(F13580,'Unique Address'!A:D,4,FALSE)</f>
        <v>Sha Tin</v>
      </c>
      <c r="L13580">
        <f>VLOOKUP(K13580,'[2]AreaCoordinates xlsx'!$A$1:$D$65536,3,FALSE)</f>
        <v>22.377130399999999</v>
      </c>
      <c r="M13580">
        <f>VLOOKUP(K13580,'[2]AreaCoordinates xlsx'!$A$1:$D$65536,4,FALSE)</f>
        <v>114.1974398</v>
      </c>
    </row>
    <row r="13581" spans="1:13" x14ac:dyDescent="0.2">
      <c r="A13581" s="2">
        <v>41740</v>
      </c>
      <c r="B13581">
        <v>175</v>
      </c>
      <c r="C13581" t="s">
        <v>14</v>
      </c>
      <c r="D13581" t="str">
        <f t="shared" si="1257"/>
        <v>香港仔香港海洋公園, Hong Kong</v>
      </c>
      <c r="E13581" t="str">
        <f>VLOOKUP(F13581,'recent unique'!A:D,4,FALSE)</f>
        <v>香港仔香港海洋公園</v>
      </c>
      <c r="F13581" t="s">
        <v>194</v>
      </c>
      <c r="G13581" t="s">
        <v>192</v>
      </c>
      <c r="H13581" t="s">
        <v>11</v>
      </c>
      <c r="I13581" t="s">
        <v>191</v>
      </c>
      <c r="J13581" t="s">
        <v>193</v>
      </c>
      <c r="K13581" t="str">
        <f>VLOOKUP(F13581,'Unique Address'!A:D,4,FALSE)</f>
        <v>Aberdeen</v>
      </c>
      <c r="L13581">
        <f>VLOOKUP(K13581,'[2]AreaCoordinates xlsx'!$A$1:$D$65536,3,FALSE)</f>
        <v>22.252085900000001</v>
      </c>
      <c r="M13581">
        <f>VLOOKUP(K13581,'[2]AreaCoordinates xlsx'!$A$1:$D$65536,4,FALSE)</f>
        <v>114.1587983</v>
      </c>
    </row>
    <row r="13582" spans="1:13" x14ac:dyDescent="0.2">
      <c r="A13582" s="2">
        <v>41740</v>
      </c>
      <c r="B13582">
        <v>3541</v>
      </c>
      <c r="C13582" t="s">
        <v>14</v>
      </c>
      <c r="D13582" t="str">
        <f t="shared" si="1257"/>
        <v>薄扶林大口環道12號, Hong Kong</v>
      </c>
      <c r="E13582" t="str">
        <f>VLOOKUP(F13582,'recent unique'!A:D,4,FALSE)</f>
        <v>薄扶林大口環道12號</v>
      </c>
      <c r="F13582" t="s">
        <v>204</v>
      </c>
      <c r="G13582" t="s">
        <v>202</v>
      </c>
      <c r="H13582" t="s">
        <v>11</v>
      </c>
      <c r="I13582" t="s">
        <v>201</v>
      </c>
      <c r="J13582" t="s">
        <v>203</v>
      </c>
      <c r="K13582" t="str">
        <f>VLOOKUP(F13582,'Unique Address'!A:D,4,FALSE)</f>
        <v>Sandy Bay</v>
      </c>
      <c r="L13582">
        <f>VLOOKUP(K13582,'[2]AreaCoordinates xlsx'!$A$1:$D$65536,3,FALSE)</f>
        <v>22.270135199999999</v>
      </c>
      <c r="M13582">
        <f>VLOOKUP(K13582,'[2]AreaCoordinates xlsx'!$A$1:$D$65536,4,FALSE)</f>
        <v>114.11941040000001</v>
      </c>
    </row>
    <row r="13583" spans="1:13" x14ac:dyDescent="0.2">
      <c r="A13583" s="2">
        <v>41740</v>
      </c>
      <c r="B13583">
        <v>12652</v>
      </c>
      <c r="C13583" t="s">
        <v>19</v>
      </c>
      <c r="D13583" t="str">
        <f t="shared" si="1257"/>
        <v>屯門青松觀路23號, Hong Kong</v>
      </c>
      <c r="E13583" t="str">
        <f>VLOOKUP(F13583,'recent unique'!A:D,4,FALSE)</f>
        <v>屯門青松觀路23號</v>
      </c>
      <c r="F13583" t="s">
        <v>208</v>
      </c>
      <c r="G13583" t="s">
        <v>206</v>
      </c>
      <c r="H13583" t="s">
        <v>11</v>
      </c>
      <c r="I13583" t="s">
        <v>205</v>
      </c>
      <c r="J13583" t="s">
        <v>207</v>
      </c>
      <c r="K13583" t="str">
        <f>VLOOKUP(F13583,'Unique Address'!A:D,4,FALSE)</f>
        <v>Tuen Mun</v>
      </c>
      <c r="L13583">
        <f>VLOOKUP(K13583,'[2]AreaCoordinates xlsx'!$A$1:$D$65536,3,FALSE)</f>
        <v>22.390829499999999</v>
      </c>
      <c r="M13583">
        <f>VLOOKUP(K13583,'[2]AreaCoordinates xlsx'!$A$1:$D$65536,4,FALSE)</f>
        <v>113.9725126</v>
      </c>
    </row>
    <row r="13584" spans="1:13" x14ac:dyDescent="0.2">
      <c r="A13584" s="2">
        <v>41741</v>
      </c>
      <c r="B13584">
        <v>71</v>
      </c>
      <c r="C13584" t="s">
        <v>8</v>
      </c>
      <c r="D13584" t="str">
        <f>E13584&amp;", Hong Kong"</f>
        <v>Kowloon, Hong Kong</v>
      </c>
      <c r="E13584" t="s">
        <v>8</v>
      </c>
      <c r="F13584" t="str">
        <f t="shared" ref="F13584:F13587" si="1258">"  "</f>
        <v xml:space="preserve">  </v>
      </c>
      <c r="G13584" t="str">
        <f t="shared" ref="G13584:G13587" si="1259">C13584</f>
        <v>Kowloon</v>
      </c>
      <c r="H13584" t="s">
        <v>602</v>
      </c>
      <c r="I13584" t="s">
        <v>1227</v>
      </c>
      <c r="J13584" t="s">
        <v>1229</v>
      </c>
      <c r="K13584" t="s">
        <v>8</v>
      </c>
      <c r="L13584">
        <f>VLOOKUP(K13584,'[2]AreaCoordinates xlsx'!$A$1:$D$65536,3,FALSE)</f>
        <v>22.329259</v>
      </c>
      <c r="M13584">
        <f>VLOOKUP(K13584,'[2]AreaCoordinates xlsx'!$A$1:$D$65536,4,FALSE)</f>
        <v>114.183446</v>
      </c>
    </row>
    <row r="13585" spans="1:13" x14ac:dyDescent="0.2">
      <c r="A13585" s="2">
        <v>41741</v>
      </c>
      <c r="B13585">
        <v>94</v>
      </c>
      <c r="C13585" t="s">
        <v>14</v>
      </c>
      <c r="D13585" t="str">
        <f t="shared" ref="D13585:D13587" si="1260">E13585</f>
        <v>Hong Kong Island</v>
      </c>
      <c r="E13585" t="s">
        <v>11465</v>
      </c>
      <c r="F13585" t="str">
        <f t="shared" si="1258"/>
        <v xml:space="preserve">  </v>
      </c>
      <c r="G13585" t="str">
        <f t="shared" si="1259"/>
        <v>HK Island</v>
      </c>
      <c r="H13585" t="s">
        <v>602</v>
      </c>
      <c r="I13585" t="s">
        <v>2059</v>
      </c>
      <c r="J13585" t="s">
        <v>2060</v>
      </c>
      <c r="K13585" t="s">
        <v>11465</v>
      </c>
      <c r="L13585">
        <f>VLOOKUP(K13585,'[2]AreaCoordinates xlsx'!$A$1:$D$65536,3,FALSE)</f>
        <v>22.244479999999999</v>
      </c>
      <c r="M13585">
        <f>VLOOKUP(K13585,'[2]AreaCoordinates xlsx'!$A$1:$D$65536,4,FALSE)</f>
        <v>114.1860519</v>
      </c>
    </row>
    <row r="13586" spans="1:13" x14ac:dyDescent="0.2">
      <c r="A13586" s="2">
        <v>41741</v>
      </c>
      <c r="B13586">
        <v>11478</v>
      </c>
      <c r="C13586" t="s">
        <v>19</v>
      </c>
      <c r="D13586" t="str">
        <f t="shared" si="1260"/>
        <v>New Territories, Hong Kong</v>
      </c>
      <c r="E13586" t="s">
        <v>11842</v>
      </c>
      <c r="F13586" t="str">
        <f t="shared" si="1258"/>
        <v xml:space="preserve">  </v>
      </c>
      <c r="G13586" t="str">
        <f t="shared" si="1259"/>
        <v>New Territories and Islands</v>
      </c>
      <c r="H13586" t="s">
        <v>602</v>
      </c>
      <c r="I13586" t="s">
        <v>2061</v>
      </c>
      <c r="J13586" t="s">
        <v>2062</v>
      </c>
      <c r="K13586" t="s">
        <v>11466</v>
      </c>
      <c r="L13586">
        <f>VLOOKUP(K13586,'[2]AreaCoordinates xlsx'!$A$1:$D$65536,3,FALSE)</f>
        <v>22.357692</v>
      </c>
      <c r="M13586">
        <f>VLOOKUP(K13586,'[2]AreaCoordinates xlsx'!$A$1:$D$65536,4,FALSE)</f>
        <v>114.13761289999999</v>
      </c>
    </row>
    <row r="13587" spans="1:13" x14ac:dyDescent="0.2">
      <c r="A13587" s="2">
        <v>41741</v>
      </c>
      <c r="B13587">
        <v>9129</v>
      </c>
      <c r="C13587" t="s">
        <v>46</v>
      </c>
      <c r="D13587" t="str">
        <f t="shared" si="1260"/>
        <v>Hong Kong</v>
      </c>
      <c r="E13587" t="s">
        <v>10918</v>
      </c>
      <c r="F13587" t="str">
        <f t="shared" si="1258"/>
        <v xml:space="preserve">  </v>
      </c>
      <c r="G13587" t="str">
        <f t="shared" si="1259"/>
        <v>Territory-Wide</v>
      </c>
      <c r="H13587" t="s">
        <v>48</v>
      </c>
      <c r="I13587" t="s">
        <v>2027</v>
      </c>
      <c r="J13587" t="s">
        <v>12</v>
      </c>
      <c r="K13587" t="s">
        <v>10918</v>
      </c>
      <c r="L13587">
        <f>VLOOKUP(K13587,'[2]AreaCoordinates xlsx'!$A$1:$D$65536,3,FALSE)</f>
        <v>22.244479999999999</v>
      </c>
      <c r="M13587">
        <f>VLOOKUP(K13587,'[2]AreaCoordinates xlsx'!$A$1:$D$65536,4,FALSE)</f>
        <v>114.1860519</v>
      </c>
    </row>
    <row r="13588" spans="1:13" x14ac:dyDescent="0.2">
      <c r="A13588" s="2">
        <v>41741</v>
      </c>
      <c r="B13588">
        <v>3824</v>
      </c>
      <c r="C13588" t="s">
        <v>14</v>
      </c>
      <c r="D13588" t="str">
        <f t="shared" ref="D13588:D13635" si="1261">E13588&amp;", Hong Kong"</f>
        <v>中環皇后大道中萬邦行, Hong Kong</v>
      </c>
      <c r="E13588" t="str">
        <f>VLOOKUP(F13588,'recent unique'!A:D,4,FALSE)</f>
        <v>中環皇后大道中萬邦行</v>
      </c>
      <c r="F13588" t="s">
        <v>345</v>
      </c>
      <c r="G13588" t="s">
        <v>344</v>
      </c>
      <c r="H13588" t="s">
        <v>11</v>
      </c>
      <c r="I13588" t="s">
        <v>372</v>
      </c>
      <c r="J13588" t="s">
        <v>374</v>
      </c>
      <c r="K13588" t="str">
        <f>VLOOKUP(F13588,'Unique Address'!A:D,4,FALSE)</f>
        <v>Central</v>
      </c>
      <c r="L13588">
        <f>VLOOKUP(K13588,'[2]AreaCoordinates xlsx'!$A$1:$D$65536,3,FALSE)</f>
        <v>22.279990699999999</v>
      </c>
      <c r="M13588">
        <f>VLOOKUP(K13588,'[2]AreaCoordinates xlsx'!$A$1:$D$65536,4,FALSE)</f>
        <v>114.1587983</v>
      </c>
    </row>
    <row r="13589" spans="1:13" x14ac:dyDescent="0.2">
      <c r="A13589" s="2">
        <v>41741</v>
      </c>
      <c r="B13589">
        <v>3824</v>
      </c>
      <c r="C13589" t="s">
        <v>19</v>
      </c>
      <c r="D13589" t="str">
        <f t="shared" si="1261"/>
        <v>葵芳新都會廣場, Hong Kong</v>
      </c>
      <c r="E13589" t="str">
        <f>VLOOKUP(F13589,'recent unique'!A:D,4,FALSE)</f>
        <v>葵芳新都會廣場</v>
      </c>
      <c r="F13589" t="s">
        <v>1709</v>
      </c>
      <c r="G13589" t="s">
        <v>1708</v>
      </c>
      <c r="H13589" t="s">
        <v>11</v>
      </c>
      <c r="I13589" t="s">
        <v>372</v>
      </c>
      <c r="J13589" t="s">
        <v>374</v>
      </c>
      <c r="K13589" t="str">
        <f>VLOOKUP(F13589,'Unique Address'!A:D,4,FALSE)</f>
        <v>Kwai Fong</v>
      </c>
      <c r="L13589">
        <f>VLOOKUP(K13589,'[2]AreaCoordinates xlsx'!$A$1:$D$65536,3,FALSE)</f>
        <v>22.3578109</v>
      </c>
      <c r="M13589">
        <f>VLOOKUP(K13589,'[2]AreaCoordinates xlsx'!$A$1:$D$65536,4,FALSE)</f>
        <v>114.1298151</v>
      </c>
    </row>
    <row r="13590" spans="1:13" x14ac:dyDescent="0.2">
      <c r="A13590" s="2">
        <v>41741</v>
      </c>
      <c r="B13590">
        <v>3824</v>
      </c>
      <c r="C13590" t="s">
        <v>14</v>
      </c>
      <c r="D13590" t="str">
        <f t="shared" si="1261"/>
        <v>中環德輔道中置地廣場, Hong Kong</v>
      </c>
      <c r="E13590" t="str">
        <f>VLOOKUP(F13590,'recent unique'!A:D,4,FALSE)</f>
        <v>中環德輔道中置地廣場</v>
      </c>
      <c r="F13590" t="s">
        <v>429</v>
      </c>
      <c r="G13590" t="s">
        <v>428</v>
      </c>
      <c r="H13590" t="s">
        <v>11</v>
      </c>
      <c r="I13590" t="s">
        <v>372</v>
      </c>
      <c r="J13590" t="s">
        <v>374</v>
      </c>
      <c r="K13590" t="str">
        <f>VLOOKUP(F13590,'Unique Address'!A:D,4,FALSE)</f>
        <v>Central</v>
      </c>
      <c r="L13590">
        <f>VLOOKUP(K13590,'[2]AreaCoordinates xlsx'!$A$1:$D$65536,3,FALSE)</f>
        <v>22.279990699999999</v>
      </c>
      <c r="M13590">
        <f>VLOOKUP(K13590,'[2]AreaCoordinates xlsx'!$A$1:$D$65536,4,FALSE)</f>
        <v>114.1587983</v>
      </c>
    </row>
    <row r="13591" spans="1:13" x14ac:dyDescent="0.2">
      <c r="A13591" s="2">
        <v>41741</v>
      </c>
      <c r="B13591">
        <v>3824</v>
      </c>
      <c r="C13591" t="s">
        <v>14</v>
      </c>
      <c r="D13591" t="str">
        <f t="shared" si="1261"/>
        <v>中環皇后大道中中匯大廈, Hong Kong</v>
      </c>
      <c r="E13591" t="str">
        <f>VLOOKUP(F13591,'recent unique'!A:D,4,FALSE)</f>
        <v>中環皇后大道中中匯大廈</v>
      </c>
      <c r="F13591" t="s">
        <v>649</v>
      </c>
      <c r="G13591" t="s">
        <v>648</v>
      </c>
      <c r="H13591" t="s">
        <v>11</v>
      </c>
      <c r="I13591" t="s">
        <v>372</v>
      </c>
      <c r="J13591" t="s">
        <v>374</v>
      </c>
      <c r="K13591" t="str">
        <f>VLOOKUP(F13591,'Unique Address'!A:D,4,FALSE)</f>
        <v>Central</v>
      </c>
      <c r="L13591">
        <f>VLOOKUP(K13591,'[2]AreaCoordinates xlsx'!$A$1:$D$65536,3,FALSE)</f>
        <v>22.279990699999999</v>
      </c>
      <c r="M13591">
        <f>VLOOKUP(K13591,'[2]AreaCoordinates xlsx'!$A$1:$D$65536,4,FALSE)</f>
        <v>114.1587983</v>
      </c>
    </row>
    <row r="13592" spans="1:13" x14ac:dyDescent="0.2">
      <c r="A13592" s="2">
        <v>41741</v>
      </c>
      <c r="B13592">
        <v>3824</v>
      </c>
      <c r="C13592" t="s">
        <v>14</v>
      </c>
      <c r="D13592" t="str">
        <f t="shared" si="1261"/>
        <v>港鐵中環站G, Hong Kong</v>
      </c>
      <c r="E13592" t="str">
        <f>VLOOKUP(F13592,'recent unique'!A:D,4,FALSE)</f>
        <v>港鐵中環站G</v>
      </c>
      <c r="F13592" t="s">
        <v>375</v>
      </c>
      <c r="G13592" t="s">
        <v>373</v>
      </c>
      <c r="H13592" t="s">
        <v>11</v>
      </c>
      <c r="I13592" t="s">
        <v>372</v>
      </c>
      <c r="J13592" t="s">
        <v>374</v>
      </c>
      <c r="K13592" t="str">
        <f>VLOOKUP(F13592,'Unique Address'!A:D,4,FALSE)</f>
        <v>Central</v>
      </c>
      <c r="L13592">
        <f>VLOOKUP(K13592,'[2]AreaCoordinates xlsx'!$A$1:$D$65536,3,FALSE)</f>
        <v>22.279990699999999</v>
      </c>
      <c r="M13592">
        <f>VLOOKUP(K13592,'[2]AreaCoordinates xlsx'!$A$1:$D$65536,4,FALSE)</f>
        <v>114.1587983</v>
      </c>
    </row>
    <row r="13593" spans="1:13" x14ac:dyDescent="0.2">
      <c r="A13593" s="2">
        <v>41741</v>
      </c>
      <c r="B13593">
        <v>3824</v>
      </c>
      <c r="C13593" t="s">
        <v>14</v>
      </c>
      <c r="D13593" t="str">
        <f t="shared" si="1261"/>
        <v>中環皇后大道中怡安華人行, Hong Kong</v>
      </c>
      <c r="E13593" t="str">
        <f>VLOOKUP(F13593,'recent unique'!A:D,4,FALSE)</f>
        <v>中環皇后大道中怡安華人行</v>
      </c>
      <c r="F13593" t="s">
        <v>647</v>
      </c>
      <c r="G13593" t="s">
        <v>646</v>
      </c>
      <c r="H13593" t="s">
        <v>11</v>
      </c>
      <c r="I13593" t="s">
        <v>372</v>
      </c>
      <c r="J13593" t="s">
        <v>374</v>
      </c>
      <c r="K13593" t="str">
        <f>VLOOKUP(F13593,'Unique Address'!A:D,4,FALSE)</f>
        <v>Central</v>
      </c>
      <c r="L13593">
        <f>VLOOKUP(K13593,'[2]AreaCoordinates xlsx'!$A$1:$D$65536,3,FALSE)</f>
        <v>22.279990699999999</v>
      </c>
      <c r="M13593">
        <f>VLOOKUP(K13593,'[2]AreaCoordinates xlsx'!$A$1:$D$65536,4,FALSE)</f>
        <v>114.1587983</v>
      </c>
    </row>
    <row r="13594" spans="1:13" x14ac:dyDescent="0.2">
      <c r="A13594" s="2">
        <v>41741</v>
      </c>
      <c r="B13594">
        <v>3824</v>
      </c>
      <c r="C13594" t="s">
        <v>14</v>
      </c>
      <c r="D13594" t="str">
        <f t="shared" si="1261"/>
        <v>中環皇后大道中怡安華人行, Hong Kong</v>
      </c>
      <c r="E13594" t="str">
        <f>VLOOKUP(F13594,'recent unique'!A:D,4,FALSE)</f>
        <v>中環皇后大道中怡安華人行</v>
      </c>
      <c r="F13594" t="s">
        <v>1665</v>
      </c>
      <c r="G13594" t="s">
        <v>1136</v>
      </c>
      <c r="H13594" t="s">
        <v>11</v>
      </c>
      <c r="I13594" t="s">
        <v>372</v>
      </c>
      <c r="J13594" t="s">
        <v>374</v>
      </c>
      <c r="K13594" t="str">
        <f>VLOOKUP(F13594,'Unique Address'!A:D,4,FALSE)</f>
        <v>Central</v>
      </c>
      <c r="L13594">
        <f>VLOOKUP(K13594,'[2]AreaCoordinates xlsx'!$A$1:$D$65536,3,FALSE)</f>
        <v>22.279990699999999</v>
      </c>
      <c r="M13594">
        <f>VLOOKUP(K13594,'[2]AreaCoordinates xlsx'!$A$1:$D$65536,4,FALSE)</f>
        <v>114.1587983</v>
      </c>
    </row>
    <row r="13595" spans="1:13" x14ac:dyDescent="0.2">
      <c r="A13595" s="2">
        <v>41741</v>
      </c>
      <c r="B13595">
        <v>4678</v>
      </c>
      <c r="C13595" t="s">
        <v>14</v>
      </c>
      <c r="D13595" t="str">
        <f t="shared" si="1261"/>
        <v>香港仔黃竹坑道125號, Hong Kong</v>
      </c>
      <c r="E13595" t="str">
        <f>VLOOKUP(F13595,'recent unique'!A:D,4,FALSE)</f>
        <v>香港仔黃竹坑道125號</v>
      </c>
      <c r="F13595" t="s">
        <v>236</v>
      </c>
      <c r="G13595" t="s">
        <v>1652</v>
      </c>
      <c r="H13595" t="s">
        <v>11</v>
      </c>
      <c r="I13595" t="s">
        <v>316</v>
      </c>
      <c r="J13595" t="s">
        <v>318</v>
      </c>
      <c r="K13595" t="str">
        <f>VLOOKUP(F13595,'Unique Address'!A:D,4,FALSE)</f>
        <v>Aberdeen</v>
      </c>
      <c r="L13595">
        <f>VLOOKUP(K13595,'[2]AreaCoordinates xlsx'!$A$1:$D$65536,3,FALSE)</f>
        <v>22.252085900000001</v>
      </c>
      <c r="M13595">
        <f>VLOOKUP(K13595,'[2]AreaCoordinates xlsx'!$A$1:$D$65536,4,FALSE)</f>
        <v>114.1587983</v>
      </c>
    </row>
    <row r="13596" spans="1:13" x14ac:dyDescent="0.2">
      <c r="A13596" s="2">
        <v>41741</v>
      </c>
      <c r="B13596">
        <v>13476</v>
      </c>
      <c r="C13596" t="s">
        <v>19</v>
      </c>
      <c r="D13596" t="str">
        <f t="shared" si="1261"/>
        <v>荃灣仁濟街7至11號, Hong Kong</v>
      </c>
      <c r="E13596" t="str">
        <f>VLOOKUP(F13596,'recent unique'!A:D,4,FALSE)</f>
        <v>荃灣仁濟街7至11號</v>
      </c>
      <c r="F13596" t="s">
        <v>1653</v>
      </c>
      <c r="G13596" t="s">
        <v>323</v>
      </c>
      <c r="H13596" t="s">
        <v>11</v>
      </c>
      <c r="I13596" t="s">
        <v>15</v>
      </c>
      <c r="J13596" t="s">
        <v>17</v>
      </c>
      <c r="K13596" t="str">
        <f>VLOOKUP(F13596,'Unique Address'!A:D,4,FALSE)</f>
        <v>Tsuen Wan</v>
      </c>
      <c r="L13596">
        <f>VLOOKUP(K13596,'[2]AreaCoordinates xlsx'!$A$1:$D$65536,3,FALSE)</f>
        <v>22.3713227</v>
      </c>
      <c r="M13596">
        <f>VLOOKUP(K13596,'[2]AreaCoordinates xlsx'!$A$1:$D$65536,4,FALSE)</f>
        <v>114.11416010000001</v>
      </c>
    </row>
    <row r="13597" spans="1:13" x14ac:dyDescent="0.2">
      <c r="A13597" s="2">
        <v>41741</v>
      </c>
      <c r="B13597">
        <v>5556</v>
      </c>
      <c r="C13597" t="s">
        <v>8</v>
      </c>
      <c r="D13597" t="str">
        <f t="shared" si="1261"/>
        <v>樂富杏林街10號, Hong Kong</v>
      </c>
      <c r="E13597" t="str">
        <f>VLOOKUP(F13597,'recent unique'!A:D,4,FALSE)</f>
        <v>樂富杏林街10號</v>
      </c>
      <c r="F13597" t="s">
        <v>322</v>
      </c>
      <c r="G13597" t="s">
        <v>1654</v>
      </c>
      <c r="H13597" t="s">
        <v>11</v>
      </c>
      <c r="I13597" t="s">
        <v>319</v>
      </c>
      <c r="J13597" t="s">
        <v>321</v>
      </c>
      <c r="K13597" t="str">
        <f>VLOOKUP(F13597,'Unique Address'!A:D,4,FALSE)</f>
        <v>Lok Fu</v>
      </c>
      <c r="L13597">
        <f>VLOOKUP(K13597,'[2]AreaCoordinates xlsx'!$A$1:$D$65536,3,FALSE)</f>
        <v>22.337740199999999</v>
      </c>
      <c r="M13597">
        <f>VLOOKUP(K13597,'[2]AreaCoordinates xlsx'!$A$1:$D$65536,4,FALSE)</f>
        <v>114.1862935</v>
      </c>
    </row>
    <row r="13598" spans="1:13" x14ac:dyDescent="0.2">
      <c r="A13598" s="2">
        <v>41741</v>
      </c>
      <c r="B13598">
        <v>222</v>
      </c>
      <c r="C13598" t="s">
        <v>8</v>
      </c>
      <c r="D13598" t="str">
        <f t="shared" si="1261"/>
        <v>旺角新世紀廣場, Hong Kong</v>
      </c>
      <c r="E13598" t="str">
        <f>VLOOKUP(F13598,'recent unique'!A:D,4,FALSE)</f>
        <v>旺角新世紀廣場</v>
      </c>
      <c r="F13598" t="s">
        <v>1417</v>
      </c>
      <c r="G13598" t="s">
        <v>1416</v>
      </c>
      <c r="H13598" t="s">
        <v>11</v>
      </c>
      <c r="I13598" t="s">
        <v>179</v>
      </c>
      <c r="J13598" t="s">
        <v>181</v>
      </c>
      <c r="K13598" t="str">
        <f>VLOOKUP(F13598,'Unique Address'!A:D,4,FALSE)</f>
        <v>Mong Kok</v>
      </c>
      <c r="L13598">
        <f>VLOOKUP(K13598,'[2]AreaCoordinates xlsx'!$A$1:$D$65536,3,FALSE)</f>
        <v>22.318344199999999</v>
      </c>
      <c r="M13598">
        <f>VLOOKUP(K13598,'[2]AreaCoordinates xlsx'!$A$1:$D$65536,4,FALSE)</f>
        <v>114.17217460000001</v>
      </c>
    </row>
    <row r="13599" spans="1:13" x14ac:dyDescent="0.2">
      <c r="A13599" s="2">
        <v>41741</v>
      </c>
      <c r="B13599">
        <v>222</v>
      </c>
      <c r="C13599" t="s">
        <v>19</v>
      </c>
      <c r="D13599" t="str">
        <f t="shared" si="1261"/>
        <v>沙田新城市廣場, Hong Kong</v>
      </c>
      <c r="E13599" t="str">
        <f>VLOOKUP(F13599,'recent unique'!A:D,4,FALSE)</f>
        <v>沙田新城市廣場</v>
      </c>
      <c r="F13599" t="s">
        <v>1419</v>
      </c>
      <c r="G13599" t="s">
        <v>1418</v>
      </c>
      <c r="H13599" t="s">
        <v>11</v>
      </c>
      <c r="I13599" t="s">
        <v>179</v>
      </c>
      <c r="J13599" t="s">
        <v>181</v>
      </c>
      <c r="K13599" t="str">
        <f>VLOOKUP(F13599,'Unique Address'!A:D,4,FALSE)</f>
        <v>Sha Tin</v>
      </c>
      <c r="L13599">
        <f>VLOOKUP(K13599,'[2]AreaCoordinates xlsx'!$A$1:$D$65536,3,FALSE)</f>
        <v>22.377130399999999</v>
      </c>
      <c r="M13599">
        <f>VLOOKUP(K13599,'[2]AreaCoordinates xlsx'!$A$1:$D$65536,4,FALSE)</f>
        <v>114.1974398</v>
      </c>
    </row>
    <row r="13600" spans="1:13" x14ac:dyDescent="0.2">
      <c r="A13600" s="2">
        <v>41741</v>
      </c>
      <c r="B13600">
        <v>222</v>
      </c>
      <c r="C13600" t="s">
        <v>19</v>
      </c>
      <c r="D13600" t="str">
        <f t="shared" si="1261"/>
        <v>上水廣場, Hong Kong</v>
      </c>
      <c r="E13600" t="str">
        <f>VLOOKUP(F13600,'recent unique'!A:D,4,FALSE)</f>
        <v>上水廣場</v>
      </c>
      <c r="F13600" t="s">
        <v>1421</v>
      </c>
      <c r="G13600" t="s">
        <v>1420</v>
      </c>
      <c r="H13600" t="s">
        <v>11</v>
      </c>
      <c r="I13600" t="s">
        <v>179</v>
      </c>
      <c r="J13600" t="s">
        <v>181</v>
      </c>
      <c r="K13600" t="str">
        <f>VLOOKUP(F13600,'Unique Address'!A:D,4,FALSE)</f>
        <v>Sheung Shui</v>
      </c>
      <c r="L13600">
        <f>VLOOKUP(K13600,'[2]AreaCoordinates xlsx'!$A$1:$D$65536,3,FALSE)</f>
        <v>22.511200800000001</v>
      </c>
      <c r="M13600">
        <f>VLOOKUP(K13600,'[2]AreaCoordinates xlsx'!$A$1:$D$65536,4,FALSE)</f>
        <v>114.1260991</v>
      </c>
    </row>
    <row r="13601" spans="1:13" x14ac:dyDescent="0.2">
      <c r="A13601" s="2">
        <v>41741</v>
      </c>
      <c r="B13601">
        <v>222</v>
      </c>
      <c r="C13601" t="s">
        <v>19</v>
      </c>
      <c r="D13601" t="str">
        <f t="shared" si="1261"/>
        <v>葵芳新都會廣場, Hong Kong</v>
      </c>
      <c r="E13601" t="str">
        <f>VLOOKUP(F13601,'recent unique'!A:D,4,FALSE)</f>
        <v>葵芳新都會廣場</v>
      </c>
      <c r="F13601" t="s">
        <v>1423</v>
      </c>
      <c r="G13601" t="s">
        <v>1422</v>
      </c>
      <c r="H13601" t="s">
        <v>11</v>
      </c>
      <c r="I13601" t="s">
        <v>179</v>
      </c>
      <c r="J13601" t="s">
        <v>181</v>
      </c>
      <c r="K13601" t="str">
        <f>VLOOKUP(F13601,'Unique Address'!A:D,4,FALSE)</f>
        <v>Kwai Fong</v>
      </c>
      <c r="L13601">
        <f>VLOOKUP(K13601,'[2]AreaCoordinates xlsx'!$A$1:$D$65536,3,FALSE)</f>
        <v>22.3578109</v>
      </c>
      <c r="M13601">
        <f>VLOOKUP(K13601,'[2]AreaCoordinates xlsx'!$A$1:$D$65536,4,FALSE)</f>
        <v>114.1298151</v>
      </c>
    </row>
    <row r="13602" spans="1:13" x14ac:dyDescent="0.2">
      <c r="A13602" s="2">
        <v>41741</v>
      </c>
      <c r="B13602">
        <v>3824</v>
      </c>
      <c r="C13602" t="s">
        <v>19</v>
      </c>
      <c r="D13602" t="str">
        <f t="shared" si="1261"/>
        <v>葵涌廣場, Hong Kong</v>
      </c>
      <c r="E13602" t="str">
        <f>VLOOKUP(F13602,'recent unique'!A:D,4,FALSE)</f>
        <v>葵涌廣場</v>
      </c>
      <c r="F13602" t="s">
        <v>662</v>
      </c>
      <c r="G13602" t="s">
        <v>661</v>
      </c>
      <c r="H13602" t="s">
        <v>11</v>
      </c>
      <c r="I13602" t="s">
        <v>372</v>
      </c>
      <c r="J13602" t="s">
        <v>374</v>
      </c>
      <c r="K13602" t="str">
        <f>VLOOKUP(F13602,'Unique Address'!A:D,4,FALSE)</f>
        <v>Kwai Fong</v>
      </c>
      <c r="L13602">
        <f>VLOOKUP(K13602,'[2]AreaCoordinates xlsx'!$A$1:$D$65536,3,FALSE)</f>
        <v>22.3578109</v>
      </c>
      <c r="M13602">
        <f>VLOOKUP(K13602,'[2]AreaCoordinates xlsx'!$A$1:$D$65536,4,FALSE)</f>
        <v>114.1298151</v>
      </c>
    </row>
    <row r="13603" spans="1:13" x14ac:dyDescent="0.2">
      <c r="A13603" s="2">
        <v>41741</v>
      </c>
      <c r="B13603">
        <v>10276</v>
      </c>
      <c r="C13603" t="s">
        <v>8</v>
      </c>
      <c r="D13603" t="str">
        <f t="shared" si="1261"/>
        <v>九龍佐敦加士居道30號, Hong Kong</v>
      </c>
      <c r="E13603" t="str">
        <f>VLOOKUP(F13603,'recent unique'!A:D,4,FALSE)</f>
        <v>九龍佐敦加士居道30號</v>
      </c>
      <c r="F13603" t="s">
        <v>13</v>
      </c>
      <c r="G13603" t="s">
        <v>10</v>
      </c>
      <c r="H13603" t="s">
        <v>11</v>
      </c>
      <c r="I13603" t="s">
        <v>9</v>
      </c>
      <c r="J13603" t="s">
        <v>12</v>
      </c>
      <c r="K13603" t="str">
        <f>VLOOKUP(F13603,'Unique Address'!A:D,4,FALSE)</f>
        <v>Jordan</v>
      </c>
      <c r="L13603">
        <f>VLOOKUP(K13603,'[2]AreaCoordinates xlsx'!$A$1:$D$65536,3,FALSE)</f>
        <v>22.304861200000001</v>
      </c>
      <c r="M13603">
        <f>VLOOKUP(K13603,'[2]AreaCoordinates xlsx'!$A$1:$D$65536,4,FALSE)</f>
        <v>114.16920210000001</v>
      </c>
    </row>
    <row r="13604" spans="1:13" x14ac:dyDescent="0.2">
      <c r="A13604" s="2">
        <v>41741</v>
      </c>
      <c r="B13604">
        <v>13476</v>
      </c>
      <c r="C13604" t="s">
        <v>14</v>
      </c>
      <c r="D13604" t="str">
        <f t="shared" si="1261"/>
        <v>銅鑼灣世貿中心2樓顧客服務中心, Hong Kong</v>
      </c>
      <c r="E13604" t="str">
        <f>VLOOKUP(F13604,'recent unique'!A:D,4,FALSE)</f>
        <v>銅鑼灣世貿中心2樓顧客服務中心</v>
      </c>
      <c r="F13604" t="s">
        <v>18</v>
      </c>
      <c r="G13604" t="s">
        <v>16</v>
      </c>
      <c r="H13604" t="s">
        <v>11</v>
      </c>
      <c r="I13604" t="s">
        <v>15</v>
      </c>
      <c r="J13604" t="s">
        <v>17</v>
      </c>
      <c r="K13604" t="str">
        <f>VLOOKUP(F13604,'Unique Address'!A:D,4,FALSE)</f>
        <v>Causeway Bay</v>
      </c>
      <c r="L13604">
        <f>VLOOKUP(K13604,'[2]AreaCoordinates xlsx'!$A$1:$D$65536,3,FALSE)</f>
        <v>22.279729499999998</v>
      </c>
      <c r="M13604">
        <f>VLOOKUP(K13604,'[2]AreaCoordinates xlsx'!$A$1:$D$65536,4,FALSE)</f>
        <v>114.1870366</v>
      </c>
    </row>
    <row r="13605" spans="1:13" x14ac:dyDescent="0.2">
      <c r="A13605" s="2">
        <v>41741</v>
      </c>
      <c r="B13605">
        <v>13476</v>
      </c>
      <c r="C13605" t="s">
        <v>19</v>
      </c>
      <c r="D13605" t="str">
        <f t="shared" si="1261"/>
        <v>將軍澳東港城1樓顧客服務中心, Hong Kong</v>
      </c>
      <c r="E13605" t="str">
        <f>VLOOKUP(F13605,'recent unique'!A:D,4,FALSE)</f>
        <v>將軍澳東港城1樓顧客服務中心</v>
      </c>
      <c r="F13605" t="s">
        <v>21</v>
      </c>
      <c r="G13605" t="s">
        <v>20</v>
      </c>
      <c r="H13605" t="s">
        <v>11</v>
      </c>
      <c r="I13605" t="s">
        <v>15</v>
      </c>
      <c r="J13605" t="s">
        <v>17</v>
      </c>
      <c r="K13605" t="str">
        <f>VLOOKUP(F13605,'Unique Address'!A:D,4,FALSE)</f>
        <v>Tseung Kwan O</v>
      </c>
      <c r="L13605">
        <f>VLOOKUP(K13605,'[2]AreaCoordinates xlsx'!$A$1:$D$65536,3,FALSE)</f>
        <v>22.311936899999999</v>
      </c>
      <c r="M13605">
        <f>VLOOKUP(K13605,'[2]AreaCoordinates xlsx'!$A$1:$D$65536,4,FALSE)</f>
        <v>114.2568814</v>
      </c>
    </row>
    <row r="13606" spans="1:13" x14ac:dyDescent="0.2">
      <c r="A13606" s="2">
        <v>41741</v>
      </c>
      <c r="B13606">
        <v>13476</v>
      </c>
      <c r="C13606" t="s">
        <v>19</v>
      </c>
      <c r="D13606" t="str">
        <f t="shared" si="1261"/>
        <v>荃灣荃灣廣場, Hong Kong</v>
      </c>
      <c r="E13606" t="str">
        <f>VLOOKUP(F13606,'recent unique'!A:D,4,FALSE)</f>
        <v>荃灣荃灣廣場</v>
      </c>
      <c r="F13606" t="s">
        <v>23</v>
      </c>
      <c r="G13606" t="s">
        <v>22</v>
      </c>
      <c r="H13606" t="s">
        <v>11</v>
      </c>
      <c r="I13606" t="s">
        <v>15</v>
      </c>
      <c r="J13606" t="s">
        <v>17</v>
      </c>
      <c r="K13606" t="str">
        <f>VLOOKUP(F13606,'Unique Address'!A:D,4,FALSE)</f>
        <v>Tsuen Wan</v>
      </c>
      <c r="L13606">
        <f>VLOOKUP(K13606,'[2]AreaCoordinates xlsx'!$A$1:$D$65536,3,FALSE)</f>
        <v>22.3713227</v>
      </c>
      <c r="M13606">
        <f>VLOOKUP(K13606,'[2]AreaCoordinates xlsx'!$A$1:$D$65536,4,FALSE)</f>
        <v>114.11416010000001</v>
      </c>
    </row>
    <row r="13607" spans="1:13" x14ac:dyDescent="0.2">
      <c r="A13607" s="2">
        <v>41741</v>
      </c>
      <c r="B13607">
        <v>13476</v>
      </c>
      <c r="C13607" t="s">
        <v>19</v>
      </c>
      <c r="D13607" t="str">
        <f t="shared" si="1261"/>
        <v>沙田新城市廣場, Hong Kong</v>
      </c>
      <c r="E13607" t="str">
        <f>VLOOKUP(F13607,'recent unique'!A:D,4,FALSE)</f>
        <v>沙田新城市廣場</v>
      </c>
      <c r="F13607" t="s">
        <v>25</v>
      </c>
      <c r="G13607" t="s">
        <v>24</v>
      </c>
      <c r="H13607" t="s">
        <v>11</v>
      </c>
      <c r="I13607" t="s">
        <v>15</v>
      </c>
      <c r="J13607" t="s">
        <v>17</v>
      </c>
      <c r="K13607" t="str">
        <f>VLOOKUP(F13607,'Unique Address'!A:D,4,FALSE)</f>
        <v>Sha Tin</v>
      </c>
      <c r="L13607">
        <f>VLOOKUP(K13607,'[2]AreaCoordinates xlsx'!$A$1:$D$65536,3,FALSE)</f>
        <v>22.377130399999999</v>
      </c>
      <c r="M13607">
        <f>VLOOKUP(K13607,'[2]AreaCoordinates xlsx'!$A$1:$D$65536,4,FALSE)</f>
        <v>114.1974398</v>
      </c>
    </row>
    <row r="13608" spans="1:13" x14ac:dyDescent="0.2">
      <c r="A13608" s="2">
        <v>41741</v>
      </c>
      <c r="B13608">
        <v>11150</v>
      </c>
      <c r="C13608" t="s">
        <v>19</v>
      </c>
      <c r="D13608" t="str">
        <f t="shared" si="1261"/>
        <v>沙田馬鞍山亞公角街33號, Hong Kong</v>
      </c>
      <c r="E13608" t="str">
        <f>VLOOKUP(F13608,'recent unique'!A:D,4,FALSE)</f>
        <v>沙田馬鞍山亞公角街33號</v>
      </c>
      <c r="F13608" t="s">
        <v>90</v>
      </c>
      <c r="G13608" t="s">
        <v>88</v>
      </c>
      <c r="H13608" t="s">
        <v>11</v>
      </c>
      <c r="I13608" t="s">
        <v>87</v>
      </c>
      <c r="J13608" t="s">
        <v>89</v>
      </c>
      <c r="K13608" t="str">
        <f>VLOOKUP(F13608,'Unique Address'!A:D,4,FALSE)</f>
        <v>Ma On Shan</v>
      </c>
      <c r="L13608">
        <f>VLOOKUP(K13608,'[2]AreaCoordinates xlsx'!$A$1:$D$65536,3,FALSE)</f>
        <v>22.403069899999998</v>
      </c>
      <c r="M13608">
        <f>VLOOKUP(K13608,'[2]AreaCoordinates xlsx'!$A$1:$D$65536,4,FALSE)</f>
        <v>114.24499369999999</v>
      </c>
    </row>
    <row r="13609" spans="1:13" x14ac:dyDescent="0.2">
      <c r="A13609" s="2">
        <v>41741</v>
      </c>
      <c r="B13609">
        <v>9361</v>
      </c>
      <c r="C13609" t="s">
        <v>19</v>
      </c>
      <c r="D13609" t="str">
        <f t="shared" si="1261"/>
        <v>上水保健路9號, Hong Kong</v>
      </c>
      <c r="E13609" t="str">
        <f>VLOOKUP(F13609,'recent unique'!A:D,4,FALSE)</f>
        <v>上水保健路9號</v>
      </c>
      <c r="F13609" t="s">
        <v>94</v>
      </c>
      <c r="G13609" t="s">
        <v>92</v>
      </c>
      <c r="H13609" t="s">
        <v>11</v>
      </c>
      <c r="I13609" t="s">
        <v>91</v>
      </c>
      <c r="J13609" t="s">
        <v>93</v>
      </c>
      <c r="K13609" t="str">
        <f>VLOOKUP(F13609,'Unique Address'!A:D,4,FALSE)</f>
        <v>Sheung Shui</v>
      </c>
      <c r="L13609">
        <f>VLOOKUP(K13609,'[2]AreaCoordinates xlsx'!$A$1:$D$65536,3,FALSE)</f>
        <v>22.511200800000001</v>
      </c>
      <c r="M13609">
        <f>VLOOKUP(K13609,'[2]AreaCoordinates xlsx'!$A$1:$D$65536,4,FALSE)</f>
        <v>114.1260991</v>
      </c>
    </row>
    <row r="13610" spans="1:13" x14ac:dyDescent="0.2">
      <c r="A13610" s="2">
        <v>41741</v>
      </c>
      <c r="B13610">
        <v>10172</v>
      </c>
      <c r="C13610" t="s">
        <v>8</v>
      </c>
      <c r="D13610" t="str">
        <f t="shared" si="1261"/>
        <v>荔枝角瑪嘉烈醫院道瑪嘉烈醫院 , Hong Kong</v>
      </c>
      <c r="E13610" t="str">
        <f>VLOOKUP(F13610,'recent unique'!A:D,4,FALSE)</f>
        <v xml:space="preserve">荔枝角瑪嘉烈醫院道瑪嘉烈醫院 </v>
      </c>
      <c r="F13610" t="s">
        <v>102</v>
      </c>
      <c r="G13610" t="s">
        <v>100</v>
      </c>
      <c r="H13610" t="s">
        <v>11</v>
      </c>
      <c r="I13610" t="s">
        <v>99</v>
      </c>
      <c r="J13610" t="s">
        <v>101</v>
      </c>
      <c r="K13610" t="str">
        <f>VLOOKUP(F13610,'Unique Address'!A:D,4,FALSE)</f>
        <v>Lai Chi Kok</v>
      </c>
      <c r="L13610">
        <f>VLOOKUP(K13610,'[2]AreaCoordinates xlsx'!$A$1:$D$65536,3,FALSE)</f>
        <v>22.337264999999999</v>
      </c>
      <c r="M13610">
        <f>VLOOKUP(K13610,'[2]AreaCoordinates xlsx'!$A$1:$D$65536,4,FALSE)</f>
        <v>114.148033</v>
      </c>
    </row>
    <row r="13611" spans="1:13" x14ac:dyDescent="0.2">
      <c r="A13611" s="2">
        <v>41741</v>
      </c>
      <c r="B13611">
        <v>10103</v>
      </c>
      <c r="C13611" t="s">
        <v>8</v>
      </c>
      <c r="D13611" t="str">
        <f t="shared" si="1261"/>
        <v>鑽石山荷李活廣場, Hong Kong</v>
      </c>
      <c r="E13611" t="str">
        <f>VLOOKUP(F13611,'recent unique'!A:D,4,FALSE)</f>
        <v>鑽石山荷李活廣場</v>
      </c>
      <c r="F13611" t="s">
        <v>133</v>
      </c>
      <c r="G13611" t="s">
        <v>131</v>
      </c>
      <c r="H13611" t="s">
        <v>11</v>
      </c>
      <c r="I13611" t="s">
        <v>130</v>
      </c>
      <c r="J13611" t="s">
        <v>132</v>
      </c>
      <c r="K13611" t="str">
        <f>VLOOKUP(F13611,'Unique Address'!A:D,4,FALSE)</f>
        <v>Diamond Hill</v>
      </c>
      <c r="L13611">
        <f>VLOOKUP(K13611,'[2]AreaCoordinates xlsx'!$A$1:$D$65536,3,FALSE)</f>
        <v>22.343872699999999</v>
      </c>
      <c r="M13611">
        <f>VLOOKUP(K13611,'[2]AreaCoordinates xlsx'!$A$1:$D$65536,4,FALSE)</f>
        <v>114.2048704</v>
      </c>
    </row>
    <row r="13612" spans="1:13" x14ac:dyDescent="0.2">
      <c r="A13612" s="2">
        <v>41741</v>
      </c>
      <c r="B13612">
        <v>10103</v>
      </c>
      <c r="C13612" t="s">
        <v>8</v>
      </c>
      <c r="D13612" t="str">
        <f t="shared" si="1261"/>
        <v>鑽石山荷李活廣場, Hong Kong</v>
      </c>
      <c r="E13612" t="str">
        <f>VLOOKUP(F13612,'recent unique'!A:D,4,FALSE)</f>
        <v>鑽石山荷李活廣場</v>
      </c>
      <c r="F13612" t="s">
        <v>135</v>
      </c>
      <c r="G13612" t="s">
        <v>134</v>
      </c>
      <c r="H13612" t="s">
        <v>11</v>
      </c>
      <c r="I13612" t="s">
        <v>130</v>
      </c>
      <c r="J13612" t="s">
        <v>132</v>
      </c>
      <c r="K13612" t="str">
        <f>VLOOKUP(F13612,'Unique Address'!A:D,4,FALSE)</f>
        <v>Diamond Hill</v>
      </c>
      <c r="L13612">
        <f>VLOOKUP(K13612,'[2]AreaCoordinates xlsx'!$A$1:$D$65536,3,FALSE)</f>
        <v>22.343872699999999</v>
      </c>
      <c r="M13612">
        <f>VLOOKUP(K13612,'[2]AreaCoordinates xlsx'!$A$1:$D$65536,4,FALSE)</f>
        <v>114.2048704</v>
      </c>
    </row>
    <row r="13613" spans="1:13" x14ac:dyDescent="0.2">
      <c r="A13613" s="2">
        <v>41741</v>
      </c>
      <c r="B13613">
        <v>6182</v>
      </c>
      <c r="C13613" t="s">
        <v>8</v>
      </c>
      <c r="D13613" t="str">
        <f t="shared" si="1261"/>
        <v>鑽石山荷李活廣場, Hong Kong</v>
      </c>
      <c r="E13613" t="str">
        <f>VLOOKUP(F13613,'recent unique'!A:D,4,FALSE)</f>
        <v>鑽石山荷李活廣場</v>
      </c>
      <c r="F13613" t="s">
        <v>139</v>
      </c>
      <c r="G13613" t="s">
        <v>137</v>
      </c>
      <c r="H13613" t="s">
        <v>11</v>
      </c>
      <c r="I13613" t="s">
        <v>136</v>
      </c>
      <c r="J13613" t="s">
        <v>138</v>
      </c>
      <c r="K13613" t="str">
        <f>VLOOKUP(F13613,'Unique Address'!A:D,4,FALSE)</f>
        <v>Diamond Hill</v>
      </c>
      <c r="L13613">
        <f>VLOOKUP(K13613,'[2]AreaCoordinates xlsx'!$A$1:$D$65536,3,FALSE)</f>
        <v>22.343872699999999</v>
      </c>
      <c r="M13613">
        <f>VLOOKUP(K13613,'[2]AreaCoordinates xlsx'!$A$1:$D$65536,4,FALSE)</f>
        <v>114.2048704</v>
      </c>
    </row>
    <row r="13614" spans="1:13" x14ac:dyDescent="0.2">
      <c r="A13614" s="2">
        <v>41741</v>
      </c>
      <c r="B13614">
        <v>6182</v>
      </c>
      <c r="C13614" t="s">
        <v>8</v>
      </c>
      <c r="D13614" t="str">
        <f t="shared" si="1261"/>
        <v>鑽石山荷李活廣場, Hong Kong</v>
      </c>
      <c r="E13614" t="str">
        <f>VLOOKUP(F13614,'recent unique'!A:D,4,FALSE)</f>
        <v>鑽石山荷李活廣場</v>
      </c>
      <c r="F13614" t="s">
        <v>140</v>
      </c>
      <c r="G13614" t="s">
        <v>134</v>
      </c>
      <c r="H13614" t="s">
        <v>11</v>
      </c>
      <c r="I13614" t="s">
        <v>136</v>
      </c>
      <c r="J13614" t="s">
        <v>138</v>
      </c>
      <c r="K13614" t="str">
        <f>VLOOKUP(F13614,'Unique Address'!A:D,4,FALSE)</f>
        <v>Diamond Hill</v>
      </c>
      <c r="L13614">
        <f>VLOOKUP(K13614,'[2]AreaCoordinates xlsx'!$A$1:$D$65536,3,FALSE)</f>
        <v>22.343872699999999</v>
      </c>
      <c r="M13614">
        <f>VLOOKUP(K13614,'[2]AreaCoordinates xlsx'!$A$1:$D$65536,4,FALSE)</f>
        <v>114.2048704</v>
      </c>
    </row>
    <row r="13615" spans="1:13" x14ac:dyDescent="0.2">
      <c r="A13615" s="2">
        <v>41741</v>
      </c>
      <c r="B13615">
        <v>6182</v>
      </c>
      <c r="C13615" t="s">
        <v>8</v>
      </c>
      <c r="D13615" t="str">
        <f t="shared" si="1261"/>
        <v>鑽石山荷李活廣場, Hong Kong</v>
      </c>
      <c r="E13615" t="str">
        <f>VLOOKUP(F13615,'recent unique'!A:D,4,FALSE)</f>
        <v>鑽石山荷李活廣場</v>
      </c>
      <c r="F13615" t="s">
        <v>142</v>
      </c>
      <c r="G13615" t="s">
        <v>141</v>
      </c>
      <c r="H13615" t="s">
        <v>11</v>
      </c>
      <c r="I13615" t="s">
        <v>136</v>
      </c>
      <c r="J13615" t="s">
        <v>138</v>
      </c>
      <c r="K13615" t="str">
        <f>VLOOKUP(F13615,'Unique Address'!A:D,4,FALSE)</f>
        <v>Diamond Hill</v>
      </c>
      <c r="L13615">
        <f>VLOOKUP(K13615,'[2]AreaCoordinates xlsx'!$A$1:$D$65536,3,FALSE)</f>
        <v>22.343872699999999</v>
      </c>
      <c r="M13615">
        <f>VLOOKUP(K13615,'[2]AreaCoordinates xlsx'!$A$1:$D$65536,4,FALSE)</f>
        <v>114.2048704</v>
      </c>
    </row>
    <row r="13616" spans="1:13" x14ac:dyDescent="0.2">
      <c r="A13616" s="2">
        <v>41741</v>
      </c>
      <c r="B13616">
        <v>6182</v>
      </c>
      <c r="C13616" t="s">
        <v>8</v>
      </c>
      <c r="D13616" t="str">
        <f t="shared" si="1261"/>
        <v>鑽石山荷李活廣場, Hong Kong</v>
      </c>
      <c r="E13616" t="str">
        <f>VLOOKUP(F13616,'recent unique'!A:D,4,FALSE)</f>
        <v>鑽石山荷李活廣場</v>
      </c>
      <c r="F13616" t="s">
        <v>144</v>
      </c>
      <c r="G13616" t="s">
        <v>143</v>
      </c>
      <c r="H13616" t="s">
        <v>11</v>
      </c>
      <c r="I13616" t="s">
        <v>136</v>
      </c>
      <c r="J13616" t="s">
        <v>138</v>
      </c>
      <c r="K13616" t="str">
        <f>VLOOKUP(F13616,'Unique Address'!A:D,4,FALSE)</f>
        <v>Diamond Hill</v>
      </c>
      <c r="L13616">
        <f>VLOOKUP(K13616,'[2]AreaCoordinates xlsx'!$A$1:$D$65536,3,FALSE)</f>
        <v>22.343872699999999</v>
      </c>
      <c r="M13616">
        <f>VLOOKUP(K13616,'[2]AreaCoordinates xlsx'!$A$1:$D$65536,4,FALSE)</f>
        <v>114.2048704</v>
      </c>
    </row>
    <row r="13617" spans="1:13" x14ac:dyDescent="0.2">
      <c r="A13617" s="2">
        <v>41741</v>
      </c>
      <c r="B13617">
        <v>10009</v>
      </c>
      <c r="C13617" t="s">
        <v>19</v>
      </c>
      <c r="D13617" t="str">
        <f t="shared" si="1261"/>
        <v>元朗坳頭博愛醫院 , Hong Kong</v>
      </c>
      <c r="E13617" t="str">
        <f>VLOOKUP(F13617,'recent unique'!A:D,4,FALSE)</f>
        <v xml:space="preserve">元朗坳頭博愛醫院 </v>
      </c>
      <c r="F13617" t="s">
        <v>158</v>
      </c>
      <c r="G13617" t="s">
        <v>156</v>
      </c>
      <c r="H13617" t="s">
        <v>11</v>
      </c>
      <c r="I13617" t="s">
        <v>155</v>
      </c>
      <c r="J13617" t="s">
        <v>157</v>
      </c>
      <c r="K13617" t="str">
        <f>VLOOKUP(F13617,'Unique Address'!A:D,4,FALSE)</f>
        <v>Yuen Long</v>
      </c>
      <c r="L13617">
        <f>VLOOKUP(K13617,'[2]AreaCoordinates xlsx'!$A$1:$D$65536,3,FALSE)</f>
        <v>22.446151400000002</v>
      </c>
      <c r="M13617">
        <f>VLOOKUP(K13617,'[2]AreaCoordinates xlsx'!$A$1:$D$65536,4,FALSE)</f>
        <v>114.0265682</v>
      </c>
    </row>
    <row r="13618" spans="1:13" x14ac:dyDescent="0.2">
      <c r="A13618" s="2">
        <v>41741</v>
      </c>
      <c r="B13618">
        <v>6052</v>
      </c>
      <c r="C13618" t="s">
        <v>14</v>
      </c>
      <c r="D13618" t="str">
        <f t="shared" si="1261"/>
        <v>淺水灣泳灘香港拯溺總會訓練總部, Hong Kong</v>
      </c>
      <c r="E13618" t="str">
        <f>VLOOKUP(F13618,'recent unique'!A:D,4,FALSE)</f>
        <v>淺水灣泳灘香港拯溺總會訓練總部</v>
      </c>
      <c r="F13618" t="s">
        <v>162</v>
      </c>
      <c r="G13618" t="s">
        <v>160</v>
      </c>
      <c r="H13618" t="s">
        <v>11</v>
      </c>
      <c r="I13618" t="s">
        <v>159</v>
      </c>
      <c r="J13618" t="s">
        <v>161</v>
      </c>
      <c r="K13618" t="str">
        <f>VLOOKUP(F13618,'Unique Address'!A:D,4,FALSE)</f>
        <v>Repulse Bay</v>
      </c>
      <c r="L13618">
        <f>VLOOKUP(K13618,'[2]AreaCoordinates xlsx'!$A$1:$D$65536,3,FALSE)</f>
        <v>22.234504300000001</v>
      </c>
      <c r="M13618">
        <f>VLOOKUP(K13618,'[2]AreaCoordinates xlsx'!$A$1:$D$65536,4,FALSE)</f>
        <v>114.1952039</v>
      </c>
    </row>
    <row r="13619" spans="1:13" x14ac:dyDescent="0.2">
      <c r="A13619" s="2">
        <v>41741</v>
      </c>
      <c r="B13619">
        <v>12452</v>
      </c>
      <c r="C13619" t="s">
        <v>19</v>
      </c>
      <c r="D13619" t="str">
        <f t="shared" si="1261"/>
        <v>坑口寶寧里2號, Hong Kong</v>
      </c>
      <c r="E13619" t="str">
        <f>VLOOKUP(F13619,'recent unique'!A:D,4,FALSE)</f>
        <v>坑口寶寧里2號</v>
      </c>
      <c r="F13619" t="s">
        <v>166</v>
      </c>
      <c r="G13619" t="s">
        <v>164</v>
      </c>
      <c r="H13619" t="s">
        <v>11</v>
      </c>
      <c r="I13619" t="s">
        <v>163</v>
      </c>
      <c r="J13619" t="s">
        <v>165</v>
      </c>
      <c r="K13619" t="str">
        <f>VLOOKUP(F13619,'Unique Address'!A:D,4,FALSE)</f>
        <v>Tseung Kwan O</v>
      </c>
      <c r="L13619">
        <f>VLOOKUP(K13619,'[2]AreaCoordinates xlsx'!$A$1:$D$65536,3,FALSE)</f>
        <v>22.311936899999999</v>
      </c>
      <c r="M13619">
        <f>VLOOKUP(K13619,'[2]AreaCoordinates xlsx'!$A$1:$D$65536,4,FALSE)</f>
        <v>114.2568814</v>
      </c>
    </row>
    <row r="13620" spans="1:13" x14ac:dyDescent="0.2">
      <c r="A13620" s="2">
        <v>41741</v>
      </c>
      <c r="B13620">
        <v>1108</v>
      </c>
      <c r="C13620" t="s">
        <v>19</v>
      </c>
      <c r="D13620" t="str">
        <f t="shared" si="1261"/>
        <v>沙田亞公角山路17號, Hong Kong</v>
      </c>
      <c r="E13620" t="str">
        <f>VLOOKUP(F13620,'recent unique'!A:D,4,FALSE)</f>
        <v>沙田亞公角山路17號</v>
      </c>
      <c r="F13620" t="s">
        <v>170</v>
      </c>
      <c r="G13620" t="s">
        <v>168</v>
      </c>
      <c r="H13620" t="s">
        <v>11</v>
      </c>
      <c r="I13620" t="s">
        <v>167</v>
      </c>
      <c r="J13620" t="s">
        <v>169</v>
      </c>
      <c r="K13620" t="str">
        <f>VLOOKUP(F13620,'Unique Address'!A:D,4,FALSE)</f>
        <v>Sha Tin</v>
      </c>
      <c r="L13620">
        <f>VLOOKUP(K13620,'[2]AreaCoordinates xlsx'!$A$1:$D$65536,3,FALSE)</f>
        <v>22.377130399999999</v>
      </c>
      <c r="M13620">
        <f>VLOOKUP(K13620,'[2]AreaCoordinates xlsx'!$A$1:$D$65536,4,FALSE)</f>
        <v>114.1974398</v>
      </c>
    </row>
    <row r="13621" spans="1:13" x14ac:dyDescent="0.2">
      <c r="A13621" s="2">
        <v>41741</v>
      </c>
      <c r="B13621">
        <v>10165</v>
      </c>
      <c r="C13621" t="s">
        <v>19</v>
      </c>
      <c r="D13621" t="str">
        <f t="shared" si="1261"/>
        <v>沙田銀城街30-32號, Hong Kong</v>
      </c>
      <c r="E13621" t="str">
        <f>VLOOKUP(F13621,'recent unique'!A:D,4,FALSE)</f>
        <v>沙田銀城街30-32號</v>
      </c>
      <c r="F13621" t="s">
        <v>174</v>
      </c>
      <c r="G13621" t="s">
        <v>172</v>
      </c>
      <c r="H13621" t="s">
        <v>11</v>
      </c>
      <c r="I13621" t="s">
        <v>171</v>
      </c>
      <c r="J13621" t="s">
        <v>173</v>
      </c>
      <c r="K13621" t="str">
        <f>VLOOKUP(F13621,'Unique Address'!A:D,4,FALSE)</f>
        <v>Sha Tin</v>
      </c>
      <c r="L13621">
        <f>VLOOKUP(K13621,'[2]AreaCoordinates xlsx'!$A$1:$D$65536,3,FALSE)</f>
        <v>22.377130399999999</v>
      </c>
      <c r="M13621">
        <f>VLOOKUP(K13621,'[2]AreaCoordinates xlsx'!$A$1:$D$65536,4,FALSE)</f>
        <v>114.1974398</v>
      </c>
    </row>
    <row r="13622" spans="1:13" x14ac:dyDescent="0.2">
      <c r="A13622" s="2">
        <v>41741</v>
      </c>
      <c r="B13622">
        <v>9566</v>
      </c>
      <c r="C13622" t="s">
        <v>14</v>
      </c>
      <c r="D13622" t="str">
        <f t="shared" si="1261"/>
        <v>柴灣樂民道3號, Hong Kong</v>
      </c>
      <c r="E13622" t="str">
        <f>VLOOKUP(F13622,'recent unique'!A:D,4,FALSE)</f>
        <v>柴灣樂民道3號</v>
      </c>
      <c r="F13622" t="s">
        <v>178</v>
      </c>
      <c r="G13622" t="s">
        <v>176</v>
      </c>
      <c r="H13622" t="s">
        <v>11</v>
      </c>
      <c r="I13622" t="s">
        <v>175</v>
      </c>
      <c r="J13622" t="s">
        <v>177</v>
      </c>
      <c r="K13622" t="str">
        <f>VLOOKUP(F13622,'Unique Address'!A:D,4,FALSE)</f>
        <v>Chai Wan</v>
      </c>
      <c r="L13622">
        <f>VLOOKUP(K13622,'[2]AreaCoordinates xlsx'!$A$1:$D$65536,3,FALSE)</f>
        <v>22.264624999999999</v>
      </c>
      <c r="M13622">
        <f>VLOOKUP(K13622,'[2]AreaCoordinates xlsx'!$A$1:$D$65536,4,FALSE)</f>
        <v>114.237139</v>
      </c>
    </row>
    <row r="13623" spans="1:13" x14ac:dyDescent="0.2">
      <c r="A13623" s="2">
        <v>41741</v>
      </c>
      <c r="B13623">
        <v>1626</v>
      </c>
      <c r="C13623" t="s">
        <v>8</v>
      </c>
      <c r="D13623" t="str">
        <f t="shared" si="1261"/>
        <v>深水埗永康街111號, Hong Kong</v>
      </c>
      <c r="E13623" t="str">
        <f>VLOOKUP(F13623,'recent unique'!A:D,4,FALSE)</f>
        <v>深水埗永康街111號</v>
      </c>
      <c r="F13623" t="s">
        <v>186</v>
      </c>
      <c r="G13623" t="s">
        <v>184</v>
      </c>
      <c r="H13623" t="s">
        <v>11</v>
      </c>
      <c r="I13623" t="s">
        <v>183</v>
      </c>
      <c r="J13623" t="s">
        <v>185</v>
      </c>
      <c r="K13623" t="str">
        <f>VLOOKUP(F13623,'Unique Address'!A:D,4,FALSE)</f>
        <v>Sham Shui Po</v>
      </c>
      <c r="L13623">
        <f>VLOOKUP(K13623,'[2]AreaCoordinates xlsx'!$A$1:$D$65536,3,FALSE)</f>
        <v>22.328589900000001</v>
      </c>
      <c r="M13623">
        <f>VLOOKUP(K13623,'[2]AreaCoordinates xlsx'!$A$1:$D$65536,4,FALSE)</f>
        <v>114.1602846</v>
      </c>
    </row>
    <row r="13624" spans="1:13" x14ac:dyDescent="0.2">
      <c r="A13624" s="2">
        <v>41741</v>
      </c>
      <c r="B13624">
        <v>2014</v>
      </c>
      <c r="C13624" t="s">
        <v>19</v>
      </c>
      <c r="D13624" t="str">
        <f t="shared" si="1261"/>
        <v>沙田亞公角山路30號, Hong Kong</v>
      </c>
      <c r="E13624" t="str">
        <f>VLOOKUP(F13624,'recent unique'!A:D,4,FALSE)</f>
        <v>沙田亞公角山路30號</v>
      </c>
      <c r="F13624" t="s">
        <v>190</v>
      </c>
      <c r="G13624" t="s">
        <v>188</v>
      </c>
      <c r="H13624" t="s">
        <v>11</v>
      </c>
      <c r="I13624" t="s">
        <v>187</v>
      </c>
      <c r="J13624" t="s">
        <v>189</v>
      </c>
      <c r="K13624" t="str">
        <f>VLOOKUP(F13624,'Unique Address'!A:D,4,FALSE)</f>
        <v>Sha Tin</v>
      </c>
      <c r="L13624">
        <f>VLOOKUP(K13624,'[2]AreaCoordinates xlsx'!$A$1:$D$65536,3,FALSE)</f>
        <v>22.377130399999999</v>
      </c>
      <c r="M13624">
        <f>VLOOKUP(K13624,'[2]AreaCoordinates xlsx'!$A$1:$D$65536,4,FALSE)</f>
        <v>114.1974398</v>
      </c>
    </row>
    <row r="13625" spans="1:13" x14ac:dyDescent="0.2">
      <c r="A13625" s="2">
        <v>41741</v>
      </c>
      <c r="B13625">
        <v>175</v>
      </c>
      <c r="C13625" t="s">
        <v>14</v>
      </c>
      <c r="D13625" t="str">
        <f t="shared" si="1261"/>
        <v>香港仔香港海洋公園, Hong Kong</v>
      </c>
      <c r="E13625" t="str">
        <f>VLOOKUP(F13625,'recent unique'!A:D,4,FALSE)</f>
        <v>香港仔香港海洋公園</v>
      </c>
      <c r="F13625" t="s">
        <v>194</v>
      </c>
      <c r="G13625" t="s">
        <v>192</v>
      </c>
      <c r="H13625" t="s">
        <v>11</v>
      </c>
      <c r="I13625" t="s">
        <v>191</v>
      </c>
      <c r="J13625" t="s">
        <v>193</v>
      </c>
      <c r="K13625" t="str">
        <f>VLOOKUP(F13625,'Unique Address'!A:D,4,FALSE)</f>
        <v>Aberdeen</v>
      </c>
      <c r="L13625">
        <f>VLOOKUP(K13625,'[2]AreaCoordinates xlsx'!$A$1:$D$65536,3,FALSE)</f>
        <v>22.252085900000001</v>
      </c>
      <c r="M13625">
        <f>VLOOKUP(K13625,'[2]AreaCoordinates xlsx'!$A$1:$D$65536,4,FALSE)</f>
        <v>114.1587983</v>
      </c>
    </row>
    <row r="13626" spans="1:13" x14ac:dyDescent="0.2">
      <c r="A13626" s="2">
        <v>41741</v>
      </c>
      <c r="B13626">
        <v>3541</v>
      </c>
      <c r="C13626" t="s">
        <v>14</v>
      </c>
      <c r="D13626" t="str">
        <f t="shared" si="1261"/>
        <v>薄扶林大口環道12號, Hong Kong</v>
      </c>
      <c r="E13626" t="str">
        <f>VLOOKUP(F13626,'recent unique'!A:D,4,FALSE)</f>
        <v>薄扶林大口環道12號</v>
      </c>
      <c r="F13626" t="s">
        <v>204</v>
      </c>
      <c r="G13626" t="s">
        <v>202</v>
      </c>
      <c r="H13626" t="s">
        <v>11</v>
      </c>
      <c r="I13626" t="s">
        <v>201</v>
      </c>
      <c r="J13626" t="s">
        <v>203</v>
      </c>
      <c r="K13626" t="str">
        <f>VLOOKUP(F13626,'Unique Address'!A:D,4,FALSE)</f>
        <v>Sandy Bay</v>
      </c>
      <c r="L13626">
        <f>VLOOKUP(K13626,'[2]AreaCoordinates xlsx'!$A$1:$D$65536,3,FALSE)</f>
        <v>22.270135199999999</v>
      </c>
      <c r="M13626">
        <f>VLOOKUP(K13626,'[2]AreaCoordinates xlsx'!$A$1:$D$65536,4,FALSE)</f>
        <v>114.11941040000001</v>
      </c>
    </row>
    <row r="13627" spans="1:13" x14ac:dyDescent="0.2">
      <c r="A13627" s="2">
        <v>41741</v>
      </c>
      <c r="B13627">
        <v>12652</v>
      </c>
      <c r="C13627" t="s">
        <v>19</v>
      </c>
      <c r="D13627" t="str">
        <f t="shared" si="1261"/>
        <v>屯門青松觀路23號, Hong Kong</v>
      </c>
      <c r="E13627" t="str">
        <f>VLOOKUP(F13627,'recent unique'!A:D,4,FALSE)</f>
        <v>屯門青松觀路23號</v>
      </c>
      <c r="F13627" t="s">
        <v>208</v>
      </c>
      <c r="G13627" t="s">
        <v>206</v>
      </c>
      <c r="H13627" t="s">
        <v>11</v>
      </c>
      <c r="I13627" t="s">
        <v>205</v>
      </c>
      <c r="J13627" t="s">
        <v>207</v>
      </c>
      <c r="K13627" t="str">
        <f>VLOOKUP(F13627,'Unique Address'!A:D,4,FALSE)</f>
        <v>Tuen Mun</v>
      </c>
      <c r="L13627">
        <f>VLOOKUP(K13627,'[2]AreaCoordinates xlsx'!$A$1:$D$65536,3,FALSE)</f>
        <v>22.390829499999999</v>
      </c>
      <c r="M13627">
        <f>VLOOKUP(K13627,'[2]AreaCoordinates xlsx'!$A$1:$D$65536,4,FALSE)</f>
        <v>113.9725126</v>
      </c>
    </row>
    <row r="13628" spans="1:13" x14ac:dyDescent="0.2">
      <c r="A13628" s="2">
        <v>41742</v>
      </c>
      <c r="B13628">
        <v>3824</v>
      </c>
      <c r="C13628" t="s">
        <v>14</v>
      </c>
      <c r="D13628" t="str">
        <f t="shared" si="1261"/>
        <v>港鐵銅鑼灣站E, Hong Kong</v>
      </c>
      <c r="E13628" t="str">
        <f>VLOOKUP(F13628,'recent unique'!A:D,4,FALSE)</f>
        <v>港鐵銅鑼灣站E</v>
      </c>
      <c r="F13628" t="s">
        <v>926</v>
      </c>
      <c r="G13628" t="s">
        <v>2063</v>
      </c>
      <c r="H13628" t="s">
        <v>11</v>
      </c>
      <c r="I13628" t="s">
        <v>372</v>
      </c>
      <c r="J13628" t="s">
        <v>374</v>
      </c>
      <c r="K13628" t="str">
        <f>VLOOKUP(F13628,'Unique Address'!A:D,4,FALSE)</f>
        <v>Causeway Bay</v>
      </c>
      <c r="L13628">
        <f>VLOOKUP(K13628,'[2]AreaCoordinates xlsx'!$A$1:$D$65536,3,FALSE)</f>
        <v>22.279729499999998</v>
      </c>
      <c r="M13628">
        <f>VLOOKUP(K13628,'[2]AreaCoordinates xlsx'!$A$1:$D$65536,4,FALSE)</f>
        <v>114.1870366</v>
      </c>
    </row>
    <row r="13629" spans="1:13" x14ac:dyDescent="0.2">
      <c r="A13629" s="2">
        <v>41742</v>
      </c>
      <c r="B13629">
        <v>3824</v>
      </c>
      <c r="C13629" t="s">
        <v>19</v>
      </c>
      <c r="D13629" t="str">
        <f t="shared" si="1261"/>
        <v>荃灣路德圍嘉新大樓and富榮大廈, Hong Kong</v>
      </c>
      <c r="E13629" t="str">
        <f>VLOOKUP(F13629,'recent unique'!A:D,4,FALSE)</f>
        <v>荃灣路德圍嘉新大樓and富榮大廈</v>
      </c>
      <c r="F13629" t="s">
        <v>2056</v>
      </c>
      <c r="G13629" t="s">
        <v>2055</v>
      </c>
      <c r="H13629" t="s">
        <v>11</v>
      </c>
      <c r="I13629" t="s">
        <v>372</v>
      </c>
      <c r="J13629" t="s">
        <v>374</v>
      </c>
      <c r="K13629" t="str">
        <f>VLOOKUP(F13629,'Unique Address'!A:D,4,FALSE)</f>
        <v>Tsuen Wan</v>
      </c>
      <c r="L13629">
        <f>VLOOKUP(K13629,'[2]AreaCoordinates xlsx'!$A$1:$D$65536,3,FALSE)</f>
        <v>22.3713227</v>
      </c>
      <c r="M13629">
        <f>VLOOKUP(K13629,'[2]AreaCoordinates xlsx'!$A$1:$D$65536,4,FALSE)</f>
        <v>114.11416010000001</v>
      </c>
    </row>
    <row r="13630" spans="1:13" x14ac:dyDescent="0.2">
      <c r="A13630" s="2">
        <v>41742</v>
      </c>
      <c r="B13630">
        <v>3824</v>
      </c>
      <c r="C13630" t="s">
        <v>19</v>
      </c>
      <c r="D13630" t="str">
        <f t="shared" si="1261"/>
        <v>荃灣路德圍安榮街, Hong Kong</v>
      </c>
      <c r="E13630" t="str">
        <f>VLOOKUP(F13630,'recent unique'!A:D,4,FALSE)</f>
        <v>荃灣路德圍安榮街</v>
      </c>
      <c r="F13630" t="s">
        <v>558</v>
      </c>
      <c r="G13630" t="s">
        <v>557</v>
      </c>
      <c r="H13630" t="s">
        <v>11</v>
      </c>
      <c r="I13630" t="s">
        <v>372</v>
      </c>
      <c r="J13630" t="s">
        <v>374</v>
      </c>
      <c r="K13630" t="str">
        <f>VLOOKUP(F13630,'Unique Address'!A:D,4,FALSE)</f>
        <v>Tsuen Wan</v>
      </c>
      <c r="L13630">
        <f>VLOOKUP(K13630,'[2]AreaCoordinates xlsx'!$A$1:$D$65536,3,FALSE)</f>
        <v>22.3713227</v>
      </c>
      <c r="M13630">
        <f>VLOOKUP(K13630,'[2]AreaCoordinates xlsx'!$A$1:$D$65536,4,FALSE)</f>
        <v>114.11416010000001</v>
      </c>
    </row>
    <row r="13631" spans="1:13" x14ac:dyDescent="0.2">
      <c r="A13631" s="2">
        <v>41742</v>
      </c>
      <c r="B13631">
        <v>3824</v>
      </c>
      <c r="C13631" t="s">
        <v>19</v>
      </c>
      <c r="D13631" t="str">
        <f t="shared" si="1261"/>
        <v>荃灣路德圍安榮街荃興徑, Hong Kong</v>
      </c>
      <c r="E13631" t="str">
        <f>VLOOKUP(F13631,'recent unique'!A:D,4,FALSE)</f>
        <v>荃灣路德圍安榮街荃興徑</v>
      </c>
      <c r="F13631" t="s">
        <v>2058</v>
      </c>
      <c r="G13631" t="s">
        <v>2057</v>
      </c>
      <c r="H13631" t="s">
        <v>11</v>
      </c>
      <c r="I13631" t="s">
        <v>372</v>
      </c>
      <c r="J13631" t="s">
        <v>374</v>
      </c>
      <c r="K13631" t="str">
        <f>VLOOKUP(F13631,'Unique Address'!A:D,4,FALSE)</f>
        <v>Tsuen Wan</v>
      </c>
      <c r="L13631">
        <f>VLOOKUP(K13631,'[2]AreaCoordinates xlsx'!$A$1:$D$65536,3,FALSE)</f>
        <v>22.3713227</v>
      </c>
      <c r="M13631">
        <f>VLOOKUP(K13631,'[2]AreaCoordinates xlsx'!$A$1:$D$65536,4,FALSE)</f>
        <v>114.11416010000001</v>
      </c>
    </row>
    <row r="13632" spans="1:13" x14ac:dyDescent="0.2">
      <c r="A13632" s="2">
        <v>41742</v>
      </c>
      <c r="B13632">
        <v>3824</v>
      </c>
      <c r="C13632" t="s">
        <v>14</v>
      </c>
      <c r="D13632" t="str">
        <f t="shared" si="1261"/>
        <v>港鐵銅鑼灣站D1, Hong Kong</v>
      </c>
      <c r="E13632" t="str">
        <f>VLOOKUP(F13632,'recent unique'!A:D,4,FALSE)</f>
        <v>港鐵銅鑼灣站D1</v>
      </c>
      <c r="F13632" t="s">
        <v>447</v>
      </c>
      <c r="G13632" t="s">
        <v>2052</v>
      </c>
      <c r="H13632" t="s">
        <v>11</v>
      </c>
      <c r="I13632" t="s">
        <v>372</v>
      </c>
      <c r="J13632" t="s">
        <v>374</v>
      </c>
      <c r="K13632" t="str">
        <f>VLOOKUP(F13632,'Unique Address'!A:D,4,FALSE)</f>
        <v>Causeway Bay</v>
      </c>
      <c r="L13632">
        <f>VLOOKUP(K13632,'[2]AreaCoordinates xlsx'!$A$1:$D$65536,3,FALSE)</f>
        <v>22.279729499999998</v>
      </c>
      <c r="M13632">
        <f>VLOOKUP(K13632,'[2]AreaCoordinates xlsx'!$A$1:$D$65536,4,FALSE)</f>
        <v>114.1870366</v>
      </c>
    </row>
    <row r="13633" spans="1:13" x14ac:dyDescent="0.2">
      <c r="A13633" s="2">
        <v>41742</v>
      </c>
      <c r="B13633">
        <v>3824</v>
      </c>
      <c r="C13633" t="s">
        <v>14</v>
      </c>
      <c r="D13633" t="str">
        <f t="shared" si="1261"/>
        <v>銅鑼灣恩平道, Hong Kong</v>
      </c>
      <c r="E13633" t="str">
        <f>VLOOKUP(F13633,'recent unique'!A:D,4,FALSE)</f>
        <v>銅鑼灣恩平道</v>
      </c>
      <c r="F13633" t="s">
        <v>651</v>
      </c>
      <c r="G13633" t="s">
        <v>650</v>
      </c>
      <c r="H13633" t="s">
        <v>11</v>
      </c>
      <c r="I13633" t="s">
        <v>372</v>
      </c>
      <c r="J13633" t="s">
        <v>374</v>
      </c>
      <c r="K13633" t="str">
        <f>VLOOKUP(F13633,'Unique Address'!A:D,4,FALSE)</f>
        <v>Causeway Bay</v>
      </c>
      <c r="L13633">
        <f>VLOOKUP(K13633,'[2]AreaCoordinates xlsx'!$A$1:$D$65536,3,FALSE)</f>
        <v>22.279729499999998</v>
      </c>
      <c r="M13633">
        <f>VLOOKUP(K13633,'[2]AreaCoordinates xlsx'!$A$1:$D$65536,4,FALSE)</f>
        <v>114.1870366</v>
      </c>
    </row>
    <row r="13634" spans="1:13" x14ac:dyDescent="0.2">
      <c r="A13634" s="2">
        <v>41742</v>
      </c>
      <c r="B13634">
        <v>3824</v>
      </c>
      <c r="C13634" t="s">
        <v>14</v>
      </c>
      <c r="D13634" t="str">
        <f t="shared" si="1261"/>
        <v>銅鑼灣京華中心, Hong Kong</v>
      </c>
      <c r="E13634" t="str">
        <f>VLOOKUP(F13634,'recent unique'!A:D,4,FALSE)</f>
        <v>銅鑼灣京華中心</v>
      </c>
      <c r="F13634" t="s">
        <v>572</v>
      </c>
      <c r="G13634" t="s">
        <v>2044</v>
      </c>
      <c r="H13634" t="s">
        <v>11</v>
      </c>
      <c r="I13634" t="s">
        <v>372</v>
      </c>
      <c r="J13634" t="s">
        <v>374</v>
      </c>
      <c r="K13634" t="str">
        <f>VLOOKUP(F13634,'Unique Address'!A:D,4,FALSE)</f>
        <v>Causeway Bay</v>
      </c>
      <c r="L13634">
        <f>VLOOKUP(K13634,'[2]AreaCoordinates xlsx'!$A$1:$D$65536,3,FALSE)</f>
        <v>22.279729499999998</v>
      </c>
      <c r="M13634">
        <f>VLOOKUP(K13634,'[2]AreaCoordinates xlsx'!$A$1:$D$65536,4,FALSE)</f>
        <v>114.1870366</v>
      </c>
    </row>
    <row r="13635" spans="1:13" x14ac:dyDescent="0.2">
      <c r="A13635" s="2">
        <v>41742</v>
      </c>
      <c r="B13635">
        <v>1</v>
      </c>
      <c r="C13635" t="s">
        <v>14</v>
      </c>
      <c r="D13635" t="str">
        <f t="shared" si="1261"/>
        <v>太古康怡廣場, Hong Kong</v>
      </c>
      <c r="E13635" t="str">
        <f>VLOOKUP(F13635,'recent unique'!A:D,4,FALSE)</f>
        <v>太古康怡廣場</v>
      </c>
      <c r="F13635" t="s">
        <v>1084</v>
      </c>
      <c r="G13635" t="s">
        <v>2045</v>
      </c>
      <c r="H13635" t="s">
        <v>11</v>
      </c>
      <c r="I13635" t="s">
        <v>332</v>
      </c>
      <c r="J13635" t="s">
        <v>334</v>
      </c>
      <c r="K13635" t="str">
        <f>VLOOKUP(F13635,'Unique Address'!A:D,4,FALSE)</f>
        <v>Kornhill</v>
      </c>
      <c r="L13635">
        <f>VLOOKUP(K13635,'[2]AreaCoordinates xlsx'!$A$1:$D$65536,3,FALSE)</f>
        <v>22.285073000000001</v>
      </c>
      <c r="M13635">
        <f>VLOOKUP(K13635,'[2]AreaCoordinates xlsx'!$A$1:$D$65536,4,FALSE)</f>
        <v>114.215412</v>
      </c>
    </row>
    <row r="13636" spans="1:13" x14ac:dyDescent="0.2">
      <c r="A13636" s="2">
        <v>41742</v>
      </c>
      <c r="B13636">
        <v>9129</v>
      </c>
      <c r="C13636" t="s">
        <v>46</v>
      </c>
      <c r="D13636" t="str">
        <f>E13636</f>
        <v>Hong Kong</v>
      </c>
      <c r="E13636" t="s">
        <v>10918</v>
      </c>
      <c r="F13636" t="str">
        <f>"  "</f>
        <v xml:space="preserve">  </v>
      </c>
      <c r="G13636" t="str">
        <f>C13636</f>
        <v>Territory-Wide</v>
      </c>
      <c r="H13636" t="s">
        <v>48</v>
      </c>
      <c r="I13636" t="s">
        <v>2027</v>
      </c>
      <c r="J13636" t="s">
        <v>12</v>
      </c>
      <c r="K13636" t="s">
        <v>10918</v>
      </c>
      <c r="L13636">
        <f>VLOOKUP(K13636,'[2]AreaCoordinates xlsx'!$A$1:$D$65536,3,FALSE)</f>
        <v>22.244479999999999</v>
      </c>
      <c r="M13636">
        <f>VLOOKUP(K13636,'[2]AreaCoordinates xlsx'!$A$1:$D$65536,4,FALSE)</f>
        <v>114.1860519</v>
      </c>
    </row>
    <row r="13637" spans="1:13" x14ac:dyDescent="0.2">
      <c r="A13637" s="2">
        <v>41742</v>
      </c>
      <c r="B13637">
        <v>1</v>
      </c>
      <c r="C13637" t="s">
        <v>19</v>
      </c>
      <c r="D13637" t="str">
        <f t="shared" ref="D13637:D13679" si="1262">E13637&amp;", Hong Kong"</f>
        <v>港鐵大圍站A、D, Hong Kong</v>
      </c>
      <c r="E13637" t="str">
        <f>VLOOKUP(F13637,'recent unique'!A:D,4,FALSE)</f>
        <v>港鐵大圍站A、D</v>
      </c>
      <c r="F13637" t="s">
        <v>1884</v>
      </c>
      <c r="G13637" t="s">
        <v>1883</v>
      </c>
      <c r="H13637" t="s">
        <v>11</v>
      </c>
      <c r="I13637" t="s">
        <v>332</v>
      </c>
      <c r="J13637" t="s">
        <v>334</v>
      </c>
      <c r="K13637" t="str">
        <f>VLOOKUP(F13637,'Unique Address'!A:D,4,FALSE)</f>
        <v>Tai Wai</v>
      </c>
      <c r="L13637">
        <f>VLOOKUP(K13637,'[2]AreaCoordinates xlsx'!$A$1:$D$65536,3,FALSE)</f>
        <v>22.369729299999999</v>
      </c>
      <c r="M13637">
        <f>VLOOKUP(K13637,'[2]AreaCoordinates xlsx'!$A$1:$D$65536,4,FALSE)</f>
        <v>114.17366079999999</v>
      </c>
    </row>
    <row r="13638" spans="1:13" x14ac:dyDescent="0.2">
      <c r="A13638" s="2">
        <v>41742</v>
      </c>
      <c r="B13638">
        <v>3824</v>
      </c>
      <c r="C13638" t="s">
        <v>19</v>
      </c>
      <c r="D13638" t="str">
        <f t="shared" si="1262"/>
        <v>荃灣街市街眾安街, Hong Kong</v>
      </c>
      <c r="E13638" t="str">
        <f>VLOOKUP(F13638,'recent unique'!A:D,4,FALSE)</f>
        <v>荃灣街市街眾安街</v>
      </c>
      <c r="F13638" t="s">
        <v>1743</v>
      </c>
      <c r="G13638" t="s">
        <v>1742</v>
      </c>
      <c r="H13638" t="s">
        <v>11</v>
      </c>
      <c r="I13638" t="s">
        <v>372</v>
      </c>
      <c r="J13638" t="s">
        <v>374</v>
      </c>
      <c r="K13638" t="str">
        <f>VLOOKUP(F13638,'Unique Address'!A:D,4,FALSE)</f>
        <v>Tsuen Wan</v>
      </c>
      <c r="L13638">
        <f>VLOOKUP(K13638,'[2]AreaCoordinates xlsx'!$A$1:$D$65536,3,FALSE)</f>
        <v>22.3713227</v>
      </c>
      <c r="M13638">
        <f>VLOOKUP(K13638,'[2]AreaCoordinates xlsx'!$A$1:$D$65536,4,FALSE)</f>
        <v>114.11416010000001</v>
      </c>
    </row>
    <row r="13639" spans="1:13" x14ac:dyDescent="0.2">
      <c r="A13639" s="2">
        <v>41742</v>
      </c>
      <c r="B13639">
        <v>3824</v>
      </c>
      <c r="C13639" t="s">
        <v>19</v>
      </c>
      <c r="D13639" t="str">
        <f t="shared" si="1262"/>
        <v>荃灣關門口街, Hong Kong</v>
      </c>
      <c r="E13639" t="str">
        <f>VLOOKUP(F13639,'recent unique'!A:D,4,FALSE)</f>
        <v>荃灣關門口街</v>
      </c>
      <c r="F13639" t="s">
        <v>591</v>
      </c>
      <c r="G13639" t="s">
        <v>1744</v>
      </c>
      <c r="H13639" t="s">
        <v>11</v>
      </c>
      <c r="I13639" t="s">
        <v>372</v>
      </c>
      <c r="J13639" t="s">
        <v>374</v>
      </c>
      <c r="K13639" t="str">
        <f>VLOOKUP(F13639,'Unique Address'!A:D,4,FALSE)</f>
        <v>Tsuen Wan</v>
      </c>
      <c r="L13639">
        <f>VLOOKUP(K13639,'[2]AreaCoordinates xlsx'!$A$1:$D$65536,3,FALSE)</f>
        <v>22.3713227</v>
      </c>
      <c r="M13639">
        <f>VLOOKUP(K13639,'[2]AreaCoordinates xlsx'!$A$1:$D$65536,4,FALSE)</f>
        <v>114.11416010000001</v>
      </c>
    </row>
    <row r="13640" spans="1:13" x14ac:dyDescent="0.2">
      <c r="A13640" s="2">
        <v>41742</v>
      </c>
      <c r="B13640">
        <v>3824</v>
      </c>
      <c r="C13640" t="s">
        <v>19</v>
      </c>
      <c r="D13640" t="str">
        <f t="shared" si="1262"/>
        <v>荃灣沙咀道英皇娛樂廣場, Hong Kong</v>
      </c>
      <c r="E13640" t="str">
        <f>VLOOKUP(F13640,'recent unique'!A:D,4,FALSE)</f>
        <v>荃灣沙咀道英皇娛樂廣場</v>
      </c>
      <c r="F13640" t="s">
        <v>119</v>
      </c>
      <c r="G13640" t="s">
        <v>117</v>
      </c>
      <c r="H13640" t="s">
        <v>11</v>
      </c>
      <c r="I13640" t="s">
        <v>372</v>
      </c>
      <c r="J13640" t="s">
        <v>374</v>
      </c>
      <c r="K13640" t="str">
        <f>VLOOKUP(F13640,'Unique Address'!A:D,4,FALSE)</f>
        <v>Tsuen Wan</v>
      </c>
      <c r="L13640">
        <f>VLOOKUP(K13640,'[2]AreaCoordinates xlsx'!$A$1:$D$65536,3,FALSE)</f>
        <v>22.3713227</v>
      </c>
      <c r="M13640">
        <f>VLOOKUP(K13640,'[2]AreaCoordinates xlsx'!$A$1:$D$65536,4,FALSE)</f>
        <v>114.11416010000001</v>
      </c>
    </row>
    <row r="13641" spans="1:13" x14ac:dyDescent="0.2">
      <c r="A13641" s="2">
        <v>41742</v>
      </c>
      <c r="B13641">
        <v>3824</v>
      </c>
      <c r="C13641" t="s">
        <v>14</v>
      </c>
      <c r="D13641" t="str">
        <f t="shared" si="1262"/>
        <v>銅鑼灣恩平中心, Hong Kong</v>
      </c>
      <c r="E13641" t="str">
        <f>VLOOKUP(F13641,'recent unique'!A:D,4,FALSE)</f>
        <v>銅鑼灣恩平中心</v>
      </c>
      <c r="F13641" t="s">
        <v>760</v>
      </c>
      <c r="G13641" t="s">
        <v>1678</v>
      </c>
      <c r="H13641" t="s">
        <v>11</v>
      </c>
      <c r="I13641" t="s">
        <v>372</v>
      </c>
      <c r="J13641" t="s">
        <v>374</v>
      </c>
      <c r="K13641" t="str">
        <f>VLOOKUP(F13641,'Unique Address'!A:D,4,FALSE)</f>
        <v>Causeway Bay</v>
      </c>
      <c r="L13641">
        <f>VLOOKUP(K13641,'[2]AreaCoordinates xlsx'!$A$1:$D$65536,3,FALSE)</f>
        <v>22.279729499999998</v>
      </c>
      <c r="M13641">
        <f>VLOOKUP(K13641,'[2]AreaCoordinates xlsx'!$A$1:$D$65536,4,FALSE)</f>
        <v>114.1870366</v>
      </c>
    </row>
    <row r="13642" spans="1:13" x14ac:dyDescent="0.2">
      <c r="A13642" s="2">
        <v>41742</v>
      </c>
      <c r="B13642">
        <v>4678</v>
      </c>
      <c r="C13642" t="s">
        <v>14</v>
      </c>
      <c r="D13642" t="str">
        <f t="shared" si="1262"/>
        <v>香港仔黃竹坑道125號, Hong Kong</v>
      </c>
      <c r="E13642" t="str">
        <f>VLOOKUP(F13642,'recent unique'!A:D,4,FALSE)</f>
        <v>香港仔黃竹坑道125號</v>
      </c>
      <c r="F13642" t="s">
        <v>236</v>
      </c>
      <c r="G13642" t="s">
        <v>1652</v>
      </c>
      <c r="H13642" t="s">
        <v>11</v>
      </c>
      <c r="I13642" t="s">
        <v>316</v>
      </c>
      <c r="J13642" t="s">
        <v>318</v>
      </c>
      <c r="K13642" t="str">
        <f>VLOOKUP(F13642,'Unique Address'!A:D,4,FALSE)</f>
        <v>Aberdeen</v>
      </c>
      <c r="L13642">
        <f>VLOOKUP(K13642,'[2]AreaCoordinates xlsx'!$A$1:$D$65536,3,FALSE)</f>
        <v>22.252085900000001</v>
      </c>
      <c r="M13642">
        <f>VLOOKUP(K13642,'[2]AreaCoordinates xlsx'!$A$1:$D$65536,4,FALSE)</f>
        <v>114.1587983</v>
      </c>
    </row>
    <row r="13643" spans="1:13" x14ac:dyDescent="0.2">
      <c r="A13643" s="2">
        <v>41742</v>
      </c>
      <c r="B13643">
        <v>13476</v>
      </c>
      <c r="C13643" t="s">
        <v>19</v>
      </c>
      <c r="D13643" t="str">
        <f t="shared" si="1262"/>
        <v>荃灣仁濟街7至11號, Hong Kong</v>
      </c>
      <c r="E13643" t="str">
        <f>VLOOKUP(F13643,'recent unique'!A:D,4,FALSE)</f>
        <v>荃灣仁濟街7至11號</v>
      </c>
      <c r="F13643" t="s">
        <v>1653</v>
      </c>
      <c r="G13643" t="s">
        <v>323</v>
      </c>
      <c r="H13643" t="s">
        <v>11</v>
      </c>
      <c r="I13643" t="s">
        <v>15</v>
      </c>
      <c r="J13643" t="s">
        <v>17</v>
      </c>
      <c r="K13643" t="str">
        <f>VLOOKUP(F13643,'Unique Address'!A:D,4,FALSE)</f>
        <v>Tsuen Wan</v>
      </c>
      <c r="L13643">
        <f>VLOOKUP(K13643,'[2]AreaCoordinates xlsx'!$A$1:$D$65536,3,FALSE)</f>
        <v>22.3713227</v>
      </c>
      <c r="M13643">
        <f>VLOOKUP(K13643,'[2]AreaCoordinates xlsx'!$A$1:$D$65536,4,FALSE)</f>
        <v>114.11416010000001</v>
      </c>
    </row>
    <row r="13644" spans="1:13" x14ac:dyDescent="0.2">
      <c r="A13644" s="2">
        <v>41742</v>
      </c>
      <c r="B13644">
        <v>5556</v>
      </c>
      <c r="C13644" t="s">
        <v>8</v>
      </c>
      <c r="D13644" t="str">
        <f t="shared" si="1262"/>
        <v>樂富杏林街10號, Hong Kong</v>
      </c>
      <c r="E13644" t="str">
        <f>VLOOKUP(F13644,'recent unique'!A:D,4,FALSE)</f>
        <v>樂富杏林街10號</v>
      </c>
      <c r="F13644" t="s">
        <v>322</v>
      </c>
      <c r="G13644" t="s">
        <v>1654</v>
      </c>
      <c r="H13644" t="s">
        <v>11</v>
      </c>
      <c r="I13644" t="s">
        <v>319</v>
      </c>
      <c r="J13644" t="s">
        <v>321</v>
      </c>
      <c r="K13644" t="str">
        <f>VLOOKUP(F13644,'Unique Address'!A:D,4,FALSE)</f>
        <v>Lok Fu</v>
      </c>
      <c r="L13644">
        <f>VLOOKUP(K13644,'[2]AreaCoordinates xlsx'!$A$1:$D$65536,3,FALSE)</f>
        <v>22.337740199999999</v>
      </c>
      <c r="M13644">
        <f>VLOOKUP(K13644,'[2]AreaCoordinates xlsx'!$A$1:$D$65536,4,FALSE)</f>
        <v>114.1862935</v>
      </c>
    </row>
    <row r="13645" spans="1:13" x14ac:dyDescent="0.2">
      <c r="A13645" s="2">
        <v>41742</v>
      </c>
      <c r="B13645">
        <v>222</v>
      </c>
      <c r="C13645" t="s">
        <v>8</v>
      </c>
      <c r="D13645" t="str">
        <f t="shared" si="1262"/>
        <v>旺角新世紀廣場, Hong Kong</v>
      </c>
      <c r="E13645" t="str">
        <f>VLOOKUP(F13645,'recent unique'!A:D,4,FALSE)</f>
        <v>旺角新世紀廣場</v>
      </c>
      <c r="F13645" t="s">
        <v>1417</v>
      </c>
      <c r="G13645" t="s">
        <v>1416</v>
      </c>
      <c r="H13645" t="s">
        <v>11</v>
      </c>
      <c r="I13645" t="s">
        <v>179</v>
      </c>
      <c r="J13645" t="s">
        <v>181</v>
      </c>
      <c r="K13645" t="str">
        <f>VLOOKUP(F13645,'Unique Address'!A:D,4,FALSE)</f>
        <v>Mong Kok</v>
      </c>
      <c r="L13645">
        <f>VLOOKUP(K13645,'[2]AreaCoordinates xlsx'!$A$1:$D$65536,3,FALSE)</f>
        <v>22.318344199999999</v>
      </c>
      <c r="M13645">
        <f>VLOOKUP(K13645,'[2]AreaCoordinates xlsx'!$A$1:$D$65536,4,FALSE)</f>
        <v>114.17217460000001</v>
      </c>
    </row>
    <row r="13646" spans="1:13" x14ac:dyDescent="0.2">
      <c r="A13646" s="2">
        <v>41742</v>
      </c>
      <c r="B13646">
        <v>222</v>
      </c>
      <c r="C13646" t="s">
        <v>19</v>
      </c>
      <c r="D13646" t="str">
        <f t="shared" si="1262"/>
        <v>沙田新城市廣場, Hong Kong</v>
      </c>
      <c r="E13646" t="str">
        <f>VLOOKUP(F13646,'recent unique'!A:D,4,FALSE)</f>
        <v>沙田新城市廣場</v>
      </c>
      <c r="F13646" t="s">
        <v>1419</v>
      </c>
      <c r="G13646" t="s">
        <v>1418</v>
      </c>
      <c r="H13646" t="s">
        <v>11</v>
      </c>
      <c r="I13646" t="s">
        <v>179</v>
      </c>
      <c r="J13646" t="s">
        <v>181</v>
      </c>
      <c r="K13646" t="str">
        <f>VLOOKUP(F13646,'Unique Address'!A:D,4,FALSE)</f>
        <v>Sha Tin</v>
      </c>
      <c r="L13646">
        <f>VLOOKUP(K13646,'[2]AreaCoordinates xlsx'!$A$1:$D$65536,3,FALSE)</f>
        <v>22.377130399999999</v>
      </c>
      <c r="M13646">
        <f>VLOOKUP(K13646,'[2]AreaCoordinates xlsx'!$A$1:$D$65536,4,FALSE)</f>
        <v>114.1974398</v>
      </c>
    </row>
    <row r="13647" spans="1:13" x14ac:dyDescent="0.2">
      <c r="A13647" s="2">
        <v>41742</v>
      </c>
      <c r="B13647">
        <v>222</v>
      </c>
      <c r="C13647" t="s">
        <v>19</v>
      </c>
      <c r="D13647" t="str">
        <f t="shared" si="1262"/>
        <v>上水廣場, Hong Kong</v>
      </c>
      <c r="E13647" t="str">
        <f>VLOOKUP(F13647,'recent unique'!A:D,4,FALSE)</f>
        <v>上水廣場</v>
      </c>
      <c r="F13647" t="s">
        <v>1421</v>
      </c>
      <c r="G13647" t="s">
        <v>1420</v>
      </c>
      <c r="H13647" t="s">
        <v>11</v>
      </c>
      <c r="I13647" t="s">
        <v>179</v>
      </c>
      <c r="J13647" t="s">
        <v>181</v>
      </c>
      <c r="K13647" t="str">
        <f>VLOOKUP(F13647,'Unique Address'!A:D,4,FALSE)</f>
        <v>Sheung Shui</v>
      </c>
      <c r="L13647">
        <f>VLOOKUP(K13647,'[2]AreaCoordinates xlsx'!$A$1:$D$65536,3,FALSE)</f>
        <v>22.511200800000001</v>
      </c>
      <c r="M13647">
        <f>VLOOKUP(K13647,'[2]AreaCoordinates xlsx'!$A$1:$D$65536,4,FALSE)</f>
        <v>114.1260991</v>
      </c>
    </row>
    <row r="13648" spans="1:13" x14ac:dyDescent="0.2">
      <c r="A13648" s="2">
        <v>41742</v>
      </c>
      <c r="B13648">
        <v>222</v>
      </c>
      <c r="C13648" t="s">
        <v>19</v>
      </c>
      <c r="D13648" t="str">
        <f t="shared" si="1262"/>
        <v>葵芳新都會廣場, Hong Kong</v>
      </c>
      <c r="E13648" t="str">
        <f>VLOOKUP(F13648,'recent unique'!A:D,4,FALSE)</f>
        <v>葵芳新都會廣場</v>
      </c>
      <c r="F13648" t="s">
        <v>1423</v>
      </c>
      <c r="G13648" t="s">
        <v>1422</v>
      </c>
      <c r="H13648" t="s">
        <v>11</v>
      </c>
      <c r="I13648" t="s">
        <v>179</v>
      </c>
      <c r="J13648" t="s">
        <v>181</v>
      </c>
      <c r="K13648" t="str">
        <f>VLOOKUP(F13648,'Unique Address'!A:D,4,FALSE)</f>
        <v>Kwai Fong</v>
      </c>
      <c r="L13648">
        <f>VLOOKUP(K13648,'[2]AreaCoordinates xlsx'!$A$1:$D$65536,3,FALSE)</f>
        <v>22.3578109</v>
      </c>
      <c r="M13648">
        <f>VLOOKUP(K13648,'[2]AreaCoordinates xlsx'!$A$1:$D$65536,4,FALSE)</f>
        <v>114.1298151</v>
      </c>
    </row>
    <row r="13649" spans="1:13" x14ac:dyDescent="0.2">
      <c r="A13649" s="2">
        <v>41742</v>
      </c>
      <c r="B13649">
        <v>1</v>
      </c>
      <c r="C13649" t="s">
        <v>19</v>
      </c>
      <c r="D13649" t="str">
        <f t="shared" si="1262"/>
        <v>港鐵沙田站B, Hong Kong</v>
      </c>
      <c r="E13649" t="str">
        <f>VLOOKUP(F13649,'recent unique'!A:D,4,FALSE)</f>
        <v>港鐵沙田站B</v>
      </c>
      <c r="F13649" t="s">
        <v>33</v>
      </c>
      <c r="G13649" t="s">
        <v>32</v>
      </c>
      <c r="H13649" t="s">
        <v>11</v>
      </c>
      <c r="I13649" t="s">
        <v>332</v>
      </c>
      <c r="J13649" t="s">
        <v>334</v>
      </c>
      <c r="K13649" t="str">
        <f>VLOOKUP(F13649,'Unique Address'!A:D,4,FALSE)</f>
        <v>Sha Tin</v>
      </c>
      <c r="L13649">
        <f>VLOOKUP(K13649,'[2]AreaCoordinates xlsx'!$A$1:$D$65536,3,FALSE)</f>
        <v>22.377130399999999</v>
      </c>
      <c r="M13649">
        <f>VLOOKUP(K13649,'[2]AreaCoordinates xlsx'!$A$1:$D$65536,4,FALSE)</f>
        <v>114.1974398</v>
      </c>
    </row>
    <row r="13650" spans="1:13" x14ac:dyDescent="0.2">
      <c r="A13650" s="2">
        <v>41742</v>
      </c>
      <c r="B13650">
        <v>1</v>
      </c>
      <c r="C13650" t="s">
        <v>19</v>
      </c>
      <c r="D13650" t="str">
        <f t="shared" si="1262"/>
        <v>馬鞍山廣場, Hong Kong</v>
      </c>
      <c r="E13650" t="str">
        <f>VLOOKUP(F13650,'recent unique'!A:D,4,FALSE)</f>
        <v>馬鞍山廣場</v>
      </c>
      <c r="F13650" t="s">
        <v>560</v>
      </c>
      <c r="G13650" t="s">
        <v>1286</v>
      </c>
      <c r="H13650" t="s">
        <v>11</v>
      </c>
      <c r="I13650" t="s">
        <v>332</v>
      </c>
      <c r="J13650" t="s">
        <v>334</v>
      </c>
      <c r="K13650" t="str">
        <f>VLOOKUP(F13650,'Unique Address'!A:D,4,FALSE)</f>
        <v>Ma On Shan</v>
      </c>
      <c r="L13650">
        <f>VLOOKUP(K13650,'[2]AreaCoordinates xlsx'!$A$1:$D$65536,3,FALSE)</f>
        <v>22.403069899999998</v>
      </c>
      <c r="M13650">
        <f>VLOOKUP(K13650,'[2]AreaCoordinates xlsx'!$A$1:$D$65536,4,FALSE)</f>
        <v>114.24499369999999</v>
      </c>
    </row>
    <row r="13651" spans="1:13" x14ac:dyDescent="0.2">
      <c r="A13651" s="2">
        <v>41742</v>
      </c>
      <c r="B13651">
        <v>3824</v>
      </c>
      <c r="C13651" t="s">
        <v>19</v>
      </c>
      <c r="D13651" t="str">
        <f t="shared" si="1262"/>
        <v>荃灣眾安街海壩街, Hong Kong</v>
      </c>
      <c r="E13651" t="str">
        <f>VLOOKUP(F13651,'recent unique'!A:D,4,FALSE)</f>
        <v>荃灣眾安街海壩街</v>
      </c>
      <c r="F13651" t="s">
        <v>660</v>
      </c>
      <c r="G13651" t="s">
        <v>659</v>
      </c>
      <c r="H13651" t="s">
        <v>11</v>
      </c>
      <c r="I13651" t="s">
        <v>372</v>
      </c>
      <c r="J13651" t="s">
        <v>374</v>
      </c>
      <c r="K13651" t="str">
        <f>VLOOKUP(F13651,'Unique Address'!A:D,4,FALSE)</f>
        <v>Tsuen Wan</v>
      </c>
      <c r="L13651">
        <f>VLOOKUP(K13651,'[2]AreaCoordinates xlsx'!$A$1:$D$65536,3,FALSE)</f>
        <v>22.3713227</v>
      </c>
      <c r="M13651">
        <f>VLOOKUP(K13651,'[2]AreaCoordinates xlsx'!$A$1:$D$65536,4,FALSE)</f>
        <v>114.11416010000001</v>
      </c>
    </row>
    <row r="13652" spans="1:13" x14ac:dyDescent="0.2">
      <c r="A13652" s="2">
        <v>41742</v>
      </c>
      <c r="B13652">
        <v>3824</v>
      </c>
      <c r="C13652" t="s">
        <v>19</v>
      </c>
      <c r="D13652" t="str">
        <f t="shared" si="1262"/>
        <v>荃灣街市街千色店and遠東帝豪酒店, Hong Kong</v>
      </c>
      <c r="E13652" t="str">
        <f>VLOOKUP(F13652,'recent unique'!A:D,4,FALSE)</f>
        <v>荃灣街市街千色店and遠東帝豪酒店</v>
      </c>
      <c r="F13652" t="s">
        <v>537</v>
      </c>
      <c r="G13652" t="s">
        <v>536</v>
      </c>
      <c r="H13652" t="s">
        <v>11</v>
      </c>
      <c r="I13652" t="s">
        <v>372</v>
      </c>
      <c r="J13652" t="s">
        <v>374</v>
      </c>
      <c r="K13652" t="str">
        <f>VLOOKUP(F13652,'Unique Address'!A:D,4,FALSE)</f>
        <v>Tsuen Wan</v>
      </c>
      <c r="L13652">
        <f>VLOOKUP(K13652,'[2]AreaCoordinates xlsx'!$A$1:$D$65536,3,FALSE)</f>
        <v>22.3713227</v>
      </c>
      <c r="M13652">
        <f>VLOOKUP(K13652,'[2]AreaCoordinates xlsx'!$A$1:$D$65536,4,FALSE)</f>
        <v>114.11416010000001</v>
      </c>
    </row>
    <row r="13653" spans="1:13" x14ac:dyDescent="0.2">
      <c r="A13653" s="2">
        <v>41742</v>
      </c>
      <c r="B13653">
        <v>3824</v>
      </c>
      <c r="C13653" t="s">
        <v>19</v>
      </c>
      <c r="D13653" t="str">
        <f t="shared" si="1262"/>
        <v>荃灣賽馬會德華公園街市街, Hong Kong</v>
      </c>
      <c r="E13653" t="str">
        <f>VLOOKUP(F13653,'recent unique'!A:D,4,FALSE)</f>
        <v>荃灣賽馬會德華公園街市街</v>
      </c>
      <c r="F13653" t="s">
        <v>539</v>
      </c>
      <c r="G13653" t="s">
        <v>538</v>
      </c>
      <c r="H13653" t="s">
        <v>11</v>
      </c>
      <c r="I13653" t="s">
        <v>372</v>
      </c>
      <c r="J13653" t="s">
        <v>374</v>
      </c>
      <c r="K13653" t="str">
        <f>VLOOKUP(F13653,'Unique Address'!A:D,4,FALSE)</f>
        <v>Tsuen Wan</v>
      </c>
      <c r="L13653">
        <f>VLOOKUP(K13653,'[2]AreaCoordinates xlsx'!$A$1:$D$65536,3,FALSE)</f>
        <v>22.3713227</v>
      </c>
      <c r="M13653">
        <f>VLOOKUP(K13653,'[2]AreaCoordinates xlsx'!$A$1:$D$65536,4,FALSE)</f>
        <v>114.11416010000001</v>
      </c>
    </row>
    <row r="13654" spans="1:13" x14ac:dyDescent="0.2">
      <c r="A13654" s="2">
        <v>41742</v>
      </c>
      <c r="B13654">
        <v>10276</v>
      </c>
      <c r="C13654" t="s">
        <v>8</v>
      </c>
      <c r="D13654" t="str">
        <f t="shared" si="1262"/>
        <v>九龍佐敦加士居道30號, Hong Kong</v>
      </c>
      <c r="E13654" t="str">
        <f>VLOOKUP(F13654,'recent unique'!A:D,4,FALSE)</f>
        <v>九龍佐敦加士居道30號</v>
      </c>
      <c r="F13654" t="s">
        <v>13</v>
      </c>
      <c r="G13654" t="s">
        <v>10</v>
      </c>
      <c r="H13654" t="s">
        <v>11</v>
      </c>
      <c r="I13654" t="s">
        <v>9</v>
      </c>
      <c r="J13654" t="s">
        <v>12</v>
      </c>
      <c r="K13654" t="str">
        <f>VLOOKUP(F13654,'Unique Address'!A:D,4,FALSE)</f>
        <v>Jordan</v>
      </c>
      <c r="L13654">
        <f>VLOOKUP(K13654,'[2]AreaCoordinates xlsx'!$A$1:$D$65536,3,FALSE)</f>
        <v>22.304861200000001</v>
      </c>
      <c r="M13654">
        <f>VLOOKUP(K13654,'[2]AreaCoordinates xlsx'!$A$1:$D$65536,4,FALSE)</f>
        <v>114.16920210000001</v>
      </c>
    </row>
    <row r="13655" spans="1:13" x14ac:dyDescent="0.2">
      <c r="A13655" s="2">
        <v>41742</v>
      </c>
      <c r="B13655">
        <v>13476</v>
      </c>
      <c r="C13655" t="s">
        <v>14</v>
      </c>
      <c r="D13655" t="str">
        <f t="shared" si="1262"/>
        <v>銅鑼灣世貿中心2樓顧客服務中心, Hong Kong</v>
      </c>
      <c r="E13655" t="str">
        <f>VLOOKUP(F13655,'recent unique'!A:D,4,FALSE)</f>
        <v>銅鑼灣世貿中心2樓顧客服務中心</v>
      </c>
      <c r="F13655" t="s">
        <v>18</v>
      </c>
      <c r="G13655" t="s">
        <v>16</v>
      </c>
      <c r="H13655" t="s">
        <v>11</v>
      </c>
      <c r="I13655" t="s">
        <v>15</v>
      </c>
      <c r="J13655" t="s">
        <v>17</v>
      </c>
      <c r="K13655" t="str">
        <f>VLOOKUP(F13655,'Unique Address'!A:D,4,FALSE)</f>
        <v>Causeway Bay</v>
      </c>
      <c r="L13655">
        <f>VLOOKUP(K13655,'[2]AreaCoordinates xlsx'!$A$1:$D$65536,3,FALSE)</f>
        <v>22.279729499999998</v>
      </c>
      <c r="M13655">
        <f>VLOOKUP(K13655,'[2]AreaCoordinates xlsx'!$A$1:$D$65536,4,FALSE)</f>
        <v>114.1870366</v>
      </c>
    </row>
    <row r="13656" spans="1:13" x14ac:dyDescent="0.2">
      <c r="A13656" s="2">
        <v>41742</v>
      </c>
      <c r="B13656">
        <v>13476</v>
      </c>
      <c r="C13656" t="s">
        <v>19</v>
      </c>
      <c r="D13656" t="str">
        <f t="shared" si="1262"/>
        <v>將軍澳東港城1樓顧客服務中心, Hong Kong</v>
      </c>
      <c r="E13656" t="str">
        <f>VLOOKUP(F13656,'recent unique'!A:D,4,FALSE)</f>
        <v>將軍澳東港城1樓顧客服務中心</v>
      </c>
      <c r="F13656" t="s">
        <v>21</v>
      </c>
      <c r="G13656" t="s">
        <v>20</v>
      </c>
      <c r="H13656" t="s">
        <v>11</v>
      </c>
      <c r="I13656" t="s">
        <v>15</v>
      </c>
      <c r="J13656" t="s">
        <v>17</v>
      </c>
      <c r="K13656" t="str">
        <f>VLOOKUP(F13656,'Unique Address'!A:D,4,FALSE)</f>
        <v>Tseung Kwan O</v>
      </c>
      <c r="L13656">
        <f>VLOOKUP(K13656,'[2]AreaCoordinates xlsx'!$A$1:$D$65536,3,FALSE)</f>
        <v>22.311936899999999</v>
      </c>
      <c r="M13656">
        <f>VLOOKUP(K13656,'[2]AreaCoordinates xlsx'!$A$1:$D$65536,4,FALSE)</f>
        <v>114.2568814</v>
      </c>
    </row>
    <row r="13657" spans="1:13" x14ac:dyDescent="0.2">
      <c r="A13657" s="2">
        <v>41742</v>
      </c>
      <c r="B13657">
        <v>13476</v>
      </c>
      <c r="C13657" t="s">
        <v>19</v>
      </c>
      <c r="D13657" t="str">
        <f t="shared" si="1262"/>
        <v>荃灣荃灣廣場, Hong Kong</v>
      </c>
      <c r="E13657" t="str">
        <f>VLOOKUP(F13657,'recent unique'!A:D,4,FALSE)</f>
        <v>荃灣荃灣廣場</v>
      </c>
      <c r="F13657" t="s">
        <v>23</v>
      </c>
      <c r="G13657" t="s">
        <v>22</v>
      </c>
      <c r="H13657" t="s">
        <v>11</v>
      </c>
      <c r="I13657" t="s">
        <v>15</v>
      </c>
      <c r="J13657" t="s">
        <v>17</v>
      </c>
      <c r="K13657" t="str">
        <f>VLOOKUP(F13657,'Unique Address'!A:D,4,FALSE)</f>
        <v>Tsuen Wan</v>
      </c>
      <c r="L13657">
        <f>VLOOKUP(K13657,'[2]AreaCoordinates xlsx'!$A$1:$D$65536,3,FALSE)</f>
        <v>22.3713227</v>
      </c>
      <c r="M13657">
        <f>VLOOKUP(K13657,'[2]AreaCoordinates xlsx'!$A$1:$D$65536,4,FALSE)</f>
        <v>114.11416010000001</v>
      </c>
    </row>
    <row r="13658" spans="1:13" x14ac:dyDescent="0.2">
      <c r="A13658" s="2">
        <v>41742</v>
      </c>
      <c r="B13658">
        <v>13476</v>
      </c>
      <c r="C13658" t="s">
        <v>19</v>
      </c>
      <c r="D13658" t="str">
        <f t="shared" si="1262"/>
        <v>沙田新城市廣場, Hong Kong</v>
      </c>
      <c r="E13658" t="str">
        <f>VLOOKUP(F13658,'recent unique'!A:D,4,FALSE)</f>
        <v>沙田新城市廣場</v>
      </c>
      <c r="F13658" t="s">
        <v>25</v>
      </c>
      <c r="G13658" t="s">
        <v>24</v>
      </c>
      <c r="H13658" t="s">
        <v>11</v>
      </c>
      <c r="I13658" t="s">
        <v>15</v>
      </c>
      <c r="J13658" t="s">
        <v>17</v>
      </c>
      <c r="K13658" t="str">
        <f>VLOOKUP(F13658,'Unique Address'!A:D,4,FALSE)</f>
        <v>Sha Tin</v>
      </c>
      <c r="L13658">
        <f>VLOOKUP(K13658,'[2]AreaCoordinates xlsx'!$A$1:$D$65536,3,FALSE)</f>
        <v>22.377130399999999</v>
      </c>
      <c r="M13658">
        <f>VLOOKUP(K13658,'[2]AreaCoordinates xlsx'!$A$1:$D$65536,4,FALSE)</f>
        <v>114.1974398</v>
      </c>
    </row>
    <row r="13659" spans="1:13" x14ac:dyDescent="0.2">
      <c r="A13659" s="2">
        <v>41742</v>
      </c>
      <c r="B13659">
        <v>11150</v>
      </c>
      <c r="C13659" t="s">
        <v>19</v>
      </c>
      <c r="D13659" t="str">
        <f t="shared" si="1262"/>
        <v>沙田馬鞍山亞公角街33號, Hong Kong</v>
      </c>
      <c r="E13659" t="str">
        <f>VLOOKUP(F13659,'recent unique'!A:D,4,FALSE)</f>
        <v>沙田馬鞍山亞公角街33號</v>
      </c>
      <c r="F13659" t="s">
        <v>90</v>
      </c>
      <c r="G13659" t="s">
        <v>88</v>
      </c>
      <c r="H13659" t="s">
        <v>11</v>
      </c>
      <c r="I13659" t="s">
        <v>87</v>
      </c>
      <c r="J13659" t="s">
        <v>89</v>
      </c>
      <c r="K13659" t="str">
        <f>VLOOKUP(F13659,'Unique Address'!A:D,4,FALSE)</f>
        <v>Ma On Shan</v>
      </c>
      <c r="L13659">
        <f>VLOOKUP(K13659,'[2]AreaCoordinates xlsx'!$A$1:$D$65536,3,FALSE)</f>
        <v>22.403069899999998</v>
      </c>
      <c r="M13659">
        <f>VLOOKUP(K13659,'[2]AreaCoordinates xlsx'!$A$1:$D$65536,4,FALSE)</f>
        <v>114.24499369999999</v>
      </c>
    </row>
    <row r="13660" spans="1:13" x14ac:dyDescent="0.2">
      <c r="A13660" s="2">
        <v>41742</v>
      </c>
      <c r="B13660">
        <v>9361</v>
      </c>
      <c r="C13660" t="s">
        <v>19</v>
      </c>
      <c r="D13660" t="str">
        <f t="shared" si="1262"/>
        <v>上水保健路9號, Hong Kong</v>
      </c>
      <c r="E13660" t="str">
        <f>VLOOKUP(F13660,'recent unique'!A:D,4,FALSE)</f>
        <v>上水保健路9號</v>
      </c>
      <c r="F13660" t="s">
        <v>94</v>
      </c>
      <c r="G13660" t="s">
        <v>92</v>
      </c>
      <c r="H13660" t="s">
        <v>11</v>
      </c>
      <c r="I13660" t="s">
        <v>91</v>
      </c>
      <c r="J13660" t="s">
        <v>93</v>
      </c>
      <c r="K13660" t="str">
        <f>VLOOKUP(F13660,'Unique Address'!A:D,4,FALSE)</f>
        <v>Sheung Shui</v>
      </c>
      <c r="L13660">
        <f>VLOOKUP(K13660,'[2]AreaCoordinates xlsx'!$A$1:$D$65536,3,FALSE)</f>
        <v>22.511200800000001</v>
      </c>
      <c r="M13660">
        <f>VLOOKUP(K13660,'[2]AreaCoordinates xlsx'!$A$1:$D$65536,4,FALSE)</f>
        <v>114.1260991</v>
      </c>
    </row>
    <row r="13661" spans="1:13" x14ac:dyDescent="0.2">
      <c r="A13661" s="2">
        <v>41742</v>
      </c>
      <c r="B13661">
        <v>10172</v>
      </c>
      <c r="C13661" t="s">
        <v>8</v>
      </c>
      <c r="D13661" t="str">
        <f t="shared" si="1262"/>
        <v>荔枝角瑪嘉烈醫院道瑪嘉烈醫院 , Hong Kong</v>
      </c>
      <c r="E13661" t="str">
        <f>VLOOKUP(F13661,'recent unique'!A:D,4,FALSE)</f>
        <v xml:space="preserve">荔枝角瑪嘉烈醫院道瑪嘉烈醫院 </v>
      </c>
      <c r="F13661" t="s">
        <v>102</v>
      </c>
      <c r="G13661" t="s">
        <v>100</v>
      </c>
      <c r="H13661" t="s">
        <v>11</v>
      </c>
      <c r="I13661" t="s">
        <v>99</v>
      </c>
      <c r="J13661" t="s">
        <v>101</v>
      </c>
      <c r="K13661" t="str">
        <f>VLOOKUP(F13661,'Unique Address'!A:D,4,FALSE)</f>
        <v>Lai Chi Kok</v>
      </c>
      <c r="L13661">
        <f>VLOOKUP(K13661,'[2]AreaCoordinates xlsx'!$A$1:$D$65536,3,FALSE)</f>
        <v>22.337264999999999</v>
      </c>
      <c r="M13661">
        <f>VLOOKUP(K13661,'[2]AreaCoordinates xlsx'!$A$1:$D$65536,4,FALSE)</f>
        <v>114.148033</v>
      </c>
    </row>
    <row r="13662" spans="1:13" x14ac:dyDescent="0.2">
      <c r="A13662" s="2">
        <v>41742</v>
      </c>
      <c r="B13662">
        <v>10103</v>
      </c>
      <c r="C13662" t="s">
        <v>8</v>
      </c>
      <c r="D13662" t="str">
        <f t="shared" si="1262"/>
        <v>鑽石山荷李活廣場, Hong Kong</v>
      </c>
      <c r="E13662" t="str">
        <f>VLOOKUP(F13662,'recent unique'!A:D,4,FALSE)</f>
        <v>鑽石山荷李活廣場</v>
      </c>
      <c r="F13662" t="s">
        <v>133</v>
      </c>
      <c r="G13662" t="s">
        <v>131</v>
      </c>
      <c r="H13662" t="s">
        <v>11</v>
      </c>
      <c r="I13662" t="s">
        <v>130</v>
      </c>
      <c r="J13662" t="s">
        <v>132</v>
      </c>
      <c r="K13662" t="str">
        <f>VLOOKUP(F13662,'Unique Address'!A:D,4,FALSE)</f>
        <v>Diamond Hill</v>
      </c>
      <c r="L13662">
        <f>VLOOKUP(K13662,'[2]AreaCoordinates xlsx'!$A$1:$D$65536,3,FALSE)</f>
        <v>22.343872699999999</v>
      </c>
      <c r="M13662">
        <f>VLOOKUP(K13662,'[2]AreaCoordinates xlsx'!$A$1:$D$65536,4,FALSE)</f>
        <v>114.2048704</v>
      </c>
    </row>
    <row r="13663" spans="1:13" x14ac:dyDescent="0.2">
      <c r="A13663" s="2">
        <v>41742</v>
      </c>
      <c r="B13663">
        <v>10103</v>
      </c>
      <c r="C13663" t="s">
        <v>8</v>
      </c>
      <c r="D13663" t="str">
        <f t="shared" si="1262"/>
        <v>鑽石山荷李活廣場, Hong Kong</v>
      </c>
      <c r="E13663" t="str">
        <f>VLOOKUP(F13663,'recent unique'!A:D,4,FALSE)</f>
        <v>鑽石山荷李活廣場</v>
      </c>
      <c r="F13663" t="s">
        <v>135</v>
      </c>
      <c r="G13663" t="s">
        <v>134</v>
      </c>
      <c r="H13663" t="s">
        <v>11</v>
      </c>
      <c r="I13663" t="s">
        <v>130</v>
      </c>
      <c r="J13663" t="s">
        <v>132</v>
      </c>
      <c r="K13663" t="str">
        <f>VLOOKUP(F13663,'Unique Address'!A:D,4,FALSE)</f>
        <v>Diamond Hill</v>
      </c>
      <c r="L13663">
        <f>VLOOKUP(K13663,'[2]AreaCoordinates xlsx'!$A$1:$D$65536,3,FALSE)</f>
        <v>22.343872699999999</v>
      </c>
      <c r="M13663">
        <f>VLOOKUP(K13663,'[2]AreaCoordinates xlsx'!$A$1:$D$65536,4,FALSE)</f>
        <v>114.2048704</v>
      </c>
    </row>
    <row r="13664" spans="1:13" x14ac:dyDescent="0.2">
      <c r="A13664" s="2">
        <v>41742</v>
      </c>
      <c r="B13664">
        <v>6182</v>
      </c>
      <c r="C13664" t="s">
        <v>8</v>
      </c>
      <c r="D13664" t="str">
        <f t="shared" si="1262"/>
        <v>鑽石山荷李活廣場, Hong Kong</v>
      </c>
      <c r="E13664" t="str">
        <f>VLOOKUP(F13664,'recent unique'!A:D,4,FALSE)</f>
        <v>鑽石山荷李活廣場</v>
      </c>
      <c r="F13664" t="s">
        <v>139</v>
      </c>
      <c r="G13664" t="s">
        <v>137</v>
      </c>
      <c r="H13664" t="s">
        <v>11</v>
      </c>
      <c r="I13664" t="s">
        <v>136</v>
      </c>
      <c r="J13664" t="s">
        <v>138</v>
      </c>
      <c r="K13664" t="str">
        <f>VLOOKUP(F13664,'Unique Address'!A:D,4,FALSE)</f>
        <v>Diamond Hill</v>
      </c>
      <c r="L13664">
        <f>VLOOKUP(K13664,'[2]AreaCoordinates xlsx'!$A$1:$D$65536,3,FALSE)</f>
        <v>22.343872699999999</v>
      </c>
      <c r="M13664">
        <f>VLOOKUP(K13664,'[2]AreaCoordinates xlsx'!$A$1:$D$65536,4,FALSE)</f>
        <v>114.2048704</v>
      </c>
    </row>
    <row r="13665" spans="1:13" x14ac:dyDescent="0.2">
      <c r="A13665" s="2">
        <v>41742</v>
      </c>
      <c r="B13665">
        <v>6182</v>
      </c>
      <c r="C13665" t="s">
        <v>8</v>
      </c>
      <c r="D13665" t="str">
        <f t="shared" si="1262"/>
        <v>鑽石山荷李活廣場, Hong Kong</v>
      </c>
      <c r="E13665" t="str">
        <f>VLOOKUP(F13665,'recent unique'!A:D,4,FALSE)</f>
        <v>鑽石山荷李活廣場</v>
      </c>
      <c r="F13665" t="s">
        <v>140</v>
      </c>
      <c r="G13665" t="s">
        <v>134</v>
      </c>
      <c r="H13665" t="s">
        <v>11</v>
      </c>
      <c r="I13665" t="s">
        <v>136</v>
      </c>
      <c r="J13665" t="s">
        <v>138</v>
      </c>
      <c r="K13665" t="str">
        <f>VLOOKUP(F13665,'Unique Address'!A:D,4,FALSE)</f>
        <v>Diamond Hill</v>
      </c>
      <c r="L13665">
        <f>VLOOKUP(K13665,'[2]AreaCoordinates xlsx'!$A$1:$D$65536,3,FALSE)</f>
        <v>22.343872699999999</v>
      </c>
      <c r="M13665">
        <f>VLOOKUP(K13665,'[2]AreaCoordinates xlsx'!$A$1:$D$65536,4,FALSE)</f>
        <v>114.2048704</v>
      </c>
    </row>
    <row r="13666" spans="1:13" x14ac:dyDescent="0.2">
      <c r="A13666" s="2">
        <v>41742</v>
      </c>
      <c r="B13666">
        <v>6182</v>
      </c>
      <c r="C13666" t="s">
        <v>8</v>
      </c>
      <c r="D13666" t="str">
        <f t="shared" si="1262"/>
        <v>鑽石山荷李活廣場, Hong Kong</v>
      </c>
      <c r="E13666" t="str">
        <f>VLOOKUP(F13666,'recent unique'!A:D,4,FALSE)</f>
        <v>鑽石山荷李活廣場</v>
      </c>
      <c r="F13666" t="s">
        <v>142</v>
      </c>
      <c r="G13666" t="s">
        <v>141</v>
      </c>
      <c r="H13666" t="s">
        <v>11</v>
      </c>
      <c r="I13666" t="s">
        <v>136</v>
      </c>
      <c r="J13666" t="s">
        <v>138</v>
      </c>
      <c r="K13666" t="str">
        <f>VLOOKUP(F13666,'Unique Address'!A:D,4,FALSE)</f>
        <v>Diamond Hill</v>
      </c>
      <c r="L13666">
        <f>VLOOKUP(K13666,'[2]AreaCoordinates xlsx'!$A$1:$D$65536,3,FALSE)</f>
        <v>22.343872699999999</v>
      </c>
      <c r="M13666">
        <f>VLOOKUP(K13666,'[2]AreaCoordinates xlsx'!$A$1:$D$65536,4,FALSE)</f>
        <v>114.2048704</v>
      </c>
    </row>
    <row r="13667" spans="1:13" x14ac:dyDescent="0.2">
      <c r="A13667" s="2">
        <v>41742</v>
      </c>
      <c r="B13667">
        <v>6182</v>
      </c>
      <c r="C13667" t="s">
        <v>8</v>
      </c>
      <c r="D13667" t="str">
        <f t="shared" si="1262"/>
        <v>鑽石山荷李活廣場, Hong Kong</v>
      </c>
      <c r="E13667" t="str">
        <f>VLOOKUP(F13667,'recent unique'!A:D,4,FALSE)</f>
        <v>鑽石山荷李活廣場</v>
      </c>
      <c r="F13667" t="s">
        <v>144</v>
      </c>
      <c r="G13667" t="s">
        <v>143</v>
      </c>
      <c r="H13667" t="s">
        <v>11</v>
      </c>
      <c r="I13667" t="s">
        <v>136</v>
      </c>
      <c r="J13667" t="s">
        <v>138</v>
      </c>
      <c r="K13667" t="str">
        <f>VLOOKUP(F13667,'Unique Address'!A:D,4,FALSE)</f>
        <v>Diamond Hill</v>
      </c>
      <c r="L13667">
        <f>VLOOKUP(K13667,'[2]AreaCoordinates xlsx'!$A$1:$D$65536,3,FALSE)</f>
        <v>22.343872699999999</v>
      </c>
      <c r="M13667">
        <f>VLOOKUP(K13667,'[2]AreaCoordinates xlsx'!$A$1:$D$65536,4,FALSE)</f>
        <v>114.2048704</v>
      </c>
    </row>
    <row r="13668" spans="1:13" x14ac:dyDescent="0.2">
      <c r="A13668" s="2">
        <v>41742</v>
      </c>
      <c r="B13668">
        <v>10009</v>
      </c>
      <c r="C13668" t="s">
        <v>19</v>
      </c>
      <c r="D13668" t="str">
        <f t="shared" si="1262"/>
        <v>元朗坳頭博愛醫院 , Hong Kong</v>
      </c>
      <c r="E13668" t="str">
        <f>VLOOKUP(F13668,'recent unique'!A:D,4,FALSE)</f>
        <v xml:space="preserve">元朗坳頭博愛醫院 </v>
      </c>
      <c r="F13668" t="s">
        <v>158</v>
      </c>
      <c r="G13668" t="s">
        <v>156</v>
      </c>
      <c r="H13668" t="s">
        <v>11</v>
      </c>
      <c r="I13668" t="s">
        <v>155</v>
      </c>
      <c r="J13668" t="s">
        <v>157</v>
      </c>
      <c r="K13668" t="str">
        <f>VLOOKUP(F13668,'Unique Address'!A:D,4,FALSE)</f>
        <v>Yuen Long</v>
      </c>
      <c r="L13668">
        <f>VLOOKUP(K13668,'[2]AreaCoordinates xlsx'!$A$1:$D$65536,3,FALSE)</f>
        <v>22.446151400000002</v>
      </c>
      <c r="M13668">
        <f>VLOOKUP(K13668,'[2]AreaCoordinates xlsx'!$A$1:$D$65536,4,FALSE)</f>
        <v>114.0265682</v>
      </c>
    </row>
    <row r="13669" spans="1:13" x14ac:dyDescent="0.2">
      <c r="A13669" s="2">
        <v>41742</v>
      </c>
      <c r="B13669">
        <v>6052</v>
      </c>
      <c r="C13669" t="s">
        <v>14</v>
      </c>
      <c r="D13669" t="str">
        <f t="shared" si="1262"/>
        <v>淺水灣泳灘香港拯溺總會訓練總部, Hong Kong</v>
      </c>
      <c r="E13669" t="str">
        <f>VLOOKUP(F13669,'recent unique'!A:D,4,FALSE)</f>
        <v>淺水灣泳灘香港拯溺總會訓練總部</v>
      </c>
      <c r="F13669" t="s">
        <v>162</v>
      </c>
      <c r="G13669" t="s">
        <v>160</v>
      </c>
      <c r="H13669" t="s">
        <v>11</v>
      </c>
      <c r="I13669" t="s">
        <v>159</v>
      </c>
      <c r="J13669" t="s">
        <v>161</v>
      </c>
      <c r="K13669" t="str">
        <f>VLOOKUP(F13669,'Unique Address'!A:D,4,FALSE)</f>
        <v>Repulse Bay</v>
      </c>
      <c r="L13669">
        <f>VLOOKUP(K13669,'[2]AreaCoordinates xlsx'!$A$1:$D$65536,3,FALSE)</f>
        <v>22.234504300000001</v>
      </c>
      <c r="M13669">
        <f>VLOOKUP(K13669,'[2]AreaCoordinates xlsx'!$A$1:$D$65536,4,FALSE)</f>
        <v>114.1952039</v>
      </c>
    </row>
    <row r="13670" spans="1:13" x14ac:dyDescent="0.2">
      <c r="A13670" s="2">
        <v>41742</v>
      </c>
      <c r="B13670">
        <v>12452</v>
      </c>
      <c r="C13670" t="s">
        <v>19</v>
      </c>
      <c r="D13670" t="str">
        <f t="shared" si="1262"/>
        <v>坑口寶寧里2號, Hong Kong</v>
      </c>
      <c r="E13670" t="str">
        <f>VLOOKUP(F13670,'recent unique'!A:D,4,FALSE)</f>
        <v>坑口寶寧里2號</v>
      </c>
      <c r="F13670" t="s">
        <v>166</v>
      </c>
      <c r="G13670" t="s">
        <v>164</v>
      </c>
      <c r="H13670" t="s">
        <v>11</v>
      </c>
      <c r="I13670" t="s">
        <v>163</v>
      </c>
      <c r="J13670" t="s">
        <v>165</v>
      </c>
      <c r="K13670" t="str">
        <f>VLOOKUP(F13670,'Unique Address'!A:D,4,FALSE)</f>
        <v>Tseung Kwan O</v>
      </c>
      <c r="L13670">
        <f>VLOOKUP(K13670,'[2]AreaCoordinates xlsx'!$A$1:$D$65536,3,FALSE)</f>
        <v>22.311936899999999</v>
      </c>
      <c r="M13670">
        <f>VLOOKUP(K13670,'[2]AreaCoordinates xlsx'!$A$1:$D$65536,4,FALSE)</f>
        <v>114.2568814</v>
      </c>
    </row>
    <row r="13671" spans="1:13" x14ac:dyDescent="0.2">
      <c r="A13671" s="2">
        <v>41742</v>
      </c>
      <c r="B13671">
        <v>1108</v>
      </c>
      <c r="C13671" t="s">
        <v>19</v>
      </c>
      <c r="D13671" t="str">
        <f t="shared" si="1262"/>
        <v>沙田亞公角山路17號, Hong Kong</v>
      </c>
      <c r="E13671" t="str">
        <f>VLOOKUP(F13671,'recent unique'!A:D,4,FALSE)</f>
        <v>沙田亞公角山路17號</v>
      </c>
      <c r="F13671" t="s">
        <v>170</v>
      </c>
      <c r="G13671" t="s">
        <v>168</v>
      </c>
      <c r="H13671" t="s">
        <v>11</v>
      </c>
      <c r="I13671" t="s">
        <v>167</v>
      </c>
      <c r="J13671" t="s">
        <v>169</v>
      </c>
      <c r="K13671" t="str">
        <f>VLOOKUP(F13671,'Unique Address'!A:D,4,FALSE)</f>
        <v>Sha Tin</v>
      </c>
      <c r="L13671">
        <f>VLOOKUP(K13671,'[2]AreaCoordinates xlsx'!$A$1:$D$65536,3,FALSE)</f>
        <v>22.377130399999999</v>
      </c>
      <c r="M13671">
        <f>VLOOKUP(K13671,'[2]AreaCoordinates xlsx'!$A$1:$D$65536,4,FALSE)</f>
        <v>114.1974398</v>
      </c>
    </row>
    <row r="13672" spans="1:13" x14ac:dyDescent="0.2">
      <c r="A13672" s="2">
        <v>41742</v>
      </c>
      <c r="B13672">
        <v>10165</v>
      </c>
      <c r="C13672" t="s">
        <v>19</v>
      </c>
      <c r="D13672" t="str">
        <f t="shared" si="1262"/>
        <v>沙田銀城街30-32號, Hong Kong</v>
      </c>
      <c r="E13672" t="str">
        <f>VLOOKUP(F13672,'recent unique'!A:D,4,FALSE)</f>
        <v>沙田銀城街30-32號</v>
      </c>
      <c r="F13672" t="s">
        <v>174</v>
      </c>
      <c r="G13672" t="s">
        <v>172</v>
      </c>
      <c r="H13672" t="s">
        <v>11</v>
      </c>
      <c r="I13672" t="s">
        <v>171</v>
      </c>
      <c r="J13672" t="s">
        <v>173</v>
      </c>
      <c r="K13672" t="str">
        <f>VLOOKUP(F13672,'Unique Address'!A:D,4,FALSE)</f>
        <v>Sha Tin</v>
      </c>
      <c r="L13672">
        <f>VLOOKUP(K13672,'[2]AreaCoordinates xlsx'!$A$1:$D$65536,3,FALSE)</f>
        <v>22.377130399999999</v>
      </c>
      <c r="M13672">
        <f>VLOOKUP(K13672,'[2]AreaCoordinates xlsx'!$A$1:$D$65536,4,FALSE)</f>
        <v>114.1974398</v>
      </c>
    </row>
    <row r="13673" spans="1:13" x14ac:dyDescent="0.2">
      <c r="A13673" s="2">
        <v>41742</v>
      </c>
      <c r="B13673">
        <v>9566</v>
      </c>
      <c r="C13673" t="s">
        <v>14</v>
      </c>
      <c r="D13673" t="str">
        <f t="shared" si="1262"/>
        <v>柴灣樂民道3號, Hong Kong</v>
      </c>
      <c r="E13673" t="str">
        <f>VLOOKUP(F13673,'recent unique'!A:D,4,FALSE)</f>
        <v>柴灣樂民道3號</v>
      </c>
      <c r="F13673" t="s">
        <v>178</v>
      </c>
      <c r="G13673" t="s">
        <v>176</v>
      </c>
      <c r="H13673" t="s">
        <v>11</v>
      </c>
      <c r="I13673" t="s">
        <v>175</v>
      </c>
      <c r="J13673" t="s">
        <v>177</v>
      </c>
      <c r="K13673" t="str">
        <f>VLOOKUP(F13673,'Unique Address'!A:D,4,FALSE)</f>
        <v>Chai Wan</v>
      </c>
      <c r="L13673">
        <f>VLOOKUP(K13673,'[2]AreaCoordinates xlsx'!$A$1:$D$65536,3,FALSE)</f>
        <v>22.264624999999999</v>
      </c>
      <c r="M13673">
        <f>VLOOKUP(K13673,'[2]AreaCoordinates xlsx'!$A$1:$D$65536,4,FALSE)</f>
        <v>114.237139</v>
      </c>
    </row>
    <row r="13674" spans="1:13" x14ac:dyDescent="0.2">
      <c r="A13674" s="2">
        <v>41742</v>
      </c>
      <c r="B13674">
        <v>1626</v>
      </c>
      <c r="C13674" t="s">
        <v>8</v>
      </c>
      <c r="D13674" t="str">
        <f t="shared" si="1262"/>
        <v>深水埗永康街111號, Hong Kong</v>
      </c>
      <c r="E13674" t="str">
        <f>VLOOKUP(F13674,'recent unique'!A:D,4,FALSE)</f>
        <v>深水埗永康街111號</v>
      </c>
      <c r="F13674" t="s">
        <v>186</v>
      </c>
      <c r="G13674" t="s">
        <v>184</v>
      </c>
      <c r="H13674" t="s">
        <v>11</v>
      </c>
      <c r="I13674" t="s">
        <v>183</v>
      </c>
      <c r="J13674" t="s">
        <v>185</v>
      </c>
      <c r="K13674" t="str">
        <f>VLOOKUP(F13674,'Unique Address'!A:D,4,FALSE)</f>
        <v>Sham Shui Po</v>
      </c>
      <c r="L13674">
        <f>VLOOKUP(K13674,'[2]AreaCoordinates xlsx'!$A$1:$D$65536,3,FALSE)</f>
        <v>22.328589900000001</v>
      </c>
      <c r="M13674">
        <f>VLOOKUP(K13674,'[2]AreaCoordinates xlsx'!$A$1:$D$65536,4,FALSE)</f>
        <v>114.1602846</v>
      </c>
    </row>
    <row r="13675" spans="1:13" x14ac:dyDescent="0.2">
      <c r="A13675" s="2">
        <v>41742</v>
      </c>
      <c r="B13675">
        <v>2014</v>
      </c>
      <c r="C13675" t="s">
        <v>19</v>
      </c>
      <c r="D13675" t="str">
        <f t="shared" si="1262"/>
        <v>沙田亞公角山路30號, Hong Kong</v>
      </c>
      <c r="E13675" t="str">
        <f>VLOOKUP(F13675,'recent unique'!A:D,4,FALSE)</f>
        <v>沙田亞公角山路30號</v>
      </c>
      <c r="F13675" t="s">
        <v>190</v>
      </c>
      <c r="G13675" t="s">
        <v>188</v>
      </c>
      <c r="H13675" t="s">
        <v>11</v>
      </c>
      <c r="I13675" t="s">
        <v>187</v>
      </c>
      <c r="J13675" t="s">
        <v>189</v>
      </c>
      <c r="K13675" t="str">
        <f>VLOOKUP(F13675,'Unique Address'!A:D,4,FALSE)</f>
        <v>Sha Tin</v>
      </c>
      <c r="L13675">
        <f>VLOOKUP(K13675,'[2]AreaCoordinates xlsx'!$A$1:$D$65536,3,FALSE)</f>
        <v>22.377130399999999</v>
      </c>
      <c r="M13675">
        <f>VLOOKUP(K13675,'[2]AreaCoordinates xlsx'!$A$1:$D$65536,4,FALSE)</f>
        <v>114.1974398</v>
      </c>
    </row>
    <row r="13676" spans="1:13" x14ac:dyDescent="0.2">
      <c r="A13676" s="2">
        <v>41742</v>
      </c>
      <c r="B13676">
        <v>175</v>
      </c>
      <c r="C13676" t="s">
        <v>14</v>
      </c>
      <c r="D13676" t="str">
        <f t="shared" si="1262"/>
        <v>香港仔香港海洋公園, Hong Kong</v>
      </c>
      <c r="E13676" t="str">
        <f>VLOOKUP(F13676,'recent unique'!A:D,4,FALSE)</f>
        <v>香港仔香港海洋公園</v>
      </c>
      <c r="F13676" t="s">
        <v>194</v>
      </c>
      <c r="G13676" t="s">
        <v>192</v>
      </c>
      <c r="H13676" t="s">
        <v>11</v>
      </c>
      <c r="I13676" t="s">
        <v>191</v>
      </c>
      <c r="J13676" t="s">
        <v>193</v>
      </c>
      <c r="K13676" t="str">
        <f>VLOOKUP(F13676,'Unique Address'!A:D,4,FALSE)</f>
        <v>Aberdeen</v>
      </c>
      <c r="L13676">
        <f>VLOOKUP(K13676,'[2]AreaCoordinates xlsx'!$A$1:$D$65536,3,FALSE)</f>
        <v>22.252085900000001</v>
      </c>
      <c r="M13676">
        <f>VLOOKUP(K13676,'[2]AreaCoordinates xlsx'!$A$1:$D$65536,4,FALSE)</f>
        <v>114.1587983</v>
      </c>
    </row>
    <row r="13677" spans="1:13" x14ac:dyDescent="0.2">
      <c r="A13677" s="2">
        <v>41742</v>
      </c>
      <c r="B13677">
        <v>3541</v>
      </c>
      <c r="C13677" t="s">
        <v>14</v>
      </c>
      <c r="D13677" t="str">
        <f t="shared" si="1262"/>
        <v>薄扶林大口環道12號, Hong Kong</v>
      </c>
      <c r="E13677" t="str">
        <f>VLOOKUP(F13677,'recent unique'!A:D,4,FALSE)</f>
        <v>薄扶林大口環道12號</v>
      </c>
      <c r="F13677" t="s">
        <v>204</v>
      </c>
      <c r="G13677" t="s">
        <v>202</v>
      </c>
      <c r="H13677" t="s">
        <v>11</v>
      </c>
      <c r="I13677" t="s">
        <v>201</v>
      </c>
      <c r="J13677" t="s">
        <v>203</v>
      </c>
      <c r="K13677" t="str">
        <f>VLOOKUP(F13677,'Unique Address'!A:D,4,FALSE)</f>
        <v>Sandy Bay</v>
      </c>
      <c r="L13677">
        <f>VLOOKUP(K13677,'[2]AreaCoordinates xlsx'!$A$1:$D$65536,3,FALSE)</f>
        <v>22.270135199999999</v>
      </c>
      <c r="M13677">
        <f>VLOOKUP(K13677,'[2]AreaCoordinates xlsx'!$A$1:$D$65536,4,FALSE)</f>
        <v>114.11941040000001</v>
      </c>
    </row>
    <row r="13678" spans="1:13" x14ac:dyDescent="0.2">
      <c r="A13678" s="2">
        <v>41742</v>
      </c>
      <c r="B13678">
        <v>12652</v>
      </c>
      <c r="C13678" t="s">
        <v>19</v>
      </c>
      <c r="D13678" t="str">
        <f t="shared" si="1262"/>
        <v>屯門青松觀路23號, Hong Kong</v>
      </c>
      <c r="E13678" t="str">
        <f>VLOOKUP(F13678,'recent unique'!A:D,4,FALSE)</f>
        <v>屯門青松觀路23號</v>
      </c>
      <c r="F13678" t="s">
        <v>208</v>
      </c>
      <c r="G13678" t="s">
        <v>206</v>
      </c>
      <c r="H13678" t="s">
        <v>11</v>
      </c>
      <c r="I13678" t="s">
        <v>205</v>
      </c>
      <c r="J13678" t="s">
        <v>207</v>
      </c>
      <c r="K13678" t="str">
        <f>VLOOKUP(F13678,'Unique Address'!A:D,4,FALSE)</f>
        <v>Tuen Mun</v>
      </c>
      <c r="L13678">
        <f>VLOOKUP(K13678,'[2]AreaCoordinates xlsx'!$A$1:$D$65536,3,FALSE)</f>
        <v>22.390829499999999</v>
      </c>
      <c r="M13678">
        <f>VLOOKUP(K13678,'[2]AreaCoordinates xlsx'!$A$1:$D$65536,4,FALSE)</f>
        <v>113.9725126</v>
      </c>
    </row>
    <row r="13679" spans="1:13" x14ac:dyDescent="0.2">
      <c r="A13679" s="2">
        <v>41743</v>
      </c>
      <c r="B13679">
        <v>3824</v>
      </c>
      <c r="C13679" t="s">
        <v>19</v>
      </c>
      <c r="D13679" t="str">
        <f t="shared" si="1262"/>
        <v>港鐵大學站B, Hong Kong</v>
      </c>
      <c r="E13679" t="str">
        <f>VLOOKUP(F13679,'recent unique'!A:D,4,FALSE)</f>
        <v>港鐵大學站B</v>
      </c>
      <c r="F13679" t="s">
        <v>2030</v>
      </c>
      <c r="G13679" t="s">
        <v>671</v>
      </c>
      <c r="H13679" t="s">
        <v>11</v>
      </c>
      <c r="I13679" t="s">
        <v>372</v>
      </c>
      <c r="J13679" t="s">
        <v>374</v>
      </c>
      <c r="K13679" t="str">
        <f>VLOOKUP(F13679,'Unique Address'!A:D,4,FALSE)</f>
        <v>Ma Liu Shui</v>
      </c>
      <c r="L13679">
        <f>VLOOKUP(K13679,'[2]AreaCoordinates xlsx'!$A$1:$D$65536,3,FALSE)</f>
        <v>22.423144799999999</v>
      </c>
      <c r="M13679">
        <f>VLOOKUP(K13679,'[2]AreaCoordinates xlsx'!$A$1:$D$65536,4,FALSE)</f>
        <v>114.2063565</v>
      </c>
    </row>
    <row r="13680" spans="1:13" x14ac:dyDescent="0.2">
      <c r="A13680" s="2">
        <v>41743</v>
      </c>
      <c r="B13680">
        <v>9129</v>
      </c>
      <c r="C13680" t="s">
        <v>46</v>
      </c>
      <c r="D13680" t="str">
        <f>E13680</f>
        <v>Hong Kong</v>
      </c>
      <c r="E13680" t="s">
        <v>10918</v>
      </c>
      <c r="F13680" t="str">
        <f>"  "</f>
        <v xml:space="preserve">  </v>
      </c>
      <c r="G13680" t="str">
        <f>C13680</f>
        <v>Territory-Wide</v>
      </c>
      <c r="H13680" t="s">
        <v>48</v>
      </c>
      <c r="I13680" t="s">
        <v>2027</v>
      </c>
      <c r="J13680" t="s">
        <v>12</v>
      </c>
      <c r="K13680" t="s">
        <v>10918</v>
      </c>
      <c r="L13680">
        <f>VLOOKUP(K13680,'[2]AreaCoordinates xlsx'!$A$1:$D$65536,3,FALSE)</f>
        <v>22.244479999999999</v>
      </c>
      <c r="M13680">
        <f>VLOOKUP(K13680,'[2]AreaCoordinates xlsx'!$A$1:$D$65536,4,FALSE)</f>
        <v>114.1860519</v>
      </c>
    </row>
    <row r="13681" spans="1:13" x14ac:dyDescent="0.2">
      <c r="A13681" s="2">
        <v>41743</v>
      </c>
      <c r="B13681">
        <v>3824</v>
      </c>
      <c r="C13681" t="s">
        <v>14</v>
      </c>
      <c r="D13681" t="str">
        <f t="shared" ref="D13681:D13722" si="1263">E13681&amp;", Hong Kong"</f>
        <v>中環皇后大道中萬邦行, Hong Kong</v>
      </c>
      <c r="E13681" t="str">
        <f>VLOOKUP(F13681,'recent unique'!A:D,4,FALSE)</f>
        <v>中環皇后大道中萬邦行</v>
      </c>
      <c r="F13681" t="s">
        <v>345</v>
      </c>
      <c r="G13681" t="s">
        <v>344</v>
      </c>
      <c r="H13681" t="s">
        <v>11</v>
      </c>
      <c r="I13681" t="s">
        <v>372</v>
      </c>
      <c r="J13681" t="s">
        <v>374</v>
      </c>
      <c r="K13681" t="str">
        <f>VLOOKUP(F13681,'Unique Address'!A:D,4,FALSE)</f>
        <v>Central</v>
      </c>
      <c r="L13681">
        <f>VLOOKUP(K13681,'[2]AreaCoordinates xlsx'!$A$1:$D$65536,3,FALSE)</f>
        <v>22.279990699999999</v>
      </c>
      <c r="M13681">
        <f>VLOOKUP(K13681,'[2]AreaCoordinates xlsx'!$A$1:$D$65536,4,FALSE)</f>
        <v>114.1587983</v>
      </c>
    </row>
    <row r="13682" spans="1:13" x14ac:dyDescent="0.2">
      <c r="A13682" s="2">
        <v>41743</v>
      </c>
      <c r="B13682">
        <v>3824</v>
      </c>
      <c r="C13682" t="s">
        <v>14</v>
      </c>
      <c r="D13682" t="str">
        <f t="shared" si="1263"/>
        <v>中環德輔道中置地廣場, Hong Kong</v>
      </c>
      <c r="E13682" t="str">
        <f>VLOOKUP(F13682,'recent unique'!A:D,4,FALSE)</f>
        <v>中環德輔道中置地廣場</v>
      </c>
      <c r="F13682" t="s">
        <v>429</v>
      </c>
      <c r="G13682" t="s">
        <v>428</v>
      </c>
      <c r="H13682" t="s">
        <v>11</v>
      </c>
      <c r="I13682" t="s">
        <v>372</v>
      </c>
      <c r="J13682" t="s">
        <v>374</v>
      </c>
      <c r="K13682" t="str">
        <f>VLOOKUP(F13682,'Unique Address'!A:D,4,FALSE)</f>
        <v>Central</v>
      </c>
      <c r="L13682">
        <f>VLOOKUP(K13682,'[2]AreaCoordinates xlsx'!$A$1:$D$65536,3,FALSE)</f>
        <v>22.279990699999999</v>
      </c>
      <c r="M13682">
        <f>VLOOKUP(K13682,'[2]AreaCoordinates xlsx'!$A$1:$D$65536,4,FALSE)</f>
        <v>114.1587983</v>
      </c>
    </row>
    <row r="13683" spans="1:13" x14ac:dyDescent="0.2">
      <c r="A13683" s="2">
        <v>41743</v>
      </c>
      <c r="B13683">
        <v>3824</v>
      </c>
      <c r="C13683" t="s">
        <v>14</v>
      </c>
      <c r="D13683" t="str">
        <f t="shared" si="1263"/>
        <v>中環皇后大道中中匯大廈, Hong Kong</v>
      </c>
      <c r="E13683" t="str">
        <f>VLOOKUP(F13683,'recent unique'!A:D,4,FALSE)</f>
        <v>中環皇后大道中中匯大廈</v>
      </c>
      <c r="F13683" t="s">
        <v>649</v>
      </c>
      <c r="G13683" t="s">
        <v>648</v>
      </c>
      <c r="H13683" t="s">
        <v>11</v>
      </c>
      <c r="I13683" t="s">
        <v>372</v>
      </c>
      <c r="J13683" t="s">
        <v>374</v>
      </c>
      <c r="K13683" t="str">
        <f>VLOOKUP(F13683,'Unique Address'!A:D,4,FALSE)</f>
        <v>Central</v>
      </c>
      <c r="L13683">
        <f>VLOOKUP(K13683,'[2]AreaCoordinates xlsx'!$A$1:$D$65536,3,FALSE)</f>
        <v>22.279990699999999</v>
      </c>
      <c r="M13683">
        <f>VLOOKUP(K13683,'[2]AreaCoordinates xlsx'!$A$1:$D$65536,4,FALSE)</f>
        <v>114.1587983</v>
      </c>
    </row>
    <row r="13684" spans="1:13" x14ac:dyDescent="0.2">
      <c r="A13684" s="2">
        <v>41743</v>
      </c>
      <c r="B13684">
        <v>3824</v>
      </c>
      <c r="C13684" t="s">
        <v>14</v>
      </c>
      <c r="D13684" t="str">
        <f t="shared" si="1263"/>
        <v>港鐵中環站G, Hong Kong</v>
      </c>
      <c r="E13684" t="str">
        <f>VLOOKUP(F13684,'recent unique'!A:D,4,FALSE)</f>
        <v>港鐵中環站G</v>
      </c>
      <c r="F13684" t="s">
        <v>375</v>
      </c>
      <c r="G13684" t="s">
        <v>373</v>
      </c>
      <c r="H13684" t="s">
        <v>11</v>
      </c>
      <c r="I13684" t="s">
        <v>372</v>
      </c>
      <c r="J13684" t="s">
        <v>374</v>
      </c>
      <c r="K13684" t="str">
        <f>VLOOKUP(F13684,'Unique Address'!A:D,4,FALSE)</f>
        <v>Central</v>
      </c>
      <c r="L13684">
        <f>VLOOKUP(K13684,'[2]AreaCoordinates xlsx'!$A$1:$D$65536,3,FALSE)</f>
        <v>22.279990699999999</v>
      </c>
      <c r="M13684">
        <f>VLOOKUP(K13684,'[2]AreaCoordinates xlsx'!$A$1:$D$65536,4,FALSE)</f>
        <v>114.1587983</v>
      </c>
    </row>
    <row r="13685" spans="1:13" x14ac:dyDescent="0.2">
      <c r="A13685" s="2">
        <v>41743</v>
      </c>
      <c r="B13685">
        <v>3824</v>
      </c>
      <c r="C13685" t="s">
        <v>14</v>
      </c>
      <c r="D13685" t="str">
        <f t="shared" si="1263"/>
        <v>中環皇后大道中怡安華人行, Hong Kong</v>
      </c>
      <c r="E13685" t="str">
        <f>VLOOKUP(F13685,'recent unique'!A:D,4,FALSE)</f>
        <v>中環皇后大道中怡安華人行</v>
      </c>
      <c r="F13685" t="s">
        <v>647</v>
      </c>
      <c r="G13685" t="s">
        <v>646</v>
      </c>
      <c r="H13685" t="s">
        <v>11</v>
      </c>
      <c r="I13685" t="s">
        <v>372</v>
      </c>
      <c r="J13685" t="s">
        <v>374</v>
      </c>
      <c r="K13685" t="str">
        <f>VLOOKUP(F13685,'Unique Address'!A:D,4,FALSE)</f>
        <v>Central</v>
      </c>
      <c r="L13685">
        <f>VLOOKUP(K13685,'[2]AreaCoordinates xlsx'!$A$1:$D$65536,3,FALSE)</f>
        <v>22.279990699999999</v>
      </c>
      <c r="M13685">
        <f>VLOOKUP(K13685,'[2]AreaCoordinates xlsx'!$A$1:$D$65536,4,FALSE)</f>
        <v>114.1587983</v>
      </c>
    </row>
    <row r="13686" spans="1:13" x14ac:dyDescent="0.2">
      <c r="A13686" s="2">
        <v>41743</v>
      </c>
      <c r="B13686">
        <v>3824</v>
      </c>
      <c r="C13686" t="s">
        <v>14</v>
      </c>
      <c r="D13686" t="str">
        <f t="shared" si="1263"/>
        <v>中環皇后大道中怡安華人行, Hong Kong</v>
      </c>
      <c r="E13686" t="str">
        <f>VLOOKUP(F13686,'recent unique'!A:D,4,FALSE)</f>
        <v>中環皇后大道中怡安華人行</v>
      </c>
      <c r="F13686" t="s">
        <v>1665</v>
      </c>
      <c r="G13686" t="s">
        <v>1136</v>
      </c>
      <c r="H13686" t="s">
        <v>11</v>
      </c>
      <c r="I13686" t="s">
        <v>372</v>
      </c>
      <c r="J13686" t="s">
        <v>374</v>
      </c>
      <c r="K13686" t="str">
        <f>VLOOKUP(F13686,'Unique Address'!A:D,4,FALSE)</f>
        <v>Central</v>
      </c>
      <c r="L13686">
        <f>VLOOKUP(K13686,'[2]AreaCoordinates xlsx'!$A$1:$D$65536,3,FALSE)</f>
        <v>22.279990699999999</v>
      </c>
      <c r="M13686">
        <f>VLOOKUP(K13686,'[2]AreaCoordinates xlsx'!$A$1:$D$65536,4,FALSE)</f>
        <v>114.1587983</v>
      </c>
    </row>
    <row r="13687" spans="1:13" x14ac:dyDescent="0.2">
      <c r="A13687" s="2">
        <v>41743</v>
      </c>
      <c r="B13687">
        <v>4678</v>
      </c>
      <c r="C13687" t="s">
        <v>14</v>
      </c>
      <c r="D13687" t="str">
        <f t="shared" si="1263"/>
        <v>香港仔黃竹坑道125號, Hong Kong</v>
      </c>
      <c r="E13687" t="str">
        <f>VLOOKUP(F13687,'recent unique'!A:D,4,FALSE)</f>
        <v>香港仔黃竹坑道125號</v>
      </c>
      <c r="F13687" t="s">
        <v>236</v>
      </c>
      <c r="G13687" t="s">
        <v>1652</v>
      </c>
      <c r="H13687" t="s">
        <v>11</v>
      </c>
      <c r="I13687" t="s">
        <v>316</v>
      </c>
      <c r="J13687" t="s">
        <v>318</v>
      </c>
      <c r="K13687" t="str">
        <f>VLOOKUP(F13687,'Unique Address'!A:D,4,FALSE)</f>
        <v>Aberdeen</v>
      </c>
      <c r="L13687">
        <f>VLOOKUP(K13687,'[2]AreaCoordinates xlsx'!$A$1:$D$65536,3,FALSE)</f>
        <v>22.252085900000001</v>
      </c>
      <c r="M13687">
        <f>VLOOKUP(K13687,'[2]AreaCoordinates xlsx'!$A$1:$D$65536,4,FALSE)</f>
        <v>114.1587983</v>
      </c>
    </row>
    <row r="13688" spans="1:13" x14ac:dyDescent="0.2">
      <c r="A13688" s="2">
        <v>41743</v>
      </c>
      <c r="B13688">
        <v>13476</v>
      </c>
      <c r="C13688" t="s">
        <v>19</v>
      </c>
      <c r="D13688" t="str">
        <f t="shared" si="1263"/>
        <v>荃灣仁濟街7至11號, Hong Kong</v>
      </c>
      <c r="E13688" t="str">
        <f>VLOOKUP(F13688,'recent unique'!A:D,4,FALSE)</f>
        <v>荃灣仁濟街7至11號</v>
      </c>
      <c r="F13688" t="s">
        <v>1653</v>
      </c>
      <c r="G13688" t="s">
        <v>323</v>
      </c>
      <c r="H13688" t="s">
        <v>11</v>
      </c>
      <c r="I13688" t="s">
        <v>15</v>
      </c>
      <c r="J13688" t="s">
        <v>17</v>
      </c>
      <c r="K13688" t="str">
        <f>VLOOKUP(F13688,'Unique Address'!A:D,4,FALSE)</f>
        <v>Tsuen Wan</v>
      </c>
      <c r="L13688">
        <f>VLOOKUP(K13688,'[2]AreaCoordinates xlsx'!$A$1:$D$65536,3,FALSE)</f>
        <v>22.3713227</v>
      </c>
      <c r="M13688">
        <f>VLOOKUP(K13688,'[2]AreaCoordinates xlsx'!$A$1:$D$65536,4,FALSE)</f>
        <v>114.11416010000001</v>
      </c>
    </row>
    <row r="13689" spans="1:13" x14ac:dyDescent="0.2">
      <c r="A13689" s="2">
        <v>41743</v>
      </c>
      <c r="B13689">
        <v>5556</v>
      </c>
      <c r="C13689" t="s">
        <v>8</v>
      </c>
      <c r="D13689" t="str">
        <f t="shared" si="1263"/>
        <v>樂富杏林街10號, Hong Kong</v>
      </c>
      <c r="E13689" t="str">
        <f>VLOOKUP(F13689,'recent unique'!A:D,4,FALSE)</f>
        <v>樂富杏林街10號</v>
      </c>
      <c r="F13689" t="s">
        <v>322</v>
      </c>
      <c r="G13689" t="s">
        <v>1654</v>
      </c>
      <c r="H13689" t="s">
        <v>11</v>
      </c>
      <c r="I13689" t="s">
        <v>319</v>
      </c>
      <c r="J13689" t="s">
        <v>321</v>
      </c>
      <c r="K13689" t="str">
        <f>VLOOKUP(F13689,'Unique Address'!A:D,4,FALSE)</f>
        <v>Lok Fu</v>
      </c>
      <c r="L13689">
        <f>VLOOKUP(K13689,'[2]AreaCoordinates xlsx'!$A$1:$D$65536,3,FALSE)</f>
        <v>22.337740199999999</v>
      </c>
      <c r="M13689">
        <f>VLOOKUP(K13689,'[2]AreaCoordinates xlsx'!$A$1:$D$65536,4,FALSE)</f>
        <v>114.1862935</v>
      </c>
    </row>
    <row r="13690" spans="1:13" x14ac:dyDescent="0.2">
      <c r="A13690" s="2">
        <v>41743</v>
      </c>
      <c r="B13690">
        <v>222</v>
      </c>
      <c r="C13690" t="s">
        <v>8</v>
      </c>
      <c r="D13690" t="str">
        <f t="shared" si="1263"/>
        <v>旺角新世紀廣場, Hong Kong</v>
      </c>
      <c r="E13690" t="str">
        <f>VLOOKUP(F13690,'recent unique'!A:D,4,FALSE)</f>
        <v>旺角新世紀廣場</v>
      </c>
      <c r="F13690" t="s">
        <v>1417</v>
      </c>
      <c r="G13690" t="s">
        <v>1416</v>
      </c>
      <c r="H13690" t="s">
        <v>11</v>
      </c>
      <c r="I13690" t="s">
        <v>179</v>
      </c>
      <c r="J13690" t="s">
        <v>181</v>
      </c>
      <c r="K13690" t="str">
        <f>VLOOKUP(F13690,'Unique Address'!A:D,4,FALSE)</f>
        <v>Mong Kok</v>
      </c>
      <c r="L13690">
        <f>VLOOKUP(K13690,'[2]AreaCoordinates xlsx'!$A$1:$D$65536,3,FALSE)</f>
        <v>22.318344199999999</v>
      </c>
      <c r="M13690">
        <f>VLOOKUP(K13690,'[2]AreaCoordinates xlsx'!$A$1:$D$65536,4,FALSE)</f>
        <v>114.17217460000001</v>
      </c>
    </row>
    <row r="13691" spans="1:13" x14ac:dyDescent="0.2">
      <c r="A13691" s="2">
        <v>41743</v>
      </c>
      <c r="B13691">
        <v>222</v>
      </c>
      <c r="C13691" t="s">
        <v>19</v>
      </c>
      <c r="D13691" t="str">
        <f t="shared" si="1263"/>
        <v>沙田新城市廣場, Hong Kong</v>
      </c>
      <c r="E13691" t="str">
        <f>VLOOKUP(F13691,'recent unique'!A:D,4,FALSE)</f>
        <v>沙田新城市廣場</v>
      </c>
      <c r="F13691" t="s">
        <v>1419</v>
      </c>
      <c r="G13691" t="s">
        <v>1418</v>
      </c>
      <c r="H13691" t="s">
        <v>11</v>
      </c>
      <c r="I13691" t="s">
        <v>179</v>
      </c>
      <c r="J13691" t="s">
        <v>181</v>
      </c>
      <c r="K13691" t="str">
        <f>VLOOKUP(F13691,'Unique Address'!A:D,4,FALSE)</f>
        <v>Sha Tin</v>
      </c>
      <c r="L13691">
        <f>VLOOKUP(K13691,'[2]AreaCoordinates xlsx'!$A$1:$D$65536,3,FALSE)</f>
        <v>22.377130399999999</v>
      </c>
      <c r="M13691">
        <f>VLOOKUP(K13691,'[2]AreaCoordinates xlsx'!$A$1:$D$65536,4,FALSE)</f>
        <v>114.1974398</v>
      </c>
    </row>
    <row r="13692" spans="1:13" x14ac:dyDescent="0.2">
      <c r="A13692" s="2">
        <v>41743</v>
      </c>
      <c r="B13692">
        <v>222</v>
      </c>
      <c r="C13692" t="s">
        <v>19</v>
      </c>
      <c r="D13692" t="str">
        <f t="shared" si="1263"/>
        <v>上水廣場, Hong Kong</v>
      </c>
      <c r="E13692" t="str">
        <f>VLOOKUP(F13692,'recent unique'!A:D,4,FALSE)</f>
        <v>上水廣場</v>
      </c>
      <c r="F13692" t="s">
        <v>1421</v>
      </c>
      <c r="G13692" t="s">
        <v>1420</v>
      </c>
      <c r="H13692" t="s">
        <v>11</v>
      </c>
      <c r="I13692" t="s">
        <v>179</v>
      </c>
      <c r="J13692" t="s">
        <v>181</v>
      </c>
      <c r="K13692" t="str">
        <f>VLOOKUP(F13692,'Unique Address'!A:D,4,FALSE)</f>
        <v>Sheung Shui</v>
      </c>
      <c r="L13692">
        <f>VLOOKUP(K13692,'[2]AreaCoordinates xlsx'!$A$1:$D$65536,3,FALSE)</f>
        <v>22.511200800000001</v>
      </c>
      <c r="M13692">
        <f>VLOOKUP(K13692,'[2]AreaCoordinates xlsx'!$A$1:$D$65536,4,FALSE)</f>
        <v>114.1260991</v>
      </c>
    </row>
    <row r="13693" spans="1:13" x14ac:dyDescent="0.2">
      <c r="A13693" s="2">
        <v>41743</v>
      </c>
      <c r="B13693">
        <v>222</v>
      </c>
      <c r="C13693" t="s">
        <v>19</v>
      </c>
      <c r="D13693" t="str">
        <f t="shared" si="1263"/>
        <v>葵芳新都會廣場, Hong Kong</v>
      </c>
      <c r="E13693" t="str">
        <f>VLOOKUP(F13693,'recent unique'!A:D,4,FALSE)</f>
        <v>葵芳新都會廣場</v>
      </c>
      <c r="F13693" t="s">
        <v>1423</v>
      </c>
      <c r="G13693" t="s">
        <v>1422</v>
      </c>
      <c r="H13693" t="s">
        <v>11</v>
      </c>
      <c r="I13693" t="s">
        <v>179</v>
      </c>
      <c r="J13693" t="s">
        <v>181</v>
      </c>
      <c r="K13693" t="str">
        <f>VLOOKUP(F13693,'Unique Address'!A:D,4,FALSE)</f>
        <v>Kwai Fong</v>
      </c>
      <c r="L13693">
        <f>VLOOKUP(K13693,'[2]AreaCoordinates xlsx'!$A$1:$D$65536,3,FALSE)</f>
        <v>22.3578109</v>
      </c>
      <c r="M13693">
        <f>VLOOKUP(K13693,'[2]AreaCoordinates xlsx'!$A$1:$D$65536,4,FALSE)</f>
        <v>114.1298151</v>
      </c>
    </row>
    <row r="13694" spans="1:13" x14ac:dyDescent="0.2">
      <c r="A13694" s="2">
        <v>41743</v>
      </c>
      <c r="B13694">
        <v>10276</v>
      </c>
      <c r="C13694" t="s">
        <v>8</v>
      </c>
      <c r="D13694" t="str">
        <f t="shared" si="1263"/>
        <v>九龍佐敦加士居道30號, Hong Kong</v>
      </c>
      <c r="E13694" t="str">
        <f>VLOOKUP(F13694,'recent unique'!A:D,4,FALSE)</f>
        <v>九龍佐敦加士居道30號</v>
      </c>
      <c r="F13694" t="s">
        <v>13</v>
      </c>
      <c r="G13694" t="s">
        <v>10</v>
      </c>
      <c r="H13694" t="s">
        <v>11</v>
      </c>
      <c r="I13694" t="s">
        <v>9</v>
      </c>
      <c r="J13694" t="s">
        <v>12</v>
      </c>
      <c r="K13694" t="str">
        <f>VLOOKUP(F13694,'Unique Address'!A:D,4,FALSE)</f>
        <v>Jordan</v>
      </c>
      <c r="L13694">
        <f>VLOOKUP(K13694,'[2]AreaCoordinates xlsx'!$A$1:$D$65536,3,FALSE)</f>
        <v>22.304861200000001</v>
      </c>
      <c r="M13694">
        <f>VLOOKUP(K13694,'[2]AreaCoordinates xlsx'!$A$1:$D$65536,4,FALSE)</f>
        <v>114.16920210000001</v>
      </c>
    </row>
    <row r="13695" spans="1:13" x14ac:dyDescent="0.2">
      <c r="A13695" s="2">
        <v>41743</v>
      </c>
      <c r="B13695">
        <v>13476</v>
      </c>
      <c r="C13695" t="s">
        <v>14</v>
      </c>
      <c r="D13695" t="str">
        <f t="shared" si="1263"/>
        <v>銅鑼灣世貿中心2樓顧客服務中心, Hong Kong</v>
      </c>
      <c r="E13695" t="str">
        <f>VLOOKUP(F13695,'recent unique'!A:D,4,FALSE)</f>
        <v>銅鑼灣世貿中心2樓顧客服務中心</v>
      </c>
      <c r="F13695" t="s">
        <v>18</v>
      </c>
      <c r="G13695" t="s">
        <v>16</v>
      </c>
      <c r="H13695" t="s">
        <v>11</v>
      </c>
      <c r="I13695" t="s">
        <v>15</v>
      </c>
      <c r="J13695" t="s">
        <v>17</v>
      </c>
      <c r="K13695" t="str">
        <f>VLOOKUP(F13695,'Unique Address'!A:D,4,FALSE)</f>
        <v>Causeway Bay</v>
      </c>
      <c r="L13695">
        <f>VLOOKUP(K13695,'[2]AreaCoordinates xlsx'!$A$1:$D$65536,3,FALSE)</f>
        <v>22.279729499999998</v>
      </c>
      <c r="M13695">
        <f>VLOOKUP(K13695,'[2]AreaCoordinates xlsx'!$A$1:$D$65536,4,FALSE)</f>
        <v>114.1870366</v>
      </c>
    </row>
    <row r="13696" spans="1:13" x14ac:dyDescent="0.2">
      <c r="A13696" s="2">
        <v>41743</v>
      </c>
      <c r="B13696">
        <v>13476</v>
      </c>
      <c r="C13696" t="s">
        <v>19</v>
      </c>
      <c r="D13696" t="str">
        <f t="shared" si="1263"/>
        <v>將軍澳東港城1樓顧客服務中心, Hong Kong</v>
      </c>
      <c r="E13696" t="str">
        <f>VLOOKUP(F13696,'recent unique'!A:D,4,FALSE)</f>
        <v>將軍澳東港城1樓顧客服務中心</v>
      </c>
      <c r="F13696" t="s">
        <v>21</v>
      </c>
      <c r="G13696" t="s">
        <v>20</v>
      </c>
      <c r="H13696" t="s">
        <v>11</v>
      </c>
      <c r="I13696" t="s">
        <v>15</v>
      </c>
      <c r="J13696" t="s">
        <v>17</v>
      </c>
      <c r="K13696" t="str">
        <f>VLOOKUP(F13696,'Unique Address'!A:D,4,FALSE)</f>
        <v>Tseung Kwan O</v>
      </c>
      <c r="L13696">
        <f>VLOOKUP(K13696,'[2]AreaCoordinates xlsx'!$A$1:$D$65536,3,FALSE)</f>
        <v>22.311936899999999</v>
      </c>
      <c r="M13696">
        <f>VLOOKUP(K13696,'[2]AreaCoordinates xlsx'!$A$1:$D$65536,4,FALSE)</f>
        <v>114.2568814</v>
      </c>
    </row>
    <row r="13697" spans="1:13" x14ac:dyDescent="0.2">
      <c r="A13697" s="2">
        <v>41743</v>
      </c>
      <c r="B13697">
        <v>13476</v>
      </c>
      <c r="C13697" t="s">
        <v>19</v>
      </c>
      <c r="D13697" t="str">
        <f t="shared" si="1263"/>
        <v>荃灣荃灣廣場, Hong Kong</v>
      </c>
      <c r="E13697" t="str">
        <f>VLOOKUP(F13697,'recent unique'!A:D,4,FALSE)</f>
        <v>荃灣荃灣廣場</v>
      </c>
      <c r="F13697" t="s">
        <v>23</v>
      </c>
      <c r="G13697" t="s">
        <v>22</v>
      </c>
      <c r="H13697" t="s">
        <v>11</v>
      </c>
      <c r="I13697" t="s">
        <v>15</v>
      </c>
      <c r="J13697" t="s">
        <v>17</v>
      </c>
      <c r="K13697" t="str">
        <f>VLOOKUP(F13697,'Unique Address'!A:D,4,FALSE)</f>
        <v>Tsuen Wan</v>
      </c>
      <c r="L13697">
        <f>VLOOKUP(K13697,'[2]AreaCoordinates xlsx'!$A$1:$D$65536,3,FALSE)</f>
        <v>22.3713227</v>
      </c>
      <c r="M13697">
        <f>VLOOKUP(K13697,'[2]AreaCoordinates xlsx'!$A$1:$D$65536,4,FALSE)</f>
        <v>114.11416010000001</v>
      </c>
    </row>
    <row r="13698" spans="1:13" x14ac:dyDescent="0.2">
      <c r="A13698" s="2">
        <v>41743</v>
      </c>
      <c r="B13698">
        <v>13476</v>
      </c>
      <c r="C13698" t="s">
        <v>19</v>
      </c>
      <c r="D13698" t="str">
        <f t="shared" si="1263"/>
        <v>沙田新城市廣場, Hong Kong</v>
      </c>
      <c r="E13698" t="str">
        <f>VLOOKUP(F13698,'recent unique'!A:D,4,FALSE)</f>
        <v>沙田新城市廣場</v>
      </c>
      <c r="F13698" t="s">
        <v>25</v>
      </c>
      <c r="G13698" t="s">
        <v>24</v>
      </c>
      <c r="H13698" t="s">
        <v>11</v>
      </c>
      <c r="I13698" t="s">
        <v>15</v>
      </c>
      <c r="J13698" t="s">
        <v>17</v>
      </c>
      <c r="K13698" t="str">
        <f>VLOOKUP(F13698,'Unique Address'!A:D,4,FALSE)</f>
        <v>Sha Tin</v>
      </c>
      <c r="L13698">
        <f>VLOOKUP(K13698,'[2]AreaCoordinates xlsx'!$A$1:$D$65536,3,FALSE)</f>
        <v>22.377130399999999</v>
      </c>
      <c r="M13698">
        <f>VLOOKUP(K13698,'[2]AreaCoordinates xlsx'!$A$1:$D$65536,4,FALSE)</f>
        <v>114.1974398</v>
      </c>
    </row>
    <row r="13699" spans="1:13" x14ac:dyDescent="0.2">
      <c r="A13699" s="2">
        <v>41743</v>
      </c>
      <c r="B13699">
        <v>11150</v>
      </c>
      <c r="C13699" t="s">
        <v>19</v>
      </c>
      <c r="D13699" t="str">
        <f t="shared" si="1263"/>
        <v>沙田馬鞍山亞公角街33號, Hong Kong</v>
      </c>
      <c r="E13699" t="str">
        <f>VLOOKUP(F13699,'recent unique'!A:D,4,FALSE)</f>
        <v>沙田馬鞍山亞公角街33號</v>
      </c>
      <c r="F13699" t="s">
        <v>90</v>
      </c>
      <c r="G13699" t="s">
        <v>88</v>
      </c>
      <c r="H13699" t="s">
        <v>11</v>
      </c>
      <c r="I13699" t="s">
        <v>87</v>
      </c>
      <c r="J13699" t="s">
        <v>89</v>
      </c>
      <c r="K13699" t="str">
        <f>VLOOKUP(F13699,'Unique Address'!A:D,4,FALSE)</f>
        <v>Ma On Shan</v>
      </c>
      <c r="L13699">
        <f>VLOOKUP(K13699,'[2]AreaCoordinates xlsx'!$A$1:$D$65536,3,FALSE)</f>
        <v>22.403069899999998</v>
      </c>
      <c r="M13699">
        <f>VLOOKUP(K13699,'[2]AreaCoordinates xlsx'!$A$1:$D$65536,4,FALSE)</f>
        <v>114.24499369999999</v>
      </c>
    </row>
    <row r="13700" spans="1:13" x14ac:dyDescent="0.2">
      <c r="A13700" s="2">
        <v>41743</v>
      </c>
      <c r="B13700">
        <v>9361</v>
      </c>
      <c r="C13700" t="s">
        <v>19</v>
      </c>
      <c r="D13700" t="str">
        <f t="shared" si="1263"/>
        <v>上水保健路9號, Hong Kong</v>
      </c>
      <c r="E13700" t="str">
        <f>VLOOKUP(F13700,'recent unique'!A:D,4,FALSE)</f>
        <v>上水保健路9號</v>
      </c>
      <c r="F13700" t="s">
        <v>94</v>
      </c>
      <c r="G13700" t="s">
        <v>92</v>
      </c>
      <c r="H13700" t="s">
        <v>11</v>
      </c>
      <c r="I13700" t="s">
        <v>91</v>
      </c>
      <c r="J13700" t="s">
        <v>93</v>
      </c>
      <c r="K13700" t="str">
        <f>VLOOKUP(F13700,'Unique Address'!A:D,4,FALSE)</f>
        <v>Sheung Shui</v>
      </c>
      <c r="L13700">
        <f>VLOOKUP(K13700,'[2]AreaCoordinates xlsx'!$A$1:$D$65536,3,FALSE)</f>
        <v>22.511200800000001</v>
      </c>
      <c r="M13700">
        <f>VLOOKUP(K13700,'[2]AreaCoordinates xlsx'!$A$1:$D$65536,4,FALSE)</f>
        <v>114.1260991</v>
      </c>
    </row>
    <row r="13701" spans="1:13" x14ac:dyDescent="0.2">
      <c r="A13701" s="2">
        <v>41743</v>
      </c>
      <c r="B13701">
        <v>10172</v>
      </c>
      <c r="C13701" t="s">
        <v>8</v>
      </c>
      <c r="D13701" t="str">
        <f t="shared" si="1263"/>
        <v>荔枝角瑪嘉烈醫院道瑪嘉烈醫院 , Hong Kong</v>
      </c>
      <c r="E13701" t="str">
        <f>VLOOKUP(F13701,'recent unique'!A:D,4,FALSE)</f>
        <v xml:space="preserve">荔枝角瑪嘉烈醫院道瑪嘉烈醫院 </v>
      </c>
      <c r="F13701" t="s">
        <v>102</v>
      </c>
      <c r="G13701" t="s">
        <v>100</v>
      </c>
      <c r="H13701" t="s">
        <v>11</v>
      </c>
      <c r="I13701" t="s">
        <v>99</v>
      </c>
      <c r="J13701" t="s">
        <v>101</v>
      </c>
      <c r="K13701" t="str">
        <f>VLOOKUP(F13701,'Unique Address'!A:D,4,FALSE)</f>
        <v>Lai Chi Kok</v>
      </c>
      <c r="L13701">
        <f>VLOOKUP(K13701,'[2]AreaCoordinates xlsx'!$A$1:$D$65536,3,FALSE)</f>
        <v>22.337264999999999</v>
      </c>
      <c r="M13701">
        <f>VLOOKUP(K13701,'[2]AreaCoordinates xlsx'!$A$1:$D$65536,4,FALSE)</f>
        <v>114.148033</v>
      </c>
    </row>
    <row r="13702" spans="1:13" x14ac:dyDescent="0.2">
      <c r="A13702" s="2">
        <v>41743</v>
      </c>
      <c r="B13702">
        <v>10103</v>
      </c>
      <c r="C13702" t="s">
        <v>8</v>
      </c>
      <c r="D13702" t="str">
        <f t="shared" si="1263"/>
        <v>鑽石山荷李活廣場, Hong Kong</v>
      </c>
      <c r="E13702" t="str">
        <f>VLOOKUP(F13702,'recent unique'!A:D,4,FALSE)</f>
        <v>鑽石山荷李活廣場</v>
      </c>
      <c r="F13702" t="s">
        <v>133</v>
      </c>
      <c r="G13702" t="s">
        <v>131</v>
      </c>
      <c r="H13702" t="s">
        <v>11</v>
      </c>
      <c r="I13702" t="s">
        <v>130</v>
      </c>
      <c r="J13702" t="s">
        <v>132</v>
      </c>
      <c r="K13702" t="str">
        <f>VLOOKUP(F13702,'Unique Address'!A:D,4,FALSE)</f>
        <v>Diamond Hill</v>
      </c>
      <c r="L13702">
        <f>VLOOKUP(K13702,'[2]AreaCoordinates xlsx'!$A$1:$D$65536,3,FALSE)</f>
        <v>22.343872699999999</v>
      </c>
      <c r="M13702">
        <f>VLOOKUP(K13702,'[2]AreaCoordinates xlsx'!$A$1:$D$65536,4,FALSE)</f>
        <v>114.2048704</v>
      </c>
    </row>
    <row r="13703" spans="1:13" x14ac:dyDescent="0.2">
      <c r="A13703" s="2">
        <v>41743</v>
      </c>
      <c r="B13703">
        <v>10103</v>
      </c>
      <c r="C13703" t="s">
        <v>8</v>
      </c>
      <c r="D13703" t="str">
        <f t="shared" si="1263"/>
        <v>鑽石山荷李活廣場, Hong Kong</v>
      </c>
      <c r="E13703" t="str">
        <f>VLOOKUP(F13703,'recent unique'!A:D,4,FALSE)</f>
        <v>鑽石山荷李活廣場</v>
      </c>
      <c r="F13703" t="s">
        <v>135</v>
      </c>
      <c r="G13703" t="s">
        <v>134</v>
      </c>
      <c r="H13703" t="s">
        <v>11</v>
      </c>
      <c r="I13703" t="s">
        <v>130</v>
      </c>
      <c r="J13703" t="s">
        <v>132</v>
      </c>
      <c r="K13703" t="str">
        <f>VLOOKUP(F13703,'Unique Address'!A:D,4,FALSE)</f>
        <v>Diamond Hill</v>
      </c>
      <c r="L13703">
        <f>VLOOKUP(K13703,'[2]AreaCoordinates xlsx'!$A$1:$D$65536,3,FALSE)</f>
        <v>22.343872699999999</v>
      </c>
      <c r="M13703">
        <f>VLOOKUP(K13703,'[2]AreaCoordinates xlsx'!$A$1:$D$65536,4,FALSE)</f>
        <v>114.2048704</v>
      </c>
    </row>
    <row r="13704" spans="1:13" x14ac:dyDescent="0.2">
      <c r="A13704" s="2">
        <v>41743</v>
      </c>
      <c r="B13704">
        <v>6182</v>
      </c>
      <c r="C13704" t="s">
        <v>8</v>
      </c>
      <c r="D13704" t="str">
        <f t="shared" si="1263"/>
        <v>鑽石山荷李活廣場, Hong Kong</v>
      </c>
      <c r="E13704" t="str">
        <f>VLOOKUP(F13704,'recent unique'!A:D,4,FALSE)</f>
        <v>鑽石山荷李活廣場</v>
      </c>
      <c r="F13704" t="s">
        <v>139</v>
      </c>
      <c r="G13704" t="s">
        <v>137</v>
      </c>
      <c r="H13704" t="s">
        <v>11</v>
      </c>
      <c r="I13704" t="s">
        <v>136</v>
      </c>
      <c r="J13704" t="s">
        <v>138</v>
      </c>
      <c r="K13704" t="str">
        <f>VLOOKUP(F13704,'Unique Address'!A:D,4,FALSE)</f>
        <v>Diamond Hill</v>
      </c>
      <c r="L13704">
        <f>VLOOKUP(K13704,'[2]AreaCoordinates xlsx'!$A$1:$D$65536,3,FALSE)</f>
        <v>22.343872699999999</v>
      </c>
      <c r="M13704">
        <f>VLOOKUP(K13704,'[2]AreaCoordinates xlsx'!$A$1:$D$65536,4,FALSE)</f>
        <v>114.2048704</v>
      </c>
    </row>
    <row r="13705" spans="1:13" x14ac:dyDescent="0.2">
      <c r="A13705" s="2">
        <v>41743</v>
      </c>
      <c r="B13705">
        <v>6182</v>
      </c>
      <c r="C13705" t="s">
        <v>8</v>
      </c>
      <c r="D13705" t="str">
        <f t="shared" si="1263"/>
        <v>鑽石山荷李活廣場, Hong Kong</v>
      </c>
      <c r="E13705" t="str">
        <f>VLOOKUP(F13705,'recent unique'!A:D,4,FALSE)</f>
        <v>鑽石山荷李活廣場</v>
      </c>
      <c r="F13705" t="s">
        <v>140</v>
      </c>
      <c r="G13705" t="s">
        <v>134</v>
      </c>
      <c r="H13705" t="s">
        <v>11</v>
      </c>
      <c r="I13705" t="s">
        <v>136</v>
      </c>
      <c r="J13705" t="s">
        <v>138</v>
      </c>
      <c r="K13705" t="str">
        <f>VLOOKUP(F13705,'Unique Address'!A:D,4,FALSE)</f>
        <v>Diamond Hill</v>
      </c>
      <c r="L13705">
        <f>VLOOKUP(K13705,'[2]AreaCoordinates xlsx'!$A$1:$D$65536,3,FALSE)</f>
        <v>22.343872699999999</v>
      </c>
      <c r="M13705">
        <f>VLOOKUP(K13705,'[2]AreaCoordinates xlsx'!$A$1:$D$65536,4,FALSE)</f>
        <v>114.2048704</v>
      </c>
    </row>
    <row r="13706" spans="1:13" x14ac:dyDescent="0.2">
      <c r="A13706" s="2">
        <v>41743</v>
      </c>
      <c r="B13706">
        <v>6182</v>
      </c>
      <c r="C13706" t="s">
        <v>8</v>
      </c>
      <c r="D13706" t="str">
        <f t="shared" si="1263"/>
        <v>鑽石山荷李活廣場, Hong Kong</v>
      </c>
      <c r="E13706" t="str">
        <f>VLOOKUP(F13706,'recent unique'!A:D,4,FALSE)</f>
        <v>鑽石山荷李活廣場</v>
      </c>
      <c r="F13706" t="s">
        <v>142</v>
      </c>
      <c r="G13706" t="s">
        <v>141</v>
      </c>
      <c r="H13706" t="s">
        <v>11</v>
      </c>
      <c r="I13706" t="s">
        <v>136</v>
      </c>
      <c r="J13706" t="s">
        <v>138</v>
      </c>
      <c r="K13706" t="str">
        <f>VLOOKUP(F13706,'Unique Address'!A:D,4,FALSE)</f>
        <v>Diamond Hill</v>
      </c>
      <c r="L13706">
        <f>VLOOKUP(K13706,'[2]AreaCoordinates xlsx'!$A$1:$D$65536,3,FALSE)</f>
        <v>22.343872699999999</v>
      </c>
      <c r="M13706">
        <f>VLOOKUP(K13706,'[2]AreaCoordinates xlsx'!$A$1:$D$65536,4,FALSE)</f>
        <v>114.2048704</v>
      </c>
    </row>
    <row r="13707" spans="1:13" x14ac:dyDescent="0.2">
      <c r="A13707" s="2">
        <v>41743</v>
      </c>
      <c r="B13707">
        <v>6182</v>
      </c>
      <c r="C13707" t="s">
        <v>8</v>
      </c>
      <c r="D13707" t="str">
        <f t="shared" si="1263"/>
        <v>鑽石山荷李活廣場, Hong Kong</v>
      </c>
      <c r="E13707" t="str">
        <f>VLOOKUP(F13707,'recent unique'!A:D,4,FALSE)</f>
        <v>鑽石山荷李活廣場</v>
      </c>
      <c r="F13707" t="s">
        <v>144</v>
      </c>
      <c r="G13707" t="s">
        <v>143</v>
      </c>
      <c r="H13707" t="s">
        <v>11</v>
      </c>
      <c r="I13707" t="s">
        <v>136</v>
      </c>
      <c r="J13707" t="s">
        <v>138</v>
      </c>
      <c r="K13707" t="str">
        <f>VLOOKUP(F13707,'Unique Address'!A:D,4,FALSE)</f>
        <v>Diamond Hill</v>
      </c>
      <c r="L13707">
        <f>VLOOKUP(K13707,'[2]AreaCoordinates xlsx'!$A$1:$D$65536,3,FALSE)</f>
        <v>22.343872699999999</v>
      </c>
      <c r="M13707">
        <f>VLOOKUP(K13707,'[2]AreaCoordinates xlsx'!$A$1:$D$65536,4,FALSE)</f>
        <v>114.2048704</v>
      </c>
    </row>
    <row r="13708" spans="1:13" x14ac:dyDescent="0.2">
      <c r="A13708" s="2">
        <v>41743</v>
      </c>
      <c r="B13708">
        <v>10009</v>
      </c>
      <c r="C13708" t="s">
        <v>19</v>
      </c>
      <c r="D13708" t="str">
        <f t="shared" si="1263"/>
        <v>元朗坳頭博愛醫院 , Hong Kong</v>
      </c>
      <c r="E13708" t="str">
        <f>VLOOKUP(F13708,'recent unique'!A:D,4,FALSE)</f>
        <v xml:space="preserve">元朗坳頭博愛醫院 </v>
      </c>
      <c r="F13708" t="s">
        <v>158</v>
      </c>
      <c r="G13708" t="s">
        <v>156</v>
      </c>
      <c r="H13708" t="s">
        <v>11</v>
      </c>
      <c r="I13708" t="s">
        <v>155</v>
      </c>
      <c r="J13708" t="s">
        <v>157</v>
      </c>
      <c r="K13708" t="str">
        <f>VLOOKUP(F13708,'Unique Address'!A:D,4,FALSE)</f>
        <v>Yuen Long</v>
      </c>
      <c r="L13708">
        <f>VLOOKUP(K13708,'[2]AreaCoordinates xlsx'!$A$1:$D$65536,3,FALSE)</f>
        <v>22.446151400000002</v>
      </c>
      <c r="M13708">
        <f>VLOOKUP(K13708,'[2]AreaCoordinates xlsx'!$A$1:$D$65536,4,FALSE)</f>
        <v>114.0265682</v>
      </c>
    </row>
    <row r="13709" spans="1:13" x14ac:dyDescent="0.2">
      <c r="A13709" s="2">
        <v>41743</v>
      </c>
      <c r="B13709">
        <v>6052</v>
      </c>
      <c r="C13709" t="s">
        <v>14</v>
      </c>
      <c r="D13709" t="str">
        <f t="shared" si="1263"/>
        <v>淺水灣泳灘香港拯溺總會訓練總部, Hong Kong</v>
      </c>
      <c r="E13709" t="str">
        <f>VLOOKUP(F13709,'recent unique'!A:D,4,FALSE)</f>
        <v>淺水灣泳灘香港拯溺總會訓練總部</v>
      </c>
      <c r="F13709" t="s">
        <v>162</v>
      </c>
      <c r="G13709" t="s">
        <v>160</v>
      </c>
      <c r="H13709" t="s">
        <v>11</v>
      </c>
      <c r="I13709" t="s">
        <v>159</v>
      </c>
      <c r="J13709" t="s">
        <v>161</v>
      </c>
      <c r="K13709" t="str">
        <f>VLOOKUP(F13709,'Unique Address'!A:D,4,FALSE)</f>
        <v>Repulse Bay</v>
      </c>
      <c r="L13709">
        <f>VLOOKUP(K13709,'[2]AreaCoordinates xlsx'!$A$1:$D$65536,3,FALSE)</f>
        <v>22.234504300000001</v>
      </c>
      <c r="M13709">
        <f>VLOOKUP(K13709,'[2]AreaCoordinates xlsx'!$A$1:$D$65536,4,FALSE)</f>
        <v>114.1952039</v>
      </c>
    </row>
    <row r="13710" spans="1:13" x14ac:dyDescent="0.2">
      <c r="A13710" s="2">
        <v>41743</v>
      </c>
      <c r="B13710">
        <v>12452</v>
      </c>
      <c r="C13710" t="s">
        <v>19</v>
      </c>
      <c r="D13710" t="str">
        <f t="shared" si="1263"/>
        <v>坑口寶寧里2號, Hong Kong</v>
      </c>
      <c r="E13710" t="str">
        <f>VLOOKUP(F13710,'recent unique'!A:D,4,FALSE)</f>
        <v>坑口寶寧里2號</v>
      </c>
      <c r="F13710" t="s">
        <v>166</v>
      </c>
      <c r="G13710" t="s">
        <v>164</v>
      </c>
      <c r="H13710" t="s">
        <v>11</v>
      </c>
      <c r="I13710" t="s">
        <v>163</v>
      </c>
      <c r="J13710" t="s">
        <v>165</v>
      </c>
      <c r="K13710" t="str">
        <f>VLOOKUP(F13710,'Unique Address'!A:D,4,FALSE)</f>
        <v>Tseung Kwan O</v>
      </c>
      <c r="L13710">
        <f>VLOOKUP(K13710,'[2]AreaCoordinates xlsx'!$A$1:$D$65536,3,FALSE)</f>
        <v>22.311936899999999</v>
      </c>
      <c r="M13710">
        <f>VLOOKUP(K13710,'[2]AreaCoordinates xlsx'!$A$1:$D$65536,4,FALSE)</f>
        <v>114.2568814</v>
      </c>
    </row>
    <row r="13711" spans="1:13" x14ac:dyDescent="0.2">
      <c r="A13711" s="2">
        <v>41743</v>
      </c>
      <c r="B13711">
        <v>1108</v>
      </c>
      <c r="C13711" t="s">
        <v>19</v>
      </c>
      <c r="D13711" t="str">
        <f t="shared" si="1263"/>
        <v>沙田亞公角山路17號, Hong Kong</v>
      </c>
      <c r="E13711" t="str">
        <f>VLOOKUP(F13711,'recent unique'!A:D,4,FALSE)</f>
        <v>沙田亞公角山路17號</v>
      </c>
      <c r="F13711" t="s">
        <v>170</v>
      </c>
      <c r="G13711" t="s">
        <v>168</v>
      </c>
      <c r="H13711" t="s">
        <v>11</v>
      </c>
      <c r="I13711" t="s">
        <v>167</v>
      </c>
      <c r="J13711" t="s">
        <v>169</v>
      </c>
      <c r="K13711" t="str">
        <f>VLOOKUP(F13711,'Unique Address'!A:D,4,FALSE)</f>
        <v>Sha Tin</v>
      </c>
      <c r="L13711">
        <f>VLOOKUP(K13711,'[2]AreaCoordinates xlsx'!$A$1:$D$65536,3,FALSE)</f>
        <v>22.377130399999999</v>
      </c>
      <c r="M13711">
        <f>VLOOKUP(K13711,'[2]AreaCoordinates xlsx'!$A$1:$D$65536,4,FALSE)</f>
        <v>114.1974398</v>
      </c>
    </row>
    <row r="13712" spans="1:13" x14ac:dyDescent="0.2">
      <c r="A13712" s="2">
        <v>41743</v>
      </c>
      <c r="B13712">
        <v>10165</v>
      </c>
      <c r="C13712" t="s">
        <v>19</v>
      </c>
      <c r="D13712" t="str">
        <f t="shared" si="1263"/>
        <v>沙田銀城街30-32號, Hong Kong</v>
      </c>
      <c r="E13712" t="str">
        <f>VLOOKUP(F13712,'recent unique'!A:D,4,FALSE)</f>
        <v>沙田銀城街30-32號</v>
      </c>
      <c r="F13712" t="s">
        <v>174</v>
      </c>
      <c r="G13712" t="s">
        <v>172</v>
      </c>
      <c r="H13712" t="s">
        <v>11</v>
      </c>
      <c r="I13712" t="s">
        <v>171</v>
      </c>
      <c r="J13712" t="s">
        <v>173</v>
      </c>
      <c r="K13712" t="str">
        <f>VLOOKUP(F13712,'Unique Address'!A:D,4,FALSE)</f>
        <v>Sha Tin</v>
      </c>
      <c r="L13712">
        <f>VLOOKUP(K13712,'[2]AreaCoordinates xlsx'!$A$1:$D$65536,3,FALSE)</f>
        <v>22.377130399999999</v>
      </c>
      <c r="M13712">
        <f>VLOOKUP(K13712,'[2]AreaCoordinates xlsx'!$A$1:$D$65536,4,FALSE)</f>
        <v>114.1974398</v>
      </c>
    </row>
    <row r="13713" spans="1:13" x14ac:dyDescent="0.2">
      <c r="A13713" s="2">
        <v>41743</v>
      </c>
      <c r="B13713">
        <v>9566</v>
      </c>
      <c r="C13713" t="s">
        <v>14</v>
      </c>
      <c r="D13713" t="str">
        <f t="shared" si="1263"/>
        <v>柴灣樂民道3號, Hong Kong</v>
      </c>
      <c r="E13713" t="str">
        <f>VLOOKUP(F13713,'recent unique'!A:D,4,FALSE)</f>
        <v>柴灣樂民道3號</v>
      </c>
      <c r="F13713" t="s">
        <v>178</v>
      </c>
      <c r="G13713" t="s">
        <v>176</v>
      </c>
      <c r="H13713" t="s">
        <v>11</v>
      </c>
      <c r="I13713" t="s">
        <v>175</v>
      </c>
      <c r="J13713" t="s">
        <v>177</v>
      </c>
      <c r="K13713" t="str">
        <f>VLOOKUP(F13713,'Unique Address'!A:D,4,FALSE)</f>
        <v>Chai Wan</v>
      </c>
      <c r="L13713">
        <f>VLOOKUP(K13713,'[2]AreaCoordinates xlsx'!$A$1:$D$65536,3,FALSE)</f>
        <v>22.264624999999999</v>
      </c>
      <c r="M13713">
        <f>VLOOKUP(K13713,'[2]AreaCoordinates xlsx'!$A$1:$D$65536,4,FALSE)</f>
        <v>114.237139</v>
      </c>
    </row>
    <row r="13714" spans="1:13" x14ac:dyDescent="0.2">
      <c r="A13714" s="2">
        <v>41743</v>
      </c>
      <c r="B13714">
        <v>1626</v>
      </c>
      <c r="C13714" t="s">
        <v>8</v>
      </c>
      <c r="D13714" t="str">
        <f t="shared" si="1263"/>
        <v>深水埗永康街111號, Hong Kong</v>
      </c>
      <c r="E13714" t="str">
        <f>VLOOKUP(F13714,'recent unique'!A:D,4,FALSE)</f>
        <v>深水埗永康街111號</v>
      </c>
      <c r="F13714" t="s">
        <v>186</v>
      </c>
      <c r="G13714" t="s">
        <v>184</v>
      </c>
      <c r="H13714" t="s">
        <v>11</v>
      </c>
      <c r="I13714" t="s">
        <v>183</v>
      </c>
      <c r="J13714" t="s">
        <v>185</v>
      </c>
      <c r="K13714" t="str">
        <f>VLOOKUP(F13714,'Unique Address'!A:D,4,FALSE)</f>
        <v>Sham Shui Po</v>
      </c>
      <c r="L13714">
        <f>VLOOKUP(K13714,'[2]AreaCoordinates xlsx'!$A$1:$D$65536,3,FALSE)</f>
        <v>22.328589900000001</v>
      </c>
      <c r="M13714">
        <f>VLOOKUP(K13714,'[2]AreaCoordinates xlsx'!$A$1:$D$65536,4,FALSE)</f>
        <v>114.1602846</v>
      </c>
    </row>
    <row r="13715" spans="1:13" x14ac:dyDescent="0.2">
      <c r="A13715" s="2">
        <v>41743</v>
      </c>
      <c r="B13715">
        <v>2014</v>
      </c>
      <c r="C13715" t="s">
        <v>19</v>
      </c>
      <c r="D13715" t="str">
        <f t="shared" si="1263"/>
        <v>沙田亞公角山路30號, Hong Kong</v>
      </c>
      <c r="E13715" t="str">
        <f>VLOOKUP(F13715,'recent unique'!A:D,4,FALSE)</f>
        <v>沙田亞公角山路30號</v>
      </c>
      <c r="F13715" t="s">
        <v>190</v>
      </c>
      <c r="G13715" t="s">
        <v>188</v>
      </c>
      <c r="H13715" t="s">
        <v>11</v>
      </c>
      <c r="I13715" t="s">
        <v>187</v>
      </c>
      <c r="J13715" t="s">
        <v>189</v>
      </c>
      <c r="K13715" t="str">
        <f>VLOOKUP(F13715,'Unique Address'!A:D,4,FALSE)</f>
        <v>Sha Tin</v>
      </c>
      <c r="L13715">
        <f>VLOOKUP(K13715,'[2]AreaCoordinates xlsx'!$A$1:$D$65536,3,FALSE)</f>
        <v>22.377130399999999</v>
      </c>
      <c r="M13715">
        <f>VLOOKUP(K13715,'[2]AreaCoordinates xlsx'!$A$1:$D$65536,4,FALSE)</f>
        <v>114.1974398</v>
      </c>
    </row>
    <row r="13716" spans="1:13" x14ac:dyDescent="0.2">
      <c r="A13716" s="2">
        <v>41743</v>
      </c>
      <c r="B13716">
        <v>175</v>
      </c>
      <c r="C13716" t="s">
        <v>14</v>
      </c>
      <c r="D13716" t="str">
        <f t="shared" si="1263"/>
        <v>香港仔香港海洋公園, Hong Kong</v>
      </c>
      <c r="E13716" t="str">
        <f>VLOOKUP(F13716,'recent unique'!A:D,4,FALSE)</f>
        <v>香港仔香港海洋公園</v>
      </c>
      <c r="F13716" t="s">
        <v>194</v>
      </c>
      <c r="G13716" t="s">
        <v>192</v>
      </c>
      <c r="H13716" t="s">
        <v>11</v>
      </c>
      <c r="I13716" t="s">
        <v>191</v>
      </c>
      <c r="J13716" t="s">
        <v>193</v>
      </c>
      <c r="K13716" t="str">
        <f>VLOOKUP(F13716,'Unique Address'!A:D,4,FALSE)</f>
        <v>Aberdeen</v>
      </c>
      <c r="L13716">
        <f>VLOOKUP(K13716,'[2]AreaCoordinates xlsx'!$A$1:$D$65536,3,FALSE)</f>
        <v>22.252085900000001</v>
      </c>
      <c r="M13716">
        <f>VLOOKUP(K13716,'[2]AreaCoordinates xlsx'!$A$1:$D$65536,4,FALSE)</f>
        <v>114.1587983</v>
      </c>
    </row>
    <row r="13717" spans="1:13" x14ac:dyDescent="0.2">
      <c r="A13717" s="2">
        <v>41743</v>
      </c>
      <c r="B13717">
        <v>3541</v>
      </c>
      <c r="C13717" t="s">
        <v>14</v>
      </c>
      <c r="D13717" t="str">
        <f t="shared" si="1263"/>
        <v>薄扶林大口環道12號, Hong Kong</v>
      </c>
      <c r="E13717" t="str">
        <f>VLOOKUP(F13717,'recent unique'!A:D,4,FALSE)</f>
        <v>薄扶林大口環道12號</v>
      </c>
      <c r="F13717" t="s">
        <v>204</v>
      </c>
      <c r="G13717" t="s">
        <v>202</v>
      </c>
      <c r="H13717" t="s">
        <v>11</v>
      </c>
      <c r="I13717" t="s">
        <v>201</v>
      </c>
      <c r="J13717" t="s">
        <v>203</v>
      </c>
      <c r="K13717" t="str">
        <f>VLOOKUP(F13717,'Unique Address'!A:D,4,FALSE)</f>
        <v>Sandy Bay</v>
      </c>
      <c r="L13717">
        <f>VLOOKUP(K13717,'[2]AreaCoordinates xlsx'!$A$1:$D$65536,3,FALSE)</f>
        <v>22.270135199999999</v>
      </c>
      <c r="M13717">
        <f>VLOOKUP(K13717,'[2]AreaCoordinates xlsx'!$A$1:$D$65536,4,FALSE)</f>
        <v>114.11941040000001</v>
      </c>
    </row>
    <row r="13718" spans="1:13" x14ac:dyDescent="0.2">
      <c r="A13718" s="2">
        <v>41743</v>
      </c>
      <c r="B13718">
        <v>12652</v>
      </c>
      <c r="C13718" t="s">
        <v>19</v>
      </c>
      <c r="D13718" t="str">
        <f t="shared" si="1263"/>
        <v>屯門青松觀路23號, Hong Kong</v>
      </c>
      <c r="E13718" t="str">
        <f>VLOOKUP(F13718,'recent unique'!A:D,4,FALSE)</f>
        <v>屯門青松觀路23號</v>
      </c>
      <c r="F13718" t="s">
        <v>208</v>
      </c>
      <c r="G13718" t="s">
        <v>206</v>
      </c>
      <c r="H13718" t="s">
        <v>11</v>
      </c>
      <c r="I13718" t="s">
        <v>205</v>
      </c>
      <c r="J13718" t="s">
        <v>207</v>
      </c>
      <c r="K13718" t="str">
        <f>VLOOKUP(F13718,'Unique Address'!A:D,4,FALSE)</f>
        <v>Tuen Mun</v>
      </c>
      <c r="L13718">
        <f>VLOOKUP(K13718,'[2]AreaCoordinates xlsx'!$A$1:$D$65536,3,FALSE)</f>
        <v>22.390829499999999</v>
      </c>
      <c r="M13718">
        <f>VLOOKUP(K13718,'[2]AreaCoordinates xlsx'!$A$1:$D$65536,4,FALSE)</f>
        <v>113.9725126</v>
      </c>
    </row>
    <row r="13719" spans="1:13" x14ac:dyDescent="0.2">
      <c r="A13719" s="2">
        <v>41744</v>
      </c>
      <c r="B13719">
        <v>3824</v>
      </c>
      <c r="C13719" t="s">
        <v>14</v>
      </c>
      <c r="D13719" t="str">
        <f t="shared" si="1263"/>
        <v>港鐵灣仔站A4, Hong Kong</v>
      </c>
      <c r="E13719" t="str">
        <f>VLOOKUP(F13719,'recent unique'!A:D,4,FALSE)</f>
        <v>港鐵灣仔站A4</v>
      </c>
      <c r="F13719" t="s">
        <v>377</v>
      </c>
      <c r="G13719" t="s">
        <v>2053</v>
      </c>
      <c r="H13719" t="s">
        <v>11</v>
      </c>
      <c r="I13719" t="s">
        <v>372</v>
      </c>
      <c r="J13719" t="s">
        <v>374</v>
      </c>
      <c r="K13719" t="str">
        <f>VLOOKUP(F13719,'Unique Address'!A:D,4,FALSE)</f>
        <v>Wan Chai</v>
      </c>
      <c r="L13719">
        <f>VLOOKUP(K13719,'[2]AreaCoordinates xlsx'!$A$1:$D$65536,3,FALSE)</f>
        <v>22.276022000000001</v>
      </c>
      <c r="M13719">
        <f>VLOOKUP(K13719,'[2]AreaCoordinates xlsx'!$A$1:$D$65536,4,FALSE)</f>
        <v>114.1751471</v>
      </c>
    </row>
    <row r="13720" spans="1:13" x14ac:dyDescent="0.2">
      <c r="A13720" s="2">
        <v>41744</v>
      </c>
      <c r="B13720">
        <v>3824</v>
      </c>
      <c r="C13720" t="s">
        <v>14</v>
      </c>
      <c r="D13720" t="str">
        <f t="shared" si="1263"/>
        <v>港鐵灣仔站B1, Hong Kong</v>
      </c>
      <c r="E13720" t="str">
        <f>VLOOKUP(F13720,'recent unique'!A:D,4,FALSE)</f>
        <v>港鐵灣仔站B1</v>
      </c>
      <c r="F13720" t="s">
        <v>507</v>
      </c>
      <c r="G13720" t="s">
        <v>2054</v>
      </c>
      <c r="H13720" t="s">
        <v>11</v>
      </c>
      <c r="I13720" t="s">
        <v>372</v>
      </c>
      <c r="J13720" t="s">
        <v>374</v>
      </c>
      <c r="K13720" t="str">
        <f>VLOOKUP(F13720,'Unique Address'!A:D,4,FALSE)</f>
        <v>Wan Chai</v>
      </c>
      <c r="L13720">
        <f>VLOOKUP(K13720,'[2]AreaCoordinates xlsx'!$A$1:$D$65536,3,FALSE)</f>
        <v>22.276022000000001</v>
      </c>
      <c r="M13720">
        <f>VLOOKUP(K13720,'[2]AreaCoordinates xlsx'!$A$1:$D$65536,4,FALSE)</f>
        <v>114.1751471</v>
      </c>
    </row>
    <row r="13721" spans="1:13" x14ac:dyDescent="0.2">
      <c r="A13721" s="2">
        <v>41744</v>
      </c>
      <c r="B13721">
        <v>3824</v>
      </c>
      <c r="C13721" t="s">
        <v>14</v>
      </c>
      <c r="D13721" t="str">
        <f t="shared" si="1263"/>
        <v>港鐵灣仔站A3, Hong Kong</v>
      </c>
      <c r="E13721" t="str">
        <f>VLOOKUP(F13721,'recent unique'!A:D,4,FALSE)</f>
        <v>港鐵灣仔站A3</v>
      </c>
      <c r="F13721" t="s">
        <v>435</v>
      </c>
      <c r="G13721" t="s">
        <v>434</v>
      </c>
      <c r="H13721" t="s">
        <v>11</v>
      </c>
      <c r="I13721" t="s">
        <v>372</v>
      </c>
      <c r="J13721" t="s">
        <v>374</v>
      </c>
      <c r="K13721" t="str">
        <f>VLOOKUP(F13721,'Unique Address'!A:D,4,FALSE)</f>
        <v>Wan Chai</v>
      </c>
      <c r="L13721">
        <f>VLOOKUP(K13721,'[2]AreaCoordinates xlsx'!$A$1:$D$65536,3,FALSE)</f>
        <v>22.276022000000001</v>
      </c>
      <c r="M13721">
        <f>VLOOKUP(K13721,'[2]AreaCoordinates xlsx'!$A$1:$D$65536,4,FALSE)</f>
        <v>114.1751471</v>
      </c>
    </row>
    <row r="13722" spans="1:13" x14ac:dyDescent="0.2">
      <c r="A13722" s="2">
        <v>41744</v>
      </c>
      <c r="B13722">
        <v>3824</v>
      </c>
      <c r="C13722" t="s">
        <v>19</v>
      </c>
      <c r="D13722" t="str">
        <f t="shared" si="1263"/>
        <v>港鐵大圍站C、A、D, Hong Kong</v>
      </c>
      <c r="E13722" t="str">
        <f>VLOOKUP(F13722,'recent unique'!A:D,4,FALSE)</f>
        <v>港鐵大圍站C、A、D</v>
      </c>
      <c r="F13722" t="s">
        <v>2029</v>
      </c>
      <c r="G13722" t="s">
        <v>2028</v>
      </c>
      <c r="H13722" t="s">
        <v>11</v>
      </c>
      <c r="I13722" t="s">
        <v>372</v>
      </c>
      <c r="J13722" t="s">
        <v>374</v>
      </c>
      <c r="K13722" t="str">
        <f>VLOOKUP(F13722,'Unique Address'!A:D,4,FALSE)</f>
        <v>Tai Wai</v>
      </c>
      <c r="L13722">
        <f>VLOOKUP(K13722,'[2]AreaCoordinates xlsx'!$A$1:$D$65536,3,FALSE)</f>
        <v>22.369729299999999</v>
      </c>
      <c r="M13722">
        <f>VLOOKUP(K13722,'[2]AreaCoordinates xlsx'!$A$1:$D$65536,4,FALSE)</f>
        <v>114.17366079999999</v>
      </c>
    </row>
    <row r="13723" spans="1:13" x14ac:dyDescent="0.2">
      <c r="A13723" s="2">
        <v>41744</v>
      </c>
      <c r="B13723">
        <v>9129</v>
      </c>
      <c r="C13723" t="s">
        <v>46</v>
      </c>
      <c r="D13723" t="str">
        <f>E13723</f>
        <v>Hong Kong</v>
      </c>
      <c r="E13723" t="s">
        <v>10918</v>
      </c>
      <c r="F13723" t="str">
        <f>"  "</f>
        <v xml:space="preserve">  </v>
      </c>
      <c r="G13723" t="str">
        <f>C13723</f>
        <v>Territory-Wide</v>
      </c>
      <c r="H13723" t="s">
        <v>48</v>
      </c>
      <c r="I13723" t="s">
        <v>2027</v>
      </c>
      <c r="J13723" t="s">
        <v>12</v>
      </c>
      <c r="K13723" t="s">
        <v>10918</v>
      </c>
      <c r="L13723">
        <f>VLOOKUP(K13723,'[2]AreaCoordinates xlsx'!$A$1:$D$65536,3,FALSE)</f>
        <v>22.244479999999999</v>
      </c>
      <c r="M13723">
        <f>VLOOKUP(K13723,'[2]AreaCoordinates xlsx'!$A$1:$D$65536,4,FALSE)</f>
        <v>114.1860519</v>
      </c>
    </row>
    <row r="13724" spans="1:13" x14ac:dyDescent="0.2">
      <c r="A13724" s="2">
        <v>41744</v>
      </c>
      <c r="B13724">
        <v>3824</v>
      </c>
      <c r="C13724" t="s">
        <v>19</v>
      </c>
      <c r="D13724" t="str">
        <f t="shared" ref="D13724:D13765" si="1264">E13724&amp;", Hong Kong"</f>
        <v>元朗安信街信義書院側, Hong Kong</v>
      </c>
      <c r="E13724" t="str">
        <f>VLOOKUP(F13724,'recent unique'!A:D,4,FALSE)</f>
        <v>元朗安信街信義書院側</v>
      </c>
      <c r="F13724" t="s">
        <v>1703</v>
      </c>
      <c r="G13724" t="s">
        <v>1702</v>
      </c>
      <c r="H13724" t="s">
        <v>11</v>
      </c>
      <c r="I13724" t="s">
        <v>372</v>
      </c>
      <c r="J13724" t="s">
        <v>374</v>
      </c>
      <c r="K13724" t="str">
        <f>VLOOKUP(F13724,'Unique Address'!A:D,4,FALSE)</f>
        <v>Yuen Long</v>
      </c>
      <c r="L13724">
        <f>VLOOKUP(K13724,'[2]AreaCoordinates xlsx'!$A$1:$D$65536,3,FALSE)</f>
        <v>22.446151400000002</v>
      </c>
      <c r="M13724">
        <f>VLOOKUP(K13724,'[2]AreaCoordinates xlsx'!$A$1:$D$65536,4,FALSE)</f>
        <v>114.0265682</v>
      </c>
    </row>
    <row r="13725" spans="1:13" x14ac:dyDescent="0.2">
      <c r="A13725" s="2">
        <v>41744</v>
      </c>
      <c r="B13725">
        <v>3824</v>
      </c>
      <c r="C13725" t="s">
        <v>19</v>
      </c>
      <c r="D13725" t="str">
        <f t="shared" si="1264"/>
        <v>元朗西菁街7-11便利店, Hong Kong</v>
      </c>
      <c r="E13725" t="str">
        <f>VLOOKUP(F13725,'recent unique'!A:D,4,FALSE)</f>
        <v>元朗西菁街7-11便利店</v>
      </c>
      <c r="F13725" t="s">
        <v>1705</v>
      </c>
      <c r="G13725" t="s">
        <v>1704</v>
      </c>
      <c r="H13725" t="s">
        <v>11</v>
      </c>
      <c r="I13725" t="s">
        <v>372</v>
      </c>
      <c r="J13725" t="s">
        <v>374</v>
      </c>
      <c r="K13725" t="str">
        <f>VLOOKUP(F13725,'Unique Address'!A:D,4,FALSE)</f>
        <v>Yuen Long</v>
      </c>
      <c r="L13725">
        <f>VLOOKUP(K13725,'[2]AreaCoordinates xlsx'!$A$1:$D$65536,3,FALSE)</f>
        <v>22.446151400000002</v>
      </c>
      <c r="M13725">
        <f>VLOOKUP(K13725,'[2]AreaCoordinates xlsx'!$A$1:$D$65536,4,FALSE)</f>
        <v>114.0265682</v>
      </c>
    </row>
    <row r="13726" spans="1:13" x14ac:dyDescent="0.2">
      <c r="A13726" s="2">
        <v>41744</v>
      </c>
      <c r="B13726">
        <v>3824</v>
      </c>
      <c r="C13726" t="s">
        <v>19</v>
      </c>
      <c r="D13726" t="str">
        <f t="shared" si="1264"/>
        <v>港鐵元朗站B1, Hong Kong</v>
      </c>
      <c r="E13726" t="str">
        <f>VLOOKUP(F13726,'recent unique'!A:D,4,FALSE)</f>
        <v>港鐵元朗站B1</v>
      </c>
      <c r="F13726" t="s">
        <v>1707</v>
      </c>
      <c r="G13726" t="s">
        <v>1706</v>
      </c>
      <c r="H13726" t="s">
        <v>11</v>
      </c>
      <c r="I13726" t="s">
        <v>372</v>
      </c>
      <c r="J13726" t="s">
        <v>374</v>
      </c>
      <c r="K13726" t="str">
        <f>VLOOKUP(F13726,'Unique Address'!A:D,4,FALSE)</f>
        <v>Yuen Long</v>
      </c>
      <c r="L13726">
        <f>VLOOKUP(K13726,'[2]AreaCoordinates xlsx'!$A$1:$D$65536,3,FALSE)</f>
        <v>22.446151400000002</v>
      </c>
      <c r="M13726">
        <f>VLOOKUP(K13726,'[2]AreaCoordinates xlsx'!$A$1:$D$65536,4,FALSE)</f>
        <v>114.0265682</v>
      </c>
    </row>
    <row r="13727" spans="1:13" x14ac:dyDescent="0.2">
      <c r="A13727" s="2">
        <v>41744</v>
      </c>
      <c r="B13727">
        <v>3824</v>
      </c>
      <c r="C13727" t="s">
        <v>14</v>
      </c>
      <c r="D13727" t="str">
        <f t="shared" si="1264"/>
        <v>港鐵金鐘站A, Hong Kong</v>
      </c>
      <c r="E13727" t="str">
        <f>VLOOKUP(F13727,'recent unique'!A:D,4,FALSE)</f>
        <v>港鐵金鐘站A</v>
      </c>
      <c r="F13727" t="s">
        <v>511</v>
      </c>
      <c r="G13727" t="s">
        <v>1677</v>
      </c>
      <c r="H13727" t="s">
        <v>11</v>
      </c>
      <c r="I13727" t="s">
        <v>372</v>
      </c>
      <c r="J13727" t="s">
        <v>374</v>
      </c>
      <c r="K13727" t="str">
        <f>VLOOKUP(F13727,'Unique Address'!A:D,4,FALSE)</f>
        <v>Admiralty</v>
      </c>
      <c r="L13727">
        <f>VLOOKUP(K13727,'[2]AreaCoordinates xlsx'!$A$1:$D$65536,3,FALSE)</f>
        <v>22.2796357</v>
      </c>
      <c r="M13727">
        <f>VLOOKUP(K13727,'[2]AreaCoordinates xlsx'!$A$1:$D$65536,4,FALSE)</f>
        <v>114.1654865</v>
      </c>
    </row>
    <row r="13728" spans="1:13" x14ac:dyDescent="0.2">
      <c r="A13728" s="2">
        <v>41744</v>
      </c>
      <c r="B13728">
        <v>3824</v>
      </c>
      <c r="C13728" t="s">
        <v>14</v>
      </c>
      <c r="D13728" t="str">
        <f t="shared" si="1264"/>
        <v>港鐵金鐘站C1, Hong Kong</v>
      </c>
      <c r="E13728" t="str">
        <f>VLOOKUP(F13728,'recent unique'!A:D,4,FALSE)</f>
        <v>港鐵金鐘站C1</v>
      </c>
      <c r="F13728" t="s">
        <v>427</v>
      </c>
      <c r="G13728" t="s">
        <v>594</v>
      </c>
      <c r="H13728" t="s">
        <v>11</v>
      </c>
      <c r="I13728" t="s">
        <v>372</v>
      </c>
      <c r="J13728" t="s">
        <v>374</v>
      </c>
      <c r="K13728" t="str">
        <f>VLOOKUP(F13728,'Unique Address'!A:D,4,FALSE)</f>
        <v>Admiralty</v>
      </c>
      <c r="L13728">
        <f>VLOOKUP(K13728,'[2]AreaCoordinates xlsx'!$A$1:$D$65536,3,FALSE)</f>
        <v>22.2796357</v>
      </c>
      <c r="M13728">
        <f>VLOOKUP(K13728,'[2]AreaCoordinates xlsx'!$A$1:$D$65536,4,FALSE)</f>
        <v>114.1654865</v>
      </c>
    </row>
    <row r="13729" spans="1:13" x14ac:dyDescent="0.2">
      <c r="A13729" s="2">
        <v>41744</v>
      </c>
      <c r="B13729">
        <v>3824</v>
      </c>
      <c r="C13729" t="s">
        <v>14</v>
      </c>
      <c r="D13729" t="str">
        <f t="shared" si="1264"/>
        <v>港鐵金鐘站D, Hong Kong</v>
      </c>
      <c r="E13729" t="str">
        <f>VLOOKUP(F13729,'recent unique'!A:D,4,FALSE)</f>
        <v>港鐵金鐘站D</v>
      </c>
      <c r="F13729" t="s">
        <v>419</v>
      </c>
      <c r="G13729" t="s">
        <v>631</v>
      </c>
      <c r="H13729" t="s">
        <v>11</v>
      </c>
      <c r="I13729" t="s">
        <v>372</v>
      </c>
      <c r="J13729" t="s">
        <v>374</v>
      </c>
      <c r="K13729" t="str">
        <f>VLOOKUP(F13729,'Unique Address'!A:D,4,FALSE)</f>
        <v>Admiralty</v>
      </c>
      <c r="L13729">
        <f>VLOOKUP(K13729,'[2]AreaCoordinates xlsx'!$A$1:$D$65536,3,FALSE)</f>
        <v>22.2796357</v>
      </c>
      <c r="M13729">
        <f>VLOOKUP(K13729,'[2]AreaCoordinates xlsx'!$A$1:$D$65536,4,FALSE)</f>
        <v>114.1654865</v>
      </c>
    </row>
    <row r="13730" spans="1:13" x14ac:dyDescent="0.2">
      <c r="A13730" s="2">
        <v>41744</v>
      </c>
      <c r="B13730">
        <v>4678</v>
      </c>
      <c r="C13730" t="s">
        <v>14</v>
      </c>
      <c r="D13730" t="str">
        <f t="shared" si="1264"/>
        <v>香港仔黃竹坑道125號, Hong Kong</v>
      </c>
      <c r="E13730" t="str">
        <f>VLOOKUP(F13730,'recent unique'!A:D,4,FALSE)</f>
        <v>香港仔黃竹坑道125號</v>
      </c>
      <c r="F13730" t="s">
        <v>236</v>
      </c>
      <c r="G13730" t="s">
        <v>1652</v>
      </c>
      <c r="H13730" t="s">
        <v>11</v>
      </c>
      <c r="I13730" t="s">
        <v>316</v>
      </c>
      <c r="J13730" t="s">
        <v>318</v>
      </c>
      <c r="K13730" t="str">
        <f>VLOOKUP(F13730,'Unique Address'!A:D,4,FALSE)</f>
        <v>Aberdeen</v>
      </c>
      <c r="L13730">
        <f>VLOOKUP(K13730,'[2]AreaCoordinates xlsx'!$A$1:$D$65536,3,FALSE)</f>
        <v>22.252085900000001</v>
      </c>
      <c r="M13730">
        <f>VLOOKUP(K13730,'[2]AreaCoordinates xlsx'!$A$1:$D$65536,4,FALSE)</f>
        <v>114.1587983</v>
      </c>
    </row>
    <row r="13731" spans="1:13" x14ac:dyDescent="0.2">
      <c r="A13731" s="2">
        <v>41744</v>
      </c>
      <c r="B13731">
        <v>13476</v>
      </c>
      <c r="C13731" t="s">
        <v>19</v>
      </c>
      <c r="D13731" t="str">
        <f t="shared" si="1264"/>
        <v>荃灣仁濟街7至11號, Hong Kong</v>
      </c>
      <c r="E13731" t="str">
        <f>VLOOKUP(F13731,'recent unique'!A:D,4,FALSE)</f>
        <v>荃灣仁濟街7至11號</v>
      </c>
      <c r="F13731" t="s">
        <v>1653</v>
      </c>
      <c r="G13731" t="s">
        <v>323</v>
      </c>
      <c r="H13731" t="s">
        <v>11</v>
      </c>
      <c r="I13731" t="s">
        <v>15</v>
      </c>
      <c r="J13731" t="s">
        <v>17</v>
      </c>
      <c r="K13731" t="str">
        <f>VLOOKUP(F13731,'Unique Address'!A:D,4,FALSE)</f>
        <v>Tsuen Wan</v>
      </c>
      <c r="L13731">
        <f>VLOOKUP(K13731,'[2]AreaCoordinates xlsx'!$A$1:$D$65536,3,FALSE)</f>
        <v>22.3713227</v>
      </c>
      <c r="M13731">
        <f>VLOOKUP(K13731,'[2]AreaCoordinates xlsx'!$A$1:$D$65536,4,FALSE)</f>
        <v>114.11416010000001</v>
      </c>
    </row>
    <row r="13732" spans="1:13" x14ac:dyDescent="0.2">
      <c r="A13732" s="2">
        <v>41744</v>
      </c>
      <c r="B13732">
        <v>5556</v>
      </c>
      <c r="C13732" t="s">
        <v>8</v>
      </c>
      <c r="D13732" t="str">
        <f t="shared" si="1264"/>
        <v>樂富杏林街10號, Hong Kong</v>
      </c>
      <c r="E13732" t="str">
        <f>VLOOKUP(F13732,'recent unique'!A:D,4,FALSE)</f>
        <v>樂富杏林街10號</v>
      </c>
      <c r="F13732" t="s">
        <v>322</v>
      </c>
      <c r="G13732" t="s">
        <v>1654</v>
      </c>
      <c r="H13732" t="s">
        <v>11</v>
      </c>
      <c r="I13732" t="s">
        <v>319</v>
      </c>
      <c r="J13732" t="s">
        <v>321</v>
      </c>
      <c r="K13732" t="str">
        <f>VLOOKUP(F13732,'Unique Address'!A:D,4,FALSE)</f>
        <v>Lok Fu</v>
      </c>
      <c r="L13732">
        <f>VLOOKUP(K13732,'[2]AreaCoordinates xlsx'!$A$1:$D$65536,3,FALSE)</f>
        <v>22.337740199999999</v>
      </c>
      <c r="M13732">
        <f>VLOOKUP(K13732,'[2]AreaCoordinates xlsx'!$A$1:$D$65536,4,FALSE)</f>
        <v>114.1862935</v>
      </c>
    </row>
    <row r="13733" spans="1:13" x14ac:dyDescent="0.2">
      <c r="A13733" s="2">
        <v>41744</v>
      </c>
      <c r="B13733">
        <v>222</v>
      </c>
      <c r="C13733" t="s">
        <v>8</v>
      </c>
      <c r="D13733" t="str">
        <f t="shared" si="1264"/>
        <v>旺角新世紀廣場, Hong Kong</v>
      </c>
      <c r="E13733" t="str">
        <f>VLOOKUP(F13733,'recent unique'!A:D,4,FALSE)</f>
        <v>旺角新世紀廣場</v>
      </c>
      <c r="F13733" t="s">
        <v>1417</v>
      </c>
      <c r="G13733" t="s">
        <v>1416</v>
      </c>
      <c r="H13733" t="s">
        <v>11</v>
      </c>
      <c r="I13733" t="s">
        <v>179</v>
      </c>
      <c r="J13733" t="s">
        <v>181</v>
      </c>
      <c r="K13733" t="str">
        <f>VLOOKUP(F13733,'Unique Address'!A:D,4,FALSE)</f>
        <v>Mong Kok</v>
      </c>
      <c r="L13733">
        <f>VLOOKUP(K13733,'[2]AreaCoordinates xlsx'!$A$1:$D$65536,3,FALSE)</f>
        <v>22.318344199999999</v>
      </c>
      <c r="M13733">
        <f>VLOOKUP(K13733,'[2]AreaCoordinates xlsx'!$A$1:$D$65536,4,FALSE)</f>
        <v>114.17217460000001</v>
      </c>
    </row>
    <row r="13734" spans="1:13" x14ac:dyDescent="0.2">
      <c r="A13734" s="2">
        <v>41744</v>
      </c>
      <c r="B13734">
        <v>222</v>
      </c>
      <c r="C13734" t="s">
        <v>19</v>
      </c>
      <c r="D13734" t="str">
        <f t="shared" si="1264"/>
        <v>沙田新城市廣場, Hong Kong</v>
      </c>
      <c r="E13734" t="str">
        <f>VLOOKUP(F13734,'recent unique'!A:D,4,FALSE)</f>
        <v>沙田新城市廣場</v>
      </c>
      <c r="F13734" t="s">
        <v>1419</v>
      </c>
      <c r="G13734" t="s">
        <v>1418</v>
      </c>
      <c r="H13734" t="s">
        <v>11</v>
      </c>
      <c r="I13734" t="s">
        <v>179</v>
      </c>
      <c r="J13734" t="s">
        <v>181</v>
      </c>
      <c r="K13734" t="str">
        <f>VLOOKUP(F13734,'Unique Address'!A:D,4,FALSE)</f>
        <v>Sha Tin</v>
      </c>
      <c r="L13734">
        <f>VLOOKUP(K13734,'[2]AreaCoordinates xlsx'!$A$1:$D$65536,3,FALSE)</f>
        <v>22.377130399999999</v>
      </c>
      <c r="M13734">
        <f>VLOOKUP(K13734,'[2]AreaCoordinates xlsx'!$A$1:$D$65536,4,FALSE)</f>
        <v>114.1974398</v>
      </c>
    </row>
    <row r="13735" spans="1:13" x14ac:dyDescent="0.2">
      <c r="A13735" s="2">
        <v>41744</v>
      </c>
      <c r="B13735">
        <v>222</v>
      </c>
      <c r="C13735" t="s">
        <v>19</v>
      </c>
      <c r="D13735" t="str">
        <f t="shared" si="1264"/>
        <v>上水廣場, Hong Kong</v>
      </c>
      <c r="E13735" t="str">
        <f>VLOOKUP(F13735,'recent unique'!A:D,4,FALSE)</f>
        <v>上水廣場</v>
      </c>
      <c r="F13735" t="s">
        <v>1421</v>
      </c>
      <c r="G13735" t="s">
        <v>1420</v>
      </c>
      <c r="H13735" t="s">
        <v>11</v>
      </c>
      <c r="I13735" t="s">
        <v>179</v>
      </c>
      <c r="J13735" t="s">
        <v>181</v>
      </c>
      <c r="K13735" t="str">
        <f>VLOOKUP(F13735,'Unique Address'!A:D,4,FALSE)</f>
        <v>Sheung Shui</v>
      </c>
      <c r="L13735">
        <f>VLOOKUP(K13735,'[2]AreaCoordinates xlsx'!$A$1:$D$65536,3,FALSE)</f>
        <v>22.511200800000001</v>
      </c>
      <c r="M13735">
        <f>VLOOKUP(K13735,'[2]AreaCoordinates xlsx'!$A$1:$D$65536,4,FALSE)</f>
        <v>114.1260991</v>
      </c>
    </row>
    <row r="13736" spans="1:13" x14ac:dyDescent="0.2">
      <c r="A13736" s="2">
        <v>41744</v>
      </c>
      <c r="B13736">
        <v>222</v>
      </c>
      <c r="C13736" t="s">
        <v>19</v>
      </c>
      <c r="D13736" t="str">
        <f t="shared" si="1264"/>
        <v>葵芳新都會廣場, Hong Kong</v>
      </c>
      <c r="E13736" t="str">
        <f>VLOOKUP(F13736,'recent unique'!A:D,4,FALSE)</f>
        <v>葵芳新都會廣場</v>
      </c>
      <c r="F13736" t="s">
        <v>1423</v>
      </c>
      <c r="G13736" t="s">
        <v>1422</v>
      </c>
      <c r="H13736" t="s">
        <v>11</v>
      </c>
      <c r="I13736" t="s">
        <v>179</v>
      </c>
      <c r="J13736" t="s">
        <v>181</v>
      </c>
      <c r="K13736" t="str">
        <f>VLOOKUP(F13736,'Unique Address'!A:D,4,FALSE)</f>
        <v>Kwai Fong</v>
      </c>
      <c r="L13736">
        <f>VLOOKUP(K13736,'[2]AreaCoordinates xlsx'!$A$1:$D$65536,3,FALSE)</f>
        <v>22.3578109</v>
      </c>
      <c r="M13736">
        <f>VLOOKUP(K13736,'[2]AreaCoordinates xlsx'!$A$1:$D$65536,4,FALSE)</f>
        <v>114.1298151</v>
      </c>
    </row>
    <row r="13737" spans="1:13" x14ac:dyDescent="0.2">
      <c r="A13737" s="2">
        <v>41744</v>
      </c>
      <c r="B13737">
        <v>10276</v>
      </c>
      <c r="C13737" t="s">
        <v>8</v>
      </c>
      <c r="D13737" t="str">
        <f t="shared" si="1264"/>
        <v>九龍佐敦加士居道30號, Hong Kong</v>
      </c>
      <c r="E13737" t="str">
        <f>VLOOKUP(F13737,'recent unique'!A:D,4,FALSE)</f>
        <v>九龍佐敦加士居道30號</v>
      </c>
      <c r="F13737" t="s">
        <v>13</v>
      </c>
      <c r="G13737" t="s">
        <v>10</v>
      </c>
      <c r="H13737" t="s">
        <v>11</v>
      </c>
      <c r="I13737" t="s">
        <v>9</v>
      </c>
      <c r="J13737" t="s">
        <v>12</v>
      </c>
      <c r="K13737" t="str">
        <f>VLOOKUP(F13737,'Unique Address'!A:D,4,FALSE)</f>
        <v>Jordan</v>
      </c>
      <c r="L13737">
        <f>VLOOKUP(K13737,'[2]AreaCoordinates xlsx'!$A$1:$D$65536,3,FALSE)</f>
        <v>22.304861200000001</v>
      </c>
      <c r="M13737">
        <f>VLOOKUP(K13737,'[2]AreaCoordinates xlsx'!$A$1:$D$65536,4,FALSE)</f>
        <v>114.16920210000001</v>
      </c>
    </row>
    <row r="13738" spans="1:13" x14ac:dyDescent="0.2">
      <c r="A13738" s="2">
        <v>41744</v>
      </c>
      <c r="B13738">
        <v>13476</v>
      </c>
      <c r="C13738" t="s">
        <v>14</v>
      </c>
      <c r="D13738" t="str">
        <f t="shared" si="1264"/>
        <v>銅鑼灣世貿中心2樓顧客服務中心, Hong Kong</v>
      </c>
      <c r="E13738" t="str">
        <f>VLOOKUP(F13738,'recent unique'!A:D,4,FALSE)</f>
        <v>銅鑼灣世貿中心2樓顧客服務中心</v>
      </c>
      <c r="F13738" t="s">
        <v>18</v>
      </c>
      <c r="G13738" t="s">
        <v>16</v>
      </c>
      <c r="H13738" t="s">
        <v>11</v>
      </c>
      <c r="I13738" t="s">
        <v>15</v>
      </c>
      <c r="J13738" t="s">
        <v>17</v>
      </c>
      <c r="K13738" t="str">
        <f>VLOOKUP(F13738,'Unique Address'!A:D,4,FALSE)</f>
        <v>Causeway Bay</v>
      </c>
      <c r="L13738">
        <f>VLOOKUP(K13738,'[2]AreaCoordinates xlsx'!$A$1:$D$65536,3,FALSE)</f>
        <v>22.279729499999998</v>
      </c>
      <c r="M13738">
        <f>VLOOKUP(K13738,'[2]AreaCoordinates xlsx'!$A$1:$D$65536,4,FALSE)</f>
        <v>114.1870366</v>
      </c>
    </row>
    <row r="13739" spans="1:13" x14ac:dyDescent="0.2">
      <c r="A13739" s="2">
        <v>41744</v>
      </c>
      <c r="B13739">
        <v>13476</v>
      </c>
      <c r="C13739" t="s">
        <v>19</v>
      </c>
      <c r="D13739" t="str">
        <f t="shared" si="1264"/>
        <v>將軍澳東港城1樓顧客服務中心, Hong Kong</v>
      </c>
      <c r="E13739" t="str">
        <f>VLOOKUP(F13739,'recent unique'!A:D,4,FALSE)</f>
        <v>將軍澳東港城1樓顧客服務中心</v>
      </c>
      <c r="F13739" t="s">
        <v>21</v>
      </c>
      <c r="G13739" t="s">
        <v>20</v>
      </c>
      <c r="H13739" t="s">
        <v>11</v>
      </c>
      <c r="I13739" t="s">
        <v>15</v>
      </c>
      <c r="J13739" t="s">
        <v>17</v>
      </c>
      <c r="K13739" t="str">
        <f>VLOOKUP(F13739,'Unique Address'!A:D,4,FALSE)</f>
        <v>Tseung Kwan O</v>
      </c>
      <c r="L13739">
        <f>VLOOKUP(K13739,'[2]AreaCoordinates xlsx'!$A$1:$D$65536,3,FALSE)</f>
        <v>22.311936899999999</v>
      </c>
      <c r="M13739">
        <f>VLOOKUP(K13739,'[2]AreaCoordinates xlsx'!$A$1:$D$65536,4,FALSE)</f>
        <v>114.2568814</v>
      </c>
    </row>
    <row r="13740" spans="1:13" x14ac:dyDescent="0.2">
      <c r="A13740" s="2">
        <v>41744</v>
      </c>
      <c r="B13740">
        <v>13476</v>
      </c>
      <c r="C13740" t="s">
        <v>19</v>
      </c>
      <c r="D13740" t="str">
        <f t="shared" si="1264"/>
        <v>荃灣荃灣廣場, Hong Kong</v>
      </c>
      <c r="E13740" t="str">
        <f>VLOOKUP(F13740,'recent unique'!A:D,4,FALSE)</f>
        <v>荃灣荃灣廣場</v>
      </c>
      <c r="F13740" t="s">
        <v>23</v>
      </c>
      <c r="G13740" t="s">
        <v>22</v>
      </c>
      <c r="H13740" t="s">
        <v>11</v>
      </c>
      <c r="I13740" t="s">
        <v>15</v>
      </c>
      <c r="J13740" t="s">
        <v>17</v>
      </c>
      <c r="K13740" t="str">
        <f>VLOOKUP(F13740,'Unique Address'!A:D,4,FALSE)</f>
        <v>Tsuen Wan</v>
      </c>
      <c r="L13740">
        <f>VLOOKUP(K13740,'[2]AreaCoordinates xlsx'!$A$1:$D$65536,3,FALSE)</f>
        <v>22.3713227</v>
      </c>
      <c r="M13740">
        <f>VLOOKUP(K13740,'[2]AreaCoordinates xlsx'!$A$1:$D$65536,4,FALSE)</f>
        <v>114.11416010000001</v>
      </c>
    </row>
    <row r="13741" spans="1:13" x14ac:dyDescent="0.2">
      <c r="A13741" s="2">
        <v>41744</v>
      </c>
      <c r="B13741">
        <v>13476</v>
      </c>
      <c r="C13741" t="s">
        <v>19</v>
      </c>
      <c r="D13741" t="str">
        <f t="shared" si="1264"/>
        <v>沙田新城市廣場, Hong Kong</v>
      </c>
      <c r="E13741" t="str">
        <f>VLOOKUP(F13741,'recent unique'!A:D,4,FALSE)</f>
        <v>沙田新城市廣場</v>
      </c>
      <c r="F13741" t="s">
        <v>25</v>
      </c>
      <c r="G13741" t="s">
        <v>24</v>
      </c>
      <c r="H13741" t="s">
        <v>11</v>
      </c>
      <c r="I13741" t="s">
        <v>15</v>
      </c>
      <c r="J13741" t="s">
        <v>17</v>
      </c>
      <c r="K13741" t="str">
        <f>VLOOKUP(F13741,'Unique Address'!A:D,4,FALSE)</f>
        <v>Sha Tin</v>
      </c>
      <c r="L13741">
        <f>VLOOKUP(K13741,'[2]AreaCoordinates xlsx'!$A$1:$D$65536,3,FALSE)</f>
        <v>22.377130399999999</v>
      </c>
      <c r="M13741">
        <f>VLOOKUP(K13741,'[2]AreaCoordinates xlsx'!$A$1:$D$65536,4,FALSE)</f>
        <v>114.1974398</v>
      </c>
    </row>
    <row r="13742" spans="1:13" x14ac:dyDescent="0.2">
      <c r="A13742" s="2">
        <v>41744</v>
      </c>
      <c r="B13742">
        <v>11150</v>
      </c>
      <c r="C13742" t="s">
        <v>19</v>
      </c>
      <c r="D13742" t="str">
        <f t="shared" si="1264"/>
        <v>沙田馬鞍山亞公角街33號, Hong Kong</v>
      </c>
      <c r="E13742" t="str">
        <f>VLOOKUP(F13742,'recent unique'!A:D,4,FALSE)</f>
        <v>沙田馬鞍山亞公角街33號</v>
      </c>
      <c r="F13742" t="s">
        <v>90</v>
      </c>
      <c r="G13742" t="s">
        <v>88</v>
      </c>
      <c r="H13742" t="s">
        <v>11</v>
      </c>
      <c r="I13742" t="s">
        <v>87</v>
      </c>
      <c r="J13742" t="s">
        <v>89</v>
      </c>
      <c r="K13742" t="str">
        <f>VLOOKUP(F13742,'Unique Address'!A:D,4,FALSE)</f>
        <v>Ma On Shan</v>
      </c>
      <c r="L13742">
        <f>VLOOKUP(K13742,'[2]AreaCoordinates xlsx'!$A$1:$D$65536,3,FALSE)</f>
        <v>22.403069899999998</v>
      </c>
      <c r="M13742">
        <f>VLOOKUP(K13742,'[2]AreaCoordinates xlsx'!$A$1:$D$65536,4,FALSE)</f>
        <v>114.24499369999999</v>
      </c>
    </row>
    <row r="13743" spans="1:13" x14ac:dyDescent="0.2">
      <c r="A13743" s="2">
        <v>41744</v>
      </c>
      <c r="B13743">
        <v>9361</v>
      </c>
      <c r="C13743" t="s">
        <v>19</v>
      </c>
      <c r="D13743" t="str">
        <f t="shared" si="1264"/>
        <v>上水保健路9號, Hong Kong</v>
      </c>
      <c r="E13743" t="str">
        <f>VLOOKUP(F13743,'recent unique'!A:D,4,FALSE)</f>
        <v>上水保健路9號</v>
      </c>
      <c r="F13743" t="s">
        <v>94</v>
      </c>
      <c r="G13743" t="s">
        <v>92</v>
      </c>
      <c r="H13743" t="s">
        <v>11</v>
      </c>
      <c r="I13743" t="s">
        <v>91</v>
      </c>
      <c r="J13743" t="s">
        <v>93</v>
      </c>
      <c r="K13743" t="str">
        <f>VLOOKUP(F13743,'Unique Address'!A:D,4,FALSE)</f>
        <v>Sheung Shui</v>
      </c>
      <c r="L13743">
        <f>VLOOKUP(K13743,'[2]AreaCoordinates xlsx'!$A$1:$D$65536,3,FALSE)</f>
        <v>22.511200800000001</v>
      </c>
      <c r="M13743">
        <f>VLOOKUP(K13743,'[2]AreaCoordinates xlsx'!$A$1:$D$65536,4,FALSE)</f>
        <v>114.1260991</v>
      </c>
    </row>
    <row r="13744" spans="1:13" x14ac:dyDescent="0.2">
      <c r="A13744" s="2">
        <v>41744</v>
      </c>
      <c r="B13744">
        <v>10172</v>
      </c>
      <c r="C13744" t="s">
        <v>8</v>
      </c>
      <c r="D13744" t="str">
        <f t="shared" si="1264"/>
        <v>荔枝角瑪嘉烈醫院道瑪嘉烈醫院 , Hong Kong</v>
      </c>
      <c r="E13744" t="str">
        <f>VLOOKUP(F13744,'recent unique'!A:D,4,FALSE)</f>
        <v xml:space="preserve">荔枝角瑪嘉烈醫院道瑪嘉烈醫院 </v>
      </c>
      <c r="F13744" t="s">
        <v>102</v>
      </c>
      <c r="G13744" t="s">
        <v>100</v>
      </c>
      <c r="H13744" t="s">
        <v>11</v>
      </c>
      <c r="I13744" t="s">
        <v>99</v>
      </c>
      <c r="J13744" t="s">
        <v>101</v>
      </c>
      <c r="K13744" t="str">
        <f>VLOOKUP(F13744,'Unique Address'!A:D,4,FALSE)</f>
        <v>Lai Chi Kok</v>
      </c>
      <c r="L13744">
        <f>VLOOKUP(K13744,'[2]AreaCoordinates xlsx'!$A$1:$D$65536,3,FALSE)</f>
        <v>22.337264999999999</v>
      </c>
      <c r="M13744">
        <f>VLOOKUP(K13744,'[2]AreaCoordinates xlsx'!$A$1:$D$65536,4,FALSE)</f>
        <v>114.148033</v>
      </c>
    </row>
    <row r="13745" spans="1:13" x14ac:dyDescent="0.2">
      <c r="A13745" s="2">
        <v>41744</v>
      </c>
      <c r="B13745">
        <v>10103</v>
      </c>
      <c r="C13745" t="s">
        <v>8</v>
      </c>
      <c r="D13745" t="str">
        <f t="shared" si="1264"/>
        <v>鑽石山荷李活廣場, Hong Kong</v>
      </c>
      <c r="E13745" t="str">
        <f>VLOOKUP(F13745,'recent unique'!A:D,4,FALSE)</f>
        <v>鑽石山荷李活廣場</v>
      </c>
      <c r="F13745" t="s">
        <v>133</v>
      </c>
      <c r="G13745" t="s">
        <v>131</v>
      </c>
      <c r="H13745" t="s">
        <v>11</v>
      </c>
      <c r="I13745" t="s">
        <v>130</v>
      </c>
      <c r="J13745" t="s">
        <v>132</v>
      </c>
      <c r="K13745" t="str">
        <f>VLOOKUP(F13745,'Unique Address'!A:D,4,FALSE)</f>
        <v>Diamond Hill</v>
      </c>
      <c r="L13745">
        <f>VLOOKUP(K13745,'[2]AreaCoordinates xlsx'!$A$1:$D$65536,3,FALSE)</f>
        <v>22.343872699999999</v>
      </c>
      <c r="M13745">
        <f>VLOOKUP(K13745,'[2]AreaCoordinates xlsx'!$A$1:$D$65536,4,FALSE)</f>
        <v>114.2048704</v>
      </c>
    </row>
    <row r="13746" spans="1:13" x14ac:dyDescent="0.2">
      <c r="A13746" s="2">
        <v>41744</v>
      </c>
      <c r="B13746">
        <v>10103</v>
      </c>
      <c r="C13746" t="s">
        <v>8</v>
      </c>
      <c r="D13746" t="str">
        <f t="shared" si="1264"/>
        <v>鑽石山荷李活廣場, Hong Kong</v>
      </c>
      <c r="E13746" t="str">
        <f>VLOOKUP(F13746,'recent unique'!A:D,4,FALSE)</f>
        <v>鑽石山荷李活廣場</v>
      </c>
      <c r="F13746" t="s">
        <v>135</v>
      </c>
      <c r="G13746" t="s">
        <v>134</v>
      </c>
      <c r="H13746" t="s">
        <v>11</v>
      </c>
      <c r="I13746" t="s">
        <v>130</v>
      </c>
      <c r="J13746" t="s">
        <v>132</v>
      </c>
      <c r="K13746" t="str">
        <f>VLOOKUP(F13746,'Unique Address'!A:D,4,FALSE)</f>
        <v>Diamond Hill</v>
      </c>
      <c r="L13746">
        <f>VLOOKUP(K13746,'[2]AreaCoordinates xlsx'!$A$1:$D$65536,3,FALSE)</f>
        <v>22.343872699999999</v>
      </c>
      <c r="M13746">
        <f>VLOOKUP(K13746,'[2]AreaCoordinates xlsx'!$A$1:$D$65536,4,FALSE)</f>
        <v>114.2048704</v>
      </c>
    </row>
    <row r="13747" spans="1:13" x14ac:dyDescent="0.2">
      <c r="A13747" s="2">
        <v>41744</v>
      </c>
      <c r="B13747">
        <v>6182</v>
      </c>
      <c r="C13747" t="s">
        <v>8</v>
      </c>
      <c r="D13747" t="str">
        <f t="shared" si="1264"/>
        <v>鑽石山荷李活廣場, Hong Kong</v>
      </c>
      <c r="E13747" t="str">
        <f>VLOOKUP(F13747,'recent unique'!A:D,4,FALSE)</f>
        <v>鑽石山荷李活廣場</v>
      </c>
      <c r="F13747" t="s">
        <v>139</v>
      </c>
      <c r="G13747" t="s">
        <v>137</v>
      </c>
      <c r="H13747" t="s">
        <v>11</v>
      </c>
      <c r="I13747" t="s">
        <v>136</v>
      </c>
      <c r="J13747" t="s">
        <v>138</v>
      </c>
      <c r="K13747" t="str">
        <f>VLOOKUP(F13747,'Unique Address'!A:D,4,FALSE)</f>
        <v>Diamond Hill</v>
      </c>
      <c r="L13747">
        <f>VLOOKUP(K13747,'[2]AreaCoordinates xlsx'!$A$1:$D$65536,3,FALSE)</f>
        <v>22.343872699999999</v>
      </c>
      <c r="M13747">
        <f>VLOOKUP(K13747,'[2]AreaCoordinates xlsx'!$A$1:$D$65536,4,FALSE)</f>
        <v>114.2048704</v>
      </c>
    </row>
    <row r="13748" spans="1:13" x14ac:dyDescent="0.2">
      <c r="A13748" s="2">
        <v>41744</v>
      </c>
      <c r="B13748">
        <v>6182</v>
      </c>
      <c r="C13748" t="s">
        <v>8</v>
      </c>
      <c r="D13748" t="str">
        <f t="shared" si="1264"/>
        <v>鑽石山荷李活廣場, Hong Kong</v>
      </c>
      <c r="E13748" t="str">
        <f>VLOOKUP(F13748,'recent unique'!A:D,4,FALSE)</f>
        <v>鑽石山荷李活廣場</v>
      </c>
      <c r="F13748" t="s">
        <v>140</v>
      </c>
      <c r="G13748" t="s">
        <v>134</v>
      </c>
      <c r="H13748" t="s">
        <v>11</v>
      </c>
      <c r="I13748" t="s">
        <v>136</v>
      </c>
      <c r="J13748" t="s">
        <v>138</v>
      </c>
      <c r="K13748" t="str">
        <f>VLOOKUP(F13748,'Unique Address'!A:D,4,FALSE)</f>
        <v>Diamond Hill</v>
      </c>
      <c r="L13748">
        <f>VLOOKUP(K13748,'[2]AreaCoordinates xlsx'!$A$1:$D$65536,3,FALSE)</f>
        <v>22.343872699999999</v>
      </c>
      <c r="M13748">
        <f>VLOOKUP(K13748,'[2]AreaCoordinates xlsx'!$A$1:$D$65536,4,FALSE)</f>
        <v>114.2048704</v>
      </c>
    </row>
    <row r="13749" spans="1:13" x14ac:dyDescent="0.2">
      <c r="A13749" s="2">
        <v>41744</v>
      </c>
      <c r="B13749">
        <v>6182</v>
      </c>
      <c r="C13749" t="s">
        <v>8</v>
      </c>
      <c r="D13749" t="str">
        <f t="shared" si="1264"/>
        <v>鑽石山荷李活廣場, Hong Kong</v>
      </c>
      <c r="E13749" t="str">
        <f>VLOOKUP(F13749,'recent unique'!A:D,4,FALSE)</f>
        <v>鑽石山荷李活廣場</v>
      </c>
      <c r="F13749" t="s">
        <v>142</v>
      </c>
      <c r="G13749" t="s">
        <v>141</v>
      </c>
      <c r="H13749" t="s">
        <v>11</v>
      </c>
      <c r="I13749" t="s">
        <v>136</v>
      </c>
      <c r="J13749" t="s">
        <v>138</v>
      </c>
      <c r="K13749" t="str">
        <f>VLOOKUP(F13749,'Unique Address'!A:D,4,FALSE)</f>
        <v>Diamond Hill</v>
      </c>
      <c r="L13749">
        <f>VLOOKUP(K13749,'[2]AreaCoordinates xlsx'!$A$1:$D$65536,3,FALSE)</f>
        <v>22.343872699999999</v>
      </c>
      <c r="M13749">
        <f>VLOOKUP(K13749,'[2]AreaCoordinates xlsx'!$A$1:$D$65536,4,FALSE)</f>
        <v>114.2048704</v>
      </c>
    </row>
    <row r="13750" spans="1:13" x14ac:dyDescent="0.2">
      <c r="A13750" s="2">
        <v>41744</v>
      </c>
      <c r="B13750">
        <v>6182</v>
      </c>
      <c r="C13750" t="s">
        <v>8</v>
      </c>
      <c r="D13750" t="str">
        <f t="shared" si="1264"/>
        <v>鑽石山荷李活廣場, Hong Kong</v>
      </c>
      <c r="E13750" t="str">
        <f>VLOOKUP(F13750,'recent unique'!A:D,4,FALSE)</f>
        <v>鑽石山荷李活廣場</v>
      </c>
      <c r="F13750" t="s">
        <v>144</v>
      </c>
      <c r="G13750" t="s">
        <v>143</v>
      </c>
      <c r="H13750" t="s">
        <v>11</v>
      </c>
      <c r="I13750" t="s">
        <v>136</v>
      </c>
      <c r="J13750" t="s">
        <v>138</v>
      </c>
      <c r="K13750" t="str">
        <f>VLOOKUP(F13750,'Unique Address'!A:D,4,FALSE)</f>
        <v>Diamond Hill</v>
      </c>
      <c r="L13750">
        <f>VLOOKUP(K13750,'[2]AreaCoordinates xlsx'!$A$1:$D$65536,3,FALSE)</f>
        <v>22.343872699999999</v>
      </c>
      <c r="M13750">
        <f>VLOOKUP(K13750,'[2]AreaCoordinates xlsx'!$A$1:$D$65536,4,FALSE)</f>
        <v>114.2048704</v>
      </c>
    </row>
    <row r="13751" spans="1:13" x14ac:dyDescent="0.2">
      <c r="A13751" s="2">
        <v>41744</v>
      </c>
      <c r="B13751">
        <v>10009</v>
      </c>
      <c r="C13751" t="s">
        <v>19</v>
      </c>
      <c r="D13751" t="str">
        <f t="shared" si="1264"/>
        <v>元朗坳頭博愛醫院 , Hong Kong</v>
      </c>
      <c r="E13751" t="str">
        <f>VLOOKUP(F13751,'recent unique'!A:D,4,FALSE)</f>
        <v xml:space="preserve">元朗坳頭博愛醫院 </v>
      </c>
      <c r="F13751" t="s">
        <v>158</v>
      </c>
      <c r="G13751" t="s">
        <v>156</v>
      </c>
      <c r="H13751" t="s">
        <v>11</v>
      </c>
      <c r="I13751" t="s">
        <v>155</v>
      </c>
      <c r="J13751" t="s">
        <v>157</v>
      </c>
      <c r="K13751" t="str">
        <f>VLOOKUP(F13751,'Unique Address'!A:D,4,FALSE)</f>
        <v>Yuen Long</v>
      </c>
      <c r="L13751">
        <f>VLOOKUP(K13751,'[2]AreaCoordinates xlsx'!$A$1:$D$65536,3,FALSE)</f>
        <v>22.446151400000002</v>
      </c>
      <c r="M13751">
        <f>VLOOKUP(K13751,'[2]AreaCoordinates xlsx'!$A$1:$D$65536,4,FALSE)</f>
        <v>114.0265682</v>
      </c>
    </row>
    <row r="13752" spans="1:13" x14ac:dyDescent="0.2">
      <c r="A13752" s="2">
        <v>41744</v>
      </c>
      <c r="B13752">
        <v>6052</v>
      </c>
      <c r="C13752" t="s">
        <v>14</v>
      </c>
      <c r="D13752" t="str">
        <f t="shared" si="1264"/>
        <v>淺水灣泳灘香港拯溺總會訓練總部, Hong Kong</v>
      </c>
      <c r="E13752" t="str">
        <f>VLOOKUP(F13752,'recent unique'!A:D,4,FALSE)</f>
        <v>淺水灣泳灘香港拯溺總會訓練總部</v>
      </c>
      <c r="F13752" t="s">
        <v>162</v>
      </c>
      <c r="G13752" t="s">
        <v>160</v>
      </c>
      <c r="H13752" t="s">
        <v>11</v>
      </c>
      <c r="I13752" t="s">
        <v>159</v>
      </c>
      <c r="J13752" t="s">
        <v>161</v>
      </c>
      <c r="K13752" t="str">
        <f>VLOOKUP(F13752,'Unique Address'!A:D,4,FALSE)</f>
        <v>Repulse Bay</v>
      </c>
      <c r="L13752">
        <f>VLOOKUP(K13752,'[2]AreaCoordinates xlsx'!$A$1:$D$65536,3,FALSE)</f>
        <v>22.234504300000001</v>
      </c>
      <c r="M13752">
        <f>VLOOKUP(K13752,'[2]AreaCoordinates xlsx'!$A$1:$D$65536,4,FALSE)</f>
        <v>114.1952039</v>
      </c>
    </row>
    <row r="13753" spans="1:13" x14ac:dyDescent="0.2">
      <c r="A13753" s="2">
        <v>41744</v>
      </c>
      <c r="B13753">
        <v>12452</v>
      </c>
      <c r="C13753" t="s">
        <v>19</v>
      </c>
      <c r="D13753" t="str">
        <f t="shared" si="1264"/>
        <v>坑口寶寧里2號, Hong Kong</v>
      </c>
      <c r="E13753" t="str">
        <f>VLOOKUP(F13753,'recent unique'!A:D,4,FALSE)</f>
        <v>坑口寶寧里2號</v>
      </c>
      <c r="F13753" t="s">
        <v>166</v>
      </c>
      <c r="G13753" t="s">
        <v>164</v>
      </c>
      <c r="H13753" t="s">
        <v>11</v>
      </c>
      <c r="I13753" t="s">
        <v>163</v>
      </c>
      <c r="J13753" t="s">
        <v>165</v>
      </c>
      <c r="K13753" t="str">
        <f>VLOOKUP(F13753,'Unique Address'!A:D,4,FALSE)</f>
        <v>Tseung Kwan O</v>
      </c>
      <c r="L13753">
        <f>VLOOKUP(K13753,'[2]AreaCoordinates xlsx'!$A$1:$D$65536,3,FALSE)</f>
        <v>22.311936899999999</v>
      </c>
      <c r="M13753">
        <f>VLOOKUP(K13753,'[2]AreaCoordinates xlsx'!$A$1:$D$65536,4,FALSE)</f>
        <v>114.2568814</v>
      </c>
    </row>
    <row r="13754" spans="1:13" x14ac:dyDescent="0.2">
      <c r="A13754" s="2">
        <v>41744</v>
      </c>
      <c r="B13754">
        <v>1108</v>
      </c>
      <c r="C13754" t="s">
        <v>19</v>
      </c>
      <c r="D13754" t="str">
        <f t="shared" si="1264"/>
        <v>沙田亞公角山路17號, Hong Kong</v>
      </c>
      <c r="E13754" t="str">
        <f>VLOOKUP(F13754,'recent unique'!A:D,4,FALSE)</f>
        <v>沙田亞公角山路17號</v>
      </c>
      <c r="F13754" t="s">
        <v>170</v>
      </c>
      <c r="G13754" t="s">
        <v>168</v>
      </c>
      <c r="H13754" t="s">
        <v>11</v>
      </c>
      <c r="I13754" t="s">
        <v>167</v>
      </c>
      <c r="J13754" t="s">
        <v>169</v>
      </c>
      <c r="K13754" t="str">
        <f>VLOOKUP(F13754,'Unique Address'!A:D,4,FALSE)</f>
        <v>Sha Tin</v>
      </c>
      <c r="L13754">
        <f>VLOOKUP(K13754,'[2]AreaCoordinates xlsx'!$A$1:$D$65536,3,FALSE)</f>
        <v>22.377130399999999</v>
      </c>
      <c r="M13754">
        <f>VLOOKUP(K13754,'[2]AreaCoordinates xlsx'!$A$1:$D$65536,4,FALSE)</f>
        <v>114.1974398</v>
      </c>
    </row>
    <row r="13755" spans="1:13" x14ac:dyDescent="0.2">
      <c r="A13755" s="2">
        <v>41744</v>
      </c>
      <c r="B13755">
        <v>10165</v>
      </c>
      <c r="C13755" t="s">
        <v>19</v>
      </c>
      <c r="D13755" t="str">
        <f t="shared" si="1264"/>
        <v>沙田銀城街30-32號, Hong Kong</v>
      </c>
      <c r="E13755" t="str">
        <f>VLOOKUP(F13755,'recent unique'!A:D,4,FALSE)</f>
        <v>沙田銀城街30-32號</v>
      </c>
      <c r="F13755" t="s">
        <v>174</v>
      </c>
      <c r="G13755" t="s">
        <v>172</v>
      </c>
      <c r="H13755" t="s">
        <v>11</v>
      </c>
      <c r="I13755" t="s">
        <v>171</v>
      </c>
      <c r="J13755" t="s">
        <v>173</v>
      </c>
      <c r="K13755" t="str">
        <f>VLOOKUP(F13755,'Unique Address'!A:D,4,FALSE)</f>
        <v>Sha Tin</v>
      </c>
      <c r="L13755">
        <f>VLOOKUP(K13755,'[2]AreaCoordinates xlsx'!$A$1:$D$65536,3,FALSE)</f>
        <v>22.377130399999999</v>
      </c>
      <c r="M13755">
        <f>VLOOKUP(K13755,'[2]AreaCoordinates xlsx'!$A$1:$D$65536,4,FALSE)</f>
        <v>114.1974398</v>
      </c>
    </row>
    <row r="13756" spans="1:13" x14ac:dyDescent="0.2">
      <c r="A13756" s="2">
        <v>41744</v>
      </c>
      <c r="B13756">
        <v>9566</v>
      </c>
      <c r="C13756" t="s">
        <v>14</v>
      </c>
      <c r="D13756" t="str">
        <f t="shared" si="1264"/>
        <v>柴灣樂民道3號, Hong Kong</v>
      </c>
      <c r="E13756" t="str">
        <f>VLOOKUP(F13756,'recent unique'!A:D,4,FALSE)</f>
        <v>柴灣樂民道3號</v>
      </c>
      <c r="F13756" t="s">
        <v>178</v>
      </c>
      <c r="G13756" t="s">
        <v>176</v>
      </c>
      <c r="H13756" t="s">
        <v>11</v>
      </c>
      <c r="I13756" t="s">
        <v>175</v>
      </c>
      <c r="J13756" t="s">
        <v>177</v>
      </c>
      <c r="K13756" t="str">
        <f>VLOOKUP(F13756,'Unique Address'!A:D,4,FALSE)</f>
        <v>Chai Wan</v>
      </c>
      <c r="L13756">
        <f>VLOOKUP(K13756,'[2]AreaCoordinates xlsx'!$A$1:$D$65536,3,FALSE)</f>
        <v>22.264624999999999</v>
      </c>
      <c r="M13756">
        <f>VLOOKUP(K13756,'[2]AreaCoordinates xlsx'!$A$1:$D$65536,4,FALSE)</f>
        <v>114.237139</v>
      </c>
    </row>
    <row r="13757" spans="1:13" x14ac:dyDescent="0.2">
      <c r="A13757" s="2">
        <v>41744</v>
      </c>
      <c r="B13757">
        <v>1626</v>
      </c>
      <c r="C13757" t="s">
        <v>8</v>
      </c>
      <c r="D13757" t="str">
        <f t="shared" si="1264"/>
        <v>深水埗永康街111號, Hong Kong</v>
      </c>
      <c r="E13757" t="str">
        <f>VLOOKUP(F13757,'recent unique'!A:D,4,FALSE)</f>
        <v>深水埗永康街111號</v>
      </c>
      <c r="F13757" t="s">
        <v>186</v>
      </c>
      <c r="G13757" t="s">
        <v>184</v>
      </c>
      <c r="H13757" t="s">
        <v>11</v>
      </c>
      <c r="I13757" t="s">
        <v>183</v>
      </c>
      <c r="J13757" t="s">
        <v>185</v>
      </c>
      <c r="K13757" t="str">
        <f>VLOOKUP(F13757,'Unique Address'!A:D,4,FALSE)</f>
        <v>Sham Shui Po</v>
      </c>
      <c r="L13757">
        <f>VLOOKUP(K13757,'[2]AreaCoordinates xlsx'!$A$1:$D$65536,3,FALSE)</f>
        <v>22.328589900000001</v>
      </c>
      <c r="M13757">
        <f>VLOOKUP(K13757,'[2]AreaCoordinates xlsx'!$A$1:$D$65536,4,FALSE)</f>
        <v>114.1602846</v>
      </c>
    </row>
    <row r="13758" spans="1:13" x14ac:dyDescent="0.2">
      <c r="A13758" s="2">
        <v>41744</v>
      </c>
      <c r="B13758">
        <v>2014</v>
      </c>
      <c r="C13758" t="s">
        <v>19</v>
      </c>
      <c r="D13758" t="str">
        <f t="shared" si="1264"/>
        <v>沙田亞公角山路30號, Hong Kong</v>
      </c>
      <c r="E13758" t="str">
        <f>VLOOKUP(F13758,'recent unique'!A:D,4,FALSE)</f>
        <v>沙田亞公角山路30號</v>
      </c>
      <c r="F13758" t="s">
        <v>190</v>
      </c>
      <c r="G13758" t="s">
        <v>188</v>
      </c>
      <c r="H13758" t="s">
        <v>11</v>
      </c>
      <c r="I13758" t="s">
        <v>187</v>
      </c>
      <c r="J13758" t="s">
        <v>189</v>
      </c>
      <c r="K13758" t="str">
        <f>VLOOKUP(F13758,'Unique Address'!A:D,4,FALSE)</f>
        <v>Sha Tin</v>
      </c>
      <c r="L13758">
        <f>VLOOKUP(K13758,'[2]AreaCoordinates xlsx'!$A$1:$D$65536,3,FALSE)</f>
        <v>22.377130399999999</v>
      </c>
      <c r="M13758">
        <f>VLOOKUP(K13758,'[2]AreaCoordinates xlsx'!$A$1:$D$65536,4,FALSE)</f>
        <v>114.1974398</v>
      </c>
    </row>
    <row r="13759" spans="1:13" x14ac:dyDescent="0.2">
      <c r="A13759" s="2">
        <v>41744</v>
      </c>
      <c r="B13759">
        <v>175</v>
      </c>
      <c r="C13759" t="s">
        <v>14</v>
      </c>
      <c r="D13759" t="str">
        <f t="shared" si="1264"/>
        <v>香港仔香港海洋公園, Hong Kong</v>
      </c>
      <c r="E13759" t="str">
        <f>VLOOKUP(F13759,'recent unique'!A:D,4,FALSE)</f>
        <v>香港仔香港海洋公園</v>
      </c>
      <c r="F13759" t="s">
        <v>194</v>
      </c>
      <c r="G13759" t="s">
        <v>192</v>
      </c>
      <c r="H13759" t="s">
        <v>11</v>
      </c>
      <c r="I13759" t="s">
        <v>191</v>
      </c>
      <c r="J13759" t="s">
        <v>193</v>
      </c>
      <c r="K13759" t="str">
        <f>VLOOKUP(F13759,'Unique Address'!A:D,4,FALSE)</f>
        <v>Aberdeen</v>
      </c>
      <c r="L13759">
        <f>VLOOKUP(K13759,'[2]AreaCoordinates xlsx'!$A$1:$D$65536,3,FALSE)</f>
        <v>22.252085900000001</v>
      </c>
      <c r="M13759">
        <f>VLOOKUP(K13759,'[2]AreaCoordinates xlsx'!$A$1:$D$65536,4,FALSE)</f>
        <v>114.1587983</v>
      </c>
    </row>
    <row r="13760" spans="1:13" x14ac:dyDescent="0.2">
      <c r="A13760" s="2">
        <v>41744</v>
      </c>
      <c r="B13760">
        <v>3541</v>
      </c>
      <c r="C13760" t="s">
        <v>14</v>
      </c>
      <c r="D13760" t="str">
        <f t="shared" si="1264"/>
        <v>薄扶林大口環道12號, Hong Kong</v>
      </c>
      <c r="E13760" t="str">
        <f>VLOOKUP(F13760,'recent unique'!A:D,4,FALSE)</f>
        <v>薄扶林大口環道12號</v>
      </c>
      <c r="F13760" t="s">
        <v>204</v>
      </c>
      <c r="G13760" t="s">
        <v>202</v>
      </c>
      <c r="H13760" t="s">
        <v>11</v>
      </c>
      <c r="I13760" t="s">
        <v>201</v>
      </c>
      <c r="J13760" t="s">
        <v>203</v>
      </c>
      <c r="K13760" t="str">
        <f>VLOOKUP(F13760,'Unique Address'!A:D,4,FALSE)</f>
        <v>Sandy Bay</v>
      </c>
      <c r="L13760">
        <f>VLOOKUP(K13760,'[2]AreaCoordinates xlsx'!$A$1:$D$65536,3,FALSE)</f>
        <v>22.270135199999999</v>
      </c>
      <c r="M13760">
        <f>VLOOKUP(K13760,'[2]AreaCoordinates xlsx'!$A$1:$D$65536,4,FALSE)</f>
        <v>114.11941040000001</v>
      </c>
    </row>
    <row r="13761" spans="1:13" x14ac:dyDescent="0.2">
      <c r="A13761" s="2">
        <v>41744</v>
      </c>
      <c r="B13761">
        <v>12652</v>
      </c>
      <c r="C13761" t="s">
        <v>19</v>
      </c>
      <c r="D13761" t="str">
        <f t="shared" si="1264"/>
        <v>屯門青松觀路23號, Hong Kong</v>
      </c>
      <c r="E13761" t="str">
        <f>VLOOKUP(F13761,'recent unique'!A:D,4,FALSE)</f>
        <v>屯門青松觀路23號</v>
      </c>
      <c r="F13761" t="s">
        <v>208</v>
      </c>
      <c r="G13761" t="s">
        <v>206</v>
      </c>
      <c r="H13761" t="s">
        <v>11</v>
      </c>
      <c r="I13761" t="s">
        <v>205</v>
      </c>
      <c r="J13761" t="s">
        <v>207</v>
      </c>
      <c r="K13761" t="str">
        <f>VLOOKUP(F13761,'Unique Address'!A:D,4,FALSE)</f>
        <v>Tuen Mun</v>
      </c>
      <c r="L13761">
        <f>VLOOKUP(K13761,'[2]AreaCoordinates xlsx'!$A$1:$D$65536,3,FALSE)</f>
        <v>22.390829499999999</v>
      </c>
      <c r="M13761">
        <f>VLOOKUP(K13761,'[2]AreaCoordinates xlsx'!$A$1:$D$65536,4,FALSE)</f>
        <v>113.9725126</v>
      </c>
    </row>
    <row r="13762" spans="1:13" x14ac:dyDescent="0.2">
      <c r="A13762" s="2">
        <v>41745</v>
      </c>
      <c r="B13762">
        <v>3824</v>
      </c>
      <c r="C13762" t="s">
        <v>14</v>
      </c>
      <c r="D13762" t="str">
        <f t="shared" si="1264"/>
        <v>港鐵銅鑼灣站E, Hong Kong</v>
      </c>
      <c r="E13762" t="str">
        <f>VLOOKUP(F13762,'recent unique'!A:D,4,FALSE)</f>
        <v>港鐵銅鑼灣站E</v>
      </c>
      <c r="F13762" t="s">
        <v>926</v>
      </c>
      <c r="G13762" t="s">
        <v>2063</v>
      </c>
      <c r="H13762" t="s">
        <v>11</v>
      </c>
      <c r="I13762" t="s">
        <v>372</v>
      </c>
      <c r="J13762" t="s">
        <v>374</v>
      </c>
      <c r="K13762" t="str">
        <f>VLOOKUP(F13762,'Unique Address'!A:D,4,FALSE)</f>
        <v>Causeway Bay</v>
      </c>
      <c r="L13762">
        <f>VLOOKUP(K13762,'[2]AreaCoordinates xlsx'!$A$1:$D$65536,3,FALSE)</f>
        <v>22.279729499999998</v>
      </c>
      <c r="M13762">
        <f>VLOOKUP(K13762,'[2]AreaCoordinates xlsx'!$A$1:$D$65536,4,FALSE)</f>
        <v>114.1870366</v>
      </c>
    </row>
    <row r="13763" spans="1:13" x14ac:dyDescent="0.2">
      <c r="A13763" s="2">
        <v>41745</v>
      </c>
      <c r="B13763">
        <v>3824</v>
      </c>
      <c r="C13763" t="s">
        <v>14</v>
      </c>
      <c r="D13763" t="str">
        <f t="shared" si="1264"/>
        <v>港鐵銅鑼灣站D1, Hong Kong</v>
      </c>
      <c r="E13763" t="str">
        <f>VLOOKUP(F13763,'recent unique'!A:D,4,FALSE)</f>
        <v>港鐵銅鑼灣站D1</v>
      </c>
      <c r="F13763" t="s">
        <v>447</v>
      </c>
      <c r="G13763" t="s">
        <v>2052</v>
      </c>
      <c r="H13763" t="s">
        <v>11</v>
      </c>
      <c r="I13763" t="s">
        <v>372</v>
      </c>
      <c r="J13763" t="s">
        <v>374</v>
      </c>
      <c r="K13763" t="str">
        <f>VLOOKUP(F13763,'Unique Address'!A:D,4,FALSE)</f>
        <v>Causeway Bay</v>
      </c>
      <c r="L13763">
        <f>VLOOKUP(K13763,'[2]AreaCoordinates xlsx'!$A$1:$D$65536,3,FALSE)</f>
        <v>22.279729499999998</v>
      </c>
      <c r="M13763">
        <f>VLOOKUP(K13763,'[2]AreaCoordinates xlsx'!$A$1:$D$65536,4,FALSE)</f>
        <v>114.1870366</v>
      </c>
    </row>
    <row r="13764" spans="1:13" x14ac:dyDescent="0.2">
      <c r="A13764" s="2">
        <v>41745</v>
      </c>
      <c r="B13764">
        <v>3824</v>
      </c>
      <c r="C13764" t="s">
        <v>14</v>
      </c>
      <c r="D13764" t="str">
        <f t="shared" si="1264"/>
        <v>銅鑼灣恩平道, Hong Kong</v>
      </c>
      <c r="E13764" t="str">
        <f>VLOOKUP(F13764,'recent unique'!A:D,4,FALSE)</f>
        <v>銅鑼灣恩平道</v>
      </c>
      <c r="F13764" t="s">
        <v>651</v>
      </c>
      <c r="G13764" t="s">
        <v>650</v>
      </c>
      <c r="H13764" t="s">
        <v>11</v>
      </c>
      <c r="I13764" t="s">
        <v>372</v>
      </c>
      <c r="J13764" t="s">
        <v>374</v>
      </c>
      <c r="K13764" t="str">
        <f>VLOOKUP(F13764,'Unique Address'!A:D,4,FALSE)</f>
        <v>Causeway Bay</v>
      </c>
      <c r="L13764">
        <f>VLOOKUP(K13764,'[2]AreaCoordinates xlsx'!$A$1:$D$65536,3,FALSE)</f>
        <v>22.279729499999998</v>
      </c>
      <c r="M13764">
        <f>VLOOKUP(K13764,'[2]AreaCoordinates xlsx'!$A$1:$D$65536,4,FALSE)</f>
        <v>114.1870366</v>
      </c>
    </row>
    <row r="13765" spans="1:13" x14ac:dyDescent="0.2">
      <c r="A13765" s="2">
        <v>41745</v>
      </c>
      <c r="B13765">
        <v>3824</v>
      </c>
      <c r="C13765" t="s">
        <v>14</v>
      </c>
      <c r="D13765" t="str">
        <f t="shared" si="1264"/>
        <v>銅鑼灣京華中心, Hong Kong</v>
      </c>
      <c r="E13765" t="str">
        <f>VLOOKUP(F13765,'recent unique'!A:D,4,FALSE)</f>
        <v>銅鑼灣京華中心</v>
      </c>
      <c r="F13765" t="s">
        <v>572</v>
      </c>
      <c r="G13765" t="s">
        <v>2044</v>
      </c>
      <c r="H13765" t="s">
        <v>11</v>
      </c>
      <c r="I13765" t="s">
        <v>372</v>
      </c>
      <c r="J13765" t="s">
        <v>374</v>
      </c>
      <c r="K13765" t="str">
        <f>VLOOKUP(F13765,'Unique Address'!A:D,4,FALSE)</f>
        <v>Causeway Bay</v>
      </c>
      <c r="L13765">
        <f>VLOOKUP(K13765,'[2]AreaCoordinates xlsx'!$A$1:$D$65536,3,FALSE)</f>
        <v>22.279729499999998</v>
      </c>
      <c r="M13765">
        <f>VLOOKUP(K13765,'[2]AreaCoordinates xlsx'!$A$1:$D$65536,4,FALSE)</f>
        <v>114.1870366</v>
      </c>
    </row>
    <row r="13766" spans="1:13" x14ac:dyDescent="0.2">
      <c r="A13766" s="2">
        <v>41745</v>
      </c>
      <c r="B13766">
        <v>9129</v>
      </c>
      <c r="C13766" t="s">
        <v>46</v>
      </c>
      <c r="D13766" t="str">
        <f>E13766</f>
        <v>Hong Kong</v>
      </c>
      <c r="E13766" t="s">
        <v>10918</v>
      </c>
      <c r="F13766" t="str">
        <f>"  "</f>
        <v xml:space="preserve">  </v>
      </c>
      <c r="G13766" t="str">
        <f>C13766</f>
        <v>Territory-Wide</v>
      </c>
      <c r="H13766" t="s">
        <v>48</v>
      </c>
      <c r="I13766" t="s">
        <v>2027</v>
      </c>
      <c r="J13766" t="s">
        <v>12</v>
      </c>
      <c r="K13766" t="s">
        <v>10918</v>
      </c>
      <c r="L13766">
        <f>VLOOKUP(K13766,'[2]AreaCoordinates xlsx'!$A$1:$D$65536,3,FALSE)</f>
        <v>22.244479999999999</v>
      </c>
      <c r="M13766">
        <f>VLOOKUP(K13766,'[2]AreaCoordinates xlsx'!$A$1:$D$65536,4,FALSE)</f>
        <v>114.1860519</v>
      </c>
    </row>
    <row r="13767" spans="1:13" x14ac:dyDescent="0.2">
      <c r="A13767" s="2">
        <v>41745</v>
      </c>
      <c r="B13767">
        <v>3824</v>
      </c>
      <c r="C13767" t="s">
        <v>14</v>
      </c>
      <c r="D13767" t="str">
        <f t="shared" ref="D13767:D13804" si="1265">E13767&amp;", Hong Kong"</f>
        <v>上環德輔道中永安中心, Hong Kong</v>
      </c>
      <c r="E13767" t="str">
        <f>VLOOKUP(F13767,'recent unique'!A:D,4,FALSE)</f>
        <v>上環德輔道中永安中心</v>
      </c>
      <c r="F13767" t="s">
        <v>1699</v>
      </c>
      <c r="G13767" t="s">
        <v>1287</v>
      </c>
      <c r="H13767" t="s">
        <v>11</v>
      </c>
      <c r="I13767" t="s">
        <v>372</v>
      </c>
      <c r="J13767" t="s">
        <v>374</v>
      </c>
      <c r="K13767" t="str">
        <f>VLOOKUP(F13767,'Unique Address'!A:D,4,FALSE)</f>
        <v>Sheung Wan</v>
      </c>
      <c r="L13767">
        <f>VLOOKUP(K13767,'[2]AreaCoordinates xlsx'!$A$1:$D$65536,3,FALSE)</f>
        <v>22.286394300000001</v>
      </c>
      <c r="M13767">
        <f>VLOOKUP(K13767,'[2]AreaCoordinates xlsx'!$A$1:$D$65536,4,FALSE)</f>
        <v>114.14913749999999</v>
      </c>
    </row>
    <row r="13768" spans="1:13" x14ac:dyDescent="0.2">
      <c r="A13768" s="2">
        <v>41745</v>
      </c>
      <c r="B13768">
        <v>3824</v>
      </c>
      <c r="C13768" t="s">
        <v>14</v>
      </c>
      <c r="D13768" t="str">
        <f t="shared" si="1265"/>
        <v>上環林士街無限極廣場, Hong Kong</v>
      </c>
      <c r="E13768" t="str">
        <f>VLOOKUP(F13768,'recent unique'!A:D,4,FALSE)</f>
        <v>上環林士街無限極廣場</v>
      </c>
      <c r="F13768" t="s">
        <v>1701</v>
      </c>
      <c r="G13768" t="s">
        <v>1700</v>
      </c>
      <c r="H13768" t="s">
        <v>11</v>
      </c>
      <c r="I13768" t="s">
        <v>372</v>
      </c>
      <c r="J13768" t="s">
        <v>374</v>
      </c>
      <c r="K13768" t="str">
        <f>VLOOKUP(F13768,'Unique Address'!A:D,4,FALSE)</f>
        <v>Sheung Wan</v>
      </c>
      <c r="L13768">
        <f>VLOOKUP(K13768,'[2]AreaCoordinates xlsx'!$A$1:$D$65536,3,FALSE)</f>
        <v>22.286394300000001</v>
      </c>
      <c r="M13768">
        <f>VLOOKUP(K13768,'[2]AreaCoordinates xlsx'!$A$1:$D$65536,4,FALSE)</f>
        <v>114.14913749999999</v>
      </c>
    </row>
    <row r="13769" spans="1:13" x14ac:dyDescent="0.2">
      <c r="A13769" s="2">
        <v>41745</v>
      </c>
      <c r="B13769">
        <v>3824</v>
      </c>
      <c r="C13769" t="s">
        <v>14</v>
      </c>
      <c r="D13769" t="str">
        <f t="shared" si="1265"/>
        <v>銅鑼灣恩平中心, Hong Kong</v>
      </c>
      <c r="E13769" t="str">
        <f>VLOOKUP(F13769,'recent unique'!A:D,4,FALSE)</f>
        <v>銅鑼灣恩平中心</v>
      </c>
      <c r="F13769" t="s">
        <v>760</v>
      </c>
      <c r="G13769" t="s">
        <v>1678</v>
      </c>
      <c r="H13769" t="s">
        <v>11</v>
      </c>
      <c r="I13769" t="s">
        <v>372</v>
      </c>
      <c r="J13769" t="s">
        <v>374</v>
      </c>
      <c r="K13769" t="str">
        <f>VLOOKUP(F13769,'Unique Address'!A:D,4,FALSE)</f>
        <v>Causeway Bay</v>
      </c>
      <c r="L13769">
        <f>VLOOKUP(K13769,'[2]AreaCoordinates xlsx'!$A$1:$D$65536,3,FALSE)</f>
        <v>22.279729499999998</v>
      </c>
      <c r="M13769">
        <f>VLOOKUP(K13769,'[2]AreaCoordinates xlsx'!$A$1:$D$65536,4,FALSE)</f>
        <v>114.1870366</v>
      </c>
    </row>
    <row r="13770" spans="1:13" x14ac:dyDescent="0.2">
      <c r="A13770" s="2">
        <v>41745</v>
      </c>
      <c r="B13770">
        <v>4678</v>
      </c>
      <c r="C13770" t="s">
        <v>14</v>
      </c>
      <c r="D13770" t="str">
        <f t="shared" si="1265"/>
        <v>香港仔黃竹坑道125號, Hong Kong</v>
      </c>
      <c r="E13770" t="str">
        <f>VLOOKUP(F13770,'recent unique'!A:D,4,FALSE)</f>
        <v>香港仔黃竹坑道125號</v>
      </c>
      <c r="F13770" t="s">
        <v>236</v>
      </c>
      <c r="G13770" t="s">
        <v>1652</v>
      </c>
      <c r="H13770" t="s">
        <v>11</v>
      </c>
      <c r="I13770" t="s">
        <v>316</v>
      </c>
      <c r="J13770" t="s">
        <v>318</v>
      </c>
      <c r="K13770" t="str">
        <f>VLOOKUP(F13770,'Unique Address'!A:D,4,FALSE)</f>
        <v>Aberdeen</v>
      </c>
      <c r="L13770">
        <f>VLOOKUP(K13770,'[2]AreaCoordinates xlsx'!$A$1:$D$65536,3,FALSE)</f>
        <v>22.252085900000001</v>
      </c>
      <c r="M13770">
        <f>VLOOKUP(K13770,'[2]AreaCoordinates xlsx'!$A$1:$D$65536,4,FALSE)</f>
        <v>114.1587983</v>
      </c>
    </row>
    <row r="13771" spans="1:13" x14ac:dyDescent="0.2">
      <c r="A13771" s="2">
        <v>41745</v>
      </c>
      <c r="B13771">
        <v>13476</v>
      </c>
      <c r="C13771" t="s">
        <v>19</v>
      </c>
      <c r="D13771" t="str">
        <f t="shared" si="1265"/>
        <v>荃灣仁濟街7至11號, Hong Kong</v>
      </c>
      <c r="E13771" t="str">
        <f>VLOOKUP(F13771,'recent unique'!A:D,4,FALSE)</f>
        <v>荃灣仁濟街7至11號</v>
      </c>
      <c r="F13771" t="s">
        <v>1653</v>
      </c>
      <c r="G13771" t="s">
        <v>323</v>
      </c>
      <c r="H13771" t="s">
        <v>11</v>
      </c>
      <c r="I13771" t="s">
        <v>15</v>
      </c>
      <c r="J13771" t="s">
        <v>17</v>
      </c>
      <c r="K13771" t="str">
        <f>VLOOKUP(F13771,'Unique Address'!A:D,4,FALSE)</f>
        <v>Tsuen Wan</v>
      </c>
      <c r="L13771">
        <f>VLOOKUP(K13771,'[2]AreaCoordinates xlsx'!$A$1:$D$65536,3,FALSE)</f>
        <v>22.3713227</v>
      </c>
      <c r="M13771">
        <f>VLOOKUP(K13771,'[2]AreaCoordinates xlsx'!$A$1:$D$65536,4,FALSE)</f>
        <v>114.11416010000001</v>
      </c>
    </row>
    <row r="13772" spans="1:13" x14ac:dyDescent="0.2">
      <c r="A13772" s="2">
        <v>41745</v>
      </c>
      <c r="B13772">
        <v>5556</v>
      </c>
      <c r="C13772" t="s">
        <v>8</v>
      </c>
      <c r="D13772" t="str">
        <f t="shared" si="1265"/>
        <v>樂富杏林街10號, Hong Kong</v>
      </c>
      <c r="E13772" t="str">
        <f>VLOOKUP(F13772,'recent unique'!A:D,4,FALSE)</f>
        <v>樂富杏林街10號</v>
      </c>
      <c r="F13772" t="s">
        <v>322</v>
      </c>
      <c r="G13772" t="s">
        <v>1654</v>
      </c>
      <c r="H13772" t="s">
        <v>11</v>
      </c>
      <c r="I13772" t="s">
        <v>319</v>
      </c>
      <c r="J13772" t="s">
        <v>321</v>
      </c>
      <c r="K13772" t="str">
        <f>VLOOKUP(F13772,'Unique Address'!A:D,4,FALSE)</f>
        <v>Lok Fu</v>
      </c>
      <c r="L13772">
        <f>VLOOKUP(K13772,'[2]AreaCoordinates xlsx'!$A$1:$D$65536,3,FALSE)</f>
        <v>22.337740199999999</v>
      </c>
      <c r="M13772">
        <f>VLOOKUP(K13772,'[2]AreaCoordinates xlsx'!$A$1:$D$65536,4,FALSE)</f>
        <v>114.1862935</v>
      </c>
    </row>
    <row r="13773" spans="1:13" x14ac:dyDescent="0.2">
      <c r="A13773" s="2">
        <v>41745</v>
      </c>
      <c r="B13773">
        <v>222</v>
      </c>
      <c r="C13773" t="s">
        <v>8</v>
      </c>
      <c r="D13773" t="str">
        <f t="shared" si="1265"/>
        <v>旺角新世紀廣場, Hong Kong</v>
      </c>
      <c r="E13773" t="str">
        <f>VLOOKUP(F13773,'recent unique'!A:D,4,FALSE)</f>
        <v>旺角新世紀廣場</v>
      </c>
      <c r="F13773" t="s">
        <v>1417</v>
      </c>
      <c r="G13773" t="s">
        <v>1416</v>
      </c>
      <c r="H13773" t="s">
        <v>11</v>
      </c>
      <c r="I13773" t="s">
        <v>179</v>
      </c>
      <c r="J13773" t="s">
        <v>181</v>
      </c>
      <c r="K13773" t="str">
        <f>VLOOKUP(F13773,'Unique Address'!A:D,4,FALSE)</f>
        <v>Mong Kok</v>
      </c>
      <c r="L13773">
        <f>VLOOKUP(K13773,'[2]AreaCoordinates xlsx'!$A$1:$D$65536,3,FALSE)</f>
        <v>22.318344199999999</v>
      </c>
      <c r="M13773">
        <f>VLOOKUP(K13773,'[2]AreaCoordinates xlsx'!$A$1:$D$65536,4,FALSE)</f>
        <v>114.17217460000001</v>
      </c>
    </row>
    <row r="13774" spans="1:13" x14ac:dyDescent="0.2">
      <c r="A13774" s="2">
        <v>41745</v>
      </c>
      <c r="B13774">
        <v>222</v>
      </c>
      <c r="C13774" t="s">
        <v>19</v>
      </c>
      <c r="D13774" t="str">
        <f t="shared" si="1265"/>
        <v>沙田新城市廣場, Hong Kong</v>
      </c>
      <c r="E13774" t="str">
        <f>VLOOKUP(F13774,'recent unique'!A:D,4,FALSE)</f>
        <v>沙田新城市廣場</v>
      </c>
      <c r="F13774" t="s">
        <v>1419</v>
      </c>
      <c r="G13774" t="s">
        <v>1418</v>
      </c>
      <c r="H13774" t="s">
        <v>11</v>
      </c>
      <c r="I13774" t="s">
        <v>179</v>
      </c>
      <c r="J13774" t="s">
        <v>181</v>
      </c>
      <c r="K13774" t="str">
        <f>VLOOKUP(F13774,'Unique Address'!A:D,4,FALSE)</f>
        <v>Sha Tin</v>
      </c>
      <c r="L13774">
        <f>VLOOKUP(K13774,'[2]AreaCoordinates xlsx'!$A$1:$D$65536,3,FALSE)</f>
        <v>22.377130399999999</v>
      </c>
      <c r="M13774">
        <f>VLOOKUP(K13774,'[2]AreaCoordinates xlsx'!$A$1:$D$65536,4,FALSE)</f>
        <v>114.1974398</v>
      </c>
    </row>
    <row r="13775" spans="1:13" x14ac:dyDescent="0.2">
      <c r="A13775" s="2">
        <v>41745</v>
      </c>
      <c r="B13775">
        <v>222</v>
      </c>
      <c r="C13775" t="s">
        <v>19</v>
      </c>
      <c r="D13775" t="str">
        <f t="shared" si="1265"/>
        <v>上水廣場, Hong Kong</v>
      </c>
      <c r="E13775" t="str">
        <f>VLOOKUP(F13775,'recent unique'!A:D,4,FALSE)</f>
        <v>上水廣場</v>
      </c>
      <c r="F13775" t="s">
        <v>1421</v>
      </c>
      <c r="G13775" t="s">
        <v>1420</v>
      </c>
      <c r="H13775" t="s">
        <v>11</v>
      </c>
      <c r="I13775" t="s">
        <v>179</v>
      </c>
      <c r="J13775" t="s">
        <v>181</v>
      </c>
      <c r="K13775" t="str">
        <f>VLOOKUP(F13775,'Unique Address'!A:D,4,FALSE)</f>
        <v>Sheung Shui</v>
      </c>
      <c r="L13775">
        <f>VLOOKUP(K13775,'[2]AreaCoordinates xlsx'!$A$1:$D$65536,3,FALSE)</f>
        <v>22.511200800000001</v>
      </c>
      <c r="M13775">
        <f>VLOOKUP(K13775,'[2]AreaCoordinates xlsx'!$A$1:$D$65536,4,FALSE)</f>
        <v>114.1260991</v>
      </c>
    </row>
    <row r="13776" spans="1:13" x14ac:dyDescent="0.2">
      <c r="A13776" s="2">
        <v>41745</v>
      </c>
      <c r="B13776">
        <v>222</v>
      </c>
      <c r="C13776" t="s">
        <v>19</v>
      </c>
      <c r="D13776" t="str">
        <f t="shared" si="1265"/>
        <v>葵芳新都會廣場, Hong Kong</v>
      </c>
      <c r="E13776" t="str">
        <f>VLOOKUP(F13776,'recent unique'!A:D,4,FALSE)</f>
        <v>葵芳新都會廣場</v>
      </c>
      <c r="F13776" t="s">
        <v>1423</v>
      </c>
      <c r="G13776" t="s">
        <v>1422</v>
      </c>
      <c r="H13776" t="s">
        <v>11</v>
      </c>
      <c r="I13776" t="s">
        <v>179</v>
      </c>
      <c r="J13776" t="s">
        <v>181</v>
      </c>
      <c r="K13776" t="str">
        <f>VLOOKUP(F13776,'Unique Address'!A:D,4,FALSE)</f>
        <v>Kwai Fong</v>
      </c>
      <c r="L13776">
        <f>VLOOKUP(K13776,'[2]AreaCoordinates xlsx'!$A$1:$D$65536,3,FALSE)</f>
        <v>22.3578109</v>
      </c>
      <c r="M13776">
        <f>VLOOKUP(K13776,'[2]AreaCoordinates xlsx'!$A$1:$D$65536,4,FALSE)</f>
        <v>114.1298151</v>
      </c>
    </row>
    <row r="13777" spans="1:13" x14ac:dyDescent="0.2">
      <c r="A13777" s="2">
        <v>41745</v>
      </c>
      <c r="B13777">
        <v>10276</v>
      </c>
      <c r="C13777" t="s">
        <v>8</v>
      </c>
      <c r="D13777" t="str">
        <f t="shared" si="1265"/>
        <v>九龍佐敦加士居道30號, Hong Kong</v>
      </c>
      <c r="E13777" t="str">
        <f>VLOOKUP(F13777,'recent unique'!A:D,4,FALSE)</f>
        <v>九龍佐敦加士居道30號</v>
      </c>
      <c r="F13777" t="s">
        <v>13</v>
      </c>
      <c r="G13777" t="s">
        <v>10</v>
      </c>
      <c r="H13777" t="s">
        <v>11</v>
      </c>
      <c r="I13777" t="s">
        <v>9</v>
      </c>
      <c r="J13777" t="s">
        <v>12</v>
      </c>
      <c r="K13777" t="str">
        <f>VLOOKUP(F13777,'Unique Address'!A:D,4,FALSE)</f>
        <v>Jordan</v>
      </c>
      <c r="L13777">
        <f>VLOOKUP(K13777,'[2]AreaCoordinates xlsx'!$A$1:$D$65536,3,FALSE)</f>
        <v>22.304861200000001</v>
      </c>
      <c r="M13777">
        <f>VLOOKUP(K13777,'[2]AreaCoordinates xlsx'!$A$1:$D$65536,4,FALSE)</f>
        <v>114.16920210000001</v>
      </c>
    </row>
    <row r="13778" spans="1:13" x14ac:dyDescent="0.2">
      <c r="A13778" s="2">
        <v>41745</v>
      </c>
      <c r="B13778">
        <v>13476</v>
      </c>
      <c r="C13778" t="s">
        <v>14</v>
      </c>
      <c r="D13778" t="str">
        <f t="shared" si="1265"/>
        <v>銅鑼灣世貿中心2樓顧客服務中心, Hong Kong</v>
      </c>
      <c r="E13778" t="str">
        <f>VLOOKUP(F13778,'recent unique'!A:D,4,FALSE)</f>
        <v>銅鑼灣世貿中心2樓顧客服務中心</v>
      </c>
      <c r="F13778" t="s">
        <v>18</v>
      </c>
      <c r="G13778" t="s">
        <v>16</v>
      </c>
      <c r="H13778" t="s">
        <v>11</v>
      </c>
      <c r="I13778" t="s">
        <v>15</v>
      </c>
      <c r="J13778" t="s">
        <v>17</v>
      </c>
      <c r="K13778" t="str">
        <f>VLOOKUP(F13778,'Unique Address'!A:D,4,FALSE)</f>
        <v>Causeway Bay</v>
      </c>
      <c r="L13778">
        <f>VLOOKUP(K13778,'[2]AreaCoordinates xlsx'!$A$1:$D$65536,3,FALSE)</f>
        <v>22.279729499999998</v>
      </c>
      <c r="M13778">
        <f>VLOOKUP(K13778,'[2]AreaCoordinates xlsx'!$A$1:$D$65536,4,FALSE)</f>
        <v>114.1870366</v>
      </c>
    </row>
    <row r="13779" spans="1:13" x14ac:dyDescent="0.2">
      <c r="A13779" s="2">
        <v>41745</v>
      </c>
      <c r="B13779">
        <v>13476</v>
      </c>
      <c r="C13779" t="s">
        <v>19</v>
      </c>
      <c r="D13779" t="str">
        <f t="shared" si="1265"/>
        <v>將軍澳東港城1樓顧客服務中心, Hong Kong</v>
      </c>
      <c r="E13779" t="str">
        <f>VLOOKUP(F13779,'recent unique'!A:D,4,FALSE)</f>
        <v>將軍澳東港城1樓顧客服務中心</v>
      </c>
      <c r="F13779" t="s">
        <v>21</v>
      </c>
      <c r="G13779" t="s">
        <v>20</v>
      </c>
      <c r="H13779" t="s">
        <v>11</v>
      </c>
      <c r="I13779" t="s">
        <v>15</v>
      </c>
      <c r="J13779" t="s">
        <v>17</v>
      </c>
      <c r="K13779" t="str">
        <f>VLOOKUP(F13779,'Unique Address'!A:D,4,FALSE)</f>
        <v>Tseung Kwan O</v>
      </c>
      <c r="L13779">
        <f>VLOOKUP(K13779,'[2]AreaCoordinates xlsx'!$A$1:$D$65536,3,FALSE)</f>
        <v>22.311936899999999</v>
      </c>
      <c r="M13779">
        <f>VLOOKUP(K13779,'[2]AreaCoordinates xlsx'!$A$1:$D$65536,4,FALSE)</f>
        <v>114.2568814</v>
      </c>
    </row>
    <row r="13780" spans="1:13" x14ac:dyDescent="0.2">
      <c r="A13780" s="2">
        <v>41745</v>
      </c>
      <c r="B13780">
        <v>13476</v>
      </c>
      <c r="C13780" t="s">
        <v>19</v>
      </c>
      <c r="D13780" t="str">
        <f t="shared" si="1265"/>
        <v>荃灣荃灣廣場, Hong Kong</v>
      </c>
      <c r="E13780" t="str">
        <f>VLOOKUP(F13780,'recent unique'!A:D,4,FALSE)</f>
        <v>荃灣荃灣廣場</v>
      </c>
      <c r="F13780" t="s">
        <v>23</v>
      </c>
      <c r="G13780" t="s">
        <v>22</v>
      </c>
      <c r="H13780" t="s">
        <v>11</v>
      </c>
      <c r="I13780" t="s">
        <v>15</v>
      </c>
      <c r="J13780" t="s">
        <v>17</v>
      </c>
      <c r="K13780" t="str">
        <f>VLOOKUP(F13780,'Unique Address'!A:D,4,FALSE)</f>
        <v>Tsuen Wan</v>
      </c>
      <c r="L13780">
        <f>VLOOKUP(K13780,'[2]AreaCoordinates xlsx'!$A$1:$D$65536,3,FALSE)</f>
        <v>22.3713227</v>
      </c>
      <c r="M13780">
        <f>VLOOKUP(K13780,'[2]AreaCoordinates xlsx'!$A$1:$D$65536,4,FALSE)</f>
        <v>114.11416010000001</v>
      </c>
    </row>
    <row r="13781" spans="1:13" x14ac:dyDescent="0.2">
      <c r="A13781" s="2">
        <v>41745</v>
      </c>
      <c r="B13781">
        <v>13476</v>
      </c>
      <c r="C13781" t="s">
        <v>19</v>
      </c>
      <c r="D13781" t="str">
        <f t="shared" si="1265"/>
        <v>沙田新城市廣場, Hong Kong</v>
      </c>
      <c r="E13781" t="str">
        <f>VLOOKUP(F13781,'recent unique'!A:D,4,FALSE)</f>
        <v>沙田新城市廣場</v>
      </c>
      <c r="F13781" t="s">
        <v>25</v>
      </c>
      <c r="G13781" t="s">
        <v>24</v>
      </c>
      <c r="H13781" t="s">
        <v>11</v>
      </c>
      <c r="I13781" t="s">
        <v>15</v>
      </c>
      <c r="J13781" t="s">
        <v>17</v>
      </c>
      <c r="K13781" t="str">
        <f>VLOOKUP(F13781,'Unique Address'!A:D,4,FALSE)</f>
        <v>Sha Tin</v>
      </c>
      <c r="L13781">
        <f>VLOOKUP(K13781,'[2]AreaCoordinates xlsx'!$A$1:$D$65536,3,FALSE)</f>
        <v>22.377130399999999</v>
      </c>
      <c r="M13781">
        <f>VLOOKUP(K13781,'[2]AreaCoordinates xlsx'!$A$1:$D$65536,4,FALSE)</f>
        <v>114.1974398</v>
      </c>
    </row>
    <row r="13782" spans="1:13" x14ac:dyDescent="0.2">
      <c r="A13782" s="2">
        <v>41745</v>
      </c>
      <c r="B13782">
        <v>11150</v>
      </c>
      <c r="C13782" t="s">
        <v>19</v>
      </c>
      <c r="D13782" t="str">
        <f t="shared" si="1265"/>
        <v>沙田馬鞍山亞公角街33號, Hong Kong</v>
      </c>
      <c r="E13782" t="str">
        <f>VLOOKUP(F13782,'recent unique'!A:D,4,FALSE)</f>
        <v>沙田馬鞍山亞公角街33號</v>
      </c>
      <c r="F13782" t="s">
        <v>90</v>
      </c>
      <c r="G13782" t="s">
        <v>88</v>
      </c>
      <c r="H13782" t="s">
        <v>11</v>
      </c>
      <c r="I13782" t="s">
        <v>87</v>
      </c>
      <c r="J13782" t="s">
        <v>89</v>
      </c>
      <c r="K13782" t="str">
        <f>VLOOKUP(F13782,'Unique Address'!A:D,4,FALSE)</f>
        <v>Ma On Shan</v>
      </c>
      <c r="L13782">
        <f>VLOOKUP(K13782,'[2]AreaCoordinates xlsx'!$A$1:$D$65536,3,FALSE)</f>
        <v>22.403069899999998</v>
      </c>
      <c r="M13782">
        <f>VLOOKUP(K13782,'[2]AreaCoordinates xlsx'!$A$1:$D$65536,4,FALSE)</f>
        <v>114.24499369999999</v>
      </c>
    </row>
    <row r="13783" spans="1:13" x14ac:dyDescent="0.2">
      <c r="A13783" s="2">
        <v>41745</v>
      </c>
      <c r="B13783">
        <v>9361</v>
      </c>
      <c r="C13783" t="s">
        <v>19</v>
      </c>
      <c r="D13783" t="str">
        <f t="shared" si="1265"/>
        <v>上水保健路9號, Hong Kong</v>
      </c>
      <c r="E13783" t="str">
        <f>VLOOKUP(F13783,'recent unique'!A:D,4,FALSE)</f>
        <v>上水保健路9號</v>
      </c>
      <c r="F13783" t="s">
        <v>94</v>
      </c>
      <c r="G13783" t="s">
        <v>92</v>
      </c>
      <c r="H13783" t="s">
        <v>11</v>
      </c>
      <c r="I13783" t="s">
        <v>91</v>
      </c>
      <c r="J13783" t="s">
        <v>93</v>
      </c>
      <c r="K13783" t="str">
        <f>VLOOKUP(F13783,'Unique Address'!A:D,4,FALSE)</f>
        <v>Sheung Shui</v>
      </c>
      <c r="L13783">
        <f>VLOOKUP(K13783,'[2]AreaCoordinates xlsx'!$A$1:$D$65536,3,FALSE)</f>
        <v>22.511200800000001</v>
      </c>
      <c r="M13783">
        <f>VLOOKUP(K13783,'[2]AreaCoordinates xlsx'!$A$1:$D$65536,4,FALSE)</f>
        <v>114.1260991</v>
      </c>
    </row>
    <row r="13784" spans="1:13" x14ac:dyDescent="0.2">
      <c r="A13784" s="2">
        <v>41745</v>
      </c>
      <c r="B13784">
        <v>10172</v>
      </c>
      <c r="C13784" t="s">
        <v>8</v>
      </c>
      <c r="D13784" t="str">
        <f t="shared" si="1265"/>
        <v>荔枝角瑪嘉烈醫院道瑪嘉烈醫院 , Hong Kong</v>
      </c>
      <c r="E13784" t="str">
        <f>VLOOKUP(F13784,'recent unique'!A:D,4,FALSE)</f>
        <v xml:space="preserve">荔枝角瑪嘉烈醫院道瑪嘉烈醫院 </v>
      </c>
      <c r="F13784" t="s">
        <v>102</v>
      </c>
      <c r="G13784" t="s">
        <v>100</v>
      </c>
      <c r="H13784" t="s">
        <v>11</v>
      </c>
      <c r="I13784" t="s">
        <v>99</v>
      </c>
      <c r="J13784" t="s">
        <v>101</v>
      </c>
      <c r="K13784" t="str">
        <f>VLOOKUP(F13784,'Unique Address'!A:D,4,FALSE)</f>
        <v>Lai Chi Kok</v>
      </c>
      <c r="L13784">
        <f>VLOOKUP(K13784,'[2]AreaCoordinates xlsx'!$A$1:$D$65536,3,FALSE)</f>
        <v>22.337264999999999</v>
      </c>
      <c r="M13784">
        <f>VLOOKUP(K13784,'[2]AreaCoordinates xlsx'!$A$1:$D$65536,4,FALSE)</f>
        <v>114.148033</v>
      </c>
    </row>
    <row r="13785" spans="1:13" x14ac:dyDescent="0.2">
      <c r="A13785" s="2">
        <v>41745</v>
      </c>
      <c r="B13785">
        <v>10103</v>
      </c>
      <c r="C13785" t="s">
        <v>8</v>
      </c>
      <c r="D13785" t="str">
        <f t="shared" si="1265"/>
        <v>鑽石山荷李活廣場, Hong Kong</v>
      </c>
      <c r="E13785" t="str">
        <f>VLOOKUP(F13785,'recent unique'!A:D,4,FALSE)</f>
        <v>鑽石山荷李活廣場</v>
      </c>
      <c r="F13785" t="s">
        <v>133</v>
      </c>
      <c r="G13785" t="s">
        <v>131</v>
      </c>
      <c r="H13785" t="s">
        <v>11</v>
      </c>
      <c r="I13785" t="s">
        <v>130</v>
      </c>
      <c r="J13785" t="s">
        <v>132</v>
      </c>
      <c r="K13785" t="str">
        <f>VLOOKUP(F13785,'Unique Address'!A:D,4,FALSE)</f>
        <v>Diamond Hill</v>
      </c>
      <c r="L13785">
        <f>VLOOKUP(K13785,'[2]AreaCoordinates xlsx'!$A$1:$D$65536,3,FALSE)</f>
        <v>22.343872699999999</v>
      </c>
      <c r="M13785">
        <f>VLOOKUP(K13785,'[2]AreaCoordinates xlsx'!$A$1:$D$65536,4,FALSE)</f>
        <v>114.2048704</v>
      </c>
    </row>
    <row r="13786" spans="1:13" x14ac:dyDescent="0.2">
      <c r="A13786" s="2">
        <v>41745</v>
      </c>
      <c r="B13786">
        <v>10103</v>
      </c>
      <c r="C13786" t="s">
        <v>8</v>
      </c>
      <c r="D13786" t="str">
        <f t="shared" si="1265"/>
        <v>鑽石山荷李活廣場, Hong Kong</v>
      </c>
      <c r="E13786" t="str">
        <f>VLOOKUP(F13786,'recent unique'!A:D,4,FALSE)</f>
        <v>鑽石山荷李活廣場</v>
      </c>
      <c r="F13786" t="s">
        <v>135</v>
      </c>
      <c r="G13786" t="s">
        <v>134</v>
      </c>
      <c r="H13786" t="s">
        <v>11</v>
      </c>
      <c r="I13786" t="s">
        <v>130</v>
      </c>
      <c r="J13786" t="s">
        <v>132</v>
      </c>
      <c r="K13786" t="str">
        <f>VLOOKUP(F13786,'Unique Address'!A:D,4,FALSE)</f>
        <v>Diamond Hill</v>
      </c>
      <c r="L13786">
        <f>VLOOKUP(K13786,'[2]AreaCoordinates xlsx'!$A$1:$D$65536,3,FALSE)</f>
        <v>22.343872699999999</v>
      </c>
      <c r="M13786">
        <f>VLOOKUP(K13786,'[2]AreaCoordinates xlsx'!$A$1:$D$65536,4,FALSE)</f>
        <v>114.2048704</v>
      </c>
    </row>
    <row r="13787" spans="1:13" x14ac:dyDescent="0.2">
      <c r="A13787" s="2">
        <v>41745</v>
      </c>
      <c r="B13787">
        <v>6182</v>
      </c>
      <c r="C13787" t="s">
        <v>8</v>
      </c>
      <c r="D13787" t="str">
        <f t="shared" si="1265"/>
        <v>鑽石山荷李活廣場, Hong Kong</v>
      </c>
      <c r="E13787" t="str">
        <f>VLOOKUP(F13787,'recent unique'!A:D,4,FALSE)</f>
        <v>鑽石山荷李活廣場</v>
      </c>
      <c r="F13787" t="s">
        <v>139</v>
      </c>
      <c r="G13787" t="s">
        <v>137</v>
      </c>
      <c r="H13787" t="s">
        <v>11</v>
      </c>
      <c r="I13787" t="s">
        <v>136</v>
      </c>
      <c r="J13787" t="s">
        <v>138</v>
      </c>
      <c r="K13787" t="str">
        <f>VLOOKUP(F13787,'Unique Address'!A:D,4,FALSE)</f>
        <v>Diamond Hill</v>
      </c>
      <c r="L13787">
        <f>VLOOKUP(K13787,'[2]AreaCoordinates xlsx'!$A$1:$D$65536,3,FALSE)</f>
        <v>22.343872699999999</v>
      </c>
      <c r="M13787">
        <f>VLOOKUP(K13787,'[2]AreaCoordinates xlsx'!$A$1:$D$65536,4,FALSE)</f>
        <v>114.2048704</v>
      </c>
    </row>
    <row r="13788" spans="1:13" x14ac:dyDescent="0.2">
      <c r="A13788" s="2">
        <v>41745</v>
      </c>
      <c r="B13788">
        <v>6182</v>
      </c>
      <c r="C13788" t="s">
        <v>8</v>
      </c>
      <c r="D13788" t="str">
        <f t="shared" si="1265"/>
        <v>鑽石山荷李活廣場, Hong Kong</v>
      </c>
      <c r="E13788" t="str">
        <f>VLOOKUP(F13788,'recent unique'!A:D,4,FALSE)</f>
        <v>鑽石山荷李活廣場</v>
      </c>
      <c r="F13788" t="s">
        <v>140</v>
      </c>
      <c r="G13788" t="s">
        <v>134</v>
      </c>
      <c r="H13788" t="s">
        <v>11</v>
      </c>
      <c r="I13788" t="s">
        <v>136</v>
      </c>
      <c r="J13788" t="s">
        <v>138</v>
      </c>
      <c r="K13788" t="str">
        <f>VLOOKUP(F13788,'Unique Address'!A:D,4,FALSE)</f>
        <v>Diamond Hill</v>
      </c>
      <c r="L13788">
        <f>VLOOKUP(K13788,'[2]AreaCoordinates xlsx'!$A$1:$D$65536,3,FALSE)</f>
        <v>22.343872699999999</v>
      </c>
      <c r="M13788">
        <f>VLOOKUP(K13788,'[2]AreaCoordinates xlsx'!$A$1:$D$65536,4,FALSE)</f>
        <v>114.2048704</v>
      </c>
    </row>
    <row r="13789" spans="1:13" x14ac:dyDescent="0.2">
      <c r="A13789" s="2">
        <v>41745</v>
      </c>
      <c r="B13789">
        <v>6182</v>
      </c>
      <c r="C13789" t="s">
        <v>8</v>
      </c>
      <c r="D13789" t="str">
        <f t="shared" si="1265"/>
        <v>鑽石山荷李活廣場, Hong Kong</v>
      </c>
      <c r="E13789" t="str">
        <f>VLOOKUP(F13789,'recent unique'!A:D,4,FALSE)</f>
        <v>鑽石山荷李活廣場</v>
      </c>
      <c r="F13789" t="s">
        <v>142</v>
      </c>
      <c r="G13789" t="s">
        <v>141</v>
      </c>
      <c r="H13789" t="s">
        <v>11</v>
      </c>
      <c r="I13789" t="s">
        <v>136</v>
      </c>
      <c r="J13789" t="s">
        <v>138</v>
      </c>
      <c r="K13789" t="str">
        <f>VLOOKUP(F13789,'Unique Address'!A:D,4,FALSE)</f>
        <v>Diamond Hill</v>
      </c>
      <c r="L13789">
        <f>VLOOKUP(K13789,'[2]AreaCoordinates xlsx'!$A$1:$D$65536,3,FALSE)</f>
        <v>22.343872699999999</v>
      </c>
      <c r="M13789">
        <f>VLOOKUP(K13789,'[2]AreaCoordinates xlsx'!$A$1:$D$65536,4,FALSE)</f>
        <v>114.2048704</v>
      </c>
    </row>
    <row r="13790" spans="1:13" x14ac:dyDescent="0.2">
      <c r="A13790" s="2">
        <v>41745</v>
      </c>
      <c r="B13790">
        <v>6182</v>
      </c>
      <c r="C13790" t="s">
        <v>8</v>
      </c>
      <c r="D13790" t="str">
        <f t="shared" si="1265"/>
        <v>鑽石山荷李活廣場, Hong Kong</v>
      </c>
      <c r="E13790" t="str">
        <f>VLOOKUP(F13790,'recent unique'!A:D,4,FALSE)</f>
        <v>鑽石山荷李活廣場</v>
      </c>
      <c r="F13790" t="s">
        <v>144</v>
      </c>
      <c r="G13790" t="s">
        <v>143</v>
      </c>
      <c r="H13790" t="s">
        <v>11</v>
      </c>
      <c r="I13790" t="s">
        <v>136</v>
      </c>
      <c r="J13790" t="s">
        <v>138</v>
      </c>
      <c r="K13790" t="str">
        <f>VLOOKUP(F13790,'Unique Address'!A:D,4,FALSE)</f>
        <v>Diamond Hill</v>
      </c>
      <c r="L13790">
        <f>VLOOKUP(K13790,'[2]AreaCoordinates xlsx'!$A$1:$D$65536,3,FALSE)</f>
        <v>22.343872699999999</v>
      </c>
      <c r="M13790">
        <f>VLOOKUP(K13790,'[2]AreaCoordinates xlsx'!$A$1:$D$65536,4,FALSE)</f>
        <v>114.2048704</v>
      </c>
    </row>
    <row r="13791" spans="1:13" x14ac:dyDescent="0.2">
      <c r="A13791" s="2">
        <v>41745</v>
      </c>
      <c r="B13791">
        <v>10009</v>
      </c>
      <c r="C13791" t="s">
        <v>19</v>
      </c>
      <c r="D13791" t="str">
        <f t="shared" si="1265"/>
        <v>元朗坳頭博愛醫院 , Hong Kong</v>
      </c>
      <c r="E13791" t="str">
        <f>VLOOKUP(F13791,'recent unique'!A:D,4,FALSE)</f>
        <v xml:space="preserve">元朗坳頭博愛醫院 </v>
      </c>
      <c r="F13791" t="s">
        <v>158</v>
      </c>
      <c r="G13791" t="s">
        <v>156</v>
      </c>
      <c r="H13791" t="s">
        <v>11</v>
      </c>
      <c r="I13791" t="s">
        <v>155</v>
      </c>
      <c r="J13791" t="s">
        <v>157</v>
      </c>
      <c r="K13791" t="str">
        <f>VLOOKUP(F13791,'Unique Address'!A:D,4,FALSE)</f>
        <v>Yuen Long</v>
      </c>
      <c r="L13791">
        <f>VLOOKUP(K13791,'[2]AreaCoordinates xlsx'!$A$1:$D$65536,3,FALSE)</f>
        <v>22.446151400000002</v>
      </c>
      <c r="M13791">
        <f>VLOOKUP(K13791,'[2]AreaCoordinates xlsx'!$A$1:$D$65536,4,FALSE)</f>
        <v>114.0265682</v>
      </c>
    </row>
    <row r="13792" spans="1:13" x14ac:dyDescent="0.2">
      <c r="A13792" s="2">
        <v>41745</v>
      </c>
      <c r="B13792">
        <v>6052</v>
      </c>
      <c r="C13792" t="s">
        <v>14</v>
      </c>
      <c r="D13792" t="str">
        <f t="shared" si="1265"/>
        <v>淺水灣泳灘香港拯溺總會訓練總部, Hong Kong</v>
      </c>
      <c r="E13792" t="str">
        <f>VLOOKUP(F13792,'recent unique'!A:D,4,FALSE)</f>
        <v>淺水灣泳灘香港拯溺總會訓練總部</v>
      </c>
      <c r="F13792" t="s">
        <v>162</v>
      </c>
      <c r="G13792" t="s">
        <v>160</v>
      </c>
      <c r="H13792" t="s">
        <v>11</v>
      </c>
      <c r="I13792" t="s">
        <v>159</v>
      </c>
      <c r="J13792" t="s">
        <v>161</v>
      </c>
      <c r="K13792" t="str">
        <f>VLOOKUP(F13792,'Unique Address'!A:D,4,FALSE)</f>
        <v>Repulse Bay</v>
      </c>
      <c r="L13792">
        <f>VLOOKUP(K13792,'[2]AreaCoordinates xlsx'!$A$1:$D$65536,3,FALSE)</f>
        <v>22.234504300000001</v>
      </c>
      <c r="M13792">
        <f>VLOOKUP(K13792,'[2]AreaCoordinates xlsx'!$A$1:$D$65536,4,FALSE)</f>
        <v>114.1952039</v>
      </c>
    </row>
    <row r="13793" spans="1:13" x14ac:dyDescent="0.2">
      <c r="A13793" s="2">
        <v>41745</v>
      </c>
      <c r="B13793">
        <v>12452</v>
      </c>
      <c r="C13793" t="s">
        <v>19</v>
      </c>
      <c r="D13793" t="str">
        <f t="shared" si="1265"/>
        <v>坑口寶寧里2號, Hong Kong</v>
      </c>
      <c r="E13793" t="str">
        <f>VLOOKUP(F13793,'recent unique'!A:D,4,FALSE)</f>
        <v>坑口寶寧里2號</v>
      </c>
      <c r="F13793" t="s">
        <v>166</v>
      </c>
      <c r="G13793" t="s">
        <v>164</v>
      </c>
      <c r="H13793" t="s">
        <v>11</v>
      </c>
      <c r="I13793" t="s">
        <v>163</v>
      </c>
      <c r="J13793" t="s">
        <v>165</v>
      </c>
      <c r="K13793" t="str">
        <f>VLOOKUP(F13793,'Unique Address'!A:D,4,FALSE)</f>
        <v>Tseung Kwan O</v>
      </c>
      <c r="L13793">
        <f>VLOOKUP(K13793,'[2]AreaCoordinates xlsx'!$A$1:$D$65536,3,FALSE)</f>
        <v>22.311936899999999</v>
      </c>
      <c r="M13793">
        <f>VLOOKUP(K13793,'[2]AreaCoordinates xlsx'!$A$1:$D$65536,4,FALSE)</f>
        <v>114.2568814</v>
      </c>
    </row>
    <row r="13794" spans="1:13" x14ac:dyDescent="0.2">
      <c r="A13794" s="2">
        <v>41745</v>
      </c>
      <c r="B13794">
        <v>1108</v>
      </c>
      <c r="C13794" t="s">
        <v>19</v>
      </c>
      <c r="D13794" t="str">
        <f t="shared" si="1265"/>
        <v>沙田亞公角山路17號, Hong Kong</v>
      </c>
      <c r="E13794" t="str">
        <f>VLOOKUP(F13794,'recent unique'!A:D,4,FALSE)</f>
        <v>沙田亞公角山路17號</v>
      </c>
      <c r="F13794" t="s">
        <v>170</v>
      </c>
      <c r="G13794" t="s">
        <v>168</v>
      </c>
      <c r="H13794" t="s">
        <v>11</v>
      </c>
      <c r="I13794" t="s">
        <v>167</v>
      </c>
      <c r="J13794" t="s">
        <v>169</v>
      </c>
      <c r="K13794" t="str">
        <f>VLOOKUP(F13794,'Unique Address'!A:D,4,FALSE)</f>
        <v>Sha Tin</v>
      </c>
      <c r="L13794">
        <f>VLOOKUP(K13794,'[2]AreaCoordinates xlsx'!$A$1:$D$65536,3,FALSE)</f>
        <v>22.377130399999999</v>
      </c>
      <c r="M13794">
        <f>VLOOKUP(K13794,'[2]AreaCoordinates xlsx'!$A$1:$D$65536,4,FALSE)</f>
        <v>114.1974398</v>
      </c>
    </row>
    <row r="13795" spans="1:13" x14ac:dyDescent="0.2">
      <c r="A13795" s="2">
        <v>41745</v>
      </c>
      <c r="B13795">
        <v>10165</v>
      </c>
      <c r="C13795" t="s">
        <v>19</v>
      </c>
      <c r="D13795" t="str">
        <f t="shared" si="1265"/>
        <v>沙田銀城街30-32號, Hong Kong</v>
      </c>
      <c r="E13795" t="str">
        <f>VLOOKUP(F13795,'recent unique'!A:D,4,FALSE)</f>
        <v>沙田銀城街30-32號</v>
      </c>
      <c r="F13795" t="s">
        <v>174</v>
      </c>
      <c r="G13795" t="s">
        <v>172</v>
      </c>
      <c r="H13795" t="s">
        <v>11</v>
      </c>
      <c r="I13795" t="s">
        <v>171</v>
      </c>
      <c r="J13795" t="s">
        <v>173</v>
      </c>
      <c r="K13795" t="str">
        <f>VLOOKUP(F13795,'Unique Address'!A:D,4,FALSE)</f>
        <v>Sha Tin</v>
      </c>
      <c r="L13795">
        <f>VLOOKUP(K13795,'[2]AreaCoordinates xlsx'!$A$1:$D$65536,3,FALSE)</f>
        <v>22.377130399999999</v>
      </c>
      <c r="M13795">
        <f>VLOOKUP(K13795,'[2]AreaCoordinates xlsx'!$A$1:$D$65536,4,FALSE)</f>
        <v>114.1974398</v>
      </c>
    </row>
    <row r="13796" spans="1:13" x14ac:dyDescent="0.2">
      <c r="A13796" s="2">
        <v>41745</v>
      </c>
      <c r="B13796">
        <v>9566</v>
      </c>
      <c r="C13796" t="s">
        <v>14</v>
      </c>
      <c r="D13796" t="str">
        <f t="shared" si="1265"/>
        <v>柴灣樂民道3號, Hong Kong</v>
      </c>
      <c r="E13796" t="str">
        <f>VLOOKUP(F13796,'recent unique'!A:D,4,FALSE)</f>
        <v>柴灣樂民道3號</v>
      </c>
      <c r="F13796" t="s">
        <v>178</v>
      </c>
      <c r="G13796" t="s">
        <v>176</v>
      </c>
      <c r="H13796" t="s">
        <v>11</v>
      </c>
      <c r="I13796" t="s">
        <v>175</v>
      </c>
      <c r="J13796" t="s">
        <v>177</v>
      </c>
      <c r="K13796" t="str">
        <f>VLOOKUP(F13796,'Unique Address'!A:D,4,FALSE)</f>
        <v>Chai Wan</v>
      </c>
      <c r="L13796">
        <f>VLOOKUP(K13796,'[2]AreaCoordinates xlsx'!$A$1:$D$65536,3,FALSE)</f>
        <v>22.264624999999999</v>
      </c>
      <c r="M13796">
        <f>VLOOKUP(K13796,'[2]AreaCoordinates xlsx'!$A$1:$D$65536,4,FALSE)</f>
        <v>114.237139</v>
      </c>
    </row>
    <row r="13797" spans="1:13" x14ac:dyDescent="0.2">
      <c r="A13797" s="2">
        <v>41745</v>
      </c>
      <c r="B13797">
        <v>1626</v>
      </c>
      <c r="C13797" t="s">
        <v>8</v>
      </c>
      <c r="D13797" t="str">
        <f t="shared" si="1265"/>
        <v>深水埗永康街111號, Hong Kong</v>
      </c>
      <c r="E13797" t="str">
        <f>VLOOKUP(F13797,'recent unique'!A:D,4,FALSE)</f>
        <v>深水埗永康街111號</v>
      </c>
      <c r="F13797" t="s">
        <v>186</v>
      </c>
      <c r="G13797" t="s">
        <v>184</v>
      </c>
      <c r="H13797" t="s">
        <v>11</v>
      </c>
      <c r="I13797" t="s">
        <v>183</v>
      </c>
      <c r="J13797" t="s">
        <v>185</v>
      </c>
      <c r="K13797" t="str">
        <f>VLOOKUP(F13797,'Unique Address'!A:D,4,FALSE)</f>
        <v>Sham Shui Po</v>
      </c>
      <c r="L13797">
        <f>VLOOKUP(K13797,'[2]AreaCoordinates xlsx'!$A$1:$D$65536,3,FALSE)</f>
        <v>22.328589900000001</v>
      </c>
      <c r="M13797">
        <f>VLOOKUP(K13797,'[2]AreaCoordinates xlsx'!$A$1:$D$65536,4,FALSE)</f>
        <v>114.1602846</v>
      </c>
    </row>
    <row r="13798" spans="1:13" x14ac:dyDescent="0.2">
      <c r="A13798" s="2">
        <v>41745</v>
      </c>
      <c r="B13798">
        <v>2014</v>
      </c>
      <c r="C13798" t="s">
        <v>19</v>
      </c>
      <c r="D13798" t="str">
        <f t="shared" si="1265"/>
        <v>沙田亞公角山路30號, Hong Kong</v>
      </c>
      <c r="E13798" t="str">
        <f>VLOOKUP(F13798,'recent unique'!A:D,4,FALSE)</f>
        <v>沙田亞公角山路30號</v>
      </c>
      <c r="F13798" t="s">
        <v>190</v>
      </c>
      <c r="G13798" t="s">
        <v>188</v>
      </c>
      <c r="H13798" t="s">
        <v>11</v>
      </c>
      <c r="I13798" t="s">
        <v>187</v>
      </c>
      <c r="J13798" t="s">
        <v>189</v>
      </c>
      <c r="K13798" t="str">
        <f>VLOOKUP(F13798,'Unique Address'!A:D,4,FALSE)</f>
        <v>Sha Tin</v>
      </c>
      <c r="L13798">
        <f>VLOOKUP(K13798,'[2]AreaCoordinates xlsx'!$A$1:$D$65536,3,FALSE)</f>
        <v>22.377130399999999</v>
      </c>
      <c r="M13798">
        <f>VLOOKUP(K13798,'[2]AreaCoordinates xlsx'!$A$1:$D$65536,4,FALSE)</f>
        <v>114.1974398</v>
      </c>
    </row>
    <row r="13799" spans="1:13" x14ac:dyDescent="0.2">
      <c r="A13799" s="2">
        <v>41745</v>
      </c>
      <c r="B13799">
        <v>175</v>
      </c>
      <c r="C13799" t="s">
        <v>14</v>
      </c>
      <c r="D13799" t="str">
        <f t="shared" si="1265"/>
        <v>香港仔香港海洋公園, Hong Kong</v>
      </c>
      <c r="E13799" t="str">
        <f>VLOOKUP(F13799,'recent unique'!A:D,4,FALSE)</f>
        <v>香港仔香港海洋公園</v>
      </c>
      <c r="F13799" t="s">
        <v>194</v>
      </c>
      <c r="G13799" t="s">
        <v>192</v>
      </c>
      <c r="H13799" t="s">
        <v>11</v>
      </c>
      <c r="I13799" t="s">
        <v>191</v>
      </c>
      <c r="J13799" t="s">
        <v>193</v>
      </c>
      <c r="K13799" t="str">
        <f>VLOOKUP(F13799,'Unique Address'!A:D,4,FALSE)</f>
        <v>Aberdeen</v>
      </c>
      <c r="L13799">
        <f>VLOOKUP(K13799,'[2]AreaCoordinates xlsx'!$A$1:$D$65536,3,FALSE)</f>
        <v>22.252085900000001</v>
      </c>
      <c r="M13799">
        <f>VLOOKUP(K13799,'[2]AreaCoordinates xlsx'!$A$1:$D$65536,4,FALSE)</f>
        <v>114.1587983</v>
      </c>
    </row>
    <row r="13800" spans="1:13" x14ac:dyDescent="0.2">
      <c r="A13800" s="2">
        <v>41745</v>
      </c>
      <c r="B13800">
        <v>3541</v>
      </c>
      <c r="C13800" t="s">
        <v>14</v>
      </c>
      <c r="D13800" t="str">
        <f t="shared" si="1265"/>
        <v>薄扶林大口環道12號, Hong Kong</v>
      </c>
      <c r="E13800" t="str">
        <f>VLOOKUP(F13800,'recent unique'!A:D,4,FALSE)</f>
        <v>薄扶林大口環道12號</v>
      </c>
      <c r="F13800" t="s">
        <v>204</v>
      </c>
      <c r="G13800" t="s">
        <v>202</v>
      </c>
      <c r="H13800" t="s">
        <v>11</v>
      </c>
      <c r="I13800" t="s">
        <v>201</v>
      </c>
      <c r="J13800" t="s">
        <v>203</v>
      </c>
      <c r="K13800" t="str">
        <f>VLOOKUP(F13800,'Unique Address'!A:D,4,FALSE)</f>
        <v>Sandy Bay</v>
      </c>
      <c r="L13800">
        <f>VLOOKUP(K13800,'[2]AreaCoordinates xlsx'!$A$1:$D$65536,3,FALSE)</f>
        <v>22.270135199999999</v>
      </c>
      <c r="M13800">
        <f>VLOOKUP(K13800,'[2]AreaCoordinates xlsx'!$A$1:$D$65536,4,FALSE)</f>
        <v>114.11941040000001</v>
      </c>
    </row>
    <row r="13801" spans="1:13" x14ac:dyDescent="0.2">
      <c r="A13801" s="2">
        <v>41745</v>
      </c>
      <c r="B13801">
        <v>12652</v>
      </c>
      <c r="C13801" t="s">
        <v>19</v>
      </c>
      <c r="D13801" t="str">
        <f t="shared" si="1265"/>
        <v>屯門青松觀路23號, Hong Kong</v>
      </c>
      <c r="E13801" t="str">
        <f>VLOOKUP(F13801,'recent unique'!A:D,4,FALSE)</f>
        <v>屯門青松觀路23號</v>
      </c>
      <c r="F13801" t="s">
        <v>208</v>
      </c>
      <c r="G13801" t="s">
        <v>206</v>
      </c>
      <c r="H13801" t="s">
        <v>11</v>
      </c>
      <c r="I13801" t="s">
        <v>205</v>
      </c>
      <c r="J13801" t="s">
        <v>207</v>
      </c>
      <c r="K13801" t="str">
        <f>VLOOKUP(F13801,'Unique Address'!A:D,4,FALSE)</f>
        <v>Tuen Mun</v>
      </c>
      <c r="L13801">
        <f>VLOOKUP(K13801,'[2]AreaCoordinates xlsx'!$A$1:$D$65536,3,FALSE)</f>
        <v>22.390829499999999</v>
      </c>
      <c r="M13801">
        <f>VLOOKUP(K13801,'[2]AreaCoordinates xlsx'!$A$1:$D$65536,4,FALSE)</f>
        <v>113.9725126</v>
      </c>
    </row>
    <row r="13802" spans="1:13" x14ac:dyDescent="0.2">
      <c r="A13802" s="2">
        <v>41746</v>
      </c>
      <c r="B13802">
        <v>3824</v>
      </c>
      <c r="C13802" t="s">
        <v>14</v>
      </c>
      <c r="D13802" t="str">
        <f t="shared" si="1265"/>
        <v>銅鑼灣本德大廈, Hong Kong</v>
      </c>
      <c r="E13802" t="str">
        <f>VLOOKUP(F13802,'recent unique'!A:D,4,FALSE)</f>
        <v>銅鑼灣本德大廈</v>
      </c>
      <c r="F13802" t="s">
        <v>1091</v>
      </c>
      <c r="G13802" t="s">
        <v>2039</v>
      </c>
      <c r="H13802" t="s">
        <v>11</v>
      </c>
      <c r="I13802" t="s">
        <v>372</v>
      </c>
      <c r="J13802" t="s">
        <v>374</v>
      </c>
      <c r="K13802" t="str">
        <f>VLOOKUP(F13802,'Unique Address'!A:D,4,FALSE)</f>
        <v>Causeway Bay</v>
      </c>
      <c r="L13802">
        <f>VLOOKUP(K13802,'[2]AreaCoordinates xlsx'!$A$1:$D$65536,3,FALSE)</f>
        <v>22.279729499999998</v>
      </c>
      <c r="M13802">
        <f>VLOOKUP(K13802,'[2]AreaCoordinates xlsx'!$A$1:$D$65536,4,FALSE)</f>
        <v>114.1870366</v>
      </c>
    </row>
    <row r="13803" spans="1:13" x14ac:dyDescent="0.2">
      <c r="A13803" s="2">
        <v>41746</v>
      </c>
      <c r="B13803">
        <v>3824</v>
      </c>
      <c r="C13803" t="s">
        <v>14</v>
      </c>
      <c r="D13803" t="str">
        <f t="shared" si="1265"/>
        <v>銅鑼灣銅鑼灣廣場, Hong Kong</v>
      </c>
      <c r="E13803" t="str">
        <f>VLOOKUP(F13803,'recent unique'!A:D,4,FALSE)</f>
        <v>銅鑼灣銅鑼灣廣場</v>
      </c>
      <c r="F13803" t="s">
        <v>2041</v>
      </c>
      <c r="G13803" t="s">
        <v>2040</v>
      </c>
      <c r="H13803" t="s">
        <v>11</v>
      </c>
      <c r="I13803" t="s">
        <v>372</v>
      </c>
      <c r="J13803" t="s">
        <v>374</v>
      </c>
      <c r="K13803" t="str">
        <f>VLOOKUP(F13803,'Unique Address'!A:D,4,FALSE)</f>
        <v>Causeway Bay</v>
      </c>
      <c r="L13803">
        <f>VLOOKUP(K13803,'[2]AreaCoordinates xlsx'!$A$1:$D$65536,3,FALSE)</f>
        <v>22.279729499999998</v>
      </c>
      <c r="M13803">
        <f>VLOOKUP(K13803,'[2]AreaCoordinates xlsx'!$A$1:$D$65536,4,FALSE)</f>
        <v>114.1870366</v>
      </c>
    </row>
    <row r="13804" spans="1:13" x14ac:dyDescent="0.2">
      <c r="A13804" s="2">
        <v>41746</v>
      </c>
      <c r="B13804">
        <v>3824</v>
      </c>
      <c r="C13804" t="s">
        <v>19</v>
      </c>
      <c r="D13804" t="str">
        <f t="shared" si="1265"/>
        <v>港鐵沙田站B, Hong Kong</v>
      </c>
      <c r="E13804" t="str">
        <f>VLOOKUP(F13804,'recent unique'!A:D,4,FALSE)</f>
        <v>港鐵沙田站B</v>
      </c>
      <c r="F13804" t="s">
        <v>33</v>
      </c>
      <c r="G13804" t="s">
        <v>32</v>
      </c>
      <c r="H13804" t="s">
        <v>11</v>
      </c>
      <c r="I13804" t="s">
        <v>372</v>
      </c>
      <c r="J13804" t="s">
        <v>374</v>
      </c>
      <c r="K13804" t="str">
        <f>VLOOKUP(F13804,'Unique Address'!A:D,4,FALSE)</f>
        <v>Sha Tin</v>
      </c>
      <c r="L13804">
        <f>VLOOKUP(K13804,'[2]AreaCoordinates xlsx'!$A$1:$D$65536,3,FALSE)</f>
        <v>22.377130399999999</v>
      </c>
      <c r="M13804">
        <f>VLOOKUP(K13804,'[2]AreaCoordinates xlsx'!$A$1:$D$65536,4,FALSE)</f>
        <v>114.1974398</v>
      </c>
    </row>
    <row r="13805" spans="1:13" x14ac:dyDescent="0.2">
      <c r="A13805" s="2">
        <v>41746</v>
      </c>
      <c r="B13805">
        <v>9129</v>
      </c>
      <c r="C13805" t="s">
        <v>46</v>
      </c>
      <c r="D13805" t="str">
        <f>E13805</f>
        <v>Hong Kong</v>
      </c>
      <c r="E13805" t="s">
        <v>10918</v>
      </c>
      <c r="F13805" t="str">
        <f>"  "</f>
        <v xml:space="preserve">  </v>
      </c>
      <c r="G13805" t="str">
        <f>C13805</f>
        <v>Territory-Wide</v>
      </c>
      <c r="H13805" t="s">
        <v>48</v>
      </c>
      <c r="I13805" t="s">
        <v>2027</v>
      </c>
      <c r="J13805" t="s">
        <v>12</v>
      </c>
      <c r="K13805" t="s">
        <v>10918</v>
      </c>
      <c r="L13805">
        <f>VLOOKUP(K13805,'[2]AreaCoordinates xlsx'!$A$1:$D$65536,3,FALSE)</f>
        <v>22.244479999999999</v>
      </c>
      <c r="M13805">
        <f>VLOOKUP(K13805,'[2]AreaCoordinates xlsx'!$A$1:$D$65536,4,FALSE)</f>
        <v>114.1860519</v>
      </c>
    </row>
    <row r="13806" spans="1:13" x14ac:dyDescent="0.2">
      <c r="A13806" s="2">
        <v>41746</v>
      </c>
      <c r="B13806">
        <v>3824</v>
      </c>
      <c r="C13806" t="s">
        <v>14</v>
      </c>
      <c r="D13806" t="str">
        <f t="shared" ref="D13806:D13841" si="1266">E13806&amp;", Hong Kong"</f>
        <v>銅鑼灣寶漢大廈, Hong Kong</v>
      </c>
      <c r="E13806" t="str">
        <f>VLOOKUP(F13806,'recent unique'!A:D,4,FALSE)</f>
        <v>銅鑼灣寶漢大廈</v>
      </c>
      <c r="F13806" t="s">
        <v>384</v>
      </c>
      <c r="G13806" t="s">
        <v>383</v>
      </c>
      <c r="H13806" t="s">
        <v>11</v>
      </c>
      <c r="I13806" t="s">
        <v>372</v>
      </c>
      <c r="J13806" t="s">
        <v>374</v>
      </c>
      <c r="K13806" t="str">
        <f>VLOOKUP(F13806,'Unique Address'!A:D,4,FALSE)</f>
        <v>Causeway Bay</v>
      </c>
      <c r="L13806">
        <f>VLOOKUP(K13806,'[2]AreaCoordinates xlsx'!$A$1:$D$65536,3,FALSE)</f>
        <v>22.279729499999998</v>
      </c>
      <c r="M13806">
        <f>VLOOKUP(K13806,'[2]AreaCoordinates xlsx'!$A$1:$D$65536,4,FALSE)</f>
        <v>114.1870366</v>
      </c>
    </row>
    <row r="13807" spans="1:13" x14ac:dyDescent="0.2">
      <c r="A13807" s="2">
        <v>41746</v>
      </c>
      <c r="B13807">
        <v>3824</v>
      </c>
      <c r="C13807" t="s">
        <v>19</v>
      </c>
      <c r="D13807" t="str">
        <f t="shared" si="1266"/>
        <v>葵芳新都會廣場, Hong Kong</v>
      </c>
      <c r="E13807" t="str">
        <f>VLOOKUP(F13807,'recent unique'!A:D,4,FALSE)</f>
        <v>葵芳新都會廣場</v>
      </c>
      <c r="F13807" t="s">
        <v>1709</v>
      </c>
      <c r="G13807" t="s">
        <v>1708</v>
      </c>
      <c r="H13807" t="s">
        <v>11</v>
      </c>
      <c r="I13807" t="s">
        <v>372</v>
      </c>
      <c r="J13807" t="s">
        <v>374</v>
      </c>
      <c r="K13807" t="str">
        <f>VLOOKUP(F13807,'Unique Address'!A:D,4,FALSE)</f>
        <v>Kwai Fong</v>
      </c>
      <c r="L13807">
        <f>VLOOKUP(K13807,'[2]AreaCoordinates xlsx'!$A$1:$D$65536,3,FALSE)</f>
        <v>22.3578109</v>
      </c>
      <c r="M13807">
        <f>VLOOKUP(K13807,'[2]AreaCoordinates xlsx'!$A$1:$D$65536,4,FALSE)</f>
        <v>114.1298151</v>
      </c>
    </row>
    <row r="13808" spans="1:13" x14ac:dyDescent="0.2">
      <c r="A13808" s="2">
        <v>41746</v>
      </c>
      <c r="B13808">
        <v>4678</v>
      </c>
      <c r="C13808" t="s">
        <v>14</v>
      </c>
      <c r="D13808" t="str">
        <f t="shared" si="1266"/>
        <v>香港仔黃竹坑道125號, Hong Kong</v>
      </c>
      <c r="E13808" t="str">
        <f>VLOOKUP(F13808,'recent unique'!A:D,4,FALSE)</f>
        <v>香港仔黃竹坑道125號</v>
      </c>
      <c r="F13808" t="s">
        <v>236</v>
      </c>
      <c r="G13808" t="s">
        <v>1652</v>
      </c>
      <c r="H13808" t="s">
        <v>11</v>
      </c>
      <c r="I13808" t="s">
        <v>316</v>
      </c>
      <c r="J13808" t="s">
        <v>318</v>
      </c>
      <c r="K13808" t="str">
        <f>VLOOKUP(F13808,'Unique Address'!A:D,4,FALSE)</f>
        <v>Aberdeen</v>
      </c>
      <c r="L13808">
        <f>VLOOKUP(K13808,'[2]AreaCoordinates xlsx'!$A$1:$D$65536,3,FALSE)</f>
        <v>22.252085900000001</v>
      </c>
      <c r="M13808">
        <f>VLOOKUP(K13808,'[2]AreaCoordinates xlsx'!$A$1:$D$65536,4,FALSE)</f>
        <v>114.1587983</v>
      </c>
    </row>
    <row r="13809" spans="1:13" x14ac:dyDescent="0.2">
      <c r="A13809" s="2">
        <v>41746</v>
      </c>
      <c r="B13809">
        <v>13476</v>
      </c>
      <c r="C13809" t="s">
        <v>19</v>
      </c>
      <c r="D13809" t="str">
        <f t="shared" si="1266"/>
        <v>荃灣仁濟街7至11號, Hong Kong</v>
      </c>
      <c r="E13809" t="str">
        <f>VLOOKUP(F13809,'recent unique'!A:D,4,FALSE)</f>
        <v>荃灣仁濟街7至11號</v>
      </c>
      <c r="F13809" t="s">
        <v>1653</v>
      </c>
      <c r="G13809" t="s">
        <v>323</v>
      </c>
      <c r="H13809" t="s">
        <v>11</v>
      </c>
      <c r="I13809" t="s">
        <v>15</v>
      </c>
      <c r="J13809" t="s">
        <v>17</v>
      </c>
      <c r="K13809" t="str">
        <f>VLOOKUP(F13809,'Unique Address'!A:D,4,FALSE)</f>
        <v>Tsuen Wan</v>
      </c>
      <c r="L13809">
        <f>VLOOKUP(K13809,'[2]AreaCoordinates xlsx'!$A$1:$D$65536,3,FALSE)</f>
        <v>22.3713227</v>
      </c>
      <c r="M13809">
        <f>VLOOKUP(K13809,'[2]AreaCoordinates xlsx'!$A$1:$D$65536,4,FALSE)</f>
        <v>114.11416010000001</v>
      </c>
    </row>
    <row r="13810" spans="1:13" x14ac:dyDescent="0.2">
      <c r="A13810" s="2">
        <v>41746</v>
      </c>
      <c r="B13810">
        <v>5556</v>
      </c>
      <c r="C13810" t="s">
        <v>8</v>
      </c>
      <c r="D13810" t="str">
        <f t="shared" si="1266"/>
        <v>樂富杏林街10號, Hong Kong</v>
      </c>
      <c r="E13810" t="str">
        <f>VLOOKUP(F13810,'recent unique'!A:D,4,FALSE)</f>
        <v>樂富杏林街10號</v>
      </c>
      <c r="F13810" t="s">
        <v>322</v>
      </c>
      <c r="G13810" t="s">
        <v>1654</v>
      </c>
      <c r="H13810" t="s">
        <v>11</v>
      </c>
      <c r="I13810" t="s">
        <v>319</v>
      </c>
      <c r="J13810" t="s">
        <v>321</v>
      </c>
      <c r="K13810" t="str">
        <f>VLOOKUP(F13810,'Unique Address'!A:D,4,FALSE)</f>
        <v>Lok Fu</v>
      </c>
      <c r="L13810">
        <f>VLOOKUP(K13810,'[2]AreaCoordinates xlsx'!$A$1:$D$65536,3,FALSE)</f>
        <v>22.337740199999999</v>
      </c>
      <c r="M13810">
        <f>VLOOKUP(K13810,'[2]AreaCoordinates xlsx'!$A$1:$D$65536,4,FALSE)</f>
        <v>114.1862935</v>
      </c>
    </row>
    <row r="13811" spans="1:13" x14ac:dyDescent="0.2">
      <c r="A13811" s="2">
        <v>41746</v>
      </c>
      <c r="B13811">
        <v>222</v>
      </c>
      <c r="C13811" t="s">
        <v>8</v>
      </c>
      <c r="D13811" t="str">
        <f t="shared" si="1266"/>
        <v>旺角新世紀廣場, Hong Kong</v>
      </c>
      <c r="E13811" t="str">
        <f>VLOOKUP(F13811,'recent unique'!A:D,4,FALSE)</f>
        <v>旺角新世紀廣場</v>
      </c>
      <c r="F13811" t="s">
        <v>1417</v>
      </c>
      <c r="G13811" t="s">
        <v>1416</v>
      </c>
      <c r="H13811" t="s">
        <v>11</v>
      </c>
      <c r="I13811" t="s">
        <v>179</v>
      </c>
      <c r="J13811" t="s">
        <v>181</v>
      </c>
      <c r="K13811" t="str">
        <f>VLOOKUP(F13811,'Unique Address'!A:D,4,FALSE)</f>
        <v>Mong Kok</v>
      </c>
      <c r="L13811">
        <f>VLOOKUP(K13811,'[2]AreaCoordinates xlsx'!$A$1:$D$65536,3,FALSE)</f>
        <v>22.318344199999999</v>
      </c>
      <c r="M13811">
        <f>VLOOKUP(K13811,'[2]AreaCoordinates xlsx'!$A$1:$D$65536,4,FALSE)</f>
        <v>114.17217460000001</v>
      </c>
    </row>
    <row r="13812" spans="1:13" x14ac:dyDescent="0.2">
      <c r="A13812" s="2">
        <v>41746</v>
      </c>
      <c r="B13812">
        <v>222</v>
      </c>
      <c r="C13812" t="s">
        <v>19</v>
      </c>
      <c r="D13812" t="str">
        <f t="shared" si="1266"/>
        <v>沙田新城市廣場, Hong Kong</v>
      </c>
      <c r="E13812" t="str">
        <f>VLOOKUP(F13812,'recent unique'!A:D,4,FALSE)</f>
        <v>沙田新城市廣場</v>
      </c>
      <c r="F13812" t="s">
        <v>1419</v>
      </c>
      <c r="G13812" t="s">
        <v>1418</v>
      </c>
      <c r="H13812" t="s">
        <v>11</v>
      </c>
      <c r="I13812" t="s">
        <v>179</v>
      </c>
      <c r="J13812" t="s">
        <v>181</v>
      </c>
      <c r="K13812" t="str">
        <f>VLOOKUP(F13812,'Unique Address'!A:D,4,FALSE)</f>
        <v>Sha Tin</v>
      </c>
      <c r="L13812">
        <f>VLOOKUP(K13812,'[2]AreaCoordinates xlsx'!$A$1:$D$65536,3,FALSE)</f>
        <v>22.377130399999999</v>
      </c>
      <c r="M13812">
        <f>VLOOKUP(K13812,'[2]AreaCoordinates xlsx'!$A$1:$D$65536,4,FALSE)</f>
        <v>114.1974398</v>
      </c>
    </row>
    <row r="13813" spans="1:13" x14ac:dyDescent="0.2">
      <c r="A13813" s="2">
        <v>41746</v>
      </c>
      <c r="B13813">
        <v>222</v>
      </c>
      <c r="C13813" t="s">
        <v>19</v>
      </c>
      <c r="D13813" t="str">
        <f t="shared" si="1266"/>
        <v>上水廣場, Hong Kong</v>
      </c>
      <c r="E13813" t="str">
        <f>VLOOKUP(F13813,'recent unique'!A:D,4,FALSE)</f>
        <v>上水廣場</v>
      </c>
      <c r="F13813" t="s">
        <v>1421</v>
      </c>
      <c r="G13813" t="s">
        <v>1420</v>
      </c>
      <c r="H13813" t="s">
        <v>11</v>
      </c>
      <c r="I13813" t="s">
        <v>179</v>
      </c>
      <c r="J13813" t="s">
        <v>181</v>
      </c>
      <c r="K13813" t="str">
        <f>VLOOKUP(F13813,'Unique Address'!A:D,4,FALSE)</f>
        <v>Sheung Shui</v>
      </c>
      <c r="L13813">
        <f>VLOOKUP(K13813,'[2]AreaCoordinates xlsx'!$A$1:$D$65536,3,FALSE)</f>
        <v>22.511200800000001</v>
      </c>
      <c r="M13813">
        <f>VLOOKUP(K13813,'[2]AreaCoordinates xlsx'!$A$1:$D$65536,4,FALSE)</f>
        <v>114.1260991</v>
      </c>
    </row>
    <row r="13814" spans="1:13" x14ac:dyDescent="0.2">
      <c r="A13814" s="2">
        <v>41746</v>
      </c>
      <c r="B13814">
        <v>222</v>
      </c>
      <c r="C13814" t="s">
        <v>19</v>
      </c>
      <c r="D13814" t="str">
        <f t="shared" si="1266"/>
        <v>葵芳新都會廣場, Hong Kong</v>
      </c>
      <c r="E13814" t="str">
        <f>VLOOKUP(F13814,'recent unique'!A:D,4,FALSE)</f>
        <v>葵芳新都會廣場</v>
      </c>
      <c r="F13814" t="s">
        <v>1423</v>
      </c>
      <c r="G13814" t="s">
        <v>1422</v>
      </c>
      <c r="H13814" t="s">
        <v>11</v>
      </c>
      <c r="I13814" t="s">
        <v>179</v>
      </c>
      <c r="J13814" t="s">
        <v>181</v>
      </c>
      <c r="K13814" t="str">
        <f>VLOOKUP(F13814,'Unique Address'!A:D,4,FALSE)</f>
        <v>Kwai Fong</v>
      </c>
      <c r="L13814">
        <f>VLOOKUP(K13814,'[2]AreaCoordinates xlsx'!$A$1:$D$65536,3,FALSE)</f>
        <v>22.3578109</v>
      </c>
      <c r="M13814">
        <f>VLOOKUP(K13814,'[2]AreaCoordinates xlsx'!$A$1:$D$65536,4,FALSE)</f>
        <v>114.1298151</v>
      </c>
    </row>
    <row r="13815" spans="1:13" x14ac:dyDescent="0.2">
      <c r="A13815" s="2">
        <v>41746</v>
      </c>
      <c r="B13815">
        <v>1</v>
      </c>
      <c r="C13815" t="s">
        <v>19</v>
      </c>
      <c r="D13815" t="str">
        <f t="shared" si="1266"/>
        <v>馬鞍山廣場, Hong Kong</v>
      </c>
      <c r="E13815" t="str">
        <f>VLOOKUP(F13815,'recent unique'!A:D,4,FALSE)</f>
        <v>馬鞍山廣場</v>
      </c>
      <c r="F13815" t="s">
        <v>560</v>
      </c>
      <c r="G13815" t="s">
        <v>1286</v>
      </c>
      <c r="H13815" t="s">
        <v>11</v>
      </c>
      <c r="I13815" t="s">
        <v>332</v>
      </c>
      <c r="J13815" t="s">
        <v>334</v>
      </c>
      <c r="K13815" t="str">
        <f>VLOOKUP(F13815,'Unique Address'!A:D,4,FALSE)</f>
        <v>Ma On Shan</v>
      </c>
      <c r="L13815">
        <f>VLOOKUP(K13815,'[2]AreaCoordinates xlsx'!$A$1:$D$65536,3,FALSE)</f>
        <v>22.403069899999998</v>
      </c>
      <c r="M13815">
        <f>VLOOKUP(K13815,'[2]AreaCoordinates xlsx'!$A$1:$D$65536,4,FALSE)</f>
        <v>114.24499369999999</v>
      </c>
    </row>
    <row r="13816" spans="1:13" x14ac:dyDescent="0.2">
      <c r="A13816" s="2">
        <v>41746</v>
      </c>
      <c r="B13816">
        <v>3824</v>
      </c>
      <c r="C13816" t="s">
        <v>19</v>
      </c>
      <c r="D13816" t="str">
        <f t="shared" si="1266"/>
        <v>葵涌廣場, Hong Kong</v>
      </c>
      <c r="E13816" t="str">
        <f>VLOOKUP(F13816,'recent unique'!A:D,4,FALSE)</f>
        <v>葵涌廣場</v>
      </c>
      <c r="F13816" t="s">
        <v>662</v>
      </c>
      <c r="G13816" t="s">
        <v>661</v>
      </c>
      <c r="H13816" t="s">
        <v>11</v>
      </c>
      <c r="I13816" t="s">
        <v>372</v>
      </c>
      <c r="J13816" t="s">
        <v>374</v>
      </c>
      <c r="K13816" t="str">
        <f>VLOOKUP(F13816,'Unique Address'!A:D,4,FALSE)</f>
        <v>Kwai Fong</v>
      </c>
      <c r="L13816">
        <f>VLOOKUP(K13816,'[2]AreaCoordinates xlsx'!$A$1:$D$65536,3,FALSE)</f>
        <v>22.3578109</v>
      </c>
      <c r="M13816">
        <f>VLOOKUP(K13816,'[2]AreaCoordinates xlsx'!$A$1:$D$65536,4,FALSE)</f>
        <v>114.1298151</v>
      </c>
    </row>
    <row r="13817" spans="1:13" x14ac:dyDescent="0.2">
      <c r="A13817" s="2">
        <v>41746</v>
      </c>
      <c r="B13817">
        <v>10276</v>
      </c>
      <c r="C13817" t="s">
        <v>8</v>
      </c>
      <c r="D13817" t="str">
        <f t="shared" si="1266"/>
        <v>九龍佐敦加士居道30號, Hong Kong</v>
      </c>
      <c r="E13817" t="str">
        <f>VLOOKUP(F13817,'recent unique'!A:D,4,FALSE)</f>
        <v>九龍佐敦加士居道30號</v>
      </c>
      <c r="F13817" t="s">
        <v>13</v>
      </c>
      <c r="G13817" t="s">
        <v>10</v>
      </c>
      <c r="H13817" t="s">
        <v>11</v>
      </c>
      <c r="I13817" t="s">
        <v>9</v>
      </c>
      <c r="J13817" t="s">
        <v>12</v>
      </c>
      <c r="K13817" t="str">
        <f>VLOOKUP(F13817,'Unique Address'!A:D,4,FALSE)</f>
        <v>Jordan</v>
      </c>
      <c r="L13817">
        <f>VLOOKUP(K13817,'[2]AreaCoordinates xlsx'!$A$1:$D$65536,3,FALSE)</f>
        <v>22.304861200000001</v>
      </c>
      <c r="M13817">
        <f>VLOOKUP(K13817,'[2]AreaCoordinates xlsx'!$A$1:$D$65536,4,FALSE)</f>
        <v>114.16920210000001</v>
      </c>
    </row>
    <row r="13818" spans="1:13" x14ac:dyDescent="0.2">
      <c r="A13818" s="2">
        <v>41746</v>
      </c>
      <c r="B13818">
        <v>13476</v>
      </c>
      <c r="C13818" t="s">
        <v>14</v>
      </c>
      <c r="D13818" t="str">
        <f t="shared" si="1266"/>
        <v>銅鑼灣世貿中心2樓顧客服務中心, Hong Kong</v>
      </c>
      <c r="E13818" t="str">
        <f>VLOOKUP(F13818,'recent unique'!A:D,4,FALSE)</f>
        <v>銅鑼灣世貿中心2樓顧客服務中心</v>
      </c>
      <c r="F13818" t="s">
        <v>18</v>
      </c>
      <c r="G13818" t="s">
        <v>16</v>
      </c>
      <c r="H13818" t="s">
        <v>11</v>
      </c>
      <c r="I13818" t="s">
        <v>15</v>
      </c>
      <c r="J13818" t="s">
        <v>17</v>
      </c>
      <c r="K13818" t="str">
        <f>VLOOKUP(F13818,'Unique Address'!A:D,4,FALSE)</f>
        <v>Causeway Bay</v>
      </c>
      <c r="L13818">
        <f>VLOOKUP(K13818,'[2]AreaCoordinates xlsx'!$A$1:$D$65536,3,FALSE)</f>
        <v>22.279729499999998</v>
      </c>
      <c r="M13818">
        <f>VLOOKUP(K13818,'[2]AreaCoordinates xlsx'!$A$1:$D$65536,4,FALSE)</f>
        <v>114.1870366</v>
      </c>
    </row>
    <row r="13819" spans="1:13" x14ac:dyDescent="0.2">
      <c r="A13819" s="2">
        <v>41746</v>
      </c>
      <c r="B13819">
        <v>13476</v>
      </c>
      <c r="C13819" t="s">
        <v>19</v>
      </c>
      <c r="D13819" t="str">
        <f t="shared" si="1266"/>
        <v>將軍澳東港城1樓顧客服務中心, Hong Kong</v>
      </c>
      <c r="E13819" t="str">
        <f>VLOOKUP(F13819,'recent unique'!A:D,4,FALSE)</f>
        <v>將軍澳東港城1樓顧客服務中心</v>
      </c>
      <c r="F13819" t="s">
        <v>21</v>
      </c>
      <c r="G13819" t="s">
        <v>20</v>
      </c>
      <c r="H13819" t="s">
        <v>11</v>
      </c>
      <c r="I13819" t="s">
        <v>15</v>
      </c>
      <c r="J13819" t="s">
        <v>17</v>
      </c>
      <c r="K13819" t="str">
        <f>VLOOKUP(F13819,'Unique Address'!A:D,4,FALSE)</f>
        <v>Tseung Kwan O</v>
      </c>
      <c r="L13819">
        <f>VLOOKUP(K13819,'[2]AreaCoordinates xlsx'!$A$1:$D$65536,3,FALSE)</f>
        <v>22.311936899999999</v>
      </c>
      <c r="M13819">
        <f>VLOOKUP(K13819,'[2]AreaCoordinates xlsx'!$A$1:$D$65536,4,FALSE)</f>
        <v>114.2568814</v>
      </c>
    </row>
    <row r="13820" spans="1:13" x14ac:dyDescent="0.2">
      <c r="A13820" s="2">
        <v>41746</v>
      </c>
      <c r="B13820">
        <v>13476</v>
      </c>
      <c r="C13820" t="s">
        <v>19</v>
      </c>
      <c r="D13820" t="str">
        <f t="shared" si="1266"/>
        <v>荃灣荃灣廣場, Hong Kong</v>
      </c>
      <c r="E13820" t="str">
        <f>VLOOKUP(F13820,'recent unique'!A:D,4,FALSE)</f>
        <v>荃灣荃灣廣場</v>
      </c>
      <c r="F13820" t="s">
        <v>23</v>
      </c>
      <c r="G13820" t="s">
        <v>22</v>
      </c>
      <c r="H13820" t="s">
        <v>11</v>
      </c>
      <c r="I13820" t="s">
        <v>15</v>
      </c>
      <c r="J13820" t="s">
        <v>17</v>
      </c>
      <c r="K13820" t="str">
        <f>VLOOKUP(F13820,'Unique Address'!A:D,4,FALSE)</f>
        <v>Tsuen Wan</v>
      </c>
      <c r="L13820">
        <f>VLOOKUP(K13820,'[2]AreaCoordinates xlsx'!$A$1:$D$65536,3,FALSE)</f>
        <v>22.3713227</v>
      </c>
      <c r="M13820">
        <f>VLOOKUP(K13820,'[2]AreaCoordinates xlsx'!$A$1:$D$65536,4,FALSE)</f>
        <v>114.11416010000001</v>
      </c>
    </row>
    <row r="13821" spans="1:13" x14ac:dyDescent="0.2">
      <c r="A13821" s="2">
        <v>41746</v>
      </c>
      <c r="B13821">
        <v>13476</v>
      </c>
      <c r="C13821" t="s">
        <v>19</v>
      </c>
      <c r="D13821" t="str">
        <f t="shared" si="1266"/>
        <v>沙田新城市廣場, Hong Kong</v>
      </c>
      <c r="E13821" t="str">
        <f>VLOOKUP(F13821,'recent unique'!A:D,4,FALSE)</f>
        <v>沙田新城市廣場</v>
      </c>
      <c r="F13821" t="s">
        <v>25</v>
      </c>
      <c r="G13821" t="s">
        <v>24</v>
      </c>
      <c r="H13821" t="s">
        <v>11</v>
      </c>
      <c r="I13821" t="s">
        <v>15</v>
      </c>
      <c r="J13821" t="s">
        <v>17</v>
      </c>
      <c r="K13821" t="str">
        <f>VLOOKUP(F13821,'Unique Address'!A:D,4,FALSE)</f>
        <v>Sha Tin</v>
      </c>
      <c r="L13821">
        <f>VLOOKUP(K13821,'[2]AreaCoordinates xlsx'!$A$1:$D$65536,3,FALSE)</f>
        <v>22.377130399999999</v>
      </c>
      <c r="M13821">
        <f>VLOOKUP(K13821,'[2]AreaCoordinates xlsx'!$A$1:$D$65536,4,FALSE)</f>
        <v>114.1974398</v>
      </c>
    </row>
    <row r="13822" spans="1:13" x14ac:dyDescent="0.2">
      <c r="A13822" s="2">
        <v>41746</v>
      </c>
      <c r="B13822">
        <v>11150</v>
      </c>
      <c r="C13822" t="s">
        <v>19</v>
      </c>
      <c r="D13822" t="str">
        <f t="shared" si="1266"/>
        <v>沙田馬鞍山亞公角街33號, Hong Kong</v>
      </c>
      <c r="E13822" t="str">
        <f>VLOOKUP(F13822,'recent unique'!A:D,4,FALSE)</f>
        <v>沙田馬鞍山亞公角街33號</v>
      </c>
      <c r="F13822" t="s">
        <v>90</v>
      </c>
      <c r="G13822" t="s">
        <v>88</v>
      </c>
      <c r="H13822" t="s">
        <v>11</v>
      </c>
      <c r="I13822" t="s">
        <v>87</v>
      </c>
      <c r="J13822" t="s">
        <v>89</v>
      </c>
      <c r="K13822" t="str">
        <f>VLOOKUP(F13822,'Unique Address'!A:D,4,FALSE)</f>
        <v>Ma On Shan</v>
      </c>
      <c r="L13822">
        <f>VLOOKUP(K13822,'[2]AreaCoordinates xlsx'!$A$1:$D$65536,3,FALSE)</f>
        <v>22.403069899999998</v>
      </c>
      <c r="M13822">
        <f>VLOOKUP(K13822,'[2]AreaCoordinates xlsx'!$A$1:$D$65536,4,FALSE)</f>
        <v>114.24499369999999</v>
      </c>
    </row>
    <row r="13823" spans="1:13" x14ac:dyDescent="0.2">
      <c r="A13823" s="2">
        <v>41746</v>
      </c>
      <c r="B13823">
        <v>9361</v>
      </c>
      <c r="C13823" t="s">
        <v>19</v>
      </c>
      <c r="D13823" t="str">
        <f t="shared" si="1266"/>
        <v>上水保健路9號, Hong Kong</v>
      </c>
      <c r="E13823" t="str">
        <f>VLOOKUP(F13823,'recent unique'!A:D,4,FALSE)</f>
        <v>上水保健路9號</v>
      </c>
      <c r="F13823" t="s">
        <v>94</v>
      </c>
      <c r="G13823" t="s">
        <v>92</v>
      </c>
      <c r="H13823" t="s">
        <v>11</v>
      </c>
      <c r="I13823" t="s">
        <v>91</v>
      </c>
      <c r="J13823" t="s">
        <v>93</v>
      </c>
      <c r="K13823" t="str">
        <f>VLOOKUP(F13823,'Unique Address'!A:D,4,FALSE)</f>
        <v>Sheung Shui</v>
      </c>
      <c r="L13823">
        <f>VLOOKUP(K13823,'[2]AreaCoordinates xlsx'!$A$1:$D$65536,3,FALSE)</f>
        <v>22.511200800000001</v>
      </c>
      <c r="M13823">
        <f>VLOOKUP(K13823,'[2]AreaCoordinates xlsx'!$A$1:$D$65536,4,FALSE)</f>
        <v>114.1260991</v>
      </c>
    </row>
    <row r="13824" spans="1:13" x14ac:dyDescent="0.2">
      <c r="A13824" s="2">
        <v>41746</v>
      </c>
      <c r="B13824">
        <v>10172</v>
      </c>
      <c r="C13824" t="s">
        <v>8</v>
      </c>
      <c r="D13824" t="str">
        <f t="shared" si="1266"/>
        <v>荔枝角瑪嘉烈醫院道瑪嘉烈醫院 , Hong Kong</v>
      </c>
      <c r="E13824" t="str">
        <f>VLOOKUP(F13824,'recent unique'!A:D,4,FALSE)</f>
        <v xml:space="preserve">荔枝角瑪嘉烈醫院道瑪嘉烈醫院 </v>
      </c>
      <c r="F13824" t="s">
        <v>102</v>
      </c>
      <c r="G13824" t="s">
        <v>100</v>
      </c>
      <c r="H13824" t="s">
        <v>11</v>
      </c>
      <c r="I13824" t="s">
        <v>99</v>
      </c>
      <c r="J13824" t="s">
        <v>101</v>
      </c>
      <c r="K13824" t="str">
        <f>VLOOKUP(F13824,'Unique Address'!A:D,4,FALSE)</f>
        <v>Lai Chi Kok</v>
      </c>
      <c r="L13824">
        <f>VLOOKUP(K13824,'[2]AreaCoordinates xlsx'!$A$1:$D$65536,3,FALSE)</f>
        <v>22.337264999999999</v>
      </c>
      <c r="M13824">
        <f>VLOOKUP(K13824,'[2]AreaCoordinates xlsx'!$A$1:$D$65536,4,FALSE)</f>
        <v>114.148033</v>
      </c>
    </row>
    <row r="13825" spans="1:13" x14ac:dyDescent="0.2">
      <c r="A13825" s="2">
        <v>41746</v>
      </c>
      <c r="B13825">
        <v>10103</v>
      </c>
      <c r="C13825" t="s">
        <v>8</v>
      </c>
      <c r="D13825" t="str">
        <f t="shared" si="1266"/>
        <v>鑽石山荷李活廣場, Hong Kong</v>
      </c>
      <c r="E13825" t="str">
        <f>VLOOKUP(F13825,'recent unique'!A:D,4,FALSE)</f>
        <v>鑽石山荷李活廣場</v>
      </c>
      <c r="F13825" t="s">
        <v>133</v>
      </c>
      <c r="G13825" t="s">
        <v>131</v>
      </c>
      <c r="H13825" t="s">
        <v>11</v>
      </c>
      <c r="I13825" t="s">
        <v>130</v>
      </c>
      <c r="J13825" t="s">
        <v>132</v>
      </c>
      <c r="K13825" t="str">
        <f>VLOOKUP(F13825,'Unique Address'!A:D,4,FALSE)</f>
        <v>Diamond Hill</v>
      </c>
      <c r="L13825">
        <f>VLOOKUP(K13825,'[2]AreaCoordinates xlsx'!$A$1:$D$65536,3,FALSE)</f>
        <v>22.343872699999999</v>
      </c>
      <c r="M13825">
        <f>VLOOKUP(K13825,'[2]AreaCoordinates xlsx'!$A$1:$D$65536,4,FALSE)</f>
        <v>114.2048704</v>
      </c>
    </row>
    <row r="13826" spans="1:13" x14ac:dyDescent="0.2">
      <c r="A13826" s="2">
        <v>41746</v>
      </c>
      <c r="B13826">
        <v>10103</v>
      </c>
      <c r="C13826" t="s">
        <v>8</v>
      </c>
      <c r="D13826" t="str">
        <f t="shared" si="1266"/>
        <v>鑽石山荷李活廣場, Hong Kong</v>
      </c>
      <c r="E13826" t="str">
        <f>VLOOKUP(F13826,'recent unique'!A:D,4,FALSE)</f>
        <v>鑽石山荷李活廣場</v>
      </c>
      <c r="F13826" t="s">
        <v>135</v>
      </c>
      <c r="G13826" t="s">
        <v>134</v>
      </c>
      <c r="H13826" t="s">
        <v>11</v>
      </c>
      <c r="I13826" t="s">
        <v>130</v>
      </c>
      <c r="J13826" t="s">
        <v>132</v>
      </c>
      <c r="K13826" t="str">
        <f>VLOOKUP(F13826,'Unique Address'!A:D,4,FALSE)</f>
        <v>Diamond Hill</v>
      </c>
      <c r="L13826">
        <f>VLOOKUP(K13826,'[2]AreaCoordinates xlsx'!$A$1:$D$65536,3,FALSE)</f>
        <v>22.343872699999999</v>
      </c>
      <c r="M13826">
        <f>VLOOKUP(K13826,'[2]AreaCoordinates xlsx'!$A$1:$D$65536,4,FALSE)</f>
        <v>114.2048704</v>
      </c>
    </row>
    <row r="13827" spans="1:13" x14ac:dyDescent="0.2">
      <c r="A13827" s="2">
        <v>41746</v>
      </c>
      <c r="B13827">
        <v>6182</v>
      </c>
      <c r="C13827" t="s">
        <v>8</v>
      </c>
      <c r="D13827" t="str">
        <f t="shared" si="1266"/>
        <v>鑽石山荷李活廣場, Hong Kong</v>
      </c>
      <c r="E13827" t="str">
        <f>VLOOKUP(F13827,'recent unique'!A:D,4,FALSE)</f>
        <v>鑽石山荷李活廣場</v>
      </c>
      <c r="F13827" t="s">
        <v>139</v>
      </c>
      <c r="G13827" t="s">
        <v>137</v>
      </c>
      <c r="H13827" t="s">
        <v>11</v>
      </c>
      <c r="I13827" t="s">
        <v>136</v>
      </c>
      <c r="J13827" t="s">
        <v>138</v>
      </c>
      <c r="K13827" t="str">
        <f>VLOOKUP(F13827,'Unique Address'!A:D,4,FALSE)</f>
        <v>Diamond Hill</v>
      </c>
      <c r="L13827">
        <f>VLOOKUP(K13827,'[2]AreaCoordinates xlsx'!$A$1:$D$65536,3,FALSE)</f>
        <v>22.343872699999999</v>
      </c>
      <c r="M13827">
        <f>VLOOKUP(K13827,'[2]AreaCoordinates xlsx'!$A$1:$D$65536,4,FALSE)</f>
        <v>114.2048704</v>
      </c>
    </row>
    <row r="13828" spans="1:13" x14ac:dyDescent="0.2">
      <c r="A13828" s="2">
        <v>41746</v>
      </c>
      <c r="B13828">
        <v>6182</v>
      </c>
      <c r="C13828" t="s">
        <v>8</v>
      </c>
      <c r="D13828" t="str">
        <f t="shared" si="1266"/>
        <v>鑽石山荷李活廣場, Hong Kong</v>
      </c>
      <c r="E13828" t="str">
        <f>VLOOKUP(F13828,'recent unique'!A:D,4,FALSE)</f>
        <v>鑽石山荷李活廣場</v>
      </c>
      <c r="F13828" t="s">
        <v>140</v>
      </c>
      <c r="G13828" t="s">
        <v>134</v>
      </c>
      <c r="H13828" t="s">
        <v>11</v>
      </c>
      <c r="I13828" t="s">
        <v>136</v>
      </c>
      <c r="J13828" t="s">
        <v>138</v>
      </c>
      <c r="K13828" t="str">
        <f>VLOOKUP(F13828,'Unique Address'!A:D,4,FALSE)</f>
        <v>Diamond Hill</v>
      </c>
      <c r="L13828">
        <f>VLOOKUP(K13828,'[2]AreaCoordinates xlsx'!$A$1:$D$65536,3,FALSE)</f>
        <v>22.343872699999999</v>
      </c>
      <c r="M13828">
        <f>VLOOKUP(K13828,'[2]AreaCoordinates xlsx'!$A$1:$D$65536,4,FALSE)</f>
        <v>114.2048704</v>
      </c>
    </row>
    <row r="13829" spans="1:13" x14ac:dyDescent="0.2">
      <c r="A13829" s="2">
        <v>41746</v>
      </c>
      <c r="B13829">
        <v>6182</v>
      </c>
      <c r="C13829" t="s">
        <v>8</v>
      </c>
      <c r="D13829" t="str">
        <f t="shared" si="1266"/>
        <v>鑽石山荷李活廣場, Hong Kong</v>
      </c>
      <c r="E13829" t="str">
        <f>VLOOKUP(F13829,'recent unique'!A:D,4,FALSE)</f>
        <v>鑽石山荷李活廣場</v>
      </c>
      <c r="F13829" t="s">
        <v>142</v>
      </c>
      <c r="G13829" t="s">
        <v>141</v>
      </c>
      <c r="H13829" t="s">
        <v>11</v>
      </c>
      <c r="I13829" t="s">
        <v>136</v>
      </c>
      <c r="J13829" t="s">
        <v>138</v>
      </c>
      <c r="K13829" t="str">
        <f>VLOOKUP(F13829,'Unique Address'!A:D,4,FALSE)</f>
        <v>Diamond Hill</v>
      </c>
      <c r="L13829">
        <f>VLOOKUP(K13829,'[2]AreaCoordinates xlsx'!$A$1:$D$65536,3,FALSE)</f>
        <v>22.343872699999999</v>
      </c>
      <c r="M13829">
        <f>VLOOKUP(K13829,'[2]AreaCoordinates xlsx'!$A$1:$D$65536,4,FALSE)</f>
        <v>114.2048704</v>
      </c>
    </row>
    <row r="13830" spans="1:13" x14ac:dyDescent="0.2">
      <c r="A13830" s="2">
        <v>41746</v>
      </c>
      <c r="B13830">
        <v>6182</v>
      </c>
      <c r="C13830" t="s">
        <v>8</v>
      </c>
      <c r="D13830" t="str">
        <f t="shared" si="1266"/>
        <v>鑽石山荷李活廣場, Hong Kong</v>
      </c>
      <c r="E13830" t="str">
        <f>VLOOKUP(F13830,'recent unique'!A:D,4,FALSE)</f>
        <v>鑽石山荷李活廣場</v>
      </c>
      <c r="F13830" t="s">
        <v>144</v>
      </c>
      <c r="G13830" t="s">
        <v>143</v>
      </c>
      <c r="H13830" t="s">
        <v>11</v>
      </c>
      <c r="I13830" t="s">
        <v>136</v>
      </c>
      <c r="J13830" t="s">
        <v>138</v>
      </c>
      <c r="K13830" t="str">
        <f>VLOOKUP(F13830,'Unique Address'!A:D,4,FALSE)</f>
        <v>Diamond Hill</v>
      </c>
      <c r="L13830">
        <f>VLOOKUP(K13830,'[2]AreaCoordinates xlsx'!$A$1:$D$65536,3,FALSE)</f>
        <v>22.343872699999999</v>
      </c>
      <c r="M13830">
        <f>VLOOKUP(K13830,'[2]AreaCoordinates xlsx'!$A$1:$D$65536,4,FALSE)</f>
        <v>114.2048704</v>
      </c>
    </row>
    <row r="13831" spans="1:13" x14ac:dyDescent="0.2">
      <c r="A13831" s="2">
        <v>41746</v>
      </c>
      <c r="B13831">
        <v>10009</v>
      </c>
      <c r="C13831" t="s">
        <v>19</v>
      </c>
      <c r="D13831" t="str">
        <f t="shared" si="1266"/>
        <v>元朗坳頭博愛醫院 , Hong Kong</v>
      </c>
      <c r="E13831" t="str">
        <f>VLOOKUP(F13831,'recent unique'!A:D,4,FALSE)</f>
        <v xml:space="preserve">元朗坳頭博愛醫院 </v>
      </c>
      <c r="F13831" t="s">
        <v>158</v>
      </c>
      <c r="G13831" t="s">
        <v>156</v>
      </c>
      <c r="H13831" t="s">
        <v>11</v>
      </c>
      <c r="I13831" t="s">
        <v>155</v>
      </c>
      <c r="J13831" t="s">
        <v>157</v>
      </c>
      <c r="K13831" t="str">
        <f>VLOOKUP(F13831,'Unique Address'!A:D,4,FALSE)</f>
        <v>Yuen Long</v>
      </c>
      <c r="L13831">
        <f>VLOOKUP(K13831,'[2]AreaCoordinates xlsx'!$A$1:$D$65536,3,FALSE)</f>
        <v>22.446151400000002</v>
      </c>
      <c r="M13831">
        <f>VLOOKUP(K13831,'[2]AreaCoordinates xlsx'!$A$1:$D$65536,4,FALSE)</f>
        <v>114.0265682</v>
      </c>
    </row>
    <row r="13832" spans="1:13" x14ac:dyDescent="0.2">
      <c r="A13832" s="2">
        <v>41746</v>
      </c>
      <c r="B13832">
        <v>6052</v>
      </c>
      <c r="C13832" t="s">
        <v>14</v>
      </c>
      <c r="D13832" t="str">
        <f t="shared" si="1266"/>
        <v>淺水灣泳灘香港拯溺總會訓練總部, Hong Kong</v>
      </c>
      <c r="E13832" t="str">
        <f>VLOOKUP(F13832,'recent unique'!A:D,4,FALSE)</f>
        <v>淺水灣泳灘香港拯溺總會訓練總部</v>
      </c>
      <c r="F13832" t="s">
        <v>162</v>
      </c>
      <c r="G13832" t="s">
        <v>160</v>
      </c>
      <c r="H13832" t="s">
        <v>11</v>
      </c>
      <c r="I13832" t="s">
        <v>159</v>
      </c>
      <c r="J13832" t="s">
        <v>161</v>
      </c>
      <c r="K13832" t="str">
        <f>VLOOKUP(F13832,'Unique Address'!A:D,4,FALSE)</f>
        <v>Repulse Bay</v>
      </c>
      <c r="L13832">
        <f>VLOOKUP(K13832,'[2]AreaCoordinates xlsx'!$A$1:$D$65536,3,FALSE)</f>
        <v>22.234504300000001</v>
      </c>
      <c r="M13832">
        <f>VLOOKUP(K13832,'[2]AreaCoordinates xlsx'!$A$1:$D$65536,4,FALSE)</f>
        <v>114.1952039</v>
      </c>
    </row>
    <row r="13833" spans="1:13" x14ac:dyDescent="0.2">
      <c r="A13833" s="2">
        <v>41746</v>
      </c>
      <c r="B13833">
        <v>12452</v>
      </c>
      <c r="C13833" t="s">
        <v>19</v>
      </c>
      <c r="D13833" t="str">
        <f t="shared" si="1266"/>
        <v>坑口寶寧里2號, Hong Kong</v>
      </c>
      <c r="E13833" t="str">
        <f>VLOOKUP(F13833,'recent unique'!A:D,4,FALSE)</f>
        <v>坑口寶寧里2號</v>
      </c>
      <c r="F13833" t="s">
        <v>166</v>
      </c>
      <c r="G13833" t="s">
        <v>164</v>
      </c>
      <c r="H13833" t="s">
        <v>11</v>
      </c>
      <c r="I13833" t="s">
        <v>163</v>
      </c>
      <c r="J13833" t="s">
        <v>165</v>
      </c>
      <c r="K13833" t="str">
        <f>VLOOKUP(F13833,'Unique Address'!A:D,4,FALSE)</f>
        <v>Tseung Kwan O</v>
      </c>
      <c r="L13833">
        <f>VLOOKUP(K13833,'[2]AreaCoordinates xlsx'!$A$1:$D$65536,3,FALSE)</f>
        <v>22.311936899999999</v>
      </c>
      <c r="M13833">
        <f>VLOOKUP(K13833,'[2]AreaCoordinates xlsx'!$A$1:$D$65536,4,FALSE)</f>
        <v>114.2568814</v>
      </c>
    </row>
    <row r="13834" spans="1:13" x14ac:dyDescent="0.2">
      <c r="A13834" s="2">
        <v>41746</v>
      </c>
      <c r="B13834">
        <v>1108</v>
      </c>
      <c r="C13834" t="s">
        <v>19</v>
      </c>
      <c r="D13834" t="str">
        <f t="shared" si="1266"/>
        <v>沙田亞公角山路17號, Hong Kong</v>
      </c>
      <c r="E13834" t="str">
        <f>VLOOKUP(F13834,'recent unique'!A:D,4,FALSE)</f>
        <v>沙田亞公角山路17號</v>
      </c>
      <c r="F13834" t="s">
        <v>170</v>
      </c>
      <c r="G13834" t="s">
        <v>168</v>
      </c>
      <c r="H13834" t="s">
        <v>11</v>
      </c>
      <c r="I13834" t="s">
        <v>167</v>
      </c>
      <c r="J13834" t="s">
        <v>169</v>
      </c>
      <c r="K13834" t="str">
        <f>VLOOKUP(F13834,'Unique Address'!A:D,4,FALSE)</f>
        <v>Sha Tin</v>
      </c>
      <c r="L13834">
        <f>VLOOKUP(K13834,'[2]AreaCoordinates xlsx'!$A$1:$D$65536,3,FALSE)</f>
        <v>22.377130399999999</v>
      </c>
      <c r="M13834">
        <f>VLOOKUP(K13834,'[2]AreaCoordinates xlsx'!$A$1:$D$65536,4,FALSE)</f>
        <v>114.1974398</v>
      </c>
    </row>
    <row r="13835" spans="1:13" x14ac:dyDescent="0.2">
      <c r="A13835" s="2">
        <v>41746</v>
      </c>
      <c r="B13835">
        <v>10165</v>
      </c>
      <c r="C13835" t="s">
        <v>19</v>
      </c>
      <c r="D13835" t="str">
        <f t="shared" si="1266"/>
        <v>沙田銀城街30-32號, Hong Kong</v>
      </c>
      <c r="E13835" t="str">
        <f>VLOOKUP(F13835,'recent unique'!A:D,4,FALSE)</f>
        <v>沙田銀城街30-32號</v>
      </c>
      <c r="F13835" t="s">
        <v>174</v>
      </c>
      <c r="G13835" t="s">
        <v>172</v>
      </c>
      <c r="H13835" t="s">
        <v>11</v>
      </c>
      <c r="I13835" t="s">
        <v>171</v>
      </c>
      <c r="J13835" t="s">
        <v>173</v>
      </c>
      <c r="K13835" t="str">
        <f>VLOOKUP(F13835,'Unique Address'!A:D,4,FALSE)</f>
        <v>Sha Tin</v>
      </c>
      <c r="L13835">
        <f>VLOOKUP(K13835,'[2]AreaCoordinates xlsx'!$A$1:$D$65536,3,FALSE)</f>
        <v>22.377130399999999</v>
      </c>
      <c r="M13835">
        <f>VLOOKUP(K13835,'[2]AreaCoordinates xlsx'!$A$1:$D$65536,4,FALSE)</f>
        <v>114.1974398</v>
      </c>
    </row>
    <row r="13836" spans="1:13" x14ac:dyDescent="0.2">
      <c r="A13836" s="2">
        <v>41746</v>
      </c>
      <c r="B13836">
        <v>9566</v>
      </c>
      <c r="C13836" t="s">
        <v>14</v>
      </c>
      <c r="D13836" t="str">
        <f t="shared" si="1266"/>
        <v>柴灣樂民道3號, Hong Kong</v>
      </c>
      <c r="E13836" t="str">
        <f>VLOOKUP(F13836,'recent unique'!A:D,4,FALSE)</f>
        <v>柴灣樂民道3號</v>
      </c>
      <c r="F13836" t="s">
        <v>178</v>
      </c>
      <c r="G13836" t="s">
        <v>176</v>
      </c>
      <c r="H13836" t="s">
        <v>11</v>
      </c>
      <c r="I13836" t="s">
        <v>175</v>
      </c>
      <c r="J13836" t="s">
        <v>177</v>
      </c>
      <c r="K13836" t="str">
        <f>VLOOKUP(F13836,'Unique Address'!A:D,4,FALSE)</f>
        <v>Chai Wan</v>
      </c>
      <c r="L13836">
        <f>VLOOKUP(K13836,'[2]AreaCoordinates xlsx'!$A$1:$D$65536,3,FALSE)</f>
        <v>22.264624999999999</v>
      </c>
      <c r="M13836">
        <f>VLOOKUP(K13836,'[2]AreaCoordinates xlsx'!$A$1:$D$65536,4,FALSE)</f>
        <v>114.237139</v>
      </c>
    </row>
    <row r="13837" spans="1:13" x14ac:dyDescent="0.2">
      <c r="A13837" s="2">
        <v>41746</v>
      </c>
      <c r="B13837">
        <v>1626</v>
      </c>
      <c r="C13837" t="s">
        <v>8</v>
      </c>
      <c r="D13837" t="str">
        <f t="shared" si="1266"/>
        <v>深水埗永康街111號, Hong Kong</v>
      </c>
      <c r="E13837" t="str">
        <f>VLOOKUP(F13837,'recent unique'!A:D,4,FALSE)</f>
        <v>深水埗永康街111號</v>
      </c>
      <c r="F13837" t="s">
        <v>186</v>
      </c>
      <c r="G13837" t="s">
        <v>184</v>
      </c>
      <c r="H13837" t="s">
        <v>11</v>
      </c>
      <c r="I13837" t="s">
        <v>183</v>
      </c>
      <c r="J13837" t="s">
        <v>185</v>
      </c>
      <c r="K13837" t="str">
        <f>VLOOKUP(F13837,'Unique Address'!A:D,4,FALSE)</f>
        <v>Sham Shui Po</v>
      </c>
      <c r="L13837">
        <f>VLOOKUP(K13837,'[2]AreaCoordinates xlsx'!$A$1:$D$65536,3,FALSE)</f>
        <v>22.328589900000001</v>
      </c>
      <c r="M13837">
        <f>VLOOKUP(K13837,'[2]AreaCoordinates xlsx'!$A$1:$D$65536,4,FALSE)</f>
        <v>114.1602846</v>
      </c>
    </row>
    <row r="13838" spans="1:13" x14ac:dyDescent="0.2">
      <c r="A13838" s="2">
        <v>41746</v>
      </c>
      <c r="B13838">
        <v>2014</v>
      </c>
      <c r="C13838" t="s">
        <v>19</v>
      </c>
      <c r="D13838" t="str">
        <f t="shared" si="1266"/>
        <v>沙田亞公角山路30號, Hong Kong</v>
      </c>
      <c r="E13838" t="str">
        <f>VLOOKUP(F13838,'recent unique'!A:D,4,FALSE)</f>
        <v>沙田亞公角山路30號</v>
      </c>
      <c r="F13838" t="s">
        <v>190</v>
      </c>
      <c r="G13838" t="s">
        <v>188</v>
      </c>
      <c r="H13838" t="s">
        <v>11</v>
      </c>
      <c r="I13838" t="s">
        <v>187</v>
      </c>
      <c r="J13838" t="s">
        <v>189</v>
      </c>
      <c r="K13838" t="str">
        <f>VLOOKUP(F13838,'Unique Address'!A:D,4,FALSE)</f>
        <v>Sha Tin</v>
      </c>
      <c r="L13838">
        <f>VLOOKUP(K13838,'[2]AreaCoordinates xlsx'!$A$1:$D$65536,3,FALSE)</f>
        <v>22.377130399999999</v>
      </c>
      <c r="M13838">
        <f>VLOOKUP(K13838,'[2]AreaCoordinates xlsx'!$A$1:$D$65536,4,FALSE)</f>
        <v>114.1974398</v>
      </c>
    </row>
    <row r="13839" spans="1:13" x14ac:dyDescent="0.2">
      <c r="A13839" s="2">
        <v>41746</v>
      </c>
      <c r="B13839">
        <v>175</v>
      </c>
      <c r="C13839" t="s">
        <v>14</v>
      </c>
      <c r="D13839" t="str">
        <f t="shared" si="1266"/>
        <v>香港仔香港海洋公園, Hong Kong</v>
      </c>
      <c r="E13839" t="str">
        <f>VLOOKUP(F13839,'recent unique'!A:D,4,FALSE)</f>
        <v>香港仔香港海洋公園</v>
      </c>
      <c r="F13839" t="s">
        <v>194</v>
      </c>
      <c r="G13839" t="s">
        <v>192</v>
      </c>
      <c r="H13839" t="s">
        <v>11</v>
      </c>
      <c r="I13839" t="s">
        <v>191</v>
      </c>
      <c r="J13839" t="s">
        <v>193</v>
      </c>
      <c r="K13839" t="str">
        <f>VLOOKUP(F13839,'Unique Address'!A:D,4,FALSE)</f>
        <v>Aberdeen</v>
      </c>
      <c r="L13839">
        <f>VLOOKUP(K13839,'[2]AreaCoordinates xlsx'!$A$1:$D$65536,3,FALSE)</f>
        <v>22.252085900000001</v>
      </c>
      <c r="M13839">
        <f>VLOOKUP(K13839,'[2]AreaCoordinates xlsx'!$A$1:$D$65536,4,FALSE)</f>
        <v>114.1587983</v>
      </c>
    </row>
    <row r="13840" spans="1:13" x14ac:dyDescent="0.2">
      <c r="A13840" s="2">
        <v>41746</v>
      </c>
      <c r="B13840">
        <v>3541</v>
      </c>
      <c r="C13840" t="s">
        <v>14</v>
      </c>
      <c r="D13840" t="str">
        <f t="shared" si="1266"/>
        <v>薄扶林大口環道12號, Hong Kong</v>
      </c>
      <c r="E13840" t="str">
        <f>VLOOKUP(F13840,'recent unique'!A:D,4,FALSE)</f>
        <v>薄扶林大口環道12號</v>
      </c>
      <c r="F13840" t="s">
        <v>204</v>
      </c>
      <c r="G13840" t="s">
        <v>202</v>
      </c>
      <c r="H13840" t="s">
        <v>11</v>
      </c>
      <c r="I13840" t="s">
        <v>201</v>
      </c>
      <c r="J13840" t="s">
        <v>203</v>
      </c>
      <c r="K13840" t="str">
        <f>VLOOKUP(F13840,'Unique Address'!A:D,4,FALSE)</f>
        <v>Sandy Bay</v>
      </c>
      <c r="L13840">
        <f>VLOOKUP(K13840,'[2]AreaCoordinates xlsx'!$A$1:$D$65536,3,FALSE)</f>
        <v>22.270135199999999</v>
      </c>
      <c r="M13840">
        <f>VLOOKUP(K13840,'[2]AreaCoordinates xlsx'!$A$1:$D$65536,4,FALSE)</f>
        <v>114.11941040000001</v>
      </c>
    </row>
    <row r="13841" spans="1:13" x14ac:dyDescent="0.2">
      <c r="A13841" s="2">
        <v>41746</v>
      </c>
      <c r="B13841">
        <v>12652</v>
      </c>
      <c r="C13841" t="s">
        <v>19</v>
      </c>
      <c r="D13841" t="str">
        <f t="shared" si="1266"/>
        <v>屯門青松觀路23號, Hong Kong</v>
      </c>
      <c r="E13841" t="str">
        <f>VLOOKUP(F13841,'recent unique'!A:D,4,FALSE)</f>
        <v>屯門青松觀路23號</v>
      </c>
      <c r="F13841" t="s">
        <v>208</v>
      </c>
      <c r="G13841" t="s">
        <v>206</v>
      </c>
      <c r="H13841" t="s">
        <v>11</v>
      </c>
      <c r="I13841" t="s">
        <v>205</v>
      </c>
      <c r="J13841" t="s">
        <v>207</v>
      </c>
      <c r="K13841" t="str">
        <f>VLOOKUP(F13841,'Unique Address'!A:D,4,FALSE)</f>
        <v>Tuen Mun</v>
      </c>
      <c r="L13841">
        <f>VLOOKUP(K13841,'[2]AreaCoordinates xlsx'!$A$1:$D$65536,3,FALSE)</f>
        <v>22.390829499999999</v>
      </c>
      <c r="M13841">
        <f>VLOOKUP(K13841,'[2]AreaCoordinates xlsx'!$A$1:$D$65536,4,FALSE)</f>
        <v>113.9725126</v>
      </c>
    </row>
    <row r="13842" spans="1:13" x14ac:dyDescent="0.2">
      <c r="A13842" s="2">
        <v>41747</v>
      </c>
      <c r="B13842">
        <v>9129</v>
      </c>
      <c r="C13842" t="s">
        <v>46</v>
      </c>
      <c r="D13842" t="str">
        <f>E13842</f>
        <v>Hong Kong</v>
      </c>
      <c r="E13842" t="s">
        <v>10918</v>
      </c>
      <c r="F13842" t="str">
        <f>"  "</f>
        <v xml:space="preserve">  </v>
      </c>
      <c r="G13842" t="str">
        <f>C13842</f>
        <v>Territory-Wide</v>
      </c>
      <c r="H13842" t="s">
        <v>48</v>
      </c>
      <c r="I13842" t="s">
        <v>2027</v>
      </c>
      <c r="J13842" t="s">
        <v>12</v>
      </c>
      <c r="K13842" t="s">
        <v>10918</v>
      </c>
      <c r="L13842">
        <f>VLOOKUP(K13842,'[2]AreaCoordinates xlsx'!$A$1:$D$65536,3,FALSE)</f>
        <v>22.244479999999999</v>
      </c>
      <c r="M13842">
        <f>VLOOKUP(K13842,'[2]AreaCoordinates xlsx'!$A$1:$D$65536,4,FALSE)</f>
        <v>114.1860519</v>
      </c>
    </row>
    <row r="13843" spans="1:13" x14ac:dyDescent="0.2">
      <c r="A13843" s="2">
        <v>41747</v>
      </c>
      <c r="B13843">
        <v>3824</v>
      </c>
      <c r="C13843" t="s">
        <v>14</v>
      </c>
      <c r="D13843" t="str">
        <f t="shared" ref="D13843:D13883" si="1267">E13843&amp;", Hong Kong"</f>
        <v>中環皇后大道中萬邦行, Hong Kong</v>
      </c>
      <c r="E13843" t="str">
        <f>VLOOKUP(F13843,'recent unique'!A:D,4,FALSE)</f>
        <v>中環皇后大道中萬邦行</v>
      </c>
      <c r="F13843" t="s">
        <v>345</v>
      </c>
      <c r="G13843" t="s">
        <v>344</v>
      </c>
      <c r="H13843" t="s">
        <v>11</v>
      </c>
      <c r="I13843" t="s">
        <v>372</v>
      </c>
      <c r="J13843" t="s">
        <v>374</v>
      </c>
      <c r="K13843" t="str">
        <f>VLOOKUP(F13843,'Unique Address'!A:D,4,FALSE)</f>
        <v>Central</v>
      </c>
      <c r="L13843">
        <f>VLOOKUP(K13843,'[2]AreaCoordinates xlsx'!$A$1:$D$65536,3,FALSE)</f>
        <v>22.279990699999999</v>
      </c>
      <c r="M13843">
        <f>VLOOKUP(K13843,'[2]AreaCoordinates xlsx'!$A$1:$D$65536,4,FALSE)</f>
        <v>114.1587983</v>
      </c>
    </row>
    <row r="13844" spans="1:13" x14ac:dyDescent="0.2">
      <c r="A13844" s="2">
        <v>41747</v>
      </c>
      <c r="B13844">
        <v>3824</v>
      </c>
      <c r="C13844" t="s">
        <v>14</v>
      </c>
      <c r="D13844" t="str">
        <f t="shared" si="1267"/>
        <v>港鐵金鐘站A, Hong Kong</v>
      </c>
      <c r="E13844" t="str">
        <f>VLOOKUP(F13844,'recent unique'!A:D,4,FALSE)</f>
        <v>港鐵金鐘站A</v>
      </c>
      <c r="F13844" t="s">
        <v>511</v>
      </c>
      <c r="G13844" t="s">
        <v>1677</v>
      </c>
      <c r="H13844" t="s">
        <v>11</v>
      </c>
      <c r="I13844" t="s">
        <v>372</v>
      </c>
      <c r="J13844" t="s">
        <v>374</v>
      </c>
      <c r="K13844" t="str">
        <f>VLOOKUP(F13844,'Unique Address'!A:D,4,FALSE)</f>
        <v>Admiralty</v>
      </c>
      <c r="L13844">
        <f>VLOOKUP(K13844,'[2]AreaCoordinates xlsx'!$A$1:$D$65536,3,FALSE)</f>
        <v>22.2796357</v>
      </c>
      <c r="M13844">
        <f>VLOOKUP(K13844,'[2]AreaCoordinates xlsx'!$A$1:$D$65536,4,FALSE)</f>
        <v>114.1654865</v>
      </c>
    </row>
    <row r="13845" spans="1:13" x14ac:dyDescent="0.2">
      <c r="A13845" s="2">
        <v>41747</v>
      </c>
      <c r="B13845">
        <v>3824</v>
      </c>
      <c r="C13845" t="s">
        <v>14</v>
      </c>
      <c r="D13845" t="str">
        <f t="shared" si="1267"/>
        <v>港鐵金鐘站C1, Hong Kong</v>
      </c>
      <c r="E13845" t="str">
        <f>VLOOKUP(F13845,'recent unique'!A:D,4,FALSE)</f>
        <v>港鐵金鐘站C1</v>
      </c>
      <c r="F13845" t="s">
        <v>427</v>
      </c>
      <c r="G13845" t="s">
        <v>594</v>
      </c>
      <c r="H13845" t="s">
        <v>11</v>
      </c>
      <c r="I13845" t="s">
        <v>372</v>
      </c>
      <c r="J13845" t="s">
        <v>374</v>
      </c>
      <c r="K13845" t="str">
        <f>VLOOKUP(F13845,'Unique Address'!A:D,4,FALSE)</f>
        <v>Admiralty</v>
      </c>
      <c r="L13845">
        <f>VLOOKUP(K13845,'[2]AreaCoordinates xlsx'!$A$1:$D$65536,3,FALSE)</f>
        <v>22.2796357</v>
      </c>
      <c r="M13845">
        <f>VLOOKUP(K13845,'[2]AreaCoordinates xlsx'!$A$1:$D$65536,4,FALSE)</f>
        <v>114.1654865</v>
      </c>
    </row>
    <row r="13846" spans="1:13" x14ac:dyDescent="0.2">
      <c r="A13846" s="2">
        <v>41747</v>
      </c>
      <c r="B13846">
        <v>3824</v>
      </c>
      <c r="C13846" t="s">
        <v>14</v>
      </c>
      <c r="D13846" t="str">
        <f t="shared" si="1267"/>
        <v>港鐵金鐘站D, Hong Kong</v>
      </c>
      <c r="E13846" t="str">
        <f>VLOOKUP(F13846,'recent unique'!A:D,4,FALSE)</f>
        <v>港鐵金鐘站D</v>
      </c>
      <c r="F13846" t="s">
        <v>419</v>
      </c>
      <c r="G13846" t="s">
        <v>631</v>
      </c>
      <c r="H13846" t="s">
        <v>11</v>
      </c>
      <c r="I13846" t="s">
        <v>372</v>
      </c>
      <c r="J13846" t="s">
        <v>374</v>
      </c>
      <c r="K13846" t="str">
        <f>VLOOKUP(F13846,'Unique Address'!A:D,4,FALSE)</f>
        <v>Admiralty</v>
      </c>
      <c r="L13846">
        <f>VLOOKUP(K13846,'[2]AreaCoordinates xlsx'!$A$1:$D$65536,3,FALSE)</f>
        <v>22.2796357</v>
      </c>
      <c r="M13846">
        <f>VLOOKUP(K13846,'[2]AreaCoordinates xlsx'!$A$1:$D$65536,4,FALSE)</f>
        <v>114.1654865</v>
      </c>
    </row>
    <row r="13847" spans="1:13" x14ac:dyDescent="0.2">
      <c r="A13847" s="2">
        <v>41747</v>
      </c>
      <c r="B13847">
        <v>3824</v>
      </c>
      <c r="C13847" t="s">
        <v>14</v>
      </c>
      <c r="D13847" t="str">
        <f t="shared" si="1267"/>
        <v>中環德輔道中置地廣場, Hong Kong</v>
      </c>
      <c r="E13847" t="str">
        <f>VLOOKUP(F13847,'recent unique'!A:D,4,FALSE)</f>
        <v>中環德輔道中置地廣場</v>
      </c>
      <c r="F13847" t="s">
        <v>429</v>
      </c>
      <c r="G13847" t="s">
        <v>428</v>
      </c>
      <c r="H13847" t="s">
        <v>11</v>
      </c>
      <c r="I13847" t="s">
        <v>372</v>
      </c>
      <c r="J13847" t="s">
        <v>374</v>
      </c>
      <c r="K13847" t="str">
        <f>VLOOKUP(F13847,'Unique Address'!A:D,4,FALSE)</f>
        <v>Central</v>
      </c>
      <c r="L13847">
        <f>VLOOKUP(K13847,'[2]AreaCoordinates xlsx'!$A$1:$D$65536,3,FALSE)</f>
        <v>22.279990699999999</v>
      </c>
      <c r="M13847">
        <f>VLOOKUP(K13847,'[2]AreaCoordinates xlsx'!$A$1:$D$65536,4,FALSE)</f>
        <v>114.1587983</v>
      </c>
    </row>
    <row r="13848" spans="1:13" x14ac:dyDescent="0.2">
      <c r="A13848" s="2">
        <v>41747</v>
      </c>
      <c r="B13848">
        <v>3824</v>
      </c>
      <c r="C13848" t="s">
        <v>14</v>
      </c>
      <c r="D13848" t="str">
        <f t="shared" si="1267"/>
        <v>中環皇后大道中中匯大廈, Hong Kong</v>
      </c>
      <c r="E13848" t="str">
        <f>VLOOKUP(F13848,'recent unique'!A:D,4,FALSE)</f>
        <v>中環皇后大道中中匯大廈</v>
      </c>
      <c r="F13848" t="s">
        <v>649</v>
      </c>
      <c r="G13848" t="s">
        <v>648</v>
      </c>
      <c r="H13848" t="s">
        <v>11</v>
      </c>
      <c r="I13848" t="s">
        <v>372</v>
      </c>
      <c r="J13848" t="s">
        <v>374</v>
      </c>
      <c r="K13848" t="str">
        <f>VLOOKUP(F13848,'Unique Address'!A:D,4,FALSE)</f>
        <v>Central</v>
      </c>
      <c r="L13848">
        <f>VLOOKUP(K13848,'[2]AreaCoordinates xlsx'!$A$1:$D$65536,3,FALSE)</f>
        <v>22.279990699999999</v>
      </c>
      <c r="M13848">
        <f>VLOOKUP(K13848,'[2]AreaCoordinates xlsx'!$A$1:$D$65536,4,FALSE)</f>
        <v>114.1587983</v>
      </c>
    </row>
    <row r="13849" spans="1:13" x14ac:dyDescent="0.2">
      <c r="A13849" s="2">
        <v>41747</v>
      </c>
      <c r="B13849">
        <v>3824</v>
      </c>
      <c r="C13849" t="s">
        <v>14</v>
      </c>
      <c r="D13849" t="str">
        <f t="shared" si="1267"/>
        <v>港鐵中環站G, Hong Kong</v>
      </c>
      <c r="E13849" t="str">
        <f>VLOOKUP(F13849,'recent unique'!A:D,4,FALSE)</f>
        <v>港鐵中環站G</v>
      </c>
      <c r="F13849" t="s">
        <v>375</v>
      </c>
      <c r="G13849" t="s">
        <v>373</v>
      </c>
      <c r="H13849" t="s">
        <v>11</v>
      </c>
      <c r="I13849" t="s">
        <v>372</v>
      </c>
      <c r="J13849" t="s">
        <v>374</v>
      </c>
      <c r="K13849" t="str">
        <f>VLOOKUP(F13849,'Unique Address'!A:D,4,FALSE)</f>
        <v>Central</v>
      </c>
      <c r="L13849">
        <f>VLOOKUP(K13849,'[2]AreaCoordinates xlsx'!$A$1:$D$65536,3,FALSE)</f>
        <v>22.279990699999999</v>
      </c>
      <c r="M13849">
        <f>VLOOKUP(K13849,'[2]AreaCoordinates xlsx'!$A$1:$D$65536,4,FALSE)</f>
        <v>114.1587983</v>
      </c>
    </row>
    <row r="13850" spans="1:13" x14ac:dyDescent="0.2">
      <c r="A13850" s="2">
        <v>41747</v>
      </c>
      <c r="B13850">
        <v>3824</v>
      </c>
      <c r="C13850" t="s">
        <v>14</v>
      </c>
      <c r="D13850" t="str">
        <f t="shared" si="1267"/>
        <v>中環皇后大道中怡安華人行, Hong Kong</v>
      </c>
      <c r="E13850" t="str">
        <f>VLOOKUP(F13850,'recent unique'!A:D,4,FALSE)</f>
        <v>中環皇后大道中怡安華人行</v>
      </c>
      <c r="F13850" t="s">
        <v>647</v>
      </c>
      <c r="G13850" t="s">
        <v>646</v>
      </c>
      <c r="H13850" t="s">
        <v>11</v>
      </c>
      <c r="I13850" t="s">
        <v>372</v>
      </c>
      <c r="J13850" t="s">
        <v>374</v>
      </c>
      <c r="K13850" t="str">
        <f>VLOOKUP(F13850,'Unique Address'!A:D,4,FALSE)</f>
        <v>Central</v>
      </c>
      <c r="L13850">
        <f>VLOOKUP(K13850,'[2]AreaCoordinates xlsx'!$A$1:$D$65536,3,FALSE)</f>
        <v>22.279990699999999</v>
      </c>
      <c r="M13850">
        <f>VLOOKUP(K13850,'[2]AreaCoordinates xlsx'!$A$1:$D$65536,4,FALSE)</f>
        <v>114.1587983</v>
      </c>
    </row>
    <row r="13851" spans="1:13" x14ac:dyDescent="0.2">
      <c r="A13851" s="2">
        <v>41747</v>
      </c>
      <c r="B13851">
        <v>3824</v>
      </c>
      <c r="C13851" t="s">
        <v>14</v>
      </c>
      <c r="D13851" t="str">
        <f t="shared" si="1267"/>
        <v>中環皇后大道中怡安華人行, Hong Kong</v>
      </c>
      <c r="E13851" t="str">
        <f>VLOOKUP(F13851,'recent unique'!A:D,4,FALSE)</f>
        <v>中環皇后大道中怡安華人行</v>
      </c>
      <c r="F13851" t="s">
        <v>1665</v>
      </c>
      <c r="G13851" t="s">
        <v>1136</v>
      </c>
      <c r="H13851" t="s">
        <v>11</v>
      </c>
      <c r="I13851" t="s">
        <v>372</v>
      </c>
      <c r="J13851" t="s">
        <v>374</v>
      </c>
      <c r="K13851" t="str">
        <f>VLOOKUP(F13851,'Unique Address'!A:D,4,FALSE)</f>
        <v>Central</v>
      </c>
      <c r="L13851">
        <f>VLOOKUP(K13851,'[2]AreaCoordinates xlsx'!$A$1:$D$65536,3,FALSE)</f>
        <v>22.279990699999999</v>
      </c>
      <c r="M13851">
        <f>VLOOKUP(K13851,'[2]AreaCoordinates xlsx'!$A$1:$D$65536,4,FALSE)</f>
        <v>114.1587983</v>
      </c>
    </row>
    <row r="13852" spans="1:13" x14ac:dyDescent="0.2">
      <c r="A13852" s="2">
        <v>41747</v>
      </c>
      <c r="B13852">
        <v>4678</v>
      </c>
      <c r="C13852" t="s">
        <v>14</v>
      </c>
      <c r="D13852" t="str">
        <f t="shared" si="1267"/>
        <v>香港仔黃竹坑道125號, Hong Kong</v>
      </c>
      <c r="E13852" t="str">
        <f>VLOOKUP(F13852,'recent unique'!A:D,4,FALSE)</f>
        <v>香港仔黃竹坑道125號</v>
      </c>
      <c r="F13852" t="s">
        <v>236</v>
      </c>
      <c r="G13852" t="s">
        <v>1652</v>
      </c>
      <c r="H13852" t="s">
        <v>11</v>
      </c>
      <c r="I13852" t="s">
        <v>316</v>
      </c>
      <c r="J13852" t="s">
        <v>318</v>
      </c>
      <c r="K13852" t="str">
        <f>VLOOKUP(F13852,'Unique Address'!A:D,4,FALSE)</f>
        <v>Aberdeen</v>
      </c>
      <c r="L13852">
        <f>VLOOKUP(K13852,'[2]AreaCoordinates xlsx'!$A$1:$D$65536,3,FALSE)</f>
        <v>22.252085900000001</v>
      </c>
      <c r="M13852">
        <f>VLOOKUP(K13852,'[2]AreaCoordinates xlsx'!$A$1:$D$65536,4,FALSE)</f>
        <v>114.1587983</v>
      </c>
    </row>
    <row r="13853" spans="1:13" x14ac:dyDescent="0.2">
      <c r="A13853" s="2">
        <v>41747</v>
      </c>
      <c r="B13853">
        <v>13476</v>
      </c>
      <c r="C13853" t="s">
        <v>19</v>
      </c>
      <c r="D13853" t="str">
        <f t="shared" si="1267"/>
        <v>荃灣仁濟街7至11號, Hong Kong</v>
      </c>
      <c r="E13853" t="str">
        <f>VLOOKUP(F13853,'recent unique'!A:D,4,FALSE)</f>
        <v>荃灣仁濟街7至11號</v>
      </c>
      <c r="F13853" t="s">
        <v>1653</v>
      </c>
      <c r="G13853" t="s">
        <v>323</v>
      </c>
      <c r="H13853" t="s">
        <v>11</v>
      </c>
      <c r="I13853" t="s">
        <v>15</v>
      </c>
      <c r="J13853" t="s">
        <v>17</v>
      </c>
      <c r="K13853" t="str">
        <f>VLOOKUP(F13853,'Unique Address'!A:D,4,FALSE)</f>
        <v>Tsuen Wan</v>
      </c>
      <c r="L13853">
        <f>VLOOKUP(K13853,'[2]AreaCoordinates xlsx'!$A$1:$D$65536,3,FALSE)</f>
        <v>22.3713227</v>
      </c>
      <c r="M13853">
        <f>VLOOKUP(K13853,'[2]AreaCoordinates xlsx'!$A$1:$D$65536,4,FALSE)</f>
        <v>114.11416010000001</v>
      </c>
    </row>
    <row r="13854" spans="1:13" x14ac:dyDescent="0.2">
      <c r="A13854" s="2">
        <v>41747</v>
      </c>
      <c r="B13854">
        <v>5556</v>
      </c>
      <c r="C13854" t="s">
        <v>8</v>
      </c>
      <c r="D13854" t="str">
        <f t="shared" si="1267"/>
        <v>樂富杏林街10號, Hong Kong</v>
      </c>
      <c r="E13854" t="str">
        <f>VLOOKUP(F13854,'recent unique'!A:D,4,FALSE)</f>
        <v>樂富杏林街10號</v>
      </c>
      <c r="F13854" t="s">
        <v>322</v>
      </c>
      <c r="G13854" t="s">
        <v>1654</v>
      </c>
      <c r="H13854" t="s">
        <v>11</v>
      </c>
      <c r="I13854" t="s">
        <v>319</v>
      </c>
      <c r="J13854" t="s">
        <v>321</v>
      </c>
      <c r="K13854" t="str">
        <f>VLOOKUP(F13854,'Unique Address'!A:D,4,FALSE)</f>
        <v>Lok Fu</v>
      </c>
      <c r="L13854">
        <f>VLOOKUP(K13854,'[2]AreaCoordinates xlsx'!$A$1:$D$65536,3,FALSE)</f>
        <v>22.337740199999999</v>
      </c>
      <c r="M13854">
        <f>VLOOKUP(K13854,'[2]AreaCoordinates xlsx'!$A$1:$D$65536,4,FALSE)</f>
        <v>114.1862935</v>
      </c>
    </row>
    <row r="13855" spans="1:13" x14ac:dyDescent="0.2">
      <c r="A13855" s="2">
        <v>41747</v>
      </c>
      <c r="B13855">
        <v>222</v>
      </c>
      <c r="C13855" t="s">
        <v>8</v>
      </c>
      <c r="D13855" t="str">
        <f t="shared" si="1267"/>
        <v>旺角新世紀廣場, Hong Kong</v>
      </c>
      <c r="E13855" t="str">
        <f>VLOOKUP(F13855,'recent unique'!A:D,4,FALSE)</f>
        <v>旺角新世紀廣場</v>
      </c>
      <c r="F13855" t="s">
        <v>1417</v>
      </c>
      <c r="G13855" t="s">
        <v>1416</v>
      </c>
      <c r="H13855" t="s">
        <v>11</v>
      </c>
      <c r="I13855" t="s">
        <v>179</v>
      </c>
      <c r="J13855" t="s">
        <v>181</v>
      </c>
      <c r="K13855" t="str">
        <f>VLOOKUP(F13855,'Unique Address'!A:D,4,FALSE)</f>
        <v>Mong Kok</v>
      </c>
      <c r="L13855">
        <f>VLOOKUP(K13855,'[2]AreaCoordinates xlsx'!$A$1:$D$65536,3,FALSE)</f>
        <v>22.318344199999999</v>
      </c>
      <c r="M13855">
        <f>VLOOKUP(K13855,'[2]AreaCoordinates xlsx'!$A$1:$D$65536,4,FALSE)</f>
        <v>114.17217460000001</v>
      </c>
    </row>
    <row r="13856" spans="1:13" x14ac:dyDescent="0.2">
      <c r="A13856" s="2">
        <v>41747</v>
      </c>
      <c r="B13856">
        <v>222</v>
      </c>
      <c r="C13856" t="s">
        <v>19</v>
      </c>
      <c r="D13856" t="str">
        <f t="shared" si="1267"/>
        <v>沙田新城市廣場, Hong Kong</v>
      </c>
      <c r="E13856" t="str">
        <f>VLOOKUP(F13856,'recent unique'!A:D,4,FALSE)</f>
        <v>沙田新城市廣場</v>
      </c>
      <c r="F13856" t="s">
        <v>1419</v>
      </c>
      <c r="G13856" t="s">
        <v>1418</v>
      </c>
      <c r="H13856" t="s">
        <v>11</v>
      </c>
      <c r="I13856" t="s">
        <v>179</v>
      </c>
      <c r="J13856" t="s">
        <v>181</v>
      </c>
      <c r="K13856" t="str">
        <f>VLOOKUP(F13856,'Unique Address'!A:D,4,FALSE)</f>
        <v>Sha Tin</v>
      </c>
      <c r="L13856">
        <f>VLOOKUP(K13856,'[2]AreaCoordinates xlsx'!$A$1:$D$65536,3,FALSE)</f>
        <v>22.377130399999999</v>
      </c>
      <c r="M13856">
        <f>VLOOKUP(K13856,'[2]AreaCoordinates xlsx'!$A$1:$D$65536,4,FALSE)</f>
        <v>114.1974398</v>
      </c>
    </row>
    <row r="13857" spans="1:13" x14ac:dyDescent="0.2">
      <c r="A13857" s="2">
        <v>41747</v>
      </c>
      <c r="B13857">
        <v>222</v>
      </c>
      <c r="C13857" t="s">
        <v>19</v>
      </c>
      <c r="D13857" t="str">
        <f t="shared" si="1267"/>
        <v>上水廣場, Hong Kong</v>
      </c>
      <c r="E13857" t="str">
        <f>VLOOKUP(F13857,'recent unique'!A:D,4,FALSE)</f>
        <v>上水廣場</v>
      </c>
      <c r="F13857" t="s">
        <v>1421</v>
      </c>
      <c r="G13857" t="s">
        <v>1420</v>
      </c>
      <c r="H13857" t="s">
        <v>11</v>
      </c>
      <c r="I13857" t="s">
        <v>179</v>
      </c>
      <c r="J13857" t="s">
        <v>181</v>
      </c>
      <c r="K13857" t="str">
        <f>VLOOKUP(F13857,'Unique Address'!A:D,4,FALSE)</f>
        <v>Sheung Shui</v>
      </c>
      <c r="L13857">
        <f>VLOOKUP(K13857,'[2]AreaCoordinates xlsx'!$A$1:$D$65536,3,FALSE)</f>
        <v>22.511200800000001</v>
      </c>
      <c r="M13857">
        <f>VLOOKUP(K13857,'[2]AreaCoordinates xlsx'!$A$1:$D$65536,4,FALSE)</f>
        <v>114.1260991</v>
      </c>
    </row>
    <row r="13858" spans="1:13" x14ac:dyDescent="0.2">
      <c r="A13858" s="2">
        <v>41747</v>
      </c>
      <c r="B13858">
        <v>222</v>
      </c>
      <c r="C13858" t="s">
        <v>19</v>
      </c>
      <c r="D13858" t="str">
        <f t="shared" si="1267"/>
        <v>葵芳新都會廣場, Hong Kong</v>
      </c>
      <c r="E13858" t="str">
        <f>VLOOKUP(F13858,'recent unique'!A:D,4,FALSE)</f>
        <v>葵芳新都會廣場</v>
      </c>
      <c r="F13858" t="s">
        <v>1423</v>
      </c>
      <c r="G13858" t="s">
        <v>1422</v>
      </c>
      <c r="H13858" t="s">
        <v>11</v>
      </c>
      <c r="I13858" t="s">
        <v>179</v>
      </c>
      <c r="J13858" t="s">
        <v>181</v>
      </c>
      <c r="K13858" t="str">
        <f>VLOOKUP(F13858,'Unique Address'!A:D,4,FALSE)</f>
        <v>Kwai Fong</v>
      </c>
      <c r="L13858">
        <f>VLOOKUP(K13858,'[2]AreaCoordinates xlsx'!$A$1:$D$65536,3,FALSE)</f>
        <v>22.3578109</v>
      </c>
      <c r="M13858">
        <f>VLOOKUP(K13858,'[2]AreaCoordinates xlsx'!$A$1:$D$65536,4,FALSE)</f>
        <v>114.1298151</v>
      </c>
    </row>
    <row r="13859" spans="1:13" x14ac:dyDescent="0.2">
      <c r="A13859" s="2">
        <v>41747</v>
      </c>
      <c r="B13859">
        <v>10276</v>
      </c>
      <c r="C13859" t="s">
        <v>8</v>
      </c>
      <c r="D13859" t="str">
        <f t="shared" si="1267"/>
        <v>九龍佐敦加士居道30號, Hong Kong</v>
      </c>
      <c r="E13859" t="str">
        <f>VLOOKUP(F13859,'recent unique'!A:D,4,FALSE)</f>
        <v>九龍佐敦加士居道30號</v>
      </c>
      <c r="F13859" t="s">
        <v>13</v>
      </c>
      <c r="G13859" t="s">
        <v>10</v>
      </c>
      <c r="H13859" t="s">
        <v>11</v>
      </c>
      <c r="I13859" t="s">
        <v>9</v>
      </c>
      <c r="J13859" t="s">
        <v>12</v>
      </c>
      <c r="K13859" t="str">
        <f>VLOOKUP(F13859,'Unique Address'!A:D,4,FALSE)</f>
        <v>Jordan</v>
      </c>
      <c r="L13859">
        <f>VLOOKUP(K13859,'[2]AreaCoordinates xlsx'!$A$1:$D$65536,3,FALSE)</f>
        <v>22.304861200000001</v>
      </c>
      <c r="M13859">
        <f>VLOOKUP(K13859,'[2]AreaCoordinates xlsx'!$A$1:$D$65536,4,FALSE)</f>
        <v>114.16920210000001</v>
      </c>
    </row>
    <row r="13860" spans="1:13" x14ac:dyDescent="0.2">
      <c r="A13860" s="2">
        <v>41747</v>
      </c>
      <c r="B13860">
        <v>13476</v>
      </c>
      <c r="C13860" t="s">
        <v>14</v>
      </c>
      <c r="D13860" t="str">
        <f t="shared" si="1267"/>
        <v>銅鑼灣世貿中心2樓顧客服務中心, Hong Kong</v>
      </c>
      <c r="E13860" t="str">
        <f>VLOOKUP(F13860,'recent unique'!A:D,4,FALSE)</f>
        <v>銅鑼灣世貿中心2樓顧客服務中心</v>
      </c>
      <c r="F13860" t="s">
        <v>18</v>
      </c>
      <c r="G13860" t="s">
        <v>16</v>
      </c>
      <c r="H13860" t="s">
        <v>11</v>
      </c>
      <c r="I13860" t="s">
        <v>15</v>
      </c>
      <c r="J13860" t="s">
        <v>17</v>
      </c>
      <c r="K13860" t="str">
        <f>VLOOKUP(F13860,'Unique Address'!A:D,4,FALSE)</f>
        <v>Causeway Bay</v>
      </c>
      <c r="L13860">
        <f>VLOOKUP(K13860,'[2]AreaCoordinates xlsx'!$A$1:$D$65536,3,FALSE)</f>
        <v>22.279729499999998</v>
      </c>
      <c r="M13860">
        <f>VLOOKUP(K13860,'[2]AreaCoordinates xlsx'!$A$1:$D$65536,4,FALSE)</f>
        <v>114.1870366</v>
      </c>
    </row>
    <row r="13861" spans="1:13" x14ac:dyDescent="0.2">
      <c r="A13861" s="2">
        <v>41747</v>
      </c>
      <c r="B13861">
        <v>13476</v>
      </c>
      <c r="C13861" t="s">
        <v>19</v>
      </c>
      <c r="D13861" t="str">
        <f t="shared" si="1267"/>
        <v>將軍澳東港城1樓顧客服務中心, Hong Kong</v>
      </c>
      <c r="E13861" t="str">
        <f>VLOOKUP(F13861,'recent unique'!A:D,4,FALSE)</f>
        <v>將軍澳東港城1樓顧客服務中心</v>
      </c>
      <c r="F13861" t="s">
        <v>21</v>
      </c>
      <c r="G13861" t="s">
        <v>20</v>
      </c>
      <c r="H13861" t="s">
        <v>11</v>
      </c>
      <c r="I13861" t="s">
        <v>15</v>
      </c>
      <c r="J13861" t="s">
        <v>17</v>
      </c>
      <c r="K13861" t="str">
        <f>VLOOKUP(F13861,'Unique Address'!A:D,4,FALSE)</f>
        <v>Tseung Kwan O</v>
      </c>
      <c r="L13861">
        <f>VLOOKUP(K13861,'[2]AreaCoordinates xlsx'!$A$1:$D$65536,3,FALSE)</f>
        <v>22.311936899999999</v>
      </c>
      <c r="M13861">
        <f>VLOOKUP(K13861,'[2]AreaCoordinates xlsx'!$A$1:$D$65536,4,FALSE)</f>
        <v>114.2568814</v>
      </c>
    </row>
    <row r="13862" spans="1:13" x14ac:dyDescent="0.2">
      <c r="A13862" s="2">
        <v>41747</v>
      </c>
      <c r="B13862">
        <v>13476</v>
      </c>
      <c r="C13862" t="s">
        <v>19</v>
      </c>
      <c r="D13862" t="str">
        <f t="shared" si="1267"/>
        <v>荃灣荃灣廣場, Hong Kong</v>
      </c>
      <c r="E13862" t="str">
        <f>VLOOKUP(F13862,'recent unique'!A:D,4,FALSE)</f>
        <v>荃灣荃灣廣場</v>
      </c>
      <c r="F13862" t="s">
        <v>23</v>
      </c>
      <c r="G13862" t="s">
        <v>22</v>
      </c>
      <c r="H13862" t="s">
        <v>11</v>
      </c>
      <c r="I13862" t="s">
        <v>15</v>
      </c>
      <c r="J13862" t="s">
        <v>17</v>
      </c>
      <c r="K13862" t="str">
        <f>VLOOKUP(F13862,'Unique Address'!A:D,4,FALSE)</f>
        <v>Tsuen Wan</v>
      </c>
      <c r="L13862">
        <f>VLOOKUP(K13862,'[2]AreaCoordinates xlsx'!$A$1:$D$65536,3,FALSE)</f>
        <v>22.3713227</v>
      </c>
      <c r="M13862">
        <f>VLOOKUP(K13862,'[2]AreaCoordinates xlsx'!$A$1:$D$65536,4,FALSE)</f>
        <v>114.11416010000001</v>
      </c>
    </row>
    <row r="13863" spans="1:13" x14ac:dyDescent="0.2">
      <c r="A13863" s="2">
        <v>41747</v>
      </c>
      <c r="B13863">
        <v>13476</v>
      </c>
      <c r="C13863" t="s">
        <v>19</v>
      </c>
      <c r="D13863" t="str">
        <f t="shared" si="1267"/>
        <v>沙田新城市廣場, Hong Kong</v>
      </c>
      <c r="E13863" t="str">
        <f>VLOOKUP(F13863,'recent unique'!A:D,4,FALSE)</f>
        <v>沙田新城市廣場</v>
      </c>
      <c r="F13863" t="s">
        <v>25</v>
      </c>
      <c r="G13863" t="s">
        <v>24</v>
      </c>
      <c r="H13863" t="s">
        <v>11</v>
      </c>
      <c r="I13863" t="s">
        <v>15</v>
      </c>
      <c r="J13863" t="s">
        <v>17</v>
      </c>
      <c r="K13863" t="str">
        <f>VLOOKUP(F13863,'Unique Address'!A:D,4,FALSE)</f>
        <v>Sha Tin</v>
      </c>
      <c r="L13863">
        <f>VLOOKUP(K13863,'[2]AreaCoordinates xlsx'!$A$1:$D$65536,3,FALSE)</f>
        <v>22.377130399999999</v>
      </c>
      <c r="M13863">
        <f>VLOOKUP(K13863,'[2]AreaCoordinates xlsx'!$A$1:$D$65536,4,FALSE)</f>
        <v>114.1974398</v>
      </c>
    </row>
    <row r="13864" spans="1:13" x14ac:dyDescent="0.2">
      <c r="A13864" s="2">
        <v>41747</v>
      </c>
      <c r="B13864">
        <v>11150</v>
      </c>
      <c r="C13864" t="s">
        <v>19</v>
      </c>
      <c r="D13864" t="str">
        <f t="shared" si="1267"/>
        <v>沙田馬鞍山亞公角街33號, Hong Kong</v>
      </c>
      <c r="E13864" t="str">
        <f>VLOOKUP(F13864,'recent unique'!A:D,4,FALSE)</f>
        <v>沙田馬鞍山亞公角街33號</v>
      </c>
      <c r="F13864" t="s">
        <v>90</v>
      </c>
      <c r="G13864" t="s">
        <v>88</v>
      </c>
      <c r="H13864" t="s">
        <v>11</v>
      </c>
      <c r="I13864" t="s">
        <v>87</v>
      </c>
      <c r="J13864" t="s">
        <v>89</v>
      </c>
      <c r="K13864" t="str">
        <f>VLOOKUP(F13864,'Unique Address'!A:D,4,FALSE)</f>
        <v>Ma On Shan</v>
      </c>
      <c r="L13864">
        <f>VLOOKUP(K13864,'[2]AreaCoordinates xlsx'!$A$1:$D$65536,3,FALSE)</f>
        <v>22.403069899999998</v>
      </c>
      <c r="M13864">
        <f>VLOOKUP(K13864,'[2]AreaCoordinates xlsx'!$A$1:$D$65536,4,FALSE)</f>
        <v>114.24499369999999</v>
      </c>
    </row>
    <row r="13865" spans="1:13" x14ac:dyDescent="0.2">
      <c r="A13865" s="2">
        <v>41747</v>
      </c>
      <c r="B13865">
        <v>9361</v>
      </c>
      <c r="C13865" t="s">
        <v>19</v>
      </c>
      <c r="D13865" t="str">
        <f t="shared" si="1267"/>
        <v>上水保健路9號, Hong Kong</v>
      </c>
      <c r="E13865" t="str">
        <f>VLOOKUP(F13865,'recent unique'!A:D,4,FALSE)</f>
        <v>上水保健路9號</v>
      </c>
      <c r="F13865" t="s">
        <v>94</v>
      </c>
      <c r="G13865" t="s">
        <v>92</v>
      </c>
      <c r="H13865" t="s">
        <v>11</v>
      </c>
      <c r="I13865" t="s">
        <v>91</v>
      </c>
      <c r="J13865" t="s">
        <v>93</v>
      </c>
      <c r="K13865" t="str">
        <f>VLOOKUP(F13865,'Unique Address'!A:D,4,FALSE)</f>
        <v>Sheung Shui</v>
      </c>
      <c r="L13865">
        <f>VLOOKUP(K13865,'[2]AreaCoordinates xlsx'!$A$1:$D$65536,3,FALSE)</f>
        <v>22.511200800000001</v>
      </c>
      <c r="M13865">
        <f>VLOOKUP(K13865,'[2]AreaCoordinates xlsx'!$A$1:$D$65536,4,FALSE)</f>
        <v>114.1260991</v>
      </c>
    </row>
    <row r="13866" spans="1:13" x14ac:dyDescent="0.2">
      <c r="A13866" s="2">
        <v>41747</v>
      </c>
      <c r="B13866">
        <v>10172</v>
      </c>
      <c r="C13866" t="s">
        <v>8</v>
      </c>
      <c r="D13866" t="str">
        <f t="shared" si="1267"/>
        <v>荔枝角瑪嘉烈醫院道瑪嘉烈醫院 , Hong Kong</v>
      </c>
      <c r="E13866" t="str">
        <f>VLOOKUP(F13866,'recent unique'!A:D,4,FALSE)</f>
        <v xml:space="preserve">荔枝角瑪嘉烈醫院道瑪嘉烈醫院 </v>
      </c>
      <c r="F13866" t="s">
        <v>102</v>
      </c>
      <c r="G13866" t="s">
        <v>100</v>
      </c>
      <c r="H13866" t="s">
        <v>11</v>
      </c>
      <c r="I13866" t="s">
        <v>99</v>
      </c>
      <c r="J13866" t="s">
        <v>101</v>
      </c>
      <c r="K13866" t="str">
        <f>VLOOKUP(F13866,'Unique Address'!A:D,4,FALSE)</f>
        <v>Lai Chi Kok</v>
      </c>
      <c r="L13866">
        <f>VLOOKUP(K13866,'[2]AreaCoordinates xlsx'!$A$1:$D$65536,3,FALSE)</f>
        <v>22.337264999999999</v>
      </c>
      <c r="M13866">
        <f>VLOOKUP(K13866,'[2]AreaCoordinates xlsx'!$A$1:$D$65536,4,FALSE)</f>
        <v>114.148033</v>
      </c>
    </row>
    <row r="13867" spans="1:13" x14ac:dyDescent="0.2">
      <c r="A13867" s="2">
        <v>41747</v>
      </c>
      <c r="B13867">
        <v>10103</v>
      </c>
      <c r="C13867" t="s">
        <v>8</v>
      </c>
      <c r="D13867" t="str">
        <f t="shared" si="1267"/>
        <v>鑽石山荷李活廣場, Hong Kong</v>
      </c>
      <c r="E13867" t="str">
        <f>VLOOKUP(F13867,'recent unique'!A:D,4,FALSE)</f>
        <v>鑽石山荷李活廣場</v>
      </c>
      <c r="F13867" t="s">
        <v>133</v>
      </c>
      <c r="G13867" t="s">
        <v>131</v>
      </c>
      <c r="H13867" t="s">
        <v>11</v>
      </c>
      <c r="I13867" t="s">
        <v>130</v>
      </c>
      <c r="J13867" t="s">
        <v>132</v>
      </c>
      <c r="K13867" t="str">
        <f>VLOOKUP(F13867,'Unique Address'!A:D,4,FALSE)</f>
        <v>Diamond Hill</v>
      </c>
      <c r="L13867">
        <f>VLOOKUP(K13867,'[2]AreaCoordinates xlsx'!$A$1:$D$65536,3,FALSE)</f>
        <v>22.343872699999999</v>
      </c>
      <c r="M13867">
        <f>VLOOKUP(K13867,'[2]AreaCoordinates xlsx'!$A$1:$D$65536,4,FALSE)</f>
        <v>114.2048704</v>
      </c>
    </row>
    <row r="13868" spans="1:13" x14ac:dyDescent="0.2">
      <c r="A13868" s="2">
        <v>41747</v>
      </c>
      <c r="B13868">
        <v>10103</v>
      </c>
      <c r="C13868" t="s">
        <v>8</v>
      </c>
      <c r="D13868" t="str">
        <f t="shared" si="1267"/>
        <v>鑽石山荷李活廣場, Hong Kong</v>
      </c>
      <c r="E13868" t="str">
        <f>VLOOKUP(F13868,'recent unique'!A:D,4,FALSE)</f>
        <v>鑽石山荷李活廣場</v>
      </c>
      <c r="F13868" t="s">
        <v>135</v>
      </c>
      <c r="G13868" t="s">
        <v>134</v>
      </c>
      <c r="H13868" t="s">
        <v>11</v>
      </c>
      <c r="I13868" t="s">
        <v>130</v>
      </c>
      <c r="J13868" t="s">
        <v>132</v>
      </c>
      <c r="K13868" t="str">
        <f>VLOOKUP(F13868,'Unique Address'!A:D,4,FALSE)</f>
        <v>Diamond Hill</v>
      </c>
      <c r="L13868">
        <f>VLOOKUP(K13868,'[2]AreaCoordinates xlsx'!$A$1:$D$65536,3,FALSE)</f>
        <v>22.343872699999999</v>
      </c>
      <c r="M13868">
        <f>VLOOKUP(K13868,'[2]AreaCoordinates xlsx'!$A$1:$D$65536,4,FALSE)</f>
        <v>114.2048704</v>
      </c>
    </row>
    <row r="13869" spans="1:13" x14ac:dyDescent="0.2">
      <c r="A13869" s="2">
        <v>41747</v>
      </c>
      <c r="B13869">
        <v>6182</v>
      </c>
      <c r="C13869" t="s">
        <v>8</v>
      </c>
      <c r="D13869" t="str">
        <f t="shared" si="1267"/>
        <v>鑽石山荷李活廣場, Hong Kong</v>
      </c>
      <c r="E13869" t="str">
        <f>VLOOKUP(F13869,'recent unique'!A:D,4,FALSE)</f>
        <v>鑽石山荷李活廣場</v>
      </c>
      <c r="F13869" t="s">
        <v>139</v>
      </c>
      <c r="G13869" t="s">
        <v>137</v>
      </c>
      <c r="H13869" t="s">
        <v>11</v>
      </c>
      <c r="I13869" t="s">
        <v>136</v>
      </c>
      <c r="J13869" t="s">
        <v>138</v>
      </c>
      <c r="K13869" t="str">
        <f>VLOOKUP(F13869,'Unique Address'!A:D,4,FALSE)</f>
        <v>Diamond Hill</v>
      </c>
      <c r="L13869">
        <f>VLOOKUP(K13869,'[2]AreaCoordinates xlsx'!$A$1:$D$65536,3,FALSE)</f>
        <v>22.343872699999999</v>
      </c>
      <c r="M13869">
        <f>VLOOKUP(K13869,'[2]AreaCoordinates xlsx'!$A$1:$D$65536,4,FALSE)</f>
        <v>114.2048704</v>
      </c>
    </row>
    <row r="13870" spans="1:13" x14ac:dyDescent="0.2">
      <c r="A13870" s="2">
        <v>41747</v>
      </c>
      <c r="B13870">
        <v>6182</v>
      </c>
      <c r="C13870" t="s">
        <v>8</v>
      </c>
      <c r="D13870" t="str">
        <f t="shared" si="1267"/>
        <v>鑽石山荷李活廣場, Hong Kong</v>
      </c>
      <c r="E13870" t="str">
        <f>VLOOKUP(F13870,'recent unique'!A:D,4,FALSE)</f>
        <v>鑽石山荷李活廣場</v>
      </c>
      <c r="F13870" t="s">
        <v>140</v>
      </c>
      <c r="G13870" t="s">
        <v>134</v>
      </c>
      <c r="H13870" t="s">
        <v>11</v>
      </c>
      <c r="I13870" t="s">
        <v>136</v>
      </c>
      <c r="J13870" t="s">
        <v>138</v>
      </c>
      <c r="K13870" t="str">
        <f>VLOOKUP(F13870,'Unique Address'!A:D,4,FALSE)</f>
        <v>Diamond Hill</v>
      </c>
      <c r="L13870">
        <f>VLOOKUP(K13870,'[2]AreaCoordinates xlsx'!$A$1:$D$65536,3,FALSE)</f>
        <v>22.343872699999999</v>
      </c>
      <c r="M13870">
        <f>VLOOKUP(K13870,'[2]AreaCoordinates xlsx'!$A$1:$D$65536,4,FALSE)</f>
        <v>114.2048704</v>
      </c>
    </row>
    <row r="13871" spans="1:13" x14ac:dyDescent="0.2">
      <c r="A13871" s="2">
        <v>41747</v>
      </c>
      <c r="B13871">
        <v>6182</v>
      </c>
      <c r="C13871" t="s">
        <v>8</v>
      </c>
      <c r="D13871" t="str">
        <f t="shared" si="1267"/>
        <v>鑽石山荷李活廣場, Hong Kong</v>
      </c>
      <c r="E13871" t="str">
        <f>VLOOKUP(F13871,'recent unique'!A:D,4,FALSE)</f>
        <v>鑽石山荷李活廣場</v>
      </c>
      <c r="F13871" t="s">
        <v>142</v>
      </c>
      <c r="G13871" t="s">
        <v>141</v>
      </c>
      <c r="H13871" t="s">
        <v>11</v>
      </c>
      <c r="I13871" t="s">
        <v>136</v>
      </c>
      <c r="J13871" t="s">
        <v>138</v>
      </c>
      <c r="K13871" t="str">
        <f>VLOOKUP(F13871,'Unique Address'!A:D,4,FALSE)</f>
        <v>Diamond Hill</v>
      </c>
      <c r="L13871">
        <f>VLOOKUP(K13871,'[2]AreaCoordinates xlsx'!$A$1:$D$65536,3,FALSE)</f>
        <v>22.343872699999999</v>
      </c>
      <c r="M13871">
        <f>VLOOKUP(K13871,'[2]AreaCoordinates xlsx'!$A$1:$D$65536,4,FALSE)</f>
        <v>114.2048704</v>
      </c>
    </row>
    <row r="13872" spans="1:13" x14ac:dyDescent="0.2">
      <c r="A13872" s="2">
        <v>41747</v>
      </c>
      <c r="B13872">
        <v>6182</v>
      </c>
      <c r="C13872" t="s">
        <v>8</v>
      </c>
      <c r="D13872" t="str">
        <f t="shared" si="1267"/>
        <v>鑽石山荷李活廣場, Hong Kong</v>
      </c>
      <c r="E13872" t="str">
        <f>VLOOKUP(F13872,'recent unique'!A:D,4,FALSE)</f>
        <v>鑽石山荷李活廣場</v>
      </c>
      <c r="F13872" t="s">
        <v>144</v>
      </c>
      <c r="G13872" t="s">
        <v>143</v>
      </c>
      <c r="H13872" t="s">
        <v>11</v>
      </c>
      <c r="I13872" t="s">
        <v>136</v>
      </c>
      <c r="J13872" t="s">
        <v>138</v>
      </c>
      <c r="K13872" t="str">
        <f>VLOOKUP(F13872,'Unique Address'!A:D,4,FALSE)</f>
        <v>Diamond Hill</v>
      </c>
      <c r="L13872">
        <f>VLOOKUP(K13872,'[2]AreaCoordinates xlsx'!$A$1:$D$65536,3,FALSE)</f>
        <v>22.343872699999999</v>
      </c>
      <c r="M13872">
        <f>VLOOKUP(K13872,'[2]AreaCoordinates xlsx'!$A$1:$D$65536,4,FALSE)</f>
        <v>114.2048704</v>
      </c>
    </row>
    <row r="13873" spans="1:13" x14ac:dyDescent="0.2">
      <c r="A13873" s="2">
        <v>41747</v>
      </c>
      <c r="B13873">
        <v>10009</v>
      </c>
      <c r="C13873" t="s">
        <v>19</v>
      </c>
      <c r="D13873" t="str">
        <f t="shared" si="1267"/>
        <v>元朗坳頭博愛醫院 , Hong Kong</v>
      </c>
      <c r="E13873" t="str">
        <f>VLOOKUP(F13873,'recent unique'!A:D,4,FALSE)</f>
        <v xml:space="preserve">元朗坳頭博愛醫院 </v>
      </c>
      <c r="F13873" t="s">
        <v>158</v>
      </c>
      <c r="G13873" t="s">
        <v>156</v>
      </c>
      <c r="H13873" t="s">
        <v>11</v>
      </c>
      <c r="I13873" t="s">
        <v>155</v>
      </c>
      <c r="J13873" t="s">
        <v>157</v>
      </c>
      <c r="K13873" t="str">
        <f>VLOOKUP(F13873,'Unique Address'!A:D,4,FALSE)</f>
        <v>Yuen Long</v>
      </c>
      <c r="L13873">
        <f>VLOOKUP(K13873,'[2]AreaCoordinates xlsx'!$A$1:$D$65536,3,FALSE)</f>
        <v>22.446151400000002</v>
      </c>
      <c r="M13873">
        <f>VLOOKUP(K13873,'[2]AreaCoordinates xlsx'!$A$1:$D$65536,4,FALSE)</f>
        <v>114.0265682</v>
      </c>
    </row>
    <row r="13874" spans="1:13" x14ac:dyDescent="0.2">
      <c r="A13874" s="2">
        <v>41747</v>
      </c>
      <c r="B13874">
        <v>6052</v>
      </c>
      <c r="C13874" t="s">
        <v>14</v>
      </c>
      <c r="D13874" t="str">
        <f t="shared" si="1267"/>
        <v>淺水灣泳灘香港拯溺總會訓練總部, Hong Kong</v>
      </c>
      <c r="E13874" t="str">
        <f>VLOOKUP(F13874,'recent unique'!A:D,4,FALSE)</f>
        <v>淺水灣泳灘香港拯溺總會訓練總部</v>
      </c>
      <c r="F13874" t="s">
        <v>162</v>
      </c>
      <c r="G13874" t="s">
        <v>160</v>
      </c>
      <c r="H13874" t="s">
        <v>11</v>
      </c>
      <c r="I13874" t="s">
        <v>159</v>
      </c>
      <c r="J13874" t="s">
        <v>161</v>
      </c>
      <c r="K13874" t="str">
        <f>VLOOKUP(F13874,'Unique Address'!A:D,4,FALSE)</f>
        <v>Repulse Bay</v>
      </c>
      <c r="L13874">
        <f>VLOOKUP(K13874,'[2]AreaCoordinates xlsx'!$A$1:$D$65536,3,FALSE)</f>
        <v>22.234504300000001</v>
      </c>
      <c r="M13874">
        <f>VLOOKUP(K13874,'[2]AreaCoordinates xlsx'!$A$1:$D$65536,4,FALSE)</f>
        <v>114.1952039</v>
      </c>
    </row>
    <row r="13875" spans="1:13" x14ac:dyDescent="0.2">
      <c r="A13875" s="2">
        <v>41747</v>
      </c>
      <c r="B13875">
        <v>12452</v>
      </c>
      <c r="C13875" t="s">
        <v>19</v>
      </c>
      <c r="D13875" t="str">
        <f t="shared" si="1267"/>
        <v>坑口寶寧里2號, Hong Kong</v>
      </c>
      <c r="E13875" t="str">
        <f>VLOOKUP(F13875,'recent unique'!A:D,4,FALSE)</f>
        <v>坑口寶寧里2號</v>
      </c>
      <c r="F13875" t="s">
        <v>166</v>
      </c>
      <c r="G13875" t="s">
        <v>164</v>
      </c>
      <c r="H13875" t="s">
        <v>11</v>
      </c>
      <c r="I13875" t="s">
        <v>163</v>
      </c>
      <c r="J13875" t="s">
        <v>165</v>
      </c>
      <c r="K13875" t="str">
        <f>VLOOKUP(F13875,'Unique Address'!A:D,4,FALSE)</f>
        <v>Tseung Kwan O</v>
      </c>
      <c r="L13875">
        <f>VLOOKUP(K13875,'[2]AreaCoordinates xlsx'!$A$1:$D$65536,3,FALSE)</f>
        <v>22.311936899999999</v>
      </c>
      <c r="M13875">
        <f>VLOOKUP(K13875,'[2]AreaCoordinates xlsx'!$A$1:$D$65536,4,FALSE)</f>
        <v>114.2568814</v>
      </c>
    </row>
    <row r="13876" spans="1:13" x14ac:dyDescent="0.2">
      <c r="A13876" s="2">
        <v>41747</v>
      </c>
      <c r="B13876">
        <v>1108</v>
      </c>
      <c r="C13876" t="s">
        <v>19</v>
      </c>
      <c r="D13876" t="str">
        <f t="shared" si="1267"/>
        <v>沙田亞公角山路17號, Hong Kong</v>
      </c>
      <c r="E13876" t="str">
        <f>VLOOKUP(F13876,'recent unique'!A:D,4,FALSE)</f>
        <v>沙田亞公角山路17號</v>
      </c>
      <c r="F13876" t="s">
        <v>170</v>
      </c>
      <c r="G13876" t="s">
        <v>168</v>
      </c>
      <c r="H13876" t="s">
        <v>11</v>
      </c>
      <c r="I13876" t="s">
        <v>167</v>
      </c>
      <c r="J13876" t="s">
        <v>169</v>
      </c>
      <c r="K13876" t="str">
        <f>VLOOKUP(F13876,'Unique Address'!A:D,4,FALSE)</f>
        <v>Sha Tin</v>
      </c>
      <c r="L13876">
        <f>VLOOKUP(K13876,'[2]AreaCoordinates xlsx'!$A$1:$D$65536,3,FALSE)</f>
        <v>22.377130399999999</v>
      </c>
      <c r="M13876">
        <f>VLOOKUP(K13876,'[2]AreaCoordinates xlsx'!$A$1:$D$65536,4,FALSE)</f>
        <v>114.1974398</v>
      </c>
    </row>
    <row r="13877" spans="1:13" x14ac:dyDescent="0.2">
      <c r="A13877" s="2">
        <v>41747</v>
      </c>
      <c r="B13877">
        <v>10165</v>
      </c>
      <c r="C13877" t="s">
        <v>19</v>
      </c>
      <c r="D13877" t="str">
        <f t="shared" si="1267"/>
        <v>沙田銀城街30-32號, Hong Kong</v>
      </c>
      <c r="E13877" t="str">
        <f>VLOOKUP(F13877,'recent unique'!A:D,4,FALSE)</f>
        <v>沙田銀城街30-32號</v>
      </c>
      <c r="F13877" t="s">
        <v>174</v>
      </c>
      <c r="G13877" t="s">
        <v>172</v>
      </c>
      <c r="H13877" t="s">
        <v>11</v>
      </c>
      <c r="I13877" t="s">
        <v>171</v>
      </c>
      <c r="J13877" t="s">
        <v>173</v>
      </c>
      <c r="K13877" t="str">
        <f>VLOOKUP(F13877,'Unique Address'!A:D,4,FALSE)</f>
        <v>Sha Tin</v>
      </c>
      <c r="L13877">
        <f>VLOOKUP(K13877,'[2]AreaCoordinates xlsx'!$A$1:$D$65536,3,FALSE)</f>
        <v>22.377130399999999</v>
      </c>
      <c r="M13877">
        <f>VLOOKUP(K13877,'[2]AreaCoordinates xlsx'!$A$1:$D$65536,4,FALSE)</f>
        <v>114.1974398</v>
      </c>
    </row>
    <row r="13878" spans="1:13" x14ac:dyDescent="0.2">
      <c r="A13878" s="2">
        <v>41747</v>
      </c>
      <c r="B13878">
        <v>9566</v>
      </c>
      <c r="C13878" t="s">
        <v>14</v>
      </c>
      <c r="D13878" t="str">
        <f t="shared" si="1267"/>
        <v>柴灣樂民道3號, Hong Kong</v>
      </c>
      <c r="E13878" t="str">
        <f>VLOOKUP(F13878,'recent unique'!A:D,4,FALSE)</f>
        <v>柴灣樂民道3號</v>
      </c>
      <c r="F13878" t="s">
        <v>178</v>
      </c>
      <c r="G13878" t="s">
        <v>176</v>
      </c>
      <c r="H13878" t="s">
        <v>11</v>
      </c>
      <c r="I13878" t="s">
        <v>175</v>
      </c>
      <c r="J13878" t="s">
        <v>177</v>
      </c>
      <c r="K13878" t="str">
        <f>VLOOKUP(F13878,'Unique Address'!A:D,4,FALSE)</f>
        <v>Chai Wan</v>
      </c>
      <c r="L13878">
        <f>VLOOKUP(K13878,'[2]AreaCoordinates xlsx'!$A$1:$D$65536,3,FALSE)</f>
        <v>22.264624999999999</v>
      </c>
      <c r="M13878">
        <f>VLOOKUP(K13878,'[2]AreaCoordinates xlsx'!$A$1:$D$65536,4,FALSE)</f>
        <v>114.237139</v>
      </c>
    </row>
    <row r="13879" spans="1:13" x14ac:dyDescent="0.2">
      <c r="A13879" s="2">
        <v>41747</v>
      </c>
      <c r="B13879">
        <v>1626</v>
      </c>
      <c r="C13879" t="s">
        <v>8</v>
      </c>
      <c r="D13879" t="str">
        <f t="shared" si="1267"/>
        <v>深水埗永康街111號, Hong Kong</v>
      </c>
      <c r="E13879" t="str">
        <f>VLOOKUP(F13879,'recent unique'!A:D,4,FALSE)</f>
        <v>深水埗永康街111號</v>
      </c>
      <c r="F13879" t="s">
        <v>186</v>
      </c>
      <c r="G13879" t="s">
        <v>184</v>
      </c>
      <c r="H13879" t="s">
        <v>11</v>
      </c>
      <c r="I13879" t="s">
        <v>183</v>
      </c>
      <c r="J13879" t="s">
        <v>185</v>
      </c>
      <c r="K13879" t="str">
        <f>VLOOKUP(F13879,'Unique Address'!A:D,4,FALSE)</f>
        <v>Sham Shui Po</v>
      </c>
      <c r="L13879">
        <f>VLOOKUP(K13879,'[2]AreaCoordinates xlsx'!$A$1:$D$65536,3,FALSE)</f>
        <v>22.328589900000001</v>
      </c>
      <c r="M13879">
        <f>VLOOKUP(K13879,'[2]AreaCoordinates xlsx'!$A$1:$D$65536,4,FALSE)</f>
        <v>114.1602846</v>
      </c>
    </row>
    <row r="13880" spans="1:13" x14ac:dyDescent="0.2">
      <c r="A13880" s="2">
        <v>41747</v>
      </c>
      <c r="B13880">
        <v>2014</v>
      </c>
      <c r="C13880" t="s">
        <v>19</v>
      </c>
      <c r="D13880" t="str">
        <f t="shared" si="1267"/>
        <v>沙田亞公角山路30號, Hong Kong</v>
      </c>
      <c r="E13880" t="str">
        <f>VLOOKUP(F13880,'recent unique'!A:D,4,FALSE)</f>
        <v>沙田亞公角山路30號</v>
      </c>
      <c r="F13880" t="s">
        <v>190</v>
      </c>
      <c r="G13880" t="s">
        <v>188</v>
      </c>
      <c r="H13880" t="s">
        <v>11</v>
      </c>
      <c r="I13880" t="s">
        <v>187</v>
      </c>
      <c r="J13880" t="s">
        <v>189</v>
      </c>
      <c r="K13880" t="str">
        <f>VLOOKUP(F13880,'Unique Address'!A:D,4,FALSE)</f>
        <v>Sha Tin</v>
      </c>
      <c r="L13880">
        <f>VLOOKUP(K13880,'[2]AreaCoordinates xlsx'!$A$1:$D$65536,3,FALSE)</f>
        <v>22.377130399999999</v>
      </c>
      <c r="M13880">
        <f>VLOOKUP(K13880,'[2]AreaCoordinates xlsx'!$A$1:$D$65536,4,FALSE)</f>
        <v>114.1974398</v>
      </c>
    </row>
    <row r="13881" spans="1:13" x14ac:dyDescent="0.2">
      <c r="A13881" s="2">
        <v>41747</v>
      </c>
      <c r="B13881">
        <v>175</v>
      </c>
      <c r="C13881" t="s">
        <v>14</v>
      </c>
      <c r="D13881" t="str">
        <f t="shared" si="1267"/>
        <v>香港仔香港海洋公園, Hong Kong</v>
      </c>
      <c r="E13881" t="str">
        <f>VLOOKUP(F13881,'recent unique'!A:D,4,FALSE)</f>
        <v>香港仔香港海洋公園</v>
      </c>
      <c r="F13881" t="s">
        <v>194</v>
      </c>
      <c r="G13881" t="s">
        <v>192</v>
      </c>
      <c r="H13881" t="s">
        <v>11</v>
      </c>
      <c r="I13881" t="s">
        <v>191</v>
      </c>
      <c r="J13881" t="s">
        <v>193</v>
      </c>
      <c r="K13881" t="str">
        <f>VLOOKUP(F13881,'Unique Address'!A:D,4,FALSE)</f>
        <v>Aberdeen</v>
      </c>
      <c r="L13881">
        <f>VLOOKUP(K13881,'[2]AreaCoordinates xlsx'!$A$1:$D$65536,3,FALSE)</f>
        <v>22.252085900000001</v>
      </c>
      <c r="M13881">
        <f>VLOOKUP(K13881,'[2]AreaCoordinates xlsx'!$A$1:$D$65536,4,FALSE)</f>
        <v>114.1587983</v>
      </c>
    </row>
    <row r="13882" spans="1:13" x14ac:dyDescent="0.2">
      <c r="A13882" s="2">
        <v>41747</v>
      </c>
      <c r="B13882">
        <v>3541</v>
      </c>
      <c r="C13882" t="s">
        <v>14</v>
      </c>
      <c r="D13882" t="str">
        <f t="shared" si="1267"/>
        <v>薄扶林大口環道12號, Hong Kong</v>
      </c>
      <c r="E13882" t="str">
        <f>VLOOKUP(F13882,'recent unique'!A:D,4,FALSE)</f>
        <v>薄扶林大口環道12號</v>
      </c>
      <c r="F13882" t="s">
        <v>204</v>
      </c>
      <c r="G13882" t="s">
        <v>202</v>
      </c>
      <c r="H13882" t="s">
        <v>11</v>
      </c>
      <c r="I13882" t="s">
        <v>201</v>
      </c>
      <c r="J13882" t="s">
        <v>203</v>
      </c>
      <c r="K13882" t="str">
        <f>VLOOKUP(F13882,'Unique Address'!A:D,4,FALSE)</f>
        <v>Sandy Bay</v>
      </c>
      <c r="L13882">
        <f>VLOOKUP(K13882,'[2]AreaCoordinates xlsx'!$A$1:$D$65536,3,FALSE)</f>
        <v>22.270135199999999</v>
      </c>
      <c r="M13882">
        <f>VLOOKUP(K13882,'[2]AreaCoordinates xlsx'!$A$1:$D$65536,4,FALSE)</f>
        <v>114.11941040000001</v>
      </c>
    </row>
    <row r="13883" spans="1:13" x14ac:dyDescent="0.2">
      <c r="A13883" s="2">
        <v>41747</v>
      </c>
      <c r="B13883">
        <v>12652</v>
      </c>
      <c r="C13883" t="s">
        <v>19</v>
      </c>
      <c r="D13883" t="str">
        <f t="shared" si="1267"/>
        <v>屯門青松觀路23號, Hong Kong</v>
      </c>
      <c r="E13883" t="str">
        <f>VLOOKUP(F13883,'recent unique'!A:D,4,FALSE)</f>
        <v>屯門青松觀路23號</v>
      </c>
      <c r="F13883" t="s">
        <v>208</v>
      </c>
      <c r="G13883" t="s">
        <v>206</v>
      </c>
      <c r="H13883" t="s">
        <v>11</v>
      </c>
      <c r="I13883" t="s">
        <v>205</v>
      </c>
      <c r="J13883" t="s">
        <v>207</v>
      </c>
      <c r="K13883" t="str">
        <f>VLOOKUP(F13883,'Unique Address'!A:D,4,FALSE)</f>
        <v>Tuen Mun</v>
      </c>
      <c r="L13883">
        <f>VLOOKUP(K13883,'[2]AreaCoordinates xlsx'!$A$1:$D$65536,3,FALSE)</f>
        <v>22.390829499999999</v>
      </c>
      <c r="M13883">
        <f>VLOOKUP(K13883,'[2]AreaCoordinates xlsx'!$A$1:$D$65536,4,FALSE)</f>
        <v>113.9725126</v>
      </c>
    </row>
    <row r="13884" spans="1:13" x14ac:dyDescent="0.2">
      <c r="A13884" s="2">
        <v>41748</v>
      </c>
      <c r="B13884">
        <v>140</v>
      </c>
      <c r="C13884" t="s">
        <v>46</v>
      </c>
      <c r="D13884" t="str">
        <f>E13884</f>
        <v>Hong Kong</v>
      </c>
      <c r="E13884" t="s">
        <v>10918</v>
      </c>
      <c r="F13884" t="str">
        <f>"  "</f>
        <v xml:space="preserve">  </v>
      </c>
      <c r="G13884" t="str">
        <f>C13884</f>
        <v>Territory-Wide</v>
      </c>
      <c r="H13884" t="s">
        <v>602</v>
      </c>
      <c r="I13884" t="s">
        <v>2064</v>
      </c>
      <c r="J13884" t="s">
        <v>2065</v>
      </c>
      <c r="K13884" t="s">
        <v>10918</v>
      </c>
      <c r="L13884">
        <f>VLOOKUP(K13884,'[2]AreaCoordinates xlsx'!$A$1:$D$65536,3,FALSE)</f>
        <v>22.244479999999999</v>
      </c>
      <c r="M13884">
        <f>VLOOKUP(K13884,'[2]AreaCoordinates xlsx'!$A$1:$D$65536,4,FALSE)</f>
        <v>114.1860519</v>
      </c>
    </row>
    <row r="13885" spans="1:13" x14ac:dyDescent="0.2">
      <c r="A13885" s="2">
        <v>41748</v>
      </c>
      <c r="B13885">
        <v>3824</v>
      </c>
      <c r="C13885" t="s">
        <v>19</v>
      </c>
      <c r="D13885" t="str">
        <f t="shared" ref="D13885:D13887" si="1268">E13885&amp;", Hong Kong"</f>
        <v>荃灣路德圍嘉新大樓and富榮大廈, Hong Kong</v>
      </c>
      <c r="E13885" t="str">
        <f>VLOOKUP(F13885,'recent unique'!A:D,4,FALSE)</f>
        <v>荃灣路德圍嘉新大樓and富榮大廈</v>
      </c>
      <c r="F13885" t="s">
        <v>2056</v>
      </c>
      <c r="G13885" t="s">
        <v>2055</v>
      </c>
      <c r="H13885" t="s">
        <v>11</v>
      </c>
      <c r="I13885" t="s">
        <v>372</v>
      </c>
      <c r="J13885" t="s">
        <v>374</v>
      </c>
      <c r="K13885" t="str">
        <f>VLOOKUP(F13885,'Unique Address'!A:D,4,FALSE)</f>
        <v>Tsuen Wan</v>
      </c>
      <c r="L13885">
        <f>VLOOKUP(K13885,'[2]AreaCoordinates xlsx'!$A$1:$D$65536,3,FALSE)</f>
        <v>22.3713227</v>
      </c>
      <c r="M13885">
        <f>VLOOKUP(K13885,'[2]AreaCoordinates xlsx'!$A$1:$D$65536,4,FALSE)</f>
        <v>114.11416010000001</v>
      </c>
    </row>
    <row r="13886" spans="1:13" x14ac:dyDescent="0.2">
      <c r="A13886" s="2">
        <v>41748</v>
      </c>
      <c r="B13886">
        <v>3824</v>
      </c>
      <c r="C13886" t="s">
        <v>19</v>
      </c>
      <c r="D13886" t="str">
        <f t="shared" si="1268"/>
        <v>荃灣路德圍安榮街, Hong Kong</v>
      </c>
      <c r="E13886" t="str">
        <f>VLOOKUP(F13886,'recent unique'!A:D,4,FALSE)</f>
        <v>荃灣路德圍安榮街</v>
      </c>
      <c r="F13886" t="s">
        <v>558</v>
      </c>
      <c r="G13886" t="s">
        <v>557</v>
      </c>
      <c r="H13886" t="s">
        <v>11</v>
      </c>
      <c r="I13886" t="s">
        <v>372</v>
      </c>
      <c r="J13886" t="s">
        <v>374</v>
      </c>
      <c r="K13886" t="str">
        <f>VLOOKUP(F13886,'Unique Address'!A:D,4,FALSE)</f>
        <v>Tsuen Wan</v>
      </c>
      <c r="L13886">
        <f>VLOOKUP(K13886,'[2]AreaCoordinates xlsx'!$A$1:$D$65536,3,FALSE)</f>
        <v>22.3713227</v>
      </c>
      <c r="M13886">
        <f>VLOOKUP(K13886,'[2]AreaCoordinates xlsx'!$A$1:$D$65536,4,FALSE)</f>
        <v>114.11416010000001</v>
      </c>
    </row>
    <row r="13887" spans="1:13" x14ac:dyDescent="0.2">
      <c r="A13887" s="2">
        <v>41748</v>
      </c>
      <c r="B13887">
        <v>3824</v>
      </c>
      <c r="C13887" t="s">
        <v>19</v>
      </c>
      <c r="D13887" t="str">
        <f t="shared" si="1268"/>
        <v>荃灣路德圍安榮街荃興徑, Hong Kong</v>
      </c>
      <c r="E13887" t="str">
        <f>VLOOKUP(F13887,'recent unique'!A:D,4,FALSE)</f>
        <v>荃灣路德圍安榮街荃興徑</v>
      </c>
      <c r="F13887" t="s">
        <v>2058</v>
      </c>
      <c r="G13887" t="s">
        <v>2057</v>
      </c>
      <c r="H13887" t="s">
        <v>11</v>
      </c>
      <c r="I13887" t="s">
        <v>372</v>
      </c>
      <c r="J13887" t="s">
        <v>374</v>
      </c>
      <c r="K13887" t="str">
        <f>VLOOKUP(F13887,'Unique Address'!A:D,4,FALSE)</f>
        <v>Tsuen Wan</v>
      </c>
      <c r="L13887">
        <f>VLOOKUP(K13887,'[2]AreaCoordinates xlsx'!$A$1:$D$65536,3,FALSE)</f>
        <v>22.3713227</v>
      </c>
      <c r="M13887">
        <f>VLOOKUP(K13887,'[2]AreaCoordinates xlsx'!$A$1:$D$65536,4,FALSE)</f>
        <v>114.11416010000001</v>
      </c>
    </row>
    <row r="13888" spans="1:13" x14ac:dyDescent="0.2">
      <c r="A13888" s="2">
        <v>41748</v>
      </c>
      <c r="B13888">
        <v>9129</v>
      </c>
      <c r="C13888" t="s">
        <v>46</v>
      </c>
      <c r="D13888" t="str">
        <f>E13888</f>
        <v>Hong Kong</v>
      </c>
      <c r="E13888" t="s">
        <v>10918</v>
      </c>
      <c r="F13888" t="str">
        <f>"  "</f>
        <v xml:space="preserve">  </v>
      </c>
      <c r="G13888" t="str">
        <f>C13888</f>
        <v>Territory-Wide</v>
      </c>
      <c r="H13888" t="s">
        <v>48</v>
      </c>
      <c r="I13888" t="s">
        <v>2027</v>
      </c>
      <c r="J13888" t="s">
        <v>12</v>
      </c>
      <c r="K13888" t="s">
        <v>10918</v>
      </c>
      <c r="L13888">
        <f>VLOOKUP(K13888,'[2]AreaCoordinates xlsx'!$A$1:$D$65536,3,FALSE)</f>
        <v>22.244479999999999</v>
      </c>
      <c r="M13888">
        <f>VLOOKUP(K13888,'[2]AreaCoordinates xlsx'!$A$1:$D$65536,4,FALSE)</f>
        <v>114.1860519</v>
      </c>
    </row>
    <row r="13889" spans="1:13" x14ac:dyDescent="0.2">
      <c r="A13889" s="2">
        <v>41748</v>
      </c>
      <c r="B13889">
        <v>3824</v>
      </c>
      <c r="C13889" t="s">
        <v>19</v>
      </c>
      <c r="D13889" t="str">
        <f t="shared" ref="D13889:D13931" si="1269">E13889&amp;", Hong Kong"</f>
        <v>荃灣街市街眾安街, Hong Kong</v>
      </c>
      <c r="E13889" t="str">
        <f>VLOOKUP(F13889,'recent unique'!A:D,4,FALSE)</f>
        <v>荃灣街市街眾安街</v>
      </c>
      <c r="F13889" t="s">
        <v>1743</v>
      </c>
      <c r="G13889" t="s">
        <v>1742</v>
      </c>
      <c r="H13889" t="s">
        <v>11</v>
      </c>
      <c r="I13889" t="s">
        <v>372</v>
      </c>
      <c r="J13889" t="s">
        <v>374</v>
      </c>
      <c r="K13889" t="str">
        <f>VLOOKUP(F13889,'Unique Address'!A:D,4,FALSE)</f>
        <v>Tsuen Wan</v>
      </c>
      <c r="L13889">
        <f>VLOOKUP(K13889,'[2]AreaCoordinates xlsx'!$A$1:$D$65536,3,FALSE)</f>
        <v>22.3713227</v>
      </c>
      <c r="M13889">
        <f>VLOOKUP(K13889,'[2]AreaCoordinates xlsx'!$A$1:$D$65536,4,FALSE)</f>
        <v>114.11416010000001</v>
      </c>
    </row>
    <row r="13890" spans="1:13" x14ac:dyDescent="0.2">
      <c r="A13890" s="2">
        <v>41748</v>
      </c>
      <c r="B13890">
        <v>3824</v>
      </c>
      <c r="C13890" t="s">
        <v>19</v>
      </c>
      <c r="D13890" t="str">
        <f t="shared" si="1269"/>
        <v>荃灣關門口街, Hong Kong</v>
      </c>
      <c r="E13890" t="str">
        <f>VLOOKUP(F13890,'recent unique'!A:D,4,FALSE)</f>
        <v>荃灣關門口街</v>
      </c>
      <c r="F13890" t="s">
        <v>591</v>
      </c>
      <c r="G13890" t="s">
        <v>1744</v>
      </c>
      <c r="H13890" t="s">
        <v>11</v>
      </c>
      <c r="I13890" t="s">
        <v>372</v>
      </c>
      <c r="J13890" t="s">
        <v>374</v>
      </c>
      <c r="K13890" t="str">
        <f>VLOOKUP(F13890,'Unique Address'!A:D,4,FALSE)</f>
        <v>Tsuen Wan</v>
      </c>
      <c r="L13890">
        <f>VLOOKUP(K13890,'[2]AreaCoordinates xlsx'!$A$1:$D$65536,3,FALSE)</f>
        <v>22.3713227</v>
      </c>
      <c r="M13890">
        <f>VLOOKUP(K13890,'[2]AreaCoordinates xlsx'!$A$1:$D$65536,4,FALSE)</f>
        <v>114.11416010000001</v>
      </c>
    </row>
    <row r="13891" spans="1:13" x14ac:dyDescent="0.2">
      <c r="A13891" s="2">
        <v>41748</v>
      </c>
      <c r="B13891">
        <v>3824</v>
      </c>
      <c r="C13891" t="s">
        <v>19</v>
      </c>
      <c r="D13891" t="str">
        <f t="shared" si="1269"/>
        <v>荃灣沙咀道英皇娛樂廣場, Hong Kong</v>
      </c>
      <c r="E13891" t="str">
        <f>VLOOKUP(F13891,'recent unique'!A:D,4,FALSE)</f>
        <v>荃灣沙咀道英皇娛樂廣場</v>
      </c>
      <c r="F13891" t="s">
        <v>119</v>
      </c>
      <c r="G13891" t="s">
        <v>117</v>
      </c>
      <c r="H13891" t="s">
        <v>11</v>
      </c>
      <c r="I13891" t="s">
        <v>372</v>
      </c>
      <c r="J13891" t="s">
        <v>374</v>
      </c>
      <c r="K13891" t="str">
        <f>VLOOKUP(F13891,'Unique Address'!A:D,4,FALSE)</f>
        <v>Tsuen Wan</v>
      </c>
      <c r="L13891">
        <f>VLOOKUP(K13891,'[2]AreaCoordinates xlsx'!$A$1:$D$65536,3,FALSE)</f>
        <v>22.3713227</v>
      </c>
      <c r="M13891">
        <f>VLOOKUP(K13891,'[2]AreaCoordinates xlsx'!$A$1:$D$65536,4,FALSE)</f>
        <v>114.11416010000001</v>
      </c>
    </row>
    <row r="13892" spans="1:13" x14ac:dyDescent="0.2">
      <c r="A13892" s="2">
        <v>41748</v>
      </c>
      <c r="B13892">
        <v>4678</v>
      </c>
      <c r="C13892" t="s">
        <v>14</v>
      </c>
      <c r="D13892" t="str">
        <f t="shared" si="1269"/>
        <v>香港仔黃竹坑道125號, Hong Kong</v>
      </c>
      <c r="E13892" t="str">
        <f>VLOOKUP(F13892,'recent unique'!A:D,4,FALSE)</f>
        <v>香港仔黃竹坑道125號</v>
      </c>
      <c r="F13892" t="s">
        <v>236</v>
      </c>
      <c r="G13892" t="s">
        <v>1652</v>
      </c>
      <c r="H13892" t="s">
        <v>11</v>
      </c>
      <c r="I13892" t="s">
        <v>316</v>
      </c>
      <c r="J13892" t="s">
        <v>318</v>
      </c>
      <c r="K13892" t="str">
        <f>VLOOKUP(F13892,'Unique Address'!A:D,4,FALSE)</f>
        <v>Aberdeen</v>
      </c>
      <c r="L13892">
        <f>VLOOKUP(K13892,'[2]AreaCoordinates xlsx'!$A$1:$D$65536,3,FALSE)</f>
        <v>22.252085900000001</v>
      </c>
      <c r="M13892">
        <f>VLOOKUP(K13892,'[2]AreaCoordinates xlsx'!$A$1:$D$65536,4,FALSE)</f>
        <v>114.1587983</v>
      </c>
    </row>
    <row r="13893" spans="1:13" x14ac:dyDescent="0.2">
      <c r="A13893" s="2">
        <v>41748</v>
      </c>
      <c r="B13893">
        <v>13476</v>
      </c>
      <c r="C13893" t="s">
        <v>19</v>
      </c>
      <c r="D13893" t="str">
        <f t="shared" si="1269"/>
        <v>荃灣仁濟街7至11號, Hong Kong</v>
      </c>
      <c r="E13893" t="str">
        <f>VLOOKUP(F13893,'recent unique'!A:D,4,FALSE)</f>
        <v>荃灣仁濟街7至11號</v>
      </c>
      <c r="F13893" t="s">
        <v>1653</v>
      </c>
      <c r="G13893" t="s">
        <v>323</v>
      </c>
      <c r="H13893" t="s">
        <v>11</v>
      </c>
      <c r="I13893" t="s">
        <v>15</v>
      </c>
      <c r="J13893" t="s">
        <v>17</v>
      </c>
      <c r="K13893" t="str">
        <f>VLOOKUP(F13893,'Unique Address'!A:D,4,FALSE)</f>
        <v>Tsuen Wan</v>
      </c>
      <c r="L13893">
        <f>VLOOKUP(K13893,'[2]AreaCoordinates xlsx'!$A$1:$D$65536,3,FALSE)</f>
        <v>22.3713227</v>
      </c>
      <c r="M13893">
        <f>VLOOKUP(K13893,'[2]AreaCoordinates xlsx'!$A$1:$D$65536,4,FALSE)</f>
        <v>114.11416010000001</v>
      </c>
    </row>
    <row r="13894" spans="1:13" x14ac:dyDescent="0.2">
      <c r="A13894" s="2">
        <v>41748</v>
      </c>
      <c r="B13894">
        <v>5556</v>
      </c>
      <c r="C13894" t="s">
        <v>8</v>
      </c>
      <c r="D13894" t="str">
        <f t="shared" si="1269"/>
        <v>樂富杏林街10號, Hong Kong</v>
      </c>
      <c r="E13894" t="str">
        <f>VLOOKUP(F13894,'recent unique'!A:D,4,FALSE)</f>
        <v>樂富杏林街10號</v>
      </c>
      <c r="F13894" t="s">
        <v>322</v>
      </c>
      <c r="G13894" t="s">
        <v>1654</v>
      </c>
      <c r="H13894" t="s">
        <v>11</v>
      </c>
      <c r="I13894" t="s">
        <v>319</v>
      </c>
      <c r="J13894" t="s">
        <v>321</v>
      </c>
      <c r="K13894" t="str">
        <f>VLOOKUP(F13894,'Unique Address'!A:D,4,FALSE)</f>
        <v>Lok Fu</v>
      </c>
      <c r="L13894">
        <f>VLOOKUP(K13894,'[2]AreaCoordinates xlsx'!$A$1:$D$65536,3,FALSE)</f>
        <v>22.337740199999999</v>
      </c>
      <c r="M13894">
        <f>VLOOKUP(K13894,'[2]AreaCoordinates xlsx'!$A$1:$D$65536,4,FALSE)</f>
        <v>114.1862935</v>
      </c>
    </row>
    <row r="13895" spans="1:13" x14ac:dyDescent="0.2">
      <c r="A13895" s="2">
        <v>41748</v>
      </c>
      <c r="B13895">
        <v>222</v>
      </c>
      <c r="C13895" t="s">
        <v>8</v>
      </c>
      <c r="D13895" t="str">
        <f t="shared" si="1269"/>
        <v>旺角新世紀廣場, Hong Kong</v>
      </c>
      <c r="E13895" t="str">
        <f>VLOOKUP(F13895,'recent unique'!A:D,4,FALSE)</f>
        <v>旺角新世紀廣場</v>
      </c>
      <c r="F13895" t="s">
        <v>1417</v>
      </c>
      <c r="G13895" t="s">
        <v>1416</v>
      </c>
      <c r="H13895" t="s">
        <v>11</v>
      </c>
      <c r="I13895" t="s">
        <v>179</v>
      </c>
      <c r="J13895" t="s">
        <v>181</v>
      </c>
      <c r="K13895" t="str">
        <f>VLOOKUP(F13895,'Unique Address'!A:D,4,FALSE)</f>
        <v>Mong Kok</v>
      </c>
      <c r="L13895">
        <f>VLOOKUP(K13895,'[2]AreaCoordinates xlsx'!$A$1:$D$65536,3,FALSE)</f>
        <v>22.318344199999999</v>
      </c>
      <c r="M13895">
        <f>VLOOKUP(K13895,'[2]AreaCoordinates xlsx'!$A$1:$D$65536,4,FALSE)</f>
        <v>114.17217460000001</v>
      </c>
    </row>
    <row r="13896" spans="1:13" x14ac:dyDescent="0.2">
      <c r="A13896" s="2">
        <v>41748</v>
      </c>
      <c r="B13896">
        <v>222</v>
      </c>
      <c r="C13896" t="s">
        <v>19</v>
      </c>
      <c r="D13896" t="str">
        <f t="shared" si="1269"/>
        <v>沙田新城市廣場, Hong Kong</v>
      </c>
      <c r="E13896" t="str">
        <f>VLOOKUP(F13896,'recent unique'!A:D,4,FALSE)</f>
        <v>沙田新城市廣場</v>
      </c>
      <c r="F13896" t="s">
        <v>1419</v>
      </c>
      <c r="G13896" t="s">
        <v>1418</v>
      </c>
      <c r="H13896" t="s">
        <v>11</v>
      </c>
      <c r="I13896" t="s">
        <v>179</v>
      </c>
      <c r="J13896" t="s">
        <v>181</v>
      </c>
      <c r="K13896" t="str">
        <f>VLOOKUP(F13896,'Unique Address'!A:D,4,FALSE)</f>
        <v>Sha Tin</v>
      </c>
      <c r="L13896">
        <f>VLOOKUP(K13896,'[2]AreaCoordinates xlsx'!$A$1:$D$65536,3,FALSE)</f>
        <v>22.377130399999999</v>
      </c>
      <c r="M13896">
        <f>VLOOKUP(K13896,'[2]AreaCoordinates xlsx'!$A$1:$D$65536,4,FALSE)</f>
        <v>114.1974398</v>
      </c>
    </row>
    <row r="13897" spans="1:13" x14ac:dyDescent="0.2">
      <c r="A13897" s="2">
        <v>41748</v>
      </c>
      <c r="B13897">
        <v>222</v>
      </c>
      <c r="C13897" t="s">
        <v>19</v>
      </c>
      <c r="D13897" t="str">
        <f t="shared" si="1269"/>
        <v>上水廣場, Hong Kong</v>
      </c>
      <c r="E13897" t="str">
        <f>VLOOKUP(F13897,'recent unique'!A:D,4,FALSE)</f>
        <v>上水廣場</v>
      </c>
      <c r="F13897" t="s">
        <v>1421</v>
      </c>
      <c r="G13897" t="s">
        <v>1420</v>
      </c>
      <c r="H13897" t="s">
        <v>11</v>
      </c>
      <c r="I13897" t="s">
        <v>179</v>
      </c>
      <c r="J13897" t="s">
        <v>181</v>
      </c>
      <c r="K13897" t="str">
        <f>VLOOKUP(F13897,'Unique Address'!A:D,4,FALSE)</f>
        <v>Sheung Shui</v>
      </c>
      <c r="L13897">
        <f>VLOOKUP(K13897,'[2]AreaCoordinates xlsx'!$A$1:$D$65536,3,FALSE)</f>
        <v>22.511200800000001</v>
      </c>
      <c r="M13897">
        <f>VLOOKUP(K13897,'[2]AreaCoordinates xlsx'!$A$1:$D$65536,4,FALSE)</f>
        <v>114.1260991</v>
      </c>
    </row>
    <row r="13898" spans="1:13" x14ac:dyDescent="0.2">
      <c r="A13898" s="2">
        <v>41748</v>
      </c>
      <c r="B13898">
        <v>222</v>
      </c>
      <c r="C13898" t="s">
        <v>19</v>
      </c>
      <c r="D13898" t="str">
        <f t="shared" si="1269"/>
        <v>葵芳新都會廣場, Hong Kong</v>
      </c>
      <c r="E13898" t="str">
        <f>VLOOKUP(F13898,'recent unique'!A:D,4,FALSE)</f>
        <v>葵芳新都會廣場</v>
      </c>
      <c r="F13898" t="s">
        <v>1423</v>
      </c>
      <c r="G13898" t="s">
        <v>1422</v>
      </c>
      <c r="H13898" t="s">
        <v>11</v>
      </c>
      <c r="I13898" t="s">
        <v>179</v>
      </c>
      <c r="J13898" t="s">
        <v>181</v>
      </c>
      <c r="K13898" t="str">
        <f>VLOOKUP(F13898,'Unique Address'!A:D,4,FALSE)</f>
        <v>Kwai Fong</v>
      </c>
      <c r="L13898">
        <f>VLOOKUP(K13898,'[2]AreaCoordinates xlsx'!$A$1:$D$65536,3,FALSE)</f>
        <v>22.3578109</v>
      </c>
      <c r="M13898">
        <f>VLOOKUP(K13898,'[2]AreaCoordinates xlsx'!$A$1:$D$65536,4,FALSE)</f>
        <v>114.1298151</v>
      </c>
    </row>
    <row r="13899" spans="1:13" x14ac:dyDescent="0.2">
      <c r="A13899" s="2">
        <v>41748</v>
      </c>
      <c r="B13899">
        <v>3824</v>
      </c>
      <c r="C13899" t="s">
        <v>19</v>
      </c>
      <c r="D13899" t="str">
        <f t="shared" si="1269"/>
        <v>荃灣眾安街海壩街, Hong Kong</v>
      </c>
      <c r="E13899" t="str">
        <f>VLOOKUP(F13899,'recent unique'!A:D,4,FALSE)</f>
        <v>荃灣眾安街海壩街</v>
      </c>
      <c r="F13899" t="s">
        <v>660</v>
      </c>
      <c r="G13899" t="s">
        <v>659</v>
      </c>
      <c r="H13899" t="s">
        <v>11</v>
      </c>
      <c r="I13899" t="s">
        <v>372</v>
      </c>
      <c r="J13899" t="s">
        <v>374</v>
      </c>
      <c r="K13899" t="str">
        <f>VLOOKUP(F13899,'Unique Address'!A:D,4,FALSE)</f>
        <v>Tsuen Wan</v>
      </c>
      <c r="L13899">
        <f>VLOOKUP(K13899,'[2]AreaCoordinates xlsx'!$A$1:$D$65536,3,FALSE)</f>
        <v>22.3713227</v>
      </c>
      <c r="M13899">
        <f>VLOOKUP(K13899,'[2]AreaCoordinates xlsx'!$A$1:$D$65536,4,FALSE)</f>
        <v>114.11416010000001</v>
      </c>
    </row>
    <row r="13900" spans="1:13" x14ac:dyDescent="0.2">
      <c r="A13900" s="2">
        <v>41748</v>
      </c>
      <c r="B13900">
        <v>3824</v>
      </c>
      <c r="C13900" t="s">
        <v>19</v>
      </c>
      <c r="D13900" t="str">
        <f t="shared" si="1269"/>
        <v>荃灣街市街千色店and遠東帝豪酒店, Hong Kong</v>
      </c>
      <c r="E13900" t="str">
        <f>VLOOKUP(F13900,'recent unique'!A:D,4,FALSE)</f>
        <v>荃灣街市街千色店and遠東帝豪酒店</v>
      </c>
      <c r="F13900" t="s">
        <v>537</v>
      </c>
      <c r="G13900" t="s">
        <v>536</v>
      </c>
      <c r="H13900" t="s">
        <v>11</v>
      </c>
      <c r="I13900" t="s">
        <v>372</v>
      </c>
      <c r="J13900" t="s">
        <v>374</v>
      </c>
      <c r="K13900" t="str">
        <f>VLOOKUP(F13900,'Unique Address'!A:D,4,FALSE)</f>
        <v>Tsuen Wan</v>
      </c>
      <c r="L13900">
        <f>VLOOKUP(K13900,'[2]AreaCoordinates xlsx'!$A$1:$D$65536,3,FALSE)</f>
        <v>22.3713227</v>
      </c>
      <c r="M13900">
        <f>VLOOKUP(K13900,'[2]AreaCoordinates xlsx'!$A$1:$D$65536,4,FALSE)</f>
        <v>114.11416010000001</v>
      </c>
    </row>
    <row r="13901" spans="1:13" x14ac:dyDescent="0.2">
      <c r="A13901" s="2">
        <v>41748</v>
      </c>
      <c r="B13901">
        <v>3824</v>
      </c>
      <c r="C13901" t="s">
        <v>19</v>
      </c>
      <c r="D13901" t="str">
        <f t="shared" si="1269"/>
        <v>荃灣賽馬會德華公園街市街, Hong Kong</v>
      </c>
      <c r="E13901" t="str">
        <f>VLOOKUP(F13901,'recent unique'!A:D,4,FALSE)</f>
        <v>荃灣賽馬會德華公園街市街</v>
      </c>
      <c r="F13901" t="s">
        <v>539</v>
      </c>
      <c r="G13901" t="s">
        <v>538</v>
      </c>
      <c r="H13901" t="s">
        <v>11</v>
      </c>
      <c r="I13901" t="s">
        <v>372</v>
      </c>
      <c r="J13901" t="s">
        <v>374</v>
      </c>
      <c r="K13901" t="str">
        <f>VLOOKUP(F13901,'Unique Address'!A:D,4,FALSE)</f>
        <v>Tsuen Wan</v>
      </c>
      <c r="L13901">
        <f>VLOOKUP(K13901,'[2]AreaCoordinates xlsx'!$A$1:$D$65536,3,FALSE)</f>
        <v>22.3713227</v>
      </c>
      <c r="M13901">
        <f>VLOOKUP(K13901,'[2]AreaCoordinates xlsx'!$A$1:$D$65536,4,FALSE)</f>
        <v>114.11416010000001</v>
      </c>
    </row>
    <row r="13902" spans="1:13" x14ac:dyDescent="0.2">
      <c r="A13902" s="2">
        <v>41748</v>
      </c>
      <c r="B13902">
        <v>10276</v>
      </c>
      <c r="C13902" t="s">
        <v>8</v>
      </c>
      <c r="D13902" t="str">
        <f t="shared" si="1269"/>
        <v>九龍佐敦加士居道30號, Hong Kong</v>
      </c>
      <c r="E13902" t="str">
        <f>VLOOKUP(F13902,'recent unique'!A:D,4,FALSE)</f>
        <v>九龍佐敦加士居道30號</v>
      </c>
      <c r="F13902" t="s">
        <v>13</v>
      </c>
      <c r="G13902" t="s">
        <v>10</v>
      </c>
      <c r="H13902" t="s">
        <v>11</v>
      </c>
      <c r="I13902" t="s">
        <v>9</v>
      </c>
      <c r="J13902" t="s">
        <v>12</v>
      </c>
      <c r="K13902" t="str">
        <f>VLOOKUP(F13902,'Unique Address'!A:D,4,FALSE)</f>
        <v>Jordan</v>
      </c>
      <c r="L13902">
        <f>VLOOKUP(K13902,'[2]AreaCoordinates xlsx'!$A$1:$D$65536,3,FALSE)</f>
        <v>22.304861200000001</v>
      </c>
      <c r="M13902">
        <f>VLOOKUP(K13902,'[2]AreaCoordinates xlsx'!$A$1:$D$65536,4,FALSE)</f>
        <v>114.16920210000001</v>
      </c>
    </row>
    <row r="13903" spans="1:13" x14ac:dyDescent="0.2">
      <c r="A13903" s="2">
        <v>41748</v>
      </c>
      <c r="B13903">
        <v>13476</v>
      </c>
      <c r="C13903" t="s">
        <v>14</v>
      </c>
      <c r="D13903" t="str">
        <f t="shared" si="1269"/>
        <v>銅鑼灣世貿中心2樓顧客服務中心, Hong Kong</v>
      </c>
      <c r="E13903" t="str">
        <f>VLOOKUP(F13903,'recent unique'!A:D,4,FALSE)</f>
        <v>銅鑼灣世貿中心2樓顧客服務中心</v>
      </c>
      <c r="F13903" t="s">
        <v>18</v>
      </c>
      <c r="G13903" t="s">
        <v>16</v>
      </c>
      <c r="H13903" t="s">
        <v>11</v>
      </c>
      <c r="I13903" t="s">
        <v>15</v>
      </c>
      <c r="J13903" t="s">
        <v>17</v>
      </c>
      <c r="K13903" t="str">
        <f>VLOOKUP(F13903,'Unique Address'!A:D,4,FALSE)</f>
        <v>Causeway Bay</v>
      </c>
      <c r="L13903">
        <f>VLOOKUP(K13903,'[2]AreaCoordinates xlsx'!$A$1:$D$65536,3,FALSE)</f>
        <v>22.279729499999998</v>
      </c>
      <c r="M13903">
        <f>VLOOKUP(K13903,'[2]AreaCoordinates xlsx'!$A$1:$D$65536,4,FALSE)</f>
        <v>114.1870366</v>
      </c>
    </row>
    <row r="13904" spans="1:13" x14ac:dyDescent="0.2">
      <c r="A13904" s="2">
        <v>41748</v>
      </c>
      <c r="B13904">
        <v>13476</v>
      </c>
      <c r="C13904" t="s">
        <v>19</v>
      </c>
      <c r="D13904" t="str">
        <f t="shared" si="1269"/>
        <v>將軍澳東港城1樓顧客服務中心, Hong Kong</v>
      </c>
      <c r="E13904" t="str">
        <f>VLOOKUP(F13904,'recent unique'!A:D,4,FALSE)</f>
        <v>將軍澳東港城1樓顧客服務中心</v>
      </c>
      <c r="F13904" t="s">
        <v>21</v>
      </c>
      <c r="G13904" t="s">
        <v>20</v>
      </c>
      <c r="H13904" t="s">
        <v>11</v>
      </c>
      <c r="I13904" t="s">
        <v>15</v>
      </c>
      <c r="J13904" t="s">
        <v>17</v>
      </c>
      <c r="K13904" t="str">
        <f>VLOOKUP(F13904,'Unique Address'!A:D,4,FALSE)</f>
        <v>Tseung Kwan O</v>
      </c>
      <c r="L13904">
        <f>VLOOKUP(K13904,'[2]AreaCoordinates xlsx'!$A$1:$D$65536,3,FALSE)</f>
        <v>22.311936899999999</v>
      </c>
      <c r="M13904">
        <f>VLOOKUP(K13904,'[2]AreaCoordinates xlsx'!$A$1:$D$65536,4,FALSE)</f>
        <v>114.2568814</v>
      </c>
    </row>
    <row r="13905" spans="1:13" x14ac:dyDescent="0.2">
      <c r="A13905" s="2">
        <v>41748</v>
      </c>
      <c r="B13905">
        <v>13476</v>
      </c>
      <c r="C13905" t="s">
        <v>19</v>
      </c>
      <c r="D13905" t="str">
        <f t="shared" si="1269"/>
        <v>荃灣荃灣廣場, Hong Kong</v>
      </c>
      <c r="E13905" t="str">
        <f>VLOOKUP(F13905,'recent unique'!A:D,4,FALSE)</f>
        <v>荃灣荃灣廣場</v>
      </c>
      <c r="F13905" t="s">
        <v>23</v>
      </c>
      <c r="G13905" t="s">
        <v>22</v>
      </c>
      <c r="H13905" t="s">
        <v>11</v>
      </c>
      <c r="I13905" t="s">
        <v>15</v>
      </c>
      <c r="J13905" t="s">
        <v>17</v>
      </c>
      <c r="K13905" t="str">
        <f>VLOOKUP(F13905,'Unique Address'!A:D,4,FALSE)</f>
        <v>Tsuen Wan</v>
      </c>
      <c r="L13905">
        <f>VLOOKUP(K13905,'[2]AreaCoordinates xlsx'!$A$1:$D$65536,3,FALSE)</f>
        <v>22.3713227</v>
      </c>
      <c r="M13905">
        <f>VLOOKUP(K13905,'[2]AreaCoordinates xlsx'!$A$1:$D$65536,4,FALSE)</f>
        <v>114.11416010000001</v>
      </c>
    </row>
    <row r="13906" spans="1:13" x14ac:dyDescent="0.2">
      <c r="A13906" s="2">
        <v>41748</v>
      </c>
      <c r="B13906">
        <v>13476</v>
      </c>
      <c r="C13906" t="s">
        <v>19</v>
      </c>
      <c r="D13906" t="str">
        <f t="shared" si="1269"/>
        <v>沙田新城市廣場, Hong Kong</v>
      </c>
      <c r="E13906" t="str">
        <f>VLOOKUP(F13906,'recent unique'!A:D,4,FALSE)</f>
        <v>沙田新城市廣場</v>
      </c>
      <c r="F13906" t="s">
        <v>25</v>
      </c>
      <c r="G13906" t="s">
        <v>24</v>
      </c>
      <c r="H13906" t="s">
        <v>11</v>
      </c>
      <c r="I13906" t="s">
        <v>15</v>
      </c>
      <c r="J13906" t="s">
        <v>17</v>
      </c>
      <c r="K13906" t="str">
        <f>VLOOKUP(F13906,'Unique Address'!A:D,4,FALSE)</f>
        <v>Sha Tin</v>
      </c>
      <c r="L13906">
        <f>VLOOKUP(K13906,'[2]AreaCoordinates xlsx'!$A$1:$D$65536,3,FALSE)</f>
        <v>22.377130399999999</v>
      </c>
      <c r="M13906">
        <f>VLOOKUP(K13906,'[2]AreaCoordinates xlsx'!$A$1:$D$65536,4,FALSE)</f>
        <v>114.1974398</v>
      </c>
    </row>
    <row r="13907" spans="1:13" x14ac:dyDescent="0.2">
      <c r="A13907" s="2">
        <v>41748</v>
      </c>
      <c r="B13907">
        <v>11150</v>
      </c>
      <c r="C13907" t="s">
        <v>19</v>
      </c>
      <c r="D13907" t="str">
        <f t="shared" si="1269"/>
        <v>沙田馬鞍山亞公角街33號, Hong Kong</v>
      </c>
      <c r="E13907" t="str">
        <f>VLOOKUP(F13907,'recent unique'!A:D,4,FALSE)</f>
        <v>沙田馬鞍山亞公角街33號</v>
      </c>
      <c r="F13907" t="s">
        <v>90</v>
      </c>
      <c r="G13907" t="s">
        <v>88</v>
      </c>
      <c r="H13907" t="s">
        <v>11</v>
      </c>
      <c r="I13907" t="s">
        <v>87</v>
      </c>
      <c r="J13907" t="s">
        <v>89</v>
      </c>
      <c r="K13907" t="str">
        <f>VLOOKUP(F13907,'Unique Address'!A:D,4,FALSE)</f>
        <v>Ma On Shan</v>
      </c>
      <c r="L13907">
        <f>VLOOKUP(K13907,'[2]AreaCoordinates xlsx'!$A$1:$D$65536,3,FALSE)</f>
        <v>22.403069899999998</v>
      </c>
      <c r="M13907">
        <f>VLOOKUP(K13907,'[2]AreaCoordinates xlsx'!$A$1:$D$65536,4,FALSE)</f>
        <v>114.24499369999999</v>
      </c>
    </row>
    <row r="13908" spans="1:13" x14ac:dyDescent="0.2">
      <c r="A13908" s="2">
        <v>41748</v>
      </c>
      <c r="B13908">
        <v>9361</v>
      </c>
      <c r="C13908" t="s">
        <v>19</v>
      </c>
      <c r="D13908" t="str">
        <f t="shared" si="1269"/>
        <v>上水保健路9號, Hong Kong</v>
      </c>
      <c r="E13908" t="str">
        <f>VLOOKUP(F13908,'recent unique'!A:D,4,FALSE)</f>
        <v>上水保健路9號</v>
      </c>
      <c r="F13908" t="s">
        <v>94</v>
      </c>
      <c r="G13908" t="s">
        <v>92</v>
      </c>
      <c r="H13908" t="s">
        <v>11</v>
      </c>
      <c r="I13908" t="s">
        <v>91</v>
      </c>
      <c r="J13908" t="s">
        <v>93</v>
      </c>
      <c r="K13908" t="str">
        <f>VLOOKUP(F13908,'Unique Address'!A:D,4,FALSE)</f>
        <v>Sheung Shui</v>
      </c>
      <c r="L13908">
        <f>VLOOKUP(K13908,'[2]AreaCoordinates xlsx'!$A$1:$D$65536,3,FALSE)</f>
        <v>22.511200800000001</v>
      </c>
      <c r="M13908">
        <f>VLOOKUP(K13908,'[2]AreaCoordinates xlsx'!$A$1:$D$65536,4,FALSE)</f>
        <v>114.1260991</v>
      </c>
    </row>
    <row r="13909" spans="1:13" x14ac:dyDescent="0.2">
      <c r="A13909" s="2">
        <v>41748</v>
      </c>
      <c r="B13909">
        <v>10172</v>
      </c>
      <c r="C13909" t="s">
        <v>8</v>
      </c>
      <c r="D13909" t="str">
        <f t="shared" si="1269"/>
        <v>荔枝角瑪嘉烈醫院道瑪嘉烈醫院 , Hong Kong</v>
      </c>
      <c r="E13909" t="str">
        <f>VLOOKUP(F13909,'recent unique'!A:D,4,FALSE)</f>
        <v xml:space="preserve">荔枝角瑪嘉烈醫院道瑪嘉烈醫院 </v>
      </c>
      <c r="F13909" t="s">
        <v>102</v>
      </c>
      <c r="G13909" t="s">
        <v>100</v>
      </c>
      <c r="H13909" t="s">
        <v>11</v>
      </c>
      <c r="I13909" t="s">
        <v>99</v>
      </c>
      <c r="J13909" t="s">
        <v>101</v>
      </c>
      <c r="K13909" t="str">
        <f>VLOOKUP(F13909,'Unique Address'!A:D,4,FALSE)</f>
        <v>Lai Chi Kok</v>
      </c>
      <c r="L13909">
        <f>VLOOKUP(K13909,'[2]AreaCoordinates xlsx'!$A$1:$D$65536,3,FALSE)</f>
        <v>22.337264999999999</v>
      </c>
      <c r="M13909">
        <f>VLOOKUP(K13909,'[2]AreaCoordinates xlsx'!$A$1:$D$65536,4,FALSE)</f>
        <v>114.148033</v>
      </c>
    </row>
    <row r="13910" spans="1:13" x14ac:dyDescent="0.2">
      <c r="A13910" s="2">
        <v>41748</v>
      </c>
      <c r="B13910">
        <v>10103</v>
      </c>
      <c r="C13910" t="s">
        <v>8</v>
      </c>
      <c r="D13910" t="str">
        <f t="shared" si="1269"/>
        <v>鑽石山荷李活廣場, Hong Kong</v>
      </c>
      <c r="E13910" t="str">
        <f>VLOOKUP(F13910,'recent unique'!A:D,4,FALSE)</f>
        <v>鑽石山荷李活廣場</v>
      </c>
      <c r="F13910" t="s">
        <v>133</v>
      </c>
      <c r="G13910" t="s">
        <v>131</v>
      </c>
      <c r="H13910" t="s">
        <v>11</v>
      </c>
      <c r="I13910" t="s">
        <v>130</v>
      </c>
      <c r="J13910" t="s">
        <v>132</v>
      </c>
      <c r="K13910" t="str">
        <f>VLOOKUP(F13910,'Unique Address'!A:D,4,FALSE)</f>
        <v>Diamond Hill</v>
      </c>
      <c r="L13910">
        <f>VLOOKUP(K13910,'[2]AreaCoordinates xlsx'!$A$1:$D$65536,3,FALSE)</f>
        <v>22.343872699999999</v>
      </c>
      <c r="M13910">
        <f>VLOOKUP(K13910,'[2]AreaCoordinates xlsx'!$A$1:$D$65536,4,FALSE)</f>
        <v>114.2048704</v>
      </c>
    </row>
    <row r="13911" spans="1:13" x14ac:dyDescent="0.2">
      <c r="A13911" s="2">
        <v>41748</v>
      </c>
      <c r="B13911">
        <v>10103</v>
      </c>
      <c r="C13911" t="s">
        <v>8</v>
      </c>
      <c r="D13911" t="str">
        <f t="shared" si="1269"/>
        <v>鑽石山荷李活廣場, Hong Kong</v>
      </c>
      <c r="E13911" t="str">
        <f>VLOOKUP(F13911,'recent unique'!A:D,4,FALSE)</f>
        <v>鑽石山荷李活廣場</v>
      </c>
      <c r="F13911" t="s">
        <v>135</v>
      </c>
      <c r="G13911" t="s">
        <v>134</v>
      </c>
      <c r="H13911" t="s">
        <v>11</v>
      </c>
      <c r="I13911" t="s">
        <v>130</v>
      </c>
      <c r="J13911" t="s">
        <v>132</v>
      </c>
      <c r="K13911" t="str">
        <f>VLOOKUP(F13911,'Unique Address'!A:D,4,FALSE)</f>
        <v>Diamond Hill</v>
      </c>
      <c r="L13911">
        <f>VLOOKUP(K13911,'[2]AreaCoordinates xlsx'!$A$1:$D$65536,3,FALSE)</f>
        <v>22.343872699999999</v>
      </c>
      <c r="M13911">
        <f>VLOOKUP(K13911,'[2]AreaCoordinates xlsx'!$A$1:$D$65536,4,FALSE)</f>
        <v>114.2048704</v>
      </c>
    </row>
    <row r="13912" spans="1:13" x14ac:dyDescent="0.2">
      <c r="A13912" s="2">
        <v>41748</v>
      </c>
      <c r="B13912">
        <v>6182</v>
      </c>
      <c r="C13912" t="s">
        <v>8</v>
      </c>
      <c r="D13912" t="str">
        <f t="shared" si="1269"/>
        <v>鑽石山荷李活廣場, Hong Kong</v>
      </c>
      <c r="E13912" t="str">
        <f>VLOOKUP(F13912,'recent unique'!A:D,4,FALSE)</f>
        <v>鑽石山荷李活廣場</v>
      </c>
      <c r="F13912" t="s">
        <v>139</v>
      </c>
      <c r="G13912" t="s">
        <v>137</v>
      </c>
      <c r="H13912" t="s">
        <v>11</v>
      </c>
      <c r="I13912" t="s">
        <v>136</v>
      </c>
      <c r="J13912" t="s">
        <v>138</v>
      </c>
      <c r="K13912" t="str">
        <f>VLOOKUP(F13912,'Unique Address'!A:D,4,FALSE)</f>
        <v>Diamond Hill</v>
      </c>
      <c r="L13912">
        <f>VLOOKUP(K13912,'[2]AreaCoordinates xlsx'!$A$1:$D$65536,3,FALSE)</f>
        <v>22.343872699999999</v>
      </c>
      <c r="M13912">
        <f>VLOOKUP(K13912,'[2]AreaCoordinates xlsx'!$A$1:$D$65536,4,FALSE)</f>
        <v>114.2048704</v>
      </c>
    </row>
    <row r="13913" spans="1:13" x14ac:dyDescent="0.2">
      <c r="A13913" s="2">
        <v>41748</v>
      </c>
      <c r="B13913">
        <v>6182</v>
      </c>
      <c r="C13913" t="s">
        <v>8</v>
      </c>
      <c r="D13913" t="str">
        <f t="shared" si="1269"/>
        <v>鑽石山荷李活廣場, Hong Kong</v>
      </c>
      <c r="E13913" t="str">
        <f>VLOOKUP(F13913,'recent unique'!A:D,4,FALSE)</f>
        <v>鑽石山荷李活廣場</v>
      </c>
      <c r="F13913" t="s">
        <v>140</v>
      </c>
      <c r="G13913" t="s">
        <v>134</v>
      </c>
      <c r="H13913" t="s">
        <v>11</v>
      </c>
      <c r="I13913" t="s">
        <v>136</v>
      </c>
      <c r="J13913" t="s">
        <v>138</v>
      </c>
      <c r="K13913" t="str">
        <f>VLOOKUP(F13913,'Unique Address'!A:D,4,FALSE)</f>
        <v>Diamond Hill</v>
      </c>
      <c r="L13913">
        <f>VLOOKUP(K13913,'[2]AreaCoordinates xlsx'!$A$1:$D$65536,3,FALSE)</f>
        <v>22.343872699999999</v>
      </c>
      <c r="M13913">
        <f>VLOOKUP(K13913,'[2]AreaCoordinates xlsx'!$A$1:$D$65536,4,FALSE)</f>
        <v>114.2048704</v>
      </c>
    </row>
    <row r="13914" spans="1:13" x14ac:dyDescent="0.2">
      <c r="A13914" s="2">
        <v>41748</v>
      </c>
      <c r="B13914">
        <v>6182</v>
      </c>
      <c r="C13914" t="s">
        <v>8</v>
      </c>
      <c r="D13914" t="str">
        <f t="shared" si="1269"/>
        <v>鑽石山荷李活廣場, Hong Kong</v>
      </c>
      <c r="E13914" t="str">
        <f>VLOOKUP(F13914,'recent unique'!A:D,4,FALSE)</f>
        <v>鑽石山荷李活廣場</v>
      </c>
      <c r="F13914" t="s">
        <v>142</v>
      </c>
      <c r="G13914" t="s">
        <v>141</v>
      </c>
      <c r="H13914" t="s">
        <v>11</v>
      </c>
      <c r="I13914" t="s">
        <v>136</v>
      </c>
      <c r="J13914" t="s">
        <v>138</v>
      </c>
      <c r="K13914" t="str">
        <f>VLOOKUP(F13914,'Unique Address'!A:D,4,FALSE)</f>
        <v>Diamond Hill</v>
      </c>
      <c r="L13914">
        <f>VLOOKUP(K13914,'[2]AreaCoordinates xlsx'!$A$1:$D$65536,3,FALSE)</f>
        <v>22.343872699999999</v>
      </c>
      <c r="M13914">
        <f>VLOOKUP(K13914,'[2]AreaCoordinates xlsx'!$A$1:$D$65536,4,FALSE)</f>
        <v>114.2048704</v>
      </c>
    </row>
    <row r="13915" spans="1:13" x14ac:dyDescent="0.2">
      <c r="A13915" s="2">
        <v>41748</v>
      </c>
      <c r="B13915">
        <v>6182</v>
      </c>
      <c r="C13915" t="s">
        <v>8</v>
      </c>
      <c r="D13915" t="str">
        <f t="shared" si="1269"/>
        <v>鑽石山荷李活廣場, Hong Kong</v>
      </c>
      <c r="E13915" t="str">
        <f>VLOOKUP(F13915,'recent unique'!A:D,4,FALSE)</f>
        <v>鑽石山荷李活廣場</v>
      </c>
      <c r="F13915" t="s">
        <v>144</v>
      </c>
      <c r="G13915" t="s">
        <v>143</v>
      </c>
      <c r="H13915" t="s">
        <v>11</v>
      </c>
      <c r="I13915" t="s">
        <v>136</v>
      </c>
      <c r="J13915" t="s">
        <v>138</v>
      </c>
      <c r="K13915" t="str">
        <f>VLOOKUP(F13915,'Unique Address'!A:D,4,FALSE)</f>
        <v>Diamond Hill</v>
      </c>
      <c r="L13915">
        <f>VLOOKUP(K13915,'[2]AreaCoordinates xlsx'!$A$1:$D$65536,3,FALSE)</f>
        <v>22.343872699999999</v>
      </c>
      <c r="M13915">
        <f>VLOOKUP(K13915,'[2]AreaCoordinates xlsx'!$A$1:$D$65536,4,FALSE)</f>
        <v>114.2048704</v>
      </c>
    </row>
    <row r="13916" spans="1:13" x14ac:dyDescent="0.2">
      <c r="A13916" s="2">
        <v>41748</v>
      </c>
      <c r="B13916">
        <v>10009</v>
      </c>
      <c r="C13916" t="s">
        <v>19</v>
      </c>
      <c r="D13916" t="str">
        <f t="shared" si="1269"/>
        <v>元朗坳頭博愛醫院 , Hong Kong</v>
      </c>
      <c r="E13916" t="str">
        <f>VLOOKUP(F13916,'recent unique'!A:D,4,FALSE)</f>
        <v xml:space="preserve">元朗坳頭博愛醫院 </v>
      </c>
      <c r="F13916" t="s">
        <v>158</v>
      </c>
      <c r="G13916" t="s">
        <v>156</v>
      </c>
      <c r="H13916" t="s">
        <v>11</v>
      </c>
      <c r="I13916" t="s">
        <v>155</v>
      </c>
      <c r="J13916" t="s">
        <v>157</v>
      </c>
      <c r="K13916" t="str">
        <f>VLOOKUP(F13916,'Unique Address'!A:D,4,FALSE)</f>
        <v>Yuen Long</v>
      </c>
      <c r="L13916">
        <f>VLOOKUP(K13916,'[2]AreaCoordinates xlsx'!$A$1:$D$65536,3,FALSE)</f>
        <v>22.446151400000002</v>
      </c>
      <c r="M13916">
        <f>VLOOKUP(K13916,'[2]AreaCoordinates xlsx'!$A$1:$D$65536,4,FALSE)</f>
        <v>114.0265682</v>
      </c>
    </row>
    <row r="13917" spans="1:13" x14ac:dyDescent="0.2">
      <c r="A13917" s="2">
        <v>41748</v>
      </c>
      <c r="B13917">
        <v>6052</v>
      </c>
      <c r="C13917" t="s">
        <v>14</v>
      </c>
      <c r="D13917" t="str">
        <f t="shared" si="1269"/>
        <v>淺水灣泳灘香港拯溺總會訓練總部, Hong Kong</v>
      </c>
      <c r="E13917" t="str">
        <f>VLOOKUP(F13917,'recent unique'!A:D,4,FALSE)</f>
        <v>淺水灣泳灘香港拯溺總會訓練總部</v>
      </c>
      <c r="F13917" t="s">
        <v>162</v>
      </c>
      <c r="G13917" t="s">
        <v>160</v>
      </c>
      <c r="H13917" t="s">
        <v>11</v>
      </c>
      <c r="I13917" t="s">
        <v>159</v>
      </c>
      <c r="J13917" t="s">
        <v>161</v>
      </c>
      <c r="K13917" t="str">
        <f>VLOOKUP(F13917,'Unique Address'!A:D,4,FALSE)</f>
        <v>Repulse Bay</v>
      </c>
      <c r="L13917">
        <f>VLOOKUP(K13917,'[2]AreaCoordinates xlsx'!$A$1:$D$65536,3,FALSE)</f>
        <v>22.234504300000001</v>
      </c>
      <c r="M13917">
        <f>VLOOKUP(K13917,'[2]AreaCoordinates xlsx'!$A$1:$D$65536,4,FALSE)</f>
        <v>114.1952039</v>
      </c>
    </row>
    <row r="13918" spans="1:13" x14ac:dyDescent="0.2">
      <c r="A13918" s="2">
        <v>41748</v>
      </c>
      <c r="B13918">
        <v>12452</v>
      </c>
      <c r="C13918" t="s">
        <v>19</v>
      </c>
      <c r="D13918" t="str">
        <f t="shared" si="1269"/>
        <v>坑口寶寧里2號, Hong Kong</v>
      </c>
      <c r="E13918" t="str">
        <f>VLOOKUP(F13918,'recent unique'!A:D,4,FALSE)</f>
        <v>坑口寶寧里2號</v>
      </c>
      <c r="F13918" t="s">
        <v>166</v>
      </c>
      <c r="G13918" t="s">
        <v>164</v>
      </c>
      <c r="H13918" t="s">
        <v>11</v>
      </c>
      <c r="I13918" t="s">
        <v>163</v>
      </c>
      <c r="J13918" t="s">
        <v>165</v>
      </c>
      <c r="K13918" t="str">
        <f>VLOOKUP(F13918,'Unique Address'!A:D,4,FALSE)</f>
        <v>Tseung Kwan O</v>
      </c>
      <c r="L13918">
        <f>VLOOKUP(K13918,'[2]AreaCoordinates xlsx'!$A$1:$D$65536,3,FALSE)</f>
        <v>22.311936899999999</v>
      </c>
      <c r="M13918">
        <f>VLOOKUP(K13918,'[2]AreaCoordinates xlsx'!$A$1:$D$65536,4,FALSE)</f>
        <v>114.2568814</v>
      </c>
    </row>
    <row r="13919" spans="1:13" x14ac:dyDescent="0.2">
      <c r="A13919" s="2">
        <v>41748</v>
      </c>
      <c r="B13919">
        <v>1108</v>
      </c>
      <c r="C13919" t="s">
        <v>19</v>
      </c>
      <c r="D13919" t="str">
        <f t="shared" si="1269"/>
        <v>沙田亞公角山路17號, Hong Kong</v>
      </c>
      <c r="E13919" t="str">
        <f>VLOOKUP(F13919,'recent unique'!A:D,4,FALSE)</f>
        <v>沙田亞公角山路17號</v>
      </c>
      <c r="F13919" t="s">
        <v>170</v>
      </c>
      <c r="G13919" t="s">
        <v>168</v>
      </c>
      <c r="H13919" t="s">
        <v>11</v>
      </c>
      <c r="I13919" t="s">
        <v>167</v>
      </c>
      <c r="J13919" t="s">
        <v>169</v>
      </c>
      <c r="K13919" t="str">
        <f>VLOOKUP(F13919,'Unique Address'!A:D,4,FALSE)</f>
        <v>Sha Tin</v>
      </c>
      <c r="L13919">
        <f>VLOOKUP(K13919,'[2]AreaCoordinates xlsx'!$A$1:$D$65536,3,FALSE)</f>
        <v>22.377130399999999</v>
      </c>
      <c r="M13919">
        <f>VLOOKUP(K13919,'[2]AreaCoordinates xlsx'!$A$1:$D$65536,4,FALSE)</f>
        <v>114.1974398</v>
      </c>
    </row>
    <row r="13920" spans="1:13" x14ac:dyDescent="0.2">
      <c r="A13920" s="2">
        <v>41748</v>
      </c>
      <c r="B13920">
        <v>10165</v>
      </c>
      <c r="C13920" t="s">
        <v>19</v>
      </c>
      <c r="D13920" t="str">
        <f t="shared" si="1269"/>
        <v>沙田銀城街30-32號, Hong Kong</v>
      </c>
      <c r="E13920" t="str">
        <f>VLOOKUP(F13920,'recent unique'!A:D,4,FALSE)</f>
        <v>沙田銀城街30-32號</v>
      </c>
      <c r="F13920" t="s">
        <v>174</v>
      </c>
      <c r="G13920" t="s">
        <v>172</v>
      </c>
      <c r="H13920" t="s">
        <v>11</v>
      </c>
      <c r="I13920" t="s">
        <v>171</v>
      </c>
      <c r="J13920" t="s">
        <v>173</v>
      </c>
      <c r="K13920" t="str">
        <f>VLOOKUP(F13920,'Unique Address'!A:D,4,FALSE)</f>
        <v>Sha Tin</v>
      </c>
      <c r="L13920">
        <f>VLOOKUP(K13920,'[2]AreaCoordinates xlsx'!$A$1:$D$65536,3,FALSE)</f>
        <v>22.377130399999999</v>
      </c>
      <c r="M13920">
        <f>VLOOKUP(K13920,'[2]AreaCoordinates xlsx'!$A$1:$D$65536,4,FALSE)</f>
        <v>114.1974398</v>
      </c>
    </row>
    <row r="13921" spans="1:13" x14ac:dyDescent="0.2">
      <c r="A13921" s="2">
        <v>41748</v>
      </c>
      <c r="B13921">
        <v>9566</v>
      </c>
      <c r="C13921" t="s">
        <v>14</v>
      </c>
      <c r="D13921" t="str">
        <f t="shared" si="1269"/>
        <v>柴灣樂民道3號, Hong Kong</v>
      </c>
      <c r="E13921" t="str">
        <f>VLOOKUP(F13921,'recent unique'!A:D,4,FALSE)</f>
        <v>柴灣樂民道3號</v>
      </c>
      <c r="F13921" t="s">
        <v>178</v>
      </c>
      <c r="G13921" t="s">
        <v>176</v>
      </c>
      <c r="H13921" t="s">
        <v>11</v>
      </c>
      <c r="I13921" t="s">
        <v>175</v>
      </c>
      <c r="J13921" t="s">
        <v>177</v>
      </c>
      <c r="K13921" t="str">
        <f>VLOOKUP(F13921,'Unique Address'!A:D,4,FALSE)</f>
        <v>Chai Wan</v>
      </c>
      <c r="L13921">
        <f>VLOOKUP(K13921,'[2]AreaCoordinates xlsx'!$A$1:$D$65536,3,FALSE)</f>
        <v>22.264624999999999</v>
      </c>
      <c r="M13921">
        <f>VLOOKUP(K13921,'[2]AreaCoordinates xlsx'!$A$1:$D$65536,4,FALSE)</f>
        <v>114.237139</v>
      </c>
    </row>
    <row r="13922" spans="1:13" x14ac:dyDescent="0.2">
      <c r="A13922" s="2">
        <v>41748</v>
      </c>
      <c r="B13922">
        <v>1626</v>
      </c>
      <c r="C13922" t="s">
        <v>8</v>
      </c>
      <c r="D13922" t="str">
        <f t="shared" si="1269"/>
        <v>深水埗永康街111號, Hong Kong</v>
      </c>
      <c r="E13922" t="str">
        <f>VLOOKUP(F13922,'recent unique'!A:D,4,FALSE)</f>
        <v>深水埗永康街111號</v>
      </c>
      <c r="F13922" t="s">
        <v>186</v>
      </c>
      <c r="G13922" t="s">
        <v>184</v>
      </c>
      <c r="H13922" t="s">
        <v>11</v>
      </c>
      <c r="I13922" t="s">
        <v>183</v>
      </c>
      <c r="J13922" t="s">
        <v>185</v>
      </c>
      <c r="K13922" t="str">
        <f>VLOOKUP(F13922,'Unique Address'!A:D,4,FALSE)</f>
        <v>Sham Shui Po</v>
      </c>
      <c r="L13922">
        <f>VLOOKUP(K13922,'[2]AreaCoordinates xlsx'!$A$1:$D$65536,3,FALSE)</f>
        <v>22.328589900000001</v>
      </c>
      <c r="M13922">
        <f>VLOOKUP(K13922,'[2]AreaCoordinates xlsx'!$A$1:$D$65536,4,FALSE)</f>
        <v>114.1602846</v>
      </c>
    </row>
    <row r="13923" spans="1:13" x14ac:dyDescent="0.2">
      <c r="A13923" s="2">
        <v>41748</v>
      </c>
      <c r="B13923">
        <v>2014</v>
      </c>
      <c r="C13923" t="s">
        <v>19</v>
      </c>
      <c r="D13923" t="str">
        <f t="shared" si="1269"/>
        <v>沙田亞公角山路30號, Hong Kong</v>
      </c>
      <c r="E13923" t="str">
        <f>VLOOKUP(F13923,'recent unique'!A:D,4,FALSE)</f>
        <v>沙田亞公角山路30號</v>
      </c>
      <c r="F13923" t="s">
        <v>190</v>
      </c>
      <c r="G13923" t="s">
        <v>188</v>
      </c>
      <c r="H13923" t="s">
        <v>11</v>
      </c>
      <c r="I13923" t="s">
        <v>187</v>
      </c>
      <c r="J13923" t="s">
        <v>189</v>
      </c>
      <c r="K13923" t="str">
        <f>VLOOKUP(F13923,'Unique Address'!A:D,4,FALSE)</f>
        <v>Sha Tin</v>
      </c>
      <c r="L13923">
        <f>VLOOKUP(K13923,'[2]AreaCoordinates xlsx'!$A$1:$D$65536,3,FALSE)</f>
        <v>22.377130399999999</v>
      </c>
      <c r="M13923">
        <f>VLOOKUP(K13923,'[2]AreaCoordinates xlsx'!$A$1:$D$65536,4,FALSE)</f>
        <v>114.1974398</v>
      </c>
    </row>
    <row r="13924" spans="1:13" x14ac:dyDescent="0.2">
      <c r="A13924" s="2">
        <v>41748</v>
      </c>
      <c r="B13924">
        <v>175</v>
      </c>
      <c r="C13924" t="s">
        <v>14</v>
      </c>
      <c r="D13924" t="str">
        <f t="shared" si="1269"/>
        <v>香港仔香港海洋公園, Hong Kong</v>
      </c>
      <c r="E13924" t="str">
        <f>VLOOKUP(F13924,'recent unique'!A:D,4,FALSE)</f>
        <v>香港仔香港海洋公園</v>
      </c>
      <c r="F13924" t="s">
        <v>194</v>
      </c>
      <c r="G13924" t="s">
        <v>192</v>
      </c>
      <c r="H13924" t="s">
        <v>11</v>
      </c>
      <c r="I13924" t="s">
        <v>191</v>
      </c>
      <c r="J13924" t="s">
        <v>193</v>
      </c>
      <c r="K13924" t="str">
        <f>VLOOKUP(F13924,'Unique Address'!A:D,4,FALSE)</f>
        <v>Aberdeen</v>
      </c>
      <c r="L13924">
        <f>VLOOKUP(K13924,'[2]AreaCoordinates xlsx'!$A$1:$D$65536,3,FALSE)</f>
        <v>22.252085900000001</v>
      </c>
      <c r="M13924">
        <f>VLOOKUP(K13924,'[2]AreaCoordinates xlsx'!$A$1:$D$65536,4,FALSE)</f>
        <v>114.1587983</v>
      </c>
    </row>
    <row r="13925" spans="1:13" x14ac:dyDescent="0.2">
      <c r="A13925" s="2">
        <v>41748</v>
      </c>
      <c r="B13925">
        <v>3541</v>
      </c>
      <c r="C13925" t="s">
        <v>14</v>
      </c>
      <c r="D13925" t="str">
        <f t="shared" si="1269"/>
        <v>薄扶林大口環道12號, Hong Kong</v>
      </c>
      <c r="E13925" t="str">
        <f>VLOOKUP(F13925,'recent unique'!A:D,4,FALSE)</f>
        <v>薄扶林大口環道12號</v>
      </c>
      <c r="F13925" t="s">
        <v>204</v>
      </c>
      <c r="G13925" t="s">
        <v>202</v>
      </c>
      <c r="H13925" t="s">
        <v>11</v>
      </c>
      <c r="I13925" t="s">
        <v>201</v>
      </c>
      <c r="J13925" t="s">
        <v>203</v>
      </c>
      <c r="K13925" t="str">
        <f>VLOOKUP(F13925,'Unique Address'!A:D,4,FALSE)</f>
        <v>Sandy Bay</v>
      </c>
      <c r="L13925">
        <f>VLOOKUP(K13925,'[2]AreaCoordinates xlsx'!$A$1:$D$65536,3,FALSE)</f>
        <v>22.270135199999999</v>
      </c>
      <c r="M13925">
        <f>VLOOKUP(K13925,'[2]AreaCoordinates xlsx'!$A$1:$D$65536,4,FALSE)</f>
        <v>114.11941040000001</v>
      </c>
    </row>
    <row r="13926" spans="1:13" x14ac:dyDescent="0.2">
      <c r="A13926" s="2">
        <v>41748</v>
      </c>
      <c r="B13926">
        <v>12652</v>
      </c>
      <c r="C13926" t="s">
        <v>19</v>
      </c>
      <c r="D13926" t="str">
        <f t="shared" si="1269"/>
        <v>屯門青松觀路23號, Hong Kong</v>
      </c>
      <c r="E13926" t="str">
        <f>VLOOKUP(F13926,'recent unique'!A:D,4,FALSE)</f>
        <v>屯門青松觀路23號</v>
      </c>
      <c r="F13926" t="s">
        <v>208</v>
      </c>
      <c r="G13926" t="s">
        <v>206</v>
      </c>
      <c r="H13926" t="s">
        <v>11</v>
      </c>
      <c r="I13926" t="s">
        <v>205</v>
      </c>
      <c r="J13926" t="s">
        <v>207</v>
      </c>
      <c r="K13926" t="str">
        <f>VLOOKUP(F13926,'Unique Address'!A:D,4,FALSE)</f>
        <v>Tuen Mun</v>
      </c>
      <c r="L13926">
        <f>VLOOKUP(K13926,'[2]AreaCoordinates xlsx'!$A$1:$D$65536,3,FALSE)</f>
        <v>22.390829499999999</v>
      </c>
      <c r="M13926">
        <f>VLOOKUP(K13926,'[2]AreaCoordinates xlsx'!$A$1:$D$65536,4,FALSE)</f>
        <v>113.9725126</v>
      </c>
    </row>
    <row r="13927" spans="1:13" x14ac:dyDescent="0.2">
      <c r="A13927" s="2">
        <v>41749</v>
      </c>
      <c r="B13927">
        <v>3824</v>
      </c>
      <c r="C13927" t="s">
        <v>14</v>
      </c>
      <c r="D13927" t="str">
        <f t="shared" si="1269"/>
        <v>港鐵銅鑼灣站E, Hong Kong</v>
      </c>
      <c r="E13927" t="str">
        <f>VLOOKUP(F13927,'recent unique'!A:D,4,FALSE)</f>
        <v>港鐵銅鑼灣站E</v>
      </c>
      <c r="F13927" t="s">
        <v>926</v>
      </c>
      <c r="G13927" t="s">
        <v>2063</v>
      </c>
      <c r="H13927" t="s">
        <v>11</v>
      </c>
      <c r="I13927" t="s">
        <v>372</v>
      </c>
      <c r="J13927" t="s">
        <v>374</v>
      </c>
      <c r="K13927" t="str">
        <f>VLOOKUP(F13927,'Unique Address'!A:D,4,FALSE)</f>
        <v>Causeway Bay</v>
      </c>
      <c r="L13927">
        <f>VLOOKUP(K13927,'[2]AreaCoordinates xlsx'!$A$1:$D$65536,3,FALSE)</f>
        <v>22.279729499999998</v>
      </c>
      <c r="M13927">
        <f>VLOOKUP(K13927,'[2]AreaCoordinates xlsx'!$A$1:$D$65536,4,FALSE)</f>
        <v>114.1870366</v>
      </c>
    </row>
    <row r="13928" spans="1:13" x14ac:dyDescent="0.2">
      <c r="A13928" s="2">
        <v>41749</v>
      </c>
      <c r="B13928">
        <v>3824</v>
      </c>
      <c r="C13928" t="s">
        <v>14</v>
      </c>
      <c r="D13928" t="str">
        <f t="shared" si="1269"/>
        <v>港鐵銅鑼灣站D1, Hong Kong</v>
      </c>
      <c r="E13928" t="str">
        <f>VLOOKUP(F13928,'recent unique'!A:D,4,FALSE)</f>
        <v>港鐵銅鑼灣站D1</v>
      </c>
      <c r="F13928" t="s">
        <v>447</v>
      </c>
      <c r="G13928" t="s">
        <v>2052</v>
      </c>
      <c r="H13928" t="s">
        <v>11</v>
      </c>
      <c r="I13928" t="s">
        <v>372</v>
      </c>
      <c r="J13928" t="s">
        <v>374</v>
      </c>
      <c r="K13928" t="str">
        <f>VLOOKUP(F13928,'Unique Address'!A:D,4,FALSE)</f>
        <v>Causeway Bay</v>
      </c>
      <c r="L13928">
        <f>VLOOKUP(K13928,'[2]AreaCoordinates xlsx'!$A$1:$D$65536,3,FALSE)</f>
        <v>22.279729499999998</v>
      </c>
      <c r="M13928">
        <f>VLOOKUP(K13928,'[2]AreaCoordinates xlsx'!$A$1:$D$65536,4,FALSE)</f>
        <v>114.1870366</v>
      </c>
    </row>
    <row r="13929" spans="1:13" x14ac:dyDescent="0.2">
      <c r="A13929" s="2">
        <v>41749</v>
      </c>
      <c r="B13929">
        <v>3824</v>
      </c>
      <c r="C13929" t="s">
        <v>14</v>
      </c>
      <c r="D13929" t="str">
        <f t="shared" si="1269"/>
        <v>銅鑼灣恩平道, Hong Kong</v>
      </c>
      <c r="E13929" t="str">
        <f>VLOOKUP(F13929,'recent unique'!A:D,4,FALSE)</f>
        <v>銅鑼灣恩平道</v>
      </c>
      <c r="F13929" t="s">
        <v>651</v>
      </c>
      <c r="G13929" t="s">
        <v>650</v>
      </c>
      <c r="H13929" t="s">
        <v>11</v>
      </c>
      <c r="I13929" t="s">
        <v>372</v>
      </c>
      <c r="J13929" t="s">
        <v>374</v>
      </c>
      <c r="K13929" t="str">
        <f>VLOOKUP(F13929,'Unique Address'!A:D,4,FALSE)</f>
        <v>Causeway Bay</v>
      </c>
      <c r="L13929">
        <f>VLOOKUP(K13929,'[2]AreaCoordinates xlsx'!$A$1:$D$65536,3,FALSE)</f>
        <v>22.279729499999998</v>
      </c>
      <c r="M13929">
        <f>VLOOKUP(K13929,'[2]AreaCoordinates xlsx'!$A$1:$D$65536,4,FALSE)</f>
        <v>114.1870366</v>
      </c>
    </row>
    <row r="13930" spans="1:13" x14ac:dyDescent="0.2">
      <c r="A13930" s="2">
        <v>41749</v>
      </c>
      <c r="B13930">
        <v>3824</v>
      </c>
      <c r="C13930" t="s">
        <v>14</v>
      </c>
      <c r="D13930" t="str">
        <f t="shared" si="1269"/>
        <v>銅鑼灣京華中心, Hong Kong</v>
      </c>
      <c r="E13930" t="str">
        <f>VLOOKUP(F13930,'recent unique'!A:D,4,FALSE)</f>
        <v>銅鑼灣京華中心</v>
      </c>
      <c r="F13930" t="s">
        <v>572</v>
      </c>
      <c r="G13930" t="s">
        <v>2044</v>
      </c>
      <c r="H13930" t="s">
        <v>11</v>
      </c>
      <c r="I13930" t="s">
        <v>372</v>
      </c>
      <c r="J13930" t="s">
        <v>374</v>
      </c>
      <c r="K13930" t="str">
        <f>VLOOKUP(F13930,'Unique Address'!A:D,4,FALSE)</f>
        <v>Causeway Bay</v>
      </c>
      <c r="L13930">
        <f>VLOOKUP(K13930,'[2]AreaCoordinates xlsx'!$A$1:$D$65536,3,FALSE)</f>
        <v>22.279729499999998</v>
      </c>
      <c r="M13930">
        <f>VLOOKUP(K13930,'[2]AreaCoordinates xlsx'!$A$1:$D$65536,4,FALSE)</f>
        <v>114.1870366</v>
      </c>
    </row>
    <row r="13931" spans="1:13" x14ac:dyDescent="0.2">
      <c r="A13931" s="2">
        <v>41749</v>
      </c>
      <c r="B13931">
        <v>3824</v>
      </c>
      <c r="C13931" t="s">
        <v>19</v>
      </c>
      <c r="D13931" t="str">
        <f t="shared" si="1269"/>
        <v>港鐵大圍站C、A、D, Hong Kong</v>
      </c>
      <c r="E13931" t="str">
        <f>VLOOKUP(F13931,'recent unique'!A:D,4,FALSE)</f>
        <v>港鐵大圍站C、A、D</v>
      </c>
      <c r="F13931" t="s">
        <v>2029</v>
      </c>
      <c r="G13931" t="s">
        <v>2028</v>
      </c>
      <c r="H13931" t="s">
        <v>11</v>
      </c>
      <c r="I13931" t="s">
        <v>372</v>
      </c>
      <c r="J13931" t="s">
        <v>374</v>
      </c>
      <c r="K13931" t="str">
        <f>VLOOKUP(F13931,'Unique Address'!A:D,4,FALSE)</f>
        <v>Tai Wai</v>
      </c>
      <c r="L13931">
        <f>VLOOKUP(K13931,'[2]AreaCoordinates xlsx'!$A$1:$D$65536,3,FALSE)</f>
        <v>22.369729299999999</v>
      </c>
      <c r="M13931">
        <f>VLOOKUP(K13931,'[2]AreaCoordinates xlsx'!$A$1:$D$65536,4,FALSE)</f>
        <v>114.17366079999999</v>
      </c>
    </row>
    <row r="13932" spans="1:13" x14ac:dyDescent="0.2">
      <c r="A13932" s="2">
        <v>41749</v>
      </c>
      <c r="B13932">
        <v>9129</v>
      </c>
      <c r="C13932" t="s">
        <v>46</v>
      </c>
      <c r="D13932" t="str">
        <f>E13932</f>
        <v>Hong Kong</v>
      </c>
      <c r="E13932" t="s">
        <v>10918</v>
      </c>
      <c r="F13932" t="str">
        <f>"  "</f>
        <v xml:space="preserve">  </v>
      </c>
      <c r="G13932" t="str">
        <f>C13932</f>
        <v>Territory-Wide</v>
      </c>
      <c r="H13932" t="s">
        <v>48</v>
      </c>
      <c r="I13932" t="s">
        <v>2027</v>
      </c>
      <c r="J13932" t="s">
        <v>12</v>
      </c>
      <c r="K13932" t="s">
        <v>10918</v>
      </c>
      <c r="L13932">
        <f>VLOOKUP(K13932,'[2]AreaCoordinates xlsx'!$A$1:$D$65536,3,FALSE)</f>
        <v>22.244479999999999</v>
      </c>
      <c r="M13932">
        <f>VLOOKUP(K13932,'[2]AreaCoordinates xlsx'!$A$1:$D$65536,4,FALSE)</f>
        <v>114.1860519</v>
      </c>
    </row>
    <row r="13933" spans="1:13" x14ac:dyDescent="0.2">
      <c r="A13933" s="2">
        <v>41749</v>
      </c>
      <c r="B13933">
        <v>3824</v>
      </c>
      <c r="C13933" t="s">
        <v>14</v>
      </c>
      <c r="D13933" t="str">
        <f t="shared" ref="D13933:D13968" si="1270">E13933&amp;", Hong Kong"</f>
        <v>銅鑼灣恩平中心, Hong Kong</v>
      </c>
      <c r="E13933" t="str">
        <f>VLOOKUP(F13933,'recent unique'!A:D,4,FALSE)</f>
        <v>銅鑼灣恩平中心</v>
      </c>
      <c r="F13933" t="s">
        <v>760</v>
      </c>
      <c r="G13933" t="s">
        <v>1678</v>
      </c>
      <c r="H13933" t="s">
        <v>11</v>
      </c>
      <c r="I13933" t="s">
        <v>372</v>
      </c>
      <c r="J13933" t="s">
        <v>374</v>
      </c>
      <c r="K13933" t="str">
        <f>VLOOKUP(F13933,'Unique Address'!A:D,4,FALSE)</f>
        <v>Causeway Bay</v>
      </c>
      <c r="L13933">
        <f>VLOOKUP(K13933,'[2]AreaCoordinates xlsx'!$A$1:$D$65536,3,FALSE)</f>
        <v>22.279729499999998</v>
      </c>
      <c r="M13933">
        <f>VLOOKUP(K13933,'[2]AreaCoordinates xlsx'!$A$1:$D$65536,4,FALSE)</f>
        <v>114.1870366</v>
      </c>
    </row>
    <row r="13934" spans="1:13" x14ac:dyDescent="0.2">
      <c r="A13934" s="2">
        <v>41749</v>
      </c>
      <c r="B13934">
        <v>4678</v>
      </c>
      <c r="C13934" t="s">
        <v>14</v>
      </c>
      <c r="D13934" t="str">
        <f t="shared" si="1270"/>
        <v>香港仔黃竹坑道125號, Hong Kong</v>
      </c>
      <c r="E13934" t="str">
        <f>VLOOKUP(F13934,'recent unique'!A:D,4,FALSE)</f>
        <v>香港仔黃竹坑道125號</v>
      </c>
      <c r="F13934" t="s">
        <v>236</v>
      </c>
      <c r="G13934" t="s">
        <v>1652</v>
      </c>
      <c r="H13934" t="s">
        <v>11</v>
      </c>
      <c r="I13934" t="s">
        <v>316</v>
      </c>
      <c r="J13934" t="s">
        <v>318</v>
      </c>
      <c r="K13934" t="str">
        <f>VLOOKUP(F13934,'Unique Address'!A:D,4,FALSE)</f>
        <v>Aberdeen</v>
      </c>
      <c r="L13934">
        <f>VLOOKUP(K13934,'[2]AreaCoordinates xlsx'!$A$1:$D$65536,3,FALSE)</f>
        <v>22.252085900000001</v>
      </c>
      <c r="M13934">
        <f>VLOOKUP(K13934,'[2]AreaCoordinates xlsx'!$A$1:$D$65536,4,FALSE)</f>
        <v>114.1587983</v>
      </c>
    </row>
    <row r="13935" spans="1:13" x14ac:dyDescent="0.2">
      <c r="A13935" s="2">
        <v>41749</v>
      </c>
      <c r="B13935">
        <v>13476</v>
      </c>
      <c r="C13935" t="s">
        <v>19</v>
      </c>
      <c r="D13935" t="str">
        <f t="shared" si="1270"/>
        <v>荃灣仁濟街7至11號, Hong Kong</v>
      </c>
      <c r="E13935" t="str">
        <f>VLOOKUP(F13935,'recent unique'!A:D,4,FALSE)</f>
        <v>荃灣仁濟街7至11號</v>
      </c>
      <c r="F13935" t="s">
        <v>1653</v>
      </c>
      <c r="G13935" t="s">
        <v>323</v>
      </c>
      <c r="H13935" t="s">
        <v>11</v>
      </c>
      <c r="I13935" t="s">
        <v>15</v>
      </c>
      <c r="J13935" t="s">
        <v>17</v>
      </c>
      <c r="K13935" t="str">
        <f>VLOOKUP(F13935,'Unique Address'!A:D,4,FALSE)</f>
        <v>Tsuen Wan</v>
      </c>
      <c r="L13935">
        <f>VLOOKUP(K13935,'[2]AreaCoordinates xlsx'!$A$1:$D$65536,3,FALSE)</f>
        <v>22.3713227</v>
      </c>
      <c r="M13935">
        <f>VLOOKUP(K13935,'[2]AreaCoordinates xlsx'!$A$1:$D$65536,4,FALSE)</f>
        <v>114.11416010000001</v>
      </c>
    </row>
    <row r="13936" spans="1:13" x14ac:dyDescent="0.2">
      <c r="A13936" s="2">
        <v>41749</v>
      </c>
      <c r="B13936">
        <v>5556</v>
      </c>
      <c r="C13936" t="s">
        <v>8</v>
      </c>
      <c r="D13936" t="str">
        <f t="shared" si="1270"/>
        <v>樂富杏林街10號, Hong Kong</v>
      </c>
      <c r="E13936" t="str">
        <f>VLOOKUP(F13936,'recent unique'!A:D,4,FALSE)</f>
        <v>樂富杏林街10號</v>
      </c>
      <c r="F13936" t="s">
        <v>322</v>
      </c>
      <c r="G13936" t="s">
        <v>1654</v>
      </c>
      <c r="H13936" t="s">
        <v>11</v>
      </c>
      <c r="I13936" t="s">
        <v>319</v>
      </c>
      <c r="J13936" t="s">
        <v>321</v>
      </c>
      <c r="K13936" t="str">
        <f>VLOOKUP(F13936,'Unique Address'!A:D,4,FALSE)</f>
        <v>Lok Fu</v>
      </c>
      <c r="L13936">
        <f>VLOOKUP(K13936,'[2]AreaCoordinates xlsx'!$A$1:$D$65536,3,FALSE)</f>
        <v>22.337740199999999</v>
      </c>
      <c r="M13936">
        <f>VLOOKUP(K13936,'[2]AreaCoordinates xlsx'!$A$1:$D$65536,4,FALSE)</f>
        <v>114.1862935</v>
      </c>
    </row>
    <row r="13937" spans="1:13" x14ac:dyDescent="0.2">
      <c r="A13937" s="2">
        <v>41749</v>
      </c>
      <c r="B13937">
        <v>222</v>
      </c>
      <c r="C13937" t="s">
        <v>8</v>
      </c>
      <c r="D13937" t="str">
        <f t="shared" si="1270"/>
        <v>旺角新世紀廣場, Hong Kong</v>
      </c>
      <c r="E13937" t="str">
        <f>VLOOKUP(F13937,'recent unique'!A:D,4,FALSE)</f>
        <v>旺角新世紀廣場</v>
      </c>
      <c r="F13937" t="s">
        <v>1417</v>
      </c>
      <c r="G13937" t="s">
        <v>1416</v>
      </c>
      <c r="H13937" t="s">
        <v>11</v>
      </c>
      <c r="I13937" t="s">
        <v>179</v>
      </c>
      <c r="J13937" t="s">
        <v>181</v>
      </c>
      <c r="K13937" t="str">
        <f>VLOOKUP(F13937,'Unique Address'!A:D,4,FALSE)</f>
        <v>Mong Kok</v>
      </c>
      <c r="L13937">
        <f>VLOOKUP(K13937,'[2]AreaCoordinates xlsx'!$A$1:$D$65536,3,FALSE)</f>
        <v>22.318344199999999</v>
      </c>
      <c r="M13937">
        <f>VLOOKUP(K13937,'[2]AreaCoordinates xlsx'!$A$1:$D$65536,4,FALSE)</f>
        <v>114.17217460000001</v>
      </c>
    </row>
    <row r="13938" spans="1:13" x14ac:dyDescent="0.2">
      <c r="A13938" s="2">
        <v>41749</v>
      </c>
      <c r="B13938">
        <v>222</v>
      </c>
      <c r="C13938" t="s">
        <v>19</v>
      </c>
      <c r="D13938" t="str">
        <f t="shared" si="1270"/>
        <v>沙田新城市廣場, Hong Kong</v>
      </c>
      <c r="E13938" t="str">
        <f>VLOOKUP(F13938,'recent unique'!A:D,4,FALSE)</f>
        <v>沙田新城市廣場</v>
      </c>
      <c r="F13938" t="s">
        <v>1419</v>
      </c>
      <c r="G13938" t="s">
        <v>1418</v>
      </c>
      <c r="H13938" t="s">
        <v>11</v>
      </c>
      <c r="I13938" t="s">
        <v>179</v>
      </c>
      <c r="J13938" t="s">
        <v>181</v>
      </c>
      <c r="K13938" t="str">
        <f>VLOOKUP(F13938,'Unique Address'!A:D,4,FALSE)</f>
        <v>Sha Tin</v>
      </c>
      <c r="L13938">
        <f>VLOOKUP(K13938,'[2]AreaCoordinates xlsx'!$A$1:$D$65536,3,FALSE)</f>
        <v>22.377130399999999</v>
      </c>
      <c r="M13938">
        <f>VLOOKUP(K13938,'[2]AreaCoordinates xlsx'!$A$1:$D$65536,4,FALSE)</f>
        <v>114.1974398</v>
      </c>
    </row>
    <row r="13939" spans="1:13" x14ac:dyDescent="0.2">
      <c r="A13939" s="2">
        <v>41749</v>
      </c>
      <c r="B13939">
        <v>222</v>
      </c>
      <c r="C13939" t="s">
        <v>19</v>
      </c>
      <c r="D13939" t="str">
        <f t="shared" si="1270"/>
        <v>上水廣場, Hong Kong</v>
      </c>
      <c r="E13939" t="str">
        <f>VLOOKUP(F13939,'recent unique'!A:D,4,FALSE)</f>
        <v>上水廣場</v>
      </c>
      <c r="F13939" t="s">
        <v>1421</v>
      </c>
      <c r="G13939" t="s">
        <v>1420</v>
      </c>
      <c r="H13939" t="s">
        <v>11</v>
      </c>
      <c r="I13939" t="s">
        <v>179</v>
      </c>
      <c r="J13939" t="s">
        <v>181</v>
      </c>
      <c r="K13939" t="str">
        <f>VLOOKUP(F13939,'Unique Address'!A:D,4,FALSE)</f>
        <v>Sheung Shui</v>
      </c>
      <c r="L13939">
        <f>VLOOKUP(K13939,'[2]AreaCoordinates xlsx'!$A$1:$D$65536,3,FALSE)</f>
        <v>22.511200800000001</v>
      </c>
      <c r="M13939">
        <f>VLOOKUP(K13939,'[2]AreaCoordinates xlsx'!$A$1:$D$65536,4,FALSE)</f>
        <v>114.1260991</v>
      </c>
    </row>
    <row r="13940" spans="1:13" x14ac:dyDescent="0.2">
      <c r="A13940" s="2">
        <v>41749</v>
      </c>
      <c r="B13940">
        <v>222</v>
      </c>
      <c r="C13940" t="s">
        <v>19</v>
      </c>
      <c r="D13940" t="str">
        <f t="shared" si="1270"/>
        <v>葵芳新都會廣場, Hong Kong</v>
      </c>
      <c r="E13940" t="str">
        <f>VLOOKUP(F13940,'recent unique'!A:D,4,FALSE)</f>
        <v>葵芳新都會廣場</v>
      </c>
      <c r="F13940" t="s">
        <v>1423</v>
      </c>
      <c r="G13940" t="s">
        <v>1422</v>
      </c>
      <c r="H13940" t="s">
        <v>11</v>
      </c>
      <c r="I13940" t="s">
        <v>179</v>
      </c>
      <c r="J13940" t="s">
        <v>181</v>
      </c>
      <c r="K13940" t="str">
        <f>VLOOKUP(F13940,'Unique Address'!A:D,4,FALSE)</f>
        <v>Kwai Fong</v>
      </c>
      <c r="L13940">
        <f>VLOOKUP(K13940,'[2]AreaCoordinates xlsx'!$A$1:$D$65536,3,FALSE)</f>
        <v>22.3578109</v>
      </c>
      <c r="M13940">
        <f>VLOOKUP(K13940,'[2]AreaCoordinates xlsx'!$A$1:$D$65536,4,FALSE)</f>
        <v>114.1298151</v>
      </c>
    </row>
    <row r="13941" spans="1:13" x14ac:dyDescent="0.2">
      <c r="A13941" s="2">
        <v>41749</v>
      </c>
      <c r="B13941">
        <v>10276</v>
      </c>
      <c r="C13941" t="s">
        <v>8</v>
      </c>
      <c r="D13941" t="str">
        <f t="shared" si="1270"/>
        <v>九龍佐敦加士居道30號, Hong Kong</v>
      </c>
      <c r="E13941" t="str">
        <f>VLOOKUP(F13941,'recent unique'!A:D,4,FALSE)</f>
        <v>九龍佐敦加士居道30號</v>
      </c>
      <c r="F13941" t="s">
        <v>13</v>
      </c>
      <c r="G13941" t="s">
        <v>10</v>
      </c>
      <c r="H13941" t="s">
        <v>11</v>
      </c>
      <c r="I13941" t="s">
        <v>9</v>
      </c>
      <c r="J13941" t="s">
        <v>12</v>
      </c>
      <c r="K13941" t="str">
        <f>VLOOKUP(F13941,'Unique Address'!A:D,4,FALSE)</f>
        <v>Jordan</v>
      </c>
      <c r="L13941">
        <f>VLOOKUP(K13941,'[2]AreaCoordinates xlsx'!$A$1:$D$65536,3,FALSE)</f>
        <v>22.304861200000001</v>
      </c>
      <c r="M13941">
        <f>VLOOKUP(K13941,'[2]AreaCoordinates xlsx'!$A$1:$D$65536,4,FALSE)</f>
        <v>114.16920210000001</v>
      </c>
    </row>
    <row r="13942" spans="1:13" x14ac:dyDescent="0.2">
      <c r="A13942" s="2">
        <v>41749</v>
      </c>
      <c r="B13942">
        <v>13476</v>
      </c>
      <c r="C13942" t="s">
        <v>14</v>
      </c>
      <c r="D13942" t="str">
        <f t="shared" si="1270"/>
        <v>銅鑼灣世貿中心2樓顧客服務中心, Hong Kong</v>
      </c>
      <c r="E13942" t="str">
        <f>VLOOKUP(F13942,'recent unique'!A:D,4,FALSE)</f>
        <v>銅鑼灣世貿中心2樓顧客服務中心</v>
      </c>
      <c r="F13942" t="s">
        <v>18</v>
      </c>
      <c r="G13942" t="s">
        <v>16</v>
      </c>
      <c r="H13942" t="s">
        <v>11</v>
      </c>
      <c r="I13942" t="s">
        <v>15</v>
      </c>
      <c r="J13942" t="s">
        <v>17</v>
      </c>
      <c r="K13942" t="str">
        <f>VLOOKUP(F13942,'Unique Address'!A:D,4,FALSE)</f>
        <v>Causeway Bay</v>
      </c>
      <c r="L13942">
        <f>VLOOKUP(K13942,'[2]AreaCoordinates xlsx'!$A$1:$D$65536,3,FALSE)</f>
        <v>22.279729499999998</v>
      </c>
      <c r="M13942">
        <f>VLOOKUP(K13942,'[2]AreaCoordinates xlsx'!$A$1:$D$65536,4,FALSE)</f>
        <v>114.1870366</v>
      </c>
    </row>
    <row r="13943" spans="1:13" x14ac:dyDescent="0.2">
      <c r="A13943" s="2">
        <v>41749</v>
      </c>
      <c r="B13943">
        <v>13476</v>
      </c>
      <c r="C13943" t="s">
        <v>19</v>
      </c>
      <c r="D13943" t="str">
        <f t="shared" si="1270"/>
        <v>將軍澳東港城1樓顧客服務中心, Hong Kong</v>
      </c>
      <c r="E13943" t="str">
        <f>VLOOKUP(F13943,'recent unique'!A:D,4,FALSE)</f>
        <v>將軍澳東港城1樓顧客服務中心</v>
      </c>
      <c r="F13943" t="s">
        <v>21</v>
      </c>
      <c r="G13943" t="s">
        <v>20</v>
      </c>
      <c r="H13943" t="s">
        <v>11</v>
      </c>
      <c r="I13943" t="s">
        <v>15</v>
      </c>
      <c r="J13943" t="s">
        <v>17</v>
      </c>
      <c r="K13943" t="str">
        <f>VLOOKUP(F13943,'Unique Address'!A:D,4,FALSE)</f>
        <v>Tseung Kwan O</v>
      </c>
      <c r="L13943">
        <f>VLOOKUP(K13943,'[2]AreaCoordinates xlsx'!$A$1:$D$65536,3,FALSE)</f>
        <v>22.311936899999999</v>
      </c>
      <c r="M13943">
        <f>VLOOKUP(K13943,'[2]AreaCoordinates xlsx'!$A$1:$D$65536,4,FALSE)</f>
        <v>114.2568814</v>
      </c>
    </row>
    <row r="13944" spans="1:13" x14ac:dyDescent="0.2">
      <c r="A13944" s="2">
        <v>41749</v>
      </c>
      <c r="B13944">
        <v>13476</v>
      </c>
      <c r="C13944" t="s">
        <v>19</v>
      </c>
      <c r="D13944" t="str">
        <f t="shared" si="1270"/>
        <v>荃灣荃灣廣場, Hong Kong</v>
      </c>
      <c r="E13944" t="str">
        <f>VLOOKUP(F13944,'recent unique'!A:D,4,FALSE)</f>
        <v>荃灣荃灣廣場</v>
      </c>
      <c r="F13944" t="s">
        <v>23</v>
      </c>
      <c r="G13944" t="s">
        <v>22</v>
      </c>
      <c r="H13944" t="s">
        <v>11</v>
      </c>
      <c r="I13944" t="s">
        <v>15</v>
      </c>
      <c r="J13944" t="s">
        <v>17</v>
      </c>
      <c r="K13944" t="str">
        <f>VLOOKUP(F13944,'Unique Address'!A:D,4,FALSE)</f>
        <v>Tsuen Wan</v>
      </c>
      <c r="L13944">
        <f>VLOOKUP(K13944,'[2]AreaCoordinates xlsx'!$A$1:$D$65536,3,FALSE)</f>
        <v>22.3713227</v>
      </c>
      <c r="M13944">
        <f>VLOOKUP(K13944,'[2]AreaCoordinates xlsx'!$A$1:$D$65536,4,FALSE)</f>
        <v>114.11416010000001</v>
      </c>
    </row>
    <row r="13945" spans="1:13" x14ac:dyDescent="0.2">
      <c r="A13945" s="2">
        <v>41749</v>
      </c>
      <c r="B13945">
        <v>13476</v>
      </c>
      <c r="C13945" t="s">
        <v>19</v>
      </c>
      <c r="D13945" t="str">
        <f t="shared" si="1270"/>
        <v>沙田新城市廣場, Hong Kong</v>
      </c>
      <c r="E13945" t="str">
        <f>VLOOKUP(F13945,'recent unique'!A:D,4,FALSE)</f>
        <v>沙田新城市廣場</v>
      </c>
      <c r="F13945" t="s">
        <v>25</v>
      </c>
      <c r="G13945" t="s">
        <v>24</v>
      </c>
      <c r="H13945" t="s">
        <v>11</v>
      </c>
      <c r="I13945" t="s">
        <v>15</v>
      </c>
      <c r="J13945" t="s">
        <v>17</v>
      </c>
      <c r="K13945" t="str">
        <f>VLOOKUP(F13945,'Unique Address'!A:D,4,FALSE)</f>
        <v>Sha Tin</v>
      </c>
      <c r="L13945">
        <f>VLOOKUP(K13945,'[2]AreaCoordinates xlsx'!$A$1:$D$65536,3,FALSE)</f>
        <v>22.377130399999999</v>
      </c>
      <c r="M13945">
        <f>VLOOKUP(K13945,'[2]AreaCoordinates xlsx'!$A$1:$D$65536,4,FALSE)</f>
        <v>114.1974398</v>
      </c>
    </row>
    <row r="13946" spans="1:13" x14ac:dyDescent="0.2">
      <c r="A13946" s="2">
        <v>41749</v>
      </c>
      <c r="B13946">
        <v>11150</v>
      </c>
      <c r="C13946" t="s">
        <v>19</v>
      </c>
      <c r="D13946" t="str">
        <f t="shared" si="1270"/>
        <v>沙田馬鞍山亞公角街33號, Hong Kong</v>
      </c>
      <c r="E13946" t="str">
        <f>VLOOKUP(F13946,'recent unique'!A:D,4,FALSE)</f>
        <v>沙田馬鞍山亞公角街33號</v>
      </c>
      <c r="F13946" t="s">
        <v>90</v>
      </c>
      <c r="G13946" t="s">
        <v>88</v>
      </c>
      <c r="H13946" t="s">
        <v>11</v>
      </c>
      <c r="I13946" t="s">
        <v>87</v>
      </c>
      <c r="J13946" t="s">
        <v>89</v>
      </c>
      <c r="K13946" t="str">
        <f>VLOOKUP(F13946,'Unique Address'!A:D,4,FALSE)</f>
        <v>Ma On Shan</v>
      </c>
      <c r="L13946">
        <f>VLOOKUP(K13946,'[2]AreaCoordinates xlsx'!$A$1:$D$65536,3,FALSE)</f>
        <v>22.403069899999998</v>
      </c>
      <c r="M13946">
        <f>VLOOKUP(K13946,'[2]AreaCoordinates xlsx'!$A$1:$D$65536,4,FALSE)</f>
        <v>114.24499369999999</v>
      </c>
    </row>
    <row r="13947" spans="1:13" x14ac:dyDescent="0.2">
      <c r="A13947" s="2">
        <v>41749</v>
      </c>
      <c r="B13947">
        <v>9361</v>
      </c>
      <c r="C13947" t="s">
        <v>19</v>
      </c>
      <c r="D13947" t="str">
        <f t="shared" si="1270"/>
        <v>上水保健路9號, Hong Kong</v>
      </c>
      <c r="E13947" t="str">
        <f>VLOOKUP(F13947,'recent unique'!A:D,4,FALSE)</f>
        <v>上水保健路9號</v>
      </c>
      <c r="F13947" t="s">
        <v>94</v>
      </c>
      <c r="G13947" t="s">
        <v>92</v>
      </c>
      <c r="H13947" t="s">
        <v>11</v>
      </c>
      <c r="I13947" t="s">
        <v>91</v>
      </c>
      <c r="J13947" t="s">
        <v>93</v>
      </c>
      <c r="K13947" t="str">
        <f>VLOOKUP(F13947,'Unique Address'!A:D,4,FALSE)</f>
        <v>Sheung Shui</v>
      </c>
      <c r="L13947">
        <f>VLOOKUP(K13947,'[2]AreaCoordinates xlsx'!$A$1:$D$65536,3,FALSE)</f>
        <v>22.511200800000001</v>
      </c>
      <c r="M13947">
        <f>VLOOKUP(K13947,'[2]AreaCoordinates xlsx'!$A$1:$D$65536,4,FALSE)</f>
        <v>114.1260991</v>
      </c>
    </row>
    <row r="13948" spans="1:13" x14ac:dyDescent="0.2">
      <c r="A13948" s="2">
        <v>41749</v>
      </c>
      <c r="B13948">
        <v>10172</v>
      </c>
      <c r="C13948" t="s">
        <v>8</v>
      </c>
      <c r="D13948" t="str">
        <f t="shared" si="1270"/>
        <v>荔枝角瑪嘉烈醫院道瑪嘉烈醫院 , Hong Kong</v>
      </c>
      <c r="E13948" t="str">
        <f>VLOOKUP(F13948,'recent unique'!A:D,4,FALSE)</f>
        <v xml:space="preserve">荔枝角瑪嘉烈醫院道瑪嘉烈醫院 </v>
      </c>
      <c r="F13948" t="s">
        <v>102</v>
      </c>
      <c r="G13948" t="s">
        <v>100</v>
      </c>
      <c r="H13948" t="s">
        <v>11</v>
      </c>
      <c r="I13948" t="s">
        <v>99</v>
      </c>
      <c r="J13948" t="s">
        <v>101</v>
      </c>
      <c r="K13948" t="str">
        <f>VLOOKUP(F13948,'Unique Address'!A:D,4,FALSE)</f>
        <v>Lai Chi Kok</v>
      </c>
      <c r="L13948">
        <f>VLOOKUP(K13948,'[2]AreaCoordinates xlsx'!$A$1:$D$65536,3,FALSE)</f>
        <v>22.337264999999999</v>
      </c>
      <c r="M13948">
        <f>VLOOKUP(K13948,'[2]AreaCoordinates xlsx'!$A$1:$D$65536,4,FALSE)</f>
        <v>114.148033</v>
      </c>
    </row>
    <row r="13949" spans="1:13" x14ac:dyDescent="0.2">
      <c r="A13949" s="2">
        <v>41749</v>
      </c>
      <c r="B13949">
        <v>10103</v>
      </c>
      <c r="C13949" t="s">
        <v>8</v>
      </c>
      <c r="D13949" t="str">
        <f t="shared" si="1270"/>
        <v>鑽石山荷李活廣場, Hong Kong</v>
      </c>
      <c r="E13949" t="str">
        <f>VLOOKUP(F13949,'recent unique'!A:D,4,FALSE)</f>
        <v>鑽石山荷李活廣場</v>
      </c>
      <c r="F13949" t="s">
        <v>133</v>
      </c>
      <c r="G13949" t="s">
        <v>131</v>
      </c>
      <c r="H13949" t="s">
        <v>11</v>
      </c>
      <c r="I13949" t="s">
        <v>130</v>
      </c>
      <c r="J13949" t="s">
        <v>132</v>
      </c>
      <c r="K13949" t="str">
        <f>VLOOKUP(F13949,'Unique Address'!A:D,4,FALSE)</f>
        <v>Diamond Hill</v>
      </c>
      <c r="L13949">
        <f>VLOOKUP(K13949,'[2]AreaCoordinates xlsx'!$A$1:$D$65536,3,FALSE)</f>
        <v>22.343872699999999</v>
      </c>
      <c r="M13949">
        <f>VLOOKUP(K13949,'[2]AreaCoordinates xlsx'!$A$1:$D$65536,4,FALSE)</f>
        <v>114.2048704</v>
      </c>
    </row>
    <row r="13950" spans="1:13" x14ac:dyDescent="0.2">
      <c r="A13950" s="2">
        <v>41749</v>
      </c>
      <c r="B13950">
        <v>10103</v>
      </c>
      <c r="C13950" t="s">
        <v>8</v>
      </c>
      <c r="D13950" t="str">
        <f t="shared" si="1270"/>
        <v>鑽石山荷李活廣場, Hong Kong</v>
      </c>
      <c r="E13950" t="str">
        <f>VLOOKUP(F13950,'recent unique'!A:D,4,FALSE)</f>
        <v>鑽石山荷李活廣場</v>
      </c>
      <c r="F13950" t="s">
        <v>135</v>
      </c>
      <c r="G13950" t="s">
        <v>134</v>
      </c>
      <c r="H13950" t="s">
        <v>11</v>
      </c>
      <c r="I13950" t="s">
        <v>130</v>
      </c>
      <c r="J13950" t="s">
        <v>132</v>
      </c>
      <c r="K13950" t="str">
        <f>VLOOKUP(F13950,'Unique Address'!A:D,4,FALSE)</f>
        <v>Diamond Hill</v>
      </c>
      <c r="L13950">
        <f>VLOOKUP(K13950,'[2]AreaCoordinates xlsx'!$A$1:$D$65536,3,FALSE)</f>
        <v>22.343872699999999</v>
      </c>
      <c r="M13950">
        <f>VLOOKUP(K13950,'[2]AreaCoordinates xlsx'!$A$1:$D$65536,4,FALSE)</f>
        <v>114.2048704</v>
      </c>
    </row>
    <row r="13951" spans="1:13" x14ac:dyDescent="0.2">
      <c r="A13951" s="2">
        <v>41749</v>
      </c>
      <c r="B13951">
        <v>6182</v>
      </c>
      <c r="C13951" t="s">
        <v>8</v>
      </c>
      <c r="D13951" t="str">
        <f t="shared" si="1270"/>
        <v>鑽石山荷李活廣場, Hong Kong</v>
      </c>
      <c r="E13951" t="str">
        <f>VLOOKUP(F13951,'recent unique'!A:D,4,FALSE)</f>
        <v>鑽石山荷李活廣場</v>
      </c>
      <c r="F13951" t="s">
        <v>139</v>
      </c>
      <c r="G13951" t="s">
        <v>137</v>
      </c>
      <c r="H13951" t="s">
        <v>11</v>
      </c>
      <c r="I13951" t="s">
        <v>136</v>
      </c>
      <c r="J13951" t="s">
        <v>138</v>
      </c>
      <c r="K13951" t="str">
        <f>VLOOKUP(F13951,'Unique Address'!A:D,4,FALSE)</f>
        <v>Diamond Hill</v>
      </c>
      <c r="L13951">
        <f>VLOOKUP(K13951,'[2]AreaCoordinates xlsx'!$A$1:$D$65536,3,FALSE)</f>
        <v>22.343872699999999</v>
      </c>
      <c r="M13951">
        <f>VLOOKUP(K13951,'[2]AreaCoordinates xlsx'!$A$1:$D$65536,4,FALSE)</f>
        <v>114.2048704</v>
      </c>
    </row>
    <row r="13952" spans="1:13" x14ac:dyDescent="0.2">
      <c r="A13952" s="2">
        <v>41749</v>
      </c>
      <c r="B13952">
        <v>6182</v>
      </c>
      <c r="C13952" t="s">
        <v>8</v>
      </c>
      <c r="D13952" t="str">
        <f t="shared" si="1270"/>
        <v>鑽石山荷李活廣場, Hong Kong</v>
      </c>
      <c r="E13952" t="str">
        <f>VLOOKUP(F13952,'recent unique'!A:D,4,FALSE)</f>
        <v>鑽石山荷李活廣場</v>
      </c>
      <c r="F13952" t="s">
        <v>140</v>
      </c>
      <c r="G13952" t="s">
        <v>134</v>
      </c>
      <c r="H13952" t="s">
        <v>11</v>
      </c>
      <c r="I13952" t="s">
        <v>136</v>
      </c>
      <c r="J13952" t="s">
        <v>138</v>
      </c>
      <c r="K13952" t="str">
        <f>VLOOKUP(F13952,'Unique Address'!A:D,4,FALSE)</f>
        <v>Diamond Hill</v>
      </c>
      <c r="L13952">
        <f>VLOOKUP(K13952,'[2]AreaCoordinates xlsx'!$A$1:$D$65536,3,FALSE)</f>
        <v>22.343872699999999</v>
      </c>
      <c r="M13952">
        <f>VLOOKUP(K13952,'[2]AreaCoordinates xlsx'!$A$1:$D$65536,4,FALSE)</f>
        <v>114.2048704</v>
      </c>
    </row>
    <row r="13953" spans="1:13" x14ac:dyDescent="0.2">
      <c r="A13953" s="2">
        <v>41749</v>
      </c>
      <c r="B13953">
        <v>6182</v>
      </c>
      <c r="C13953" t="s">
        <v>8</v>
      </c>
      <c r="D13953" t="str">
        <f t="shared" si="1270"/>
        <v>鑽石山荷李活廣場, Hong Kong</v>
      </c>
      <c r="E13953" t="str">
        <f>VLOOKUP(F13953,'recent unique'!A:D,4,FALSE)</f>
        <v>鑽石山荷李活廣場</v>
      </c>
      <c r="F13953" t="s">
        <v>142</v>
      </c>
      <c r="G13953" t="s">
        <v>141</v>
      </c>
      <c r="H13953" t="s">
        <v>11</v>
      </c>
      <c r="I13953" t="s">
        <v>136</v>
      </c>
      <c r="J13953" t="s">
        <v>138</v>
      </c>
      <c r="K13953" t="str">
        <f>VLOOKUP(F13953,'Unique Address'!A:D,4,FALSE)</f>
        <v>Diamond Hill</v>
      </c>
      <c r="L13953">
        <f>VLOOKUP(K13953,'[2]AreaCoordinates xlsx'!$A$1:$D$65536,3,FALSE)</f>
        <v>22.343872699999999</v>
      </c>
      <c r="M13953">
        <f>VLOOKUP(K13953,'[2]AreaCoordinates xlsx'!$A$1:$D$65536,4,FALSE)</f>
        <v>114.2048704</v>
      </c>
    </row>
    <row r="13954" spans="1:13" x14ac:dyDescent="0.2">
      <c r="A13954" s="2">
        <v>41749</v>
      </c>
      <c r="B13954">
        <v>6182</v>
      </c>
      <c r="C13954" t="s">
        <v>8</v>
      </c>
      <c r="D13954" t="str">
        <f t="shared" si="1270"/>
        <v>鑽石山荷李活廣場, Hong Kong</v>
      </c>
      <c r="E13954" t="str">
        <f>VLOOKUP(F13954,'recent unique'!A:D,4,FALSE)</f>
        <v>鑽石山荷李活廣場</v>
      </c>
      <c r="F13954" t="s">
        <v>144</v>
      </c>
      <c r="G13954" t="s">
        <v>143</v>
      </c>
      <c r="H13954" t="s">
        <v>11</v>
      </c>
      <c r="I13954" t="s">
        <v>136</v>
      </c>
      <c r="J13954" t="s">
        <v>138</v>
      </c>
      <c r="K13954" t="str">
        <f>VLOOKUP(F13954,'Unique Address'!A:D,4,FALSE)</f>
        <v>Diamond Hill</v>
      </c>
      <c r="L13954">
        <f>VLOOKUP(K13954,'[2]AreaCoordinates xlsx'!$A$1:$D$65536,3,FALSE)</f>
        <v>22.343872699999999</v>
      </c>
      <c r="M13954">
        <f>VLOOKUP(K13954,'[2]AreaCoordinates xlsx'!$A$1:$D$65536,4,FALSE)</f>
        <v>114.2048704</v>
      </c>
    </row>
    <row r="13955" spans="1:13" x14ac:dyDescent="0.2">
      <c r="A13955" s="2">
        <v>41749</v>
      </c>
      <c r="B13955">
        <v>10009</v>
      </c>
      <c r="C13955" t="s">
        <v>19</v>
      </c>
      <c r="D13955" t="str">
        <f t="shared" si="1270"/>
        <v>元朗坳頭博愛醫院 , Hong Kong</v>
      </c>
      <c r="E13955" t="str">
        <f>VLOOKUP(F13955,'recent unique'!A:D,4,FALSE)</f>
        <v xml:space="preserve">元朗坳頭博愛醫院 </v>
      </c>
      <c r="F13955" t="s">
        <v>158</v>
      </c>
      <c r="G13955" t="s">
        <v>156</v>
      </c>
      <c r="H13955" t="s">
        <v>11</v>
      </c>
      <c r="I13955" t="s">
        <v>155</v>
      </c>
      <c r="J13955" t="s">
        <v>157</v>
      </c>
      <c r="K13955" t="str">
        <f>VLOOKUP(F13955,'Unique Address'!A:D,4,FALSE)</f>
        <v>Yuen Long</v>
      </c>
      <c r="L13955">
        <f>VLOOKUP(K13955,'[2]AreaCoordinates xlsx'!$A$1:$D$65536,3,FALSE)</f>
        <v>22.446151400000002</v>
      </c>
      <c r="M13955">
        <f>VLOOKUP(K13955,'[2]AreaCoordinates xlsx'!$A$1:$D$65536,4,FALSE)</f>
        <v>114.0265682</v>
      </c>
    </row>
    <row r="13956" spans="1:13" x14ac:dyDescent="0.2">
      <c r="A13956" s="2">
        <v>41749</v>
      </c>
      <c r="B13956">
        <v>6052</v>
      </c>
      <c r="C13956" t="s">
        <v>14</v>
      </c>
      <c r="D13956" t="str">
        <f t="shared" si="1270"/>
        <v>淺水灣泳灘香港拯溺總會訓練總部, Hong Kong</v>
      </c>
      <c r="E13956" t="str">
        <f>VLOOKUP(F13956,'recent unique'!A:D,4,FALSE)</f>
        <v>淺水灣泳灘香港拯溺總會訓練總部</v>
      </c>
      <c r="F13956" t="s">
        <v>162</v>
      </c>
      <c r="G13956" t="s">
        <v>160</v>
      </c>
      <c r="H13956" t="s">
        <v>11</v>
      </c>
      <c r="I13956" t="s">
        <v>159</v>
      </c>
      <c r="J13956" t="s">
        <v>161</v>
      </c>
      <c r="K13956" t="str">
        <f>VLOOKUP(F13956,'Unique Address'!A:D,4,FALSE)</f>
        <v>Repulse Bay</v>
      </c>
      <c r="L13956">
        <f>VLOOKUP(K13956,'[2]AreaCoordinates xlsx'!$A$1:$D$65536,3,FALSE)</f>
        <v>22.234504300000001</v>
      </c>
      <c r="M13956">
        <f>VLOOKUP(K13956,'[2]AreaCoordinates xlsx'!$A$1:$D$65536,4,FALSE)</f>
        <v>114.1952039</v>
      </c>
    </row>
    <row r="13957" spans="1:13" x14ac:dyDescent="0.2">
      <c r="A13957" s="2">
        <v>41749</v>
      </c>
      <c r="B13957">
        <v>12452</v>
      </c>
      <c r="C13957" t="s">
        <v>19</v>
      </c>
      <c r="D13957" t="str">
        <f t="shared" si="1270"/>
        <v>坑口寶寧里2號, Hong Kong</v>
      </c>
      <c r="E13957" t="str">
        <f>VLOOKUP(F13957,'recent unique'!A:D,4,FALSE)</f>
        <v>坑口寶寧里2號</v>
      </c>
      <c r="F13957" t="s">
        <v>166</v>
      </c>
      <c r="G13957" t="s">
        <v>164</v>
      </c>
      <c r="H13957" t="s">
        <v>11</v>
      </c>
      <c r="I13957" t="s">
        <v>163</v>
      </c>
      <c r="J13957" t="s">
        <v>165</v>
      </c>
      <c r="K13957" t="str">
        <f>VLOOKUP(F13957,'Unique Address'!A:D,4,FALSE)</f>
        <v>Tseung Kwan O</v>
      </c>
      <c r="L13957">
        <f>VLOOKUP(K13957,'[2]AreaCoordinates xlsx'!$A$1:$D$65536,3,FALSE)</f>
        <v>22.311936899999999</v>
      </c>
      <c r="M13957">
        <f>VLOOKUP(K13957,'[2]AreaCoordinates xlsx'!$A$1:$D$65536,4,FALSE)</f>
        <v>114.2568814</v>
      </c>
    </row>
    <row r="13958" spans="1:13" x14ac:dyDescent="0.2">
      <c r="A13958" s="2">
        <v>41749</v>
      </c>
      <c r="B13958">
        <v>1108</v>
      </c>
      <c r="C13958" t="s">
        <v>19</v>
      </c>
      <c r="D13958" t="str">
        <f t="shared" si="1270"/>
        <v>沙田亞公角山路17號, Hong Kong</v>
      </c>
      <c r="E13958" t="str">
        <f>VLOOKUP(F13958,'recent unique'!A:D,4,FALSE)</f>
        <v>沙田亞公角山路17號</v>
      </c>
      <c r="F13958" t="s">
        <v>170</v>
      </c>
      <c r="G13958" t="s">
        <v>168</v>
      </c>
      <c r="H13958" t="s">
        <v>11</v>
      </c>
      <c r="I13958" t="s">
        <v>167</v>
      </c>
      <c r="J13958" t="s">
        <v>169</v>
      </c>
      <c r="K13958" t="str">
        <f>VLOOKUP(F13958,'Unique Address'!A:D,4,FALSE)</f>
        <v>Sha Tin</v>
      </c>
      <c r="L13958">
        <f>VLOOKUP(K13958,'[2]AreaCoordinates xlsx'!$A$1:$D$65536,3,FALSE)</f>
        <v>22.377130399999999</v>
      </c>
      <c r="M13958">
        <f>VLOOKUP(K13958,'[2]AreaCoordinates xlsx'!$A$1:$D$65536,4,FALSE)</f>
        <v>114.1974398</v>
      </c>
    </row>
    <row r="13959" spans="1:13" x14ac:dyDescent="0.2">
      <c r="A13959" s="2">
        <v>41749</v>
      </c>
      <c r="B13959">
        <v>10165</v>
      </c>
      <c r="C13959" t="s">
        <v>19</v>
      </c>
      <c r="D13959" t="str">
        <f t="shared" si="1270"/>
        <v>沙田銀城街30-32號, Hong Kong</v>
      </c>
      <c r="E13959" t="str">
        <f>VLOOKUP(F13959,'recent unique'!A:D,4,FALSE)</f>
        <v>沙田銀城街30-32號</v>
      </c>
      <c r="F13959" t="s">
        <v>174</v>
      </c>
      <c r="G13959" t="s">
        <v>172</v>
      </c>
      <c r="H13959" t="s">
        <v>11</v>
      </c>
      <c r="I13959" t="s">
        <v>171</v>
      </c>
      <c r="J13959" t="s">
        <v>173</v>
      </c>
      <c r="K13959" t="str">
        <f>VLOOKUP(F13959,'Unique Address'!A:D,4,FALSE)</f>
        <v>Sha Tin</v>
      </c>
      <c r="L13959">
        <f>VLOOKUP(K13959,'[2]AreaCoordinates xlsx'!$A$1:$D$65536,3,FALSE)</f>
        <v>22.377130399999999</v>
      </c>
      <c r="M13959">
        <f>VLOOKUP(K13959,'[2]AreaCoordinates xlsx'!$A$1:$D$65536,4,FALSE)</f>
        <v>114.1974398</v>
      </c>
    </row>
    <row r="13960" spans="1:13" x14ac:dyDescent="0.2">
      <c r="A13960" s="2">
        <v>41749</v>
      </c>
      <c r="B13960">
        <v>9566</v>
      </c>
      <c r="C13960" t="s">
        <v>14</v>
      </c>
      <c r="D13960" t="str">
        <f t="shared" si="1270"/>
        <v>柴灣樂民道3號, Hong Kong</v>
      </c>
      <c r="E13960" t="str">
        <f>VLOOKUP(F13960,'recent unique'!A:D,4,FALSE)</f>
        <v>柴灣樂民道3號</v>
      </c>
      <c r="F13960" t="s">
        <v>178</v>
      </c>
      <c r="G13960" t="s">
        <v>176</v>
      </c>
      <c r="H13960" t="s">
        <v>11</v>
      </c>
      <c r="I13960" t="s">
        <v>175</v>
      </c>
      <c r="J13960" t="s">
        <v>177</v>
      </c>
      <c r="K13960" t="str">
        <f>VLOOKUP(F13960,'Unique Address'!A:D,4,FALSE)</f>
        <v>Chai Wan</v>
      </c>
      <c r="L13960">
        <f>VLOOKUP(K13960,'[2]AreaCoordinates xlsx'!$A$1:$D$65536,3,FALSE)</f>
        <v>22.264624999999999</v>
      </c>
      <c r="M13960">
        <f>VLOOKUP(K13960,'[2]AreaCoordinates xlsx'!$A$1:$D$65536,4,FALSE)</f>
        <v>114.237139</v>
      </c>
    </row>
    <row r="13961" spans="1:13" x14ac:dyDescent="0.2">
      <c r="A13961" s="2">
        <v>41749</v>
      </c>
      <c r="B13961">
        <v>1626</v>
      </c>
      <c r="C13961" t="s">
        <v>8</v>
      </c>
      <c r="D13961" t="str">
        <f t="shared" si="1270"/>
        <v>深水埗永康街111號, Hong Kong</v>
      </c>
      <c r="E13961" t="str">
        <f>VLOOKUP(F13961,'recent unique'!A:D,4,FALSE)</f>
        <v>深水埗永康街111號</v>
      </c>
      <c r="F13961" t="s">
        <v>186</v>
      </c>
      <c r="G13961" t="s">
        <v>184</v>
      </c>
      <c r="H13961" t="s">
        <v>11</v>
      </c>
      <c r="I13961" t="s">
        <v>183</v>
      </c>
      <c r="J13961" t="s">
        <v>185</v>
      </c>
      <c r="K13961" t="str">
        <f>VLOOKUP(F13961,'Unique Address'!A:D,4,FALSE)</f>
        <v>Sham Shui Po</v>
      </c>
      <c r="L13961">
        <f>VLOOKUP(K13961,'[2]AreaCoordinates xlsx'!$A$1:$D$65536,3,FALSE)</f>
        <v>22.328589900000001</v>
      </c>
      <c r="M13961">
        <f>VLOOKUP(K13961,'[2]AreaCoordinates xlsx'!$A$1:$D$65536,4,FALSE)</f>
        <v>114.1602846</v>
      </c>
    </row>
    <row r="13962" spans="1:13" x14ac:dyDescent="0.2">
      <c r="A13962" s="2">
        <v>41749</v>
      </c>
      <c r="B13962">
        <v>2014</v>
      </c>
      <c r="C13962" t="s">
        <v>19</v>
      </c>
      <c r="D13962" t="str">
        <f t="shared" si="1270"/>
        <v>沙田亞公角山路30號, Hong Kong</v>
      </c>
      <c r="E13962" t="str">
        <f>VLOOKUP(F13962,'recent unique'!A:D,4,FALSE)</f>
        <v>沙田亞公角山路30號</v>
      </c>
      <c r="F13962" t="s">
        <v>190</v>
      </c>
      <c r="G13962" t="s">
        <v>188</v>
      </c>
      <c r="H13962" t="s">
        <v>11</v>
      </c>
      <c r="I13962" t="s">
        <v>187</v>
      </c>
      <c r="J13962" t="s">
        <v>189</v>
      </c>
      <c r="K13962" t="str">
        <f>VLOOKUP(F13962,'Unique Address'!A:D,4,FALSE)</f>
        <v>Sha Tin</v>
      </c>
      <c r="L13962">
        <f>VLOOKUP(K13962,'[2]AreaCoordinates xlsx'!$A$1:$D$65536,3,FALSE)</f>
        <v>22.377130399999999</v>
      </c>
      <c r="M13962">
        <f>VLOOKUP(K13962,'[2]AreaCoordinates xlsx'!$A$1:$D$65536,4,FALSE)</f>
        <v>114.1974398</v>
      </c>
    </row>
    <row r="13963" spans="1:13" x14ac:dyDescent="0.2">
      <c r="A13963" s="2">
        <v>41749</v>
      </c>
      <c r="B13963">
        <v>175</v>
      </c>
      <c r="C13963" t="s">
        <v>14</v>
      </c>
      <c r="D13963" t="str">
        <f t="shared" si="1270"/>
        <v>香港仔香港海洋公園, Hong Kong</v>
      </c>
      <c r="E13963" t="str">
        <f>VLOOKUP(F13963,'recent unique'!A:D,4,FALSE)</f>
        <v>香港仔香港海洋公園</v>
      </c>
      <c r="F13963" t="s">
        <v>194</v>
      </c>
      <c r="G13963" t="s">
        <v>192</v>
      </c>
      <c r="H13963" t="s">
        <v>11</v>
      </c>
      <c r="I13963" t="s">
        <v>191</v>
      </c>
      <c r="J13963" t="s">
        <v>193</v>
      </c>
      <c r="K13963" t="str">
        <f>VLOOKUP(F13963,'Unique Address'!A:D,4,FALSE)</f>
        <v>Aberdeen</v>
      </c>
      <c r="L13963">
        <f>VLOOKUP(K13963,'[2]AreaCoordinates xlsx'!$A$1:$D$65536,3,FALSE)</f>
        <v>22.252085900000001</v>
      </c>
      <c r="M13963">
        <f>VLOOKUP(K13963,'[2]AreaCoordinates xlsx'!$A$1:$D$65536,4,FALSE)</f>
        <v>114.1587983</v>
      </c>
    </row>
    <row r="13964" spans="1:13" x14ac:dyDescent="0.2">
      <c r="A13964" s="2">
        <v>41749</v>
      </c>
      <c r="B13964">
        <v>3541</v>
      </c>
      <c r="C13964" t="s">
        <v>14</v>
      </c>
      <c r="D13964" t="str">
        <f t="shared" si="1270"/>
        <v>薄扶林大口環道12號, Hong Kong</v>
      </c>
      <c r="E13964" t="str">
        <f>VLOOKUP(F13964,'recent unique'!A:D,4,FALSE)</f>
        <v>薄扶林大口環道12號</v>
      </c>
      <c r="F13964" t="s">
        <v>204</v>
      </c>
      <c r="G13964" t="s">
        <v>202</v>
      </c>
      <c r="H13964" t="s">
        <v>11</v>
      </c>
      <c r="I13964" t="s">
        <v>201</v>
      </c>
      <c r="J13964" t="s">
        <v>203</v>
      </c>
      <c r="K13964" t="str">
        <f>VLOOKUP(F13964,'Unique Address'!A:D,4,FALSE)</f>
        <v>Sandy Bay</v>
      </c>
      <c r="L13964">
        <f>VLOOKUP(K13964,'[2]AreaCoordinates xlsx'!$A$1:$D$65536,3,FALSE)</f>
        <v>22.270135199999999</v>
      </c>
      <c r="M13964">
        <f>VLOOKUP(K13964,'[2]AreaCoordinates xlsx'!$A$1:$D$65536,4,FALSE)</f>
        <v>114.11941040000001</v>
      </c>
    </row>
    <row r="13965" spans="1:13" x14ac:dyDescent="0.2">
      <c r="A13965" s="2">
        <v>41749</v>
      </c>
      <c r="B13965">
        <v>12652</v>
      </c>
      <c r="C13965" t="s">
        <v>19</v>
      </c>
      <c r="D13965" t="str">
        <f t="shared" si="1270"/>
        <v>屯門青松觀路23號, Hong Kong</v>
      </c>
      <c r="E13965" t="str">
        <f>VLOOKUP(F13965,'recent unique'!A:D,4,FALSE)</f>
        <v>屯門青松觀路23號</v>
      </c>
      <c r="F13965" t="s">
        <v>208</v>
      </c>
      <c r="G13965" t="s">
        <v>206</v>
      </c>
      <c r="H13965" t="s">
        <v>11</v>
      </c>
      <c r="I13965" t="s">
        <v>205</v>
      </c>
      <c r="J13965" t="s">
        <v>207</v>
      </c>
      <c r="K13965" t="str">
        <f>VLOOKUP(F13965,'Unique Address'!A:D,4,FALSE)</f>
        <v>Tuen Mun</v>
      </c>
      <c r="L13965">
        <f>VLOOKUP(K13965,'[2]AreaCoordinates xlsx'!$A$1:$D$65536,3,FALSE)</f>
        <v>22.390829499999999</v>
      </c>
      <c r="M13965">
        <f>VLOOKUP(K13965,'[2]AreaCoordinates xlsx'!$A$1:$D$65536,4,FALSE)</f>
        <v>113.9725126</v>
      </c>
    </row>
    <row r="13966" spans="1:13" x14ac:dyDescent="0.2">
      <c r="A13966" s="2">
        <v>41750</v>
      </c>
      <c r="B13966">
        <v>3824</v>
      </c>
      <c r="C13966" t="s">
        <v>14</v>
      </c>
      <c r="D13966" t="str">
        <f t="shared" si="1270"/>
        <v>港鐵灣仔站A4, Hong Kong</v>
      </c>
      <c r="E13966" t="str">
        <f>VLOOKUP(F13966,'recent unique'!A:D,4,FALSE)</f>
        <v>港鐵灣仔站A4</v>
      </c>
      <c r="F13966" t="s">
        <v>377</v>
      </c>
      <c r="G13966" t="s">
        <v>2053</v>
      </c>
      <c r="H13966" t="s">
        <v>11</v>
      </c>
      <c r="I13966" t="s">
        <v>372</v>
      </c>
      <c r="J13966" t="s">
        <v>374</v>
      </c>
      <c r="K13966" t="str">
        <f>VLOOKUP(F13966,'Unique Address'!A:D,4,FALSE)</f>
        <v>Wan Chai</v>
      </c>
      <c r="L13966">
        <f>VLOOKUP(K13966,'[2]AreaCoordinates xlsx'!$A$1:$D$65536,3,FALSE)</f>
        <v>22.276022000000001</v>
      </c>
      <c r="M13966">
        <f>VLOOKUP(K13966,'[2]AreaCoordinates xlsx'!$A$1:$D$65536,4,FALSE)</f>
        <v>114.1751471</v>
      </c>
    </row>
    <row r="13967" spans="1:13" x14ac:dyDescent="0.2">
      <c r="A13967" s="2">
        <v>41750</v>
      </c>
      <c r="B13967">
        <v>3824</v>
      </c>
      <c r="C13967" t="s">
        <v>14</v>
      </c>
      <c r="D13967" t="str">
        <f t="shared" si="1270"/>
        <v>港鐵灣仔站B1, Hong Kong</v>
      </c>
      <c r="E13967" t="str">
        <f>VLOOKUP(F13967,'recent unique'!A:D,4,FALSE)</f>
        <v>港鐵灣仔站B1</v>
      </c>
      <c r="F13967" t="s">
        <v>507</v>
      </c>
      <c r="G13967" t="s">
        <v>2054</v>
      </c>
      <c r="H13967" t="s">
        <v>11</v>
      </c>
      <c r="I13967" t="s">
        <v>372</v>
      </c>
      <c r="J13967" t="s">
        <v>374</v>
      </c>
      <c r="K13967" t="str">
        <f>VLOOKUP(F13967,'Unique Address'!A:D,4,FALSE)</f>
        <v>Wan Chai</v>
      </c>
      <c r="L13967">
        <f>VLOOKUP(K13967,'[2]AreaCoordinates xlsx'!$A$1:$D$65536,3,FALSE)</f>
        <v>22.276022000000001</v>
      </c>
      <c r="M13967">
        <f>VLOOKUP(K13967,'[2]AreaCoordinates xlsx'!$A$1:$D$65536,4,FALSE)</f>
        <v>114.1751471</v>
      </c>
    </row>
    <row r="13968" spans="1:13" x14ac:dyDescent="0.2">
      <c r="A13968" s="2">
        <v>41750</v>
      </c>
      <c r="B13968">
        <v>3824</v>
      </c>
      <c r="C13968" t="s">
        <v>14</v>
      </c>
      <c r="D13968" t="str">
        <f t="shared" si="1270"/>
        <v>港鐵灣仔站A3, Hong Kong</v>
      </c>
      <c r="E13968" t="str">
        <f>VLOOKUP(F13968,'recent unique'!A:D,4,FALSE)</f>
        <v>港鐵灣仔站A3</v>
      </c>
      <c r="F13968" t="s">
        <v>435</v>
      </c>
      <c r="G13968" t="s">
        <v>434</v>
      </c>
      <c r="H13968" t="s">
        <v>11</v>
      </c>
      <c r="I13968" t="s">
        <v>372</v>
      </c>
      <c r="J13968" t="s">
        <v>374</v>
      </c>
      <c r="K13968" t="str">
        <f>VLOOKUP(F13968,'Unique Address'!A:D,4,FALSE)</f>
        <v>Wan Chai</v>
      </c>
      <c r="L13968">
        <f>VLOOKUP(K13968,'[2]AreaCoordinates xlsx'!$A$1:$D$65536,3,FALSE)</f>
        <v>22.276022000000001</v>
      </c>
      <c r="M13968">
        <f>VLOOKUP(K13968,'[2]AreaCoordinates xlsx'!$A$1:$D$65536,4,FALSE)</f>
        <v>114.1751471</v>
      </c>
    </row>
    <row r="13969" spans="1:13" x14ac:dyDescent="0.2">
      <c r="A13969" s="2">
        <v>41750</v>
      </c>
      <c r="B13969">
        <v>9129</v>
      </c>
      <c r="C13969" t="s">
        <v>46</v>
      </c>
      <c r="D13969" t="str">
        <f>E13969</f>
        <v>Hong Kong</v>
      </c>
      <c r="E13969" t="s">
        <v>10918</v>
      </c>
      <c r="F13969" t="str">
        <f>"  "</f>
        <v xml:space="preserve">  </v>
      </c>
      <c r="G13969" t="str">
        <f>C13969</f>
        <v>Territory-Wide</v>
      </c>
      <c r="H13969" t="s">
        <v>48</v>
      </c>
      <c r="I13969" t="s">
        <v>2027</v>
      </c>
      <c r="J13969" t="s">
        <v>12</v>
      </c>
      <c r="K13969" t="s">
        <v>10918</v>
      </c>
      <c r="L13969">
        <f>VLOOKUP(K13969,'[2]AreaCoordinates xlsx'!$A$1:$D$65536,3,FALSE)</f>
        <v>22.244479999999999</v>
      </c>
      <c r="M13969">
        <f>VLOOKUP(K13969,'[2]AreaCoordinates xlsx'!$A$1:$D$65536,4,FALSE)</f>
        <v>114.1860519</v>
      </c>
    </row>
    <row r="13970" spans="1:13" x14ac:dyDescent="0.2">
      <c r="A13970" s="2">
        <v>41750</v>
      </c>
      <c r="B13970">
        <v>4678</v>
      </c>
      <c r="C13970" t="s">
        <v>14</v>
      </c>
      <c r="D13970" t="str">
        <f t="shared" ref="D13970:D14002" si="1271">E13970&amp;", Hong Kong"</f>
        <v>香港仔黃竹坑道125號, Hong Kong</v>
      </c>
      <c r="E13970" t="str">
        <f>VLOOKUP(F13970,'recent unique'!A:D,4,FALSE)</f>
        <v>香港仔黃竹坑道125號</v>
      </c>
      <c r="F13970" t="s">
        <v>236</v>
      </c>
      <c r="G13970" t="s">
        <v>1652</v>
      </c>
      <c r="H13970" t="s">
        <v>11</v>
      </c>
      <c r="I13970" t="s">
        <v>316</v>
      </c>
      <c r="J13970" t="s">
        <v>318</v>
      </c>
      <c r="K13970" t="str">
        <f>VLOOKUP(F13970,'Unique Address'!A:D,4,FALSE)</f>
        <v>Aberdeen</v>
      </c>
      <c r="L13970">
        <f>VLOOKUP(K13970,'[2]AreaCoordinates xlsx'!$A$1:$D$65536,3,FALSE)</f>
        <v>22.252085900000001</v>
      </c>
      <c r="M13970">
        <f>VLOOKUP(K13970,'[2]AreaCoordinates xlsx'!$A$1:$D$65536,4,FALSE)</f>
        <v>114.1587983</v>
      </c>
    </row>
    <row r="13971" spans="1:13" x14ac:dyDescent="0.2">
      <c r="A13971" s="2">
        <v>41750</v>
      </c>
      <c r="B13971">
        <v>13476</v>
      </c>
      <c r="C13971" t="s">
        <v>19</v>
      </c>
      <c r="D13971" t="str">
        <f t="shared" si="1271"/>
        <v>荃灣仁濟街7至11號, Hong Kong</v>
      </c>
      <c r="E13971" t="str">
        <f>VLOOKUP(F13971,'recent unique'!A:D,4,FALSE)</f>
        <v>荃灣仁濟街7至11號</v>
      </c>
      <c r="F13971" t="s">
        <v>1653</v>
      </c>
      <c r="G13971" t="s">
        <v>323</v>
      </c>
      <c r="H13971" t="s">
        <v>11</v>
      </c>
      <c r="I13971" t="s">
        <v>15</v>
      </c>
      <c r="J13971" t="s">
        <v>17</v>
      </c>
      <c r="K13971" t="str">
        <f>VLOOKUP(F13971,'Unique Address'!A:D,4,FALSE)</f>
        <v>Tsuen Wan</v>
      </c>
      <c r="L13971">
        <f>VLOOKUP(K13971,'[2]AreaCoordinates xlsx'!$A$1:$D$65536,3,FALSE)</f>
        <v>22.3713227</v>
      </c>
      <c r="M13971">
        <f>VLOOKUP(K13971,'[2]AreaCoordinates xlsx'!$A$1:$D$65536,4,FALSE)</f>
        <v>114.11416010000001</v>
      </c>
    </row>
    <row r="13972" spans="1:13" x14ac:dyDescent="0.2">
      <c r="A13972" s="2">
        <v>41750</v>
      </c>
      <c r="B13972">
        <v>5556</v>
      </c>
      <c r="C13972" t="s">
        <v>8</v>
      </c>
      <c r="D13972" t="str">
        <f t="shared" si="1271"/>
        <v>樂富杏林街10號, Hong Kong</v>
      </c>
      <c r="E13972" t="str">
        <f>VLOOKUP(F13972,'recent unique'!A:D,4,FALSE)</f>
        <v>樂富杏林街10號</v>
      </c>
      <c r="F13972" t="s">
        <v>322</v>
      </c>
      <c r="G13972" t="s">
        <v>1654</v>
      </c>
      <c r="H13972" t="s">
        <v>11</v>
      </c>
      <c r="I13972" t="s">
        <v>319</v>
      </c>
      <c r="J13972" t="s">
        <v>321</v>
      </c>
      <c r="K13972" t="str">
        <f>VLOOKUP(F13972,'Unique Address'!A:D,4,FALSE)</f>
        <v>Lok Fu</v>
      </c>
      <c r="L13972">
        <f>VLOOKUP(K13972,'[2]AreaCoordinates xlsx'!$A$1:$D$65536,3,FALSE)</f>
        <v>22.337740199999999</v>
      </c>
      <c r="M13972">
        <f>VLOOKUP(K13972,'[2]AreaCoordinates xlsx'!$A$1:$D$65536,4,FALSE)</f>
        <v>114.1862935</v>
      </c>
    </row>
    <row r="13973" spans="1:13" x14ac:dyDescent="0.2">
      <c r="A13973" s="2">
        <v>41750</v>
      </c>
      <c r="B13973">
        <v>222</v>
      </c>
      <c r="C13973" t="s">
        <v>8</v>
      </c>
      <c r="D13973" t="str">
        <f t="shared" si="1271"/>
        <v>旺角新世紀廣場, Hong Kong</v>
      </c>
      <c r="E13973" t="str">
        <f>VLOOKUP(F13973,'recent unique'!A:D,4,FALSE)</f>
        <v>旺角新世紀廣場</v>
      </c>
      <c r="F13973" t="s">
        <v>1417</v>
      </c>
      <c r="G13973" t="s">
        <v>1416</v>
      </c>
      <c r="H13973" t="s">
        <v>11</v>
      </c>
      <c r="I13973" t="s">
        <v>179</v>
      </c>
      <c r="J13973" t="s">
        <v>181</v>
      </c>
      <c r="K13973" t="str">
        <f>VLOOKUP(F13973,'Unique Address'!A:D,4,FALSE)</f>
        <v>Mong Kok</v>
      </c>
      <c r="L13973">
        <f>VLOOKUP(K13973,'[2]AreaCoordinates xlsx'!$A$1:$D$65536,3,FALSE)</f>
        <v>22.318344199999999</v>
      </c>
      <c r="M13973">
        <f>VLOOKUP(K13973,'[2]AreaCoordinates xlsx'!$A$1:$D$65536,4,FALSE)</f>
        <v>114.17217460000001</v>
      </c>
    </row>
    <row r="13974" spans="1:13" x14ac:dyDescent="0.2">
      <c r="A13974" s="2">
        <v>41750</v>
      </c>
      <c r="B13974">
        <v>222</v>
      </c>
      <c r="C13974" t="s">
        <v>19</v>
      </c>
      <c r="D13974" t="str">
        <f t="shared" si="1271"/>
        <v>沙田新城市廣場, Hong Kong</v>
      </c>
      <c r="E13974" t="str">
        <f>VLOOKUP(F13974,'recent unique'!A:D,4,FALSE)</f>
        <v>沙田新城市廣場</v>
      </c>
      <c r="F13974" t="s">
        <v>1419</v>
      </c>
      <c r="G13974" t="s">
        <v>1418</v>
      </c>
      <c r="H13974" t="s">
        <v>11</v>
      </c>
      <c r="I13974" t="s">
        <v>179</v>
      </c>
      <c r="J13974" t="s">
        <v>181</v>
      </c>
      <c r="K13974" t="str">
        <f>VLOOKUP(F13974,'Unique Address'!A:D,4,FALSE)</f>
        <v>Sha Tin</v>
      </c>
      <c r="L13974">
        <f>VLOOKUP(K13974,'[2]AreaCoordinates xlsx'!$A$1:$D$65536,3,FALSE)</f>
        <v>22.377130399999999</v>
      </c>
      <c r="M13974">
        <f>VLOOKUP(K13974,'[2]AreaCoordinates xlsx'!$A$1:$D$65536,4,FALSE)</f>
        <v>114.1974398</v>
      </c>
    </row>
    <row r="13975" spans="1:13" x14ac:dyDescent="0.2">
      <c r="A13975" s="2">
        <v>41750</v>
      </c>
      <c r="B13975">
        <v>222</v>
      </c>
      <c r="C13975" t="s">
        <v>19</v>
      </c>
      <c r="D13975" t="str">
        <f t="shared" si="1271"/>
        <v>上水廣場, Hong Kong</v>
      </c>
      <c r="E13975" t="str">
        <f>VLOOKUP(F13975,'recent unique'!A:D,4,FALSE)</f>
        <v>上水廣場</v>
      </c>
      <c r="F13975" t="s">
        <v>1421</v>
      </c>
      <c r="G13975" t="s">
        <v>1420</v>
      </c>
      <c r="H13975" t="s">
        <v>11</v>
      </c>
      <c r="I13975" t="s">
        <v>179</v>
      </c>
      <c r="J13975" t="s">
        <v>181</v>
      </c>
      <c r="K13975" t="str">
        <f>VLOOKUP(F13975,'Unique Address'!A:D,4,FALSE)</f>
        <v>Sheung Shui</v>
      </c>
      <c r="L13975">
        <f>VLOOKUP(K13975,'[2]AreaCoordinates xlsx'!$A$1:$D$65536,3,FALSE)</f>
        <v>22.511200800000001</v>
      </c>
      <c r="M13975">
        <f>VLOOKUP(K13975,'[2]AreaCoordinates xlsx'!$A$1:$D$65536,4,FALSE)</f>
        <v>114.1260991</v>
      </c>
    </row>
    <row r="13976" spans="1:13" x14ac:dyDescent="0.2">
      <c r="A13976" s="2">
        <v>41750</v>
      </c>
      <c r="B13976">
        <v>222</v>
      </c>
      <c r="C13976" t="s">
        <v>19</v>
      </c>
      <c r="D13976" t="str">
        <f t="shared" si="1271"/>
        <v>葵芳新都會廣場, Hong Kong</v>
      </c>
      <c r="E13976" t="str">
        <f>VLOOKUP(F13976,'recent unique'!A:D,4,FALSE)</f>
        <v>葵芳新都會廣場</v>
      </c>
      <c r="F13976" t="s">
        <v>1423</v>
      </c>
      <c r="G13976" t="s">
        <v>1422</v>
      </c>
      <c r="H13976" t="s">
        <v>11</v>
      </c>
      <c r="I13976" t="s">
        <v>179</v>
      </c>
      <c r="J13976" t="s">
        <v>181</v>
      </c>
      <c r="K13976" t="str">
        <f>VLOOKUP(F13976,'Unique Address'!A:D,4,FALSE)</f>
        <v>Kwai Fong</v>
      </c>
      <c r="L13976">
        <f>VLOOKUP(K13976,'[2]AreaCoordinates xlsx'!$A$1:$D$65536,3,FALSE)</f>
        <v>22.3578109</v>
      </c>
      <c r="M13976">
        <f>VLOOKUP(K13976,'[2]AreaCoordinates xlsx'!$A$1:$D$65536,4,FALSE)</f>
        <v>114.1298151</v>
      </c>
    </row>
    <row r="13977" spans="1:13" x14ac:dyDescent="0.2">
      <c r="A13977" s="2">
        <v>41750</v>
      </c>
      <c r="B13977">
        <v>10276</v>
      </c>
      <c r="C13977" t="s">
        <v>8</v>
      </c>
      <c r="D13977" t="str">
        <f t="shared" si="1271"/>
        <v>九龍佐敦加士居道30號, Hong Kong</v>
      </c>
      <c r="E13977" t="str">
        <f>VLOOKUP(F13977,'recent unique'!A:D,4,FALSE)</f>
        <v>九龍佐敦加士居道30號</v>
      </c>
      <c r="F13977" t="s">
        <v>13</v>
      </c>
      <c r="G13977" t="s">
        <v>10</v>
      </c>
      <c r="H13977" t="s">
        <v>11</v>
      </c>
      <c r="I13977" t="s">
        <v>9</v>
      </c>
      <c r="J13977" t="s">
        <v>12</v>
      </c>
      <c r="K13977" t="str">
        <f>VLOOKUP(F13977,'Unique Address'!A:D,4,FALSE)</f>
        <v>Jordan</v>
      </c>
      <c r="L13977">
        <f>VLOOKUP(K13977,'[2]AreaCoordinates xlsx'!$A$1:$D$65536,3,FALSE)</f>
        <v>22.304861200000001</v>
      </c>
      <c r="M13977">
        <f>VLOOKUP(K13977,'[2]AreaCoordinates xlsx'!$A$1:$D$65536,4,FALSE)</f>
        <v>114.16920210000001</v>
      </c>
    </row>
    <row r="13978" spans="1:13" x14ac:dyDescent="0.2">
      <c r="A13978" s="2">
        <v>41750</v>
      </c>
      <c r="B13978">
        <v>13476</v>
      </c>
      <c r="C13978" t="s">
        <v>14</v>
      </c>
      <c r="D13978" t="str">
        <f t="shared" si="1271"/>
        <v>銅鑼灣世貿中心2樓顧客服務中心, Hong Kong</v>
      </c>
      <c r="E13978" t="str">
        <f>VLOOKUP(F13978,'recent unique'!A:D,4,FALSE)</f>
        <v>銅鑼灣世貿中心2樓顧客服務中心</v>
      </c>
      <c r="F13978" t="s">
        <v>18</v>
      </c>
      <c r="G13978" t="s">
        <v>16</v>
      </c>
      <c r="H13978" t="s">
        <v>11</v>
      </c>
      <c r="I13978" t="s">
        <v>15</v>
      </c>
      <c r="J13978" t="s">
        <v>17</v>
      </c>
      <c r="K13978" t="str">
        <f>VLOOKUP(F13978,'Unique Address'!A:D,4,FALSE)</f>
        <v>Causeway Bay</v>
      </c>
      <c r="L13978">
        <f>VLOOKUP(K13978,'[2]AreaCoordinates xlsx'!$A$1:$D$65536,3,FALSE)</f>
        <v>22.279729499999998</v>
      </c>
      <c r="M13978">
        <f>VLOOKUP(K13978,'[2]AreaCoordinates xlsx'!$A$1:$D$65536,4,FALSE)</f>
        <v>114.1870366</v>
      </c>
    </row>
    <row r="13979" spans="1:13" x14ac:dyDescent="0.2">
      <c r="A13979" s="2">
        <v>41750</v>
      </c>
      <c r="B13979">
        <v>13476</v>
      </c>
      <c r="C13979" t="s">
        <v>19</v>
      </c>
      <c r="D13979" t="str">
        <f t="shared" si="1271"/>
        <v>將軍澳東港城1樓顧客服務中心, Hong Kong</v>
      </c>
      <c r="E13979" t="str">
        <f>VLOOKUP(F13979,'recent unique'!A:D,4,FALSE)</f>
        <v>將軍澳東港城1樓顧客服務中心</v>
      </c>
      <c r="F13979" t="s">
        <v>21</v>
      </c>
      <c r="G13979" t="s">
        <v>20</v>
      </c>
      <c r="H13979" t="s">
        <v>11</v>
      </c>
      <c r="I13979" t="s">
        <v>15</v>
      </c>
      <c r="J13979" t="s">
        <v>17</v>
      </c>
      <c r="K13979" t="str">
        <f>VLOOKUP(F13979,'Unique Address'!A:D,4,FALSE)</f>
        <v>Tseung Kwan O</v>
      </c>
      <c r="L13979">
        <f>VLOOKUP(K13979,'[2]AreaCoordinates xlsx'!$A$1:$D$65536,3,FALSE)</f>
        <v>22.311936899999999</v>
      </c>
      <c r="M13979">
        <f>VLOOKUP(K13979,'[2]AreaCoordinates xlsx'!$A$1:$D$65536,4,FALSE)</f>
        <v>114.2568814</v>
      </c>
    </row>
    <row r="13980" spans="1:13" x14ac:dyDescent="0.2">
      <c r="A13980" s="2">
        <v>41750</v>
      </c>
      <c r="B13980">
        <v>13476</v>
      </c>
      <c r="C13980" t="s">
        <v>19</v>
      </c>
      <c r="D13980" t="str">
        <f t="shared" si="1271"/>
        <v>荃灣荃灣廣場, Hong Kong</v>
      </c>
      <c r="E13980" t="str">
        <f>VLOOKUP(F13980,'recent unique'!A:D,4,FALSE)</f>
        <v>荃灣荃灣廣場</v>
      </c>
      <c r="F13980" t="s">
        <v>23</v>
      </c>
      <c r="G13980" t="s">
        <v>22</v>
      </c>
      <c r="H13980" t="s">
        <v>11</v>
      </c>
      <c r="I13980" t="s">
        <v>15</v>
      </c>
      <c r="J13980" t="s">
        <v>17</v>
      </c>
      <c r="K13980" t="str">
        <f>VLOOKUP(F13980,'Unique Address'!A:D,4,FALSE)</f>
        <v>Tsuen Wan</v>
      </c>
      <c r="L13980">
        <f>VLOOKUP(K13980,'[2]AreaCoordinates xlsx'!$A$1:$D$65536,3,FALSE)</f>
        <v>22.3713227</v>
      </c>
      <c r="M13980">
        <f>VLOOKUP(K13980,'[2]AreaCoordinates xlsx'!$A$1:$D$65536,4,FALSE)</f>
        <v>114.11416010000001</v>
      </c>
    </row>
    <row r="13981" spans="1:13" x14ac:dyDescent="0.2">
      <c r="A13981" s="2">
        <v>41750</v>
      </c>
      <c r="B13981">
        <v>13476</v>
      </c>
      <c r="C13981" t="s">
        <v>19</v>
      </c>
      <c r="D13981" t="str">
        <f t="shared" si="1271"/>
        <v>沙田新城市廣場, Hong Kong</v>
      </c>
      <c r="E13981" t="str">
        <f>VLOOKUP(F13981,'recent unique'!A:D,4,FALSE)</f>
        <v>沙田新城市廣場</v>
      </c>
      <c r="F13981" t="s">
        <v>25</v>
      </c>
      <c r="G13981" t="s">
        <v>24</v>
      </c>
      <c r="H13981" t="s">
        <v>11</v>
      </c>
      <c r="I13981" t="s">
        <v>15</v>
      </c>
      <c r="J13981" t="s">
        <v>17</v>
      </c>
      <c r="K13981" t="str">
        <f>VLOOKUP(F13981,'Unique Address'!A:D,4,FALSE)</f>
        <v>Sha Tin</v>
      </c>
      <c r="L13981">
        <f>VLOOKUP(K13981,'[2]AreaCoordinates xlsx'!$A$1:$D$65536,3,FALSE)</f>
        <v>22.377130399999999</v>
      </c>
      <c r="M13981">
        <f>VLOOKUP(K13981,'[2]AreaCoordinates xlsx'!$A$1:$D$65536,4,FALSE)</f>
        <v>114.1974398</v>
      </c>
    </row>
    <row r="13982" spans="1:13" x14ac:dyDescent="0.2">
      <c r="A13982" s="2">
        <v>41750</v>
      </c>
      <c r="B13982">
        <v>11150</v>
      </c>
      <c r="C13982" t="s">
        <v>19</v>
      </c>
      <c r="D13982" t="str">
        <f t="shared" si="1271"/>
        <v>沙田馬鞍山亞公角街33號, Hong Kong</v>
      </c>
      <c r="E13982" t="str">
        <f>VLOOKUP(F13982,'recent unique'!A:D,4,FALSE)</f>
        <v>沙田馬鞍山亞公角街33號</v>
      </c>
      <c r="F13982" t="s">
        <v>90</v>
      </c>
      <c r="G13982" t="s">
        <v>88</v>
      </c>
      <c r="H13982" t="s">
        <v>11</v>
      </c>
      <c r="I13982" t="s">
        <v>87</v>
      </c>
      <c r="J13982" t="s">
        <v>89</v>
      </c>
      <c r="K13982" t="str">
        <f>VLOOKUP(F13982,'Unique Address'!A:D,4,FALSE)</f>
        <v>Ma On Shan</v>
      </c>
      <c r="L13982">
        <f>VLOOKUP(K13982,'[2]AreaCoordinates xlsx'!$A$1:$D$65536,3,FALSE)</f>
        <v>22.403069899999998</v>
      </c>
      <c r="M13982">
        <f>VLOOKUP(K13982,'[2]AreaCoordinates xlsx'!$A$1:$D$65536,4,FALSE)</f>
        <v>114.24499369999999</v>
      </c>
    </row>
    <row r="13983" spans="1:13" x14ac:dyDescent="0.2">
      <c r="A13983" s="2">
        <v>41750</v>
      </c>
      <c r="B13983">
        <v>9361</v>
      </c>
      <c r="C13983" t="s">
        <v>19</v>
      </c>
      <c r="D13983" t="str">
        <f t="shared" si="1271"/>
        <v>上水保健路9號, Hong Kong</v>
      </c>
      <c r="E13983" t="str">
        <f>VLOOKUP(F13983,'recent unique'!A:D,4,FALSE)</f>
        <v>上水保健路9號</v>
      </c>
      <c r="F13983" t="s">
        <v>94</v>
      </c>
      <c r="G13983" t="s">
        <v>92</v>
      </c>
      <c r="H13983" t="s">
        <v>11</v>
      </c>
      <c r="I13983" t="s">
        <v>91</v>
      </c>
      <c r="J13983" t="s">
        <v>93</v>
      </c>
      <c r="K13983" t="str">
        <f>VLOOKUP(F13983,'Unique Address'!A:D,4,FALSE)</f>
        <v>Sheung Shui</v>
      </c>
      <c r="L13983">
        <f>VLOOKUP(K13983,'[2]AreaCoordinates xlsx'!$A$1:$D$65536,3,FALSE)</f>
        <v>22.511200800000001</v>
      </c>
      <c r="M13983">
        <f>VLOOKUP(K13983,'[2]AreaCoordinates xlsx'!$A$1:$D$65536,4,FALSE)</f>
        <v>114.1260991</v>
      </c>
    </row>
    <row r="13984" spans="1:13" x14ac:dyDescent="0.2">
      <c r="A13984" s="2">
        <v>41750</v>
      </c>
      <c r="B13984">
        <v>10172</v>
      </c>
      <c r="C13984" t="s">
        <v>8</v>
      </c>
      <c r="D13984" t="str">
        <f t="shared" si="1271"/>
        <v>荔枝角瑪嘉烈醫院道瑪嘉烈醫院 , Hong Kong</v>
      </c>
      <c r="E13984" t="str">
        <f>VLOOKUP(F13984,'recent unique'!A:D,4,FALSE)</f>
        <v xml:space="preserve">荔枝角瑪嘉烈醫院道瑪嘉烈醫院 </v>
      </c>
      <c r="F13984" t="s">
        <v>102</v>
      </c>
      <c r="G13984" t="s">
        <v>100</v>
      </c>
      <c r="H13984" t="s">
        <v>11</v>
      </c>
      <c r="I13984" t="s">
        <v>99</v>
      </c>
      <c r="J13984" t="s">
        <v>101</v>
      </c>
      <c r="K13984" t="str">
        <f>VLOOKUP(F13984,'Unique Address'!A:D,4,FALSE)</f>
        <v>Lai Chi Kok</v>
      </c>
      <c r="L13984">
        <f>VLOOKUP(K13984,'[2]AreaCoordinates xlsx'!$A$1:$D$65536,3,FALSE)</f>
        <v>22.337264999999999</v>
      </c>
      <c r="M13984">
        <f>VLOOKUP(K13984,'[2]AreaCoordinates xlsx'!$A$1:$D$65536,4,FALSE)</f>
        <v>114.148033</v>
      </c>
    </row>
    <row r="13985" spans="1:13" x14ac:dyDescent="0.2">
      <c r="A13985" s="2">
        <v>41750</v>
      </c>
      <c r="B13985">
        <v>10103</v>
      </c>
      <c r="C13985" t="s">
        <v>8</v>
      </c>
      <c r="D13985" t="str">
        <f t="shared" si="1271"/>
        <v>鑽石山荷李活廣場, Hong Kong</v>
      </c>
      <c r="E13985" t="str">
        <f>VLOOKUP(F13985,'recent unique'!A:D,4,FALSE)</f>
        <v>鑽石山荷李活廣場</v>
      </c>
      <c r="F13985" t="s">
        <v>133</v>
      </c>
      <c r="G13985" t="s">
        <v>131</v>
      </c>
      <c r="H13985" t="s">
        <v>11</v>
      </c>
      <c r="I13985" t="s">
        <v>130</v>
      </c>
      <c r="J13985" t="s">
        <v>132</v>
      </c>
      <c r="K13985" t="str">
        <f>VLOOKUP(F13985,'Unique Address'!A:D,4,FALSE)</f>
        <v>Diamond Hill</v>
      </c>
      <c r="L13985">
        <f>VLOOKUP(K13985,'[2]AreaCoordinates xlsx'!$A$1:$D$65536,3,FALSE)</f>
        <v>22.343872699999999</v>
      </c>
      <c r="M13985">
        <f>VLOOKUP(K13985,'[2]AreaCoordinates xlsx'!$A$1:$D$65536,4,FALSE)</f>
        <v>114.2048704</v>
      </c>
    </row>
    <row r="13986" spans="1:13" x14ac:dyDescent="0.2">
      <c r="A13986" s="2">
        <v>41750</v>
      </c>
      <c r="B13986">
        <v>10103</v>
      </c>
      <c r="C13986" t="s">
        <v>8</v>
      </c>
      <c r="D13986" t="str">
        <f t="shared" si="1271"/>
        <v>鑽石山荷李活廣場, Hong Kong</v>
      </c>
      <c r="E13986" t="str">
        <f>VLOOKUP(F13986,'recent unique'!A:D,4,FALSE)</f>
        <v>鑽石山荷李活廣場</v>
      </c>
      <c r="F13986" t="s">
        <v>135</v>
      </c>
      <c r="G13986" t="s">
        <v>134</v>
      </c>
      <c r="H13986" t="s">
        <v>11</v>
      </c>
      <c r="I13986" t="s">
        <v>130</v>
      </c>
      <c r="J13986" t="s">
        <v>132</v>
      </c>
      <c r="K13986" t="str">
        <f>VLOOKUP(F13986,'Unique Address'!A:D,4,FALSE)</f>
        <v>Diamond Hill</v>
      </c>
      <c r="L13986">
        <f>VLOOKUP(K13986,'[2]AreaCoordinates xlsx'!$A$1:$D$65536,3,FALSE)</f>
        <v>22.343872699999999</v>
      </c>
      <c r="M13986">
        <f>VLOOKUP(K13986,'[2]AreaCoordinates xlsx'!$A$1:$D$65536,4,FALSE)</f>
        <v>114.2048704</v>
      </c>
    </row>
    <row r="13987" spans="1:13" x14ac:dyDescent="0.2">
      <c r="A13987" s="2">
        <v>41750</v>
      </c>
      <c r="B13987">
        <v>6182</v>
      </c>
      <c r="C13987" t="s">
        <v>8</v>
      </c>
      <c r="D13987" t="str">
        <f t="shared" si="1271"/>
        <v>鑽石山荷李活廣場, Hong Kong</v>
      </c>
      <c r="E13987" t="str">
        <f>VLOOKUP(F13987,'recent unique'!A:D,4,FALSE)</f>
        <v>鑽石山荷李活廣場</v>
      </c>
      <c r="F13987" t="s">
        <v>139</v>
      </c>
      <c r="G13987" t="s">
        <v>137</v>
      </c>
      <c r="H13987" t="s">
        <v>11</v>
      </c>
      <c r="I13987" t="s">
        <v>136</v>
      </c>
      <c r="J13987" t="s">
        <v>138</v>
      </c>
      <c r="K13987" t="str">
        <f>VLOOKUP(F13987,'Unique Address'!A:D,4,FALSE)</f>
        <v>Diamond Hill</v>
      </c>
      <c r="L13987">
        <f>VLOOKUP(K13987,'[2]AreaCoordinates xlsx'!$A$1:$D$65536,3,FALSE)</f>
        <v>22.343872699999999</v>
      </c>
      <c r="M13987">
        <f>VLOOKUP(K13987,'[2]AreaCoordinates xlsx'!$A$1:$D$65536,4,FALSE)</f>
        <v>114.2048704</v>
      </c>
    </row>
    <row r="13988" spans="1:13" x14ac:dyDescent="0.2">
      <c r="A13988" s="2">
        <v>41750</v>
      </c>
      <c r="B13988">
        <v>6182</v>
      </c>
      <c r="C13988" t="s">
        <v>8</v>
      </c>
      <c r="D13988" t="str">
        <f t="shared" si="1271"/>
        <v>鑽石山荷李活廣場, Hong Kong</v>
      </c>
      <c r="E13988" t="str">
        <f>VLOOKUP(F13988,'recent unique'!A:D,4,FALSE)</f>
        <v>鑽石山荷李活廣場</v>
      </c>
      <c r="F13988" t="s">
        <v>140</v>
      </c>
      <c r="G13988" t="s">
        <v>134</v>
      </c>
      <c r="H13988" t="s">
        <v>11</v>
      </c>
      <c r="I13988" t="s">
        <v>136</v>
      </c>
      <c r="J13988" t="s">
        <v>138</v>
      </c>
      <c r="K13988" t="str">
        <f>VLOOKUP(F13988,'Unique Address'!A:D,4,FALSE)</f>
        <v>Diamond Hill</v>
      </c>
      <c r="L13988">
        <f>VLOOKUP(K13988,'[2]AreaCoordinates xlsx'!$A$1:$D$65536,3,FALSE)</f>
        <v>22.343872699999999</v>
      </c>
      <c r="M13988">
        <f>VLOOKUP(K13988,'[2]AreaCoordinates xlsx'!$A$1:$D$65536,4,FALSE)</f>
        <v>114.2048704</v>
      </c>
    </row>
    <row r="13989" spans="1:13" x14ac:dyDescent="0.2">
      <c r="A13989" s="2">
        <v>41750</v>
      </c>
      <c r="B13989">
        <v>6182</v>
      </c>
      <c r="C13989" t="s">
        <v>8</v>
      </c>
      <c r="D13989" t="str">
        <f t="shared" si="1271"/>
        <v>鑽石山荷李活廣場, Hong Kong</v>
      </c>
      <c r="E13989" t="str">
        <f>VLOOKUP(F13989,'recent unique'!A:D,4,FALSE)</f>
        <v>鑽石山荷李活廣場</v>
      </c>
      <c r="F13989" t="s">
        <v>142</v>
      </c>
      <c r="G13989" t="s">
        <v>141</v>
      </c>
      <c r="H13989" t="s">
        <v>11</v>
      </c>
      <c r="I13989" t="s">
        <v>136</v>
      </c>
      <c r="J13989" t="s">
        <v>138</v>
      </c>
      <c r="K13989" t="str">
        <f>VLOOKUP(F13989,'Unique Address'!A:D,4,FALSE)</f>
        <v>Diamond Hill</v>
      </c>
      <c r="L13989">
        <f>VLOOKUP(K13989,'[2]AreaCoordinates xlsx'!$A$1:$D$65536,3,FALSE)</f>
        <v>22.343872699999999</v>
      </c>
      <c r="M13989">
        <f>VLOOKUP(K13989,'[2]AreaCoordinates xlsx'!$A$1:$D$65536,4,FALSE)</f>
        <v>114.2048704</v>
      </c>
    </row>
    <row r="13990" spans="1:13" x14ac:dyDescent="0.2">
      <c r="A13990" s="2">
        <v>41750</v>
      </c>
      <c r="B13990">
        <v>6182</v>
      </c>
      <c r="C13990" t="s">
        <v>8</v>
      </c>
      <c r="D13990" t="str">
        <f t="shared" si="1271"/>
        <v>鑽石山荷李活廣場, Hong Kong</v>
      </c>
      <c r="E13990" t="str">
        <f>VLOOKUP(F13990,'recent unique'!A:D,4,FALSE)</f>
        <v>鑽石山荷李活廣場</v>
      </c>
      <c r="F13990" t="s">
        <v>144</v>
      </c>
      <c r="G13990" t="s">
        <v>143</v>
      </c>
      <c r="H13990" t="s">
        <v>11</v>
      </c>
      <c r="I13990" t="s">
        <v>136</v>
      </c>
      <c r="J13990" t="s">
        <v>138</v>
      </c>
      <c r="K13990" t="str">
        <f>VLOOKUP(F13990,'Unique Address'!A:D,4,FALSE)</f>
        <v>Diamond Hill</v>
      </c>
      <c r="L13990">
        <f>VLOOKUP(K13990,'[2]AreaCoordinates xlsx'!$A$1:$D$65536,3,FALSE)</f>
        <v>22.343872699999999</v>
      </c>
      <c r="M13990">
        <f>VLOOKUP(K13990,'[2]AreaCoordinates xlsx'!$A$1:$D$65536,4,FALSE)</f>
        <v>114.2048704</v>
      </c>
    </row>
    <row r="13991" spans="1:13" x14ac:dyDescent="0.2">
      <c r="A13991" s="2">
        <v>41750</v>
      </c>
      <c r="B13991">
        <v>10009</v>
      </c>
      <c r="C13991" t="s">
        <v>19</v>
      </c>
      <c r="D13991" t="str">
        <f t="shared" si="1271"/>
        <v>元朗坳頭博愛醫院 , Hong Kong</v>
      </c>
      <c r="E13991" t="str">
        <f>VLOOKUP(F13991,'recent unique'!A:D,4,FALSE)</f>
        <v xml:space="preserve">元朗坳頭博愛醫院 </v>
      </c>
      <c r="F13991" t="s">
        <v>158</v>
      </c>
      <c r="G13991" t="s">
        <v>156</v>
      </c>
      <c r="H13991" t="s">
        <v>11</v>
      </c>
      <c r="I13991" t="s">
        <v>155</v>
      </c>
      <c r="J13991" t="s">
        <v>157</v>
      </c>
      <c r="K13991" t="str">
        <f>VLOOKUP(F13991,'Unique Address'!A:D,4,FALSE)</f>
        <v>Yuen Long</v>
      </c>
      <c r="L13991">
        <f>VLOOKUP(K13991,'[2]AreaCoordinates xlsx'!$A$1:$D$65536,3,FALSE)</f>
        <v>22.446151400000002</v>
      </c>
      <c r="M13991">
        <f>VLOOKUP(K13991,'[2]AreaCoordinates xlsx'!$A$1:$D$65536,4,FALSE)</f>
        <v>114.0265682</v>
      </c>
    </row>
    <row r="13992" spans="1:13" x14ac:dyDescent="0.2">
      <c r="A13992" s="2">
        <v>41750</v>
      </c>
      <c r="B13992">
        <v>6052</v>
      </c>
      <c r="C13992" t="s">
        <v>14</v>
      </c>
      <c r="D13992" t="str">
        <f t="shared" si="1271"/>
        <v>淺水灣泳灘香港拯溺總會訓練總部, Hong Kong</v>
      </c>
      <c r="E13992" t="str">
        <f>VLOOKUP(F13992,'recent unique'!A:D,4,FALSE)</f>
        <v>淺水灣泳灘香港拯溺總會訓練總部</v>
      </c>
      <c r="F13992" t="s">
        <v>162</v>
      </c>
      <c r="G13992" t="s">
        <v>160</v>
      </c>
      <c r="H13992" t="s">
        <v>11</v>
      </c>
      <c r="I13992" t="s">
        <v>159</v>
      </c>
      <c r="J13992" t="s">
        <v>161</v>
      </c>
      <c r="K13992" t="str">
        <f>VLOOKUP(F13992,'Unique Address'!A:D,4,FALSE)</f>
        <v>Repulse Bay</v>
      </c>
      <c r="L13992">
        <f>VLOOKUP(K13992,'[2]AreaCoordinates xlsx'!$A$1:$D$65536,3,FALSE)</f>
        <v>22.234504300000001</v>
      </c>
      <c r="M13992">
        <f>VLOOKUP(K13992,'[2]AreaCoordinates xlsx'!$A$1:$D$65536,4,FALSE)</f>
        <v>114.1952039</v>
      </c>
    </row>
    <row r="13993" spans="1:13" x14ac:dyDescent="0.2">
      <c r="A13993" s="2">
        <v>41750</v>
      </c>
      <c r="B13993">
        <v>12452</v>
      </c>
      <c r="C13993" t="s">
        <v>19</v>
      </c>
      <c r="D13993" t="str">
        <f t="shared" si="1271"/>
        <v>坑口寶寧里2號, Hong Kong</v>
      </c>
      <c r="E13993" t="str">
        <f>VLOOKUP(F13993,'recent unique'!A:D,4,FALSE)</f>
        <v>坑口寶寧里2號</v>
      </c>
      <c r="F13993" t="s">
        <v>166</v>
      </c>
      <c r="G13993" t="s">
        <v>164</v>
      </c>
      <c r="H13993" t="s">
        <v>11</v>
      </c>
      <c r="I13993" t="s">
        <v>163</v>
      </c>
      <c r="J13993" t="s">
        <v>165</v>
      </c>
      <c r="K13993" t="str">
        <f>VLOOKUP(F13993,'Unique Address'!A:D,4,FALSE)</f>
        <v>Tseung Kwan O</v>
      </c>
      <c r="L13993">
        <f>VLOOKUP(K13993,'[2]AreaCoordinates xlsx'!$A$1:$D$65536,3,FALSE)</f>
        <v>22.311936899999999</v>
      </c>
      <c r="M13993">
        <f>VLOOKUP(K13993,'[2]AreaCoordinates xlsx'!$A$1:$D$65536,4,FALSE)</f>
        <v>114.2568814</v>
      </c>
    </row>
    <row r="13994" spans="1:13" x14ac:dyDescent="0.2">
      <c r="A13994" s="2">
        <v>41750</v>
      </c>
      <c r="B13994">
        <v>1108</v>
      </c>
      <c r="C13994" t="s">
        <v>19</v>
      </c>
      <c r="D13994" t="str">
        <f t="shared" si="1271"/>
        <v>沙田亞公角山路17號, Hong Kong</v>
      </c>
      <c r="E13994" t="str">
        <f>VLOOKUP(F13994,'recent unique'!A:D,4,FALSE)</f>
        <v>沙田亞公角山路17號</v>
      </c>
      <c r="F13994" t="s">
        <v>170</v>
      </c>
      <c r="G13994" t="s">
        <v>168</v>
      </c>
      <c r="H13994" t="s">
        <v>11</v>
      </c>
      <c r="I13994" t="s">
        <v>167</v>
      </c>
      <c r="J13994" t="s">
        <v>169</v>
      </c>
      <c r="K13994" t="str">
        <f>VLOOKUP(F13994,'Unique Address'!A:D,4,FALSE)</f>
        <v>Sha Tin</v>
      </c>
      <c r="L13994">
        <f>VLOOKUP(K13994,'[2]AreaCoordinates xlsx'!$A$1:$D$65536,3,FALSE)</f>
        <v>22.377130399999999</v>
      </c>
      <c r="M13994">
        <f>VLOOKUP(K13994,'[2]AreaCoordinates xlsx'!$A$1:$D$65536,4,FALSE)</f>
        <v>114.1974398</v>
      </c>
    </row>
    <row r="13995" spans="1:13" x14ac:dyDescent="0.2">
      <c r="A13995" s="2">
        <v>41750</v>
      </c>
      <c r="B13995">
        <v>10165</v>
      </c>
      <c r="C13995" t="s">
        <v>19</v>
      </c>
      <c r="D13995" t="str">
        <f t="shared" si="1271"/>
        <v>沙田銀城街30-32號, Hong Kong</v>
      </c>
      <c r="E13995" t="str">
        <f>VLOOKUP(F13995,'recent unique'!A:D,4,FALSE)</f>
        <v>沙田銀城街30-32號</v>
      </c>
      <c r="F13995" t="s">
        <v>174</v>
      </c>
      <c r="G13995" t="s">
        <v>172</v>
      </c>
      <c r="H13995" t="s">
        <v>11</v>
      </c>
      <c r="I13995" t="s">
        <v>171</v>
      </c>
      <c r="J13995" t="s">
        <v>173</v>
      </c>
      <c r="K13995" t="str">
        <f>VLOOKUP(F13995,'Unique Address'!A:D,4,FALSE)</f>
        <v>Sha Tin</v>
      </c>
      <c r="L13995">
        <f>VLOOKUP(K13995,'[2]AreaCoordinates xlsx'!$A$1:$D$65536,3,FALSE)</f>
        <v>22.377130399999999</v>
      </c>
      <c r="M13995">
        <f>VLOOKUP(K13995,'[2]AreaCoordinates xlsx'!$A$1:$D$65536,4,FALSE)</f>
        <v>114.1974398</v>
      </c>
    </row>
    <row r="13996" spans="1:13" x14ac:dyDescent="0.2">
      <c r="A13996" s="2">
        <v>41750</v>
      </c>
      <c r="B13996">
        <v>9566</v>
      </c>
      <c r="C13996" t="s">
        <v>14</v>
      </c>
      <c r="D13996" t="str">
        <f t="shared" si="1271"/>
        <v>柴灣樂民道3號, Hong Kong</v>
      </c>
      <c r="E13996" t="str">
        <f>VLOOKUP(F13996,'recent unique'!A:D,4,FALSE)</f>
        <v>柴灣樂民道3號</v>
      </c>
      <c r="F13996" t="s">
        <v>178</v>
      </c>
      <c r="G13996" t="s">
        <v>176</v>
      </c>
      <c r="H13996" t="s">
        <v>11</v>
      </c>
      <c r="I13996" t="s">
        <v>175</v>
      </c>
      <c r="J13996" t="s">
        <v>177</v>
      </c>
      <c r="K13996" t="str">
        <f>VLOOKUP(F13996,'Unique Address'!A:D,4,FALSE)</f>
        <v>Chai Wan</v>
      </c>
      <c r="L13996">
        <f>VLOOKUP(K13996,'[2]AreaCoordinates xlsx'!$A$1:$D$65536,3,FALSE)</f>
        <v>22.264624999999999</v>
      </c>
      <c r="M13996">
        <f>VLOOKUP(K13996,'[2]AreaCoordinates xlsx'!$A$1:$D$65536,4,FALSE)</f>
        <v>114.237139</v>
      </c>
    </row>
    <row r="13997" spans="1:13" x14ac:dyDescent="0.2">
      <c r="A13997" s="2">
        <v>41750</v>
      </c>
      <c r="B13997">
        <v>1626</v>
      </c>
      <c r="C13997" t="s">
        <v>8</v>
      </c>
      <c r="D13997" t="str">
        <f t="shared" si="1271"/>
        <v>深水埗永康街111號, Hong Kong</v>
      </c>
      <c r="E13997" t="str">
        <f>VLOOKUP(F13997,'recent unique'!A:D,4,FALSE)</f>
        <v>深水埗永康街111號</v>
      </c>
      <c r="F13997" t="s">
        <v>186</v>
      </c>
      <c r="G13997" t="s">
        <v>184</v>
      </c>
      <c r="H13997" t="s">
        <v>11</v>
      </c>
      <c r="I13997" t="s">
        <v>183</v>
      </c>
      <c r="J13997" t="s">
        <v>185</v>
      </c>
      <c r="K13997" t="str">
        <f>VLOOKUP(F13997,'Unique Address'!A:D,4,FALSE)</f>
        <v>Sham Shui Po</v>
      </c>
      <c r="L13997">
        <f>VLOOKUP(K13997,'[2]AreaCoordinates xlsx'!$A$1:$D$65536,3,FALSE)</f>
        <v>22.328589900000001</v>
      </c>
      <c r="M13997">
        <f>VLOOKUP(K13997,'[2]AreaCoordinates xlsx'!$A$1:$D$65536,4,FALSE)</f>
        <v>114.1602846</v>
      </c>
    </row>
    <row r="13998" spans="1:13" x14ac:dyDescent="0.2">
      <c r="A13998" s="2">
        <v>41750</v>
      </c>
      <c r="B13998">
        <v>2014</v>
      </c>
      <c r="C13998" t="s">
        <v>19</v>
      </c>
      <c r="D13998" t="str">
        <f t="shared" si="1271"/>
        <v>沙田亞公角山路30號, Hong Kong</v>
      </c>
      <c r="E13998" t="str">
        <f>VLOOKUP(F13998,'recent unique'!A:D,4,FALSE)</f>
        <v>沙田亞公角山路30號</v>
      </c>
      <c r="F13998" t="s">
        <v>190</v>
      </c>
      <c r="G13998" t="s">
        <v>188</v>
      </c>
      <c r="H13998" t="s">
        <v>11</v>
      </c>
      <c r="I13998" t="s">
        <v>187</v>
      </c>
      <c r="J13998" t="s">
        <v>189</v>
      </c>
      <c r="K13998" t="str">
        <f>VLOOKUP(F13998,'Unique Address'!A:D,4,FALSE)</f>
        <v>Sha Tin</v>
      </c>
      <c r="L13998">
        <f>VLOOKUP(K13998,'[2]AreaCoordinates xlsx'!$A$1:$D$65536,3,FALSE)</f>
        <v>22.377130399999999</v>
      </c>
      <c r="M13998">
        <f>VLOOKUP(K13998,'[2]AreaCoordinates xlsx'!$A$1:$D$65536,4,FALSE)</f>
        <v>114.1974398</v>
      </c>
    </row>
    <row r="13999" spans="1:13" x14ac:dyDescent="0.2">
      <c r="A13999" s="2">
        <v>41750</v>
      </c>
      <c r="B13999">
        <v>175</v>
      </c>
      <c r="C13999" t="s">
        <v>14</v>
      </c>
      <c r="D13999" t="str">
        <f t="shared" si="1271"/>
        <v>香港仔香港海洋公園, Hong Kong</v>
      </c>
      <c r="E13999" t="str">
        <f>VLOOKUP(F13999,'recent unique'!A:D,4,FALSE)</f>
        <v>香港仔香港海洋公園</v>
      </c>
      <c r="F13999" t="s">
        <v>194</v>
      </c>
      <c r="G13999" t="s">
        <v>192</v>
      </c>
      <c r="H13999" t="s">
        <v>11</v>
      </c>
      <c r="I13999" t="s">
        <v>191</v>
      </c>
      <c r="J13999" t="s">
        <v>193</v>
      </c>
      <c r="K13999" t="str">
        <f>VLOOKUP(F13999,'Unique Address'!A:D,4,FALSE)</f>
        <v>Aberdeen</v>
      </c>
      <c r="L13999">
        <f>VLOOKUP(K13999,'[2]AreaCoordinates xlsx'!$A$1:$D$65536,3,FALSE)</f>
        <v>22.252085900000001</v>
      </c>
      <c r="M13999">
        <f>VLOOKUP(K13999,'[2]AreaCoordinates xlsx'!$A$1:$D$65536,4,FALSE)</f>
        <v>114.1587983</v>
      </c>
    </row>
    <row r="14000" spans="1:13" x14ac:dyDescent="0.2">
      <c r="A14000" s="2">
        <v>41750</v>
      </c>
      <c r="B14000">
        <v>3541</v>
      </c>
      <c r="C14000" t="s">
        <v>14</v>
      </c>
      <c r="D14000" t="str">
        <f t="shared" si="1271"/>
        <v>薄扶林大口環道12號, Hong Kong</v>
      </c>
      <c r="E14000" t="str">
        <f>VLOOKUP(F14000,'recent unique'!A:D,4,FALSE)</f>
        <v>薄扶林大口環道12號</v>
      </c>
      <c r="F14000" t="s">
        <v>204</v>
      </c>
      <c r="G14000" t="s">
        <v>202</v>
      </c>
      <c r="H14000" t="s">
        <v>11</v>
      </c>
      <c r="I14000" t="s">
        <v>201</v>
      </c>
      <c r="J14000" t="s">
        <v>203</v>
      </c>
      <c r="K14000" t="str">
        <f>VLOOKUP(F14000,'Unique Address'!A:D,4,FALSE)</f>
        <v>Sandy Bay</v>
      </c>
      <c r="L14000">
        <f>VLOOKUP(K14000,'[2]AreaCoordinates xlsx'!$A$1:$D$65536,3,FALSE)</f>
        <v>22.270135199999999</v>
      </c>
      <c r="M14000">
        <f>VLOOKUP(K14000,'[2]AreaCoordinates xlsx'!$A$1:$D$65536,4,FALSE)</f>
        <v>114.11941040000001</v>
      </c>
    </row>
    <row r="14001" spans="1:13" x14ac:dyDescent="0.2">
      <c r="A14001" s="2">
        <v>41750</v>
      </c>
      <c r="B14001">
        <v>12652</v>
      </c>
      <c r="C14001" t="s">
        <v>19</v>
      </c>
      <c r="D14001" t="str">
        <f t="shared" si="1271"/>
        <v>屯門青松觀路23號, Hong Kong</v>
      </c>
      <c r="E14001" t="str">
        <f>VLOOKUP(F14001,'recent unique'!A:D,4,FALSE)</f>
        <v>屯門青松觀路23號</v>
      </c>
      <c r="F14001" t="s">
        <v>208</v>
      </c>
      <c r="G14001" t="s">
        <v>206</v>
      </c>
      <c r="H14001" t="s">
        <v>11</v>
      </c>
      <c r="I14001" t="s">
        <v>205</v>
      </c>
      <c r="J14001" t="s">
        <v>207</v>
      </c>
      <c r="K14001" t="str">
        <f>VLOOKUP(F14001,'Unique Address'!A:D,4,FALSE)</f>
        <v>Tuen Mun</v>
      </c>
      <c r="L14001">
        <f>VLOOKUP(K14001,'[2]AreaCoordinates xlsx'!$A$1:$D$65536,3,FALSE)</f>
        <v>22.390829499999999</v>
      </c>
      <c r="M14001">
        <f>VLOOKUP(K14001,'[2]AreaCoordinates xlsx'!$A$1:$D$65536,4,FALSE)</f>
        <v>113.9725126</v>
      </c>
    </row>
    <row r="14002" spans="1:13" x14ac:dyDescent="0.2">
      <c r="A14002" s="2">
        <v>41751</v>
      </c>
      <c r="B14002">
        <v>3824</v>
      </c>
      <c r="C14002" t="s">
        <v>19</v>
      </c>
      <c r="D14002" t="str">
        <f t="shared" si="1271"/>
        <v>港鐵沙田站B, Hong Kong</v>
      </c>
      <c r="E14002" t="str">
        <f>VLOOKUP(F14002,'recent unique'!A:D,4,FALSE)</f>
        <v>港鐵沙田站B</v>
      </c>
      <c r="F14002" t="s">
        <v>33</v>
      </c>
      <c r="G14002" t="s">
        <v>32</v>
      </c>
      <c r="H14002" t="s">
        <v>11</v>
      </c>
      <c r="I14002" t="s">
        <v>372</v>
      </c>
      <c r="J14002" t="s">
        <v>374</v>
      </c>
      <c r="K14002" t="str">
        <f>VLOOKUP(F14002,'Unique Address'!A:D,4,FALSE)</f>
        <v>Sha Tin</v>
      </c>
      <c r="L14002">
        <f>VLOOKUP(K14002,'[2]AreaCoordinates xlsx'!$A$1:$D$65536,3,FALSE)</f>
        <v>22.377130399999999</v>
      </c>
      <c r="M14002">
        <f>VLOOKUP(K14002,'[2]AreaCoordinates xlsx'!$A$1:$D$65536,4,FALSE)</f>
        <v>114.1974398</v>
      </c>
    </row>
    <row r="14003" spans="1:13" x14ac:dyDescent="0.2">
      <c r="A14003" s="2">
        <v>41751</v>
      </c>
      <c r="B14003">
        <v>9129</v>
      </c>
      <c r="C14003" t="s">
        <v>46</v>
      </c>
      <c r="D14003" t="str">
        <f>E14003</f>
        <v>Hong Kong</v>
      </c>
      <c r="E14003" t="s">
        <v>10918</v>
      </c>
      <c r="F14003" t="str">
        <f>"  "</f>
        <v xml:space="preserve">  </v>
      </c>
      <c r="G14003" t="str">
        <f>C14003</f>
        <v>Territory-Wide</v>
      </c>
      <c r="H14003" t="s">
        <v>48</v>
      </c>
      <c r="I14003" t="s">
        <v>2027</v>
      </c>
      <c r="J14003" t="s">
        <v>12</v>
      </c>
      <c r="K14003" t="s">
        <v>10918</v>
      </c>
      <c r="L14003">
        <f>VLOOKUP(K14003,'[2]AreaCoordinates xlsx'!$A$1:$D$65536,3,FALSE)</f>
        <v>22.244479999999999</v>
      </c>
      <c r="M14003">
        <f>VLOOKUP(K14003,'[2]AreaCoordinates xlsx'!$A$1:$D$65536,4,FALSE)</f>
        <v>114.1860519</v>
      </c>
    </row>
    <row r="14004" spans="1:13" x14ac:dyDescent="0.2">
      <c r="A14004" s="2">
        <v>41751</v>
      </c>
      <c r="B14004">
        <v>3824</v>
      </c>
      <c r="C14004" t="s">
        <v>14</v>
      </c>
      <c r="D14004" t="str">
        <f t="shared" ref="D14004:D14037" si="1272">E14004&amp;", Hong Kong"</f>
        <v>上環德輔道中永安中心, Hong Kong</v>
      </c>
      <c r="E14004" t="str">
        <f>VLOOKUP(F14004,'recent unique'!A:D,4,FALSE)</f>
        <v>上環德輔道中永安中心</v>
      </c>
      <c r="F14004" t="s">
        <v>1699</v>
      </c>
      <c r="G14004" t="s">
        <v>1287</v>
      </c>
      <c r="H14004" t="s">
        <v>11</v>
      </c>
      <c r="I14004" t="s">
        <v>372</v>
      </c>
      <c r="J14004" t="s">
        <v>374</v>
      </c>
      <c r="K14004" t="str">
        <f>VLOOKUP(F14004,'Unique Address'!A:D,4,FALSE)</f>
        <v>Sheung Wan</v>
      </c>
      <c r="L14004">
        <f>VLOOKUP(K14004,'[2]AreaCoordinates xlsx'!$A$1:$D$65536,3,FALSE)</f>
        <v>22.286394300000001</v>
      </c>
      <c r="M14004">
        <f>VLOOKUP(K14004,'[2]AreaCoordinates xlsx'!$A$1:$D$65536,4,FALSE)</f>
        <v>114.14913749999999</v>
      </c>
    </row>
    <row r="14005" spans="1:13" x14ac:dyDescent="0.2">
      <c r="A14005" s="2">
        <v>41751</v>
      </c>
      <c r="B14005">
        <v>3824</v>
      </c>
      <c r="C14005" t="s">
        <v>14</v>
      </c>
      <c r="D14005" t="str">
        <f t="shared" si="1272"/>
        <v>上環林士街無限極廣場, Hong Kong</v>
      </c>
      <c r="E14005" t="str">
        <f>VLOOKUP(F14005,'recent unique'!A:D,4,FALSE)</f>
        <v>上環林士街無限極廣場</v>
      </c>
      <c r="F14005" t="s">
        <v>1701</v>
      </c>
      <c r="G14005" t="s">
        <v>1700</v>
      </c>
      <c r="H14005" t="s">
        <v>11</v>
      </c>
      <c r="I14005" t="s">
        <v>372</v>
      </c>
      <c r="J14005" t="s">
        <v>374</v>
      </c>
      <c r="K14005" t="str">
        <f>VLOOKUP(F14005,'Unique Address'!A:D,4,FALSE)</f>
        <v>Sheung Wan</v>
      </c>
      <c r="L14005">
        <f>VLOOKUP(K14005,'[2]AreaCoordinates xlsx'!$A$1:$D$65536,3,FALSE)</f>
        <v>22.286394300000001</v>
      </c>
      <c r="M14005">
        <f>VLOOKUP(K14005,'[2]AreaCoordinates xlsx'!$A$1:$D$65536,4,FALSE)</f>
        <v>114.14913749999999</v>
      </c>
    </row>
    <row r="14006" spans="1:13" x14ac:dyDescent="0.2">
      <c r="A14006" s="2">
        <v>41751</v>
      </c>
      <c r="B14006">
        <v>4678</v>
      </c>
      <c r="C14006" t="s">
        <v>14</v>
      </c>
      <c r="D14006" t="str">
        <f t="shared" si="1272"/>
        <v>香港仔黃竹坑道125號, Hong Kong</v>
      </c>
      <c r="E14006" t="str">
        <f>VLOOKUP(F14006,'recent unique'!A:D,4,FALSE)</f>
        <v>香港仔黃竹坑道125號</v>
      </c>
      <c r="F14006" t="s">
        <v>236</v>
      </c>
      <c r="G14006" t="s">
        <v>1652</v>
      </c>
      <c r="H14006" t="s">
        <v>11</v>
      </c>
      <c r="I14006" t="s">
        <v>316</v>
      </c>
      <c r="J14006" t="s">
        <v>318</v>
      </c>
      <c r="K14006" t="str">
        <f>VLOOKUP(F14006,'Unique Address'!A:D,4,FALSE)</f>
        <v>Aberdeen</v>
      </c>
      <c r="L14006">
        <f>VLOOKUP(K14006,'[2]AreaCoordinates xlsx'!$A$1:$D$65536,3,FALSE)</f>
        <v>22.252085900000001</v>
      </c>
      <c r="M14006">
        <f>VLOOKUP(K14006,'[2]AreaCoordinates xlsx'!$A$1:$D$65536,4,FALSE)</f>
        <v>114.1587983</v>
      </c>
    </row>
    <row r="14007" spans="1:13" x14ac:dyDescent="0.2">
      <c r="A14007" s="2">
        <v>41751</v>
      </c>
      <c r="B14007">
        <v>13476</v>
      </c>
      <c r="C14007" t="s">
        <v>19</v>
      </c>
      <c r="D14007" t="str">
        <f t="shared" si="1272"/>
        <v>荃灣仁濟街7至11號, Hong Kong</v>
      </c>
      <c r="E14007" t="str">
        <f>VLOOKUP(F14007,'recent unique'!A:D,4,FALSE)</f>
        <v>荃灣仁濟街7至11號</v>
      </c>
      <c r="F14007" t="s">
        <v>1653</v>
      </c>
      <c r="G14007" t="s">
        <v>323</v>
      </c>
      <c r="H14007" t="s">
        <v>11</v>
      </c>
      <c r="I14007" t="s">
        <v>15</v>
      </c>
      <c r="J14007" t="s">
        <v>17</v>
      </c>
      <c r="K14007" t="str">
        <f>VLOOKUP(F14007,'Unique Address'!A:D,4,FALSE)</f>
        <v>Tsuen Wan</v>
      </c>
      <c r="L14007">
        <f>VLOOKUP(K14007,'[2]AreaCoordinates xlsx'!$A$1:$D$65536,3,FALSE)</f>
        <v>22.3713227</v>
      </c>
      <c r="M14007">
        <f>VLOOKUP(K14007,'[2]AreaCoordinates xlsx'!$A$1:$D$65536,4,FALSE)</f>
        <v>114.11416010000001</v>
      </c>
    </row>
    <row r="14008" spans="1:13" x14ac:dyDescent="0.2">
      <c r="A14008" s="2">
        <v>41751</v>
      </c>
      <c r="B14008">
        <v>5556</v>
      </c>
      <c r="C14008" t="s">
        <v>8</v>
      </c>
      <c r="D14008" t="str">
        <f t="shared" si="1272"/>
        <v>樂富杏林街10號, Hong Kong</v>
      </c>
      <c r="E14008" t="str">
        <f>VLOOKUP(F14008,'recent unique'!A:D,4,FALSE)</f>
        <v>樂富杏林街10號</v>
      </c>
      <c r="F14008" t="s">
        <v>322</v>
      </c>
      <c r="G14008" t="s">
        <v>1654</v>
      </c>
      <c r="H14008" t="s">
        <v>11</v>
      </c>
      <c r="I14008" t="s">
        <v>319</v>
      </c>
      <c r="J14008" t="s">
        <v>321</v>
      </c>
      <c r="K14008" t="str">
        <f>VLOOKUP(F14008,'Unique Address'!A:D,4,FALSE)</f>
        <v>Lok Fu</v>
      </c>
      <c r="L14008">
        <f>VLOOKUP(K14008,'[2]AreaCoordinates xlsx'!$A$1:$D$65536,3,FALSE)</f>
        <v>22.337740199999999</v>
      </c>
      <c r="M14008">
        <f>VLOOKUP(K14008,'[2]AreaCoordinates xlsx'!$A$1:$D$65536,4,FALSE)</f>
        <v>114.1862935</v>
      </c>
    </row>
    <row r="14009" spans="1:13" x14ac:dyDescent="0.2">
      <c r="A14009" s="2">
        <v>41751</v>
      </c>
      <c r="B14009">
        <v>222</v>
      </c>
      <c r="C14009" t="s">
        <v>8</v>
      </c>
      <c r="D14009" t="str">
        <f t="shared" si="1272"/>
        <v>旺角新世紀廣場, Hong Kong</v>
      </c>
      <c r="E14009" t="str">
        <f>VLOOKUP(F14009,'recent unique'!A:D,4,FALSE)</f>
        <v>旺角新世紀廣場</v>
      </c>
      <c r="F14009" t="s">
        <v>1417</v>
      </c>
      <c r="G14009" t="s">
        <v>1416</v>
      </c>
      <c r="H14009" t="s">
        <v>11</v>
      </c>
      <c r="I14009" t="s">
        <v>179</v>
      </c>
      <c r="J14009" t="s">
        <v>181</v>
      </c>
      <c r="K14009" t="str">
        <f>VLOOKUP(F14009,'Unique Address'!A:D,4,FALSE)</f>
        <v>Mong Kok</v>
      </c>
      <c r="L14009">
        <f>VLOOKUP(K14009,'[2]AreaCoordinates xlsx'!$A$1:$D$65536,3,FALSE)</f>
        <v>22.318344199999999</v>
      </c>
      <c r="M14009">
        <f>VLOOKUP(K14009,'[2]AreaCoordinates xlsx'!$A$1:$D$65536,4,FALSE)</f>
        <v>114.17217460000001</v>
      </c>
    </row>
    <row r="14010" spans="1:13" x14ac:dyDescent="0.2">
      <c r="A14010" s="2">
        <v>41751</v>
      </c>
      <c r="B14010">
        <v>222</v>
      </c>
      <c r="C14010" t="s">
        <v>19</v>
      </c>
      <c r="D14010" t="str">
        <f t="shared" si="1272"/>
        <v>沙田新城市廣場, Hong Kong</v>
      </c>
      <c r="E14010" t="str">
        <f>VLOOKUP(F14010,'recent unique'!A:D,4,FALSE)</f>
        <v>沙田新城市廣場</v>
      </c>
      <c r="F14010" t="s">
        <v>1419</v>
      </c>
      <c r="G14010" t="s">
        <v>1418</v>
      </c>
      <c r="H14010" t="s">
        <v>11</v>
      </c>
      <c r="I14010" t="s">
        <v>179</v>
      </c>
      <c r="J14010" t="s">
        <v>181</v>
      </c>
      <c r="K14010" t="str">
        <f>VLOOKUP(F14010,'Unique Address'!A:D,4,FALSE)</f>
        <v>Sha Tin</v>
      </c>
      <c r="L14010">
        <f>VLOOKUP(K14010,'[2]AreaCoordinates xlsx'!$A$1:$D$65536,3,FALSE)</f>
        <v>22.377130399999999</v>
      </c>
      <c r="M14010">
        <f>VLOOKUP(K14010,'[2]AreaCoordinates xlsx'!$A$1:$D$65536,4,FALSE)</f>
        <v>114.1974398</v>
      </c>
    </row>
    <row r="14011" spans="1:13" x14ac:dyDescent="0.2">
      <c r="A14011" s="2">
        <v>41751</v>
      </c>
      <c r="B14011">
        <v>222</v>
      </c>
      <c r="C14011" t="s">
        <v>19</v>
      </c>
      <c r="D14011" t="str">
        <f t="shared" si="1272"/>
        <v>上水廣場, Hong Kong</v>
      </c>
      <c r="E14011" t="str">
        <f>VLOOKUP(F14011,'recent unique'!A:D,4,FALSE)</f>
        <v>上水廣場</v>
      </c>
      <c r="F14011" t="s">
        <v>1421</v>
      </c>
      <c r="G14011" t="s">
        <v>1420</v>
      </c>
      <c r="H14011" t="s">
        <v>11</v>
      </c>
      <c r="I14011" t="s">
        <v>179</v>
      </c>
      <c r="J14011" t="s">
        <v>181</v>
      </c>
      <c r="K14011" t="str">
        <f>VLOOKUP(F14011,'Unique Address'!A:D,4,FALSE)</f>
        <v>Sheung Shui</v>
      </c>
      <c r="L14011">
        <f>VLOOKUP(K14011,'[2]AreaCoordinates xlsx'!$A$1:$D$65536,3,FALSE)</f>
        <v>22.511200800000001</v>
      </c>
      <c r="M14011">
        <f>VLOOKUP(K14011,'[2]AreaCoordinates xlsx'!$A$1:$D$65536,4,FALSE)</f>
        <v>114.1260991</v>
      </c>
    </row>
    <row r="14012" spans="1:13" x14ac:dyDescent="0.2">
      <c r="A14012" s="2">
        <v>41751</v>
      </c>
      <c r="B14012">
        <v>222</v>
      </c>
      <c r="C14012" t="s">
        <v>19</v>
      </c>
      <c r="D14012" t="str">
        <f t="shared" si="1272"/>
        <v>葵芳新都會廣場, Hong Kong</v>
      </c>
      <c r="E14012" t="str">
        <f>VLOOKUP(F14012,'recent unique'!A:D,4,FALSE)</f>
        <v>葵芳新都會廣場</v>
      </c>
      <c r="F14012" t="s">
        <v>1423</v>
      </c>
      <c r="G14012" t="s">
        <v>1422</v>
      </c>
      <c r="H14012" t="s">
        <v>11</v>
      </c>
      <c r="I14012" t="s">
        <v>179</v>
      </c>
      <c r="J14012" t="s">
        <v>181</v>
      </c>
      <c r="K14012" t="str">
        <f>VLOOKUP(F14012,'Unique Address'!A:D,4,FALSE)</f>
        <v>Kwai Fong</v>
      </c>
      <c r="L14012">
        <f>VLOOKUP(K14012,'[2]AreaCoordinates xlsx'!$A$1:$D$65536,3,FALSE)</f>
        <v>22.3578109</v>
      </c>
      <c r="M14012">
        <f>VLOOKUP(K14012,'[2]AreaCoordinates xlsx'!$A$1:$D$65536,4,FALSE)</f>
        <v>114.1298151</v>
      </c>
    </row>
    <row r="14013" spans="1:13" x14ac:dyDescent="0.2">
      <c r="A14013" s="2">
        <v>41751</v>
      </c>
      <c r="B14013">
        <v>10276</v>
      </c>
      <c r="C14013" t="s">
        <v>8</v>
      </c>
      <c r="D14013" t="str">
        <f t="shared" si="1272"/>
        <v>九龍佐敦加士居道30號, Hong Kong</v>
      </c>
      <c r="E14013" t="str">
        <f>VLOOKUP(F14013,'recent unique'!A:D,4,FALSE)</f>
        <v>九龍佐敦加士居道30號</v>
      </c>
      <c r="F14013" t="s">
        <v>13</v>
      </c>
      <c r="G14013" t="s">
        <v>10</v>
      </c>
      <c r="H14013" t="s">
        <v>11</v>
      </c>
      <c r="I14013" t="s">
        <v>9</v>
      </c>
      <c r="J14013" t="s">
        <v>12</v>
      </c>
      <c r="K14013" t="str">
        <f>VLOOKUP(F14013,'Unique Address'!A:D,4,FALSE)</f>
        <v>Jordan</v>
      </c>
      <c r="L14013">
        <f>VLOOKUP(K14013,'[2]AreaCoordinates xlsx'!$A$1:$D$65536,3,FALSE)</f>
        <v>22.304861200000001</v>
      </c>
      <c r="M14013">
        <f>VLOOKUP(K14013,'[2]AreaCoordinates xlsx'!$A$1:$D$65536,4,FALSE)</f>
        <v>114.16920210000001</v>
      </c>
    </row>
    <row r="14014" spans="1:13" x14ac:dyDescent="0.2">
      <c r="A14014" s="2">
        <v>41751</v>
      </c>
      <c r="B14014">
        <v>13476</v>
      </c>
      <c r="C14014" t="s">
        <v>14</v>
      </c>
      <c r="D14014" t="str">
        <f t="shared" si="1272"/>
        <v>銅鑼灣世貿中心2樓顧客服務中心, Hong Kong</v>
      </c>
      <c r="E14014" t="str">
        <f>VLOOKUP(F14014,'recent unique'!A:D,4,FALSE)</f>
        <v>銅鑼灣世貿中心2樓顧客服務中心</v>
      </c>
      <c r="F14014" t="s">
        <v>18</v>
      </c>
      <c r="G14014" t="s">
        <v>16</v>
      </c>
      <c r="H14014" t="s">
        <v>11</v>
      </c>
      <c r="I14014" t="s">
        <v>15</v>
      </c>
      <c r="J14014" t="s">
        <v>17</v>
      </c>
      <c r="K14014" t="str">
        <f>VLOOKUP(F14014,'Unique Address'!A:D,4,FALSE)</f>
        <v>Causeway Bay</v>
      </c>
      <c r="L14014">
        <f>VLOOKUP(K14014,'[2]AreaCoordinates xlsx'!$A$1:$D$65536,3,FALSE)</f>
        <v>22.279729499999998</v>
      </c>
      <c r="M14014">
        <f>VLOOKUP(K14014,'[2]AreaCoordinates xlsx'!$A$1:$D$65536,4,FALSE)</f>
        <v>114.1870366</v>
      </c>
    </row>
    <row r="14015" spans="1:13" x14ac:dyDescent="0.2">
      <c r="A14015" s="2">
        <v>41751</v>
      </c>
      <c r="B14015">
        <v>13476</v>
      </c>
      <c r="C14015" t="s">
        <v>19</v>
      </c>
      <c r="D14015" t="str">
        <f t="shared" si="1272"/>
        <v>將軍澳東港城1樓顧客服務中心, Hong Kong</v>
      </c>
      <c r="E14015" t="str">
        <f>VLOOKUP(F14015,'recent unique'!A:D,4,FALSE)</f>
        <v>將軍澳東港城1樓顧客服務中心</v>
      </c>
      <c r="F14015" t="s">
        <v>21</v>
      </c>
      <c r="G14015" t="s">
        <v>20</v>
      </c>
      <c r="H14015" t="s">
        <v>11</v>
      </c>
      <c r="I14015" t="s">
        <v>15</v>
      </c>
      <c r="J14015" t="s">
        <v>17</v>
      </c>
      <c r="K14015" t="str">
        <f>VLOOKUP(F14015,'Unique Address'!A:D,4,FALSE)</f>
        <v>Tseung Kwan O</v>
      </c>
      <c r="L14015">
        <f>VLOOKUP(K14015,'[2]AreaCoordinates xlsx'!$A$1:$D$65536,3,FALSE)</f>
        <v>22.311936899999999</v>
      </c>
      <c r="M14015">
        <f>VLOOKUP(K14015,'[2]AreaCoordinates xlsx'!$A$1:$D$65536,4,FALSE)</f>
        <v>114.2568814</v>
      </c>
    </row>
    <row r="14016" spans="1:13" x14ac:dyDescent="0.2">
      <c r="A14016" s="2">
        <v>41751</v>
      </c>
      <c r="B14016">
        <v>13476</v>
      </c>
      <c r="C14016" t="s">
        <v>19</v>
      </c>
      <c r="D14016" t="str">
        <f t="shared" si="1272"/>
        <v>荃灣荃灣廣場, Hong Kong</v>
      </c>
      <c r="E14016" t="str">
        <f>VLOOKUP(F14016,'recent unique'!A:D,4,FALSE)</f>
        <v>荃灣荃灣廣場</v>
      </c>
      <c r="F14016" t="s">
        <v>23</v>
      </c>
      <c r="G14016" t="s">
        <v>22</v>
      </c>
      <c r="H14016" t="s">
        <v>11</v>
      </c>
      <c r="I14016" t="s">
        <v>15</v>
      </c>
      <c r="J14016" t="s">
        <v>17</v>
      </c>
      <c r="K14016" t="str">
        <f>VLOOKUP(F14016,'Unique Address'!A:D,4,FALSE)</f>
        <v>Tsuen Wan</v>
      </c>
      <c r="L14016">
        <f>VLOOKUP(K14016,'[2]AreaCoordinates xlsx'!$A$1:$D$65536,3,FALSE)</f>
        <v>22.3713227</v>
      </c>
      <c r="M14016">
        <f>VLOOKUP(K14016,'[2]AreaCoordinates xlsx'!$A$1:$D$65536,4,FALSE)</f>
        <v>114.11416010000001</v>
      </c>
    </row>
    <row r="14017" spans="1:13" x14ac:dyDescent="0.2">
      <c r="A14017" s="2">
        <v>41751</v>
      </c>
      <c r="B14017">
        <v>13476</v>
      </c>
      <c r="C14017" t="s">
        <v>19</v>
      </c>
      <c r="D14017" t="str">
        <f t="shared" si="1272"/>
        <v>沙田新城市廣場, Hong Kong</v>
      </c>
      <c r="E14017" t="str">
        <f>VLOOKUP(F14017,'recent unique'!A:D,4,FALSE)</f>
        <v>沙田新城市廣場</v>
      </c>
      <c r="F14017" t="s">
        <v>25</v>
      </c>
      <c r="G14017" t="s">
        <v>24</v>
      </c>
      <c r="H14017" t="s">
        <v>11</v>
      </c>
      <c r="I14017" t="s">
        <v>15</v>
      </c>
      <c r="J14017" t="s">
        <v>17</v>
      </c>
      <c r="K14017" t="str">
        <f>VLOOKUP(F14017,'Unique Address'!A:D,4,FALSE)</f>
        <v>Sha Tin</v>
      </c>
      <c r="L14017">
        <f>VLOOKUP(K14017,'[2]AreaCoordinates xlsx'!$A$1:$D$65536,3,FALSE)</f>
        <v>22.377130399999999</v>
      </c>
      <c r="M14017">
        <f>VLOOKUP(K14017,'[2]AreaCoordinates xlsx'!$A$1:$D$65536,4,FALSE)</f>
        <v>114.1974398</v>
      </c>
    </row>
    <row r="14018" spans="1:13" x14ac:dyDescent="0.2">
      <c r="A14018" s="2">
        <v>41751</v>
      </c>
      <c r="B14018">
        <v>11150</v>
      </c>
      <c r="C14018" t="s">
        <v>19</v>
      </c>
      <c r="D14018" t="str">
        <f t="shared" si="1272"/>
        <v>沙田馬鞍山亞公角街33號, Hong Kong</v>
      </c>
      <c r="E14018" t="str">
        <f>VLOOKUP(F14018,'recent unique'!A:D,4,FALSE)</f>
        <v>沙田馬鞍山亞公角街33號</v>
      </c>
      <c r="F14018" t="s">
        <v>90</v>
      </c>
      <c r="G14018" t="s">
        <v>88</v>
      </c>
      <c r="H14018" t="s">
        <v>11</v>
      </c>
      <c r="I14018" t="s">
        <v>87</v>
      </c>
      <c r="J14018" t="s">
        <v>89</v>
      </c>
      <c r="K14018" t="str">
        <f>VLOOKUP(F14018,'Unique Address'!A:D,4,FALSE)</f>
        <v>Ma On Shan</v>
      </c>
      <c r="L14018">
        <f>VLOOKUP(K14018,'[2]AreaCoordinates xlsx'!$A$1:$D$65536,3,FALSE)</f>
        <v>22.403069899999998</v>
      </c>
      <c r="M14018">
        <f>VLOOKUP(K14018,'[2]AreaCoordinates xlsx'!$A$1:$D$65536,4,FALSE)</f>
        <v>114.24499369999999</v>
      </c>
    </row>
    <row r="14019" spans="1:13" x14ac:dyDescent="0.2">
      <c r="A14019" s="2">
        <v>41751</v>
      </c>
      <c r="B14019">
        <v>9361</v>
      </c>
      <c r="C14019" t="s">
        <v>19</v>
      </c>
      <c r="D14019" t="str">
        <f t="shared" si="1272"/>
        <v>上水保健路9號, Hong Kong</v>
      </c>
      <c r="E14019" t="str">
        <f>VLOOKUP(F14019,'recent unique'!A:D,4,FALSE)</f>
        <v>上水保健路9號</v>
      </c>
      <c r="F14019" t="s">
        <v>94</v>
      </c>
      <c r="G14019" t="s">
        <v>92</v>
      </c>
      <c r="H14019" t="s">
        <v>11</v>
      </c>
      <c r="I14019" t="s">
        <v>91</v>
      </c>
      <c r="J14019" t="s">
        <v>93</v>
      </c>
      <c r="K14019" t="str">
        <f>VLOOKUP(F14019,'Unique Address'!A:D,4,FALSE)</f>
        <v>Sheung Shui</v>
      </c>
      <c r="L14019">
        <f>VLOOKUP(K14019,'[2]AreaCoordinates xlsx'!$A$1:$D$65536,3,FALSE)</f>
        <v>22.511200800000001</v>
      </c>
      <c r="M14019">
        <f>VLOOKUP(K14019,'[2]AreaCoordinates xlsx'!$A$1:$D$65536,4,FALSE)</f>
        <v>114.1260991</v>
      </c>
    </row>
    <row r="14020" spans="1:13" x14ac:dyDescent="0.2">
      <c r="A14020" s="2">
        <v>41751</v>
      </c>
      <c r="B14020">
        <v>10172</v>
      </c>
      <c r="C14020" t="s">
        <v>8</v>
      </c>
      <c r="D14020" t="str">
        <f t="shared" si="1272"/>
        <v>荔枝角瑪嘉烈醫院道瑪嘉烈醫院 , Hong Kong</v>
      </c>
      <c r="E14020" t="str">
        <f>VLOOKUP(F14020,'recent unique'!A:D,4,FALSE)</f>
        <v xml:space="preserve">荔枝角瑪嘉烈醫院道瑪嘉烈醫院 </v>
      </c>
      <c r="F14020" t="s">
        <v>102</v>
      </c>
      <c r="G14020" t="s">
        <v>100</v>
      </c>
      <c r="H14020" t="s">
        <v>11</v>
      </c>
      <c r="I14020" t="s">
        <v>99</v>
      </c>
      <c r="J14020" t="s">
        <v>101</v>
      </c>
      <c r="K14020" t="str">
        <f>VLOOKUP(F14020,'Unique Address'!A:D,4,FALSE)</f>
        <v>Lai Chi Kok</v>
      </c>
      <c r="L14020">
        <f>VLOOKUP(K14020,'[2]AreaCoordinates xlsx'!$A$1:$D$65536,3,FALSE)</f>
        <v>22.337264999999999</v>
      </c>
      <c r="M14020">
        <f>VLOOKUP(K14020,'[2]AreaCoordinates xlsx'!$A$1:$D$65536,4,FALSE)</f>
        <v>114.148033</v>
      </c>
    </row>
    <row r="14021" spans="1:13" x14ac:dyDescent="0.2">
      <c r="A14021" s="2">
        <v>41751</v>
      </c>
      <c r="B14021">
        <v>10103</v>
      </c>
      <c r="C14021" t="s">
        <v>8</v>
      </c>
      <c r="D14021" t="str">
        <f t="shared" si="1272"/>
        <v>鑽石山荷李活廣場, Hong Kong</v>
      </c>
      <c r="E14021" t="str">
        <f>VLOOKUP(F14021,'recent unique'!A:D,4,FALSE)</f>
        <v>鑽石山荷李活廣場</v>
      </c>
      <c r="F14021" t="s">
        <v>133</v>
      </c>
      <c r="G14021" t="s">
        <v>131</v>
      </c>
      <c r="H14021" t="s">
        <v>11</v>
      </c>
      <c r="I14021" t="s">
        <v>130</v>
      </c>
      <c r="J14021" t="s">
        <v>132</v>
      </c>
      <c r="K14021" t="str">
        <f>VLOOKUP(F14021,'Unique Address'!A:D,4,FALSE)</f>
        <v>Diamond Hill</v>
      </c>
      <c r="L14021">
        <f>VLOOKUP(K14021,'[2]AreaCoordinates xlsx'!$A$1:$D$65536,3,FALSE)</f>
        <v>22.343872699999999</v>
      </c>
      <c r="M14021">
        <f>VLOOKUP(K14021,'[2]AreaCoordinates xlsx'!$A$1:$D$65536,4,FALSE)</f>
        <v>114.2048704</v>
      </c>
    </row>
    <row r="14022" spans="1:13" x14ac:dyDescent="0.2">
      <c r="A14022" s="2">
        <v>41751</v>
      </c>
      <c r="B14022">
        <v>10103</v>
      </c>
      <c r="C14022" t="s">
        <v>8</v>
      </c>
      <c r="D14022" t="str">
        <f t="shared" si="1272"/>
        <v>鑽石山荷李活廣場, Hong Kong</v>
      </c>
      <c r="E14022" t="str">
        <f>VLOOKUP(F14022,'recent unique'!A:D,4,FALSE)</f>
        <v>鑽石山荷李活廣場</v>
      </c>
      <c r="F14022" t="s">
        <v>135</v>
      </c>
      <c r="G14022" t="s">
        <v>134</v>
      </c>
      <c r="H14022" t="s">
        <v>11</v>
      </c>
      <c r="I14022" t="s">
        <v>130</v>
      </c>
      <c r="J14022" t="s">
        <v>132</v>
      </c>
      <c r="K14022" t="str">
        <f>VLOOKUP(F14022,'Unique Address'!A:D,4,FALSE)</f>
        <v>Diamond Hill</v>
      </c>
      <c r="L14022">
        <f>VLOOKUP(K14022,'[2]AreaCoordinates xlsx'!$A$1:$D$65536,3,FALSE)</f>
        <v>22.343872699999999</v>
      </c>
      <c r="M14022">
        <f>VLOOKUP(K14022,'[2]AreaCoordinates xlsx'!$A$1:$D$65536,4,FALSE)</f>
        <v>114.2048704</v>
      </c>
    </row>
    <row r="14023" spans="1:13" x14ac:dyDescent="0.2">
      <c r="A14023" s="2">
        <v>41751</v>
      </c>
      <c r="B14023">
        <v>6182</v>
      </c>
      <c r="C14023" t="s">
        <v>8</v>
      </c>
      <c r="D14023" t="str">
        <f t="shared" si="1272"/>
        <v>鑽石山荷李活廣場, Hong Kong</v>
      </c>
      <c r="E14023" t="str">
        <f>VLOOKUP(F14023,'recent unique'!A:D,4,FALSE)</f>
        <v>鑽石山荷李活廣場</v>
      </c>
      <c r="F14023" t="s">
        <v>139</v>
      </c>
      <c r="G14023" t="s">
        <v>137</v>
      </c>
      <c r="H14023" t="s">
        <v>11</v>
      </c>
      <c r="I14023" t="s">
        <v>136</v>
      </c>
      <c r="J14023" t="s">
        <v>138</v>
      </c>
      <c r="K14023" t="str">
        <f>VLOOKUP(F14023,'Unique Address'!A:D,4,FALSE)</f>
        <v>Diamond Hill</v>
      </c>
      <c r="L14023">
        <f>VLOOKUP(K14023,'[2]AreaCoordinates xlsx'!$A$1:$D$65536,3,FALSE)</f>
        <v>22.343872699999999</v>
      </c>
      <c r="M14023">
        <f>VLOOKUP(K14023,'[2]AreaCoordinates xlsx'!$A$1:$D$65536,4,FALSE)</f>
        <v>114.2048704</v>
      </c>
    </row>
    <row r="14024" spans="1:13" x14ac:dyDescent="0.2">
      <c r="A14024" s="2">
        <v>41751</v>
      </c>
      <c r="B14024">
        <v>6182</v>
      </c>
      <c r="C14024" t="s">
        <v>8</v>
      </c>
      <c r="D14024" t="str">
        <f t="shared" si="1272"/>
        <v>鑽石山荷李活廣場, Hong Kong</v>
      </c>
      <c r="E14024" t="str">
        <f>VLOOKUP(F14024,'recent unique'!A:D,4,FALSE)</f>
        <v>鑽石山荷李活廣場</v>
      </c>
      <c r="F14024" t="s">
        <v>140</v>
      </c>
      <c r="G14024" t="s">
        <v>134</v>
      </c>
      <c r="H14024" t="s">
        <v>11</v>
      </c>
      <c r="I14024" t="s">
        <v>136</v>
      </c>
      <c r="J14024" t="s">
        <v>138</v>
      </c>
      <c r="K14024" t="str">
        <f>VLOOKUP(F14024,'Unique Address'!A:D,4,FALSE)</f>
        <v>Diamond Hill</v>
      </c>
      <c r="L14024">
        <f>VLOOKUP(K14024,'[2]AreaCoordinates xlsx'!$A$1:$D$65536,3,FALSE)</f>
        <v>22.343872699999999</v>
      </c>
      <c r="M14024">
        <f>VLOOKUP(K14024,'[2]AreaCoordinates xlsx'!$A$1:$D$65536,4,FALSE)</f>
        <v>114.2048704</v>
      </c>
    </row>
    <row r="14025" spans="1:13" x14ac:dyDescent="0.2">
      <c r="A14025" s="2">
        <v>41751</v>
      </c>
      <c r="B14025">
        <v>6182</v>
      </c>
      <c r="C14025" t="s">
        <v>8</v>
      </c>
      <c r="D14025" t="str">
        <f t="shared" si="1272"/>
        <v>鑽石山荷李活廣場, Hong Kong</v>
      </c>
      <c r="E14025" t="str">
        <f>VLOOKUP(F14025,'recent unique'!A:D,4,FALSE)</f>
        <v>鑽石山荷李活廣場</v>
      </c>
      <c r="F14025" t="s">
        <v>142</v>
      </c>
      <c r="G14025" t="s">
        <v>141</v>
      </c>
      <c r="H14025" t="s">
        <v>11</v>
      </c>
      <c r="I14025" t="s">
        <v>136</v>
      </c>
      <c r="J14025" t="s">
        <v>138</v>
      </c>
      <c r="K14025" t="str">
        <f>VLOOKUP(F14025,'Unique Address'!A:D,4,FALSE)</f>
        <v>Diamond Hill</v>
      </c>
      <c r="L14025">
        <f>VLOOKUP(K14025,'[2]AreaCoordinates xlsx'!$A$1:$D$65536,3,FALSE)</f>
        <v>22.343872699999999</v>
      </c>
      <c r="M14025">
        <f>VLOOKUP(K14025,'[2]AreaCoordinates xlsx'!$A$1:$D$65536,4,FALSE)</f>
        <v>114.2048704</v>
      </c>
    </row>
    <row r="14026" spans="1:13" x14ac:dyDescent="0.2">
      <c r="A14026" s="2">
        <v>41751</v>
      </c>
      <c r="B14026">
        <v>6182</v>
      </c>
      <c r="C14026" t="s">
        <v>8</v>
      </c>
      <c r="D14026" t="str">
        <f t="shared" si="1272"/>
        <v>鑽石山荷李活廣場, Hong Kong</v>
      </c>
      <c r="E14026" t="str">
        <f>VLOOKUP(F14026,'recent unique'!A:D,4,FALSE)</f>
        <v>鑽石山荷李活廣場</v>
      </c>
      <c r="F14026" t="s">
        <v>144</v>
      </c>
      <c r="G14026" t="s">
        <v>143</v>
      </c>
      <c r="H14026" t="s">
        <v>11</v>
      </c>
      <c r="I14026" t="s">
        <v>136</v>
      </c>
      <c r="J14026" t="s">
        <v>138</v>
      </c>
      <c r="K14026" t="str">
        <f>VLOOKUP(F14026,'Unique Address'!A:D,4,FALSE)</f>
        <v>Diamond Hill</v>
      </c>
      <c r="L14026">
        <f>VLOOKUP(K14026,'[2]AreaCoordinates xlsx'!$A$1:$D$65536,3,FALSE)</f>
        <v>22.343872699999999</v>
      </c>
      <c r="M14026">
        <f>VLOOKUP(K14026,'[2]AreaCoordinates xlsx'!$A$1:$D$65536,4,FALSE)</f>
        <v>114.2048704</v>
      </c>
    </row>
    <row r="14027" spans="1:13" x14ac:dyDescent="0.2">
      <c r="A14027" s="2">
        <v>41751</v>
      </c>
      <c r="B14027">
        <v>10009</v>
      </c>
      <c r="C14027" t="s">
        <v>19</v>
      </c>
      <c r="D14027" t="str">
        <f t="shared" si="1272"/>
        <v>元朗坳頭博愛醫院 , Hong Kong</v>
      </c>
      <c r="E14027" t="str">
        <f>VLOOKUP(F14027,'recent unique'!A:D,4,FALSE)</f>
        <v xml:space="preserve">元朗坳頭博愛醫院 </v>
      </c>
      <c r="F14027" t="s">
        <v>158</v>
      </c>
      <c r="G14027" t="s">
        <v>156</v>
      </c>
      <c r="H14027" t="s">
        <v>11</v>
      </c>
      <c r="I14027" t="s">
        <v>155</v>
      </c>
      <c r="J14027" t="s">
        <v>157</v>
      </c>
      <c r="K14027" t="str">
        <f>VLOOKUP(F14027,'Unique Address'!A:D,4,FALSE)</f>
        <v>Yuen Long</v>
      </c>
      <c r="L14027">
        <f>VLOOKUP(K14027,'[2]AreaCoordinates xlsx'!$A$1:$D$65536,3,FALSE)</f>
        <v>22.446151400000002</v>
      </c>
      <c r="M14027">
        <f>VLOOKUP(K14027,'[2]AreaCoordinates xlsx'!$A$1:$D$65536,4,FALSE)</f>
        <v>114.0265682</v>
      </c>
    </row>
    <row r="14028" spans="1:13" x14ac:dyDescent="0.2">
      <c r="A14028" s="2">
        <v>41751</v>
      </c>
      <c r="B14028">
        <v>6052</v>
      </c>
      <c r="C14028" t="s">
        <v>14</v>
      </c>
      <c r="D14028" t="str">
        <f t="shared" si="1272"/>
        <v>淺水灣泳灘香港拯溺總會訓練總部, Hong Kong</v>
      </c>
      <c r="E14028" t="str">
        <f>VLOOKUP(F14028,'recent unique'!A:D,4,FALSE)</f>
        <v>淺水灣泳灘香港拯溺總會訓練總部</v>
      </c>
      <c r="F14028" t="s">
        <v>162</v>
      </c>
      <c r="G14028" t="s">
        <v>160</v>
      </c>
      <c r="H14028" t="s">
        <v>11</v>
      </c>
      <c r="I14028" t="s">
        <v>159</v>
      </c>
      <c r="J14028" t="s">
        <v>161</v>
      </c>
      <c r="K14028" t="str">
        <f>VLOOKUP(F14028,'Unique Address'!A:D,4,FALSE)</f>
        <v>Repulse Bay</v>
      </c>
      <c r="L14028">
        <f>VLOOKUP(K14028,'[2]AreaCoordinates xlsx'!$A$1:$D$65536,3,FALSE)</f>
        <v>22.234504300000001</v>
      </c>
      <c r="M14028">
        <f>VLOOKUP(K14028,'[2]AreaCoordinates xlsx'!$A$1:$D$65536,4,FALSE)</f>
        <v>114.1952039</v>
      </c>
    </row>
    <row r="14029" spans="1:13" x14ac:dyDescent="0.2">
      <c r="A14029" s="2">
        <v>41751</v>
      </c>
      <c r="B14029">
        <v>12452</v>
      </c>
      <c r="C14029" t="s">
        <v>19</v>
      </c>
      <c r="D14029" t="str">
        <f t="shared" si="1272"/>
        <v>坑口寶寧里2號, Hong Kong</v>
      </c>
      <c r="E14029" t="str">
        <f>VLOOKUP(F14029,'recent unique'!A:D,4,FALSE)</f>
        <v>坑口寶寧里2號</v>
      </c>
      <c r="F14029" t="s">
        <v>166</v>
      </c>
      <c r="G14029" t="s">
        <v>164</v>
      </c>
      <c r="H14029" t="s">
        <v>11</v>
      </c>
      <c r="I14029" t="s">
        <v>163</v>
      </c>
      <c r="J14029" t="s">
        <v>165</v>
      </c>
      <c r="K14029" t="str">
        <f>VLOOKUP(F14029,'Unique Address'!A:D,4,FALSE)</f>
        <v>Tseung Kwan O</v>
      </c>
      <c r="L14029">
        <f>VLOOKUP(K14029,'[2]AreaCoordinates xlsx'!$A$1:$D$65536,3,FALSE)</f>
        <v>22.311936899999999</v>
      </c>
      <c r="M14029">
        <f>VLOOKUP(K14029,'[2]AreaCoordinates xlsx'!$A$1:$D$65536,4,FALSE)</f>
        <v>114.2568814</v>
      </c>
    </row>
    <row r="14030" spans="1:13" x14ac:dyDescent="0.2">
      <c r="A14030" s="2">
        <v>41751</v>
      </c>
      <c r="B14030">
        <v>1108</v>
      </c>
      <c r="C14030" t="s">
        <v>19</v>
      </c>
      <c r="D14030" t="str">
        <f t="shared" si="1272"/>
        <v>沙田亞公角山路17號, Hong Kong</v>
      </c>
      <c r="E14030" t="str">
        <f>VLOOKUP(F14030,'recent unique'!A:D,4,FALSE)</f>
        <v>沙田亞公角山路17號</v>
      </c>
      <c r="F14030" t="s">
        <v>170</v>
      </c>
      <c r="G14030" t="s">
        <v>168</v>
      </c>
      <c r="H14030" t="s">
        <v>11</v>
      </c>
      <c r="I14030" t="s">
        <v>167</v>
      </c>
      <c r="J14030" t="s">
        <v>169</v>
      </c>
      <c r="K14030" t="str">
        <f>VLOOKUP(F14030,'Unique Address'!A:D,4,FALSE)</f>
        <v>Sha Tin</v>
      </c>
      <c r="L14030">
        <f>VLOOKUP(K14030,'[2]AreaCoordinates xlsx'!$A$1:$D$65536,3,FALSE)</f>
        <v>22.377130399999999</v>
      </c>
      <c r="M14030">
        <f>VLOOKUP(K14030,'[2]AreaCoordinates xlsx'!$A$1:$D$65536,4,FALSE)</f>
        <v>114.1974398</v>
      </c>
    </row>
    <row r="14031" spans="1:13" x14ac:dyDescent="0.2">
      <c r="A14031" s="2">
        <v>41751</v>
      </c>
      <c r="B14031">
        <v>10165</v>
      </c>
      <c r="C14031" t="s">
        <v>19</v>
      </c>
      <c r="D14031" t="str">
        <f t="shared" si="1272"/>
        <v>沙田銀城街30-32號, Hong Kong</v>
      </c>
      <c r="E14031" t="str">
        <f>VLOOKUP(F14031,'recent unique'!A:D,4,FALSE)</f>
        <v>沙田銀城街30-32號</v>
      </c>
      <c r="F14031" t="s">
        <v>174</v>
      </c>
      <c r="G14031" t="s">
        <v>172</v>
      </c>
      <c r="H14031" t="s">
        <v>11</v>
      </c>
      <c r="I14031" t="s">
        <v>171</v>
      </c>
      <c r="J14031" t="s">
        <v>173</v>
      </c>
      <c r="K14031" t="str">
        <f>VLOOKUP(F14031,'Unique Address'!A:D,4,FALSE)</f>
        <v>Sha Tin</v>
      </c>
      <c r="L14031">
        <f>VLOOKUP(K14031,'[2]AreaCoordinates xlsx'!$A$1:$D$65536,3,FALSE)</f>
        <v>22.377130399999999</v>
      </c>
      <c r="M14031">
        <f>VLOOKUP(K14031,'[2]AreaCoordinates xlsx'!$A$1:$D$65536,4,FALSE)</f>
        <v>114.1974398</v>
      </c>
    </row>
    <row r="14032" spans="1:13" x14ac:dyDescent="0.2">
      <c r="A14032" s="2">
        <v>41751</v>
      </c>
      <c r="B14032">
        <v>9566</v>
      </c>
      <c r="C14032" t="s">
        <v>14</v>
      </c>
      <c r="D14032" t="str">
        <f t="shared" si="1272"/>
        <v>柴灣樂民道3號, Hong Kong</v>
      </c>
      <c r="E14032" t="str">
        <f>VLOOKUP(F14032,'recent unique'!A:D,4,FALSE)</f>
        <v>柴灣樂民道3號</v>
      </c>
      <c r="F14032" t="s">
        <v>178</v>
      </c>
      <c r="G14032" t="s">
        <v>176</v>
      </c>
      <c r="H14032" t="s">
        <v>11</v>
      </c>
      <c r="I14032" t="s">
        <v>175</v>
      </c>
      <c r="J14032" t="s">
        <v>177</v>
      </c>
      <c r="K14032" t="str">
        <f>VLOOKUP(F14032,'Unique Address'!A:D,4,FALSE)</f>
        <v>Chai Wan</v>
      </c>
      <c r="L14032">
        <f>VLOOKUP(K14032,'[2]AreaCoordinates xlsx'!$A$1:$D$65536,3,FALSE)</f>
        <v>22.264624999999999</v>
      </c>
      <c r="M14032">
        <f>VLOOKUP(K14032,'[2]AreaCoordinates xlsx'!$A$1:$D$65536,4,FALSE)</f>
        <v>114.237139</v>
      </c>
    </row>
    <row r="14033" spans="1:13" x14ac:dyDescent="0.2">
      <c r="A14033" s="2">
        <v>41751</v>
      </c>
      <c r="B14033">
        <v>1626</v>
      </c>
      <c r="C14033" t="s">
        <v>8</v>
      </c>
      <c r="D14033" t="str">
        <f t="shared" si="1272"/>
        <v>深水埗永康街111號, Hong Kong</v>
      </c>
      <c r="E14033" t="str">
        <f>VLOOKUP(F14033,'recent unique'!A:D,4,FALSE)</f>
        <v>深水埗永康街111號</v>
      </c>
      <c r="F14033" t="s">
        <v>186</v>
      </c>
      <c r="G14033" t="s">
        <v>184</v>
      </c>
      <c r="H14033" t="s">
        <v>11</v>
      </c>
      <c r="I14033" t="s">
        <v>183</v>
      </c>
      <c r="J14033" t="s">
        <v>185</v>
      </c>
      <c r="K14033" t="str">
        <f>VLOOKUP(F14033,'Unique Address'!A:D,4,FALSE)</f>
        <v>Sham Shui Po</v>
      </c>
      <c r="L14033">
        <f>VLOOKUP(K14033,'[2]AreaCoordinates xlsx'!$A$1:$D$65536,3,FALSE)</f>
        <v>22.328589900000001</v>
      </c>
      <c r="M14033">
        <f>VLOOKUP(K14033,'[2]AreaCoordinates xlsx'!$A$1:$D$65536,4,FALSE)</f>
        <v>114.1602846</v>
      </c>
    </row>
    <row r="14034" spans="1:13" x14ac:dyDescent="0.2">
      <c r="A14034" s="2">
        <v>41751</v>
      </c>
      <c r="B14034">
        <v>2014</v>
      </c>
      <c r="C14034" t="s">
        <v>19</v>
      </c>
      <c r="D14034" t="str">
        <f t="shared" si="1272"/>
        <v>沙田亞公角山路30號, Hong Kong</v>
      </c>
      <c r="E14034" t="str">
        <f>VLOOKUP(F14034,'recent unique'!A:D,4,FALSE)</f>
        <v>沙田亞公角山路30號</v>
      </c>
      <c r="F14034" t="s">
        <v>190</v>
      </c>
      <c r="G14034" t="s">
        <v>188</v>
      </c>
      <c r="H14034" t="s">
        <v>11</v>
      </c>
      <c r="I14034" t="s">
        <v>187</v>
      </c>
      <c r="J14034" t="s">
        <v>189</v>
      </c>
      <c r="K14034" t="str">
        <f>VLOOKUP(F14034,'Unique Address'!A:D,4,FALSE)</f>
        <v>Sha Tin</v>
      </c>
      <c r="L14034">
        <f>VLOOKUP(K14034,'[2]AreaCoordinates xlsx'!$A$1:$D$65536,3,FALSE)</f>
        <v>22.377130399999999</v>
      </c>
      <c r="M14034">
        <f>VLOOKUP(K14034,'[2]AreaCoordinates xlsx'!$A$1:$D$65536,4,FALSE)</f>
        <v>114.1974398</v>
      </c>
    </row>
    <row r="14035" spans="1:13" x14ac:dyDescent="0.2">
      <c r="A14035" s="2">
        <v>41751</v>
      </c>
      <c r="B14035">
        <v>175</v>
      </c>
      <c r="C14035" t="s">
        <v>14</v>
      </c>
      <c r="D14035" t="str">
        <f t="shared" si="1272"/>
        <v>香港仔香港海洋公園, Hong Kong</v>
      </c>
      <c r="E14035" t="str">
        <f>VLOOKUP(F14035,'recent unique'!A:D,4,FALSE)</f>
        <v>香港仔香港海洋公園</v>
      </c>
      <c r="F14035" t="s">
        <v>194</v>
      </c>
      <c r="G14035" t="s">
        <v>192</v>
      </c>
      <c r="H14035" t="s">
        <v>11</v>
      </c>
      <c r="I14035" t="s">
        <v>191</v>
      </c>
      <c r="J14035" t="s">
        <v>193</v>
      </c>
      <c r="K14035" t="str">
        <f>VLOOKUP(F14035,'Unique Address'!A:D,4,FALSE)</f>
        <v>Aberdeen</v>
      </c>
      <c r="L14035">
        <f>VLOOKUP(K14035,'[2]AreaCoordinates xlsx'!$A$1:$D$65536,3,FALSE)</f>
        <v>22.252085900000001</v>
      </c>
      <c r="M14035">
        <f>VLOOKUP(K14035,'[2]AreaCoordinates xlsx'!$A$1:$D$65536,4,FALSE)</f>
        <v>114.1587983</v>
      </c>
    </row>
    <row r="14036" spans="1:13" x14ac:dyDescent="0.2">
      <c r="A14036" s="2">
        <v>41751</v>
      </c>
      <c r="B14036">
        <v>3541</v>
      </c>
      <c r="C14036" t="s">
        <v>14</v>
      </c>
      <c r="D14036" t="str">
        <f t="shared" si="1272"/>
        <v>薄扶林大口環道12號, Hong Kong</v>
      </c>
      <c r="E14036" t="str">
        <f>VLOOKUP(F14036,'recent unique'!A:D,4,FALSE)</f>
        <v>薄扶林大口環道12號</v>
      </c>
      <c r="F14036" t="s">
        <v>204</v>
      </c>
      <c r="G14036" t="s">
        <v>202</v>
      </c>
      <c r="H14036" t="s">
        <v>11</v>
      </c>
      <c r="I14036" t="s">
        <v>201</v>
      </c>
      <c r="J14036" t="s">
        <v>203</v>
      </c>
      <c r="K14036" t="str">
        <f>VLOOKUP(F14036,'Unique Address'!A:D,4,FALSE)</f>
        <v>Sandy Bay</v>
      </c>
      <c r="L14036">
        <f>VLOOKUP(K14036,'[2]AreaCoordinates xlsx'!$A$1:$D$65536,3,FALSE)</f>
        <v>22.270135199999999</v>
      </c>
      <c r="M14036">
        <f>VLOOKUP(K14036,'[2]AreaCoordinates xlsx'!$A$1:$D$65536,4,FALSE)</f>
        <v>114.11941040000001</v>
      </c>
    </row>
    <row r="14037" spans="1:13" x14ac:dyDescent="0.2">
      <c r="A14037" s="2">
        <v>41751</v>
      </c>
      <c r="B14037">
        <v>12652</v>
      </c>
      <c r="C14037" t="s">
        <v>19</v>
      </c>
      <c r="D14037" t="str">
        <f t="shared" si="1272"/>
        <v>屯門青松觀路23號, Hong Kong</v>
      </c>
      <c r="E14037" t="str">
        <f>VLOOKUP(F14037,'recent unique'!A:D,4,FALSE)</f>
        <v>屯門青松觀路23號</v>
      </c>
      <c r="F14037" t="s">
        <v>208</v>
      </c>
      <c r="G14037" t="s">
        <v>206</v>
      </c>
      <c r="H14037" t="s">
        <v>11</v>
      </c>
      <c r="I14037" t="s">
        <v>205</v>
      </c>
      <c r="J14037" t="s">
        <v>207</v>
      </c>
      <c r="K14037" t="str">
        <f>VLOOKUP(F14037,'Unique Address'!A:D,4,FALSE)</f>
        <v>Tuen Mun</v>
      </c>
      <c r="L14037">
        <f>VLOOKUP(K14037,'[2]AreaCoordinates xlsx'!$A$1:$D$65536,3,FALSE)</f>
        <v>22.390829499999999</v>
      </c>
      <c r="M14037">
        <f>VLOOKUP(K14037,'[2]AreaCoordinates xlsx'!$A$1:$D$65536,4,FALSE)</f>
        <v>113.9725126</v>
      </c>
    </row>
    <row r="14038" spans="1:13" x14ac:dyDescent="0.2">
      <c r="A14038" s="2">
        <v>41752</v>
      </c>
      <c r="B14038">
        <v>5456</v>
      </c>
      <c r="C14038" t="s">
        <v>46</v>
      </c>
      <c r="D14038" t="str">
        <f>E14038</f>
        <v>Hong Kong</v>
      </c>
      <c r="E14038" t="s">
        <v>10918</v>
      </c>
      <c r="F14038" t="str">
        <f>"  "</f>
        <v xml:space="preserve">  </v>
      </c>
      <c r="G14038" t="str">
        <f>C14038</f>
        <v>Territory-Wide</v>
      </c>
      <c r="H14038" t="s">
        <v>602</v>
      </c>
      <c r="I14038" t="s">
        <v>1559</v>
      </c>
      <c r="J14038" t="s">
        <v>1561</v>
      </c>
      <c r="K14038" t="s">
        <v>10918</v>
      </c>
      <c r="L14038">
        <f>VLOOKUP(K14038,'[2]AreaCoordinates xlsx'!$A$1:$D$65536,3,FALSE)</f>
        <v>22.244479999999999</v>
      </c>
      <c r="M14038">
        <f>VLOOKUP(K14038,'[2]AreaCoordinates xlsx'!$A$1:$D$65536,4,FALSE)</f>
        <v>114.1860519</v>
      </c>
    </row>
    <row r="14039" spans="1:13" x14ac:dyDescent="0.2">
      <c r="A14039" s="2">
        <v>41752</v>
      </c>
      <c r="B14039">
        <v>3824</v>
      </c>
      <c r="C14039" t="s">
        <v>19</v>
      </c>
      <c r="D14039" t="str">
        <f>E14039&amp;", Hong Kong"</f>
        <v>港鐵大學站B, Hong Kong</v>
      </c>
      <c r="E14039" t="str">
        <f>VLOOKUP(F14039,'recent unique'!A:D,4,FALSE)</f>
        <v>港鐵大學站B</v>
      </c>
      <c r="F14039" t="s">
        <v>2030</v>
      </c>
      <c r="G14039" t="s">
        <v>671</v>
      </c>
      <c r="H14039" t="s">
        <v>11</v>
      </c>
      <c r="I14039" t="s">
        <v>372</v>
      </c>
      <c r="J14039" t="s">
        <v>374</v>
      </c>
      <c r="K14039" t="str">
        <f>VLOOKUP(F14039,'Unique Address'!A:D,4,FALSE)</f>
        <v>Ma Liu Shui</v>
      </c>
      <c r="L14039">
        <f>VLOOKUP(K14039,'[2]AreaCoordinates xlsx'!$A$1:$D$65536,3,FALSE)</f>
        <v>22.423144799999999</v>
      </c>
      <c r="M14039">
        <f>VLOOKUP(K14039,'[2]AreaCoordinates xlsx'!$A$1:$D$65536,4,FALSE)</f>
        <v>114.2063565</v>
      </c>
    </row>
    <row r="14040" spans="1:13" x14ac:dyDescent="0.2">
      <c r="A14040" s="2">
        <v>41752</v>
      </c>
      <c r="B14040">
        <v>9129</v>
      </c>
      <c r="C14040" t="s">
        <v>46</v>
      </c>
      <c r="D14040" t="str">
        <f>E14040</f>
        <v>Hong Kong</v>
      </c>
      <c r="E14040" t="s">
        <v>10918</v>
      </c>
      <c r="F14040" t="str">
        <f>"  "</f>
        <v xml:space="preserve">  </v>
      </c>
      <c r="G14040" t="str">
        <f>C14040</f>
        <v>Territory-Wide</v>
      </c>
      <c r="H14040" t="s">
        <v>48</v>
      </c>
      <c r="I14040" t="s">
        <v>2027</v>
      </c>
      <c r="J14040" t="s">
        <v>12</v>
      </c>
      <c r="K14040" t="s">
        <v>10918</v>
      </c>
      <c r="L14040">
        <f>VLOOKUP(K14040,'[2]AreaCoordinates xlsx'!$A$1:$D$65536,3,FALSE)</f>
        <v>22.244479999999999</v>
      </c>
      <c r="M14040">
        <f>VLOOKUP(K14040,'[2]AreaCoordinates xlsx'!$A$1:$D$65536,4,FALSE)</f>
        <v>114.1860519</v>
      </c>
    </row>
    <row r="14041" spans="1:13" x14ac:dyDescent="0.2">
      <c r="A14041" s="2">
        <v>41752</v>
      </c>
      <c r="B14041">
        <v>3824</v>
      </c>
      <c r="C14041" t="s">
        <v>14</v>
      </c>
      <c r="D14041" t="str">
        <f t="shared" ref="D14041:D14085" si="1273">E14041&amp;", Hong Kong"</f>
        <v>中環皇后大道中萬邦行, Hong Kong</v>
      </c>
      <c r="E14041" t="str">
        <f>VLOOKUP(F14041,'recent unique'!A:D,4,FALSE)</f>
        <v>中環皇后大道中萬邦行</v>
      </c>
      <c r="F14041" t="s">
        <v>345</v>
      </c>
      <c r="G14041" t="s">
        <v>344</v>
      </c>
      <c r="H14041" t="s">
        <v>11</v>
      </c>
      <c r="I14041" t="s">
        <v>372</v>
      </c>
      <c r="J14041" t="s">
        <v>374</v>
      </c>
      <c r="K14041" t="str">
        <f>VLOOKUP(F14041,'Unique Address'!A:D,4,FALSE)</f>
        <v>Central</v>
      </c>
      <c r="L14041">
        <f>VLOOKUP(K14041,'[2]AreaCoordinates xlsx'!$A$1:$D$65536,3,FALSE)</f>
        <v>22.279990699999999</v>
      </c>
      <c r="M14041">
        <f>VLOOKUP(K14041,'[2]AreaCoordinates xlsx'!$A$1:$D$65536,4,FALSE)</f>
        <v>114.1587983</v>
      </c>
    </row>
    <row r="14042" spans="1:13" x14ac:dyDescent="0.2">
      <c r="A14042" s="2">
        <v>41752</v>
      </c>
      <c r="B14042">
        <v>3824</v>
      </c>
      <c r="C14042" t="s">
        <v>19</v>
      </c>
      <c r="D14042" t="str">
        <f t="shared" si="1273"/>
        <v>元朗安信街信義書院側, Hong Kong</v>
      </c>
      <c r="E14042" t="str">
        <f>VLOOKUP(F14042,'recent unique'!A:D,4,FALSE)</f>
        <v>元朗安信街信義書院側</v>
      </c>
      <c r="F14042" t="s">
        <v>1703</v>
      </c>
      <c r="G14042" t="s">
        <v>1702</v>
      </c>
      <c r="H14042" t="s">
        <v>11</v>
      </c>
      <c r="I14042" t="s">
        <v>372</v>
      </c>
      <c r="J14042" t="s">
        <v>374</v>
      </c>
      <c r="K14042" t="str">
        <f>VLOOKUP(F14042,'Unique Address'!A:D,4,FALSE)</f>
        <v>Yuen Long</v>
      </c>
      <c r="L14042">
        <f>VLOOKUP(K14042,'[2]AreaCoordinates xlsx'!$A$1:$D$65536,3,FALSE)</f>
        <v>22.446151400000002</v>
      </c>
      <c r="M14042">
        <f>VLOOKUP(K14042,'[2]AreaCoordinates xlsx'!$A$1:$D$65536,4,FALSE)</f>
        <v>114.0265682</v>
      </c>
    </row>
    <row r="14043" spans="1:13" x14ac:dyDescent="0.2">
      <c r="A14043" s="2">
        <v>41752</v>
      </c>
      <c r="B14043">
        <v>3824</v>
      </c>
      <c r="C14043" t="s">
        <v>19</v>
      </c>
      <c r="D14043" t="str">
        <f t="shared" si="1273"/>
        <v>元朗西菁街7-11便利店, Hong Kong</v>
      </c>
      <c r="E14043" t="str">
        <f>VLOOKUP(F14043,'recent unique'!A:D,4,FALSE)</f>
        <v>元朗西菁街7-11便利店</v>
      </c>
      <c r="F14043" t="s">
        <v>1705</v>
      </c>
      <c r="G14043" t="s">
        <v>1704</v>
      </c>
      <c r="H14043" t="s">
        <v>11</v>
      </c>
      <c r="I14043" t="s">
        <v>372</v>
      </c>
      <c r="J14043" t="s">
        <v>374</v>
      </c>
      <c r="K14043" t="str">
        <f>VLOOKUP(F14043,'Unique Address'!A:D,4,FALSE)</f>
        <v>Yuen Long</v>
      </c>
      <c r="L14043">
        <f>VLOOKUP(K14043,'[2]AreaCoordinates xlsx'!$A$1:$D$65536,3,FALSE)</f>
        <v>22.446151400000002</v>
      </c>
      <c r="M14043">
        <f>VLOOKUP(K14043,'[2]AreaCoordinates xlsx'!$A$1:$D$65536,4,FALSE)</f>
        <v>114.0265682</v>
      </c>
    </row>
    <row r="14044" spans="1:13" x14ac:dyDescent="0.2">
      <c r="A14044" s="2">
        <v>41752</v>
      </c>
      <c r="B14044">
        <v>3824</v>
      </c>
      <c r="C14044" t="s">
        <v>19</v>
      </c>
      <c r="D14044" t="str">
        <f t="shared" si="1273"/>
        <v>港鐵元朗站B1, Hong Kong</v>
      </c>
      <c r="E14044" t="str">
        <f>VLOOKUP(F14044,'recent unique'!A:D,4,FALSE)</f>
        <v>港鐵元朗站B1</v>
      </c>
      <c r="F14044" t="s">
        <v>1707</v>
      </c>
      <c r="G14044" t="s">
        <v>1706</v>
      </c>
      <c r="H14044" t="s">
        <v>11</v>
      </c>
      <c r="I14044" t="s">
        <v>372</v>
      </c>
      <c r="J14044" t="s">
        <v>374</v>
      </c>
      <c r="K14044" t="str">
        <f>VLOOKUP(F14044,'Unique Address'!A:D,4,FALSE)</f>
        <v>Yuen Long</v>
      </c>
      <c r="L14044">
        <f>VLOOKUP(K14044,'[2]AreaCoordinates xlsx'!$A$1:$D$65536,3,FALSE)</f>
        <v>22.446151400000002</v>
      </c>
      <c r="M14044">
        <f>VLOOKUP(K14044,'[2]AreaCoordinates xlsx'!$A$1:$D$65536,4,FALSE)</f>
        <v>114.0265682</v>
      </c>
    </row>
    <row r="14045" spans="1:13" x14ac:dyDescent="0.2">
      <c r="A14045" s="2">
        <v>41752</v>
      </c>
      <c r="B14045">
        <v>3824</v>
      </c>
      <c r="C14045" t="s">
        <v>14</v>
      </c>
      <c r="D14045" t="str">
        <f t="shared" si="1273"/>
        <v>中環德輔道中置地廣場, Hong Kong</v>
      </c>
      <c r="E14045" t="str">
        <f>VLOOKUP(F14045,'recent unique'!A:D,4,FALSE)</f>
        <v>中環德輔道中置地廣場</v>
      </c>
      <c r="F14045" t="s">
        <v>429</v>
      </c>
      <c r="G14045" t="s">
        <v>428</v>
      </c>
      <c r="H14045" t="s">
        <v>11</v>
      </c>
      <c r="I14045" t="s">
        <v>372</v>
      </c>
      <c r="J14045" t="s">
        <v>374</v>
      </c>
      <c r="K14045" t="str">
        <f>VLOOKUP(F14045,'Unique Address'!A:D,4,FALSE)</f>
        <v>Central</v>
      </c>
      <c r="L14045">
        <f>VLOOKUP(K14045,'[2]AreaCoordinates xlsx'!$A$1:$D$65536,3,FALSE)</f>
        <v>22.279990699999999</v>
      </c>
      <c r="M14045">
        <f>VLOOKUP(K14045,'[2]AreaCoordinates xlsx'!$A$1:$D$65536,4,FALSE)</f>
        <v>114.1587983</v>
      </c>
    </row>
    <row r="14046" spans="1:13" x14ac:dyDescent="0.2">
      <c r="A14046" s="2">
        <v>41752</v>
      </c>
      <c r="B14046">
        <v>3824</v>
      </c>
      <c r="C14046" t="s">
        <v>14</v>
      </c>
      <c r="D14046" t="str">
        <f t="shared" si="1273"/>
        <v>中環皇后大道中中匯大廈, Hong Kong</v>
      </c>
      <c r="E14046" t="str">
        <f>VLOOKUP(F14046,'recent unique'!A:D,4,FALSE)</f>
        <v>中環皇后大道中中匯大廈</v>
      </c>
      <c r="F14046" t="s">
        <v>649</v>
      </c>
      <c r="G14046" t="s">
        <v>648</v>
      </c>
      <c r="H14046" t="s">
        <v>11</v>
      </c>
      <c r="I14046" t="s">
        <v>372</v>
      </c>
      <c r="J14046" t="s">
        <v>374</v>
      </c>
      <c r="K14046" t="str">
        <f>VLOOKUP(F14046,'Unique Address'!A:D,4,FALSE)</f>
        <v>Central</v>
      </c>
      <c r="L14046">
        <f>VLOOKUP(K14046,'[2]AreaCoordinates xlsx'!$A$1:$D$65536,3,FALSE)</f>
        <v>22.279990699999999</v>
      </c>
      <c r="M14046">
        <f>VLOOKUP(K14046,'[2]AreaCoordinates xlsx'!$A$1:$D$65536,4,FALSE)</f>
        <v>114.1587983</v>
      </c>
    </row>
    <row r="14047" spans="1:13" x14ac:dyDescent="0.2">
      <c r="A14047" s="2">
        <v>41752</v>
      </c>
      <c r="B14047">
        <v>3824</v>
      </c>
      <c r="C14047" t="s">
        <v>14</v>
      </c>
      <c r="D14047" t="str">
        <f t="shared" si="1273"/>
        <v>港鐵中環站G, Hong Kong</v>
      </c>
      <c r="E14047" t="str">
        <f>VLOOKUP(F14047,'recent unique'!A:D,4,FALSE)</f>
        <v>港鐵中環站G</v>
      </c>
      <c r="F14047" t="s">
        <v>375</v>
      </c>
      <c r="G14047" t="s">
        <v>373</v>
      </c>
      <c r="H14047" t="s">
        <v>11</v>
      </c>
      <c r="I14047" t="s">
        <v>372</v>
      </c>
      <c r="J14047" t="s">
        <v>374</v>
      </c>
      <c r="K14047" t="str">
        <f>VLOOKUP(F14047,'Unique Address'!A:D,4,FALSE)</f>
        <v>Central</v>
      </c>
      <c r="L14047">
        <f>VLOOKUP(K14047,'[2]AreaCoordinates xlsx'!$A$1:$D$65536,3,FALSE)</f>
        <v>22.279990699999999</v>
      </c>
      <c r="M14047">
        <f>VLOOKUP(K14047,'[2]AreaCoordinates xlsx'!$A$1:$D$65536,4,FALSE)</f>
        <v>114.1587983</v>
      </c>
    </row>
    <row r="14048" spans="1:13" x14ac:dyDescent="0.2">
      <c r="A14048" s="2">
        <v>41752</v>
      </c>
      <c r="B14048">
        <v>3824</v>
      </c>
      <c r="C14048" t="s">
        <v>14</v>
      </c>
      <c r="D14048" t="str">
        <f t="shared" si="1273"/>
        <v>中環皇后大道中怡安華人行, Hong Kong</v>
      </c>
      <c r="E14048" t="str">
        <f>VLOOKUP(F14048,'recent unique'!A:D,4,FALSE)</f>
        <v>中環皇后大道中怡安華人行</v>
      </c>
      <c r="F14048" t="s">
        <v>647</v>
      </c>
      <c r="G14048" t="s">
        <v>646</v>
      </c>
      <c r="H14048" t="s">
        <v>11</v>
      </c>
      <c r="I14048" t="s">
        <v>372</v>
      </c>
      <c r="J14048" t="s">
        <v>374</v>
      </c>
      <c r="K14048" t="str">
        <f>VLOOKUP(F14048,'Unique Address'!A:D,4,FALSE)</f>
        <v>Central</v>
      </c>
      <c r="L14048">
        <f>VLOOKUP(K14048,'[2]AreaCoordinates xlsx'!$A$1:$D$65536,3,FALSE)</f>
        <v>22.279990699999999</v>
      </c>
      <c r="M14048">
        <f>VLOOKUP(K14048,'[2]AreaCoordinates xlsx'!$A$1:$D$65536,4,FALSE)</f>
        <v>114.1587983</v>
      </c>
    </row>
    <row r="14049" spans="1:13" x14ac:dyDescent="0.2">
      <c r="A14049" s="2">
        <v>41752</v>
      </c>
      <c r="B14049">
        <v>3824</v>
      </c>
      <c r="C14049" t="s">
        <v>14</v>
      </c>
      <c r="D14049" t="str">
        <f t="shared" si="1273"/>
        <v>中環皇后大道中怡安華人行, Hong Kong</v>
      </c>
      <c r="E14049" t="str">
        <f>VLOOKUP(F14049,'recent unique'!A:D,4,FALSE)</f>
        <v>中環皇后大道中怡安華人行</v>
      </c>
      <c r="F14049" t="s">
        <v>1665</v>
      </c>
      <c r="G14049" t="s">
        <v>1136</v>
      </c>
      <c r="H14049" t="s">
        <v>11</v>
      </c>
      <c r="I14049" t="s">
        <v>372</v>
      </c>
      <c r="J14049" t="s">
        <v>374</v>
      </c>
      <c r="K14049" t="str">
        <f>VLOOKUP(F14049,'Unique Address'!A:D,4,FALSE)</f>
        <v>Central</v>
      </c>
      <c r="L14049">
        <f>VLOOKUP(K14049,'[2]AreaCoordinates xlsx'!$A$1:$D$65536,3,FALSE)</f>
        <v>22.279990699999999</v>
      </c>
      <c r="M14049">
        <f>VLOOKUP(K14049,'[2]AreaCoordinates xlsx'!$A$1:$D$65536,4,FALSE)</f>
        <v>114.1587983</v>
      </c>
    </row>
    <row r="14050" spans="1:13" x14ac:dyDescent="0.2">
      <c r="A14050" s="2">
        <v>41752</v>
      </c>
      <c r="B14050">
        <v>4678</v>
      </c>
      <c r="C14050" t="s">
        <v>14</v>
      </c>
      <c r="D14050" t="str">
        <f t="shared" si="1273"/>
        <v>香港仔黃竹坑道125號, Hong Kong</v>
      </c>
      <c r="E14050" t="str">
        <f>VLOOKUP(F14050,'recent unique'!A:D,4,FALSE)</f>
        <v>香港仔黃竹坑道125號</v>
      </c>
      <c r="F14050" t="s">
        <v>236</v>
      </c>
      <c r="G14050" t="s">
        <v>1652</v>
      </c>
      <c r="H14050" t="s">
        <v>11</v>
      </c>
      <c r="I14050" t="s">
        <v>316</v>
      </c>
      <c r="J14050" t="s">
        <v>318</v>
      </c>
      <c r="K14050" t="str">
        <f>VLOOKUP(F14050,'Unique Address'!A:D,4,FALSE)</f>
        <v>Aberdeen</v>
      </c>
      <c r="L14050">
        <f>VLOOKUP(K14050,'[2]AreaCoordinates xlsx'!$A$1:$D$65536,3,FALSE)</f>
        <v>22.252085900000001</v>
      </c>
      <c r="M14050">
        <f>VLOOKUP(K14050,'[2]AreaCoordinates xlsx'!$A$1:$D$65536,4,FALSE)</f>
        <v>114.1587983</v>
      </c>
    </row>
    <row r="14051" spans="1:13" x14ac:dyDescent="0.2">
      <c r="A14051" s="2">
        <v>41752</v>
      </c>
      <c r="B14051">
        <v>13476</v>
      </c>
      <c r="C14051" t="s">
        <v>19</v>
      </c>
      <c r="D14051" t="str">
        <f t="shared" si="1273"/>
        <v>荃灣仁濟街7至11號, Hong Kong</v>
      </c>
      <c r="E14051" t="str">
        <f>VLOOKUP(F14051,'recent unique'!A:D,4,FALSE)</f>
        <v>荃灣仁濟街7至11號</v>
      </c>
      <c r="F14051" t="s">
        <v>1653</v>
      </c>
      <c r="G14051" t="s">
        <v>323</v>
      </c>
      <c r="H14051" t="s">
        <v>11</v>
      </c>
      <c r="I14051" t="s">
        <v>15</v>
      </c>
      <c r="J14051" t="s">
        <v>17</v>
      </c>
      <c r="K14051" t="str">
        <f>VLOOKUP(F14051,'Unique Address'!A:D,4,FALSE)</f>
        <v>Tsuen Wan</v>
      </c>
      <c r="L14051">
        <f>VLOOKUP(K14051,'[2]AreaCoordinates xlsx'!$A$1:$D$65536,3,FALSE)</f>
        <v>22.3713227</v>
      </c>
      <c r="M14051">
        <f>VLOOKUP(K14051,'[2]AreaCoordinates xlsx'!$A$1:$D$65536,4,FALSE)</f>
        <v>114.11416010000001</v>
      </c>
    </row>
    <row r="14052" spans="1:13" x14ac:dyDescent="0.2">
      <c r="A14052" s="2">
        <v>41752</v>
      </c>
      <c r="B14052">
        <v>5556</v>
      </c>
      <c r="C14052" t="s">
        <v>8</v>
      </c>
      <c r="D14052" t="str">
        <f t="shared" si="1273"/>
        <v>樂富杏林街10號, Hong Kong</v>
      </c>
      <c r="E14052" t="str">
        <f>VLOOKUP(F14052,'recent unique'!A:D,4,FALSE)</f>
        <v>樂富杏林街10號</v>
      </c>
      <c r="F14052" t="s">
        <v>322</v>
      </c>
      <c r="G14052" t="s">
        <v>1654</v>
      </c>
      <c r="H14052" t="s">
        <v>11</v>
      </c>
      <c r="I14052" t="s">
        <v>319</v>
      </c>
      <c r="J14052" t="s">
        <v>321</v>
      </c>
      <c r="K14052" t="str">
        <f>VLOOKUP(F14052,'Unique Address'!A:D,4,FALSE)</f>
        <v>Lok Fu</v>
      </c>
      <c r="L14052">
        <f>VLOOKUP(K14052,'[2]AreaCoordinates xlsx'!$A$1:$D$65536,3,FALSE)</f>
        <v>22.337740199999999</v>
      </c>
      <c r="M14052">
        <f>VLOOKUP(K14052,'[2]AreaCoordinates xlsx'!$A$1:$D$65536,4,FALSE)</f>
        <v>114.1862935</v>
      </c>
    </row>
    <row r="14053" spans="1:13" x14ac:dyDescent="0.2">
      <c r="A14053" s="2">
        <v>41752</v>
      </c>
      <c r="B14053">
        <v>222</v>
      </c>
      <c r="C14053" t="s">
        <v>8</v>
      </c>
      <c r="D14053" t="str">
        <f t="shared" si="1273"/>
        <v>旺角新世紀廣場, Hong Kong</v>
      </c>
      <c r="E14053" t="str">
        <f>VLOOKUP(F14053,'recent unique'!A:D,4,FALSE)</f>
        <v>旺角新世紀廣場</v>
      </c>
      <c r="F14053" t="s">
        <v>1417</v>
      </c>
      <c r="G14053" t="s">
        <v>1416</v>
      </c>
      <c r="H14053" t="s">
        <v>11</v>
      </c>
      <c r="I14053" t="s">
        <v>179</v>
      </c>
      <c r="J14053" t="s">
        <v>181</v>
      </c>
      <c r="K14053" t="str">
        <f>VLOOKUP(F14053,'Unique Address'!A:D,4,FALSE)</f>
        <v>Mong Kok</v>
      </c>
      <c r="L14053">
        <f>VLOOKUP(K14053,'[2]AreaCoordinates xlsx'!$A$1:$D$65536,3,FALSE)</f>
        <v>22.318344199999999</v>
      </c>
      <c r="M14053">
        <f>VLOOKUP(K14053,'[2]AreaCoordinates xlsx'!$A$1:$D$65536,4,FALSE)</f>
        <v>114.17217460000001</v>
      </c>
    </row>
    <row r="14054" spans="1:13" x14ac:dyDescent="0.2">
      <c r="A14054" s="2">
        <v>41752</v>
      </c>
      <c r="B14054">
        <v>222</v>
      </c>
      <c r="C14054" t="s">
        <v>19</v>
      </c>
      <c r="D14054" t="str">
        <f t="shared" si="1273"/>
        <v>沙田新城市廣場, Hong Kong</v>
      </c>
      <c r="E14054" t="str">
        <f>VLOOKUP(F14054,'recent unique'!A:D,4,FALSE)</f>
        <v>沙田新城市廣場</v>
      </c>
      <c r="F14054" t="s">
        <v>1419</v>
      </c>
      <c r="G14054" t="s">
        <v>1418</v>
      </c>
      <c r="H14054" t="s">
        <v>11</v>
      </c>
      <c r="I14054" t="s">
        <v>179</v>
      </c>
      <c r="J14054" t="s">
        <v>181</v>
      </c>
      <c r="K14054" t="str">
        <f>VLOOKUP(F14054,'Unique Address'!A:D,4,FALSE)</f>
        <v>Sha Tin</v>
      </c>
      <c r="L14054">
        <f>VLOOKUP(K14054,'[2]AreaCoordinates xlsx'!$A$1:$D$65536,3,FALSE)</f>
        <v>22.377130399999999</v>
      </c>
      <c r="M14054">
        <f>VLOOKUP(K14054,'[2]AreaCoordinates xlsx'!$A$1:$D$65536,4,FALSE)</f>
        <v>114.1974398</v>
      </c>
    </row>
    <row r="14055" spans="1:13" x14ac:dyDescent="0.2">
      <c r="A14055" s="2">
        <v>41752</v>
      </c>
      <c r="B14055">
        <v>222</v>
      </c>
      <c r="C14055" t="s">
        <v>19</v>
      </c>
      <c r="D14055" t="str">
        <f t="shared" si="1273"/>
        <v>上水廣場, Hong Kong</v>
      </c>
      <c r="E14055" t="str">
        <f>VLOOKUP(F14055,'recent unique'!A:D,4,FALSE)</f>
        <v>上水廣場</v>
      </c>
      <c r="F14055" t="s">
        <v>1421</v>
      </c>
      <c r="G14055" t="s">
        <v>1420</v>
      </c>
      <c r="H14055" t="s">
        <v>11</v>
      </c>
      <c r="I14055" t="s">
        <v>179</v>
      </c>
      <c r="J14055" t="s">
        <v>181</v>
      </c>
      <c r="K14055" t="str">
        <f>VLOOKUP(F14055,'Unique Address'!A:D,4,FALSE)</f>
        <v>Sheung Shui</v>
      </c>
      <c r="L14055">
        <f>VLOOKUP(K14055,'[2]AreaCoordinates xlsx'!$A$1:$D$65536,3,FALSE)</f>
        <v>22.511200800000001</v>
      </c>
      <c r="M14055">
        <f>VLOOKUP(K14055,'[2]AreaCoordinates xlsx'!$A$1:$D$65536,4,FALSE)</f>
        <v>114.1260991</v>
      </c>
    </row>
    <row r="14056" spans="1:13" x14ac:dyDescent="0.2">
      <c r="A14056" s="2">
        <v>41752</v>
      </c>
      <c r="B14056">
        <v>222</v>
      </c>
      <c r="C14056" t="s">
        <v>19</v>
      </c>
      <c r="D14056" t="str">
        <f t="shared" si="1273"/>
        <v>葵芳新都會廣場, Hong Kong</v>
      </c>
      <c r="E14056" t="str">
        <f>VLOOKUP(F14056,'recent unique'!A:D,4,FALSE)</f>
        <v>葵芳新都會廣場</v>
      </c>
      <c r="F14056" t="s">
        <v>1423</v>
      </c>
      <c r="G14056" t="s">
        <v>1422</v>
      </c>
      <c r="H14056" t="s">
        <v>11</v>
      </c>
      <c r="I14056" t="s">
        <v>179</v>
      </c>
      <c r="J14056" t="s">
        <v>181</v>
      </c>
      <c r="K14056" t="str">
        <f>VLOOKUP(F14056,'Unique Address'!A:D,4,FALSE)</f>
        <v>Kwai Fong</v>
      </c>
      <c r="L14056">
        <f>VLOOKUP(K14056,'[2]AreaCoordinates xlsx'!$A$1:$D$65536,3,FALSE)</f>
        <v>22.3578109</v>
      </c>
      <c r="M14056">
        <f>VLOOKUP(K14056,'[2]AreaCoordinates xlsx'!$A$1:$D$65536,4,FALSE)</f>
        <v>114.1298151</v>
      </c>
    </row>
    <row r="14057" spans="1:13" x14ac:dyDescent="0.2">
      <c r="A14057" s="2">
        <v>41752</v>
      </c>
      <c r="B14057">
        <v>10276</v>
      </c>
      <c r="C14057" t="s">
        <v>8</v>
      </c>
      <c r="D14057" t="str">
        <f t="shared" si="1273"/>
        <v>九龍佐敦加士居道30號, Hong Kong</v>
      </c>
      <c r="E14057" t="str">
        <f>VLOOKUP(F14057,'recent unique'!A:D,4,FALSE)</f>
        <v>九龍佐敦加士居道30號</v>
      </c>
      <c r="F14057" t="s">
        <v>13</v>
      </c>
      <c r="G14057" t="s">
        <v>10</v>
      </c>
      <c r="H14057" t="s">
        <v>11</v>
      </c>
      <c r="I14057" t="s">
        <v>9</v>
      </c>
      <c r="J14057" t="s">
        <v>12</v>
      </c>
      <c r="K14057" t="str">
        <f>VLOOKUP(F14057,'Unique Address'!A:D,4,FALSE)</f>
        <v>Jordan</v>
      </c>
      <c r="L14057">
        <f>VLOOKUP(K14057,'[2]AreaCoordinates xlsx'!$A$1:$D$65536,3,FALSE)</f>
        <v>22.304861200000001</v>
      </c>
      <c r="M14057">
        <f>VLOOKUP(K14057,'[2]AreaCoordinates xlsx'!$A$1:$D$65536,4,FALSE)</f>
        <v>114.16920210000001</v>
      </c>
    </row>
    <row r="14058" spans="1:13" x14ac:dyDescent="0.2">
      <c r="A14058" s="2">
        <v>41752</v>
      </c>
      <c r="B14058">
        <v>13476</v>
      </c>
      <c r="C14058" t="s">
        <v>14</v>
      </c>
      <c r="D14058" t="str">
        <f t="shared" si="1273"/>
        <v>銅鑼灣世貿中心2樓顧客服務中心, Hong Kong</v>
      </c>
      <c r="E14058" t="str">
        <f>VLOOKUP(F14058,'recent unique'!A:D,4,FALSE)</f>
        <v>銅鑼灣世貿中心2樓顧客服務中心</v>
      </c>
      <c r="F14058" t="s">
        <v>18</v>
      </c>
      <c r="G14058" t="s">
        <v>16</v>
      </c>
      <c r="H14058" t="s">
        <v>11</v>
      </c>
      <c r="I14058" t="s">
        <v>15</v>
      </c>
      <c r="J14058" t="s">
        <v>17</v>
      </c>
      <c r="K14058" t="str">
        <f>VLOOKUP(F14058,'Unique Address'!A:D,4,FALSE)</f>
        <v>Causeway Bay</v>
      </c>
      <c r="L14058">
        <f>VLOOKUP(K14058,'[2]AreaCoordinates xlsx'!$A$1:$D$65536,3,FALSE)</f>
        <v>22.279729499999998</v>
      </c>
      <c r="M14058">
        <f>VLOOKUP(K14058,'[2]AreaCoordinates xlsx'!$A$1:$D$65536,4,FALSE)</f>
        <v>114.1870366</v>
      </c>
    </row>
    <row r="14059" spans="1:13" x14ac:dyDescent="0.2">
      <c r="A14059" s="2">
        <v>41752</v>
      </c>
      <c r="B14059">
        <v>13476</v>
      </c>
      <c r="C14059" t="s">
        <v>19</v>
      </c>
      <c r="D14059" t="str">
        <f t="shared" si="1273"/>
        <v>將軍澳東港城1樓顧客服務中心, Hong Kong</v>
      </c>
      <c r="E14059" t="str">
        <f>VLOOKUP(F14059,'recent unique'!A:D,4,FALSE)</f>
        <v>將軍澳東港城1樓顧客服務中心</v>
      </c>
      <c r="F14059" t="s">
        <v>21</v>
      </c>
      <c r="G14059" t="s">
        <v>20</v>
      </c>
      <c r="H14059" t="s">
        <v>11</v>
      </c>
      <c r="I14059" t="s">
        <v>15</v>
      </c>
      <c r="J14059" t="s">
        <v>17</v>
      </c>
      <c r="K14059" t="str">
        <f>VLOOKUP(F14059,'Unique Address'!A:D,4,FALSE)</f>
        <v>Tseung Kwan O</v>
      </c>
      <c r="L14059">
        <f>VLOOKUP(K14059,'[2]AreaCoordinates xlsx'!$A$1:$D$65536,3,FALSE)</f>
        <v>22.311936899999999</v>
      </c>
      <c r="M14059">
        <f>VLOOKUP(K14059,'[2]AreaCoordinates xlsx'!$A$1:$D$65536,4,FALSE)</f>
        <v>114.2568814</v>
      </c>
    </row>
    <row r="14060" spans="1:13" x14ac:dyDescent="0.2">
      <c r="A14060" s="2">
        <v>41752</v>
      </c>
      <c r="B14060">
        <v>13476</v>
      </c>
      <c r="C14060" t="s">
        <v>19</v>
      </c>
      <c r="D14060" t="str">
        <f t="shared" si="1273"/>
        <v>荃灣荃灣廣場, Hong Kong</v>
      </c>
      <c r="E14060" t="str">
        <f>VLOOKUP(F14060,'recent unique'!A:D,4,FALSE)</f>
        <v>荃灣荃灣廣場</v>
      </c>
      <c r="F14060" t="s">
        <v>23</v>
      </c>
      <c r="G14060" t="s">
        <v>22</v>
      </c>
      <c r="H14060" t="s">
        <v>11</v>
      </c>
      <c r="I14060" t="s">
        <v>15</v>
      </c>
      <c r="J14060" t="s">
        <v>17</v>
      </c>
      <c r="K14060" t="str">
        <f>VLOOKUP(F14060,'Unique Address'!A:D,4,FALSE)</f>
        <v>Tsuen Wan</v>
      </c>
      <c r="L14060">
        <f>VLOOKUP(K14060,'[2]AreaCoordinates xlsx'!$A$1:$D$65536,3,FALSE)</f>
        <v>22.3713227</v>
      </c>
      <c r="M14060">
        <f>VLOOKUP(K14060,'[2]AreaCoordinates xlsx'!$A$1:$D$65536,4,FALSE)</f>
        <v>114.11416010000001</v>
      </c>
    </row>
    <row r="14061" spans="1:13" x14ac:dyDescent="0.2">
      <c r="A14061" s="2">
        <v>41752</v>
      </c>
      <c r="B14061">
        <v>13476</v>
      </c>
      <c r="C14061" t="s">
        <v>19</v>
      </c>
      <c r="D14061" t="str">
        <f t="shared" si="1273"/>
        <v>沙田新城市廣場, Hong Kong</v>
      </c>
      <c r="E14061" t="str">
        <f>VLOOKUP(F14061,'recent unique'!A:D,4,FALSE)</f>
        <v>沙田新城市廣場</v>
      </c>
      <c r="F14061" t="s">
        <v>25</v>
      </c>
      <c r="G14061" t="s">
        <v>24</v>
      </c>
      <c r="H14061" t="s">
        <v>11</v>
      </c>
      <c r="I14061" t="s">
        <v>15</v>
      </c>
      <c r="J14061" t="s">
        <v>17</v>
      </c>
      <c r="K14061" t="str">
        <f>VLOOKUP(F14061,'Unique Address'!A:D,4,FALSE)</f>
        <v>Sha Tin</v>
      </c>
      <c r="L14061">
        <f>VLOOKUP(K14061,'[2]AreaCoordinates xlsx'!$A$1:$D$65536,3,FALSE)</f>
        <v>22.377130399999999</v>
      </c>
      <c r="M14061">
        <f>VLOOKUP(K14061,'[2]AreaCoordinates xlsx'!$A$1:$D$65536,4,FALSE)</f>
        <v>114.1974398</v>
      </c>
    </row>
    <row r="14062" spans="1:13" x14ac:dyDescent="0.2">
      <c r="A14062" s="2">
        <v>41752</v>
      </c>
      <c r="B14062">
        <v>11150</v>
      </c>
      <c r="C14062" t="s">
        <v>19</v>
      </c>
      <c r="D14062" t="str">
        <f t="shared" si="1273"/>
        <v>沙田馬鞍山亞公角街33號, Hong Kong</v>
      </c>
      <c r="E14062" t="str">
        <f>VLOOKUP(F14062,'recent unique'!A:D,4,FALSE)</f>
        <v>沙田馬鞍山亞公角街33號</v>
      </c>
      <c r="F14062" t="s">
        <v>90</v>
      </c>
      <c r="G14062" t="s">
        <v>88</v>
      </c>
      <c r="H14062" t="s">
        <v>11</v>
      </c>
      <c r="I14062" t="s">
        <v>87</v>
      </c>
      <c r="J14062" t="s">
        <v>89</v>
      </c>
      <c r="K14062" t="str">
        <f>VLOOKUP(F14062,'Unique Address'!A:D,4,FALSE)</f>
        <v>Ma On Shan</v>
      </c>
      <c r="L14062">
        <f>VLOOKUP(K14062,'[2]AreaCoordinates xlsx'!$A$1:$D$65536,3,FALSE)</f>
        <v>22.403069899999998</v>
      </c>
      <c r="M14062">
        <f>VLOOKUP(K14062,'[2]AreaCoordinates xlsx'!$A$1:$D$65536,4,FALSE)</f>
        <v>114.24499369999999</v>
      </c>
    </row>
    <row r="14063" spans="1:13" x14ac:dyDescent="0.2">
      <c r="A14063" s="2">
        <v>41752</v>
      </c>
      <c r="B14063">
        <v>9361</v>
      </c>
      <c r="C14063" t="s">
        <v>19</v>
      </c>
      <c r="D14063" t="str">
        <f t="shared" si="1273"/>
        <v>上水保健路9號, Hong Kong</v>
      </c>
      <c r="E14063" t="str">
        <f>VLOOKUP(F14063,'recent unique'!A:D,4,FALSE)</f>
        <v>上水保健路9號</v>
      </c>
      <c r="F14063" t="s">
        <v>94</v>
      </c>
      <c r="G14063" t="s">
        <v>92</v>
      </c>
      <c r="H14063" t="s">
        <v>11</v>
      </c>
      <c r="I14063" t="s">
        <v>91</v>
      </c>
      <c r="J14063" t="s">
        <v>93</v>
      </c>
      <c r="K14063" t="str">
        <f>VLOOKUP(F14063,'Unique Address'!A:D,4,FALSE)</f>
        <v>Sheung Shui</v>
      </c>
      <c r="L14063">
        <f>VLOOKUP(K14063,'[2]AreaCoordinates xlsx'!$A$1:$D$65536,3,FALSE)</f>
        <v>22.511200800000001</v>
      </c>
      <c r="M14063">
        <f>VLOOKUP(K14063,'[2]AreaCoordinates xlsx'!$A$1:$D$65536,4,FALSE)</f>
        <v>114.1260991</v>
      </c>
    </row>
    <row r="14064" spans="1:13" x14ac:dyDescent="0.2">
      <c r="A14064" s="2">
        <v>41752</v>
      </c>
      <c r="B14064">
        <v>10172</v>
      </c>
      <c r="C14064" t="s">
        <v>8</v>
      </c>
      <c r="D14064" t="str">
        <f t="shared" si="1273"/>
        <v>荔枝角瑪嘉烈醫院道瑪嘉烈醫院 , Hong Kong</v>
      </c>
      <c r="E14064" t="str">
        <f>VLOOKUP(F14064,'recent unique'!A:D,4,FALSE)</f>
        <v xml:space="preserve">荔枝角瑪嘉烈醫院道瑪嘉烈醫院 </v>
      </c>
      <c r="F14064" t="s">
        <v>102</v>
      </c>
      <c r="G14064" t="s">
        <v>100</v>
      </c>
      <c r="H14064" t="s">
        <v>11</v>
      </c>
      <c r="I14064" t="s">
        <v>99</v>
      </c>
      <c r="J14064" t="s">
        <v>101</v>
      </c>
      <c r="K14064" t="str">
        <f>VLOOKUP(F14064,'Unique Address'!A:D,4,FALSE)</f>
        <v>Lai Chi Kok</v>
      </c>
      <c r="L14064">
        <f>VLOOKUP(K14064,'[2]AreaCoordinates xlsx'!$A$1:$D$65536,3,FALSE)</f>
        <v>22.337264999999999</v>
      </c>
      <c r="M14064">
        <f>VLOOKUP(K14064,'[2]AreaCoordinates xlsx'!$A$1:$D$65536,4,FALSE)</f>
        <v>114.148033</v>
      </c>
    </row>
    <row r="14065" spans="1:13" x14ac:dyDescent="0.2">
      <c r="A14065" s="2">
        <v>41752</v>
      </c>
      <c r="B14065">
        <v>10103</v>
      </c>
      <c r="C14065" t="s">
        <v>8</v>
      </c>
      <c r="D14065" t="str">
        <f t="shared" si="1273"/>
        <v>鑽石山荷李活廣場, Hong Kong</v>
      </c>
      <c r="E14065" t="str">
        <f>VLOOKUP(F14065,'recent unique'!A:D,4,FALSE)</f>
        <v>鑽石山荷李活廣場</v>
      </c>
      <c r="F14065" t="s">
        <v>133</v>
      </c>
      <c r="G14065" t="s">
        <v>131</v>
      </c>
      <c r="H14065" t="s">
        <v>11</v>
      </c>
      <c r="I14065" t="s">
        <v>130</v>
      </c>
      <c r="J14065" t="s">
        <v>132</v>
      </c>
      <c r="K14065" t="str">
        <f>VLOOKUP(F14065,'Unique Address'!A:D,4,FALSE)</f>
        <v>Diamond Hill</v>
      </c>
      <c r="L14065">
        <f>VLOOKUP(K14065,'[2]AreaCoordinates xlsx'!$A$1:$D$65536,3,FALSE)</f>
        <v>22.343872699999999</v>
      </c>
      <c r="M14065">
        <f>VLOOKUP(K14065,'[2]AreaCoordinates xlsx'!$A$1:$D$65536,4,FALSE)</f>
        <v>114.2048704</v>
      </c>
    </row>
    <row r="14066" spans="1:13" x14ac:dyDescent="0.2">
      <c r="A14066" s="2">
        <v>41752</v>
      </c>
      <c r="B14066">
        <v>10103</v>
      </c>
      <c r="C14066" t="s">
        <v>8</v>
      </c>
      <c r="D14066" t="str">
        <f t="shared" si="1273"/>
        <v>鑽石山荷李活廣場, Hong Kong</v>
      </c>
      <c r="E14066" t="str">
        <f>VLOOKUP(F14066,'recent unique'!A:D,4,FALSE)</f>
        <v>鑽石山荷李活廣場</v>
      </c>
      <c r="F14066" t="s">
        <v>135</v>
      </c>
      <c r="G14066" t="s">
        <v>134</v>
      </c>
      <c r="H14066" t="s">
        <v>11</v>
      </c>
      <c r="I14066" t="s">
        <v>130</v>
      </c>
      <c r="J14066" t="s">
        <v>132</v>
      </c>
      <c r="K14066" t="str">
        <f>VLOOKUP(F14066,'Unique Address'!A:D,4,FALSE)</f>
        <v>Diamond Hill</v>
      </c>
      <c r="L14066">
        <f>VLOOKUP(K14066,'[2]AreaCoordinates xlsx'!$A$1:$D$65536,3,FALSE)</f>
        <v>22.343872699999999</v>
      </c>
      <c r="M14066">
        <f>VLOOKUP(K14066,'[2]AreaCoordinates xlsx'!$A$1:$D$65536,4,FALSE)</f>
        <v>114.2048704</v>
      </c>
    </row>
    <row r="14067" spans="1:13" x14ac:dyDescent="0.2">
      <c r="A14067" s="2">
        <v>41752</v>
      </c>
      <c r="B14067">
        <v>6182</v>
      </c>
      <c r="C14067" t="s">
        <v>8</v>
      </c>
      <c r="D14067" t="str">
        <f t="shared" si="1273"/>
        <v>鑽石山荷李活廣場, Hong Kong</v>
      </c>
      <c r="E14067" t="str">
        <f>VLOOKUP(F14067,'recent unique'!A:D,4,FALSE)</f>
        <v>鑽石山荷李活廣場</v>
      </c>
      <c r="F14067" t="s">
        <v>139</v>
      </c>
      <c r="G14067" t="s">
        <v>137</v>
      </c>
      <c r="H14067" t="s">
        <v>11</v>
      </c>
      <c r="I14067" t="s">
        <v>136</v>
      </c>
      <c r="J14067" t="s">
        <v>138</v>
      </c>
      <c r="K14067" t="str">
        <f>VLOOKUP(F14067,'Unique Address'!A:D,4,FALSE)</f>
        <v>Diamond Hill</v>
      </c>
      <c r="L14067">
        <f>VLOOKUP(K14067,'[2]AreaCoordinates xlsx'!$A$1:$D$65536,3,FALSE)</f>
        <v>22.343872699999999</v>
      </c>
      <c r="M14067">
        <f>VLOOKUP(K14067,'[2]AreaCoordinates xlsx'!$A$1:$D$65536,4,FALSE)</f>
        <v>114.2048704</v>
      </c>
    </row>
    <row r="14068" spans="1:13" x14ac:dyDescent="0.2">
      <c r="A14068" s="2">
        <v>41752</v>
      </c>
      <c r="B14068">
        <v>6182</v>
      </c>
      <c r="C14068" t="s">
        <v>8</v>
      </c>
      <c r="D14068" t="str">
        <f t="shared" si="1273"/>
        <v>鑽石山荷李活廣場, Hong Kong</v>
      </c>
      <c r="E14068" t="str">
        <f>VLOOKUP(F14068,'recent unique'!A:D,4,FALSE)</f>
        <v>鑽石山荷李活廣場</v>
      </c>
      <c r="F14068" t="s">
        <v>140</v>
      </c>
      <c r="G14068" t="s">
        <v>134</v>
      </c>
      <c r="H14068" t="s">
        <v>11</v>
      </c>
      <c r="I14068" t="s">
        <v>136</v>
      </c>
      <c r="J14068" t="s">
        <v>138</v>
      </c>
      <c r="K14068" t="str">
        <f>VLOOKUP(F14068,'Unique Address'!A:D,4,FALSE)</f>
        <v>Diamond Hill</v>
      </c>
      <c r="L14068">
        <f>VLOOKUP(K14068,'[2]AreaCoordinates xlsx'!$A$1:$D$65536,3,FALSE)</f>
        <v>22.343872699999999</v>
      </c>
      <c r="M14068">
        <f>VLOOKUP(K14068,'[2]AreaCoordinates xlsx'!$A$1:$D$65536,4,FALSE)</f>
        <v>114.2048704</v>
      </c>
    </row>
    <row r="14069" spans="1:13" x14ac:dyDescent="0.2">
      <c r="A14069" s="2">
        <v>41752</v>
      </c>
      <c r="B14069">
        <v>6182</v>
      </c>
      <c r="C14069" t="s">
        <v>8</v>
      </c>
      <c r="D14069" t="str">
        <f t="shared" si="1273"/>
        <v>鑽石山荷李活廣場, Hong Kong</v>
      </c>
      <c r="E14069" t="str">
        <f>VLOOKUP(F14069,'recent unique'!A:D,4,FALSE)</f>
        <v>鑽石山荷李活廣場</v>
      </c>
      <c r="F14069" t="s">
        <v>142</v>
      </c>
      <c r="G14069" t="s">
        <v>141</v>
      </c>
      <c r="H14069" t="s">
        <v>11</v>
      </c>
      <c r="I14069" t="s">
        <v>136</v>
      </c>
      <c r="J14069" t="s">
        <v>138</v>
      </c>
      <c r="K14069" t="str">
        <f>VLOOKUP(F14069,'Unique Address'!A:D,4,FALSE)</f>
        <v>Diamond Hill</v>
      </c>
      <c r="L14069">
        <f>VLOOKUP(K14069,'[2]AreaCoordinates xlsx'!$A$1:$D$65536,3,FALSE)</f>
        <v>22.343872699999999</v>
      </c>
      <c r="M14069">
        <f>VLOOKUP(K14069,'[2]AreaCoordinates xlsx'!$A$1:$D$65536,4,FALSE)</f>
        <v>114.2048704</v>
      </c>
    </row>
    <row r="14070" spans="1:13" x14ac:dyDescent="0.2">
      <c r="A14070" s="2">
        <v>41752</v>
      </c>
      <c r="B14070">
        <v>6182</v>
      </c>
      <c r="C14070" t="s">
        <v>8</v>
      </c>
      <c r="D14070" t="str">
        <f t="shared" si="1273"/>
        <v>鑽石山荷李活廣場, Hong Kong</v>
      </c>
      <c r="E14070" t="str">
        <f>VLOOKUP(F14070,'recent unique'!A:D,4,FALSE)</f>
        <v>鑽石山荷李活廣場</v>
      </c>
      <c r="F14070" t="s">
        <v>144</v>
      </c>
      <c r="G14070" t="s">
        <v>143</v>
      </c>
      <c r="H14070" t="s">
        <v>11</v>
      </c>
      <c r="I14070" t="s">
        <v>136</v>
      </c>
      <c r="J14070" t="s">
        <v>138</v>
      </c>
      <c r="K14070" t="str">
        <f>VLOOKUP(F14070,'Unique Address'!A:D,4,FALSE)</f>
        <v>Diamond Hill</v>
      </c>
      <c r="L14070">
        <f>VLOOKUP(K14070,'[2]AreaCoordinates xlsx'!$A$1:$D$65536,3,FALSE)</f>
        <v>22.343872699999999</v>
      </c>
      <c r="M14070">
        <f>VLOOKUP(K14070,'[2]AreaCoordinates xlsx'!$A$1:$D$65536,4,FALSE)</f>
        <v>114.2048704</v>
      </c>
    </row>
    <row r="14071" spans="1:13" x14ac:dyDescent="0.2">
      <c r="A14071" s="2">
        <v>41752</v>
      </c>
      <c r="B14071">
        <v>10009</v>
      </c>
      <c r="C14071" t="s">
        <v>19</v>
      </c>
      <c r="D14071" t="str">
        <f t="shared" si="1273"/>
        <v>元朗坳頭博愛醫院 , Hong Kong</v>
      </c>
      <c r="E14071" t="str">
        <f>VLOOKUP(F14071,'recent unique'!A:D,4,FALSE)</f>
        <v xml:space="preserve">元朗坳頭博愛醫院 </v>
      </c>
      <c r="F14071" t="s">
        <v>158</v>
      </c>
      <c r="G14071" t="s">
        <v>156</v>
      </c>
      <c r="H14071" t="s">
        <v>11</v>
      </c>
      <c r="I14071" t="s">
        <v>155</v>
      </c>
      <c r="J14071" t="s">
        <v>157</v>
      </c>
      <c r="K14071" t="str">
        <f>VLOOKUP(F14071,'Unique Address'!A:D,4,FALSE)</f>
        <v>Yuen Long</v>
      </c>
      <c r="L14071">
        <f>VLOOKUP(K14071,'[2]AreaCoordinates xlsx'!$A$1:$D$65536,3,FALSE)</f>
        <v>22.446151400000002</v>
      </c>
      <c r="M14071">
        <f>VLOOKUP(K14071,'[2]AreaCoordinates xlsx'!$A$1:$D$65536,4,FALSE)</f>
        <v>114.0265682</v>
      </c>
    </row>
    <row r="14072" spans="1:13" x14ac:dyDescent="0.2">
      <c r="A14072" s="2">
        <v>41752</v>
      </c>
      <c r="B14072">
        <v>6052</v>
      </c>
      <c r="C14072" t="s">
        <v>14</v>
      </c>
      <c r="D14072" t="str">
        <f t="shared" si="1273"/>
        <v>淺水灣泳灘香港拯溺總會訓練總部, Hong Kong</v>
      </c>
      <c r="E14072" t="str">
        <f>VLOOKUP(F14072,'recent unique'!A:D,4,FALSE)</f>
        <v>淺水灣泳灘香港拯溺總會訓練總部</v>
      </c>
      <c r="F14072" t="s">
        <v>162</v>
      </c>
      <c r="G14072" t="s">
        <v>160</v>
      </c>
      <c r="H14072" t="s">
        <v>11</v>
      </c>
      <c r="I14072" t="s">
        <v>159</v>
      </c>
      <c r="J14072" t="s">
        <v>161</v>
      </c>
      <c r="K14072" t="str">
        <f>VLOOKUP(F14072,'Unique Address'!A:D,4,FALSE)</f>
        <v>Repulse Bay</v>
      </c>
      <c r="L14072">
        <f>VLOOKUP(K14072,'[2]AreaCoordinates xlsx'!$A$1:$D$65536,3,FALSE)</f>
        <v>22.234504300000001</v>
      </c>
      <c r="M14072">
        <f>VLOOKUP(K14072,'[2]AreaCoordinates xlsx'!$A$1:$D$65536,4,FALSE)</f>
        <v>114.1952039</v>
      </c>
    </row>
    <row r="14073" spans="1:13" x14ac:dyDescent="0.2">
      <c r="A14073" s="2">
        <v>41752</v>
      </c>
      <c r="B14073">
        <v>12452</v>
      </c>
      <c r="C14073" t="s">
        <v>19</v>
      </c>
      <c r="D14073" t="str">
        <f t="shared" si="1273"/>
        <v>坑口寶寧里2號, Hong Kong</v>
      </c>
      <c r="E14073" t="str">
        <f>VLOOKUP(F14073,'recent unique'!A:D,4,FALSE)</f>
        <v>坑口寶寧里2號</v>
      </c>
      <c r="F14073" t="s">
        <v>166</v>
      </c>
      <c r="G14073" t="s">
        <v>164</v>
      </c>
      <c r="H14073" t="s">
        <v>11</v>
      </c>
      <c r="I14073" t="s">
        <v>163</v>
      </c>
      <c r="J14073" t="s">
        <v>165</v>
      </c>
      <c r="K14073" t="str">
        <f>VLOOKUP(F14073,'Unique Address'!A:D,4,FALSE)</f>
        <v>Tseung Kwan O</v>
      </c>
      <c r="L14073">
        <f>VLOOKUP(K14073,'[2]AreaCoordinates xlsx'!$A$1:$D$65536,3,FALSE)</f>
        <v>22.311936899999999</v>
      </c>
      <c r="M14073">
        <f>VLOOKUP(K14073,'[2]AreaCoordinates xlsx'!$A$1:$D$65536,4,FALSE)</f>
        <v>114.2568814</v>
      </c>
    </row>
    <row r="14074" spans="1:13" x14ac:dyDescent="0.2">
      <c r="A14074" s="2">
        <v>41752</v>
      </c>
      <c r="B14074">
        <v>1108</v>
      </c>
      <c r="C14074" t="s">
        <v>19</v>
      </c>
      <c r="D14074" t="str">
        <f t="shared" si="1273"/>
        <v>沙田亞公角山路17號, Hong Kong</v>
      </c>
      <c r="E14074" t="str">
        <f>VLOOKUP(F14074,'recent unique'!A:D,4,FALSE)</f>
        <v>沙田亞公角山路17號</v>
      </c>
      <c r="F14074" t="s">
        <v>170</v>
      </c>
      <c r="G14074" t="s">
        <v>168</v>
      </c>
      <c r="H14074" t="s">
        <v>11</v>
      </c>
      <c r="I14074" t="s">
        <v>167</v>
      </c>
      <c r="J14074" t="s">
        <v>169</v>
      </c>
      <c r="K14074" t="str">
        <f>VLOOKUP(F14074,'Unique Address'!A:D,4,FALSE)</f>
        <v>Sha Tin</v>
      </c>
      <c r="L14074">
        <f>VLOOKUP(K14074,'[2]AreaCoordinates xlsx'!$A$1:$D$65536,3,FALSE)</f>
        <v>22.377130399999999</v>
      </c>
      <c r="M14074">
        <f>VLOOKUP(K14074,'[2]AreaCoordinates xlsx'!$A$1:$D$65536,4,FALSE)</f>
        <v>114.1974398</v>
      </c>
    </row>
    <row r="14075" spans="1:13" x14ac:dyDescent="0.2">
      <c r="A14075" s="2">
        <v>41752</v>
      </c>
      <c r="B14075">
        <v>10165</v>
      </c>
      <c r="C14075" t="s">
        <v>19</v>
      </c>
      <c r="D14075" t="str">
        <f t="shared" si="1273"/>
        <v>沙田銀城街30-32號, Hong Kong</v>
      </c>
      <c r="E14075" t="str">
        <f>VLOOKUP(F14075,'recent unique'!A:D,4,FALSE)</f>
        <v>沙田銀城街30-32號</v>
      </c>
      <c r="F14075" t="s">
        <v>174</v>
      </c>
      <c r="G14075" t="s">
        <v>172</v>
      </c>
      <c r="H14075" t="s">
        <v>11</v>
      </c>
      <c r="I14075" t="s">
        <v>171</v>
      </c>
      <c r="J14075" t="s">
        <v>173</v>
      </c>
      <c r="K14075" t="str">
        <f>VLOOKUP(F14075,'Unique Address'!A:D,4,FALSE)</f>
        <v>Sha Tin</v>
      </c>
      <c r="L14075">
        <f>VLOOKUP(K14075,'[2]AreaCoordinates xlsx'!$A$1:$D$65536,3,FALSE)</f>
        <v>22.377130399999999</v>
      </c>
      <c r="M14075">
        <f>VLOOKUP(K14075,'[2]AreaCoordinates xlsx'!$A$1:$D$65536,4,FALSE)</f>
        <v>114.1974398</v>
      </c>
    </row>
    <row r="14076" spans="1:13" x14ac:dyDescent="0.2">
      <c r="A14076" s="2">
        <v>41752</v>
      </c>
      <c r="B14076">
        <v>9566</v>
      </c>
      <c r="C14076" t="s">
        <v>14</v>
      </c>
      <c r="D14076" t="str">
        <f t="shared" si="1273"/>
        <v>柴灣樂民道3號, Hong Kong</v>
      </c>
      <c r="E14076" t="str">
        <f>VLOOKUP(F14076,'recent unique'!A:D,4,FALSE)</f>
        <v>柴灣樂民道3號</v>
      </c>
      <c r="F14076" t="s">
        <v>178</v>
      </c>
      <c r="G14076" t="s">
        <v>176</v>
      </c>
      <c r="H14076" t="s">
        <v>11</v>
      </c>
      <c r="I14076" t="s">
        <v>175</v>
      </c>
      <c r="J14076" t="s">
        <v>177</v>
      </c>
      <c r="K14076" t="str">
        <f>VLOOKUP(F14076,'Unique Address'!A:D,4,FALSE)</f>
        <v>Chai Wan</v>
      </c>
      <c r="L14076">
        <f>VLOOKUP(K14076,'[2]AreaCoordinates xlsx'!$A$1:$D$65536,3,FALSE)</f>
        <v>22.264624999999999</v>
      </c>
      <c r="M14076">
        <f>VLOOKUP(K14076,'[2]AreaCoordinates xlsx'!$A$1:$D$65536,4,FALSE)</f>
        <v>114.237139</v>
      </c>
    </row>
    <row r="14077" spans="1:13" x14ac:dyDescent="0.2">
      <c r="A14077" s="2">
        <v>41752</v>
      </c>
      <c r="B14077">
        <v>1626</v>
      </c>
      <c r="C14077" t="s">
        <v>8</v>
      </c>
      <c r="D14077" t="str">
        <f t="shared" si="1273"/>
        <v>深水埗永康街111號, Hong Kong</v>
      </c>
      <c r="E14077" t="str">
        <f>VLOOKUP(F14077,'recent unique'!A:D,4,FALSE)</f>
        <v>深水埗永康街111號</v>
      </c>
      <c r="F14077" t="s">
        <v>186</v>
      </c>
      <c r="G14077" t="s">
        <v>184</v>
      </c>
      <c r="H14077" t="s">
        <v>11</v>
      </c>
      <c r="I14077" t="s">
        <v>183</v>
      </c>
      <c r="J14077" t="s">
        <v>185</v>
      </c>
      <c r="K14077" t="str">
        <f>VLOOKUP(F14077,'Unique Address'!A:D,4,FALSE)</f>
        <v>Sham Shui Po</v>
      </c>
      <c r="L14077">
        <f>VLOOKUP(K14077,'[2]AreaCoordinates xlsx'!$A$1:$D$65536,3,FALSE)</f>
        <v>22.328589900000001</v>
      </c>
      <c r="M14077">
        <f>VLOOKUP(K14077,'[2]AreaCoordinates xlsx'!$A$1:$D$65536,4,FALSE)</f>
        <v>114.1602846</v>
      </c>
    </row>
    <row r="14078" spans="1:13" x14ac:dyDescent="0.2">
      <c r="A14078" s="2">
        <v>41752</v>
      </c>
      <c r="B14078">
        <v>2014</v>
      </c>
      <c r="C14078" t="s">
        <v>19</v>
      </c>
      <c r="D14078" t="str">
        <f t="shared" si="1273"/>
        <v>沙田亞公角山路30號, Hong Kong</v>
      </c>
      <c r="E14078" t="str">
        <f>VLOOKUP(F14078,'recent unique'!A:D,4,FALSE)</f>
        <v>沙田亞公角山路30號</v>
      </c>
      <c r="F14078" t="s">
        <v>190</v>
      </c>
      <c r="G14078" t="s">
        <v>188</v>
      </c>
      <c r="H14078" t="s">
        <v>11</v>
      </c>
      <c r="I14078" t="s">
        <v>187</v>
      </c>
      <c r="J14078" t="s">
        <v>189</v>
      </c>
      <c r="K14078" t="str">
        <f>VLOOKUP(F14078,'Unique Address'!A:D,4,FALSE)</f>
        <v>Sha Tin</v>
      </c>
      <c r="L14078">
        <f>VLOOKUP(K14078,'[2]AreaCoordinates xlsx'!$A$1:$D$65536,3,FALSE)</f>
        <v>22.377130399999999</v>
      </c>
      <c r="M14078">
        <f>VLOOKUP(K14078,'[2]AreaCoordinates xlsx'!$A$1:$D$65536,4,FALSE)</f>
        <v>114.1974398</v>
      </c>
    </row>
    <row r="14079" spans="1:13" x14ac:dyDescent="0.2">
      <c r="A14079" s="2">
        <v>41752</v>
      </c>
      <c r="B14079">
        <v>175</v>
      </c>
      <c r="C14079" t="s">
        <v>14</v>
      </c>
      <c r="D14079" t="str">
        <f t="shared" si="1273"/>
        <v>香港仔香港海洋公園, Hong Kong</v>
      </c>
      <c r="E14079" t="str">
        <f>VLOOKUP(F14079,'recent unique'!A:D,4,FALSE)</f>
        <v>香港仔香港海洋公園</v>
      </c>
      <c r="F14079" t="s">
        <v>194</v>
      </c>
      <c r="G14079" t="s">
        <v>192</v>
      </c>
      <c r="H14079" t="s">
        <v>11</v>
      </c>
      <c r="I14079" t="s">
        <v>191</v>
      </c>
      <c r="J14079" t="s">
        <v>193</v>
      </c>
      <c r="K14079" t="str">
        <f>VLOOKUP(F14079,'Unique Address'!A:D,4,FALSE)</f>
        <v>Aberdeen</v>
      </c>
      <c r="L14079">
        <f>VLOOKUP(K14079,'[2]AreaCoordinates xlsx'!$A$1:$D$65536,3,FALSE)</f>
        <v>22.252085900000001</v>
      </c>
      <c r="M14079">
        <f>VLOOKUP(K14079,'[2]AreaCoordinates xlsx'!$A$1:$D$65536,4,FALSE)</f>
        <v>114.1587983</v>
      </c>
    </row>
    <row r="14080" spans="1:13" x14ac:dyDescent="0.2">
      <c r="A14080" s="2">
        <v>41752</v>
      </c>
      <c r="B14080">
        <v>3541</v>
      </c>
      <c r="C14080" t="s">
        <v>14</v>
      </c>
      <c r="D14080" t="str">
        <f t="shared" si="1273"/>
        <v>薄扶林大口環道12號, Hong Kong</v>
      </c>
      <c r="E14080" t="str">
        <f>VLOOKUP(F14080,'recent unique'!A:D,4,FALSE)</f>
        <v>薄扶林大口環道12號</v>
      </c>
      <c r="F14080" t="s">
        <v>204</v>
      </c>
      <c r="G14080" t="s">
        <v>202</v>
      </c>
      <c r="H14080" t="s">
        <v>11</v>
      </c>
      <c r="I14080" t="s">
        <v>201</v>
      </c>
      <c r="J14080" t="s">
        <v>203</v>
      </c>
      <c r="K14080" t="str">
        <f>VLOOKUP(F14080,'Unique Address'!A:D,4,FALSE)</f>
        <v>Sandy Bay</v>
      </c>
      <c r="L14080">
        <f>VLOOKUP(K14080,'[2]AreaCoordinates xlsx'!$A$1:$D$65536,3,FALSE)</f>
        <v>22.270135199999999</v>
      </c>
      <c r="M14080">
        <f>VLOOKUP(K14080,'[2]AreaCoordinates xlsx'!$A$1:$D$65536,4,FALSE)</f>
        <v>114.11941040000001</v>
      </c>
    </row>
    <row r="14081" spans="1:13" x14ac:dyDescent="0.2">
      <c r="A14081" s="2">
        <v>41752</v>
      </c>
      <c r="B14081">
        <v>12652</v>
      </c>
      <c r="C14081" t="s">
        <v>19</v>
      </c>
      <c r="D14081" t="str">
        <f t="shared" si="1273"/>
        <v>屯門青松觀路23號, Hong Kong</v>
      </c>
      <c r="E14081" t="str">
        <f>VLOOKUP(F14081,'recent unique'!A:D,4,FALSE)</f>
        <v>屯門青松觀路23號</v>
      </c>
      <c r="F14081" t="s">
        <v>208</v>
      </c>
      <c r="G14081" t="s">
        <v>206</v>
      </c>
      <c r="H14081" t="s">
        <v>11</v>
      </c>
      <c r="I14081" t="s">
        <v>205</v>
      </c>
      <c r="J14081" t="s">
        <v>207</v>
      </c>
      <c r="K14081" t="str">
        <f>VLOOKUP(F14081,'Unique Address'!A:D,4,FALSE)</f>
        <v>Tuen Mun</v>
      </c>
      <c r="L14081">
        <f>VLOOKUP(K14081,'[2]AreaCoordinates xlsx'!$A$1:$D$65536,3,FALSE)</f>
        <v>22.390829499999999</v>
      </c>
      <c r="M14081">
        <f>VLOOKUP(K14081,'[2]AreaCoordinates xlsx'!$A$1:$D$65536,4,FALSE)</f>
        <v>113.9725126</v>
      </c>
    </row>
    <row r="14082" spans="1:13" x14ac:dyDescent="0.2">
      <c r="A14082" s="2">
        <v>41753</v>
      </c>
      <c r="B14082">
        <v>3824</v>
      </c>
      <c r="C14082" t="s">
        <v>14</v>
      </c>
      <c r="D14082" t="str">
        <f t="shared" si="1273"/>
        <v>港鐵銅鑼灣站E, Hong Kong</v>
      </c>
      <c r="E14082" t="str">
        <f>VLOOKUP(F14082,'recent unique'!A:D,4,FALSE)</f>
        <v>港鐵銅鑼灣站E</v>
      </c>
      <c r="F14082" t="s">
        <v>926</v>
      </c>
      <c r="G14082" t="s">
        <v>2063</v>
      </c>
      <c r="H14082" t="s">
        <v>11</v>
      </c>
      <c r="I14082" t="s">
        <v>372</v>
      </c>
      <c r="J14082" t="s">
        <v>374</v>
      </c>
      <c r="K14082" t="str">
        <f>VLOOKUP(F14082,'Unique Address'!A:D,4,FALSE)</f>
        <v>Causeway Bay</v>
      </c>
      <c r="L14082">
        <f>VLOOKUP(K14082,'[2]AreaCoordinates xlsx'!$A$1:$D$65536,3,FALSE)</f>
        <v>22.279729499999998</v>
      </c>
      <c r="M14082">
        <f>VLOOKUP(K14082,'[2]AreaCoordinates xlsx'!$A$1:$D$65536,4,FALSE)</f>
        <v>114.1870366</v>
      </c>
    </row>
    <row r="14083" spans="1:13" x14ac:dyDescent="0.2">
      <c r="A14083" s="2">
        <v>41753</v>
      </c>
      <c r="B14083">
        <v>3824</v>
      </c>
      <c r="C14083" t="s">
        <v>14</v>
      </c>
      <c r="D14083" t="str">
        <f t="shared" si="1273"/>
        <v>港鐵銅鑼灣站D1, Hong Kong</v>
      </c>
      <c r="E14083" t="str">
        <f>VLOOKUP(F14083,'recent unique'!A:D,4,FALSE)</f>
        <v>港鐵銅鑼灣站D1</v>
      </c>
      <c r="F14083" t="s">
        <v>447</v>
      </c>
      <c r="G14083" t="s">
        <v>2052</v>
      </c>
      <c r="H14083" t="s">
        <v>11</v>
      </c>
      <c r="I14083" t="s">
        <v>372</v>
      </c>
      <c r="J14083" t="s">
        <v>374</v>
      </c>
      <c r="K14083" t="str">
        <f>VLOOKUP(F14083,'Unique Address'!A:D,4,FALSE)</f>
        <v>Causeway Bay</v>
      </c>
      <c r="L14083">
        <f>VLOOKUP(K14083,'[2]AreaCoordinates xlsx'!$A$1:$D$65536,3,FALSE)</f>
        <v>22.279729499999998</v>
      </c>
      <c r="M14083">
        <f>VLOOKUP(K14083,'[2]AreaCoordinates xlsx'!$A$1:$D$65536,4,FALSE)</f>
        <v>114.1870366</v>
      </c>
    </row>
    <row r="14084" spans="1:13" x14ac:dyDescent="0.2">
      <c r="A14084" s="2">
        <v>41753</v>
      </c>
      <c r="B14084">
        <v>3824</v>
      </c>
      <c r="C14084" t="s">
        <v>14</v>
      </c>
      <c r="D14084" t="str">
        <f t="shared" si="1273"/>
        <v>銅鑼灣恩平道, Hong Kong</v>
      </c>
      <c r="E14084" t="str">
        <f>VLOOKUP(F14084,'recent unique'!A:D,4,FALSE)</f>
        <v>銅鑼灣恩平道</v>
      </c>
      <c r="F14084" t="s">
        <v>651</v>
      </c>
      <c r="G14084" t="s">
        <v>650</v>
      </c>
      <c r="H14084" t="s">
        <v>11</v>
      </c>
      <c r="I14084" t="s">
        <v>372</v>
      </c>
      <c r="J14084" t="s">
        <v>374</v>
      </c>
      <c r="K14084" t="str">
        <f>VLOOKUP(F14084,'Unique Address'!A:D,4,FALSE)</f>
        <v>Causeway Bay</v>
      </c>
      <c r="L14084">
        <f>VLOOKUP(K14084,'[2]AreaCoordinates xlsx'!$A$1:$D$65536,3,FALSE)</f>
        <v>22.279729499999998</v>
      </c>
      <c r="M14084">
        <f>VLOOKUP(K14084,'[2]AreaCoordinates xlsx'!$A$1:$D$65536,4,FALSE)</f>
        <v>114.1870366</v>
      </c>
    </row>
    <row r="14085" spans="1:13" x14ac:dyDescent="0.2">
      <c r="A14085" s="2">
        <v>41753</v>
      </c>
      <c r="B14085">
        <v>3824</v>
      </c>
      <c r="C14085" t="s">
        <v>14</v>
      </c>
      <c r="D14085" t="str">
        <f t="shared" si="1273"/>
        <v>銅鑼灣京華中心, Hong Kong</v>
      </c>
      <c r="E14085" t="str">
        <f>VLOOKUP(F14085,'recent unique'!A:D,4,FALSE)</f>
        <v>銅鑼灣京華中心</v>
      </c>
      <c r="F14085" t="s">
        <v>572</v>
      </c>
      <c r="G14085" t="s">
        <v>2044</v>
      </c>
      <c r="H14085" t="s">
        <v>11</v>
      </c>
      <c r="I14085" t="s">
        <v>372</v>
      </c>
      <c r="J14085" t="s">
        <v>374</v>
      </c>
      <c r="K14085" t="str">
        <f>VLOOKUP(F14085,'Unique Address'!A:D,4,FALSE)</f>
        <v>Causeway Bay</v>
      </c>
      <c r="L14085">
        <f>VLOOKUP(K14085,'[2]AreaCoordinates xlsx'!$A$1:$D$65536,3,FALSE)</f>
        <v>22.279729499999998</v>
      </c>
      <c r="M14085">
        <f>VLOOKUP(K14085,'[2]AreaCoordinates xlsx'!$A$1:$D$65536,4,FALSE)</f>
        <v>114.1870366</v>
      </c>
    </row>
    <row r="14086" spans="1:13" x14ac:dyDescent="0.2">
      <c r="A14086" s="2">
        <v>41753</v>
      </c>
      <c r="B14086">
        <v>9129</v>
      </c>
      <c r="C14086" t="s">
        <v>46</v>
      </c>
      <c r="D14086" t="str">
        <f>E14086</f>
        <v>Hong Kong</v>
      </c>
      <c r="E14086" t="s">
        <v>10918</v>
      </c>
      <c r="F14086" t="str">
        <f>"  "</f>
        <v xml:space="preserve">  </v>
      </c>
      <c r="G14086" t="str">
        <f>C14086</f>
        <v>Territory-Wide</v>
      </c>
      <c r="H14086" t="s">
        <v>48</v>
      </c>
      <c r="I14086" t="s">
        <v>2027</v>
      </c>
      <c r="J14086" t="s">
        <v>12</v>
      </c>
      <c r="K14086" t="s">
        <v>10918</v>
      </c>
      <c r="L14086">
        <f>VLOOKUP(K14086,'[2]AreaCoordinates xlsx'!$A$1:$D$65536,3,FALSE)</f>
        <v>22.244479999999999</v>
      </c>
      <c r="M14086">
        <f>VLOOKUP(K14086,'[2]AreaCoordinates xlsx'!$A$1:$D$65536,4,FALSE)</f>
        <v>114.1860519</v>
      </c>
    </row>
    <row r="14087" spans="1:13" x14ac:dyDescent="0.2">
      <c r="A14087" s="2">
        <v>41753</v>
      </c>
      <c r="B14087">
        <v>3824</v>
      </c>
      <c r="C14087" t="s">
        <v>14</v>
      </c>
      <c r="D14087" t="str">
        <f t="shared" ref="D14087:D14125" si="1274">E14087&amp;", Hong Kong"</f>
        <v>港鐵金鐘站A, Hong Kong</v>
      </c>
      <c r="E14087" t="str">
        <f>VLOOKUP(F14087,'recent unique'!A:D,4,FALSE)</f>
        <v>港鐵金鐘站A</v>
      </c>
      <c r="F14087" t="s">
        <v>511</v>
      </c>
      <c r="G14087" t="s">
        <v>1677</v>
      </c>
      <c r="H14087" t="s">
        <v>11</v>
      </c>
      <c r="I14087" t="s">
        <v>372</v>
      </c>
      <c r="J14087" t="s">
        <v>374</v>
      </c>
      <c r="K14087" t="str">
        <f>VLOOKUP(F14087,'Unique Address'!A:D,4,FALSE)</f>
        <v>Admiralty</v>
      </c>
      <c r="L14087">
        <f>VLOOKUP(K14087,'[2]AreaCoordinates xlsx'!$A$1:$D$65536,3,FALSE)</f>
        <v>22.2796357</v>
      </c>
      <c r="M14087">
        <f>VLOOKUP(K14087,'[2]AreaCoordinates xlsx'!$A$1:$D$65536,4,FALSE)</f>
        <v>114.1654865</v>
      </c>
    </row>
    <row r="14088" spans="1:13" x14ac:dyDescent="0.2">
      <c r="A14088" s="2">
        <v>41753</v>
      </c>
      <c r="B14088">
        <v>3824</v>
      </c>
      <c r="C14088" t="s">
        <v>14</v>
      </c>
      <c r="D14088" t="str">
        <f t="shared" si="1274"/>
        <v>港鐵金鐘站C1, Hong Kong</v>
      </c>
      <c r="E14088" t="str">
        <f>VLOOKUP(F14088,'recent unique'!A:D,4,FALSE)</f>
        <v>港鐵金鐘站C1</v>
      </c>
      <c r="F14088" t="s">
        <v>427</v>
      </c>
      <c r="G14088" t="s">
        <v>594</v>
      </c>
      <c r="H14088" t="s">
        <v>11</v>
      </c>
      <c r="I14088" t="s">
        <v>372</v>
      </c>
      <c r="J14088" t="s">
        <v>374</v>
      </c>
      <c r="K14088" t="str">
        <f>VLOOKUP(F14088,'Unique Address'!A:D,4,FALSE)</f>
        <v>Admiralty</v>
      </c>
      <c r="L14088">
        <f>VLOOKUP(K14088,'[2]AreaCoordinates xlsx'!$A$1:$D$65536,3,FALSE)</f>
        <v>22.2796357</v>
      </c>
      <c r="M14088">
        <f>VLOOKUP(K14088,'[2]AreaCoordinates xlsx'!$A$1:$D$65536,4,FALSE)</f>
        <v>114.1654865</v>
      </c>
    </row>
    <row r="14089" spans="1:13" x14ac:dyDescent="0.2">
      <c r="A14089" s="2">
        <v>41753</v>
      </c>
      <c r="B14089">
        <v>3824</v>
      </c>
      <c r="C14089" t="s">
        <v>14</v>
      </c>
      <c r="D14089" t="str">
        <f t="shared" si="1274"/>
        <v>港鐵金鐘站D, Hong Kong</v>
      </c>
      <c r="E14089" t="str">
        <f>VLOOKUP(F14089,'recent unique'!A:D,4,FALSE)</f>
        <v>港鐵金鐘站D</v>
      </c>
      <c r="F14089" t="s">
        <v>419</v>
      </c>
      <c r="G14089" t="s">
        <v>631</v>
      </c>
      <c r="H14089" t="s">
        <v>11</v>
      </c>
      <c r="I14089" t="s">
        <v>372</v>
      </c>
      <c r="J14089" t="s">
        <v>374</v>
      </c>
      <c r="K14089" t="str">
        <f>VLOOKUP(F14089,'Unique Address'!A:D,4,FALSE)</f>
        <v>Admiralty</v>
      </c>
      <c r="L14089">
        <f>VLOOKUP(K14089,'[2]AreaCoordinates xlsx'!$A$1:$D$65536,3,FALSE)</f>
        <v>22.2796357</v>
      </c>
      <c r="M14089">
        <f>VLOOKUP(K14089,'[2]AreaCoordinates xlsx'!$A$1:$D$65536,4,FALSE)</f>
        <v>114.1654865</v>
      </c>
    </row>
    <row r="14090" spans="1:13" x14ac:dyDescent="0.2">
      <c r="A14090" s="2">
        <v>41753</v>
      </c>
      <c r="B14090">
        <v>3824</v>
      </c>
      <c r="C14090" t="s">
        <v>14</v>
      </c>
      <c r="D14090" t="str">
        <f t="shared" si="1274"/>
        <v>銅鑼灣恩平中心, Hong Kong</v>
      </c>
      <c r="E14090" t="str">
        <f>VLOOKUP(F14090,'recent unique'!A:D,4,FALSE)</f>
        <v>銅鑼灣恩平中心</v>
      </c>
      <c r="F14090" t="s">
        <v>760</v>
      </c>
      <c r="G14090" t="s">
        <v>1678</v>
      </c>
      <c r="H14090" t="s">
        <v>11</v>
      </c>
      <c r="I14090" t="s">
        <v>372</v>
      </c>
      <c r="J14090" t="s">
        <v>374</v>
      </c>
      <c r="K14090" t="str">
        <f>VLOOKUP(F14090,'Unique Address'!A:D,4,FALSE)</f>
        <v>Causeway Bay</v>
      </c>
      <c r="L14090">
        <f>VLOOKUP(K14090,'[2]AreaCoordinates xlsx'!$A$1:$D$65536,3,FALSE)</f>
        <v>22.279729499999998</v>
      </c>
      <c r="M14090">
        <f>VLOOKUP(K14090,'[2]AreaCoordinates xlsx'!$A$1:$D$65536,4,FALSE)</f>
        <v>114.1870366</v>
      </c>
    </row>
    <row r="14091" spans="1:13" x14ac:dyDescent="0.2">
      <c r="A14091" s="2">
        <v>41753</v>
      </c>
      <c r="B14091">
        <v>4678</v>
      </c>
      <c r="C14091" t="s">
        <v>14</v>
      </c>
      <c r="D14091" t="str">
        <f t="shared" si="1274"/>
        <v>香港仔黃竹坑道125號, Hong Kong</v>
      </c>
      <c r="E14091" t="str">
        <f>VLOOKUP(F14091,'recent unique'!A:D,4,FALSE)</f>
        <v>香港仔黃竹坑道125號</v>
      </c>
      <c r="F14091" t="s">
        <v>236</v>
      </c>
      <c r="G14091" t="s">
        <v>1652</v>
      </c>
      <c r="H14091" t="s">
        <v>11</v>
      </c>
      <c r="I14091" t="s">
        <v>316</v>
      </c>
      <c r="J14091" t="s">
        <v>318</v>
      </c>
      <c r="K14091" t="str">
        <f>VLOOKUP(F14091,'Unique Address'!A:D,4,FALSE)</f>
        <v>Aberdeen</v>
      </c>
      <c r="L14091">
        <f>VLOOKUP(K14091,'[2]AreaCoordinates xlsx'!$A$1:$D$65536,3,FALSE)</f>
        <v>22.252085900000001</v>
      </c>
      <c r="M14091">
        <f>VLOOKUP(K14091,'[2]AreaCoordinates xlsx'!$A$1:$D$65536,4,FALSE)</f>
        <v>114.1587983</v>
      </c>
    </row>
    <row r="14092" spans="1:13" x14ac:dyDescent="0.2">
      <c r="A14092" s="2">
        <v>41753</v>
      </c>
      <c r="B14092">
        <v>13476</v>
      </c>
      <c r="C14092" t="s">
        <v>19</v>
      </c>
      <c r="D14092" t="str">
        <f t="shared" si="1274"/>
        <v>荃灣仁濟街7至11號, Hong Kong</v>
      </c>
      <c r="E14092" t="str">
        <f>VLOOKUP(F14092,'recent unique'!A:D,4,FALSE)</f>
        <v>荃灣仁濟街7至11號</v>
      </c>
      <c r="F14092" t="s">
        <v>1653</v>
      </c>
      <c r="G14092" t="s">
        <v>323</v>
      </c>
      <c r="H14092" t="s">
        <v>11</v>
      </c>
      <c r="I14092" t="s">
        <v>15</v>
      </c>
      <c r="J14092" t="s">
        <v>17</v>
      </c>
      <c r="K14092" t="str">
        <f>VLOOKUP(F14092,'Unique Address'!A:D,4,FALSE)</f>
        <v>Tsuen Wan</v>
      </c>
      <c r="L14092">
        <f>VLOOKUP(K14092,'[2]AreaCoordinates xlsx'!$A$1:$D$65536,3,FALSE)</f>
        <v>22.3713227</v>
      </c>
      <c r="M14092">
        <f>VLOOKUP(K14092,'[2]AreaCoordinates xlsx'!$A$1:$D$65536,4,FALSE)</f>
        <v>114.11416010000001</v>
      </c>
    </row>
    <row r="14093" spans="1:13" x14ac:dyDescent="0.2">
      <c r="A14093" s="2">
        <v>41753</v>
      </c>
      <c r="B14093">
        <v>5556</v>
      </c>
      <c r="C14093" t="s">
        <v>8</v>
      </c>
      <c r="D14093" t="str">
        <f t="shared" si="1274"/>
        <v>樂富杏林街10號, Hong Kong</v>
      </c>
      <c r="E14093" t="str">
        <f>VLOOKUP(F14093,'recent unique'!A:D,4,FALSE)</f>
        <v>樂富杏林街10號</v>
      </c>
      <c r="F14093" t="s">
        <v>322</v>
      </c>
      <c r="G14093" t="s">
        <v>1654</v>
      </c>
      <c r="H14093" t="s">
        <v>11</v>
      </c>
      <c r="I14093" t="s">
        <v>319</v>
      </c>
      <c r="J14093" t="s">
        <v>321</v>
      </c>
      <c r="K14093" t="str">
        <f>VLOOKUP(F14093,'Unique Address'!A:D,4,FALSE)</f>
        <v>Lok Fu</v>
      </c>
      <c r="L14093">
        <f>VLOOKUP(K14093,'[2]AreaCoordinates xlsx'!$A$1:$D$65536,3,FALSE)</f>
        <v>22.337740199999999</v>
      </c>
      <c r="M14093">
        <f>VLOOKUP(K14093,'[2]AreaCoordinates xlsx'!$A$1:$D$65536,4,FALSE)</f>
        <v>114.1862935</v>
      </c>
    </row>
    <row r="14094" spans="1:13" x14ac:dyDescent="0.2">
      <c r="A14094" s="2">
        <v>41753</v>
      </c>
      <c r="B14094">
        <v>222</v>
      </c>
      <c r="C14094" t="s">
        <v>8</v>
      </c>
      <c r="D14094" t="str">
        <f t="shared" si="1274"/>
        <v>旺角新世紀廣場, Hong Kong</v>
      </c>
      <c r="E14094" t="str">
        <f>VLOOKUP(F14094,'recent unique'!A:D,4,FALSE)</f>
        <v>旺角新世紀廣場</v>
      </c>
      <c r="F14094" t="s">
        <v>1417</v>
      </c>
      <c r="G14094" t="s">
        <v>1416</v>
      </c>
      <c r="H14094" t="s">
        <v>11</v>
      </c>
      <c r="I14094" t="s">
        <v>179</v>
      </c>
      <c r="J14094" t="s">
        <v>181</v>
      </c>
      <c r="K14094" t="str">
        <f>VLOOKUP(F14094,'Unique Address'!A:D,4,FALSE)</f>
        <v>Mong Kok</v>
      </c>
      <c r="L14094">
        <f>VLOOKUP(K14094,'[2]AreaCoordinates xlsx'!$A$1:$D$65536,3,FALSE)</f>
        <v>22.318344199999999</v>
      </c>
      <c r="M14094">
        <f>VLOOKUP(K14094,'[2]AreaCoordinates xlsx'!$A$1:$D$65536,4,FALSE)</f>
        <v>114.17217460000001</v>
      </c>
    </row>
    <row r="14095" spans="1:13" x14ac:dyDescent="0.2">
      <c r="A14095" s="2">
        <v>41753</v>
      </c>
      <c r="B14095">
        <v>222</v>
      </c>
      <c r="C14095" t="s">
        <v>19</v>
      </c>
      <c r="D14095" t="str">
        <f t="shared" si="1274"/>
        <v>沙田新城市廣場, Hong Kong</v>
      </c>
      <c r="E14095" t="str">
        <f>VLOOKUP(F14095,'recent unique'!A:D,4,FALSE)</f>
        <v>沙田新城市廣場</v>
      </c>
      <c r="F14095" t="s">
        <v>1419</v>
      </c>
      <c r="G14095" t="s">
        <v>1418</v>
      </c>
      <c r="H14095" t="s">
        <v>11</v>
      </c>
      <c r="I14095" t="s">
        <v>179</v>
      </c>
      <c r="J14095" t="s">
        <v>181</v>
      </c>
      <c r="K14095" t="str">
        <f>VLOOKUP(F14095,'Unique Address'!A:D,4,FALSE)</f>
        <v>Sha Tin</v>
      </c>
      <c r="L14095">
        <f>VLOOKUP(K14095,'[2]AreaCoordinates xlsx'!$A$1:$D$65536,3,FALSE)</f>
        <v>22.377130399999999</v>
      </c>
      <c r="M14095">
        <f>VLOOKUP(K14095,'[2]AreaCoordinates xlsx'!$A$1:$D$65536,4,FALSE)</f>
        <v>114.1974398</v>
      </c>
    </row>
    <row r="14096" spans="1:13" x14ac:dyDescent="0.2">
      <c r="A14096" s="2">
        <v>41753</v>
      </c>
      <c r="B14096">
        <v>222</v>
      </c>
      <c r="C14096" t="s">
        <v>19</v>
      </c>
      <c r="D14096" t="str">
        <f t="shared" si="1274"/>
        <v>上水廣場, Hong Kong</v>
      </c>
      <c r="E14096" t="str">
        <f>VLOOKUP(F14096,'recent unique'!A:D,4,FALSE)</f>
        <v>上水廣場</v>
      </c>
      <c r="F14096" t="s">
        <v>1421</v>
      </c>
      <c r="G14096" t="s">
        <v>1420</v>
      </c>
      <c r="H14096" t="s">
        <v>11</v>
      </c>
      <c r="I14096" t="s">
        <v>179</v>
      </c>
      <c r="J14096" t="s">
        <v>181</v>
      </c>
      <c r="K14096" t="str">
        <f>VLOOKUP(F14096,'Unique Address'!A:D,4,FALSE)</f>
        <v>Sheung Shui</v>
      </c>
      <c r="L14096">
        <f>VLOOKUP(K14096,'[2]AreaCoordinates xlsx'!$A$1:$D$65536,3,FALSE)</f>
        <v>22.511200800000001</v>
      </c>
      <c r="M14096">
        <f>VLOOKUP(K14096,'[2]AreaCoordinates xlsx'!$A$1:$D$65536,4,FALSE)</f>
        <v>114.1260991</v>
      </c>
    </row>
    <row r="14097" spans="1:13" x14ac:dyDescent="0.2">
      <c r="A14097" s="2">
        <v>41753</v>
      </c>
      <c r="B14097">
        <v>222</v>
      </c>
      <c r="C14097" t="s">
        <v>19</v>
      </c>
      <c r="D14097" t="str">
        <f t="shared" si="1274"/>
        <v>葵芳新都會廣場, Hong Kong</v>
      </c>
      <c r="E14097" t="str">
        <f>VLOOKUP(F14097,'recent unique'!A:D,4,FALSE)</f>
        <v>葵芳新都會廣場</v>
      </c>
      <c r="F14097" t="s">
        <v>1423</v>
      </c>
      <c r="G14097" t="s">
        <v>1422</v>
      </c>
      <c r="H14097" t="s">
        <v>11</v>
      </c>
      <c r="I14097" t="s">
        <v>179</v>
      </c>
      <c r="J14097" t="s">
        <v>181</v>
      </c>
      <c r="K14097" t="str">
        <f>VLOOKUP(F14097,'Unique Address'!A:D,4,FALSE)</f>
        <v>Kwai Fong</v>
      </c>
      <c r="L14097">
        <f>VLOOKUP(K14097,'[2]AreaCoordinates xlsx'!$A$1:$D$65536,3,FALSE)</f>
        <v>22.3578109</v>
      </c>
      <c r="M14097">
        <f>VLOOKUP(K14097,'[2]AreaCoordinates xlsx'!$A$1:$D$65536,4,FALSE)</f>
        <v>114.1298151</v>
      </c>
    </row>
    <row r="14098" spans="1:13" x14ac:dyDescent="0.2">
      <c r="A14098" s="2">
        <v>41753</v>
      </c>
      <c r="B14098">
        <v>1</v>
      </c>
      <c r="C14098" t="s">
        <v>19</v>
      </c>
      <c r="D14098" t="str">
        <f t="shared" si="1274"/>
        <v>港鐵沙田站B, Hong Kong</v>
      </c>
      <c r="E14098" t="str">
        <f>VLOOKUP(F14098,'recent unique'!A:D,4,FALSE)</f>
        <v>港鐵沙田站B</v>
      </c>
      <c r="F14098" t="s">
        <v>33</v>
      </c>
      <c r="G14098" t="s">
        <v>32</v>
      </c>
      <c r="H14098" t="s">
        <v>11</v>
      </c>
      <c r="I14098" t="s">
        <v>332</v>
      </c>
      <c r="J14098" t="s">
        <v>334</v>
      </c>
      <c r="K14098" t="str">
        <f>VLOOKUP(F14098,'Unique Address'!A:D,4,FALSE)</f>
        <v>Sha Tin</v>
      </c>
      <c r="L14098">
        <f>VLOOKUP(K14098,'[2]AreaCoordinates xlsx'!$A$1:$D$65536,3,FALSE)</f>
        <v>22.377130399999999</v>
      </c>
      <c r="M14098">
        <f>VLOOKUP(K14098,'[2]AreaCoordinates xlsx'!$A$1:$D$65536,4,FALSE)</f>
        <v>114.1974398</v>
      </c>
    </row>
    <row r="14099" spans="1:13" x14ac:dyDescent="0.2">
      <c r="A14099" s="2">
        <v>41753</v>
      </c>
      <c r="B14099">
        <v>10276</v>
      </c>
      <c r="C14099" t="s">
        <v>8</v>
      </c>
      <c r="D14099" t="str">
        <f t="shared" si="1274"/>
        <v>九龍佐敦加士居道30號, Hong Kong</v>
      </c>
      <c r="E14099" t="str">
        <f>VLOOKUP(F14099,'recent unique'!A:D,4,FALSE)</f>
        <v>九龍佐敦加士居道30號</v>
      </c>
      <c r="F14099" t="s">
        <v>13</v>
      </c>
      <c r="G14099" t="s">
        <v>10</v>
      </c>
      <c r="H14099" t="s">
        <v>11</v>
      </c>
      <c r="I14099" t="s">
        <v>9</v>
      </c>
      <c r="J14099" t="s">
        <v>12</v>
      </c>
      <c r="K14099" t="str">
        <f>VLOOKUP(F14099,'Unique Address'!A:D,4,FALSE)</f>
        <v>Jordan</v>
      </c>
      <c r="L14099">
        <f>VLOOKUP(K14099,'[2]AreaCoordinates xlsx'!$A$1:$D$65536,3,FALSE)</f>
        <v>22.304861200000001</v>
      </c>
      <c r="M14099">
        <f>VLOOKUP(K14099,'[2]AreaCoordinates xlsx'!$A$1:$D$65536,4,FALSE)</f>
        <v>114.16920210000001</v>
      </c>
    </row>
    <row r="14100" spans="1:13" x14ac:dyDescent="0.2">
      <c r="A14100" s="2">
        <v>41753</v>
      </c>
      <c r="B14100">
        <v>13476</v>
      </c>
      <c r="C14100" t="s">
        <v>14</v>
      </c>
      <c r="D14100" t="str">
        <f t="shared" si="1274"/>
        <v>銅鑼灣世貿中心2樓顧客服務中心, Hong Kong</v>
      </c>
      <c r="E14100" t="str">
        <f>VLOOKUP(F14100,'recent unique'!A:D,4,FALSE)</f>
        <v>銅鑼灣世貿中心2樓顧客服務中心</v>
      </c>
      <c r="F14100" t="s">
        <v>18</v>
      </c>
      <c r="G14100" t="s">
        <v>16</v>
      </c>
      <c r="H14100" t="s">
        <v>11</v>
      </c>
      <c r="I14100" t="s">
        <v>15</v>
      </c>
      <c r="J14100" t="s">
        <v>17</v>
      </c>
      <c r="K14100" t="str">
        <f>VLOOKUP(F14100,'Unique Address'!A:D,4,FALSE)</f>
        <v>Causeway Bay</v>
      </c>
      <c r="L14100">
        <f>VLOOKUP(K14100,'[2]AreaCoordinates xlsx'!$A$1:$D$65536,3,FALSE)</f>
        <v>22.279729499999998</v>
      </c>
      <c r="M14100">
        <f>VLOOKUP(K14100,'[2]AreaCoordinates xlsx'!$A$1:$D$65536,4,FALSE)</f>
        <v>114.1870366</v>
      </c>
    </row>
    <row r="14101" spans="1:13" x14ac:dyDescent="0.2">
      <c r="A14101" s="2">
        <v>41753</v>
      </c>
      <c r="B14101">
        <v>13476</v>
      </c>
      <c r="C14101" t="s">
        <v>19</v>
      </c>
      <c r="D14101" t="str">
        <f t="shared" si="1274"/>
        <v>將軍澳東港城1樓顧客服務中心, Hong Kong</v>
      </c>
      <c r="E14101" t="str">
        <f>VLOOKUP(F14101,'recent unique'!A:D,4,FALSE)</f>
        <v>將軍澳東港城1樓顧客服務中心</v>
      </c>
      <c r="F14101" t="s">
        <v>21</v>
      </c>
      <c r="G14101" t="s">
        <v>20</v>
      </c>
      <c r="H14101" t="s">
        <v>11</v>
      </c>
      <c r="I14101" t="s">
        <v>15</v>
      </c>
      <c r="J14101" t="s">
        <v>17</v>
      </c>
      <c r="K14101" t="str">
        <f>VLOOKUP(F14101,'Unique Address'!A:D,4,FALSE)</f>
        <v>Tseung Kwan O</v>
      </c>
      <c r="L14101">
        <f>VLOOKUP(K14101,'[2]AreaCoordinates xlsx'!$A$1:$D$65536,3,FALSE)</f>
        <v>22.311936899999999</v>
      </c>
      <c r="M14101">
        <f>VLOOKUP(K14101,'[2]AreaCoordinates xlsx'!$A$1:$D$65536,4,FALSE)</f>
        <v>114.2568814</v>
      </c>
    </row>
    <row r="14102" spans="1:13" x14ac:dyDescent="0.2">
      <c r="A14102" s="2">
        <v>41753</v>
      </c>
      <c r="B14102">
        <v>13476</v>
      </c>
      <c r="C14102" t="s">
        <v>19</v>
      </c>
      <c r="D14102" t="str">
        <f t="shared" si="1274"/>
        <v>荃灣荃灣廣場, Hong Kong</v>
      </c>
      <c r="E14102" t="str">
        <f>VLOOKUP(F14102,'recent unique'!A:D,4,FALSE)</f>
        <v>荃灣荃灣廣場</v>
      </c>
      <c r="F14102" t="s">
        <v>23</v>
      </c>
      <c r="G14102" t="s">
        <v>22</v>
      </c>
      <c r="H14102" t="s">
        <v>11</v>
      </c>
      <c r="I14102" t="s">
        <v>15</v>
      </c>
      <c r="J14102" t="s">
        <v>17</v>
      </c>
      <c r="K14102" t="str">
        <f>VLOOKUP(F14102,'Unique Address'!A:D,4,FALSE)</f>
        <v>Tsuen Wan</v>
      </c>
      <c r="L14102">
        <f>VLOOKUP(K14102,'[2]AreaCoordinates xlsx'!$A$1:$D$65536,3,FALSE)</f>
        <v>22.3713227</v>
      </c>
      <c r="M14102">
        <f>VLOOKUP(K14102,'[2]AreaCoordinates xlsx'!$A$1:$D$65536,4,FALSE)</f>
        <v>114.11416010000001</v>
      </c>
    </row>
    <row r="14103" spans="1:13" x14ac:dyDescent="0.2">
      <c r="A14103" s="2">
        <v>41753</v>
      </c>
      <c r="B14103">
        <v>13476</v>
      </c>
      <c r="C14103" t="s">
        <v>19</v>
      </c>
      <c r="D14103" t="str">
        <f t="shared" si="1274"/>
        <v>沙田新城市廣場, Hong Kong</v>
      </c>
      <c r="E14103" t="str">
        <f>VLOOKUP(F14103,'recent unique'!A:D,4,FALSE)</f>
        <v>沙田新城市廣場</v>
      </c>
      <c r="F14103" t="s">
        <v>25</v>
      </c>
      <c r="G14103" t="s">
        <v>24</v>
      </c>
      <c r="H14103" t="s">
        <v>11</v>
      </c>
      <c r="I14103" t="s">
        <v>15</v>
      </c>
      <c r="J14103" t="s">
        <v>17</v>
      </c>
      <c r="K14103" t="str">
        <f>VLOOKUP(F14103,'Unique Address'!A:D,4,FALSE)</f>
        <v>Sha Tin</v>
      </c>
      <c r="L14103">
        <f>VLOOKUP(K14103,'[2]AreaCoordinates xlsx'!$A$1:$D$65536,3,FALSE)</f>
        <v>22.377130399999999</v>
      </c>
      <c r="M14103">
        <f>VLOOKUP(K14103,'[2]AreaCoordinates xlsx'!$A$1:$D$65536,4,FALSE)</f>
        <v>114.1974398</v>
      </c>
    </row>
    <row r="14104" spans="1:13" x14ac:dyDescent="0.2">
      <c r="A14104" s="2">
        <v>41753</v>
      </c>
      <c r="B14104">
        <v>11150</v>
      </c>
      <c r="C14104" t="s">
        <v>19</v>
      </c>
      <c r="D14104" t="str">
        <f t="shared" si="1274"/>
        <v>沙田馬鞍山亞公角街33號, Hong Kong</v>
      </c>
      <c r="E14104" t="str">
        <f>VLOOKUP(F14104,'recent unique'!A:D,4,FALSE)</f>
        <v>沙田馬鞍山亞公角街33號</v>
      </c>
      <c r="F14104" t="s">
        <v>90</v>
      </c>
      <c r="G14104" t="s">
        <v>88</v>
      </c>
      <c r="H14104" t="s">
        <v>11</v>
      </c>
      <c r="I14104" t="s">
        <v>87</v>
      </c>
      <c r="J14104" t="s">
        <v>89</v>
      </c>
      <c r="K14104" t="str">
        <f>VLOOKUP(F14104,'Unique Address'!A:D,4,FALSE)</f>
        <v>Ma On Shan</v>
      </c>
      <c r="L14104">
        <f>VLOOKUP(K14104,'[2]AreaCoordinates xlsx'!$A$1:$D$65536,3,FALSE)</f>
        <v>22.403069899999998</v>
      </c>
      <c r="M14104">
        <f>VLOOKUP(K14104,'[2]AreaCoordinates xlsx'!$A$1:$D$65536,4,FALSE)</f>
        <v>114.24499369999999</v>
      </c>
    </row>
    <row r="14105" spans="1:13" x14ac:dyDescent="0.2">
      <c r="A14105" s="2">
        <v>41753</v>
      </c>
      <c r="B14105">
        <v>9361</v>
      </c>
      <c r="C14105" t="s">
        <v>19</v>
      </c>
      <c r="D14105" t="str">
        <f t="shared" si="1274"/>
        <v>上水保健路9號, Hong Kong</v>
      </c>
      <c r="E14105" t="str">
        <f>VLOOKUP(F14105,'recent unique'!A:D,4,FALSE)</f>
        <v>上水保健路9號</v>
      </c>
      <c r="F14105" t="s">
        <v>94</v>
      </c>
      <c r="G14105" t="s">
        <v>92</v>
      </c>
      <c r="H14105" t="s">
        <v>11</v>
      </c>
      <c r="I14105" t="s">
        <v>91</v>
      </c>
      <c r="J14105" t="s">
        <v>93</v>
      </c>
      <c r="K14105" t="str">
        <f>VLOOKUP(F14105,'Unique Address'!A:D,4,FALSE)</f>
        <v>Sheung Shui</v>
      </c>
      <c r="L14105">
        <f>VLOOKUP(K14105,'[2]AreaCoordinates xlsx'!$A$1:$D$65536,3,FALSE)</f>
        <v>22.511200800000001</v>
      </c>
      <c r="M14105">
        <f>VLOOKUP(K14105,'[2]AreaCoordinates xlsx'!$A$1:$D$65536,4,FALSE)</f>
        <v>114.1260991</v>
      </c>
    </row>
    <row r="14106" spans="1:13" x14ac:dyDescent="0.2">
      <c r="A14106" s="2">
        <v>41753</v>
      </c>
      <c r="B14106">
        <v>10172</v>
      </c>
      <c r="C14106" t="s">
        <v>8</v>
      </c>
      <c r="D14106" t="str">
        <f t="shared" si="1274"/>
        <v>荔枝角瑪嘉烈醫院道瑪嘉烈醫院 , Hong Kong</v>
      </c>
      <c r="E14106" t="str">
        <f>VLOOKUP(F14106,'recent unique'!A:D,4,FALSE)</f>
        <v xml:space="preserve">荔枝角瑪嘉烈醫院道瑪嘉烈醫院 </v>
      </c>
      <c r="F14106" t="s">
        <v>102</v>
      </c>
      <c r="G14106" t="s">
        <v>100</v>
      </c>
      <c r="H14106" t="s">
        <v>11</v>
      </c>
      <c r="I14106" t="s">
        <v>99</v>
      </c>
      <c r="J14106" t="s">
        <v>101</v>
      </c>
      <c r="K14106" t="str">
        <f>VLOOKUP(F14106,'Unique Address'!A:D,4,FALSE)</f>
        <v>Lai Chi Kok</v>
      </c>
      <c r="L14106">
        <f>VLOOKUP(K14106,'[2]AreaCoordinates xlsx'!$A$1:$D$65536,3,FALSE)</f>
        <v>22.337264999999999</v>
      </c>
      <c r="M14106">
        <f>VLOOKUP(K14106,'[2]AreaCoordinates xlsx'!$A$1:$D$65536,4,FALSE)</f>
        <v>114.148033</v>
      </c>
    </row>
    <row r="14107" spans="1:13" x14ac:dyDescent="0.2">
      <c r="A14107" s="2">
        <v>41753</v>
      </c>
      <c r="B14107">
        <v>10103</v>
      </c>
      <c r="C14107" t="s">
        <v>8</v>
      </c>
      <c r="D14107" t="str">
        <f t="shared" si="1274"/>
        <v>鑽石山荷李活廣場, Hong Kong</v>
      </c>
      <c r="E14107" t="str">
        <f>VLOOKUP(F14107,'recent unique'!A:D,4,FALSE)</f>
        <v>鑽石山荷李活廣場</v>
      </c>
      <c r="F14107" t="s">
        <v>133</v>
      </c>
      <c r="G14107" t="s">
        <v>131</v>
      </c>
      <c r="H14107" t="s">
        <v>11</v>
      </c>
      <c r="I14107" t="s">
        <v>130</v>
      </c>
      <c r="J14107" t="s">
        <v>132</v>
      </c>
      <c r="K14107" t="str">
        <f>VLOOKUP(F14107,'Unique Address'!A:D,4,FALSE)</f>
        <v>Diamond Hill</v>
      </c>
      <c r="L14107">
        <f>VLOOKUP(K14107,'[2]AreaCoordinates xlsx'!$A$1:$D$65536,3,FALSE)</f>
        <v>22.343872699999999</v>
      </c>
      <c r="M14107">
        <f>VLOOKUP(K14107,'[2]AreaCoordinates xlsx'!$A$1:$D$65536,4,FALSE)</f>
        <v>114.2048704</v>
      </c>
    </row>
    <row r="14108" spans="1:13" x14ac:dyDescent="0.2">
      <c r="A14108" s="2">
        <v>41753</v>
      </c>
      <c r="B14108">
        <v>10103</v>
      </c>
      <c r="C14108" t="s">
        <v>8</v>
      </c>
      <c r="D14108" t="str">
        <f t="shared" si="1274"/>
        <v>鑽石山荷李活廣場, Hong Kong</v>
      </c>
      <c r="E14108" t="str">
        <f>VLOOKUP(F14108,'recent unique'!A:D,4,FALSE)</f>
        <v>鑽石山荷李活廣場</v>
      </c>
      <c r="F14108" t="s">
        <v>135</v>
      </c>
      <c r="G14108" t="s">
        <v>134</v>
      </c>
      <c r="H14108" t="s">
        <v>11</v>
      </c>
      <c r="I14108" t="s">
        <v>130</v>
      </c>
      <c r="J14108" t="s">
        <v>132</v>
      </c>
      <c r="K14108" t="str">
        <f>VLOOKUP(F14108,'Unique Address'!A:D,4,FALSE)</f>
        <v>Diamond Hill</v>
      </c>
      <c r="L14108">
        <f>VLOOKUP(K14108,'[2]AreaCoordinates xlsx'!$A$1:$D$65536,3,FALSE)</f>
        <v>22.343872699999999</v>
      </c>
      <c r="M14108">
        <f>VLOOKUP(K14108,'[2]AreaCoordinates xlsx'!$A$1:$D$65536,4,FALSE)</f>
        <v>114.2048704</v>
      </c>
    </row>
    <row r="14109" spans="1:13" x14ac:dyDescent="0.2">
      <c r="A14109" s="2">
        <v>41753</v>
      </c>
      <c r="B14109">
        <v>6182</v>
      </c>
      <c r="C14109" t="s">
        <v>8</v>
      </c>
      <c r="D14109" t="str">
        <f t="shared" si="1274"/>
        <v>鑽石山荷李活廣場, Hong Kong</v>
      </c>
      <c r="E14109" t="str">
        <f>VLOOKUP(F14109,'recent unique'!A:D,4,FALSE)</f>
        <v>鑽石山荷李活廣場</v>
      </c>
      <c r="F14109" t="s">
        <v>139</v>
      </c>
      <c r="G14109" t="s">
        <v>137</v>
      </c>
      <c r="H14109" t="s">
        <v>11</v>
      </c>
      <c r="I14109" t="s">
        <v>136</v>
      </c>
      <c r="J14109" t="s">
        <v>138</v>
      </c>
      <c r="K14109" t="str">
        <f>VLOOKUP(F14109,'Unique Address'!A:D,4,FALSE)</f>
        <v>Diamond Hill</v>
      </c>
      <c r="L14109">
        <f>VLOOKUP(K14109,'[2]AreaCoordinates xlsx'!$A$1:$D$65536,3,FALSE)</f>
        <v>22.343872699999999</v>
      </c>
      <c r="M14109">
        <f>VLOOKUP(K14109,'[2]AreaCoordinates xlsx'!$A$1:$D$65536,4,FALSE)</f>
        <v>114.2048704</v>
      </c>
    </row>
    <row r="14110" spans="1:13" x14ac:dyDescent="0.2">
      <c r="A14110" s="2">
        <v>41753</v>
      </c>
      <c r="B14110">
        <v>6182</v>
      </c>
      <c r="C14110" t="s">
        <v>8</v>
      </c>
      <c r="D14110" t="str">
        <f t="shared" si="1274"/>
        <v>鑽石山荷李活廣場, Hong Kong</v>
      </c>
      <c r="E14110" t="str">
        <f>VLOOKUP(F14110,'recent unique'!A:D,4,FALSE)</f>
        <v>鑽石山荷李活廣場</v>
      </c>
      <c r="F14110" t="s">
        <v>140</v>
      </c>
      <c r="G14110" t="s">
        <v>134</v>
      </c>
      <c r="H14110" t="s">
        <v>11</v>
      </c>
      <c r="I14110" t="s">
        <v>136</v>
      </c>
      <c r="J14110" t="s">
        <v>138</v>
      </c>
      <c r="K14110" t="str">
        <f>VLOOKUP(F14110,'Unique Address'!A:D,4,FALSE)</f>
        <v>Diamond Hill</v>
      </c>
      <c r="L14110">
        <f>VLOOKUP(K14110,'[2]AreaCoordinates xlsx'!$A$1:$D$65536,3,FALSE)</f>
        <v>22.343872699999999</v>
      </c>
      <c r="M14110">
        <f>VLOOKUP(K14110,'[2]AreaCoordinates xlsx'!$A$1:$D$65536,4,FALSE)</f>
        <v>114.2048704</v>
      </c>
    </row>
    <row r="14111" spans="1:13" x14ac:dyDescent="0.2">
      <c r="A14111" s="2">
        <v>41753</v>
      </c>
      <c r="B14111">
        <v>6182</v>
      </c>
      <c r="C14111" t="s">
        <v>8</v>
      </c>
      <c r="D14111" t="str">
        <f t="shared" si="1274"/>
        <v>鑽石山荷李活廣場, Hong Kong</v>
      </c>
      <c r="E14111" t="str">
        <f>VLOOKUP(F14111,'recent unique'!A:D,4,FALSE)</f>
        <v>鑽石山荷李活廣場</v>
      </c>
      <c r="F14111" t="s">
        <v>142</v>
      </c>
      <c r="G14111" t="s">
        <v>141</v>
      </c>
      <c r="H14111" t="s">
        <v>11</v>
      </c>
      <c r="I14111" t="s">
        <v>136</v>
      </c>
      <c r="J14111" t="s">
        <v>138</v>
      </c>
      <c r="K14111" t="str">
        <f>VLOOKUP(F14111,'Unique Address'!A:D,4,FALSE)</f>
        <v>Diamond Hill</v>
      </c>
      <c r="L14111">
        <f>VLOOKUP(K14111,'[2]AreaCoordinates xlsx'!$A$1:$D$65536,3,FALSE)</f>
        <v>22.343872699999999</v>
      </c>
      <c r="M14111">
        <f>VLOOKUP(K14111,'[2]AreaCoordinates xlsx'!$A$1:$D$65536,4,FALSE)</f>
        <v>114.2048704</v>
      </c>
    </row>
    <row r="14112" spans="1:13" x14ac:dyDescent="0.2">
      <c r="A14112" s="2">
        <v>41753</v>
      </c>
      <c r="B14112">
        <v>6182</v>
      </c>
      <c r="C14112" t="s">
        <v>8</v>
      </c>
      <c r="D14112" t="str">
        <f t="shared" si="1274"/>
        <v>鑽石山荷李活廣場, Hong Kong</v>
      </c>
      <c r="E14112" t="str">
        <f>VLOOKUP(F14112,'recent unique'!A:D,4,FALSE)</f>
        <v>鑽石山荷李活廣場</v>
      </c>
      <c r="F14112" t="s">
        <v>144</v>
      </c>
      <c r="G14112" t="s">
        <v>143</v>
      </c>
      <c r="H14112" t="s">
        <v>11</v>
      </c>
      <c r="I14112" t="s">
        <v>136</v>
      </c>
      <c r="J14112" t="s">
        <v>138</v>
      </c>
      <c r="K14112" t="str">
        <f>VLOOKUP(F14112,'Unique Address'!A:D,4,FALSE)</f>
        <v>Diamond Hill</v>
      </c>
      <c r="L14112">
        <f>VLOOKUP(K14112,'[2]AreaCoordinates xlsx'!$A$1:$D$65536,3,FALSE)</f>
        <v>22.343872699999999</v>
      </c>
      <c r="M14112">
        <f>VLOOKUP(K14112,'[2]AreaCoordinates xlsx'!$A$1:$D$65536,4,FALSE)</f>
        <v>114.2048704</v>
      </c>
    </row>
    <row r="14113" spans="1:13" x14ac:dyDescent="0.2">
      <c r="A14113" s="2">
        <v>41753</v>
      </c>
      <c r="B14113">
        <v>10009</v>
      </c>
      <c r="C14113" t="s">
        <v>19</v>
      </c>
      <c r="D14113" t="str">
        <f t="shared" si="1274"/>
        <v>元朗坳頭博愛醫院 , Hong Kong</v>
      </c>
      <c r="E14113" t="str">
        <f>VLOOKUP(F14113,'recent unique'!A:D,4,FALSE)</f>
        <v xml:space="preserve">元朗坳頭博愛醫院 </v>
      </c>
      <c r="F14113" t="s">
        <v>158</v>
      </c>
      <c r="G14113" t="s">
        <v>156</v>
      </c>
      <c r="H14113" t="s">
        <v>11</v>
      </c>
      <c r="I14113" t="s">
        <v>155</v>
      </c>
      <c r="J14113" t="s">
        <v>157</v>
      </c>
      <c r="K14113" t="str">
        <f>VLOOKUP(F14113,'Unique Address'!A:D,4,FALSE)</f>
        <v>Yuen Long</v>
      </c>
      <c r="L14113">
        <f>VLOOKUP(K14113,'[2]AreaCoordinates xlsx'!$A$1:$D$65536,3,FALSE)</f>
        <v>22.446151400000002</v>
      </c>
      <c r="M14113">
        <f>VLOOKUP(K14113,'[2]AreaCoordinates xlsx'!$A$1:$D$65536,4,FALSE)</f>
        <v>114.0265682</v>
      </c>
    </row>
    <row r="14114" spans="1:13" x14ac:dyDescent="0.2">
      <c r="A14114" s="2">
        <v>41753</v>
      </c>
      <c r="B14114">
        <v>6052</v>
      </c>
      <c r="C14114" t="s">
        <v>14</v>
      </c>
      <c r="D14114" t="str">
        <f t="shared" si="1274"/>
        <v>淺水灣泳灘香港拯溺總會訓練總部, Hong Kong</v>
      </c>
      <c r="E14114" t="str">
        <f>VLOOKUP(F14114,'recent unique'!A:D,4,FALSE)</f>
        <v>淺水灣泳灘香港拯溺總會訓練總部</v>
      </c>
      <c r="F14114" t="s">
        <v>162</v>
      </c>
      <c r="G14114" t="s">
        <v>160</v>
      </c>
      <c r="H14114" t="s">
        <v>11</v>
      </c>
      <c r="I14114" t="s">
        <v>159</v>
      </c>
      <c r="J14114" t="s">
        <v>161</v>
      </c>
      <c r="K14114" t="str">
        <f>VLOOKUP(F14114,'Unique Address'!A:D,4,FALSE)</f>
        <v>Repulse Bay</v>
      </c>
      <c r="L14114">
        <f>VLOOKUP(K14114,'[2]AreaCoordinates xlsx'!$A$1:$D$65536,3,FALSE)</f>
        <v>22.234504300000001</v>
      </c>
      <c r="M14114">
        <f>VLOOKUP(K14114,'[2]AreaCoordinates xlsx'!$A$1:$D$65536,4,FALSE)</f>
        <v>114.1952039</v>
      </c>
    </row>
    <row r="14115" spans="1:13" x14ac:dyDescent="0.2">
      <c r="A14115" s="2">
        <v>41753</v>
      </c>
      <c r="B14115">
        <v>12452</v>
      </c>
      <c r="C14115" t="s">
        <v>19</v>
      </c>
      <c r="D14115" t="str">
        <f t="shared" si="1274"/>
        <v>坑口寶寧里2號, Hong Kong</v>
      </c>
      <c r="E14115" t="str">
        <f>VLOOKUP(F14115,'recent unique'!A:D,4,FALSE)</f>
        <v>坑口寶寧里2號</v>
      </c>
      <c r="F14115" t="s">
        <v>166</v>
      </c>
      <c r="G14115" t="s">
        <v>164</v>
      </c>
      <c r="H14115" t="s">
        <v>11</v>
      </c>
      <c r="I14115" t="s">
        <v>163</v>
      </c>
      <c r="J14115" t="s">
        <v>165</v>
      </c>
      <c r="K14115" t="str">
        <f>VLOOKUP(F14115,'Unique Address'!A:D,4,FALSE)</f>
        <v>Tseung Kwan O</v>
      </c>
      <c r="L14115">
        <f>VLOOKUP(K14115,'[2]AreaCoordinates xlsx'!$A$1:$D$65536,3,FALSE)</f>
        <v>22.311936899999999</v>
      </c>
      <c r="M14115">
        <f>VLOOKUP(K14115,'[2]AreaCoordinates xlsx'!$A$1:$D$65536,4,FALSE)</f>
        <v>114.2568814</v>
      </c>
    </row>
    <row r="14116" spans="1:13" x14ac:dyDescent="0.2">
      <c r="A14116" s="2">
        <v>41753</v>
      </c>
      <c r="B14116">
        <v>1108</v>
      </c>
      <c r="C14116" t="s">
        <v>19</v>
      </c>
      <c r="D14116" t="str">
        <f t="shared" si="1274"/>
        <v>沙田亞公角山路17號, Hong Kong</v>
      </c>
      <c r="E14116" t="str">
        <f>VLOOKUP(F14116,'recent unique'!A:D,4,FALSE)</f>
        <v>沙田亞公角山路17號</v>
      </c>
      <c r="F14116" t="s">
        <v>170</v>
      </c>
      <c r="G14116" t="s">
        <v>168</v>
      </c>
      <c r="H14116" t="s">
        <v>11</v>
      </c>
      <c r="I14116" t="s">
        <v>167</v>
      </c>
      <c r="J14116" t="s">
        <v>169</v>
      </c>
      <c r="K14116" t="str">
        <f>VLOOKUP(F14116,'Unique Address'!A:D,4,FALSE)</f>
        <v>Sha Tin</v>
      </c>
      <c r="L14116">
        <f>VLOOKUP(K14116,'[2]AreaCoordinates xlsx'!$A$1:$D$65536,3,FALSE)</f>
        <v>22.377130399999999</v>
      </c>
      <c r="M14116">
        <f>VLOOKUP(K14116,'[2]AreaCoordinates xlsx'!$A$1:$D$65536,4,FALSE)</f>
        <v>114.1974398</v>
      </c>
    </row>
    <row r="14117" spans="1:13" x14ac:dyDescent="0.2">
      <c r="A14117" s="2">
        <v>41753</v>
      </c>
      <c r="B14117">
        <v>10165</v>
      </c>
      <c r="C14117" t="s">
        <v>19</v>
      </c>
      <c r="D14117" t="str">
        <f t="shared" si="1274"/>
        <v>沙田銀城街30-32號, Hong Kong</v>
      </c>
      <c r="E14117" t="str">
        <f>VLOOKUP(F14117,'recent unique'!A:D,4,FALSE)</f>
        <v>沙田銀城街30-32號</v>
      </c>
      <c r="F14117" t="s">
        <v>174</v>
      </c>
      <c r="G14117" t="s">
        <v>172</v>
      </c>
      <c r="H14117" t="s">
        <v>11</v>
      </c>
      <c r="I14117" t="s">
        <v>171</v>
      </c>
      <c r="J14117" t="s">
        <v>173</v>
      </c>
      <c r="K14117" t="str">
        <f>VLOOKUP(F14117,'Unique Address'!A:D,4,FALSE)</f>
        <v>Sha Tin</v>
      </c>
      <c r="L14117">
        <f>VLOOKUP(K14117,'[2]AreaCoordinates xlsx'!$A$1:$D$65536,3,FALSE)</f>
        <v>22.377130399999999</v>
      </c>
      <c r="M14117">
        <f>VLOOKUP(K14117,'[2]AreaCoordinates xlsx'!$A$1:$D$65536,4,FALSE)</f>
        <v>114.1974398</v>
      </c>
    </row>
    <row r="14118" spans="1:13" x14ac:dyDescent="0.2">
      <c r="A14118" s="2">
        <v>41753</v>
      </c>
      <c r="B14118">
        <v>9566</v>
      </c>
      <c r="C14118" t="s">
        <v>14</v>
      </c>
      <c r="D14118" t="str">
        <f t="shared" si="1274"/>
        <v>柴灣樂民道3號, Hong Kong</v>
      </c>
      <c r="E14118" t="str">
        <f>VLOOKUP(F14118,'recent unique'!A:D,4,FALSE)</f>
        <v>柴灣樂民道3號</v>
      </c>
      <c r="F14118" t="s">
        <v>178</v>
      </c>
      <c r="G14118" t="s">
        <v>176</v>
      </c>
      <c r="H14118" t="s">
        <v>11</v>
      </c>
      <c r="I14118" t="s">
        <v>175</v>
      </c>
      <c r="J14118" t="s">
        <v>177</v>
      </c>
      <c r="K14118" t="str">
        <f>VLOOKUP(F14118,'Unique Address'!A:D,4,FALSE)</f>
        <v>Chai Wan</v>
      </c>
      <c r="L14118">
        <f>VLOOKUP(K14118,'[2]AreaCoordinates xlsx'!$A$1:$D$65536,3,FALSE)</f>
        <v>22.264624999999999</v>
      </c>
      <c r="M14118">
        <f>VLOOKUP(K14118,'[2]AreaCoordinates xlsx'!$A$1:$D$65536,4,FALSE)</f>
        <v>114.237139</v>
      </c>
    </row>
    <row r="14119" spans="1:13" x14ac:dyDescent="0.2">
      <c r="A14119" s="2">
        <v>41753</v>
      </c>
      <c r="B14119">
        <v>1626</v>
      </c>
      <c r="C14119" t="s">
        <v>8</v>
      </c>
      <c r="D14119" t="str">
        <f t="shared" si="1274"/>
        <v>深水埗永康街111號, Hong Kong</v>
      </c>
      <c r="E14119" t="str">
        <f>VLOOKUP(F14119,'recent unique'!A:D,4,FALSE)</f>
        <v>深水埗永康街111號</v>
      </c>
      <c r="F14119" t="s">
        <v>186</v>
      </c>
      <c r="G14119" t="s">
        <v>184</v>
      </c>
      <c r="H14119" t="s">
        <v>11</v>
      </c>
      <c r="I14119" t="s">
        <v>183</v>
      </c>
      <c r="J14119" t="s">
        <v>185</v>
      </c>
      <c r="K14119" t="str">
        <f>VLOOKUP(F14119,'Unique Address'!A:D,4,FALSE)</f>
        <v>Sham Shui Po</v>
      </c>
      <c r="L14119">
        <f>VLOOKUP(K14119,'[2]AreaCoordinates xlsx'!$A$1:$D$65536,3,FALSE)</f>
        <v>22.328589900000001</v>
      </c>
      <c r="M14119">
        <f>VLOOKUP(K14119,'[2]AreaCoordinates xlsx'!$A$1:$D$65536,4,FALSE)</f>
        <v>114.1602846</v>
      </c>
    </row>
    <row r="14120" spans="1:13" x14ac:dyDescent="0.2">
      <c r="A14120" s="2">
        <v>41753</v>
      </c>
      <c r="B14120">
        <v>2014</v>
      </c>
      <c r="C14120" t="s">
        <v>19</v>
      </c>
      <c r="D14120" t="str">
        <f t="shared" si="1274"/>
        <v>沙田亞公角山路30號, Hong Kong</v>
      </c>
      <c r="E14120" t="str">
        <f>VLOOKUP(F14120,'recent unique'!A:D,4,FALSE)</f>
        <v>沙田亞公角山路30號</v>
      </c>
      <c r="F14120" t="s">
        <v>190</v>
      </c>
      <c r="G14120" t="s">
        <v>188</v>
      </c>
      <c r="H14120" t="s">
        <v>11</v>
      </c>
      <c r="I14120" t="s">
        <v>187</v>
      </c>
      <c r="J14120" t="s">
        <v>189</v>
      </c>
      <c r="K14120" t="str">
        <f>VLOOKUP(F14120,'Unique Address'!A:D,4,FALSE)</f>
        <v>Sha Tin</v>
      </c>
      <c r="L14120">
        <f>VLOOKUP(K14120,'[2]AreaCoordinates xlsx'!$A$1:$D$65536,3,FALSE)</f>
        <v>22.377130399999999</v>
      </c>
      <c r="M14120">
        <f>VLOOKUP(K14120,'[2]AreaCoordinates xlsx'!$A$1:$D$65536,4,FALSE)</f>
        <v>114.1974398</v>
      </c>
    </row>
    <row r="14121" spans="1:13" x14ac:dyDescent="0.2">
      <c r="A14121" s="2">
        <v>41753</v>
      </c>
      <c r="B14121">
        <v>175</v>
      </c>
      <c r="C14121" t="s">
        <v>14</v>
      </c>
      <c r="D14121" t="str">
        <f t="shared" si="1274"/>
        <v>香港仔香港海洋公園, Hong Kong</v>
      </c>
      <c r="E14121" t="str">
        <f>VLOOKUP(F14121,'recent unique'!A:D,4,FALSE)</f>
        <v>香港仔香港海洋公園</v>
      </c>
      <c r="F14121" t="s">
        <v>194</v>
      </c>
      <c r="G14121" t="s">
        <v>192</v>
      </c>
      <c r="H14121" t="s">
        <v>11</v>
      </c>
      <c r="I14121" t="s">
        <v>191</v>
      </c>
      <c r="J14121" t="s">
        <v>193</v>
      </c>
      <c r="K14121" t="str">
        <f>VLOOKUP(F14121,'Unique Address'!A:D,4,FALSE)</f>
        <v>Aberdeen</v>
      </c>
      <c r="L14121">
        <f>VLOOKUP(K14121,'[2]AreaCoordinates xlsx'!$A$1:$D$65536,3,FALSE)</f>
        <v>22.252085900000001</v>
      </c>
      <c r="M14121">
        <f>VLOOKUP(K14121,'[2]AreaCoordinates xlsx'!$A$1:$D$65536,4,FALSE)</f>
        <v>114.1587983</v>
      </c>
    </row>
    <row r="14122" spans="1:13" x14ac:dyDescent="0.2">
      <c r="A14122" s="2">
        <v>41753</v>
      </c>
      <c r="B14122">
        <v>3541</v>
      </c>
      <c r="C14122" t="s">
        <v>14</v>
      </c>
      <c r="D14122" t="str">
        <f t="shared" si="1274"/>
        <v>薄扶林大口環道12號, Hong Kong</v>
      </c>
      <c r="E14122" t="str">
        <f>VLOOKUP(F14122,'recent unique'!A:D,4,FALSE)</f>
        <v>薄扶林大口環道12號</v>
      </c>
      <c r="F14122" t="s">
        <v>204</v>
      </c>
      <c r="G14122" t="s">
        <v>202</v>
      </c>
      <c r="H14122" t="s">
        <v>11</v>
      </c>
      <c r="I14122" t="s">
        <v>201</v>
      </c>
      <c r="J14122" t="s">
        <v>203</v>
      </c>
      <c r="K14122" t="str">
        <f>VLOOKUP(F14122,'Unique Address'!A:D,4,FALSE)</f>
        <v>Sandy Bay</v>
      </c>
      <c r="L14122">
        <f>VLOOKUP(K14122,'[2]AreaCoordinates xlsx'!$A$1:$D$65536,3,FALSE)</f>
        <v>22.270135199999999</v>
      </c>
      <c r="M14122">
        <f>VLOOKUP(K14122,'[2]AreaCoordinates xlsx'!$A$1:$D$65536,4,FALSE)</f>
        <v>114.11941040000001</v>
      </c>
    </row>
    <row r="14123" spans="1:13" x14ac:dyDescent="0.2">
      <c r="A14123" s="2">
        <v>41753</v>
      </c>
      <c r="B14123">
        <v>12652</v>
      </c>
      <c r="C14123" t="s">
        <v>19</v>
      </c>
      <c r="D14123" t="str">
        <f t="shared" si="1274"/>
        <v>屯門青松觀路23號, Hong Kong</v>
      </c>
      <c r="E14123" t="str">
        <f>VLOOKUP(F14123,'recent unique'!A:D,4,FALSE)</f>
        <v>屯門青松觀路23號</v>
      </c>
      <c r="F14123" t="s">
        <v>208</v>
      </c>
      <c r="G14123" t="s">
        <v>206</v>
      </c>
      <c r="H14123" t="s">
        <v>11</v>
      </c>
      <c r="I14123" t="s">
        <v>205</v>
      </c>
      <c r="J14123" t="s">
        <v>207</v>
      </c>
      <c r="K14123" t="str">
        <f>VLOOKUP(F14123,'Unique Address'!A:D,4,FALSE)</f>
        <v>Tuen Mun</v>
      </c>
      <c r="L14123">
        <f>VLOOKUP(K14123,'[2]AreaCoordinates xlsx'!$A$1:$D$65536,3,FALSE)</f>
        <v>22.390829499999999</v>
      </c>
      <c r="M14123">
        <f>VLOOKUP(K14123,'[2]AreaCoordinates xlsx'!$A$1:$D$65536,4,FALSE)</f>
        <v>113.9725126</v>
      </c>
    </row>
    <row r="14124" spans="1:13" x14ac:dyDescent="0.2">
      <c r="A14124" s="2">
        <v>41754</v>
      </c>
      <c r="B14124">
        <v>3824</v>
      </c>
      <c r="C14124" t="s">
        <v>14</v>
      </c>
      <c r="D14124" t="str">
        <f t="shared" si="1274"/>
        <v>銅鑼灣本德大廈, Hong Kong</v>
      </c>
      <c r="E14124" t="str">
        <f>VLOOKUP(F14124,'recent unique'!A:D,4,FALSE)</f>
        <v>銅鑼灣本德大廈</v>
      </c>
      <c r="F14124" t="s">
        <v>1091</v>
      </c>
      <c r="G14124" t="s">
        <v>2039</v>
      </c>
      <c r="H14124" t="s">
        <v>11</v>
      </c>
      <c r="I14124" t="s">
        <v>372</v>
      </c>
      <c r="J14124" t="s">
        <v>374</v>
      </c>
      <c r="K14124" t="str">
        <f>VLOOKUP(F14124,'Unique Address'!A:D,4,FALSE)</f>
        <v>Causeway Bay</v>
      </c>
      <c r="L14124">
        <f>VLOOKUP(K14124,'[2]AreaCoordinates xlsx'!$A$1:$D$65536,3,FALSE)</f>
        <v>22.279729499999998</v>
      </c>
      <c r="M14124">
        <f>VLOOKUP(K14124,'[2]AreaCoordinates xlsx'!$A$1:$D$65536,4,FALSE)</f>
        <v>114.1870366</v>
      </c>
    </row>
    <row r="14125" spans="1:13" x14ac:dyDescent="0.2">
      <c r="A14125" s="2">
        <v>41754</v>
      </c>
      <c r="B14125">
        <v>3824</v>
      </c>
      <c r="C14125" t="s">
        <v>14</v>
      </c>
      <c r="D14125" t="str">
        <f t="shared" si="1274"/>
        <v>銅鑼灣銅鑼灣廣場, Hong Kong</v>
      </c>
      <c r="E14125" t="str">
        <f>VLOOKUP(F14125,'recent unique'!A:D,4,FALSE)</f>
        <v>銅鑼灣銅鑼灣廣場</v>
      </c>
      <c r="F14125" t="s">
        <v>2041</v>
      </c>
      <c r="G14125" t="s">
        <v>2040</v>
      </c>
      <c r="H14125" t="s">
        <v>11</v>
      </c>
      <c r="I14125" t="s">
        <v>372</v>
      </c>
      <c r="J14125" t="s">
        <v>374</v>
      </c>
      <c r="K14125" t="str">
        <f>VLOOKUP(F14125,'Unique Address'!A:D,4,FALSE)</f>
        <v>Causeway Bay</v>
      </c>
      <c r="L14125">
        <f>VLOOKUP(K14125,'[2]AreaCoordinates xlsx'!$A$1:$D$65536,3,FALSE)</f>
        <v>22.279729499999998</v>
      </c>
      <c r="M14125">
        <f>VLOOKUP(K14125,'[2]AreaCoordinates xlsx'!$A$1:$D$65536,4,FALSE)</f>
        <v>114.1870366</v>
      </c>
    </row>
    <row r="14126" spans="1:13" x14ac:dyDescent="0.2">
      <c r="A14126" s="2">
        <v>41754</v>
      </c>
      <c r="B14126">
        <v>9129</v>
      </c>
      <c r="C14126" t="s">
        <v>46</v>
      </c>
      <c r="D14126" t="str">
        <f>E14126</f>
        <v>Hong Kong</v>
      </c>
      <c r="E14126" t="s">
        <v>10918</v>
      </c>
      <c r="F14126" t="str">
        <f>"  "</f>
        <v xml:space="preserve">  </v>
      </c>
      <c r="G14126" t="str">
        <f>C14126</f>
        <v>Territory-Wide</v>
      </c>
      <c r="H14126" t="s">
        <v>48</v>
      </c>
      <c r="I14126" t="s">
        <v>2027</v>
      </c>
      <c r="J14126" t="s">
        <v>12</v>
      </c>
      <c r="K14126" t="s">
        <v>10918</v>
      </c>
      <c r="L14126">
        <f>VLOOKUP(K14126,'[2]AreaCoordinates xlsx'!$A$1:$D$65536,3,FALSE)</f>
        <v>22.244479999999999</v>
      </c>
      <c r="M14126">
        <f>VLOOKUP(K14126,'[2]AreaCoordinates xlsx'!$A$1:$D$65536,4,FALSE)</f>
        <v>114.1860519</v>
      </c>
    </row>
    <row r="14127" spans="1:13" x14ac:dyDescent="0.2">
      <c r="A14127" s="2">
        <v>41754</v>
      </c>
      <c r="B14127">
        <v>3824</v>
      </c>
      <c r="C14127" t="s">
        <v>14</v>
      </c>
      <c r="D14127" t="str">
        <f t="shared" ref="D14127:D14160" si="1275">E14127&amp;", Hong Kong"</f>
        <v>銅鑼灣寶漢大廈, Hong Kong</v>
      </c>
      <c r="E14127" t="str">
        <f>VLOOKUP(F14127,'recent unique'!A:D,4,FALSE)</f>
        <v>銅鑼灣寶漢大廈</v>
      </c>
      <c r="F14127" t="s">
        <v>384</v>
      </c>
      <c r="G14127" t="s">
        <v>383</v>
      </c>
      <c r="H14127" t="s">
        <v>11</v>
      </c>
      <c r="I14127" t="s">
        <v>372</v>
      </c>
      <c r="J14127" t="s">
        <v>374</v>
      </c>
      <c r="K14127" t="str">
        <f>VLOOKUP(F14127,'Unique Address'!A:D,4,FALSE)</f>
        <v>Causeway Bay</v>
      </c>
      <c r="L14127">
        <f>VLOOKUP(K14127,'[2]AreaCoordinates xlsx'!$A$1:$D$65536,3,FALSE)</f>
        <v>22.279729499999998</v>
      </c>
      <c r="M14127">
        <f>VLOOKUP(K14127,'[2]AreaCoordinates xlsx'!$A$1:$D$65536,4,FALSE)</f>
        <v>114.1870366</v>
      </c>
    </row>
    <row r="14128" spans="1:13" x14ac:dyDescent="0.2">
      <c r="A14128" s="2">
        <v>41754</v>
      </c>
      <c r="B14128">
        <v>4678</v>
      </c>
      <c r="C14128" t="s">
        <v>14</v>
      </c>
      <c r="D14128" t="str">
        <f t="shared" si="1275"/>
        <v>香港仔黃竹坑道125號, Hong Kong</v>
      </c>
      <c r="E14128" t="str">
        <f>VLOOKUP(F14128,'recent unique'!A:D,4,FALSE)</f>
        <v>香港仔黃竹坑道125號</v>
      </c>
      <c r="F14128" t="s">
        <v>236</v>
      </c>
      <c r="G14128" t="s">
        <v>1652</v>
      </c>
      <c r="H14128" t="s">
        <v>11</v>
      </c>
      <c r="I14128" t="s">
        <v>316</v>
      </c>
      <c r="J14128" t="s">
        <v>318</v>
      </c>
      <c r="K14128" t="str">
        <f>VLOOKUP(F14128,'Unique Address'!A:D,4,FALSE)</f>
        <v>Aberdeen</v>
      </c>
      <c r="L14128">
        <f>VLOOKUP(K14128,'[2]AreaCoordinates xlsx'!$A$1:$D$65536,3,FALSE)</f>
        <v>22.252085900000001</v>
      </c>
      <c r="M14128">
        <f>VLOOKUP(K14128,'[2]AreaCoordinates xlsx'!$A$1:$D$65536,4,FALSE)</f>
        <v>114.1587983</v>
      </c>
    </row>
    <row r="14129" spans="1:13" x14ac:dyDescent="0.2">
      <c r="A14129" s="2">
        <v>41754</v>
      </c>
      <c r="B14129">
        <v>13476</v>
      </c>
      <c r="C14129" t="s">
        <v>19</v>
      </c>
      <c r="D14129" t="str">
        <f t="shared" si="1275"/>
        <v>荃灣仁濟街7至11號, Hong Kong</v>
      </c>
      <c r="E14129" t="str">
        <f>VLOOKUP(F14129,'recent unique'!A:D,4,FALSE)</f>
        <v>荃灣仁濟街7至11號</v>
      </c>
      <c r="F14129" t="s">
        <v>1653</v>
      </c>
      <c r="G14129" t="s">
        <v>323</v>
      </c>
      <c r="H14129" t="s">
        <v>11</v>
      </c>
      <c r="I14129" t="s">
        <v>15</v>
      </c>
      <c r="J14129" t="s">
        <v>17</v>
      </c>
      <c r="K14129" t="str">
        <f>VLOOKUP(F14129,'Unique Address'!A:D,4,FALSE)</f>
        <v>Tsuen Wan</v>
      </c>
      <c r="L14129">
        <f>VLOOKUP(K14129,'[2]AreaCoordinates xlsx'!$A$1:$D$65536,3,FALSE)</f>
        <v>22.3713227</v>
      </c>
      <c r="M14129">
        <f>VLOOKUP(K14129,'[2]AreaCoordinates xlsx'!$A$1:$D$65536,4,FALSE)</f>
        <v>114.11416010000001</v>
      </c>
    </row>
    <row r="14130" spans="1:13" x14ac:dyDescent="0.2">
      <c r="A14130" s="2">
        <v>41754</v>
      </c>
      <c r="B14130">
        <v>5556</v>
      </c>
      <c r="C14130" t="s">
        <v>8</v>
      </c>
      <c r="D14130" t="str">
        <f t="shared" si="1275"/>
        <v>樂富杏林街10號, Hong Kong</v>
      </c>
      <c r="E14130" t="str">
        <f>VLOOKUP(F14130,'recent unique'!A:D,4,FALSE)</f>
        <v>樂富杏林街10號</v>
      </c>
      <c r="F14130" t="s">
        <v>322</v>
      </c>
      <c r="G14130" t="s">
        <v>1654</v>
      </c>
      <c r="H14130" t="s">
        <v>11</v>
      </c>
      <c r="I14130" t="s">
        <v>319</v>
      </c>
      <c r="J14130" t="s">
        <v>321</v>
      </c>
      <c r="K14130" t="str">
        <f>VLOOKUP(F14130,'Unique Address'!A:D,4,FALSE)</f>
        <v>Lok Fu</v>
      </c>
      <c r="L14130">
        <f>VLOOKUP(K14130,'[2]AreaCoordinates xlsx'!$A$1:$D$65536,3,FALSE)</f>
        <v>22.337740199999999</v>
      </c>
      <c r="M14130">
        <f>VLOOKUP(K14130,'[2]AreaCoordinates xlsx'!$A$1:$D$65536,4,FALSE)</f>
        <v>114.1862935</v>
      </c>
    </row>
    <row r="14131" spans="1:13" x14ac:dyDescent="0.2">
      <c r="A14131" s="2">
        <v>41754</v>
      </c>
      <c r="B14131">
        <v>222</v>
      </c>
      <c r="C14131" t="s">
        <v>8</v>
      </c>
      <c r="D14131" t="str">
        <f t="shared" si="1275"/>
        <v>旺角新世紀廣場, Hong Kong</v>
      </c>
      <c r="E14131" t="str">
        <f>VLOOKUP(F14131,'recent unique'!A:D,4,FALSE)</f>
        <v>旺角新世紀廣場</v>
      </c>
      <c r="F14131" t="s">
        <v>1417</v>
      </c>
      <c r="G14131" t="s">
        <v>1416</v>
      </c>
      <c r="H14131" t="s">
        <v>11</v>
      </c>
      <c r="I14131" t="s">
        <v>179</v>
      </c>
      <c r="J14131" t="s">
        <v>181</v>
      </c>
      <c r="K14131" t="str">
        <f>VLOOKUP(F14131,'Unique Address'!A:D,4,FALSE)</f>
        <v>Mong Kok</v>
      </c>
      <c r="L14131">
        <f>VLOOKUP(K14131,'[2]AreaCoordinates xlsx'!$A$1:$D$65536,3,FALSE)</f>
        <v>22.318344199999999</v>
      </c>
      <c r="M14131">
        <f>VLOOKUP(K14131,'[2]AreaCoordinates xlsx'!$A$1:$D$65536,4,FALSE)</f>
        <v>114.17217460000001</v>
      </c>
    </row>
    <row r="14132" spans="1:13" x14ac:dyDescent="0.2">
      <c r="A14132" s="2">
        <v>41754</v>
      </c>
      <c r="B14132">
        <v>222</v>
      </c>
      <c r="C14132" t="s">
        <v>19</v>
      </c>
      <c r="D14132" t="str">
        <f t="shared" si="1275"/>
        <v>沙田新城市廣場, Hong Kong</v>
      </c>
      <c r="E14132" t="str">
        <f>VLOOKUP(F14132,'recent unique'!A:D,4,FALSE)</f>
        <v>沙田新城市廣場</v>
      </c>
      <c r="F14132" t="s">
        <v>1419</v>
      </c>
      <c r="G14132" t="s">
        <v>1418</v>
      </c>
      <c r="H14132" t="s">
        <v>11</v>
      </c>
      <c r="I14132" t="s">
        <v>179</v>
      </c>
      <c r="J14132" t="s">
        <v>181</v>
      </c>
      <c r="K14132" t="str">
        <f>VLOOKUP(F14132,'Unique Address'!A:D,4,FALSE)</f>
        <v>Sha Tin</v>
      </c>
      <c r="L14132">
        <f>VLOOKUP(K14132,'[2]AreaCoordinates xlsx'!$A$1:$D$65536,3,FALSE)</f>
        <v>22.377130399999999</v>
      </c>
      <c r="M14132">
        <f>VLOOKUP(K14132,'[2]AreaCoordinates xlsx'!$A$1:$D$65536,4,FALSE)</f>
        <v>114.1974398</v>
      </c>
    </row>
    <row r="14133" spans="1:13" x14ac:dyDescent="0.2">
      <c r="A14133" s="2">
        <v>41754</v>
      </c>
      <c r="B14133">
        <v>222</v>
      </c>
      <c r="C14133" t="s">
        <v>19</v>
      </c>
      <c r="D14133" t="str">
        <f t="shared" si="1275"/>
        <v>上水廣場, Hong Kong</v>
      </c>
      <c r="E14133" t="str">
        <f>VLOOKUP(F14133,'recent unique'!A:D,4,FALSE)</f>
        <v>上水廣場</v>
      </c>
      <c r="F14133" t="s">
        <v>1421</v>
      </c>
      <c r="G14133" t="s">
        <v>1420</v>
      </c>
      <c r="H14133" t="s">
        <v>11</v>
      </c>
      <c r="I14133" t="s">
        <v>179</v>
      </c>
      <c r="J14133" t="s">
        <v>181</v>
      </c>
      <c r="K14133" t="str">
        <f>VLOOKUP(F14133,'Unique Address'!A:D,4,FALSE)</f>
        <v>Sheung Shui</v>
      </c>
      <c r="L14133">
        <f>VLOOKUP(K14133,'[2]AreaCoordinates xlsx'!$A$1:$D$65536,3,FALSE)</f>
        <v>22.511200800000001</v>
      </c>
      <c r="M14133">
        <f>VLOOKUP(K14133,'[2]AreaCoordinates xlsx'!$A$1:$D$65536,4,FALSE)</f>
        <v>114.1260991</v>
      </c>
    </row>
    <row r="14134" spans="1:13" x14ac:dyDescent="0.2">
      <c r="A14134" s="2">
        <v>41754</v>
      </c>
      <c r="B14134">
        <v>222</v>
      </c>
      <c r="C14134" t="s">
        <v>19</v>
      </c>
      <c r="D14134" t="str">
        <f t="shared" si="1275"/>
        <v>葵芳新都會廣場, Hong Kong</v>
      </c>
      <c r="E14134" t="str">
        <f>VLOOKUP(F14134,'recent unique'!A:D,4,FALSE)</f>
        <v>葵芳新都會廣場</v>
      </c>
      <c r="F14134" t="s">
        <v>1423</v>
      </c>
      <c r="G14134" t="s">
        <v>1422</v>
      </c>
      <c r="H14134" t="s">
        <v>11</v>
      </c>
      <c r="I14134" t="s">
        <v>179</v>
      </c>
      <c r="J14134" t="s">
        <v>181</v>
      </c>
      <c r="K14134" t="str">
        <f>VLOOKUP(F14134,'Unique Address'!A:D,4,FALSE)</f>
        <v>Kwai Fong</v>
      </c>
      <c r="L14134">
        <f>VLOOKUP(K14134,'[2]AreaCoordinates xlsx'!$A$1:$D$65536,3,FALSE)</f>
        <v>22.3578109</v>
      </c>
      <c r="M14134">
        <f>VLOOKUP(K14134,'[2]AreaCoordinates xlsx'!$A$1:$D$65536,4,FALSE)</f>
        <v>114.1298151</v>
      </c>
    </row>
    <row r="14135" spans="1:13" x14ac:dyDescent="0.2">
      <c r="A14135" s="2">
        <v>41754</v>
      </c>
      <c r="B14135">
        <v>10276</v>
      </c>
      <c r="C14135" t="s">
        <v>8</v>
      </c>
      <c r="D14135" t="str">
        <f t="shared" si="1275"/>
        <v>九龍佐敦加士居道30號, Hong Kong</v>
      </c>
      <c r="E14135" t="str">
        <f>VLOOKUP(F14135,'recent unique'!A:D,4,FALSE)</f>
        <v>九龍佐敦加士居道30號</v>
      </c>
      <c r="F14135" t="s">
        <v>13</v>
      </c>
      <c r="G14135" t="s">
        <v>10</v>
      </c>
      <c r="H14135" t="s">
        <v>11</v>
      </c>
      <c r="I14135" t="s">
        <v>9</v>
      </c>
      <c r="J14135" t="s">
        <v>12</v>
      </c>
      <c r="K14135" t="str">
        <f>VLOOKUP(F14135,'Unique Address'!A:D,4,FALSE)</f>
        <v>Jordan</v>
      </c>
      <c r="L14135">
        <f>VLOOKUP(K14135,'[2]AreaCoordinates xlsx'!$A$1:$D$65536,3,FALSE)</f>
        <v>22.304861200000001</v>
      </c>
      <c r="M14135">
        <f>VLOOKUP(K14135,'[2]AreaCoordinates xlsx'!$A$1:$D$65536,4,FALSE)</f>
        <v>114.16920210000001</v>
      </c>
    </row>
    <row r="14136" spans="1:13" x14ac:dyDescent="0.2">
      <c r="A14136" s="2">
        <v>41754</v>
      </c>
      <c r="B14136">
        <v>13476</v>
      </c>
      <c r="C14136" t="s">
        <v>14</v>
      </c>
      <c r="D14136" t="str">
        <f t="shared" si="1275"/>
        <v>銅鑼灣世貿中心2樓顧客服務中心, Hong Kong</v>
      </c>
      <c r="E14136" t="str">
        <f>VLOOKUP(F14136,'recent unique'!A:D,4,FALSE)</f>
        <v>銅鑼灣世貿中心2樓顧客服務中心</v>
      </c>
      <c r="F14136" t="s">
        <v>18</v>
      </c>
      <c r="G14136" t="s">
        <v>16</v>
      </c>
      <c r="H14136" t="s">
        <v>11</v>
      </c>
      <c r="I14136" t="s">
        <v>15</v>
      </c>
      <c r="J14136" t="s">
        <v>17</v>
      </c>
      <c r="K14136" t="str">
        <f>VLOOKUP(F14136,'Unique Address'!A:D,4,FALSE)</f>
        <v>Causeway Bay</v>
      </c>
      <c r="L14136">
        <f>VLOOKUP(K14136,'[2]AreaCoordinates xlsx'!$A$1:$D$65536,3,FALSE)</f>
        <v>22.279729499999998</v>
      </c>
      <c r="M14136">
        <f>VLOOKUP(K14136,'[2]AreaCoordinates xlsx'!$A$1:$D$65536,4,FALSE)</f>
        <v>114.1870366</v>
      </c>
    </row>
    <row r="14137" spans="1:13" x14ac:dyDescent="0.2">
      <c r="A14137" s="2">
        <v>41754</v>
      </c>
      <c r="B14137">
        <v>13476</v>
      </c>
      <c r="C14137" t="s">
        <v>19</v>
      </c>
      <c r="D14137" t="str">
        <f t="shared" si="1275"/>
        <v>將軍澳東港城1樓顧客服務中心, Hong Kong</v>
      </c>
      <c r="E14137" t="str">
        <f>VLOOKUP(F14137,'recent unique'!A:D,4,FALSE)</f>
        <v>將軍澳東港城1樓顧客服務中心</v>
      </c>
      <c r="F14137" t="s">
        <v>21</v>
      </c>
      <c r="G14137" t="s">
        <v>20</v>
      </c>
      <c r="H14137" t="s">
        <v>11</v>
      </c>
      <c r="I14137" t="s">
        <v>15</v>
      </c>
      <c r="J14137" t="s">
        <v>17</v>
      </c>
      <c r="K14137" t="str">
        <f>VLOOKUP(F14137,'Unique Address'!A:D,4,FALSE)</f>
        <v>Tseung Kwan O</v>
      </c>
      <c r="L14137">
        <f>VLOOKUP(K14137,'[2]AreaCoordinates xlsx'!$A$1:$D$65536,3,FALSE)</f>
        <v>22.311936899999999</v>
      </c>
      <c r="M14137">
        <f>VLOOKUP(K14137,'[2]AreaCoordinates xlsx'!$A$1:$D$65536,4,FALSE)</f>
        <v>114.2568814</v>
      </c>
    </row>
    <row r="14138" spans="1:13" x14ac:dyDescent="0.2">
      <c r="A14138" s="2">
        <v>41754</v>
      </c>
      <c r="B14138">
        <v>13476</v>
      </c>
      <c r="C14138" t="s">
        <v>19</v>
      </c>
      <c r="D14138" t="str">
        <f t="shared" si="1275"/>
        <v>荃灣荃灣廣場, Hong Kong</v>
      </c>
      <c r="E14138" t="str">
        <f>VLOOKUP(F14138,'recent unique'!A:D,4,FALSE)</f>
        <v>荃灣荃灣廣場</v>
      </c>
      <c r="F14138" t="s">
        <v>23</v>
      </c>
      <c r="G14138" t="s">
        <v>22</v>
      </c>
      <c r="H14138" t="s">
        <v>11</v>
      </c>
      <c r="I14138" t="s">
        <v>15</v>
      </c>
      <c r="J14138" t="s">
        <v>17</v>
      </c>
      <c r="K14138" t="str">
        <f>VLOOKUP(F14138,'Unique Address'!A:D,4,FALSE)</f>
        <v>Tsuen Wan</v>
      </c>
      <c r="L14138">
        <f>VLOOKUP(K14138,'[2]AreaCoordinates xlsx'!$A$1:$D$65536,3,FALSE)</f>
        <v>22.3713227</v>
      </c>
      <c r="M14138">
        <f>VLOOKUP(K14138,'[2]AreaCoordinates xlsx'!$A$1:$D$65536,4,FALSE)</f>
        <v>114.11416010000001</v>
      </c>
    </row>
    <row r="14139" spans="1:13" x14ac:dyDescent="0.2">
      <c r="A14139" s="2">
        <v>41754</v>
      </c>
      <c r="B14139">
        <v>13476</v>
      </c>
      <c r="C14139" t="s">
        <v>19</v>
      </c>
      <c r="D14139" t="str">
        <f t="shared" si="1275"/>
        <v>沙田新城市廣場, Hong Kong</v>
      </c>
      <c r="E14139" t="str">
        <f>VLOOKUP(F14139,'recent unique'!A:D,4,FALSE)</f>
        <v>沙田新城市廣場</v>
      </c>
      <c r="F14139" t="s">
        <v>25</v>
      </c>
      <c r="G14139" t="s">
        <v>24</v>
      </c>
      <c r="H14139" t="s">
        <v>11</v>
      </c>
      <c r="I14139" t="s">
        <v>15</v>
      </c>
      <c r="J14139" t="s">
        <v>17</v>
      </c>
      <c r="K14139" t="str">
        <f>VLOOKUP(F14139,'Unique Address'!A:D,4,FALSE)</f>
        <v>Sha Tin</v>
      </c>
      <c r="L14139">
        <f>VLOOKUP(K14139,'[2]AreaCoordinates xlsx'!$A$1:$D$65536,3,FALSE)</f>
        <v>22.377130399999999</v>
      </c>
      <c r="M14139">
        <f>VLOOKUP(K14139,'[2]AreaCoordinates xlsx'!$A$1:$D$65536,4,FALSE)</f>
        <v>114.1974398</v>
      </c>
    </row>
    <row r="14140" spans="1:13" x14ac:dyDescent="0.2">
      <c r="A14140" s="2">
        <v>41754</v>
      </c>
      <c r="B14140">
        <v>11150</v>
      </c>
      <c r="C14140" t="s">
        <v>19</v>
      </c>
      <c r="D14140" t="str">
        <f t="shared" si="1275"/>
        <v>沙田馬鞍山亞公角街33號, Hong Kong</v>
      </c>
      <c r="E14140" t="str">
        <f>VLOOKUP(F14140,'recent unique'!A:D,4,FALSE)</f>
        <v>沙田馬鞍山亞公角街33號</v>
      </c>
      <c r="F14140" t="s">
        <v>90</v>
      </c>
      <c r="G14140" t="s">
        <v>88</v>
      </c>
      <c r="H14140" t="s">
        <v>11</v>
      </c>
      <c r="I14140" t="s">
        <v>87</v>
      </c>
      <c r="J14140" t="s">
        <v>89</v>
      </c>
      <c r="K14140" t="str">
        <f>VLOOKUP(F14140,'Unique Address'!A:D,4,FALSE)</f>
        <v>Ma On Shan</v>
      </c>
      <c r="L14140">
        <f>VLOOKUP(K14140,'[2]AreaCoordinates xlsx'!$A$1:$D$65536,3,FALSE)</f>
        <v>22.403069899999998</v>
      </c>
      <c r="M14140">
        <f>VLOOKUP(K14140,'[2]AreaCoordinates xlsx'!$A$1:$D$65536,4,FALSE)</f>
        <v>114.24499369999999</v>
      </c>
    </row>
    <row r="14141" spans="1:13" x14ac:dyDescent="0.2">
      <c r="A14141" s="2">
        <v>41754</v>
      </c>
      <c r="B14141">
        <v>9361</v>
      </c>
      <c r="C14141" t="s">
        <v>19</v>
      </c>
      <c r="D14141" t="str">
        <f t="shared" si="1275"/>
        <v>上水保健路9號, Hong Kong</v>
      </c>
      <c r="E14141" t="str">
        <f>VLOOKUP(F14141,'recent unique'!A:D,4,FALSE)</f>
        <v>上水保健路9號</v>
      </c>
      <c r="F14141" t="s">
        <v>94</v>
      </c>
      <c r="G14141" t="s">
        <v>92</v>
      </c>
      <c r="H14141" t="s">
        <v>11</v>
      </c>
      <c r="I14141" t="s">
        <v>91</v>
      </c>
      <c r="J14141" t="s">
        <v>93</v>
      </c>
      <c r="K14141" t="str">
        <f>VLOOKUP(F14141,'Unique Address'!A:D,4,FALSE)</f>
        <v>Sheung Shui</v>
      </c>
      <c r="L14141">
        <f>VLOOKUP(K14141,'[2]AreaCoordinates xlsx'!$A$1:$D$65536,3,FALSE)</f>
        <v>22.511200800000001</v>
      </c>
      <c r="M14141">
        <f>VLOOKUP(K14141,'[2]AreaCoordinates xlsx'!$A$1:$D$65536,4,FALSE)</f>
        <v>114.1260991</v>
      </c>
    </row>
    <row r="14142" spans="1:13" x14ac:dyDescent="0.2">
      <c r="A14142" s="2">
        <v>41754</v>
      </c>
      <c r="B14142">
        <v>10172</v>
      </c>
      <c r="C14142" t="s">
        <v>8</v>
      </c>
      <c r="D14142" t="str">
        <f t="shared" si="1275"/>
        <v>荔枝角瑪嘉烈醫院道瑪嘉烈醫院 , Hong Kong</v>
      </c>
      <c r="E14142" t="str">
        <f>VLOOKUP(F14142,'recent unique'!A:D,4,FALSE)</f>
        <v xml:space="preserve">荔枝角瑪嘉烈醫院道瑪嘉烈醫院 </v>
      </c>
      <c r="F14142" t="s">
        <v>102</v>
      </c>
      <c r="G14142" t="s">
        <v>100</v>
      </c>
      <c r="H14142" t="s">
        <v>11</v>
      </c>
      <c r="I14142" t="s">
        <v>99</v>
      </c>
      <c r="J14142" t="s">
        <v>101</v>
      </c>
      <c r="K14142" t="str">
        <f>VLOOKUP(F14142,'Unique Address'!A:D,4,FALSE)</f>
        <v>Lai Chi Kok</v>
      </c>
      <c r="L14142">
        <f>VLOOKUP(K14142,'[2]AreaCoordinates xlsx'!$A$1:$D$65536,3,FALSE)</f>
        <v>22.337264999999999</v>
      </c>
      <c r="M14142">
        <f>VLOOKUP(K14142,'[2]AreaCoordinates xlsx'!$A$1:$D$65536,4,FALSE)</f>
        <v>114.148033</v>
      </c>
    </row>
    <row r="14143" spans="1:13" x14ac:dyDescent="0.2">
      <c r="A14143" s="2">
        <v>41754</v>
      </c>
      <c r="B14143">
        <v>10103</v>
      </c>
      <c r="C14143" t="s">
        <v>8</v>
      </c>
      <c r="D14143" t="str">
        <f t="shared" si="1275"/>
        <v>鑽石山荷李活廣場, Hong Kong</v>
      </c>
      <c r="E14143" t="str">
        <f>VLOOKUP(F14143,'recent unique'!A:D,4,FALSE)</f>
        <v>鑽石山荷李活廣場</v>
      </c>
      <c r="F14143" t="s">
        <v>133</v>
      </c>
      <c r="G14143" t="s">
        <v>131</v>
      </c>
      <c r="H14143" t="s">
        <v>11</v>
      </c>
      <c r="I14143" t="s">
        <v>130</v>
      </c>
      <c r="J14143" t="s">
        <v>132</v>
      </c>
      <c r="K14143" t="str">
        <f>VLOOKUP(F14143,'Unique Address'!A:D,4,FALSE)</f>
        <v>Diamond Hill</v>
      </c>
      <c r="L14143">
        <f>VLOOKUP(K14143,'[2]AreaCoordinates xlsx'!$A$1:$D$65536,3,FALSE)</f>
        <v>22.343872699999999</v>
      </c>
      <c r="M14143">
        <f>VLOOKUP(K14143,'[2]AreaCoordinates xlsx'!$A$1:$D$65536,4,FALSE)</f>
        <v>114.2048704</v>
      </c>
    </row>
    <row r="14144" spans="1:13" x14ac:dyDescent="0.2">
      <c r="A14144" s="2">
        <v>41754</v>
      </c>
      <c r="B14144">
        <v>10103</v>
      </c>
      <c r="C14144" t="s">
        <v>8</v>
      </c>
      <c r="D14144" t="str">
        <f t="shared" si="1275"/>
        <v>鑽石山荷李活廣場, Hong Kong</v>
      </c>
      <c r="E14144" t="str">
        <f>VLOOKUP(F14144,'recent unique'!A:D,4,FALSE)</f>
        <v>鑽石山荷李活廣場</v>
      </c>
      <c r="F14144" t="s">
        <v>135</v>
      </c>
      <c r="G14144" t="s">
        <v>134</v>
      </c>
      <c r="H14144" t="s">
        <v>11</v>
      </c>
      <c r="I14144" t="s">
        <v>130</v>
      </c>
      <c r="J14144" t="s">
        <v>132</v>
      </c>
      <c r="K14144" t="str">
        <f>VLOOKUP(F14144,'Unique Address'!A:D,4,FALSE)</f>
        <v>Diamond Hill</v>
      </c>
      <c r="L14144">
        <f>VLOOKUP(K14144,'[2]AreaCoordinates xlsx'!$A$1:$D$65536,3,FALSE)</f>
        <v>22.343872699999999</v>
      </c>
      <c r="M14144">
        <f>VLOOKUP(K14144,'[2]AreaCoordinates xlsx'!$A$1:$D$65536,4,FALSE)</f>
        <v>114.2048704</v>
      </c>
    </row>
    <row r="14145" spans="1:13" x14ac:dyDescent="0.2">
      <c r="A14145" s="2">
        <v>41754</v>
      </c>
      <c r="B14145">
        <v>6182</v>
      </c>
      <c r="C14145" t="s">
        <v>8</v>
      </c>
      <c r="D14145" t="str">
        <f t="shared" si="1275"/>
        <v>鑽石山荷李活廣場, Hong Kong</v>
      </c>
      <c r="E14145" t="str">
        <f>VLOOKUP(F14145,'recent unique'!A:D,4,FALSE)</f>
        <v>鑽石山荷李活廣場</v>
      </c>
      <c r="F14145" t="s">
        <v>139</v>
      </c>
      <c r="G14145" t="s">
        <v>137</v>
      </c>
      <c r="H14145" t="s">
        <v>11</v>
      </c>
      <c r="I14145" t="s">
        <v>136</v>
      </c>
      <c r="J14145" t="s">
        <v>138</v>
      </c>
      <c r="K14145" t="str">
        <f>VLOOKUP(F14145,'Unique Address'!A:D,4,FALSE)</f>
        <v>Diamond Hill</v>
      </c>
      <c r="L14145">
        <f>VLOOKUP(K14145,'[2]AreaCoordinates xlsx'!$A$1:$D$65536,3,FALSE)</f>
        <v>22.343872699999999</v>
      </c>
      <c r="M14145">
        <f>VLOOKUP(K14145,'[2]AreaCoordinates xlsx'!$A$1:$D$65536,4,FALSE)</f>
        <v>114.2048704</v>
      </c>
    </row>
    <row r="14146" spans="1:13" x14ac:dyDescent="0.2">
      <c r="A14146" s="2">
        <v>41754</v>
      </c>
      <c r="B14146">
        <v>6182</v>
      </c>
      <c r="C14146" t="s">
        <v>8</v>
      </c>
      <c r="D14146" t="str">
        <f t="shared" si="1275"/>
        <v>鑽石山荷李活廣場, Hong Kong</v>
      </c>
      <c r="E14146" t="str">
        <f>VLOOKUP(F14146,'recent unique'!A:D,4,FALSE)</f>
        <v>鑽石山荷李活廣場</v>
      </c>
      <c r="F14146" t="s">
        <v>140</v>
      </c>
      <c r="G14146" t="s">
        <v>134</v>
      </c>
      <c r="H14146" t="s">
        <v>11</v>
      </c>
      <c r="I14146" t="s">
        <v>136</v>
      </c>
      <c r="J14146" t="s">
        <v>138</v>
      </c>
      <c r="K14146" t="str">
        <f>VLOOKUP(F14146,'Unique Address'!A:D,4,FALSE)</f>
        <v>Diamond Hill</v>
      </c>
      <c r="L14146">
        <f>VLOOKUP(K14146,'[2]AreaCoordinates xlsx'!$A$1:$D$65536,3,FALSE)</f>
        <v>22.343872699999999</v>
      </c>
      <c r="M14146">
        <f>VLOOKUP(K14146,'[2]AreaCoordinates xlsx'!$A$1:$D$65536,4,FALSE)</f>
        <v>114.2048704</v>
      </c>
    </row>
    <row r="14147" spans="1:13" x14ac:dyDescent="0.2">
      <c r="A14147" s="2">
        <v>41754</v>
      </c>
      <c r="B14147">
        <v>6182</v>
      </c>
      <c r="C14147" t="s">
        <v>8</v>
      </c>
      <c r="D14147" t="str">
        <f t="shared" si="1275"/>
        <v>鑽石山荷李活廣場, Hong Kong</v>
      </c>
      <c r="E14147" t="str">
        <f>VLOOKUP(F14147,'recent unique'!A:D,4,FALSE)</f>
        <v>鑽石山荷李活廣場</v>
      </c>
      <c r="F14147" t="s">
        <v>142</v>
      </c>
      <c r="G14147" t="s">
        <v>141</v>
      </c>
      <c r="H14147" t="s">
        <v>11</v>
      </c>
      <c r="I14147" t="s">
        <v>136</v>
      </c>
      <c r="J14147" t="s">
        <v>138</v>
      </c>
      <c r="K14147" t="str">
        <f>VLOOKUP(F14147,'Unique Address'!A:D,4,FALSE)</f>
        <v>Diamond Hill</v>
      </c>
      <c r="L14147">
        <f>VLOOKUP(K14147,'[2]AreaCoordinates xlsx'!$A$1:$D$65536,3,FALSE)</f>
        <v>22.343872699999999</v>
      </c>
      <c r="M14147">
        <f>VLOOKUP(K14147,'[2]AreaCoordinates xlsx'!$A$1:$D$65536,4,FALSE)</f>
        <v>114.2048704</v>
      </c>
    </row>
    <row r="14148" spans="1:13" x14ac:dyDescent="0.2">
      <c r="A14148" s="2">
        <v>41754</v>
      </c>
      <c r="B14148">
        <v>6182</v>
      </c>
      <c r="C14148" t="s">
        <v>8</v>
      </c>
      <c r="D14148" t="str">
        <f t="shared" si="1275"/>
        <v>鑽石山荷李活廣場, Hong Kong</v>
      </c>
      <c r="E14148" t="str">
        <f>VLOOKUP(F14148,'recent unique'!A:D,4,FALSE)</f>
        <v>鑽石山荷李活廣場</v>
      </c>
      <c r="F14148" t="s">
        <v>144</v>
      </c>
      <c r="G14148" t="s">
        <v>143</v>
      </c>
      <c r="H14148" t="s">
        <v>11</v>
      </c>
      <c r="I14148" t="s">
        <v>136</v>
      </c>
      <c r="J14148" t="s">
        <v>138</v>
      </c>
      <c r="K14148" t="str">
        <f>VLOOKUP(F14148,'Unique Address'!A:D,4,FALSE)</f>
        <v>Diamond Hill</v>
      </c>
      <c r="L14148">
        <f>VLOOKUP(K14148,'[2]AreaCoordinates xlsx'!$A$1:$D$65536,3,FALSE)</f>
        <v>22.343872699999999</v>
      </c>
      <c r="M14148">
        <f>VLOOKUP(K14148,'[2]AreaCoordinates xlsx'!$A$1:$D$65536,4,FALSE)</f>
        <v>114.2048704</v>
      </c>
    </row>
    <row r="14149" spans="1:13" x14ac:dyDescent="0.2">
      <c r="A14149" s="2">
        <v>41754</v>
      </c>
      <c r="B14149">
        <v>10009</v>
      </c>
      <c r="C14149" t="s">
        <v>19</v>
      </c>
      <c r="D14149" t="str">
        <f t="shared" si="1275"/>
        <v>元朗坳頭博愛醫院 , Hong Kong</v>
      </c>
      <c r="E14149" t="str">
        <f>VLOOKUP(F14149,'recent unique'!A:D,4,FALSE)</f>
        <v xml:space="preserve">元朗坳頭博愛醫院 </v>
      </c>
      <c r="F14149" t="s">
        <v>158</v>
      </c>
      <c r="G14149" t="s">
        <v>156</v>
      </c>
      <c r="H14149" t="s">
        <v>11</v>
      </c>
      <c r="I14149" t="s">
        <v>155</v>
      </c>
      <c r="J14149" t="s">
        <v>157</v>
      </c>
      <c r="K14149" t="str">
        <f>VLOOKUP(F14149,'Unique Address'!A:D,4,FALSE)</f>
        <v>Yuen Long</v>
      </c>
      <c r="L14149">
        <f>VLOOKUP(K14149,'[2]AreaCoordinates xlsx'!$A$1:$D$65536,3,FALSE)</f>
        <v>22.446151400000002</v>
      </c>
      <c r="M14149">
        <f>VLOOKUP(K14149,'[2]AreaCoordinates xlsx'!$A$1:$D$65536,4,FALSE)</f>
        <v>114.0265682</v>
      </c>
    </row>
    <row r="14150" spans="1:13" x14ac:dyDescent="0.2">
      <c r="A14150" s="2">
        <v>41754</v>
      </c>
      <c r="B14150">
        <v>6052</v>
      </c>
      <c r="C14150" t="s">
        <v>14</v>
      </c>
      <c r="D14150" t="str">
        <f t="shared" si="1275"/>
        <v>淺水灣泳灘香港拯溺總會訓練總部, Hong Kong</v>
      </c>
      <c r="E14150" t="str">
        <f>VLOOKUP(F14150,'recent unique'!A:D,4,FALSE)</f>
        <v>淺水灣泳灘香港拯溺總會訓練總部</v>
      </c>
      <c r="F14150" t="s">
        <v>162</v>
      </c>
      <c r="G14150" t="s">
        <v>160</v>
      </c>
      <c r="H14150" t="s">
        <v>11</v>
      </c>
      <c r="I14150" t="s">
        <v>159</v>
      </c>
      <c r="J14150" t="s">
        <v>161</v>
      </c>
      <c r="K14150" t="str">
        <f>VLOOKUP(F14150,'Unique Address'!A:D,4,FALSE)</f>
        <v>Repulse Bay</v>
      </c>
      <c r="L14150">
        <f>VLOOKUP(K14150,'[2]AreaCoordinates xlsx'!$A$1:$D$65536,3,FALSE)</f>
        <v>22.234504300000001</v>
      </c>
      <c r="M14150">
        <f>VLOOKUP(K14150,'[2]AreaCoordinates xlsx'!$A$1:$D$65536,4,FALSE)</f>
        <v>114.1952039</v>
      </c>
    </row>
    <row r="14151" spans="1:13" x14ac:dyDescent="0.2">
      <c r="A14151" s="2">
        <v>41754</v>
      </c>
      <c r="B14151">
        <v>12452</v>
      </c>
      <c r="C14151" t="s">
        <v>19</v>
      </c>
      <c r="D14151" t="str">
        <f t="shared" si="1275"/>
        <v>坑口寶寧里2號, Hong Kong</v>
      </c>
      <c r="E14151" t="str">
        <f>VLOOKUP(F14151,'recent unique'!A:D,4,FALSE)</f>
        <v>坑口寶寧里2號</v>
      </c>
      <c r="F14151" t="s">
        <v>166</v>
      </c>
      <c r="G14151" t="s">
        <v>164</v>
      </c>
      <c r="H14151" t="s">
        <v>11</v>
      </c>
      <c r="I14151" t="s">
        <v>163</v>
      </c>
      <c r="J14151" t="s">
        <v>165</v>
      </c>
      <c r="K14151" t="str">
        <f>VLOOKUP(F14151,'Unique Address'!A:D,4,FALSE)</f>
        <v>Tseung Kwan O</v>
      </c>
      <c r="L14151">
        <f>VLOOKUP(K14151,'[2]AreaCoordinates xlsx'!$A$1:$D$65536,3,FALSE)</f>
        <v>22.311936899999999</v>
      </c>
      <c r="M14151">
        <f>VLOOKUP(K14151,'[2]AreaCoordinates xlsx'!$A$1:$D$65536,4,FALSE)</f>
        <v>114.2568814</v>
      </c>
    </row>
    <row r="14152" spans="1:13" x14ac:dyDescent="0.2">
      <c r="A14152" s="2">
        <v>41754</v>
      </c>
      <c r="B14152">
        <v>1108</v>
      </c>
      <c r="C14152" t="s">
        <v>19</v>
      </c>
      <c r="D14152" t="str">
        <f t="shared" si="1275"/>
        <v>沙田亞公角山路17號, Hong Kong</v>
      </c>
      <c r="E14152" t="str">
        <f>VLOOKUP(F14152,'recent unique'!A:D,4,FALSE)</f>
        <v>沙田亞公角山路17號</v>
      </c>
      <c r="F14152" t="s">
        <v>170</v>
      </c>
      <c r="G14152" t="s">
        <v>168</v>
      </c>
      <c r="H14152" t="s">
        <v>11</v>
      </c>
      <c r="I14152" t="s">
        <v>167</v>
      </c>
      <c r="J14152" t="s">
        <v>169</v>
      </c>
      <c r="K14152" t="str">
        <f>VLOOKUP(F14152,'Unique Address'!A:D,4,FALSE)</f>
        <v>Sha Tin</v>
      </c>
      <c r="L14152">
        <f>VLOOKUP(K14152,'[2]AreaCoordinates xlsx'!$A$1:$D$65536,3,FALSE)</f>
        <v>22.377130399999999</v>
      </c>
      <c r="M14152">
        <f>VLOOKUP(K14152,'[2]AreaCoordinates xlsx'!$A$1:$D$65536,4,FALSE)</f>
        <v>114.1974398</v>
      </c>
    </row>
    <row r="14153" spans="1:13" x14ac:dyDescent="0.2">
      <c r="A14153" s="2">
        <v>41754</v>
      </c>
      <c r="B14153">
        <v>10165</v>
      </c>
      <c r="C14153" t="s">
        <v>19</v>
      </c>
      <c r="D14153" t="str">
        <f t="shared" si="1275"/>
        <v>沙田銀城街30-32號, Hong Kong</v>
      </c>
      <c r="E14153" t="str">
        <f>VLOOKUP(F14153,'recent unique'!A:D,4,FALSE)</f>
        <v>沙田銀城街30-32號</v>
      </c>
      <c r="F14153" t="s">
        <v>174</v>
      </c>
      <c r="G14153" t="s">
        <v>172</v>
      </c>
      <c r="H14153" t="s">
        <v>11</v>
      </c>
      <c r="I14153" t="s">
        <v>171</v>
      </c>
      <c r="J14153" t="s">
        <v>173</v>
      </c>
      <c r="K14153" t="str">
        <f>VLOOKUP(F14153,'Unique Address'!A:D,4,FALSE)</f>
        <v>Sha Tin</v>
      </c>
      <c r="L14153">
        <f>VLOOKUP(K14153,'[2]AreaCoordinates xlsx'!$A$1:$D$65536,3,FALSE)</f>
        <v>22.377130399999999</v>
      </c>
      <c r="M14153">
        <f>VLOOKUP(K14153,'[2]AreaCoordinates xlsx'!$A$1:$D$65536,4,FALSE)</f>
        <v>114.1974398</v>
      </c>
    </row>
    <row r="14154" spans="1:13" x14ac:dyDescent="0.2">
      <c r="A14154" s="2">
        <v>41754</v>
      </c>
      <c r="B14154">
        <v>9566</v>
      </c>
      <c r="C14154" t="s">
        <v>14</v>
      </c>
      <c r="D14154" t="str">
        <f t="shared" si="1275"/>
        <v>柴灣樂民道3號, Hong Kong</v>
      </c>
      <c r="E14154" t="str">
        <f>VLOOKUP(F14154,'recent unique'!A:D,4,FALSE)</f>
        <v>柴灣樂民道3號</v>
      </c>
      <c r="F14154" t="s">
        <v>178</v>
      </c>
      <c r="G14154" t="s">
        <v>176</v>
      </c>
      <c r="H14154" t="s">
        <v>11</v>
      </c>
      <c r="I14154" t="s">
        <v>175</v>
      </c>
      <c r="J14154" t="s">
        <v>177</v>
      </c>
      <c r="K14154" t="str">
        <f>VLOOKUP(F14154,'Unique Address'!A:D,4,FALSE)</f>
        <v>Chai Wan</v>
      </c>
      <c r="L14154">
        <f>VLOOKUP(K14154,'[2]AreaCoordinates xlsx'!$A$1:$D$65536,3,FALSE)</f>
        <v>22.264624999999999</v>
      </c>
      <c r="M14154">
        <f>VLOOKUP(K14154,'[2]AreaCoordinates xlsx'!$A$1:$D$65536,4,FALSE)</f>
        <v>114.237139</v>
      </c>
    </row>
    <row r="14155" spans="1:13" x14ac:dyDescent="0.2">
      <c r="A14155" s="2">
        <v>41754</v>
      </c>
      <c r="B14155">
        <v>1626</v>
      </c>
      <c r="C14155" t="s">
        <v>8</v>
      </c>
      <c r="D14155" t="str">
        <f t="shared" si="1275"/>
        <v>深水埗永康街111號, Hong Kong</v>
      </c>
      <c r="E14155" t="str">
        <f>VLOOKUP(F14155,'recent unique'!A:D,4,FALSE)</f>
        <v>深水埗永康街111號</v>
      </c>
      <c r="F14155" t="s">
        <v>186</v>
      </c>
      <c r="G14155" t="s">
        <v>184</v>
      </c>
      <c r="H14155" t="s">
        <v>11</v>
      </c>
      <c r="I14155" t="s">
        <v>183</v>
      </c>
      <c r="J14155" t="s">
        <v>185</v>
      </c>
      <c r="K14155" t="str">
        <f>VLOOKUP(F14155,'Unique Address'!A:D,4,FALSE)</f>
        <v>Sham Shui Po</v>
      </c>
      <c r="L14155">
        <f>VLOOKUP(K14155,'[2]AreaCoordinates xlsx'!$A$1:$D$65536,3,FALSE)</f>
        <v>22.328589900000001</v>
      </c>
      <c r="M14155">
        <f>VLOOKUP(K14155,'[2]AreaCoordinates xlsx'!$A$1:$D$65536,4,FALSE)</f>
        <v>114.1602846</v>
      </c>
    </row>
    <row r="14156" spans="1:13" x14ac:dyDescent="0.2">
      <c r="A14156" s="2">
        <v>41754</v>
      </c>
      <c r="B14156">
        <v>2014</v>
      </c>
      <c r="C14156" t="s">
        <v>19</v>
      </c>
      <c r="D14156" t="str">
        <f t="shared" si="1275"/>
        <v>沙田亞公角山路30號, Hong Kong</v>
      </c>
      <c r="E14156" t="str">
        <f>VLOOKUP(F14156,'recent unique'!A:D,4,FALSE)</f>
        <v>沙田亞公角山路30號</v>
      </c>
      <c r="F14156" t="s">
        <v>190</v>
      </c>
      <c r="G14156" t="s">
        <v>188</v>
      </c>
      <c r="H14156" t="s">
        <v>11</v>
      </c>
      <c r="I14156" t="s">
        <v>187</v>
      </c>
      <c r="J14156" t="s">
        <v>189</v>
      </c>
      <c r="K14156" t="str">
        <f>VLOOKUP(F14156,'Unique Address'!A:D,4,FALSE)</f>
        <v>Sha Tin</v>
      </c>
      <c r="L14156">
        <f>VLOOKUP(K14156,'[2]AreaCoordinates xlsx'!$A$1:$D$65536,3,FALSE)</f>
        <v>22.377130399999999</v>
      </c>
      <c r="M14156">
        <f>VLOOKUP(K14156,'[2]AreaCoordinates xlsx'!$A$1:$D$65536,4,FALSE)</f>
        <v>114.1974398</v>
      </c>
    </row>
    <row r="14157" spans="1:13" x14ac:dyDescent="0.2">
      <c r="A14157" s="2">
        <v>41754</v>
      </c>
      <c r="B14157">
        <v>175</v>
      </c>
      <c r="C14157" t="s">
        <v>14</v>
      </c>
      <c r="D14157" t="str">
        <f t="shared" si="1275"/>
        <v>香港仔香港海洋公園, Hong Kong</v>
      </c>
      <c r="E14157" t="str">
        <f>VLOOKUP(F14157,'recent unique'!A:D,4,FALSE)</f>
        <v>香港仔香港海洋公園</v>
      </c>
      <c r="F14157" t="s">
        <v>194</v>
      </c>
      <c r="G14157" t="s">
        <v>192</v>
      </c>
      <c r="H14157" t="s">
        <v>11</v>
      </c>
      <c r="I14157" t="s">
        <v>191</v>
      </c>
      <c r="J14157" t="s">
        <v>193</v>
      </c>
      <c r="K14157" t="str">
        <f>VLOOKUP(F14157,'Unique Address'!A:D,4,FALSE)</f>
        <v>Aberdeen</v>
      </c>
      <c r="L14157">
        <f>VLOOKUP(K14157,'[2]AreaCoordinates xlsx'!$A$1:$D$65536,3,FALSE)</f>
        <v>22.252085900000001</v>
      </c>
      <c r="M14157">
        <f>VLOOKUP(K14157,'[2]AreaCoordinates xlsx'!$A$1:$D$65536,4,FALSE)</f>
        <v>114.1587983</v>
      </c>
    </row>
    <row r="14158" spans="1:13" x14ac:dyDescent="0.2">
      <c r="A14158" s="2">
        <v>41754</v>
      </c>
      <c r="B14158">
        <v>3541</v>
      </c>
      <c r="C14158" t="s">
        <v>14</v>
      </c>
      <c r="D14158" t="str">
        <f t="shared" si="1275"/>
        <v>薄扶林大口環道12號, Hong Kong</v>
      </c>
      <c r="E14158" t="str">
        <f>VLOOKUP(F14158,'recent unique'!A:D,4,FALSE)</f>
        <v>薄扶林大口環道12號</v>
      </c>
      <c r="F14158" t="s">
        <v>204</v>
      </c>
      <c r="G14158" t="s">
        <v>202</v>
      </c>
      <c r="H14158" t="s">
        <v>11</v>
      </c>
      <c r="I14158" t="s">
        <v>201</v>
      </c>
      <c r="J14158" t="s">
        <v>203</v>
      </c>
      <c r="K14158" t="str">
        <f>VLOOKUP(F14158,'Unique Address'!A:D,4,FALSE)</f>
        <v>Sandy Bay</v>
      </c>
      <c r="L14158">
        <f>VLOOKUP(K14158,'[2]AreaCoordinates xlsx'!$A$1:$D$65536,3,FALSE)</f>
        <v>22.270135199999999</v>
      </c>
      <c r="M14158">
        <f>VLOOKUP(K14158,'[2]AreaCoordinates xlsx'!$A$1:$D$65536,4,FALSE)</f>
        <v>114.11941040000001</v>
      </c>
    </row>
    <row r="14159" spans="1:13" x14ac:dyDescent="0.2">
      <c r="A14159" s="2">
        <v>41754</v>
      </c>
      <c r="B14159">
        <v>12652</v>
      </c>
      <c r="C14159" t="s">
        <v>19</v>
      </c>
      <c r="D14159" t="str">
        <f t="shared" si="1275"/>
        <v>屯門青松觀路23號, Hong Kong</v>
      </c>
      <c r="E14159" t="str">
        <f>VLOOKUP(F14159,'recent unique'!A:D,4,FALSE)</f>
        <v>屯門青松觀路23號</v>
      </c>
      <c r="F14159" t="s">
        <v>208</v>
      </c>
      <c r="G14159" t="s">
        <v>206</v>
      </c>
      <c r="H14159" t="s">
        <v>11</v>
      </c>
      <c r="I14159" t="s">
        <v>205</v>
      </c>
      <c r="J14159" t="s">
        <v>207</v>
      </c>
      <c r="K14159" t="str">
        <f>VLOOKUP(F14159,'Unique Address'!A:D,4,FALSE)</f>
        <v>Tuen Mun</v>
      </c>
      <c r="L14159">
        <f>VLOOKUP(K14159,'[2]AreaCoordinates xlsx'!$A$1:$D$65536,3,FALSE)</f>
        <v>22.390829499999999</v>
      </c>
      <c r="M14159">
        <f>VLOOKUP(K14159,'[2]AreaCoordinates xlsx'!$A$1:$D$65536,4,FALSE)</f>
        <v>113.9725126</v>
      </c>
    </row>
    <row r="14160" spans="1:13" x14ac:dyDescent="0.2">
      <c r="A14160" s="2">
        <v>41755</v>
      </c>
      <c r="B14160">
        <v>3824</v>
      </c>
      <c r="C14160" t="s">
        <v>19</v>
      </c>
      <c r="D14160" t="str">
        <f t="shared" si="1275"/>
        <v>沙田置富第一城商場, Hong Kong</v>
      </c>
      <c r="E14160" t="str">
        <f>VLOOKUP(F14160,'recent unique'!A:D,4,FALSE)</f>
        <v>沙田置富第一城商場</v>
      </c>
      <c r="F14160" t="s">
        <v>1449</v>
      </c>
      <c r="G14160" t="s">
        <v>2066</v>
      </c>
      <c r="H14160" t="s">
        <v>11</v>
      </c>
      <c r="I14160" t="s">
        <v>372</v>
      </c>
      <c r="J14160" t="s">
        <v>374</v>
      </c>
      <c r="K14160" t="str">
        <f>VLOOKUP(F14160,'Unique Address'!A:D,4,FALSE)</f>
        <v>Sha Tin</v>
      </c>
      <c r="L14160">
        <f>VLOOKUP(K14160,'[2]AreaCoordinates xlsx'!$A$1:$D$65536,3,FALSE)</f>
        <v>22.377130399999999</v>
      </c>
      <c r="M14160">
        <f>VLOOKUP(K14160,'[2]AreaCoordinates xlsx'!$A$1:$D$65536,4,FALSE)</f>
        <v>114.1974398</v>
      </c>
    </row>
    <row r="14161" spans="1:13" x14ac:dyDescent="0.2">
      <c r="A14161" s="2">
        <v>41755</v>
      </c>
      <c r="B14161">
        <v>6342</v>
      </c>
      <c r="C14161" t="s">
        <v>8</v>
      </c>
      <c r="D14161" t="str">
        <f>E14161&amp;", Hong Kong"</f>
        <v>Kowloon, Hong Kong</v>
      </c>
      <c r="E14161" t="s">
        <v>8</v>
      </c>
      <c r="F14161" t="str">
        <f t="shared" ref="F14161:F14163" si="1276">"  "</f>
        <v xml:space="preserve">  </v>
      </c>
      <c r="G14161" t="str">
        <f t="shared" ref="G14161:G14163" si="1277">C14161</f>
        <v>Kowloon</v>
      </c>
      <c r="H14161" t="s">
        <v>602</v>
      </c>
      <c r="I14161" t="s">
        <v>2067</v>
      </c>
      <c r="J14161" t="s">
        <v>2068</v>
      </c>
      <c r="K14161" t="s">
        <v>8</v>
      </c>
      <c r="L14161">
        <f>VLOOKUP(K14161,'[2]AreaCoordinates xlsx'!$A$1:$D$65536,3,FALSE)</f>
        <v>22.329259</v>
      </c>
      <c r="M14161">
        <f>VLOOKUP(K14161,'[2]AreaCoordinates xlsx'!$A$1:$D$65536,4,FALSE)</f>
        <v>114.183446</v>
      </c>
    </row>
    <row r="14162" spans="1:13" x14ac:dyDescent="0.2">
      <c r="A14162" s="2">
        <v>41755</v>
      </c>
      <c r="B14162">
        <v>62</v>
      </c>
      <c r="C14162" t="s">
        <v>14</v>
      </c>
      <c r="D14162" t="str">
        <f t="shared" ref="D14162:D14163" si="1278">E14162</f>
        <v>Hong Kong Island</v>
      </c>
      <c r="E14162" t="s">
        <v>11465</v>
      </c>
      <c r="F14162" t="str">
        <f t="shared" si="1276"/>
        <v xml:space="preserve">  </v>
      </c>
      <c r="G14162" t="str">
        <f t="shared" si="1277"/>
        <v>HK Island</v>
      </c>
      <c r="H14162" t="s">
        <v>602</v>
      </c>
      <c r="I14162" t="s">
        <v>2069</v>
      </c>
      <c r="J14162" t="s">
        <v>2070</v>
      </c>
      <c r="K14162" t="s">
        <v>11465</v>
      </c>
      <c r="L14162">
        <f>VLOOKUP(K14162,'[2]AreaCoordinates xlsx'!$A$1:$D$65536,3,FALSE)</f>
        <v>22.244479999999999</v>
      </c>
      <c r="M14162">
        <f>VLOOKUP(K14162,'[2]AreaCoordinates xlsx'!$A$1:$D$65536,4,FALSE)</f>
        <v>114.1860519</v>
      </c>
    </row>
    <row r="14163" spans="1:13" x14ac:dyDescent="0.2">
      <c r="A14163" s="2">
        <v>41755</v>
      </c>
      <c r="B14163">
        <v>12462</v>
      </c>
      <c r="C14163" t="s">
        <v>19</v>
      </c>
      <c r="D14163" t="str">
        <f t="shared" si="1278"/>
        <v>New Territories, Hong Kong</v>
      </c>
      <c r="E14163" t="s">
        <v>11842</v>
      </c>
      <c r="F14163" t="str">
        <f t="shared" si="1276"/>
        <v xml:space="preserve">  </v>
      </c>
      <c r="G14163" t="str">
        <f t="shared" si="1277"/>
        <v>New Territories and Islands</v>
      </c>
      <c r="H14163" t="s">
        <v>602</v>
      </c>
      <c r="I14163" t="s">
        <v>2071</v>
      </c>
      <c r="J14163" t="s">
        <v>2072</v>
      </c>
      <c r="K14163" t="s">
        <v>11466</v>
      </c>
      <c r="L14163">
        <f>VLOOKUP(K14163,'[2]AreaCoordinates xlsx'!$A$1:$D$65536,3,FALSE)</f>
        <v>22.357692</v>
      </c>
      <c r="M14163">
        <f>VLOOKUP(K14163,'[2]AreaCoordinates xlsx'!$A$1:$D$65536,4,FALSE)</f>
        <v>114.13761289999999</v>
      </c>
    </row>
    <row r="14164" spans="1:13" x14ac:dyDescent="0.2">
      <c r="A14164" s="2">
        <v>41755</v>
      </c>
      <c r="B14164">
        <v>3824</v>
      </c>
      <c r="C14164" t="s">
        <v>14</v>
      </c>
      <c r="D14164" t="str">
        <f t="shared" ref="D14164:D14166" si="1279">E14164&amp;", Hong Kong"</f>
        <v>港鐵灣仔站A4, Hong Kong</v>
      </c>
      <c r="E14164" t="str">
        <f>VLOOKUP(F14164,'recent unique'!A:D,4,FALSE)</f>
        <v>港鐵灣仔站A4</v>
      </c>
      <c r="F14164" t="s">
        <v>377</v>
      </c>
      <c r="G14164" t="s">
        <v>2053</v>
      </c>
      <c r="H14164" t="s">
        <v>11</v>
      </c>
      <c r="I14164" t="s">
        <v>372</v>
      </c>
      <c r="J14164" t="s">
        <v>374</v>
      </c>
      <c r="K14164" t="str">
        <f>VLOOKUP(F14164,'Unique Address'!A:D,4,FALSE)</f>
        <v>Wan Chai</v>
      </c>
      <c r="L14164">
        <f>VLOOKUP(K14164,'[2]AreaCoordinates xlsx'!$A$1:$D$65536,3,FALSE)</f>
        <v>22.276022000000001</v>
      </c>
      <c r="M14164">
        <f>VLOOKUP(K14164,'[2]AreaCoordinates xlsx'!$A$1:$D$65536,4,FALSE)</f>
        <v>114.1751471</v>
      </c>
    </row>
    <row r="14165" spans="1:13" x14ac:dyDescent="0.2">
      <c r="A14165" s="2">
        <v>41755</v>
      </c>
      <c r="B14165">
        <v>3824</v>
      </c>
      <c r="C14165" t="s">
        <v>14</v>
      </c>
      <c r="D14165" t="str">
        <f t="shared" si="1279"/>
        <v>港鐵灣仔站B1, Hong Kong</v>
      </c>
      <c r="E14165" t="str">
        <f>VLOOKUP(F14165,'recent unique'!A:D,4,FALSE)</f>
        <v>港鐵灣仔站B1</v>
      </c>
      <c r="F14165" t="s">
        <v>507</v>
      </c>
      <c r="G14165" t="s">
        <v>2054</v>
      </c>
      <c r="H14165" t="s">
        <v>11</v>
      </c>
      <c r="I14165" t="s">
        <v>372</v>
      </c>
      <c r="J14165" t="s">
        <v>374</v>
      </c>
      <c r="K14165" t="str">
        <f>VLOOKUP(F14165,'Unique Address'!A:D,4,FALSE)</f>
        <v>Wan Chai</v>
      </c>
      <c r="L14165">
        <f>VLOOKUP(K14165,'[2]AreaCoordinates xlsx'!$A$1:$D$65536,3,FALSE)</f>
        <v>22.276022000000001</v>
      </c>
      <c r="M14165">
        <f>VLOOKUP(K14165,'[2]AreaCoordinates xlsx'!$A$1:$D$65536,4,FALSE)</f>
        <v>114.1751471</v>
      </c>
    </row>
    <row r="14166" spans="1:13" x14ac:dyDescent="0.2">
      <c r="A14166" s="2">
        <v>41755</v>
      </c>
      <c r="B14166">
        <v>3824</v>
      </c>
      <c r="C14166" t="s">
        <v>14</v>
      </c>
      <c r="D14166" t="str">
        <f t="shared" si="1279"/>
        <v>港鐵灣仔站A3, Hong Kong</v>
      </c>
      <c r="E14166" t="str">
        <f>VLOOKUP(F14166,'recent unique'!A:D,4,FALSE)</f>
        <v>港鐵灣仔站A3</v>
      </c>
      <c r="F14166" t="s">
        <v>435</v>
      </c>
      <c r="G14166" t="s">
        <v>434</v>
      </c>
      <c r="H14166" t="s">
        <v>11</v>
      </c>
      <c r="I14166" t="s">
        <v>372</v>
      </c>
      <c r="J14166" t="s">
        <v>374</v>
      </c>
      <c r="K14166" t="str">
        <f>VLOOKUP(F14166,'Unique Address'!A:D,4,FALSE)</f>
        <v>Wan Chai</v>
      </c>
      <c r="L14166">
        <f>VLOOKUP(K14166,'[2]AreaCoordinates xlsx'!$A$1:$D$65536,3,FALSE)</f>
        <v>22.276022000000001</v>
      </c>
      <c r="M14166">
        <f>VLOOKUP(K14166,'[2]AreaCoordinates xlsx'!$A$1:$D$65536,4,FALSE)</f>
        <v>114.1751471</v>
      </c>
    </row>
    <row r="14167" spans="1:13" x14ac:dyDescent="0.2">
      <c r="A14167" s="2">
        <v>41755</v>
      </c>
      <c r="B14167">
        <v>9129</v>
      </c>
      <c r="C14167" t="s">
        <v>46</v>
      </c>
      <c r="D14167" t="str">
        <f>E14167</f>
        <v>Hong Kong</v>
      </c>
      <c r="E14167" t="s">
        <v>10918</v>
      </c>
      <c r="F14167" t="str">
        <f>"  "</f>
        <v xml:space="preserve">  </v>
      </c>
      <c r="G14167" t="str">
        <f>C14167</f>
        <v>Territory-Wide</v>
      </c>
      <c r="H14167" t="s">
        <v>48</v>
      </c>
      <c r="I14167" t="s">
        <v>2027</v>
      </c>
      <c r="J14167" t="s">
        <v>12</v>
      </c>
      <c r="K14167" t="s">
        <v>10918</v>
      </c>
      <c r="L14167">
        <f>VLOOKUP(K14167,'[2]AreaCoordinates xlsx'!$A$1:$D$65536,3,FALSE)</f>
        <v>22.244479999999999</v>
      </c>
      <c r="M14167">
        <f>VLOOKUP(K14167,'[2]AreaCoordinates xlsx'!$A$1:$D$65536,4,FALSE)</f>
        <v>114.1860519</v>
      </c>
    </row>
    <row r="14168" spans="1:13" x14ac:dyDescent="0.2">
      <c r="A14168" s="2">
        <v>41755</v>
      </c>
      <c r="B14168">
        <v>3824</v>
      </c>
      <c r="C14168" t="s">
        <v>14</v>
      </c>
      <c r="D14168" t="str">
        <f t="shared" ref="D14168:D14210" si="1280">E14168&amp;", Hong Kong"</f>
        <v>中環皇后大道中萬邦行, Hong Kong</v>
      </c>
      <c r="E14168" t="str">
        <f>VLOOKUP(F14168,'recent unique'!A:D,4,FALSE)</f>
        <v>中環皇后大道中萬邦行</v>
      </c>
      <c r="F14168" t="s">
        <v>345</v>
      </c>
      <c r="G14168" t="s">
        <v>344</v>
      </c>
      <c r="H14168" t="s">
        <v>11</v>
      </c>
      <c r="I14168" t="s">
        <v>372</v>
      </c>
      <c r="J14168" t="s">
        <v>374</v>
      </c>
      <c r="K14168" t="str">
        <f>VLOOKUP(F14168,'Unique Address'!A:D,4,FALSE)</f>
        <v>Central</v>
      </c>
      <c r="L14168">
        <f>VLOOKUP(K14168,'[2]AreaCoordinates xlsx'!$A$1:$D$65536,3,FALSE)</f>
        <v>22.279990699999999</v>
      </c>
      <c r="M14168">
        <f>VLOOKUP(K14168,'[2]AreaCoordinates xlsx'!$A$1:$D$65536,4,FALSE)</f>
        <v>114.1587983</v>
      </c>
    </row>
    <row r="14169" spans="1:13" x14ac:dyDescent="0.2">
      <c r="A14169" s="2">
        <v>41755</v>
      </c>
      <c r="B14169">
        <v>3824</v>
      </c>
      <c r="C14169" t="s">
        <v>14</v>
      </c>
      <c r="D14169" t="str">
        <f t="shared" si="1280"/>
        <v>中環德輔道中置地廣場, Hong Kong</v>
      </c>
      <c r="E14169" t="str">
        <f>VLOOKUP(F14169,'recent unique'!A:D,4,FALSE)</f>
        <v>中環德輔道中置地廣場</v>
      </c>
      <c r="F14169" t="s">
        <v>429</v>
      </c>
      <c r="G14169" t="s">
        <v>428</v>
      </c>
      <c r="H14169" t="s">
        <v>11</v>
      </c>
      <c r="I14169" t="s">
        <v>372</v>
      </c>
      <c r="J14169" t="s">
        <v>374</v>
      </c>
      <c r="K14169" t="str">
        <f>VLOOKUP(F14169,'Unique Address'!A:D,4,FALSE)</f>
        <v>Central</v>
      </c>
      <c r="L14169">
        <f>VLOOKUP(K14169,'[2]AreaCoordinates xlsx'!$A$1:$D$65536,3,FALSE)</f>
        <v>22.279990699999999</v>
      </c>
      <c r="M14169">
        <f>VLOOKUP(K14169,'[2]AreaCoordinates xlsx'!$A$1:$D$65536,4,FALSE)</f>
        <v>114.1587983</v>
      </c>
    </row>
    <row r="14170" spans="1:13" x14ac:dyDescent="0.2">
      <c r="A14170" s="2">
        <v>41755</v>
      </c>
      <c r="B14170">
        <v>3824</v>
      </c>
      <c r="C14170" t="s">
        <v>14</v>
      </c>
      <c r="D14170" t="str">
        <f t="shared" si="1280"/>
        <v>中環皇后大道中中匯大廈, Hong Kong</v>
      </c>
      <c r="E14170" t="str">
        <f>VLOOKUP(F14170,'recent unique'!A:D,4,FALSE)</f>
        <v>中環皇后大道中中匯大廈</v>
      </c>
      <c r="F14170" t="s">
        <v>649</v>
      </c>
      <c r="G14170" t="s">
        <v>648</v>
      </c>
      <c r="H14170" t="s">
        <v>11</v>
      </c>
      <c r="I14170" t="s">
        <v>372</v>
      </c>
      <c r="J14170" t="s">
        <v>374</v>
      </c>
      <c r="K14170" t="str">
        <f>VLOOKUP(F14170,'Unique Address'!A:D,4,FALSE)</f>
        <v>Central</v>
      </c>
      <c r="L14170">
        <f>VLOOKUP(K14170,'[2]AreaCoordinates xlsx'!$A$1:$D$65536,3,FALSE)</f>
        <v>22.279990699999999</v>
      </c>
      <c r="M14170">
        <f>VLOOKUP(K14170,'[2]AreaCoordinates xlsx'!$A$1:$D$65536,4,FALSE)</f>
        <v>114.1587983</v>
      </c>
    </row>
    <row r="14171" spans="1:13" x14ac:dyDescent="0.2">
      <c r="A14171" s="2">
        <v>41755</v>
      </c>
      <c r="B14171">
        <v>3824</v>
      </c>
      <c r="C14171" t="s">
        <v>14</v>
      </c>
      <c r="D14171" t="str">
        <f t="shared" si="1280"/>
        <v>港鐵中環站G, Hong Kong</v>
      </c>
      <c r="E14171" t="str">
        <f>VLOOKUP(F14171,'recent unique'!A:D,4,FALSE)</f>
        <v>港鐵中環站G</v>
      </c>
      <c r="F14171" t="s">
        <v>375</v>
      </c>
      <c r="G14171" t="s">
        <v>373</v>
      </c>
      <c r="H14171" t="s">
        <v>11</v>
      </c>
      <c r="I14171" t="s">
        <v>372</v>
      </c>
      <c r="J14171" t="s">
        <v>374</v>
      </c>
      <c r="K14171" t="str">
        <f>VLOOKUP(F14171,'Unique Address'!A:D,4,FALSE)</f>
        <v>Central</v>
      </c>
      <c r="L14171">
        <f>VLOOKUP(K14171,'[2]AreaCoordinates xlsx'!$A$1:$D$65536,3,FALSE)</f>
        <v>22.279990699999999</v>
      </c>
      <c r="M14171">
        <f>VLOOKUP(K14171,'[2]AreaCoordinates xlsx'!$A$1:$D$65536,4,FALSE)</f>
        <v>114.1587983</v>
      </c>
    </row>
    <row r="14172" spans="1:13" x14ac:dyDescent="0.2">
      <c r="A14172" s="2">
        <v>41755</v>
      </c>
      <c r="B14172">
        <v>3824</v>
      </c>
      <c r="C14172" t="s">
        <v>14</v>
      </c>
      <c r="D14172" t="str">
        <f t="shared" si="1280"/>
        <v>中環皇后大道中怡安華人行, Hong Kong</v>
      </c>
      <c r="E14172" t="str">
        <f>VLOOKUP(F14172,'recent unique'!A:D,4,FALSE)</f>
        <v>中環皇后大道中怡安華人行</v>
      </c>
      <c r="F14172" t="s">
        <v>647</v>
      </c>
      <c r="G14172" t="s">
        <v>646</v>
      </c>
      <c r="H14172" t="s">
        <v>11</v>
      </c>
      <c r="I14172" t="s">
        <v>372</v>
      </c>
      <c r="J14172" t="s">
        <v>374</v>
      </c>
      <c r="K14172" t="str">
        <f>VLOOKUP(F14172,'Unique Address'!A:D,4,FALSE)</f>
        <v>Central</v>
      </c>
      <c r="L14172">
        <f>VLOOKUP(K14172,'[2]AreaCoordinates xlsx'!$A$1:$D$65536,3,FALSE)</f>
        <v>22.279990699999999</v>
      </c>
      <c r="M14172">
        <f>VLOOKUP(K14172,'[2]AreaCoordinates xlsx'!$A$1:$D$65536,4,FALSE)</f>
        <v>114.1587983</v>
      </c>
    </row>
    <row r="14173" spans="1:13" x14ac:dyDescent="0.2">
      <c r="A14173" s="2">
        <v>41755</v>
      </c>
      <c r="B14173">
        <v>3824</v>
      </c>
      <c r="C14173" t="s">
        <v>14</v>
      </c>
      <c r="D14173" t="str">
        <f t="shared" si="1280"/>
        <v>中環皇后大道中怡安華人行, Hong Kong</v>
      </c>
      <c r="E14173" t="str">
        <f>VLOOKUP(F14173,'recent unique'!A:D,4,FALSE)</f>
        <v>中環皇后大道中怡安華人行</v>
      </c>
      <c r="F14173" t="s">
        <v>1665</v>
      </c>
      <c r="G14173" t="s">
        <v>1136</v>
      </c>
      <c r="H14173" t="s">
        <v>11</v>
      </c>
      <c r="I14173" t="s">
        <v>372</v>
      </c>
      <c r="J14173" t="s">
        <v>374</v>
      </c>
      <c r="K14173" t="str">
        <f>VLOOKUP(F14173,'Unique Address'!A:D,4,FALSE)</f>
        <v>Central</v>
      </c>
      <c r="L14173">
        <f>VLOOKUP(K14173,'[2]AreaCoordinates xlsx'!$A$1:$D$65536,3,FALSE)</f>
        <v>22.279990699999999</v>
      </c>
      <c r="M14173">
        <f>VLOOKUP(K14173,'[2]AreaCoordinates xlsx'!$A$1:$D$65536,4,FALSE)</f>
        <v>114.1587983</v>
      </c>
    </row>
    <row r="14174" spans="1:13" x14ac:dyDescent="0.2">
      <c r="A14174" s="2">
        <v>41755</v>
      </c>
      <c r="B14174">
        <v>4678</v>
      </c>
      <c r="C14174" t="s">
        <v>14</v>
      </c>
      <c r="D14174" t="str">
        <f t="shared" si="1280"/>
        <v>香港仔黃竹坑道125號, Hong Kong</v>
      </c>
      <c r="E14174" t="str">
        <f>VLOOKUP(F14174,'recent unique'!A:D,4,FALSE)</f>
        <v>香港仔黃竹坑道125號</v>
      </c>
      <c r="F14174" t="s">
        <v>236</v>
      </c>
      <c r="G14174" t="s">
        <v>1652</v>
      </c>
      <c r="H14174" t="s">
        <v>11</v>
      </c>
      <c r="I14174" t="s">
        <v>316</v>
      </c>
      <c r="J14174" t="s">
        <v>318</v>
      </c>
      <c r="K14174" t="str">
        <f>VLOOKUP(F14174,'Unique Address'!A:D,4,FALSE)</f>
        <v>Aberdeen</v>
      </c>
      <c r="L14174">
        <f>VLOOKUP(K14174,'[2]AreaCoordinates xlsx'!$A$1:$D$65536,3,FALSE)</f>
        <v>22.252085900000001</v>
      </c>
      <c r="M14174">
        <f>VLOOKUP(K14174,'[2]AreaCoordinates xlsx'!$A$1:$D$65536,4,FALSE)</f>
        <v>114.1587983</v>
      </c>
    </row>
    <row r="14175" spans="1:13" x14ac:dyDescent="0.2">
      <c r="A14175" s="2">
        <v>41755</v>
      </c>
      <c r="B14175">
        <v>13476</v>
      </c>
      <c r="C14175" t="s">
        <v>19</v>
      </c>
      <c r="D14175" t="str">
        <f t="shared" si="1280"/>
        <v>荃灣仁濟街7至11號, Hong Kong</v>
      </c>
      <c r="E14175" t="str">
        <f>VLOOKUP(F14175,'recent unique'!A:D,4,FALSE)</f>
        <v>荃灣仁濟街7至11號</v>
      </c>
      <c r="F14175" t="s">
        <v>1653</v>
      </c>
      <c r="G14175" t="s">
        <v>323</v>
      </c>
      <c r="H14175" t="s">
        <v>11</v>
      </c>
      <c r="I14175" t="s">
        <v>15</v>
      </c>
      <c r="J14175" t="s">
        <v>17</v>
      </c>
      <c r="K14175" t="str">
        <f>VLOOKUP(F14175,'Unique Address'!A:D,4,FALSE)</f>
        <v>Tsuen Wan</v>
      </c>
      <c r="L14175">
        <f>VLOOKUP(K14175,'[2]AreaCoordinates xlsx'!$A$1:$D$65536,3,FALSE)</f>
        <v>22.3713227</v>
      </c>
      <c r="M14175">
        <f>VLOOKUP(K14175,'[2]AreaCoordinates xlsx'!$A$1:$D$65536,4,FALSE)</f>
        <v>114.11416010000001</v>
      </c>
    </row>
    <row r="14176" spans="1:13" x14ac:dyDescent="0.2">
      <c r="A14176" s="2">
        <v>41755</v>
      </c>
      <c r="B14176">
        <v>5556</v>
      </c>
      <c r="C14176" t="s">
        <v>8</v>
      </c>
      <c r="D14176" t="str">
        <f t="shared" si="1280"/>
        <v>樂富杏林街10號, Hong Kong</v>
      </c>
      <c r="E14176" t="str">
        <f>VLOOKUP(F14176,'recent unique'!A:D,4,FALSE)</f>
        <v>樂富杏林街10號</v>
      </c>
      <c r="F14176" t="s">
        <v>322</v>
      </c>
      <c r="G14176" t="s">
        <v>1654</v>
      </c>
      <c r="H14176" t="s">
        <v>11</v>
      </c>
      <c r="I14176" t="s">
        <v>319</v>
      </c>
      <c r="J14176" t="s">
        <v>321</v>
      </c>
      <c r="K14176" t="str">
        <f>VLOOKUP(F14176,'Unique Address'!A:D,4,FALSE)</f>
        <v>Lok Fu</v>
      </c>
      <c r="L14176">
        <f>VLOOKUP(K14176,'[2]AreaCoordinates xlsx'!$A$1:$D$65536,3,FALSE)</f>
        <v>22.337740199999999</v>
      </c>
      <c r="M14176">
        <f>VLOOKUP(K14176,'[2]AreaCoordinates xlsx'!$A$1:$D$65536,4,FALSE)</f>
        <v>114.1862935</v>
      </c>
    </row>
    <row r="14177" spans="1:13" x14ac:dyDescent="0.2">
      <c r="A14177" s="2">
        <v>41755</v>
      </c>
      <c r="B14177">
        <v>222</v>
      </c>
      <c r="C14177" t="s">
        <v>8</v>
      </c>
      <c r="D14177" t="str">
        <f t="shared" si="1280"/>
        <v>旺角新世紀廣場, Hong Kong</v>
      </c>
      <c r="E14177" t="str">
        <f>VLOOKUP(F14177,'recent unique'!A:D,4,FALSE)</f>
        <v>旺角新世紀廣場</v>
      </c>
      <c r="F14177" t="s">
        <v>1417</v>
      </c>
      <c r="G14177" t="s">
        <v>1416</v>
      </c>
      <c r="H14177" t="s">
        <v>11</v>
      </c>
      <c r="I14177" t="s">
        <v>179</v>
      </c>
      <c r="J14177" t="s">
        <v>181</v>
      </c>
      <c r="K14177" t="str">
        <f>VLOOKUP(F14177,'Unique Address'!A:D,4,FALSE)</f>
        <v>Mong Kok</v>
      </c>
      <c r="L14177">
        <f>VLOOKUP(K14177,'[2]AreaCoordinates xlsx'!$A$1:$D$65536,3,FALSE)</f>
        <v>22.318344199999999</v>
      </c>
      <c r="M14177">
        <f>VLOOKUP(K14177,'[2]AreaCoordinates xlsx'!$A$1:$D$65536,4,FALSE)</f>
        <v>114.17217460000001</v>
      </c>
    </row>
    <row r="14178" spans="1:13" x14ac:dyDescent="0.2">
      <c r="A14178" s="2">
        <v>41755</v>
      </c>
      <c r="B14178">
        <v>222</v>
      </c>
      <c r="C14178" t="s">
        <v>19</v>
      </c>
      <c r="D14178" t="str">
        <f t="shared" si="1280"/>
        <v>沙田新城市廣場, Hong Kong</v>
      </c>
      <c r="E14178" t="str">
        <f>VLOOKUP(F14178,'recent unique'!A:D,4,FALSE)</f>
        <v>沙田新城市廣場</v>
      </c>
      <c r="F14178" t="s">
        <v>1419</v>
      </c>
      <c r="G14178" t="s">
        <v>1418</v>
      </c>
      <c r="H14178" t="s">
        <v>11</v>
      </c>
      <c r="I14178" t="s">
        <v>179</v>
      </c>
      <c r="J14178" t="s">
        <v>181</v>
      </c>
      <c r="K14178" t="str">
        <f>VLOOKUP(F14178,'Unique Address'!A:D,4,FALSE)</f>
        <v>Sha Tin</v>
      </c>
      <c r="L14178">
        <f>VLOOKUP(K14178,'[2]AreaCoordinates xlsx'!$A$1:$D$65536,3,FALSE)</f>
        <v>22.377130399999999</v>
      </c>
      <c r="M14178">
        <f>VLOOKUP(K14178,'[2]AreaCoordinates xlsx'!$A$1:$D$65536,4,FALSE)</f>
        <v>114.1974398</v>
      </c>
    </row>
    <row r="14179" spans="1:13" x14ac:dyDescent="0.2">
      <c r="A14179" s="2">
        <v>41755</v>
      </c>
      <c r="B14179">
        <v>222</v>
      </c>
      <c r="C14179" t="s">
        <v>19</v>
      </c>
      <c r="D14179" t="str">
        <f t="shared" si="1280"/>
        <v>上水廣場, Hong Kong</v>
      </c>
      <c r="E14179" t="str">
        <f>VLOOKUP(F14179,'recent unique'!A:D,4,FALSE)</f>
        <v>上水廣場</v>
      </c>
      <c r="F14179" t="s">
        <v>1421</v>
      </c>
      <c r="G14179" t="s">
        <v>1420</v>
      </c>
      <c r="H14179" t="s">
        <v>11</v>
      </c>
      <c r="I14179" t="s">
        <v>179</v>
      </c>
      <c r="J14179" t="s">
        <v>181</v>
      </c>
      <c r="K14179" t="str">
        <f>VLOOKUP(F14179,'Unique Address'!A:D,4,FALSE)</f>
        <v>Sheung Shui</v>
      </c>
      <c r="L14179">
        <f>VLOOKUP(K14179,'[2]AreaCoordinates xlsx'!$A$1:$D$65536,3,FALSE)</f>
        <v>22.511200800000001</v>
      </c>
      <c r="M14179">
        <f>VLOOKUP(K14179,'[2]AreaCoordinates xlsx'!$A$1:$D$65536,4,FALSE)</f>
        <v>114.1260991</v>
      </c>
    </row>
    <row r="14180" spans="1:13" x14ac:dyDescent="0.2">
      <c r="A14180" s="2">
        <v>41755</v>
      </c>
      <c r="B14180">
        <v>222</v>
      </c>
      <c r="C14180" t="s">
        <v>19</v>
      </c>
      <c r="D14180" t="str">
        <f t="shared" si="1280"/>
        <v>葵芳新都會廣場, Hong Kong</v>
      </c>
      <c r="E14180" t="str">
        <f>VLOOKUP(F14180,'recent unique'!A:D,4,FALSE)</f>
        <v>葵芳新都會廣場</v>
      </c>
      <c r="F14180" t="s">
        <v>1423</v>
      </c>
      <c r="G14180" t="s">
        <v>1422</v>
      </c>
      <c r="H14180" t="s">
        <v>11</v>
      </c>
      <c r="I14180" t="s">
        <v>179</v>
      </c>
      <c r="J14180" t="s">
        <v>181</v>
      </c>
      <c r="K14180" t="str">
        <f>VLOOKUP(F14180,'Unique Address'!A:D,4,FALSE)</f>
        <v>Kwai Fong</v>
      </c>
      <c r="L14180">
        <f>VLOOKUP(K14180,'[2]AreaCoordinates xlsx'!$A$1:$D$65536,3,FALSE)</f>
        <v>22.3578109</v>
      </c>
      <c r="M14180">
        <f>VLOOKUP(K14180,'[2]AreaCoordinates xlsx'!$A$1:$D$65536,4,FALSE)</f>
        <v>114.1298151</v>
      </c>
    </row>
    <row r="14181" spans="1:13" x14ac:dyDescent="0.2">
      <c r="A14181" s="2">
        <v>41755</v>
      </c>
      <c r="B14181">
        <v>10276</v>
      </c>
      <c r="C14181" t="s">
        <v>8</v>
      </c>
      <c r="D14181" t="str">
        <f t="shared" si="1280"/>
        <v>九龍佐敦加士居道30號, Hong Kong</v>
      </c>
      <c r="E14181" t="str">
        <f>VLOOKUP(F14181,'recent unique'!A:D,4,FALSE)</f>
        <v>九龍佐敦加士居道30號</v>
      </c>
      <c r="F14181" t="s">
        <v>13</v>
      </c>
      <c r="G14181" t="s">
        <v>10</v>
      </c>
      <c r="H14181" t="s">
        <v>11</v>
      </c>
      <c r="I14181" t="s">
        <v>9</v>
      </c>
      <c r="J14181" t="s">
        <v>12</v>
      </c>
      <c r="K14181" t="str">
        <f>VLOOKUP(F14181,'Unique Address'!A:D,4,FALSE)</f>
        <v>Jordan</v>
      </c>
      <c r="L14181">
        <f>VLOOKUP(K14181,'[2]AreaCoordinates xlsx'!$A$1:$D$65536,3,FALSE)</f>
        <v>22.304861200000001</v>
      </c>
      <c r="M14181">
        <f>VLOOKUP(K14181,'[2]AreaCoordinates xlsx'!$A$1:$D$65536,4,FALSE)</f>
        <v>114.16920210000001</v>
      </c>
    </row>
    <row r="14182" spans="1:13" x14ac:dyDescent="0.2">
      <c r="A14182" s="2">
        <v>41755</v>
      </c>
      <c r="B14182">
        <v>13476</v>
      </c>
      <c r="C14182" t="s">
        <v>14</v>
      </c>
      <c r="D14182" t="str">
        <f t="shared" si="1280"/>
        <v>銅鑼灣世貿中心2樓顧客服務中心, Hong Kong</v>
      </c>
      <c r="E14182" t="str">
        <f>VLOOKUP(F14182,'recent unique'!A:D,4,FALSE)</f>
        <v>銅鑼灣世貿中心2樓顧客服務中心</v>
      </c>
      <c r="F14182" t="s">
        <v>18</v>
      </c>
      <c r="G14182" t="s">
        <v>16</v>
      </c>
      <c r="H14182" t="s">
        <v>11</v>
      </c>
      <c r="I14182" t="s">
        <v>15</v>
      </c>
      <c r="J14182" t="s">
        <v>17</v>
      </c>
      <c r="K14182" t="str">
        <f>VLOOKUP(F14182,'Unique Address'!A:D,4,FALSE)</f>
        <v>Causeway Bay</v>
      </c>
      <c r="L14182">
        <f>VLOOKUP(K14182,'[2]AreaCoordinates xlsx'!$A$1:$D$65536,3,FALSE)</f>
        <v>22.279729499999998</v>
      </c>
      <c r="M14182">
        <f>VLOOKUP(K14182,'[2]AreaCoordinates xlsx'!$A$1:$D$65536,4,FALSE)</f>
        <v>114.1870366</v>
      </c>
    </row>
    <row r="14183" spans="1:13" x14ac:dyDescent="0.2">
      <c r="A14183" s="2">
        <v>41755</v>
      </c>
      <c r="B14183">
        <v>13476</v>
      </c>
      <c r="C14183" t="s">
        <v>19</v>
      </c>
      <c r="D14183" t="str">
        <f t="shared" si="1280"/>
        <v>將軍澳東港城1樓顧客服務中心, Hong Kong</v>
      </c>
      <c r="E14183" t="str">
        <f>VLOOKUP(F14183,'recent unique'!A:D,4,FALSE)</f>
        <v>將軍澳東港城1樓顧客服務中心</v>
      </c>
      <c r="F14183" t="s">
        <v>21</v>
      </c>
      <c r="G14183" t="s">
        <v>20</v>
      </c>
      <c r="H14183" t="s">
        <v>11</v>
      </c>
      <c r="I14183" t="s">
        <v>15</v>
      </c>
      <c r="J14183" t="s">
        <v>17</v>
      </c>
      <c r="K14183" t="str">
        <f>VLOOKUP(F14183,'Unique Address'!A:D,4,FALSE)</f>
        <v>Tseung Kwan O</v>
      </c>
      <c r="L14183">
        <f>VLOOKUP(K14183,'[2]AreaCoordinates xlsx'!$A$1:$D$65536,3,FALSE)</f>
        <v>22.311936899999999</v>
      </c>
      <c r="M14183">
        <f>VLOOKUP(K14183,'[2]AreaCoordinates xlsx'!$A$1:$D$65536,4,FALSE)</f>
        <v>114.2568814</v>
      </c>
    </row>
    <row r="14184" spans="1:13" x14ac:dyDescent="0.2">
      <c r="A14184" s="2">
        <v>41755</v>
      </c>
      <c r="B14184">
        <v>13476</v>
      </c>
      <c r="C14184" t="s">
        <v>19</v>
      </c>
      <c r="D14184" t="str">
        <f t="shared" si="1280"/>
        <v>荃灣荃灣廣場, Hong Kong</v>
      </c>
      <c r="E14184" t="str">
        <f>VLOOKUP(F14184,'recent unique'!A:D,4,FALSE)</f>
        <v>荃灣荃灣廣場</v>
      </c>
      <c r="F14184" t="s">
        <v>23</v>
      </c>
      <c r="G14184" t="s">
        <v>22</v>
      </c>
      <c r="H14184" t="s">
        <v>11</v>
      </c>
      <c r="I14184" t="s">
        <v>15</v>
      </c>
      <c r="J14184" t="s">
        <v>17</v>
      </c>
      <c r="K14184" t="str">
        <f>VLOOKUP(F14184,'Unique Address'!A:D,4,FALSE)</f>
        <v>Tsuen Wan</v>
      </c>
      <c r="L14184">
        <f>VLOOKUP(K14184,'[2]AreaCoordinates xlsx'!$A$1:$D$65536,3,FALSE)</f>
        <v>22.3713227</v>
      </c>
      <c r="M14184">
        <f>VLOOKUP(K14184,'[2]AreaCoordinates xlsx'!$A$1:$D$65536,4,FALSE)</f>
        <v>114.11416010000001</v>
      </c>
    </row>
    <row r="14185" spans="1:13" x14ac:dyDescent="0.2">
      <c r="A14185" s="2">
        <v>41755</v>
      </c>
      <c r="B14185">
        <v>13476</v>
      </c>
      <c r="C14185" t="s">
        <v>19</v>
      </c>
      <c r="D14185" t="str">
        <f t="shared" si="1280"/>
        <v>沙田新城市廣場, Hong Kong</v>
      </c>
      <c r="E14185" t="str">
        <f>VLOOKUP(F14185,'recent unique'!A:D,4,FALSE)</f>
        <v>沙田新城市廣場</v>
      </c>
      <c r="F14185" t="s">
        <v>25</v>
      </c>
      <c r="G14185" t="s">
        <v>24</v>
      </c>
      <c r="H14185" t="s">
        <v>11</v>
      </c>
      <c r="I14185" t="s">
        <v>15</v>
      </c>
      <c r="J14185" t="s">
        <v>17</v>
      </c>
      <c r="K14185" t="str">
        <f>VLOOKUP(F14185,'Unique Address'!A:D,4,FALSE)</f>
        <v>Sha Tin</v>
      </c>
      <c r="L14185">
        <f>VLOOKUP(K14185,'[2]AreaCoordinates xlsx'!$A$1:$D$65536,3,FALSE)</f>
        <v>22.377130399999999</v>
      </c>
      <c r="M14185">
        <f>VLOOKUP(K14185,'[2]AreaCoordinates xlsx'!$A$1:$D$65536,4,FALSE)</f>
        <v>114.1974398</v>
      </c>
    </row>
    <row r="14186" spans="1:13" x14ac:dyDescent="0.2">
      <c r="A14186" s="2">
        <v>41755</v>
      </c>
      <c r="B14186">
        <v>11150</v>
      </c>
      <c r="C14186" t="s">
        <v>19</v>
      </c>
      <c r="D14186" t="str">
        <f t="shared" si="1280"/>
        <v>沙田馬鞍山亞公角街33號, Hong Kong</v>
      </c>
      <c r="E14186" t="str">
        <f>VLOOKUP(F14186,'recent unique'!A:D,4,FALSE)</f>
        <v>沙田馬鞍山亞公角街33號</v>
      </c>
      <c r="F14186" t="s">
        <v>90</v>
      </c>
      <c r="G14186" t="s">
        <v>88</v>
      </c>
      <c r="H14186" t="s">
        <v>11</v>
      </c>
      <c r="I14186" t="s">
        <v>87</v>
      </c>
      <c r="J14186" t="s">
        <v>89</v>
      </c>
      <c r="K14186" t="str">
        <f>VLOOKUP(F14186,'Unique Address'!A:D,4,FALSE)</f>
        <v>Ma On Shan</v>
      </c>
      <c r="L14186">
        <f>VLOOKUP(K14186,'[2]AreaCoordinates xlsx'!$A$1:$D$65536,3,FALSE)</f>
        <v>22.403069899999998</v>
      </c>
      <c r="M14186">
        <f>VLOOKUP(K14186,'[2]AreaCoordinates xlsx'!$A$1:$D$65536,4,FALSE)</f>
        <v>114.24499369999999</v>
      </c>
    </row>
    <row r="14187" spans="1:13" x14ac:dyDescent="0.2">
      <c r="A14187" s="2">
        <v>41755</v>
      </c>
      <c r="B14187">
        <v>9361</v>
      </c>
      <c r="C14187" t="s">
        <v>19</v>
      </c>
      <c r="D14187" t="str">
        <f t="shared" si="1280"/>
        <v>上水保健路9號, Hong Kong</v>
      </c>
      <c r="E14187" t="str">
        <f>VLOOKUP(F14187,'recent unique'!A:D,4,FALSE)</f>
        <v>上水保健路9號</v>
      </c>
      <c r="F14187" t="s">
        <v>94</v>
      </c>
      <c r="G14187" t="s">
        <v>92</v>
      </c>
      <c r="H14187" t="s">
        <v>11</v>
      </c>
      <c r="I14187" t="s">
        <v>91</v>
      </c>
      <c r="J14187" t="s">
        <v>93</v>
      </c>
      <c r="K14187" t="str">
        <f>VLOOKUP(F14187,'Unique Address'!A:D,4,FALSE)</f>
        <v>Sheung Shui</v>
      </c>
      <c r="L14187">
        <f>VLOOKUP(K14187,'[2]AreaCoordinates xlsx'!$A$1:$D$65536,3,FALSE)</f>
        <v>22.511200800000001</v>
      </c>
      <c r="M14187">
        <f>VLOOKUP(K14187,'[2]AreaCoordinates xlsx'!$A$1:$D$65536,4,FALSE)</f>
        <v>114.1260991</v>
      </c>
    </row>
    <row r="14188" spans="1:13" x14ac:dyDescent="0.2">
      <c r="A14188" s="2">
        <v>41755</v>
      </c>
      <c r="B14188">
        <v>10172</v>
      </c>
      <c r="C14188" t="s">
        <v>8</v>
      </c>
      <c r="D14188" t="str">
        <f t="shared" si="1280"/>
        <v>荔枝角瑪嘉烈醫院道瑪嘉烈醫院 , Hong Kong</v>
      </c>
      <c r="E14188" t="str">
        <f>VLOOKUP(F14188,'recent unique'!A:D,4,FALSE)</f>
        <v xml:space="preserve">荔枝角瑪嘉烈醫院道瑪嘉烈醫院 </v>
      </c>
      <c r="F14188" t="s">
        <v>102</v>
      </c>
      <c r="G14188" t="s">
        <v>100</v>
      </c>
      <c r="H14188" t="s">
        <v>11</v>
      </c>
      <c r="I14188" t="s">
        <v>99</v>
      </c>
      <c r="J14188" t="s">
        <v>101</v>
      </c>
      <c r="K14188" t="str">
        <f>VLOOKUP(F14188,'Unique Address'!A:D,4,FALSE)</f>
        <v>Lai Chi Kok</v>
      </c>
      <c r="L14188">
        <f>VLOOKUP(K14188,'[2]AreaCoordinates xlsx'!$A$1:$D$65536,3,FALSE)</f>
        <v>22.337264999999999</v>
      </c>
      <c r="M14188">
        <f>VLOOKUP(K14188,'[2]AreaCoordinates xlsx'!$A$1:$D$65536,4,FALSE)</f>
        <v>114.148033</v>
      </c>
    </row>
    <row r="14189" spans="1:13" x14ac:dyDescent="0.2">
      <c r="A14189" s="2">
        <v>41755</v>
      </c>
      <c r="B14189">
        <v>10103</v>
      </c>
      <c r="C14189" t="s">
        <v>8</v>
      </c>
      <c r="D14189" t="str">
        <f t="shared" si="1280"/>
        <v>鑽石山荷李活廣場, Hong Kong</v>
      </c>
      <c r="E14189" t="str">
        <f>VLOOKUP(F14189,'recent unique'!A:D,4,FALSE)</f>
        <v>鑽石山荷李活廣場</v>
      </c>
      <c r="F14189" t="s">
        <v>133</v>
      </c>
      <c r="G14189" t="s">
        <v>131</v>
      </c>
      <c r="H14189" t="s">
        <v>11</v>
      </c>
      <c r="I14189" t="s">
        <v>130</v>
      </c>
      <c r="J14189" t="s">
        <v>132</v>
      </c>
      <c r="K14189" t="str">
        <f>VLOOKUP(F14189,'Unique Address'!A:D,4,FALSE)</f>
        <v>Diamond Hill</v>
      </c>
      <c r="L14189">
        <f>VLOOKUP(K14189,'[2]AreaCoordinates xlsx'!$A$1:$D$65536,3,FALSE)</f>
        <v>22.343872699999999</v>
      </c>
      <c r="M14189">
        <f>VLOOKUP(K14189,'[2]AreaCoordinates xlsx'!$A$1:$D$65536,4,FALSE)</f>
        <v>114.2048704</v>
      </c>
    </row>
    <row r="14190" spans="1:13" x14ac:dyDescent="0.2">
      <c r="A14190" s="2">
        <v>41755</v>
      </c>
      <c r="B14190">
        <v>10103</v>
      </c>
      <c r="C14190" t="s">
        <v>8</v>
      </c>
      <c r="D14190" t="str">
        <f t="shared" si="1280"/>
        <v>鑽石山荷李活廣場, Hong Kong</v>
      </c>
      <c r="E14190" t="str">
        <f>VLOOKUP(F14190,'recent unique'!A:D,4,FALSE)</f>
        <v>鑽石山荷李活廣場</v>
      </c>
      <c r="F14190" t="s">
        <v>135</v>
      </c>
      <c r="G14190" t="s">
        <v>134</v>
      </c>
      <c r="H14190" t="s">
        <v>11</v>
      </c>
      <c r="I14190" t="s">
        <v>130</v>
      </c>
      <c r="J14190" t="s">
        <v>132</v>
      </c>
      <c r="K14190" t="str">
        <f>VLOOKUP(F14190,'Unique Address'!A:D,4,FALSE)</f>
        <v>Diamond Hill</v>
      </c>
      <c r="L14190">
        <f>VLOOKUP(K14190,'[2]AreaCoordinates xlsx'!$A$1:$D$65536,3,FALSE)</f>
        <v>22.343872699999999</v>
      </c>
      <c r="M14190">
        <f>VLOOKUP(K14190,'[2]AreaCoordinates xlsx'!$A$1:$D$65536,4,FALSE)</f>
        <v>114.2048704</v>
      </c>
    </row>
    <row r="14191" spans="1:13" x14ac:dyDescent="0.2">
      <c r="A14191" s="2">
        <v>41755</v>
      </c>
      <c r="B14191">
        <v>6182</v>
      </c>
      <c r="C14191" t="s">
        <v>8</v>
      </c>
      <c r="D14191" t="str">
        <f t="shared" si="1280"/>
        <v>鑽石山荷李活廣場, Hong Kong</v>
      </c>
      <c r="E14191" t="str">
        <f>VLOOKUP(F14191,'recent unique'!A:D,4,FALSE)</f>
        <v>鑽石山荷李活廣場</v>
      </c>
      <c r="F14191" t="s">
        <v>139</v>
      </c>
      <c r="G14191" t="s">
        <v>137</v>
      </c>
      <c r="H14191" t="s">
        <v>11</v>
      </c>
      <c r="I14191" t="s">
        <v>136</v>
      </c>
      <c r="J14191" t="s">
        <v>138</v>
      </c>
      <c r="K14191" t="str">
        <f>VLOOKUP(F14191,'Unique Address'!A:D,4,FALSE)</f>
        <v>Diamond Hill</v>
      </c>
      <c r="L14191">
        <f>VLOOKUP(K14191,'[2]AreaCoordinates xlsx'!$A$1:$D$65536,3,FALSE)</f>
        <v>22.343872699999999</v>
      </c>
      <c r="M14191">
        <f>VLOOKUP(K14191,'[2]AreaCoordinates xlsx'!$A$1:$D$65536,4,FALSE)</f>
        <v>114.2048704</v>
      </c>
    </row>
    <row r="14192" spans="1:13" x14ac:dyDescent="0.2">
      <c r="A14192" s="2">
        <v>41755</v>
      </c>
      <c r="B14192">
        <v>6182</v>
      </c>
      <c r="C14192" t="s">
        <v>8</v>
      </c>
      <c r="D14192" t="str">
        <f t="shared" si="1280"/>
        <v>鑽石山荷李活廣場, Hong Kong</v>
      </c>
      <c r="E14192" t="str">
        <f>VLOOKUP(F14192,'recent unique'!A:D,4,FALSE)</f>
        <v>鑽石山荷李活廣場</v>
      </c>
      <c r="F14192" t="s">
        <v>140</v>
      </c>
      <c r="G14192" t="s">
        <v>134</v>
      </c>
      <c r="H14192" t="s">
        <v>11</v>
      </c>
      <c r="I14192" t="s">
        <v>136</v>
      </c>
      <c r="J14192" t="s">
        <v>138</v>
      </c>
      <c r="K14192" t="str">
        <f>VLOOKUP(F14192,'Unique Address'!A:D,4,FALSE)</f>
        <v>Diamond Hill</v>
      </c>
      <c r="L14192">
        <f>VLOOKUP(K14192,'[2]AreaCoordinates xlsx'!$A$1:$D$65536,3,FALSE)</f>
        <v>22.343872699999999</v>
      </c>
      <c r="M14192">
        <f>VLOOKUP(K14192,'[2]AreaCoordinates xlsx'!$A$1:$D$65536,4,FALSE)</f>
        <v>114.2048704</v>
      </c>
    </row>
    <row r="14193" spans="1:13" x14ac:dyDescent="0.2">
      <c r="A14193" s="2">
        <v>41755</v>
      </c>
      <c r="B14193">
        <v>6182</v>
      </c>
      <c r="C14193" t="s">
        <v>8</v>
      </c>
      <c r="D14193" t="str">
        <f t="shared" si="1280"/>
        <v>鑽石山荷李活廣場, Hong Kong</v>
      </c>
      <c r="E14193" t="str">
        <f>VLOOKUP(F14193,'recent unique'!A:D,4,FALSE)</f>
        <v>鑽石山荷李活廣場</v>
      </c>
      <c r="F14193" t="s">
        <v>142</v>
      </c>
      <c r="G14193" t="s">
        <v>141</v>
      </c>
      <c r="H14193" t="s">
        <v>11</v>
      </c>
      <c r="I14193" t="s">
        <v>136</v>
      </c>
      <c r="J14193" t="s">
        <v>138</v>
      </c>
      <c r="K14193" t="str">
        <f>VLOOKUP(F14193,'Unique Address'!A:D,4,FALSE)</f>
        <v>Diamond Hill</v>
      </c>
      <c r="L14193">
        <f>VLOOKUP(K14193,'[2]AreaCoordinates xlsx'!$A$1:$D$65536,3,FALSE)</f>
        <v>22.343872699999999</v>
      </c>
      <c r="M14193">
        <f>VLOOKUP(K14193,'[2]AreaCoordinates xlsx'!$A$1:$D$65536,4,FALSE)</f>
        <v>114.2048704</v>
      </c>
    </row>
    <row r="14194" spans="1:13" x14ac:dyDescent="0.2">
      <c r="A14194" s="2">
        <v>41755</v>
      </c>
      <c r="B14194">
        <v>6182</v>
      </c>
      <c r="C14194" t="s">
        <v>8</v>
      </c>
      <c r="D14194" t="str">
        <f t="shared" si="1280"/>
        <v>鑽石山荷李活廣場, Hong Kong</v>
      </c>
      <c r="E14194" t="str">
        <f>VLOOKUP(F14194,'recent unique'!A:D,4,FALSE)</f>
        <v>鑽石山荷李活廣場</v>
      </c>
      <c r="F14194" t="s">
        <v>144</v>
      </c>
      <c r="G14194" t="s">
        <v>143</v>
      </c>
      <c r="H14194" t="s">
        <v>11</v>
      </c>
      <c r="I14194" t="s">
        <v>136</v>
      </c>
      <c r="J14194" t="s">
        <v>138</v>
      </c>
      <c r="K14194" t="str">
        <f>VLOOKUP(F14194,'Unique Address'!A:D,4,FALSE)</f>
        <v>Diamond Hill</v>
      </c>
      <c r="L14194">
        <f>VLOOKUP(K14194,'[2]AreaCoordinates xlsx'!$A$1:$D$65536,3,FALSE)</f>
        <v>22.343872699999999</v>
      </c>
      <c r="M14194">
        <f>VLOOKUP(K14194,'[2]AreaCoordinates xlsx'!$A$1:$D$65536,4,FALSE)</f>
        <v>114.2048704</v>
      </c>
    </row>
    <row r="14195" spans="1:13" x14ac:dyDescent="0.2">
      <c r="A14195" s="2">
        <v>41755</v>
      </c>
      <c r="B14195">
        <v>10009</v>
      </c>
      <c r="C14195" t="s">
        <v>19</v>
      </c>
      <c r="D14195" t="str">
        <f t="shared" si="1280"/>
        <v>元朗坳頭博愛醫院 , Hong Kong</v>
      </c>
      <c r="E14195" t="str">
        <f>VLOOKUP(F14195,'recent unique'!A:D,4,FALSE)</f>
        <v xml:space="preserve">元朗坳頭博愛醫院 </v>
      </c>
      <c r="F14195" t="s">
        <v>158</v>
      </c>
      <c r="G14195" t="s">
        <v>156</v>
      </c>
      <c r="H14195" t="s">
        <v>11</v>
      </c>
      <c r="I14195" t="s">
        <v>155</v>
      </c>
      <c r="J14195" t="s">
        <v>157</v>
      </c>
      <c r="K14195" t="str">
        <f>VLOOKUP(F14195,'Unique Address'!A:D,4,FALSE)</f>
        <v>Yuen Long</v>
      </c>
      <c r="L14195">
        <f>VLOOKUP(K14195,'[2]AreaCoordinates xlsx'!$A$1:$D$65536,3,FALSE)</f>
        <v>22.446151400000002</v>
      </c>
      <c r="M14195">
        <f>VLOOKUP(K14195,'[2]AreaCoordinates xlsx'!$A$1:$D$65536,4,FALSE)</f>
        <v>114.0265682</v>
      </c>
    </row>
    <row r="14196" spans="1:13" x14ac:dyDescent="0.2">
      <c r="A14196" s="2">
        <v>41755</v>
      </c>
      <c r="B14196">
        <v>6052</v>
      </c>
      <c r="C14196" t="s">
        <v>14</v>
      </c>
      <c r="D14196" t="str">
        <f t="shared" si="1280"/>
        <v>淺水灣泳灘香港拯溺總會訓練總部, Hong Kong</v>
      </c>
      <c r="E14196" t="str">
        <f>VLOOKUP(F14196,'recent unique'!A:D,4,FALSE)</f>
        <v>淺水灣泳灘香港拯溺總會訓練總部</v>
      </c>
      <c r="F14196" t="s">
        <v>162</v>
      </c>
      <c r="G14196" t="s">
        <v>160</v>
      </c>
      <c r="H14196" t="s">
        <v>11</v>
      </c>
      <c r="I14196" t="s">
        <v>159</v>
      </c>
      <c r="J14196" t="s">
        <v>161</v>
      </c>
      <c r="K14196" t="str">
        <f>VLOOKUP(F14196,'Unique Address'!A:D,4,FALSE)</f>
        <v>Repulse Bay</v>
      </c>
      <c r="L14196">
        <f>VLOOKUP(K14196,'[2]AreaCoordinates xlsx'!$A$1:$D$65536,3,FALSE)</f>
        <v>22.234504300000001</v>
      </c>
      <c r="M14196">
        <f>VLOOKUP(K14196,'[2]AreaCoordinates xlsx'!$A$1:$D$65536,4,FALSE)</f>
        <v>114.1952039</v>
      </c>
    </row>
    <row r="14197" spans="1:13" x14ac:dyDescent="0.2">
      <c r="A14197" s="2">
        <v>41755</v>
      </c>
      <c r="B14197">
        <v>12452</v>
      </c>
      <c r="C14197" t="s">
        <v>19</v>
      </c>
      <c r="D14197" t="str">
        <f t="shared" si="1280"/>
        <v>坑口寶寧里2號, Hong Kong</v>
      </c>
      <c r="E14197" t="str">
        <f>VLOOKUP(F14197,'recent unique'!A:D,4,FALSE)</f>
        <v>坑口寶寧里2號</v>
      </c>
      <c r="F14197" t="s">
        <v>166</v>
      </c>
      <c r="G14197" t="s">
        <v>164</v>
      </c>
      <c r="H14197" t="s">
        <v>11</v>
      </c>
      <c r="I14197" t="s">
        <v>163</v>
      </c>
      <c r="J14197" t="s">
        <v>165</v>
      </c>
      <c r="K14197" t="str">
        <f>VLOOKUP(F14197,'Unique Address'!A:D,4,FALSE)</f>
        <v>Tseung Kwan O</v>
      </c>
      <c r="L14197">
        <f>VLOOKUP(K14197,'[2]AreaCoordinates xlsx'!$A$1:$D$65536,3,FALSE)</f>
        <v>22.311936899999999</v>
      </c>
      <c r="M14197">
        <f>VLOOKUP(K14197,'[2]AreaCoordinates xlsx'!$A$1:$D$65536,4,FALSE)</f>
        <v>114.2568814</v>
      </c>
    </row>
    <row r="14198" spans="1:13" x14ac:dyDescent="0.2">
      <c r="A14198" s="2">
        <v>41755</v>
      </c>
      <c r="B14198">
        <v>1108</v>
      </c>
      <c r="C14198" t="s">
        <v>19</v>
      </c>
      <c r="D14198" t="str">
        <f t="shared" si="1280"/>
        <v>沙田亞公角山路17號, Hong Kong</v>
      </c>
      <c r="E14198" t="str">
        <f>VLOOKUP(F14198,'recent unique'!A:D,4,FALSE)</f>
        <v>沙田亞公角山路17號</v>
      </c>
      <c r="F14198" t="s">
        <v>170</v>
      </c>
      <c r="G14198" t="s">
        <v>168</v>
      </c>
      <c r="H14198" t="s">
        <v>11</v>
      </c>
      <c r="I14198" t="s">
        <v>167</v>
      </c>
      <c r="J14198" t="s">
        <v>169</v>
      </c>
      <c r="K14198" t="str">
        <f>VLOOKUP(F14198,'Unique Address'!A:D,4,FALSE)</f>
        <v>Sha Tin</v>
      </c>
      <c r="L14198">
        <f>VLOOKUP(K14198,'[2]AreaCoordinates xlsx'!$A$1:$D$65536,3,FALSE)</f>
        <v>22.377130399999999</v>
      </c>
      <c r="M14198">
        <f>VLOOKUP(K14198,'[2]AreaCoordinates xlsx'!$A$1:$D$65536,4,FALSE)</f>
        <v>114.1974398</v>
      </c>
    </row>
    <row r="14199" spans="1:13" x14ac:dyDescent="0.2">
      <c r="A14199" s="2">
        <v>41755</v>
      </c>
      <c r="B14199">
        <v>10165</v>
      </c>
      <c r="C14199" t="s">
        <v>19</v>
      </c>
      <c r="D14199" t="str">
        <f t="shared" si="1280"/>
        <v>沙田銀城街30-32號, Hong Kong</v>
      </c>
      <c r="E14199" t="str">
        <f>VLOOKUP(F14199,'recent unique'!A:D,4,FALSE)</f>
        <v>沙田銀城街30-32號</v>
      </c>
      <c r="F14199" t="s">
        <v>174</v>
      </c>
      <c r="G14199" t="s">
        <v>172</v>
      </c>
      <c r="H14199" t="s">
        <v>11</v>
      </c>
      <c r="I14199" t="s">
        <v>171</v>
      </c>
      <c r="J14199" t="s">
        <v>173</v>
      </c>
      <c r="K14199" t="str">
        <f>VLOOKUP(F14199,'Unique Address'!A:D,4,FALSE)</f>
        <v>Sha Tin</v>
      </c>
      <c r="L14199">
        <f>VLOOKUP(K14199,'[2]AreaCoordinates xlsx'!$A$1:$D$65536,3,FALSE)</f>
        <v>22.377130399999999</v>
      </c>
      <c r="M14199">
        <f>VLOOKUP(K14199,'[2]AreaCoordinates xlsx'!$A$1:$D$65536,4,FALSE)</f>
        <v>114.1974398</v>
      </c>
    </row>
    <row r="14200" spans="1:13" x14ac:dyDescent="0.2">
      <c r="A14200" s="2">
        <v>41755</v>
      </c>
      <c r="B14200">
        <v>9566</v>
      </c>
      <c r="C14200" t="s">
        <v>14</v>
      </c>
      <c r="D14200" t="str">
        <f t="shared" si="1280"/>
        <v>柴灣樂民道3號, Hong Kong</v>
      </c>
      <c r="E14200" t="str">
        <f>VLOOKUP(F14200,'recent unique'!A:D,4,FALSE)</f>
        <v>柴灣樂民道3號</v>
      </c>
      <c r="F14200" t="s">
        <v>178</v>
      </c>
      <c r="G14200" t="s">
        <v>176</v>
      </c>
      <c r="H14200" t="s">
        <v>11</v>
      </c>
      <c r="I14200" t="s">
        <v>175</v>
      </c>
      <c r="J14200" t="s">
        <v>177</v>
      </c>
      <c r="K14200" t="str">
        <f>VLOOKUP(F14200,'Unique Address'!A:D,4,FALSE)</f>
        <v>Chai Wan</v>
      </c>
      <c r="L14200">
        <f>VLOOKUP(K14200,'[2]AreaCoordinates xlsx'!$A$1:$D$65536,3,FALSE)</f>
        <v>22.264624999999999</v>
      </c>
      <c r="M14200">
        <f>VLOOKUP(K14200,'[2]AreaCoordinates xlsx'!$A$1:$D$65536,4,FALSE)</f>
        <v>114.237139</v>
      </c>
    </row>
    <row r="14201" spans="1:13" x14ac:dyDescent="0.2">
      <c r="A14201" s="2">
        <v>41755</v>
      </c>
      <c r="B14201">
        <v>1626</v>
      </c>
      <c r="C14201" t="s">
        <v>8</v>
      </c>
      <c r="D14201" t="str">
        <f t="shared" si="1280"/>
        <v>深水埗永康街111號, Hong Kong</v>
      </c>
      <c r="E14201" t="str">
        <f>VLOOKUP(F14201,'recent unique'!A:D,4,FALSE)</f>
        <v>深水埗永康街111號</v>
      </c>
      <c r="F14201" t="s">
        <v>186</v>
      </c>
      <c r="G14201" t="s">
        <v>184</v>
      </c>
      <c r="H14201" t="s">
        <v>11</v>
      </c>
      <c r="I14201" t="s">
        <v>183</v>
      </c>
      <c r="J14201" t="s">
        <v>185</v>
      </c>
      <c r="K14201" t="str">
        <f>VLOOKUP(F14201,'Unique Address'!A:D,4,FALSE)</f>
        <v>Sham Shui Po</v>
      </c>
      <c r="L14201">
        <f>VLOOKUP(K14201,'[2]AreaCoordinates xlsx'!$A$1:$D$65536,3,FALSE)</f>
        <v>22.328589900000001</v>
      </c>
      <c r="M14201">
        <f>VLOOKUP(K14201,'[2]AreaCoordinates xlsx'!$A$1:$D$65536,4,FALSE)</f>
        <v>114.1602846</v>
      </c>
    </row>
    <row r="14202" spans="1:13" x14ac:dyDescent="0.2">
      <c r="A14202" s="2">
        <v>41755</v>
      </c>
      <c r="B14202">
        <v>2014</v>
      </c>
      <c r="C14202" t="s">
        <v>19</v>
      </c>
      <c r="D14202" t="str">
        <f t="shared" si="1280"/>
        <v>沙田亞公角山路30號, Hong Kong</v>
      </c>
      <c r="E14202" t="str">
        <f>VLOOKUP(F14202,'recent unique'!A:D,4,FALSE)</f>
        <v>沙田亞公角山路30號</v>
      </c>
      <c r="F14202" t="s">
        <v>190</v>
      </c>
      <c r="G14202" t="s">
        <v>188</v>
      </c>
      <c r="H14202" t="s">
        <v>11</v>
      </c>
      <c r="I14202" t="s">
        <v>187</v>
      </c>
      <c r="J14202" t="s">
        <v>189</v>
      </c>
      <c r="K14202" t="str">
        <f>VLOOKUP(F14202,'Unique Address'!A:D,4,FALSE)</f>
        <v>Sha Tin</v>
      </c>
      <c r="L14202">
        <f>VLOOKUP(K14202,'[2]AreaCoordinates xlsx'!$A$1:$D$65536,3,FALSE)</f>
        <v>22.377130399999999</v>
      </c>
      <c r="M14202">
        <f>VLOOKUP(K14202,'[2]AreaCoordinates xlsx'!$A$1:$D$65536,4,FALSE)</f>
        <v>114.1974398</v>
      </c>
    </row>
    <row r="14203" spans="1:13" x14ac:dyDescent="0.2">
      <c r="A14203" s="2">
        <v>41755</v>
      </c>
      <c r="B14203">
        <v>175</v>
      </c>
      <c r="C14203" t="s">
        <v>14</v>
      </c>
      <c r="D14203" t="str">
        <f t="shared" si="1280"/>
        <v>香港仔香港海洋公園, Hong Kong</v>
      </c>
      <c r="E14203" t="str">
        <f>VLOOKUP(F14203,'recent unique'!A:D,4,FALSE)</f>
        <v>香港仔香港海洋公園</v>
      </c>
      <c r="F14203" t="s">
        <v>194</v>
      </c>
      <c r="G14203" t="s">
        <v>192</v>
      </c>
      <c r="H14203" t="s">
        <v>11</v>
      </c>
      <c r="I14203" t="s">
        <v>191</v>
      </c>
      <c r="J14203" t="s">
        <v>193</v>
      </c>
      <c r="K14203" t="str">
        <f>VLOOKUP(F14203,'Unique Address'!A:D,4,FALSE)</f>
        <v>Aberdeen</v>
      </c>
      <c r="L14203">
        <f>VLOOKUP(K14203,'[2]AreaCoordinates xlsx'!$A$1:$D$65536,3,FALSE)</f>
        <v>22.252085900000001</v>
      </c>
      <c r="M14203">
        <f>VLOOKUP(K14203,'[2]AreaCoordinates xlsx'!$A$1:$D$65536,4,FALSE)</f>
        <v>114.1587983</v>
      </c>
    </row>
    <row r="14204" spans="1:13" x14ac:dyDescent="0.2">
      <c r="A14204" s="2">
        <v>41755</v>
      </c>
      <c r="B14204">
        <v>3541</v>
      </c>
      <c r="C14204" t="s">
        <v>14</v>
      </c>
      <c r="D14204" t="str">
        <f t="shared" si="1280"/>
        <v>薄扶林大口環道12號, Hong Kong</v>
      </c>
      <c r="E14204" t="str">
        <f>VLOOKUP(F14204,'recent unique'!A:D,4,FALSE)</f>
        <v>薄扶林大口環道12號</v>
      </c>
      <c r="F14204" t="s">
        <v>204</v>
      </c>
      <c r="G14204" t="s">
        <v>202</v>
      </c>
      <c r="H14204" t="s">
        <v>11</v>
      </c>
      <c r="I14204" t="s">
        <v>201</v>
      </c>
      <c r="J14204" t="s">
        <v>203</v>
      </c>
      <c r="K14204" t="str">
        <f>VLOOKUP(F14204,'Unique Address'!A:D,4,FALSE)</f>
        <v>Sandy Bay</v>
      </c>
      <c r="L14204">
        <f>VLOOKUP(K14204,'[2]AreaCoordinates xlsx'!$A$1:$D$65536,3,FALSE)</f>
        <v>22.270135199999999</v>
      </c>
      <c r="M14204">
        <f>VLOOKUP(K14204,'[2]AreaCoordinates xlsx'!$A$1:$D$65536,4,FALSE)</f>
        <v>114.11941040000001</v>
      </c>
    </row>
    <row r="14205" spans="1:13" x14ac:dyDescent="0.2">
      <c r="A14205" s="2">
        <v>41755</v>
      </c>
      <c r="B14205">
        <v>12652</v>
      </c>
      <c r="C14205" t="s">
        <v>19</v>
      </c>
      <c r="D14205" t="str">
        <f t="shared" si="1280"/>
        <v>屯門青松觀路23號, Hong Kong</v>
      </c>
      <c r="E14205" t="str">
        <f>VLOOKUP(F14205,'recent unique'!A:D,4,FALSE)</f>
        <v>屯門青松觀路23號</v>
      </c>
      <c r="F14205" t="s">
        <v>208</v>
      </c>
      <c r="G14205" t="s">
        <v>206</v>
      </c>
      <c r="H14205" t="s">
        <v>11</v>
      </c>
      <c r="I14205" t="s">
        <v>205</v>
      </c>
      <c r="J14205" t="s">
        <v>207</v>
      </c>
      <c r="K14205" t="str">
        <f>VLOOKUP(F14205,'Unique Address'!A:D,4,FALSE)</f>
        <v>Tuen Mun</v>
      </c>
      <c r="L14205">
        <f>VLOOKUP(K14205,'[2]AreaCoordinates xlsx'!$A$1:$D$65536,3,FALSE)</f>
        <v>22.390829499999999</v>
      </c>
      <c r="M14205">
        <f>VLOOKUP(K14205,'[2]AreaCoordinates xlsx'!$A$1:$D$65536,4,FALSE)</f>
        <v>113.9725126</v>
      </c>
    </row>
    <row r="14206" spans="1:13" x14ac:dyDescent="0.2">
      <c r="A14206" s="2">
        <v>41756</v>
      </c>
      <c r="B14206">
        <v>3824</v>
      </c>
      <c r="C14206" t="s">
        <v>19</v>
      </c>
      <c r="D14206" t="str">
        <f t="shared" si="1280"/>
        <v>沙田置富第一城商場, Hong Kong</v>
      </c>
      <c r="E14206" t="str">
        <f>VLOOKUP(F14206,'recent unique'!A:D,4,FALSE)</f>
        <v>沙田置富第一城商場</v>
      </c>
      <c r="F14206" t="s">
        <v>1449</v>
      </c>
      <c r="G14206" t="s">
        <v>2066</v>
      </c>
      <c r="H14206" t="s">
        <v>11</v>
      </c>
      <c r="I14206" t="s">
        <v>372</v>
      </c>
      <c r="J14206" t="s">
        <v>374</v>
      </c>
      <c r="K14206" t="str">
        <f>VLOOKUP(F14206,'Unique Address'!A:D,4,FALSE)</f>
        <v>Sha Tin</v>
      </c>
      <c r="L14206">
        <f>VLOOKUP(K14206,'[2]AreaCoordinates xlsx'!$A$1:$D$65536,3,FALSE)</f>
        <v>22.377130399999999</v>
      </c>
      <c r="M14206">
        <f>VLOOKUP(K14206,'[2]AreaCoordinates xlsx'!$A$1:$D$65536,4,FALSE)</f>
        <v>114.1974398</v>
      </c>
    </row>
    <row r="14207" spans="1:13" x14ac:dyDescent="0.2">
      <c r="A14207" s="2">
        <v>41756</v>
      </c>
      <c r="B14207">
        <v>3824</v>
      </c>
      <c r="C14207" t="s">
        <v>14</v>
      </c>
      <c r="D14207" t="str">
        <f t="shared" si="1280"/>
        <v>港鐵銅鑼灣站E, Hong Kong</v>
      </c>
      <c r="E14207" t="str">
        <f>VLOOKUP(F14207,'recent unique'!A:D,4,FALSE)</f>
        <v>港鐵銅鑼灣站E</v>
      </c>
      <c r="F14207" t="s">
        <v>926</v>
      </c>
      <c r="G14207" t="s">
        <v>2063</v>
      </c>
      <c r="H14207" t="s">
        <v>11</v>
      </c>
      <c r="I14207" t="s">
        <v>372</v>
      </c>
      <c r="J14207" t="s">
        <v>374</v>
      </c>
      <c r="K14207" t="str">
        <f>VLOOKUP(F14207,'Unique Address'!A:D,4,FALSE)</f>
        <v>Causeway Bay</v>
      </c>
      <c r="L14207">
        <f>VLOOKUP(K14207,'[2]AreaCoordinates xlsx'!$A$1:$D$65536,3,FALSE)</f>
        <v>22.279729499999998</v>
      </c>
      <c r="M14207">
        <f>VLOOKUP(K14207,'[2]AreaCoordinates xlsx'!$A$1:$D$65536,4,FALSE)</f>
        <v>114.1870366</v>
      </c>
    </row>
    <row r="14208" spans="1:13" x14ac:dyDescent="0.2">
      <c r="A14208" s="2">
        <v>41756</v>
      </c>
      <c r="B14208">
        <v>3824</v>
      </c>
      <c r="C14208" t="s">
        <v>14</v>
      </c>
      <c r="D14208" t="str">
        <f t="shared" si="1280"/>
        <v>港鐵銅鑼灣站D1, Hong Kong</v>
      </c>
      <c r="E14208" t="str">
        <f>VLOOKUP(F14208,'recent unique'!A:D,4,FALSE)</f>
        <v>港鐵銅鑼灣站D1</v>
      </c>
      <c r="F14208" t="s">
        <v>447</v>
      </c>
      <c r="G14208" t="s">
        <v>2052</v>
      </c>
      <c r="H14208" t="s">
        <v>11</v>
      </c>
      <c r="I14208" t="s">
        <v>372</v>
      </c>
      <c r="J14208" t="s">
        <v>374</v>
      </c>
      <c r="K14208" t="str">
        <f>VLOOKUP(F14208,'Unique Address'!A:D,4,FALSE)</f>
        <v>Causeway Bay</v>
      </c>
      <c r="L14208">
        <f>VLOOKUP(K14208,'[2]AreaCoordinates xlsx'!$A$1:$D$65536,3,FALSE)</f>
        <v>22.279729499999998</v>
      </c>
      <c r="M14208">
        <f>VLOOKUP(K14208,'[2]AreaCoordinates xlsx'!$A$1:$D$65536,4,FALSE)</f>
        <v>114.1870366</v>
      </c>
    </row>
    <row r="14209" spans="1:13" x14ac:dyDescent="0.2">
      <c r="A14209" s="2">
        <v>41756</v>
      </c>
      <c r="B14209">
        <v>3824</v>
      </c>
      <c r="C14209" t="s">
        <v>14</v>
      </c>
      <c r="D14209" t="str">
        <f t="shared" si="1280"/>
        <v>銅鑼灣恩平道, Hong Kong</v>
      </c>
      <c r="E14209" t="str">
        <f>VLOOKUP(F14209,'recent unique'!A:D,4,FALSE)</f>
        <v>銅鑼灣恩平道</v>
      </c>
      <c r="F14209" t="s">
        <v>651</v>
      </c>
      <c r="G14209" t="s">
        <v>650</v>
      </c>
      <c r="H14209" t="s">
        <v>11</v>
      </c>
      <c r="I14209" t="s">
        <v>372</v>
      </c>
      <c r="J14209" t="s">
        <v>374</v>
      </c>
      <c r="K14209" t="str">
        <f>VLOOKUP(F14209,'Unique Address'!A:D,4,FALSE)</f>
        <v>Causeway Bay</v>
      </c>
      <c r="L14209">
        <f>VLOOKUP(K14209,'[2]AreaCoordinates xlsx'!$A$1:$D$65536,3,FALSE)</f>
        <v>22.279729499999998</v>
      </c>
      <c r="M14209">
        <f>VLOOKUP(K14209,'[2]AreaCoordinates xlsx'!$A$1:$D$65536,4,FALSE)</f>
        <v>114.1870366</v>
      </c>
    </row>
    <row r="14210" spans="1:13" x14ac:dyDescent="0.2">
      <c r="A14210" s="2">
        <v>41756</v>
      </c>
      <c r="B14210">
        <v>3824</v>
      </c>
      <c r="C14210" t="s">
        <v>14</v>
      </c>
      <c r="D14210" t="str">
        <f t="shared" si="1280"/>
        <v>銅鑼灣京華中心, Hong Kong</v>
      </c>
      <c r="E14210" t="str">
        <f>VLOOKUP(F14210,'recent unique'!A:D,4,FALSE)</f>
        <v>銅鑼灣京華中心</v>
      </c>
      <c r="F14210" t="s">
        <v>572</v>
      </c>
      <c r="G14210" t="s">
        <v>2044</v>
      </c>
      <c r="H14210" t="s">
        <v>11</v>
      </c>
      <c r="I14210" t="s">
        <v>372</v>
      </c>
      <c r="J14210" t="s">
        <v>374</v>
      </c>
      <c r="K14210" t="str">
        <f>VLOOKUP(F14210,'Unique Address'!A:D,4,FALSE)</f>
        <v>Causeway Bay</v>
      </c>
      <c r="L14210">
        <f>VLOOKUP(K14210,'[2]AreaCoordinates xlsx'!$A$1:$D$65536,3,FALSE)</f>
        <v>22.279729499999998</v>
      </c>
      <c r="M14210">
        <f>VLOOKUP(K14210,'[2]AreaCoordinates xlsx'!$A$1:$D$65536,4,FALSE)</f>
        <v>114.1870366</v>
      </c>
    </row>
    <row r="14211" spans="1:13" x14ac:dyDescent="0.2">
      <c r="A14211" s="2">
        <v>41756</v>
      </c>
      <c r="B14211">
        <v>9129</v>
      </c>
      <c r="C14211" t="s">
        <v>46</v>
      </c>
      <c r="D14211" t="str">
        <f>E14211</f>
        <v>Hong Kong</v>
      </c>
      <c r="E14211" t="s">
        <v>10918</v>
      </c>
      <c r="F14211" t="str">
        <f>"  "</f>
        <v xml:space="preserve">  </v>
      </c>
      <c r="G14211" t="str">
        <f>C14211</f>
        <v>Territory-Wide</v>
      </c>
      <c r="H14211" t="s">
        <v>48</v>
      </c>
      <c r="I14211" t="s">
        <v>2027</v>
      </c>
      <c r="J14211" t="s">
        <v>12</v>
      </c>
      <c r="K14211" t="s">
        <v>10918</v>
      </c>
      <c r="L14211">
        <f>VLOOKUP(K14211,'[2]AreaCoordinates xlsx'!$A$1:$D$65536,3,FALSE)</f>
        <v>22.244479999999999</v>
      </c>
      <c r="M14211">
        <f>VLOOKUP(K14211,'[2]AreaCoordinates xlsx'!$A$1:$D$65536,4,FALSE)</f>
        <v>114.1860519</v>
      </c>
    </row>
    <row r="14212" spans="1:13" x14ac:dyDescent="0.2">
      <c r="A14212" s="2">
        <v>41756</v>
      </c>
      <c r="B14212">
        <v>3824</v>
      </c>
      <c r="C14212" t="s">
        <v>19</v>
      </c>
      <c r="D14212" t="str">
        <f t="shared" ref="D14212:D14249" si="1281">E14212&amp;", Hong Kong"</f>
        <v>元朗安信街信義書院側, Hong Kong</v>
      </c>
      <c r="E14212" t="str">
        <f>VLOOKUP(F14212,'recent unique'!A:D,4,FALSE)</f>
        <v>元朗安信街信義書院側</v>
      </c>
      <c r="F14212" t="s">
        <v>1703</v>
      </c>
      <c r="G14212" t="s">
        <v>1702</v>
      </c>
      <c r="H14212" t="s">
        <v>11</v>
      </c>
      <c r="I14212" t="s">
        <v>372</v>
      </c>
      <c r="J14212" t="s">
        <v>374</v>
      </c>
      <c r="K14212" t="str">
        <f>VLOOKUP(F14212,'Unique Address'!A:D,4,FALSE)</f>
        <v>Yuen Long</v>
      </c>
      <c r="L14212">
        <f>VLOOKUP(K14212,'[2]AreaCoordinates xlsx'!$A$1:$D$65536,3,FALSE)</f>
        <v>22.446151400000002</v>
      </c>
      <c r="M14212">
        <f>VLOOKUP(K14212,'[2]AreaCoordinates xlsx'!$A$1:$D$65536,4,FALSE)</f>
        <v>114.0265682</v>
      </c>
    </row>
    <row r="14213" spans="1:13" x14ac:dyDescent="0.2">
      <c r="A14213" s="2">
        <v>41756</v>
      </c>
      <c r="B14213">
        <v>3824</v>
      </c>
      <c r="C14213" t="s">
        <v>19</v>
      </c>
      <c r="D14213" t="str">
        <f t="shared" si="1281"/>
        <v>元朗西菁街7-11便利店, Hong Kong</v>
      </c>
      <c r="E14213" t="str">
        <f>VLOOKUP(F14213,'recent unique'!A:D,4,FALSE)</f>
        <v>元朗西菁街7-11便利店</v>
      </c>
      <c r="F14213" t="s">
        <v>1705</v>
      </c>
      <c r="G14213" t="s">
        <v>1704</v>
      </c>
      <c r="H14213" t="s">
        <v>11</v>
      </c>
      <c r="I14213" t="s">
        <v>372</v>
      </c>
      <c r="J14213" t="s">
        <v>374</v>
      </c>
      <c r="K14213" t="str">
        <f>VLOOKUP(F14213,'Unique Address'!A:D,4,FALSE)</f>
        <v>Yuen Long</v>
      </c>
      <c r="L14213">
        <f>VLOOKUP(K14213,'[2]AreaCoordinates xlsx'!$A$1:$D$65536,3,FALSE)</f>
        <v>22.446151400000002</v>
      </c>
      <c r="M14213">
        <f>VLOOKUP(K14213,'[2]AreaCoordinates xlsx'!$A$1:$D$65536,4,FALSE)</f>
        <v>114.0265682</v>
      </c>
    </row>
    <row r="14214" spans="1:13" x14ac:dyDescent="0.2">
      <c r="A14214" s="2">
        <v>41756</v>
      </c>
      <c r="B14214">
        <v>3824</v>
      </c>
      <c r="C14214" t="s">
        <v>19</v>
      </c>
      <c r="D14214" t="str">
        <f t="shared" si="1281"/>
        <v>港鐵元朗站B1, Hong Kong</v>
      </c>
      <c r="E14214" t="str">
        <f>VLOOKUP(F14214,'recent unique'!A:D,4,FALSE)</f>
        <v>港鐵元朗站B1</v>
      </c>
      <c r="F14214" t="s">
        <v>1707</v>
      </c>
      <c r="G14214" t="s">
        <v>1706</v>
      </c>
      <c r="H14214" t="s">
        <v>11</v>
      </c>
      <c r="I14214" t="s">
        <v>372</v>
      </c>
      <c r="J14214" t="s">
        <v>374</v>
      </c>
      <c r="K14214" t="str">
        <f>VLOOKUP(F14214,'Unique Address'!A:D,4,FALSE)</f>
        <v>Yuen Long</v>
      </c>
      <c r="L14214">
        <f>VLOOKUP(K14214,'[2]AreaCoordinates xlsx'!$A$1:$D$65536,3,FALSE)</f>
        <v>22.446151400000002</v>
      </c>
      <c r="M14214">
        <f>VLOOKUP(K14214,'[2]AreaCoordinates xlsx'!$A$1:$D$65536,4,FALSE)</f>
        <v>114.0265682</v>
      </c>
    </row>
    <row r="14215" spans="1:13" x14ac:dyDescent="0.2">
      <c r="A14215" s="2">
        <v>41756</v>
      </c>
      <c r="B14215">
        <v>3824</v>
      </c>
      <c r="C14215" t="s">
        <v>14</v>
      </c>
      <c r="D14215" t="str">
        <f t="shared" si="1281"/>
        <v>銅鑼灣恩平中心, Hong Kong</v>
      </c>
      <c r="E14215" t="str">
        <f>VLOOKUP(F14215,'recent unique'!A:D,4,FALSE)</f>
        <v>銅鑼灣恩平中心</v>
      </c>
      <c r="F14215" t="s">
        <v>760</v>
      </c>
      <c r="G14215" t="s">
        <v>1678</v>
      </c>
      <c r="H14215" t="s">
        <v>11</v>
      </c>
      <c r="I14215" t="s">
        <v>372</v>
      </c>
      <c r="J14215" t="s">
        <v>374</v>
      </c>
      <c r="K14215" t="str">
        <f>VLOOKUP(F14215,'Unique Address'!A:D,4,FALSE)</f>
        <v>Causeway Bay</v>
      </c>
      <c r="L14215">
        <f>VLOOKUP(K14215,'[2]AreaCoordinates xlsx'!$A$1:$D$65536,3,FALSE)</f>
        <v>22.279729499999998</v>
      </c>
      <c r="M14215">
        <f>VLOOKUP(K14215,'[2]AreaCoordinates xlsx'!$A$1:$D$65536,4,FALSE)</f>
        <v>114.1870366</v>
      </c>
    </row>
    <row r="14216" spans="1:13" x14ac:dyDescent="0.2">
      <c r="A14216" s="2">
        <v>41756</v>
      </c>
      <c r="B14216">
        <v>4678</v>
      </c>
      <c r="C14216" t="s">
        <v>14</v>
      </c>
      <c r="D14216" t="str">
        <f t="shared" si="1281"/>
        <v>香港仔黃竹坑道125號, Hong Kong</v>
      </c>
      <c r="E14216" t="str">
        <f>VLOOKUP(F14216,'recent unique'!A:D,4,FALSE)</f>
        <v>香港仔黃竹坑道125號</v>
      </c>
      <c r="F14216" t="s">
        <v>236</v>
      </c>
      <c r="G14216" t="s">
        <v>1652</v>
      </c>
      <c r="H14216" t="s">
        <v>11</v>
      </c>
      <c r="I14216" t="s">
        <v>316</v>
      </c>
      <c r="J14216" t="s">
        <v>318</v>
      </c>
      <c r="K14216" t="str">
        <f>VLOOKUP(F14216,'Unique Address'!A:D,4,FALSE)</f>
        <v>Aberdeen</v>
      </c>
      <c r="L14216">
        <f>VLOOKUP(K14216,'[2]AreaCoordinates xlsx'!$A$1:$D$65536,3,FALSE)</f>
        <v>22.252085900000001</v>
      </c>
      <c r="M14216">
        <f>VLOOKUP(K14216,'[2]AreaCoordinates xlsx'!$A$1:$D$65536,4,FALSE)</f>
        <v>114.1587983</v>
      </c>
    </row>
    <row r="14217" spans="1:13" x14ac:dyDescent="0.2">
      <c r="A14217" s="2">
        <v>41756</v>
      </c>
      <c r="B14217">
        <v>13476</v>
      </c>
      <c r="C14217" t="s">
        <v>19</v>
      </c>
      <c r="D14217" t="str">
        <f t="shared" si="1281"/>
        <v>荃灣仁濟街7至11號, Hong Kong</v>
      </c>
      <c r="E14217" t="str">
        <f>VLOOKUP(F14217,'recent unique'!A:D,4,FALSE)</f>
        <v>荃灣仁濟街7至11號</v>
      </c>
      <c r="F14217" t="s">
        <v>1653</v>
      </c>
      <c r="G14217" t="s">
        <v>323</v>
      </c>
      <c r="H14217" t="s">
        <v>11</v>
      </c>
      <c r="I14217" t="s">
        <v>15</v>
      </c>
      <c r="J14217" t="s">
        <v>17</v>
      </c>
      <c r="K14217" t="str">
        <f>VLOOKUP(F14217,'Unique Address'!A:D,4,FALSE)</f>
        <v>Tsuen Wan</v>
      </c>
      <c r="L14217">
        <f>VLOOKUP(K14217,'[2]AreaCoordinates xlsx'!$A$1:$D$65536,3,FALSE)</f>
        <v>22.3713227</v>
      </c>
      <c r="M14217">
        <f>VLOOKUP(K14217,'[2]AreaCoordinates xlsx'!$A$1:$D$65536,4,FALSE)</f>
        <v>114.11416010000001</v>
      </c>
    </row>
    <row r="14218" spans="1:13" x14ac:dyDescent="0.2">
      <c r="A14218" s="2">
        <v>41756</v>
      </c>
      <c r="B14218">
        <v>5556</v>
      </c>
      <c r="C14218" t="s">
        <v>8</v>
      </c>
      <c r="D14218" t="str">
        <f t="shared" si="1281"/>
        <v>樂富杏林街10號, Hong Kong</v>
      </c>
      <c r="E14218" t="str">
        <f>VLOOKUP(F14218,'recent unique'!A:D,4,FALSE)</f>
        <v>樂富杏林街10號</v>
      </c>
      <c r="F14218" t="s">
        <v>322</v>
      </c>
      <c r="G14218" t="s">
        <v>1654</v>
      </c>
      <c r="H14218" t="s">
        <v>11</v>
      </c>
      <c r="I14218" t="s">
        <v>319</v>
      </c>
      <c r="J14218" t="s">
        <v>321</v>
      </c>
      <c r="K14218" t="str">
        <f>VLOOKUP(F14218,'Unique Address'!A:D,4,FALSE)</f>
        <v>Lok Fu</v>
      </c>
      <c r="L14218">
        <f>VLOOKUP(K14218,'[2]AreaCoordinates xlsx'!$A$1:$D$65536,3,FALSE)</f>
        <v>22.337740199999999</v>
      </c>
      <c r="M14218">
        <f>VLOOKUP(K14218,'[2]AreaCoordinates xlsx'!$A$1:$D$65536,4,FALSE)</f>
        <v>114.1862935</v>
      </c>
    </row>
    <row r="14219" spans="1:13" x14ac:dyDescent="0.2">
      <c r="A14219" s="2">
        <v>41756</v>
      </c>
      <c r="B14219">
        <v>222</v>
      </c>
      <c r="C14219" t="s">
        <v>8</v>
      </c>
      <c r="D14219" t="str">
        <f t="shared" si="1281"/>
        <v>旺角新世紀廣場, Hong Kong</v>
      </c>
      <c r="E14219" t="str">
        <f>VLOOKUP(F14219,'recent unique'!A:D,4,FALSE)</f>
        <v>旺角新世紀廣場</v>
      </c>
      <c r="F14219" t="s">
        <v>1417</v>
      </c>
      <c r="G14219" t="s">
        <v>1416</v>
      </c>
      <c r="H14219" t="s">
        <v>11</v>
      </c>
      <c r="I14219" t="s">
        <v>179</v>
      </c>
      <c r="J14219" t="s">
        <v>181</v>
      </c>
      <c r="K14219" t="str">
        <f>VLOOKUP(F14219,'Unique Address'!A:D,4,FALSE)</f>
        <v>Mong Kok</v>
      </c>
      <c r="L14219">
        <f>VLOOKUP(K14219,'[2]AreaCoordinates xlsx'!$A$1:$D$65536,3,FALSE)</f>
        <v>22.318344199999999</v>
      </c>
      <c r="M14219">
        <f>VLOOKUP(K14219,'[2]AreaCoordinates xlsx'!$A$1:$D$65536,4,FALSE)</f>
        <v>114.17217460000001</v>
      </c>
    </row>
    <row r="14220" spans="1:13" x14ac:dyDescent="0.2">
      <c r="A14220" s="2">
        <v>41756</v>
      </c>
      <c r="B14220">
        <v>222</v>
      </c>
      <c r="C14220" t="s">
        <v>19</v>
      </c>
      <c r="D14220" t="str">
        <f t="shared" si="1281"/>
        <v>沙田新城市廣場, Hong Kong</v>
      </c>
      <c r="E14220" t="str">
        <f>VLOOKUP(F14220,'recent unique'!A:D,4,FALSE)</f>
        <v>沙田新城市廣場</v>
      </c>
      <c r="F14220" t="s">
        <v>1419</v>
      </c>
      <c r="G14220" t="s">
        <v>1418</v>
      </c>
      <c r="H14220" t="s">
        <v>11</v>
      </c>
      <c r="I14220" t="s">
        <v>179</v>
      </c>
      <c r="J14220" t="s">
        <v>181</v>
      </c>
      <c r="K14220" t="str">
        <f>VLOOKUP(F14220,'Unique Address'!A:D,4,FALSE)</f>
        <v>Sha Tin</v>
      </c>
      <c r="L14220">
        <f>VLOOKUP(K14220,'[2]AreaCoordinates xlsx'!$A$1:$D$65536,3,FALSE)</f>
        <v>22.377130399999999</v>
      </c>
      <c r="M14220">
        <f>VLOOKUP(K14220,'[2]AreaCoordinates xlsx'!$A$1:$D$65536,4,FALSE)</f>
        <v>114.1974398</v>
      </c>
    </row>
    <row r="14221" spans="1:13" x14ac:dyDescent="0.2">
      <c r="A14221" s="2">
        <v>41756</v>
      </c>
      <c r="B14221">
        <v>222</v>
      </c>
      <c r="C14221" t="s">
        <v>19</v>
      </c>
      <c r="D14221" t="str">
        <f t="shared" si="1281"/>
        <v>上水廣場, Hong Kong</v>
      </c>
      <c r="E14221" t="str">
        <f>VLOOKUP(F14221,'recent unique'!A:D,4,FALSE)</f>
        <v>上水廣場</v>
      </c>
      <c r="F14221" t="s">
        <v>1421</v>
      </c>
      <c r="G14221" t="s">
        <v>1420</v>
      </c>
      <c r="H14221" t="s">
        <v>11</v>
      </c>
      <c r="I14221" t="s">
        <v>179</v>
      </c>
      <c r="J14221" t="s">
        <v>181</v>
      </c>
      <c r="K14221" t="str">
        <f>VLOOKUP(F14221,'Unique Address'!A:D,4,FALSE)</f>
        <v>Sheung Shui</v>
      </c>
      <c r="L14221">
        <f>VLOOKUP(K14221,'[2]AreaCoordinates xlsx'!$A$1:$D$65536,3,FALSE)</f>
        <v>22.511200800000001</v>
      </c>
      <c r="M14221">
        <f>VLOOKUP(K14221,'[2]AreaCoordinates xlsx'!$A$1:$D$65536,4,FALSE)</f>
        <v>114.1260991</v>
      </c>
    </row>
    <row r="14222" spans="1:13" x14ac:dyDescent="0.2">
      <c r="A14222" s="2">
        <v>41756</v>
      </c>
      <c r="B14222">
        <v>222</v>
      </c>
      <c r="C14222" t="s">
        <v>19</v>
      </c>
      <c r="D14222" t="str">
        <f t="shared" si="1281"/>
        <v>葵芳新都會廣場, Hong Kong</v>
      </c>
      <c r="E14222" t="str">
        <f>VLOOKUP(F14222,'recent unique'!A:D,4,FALSE)</f>
        <v>葵芳新都會廣場</v>
      </c>
      <c r="F14222" t="s">
        <v>1423</v>
      </c>
      <c r="G14222" t="s">
        <v>1422</v>
      </c>
      <c r="H14222" t="s">
        <v>11</v>
      </c>
      <c r="I14222" t="s">
        <v>179</v>
      </c>
      <c r="J14222" t="s">
        <v>181</v>
      </c>
      <c r="K14222" t="str">
        <f>VLOOKUP(F14222,'Unique Address'!A:D,4,FALSE)</f>
        <v>Kwai Fong</v>
      </c>
      <c r="L14222">
        <f>VLOOKUP(K14222,'[2]AreaCoordinates xlsx'!$A$1:$D$65536,3,FALSE)</f>
        <v>22.3578109</v>
      </c>
      <c r="M14222">
        <f>VLOOKUP(K14222,'[2]AreaCoordinates xlsx'!$A$1:$D$65536,4,FALSE)</f>
        <v>114.1298151</v>
      </c>
    </row>
    <row r="14223" spans="1:13" x14ac:dyDescent="0.2">
      <c r="A14223" s="2">
        <v>41756</v>
      </c>
      <c r="B14223">
        <v>10276</v>
      </c>
      <c r="C14223" t="s">
        <v>8</v>
      </c>
      <c r="D14223" t="str">
        <f t="shared" si="1281"/>
        <v>九龍佐敦加士居道30號, Hong Kong</v>
      </c>
      <c r="E14223" t="str">
        <f>VLOOKUP(F14223,'recent unique'!A:D,4,FALSE)</f>
        <v>九龍佐敦加士居道30號</v>
      </c>
      <c r="F14223" t="s">
        <v>13</v>
      </c>
      <c r="G14223" t="s">
        <v>10</v>
      </c>
      <c r="H14223" t="s">
        <v>11</v>
      </c>
      <c r="I14223" t="s">
        <v>9</v>
      </c>
      <c r="J14223" t="s">
        <v>12</v>
      </c>
      <c r="K14223" t="str">
        <f>VLOOKUP(F14223,'Unique Address'!A:D,4,FALSE)</f>
        <v>Jordan</v>
      </c>
      <c r="L14223">
        <f>VLOOKUP(K14223,'[2]AreaCoordinates xlsx'!$A$1:$D$65536,3,FALSE)</f>
        <v>22.304861200000001</v>
      </c>
      <c r="M14223">
        <f>VLOOKUP(K14223,'[2]AreaCoordinates xlsx'!$A$1:$D$65536,4,FALSE)</f>
        <v>114.16920210000001</v>
      </c>
    </row>
    <row r="14224" spans="1:13" x14ac:dyDescent="0.2">
      <c r="A14224" s="2">
        <v>41756</v>
      </c>
      <c r="B14224">
        <v>13476</v>
      </c>
      <c r="C14224" t="s">
        <v>14</v>
      </c>
      <c r="D14224" t="str">
        <f t="shared" si="1281"/>
        <v>銅鑼灣世貿中心2樓顧客服務中心, Hong Kong</v>
      </c>
      <c r="E14224" t="str">
        <f>VLOOKUP(F14224,'recent unique'!A:D,4,FALSE)</f>
        <v>銅鑼灣世貿中心2樓顧客服務中心</v>
      </c>
      <c r="F14224" t="s">
        <v>18</v>
      </c>
      <c r="G14224" t="s">
        <v>16</v>
      </c>
      <c r="H14224" t="s">
        <v>11</v>
      </c>
      <c r="I14224" t="s">
        <v>15</v>
      </c>
      <c r="J14224" t="s">
        <v>17</v>
      </c>
      <c r="K14224" t="str">
        <f>VLOOKUP(F14224,'Unique Address'!A:D,4,FALSE)</f>
        <v>Causeway Bay</v>
      </c>
      <c r="L14224">
        <f>VLOOKUP(K14224,'[2]AreaCoordinates xlsx'!$A$1:$D$65536,3,FALSE)</f>
        <v>22.279729499999998</v>
      </c>
      <c r="M14224">
        <f>VLOOKUP(K14224,'[2]AreaCoordinates xlsx'!$A$1:$D$65536,4,FALSE)</f>
        <v>114.1870366</v>
      </c>
    </row>
    <row r="14225" spans="1:13" x14ac:dyDescent="0.2">
      <c r="A14225" s="2">
        <v>41756</v>
      </c>
      <c r="B14225">
        <v>13476</v>
      </c>
      <c r="C14225" t="s">
        <v>19</v>
      </c>
      <c r="D14225" t="str">
        <f t="shared" si="1281"/>
        <v>將軍澳東港城1樓顧客服務中心, Hong Kong</v>
      </c>
      <c r="E14225" t="str">
        <f>VLOOKUP(F14225,'recent unique'!A:D,4,FALSE)</f>
        <v>將軍澳東港城1樓顧客服務中心</v>
      </c>
      <c r="F14225" t="s">
        <v>21</v>
      </c>
      <c r="G14225" t="s">
        <v>20</v>
      </c>
      <c r="H14225" t="s">
        <v>11</v>
      </c>
      <c r="I14225" t="s">
        <v>15</v>
      </c>
      <c r="J14225" t="s">
        <v>17</v>
      </c>
      <c r="K14225" t="str">
        <f>VLOOKUP(F14225,'Unique Address'!A:D,4,FALSE)</f>
        <v>Tseung Kwan O</v>
      </c>
      <c r="L14225">
        <f>VLOOKUP(K14225,'[2]AreaCoordinates xlsx'!$A$1:$D$65536,3,FALSE)</f>
        <v>22.311936899999999</v>
      </c>
      <c r="M14225">
        <f>VLOOKUP(K14225,'[2]AreaCoordinates xlsx'!$A$1:$D$65536,4,FALSE)</f>
        <v>114.2568814</v>
      </c>
    </row>
    <row r="14226" spans="1:13" x14ac:dyDescent="0.2">
      <c r="A14226" s="2">
        <v>41756</v>
      </c>
      <c r="B14226">
        <v>13476</v>
      </c>
      <c r="C14226" t="s">
        <v>19</v>
      </c>
      <c r="D14226" t="str">
        <f t="shared" si="1281"/>
        <v>荃灣荃灣廣場, Hong Kong</v>
      </c>
      <c r="E14226" t="str">
        <f>VLOOKUP(F14226,'recent unique'!A:D,4,FALSE)</f>
        <v>荃灣荃灣廣場</v>
      </c>
      <c r="F14226" t="s">
        <v>23</v>
      </c>
      <c r="G14226" t="s">
        <v>22</v>
      </c>
      <c r="H14226" t="s">
        <v>11</v>
      </c>
      <c r="I14226" t="s">
        <v>15</v>
      </c>
      <c r="J14226" t="s">
        <v>17</v>
      </c>
      <c r="K14226" t="str">
        <f>VLOOKUP(F14226,'Unique Address'!A:D,4,FALSE)</f>
        <v>Tsuen Wan</v>
      </c>
      <c r="L14226">
        <f>VLOOKUP(K14226,'[2]AreaCoordinates xlsx'!$A$1:$D$65536,3,FALSE)</f>
        <v>22.3713227</v>
      </c>
      <c r="M14226">
        <f>VLOOKUP(K14226,'[2]AreaCoordinates xlsx'!$A$1:$D$65536,4,FALSE)</f>
        <v>114.11416010000001</v>
      </c>
    </row>
    <row r="14227" spans="1:13" x14ac:dyDescent="0.2">
      <c r="A14227" s="2">
        <v>41756</v>
      </c>
      <c r="B14227">
        <v>13476</v>
      </c>
      <c r="C14227" t="s">
        <v>19</v>
      </c>
      <c r="D14227" t="str">
        <f t="shared" si="1281"/>
        <v>沙田新城市廣場, Hong Kong</v>
      </c>
      <c r="E14227" t="str">
        <f>VLOOKUP(F14227,'recent unique'!A:D,4,FALSE)</f>
        <v>沙田新城市廣場</v>
      </c>
      <c r="F14227" t="s">
        <v>25</v>
      </c>
      <c r="G14227" t="s">
        <v>24</v>
      </c>
      <c r="H14227" t="s">
        <v>11</v>
      </c>
      <c r="I14227" t="s">
        <v>15</v>
      </c>
      <c r="J14227" t="s">
        <v>17</v>
      </c>
      <c r="K14227" t="str">
        <f>VLOOKUP(F14227,'Unique Address'!A:D,4,FALSE)</f>
        <v>Sha Tin</v>
      </c>
      <c r="L14227">
        <f>VLOOKUP(K14227,'[2]AreaCoordinates xlsx'!$A$1:$D$65536,3,FALSE)</f>
        <v>22.377130399999999</v>
      </c>
      <c r="M14227">
        <f>VLOOKUP(K14227,'[2]AreaCoordinates xlsx'!$A$1:$D$65536,4,FALSE)</f>
        <v>114.1974398</v>
      </c>
    </row>
    <row r="14228" spans="1:13" x14ac:dyDescent="0.2">
      <c r="A14228" s="2">
        <v>41756</v>
      </c>
      <c r="B14228">
        <v>11150</v>
      </c>
      <c r="C14228" t="s">
        <v>19</v>
      </c>
      <c r="D14228" t="str">
        <f t="shared" si="1281"/>
        <v>沙田馬鞍山亞公角街33號, Hong Kong</v>
      </c>
      <c r="E14228" t="str">
        <f>VLOOKUP(F14228,'recent unique'!A:D,4,FALSE)</f>
        <v>沙田馬鞍山亞公角街33號</v>
      </c>
      <c r="F14228" t="s">
        <v>90</v>
      </c>
      <c r="G14228" t="s">
        <v>88</v>
      </c>
      <c r="H14228" t="s">
        <v>11</v>
      </c>
      <c r="I14228" t="s">
        <v>87</v>
      </c>
      <c r="J14228" t="s">
        <v>89</v>
      </c>
      <c r="K14228" t="str">
        <f>VLOOKUP(F14228,'Unique Address'!A:D,4,FALSE)</f>
        <v>Ma On Shan</v>
      </c>
      <c r="L14228">
        <f>VLOOKUP(K14228,'[2]AreaCoordinates xlsx'!$A$1:$D$65536,3,FALSE)</f>
        <v>22.403069899999998</v>
      </c>
      <c r="M14228">
        <f>VLOOKUP(K14228,'[2]AreaCoordinates xlsx'!$A$1:$D$65536,4,FALSE)</f>
        <v>114.24499369999999</v>
      </c>
    </row>
    <row r="14229" spans="1:13" x14ac:dyDescent="0.2">
      <c r="A14229" s="2">
        <v>41756</v>
      </c>
      <c r="B14229">
        <v>9361</v>
      </c>
      <c r="C14229" t="s">
        <v>19</v>
      </c>
      <c r="D14229" t="str">
        <f t="shared" si="1281"/>
        <v>上水保健路9號, Hong Kong</v>
      </c>
      <c r="E14229" t="str">
        <f>VLOOKUP(F14229,'recent unique'!A:D,4,FALSE)</f>
        <v>上水保健路9號</v>
      </c>
      <c r="F14229" t="s">
        <v>94</v>
      </c>
      <c r="G14229" t="s">
        <v>92</v>
      </c>
      <c r="H14229" t="s">
        <v>11</v>
      </c>
      <c r="I14229" t="s">
        <v>91</v>
      </c>
      <c r="J14229" t="s">
        <v>93</v>
      </c>
      <c r="K14229" t="str">
        <f>VLOOKUP(F14229,'Unique Address'!A:D,4,FALSE)</f>
        <v>Sheung Shui</v>
      </c>
      <c r="L14229">
        <f>VLOOKUP(K14229,'[2]AreaCoordinates xlsx'!$A$1:$D$65536,3,FALSE)</f>
        <v>22.511200800000001</v>
      </c>
      <c r="M14229">
        <f>VLOOKUP(K14229,'[2]AreaCoordinates xlsx'!$A$1:$D$65536,4,FALSE)</f>
        <v>114.1260991</v>
      </c>
    </row>
    <row r="14230" spans="1:13" x14ac:dyDescent="0.2">
      <c r="A14230" s="2">
        <v>41756</v>
      </c>
      <c r="B14230">
        <v>10172</v>
      </c>
      <c r="C14230" t="s">
        <v>8</v>
      </c>
      <c r="D14230" t="str">
        <f t="shared" si="1281"/>
        <v>荔枝角瑪嘉烈醫院道瑪嘉烈醫院 , Hong Kong</v>
      </c>
      <c r="E14230" t="str">
        <f>VLOOKUP(F14230,'recent unique'!A:D,4,FALSE)</f>
        <v xml:space="preserve">荔枝角瑪嘉烈醫院道瑪嘉烈醫院 </v>
      </c>
      <c r="F14230" t="s">
        <v>102</v>
      </c>
      <c r="G14230" t="s">
        <v>100</v>
      </c>
      <c r="H14230" t="s">
        <v>11</v>
      </c>
      <c r="I14230" t="s">
        <v>99</v>
      </c>
      <c r="J14230" t="s">
        <v>101</v>
      </c>
      <c r="K14230" t="str">
        <f>VLOOKUP(F14230,'Unique Address'!A:D,4,FALSE)</f>
        <v>Lai Chi Kok</v>
      </c>
      <c r="L14230">
        <f>VLOOKUP(K14230,'[2]AreaCoordinates xlsx'!$A$1:$D$65536,3,FALSE)</f>
        <v>22.337264999999999</v>
      </c>
      <c r="M14230">
        <f>VLOOKUP(K14230,'[2]AreaCoordinates xlsx'!$A$1:$D$65536,4,FALSE)</f>
        <v>114.148033</v>
      </c>
    </row>
    <row r="14231" spans="1:13" x14ac:dyDescent="0.2">
      <c r="A14231" s="2">
        <v>41756</v>
      </c>
      <c r="B14231">
        <v>10103</v>
      </c>
      <c r="C14231" t="s">
        <v>8</v>
      </c>
      <c r="D14231" t="str">
        <f t="shared" si="1281"/>
        <v>鑽石山荷李活廣場, Hong Kong</v>
      </c>
      <c r="E14231" t="str">
        <f>VLOOKUP(F14231,'recent unique'!A:D,4,FALSE)</f>
        <v>鑽石山荷李活廣場</v>
      </c>
      <c r="F14231" t="s">
        <v>133</v>
      </c>
      <c r="G14231" t="s">
        <v>131</v>
      </c>
      <c r="H14231" t="s">
        <v>11</v>
      </c>
      <c r="I14231" t="s">
        <v>130</v>
      </c>
      <c r="J14231" t="s">
        <v>132</v>
      </c>
      <c r="K14231" t="str">
        <f>VLOOKUP(F14231,'Unique Address'!A:D,4,FALSE)</f>
        <v>Diamond Hill</v>
      </c>
      <c r="L14231">
        <f>VLOOKUP(K14231,'[2]AreaCoordinates xlsx'!$A$1:$D$65536,3,FALSE)</f>
        <v>22.343872699999999</v>
      </c>
      <c r="M14231">
        <f>VLOOKUP(K14231,'[2]AreaCoordinates xlsx'!$A$1:$D$65536,4,FALSE)</f>
        <v>114.2048704</v>
      </c>
    </row>
    <row r="14232" spans="1:13" x14ac:dyDescent="0.2">
      <c r="A14232" s="2">
        <v>41756</v>
      </c>
      <c r="B14232">
        <v>10103</v>
      </c>
      <c r="C14232" t="s">
        <v>8</v>
      </c>
      <c r="D14232" t="str">
        <f t="shared" si="1281"/>
        <v>鑽石山荷李活廣場, Hong Kong</v>
      </c>
      <c r="E14232" t="str">
        <f>VLOOKUP(F14232,'recent unique'!A:D,4,FALSE)</f>
        <v>鑽石山荷李活廣場</v>
      </c>
      <c r="F14232" t="s">
        <v>135</v>
      </c>
      <c r="G14232" t="s">
        <v>134</v>
      </c>
      <c r="H14232" t="s">
        <v>11</v>
      </c>
      <c r="I14232" t="s">
        <v>130</v>
      </c>
      <c r="J14232" t="s">
        <v>132</v>
      </c>
      <c r="K14232" t="str">
        <f>VLOOKUP(F14232,'Unique Address'!A:D,4,FALSE)</f>
        <v>Diamond Hill</v>
      </c>
      <c r="L14232">
        <f>VLOOKUP(K14232,'[2]AreaCoordinates xlsx'!$A$1:$D$65536,3,FALSE)</f>
        <v>22.343872699999999</v>
      </c>
      <c r="M14232">
        <f>VLOOKUP(K14232,'[2]AreaCoordinates xlsx'!$A$1:$D$65536,4,FALSE)</f>
        <v>114.2048704</v>
      </c>
    </row>
    <row r="14233" spans="1:13" x14ac:dyDescent="0.2">
      <c r="A14233" s="2">
        <v>41756</v>
      </c>
      <c r="B14233">
        <v>6182</v>
      </c>
      <c r="C14233" t="s">
        <v>8</v>
      </c>
      <c r="D14233" t="str">
        <f t="shared" si="1281"/>
        <v>鑽石山荷李活廣場, Hong Kong</v>
      </c>
      <c r="E14233" t="str">
        <f>VLOOKUP(F14233,'recent unique'!A:D,4,FALSE)</f>
        <v>鑽石山荷李活廣場</v>
      </c>
      <c r="F14233" t="s">
        <v>139</v>
      </c>
      <c r="G14233" t="s">
        <v>137</v>
      </c>
      <c r="H14233" t="s">
        <v>11</v>
      </c>
      <c r="I14233" t="s">
        <v>136</v>
      </c>
      <c r="J14233" t="s">
        <v>138</v>
      </c>
      <c r="K14233" t="str">
        <f>VLOOKUP(F14233,'Unique Address'!A:D,4,FALSE)</f>
        <v>Diamond Hill</v>
      </c>
      <c r="L14233">
        <f>VLOOKUP(K14233,'[2]AreaCoordinates xlsx'!$A$1:$D$65536,3,FALSE)</f>
        <v>22.343872699999999</v>
      </c>
      <c r="M14233">
        <f>VLOOKUP(K14233,'[2]AreaCoordinates xlsx'!$A$1:$D$65536,4,FALSE)</f>
        <v>114.2048704</v>
      </c>
    </row>
    <row r="14234" spans="1:13" x14ac:dyDescent="0.2">
      <c r="A14234" s="2">
        <v>41756</v>
      </c>
      <c r="B14234">
        <v>6182</v>
      </c>
      <c r="C14234" t="s">
        <v>8</v>
      </c>
      <c r="D14234" t="str">
        <f t="shared" si="1281"/>
        <v>鑽石山荷李活廣場, Hong Kong</v>
      </c>
      <c r="E14234" t="str">
        <f>VLOOKUP(F14234,'recent unique'!A:D,4,FALSE)</f>
        <v>鑽石山荷李活廣場</v>
      </c>
      <c r="F14234" t="s">
        <v>140</v>
      </c>
      <c r="G14234" t="s">
        <v>134</v>
      </c>
      <c r="H14234" t="s">
        <v>11</v>
      </c>
      <c r="I14234" t="s">
        <v>136</v>
      </c>
      <c r="J14234" t="s">
        <v>138</v>
      </c>
      <c r="K14234" t="str">
        <f>VLOOKUP(F14234,'Unique Address'!A:D,4,FALSE)</f>
        <v>Diamond Hill</v>
      </c>
      <c r="L14234">
        <f>VLOOKUP(K14234,'[2]AreaCoordinates xlsx'!$A$1:$D$65536,3,FALSE)</f>
        <v>22.343872699999999</v>
      </c>
      <c r="M14234">
        <f>VLOOKUP(K14234,'[2]AreaCoordinates xlsx'!$A$1:$D$65536,4,FALSE)</f>
        <v>114.2048704</v>
      </c>
    </row>
    <row r="14235" spans="1:13" x14ac:dyDescent="0.2">
      <c r="A14235" s="2">
        <v>41756</v>
      </c>
      <c r="B14235">
        <v>6182</v>
      </c>
      <c r="C14235" t="s">
        <v>8</v>
      </c>
      <c r="D14235" t="str">
        <f t="shared" si="1281"/>
        <v>鑽石山荷李活廣場, Hong Kong</v>
      </c>
      <c r="E14235" t="str">
        <f>VLOOKUP(F14235,'recent unique'!A:D,4,FALSE)</f>
        <v>鑽石山荷李活廣場</v>
      </c>
      <c r="F14235" t="s">
        <v>142</v>
      </c>
      <c r="G14235" t="s">
        <v>141</v>
      </c>
      <c r="H14235" t="s">
        <v>11</v>
      </c>
      <c r="I14235" t="s">
        <v>136</v>
      </c>
      <c r="J14235" t="s">
        <v>138</v>
      </c>
      <c r="K14235" t="str">
        <f>VLOOKUP(F14235,'Unique Address'!A:D,4,FALSE)</f>
        <v>Diamond Hill</v>
      </c>
      <c r="L14235">
        <f>VLOOKUP(K14235,'[2]AreaCoordinates xlsx'!$A$1:$D$65536,3,FALSE)</f>
        <v>22.343872699999999</v>
      </c>
      <c r="M14235">
        <f>VLOOKUP(K14235,'[2]AreaCoordinates xlsx'!$A$1:$D$65536,4,FALSE)</f>
        <v>114.2048704</v>
      </c>
    </row>
    <row r="14236" spans="1:13" x14ac:dyDescent="0.2">
      <c r="A14236" s="2">
        <v>41756</v>
      </c>
      <c r="B14236">
        <v>6182</v>
      </c>
      <c r="C14236" t="s">
        <v>8</v>
      </c>
      <c r="D14236" t="str">
        <f t="shared" si="1281"/>
        <v>鑽石山荷李活廣場, Hong Kong</v>
      </c>
      <c r="E14236" t="str">
        <f>VLOOKUP(F14236,'recent unique'!A:D,4,FALSE)</f>
        <v>鑽石山荷李活廣場</v>
      </c>
      <c r="F14236" t="s">
        <v>144</v>
      </c>
      <c r="G14236" t="s">
        <v>143</v>
      </c>
      <c r="H14236" t="s">
        <v>11</v>
      </c>
      <c r="I14236" t="s">
        <v>136</v>
      </c>
      <c r="J14236" t="s">
        <v>138</v>
      </c>
      <c r="K14236" t="str">
        <f>VLOOKUP(F14236,'Unique Address'!A:D,4,FALSE)</f>
        <v>Diamond Hill</v>
      </c>
      <c r="L14236">
        <f>VLOOKUP(K14236,'[2]AreaCoordinates xlsx'!$A$1:$D$65536,3,FALSE)</f>
        <v>22.343872699999999</v>
      </c>
      <c r="M14236">
        <f>VLOOKUP(K14236,'[2]AreaCoordinates xlsx'!$A$1:$D$65536,4,FALSE)</f>
        <v>114.2048704</v>
      </c>
    </row>
    <row r="14237" spans="1:13" x14ac:dyDescent="0.2">
      <c r="A14237" s="2">
        <v>41756</v>
      </c>
      <c r="B14237">
        <v>10009</v>
      </c>
      <c r="C14237" t="s">
        <v>19</v>
      </c>
      <c r="D14237" t="str">
        <f t="shared" si="1281"/>
        <v>元朗坳頭博愛醫院 , Hong Kong</v>
      </c>
      <c r="E14237" t="str">
        <f>VLOOKUP(F14237,'recent unique'!A:D,4,FALSE)</f>
        <v xml:space="preserve">元朗坳頭博愛醫院 </v>
      </c>
      <c r="F14237" t="s">
        <v>158</v>
      </c>
      <c r="G14237" t="s">
        <v>156</v>
      </c>
      <c r="H14237" t="s">
        <v>11</v>
      </c>
      <c r="I14237" t="s">
        <v>155</v>
      </c>
      <c r="J14237" t="s">
        <v>157</v>
      </c>
      <c r="K14237" t="str">
        <f>VLOOKUP(F14237,'Unique Address'!A:D,4,FALSE)</f>
        <v>Yuen Long</v>
      </c>
      <c r="L14237">
        <f>VLOOKUP(K14237,'[2]AreaCoordinates xlsx'!$A$1:$D$65536,3,FALSE)</f>
        <v>22.446151400000002</v>
      </c>
      <c r="M14237">
        <f>VLOOKUP(K14237,'[2]AreaCoordinates xlsx'!$A$1:$D$65536,4,FALSE)</f>
        <v>114.0265682</v>
      </c>
    </row>
    <row r="14238" spans="1:13" x14ac:dyDescent="0.2">
      <c r="A14238" s="2">
        <v>41756</v>
      </c>
      <c r="B14238">
        <v>6052</v>
      </c>
      <c r="C14238" t="s">
        <v>14</v>
      </c>
      <c r="D14238" t="str">
        <f t="shared" si="1281"/>
        <v>淺水灣泳灘香港拯溺總會訓練總部, Hong Kong</v>
      </c>
      <c r="E14238" t="str">
        <f>VLOOKUP(F14238,'recent unique'!A:D,4,FALSE)</f>
        <v>淺水灣泳灘香港拯溺總會訓練總部</v>
      </c>
      <c r="F14238" t="s">
        <v>162</v>
      </c>
      <c r="G14238" t="s">
        <v>160</v>
      </c>
      <c r="H14238" t="s">
        <v>11</v>
      </c>
      <c r="I14238" t="s">
        <v>159</v>
      </c>
      <c r="J14238" t="s">
        <v>161</v>
      </c>
      <c r="K14238" t="str">
        <f>VLOOKUP(F14238,'Unique Address'!A:D,4,FALSE)</f>
        <v>Repulse Bay</v>
      </c>
      <c r="L14238">
        <f>VLOOKUP(K14238,'[2]AreaCoordinates xlsx'!$A$1:$D$65536,3,FALSE)</f>
        <v>22.234504300000001</v>
      </c>
      <c r="M14238">
        <f>VLOOKUP(K14238,'[2]AreaCoordinates xlsx'!$A$1:$D$65536,4,FALSE)</f>
        <v>114.1952039</v>
      </c>
    </row>
    <row r="14239" spans="1:13" x14ac:dyDescent="0.2">
      <c r="A14239" s="2">
        <v>41756</v>
      </c>
      <c r="B14239">
        <v>12452</v>
      </c>
      <c r="C14239" t="s">
        <v>19</v>
      </c>
      <c r="D14239" t="str">
        <f t="shared" si="1281"/>
        <v>坑口寶寧里2號, Hong Kong</v>
      </c>
      <c r="E14239" t="str">
        <f>VLOOKUP(F14239,'recent unique'!A:D,4,FALSE)</f>
        <v>坑口寶寧里2號</v>
      </c>
      <c r="F14239" t="s">
        <v>166</v>
      </c>
      <c r="G14239" t="s">
        <v>164</v>
      </c>
      <c r="H14239" t="s">
        <v>11</v>
      </c>
      <c r="I14239" t="s">
        <v>163</v>
      </c>
      <c r="J14239" t="s">
        <v>165</v>
      </c>
      <c r="K14239" t="str">
        <f>VLOOKUP(F14239,'Unique Address'!A:D,4,FALSE)</f>
        <v>Tseung Kwan O</v>
      </c>
      <c r="L14239">
        <f>VLOOKUP(K14239,'[2]AreaCoordinates xlsx'!$A$1:$D$65536,3,FALSE)</f>
        <v>22.311936899999999</v>
      </c>
      <c r="M14239">
        <f>VLOOKUP(K14239,'[2]AreaCoordinates xlsx'!$A$1:$D$65536,4,FALSE)</f>
        <v>114.2568814</v>
      </c>
    </row>
    <row r="14240" spans="1:13" x14ac:dyDescent="0.2">
      <c r="A14240" s="2">
        <v>41756</v>
      </c>
      <c r="B14240">
        <v>1108</v>
      </c>
      <c r="C14240" t="s">
        <v>19</v>
      </c>
      <c r="D14240" t="str">
        <f t="shared" si="1281"/>
        <v>沙田亞公角山路17號, Hong Kong</v>
      </c>
      <c r="E14240" t="str">
        <f>VLOOKUP(F14240,'recent unique'!A:D,4,FALSE)</f>
        <v>沙田亞公角山路17號</v>
      </c>
      <c r="F14240" t="s">
        <v>170</v>
      </c>
      <c r="G14240" t="s">
        <v>168</v>
      </c>
      <c r="H14240" t="s">
        <v>11</v>
      </c>
      <c r="I14240" t="s">
        <v>167</v>
      </c>
      <c r="J14240" t="s">
        <v>169</v>
      </c>
      <c r="K14240" t="str">
        <f>VLOOKUP(F14240,'Unique Address'!A:D,4,FALSE)</f>
        <v>Sha Tin</v>
      </c>
      <c r="L14240">
        <f>VLOOKUP(K14240,'[2]AreaCoordinates xlsx'!$A$1:$D$65536,3,FALSE)</f>
        <v>22.377130399999999</v>
      </c>
      <c r="M14240">
        <f>VLOOKUP(K14240,'[2]AreaCoordinates xlsx'!$A$1:$D$65536,4,FALSE)</f>
        <v>114.1974398</v>
      </c>
    </row>
    <row r="14241" spans="1:13" x14ac:dyDescent="0.2">
      <c r="A14241" s="2">
        <v>41756</v>
      </c>
      <c r="B14241">
        <v>10165</v>
      </c>
      <c r="C14241" t="s">
        <v>19</v>
      </c>
      <c r="D14241" t="str">
        <f t="shared" si="1281"/>
        <v>沙田銀城街30-32號, Hong Kong</v>
      </c>
      <c r="E14241" t="str">
        <f>VLOOKUP(F14241,'recent unique'!A:D,4,FALSE)</f>
        <v>沙田銀城街30-32號</v>
      </c>
      <c r="F14241" t="s">
        <v>174</v>
      </c>
      <c r="G14241" t="s">
        <v>172</v>
      </c>
      <c r="H14241" t="s">
        <v>11</v>
      </c>
      <c r="I14241" t="s">
        <v>171</v>
      </c>
      <c r="J14241" t="s">
        <v>173</v>
      </c>
      <c r="K14241" t="str">
        <f>VLOOKUP(F14241,'Unique Address'!A:D,4,FALSE)</f>
        <v>Sha Tin</v>
      </c>
      <c r="L14241">
        <f>VLOOKUP(K14241,'[2]AreaCoordinates xlsx'!$A$1:$D$65536,3,FALSE)</f>
        <v>22.377130399999999</v>
      </c>
      <c r="M14241">
        <f>VLOOKUP(K14241,'[2]AreaCoordinates xlsx'!$A$1:$D$65536,4,FALSE)</f>
        <v>114.1974398</v>
      </c>
    </row>
    <row r="14242" spans="1:13" x14ac:dyDescent="0.2">
      <c r="A14242" s="2">
        <v>41756</v>
      </c>
      <c r="B14242">
        <v>9566</v>
      </c>
      <c r="C14242" t="s">
        <v>14</v>
      </c>
      <c r="D14242" t="str">
        <f t="shared" si="1281"/>
        <v>柴灣樂民道3號, Hong Kong</v>
      </c>
      <c r="E14242" t="str">
        <f>VLOOKUP(F14242,'recent unique'!A:D,4,FALSE)</f>
        <v>柴灣樂民道3號</v>
      </c>
      <c r="F14242" t="s">
        <v>178</v>
      </c>
      <c r="G14242" t="s">
        <v>176</v>
      </c>
      <c r="H14242" t="s">
        <v>11</v>
      </c>
      <c r="I14242" t="s">
        <v>175</v>
      </c>
      <c r="J14242" t="s">
        <v>177</v>
      </c>
      <c r="K14242" t="str">
        <f>VLOOKUP(F14242,'Unique Address'!A:D,4,FALSE)</f>
        <v>Chai Wan</v>
      </c>
      <c r="L14242">
        <f>VLOOKUP(K14242,'[2]AreaCoordinates xlsx'!$A$1:$D$65536,3,FALSE)</f>
        <v>22.264624999999999</v>
      </c>
      <c r="M14242">
        <f>VLOOKUP(K14242,'[2]AreaCoordinates xlsx'!$A$1:$D$65536,4,FALSE)</f>
        <v>114.237139</v>
      </c>
    </row>
    <row r="14243" spans="1:13" x14ac:dyDescent="0.2">
      <c r="A14243" s="2">
        <v>41756</v>
      </c>
      <c r="B14243">
        <v>1626</v>
      </c>
      <c r="C14243" t="s">
        <v>8</v>
      </c>
      <c r="D14243" t="str">
        <f t="shared" si="1281"/>
        <v>深水埗永康街111號, Hong Kong</v>
      </c>
      <c r="E14243" t="str">
        <f>VLOOKUP(F14243,'recent unique'!A:D,4,FALSE)</f>
        <v>深水埗永康街111號</v>
      </c>
      <c r="F14243" t="s">
        <v>186</v>
      </c>
      <c r="G14243" t="s">
        <v>184</v>
      </c>
      <c r="H14243" t="s">
        <v>11</v>
      </c>
      <c r="I14243" t="s">
        <v>183</v>
      </c>
      <c r="J14243" t="s">
        <v>185</v>
      </c>
      <c r="K14243" t="str">
        <f>VLOOKUP(F14243,'Unique Address'!A:D,4,FALSE)</f>
        <v>Sham Shui Po</v>
      </c>
      <c r="L14243">
        <f>VLOOKUP(K14243,'[2]AreaCoordinates xlsx'!$A$1:$D$65536,3,FALSE)</f>
        <v>22.328589900000001</v>
      </c>
      <c r="M14243">
        <f>VLOOKUP(K14243,'[2]AreaCoordinates xlsx'!$A$1:$D$65536,4,FALSE)</f>
        <v>114.1602846</v>
      </c>
    </row>
    <row r="14244" spans="1:13" x14ac:dyDescent="0.2">
      <c r="A14244" s="2">
        <v>41756</v>
      </c>
      <c r="B14244">
        <v>2014</v>
      </c>
      <c r="C14244" t="s">
        <v>19</v>
      </c>
      <c r="D14244" t="str">
        <f t="shared" si="1281"/>
        <v>沙田亞公角山路30號, Hong Kong</v>
      </c>
      <c r="E14244" t="str">
        <f>VLOOKUP(F14244,'recent unique'!A:D,4,FALSE)</f>
        <v>沙田亞公角山路30號</v>
      </c>
      <c r="F14244" t="s">
        <v>190</v>
      </c>
      <c r="G14244" t="s">
        <v>188</v>
      </c>
      <c r="H14244" t="s">
        <v>11</v>
      </c>
      <c r="I14244" t="s">
        <v>187</v>
      </c>
      <c r="J14244" t="s">
        <v>189</v>
      </c>
      <c r="K14244" t="str">
        <f>VLOOKUP(F14244,'Unique Address'!A:D,4,FALSE)</f>
        <v>Sha Tin</v>
      </c>
      <c r="L14244">
        <f>VLOOKUP(K14244,'[2]AreaCoordinates xlsx'!$A$1:$D$65536,3,FALSE)</f>
        <v>22.377130399999999</v>
      </c>
      <c r="M14244">
        <f>VLOOKUP(K14244,'[2]AreaCoordinates xlsx'!$A$1:$D$65536,4,FALSE)</f>
        <v>114.1974398</v>
      </c>
    </row>
    <row r="14245" spans="1:13" x14ac:dyDescent="0.2">
      <c r="A14245" s="2">
        <v>41756</v>
      </c>
      <c r="B14245">
        <v>175</v>
      </c>
      <c r="C14245" t="s">
        <v>14</v>
      </c>
      <c r="D14245" t="str">
        <f t="shared" si="1281"/>
        <v>香港仔香港海洋公園, Hong Kong</v>
      </c>
      <c r="E14245" t="str">
        <f>VLOOKUP(F14245,'recent unique'!A:D,4,FALSE)</f>
        <v>香港仔香港海洋公園</v>
      </c>
      <c r="F14245" t="s">
        <v>194</v>
      </c>
      <c r="G14245" t="s">
        <v>192</v>
      </c>
      <c r="H14245" t="s">
        <v>11</v>
      </c>
      <c r="I14245" t="s">
        <v>191</v>
      </c>
      <c r="J14245" t="s">
        <v>193</v>
      </c>
      <c r="K14245" t="str">
        <f>VLOOKUP(F14245,'Unique Address'!A:D,4,FALSE)</f>
        <v>Aberdeen</v>
      </c>
      <c r="L14245">
        <f>VLOOKUP(K14245,'[2]AreaCoordinates xlsx'!$A$1:$D$65536,3,FALSE)</f>
        <v>22.252085900000001</v>
      </c>
      <c r="M14245">
        <f>VLOOKUP(K14245,'[2]AreaCoordinates xlsx'!$A$1:$D$65536,4,FALSE)</f>
        <v>114.1587983</v>
      </c>
    </row>
    <row r="14246" spans="1:13" x14ac:dyDescent="0.2">
      <c r="A14246" s="2">
        <v>41756</v>
      </c>
      <c r="B14246">
        <v>3541</v>
      </c>
      <c r="C14246" t="s">
        <v>14</v>
      </c>
      <c r="D14246" t="str">
        <f t="shared" si="1281"/>
        <v>薄扶林大口環道12號, Hong Kong</v>
      </c>
      <c r="E14246" t="str">
        <f>VLOOKUP(F14246,'recent unique'!A:D,4,FALSE)</f>
        <v>薄扶林大口環道12號</v>
      </c>
      <c r="F14246" t="s">
        <v>204</v>
      </c>
      <c r="G14246" t="s">
        <v>202</v>
      </c>
      <c r="H14246" t="s">
        <v>11</v>
      </c>
      <c r="I14246" t="s">
        <v>201</v>
      </c>
      <c r="J14246" t="s">
        <v>203</v>
      </c>
      <c r="K14246" t="str">
        <f>VLOOKUP(F14246,'Unique Address'!A:D,4,FALSE)</f>
        <v>Sandy Bay</v>
      </c>
      <c r="L14246">
        <f>VLOOKUP(K14246,'[2]AreaCoordinates xlsx'!$A$1:$D$65536,3,FALSE)</f>
        <v>22.270135199999999</v>
      </c>
      <c r="M14246">
        <f>VLOOKUP(K14246,'[2]AreaCoordinates xlsx'!$A$1:$D$65536,4,FALSE)</f>
        <v>114.11941040000001</v>
      </c>
    </row>
    <row r="14247" spans="1:13" x14ac:dyDescent="0.2">
      <c r="A14247" s="2">
        <v>41756</v>
      </c>
      <c r="B14247">
        <v>12652</v>
      </c>
      <c r="C14247" t="s">
        <v>19</v>
      </c>
      <c r="D14247" t="str">
        <f t="shared" si="1281"/>
        <v>屯門青松觀路23號, Hong Kong</v>
      </c>
      <c r="E14247" t="str">
        <f>VLOOKUP(F14247,'recent unique'!A:D,4,FALSE)</f>
        <v>屯門青松觀路23號</v>
      </c>
      <c r="F14247" t="s">
        <v>208</v>
      </c>
      <c r="G14247" t="s">
        <v>206</v>
      </c>
      <c r="H14247" t="s">
        <v>11</v>
      </c>
      <c r="I14247" t="s">
        <v>205</v>
      </c>
      <c r="J14247" t="s">
        <v>207</v>
      </c>
      <c r="K14247" t="str">
        <f>VLOOKUP(F14247,'Unique Address'!A:D,4,FALSE)</f>
        <v>Tuen Mun</v>
      </c>
      <c r="L14247">
        <f>VLOOKUP(K14247,'[2]AreaCoordinates xlsx'!$A$1:$D$65536,3,FALSE)</f>
        <v>22.390829499999999</v>
      </c>
      <c r="M14247">
        <f>VLOOKUP(K14247,'[2]AreaCoordinates xlsx'!$A$1:$D$65536,4,FALSE)</f>
        <v>113.9725126</v>
      </c>
    </row>
    <row r="14248" spans="1:13" x14ac:dyDescent="0.2">
      <c r="A14248" s="2">
        <v>41757</v>
      </c>
      <c r="B14248">
        <v>3824</v>
      </c>
      <c r="C14248" t="s">
        <v>19</v>
      </c>
      <c r="D14248" t="str">
        <f t="shared" si="1281"/>
        <v>港鐵大圍站C、A、D, Hong Kong</v>
      </c>
      <c r="E14248" t="str">
        <f>VLOOKUP(F14248,'recent unique'!A:D,4,FALSE)</f>
        <v>港鐵大圍站C、A、D</v>
      </c>
      <c r="F14248" t="s">
        <v>2029</v>
      </c>
      <c r="G14248" t="s">
        <v>2028</v>
      </c>
      <c r="H14248" t="s">
        <v>11</v>
      </c>
      <c r="I14248" t="s">
        <v>372</v>
      </c>
      <c r="J14248" t="s">
        <v>374</v>
      </c>
      <c r="K14248" t="str">
        <f>VLOOKUP(F14248,'Unique Address'!A:D,4,FALSE)</f>
        <v>Tai Wai</v>
      </c>
      <c r="L14248">
        <f>VLOOKUP(K14248,'[2]AreaCoordinates xlsx'!$A$1:$D$65536,3,FALSE)</f>
        <v>22.369729299999999</v>
      </c>
      <c r="M14248">
        <f>VLOOKUP(K14248,'[2]AreaCoordinates xlsx'!$A$1:$D$65536,4,FALSE)</f>
        <v>114.17366079999999</v>
      </c>
    </row>
    <row r="14249" spans="1:13" x14ac:dyDescent="0.2">
      <c r="A14249" s="2">
        <v>41757</v>
      </c>
      <c r="B14249">
        <v>3824</v>
      </c>
      <c r="C14249" t="s">
        <v>19</v>
      </c>
      <c r="D14249" t="str">
        <f t="shared" si="1281"/>
        <v>港鐵沙田站B, Hong Kong</v>
      </c>
      <c r="E14249" t="str">
        <f>VLOOKUP(F14249,'recent unique'!A:D,4,FALSE)</f>
        <v>港鐵沙田站B</v>
      </c>
      <c r="F14249" t="s">
        <v>33</v>
      </c>
      <c r="G14249" t="s">
        <v>32</v>
      </c>
      <c r="H14249" t="s">
        <v>11</v>
      </c>
      <c r="I14249" t="s">
        <v>372</v>
      </c>
      <c r="J14249" t="s">
        <v>374</v>
      </c>
      <c r="K14249" t="str">
        <f>VLOOKUP(F14249,'Unique Address'!A:D,4,FALSE)</f>
        <v>Sha Tin</v>
      </c>
      <c r="L14249">
        <f>VLOOKUP(K14249,'[2]AreaCoordinates xlsx'!$A$1:$D$65536,3,FALSE)</f>
        <v>22.377130399999999</v>
      </c>
      <c r="M14249">
        <f>VLOOKUP(K14249,'[2]AreaCoordinates xlsx'!$A$1:$D$65536,4,FALSE)</f>
        <v>114.1974398</v>
      </c>
    </row>
    <row r="14250" spans="1:13" x14ac:dyDescent="0.2">
      <c r="A14250" s="2">
        <v>41757</v>
      </c>
      <c r="B14250">
        <v>9129</v>
      </c>
      <c r="C14250" t="s">
        <v>46</v>
      </c>
      <c r="D14250" t="str">
        <f>E14250</f>
        <v>Hong Kong</v>
      </c>
      <c r="E14250" t="s">
        <v>10918</v>
      </c>
      <c r="F14250" t="str">
        <f>"  "</f>
        <v xml:space="preserve">  </v>
      </c>
      <c r="G14250" t="str">
        <f>C14250</f>
        <v>Territory-Wide</v>
      </c>
      <c r="H14250" t="s">
        <v>48</v>
      </c>
      <c r="I14250" t="s">
        <v>2027</v>
      </c>
      <c r="J14250" t="s">
        <v>12</v>
      </c>
      <c r="K14250" t="s">
        <v>10918</v>
      </c>
      <c r="L14250">
        <f>VLOOKUP(K14250,'[2]AreaCoordinates xlsx'!$A$1:$D$65536,3,FALSE)</f>
        <v>22.244479999999999</v>
      </c>
      <c r="M14250">
        <f>VLOOKUP(K14250,'[2]AreaCoordinates xlsx'!$A$1:$D$65536,4,FALSE)</f>
        <v>114.1860519</v>
      </c>
    </row>
    <row r="14251" spans="1:13" x14ac:dyDescent="0.2">
      <c r="A14251" s="2">
        <v>41757</v>
      </c>
      <c r="B14251">
        <v>3824</v>
      </c>
      <c r="C14251" t="s">
        <v>14</v>
      </c>
      <c r="D14251" t="str">
        <f t="shared" ref="D14251:D14314" si="1282">E14251&amp;", Hong Kong"</f>
        <v>上環德輔道中永安中心, Hong Kong</v>
      </c>
      <c r="E14251" t="str">
        <f>VLOOKUP(F14251,'recent unique'!A:D,4,FALSE)</f>
        <v>上環德輔道中永安中心</v>
      </c>
      <c r="F14251" t="s">
        <v>1699</v>
      </c>
      <c r="G14251" t="s">
        <v>1287</v>
      </c>
      <c r="H14251" t="s">
        <v>11</v>
      </c>
      <c r="I14251" t="s">
        <v>372</v>
      </c>
      <c r="J14251" t="s">
        <v>374</v>
      </c>
      <c r="K14251" t="str">
        <f>VLOOKUP(F14251,'Unique Address'!A:D,4,FALSE)</f>
        <v>Sheung Wan</v>
      </c>
      <c r="L14251">
        <f>VLOOKUP(K14251,'[2]AreaCoordinates xlsx'!$A$1:$D$65536,3,FALSE)</f>
        <v>22.286394300000001</v>
      </c>
      <c r="M14251">
        <f>VLOOKUP(K14251,'[2]AreaCoordinates xlsx'!$A$1:$D$65536,4,FALSE)</f>
        <v>114.14913749999999</v>
      </c>
    </row>
    <row r="14252" spans="1:13" x14ac:dyDescent="0.2">
      <c r="A14252" s="2">
        <v>41757</v>
      </c>
      <c r="B14252">
        <v>3824</v>
      </c>
      <c r="C14252" t="s">
        <v>14</v>
      </c>
      <c r="D14252" t="str">
        <f t="shared" si="1282"/>
        <v>上環林士街無限極廣場, Hong Kong</v>
      </c>
      <c r="E14252" t="str">
        <f>VLOOKUP(F14252,'recent unique'!A:D,4,FALSE)</f>
        <v>上環林士街無限極廣場</v>
      </c>
      <c r="F14252" t="s">
        <v>1701</v>
      </c>
      <c r="G14252" t="s">
        <v>1700</v>
      </c>
      <c r="H14252" t="s">
        <v>11</v>
      </c>
      <c r="I14252" t="s">
        <v>372</v>
      </c>
      <c r="J14252" t="s">
        <v>374</v>
      </c>
      <c r="K14252" t="str">
        <f>VLOOKUP(F14252,'Unique Address'!A:D,4,FALSE)</f>
        <v>Sheung Wan</v>
      </c>
      <c r="L14252">
        <f>VLOOKUP(K14252,'[2]AreaCoordinates xlsx'!$A$1:$D$65536,3,FALSE)</f>
        <v>22.286394300000001</v>
      </c>
      <c r="M14252">
        <f>VLOOKUP(K14252,'[2]AreaCoordinates xlsx'!$A$1:$D$65536,4,FALSE)</f>
        <v>114.14913749999999</v>
      </c>
    </row>
    <row r="14253" spans="1:13" x14ac:dyDescent="0.2">
      <c r="A14253" s="2">
        <v>41757</v>
      </c>
      <c r="B14253">
        <v>3824</v>
      </c>
      <c r="C14253" t="s">
        <v>14</v>
      </c>
      <c r="D14253" t="str">
        <f t="shared" si="1282"/>
        <v>港鐵金鐘站A, Hong Kong</v>
      </c>
      <c r="E14253" t="str">
        <f>VLOOKUP(F14253,'recent unique'!A:D,4,FALSE)</f>
        <v>港鐵金鐘站A</v>
      </c>
      <c r="F14253" t="s">
        <v>511</v>
      </c>
      <c r="G14253" t="s">
        <v>1677</v>
      </c>
      <c r="H14253" t="s">
        <v>11</v>
      </c>
      <c r="I14253" t="s">
        <v>372</v>
      </c>
      <c r="J14253" t="s">
        <v>374</v>
      </c>
      <c r="K14253" t="str">
        <f>VLOOKUP(F14253,'Unique Address'!A:D,4,FALSE)</f>
        <v>Admiralty</v>
      </c>
      <c r="L14253">
        <f>VLOOKUP(K14253,'[2]AreaCoordinates xlsx'!$A$1:$D$65536,3,FALSE)</f>
        <v>22.2796357</v>
      </c>
      <c r="M14253">
        <f>VLOOKUP(K14253,'[2]AreaCoordinates xlsx'!$A$1:$D$65536,4,FALSE)</f>
        <v>114.1654865</v>
      </c>
    </row>
    <row r="14254" spans="1:13" x14ac:dyDescent="0.2">
      <c r="A14254" s="2">
        <v>41757</v>
      </c>
      <c r="B14254">
        <v>3824</v>
      </c>
      <c r="C14254" t="s">
        <v>14</v>
      </c>
      <c r="D14254" t="str">
        <f t="shared" si="1282"/>
        <v>港鐵金鐘站C1, Hong Kong</v>
      </c>
      <c r="E14254" t="str">
        <f>VLOOKUP(F14254,'recent unique'!A:D,4,FALSE)</f>
        <v>港鐵金鐘站C1</v>
      </c>
      <c r="F14254" t="s">
        <v>427</v>
      </c>
      <c r="G14254" t="s">
        <v>594</v>
      </c>
      <c r="H14254" t="s">
        <v>11</v>
      </c>
      <c r="I14254" t="s">
        <v>372</v>
      </c>
      <c r="J14254" t="s">
        <v>374</v>
      </c>
      <c r="K14254" t="str">
        <f>VLOOKUP(F14254,'Unique Address'!A:D,4,FALSE)</f>
        <v>Admiralty</v>
      </c>
      <c r="L14254">
        <f>VLOOKUP(K14254,'[2]AreaCoordinates xlsx'!$A$1:$D$65536,3,FALSE)</f>
        <v>22.2796357</v>
      </c>
      <c r="M14254">
        <f>VLOOKUP(K14254,'[2]AreaCoordinates xlsx'!$A$1:$D$65536,4,FALSE)</f>
        <v>114.1654865</v>
      </c>
    </row>
    <row r="14255" spans="1:13" x14ac:dyDescent="0.2">
      <c r="A14255" s="2">
        <v>41757</v>
      </c>
      <c r="B14255">
        <v>3824</v>
      </c>
      <c r="C14255" t="s">
        <v>14</v>
      </c>
      <c r="D14255" t="str">
        <f t="shared" si="1282"/>
        <v>港鐵金鐘站D, Hong Kong</v>
      </c>
      <c r="E14255" t="str">
        <f>VLOOKUP(F14255,'recent unique'!A:D,4,FALSE)</f>
        <v>港鐵金鐘站D</v>
      </c>
      <c r="F14255" t="s">
        <v>419</v>
      </c>
      <c r="G14255" t="s">
        <v>631</v>
      </c>
      <c r="H14255" t="s">
        <v>11</v>
      </c>
      <c r="I14255" t="s">
        <v>372</v>
      </c>
      <c r="J14255" t="s">
        <v>374</v>
      </c>
      <c r="K14255" t="str">
        <f>VLOOKUP(F14255,'Unique Address'!A:D,4,FALSE)</f>
        <v>Admiralty</v>
      </c>
      <c r="L14255">
        <f>VLOOKUP(K14255,'[2]AreaCoordinates xlsx'!$A$1:$D$65536,3,FALSE)</f>
        <v>22.2796357</v>
      </c>
      <c r="M14255">
        <f>VLOOKUP(K14255,'[2]AreaCoordinates xlsx'!$A$1:$D$65536,4,FALSE)</f>
        <v>114.1654865</v>
      </c>
    </row>
    <row r="14256" spans="1:13" x14ac:dyDescent="0.2">
      <c r="A14256" s="2">
        <v>41757</v>
      </c>
      <c r="B14256">
        <v>4678</v>
      </c>
      <c r="C14256" t="s">
        <v>14</v>
      </c>
      <c r="D14256" t="str">
        <f t="shared" si="1282"/>
        <v>香港仔黃竹坑道125號, Hong Kong</v>
      </c>
      <c r="E14256" t="str">
        <f>VLOOKUP(F14256,'recent unique'!A:D,4,FALSE)</f>
        <v>香港仔黃竹坑道125號</v>
      </c>
      <c r="F14256" t="s">
        <v>236</v>
      </c>
      <c r="G14256" t="s">
        <v>1652</v>
      </c>
      <c r="H14256" t="s">
        <v>11</v>
      </c>
      <c r="I14256" t="s">
        <v>316</v>
      </c>
      <c r="J14256" t="s">
        <v>318</v>
      </c>
      <c r="K14256" t="str">
        <f>VLOOKUP(F14256,'Unique Address'!A:D,4,FALSE)</f>
        <v>Aberdeen</v>
      </c>
      <c r="L14256">
        <f>VLOOKUP(K14256,'[2]AreaCoordinates xlsx'!$A$1:$D$65536,3,FALSE)</f>
        <v>22.252085900000001</v>
      </c>
      <c r="M14256">
        <f>VLOOKUP(K14256,'[2]AreaCoordinates xlsx'!$A$1:$D$65536,4,FALSE)</f>
        <v>114.1587983</v>
      </c>
    </row>
    <row r="14257" spans="1:13" x14ac:dyDescent="0.2">
      <c r="A14257" s="2">
        <v>41757</v>
      </c>
      <c r="B14257">
        <v>13476</v>
      </c>
      <c r="C14257" t="s">
        <v>19</v>
      </c>
      <c r="D14257" t="str">
        <f t="shared" si="1282"/>
        <v>荃灣仁濟街7至11號, Hong Kong</v>
      </c>
      <c r="E14257" t="str">
        <f>VLOOKUP(F14257,'recent unique'!A:D,4,FALSE)</f>
        <v>荃灣仁濟街7至11號</v>
      </c>
      <c r="F14257" t="s">
        <v>1653</v>
      </c>
      <c r="G14257" t="s">
        <v>323</v>
      </c>
      <c r="H14257" t="s">
        <v>11</v>
      </c>
      <c r="I14257" t="s">
        <v>15</v>
      </c>
      <c r="J14257" t="s">
        <v>17</v>
      </c>
      <c r="K14257" t="str">
        <f>VLOOKUP(F14257,'Unique Address'!A:D,4,FALSE)</f>
        <v>Tsuen Wan</v>
      </c>
      <c r="L14257">
        <f>VLOOKUP(K14257,'[2]AreaCoordinates xlsx'!$A$1:$D$65536,3,FALSE)</f>
        <v>22.3713227</v>
      </c>
      <c r="M14257">
        <f>VLOOKUP(K14257,'[2]AreaCoordinates xlsx'!$A$1:$D$65536,4,FALSE)</f>
        <v>114.11416010000001</v>
      </c>
    </row>
    <row r="14258" spans="1:13" x14ac:dyDescent="0.2">
      <c r="A14258" s="2">
        <v>41757</v>
      </c>
      <c r="B14258">
        <v>5556</v>
      </c>
      <c r="C14258" t="s">
        <v>8</v>
      </c>
      <c r="D14258" t="str">
        <f t="shared" si="1282"/>
        <v>樂富杏林街10號, Hong Kong</v>
      </c>
      <c r="E14258" t="str">
        <f>VLOOKUP(F14258,'recent unique'!A:D,4,FALSE)</f>
        <v>樂富杏林街10號</v>
      </c>
      <c r="F14258" t="s">
        <v>322</v>
      </c>
      <c r="G14258" t="s">
        <v>1654</v>
      </c>
      <c r="H14258" t="s">
        <v>11</v>
      </c>
      <c r="I14258" t="s">
        <v>319</v>
      </c>
      <c r="J14258" t="s">
        <v>321</v>
      </c>
      <c r="K14258" t="str">
        <f>VLOOKUP(F14258,'Unique Address'!A:D,4,FALSE)</f>
        <v>Lok Fu</v>
      </c>
      <c r="L14258">
        <f>VLOOKUP(K14258,'[2]AreaCoordinates xlsx'!$A$1:$D$65536,3,FALSE)</f>
        <v>22.337740199999999</v>
      </c>
      <c r="M14258">
        <f>VLOOKUP(K14258,'[2]AreaCoordinates xlsx'!$A$1:$D$65536,4,FALSE)</f>
        <v>114.1862935</v>
      </c>
    </row>
    <row r="14259" spans="1:13" x14ac:dyDescent="0.2">
      <c r="A14259" s="2">
        <v>41757</v>
      </c>
      <c r="B14259">
        <v>222</v>
      </c>
      <c r="C14259" t="s">
        <v>8</v>
      </c>
      <c r="D14259" t="str">
        <f t="shared" si="1282"/>
        <v>旺角新世紀廣場, Hong Kong</v>
      </c>
      <c r="E14259" t="str">
        <f>VLOOKUP(F14259,'recent unique'!A:D,4,FALSE)</f>
        <v>旺角新世紀廣場</v>
      </c>
      <c r="F14259" t="s">
        <v>1417</v>
      </c>
      <c r="G14259" t="s">
        <v>1416</v>
      </c>
      <c r="H14259" t="s">
        <v>11</v>
      </c>
      <c r="I14259" t="s">
        <v>179</v>
      </c>
      <c r="J14259" t="s">
        <v>181</v>
      </c>
      <c r="K14259" t="str">
        <f>VLOOKUP(F14259,'Unique Address'!A:D,4,FALSE)</f>
        <v>Mong Kok</v>
      </c>
      <c r="L14259">
        <f>VLOOKUP(K14259,'[2]AreaCoordinates xlsx'!$A$1:$D$65536,3,FALSE)</f>
        <v>22.318344199999999</v>
      </c>
      <c r="M14259">
        <f>VLOOKUP(K14259,'[2]AreaCoordinates xlsx'!$A$1:$D$65536,4,FALSE)</f>
        <v>114.17217460000001</v>
      </c>
    </row>
    <row r="14260" spans="1:13" x14ac:dyDescent="0.2">
      <c r="A14260" s="2">
        <v>41757</v>
      </c>
      <c r="B14260">
        <v>222</v>
      </c>
      <c r="C14260" t="s">
        <v>19</v>
      </c>
      <c r="D14260" t="str">
        <f t="shared" si="1282"/>
        <v>沙田新城市廣場, Hong Kong</v>
      </c>
      <c r="E14260" t="str">
        <f>VLOOKUP(F14260,'recent unique'!A:D,4,FALSE)</f>
        <v>沙田新城市廣場</v>
      </c>
      <c r="F14260" t="s">
        <v>1419</v>
      </c>
      <c r="G14260" t="s">
        <v>1418</v>
      </c>
      <c r="H14260" t="s">
        <v>11</v>
      </c>
      <c r="I14260" t="s">
        <v>179</v>
      </c>
      <c r="J14260" t="s">
        <v>181</v>
      </c>
      <c r="K14260" t="str">
        <f>VLOOKUP(F14260,'Unique Address'!A:D,4,FALSE)</f>
        <v>Sha Tin</v>
      </c>
      <c r="L14260">
        <f>VLOOKUP(K14260,'[2]AreaCoordinates xlsx'!$A$1:$D$65536,3,FALSE)</f>
        <v>22.377130399999999</v>
      </c>
      <c r="M14260">
        <f>VLOOKUP(K14260,'[2]AreaCoordinates xlsx'!$A$1:$D$65536,4,FALSE)</f>
        <v>114.1974398</v>
      </c>
    </row>
    <row r="14261" spans="1:13" x14ac:dyDescent="0.2">
      <c r="A14261" s="2">
        <v>41757</v>
      </c>
      <c r="B14261">
        <v>222</v>
      </c>
      <c r="C14261" t="s">
        <v>19</v>
      </c>
      <c r="D14261" t="str">
        <f t="shared" si="1282"/>
        <v>上水廣場, Hong Kong</v>
      </c>
      <c r="E14261" t="str">
        <f>VLOOKUP(F14261,'recent unique'!A:D,4,FALSE)</f>
        <v>上水廣場</v>
      </c>
      <c r="F14261" t="s">
        <v>1421</v>
      </c>
      <c r="G14261" t="s">
        <v>1420</v>
      </c>
      <c r="H14261" t="s">
        <v>11</v>
      </c>
      <c r="I14261" t="s">
        <v>179</v>
      </c>
      <c r="J14261" t="s">
        <v>181</v>
      </c>
      <c r="K14261" t="str">
        <f>VLOOKUP(F14261,'Unique Address'!A:D,4,FALSE)</f>
        <v>Sheung Shui</v>
      </c>
      <c r="L14261">
        <f>VLOOKUP(K14261,'[2]AreaCoordinates xlsx'!$A$1:$D$65536,3,FALSE)</f>
        <v>22.511200800000001</v>
      </c>
      <c r="M14261">
        <f>VLOOKUP(K14261,'[2]AreaCoordinates xlsx'!$A$1:$D$65536,4,FALSE)</f>
        <v>114.1260991</v>
      </c>
    </row>
    <row r="14262" spans="1:13" x14ac:dyDescent="0.2">
      <c r="A14262" s="2">
        <v>41757</v>
      </c>
      <c r="B14262">
        <v>222</v>
      </c>
      <c r="C14262" t="s">
        <v>19</v>
      </c>
      <c r="D14262" t="str">
        <f t="shared" si="1282"/>
        <v>葵芳新都會廣場, Hong Kong</v>
      </c>
      <c r="E14262" t="str">
        <f>VLOOKUP(F14262,'recent unique'!A:D,4,FALSE)</f>
        <v>葵芳新都會廣場</v>
      </c>
      <c r="F14262" t="s">
        <v>1423</v>
      </c>
      <c r="G14262" t="s">
        <v>1422</v>
      </c>
      <c r="H14262" t="s">
        <v>11</v>
      </c>
      <c r="I14262" t="s">
        <v>179</v>
      </c>
      <c r="J14262" t="s">
        <v>181</v>
      </c>
      <c r="K14262" t="str">
        <f>VLOOKUP(F14262,'Unique Address'!A:D,4,FALSE)</f>
        <v>Kwai Fong</v>
      </c>
      <c r="L14262">
        <f>VLOOKUP(K14262,'[2]AreaCoordinates xlsx'!$A$1:$D$65536,3,FALSE)</f>
        <v>22.3578109</v>
      </c>
      <c r="M14262">
        <f>VLOOKUP(K14262,'[2]AreaCoordinates xlsx'!$A$1:$D$65536,4,FALSE)</f>
        <v>114.1298151</v>
      </c>
    </row>
    <row r="14263" spans="1:13" x14ac:dyDescent="0.2">
      <c r="A14263" s="2">
        <v>41757</v>
      </c>
      <c r="B14263">
        <v>10276</v>
      </c>
      <c r="C14263" t="s">
        <v>8</v>
      </c>
      <c r="D14263" t="str">
        <f t="shared" si="1282"/>
        <v>九龍佐敦加士居道30號, Hong Kong</v>
      </c>
      <c r="E14263" t="str">
        <f>VLOOKUP(F14263,'recent unique'!A:D,4,FALSE)</f>
        <v>九龍佐敦加士居道30號</v>
      </c>
      <c r="F14263" t="s">
        <v>13</v>
      </c>
      <c r="G14263" t="s">
        <v>10</v>
      </c>
      <c r="H14263" t="s">
        <v>11</v>
      </c>
      <c r="I14263" t="s">
        <v>9</v>
      </c>
      <c r="J14263" t="s">
        <v>12</v>
      </c>
      <c r="K14263" t="str">
        <f>VLOOKUP(F14263,'Unique Address'!A:D,4,FALSE)</f>
        <v>Jordan</v>
      </c>
      <c r="L14263">
        <f>VLOOKUP(K14263,'[2]AreaCoordinates xlsx'!$A$1:$D$65536,3,FALSE)</f>
        <v>22.304861200000001</v>
      </c>
      <c r="M14263">
        <f>VLOOKUP(K14263,'[2]AreaCoordinates xlsx'!$A$1:$D$65536,4,FALSE)</f>
        <v>114.16920210000001</v>
      </c>
    </row>
    <row r="14264" spans="1:13" x14ac:dyDescent="0.2">
      <c r="A14264" s="2">
        <v>41757</v>
      </c>
      <c r="B14264">
        <v>13476</v>
      </c>
      <c r="C14264" t="s">
        <v>14</v>
      </c>
      <c r="D14264" t="str">
        <f t="shared" si="1282"/>
        <v>銅鑼灣世貿中心2樓顧客服務中心, Hong Kong</v>
      </c>
      <c r="E14264" t="str">
        <f>VLOOKUP(F14264,'recent unique'!A:D,4,FALSE)</f>
        <v>銅鑼灣世貿中心2樓顧客服務中心</v>
      </c>
      <c r="F14264" t="s">
        <v>18</v>
      </c>
      <c r="G14264" t="s">
        <v>16</v>
      </c>
      <c r="H14264" t="s">
        <v>11</v>
      </c>
      <c r="I14264" t="s">
        <v>15</v>
      </c>
      <c r="J14264" t="s">
        <v>17</v>
      </c>
      <c r="K14264" t="str">
        <f>VLOOKUP(F14264,'Unique Address'!A:D,4,FALSE)</f>
        <v>Causeway Bay</v>
      </c>
      <c r="L14264">
        <f>VLOOKUP(K14264,'[2]AreaCoordinates xlsx'!$A$1:$D$65536,3,FALSE)</f>
        <v>22.279729499999998</v>
      </c>
      <c r="M14264">
        <f>VLOOKUP(K14264,'[2]AreaCoordinates xlsx'!$A$1:$D$65536,4,FALSE)</f>
        <v>114.1870366</v>
      </c>
    </row>
    <row r="14265" spans="1:13" x14ac:dyDescent="0.2">
      <c r="A14265" s="2">
        <v>41757</v>
      </c>
      <c r="B14265">
        <v>13476</v>
      </c>
      <c r="C14265" t="s">
        <v>19</v>
      </c>
      <c r="D14265" t="str">
        <f t="shared" si="1282"/>
        <v>將軍澳東港城1樓顧客服務中心, Hong Kong</v>
      </c>
      <c r="E14265" t="str">
        <f>VLOOKUP(F14265,'recent unique'!A:D,4,FALSE)</f>
        <v>將軍澳東港城1樓顧客服務中心</v>
      </c>
      <c r="F14265" t="s">
        <v>21</v>
      </c>
      <c r="G14265" t="s">
        <v>20</v>
      </c>
      <c r="H14265" t="s">
        <v>11</v>
      </c>
      <c r="I14265" t="s">
        <v>15</v>
      </c>
      <c r="J14265" t="s">
        <v>17</v>
      </c>
      <c r="K14265" t="str">
        <f>VLOOKUP(F14265,'Unique Address'!A:D,4,FALSE)</f>
        <v>Tseung Kwan O</v>
      </c>
      <c r="L14265">
        <f>VLOOKUP(K14265,'[2]AreaCoordinates xlsx'!$A$1:$D$65536,3,FALSE)</f>
        <v>22.311936899999999</v>
      </c>
      <c r="M14265">
        <f>VLOOKUP(K14265,'[2]AreaCoordinates xlsx'!$A$1:$D$65536,4,FALSE)</f>
        <v>114.2568814</v>
      </c>
    </row>
    <row r="14266" spans="1:13" x14ac:dyDescent="0.2">
      <c r="A14266" s="2">
        <v>41757</v>
      </c>
      <c r="B14266">
        <v>13476</v>
      </c>
      <c r="C14266" t="s">
        <v>19</v>
      </c>
      <c r="D14266" t="str">
        <f t="shared" si="1282"/>
        <v>荃灣荃灣廣場, Hong Kong</v>
      </c>
      <c r="E14266" t="str">
        <f>VLOOKUP(F14266,'recent unique'!A:D,4,FALSE)</f>
        <v>荃灣荃灣廣場</v>
      </c>
      <c r="F14266" t="s">
        <v>23</v>
      </c>
      <c r="G14266" t="s">
        <v>22</v>
      </c>
      <c r="H14266" t="s">
        <v>11</v>
      </c>
      <c r="I14266" t="s">
        <v>15</v>
      </c>
      <c r="J14266" t="s">
        <v>17</v>
      </c>
      <c r="K14266" t="str">
        <f>VLOOKUP(F14266,'Unique Address'!A:D,4,FALSE)</f>
        <v>Tsuen Wan</v>
      </c>
      <c r="L14266">
        <f>VLOOKUP(K14266,'[2]AreaCoordinates xlsx'!$A$1:$D$65536,3,FALSE)</f>
        <v>22.3713227</v>
      </c>
      <c r="M14266">
        <f>VLOOKUP(K14266,'[2]AreaCoordinates xlsx'!$A$1:$D$65536,4,FALSE)</f>
        <v>114.11416010000001</v>
      </c>
    </row>
    <row r="14267" spans="1:13" x14ac:dyDescent="0.2">
      <c r="A14267" s="2">
        <v>41757</v>
      </c>
      <c r="B14267">
        <v>13476</v>
      </c>
      <c r="C14267" t="s">
        <v>19</v>
      </c>
      <c r="D14267" t="str">
        <f t="shared" si="1282"/>
        <v>沙田新城市廣場, Hong Kong</v>
      </c>
      <c r="E14267" t="str">
        <f>VLOOKUP(F14267,'recent unique'!A:D,4,FALSE)</f>
        <v>沙田新城市廣場</v>
      </c>
      <c r="F14267" t="s">
        <v>25</v>
      </c>
      <c r="G14267" t="s">
        <v>24</v>
      </c>
      <c r="H14267" t="s">
        <v>11</v>
      </c>
      <c r="I14267" t="s">
        <v>15</v>
      </c>
      <c r="J14267" t="s">
        <v>17</v>
      </c>
      <c r="K14267" t="str">
        <f>VLOOKUP(F14267,'Unique Address'!A:D,4,FALSE)</f>
        <v>Sha Tin</v>
      </c>
      <c r="L14267">
        <f>VLOOKUP(K14267,'[2]AreaCoordinates xlsx'!$A$1:$D$65536,3,FALSE)</f>
        <v>22.377130399999999</v>
      </c>
      <c r="M14267">
        <f>VLOOKUP(K14267,'[2]AreaCoordinates xlsx'!$A$1:$D$65536,4,FALSE)</f>
        <v>114.1974398</v>
      </c>
    </row>
    <row r="14268" spans="1:13" x14ac:dyDescent="0.2">
      <c r="A14268" s="2">
        <v>41757</v>
      </c>
      <c r="B14268">
        <v>11150</v>
      </c>
      <c r="C14268" t="s">
        <v>19</v>
      </c>
      <c r="D14268" t="str">
        <f t="shared" si="1282"/>
        <v>沙田馬鞍山亞公角街33號, Hong Kong</v>
      </c>
      <c r="E14268" t="str">
        <f>VLOOKUP(F14268,'recent unique'!A:D,4,FALSE)</f>
        <v>沙田馬鞍山亞公角街33號</v>
      </c>
      <c r="F14268" t="s">
        <v>90</v>
      </c>
      <c r="G14268" t="s">
        <v>88</v>
      </c>
      <c r="H14268" t="s">
        <v>11</v>
      </c>
      <c r="I14268" t="s">
        <v>87</v>
      </c>
      <c r="J14268" t="s">
        <v>89</v>
      </c>
      <c r="K14268" t="str">
        <f>VLOOKUP(F14268,'Unique Address'!A:D,4,FALSE)</f>
        <v>Ma On Shan</v>
      </c>
      <c r="L14268">
        <f>VLOOKUP(K14268,'[2]AreaCoordinates xlsx'!$A$1:$D$65536,3,FALSE)</f>
        <v>22.403069899999998</v>
      </c>
      <c r="M14268">
        <f>VLOOKUP(K14268,'[2]AreaCoordinates xlsx'!$A$1:$D$65536,4,FALSE)</f>
        <v>114.24499369999999</v>
      </c>
    </row>
    <row r="14269" spans="1:13" x14ac:dyDescent="0.2">
      <c r="A14269" s="2">
        <v>41757</v>
      </c>
      <c r="B14269">
        <v>9361</v>
      </c>
      <c r="C14269" t="s">
        <v>19</v>
      </c>
      <c r="D14269" t="str">
        <f t="shared" si="1282"/>
        <v>上水保健路9號, Hong Kong</v>
      </c>
      <c r="E14269" t="str">
        <f>VLOOKUP(F14269,'recent unique'!A:D,4,FALSE)</f>
        <v>上水保健路9號</v>
      </c>
      <c r="F14269" t="s">
        <v>94</v>
      </c>
      <c r="G14269" t="s">
        <v>92</v>
      </c>
      <c r="H14269" t="s">
        <v>11</v>
      </c>
      <c r="I14269" t="s">
        <v>91</v>
      </c>
      <c r="J14269" t="s">
        <v>93</v>
      </c>
      <c r="K14269" t="str">
        <f>VLOOKUP(F14269,'Unique Address'!A:D,4,FALSE)</f>
        <v>Sheung Shui</v>
      </c>
      <c r="L14269">
        <f>VLOOKUP(K14269,'[2]AreaCoordinates xlsx'!$A$1:$D$65536,3,FALSE)</f>
        <v>22.511200800000001</v>
      </c>
      <c r="M14269">
        <f>VLOOKUP(K14269,'[2]AreaCoordinates xlsx'!$A$1:$D$65536,4,FALSE)</f>
        <v>114.1260991</v>
      </c>
    </row>
    <row r="14270" spans="1:13" x14ac:dyDescent="0.2">
      <c r="A14270" s="2">
        <v>41757</v>
      </c>
      <c r="B14270">
        <v>10172</v>
      </c>
      <c r="C14270" t="s">
        <v>8</v>
      </c>
      <c r="D14270" t="str">
        <f t="shared" si="1282"/>
        <v>荔枝角瑪嘉烈醫院道瑪嘉烈醫院 , Hong Kong</v>
      </c>
      <c r="E14270" t="str">
        <f>VLOOKUP(F14270,'recent unique'!A:D,4,FALSE)</f>
        <v xml:space="preserve">荔枝角瑪嘉烈醫院道瑪嘉烈醫院 </v>
      </c>
      <c r="F14270" t="s">
        <v>102</v>
      </c>
      <c r="G14270" t="s">
        <v>100</v>
      </c>
      <c r="H14270" t="s">
        <v>11</v>
      </c>
      <c r="I14270" t="s">
        <v>99</v>
      </c>
      <c r="J14270" t="s">
        <v>101</v>
      </c>
      <c r="K14270" t="str">
        <f>VLOOKUP(F14270,'Unique Address'!A:D,4,FALSE)</f>
        <v>Lai Chi Kok</v>
      </c>
      <c r="L14270">
        <f>VLOOKUP(K14270,'[2]AreaCoordinates xlsx'!$A$1:$D$65536,3,FALSE)</f>
        <v>22.337264999999999</v>
      </c>
      <c r="M14270">
        <f>VLOOKUP(K14270,'[2]AreaCoordinates xlsx'!$A$1:$D$65536,4,FALSE)</f>
        <v>114.148033</v>
      </c>
    </row>
    <row r="14271" spans="1:13" x14ac:dyDescent="0.2">
      <c r="A14271" s="2">
        <v>41757</v>
      </c>
      <c r="B14271">
        <v>10103</v>
      </c>
      <c r="C14271" t="s">
        <v>8</v>
      </c>
      <c r="D14271" t="str">
        <f t="shared" si="1282"/>
        <v>鑽石山荷李活廣場, Hong Kong</v>
      </c>
      <c r="E14271" t="str">
        <f>VLOOKUP(F14271,'recent unique'!A:D,4,FALSE)</f>
        <v>鑽石山荷李活廣場</v>
      </c>
      <c r="F14271" t="s">
        <v>133</v>
      </c>
      <c r="G14271" t="s">
        <v>131</v>
      </c>
      <c r="H14271" t="s">
        <v>11</v>
      </c>
      <c r="I14271" t="s">
        <v>130</v>
      </c>
      <c r="J14271" t="s">
        <v>132</v>
      </c>
      <c r="K14271" t="str">
        <f>VLOOKUP(F14271,'Unique Address'!A:D,4,FALSE)</f>
        <v>Diamond Hill</v>
      </c>
      <c r="L14271">
        <f>VLOOKUP(K14271,'[2]AreaCoordinates xlsx'!$A$1:$D$65536,3,FALSE)</f>
        <v>22.343872699999999</v>
      </c>
      <c r="M14271">
        <f>VLOOKUP(K14271,'[2]AreaCoordinates xlsx'!$A$1:$D$65536,4,FALSE)</f>
        <v>114.2048704</v>
      </c>
    </row>
    <row r="14272" spans="1:13" x14ac:dyDescent="0.2">
      <c r="A14272" s="2">
        <v>41757</v>
      </c>
      <c r="B14272">
        <v>10103</v>
      </c>
      <c r="C14272" t="s">
        <v>8</v>
      </c>
      <c r="D14272" t="str">
        <f t="shared" si="1282"/>
        <v>鑽石山荷李活廣場, Hong Kong</v>
      </c>
      <c r="E14272" t="str">
        <f>VLOOKUP(F14272,'recent unique'!A:D,4,FALSE)</f>
        <v>鑽石山荷李活廣場</v>
      </c>
      <c r="F14272" t="s">
        <v>135</v>
      </c>
      <c r="G14272" t="s">
        <v>134</v>
      </c>
      <c r="H14272" t="s">
        <v>11</v>
      </c>
      <c r="I14272" t="s">
        <v>130</v>
      </c>
      <c r="J14272" t="s">
        <v>132</v>
      </c>
      <c r="K14272" t="str">
        <f>VLOOKUP(F14272,'Unique Address'!A:D,4,FALSE)</f>
        <v>Diamond Hill</v>
      </c>
      <c r="L14272">
        <f>VLOOKUP(K14272,'[2]AreaCoordinates xlsx'!$A$1:$D$65536,3,FALSE)</f>
        <v>22.343872699999999</v>
      </c>
      <c r="M14272">
        <f>VLOOKUP(K14272,'[2]AreaCoordinates xlsx'!$A$1:$D$65536,4,FALSE)</f>
        <v>114.2048704</v>
      </c>
    </row>
    <row r="14273" spans="1:13" x14ac:dyDescent="0.2">
      <c r="A14273" s="2">
        <v>41757</v>
      </c>
      <c r="B14273">
        <v>6182</v>
      </c>
      <c r="C14273" t="s">
        <v>8</v>
      </c>
      <c r="D14273" t="str">
        <f t="shared" si="1282"/>
        <v>鑽石山荷李活廣場, Hong Kong</v>
      </c>
      <c r="E14273" t="str">
        <f>VLOOKUP(F14273,'recent unique'!A:D,4,FALSE)</f>
        <v>鑽石山荷李活廣場</v>
      </c>
      <c r="F14273" t="s">
        <v>139</v>
      </c>
      <c r="G14273" t="s">
        <v>137</v>
      </c>
      <c r="H14273" t="s">
        <v>11</v>
      </c>
      <c r="I14273" t="s">
        <v>136</v>
      </c>
      <c r="J14273" t="s">
        <v>138</v>
      </c>
      <c r="K14273" t="str">
        <f>VLOOKUP(F14273,'Unique Address'!A:D,4,FALSE)</f>
        <v>Diamond Hill</v>
      </c>
      <c r="L14273">
        <f>VLOOKUP(K14273,'[2]AreaCoordinates xlsx'!$A$1:$D$65536,3,FALSE)</f>
        <v>22.343872699999999</v>
      </c>
      <c r="M14273">
        <f>VLOOKUP(K14273,'[2]AreaCoordinates xlsx'!$A$1:$D$65536,4,FALSE)</f>
        <v>114.2048704</v>
      </c>
    </row>
    <row r="14274" spans="1:13" x14ac:dyDescent="0.2">
      <c r="A14274" s="2">
        <v>41757</v>
      </c>
      <c r="B14274">
        <v>6182</v>
      </c>
      <c r="C14274" t="s">
        <v>8</v>
      </c>
      <c r="D14274" t="str">
        <f t="shared" si="1282"/>
        <v>鑽石山荷李活廣場, Hong Kong</v>
      </c>
      <c r="E14274" t="str">
        <f>VLOOKUP(F14274,'recent unique'!A:D,4,FALSE)</f>
        <v>鑽石山荷李活廣場</v>
      </c>
      <c r="F14274" t="s">
        <v>140</v>
      </c>
      <c r="G14274" t="s">
        <v>134</v>
      </c>
      <c r="H14274" t="s">
        <v>11</v>
      </c>
      <c r="I14274" t="s">
        <v>136</v>
      </c>
      <c r="J14274" t="s">
        <v>138</v>
      </c>
      <c r="K14274" t="str">
        <f>VLOOKUP(F14274,'Unique Address'!A:D,4,FALSE)</f>
        <v>Diamond Hill</v>
      </c>
      <c r="L14274">
        <f>VLOOKUP(K14274,'[2]AreaCoordinates xlsx'!$A$1:$D$65536,3,FALSE)</f>
        <v>22.343872699999999</v>
      </c>
      <c r="M14274">
        <f>VLOOKUP(K14274,'[2]AreaCoordinates xlsx'!$A$1:$D$65536,4,FALSE)</f>
        <v>114.2048704</v>
      </c>
    </row>
    <row r="14275" spans="1:13" x14ac:dyDescent="0.2">
      <c r="A14275" s="2">
        <v>41757</v>
      </c>
      <c r="B14275">
        <v>6182</v>
      </c>
      <c r="C14275" t="s">
        <v>8</v>
      </c>
      <c r="D14275" t="str">
        <f t="shared" si="1282"/>
        <v>鑽石山荷李活廣場, Hong Kong</v>
      </c>
      <c r="E14275" t="str">
        <f>VLOOKUP(F14275,'recent unique'!A:D,4,FALSE)</f>
        <v>鑽石山荷李活廣場</v>
      </c>
      <c r="F14275" t="s">
        <v>142</v>
      </c>
      <c r="G14275" t="s">
        <v>141</v>
      </c>
      <c r="H14275" t="s">
        <v>11</v>
      </c>
      <c r="I14275" t="s">
        <v>136</v>
      </c>
      <c r="J14275" t="s">
        <v>138</v>
      </c>
      <c r="K14275" t="str">
        <f>VLOOKUP(F14275,'Unique Address'!A:D,4,FALSE)</f>
        <v>Diamond Hill</v>
      </c>
      <c r="L14275">
        <f>VLOOKUP(K14275,'[2]AreaCoordinates xlsx'!$A$1:$D$65536,3,FALSE)</f>
        <v>22.343872699999999</v>
      </c>
      <c r="M14275">
        <f>VLOOKUP(K14275,'[2]AreaCoordinates xlsx'!$A$1:$D$65536,4,FALSE)</f>
        <v>114.2048704</v>
      </c>
    </row>
    <row r="14276" spans="1:13" x14ac:dyDescent="0.2">
      <c r="A14276" s="2">
        <v>41757</v>
      </c>
      <c r="B14276">
        <v>6182</v>
      </c>
      <c r="C14276" t="s">
        <v>8</v>
      </c>
      <c r="D14276" t="str">
        <f t="shared" si="1282"/>
        <v>鑽石山荷李活廣場, Hong Kong</v>
      </c>
      <c r="E14276" t="str">
        <f>VLOOKUP(F14276,'recent unique'!A:D,4,FALSE)</f>
        <v>鑽石山荷李活廣場</v>
      </c>
      <c r="F14276" t="s">
        <v>144</v>
      </c>
      <c r="G14276" t="s">
        <v>143</v>
      </c>
      <c r="H14276" t="s">
        <v>11</v>
      </c>
      <c r="I14276" t="s">
        <v>136</v>
      </c>
      <c r="J14276" t="s">
        <v>138</v>
      </c>
      <c r="K14276" t="str">
        <f>VLOOKUP(F14276,'Unique Address'!A:D,4,FALSE)</f>
        <v>Diamond Hill</v>
      </c>
      <c r="L14276">
        <f>VLOOKUP(K14276,'[2]AreaCoordinates xlsx'!$A$1:$D$65536,3,FALSE)</f>
        <v>22.343872699999999</v>
      </c>
      <c r="M14276">
        <f>VLOOKUP(K14276,'[2]AreaCoordinates xlsx'!$A$1:$D$65536,4,FALSE)</f>
        <v>114.2048704</v>
      </c>
    </row>
    <row r="14277" spans="1:13" x14ac:dyDescent="0.2">
      <c r="A14277" s="2">
        <v>41757</v>
      </c>
      <c r="B14277">
        <v>10009</v>
      </c>
      <c r="C14277" t="s">
        <v>19</v>
      </c>
      <c r="D14277" t="str">
        <f t="shared" si="1282"/>
        <v>元朗坳頭博愛醫院 , Hong Kong</v>
      </c>
      <c r="E14277" t="str">
        <f>VLOOKUP(F14277,'recent unique'!A:D,4,FALSE)</f>
        <v xml:space="preserve">元朗坳頭博愛醫院 </v>
      </c>
      <c r="F14277" t="s">
        <v>158</v>
      </c>
      <c r="G14277" t="s">
        <v>156</v>
      </c>
      <c r="H14277" t="s">
        <v>11</v>
      </c>
      <c r="I14277" t="s">
        <v>155</v>
      </c>
      <c r="J14277" t="s">
        <v>157</v>
      </c>
      <c r="K14277" t="str">
        <f>VLOOKUP(F14277,'Unique Address'!A:D,4,FALSE)</f>
        <v>Yuen Long</v>
      </c>
      <c r="L14277">
        <f>VLOOKUP(K14277,'[2]AreaCoordinates xlsx'!$A$1:$D$65536,3,FALSE)</f>
        <v>22.446151400000002</v>
      </c>
      <c r="M14277">
        <f>VLOOKUP(K14277,'[2]AreaCoordinates xlsx'!$A$1:$D$65536,4,FALSE)</f>
        <v>114.0265682</v>
      </c>
    </row>
    <row r="14278" spans="1:13" x14ac:dyDescent="0.2">
      <c r="A14278" s="2">
        <v>41757</v>
      </c>
      <c r="B14278">
        <v>6052</v>
      </c>
      <c r="C14278" t="s">
        <v>14</v>
      </c>
      <c r="D14278" t="str">
        <f t="shared" si="1282"/>
        <v>淺水灣泳灘香港拯溺總會訓練總部, Hong Kong</v>
      </c>
      <c r="E14278" t="str">
        <f>VLOOKUP(F14278,'recent unique'!A:D,4,FALSE)</f>
        <v>淺水灣泳灘香港拯溺總會訓練總部</v>
      </c>
      <c r="F14278" t="s">
        <v>162</v>
      </c>
      <c r="G14278" t="s">
        <v>160</v>
      </c>
      <c r="H14278" t="s">
        <v>11</v>
      </c>
      <c r="I14278" t="s">
        <v>159</v>
      </c>
      <c r="J14278" t="s">
        <v>161</v>
      </c>
      <c r="K14278" t="str">
        <f>VLOOKUP(F14278,'Unique Address'!A:D,4,FALSE)</f>
        <v>Repulse Bay</v>
      </c>
      <c r="L14278">
        <f>VLOOKUP(K14278,'[2]AreaCoordinates xlsx'!$A$1:$D$65536,3,FALSE)</f>
        <v>22.234504300000001</v>
      </c>
      <c r="M14278">
        <f>VLOOKUP(K14278,'[2]AreaCoordinates xlsx'!$A$1:$D$65536,4,FALSE)</f>
        <v>114.1952039</v>
      </c>
    </row>
    <row r="14279" spans="1:13" x14ac:dyDescent="0.2">
      <c r="A14279" s="2">
        <v>41757</v>
      </c>
      <c r="B14279">
        <v>12452</v>
      </c>
      <c r="C14279" t="s">
        <v>19</v>
      </c>
      <c r="D14279" t="str">
        <f t="shared" si="1282"/>
        <v>坑口寶寧里2號, Hong Kong</v>
      </c>
      <c r="E14279" t="str">
        <f>VLOOKUP(F14279,'recent unique'!A:D,4,FALSE)</f>
        <v>坑口寶寧里2號</v>
      </c>
      <c r="F14279" t="s">
        <v>166</v>
      </c>
      <c r="G14279" t="s">
        <v>164</v>
      </c>
      <c r="H14279" t="s">
        <v>11</v>
      </c>
      <c r="I14279" t="s">
        <v>163</v>
      </c>
      <c r="J14279" t="s">
        <v>165</v>
      </c>
      <c r="K14279" t="str">
        <f>VLOOKUP(F14279,'Unique Address'!A:D,4,FALSE)</f>
        <v>Tseung Kwan O</v>
      </c>
      <c r="L14279">
        <f>VLOOKUP(K14279,'[2]AreaCoordinates xlsx'!$A$1:$D$65536,3,FALSE)</f>
        <v>22.311936899999999</v>
      </c>
      <c r="M14279">
        <f>VLOOKUP(K14279,'[2]AreaCoordinates xlsx'!$A$1:$D$65536,4,FALSE)</f>
        <v>114.2568814</v>
      </c>
    </row>
    <row r="14280" spans="1:13" x14ac:dyDescent="0.2">
      <c r="A14280" s="2">
        <v>41757</v>
      </c>
      <c r="B14280">
        <v>1108</v>
      </c>
      <c r="C14280" t="s">
        <v>19</v>
      </c>
      <c r="D14280" t="str">
        <f t="shared" si="1282"/>
        <v>沙田亞公角山路17號, Hong Kong</v>
      </c>
      <c r="E14280" t="str">
        <f>VLOOKUP(F14280,'recent unique'!A:D,4,FALSE)</f>
        <v>沙田亞公角山路17號</v>
      </c>
      <c r="F14280" t="s">
        <v>170</v>
      </c>
      <c r="G14280" t="s">
        <v>168</v>
      </c>
      <c r="H14280" t="s">
        <v>11</v>
      </c>
      <c r="I14280" t="s">
        <v>167</v>
      </c>
      <c r="J14280" t="s">
        <v>169</v>
      </c>
      <c r="K14280" t="str">
        <f>VLOOKUP(F14280,'Unique Address'!A:D,4,FALSE)</f>
        <v>Sha Tin</v>
      </c>
      <c r="L14280">
        <f>VLOOKUP(K14280,'[2]AreaCoordinates xlsx'!$A$1:$D$65536,3,FALSE)</f>
        <v>22.377130399999999</v>
      </c>
      <c r="M14280">
        <f>VLOOKUP(K14280,'[2]AreaCoordinates xlsx'!$A$1:$D$65536,4,FALSE)</f>
        <v>114.1974398</v>
      </c>
    </row>
    <row r="14281" spans="1:13" x14ac:dyDescent="0.2">
      <c r="A14281" s="2">
        <v>41757</v>
      </c>
      <c r="B14281">
        <v>10165</v>
      </c>
      <c r="C14281" t="s">
        <v>19</v>
      </c>
      <c r="D14281" t="str">
        <f t="shared" si="1282"/>
        <v>沙田銀城街30-32號, Hong Kong</v>
      </c>
      <c r="E14281" t="str">
        <f>VLOOKUP(F14281,'recent unique'!A:D,4,FALSE)</f>
        <v>沙田銀城街30-32號</v>
      </c>
      <c r="F14281" t="s">
        <v>174</v>
      </c>
      <c r="G14281" t="s">
        <v>172</v>
      </c>
      <c r="H14281" t="s">
        <v>11</v>
      </c>
      <c r="I14281" t="s">
        <v>171</v>
      </c>
      <c r="J14281" t="s">
        <v>173</v>
      </c>
      <c r="K14281" t="str">
        <f>VLOOKUP(F14281,'Unique Address'!A:D,4,FALSE)</f>
        <v>Sha Tin</v>
      </c>
      <c r="L14281">
        <f>VLOOKUP(K14281,'[2]AreaCoordinates xlsx'!$A$1:$D$65536,3,FALSE)</f>
        <v>22.377130399999999</v>
      </c>
      <c r="M14281">
        <f>VLOOKUP(K14281,'[2]AreaCoordinates xlsx'!$A$1:$D$65536,4,FALSE)</f>
        <v>114.1974398</v>
      </c>
    </row>
    <row r="14282" spans="1:13" x14ac:dyDescent="0.2">
      <c r="A14282" s="2">
        <v>41757</v>
      </c>
      <c r="B14282">
        <v>9566</v>
      </c>
      <c r="C14282" t="s">
        <v>14</v>
      </c>
      <c r="D14282" t="str">
        <f t="shared" si="1282"/>
        <v>柴灣樂民道3號, Hong Kong</v>
      </c>
      <c r="E14282" t="str">
        <f>VLOOKUP(F14282,'recent unique'!A:D,4,FALSE)</f>
        <v>柴灣樂民道3號</v>
      </c>
      <c r="F14282" t="s">
        <v>178</v>
      </c>
      <c r="G14282" t="s">
        <v>176</v>
      </c>
      <c r="H14282" t="s">
        <v>11</v>
      </c>
      <c r="I14282" t="s">
        <v>175</v>
      </c>
      <c r="J14282" t="s">
        <v>177</v>
      </c>
      <c r="K14282" t="str">
        <f>VLOOKUP(F14282,'Unique Address'!A:D,4,FALSE)</f>
        <v>Chai Wan</v>
      </c>
      <c r="L14282">
        <f>VLOOKUP(K14282,'[2]AreaCoordinates xlsx'!$A$1:$D$65536,3,FALSE)</f>
        <v>22.264624999999999</v>
      </c>
      <c r="M14282">
        <f>VLOOKUP(K14282,'[2]AreaCoordinates xlsx'!$A$1:$D$65536,4,FALSE)</f>
        <v>114.237139</v>
      </c>
    </row>
    <row r="14283" spans="1:13" x14ac:dyDescent="0.2">
      <c r="A14283" s="2">
        <v>41757</v>
      </c>
      <c r="B14283">
        <v>1626</v>
      </c>
      <c r="C14283" t="s">
        <v>8</v>
      </c>
      <c r="D14283" t="str">
        <f t="shared" si="1282"/>
        <v>深水埗永康街111號, Hong Kong</v>
      </c>
      <c r="E14283" t="str">
        <f>VLOOKUP(F14283,'recent unique'!A:D,4,FALSE)</f>
        <v>深水埗永康街111號</v>
      </c>
      <c r="F14283" t="s">
        <v>186</v>
      </c>
      <c r="G14283" t="s">
        <v>184</v>
      </c>
      <c r="H14283" t="s">
        <v>11</v>
      </c>
      <c r="I14283" t="s">
        <v>183</v>
      </c>
      <c r="J14283" t="s">
        <v>185</v>
      </c>
      <c r="K14283" t="str">
        <f>VLOOKUP(F14283,'Unique Address'!A:D,4,FALSE)</f>
        <v>Sham Shui Po</v>
      </c>
      <c r="L14283">
        <f>VLOOKUP(K14283,'[2]AreaCoordinates xlsx'!$A$1:$D$65536,3,FALSE)</f>
        <v>22.328589900000001</v>
      </c>
      <c r="M14283">
        <f>VLOOKUP(K14283,'[2]AreaCoordinates xlsx'!$A$1:$D$65536,4,FALSE)</f>
        <v>114.1602846</v>
      </c>
    </row>
    <row r="14284" spans="1:13" x14ac:dyDescent="0.2">
      <c r="A14284" s="2">
        <v>41757</v>
      </c>
      <c r="B14284">
        <v>2014</v>
      </c>
      <c r="C14284" t="s">
        <v>19</v>
      </c>
      <c r="D14284" t="str">
        <f t="shared" si="1282"/>
        <v>沙田亞公角山路30號, Hong Kong</v>
      </c>
      <c r="E14284" t="str">
        <f>VLOOKUP(F14284,'recent unique'!A:D,4,FALSE)</f>
        <v>沙田亞公角山路30號</v>
      </c>
      <c r="F14284" t="s">
        <v>190</v>
      </c>
      <c r="G14284" t="s">
        <v>188</v>
      </c>
      <c r="H14284" t="s">
        <v>11</v>
      </c>
      <c r="I14284" t="s">
        <v>187</v>
      </c>
      <c r="J14284" t="s">
        <v>189</v>
      </c>
      <c r="K14284" t="str">
        <f>VLOOKUP(F14284,'Unique Address'!A:D,4,FALSE)</f>
        <v>Sha Tin</v>
      </c>
      <c r="L14284">
        <f>VLOOKUP(K14284,'[2]AreaCoordinates xlsx'!$A$1:$D$65536,3,FALSE)</f>
        <v>22.377130399999999</v>
      </c>
      <c r="M14284">
        <f>VLOOKUP(K14284,'[2]AreaCoordinates xlsx'!$A$1:$D$65536,4,FALSE)</f>
        <v>114.1974398</v>
      </c>
    </row>
    <row r="14285" spans="1:13" x14ac:dyDescent="0.2">
      <c r="A14285" s="2">
        <v>41757</v>
      </c>
      <c r="B14285">
        <v>175</v>
      </c>
      <c r="C14285" t="s">
        <v>14</v>
      </c>
      <c r="D14285" t="str">
        <f t="shared" si="1282"/>
        <v>香港仔香港海洋公園, Hong Kong</v>
      </c>
      <c r="E14285" t="str">
        <f>VLOOKUP(F14285,'recent unique'!A:D,4,FALSE)</f>
        <v>香港仔香港海洋公園</v>
      </c>
      <c r="F14285" t="s">
        <v>194</v>
      </c>
      <c r="G14285" t="s">
        <v>192</v>
      </c>
      <c r="H14285" t="s">
        <v>11</v>
      </c>
      <c r="I14285" t="s">
        <v>191</v>
      </c>
      <c r="J14285" t="s">
        <v>193</v>
      </c>
      <c r="K14285" t="str">
        <f>VLOOKUP(F14285,'Unique Address'!A:D,4,FALSE)</f>
        <v>Aberdeen</v>
      </c>
      <c r="L14285">
        <f>VLOOKUP(K14285,'[2]AreaCoordinates xlsx'!$A$1:$D$65536,3,FALSE)</f>
        <v>22.252085900000001</v>
      </c>
      <c r="M14285">
        <f>VLOOKUP(K14285,'[2]AreaCoordinates xlsx'!$A$1:$D$65536,4,FALSE)</f>
        <v>114.1587983</v>
      </c>
    </row>
    <row r="14286" spans="1:13" x14ac:dyDescent="0.2">
      <c r="A14286" s="2">
        <v>41757</v>
      </c>
      <c r="B14286">
        <v>3541</v>
      </c>
      <c r="C14286" t="s">
        <v>14</v>
      </c>
      <c r="D14286" t="str">
        <f t="shared" si="1282"/>
        <v>薄扶林大口環道12號, Hong Kong</v>
      </c>
      <c r="E14286" t="str">
        <f>VLOOKUP(F14286,'recent unique'!A:D,4,FALSE)</f>
        <v>薄扶林大口環道12號</v>
      </c>
      <c r="F14286" t="s">
        <v>204</v>
      </c>
      <c r="G14286" t="s">
        <v>202</v>
      </c>
      <c r="H14286" t="s">
        <v>11</v>
      </c>
      <c r="I14286" t="s">
        <v>201</v>
      </c>
      <c r="J14286" t="s">
        <v>203</v>
      </c>
      <c r="K14286" t="str">
        <f>VLOOKUP(F14286,'Unique Address'!A:D,4,FALSE)</f>
        <v>Sandy Bay</v>
      </c>
      <c r="L14286">
        <f>VLOOKUP(K14286,'[2]AreaCoordinates xlsx'!$A$1:$D$65536,3,FALSE)</f>
        <v>22.270135199999999</v>
      </c>
      <c r="M14286">
        <f>VLOOKUP(K14286,'[2]AreaCoordinates xlsx'!$A$1:$D$65536,4,FALSE)</f>
        <v>114.11941040000001</v>
      </c>
    </row>
    <row r="14287" spans="1:13" x14ac:dyDescent="0.2">
      <c r="A14287" s="2">
        <v>41757</v>
      </c>
      <c r="B14287">
        <v>12652</v>
      </c>
      <c r="C14287" t="s">
        <v>19</v>
      </c>
      <c r="D14287" t="str">
        <f t="shared" si="1282"/>
        <v>屯門青松觀路23號, Hong Kong</v>
      </c>
      <c r="E14287" t="str">
        <f>VLOOKUP(F14287,'recent unique'!A:D,4,FALSE)</f>
        <v>屯門青松觀路23號</v>
      </c>
      <c r="F14287" t="s">
        <v>208</v>
      </c>
      <c r="G14287" t="s">
        <v>206</v>
      </c>
      <c r="H14287" t="s">
        <v>11</v>
      </c>
      <c r="I14287" t="s">
        <v>205</v>
      </c>
      <c r="J14287" t="s">
        <v>207</v>
      </c>
      <c r="K14287" t="str">
        <f>VLOOKUP(F14287,'Unique Address'!A:D,4,FALSE)</f>
        <v>Tuen Mun</v>
      </c>
      <c r="L14287">
        <f>VLOOKUP(K14287,'[2]AreaCoordinates xlsx'!$A$1:$D$65536,3,FALSE)</f>
        <v>22.390829499999999</v>
      </c>
      <c r="M14287">
        <f>VLOOKUP(K14287,'[2]AreaCoordinates xlsx'!$A$1:$D$65536,4,FALSE)</f>
        <v>113.9725126</v>
      </c>
    </row>
    <row r="14288" spans="1:13" x14ac:dyDescent="0.2">
      <c r="A14288" s="2">
        <v>41758</v>
      </c>
      <c r="B14288">
        <v>3824</v>
      </c>
      <c r="C14288" t="s">
        <v>14</v>
      </c>
      <c r="D14288" t="str">
        <f t="shared" si="1282"/>
        <v>中環皇后大道中萬邦行, Hong Kong</v>
      </c>
      <c r="E14288" t="str">
        <f>VLOOKUP(F14288,'recent unique'!A:D,4,FALSE)</f>
        <v>中環皇后大道中萬邦行</v>
      </c>
      <c r="F14288" t="s">
        <v>345</v>
      </c>
      <c r="G14288" t="s">
        <v>344</v>
      </c>
      <c r="H14288" t="s">
        <v>11</v>
      </c>
      <c r="I14288" t="s">
        <v>372</v>
      </c>
      <c r="J14288" t="s">
        <v>374</v>
      </c>
      <c r="K14288" t="str">
        <f>VLOOKUP(F14288,'Unique Address'!A:D,4,FALSE)</f>
        <v>Central</v>
      </c>
      <c r="L14288">
        <f>VLOOKUP(K14288,'[2]AreaCoordinates xlsx'!$A$1:$D$65536,3,FALSE)</f>
        <v>22.279990699999999</v>
      </c>
      <c r="M14288">
        <f>VLOOKUP(K14288,'[2]AreaCoordinates xlsx'!$A$1:$D$65536,4,FALSE)</f>
        <v>114.1587983</v>
      </c>
    </row>
    <row r="14289" spans="1:13" x14ac:dyDescent="0.2">
      <c r="A14289" s="2">
        <v>41758</v>
      </c>
      <c r="B14289">
        <v>3824</v>
      </c>
      <c r="C14289" t="s">
        <v>14</v>
      </c>
      <c r="D14289" t="str">
        <f t="shared" si="1282"/>
        <v>中環德輔道中置地廣場, Hong Kong</v>
      </c>
      <c r="E14289" t="str">
        <f>VLOOKUP(F14289,'recent unique'!A:D,4,FALSE)</f>
        <v>中環德輔道中置地廣場</v>
      </c>
      <c r="F14289" t="s">
        <v>429</v>
      </c>
      <c r="G14289" t="s">
        <v>428</v>
      </c>
      <c r="H14289" t="s">
        <v>11</v>
      </c>
      <c r="I14289" t="s">
        <v>372</v>
      </c>
      <c r="J14289" t="s">
        <v>374</v>
      </c>
      <c r="K14289" t="str">
        <f>VLOOKUP(F14289,'Unique Address'!A:D,4,FALSE)</f>
        <v>Central</v>
      </c>
      <c r="L14289">
        <f>VLOOKUP(K14289,'[2]AreaCoordinates xlsx'!$A$1:$D$65536,3,FALSE)</f>
        <v>22.279990699999999</v>
      </c>
      <c r="M14289">
        <f>VLOOKUP(K14289,'[2]AreaCoordinates xlsx'!$A$1:$D$65536,4,FALSE)</f>
        <v>114.1587983</v>
      </c>
    </row>
    <row r="14290" spans="1:13" x14ac:dyDescent="0.2">
      <c r="A14290" s="2">
        <v>41758</v>
      </c>
      <c r="B14290">
        <v>3824</v>
      </c>
      <c r="C14290" t="s">
        <v>14</v>
      </c>
      <c r="D14290" t="str">
        <f t="shared" si="1282"/>
        <v>中環皇后大道中中匯大廈, Hong Kong</v>
      </c>
      <c r="E14290" t="str">
        <f>VLOOKUP(F14290,'recent unique'!A:D,4,FALSE)</f>
        <v>中環皇后大道中中匯大廈</v>
      </c>
      <c r="F14290" t="s">
        <v>649</v>
      </c>
      <c r="G14290" t="s">
        <v>648</v>
      </c>
      <c r="H14290" t="s">
        <v>11</v>
      </c>
      <c r="I14290" t="s">
        <v>372</v>
      </c>
      <c r="J14290" t="s">
        <v>374</v>
      </c>
      <c r="K14290" t="str">
        <f>VLOOKUP(F14290,'Unique Address'!A:D,4,FALSE)</f>
        <v>Central</v>
      </c>
      <c r="L14290">
        <f>VLOOKUP(K14290,'[2]AreaCoordinates xlsx'!$A$1:$D$65536,3,FALSE)</f>
        <v>22.279990699999999</v>
      </c>
      <c r="M14290">
        <f>VLOOKUP(K14290,'[2]AreaCoordinates xlsx'!$A$1:$D$65536,4,FALSE)</f>
        <v>114.1587983</v>
      </c>
    </row>
    <row r="14291" spans="1:13" x14ac:dyDescent="0.2">
      <c r="A14291" s="2">
        <v>41758</v>
      </c>
      <c r="B14291">
        <v>3824</v>
      </c>
      <c r="C14291" t="s">
        <v>14</v>
      </c>
      <c r="D14291" t="str">
        <f t="shared" si="1282"/>
        <v>港鐵中環站G, Hong Kong</v>
      </c>
      <c r="E14291" t="str">
        <f>VLOOKUP(F14291,'recent unique'!A:D,4,FALSE)</f>
        <v>港鐵中環站G</v>
      </c>
      <c r="F14291" t="s">
        <v>375</v>
      </c>
      <c r="G14291" t="s">
        <v>373</v>
      </c>
      <c r="H14291" t="s">
        <v>11</v>
      </c>
      <c r="I14291" t="s">
        <v>372</v>
      </c>
      <c r="J14291" t="s">
        <v>374</v>
      </c>
      <c r="K14291" t="str">
        <f>VLOOKUP(F14291,'Unique Address'!A:D,4,FALSE)</f>
        <v>Central</v>
      </c>
      <c r="L14291">
        <f>VLOOKUP(K14291,'[2]AreaCoordinates xlsx'!$A$1:$D$65536,3,FALSE)</f>
        <v>22.279990699999999</v>
      </c>
      <c r="M14291">
        <f>VLOOKUP(K14291,'[2]AreaCoordinates xlsx'!$A$1:$D$65536,4,FALSE)</f>
        <v>114.1587983</v>
      </c>
    </row>
    <row r="14292" spans="1:13" x14ac:dyDescent="0.2">
      <c r="A14292" s="2">
        <v>41758</v>
      </c>
      <c r="B14292">
        <v>3824</v>
      </c>
      <c r="C14292" t="s">
        <v>14</v>
      </c>
      <c r="D14292" t="str">
        <f t="shared" si="1282"/>
        <v>中環皇后大道中怡安華人行, Hong Kong</v>
      </c>
      <c r="E14292" t="str">
        <f>VLOOKUP(F14292,'recent unique'!A:D,4,FALSE)</f>
        <v>中環皇后大道中怡安華人行</v>
      </c>
      <c r="F14292" t="s">
        <v>647</v>
      </c>
      <c r="G14292" t="s">
        <v>646</v>
      </c>
      <c r="H14292" t="s">
        <v>11</v>
      </c>
      <c r="I14292" t="s">
        <v>372</v>
      </c>
      <c r="J14292" t="s">
        <v>374</v>
      </c>
      <c r="K14292" t="str">
        <f>VLOOKUP(F14292,'Unique Address'!A:D,4,FALSE)</f>
        <v>Central</v>
      </c>
      <c r="L14292">
        <f>VLOOKUP(K14292,'[2]AreaCoordinates xlsx'!$A$1:$D$65536,3,FALSE)</f>
        <v>22.279990699999999</v>
      </c>
      <c r="M14292">
        <f>VLOOKUP(K14292,'[2]AreaCoordinates xlsx'!$A$1:$D$65536,4,FALSE)</f>
        <v>114.1587983</v>
      </c>
    </row>
    <row r="14293" spans="1:13" x14ac:dyDescent="0.2">
      <c r="A14293" s="2">
        <v>41758</v>
      </c>
      <c r="B14293">
        <v>3824</v>
      </c>
      <c r="C14293" t="s">
        <v>14</v>
      </c>
      <c r="D14293" t="str">
        <f t="shared" si="1282"/>
        <v>中環皇后大道中怡安華人行, Hong Kong</v>
      </c>
      <c r="E14293" t="str">
        <f>VLOOKUP(F14293,'recent unique'!A:D,4,FALSE)</f>
        <v>中環皇后大道中怡安華人行</v>
      </c>
      <c r="F14293" t="s">
        <v>1665</v>
      </c>
      <c r="G14293" t="s">
        <v>1136</v>
      </c>
      <c r="H14293" t="s">
        <v>11</v>
      </c>
      <c r="I14293" t="s">
        <v>372</v>
      </c>
      <c r="J14293" t="s">
        <v>374</v>
      </c>
      <c r="K14293" t="str">
        <f>VLOOKUP(F14293,'Unique Address'!A:D,4,FALSE)</f>
        <v>Central</v>
      </c>
      <c r="L14293">
        <f>VLOOKUP(K14293,'[2]AreaCoordinates xlsx'!$A$1:$D$65536,3,FALSE)</f>
        <v>22.279990699999999</v>
      </c>
      <c r="M14293">
        <f>VLOOKUP(K14293,'[2]AreaCoordinates xlsx'!$A$1:$D$65536,4,FALSE)</f>
        <v>114.1587983</v>
      </c>
    </row>
    <row r="14294" spans="1:13" x14ac:dyDescent="0.2">
      <c r="A14294" s="2">
        <v>41758</v>
      </c>
      <c r="B14294">
        <v>4678</v>
      </c>
      <c r="C14294" t="s">
        <v>14</v>
      </c>
      <c r="D14294" t="str">
        <f t="shared" si="1282"/>
        <v>香港仔黃竹坑道125號, Hong Kong</v>
      </c>
      <c r="E14294" t="str">
        <f>VLOOKUP(F14294,'recent unique'!A:D,4,FALSE)</f>
        <v>香港仔黃竹坑道125號</v>
      </c>
      <c r="F14294" t="s">
        <v>236</v>
      </c>
      <c r="G14294" t="s">
        <v>1652</v>
      </c>
      <c r="H14294" t="s">
        <v>11</v>
      </c>
      <c r="I14294" t="s">
        <v>316</v>
      </c>
      <c r="J14294" t="s">
        <v>318</v>
      </c>
      <c r="K14294" t="str">
        <f>VLOOKUP(F14294,'Unique Address'!A:D,4,FALSE)</f>
        <v>Aberdeen</v>
      </c>
      <c r="L14294">
        <f>VLOOKUP(K14294,'[2]AreaCoordinates xlsx'!$A$1:$D$65536,3,FALSE)</f>
        <v>22.252085900000001</v>
      </c>
      <c r="M14294">
        <f>VLOOKUP(K14294,'[2]AreaCoordinates xlsx'!$A$1:$D$65536,4,FALSE)</f>
        <v>114.1587983</v>
      </c>
    </row>
    <row r="14295" spans="1:13" x14ac:dyDescent="0.2">
      <c r="A14295" s="2">
        <v>41758</v>
      </c>
      <c r="B14295">
        <v>13476</v>
      </c>
      <c r="C14295" t="s">
        <v>19</v>
      </c>
      <c r="D14295" t="str">
        <f t="shared" si="1282"/>
        <v>荃灣仁濟街7至11號, Hong Kong</v>
      </c>
      <c r="E14295" t="str">
        <f>VLOOKUP(F14295,'recent unique'!A:D,4,FALSE)</f>
        <v>荃灣仁濟街7至11號</v>
      </c>
      <c r="F14295" t="s">
        <v>1653</v>
      </c>
      <c r="G14295" t="s">
        <v>323</v>
      </c>
      <c r="H14295" t="s">
        <v>11</v>
      </c>
      <c r="I14295" t="s">
        <v>15</v>
      </c>
      <c r="J14295" t="s">
        <v>17</v>
      </c>
      <c r="K14295" t="str">
        <f>VLOOKUP(F14295,'Unique Address'!A:D,4,FALSE)</f>
        <v>Tsuen Wan</v>
      </c>
      <c r="L14295">
        <f>VLOOKUP(K14295,'[2]AreaCoordinates xlsx'!$A$1:$D$65536,3,FALSE)</f>
        <v>22.3713227</v>
      </c>
      <c r="M14295">
        <f>VLOOKUP(K14295,'[2]AreaCoordinates xlsx'!$A$1:$D$65536,4,FALSE)</f>
        <v>114.11416010000001</v>
      </c>
    </row>
    <row r="14296" spans="1:13" x14ac:dyDescent="0.2">
      <c r="A14296" s="2">
        <v>41758</v>
      </c>
      <c r="B14296">
        <v>5556</v>
      </c>
      <c r="C14296" t="s">
        <v>8</v>
      </c>
      <c r="D14296" t="str">
        <f t="shared" si="1282"/>
        <v>樂富杏林街10號, Hong Kong</v>
      </c>
      <c r="E14296" t="str">
        <f>VLOOKUP(F14296,'recent unique'!A:D,4,FALSE)</f>
        <v>樂富杏林街10號</v>
      </c>
      <c r="F14296" t="s">
        <v>322</v>
      </c>
      <c r="G14296" t="s">
        <v>1654</v>
      </c>
      <c r="H14296" t="s">
        <v>11</v>
      </c>
      <c r="I14296" t="s">
        <v>319</v>
      </c>
      <c r="J14296" t="s">
        <v>321</v>
      </c>
      <c r="K14296" t="str">
        <f>VLOOKUP(F14296,'Unique Address'!A:D,4,FALSE)</f>
        <v>Lok Fu</v>
      </c>
      <c r="L14296">
        <f>VLOOKUP(K14296,'[2]AreaCoordinates xlsx'!$A$1:$D$65536,3,FALSE)</f>
        <v>22.337740199999999</v>
      </c>
      <c r="M14296">
        <f>VLOOKUP(K14296,'[2]AreaCoordinates xlsx'!$A$1:$D$65536,4,FALSE)</f>
        <v>114.1862935</v>
      </c>
    </row>
    <row r="14297" spans="1:13" x14ac:dyDescent="0.2">
      <c r="A14297" s="2">
        <v>41758</v>
      </c>
      <c r="B14297">
        <v>222</v>
      </c>
      <c r="C14297" t="s">
        <v>8</v>
      </c>
      <c r="D14297" t="str">
        <f t="shared" si="1282"/>
        <v>旺角新世紀廣場, Hong Kong</v>
      </c>
      <c r="E14297" t="str">
        <f>VLOOKUP(F14297,'recent unique'!A:D,4,FALSE)</f>
        <v>旺角新世紀廣場</v>
      </c>
      <c r="F14297" t="s">
        <v>1417</v>
      </c>
      <c r="G14297" t="s">
        <v>1416</v>
      </c>
      <c r="H14297" t="s">
        <v>11</v>
      </c>
      <c r="I14297" t="s">
        <v>179</v>
      </c>
      <c r="J14297" t="s">
        <v>181</v>
      </c>
      <c r="K14297" t="str">
        <f>VLOOKUP(F14297,'Unique Address'!A:D,4,FALSE)</f>
        <v>Mong Kok</v>
      </c>
      <c r="L14297">
        <f>VLOOKUP(K14297,'[2]AreaCoordinates xlsx'!$A$1:$D$65536,3,FALSE)</f>
        <v>22.318344199999999</v>
      </c>
      <c r="M14297">
        <f>VLOOKUP(K14297,'[2]AreaCoordinates xlsx'!$A$1:$D$65536,4,FALSE)</f>
        <v>114.17217460000001</v>
      </c>
    </row>
    <row r="14298" spans="1:13" x14ac:dyDescent="0.2">
      <c r="A14298" s="2">
        <v>41758</v>
      </c>
      <c r="B14298">
        <v>222</v>
      </c>
      <c r="C14298" t="s">
        <v>19</v>
      </c>
      <c r="D14298" t="str">
        <f t="shared" si="1282"/>
        <v>沙田新城市廣場, Hong Kong</v>
      </c>
      <c r="E14298" t="str">
        <f>VLOOKUP(F14298,'recent unique'!A:D,4,FALSE)</f>
        <v>沙田新城市廣場</v>
      </c>
      <c r="F14298" t="s">
        <v>1419</v>
      </c>
      <c r="G14298" t="s">
        <v>1418</v>
      </c>
      <c r="H14298" t="s">
        <v>11</v>
      </c>
      <c r="I14298" t="s">
        <v>179</v>
      </c>
      <c r="J14298" t="s">
        <v>181</v>
      </c>
      <c r="K14298" t="str">
        <f>VLOOKUP(F14298,'Unique Address'!A:D,4,FALSE)</f>
        <v>Sha Tin</v>
      </c>
      <c r="L14298">
        <f>VLOOKUP(K14298,'[2]AreaCoordinates xlsx'!$A$1:$D$65536,3,FALSE)</f>
        <v>22.377130399999999</v>
      </c>
      <c r="M14298">
        <f>VLOOKUP(K14298,'[2]AreaCoordinates xlsx'!$A$1:$D$65536,4,FALSE)</f>
        <v>114.1974398</v>
      </c>
    </row>
    <row r="14299" spans="1:13" x14ac:dyDescent="0.2">
      <c r="A14299" s="2">
        <v>41758</v>
      </c>
      <c r="B14299">
        <v>222</v>
      </c>
      <c r="C14299" t="s">
        <v>19</v>
      </c>
      <c r="D14299" t="str">
        <f t="shared" si="1282"/>
        <v>上水廣場, Hong Kong</v>
      </c>
      <c r="E14299" t="str">
        <f>VLOOKUP(F14299,'recent unique'!A:D,4,FALSE)</f>
        <v>上水廣場</v>
      </c>
      <c r="F14299" t="s">
        <v>1421</v>
      </c>
      <c r="G14299" t="s">
        <v>1420</v>
      </c>
      <c r="H14299" t="s">
        <v>11</v>
      </c>
      <c r="I14299" t="s">
        <v>179</v>
      </c>
      <c r="J14299" t="s">
        <v>181</v>
      </c>
      <c r="K14299" t="str">
        <f>VLOOKUP(F14299,'Unique Address'!A:D,4,FALSE)</f>
        <v>Sheung Shui</v>
      </c>
      <c r="L14299">
        <f>VLOOKUP(K14299,'[2]AreaCoordinates xlsx'!$A$1:$D$65536,3,FALSE)</f>
        <v>22.511200800000001</v>
      </c>
      <c r="M14299">
        <f>VLOOKUP(K14299,'[2]AreaCoordinates xlsx'!$A$1:$D$65536,4,FALSE)</f>
        <v>114.1260991</v>
      </c>
    </row>
    <row r="14300" spans="1:13" x14ac:dyDescent="0.2">
      <c r="A14300" s="2">
        <v>41758</v>
      </c>
      <c r="B14300">
        <v>222</v>
      </c>
      <c r="C14300" t="s">
        <v>19</v>
      </c>
      <c r="D14300" t="str">
        <f t="shared" si="1282"/>
        <v>葵芳新都會廣場, Hong Kong</v>
      </c>
      <c r="E14300" t="str">
        <f>VLOOKUP(F14300,'recent unique'!A:D,4,FALSE)</f>
        <v>葵芳新都會廣場</v>
      </c>
      <c r="F14300" t="s">
        <v>1423</v>
      </c>
      <c r="G14300" t="s">
        <v>1422</v>
      </c>
      <c r="H14300" t="s">
        <v>11</v>
      </c>
      <c r="I14300" t="s">
        <v>179</v>
      </c>
      <c r="J14300" t="s">
        <v>181</v>
      </c>
      <c r="K14300" t="str">
        <f>VLOOKUP(F14300,'Unique Address'!A:D,4,FALSE)</f>
        <v>Kwai Fong</v>
      </c>
      <c r="L14300">
        <f>VLOOKUP(K14300,'[2]AreaCoordinates xlsx'!$A$1:$D$65536,3,FALSE)</f>
        <v>22.3578109</v>
      </c>
      <c r="M14300">
        <f>VLOOKUP(K14300,'[2]AreaCoordinates xlsx'!$A$1:$D$65536,4,FALSE)</f>
        <v>114.1298151</v>
      </c>
    </row>
    <row r="14301" spans="1:13" x14ac:dyDescent="0.2">
      <c r="A14301" s="2">
        <v>41758</v>
      </c>
      <c r="B14301">
        <v>10276</v>
      </c>
      <c r="C14301" t="s">
        <v>8</v>
      </c>
      <c r="D14301" t="str">
        <f t="shared" si="1282"/>
        <v>九龍佐敦加士居道30號, Hong Kong</v>
      </c>
      <c r="E14301" t="str">
        <f>VLOOKUP(F14301,'recent unique'!A:D,4,FALSE)</f>
        <v>九龍佐敦加士居道30號</v>
      </c>
      <c r="F14301" t="s">
        <v>13</v>
      </c>
      <c r="G14301" t="s">
        <v>10</v>
      </c>
      <c r="H14301" t="s">
        <v>11</v>
      </c>
      <c r="I14301" t="s">
        <v>9</v>
      </c>
      <c r="J14301" t="s">
        <v>12</v>
      </c>
      <c r="K14301" t="str">
        <f>VLOOKUP(F14301,'Unique Address'!A:D,4,FALSE)</f>
        <v>Jordan</v>
      </c>
      <c r="L14301">
        <f>VLOOKUP(K14301,'[2]AreaCoordinates xlsx'!$A$1:$D$65536,3,FALSE)</f>
        <v>22.304861200000001</v>
      </c>
      <c r="M14301">
        <f>VLOOKUP(K14301,'[2]AreaCoordinates xlsx'!$A$1:$D$65536,4,FALSE)</f>
        <v>114.16920210000001</v>
      </c>
    </row>
    <row r="14302" spans="1:13" x14ac:dyDescent="0.2">
      <c r="A14302" s="2">
        <v>41758</v>
      </c>
      <c r="B14302">
        <v>13476</v>
      </c>
      <c r="C14302" t="s">
        <v>14</v>
      </c>
      <c r="D14302" t="str">
        <f t="shared" si="1282"/>
        <v>銅鑼灣世貿中心2樓顧客服務中心, Hong Kong</v>
      </c>
      <c r="E14302" t="str">
        <f>VLOOKUP(F14302,'recent unique'!A:D,4,FALSE)</f>
        <v>銅鑼灣世貿中心2樓顧客服務中心</v>
      </c>
      <c r="F14302" t="s">
        <v>18</v>
      </c>
      <c r="G14302" t="s">
        <v>16</v>
      </c>
      <c r="H14302" t="s">
        <v>11</v>
      </c>
      <c r="I14302" t="s">
        <v>15</v>
      </c>
      <c r="J14302" t="s">
        <v>17</v>
      </c>
      <c r="K14302" t="str">
        <f>VLOOKUP(F14302,'Unique Address'!A:D,4,FALSE)</f>
        <v>Causeway Bay</v>
      </c>
      <c r="L14302">
        <f>VLOOKUP(K14302,'[2]AreaCoordinates xlsx'!$A$1:$D$65536,3,FALSE)</f>
        <v>22.279729499999998</v>
      </c>
      <c r="M14302">
        <f>VLOOKUP(K14302,'[2]AreaCoordinates xlsx'!$A$1:$D$65536,4,FALSE)</f>
        <v>114.1870366</v>
      </c>
    </row>
    <row r="14303" spans="1:13" x14ac:dyDescent="0.2">
      <c r="A14303" s="2">
        <v>41758</v>
      </c>
      <c r="B14303">
        <v>13476</v>
      </c>
      <c r="C14303" t="s">
        <v>19</v>
      </c>
      <c r="D14303" t="str">
        <f t="shared" si="1282"/>
        <v>將軍澳東港城1樓顧客服務中心, Hong Kong</v>
      </c>
      <c r="E14303" t="str">
        <f>VLOOKUP(F14303,'recent unique'!A:D,4,FALSE)</f>
        <v>將軍澳東港城1樓顧客服務中心</v>
      </c>
      <c r="F14303" t="s">
        <v>21</v>
      </c>
      <c r="G14303" t="s">
        <v>20</v>
      </c>
      <c r="H14303" t="s">
        <v>11</v>
      </c>
      <c r="I14303" t="s">
        <v>15</v>
      </c>
      <c r="J14303" t="s">
        <v>17</v>
      </c>
      <c r="K14303" t="str">
        <f>VLOOKUP(F14303,'Unique Address'!A:D,4,FALSE)</f>
        <v>Tseung Kwan O</v>
      </c>
      <c r="L14303">
        <f>VLOOKUP(K14303,'[2]AreaCoordinates xlsx'!$A$1:$D$65536,3,FALSE)</f>
        <v>22.311936899999999</v>
      </c>
      <c r="M14303">
        <f>VLOOKUP(K14303,'[2]AreaCoordinates xlsx'!$A$1:$D$65536,4,FALSE)</f>
        <v>114.2568814</v>
      </c>
    </row>
    <row r="14304" spans="1:13" x14ac:dyDescent="0.2">
      <c r="A14304" s="2">
        <v>41758</v>
      </c>
      <c r="B14304">
        <v>13476</v>
      </c>
      <c r="C14304" t="s">
        <v>19</v>
      </c>
      <c r="D14304" t="str">
        <f t="shared" si="1282"/>
        <v>荃灣荃灣廣場, Hong Kong</v>
      </c>
      <c r="E14304" t="str">
        <f>VLOOKUP(F14304,'recent unique'!A:D,4,FALSE)</f>
        <v>荃灣荃灣廣場</v>
      </c>
      <c r="F14304" t="s">
        <v>23</v>
      </c>
      <c r="G14304" t="s">
        <v>22</v>
      </c>
      <c r="H14304" t="s">
        <v>11</v>
      </c>
      <c r="I14304" t="s">
        <v>15</v>
      </c>
      <c r="J14304" t="s">
        <v>17</v>
      </c>
      <c r="K14304" t="str">
        <f>VLOOKUP(F14304,'Unique Address'!A:D,4,FALSE)</f>
        <v>Tsuen Wan</v>
      </c>
      <c r="L14304">
        <f>VLOOKUP(K14304,'[2]AreaCoordinates xlsx'!$A$1:$D$65536,3,FALSE)</f>
        <v>22.3713227</v>
      </c>
      <c r="M14304">
        <f>VLOOKUP(K14304,'[2]AreaCoordinates xlsx'!$A$1:$D$65536,4,FALSE)</f>
        <v>114.11416010000001</v>
      </c>
    </row>
    <row r="14305" spans="1:13" x14ac:dyDescent="0.2">
      <c r="A14305" s="2">
        <v>41758</v>
      </c>
      <c r="B14305">
        <v>13476</v>
      </c>
      <c r="C14305" t="s">
        <v>19</v>
      </c>
      <c r="D14305" t="str">
        <f t="shared" si="1282"/>
        <v>沙田新城市廣場, Hong Kong</v>
      </c>
      <c r="E14305" t="str">
        <f>VLOOKUP(F14305,'recent unique'!A:D,4,FALSE)</f>
        <v>沙田新城市廣場</v>
      </c>
      <c r="F14305" t="s">
        <v>25</v>
      </c>
      <c r="G14305" t="s">
        <v>24</v>
      </c>
      <c r="H14305" t="s">
        <v>11</v>
      </c>
      <c r="I14305" t="s">
        <v>15</v>
      </c>
      <c r="J14305" t="s">
        <v>17</v>
      </c>
      <c r="K14305" t="str">
        <f>VLOOKUP(F14305,'Unique Address'!A:D,4,FALSE)</f>
        <v>Sha Tin</v>
      </c>
      <c r="L14305">
        <f>VLOOKUP(K14305,'[2]AreaCoordinates xlsx'!$A$1:$D$65536,3,FALSE)</f>
        <v>22.377130399999999</v>
      </c>
      <c r="M14305">
        <f>VLOOKUP(K14305,'[2]AreaCoordinates xlsx'!$A$1:$D$65536,4,FALSE)</f>
        <v>114.1974398</v>
      </c>
    </row>
    <row r="14306" spans="1:13" x14ac:dyDescent="0.2">
      <c r="A14306" s="2">
        <v>41758</v>
      </c>
      <c r="B14306">
        <v>11150</v>
      </c>
      <c r="C14306" t="s">
        <v>19</v>
      </c>
      <c r="D14306" t="str">
        <f t="shared" si="1282"/>
        <v>沙田馬鞍山亞公角街33號, Hong Kong</v>
      </c>
      <c r="E14306" t="str">
        <f>VLOOKUP(F14306,'recent unique'!A:D,4,FALSE)</f>
        <v>沙田馬鞍山亞公角街33號</v>
      </c>
      <c r="F14306" t="s">
        <v>90</v>
      </c>
      <c r="G14306" t="s">
        <v>88</v>
      </c>
      <c r="H14306" t="s">
        <v>11</v>
      </c>
      <c r="I14306" t="s">
        <v>87</v>
      </c>
      <c r="J14306" t="s">
        <v>89</v>
      </c>
      <c r="K14306" t="str">
        <f>VLOOKUP(F14306,'Unique Address'!A:D,4,FALSE)</f>
        <v>Ma On Shan</v>
      </c>
      <c r="L14306">
        <f>VLOOKUP(K14306,'[2]AreaCoordinates xlsx'!$A$1:$D$65536,3,FALSE)</f>
        <v>22.403069899999998</v>
      </c>
      <c r="M14306">
        <f>VLOOKUP(K14306,'[2]AreaCoordinates xlsx'!$A$1:$D$65536,4,FALSE)</f>
        <v>114.24499369999999</v>
      </c>
    </row>
    <row r="14307" spans="1:13" x14ac:dyDescent="0.2">
      <c r="A14307" s="2">
        <v>41758</v>
      </c>
      <c r="B14307">
        <v>9361</v>
      </c>
      <c r="C14307" t="s">
        <v>19</v>
      </c>
      <c r="D14307" t="str">
        <f t="shared" si="1282"/>
        <v>上水保健路9號, Hong Kong</v>
      </c>
      <c r="E14307" t="str">
        <f>VLOOKUP(F14307,'recent unique'!A:D,4,FALSE)</f>
        <v>上水保健路9號</v>
      </c>
      <c r="F14307" t="s">
        <v>94</v>
      </c>
      <c r="G14307" t="s">
        <v>92</v>
      </c>
      <c r="H14307" t="s">
        <v>11</v>
      </c>
      <c r="I14307" t="s">
        <v>91</v>
      </c>
      <c r="J14307" t="s">
        <v>93</v>
      </c>
      <c r="K14307" t="str">
        <f>VLOOKUP(F14307,'Unique Address'!A:D,4,FALSE)</f>
        <v>Sheung Shui</v>
      </c>
      <c r="L14307">
        <f>VLOOKUP(K14307,'[2]AreaCoordinates xlsx'!$A$1:$D$65536,3,FALSE)</f>
        <v>22.511200800000001</v>
      </c>
      <c r="M14307">
        <f>VLOOKUP(K14307,'[2]AreaCoordinates xlsx'!$A$1:$D$65536,4,FALSE)</f>
        <v>114.1260991</v>
      </c>
    </row>
    <row r="14308" spans="1:13" x14ac:dyDescent="0.2">
      <c r="A14308" s="2">
        <v>41758</v>
      </c>
      <c r="B14308">
        <v>10172</v>
      </c>
      <c r="C14308" t="s">
        <v>8</v>
      </c>
      <c r="D14308" t="str">
        <f t="shared" si="1282"/>
        <v>荔枝角瑪嘉烈醫院道瑪嘉烈醫院 , Hong Kong</v>
      </c>
      <c r="E14308" t="str">
        <f>VLOOKUP(F14308,'recent unique'!A:D,4,FALSE)</f>
        <v xml:space="preserve">荔枝角瑪嘉烈醫院道瑪嘉烈醫院 </v>
      </c>
      <c r="F14308" t="s">
        <v>102</v>
      </c>
      <c r="G14308" t="s">
        <v>100</v>
      </c>
      <c r="H14308" t="s">
        <v>11</v>
      </c>
      <c r="I14308" t="s">
        <v>99</v>
      </c>
      <c r="J14308" t="s">
        <v>101</v>
      </c>
      <c r="K14308" t="str">
        <f>VLOOKUP(F14308,'Unique Address'!A:D,4,FALSE)</f>
        <v>Lai Chi Kok</v>
      </c>
      <c r="L14308">
        <f>VLOOKUP(K14308,'[2]AreaCoordinates xlsx'!$A$1:$D$65536,3,FALSE)</f>
        <v>22.337264999999999</v>
      </c>
      <c r="M14308">
        <f>VLOOKUP(K14308,'[2]AreaCoordinates xlsx'!$A$1:$D$65536,4,FALSE)</f>
        <v>114.148033</v>
      </c>
    </row>
    <row r="14309" spans="1:13" x14ac:dyDescent="0.2">
      <c r="A14309" s="2">
        <v>41758</v>
      </c>
      <c r="B14309">
        <v>10103</v>
      </c>
      <c r="C14309" t="s">
        <v>8</v>
      </c>
      <c r="D14309" t="str">
        <f t="shared" si="1282"/>
        <v>鑽石山荷李活廣場, Hong Kong</v>
      </c>
      <c r="E14309" t="str">
        <f>VLOOKUP(F14309,'recent unique'!A:D,4,FALSE)</f>
        <v>鑽石山荷李活廣場</v>
      </c>
      <c r="F14309" t="s">
        <v>133</v>
      </c>
      <c r="G14309" t="s">
        <v>131</v>
      </c>
      <c r="H14309" t="s">
        <v>11</v>
      </c>
      <c r="I14309" t="s">
        <v>130</v>
      </c>
      <c r="J14309" t="s">
        <v>132</v>
      </c>
      <c r="K14309" t="str">
        <f>VLOOKUP(F14309,'Unique Address'!A:D,4,FALSE)</f>
        <v>Diamond Hill</v>
      </c>
      <c r="L14309">
        <f>VLOOKUP(K14309,'[2]AreaCoordinates xlsx'!$A$1:$D$65536,3,FALSE)</f>
        <v>22.343872699999999</v>
      </c>
      <c r="M14309">
        <f>VLOOKUP(K14309,'[2]AreaCoordinates xlsx'!$A$1:$D$65536,4,FALSE)</f>
        <v>114.2048704</v>
      </c>
    </row>
    <row r="14310" spans="1:13" x14ac:dyDescent="0.2">
      <c r="A14310" s="2">
        <v>41758</v>
      </c>
      <c r="B14310">
        <v>10103</v>
      </c>
      <c r="C14310" t="s">
        <v>8</v>
      </c>
      <c r="D14310" t="str">
        <f t="shared" si="1282"/>
        <v>鑽石山荷李活廣場, Hong Kong</v>
      </c>
      <c r="E14310" t="str">
        <f>VLOOKUP(F14310,'recent unique'!A:D,4,FALSE)</f>
        <v>鑽石山荷李活廣場</v>
      </c>
      <c r="F14310" t="s">
        <v>135</v>
      </c>
      <c r="G14310" t="s">
        <v>134</v>
      </c>
      <c r="H14310" t="s">
        <v>11</v>
      </c>
      <c r="I14310" t="s">
        <v>130</v>
      </c>
      <c r="J14310" t="s">
        <v>132</v>
      </c>
      <c r="K14310" t="str">
        <f>VLOOKUP(F14310,'Unique Address'!A:D,4,FALSE)</f>
        <v>Diamond Hill</v>
      </c>
      <c r="L14310">
        <f>VLOOKUP(K14310,'[2]AreaCoordinates xlsx'!$A$1:$D$65536,3,FALSE)</f>
        <v>22.343872699999999</v>
      </c>
      <c r="M14310">
        <f>VLOOKUP(K14310,'[2]AreaCoordinates xlsx'!$A$1:$D$65536,4,FALSE)</f>
        <v>114.2048704</v>
      </c>
    </row>
    <row r="14311" spans="1:13" x14ac:dyDescent="0.2">
      <c r="A14311" s="2">
        <v>41758</v>
      </c>
      <c r="B14311">
        <v>6182</v>
      </c>
      <c r="C14311" t="s">
        <v>8</v>
      </c>
      <c r="D14311" t="str">
        <f t="shared" si="1282"/>
        <v>鑽石山荷李活廣場, Hong Kong</v>
      </c>
      <c r="E14311" t="str">
        <f>VLOOKUP(F14311,'recent unique'!A:D,4,FALSE)</f>
        <v>鑽石山荷李活廣場</v>
      </c>
      <c r="F14311" t="s">
        <v>139</v>
      </c>
      <c r="G14311" t="s">
        <v>137</v>
      </c>
      <c r="H14311" t="s">
        <v>11</v>
      </c>
      <c r="I14311" t="s">
        <v>136</v>
      </c>
      <c r="J14311" t="s">
        <v>138</v>
      </c>
      <c r="K14311" t="str">
        <f>VLOOKUP(F14311,'Unique Address'!A:D,4,FALSE)</f>
        <v>Diamond Hill</v>
      </c>
      <c r="L14311">
        <f>VLOOKUP(K14311,'[2]AreaCoordinates xlsx'!$A$1:$D$65536,3,FALSE)</f>
        <v>22.343872699999999</v>
      </c>
      <c r="M14311">
        <f>VLOOKUP(K14311,'[2]AreaCoordinates xlsx'!$A$1:$D$65536,4,FALSE)</f>
        <v>114.2048704</v>
      </c>
    </row>
    <row r="14312" spans="1:13" x14ac:dyDescent="0.2">
      <c r="A14312" s="2">
        <v>41758</v>
      </c>
      <c r="B14312">
        <v>6182</v>
      </c>
      <c r="C14312" t="s">
        <v>8</v>
      </c>
      <c r="D14312" t="str">
        <f t="shared" si="1282"/>
        <v>鑽石山荷李活廣場, Hong Kong</v>
      </c>
      <c r="E14312" t="str">
        <f>VLOOKUP(F14312,'recent unique'!A:D,4,FALSE)</f>
        <v>鑽石山荷李活廣場</v>
      </c>
      <c r="F14312" t="s">
        <v>140</v>
      </c>
      <c r="G14312" t="s">
        <v>134</v>
      </c>
      <c r="H14312" t="s">
        <v>11</v>
      </c>
      <c r="I14312" t="s">
        <v>136</v>
      </c>
      <c r="J14312" t="s">
        <v>138</v>
      </c>
      <c r="K14312" t="str">
        <f>VLOOKUP(F14312,'Unique Address'!A:D,4,FALSE)</f>
        <v>Diamond Hill</v>
      </c>
      <c r="L14312">
        <f>VLOOKUP(K14312,'[2]AreaCoordinates xlsx'!$A$1:$D$65536,3,FALSE)</f>
        <v>22.343872699999999</v>
      </c>
      <c r="M14312">
        <f>VLOOKUP(K14312,'[2]AreaCoordinates xlsx'!$A$1:$D$65536,4,FALSE)</f>
        <v>114.2048704</v>
      </c>
    </row>
    <row r="14313" spans="1:13" x14ac:dyDescent="0.2">
      <c r="A14313" s="2">
        <v>41758</v>
      </c>
      <c r="B14313">
        <v>6182</v>
      </c>
      <c r="C14313" t="s">
        <v>8</v>
      </c>
      <c r="D14313" t="str">
        <f t="shared" si="1282"/>
        <v>鑽石山荷李活廣場, Hong Kong</v>
      </c>
      <c r="E14313" t="str">
        <f>VLOOKUP(F14313,'recent unique'!A:D,4,FALSE)</f>
        <v>鑽石山荷李活廣場</v>
      </c>
      <c r="F14313" t="s">
        <v>142</v>
      </c>
      <c r="G14313" t="s">
        <v>141</v>
      </c>
      <c r="H14313" t="s">
        <v>11</v>
      </c>
      <c r="I14313" t="s">
        <v>136</v>
      </c>
      <c r="J14313" t="s">
        <v>138</v>
      </c>
      <c r="K14313" t="str">
        <f>VLOOKUP(F14313,'Unique Address'!A:D,4,FALSE)</f>
        <v>Diamond Hill</v>
      </c>
      <c r="L14313">
        <f>VLOOKUP(K14313,'[2]AreaCoordinates xlsx'!$A$1:$D$65536,3,FALSE)</f>
        <v>22.343872699999999</v>
      </c>
      <c r="M14313">
        <f>VLOOKUP(K14313,'[2]AreaCoordinates xlsx'!$A$1:$D$65536,4,FALSE)</f>
        <v>114.2048704</v>
      </c>
    </row>
    <row r="14314" spans="1:13" x14ac:dyDescent="0.2">
      <c r="A14314" s="2">
        <v>41758</v>
      </c>
      <c r="B14314">
        <v>6182</v>
      </c>
      <c r="C14314" t="s">
        <v>8</v>
      </c>
      <c r="D14314" t="str">
        <f t="shared" si="1282"/>
        <v>鑽石山荷李活廣場, Hong Kong</v>
      </c>
      <c r="E14314" t="str">
        <f>VLOOKUP(F14314,'recent unique'!A:D,4,FALSE)</f>
        <v>鑽石山荷李活廣場</v>
      </c>
      <c r="F14314" t="s">
        <v>144</v>
      </c>
      <c r="G14314" t="s">
        <v>143</v>
      </c>
      <c r="H14314" t="s">
        <v>11</v>
      </c>
      <c r="I14314" t="s">
        <v>136</v>
      </c>
      <c r="J14314" t="s">
        <v>138</v>
      </c>
      <c r="K14314" t="str">
        <f>VLOOKUP(F14314,'Unique Address'!A:D,4,FALSE)</f>
        <v>Diamond Hill</v>
      </c>
      <c r="L14314">
        <f>VLOOKUP(K14314,'[2]AreaCoordinates xlsx'!$A$1:$D$65536,3,FALSE)</f>
        <v>22.343872699999999</v>
      </c>
      <c r="M14314">
        <f>VLOOKUP(K14314,'[2]AreaCoordinates xlsx'!$A$1:$D$65536,4,FALSE)</f>
        <v>114.2048704</v>
      </c>
    </row>
    <row r="14315" spans="1:13" x14ac:dyDescent="0.2">
      <c r="A14315" s="2">
        <v>41758</v>
      </c>
      <c r="B14315">
        <v>10009</v>
      </c>
      <c r="C14315" t="s">
        <v>19</v>
      </c>
      <c r="D14315" t="str">
        <f t="shared" ref="D14315:D14378" si="1283">E14315&amp;", Hong Kong"</f>
        <v>元朗坳頭博愛醫院 , Hong Kong</v>
      </c>
      <c r="E14315" t="str">
        <f>VLOOKUP(F14315,'recent unique'!A:D,4,FALSE)</f>
        <v xml:space="preserve">元朗坳頭博愛醫院 </v>
      </c>
      <c r="F14315" t="s">
        <v>158</v>
      </c>
      <c r="G14315" t="s">
        <v>156</v>
      </c>
      <c r="H14315" t="s">
        <v>11</v>
      </c>
      <c r="I14315" t="s">
        <v>155</v>
      </c>
      <c r="J14315" t="s">
        <v>157</v>
      </c>
      <c r="K14315" t="str">
        <f>VLOOKUP(F14315,'Unique Address'!A:D,4,FALSE)</f>
        <v>Yuen Long</v>
      </c>
      <c r="L14315">
        <f>VLOOKUP(K14315,'[2]AreaCoordinates xlsx'!$A$1:$D$65536,3,FALSE)</f>
        <v>22.446151400000002</v>
      </c>
      <c r="M14315">
        <f>VLOOKUP(K14315,'[2]AreaCoordinates xlsx'!$A$1:$D$65536,4,FALSE)</f>
        <v>114.0265682</v>
      </c>
    </row>
    <row r="14316" spans="1:13" x14ac:dyDescent="0.2">
      <c r="A14316" s="2">
        <v>41758</v>
      </c>
      <c r="B14316">
        <v>6052</v>
      </c>
      <c r="C14316" t="s">
        <v>14</v>
      </c>
      <c r="D14316" t="str">
        <f t="shared" si="1283"/>
        <v>淺水灣泳灘香港拯溺總會訓練總部, Hong Kong</v>
      </c>
      <c r="E14316" t="str">
        <f>VLOOKUP(F14316,'recent unique'!A:D,4,FALSE)</f>
        <v>淺水灣泳灘香港拯溺總會訓練總部</v>
      </c>
      <c r="F14316" t="s">
        <v>162</v>
      </c>
      <c r="G14316" t="s">
        <v>160</v>
      </c>
      <c r="H14316" t="s">
        <v>11</v>
      </c>
      <c r="I14316" t="s">
        <v>159</v>
      </c>
      <c r="J14316" t="s">
        <v>161</v>
      </c>
      <c r="K14316" t="str">
        <f>VLOOKUP(F14316,'Unique Address'!A:D,4,FALSE)</f>
        <v>Repulse Bay</v>
      </c>
      <c r="L14316">
        <f>VLOOKUP(K14316,'[2]AreaCoordinates xlsx'!$A$1:$D$65536,3,FALSE)</f>
        <v>22.234504300000001</v>
      </c>
      <c r="M14316">
        <f>VLOOKUP(K14316,'[2]AreaCoordinates xlsx'!$A$1:$D$65536,4,FALSE)</f>
        <v>114.1952039</v>
      </c>
    </row>
    <row r="14317" spans="1:13" x14ac:dyDescent="0.2">
      <c r="A14317" s="2">
        <v>41758</v>
      </c>
      <c r="B14317">
        <v>12452</v>
      </c>
      <c r="C14317" t="s">
        <v>19</v>
      </c>
      <c r="D14317" t="str">
        <f t="shared" si="1283"/>
        <v>坑口寶寧里2號, Hong Kong</v>
      </c>
      <c r="E14317" t="str">
        <f>VLOOKUP(F14317,'recent unique'!A:D,4,FALSE)</f>
        <v>坑口寶寧里2號</v>
      </c>
      <c r="F14317" t="s">
        <v>166</v>
      </c>
      <c r="G14317" t="s">
        <v>164</v>
      </c>
      <c r="H14317" t="s">
        <v>11</v>
      </c>
      <c r="I14317" t="s">
        <v>163</v>
      </c>
      <c r="J14317" t="s">
        <v>165</v>
      </c>
      <c r="K14317" t="str">
        <f>VLOOKUP(F14317,'Unique Address'!A:D,4,FALSE)</f>
        <v>Tseung Kwan O</v>
      </c>
      <c r="L14317">
        <f>VLOOKUP(K14317,'[2]AreaCoordinates xlsx'!$A$1:$D$65536,3,FALSE)</f>
        <v>22.311936899999999</v>
      </c>
      <c r="M14317">
        <f>VLOOKUP(K14317,'[2]AreaCoordinates xlsx'!$A$1:$D$65536,4,FALSE)</f>
        <v>114.2568814</v>
      </c>
    </row>
    <row r="14318" spans="1:13" x14ac:dyDescent="0.2">
      <c r="A14318" s="2">
        <v>41758</v>
      </c>
      <c r="B14318">
        <v>1108</v>
      </c>
      <c r="C14318" t="s">
        <v>19</v>
      </c>
      <c r="D14318" t="str">
        <f t="shared" si="1283"/>
        <v>沙田亞公角山路17號, Hong Kong</v>
      </c>
      <c r="E14318" t="str">
        <f>VLOOKUP(F14318,'recent unique'!A:D,4,FALSE)</f>
        <v>沙田亞公角山路17號</v>
      </c>
      <c r="F14318" t="s">
        <v>170</v>
      </c>
      <c r="G14318" t="s">
        <v>168</v>
      </c>
      <c r="H14318" t="s">
        <v>11</v>
      </c>
      <c r="I14318" t="s">
        <v>167</v>
      </c>
      <c r="J14318" t="s">
        <v>169</v>
      </c>
      <c r="K14318" t="str">
        <f>VLOOKUP(F14318,'Unique Address'!A:D,4,FALSE)</f>
        <v>Sha Tin</v>
      </c>
      <c r="L14318">
        <f>VLOOKUP(K14318,'[2]AreaCoordinates xlsx'!$A$1:$D$65536,3,FALSE)</f>
        <v>22.377130399999999</v>
      </c>
      <c r="M14318">
        <f>VLOOKUP(K14318,'[2]AreaCoordinates xlsx'!$A$1:$D$65536,4,FALSE)</f>
        <v>114.1974398</v>
      </c>
    </row>
    <row r="14319" spans="1:13" x14ac:dyDescent="0.2">
      <c r="A14319" s="2">
        <v>41758</v>
      </c>
      <c r="B14319">
        <v>10165</v>
      </c>
      <c r="C14319" t="s">
        <v>19</v>
      </c>
      <c r="D14319" t="str">
        <f t="shared" si="1283"/>
        <v>沙田銀城街30-32號, Hong Kong</v>
      </c>
      <c r="E14319" t="str">
        <f>VLOOKUP(F14319,'recent unique'!A:D,4,FALSE)</f>
        <v>沙田銀城街30-32號</v>
      </c>
      <c r="F14319" t="s">
        <v>174</v>
      </c>
      <c r="G14319" t="s">
        <v>172</v>
      </c>
      <c r="H14319" t="s">
        <v>11</v>
      </c>
      <c r="I14319" t="s">
        <v>171</v>
      </c>
      <c r="J14319" t="s">
        <v>173</v>
      </c>
      <c r="K14319" t="str">
        <f>VLOOKUP(F14319,'Unique Address'!A:D,4,FALSE)</f>
        <v>Sha Tin</v>
      </c>
      <c r="L14319">
        <f>VLOOKUP(K14319,'[2]AreaCoordinates xlsx'!$A$1:$D$65536,3,FALSE)</f>
        <v>22.377130399999999</v>
      </c>
      <c r="M14319">
        <f>VLOOKUP(K14319,'[2]AreaCoordinates xlsx'!$A$1:$D$65536,4,FALSE)</f>
        <v>114.1974398</v>
      </c>
    </row>
    <row r="14320" spans="1:13" x14ac:dyDescent="0.2">
      <c r="A14320" s="2">
        <v>41758</v>
      </c>
      <c r="B14320">
        <v>9566</v>
      </c>
      <c r="C14320" t="s">
        <v>14</v>
      </c>
      <c r="D14320" t="str">
        <f t="shared" si="1283"/>
        <v>柴灣樂民道3號, Hong Kong</v>
      </c>
      <c r="E14320" t="str">
        <f>VLOOKUP(F14320,'recent unique'!A:D,4,FALSE)</f>
        <v>柴灣樂民道3號</v>
      </c>
      <c r="F14320" t="s">
        <v>178</v>
      </c>
      <c r="G14320" t="s">
        <v>176</v>
      </c>
      <c r="H14320" t="s">
        <v>11</v>
      </c>
      <c r="I14320" t="s">
        <v>175</v>
      </c>
      <c r="J14320" t="s">
        <v>177</v>
      </c>
      <c r="K14320" t="str">
        <f>VLOOKUP(F14320,'Unique Address'!A:D,4,FALSE)</f>
        <v>Chai Wan</v>
      </c>
      <c r="L14320">
        <f>VLOOKUP(K14320,'[2]AreaCoordinates xlsx'!$A$1:$D$65536,3,FALSE)</f>
        <v>22.264624999999999</v>
      </c>
      <c r="M14320">
        <f>VLOOKUP(K14320,'[2]AreaCoordinates xlsx'!$A$1:$D$65536,4,FALSE)</f>
        <v>114.237139</v>
      </c>
    </row>
    <row r="14321" spans="1:13" x14ac:dyDescent="0.2">
      <c r="A14321" s="2">
        <v>41758</v>
      </c>
      <c r="B14321">
        <v>1626</v>
      </c>
      <c r="C14321" t="s">
        <v>8</v>
      </c>
      <c r="D14321" t="str">
        <f t="shared" si="1283"/>
        <v>深水埗永康街111號, Hong Kong</v>
      </c>
      <c r="E14321" t="str">
        <f>VLOOKUP(F14321,'recent unique'!A:D,4,FALSE)</f>
        <v>深水埗永康街111號</v>
      </c>
      <c r="F14321" t="s">
        <v>186</v>
      </c>
      <c r="G14321" t="s">
        <v>184</v>
      </c>
      <c r="H14321" t="s">
        <v>11</v>
      </c>
      <c r="I14321" t="s">
        <v>183</v>
      </c>
      <c r="J14321" t="s">
        <v>185</v>
      </c>
      <c r="K14321" t="str">
        <f>VLOOKUP(F14321,'Unique Address'!A:D,4,FALSE)</f>
        <v>Sham Shui Po</v>
      </c>
      <c r="L14321">
        <f>VLOOKUP(K14321,'[2]AreaCoordinates xlsx'!$A$1:$D$65536,3,FALSE)</f>
        <v>22.328589900000001</v>
      </c>
      <c r="M14321">
        <f>VLOOKUP(K14321,'[2]AreaCoordinates xlsx'!$A$1:$D$65536,4,FALSE)</f>
        <v>114.1602846</v>
      </c>
    </row>
    <row r="14322" spans="1:13" x14ac:dyDescent="0.2">
      <c r="A14322" s="2">
        <v>41758</v>
      </c>
      <c r="B14322">
        <v>2014</v>
      </c>
      <c r="C14322" t="s">
        <v>19</v>
      </c>
      <c r="D14322" t="str">
        <f t="shared" si="1283"/>
        <v>沙田亞公角山路30號, Hong Kong</v>
      </c>
      <c r="E14322" t="str">
        <f>VLOOKUP(F14322,'recent unique'!A:D,4,FALSE)</f>
        <v>沙田亞公角山路30號</v>
      </c>
      <c r="F14322" t="s">
        <v>190</v>
      </c>
      <c r="G14322" t="s">
        <v>188</v>
      </c>
      <c r="H14322" t="s">
        <v>11</v>
      </c>
      <c r="I14322" t="s">
        <v>187</v>
      </c>
      <c r="J14322" t="s">
        <v>189</v>
      </c>
      <c r="K14322" t="str">
        <f>VLOOKUP(F14322,'Unique Address'!A:D,4,FALSE)</f>
        <v>Sha Tin</v>
      </c>
      <c r="L14322">
        <f>VLOOKUP(K14322,'[2]AreaCoordinates xlsx'!$A$1:$D$65536,3,FALSE)</f>
        <v>22.377130399999999</v>
      </c>
      <c r="M14322">
        <f>VLOOKUP(K14322,'[2]AreaCoordinates xlsx'!$A$1:$D$65536,4,FALSE)</f>
        <v>114.1974398</v>
      </c>
    </row>
    <row r="14323" spans="1:13" x14ac:dyDescent="0.2">
      <c r="A14323" s="2">
        <v>41758</v>
      </c>
      <c r="B14323">
        <v>175</v>
      </c>
      <c r="C14323" t="s">
        <v>14</v>
      </c>
      <c r="D14323" t="str">
        <f t="shared" si="1283"/>
        <v>香港仔香港海洋公園, Hong Kong</v>
      </c>
      <c r="E14323" t="str">
        <f>VLOOKUP(F14323,'recent unique'!A:D,4,FALSE)</f>
        <v>香港仔香港海洋公園</v>
      </c>
      <c r="F14323" t="s">
        <v>194</v>
      </c>
      <c r="G14323" t="s">
        <v>192</v>
      </c>
      <c r="H14323" t="s">
        <v>11</v>
      </c>
      <c r="I14323" t="s">
        <v>191</v>
      </c>
      <c r="J14323" t="s">
        <v>193</v>
      </c>
      <c r="K14323" t="str">
        <f>VLOOKUP(F14323,'Unique Address'!A:D,4,FALSE)</f>
        <v>Aberdeen</v>
      </c>
      <c r="L14323">
        <f>VLOOKUP(K14323,'[2]AreaCoordinates xlsx'!$A$1:$D$65536,3,FALSE)</f>
        <v>22.252085900000001</v>
      </c>
      <c r="M14323">
        <f>VLOOKUP(K14323,'[2]AreaCoordinates xlsx'!$A$1:$D$65536,4,FALSE)</f>
        <v>114.1587983</v>
      </c>
    </row>
    <row r="14324" spans="1:13" x14ac:dyDescent="0.2">
      <c r="A14324" s="2">
        <v>41758</v>
      </c>
      <c r="B14324">
        <v>3541</v>
      </c>
      <c r="C14324" t="s">
        <v>14</v>
      </c>
      <c r="D14324" t="str">
        <f t="shared" si="1283"/>
        <v>薄扶林大口環道12號, Hong Kong</v>
      </c>
      <c r="E14324" t="str">
        <f>VLOOKUP(F14324,'recent unique'!A:D,4,FALSE)</f>
        <v>薄扶林大口環道12號</v>
      </c>
      <c r="F14324" t="s">
        <v>204</v>
      </c>
      <c r="G14324" t="s">
        <v>202</v>
      </c>
      <c r="H14324" t="s">
        <v>11</v>
      </c>
      <c r="I14324" t="s">
        <v>201</v>
      </c>
      <c r="J14324" t="s">
        <v>203</v>
      </c>
      <c r="K14324" t="str">
        <f>VLOOKUP(F14324,'Unique Address'!A:D,4,FALSE)</f>
        <v>Sandy Bay</v>
      </c>
      <c r="L14324">
        <f>VLOOKUP(K14324,'[2]AreaCoordinates xlsx'!$A$1:$D$65536,3,FALSE)</f>
        <v>22.270135199999999</v>
      </c>
      <c r="M14324">
        <f>VLOOKUP(K14324,'[2]AreaCoordinates xlsx'!$A$1:$D$65536,4,FALSE)</f>
        <v>114.11941040000001</v>
      </c>
    </row>
    <row r="14325" spans="1:13" x14ac:dyDescent="0.2">
      <c r="A14325" s="2">
        <v>41758</v>
      </c>
      <c r="B14325">
        <v>12652</v>
      </c>
      <c r="C14325" t="s">
        <v>19</v>
      </c>
      <c r="D14325" t="str">
        <f t="shared" si="1283"/>
        <v>屯門青松觀路23號, Hong Kong</v>
      </c>
      <c r="E14325" t="str">
        <f>VLOOKUP(F14325,'recent unique'!A:D,4,FALSE)</f>
        <v>屯門青松觀路23號</v>
      </c>
      <c r="F14325" t="s">
        <v>208</v>
      </c>
      <c r="G14325" t="s">
        <v>206</v>
      </c>
      <c r="H14325" t="s">
        <v>11</v>
      </c>
      <c r="I14325" t="s">
        <v>205</v>
      </c>
      <c r="J14325" t="s">
        <v>207</v>
      </c>
      <c r="K14325" t="str">
        <f>VLOOKUP(F14325,'Unique Address'!A:D,4,FALSE)</f>
        <v>Tuen Mun</v>
      </c>
      <c r="L14325">
        <f>VLOOKUP(K14325,'[2]AreaCoordinates xlsx'!$A$1:$D$65536,3,FALSE)</f>
        <v>22.390829499999999</v>
      </c>
      <c r="M14325">
        <f>VLOOKUP(K14325,'[2]AreaCoordinates xlsx'!$A$1:$D$65536,4,FALSE)</f>
        <v>113.9725126</v>
      </c>
    </row>
    <row r="14326" spans="1:13" x14ac:dyDescent="0.2">
      <c r="A14326" s="2">
        <v>41759</v>
      </c>
      <c r="B14326">
        <v>3824</v>
      </c>
      <c r="C14326" t="s">
        <v>14</v>
      </c>
      <c r="D14326" t="str">
        <f t="shared" si="1283"/>
        <v>銅鑼灣本德大廈, Hong Kong</v>
      </c>
      <c r="E14326" t="str">
        <f>VLOOKUP(F14326,'recent unique'!A:D,4,FALSE)</f>
        <v>銅鑼灣本德大廈</v>
      </c>
      <c r="F14326" t="s">
        <v>1091</v>
      </c>
      <c r="G14326" t="s">
        <v>2039</v>
      </c>
      <c r="H14326" t="s">
        <v>11</v>
      </c>
      <c r="I14326" t="s">
        <v>372</v>
      </c>
      <c r="J14326" t="s">
        <v>374</v>
      </c>
      <c r="K14326" t="str">
        <f>VLOOKUP(F14326,'Unique Address'!A:D,4,FALSE)</f>
        <v>Causeway Bay</v>
      </c>
      <c r="L14326">
        <f>VLOOKUP(K14326,'[2]AreaCoordinates xlsx'!$A$1:$D$65536,3,FALSE)</f>
        <v>22.279729499999998</v>
      </c>
      <c r="M14326">
        <f>VLOOKUP(K14326,'[2]AreaCoordinates xlsx'!$A$1:$D$65536,4,FALSE)</f>
        <v>114.1870366</v>
      </c>
    </row>
    <row r="14327" spans="1:13" x14ac:dyDescent="0.2">
      <c r="A14327" s="2">
        <v>41759</v>
      </c>
      <c r="B14327">
        <v>3824</v>
      </c>
      <c r="C14327" t="s">
        <v>14</v>
      </c>
      <c r="D14327" t="str">
        <f t="shared" si="1283"/>
        <v>銅鑼灣銅鑼灣廣場, Hong Kong</v>
      </c>
      <c r="E14327" t="str">
        <f>VLOOKUP(F14327,'recent unique'!A:D,4,FALSE)</f>
        <v>銅鑼灣銅鑼灣廣場</v>
      </c>
      <c r="F14327" t="s">
        <v>2041</v>
      </c>
      <c r="G14327" t="s">
        <v>2040</v>
      </c>
      <c r="H14327" t="s">
        <v>11</v>
      </c>
      <c r="I14327" t="s">
        <v>372</v>
      </c>
      <c r="J14327" t="s">
        <v>374</v>
      </c>
      <c r="K14327" t="str">
        <f>VLOOKUP(F14327,'Unique Address'!A:D,4,FALSE)</f>
        <v>Causeway Bay</v>
      </c>
      <c r="L14327">
        <f>VLOOKUP(K14327,'[2]AreaCoordinates xlsx'!$A$1:$D$65536,3,FALSE)</f>
        <v>22.279729499999998</v>
      </c>
      <c r="M14327">
        <f>VLOOKUP(K14327,'[2]AreaCoordinates xlsx'!$A$1:$D$65536,4,FALSE)</f>
        <v>114.1870366</v>
      </c>
    </row>
    <row r="14328" spans="1:13" x14ac:dyDescent="0.2">
      <c r="A14328" s="2">
        <v>41759</v>
      </c>
      <c r="B14328">
        <v>3824</v>
      </c>
      <c r="C14328" t="s">
        <v>19</v>
      </c>
      <c r="D14328" t="str">
        <f t="shared" si="1283"/>
        <v>港鐵大學站B, Hong Kong</v>
      </c>
      <c r="E14328" t="str">
        <f>VLOOKUP(F14328,'recent unique'!A:D,4,FALSE)</f>
        <v>港鐵大學站B</v>
      </c>
      <c r="F14328" t="s">
        <v>2030</v>
      </c>
      <c r="G14328" t="s">
        <v>671</v>
      </c>
      <c r="H14328" t="s">
        <v>11</v>
      </c>
      <c r="I14328" t="s">
        <v>372</v>
      </c>
      <c r="J14328" t="s">
        <v>374</v>
      </c>
      <c r="K14328" t="str">
        <f>VLOOKUP(F14328,'Unique Address'!A:D,4,FALSE)</f>
        <v>Ma Liu Shui</v>
      </c>
      <c r="L14328">
        <f>VLOOKUP(K14328,'[2]AreaCoordinates xlsx'!$A$1:$D$65536,3,FALSE)</f>
        <v>22.423144799999999</v>
      </c>
      <c r="M14328">
        <f>VLOOKUP(K14328,'[2]AreaCoordinates xlsx'!$A$1:$D$65536,4,FALSE)</f>
        <v>114.2063565</v>
      </c>
    </row>
    <row r="14329" spans="1:13" x14ac:dyDescent="0.2">
      <c r="A14329" s="2">
        <v>41759</v>
      </c>
      <c r="B14329">
        <v>3824</v>
      </c>
      <c r="C14329" t="s">
        <v>14</v>
      </c>
      <c r="D14329" t="str">
        <f t="shared" si="1283"/>
        <v>銅鑼灣寶漢大廈, Hong Kong</v>
      </c>
      <c r="E14329" t="str">
        <f>VLOOKUP(F14329,'recent unique'!A:D,4,FALSE)</f>
        <v>銅鑼灣寶漢大廈</v>
      </c>
      <c r="F14329" t="s">
        <v>384</v>
      </c>
      <c r="G14329" t="s">
        <v>383</v>
      </c>
      <c r="H14329" t="s">
        <v>11</v>
      </c>
      <c r="I14329" t="s">
        <v>372</v>
      </c>
      <c r="J14329" t="s">
        <v>374</v>
      </c>
      <c r="K14329" t="str">
        <f>VLOOKUP(F14329,'Unique Address'!A:D,4,FALSE)</f>
        <v>Causeway Bay</v>
      </c>
      <c r="L14329">
        <f>VLOOKUP(K14329,'[2]AreaCoordinates xlsx'!$A$1:$D$65536,3,FALSE)</f>
        <v>22.279729499999998</v>
      </c>
      <c r="M14329">
        <f>VLOOKUP(K14329,'[2]AreaCoordinates xlsx'!$A$1:$D$65536,4,FALSE)</f>
        <v>114.1870366</v>
      </c>
    </row>
    <row r="14330" spans="1:13" x14ac:dyDescent="0.2">
      <c r="A14330" s="2">
        <v>41759</v>
      </c>
      <c r="B14330">
        <v>4678</v>
      </c>
      <c r="C14330" t="s">
        <v>14</v>
      </c>
      <c r="D14330" t="str">
        <f t="shared" si="1283"/>
        <v>香港仔黃竹坑道125號, Hong Kong</v>
      </c>
      <c r="E14330" t="str">
        <f>VLOOKUP(F14330,'recent unique'!A:D,4,FALSE)</f>
        <v>香港仔黃竹坑道125號</v>
      </c>
      <c r="F14330" t="s">
        <v>236</v>
      </c>
      <c r="G14330" t="s">
        <v>1652</v>
      </c>
      <c r="H14330" t="s">
        <v>11</v>
      </c>
      <c r="I14330" t="s">
        <v>316</v>
      </c>
      <c r="J14330" t="s">
        <v>318</v>
      </c>
      <c r="K14330" t="str">
        <f>VLOOKUP(F14330,'Unique Address'!A:D,4,FALSE)</f>
        <v>Aberdeen</v>
      </c>
      <c r="L14330">
        <f>VLOOKUP(K14330,'[2]AreaCoordinates xlsx'!$A$1:$D$65536,3,FALSE)</f>
        <v>22.252085900000001</v>
      </c>
      <c r="M14330">
        <f>VLOOKUP(K14330,'[2]AreaCoordinates xlsx'!$A$1:$D$65536,4,FALSE)</f>
        <v>114.1587983</v>
      </c>
    </row>
    <row r="14331" spans="1:13" x14ac:dyDescent="0.2">
      <c r="A14331" s="2">
        <v>41759</v>
      </c>
      <c r="B14331">
        <v>13476</v>
      </c>
      <c r="C14331" t="s">
        <v>19</v>
      </c>
      <c r="D14331" t="str">
        <f t="shared" si="1283"/>
        <v>荃灣仁濟街7至11號, Hong Kong</v>
      </c>
      <c r="E14331" t="str">
        <f>VLOOKUP(F14331,'recent unique'!A:D,4,FALSE)</f>
        <v>荃灣仁濟街7至11號</v>
      </c>
      <c r="F14331" t="s">
        <v>1653</v>
      </c>
      <c r="G14331" t="s">
        <v>323</v>
      </c>
      <c r="H14331" t="s">
        <v>11</v>
      </c>
      <c r="I14331" t="s">
        <v>15</v>
      </c>
      <c r="J14331" t="s">
        <v>17</v>
      </c>
      <c r="K14331" t="str">
        <f>VLOOKUP(F14331,'Unique Address'!A:D,4,FALSE)</f>
        <v>Tsuen Wan</v>
      </c>
      <c r="L14331">
        <f>VLOOKUP(K14331,'[2]AreaCoordinates xlsx'!$A$1:$D$65536,3,FALSE)</f>
        <v>22.3713227</v>
      </c>
      <c r="M14331">
        <f>VLOOKUP(K14331,'[2]AreaCoordinates xlsx'!$A$1:$D$65536,4,FALSE)</f>
        <v>114.11416010000001</v>
      </c>
    </row>
    <row r="14332" spans="1:13" x14ac:dyDescent="0.2">
      <c r="A14332" s="2">
        <v>41759</v>
      </c>
      <c r="B14332">
        <v>5556</v>
      </c>
      <c r="C14332" t="s">
        <v>8</v>
      </c>
      <c r="D14332" t="str">
        <f t="shared" si="1283"/>
        <v>樂富杏林街10號, Hong Kong</v>
      </c>
      <c r="E14332" t="str">
        <f>VLOOKUP(F14332,'recent unique'!A:D,4,FALSE)</f>
        <v>樂富杏林街10號</v>
      </c>
      <c r="F14332" t="s">
        <v>322</v>
      </c>
      <c r="G14332" t="s">
        <v>1654</v>
      </c>
      <c r="H14332" t="s">
        <v>11</v>
      </c>
      <c r="I14332" t="s">
        <v>319</v>
      </c>
      <c r="J14332" t="s">
        <v>321</v>
      </c>
      <c r="K14332" t="str">
        <f>VLOOKUP(F14332,'Unique Address'!A:D,4,FALSE)</f>
        <v>Lok Fu</v>
      </c>
      <c r="L14332">
        <f>VLOOKUP(K14332,'[2]AreaCoordinates xlsx'!$A$1:$D$65536,3,FALSE)</f>
        <v>22.337740199999999</v>
      </c>
      <c r="M14332">
        <f>VLOOKUP(K14332,'[2]AreaCoordinates xlsx'!$A$1:$D$65536,4,FALSE)</f>
        <v>114.1862935</v>
      </c>
    </row>
    <row r="14333" spans="1:13" x14ac:dyDescent="0.2">
      <c r="A14333" s="2">
        <v>41759</v>
      </c>
      <c r="B14333">
        <v>222</v>
      </c>
      <c r="C14333" t="s">
        <v>8</v>
      </c>
      <c r="D14333" t="str">
        <f t="shared" si="1283"/>
        <v>旺角新世紀廣場, Hong Kong</v>
      </c>
      <c r="E14333" t="str">
        <f>VLOOKUP(F14333,'recent unique'!A:D,4,FALSE)</f>
        <v>旺角新世紀廣場</v>
      </c>
      <c r="F14333" t="s">
        <v>1417</v>
      </c>
      <c r="G14333" t="s">
        <v>1416</v>
      </c>
      <c r="H14333" t="s">
        <v>11</v>
      </c>
      <c r="I14333" t="s">
        <v>179</v>
      </c>
      <c r="J14333" t="s">
        <v>181</v>
      </c>
      <c r="K14333" t="str">
        <f>VLOOKUP(F14333,'Unique Address'!A:D,4,FALSE)</f>
        <v>Mong Kok</v>
      </c>
      <c r="L14333">
        <f>VLOOKUP(K14333,'[2]AreaCoordinates xlsx'!$A$1:$D$65536,3,FALSE)</f>
        <v>22.318344199999999</v>
      </c>
      <c r="M14333">
        <f>VLOOKUP(K14333,'[2]AreaCoordinates xlsx'!$A$1:$D$65536,4,FALSE)</f>
        <v>114.17217460000001</v>
      </c>
    </row>
    <row r="14334" spans="1:13" x14ac:dyDescent="0.2">
      <c r="A14334" s="2">
        <v>41759</v>
      </c>
      <c r="B14334">
        <v>222</v>
      </c>
      <c r="C14334" t="s">
        <v>19</v>
      </c>
      <c r="D14334" t="str">
        <f t="shared" si="1283"/>
        <v>沙田新城市廣場, Hong Kong</v>
      </c>
      <c r="E14334" t="str">
        <f>VLOOKUP(F14334,'recent unique'!A:D,4,FALSE)</f>
        <v>沙田新城市廣場</v>
      </c>
      <c r="F14334" t="s">
        <v>1419</v>
      </c>
      <c r="G14334" t="s">
        <v>1418</v>
      </c>
      <c r="H14334" t="s">
        <v>11</v>
      </c>
      <c r="I14334" t="s">
        <v>179</v>
      </c>
      <c r="J14334" t="s">
        <v>181</v>
      </c>
      <c r="K14334" t="str">
        <f>VLOOKUP(F14334,'Unique Address'!A:D,4,FALSE)</f>
        <v>Sha Tin</v>
      </c>
      <c r="L14334">
        <f>VLOOKUP(K14334,'[2]AreaCoordinates xlsx'!$A$1:$D$65536,3,FALSE)</f>
        <v>22.377130399999999</v>
      </c>
      <c r="M14334">
        <f>VLOOKUP(K14334,'[2]AreaCoordinates xlsx'!$A$1:$D$65536,4,FALSE)</f>
        <v>114.1974398</v>
      </c>
    </row>
    <row r="14335" spans="1:13" x14ac:dyDescent="0.2">
      <c r="A14335" s="2">
        <v>41759</v>
      </c>
      <c r="B14335">
        <v>222</v>
      </c>
      <c r="C14335" t="s">
        <v>19</v>
      </c>
      <c r="D14335" t="str">
        <f t="shared" si="1283"/>
        <v>上水廣場, Hong Kong</v>
      </c>
      <c r="E14335" t="str">
        <f>VLOOKUP(F14335,'recent unique'!A:D,4,FALSE)</f>
        <v>上水廣場</v>
      </c>
      <c r="F14335" t="s">
        <v>1421</v>
      </c>
      <c r="G14335" t="s">
        <v>1420</v>
      </c>
      <c r="H14335" t="s">
        <v>11</v>
      </c>
      <c r="I14335" t="s">
        <v>179</v>
      </c>
      <c r="J14335" t="s">
        <v>181</v>
      </c>
      <c r="K14335" t="str">
        <f>VLOOKUP(F14335,'Unique Address'!A:D,4,FALSE)</f>
        <v>Sheung Shui</v>
      </c>
      <c r="L14335">
        <f>VLOOKUP(K14335,'[2]AreaCoordinates xlsx'!$A$1:$D$65536,3,FALSE)</f>
        <v>22.511200800000001</v>
      </c>
      <c r="M14335">
        <f>VLOOKUP(K14335,'[2]AreaCoordinates xlsx'!$A$1:$D$65536,4,FALSE)</f>
        <v>114.1260991</v>
      </c>
    </row>
    <row r="14336" spans="1:13" x14ac:dyDescent="0.2">
      <c r="A14336" s="2">
        <v>41759</v>
      </c>
      <c r="B14336">
        <v>222</v>
      </c>
      <c r="C14336" t="s">
        <v>19</v>
      </c>
      <c r="D14336" t="str">
        <f t="shared" si="1283"/>
        <v>葵芳新都會廣場, Hong Kong</v>
      </c>
      <c r="E14336" t="str">
        <f>VLOOKUP(F14336,'recent unique'!A:D,4,FALSE)</f>
        <v>葵芳新都會廣場</v>
      </c>
      <c r="F14336" t="s">
        <v>1423</v>
      </c>
      <c r="G14336" t="s">
        <v>1422</v>
      </c>
      <c r="H14336" t="s">
        <v>11</v>
      </c>
      <c r="I14336" t="s">
        <v>179</v>
      </c>
      <c r="J14336" t="s">
        <v>181</v>
      </c>
      <c r="K14336" t="str">
        <f>VLOOKUP(F14336,'Unique Address'!A:D,4,FALSE)</f>
        <v>Kwai Fong</v>
      </c>
      <c r="L14336">
        <f>VLOOKUP(K14336,'[2]AreaCoordinates xlsx'!$A$1:$D$65536,3,FALSE)</f>
        <v>22.3578109</v>
      </c>
      <c r="M14336">
        <f>VLOOKUP(K14336,'[2]AreaCoordinates xlsx'!$A$1:$D$65536,4,FALSE)</f>
        <v>114.1298151</v>
      </c>
    </row>
    <row r="14337" spans="1:13" x14ac:dyDescent="0.2">
      <c r="A14337" s="2">
        <v>41759</v>
      </c>
      <c r="B14337">
        <v>10276</v>
      </c>
      <c r="C14337" t="s">
        <v>8</v>
      </c>
      <c r="D14337" t="str">
        <f t="shared" si="1283"/>
        <v>九龍佐敦加士居道30號, Hong Kong</v>
      </c>
      <c r="E14337" t="str">
        <f>VLOOKUP(F14337,'recent unique'!A:D,4,FALSE)</f>
        <v>九龍佐敦加士居道30號</v>
      </c>
      <c r="F14337" t="s">
        <v>13</v>
      </c>
      <c r="G14337" t="s">
        <v>10</v>
      </c>
      <c r="H14337" t="s">
        <v>11</v>
      </c>
      <c r="I14337" t="s">
        <v>9</v>
      </c>
      <c r="J14337" t="s">
        <v>12</v>
      </c>
      <c r="K14337" t="str">
        <f>VLOOKUP(F14337,'Unique Address'!A:D,4,FALSE)</f>
        <v>Jordan</v>
      </c>
      <c r="L14337">
        <f>VLOOKUP(K14337,'[2]AreaCoordinates xlsx'!$A$1:$D$65536,3,FALSE)</f>
        <v>22.304861200000001</v>
      </c>
      <c r="M14337">
        <f>VLOOKUP(K14337,'[2]AreaCoordinates xlsx'!$A$1:$D$65536,4,FALSE)</f>
        <v>114.16920210000001</v>
      </c>
    </row>
    <row r="14338" spans="1:13" x14ac:dyDescent="0.2">
      <c r="A14338" s="2">
        <v>41759</v>
      </c>
      <c r="B14338">
        <v>13476</v>
      </c>
      <c r="C14338" t="s">
        <v>14</v>
      </c>
      <c r="D14338" t="str">
        <f t="shared" si="1283"/>
        <v>銅鑼灣世貿中心2樓顧客服務中心, Hong Kong</v>
      </c>
      <c r="E14338" t="str">
        <f>VLOOKUP(F14338,'recent unique'!A:D,4,FALSE)</f>
        <v>銅鑼灣世貿中心2樓顧客服務中心</v>
      </c>
      <c r="F14338" t="s">
        <v>18</v>
      </c>
      <c r="G14338" t="s">
        <v>16</v>
      </c>
      <c r="H14338" t="s">
        <v>11</v>
      </c>
      <c r="I14338" t="s">
        <v>15</v>
      </c>
      <c r="J14338" t="s">
        <v>17</v>
      </c>
      <c r="K14338" t="str">
        <f>VLOOKUP(F14338,'Unique Address'!A:D,4,FALSE)</f>
        <v>Causeway Bay</v>
      </c>
      <c r="L14338">
        <f>VLOOKUP(K14338,'[2]AreaCoordinates xlsx'!$A$1:$D$65536,3,FALSE)</f>
        <v>22.279729499999998</v>
      </c>
      <c r="M14338">
        <f>VLOOKUP(K14338,'[2]AreaCoordinates xlsx'!$A$1:$D$65536,4,FALSE)</f>
        <v>114.1870366</v>
      </c>
    </row>
    <row r="14339" spans="1:13" x14ac:dyDescent="0.2">
      <c r="A14339" s="2">
        <v>41759</v>
      </c>
      <c r="B14339">
        <v>13476</v>
      </c>
      <c r="C14339" t="s">
        <v>19</v>
      </c>
      <c r="D14339" t="str">
        <f t="shared" si="1283"/>
        <v>將軍澳東港城1樓顧客服務中心, Hong Kong</v>
      </c>
      <c r="E14339" t="str">
        <f>VLOOKUP(F14339,'recent unique'!A:D,4,FALSE)</f>
        <v>將軍澳東港城1樓顧客服務中心</v>
      </c>
      <c r="F14339" t="s">
        <v>21</v>
      </c>
      <c r="G14339" t="s">
        <v>20</v>
      </c>
      <c r="H14339" t="s">
        <v>11</v>
      </c>
      <c r="I14339" t="s">
        <v>15</v>
      </c>
      <c r="J14339" t="s">
        <v>17</v>
      </c>
      <c r="K14339" t="str">
        <f>VLOOKUP(F14339,'Unique Address'!A:D,4,FALSE)</f>
        <v>Tseung Kwan O</v>
      </c>
      <c r="L14339">
        <f>VLOOKUP(K14339,'[2]AreaCoordinates xlsx'!$A$1:$D$65536,3,FALSE)</f>
        <v>22.311936899999999</v>
      </c>
      <c r="M14339">
        <f>VLOOKUP(K14339,'[2]AreaCoordinates xlsx'!$A$1:$D$65536,4,FALSE)</f>
        <v>114.2568814</v>
      </c>
    </row>
    <row r="14340" spans="1:13" x14ac:dyDescent="0.2">
      <c r="A14340" s="2">
        <v>41759</v>
      </c>
      <c r="B14340">
        <v>13476</v>
      </c>
      <c r="C14340" t="s">
        <v>19</v>
      </c>
      <c r="D14340" t="str">
        <f t="shared" si="1283"/>
        <v>荃灣荃灣廣場, Hong Kong</v>
      </c>
      <c r="E14340" t="str">
        <f>VLOOKUP(F14340,'recent unique'!A:D,4,FALSE)</f>
        <v>荃灣荃灣廣場</v>
      </c>
      <c r="F14340" t="s">
        <v>23</v>
      </c>
      <c r="G14340" t="s">
        <v>22</v>
      </c>
      <c r="H14340" t="s">
        <v>11</v>
      </c>
      <c r="I14340" t="s">
        <v>15</v>
      </c>
      <c r="J14340" t="s">
        <v>17</v>
      </c>
      <c r="K14340" t="str">
        <f>VLOOKUP(F14340,'Unique Address'!A:D,4,FALSE)</f>
        <v>Tsuen Wan</v>
      </c>
      <c r="L14340">
        <f>VLOOKUP(K14340,'[2]AreaCoordinates xlsx'!$A$1:$D$65536,3,FALSE)</f>
        <v>22.3713227</v>
      </c>
      <c r="M14340">
        <f>VLOOKUP(K14340,'[2]AreaCoordinates xlsx'!$A$1:$D$65536,4,FALSE)</f>
        <v>114.11416010000001</v>
      </c>
    </row>
    <row r="14341" spans="1:13" x14ac:dyDescent="0.2">
      <c r="A14341" s="2">
        <v>41759</v>
      </c>
      <c r="B14341">
        <v>13476</v>
      </c>
      <c r="C14341" t="s">
        <v>19</v>
      </c>
      <c r="D14341" t="str">
        <f t="shared" si="1283"/>
        <v>沙田新城市廣場, Hong Kong</v>
      </c>
      <c r="E14341" t="str">
        <f>VLOOKUP(F14341,'recent unique'!A:D,4,FALSE)</f>
        <v>沙田新城市廣場</v>
      </c>
      <c r="F14341" t="s">
        <v>25</v>
      </c>
      <c r="G14341" t="s">
        <v>24</v>
      </c>
      <c r="H14341" t="s">
        <v>11</v>
      </c>
      <c r="I14341" t="s">
        <v>15</v>
      </c>
      <c r="J14341" t="s">
        <v>17</v>
      </c>
      <c r="K14341" t="str">
        <f>VLOOKUP(F14341,'Unique Address'!A:D,4,FALSE)</f>
        <v>Sha Tin</v>
      </c>
      <c r="L14341">
        <f>VLOOKUP(K14341,'[2]AreaCoordinates xlsx'!$A$1:$D$65536,3,FALSE)</f>
        <v>22.377130399999999</v>
      </c>
      <c r="M14341">
        <f>VLOOKUP(K14341,'[2]AreaCoordinates xlsx'!$A$1:$D$65536,4,FALSE)</f>
        <v>114.1974398</v>
      </c>
    </row>
    <row r="14342" spans="1:13" x14ac:dyDescent="0.2">
      <c r="A14342" s="2">
        <v>41759</v>
      </c>
      <c r="B14342">
        <v>11150</v>
      </c>
      <c r="C14342" t="s">
        <v>19</v>
      </c>
      <c r="D14342" t="str">
        <f t="shared" si="1283"/>
        <v>沙田馬鞍山亞公角街33號, Hong Kong</v>
      </c>
      <c r="E14342" t="str">
        <f>VLOOKUP(F14342,'recent unique'!A:D,4,FALSE)</f>
        <v>沙田馬鞍山亞公角街33號</v>
      </c>
      <c r="F14342" t="s">
        <v>90</v>
      </c>
      <c r="G14342" t="s">
        <v>88</v>
      </c>
      <c r="H14342" t="s">
        <v>11</v>
      </c>
      <c r="I14342" t="s">
        <v>87</v>
      </c>
      <c r="J14342" t="s">
        <v>89</v>
      </c>
      <c r="K14342" t="str">
        <f>VLOOKUP(F14342,'Unique Address'!A:D,4,FALSE)</f>
        <v>Ma On Shan</v>
      </c>
      <c r="L14342">
        <f>VLOOKUP(K14342,'[2]AreaCoordinates xlsx'!$A$1:$D$65536,3,FALSE)</f>
        <v>22.403069899999998</v>
      </c>
      <c r="M14342">
        <f>VLOOKUP(K14342,'[2]AreaCoordinates xlsx'!$A$1:$D$65536,4,FALSE)</f>
        <v>114.24499369999999</v>
      </c>
    </row>
    <row r="14343" spans="1:13" x14ac:dyDescent="0.2">
      <c r="A14343" s="2">
        <v>41759</v>
      </c>
      <c r="B14343">
        <v>9361</v>
      </c>
      <c r="C14343" t="s">
        <v>19</v>
      </c>
      <c r="D14343" t="str">
        <f t="shared" si="1283"/>
        <v>上水保健路9號, Hong Kong</v>
      </c>
      <c r="E14343" t="str">
        <f>VLOOKUP(F14343,'recent unique'!A:D,4,FALSE)</f>
        <v>上水保健路9號</v>
      </c>
      <c r="F14343" t="s">
        <v>94</v>
      </c>
      <c r="G14343" t="s">
        <v>92</v>
      </c>
      <c r="H14343" t="s">
        <v>11</v>
      </c>
      <c r="I14343" t="s">
        <v>91</v>
      </c>
      <c r="J14343" t="s">
        <v>93</v>
      </c>
      <c r="K14343" t="str">
        <f>VLOOKUP(F14343,'Unique Address'!A:D,4,FALSE)</f>
        <v>Sheung Shui</v>
      </c>
      <c r="L14343">
        <f>VLOOKUP(K14343,'[2]AreaCoordinates xlsx'!$A$1:$D$65536,3,FALSE)</f>
        <v>22.511200800000001</v>
      </c>
      <c r="M14343">
        <f>VLOOKUP(K14343,'[2]AreaCoordinates xlsx'!$A$1:$D$65536,4,FALSE)</f>
        <v>114.1260991</v>
      </c>
    </row>
    <row r="14344" spans="1:13" x14ac:dyDescent="0.2">
      <c r="A14344" s="2">
        <v>41759</v>
      </c>
      <c r="B14344">
        <v>10172</v>
      </c>
      <c r="C14344" t="s">
        <v>8</v>
      </c>
      <c r="D14344" t="str">
        <f t="shared" si="1283"/>
        <v>荔枝角瑪嘉烈醫院道瑪嘉烈醫院 , Hong Kong</v>
      </c>
      <c r="E14344" t="str">
        <f>VLOOKUP(F14344,'recent unique'!A:D,4,FALSE)</f>
        <v xml:space="preserve">荔枝角瑪嘉烈醫院道瑪嘉烈醫院 </v>
      </c>
      <c r="F14344" t="s">
        <v>102</v>
      </c>
      <c r="G14344" t="s">
        <v>100</v>
      </c>
      <c r="H14344" t="s">
        <v>11</v>
      </c>
      <c r="I14344" t="s">
        <v>99</v>
      </c>
      <c r="J14344" t="s">
        <v>101</v>
      </c>
      <c r="K14344" t="str">
        <f>VLOOKUP(F14344,'Unique Address'!A:D,4,FALSE)</f>
        <v>Lai Chi Kok</v>
      </c>
      <c r="L14344">
        <f>VLOOKUP(K14344,'[2]AreaCoordinates xlsx'!$A$1:$D$65536,3,FALSE)</f>
        <v>22.337264999999999</v>
      </c>
      <c r="M14344">
        <f>VLOOKUP(K14344,'[2]AreaCoordinates xlsx'!$A$1:$D$65536,4,FALSE)</f>
        <v>114.148033</v>
      </c>
    </row>
    <row r="14345" spans="1:13" x14ac:dyDescent="0.2">
      <c r="A14345" s="2">
        <v>41759</v>
      </c>
      <c r="B14345">
        <v>10103</v>
      </c>
      <c r="C14345" t="s">
        <v>8</v>
      </c>
      <c r="D14345" t="str">
        <f t="shared" si="1283"/>
        <v>鑽石山荷李活廣場, Hong Kong</v>
      </c>
      <c r="E14345" t="str">
        <f>VLOOKUP(F14345,'recent unique'!A:D,4,FALSE)</f>
        <v>鑽石山荷李活廣場</v>
      </c>
      <c r="F14345" t="s">
        <v>133</v>
      </c>
      <c r="G14345" t="s">
        <v>131</v>
      </c>
      <c r="H14345" t="s">
        <v>11</v>
      </c>
      <c r="I14345" t="s">
        <v>130</v>
      </c>
      <c r="J14345" t="s">
        <v>132</v>
      </c>
      <c r="K14345" t="str">
        <f>VLOOKUP(F14345,'Unique Address'!A:D,4,FALSE)</f>
        <v>Diamond Hill</v>
      </c>
      <c r="L14345">
        <f>VLOOKUP(K14345,'[2]AreaCoordinates xlsx'!$A$1:$D$65536,3,FALSE)</f>
        <v>22.343872699999999</v>
      </c>
      <c r="M14345">
        <f>VLOOKUP(K14345,'[2]AreaCoordinates xlsx'!$A$1:$D$65536,4,FALSE)</f>
        <v>114.2048704</v>
      </c>
    </row>
    <row r="14346" spans="1:13" x14ac:dyDescent="0.2">
      <c r="A14346" s="2">
        <v>41759</v>
      </c>
      <c r="B14346">
        <v>10103</v>
      </c>
      <c r="C14346" t="s">
        <v>8</v>
      </c>
      <c r="D14346" t="str">
        <f t="shared" si="1283"/>
        <v>鑽石山荷李活廣場, Hong Kong</v>
      </c>
      <c r="E14346" t="str">
        <f>VLOOKUP(F14346,'recent unique'!A:D,4,FALSE)</f>
        <v>鑽石山荷李活廣場</v>
      </c>
      <c r="F14346" t="s">
        <v>135</v>
      </c>
      <c r="G14346" t="s">
        <v>134</v>
      </c>
      <c r="H14346" t="s">
        <v>11</v>
      </c>
      <c r="I14346" t="s">
        <v>130</v>
      </c>
      <c r="J14346" t="s">
        <v>132</v>
      </c>
      <c r="K14346" t="str">
        <f>VLOOKUP(F14346,'Unique Address'!A:D,4,FALSE)</f>
        <v>Diamond Hill</v>
      </c>
      <c r="L14346">
        <f>VLOOKUP(K14346,'[2]AreaCoordinates xlsx'!$A$1:$D$65536,3,FALSE)</f>
        <v>22.343872699999999</v>
      </c>
      <c r="M14346">
        <f>VLOOKUP(K14346,'[2]AreaCoordinates xlsx'!$A$1:$D$65536,4,FALSE)</f>
        <v>114.2048704</v>
      </c>
    </row>
    <row r="14347" spans="1:13" x14ac:dyDescent="0.2">
      <c r="A14347" s="2">
        <v>41759</v>
      </c>
      <c r="B14347">
        <v>6182</v>
      </c>
      <c r="C14347" t="s">
        <v>8</v>
      </c>
      <c r="D14347" t="str">
        <f t="shared" si="1283"/>
        <v>鑽石山荷李活廣場, Hong Kong</v>
      </c>
      <c r="E14347" t="str">
        <f>VLOOKUP(F14347,'recent unique'!A:D,4,FALSE)</f>
        <v>鑽石山荷李活廣場</v>
      </c>
      <c r="F14347" t="s">
        <v>139</v>
      </c>
      <c r="G14347" t="s">
        <v>137</v>
      </c>
      <c r="H14347" t="s">
        <v>11</v>
      </c>
      <c r="I14347" t="s">
        <v>136</v>
      </c>
      <c r="J14347" t="s">
        <v>138</v>
      </c>
      <c r="K14347" t="str">
        <f>VLOOKUP(F14347,'Unique Address'!A:D,4,FALSE)</f>
        <v>Diamond Hill</v>
      </c>
      <c r="L14347">
        <f>VLOOKUP(K14347,'[2]AreaCoordinates xlsx'!$A$1:$D$65536,3,FALSE)</f>
        <v>22.343872699999999</v>
      </c>
      <c r="M14347">
        <f>VLOOKUP(K14347,'[2]AreaCoordinates xlsx'!$A$1:$D$65536,4,FALSE)</f>
        <v>114.2048704</v>
      </c>
    </row>
    <row r="14348" spans="1:13" x14ac:dyDescent="0.2">
      <c r="A14348" s="2">
        <v>41759</v>
      </c>
      <c r="B14348">
        <v>6182</v>
      </c>
      <c r="C14348" t="s">
        <v>8</v>
      </c>
      <c r="D14348" t="str">
        <f t="shared" si="1283"/>
        <v>鑽石山荷李活廣場, Hong Kong</v>
      </c>
      <c r="E14348" t="str">
        <f>VLOOKUP(F14348,'recent unique'!A:D,4,FALSE)</f>
        <v>鑽石山荷李活廣場</v>
      </c>
      <c r="F14348" t="s">
        <v>140</v>
      </c>
      <c r="G14348" t="s">
        <v>134</v>
      </c>
      <c r="H14348" t="s">
        <v>11</v>
      </c>
      <c r="I14348" t="s">
        <v>136</v>
      </c>
      <c r="J14348" t="s">
        <v>138</v>
      </c>
      <c r="K14348" t="str">
        <f>VLOOKUP(F14348,'Unique Address'!A:D,4,FALSE)</f>
        <v>Diamond Hill</v>
      </c>
      <c r="L14348">
        <f>VLOOKUP(K14348,'[2]AreaCoordinates xlsx'!$A$1:$D$65536,3,FALSE)</f>
        <v>22.343872699999999</v>
      </c>
      <c r="M14348">
        <f>VLOOKUP(K14348,'[2]AreaCoordinates xlsx'!$A$1:$D$65536,4,FALSE)</f>
        <v>114.2048704</v>
      </c>
    </row>
    <row r="14349" spans="1:13" x14ac:dyDescent="0.2">
      <c r="A14349" s="2">
        <v>41759</v>
      </c>
      <c r="B14349">
        <v>6182</v>
      </c>
      <c r="C14349" t="s">
        <v>8</v>
      </c>
      <c r="D14349" t="str">
        <f t="shared" si="1283"/>
        <v>鑽石山荷李活廣場, Hong Kong</v>
      </c>
      <c r="E14349" t="str">
        <f>VLOOKUP(F14349,'recent unique'!A:D,4,FALSE)</f>
        <v>鑽石山荷李活廣場</v>
      </c>
      <c r="F14349" t="s">
        <v>142</v>
      </c>
      <c r="G14349" t="s">
        <v>141</v>
      </c>
      <c r="H14349" t="s">
        <v>11</v>
      </c>
      <c r="I14349" t="s">
        <v>136</v>
      </c>
      <c r="J14349" t="s">
        <v>138</v>
      </c>
      <c r="K14349" t="str">
        <f>VLOOKUP(F14349,'Unique Address'!A:D,4,FALSE)</f>
        <v>Diamond Hill</v>
      </c>
      <c r="L14349">
        <f>VLOOKUP(K14349,'[2]AreaCoordinates xlsx'!$A$1:$D$65536,3,FALSE)</f>
        <v>22.343872699999999</v>
      </c>
      <c r="M14349">
        <f>VLOOKUP(K14349,'[2]AreaCoordinates xlsx'!$A$1:$D$65536,4,FALSE)</f>
        <v>114.2048704</v>
      </c>
    </row>
    <row r="14350" spans="1:13" x14ac:dyDescent="0.2">
      <c r="A14350" s="2">
        <v>41759</v>
      </c>
      <c r="B14350">
        <v>6182</v>
      </c>
      <c r="C14350" t="s">
        <v>8</v>
      </c>
      <c r="D14350" t="str">
        <f t="shared" si="1283"/>
        <v>鑽石山荷李活廣場, Hong Kong</v>
      </c>
      <c r="E14350" t="str">
        <f>VLOOKUP(F14350,'recent unique'!A:D,4,FALSE)</f>
        <v>鑽石山荷李活廣場</v>
      </c>
      <c r="F14350" t="s">
        <v>144</v>
      </c>
      <c r="G14350" t="s">
        <v>143</v>
      </c>
      <c r="H14350" t="s">
        <v>11</v>
      </c>
      <c r="I14350" t="s">
        <v>136</v>
      </c>
      <c r="J14350" t="s">
        <v>138</v>
      </c>
      <c r="K14350" t="str">
        <f>VLOOKUP(F14350,'Unique Address'!A:D,4,FALSE)</f>
        <v>Diamond Hill</v>
      </c>
      <c r="L14350">
        <f>VLOOKUP(K14350,'[2]AreaCoordinates xlsx'!$A$1:$D$65536,3,FALSE)</f>
        <v>22.343872699999999</v>
      </c>
      <c r="M14350">
        <f>VLOOKUP(K14350,'[2]AreaCoordinates xlsx'!$A$1:$D$65536,4,FALSE)</f>
        <v>114.2048704</v>
      </c>
    </row>
    <row r="14351" spans="1:13" x14ac:dyDescent="0.2">
      <c r="A14351" s="2">
        <v>41759</v>
      </c>
      <c r="B14351">
        <v>10009</v>
      </c>
      <c r="C14351" t="s">
        <v>19</v>
      </c>
      <c r="D14351" t="str">
        <f t="shared" si="1283"/>
        <v>元朗坳頭博愛醫院 , Hong Kong</v>
      </c>
      <c r="E14351" t="str">
        <f>VLOOKUP(F14351,'recent unique'!A:D,4,FALSE)</f>
        <v xml:space="preserve">元朗坳頭博愛醫院 </v>
      </c>
      <c r="F14351" t="s">
        <v>158</v>
      </c>
      <c r="G14351" t="s">
        <v>156</v>
      </c>
      <c r="H14351" t="s">
        <v>11</v>
      </c>
      <c r="I14351" t="s">
        <v>155</v>
      </c>
      <c r="J14351" t="s">
        <v>157</v>
      </c>
      <c r="K14351" t="str">
        <f>VLOOKUP(F14351,'Unique Address'!A:D,4,FALSE)</f>
        <v>Yuen Long</v>
      </c>
      <c r="L14351">
        <f>VLOOKUP(K14351,'[2]AreaCoordinates xlsx'!$A$1:$D$65536,3,FALSE)</f>
        <v>22.446151400000002</v>
      </c>
      <c r="M14351">
        <f>VLOOKUP(K14351,'[2]AreaCoordinates xlsx'!$A$1:$D$65536,4,FALSE)</f>
        <v>114.0265682</v>
      </c>
    </row>
    <row r="14352" spans="1:13" x14ac:dyDescent="0.2">
      <c r="A14352" s="2">
        <v>41759</v>
      </c>
      <c r="B14352">
        <v>6052</v>
      </c>
      <c r="C14352" t="s">
        <v>14</v>
      </c>
      <c r="D14352" t="str">
        <f t="shared" si="1283"/>
        <v>淺水灣泳灘香港拯溺總會訓練總部, Hong Kong</v>
      </c>
      <c r="E14352" t="str">
        <f>VLOOKUP(F14352,'recent unique'!A:D,4,FALSE)</f>
        <v>淺水灣泳灘香港拯溺總會訓練總部</v>
      </c>
      <c r="F14352" t="s">
        <v>162</v>
      </c>
      <c r="G14352" t="s">
        <v>160</v>
      </c>
      <c r="H14352" t="s">
        <v>11</v>
      </c>
      <c r="I14352" t="s">
        <v>159</v>
      </c>
      <c r="J14352" t="s">
        <v>161</v>
      </c>
      <c r="K14352" t="str">
        <f>VLOOKUP(F14352,'Unique Address'!A:D,4,FALSE)</f>
        <v>Repulse Bay</v>
      </c>
      <c r="L14352">
        <f>VLOOKUP(K14352,'[2]AreaCoordinates xlsx'!$A$1:$D$65536,3,FALSE)</f>
        <v>22.234504300000001</v>
      </c>
      <c r="M14352">
        <f>VLOOKUP(K14352,'[2]AreaCoordinates xlsx'!$A$1:$D$65536,4,FALSE)</f>
        <v>114.1952039</v>
      </c>
    </row>
    <row r="14353" spans="1:13" x14ac:dyDescent="0.2">
      <c r="A14353" s="2">
        <v>41759</v>
      </c>
      <c r="B14353">
        <v>12452</v>
      </c>
      <c r="C14353" t="s">
        <v>19</v>
      </c>
      <c r="D14353" t="str">
        <f t="shared" si="1283"/>
        <v>坑口寶寧里2號, Hong Kong</v>
      </c>
      <c r="E14353" t="str">
        <f>VLOOKUP(F14353,'recent unique'!A:D,4,FALSE)</f>
        <v>坑口寶寧里2號</v>
      </c>
      <c r="F14353" t="s">
        <v>166</v>
      </c>
      <c r="G14353" t="s">
        <v>164</v>
      </c>
      <c r="H14353" t="s">
        <v>11</v>
      </c>
      <c r="I14353" t="s">
        <v>163</v>
      </c>
      <c r="J14353" t="s">
        <v>165</v>
      </c>
      <c r="K14353" t="str">
        <f>VLOOKUP(F14353,'Unique Address'!A:D,4,FALSE)</f>
        <v>Tseung Kwan O</v>
      </c>
      <c r="L14353">
        <f>VLOOKUP(K14353,'[2]AreaCoordinates xlsx'!$A$1:$D$65536,3,FALSE)</f>
        <v>22.311936899999999</v>
      </c>
      <c r="M14353">
        <f>VLOOKUP(K14353,'[2]AreaCoordinates xlsx'!$A$1:$D$65536,4,FALSE)</f>
        <v>114.2568814</v>
      </c>
    </row>
    <row r="14354" spans="1:13" x14ac:dyDescent="0.2">
      <c r="A14354" s="2">
        <v>41759</v>
      </c>
      <c r="B14354">
        <v>1108</v>
      </c>
      <c r="C14354" t="s">
        <v>19</v>
      </c>
      <c r="D14354" t="str">
        <f t="shared" si="1283"/>
        <v>沙田亞公角山路17號, Hong Kong</v>
      </c>
      <c r="E14354" t="str">
        <f>VLOOKUP(F14354,'recent unique'!A:D,4,FALSE)</f>
        <v>沙田亞公角山路17號</v>
      </c>
      <c r="F14354" t="s">
        <v>170</v>
      </c>
      <c r="G14354" t="s">
        <v>168</v>
      </c>
      <c r="H14354" t="s">
        <v>11</v>
      </c>
      <c r="I14354" t="s">
        <v>167</v>
      </c>
      <c r="J14354" t="s">
        <v>169</v>
      </c>
      <c r="K14354" t="str">
        <f>VLOOKUP(F14354,'Unique Address'!A:D,4,FALSE)</f>
        <v>Sha Tin</v>
      </c>
      <c r="L14354">
        <f>VLOOKUP(K14354,'[2]AreaCoordinates xlsx'!$A$1:$D$65536,3,FALSE)</f>
        <v>22.377130399999999</v>
      </c>
      <c r="M14354">
        <f>VLOOKUP(K14354,'[2]AreaCoordinates xlsx'!$A$1:$D$65536,4,FALSE)</f>
        <v>114.1974398</v>
      </c>
    </row>
    <row r="14355" spans="1:13" x14ac:dyDescent="0.2">
      <c r="A14355" s="2">
        <v>41759</v>
      </c>
      <c r="B14355">
        <v>10165</v>
      </c>
      <c r="C14355" t="s">
        <v>19</v>
      </c>
      <c r="D14355" t="str">
        <f t="shared" si="1283"/>
        <v>沙田銀城街30-32號, Hong Kong</v>
      </c>
      <c r="E14355" t="str">
        <f>VLOOKUP(F14355,'recent unique'!A:D,4,FALSE)</f>
        <v>沙田銀城街30-32號</v>
      </c>
      <c r="F14355" t="s">
        <v>174</v>
      </c>
      <c r="G14355" t="s">
        <v>172</v>
      </c>
      <c r="H14355" t="s">
        <v>11</v>
      </c>
      <c r="I14355" t="s">
        <v>171</v>
      </c>
      <c r="J14355" t="s">
        <v>173</v>
      </c>
      <c r="K14355" t="str">
        <f>VLOOKUP(F14355,'Unique Address'!A:D,4,FALSE)</f>
        <v>Sha Tin</v>
      </c>
      <c r="L14355">
        <f>VLOOKUP(K14355,'[2]AreaCoordinates xlsx'!$A$1:$D$65536,3,FALSE)</f>
        <v>22.377130399999999</v>
      </c>
      <c r="M14355">
        <f>VLOOKUP(K14355,'[2]AreaCoordinates xlsx'!$A$1:$D$65536,4,FALSE)</f>
        <v>114.1974398</v>
      </c>
    </row>
    <row r="14356" spans="1:13" x14ac:dyDescent="0.2">
      <c r="A14356" s="2">
        <v>41759</v>
      </c>
      <c r="B14356">
        <v>9566</v>
      </c>
      <c r="C14356" t="s">
        <v>14</v>
      </c>
      <c r="D14356" t="str">
        <f t="shared" si="1283"/>
        <v>柴灣樂民道3號, Hong Kong</v>
      </c>
      <c r="E14356" t="str">
        <f>VLOOKUP(F14356,'recent unique'!A:D,4,FALSE)</f>
        <v>柴灣樂民道3號</v>
      </c>
      <c r="F14356" t="s">
        <v>178</v>
      </c>
      <c r="G14356" t="s">
        <v>176</v>
      </c>
      <c r="H14356" t="s">
        <v>11</v>
      </c>
      <c r="I14356" t="s">
        <v>175</v>
      </c>
      <c r="J14356" t="s">
        <v>177</v>
      </c>
      <c r="K14356" t="str">
        <f>VLOOKUP(F14356,'Unique Address'!A:D,4,FALSE)</f>
        <v>Chai Wan</v>
      </c>
      <c r="L14356">
        <f>VLOOKUP(K14356,'[2]AreaCoordinates xlsx'!$A$1:$D$65536,3,FALSE)</f>
        <v>22.264624999999999</v>
      </c>
      <c r="M14356">
        <f>VLOOKUP(K14356,'[2]AreaCoordinates xlsx'!$A$1:$D$65536,4,FALSE)</f>
        <v>114.237139</v>
      </c>
    </row>
    <row r="14357" spans="1:13" x14ac:dyDescent="0.2">
      <c r="A14357" s="2">
        <v>41759</v>
      </c>
      <c r="B14357">
        <v>1626</v>
      </c>
      <c r="C14357" t="s">
        <v>8</v>
      </c>
      <c r="D14357" t="str">
        <f t="shared" si="1283"/>
        <v>深水埗永康街111號, Hong Kong</v>
      </c>
      <c r="E14357" t="str">
        <f>VLOOKUP(F14357,'recent unique'!A:D,4,FALSE)</f>
        <v>深水埗永康街111號</v>
      </c>
      <c r="F14357" t="s">
        <v>186</v>
      </c>
      <c r="G14357" t="s">
        <v>184</v>
      </c>
      <c r="H14357" t="s">
        <v>11</v>
      </c>
      <c r="I14357" t="s">
        <v>183</v>
      </c>
      <c r="J14357" t="s">
        <v>185</v>
      </c>
      <c r="K14357" t="str">
        <f>VLOOKUP(F14357,'Unique Address'!A:D,4,FALSE)</f>
        <v>Sham Shui Po</v>
      </c>
      <c r="L14357">
        <f>VLOOKUP(K14357,'[2]AreaCoordinates xlsx'!$A$1:$D$65536,3,FALSE)</f>
        <v>22.328589900000001</v>
      </c>
      <c r="M14357">
        <f>VLOOKUP(K14357,'[2]AreaCoordinates xlsx'!$A$1:$D$65536,4,FALSE)</f>
        <v>114.1602846</v>
      </c>
    </row>
    <row r="14358" spans="1:13" x14ac:dyDescent="0.2">
      <c r="A14358" s="2">
        <v>41759</v>
      </c>
      <c r="B14358">
        <v>2014</v>
      </c>
      <c r="C14358" t="s">
        <v>19</v>
      </c>
      <c r="D14358" t="str">
        <f t="shared" si="1283"/>
        <v>沙田亞公角山路30號, Hong Kong</v>
      </c>
      <c r="E14358" t="str">
        <f>VLOOKUP(F14358,'recent unique'!A:D,4,FALSE)</f>
        <v>沙田亞公角山路30號</v>
      </c>
      <c r="F14358" t="s">
        <v>190</v>
      </c>
      <c r="G14358" t="s">
        <v>188</v>
      </c>
      <c r="H14358" t="s">
        <v>11</v>
      </c>
      <c r="I14358" t="s">
        <v>187</v>
      </c>
      <c r="J14358" t="s">
        <v>189</v>
      </c>
      <c r="K14358" t="str">
        <f>VLOOKUP(F14358,'Unique Address'!A:D,4,FALSE)</f>
        <v>Sha Tin</v>
      </c>
      <c r="L14358">
        <f>VLOOKUP(K14358,'[2]AreaCoordinates xlsx'!$A$1:$D$65536,3,FALSE)</f>
        <v>22.377130399999999</v>
      </c>
      <c r="M14358">
        <f>VLOOKUP(K14358,'[2]AreaCoordinates xlsx'!$A$1:$D$65536,4,FALSE)</f>
        <v>114.1974398</v>
      </c>
    </row>
    <row r="14359" spans="1:13" x14ac:dyDescent="0.2">
      <c r="A14359" s="2">
        <v>41759</v>
      </c>
      <c r="B14359">
        <v>175</v>
      </c>
      <c r="C14359" t="s">
        <v>14</v>
      </c>
      <c r="D14359" t="str">
        <f t="shared" si="1283"/>
        <v>香港仔香港海洋公園, Hong Kong</v>
      </c>
      <c r="E14359" t="str">
        <f>VLOOKUP(F14359,'recent unique'!A:D,4,FALSE)</f>
        <v>香港仔香港海洋公園</v>
      </c>
      <c r="F14359" t="s">
        <v>194</v>
      </c>
      <c r="G14359" t="s">
        <v>192</v>
      </c>
      <c r="H14359" t="s">
        <v>11</v>
      </c>
      <c r="I14359" t="s">
        <v>191</v>
      </c>
      <c r="J14359" t="s">
        <v>193</v>
      </c>
      <c r="K14359" t="str">
        <f>VLOOKUP(F14359,'Unique Address'!A:D,4,FALSE)</f>
        <v>Aberdeen</v>
      </c>
      <c r="L14359">
        <f>VLOOKUP(K14359,'[2]AreaCoordinates xlsx'!$A$1:$D$65536,3,FALSE)</f>
        <v>22.252085900000001</v>
      </c>
      <c r="M14359">
        <f>VLOOKUP(K14359,'[2]AreaCoordinates xlsx'!$A$1:$D$65536,4,FALSE)</f>
        <v>114.1587983</v>
      </c>
    </row>
    <row r="14360" spans="1:13" x14ac:dyDescent="0.2">
      <c r="A14360" s="2">
        <v>41759</v>
      </c>
      <c r="B14360">
        <v>3541</v>
      </c>
      <c r="C14360" t="s">
        <v>14</v>
      </c>
      <c r="D14360" t="str">
        <f t="shared" si="1283"/>
        <v>薄扶林大口環道12號, Hong Kong</v>
      </c>
      <c r="E14360" t="str">
        <f>VLOOKUP(F14360,'recent unique'!A:D,4,FALSE)</f>
        <v>薄扶林大口環道12號</v>
      </c>
      <c r="F14360" t="s">
        <v>204</v>
      </c>
      <c r="G14360" t="s">
        <v>202</v>
      </c>
      <c r="H14360" t="s">
        <v>11</v>
      </c>
      <c r="I14360" t="s">
        <v>201</v>
      </c>
      <c r="J14360" t="s">
        <v>203</v>
      </c>
      <c r="K14360" t="str">
        <f>VLOOKUP(F14360,'Unique Address'!A:D,4,FALSE)</f>
        <v>Sandy Bay</v>
      </c>
      <c r="L14360">
        <f>VLOOKUP(K14360,'[2]AreaCoordinates xlsx'!$A$1:$D$65536,3,FALSE)</f>
        <v>22.270135199999999</v>
      </c>
      <c r="M14360">
        <f>VLOOKUP(K14360,'[2]AreaCoordinates xlsx'!$A$1:$D$65536,4,FALSE)</f>
        <v>114.11941040000001</v>
      </c>
    </row>
    <row r="14361" spans="1:13" x14ac:dyDescent="0.2">
      <c r="A14361" s="2">
        <v>41759</v>
      </c>
      <c r="B14361">
        <v>12652</v>
      </c>
      <c r="C14361" t="s">
        <v>19</v>
      </c>
      <c r="D14361" t="str">
        <f t="shared" si="1283"/>
        <v>屯門青松觀路23號, Hong Kong</v>
      </c>
      <c r="E14361" t="str">
        <f>VLOOKUP(F14361,'recent unique'!A:D,4,FALSE)</f>
        <v>屯門青松觀路23號</v>
      </c>
      <c r="F14361" t="s">
        <v>208</v>
      </c>
      <c r="G14361" t="s">
        <v>206</v>
      </c>
      <c r="H14361" t="s">
        <v>11</v>
      </c>
      <c r="I14361" t="s">
        <v>205</v>
      </c>
      <c r="J14361" t="s">
        <v>207</v>
      </c>
      <c r="K14361" t="str">
        <f>VLOOKUP(F14361,'Unique Address'!A:D,4,FALSE)</f>
        <v>Tuen Mun</v>
      </c>
      <c r="L14361">
        <f>VLOOKUP(K14361,'[2]AreaCoordinates xlsx'!$A$1:$D$65536,3,FALSE)</f>
        <v>22.390829499999999</v>
      </c>
      <c r="M14361">
        <f>VLOOKUP(K14361,'[2]AreaCoordinates xlsx'!$A$1:$D$65536,4,FALSE)</f>
        <v>113.9725126</v>
      </c>
    </row>
    <row r="14362" spans="1:13" x14ac:dyDescent="0.2">
      <c r="A14362" s="2">
        <v>41760</v>
      </c>
      <c r="B14362">
        <v>4678</v>
      </c>
      <c r="C14362" t="s">
        <v>14</v>
      </c>
      <c r="D14362" t="str">
        <f t="shared" si="1283"/>
        <v>香港仔黃竹坑道125號, Hong Kong</v>
      </c>
      <c r="E14362" t="str">
        <f>VLOOKUP(F14362,'recent unique'!A:D,4,FALSE)</f>
        <v>香港仔黃竹坑道125號</v>
      </c>
      <c r="F14362" t="s">
        <v>236</v>
      </c>
      <c r="G14362" t="s">
        <v>1652</v>
      </c>
      <c r="H14362" t="s">
        <v>11</v>
      </c>
      <c r="I14362" t="s">
        <v>316</v>
      </c>
      <c r="J14362" t="s">
        <v>318</v>
      </c>
      <c r="K14362" t="str">
        <f>VLOOKUP(F14362,'Unique Address'!A:D,4,FALSE)</f>
        <v>Aberdeen</v>
      </c>
      <c r="L14362">
        <f>VLOOKUP(K14362,'[2]AreaCoordinates xlsx'!$A$1:$D$65536,3,FALSE)</f>
        <v>22.252085900000001</v>
      </c>
      <c r="M14362">
        <f>VLOOKUP(K14362,'[2]AreaCoordinates xlsx'!$A$1:$D$65536,4,FALSE)</f>
        <v>114.1587983</v>
      </c>
    </row>
    <row r="14363" spans="1:13" x14ac:dyDescent="0.2">
      <c r="A14363" s="2">
        <v>41760</v>
      </c>
      <c r="B14363">
        <v>13476</v>
      </c>
      <c r="C14363" t="s">
        <v>19</v>
      </c>
      <c r="D14363" t="str">
        <f t="shared" si="1283"/>
        <v>荃灣仁濟街7至11號, Hong Kong</v>
      </c>
      <c r="E14363" t="str">
        <f>VLOOKUP(F14363,'recent unique'!A:D,4,FALSE)</f>
        <v>荃灣仁濟街7至11號</v>
      </c>
      <c r="F14363" t="s">
        <v>1653</v>
      </c>
      <c r="G14363" t="s">
        <v>323</v>
      </c>
      <c r="H14363" t="s">
        <v>11</v>
      </c>
      <c r="I14363" t="s">
        <v>15</v>
      </c>
      <c r="J14363" t="s">
        <v>17</v>
      </c>
      <c r="K14363" t="str">
        <f>VLOOKUP(F14363,'Unique Address'!A:D,4,FALSE)</f>
        <v>Tsuen Wan</v>
      </c>
      <c r="L14363">
        <f>VLOOKUP(K14363,'[2]AreaCoordinates xlsx'!$A$1:$D$65536,3,FALSE)</f>
        <v>22.3713227</v>
      </c>
      <c r="M14363">
        <f>VLOOKUP(K14363,'[2]AreaCoordinates xlsx'!$A$1:$D$65536,4,FALSE)</f>
        <v>114.11416010000001</v>
      </c>
    </row>
    <row r="14364" spans="1:13" x14ac:dyDescent="0.2">
      <c r="A14364" s="2">
        <v>41760</v>
      </c>
      <c r="B14364">
        <v>5556</v>
      </c>
      <c r="C14364" t="s">
        <v>8</v>
      </c>
      <c r="D14364" t="str">
        <f t="shared" si="1283"/>
        <v>樂富杏林街10號, Hong Kong</v>
      </c>
      <c r="E14364" t="str">
        <f>VLOOKUP(F14364,'recent unique'!A:D,4,FALSE)</f>
        <v>樂富杏林街10號</v>
      </c>
      <c r="F14364" t="s">
        <v>322</v>
      </c>
      <c r="G14364" t="s">
        <v>1654</v>
      </c>
      <c r="H14364" t="s">
        <v>11</v>
      </c>
      <c r="I14364" t="s">
        <v>319</v>
      </c>
      <c r="J14364" t="s">
        <v>321</v>
      </c>
      <c r="K14364" t="str">
        <f>VLOOKUP(F14364,'Unique Address'!A:D,4,FALSE)</f>
        <v>Lok Fu</v>
      </c>
      <c r="L14364">
        <f>VLOOKUP(K14364,'[2]AreaCoordinates xlsx'!$A$1:$D$65536,3,FALSE)</f>
        <v>22.337740199999999</v>
      </c>
      <c r="M14364">
        <f>VLOOKUP(K14364,'[2]AreaCoordinates xlsx'!$A$1:$D$65536,4,FALSE)</f>
        <v>114.1862935</v>
      </c>
    </row>
    <row r="14365" spans="1:13" x14ac:dyDescent="0.2">
      <c r="A14365" s="2">
        <v>41760</v>
      </c>
      <c r="B14365">
        <v>222</v>
      </c>
      <c r="C14365" t="s">
        <v>8</v>
      </c>
      <c r="D14365" t="str">
        <f t="shared" si="1283"/>
        <v>旺角新世紀廣場, Hong Kong</v>
      </c>
      <c r="E14365" t="str">
        <f>VLOOKUP(F14365,'recent unique'!A:D,4,FALSE)</f>
        <v>旺角新世紀廣場</v>
      </c>
      <c r="F14365" t="s">
        <v>1417</v>
      </c>
      <c r="G14365" t="s">
        <v>1416</v>
      </c>
      <c r="H14365" t="s">
        <v>11</v>
      </c>
      <c r="I14365" t="s">
        <v>179</v>
      </c>
      <c r="J14365" t="s">
        <v>181</v>
      </c>
      <c r="K14365" t="str">
        <f>VLOOKUP(F14365,'Unique Address'!A:D,4,FALSE)</f>
        <v>Mong Kok</v>
      </c>
      <c r="L14365">
        <f>VLOOKUP(K14365,'[2]AreaCoordinates xlsx'!$A$1:$D$65536,3,FALSE)</f>
        <v>22.318344199999999</v>
      </c>
      <c r="M14365">
        <f>VLOOKUP(K14365,'[2]AreaCoordinates xlsx'!$A$1:$D$65536,4,FALSE)</f>
        <v>114.17217460000001</v>
      </c>
    </row>
    <row r="14366" spans="1:13" x14ac:dyDescent="0.2">
      <c r="A14366" s="2">
        <v>41760</v>
      </c>
      <c r="B14366">
        <v>222</v>
      </c>
      <c r="C14366" t="s">
        <v>19</v>
      </c>
      <c r="D14366" t="str">
        <f t="shared" si="1283"/>
        <v>沙田新城市廣場, Hong Kong</v>
      </c>
      <c r="E14366" t="str">
        <f>VLOOKUP(F14366,'recent unique'!A:D,4,FALSE)</f>
        <v>沙田新城市廣場</v>
      </c>
      <c r="F14366" t="s">
        <v>1419</v>
      </c>
      <c r="G14366" t="s">
        <v>1418</v>
      </c>
      <c r="H14366" t="s">
        <v>11</v>
      </c>
      <c r="I14366" t="s">
        <v>179</v>
      </c>
      <c r="J14366" t="s">
        <v>181</v>
      </c>
      <c r="K14366" t="str">
        <f>VLOOKUP(F14366,'Unique Address'!A:D,4,FALSE)</f>
        <v>Sha Tin</v>
      </c>
      <c r="L14366">
        <f>VLOOKUP(K14366,'[2]AreaCoordinates xlsx'!$A$1:$D$65536,3,FALSE)</f>
        <v>22.377130399999999</v>
      </c>
      <c r="M14366">
        <f>VLOOKUP(K14366,'[2]AreaCoordinates xlsx'!$A$1:$D$65536,4,FALSE)</f>
        <v>114.1974398</v>
      </c>
    </row>
    <row r="14367" spans="1:13" x14ac:dyDescent="0.2">
      <c r="A14367" s="2">
        <v>41760</v>
      </c>
      <c r="B14367">
        <v>222</v>
      </c>
      <c r="C14367" t="s">
        <v>19</v>
      </c>
      <c r="D14367" t="str">
        <f t="shared" si="1283"/>
        <v>上水廣場, Hong Kong</v>
      </c>
      <c r="E14367" t="str">
        <f>VLOOKUP(F14367,'recent unique'!A:D,4,FALSE)</f>
        <v>上水廣場</v>
      </c>
      <c r="F14367" t="s">
        <v>1421</v>
      </c>
      <c r="G14367" t="s">
        <v>1420</v>
      </c>
      <c r="H14367" t="s">
        <v>11</v>
      </c>
      <c r="I14367" t="s">
        <v>179</v>
      </c>
      <c r="J14367" t="s">
        <v>181</v>
      </c>
      <c r="K14367" t="str">
        <f>VLOOKUP(F14367,'Unique Address'!A:D,4,FALSE)</f>
        <v>Sheung Shui</v>
      </c>
      <c r="L14367">
        <f>VLOOKUP(K14367,'[2]AreaCoordinates xlsx'!$A$1:$D$65536,3,FALSE)</f>
        <v>22.511200800000001</v>
      </c>
      <c r="M14367">
        <f>VLOOKUP(K14367,'[2]AreaCoordinates xlsx'!$A$1:$D$65536,4,FALSE)</f>
        <v>114.1260991</v>
      </c>
    </row>
    <row r="14368" spans="1:13" x14ac:dyDescent="0.2">
      <c r="A14368" s="2">
        <v>41760</v>
      </c>
      <c r="B14368">
        <v>222</v>
      </c>
      <c r="C14368" t="s">
        <v>19</v>
      </c>
      <c r="D14368" t="str">
        <f t="shared" si="1283"/>
        <v>葵芳新都會廣場, Hong Kong</v>
      </c>
      <c r="E14368" t="str">
        <f>VLOOKUP(F14368,'recent unique'!A:D,4,FALSE)</f>
        <v>葵芳新都會廣場</v>
      </c>
      <c r="F14368" t="s">
        <v>1423</v>
      </c>
      <c r="G14368" t="s">
        <v>1422</v>
      </c>
      <c r="H14368" t="s">
        <v>11</v>
      </c>
      <c r="I14368" t="s">
        <v>179</v>
      </c>
      <c r="J14368" t="s">
        <v>181</v>
      </c>
      <c r="K14368" t="str">
        <f>VLOOKUP(F14368,'Unique Address'!A:D,4,FALSE)</f>
        <v>Kwai Fong</v>
      </c>
      <c r="L14368">
        <f>VLOOKUP(K14368,'[2]AreaCoordinates xlsx'!$A$1:$D$65536,3,FALSE)</f>
        <v>22.3578109</v>
      </c>
      <c r="M14368">
        <f>VLOOKUP(K14368,'[2]AreaCoordinates xlsx'!$A$1:$D$65536,4,FALSE)</f>
        <v>114.1298151</v>
      </c>
    </row>
    <row r="14369" spans="1:13" x14ac:dyDescent="0.2">
      <c r="A14369" s="2">
        <v>41760</v>
      </c>
      <c r="B14369">
        <v>10276</v>
      </c>
      <c r="C14369" t="s">
        <v>8</v>
      </c>
      <c r="D14369" t="str">
        <f t="shared" si="1283"/>
        <v>九龍佐敦加士居道30號, Hong Kong</v>
      </c>
      <c r="E14369" t="str">
        <f>VLOOKUP(F14369,'recent unique'!A:D,4,FALSE)</f>
        <v>九龍佐敦加士居道30號</v>
      </c>
      <c r="F14369" t="s">
        <v>13</v>
      </c>
      <c r="G14369" t="s">
        <v>10</v>
      </c>
      <c r="H14369" t="s">
        <v>11</v>
      </c>
      <c r="I14369" t="s">
        <v>9</v>
      </c>
      <c r="J14369" t="s">
        <v>12</v>
      </c>
      <c r="K14369" t="str">
        <f>VLOOKUP(F14369,'Unique Address'!A:D,4,FALSE)</f>
        <v>Jordan</v>
      </c>
      <c r="L14369">
        <f>VLOOKUP(K14369,'[2]AreaCoordinates xlsx'!$A$1:$D$65536,3,FALSE)</f>
        <v>22.304861200000001</v>
      </c>
      <c r="M14369">
        <f>VLOOKUP(K14369,'[2]AreaCoordinates xlsx'!$A$1:$D$65536,4,FALSE)</f>
        <v>114.16920210000001</v>
      </c>
    </row>
    <row r="14370" spans="1:13" x14ac:dyDescent="0.2">
      <c r="A14370" s="2">
        <v>41760</v>
      </c>
      <c r="B14370">
        <v>13476</v>
      </c>
      <c r="C14370" t="s">
        <v>14</v>
      </c>
      <c r="D14370" t="str">
        <f t="shared" si="1283"/>
        <v>銅鑼灣世貿中心2樓顧客服務中心, Hong Kong</v>
      </c>
      <c r="E14370" t="str">
        <f>VLOOKUP(F14370,'recent unique'!A:D,4,FALSE)</f>
        <v>銅鑼灣世貿中心2樓顧客服務中心</v>
      </c>
      <c r="F14370" t="s">
        <v>18</v>
      </c>
      <c r="G14370" t="s">
        <v>16</v>
      </c>
      <c r="H14370" t="s">
        <v>11</v>
      </c>
      <c r="I14370" t="s">
        <v>15</v>
      </c>
      <c r="J14370" t="s">
        <v>17</v>
      </c>
      <c r="K14370" t="str">
        <f>VLOOKUP(F14370,'Unique Address'!A:D,4,FALSE)</f>
        <v>Causeway Bay</v>
      </c>
      <c r="L14370">
        <f>VLOOKUP(K14370,'[2]AreaCoordinates xlsx'!$A$1:$D$65536,3,FALSE)</f>
        <v>22.279729499999998</v>
      </c>
      <c r="M14370">
        <f>VLOOKUP(K14370,'[2]AreaCoordinates xlsx'!$A$1:$D$65536,4,FALSE)</f>
        <v>114.1870366</v>
      </c>
    </row>
    <row r="14371" spans="1:13" x14ac:dyDescent="0.2">
      <c r="A14371" s="2">
        <v>41760</v>
      </c>
      <c r="B14371">
        <v>13476</v>
      </c>
      <c r="C14371" t="s">
        <v>19</v>
      </c>
      <c r="D14371" t="str">
        <f t="shared" si="1283"/>
        <v>將軍澳東港城1樓顧客服務中心, Hong Kong</v>
      </c>
      <c r="E14371" t="str">
        <f>VLOOKUP(F14371,'recent unique'!A:D,4,FALSE)</f>
        <v>將軍澳東港城1樓顧客服務中心</v>
      </c>
      <c r="F14371" t="s">
        <v>21</v>
      </c>
      <c r="G14371" t="s">
        <v>20</v>
      </c>
      <c r="H14371" t="s">
        <v>11</v>
      </c>
      <c r="I14371" t="s">
        <v>15</v>
      </c>
      <c r="J14371" t="s">
        <v>17</v>
      </c>
      <c r="K14371" t="str">
        <f>VLOOKUP(F14371,'Unique Address'!A:D,4,FALSE)</f>
        <v>Tseung Kwan O</v>
      </c>
      <c r="L14371">
        <f>VLOOKUP(K14371,'[2]AreaCoordinates xlsx'!$A$1:$D$65536,3,FALSE)</f>
        <v>22.311936899999999</v>
      </c>
      <c r="M14371">
        <f>VLOOKUP(K14371,'[2]AreaCoordinates xlsx'!$A$1:$D$65536,4,FALSE)</f>
        <v>114.2568814</v>
      </c>
    </row>
    <row r="14372" spans="1:13" x14ac:dyDescent="0.2">
      <c r="A14372" s="2">
        <v>41760</v>
      </c>
      <c r="B14372">
        <v>13476</v>
      </c>
      <c r="C14372" t="s">
        <v>19</v>
      </c>
      <c r="D14372" t="str">
        <f t="shared" si="1283"/>
        <v>荃灣荃灣廣場, Hong Kong</v>
      </c>
      <c r="E14372" t="str">
        <f>VLOOKUP(F14372,'recent unique'!A:D,4,FALSE)</f>
        <v>荃灣荃灣廣場</v>
      </c>
      <c r="F14372" t="s">
        <v>23</v>
      </c>
      <c r="G14372" t="s">
        <v>22</v>
      </c>
      <c r="H14372" t="s">
        <v>11</v>
      </c>
      <c r="I14372" t="s">
        <v>15</v>
      </c>
      <c r="J14372" t="s">
        <v>17</v>
      </c>
      <c r="K14372" t="str">
        <f>VLOOKUP(F14372,'Unique Address'!A:D,4,FALSE)</f>
        <v>Tsuen Wan</v>
      </c>
      <c r="L14372">
        <f>VLOOKUP(K14372,'[2]AreaCoordinates xlsx'!$A$1:$D$65536,3,FALSE)</f>
        <v>22.3713227</v>
      </c>
      <c r="M14372">
        <f>VLOOKUP(K14372,'[2]AreaCoordinates xlsx'!$A$1:$D$65536,4,FALSE)</f>
        <v>114.11416010000001</v>
      </c>
    </row>
    <row r="14373" spans="1:13" x14ac:dyDescent="0.2">
      <c r="A14373" s="2">
        <v>41760</v>
      </c>
      <c r="B14373">
        <v>13476</v>
      </c>
      <c r="C14373" t="s">
        <v>19</v>
      </c>
      <c r="D14373" t="str">
        <f t="shared" si="1283"/>
        <v>沙田新城市廣場, Hong Kong</v>
      </c>
      <c r="E14373" t="str">
        <f>VLOOKUP(F14373,'recent unique'!A:D,4,FALSE)</f>
        <v>沙田新城市廣場</v>
      </c>
      <c r="F14373" t="s">
        <v>25</v>
      </c>
      <c r="G14373" t="s">
        <v>24</v>
      </c>
      <c r="H14373" t="s">
        <v>11</v>
      </c>
      <c r="I14373" t="s">
        <v>15</v>
      </c>
      <c r="J14373" t="s">
        <v>17</v>
      </c>
      <c r="K14373" t="str">
        <f>VLOOKUP(F14373,'Unique Address'!A:D,4,FALSE)</f>
        <v>Sha Tin</v>
      </c>
      <c r="L14373">
        <f>VLOOKUP(K14373,'[2]AreaCoordinates xlsx'!$A$1:$D$65536,3,FALSE)</f>
        <v>22.377130399999999</v>
      </c>
      <c r="M14373">
        <f>VLOOKUP(K14373,'[2]AreaCoordinates xlsx'!$A$1:$D$65536,4,FALSE)</f>
        <v>114.1974398</v>
      </c>
    </row>
    <row r="14374" spans="1:13" x14ac:dyDescent="0.2">
      <c r="A14374" s="2">
        <v>41760</v>
      </c>
      <c r="B14374">
        <v>11150</v>
      </c>
      <c r="C14374" t="s">
        <v>19</v>
      </c>
      <c r="D14374" t="str">
        <f t="shared" si="1283"/>
        <v>沙田馬鞍山亞公角街33號, Hong Kong</v>
      </c>
      <c r="E14374" t="str">
        <f>VLOOKUP(F14374,'recent unique'!A:D,4,FALSE)</f>
        <v>沙田馬鞍山亞公角街33號</v>
      </c>
      <c r="F14374" t="s">
        <v>90</v>
      </c>
      <c r="G14374" t="s">
        <v>88</v>
      </c>
      <c r="H14374" t="s">
        <v>11</v>
      </c>
      <c r="I14374" t="s">
        <v>87</v>
      </c>
      <c r="J14374" t="s">
        <v>89</v>
      </c>
      <c r="K14374" t="str">
        <f>VLOOKUP(F14374,'Unique Address'!A:D,4,FALSE)</f>
        <v>Ma On Shan</v>
      </c>
      <c r="L14374">
        <f>VLOOKUP(K14374,'[2]AreaCoordinates xlsx'!$A$1:$D$65536,3,FALSE)</f>
        <v>22.403069899999998</v>
      </c>
      <c r="M14374">
        <f>VLOOKUP(K14374,'[2]AreaCoordinates xlsx'!$A$1:$D$65536,4,FALSE)</f>
        <v>114.24499369999999</v>
      </c>
    </row>
    <row r="14375" spans="1:13" x14ac:dyDescent="0.2">
      <c r="A14375" s="2">
        <v>41760</v>
      </c>
      <c r="B14375">
        <v>9361</v>
      </c>
      <c r="C14375" t="s">
        <v>19</v>
      </c>
      <c r="D14375" t="str">
        <f t="shared" si="1283"/>
        <v>上水保健路9號, Hong Kong</v>
      </c>
      <c r="E14375" t="str">
        <f>VLOOKUP(F14375,'recent unique'!A:D,4,FALSE)</f>
        <v>上水保健路9號</v>
      </c>
      <c r="F14375" t="s">
        <v>94</v>
      </c>
      <c r="G14375" t="s">
        <v>92</v>
      </c>
      <c r="H14375" t="s">
        <v>11</v>
      </c>
      <c r="I14375" t="s">
        <v>91</v>
      </c>
      <c r="J14375" t="s">
        <v>93</v>
      </c>
      <c r="K14375" t="str">
        <f>VLOOKUP(F14375,'Unique Address'!A:D,4,FALSE)</f>
        <v>Sheung Shui</v>
      </c>
      <c r="L14375">
        <f>VLOOKUP(K14375,'[2]AreaCoordinates xlsx'!$A$1:$D$65536,3,FALSE)</f>
        <v>22.511200800000001</v>
      </c>
      <c r="M14375">
        <f>VLOOKUP(K14375,'[2]AreaCoordinates xlsx'!$A$1:$D$65536,4,FALSE)</f>
        <v>114.1260991</v>
      </c>
    </row>
    <row r="14376" spans="1:13" x14ac:dyDescent="0.2">
      <c r="A14376" s="2">
        <v>41760</v>
      </c>
      <c r="B14376">
        <v>10172</v>
      </c>
      <c r="C14376" t="s">
        <v>8</v>
      </c>
      <c r="D14376" t="str">
        <f t="shared" si="1283"/>
        <v>荔枝角瑪嘉烈醫院道瑪嘉烈醫院 , Hong Kong</v>
      </c>
      <c r="E14376" t="str">
        <f>VLOOKUP(F14376,'recent unique'!A:D,4,FALSE)</f>
        <v xml:space="preserve">荔枝角瑪嘉烈醫院道瑪嘉烈醫院 </v>
      </c>
      <c r="F14376" t="s">
        <v>102</v>
      </c>
      <c r="G14376" t="s">
        <v>100</v>
      </c>
      <c r="H14376" t="s">
        <v>11</v>
      </c>
      <c r="I14376" t="s">
        <v>99</v>
      </c>
      <c r="J14376" t="s">
        <v>101</v>
      </c>
      <c r="K14376" t="str">
        <f>VLOOKUP(F14376,'Unique Address'!A:D,4,FALSE)</f>
        <v>Lai Chi Kok</v>
      </c>
      <c r="L14376">
        <f>VLOOKUP(K14376,'[2]AreaCoordinates xlsx'!$A$1:$D$65536,3,FALSE)</f>
        <v>22.337264999999999</v>
      </c>
      <c r="M14376">
        <f>VLOOKUP(K14376,'[2]AreaCoordinates xlsx'!$A$1:$D$65536,4,FALSE)</f>
        <v>114.148033</v>
      </c>
    </row>
    <row r="14377" spans="1:13" x14ac:dyDescent="0.2">
      <c r="A14377" s="2">
        <v>41760</v>
      </c>
      <c r="B14377">
        <v>10103</v>
      </c>
      <c r="C14377" t="s">
        <v>8</v>
      </c>
      <c r="D14377" t="str">
        <f t="shared" si="1283"/>
        <v>鑽石山荷李活廣場, Hong Kong</v>
      </c>
      <c r="E14377" t="str">
        <f>VLOOKUP(F14377,'recent unique'!A:D,4,FALSE)</f>
        <v>鑽石山荷李活廣場</v>
      </c>
      <c r="F14377" t="s">
        <v>133</v>
      </c>
      <c r="G14377" t="s">
        <v>131</v>
      </c>
      <c r="H14377" t="s">
        <v>11</v>
      </c>
      <c r="I14377" t="s">
        <v>130</v>
      </c>
      <c r="J14377" t="s">
        <v>132</v>
      </c>
      <c r="K14377" t="str">
        <f>VLOOKUP(F14377,'Unique Address'!A:D,4,FALSE)</f>
        <v>Diamond Hill</v>
      </c>
      <c r="L14377">
        <f>VLOOKUP(K14377,'[2]AreaCoordinates xlsx'!$A$1:$D$65536,3,FALSE)</f>
        <v>22.343872699999999</v>
      </c>
      <c r="M14377">
        <f>VLOOKUP(K14377,'[2]AreaCoordinates xlsx'!$A$1:$D$65536,4,FALSE)</f>
        <v>114.2048704</v>
      </c>
    </row>
    <row r="14378" spans="1:13" x14ac:dyDescent="0.2">
      <c r="A14378" s="2">
        <v>41760</v>
      </c>
      <c r="B14378">
        <v>10103</v>
      </c>
      <c r="C14378" t="s">
        <v>8</v>
      </c>
      <c r="D14378" t="str">
        <f t="shared" si="1283"/>
        <v>鑽石山荷李活廣場, Hong Kong</v>
      </c>
      <c r="E14378" t="str">
        <f>VLOOKUP(F14378,'recent unique'!A:D,4,FALSE)</f>
        <v>鑽石山荷李活廣場</v>
      </c>
      <c r="F14378" t="s">
        <v>135</v>
      </c>
      <c r="G14378" t="s">
        <v>134</v>
      </c>
      <c r="H14378" t="s">
        <v>11</v>
      </c>
      <c r="I14378" t="s">
        <v>130</v>
      </c>
      <c r="J14378" t="s">
        <v>132</v>
      </c>
      <c r="K14378" t="str">
        <f>VLOOKUP(F14378,'Unique Address'!A:D,4,FALSE)</f>
        <v>Diamond Hill</v>
      </c>
      <c r="L14378">
        <f>VLOOKUP(K14378,'[2]AreaCoordinates xlsx'!$A$1:$D$65536,3,FALSE)</f>
        <v>22.343872699999999</v>
      </c>
      <c r="M14378">
        <f>VLOOKUP(K14378,'[2]AreaCoordinates xlsx'!$A$1:$D$65536,4,FALSE)</f>
        <v>114.2048704</v>
      </c>
    </row>
    <row r="14379" spans="1:13" x14ac:dyDescent="0.2">
      <c r="A14379" s="2">
        <v>41760</v>
      </c>
      <c r="B14379">
        <v>6182</v>
      </c>
      <c r="C14379" t="s">
        <v>8</v>
      </c>
      <c r="D14379" t="str">
        <f t="shared" ref="D14379:D14425" si="1284">E14379&amp;", Hong Kong"</f>
        <v>鑽石山荷李活廣場, Hong Kong</v>
      </c>
      <c r="E14379" t="str">
        <f>VLOOKUP(F14379,'recent unique'!A:D,4,FALSE)</f>
        <v>鑽石山荷李活廣場</v>
      </c>
      <c r="F14379" t="s">
        <v>139</v>
      </c>
      <c r="G14379" t="s">
        <v>137</v>
      </c>
      <c r="H14379" t="s">
        <v>11</v>
      </c>
      <c r="I14379" t="s">
        <v>136</v>
      </c>
      <c r="J14379" t="s">
        <v>138</v>
      </c>
      <c r="K14379" t="str">
        <f>VLOOKUP(F14379,'Unique Address'!A:D,4,FALSE)</f>
        <v>Diamond Hill</v>
      </c>
      <c r="L14379">
        <f>VLOOKUP(K14379,'[2]AreaCoordinates xlsx'!$A$1:$D$65536,3,FALSE)</f>
        <v>22.343872699999999</v>
      </c>
      <c r="M14379">
        <f>VLOOKUP(K14379,'[2]AreaCoordinates xlsx'!$A$1:$D$65536,4,FALSE)</f>
        <v>114.2048704</v>
      </c>
    </row>
    <row r="14380" spans="1:13" x14ac:dyDescent="0.2">
      <c r="A14380" s="2">
        <v>41760</v>
      </c>
      <c r="B14380">
        <v>6182</v>
      </c>
      <c r="C14380" t="s">
        <v>8</v>
      </c>
      <c r="D14380" t="str">
        <f t="shared" si="1284"/>
        <v>鑽石山荷李活廣場, Hong Kong</v>
      </c>
      <c r="E14380" t="str">
        <f>VLOOKUP(F14380,'recent unique'!A:D,4,FALSE)</f>
        <v>鑽石山荷李活廣場</v>
      </c>
      <c r="F14380" t="s">
        <v>140</v>
      </c>
      <c r="G14380" t="s">
        <v>134</v>
      </c>
      <c r="H14380" t="s">
        <v>11</v>
      </c>
      <c r="I14380" t="s">
        <v>136</v>
      </c>
      <c r="J14380" t="s">
        <v>138</v>
      </c>
      <c r="K14380" t="str">
        <f>VLOOKUP(F14380,'Unique Address'!A:D,4,FALSE)</f>
        <v>Diamond Hill</v>
      </c>
      <c r="L14380">
        <f>VLOOKUP(K14380,'[2]AreaCoordinates xlsx'!$A$1:$D$65536,3,FALSE)</f>
        <v>22.343872699999999</v>
      </c>
      <c r="M14380">
        <f>VLOOKUP(K14380,'[2]AreaCoordinates xlsx'!$A$1:$D$65536,4,FALSE)</f>
        <v>114.2048704</v>
      </c>
    </row>
    <row r="14381" spans="1:13" x14ac:dyDescent="0.2">
      <c r="A14381" s="2">
        <v>41760</v>
      </c>
      <c r="B14381">
        <v>6182</v>
      </c>
      <c r="C14381" t="s">
        <v>8</v>
      </c>
      <c r="D14381" t="str">
        <f t="shared" si="1284"/>
        <v>鑽石山荷李活廣場, Hong Kong</v>
      </c>
      <c r="E14381" t="str">
        <f>VLOOKUP(F14381,'recent unique'!A:D,4,FALSE)</f>
        <v>鑽石山荷李活廣場</v>
      </c>
      <c r="F14381" t="s">
        <v>142</v>
      </c>
      <c r="G14381" t="s">
        <v>141</v>
      </c>
      <c r="H14381" t="s">
        <v>11</v>
      </c>
      <c r="I14381" t="s">
        <v>136</v>
      </c>
      <c r="J14381" t="s">
        <v>138</v>
      </c>
      <c r="K14381" t="str">
        <f>VLOOKUP(F14381,'Unique Address'!A:D,4,FALSE)</f>
        <v>Diamond Hill</v>
      </c>
      <c r="L14381">
        <f>VLOOKUP(K14381,'[2]AreaCoordinates xlsx'!$A$1:$D$65536,3,FALSE)</f>
        <v>22.343872699999999</v>
      </c>
      <c r="M14381">
        <f>VLOOKUP(K14381,'[2]AreaCoordinates xlsx'!$A$1:$D$65536,4,FALSE)</f>
        <v>114.2048704</v>
      </c>
    </row>
    <row r="14382" spans="1:13" x14ac:dyDescent="0.2">
      <c r="A14382" s="2">
        <v>41760</v>
      </c>
      <c r="B14382">
        <v>6182</v>
      </c>
      <c r="C14382" t="s">
        <v>8</v>
      </c>
      <c r="D14382" t="str">
        <f t="shared" si="1284"/>
        <v>鑽石山荷李活廣場, Hong Kong</v>
      </c>
      <c r="E14382" t="str">
        <f>VLOOKUP(F14382,'recent unique'!A:D,4,FALSE)</f>
        <v>鑽石山荷李活廣場</v>
      </c>
      <c r="F14382" t="s">
        <v>144</v>
      </c>
      <c r="G14382" t="s">
        <v>143</v>
      </c>
      <c r="H14382" t="s">
        <v>11</v>
      </c>
      <c r="I14382" t="s">
        <v>136</v>
      </c>
      <c r="J14382" t="s">
        <v>138</v>
      </c>
      <c r="K14382" t="str">
        <f>VLOOKUP(F14382,'Unique Address'!A:D,4,FALSE)</f>
        <v>Diamond Hill</v>
      </c>
      <c r="L14382">
        <f>VLOOKUP(K14382,'[2]AreaCoordinates xlsx'!$A$1:$D$65536,3,FALSE)</f>
        <v>22.343872699999999</v>
      </c>
      <c r="M14382">
        <f>VLOOKUP(K14382,'[2]AreaCoordinates xlsx'!$A$1:$D$65536,4,FALSE)</f>
        <v>114.2048704</v>
      </c>
    </row>
    <row r="14383" spans="1:13" x14ac:dyDescent="0.2">
      <c r="A14383" s="2">
        <v>41760</v>
      </c>
      <c r="B14383">
        <v>10009</v>
      </c>
      <c r="C14383" t="s">
        <v>19</v>
      </c>
      <c r="D14383" t="str">
        <f t="shared" si="1284"/>
        <v>元朗坳頭博愛醫院 , Hong Kong</v>
      </c>
      <c r="E14383" t="str">
        <f>VLOOKUP(F14383,'recent unique'!A:D,4,FALSE)</f>
        <v xml:space="preserve">元朗坳頭博愛醫院 </v>
      </c>
      <c r="F14383" t="s">
        <v>158</v>
      </c>
      <c r="G14383" t="s">
        <v>156</v>
      </c>
      <c r="H14383" t="s">
        <v>11</v>
      </c>
      <c r="I14383" t="s">
        <v>155</v>
      </c>
      <c r="J14383" t="s">
        <v>157</v>
      </c>
      <c r="K14383" t="str">
        <f>VLOOKUP(F14383,'Unique Address'!A:D,4,FALSE)</f>
        <v>Yuen Long</v>
      </c>
      <c r="L14383">
        <f>VLOOKUP(K14383,'[2]AreaCoordinates xlsx'!$A$1:$D$65536,3,FALSE)</f>
        <v>22.446151400000002</v>
      </c>
      <c r="M14383">
        <f>VLOOKUP(K14383,'[2]AreaCoordinates xlsx'!$A$1:$D$65536,4,FALSE)</f>
        <v>114.0265682</v>
      </c>
    </row>
    <row r="14384" spans="1:13" x14ac:dyDescent="0.2">
      <c r="A14384" s="2">
        <v>41760</v>
      </c>
      <c r="B14384">
        <v>6052</v>
      </c>
      <c r="C14384" t="s">
        <v>14</v>
      </c>
      <c r="D14384" t="str">
        <f t="shared" si="1284"/>
        <v>淺水灣泳灘香港拯溺總會訓練總部, Hong Kong</v>
      </c>
      <c r="E14384" t="str">
        <f>VLOOKUP(F14384,'recent unique'!A:D,4,FALSE)</f>
        <v>淺水灣泳灘香港拯溺總會訓練總部</v>
      </c>
      <c r="F14384" t="s">
        <v>162</v>
      </c>
      <c r="G14384" t="s">
        <v>160</v>
      </c>
      <c r="H14384" t="s">
        <v>11</v>
      </c>
      <c r="I14384" t="s">
        <v>159</v>
      </c>
      <c r="J14384" t="s">
        <v>161</v>
      </c>
      <c r="K14384" t="str">
        <f>VLOOKUP(F14384,'Unique Address'!A:D,4,FALSE)</f>
        <v>Repulse Bay</v>
      </c>
      <c r="L14384">
        <f>VLOOKUP(K14384,'[2]AreaCoordinates xlsx'!$A$1:$D$65536,3,FALSE)</f>
        <v>22.234504300000001</v>
      </c>
      <c r="M14384">
        <f>VLOOKUP(K14384,'[2]AreaCoordinates xlsx'!$A$1:$D$65536,4,FALSE)</f>
        <v>114.1952039</v>
      </c>
    </row>
    <row r="14385" spans="1:13" x14ac:dyDescent="0.2">
      <c r="A14385" s="2">
        <v>41760</v>
      </c>
      <c r="B14385">
        <v>12452</v>
      </c>
      <c r="C14385" t="s">
        <v>19</v>
      </c>
      <c r="D14385" t="str">
        <f t="shared" si="1284"/>
        <v>坑口寶寧里2號, Hong Kong</v>
      </c>
      <c r="E14385" t="str">
        <f>VLOOKUP(F14385,'recent unique'!A:D,4,FALSE)</f>
        <v>坑口寶寧里2號</v>
      </c>
      <c r="F14385" t="s">
        <v>166</v>
      </c>
      <c r="G14385" t="s">
        <v>164</v>
      </c>
      <c r="H14385" t="s">
        <v>11</v>
      </c>
      <c r="I14385" t="s">
        <v>163</v>
      </c>
      <c r="J14385" t="s">
        <v>165</v>
      </c>
      <c r="K14385" t="str">
        <f>VLOOKUP(F14385,'Unique Address'!A:D,4,FALSE)</f>
        <v>Tseung Kwan O</v>
      </c>
      <c r="L14385">
        <f>VLOOKUP(K14385,'[2]AreaCoordinates xlsx'!$A$1:$D$65536,3,FALSE)</f>
        <v>22.311936899999999</v>
      </c>
      <c r="M14385">
        <f>VLOOKUP(K14385,'[2]AreaCoordinates xlsx'!$A$1:$D$65536,4,FALSE)</f>
        <v>114.2568814</v>
      </c>
    </row>
    <row r="14386" spans="1:13" x14ac:dyDescent="0.2">
      <c r="A14386" s="2">
        <v>41760</v>
      </c>
      <c r="B14386">
        <v>1108</v>
      </c>
      <c r="C14386" t="s">
        <v>19</v>
      </c>
      <c r="D14386" t="str">
        <f t="shared" si="1284"/>
        <v>沙田亞公角山路17號, Hong Kong</v>
      </c>
      <c r="E14386" t="str">
        <f>VLOOKUP(F14386,'recent unique'!A:D,4,FALSE)</f>
        <v>沙田亞公角山路17號</v>
      </c>
      <c r="F14386" t="s">
        <v>170</v>
      </c>
      <c r="G14386" t="s">
        <v>168</v>
      </c>
      <c r="H14386" t="s">
        <v>11</v>
      </c>
      <c r="I14386" t="s">
        <v>167</v>
      </c>
      <c r="J14386" t="s">
        <v>169</v>
      </c>
      <c r="K14386" t="str">
        <f>VLOOKUP(F14386,'Unique Address'!A:D,4,FALSE)</f>
        <v>Sha Tin</v>
      </c>
      <c r="L14386">
        <f>VLOOKUP(K14386,'[2]AreaCoordinates xlsx'!$A$1:$D$65536,3,FALSE)</f>
        <v>22.377130399999999</v>
      </c>
      <c r="M14386">
        <f>VLOOKUP(K14386,'[2]AreaCoordinates xlsx'!$A$1:$D$65536,4,FALSE)</f>
        <v>114.1974398</v>
      </c>
    </row>
    <row r="14387" spans="1:13" x14ac:dyDescent="0.2">
      <c r="A14387" s="2">
        <v>41760</v>
      </c>
      <c r="B14387">
        <v>10165</v>
      </c>
      <c r="C14387" t="s">
        <v>19</v>
      </c>
      <c r="D14387" t="str">
        <f t="shared" si="1284"/>
        <v>沙田銀城街30-32號, Hong Kong</v>
      </c>
      <c r="E14387" t="str">
        <f>VLOOKUP(F14387,'recent unique'!A:D,4,FALSE)</f>
        <v>沙田銀城街30-32號</v>
      </c>
      <c r="F14387" t="s">
        <v>174</v>
      </c>
      <c r="G14387" t="s">
        <v>172</v>
      </c>
      <c r="H14387" t="s">
        <v>11</v>
      </c>
      <c r="I14387" t="s">
        <v>171</v>
      </c>
      <c r="J14387" t="s">
        <v>173</v>
      </c>
      <c r="K14387" t="str">
        <f>VLOOKUP(F14387,'Unique Address'!A:D,4,FALSE)</f>
        <v>Sha Tin</v>
      </c>
      <c r="L14387">
        <f>VLOOKUP(K14387,'[2]AreaCoordinates xlsx'!$A$1:$D$65536,3,FALSE)</f>
        <v>22.377130399999999</v>
      </c>
      <c r="M14387">
        <f>VLOOKUP(K14387,'[2]AreaCoordinates xlsx'!$A$1:$D$65536,4,FALSE)</f>
        <v>114.1974398</v>
      </c>
    </row>
    <row r="14388" spans="1:13" x14ac:dyDescent="0.2">
      <c r="A14388" s="2">
        <v>41760</v>
      </c>
      <c r="B14388">
        <v>9566</v>
      </c>
      <c r="C14388" t="s">
        <v>14</v>
      </c>
      <c r="D14388" t="str">
        <f t="shared" si="1284"/>
        <v>柴灣樂民道3號, Hong Kong</v>
      </c>
      <c r="E14388" t="str">
        <f>VLOOKUP(F14388,'recent unique'!A:D,4,FALSE)</f>
        <v>柴灣樂民道3號</v>
      </c>
      <c r="F14388" t="s">
        <v>178</v>
      </c>
      <c r="G14388" t="s">
        <v>176</v>
      </c>
      <c r="H14388" t="s">
        <v>11</v>
      </c>
      <c r="I14388" t="s">
        <v>175</v>
      </c>
      <c r="J14388" t="s">
        <v>177</v>
      </c>
      <c r="K14388" t="str">
        <f>VLOOKUP(F14388,'Unique Address'!A:D,4,FALSE)</f>
        <v>Chai Wan</v>
      </c>
      <c r="L14388">
        <f>VLOOKUP(K14388,'[2]AreaCoordinates xlsx'!$A$1:$D$65536,3,FALSE)</f>
        <v>22.264624999999999</v>
      </c>
      <c r="M14388">
        <f>VLOOKUP(K14388,'[2]AreaCoordinates xlsx'!$A$1:$D$65536,4,FALSE)</f>
        <v>114.237139</v>
      </c>
    </row>
    <row r="14389" spans="1:13" x14ac:dyDescent="0.2">
      <c r="A14389" s="2">
        <v>41760</v>
      </c>
      <c r="B14389">
        <v>1626</v>
      </c>
      <c r="C14389" t="s">
        <v>8</v>
      </c>
      <c r="D14389" t="str">
        <f t="shared" si="1284"/>
        <v>深水埗永康街111號, Hong Kong</v>
      </c>
      <c r="E14389" t="str">
        <f>VLOOKUP(F14389,'recent unique'!A:D,4,FALSE)</f>
        <v>深水埗永康街111號</v>
      </c>
      <c r="F14389" t="s">
        <v>186</v>
      </c>
      <c r="G14389" t="s">
        <v>184</v>
      </c>
      <c r="H14389" t="s">
        <v>11</v>
      </c>
      <c r="I14389" t="s">
        <v>183</v>
      </c>
      <c r="J14389" t="s">
        <v>185</v>
      </c>
      <c r="K14389" t="str">
        <f>VLOOKUP(F14389,'Unique Address'!A:D,4,FALSE)</f>
        <v>Sham Shui Po</v>
      </c>
      <c r="L14389">
        <f>VLOOKUP(K14389,'[2]AreaCoordinates xlsx'!$A$1:$D$65536,3,FALSE)</f>
        <v>22.328589900000001</v>
      </c>
      <c r="M14389">
        <f>VLOOKUP(K14389,'[2]AreaCoordinates xlsx'!$A$1:$D$65536,4,FALSE)</f>
        <v>114.1602846</v>
      </c>
    </row>
    <row r="14390" spans="1:13" x14ac:dyDescent="0.2">
      <c r="A14390" s="2">
        <v>41760</v>
      </c>
      <c r="B14390">
        <v>2014</v>
      </c>
      <c r="C14390" t="s">
        <v>19</v>
      </c>
      <c r="D14390" t="str">
        <f t="shared" si="1284"/>
        <v>沙田亞公角山路30號, Hong Kong</v>
      </c>
      <c r="E14390" t="str">
        <f>VLOOKUP(F14390,'recent unique'!A:D,4,FALSE)</f>
        <v>沙田亞公角山路30號</v>
      </c>
      <c r="F14390" t="s">
        <v>190</v>
      </c>
      <c r="G14390" t="s">
        <v>188</v>
      </c>
      <c r="H14390" t="s">
        <v>11</v>
      </c>
      <c r="I14390" t="s">
        <v>187</v>
      </c>
      <c r="J14390" t="s">
        <v>189</v>
      </c>
      <c r="K14390" t="str">
        <f>VLOOKUP(F14390,'Unique Address'!A:D,4,FALSE)</f>
        <v>Sha Tin</v>
      </c>
      <c r="L14390">
        <f>VLOOKUP(K14390,'[2]AreaCoordinates xlsx'!$A$1:$D$65536,3,FALSE)</f>
        <v>22.377130399999999</v>
      </c>
      <c r="M14390">
        <f>VLOOKUP(K14390,'[2]AreaCoordinates xlsx'!$A$1:$D$65536,4,FALSE)</f>
        <v>114.1974398</v>
      </c>
    </row>
    <row r="14391" spans="1:13" x14ac:dyDescent="0.2">
      <c r="A14391" s="2">
        <v>41760</v>
      </c>
      <c r="B14391">
        <v>175</v>
      </c>
      <c r="C14391" t="s">
        <v>14</v>
      </c>
      <c r="D14391" t="str">
        <f t="shared" si="1284"/>
        <v>香港仔香港海洋公園, Hong Kong</v>
      </c>
      <c r="E14391" t="str">
        <f>VLOOKUP(F14391,'recent unique'!A:D,4,FALSE)</f>
        <v>香港仔香港海洋公園</v>
      </c>
      <c r="F14391" t="s">
        <v>194</v>
      </c>
      <c r="G14391" t="s">
        <v>192</v>
      </c>
      <c r="H14391" t="s">
        <v>11</v>
      </c>
      <c r="I14391" t="s">
        <v>191</v>
      </c>
      <c r="J14391" t="s">
        <v>193</v>
      </c>
      <c r="K14391" t="str">
        <f>VLOOKUP(F14391,'Unique Address'!A:D,4,FALSE)</f>
        <v>Aberdeen</v>
      </c>
      <c r="L14391">
        <f>VLOOKUP(K14391,'[2]AreaCoordinates xlsx'!$A$1:$D$65536,3,FALSE)</f>
        <v>22.252085900000001</v>
      </c>
      <c r="M14391">
        <f>VLOOKUP(K14391,'[2]AreaCoordinates xlsx'!$A$1:$D$65536,4,FALSE)</f>
        <v>114.1587983</v>
      </c>
    </row>
    <row r="14392" spans="1:13" x14ac:dyDescent="0.2">
      <c r="A14392" s="2">
        <v>41760</v>
      </c>
      <c r="B14392">
        <v>3541</v>
      </c>
      <c r="C14392" t="s">
        <v>14</v>
      </c>
      <c r="D14392" t="str">
        <f t="shared" si="1284"/>
        <v>薄扶林大口環道12號, Hong Kong</v>
      </c>
      <c r="E14392" t="str">
        <f>VLOOKUP(F14392,'recent unique'!A:D,4,FALSE)</f>
        <v>薄扶林大口環道12號</v>
      </c>
      <c r="F14392" t="s">
        <v>204</v>
      </c>
      <c r="G14392" t="s">
        <v>202</v>
      </c>
      <c r="H14392" t="s">
        <v>11</v>
      </c>
      <c r="I14392" t="s">
        <v>201</v>
      </c>
      <c r="J14392" t="s">
        <v>203</v>
      </c>
      <c r="K14392" t="str">
        <f>VLOOKUP(F14392,'Unique Address'!A:D,4,FALSE)</f>
        <v>Sandy Bay</v>
      </c>
      <c r="L14392">
        <f>VLOOKUP(K14392,'[2]AreaCoordinates xlsx'!$A$1:$D$65536,3,FALSE)</f>
        <v>22.270135199999999</v>
      </c>
      <c r="M14392">
        <f>VLOOKUP(K14392,'[2]AreaCoordinates xlsx'!$A$1:$D$65536,4,FALSE)</f>
        <v>114.11941040000001</v>
      </c>
    </row>
    <row r="14393" spans="1:13" x14ac:dyDescent="0.2">
      <c r="A14393" s="2">
        <v>41760</v>
      </c>
      <c r="B14393">
        <v>12652</v>
      </c>
      <c r="C14393" t="s">
        <v>19</v>
      </c>
      <c r="D14393" t="str">
        <f t="shared" si="1284"/>
        <v>屯門青松觀路23號, Hong Kong</v>
      </c>
      <c r="E14393" t="str">
        <f>VLOOKUP(F14393,'recent unique'!A:D,4,FALSE)</f>
        <v>屯門青松觀路23號</v>
      </c>
      <c r="F14393" t="s">
        <v>208</v>
      </c>
      <c r="G14393" t="s">
        <v>206</v>
      </c>
      <c r="H14393" t="s">
        <v>11</v>
      </c>
      <c r="I14393" t="s">
        <v>205</v>
      </c>
      <c r="J14393" t="s">
        <v>207</v>
      </c>
      <c r="K14393" t="str">
        <f>VLOOKUP(F14393,'Unique Address'!A:D,4,FALSE)</f>
        <v>Tuen Mun</v>
      </c>
      <c r="L14393">
        <f>VLOOKUP(K14393,'[2]AreaCoordinates xlsx'!$A$1:$D$65536,3,FALSE)</f>
        <v>22.390829499999999</v>
      </c>
      <c r="M14393">
        <f>VLOOKUP(K14393,'[2]AreaCoordinates xlsx'!$A$1:$D$65536,4,FALSE)</f>
        <v>113.9725126</v>
      </c>
    </row>
    <row r="14394" spans="1:13" x14ac:dyDescent="0.2">
      <c r="A14394" s="2">
        <v>41761</v>
      </c>
      <c r="B14394">
        <v>4678</v>
      </c>
      <c r="C14394" t="s">
        <v>14</v>
      </c>
      <c r="D14394" t="str">
        <f t="shared" si="1284"/>
        <v>香港仔黃竹坑道125號, Hong Kong</v>
      </c>
      <c r="E14394" t="str">
        <f>VLOOKUP(F14394,'recent unique'!A:D,4,FALSE)</f>
        <v>香港仔黃竹坑道125號</v>
      </c>
      <c r="F14394" t="s">
        <v>236</v>
      </c>
      <c r="G14394" t="s">
        <v>1652</v>
      </c>
      <c r="H14394" t="s">
        <v>11</v>
      </c>
      <c r="I14394" t="s">
        <v>316</v>
      </c>
      <c r="J14394" t="s">
        <v>318</v>
      </c>
      <c r="K14394" t="str">
        <f>VLOOKUP(F14394,'Unique Address'!A:D,4,FALSE)</f>
        <v>Aberdeen</v>
      </c>
      <c r="L14394">
        <f>VLOOKUP(K14394,'[2]AreaCoordinates xlsx'!$A$1:$D$65536,3,FALSE)</f>
        <v>22.252085900000001</v>
      </c>
      <c r="M14394">
        <f>VLOOKUP(K14394,'[2]AreaCoordinates xlsx'!$A$1:$D$65536,4,FALSE)</f>
        <v>114.1587983</v>
      </c>
    </row>
    <row r="14395" spans="1:13" x14ac:dyDescent="0.2">
      <c r="A14395" s="2">
        <v>41761</v>
      </c>
      <c r="B14395">
        <v>13476</v>
      </c>
      <c r="C14395" t="s">
        <v>19</v>
      </c>
      <c r="D14395" t="str">
        <f t="shared" si="1284"/>
        <v>荃灣仁濟街7至11號, Hong Kong</v>
      </c>
      <c r="E14395" t="str">
        <f>VLOOKUP(F14395,'recent unique'!A:D,4,FALSE)</f>
        <v>荃灣仁濟街7至11號</v>
      </c>
      <c r="F14395" t="s">
        <v>1653</v>
      </c>
      <c r="G14395" t="s">
        <v>323</v>
      </c>
      <c r="H14395" t="s">
        <v>11</v>
      </c>
      <c r="I14395" t="s">
        <v>15</v>
      </c>
      <c r="J14395" t="s">
        <v>17</v>
      </c>
      <c r="K14395" t="str">
        <f>VLOOKUP(F14395,'Unique Address'!A:D,4,FALSE)</f>
        <v>Tsuen Wan</v>
      </c>
      <c r="L14395">
        <f>VLOOKUP(K14395,'[2]AreaCoordinates xlsx'!$A$1:$D$65536,3,FALSE)</f>
        <v>22.3713227</v>
      </c>
      <c r="M14395">
        <f>VLOOKUP(K14395,'[2]AreaCoordinates xlsx'!$A$1:$D$65536,4,FALSE)</f>
        <v>114.11416010000001</v>
      </c>
    </row>
    <row r="14396" spans="1:13" x14ac:dyDescent="0.2">
      <c r="A14396" s="2">
        <v>41761</v>
      </c>
      <c r="B14396">
        <v>5556</v>
      </c>
      <c r="C14396" t="s">
        <v>8</v>
      </c>
      <c r="D14396" t="str">
        <f t="shared" si="1284"/>
        <v>樂富杏林街10號, Hong Kong</v>
      </c>
      <c r="E14396" t="str">
        <f>VLOOKUP(F14396,'recent unique'!A:D,4,FALSE)</f>
        <v>樂富杏林街10號</v>
      </c>
      <c r="F14396" t="s">
        <v>322</v>
      </c>
      <c r="G14396" t="s">
        <v>1654</v>
      </c>
      <c r="H14396" t="s">
        <v>11</v>
      </c>
      <c r="I14396" t="s">
        <v>319</v>
      </c>
      <c r="J14396" t="s">
        <v>321</v>
      </c>
      <c r="K14396" t="str">
        <f>VLOOKUP(F14396,'Unique Address'!A:D,4,FALSE)</f>
        <v>Lok Fu</v>
      </c>
      <c r="L14396">
        <f>VLOOKUP(K14396,'[2]AreaCoordinates xlsx'!$A$1:$D$65536,3,FALSE)</f>
        <v>22.337740199999999</v>
      </c>
      <c r="M14396">
        <f>VLOOKUP(K14396,'[2]AreaCoordinates xlsx'!$A$1:$D$65536,4,FALSE)</f>
        <v>114.1862935</v>
      </c>
    </row>
    <row r="14397" spans="1:13" x14ac:dyDescent="0.2">
      <c r="A14397" s="2">
        <v>41761</v>
      </c>
      <c r="B14397">
        <v>222</v>
      </c>
      <c r="C14397" t="s">
        <v>8</v>
      </c>
      <c r="D14397" t="str">
        <f t="shared" si="1284"/>
        <v>旺角新世紀廣場, Hong Kong</v>
      </c>
      <c r="E14397" t="str">
        <f>VLOOKUP(F14397,'recent unique'!A:D,4,FALSE)</f>
        <v>旺角新世紀廣場</v>
      </c>
      <c r="F14397" t="s">
        <v>1417</v>
      </c>
      <c r="G14397" t="s">
        <v>1416</v>
      </c>
      <c r="H14397" t="s">
        <v>11</v>
      </c>
      <c r="I14397" t="s">
        <v>179</v>
      </c>
      <c r="J14397" t="s">
        <v>181</v>
      </c>
      <c r="K14397" t="str">
        <f>VLOOKUP(F14397,'Unique Address'!A:D,4,FALSE)</f>
        <v>Mong Kok</v>
      </c>
      <c r="L14397">
        <f>VLOOKUP(K14397,'[2]AreaCoordinates xlsx'!$A$1:$D$65536,3,FALSE)</f>
        <v>22.318344199999999</v>
      </c>
      <c r="M14397">
        <f>VLOOKUP(K14397,'[2]AreaCoordinates xlsx'!$A$1:$D$65536,4,FALSE)</f>
        <v>114.17217460000001</v>
      </c>
    </row>
    <row r="14398" spans="1:13" x14ac:dyDescent="0.2">
      <c r="A14398" s="2">
        <v>41761</v>
      </c>
      <c r="B14398">
        <v>222</v>
      </c>
      <c r="C14398" t="s">
        <v>19</v>
      </c>
      <c r="D14398" t="str">
        <f t="shared" si="1284"/>
        <v>沙田新城市廣場, Hong Kong</v>
      </c>
      <c r="E14398" t="str">
        <f>VLOOKUP(F14398,'recent unique'!A:D,4,FALSE)</f>
        <v>沙田新城市廣場</v>
      </c>
      <c r="F14398" t="s">
        <v>1419</v>
      </c>
      <c r="G14398" t="s">
        <v>1418</v>
      </c>
      <c r="H14398" t="s">
        <v>11</v>
      </c>
      <c r="I14398" t="s">
        <v>179</v>
      </c>
      <c r="J14398" t="s">
        <v>181</v>
      </c>
      <c r="K14398" t="str">
        <f>VLOOKUP(F14398,'Unique Address'!A:D,4,FALSE)</f>
        <v>Sha Tin</v>
      </c>
      <c r="L14398">
        <f>VLOOKUP(K14398,'[2]AreaCoordinates xlsx'!$A$1:$D$65536,3,FALSE)</f>
        <v>22.377130399999999</v>
      </c>
      <c r="M14398">
        <f>VLOOKUP(K14398,'[2]AreaCoordinates xlsx'!$A$1:$D$65536,4,FALSE)</f>
        <v>114.1974398</v>
      </c>
    </row>
    <row r="14399" spans="1:13" x14ac:dyDescent="0.2">
      <c r="A14399" s="2">
        <v>41761</v>
      </c>
      <c r="B14399">
        <v>222</v>
      </c>
      <c r="C14399" t="s">
        <v>19</v>
      </c>
      <c r="D14399" t="str">
        <f t="shared" si="1284"/>
        <v>上水廣場, Hong Kong</v>
      </c>
      <c r="E14399" t="str">
        <f>VLOOKUP(F14399,'recent unique'!A:D,4,FALSE)</f>
        <v>上水廣場</v>
      </c>
      <c r="F14399" t="s">
        <v>1421</v>
      </c>
      <c r="G14399" t="s">
        <v>1420</v>
      </c>
      <c r="H14399" t="s">
        <v>11</v>
      </c>
      <c r="I14399" t="s">
        <v>179</v>
      </c>
      <c r="J14399" t="s">
        <v>181</v>
      </c>
      <c r="K14399" t="str">
        <f>VLOOKUP(F14399,'Unique Address'!A:D,4,FALSE)</f>
        <v>Sheung Shui</v>
      </c>
      <c r="L14399">
        <f>VLOOKUP(K14399,'[2]AreaCoordinates xlsx'!$A$1:$D$65536,3,FALSE)</f>
        <v>22.511200800000001</v>
      </c>
      <c r="M14399">
        <f>VLOOKUP(K14399,'[2]AreaCoordinates xlsx'!$A$1:$D$65536,4,FALSE)</f>
        <v>114.1260991</v>
      </c>
    </row>
    <row r="14400" spans="1:13" x14ac:dyDescent="0.2">
      <c r="A14400" s="2">
        <v>41761</v>
      </c>
      <c r="B14400">
        <v>222</v>
      </c>
      <c r="C14400" t="s">
        <v>19</v>
      </c>
      <c r="D14400" t="str">
        <f t="shared" si="1284"/>
        <v>葵芳新都會廣場, Hong Kong</v>
      </c>
      <c r="E14400" t="str">
        <f>VLOOKUP(F14400,'recent unique'!A:D,4,FALSE)</f>
        <v>葵芳新都會廣場</v>
      </c>
      <c r="F14400" t="s">
        <v>1423</v>
      </c>
      <c r="G14400" t="s">
        <v>1422</v>
      </c>
      <c r="H14400" t="s">
        <v>11</v>
      </c>
      <c r="I14400" t="s">
        <v>179</v>
      </c>
      <c r="J14400" t="s">
        <v>181</v>
      </c>
      <c r="K14400" t="str">
        <f>VLOOKUP(F14400,'Unique Address'!A:D,4,FALSE)</f>
        <v>Kwai Fong</v>
      </c>
      <c r="L14400">
        <f>VLOOKUP(K14400,'[2]AreaCoordinates xlsx'!$A$1:$D$65536,3,FALSE)</f>
        <v>22.3578109</v>
      </c>
      <c r="M14400">
        <f>VLOOKUP(K14400,'[2]AreaCoordinates xlsx'!$A$1:$D$65536,4,FALSE)</f>
        <v>114.1298151</v>
      </c>
    </row>
    <row r="14401" spans="1:13" x14ac:dyDescent="0.2">
      <c r="A14401" s="2">
        <v>41761</v>
      </c>
      <c r="B14401">
        <v>10276</v>
      </c>
      <c r="C14401" t="s">
        <v>8</v>
      </c>
      <c r="D14401" t="str">
        <f t="shared" si="1284"/>
        <v>九龍佐敦加士居道30號, Hong Kong</v>
      </c>
      <c r="E14401" t="str">
        <f>VLOOKUP(F14401,'recent unique'!A:D,4,FALSE)</f>
        <v>九龍佐敦加士居道30號</v>
      </c>
      <c r="F14401" t="s">
        <v>13</v>
      </c>
      <c r="G14401" t="s">
        <v>10</v>
      </c>
      <c r="H14401" t="s">
        <v>11</v>
      </c>
      <c r="I14401" t="s">
        <v>9</v>
      </c>
      <c r="J14401" t="s">
        <v>12</v>
      </c>
      <c r="K14401" t="str">
        <f>VLOOKUP(F14401,'Unique Address'!A:D,4,FALSE)</f>
        <v>Jordan</v>
      </c>
      <c r="L14401">
        <f>VLOOKUP(K14401,'[2]AreaCoordinates xlsx'!$A$1:$D$65536,3,FALSE)</f>
        <v>22.304861200000001</v>
      </c>
      <c r="M14401">
        <f>VLOOKUP(K14401,'[2]AreaCoordinates xlsx'!$A$1:$D$65536,4,FALSE)</f>
        <v>114.16920210000001</v>
      </c>
    </row>
    <row r="14402" spans="1:13" x14ac:dyDescent="0.2">
      <c r="A14402" s="2">
        <v>41761</v>
      </c>
      <c r="B14402">
        <v>13476</v>
      </c>
      <c r="C14402" t="s">
        <v>14</v>
      </c>
      <c r="D14402" t="str">
        <f t="shared" si="1284"/>
        <v>銅鑼灣世貿中心2樓顧客服務中心, Hong Kong</v>
      </c>
      <c r="E14402" t="str">
        <f>VLOOKUP(F14402,'recent unique'!A:D,4,FALSE)</f>
        <v>銅鑼灣世貿中心2樓顧客服務中心</v>
      </c>
      <c r="F14402" t="s">
        <v>18</v>
      </c>
      <c r="G14402" t="s">
        <v>16</v>
      </c>
      <c r="H14402" t="s">
        <v>11</v>
      </c>
      <c r="I14402" t="s">
        <v>15</v>
      </c>
      <c r="J14402" t="s">
        <v>17</v>
      </c>
      <c r="K14402" t="str">
        <f>VLOOKUP(F14402,'Unique Address'!A:D,4,FALSE)</f>
        <v>Causeway Bay</v>
      </c>
      <c r="L14402">
        <f>VLOOKUP(K14402,'[2]AreaCoordinates xlsx'!$A$1:$D$65536,3,FALSE)</f>
        <v>22.279729499999998</v>
      </c>
      <c r="M14402">
        <f>VLOOKUP(K14402,'[2]AreaCoordinates xlsx'!$A$1:$D$65536,4,FALSE)</f>
        <v>114.1870366</v>
      </c>
    </row>
    <row r="14403" spans="1:13" x14ac:dyDescent="0.2">
      <c r="A14403" s="2">
        <v>41761</v>
      </c>
      <c r="B14403">
        <v>13476</v>
      </c>
      <c r="C14403" t="s">
        <v>19</v>
      </c>
      <c r="D14403" t="str">
        <f t="shared" si="1284"/>
        <v>將軍澳東港城1樓顧客服務中心, Hong Kong</v>
      </c>
      <c r="E14403" t="str">
        <f>VLOOKUP(F14403,'recent unique'!A:D,4,FALSE)</f>
        <v>將軍澳東港城1樓顧客服務中心</v>
      </c>
      <c r="F14403" t="s">
        <v>21</v>
      </c>
      <c r="G14403" t="s">
        <v>20</v>
      </c>
      <c r="H14403" t="s">
        <v>11</v>
      </c>
      <c r="I14403" t="s">
        <v>15</v>
      </c>
      <c r="J14403" t="s">
        <v>17</v>
      </c>
      <c r="K14403" t="str">
        <f>VLOOKUP(F14403,'Unique Address'!A:D,4,FALSE)</f>
        <v>Tseung Kwan O</v>
      </c>
      <c r="L14403">
        <f>VLOOKUP(K14403,'[2]AreaCoordinates xlsx'!$A$1:$D$65536,3,FALSE)</f>
        <v>22.311936899999999</v>
      </c>
      <c r="M14403">
        <f>VLOOKUP(K14403,'[2]AreaCoordinates xlsx'!$A$1:$D$65536,4,FALSE)</f>
        <v>114.2568814</v>
      </c>
    </row>
    <row r="14404" spans="1:13" x14ac:dyDescent="0.2">
      <c r="A14404" s="2">
        <v>41761</v>
      </c>
      <c r="B14404">
        <v>13476</v>
      </c>
      <c r="C14404" t="s">
        <v>19</v>
      </c>
      <c r="D14404" t="str">
        <f t="shared" si="1284"/>
        <v>荃灣荃灣廣場, Hong Kong</v>
      </c>
      <c r="E14404" t="str">
        <f>VLOOKUP(F14404,'recent unique'!A:D,4,FALSE)</f>
        <v>荃灣荃灣廣場</v>
      </c>
      <c r="F14404" t="s">
        <v>23</v>
      </c>
      <c r="G14404" t="s">
        <v>22</v>
      </c>
      <c r="H14404" t="s">
        <v>11</v>
      </c>
      <c r="I14404" t="s">
        <v>15</v>
      </c>
      <c r="J14404" t="s">
        <v>17</v>
      </c>
      <c r="K14404" t="str">
        <f>VLOOKUP(F14404,'Unique Address'!A:D,4,FALSE)</f>
        <v>Tsuen Wan</v>
      </c>
      <c r="L14404">
        <f>VLOOKUP(K14404,'[2]AreaCoordinates xlsx'!$A$1:$D$65536,3,FALSE)</f>
        <v>22.3713227</v>
      </c>
      <c r="M14404">
        <f>VLOOKUP(K14404,'[2]AreaCoordinates xlsx'!$A$1:$D$65536,4,FALSE)</f>
        <v>114.11416010000001</v>
      </c>
    </row>
    <row r="14405" spans="1:13" x14ac:dyDescent="0.2">
      <c r="A14405" s="2">
        <v>41761</v>
      </c>
      <c r="B14405">
        <v>13476</v>
      </c>
      <c r="C14405" t="s">
        <v>19</v>
      </c>
      <c r="D14405" t="str">
        <f t="shared" si="1284"/>
        <v>沙田新城市廣場, Hong Kong</v>
      </c>
      <c r="E14405" t="str">
        <f>VLOOKUP(F14405,'recent unique'!A:D,4,FALSE)</f>
        <v>沙田新城市廣場</v>
      </c>
      <c r="F14405" t="s">
        <v>25</v>
      </c>
      <c r="G14405" t="s">
        <v>24</v>
      </c>
      <c r="H14405" t="s">
        <v>11</v>
      </c>
      <c r="I14405" t="s">
        <v>15</v>
      </c>
      <c r="J14405" t="s">
        <v>17</v>
      </c>
      <c r="K14405" t="str">
        <f>VLOOKUP(F14405,'Unique Address'!A:D,4,FALSE)</f>
        <v>Sha Tin</v>
      </c>
      <c r="L14405">
        <f>VLOOKUP(K14405,'[2]AreaCoordinates xlsx'!$A$1:$D$65536,3,FALSE)</f>
        <v>22.377130399999999</v>
      </c>
      <c r="M14405">
        <f>VLOOKUP(K14405,'[2]AreaCoordinates xlsx'!$A$1:$D$65536,4,FALSE)</f>
        <v>114.1974398</v>
      </c>
    </row>
    <row r="14406" spans="1:13" x14ac:dyDescent="0.2">
      <c r="A14406" s="2">
        <v>41761</v>
      </c>
      <c r="B14406">
        <v>11150</v>
      </c>
      <c r="C14406" t="s">
        <v>19</v>
      </c>
      <c r="D14406" t="str">
        <f t="shared" si="1284"/>
        <v>沙田馬鞍山亞公角街33號, Hong Kong</v>
      </c>
      <c r="E14406" t="str">
        <f>VLOOKUP(F14406,'recent unique'!A:D,4,FALSE)</f>
        <v>沙田馬鞍山亞公角街33號</v>
      </c>
      <c r="F14406" t="s">
        <v>90</v>
      </c>
      <c r="G14406" t="s">
        <v>88</v>
      </c>
      <c r="H14406" t="s">
        <v>11</v>
      </c>
      <c r="I14406" t="s">
        <v>87</v>
      </c>
      <c r="J14406" t="s">
        <v>89</v>
      </c>
      <c r="K14406" t="str">
        <f>VLOOKUP(F14406,'Unique Address'!A:D,4,FALSE)</f>
        <v>Ma On Shan</v>
      </c>
      <c r="L14406">
        <f>VLOOKUP(K14406,'[2]AreaCoordinates xlsx'!$A$1:$D$65536,3,FALSE)</f>
        <v>22.403069899999998</v>
      </c>
      <c r="M14406">
        <f>VLOOKUP(K14406,'[2]AreaCoordinates xlsx'!$A$1:$D$65536,4,FALSE)</f>
        <v>114.24499369999999</v>
      </c>
    </row>
    <row r="14407" spans="1:13" x14ac:dyDescent="0.2">
      <c r="A14407" s="2">
        <v>41761</v>
      </c>
      <c r="B14407">
        <v>9361</v>
      </c>
      <c r="C14407" t="s">
        <v>19</v>
      </c>
      <c r="D14407" t="str">
        <f t="shared" si="1284"/>
        <v>上水保健路9號, Hong Kong</v>
      </c>
      <c r="E14407" t="str">
        <f>VLOOKUP(F14407,'recent unique'!A:D,4,FALSE)</f>
        <v>上水保健路9號</v>
      </c>
      <c r="F14407" t="s">
        <v>94</v>
      </c>
      <c r="G14407" t="s">
        <v>92</v>
      </c>
      <c r="H14407" t="s">
        <v>11</v>
      </c>
      <c r="I14407" t="s">
        <v>91</v>
      </c>
      <c r="J14407" t="s">
        <v>93</v>
      </c>
      <c r="K14407" t="str">
        <f>VLOOKUP(F14407,'Unique Address'!A:D,4,FALSE)</f>
        <v>Sheung Shui</v>
      </c>
      <c r="L14407">
        <f>VLOOKUP(K14407,'[2]AreaCoordinates xlsx'!$A$1:$D$65536,3,FALSE)</f>
        <v>22.511200800000001</v>
      </c>
      <c r="M14407">
        <f>VLOOKUP(K14407,'[2]AreaCoordinates xlsx'!$A$1:$D$65536,4,FALSE)</f>
        <v>114.1260991</v>
      </c>
    </row>
    <row r="14408" spans="1:13" x14ac:dyDescent="0.2">
      <c r="A14408" s="2">
        <v>41761</v>
      </c>
      <c r="B14408">
        <v>10172</v>
      </c>
      <c r="C14408" t="s">
        <v>8</v>
      </c>
      <c r="D14408" t="str">
        <f t="shared" si="1284"/>
        <v>荔枝角瑪嘉烈醫院道瑪嘉烈醫院 , Hong Kong</v>
      </c>
      <c r="E14408" t="str">
        <f>VLOOKUP(F14408,'recent unique'!A:D,4,FALSE)</f>
        <v xml:space="preserve">荔枝角瑪嘉烈醫院道瑪嘉烈醫院 </v>
      </c>
      <c r="F14408" t="s">
        <v>102</v>
      </c>
      <c r="G14408" t="s">
        <v>100</v>
      </c>
      <c r="H14408" t="s">
        <v>11</v>
      </c>
      <c r="I14408" t="s">
        <v>99</v>
      </c>
      <c r="J14408" t="s">
        <v>101</v>
      </c>
      <c r="K14408" t="str">
        <f>VLOOKUP(F14408,'Unique Address'!A:D,4,FALSE)</f>
        <v>Lai Chi Kok</v>
      </c>
      <c r="L14408">
        <f>VLOOKUP(K14408,'[2]AreaCoordinates xlsx'!$A$1:$D$65536,3,FALSE)</f>
        <v>22.337264999999999</v>
      </c>
      <c r="M14408">
        <f>VLOOKUP(K14408,'[2]AreaCoordinates xlsx'!$A$1:$D$65536,4,FALSE)</f>
        <v>114.148033</v>
      </c>
    </row>
    <row r="14409" spans="1:13" x14ac:dyDescent="0.2">
      <c r="A14409" s="2">
        <v>41761</v>
      </c>
      <c r="B14409">
        <v>10103</v>
      </c>
      <c r="C14409" t="s">
        <v>8</v>
      </c>
      <c r="D14409" t="str">
        <f t="shared" si="1284"/>
        <v>鑽石山荷李活廣場, Hong Kong</v>
      </c>
      <c r="E14409" t="str">
        <f>VLOOKUP(F14409,'recent unique'!A:D,4,FALSE)</f>
        <v>鑽石山荷李活廣場</v>
      </c>
      <c r="F14409" t="s">
        <v>133</v>
      </c>
      <c r="G14409" t="s">
        <v>131</v>
      </c>
      <c r="H14409" t="s">
        <v>11</v>
      </c>
      <c r="I14409" t="s">
        <v>130</v>
      </c>
      <c r="J14409" t="s">
        <v>132</v>
      </c>
      <c r="K14409" t="str">
        <f>VLOOKUP(F14409,'Unique Address'!A:D,4,FALSE)</f>
        <v>Diamond Hill</v>
      </c>
      <c r="L14409">
        <f>VLOOKUP(K14409,'[2]AreaCoordinates xlsx'!$A$1:$D$65536,3,FALSE)</f>
        <v>22.343872699999999</v>
      </c>
      <c r="M14409">
        <f>VLOOKUP(K14409,'[2]AreaCoordinates xlsx'!$A$1:$D$65536,4,FALSE)</f>
        <v>114.2048704</v>
      </c>
    </row>
    <row r="14410" spans="1:13" x14ac:dyDescent="0.2">
      <c r="A14410" s="2">
        <v>41761</v>
      </c>
      <c r="B14410">
        <v>10103</v>
      </c>
      <c r="C14410" t="s">
        <v>8</v>
      </c>
      <c r="D14410" t="str">
        <f t="shared" si="1284"/>
        <v>鑽石山荷李活廣場, Hong Kong</v>
      </c>
      <c r="E14410" t="str">
        <f>VLOOKUP(F14410,'recent unique'!A:D,4,FALSE)</f>
        <v>鑽石山荷李活廣場</v>
      </c>
      <c r="F14410" t="s">
        <v>135</v>
      </c>
      <c r="G14410" t="s">
        <v>134</v>
      </c>
      <c r="H14410" t="s">
        <v>11</v>
      </c>
      <c r="I14410" t="s">
        <v>130</v>
      </c>
      <c r="J14410" t="s">
        <v>132</v>
      </c>
      <c r="K14410" t="str">
        <f>VLOOKUP(F14410,'Unique Address'!A:D,4,FALSE)</f>
        <v>Diamond Hill</v>
      </c>
      <c r="L14410">
        <f>VLOOKUP(K14410,'[2]AreaCoordinates xlsx'!$A$1:$D$65536,3,FALSE)</f>
        <v>22.343872699999999</v>
      </c>
      <c r="M14410">
        <f>VLOOKUP(K14410,'[2]AreaCoordinates xlsx'!$A$1:$D$65536,4,FALSE)</f>
        <v>114.2048704</v>
      </c>
    </row>
    <row r="14411" spans="1:13" x14ac:dyDescent="0.2">
      <c r="A14411" s="2">
        <v>41761</v>
      </c>
      <c r="B14411">
        <v>6182</v>
      </c>
      <c r="C14411" t="s">
        <v>8</v>
      </c>
      <c r="D14411" t="str">
        <f t="shared" si="1284"/>
        <v>鑽石山荷李活廣場, Hong Kong</v>
      </c>
      <c r="E14411" t="str">
        <f>VLOOKUP(F14411,'recent unique'!A:D,4,FALSE)</f>
        <v>鑽石山荷李活廣場</v>
      </c>
      <c r="F14411" t="s">
        <v>139</v>
      </c>
      <c r="G14411" t="s">
        <v>137</v>
      </c>
      <c r="H14411" t="s">
        <v>11</v>
      </c>
      <c r="I14411" t="s">
        <v>136</v>
      </c>
      <c r="J14411" t="s">
        <v>138</v>
      </c>
      <c r="K14411" t="str">
        <f>VLOOKUP(F14411,'Unique Address'!A:D,4,FALSE)</f>
        <v>Diamond Hill</v>
      </c>
      <c r="L14411">
        <f>VLOOKUP(K14411,'[2]AreaCoordinates xlsx'!$A$1:$D$65536,3,FALSE)</f>
        <v>22.343872699999999</v>
      </c>
      <c r="M14411">
        <f>VLOOKUP(K14411,'[2]AreaCoordinates xlsx'!$A$1:$D$65536,4,FALSE)</f>
        <v>114.2048704</v>
      </c>
    </row>
    <row r="14412" spans="1:13" x14ac:dyDescent="0.2">
      <c r="A14412" s="2">
        <v>41761</v>
      </c>
      <c r="B14412">
        <v>6182</v>
      </c>
      <c r="C14412" t="s">
        <v>8</v>
      </c>
      <c r="D14412" t="str">
        <f t="shared" si="1284"/>
        <v>鑽石山荷李活廣場, Hong Kong</v>
      </c>
      <c r="E14412" t="str">
        <f>VLOOKUP(F14412,'recent unique'!A:D,4,FALSE)</f>
        <v>鑽石山荷李活廣場</v>
      </c>
      <c r="F14412" t="s">
        <v>140</v>
      </c>
      <c r="G14412" t="s">
        <v>134</v>
      </c>
      <c r="H14412" t="s">
        <v>11</v>
      </c>
      <c r="I14412" t="s">
        <v>136</v>
      </c>
      <c r="J14412" t="s">
        <v>138</v>
      </c>
      <c r="K14412" t="str">
        <f>VLOOKUP(F14412,'Unique Address'!A:D,4,FALSE)</f>
        <v>Diamond Hill</v>
      </c>
      <c r="L14412">
        <f>VLOOKUP(K14412,'[2]AreaCoordinates xlsx'!$A$1:$D$65536,3,FALSE)</f>
        <v>22.343872699999999</v>
      </c>
      <c r="M14412">
        <f>VLOOKUP(K14412,'[2]AreaCoordinates xlsx'!$A$1:$D$65536,4,FALSE)</f>
        <v>114.2048704</v>
      </c>
    </row>
    <row r="14413" spans="1:13" x14ac:dyDescent="0.2">
      <c r="A14413" s="2">
        <v>41761</v>
      </c>
      <c r="B14413">
        <v>6182</v>
      </c>
      <c r="C14413" t="s">
        <v>8</v>
      </c>
      <c r="D14413" t="str">
        <f t="shared" si="1284"/>
        <v>鑽石山荷李活廣場, Hong Kong</v>
      </c>
      <c r="E14413" t="str">
        <f>VLOOKUP(F14413,'recent unique'!A:D,4,FALSE)</f>
        <v>鑽石山荷李活廣場</v>
      </c>
      <c r="F14413" t="s">
        <v>142</v>
      </c>
      <c r="G14413" t="s">
        <v>141</v>
      </c>
      <c r="H14413" t="s">
        <v>11</v>
      </c>
      <c r="I14413" t="s">
        <v>136</v>
      </c>
      <c r="J14413" t="s">
        <v>138</v>
      </c>
      <c r="K14413" t="str">
        <f>VLOOKUP(F14413,'Unique Address'!A:D,4,FALSE)</f>
        <v>Diamond Hill</v>
      </c>
      <c r="L14413">
        <f>VLOOKUP(K14413,'[2]AreaCoordinates xlsx'!$A$1:$D$65536,3,FALSE)</f>
        <v>22.343872699999999</v>
      </c>
      <c r="M14413">
        <f>VLOOKUP(K14413,'[2]AreaCoordinates xlsx'!$A$1:$D$65536,4,FALSE)</f>
        <v>114.2048704</v>
      </c>
    </row>
    <row r="14414" spans="1:13" x14ac:dyDescent="0.2">
      <c r="A14414" s="2">
        <v>41761</v>
      </c>
      <c r="B14414">
        <v>6182</v>
      </c>
      <c r="C14414" t="s">
        <v>8</v>
      </c>
      <c r="D14414" t="str">
        <f t="shared" si="1284"/>
        <v>鑽石山荷李活廣場, Hong Kong</v>
      </c>
      <c r="E14414" t="str">
        <f>VLOOKUP(F14414,'recent unique'!A:D,4,FALSE)</f>
        <v>鑽石山荷李活廣場</v>
      </c>
      <c r="F14414" t="s">
        <v>144</v>
      </c>
      <c r="G14414" t="s">
        <v>143</v>
      </c>
      <c r="H14414" t="s">
        <v>11</v>
      </c>
      <c r="I14414" t="s">
        <v>136</v>
      </c>
      <c r="J14414" t="s">
        <v>138</v>
      </c>
      <c r="K14414" t="str">
        <f>VLOOKUP(F14414,'Unique Address'!A:D,4,FALSE)</f>
        <v>Diamond Hill</v>
      </c>
      <c r="L14414">
        <f>VLOOKUP(K14414,'[2]AreaCoordinates xlsx'!$A$1:$D$65536,3,FALSE)</f>
        <v>22.343872699999999</v>
      </c>
      <c r="M14414">
        <f>VLOOKUP(K14414,'[2]AreaCoordinates xlsx'!$A$1:$D$65536,4,FALSE)</f>
        <v>114.2048704</v>
      </c>
    </row>
    <row r="14415" spans="1:13" x14ac:dyDescent="0.2">
      <c r="A14415" s="2">
        <v>41761</v>
      </c>
      <c r="B14415">
        <v>10009</v>
      </c>
      <c r="C14415" t="s">
        <v>19</v>
      </c>
      <c r="D14415" t="str">
        <f t="shared" si="1284"/>
        <v>元朗坳頭博愛醫院 , Hong Kong</v>
      </c>
      <c r="E14415" t="str">
        <f>VLOOKUP(F14415,'recent unique'!A:D,4,FALSE)</f>
        <v xml:space="preserve">元朗坳頭博愛醫院 </v>
      </c>
      <c r="F14415" t="s">
        <v>158</v>
      </c>
      <c r="G14415" t="s">
        <v>156</v>
      </c>
      <c r="H14415" t="s">
        <v>11</v>
      </c>
      <c r="I14415" t="s">
        <v>155</v>
      </c>
      <c r="J14415" t="s">
        <v>157</v>
      </c>
      <c r="K14415" t="str">
        <f>VLOOKUP(F14415,'Unique Address'!A:D,4,FALSE)</f>
        <v>Yuen Long</v>
      </c>
      <c r="L14415">
        <f>VLOOKUP(K14415,'[2]AreaCoordinates xlsx'!$A$1:$D$65536,3,FALSE)</f>
        <v>22.446151400000002</v>
      </c>
      <c r="M14415">
        <f>VLOOKUP(K14415,'[2]AreaCoordinates xlsx'!$A$1:$D$65536,4,FALSE)</f>
        <v>114.0265682</v>
      </c>
    </row>
    <row r="14416" spans="1:13" x14ac:dyDescent="0.2">
      <c r="A14416" s="2">
        <v>41761</v>
      </c>
      <c r="B14416">
        <v>6052</v>
      </c>
      <c r="C14416" t="s">
        <v>14</v>
      </c>
      <c r="D14416" t="str">
        <f t="shared" si="1284"/>
        <v>淺水灣泳灘香港拯溺總會訓練總部, Hong Kong</v>
      </c>
      <c r="E14416" t="str">
        <f>VLOOKUP(F14416,'recent unique'!A:D,4,FALSE)</f>
        <v>淺水灣泳灘香港拯溺總會訓練總部</v>
      </c>
      <c r="F14416" t="s">
        <v>162</v>
      </c>
      <c r="G14416" t="s">
        <v>160</v>
      </c>
      <c r="H14416" t="s">
        <v>11</v>
      </c>
      <c r="I14416" t="s">
        <v>159</v>
      </c>
      <c r="J14416" t="s">
        <v>161</v>
      </c>
      <c r="K14416" t="str">
        <f>VLOOKUP(F14416,'Unique Address'!A:D,4,FALSE)</f>
        <v>Repulse Bay</v>
      </c>
      <c r="L14416">
        <f>VLOOKUP(K14416,'[2]AreaCoordinates xlsx'!$A$1:$D$65536,3,FALSE)</f>
        <v>22.234504300000001</v>
      </c>
      <c r="M14416">
        <f>VLOOKUP(K14416,'[2]AreaCoordinates xlsx'!$A$1:$D$65536,4,FALSE)</f>
        <v>114.1952039</v>
      </c>
    </row>
    <row r="14417" spans="1:13" x14ac:dyDescent="0.2">
      <c r="A14417" s="2">
        <v>41761</v>
      </c>
      <c r="B14417">
        <v>12452</v>
      </c>
      <c r="C14417" t="s">
        <v>19</v>
      </c>
      <c r="D14417" t="str">
        <f t="shared" si="1284"/>
        <v>坑口寶寧里2號, Hong Kong</v>
      </c>
      <c r="E14417" t="str">
        <f>VLOOKUP(F14417,'recent unique'!A:D,4,FALSE)</f>
        <v>坑口寶寧里2號</v>
      </c>
      <c r="F14417" t="s">
        <v>166</v>
      </c>
      <c r="G14417" t="s">
        <v>164</v>
      </c>
      <c r="H14417" t="s">
        <v>11</v>
      </c>
      <c r="I14417" t="s">
        <v>163</v>
      </c>
      <c r="J14417" t="s">
        <v>165</v>
      </c>
      <c r="K14417" t="str">
        <f>VLOOKUP(F14417,'Unique Address'!A:D,4,FALSE)</f>
        <v>Tseung Kwan O</v>
      </c>
      <c r="L14417">
        <f>VLOOKUP(K14417,'[2]AreaCoordinates xlsx'!$A$1:$D$65536,3,FALSE)</f>
        <v>22.311936899999999</v>
      </c>
      <c r="M14417">
        <f>VLOOKUP(K14417,'[2]AreaCoordinates xlsx'!$A$1:$D$65536,4,FALSE)</f>
        <v>114.2568814</v>
      </c>
    </row>
    <row r="14418" spans="1:13" x14ac:dyDescent="0.2">
      <c r="A14418" s="2">
        <v>41761</v>
      </c>
      <c r="B14418">
        <v>1108</v>
      </c>
      <c r="C14418" t="s">
        <v>19</v>
      </c>
      <c r="D14418" t="str">
        <f t="shared" si="1284"/>
        <v>沙田亞公角山路17號, Hong Kong</v>
      </c>
      <c r="E14418" t="str">
        <f>VLOOKUP(F14418,'recent unique'!A:D,4,FALSE)</f>
        <v>沙田亞公角山路17號</v>
      </c>
      <c r="F14418" t="s">
        <v>170</v>
      </c>
      <c r="G14418" t="s">
        <v>168</v>
      </c>
      <c r="H14418" t="s">
        <v>11</v>
      </c>
      <c r="I14418" t="s">
        <v>167</v>
      </c>
      <c r="J14418" t="s">
        <v>169</v>
      </c>
      <c r="K14418" t="str">
        <f>VLOOKUP(F14418,'Unique Address'!A:D,4,FALSE)</f>
        <v>Sha Tin</v>
      </c>
      <c r="L14418">
        <f>VLOOKUP(K14418,'[2]AreaCoordinates xlsx'!$A$1:$D$65536,3,FALSE)</f>
        <v>22.377130399999999</v>
      </c>
      <c r="M14418">
        <f>VLOOKUP(K14418,'[2]AreaCoordinates xlsx'!$A$1:$D$65536,4,FALSE)</f>
        <v>114.1974398</v>
      </c>
    </row>
    <row r="14419" spans="1:13" x14ac:dyDescent="0.2">
      <c r="A14419" s="2">
        <v>41761</v>
      </c>
      <c r="B14419">
        <v>10165</v>
      </c>
      <c r="C14419" t="s">
        <v>19</v>
      </c>
      <c r="D14419" t="str">
        <f t="shared" si="1284"/>
        <v>沙田銀城街30-32號, Hong Kong</v>
      </c>
      <c r="E14419" t="str">
        <f>VLOOKUP(F14419,'recent unique'!A:D,4,FALSE)</f>
        <v>沙田銀城街30-32號</v>
      </c>
      <c r="F14419" t="s">
        <v>174</v>
      </c>
      <c r="G14419" t="s">
        <v>172</v>
      </c>
      <c r="H14419" t="s">
        <v>11</v>
      </c>
      <c r="I14419" t="s">
        <v>171</v>
      </c>
      <c r="J14419" t="s">
        <v>173</v>
      </c>
      <c r="K14419" t="str">
        <f>VLOOKUP(F14419,'Unique Address'!A:D,4,FALSE)</f>
        <v>Sha Tin</v>
      </c>
      <c r="L14419">
        <f>VLOOKUP(K14419,'[2]AreaCoordinates xlsx'!$A$1:$D$65536,3,FALSE)</f>
        <v>22.377130399999999</v>
      </c>
      <c r="M14419">
        <f>VLOOKUP(K14419,'[2]AreaCoordinates xlsx'!$A$1:$D$65536,4,FALSE)</f>
        <v>114.1974398</v>
      </c>
    </row>
    <row r="14420" spans="1:13" x14ac:dyDescent="0.2">
      <c r="A14420" s="2">
        <v>41761</v>
      </c>
      <c r="B14420">
        <v>9566</v>
      </c>
      <c r="C14420" t="s">
        <v>14</v>
      </c>
      <c r="D14420" t="str">
        <f t="shared" si="1284"/>
        <v>柴灣樂民道3號, Hong Kong</v>
      </c>
      <c r="E14420" t="str">
        <f>VLOOKUP(F14420,'recent unique'!A:D,4,FALSE)</f>
        <v>柴灣樂民道3號</v>
      </c>
      <c r="F14420" t="s">
        <v>178</v>
      </c>
      <c r="G14420" t="s">
        <v>176</v>
      </c>
      <c r="H14420" t="s">
        <v>11</v>
      </c>
      <c r="I14420" t="s">
        <v>175</v>
      </c>
      <c r="J14420" t="s">
        <v>177</v>
      </c>
      <c r="K14420" t="str">
        <f>VLOOKUP(F14420,'Unique Address'!A:D,4,FALSE)</f>
        <v>Chai Wan</v>
      </c>
      <c r="L14420">
        <f>VLOOKUP(K14420,'[2]AreaCoordinates xlsx'!$A$1:$D$65536,3,FALSE)</f>
        <v>22.264624999999999</v>
      </c>
      <c r="M14420">
        <f>VLOOKUP(K14420,'[2]AreaCoordinates xlsx'!$A$1:$D$65536,4,FALSE)</f>
        <v>114.237139</v>
      </c>
    </row>
    <row r="14421" spans="1:13" x14ac:dyDescent="0.2">
      <c r="A14421" s="2">
        <v>41761</v>
      </c>
      <c r="B14421">
        <v>1626</v>
      </c>
      <c r="C14421" t="s">
        <v>8</v>
      </c>
      <c r="D14421" t="str">
        <f t="shared" si="1284"/>
        <v>深水埗永康街111號, Hong Kong</v>
      </c>
      <c r="E14421" t="str">
        <f>VLOOKUP(F14421,'recent unique'!A:D,4,FALSE)</f>
        <v>深水埗永康街111號</v>
      </c>
      <c r="F14421" t="s">
        <v>186</v>
      </c>
      <c r="G14421" t="s">
        <v>184</v>
      </c>
      <c r="H14421" t="s">
        <v>11</v>
      </c>
      <c r="I14421" t="s">
        <v>183</v>
      </c>
      <c r="J14421" t="s">
        <v>185</v>
      </c>
      <c r="K14421" t="str">
        <f>VLOOKUP(F14421,'Unique Address'!A:D,4,FALSE)</f>
        <v>Sham Shui Po</v>
      </c>
      <c r="L14421">
        <f>VLOOKUP(K14421,'[2]AreaCoordinates xlsx'!$A$1:$D$65536,3,FALSE)</f>
        <v>22.328589900000001</v>
      </c>
      <c r="M14421">
        <f>VLOOKUP(K14421,'[2]AreaCoordinates xlsx'!$A$1:$D$65536,4,FALSE)</f>
        <v>114.1602846</v>
      </c>
    </row>
    <row r="14422" spans="1:13" x14ac:dyDescent="0.2">
      <c r="A14422" s="2">
        <v>41761</v>
      </c>
      <c r="B14422">
        <v>2014</v>
      </c>
      <c r="C14422" t="s">
        <v>19</v>
      </c>
      <c r="D14422" t="str">
        <f t="shared" si="1284"/>
        <v>沙田亞公角山路30號, Hong Kong</v>
      </c>
      <c r="E14422" t="str">
        <f>VLOOKUP(F14422,'recent unique'!A:D,4,FALSE)</f>
        <v>沙田亞公角山路30號</v>
      </c>
      <c r="F14422" t="s">
        <v>190</v>
      </c>
      <c r="G14422" t="s">
        <v>188</v>
      </c>
      <c r="H14422" t="s">
        <v>11</v>
      </c>
      <c r="I14422" t="s">
        <v>187</v>
      </c>
      <c r="J14422" t="s">
        <v>189</v>
      </c>
      <c r="K14422" t="str">
        <f>VLOOKUP(F14422,'Unique Address'!A:D,4,FALSE)</f>
        <v>Sha Tin</v>
      </c>
      <c r="L14422">
        <f>VLOOKUP(K14422,'[2]AreaCoordinates xlsx'!$A$1:$D$65536,3,FALSE)</f>
        <v>22.377130399999999</v>
      </c>
      <c r="M14422">
        <f>VLOOKUP(K14422,'[2]AreaCoordinates xlsx'!$A$1:$D$65536,4,FALSE)</f>
        <v>114.1974398</v>
      </c>
    </row>
    <row r="14423" spans="1:13" x14ac:dyDescent="0.2">
      <c r="A14423" s="2">
        <v>41761</v>
      </c>
      <c r="B14423">
        <v>175</v>
      </c>
      <c r="C14423" t="s">
        <v>14</v>
      </c>
      <c r="D14423" t="str">
        <f t="shared" si="1284"/>
        <v>香港仔香港海洋公園, Hong Kong</v>
      </c>
      <c r="E14423" t="str">
        <f>VLOOKUP(F14423,'recent unique'!A:D,4,FALSE)</f>
        <v>香港仔香港海洋公園</v>
      </c>
      <c r="F14423" t="s">
        <v>194</v>
      </c>
      <c r="G14423" t="s">
        <v>192</v>
      </c>
      <c r="H14423" t="s">
        <v>11</v>
      </c>
      <c r="I14423" t="s">
        <v>191</v>
      </c>
      <c r="J14423" t="s">
        <v>193</v>
      </c>
      <c r="K14423" t="str">
        <f>VLOOKUP(F14423,'Unique Address'!A:D,4,FALSE)</f>
        <v>Aberdeen</v>
      </c>
      <c r="L14423">
        <f>VLOOKUP(K14423,'[2]AreaCoordinates xlsx'!$A$1:$D$65536,3,FALSE)</f>
        <v>22.252085900000001</v>
      </c>
      <c r="M14423">
        <f>VLOOKUP(K14423,'[2]AreaCoordinates xlsx'!$A$1:$D$65536,4,FALSE)</f>
        <v>114.1587983</v>
      </c>
    </row>
    <row r="14424" spans="1:13" x14ac:dyDescent="0.2">
      <c r="A14424" s="2">
        <v>41761</v>
      </c>
      <c r="B14424">
        <v>3541</v>
      </c>
      <c r="C14424" t="s">
        <v>14</v>
      </c>
      <c r="D14424" t="str">
        <f t="shared" si="1284"/>
        <v>薄扶林大口環道12號, Hong Kong</v>
      </c>
      <c r="E14424" t="str">
        <f>VLOOKUP(F14424,'recent unique'!A:D,4,FALSE)</f>
        <v>薄扶林大口環道12號</v>
      </c>
      <c r="F14424" t="s">
        <v>204</v>
      </c>
      <c r="G14424" t="s">
        <v>202</v>
      </c>
      <c r="H14424" t="s">
        <v>11</v>
      </c>
      <c r="I14424" t="s">
        <v>201</v>
      </c>
      <c r="J14424" t="s">
        <v>203</v>
      </c>
      <c r="K14424" t="str">
        <f>VLOOKUP(F14424,'Unique Address'!A:D,4,FALSE)</f>
        <v>Sandy Bay</v>
      </c>
      <c r="L14424">
        <f>VLOOKUP(K14424,'[2]AreaCoordinates xlsx'!$A$1:$D$65536,3,FALSE)</f>
        <v>22.270135199999999</v>
      </c>
      <c r="M14424">
        <f>VLOOKUP(K14424,'[2]AreaCoordinates xlsx'!$A$1:$D$65536,4,FALSE)</f>
        <v>114.11941040000001</v>
      </c>
    </row>
    <row r="14425" spans="1:13" x14ac:dyDescent="0.2">
      <c r="A14425" s="2">
        <v>41761</v>
      </c>
      <c r="B14425">
        <v>12652</v>
      </c>
      <c r="C14425" t="s">
        <v>19</v>
      </c>
      <c r="D14425" t="str">
        <f t="shared" si="1284"/>
        <v>屯門青松觀路23號, Hong Kong</v>
      </c>
      <c r="E14425" t="str">
        <f>VLOOKUP(F14425,'recent unique'!A:D,4,FALSE)</f>
        <v>屯門青松觀路23號</v>
      </c>
      <c r="F14425" t="s">
        <v>208</v>
      </c>
      <c r="G14425" t="s">
        <v>206</v>
      </c>
      <c r="H14425" t="s">
        <v>11</v>
      </c>
      <c r="I14425" t="s">
        <v>205</v>
      </c>
      <c r="J14425" t="s">
        <v>207</v>
      </c>
      <c r="K14425" t="str">
        <f>VLOOKUP(F14425,'Unique Address'!A:D,4,FALSE)</f>
        <v>Tuen Mun</v>
      </c>
      <c r="L14425">
        <f>VLOOKUP(K14425,'[2]AreaCoordinates xlsx'!$A$1:$D$65536,3,FALSE)</f>
        <v>22.390829499999999</v>
      </c>
      <c r="M14425">
        <f>VLOOKUP(K14425,'[2]AreaCoordinates xlsx'!$A$1:$D$65536,4,FALSE)</f>
        <v>113.9725126</v>
      </c>
    </row>
    <row r="14426" spans="1:13" x14ac:dyDescent="0.2">
      <c r="A14426" s="2">
        <v>41762</v>
      </c>
      <c r="B14426">
        <v>2026</v>
      </c>
      <c r="C14426" t="s">
        <v>19</v>
      </c>
      <c r="D14426" t="str">
        <f t="shared" ref="D14426:D14427" si="1285">E14426</f>
        <v>New Territories, Hong Kong</v>
      </c>
      <c r="E14426" t="s">
        <v>11842</v>
      </c>
      <c r="F14426" t="str">
        <f t="shared" ref="F14426:F14428" si="1286">"  "</f>
        <v xml:space="preserve">  </v>
      </c>
      <c r="G14426" t="str">
        <f t="shared" ref="G14426:G14428" si="1287">C14426</f>
        <v>New Territories and Islands</v>
      </c>
      <c r="H14426" t="s">
        <v>602</v>
      </c>
      <c r="I14426" t="s">
        <v>2073</v>
      </c>
      <c r="J14426" t="s">
        <v>2074</v>
      </c>
      <c r="K14426" t="s">
        <v>11466</v>
      </c>
      <c r="L14426">
        <f>VLOOKUP(K14426,'[2]AreaCoordinates xlsx'!$A$1:$D$65536,3,FALSE)</f>
        <v>22.357692</v>
      </c>
      <c r="M14426">
        <f>VLOOKUP(K14426,'[2]AreaCoordinates xlsx'!$A$1:$D$65536,4,FALSE)</f>
        <v>114.13761289999999</v>
      </c>
    </row>
    <row r="14427" spans="1:13" x14ac:dyDescent="0.2">
      <c r="A14427" s="2">
        <v>41762</v>
      </c>
      <c r="B14427">
        <v>100</v>
      </c>
      <c r="C14427" t="s">
        <v>14</v>
      </c>
      <c r="D14427" t="str">
        <f t="shared" si="1285"/>
        <v>Hong Kong Island</v>
      </c>
      <c r="E14427" t="s">
        <v>11465</v>
      </c>
      <c r="F14427" t="str">
        <f t="shared" si="1286"/>
        <v xml:space="preserve">  </v>
      </c>
      <c r="G14427" t="str">
        <f t="shared" si="1287"/>
        <v>HK Island</v>
      </c>
      <c r="H14427" t="s">
        <v>602</v>
      </c>
      <c r="I14427" t="s">
        <v>601</v>
      </c>
      <c r="J14427" t="s">
        <v>603</v>
      </c>
      <c r="K14427" t="s">
        <v>11465</v>
      </c>
      <c r="L14427">
        <f>VLOOKUP(K14427,'[2]AreaCoordinates xlsx'!$A$1:$D$65536,3,FALSE)</f>
        <v>22.244479999999999</v>
      </c>
      <c r="M14427">
        <f>VLOOKUP(K14427,'[2]AreaCoordinates xlsx'!$A$1:$D$65536,4,FALSE)</f>
        <v>114.1860519</v>
      </c>
    </row>
    <row r="14428" spans="1:13" x14ac:dyDescent="0.2">
      <c r="A14428" s="2">
        <v>41762</v>
      </c>
      <c r="B14428">
        <v>131</v>
      </c>
      <c r="C14428" t="s">
        <v>8</v>
      </c>
      <c r="D14428" t="str">
        <f>E14428&amp;", Hong Kong"</f>
        <v>Kowloon, Hong Kong</v>
      </c>
      <c r="E14428" t="s">
        <v>8</v>
      </c>
      <c r="F14428" t="str">
        <f t="shared" si="1286"/>
        <v xml:space="preserve">  </v>
      </c>
      <c r="G14428" t="str">
        <f t="shared" si="1287"/>
        <v>Kowloon</v>
      </c>
      <c r="H14428" t="s">
        <v>602</v>
      </c>
      <c r="I14428" t="s">
        <v>2075</v>
      </c>
      <c r="J14428" t="s">
        <v>2076</v>
      </c>
      <c r="K14428" t="s">
        <v>8</v>
      </c>
      <c r="L14428">
        <f>VLOOKUP(K14428,'[2]AreaCoordinates xlsx'!$A$1:$D$65536,3,FALSE)</f>
        <v>22.329259</v>
      </c>
      <c r="M14428">
        <f>VLOOKUP(K14428,'[2]AreaCoordinates xlsx'!$A$1:$D$65536,4,FALSE)</f>
        <v>114.183446</v>
      </c>
    </row>
    <row r="14429" spans="1:13" x14ac:dyDescent="0.2">
      <c r="A14429" s="2">
        <v>41762</v>
      </c>
      <c r="B14429">
        <v>4678</v>
      </c>
      <c r="C14429" t="s">
        <v>14</v>
      </c>
      <c r="D14429" t="str">
        <f t="shared" ref="D14429:D14492" si="1288">E14429&amp;", Hong Kong"</f>
        <v>香港仔黃竹坑道125號, Hong Kong</v>
      </c>
      <c r="E14429" t="str">
        <f>VLOOKUP(F14429,'recent unique'!A:D,4,FALSE)</f>
        <v>香港仔黃竹坑道125號</v>
      </c>
      <c r="F14429" t="s">
        <v>236</v>
      </c>
      <c r="G14429" t="s">
        <v>1652</v>
      </c>
      <c r="H14429" t="s">
        <v>11</v>
      </c>
      <c r="I14429" t="s">
        <v>316</v>
      </c>
      <c r="J14429" t="s">
        <v>318</v>
      </c>
      <c r="K14429" t="str">
        <f>VLOOKUP(F14429,'Unique Address'!A:D,4,FALSE)</f>
        <v>Aberdeen</v>
      </c>
      <c r="L14429">
        <f>VLOOKUP(K14429,'[2]AreaCoordinates xlsx'!$A$1:$D$65536,3,FALSE)</f>
        <v>22.252085900000001</v>
      </c>
      <c r="M14429">
        <f>VLOOKUP(K14429,'[2]AreaCoordinates xlsx'!$A$1:$D$65536,4,FALSE)</f>
        <v>114.1587983</v>
      </c>
    </row>
    <row r="14430" spans="1:13" x14ac:dyDescent="0.2">
      <c r="A14430" s="2">
        <v>41762</v>
      </c>
      <c r="B14430">
        <v>13476</v>
      </c>
      <c r="C14430" t="s">
        <v>19</v>
      </c>
      <c r="D14430" t="str">
        <f t="shared" si="1288"/>
        <v>荃灣仁濟街7至11號, Hong Kong</v>
      </c>
      <c r="E14430" t="str">
        <f>VLOOKUP(F14430,'recent unique'!A:D,4,FALSE)</f>
        <v>荃灣仁濟街7至11號</v>
      </c>
      <c r="F14430" t="s">
        <v>1653</v>
      </c>
      <c r="G14430" t="s">
        <v>323</v>
      </c>
      <c r="H14430" t="s">
        <v>11</v>
      </c>
      <c r="I14430" t="s">
        <v>15</v>
      </c>
      <c r="J14430" t="s">
        <v>17</v>
      </c>
      <c r="K14430" t="str">
        <f>VLOOKUP(F14430,'Unique Address'!A:D,4,FALSE)</f>
        <v>Tsuen Wan</v>
      </c>
      <c r="L14430">
        <f>VLOOKUP(K14430,'[2]AreaCoordinates xlsx'!$A$1:$D$65536,3,FALSE)</f>
        <v>22.3713227</v>
      </c>
      <c r="M14430">
        <f>VLOOKUP(K14430,'[2]AreaCoordinates xlsx'!$A$1:$D$65536,4,FALSE)</f>
        <v>114.11416010000001</v>
      </c>
    </row>
    <row r="14431" spans="1:13" x14ac:dyDescent="0.2">
      <c r="A14431" s="2">
        <v>41762</v>
      </c>
      <c r="B14431">
        <v>5556</v>
      </c>
      <c r="C14431" t="s">
        <v>8</v>
      </c>
      <c r="D14431" t="str">
        <f t="shared" si="1288"/>
        <v>樂富杏林街10號, Hong Kong</v>
      </c>
      <c r="E14431" t="str">
        <f>VLOOKUP(F14431,'recent unique'!A:D,4,FALSE)</f>
        <v>樂富杏林街10號</v>
      </c>
      <c r="F14431" t="s">
        <v>322</v>
      </c>
      <c r="G14431" t="s">
        <v>1654</v>
      </c>
      <c r="H14431" t="s">
        <v>11</v>
      </c>
      <c r="I14431" t="s">
        <v>319</v>
      </c>
      <c r="J14431" t="s">
        <v>321</v>
      </c>
      <c r="K14431" t="str">
        <f>VLOOKUP(F14431,'Unique Address'!A:D,4,FALSE)</f>
        <v>Lok Fu</v>
      </c>
      <c r="L14431">
        <f>VLOOKUP(K14431,'[2]AreaCoordinates xlsx'!$A$1:$D$65536,3,FALSE)</f>
        <v>22.337740199999999</v>
      </c>
      <c r="M14431">
        <f>VLOOKUP(K14431,'[2]AreaCoordinates xlsx'!$A$1:$D$65536,4,FALSE)</f>
        <v>114.1862935</v>
      </c>
    </row>
    <row r="14432" spans="1:13" x14ac:dyDescent="0.2">
      <c r="A14432" s="2">
        <v>41762</v>
      </c>
      <c r="B14432">
        <v>222</v>
      </c>
      <c r="C14432" t="s">
        <v>8</v>
      </c>
      <c r="D14432" t="str">
        <f t="shared" si="1288"/>
        <v>旺角新世紀廣場, Hong Kong</v>
      </c>
      <c r="E14432" t="str">
        <f>VLOOKUP(F14432,'recent unique'!A:D,4,FALSE)</f>
        <v>旺角新世紀廣場</v>
      </c>
      <c r="F14432" t="s">
        <v>1417</v>
      </c>
      <c r="G14432" t="s">
        <v>1416</v>
      </c>
      <c r="H14432" t="s">
        <v>11</v>
      </c>
      <c r="I14432" t="s">
        <v>179</v>
      </c>
      <c r="J14432" t="s">
        <v>181</v>
      </c>
      <c r="K14432" t="str">
        <f>VLOOKUP(F14432,'Unique Address'!A:D,4,FALSE)</f>
        <v>Mong Kok</v>
      </c>
      <c r="L14432">
        <f>VLOOKUP(K14432,'[2]AreaCoordinates xlsx'!$A$1:$D$65536,3,FALSE)</f>
        <v>22.318344199999999</v>
      </c>
      <c r="M14432">
        <f>VLOOKUP(K14432,'[2]AreaCoordinates xlsx'!$A$1:$D$65536,4,FALSE)</f>
        <v>114.17217460000001</v>
      </c>
    </row>
    <row r="14433" spans="1:13" x14ac:dyDescent="0.2">
      <c r="A14433" s="2">
        <v>41762</v>
      </c>
      <c r="B14433">
        <v>222</v>
      </c>
      <c r="C14433" t="s">
        <v>19</v>
      </c>
      <c r="D14433" t="str">
        <f t="shared" si="1288"/>
        <v>沙田新城市廣場, Hong Kong</v>
      </c>
      <c r="E14433" t="str">
        <f>VLOOKUP(F14433,'recent unique'!A:D,4,FALSE)</f>
        <v>沙田新城市廣場</v>
      </c>
      <c r="F14433" t="s">
        <v>1419</v>
      </c>
      <c r="G14433" t="s">
        <v>1418</v>
      </c>
      <c r="H14433" t="s">
        <v>11</v>
      </c>
      <c r="I14433" t="s">
        <v>179</v>
      </c>
      <c r="J14433" t="s">
        <v>181</v>
      </c>
      <c r="K14433" t="str">
        <f>VLOOKUP(F14433,'Unique Address'!A:D,4,FALSE)</f>
        <v>Sha Tin</v>
      </c>
      <c r="L14433">
        <f>VLOOKUP(K14433,'[2]AreaCoordinates xlsx'!$A$1:$D$65536,3,FALSE)</f>
        <v>22.377130399999999</v>
      </c>
      <c r="M14433">
        <f>VLOOKUP(K14433,'[2]AreaCoordinates xlsx'!$A$1:$D$65536,4,FALSE)</f>
        <v>114.1974398</v>
      </c>
    </row>
    <row r="14434" spans="1:13" x14ac:dyDescent="0.2">
      <c r="A14434" s="2">
        <v>41762</v>
      </c>
      <c r="B14434">
        <v>222</v>
      </c>
      <c r="C14434" t="s">
        <v>19</v>
      </c>
      <c r="D14434" t="str">
        <f t="shared" si="1288"/>
        <v>上水廣場, Hong Kong</v>
      </c>
      <c r="E14434" t="str">
        <f>VLOOKUP(F14434,'recent unique'!A:D,4,FALSE)</f>
        <v>上水廣場</v>
      </c>
      <c r="F14434" t="s">
        <v>1421</v>
      </c>
      <c r="G14434" t="s">
        <v>1420</v>
      </c>
      <c r="H14434" t="s">
        <v>11</v>
      </c>
      <c r="I14434" t="s">
        <v>179</v>
      </c>
      <c r="J14434" t="s">
        <v>181</v>
      </c>
      <c r="K14434" t="str">
        <f>VLOOKUP(F14434,'Unique Address'!A:D,4,FALSE)</f>
        <v>Sheung Shui</v>
      </c>
      <c r="L14434">
        <f>VLOOKUP(K14434,'[2]AreaCoordinates xlsx'!$A$1:$D$65536,3,FALSE)</f>
        <v>22.511200800000001</v>
      </c>
      <c r="M14434">
        <f>VLOOKUP(K14434,'[2]AreaCoordinates xlsx'!$A$1:$D$65536,4,FALSE)</f>
        <v>114.1260991</v>
      </c>
    </row>
    <row r="14435" spans="1:13" x14ac:dyDescent="0.2">
      <c r="A14435" s="2">
        <v>41762</v>
      </c>
      <c r="B14435">
        <v>222</v>
      </c>
      <c r="C14435" t="s">
        <v>19</v>
      </c>
      <c r="D14435" t="str">
        <f t="shared" si="1288"/>
        <v>葵芳新都會廣場, Hong Kong</v>
      </c>
      <c r="E14435" t="str">
        <f>VLOOKUP(F14435,'recent unique'!A:D,4,FALSE)</f>
        <v>葵芳新都會廣場</v>
      </c>
      <c r="F14435" t="s">
        <v>1423</v>
      </c>
      <c r="G14435" t="s">
        <v>1422</v>
      </c>
      <c r="H14435" t="s">
        <v>11</v>
      </c>
      <c r="I14435" t="s">
        <v>179</v>
      </c>
      <c r="J14435" t="s">
        <v>181</v>
      </c>
      <c r="K14435" t="str">
        <f>VLOOKUP(F14435,'Unique Address'!A:D,4,FALSE)</f>
        <v>Kwai Fong</v>
      </c>
      <c r="L14435">
        <f>VLOOKUP(K14435,'[2]AreaCoordinates xlsx'!$A$1:$D$65536,3,FALSE)</f>
        <v>22.3578109</v>
      </c>
      <c r="M14435">
        <f>VLOOKUP(K14435,'[2]AreaCoordinates xlsx'!$A$1:$D$65536,4,FALSE)</f>
        <v>114.1298151</v>
      </c>
    </row>
    <row r="14436" spans="1:13" x14ac:dyDescent="0.2">
      <c r="A14436" s="2">
        <v>41762</v>
      </c>
      <c r="B14436">
        <v>10276</v>
      </c>
      <c r="C14436" t="s">
        <v>8</v>
      </c>
      <c r="D14436" t="str">
        <f t="shared" si="1288"/>
        <v>九龍佐敦加士居道30號, Hong Kong</v>
      </c>
      <c r="E14436" t="str">
        <f>VLOOKUP(F14436,'recent unique'!A:D,4,FALSE)</f>
        <v>九龍佐敦加士居道30號</v>
      </c>
      <c r="F14436" t="s">
        <v>13</v>
      </c>
      <c r="G14436" t="s">
        <v>10</v>
      </c>
      <c r="H14436" t="s">
        <v>11</v>
      </c>
      <c r="I14436" t="s">
        <v>9</v>
      </c>
      <c r="J14436" t="s">
        <v>12</v>
      </c>
      <c r="K14436" t="str">
        <f>VLOOKUP(F14436,'Unique Address'!A:D,4,FALSE)</f>
        <v>Jordan</v>
      </c>
      <c r="L14436">
        <f>VLOOKUP(K14436,'[2]AreaCoordinates xlsx'!$A$1:$D$65536,3,FALSE)</f>
        <v>22.304861200000001</v>
      </c>
      <c r="M14436">
        <f>VLOOKUP(K14436,'[2]AreaCoordinates xlsx'!$A$1:$D$65536,4,FALSE)</f>
        <v>114.16920210000001</v>
      </c>
    </row>
    <row r="14437" spans="1:13" x14ac:dyDescent="0.2">
      <c r="A14437" s="2">
        <v>41762</v>
      </c>
      <c r="B14437">
        <v>13476</v>
      </c>
      <c r="C14437" t="s">
        <v>14</v>
      </c>
      <c r="D14437" t="str">
        <f t="shared" si="1288"/>
        <v>銅鑼灣世貿中心2樓顧客服務中心, Hong Kong</v>
      </c>
      <c r="E14437" t="str">
        <f>VLOOKUP(F14437,'recent unique'!A:D,4,FALSE)</f>
        <v>銅鑼灣世貿中心2樓顧客服務中心</v>
      </c>
      <c r="F14437" t="s">
        <v>18</v>
      </c>
      <c r="G14437" t="s">
        <v>16</v>
      </c>
      <c r="H14437" t="s">
        <v>11</v>
      </c>
      <c r="I14437" t="s">
        <v>15</v>
      </c>
      <c r="J14437" t="s">
        <v>17</v>
      </c>
      <c r="K14437" t="str">
        <f>VLOOKUP(F14437,'Unique Address'!A:D,4,FALSE)</f>
        <v>Causeway Bay</v>
      </c>
      <c r="L14437">
        <f>VLOOKUP(K14437,'[2]AreaCoordinates xlsx'!$A$1:$D$65536,3,FALSE)</f>
        <v>22.279729499999998</v>
      </c>
      <c r="M14437">
        <f>VLOOKUP(K14437,'[2]AreaCoordinates xlsx'!$A$1:$D$65536,4,FALSE)</f>
        <v>114.1870366</v>
      </c>
    </row>
    <row r="14438" spans="1:13" x14ac:dyDescent="0.2">
      <c r="A14438" s="2">
        <v>41762</v>
      </c>
      <c r="B14438">
        <v>13476</v>
      </c>
      <c r="C14438" t="s">
        <v>19</v>
      </c>
      <c r="D14438" t="str">
        <f t="shared" si="1288"/>
        <v>將軍澳東港城1樓顧客服務中心, Hong Kong</v>
      </c>
      <c r="E14438" t="str">
        <f>VLOOKUP(F14438,'recent unique'!A:D,4,FALSE)</f>
        <v>將軍澳東港城1樓顧客服務中心</v>
      </c>
      <c r="F14438" t="s">
        <v>21</v>
      </c>
      <c r="G14438" t="s">
        <v>20</v>
      </c>
      <c r="H14438" t="s">
        <v>11</v>
      </c>
      <c r="I14438" t="s">
        <v>15</v>
      </c>
      <c r="J14438" t="s">
        <v>17</v>
      </c>
      <c r="K14438" t="str">
        <f>VLOOKUP(F14438,'Unique Address'!A:D,4,FALSE)</f>
        <v>Tseung Kwan O</v>
      </c>
      <c r="L14438">
        <f>VLOOKUP(K14438,'[2]AreaCoordinates xlsx'!$A$1:$D$65536,3,FALSE)</f>
        <v>22.311936899999999</v>
      </c>
      <c r="M14438">
        <f>VLOOKUP(K14438,'[2]AreaCoordinates xlsx'!$A$1:$D$65536,4,FALSE)</f>
        <v>114.2568814</v>
      </c>
    </row>
    <row r="14439" spans="1:13" x14ac:dyDescent="0.2">
      <c r="A14439" s="2">
        <v>41762</v>
      </c>
      <c r="B14439">
        <v>13476</v>
      </c>
      <c r="C14439" t="s">
        <v>19</v>
      </c>
      <c r="D14439" t="str">
        <f t="shared" si="1288"/>
        <v>荃灣荃灣廣場, Hong Kong</v>
      </c>
      <c r="E14439" t="str">
        <f>VLOOKUP(F14439,'recent unique'!A:D,4,FALSE)</f>
        <v>荃灣荃灣廣場</v>
      </c>
      <c r="F14439" t="s">
        <v>23</v>
      </c>
      <c r="G14439" t="s">
        <v>22</v>
      </c>
      <c r="H14439" t="s">
        <v>11</v>
      </c>
      <c r="I14439" t="s">
        <v>15</v>
      </c>
      <c r="J14439" t="s">
        <v>17</v>
      </c>
      <c r="K14439" t="str">
        <f>VLOOKUP(F14439,'Unique Address'!A:D,4,FALSE)</f>
        <v>Tsuen Wan</v>
      </c>
      <c r="L14439">
        <f>VLOOKUP(K14439,'[2]AreaCoordinates xlsx'!$A$1:$D$65536,3,FALSE)</f>
        <v>22.3713227</v>
      </c>
      <c r="M14439">
        <f>VLOOKUP(K14439,'[2]AreaCoordinates xlsx'!$A$1:$D$65536,4,FALSE)</f>
        <v>114.11416010000001</v>
      </c>
    </row>
    <row r="14440" spans="1:13" x14ac:dyDescent="0.2">
      <c r="A14440" s="2">
        <v>41762</v>
      </c>
      <c r="B14440">
        <v>13476</v>
      </c>
      <c r="C14440" t="s">
        <v>19</v>
      </c>
      <c r="D14440" t="str">
        <f t="shared" si="1288"/>
        <v>沙田新城市廣場, Hong Kong</v>
      </c>
      <c r="E14440" t="str">
        <f>VLOOKUP(F14440,'recent unique'!A:D,4,FALSE)</f>
        <v>沙田新城市廣場</v>
      </c>
      <c r="F14440" t="s">
        <v>25</v>
      </c>
      <c r="G14440" t="s">
        <v>24</v>
      </c>
      <c r="H14440" t="s">
        <v>11</v>
      </c>
      <c r="I14440" t="s">
        <v>15</v>
      </c>
      <c r="J14440" t="s">
        <v>17</v>
      </c>
      <c r="K14440" t="str">
        <f>VLOOKUP(F14440,'Unique Address'!A:D,4,FALSE)</f>
        <v>Sha Tin</v>
      </c>
      <c r="L14440">
        <f>VLOOKUP(K14440,'[2]AreaCoordinates xlsx'!$A$1:$D$65536,3,FALSE)</f>
        <v>22.377130399999999</v>
      </c>
      <c r="M14440">
        <f>VLOOKUP(K14440,'[2]AreaCoordinates xlsx'!$A$1:$D$65536,4,FALSE)</f>
        <v>114.1974398</v>
      </c>
    </row>
    <row r="14441" spans="1:13" x14ac:dyDescent="0.2">
      <c r="A14441" s="2">
        <v>41762</v>
      </c>
      <c r="B14441">
        <v>11150</v>
      </c>
      <c r="C14441" t="s">
        <v>19</v>
      </c>
      <c r="D14441" t="str">
        <f t="shared" si="1288"/>
        <v>沙田馬鞍山亞公角街33號, Hong Kong</v>
      </c>
      <c r="E14441" t="str">
        <f>VLOOKUP(F14441,'recent unique'!A:D,4,FALSE)</f>
        <v>沙田馬鞍山亞公角街33號</v>
      </c>
      <c r="F14441" t="s">
        <v>90</v>
      </c>
      <c r="G14441" t="s">
        <v>88</v>
      </c>
      <c r="H14441" t="s">
        <v>11</v>
      </c>
      <c r="I14441" t="s">
        <v>87</v>
      </c>
      <c r="J14441" t="s">
        <v>89</v>
      </c>
      <c r="K14441" t="str">
        <f>VLOOKUP(F14441,'Unique Address'!A:D,4,FALSE)</f>
        <v>Ma On Shan</v>
      </c>
      <c r="L14441">
        <f>VLOOKUP(K14441,'[2]AreaCoordinates xlsx'!$A$1:$D$65536,3,FALSE)</f>
        <v>22.403069899999998</v>
      </c>
      <c r="M14441">
        <f>VLOOKUP(K14441,'[2]AreaCoordinates xlsx'!$A$1:$D$65536,4,FALSE)</f>
        <v>114.24499369999999</v>
      </c>
    </row>
    <row r="14442" spans="1:13" x14ac:dyDescent="0.2">
      <c r="A14442" s="2">
        <v>41762</v>
      </c>
      <c r="B14442">
        <v>9361</v>
      </c>
      <c r="C14442" t="s">
        <v>19</v>
      </c>
      <c r="D14442" t="str">
        <f t="shared" si="1288"/>
        <v>上水保健路9號, Hong Kong</v>
      </c>
      <c r="E14442" t="str">
        <f>VLOOKUP(F14442,'recent unique'!A:D,4,FALSE)</f>
        <v>上水保健路9號</v>
      </c>
      <c r="F14442" t="s">
        <v>94</v>
      </c>
      <c r="G14442" t="s">
        <v>92</v>
      </c>
      <c r="H14442" t="s">
        <v>11</v>
      </c>
      <c r="I14442" t="s">
        <v>91</v>
      </c>
      <c r="J14442" t="s">
        <v>93</v>
      </c>
      <c r="K14442" t="str">
        <f>VLOOKUP(F14442,'Unique Address'!A:D,4,FALSE)</f>
        <v>Sheung Shui</v>
      </c>
      <c r="L14442">
        <f>VLOOKUP(K14442,'[2]AreaCoordinates xlsx'!$A$1:$D$65536,3,FALSE)</f>
        <v>22.511200800000001</v>
      </c>
      <c r="M14442">
        <f>VLOOKUP(K14442,'[2]AreaCoordinates xlsx'!$A$1:$D$65536,4,FALSE)</f>
        <v>114.1260991</v>
      </c>
    </row>
    <row r="14443" spans="1:13" x14ac:dyDescent="0.2">
      <c r="A14443" s="2">
        <v>41762</v>
      </c>
      <c r="B14443">
        <v>10172</v>
      </c>
      <c r="C14443" t="s">
        <v>8</v>
      </c>
      <c r="D14443" t="str">
        <f t="shared" si="1288"/>
        <v>荔枝角瑪嘉烈醫院道瑪嘉烈醫院 , Hong Kong</v>
      </c>
      <c r="E14443" t="str">
        <f>VLOOKUP(F14443,'recent unique'!A:D,4,FALSE)</f>
        <v xml:space="preserve">荔枝角瑪嘉烈醫院道瑪嘉烈醫院 </v>
      </c>
      <c r="F14443" t="s">
        <v>102</v>
      </c>
      <c r="G14443" t="s">
        <v>100</v>
      </c>
      <c r="H14443" t="s">
        <v>11</v>
      </c>
      <c r="I14443" t="s">
        <v>99</v>
      </c>
      <c r="J14443" t="s">
        <v>101</v>
      </c>
      <c r="K14443" t="str">
        <f>VLOOKUP(F14443,'Unique Address'!A:D,4,FALSE)</f>
        <v>Lai Chi Kok</v>
      </c>
      <c r="L14443">
        <f>VLOOKUP(K14443,'[2]AreaCoordinates xlsx'!$A$1:$D$65536,3,FALSE)</f>
        <v>22.337264999999999</v>
      </c>
      <c r="M14443">
        <f>VLOOKUP(K14443,'[2]AreaCoordinates xlsx'!$A$1:$D$65536,4,FALSE)</f>
        <v>114.148033</v>
      </c>
    </row>
    <row r="14444" spans="1:13" x14ac:dyDescent="0.2">
      <c r="A14444" s="2">
        <v>41762</v>
      </c>
      <c r="B14444">
        <v>10103</v>
      </c>
      <c r="C14444" t="s">
        <v>8</v>
      </c>
      <c r="D14444" t="str">
        <f t="shared" si="1288"/>
        <v>鑽石山荷李活廣場, Hong Kong</v>
      </c>
      <c r="E14444" t="str">
        <f>VLOOKUP(F14444,'recent unique'!A:D,4,FALSE)</f>
        <v>鑽石山荷李活廣場</v>
      </c>
      <c r="F14444" t="s">
        <v>133</v>
      </c>
      <c r="G14444" t="s">
        <v>131</v>
      </c>
      <c r="H14444" t="s">
        <v>11</v>
      </c>
      <c r="I14444" t="s">
        <v>130</v>
      </c>
      <c r="J14444" t="s">
        <v>132</v>
      </c>
      <c r="K14444" t="str">
        <f>VLOOKUP(F14444,'Unique Address'!A:D,4,FALSE)</f>
        <v>Diamond Hill</v>
      </c>
      <c r="L14444">
        <f>VLOOKUP(K14444,'[2]AreaCoordinates xlsx'!$A$1:$D$65536,3,FALSE)</f>
        <v>22.343872699999999</v>
      </c>
      <c r="M14444">
        <f>VLOOKUP(K14444,'[2]AreaCoordinates xlsx'!$A$1:$D$65536,4,FALSE)</f>
        <v>114.2048704</v>
      </c>
    </row>
    <row r="14445" spans="1:13" x14ac:dyDescent="0.2">
      <c r="A14445" s="2">
        <v>41762</v>
      </c>
      <c r="B14445">
        <v>10103</v>
      </c>
      <c r="C14445" t="s">
        <v>8</v>
      </c>
      <c r="D14445" t="str">
        <f t="shared" si="1288"/>
        <v>鑽石山荷李活廣場, Hong Kong</v>
      </c>
      <c r="E14445" t="str">
        <f>VLOOKUP(F14445,'recent unique'!A:D,4,FALSE)</f>
        <v>鑽石山荷李活廣場</v>
      </c>
      <c r="F14445" t="s">
        <v>135</v>
      </c>
      <c r="G14445" t="s">
        <v>134</v>
      </c>
      <c r="H14445" t="s">
        <v>11</v>
      </c>
      <c r="I14445" t="s">
        <v>130</v>
      </c>
      <c r="J14445" t="s">
        <v>132</v>
      </c>
      <c r="K14445" t="str">
        <f>VLOOKUP(F14445,'Unique Address'!A:D,4,FALSE)</f>
        <v>Diamond Hill</v>
      </c>
      <c r="L14445">
        <f>VLOOKUP(K14445,'[2]AreaCoordinates xlsx'!$A$1:$D$65536,3,FALSE)</f>
        <v>22.343872699999999</v>
      </c>
      <c r="M14445">
        <f>VLOOKUP(K14445,'[2]AreaCoordinates xlsx'!$A$1:$D$65536,4,FALSE)</f>
        <v>114.2048704</v>
      </c>
    </row>
    <row r="14446" spans="1:13" x14ac:dyDescent="0.2">
      <c r="A14446" s="2">
        <v>41762</v>
      </c>
      <c r="B14446">
        <v>6182</v>
      </c>
      <c r="C14446" t="s">
        <v>8</v>
      </c>
      <c r="D14446" t="str">
        <f t="shared" si="1288"/>
        <v>鑽石山荷李活廣場, Hong Kong</v>
      </c>
      <c r="E14446" t="str">
        <f>VLOOKUP(F14446,'recent unique'!A:D,4,FALSE)</f>
        <v>鑽石山荷李活廣場</v>
      </c>
      <c r="F14446" t="s">
        <v>139</v>
      </c>
      <c r="G14446" t="s">
        <v>137</v>
      </c>
      <c r="H14446" t="s">
        <v>11</v>
      </c>
      <c r="I14446" t="s">
        <v>136</v>
      </c>
      <c r="J14446" t="s">
        <v>138</v>
      </c>
      <c r="K14446" t="str">
        <f>VLOOKUP(F14446,'Unique Address'!A:D,4,FALSE)</f>
        <v>Diamond Hill</v>
      </c>
      <c r="L14446">
        <f>VLOOKUP(K14446,'[2]AreaCoordinates xlsx'!$A$1:$D$65536,3,FALSE)</f>
        <v>22.343872699999999</v>
      </c>
      <c r="M14446">
        <f>VLOOKUP(K14446,'[2]AreaCoordinates xlsx'!$A$1:$D$65536,4,FALSE)</f>
        <v>114.2048704</v>
      </c>
    </row>
    <row r="14447" spans="1:13" x14ac:dyDescent="0.2">
      <c r="A14447" s="2">
        <v>41762</v>
      </c>
      <c r="B14447">
        <v>6182</v>
      </c>
      <c r="C14447" t="s">
        <v>8</v>
      </c>
      <c r="D14447" t="str">
        <f t="shared" si="1288"/>
        <v>鑽石山荷李活廣場, Hong Kong</v>
      </c>
      <c r="E14447" t="str">
        <f>VLOOKUP(F14447,'recent unique'!A:D,4,FALSE)</f>
        <v>鑽石山荷李活廣場</v>
      </c>
      <c r="F14447" t="s">
        <v>140</v>
      </c>
      <c r="G14447" t="s">
        <v>134</v>
      </c>
      <c r="H14447" t="s">
        <v>11</v>
      </c>
      <c r="I14447" t="s">
        <v>136</v>
      </c>
      <c r="J14447" t="s">
        <v>138</v>
      </c>
      <c r="K14447" t="str">
        <f>VLOOKUP(F14447,'Unique Address'!A:D,4,FALSE)</f>
        <v>Diamond Hill</v>
      </c>
      <c r="L14447">
        <f>VLOOKUP(K14447,'[2]AreaCoordinates xlsx'!$A$1:$D$65536,3,FALSE)</f>
        <v>22.343872699999999</v>
      </c>
      <c r="M14447">
        <f>VLOOKUP(K14447,'[2]AreaCoordinates xlsx'!$A$1:$D$65536,4,FALSE)</f>
        <v>114.2048704</v>
      </c>
    </row>
    <row r="14448" spans="1:13" x14ac:dyDescent="0.2">
      <c r="A14448" s="2">
        <v>41762</v>
      </c>
      <c r="B14448">
        <v>6182</v>
      </c>
      <c r="C14448" t="s">
        <v>8</v>
      </c>
      <c r="D14448" t="str">
        <f t="shared" si="1288"/>
        <v>鑽石山荷李活廣場, Hong Kong</v>
      </c>
      <c r="E14448" t="str">
        <f>VLOOKUP(F14448,'recent unique'!A:D,4,FALSE)</f>
        <v>鑽石山荷李活廣場</v>
      </c>
      <c r="F14448" t="s">
        <v>142</v>
      </c>
      <c r="G14448" t="s">
        <v>141</v>
      </c>
      <c r="H14448" t="s">
        <v>11</v>
      </c>
      <c r="I14448" t="s">
        <v>136</v>
      </c>
      <c r="J14448" t="s">
        <v>138</v>
      </c>
      <c r="K14448" t="str">
        <f>VLOOKUP(F14448,'Unique Address'!A:D,4,FALSE)</f>
        <v>Diamond Hill</v>
      </c>
      <c r="L14448">
        <f>VLOOKUP(K14448,'[2]AreaCoordinates xlsx'!$A$1:$D$65536,3,FALSE)</f>
        <v>22.343872699999999</v>
      </c>
      <c r="M14448">
        <f>VLOOKUP(K14448,'[2]AreaCoordinates xlsx'!$A$1:$D$65536,4,FALSE)</f>
        <v>114.2048704</v>
      </c>
    </row>
    <row r="14449" spans="1:13" x14ac:dyDescent="0.2">
      <c r="A14449" s="2">
        <v>41762</v>
      </c>
      <c r="B14449">
        <v>6182</v>
      </c>
      <c r="C14449" t="s">
        <v>8</v>
      </c>
      <c r="D14449" t="str">
        <f t="shared" si="1288"/>
        <v>鑽石山荷李活廣場, Hong Kong</v>
      </c>
      <c r="E14449" t="str">
        <f>VLOOKUP(F14449,'recent unique'!A:D,4,FALSE)</f>
        <v>鑽石山荷李活廣場</v>
      </c>
      <c r="F14449" t="s">
        <v>144</v>
      </c>
      <c r="G14449" t="s">
        <v>143</v>
      </c>
      <c r="H14449" t="s">
        <v>11</v>
      </c>
      <c r="I14449" t="s">
        <v>136</v>
      </c>
      <c r="J14449" t="s">
        <v>138</v>
      </c>
      <c r="K14449" t="str">
        <f>VLOOKUP(F14449,'Unique Address'!A:D,4,FALSE)</f>
        <v>Diamond Hill</v>
      </c>
      <c r="L14449">
        <f>VLOOKUP(K14449,'[2]AreaCoordinates xlsx'!$A$1:$D$65536,3,FALSE)</f>
        <v>22.343872699999999</v>
      </c>
      <c r="M14449">
        <f>VLOOKUP(K14449,'[2]AreaCoordinates xlsx'!$A$1:$D$65536,4,FALSE)</f>
        <v>114.2048704</v>
      </c>
    </row>
    <row r="14450" spans="1:13" x14ac:dyDescent="0.2">
      <c r="A14450" s="2">
        <v>41762</v>
      </c>
      <c r="B14450">
        <v>10009</v>
      </c>
      <c r="C14450" t="s">
        <v>19</v>
      </c>
      <c r="D14450" t="str">
        <f t="shared" si="1288"/>
        <v>元朗坳頭博愛醫院 , Hong Kong</v>
      </c>
      <c r="E14450" t="str">
        <f>VLOOKUP(F14450,'recent unique'!A:D,4,FALSE)</f>
        <v xml:space="preserve">元朗坳頭博愛醫院 </v>
      </c>
      <c r="F14450" t="s">
        <v>158</v>
      </c>
      <c r="G14450" t="s">
        <v>156</v>
      </c>
      <c r="H14450" t="s">
        <v>11</v>
      </c>
      <c r="I14450" t="s">
        <v>155</v>
      </c>
      <c r="J14450" t="s">
        <v>157</v>
      </c>
      <c r="K14450" t="str">
        <f>VLOOKUP(F14450,'Unique Address'!A:D,4,FALSE)</f>
        <v>Yuen Long</v>
      </c>
      <c r="L14450">
        <f>VLOOKUP(K14450,'[2]AreaCoordinates xlsx'!$A$1:$D$65536,3,FALSE)</f>
        <v>22.446151400000002</v>
      </c>
      <c r="M14450">
        <f>VLOOKUP(K14450,'[2]AreaCoordinates xlsx'!$A$1:$D$65536,4,FALSE)</f>
        <v>114.0265682</v>
      </c>
    </row>
    <row r="14451" spans="1:13" x14ac:dyDescent="0.2">
      <c r="A14451" s="2">
        <v>41762</v>
      </c>
      <c r="B14451">
        <v>6052</v>
      </c>
      <c r="C14451" t="s">
        <v>14</v>
      </c>
      <c r="D14451" t="str">
        <f t="shared" si="1288"/>
        <v>淺水灣泳灘香港拯溺總會訓練總部, Hong Kong</v>
      </c>
      <c r="E14451" t="str">
        <f>VLOOKUP(F14451,'recent unique'!A:D,4,FALSE)</f>
        <v>淺水灣泳灘香港拯溺總會訓練總部</v>
      </c>
      <c r="F14451" t="s">
        <v>162</v>
      </c>
      <c r="G14451" t="s">
        <v>160</v>
      </c>
      <c r="H14451" t="s">
        <v>11</v>
      </c>
      <c r="I14451" t="s">
        <v>159</v>
      </c>
      <c r="J14451" t="s">
        <v>161</v>
      </c>
      <c r="K14451" t="str">
        <f>VLOOKUP(F14451,'Unique Address'!A:D,4,FALSE)</f>
        <v>Repulse Bay</v>
      </c>
      <c r="L14451">
        <f>VLOOKUP(K14451,'[2]AreaCoordinates xlsx'!$A$1:$D$65536,3,FALSE)</f>
        <v>22.234504300000001</v>
      </c>
      <c r="M14451">
        <f>VLOOKUP(K14451,'[2]AreaCoordinates xlsx'!$A$1:$D$65536,4,FALSE)</f>
        <v>114.1952039</v>
      </c>
    </row>
    <row r="14452" spans="1:13" x14ac:dyDescent="0.2">
      <c r="A14452" s="2">
        <v>41762</v>
      </c>
      <c r="B14452">
        <v>12452</v>
      </c>
      <c r="C14452" t="s">
        <v>19</v>
      </c>
      <c r="D14452" t="str">
        <f t="shared" si="1288"/>
        <v>坑口寶寧里2號, Hong Kong</v>
      </c>
      <c r="E14452" t="str">
        <f>VLOOKUP(F14452,'recent unique'!A:D,4,FALSE)</f>
        <v>坑口寶寧里2號</v>
      </c>
      <c r="F14452" t="s">
        <v>166</v>
      </c>
      <c r="G14452" t="s">
        <v>164</v>
      </c>
      <c r="H14452" t="s">
        <v>11</v>
      </c>
      <c r="I14452" t="s">
        <v>163</v>
      </c>
      <c r="J14452" t="s">
        <v>165</v>
      </c>
      <c r="K14452" t="str">
        <f>VLOOKUP(F14452,'Unique Address'!A:D,4,FALSE)</f>
        <v>Tseung Kwan O</v>
      </c>
      <c r="L14452">
        <f>VLOOKUP(K14452,'[2]AreaCoordinates xlsx'!$A$1:$D$65536,3,FALSE)</f>
        <v>22.311936899999999</v>
      </c>
      <c r="M14452">
        <f>VLOOKUP(K14452,'[2]AreaCoordinates xlsx'!$A$1:$D$65536,4,FALSE)</f>
        <v>114.2568814</v>
      </c>
    </row>
    <row r="14453" spans="1:13" x14ac:dyDescent="0.2">
      <c r="A14453" s="2">
        <v>41762</v>
      </c>
      <c r="B14453">
        <v>1108</v>
      </c>
      <c r="C14453" t="s">
        <v>19</v>
      </c>
      <c r="D14453" t="str">
        <f t="shared" si="1288"/>
        <v>沙田亞公角山路17號, Hong Kong</v>
      </c>
      <c r="E14453" t="str">
        <f>VLOOKUP(F14453,'recent unique'!A:D,4,FALSE)</f>
        <v>沙田亞公角山路17號</v>
      </c>
      <c r="F14453" t="s">
        <v>170</v>
      </c>
      <c r="G14453" t="s">
        <v>168</v>
      </c>
      <c r="H14453" t="s">
        <v>11</v>
      </c>
      <c r="I14453" t="s">
        <v>167</v>
      </c>
      <c r="J14453" t="s">
        <v>169</v>
      </c>
      <c r="K14453" t="str">
        <f>VLOOKUP(F14453,'Unique Address'!A:D,4,FALSE)</f>
        <v>Sha Tin</v>
      </c>
      <c r="L14453">
        <f>VLOOKUP(K14453,'[2]AreaCoordinates xlsx'!$A$1:$D$65536,3,FALSE)</f>
        <v>22.377130399999999</v>
      </c>
      <c r="M14453">
        <f>VLOOKUP(K14453,'[2]AreaCoordinates xlsx'!$A$1:$D$65536,4,FALSE)</f>
        <v>114.1974398</v>
      </c>
    </row>
    <row r="14454" spans="1:13" x14ac:dyDescent="0.2">
      <c r="A14454" s="2">
        <v>41762</v>
      </c>
      <c r="B14454">
        <v>10165</v>
      </c>
      <c r="C14454" t="s">
        <v>19</v>
      </c>
      <c r="D14454" t="str">
        <f t="shared" si="1288"/>
        <v>沙田銀城街30-32號, Hong Kong</v>
      </c>
      <c r="E14454" t="str">
        <f>VLOOKUP(F14454,'recent unique'!A:D,4,FALSE)</f>
        <v>沙田銀城街30-32號</v>
      </c>
      <c r="F14454" t="s">
        <v>174</v>
      </c>
      <c r="G14454" t="s">
        <v>172</v>
      </c>
      <c r="H14454" t="s">
        <v>11</v>
      </c>
      <c r="I14454" t="s">
        <v>171</v>
      </c>
      <c r="J14454" t="s">
        <v>173</v>
      </c>
      <c r="K14454" t="str">
        <f>VLOOKUP(F14454,'Unique Address'!A:D,4,FALSE)</f>
        <v>Sha Tin</v>
      </c>
      <c r="L14454">
        <f>VLOOKUP(K14454,'[2]AreaCoordinates xlsx'!$A$1:$D$65536,3,FALSE)</f>
        <v>22.377130399999999</v>
      </c>
      <c r="M14454">
        <f>VLOOKUP(K14454,'[2]AreaCoordinates xlsx'!$A$1:$D$65536,4,FALSE)</f>
        <v>114.1974398</v>
      </c>
    </row>
    <row r="14455" spans="1:13" x14ac:dyDescent="0.2">
      <c r="A14455" s="2">
        <v>41762</v>
      </c>
      <c r="B14455">
        <v>9566</v>
      </c>
      <c r="C14455" t="s">
        <v>14</v>
      </c>
      <c r="D14455" t="str">
        <f t="shared" si="1288"/>
        <v>柴灣樂民道3號, Hong Kong</v>
      </c>
      <c r="E14455" t="str">
        <f>VLOOKUP(F14455,'recent unique'!A:D,4,FALSE)</f>
        <v>柴灣樂民道3號</v>
      </c>
      <c r="F14455" t="s">
        <v>178</v>
      </c>
      <c r="G14455" t="s">
        <v>176</v>
      </c>
      <c r="H14455" t="s">
        <v>11</v>
      </c>
      <c r="I14455" t="s">
        <v>175</v>
      </c>
      <c r="J14455" t="s">
        <v>177</v>
      </c>
      <c r="K14455" t="str">
        <f>VLOOKUP(F14455,'Unique Address'!A:D,4,FALSE)</f>
        <v>Chai Wan</v>
      </c>
      <c r="L14455">
        <f>VLOOKUP(K14455,'[2]AreaCoordinates xlsx'!$A$1:$D$65536,3,FALSE)</f>
        <v>22.264624999999999</v>
      </c>
      <c r="M14455">
        <f>VLOOKUP(K14455,'[2]AreaCoordinates xlsx'!$A$1:$D$65536,4,FALSE)</f>
        <v>114.237139</v>
      </c>
    </row>
    <row r="14456" spans="1:13" x14ac:dyDescent="0.2">
      <c r="A14456" s="2">
        <v>41762</v>
      </c>
      <c r="B14456">
        <v>1626</v>
      </c>
      <c r="C14456" t="s">
        <v>8</v>
      </c>
      <c r="D14456" t="str">
        <f t="shared" si="1288"/>
        <v>深水埗永康街111號, Hong Kong</v>
      </c>
      <c r="E14456" t="str">
        <f>VLOOKUP(F14456,'recent unique'!A:D,4,FALSE)</f>
        <v>深水埗永康街111號</v>
      </c>
      <c r="F14456" t="s">
        <v>186</v>
      </c>
      <c r="G14456" t="s">
        <v>184</v>
      </c>
      <c r="H14456" t="s">
        <v>11</v>
      </c>
      <c r="I14456" t="s">
        <v>183</v>
      </c>
      <c r="J14456" t="s">
        <v>185</v>
      </c>
      <c r="K14456" t="str">
        <f>VLOOKUP(F14456,'Unique Address'!A:D,4,FALSE)</f>
        <v>Sham Shui Po</v>
      </c>
      <c r="L14456">
        <f>VLOOKUP(K14456,'[2]AreaCoordinates xlsx'!$A$1:$D$65536,3,FALSE)</f>
        <v>22.328589900000001</v>
      </c>
      <c r="M14456">
        <f>VLOOKUP(K14456,'[2]AreaCoordinates xlsx'!$A$1:$D$65536,4,FALSE)</f>
        <v>114.1602846</v>
      </c>
    </row>
    <row r="14457" spans="1:13" x14ac:dyDescent="0.2">
      <c r="A14457" s="2">
        <v>41762</v>
      </c>
      <c r="B14457">
        <v>2014</v>
      </c>
      <c r="C14457" t="s">
        <v>19</v>
      </c>
      <c r="D14457" t="str">
        <f t="shared" si="1288"/>
        <v>沙田亞公角山路30號, Hong Kong</v>
      </c>
      <c r="E14457" t="str">
        <f>VLOOKUP(F14457,'recent unique'!A:D,4,FALSE)</f>
        <v>沙田亞公角山路30號</v>
      </c>
      <c r="F14457" t="s">
        <v>190</v>
      </c>
      <c r="G14457" t="s">
        <v>188</v>
      </c>
      <c r="H14457" t="s">
        <v>11</v>
      </c>
      <c r="I14457" t="s">
        <v>187</v>
      </c>
      <c r="J14457" t="s">
        <v>189</v>
      </c>
      <c r="K14457" t="str">
        <f>VLOOKUP(F14457,'Unique Address'!A:D,4,FALSE)</f>
        <v>Sha Tin</v>
      </c>
      <c r="L14457">
        <f>VLOOKUP(K14457,'[2]AreaCoordinates xlsx'!$A$1:$D$65536,3,FALSE)</f>
        <v>22.377130399999999</v>
      </c>
      <c r="M14457">
        <f>VLOOKUP(K14457,'[2]AreaCoordinates xlsx'!$A$1:$D$65536,4,FALSE)</f>
        <v>114.1974398</v>
      </c>
    </row>
    <row r="14458" spans="1:13" x14ac:dyDescent="0.2">
      <c r="A14458" s="2">
        <v>41762</v>
      </c>
      <c r="B14458">
        <v>175</v>
      </c>
      <c r="C14458" t="s">
        <v>14</v>
      </c>
      <c r="D14458" t="str">
        <f t="shared" si="1288"/>
        <v>香港仔香港海洋公園, Hong Kong</v>
      </c>
      <c r="E14458" t="str">
        <f>VLOOKUP(F14458,'recent unique'!A:D,4,FALSE)</f>
        <v>香港仔香港海洋公園</v>
      </c>
      <c r="F14458" t="s">
        <v>194</v>
      </c>
      <c r="G14458" t="s">
        <v>192</v>
      </c>
      <c r="H14458" t="s">
        <v>11</v>
      </c>
      <c r="I14458" t="s">
        <v>191</v>
      </c>
      <c r="J14458" t="s">
        <v>193</v>
      </c>
      <c r="K14458" t="str">
        <f>VLOOKUP(F14458,'Unique Address'!A:D,4,FALSE)</f>
        <v>Aberdeen</v>
      </c>
      <c r="L14458">
        <f>VLOOKUP(K14458,'[2]AreaCoordinates xlsx'!$A$1:$D$65536,3,FALSE)</f>
        <v>22.252085900000001</v>
      </c>
      <c r="M14458">
        <f>VLOOKUP(K14458,'[2]AreaCoordinates xlsx'!$A$1:$D$65536,4,FALSE)</f>
        <v>114.1587983</v>
      </c>
    </row>
    <row r="14459" spans="1:13" x14ac:dyDescent="0.2">
      <c r="A14459" s="2">
        <v>41762</v>
      </c>
      <c r="B14459">
        <v>3541</v>
      </c>
      <c r="C14459" t="s">
        <v>14</v>
      </c>
      <c r="D14459" t="str">
        <f t="shared" si="1288"/>
        <v>薄扶林大口環道12號, Hong Kong</v>
      </c>
      <c r="E14459" t="str">
        <f>VLOOKUP(F14459,'recent unique'!A:D,4,FALSE)</f>
        <v>薄扶林大口環道12號</v>
      </c>
      <c r="F14459" t="s">
        <v>204</v>
      </c>
      <c r="G14459" t="s">
        <v>202</v>
      </c>
      <c r="H14459" t="s">
        <v>11</v>
      </c>
      <c r="I14459" t="s">
        <v>201</v>
      </c>
      <c r="J14459" t="s">
        <v>203</v>
      </c>
      <c r="K14459" t="str">
        <f>VLOOKUP(F14459,'Unique Address'!A:D,4,FALSE)</f>
        <v>Sandy Bay</v>
      </c>
      <c r="L14459">
        <f>VLOOKUP(K14459,'[2]AreaCoordinates xlsx'!$A$1:$D$65536,3,FALSE)</f>
        <v>22.270135199999999</v>
      </c>
      <c r="M14459">
        <f>VLOOKUP(K14459,'[2]AreaCoordinates xlsx'!$A$1:$D$65536,4,FALSE)</f>
        <v>114.11941040000001</v>
      </c>
    </row>
    <row r="14460" spans="1:13" x14ac:dyDescent="0.2">
      <c r="A14460" s="2">
        <v>41762</v>
      </c>
      <c r="B14460">
        <v>12652</v>
      </c>
      <c r="C14460" t="s">
        <v>19</v>
      </c>
      <c r="D14460" t="str">
        <f t="shared" si="1288"/>
        <v>屯門青松觀路23號, Hong Kong</v>
      </c>
      <c r="E14460" t="str">
        <f>VLOOKUP(F14460,'recent unique'!A:D,4,FALSE)</f>
        <v>屯門青松觀路23號</v>
      </c>
      <c r="F14460" t="s">
        <v>208</v>
      </c>
      <c r="G14460" t="s">
        <v>206</v>
      </c>
      <c r="H14460" t="s">
        <v>11</v>
      </c>
      <c r="I14460" t="s">
        <v>205</v>
      </c>
      <c r="J14460" t="s">
        <v>207</v>
      </c>
      <c r="K14460" t="str">
        <f>VLOOKUP(F14460,'Unique Address'!A:D,4,FALSE)</f>
        <v>Tuen Mun</v>
      </c>
      <c r="L14460">
        <f>VLOOKUP(K14460,'[2]AreaCoordinates xlsx'!$A$1:$D$65536,3,FALSE)</f>
        <v>22.390829499999999</v>
      </c>
      <c r="M14460">
        <f>VLOOKUP(K14460,'[2]AreaCoordinates xlsx'!$A$1:$D$65536,4,FALSE)</f>
        <v>113.9725126</v>
      </c>
    </row>
    <row r="14461" spans="1:13" x14ac:dyDescent="0.2">
      <c r="A14461" s="2">
        <v>41763</v>
      </c>
      <c r="B14461">
        <v>4678</v>
      </c>
      <c r="C14461" t="s">
        <v>14</v>
      </c>
      <c r="D14461" t="str">
        <f t="shared" si="1288"/>
        <v>香港仔黃竹坑道125號, Hong Kong</v>
      </c>
      <c r="E14461" t="str">
        <f>VLOOKUP(F14461,'recent unique'!A:D,4,FALSE)</f>
        <v>香港仔黃竹坑道125號</v>
      </c>
      <c r="F14461" t="s">
        <v>236</v>
      </c>
      <c r="G14461" t="s">
        <v>1652</v>
      </c>
      <c r="H14461" t="s">
        <v>11</v>
      </c>
      <c r="I14461" t="s">
        <v>316</v>
      </c>
      <c r="J14461" t="s">
        <v>318</v>
      </c>
      <c r="K14461" t="str">
        <f>VLOOKUP(F14461,'Unique Address'!A:D,4,FALSE)</f>
        <v>Aberdeen</v>
      </c>
      <c r="L14461">
        <f>VLOOKUP(K14461,'[2]AreaCoordinates xlsx'!$A$1:$D$65536,3,FALSE)</f>
        <v>22.252085900000001</v>
      </c>
      <c r="M14461">
        <f>VLOOKUP(K14461,'[2]AreaCoordinates xlsx'!$A$1:$D$65536,4,FALSE)</f>
        <v>114.1587983</v>
      </c>
    </row>
    <row r="14462" spans="1:13" x14ac:dyDescent="0.2">
      <c r="A14462" s="2">
        <v>41763</v>
      </c>
      <c r="B14462">
        <v>13476</v>
      </c>
      <c r="C14462" t="s">
        <v>19</v>
      </c>
      <c r="D14462" t="str">
        <f t="shared" si="1288"/>
        <v>荃灣仁濟街7至11號, Hong Kong</v>
      </c>
      <c r="E14462" t="str">
        <f>VLOOKUP(F14462,'recent unique'!A:D,4,FALSE)</f>
        <v>荃灣仁濟街7至11號</v>
      </c>
      <c r="F14462" t="s">
        <v>1653</v>
      </c>
      <c r="G14462" t="s">
        <v>323</v>
      </c>
      <c r="H14462" t="s">
        <v>11</v>
      </c>
      <c r="I14462" t="s">
        <v>15</v>
      </c>
      <c r="J14462" t="s">
        <v>17</v>
      </c>
      <c r="K14462" t="str">
        <f>VLOOKUP(F14462,'Unique Address'!A:D,4,FALSE)</f>
        <v>Tsuen Wan</v>
      </c>
      <c r="L14462">
        <f>VLOOKUP(K14462,'[2]AreaCoordinates xlsx'!$A$1:$D$65536,3,FALSE)</f>
        <v>22.3713227</v>
      </c>
      <c r="M14462">
        <f>VLOOKUP(K14462,'[2]AreaCoordinates xlsx'!$A$1:$D$65536,4,FALSE)</f>
        <v>114.11416010000001</v>
      </c>
    </row>
    <row r="14463" spans="1:13" x14ac:dyDescent="0.2">
      <c r="A14463" s="2">
        <v>41763</v>
      </c>
      <c r="B14463">
        <v>5556</v>
      </c>
      <c r="C14463" t="s">
        <v>8</v>
      </c>
      <c r="D14463" t="str">
        <f t="shared" si="1288"/>
        <v>樂富杏林街10號, Hong Kong</v>
      </c>
      <c r="E14463" t="str">
        <f>VLOOKUP(F14463,'recent unique'!A:D,4,FALSE)</f>
        <v>樂富杏林街10號</v>
      </c>
      <c r="F14463" t="s">
        <v>322</v>
      </c>
      <c r="G14463" t="s">
        <v>1654</v>
      </c>
      <c r="H14463" t="s">
        <v>11</v>
      </c>
      <c r="I14463" t="s">
        <v>319</v>
      </c>
      <c r="J14463" t="s">
        <v>321</v>
      </c>
      <c r="K14463" t="str">
        <f>VLOOKUP(F14463,'Unique Address'!A:D,4,FALSE)</f>
        <v>Lok Fu</v>
      </c>
      <c r="L14463">
        <f>VLOOKUP(K14463,'[2]AreaCoordinates xlsx'!$A$1:$D$65536,3,FALSE)</f>
        <v>22.337740199999999</v>
      </c>
      <c r="M14463">
        <f>VLOOKUP(K14463,'[2]AreaCoordinates xlsx'!$A$1:$D$65536,4,FALSE)</f>
        <v>114.1862935</v>
      </c>
    </row>
    <row r="14464" spans="1:13" x14ac:dyDescent="0.2">
      <c r="A14464" s="2">
        <v>41763</v>
      </c>
      <c r="B14464">
        <v>222</v>
      </c>
      <c r="C14464" t="s">
        <v>8</v>
      </c>
      <c r="D14464" t="str">
        <f t="shared" si="1288"/>
        <v>旺角新世紀廣場, Hong Kong</v>
      </c>
      <c r="E14464" t="str">
        <f>VLOOKUP(F14464,'recent unique'!A:D,4,FALSE)</f>
        <v>旺角新世紀廣場</v>
      </c>
      <c r="F14464" t="s">
        <v>1417</v>
      </c>
      <c r="G14464" t="s">
        <v>1416</v>
      </c>
      <c r="H14464" t="s">
        <v>11</v>
      </c>
      <c r="I14464" t="s">
        <v>179</v>
      </c>
      <c r="J14464" t="s">
        <v>181</v>
      </c>
      <c r="K14464" t="str">
        <f>VLOOKUP(F14464,'Unique Address'!A:D,4,FALSE)</f>
        <v>Mong Kok</v>
      </c>
      <c r="L14464">
        <f>VLOOKUP(K14464,'[2]AreaCoordinates xlsx'!$A$1:$D$65536,3,FALSE)</f>
        <v>22.318344199999999</v>
      </c>
      <c r="M14464">
        <f>VLOOKUP(K14464,'[2]AreaCoordinates xlsx'!$A$1:$D$65536,4,FALSE)</f>
        <v>114.17217460000001</v>
      </c>
    </row>
    <row r="14465" spans="1:13" x14ac:dyDescent="0.2">
      <c r="A14465" s="2">
        <v>41763</v>
      </c>
      <c r="B14465">
        <v>222</v>
      </c>
      <c r="C14465" t="s">
        <v>19</v>
      </c>
      <c r="D14465" t="str">
        <f t="shared" si="1288"/>
        <v>沙田新城市廣場, Hong Kong</v>
      </c>
      <c r="E14465" t="str">
        <f>VLOOKUP(F14465,'recent unique'!A:D,4,FALSE)</f>
        <v>沙田新城市廣場</v>
      </c>
      <c r="F14465" t="s">
        <v>1419</v>
      </c>
      <c r="G14465" t="s">
        <v>1418</v>
      </c>
      <c r="H14465" t="s">
        <v>11</v>
      </c>
      <c r="I14465" t="s">
        <v>179</v>
      </c>
      <c r="J14465" t="s">
        <v>181</v>
      </c>
      <c r="K14465" t="str">
        <f>VLOOKUP(F14465,'Unique Address'!A:D,4,FALSE)</f>
        <v>Sha Tin</v>
      </c>
      <c r="L14465">
        <f>VLOOKUP(K14465,'[2]AreaCoordinates xlsx'!$A$1:$D$65536,3,FALSE)</f>
        <v>22.377130399999999</v>
      </c>
      <c r="M14465">
        <f>VLOOKUP(K14465,'[2]AreaCoordinates xlsx'!$A$1:$D$65536,4,FALSE)</f>
        <v>114.1974398</v>
      </c>
    </row>
    <row r="14466" spans="1:13" x14ac:dyDescent="0.2">
      <c r="A14466" s="2">
        <v>41763</v>
      </c>
      <c r="B14466">
        <v>222</v>
      </c>
      <c r="C14466" t="s">
        <v>19</v>
      </c>
      <c r="D14466" t="str">
        <f t="shared" si="1288"/>
        <v>上水廣場, Hong Kong</v>
      </c>
      <c r="E14466" t="str">
        <f>VLOOKUP(F14466,'recent unique'!A:D,4,FALSE)</f>
        <v>上水廣場</v>
      </c>
      <c r="F14466" t="s">
        <v>1421</v>
      </c>
      <c r="G14466" t="s">
        <v>1420</v>
      </c>
      <c r="H14466" t="s">
        <v>11</v>
      </c>
      <c r="I14466" t="s">
        <v>179</v>
      </c>
      <c r="J14466" t="s">
        <v>181</v>
      </c>
      <c r="K14466" t="str">
        <f>VLOOKUP(F14466,'Unique Address'!A:D,4,FALSE)</f>
        <v>Sheung Shui</v>
      </c>
      <c r="L14466">
        <f>VLOOKUP(K14466,'[2]AreaCoordinates xlsx'!$A$1:$D$65536,3,FALSE)</f>
        <v>22.511200800000001</v>
      </c>
      <c r="M14466">
        <f>VLOOKUP(K14466,'[2]AreaCoordinates xlsx'!$A$1:$D$65536,4,FALSE)</f>
        <v>114.1260991</v>
      </c>
    </row>
    <row r="14467" spans="1:13" x14ac:dyDescent="0.2">
      <c r="A14467" s="2">
        <v>41763</v>
      </c>
      <c r="B14467">
        <v>222</v>
      </c>
      <c r="C14467" t="s">
        <v>19</v>
      </c>
      <c r="D14467" t="str">
        <f t="shared" si="1288"/>
        <v>葵芳新都會廣場, Hong Kong</v>
      </c>
      <c r="E14467" t="str">
        <f>VLOOKUP(F14467,'recent unique'!A:D,4,FALSE)</f>
        <v>葵芳新都會廣場</v>
      </c>
      <c r="F14467" t="s">
        <v>1423</v>
      </c>
      <c r="G14467" t="s">
        <v>1422</v>
      </c>
      <c r="H14467" t="s">
        <v>11</v>
      </c>
      <c r="I14467" t="s">
        <v>179</v>
      </c>
      <c r="J14467" t="s">
        <v>181</v>
      </c>
      <c r="K14467" t="str">
        <f>VLOOKUP(F14467,'Unique Address'!A:D,4,FALSE)</f>
        <v>Kwai Fong</v>
      </c>
      <c r="L14467">
        <f>VLOOKUP(K14467,'[2]AreaCoordinates xlsx'!$A$1:$D$65536,3,FALSE)</f>
        <v>22.3578109</v>
      </c>
      <c r="M14467">
        <f>VLOOKUP(K14467,'[2]AreaCoordinates xlsx'!$A$1:$D$65536,4,FALSE)</f>
        <v>114.1298151</v>
      </c>
    </row>
    <row r="14468" spans="1:13" x14ac:dyDescent="0.2">
      <c r="A14468" s="2">
        <v>41763</v>
      </c>
      <c r="B14468">
        <v>10276</v>
      </c>
      <c r="C14468" t="s">
        <v>8</v>
      </c>
      <c r="D14468" t="str">
        <f t="shared" si="1288"/>
        <v>九龍佐敦加士居道30號, Hong Kong</v>
      </c>
      <c r="E14468" t="str">
        <f>VLOOKUP(F14468,'recent unique'!A:D,4,FALSE)</f>
        <v>九龍佐敦加士居道30號</v>
      </c>
      <c r="F14468" t="s">
        <v>13</v>
      </c>
      <c r="G14468" t="s">
        <v>10</v>
      </c>
      <c r="H14468" t="s">
        <v>11</v>
      </c>
      <c r="I14468" t="s">
        <v>9</v>
      </c>
      <c r="J14468" t="s">
        <v>12</v>
      </c>
      <c r="K14468" t="str">
        <f>VLOOKUP(F14468,'Unique Address'!A:D,4,FALSE)</f>
        <v>Jordan</v>
      </c>
      <c r="L14468">
        <f>VLOOKUP(K14468,'[2]AreaCoordinates xlsx'!$A$1:$D$65536,3,FALSE)</f>
        <v>22.304861200000001</v>
      </c>
      <c r="M14468">
        <f>VLOOKUP(K14468,'[2]AreaCoordinates xlsx'!$A$1:$D$65536,4,FALSE)</f>
        <v>114.16920210000001</v>
      </c>
    </row>
    <row r="14469" spans="1:13" x14ac:dyDescent="0.2">
      <c r="A14469" s="2">
        <v>41763</v>
      </c>
      <c r="B14469">
        <v>13476</v>
      </c>
      <c r="C14469" t="s">
        <v>14</v>
      </c>
      <c r="D14469" t="str">
        <f t="shared" si="1288"/>
        <v>銅鑼灣世貿中心2樓顧客服務中心, Hong Kong</v>
      </c>
      <c r="E14469" t="str">
        <f>VLOOKUP(F14469,'recent unique'!A:D,4,FALSE)</f>
        <v>銅鑼灣世貿中心2樓顧客服務中心</v>
      </c>
      <c r="F14469" t="s">
        <v>18</v>
      </c>
      <c r="G14469" t="s">
        <v>16</v>
      </c>
      <c r="H14469" t="s">
        <v>11</v>
      </c>
      <c r="I14469" t="s">
        <v>15</v>
      </c>
      <c r="J14469" t="s">
        <v>17</v>
      </c>
      <c r="K14469" t="str">
        <f>VLOOKUP(F14469,'Unique Address'!A:D,4,FALSE)</f>
        <v>Causeway Bay</v>
      </c>
      <c r="L14469">
        <f>VLOOKUP(K14469,'[2]AreaCoordinates xlsx'!$A$1:$D$65536,3,FALSE)</f>
        <v>22.279729499999998</v>
      </c>
      <c r="M14469">
        <f>VLOOKUP(K14469,'[2]AreaCoordinates xlsx'!$A$1:$D$65536,4,FALSE)</f>
        <v>114.1870366</v>
      </c>
    </row>
    <row r="14470" spans="1:13" x14ac:dyDescent="0.2">
      <c r="A14470" s="2">
        <v>41763</v>
      </c>
      <c r="B14470">
        <v>13476</v>
      </c>
      <c r="C14470" t="s">
        <v>19</v>
      </c>
      <c r="D14470" t="str">
        <f t="shared" si="1288"/>
        <v>將軍澳東港城1樓顧客服務中心, Hong Kong</v>
      </c>
      <c r="E14470" t="str">
        <f>VLOOKUP(F14470,'recent unique'!A:D,4,FALSE)</f>
        <v>將軍澳東港城1樓顧客服務中心</v>
      </c>
      <c r="F14470" t="s">
        <v>21</v>
      </c>
      <c r="G14470" t="s">
        <v>20</v>
      </c>
      <c r="H14470" t="s">
        <v>11</v>
      </c>
      <c r="I14470" t="s">
        <v>15</v>
      </c>
      <c r="J14470" t="s">
        <v>17</v>
      </c>
      <c r="K14470" t="str">
        <f>VLOOKUP(F14470,'Unique Address'!A:D,4,FALSE)</f>
        <v>Tseung Kwan O</v>
      </c>
      <c r="L14470">
        <f>VLOOKUP(K14470,'[2]AreaCoordinates xlsx'!$A$1:$D$65536,3,FALSE)</f>
        <v>22.311936899999999</v>
      </c>
      <c r="M14470">
        <f>VLOOKUP(K14470,'[2]AreaCoordinates xlsx'!$A$1:$D$65536,4,FALSE)</f>
        <v>114.2568814</v>
      </c>
    </row>
    <row r="14471" spans="1:13" x14ac:dyDescent="0.2">
      <c r="A14471" s="2">
        <v>41763</v>
      </c>
      <c r="B14471">
        <v>13476</v>
      </c>
      <c r="C14471" t="s">
        <v>19</v>
      </c>
      <c r="D14471" t="str">
        <f t="shared" si="1288"/>
        <v>荃灣荃灣廣場, Hong Kong</v>
      </c>
      <c r="E14471" t="str">
        <f>VLOOKUP(F14471,'recent unique'!A:D,4,FALSE)</f>
        <v>荃灣荃灣廣場</v>
      </c>
      <c r="F14471" t="s">
        <v>23</v>
      </c>
      <c r="G14471" t="s">
        <v>22</v>
      </c>
      <c r="H14471" t="s">
        <v>11</v>
      </c>
      <c r="I14471" t="s">
        <v>15</v>
      </c>
      <c r="J14471" t="s">
        <v>17</v>
      </c>
      <c r="K14471" t="str">
        <f>VLOOKUP(F14471,'Unique Address'!A:D,4,FALSE)</f>
        <v>Tsuen Wan</v>
      </c>
      <c r="L14471">
        <f>VLOOKUP(K14471,'[2]AreaCoordinates xlsx'!$A$1:$D$65536,3,FALSE)</f>
        <v>22.3713227</v>
      </c>
      <c r="M14471">
        <f>VLOOKUP(K14471,'[2]AreaCoordinates xlsx'!$A$1:$D$65536,4,FALSE)</f>
        <v>114.11416010000001</v>
      </c>
    </row>
    <row r="14472" spans="1:13" x14ac:dyDescent="0.2">
      <c r="A14472" s="2">
        <v>41763</v>
      </c>
      <c r="B14472">
        <v>13476</v>
      </c>
      <c r="C14472" t="s">
        <v>19</v>
      </c>
      <c r="D14472" t="str">
        <f t="shared" si="1288"/>
        <v>沙田新城市廣場, Hong Kong</v>
      </c>
      <c r="E14472" t="str">
        <f>VLOOKUP(F14472,'recent unique'!A:D,4,FALSE)</f>
        <v>沙田新城市廣場</v>
      </c>
      <c r="F14472" t="s">
        <v>25</v>
      </c>
      <c r="G14472" t="s">
        <v>24</v>
      </c>
      <c r="H14472" t="s">
        <v>11</v>
      </c>
      <c r="I14472" t="s">
        <v>15</v>
      </c>
      <c r="J14472" t="s">
        <v>17</v>
      </c>
      <c r="K14472" t="str">
        <f>VLOOKUP(F14472,'Unique Address'!A:D,4,FALSE)</f>
        <v>Sha Tin</v>
      </c>
      <c r="L14472">
        <f>VLOOKUP(K14472,'[2]AreaCoordinates xlsx'!$A$1:$D$65536,3,FALSE)</f>
        <v>22.377130399999999</v>
      </c>
      <c r="M14472">
        <f>VLOOKUP(K14472,'[2]AreaCoordinates xlsx'!$A$1:$D$65536,4,FALSE)</f>
        <v>114.1974398</v>
      </c>
    </row>
    <row r="14473" spans="1:13" x14ac:dyDescent="0.2">
      <c r="A14473" s="2">
        <v>41763</v>
      </c>
      <c r="B14473">
        <v>11150</v>
      </c>
      <c r="C14473" t="s">
        <v>19</v>
      </c>
      <c r="D14473" t="str">
        <f t="shared" si="1288"/>
        <v>沙田馬鞍山亞公角街33號, Hong Kong</v>
      </c>
      <c r="E14473" t="str">
        <f>VLOOKUP(F14473,'recent unique'!A:D,4,FALSE)</f>
        <v>沙田馬鞍山亞公角街33號</v>
      </c>
      <c r="F14473" t="s">
        <v>90</v>
      </c>
      <c r="G14473" t="s">
        <v>88</v>
      </c>
      <c r="H14473" t="s">
        <v>11</v>
      </c>
      <c r="I14473" t="s">
        <v>87</v>
      </c>
      <c r="J14473" t="s">
        <v>89</v>
      </c>
      <c r="K14473" t="str">
        <f>VLOOKUP(F14473,'Unique Address'!A:D,4,FALSE)</f>
        <v>Ma On Shan</v>
      </c>
      <c r="L14473">
        <f>VLOOKUP(K14473,'[2]AreaCoordinates xlsx'!$A$1:$D$65536,3,FALSE)</f>
        <v>22.403069899999998</v>
      </c>
      <c r="M14473">
        <f>VLOOKUP(K14473,'[2]AreaCoordinates xlsx'!$A$1:$D$65536,4,FALSE)</f>
        <v>114.24499369999999</v>
      </c>
    </row>
    <row r="14474" spans="1:13" x14ac:dyDescent="0.2">
      <c r="A14474" s="2">
        <v>41763</v>
      </c>
      <c r="B14474">
        <v>9361</v>
      </c>
      <c r="C14474" t="s">
        <v>19</v>
      </c>
      <c r="D14474" t="str">
        <f t="shared" si="1288"/>
        <v>上水保健路9號, Hong Kong</v>
      </c>
      <c r="E14474" t="str">
        <f>VLOOKUP(F14474,'recent unique'!A:D,4,FALSE)</f>
        <v>上水保健路9號</v>
      </c>
      <c r="F14474" t="s">
        <v>94</v>
      </c>
      <c r="G14474" t="s">
        <v>92</v>
      </c>
      <c r="H14474" t="s">
        <v>11</v>
      </c>
      <c r="I14474" t="s">
        <v>91</v>
      </c>
      <c r="J14474" t="s">
        <v>93</v>
      </c>
      <c r="K14474" t="str">
        <f>VLOOKUP(F14474,'Unique Address'!A:D,4,FALSE)</f>
        <v>Sheung Shui</v>
      </c>
      <c r="L14474">
        <f>VLOOKUP(K14474,'[2]AreaCoordinates xlsx'!$A$1:$D$65536,3,FALSE)</f>
        <v>22.511200800000001</v>
      </c>
      <c r="M14474">
        <f>VLOOKUP(K14474,'[2]AreaCoordinates xlsx'!$A$1:$D$65536,4,FALSE)</f>
        <v>114.1260991</v>
      </c>
    </row>
    <row r="14475" spans="1:13" x14ac:dyDescent="0.2">
      <c r="A14475" s="2">
        <v>41763</v>
      </c>
      <c r="B14475">
        <v>10172</v>
      </c>
      <c r="C14475" t="s">
        <v>8</v>
      </c>
      <c r="D14475" t="str">
        <f t="shared" si="1288"/>
        <v>荔枝角瑪嘉烈醫院道瑪嘉烈醫院 , Hong Kong</v>
      </c>
      <c r="E14475" t="str">
        <f>VLOOKUP(F14475,'recent unique'!A:D,4,FALSE)</f>
        <v xml:space="preserve">荔枝角瑪嘉烈醫院道瑪嘉烈醫院 </v>
      </c>
      <c r="F14475" t="s">
        <v>102</v>
      </c>
      <c r="G14475" t="s">
        <v>100</v>
      </c>
      <c r="H14475" t="s">
        <v>11</v>
      </c>
      <c r="I14475" t="s">
        <v>99</v>
      </c>
      <c r="J14475" t="s">
        <v>101</v>
      </c>
      <c r="K14475" t="str">
        <f>VLOOKUP(F14475,'Unique Address'!A:D,4,FALSE)</f>
        <v>Lai Chi Kok</v>
      </c>
      <c r="L14475">
        <f>VLOOKUP(K14475,'[2]AreaCoordinates xlsx'!$A$1:$D$65536,3,FALSE)</f>
        <v>22.337264999999999</v>
      </c>
      <c r="M14475">
        <f>VLOOKUP(K14475,'[2]AreaCoordinates xlsx'!$A$1:$D$65536,4,FALSE)</f>
        <v>114.148033</v>
      </c>
    </row>
    <row r="14476" spans="1:13" x14ac:dyDescent="0.2">
      <c r="A14476" s="2">
        <v>41763</v>
      </c>
      <c r="B14476">
        <v>10103</v>
      </c>
      <c r="C14476" t="s">
        <v>8</v>
      </c>
      <c r="D14476" t="str">
        <f t="shared" si="1288"/>
        <v>鑽石山荷李活廣場, Hong Kong</v>
      </c>
      <c r="E14476" t="str">
        <f>VLOOKUP(F14476,'recent unique'!A:D,4,FALSE)</f>
        <v>鑽石山荷李活廣場</v>
      </c>
      <c r="F14476" t="s">
        <v>133</v>
      </c>
      <c r="G14476" t="s">
        <v>131</v>
      </c>
      <c r="H14476" t="s">
        <v>11</v>
      </c>
      <c r="I14476" t="s">
        <v>130</v>
      </c>
      <c r="J14476" t="s">
        <v>132</v>
      </c>
      <c r="K14476" t="str">
        <f>VLOOKUP(F14476,'Unique Address'!A:D,4,FALSE)</f>
        <v>Diamond Hill</v>
      </c>
      <c r="L14476">
        <f>VLOOKUP(K14476,'[2]AreaCoordinates xlsx'!$A$1:$D$65536,3,FALSE)</f>
        <v>22.343872699999999</v>
      </c>
      <c r="M14476">
        <f>VLOOKUP(K14476,'[2]AreaCoordinates xlsx'!$A$1:$D$65536,4,FALSE)</f>
        <v>114.2048704</v>
      </c>
    </row>
    <row r="14477" spans="1:13" x14ac:dyDescent="0.2">
      <c r="A14477" s="2">
        <v>41763</v>
      </c>
      <c r="B14477">
        <v>10103</v>
      </c>
      <c r="C14477" t="s">
        <v>8</v>
      </c>
      <c r="D14477" t="str">
        <f t="shared" si="1288"/>
        <v>鑽石山荷李活廣場, Hong Kong</v>
      </c>
      <c r="E14477" t="str">
        <f>VLOOKUP(F14477,'recent unique'!A:D,4,FALSE)</f>
        <v>鑽石山荷李活廣場</v>
      </c>
      <c r="F14477" t="s">
        <v>135</v>
      </c>
      <c r="G14477" t="s">
        <v>134</v>
      </c>
      <c r="H14477" t="s">
        <v>11</v>
      </c>
      <c r="I14477" t="s">
        <v>130</v>
      </c>
      <c r="J14477" t="s">
        <v>132</v>
      </c>
      <c r="K14477" t="str">
        <f>VLOOKUP(F14477,'Unique Address'!A:D,4,FALSE)</f>
        <v>Diamond Hill</v>
      </c>
      <c r="L14477">
        <f>VLOOKUP(K14477,'[2]AreaCoordinates xlsx'!$A$1:$D$65536,3,FALSE)</f>
        <v>22.343872699999999</v>
      </c>
      <c r="M14477">
        <f>VLOOKUP(K14477,'[2]AreaCoordinates xlsx'!$A$1:$D$65536,4,FALSE)</f>
        <v>114.2048704</v>
      </c>
    </row>
    <row r="14478" spans="1:13" x14ac:dyDescent="0.2">
      <c r="A14478" s="2">
        <v>41763</v>
      </c>
      <c r="B14478">
        <v>6182</v>
      </c>
      <c r="C14478" t="s">
        <v>8</v>
      </c>
      <c r="D14478" t="str">
        <f t="shared" si="1288"/>
        <v>鑽石山荷李活廣場, Hong Kong</v>
      </c>
      <c r="E14478" t="str">
        <f>VLOOKUP(F14478,'recent unique'!A:D,4,FALSE)</f>
        <v>鑽石山荷李活廣場</v>
      </c>
      <c r="F14478" t="s">
        <v>139</v>
      </c>
      <c r="G14478" t="s">
        <v>137</v>
      </c>
      <c r="H14478" t="s">
        <v>11</v>
      </c>
      <c r="I14478" t="s">
        <v>136</v>
      </c>
      <c r="J14478" t="s">
        <v>138</v>
      </c>
      <c r="K14478" t="str">
        <f>VLOOKUP(F14478,'Unique Address'!A:D,4,FALSE)</f>
        <v>Diamond Hill</v>
      </c>
      <c r="L14478">
        <f>VLOOKUP(K14478,'[2]AreaCoordinates xlsx'!$A$1:$D$65536,3,FALSE)</f>
        <v>22.343872699999999</v>
      </c>
      <c r="M14478">
        <f>VLOOKUP(K14478,'[2]AreaCoordinates xlsx'!$A$1:$D$65536,4,FALSE)</f>
        <v>114.2048704</v>
      </c>
    </row>
    <row r="14479" spans="1:13" x14ac:dyDescent="0.2">
      <c r="A14479" s="2">
        <v>41763</v>
      </c>
      <c r="B14479">
        <v>6182</v>
      </c>
      <c r="C14479" t="s">
        <v>8</v>
      </c>
      <c r="D14479" t="str">
        <f t="shared" si="1288"/>
        <v>鑽石山荷李活廣場, Hong Kong</v>
      </c>
      <c r="E14479" t="str">
        <f>VLOOKUP(F14479,'recent unique'!A:D,4,FALSE)</f>
        <v>鑽石山荷李活廣場</v>
      </c>
      <c r="F14479" t="s">
        <v>140</v>
      </c>
      <c r="G14479" t="s">
        <v>134</v>
      </c>
      <c r="H14479" t="s">
        <v>11</v>
      </c>
      <c r="I14479" t="s">
        <v>136</v>
      </c>
      <c r="J14479" t="s">
        <v>138</v>
      </c>
      <c r="K14479" t="str">
        <f>VLOOKUP(F14479,'Unique Address'!A:D,4,FALSE)</f>
        <v>Diamond Hill</v>
      </c>
      <c r="L14479">
        <f>VLOOKUP(K14479,'[2]AreaCoordinates xlsx'!$A$1:$D$65536,3,FALSE)</f>
        <v>22.343872699999999</v>
      </c>
      <c r="M14479">
        <f>VLOOKUP(K14479,'[2]AreaCoordinates xlsx'!$A$1:$D$65536,4,FALSE)</f>
        <v>114.2048704</v>
      </c>
    </row>
    <row r="14480" spans="1:13" x14ac:dyDescent="0.2">
      <c r="A14480" s="2">
        <v>41763</v>
      </c>
      <c r="B14480">
        <v>6182</v>
      </c>
      <c r="C14480" t="s">
        <v>8</v>
      </c>
      <c r="D14480" t="str">
        <f t="shared" si="1288"/>
        <v>鑽石山荷李活廣場, Hong Kong</v>
      </c>
      <c r="E14480" t="str">
        <f>VLOOKUP(F14480,'recent unique'!A:D,4,FALSE)</f>
        <v>鑽石山荷李活廣場</v>
      </c>
      <c r="F14480" t="s">
        <v>142</v>
      </c>
      <c r="G14480" t="s">
        <v>141</v>
      </c>
      <c r="H14480" t="s">
        <v>11</v>
      </c>
      <c r="I14480" t="s">
        <v>136</v>
      </c>
      <c r="J14480" t="s">
        <v>138</v>
      </c>
      <c r="K14480" t="str">
        <f>VLOOKUP(F14480,'Unique Address'!A:D,4,FALSE)</f>
        <v>Diamond Hill</v>
      </c>
      <c r="L14480">
        <f>VLOOKUP(K14480,'[2]AreaCoordinates xlsx'!$A$1:$D$65536,3,FALSE)</f>
        <v>22.343872699999999</v>
      </c>
      <c r="M14480">
        <f>VLOOKUP(K14480,'[2]AreaCoordinates xlsx'!$A$1:$D$65536,4,FALSE)</f>
        <v>114.2048704</v>
      </c>
    </row>
    <row r="14481" spans="1:13" x14ac:dyDescent="0.2">
      <c r="A14481" s="2">
        <v>41763</v>
      </c>
      <c r="B14481">
        <v>6182</v>
      </c>
      <c r="C14481" t="s">
        <v>8</v>
      </c>
      <c r="D14481" t="str">
        <f t="shared" si="1288"/>
        <v>鑽石山荷李活廣場, Hong Kong</v>
      </c>
      <c r="E14481" t="str">
        <f>VLOOKUP(F14481,'recent unique'!A:D,4,FALSE)</f>
        <v>鑽石山荷李活廣場</v>
      </c>
      <c r="F14481" t="s">
        <v>144</v>
      </c>
      <c r="G14481" t="s">
        <v>143</v>
      </c>
      <c r="H14481" t="s">
        <v>11</v>
      </c>
      <c r="I14481" t="s">
        <v>136</v>
      </c>
      <c r="J14481" t="s">
        <v>138</v>
      </c>
      <c r="K14481" t="str">
        <f>VLOOKUP(F14481,'Unique Address'!A:D,4,FALSE)</f>
        <v>Diamond Hill</v>
      </c>
      <c r="L14481">
        <f>VLOOKUP(K14481,'[2]AreaCoordinates xlsx'!$A$1:$D$65536,3,FALSE)</f>
        <v>22.343872699999999</v>
      </c>
      <c r="M14481">
        <f>VLOOKUP(K14481,'[2]AreaCoordinates xlsx'!$A$1:$D$65536,4,FALSE)</f>
        <v>114.2048704</v>
      </c>
    </row>
    <row r="14482" spans="1:13" x14ac:dyDescent="0.2">
      <c r="A14482" s="2">
        <v>41763</v>
      </c>
      <c r="B14482">
        <v>10009</v>
      </c>
      <c r="C14482" t="s">
        <v>19</v>
      </c>
      <c r="D14482" t="str">
        <f t="shared" si="1288"/>
        <v>元朗坳頭博愛醫院 , Hong Kong</v>
      </c>
      <c r="E14482" t="str">
        <f>VLOOKUP(F14482,'recent unique'!A:D,4,FALSE)</f>
        <v xml:space="preserve">元朗坳頭博愛醫院 </v>
      </c>
      <c r="F14482" t="s">
        <v>158</v>
      </c>
      <c r="G14482" t="s">
        <v>156</v>
      </c>
      <c r="H14482" t="s">
        <v>11</v>
      </c>
      <c r="I14482" t="s">
        <v>155</v>
      </c>
      <c r="J14482" t="s">
        <v>157</v>
      </c>
      <c r="K14482" t="str">
        <f>VLOOKUP(F14482,'Unique Address'!A:D,4,FALSE)</f>
        <v>Yuen Long</v>
      </c>
      <c r="L14482">
        <f>VLOOKUP(K14482,'[2]AreaCoordinates xlsx'!$A$1:$D$65536,3,FALSE)</f>
        <v>22.446151400000002</v>
      </c>
      <c r="M14482">
        <f>VLOOKUP(K14482,'[2]AreaCoordinates xlsx'!$A$1:$D$65536,4,FALSE)</f>
        <v>114.0265682</v>
      </c>
    </row>
    <row r="14483" spans="1:13" x14ac:dyDescent="0.2">
      <c r="A14483" s="2">
        <v>41763</v>
      </c>
      <c r="B14483">
        <v>6052</v>
      </c>
      <c r="C14483" t="s">
        <v>14</v>
      </c>
      <c r="D14483" t="str">
        <f t="shared" si="1288"/>
        <v>淺水灣泳灘香港拯溺總會訓練總部, Hong Kong</v>
      </c>
      <c r="E14483" t="str">
        <f>VLOOKUP(F14483,'recent unique'!A:D,4,FALSE)</f>
        <v>淺水灣泳灘香港拯溺總會訓練總部</v>
      </c>
      <c r="F14483" t="s">
        <v>162</v>
      </c>
      <c r="G14483" t="s">
        <v>160</v>
      </c>
      <c r="H14483" t="s">
        <v>11</v>
      </c>
      <c r="I14483" t="s">
        <v>159</v>
      </c>
      <c r="J14483" t="s">
        <v>161</v>
      </c>
      <c r="K14483" t="str">
        <f>VLOOKUP(F14483,'Unique Address'!A:D,4,FALSE)</f>
        <v>Repulse Bay</v>
      </c>
      <c r="L14483">
        <f>VLOOKUP(K14483,'[2]AreaCoordinates xlsx'!$A$1:$D$65536,3,FALSE)</f>
        <v>22.234504300000001</v>
      </c>
      <c r="M14483">
        <f>VLOOKUP(K14483,'[2]AreaCoordinates xlsx'!$A$1:$D$65536,4,FALSE)</f>
        <v>114.1952039</v>
      </c>
    </row>
    <row r="14484" spans="1:13" x14ac:dyDescent="0.2">
      <c r="A14484" s="2">
        <v>41763</v>
      </c>
      <c r="B14484">
        <v>12452</v>
      </c>
      <c r="C14484" t="s">
        <v>19</v>
      </c>
      <c r="D14484" t="str">
        <f t="shared" si="1288"/>
        <v>坑口寶寧里2號, Hong Kong</v>
      </c>
      <c r="E14484" t="str">
        <f>VLOOKUP(F14484,'recent unique'!A:D,4,FALSE)</f>
        <v>坑口寶寧里2號</v>
      </c>
      <c r="F14484" t="s">
        <v>166</v>
      </c>
      <c r="G14484" t="s">
        <v>164</v>
      </c>
      <c r="H14484" t="s">
        <v>11</v>
      </c>
      <c r="I14484" t="s">
        <v>163</v>
      </c>
      <c r="J14484" t="s">
        <v>165</v>
      </c>
      <c r="K14484" t="str">
        <f>VLOOKUP(F14484,'Unique Address'!A:D,4,FALSE)</f>
        <v>Tseung Kwan O</v>
      </c>
      <c r="L14484">
        <f>VLOOKUP(K14484,'[2]AreaCoordinates xlsx'!$A$1:$D$65536,3,FALSE)</f>
        <v>22.311936899999999</v>
      </c>
      <c r="M14484">
        <f>VLOOKUP(K14484,'[2]AreaCoordinates xlsx'!$A$1:$D$65536,4,FALSE)</f>
        <v>114.2568814</v>
      </c>
    </row>
    <row r="14485" spans="1:13" x14ac:dyDescent="0.2">
      <c r="A14485" s="2">
        <v>41763</v>
      </c>
      <c r="B14485">
        <v>1108</v>
      </c>
      <c r="C14485" t="s">
        <v>19</v>
      </c>
      <c r="D14485" t="str">
        <f t="shared" si="1288"/>
        <v>沙田亞公角山路17號, Hong Kong</v>
      </c>
      <c r="E14485" t="str">
        <f>VLOOKUP(F14485,'recent unique'!A:D,4,FALSE)</f>
        <v>沙田亞公角山路17號</v>
      </c>
      <c r="F14485" t="s">
        <v>170</v>
      </c>
      <c r="G14485" t="s">
        <v>168</v>
      </c>
      <c r="H14485" t="s">
        <v>11</v>
      </c>
      <c r="I14485" t="s">
        <v>167</v>
      </c>
      <c r="J14485" t="s">
        <v>169</v>
      </c>
      <c r="K14485" t="str">
        <f>VLOOKUP(F14485,'Unique Address'!A:D,4,FALSE)</f>
        <v>Sha Tin</v>
      </c>
      <c r="L14485">
        <f>VLOOKUP(K14485,'[2]AreaCoordinates xlsx'!$A$1:$D$65536,3,FALSE)</f>
        <v>22.377130399999999</v>
      </c>
      <c r="M14485">
        <f>VLOOKUP(K14485,'[2]AreaCoordinates xlsx'!$A$1:$D$65536,4,FALSE)</f>
        <v>114.1974398</v>
      </c>
    </row>
    <row r="14486" spans="1:13" x14ac:dyDescent="0.2">
      <c r="A14486" s="2">
        <v>41763</v>
      </c>
      <c r="B14486">
        <v>10165</v>
      </c>
      <c r="C14486" t="s">
        <v>19</v>
      </c>
      <c r="D14486" t="str">
        <f t="shared" si="1288"/>
        <v>沙田銀城街30-32號, Hong Kong</v>
      </c>
      <c r="E14486" t="str">
        <f>VLOOKUP(F14486,'recent unique'!A:D,4,FALSE)</f>
        <v>沙田銀城街30-32號</v>
      </c>
      <c r="F14486" t="s">
        <v>174</v>
      </c>
      <c r="G14486" t="s">
        <v>172</v>
      </c>
      <c r="H14486" t="s">
        <v>11</v>
      </c>
      <c r="I14486" t="s">
        <v>171</v>
      </c>
      <c r="J14486" t="s">
        <v>173</v>
      </c>
      <c r="K14486" t="str">
        <f>VLOOKUP(F14486,'Unique Address'!A:D,4,FALSE)</f>
        <v>Sha Tin</v>
      </c>
      <c r="L14486">
        <f>VLOOKUP(K14486,'[2]AreaCoordinates xlsx'!$A$1:$D$65536,3,FALSE)</f>
        <v>22.377130399999999</v>
      </c>
      <c r="M14486">
        <f>VLOOKUP(K14486,'[2]AreaCoordinates xlsx'!$A$1:$D$65536,4,FALSE)</f>
        <v>114.1974398</v>
      </c>
    </row>
    <row r="14487" spans="1:13" x14ac:dyDescent="0.2">
      <c r="A14487" s="2">
        <v>41763</v>
      </c>
      <c r="B14487">
        <v>9566</v>
      </c>
      <c r="C14487" t="s">
        <v>14</v>
      </c>
      <c r="D14487" t="str">
        <f t="shared" si="1288"/>
        <v>柴灣樂民道3號, Hong Kong</v>
      </c>
      <c r="E14487" t="str">
        <f>VLOOKUP(F14487,'recent unique'!A:D,4,FALSE)</f>
        <v>柴灣樂民道3號</v>
      </c>
      <c r="F14487" t="s">
        <v>178</v>
      </c>
      <c r="G14487" t="s">
        <v>176</v>
      </c>
      <c r="H14487" t="s">
        <v>11</v>
      </c>
      <c r="I14487" t="s">
        <v>175</v>
      </c>
      <c r="J14487" t="s">
        <v>177</v>
      </c>
      <c r="K14487" t="str">
        <f>VLOOKUP(F14487,'Unique Address'!A:D,4,FALSE)</f>
        <v>Chai Wan</v>
      </c>
      <c r="L14487">
        <f>VLOOKUP(K14487,'[2]AreaCoordinates xlsx'!$A$1:$D$65536,3,FALSE)</f>
        <v>22.264624999999999</v>
      </c>
      <c r="M14487">
        <f>VLOOKUP(K14487,'[2]AreaCoordinates xlsx'!$A$1:$D$65536,4,FALSE)</f>
        <v>114.237139</v>
      </c>
    </row>
    <row r="14488" spans="1:13" x14ac:dyDescent="0.2">
      <c r="A14488" s="2">
        <v>41763</v>
      </c>
      <c r="B14488">
        <v>1626</v>
      </c>
      <c r="C14488" t="s">
        <v>8</v>
      </c>
      <c r="D14488" t="str">
        <f t="shared" si="1288"/>
        <v>深水埗永康街111號, Hong Kong</v>
      </c>
      <c r="E14488" t="str">
        <f>VLOOKUP(F14488,'recent unique'!A:D,4,FALSE)</f>
        <v>深水埗永康街111號</v>
      </c>
      <c r="F14488" t="s">
        <v>186</v>
      </c>
      <c r="G14488" t="s">
        <v>184</v>
      </c>
      <c r="H14488" t="s">
        <v>11</v>
      </c>
      <c r="I14488" t="s">
        <v>183</v>
      </c>
      <c r="J14488" t="s">
        <v>185</v>
      </c>
      <c r="K14488" t="str">
        <f>VLOOKUP(F14488,'Unique Address'!A:D,4,FALSE)</f>
        <v>Sham Shui Po</v>
      </c>
      <c r="L14488">
        <f>VLOOKUP(K14488,'[2]AreaCoordinates xlsx'!$A$1:$D$65536,3,FALSE)</f>
        <v>22.328589900000001</v>
      </c>
      <c r="M14488">
        <f>VLOOKUP(K14488,'[2]AreaCoordinates xlsx'!$A$1:$D$65536,4,FALSE)</f>
        <v>114.1602846</v>
      </c>
    </row>
    <row r="14489" spans="1:13" x14ac:dyDescent="0.2">
      <c r="A14489" s="2">
        <v>41763</v>
      </c>
      <c r="B14489">
        <v>2014</v>
      </c>
      <c r="C14489" t="s">
        <v>19</v>
      </c>
      <c r="D14489" t="str">
        <f t="shared" si="1288"/>
        <v>沙田亞公角山路30號, Hong Kong</v>
      </c>
      <c r="E14489" t="str">
        <f>VLOOKUP(F14489,'recent unique'!A:D,4,FALSE)</f>
        <v>沙田亞公角山路30號</v>
      </c>
      <c r="F14489" t="s">
        <v>190</v>
      </c>
      <c r="G14489" t="s">
        <v>188</v>
      </c>
      <c r="H14489" t="s">
        <v>11</v>
      </c>
      <c r="I14489" t="s">
        <v>187</v>
      </c>
      <c r="J14489" t="s">
        <v>189</v>
      </c>
      <c r="K14489" t="str">
        <f>VLOOKUP(F14489,'Unique Address'!A:D,4,FALSE)</f>
        <v>Sha Tin</v>
      </c>
      <c r="L14489">
        <f>VLOOKUP(K14489,'[2]AreaCoordinates xlsx'!$A$1:$D$65536,3,FALSE)</f>
        <v>22.377130399999999</v>
      </c>
      <c r="M14489">
        <f>VLOOKUP(K14489,'[2]AreaCoordinates xlsx'!$A$1:$D$65536,4,FALSE)</f>
        <v>114.1974398</v>
      </c>
    </row>
    <row r="14490" spans="1:13" x14ac:dyDescent="0.2">
      <c r="A14490" s="2">
        <v>41763</v>
      </c>
      <c r="B14490">
        <v>175</v>
      </c>
      <c r="C14490" t="s">
        <v>14</v>
      </c>
      <c r="D14490" t="str">
        <f t="shared" si="1288"/>
        <v>香港仔香港海洋公園, Hong Kong</v>
      </c>
      <c r="E14490" t="str">
        <f>VLOOKUP(F14490,'recent unique'!A:D,4,FALSE)</f>
        <v>香港仔香港海洋公園</v>
      </c>
      <c r="F14490" t="s">
        <v>194</v>
      </c>
      <c r="G14490" t="s">
        <v>192</v>
      </c>
      <c r="H14490" t="s">
        <v>11</v>
      </c>
      <c r="I14490" t="s">
        <v>191</v>
      </c>
      <c r="J14490" t="s">
        <v>193</v>
      </c>
      <c r="K14490" t="str">
        <f>VLOOKUP(F14490,'Unique Address'!A:D,4,FALSE)</f>
        <v>Aberdeen</v>
      </c>
      <c r="L14490">
        <f>VLOOKUP(K14490,'[2]AreaCoordinates xlsx'!$A$1:$D$65536,3,FALSE)</f>
        <v>22.252085900000001</v>
      </c>
      <c r="M14490">
        <f>VLOOKUP(K14490,'[2]AreaCoordinates xlsx'!$A$1:$D$65536,4,FALSE)</f>
        <v>114.1587983</v>
      </c>
    </row>
    <row r="14491" spans="1:13" x14ac:dyDescent="0.2">
      <c r="A14491" s="2">
        <v>41763</v>
      </c>
      <c r="B14491">
        <v>3541</v>
      </c>
      <c r="C14491" t="s">
        <v>14</v>
      </c>
      <c r="D14491" t="str">
        <f t="shared" si="1288"/>
        <v>薄扶林大口環道12號, Hong Kong</v>
      </c>
      <c r="E14491" t="str">
        <f>VLOOKUP(F14491,'recent unique'!A:D,4,FALSE)</f>
        <v>薄扶林大口環道12號</v>
      </c>
      <c r="F14491" t="s">
        <v>204</v>
      </c>
      <c r="G14491" t="s">
        <v>202</v>
      </c>
      <c r="H14491" t="s">
        <v>11</v>
      </c>
      <c r="I14491" t="s">
        <v>201</v>
      </c>
      <c r="J14491" t="s">
        <v>203</v>
      </c>
      <c r="K14491" t="str">
        <f>VLOOKUP(F14491,'Unique Address'!A:D,4,FALSE)</f>
        <v>Sandy Bay</v>
      </c>
      <c r="L14491">
        <f>VLOOKUP(K14491,'[2]AreaCoordinates xlsx'!$A$1:$D$65536,3,FALSE)</f>
        <v>22.270135199999999</v>
      </c>
      <c r="M14491">
        <f>VLOOKUP(K14491,'[2]AreaCoordinates xlsx'!$A$1:$D$65536,4,FALSE)</f>
        <v>114.11941040000001</v>
      </c>
    </row>
    <row r="14492" spans="1:13" x14ac:dyDescent="0.2">
      <c r="A14492" s="2">
        <v>41763</v>
      </c>
      <c r="B14492">
        <v>12652</v>
      </c>
      <c r="C14492" t="s">
        <v>19</v>
      </c>
      <c r="D14492" t="str">
        <f t="shared" si="1288"/>
        <v>屯門青松觀路23號, Hong Kong</v>
      </c>
      <c r="E14492" t="str">
        <f>VLOOKUP(F14492,'recent unique'!A:D,4,FALSE)</f>
        <v>屯門青松觀路23號</v>
      </c>
      <c r="F14492" t="s">
        <v>208</v>
      </c>
      <c r="G14492" t="s">
        <v>206</v>
      </c>
      <c r="H14492" t="s">
        <v>11</v>
      </c>
      <c r="I14492" t="s">
        <v>205</v>
      </c>
      <c r="J14492" t="s">
        <v>207</v>
      </c>
      <c r="K14492" t="str">
        <f>VLOOKUP(F14492,'Unique Address'!A:D,4,FALSE)</f>
        <v>Tuen Mun</v>
      </c>
      <c r="L14492">
        <f>VLOOKUP(K14492,'[2]AreaCoordinates xlsx'!$A$1:$D$65536,3,FALSE)</f>
        <v>22.390829499999999</v>
      </c>
      <c r="M14492">
        <f>VLOOKUP(K14492,'[2]AreaCoordinates xlsx'!$A$1:$D$65536,4,FALSE)</f>
        <v>113.9725126</v>
      </c>
    </row>
    <row r="14493" spans="1:13" x14ac:dyDescent="0.2">
      <c r="A14493" s="2">
        <v>41764</v>
      </c>
      <c r="B14493">
        <v>4678</v>
      </c>
      <c r="C14493" t="s">
        <v>14</v>
      </c>
      <c r="D14493" t="str">
        <f t="shared" ref="D14493:D14556" si="1289">E14493&amp;", Hong Kong"</f>
        <v>香港仔黃竹坑道125號, Hong Kong</v>
      </c>
      <c r="E14493" t="str">
        <f>VLOOKUP(F14493,'recent unique'!A:D,4,FALSE)</f>
        <v>香港仔黃竹坑道125號</v>
      </c>
      <c r="F14493" t="s">
        <v>236</v>
      </c>
      <c r="G14493" t="s">
        <v>1652</v>
      </c>
      <c r="H14493" t="s">
        <v>11</v>
      </c>
      <c r="I14493" t="s">
        <v>316</v>
      </c>
      <c r="J14493" t="s">
        <v>318</v>
      </c>
      <c r="K14493" t="str">
        <f>VLOOKUP(F14493,'Unique Address'!A:D,4,FALSE)</f>
        <v>Aberdeen</v>
      </c>
      <c r="L14493">
        <f>VLOOKUP(K14493,'[2]AreaCoordinates xlsx'!$A$1:$D$65536,3,FALSE)</f>
        <v>22.252085900000001</v>
      </c>
      <c r="M14493">
        <f>VLOOKUP(K14493,'[2]AreaCoordinates xlsx'!$A$1:$D$65536,4,FALSE)</f>
        <v>114.1587983</v>
      </c>
    </row>
    <row r="14494" spans="1:13" x14ac:dyDescent="0.2">
      <c r="A14494" s="2">
        <v>41764</v>
      </c>
      <c r="B14494">
        <v>13476</v>
      </c>
      <c r="C14494" t="s">
        <v>19</v>
      </c>
      <c r="D14494" t="str">
        <f t="shared" si="1289"/>
        <v>荃灣仁濟街7至11號, Hong Kong</v>
      </c>
      <c r="E14494" t="str">
        <f>VLOOKUP(F14494,'recent unique'!A:D,4,FALSE)</f>
        <v>荃灣仁濟街7至11號</v>
      </c>
      <c r="F14494" t="s">
        <v>1653</v>
      </c>
      <c r="G14494" t="s">
        <v>323</v>
      </c>
      <c r="H14494" t="s">
        <v>11</v>
      </c>
      <c r="I14494" t="s">
        <v>15</v>
      </c>
      <c r="J14494" t="s">
        <v>17</v>
      </c>
      <c r="K14494" t="str">
        <f>VLOOKUP(F14494,'Unique Address'!A:D,4,FALSE)</f>
        <v>Tsuen Wan</v>
      </c>
      <c r="L14494">
        <f>VLOOKUP(K14494,'[2]AreaCoordinates xlsx'!$A$1:$D$65536,3,FALSE)</f>
        <v>22.3713227</v>
      </c>
      <c r="M14494">
        <f>VLOOKUP(K14494,'[2]AreaCoordinates xlsx'!$A$1:$D$65536,4,FALSE)</f>
        <v>114.11416010000001</v>
      </c>
    </row>
    <row r="14495" spans="1:13" x14ac:dyDescent="0.2">
      <c r="A14495" s="2">
        <v>41764</v>
      </c>
      <c r="B14495">
        <v>5556</v>
      </c>
      <c r="C14495" t="s">
        <v>8</v>
      </c>
      <c r="D14495" t="str">
        <f t="shared" si="1289"/>
        <v>樂富杏林街10號, Hong Kong</v>
      </c>
      <c r="E14495" t="str">
        <f>VLOOKUP(F14495,'recent unique'!A:D,4,FALSE)</f>
        <v>樂富杏林街10號</v>
      </c>
      <c r="F14495" t="s">
        <v>322</v>
      </c>
      <c r="G14495" t="s">
        <v>1654</v>
      </c>
      <c r="H14495" t="s">
        <v>11</v>
      </c>
      <c r="I14495" t="s">
        <v>319</v>
      </c>
      <c r="J14495" t="s">
        <v>321</v>
      </c>
      <c r="K14495" t="str">
        <f>VLOOKUP(F14495,'Unique Address'!A:D,4,FALSE)</f>
        <v>Lok Fu</v>
      </c>
      <c r="L14495">
        <f>VLOOKUP(K14495,'[2]AreaCoordinates xlsx'!$A$1:$D$65536,3,FALSE)</f>
        <v>22.337740199999999</v>
      </c>
      <c r="M14495">
        <f>VLOOKUP(K14495,'[2]AreaCoordinates xlsx'!$A$1:$D$65536,4,FALSE)</f>
        <v>114.1862935</v>
      </c>
    </row>
    <row r="14496" spans="1:13" x14ac:dyDescent="0.2">
      <c r="A14496" s="2">
        <v>41764</v>
      </c>
      <c r="B14496">
        <v>222</v>
      </c>
      <c r="C14496" t="s">
        <v>8</v>
      </c>
      <c r="D14496" t="str">
        <f t="shared" si="1289"/>
        <v>旺角新世紀廣場, Hong Kong</v>
      </c>
      <c r="E14496" t="str">
        <f>VLOOKUP(F14496,'recent unique'!A:D,4,FALSE)</f>
        <v>旺角新世紀廣場</v>
      </c>
      <c r="F14496" t="s">
        <v>1417</v>
      </c>
      <c r="G14496" t="s">
        <v>1416</v>
      </c>
      <c r="H14496" t="s">
        <v>11</v>
      </c>
      <c r="I14496" t="s">
        <v>179</v>
      </c>
      <c r="J14496" t="s">
        <v>181</v>
      </c>
      <c r="K14496" t="str">
        <f>VLOOKUP(F14496,'Unique Address'!A:D,4,FALSE)</f>
        <v>Mong Kok</v>
      </c>
      <c r="L14496">
        <f>VLOOKUP(K14496,'[2]AreaCoordinates xlsx'!$A$1:$D$65536,3,FALSE)</f>
        <v>22.318344199999999</v>
      </c>
      <c r="M14496">
        <f>VLOOKUP(K14496,'[2]AreaCoordinates xlsx'!$A$1:$D$65536,4,FALSE)</f>
        <v>114.17217460000001</v>
      </c>
    </row>
    <row r="14497" spans="1:13" x14ac:dyDescent="0.2">
      <c r="A14497" s="2">
        <v>41764</v>
      </c>
      <c r="B14497">
        <v>222</v>
      </c>
      <c r="C14497" t="s">
        <v>19</v>
      </c>
      <c r="D14497" t="str">
        <f t="shared" si="1289"/>
        <v>沙田新城市廣場, Hong Kong</v>
      </c>
      <c r="E14497" t="str">
        <f>VLOOKUP(F14497,'recent unique'!A:D,4,FALSE)</f>
        <v>沙田新城市廣場</v>
      </c>
      <c r="F14497" t="s">
        <v>1419</v>
      </c>
      <c r="G14497" t="s">
        <v>1418</v>
      </c>
      <c r="H14497" t="s">
        <v>11</v>
      </c>
      <c r="I14497" t="s">
        <v>179</v>
      </c>
      <c r="J14497" t="s">
        <v>181</v>
      </c>
      <c r="K14497" t="str">
        <f>VLOOKUP(F14497,'Unique Address'!A:D,4,FALSE)</f>
        <v>Sha Tin</v>
      </c>
      <c r="L14497">
        <f>VLOOKUP(K14497,'[2]AreaCoordinates xlsx'!$A$1:$D$65536,3,FALSE)</f>
        <v>22.377130399999999</v>
      </c>
      <c r="M14497">
        <f>VLOOKUP(K14497,'[2]AreaCoordinates xlsx'!$A$1:$D$65536,4,FALSE)</f>
        <v>114.1974398</v>
      </c>
    </row>
    <row r="14498" spans="1:13" x14ac:dyDescent="0.2">
      <c r="A14498" s="2">
        <v>41764</v>
      </c>
      <c r="B14498">
        <v>222</v>
      </c>
      <c r="C14498" t="s">
        <v>19</v>
      </c>
      <c r="D14498" t="str">
        <f t="shared" si="1289"/>
        <v>上水廣場, Hong Kong</v>
      </c>
      <c r="E14498" t="str">
        <f>VLOOKUP(F14498,'recent unique'!A:D,4,FALSE)</f>
        <v>上水廣場</v>
      </c>
      <c r="F14498" t="s">
        <v>1421</v>
      </c>
      <c r="G14498" t="s">
        <v>1420</v>
      </c>
      <c r="H14498" t="s">
        <v>11</v>
      </c>
      <c r="I14498" t="s">
        <v>179</v>
      </c>
      <c r="J14498" t="s">
        <v>181</v>
      </c>
      <c r="K14498" t="str">
        <f>VLOOKUP(F14498,'Unique Address'!A:D,4,FALSE)</f>
        <v>Sheung Shui</v>
      </c>
      <c r="L14498">
        <f>VLOOKUP(K14498,'[2]AreaCoordinates xlsx'!$A$1:$D$65536,3,FALSE)</f>
        <v>22.511200800000001</v>
      </c>
      <c r="M14498">
        <f>VLOOKUP(K14498,'[2]AreaCoordinates xlsx'!$A$1:$D$65536,4,FALSE)</f>
        <v>114.1260991</v>
      </c>
    </row>
    <row r="14499" spans="1:13" x14ac:dyDescent="0.2">
      <c r="A14499" s="2">
        <v>41764</v>
      </c>
      <c r="B14499">
        <v>222</v>
      </c>
      <c r="C14499" t="s">
        <v>19</v>
      </c>
      <c r="D14499" t="str">
        <f t="shared" si="1289"/>
        <v>葵芳新都會廣場, Hong Kong</v>
      </c>
      <c r="E14499" t="str">
        <f>VLOOKUP(F14499,'recent unique'!A:D,4,FALSE)</f>
        <v>葵芳新都會廣場</v>
      </c>
      <c r="F14499" t="s">
        <v>1423</v>
      </c>
      <c r="G14499" t="s">
        <v>1422</v>
      </c>
      <c r="H14499" t="s">
        <v>11</v>
      </c>
      <c r="I14499" t="s">
        <v>179</v>
      </c>
      <c r="J14499" t="s">
        <v>181</v>
      </c>
      <c r="K14499" t="str">
        <f>VLOOKUP(F14499,'Unique Address'!A:D,4,FALSE)</f>
        <v>Kwai Fong</v>
      </c>
      <c r="L14499">
        <f>VLOOKUP(K14499,'[2]AreaCoordinates xlsx'!$A$1:$D$65536,3,FALSE)</f>
        <v>22.3578109</v>
      </c>
      <c r="M14499">
        <f>VLOOKUP(K14499,'[2]AreaCoordinates xlsx'!$A$1:$D$65536,4,FALSE)</f>
        <v>114.1298151</v>
      </c>
    </row>
    <row r="14500" spans="1:13" x14ac:dyDescent="0.2">
      <c r="A14500" s="2">
        <v>41764</v>
      </c>
      <c r="B14500">
        <v>10276</v>
      </c>
      <c r="C14500" t="s">
        <v>8</v>
      </c>
      <c r="D14500" t="str">
        <f t="shared" si="1289"/>
        <v>九龍佐敦加士居道30號, Hong Kong</v>
      </c>
      <c r="E14500" t="str">
        <f>VLOOKUP(F14500,'recent unique'!A:D,4,FALSE)</f>
        <v>九龍佐敦加士居道30號</v>
      </c>
      <c r="F14500" t="s">
        <v>13</v>
      </c>
      <c r="G14500" t="s">
        <v>10</v>
      </c>
      <c r="H14500" t="s">
        <v>11</v>
      </c>
      <c r="I14500" t="s">
        <v>9</v>
      </c>
      <c r="J14500" t="s">
        <v>12</v>
      </c>
      <c r="K14500" t="str">
        <f>VLOOKUP(F14500,'Unique Address'!A:D,4,FALSE)</f>
        <v>Jordan</v>
      </c>
      <c r="L14500">
        <f>VLOOKUP(K14500,'[2]AreaCoordinates xlsx'!$A$1:$D$65536,3,FALSE)</f>
        <v>22.304861200000001</v>
      </c>
      <c r="M14500">
        <f>VLOOKUP(K14500,'[2]AreaCoordinates xlsx'!$A$1:$D$65536,4,FALSE)</f>
        <v>114.16920210000001</v>
      </c>
    </row>
    <row r="14501" spans="1:13" x14ac:dyDescent="0.2">
      <c r="A14501" s="2">
        <v>41764</v>
      </c>
      <c r="B14501">
        <v>13476</v>
      </c>
      <c r="C14501" t="s">
        <v>14</v>
      </c>
      <c r="D14501" t="str">
        <f t="shared" si="1289"/>
        <v>銅鑼灣世貿中心2樓顧客服務中心, Hong Kong</v>
      </c>
      <c r="E14501" t="str">
        <f>VLOOKUP(F14501,'recent unique'!A:D,4,FALSE)</f>
        <v>銅鑼灣世貿中心2樓顧客服務中心</v>
      </c>
      <c r="F14501" t="s">
        <v>18</v>
      </c>
      <c r="G14501" t="s">
        <v>16</v>
      </c>
      <c r="H14501" t="s">
        <v>11</v>
      </c>
      <c r="I14501" t="s">
        <v>15</v>
      </c>
      <c r="J14501" t="s">
        <v>17</v>
      </c>
      <c r="K14501" t="str">
        <f>VLOOKUP(F14501,'Unique Address'!A:D,4,FALSE)</f>
        <v>Causeway Bay</v>
      </c>
      <c r="L14501">
        <f>VLOOKUP(K14501,'[2]AreaCoordinates xlsx'!$A$1:$D$65536,3,FALSE)</f>
        <v>22.279729499999998</v>
      </c>
      <c r="M14501">
        <f>VLOOKUP(K14501,'[2]AreaCoordinates xlsx'!$A$1:$D$65536,4,FALSE)</f>
        <v>114.1870366</v>
      </c>
    </row>
    <row r="14502" spans="1:13" x14ac:dyDescent="0.2">
      <c r="A14502" s="2">
        <v>41764</v>
      </c>
      <c r="B14502">
        <v>13476</v>
      </c>
      <c r="C14502" t="s">
        <v>19</v>
      </c>
      <c r="D14502" t="str">
        <f t="shared" si="1289"/>
        <v>將軍澳東港城1樓顧客服務中心, Hong Kong</v>
      </c>
      <c r="E14502" t="str">
        <f>VLOOKUP(F14502,'recent unique'!A:D,4,FALSE)</f>
        <v>將軍澳東港城1樓顧客服務中心</v>
      </c>
      <c r="F14502" t="s">
        <v>21</v>
      </c>
      <c r="G14502" t="s">
        <v>20</v>
      </c>
      <c r="H14502" t="s">
        <v>11</v>
      </c>
      <c r="I14502" t="s">
        <v>15</v>
      </c>
      <c r="J14502" t="s">
        <v>17</v>
      </c>
      <c r="K14502" t="str">
        <f>VLOOKUP(F14502,'Unique Address'!A:D,4,FALSE)</f>
        <v>Tseung Kwan O</v>
      </c>
      <c r="L14502">
        <f>VLOOKUP(K14502,'[2]AreaCoordinates xlsx'!$A$1:$D$65536,3,FALSE)</f>
        <v>22.311936899999999</v>
      </c>
      <c r="M14502">
        <f>VLOOKUP(K14502,'[2]AreaCoordinates xlsx'!$A$1:$D$65536,4,FALSE)</f>
        <v>114.2568814</v>
      </c>
    </row>
    <row r="14503" spans="1:13" x14ac:dyDescent="0.2">
      <c r="A14503" s="2">
        <v>41764</v>
      </c>
      <c r="B14503">
        <v>13476</v>
      </c>
      <c r="C14503" t="s">
        <v>19</v>
      </c>
      <c r="D14503" t="str">
        <f t="shared" si="1289"/>
        <v>荃灣荃灣廣場, Hong Kong</v>
      </c>
      <c r="E14503" t="str">
        <f>VLOOKUP(F14503,'recent unique'!A:D,4,FALSE)</f>
        <v>荃灣荃灣廣場</v>
      </c>
      <c r="F14503" t="s">
        <v>23</v>
      </c>
      <c r="G14503" t="s">
        <v>22</v>
      </c>
      <c r="H14503" t="s">
        <v>11</v>
      </c>
      <c r="I14503" t="s">
        <v>15</v>
      </c>
      <c r="J14503" t="s">
        <v>17</v>
      </c>
      <c r="K14503" t="str">
        <f>VLOOKUP(F14503,'Unique Address'!A:D,4,FALSE)</f>
        <v>Tsuen Wan</v>
      </c>
      <c r="L14503">
        <f>VLOOKUP(K14503,'[2]AreaCoordinates xlsx'!$A$1:$D$65536,3,FALSE)</f>
        <v>22.3713227</v>
      </c>
      <c r="M14503">
        <f>VLOOKUP(K14503,'[2]AreaCoordinates xlsx'!$A$1:$D$65536,4,FALSE)</f>
        <v>114.11416010000001</v>
      </c>
    </row>
    <row r="14504" spans="1:13" x14ac:dyDescent="0.2">
      <c r="A14504" s="2">
        <v>41764</v>
      </c>
      <c r="B14504">
        <v>13476</v>
      </c>
      <c r="C14504" t="s">
        <v>19</v>
      </c>
      <c r="D14504" t="str">
        <f t="shared" si="1289"/>
        <v>沙田新城市廣場, Hong Kong</v>
      </c>
      <c r="E14504" t="str">
        <f>VLOOKUP(F14504,'recent unique'!A:D,4,FALSE)</f>
        <v>沙田新城市廣場</v>
      </c>
      <c r="F14504" t="s">
        <v>25</v>
      </c>
      <c r="G14504" t="s">
        <v>24</v>
      </c>
      <c r="H14504" t="s">
        <v>11</v>
      </c>
      <c r="I14504" t="s">
        <v>15</v>
      </c>
      <c r="J14504" t="s">
        <v>17</v>
      </c>
      <c r="K14504" t="str">
        <f>VLOOKUP(F14504,'Unique Address'!A:D,4,FALSE)</f>
        <v>Sha Tin</v>
      </c>
      <c r="L14504">
        <f>VLOOKUP(K14504,'[2]AreaCoordinates xlsx'!$A$1:$D$65536,3,FALSE)</f>
        <v>22.377130399999999</v>
      </c>
      <c r="M14504">
        <f>VLOOKUP(K14504,'[2]AreaCoordinates xlsx'!$A$1:$D$65536,4,FALSE)</f>
        <v>114.1974398</v>
      </c>
    </row>
    <row r="14505" spans="1:13" x14ac:dyDescent="0.2">
      <c r="A14505" s="2">
        <v>41764</v>
      </c>
      <c r="B14505">
        <v>11150</v>
      </c>
      <c r="C14505" t="s">
        <v>19</v>
      </c>
      <c r="D14505" t="str">
        <f t="shared" si="1289"/>
        <v>沙田馬鞍山亞公角街33號, Hong Kong</v>
      </c>
      <c r="E14505" t="str">
        <f>VLOOKUP(F14505,'recent unique'!A:D,4,FALSE)</f>
        <v>沙田馬鞍山亞公角街33號</v>
      </c>
      <c r="F14505" t="s">
        <v>90</v>
      </c>
      <c r="G14505" t="s">
        <v>88</v>
      </c>
      <c r="H14505" t="s">
        <v>11</v>
      </c>
      <c r="I14505" t="s">
        <v>87</v>
      </c>
      <c r="J14505" t="s">
        <v>89</v>
      </c>
      <c r="K14505" t="str">
        <f>VLOOKUP(F14505,'Unique Address'!A:D,4,FALSE)</f>
        <v>Ma On Shan</v>
      </c>
      <c r="L14505">
        <f>VLOOKUP(K14505,'[2]AreaCoordinates xlsx'!$A$1:$D$65536,3,FALSE)</f>
        <v>22.403069899999998</v>
      </c>
      <c r="M14505">
        <f>VLOOKUP(K14505,'[2]AreaCoordinates xlsx'!$A$1:$D$65536,4,FALSE)</f>
        <v>114.24499369999999</v>
      </c>
    </row>
    <row r="14506" spans="1:13" x14ac:dyDescent="0.2">
      <c r="A14506" s="2">
        <v>41764</v>
      </c>
      <c r="B14506">
        <v>9361</v>
      </c>
      <c r="C14506" t="s">
        <v>19</v>
      </c>
      <c r="D14506" t="str">
        <f t="shared" si="1289"/>
        <v>上水保健路9號, Hong Kong</v>
      </c>
      <c r="E14506" t="str">
        <f>VLOOKUP(F14506,'recent unique'!A:D,4,FALSE)</f>
        <v>上水保健路9號</v>
      </c>
      <c r="F14506" t="s">
        <v>94</v>
      </c>
      <c r="G14506" t="s">
        <v>92</v>
      </c>
      <c r="H14506" t="s">
        <v>11</v>
      </c>
      <c r="I14506" t="s">
        <v>91</v>
      </c>
      <c r="J14506" t="s">
        <v>93</v>
      </c>
      <c r="K14506" t="str">
        <f>VLOOKUP(F14506,'Unique Address'!A:D,4,FALSE)</f>
        <v>Sheung Shui</v>
      </c>
      <c r="L14506">
        <f>VLOOKUP(K14506,'[2]AreaCoordinates xlsx'!$A$1:$D$65536,3,FALSE)</f>
        <v>22.511200800000001</v>
      </c>
      <c r="M14506">
        <f>VLOOKUP(K14506,'[2]AreaCoordinates xlsx'!$A$1:$D$65536,4,FALSE)</f>
        <v>114.1260991</v>
      </c>
    </row>
    <row r="14507" spans="1:13" x14ac:dyDescent="0.2">
      <c r="A14507" s="2">
        <v>41764</v>
      </c>
      <c r="B14507">
        <v>10172</v>
      </c>
      <c r="C14507" t="s">
        <v>8</v>
      </c>
      <c r="D14507" t="str">
        <f t="shared" si="1289"/>
        <v>荔枝角瑪嘉烈醫院道瑪嘉烈醫院 , Hong Kong</v>
      </c>
      <c r="E14507" t="str">
        <f>VLOOKUP(F14507,'recent unique'!A:D,4,FALSE)</f>
        <v xml:space="preserve">荔枝角瑪嘉烈醫院道瑪嘉烈醫院 </v>
      </c>
      <c r="F14507" t="s">
        <v>102</v>
      </c>
      <c r="G14507" t="s">
        <v>100</v>
      </c>
      <c r="H14507" t="s">
        <v>11</v>
      </c>
      <c r="I14507" t="s">
        <v>99</v>
      </c>
      <c r="J14507" t="s">
        <v>101</v>
      </c>
      <c r="K14507" t="str">
        <f>VLOOKUP(F14507,'Unique Address'!A:D,4,FALSE)</f>
        <v>Lai Chi Kok</v>
      </c>
      <c r="L14507">
        <f>VLOOKUP(K14507,'[2]AreaCoordinates xlsx'!$A$1:$D$65536,3,FALSE)</f>
        <v>22.337264999999999</v>
      </c>
      <c r="M14507">
        <f>VLOOKUP(K14507,'[2]AreaCoordinates xlsx'!$A$1:$D$65536,4,FALSE)</f>
        <v>114.148033</v>
      </c>
    </row>
    <row r="14508" spans="1:13" x14ac:dyDescent="0.2">
      <c r="A14508" s="2">
        <v>41764</v>
      </c>
      <c r="B14508">
        <v>10103</v>
      </c>
      <c r="C14508" t="s">
        <v>8</v>
      </c>
      <c r="D14508" t="str">
        <f t="shared" si="1289"/>
        <v>鑽石山荷李活廣場, Hong Kong</v>
      </c>
      <c r="E14508" t="str">
        <f>VLOOKUP(F14508,'recent unique'!A:D,4,FALSE)</f>
        <v>鑽石山荷李活廣場</v>
      </c>
      <c r="F14508" t="s">
        <v>133</v>
      </c>
      <c r="G14508" t="s">
        <v>131</v>
      </c>
      <c r="H14508" t="s">
        <v>11</v>
      </c>
      <c r="I14508" t="s">
        <v>130</v>
      </c>
      <c r="J14508" t="s">
        <v>132</v>
      </c>
      <c r="K14508" t="str">
        <f>VLOOKUP(F14508,'Unique Address'!A:D,4,FALSE)</f>
        <v>Diamond Hill</v>
      </c>
      <c r="L14508">
        <f>VLOOKUP(K14508,'[2]AreaCoordinates xlsx'!$A$1:$D$65536,3,FALSE)</f>
        <v>22.343872699999999</v>
      </c>
      <c r="M14508">
        <f>VLOOKUP(K14508,'[2]AreaCoordinates xlsx'!$A$1:$D$65536,4,FALSE)</f>
        <v>114.2048704</v>
      </c>
    </row>
    <row r="14509" spans="1:13" x14ac:dyDescent="0.2">
      <c r="A14509" s="2">
        <v>41764</v>
      </c>
      <c r="B14509">
        <v>10103</v>
      </c>
      <c r="C14509" t="s">
        <v>8</v>
      </c>
      <c r="D14509" t="str">
        <f t="shared" si="1289"/>
        <v>鑽石山荷李活廣場, Hong Kong</v>
      </c>
      <c r="E14509" t="str">
        <f>VLOOKUP(F14509,'recent unique'!A:D,4,FALSE)</f>
        <v>鑽石山荷李活廣場</v>
      </c>
      <c r="F14509" t="s">
        <v>135</v>
      </c>
      <c r="G14509" t="s">
        <v>134</v>
      </c>
      <c r="H14509" t="s">
        <v>11</v>
      </c>
      <c r="I14509" t="s">
        <v>130</v>
      </c>
      <c r="J14509" t="s">
        <v>132</v>
      </c>
      <c r="K14509" t="str">
        <f>VLOOKUP(F14509,'Unique Address'!A:D,4,FALSE)</f>
        <v>Diamond Hill</v>
      </c>
      <c r="L14509">
        <f>VLOOKUP(K14509,'[2]AreaCoordinates xlsx'!$A$1:$D$65536,3,FALSE)</f>
        <v>22.343872699999999</v>
      </c>
      <c r="M14509">
        <f>VLOOKUP(K14509,'[2]AreaCoordinates xlsx'!$A$1:$D$65536,4,FALSE)</f>
        <v>114.2048704</v>
      </c>
    </row>
    <row r="14510" spans="1:13" x14ac:dyDescent="0.2">
      <c r="A14510" s="2">
        <v>41764</v>
      </c>
      <c r="B14510">
        <v>6182</v>
      </c>
      <c r="C14510" t="s">
        <v>8</v>
      </c>
      <c r="D14510" t="str">
        <f t="shared" si="1289"/>
        <v>鑽石山荷李活廣場, Hong Kong</v>
      </c>
      <c r="E14510" t="str">
        <f>VLOOKUP(F14510,'recent unique'!A:D,4,FALSE)</f>
        <v>鑽石山荷李活廣場</v>
      </c>
      <c r="F14510" t="s">
        <v>139</v>
      </c>
      <c r="G14510" t="s">
        <v>137</v>
      </c>
      <c r="H14510" t="s">
        <v>11</v>
      </c>
      <c r="I14510" t="s">
        <v>136</v>
      </c>
      <c r="J14510" t="s">
        <v>138</v>
      </c>
      <c r="K14510" t="str">
        <f>VLOOKUP(F14510,'Unique Address'!A:D,4,FALSE)</f>
        <v>Diamond Hill</v>
      </c>
      <c r="L14510">
        <f>VLOOKUP(K14510,'[2]AreaCoordinates xlsx'!$A$1:$D$65536,3,FALSE)</f>
        <v>22.343872699999999</v>
      </c>
      <c r="M14510">
        <f>VLOOKUP(K14510,'[2]AreaCoordinates xlsx'!$A$1:$D$65536,4,FALSE)</f>
        <v>114.2048704</v>
      </c>
    </row>
    <row r="14511" spans="1:13" x14ac:dyDescent="0.2">
      <c r="A14511" s="2">
        <v>41764</v>
      </c>
      <c r="B14511">
        <v>6182</v>
      </c>
      <c r="C14511" t="s">
        <v>8</v>
      </c>
      <c r="D14511" t="str">
        <f t="shared" si="1289"/>
        <v>鑽石山荷李活廣場, Hong Kong</v>
      </c>
      <c r="E14511" t="str">
        <f>VLOOKUP(F14511,'recent unique'!A:D,4,FALSE)</f>
        <v>鑽石山荷李活廣場</v>
      </c>
      <c r="F14511" t="s">
        <v>140</v>
      </c>
      <c r="G14511" t="s">
        <v>134</v>
      </c>
      <c r="H14511" t="s">
        <v>11</v>
      </c>
      <c r="I14511" t="s">
        <v>136</v>
      </c>
      <c r="J14511" t="s">
        <v>138</v>
      </c>
      <c r="K14511" t="str">
        <f>VLOOKUP(F14511,'Unique Address'!A:D,4,FALSE)</f>
        <v>Diamond Hill</v>
      </c>
      <c r="L14511">
        <f>VLOOKUP(K14511,'[2]AreaCoordinates xlsx'!$A$1:$D$65536,3,FALSE)</f>
        <v>22.343872699999999</v>
      </c>
      <c r="M14511">
        <f>VLOOKUP(K14511,'[2]AreaCoordinates xlsx'!$A$1:$D$65536,4,FALSE)</f>
        <v>114.2048704</v>
      </c>
    </row>
    <row r="14512" spans="1:13" x14ac:dyDescent="0.2">
      <c r="A14512" s="2">
        <v>41764</v>
      </c>
      <c r="B14512">
        <v>6182</v>
      </c>
      <c r="C14512" t="s">
        <v>8</v>
      </c>
      <c r="D14512" t="str">
        <f t="shared" si="1289"/>
        <v>鑽石山荷李活廣場, Hong Kong</v>
      </c>
      <c r="E14512" t="str">
        <f>VLOOKUP(F14512,'recent unique'!A:D,4,FALSE)</f>
        <v>鑽石山荷李活廣場</v>
      </c>
      <c r="F14512" t="s">
        <v>142</v>
      </c>
      <c r="G14512" t="s">
        <v>141</v>
      </c>
      <c r="H14512" t="s">
        <v>11</v>
      </c>
      <c r="I14512" t="s">
        <v>136</v>
      </c>
      <c r="J14512" t="s">
        <v>138</v>
      </c>
      <c r="K14512" t="str">
        <f>VLOOKUP(F14512,'Unique Address'!A:D,4,FALSE)</f>
        <v>Diamond Hill</v>
      </c>
      <c r="L14512">
        <f>VLOOKUP(K14512,'[2]AreaCoordinates xlsx'!$A$1:$D$65536,3,FALSE)</f>
        <v>22.343872699999999</v>
      </c>
      <c r="M14512">
        <f>VLOOKUP(K14512,'[2]AreaCoordinates xlsx'!$A$1:$D$65536,4,FALSE)</f>
        <v>114.2048704</v>
      </c>
    </row>
    <row r="14513" spans="1:13" x14ac:dyDescent="0.2">
      <c r="A14513" s="2">
        <v>41764</v>
      </c>
      <c r="B14513">
        <v>6182</v>
      </c>
      <c r="C14513" t="s">
        <v>8</v>
      </c>
      <c r="D14513" t="str">
        <f t="shared" si="1289"/>
        <v>鑽石山荷李活廣場, Hong Kong</v>
      </c>
      <c r="E14513" t="str">
        <f>VLOOKUP(F14513,'recent unique'!A:D,4,FALSE)</f>
        <v>鑽石山荷李活廣場</v>
      </c>
      <c r="F14513" t="s">
        <v>144</v>
      </c>
      <c r="G14513" t="s">
        <v>143</v>
      </c>
      <c r="H14513" t="s">
        <v>11</v>
      </c>
      <c r="I14513" t="s">
        <v>136</v>
      </c>
      <c r="J14513" t="s">
        <v>138</v>
      </c>
      <c r="K14513" t="str">
        <f>VLOOKUP(F14513,'Unique Address'!A:D,4,FALSE)</f>
        <v>Diamond Hill</v>
      </c>
      <c r="L14513">
        <f>VLOOKUP(K14513,'[2]AreaCoordinates xlsx'!$A$1:$D$65536,3,FALSE)</f>
        <v>22.343872699999999</v>
      </c>
      <c r="M14513">
        <f>VLOOKUP(K14513,'[2]AreaCoordinates xlsx'!$A$1:$D$65536,4,FALSE)</f>
        <v>114.2048704</v>
      </c>
    </row>
    <row r="14514" spans="1:13" x14ac:dyDescent="0.2">
      <c r="A14514" s="2">
        <v>41764</v>
      </c>
      <c r="B14514">
        <v>10009</v>
      </c>
      <c r="C14514" t="s">
        <v>19</v>
      </c>
      <c r="D14514" t="str">
        <f t="shared" si="1289"/>
        <v>元朗坳頭博愛醫院 , Hong Kong</v>
      </c>
      <c r="E14514" t="str">
        <f>VLOOKUP(F14514,'recent unique'!A:D,4,FALSE)</f>
        <v xml:space="preserve">元朗坳頭博愛醫院 </v>
      </c>
      <c r="F14514" t="s">
        <v>158</v>
      </c>
      <c r="G14514" t="s">
        <v>156</v>
      </c>
      <c r="H14514" t="s">
        <v>11</v>
      </c>
      <c r="I14514" t="s">
        <v>155</v>
      </c>
      <c r="J14514" t="s">
        <v>157</v>
      </c>
      <c r="K14514" t="str">
        <f>VLOOKUP(F14514,'Unique Address'!A:D,4,FALSE)</f>
        <v>Yuen Long</v>
      </c>
      <c r="L14514">
        <f>VLOOKUP(K14514,'[2]AreaCoordinates xlsx'!$A$1:$D$65536,3,FALSE)</f>
        <v>22.446151400000002</v>
      </c>
      <c r="M14514">
        <f>VLOOKUP(K14514,'[2]AreaCoordinates xlsx'!$A$1:$D$65536,4,FALSE)</f>
        <v>114.0265682</v>
      </c>
    </row>
    <row r="14515" spans="1:13" x14ac:dyDescent="0.2">
      <c r="A14515" s="2">
        <v>41764</v>
      </c>
      <c r="B14515">
        <v>6052</v>
      </c>
      <c r="C14515" t="s">
        <v>14</v>
      </c>
      <c r="D14515" t="str">
        <f t="shared" si="1289"/>
        <v>淺水灣泳灘香港拯溺總會訓練總部, Hong Kong</v>
      </c>
      <c r="E14515" t="str">
        <f>VLOOKUP(F14515,'recent unique'!A:D,4,FALSE)</f>
        <v>淺水灣泳灘香港拯溺總會訓練總部</v>
      </c>
      <c r="F14515" t="s">
        <v>162</v>
      </c>
      <c r="G14515" t="s">
        <v>160</v>
      </c>
      <c r="H14515" t="s">
        <v>11</v>
      </c>
      <c r="I14515" t="s">
        <v>159</v>
      </c>
      <c r="J14515" t="s">
        <v>161</v>
      </c>
      <c r="K14515" t="str">
        <f>VLOOKUP(F14515,'Unique Address'!A:D,4,FALSE)</f>
        <v>Repulse Bay</v>
      </c>
      <c r="L14515">
        <f>VLOOKUP(K14515,'[2]AreaCoordinates xlsx'!$A$1:$D$65536,3,FALSE)</f>
        <v>22.234504300000001</v>
      </c>
      <c r="M14515">
        <f>VLOOKUP(K14515,'[2]AreaCoordinates xlsx'!$A$1:$D$65536,4,FALSE)</f>
        <v>114.1952039</v>
      </c>
    </row>
    <row r="14516" spans="1:13" x14ac:dyDescent="0.2">
      <c r="A14516" s="2">
        <v>41764</v>
      </c>
      <c r="B14516">
        <v>12452</v>
      </c>
      <c r="C14516" t="s">
        <v>19</v>
      </c>
      <c r="D14516" t="str">
        <f t="shared" si="1289"/>
        <v>坑口寶寧里2號, Hong Kong</v>
      </c>
      <c r="E14516" t="str">
        <f>VLOOKUP(F14516,'recent unique'!A:D,4,FALSE)</f>
        <v>坑口寶寧里2號</v>
      </c>
      <c r="F14516" t="s">
        <v>166</v>
      </c>
      <c r="G14516" t="s">
        <v>164</v>
      </c>
      <c r="H14516" t="s">
        <v>11</v>
      </c>
      <c r="I14516" t="s">
        <v>163</v>
      </c>
      <c r="J14516" t="s">
        <v>165</v>
      </c>
      <c r="K14516" t="str">
        <f>VLOOKUP(F14516,'Unique Address'!A:D,4,FALSE)</f>
        <v>Tseung Kwan O</v>
      </c>
      <c r="L14516">
        <f>VLOOKUP(K14516,'[2]AreaCoordinates xlsx'!$A$1:$D$65536,3,FALSE)</f>
        <v>22.311936899999999</v>
      </c>
      <c r="M14516">
        <f>VLOOKUP(K14516,'[2]AreaCoordinates xlsx'!$A$1:$D$65536,4,FALSE)</f>
        <v>114.2568814</v>
      </c>
    </row>
    <row r="14517" spans="1:13" x14ac:dyDescent="0.2">
      <c r="A14517" s="2">
        <v>41764</v>
      </c>
      <c r="B14517">
        <v>1108</v>
      </c>
      <c r="C14517" t="s">
        <v>19</v>
      </c>
      <c r="D14517" t="str">
        <f t="shared" si="1289"/>
        <v>沙田亞公角山路17號, Hong Kong</v>
      </c>
      <c r="E14517" t="str">
        <f>VLOOKUP(F14517,'recent unique'!A:D,4,FALSE)</f>
        <v>沙田亞公角山路17號</v>
      </c>
      <c r="F14517" t="s">
        <v>170</v>
      </c>
      <c r="G14517" t="s">
        <v>168</v>
      </c>
      <c r="H14517" t="s">
        <v>11</v>
      </c>
      <c r="I14517" t="s">
        <v>167</v>
      </c>
      <c r="J14517" t="s">
        <v>169</v>
      </c>
      <c r="K14517" t="str">
        <f>VLOOKUP(F14517,'Unique Address'!A:D,4,FALSE)</f>
        <v>Sha Tin</v>
      </c>
      <c r="L14517">
        <f>VLOOKUP(K14517,'[2]AreaCoordinates xlsx'!$A$1:$D$65536,3,FALSE)</f>
        <v>22.377130399999999</v>
      </c>
      <c r="M14517">
        <f>VLOOKUP(K14517,'[2]AreaCoordinates xlsx'!$A$1:$D$65536,4,FALSE)</f>
        <v>114.1974398</v>
      </c>
    </row>
    <row r="14518" spans="1:13" x14ac:dyDescent="0.2">
      <c r="A14518" s="2">
        <v>41764</v>
      </c>
      <c r="B14518">
        <v>10165</v>
      </c>
      <c r="C14518" t="s">
        <v>19</v>
      </c>
      <c r="D14518" t="str">
        <f t="shared" si="1289"/>
        <v>沙田銀城街30-32號, Hong Kong</v>
      </c>
      <c r="E14518" t="str">
        <f>VLOOKUP(F14518,'recent unique'!A:D,4,FALSE)</f>
        <v>沙田銀城街30-32號</v>
      </c>
      <c r="F14518" t="s">
        <v>174</v>
      </c>
      <c r="G14518" t="s">
        <v>172</v>
      </c>
      <c r="H14518" t="s">
        <v>11</v>
      </c>
      <c r="I14518" t="s">
        <v>171</v>
      </c>
      <c r="J14518" t="s">
        <v>173</v>
      </c>
      <c r="K14518" t="str">
        <f>VLOOKUP(F14518,'Unique Address'!A:D,4,FALSE)</f>
        <v>Sha Tin</v>
      </c>
      <c r="L14518">
        <f>VLOOKUP(K14518,'[2]AreaCoordinates xlsx'!$A$1:$D$65536,3,FALSE)</f>
        <v>22.377130399999999</v>
      </c>
      <c r="M14518">
        <f>VLOOKUP(K14518,'[2]AreaCoordinates xlsx'!$A$1:$D$65536,4,FALSE)</f>
        <v>114.1974398</v>
      </c>
    </row>
    <row r="14519" spans="1:13" x14ac:dyDescent="0.2">
      <c r="A14519" s="2">
        <v>41764</v>
      </c>
      <c r="B14519">
        <v>9566</v>
      </c>
      <c r="C14519" t="s">
        <v>14</v>
      </c>
      <c r="D14519" t="str">
        <f t="shared" si="1289"/>
        <v>柴灣樂民道3號, Hong Kong</v>
      </c>
      <c r="E14519" t="str">
        <f>VLOOKUP(F14519,'recent unique'!A:D,4,FALSE)</f>
        <v>柴灣樂民道3號</v>
      </c>
      <c r="F14519" t="s">
        <v>178</v>
      </c>
      <c r="G14519" t="s">
        <v>176</v>
      </c>
      <c r="H14519" t="s">
        <v>11</v>
      </c>
      <c r="I14519" t="s">
        <v>175</v>
      </c>
      <c r="J14519" t="s">
        <v>177</v>
      </c>
      <c r="K14519" t="str">
        <f>VLOOKUP(F14519,'Unique Address'!A:D,4,FALSE)</f>
        <v>Chai Wan</v>
      </c>
      <c r="L14519">
        <f>VLOOKUP(K14519,'[2]AreaCoordinates xlsx'!$A$1:$D$65536,3,FALSE)</f>
        <v>22.264624999999999</v>
      </c>
      <c r="M14519">
        <f>VLOOKUP(K14519,'[2]AreaCoordinates xlsx'!$A$1:$D$65536,4,FALSE)</f>
        <v>114.237139</v>
      </c>
    </row>
    <row r="14520" spans="1:13" x14ac:dyDescent="0.2">
      <c r="A14520" s="2">
        <v>41764</v>
      </c>
      <c r="B14520">
        <v>1626</v>
      </c>
      <c r="C14520" t="s">
        <v>8</v>
      </c>
      <c r="D14520" t="str">
        <f t="shared" si="1289"/>
        <v>深水埗永康街111號, Hong Kong</v>
      </c>
      <c r="E14520" t="str">
        <f>VLOOKUP(F14520,'recent unique'!A:D,4,FALSE)</f>
        <v>深水埗永康街111號</v>
      </c>
      <c r="F14520" t="s">
        <v>186</v>
      </c>
      <c r="G14520" t="s">
        <v>184</v>
      </c>
      <c r="H14520" t="s">
        <v>11</v>
      </c>
      <c r="I14520" t="s">
        <v>183</v>
      </c>
      <c r="J14520" t="s">
        <v>185</v>
      </c>
      <c r="K14520" t="str">
        <f>VLOOKUP(F14520,'Unique Address'!A:D,4,FALSE)</f>
        <v>Sham Shui Po</v>
      </c>
      <c r="L14520">
        <f>VLOOKUP(K14520,'[2]AreaCoordinates xlsx'!$A$1:$D$65536,3,FALSE)</f>
        <v>22.328589900000001</v>
      </c>
      <c r="M14520">
        <f>VLOOKUP(K14520,'[2]AreaCoordinates xlsx'!$A$1:$D$65536,4,FALSE)</f>
        <v>114.1602846</v>
      </c>
    </row>
    <row r="14521" spans="1:13" x14ac:dyDescent="0.2">
      <c r="A14521" s="2">
        <v>41764</v>
      </c>
      <c r="B14521">
        <v>2014</v>
      </c>
      <c r="C14521" t="s">
        <v>19</v>
      </c>
      <c r="D14521" t="str">
        <f t="shared" si="1289"/>
        <v>沙田亞公角山路30號, Hong Kong</v>
      </c>
      <c r="E14521" t="str">
        <f>VLOOKUP(F14521,'recent unique'!A:D,4,FALSE)</f>
        <v>沙田亞公角山路30號</v>
      </c>
      <c r="F14521" t="s">
        <v>190</v>
      </c>
      <c r="G14521" t="s">
        <v>188</v>
      </c>
      <c r="H14521" t="s">
        <v>11</v>
      </c>
      <c r="I14521" t="s">
        <v>187</v>
      </c>
      <c r="J14521" t="s">
        <v>189</v>
      </c>
      <c r="K14521" t="str">
        <f>VLOOKUP(F14521,'Unique Address'!A:D,4,FALSE)</f>
        <v>Sha Tin</v>
      </c>
      <c r="L14521">
        <f>VLOOKUP(K14521,'[2]AreaCoordinates xlsx'!$A$1:$D$65536,3,FALSE)</f>
        <v>22.377130399999999</v>
      </c>
      <c r="M14521">
        <f>VLOOKUP(K14521,'[2]AreaCoordinates xlsx'!$A$1:$D$65536,4,FALSE)</f>
        <v>114.1974398</v>
      </c>
    </row>
    <row r="14522" spans="1:13" x14ac:dyDescent="0.2">
      <c r="A14522" s="2">
        <v>41764</v>
      </c>
      <c r="B14522">
        <v>175</v>
      </c>
      <c r="C14522" t="s">
        <v>14</v>
      </c>
      <c r="D14522" t="str">
        <f t="shared" si="1289"/>
        <v>香港仔香港海洋公園, Hong Kong</v>
      </c>
      <c r="E14522" t="str">
        <f>VLOOKUP(F14522,'recent unique'!A:D,4,FALSE)</f>
        <v>香港仔香港海洋公園</v>
      </c>
      <c r="F14522" t="s">
        <v>194</v>
      </c>
      <c r="G14522" t="s">
        <v>192</v>
      </c>
      <c r="H14522" t="s">
        <v>11</v>
      </c>
      <c r="I14522" t="s">
        <v>191</v>
      </c>
      <c r="J14522" t="s">
        <v>193</v>
      </c>
      <c r="K14522" t="str">
        <f>VLOOKUP(F14522,'Unique Address'!A:D,4,FALSE)</f>
        <v>Aberdeen</v>
      </c>
      <c r="L14522">
        <f>VLOOKUP(K14522,'[2]AreaCoordinates xlsx'!$A$1:$D$65536,3,FALSE)</f>
        <v>22.252085900000001</v>
      </c>
      <c r="M14522">
        <f>VLOOKUP(K14522,'[2]AreaCoordinates xlsx'!$A$1:$D$65536,4,FALSE)</f>
        <v>114.1587983</v>
      </c>
    </row>
    <row r="14523" spans="1:13" x14ac:dyDescent="0.2">
      <c r="A14523" s="2">
        <v>41764</v>
      </c>
      <c r="B14523">
        <v>3541</v>
      </c>
      <c r="C14523" t="s">
        <v>14</v>
      </c>
      <c r="D14523" t="str">
        <f t="shared" si="1289"/>
        <v>薄扶林大口環道12號, Hong Kong</v>
      </c>
      <c r="E14523" t="str">
        <f>VLOOKUP(F14523,'recent unique'!A:D,4,FALSE)</f>
        <v>薄扶林大口環道12號</v>
      </c>
      <c r="F14523" t="s">
        <v>204</v>
      </c>
      <c r="G14523" t="s">
        <v>202</v>
      </c>
      <c r="H14523" t="s">
        <v>11</v>
      </c>
      <c r="I14523" t="s">
        <v>201</v>
      </c>
      <c r="J14523" t="s">
        <v>203</v>
      </c>
      <c r="K14523" t="str">
        <f>VLOOKUP(F14523,'Unique Address'!A:D,4,FALSE)</f>
        <v>Sandy Bay</v>
      </c>
      <c r="L14523">
        <f>VLOOKUP(K14523,'[2]AreaCoordinates xlsx'!$A$1:$D$65536,3,FALSE)</f>
        <v>22.270135199999999</v>
      </c>
      <c r="M14523">
        <f>VLOOKUP(K14523,'[2]AreaCoordinates xlsx'!$A$1:$D$65536,4,FALSE)</f>
        <v>114.11941040000001</v>
      </c>
    </row>
    <row r="14524" spans="1:13" x14ac:dyDescent="0.2">
      <c r="A14524" s="2">
        <v>41764</v>
      </c>
      <c r="B14524">
        <v>12652</v>
      </c>
      <c r="C14524" t="s">
        <v>19</v>
      </c>
      <c r="D14524" t="str">
        <f t="shared" si="1289"/>
        <v>屯門青松觀路23號, Hong Kong</v>
      </c>
      <c r="E14524" t="str">
        <f>VLOOKUP(F14524,'recent unique'!A:D,4,FALSE)</f>
        <v>屯門青松觀路23號</v>
      </c>
      <c r="F14524" t="s">
        <v>208</v>
      </c>
      <c r="G14524" t="s">
        <v>206</v>
      </c>
      <c r="H14524" t="s">
        <v>11</v>
      </c>
      <c r="I14524" t="s">
        <v>205</v>
      </c>
      <c r="J14524" t="s">
        <v>207</v>
      </c>
      <c r="K14524" t="str">
        <f>VLOOKUP(F14524,'Unique Address'!A:D,4,FALSE)</f>
        <v>Tuen Mun</v>
      </c>
      <c r="L14524">
        <f>VLOOKUP(K14524,'[2]AreaCoordinates xlsx'!$A$1:$D$65536,3,FALSE)</f>
        <v>22.390829499999999</v>
      </c>
      <c r="M14524">
        <f>VLOOKUP(K14524,'[2]AreaCoordinates xlsx'!$A$1:$D$65536,4,FALSE)</f>
        <v>113.9725126</v>
      </c>
    </row>
    <row r="14525" spans="1:13" x14ac:dyDescent="0.2">
      <c r="A14525" s="2">
        <v>41765</v>
      </c>
      <c r="B14525">
        <v>4678</v>
      </c>
      <c r="C14525" t="s">
        <v>14</v>
      </c>
      <c r="D14525" t="str">
        <f t="shared" si="1289"/>
        <v>香港仔黃竹坑道125號, Hong Kong</v>
      </c>
      <c r="E14525" t="str">
        <f>VLOOKUP(F14525,'recent unique'!A:D,4,FALSE)</f>
        <v>香港仔黃竹坑道125號</v>
      </c>
      <c r="F14525" t="s">
        <v>236</v>
      </c>
      <c r="G14525" t="s">
        <v>1652</v>
      </c>
      <c r="H14525" t="s">
        <v>11</v>
      </c>
      <c r="I14525" t="s">
        <v>316</v>
      </c>
      <c r="J14525" t="s">
        <v>318</v>
      </c>
      <c r="K14525" t="str">
        <f>VLOOKUP(F14525,'Unique Address'!A:D,4,FALSE)</f>
        <v>Aberdeen</v>
      </c>
      <c r="L14525">
        <f>VLOOKUP(K14525,'[2]AreaCoordinates xlsx'!$A$1:$D$65536,3,FALSE)</f>
        <v>22.252085900000001</v>
      </c>
      <c r="M14525">
        <f>VLOOKUP(K14525,'[2]AreaCoordinates xlsx'!$A$1:$D$65536,4,FALSE)</f>
        <v>114.1587983</v>
      </c>
    </row>
    <row r="14526" spans="1:13" x14ac:dyDescent="0.2">
      <c r="A14526" s="2">
        <v>41765</v>
      </c>
      <c r="B14526">
        <v>13476</v>
      </c>
      <c r="C14526" t="s">
        <v>19</v>
      </c>
      <c r="D14526" t="str">
        <f t="shared" si="1289"/>
        <v>荃灣仁濟街7至11號, Hong Kong</v>
      </c>
      <c r="E14526" t="str">
        <f>VLOOKUP(F14526,'recent unique'!A:D,4,FALSE)</f>
        <v>荃灣仁濟街7至11號</v>
      </c>
      <c r="F14526" t="s">
        <v>1653</v>
      </c>
      <c r="G14526" t="s">
        <v>323</v>
      </c>
      <c r="H14526" t="s">
        <v>11</v>
      </c>
      <c r="I14526" t="s">
        <v>15</v>
      </c>
      <c r="J14526" t="s">
        <v>17</v>
      </c>
      <c r="K14526" t="str">
        <f>VLOOKUP(F14526,'Unique Address'!A:D,4,FALSE)</f>
        <v>Tsuen Wan</v>
      </c>
      <c r="L14526">
        <f>VLOOKUP(K14526,'[2]AreaCoordinates xlsx'!$A$1:$D$65536,3,FALSE)</f>
        <v>22.3713227</v>
      </c>
      <c r="M14526">
        <f>VLOOKUP(K14526,'[2]AreaCoordinates xlsx'!$A$1:$D$65536,4,FALSE)</f>
        <v>114.11416010000001</v>
      </c>
    </row>
    <row r="14527" spans="1:13" x14ac:dyDescent="0.2">
      <c r="A14527" s="2">
        <v>41765</v>
      </c>
      <c r="B14527">
        <v>5556</v>
      </c>
      <c r="C14527" t="s">
        <v>8</v>
      </c>
      <c r="D14527" t="str">
        <f t="shared" si="1289"/>
        <v>樂富杏林街10號, Hong Kong</v>
      </c>
      <c r="E14527" t="str">
        <f>VLOOKUP(F14527,'recent unique'!A:D,4,FALSE)</f>
        <v>樂富杏林街10號</v>
      </c>
      <c r="F14527" t="s">
        <v>322</v>
      </c>
      <c r="G14527" t="s">
        <v>1654</v>
      </c>
      <c r="H14527" t="s">
        <v>11</v>
      </c>
      <c r="I14527" t="s">
        <v>319</v>
      </c>
      <c r="J14527" t="s">
        <v>321</v>
      </c>
      <c r="K14527" t="str">
        <f>VLOOKUP(F14527,'Unique Address'!A:D,4,FALSE)</f>
        <v>Lok Fu</v>
      </c>
      <c r="L14527">
        <f>VLOOKUP(K14527,'[2]AreaCoordinates xlsx'!$A$1:$D$65536,3,FALSE)</f>
        <v>22.337740199999999</v>
      </c>
      <c r="M14527">
        <f>VLOOKUP(K14527,'[2]AreaCoordinates xlsx'!$A$1:$D$65536,4,FALSE)</f>
        <v>114.1862935</v>
      </c>
    </row>
    <row r="14528" spans="1:13" x14ac:dyDescent="0.2">
      <c r="A14528" s="2">
        <v>41765</v>
      </c>
      <c r="B14528">
        <v>222</v>
      </c>
      <c r="C14528" t="s">
        <v>8</v>
      </c>
      <c r="D14528" t="str">
        <f t="shared" si="1289"/>
        <v>旺角新世紀廣場, Hong Kong</v>
      </c>
      <c r="E14528" t="str">
        <f>VLOOKUP(F14528,'recent unique'!A:D,4,FALSE)</f>
        <v>旺角新世紀廣場</v>
      </c>
      <c r="F14528" t="s">
        <v>1417</v>
      </c>
      <c r="G14528" t="s">
        <v>1416</v>
      </c>
      <c r="H14528" t="s">
        <v>11</v>
      </c>
      <c r="I14528" t="s">
        <v>179</v>
      </c>
      <c r="J14528" t="s">
        <v>181</v>
      </c>
      <c r="K14528" t="str">
        <f>VLOOKUP(F14528,'Unique Address'!A:D,4,FALSE)</f>
        <v>Mong Kok</v>
      </c>
      <c r="L14528">
        <f>VLOOKUP(K14528,'[2]AreaCoordinates xlsx'!$A$1:$D$65536,3,FALSE)</f>
        <v>22.318344199999999</v>
      </c>
      <c r="M14528">
        <f>VLOOKUP(K14528,'[2]AreaCoordinates xlsx'!$A$1:$D$65536,4,FALSE)</f>
        <v>114.17217460000001</v>
      </c>
    </row>
    <row r="14529" spans="1:13" x14ac:dyDescent="0.2">
      <c r="A14529" s="2">
        <v>41765</v>
      </c>
      <c r="B14529">
        <v>222</v>
      </c>
      <c r="C14529" t="s">
        <v>19</v>
      </c>
      <c r="D14529" t="str">
        <f t="shared" si="1289"/>
        <v>沙田新城市廣場, Hong Kong</v>
      </c>
      <c r="E14529" t="str">
        <f>VLOOKUP(F14529,'recent unique'!A:D,4,FALSE)</f>
        <v>沙田新城市廣場</v>
      </c>
      <c r="F14529" t="s">
        <v>1419</v>
      </c>
      <c r="G14529" t="s">
        <v>1418</v>
      </c>
      <c r="H14529" t="s">
        <v>11</v>
      </c>
      <c r="I14529" t="s">
        <v>179</v>
      </c>
      <c r="J14529" t="s">
        <v>181</v>
      </c>
      <c r="K14529" t="str">
        <f>VLOOKUP(F14529,'Unique Address'!A:D,4,FALSE)</f>
        <v>Sha Tin</v>
      </c>
      <c r="L14529">
        <f>VLOOKUP(K14529,'[2]AreaCoordinates xlsx'!$A$1:$D$65536,3,FALSE)</f>
        <v>22.377130399999999</v>
      </c>
      <c r="M14529">
        <f>VLOOKUP(K14529,'[2]AreaCoordinates xlsx'!$A$1:$D$65536,4,FALSE)</f>
        <v>114.1974398</v>
      </c>
    </row>
    <row r="14530" spans="1:13" x14ac:dyDescent="0.2">
      <c r="A14530" s="2">
        <v>41765</v>
      </c>
      <c r="B14530">
        <v>222</v>
      </c>
      <c r="C14530" t="s">
        <v>19</v>
      </c>
      <c r="D14530" t="str">
        <f t="shared" si="1289"/>
        <v>上水廣場, Hong Kong</v>
      </c>
      <c r="E14530" t="str">
        <f>VLOOKUP(F14530,'recent unique'!A:D,4,FALSE)</f>
        <v>上水廣場</v>
      </c>
      <c r="F14530" t="s">
        <v>1421</v>
      </c>
      <c r="G14530" t="s">
        <v>1420</v>
      </c>
      <c r="H14530" t="s">
        <v>11</v>
      </c>
      <c r="I14530" t="s">
        <v>179</v>
      </c>
      <c r="J14530" t="s">
        <v>181</v>
      </c>
      <c r="K14530" t="str">
        <f>VLOOKUP(F14530,'Unique Address'!A:D,4,FALSE)</f>
        <v>Sheung Shui</v>
      </c>
      <c r="L14530">
        <f>VLOOKUP(K14530,'[2]AreaCoordinates xlsx'!$A$1:$D$65536,3,FALSE)</f>
        <v>22.511200800000001</v>
      </c>
      <c r="M14530">
        <f>VLOOKUP(K14530,'[2]AreaCoordinates xlsx'!$A$1:$D$65536,4,FALSE)</f>
        <v>114.1260991</v>
      </c>
    </row>
    <row r="14531" spans="1:13" x14ac:dyDescent="0.2">
      <c r="A14531" s="2">
        <v>41765</v>
      </c>
      <c r="B14531">
        <v>222</v>
      </c>
      <c r="C14531" t="s">
        <v>19</v>
      </c>
      <c r="D14531" t="str">
        <f t="shared" si="1289"/>
        <v>葵芳新都會廣場, Hong Kong</v>
      </c>
      <c r="E14531" t="str">
        <f>VLOOKUP(F14531,'recent unique'!A:D,4,FALSE)</f>
        <v>葵芳新都會廣場</v>
      </c>
      <c r="F14531" t="s">
        <v>1423</v>
      </c>
      <c r="G14531" t="s">
        <v>1422</v>
      </c>
      <c r="H14531" t="s">
        <v>11</v>
      </c>
      <c r="I14531" t="s">
        <v>179</v>
      </c>
      <c r="J14531" t="s">
        <v>181</v>
      </c>
      <c r="K14531" t="str">
        <f>VLOOKUP(F14531,'Unique Address'!A:D,4,FALSE)</f>
        <v>Kwai Fong</v>
      </c>
      <c r="L14531">
        <f>VLOOKUP(K14531,'[2]AreaCoordinates xlsx'!$A$1:$D$65536,3,FALSE)</f>
        <v>22.3578109</v>
      </c>
      <c r="M14531">
        <f>VLOOKUP(K14531,'[2]AreaCoordinates xlsx'!$A$1:$D$65536,4,FALSE)</f>
        <v>114.1298151</v>
      </c>
    </row>
    <row r="14532" spans="1:13" x14ac:dyDescent="0.2">
      <c r="A14532" s="2">
        <v>41765</v>
      </c>
      <c r="B14532">
        <v>10276</v>
      </c>
      <c r="C14532" t="s">
        <v>8</v>
      </c>
      <c r="D14532" t="str">
        <f t="shared" si="1289"/>
        <v>九龍佐敦加士居道30號, Hong Kong</v>
      </c>
      <c r="E14532" t="str">
        <f>VLOOKUP(F14532,'recent unique'!A:D,4,FALSE)</f>
        <v>九龍佐敦加士居道30號</v>
      </c>
      <c r="F14532" t="s">
        <v>13</v>
      </c>
      <c r="G14532" t="s">
        <v>10</v>
      </c>
      <c r="H14532" t="s">
        <v>11</v>
      </c>
      <c r="I14532" t="s">
        <v>9</v>
      </c>
      <c r="J14532" t="s">
        <v>12</v>
      </c>
      <c r="K14532" t="str">
        <f>VLOOKUP(F14532,'Unique Address'!A:D,4,FALSE)</f>
        <v>Jordan</v>
      </c>
      <c r="L14532">
        <f>VLOOKUP(K14532,'[2]AreaCoordinates xlsx'!$A$1:$D$65536,3,FALSE)</f>
        <v>22.304861200000001</v>
      </c>
      <c r="M14532">
        <f>VLOOKUP(K14532,'[2]AreaCoordinates xlsx'!$A$1:$D$65536,4,FALSE)</f>
        <v>114.16920210000001</v>
      </c>
    </row>
    <row r="14533" spans="1:13" x14ac:dyDescent="0.2">
      <c r="A14533" s="2">
        <v>41765</v>
      </c>
      <c r="B14533">
        <v>13476</v>
      </c>
      <c r="C14533" t="s">
        <v>14</v>
      </c>
      <c r="D14533" t="str">
        <f t="shared" si="1289"/>
        <v>銅鑼灣世貿中心2樓顧客服務中心, Hong Kong</v>
      </c>
      <c r="E14533" t="str">
        <f>VLOOKUP(F14533,'recent unique'!A:D,4,FALSE)</f>
        <v>銅鑼灣世貿中心2樓顧客服務中心</v>
      </c>
      <c r="F14533" t="s">
        <v>18</v>
      </c>
      <c r="G14533" t="s">
        <v>16</v>
      </c>
      <c r="H14533" t="s">
        <v>11</v>
      </c>
      <c r="I14533" t="s">
        <v>15</v>
      </c>
      <c r="J14533" t="s">
        <v>17</v>
      </c>
      <c r="K14533" t="str">
        <f>VLOOKUP(F14533,'Unique Address'!A:D,4,FALSE)</f>
        <v>Causeway Bay</v>
      </c>
      <c r="L14533">
        <f>VLOOKUP(K14533,'[2]AreaCoordinates xlsx'!$A$1:$D$65536,3,FALSE)</f>
        <v>22.279729499999998</v>
      </c>
      <c r="M14533">
        <f>VLOOKUP(K14533,'[2]AreaCoordinates xlsx'!$A$1:$D$65536,4,FALSE)</f>
        <v>114.1870366</v>
      </c>
    </row>
    <row r="14534" spans="1:13" x14ac:dyDescent="0.2">
      <c r="A14534" s="2">
        <v>41765</v>
      </c>
      <c r="B14534">
        <v>13476</v>
      </c>
      <c r="C14534" t="s">
        <v>19</v>
      </c>
      <c r="D14534" t="str">
        <f t="shared" si="1289"/>
        <v>將軍澳東港城1樓顧客服務中心, Hong Kong</v>
      </c>
      <c r="E14534" t="str">
        <f>VLOOKUP(F14534,'recent unique'!A:D,4,FALSE)</f>
        <v>將軍澳東港城1樓顧客服務中心</v>
      </c>
      <c r="F14534" t="s">
        <v>21</v>
      </c>
      <c r="G14534" t="s">
        <v>20</v>
      </c>
      <c r="H14534" t="s">
        <v>11</v>
      </c>
      <c r="I14534" t="s">
        <v>15</v>
      </c>
      <c r="J14534" t="s">
        <v>17</v>
      </c>
      <c r="K14534" t="str">
        <f>VLOOKUP(F14534,'Unique Address'!A:D,4,FALSE)</f>
        <v>Tseung Kwan O</v>
      </c>
      <c r="L14534">
        <f>VLOOKUP(K14534,'[2]AreaCoordinates xlsx'!$A$1:$D$65536,3,FALSE)</f>
        <v>22.311936899999999</v>
      </c>
      <c r="M14534">
        <f>VLOOKUP(K14534,'[2]AreaCoordinates xlsx'!$A$1:$D$65536,4,FALSE)</f>
        <v>114.2568814</v>
      </c>
    </row>
    <row r="14535" spans="1:13" x14ac:dyDescent="0.2">
      <c r="A14535" s="2">
        <v>41765</v>
      </c>
      <c r="B14535">
        <v>13476</v>
      </c>
      <c r="C14535" t="s">
        <v>19</v>
      </c>
      <c r="D14535" t="str">
        <f t="shared" si="1289"/>
        <v>荃灣荃灣廣場, Hong Kong</v>
      </c>
      <c r="E14535" t="str">
        <f>VLOOKUP(F14535,'recent unique'!A:D,4,FALSE)</f>
        <v>荃灣荃灣廣場</v>
      </c>
      <c r="F14535" t="s">
        <v>23</v>
      </c>
      <c r="G14535" t="s">
        <v>22</v>
      </c>
      <c r="H14535" t="s">
        <v>11</v>
      </c>
      <c r="I14535" t="s">
        <v>15</v>
      </c>
      <c r="J14535" t="s">
        <v>17</v>
      </c>
      <c r="K14535" t="str">
        <f>VLOOKUP(F14535,'Unique Address'!A:D,4,FALSE)</f>
        <v>Tsuen Wan</v>
      </c>
      <c r="L14535">
        <f>VLOOKUP(K14535,'[2]AreaCoordinates xlsx'!$A$1:$D$65536,3,FALSE)</f>
        <v>22.3713227</v>
      </c>
      <c r="M14535">
        <f>VLOOKUP(K14535,'[2]AreaCoordinates xlsx'!$A$1:$D$65536,4,FALSE)</f>
        <v>114.11416010000001</v>
      </c>
    </row>
    <row r="14536" spans="1:13" x14ac:dyDescent="0.2">
      <c r="A14536" s="2">
        <v>41765</v>
      </c>
      <c r="B14536">
        <v>13476</v>
      </c>
      <c r="C14536" t="s">
        <v>19</v>
      </c>
      <c r="D14536" t="str">
        <f t="shared" si="1289"/>
        <v>沙田新城市廣場, Hong Kong</v>
      </c>
      <c r="E14536" t="str">
        <f>VLOOKUP(F14536,'recent unique'!A:D,4,FALSE)</f>
        <v>沙田新城市廣場</v>
      </c>
      <c r="F14536" t="s">
        <v>25</v>
      </c>
      <c r="G14536" t="s">
        <v>24</v>
      </c>
      <c r="H14536" t="s">
        <v>11</v>
      </c>
      <c r="I14536" t="s">
        <v>15</v>
      </c>
      <c r="J14536" t="s">
        <v>17</v>
      </c>
      <c r="K14536" t="str">
        <f>VLOOKUP(F14536,'Unique Address'!A:D,4,FALSE)</f>
        <v>Sha Tin</v>
      </c>
      <c r="L14536">
        <f>VLOOKUP(K14536,'[2]AreaCoordinates xlsx'!$A$1:$D$65536,3,FALSE)</f>
        <v>22.377130399999999</v>
      </c>
      <c r="M14536">
        <f>VLOOKUP(K14536,'[2]AreaCoordinates xlsx'!$A$1:$D$65536,4,FALSE)</f>
        <v>114.1974398</v>
      </c>
    </row>
    <row r="14537" spans="1:13" x14ac:dyDescent="0.2">
      <c r="A14537" s="2">
        <v>41765</v>
      </c>
      <c r="B14537">
        <v>11150</v>
      </c>
      <c r="C14537" t="s">
        <v>19</v>
      </c>
      <c r="D14537" t="str">
        <f t="shared" si="1289"/>
        <v>沙田馬鞍山亞公角街33號, Hong Kong</v>
      </c>
      <c r="E14537" t="str">
        <f>VLOOKUP(F14537,'recent unique'!A:D,4,FALSE)</f>
        <v>沙田馬鞍山亞公角街33號</v>
      </c>
      <c r="F14537" t="s">
        <v>90</v>
      </c>
      <c r="G14537" t="s">
        <v>88</v>
      </c>
      <c r="H14537" t="s">
        <v>11</v>
      </c>
      <c r="I14537" t="s">
        <v>87</v>
      </c>
      <c r="J14537" t="s">
        <v>89</v>
      </c>
      <c r="K14537" t="str">
        <f>VLOOKUP(F14537,'Unique Address'!A:D,4,FALSE)</f>
        <v>Ma On Shan</v>
      </c>
      <c r="L14537">
        <f>VLOOKUP(K14537,'[2]AreaCoordinates xlsx'!$A$1:$D$65536,3,FALSE)</f>
        <v>22.403069899999998</v>
      </c>
      <c r="M14537">
        <f>VLOOKUP(K14537,'[2]AreaCoordinates xlsx'!$A$1:$D$65536,4,FALSE)</f>
        <v>114.24499369999999</v>
      </c>
    </row>
    <row r="14538" spans="1:13" x14ac:dyDescent="0.2">
      <c r="A14538" s="2">
        <v>41765</v>
      </c>
      <c r="B14538">
        <v>9361</v>
      </c>
      <c r="C14538" t="s">
        <v>19</v>
      </c>
      <c r="D14538" t="str">
        <f t="shared" si="1289"/>
        <v>上水保健路9號, Hong Kong</v>
      </c>
      <c r="E14538" t="str">
        <f>VLOOKUP(F14538,'recent unique'!A:D,4,FALSE)</f>
        <v>上水保健路9號</v>
      </c>
      <c r="F14538" t="s">
        <v>94</v>
      </c>
      <c r="G14538" t="s">
        <v>92</v>
      </c>
      <c r="H14538" t="s">
        <v>11</v>
      </c>
      <c r="I14538" t="s">
        <v>91</v>
      </c>
      <c r="J14538" t="s">
        <v>93</v>
      </c>
      <c r="K14538" t="str">
        <f>VLOOKUP(F14538,'Unique Address'!A:D,4,FALSE)</f>
        <v>Sheung Shui</v>
      </c>
      <c r="L14538">
        <f>VLOOKUP(K14538,'[2]AreaCoordinates xlsx'!$A$1:$D$65536,3,FALSE)</f>
        <v>22.511200800000001</v>
      </c>
      <c r="M14538">
        <f>VLOOKUP(K14538,'[2]AreaCoordinates xlsx'!$A$1:$D$65536,4,FALSE)</f>
        <v>114.1260991</v>
      </c>
    </row>
    <row r="14539" spans="1:13" x14ac:dyDescent="0.2">
      <c r="A14539" s="2">
        <v>41765</v>
      </c>
      <c r="B14539">
        <v>10172</v>
      </c>
      <c r="C14539" t="s">
        <v>8</v>
      </c>
      <c r="D14539" t="str">
        <f t="shared" si="1289"/>
        <v>荔枝角瑪嘉烈醫院道瑪嘉烈醫院 , Hong Kong</v>
      </c>
      <c r="E14539" t="str">
        <f>VLOOKUP(F14539,'recent unique'!A:D,4,FALSE)</f>
        <v xml:space="preserve">荔枝角瑪嘉烈醫院道瑪嘉烈醫院 </v>
      </c>
      <c r="F14539" t="s">
        <v>102</v>
      </c>
      <c r="G14539" t="s">
        <v>100</v>
      </c>
      <c r="H14539" t="s">
        <v>11</v>
      </c>
      <c r="I14539" t="s">
        <v>99</v>
      </c>
      <c r="J14539" t="s">
        <v>101</v>
      </c>
      <c r="K14539" t="str">
        <f>VLOOKUP(F14539,'Unique Address'!A:D,4,FALSE)</f>
        <v>Lai Chi Kok</v>
      </c>
      <c r="L14539">
        <f>VLOOKUP(K14539,'[2]AreaCoordinates xlsx'!$A$1:$D$65536,3,FALSE)</f>
        <v>22.337264999999999</v>
      </c>
      <c r="M14539">
        <f>VLOOKUP(K14539,'[2]AreaCoordinates xlsx'!$A$1:$D$65536,4,FALSE)</f>
        <v>114.148033</v>
      </c>
    </row>
    <row r="14540" spans="1:13" x14ac:dyDescent="0.2">
      <c r="A14540" s="2">
        <v>41765</v>
      </c>
      <c r="B14540">
        <v>10103</v>
      </c>
      <c r="C14540" t="s">
        <v>8</v>
      </c>
      <c r="D14540" t="str">
        <f t="shared" si="1289"/>
        <v>鑽石山荷李活廣場, Hong Kong</v>
      </c>
      <c r="E14540" t="str">
        <f>VLOOKUP(F14540,'recent unique'!A:D,4,FALSE)</f>
        <v>鑽石山荷李活廣場</v>
      </c>
      <c r="F14540" t="s">
        <v>133</v>
      </c>
      <c r="G14540" t="s">
        <v>131</v>
      </c>
      <c r="H14540" t="s">
        <v>11</v>
      </c>
      <c r="I14540" t="s">
        <v>130</v>
      </c>
      <c r="J14540" t="s">
        <v>132</v>
      </c>
      <c r="K14540" t="str">
        <f>VLOOKUP(F14540,'Unique Address'!A:D,4,FALSE)</f>
        <v>Diamond Hill</v>
      </c>
      <c r="L14540">
        <f>VLOOKUP(K14540,'[2]AreaCoordinates xlsx'!$A$1:$D$65536,3,FALSE)</f>
        <v>22.343872699999999</v>
      </c>
      <c r="M14540">
        <f>VLOOKUP(K14540,'[2]AreaCoordinates xlsx'!$A$1:$D$65536,4,FALSE)</f>
        <v>114.2048704</v>
      </c>
    </row>
    <row r="14541" spans="1:13" x14ac:dyDescent="0.2">
      <c r="A14541" s="2">
        <v>41765</v>
      </c>
      <c r="B14541">
        <v>10103</v>
      </c>
      <c r="C14541" t="s">
        <v>8</v>
      </c>
      <c r="D14541" t="str">
        <f t="shared" si="1289"/>
        <v>鑽石山荷李活廣場, Hong Kong</v>
      </c>
      <c r="E14541" t="str">
        <f>VLOOKUP(F14541,'recent unique'!A:D,4,FALSE)</f>
        <v>鑽石山荷李活廣場</v>
      </c>
      <c r="F14541" t="s">
        <v>135</v>
      </c>
      <c r="G14541" t="s">
        <v>134</v>
      </c>
      <c r="H14541" t="s">
        <v>11</v>
      </c>
      <c r="I14541" t="s">
        <v>130</v>
      </c>
      <c r="J14541" t="s">
        <v>132</v>
      </c>
      <c r="K14541" t="str">
        <f>VLOOKUP(F14541,'Unique Address'!A:D,4,FALSE)</f>
        <v>Diamond Hill</v>
      </c>
      <c r="L14541">
        <f>VLOOKUP(K14541,'[2]AreaCoordinates xlsx'!$A$1:$D$65536,3,FALSE)</f>
        <v>22.343872699999999</v>
      </c>
      <c r="M14541">
        <f>VLOOKUP(K14541,'[2]AreaCoordinates xlsx'!$A$1:$D$65536,4,FALSE)</f>
        <v>114.2048704</v>
      </c>
    </row>
    <row r="14542" spans="1:13" x14ac:dyDescent="0.2">
      <c r="A14542" s="2">
        <v>41765</v>
      </c>
      <c r="B14542">
        <v>6182</v>
      </c>
      <c r="C14542" t="s">
        <v>8</v>
      </c>
      <c r="D14542" t="str">
        <f t="shared" si="1289"/>
        <v>鑽石山荷李活廣場, Hong Kong</v>
      </c>
      <c r="E14542" t="str">
        <f>VLOOKUP(F14542,'recent unique'!A:D,4,FALSE)</f>
        <v>鑽石山荷李活廣場</v>
      </c>
      <c r="F14542" t="s">
        <v>139</v>
      </c>
      <c r="G14542" t="s">
        <v>137</v>
      </c>
      <c r="H14542" t="s">
        <v>11</v>
      </c>
      <c r="I14542" t="s">
        <v>136</v>
      </c>
      <c r="J14542" t="s">
        <v>138</v>
      </c>
      <c r="K14542" t="str">
        <f>VLOOKUP(F14542,'Unique Address'!A:D,4,FALSE)</f>
        <v>Diamond Hill</v>
      </c>
      <c r="L14542">
        <f>VLOOKUP(K14542,'[2]AreaCoordinates xlsx'!$A$1:$D$65536,3,FALSE)</f>
        <v>22.343872699999999</v>
      </c>
      <c r="M14542">
        <f>VLOOKUP(K14542,'[2]AreaCoordinates xlsx'!$A$1:$D$65536,4,FALSE)</f>
        <v>114.2048704</v>
      </c>
    </row>
    <row r="14543" spans="1:13" x14ac:dyDescent="0.2">
      <c r="A14543" s="2">
        <v>41765</v>
      </c>
      <c r="B14543">
        <v>6182</v>
      </c>
      <c r="C14543" t="s">
        <v>8</v>
      </c>
      <c r="D14543" t="str">
        <f t="shared" si="1289"/>
        <v>鑽石山荷李活廣場, Hong Kong</v>
      </c>
      <c r="E14543" t="str">
        <f>VLOOKUP(F14543,'recent unique'!A:D,4,FALSE)</f>
        <v>鑽石山荷李活廣場</v>
      </c>
      <c r="F14543" t="s">
        <v>140</v>
      </c>
      <c r="G14543" t="s">
        <v>134</v>
      </c>
      <c r="H14543" t="s">
        <v>11</v>
      </c>
      <c r="I14543" t="s">
        <v>136</v>
      </c>
      <c r="J14543" t="s">
        <v>138</v>
      </c>
      <c r="K14543" t="str">
        <f>VLOOKUP(F14543,'Unique Address'!A:D,4,FALSE)</f>
        <v>Diamond Hill</v>
      </c>
      <c r="L14543">
        <f>VLOOKUP(K14543,'[2]AreaCoordinates xlsx'!$A$1:$D$65536,3,FALSE)</f>
        <v>22.343872699999999</v>
      </c>
      <c r="M14543">
        <f>VLOOKUP(K14543,'[2]AreaCoordinates xlsx'!$A$1:$D$65536,4,FALSE)</f>
        <v>114.2048704</v>
      </c>
    </row>
    <row r="14544" spans="1:13" x14ac:dyDescent="0.2">
      <c r="A14544" s="2">
        <v>41765</v>
      </c>
      <c r="B14544">
        <v>6182</v>
      </c>
      <c r="C14544" t="s">
        <v>8</v>
      </c>
      <c r="D14544" t="str">
        <f t="shared" si="1289"/>
        <v>鑽石山荷李活廣場, Hong Kong</v>
      </c>
      <c r="E14544" t="str">
        <f>VLOOKUP(F14544,'recent unique'!A:D,4,FALSE)</f>
        <v>鑽石山荷李活廣場</v>
      </c>
      <c r="F14544" t="s">
        <v>142</v>
      </c>
      <c r="G14544" t="s">
        <v>141</v>
      </c>
      <c r="H14544" t="s">
        <v>11</v>
      </c>
      <c r="I14544" t="s">
        <v>136</v>
      </c>
      <c r="J14544" t="s">
        <v>138</v>
      </c>
      <c r="K14544" t="str">
        <f>VLOOKUP(F14544,'Unique Address'!A:D,4,FALSE)</f>
        <v>Diamond Hill</v>
      </c>
      <c r="L14544">
        <f>VLOOKUP(K14544,'[2]AreaCoordinates xlsx'!$A$1:$D$65536,3,FALSE)</f>
        <v>22.343872699999999</v>
      </c>
      <c r="M14544">
        <f>VLOOKUP(K14544,'[2]AreaCoordinates xlsx'!$A$1:$D$65536,4,FALSE)</f>
        <v>114.2048704</v>
      </c>
    </row>
    <row r="14545" spans="1:13" x14ac:dyDescent="0.2">
      <c r="A14545" s="2">
        <v>41765</v>
      </c>
      <c r="B14545">
        <v>6182</v>
      </c>
      <c r="C14545" t="s">
        <v>8</v>
      </c>
      <c r="D14545" t="str">
        <f t="shared" si="1289"/>
        <v>鑽石山荷李活廣場, Hong Kong</v>
      </c>
      <c r="E14545" t="str">
        <f>VLOOKUP(F14545,'recent unique'!A:D,4,FALSE)</f>
        <v>鑽石山荷李活廣場</v>
      </c>
      <c r="F14545" t="s">
        <v>144</v>
      </c>
      <c r="G14545" t="s">
        <v>143</v>
      </c>
      <c r="H14545" t="s">
        <v>11</v>
      </c>
      <c r="I14545" t="s">
        <v>136</v>
      </c>
      <c r="J14545" t="s">
        <v>138</v>
      </c>
      <c r="K14545" t="str">
        <f>VLOOKUP(F14545,'Unique Address'!A:D,4,FALSE)</f>
        <v>Diamond Hill</v>
      </c>
      <c r="L14545">
        <f>VLOOKUP(K14545,'[2]AreaCoordinates xlsx'!$A$1:$D$65536,3,FALSE)</f>
        <v>22.343872699999999</v>
      </c>
      <c r="M14545">
        <f>VLOOKUP(K14545,'[2]AreaCoordinates xlsx'!$A$1:$D$65536,4,FALSE)</f>
        <v>114.2048704</v>
      </c>
    </row>
    <row r="14546" spans="1:13" x14ac:dyDescent="0.2">
      <c r="A14546" s="2">
        <v>41765</v>
      </c>
      <c r="B14546">
        <v>10009</v>
      </c>
      <c r="C14546" t="s">
        <v>19</v>
      </c>
      <c r="D14546" t="str">
        <f t="shared" si="1289"/>
        <v>元朗坳頭博愛醫院 , Hong Kong</v>
      </c>
      <c r="E14546" t="str">
        <f>VLOOKUP(F14546,'recent unique'!A:D,4,FALSE)</f>
        <v xml:space="preserve">元朗坳頭博愛醫院 </v>
      </c>
      <c r="F14546" t="s">
        <v>158</v>
      </c>
      <c r="G14546" t="s">
        <v>156</v>
      </c>
      <c r="H14546" t="s">
        <v>11</v>
      </c>
      <c r="I14546" t="s">
        <v>155</v>
      </c>
      <c r="J14546" t="s">
        <v>157</v>
      </c>
      <c r="K14546" t="str">
        <f>VLOOKUP(F14546,'Unique Address'!A:D,4,FALSE)</f>
        <v>Yuen Long</v>
      </c>
      <c r="L14546">
        <f>VLOOKUP(K14546,'[2]AreaCoordinates xlsx'!$A$1:$D$65536,3,FALSE)</f>
        <v>22.446151400000002</v>
      </c>
      <c r="M14546">
        <f>VLOOKUP(K14546,'[2]AreaCoordinates xlsx'!$A$1:$D$65536,4,FALSE)</f>
        <v>114.0265682</v>
      </c>
    </row>
    <row r="14547" spans="1:13" x14ac:dyDescent="0.2">
      <c r="A14547" s="2">
        <v>41765</v>
      </c>
      <c r="B14547">
        <v>6052</v>
      </c>
      <c r="C14547" t="s">
        <v>14</v>
      </c>
      <c r="D14547" t="str">
        <f t="shared" si="1289"/>
        <v>淺水灣泳灘香港拯溺總會訓練總部, Hong Kong</v>
      </c>
      <c r="E14547" t="str">
        <f>VLOOKUP(F14547,'recent unique'!A:D,4,FALSE)</f>
        <v>淺水灣泳灘香港拯溺總會訓練總部</v>
      </c>
      <c r="F14547" t="s">
        <v>162</v>
      </c>
      <c r="G14547" t="s">
        <v>160</v>
      </c>
      <c r="H14547" t="s">
        <v>11</v>
      </c>
      <c r="I14547" t="s">
        <v>159</v>
      </c>
      <c r="J14547" t="s">
        <v>161</v>
      </c>
      <c r="K14547" t="str">
        <f>VLOOKUP(F14547,'Unique Address'!A:D,4,FALSE)</f>
        <v>Repulse Bay</v>
      </c>
      <c r="L14547">
        <f>VLOOKUP(K14547,'[2]AreaCoordinates xlsx'!$A$1:$D$65536,3,FALSE)</f>
        <v>22.234504300000001</v>
      </c>
      <c r="M14547">
        <f>VLOOKUP(K14547,'[2]AreaCoordinates xlsx'!$A$1:$D$65536,4,FALSE)</f>
        <v>114.1952039</v>
      </c>
    </row>
    <row r="14548" spans="1:13" x14ac:dyDescent="0.2">
      <c r="A14548" s="2">
        <v>41765</v>
      </c>
      <c r="B14548">
        <v>12452</v>
      </c>
      <c r="C14548" t="s">
        <v>19</v>
      </c>
      <c r="D14548" t="str">
        <f t="shared" si="1289"/>
        <v>坑口寶寧里2號, Hong Kong</v>
      </c>
      <c r="E14548" t="str">
        <f>VLOOKUP(F14548,'recent unique'!A:D,4,FALSE)</f>
        <v>坑口寶寧里2號</v>
      </c>
      <c r="F14548" t="s">
        <v>166</v>
      </c>
      <c r="G14548" t="s">
        <v>164</v>
      </c>
      <c r="H14548" t="s">
        <v>11</v>
      </c>
      <c r="I14548" t="s">
        <v>163</v>
      </c>
      <c r="J14548" t="s">
        <v>165</v>
      </c>
      <c r="K14548" t="str">
        <f>VLOOKUP(F14548,'Unique Address'!A:D,4,FALSE)</f>
        <v>Tseung Kwan O</v>
      </c>
      <c r="L14548">
        <f>VLOOKUP(K14548,'[2]AreaCoordinates xlsx'!$A$1:$D$65536,3,FALSE)</f>
        <v>22.311936899999999</v>
      </c>
      <c r="M14548">
        <f>VLOOKUP(K14548,'[2]AreaCoordinates xlsx'!$A$1:$D$65536,4,FALSE)</f>
        <v>114.2568814</v>
      </c>
    </row>
    <row r="14549" spans="1:13" x14ac:dyDescent="0.2">
      <c r="A14549" s="2">
        <v>41765</v>
      </c>
      <c r="B14549">
        <v>1108</v>
      </c>
      <c r="C14549" t="s">
        <v>19</v>
      </c>
      <c r="D14549" t="str">
        <f t="shared" si="1289"/>
        <v>沙田亞公角山路17號, Hong Kong</v>
      </c>
      <c r="E14549" t="str">
        <f>VLOOKUP(F14549,'recent unique'!A:D,4,FALSE)</f>
        <v>沙田亞公角山路17號</v>
      </c>
      <c r="F14549" t="s">
        <v>170</v>
      </c>
      <c r="G14549" t="s">
        <v>168</v>
      </c>
      <c r="H14549" t="s">
        <v>11</v>
      </c>
      <c r="I14549" t="s">
        <v>167</v>
      </c>
      <c r="J14549" t="s">
        <v>169</v>
      </c>
      <c r="K14549" t="str">
        <f>VLOOKUP(F14549,'Unique Address'!A:D,4,FALSE)</f>
        <v>Sha Tin</v>
      </c>
      <c r="L14549">
        <f>VLOOKUP(K14549,'[2]AreaCoordinates xlsx'!$A$1:$D$65536,3,FALSE)</f>
        <v>22.377130399999999</v>
      </c>
      <c r="M14549">
        <f>VLOOKUP(K14549,'[2]AreaCoordinates xlsx'!$A$1:$D$65536,4,FALSE)</f>
        <v>114.1974398</v>
      </c>
    </row>
    <row r="14550" spans="1:13" x14ac:dyDescent="0.2">
      <c r="A14550" s="2">
        <v>41765</v>
      </c>
      <c r="B14550">
        <v>10165</v>
      </c>
      <c r="C14550" t="s">
        <v>19</v>
      </c>
      <c r="D14550" t="str">
        <f t="shared" si="1289"/>
        <v>沙田銀城街30-32號, Hong Kong</v>
      </c>
      <c r="E14550" t="str">
        <f>VLOOKUP(F14550,'recent unique'!A:D,4,FALSE)</f>
        <v>沙田銀城街30-32號</v>
      </c>
      <c r="F14550" t="s">
        <v>174</v>
      </c>
      <c r="G14550" t="s">
        <v>172</v>
      </c>
      <c r="H14550" t="s">
        <v>11</v>
      </c>
      <c r="I14550" t="s">
        <v>171</v>
      </c>
      <c r="J14550" t="s">
        <v>173</v>
      </c>
      <c r="K14550" t="str">
        <f>VLOOKUP(F14550,'Unique Address'!A:D,4,FALSE)</f>
        <v>Sha Tin</v>
      </c>
      <c r="L14550">
        <f>VLOOKUP(K14550,'[2]AreaCoordinates xlsx'!$A$1:$D$65536,3,FALSE)</f>
        <v>22.377130399999999</v>
      </c>
      <c r="M14550">
        <f>VLOOKUP(K14550,'[2]AreaCoordinates xlsx'!$A$1:$D$65536,4,FALSE)</f>
        <v>114.1974398</v>
      </c>
    </row>
    <row r="14551" spans="1:13" x14ac:dyDescent="0.2">
      <c r="A14551" s="2">
        <v>41765</v>
      </c>
      <c r="B14551">
        <v>9566</v>
      </c>
      <c r="C14551" t="s">
        <v>14</v>
      </c>
      <c r="D14551" t="str">
        <f t="shared" si="1289"/>
        <v>柴灣樂民道3號, Hong Kong</v>
      </c>
      <c r="E14551" t="str">
        <f>VLOOKUP(F14551,'recent unique'!A:D,4,FALSE)</f>
        <v>柴灣樂民道3號</v>
      </c>
      <c r="F14551" t="s">
        <v>178</v>
      </c>
      <c r="G14551" t="s">
        <v>176</v>
      </c>
      <c r="H14551" t="s">
        <v>11</v>
      </c>
      <c r="I14551" t="s">
        <v>175</v>
      </c>
      <c r="J14551" t="s">
        <v>177</v>
      </c>
      <c r="K14551" t="str">
        <f>VLOOKUP(F14551,'Unique Address'!A:D,4,FALSE)</f>
        <v>Chai Wan</v>
      </c>
      <c r="L14551">
        <f>VLOOKUP(K14551,'[2]AreaCoordinates xlsx'!$A$1:$D$65536,3,FALSE)</f>
        <v>22.264624999999999</v>
      </c>
      <c r="M14551">
        <f>VLOOKUP(K14551,'[2]AreaCoordinates xlsx'!$A$1:$D$65536,4,FALSE)</f>
        <v>114.237139</v>
      </c>
    </row>
    <row r="14552" spans="1:13" x14ac:dyDescent="0.2">
      <c r="A14552" s="2">
        <v>41765</v>
      </c>
      <c r="B14552">
        <v>1626</v>
      </c>
      <c r="C14552" t="s">
        <v>8</v>
      </c>
      <c r="D14552" t="str">
        <f t="shared" si="1289"/>
        <v>深水埗永康街111號, Hong Kong</v>
      </c>
      <c r="E14552" t="str">
        <f>VLOOKUP(F14552,'recent unique'!A:D,4,FALSE)</f>
        <v>深水埗永康街111號</v>
      </c>
      <c r="F14552" t="s">
        <v>186</v>
      </c>
      <c r="G14552" t="s">
        <v>184</v>
      </c>
      <c r="H14552" t="s">
        <v>11</v>
      </c>
      <c r="I14552" t="s">
        <v>183</v>
      </c>
      <c r="J14552" t="s">
        <v>185</v>
      </c>
      <c r="K14552" t="str">
        <f>VLOOKUP(F14552,'Unique Address'!A:D,4,FALSE)</f>
        <v>Sham Shui Po</v>
      </c>
      <c r="L14552">
        <f>VLOOKUP(K14552,'[2]AreaCoordinates xlsx'!$A$1:$D$65536,3,FALSE)</f>
        <v>22.328589900000001</v>
      </c>
      <c r="M14552">
        <f>VLOOKUP(K14552,'[2]AreaCoordinates xlsx'!$A$1:$D$65536,4,FALSE)</f>
        <v>114.1602846</v>
      </c>
    </row>
    <row r="14553" spans="1:13" x14ac:dyDescent="0.2">
      <c r="A14553" s="2">
        <v>41765</v>
      </c>
      <c r="B14553">
        <v>2014</v>
      </c>
      <c r="C14553" t="s">
        <v>19</v>
      </c>
      <c r="D14553" t="str">
        <f t="shared" si="1289"/>
        <v>沙田亞公角山路30號, Hong Kong</v>
      </c>
      <c r="E14553" t="str">
        <f>VLOOKUP(F14553,'recent unique'!A:D,4,FALSE)</f>
        <v>沙田亞公角山路30號</v>
      </c>
      <c r="F14553" t="s">
        <v>190</v>
      </c>
      <c r="G14553" t="s">
        <v>188</v>
      </c>
      <c r="H14553" t="s">
        <v>11</v>
      </c>
      <c r="I14553" t="s">
        <v>187</v>
      </c>
      <c r="J14553" t="s">
        <v>189</v>
      </c>
      <c r="K14553" t="str">
        <f>VLOOKUP(F14553,'Unique Address'!A:D,4,FALSE)</f>
        <v>Sha Tin</v>
      </c>
      <c r="L14553">
        <f>VLOOKUP(K14553,'[2]AreaCoordinates xlsx'!$A$1:$D$65536,3,FALSE)</f>
        <v>22.377130399999999</v>
      </c>
      <c r="M14553">
        <f>VLOOKUP(K14553,'[2]AreaCoordinates xlsx'!$A$1:$D$65536,4,FALSE)</f>
        <v>114.1974398</v>
      </c>
    </row>
    <row r="14554" spans="1:13" x14ac:dyDescent="0.2">
      <c r="A14554" s="2">
        <v>41765</v>
      </c>
      <c r="B14554">
        <v>175</v>
      </c>
      <c r="C14554" t="s">
        <v>14</v>
      </c>
      <c r="D14554" t="str">
        <f t="shared" si="1289"/>
        <v>香港仔香港海洋公園, Hong Kong</v>
      </c>
      <c r="E14554" t="str">
        <f>VLOOKUP(F14554,'recent unique'!A:D,4,FALSE)</f>
        <v>香港仔香港海洋公園</v>
      </c>
      <c r="F14554" t="s">
        <v>194</v>
      </c>
      <c r="G14554" t="s">
        <v>192</v>
      </c>
      <c r="H14554" t="s">
        <v>11</v>
      </c>
      <c r="I14554" t="s">
        <v>191</v>
      </c>
      <c r="J14554" t="s">
        <v>193</v>
      </c>
      <c r="K14554" t="str">
        <f>VLOOKUP(F14554,'Unique Address'!A:D,4,FALSE)</f>
        <v>Aberdeen</v>
      </c>
      <c r="L14554">
        <f>VLOOKUP(K14554,'[2]AreaCoordinates xlsx'!$A$1:$D$65536,3,FALSE)</f>
        <v>22.252085900000001</v>
      </c>
      <c r="M14554">
        <f>VLOOKUP(K14554,'[2]AreaCoordinates xlsx'!$A$1:$D$65536,4,FALSE)</f>
        <v>114.1587983</v>
      </c>
    </row>
    <row r="14555" spans="1:13" x14ac:dyDescent="0.2">
      <c r="A14555" s="2">
        <v>41765</v>
      </c>
      <c r="B14555">
        <v>3541</v>
      </c>
      <c r="C14555" t="s">
        <v>14</v>
      </c>
      <c r="D14555" t="str">
        <f t="shared" si="1289"/>
        <v>薄扶林大口環道12號, Hong Kong</v>
      </c>
      <c r="E14555" t="str">
        <f>VLOOKUP(F14555,'recent unique'!A:D,4,FALSE)</f>
        <v>薄扶林大口環道12號</v>
      </c>
      <c r="F14555" t="s">
        <v>204</v>
      </c>
      <c r="G14555" t="s">
        <v>202</v>
      </c>
      <c r="H14555" t="s">
        <v>11</v>
      </c>
      <c r="I14555" t="s">
        <v>201</v>
      </c>
      <c r="J14555" t="s">
        <v>203</v>
      </c>
      <c r="K14555" t="str">
        <f>VLOOKUP(F14555,'Unique Address'!A:D,4,FALSE)</f>
        <v>Sandy Bay</v>
      </c>
      <c r="L14555">
        <f>VLOOKUP(K14555,'[2]AreaCoordinates xlsx'!$A$1:$D$65536,3,FALSE)</f>
        <v>22.270135199999999</v>
      </c>
      <c r="M14555">
        <f>VLOOKUP(K14555,'[2]AreaCoordinates xlsx'!$A$1:$D$65536,4,FALSE)</f>
        <v>114.11941040000001</v>
      </c>
    </row>
    <row r="14556" spans="1:13" x14ac:dyDescent="0.2">
      <c r="A14556" s="2">
        <v>41765</v>
      </c>
      <c r="B14556">
        <v>12652</v>
      </c>
      <c r="C14556" t="s">
        <v>19</v>
      </c>
      <c r="D14556" t="str">
        <f t="shared" si="1289"/>
        <v>屯門青松觀路23號, Hong Kong</v>
      </c>
      <c r="E14556" t="str">
        <f>VLOOKUP(F14556,'recent unique'!A:D,4,FALSE)</f>
        <v>屯門青松觀路23號</v>
      </c>
      <c r="F14556" t="s">
        <v>208</v>
      </c>
      <c r="G14556" t="s">
        <v>206</v>
      </c>
      <c r="H14556" t="s">
        <v>11</v>
      </c>
      <c r="I14556" t="s">
        <v>205</v>
      </c>
      <c r="J14556" t="s">
        <v>207</v>
      </c>
      <c r="K14556" t="str">
        <f>VLOOKUP(F14556,'Unique Address'!A:D,4,FALSE)</f>
        <v>Tuen Mun</v>
      </c>
      <c r="L14556">
        <f>VLOOKUP(K14556,'[2]AreaCoordinates xlsx'!$A$1:$D$65536,3,FALSE)</f>
        <v>22.390829499999999</v>
      </c>
      <c r="M14556">
        <f>VLOOKUP(K14556,'[2]AreaCoordinates xlsx'!$A$1:$D$65536,4,FALSE)</f>
        <v>113.9725126</v>
      </c>
    </row>
    <row r="14557" spans="1:13" x14ac:dyDescent="0.2">
      <c r="A14557" s="2">
        <v>41766</v>
      </c>
      <c r="B14557">
        <v>4678</v>
      </c>
      <c r="C14557" t="s">
        <v>14</v>
      </c>
      <c r="D14557" t="str">
        <f t="shared" ref="D14557:D14620" si="1290">E14557&amp;", Hong Kong"</f>
        <v>香港仔黃竹坑道125號, Hong Kong</v>
      </c>
      <c r="E14557" t="str">
        <f>VLOOKUP(F14557,'recent unique'!A:D,4,FALSE)</f>
        <v>香港仔黃竹坑道125號</v>
      </c>
      <c r="F14557" t="s">
        <v>236</v>
      </c>
      <c r="G14557" t="s">
        <v>1652</v>
      </c>
      <c r="H14557" t="s">
        <v>11</v>
      </c>
      <c r="I14557" t="s">
        <v>316</v>
      </c>
      <c r="J14557" t="s">
        <v>318</v>
      </c>
      <c r="K14557" t="str">
        <f>VLOOKUP(F14557,'Unique Address'!A:D,4,FALSE)</f>
        <v>Aberdeen</v>
      </c>
      <c r="L14557">
        <f>VLOOKUP(K14557,'[2]AreaCoordinates xlsx'!$A$1:$D$65536,3,FALSE)</f>
        <v>22.252085900000001</v>
      </c>
      <c r="M14557">
        <f>VLOOKUP(K14557,'[2]AreaCoordinates xlsx'!$A$1:$D$65536,4,FALSE)</f>
        <v>114.1587983</v>
      </c>
    </row>
    <row r="14558" spans="1:13" x14ac:dyDescent="0.2">
      <c r="A14558" s="2">
        <v>41766</v>
      </c>
      <c r="B14558">
        <v>13476</v>
      </c>
      <c r="C14558" t="s">
        <v>19</v>
      </c>
      <c r="D14558" t="str">
        <f t="shared" si="1290"/>
        <v>荃灣仁濟街7至11號, Hong Kong</v>
      </c>
      <c r="E14558" t="str">
        <f>VLOOKUP(F14558,'recent unique'!A:D,4,FALSE)</f>
        <v>荃灣仁濟街7至11號</v>
      </c>
      <c r="F14558" t="s">
        <v>1653</v>
      </c>
      <c r="G14558" t="s">
        <v>323</v>
      </c>
      <c r="H14558" t="s">
        <v>11</v>
      </c>
      <c r="I14558" t="s">
        <v>15</v>
      </c>
      <c r="J14558" t="s">
        <v>17</v>
      </c>
      <c r="K14558" t="str">
        <f>VLOOKUP(F14558,'Unique Address'!A:D,4,FALSE)</f>
        <v>Tsuen Wan</v>
      </c>
      <c r="L14558">
        <f>VLOOKUP(K14558,'[2]AreaCoordinates xlsx'!$A$1:$D$65536,3,FALSE)</f>
        <v>22.3713227</v>
      </c>
      <c r="M14558">
        <f>VLOOKUP(K14558,'[2]AreaCoordinates xlsx'!$A$1:$D$65536,4,FALSE)</f>
        <v>114.11416010000001</v>
      </c>
    </row>
    <row r="14559" spans="1:13" x14ac:dyDescent="0.2">
      <c r="A14559" s="2">
        <v>41766</v>
      </c>
      <c r="B14559">
        <v>5556</v>
      </c>
      <c r="C14559" t="s">
        <v>8</v>
      </c>
      <c r="D14559" t="str">
        <f t="shared" si="1290"/>
        <v>樂富杏林街10號, Hong Kong</v>
      </c>
      <c r="E14559" t="str">
        <f>VLOOKUP(F14559,'recent unique'!A:D,4,FALSE)</f>
        <v>樂富杏林街10號</v>
      </c>
      <c r="F14559" t="s">
        <v>322</v>
      </c>
      <c r="G14559" t="s">
        <v>1654</v>
      </c>
      <c r="H14559" t="s">
        <v>11</v>
      </c>
      <c r="I14559" t="s">
        <v>319</v>
      </c>
      <c r="J14559" t="s">
        <v>321</v>
      </c>
      <c r="K14559" t="str">
        <f>VLOOKUP(F14559,'Unique Address'!A:D,4,FALSE)</f>
        <v>Lok Fu</v>
      </c>
      <c r="L14559">
        <f>VLOOKUP(K14559,'[2]AreaCoordinates xlsx'!$A$1:$D$65536,3,FALSE)</f>
        <v>22.337740199999999</v>
      </c>
      <c r="M14559">
        <f>VLOOKUP(K14559,'[2]AreaCoordinates xlsx'!$A$1:$D$65536,4,FALSE)</f>
        <v>114.1862935</v>
      </c>
    </row>
    <row r="14560" spans="1:13" x14ac:dyDescent="0.2">
      <c r="A14560" s="2">
        <v>41766</v>
      </c>
      <c r="B14560">
        <v>222</v>
      </c>
      <c r="C14560" t="s">
        <v>8</v>
      </c>
      <c r="D14560" t="str">
        <f t="shared" si="1290"/>
        <v>旺角新世紀廣場, Hong Kong</v>
      </c>
      <c r="E14560" t="str">
        <f>VLOOKUP(F14560,'recent unique'!A:D,4,FALSE)</f>
        <v>旺角新世紀廣場</v>
      </c>
      <c r="F14560" t="s">
        <v>1417</v>
      </c>
      <c r="G14560" t="s">
        <v>1416</v>
      </c>
      <c r="H14560" t="s">
        <v>11</v>
      </c>
      <c r="I14560" t="s">
        <v>179</v>
      </c>
      <c r="J14560" t="s">
        <v>181</v>
      </c>
      <c r="K14560" t="str">
        <f>VLOOKUP(F14560,'Unique Address'!A:D,4,FALSE)</f>
        <v>Mong Kok</v>
      </c>
      <c r="L14560">
        <f>VLOOKUP(K14560,'[2]AreaCoordinates xlsx'!$A$1:$D$65536,3,FALSE)</f>
        <v>22.318344199999999</v>
      </c>
      <c r="M14560">
        <f>VLOOKUP(K14560,'[2]AreaCoordinates xlsx'!$A$1:$D$65536,4,FALSE)</f>
        <v>114.17217460000001</v>
      </c>
    </row>
    <row r="14561" spans="1:13" x14ac:dyDescent="0.2">
      <c r="A14561" s="2">
        <v>41766</v>
      </c>
      <c r="B14561">
        <v>222</v>
      </c>
      <c r="C14561" t="s">
        <v>19</v>
      </c>
      <c r="D14561" t="str">
        <f t="shared" si="1290"/>
        <v>沙田新城市廣場, Hong Kong</v>
      </c>
      <c r="E14561" t="str">
        <f>VLOOKUP(F14561,'recent unique'!A:D,4,FALSE)</f>
        <v>沙田新城市廣場</v>
      </c>
      <c r="F14561" t="s">
        <v>1419</v>
      </c>
      <c r="G14561" t="s">
        <v>1418</v>
      </c>
      <c r="H14561" t="s">
        <v>11</v>
      </c>
      <c r="I14561" t="s">
        <v>179</v>
      </c>
      <c r="J14561" t="s">
        <v>181</v>
      </c>
      <c r="K14561" t="str">
        <f>VLOOKUP(F14561,'Unique Address'!A:D,4,FALSE)</f>
        <v>Sha Tin</v>
      </c>
      <c r="L14561">
        <f>VLOOKUP(K14561,'[2]AreaCoordinates xlsx'!$A$1:$D$65536,3,FALSE)</f>
        <v>22.377130399999999</v>
      </c>
      <c r="M14561">
        <f>VLOOKUP(K14561,'[2]AreaCoordinates xlsx'!$A$1:$D$65536,4,FALSE)</f>
        <v>114.1974398</v>
      </c>
    </row>
    <row r="14562" spans="1:13" x14ac:dyDescent="0.2">
      <c r="A14562" s="2">
        <v>41766</v>
      </c>
      <c r="B14562">
        <v>222</v>
      </c>
      <c r="C14562" t="s">
        <v>19</v>
      </c>
      <c r="D14562" t="str">
        <f t="shared" si="1290"/>
        <v>上水廣場, Hong Kong</v>
      </c>
      <c r="E14562" t="str">
        <f>VLOOKUP(F14562,'recent unique'!A:D,4,FALSE)</f>
        <v>上水廣場</v>
      </c>
      <c r="F14562" t="s">
        <v>1421</v>
      </c>
      <c r="G14562" t="s">
        <v>1420</v>
      </c>
      <c r="H14562" t="s">
        <v>11</v>
      </c>
      <c r="I14562" t="s">
        <v>179</v>
      </c>
      <c r="J14562" t="s">
        <v>181</v>
      </c>
      <c r="K14562" t="str">
        <f>VLOOKUP(F14562,'Unique Address'!A:D,4,FALSE)</f>
        <v>Sheung Shui</v>
      </c>
      <c r="L14562">
        <f>VLOOKUP(K14562,'[2]AreaCoordinates xlsx'!$A$1:$D$65536,3,FALSE)</f>
        <v>22.511200800000001</v>
      </c>
      <c r="M14562">
        <f>VLOOKUP(K14562,'[2]AreaCoordinates xlsx'!$A$1:$D$65536,4,FALSE)</f>
        <v>114.1260991</v>
      </c>
    </row>
    <row r="14563" spans="1:13" x14ac:dyDescent="0.2">
      <c r="A14563" s="2">
        <v>41766</v>
      </c>
      <c r="B14563">
        <v>222</v>
      </c>
      <c r="C14563" t="s">
        <v>19</v>
      </c>
      <c r="D14563" t="str">
        <f t="shared" si="1290"/>
        <v>葵芳新都會廣場, Hong Kong</v>
      </c>
      <c r="E14563" t="str">
        <f>VLOOKUP(F14563,'recent unique'!A:D,4,FALSE)</f>
        <v>葵芳新都會廣場</v>
      </c>
      <c r="F14563" t="s">
        <v>1423</v>
      </c>
      <c r="G14563" t="s">
        <v>1422</v>
      </c>
      <c r="H14563" t="s">
        <v>11</v>
      </c>
      <c r="I14563" t="s">
        <v>179</v>
      </c>
      <c r="J14563" t="s">
        <v>181</v>
      </c>
      <c r="K14563" t="str">
        <f>VLOOKUP(F14563,'Unique Address'!A:D,4,FALSE)</f>
        <v>Kwai Fong</v>
      </c>
      <c r="L14563">
        <f>VLOOKUP(K14563,'[2]AreaCoordinates xlsx'!$A$1:$D$65536,3,FALSE)</f>
        <v>22.3578109</v>
      </c>
      <c r="M14563">
        <f>VLOOKUP(K14563,'[2]AreaCoordinates xlsx'!$A$1:$D$65536,4,FALSE)</f>
        <v>114.1298151</v>
      </c>
    </row>
    <row r="14564" spans="1:13" x14ac:dyDescent="0.2">
      <c r="A14564" s="2">
        <v>41766</v>
      </c>
      <c r="B14564">
        <v>10276</v>
      </c>
      <c r="C14564" t="s">
        <v>8</v>
      </c>
      <c r="D14564" t="str">
        <f t="shared" si="1290"/>
        <v>九龍佐敦加士居道30號, Hong Kong</v>
      </c>
      <c r="E14564" t="str">
        <f>VLOOKUP(F14564,'recent unique'!A:D,4,FALSE)</f>
        <v>九龍佐敦加士居道30號</v>
      </c>
      <c r="F14564" t="s">
        <v>13</v>
      </c>
      <c r="G14564" t="s">
        <v>10</v>
      </c>
      <c r="H14564" t="s">
        <v>11</v>
      </c>
      <c r="I14564" t="s">
        <v>9</v>
      </c>
      <c r="J14564" t="s">
        <v>12</v>
      </c>
      <c r="K14564" t="str">
        <f>VLOOKUP(F14564,'Unique Address'!A:D,4,FALSE)</f>
        <v>Jordan</v>
      </c>
      <c r="L14564">
        <f>VLOOKUP(K14564,'[2]AreaCoordinates xlsx'!$A$1:$D$65536,3,FALSE)</f>
        <v>22.304861200000001</v>
      </c>
      <c r="M14564">
        <f>VLOOKUP(K14564,'[2]AreaCoordinates xlsx'!$A$1:$D$65536,4,FALSE)</f>
        <v>114.16920210000001</v>
      </c>
    </row>
    <row r="14565" spans="1:13" x14ac:dyDescent="0.2">
      <c r="A14565" s="2">
        <v>41766</v>
      </c>
      <c r="B14565">
        <v>13476</v>
      </c>
      <c r="C14565" t="s">
        <v>14</v>
      </c>
      <c r="D14565" t="str">
        <f t="shared" si="1290"/>
        <v>銅鑼灣世貿中心2樓顧客服務中心, Hong Kong</v>
      </c>
      <c r="E14565" t="str">
        <f>VLOOKUP(F14565,'recent unique'!A:D,4,FALSE)</f>
        <v>銅鑼灣世貿中心2樓顧客服務中心</v>
      </c>
      <c r="F14565" t="s">
        <v>18</v>
      </c>
      <c r="G14565" t="s">
        <v>16</v>
      </c>
      <c r="H14565" t="s">
        <v>11</v>
      </c>
      <c r="I14565" t="s">
        <v>15</v>
      </c>
      <c r="J14565" t="s">
        <v>17</v>
      </c>
      <c r="K14565" t="str">
        <f>VLOOKUP(F14565,'Unique Address'!A:D,4,FALSE)</f>
        <v>Causeway Bay</v>
      </c>
      <c r="L14565">
        <f>VLOOKUP(K14565,'[2]AreaCoordinates xlsx'!$A$1:$D$65536,3,FALSE)</f>
        <v>22.279729499999998</v>
      </c>
      <c r="M14565">
        <f>VLOOKUP(K14565,'[2]AreaCoordinates xlsx'!$A$1:$D$65536,4,FALSE)</f>
        <v>114.1870366</v>
      </c>
    </row>
    <row r="14566" spans="1:13" x14ac:dyDescent="0.2">
      <c r="A14566" s="2">
        <v>41766</v>
      </c>
      <c r="B14566">
        <v>13476</v>
      </c>
      <c r="C14566" t="s">
        <v>19</v>
      </c>
      <c r="D14566" t="str">
        <f t="shared" si="1290"/>
        <v>將軍澳東港城1樓顧客服務中心, Hong Kong</v>
      </c>
      <c r="E14566" t="str">
        <f>VLOOKUP(F14566,'recent unique'!A:D,4,FALSE)</f>
        <v>將軍澳東港城1樓顧客服務中心</v>
      </c>
      <c r="F14566" t="s">
        <v>21</v>
      </c>
      <c r="G14566" t="s">
        <v>20</v>
      </c>
      <c r="H14566" t="s">
        <v>11</v>
      </c>
      <c r="I14566" t="s">
        <v>15</v>
      </c>
      <c r="J14566" t="s">
        <v>17</v>
      </c>
      <c r="K14566" t="str">
        <f>VLOOKUP(F14566,'Unique Address'!A:D,4,FALSE)</f>
        <v>Tseung Kwan O</v>
      </c>
      <c r="L14566">
        <f>VLOOKUP(K14566,'[2]AreaCoordinates xlsx'!$A$1:$D$65536,3,FALSE)</f>
        <v>22.311936899999999</v>
      </c>
      <c r="M14566">
        <f>VLOOKUP(K14566,'[2]AreaCoordinates xlsx'!$A$1:$D$65536,4,FALSE)</f>
        <v>114.2568814</v>
      </c>
    </row>
    <row r="14567" spans="1:13" x14ac:dyDescent="0.2">
      <c r="A14567" s="2">
        <v>41766</v>
      </c>
      <c r="B14567">
        <v>13476</v>
      </c>
      <c r="C14567" t="s">
        <v>19</v>
      </c>
      <c r="D14567" t="str">
        <f t="shared" si="1290"/>
        <v>荃灣荃灣廣場, Hong Kong</v>
      </c>
      <c r="E14567" t="str">
        <f>VLOOKUP(F14567,'recent unique'!A:D,4,FALSE)</f>
        <v>荃灣荃灣廣場</v>
      </c>
      <c r="F14567" t="s">
        <v>23</v>
      </c>
      <c r="G14567" t="s">
        <v>22</v>
      </c>
      <c r="H14567" t="s">
        <v>11</v>
      </c>
      <c r="I14567" t="s">
        <v>15</v>
      </c>
      <c r="J14567" t="s">
        <v>17</v>
      </c>
      <c r="K14567" t="str">
        <f>VLOOKUP(F14567,'Unique Address'!A:D,4,FALSE)</f>
        <v>Tsuen Wan</v>
      </c>
      <c r="L14567">
        <f>VLOOKUP(K14567,'[2]AreaCoordinates xlsx'!$A$1:$D$65536,3,FALSE)</f>
        <v>22.3713227</v>
      </c>
      <c r="M14567">
        <f>VLOOKUP(K14567,'[2]AreaCoordinates xlsx'!$A$1:$D$65536,4,FALSE)</f>
        <v>114.11416010000001</v>
      </c>
    </row>
    <row r="14568" spans="1:13" x14ac:dyDescent="0.2">
      <c r="A14568" s="2">
        <v>41766</v>
      </c>
      <c r="B14568">
        <v>13476</v>
      </c>
      <c r="C14568" t="s">
        <v>19</v>
      </c>
      <c r="D14568" t="str">
        <f t="shared" si="1290"/>
        <v>沙田新城市廣場, Hong Kong</v>
      </c>
      <c r="E14568" t="str">
        <f>VLOOKUP(F14568,'recent unique'!A:D,4,FALSE)</f>
        <v>沙田新城市廣場</v>
      </c>
      <c r="F14568" t="s">
        <v>25</v>
      </c>
      <c r="G14568" t="s">
        <v>24</v>
      </c>
      <c r="H14568" t="s">
        <v>11</v>
      </c>
      <c r="I14568" t="s">
        <v>15</v>
      </c>
      <c r="J14568" t="s">
        <v>17</v>
      </c>
      <c r="K14568" t="str">
        <f>VLOOKUP(F14568,'Unique Address'!A:D,4,FALSE)</f>
        <v>Sha Tin</v>
      </c>
      <c r="L14568">
        <f>VLOOKUP(K14568,'[2]AreaCoordinates xlsx'!$A$1:$D$65536,3,FALSE)</f>
        <v>22.377130399999999</v>
      </c>
      <c r="M14568">
        <f>VLOOKUP(K14568,'[2]AreaCoordinates xlsx'!$A$1:$D$65536,4,FALSE)</f>
        <v>114.1974398</v>
      </c>
    </row>
    <row r="14569" spans="1:13" x14ac:dyDescent="0.2">
      <c r="A14569" s="2">
        <v>41766</v>
      </c>
      <c r="B14569">
        <v>11150</v>
      </c>
      <c r="C14569" t="s">
        <v>19</v>
      </c>
      <c r="D14569" t="str">
        <f t="shared" si="1290"/>
        <v>沙田馬鞍山亞公角街33號, Hong Kong</v>
      </c>
      <c r="E14569" t="str">
        <f>VLOOKUP(F14569,'recent unique'!A:D,4,FALSE)</f>
        <v>沙田馬鞍山亞公角街33號</v>
      </c>
      <c r="F14569" t="s">
        <v>90</v>
      </c>
      <c r="G14569" t="s">
        <v>88</v>
      </c>
      <c r="H14569" t="s">
        <v>11</v>
      </c>
      <c r="I14569" t="s">
        <v>87</v>
      </c>
      <c r="J14569" t="s">
        <v>89</v>
      </c>
      <c r="K14569" t="str">
        <f>VLOOKUP(F14569,'Unique Address'!A:D,4,FALSE)</f>
        <v>Ma On Shan</v>
      </c>
      <c r="L14569">
        <f>VLOOKUP(K14569,'[2]AreaCoordinates xlsx'!$A$1:$D$65536,3,FALSE)</f>
        <v>22.403069899999998</v>
      </c>
      <c r="M14569">
        <f>VLOOKUP(K14569,'[2]AreaCoordinates xlsx'!$A$1:$D$65536,4,FALSE)</f>
        <v>114.24499369999999</v>
      </c>
    </row>
    <row r="14570" spans="1:13" x14ac:dyDescent="0.2">
      <c r="A14570" s="2">
        <v>41766</v>
      </c>
      <c r="B14570">
        <v>9361</v>
      </c>
      <c r="C14570" t="s">
        <v>19</v>
      </c>
      <c r="D14570" t="str">
        <f t="shared" si="1290"/>
        <v>上水保健路9號, Hong Kong</v>
      </c>
      <c r="E14570" t="str">
        <f>VLOOKUP(F14570,'recent unique'!A:D,4,FALSE)</f>
        <v>上水保健路9號</v>
      </c>
      <c r="F14570" t="s">
        <v>94</v>
      </c>
      <c r="G14570" t="s">
        <v>92</v>
      </c>
      <c r="H14570" t="s">
        <v>11</v>
      </c>
      <c r="I14570" t="s">
        <v>91</v>
      </c>
      <c r="J14570" t="s">
        <v>93</v>
      </c>
      <c r="K14570" t="str">
        <f>VLOOKUP(F14570,'Unique Address'!A:D,4,FALSE)</f>
        <v>Sheung Shui</v>
      </c>
      <c r="L14570">
        <f>VLOOKUP(K14570,'[2]AreaCoordinates xlsx'!$A$1:$D$65536,3,FALSE)</f>
        <v>22.511200800000001</v>
      </c>
      <c r="M14570">
        <f>VLOOKUP(K14570,'[2]AreaCoordinates xlsx'!$A$1:$D$65536,4,FALSE)</f>
        <v>114.1260991</v>
      </c>
    </row>
    <row r="14571" spans="1:13" x14ac:dyDescent="0.2">
      <c r="A14571" s="2">
        <v>41766</v>
      </c>
      <c r="B14571">
        <v>10172</v>
      </c>
      <c r="C14571" t="s">
        <v>8</v>
      </c>
      <c r="D14571" t="str">
        <f t="shared" si="1290"/>
        <v>荔枝角瑪嘉烈醫院道瑪嘉烈醫院 , Hong Kong</v>
      </c>
      <c r="E14571" t="str">
        <f>VLOOKUP(F14571,'recent unique'!A:D,4,FALSE)</f>
        <v xml:space="preserve">荔枝角瑪嘉烈醫院道瑪嘉烈醫院 </v>
      </c>
      <c r="F14571" t="s">
        <v>102</v>
      </c>
      <c r="G14571" t="s">
        <v>100</v>
      </c>
      <c r="H14571" t="s">
        <v>11</v>
      </c>
      <c r="I14571" t="s">
        <v>99</v>
      </c>
      <c r="J14571" t="s">
        <v>101</v>
      </c>
      <c r="K14571" t="str">
        <f>VLOOKUP(F14571,'Unique Address'!A:D,4,FALSE)</f>
        <v>Lai Chi Kok</v>
      </c>
      <c r="L14571">
        <f>VLOOKUP(K14571,'[2]AreaCoordinates xlsx'!$A$1:$D$65536,3,FALSE)</f>
        <v>22.337264999999999</v>
      </c>
      <c r="M14571">
        <f>VLOOKUP(K14571,'[2]AreaCoordinates xlsx'!$A$1:$D$65536,4,FALSE)</f>
        <v>114.148033</v>
      </c>
    </row>
    <row r="14572" spans="1:13" x14ac:dyDescent="0.2">
      <c r="A14572" s="2">
        <v>41766</v>
      </c>
      <c r="B14572">
        <v>10103</v>
      </c>
      <c r="C14572" t="s">
        <v>8</v>
      </c>
      <c r="D14572" t="str">
        <f t="shared" si="1290"/>
        <v>鑽石山荷李活廣場, Hong Kong</v>
      </c>
      <c r="E14572" t="str">
        <f>VLOOKUP(F14572,'recent unique'!A:D,4,FALSE)</f>
        <v>鑽石山荷李活廣場</v>
      </c>
      <c r="F14572" t="s">
        <v>133</v>
      </c>
      <c r="G14572" t="s">
        <v>131</v>
      </c>
      <c r="H14572" t="s">
        <v>11</v>
      </c>
      <c r="I14572" t="s">
        <v>130</v>
      </c>
      <c r="J14572" t="s">
        <v>132</v>
      </c>
      <c r="K14572" t="str">
        <f>VLOOKUP(F14572,'Unique Address'!A:D,4,FALSE)</f>
        <v>Diamond Hill</v>
      </c>
      <c r="L14572">
        <f>VLOOKUP(K14572,'[2]AreaCoordinates xlsx'!$A$1:$D$65536,3,FALSE)</f>
        <v>22.343872699999999</v>
      </c>
      <c r="M14572">
        <f>VLOOKUP(K14572,'[2]AreaCoordinates xlsx'!$A$1:$D$65536,4,FALSE)</f>
        <v>114.2048704</v>
      </c>
    </row>
    <row r="14573" spans="1:13" x14ac:dyDescent="0.2">
      <c r="A14573" s="2">
        <v>41766</v>
      </c>
      <c r="B14573">
        <v>10103</v>
      </c>
      <c r="C14573" t="s">
        <v>8</v>
      </c>
      <c r="D14573" t="str">
        <f t="shared" si="1290"/>
        <v>鑽石山荷李活廣場, Hong Kong</v>
      </c>
      <c r="E14573" t="str">
        <f>VLOOKUP(F14573,'recent unique'!A:D,4,FALSE)</f>
        <v>鑽石山荷李活廣場</v>
      </c>
      <c r="F14573" t="s">
        <v>135</v>
      </c>
      <c r="G14573" t="s">
        <v>134</v>
      </c>
      <c r="H14573" t="s">
        <v>11</v>
      </c>
      <c r="I14573" t="s">
        <v>130</v>
      </c>
      <c r="J14573" t="s">
        <v>132</v>
      </c>
      <c r="K14573" t="str">
        <f>VLOOKUP(F14573,'Unique Address'!A:D,4,FALSE)</f>
        <v>Diamond Hill</v>
      </c>
      <c r="L14573">
        <f>VLOOKUP(K14573,'[2]AreaCoordinates xlsx'!$A$1:$D$65536,3,FALSE)</f>
        <v>22.343872699999999</v>
      </c>
      <c r="M14573">
        <f>VLOOKUP(K14573,'[2]AreaCoordinates xlsx'!$A$1:$D$65536,4,FALSE)</f>
        <v>114.2048704</v>
      </c>
    </row>
    <row r="14574" spans="1:13" x14ac:dyDescent="0.2">
      <c r="A14574" s="2">
        <v>41766</v>
      </c>
      <c r="B14574">
        <v>6182</v>
      </c>
      <c r="C14574" t="s">
        <v>8</v>
      </c>
      <c r="D14574" t="str">
        <f t="shared" si="1290"/>
        <v>鑽石山荷李活廣場, Hong Kong</v>
      </c>
      <c r="E14574" t="str">
        <f>VLOOKUP(F14574,'recent unique'!A:D,4,FALSE)</f>
        <v>鑽石山荷李活廣場</v>
      </c>
      <c r="F14574" t="s">
        <v>139</v>
      </c>
      <c r="G14574" t="s">
        <v>137</v>
      </c>
      <c r="H14574" t="s">
        <v>11</v>
      </c>
      <c r="I14574" t="s">
        <v>136</v>
      </c>
      <c r="J14574" t="s">
        <v>138</v>
      </c>
      <c r="K14574" t="str">
        <f>VLOOKUP(F14574,'Unique Address'!A:D,4,FALSE)</f>
        <v>Diamond Hill</v>
      </c>
      <c r="L14574">
        <f>VLOOKUP(K14574,'[2]AreaCoordinates xlsx'!$A$1:$D$65536,3,FALSE)</f>
        <v>22.343872699999999</v>
      </c>
      <c r="M14574">
        <f>VLOOKUP(K14574,'[2]AreaCoordinates xlsx'!$A$1:$D$65536,4,FALSE)</f>
        <v>114.2048704</v>
      </c>
    </row>
    <row r="14575" spans="1:13" x14ac:dyDescent="0.2">
      <c r="A14575" s="2">
        <v>41766</v>
      </c>
      <c r="B14575">
        <v>6182</v>
      </c>
      <c r="C14575" t="s">
        <v>8</v>
      </c>
      <c r="D14575" t="str">
        <f t="shared" si="1290"/>
        <v>鑽石山荷李活廣場, Hong Kong</v>
      </c>
      <c r="E14575" t="str">
        <f>VLOOKUP(F14575,'recent unique'!A:D,4,FALSE)</f>
        <v>鑽石山荷李活廣場</v>
      </c>
      <c r="F14575" t="s">
        <v>140</v>
      </c>
      <c r="G14575" t="s">
        <v>134</v>
      </c>
      <c r="H14575" t="s">
        <v>11</v>
      </c>
      <c r="I14575" t="s">
        <v>136</v>
      </c>
      <c r="J14575" t="s">
        <v>138</v>
      </c>
      <c r="K14575" t="str">
        <f>VLOOKUP(F14575,'Unique Address'!A:D,4,FALSE)</f>
        <v>Diamond Hill</v>
      </c>
      <c r="L14575">
        <f>VLOOKUP(K14575,'[2]AreaCoordinates xlsx'!$A$1:$D$65536,3,FALSE)</f>
        <v>22.343872699999999</v>
      </c>
      <c r="M14575">
        <f>VLOOKUP(K14575,'[2]AreaCoordinates xlsx'!$A$1:$D$65536,4,FALSE)</f>
        <v>114.2048704</v>
      </c>
    </row>
    <row r="14576" spans="1:13" x14ac:dyDescent="0.2">
      <c r="A14576" s="2">
        <v>41766</v>
      </c>
      <c r="B14576">
        <v>6182</v>
      </c>
      <c r="C14576" t="s">
        <v>8</v>
      </c>
      <c r="D14576" t="str">
        <f t="shared" si="1290"/>
        <v>鑽石山荷李活廣場, Hong Kong</v>
      </c>
      <c r="E14576" t="str">
        <f>VLOOKUP(F14576,'recent unique'!A:D,4,FALSE)</f>
        <v>鑽石山荷李活廣場</v>
      </c>
      <c r="F14576" t="s">
        <v>142</v>
      </c>
      <c r="G14576" t="s">
        <v>141</v>
      </c>
      <c r="H14576" t="s">
        <v>11</v>
      </c>
      <c r="I14576" t="s">
        <v>136</v>
      </c>
      <c r="J14576" t="s">
        <v>138</v>
      </c>
      <c r="K14576" t="str">
        <f>VLOOKUP(F14576,'Unique Address'!A:D,4,FALSE)</f>
        <v>Diamond Hill</v>
      </c>
      <c r="L14576">
        <f>VLOOKUP(K14576,'[2]AreaCoordinates xlsx'!$A$1:$D$65536,3,FALSE)</f>
        <v>22.343872699999999</v>
      </c>
      <c r="M14576">
        <f>VLOOKUP(K14576,'[2]AreaCoordinates xlsx'!$A$1:$D$65536,4,FALSE)</f>
        <v>114.2048704</v>
      </c>
    </row>
    <row r="14577" spans="1:13" x14ac:dyDescent="0.2">
      <c r="A14577" s="2">
        <v>41766</v>
      </c>
      <c r="B14577">
        <v>6182</v>
      </c>
      <c r="C14577" t="s">
        <v>8</v>
      </c>
      <c r="D14577" t="str">
        <f t="shared" si="1290"/>
        <v>鑽石山荷李活廣場, Hong Kong</v>
      </c>
      <c r="E14577" t="str">
        <f>VLOOKUP(F14577,'recent unique'!A:D,4,FALSE)</f>
        <v>鑽石山荷李活廣場</v>
      </c>
      <c r="F14577" t="s">
        <v>144</v>
      </c>
      <c r="G14577" t="s">
        <v>143</v>
      </c>
      <c r="H14577" t="s">
        <v>11</v>
      </c>
      <c r="I14577" t="s">
        <v>136</v>
      </c>
      <c r="J14577" t="s">
        <v>138</v>
      </c>
      <c r="K14577" t="str">
        <f>VLOOKUP(F14577,'Unique Address'!A:D,4,FALSE)</f>
        <v>Diamond Hill</v>
      </c>
      <c r="L14577">
        <f>VLOOKUP(K14577,'[2]AreaCoordinates xlsx'!$A$1:$D$65536,3,FALSE)</f>
        <v>22.343872699999999</v>
      </c>
      <c r="M14577">
        <f>VLOOKUP(K14577,'[2]AreaCoordinates xlsx'!$A$1:$D$65536,4,FALSE)</f>
        <v>114.2048704</v>
      </c>
    </row>
    <row r="14578" spans="1:13" x14ac:dyDescent="0.2">
      <c r="A14578" s="2">
        <v>41766</v>
      </c>
      <c r="B14578">
        <v>10009</v>
      </c>
      <c r="C14578" t="s">
        <v>19</v>
      </c>
      <c r="D14578" t="str">
        <f t="shared" si="1290"/>
        <v>元朗坳頭博愛醫院 , Hong Kong</v>
      </c>
      <c r="E14578" t="str">
        <f>VLOOKUP(F14578,'recent unique'!A:D,4,FALSE)</f>
        <v xml:space="preserve">元朗坳頭博愛醫院 </v>
      </c>
      <c r="F14578" t="s">
        <v>158</v>
      </c>
      <c r="G14578" t="s">
        <v>156</v>
      </c>
      <c r="H14578" t="s">
        <v>11</v>
      </c>
      <c r="I14578" t="s">
        <v>155</v>
      </c>
      <c r="J14578" t="s">
        <v>157</v>
      </c>
      <c r="K14578" t="str">
        <f>VLOOKUP(F14578,'Unique Address'!A:D,4,FALSE)</f>
        <v>Yuen Long</v>
      </c>
      <c r="L14578">
        <f>VLOOKUP(K14578,'[2]AreaCoordinates xlsx'!$A$1:$D$65536,3,FALSE)</f>
        <v>22.446151400000002</v>
      </c>
      <c r="M14578">
        <f>VLOOKUP(K14578,'[2]AreaCoordinates xlsx'!$A$1:$D$65536,4,FALSE)</f>
        <v>114.0265682</v>
      </c>
    </row>
    <row r="14579" spans="1:13" x14ac:dyDescent="0.2">
      <c r="A14579" s="2">
        <v>41766</v>
      </c>
      <c r="B14579">
        <v>6052</v>
      </c>
      <c r="C14579" t="s">
        <v>14</v>
      </c>
      <c r="D14579" t="str">
        <f t="shared" si="1290"/>
        <v>淺水灣泳灘香港拯溺總會訓練總部, Hong Kong</v>
      </c>
      <c r="E14579" t="str">
        <f>VLOOKUP(F14579,'recent unique'!A:D,4,FALSE)</f>
        <v>淺水灣泳灘香港拯溺總會訓練總部</v>
      </c>
      <c r="F14579" t="s">
        <v>162</v>
      </c>
      <c r="G14579" t="s">
        <v>160</v>
      </c>
      <c r="H14579" t="s">
        <v>11</v>
      </c>
      <c r="I14579" t="s">
        <v>159</v>
      </c>
      <c r="J14579" t="s">
        <v>161</v>
      </c>
      <c r="K14579" t="str">
        <f>VLOOKUP(F14579,'Unique Address'!A:D,4,FALSE)</f>
        <v>Repulse Bay</v>
      </c>
      <c r="L14579">
        <f>VLOOKUP(K14579,'[2]AreaCoordinates xlsx'!$A$1:$D$65536,3,FALSE)</f>
        <v>22.234504300000001</v>
      </c>
      <c r="M14579">
        <f>VLOOKUP(K14579,'[2]AreaCoordinates xlsx'!$A$1:$D$65536,4,FALSE)</f>
        <v>114.1952039</v>
      </c>
    </row>
    <row r="14580" spans="1:13" x14ac:dyDescent="0.2">
      <c r="A14580" s="2">
        <v>41766</v>
      </c>
      <c r="B14580">
        <v>12452</v>
      </c>
      <c r="C14580" t="s">
        <v>19</v>
      </c>
      <c r="D14580" t="str">
        <f t="shared" si="1290"/>
        <v>坑口寶寧里2號, Hong Kong</v>
      </c>
      <c r="E14580" t="str">
        <f>VLOOKUP(F14580,'recent unique'!A:D,4,FALSE)</f>
        <v>坑口寶寧里2號</v>
      </c>
      <c r="F14580" t="s">
        <v>166</v>
      </c>
      <c r="G14580" t="s">
        <v>164</v>
      </c>
      <c r="H14580" t="s">
        <v>11</v>
      </c>
      <c r="I14580" t="s">
        <v>163</v>
      </c>
      <c r="J14580" t="s">
        <v>165</v>
      </c>
      <c r="K14580" t="str">
        <f>VLOOKUP(F14580,'Unique Address'!A:D,4,FALSE)</f>
        <v>Tseung Kwan O</v>
      </c>
      <c r="L14580">
        <f>VLOOKUP(K14580,'[2]AreaCoordinates xlsx'!$A$1:$D$65536,3,FALSE)</f>
        <v>22.311936899999999</v>
      </c>
      <c r="M14580">
        <f>VLOOKUP(K14580,'[2]AreaCoordinates xlsx'!$A$1:$D$65536,4,FALSE)</f>
        <v>114.2568814</v>
      </c>
    </row>
    <row r="14581" spans="1:13" x14ac:dyDescent="0.2">
      <c r="A14581" s="2">
        <v>41766</v>
      </c>
      <c r="B14581">
        <v>1108</v>
      </c>
      <c r="C14581" t="s">
        <v>19</v>
      </c>
      <c r="D14581" t="str">
        <f t="shared" si="1290"/>
        <v>沙田亞公角山路17號, Hong Kong</v>
      </c>
      <c r="E14581" t="str">
        <f>VLOOKUP(F14581,'recent unique'!A:D,4,FALSE)</f>
        <v>沙田亞公角山路17號</v>
      </c>
      <c r="F14581" t="s">
        <v>170</v>
      </c>
      <c r="G14581" t="s">
        <v>168</v>
      </c>
      <c r="H14581" t="s">
        <v>11</v>
      </c>
      <c r="I14581" t="s">
        <v>167</v>
      </c>
      <c r="J14581" t="s">
        <v>169</v>
      </c>
      <c r="K14581" t="str">
        <f>VLOOKUP(F14581,'Unique Address'!A:D,4,FALSE)</f>
        <v>Sha Tin</v>
      </c>
      <c r="L14581">
        <f>VLOOKUP(K14581,'[2]AreaCoordinates xlsx'!$A$1:$D$65536,3,FALSE)</f>
        <v>22.377130399999999</v>
      </c>
      <c r="M14581">
        <f>VLOOKUP(K14581,'[2]AreaCoordinates xlsx'!$A$1:$D$65536,4,FALSE)</f>
        <v>114.1974398</v>
      </c>
    </row>
    <row r="14582" spans="1:13" x14ac:dyDescent="0.2">
      <c r="A14582" s="2">
        <v>41766</v>
      </c>
      <c r="B14582">
        <v>10165</v>
      </c>
      <c r="C14582" t="s">
        <v>19</v>
      </c>
      <c r="D14582" t="str">
        <f t="shared" si="1290"/>
        <v>沙田銀城街30-32號, Hong Kong</v>
      </c>
      <c r="E14582" t="str">
        <f>VLOOKUP(F14582,'recent unique'!A:D,4,FALSE)</f>
        <v>沙田銀城街30-32號</v>
      </c>
      <c r="F14582" t="s">
        <v>174</v>
      </c>
      <c r="G14582" t="s">
        <v>172</v>
      </c>
      <c r="H14582" t="s">
        <v>11</v>
      </c>
      <c r="I14582" t="s">
        <v>171</v>
      </c>
      <c r="J14582" t="s">
        <v>173</v>
      </c>
      <c r="K14582" t="str">
        <f>VLOOKUP(F14582,'Unique Address'!A:D,4,FALSE)</f>
        <v>Sha Tin</v>
      </c>
      <c r="L14582">
        <f>VLOOKUP(K14582,'[2]AreaCoordinates xlsx'!$A$1:$D$65536,3,FALSE)</f>
        <v>22.377130399999999</v>
      </c>
      <c r="M14582">
        <f>VLOOKUP(K14582,'[2]AreaCoordinates xlsx'!$A$1:$D$65536,4,FALSE)</f>
        <v>114.1974398</v>
      </c>
    </row>
    <row r="14583" spans="1:13" x14ac:dyDescent="0.2">
      <c r="A14583" s="2">
        <v>41766</v>
      </c>
      <c r="B14583">
        <v>9566</v>
      </c>
      <c r="C14583" t="s">
        <v>14</v>
      </c>
      <c r="D14583" t="str">
        <f t="shared" si="1290"/>
        <v>柴灣樂民道3號, Hong Kong</v>
      </c>
      <c r="E14583" t="str">
        <f>VLOOKUP(F14583,'recent unique'!A:D,4,FALSE)</f>
        <v>柴灣樂民道3號</v>
      </c>
      <c r="F14583" t="s">
        <v>178</v>
      </c>
      <c r="G14583" t="s">
        <v>176</v>
      </c>
      <c r="H14583" t="s">
        <v>11</v>
      </c>
      <c r="I14583" t="s">
        <v>175</v>
      </c>
      <c r="J14583" t="s">
        <v>177</v>
      </c>
      <c r="K14583" t="str">
        <f>VLOOKUP(F14583,'Unique Address'!A:D,4,FALSE)</f>
        <v>Chai Wan</v>
      </c>
      <c r="L14583">
        <f>VLOOKUP(K14583,'[2]AreaCoordinates xlsx'!$A$1:$D$65536,3,FALSE)</f>
        <v>22.264624999999999</v>
      </c>
      <c r="M14583">
        <f>VLOOKUP(K14583,'[2]AreaCoordinates xlsx'!$A$1:$D$65536,4,FALSE)</f>
        <v>114.237139</v>
      </c>
    </row>
    <row r="14584" spans="1:13" x14ac:dyDescent="0.2">
      <c r="A14584" s="2">
        <v>41766</v>
      </c>
      <c r="B14584">
        <v>1626</v>
      </c>
      <c r="C14584" t="s">
        <v>8</v>
      </c>
      <c r="D14584" t="str">
        <f t="shared" si="1290"/>
        <v>深水埗永康街111號, Hong Kong</v>
      </c>
      <c r="E14584" t="str">
        <f>VLOOKUP(F14584,'recent unique'!A:D,4,FALSE)</f>
        <v>深水埗永康街111號</v>
      </c>
      <c r="F14584" t="s">
        <v>186</v>
      </c>
      <c r="G14584" t="s">
        <v>184</v>
      </c>
      <c r="H14584" t="s">
        <v>11</v>
      </c>
      <c r="I14584" t="s">
        <v>183</v>
      </c>
      <c r="J14584" t="s">
        <v>185</v>
      </c>
      <c r="K14584" t="str">
        <f>VLOOKUP(F14584,'Unique Address'!A:D,4,FALSE)</f>
        <v>Sham Shui Po</v>
      </c>
      <c r="L14584">
        <f>VLOOKUP(K14584,'[2]AreaCoordinates xlsx'!$A$1:$D$65536,3,FALSE)</f>
        <v>22.328589900000001</v>
      </c>
      <c r="M14584">
        <f>VLOOKUP(K14584,'[2]AreaCoordinates xlsx'!$A$1:$D$65536,4,FALSE)</f>
        <v>114.1602846</v>
      </c>
    </row>
    <row r="14585" spans="1:13" x14ac:dyDescent="0.2">
      <c r="A14585" s="2">
        <v>41766</v>
      </c>
      <c r="B14585">
        <v>2014</v>
      </c>
      <c r="C14585" t="s">
        <v>19</v>
      </c>
      <c r="D14585" t="str">
        <f t="shared" si="1290"/>
        <v>沙田亞公角山路30號, Hong Kong</v>
      </c>
      <c r="E14585" t="str">
        <f>VLOOKUP(F14585,'recent unique'!A:D,4,FALSE)</f>
        <v>沙田亞公角山路30號</v>
      </c>
      <c r="F14585" t="s">
        <v>190</v>
      </c>
      <c r="G14585" t="s">
        <v>188</v>
      </c>
      <c r="H14585" t="s">
        <v>11</v>
      </c>
      <c r="I14585" t="s">
        <v>187</v>
      </c>
      <c r="J14585" t="s">
        <v>189</v>
      </c>
      <c r="K14585" t="str">
        <f>VLOOKUP(F14585,'Unique Address'!A:D,4,FALSE)</f>
        <v>Sha Tin</v>
      </c>
      <c r="L14585">
        <f>VLOOKUP(K14585,'[2]AreaCoordinates xlsx'!$A$1:$D$65536,3,FALSE)</f>
        <v>22.377130399999999</v>
      </c>
      <c r="M14585">
        <f>VLOOKUP(K14585,'[2]AreaCoordinates xlsx'!$A$1:$D$65536,4,FALSE)</f>
        <v>114.1974398</v>
      </c>
    </row>
    <row r="14586" spans="1:13" x14ac:dyDescent="0.2">
      <c r="A14586" s="2">
        <v>41766</v>
      </c>
      <c r="B14586">
        <v>175</v>
      </c>
      <c r="C14586" t="s">
        <v>14</v>
      </c>
      <c r="D14586" t="str">
        <f t="shared" si="1290"/>
        <v>香港仔香港海洋公園, Hong Kong</v>
      </c>
      <c r="E14586" t="str">
        <f>VLOOKUP(F14586,'recent unique'!A:D,4,FALSE)</f>
        <v>香港仔香港海洋公園</v>
      </c>
      <c r="F14586" t="s">
        <v>194</v>
      </c>
      <c r="G14586" t="s">
        <v>192</v>
      </c>
      <c r="H14586" t="s">
        <v>11</v>
      </c>
      <c r="I14586" t="s">
        <v>191</v>
      </c>
      <c r="J14586" t="s">
        <v>193</v>
      </c>
      <c r="K14586" t="str">
        <f>VLOOKUP(F14586,'Unique Address'!A:D,4,FALSE)</f>
        <v>Aberdeen</v>
      </c>
      <c r="L14586">
        <f>VLOOKUP(K14586,'[2]AreaCoordinates xlsx'!$A$1:$D$65536,3,FALSE)</f>
        <v>22.252085900000001</v>
      </c>
      <c r="M14586">
        <f>VLOOKUP(K14586,'[2]AreaCoordinates xlsx'!$A$1:$D$65536,4,FALSE)</f>
        <v>114.1587983</v>
      </c>
    </row>
    <row r="14587" spans="1:13" x14ac:dyDescent="0.2">
      <c r="A14587" s="2">
        <v>41766</v>
      </c>
      <c r="B14587">
        <v>3541</v>
      </c>
      <c r="C14587" t="s">
        <v>14</v>
      </c>
      <c r="D14587" t="str">
        <f t="shared" si="1290"/>
        <v>薄扶林大口環道12號, Hong Kong</v>
      </c>
      <c r="E14587" t="str">
        <f>VLOOKUP(F14587,'recent unique'!A:D,4,FALSE)</f>
        <v>薄扶林大口環道12號</v>
      </c>
      <c r="F14587" t="s">
        <v>204</v>
      </c>
      <c r="G14587" t="s">
        <v>202</v>
      </c>
      <c r="H14587" t="s">
        <v>11</v>
      </c>
      <c r="I14587" t="s">
        <v>201</v>
      </c>
      <c r="J14587" t="s">
        <v>203</v>
      </c>
      <c r="K14587" t="str">
        <f>VLOOKUP(F14587,'Unique Address'!A:D,4,FALSE)</f>
        <v>Sandy Bay</v>
      </c>
      <c r="L14587">
        <f>VLOOKUP(K14587,'[2]AreaCoordinates xlsx'!$A$1:$D$65536,3,FALSE)</f>
        <v>22.270135199999999</v>
      </c>
      <c r="M14587">
        <f>VLOOKUP(K14587,'[2]AreaCoordinates xlsx'!$A$1:$D$65536,4,FALSE)</f>
        <v>114.11941040000001</v>
      </c>
    </row>
    <row r="14588" spans="1:13" x14ac:dyDescent="0.2">
      <c r="A14588" s="2">
        <v>41766</v>
      </c>
      <c r="B14588">
        <v>12652</v>
      </c>
      <c r="C14588" t="s">
        <v>19</v>
      </c>
      <c r="D14588" t="str">
        <f t="shared" si="1290"/>
        <v>屯門青松觀路23號, Hong Kong</v>
      </c>
      <c r="E14588" t="str">
        <f>VLOOKUP(F14588,'recent unique'!A:D,4,FALSE)</f>
        <v>屯門青松觀路23號</v>
      </c>
      <c r="F14588" t="s">
        <v>208</v>
      </c>
      <c r="G14588" t="s">
        <v>206</v>
      </c>
      <c r="H14588" t="s">
        <v>11</v>
      </c>
      <c r="I14588" t="s">
        <v>205</v>
      </c>
      <c r="J14588" t="s">
        <v>207</v>
      </c>
      <c r="K14588" t="str">
        <f>VLOOKUP(F14588,'Unique Address'!A:D,4,FALSE)</f>
        <v>Tuen Mun</v>
      </c>
      <c r="L14588">
        <f>VLOOKUP(K14588,'[2]AreaCoordinates xlsx'!$A$1:$D$65536,3,FALSE)</f>
        <v>22.390829499999999</v>
      </c>
      <c r="M14588">
        <f>VLOOKUP(K14588,'[2]AreaCoordinates xlsx'!$A$1:$D$65536,4,FALSE)</f>
        <v>113.9725126</v>
      </c>
    </row>
    <row r="14589" spans="1:13" x14ac:dyDescent="0.2">
      <c r="A14589" s="2">
        <v>41767</v>
      </c>
      <c r="B14589">
        <v>4678</v>
      </c>
      <c r="C14589" t="s">
        <v>14</v>
      </c>
      <c r="D14589" t="str">
        <f t="shared" si="1290"/>
        <v>香港仔黃竹坑道125號, Hong Kong</v>
      </c>
      <c r="E14589" t="str">
        <f>VLOOKUP(F14589,'recent unique'!A:D,4,FALSE)</f>
        <v>香港仔黃竹坑道125號</v>
      </c>
      <c r="F14589" t="s">
        <v>236</v>
      </c>
      <c r="G14589" t="s">
        <v>1652</v>
      </c>
      <c r="H14589" t="s">
        <v>11</v>
      </c>
      <c r="I14589" t="s">
        <v>316</v>
      </c>
      <c r="J14589" t="s">
        <v>318</v>
      </c>
      <c r="K14589" t="str">
        <f>VLOOKUP(F14589,'Unique Address'!A:D,4,FALSE)</f>
        <v>Aberdeen</v>
      </c>
      <c r="L14589">
        <f>VLOOKUP(K14589,'[2]AreaCoordinates xlsx'!$A$1:$D$65536,3,FALSE)</f>
        <v>22.252085900000001</v>
      </c>
      <c r="M14589">
        <f>VLOOKUP(K14589,'[2]AreaCoordinates xlsx'!$A$1:$D$65536,4,FALSE)</f>
        <v>114.1587983</v>
      </c>
    </row>
    <row r="14590" spans="1:13" x14ac:dyDescent="0.2">
      <c r="A14590" s="2">
        <v>41767</v>
      </c>
      <c r="B14590">
        <v>13476</v>
      </c>
      <c r="C14590" t="s">
        <v>19</v>
      </c>
      <c r="D14590" t="str">
        <f t="shared" si="1290"/>
        <v>荃灣仁濟街7至11號, Hong Kong</v>
      </c>
      <c r="E14590" t="str">
        <f>VLOOKUP(F14590,'recent unique'!A:D,4,FALSE)</f>
        <v>荃灣仁濟街7至11號</v>
      </c>
      <c r="F14590" t="s">
        <v>1653</v>
      </c>
      <c r="G14590" t="s">
        <v>323</v>
      </c>
      <c r="H14590" t="s">
        <v>11</v>
      </c>
      <c r="I14590" t="s">
        <v>15</v>
      </c>
      <c r="J14590" t="s">
        <v>17</v>
      </c>
      <c r="K14590" t="str">
        <f>VLOOKUP(F14590,'Unique Address'!A:D,4,FALSE)</f>
        <v>Tsuen Wan</v>
      </c>
      <c r="L14590">
        <f>VLOOKUP(K14590,'[2]AreaCoordinates xlsx'!$A$1:$D$65536,3,FALSE)</f>
        <v>22.3713227</v>
      </c>
      <c r="M14590">
        <f>VLOOKUP(K14590,'[2]AreaCoordinates xlsx'!$A$1:$D$65536,4,FALSE)</f>
        <v>114.11416010000001</v>
      </c>
    </row>
    <row r="14591" spans="1:13" x14ac:dyDescent="0.2">
      <c r="A14591" s="2">
        <v>41767</v>
      </c>
      <c r="B14591">
        <v>5556</v>
      </c>
      <c r="C14591" t="s">
        <v>8</v>
      </c>
      <c r="D14591" t="str">
        <f t="shared" si="1290"/>
        <v>樂富杏林街10號, Hong Kong</v>
      </c>
      <c r="E14591" t="str">
        <f>VLOOKUP(F14591,'recent unique'!A:D,4,FALSE)</f>
        <v>樂富杏林街10號</v>
      </c>
      <c r="F14591" t="s">
        <v>322</v>
      </c>
      <c r="G14591" t="s">
        <v>1654</v>
      </c>
      <c r="H14591" t="s">
        <v>11</v>
      </c>
      <c r="I14591" t="s">
        <v>319</v>
      </c>
      <c r="J14591" t="s">
        <v>321</v>
      </c>
      <c r="K14591" t="str">
        <f>VLOOKUP(F14591,'Unique Address'!A:D,4,FALSE)</f>
        <v>Lok Fu</v>
      </c>
      <c r="L14591">
        <f>VLOOKUP(K14591,'[2]AreaCoordinates xlsx'!$A$1:$D$65536,3,FALSE)</f>
        <v>22.337740199999999</v>
      </c>
      <c r="M14591">
        <f>VLOOKUP(K14591,'[2]AreaCoordinates xlsx'!$A$1:$D$65536,4,FALSE)</f>
        <v>114.1862935</v>
      </c>
    </row>
    <row r="14592" spans="1:13" x14ac:dyDescent="0.2">
      <c r="A14592" s="2">
        <v>41767</v>
      </c>
      <c r="B14592">
        <v>222</v>
      </c>
      <c r="C14592" t="s">
        <v>8</v>
      </c>
      <c r="D14592" t="str">
        <f t="shared" si="1290"/>
        <v>旺角新世紀廣場, Hong Kong</v>
      </c>
      <c r="E14592" t="str">
        <f>VLOOKUP(F14592,'recent unique'!A:D,4,FALSE)</f>
        <v>旺角新世紀廣場</v>
      </c>
      <c r="F14592" t="s">
        <v>1417</v>
      </c>
      <c r="G14592" t="s">
        <v>1416</v>
      </c>
      <c r="H14592" t="s">
        <v>11</v>
      </c>
      <c r="I14592" t="s">
        <v>179</v>
      </c>
      <c r="J14592" t="s">
        <v>181</v>
      </c>
      <c r="K14592" t="str">
        <f>VLOOKUP(F14592,'Unique Address'!A:D,4,FALSE)</f>
        <v>Mong Kok</v>
      </c>
      <c r="L14592">
        <f>VLOOKUP(K14592,'[2]AreaCoordinates xlsx'!$A$1:$D$65536,3,FALSE)</f>
        <v>22.318344199999999</v>
      </c>
      <c r="M14592">
        <f>VLOOKUP(K14592,'[2]AreaCoordinates xlsx'!$A$1:$D$65536,4,FALSE)</f>
        <v>114.17217460000001</v>
      </c>
    </row>
    <row r="14593" spans="1:13" x14ac:dyDescent="0.2">
      <c r="A14593" s="2">
        <v>41767</v>
      </c>
      <c r="B14593">
        <v>222</v>
      </c>
      <c r="C14593" t="s">
        <v>19</v>
      </c>
      <c r="D14593" t="str">
        <f t="shared" si="1290"/>
        <v>沙田新城市廣場, Hong Kong</v>
      </c>
      <c r="E14593" t="str">
        <f>VLOOKUP(F14593,'recent unique'!A:D,4,FALSE)</f>
        <v>沙田新城市廣場</v>
      </c>
      <c r="F14593" t="s">
        <v>1419</v>
      </c>
      <c r="G14593" t="s">
        <v>1418</v>
      </c>
      <c r="H14593" t="s">
        <v>11</v>
      </c>
      <c r="I14593" t="s">
        <v>179</v>
      </c>
      <c r="J14593" t="s">
        <v>181</v>
      </c>
      <c r="K14593" t="str">
        <f>VLOOKUP(F14593,'Unique Address'!A:D,4,FALSE)</f>
        <v>Sha Tin</v>
      </c>
      <c r="L14593">
        <f>VLOOKUP(K14593,'[2]AreaCoordinates xlsx'!$A$1:$D$65536,3,FALSE)</f>
        <v>22.377130399999999</v>
      </c>
      <c r="M14593">
        <f>VLOOKUP(K14593,'[2]AreaCoordinates xlsx'!$A$1:$D$65536,4,FALSE)</f>
        <v>114.1974398</v>
      </c>
    </row>
    <row r="14594" spans="1:13" x14ac:dyDescent="0.2">
      <c r="A14594" s="2">
        <v>41767</v>
      </c>
      <c r="B14594">
        <v>222</v>
      </c>
      <c r="C14594" t="s">
        <v>19</v>
      </c>
      <c r="D14594" t="str">
        <f t="shared" si="1290"/>
        <v>上水廣場, Hong Kong</v>
      </c>
      <c r="E14594" t="str">
        <f>VLOOKUP(F14594,'recent unique'!A:D,4,FALSE)</f>
        <v>上水廣場</v>
      </c>
      <c r="F14594" t="s">
        <v>1421</v>
      </c>
      <c r="G14594" t="s">
        <v>1420</v>
      </c>
      <c r="H14594" t="s">
        <v>11</v>
      </c>
      <c r="I14594" t="s">
        <v>179</v>
      </c>
      <c r="J14594" t="s">
        <v>181</v>
      </c>
      <c r="K14594" t="str">
        <f>VLOOKUP(F14594,'Unique Address'!A:D,4,FALSE)</f>
        <v>Sheung Shui</v>
      </c>
      <c r="L14594">
        <f>VLOOKUP(K14594,'[2]AreaCoordinates xlsx'!$A$1:$D$65536,3,FALSE)</f>
        <v>22.511200800000001</v>
      </c>
      <c r="M14594">
        <f>VLOOKUP(K14594,'[2]AreaCoordinates xlsx'!$A$1:$D$65536,4,FALSE)</f>
        <v>114.1260991</v>
      </c>
    </row>
    <row r="14595" spans="1:13" x14ac:dyDescent="0.2">
      <c r="A14595" s="2">
        <v>41767</v>
      </c>
      <c r="B14595">
        <v>222</v>
      </c>
      <c r="C14595" t="s">
        <v>19</v>
      </c>
      <c r="D14595" t="str">
        <f t="shared" si="1290"/>
        <v>葵芳新都會廣場, Hong Kong</v>
      </c>
      <c r="E14595" t="str">
        <f>VLOOKUP(F14595,'recent unique'!A:D,4,FALSE)</f>
        <v>葵芳新都會廣場</v>
      </c>
      <c r="F14595" t="s">
        <v>1423</v>
      </c>
      <c r="G14595" t="s">
        <v>1422</v>
      </c>
      <c r="H14595" t="s">
        <v>11</v>
      </c>
      <c r="I14595" t="s">
        <v>179</v>
      </c>
      <c r="J14595" t="s">
        <v>181</v>
      </c>
      <c r="K14595" t="str">
        <f>VLOOKUP(F14595,'Unique Address'!A:D,4,FALSE)</f>
        <v>Kwai Fong</v>
      </c>
      <c r="L14595">
        <f>VLOOKUP(K14595,'[2]AreaCoordinates xlsx'!$A$1:$D$65536,3,FALSE)</f>
        <v>22.3578109</v>
      </c>
      <c r="M14595">
        <f>VLOOKUP(K14595,'[2]AreaCoordinates xlsx'!$A$1:$D$65536,4,FALSE)</f>
        <v>114.1298151</v>
      </c>
    </row>
    <row r="14596" spans="1:13" x14ac:dyDescent="0.2">
      <c r="A14596" s="2">
        <v>41767</v>
      </c>
      <c r="B14596">
        <v>10276</v>
      </c>
      <c r="C14596" t="s">
        <v>8</v>
      </c>
      <c r="D14596" t="str">
        <f t="shared" si="1290"/>
        <v>九龍佐敦加士居道30號, Hong Kong</v>
      </c>
      <c r="E14596" t="str">
        <f>VLOOKUP(F14596,'recent unique'!A:D,4,FALSE)</f>
        <v>九龍佐敦加士居道30號</v>
      </c>
      <c r="F14596" t="s">
        <v>13</v>
      </c>
      <c r="G14596" t="s">
        <v>10</v>
      </c>
      <c r="H14596" t="s">
        <v>11</v>
      </c>
      <c r="I14596" t="s">
        <v>9</v>
      </c>
      <c r="J14596" t="s">
        <v>12</v>
      </c>
      <c r="K14596" t="str">
        <f>VLOOKUP(F14596,'Unique Address'!A:D,4,FALSE)</f>
        <v>Jordan</v>
      </c>
      <c r="L14596">
        <f>VLOOKUP(K14596,'[2]AreaCoordinates xlsx'!$A$1:$D$65536,3,FALSE)</f>
        <v>22.304861200000001</v>
      </c>
      <c r="M14596">
        <f>VLOOKUP(K14596,'[2]AreaCoordinates xlsx'!$A$1:$D$65536,4,FALSE)</f>
        <v>114.16920210000001</v>
      </c>
    </row>
    <row r="14597" spans="1:13" x14ac:dyDescent="0.2">
      <c r="A14597" s="2">
        <v>41767</v>
      </c>
      <c r="B14597">
        <v>13476</v>
      </c>
      <c r="C14597" t="s">
        <v>14</v>
      </c>
      <c r="D14597" t="str">
        <f t="shared" si="1290"/>
        <v>銅鑼灣世貿中心2樓顧客服務中心, Hong Kong</v>
      </c>
      <c r="E14597" t="str">
        <f>VLOOKUP(F14597,'recent unique'!A:D,4,FALSE)</f>
        <v>銅鑼灣世貿中心2樓顧客服務中心</v>
      </c>
      <c r="F14597" t="s">
        <v>18</v>
      </c>
      <c r="G14597" t="s">
        <v>16</v>
      </c>
      <c r="H14597" t="s">
        <v>11</v>
      </c>
      <c r="I14597" t="s">
        <v>15</v>
      </c>
      <c r="J14597" t="s">
        <v>17</v>
      </c>
      <c r="K14597" t="str">
        <f>VLOOKUP(F14597,'Unique Address'!A:D,4,FALSE)</f>
        <v>Causeway Bay</v>
      </c>
      <c r="L14597">
        <f>VLOOKUP(K14597,'[2]AreaCoordinates xlsx'!$A$1:$D$65536,3,FALSE)</f>
        <v>22.279729499999998</v>
      </c>
      <c r="M14597">
        <f>VLOOKUP(K14597,'[2]AreaCoordinates xlsx'!$A$1:$D$65536,4,FALSE)</f>
        <v>114.1870366</v>
      </c>
    </row>
    <row r="14598" spans="1:13" x14ac:dyDescent="0.2">
      <c r="A14598" s="2">
        <v>41767</v>
      </c>
      <c r="B14598">
        <v>13476</v>
      </c>
      <c r="C14598" t="s">
        <v>19</v>
      </c>
      <c r="D14598" t="str">
        <f t="shared" si="1290"/>
        <v>將軍澳東港城1樓顧客服務中心, Hong Kong</v>
      </c>
      <c r="E14598" t="str">
        <f>VLOOKUP(F14598,'recent unique'!A:D,4,FALSE)</f>
        <v>將軍澳東港城1樓顧客服務中心</v>
      </c>
      <c r="F14598" t="s">
        <v>21</v>
      </c>
      <c r="G14598" t="s">
        <v>20</v>
      </c>
      <c r="H14598" t="s">
        <v>11</v>
      </c>
      <c r="I14598" t="s">
        <v>15</v>
      </c>
      <c r="J14598" t="s">
        <v>17</v>
      </c>
      <c r="K14598" t="str">
        <f>VLOOKUP(F14598,'Unique Address'!A:D,4,FALSE)</f>
        <v>Tseung Kwan O</v>
      </c>
      <c r="L14598">
        <f>VLOOKUP(K14598,'[2]AreaCoordinates xlsx'!$A$1:$D$65536,3,FALSE)</f>
        <v>22.311936899999999</v>
      </c>
      <c r="M14598">
        <f>VLOOKUP(K14598,'[2]AreaCoordinates xlsx'!$A$1:$D$65536,4,FALSE)</f>
        <v>114.2568814</v>
      </c>
    </row>
    <row r="14599" spans="1:13" x14ac:dyDescent="0.2">
      <c r="A14599" s="2">
        <v>41767</v>
      </c>
      <c r="B14599">
        <v>13476</v>
      </c>
      <c r="C14599" t="s">
        <v>19</v>
      </c>
      <c r="D14599" t="str">
        <f t="shared" si="1290"/>
        <v>荃灣荃灣廣場, Hong Kong</v>
      </c>
      <c r="E14599" t="str">
        <f>VLOOKUP(F14599,'recent unique'!A:D,4,FALSE)</f>
        <v>荃灣荃灣廣場</v>
      </c>
      <c r="F14599" t="s">
        <v>23</v>
      </c>
      <c r="G14599" t="s">
        <v>22</v>
      </c>
      <c r="H14599" t="s">
        <v>11</v>
      </c>
      <c r="I14599" t="s">
        <v>15</v>
      </c>
      <c r="J14599" t="s">
        <v>17</v>
      </c>
      <c r="K14599" t="str">
        <f>VLOOKUP(F14599,'Unique Address'!A:D,4,FALSE)</f>
        <v>Tsuen Wan</v>
      </c>
      <c r="L14599">
        <f>VLOOKUP(K14599,'[2]AreaCoordinates xlsx'!$A$1:$D$65536,3,FALSE)</f>
        <v>22.3713227</v>
      </c>
      <c r="M14599">
        <f>VLOOKUP(K14599,'[2]AreaCoordinates xlsx'!$A$1:$D$65536,4,FALSE)</f>
        <v>114.11416010000001</v>
      </c>
    </row>
    <row r="14600" spans="1:13" x14ac:dyDescent="0.2">
      <c r="A14600" s="2">
        <v>41767</v>
      </c>
      <c r="B14600">
        <v>13476</v>
      </c>
      <c r="C14600" t="s">
        <v>19</v>
      </c>
      <c r="D14600" t="str">
        <f t="shared" si="1290"/>
        <v>沙田新城市廣場, Hong Kong</v>
      </c>
      <c r="E14600" t="str">
        <f>VLOOKUP(F14600,'recent unique'!A:D,4,FALSE)</f>
        <v>沙田新城市廣場</v>
      </c>
      <c r="F14600" t="s">
        <v>25</v>
      </c>
      <c r="G14600" t="s">
        <v>24</v>
      </c>
      <c r="H14600" t="s">
        <v>11</v>
      </c>
      <c r="I14600" t="s">
        <v>15</v>
      </c>
      <c r="J14600" t="s">
        <v>17</v>
      </c>
      <c r="K14600" t="str">
        <f>VLOOKUP(F14600,'Unique Address'!A:D,4,FALSE)</f>
        <v>Sha Tin</v>
      </c>
      <c r="L14600">
        <f>VLOOKUP(K14600,'[2]AreaCoordinates xlsx'!$A$1:$D$65536,3,FALSE)</f>
        <v>22.377130399999999</v>
      </c>
      <c r="M14600">
        <f>VLOOKUP(K14600,'[2]AreaCoordinates xlsx'!$A$1:$D$65536,4,FALSE)</f>
        <v>114.1974398</v>
      </c>
    </row>
    <row r="14601" spans="1:13" x14ac:dyDescent="0.2">
      <c r="A14601" s="2">
        <v>41767</v>
      </c>
      <c r="B14601">
        <v>11150</v>
      </c>
      <c r="C14601" t="s">
        <v>19</v>
      </c>
      <c r="D14601" t="str">
        <f t="shared" si="1290"/>
        <v>沙田馬鞍山亞公角街33號, Hong Kong</v>
      </c>
      <c r="E14601" t="str">
        <f>VLOOKUP(F14601,'recent unique'!A:D,4,FALSE)</f>
        <v>沙田馬鞍山亞公角街33號</v>
      </c>
      <c r="F14601" t="s">
        <v>90</v>
      </c>
      <c r="G14601" t="s">
        <v>88</v>
      </c>
      <c r="H14601" t="s">
        <v>11</v>
      </c>
      <c r="I14601" t="s">
        <v>87</v>
      </c>
      <c r="J14601" t="s">
        <v>89</v>
      </c>
      <c r="K14601" t="str">
        <f>VLOOKUP(F14601,'Unique Address'!A:D,4,FALSE)</f>
        <v>Ma On Shan</v>
      </c>
      <c r="L14601">
        <f>VLOOKUP(K14601,'[2]AreaCoordinates xlsx'!$A$1:$D$65536,3,FALSE)</f>
        <v>22.403069899999998</v>
      </c>
      <c r="M14601">
        <f>VLOOKUP(K14601,'[2]AreaCoordinates xlsx'!$A$1:$D$65536,4,FALSE)</f>
        <v>114.24499369999999</v>
      </c>
    </row>
    <row r="14602" spans="1:13" x14ac:dyDescent="0.2">
      <c r="A14602" s="2">
        <v>41767</v>
      </c>
      <c r="B14602">
        <v>9361</v>
      </c>
      <c r="C14602" t="s">
        <v>19</v>
      </c>
      <c r="D14602" t="str">
        <f t="shared" si="1290"/>
        <v>上水保健路9號, Hong Kong</v>
      </c>
      <c r="E14602" t="str">
        <f>VLOOKUP(F14602,'recent unique'!A:D,4,FALSE)</f>
        <v>上水保健路9號</v>
      </c>
      <c r="F14602" t="s">
        <v>94</v>
      </c>
      <c r="G14602" t="s">
        <v>92</v>
      </c>
      <c r="H14602" t="s">
        <v>11</v>
      </c>
      <c r="I14602" t="s">
        <v>91</v>
      </c>
      <c r="J14602" t="s">
        <v>93</v>
      </c>
      <c r="K14602" t="str">
        <f>VLOOKUP(F14602,'Unique Address'!A:D,4,FALSE)</f>
        <v>Sheung Shui</v>
      </c>
      <c r="L14602">
        <f>VLOOKUP(K14602,'[2]AreaCoordinates xlsx'!$A$1:$D$65536,3,FALSE)</f>
        <v>22.511200800000001</v>
      </c>
      <c r="M14602">
        <f>VLOOKUP(K14602,'[2]AreaCoordinates xlsx'!$A$1:$D$65536,4,FALSE)</f>
        <v>114.1260991</v>
      </c>
    </row>
    <row r="14603" spans="1:13" x14ac:dyDescent="0.2">
      <c r="A14603" s="2">
        <v>41767</v>
      </c>
      <c r="B14603">
        <v>10172</v>
      </c>
      <c r="C14603" t="s">
        <v>8</v>
      </c>
      <c r="D14603" t="str">
        <f t="shared" si="1290"/>
        <v>荔枝角瑪嘉烈醫院道瑪嘉烈醫院 , Hong Kong</v>
      </c>
      <c r="E14603" t="str">
        <f>VLOOKUP(F14603,'recent unique'!A:D,4,FALSE)</f>
        <v xml:space="preserve">荔枝角瑪嘉烈醫院道瑪嘉烈醫院 </v>
      </c>
      <c r="F14603" t="s">
        <v>102</v>
      </c>
      <c r="G14603" t="s">
        <v>100</v>
      </c>
      <c r="H14603" t="s">
        <v>11</v>
      </c>
      <c r="I14603" t="s">
        <v>99</v>
      </c>
      <c r="J14603" t="s">
        <v>101</v>
      </c>
      <c r="K14603" t="str">
        <f>VLOOKUP(F14603,'Unique Address'!A:D,4,FALSE)</f>
        <v>Lai Chi Kok</v>
      </c>
      <c r="L14603">
        <f>VLOOKUP(K14603,'[2]AreaCoordinates xlsx'!$A$1:$D$65536,3,FALSE)</f>
        <v>22.337264999999999</v>
      </c>
      <c r="M14603">
        <f>VLOOKUP(K14603,'[2]AreaCoordinates xlsx'!$A$1:$D$65536,4,FALSE)</f>
        <v>114.148033</v>
      </c>
    </row>
    <row r="14604" spans="1:13" x14ac:dyDescent="0.2">
      <c r="A14604" s="2">
        <v>41767</v>
      </c>
      <c r="B14604">
        <v>10103</v>
      </c>
      <c r="C14604" t="s">
        <v>8</v>
      </c>
      <c r="D14604" t="str">
        <f t="shared" si="1290"/>
        <v>鑽石山荷李活廣場, Hong Kong</v>
      </c>
      <c r="E14604" t="str">
        <f>VLOOKUP(F14604,'recent unique'!A:D,4,FALSE)</f>
        <v>鑽石山荷李活廣場</v>
      </c>
      <c r="F14604" t="s">
        <v>133</v>
      </c>
      <c r="G14604" t="s">
        <v>131</v>
      </c>
      <c r="H14604" t="s">
        <v>11</v>
      </c>
      <c r="I14604" t="s">
        <v>130</v>
      </c>
      <c r="J14604" t="s">
        <v>132</v>
      </c>
      <c r="K14604" t="str">
        <f>VLOOKUP(F14604,'Unique Address'!A:D,4,FALSE)</f>
        <v>Diamond Hill</v>
      </c>
      <c r="L14604">
        <f>VLOOKUP(K14604,'[2]AreaCoordinates xlsx'!$A$1:$D$65536,3,FALSE)</f>
        <v>22.343872699999999</v>
      </c>
      <c r="M14604">
        <f>VLOOKUP(K14604,'[2]AreaCoordinates xlsx'!$A$1:$D$65536,4,FALSE)</f>
        <v>114.2048704</v>
      </c>
    </row>
    <row r="14605" spans="1:13" x14ac:dyDescent="0.2">
      <c r="A14605" s="2">
        <v>41767</v>
      </c>
      <c r="B14605">
        <v>10103</v>
      </c>
      <c r="C14605" t="s">
        <v>8</v>
      </c>
      <c r="D14605" t="str">
        <f t="shared" si="1290"/>
        <v>鑽石山荷李活廣場, Hong Kong</v>
      </c>
      <c r="E14605" t="str">
        <f>VLOOKUP(F14605,'recent unique'!A:D,4,FALSE)</f>
        <v>鑽石山荷李活廣場</v>
      </c>
      <c r="F14605" t="s">
        <v>135</v>
      </c>
      <c r="G14605" t="s">
        <v>134</v>
      </c>
      <c r="H14605" t="s">
        <v>11</v>
      </c>
      <c r="I14605" t="s">
        <v>130</v>
      </c>
      <c r="J14605" t="s">
        <v>132</v>
      </c>
      <c r="K14605" t="str">
        <f>VLOOKUP(F14605,'Unique Address'!A:D,4,FALSE)</f>
        <v>Diamond Hill</v>
      </c>
      <c r="L14605">
        <f>VLOOKUP(K14605,'[2]AreaCoordinates xlsx'!$A$1:$D$65536,3,FALSE)</f>
        <v>22.343872699999999</v>
      </c>
      <c r="M14605">
        <f>VLOOKUP(K14605,'[2]AreaCoordinates xlsx'!$A$1:$D$65536,4,FALSE)</f>
        <v>114.2048704</v>
      </c>
    </row>
    <row r="14606" spans="1:13" x14ac:dyDescent="0.2">
      <c r="A14606" s="2">
        <v>41767</v>
      </c>
      <c r="B14606">
        <v>6182</v>
      </c>
      <c r="C14606" t="s">
        <v>8</v>
      </c>
      <c r="D14606" t="str">
        <f t="shared" si="1290"/>
        <v>鑽石山荷李活廣場, Hong Kong</v>
      </c>
      <c r="E14606" t="str">
        <f>VLOOKUP(F14606,'recent unique'!A:D,4,FALSE)</f>
        <v>鑽石山荷李活廣場</v>
      </c>
      <c r="F14606" t="s">
        <v>139</v>
      </c>
      <c r="G14606" t="s">
        <v>137</v>
      </c>
      <c r="H14606" t="s">
        <v>11</v>
      </c>
      <c r="I14606" t="s">
        <v>136</v>
      </c>
      <c r="J14606" t="s">
        <v>138</v>
      </c>
      <c r="K14606" t="str">
        <f>VLOOKUP(F14606,'Unique Address'!A:D,4,FALSE)</f>
        <v>Diamond Hill</v>
      </c>
      <c r="L14606">
        <f>VLOOKUP(K14606,'[2]AreaCoordinates xlsx'!$A$1:$D$65536,3,FALSE)</f>
        <v>22.343872699999999</v>
      </c>
      <c r="M14606">
        <f>VLOOKUP(K14606,'[2]AreaCoordinates xlsx'!$A$1:$D$65536,4,FALSE)</f>
        <v>114.2048704</v>
      </c>
    </row>
    <row r="14607" spans="1:13" x14ac:dyDescent="0.2">
      <c r="A14607" s="2">
        <v>41767</v>
      </c>
      <c r="B14607">
        <v>6182</v>
      </c>
      <c r="C14607" t="s">
        <v>8</v>
      </c>
      <c r="D14607" t="str">
        <f t="shared" si="1290"/>
        <v>鑽石山荷李活廣場, Hong Kong</v>
      </c>
      <c r="E14607" t="str">
        <f>VLOOKUP(F14607,'recent unique'!A:D,4,FALSE)</f>
        <v>鑽石山荷李活廣場</v>
      </c>
      <c r="F14607" t="s">
        <v>140</v>
      </c>
      <c r="G14607" t="s">
        <v>134</v>
      </c>
      <c r="H14607" t="s">
        <v>11</v>
      </c>
      <c r="I14607" t="s">
        <v>136</v>
      </c>
      <c r="J14607" t="s">
        <v>138</v>
      </c>
      <c r="K14607" t="str">
        <f>VLOOKUP(F14607,'Unique Address'!A:D,4,FALSE)</f>
        <v>Diamond Hill</v>
      </c>
      <c r="L14607">
        <f>VLOOKUP(K14607,'[2]AreaCoordinates xlsx'!$A$1:$D$65536,3,FALSE)</f>
        <v>22.343872699999999</v>
      </c>
      <c r="M14607">
        <f>VLOOKUP(K14607,'[2]AreaCoordinates xlsx'!$A$1:$D$65536,4,FALSE)</f>
        <v>114.2048704</v>
      </c>
    </row>
    <row r="14608" spans="1:13" x14ac:dyDescent="0.2">
      <c r="A14608" s="2">
        <v>41767</v>
      </c>
      <c r="B14608">
        <v>6182</v>
      </c>
      <c r="C14608" t="s">
        <v>8</v>
      </c>
      <c r="D14608" t="str">
        <f t="shared" si="1290"/>
        <v>鑽石山荷李活廣場, Hong Kong</v>
      </c>
      <c r="E14608" t="str">
        <f>VLOOKUP(F14608,'recent unique'!A:D,4,FALSE)</f>
        <v>鑽石山荷李活廣場</v>
      </c>
      <c r="F14608" t="s">
        <v>142</v>
      </c>
      <c r="G14608" t="s">
        <v>141</v>
      </c>
      <c r="H14608" t="s">
        <v>11</v>
      </c>
      <c r="I14608" t="s">
        <v>136</v>
      </c>
      <c r="J14608" t="s">
        <v>138</v>
      </c>
      <c r="K14608" t="str">
        <f>VLOOKUP(F14608,'Unique Address'!A:D,4,FALSE)</f>
        <v>Diamond Hill</v>
      </c>
      <c r="L14608">
        <f>VLOOKUP(K14608,'[2]AreaCoordinates xlsx'!$A$1:$D$65536,3,FALSE)</f>
        <v>22.343872699999999</v>
      </c>
      <c r="M14608">
        <f>VLOOKUP(K14608,'[2]AreaCoordinates xlsx'!$A$1:$D$65536,4,FALSE)</f>
        <v>114.2048704</v>
      </c>
    </row>
    <row r="14609" spans="1:13" x14ac:dyDescent="0.2">
      <c r="A14609" s="2">
        <v>41767</v>
      </c>
      <c r="B14609">
        <v>6182</v>
      </c>
      <c r="C14609" t="s">
        <v>8</v>
      </c>
      <c r="D14609" t="str">
        <f t="shared" si="1290"/>
        <v>鑽石山荷李活廣場, Hong Kong</v>
      </c>
      <c r="E14609" t="str">
        <f>VLOOKUP(F14609,'recent unique'!A:D,4,FALSE)</f>
        <v>鑽石山荷李活廣場</v>
      </c>
      <c r="F14609" t="s">
        <v>144</v>
      </c>
      <c r="G14609" t="s">
        <v>143</v>
      </c>
      <c r="H14609" t="s">
        <v>11</v>
      </c>
      <c r="I14609" t="s">
        <v>136</v>
      </c>
      <c r="J14609" t="s">
        <v>138</v>
      </c>
      <c r="K14609" t="str">
        <f>VLOOKUP(F14609,'Unique Address'!A:D,4,FALSE)</f>
        <v>Diamond Hill</v>
      </c>
      <c r="L14609">
        <f>VLOOKUP(K14609,'[2]AreaCoordinates xlsx'!$A$1:$D$65536,3,FALSE)</f>
        <v>22.343872699999999</v>
      </c>
      <c r="M14609">
        <f>VLOOKUP(K14609,'[2]AreaCoordinates xlsx'!$A$1:$D$65536,4,FALSE)</f>
        <v>114.2048704</v>
      </c>
    </row>
    <row r="14610" spans="1:13" x14ac:dyDescent="0.2">
      <c r="A14610" s="2">
        <v>41767</v>
      </c>
      <c r="B14610">
        <v>10009</v>
      </c>
      <c r="C14610" t="s">
        <v>19</v>
      </c>
      <c r="D14610" t="str">
        <f t="shared" si="1290"/>
        <v>元朗坳頭博愛醫院 , Hong Kong</v>
      </c>
      <c r="E14610" t="str">
        <f>VLOOKUP(F14610,'recent unique'!A:D,4,FALSE)</f>
        <v xml:space="preserve">元朗坳頭博愛醫院 </v>
      </c>
      <c r="F14610" t="s">
        <v>158</v>
      </c>
      <c r="G14610" t="s">
        <v>156</v>
      </c>
      <c r="H14610" t="s">
        <v>11</v>
      </c>
      <c r="I14610" t="s">
        <v>155</v>
      </c>
      <c r="J14610" t="s">
        <v>157</v>
      </c>
      <c r="K14610" t="str">
        <f>VLOOKUP(F14610,'Unique Address'!A:D,4,FALSE)</f>
        <v>Yuen Long</v>
      </c>
      <c r="L14610">
        <f>VLOOKUP(K14610,'[2]AreaCoordinates xlsx'!$A$1:$D$65536,3,FALSE)</f>
        <v>22.446151400000002</v>
      </c>
      <c r="M14610">
        <f>VLOOKUP(K14610,'[2]AreaCoordinates xlsx'!$A$1:$D$65536,4,FALSE)</f>
        <v>114.0265682</v>
      </c>
    </row>
    <row r="14611" spans="1:13" x14ac:dyDescent="0.2">
      <c r="A14611" s="2">
        <v>41767</v>
      </c>
      <c r="B14611">
        <v>6052</v>
      </c>
      <c r="C14611" t="s">
        <v>14</v>
      </c>
      <c r="D14611" t="str">
        <f t="shared" si="1290"/>
        <v>淺水灣泳灘香港拯溺總會訓練總部, Hong Kong</v>
      </c>
      <c r="E14611" t="str">
        <f>VLOOKUP(F14611,'recent unique'!A:D,4,FALSE)</f>
        <v>淺水灣泳灘香港拯溺總會訓練總部</v>
      </c>
      <c r="F14611" t="s">
        <v>162</v>
      </c>
      <c r="G14611" t="s">
        <v>160</v>
      </c>
      <c r="H14611" t="s">
        <v>11</v>
      </c>
      <c r="I14611" t="s">
        <v>159</v>
      </c>
      <c r="J14611" t="s">
        <v>161</v>
      </c>
      <c r="K14611" t="str">
        <f>VLOOKUP(F14611,'Unique Address'!A:D,4,FALSE)</f>
        <v>Repulse Bay</v>
      </c>
      <c r="L14611">
        <f>VLOOKUP(K14611,'[2]AreaCoordinates xlsx'!$A$1:$D$65536,3,FALSE)</f>
        <v>22.234504300000001</v>
      </c>
      <c r="M14611">
        <f>VLOOKUP(K14611,'[2]AreaCoordinates xlsx'!$A$1:$D$65536,4,FALSE)</f>
        <v>114.1952039</v>
      </c>
    </row>
    <row r="14612" spans="1:13" x14ac:dyDescent="0.2">
      <c r="A14612" s="2">
        <v>41767</v>
      </c>
      <c r="B14612">
        <v>12452</v>
      </c>
      <c r="C14612" t="s">
        <v>19</v>
      </c>
      <c r="D14612" t="str">
        <f t="shared" si="1290"/>
        <v>坑口寶寧里2號, Hong Kong</v>
      </c>
      <c r="E14612" t="str">
        <f>VLOOKUP(F14612,'recent unique'!A:D,4,FALSE)</f>
        <v>坑口寶寧里2號</v>
      </c>
      <c r="F14612" t="s">
        <v>166</v>
      </c>
      <c r="G14612" t="s">
        <v>164</v>
      </c>
      <c r="H14612" t="s">
        <v>11</v>
      </c>
      <c r="I14612" t="s">
        <v>163</v>
      </c>
      <c r="J14612" t="s">
        <v>165</v>
      </c>
      <c r="K14612" t="str">
        <f>VLOOKUP(F14612,'Unique Address'!A:D,4,FALSE)</f>
        <v>Tseung Kwan O</v>
      </c>
      <c r="L14612">
        <f>VLOOKUP(K14612,'[2]AreaCoordinates xlsx'!$A$1:$D$65536,3,FALSE)</f>
        <v>22.311936899999999</v>
      </c>
      <c r="M14612">
        <f>VLOOKUP(K14612,'[2]AreaCoordinates xlsx'!$A$1:$D$65536,4,FALSE)</f>
        <v>114.2568814</v>
      </c>
    </row>
    <row r="14613" spans="1:13" x14ac:dyDescent="0.2">
      <c r="A14613" s="2">
        <v>41767</v>
      </c>
      <c r="B14613">
        <v>1108</v>
      </c>
      <c r="C14613" t="s">
        <v>19</v>
      </c>
      <c r="D14613" t="str">
        <f t="shared" si="1290"/>
        <v>沙田亞公角山路17號, Hong Kong</v>
      </c>
      <c r="E14613" t="str">
        <f>VLOOKUP(F14613,'recent unique'!A:D,4,FALSE)</f>
        <v>沙田亞公角山路17號</v>
      </c>
      <c r="F14613" t="s">
        <v>170</v>
      </c>
      <c r="G14613" t="s">
        <v>168</v>
      </c>
      <c r="H14613" t="s">
        <v>11</v>
      </c>
      <c r="I14613" t="s">
        <v>167</v>
      </c>
      <c r="J14613" t="s">
        <v>169</v>
      </c>
      <c r="K14613" t="str">
        <f>VLOOKUP(F14613,'Unique Address'!A:D,4,FALSE)</f>
        <v>Sha Tin</v>
      </c>
      <c r="L14613">
        <f>VLOOKUP(K14613,'[2]AreaCoordinates xlsx'!$A$1:$D$65536,3,FALSE)</f>
        <v>22.377130399999999</v>
      </c>
      <c r="M14613">
        <f>VLOOKUP(K14613,'[2]AreaCoordinates xlsx'!$A$1:$D$65536,4,FALSE)</f>
        <v>114.1974398</v>
      </c>
    </row>
    <row r="14614" spans="1:13" x14ac:dyDescent="0.2">
      <c r="A14614" s="2">
        <v>41767</v>
      </c>
      <c r="B14614">
        <v>10165</v>
      </c>
      <c r="C14614" t="s">
        <v>19</v>
      </c>
      <c r="D14614" t="str">
        <f t="shared" si="1290"/>
        <v>沙田銀城街30-32號, Hong Kong</v>
      </c>
      <c r="E14614" t="str">
        <f>VLOOKUP(F14614,'recent unique'!A:D,4,FALSE)</f>
        <v>沙田銀城街30-32號</v>
      </c>
      <c r="F14614" t="s">
        <v>174</v>
      </c>
      <c r="G14614" t="s">
        <v>172</v>
      </c>
      <c r="H14614" t="s">
        <v>11</v>
      </c>
      <c r="I14614" t="s">
        <v>171</v>
      </c>
      <c r="J14614" t="s">
        <v>173</v>
      </c>
      <c r="K14614" t="str">
        <f>VLOOKUP(F14614,'Unique Address'!A:D,4,FALSE)</f>
        <v>Sha Tin</v>
      </c>
      <c r="L14614">
        <f>VLOOKUP(K14614,'[2]AreaCoordinates xlsx'!$A$1:$D$65536,3,FALSE)</f>
        <v>22.377130399999999</v>
      </c>
      <c r="M14614">
        <f>VLOOKUP(K14614,'[2]AreaCoordinates xlsx'!$A$1:$D$65536,4,FALSE)</f>
        <v>114.1974398</v>
      </c>
    </row>
    <row r="14615" spans="1:13" x14ac:dyDescent="0.2">
      <c r="A14615" s="2">
        <v>41767</v>
      </c>
      <c r="B14615">
        <v>9566</v>
      </c>
      <c r="C14615" t="s">
        <v>14</v>
      </c>
      <c r="D14615" t="str">
        <f t="shared" si="1290"/>
        <v>柴灣樂民道3號, Hong Kong</v>
      </c>
      <c r="E14615" t="str">
        <f>VLOOKUP(F14615,'recent unique'!A:D,4,FALSE)</f>
        <v>柴灣樂民道3號</v>
      </c>
      <c r="F14615" t="s">
        <v>178</v>
      </c>
      <c r="G14615" t="s">
        <v>176</v>
      </c>
      <c r="H14615" t="s">
        <v>11</v>
      </c>
      <c r="I14615" t="s">
        <v>175</v>
      </c>
      <c r="J14615" t="s">
        <v>177</v>
      </c>
      <c r="K14615" t="str">
        <f>VLOOKUP(F14615,'Unique Address'!A:D,4,FALSE)</f>
        <v>Chai Wan</v>
      </c>
      <c r="L14615">
        <f>VLOOKUP(K14615,'[2]AreaCoordinates xlsx'!$A$1:$D$65536,3,FALSE)</f>
        <v>22.264624999999999</v>
      </c>
      <c r="M14615">
        <f>VLOOKUP(K14615,'[2]AreaCoordinates xlsx'!$A$1:$D$65536,4,FALSE)</f>
        <v>114.237139</v>
      </c>
    </row>
    <row r="14616" spans="1:13" x14ac:dyDescent="0.2">
      <c r="A14616" s="2">
        <v>41767</v>
      </c>
      <c r="B14616">
        <v>1626</v>
      </c>
      <c r="C14616" t="s">
        <v>8</v>
      </c>
      <c r="D14616" t="str">
        <f t="shared" si="1290"/>
        <v>深水埗永康街111號, Hong Kong</v>
      </c>
      <c r="E14616" t="str">
        <f>VLOOKUP(F14616,'recent unique'!A:D,4,FALSE)</f>
        <v>深水埗永康街111號</v>
      </c>
      <c r="F14616" t="s">
        <v>186</v>
      </c>
      <c r="G14616" t="s">
        <v>184</v>
      </c>
      <c r="H14616" t="s">
        <v>11</v>
      </c>
      <c r="I14616" t="s">
        <v>183</v>
      </c>
      <c r="J14616" t="s">
        <v>185</v>
      </c>
      <c r="K14616" t="str">
        <f>VLOOKUP(F14616,'Unique Address'!A:D,4,FALSE)</f>
        <v>Sham Shui Po</v>
      </c>
      <c r="L14616">
        <f>VLOOKUP(K14616,'[2]AreaCoordinates xlsx'!$A$1:$D$65536,3,FALSE)</f>
        <v>22.328589900000001</v>
      </c>
      <c r="M14616">
        <f>VLOOKUP(K14616,'[2]AreaCoordinates xlsx'!$A$1:$D$65536,4,FALSE)</f>
        <v>114.1602846</v>
      </c>
    </row>
    <row r="14617" spans="1:13" x14ac:dyDescent="0.2">
      <c r="A14617" s="2">
        <v>41767</v>
      </c>
      <c r="B14617">
        <v>2014</v>
      </c>
      <c r="C14617" t="s">
        <v>19</v>
      </c>
      <c r="D14617" t="str">
        <f t="shared" si="1290"/>
        <v>沙田亞公角山路30號, Hong Kong</v>
      </c>
      <c r="E14617" t="str">
        <f>VLOOKUP(F14617,'recent unique'!A:D,4,FALSE)</f>
        <v>沙田亞公角山路30號</v>
      </c>
      <c r="F14617" t="s">
        <v>190</v>
      </c>
      <c r="G14617" t="s">
        <v>188</v>
      </c>
      <c r="H14617" t="s">
        <v>11</v>
      </c>
      <c r="I14617" t="s">
        <v>187</v>
      </c>
      <c r="J14617" t="s">
        <v>189</v>
      </c>
      <c r="K14617" t="str">
        <f>VLOOKUP(F14617,'Unique Address'!A:D,4,FALSE)</f>
        <v>Sha Tin</v>
      </c>
      <c r="L14617">
        <f>VLOOKUP(K14617,'[2]AreaCoordinates xlsx'!$A$1:$D$65536,3,FALSE)</f>
        <v>22.377130399999999</v>
      </c>
      <c r="M14617">
        <f>VLOOKUP(K14617,'[2]AreaCoordinates xlsx'!$A$1:$D$65536,4,FALSE)</f>
        <v>114.1974398</v>
      </c>
    </row>
    <row r="14618" spans="1:13" x14ac:dyDescent="0.2">
      <c r="A14618" s="2">
        <v>41767</v>
      </c>
      <c r="B14618">
        <v>175</v>
      </c>
      <c r="C14618" t="s">
        <v>14</v>
      </c>
      <c r="D14618" t="str">
        <f t="shared" si="1290"/>
        <v>香港仔香港海洋公園, Hong Kong</v>
      </c>
      <c r="E14618" t="str">
        <f>VLOOKUP(F14618,'recent unique'!A:D,4,FALSE)</f>
        <v>香港仔香港海洋公園</v>
      </c>
      <c r="F14618" t="s">
        <v>194</v>
      </c>
      <c r="G14618" t="s">
        <v>192</v>
      </c>
      <c r="H14618" t="s">
        <v>11</v>
      </c>
      <c r="I14618" t="s">
        <v>191</v>
      </c>
      <c r="J14618" t="s">
        <v>193</v>
      </c>
      <c r="K14618" t="str">
        <f>VLOOKUP(F14618,'Unique Address'!A:D,4,FALSE)</f>
        <v>Aberdeen</v>
      </c>
      <c r="L14618">
        <f>VLOOKUP(K14618,'[2]AreaCoordinates xlsx'!$A$1:$D$65536,3,FALSE)</f>
        <v>22.252085900000001</v>
      </c>
      <c r="M14618">
        <f>VLOOKUP(K14618,'[2]AreaCoordinates xlsx'!$A$1:$D$65536,4,FALSE)</f>
        <v>114.1587983</v>
      </c>
    </row>
    <row r="14619" spans="1:13" x14ac:dyDescent="0.2">
      <c r="A14619" s="2">
        <v>41767</v>
      </c>
      <c r="B14619">
        <v>3541</v>
      </c>
      <c r="C14619" t="s">
        <v>14</v>
      </c>
      <c r="D14619" t="str">
        <f t="shared" si="1290"/>
        <v>薄扶林大口環道12號, Hong Kong</v>
      </c>
      <c r="E14619" t="str">
        <f>VLOOKUP(F14619,'recent unique'!A:D,4,FALSE)</f>
        <v>薄扶林大口環道12號</v>
      </c>
      <c r="F14619" t="s">
        <v>204</v>
      </c>
      <c r="G14619" t="s">
        <v>202</v>
      </c>
      <c r="H14619" t="s">
        <v>11</v>
      </c>
      <c r="I14619" t="s">
        <v>201</v>
      </c>
      <c r="J14619" t="s">
        <v>203</v>
      </c>
      <c r="K14619" t="str">
        <f>VLOOKUP(F14619,'Unique Address'!A:D,4,FALSE)</f>
        <v>Sandy Bay</v>
      </c>
      <c r="L14619">
        <f>VLOOKUP(K14619,'[2]AreaCoordinates xlsx'!$A$1:$D$65536,3,FALSE)</f>
        <v>22.270135199999999</v>
      </c>
      <c r="M14619">
        <f>VLOOKUP(K14619,'[2]AreaCoordinates xlsx'!$A$1:$D$65536,4,FALSE)</f>
        <v>114.11941040000001</v>
      </c>
    </row>
    <row r="14620" spans="1:13" x14ac:dyDescent="0.2">
      <c r="A14620" s="2">
        <v>41767</v>
      </c>
      <c r="B14620">
        <v>12652</v>
      </c>
      <c r="C14620" t="s">
        <v>19</v>
      </c>
      <c r="D14620" t="str">
        <f t="shared" si="1290"/>
        <v>屯門青松觀路23號, Hong Kong</v>
      </c>
      <c r="E14620" t="str">
        <f>VLOOKUP(F14620,'recent unique'!A:D,4,FALSE)</f>
        <v>屯門青松觀路23號</v>
      </c>
      <c r="F14620" t="s">
        <v>208</v>
      </c>
      <c r="G14620" t="s">
        <v>206</v>
      </c>
      <c r="H14620" t="s">
        <v>11</v>
      </c>
      <c r="I14620" t="s">
        <v>205</v>
      </c>
      <c r="J14620" t="s">
        <v>207</v>
      </c>
      <c r="K14620" t="str">
        <f>VLOOKUP(F14620,'Unique Address'!A:D,4,FALSE)</f>
        <v>Tuen Mun</v>
      </c>
      <c r="L14620">
        <f>VLOOKUP(K14620,'[2]AreaCoordinates xlsx'!$A$1:$D$65536,3,FALSE)</f>
        <v>22.390829499999999</v>
      </c>
      <c r="M14620">
        <f>VLOOKUP(K14620,'[2]AreaCoordinates xlsx'!$A$1:$D$65536,4,FALSE)</f>
        <v>113.9725126</v>
      </c>
    </row>
    <row r="14621" spans="1:13" x14ac:dyDescent="0.2">
      <c r="A14621" s="2">
        <v>41768</v>
      </c>
      <c r="B14621">
        <v>4678</v>
      </c>
      <c r="C14621" t="s">
        <v>14</v>
      </c>
      <c r="D14621" t="str">
        <f t="shared" ref="D14621:D14652" si="1291">E14621&amp;", Hong Kong"</f>
        <v>香港仔黃竹坑道125號, Hong Kong</v>
      </c>
      <c r="E14621" t="str">
        <f>VLOOKUP(F14621,'recent unique'!A:D,4,FALSE)</f>
        <v>香港仔黃竹坑道125號</v>
      </c>
      <c r="F14621" t="s">
        <v>236</v>
      </c>
      <c r="G14621" t="s">
        <v>1652</v>
      </c>
      <c r="H14621" t="s">
        <v>11</v>
      </c>
      <c r="I14621" t="s">
        <v>316</v>
      </c>
      <c r="J14621" t="s">
        <v>318</v>
      </c>
      <c r="K14621" t="str">
        <f>VLOOKUP(F14621,'Unique Address'!A:D,4,FALSE)</f>
        <v>Aberdeen</v>
      </c>
      <c r="L14621">
        <f>VLOOKUP(K14621,'[2]AreaCoordinates xlsx'!$A$1:$D$65536,3,FALSE)</f>
        <v>22.252085900000001</v>
      </c>
      <c r="M14621">
        <f>VLOOKUP(K14621,'[2]AreaCoordinates xlsx'!$A$1:$D$65536,4,FALSE)</f>
        <v>114.1587983</v>
      </c>
    </row>
    <row r="14622" spans="1:13" x14ac:dyDescent="0.2">
      <c r="A14622" s="2">
        <v>41768</v>
      </c>
      <c r="B14622">
        <v>13476</v>
      </c>
      <c r="C14622" t="s">
        <v>19</v>
      </c>
      <c r="D14622" t="str">
        <f t="shared" si="1291"/>
        <v>荃灣仁濟街7至11號, Hong Kong</v>
      </c>
      <c r="E14622" t="str">
        <f>VLOOKUP(F14622,'recent unique'!A:D,4,FALSE)</f>
        <v>荃灣仁濟街7至11號</v>
      </c>
      <c r="F14622" t="s">
        <v>1653</v>
      </c>
      <c r="G14622" t="s">
        <v>323</v>
      </c>
      <c r="H14622" t="s">
        <v>11</v>
      </c>
      <c r="I14622" t="s">
        <v>15</v>
      </c>
      <c r="J14622" t="s">
        <v>17</v>
      </c>
      <c r="K14622" t="str">
        <f>VLOOKUP(F14622,'Unique Address'!A:D,4,FALSE)</f>
        <v>Tsuen Wan</v>
      </c>
      <c r="L14622">
        <f>VLOOKUP(K14622,'[2]AreaCoordinates xlsx'!$A$1:$D$65536,3,FALSE)</f>
        <v>22.3713227</v>
      </c>
      <c r="M14622">
        <f>VLOOKUP(K14622,'[2]AreaCoordinates xlsx'!$A$1:$D$65536,4,FALSE)</f>
        <v>114.11416010000001</v>
      </c>
    </row>
    <row r="14623" spans="1:13" x14ac:dyDescent="0.2">
      <c r="A14623" s="2">
        <v>41768</v>
      </c>
      <c r="B14623">
        <v>5556</v>
      </c>
      <c r="C14623" t="s">
        <v>8</v>
      </c>
      <c r="D14623" t="str">
        <f t="shared" si="1291"/>
        <v>樂富杏林街10號, Hong Kong</v>
      </c>
      <c r="E14623" t="str">
        <f>VLOOKUP(F14623,'recent unique'!A:D,4,FALSE)</f>
        <v>樂富杏林街10號</v>
      </c>
      <c r="F14623" t="s">
        <v>322</v>
      </c>
      <c r="G14623" t="s">
        <v>1654</v>
      </c>
      <c r="H14623" t="s">
        <v>11</v>
      </c>
      <c r="I14623" t="s">
        <v>319</v>
      </c>
      <c r="J14623" t="s">
        <v>321</v>
      </c>
      <c r="K14623" t="str">
        <f>VLOOKUP(F14623,'Unique Address'!A:D,4,FALSE)</f>
        <v>Lok Fu</v>
      </c>
      <c r="L14623">
        <f>VLOOKUP(K14623,'[2]AreaCoordinates xlsx'!$A$1:$D$65536,3,FALSE)</f>
        <v>22.337740199999999</v>
      </c>
      <c r="M14623">
        <f>VLOOKUP(K14623,'[2]AreaCoordinates xlsx'!$A$1:$D$65536,4,FALSE)</f>
        <v>114.1862935</v>
      </c>
    </row>
    <row r="14624" spans="1:13" x14ac:dyDescent="0.2">
      <c r="A14624" s="2">
        <v>41768</v>
      </c>
      <c r="B14624">
        <v>222</v>
      </c>
      <c r="C14624" t="s">
        <v>8</v>
      </c>
      <c r="D14624" t="str">
        <f t="shared" si="1291"/>
        <v>旺角新世紀廣場, Hong Kong</v>
      </c>
      <c r="E14624" t="str">
        <f>VLOOKUP(F14624,'recent unique'!A:D,4,FALSE)</f>
        <v>旺角新世紀廣場</v>
      </c>
      <c r="F14624" t="s">
        <v>1417</v>
      </c>
      <c r="G14624" t="s">
        <v>1416</v>
      </c>
      <c r="H14624" t="s">
        <v>11</v>
      </c>
      <c r="I14624" t="s">
        <v>179</v>
      </c>
      <c r="J14624" t="s">
        <v>181</v>
      </c>
      <c r="K14624" t="str">
        <f>VLOOKUP(F14624,'Unique Address'!A:D,4,FALSE)</f>
        <v>Mong Kok</v>
      </c>
      <c r="L14624">
        <f>VLOOKUP(K14624,'[2]AreaCoordinates xlsx'!$A$1:$D$65536,3,FALSE)</f>
        <v>22.318344199999999</v>
      </c>
      <c r="M14624">
        <f>VLOOKUP(K14624,'[2]AreaCoordinates xlsx'!$A$1:$D$65536,4,FALSE)</f>
        <v>114.17217460000001</v>
      </c>
    </row>
    <row r="14625" spans="1:13" x14ac:dyDescent="0.2">
      <c r="A14625" s="2">
        <v>41768</v>
      </c>
      <c r="B14625">
        <v>222</v>
      </c>
      <c r="C14625" t="s">
        <v>19</v>
      </c>
      <c r="D14625" t="str">
        <f t="shared" si="1291"/>
        <v>沙田新城市廣場, Hong Kong</v>
      </c>
      <c r="E14625" t="str">
        <f>VLOOKUP(F14625,'recent unique'!A:D,4,FALSE)</f>
        <v>沙田新城市廣場</v>
      </c>
      <c r="F14625" t="s">
        <v>1419</v>
      </c>
      <c r="G14625" t="s">
        <v>1418</v>
      </c>
      <c r="H14625" t="s">
        <v>11</v>
      </c>
      <c r="I14625" t="s">
        <v>179</v>
      </c>
      <c r="J14625" t="s">
        <v>181</v>
      </c>
      <c r="K14625" t="str">
        <f>VLOOKUP(F14625,'Unique Address'!A:D,4,FALSE)</f>
        <v>Sha Tin</v>
      </c>
      <c r="L14625">
        <f>VLOOKUP(K14625,'[2]AreaCoordinates xlsx'!$A$1:$D$65536,3,FALSE)</f>
        <v>22.377130399999999</v>
      </c>
      <c r="M14625">
        <f>VLOOKUP(K14625,'[2]AreaCoordinates xlsx'!$A$1:$D$65536,4,FALSE)</f>
        <v>114.1974398</v>
      </c>
    </row>
    <row r="14626" spans="1:13" x14ac:dyDescent="0.2">
      <c r="A14626" s="2">
        <v>41768</v>
      </c>
      <c r="B14626">
        <v>222</v>
      </c>
      <c r="C14626" t="s">
        <v>19</v>
      </c>
      <c r="D14626" t="str">
        <f t="shared" si="1291"/>
        <v>上水廣場, Hong Kong</v>
      </c>
      <c r="E14626" t="str">
        <f>VLOOKUP(F14626,'recent unique'!A:D,4,FALSE)</f>
        <v>上水廣場</v>
      </c>
      <c r="F14626" t="s">
        <v>1421</v>
      </c>
      <c r="G14626" t="s">
        <v>1420</v>
      </c>
      <c r="H14626" t="s">
        <v>11</v>
      </c>
      <c r="I14626" t="s">
        <v>179</v>
      </c>
      <c r="J14626" t="s">
        <v>181</v>
      </c>
      <c r="K14626" t="str">
        <f>VLOOKUP(F14626,'Unique Address'!A:D,4,FALSE)</f>
        <v>Sheung Shui</v>
      </c>
      <c r="L14626">
        <f>VLOOKUP(K14626,'[2]AreaCoordinates xlsx'!$A$1:$D$65536,3,FALSE)</f>
        <v>22.511200800000001</v>
      </c>
      <c r="M14626">
        <f>VLOOKUP(K14626,'[2]AreaCoordinates xlsx'!$A$1:$D$65536,4,FALSE)</f>
        <v>114.1260991</v>
      </c>
    </row>
    <row r="14627" spans="1:13" x14ac:dyDescent="0.2">
      <c r="A14627" s="2">
        <v>41768</v>
      </c>
      <c r="B14627">
        <v>222</v>
      </c>
      <c r="C14627" t="s">
        <v>19</v>
      </c>
      <c r="D14627" t="str">
        <f t="shared" si="1291"/>
        <v>葵芳新都會廣場, Hong Kong</v>
      </c>
      <c r="E14627" t="str">
        <f>VLOOKUP(F14627,'recent unique'!A:D,4,FALSE)</f>
        <v>葵芳新都會廣場</v>
      </c>
      <c r="F14627" t="s">
        <v>1423</v>
      </c>
      <c r="G14627" t="s">
        <v>1422</v>
      </c>
      <c r="H14627" t="s">
        <v>11</v>
      </c>
      <c r="I14627" t="s">
        <v>179</v>
      </c>
      <c r="J14627" t="s">
        <v>181</v>
      </c>
      <c r="K14627" t="str">
        <f>VLOOKUP(F14627,'Unique Address'!A:D,4,FALSE)</f>
        <v>Kwai Fong</v>
      </c>
      <c r="L14627">
        <f>VLOOKUP(K14627,'[2]AreaCoordinates xlsx'!$A$1:$D$65536,3,FALSE)</f>
        <v>22.3578109</v>
      </c>
      <c r="M14627">
        <f>VLOOKUP(K14627,'[2]AreaCoordinates xlsx'!$A$1:$D$65536,4,FALSE)</f>
        <v>114.1298151</v>
      </c>
    </row>
    <row r="14628" spans="1:13" x14ac:dyDescent="0.2">
      <c r="A14628" s="2">
        <v>41768</v>
      </c>
      <c r="B14628">
        <v>10276</v>
      </c>
      <c r="C14628" t="s">
        <v>8</v>
      </c>
      <c r="D14628" t="str">
        <f t="shared" si="1291"/>
        <v>九龍佐敦加士居道30號, Hong Kong</v>
      </c>
      <c r="E14628" t="str">
        <f>VLOOKUP(F14628,'recent unique'!A:D,4,FALSE)</f>
        <v>九龍佐敦加士居道30號</v>
      </c>
      <c r="F14628" t="s">
        <v>13</v>
      </c>
      <c r="G14628" t="s">
        <v>10</v>
      </c>
      <c r="H14628" t="s">
        <v>11</v>
      </c>
      <c r="I14628" t="s">
        <v>9</v>
      </c>
      <c r="J14628" t="s">
        <v>12</v>
      </c>
      <c r="K14628" t="str">
        <f>VLOOKUP(F14628,'Unique Address'!A:D,4,FALSE)</f>
        <v>Jordan</v>
      </c>
      <c r="L14628">
        <f>VLOOKUP(K14628,'[2]AreaCoordinates xlsx'!$A$1:$D$65536,3,FALSE)</f>
        <v>22.304861200000001</v>
      </c>
      <c r="M14628">
        <f>VLOOKUP(K14628,'[2]AreaCoordinates xlsx'!$A$1:$D$65536,4,FALSE)</f>
        <v>114.16920210000001</v>
      </c>
    </row>
    <row r="14629" spans="1:13" x14ac:dyDescent="0.2">
      <c r="A14629" s="2">
        <v>41768</v>
      </c>
      <c r="B14629">
        <v>13476</v>
      </c>
      <c r="C14629" t="s">
        <v>14</v>
      </c>
      <c r="D14629" t="str">
        <f t="shared" si="1291"/>
        <v>銅鑼灣世貿中心2樓顧客服務中心, Hong Kong</v>
      </c>
      <c r="E14629" t="str">
        <f>VLOOKUP(F14629,'recent unique'!A:D,4,FALSE)</f>
        <v>銅鑼灣世貿中心2樓顧客服務中心</v>
      </c>
      <c r="F14629" t="s">
        <v>18</v>
      </c>
      <c r="G14629" t="s">
        <v>16</v>
      </c>
      <c r="H14629" t="s">
        <v>11</v>
      </c>
      <c r="I14629" t="s">
        <v>15</v>
      </c>
      <c r="J14629" t="s">
        <v>17</v>
      </c>
      <c r="K14629" t="str">
        <f>VLOOKUP(F14629,'Unique Address'!A:D,4,FALSE)</f>
        <v>Causeway Bay</v>
      </c>
      <c r="L14629">
        <f>VLOOKUP(K14629,'[2]AreaCoordinates xlsx'!$A$1:$D$65536,3,FALSE)</f>
        <v>22.279729499999998</v>
      </c>
      <c r="M14629">
        <f>VLOOKUP(K14629,'[2]AreaCoordinates xlsx'!$A$1:$D$65536,4,FALSE)</f>
        <v>114.1870366</v>
      </c>
    </row>
    <row r="14630" spans="1:13" x14ac:dyDescent="0.2">
      <c r="A14630" s="2">
        <v>41768</v>
      </c>
      <c r="B14630">
        <v>13476</v>
      </c>
      <c r="C14630" t="s">
        <v>19</v>
      </c>
      <c r="D14630" t="str">
        <f t="shared" si="1291"/>
        <v>將軍澳東港城1樓顧客服務中心, Hong Kong</v>
      </c>
      <c r="E14630" t="str">
        <f>VLOOKUP(F14630,'recent unique'!A:D,4,FALSE)</f>
        <v>將軍澳東港城1樓顧客服務中心</v>
      </c>
      <c r="F14630" t="s">
        <v>21</v>
      </c>
      <c r="G14630" t="s">
        <v>20</v>
      </c>
      <c r="H14630" t="s">
        <v>11</v>
      </c>
      <c r="I14630" t="s">
        <v>15</v>
      </c>
      <c r="J14630" t="s">
        <v>17</v>
      </c>
      <c r="K14630" t="str">
        <f>VLOOKUP(F14630,'Unique Address'!A:D,4,FALSE)</f>
        <v>Tseung Kwan O</v>
      </c>
      <c r="L14630">
        <f>VLOOKUP(K14630,'[2]AreaCoordinates xlsx'!$A$1:$D$65536,3,FALSE)</f>
        <v>22.311936899999999</v>
      </c>
      <c r="M14630">
        <f>VLOOKUP(K14630,'[2]AreaCoordinates xlsx'!$A$1:$D$65536,4,FALSE)</f>
        <v>114.2568814</v>
      </c>
    </row>
    <row r="14631" spans="1:13" x14ac:dyDescent="0.2">
      <c r="A14631" s="2">
        <v>41768</v>
      </c>
      <c r="B14631">
        <v>13476</v>
      </c>
      <c r="C14631" t="s">
        <v>19</v>
      </c>
      <c r="D14631" t="str">
        <f t="shared" si="1291"/>
        <v>荃灣荃灣廣場, Hong Kong</v>
      </c>
      <c r="E14631" t="str">
        <f>VLOOKUP(F14631,'recent unique'!A:D,4,FALSE)</f>
        <v>荃灣荃灣廣場</v>
      </c>
      <c r="F14631" t="s">
        <v>23</v>
      </c>
      <c r="G14631" t="s">
        <v>22</v>
      </c>
      <c r="H14631" t="s">
        <v>11</v>
      </c>
      <c r="I14631" t="s">
        <v>15</v>
      </c>
      <c r="J14631" t="s">
        <v>17</v>
      </c>
      <c r="K14631" t="str">
        <f>VLOOKUP(F14631,'Unique Address'!A:D,4,FALSE)</f>
        <v>Tsuen Wan</v>
      </c>
      <c r="L14631">
        <f>VLOOKUP(K14631,'[2]AreaCoordinates xlsx'!$A$1:$D$65536,3,FALSE)</f>
        <v>22.3713227</v>
      </c>
      <c r="M14631">
        <f>VLOOKUP(K14631,'[2]AreaCoordinates xlsx'!$A$1:$D$65536,4,FALSE)</f>
        <v>114.11416010000001</v>
      </c>
    </row>
    <row r="14632" spans="1:13" x14ac:dyDescent="0.2">
      <c r="A14632" s="2">
        <v>41768</v>
      </c>
      <c r="B14632">
        <v>13476</v>
      </c>
      <c r="C14632" t="s">
        <v>19</v>
      </c>
      <c r="D14632" t="str">
        <f t="shared" si="1291"/>
        <v>沙田新城市廣場, Hong Kong</v>
      </c>
      <c r="E14632" t="str">
        <f>VLOOKUP(F14632,'recent unique'!A:D,4,FALSE)</f>
        <v>沙田新城市廣場</v>
      </c>
      <c r="F14632" t="s">
        <v>25</v>
      </c>
      <c r="G14632" t="s">
        <v>24</v>
      </c>
      <c r="H14632" t="s">
        <v>11</v>
      </c>
      <c r="I14632" t="s">
        <v>15</v>
      </c>
      <c r="J14632" t="s">
        <v>17</v>
      </c>
      <c r="K14632" t="str">
        <f>VLOOKUP(F14632,'Unique Address'!A:D,4,FALSE)</f>
        <v>Sha Tin</v>
      </c>
      <c r="L14632">
        <f>VLOOKUP(K14632,'[2]AreaCoordinates xlsx'!$A$1:$D$65536,3,FALSE)</f>
        <v>22.377130399999999</v>
      </c>
      <c r="M14632">
        <f>VLOOKUP(K14632,'[2]AreaCoordinates xlsx'!$A$1:$D$65536,4,FALSE)</f>
        <v>114.1974398</v>
      </c>
    </row>
    <row r="14633" spans="1:13" x14ac:dyDescent="0.2">
      <c r="A14633" s="2">
        <v>41768</v>
      </c>
      <c r="B14633">
        <v>11150</v>
      </c>
      <c r="C14633" t="s">
        <v>19</v>
      </c>
      <c r="D14633" t="str">
        <f t="shared" si="1291"/>
        <v>沙田馬鞍山亞公角街33號, Hong Kong</v>
      </c>
      <c r="E14633" t="str">
        <f>VLOOKUP(F14633,'recent unique'!A:D,4,FALSE)</f>
        <v>沙田馬鞍山亞公角街33號</v>
      </c>
      <c r="F14633" t="s">
        <v>90</v>
      </c>
      <c r="G14633" t="s">
        <v>88</v>
      </c>
      <c r="H14633" t="s">
        <v>11</v>
      </c>
      <c r="I14633" t="s">
        <v>87</v>
      </c>
      <c r="J14633" t="s">
        <v>89</v>
      </c>
      <c r="K14633" t="str">
        <f>VLOOKUP(F14633,'Unique Address'!A:D,4,FALSE)</f>
        <v>Ma On Shan</v>
      </c>
      <c r="L14633">
        <f>VLOOKUP(K14633,'[2]AreaCoordinates xlsx'!$A$1:$D$65536,3,FALSE)</f>
        <v>22.403069899999998</v>
      </c>
      <c r="M14633">
        <f>VLOOKUP(K14633,'[2]AreaCoordinates xlsx'!$A$1:$D$65536,4,FALSE)</f>
        <v>114.24499369999999</v>
      </c>
    </row>
    <row r="14634" spans="1:13" x14ac:dyDescent="0.2">
      <c r="A14634" s="2">
        <v>41768</v>
      </c>
      <c r="B14634">
        <v>9361</v>
      </c>
      <c r="C14634" t="s">
        <v>19</v>
      </c>
      <c r="D14634" t="str">
        <f t="shared" si="1291"/>
        <v>上水保健路9號, Hong Kong</v>
      </c>
      <c r="E14634" t="str">
        <f>VLOOKUP(F14634,'recent unique'!A:D,4,FALSE)</f>
        <v>上水保健路9號</v>
      </c>
      <c r="F14634" t="s">
        <v>94</v>
      </c>
      <c r="G14634" t="s">
        <v>92</v>
      </c>
      <c r="H14634" t="s">
        <v>11</v>
      </c>
      <c r="I14634" t="s">
        <v>91</v>
      </c>
      <c r="J14634" t="s">
        <v>93</v>
      </c>
      <c r="K14634" t="str">
        <f>VLOOKUP(F14634,'Unique Address'!A:D,4,FALSE)</f>
        <v>Sheung Shui</v>
      </c>
      <c r="L14634">
        <f>VLOOKUP(K14634,'[2]AreaCoordinates xlsx'!$A$1:$D$65536,3,FALSE)</f>
        <v>22.511200800000001</v>
      </c>
      <c r="M14634">
        <f>VLOOKUP(K14634,'[2]AreaCoordinates xlsx'!$A$1:$D$65536,4,FALSE)</f>
        <v>114.1260991</v>
      </c>
    </row>
    <row r="14635" spans="1:13" x14ac:dyDescent="0.2">
      <c r="A14635" s="2">
        <v>41768</v>
      </c>
      <c r="B14635">
        <v>10172</v>
      </c>
      <c r="C14635" t="s">
        <v>8</v>
      </c>
      <c r="D14635" t="str">
        <f t="shared" si="1291"/>
        <v>荔枝角瑪嘉烈醫院道瑪嘉烈醫院 , Hong Kong</v>
      </c>
      <c r="E14635" t="str">
        <f>VLOOKUP(F14635,'recent unique'!A:D,4,FALSE)</f>
        <v xml:space="preserve">荔枝角瑪嘉烈醫院道瑪嘉烈醫院 </v>
      </c>
      <c r="F14635" t="s">
        <v>102</v>
      </c>
      <c r="G14635" t="s">
        <v>100</v>
      </c>
      <c r="H14635" t="s">
        <v>11</v>
      </c>
      <c r="I14635" t="s">
        <v>99</v>
      </c>
      <c r="J14635" t="s">
        <v>101</v>
      </c>
      <c r="K14635" t="str">
        <f>VLOOKUP(F14635,'Unique Address'!A:D,4,FALSE)</f>
        <v>Lai Chi Kok</v>
      </c>
      <c r="L14635">
        <f>VLOOKUP(K14635,'[2]AreaCoordinates xlsx'!$A$1:$D$65536,3,FALSE)</f>
        <v>22.337264999999999</v>
      </c>
      <c r="M14635">
        <f>VLOOKUP(K14635,'[2]AreaCoordinates xlsx'!$A$1:$D$65536,4,FALSE)</f>
        <v>114.148033</v>
      </c>
    </row>
    <row r="14636" spans="1:13" x14ac:dyDescent="0.2">
      <c r="A14636" s="2">
        <v>41768</v>
      </c>
      <c r="B14636">
        <v>10103</v>
      </c>
      <c r="C14636" t="s">
        <v>8</v>
      </c>
      <c r="D14636" t="str">
        <f t="shared" si="1291"/>
        <v>鑽石山荷李活廣場, Hong Kong</v>
      </c>
      <c r="E14636" t="str">
        <f>VLOOKUP(F14636,'recent unique'!A:D,4,FALSE)</f>
        <v>鑽石山荷李活廣場</v>
      </c>
      <c r="F14636" t="s">
        <v>133</v>
      </c>
      <c r="G14636" t="s">
        <v>131</v>
      </c>
      <c r="H14636" t="s">
        <v>11</v>
      </c>
      <c r="I14636" t="s">
        <v>130</v>
      </c>
      <c r="J14636" t="s">
        <v>132</v>
      </c>
      <c r="K14636" t="str">
        <f>VLOOKUP(F14636,'Unique Address'!A:D,4,FALSE)</f>
        <v>Diamond Hill</v>
      </c>
      <c r="L14636">
        <f>VLOOKUP(K14636,'[2]AreaCoordinates xlsx'!$A$1:$D$65536,3,FALSE)</f>
        <v>22.343872699999999</v>
      </c>
      <c r="M14636">
        <f>VLOOKUP(K14636,'[2]AreaCoordinates xlsx'!$A$1:$D$65536,4,FALSE)</f>
        <v>114.2048704</v>
      </c>
    </row>
    <row r="14637" spans="1:13" x14ac:dyDescent="0.2">
      <c r="A14637" s="2">
        <v>41768</v>
      </c>
      <c r="B14637">
        <v>10103</v>
      </c>
      <c r="C14637" t="s">
        <v>8</v>
      </c>
      <c r="D14637" t="str">
        <f t="shared" si="1291"/>
        <v>鑽石山荷李活廣場, Hong Kong</v>
      </c>
      <c r="E14637" t="str">
        <f>VLOOKUP(F14637,'recent unique'!A:D,4,FALSE)</f>
        <v>鑽石山荷李活廣場</v>
      </c>
      <c r="F14637" t="s">
        <v>135</v>
      </c>
      <c r="G14637" t="s">
        <v>134</v>
      </c>
      <c r="H14637" t="s">
        <v>11</v>
      </c>
      <c r="I14637" t="s">
        <v>130</v>
      </c>
      <c r="J14637" t="s">
        <v>132</v>
      </c>
      <c r="K14637" t="str">
        <f>VLOOKUP(F14637,'Unique Address'!A:D,4,FALSE)</f>
        <v>Diamond Hill</v>
      </c>
      <c r="L14637">
        <f>VLOOKUP(K14637,'[2]AreaCoordinates xlsx'!$A$1:$D$65536,3,FALSE)</f>
        <v>22.343872699999999</v>
      </c>
      <c r="M14637">
        <f>VLOOKUP(K14637,'[2]AreaCoordinates xlsx'!$A$1:$D$65536,4,FALSE)</f>
        <v>114.2048704</v>
      </c>
    </row>
    <row r="14638" spans="1:13" x14ac:dyDescent="0.2">
      <c r="A14638" s="2">
        <v>41768</v>
      </c>
      <c r="B14638">
        <v>6182</v>
      </c>
      <c r="C14638" t="s">
        <v>8</v>
      </c>
      <c r="D14638" t="str">
        <f t="shared" si="1291"/>
        <v>鑽石山荷李活廣場, Hong Kong</v>
      </c>
      <c r="E14638" t="str">
        <f>VLOOKUP(F14638,'recent unique'!A:D,4,FALSE)</f>
        <v>鑽石山荷李活廣場</v>
      </c>
      <c r="F14638" t="s">
        <v>139</v>
      </c>
      <c r="G14638" t="s">
        <v>137</v>
      </c>
      <c r="H14638" t="s">
        <v>11</v>
      </c>
      <c r="I14638" t="s">
        <v>136</v>
      </c>
      <c r="J14638" t="s">
        <v>138</v>
      </c>
      <c r="K14638" t="str">
        <f>VLOOKUP(F14638,'Unique Address'!A:D,4,FALSE)</f>
        <v>Diamond Hill</v>
      </c>
      <c r="L14638">
        <f>VLOOKUP(K14638,'[2]AreaCoordinates xlsx'!$A$1:$D$65536,3,FALSE)</f>
        <v>22.343872699999999</v>
      </c>
      <c r="M14638">
        <f>VLOOKUP(K14638,'[2]AreaCoordinates xlsx'!$A$1:$D$65536,4,FALSE)</f>
        <v>114.2048704</v>
      </c>
    </row>
    <row r="14639" spans="1:13" x14ac:dyDescent="0.2">
      <c r="A14639" s="2">
        <v>41768</v>
      </c>
      <c r="B14639">
        <v>6182</v>
      </c>
      <c r="C14639" t="s">
        <v>8</v>
      </c>
      <c r="D14639" t="str">
        <f t="shared" si="1291"/>
        <v>鑽石山荷李活廣場, Hong Kong</v>
      </c>
      <c r="E14639" t="str">
        <f>VLOOKUP(F14639,'recent unique'!A:D,4,FALSE)</f>
        <v>鑽石山荷李活廣場</v>
      </c>
      <c r="F14639" t="s">
        <v>140</v>
      </c>
      <c r="G14639" t="s">
        <v>134</v>
      </c>
      <c r="H14639" t="s">
        <v>11</v>
      </c>
      <c r="I14639" t="s">
        <v>136</v>
      </c>
      <c r="J14639" t="s">
        <v>138</v>
      </c>
      <c r="K14639" t="str">
        <f>VLOOKUP(F14639,'Unique Address'!A:D,4,FALSE)</f>
        <v>Diamond Hill</v>
      </c>
      <c r="L14639">
        <f>VLOOKUP(K14639,'[2]AreaCoordinates xlsx'!$A$1:$D$65536,3,FALSE)</f>
        <v>22.343872699999999</v>
      </c>
      <c r="M14639">
        <f>VLOOKUP(K14639,'[2]AreaCoordinates xlsx'!$A$1:$D$65536,4,FALSE)</f>
        <v>114.2048704</v>
      </c>
    </row>
    <row r="14640" spans="1:13" x14ac:dyDescent="0.2">
      <c r="A14640" s="2">
        <v>41768</v>
      </c>
      <c r="B14640">
        <v>6182</v>
      </c>
      <c r="C14640" t="s">
        <v>8</v>
      </c>
      <c r="D14640" t="str">
        <f t="shared" si="1291"/>
        <v>鑽石山荷李活廣場, Hong Kong</v>
      </c>
      <c r="E14640" t="str">
        <f>VLOOKUP(F14640,'recent unique'!A:D,4,FALSE)</f>
        <v>鑽石山荷李活廣場</v>
      </c>
      <c r="F14640" t="s">
        <v>142</v>
      </c>
      <c r="G14640" t="s">
        <v>141</v>
      </c>
      <c r="H14640" t="s">
        <v>11</v>
      </c>
      <c r="I14640" t="s">
        <v>136</v>
      </c>
      <c r="J14640" t="s">
        <v>138</v>
      </c>
      <c r="K14640" t="str">
        <f>VLOOKUP(F14640,'Unique Address'!A:D,4,FALSE)</f>
        <v>Diamond Hill</v>
      </c>
      <c r="L14640">
        <f>VLOOKUP(K14640,'[2]AreaCoordinates xlsx'!$A$1:$D$65536,3,FALSE)</f>
        <v>22.343872699999999</v>
      </c>
      <c r="M14640">
        <f>VLOOKUP(K14640,'[2]AreaCoordinates xlsx'!$A$1:$D$65536,4,FALSE)</f>
        <v>114.2048704</v>
      </c>
    </row>
    <row r="14641" spans="1:13" x14ac:dyDescent="0.2">
      <c r="A14641" s="2">
        <v>41768</v>
      </c>
      <c r="B14641">
        <v>6182</v>
      </c>
      <c r="C14641" t="s">
        <v>8</v>
      </c>
      <c r="D14641" t="str">
        <f t="shared" si="1291"/>
        <v>鑽石山荷李活廣場, Hong Kong</v>
      </c>
      <c r="E14641" t="str">
        <f>VLOOKUP(F14641,'recent unique'!A:D,4,FALSE)</f>
        <v>鑽石山荷李活廣場</v>
      </c>
      <c r="F14641" t="s">
        <v>144</v>
      </c>
      <c r="G14641" t="s">
        <v>143</v>
      </c>
      <c r="H14641" t="s">
        <v>11</v>
      </c>
      <c r="I14641" t="s">
        <v>136</v>
      </c>
      <c r="J14641" t="s">
        <v>138</v>
      </c>
      <c r="K14641" t="str">
        <f>VLOOKUP(F14641,'Unique Address'!A:D,4,FALSE)</f>
        <v>Diamond Hill</v>
      </c>
      <c r="L14641">
        <f>VLOOKUP(K14641,'[2]AreaCoordinates xlsx'!$A$1:$D$65536,3,FALSE)</f>
        <v>22.343872699999999</v>
      </c>
      <c r="M14641">
        <f>VLOOKUP(K14641,'[2]AreaCoordinates xlsx'!$A$1:$D$65536,4,FALSE)</f>
        <v>114.2048704</v>
      </c>
    </row>
    <row r="14642" spans="1:13" x14ac:dyDescent="0.2">
      <c r="A14642" s="2">
        <v>41768</v>
      </c>
      <c r="B14642">
        <v>10009</v>
      </c>
      <c r="C14642" t="s">
        <v>19</v>
      </c>
      <c r="D14642" t="str">
        <f t="shared" si="1291"/>
        <v>元朗坳頭博愛醫院 , Hong Kong</v>
      </c>
      <c r="E14642" t="str">
        <f>VLOOKUP(F14642,'recent unique'!A:D,4,FALSE)</f>
        <v xml:space="preserve">元朗坳頭博愛醫院 </v>
      </c>
      <c r="F14642" t="s">
        <v>158</v>
      </c>
      <c r="G14642" t="s">
        <v>156</v>
      </c>
      <c r="H14642" t="s">
        <v>11</v>
      </c>
      <c r="I14642" t="s">
        <v>155</v>
      </c>
      <c r="J14642" t="s">
        <v>157</v>
      </c>
      <c r="K14642" t="str">
        <f>VLOOKUP(F14642,'Unique Address'!A:D,4,FALSE)</f>
        <v>Yuen Long</v>
      </c>
      <c r="L14642">
        <f>VLOOKUP(K14642,'[2]AreaCoordinates xlsx'!$A$1:$D$65536,3,FALSE)</f>
        <v>22.446151400000002</v>
      </c>
      <c r="M14642">
        <f>VLOOKUP(K14642,'[2]AreaCoordinates xlsx'!$A$1:$D$65536,4,FALSE)</f>
        <v>114.0265682</v>
      </c>
    </row>
    <row r="14643" spans="1:13" x14ac:dyDescent="0.2">
      <c r="A14643" s="2">
        <v>41768</v>
      </c>
      <c r="B14643">
        <v>6052</v>
      </c>
      <c r="C14643" t="s">
        <v>14</v>
      </c>
      <c r="D14643" t="str">
        <f t="shared" si="1291"/>
        <v>淺水灣泳灘香港拯溺總會訓練總部, Hong Kong</v>
      </c>
      <c r="E14643" t="str">
        <f>VLOOKUP(F14643,'recent unique'!A:D,4,FALSE)</f>
        <v>淺水灣泳灘香港拯溺總會訓練總部</v>
      </c>
      <c r="F14643" t="s">
        <v>162</v>
      </c>
      <c r="G14643" t="s">
        <v>160</v>
      </c>
      <c r="H14643" t="s">
        <v>11</v>
      </c>
      <c r="I14643" t="s">
        <v>159</v>
      </c>
      <c r="J14643" t="s">
        <v>161</v>
      </c>
      <c r="K14643" t="str">
        <f>VLOOKUP(F14643,'Unique Address'!A:D,4,FALSE)</f>
        <v>Repulse Bay</v>
      </c>
      <c r="L14643">
        <f>VLOOKUP(K14643,'[2]AreaCoordinates xlsx'!$A$1:$D$65536,3,FALSE)</f>
        <v>22.234504300000001</v>
      </c>
      <c r="M14643">
        <f>VLOOKUP(K14643,'[2]AreaCoordinates xlsx'!$A$1:$D$65536,4,FALSE)</f>
        <v>114.1952039</v>
      </c>
    </row>
    <row r="14644" spans="1:13" x14ac:dyDescent="0.2">
      <c r="A14644" s="2">
        <v>41768</v>
      </c>
      <c r="B14644">
        <v>12452</v>
      </c>
      <c r="C14644" t="s">
        <v>19</v>
      </c>
      <c r="D14644" t="str">
        <f t="shared" si="1291"/>
        <v>坑口寶寧里2號, Hong Kong</v>
      </c>
      <c r="E14644" t="str">
        <f>VLOOKUP(F14644,'recent unique'!A:D,4,FALSE)</f>
        <v>坑口寶寧里2號</v>
      </c>
      <c r="F14644" t="s">
        <v>166</v>
      </c>
      <c r="G14644" t="s">
        <v>164</v>
      </c>
      <c r="H14644" t="s">
        <v>11</v>
      </c>
      <c r="I14644" t="s">
        <v>163</v>
      </c>
      <c r="J14644" t="s">
        <v>165</v>
      </c>
      <c r="K14644" t="str">
        <f>VLOOKUP(F14644,'Unique Address'!A:D,4,FALSE)</f>
        <v>Tseung Kwan O</v>
      </c>
      <c r="L14644">
        <f>VLOOKUP(K14644,'[2]AreaCoordinates xlsx'!$A$1:$D$65536,3,FALSE)</f>
        <v>22.311936899999999</v>
      </c>
      <c r="M14644">
        <f>VLOOKUP(K14644,'[2]AreaCoordinates xlsx'!$A$1:$D$65536,4,FALSE)</f>
        <v>114.2568814</v>
      </c>
    </row>
    <row r="14645" spans="1:13" x14ac:dyDescent="0.2">
      <c r="A14645" s="2">
        <v>41768</v>
      </c>
      <c r="B14645">
        <v>1108</v>
      </c>
      <c r="C14645" t="s">
        <v>19</v>
      </c>
      <c r="D14645" t="str">
        <f t="shared" si="1291"/>
        <v>沙田亞公角山路17號, Hong Kong</v>
      </c>
      <c r="E14645" t="str">
        <f>VLOOKUP(F14645,'recent unique'!A:D,4,FALSE)</f>
        <v>沙田亞公角山路17號</v>
      </c>
      <c r="F14645" t="s">
        <v>170</v>
      </c>
      <c r="G14645" t="s">
        <v>168</v>
      </c>
      <c r="H14645" t="s">
        <v>11</v>
      </c>
      <c r="I14645" t="s">
        <v>167</v>
      </c>
      <c r="J14645" t="s">
        <v>169</v>
      </c>
      <c r="K14645" t="str">
        <f>VLOOKUP(F14645,'Unique Address'!A:D,4,FALSE)</f>
        <v>Sha Tin</v>
      </c>
      <c r="L14645">
        <f>VLOOKUP(K14645,'[2]AreaCoordinates xlsx'!$A$1:$D$65536,3,FALSE)</f>
        <v>22.377130399999999</v>
      </c>
      <c r="M14645">
        <f>VLOOKUP(K14645,'[2]AreaCoordinates xlsx'!$A$1:$D$65536,4,FALSE)</f>
        <v>114.1974398</v>
      </c>
    </row>
    <row r="14646" spans="1:13" x14ac:dyDescent="0.2">
      <c r="A14646" s="2">
        <v>41768</v>
      </c>
      <c r="B14646">
        <v>10165</v>
      </c>
      <c r="C14646" t="s">
        <v>19</v>
      </c>
      <c r="D14646" t="str">
        <f t="shared" si="1291"/>
        <v>沙田銀城街30-32號, Hong Kong</v>
      </c>
      <c r="E14646" t="str">
        <f>VLOOKUP(F14646,'recent unique'!A:D,4,FALSE)</f>
        <v>沙田銀城街30-32號</v>
      </c>
      <c r="F14646" t="s">
        <v>174</v>
      </c>
      <c r="G14646" t="s">
        <v>172</v>
      </c>
      <c r="H14646" t="s">
        <v>11</v>
      </c>
      <c r="I14646" t="s">
        <v>171</v>
      </c>
      <c r="J14646" t="s">
        <v>173</v>
      </c>
      <c r="K14646" t="str">
        <f>VLOOKUP(F14646,'Unique Address'!A:D,4,FALSE)</f>
        <v>Sha Tin</v>
      </c>
      <c r="L14646">
        <f>VLOOKUP(K14646,'[2]AreaCoordinates xlsx'!$A$1:$D$65536,3,FALSE)</f>
        <v>22.377130399999999</v>
      </c>
      <c r="M14646">
        <f>VLOOKUP(K14646,'[2]AreaCoordinates xlsx'!$A$1:$D$65536,4,FALSE)</f>
        <v>114.1974398</v>
      </c>
    </row>
    <row r="14647" spans="1:13" x14ac:dyDescent="0.2">
      <c r="A14647" s="2">
        <v>41768</v>
      </c>
      <c r="B14647">
        <v>9566</v>
      </c>
      <c r="C14647" t="s">
        <v>14</v>
      </c>
      <c r="D14647" t="str">
        <f t="shared" si="1291"/>
        <v>柴灣樂民道3號, Hong Kong</v>
      </c>
      <c r="E14647" t="str">
        <f>VLOOKUP(F14647,'recent unique'!A:D,4,FALSE)</f>
        <v>柴灣樂民道3號</v>
      </c>
      <c r="F14647" t="s">
        <v>178</v>
      </c>
      <c r="G14647" t="s">
        <v>176</v>
      </c>
      <c r="H14647" t="s">
        <v>11</v>
      </c>
      <c r="I14647" t="s">
        <v>175</v>
      </c>
      <c r="J14647" t="s">
        <v>177</v>
      </c>
      <c r="K14647" t="str">
        <f>VLOOKUP(F14647,'Unique Address'!A:D,4,FALSE)</f>
        <v>Chai Wan</v>
      </c>
      <c r="L14647">
        <f>VLOOKUP(K14647,'[2]AreaCoordinates xlsx'!$A$1:$D$65536,3,FALSE)</f>
        <v>22.264624999999999</v>
      </c>
      <c r="M14647">
        <f>VLOOKUP(K14647,'[2]AreaCoordinates xlsx'!$A$1:$D$65536,4,FALSE)</f>
        <v>114.237139</v>
      </c>
    </row>
    <row r="14648" spans="1:13" x14ac:dyDescent="0.2">
      <c r="A14648" s="2">
        <v>41768</v>
      </c>
      <c r="B14648">
        <v>1626</v>
      </c>
      <c r="C14648" t="s">
        <v>8</v>
      </c>
      <c r="D14648" t="str">
        <f t="shared" si="1291"/>
        <v>深水埗永康街111號, Hong Kong</v>
      </c>
      <c r="E14648" t="str">
        <f>VLOOKUP(F14648,'recent unique'!A:D,4,FALSE)</f>
        <v>深水埗永康街111號</v>
      </c>
      <c r="F14648" t="s">
        <v>186</v>
      </c>
      <c r="G14648" t="s">
        <v>184</v>
      </c>
      <c r="H14648" t="s">
        <v>11</v>
      </c>
      <c r="I14648" t="s">
        <v>183</v>
      </c>
      <c r="J14648" t="s">
        <v>185</v>
      </c>
      <c r="K14648" t="str">
        <f>VLOOKUP(F14648,'Unique Address'!A:D,4,FALSE)</f>
        <v>Sham Shui Po</v>
      </c>
      <c r="L14648">
        <f>VLOOKUP(K14648,'[2]AreaCoordinates xlsx'!$A$1:$D$65536,3,FALSE)</f>
        <v>22.328589900000001</v>
      </c>
      <c r="M14648">
        <f>VLOOKUP(K14648,'[2]AreaCoordinates xlsx'!$A$1:$D$65536,4,FALSE)</f>
        <v>114.1602846</v>
      </c>
    </row>
    <row r="14649" spans="1:13" x14ac:dyDescent="0.2">
      <c r="A14649" s="2">
        <v>41768</v>
      </c>
      <c r="B14649">
        <v>2014</v>
      </c>
      <c r="C14649" t="s">
        <v>19</v>
      </c>
      <c r="D14649" t="str">
        <f t="shared" si="1291"/>
        <v>沙田亞公角山路30號, Hong Kong</v>
      </c>
      <c r="E14649" t="str">
        <f>VLOOKUP(F14649,'recent unique'!A:D,4,FALSE)</f>
        <v>沙田亞公角山路30號</v>
      </c>
      <c r="F14649" t="s">
        <v>190</v>
      </c>
      <c r="G14649" t="s">
        <v>188</v>
      </c>
      <c r="H14649" t="s">
        <v>11</v>
      </c>
      <c r="I14649" t="s">
        <v>187</v>
      </c>
      <c r="J14649" t="s">
        <v>189</v>
      </c>
      <c r="K14649" t="str">
        <f>VLOOKUP(F14649,'Unique Address'!A:D,4,FALSE)</f>
        <v>Sha Tin</v>
      </c>
      <c r="L14649">
        <f>VLOOKUP(K14649,'[2]AreaCoordinates xlsx'!$A$1:$D$65536,3,FALSE)</f>
        <v>22.377130399999999</v>
      </c>
      <c r="M14649">
        <f>VLOOKUP(K14649,'[2]AreaCoordinates xlsx'!$A$1:$D$65536,4,FALSE)</f>
        <v>114.1974398</v>
      </c>
    </row>
    <row r="14650" spans="1:13" x14ac:dyDescent="0.2">
      <c r="A14650" s="2">
        <v>41768</v>
      </c>
      <c r="B14650">
        <v>175</v>
      </c>
      <c r="C14650" t="s">
        <v>14</v>
      </c>
      <c r="D14650" t="str">
        <f t="shared" si="1291"/>
        <v>香港仔香港海洋公園, Hong Kong</v>
      </c>
      <c r="E14650" t="str">
        <f>VLOOKUP(F14650,'recent unique'!A:D,4,FALSE)</f>
        <v>香港仔香港海洋公園</v>
      </c>
      <c r="F14650" t="s">
        <v>194</v>
      </c>
      <c r="G14650" t="s">
        <v>192</v>
      </c>
      <c r="H14650" t="s">
        <v>11</v>
      </c>
      <c r="I14650" t="s">
        <v>191</v>
      </c>
      <c r="J14650" t="s">
        <v>193</v>
      </c>
      <c r="K14650" t="str">
        <f>VLOOKUP(F14650,'Unique Address'!A:D,4,FALSE)</f>
        <v>Aberdeen</v>
      </c>
      <c r="L14650">
        <f>VLOOKUP(K14650,'[2]AreaCoordinates xlsx'!$A$1:$D$65536,3,FALSE)</f>
        <v>22.252085900000001</v>
      </c>
      <c r="M14650">
        <f>VLOOKUP(K14650,'[2]AreaCoordinates xlsx'!$A$1:$D$65536,4,FALSE)</f>
        <v>114.1587983</v>
      </c>
    </row>
    <row r="14651" spans="1:13" x14ac:dyDescent="0.2">
      <c r="A14651" s="2">
        <v>41768</v>
      </c>
      <c r="B14651">
        <v>3541</v>
      </c>
      <c r="C14651" t="s">
        <v>14</v>
      </c>
      <c r="D14651" t="str">
        <f t="shared" si="1291"/>
        <v>薄扶林大口環道12號, Hong Kong</v>
      </c>
      <c r="E14651" t="str">
        <f>VLOOKUP(F14651,'recent unique'!A:D,4,FALSE)</f>
        <v>薄扶林大口環道12號</v>
      </c>
      <c r="F14651" t="s">
        <v>204</v>
      </c>
      <c r="G14651" t="s">
        <v>202</v>
      </c>
      <c r="H14651" t="s">
        <v>11</v>
      </c>
      <c r="I14651" t="s">
        <v>201</v>
      </c>
      <c r="J14651" t="s">
        <v>203</v>
      </c>
      <c r="K14651" t="str">
        <f>VLOOKUP(F14651,'Unique Address'!A:D,4,FALSE)</f>
        <v>Sandy Bay</v>
      </c>
      <c r="L14651">
        <f>VLOOKUP(K14651,'[2]AreaCoordinates xlsx'!$A$1:$D$65536,3,FALSE)</f>
        <v>22.270135199999999</v>
      </c>
      <c r="M14651">
        <f>VLOOKUP(K14651,'[2]AreaCoordinates xlsx'!$A$1:$D$65536,4,FALSE)</f>
        <v>114.11941040000001</v>
      </c>
    </row>
    <row r="14652" spans="1:13" x14ac:dyDescent="0.2">
      <c r="A14652" s="2">
        <v>41768</v>
      </c>
      <c r="B14652">
        <v>12652</v>
      </c>
      <c r="C14652" t="s">
        <v>19</v>
      </c>
      <c r="D14652" t="str">
        <f t="shared" si="1291"/>
        <v>屯門青松觀路23號, Hong Kong</v>
      </c>
      <c r="E14652" t="str">
        <f>VLOOKUP(F14652,'recent unique'!A:D,4,FALSE)</f>
        <v>屯門青松觀路23號</v>
      </c>
      <c r="F14652" t="s">
        <v>208</v>
      </c>
      <c r="G14652" t="s">
        <v>206</v>
      </c>
      <c r="H14652" t="s">
        <v>11</v>
      </c>
      <c r="I14652" t="s">
        <v>205</v>
      </c>
      <c r="J14652" t="s">
        <v>207</v>
      </c>
      <c r="K14652" t="str">
        <f>VLOOKUP(F14652,'Unique Address'!A:D,4,FALSE)</f>
        <v>Tuen Mun</v>
      </c>
      <c r="L14652">
        <f>VLOOKUP(K14652,'[2]AreaCoordinates xlsx'!$A$1:$D$65536,3,FALSE)</f>
        <v>22.390829499999999</v>
      </c>
      <c r="M14652">
        <f>VLOOKUP(K14652,'[2]AreaCoordinates xlsx'!$A$1:$D$65536,4,FALSE)</f>
        <v>113.9725126</v>
      </c>
    </row>
    <row r="14653" spans="1:13" x14ac:dyDescent="0.2">
      <c r="A14653" s="2">
        <v>41769</v>
      </c>
      <c r="B14653">
        <v>28</v>
      </c>
      <c r="C14653" t="s">
        <v>46</v>
      </c>
      <c r="D14653" t="str">
        <f>E14653</f>
        <v>Hong Kong</v>
      </c>
      <c r="E14653" t="s">
        <v>10918</v>
      </c>
      <c r="F14653" t="str">
        <f>"  "</f>
        <v xml:space="preserve">  </v>
      </c>
      <c r="G14653" t="str">
        <f>C14653</f>
        <v>Territory-Wide</v>
      </c>
      <c r="H14653" t="s">
        <v>602</v>
      </c>
      <c r="I14653" t="s">
        <v>2077</v>
      </c>
      <c r="J14653" t="s">
        <v>2078</v>
      </c>
      <c r="K14653" t="s">
        <v>10918</v>
      </c>
      <c r="L14653">
        <f>VLOOKUP(K14653,'[2]AreaCoordinates xlsx'!$A$1:$D$65536,3,FALSE)</f>
        <v>22.244479999999999</v>
      </c>
      <c r="M14653">
        <f>VLOOKUP(K14653,'[2]AreaCoordinates xlsx'!$A$1:$D$65536,4,FALSE)</f>
        <v>114.1860519</v>
      </c>
    </row>
    <row r="14654" spans="1:13" x14ac:dyDescent="0.2">
      <c r="A14654" s="2">
        <v>41769</v>
      </c>
      <c r="B14654">
        <v>4678</v>
      </c>
      <c r="C14654" t="s">
        <v>14</v>
      </c>
      <c r="D14654" t="str">
        <f t="shared" ref="D14654:D14717" si="1292">E14654&amp;", Hong Kong"</f>
        <v>香港仔黃竹坑道125號, Hong Kong</v>
      </c>
      <c r="E14654" t="str">
        <f>VLOOKUP(F14654,'recent unique'!A:D,4,FALSE)</f>
        <v>香港仔黃竹坑道125號</v>
      </c>
      <c r="F14654" t="s">
        <v>236</v>
      </c>
      <c r="G14654" t="s">
        <v>1652</v>
      </c>
      <c r="H14654" t="s">
        <v>11</v>
      </c>
      <c r="I14654" t="s">
        <v>316</v>
      </c>
      <c r="J14654" t="s">
        <v>318</v>
      </c>
      <c r="K14654" t="str">
        <f>VLOOKUP(F14654,'Unique Address'!A:D,4,FALSE)</f>
        <v>Aberdeen</v>
      </c>
      <c r="L14654">
        <f>VLOOKUP(K14654,'[2]AreaCoordinates xlsx'!$A$1:$D$65536,3,FALSE)</f>
        <v>22.252085900000001</v>
      </c>
      <c r="M14654">
        <f>VLOOKUP(K14654,'[2]AreaCoordinates xlsx'!$A$1:$D$65536,4,FALSE)</f>
        <v>114.1587983</v>
      </c>
    </row>
    <row r="14655" spans="1:13" x14ac:dyDescent="0.2">
      <c r="A14655" s="2">
        <v>41769</v>
      </c>
      <c r="B14655">
        <v>13476</v>
      </c>
      <c r="C14655" t="s">
        <v>19</v>
      </c>
      <c r="D14655" t="str">
        <f t="shared" si="1292"/>
        <v>荃灣仁濟街7至11號, Hong Kong</v>
      </c>
      <c r="E14655" t="str">
        <f>VLOOKUP(F14655,'recent unique'!A:D,4,FALSE)</f>
        <v>荃灣仁濟街7至11號</v>
      </c>
      <c r="F14655" t="s">
        <v>1653</v>
      </c>
      <c r="G14655" t="s">
        <v>323</v>
      </c>
      <c r="H14655" t="s">
        <v>11</v>
      </c>
      <c r="I14655" t="s">
        <v>15</v>
      </c>
      <c r="J14655" t="s">
        <v>17</v>
      </c>
      <c r="K14655" t="str">
        <f>VLOOKUP(F14655,'Unique Address'!A:D,4,FALSE)</f>
        <v>Tsuen Wan</v>
      </c>
      <c r="L14655">
        <f>VLOOKUP(K14655,'[2]AreaCoordinates xlsx'!$A$1:$D$65536,3,FALSE)</f>
        <v>22.3713227</v>
      </c>
      <c r="M14655">
        <f>VLOOKUP(K14655,'[2]AreaCoordinates xlsx'!$A$1:$D$65536,4,FALSE)</f>
        <v>114.11416010000001</v>
      </c>
    </row>
    <row r="14656" spans="1:13" x14ac:dyDescent="0.2">
      <c r="A14656" s="2">
        <v>41769</v>
      </c>
      <c r="B14656">
        <v>5556</v>
      </c>
      <c r="C14656" t="s">
        <v>8</v>
      </c>
      <c r="D14656" t="str">
        <f t="shared" si="1292"/>
        <v>樂富杏林街10號, Hong Kong</v>
      </c>
      <c r="E14656" t="str">
        <f>VLOOKUP(F14656,'recent unique'!A:D,4,FALSE)</f>
        <v>樂富杏林街10號</v>
      </c>
      <c r="F14656" t="s">
        <v>322</v>
      </c>
      <c r="G14656" t="s">
        <v>1654</v>
      </c>
      <c r="H14656" t="s">
        <v>11</v>
      </c>
      <c r="I14656" t="s">
        <v>319</v>
      </c>
      <c r="J14656" t="s">
        <v>321</v>
      </c>
      <c r="K14656" t="str">
        <f>VLOOKUP(F14656,'Unique Address'!A:D,4,FALSE)</f>
        <v>Lok Fu</v>
      </c>
      <c r="L14656">
        <f>VLOOKUP(K14656,'[2]AreaCoordinates xlsx'!$A$1:$D$65536,3,FALSE)</f>
        <v>22.337740199999999</v>
      </c>
      <c r="M14656">
        <f>VLOOKUP(K14656,'[2]AreaCoordinates xlsx'!$A$1:$D$65536,4,FALSE)</f>
        <v>114.1862935</v>
      </c>
    </row>
    <row r="14657" spans="1:13" x14ac:dyDescent="0.2">
      <c r="A14657" s="2">
        <v>41769</v>
      </c>
      <c r="B14657">
        <v>222</v>
      </c>
      <c r="C14657" t="s">
        <v>8</v>
      </c>
      <c r="D14657" t="str">
        <f t="shared" si="1292"/>
        <v>旺角新世紀廣場, Hong Kong</v>
      </c>
      <c r="E14657" t="str">
        <f>VLOOKUP(F14657,'recent unique'!A:D,4,FALSE)</f>
        <v>旺角新世紀廣場</v>
      </c>
      <c r="F14657" t="s">
        <v>1417</v>
      </c>
      <c r="G14657" t="s">
        <v>1416</v>
      </c>
      <c r="H14657" t="s">
        <v>11</v>
      </c>
      <c r="I14657" t="s">
        <v>179</v>
      </c>
      <c r="J14657" t="s">
        <v>181</v>
      </c>
      <c r="K14657" t="str">
        <f>VLOOKUP(F14657,'Unique Address'!A:D,4,FALSE)</f>
        <v>Mong Kok</v>
      </c>
      <c r="L14657">
        <f>VLOOKUP(K14657,'[2]AreaCoordinates xlsx'!$A$1:$D$65536,3,FALSE)</f>
        <v>22.318344199999999</v>
      </c>
      <c r="M14657">
        <f>VLOOKUP(K14657,'[2]AreaCoordinates xlsx'!$A$1:$D$65536,4,FALSE)</f>
        <v>114.17217460000001</v>
      </c>
    </row>
    <row r="14658" spans="1:13" x14ac:dyDescent="0.2">
      <c r="A14658" s="2">
        <v>41769</v>
      </c>
      <c r="B14658">
        <v>222</v>
      </c>
      <c r="C14658" t="s">
        <v>19</v>
      </c>
      <c r="D14658" t="str">
        <f t="shared" si="1292"/>
        <v>沙田新城市廣場, Hong Kong</v>
      </c>
      <c r="E14658" t="str">
        <f>VLOOKUP(F14658,'recent unique'!A:D,4,FALSE)</f>
        <v>沙田新城市廣場</v>
      </c>
      <c r="F14658" t="s">
        <v>1419</v>
      </c>
      <c r="G14658" t="s">
        <v>1418</v>
      </c>
      <c r="H14658" t="s">
        <v>11</v>
      </c>
      <c r="I14658" t="s">
        <v>179</v>
      </c>
      <c r="J14658" t="s">
        <v>181</v>
      </c>
      <c r="K14658" t="str">
        <f>VLOOKUP(F14658,'Unique Address'!A:D,4,FALSE)</f>
        <v>Sha Tin</v>
      </c>
      <c r="L14658">
        <f>VLOOKUP(K14658,'[2]AreaCoordinates xlsx'!$A$1:$D$65536,3,FALSE)</f>
        <v>22.377130399999999</v>
      </c>
      <c r="M14658">
        <f>VLOOKUP(K14658,'[2]AreaCoordinates xlsx'!$A$1:$D$65536,4,FALSE)</f>
        <v>114.1974398</v>
      </c>
    </row>
    <row r="14659" spans="1:13" x14ac:dyDescent="0.2">
      <c r="A14659" s="2">
        <v>41769</v>
      </c>
      <c r="B14659">
        <v>222</v>
      </c>
      <c r="C14659" t="s">
        <v>19</v>
      </c>
      <c r="D14659" t="str">
        <f t="shared" si="1292"/>
        <v>上水廣場, Hong Kong</v>
      </c>
      <c r="E14659" t="str">
        <f>VLOOKUP(F14659,'recent unique'!A:D,4,FALSE)</f>
        <v>上水廣場</v>
      </c>
      <c r="F14659" t="s">
        <v>1421</v>
      </c>
      <c r="G14659" t="s">
        <v>1420</v>
      </c>
      <c r="H14659" t="s">
        <v>11</v>
      </c>
      <c r="I14659" t="s">
        <v>179</v>
      </c>
      <c r="J14659" t="s">
        <v>181</v>
      </c>
      <c r="K14659" t="str">
        <f>VLOOKUP(F14659,'Unique Address'!A:D,4,FALSE)</f>
        <v>Sheung Shui</v>
      </c>
      <c r="L14659">
        <f>VLOOKUP(K14659,'[2]AreaCoordinates xlsx'!$A$1:$D$65536,3,FALSE)</f>
        <v>22.511200800000001</v>
      </c>
      <c r="M14659">
        <f>VLOOKUP(K14659,'[2]AreaCoordinates xlsx'!$A$1:$D$65536,4,FALSE)</f>
        <v>114.1260991</v>
      </c>
    </row>
    <row r="14660" spans="1:13" x14ac:dyDescent="0.2">
      <c r="A14660" s="2">
        <v>41769</v>
      </c>
      <c r="B14660">
        <v>222</v>
      </c>
      <c r="C14660" t="s">
        <v>19</v>
      </c>
      <c r="D14660" t="str">
        <f t="shared" si="1292"/>
        <v>葵芳新都會廣場, Hong Kong</v>
      </c>
      <c r="E14660" t="str">
        <f>VLOOKUP(F14660,'recent unique'!A:D,4,FALSE)</f>
        <v>葵芳新都會廣場</v>
      </c>
      <c r="F14660" t="s">
        <v>1423</v>
      </c>
      <c r="G14660" t="s">
        <v>1422</v>
      </c>
      <c r="H14660" t="s">
        <v>11</v>
      </c>
      <c r="I14660" t="s">
        <v>179</v>
      </c>
      <c r="J14660" t="s">
        <v>181</v>
      </c>
      <c r="K14660" t="str">
        <f>VLOOKUP(F14660,'Unique Address'!A:D,4,FALSE)</f>
        <v>Kwai Fong</v>
      </c>
      <c r="L14660">
        <f>VLOOKUP(K14660,'[2]AreaCoordinates xlsx'!$A$1:$D$65536,3,FALSE)</f>
        <v>22.3578109</v>
      </c>
      <c r="M14660">
        <f>VLOOKUP(K14660,'[2]AreaCoordinates xlsx'!$A$1:$D$65536,4,FALSE)</f>
        <v>114.1298151</v>
      </c>
    </row>
    <row r="14661" spans="1:13" x14ac:dyDescent="0.2">
      <c r="A14661" s="2">
        <v>41769</v>
      </c>
      <c r="B14661">
        <v>10276</v>
      </c>
      <c r="C14661" t="s">
        <v>8</v>
      </c>
      <c r="D14661" t="str">
        <f t="shared" si="1292"/>
        <v>九龍佐敦加士居道30號, Hong Kong</v>
      </c>
      <c r="E14661" t="str">
        <f>VLOOKUP(F14661,'recent unique'!A:D,4,FALSE)</f>
        <v>九龍佐敦加士居道30號</v>
      </c>
      <c r="F14661" t="s">
        <v>13</v>
      </c>
      <c r="G14661" t="s">
        <v>10</v>
      </c>
      <c r="H14661" t="s">
        <v>11</v>
      </c>
      <c r="I14661" t="s">
        <v>9</v>
      </c>
      <c r="J14661" t="s">
        <v>12</v>
      </c>
      <c r="K14661" t="str">
        <f>VLOOKUP(F14661,'Unique Address'!A:D,4,FALSE)</f>
        <v>Jordan</v>
      </c>
      <c r="L14661">
        <f>VLOOKUP(K14661,'[2]AreaCoordinates xlsx'!$A$1:$D$65536,3,FALSE)</f>
        <v>22.304861200000001</v>
      </c>
      <c r="M14661">
        <f>VLOOKUP(K14661,'[2]AreaCoordinates xlsx'!$A$1:$D$65536,4,FALSE)</f>
        <v>114.16920210000001</v>
      </c>
    </row>
    <row r="14662" spans="1:13" x14ac:dyDescent="0.2">
      <c r="A14662" s="2">
        <v>41769</v>
      </c>
      <c r="B14662">
        <v>13476</v>
      </c>
      <c r="C14662" t="s">
        <v>14</v>
      </c>
      <c r="D14662" t="str">
        <f t="shared" si="1292"/>
        <v>銅鑼灣世貿中心2樓顧客服務中心, Hong Kong</v>
      </c>
      <c r="E14662" t="str">
        <f>VLOOKUP(F14662,'recent unique'!A:D,4,FALSE)</f>
        <v>銅鑼灣世貿中心2樓顧客服務中心</v>
      </c>
      <c r="F14662" t="s">
        <v>18</v>
      </c>
      <c r="G14662" t="s">
        <v>16</v>
      </c>
      <c r="H14662" t="s">
        <v>11</v>
      </c>
      <c r="I14662" t="s">
        <v>15</v>
      </c>
      <c r="J14662" t="s">
        <v>17</v>
      </c>
      <c r="K14662" t="str">
        <f>VLOOKUP(F14662,'Unique Address'!A:D,4,FALSE)</f>
        <v>Causeway Bay</v>
      </c>
      <c r="L14662">
        <f>VLOOKUP(K14662,'[2]AreaCoordinates xlsx'!$A$1:$D$65536,3,FALSE)</f>
        <v>22.279729499999998</v>
      </c>
      <c r="M14662">
        <f>VLOOKUP(K14662,'[2]AreaCoordinates xlsx'!$A$1:$D$65536,4,FALSE)</f>
        <v>114.1870366</v>
      </c>
    </row>
    <row r="14663" spans="1:13" x14ac:dyDescent="0.2">
      <c r="A14663" s="2">
        <v>41769</v>
      </c>
      <c r="B14663">
        <v>13476</v>
      </c>
      <c r="C14663" t="s">
        <v>19</v>
      </c>
      <c r="D14663" t="str">
        <f t="shared" si="1292"/>
        <v>將軍澳東港城1樓顧客服務中心, Hong Kong</v>
      </c>
      <c r="E14663" t="str">
        <f>VLOOKUP(F14663,'recent unique'!A:D,4,FALSE)</f>
        <v>將軍澳東港城1樓顧客服務中心</v>
      </c>
      <c r="F14663" t="s">
        <v>21</v>
      </c>
      <c r="G14663" t="s">
        <v>20</v>
      </c>
      <c r="H14663" t="s">
        <v>11</v>
      </c>
      <c r="I14663" t="s">
        <v>15</v>
      </c>
      <c r="J14663" t="s">
        <v>17</v>
      </c>
      <c r="K14663" t="str">
        <f>VLOOKUP(F14663,'Unique Address'!A:D,4,FALSE)</f>
        <v>Tseung Kwan O</v>
      </c>
      <c r="L14663">
        <f>VLOOKUP(K14663,'[2]AreaCoordinates xlsx'!$A$1:$D$65536,3,FALSE)</f>
        <v>22.311936899999999</v>
      </c>
      <c r="M14663">
        <f>VLOOKUP(K14663,'[2]AreaCoordinates xlsx'!$A$1:$D$65536,4,FALSE)</f>
        <v>114.2568814</v>
      </c>
    </row>
    <row r="14664" spans="1:13" x14ac:dyDescent="0.2">
      <c r="A14664" s="2">
        <v>41769</v>
      </c>
      <c r="B14664">
        <v>13476</v>
      </c>
      <c r="C14664" t="s">
        <v>19</v>
      </c>
      <c r="D14664" t="str">
        <f t="shared" si="1292"/>
        <v>荃灣荃灣廣場, Hong Kong</v>
      </c>
      <c r="E14664" t="str">
        <f>VLOOKUP(F14664,'recent unique'!A:D,4,FALSE)</f>
        <v>荃灣荃灣廣場</v>
      </c>
      <c r="F14664" t="s">
        <v>23</v>
      </c>
      <c r="G14664" t="s">
        <v>22</v>
      </c>
      <c r="H14664" t="s">
        <v>11</v>
      </c>
      <c r="I14664" t="s">
        <v>15</v>
      </c>
      <c r="J14664" t="s">
        <v>17</v>
      </c>
      <c r="K14664" t="str">
        <f>VLOOKUP(F14664,'Unique Address'!A:D,4,FALSE)</f>
        <v>Tsuen Wan</v>
      </c>
      <c r="L14664">
        <f>VLOOKUP(K14664,'[2]AreaCoordinates xlsx'!$A$1:$D$65536,3,FALSE)</f>
        <v>22.3713227</v>
      </c>
      <c r="M14664">
        <f>VLOOKUP(K14664,'[2]AreaCoordinates xlsx'!$A$1:$D$65536,4,FALSE)</f>
        <v>114.11416010000001</v>
      </c>
    </row>
    <row r="14665" spans="1:13" x14ac:dyDescent="0.2">
      <c r="A14665" s="2">
        <v>41769</v>
      </c>
      <c r="B14665">
        <v>13476</v>
      </c>
      <c r="C14665" t="s">
        <v>19</v>
      </c>
      <c r="D14665" t="str">
        <f t="shared" si="1292"/>
        <v>沙田新城市廣場, Hong Kong</v>
      </c>
      <c r="E14665" t="str">
        <f>VLOOKUP(F14665,'recent unique'!A:D,4,FALSE)</f>
        <v>沙田新城市廣場</v>
      </c>
      <c r="F14665" t="s">
        <v>25</v>
      </c>
      <c r="G14665" t="s">
        <v>24</v>
      </c>
      <c r="H14665" t="s">
        <v>11</v>
      </c>
      <c r="I14665" t="s">
        <v>15</v>
      </c>
      <c r="J14665" t="s">
        <v>17</v>
      </c>
      <c r="K14665" t="str">
        <f>VLOOKUP(F14665,'Unique Address'!A:D,4,FALSE)</f>
        <v>Sha Tin</v>
      </c>
      <c r="L14665">
        <f>VLOOKUP(K14665,'[2]AreaCoordinates xlsx'!$A$1:$D$65536,3,FALSE)</f>
        <v>22.377130399999999</v>
      </c>
      <c r="M14665">
        <f>VLOOKUP(K14665,'[2]AreaCoordinates xlsx'!$A$1:$D$65536,4,FALSE)</f>
        <v>114.1974398</v>
      </c>
    </row>
    <row r="14666" spans="1:13" x14ac:dyDescent="0.2">
      <c r="A14666" s="2">
        <v>41769</v>
      </c>
      <c r="B14666">
        <v>11150</v>
      </c>
      <c r="C14666" t="s">
        <v>19</v>
      </c>
      <c r="D14666" t="str">
        <f t="shared" si="1292"/>
        <v>沙田馬鞍山亞公角街33號, Hong Kong</v>
      </c>
      <c r="E14666" t="str">
        <f>VLOOKUP(F14666,'recent unique'!A:D,4,FALSE)</f>
        <v>沙田馬鞍山亞公角街33號</v>
      </c>
      <c r="F14666" t="s">
        <v>90</v>
      </c>
      <c r="G14666" t="s">
        <v>88</v>
      </c>
      <c r="H14666" t="s">
        <v>11</v>
      </c>
      <c r="I14666" t="s">
        <v>87</v>
      </c>
      <c r="J14666" t="s">
        <v>89</v>
      </c>
      <c r="K14666" t="str">
        <f>VLOOKUP(F14666,'Unique Address'!A:D,4,FALSE)</f>
        <v>Ma On Shan</v>
      </c>
      <c r="L14666">
        <f>VLOOKUP(K14666,'[2]AreaCoordinates xlsx'!$A$1:$D$65536,3,FALSE)</f>
        <v>22.403069899999998</v>
      </c>
      <c r="M14666">
        <f>VLOOKUP(K14666,'[2]AreaCoordinates xlsx'!$A$1:$D$65536,4,FALSE)</f>
        <v>114.24499369999999</v>
      </c>
    </row>
    <row r="14667" spans="1:13" x14ac:dyDescent="0.2">
      <c r="A14667" s="2">
        <v>41769</v>
      </c>
      <c r="B14667">
        <v>9361</v>
      </c>
      <c r="C14667" t="s">
        <v>19</v>
      </c>
      <c r="D14667" t="str">
        <f t="shared" si="1292"/>
        <v>上水保健路9號, Hong Kong</v>
      </c>
      <c r="E14667" t="str">
        <f>VLOOKUP(F14667,'recent unique'!A:D,4,FALSE)</f>
        <v>上水保健路9號</v>
      </c>
      <c r="F14667" t="s">
        <v>94</v>
      </c>
      <c r="G14667" t="s">
        <v>92</v>
      </c>
      <c r="H14667" t="s">
        <v>11</v>
      </c>
      <c r="I14667" t="s">
        <v>91</v>
      </c>
      <c r="J14667" t="s">
        <v>93</v>
      </c>
      <c r="K14667" t="str">
        <f>VLOOKUP(F14667,'Unique Address'!A:D,4,FALSE)</f>
        <v>Sheung Shui</v>
      </c>
      <c r="L14667">
        <f>VLOOKUP(K14667,'[2]AreaCoordinates xlsx'!$A$1:$D$65536,3,FALSE)</f>
        <v>22.511200800000001</v>
      </c>
      <c r="M14667">
        <f>VLOOKUP(K14667,'[2]AreaCoordinates xlsx'!$A$1:$D$65536,4,FALSE)</f>
        <v>114.1260991</v>
      </c>
    </row>
    <row r="14668" spans="1:13" x14ac:dyDescent="0.2">
      <c r="A14668" s="2">
        <v>41769</v>
      </c>
      <c r="B14668">
        <v>10172</v>
      </c>
      <c r="C14668" t="s">
        <v>8</v>
      </c>
      <c r="D14668" t="str">
        <f t="shared" si="1292"/>
        <v>荔枝角瑪嘉烈醫院道瑪嘉烈醫院 , Hong Kong</v>
      </c>
      <c r="E14668" t="str">
        <f>VLOOKUP(F14668,'recent unique'!A:D,4,FALSE)</f>
        <v xml:space="preserve">荔枝角瑪嘉烈醫院道瑪嘉烈醫院 </v>
      </c>
      <c r="F14668" t="s">
        <v>102</v>
      </c>
      <c r="G14668" t="s">
        <v>100</v>
      </c>
      <c r="H14668" t="s">
        <v>11</v>
      </c>
      <c r="I14668" t="s">
        <v>99</v>
      </c>
      <c r="J14668" t="s">
        <v>101</v>
      </c>
      <c r="K14668" t="str">
        <f>VLOOKUP(F14668,'Unique Address'!A:D,4,FALSE)</f>
        <v>Lai Chi Kok</v>
      </c>
      <c r="L14668">
        <f>VLOOKUP(K14668,'[2]AreaCoordinates xlsx'!$A$1:$D$65536,3,FALSE)</f>
        <v>22.337264999999999</v>
      </c>
      <c r="M14668">
        <f>VLOOKUP(K14668,'[2]AreaCoordinates xlsx'!$A$1:$D$65536,4,FALSE)</f>
        <v>114.148033</v>
      </c>
    </row>
    <row r="14669" spans="1:13" x14ac:dyDescent="0.2">
      <c r="A14669" s="2">
        <v>41769</v>
      </c>
      <c r="B14669">
        <v>10103</v>
      </c>
      <c r="C14669" t="s">
        <v>8</v>
      </c>
      <c r="D14669" t="str">
        <f t="shared" si="1292"/>
        <v>鑽石山荷李活廣場, Hong Kong</v>
      </c>
      <c r="E14669" t="str">
        <f>VLOOKUP(F14669,'recent unique'!A:D,4,FALSE)</f>
        <v>鑽石山荷李活廣場</v>
      </c>
      <c r="F14669" t="s">
        <v>133</v>
      </c>
      <c r="G14669" t="s">
        <v>131</v>
      </c>
      <c r="H14669" t="s">
        <v>11</v>
      </c>
      <c r="I14669" t="s">
        <v>130</v>
      </c>
      <c r="J14669" t="s">
        <v>132</v>
      </c>
      <c r="K14669" t="str">
        <f>VLOOKUP(F14669,'Unique Address'!A:D,4,FALSE)</f>
        <v>Diamond Hill</v>
      </c>
      <c r="L14669">
        <f>VLOOKUP(K14669,'[2]AreaCoordinates xlsx'!$A$1:$D$65536,3,FALSE)</f>
        <v>22.343872699999999</v>
      </c>
      <c r="M14669">
        <f>VLOOKUP(K14669,'[2]AreaCoordinates xlsx'!$A$1:$D$65536,4,FALSE)</f>
        <v>114.2048704</v>
      </c>
    </row>
    <row r="14670" spans="1:13" x14ac:dyDescent="0.2">
      <c r="A14670" s="2">
        <v>41769</v>
      </c>
      <c r="B14670">
        <v>10103</v>
      </c>
      <c r="C14670" t="s">
        <v>8</v>
      </c>
      <c r="D14670" t="str">
        <f t="shared" si="1292"/>
        <v>鑽石山荷李活廣場, Hong Kong</v>
      </c>
      <c r="E14670" t="str">
        <f>VLOOKUP(F14670,'recent unique'!A:D,4,FALSE)</f>
        <v>鑽石山荷李活廣場</v>
      </c>
      <c r="F14670" t="s">
        <v>135</v>
      </c>
      <c r="G14670" t="s">
        <v>134</v>
      </c>
      <c r="H14670" t="s">
        <v>11</v>
      </c>
      <c r="I14670" t="s">
        <v>130</v>
      </c>
      <c r="J14670" t="s">
        <v>132</v>
      </c>
      <c r="K14670" t="str">
        <f>VLOOKUP(F14670,'Unique Address'!A:D,4,FALSE)</f>
        <v>Diamond Hill</v>
      </c>
      <c r="L14670">
        <f>VLOOKUP(K14670,'[2]AreaCoordinates xlsx'!$A$1:$D$65536,3,FALSE)</f>
        <v>22.343872699999999</v>
      </c>
      <c r="M14670">
        <f>VLOOKUP(K14670,'[2]AreaCoordinates xlsx'!$A$1:$D$65536,4,FALSE)</f>
        <v>114.2048704</v>
      </c>
    </row>
    <row r="14671" spans="1:13" x14ac:dyDescent="0.2">
      <c r="A14671" s="2">
        <v>41769</v>
      </c>
      <c r="B14671">
        <v>6182</v>
      </c>
      <c r="C14671" t="s">
        <v>8</v>
      </c>
      <c r="D14671" t="str">
        <f t="shared" si="1292"/>
        <v>鑽石山荷李活廣場, Hong Kong</v>
      </c>
      <c r="E14671" t="str">
        <f>VLOOKUP(F14671,'recent unique'!A:D,4,FALSE)</f>
        <v>鑽石山荷李活廣場</v>
      </c>
      <c r="F14671" t="s">
        <v>139</v>
      </c>
      <c r="G14671" t="s">
        <v>137</v>
      </c>
      <c r="H14671" t="s">
        <v>11</v>
      </c>
      <c r="I14671" t="s">
        <v>136</v>
      </c>
      <c r="J14671" t="s">
        <v>138</v>
      </c>
      <c r="K14671" t="str">
        <f>VLOOKUP(F14671,'Unique Address'!A:D,4,FALSE)</f>
        <v>Diamond Hill</v>
      </c>
      <c r="L14671">
        <f>VLOOKUP(K14671,'[2]AreaCoordinates xlsx'!$A$1:$D$65536,3,FALSE)</f>
        <v>22.343872699999999</v>
      </c>
      <c r="M14671">
        <f>VLOOKUP(K14671,'[2]AreaCoordinates xlsx'!$A$1:$D$65536,4,FALSE)</f>
        <v>114.2048704</v>
      </c>
    </row>
    <row r="14672" spans="1:13" x14ac:dyDescent="0.2">
      <c r="A14672" s="2">
        <v>41769</v>
      </c>
      <c r="B14672">
        <v>6182</v>
      </c>
      <c r="C14672" t="s">
        <v>8</v>
      </c>
      <c r="D14672" t="str">
        <f t="shared" si="1292"/>
        <v>鑽石山荷李活廣場, Hong Kong</v>
      </c>
      <c r="E14672" t="str">
        <f>VLOOKUP(F14672,'recent unique'!A:D,4,FALSE)</f>
        <v>鑽石山荷李活廣場</v>
      </c>
      <c r="F14672" t="s">
        <v>140</v>
      </c>
      <c r="G14672" t="s">
        <v>134</v>
      </c>
      <c r="H14672" t="s">
        <v>11</v>
      </c>
      <c r="I14672" t="s">
        <v>136</v>
      </c>
      <c r="J14672" t="s">
        <v>138</v>
      </c>
      <c r="K14672" t="str">
        <f>VLOOKUP(F14672,'Unique Address'!A:D,4,FALSE)</f>
        <v>Diamond Hill</v>
      </c>
      <c r="L14672">
        <f>VLOOKUP(K14672,'[2]AreaCoordinates xlsx'!$A$1:$D$65536,3,FALSE)</f>
        <v>22.343872699999999</v>
      </c>
      <c r="M14672">
        <f>VLOOKUP(K14672,'[2]AreaCoordinates xlsx'!$A$1:$D$65536,4,FALSE)</f>
        <v>114.2048704</v>
      </c>
    </row>
    <row r="14673" spans="1:13" x14ac:dyDescent="0.2">
      <c r="A14673" s="2">
        <v>41769</v>
      </c>
      <c r="B14673">
        <v>6182</v>
      </c>
      <c r="C14673" t="s">
        <v>8</v>
      </c>
      <c r="D14673" t="str">
        <f t="shared" si="1292"/>
        <v>鑽石山荷李活廣場, Hong Kong</v>
      </c>
      <c r="E14673" t="str">
        <f>VLOOKUP(F14673,'recent unique'!A:D,4,FALSE)</f>
        <v>鑽石山荷李活廣場</v>
      </c>
      <c r="F14673" t="s">
        <v>142</v>
      </c>
      <c r="G14673" t="s">
        <v>141</v>
      </c>
      <c r="H14673" t="s">
        <v>11</v>
      </c>
      <c r="I14673" t="s">
        <v>136</v>
      </c>
      <c r="J14673" t="s">
        <v>138</v>
      </c>
      <c r="K14673" t="str">
        <f>VLOOKUP(F14673,'Unique Address'!A:D,4,FALSE)</f>
        <v>Diamond Hill</v>
      </c>
      <c r="L14673">
        <f>VLOOKUP(K14673,'[2]AreaCoordinates xlsx'!$A$1:$D$65536,3,FALSE)</f>
        <v>22.343872699999999</v>
      </c>
      <c r="M14673">
        <f>VLOOKUP(K14673,'[2]AreaCoordinates xlsx'!$A$1:$D$65536,4,FALSE)</f>
        <v>114.2048704</v>
      </c>
    </row>
    <row r="14674" spans="1:13" x14ac:dyDescent="0.2">
      <c r="A14674" s="2">
        <v>41769</v>
      </c>
      <c r="B14674">
        <v>6182</v>
      </c>
      <c r="C14674" t="s">
        <v>8</v>
      </c>
      <c r="D14674" t="str">
        <f t="shared" si="1292"/>
        <v>鑽石山荷李活廣場, Hong Kong</v>
      </c>
      <c r="E14674" t="str">
        <f>VLOOKUP(F14674,'recent unique'!A:D,4,FALSE)</f>
        <v>鑽石山荷李活廣場</v>
      </c>
      <c r="F14674" t="s">
        <v>144</v>
      </c>
      <c r="G14674" t="s">
        <v>143</v>
      </c>
      <c r="H14674" t="s">
        <v>11</v>
      </c>
      <c r="I14674" t="s">
        <v>136</v>
      </c>
      <c r="J14674" t="s">
        <v>138</v>
      </c>
      <c r="K14674" t="str">
        <f>VLOOKUP(F14674,'Unique Address'!A:D,4,FALSE)</f>
        <v>Diamond Hill</v>
      </c>
      <c r="L14674">
        <f>VLOOKUP(K14674,'[2]AreaCoordinates xlsx'!$A$1:$D$65536,3,FALSE)</f>
        <v>22.343872699999999</v>
      </c>
      <c r="M14674">
        <f>VLOOKUP(K14674,'[2]AreaCoordinates xlsx'!$A$1:$D$65536,4,FALSE)</f>
        <v>114.2048704</v>
      </c>
    </row>
    <row r="14675" spans="1:13" x14ac:dyDescent="0.2">
      <c r="A14675" s="2">
        <v>41769</v>
      </c>
      <c r="B14675">
        <v>10009</v>
      </c>
      <c r="C14675" t="s">
        <v>19</v>
      </c>
      <c r="D14675" t="str">
        <f t="shared" si="1292"/>
        <v>元朗坳頭博愛醫院 , Hong Kong</v>
      </c>
      <c r="E14675" t="str">
        <f>VLOOKUP(F14675,'recent unique'!A:D,4,FALSE)</f>
        <v xml:space="preserve">元朗坳頭博愛醫院 </v>
      </c>
      <c r="F14675" t="s">
        <v>158</v>
      </c>
      <c r="G14675" t="s">
        <v>156</v>
      </c>
      <c r="H14675" t="s">
        <v>11</v>
      </c>
      <c r="I14675" t="s">
        <v>155</v>
      </c>
      <c r="J14675" t="s">
        <v>157</v>
      </c>
      <c r="K14675" t="str">
        <f>VLOOKUP(F14675,'Unique Address'!A:D,4,FALSE)</f>
        <v>Yuen Long</v>
      </c>
      <c r="L14675">
        <f>VLOOKUP(K14675,'[2]AreaCoordinates xlsx'!$A$1:$D$65536,3,FALSE)</f>
        <v>22.446151400000002</v>
      </c>
      <c r="M14675">
        <f>VLOOKUP(K14675,'[2]AreaCoordinates xlsx'!$A$1:$D$65536,4,FALSE)</f>
        <v>114.0265682</v>
      </c>
    </row>
    <row r="14676" spans="1:13" x14ac:dyDescent="0.2">
      <c r="A14676" s="2">
        <v>41769</v>
      </c>
      <c r="B14676">
        <v>6052</v>
      </c>
      <c r="C14676" t="s">
        <v>14</v>
      </c>
      <c r="D14676" t="str">
        <f t="shared" si="1292"/>
        <v>淺水灣泳灘香港拯溺總會訓練總部, Hong Kong</v>
      </c>
      <c r="E14676" t="str">
        <f>VLOOKUP(F14676,'recent unique'!A:D,4,FALSE)</f>
        <v>淺水灣泳灘香港拯溺總會訓練總部</v>
      </c>
      <c r="F14676" t="s">
        <v>162</v>
      </c>
      <c r="G14676" t="s">
        <v>160</v>
      </c>
      <c r="H14676" t="s">
        <v>11</v>
      </c>
      <c r="I14676" t="s">
        <v>159</v>
      </c>
      <c r="J14676" t="s">
        <v>161</v>
      </c>
      <c r="K14676" t="str">
        <f>VLOOKUP(F14676,'Unique Address'!A:D,4,FALSE)</f>
        <v>Repulse Bay</v>
      </c>
      <c r="L14676">
        <f>VLOOKUP(K14676,'[2]AreaCoordinates xlsx'!$A$1:$D$65536,3,FALSE)</f>
        <v>22.234504300000001</v>
      </c>
      <c r="M14676">
        <f>VLOOKUP(K14676,'[2]AreaCoordinates xlsx'!$A$1:$D$65536,4,FALSE)</f>
        <v>114.1952039</v>
      </c>
    </row>
    <row r="14677" spans="1:13" x14ac:dyDescent="0.2">
      <c r="A14677" s="2">
        <v>41769</v>
      </c>
      <c r="B14677">
        <v>12452</v>
      </c>
      <c r="C14677" t="s">
        <v>19</v>
      </c>
      <c r="D14677" t="str">
        <f t="shared" si="1292"/>
        <v>坑口寶寧里2號, Hong Kong</v>
      </c>
      <c r="E14677" t="str">
        <f>VLOOKUP(F14677,'recent unique'!A:D,4,FALSE)</f>
        <v>坑口寶寧里2號</v>
      </c>
      <c r="F14677" t="s">
        <v>166</v>
      </c>
      <c r="G14677" t="s">
        <v>164</v>
      </c>
      <c r="H14677" t="s">
        <v>11</v>
      </c>
      <c r="I14677" t="s">
        <v>163</v>
      </c>
      <c r="J14677" t="s">
        <v>165</v>
      </c>
      <c r="K14677" t="str">
        <f>VLOOKUP(F14677,'Unique Address'!A:D,4,FALSE)</f>
        <v>Tseung Kwan O</v>
      </c>
      <c r="L14677">
        <f>VLOOKUP(K14677,'[2]AreaCoordinates xlsx'!$A$1:$D$65536,3,FALSE)</f>
        <v>22.311936899999999</v>
      </c>
      <c r="M14677">
        <f>VLOOKUP(K14677,'[2]AreaCoordinates xlsx'!$A$1:$D$65536,4,FALSE)</f>
        <v>114.2568814</v>
      </c>
    </row>
    <row r="14678" spans="1:13" x14ac:dyDescent="0.2">
      <c r="A14678" s="2">
        <v>41769</v>
      </c>
      <c r="B14678">
        <v>1108</v>
      </c>
      <c r="C14678" t="s">
        <v>19</v>
      </c>
      <c r="D14678" t="str">
        <f t="shared" si="1292"/>
        <v>沙田亞公角山路17號, Hong Kong</v>
      </c>
      <c r="E14678" t="str">
        <f>VLOOKUP(F14678,'recent unique'!A:D,4,FALSE)</f>
        <v>沙田亞公角山路17號</v>
      </c>
      <c r="F14678" t="s">
        <v>170</v>
      </c>
      <c r="G14678" t="s">
        <v>168</v>
      </c>
      <c r="H14678" t="s">
        <v>11</v>
      </c>
      <c r="I14678" t="s">
        <v>167</v>
      </c>
      <c r="J14678" t="s">
        <v>169</v>
      </c>
      <c r="K14678" t="str">
        <f>VLOOKUP(F14678,'Unique Address'!A:D,4,FALSE)</f>
        <v>Sha Tin</v>
      </c>
      <c r="L14678">
        <f>VLOOKUP(K14678,'[2]AreaCoordinates xlsx'!$A$1:$D$65536,3,FALSE)</f>
        <v>22.377130399999999</v>
      </c>
      <c r="M14678">
        <f>VLOOKUP(K14678,'[2]AreaCoordinates xlsx'!$A$1:$D$65536,4,FALSE)</f>
        <v>114.1974398</v>
      </c>
    </row>
    <row r="14679" spans="1:13" x14ac:dyDescent="0.2">
      <c r="A14679" s="2">
        <v>41769</v>
      </c>
      <c r="B14679">
        <v>10165</v>
      </c>
      <c r="C14679" t="s">
        <v>19</v>
      </c>
      <c r="D14679" t="str">
        <f t="shared" si="1292"/>
        <v>沙田銀城街30-32號, Hong Kong</v>
      </c>
      <c r="E14679" t="str">
        <f>VLOOKUP(F14679,'recent unique'!A:D,4,FALSE)</f>
        <v>沙田銀城街30-32號</v>
      </c>
      <c r="F14679" t="s">
        <v>174</v>
      </c>
      <c r="G14679" t="s">
        <v>172</v>
      </c>
      <c r="H14679" t="s">
        <v>11</v>
      </c>
      <c r="I14679" t="s">
        <v>171</v>
      </c>
      <c r="J14679" t="s">
        <v>173</v>
      </c>
      <c r="K14679" t="str">
        <f>VLOOKUP(F14679,'Unique Address'!A:D,4,FALSE)</f>
        <v>Sha Tin</v>
      </c>
      <c r="L14679">
        <f>VLOOKUP(K14679,'[2]AreaCoordinates xlsx'!$A$1:$D$65536,3,FALSE)</f>
        <v>22.377130399999999</v>
      </c>
      <c r="M14679">
        <f>VLOOKUP(K14679,'[2]AreaCoordinates xlsx'!$A$1:$D$65536,4,FALSE)</f>
        <v>114.1974398</v>
      </c>
    </row>
    <row r="14680" spans="1:13" x14ac:dyDescent="0.2">
      <c r="A14680" s="2">
        <v>41769</v>
      </c>
      <c r="B14680">
        <v>9566</v>
      </c>
      <c r="C14680" t="s">
        <v>14</v>
      </c>
      <c r="D14680" t="str">
        <f t="shared" si="1292"/>
        <v>柴灣樂民道3號, Hong Kong</v>
      </c>
      <c r="E14680" t="str">
        <f>VLOOKUP(F14680,'recent unique'!A:D,4,FALSE)</f>
        <v>柴灣樂民道3號</v>
      </c>
      <c r="F14680" t="s">
        <v>178</v>
      </c>
      <c r="G14680" t="s">
        <v>176</v>
      </c>
      <c r="H14680" t="s">
        <v>11</v>
      </c>
      <c r="I14680" t="s">
        <v>175</v>
      </c>
      <c r="J14680" t="s">
        <v>177</v>
      </c>
      <c r="K14680" t="str">
        <f>VLOOKUP(F14680,'Unique Address'!A:D,4,FALSE)</f>
        <v>Chai Wan</v>
      </c>
      <c r="L14680">
        <f>VLOOKUP(K14680,'[2]AreaCoordinates xlsx'!$A$1:$D$65536,3,FALSE)</f>
        <v>22.264624999999999</v>
      </c>
      <c r="M14680">
        <f>VLOOKUP(K14680,'[2]AreaCoordinates xlsx'!$A$1:$D$65536,4,FALSE)</f>
        <v>114.237139</v>
      </c>
    </row>
    <row r="14681" spans="1:13" x14ac:dyDescent="0.2">
      <c r="A14681" s="2">
        <v>41769</v>
      </c>
      <c r="B14681">
        <v>1626</v>
      </c>
      <c r="C14681" t="s">
        <v>8</v>
      </c>
      <c r="D14681" t="str">
        <f t="shared" si="1292"/>
        <v>深水埗永康街111號, Hong Kong</v>
      </c>
      <c r="E14681" t="str">
        <f>VLOOKUP(F14681,'recent unique'!A:D,4,FALSE)</f>
        <v>深水埗永康街111號</v>
      </c>
      <c r="F14681" t="s">
        <v>186</v>
      </c>
      <c r="G14681" t="s">
        <v>184</v>
      </c>
      <c r="H14681" t="s">
        <v>11</v>
      </c>
      <c r="I14681" t="s">
        <v>183</v>
      </c>
      <c r="J14681" t="s">
        <v>185</v>
      </c>
      <c r="K14681" t="str">
        <f>VLOOKUP(F14681,'Unique Address'!A:D,4,FALSE)</f>
        <v>Sham Shui Po</v>
      </c>
      <c r="L14681">
        <f>VLOOKUP(K14681,'[2]AreaCoordinates xlsx'!$A$1:$D$65536,3,FALSE)</f>
        <v>22.328589900000001</v>
      </c>
      <c r="M14681">
        <f>VLOOKUP(K14681,'[2]AreaCoordinates xlsx'!$A$1:$D$65536,4,FALSE)</f>
        <v>114.1602846</v>
      </c>
    </row>
    <row r="14682" spans="1:13" x14ac:dyDescent="0.2">
      <c r="A14682" s="2">
        <v>41769</v>
      </c>
      <c r="B14682">
        <v>2014</v>
      </c>
      <c r="C14682" t="s">
        <v>19</v>
      </c>
      <c r="D14682" t="str">
        <f t="shared" si="1292"/>
        <v>沙田亞公角山路30號, Hong Kong</v>
      </c>
      <c r="E14682" t="str">
        <f>VLOOKUP(F14682,'recent unique'!A:D,4,FALSE)</f>
        <v>沙田亞公角山路30號</v>
      </c>
      <c r="F14682" t="s">
        <v>190</v>
      </c>
      <c r="G14682" t="s">
        <v>188</v>
      </c>
      <c r="H14682" t="s">
        <v>11</v>
      </c>
      <c r="I14682" t="s">
        <v>187</v>
      </c>
      <c r="J14682" t="s">
        <v>189</v>
      </c>
      <c r="K14682" t="str">
        <f>VLOOKUP(F14682,'Unique Address'!A:D,4,FALSE)</f>
        <v>Sha Tin</v>
      </c>
      <c r="L14682">
        <f>VLOOKUP(K14682,'[2]AreaCoordinates xlsx'!$A$1:$D$65536,3,FALSE)</f>
        <v>22.377130399999999</v>
      </c>
      <c r="M14682">
        <f>VLOOKUP(K14682,'[2]AreaCoordinates xlsx'!$A$1:$D$65536,4,FALSE)</f>
        <v>114.1974398</v>
      </c>
    </row>
    <row r="14683" spans="1:13" x14ac:dyDescent="0.2">
      <c r="A14683" s="2">
        <v>41769</v>
      </c>
      <c r="B14683">
        <v>175</v>
      </c>
      <c r="C14683" t="s">
        <v>14</v>
      </c>
      <c r="D14683" t="str">
        <f t="shared" si="1292"/>
        <v>香港仔香港海洋公園, Hong Kong</v>
      </c>
      <c r="E14683" t="str">
        <f>VLOOKUP(F14683,'recent unique'!A:D,4,FALSE)</f>
        <v>香港仔香港海洋公園</v>
      </c>
      <c r="F14683" t="s">
        <v>194</v>
      </c>
      <c r="G14683" t="s">
        <v>192</v>
      </c>
      <c r="H14683" t="s">
        <v>11</v>
      </c>
      <c r="I14683" t="s">
        <v>191</v>
      </c>
      <c r="J14683" t="s">
        <v>193</v>
      </c>
      <c r="K14683" t="str">
        <f>VLOOKUP(F14683,'Unique Address'!A:D,4,FALSE)</f>
        <v>Aberdeen</v>
      </c>
      <c r="L14683">
        <f>VLOOKUP(K14683,'[2]AreaCoordinates xlsx'!$A$1:$D$65536,3,FALSE)</f>
        <v>22.252085900000001</v>
      </c>
      <c r="M14683">
        <f>VLOOKUP(K14683,'[2]AreaCoordinates xlsx'!$A$1:$D$65536,4,FALSE)</f>
        <v>114.1587983</v>
      </c>
    </row>
    <row r="14684" spans="1:13" x14ac:dyDescent="0.2">
      <c r="A14684" s="2">
        <v>41769</v>
      </c>
      <c r="B14684">
        <v>3541</v>
      </c>
      <c r="C14684" t="s">
        <v>14</v>
      </c>
      <c r="D14684" t="str">
        <f t="shared" si="1292"/>
        <v>薄扶林大口環道12號, Hong Kong</v>
      </c>
      <c r="E14684" t="str">
        <f>VLOOKUP(F14684,'recent unique'!A:D,4,FALSE)</f>
        <v>薄扶林大口環道12號</v>
      </c>
      <c r="F14684" t="s">
        <v>204</v>
      </c>
      <c r="G14684" t="s">
        <v>202</v>
      </c>
      <c r="H14684" t="s">
        <v>11</v>
      </c>
      <c r="I14684" t="s">
        <v>201</v>
      </c>
      <c r="J14684" t="s">
        <v>203</v>
      </c>
      <c r="K14684" t="str">
        <f>VLOOKUP(F14684,'Unique Address'!A:D,4,FALSE)</f>
        <v>Sandy Bay</v>
      </c>
      <c r="L14684">
        <f>VLOOKUP(K14684,'[2]AreaCoordinates xlsx'!$A$1:$D$65536,3,FALSE)</f>
        <v>22.270135199999999</v>
      </c>
      <c r="M14684">
        <f>VLOOKUP(K14684,'[2]AreaCoordinates xlsx'!$A$1:$D$65536,4,FALSE)</f>
        <v>114.11941040000001</v>
      </c>
    </row>
    <row r="14685" spans="1:13" x14ac:dyDescent="0.2">
      <c r="A14685" s="2">
        <v>41769</v>
      </c>
      <c r="B14685">
        <v>12652</v>
      </c>
      <c r="C14685" t="s">
        <v>19</v>
      </c>
      <c r="D14685" t="str">
        <f t="shared" si="1292"/>
        <v>屯門青松觀路23號, Hong Kong</v>
      </c>
      <c r="E14685" t="str">
        <f>VLOOKUP(F14685,'recent unique'!A:D,4,FALSE)</f>
        <v>屯門青松觀路23號</v>
      </c>
      <c r="F14685" t="s">
        <v>208</v>
      </c>
      <c r="G14685" t="s">
        <v>206</v>
      </c>
      <c r="H14685" t="s">
        <v>11</v>
      </c>
      <c r="I14685" t="s">
        <v>205</v>
      </c>
      <c r="J14685" t="s">
        <v>207</v>
      </c>
      <c r="K14685" t="str">
        <f>VLOOKUP(F14685,'Unique Address'!A:D,4,FALSE)</f>
        <v>Tuen Mun</v>
      </c>
      <c r="L14685">
        <f>VLOOKUP(K14685,'[2]AreaCoordinates xlsx'!$A$1:$D$65536,3,FALSE)</f>
        <v>22.390829499999999</v>
      </c>
      <c r="M14685">
        <f>VLOOKUP(K14685,'[2]AreaCoordinates xlsx'!$A$1:$D$65536,4,FALSE)</f>
        <v>113.9725126</v>
      </c>
    </row>
    <row r="14686" spans="1:13" x14ac:dyDescent="0.2">
      <c r="A14686" s="2">
        <v>41770</v>
      </c>
      <c r="B14686">
        <v>4678</v>
      </c>
      <c r="C14686" t="s">
        <v>14</v>
      </c>
      <c r="D14686" t="str">
        <f t="shared" si="1292"/>
        <v>香港仔黃竹坑道125號, Hong Kong</v>
      </c>
      <c r="E14686" t="str">
        <f>VLOOKUP(F14686,'recent unique'!A:D,4,FALSE)</f>
        <v>香港仔黃竹坑道125號</v>
      </c>
      <c r="F14686" t="s">
        <v>236</v>
      </c>
      <c r="G14686" t="s">
        <v>1652</v>
      </c>
      <c r="H14686" t="s">
        <v>11</v>
      </c>
      <c r="I14686" t="s">
        <v>316</v>
      </c>
      <c r="J14686" t="s">
        <v>318</v>
      </c>
      <c r="K14686" t="str">
        <f>VLOOKUP(F14686,'Unique Address'!A:D,4,FALSE)</f>
        <v>Aberdeen</v>
      </c>
      <c r="L14686">
        <f>VLOOKUP(K14686,'[2]AreaCoordinates xlsx'!$A$1:$D$65536,3,FALSE)</f>
        <v>22.252085900000001</v>
      </c>
      <c r="M14686">
        <f>VLOOKUP(K14686,'[2]AreaCoordinates xlsx'!$A$1:$D$65536,4,FALSE)</f>
        <v>114.1587983</v>
      </c>
    </row>
    <row r="14687" spans="1:13" x14ac:dyDescent="0.2">
      <c r="A14687" s="2">
        <v>41770</v>
      </c>
      <c r="B14687">
        <v>13476</v>
      </c>
      <c r="C14687" t="s">
        <v>19</v>
      </c>
      <c r="D14687" t="str">
        <f t="shared" si="1292"/>
        <v>荃灣仁濟街7至11號, Hong Kong</v>
      </c>
      <c r="E14687" t="str">
        <f>VLOOKUP(F14687,'recent unique'!A:D,4,FALSE)</f>
        <v>荃灣仁濟街7至11號</v>
      </c>
      <c r="F14687" t="s">
        <v>1653</v>
      </c>
      <c r="G14687" t="s">
        <v>323</v>
      </c>
      <c r="H14687" t="s">
        <v>11</v>
      </c>
      <c r="I14687" t="s">
        <v>15</v>
      </c>
      <c r="J14687" t="s">
        <v>17</v>
      </c>
      <c r="K14687" t="str">
        <f>VLOOKUP(F14687,'Unique Address'!A:D,4,FALSE)</f>
        <v>Tsuen Wan</v>
      </c>
      <c r="L14687">
        <f>VLOOKUP(K14687,'[2]AreaCoordinates xlsx'!$A$1:$D$65536,3,FALSE)</f>
        <v>22.3713227</v>
      </c>
      <c r="M14687">
        <f>VLOOKUP(K14687,'[2]AreaCoordinates xlsx'!$A$1:$D$65536,4,FALSE)</f>
        <v>114.11416010000001</v>
      </c>
    </row>
    <row r="14688" spans="1:13" x14ac:dyDescent="0.2">
      <c r="A14688" s="2">
        <v>41770</v>
      </c>
      <c r="B14688">
        <v>5556</v>
      </c>
      <c r="C14688" t="s">
        <v>8</v>
      </c>
      <c r="D14688" t="str">
        <f t="shared" si="1292"/>
        <v>樂富杏林街10號, Hong Kong</v>
      </c>
      <c r="E14688" t="str">
        <f>VLOOKUP(F14688,'recent unique'!A:D,4,FALSE)</f>
        <v>樂富杏林街10號</v>
      </c>
      <c r="F14688" t="s">
        <v>322</v>
      </c>
      <c r="G14688" t="s">
        <v>1654</v>
      </c>
      <c r="H14688" t="s">
        <v>11</v>
      </c>
      <c r="I14688" t="s">
        <v>319</v>
      </c>
      <c r="J14688" t="s">
        <v>321</v>
      </c>
      <c r="K14688" t="str">
        <f>VLOOKUP(F14688,'Unique Address'!A:D,4,FALSE)</f>
        <v>Lok Fu</v>
      </c>
      <c r="L14688">
        <f>VLOOKUP(K14688,'[2]AreaCoordinates xlsx'!$A$1:$D$65536,3,FALSE)</f>
        <v>22.337740199999999</v>
      </c>
      <c r="M14688">
        <f>VLOOKUP(K14688,'[2]AreaCoordinates xlsx'!$A$1:$D$65536,4,FALSE)</f>
        <v>114.1862935</v>
      </c>
    </row>
    <row r="14689" spans="1:13" x14ac:dyDescent="0.2">
      <c r="A14689" s="2">
        <v>41770</v>
      </c>
      <c r="B14689">
        <v>222</v>
      </c>
      <c r="C14689" t="s">
        <v>8</v>
      </c>
      <c r="D14689" t="str">
        <f t="shared" si="1292"/>
        <v>旺角新世紀廣場, Hong Kong</v>
      </c>
      <c r="E14689" t="str">
        <f>VLOOKUP(F14689,'recent unique'!A:D,4,FALSE)</f>
        <v>旺角新世紀廣場</v>
      </c>
      <c r="F14689" t="s">
        <v>1417</v>
      </c>
      <c r="G14689" t="s">
        <v>1416</v>
      </c>
      <c r="H14689" t="s">
        <v>11</v>
      </c>
      <c r="I14689" t="s">
        <v>179</v>
      </c>
      <c r="J14689" t="s">
        <v>181</v>
      </c>
      <c r="K14689" t="str">
        <f>VLOOKUP(F14689,'Unique Address'!A:D,4,FALSE)</f>
        <v>Mong Kok</v>
      </c>
      <c r="L14689">
        <f>VLOOKUP(K14689,'[2]AreaCoordinates xlsx'!$A$1:$D$65536,3,FALSE)</f>
        <v>22.318344199999999</v>
      </c>
      <c r="M14689">
        <f>VLOOKUP(K14689,'[2]AreaCoordinates xlsx'!$A$1:$D$65536,4,FALSE)</f>
        <v>114.17217460000001</v>
      </c>
    </row>
    <row r="14690" spans="1:13" x14ac:dyDescent="0.2">
      <c r="A14690" s="2">
        <v>41770</v>
      </c>
      <c r="B14690">
        <v>222</v>
      </c>
      <c r="C14690" t="s">
        <v>19</v>
      </c>
      <c r="D14690" t="str">
        <f t="shared" si="1292"/>
        <v>沙田新城市廣場, Hong Kong</v>
      </c>
      <c r="E14690" t="str">
        <f>VLOOKUP(F14690,'recent unique'!A:D,4,FALSE)</f>
        <v>沙田新城市廣場</v>
      </c>
      <c r="F14690" t="s">
        <v>1419</v>
      </c>
      <c r="G14690" t="s">
        <v>1418</v>
      </c>
      <c r="H14690" t="s">
        <v>11</v>
      </c>
      <c r="I14690" t="s">
        <v>179</v>
      </c>
      <c r="J14690" t="s">
        <v>181</v>
      </c>
      <c r="K14690" t="str">
        <f>VLOOKUP(F14690,'Unique Address'!A:D,4,FALSE)</f>
        <v>Sha Tin</v>
      </c>
      <c r="L14690">
        <f>VLOOKUP(K14690,'[2]AreaCoordinates xlsx'!$A$1:$D$65536,3,FALSE)</f>
        <v>22.377130399999999</v>
      </c>
      <c r="M14690">
        <f>VLOOKUP(K14690,'[2]AreaCoordinates xlsx'!$A$1:$D$65536,4,FALSE)</f>
        <v>114.1974398</v>
      </c>
    </row>
    <row r="14691" spans="1:13" x14ac:dyDescent="0.2">
      <c r="A14691" s="2">
        <v>41770</v>
      </c>
      <c r="B14691">
        <v>222</v>
      </c>
      <c r="C14691" t="s">
        <v>19</v>
      </c>
      <c r="D14691" t="str">
        <f t="shared" si="1292"/>
        <v>上水廣場, Hong Kong</v>
      </c>
      <c r="E14691" t="str">
        <f>VLOOKUP(F14691,'recent unique'!A:D,4,FALSE)</f>
        <v>上水廣場</v>
      </c>
      <c r="F14691" t="s">
        <v>1421</v>
      </c>
      <c r="G14691" t="s">
        <v>1420</v>
      </c>
      <c r="H14691" t="s">
        <v>11</v>
      </c>
      <c r="I14691" t="s">
        <v>179</v>
      </c>
      <c r="J14691" t="s">
        <v>181</v>
      </c>
      <c r="K14691" t="str">
        <f>VLOOKUP(F14691,'Unique Address'!A:D,4,FALSE)</f>
        <v>Sheung Shui</v>
      </c>
      <c r="L14691">
        <f>VLOOKUP(K14691,'[2]AreaCoordinates xlsx'!$A$1:$D$65536,3,FALSE)</f>
        <v>22.511200800000001</v>
      </c>
      <c r="M14691">
        <f>VLOOKUP(K14691,'[2]AreaCoordinates xlsx'!$A$1:$D$65536,4,FALSE)</f>
        <v>114.1260991</v>
      </c>
    </row>
    <row r="14692" spans="1:13" x14ac:dyDescent="0.2">
      <c r="A14692" s="2">
        <v>41770</v>
      </c>
      <c r="B14692">
        <v>222</v>
      </c>
      <c r="C14692" t="s">
        <v>19</v>
      </c>
      <c r="D14692" t="str">
        <f t="shared" si="1292"/>
        <v>葵芳新都會廣場, Hong Kong</v>
      </c>
      <c r="E14692" t="str">
        <f>VLOOKUP(F14692,'recent unique'!A:D,4,FALSE)</f>
        <v>葵芳新都會廣場</v>
      </c>
      <c r="F14692" t="s">
        <v>1423</v>
      </c>
      <c r="G14692" t="s">
        <v>1422</v>
      </c>
      <c r="H14692" t="s">
        <v>11</v>
      </c>
      <c r="I14692" t="s">
        <v>179</v>
      </c>
      <c r="J14692" t="s">
        <v>181</v>
      </c>
      <c r="K14692" t="str">
        <f>VLOOKUP(F14692,'Unique Address'!A:D,4,FALSE)</f>
        <v>Kwai Fong</v>
      </c>
      <c r="L14692">
        <f>VLOOKUP(K14692,'[2]AreaCoordinates xlsx'!$A$1:$D$65536,3,FALSE)</f>
        <v>22.3578109</v>
      </c>
      <c r="M14692">
        <f>VLOOKUP(K14692,'[2]AreaCoordinates xlsx'!$A$1:$D$65536,4,FALSE)</f>
        <v>114.1298151</v>
      </c>
    </row>
    <row r="14693" spans="1:13" x14ac:dyDescent="0.2">
      <c r="A14693" s="2">
        <v>41770</v>
      </c>
      <c r="B14693">
        <v>10276</v>
      </c>
      <c r="C14693" t="s">
        <v>8</v>
      </c>
      <c r="D14693" t="str">
        <f t="shared" si="1292"/>
        <v>九龍佐敦加士居道30號, Hong Kong</v>
      </c>
      <c r="E14693" t="str">
        <f>VLOOKUP(F14693,'recent unique'!A:D,4,FALSE)</f>
        <v>九龍佐敦加士居道30號</v>
      </c>
      <c r="F14693" t="s">
        <v>13</v>
      </c>
      <c r="G14693" t="s">
        <v>10</v>
      </c>
      <c r="H14693" t="s">
        <v>11</v>
      </c>
      <c r="I14693" t="s">
        <v>9</v>
      </c>
      <c r="J14693" t="s">
        <v>12</v>
      </c>
      <c r="K14693" t="str">
        <f>VLOOKUP(F14693,'Unique Address'!A:D,4,FALSE)</f>
        <v>Jordan</v>
      </c>
      <c r="L14693">
        <f>VLOOKUP(K14693,'[2]AreaCoordinates xlsx'!$A$1:$D$65536,3,FALSE)</f>
        <v>22.304861200000001</v>
      </c>
      <c r="M14693">
        <f>VLOOKUP(K14693,'[2]AreaCoordinates xlsx'!$A$1:$D$65536,4,FALSE)</f>
        <v>114.16920210000001</v>
      </c>
    </row>
    <row r="14694" spans="1:13" x14ac:dyDescent="0.2">
      <c r="A14694" s="2">
        <v>41770</v>
      </c>
      <c r="B14694">
        <v>13476</v>
      </c>
      <c r="C14694" t="s">
        <v>14</v>
      </c>
      <c r="D14694" t="str">
        <f t="shared" si="1292"/>
        <v>銅鑼灣世貿中心2樓顧客服務中心, Hong Kong</v>
      </c>
      <c r="E14694" t="str">
        <f>VLOOKUP(F14694,'recent unique'!A:D,4,FALSE)</f>
        <v>銅鑼灣世貿中心2樓顧客服務中心</v>
      </c>
      <c r="F14694" t="s">
        <v>18</v>
      </c>
      <c r="G14694" t="s">
        <v>16</v>
      </c>
      <c r="H14694" t="s">
        <v>11</v>
      </c>
      <c r="I14694" t="s">
        <v>15</v>
      </c>
      <c r="J14694" t="s">
        <v>17</v>
      </c>
      <c r="K14694" t="str">
        <f>VLOOKUP(F14694,'Unique Address'!A:D,4,FALSE)</f>
        <v>Causeway Bay</v>
      </c>
      <c r="L14694">
        <f>VLOOKUP(K14694,'[2]AreaCoordinates xlsx'!$A$1:$D$65536,3,FALSE)</f>
        <v>22.279729499999998</v>
      </c>
      <c r="M14694">
        <f>VLOOKUP(K14694,'[2]AreaCoordinates xlsx'!$A$1:$D$65536,4,FALSE)</f>
        <v>114.1870366</v>
      </c>
    </row>
    <row r="14695" spans="1:13" x14ac:dyDescent="0.2">
      <c r="A14695" s="2">
        <v>41770</v>
      </c>
      <c r="B14695">
        <v>13476</v>
      </c>
      <c r="C14695" t="s">
        <v>19</v>
      </c>
      <c r="D14695" t="str">
        <f t="shared" si="1292"/>
        <v>將軍澳東港城1樓顧客服務中心, Hong Kong</v>
      </c>
      <c r="E14695" t="str">
        <f>VLOOKUP(F14695,'recent unique'!A:D,4,FALSE)</f>
        <v>將軍澳東港城1樓顧客服務中心</v>
      </c>
      <c r="F14695" t="s">
        <v>21</v>
      </c>
      <c r="G14695" t="s">
        <v>20</v>
      </c>
      <c r="H14695" t="s">
        <v>11</v>
      </c>
      <c r="I14695" t="s">
        <v>15</v>
      </c>
      <c r="J14695" t="s">
        <v>17</v>
      </c>
      <c r="K14695" t="str">
        <f>VLOOKUP(F14695,'Unique Address'!A:D,4,FALSE)</f>
        <v>Tseung Kwan O</v>
      </c>
      <c r="L14695">
        <f>VLOOKUP(K14695,'[2]AreaCoordinates xlsx'!$A$1:$D$65536,3,FALSE)</f>
        <v>22.311936899999999</v>
      </c>
      <c r="M14695">
        <f>VLOOKUP(K14695,'[2]AreaCoordinates xlsx'!$A$1:$D$65536,4,FALSE)</f>
        <v>114.2568814</v>
      </c>
    </row>
    <row r="14696" spans="1:13" x14ac:dyDescent="0.2">
      <c r="A14696" s="2">
        <v>41770</v>
      </c>
      <c r="B14696">
        <v>13476</v>
      </c>
      <c r="C14696" t="s">
        <v>19</v>
      </c>
      <c r="D14696" t="str">
        <f t="shared" si="1292"/>
        <v>荃灣荃灣廣場, Hong Kong</v>
      </c>
      <c r="E14696" t="str">
        <f>VLOOKUP(F14696,'recent unique'!A:D,4,FALSE)</f>
        <v>荃灣荃灣廣場</v>
      </c>
      <c r="F14696" t="s">
        <v>23</v>
      </c>
      <c r="G14696" t="s">
        <v>22</v>
      </c>
      <c r="H14696" t="s">
        <v>11</v>
      </c>
      <c r="I14696" t="s">
        <v>15</v>
      </c>
      <c r="J14696" t="s">
        <v>17</v>
      </c>
      <c r="K14696" t="str">
        <f>VLOOKUP(F14696,'Unique Address'!A:D,4,FALSE)</f>
        <v>Tsuen Wan</v>
      </c>
      <c r="L14696">
        <f>VLOOKUP(K14696,'[2]AreaCoordinates xlsx'!$A$1:$D$65536,3,FALSE)</f>
        <v>22.3713227</v>
      </c>
      <c r="M14696">
        <f>VLOOKUP(K14696,'[2]AreaCoordinates xlsx'!$A$1:$D$65536,4,FALSE)</f>
        <v>114.11416010000001</v>
      </c>
    </row>
    <row r="14697" spans="1:13" x14ac:dyDescent="0.2">
      <c r="A14697" s="2">
        <v>41770</v>
      </c>
      <c r="B14697">
        <v>13476</v>
      </c>
      <c r="C14697" t="s">
        <v>19</v>
      </c>
      <c r="D14697" t="str">
        <f t="shared" si="1292"/>
        <v>沙田新城市廣場, Hong Kong</v>
      </c>
      <c r="E14697" t="str">
        <f>VLOOKUP(F14697,'recent unique'!A:D,4,FALSE)</f>
        <v>沙田新城市廣場</v>
      </c>
      <c r="F14697" t="s">
        <v>25</v>
      </c>
      <c r="G14697" t="s">
        <v>24</v>
      </c>
      <c r="H14697" t="s">
        <v>11</v>
      </c>
      <c r="I14697" t="s">
        <v>15</v>
      </c>
      <c r="J14697" t="s">
        <v>17</v>
      </c>
      <c r="K14697" t="str">
        <f>VLOOKUP(F14697,'Unique Address'!A:D,4,FALSE)</f>
        <v>Sha Tin</v>
      </c>
      <c r="L14697">
        <f>VLOOKUP(K14697,'[2]AreaCoordinates xlsx'!$A$1:$D$65536,3,FALSE)</f>
        <v>22.377130399999999</v>
      </c>
      <c r="M14697">
        <f>VLOOKUP(K14697,'[2]AreaCoordinates xlsx'!$A$1:$D$65536,4,FALSE)</f>
        <v>114.1974398</v>
      </c>
    </row>
    <row r="14698" spans="1:13" x14ac:dyDescent="0.2">
      <c r="A14698" s="2">
        <v>41770</v>
      </c>
      <c r="B14698">
        <v>11150</v>
      </c>
      <c r="C14698" t="s">
        <v>19</v>
      </c>
      <c r="D14698" t="str">
        <f t="shared" si="1292"/>
        <v>沙田馬鞍山亞公角街33號, Hong Kong</v>
      </c>
      <c r="E14698" t="str">
        <f>VLOOKUP(F14698,'recent unique'!A:D,4,FALSE)</f>
        <v>沙田馬鞍山亞公角街33號</v>
      </c>
      <c r="F14698" t="s">
        <v>90</v>
      </c>
      <c r="G14698" t="s">
        <v>88</v>
      </c>
      <c r="H14698" t="s">
        <v>11</v>
      </c>
      <c r="I14698" t="s">
        <v>87</v>
      </c>
      <c r="J14698" t="s">
        <v>89</v>
      </c>
      <c r="K14698" t="str">
        <f>VLOOKUP(F14698,'Unique Address'!A:D,4,FALSE)</f>
        <v>Ma On Shan</v>
      </c>
      <c r="L14698">
        <f>VLOOKUP(K14698,'[2]AreaCoordinates xlsx'!$A$1:$D$65536,3,FALSE)</f>
        <v>22.403069899999998</v>
      </c>
      <c r="M14698">
        <f>VLOOKUP(K14698,'[2]AreaCoordinates xlsx'!$A$1:$D$65536,4,FALSE)</f>
        <v>114.24499369999999</v>
      </c>
    </row>
    <row r="14699" spans="1:13" x14ac:dyDescent="0.2">
      <c r="A14699" s="2">
        <v>41770</v>
      </c>
      <c r="B14699">
        <v>9361</v>
      </c>
      <c r="C14699" t="s">
        <v>19</v>
      </c>
      <c r="D14699" t="str">
        <f t="shared" si="1292"/>
        <v>上水保健路9號, Hong Kong</v>
      </c>
      <c r="E14699" t="str">
        <f>VLOOKUP(F14699,'recent unique'!A:D,4,FALSE)</f>
        <v>上水保健路9號</v>
      </c>
      <c r="F14699" t="s">
        <v>94</v>
      </c>
      <c r="G14699" t="s">
        <v>92</v>
      </c>
      <c r="H14699" t="s">
        <v>11</v>
      </c>
      <c r="I14699" t="s">
        <v>91</v>
      </c>
      <c r="J14699" t="s">
        <v>93</v>
      </c>
      <c r="K14699" t="str">
        <f>VLOOKUP(F14699,'Unique Address'!A:D,4,FALSE)</f>
        <v>Sheung Shui</v>
      </c>
      <c r="L14699">
        <f>VLOOKUP(K14699,'[2]AreaCoordinates xlsx'!$A$1:$D$65536,3,FALSE)</f>
        <v>22.511200800000001</v>
      </c>
      <c r="M14699">
        <f>VLOOKUP(K14699,'[2]AreaCoordinates xlsx'!$A$1:$D$65536,4,FALSE)</f>
        <v>114.1260991</v>
      </c>
    </row>
    <row r="14700" spans="1:13" x14ac:dyDescent="0.2">
      <c r="A14700" s="2">
        <v>41770</v>
      </c>
      <c r="B14700">
        <v>10172</v>
      </c>
      <c r="C14700" t="s">
        <v>8</v>
      </c>
      <c r="D14700" t="str">
        <f t="shared" si="1292"/>
        <v>荔枝角瑪嘉烈醫院道瑪嘉烈醫院 , Hong Kong</v>
      </c>
      <c r="E14700" t="str">
        <f>VLOOKUP(F14700,'recent unique'!A:D,4,FALSE)</f>
        <v xml:space="preserve">荔枝角瑪嘉烈醫院道瑪嘉烈醫院 </v>
      </c>
      <c r="F14700" t="s">
        <v>102</v>
      </c>
      <c r="G14700" t="s">
        <v>100</v>
      </c>
      <c r="H14700" t="s">
        <v>11</v>
      </c>
      <c r="I14700" t="s">
        <v>99</v>
      </c>
      <c r="J14700" t="s">
        <v>101</v>
      </c>
      <c r="K14700" t="str">
        <f>VLOOKUP(F14700,'Unique Address'!A:D,4,FALSE)</f>
        <v>Lai Chi Kok</v>
      </c>
      <c r="L14700">
        <f>VLOOKUP(K14700,'[2]AreaCoordinates xlsx'!$A$1:$D$65536,3,FALSE)</f>
        <v>22.337264999999999</v>
      </c>
      <c r="M14700">
        <f>VLOOKUP(K14700,'[2]AreaCoordinates xlsx'!$A$1:$D$65536,4,FALSE)</f>
        <v>114.148033</v>
      </c>
    </row>
    <row r="14701" spans="1:13" x14ac:dyDescent="0.2">
      <c r="A14701" s="2">
        <v>41770</v>
      </c>
      <c r="B14701">
        <v>10103</v>
      </c>
      <c r="C14701" t="s">
        <v>8</v>
      </c>
      <c r="D14701" t="str">
        <f t="shared" si="1292"/>
        <v>鑽石山荷李活廣場, Hong Kong</v>
      </c>
      <c r="E14701" t="str">
        <f>VLOOKUP(F14701,'recent unique'!A:D,4,FALSE)</f>
        <v>鑽石山荷李活廣場</v>
      </c>
      <c r="F14701" t="s">
        <v>133</v>
      </c>
      <c r="G14701" t="s">
        <v>131</v>
      </c>
      <c r="H14701" t="s">
        <v>11</v>
      </c>
      <c r="I14701" t="s">
        <v>130</v>
      </c>
      <c r="J14701" t="s">
        <v>132</v>
      </c>
      <c r="K14701" t="str">
        <f>VLOOKUP(F14701,'Unique Address'!A:D,4,FALSE)</f>
        <v>Diamond Hill</v>
      </c>
      <c r="L14701">
        <f>VLOOKUP(K14701,'[2]AreaCoordinates xlsx'!$A$1:$D$65536,3,FALSE)</f>
        <v>22.343872699999999</v>
      </c>
      <c r="M14701">
        <f>VLOOKUP(K14701,'[2]AreaCoordinates xlsx'!$A$1:$D$65536,4,FALSE)</f>
        <v>114.2048704</v>
      </c>
    </row>
    <row r="14702" spans="1:13" x14ac:dyDescent="0.2">
      <c r="A14702" s="2">
        <v>41770</v>
      </c>
      <c r="B14702">
        <v>10103</v>
      </c>
      <c r="C14702" t="s">
        <v>8</v>
      </c>
      <c r="D14702" t="str">
        <f t="shared" si="1292"/>
        <v>鑽石山荷李活廣場, Hong Kong</v>
      </c>
      <c r="E14702" t="str">
        <f>VLOOKUP(F14702,'recent unique'!A:D,4,FALSE)</f>
        <v>鑽石山荷李活廣場</v>
      </c>
      <c r="F14702" t="s">
        <v>135</v>
      </c>
      <c r="G14702" t="s">
        <v>134</v>
      </c>
      <c r="H14702" t="s">
        <v>11</v>
      </c>
      <c r="I14702" t="s">
        <v>130</v>
      </c>
      <c r="J14702" t="s">
        <v>132</v>
      </c>
      <c r="K14702" t="str">
        <f>VLOOKUP(F14702,'Unique Address'!A:D,4,FALSE)</f>
        <v>Diamond Hill</v>
      </c>
      <c r="L14702">
        <f>VLOOKUP(K14702,'[2]AreaCoordinates xlsx'!$A$1:$D$65536,3,FALSE)</f>
        <v>22.343872699999999</v>
      </c>
      <c r="M14702">
        <f>VLOOKUP(K14702,'[2]AreaCoordinates xlsx'!$A$1:$D$65536,4,FALSE)</f>
        <v>114.2048704</v>
      </c>
    </row>
    <row r="14703" spans="1:13" x14ac:dyDescent="0.2">
      <c r="A14703" s="2">
        <v>41770</v>
      </c>
      <c r="B14703">
        <v>6182</v>
      </c>
      <c r="C14703" t="s">
        <v>8</v>
      </c>
      <c r="D14703" t="str">
        <f t="shared" si="1292"/>
        <v>鑽石山荷李活廣場, Hong Kong</v>
      </c>
      <c r="E14703" t="str">
        <f>VLOOKUP(F14703,'recent unique'!A:D,4,FALSE)</f>
        <v>鑽石山荷李活廣場</v>
      </c>
      <c r="F14703" t="s">
        <v>139</v>
      </c>
      <c r="G14703" t="s">
        <v>137</v>
      </c>
      <c r="H14703" t="s">
        <v>11</v>
      </c>
      <c r="I14703" t="s">
        <v>136</v>
      </c>
      <c r="J14703" t="s">
        <v>138</v>
      </c>
      <c r="K14703" t="str">
        <f>VLOOKUP(F14703,'Unique Address'!A:D,4,FALSE)</f>
        <v>Diamond Hill</v>
      </c>
      <c r="L14703">
        <f>VLOOKUP(K14703,'[2]AreaCoordinates xlsx'!$A$1:$D$65536,3,FALSE)</f>
        <v>22.343872699999999</v>
      </c>
      <c r="M14703">
        <f>VLOOKUP(K14703,'[2]AreaCoordinates xlsx'!$A$1:$D$65536,4,FALSE)</f>
        <v>114.2048704</v>
      </c>
    </row>
    <row r="14704" spans="1:13" x14ac:dyDescent="0.2">
      <c r="A14704" s="2">
        <v>41770</v>
      </c>
      <c r="B14704">
        <v>6182</v>
      </c>
      <c r="C14704" t="s">
        <v>8</v>
      </c>
      <c r="D14704" t="str">
        <f t="shared" si="1292"/>
        <v>鑽石山荷李活廣場, Hong Kong</v>
      </c>
      <c r="E14704" t="str">
        <f>VLOOKUP(F14704,'recent unique'!A:D,4,FALSE)</f>
        <v>鑽石山荷李活廣場</v>
      </c>
      <c r="F14704" t="s">
        <v>140</v>
      </c>
      <c r="G14704" t="s">
        <v>134</v>
      </c>
      <c r="H14704" t="s">
        <v>11</v>
      </c>
      <c r="I14704" t="s">
        <v>136</v>
      </c>
      <c r="J14704" t="s">
        <v>138</v>
      </c>
      <c r="K14704" t="str">
        <f>VLOOKUP(F14704,'Unique Address'!A:D,4,FALSE)</f>
        <v>Diamond Hill</v>
      </c>
      <c r="L14704">
        <f>VLOOKUP(K14704,'[2]AreaCoordinates xlsx'!$A$1:$D$65536,3,FALSE)</f>
        <v>22.343872699999999</v>
      </c>
      <c r="M14704">
        <f>VLOOKUP(K14704,'[2]AreaCoordinates xlsx'!$A$1:$D$65536,4,FALSE)</f>
        <v>114.2048704</v>
      </c>
    </row>
    <row r="14705" spans="1:13" x14ac:dyDescent="0.2">
      <c r="A14705" s="2">
        <v>41770</v>
      </c>
      <c r="B14705">
        <v>6182</v>
      </c>
      <c r="C14705" t="s">
        <v>8</v>
      </c>
      <c r="D14705" t="str">
        <f t="shared" si="1292"/>
        <v>鑽石山荷李活廣場, Hong Kong</v>
      </c>
      <c r="E14705" t="str">
        <f>VLOOKUP(F14705,'recent unique'!A:D,4,FALSE)</f>
        <v>鑽石山荷李活廣場</v>
      </c>
      <c r="F14705" t="s">
        <v>142</v>
      </c>
      <c r="G14705" t="s">
        <v>141</v>
      </c>
      <c r="H14705" t="s">
        <v>11</v>
      </c>
      <c r="I14705" t="s">
        <v>136</v>
      </c>
      <c r="J14705" t="s">
        <v>138</v>
      </c>
      <c r="K14705" t="str">
        <f>VLOOKUP(F14705,'Unique Address'!A:D,4,FALSE)</f>
        <v>Diamond Hill</v>
      </c>
      <c r="L14705">
        <f>VLOOKUP(K14705,'[2]AreaCoordinates xlsx'!$A$1:$D$65536,3,FALSE)</f>
        <v>22.343872699999999</v>
      </c>
      <c r="M14705">
        <f>VLOOKUP(K14705,'[2]AreaCoordinates xlsx'!$A$1:$D$65536,4,FALSE)</f>
        <v>114.2048704</v>
      </c>
    </row>
    <row r="14706" spans="1:13" x14ac:dyDescent="0.2">
      <c r="A14706" s="2">
        <v>41770</v>
      </c>
      <c r="B14706">
        <v>6182</v>
      </c>
      <c r="C14706" t="s">
        <v>8</v>
      </c>
      <c r="D14706" t="str">
        <f t="shared" si="1292"/>
        <v>鑽石山荷李活廣場, Hong Kong</v>
      </c>
      <c r="E14706" t="str">
        <f>VLOOKUP(F14706,'recent unique'!A:D,4,FALSE)</f>
        <v>鑽石山荷李活廣場</v>
      </c>
      <c r="F14706" t="s">
        <v>144</v>
      </c>
      <c r="G14706" t="s">
        <v>143</v>
      </c>
      <c r="H14706" t="s">
        <v>11</v>
      </c>
      <c r="I14706" t="s">
        <v>136</v>
      </c>
      <c r="J14706" t="s">
        <v>138</v>
      </c>
      <c r="K14706" t="str">
        <f>VLOOKUP(F14706,'Unique Address'!A:D,4,FALSE)</f>
        <v>Diamond Hill</v>
      </c>
      <c r="L14706">
        <f>VLOOKUP(K14706,'[2]AreaCoordinates xlsx'!$A$1:$D$65536,3,FALSE)</f>
        <v>22.343872699999999</v>
      </c>
      <c r="M14706">
        <f>VLOOKUP(K14706,'[2]AreaCoordinates xlsx'!$A$1:$D$65536,4,FALSE)</f>
        <v>114.2048704</v>
      </c>
    </row>
    <row r="14707" spans="1:13" x14ac:dyDescent="0.2">
      <c r="A14707" s="2">
        <v>41770</v>
      </c>
      <c r="B14707">
        <v>10009</v>
      </c>
      <c r="C14707" t="s">
        <v>19</v>
      </c>
      <c r="D14707" t="str">
        <f t="shared" si="1292"/>
        <v>元朗坳頭博愛醫院 , Hong Kong</v>
      </c>
      <c r="E14707" t="str">
        <f>VLOOKUP(F14707,'recent unique'!A:D,4,FALSE)</f>
        <v xml:space="preserve">元朗坳頭博愛醫院 </v>
      </c>
      <c r="F14707" t="s">
        <v>158</v>
      </c>
      <c r="G14707" t="s">
        <v>156</v>
      </c>
      <c r="H14707" t="s">
        <v>11</v>
      </c>
      <c r="I14707" t="s">
        <v>155</v>
      </c>
      <c r="J14707" t="s">
        <v>157</v>
      </c>
      <c r="K14707" t="str">
        <f>VLOOKUP(F14707,'Unique Address'!A:D,4,FALSE)</f>
        <v>Yuen Long</v>
      </c>
      <c r="L14707">
        <f>VLOOKUP(K14707,'[2]AreaCoordinates xlsx'!$A$1:$D$65536,3,FALSE)</f>
        <v>22.446151400000002</v>
      </c>
      <c r="M14707">
        <f>VLOOKUP(K14707,'[2]AreaCoordinates xlsx'!$A$1:$D$65536,4,FALSE)</f>
        <v>114.0265682</v>
      </c>
    </row>
    <row r="14708" spans="1:13" x14ac:dyDescent="0.2">
      <c r="A14708" s="2">
        <v>41770</v>
      </c>
      <c r="B14708">
        <v>6052</v>
      </c>
      <c r="C14708" t="s">
        <v>14</v>
      </c>
      <c r="D14708" t="str">
        <f t="shared" si="1292"/>
        <v>淺水灣泳灘香港拯溺總會訓練總部, Hong Kong</v>
      </c>
      <c r="E14708" t="str">
        <f>VLOOKUP(F14708,'recent unique'!A:D,4,FALSE)</f>
        <v>淺水灣泳灘香港拯溺總會訓練總部</v>
      </c>
      <c r="F14708" t="s">
        <v>162</v>
      </c>
      <c r="G14708" t="s">
        <v>160</v>
      </c>
      <c r="H14708" t="s">
        <v>11</v>
      </c>
      <c r="I14708" t="s">
        <v>159</v>
      </c>
      <c r="J14708" t="s">
        <v>161</v>
      </c>
      <c r="K14708" t="str">
        <f>VLOOKUP(F14708,'Unique Address'!A:D,4,FALSE)</f>
        <v>Repulse Bay</v>
      </c>
      <c r="L14708">
        <f>VLOOKUP(K14708,'[2]AreaCoordinates xlsx'!$A$1:$D$65536,3,FALSE)</f>
        <v>22.234504300000001</v>
      </c>
      <c r="M14708">
        <f>VLOOKUP(K14708,'[2]AreaCoordinates xlsx'!$A$1:$D$65536,4,FALSE)</f>
        <v>114.1952039</v>
      </c>
    </row>
    <row r="14709" spans="1:13" x14ac:dyDescent="0.2">
      <c r="A14709" s="2">
        <v>41770</v>
      </c>
      <c r="B14709">
        <v>12452</v>
      </c>
      <c r="C14709" t="s">
        <v>19</v>
      </c>
      <c r="D14709" t="str">
        <f t="shared" si="1292"/>
        <v>坑口寶寧里2號, Hong Kong</v>
      </c>
      <c r="E14709" t="str">
        <f>VLOOKUP(F14709,'recent unique'!A:D,4,FALSE)</f>
        <v>坑口寶寧里2號</v>
      </c>
      <c r="F14709" t="s">
        <v>166</v>
      </c>
      <c r="G14709" t="s">
        <v>164</v>
      </c>
      <c r="H14709" t="s">
        <v>11</v>
      </c>
      <c r="I14709" t="s">
        <v>163</v>
      </c>
      <c r="J14709" t="s">
        <v>165</v>
      </c>
      <c r="K14709" t="str">
        <f>VLOOKUP(F14709,'Unique Address'!A:D,4,FALSE)</f>
        <v>Tseung Kwan O</v>
      </c>
      <c r="L14709">
        <f>VLOOKUP(K14709,'[2]AreaCoordinates xlsx'!$A$1:$D$65536,3,FALSE)</f>
        <v>22.311936899999999</v>
      </c>
      <c r="M14709">
        <f>VLOOKUP(K14709,'[2]AreaCoordinates xlsx'!$A$1:$D$65536,4,FALSE)</f>
        <v>114.2568814</v>
      </c>
    </row>
    <row r="14710" spans="1:13" x14ac:dyDescent="0.2">
      <c r="A14710" s="2">
        <v>41770</v>
      </c>
      <c r="B14710">
        <v>1108</v>
      </c>
      <c r="C14710" t="s">
        <v>19</v>
      </c>
      <c r="D14710" t="str">
        <f t="shared" si="1292"/>
        <v>沙田亞公角山路17號, Hong Kong</v>
      </c>
      <c r="E14710" t="str">
        <f>VLOOKUP(F14710,'recent unique'!A:D,4,FALSE)</f>
        <v>沙田亞公角山路17號</v>
      </c>
      <c r="F14710" t="s">
        <v>170</v>
      </c>
      <c r="G14710" t="s">
        <v>168</v>
      </c>
      <c r="H14710" t="s">
        <v>11</v>
      </c>
      <c r="I14710" t="s">
        <v>167</v>
      </c>
      <c r="J14710" t="s">
        <v>169</v>
      </c>
      <c r="K14710" t="str">
        <f>VLOOKUP(F14710,'Unique Address'!A:D,4,FALSE)</f>
        <v>Sha Tin</v>
      </c>
      <c r="L14710">
        <f>VLOOKUP(K14710,'[2]AreaCoordinates xlsx'!$A$1:$D$65536,3,FALSE)</f>
        <v>22.377130399999999</v>
      </c>
      <c r="M14710">
        <f>VLOOKUP(K14710,'[2]AreaCoordinates xlsx'!$A$1:$D$65536,4,FALSE)</f>
        <v>114.1974398</v>
      </c>
    </row>
    <row r="14711" spans="1:13" x14ac:dyDescent="0.2">
      <c r="A14711" s="2">
        <v>41770</v>
      </c>
      <c r="B14711">
        <v>10165</v>
      </c>
      <c r="C14711" t="s">
        <v>19</v>
      </c>
      <c r="D14711" t="str">
        <f t="shared" si="1292"/>
        <v>沙田銀城街30-32號, Hong Kong</v>
      </c>
      <c r="E14711" t="str">
        <f>VLOOKUP(F14711,'recent unique'!A:D,4,FALSE)</f>
        <v>沙田銀城街30-32號</v>
      </c>
      <c r="F14711" t="s">
        <v>174</v>
      </c>
      <c r="G14711" t="s">
        <v>172</v>
      </c>
      <c r="H14711" t="s">
        <v>11</v>
      </c>
      <c r="I14711" t="s">
        <v>171</v>
      </c>
      <c r="J14711" t="s">
        <v>173</v>
      </c>
      <c r="K14711" t="str">
        <f>VLOOKUP(F14711,'Unique Address'!A:D,4,FALSE)</f>
        <v>Sha Tin</v>
      </c>
      <c r="L14711">
        <f>VLOOKUP(K14711,'[2]AreaCoordinates xlsx'!$A$1:$D$65536,3,FALSE)</f>
        <v>22.377130399999999</v>
      </c>
      <c r="M14711">
        <f>VLOOKUP(K14711,'[2]AreaCoordinates xlsx'!$A$1:$D$65536,4,FALSE)</f>
        <v>114.1974398</v>
      </c>
    </row>
    <row r="14712" spans="1:13" x14ac:dyDescent="0.2">
      <c r="A14712" s="2">
        <v>41770</v>
      </c>
      <c r="B14712">
        <v>9566</v>
      </c>
      <c r="C14712" t="s">
        <v>14</v>
      </c>
      <c r="D14712" t="str">
        <f t="shared" si="1292"/>
        <v>柴灣樂民道3號, Hong Kong</v>
      </c>
      <c r="E14712" t="str">
        <f>VLOOKUP(F14712,'recent unique'!A:D,4,FALSE)</f>
        <v>柴灣樂民道3號</v>
      </c>
      <c r="F14712" t="s">
        <v>178</v>
      </c>
      <c r="G14712" t="s">
        <v>176</v>
      </c>
      <c r="H14712" t="s">
        <v>11</v>
      </c>
      <c r="I14712" t="s">
        <v>175</v>
      </c>
      <c r="J14712" t="s">
        <v>177</v>
      </c>
      <c r="K14712" t="str">
        <f>VLOOKUP(F14712,'Unique Address'!A:D,4,FALSE)</f>
        <v>Chai Wan</v>
      </c>
      <c r="L14712">
        <f>VLOOKUP(K14712,'[2]AreaCoordinates xlsx'!$A$1:$D$65536,3,FALSE)</f>
        <v>22.264624999999999</v>
      </c>
      <c r="M14712">
        <f>VLOOKUP(K14712,'[2]AreaCoordinates xlsx'!$A$1:$D$65536,4,FALSE)</f>
        <v>114.237139</v>
      </c>
    </row>
    <row r="14713" spans="1:13" x14ac:dyDescent="0.2">
      <c r="A14713" s="2">
        <v>41770</v>
      </c>
      <c r="B14713">
        <v>1626</v>
      </c>
      <c r="C14713" t="s">
        <v>8</v>
      </c>
      <c r="D14713" t="str">
        <f t="shared" si="1292"/>
        <v>深水埗永康街111號, Hong Kong</v>
      </c>
      <c r="E14713" t="str">
        <f>VLOOKUP(F14713,'recent unique'!A:D,4,FALSE)</f>
        <v>深水埗永康街111號</v>
      </c>
      <c r="F14713" t="s">
        <v>186</v>
      </c>
      <c r="G14713" t="s">
        <v>184</v>
      </c>
      <c r="H14713" t="s">
        <v>11</v>
      </c>
      <c r="I14713" t="s">
        <v>183</v>
      </c>
      <c r="J14713" t="s">
        <v>185</v>
      </c>
      <c r="K14713" t="str">
        <f>VLOOKUP(F14713,'Unique Address'!A:D,4,FALSE)</f>
        <v>Sham Shui Po</v>
      </c>
      <c r="L14713">
        <f>VLOOKUP(K14713,'[2]AreaCoordinates xlsx'!$A$1:$D$65536,3,FALSE)</f>
        <v>22.328589900000001</v>
      </c>
      <c r="M14713">
        <f>VLOOKUP(K14713,'[2]AreaCoordinates xlsx'!$A$1:$D$65536,4,FALSE)</f>
        <v>114.1602846</v>
      </c>
    </row>
    <row r="14714" spans="1:13" x14ac:dyDescent="0.2">
      <c r="A14714" s="2">
        <v>41770</v>
      </c>
      <c r="B14714">
        <v>2014</v>
      </c>
      <c r="C14714" t="s">
        <v>19</v>
      </c>
      <c r="D14714" t="str">
        <f t="shared" si="1292"/>
        <v>沙田亞公角山路30號, Hong Kong</v>
      </c>
      <c r="E14714" t="str">
        <f>VLOOKUP(F14714,'recent unique'!A:D,4,FALSE)</f>
        <v>沙田亞公角山路30號</v>
      </c>
      <c r="F14714" t="s">
        <v>190</v>
      </c>
      <c r="G14714" t="s">
        <v>188</v>
      </c>
      <c r="H14714" t="s">
        <v>11</v>
      </c>
      <c r="I14714" t="s">
        <v>187</v>
      </c>
      <c r="J14714" t="s">
        <v>189</v>
      </c>
      <c r="K14714" t="str">
        <f>VLOOKUP(F14714,'Unique Address'!A:D,4,FALSE)</f>
        <v>Sha Tin</v>
      </c>
      <c r="L14714">
        <f>VLOOKUP(K14714,'[2]AreaCoordinates xlsx'!$A$1:$D$65536,3,FALSE)</f>
        <v>22.377130399999999</v>
      </c>
      <c r="M14714">
        <f>VLOOKUP(K14714,'[2]AreaCoordinates xlsx'!$A$1:$D$65536,4,FALSE)</f>
        <v>114.1974398</v>
      </c>
    </row>
    <row r="14715" spans="1:13" x14ac:dyDescent="0.2">
      <c r="A14715" s="2">
        <v>41770</v>
      </c>
      <c r="B14715">
        <v>175</v>
      </c>
      <c r="C14715" t="s">
        <v>14</v>
      </c>
      <c r="D14715" t="str">
        <f t="shared" si="1292"/>
        <v>香港仔香港海洋公園, Hong Kong</v>
      </c>
      <c r="E14715" t="str">
        <f>VLOOKUP(F14715,'recent unique'!A:D,4,FALSE)</f>
        <v>香港仔香港海洋公園</v>
      </c>
      <c r="F14715" t="s">
        <v>194</v>
      </c>
      <c r="G14715" t="s">
        <v>192</v>
      </c>
      <c r="H14715" t="s">
        <v>11</v>
      </c>
      <c r="I14715" t="s">
        <v>191</v>
      </c>
      <c r="J14715" t="s">
        <v>193</v>
      </c>
      <c r="K14715" t="str">
        <f>VLOOKUP(F14715,'Unique Address'!A:D,4,FALSE)</f>
        <v>Aberdeen</v>
      </c>
      <c r="L14715">
        <f>VLOOKUP(K14715,'[2]AreaCoordinates xlsx'!$A$1:$D$65536,3,FALSE)</f>
        <v>22.252085900000001</v>
      </c>
      <c r="M14715">
        <f>VLOOKUP(K14715,'[2]AreaCoordinates xlsx'!$A$1:$D$65536,4,FALSE)</f>
        <v>114.1587983</v>
      </c>
    </row>
    <row r="14716" spans="1:13" x14ac:dyDescent="0.2">
      <c r="A14716" s="2">
        <v>41770</v>
      </c>
      <c r="B14716">
        <v>3541</v>
      </c>
      <c r="C14716" t="s">
        <v>14</v>
      </c>
      <c r="D14716" t="str">
        <f t="shared" si="1292"/>
        <v>薄扶林大口環道12號, Hong Kong</v>
      </c>
      <c r="E14716" t="str">
        <f>VLOOKUP(F14716,'recent unique'!A:D,4,FALSE)</f>
        <v>薄扶林大口環道12號</v>
      </c>
      <c r="F14716" t="s">
        <v>204</v>
      </c>
      <c r="G14716" t="s">
        <v>202</v>
      </c>
      <c r="H14716" t="s">
        <v>11</v>
      </c>
      <c r="I14716" t="s">
        <v>201</v>
      </c>
      <c r="J14716" t="s">
        <v>203</v>
      </c>
      <c r="K14716" t="str">
        <f>VLOOKUP(F14716,'Unique Address'!A:D,4,FALSE)</f>
        <v>Sandy Bay</v>
      </c>
      <c r="L14716">
        <f>VLOOKUP(K14716,'[2]AreaCoordinates xlsx'!$A$1:$D$65536,3,FALSE)</f>
        <v>22.270135199999999</v>
      </c>
      <c r="M14716">
        <f>VLOOKUP(K14716,'[2]AreaCoordinates xlsx'!$A$1:$D$65536,4,FALSE)</f>
        <v>114.11941040000001</v>
      </c>
    </row>
    <row r="14717" spans="1:13" x14ac:dyDescent="0.2">
      <c r="A14717" s="2">
        <v>41770</v>
      </c>
      <c r="B14717">
        <v>12652</v>
      </c>
      <c r="C14717" t="s">
        <v>19</v>
      </c>
      <c r="D14717" t="str">
        <f t="shared" si="1292"/>
        <v>屯門青松觀路23號, Hong Kong</v>
      </c>
      <c r="E14717" t="str">
        <f>VLOOKUP(F14717,'recent unique'!A:D,4,FALSE)</f>
        <v>屯門青松觀路23號</v>
      </c>
      <c r="F14717" t="s">
        <v>208</v>
      </c>
      <c r="G14717" t="s">
        <v>206</v>
      </c>
      <c r="H14717" t="s">
        <v>11</v>
      </c>
      <c r="I14717" t="s">
        <v>205</v>
      </c>
      <c r="J14717" t="s">
        <v>207</v>
      </c>
      <c r="K14717" t="str">
        <f>VLOOKUP(F14717,'Unique Address'!A:D,4,FALSE)</f>
        <v>Tuen Mun</v>
      </c>
      <c r="L14717">
        <f>VLOOKUP(K14717,'[2]AreaCoordinates xlsx'!$A$1:$D$65536,3,FALSE)</f>
        <v>22.390829499999999</v>
      </c>
      <c r="M14717">
        <f>VLOOKUP(K14717,'[2]AreaCoordinates xlsx'!$A$1:$D$65536,4,FALSE)</f>
        <v>113.9725126</v>
      </c>
    </row>
    <row r="14718" spans="1:13" x14ac:dyDescent="0.2">
      <c r="A14718" s="2">
        <v>41771</v>
      </c>
      <c r="B14718">
        <v>4678</v>
      </c>
      <c r="C14718" t="s">
        <v>14</v>
      </c>
      <c r="D14718" t="str">
        <f t="shared" ref="D14718:D14781" si="1293">E14718&amp;", Hong Kong"</f>
        <v>香港仔黃竹坑道125號, Hong Kong</v>
      </c>
      <c r="E14718" t="str">
        <f>VLOOKUP(F14718,'recent unique'!A:D,4,FALSE)</f>
        <v>香港仔黃竹坑道125號</v>
      </c>
      <c r="F14718" t="s">
        <v>236</v>
      </c>
      <c r="G14718" t="s">
        <v>1652</v>
      </c>
      <c r="H14718" t="s">
        <v>11</v>
      </c>
      <c r="I14718" t="s">
        <v>316</v>
      </c>
      <c r="J14718" t="s">
        <v>318</v>
      </c>
      <c r="K14718" t="str">
        <f>VLOOKUP(F14718,'Unique Address'!A:D,4,FALSE)</f>
        <v>Aberdeen</v>
      </c>
      <c r="L14718">
        <f>VLOOKUP(K14718,'[2]AreaCoordinates xlsx'!$A$1:$D$65536,3,FALSE)</f>
        <v>22.252085900000001</v>
      </c>
      <c r="M14718">
        <f>VLOOKUP(K14718,'[2]AreaCoordinates xlsx'!$A$1:$D$65536,4,FALSE)</f>
        <v>114.1587983</v>
      </c>
    </row>
    <row r="14719" spans="1:13" x14ac:dyDescent="0.2">
      <c r="A14719" s="2">
        <v>41771</v>
      </c>
      <c r="B14719">
        <v>13476</v>
      </c>
      <c r="C14719" t="s">
        <v>19</v>
      </c>
      <c r="D14719" t="str">
        <f t="shared" si="1293"/>
        <v>荃灣仁濟街7至11號, Hong Kong</v>
      </c>
      <c r="E14719" t="str">
        <f>VLOOKUP(F14719,'recent unique'!A:D,4,FALSE)</f>
        <v>荃灣仁濟街7至11號</v>
      </c>
      <c r="F14719" t="s">
        <v>1653</v>
      </c>
      <c r="G14719" t="s">
        <v>323</v>
      </c>
      <c r="H14719" t="s">
        <v>11</v>
      </c>
      <c r="I14719" t="s">
        <v>15</v>
      </c>
      <c r="J14719" t="s">
        <v>17</v>
      </c>
      <c r="K14719" t="str">
        <f>VLOOKUP(F14719,'Unique Address'!A:D,4,FALSE)</f>
        <v>Tsuen Wan</v>
      </c>
      <c r="L14719">
        <f>VLOOKUP(K14719,'[2]AreaCoordinates xlsx'!$A$1:$D$65536,3,FALSE)</f>
        <v>22.3713227</v>
      </c>
      <c r="M14719">
        <f>VLOOKUP(K14719,'[2]AreaCoordinates xlsx'!$A$1:$D$65536,4,FALSE)</f>
        <v>114.11416010000001</v>
      </c>
    </row>
    <row r="14720" spans="1:13" x14ac:dyDescent="0.2">
      <c r="A14720" s="2">
        <v>41771</v>
      </c>
      <c r="B14720">
        <v>5556</v>
      </c>
      <c r="C14720" t="s">
        <v>8</v>
      </c>
      <c r="D14720" t="str">
        <f t="shared" si="1293"/>
        <v>樂富杏林街10號, Hong Kong</v>
      </c>
      <c r="E14720" t="str">
        <f>VLOOKUP(F14720,'recent unique'!A:D,4,FALSE)</f>
        <v>樂富杏林街10號</v>
      </c>
      <c r="F14720" t="s">
        <v>322</v>
      </c>
      <c r="G14720" t="s">
        <v>1654</v>
      </c>
      <c r="H14720" t="s">
        <v>11</v>
      </c>
      <c r="I14720" t="s">
        <v>319</v>
      </c>
      <c r="J14720" t="s">
        <v>321</v>
      </c>
      <c r="K14720" t="str">
        <f>VLOOKUP(F14720,'Unique Address'!A:D,4,FALSE)</f>
        <v>Lok Fu</v>
      </c>
      <c r="L14720">
        <f>VLOOKUP(K14720,'[2]AreaCoordinates xlsx'!$A$1:$D$65536,3,FALSE)</f>
        <v>22.337740199999999</v>
      </c>
      <c r="M14720">
        <f>VLOOKUP(K14720,'[2]AreaCoordinates xlsx'!$A$1:$D$65536,4,FALSE)</f>
        <v>114.1862935</v>
      </c>
    </row>
    <row r="14721" spans="1:13" x14ac:dyDescent="0.2">
      <c r="A14721" s="2">
        <v>41771</v>
      </c>
      <c r="B14721">
        <v>222</v>
      </c>
      <c r="C14721" t="s">
        <v>8</v>
      </c>
      <c r="D14721" t="str">
        <f t="shared" si="1293"/>
        <v>旺角新世紀廣場, Hong Kong</v>
      </c>
      <c r="E14721" t="str">
        <f>VLOOKUP(F14721,'recent unique'!A:D,4,FALSE)</f>
        <v>旺角新世紀廣場</v>
      </c>
      <c r="F14721" t="s">
        <v>1417</v>
      </c>
      <c r="G14721" t="s">
        <v>1416</v>
      </c>
      <c r="H14721" t="s">
        <v>11</v>
      </c>
      <c r="I14721" t="s">
        <v>179</v>
      </c>
      <c r="J14721" t="s">
        <v>181</v>
      </c>
      <c r="K14721" t="str">
        <f>VLOOKUP(F14721,'Unique Address'!A:D,4,FALSE)</f>
        <v>Mong Kok</v>
      </c>
      <c r="L14721">
        <f>VLOOKUP(K14721,'[2]AreaCoordinates xlsx'!$A$1:$D$65536,3,FALSE)</f>
        <v>22.318344199999999</v>
      </c>
      <c r="M14721">
        <f>VLOOKUP(K14721,'[2]AreaCoordinates xlsx'!$A$1:$D$65536,4,FALSE)</f>
        <v>114.17217460000001</v>
      </c>
    </row>
    <row r="14722" spans="1:13" x14ac:dyDescent="0.2">
      <c r="A14722" s="2">
        <v>41771</v>
      </c>
      <c r="B14722">
        <v>222</v>
      </c>
      <c r="C14722" t="s">
        <v>19</v>
      </c>
      <c r="D14722" t="str">
        <f t="shared" si="1293"/>
        <v>沙田新城市廣場, Hong Kong</v>
      </c>
      <c r="E14722" t="str">
        <f>VLOOKUP(F14722,'recent unique'!A:D,4,FALSE)</f>
        <v>沙田新城市廣場</v>
      </c>
      <c r="F14722" t="s">
        <v>1419</v>
      </c>
      <c r="G14722" t="s">
        <v>1418</v>
      </c>
      <c r="H14722" t="s">
        <v>11</v>
      </c>
      <c r="I14722" t="s">
        <v>179</v>
      </c>
      <c r="J14722" t="s">
        <v>181</v>
      </c>
      <c r="K14722" t="str">
        <f>VLOOKUP(F14722,'Unique Address'!A:D,4,FALSE)</f>
        <v>Sha Tin</v>
      </c>
      <c r="L14722">
        <f>VLOOKUP(K14722,'[2]AreaCoordinates xlsx'!$A$1:$D$65536,3,FALSE)</f>
        <v>22.377130399999999</v>
      </c>
      <c r="M14722">
        <f>VLOOKUP(K14722,'[2]AreaCoordinates xlsx'!$A$1:$D$65536,4,FALSE)</f>
        <v>114.1974398</v>
      </c>
    </row>
    <row r="14723" spans="1:13" x14ac:dyDescent="0.2">
      <c r="A14723" s="2">
        <v>41771</v>
      </c>
      <c r="B14723">
        <v>222</v>
      </c>
      <c r="C14723" t="s">
        <v>19</v>
      </c>
      <c r="D14723" t="str">
        <f t="shared" si="1293"/>
        <v>上水廣場, Hong Kong</v>
      </c>
      <c r="E14723" t="str">
        <f>VLOOKUP(F14723,'recent unique'!A:D,4,FALSE)</f>
        <v>上水廣場</v>
      </c>
      <c r="F14723" t="s">
        <v>1421</v>
      </c>
      <c r="G14723" t="s">
        <v>1420</v>
      </c>
      <c r="H14723" t="s">
        <v>11</v>
      </c>
      <c r="I14723" t="s">
        <v>179</v>
      </c>
      <c r="J14723" t="s">
        <v>181</v>
      </c>
      <c r="K14723" t="str">
        <f>VLOOKUP(F14723,'Unique Address'!A:D,4,FALSE)</f>
        <v>Sheung Shui</v>
      </c>
      <c r="L14723">
        <f>VLOOKUP(K14723,'[2]AreaCoordinates xlsx'!$A$1:$D$65536,3,FALSE)</f>
        <v>22.511200800000001</v>
      </c>
      <c r="M14723">
        <f>VLOOKUP(K14723,'[2]AreaCoordinates xlsx'!$A$1:$D$65536,4,FALSE)</f>
        <v>114.1260991</v>
      </c>
    </row>
    <row r="14724" spans="1:13" x14ac:dyDescent="0.2">
      <c r="A14724" s="2">
        <v>41771</v>
      </c>
      <c r="B14724">
        <v>222</v>
      </c>
      <c r="C14724" t="s">
        <v>19</v>
      </c>
      <c r="D14724" t="str">
        <f t="shared" si="1293"/>
        <v>葵芳新都會廣場, Hong Kong</v>
      </c>
      <c r="E14724" t="str">
        <f>VLOOKUP(F14724,'recent unique'!A:D,4,FALSE)</f>
        <v>葵芳新都會廣場</v>
      </c>
      <c r="F14724" t="s">
        <v>1423</v>
      </c>
      <c r="G14724" t="s">
        <v>1422</v>
      </c>
      <c r="H14724" t="s">
        <v>11</v>
      </c>
      <c r="I14724" t="s">
        <v>179</v>
      </c>
      <c r="J14724" t="s">
        <v>181</v>
      </c>
      <c r="K14724" t="str">
        <f>VLOOKUP(F14724,'Unique Address'!A:D,4,FALSE)</f>
        <v>Kwai Fong</v>
      </c>
      <c r="L14724">
        <f>VLOOKUP(K14724,'[2]AreaCoordinates xlsx'!$A$1:$D$65536,3,FALSE)</f>
        <v>22.3578109</v>
      </c>
      <c r="M14724">
        <f>VLOOKUP(K14724,'[2]AreaCoordinates xlsx'!$A$1:$D$65536,4,FALSE)</f>
        <v>114.1298151</v>
      </c>
    </row>
    <row r="14725" spans="1:13" x14ac:dyDescent="0.2">
      <c r="A14725" s="2">
        <v>41771</v>
      </c>
      <c r="B14725">
        <v>10276</v>
      </c>
      <c r="C14725" t="s">
        <v>8</v>
      </c>
      <c r="D14725" t="str">
        <f t="shared" si="1293"/>
        <v>九龍佐敦加士居道30號, Hong Kong</v>
      </c>
      <c r="E14725" t="str">
        <f>VLOOKUP(F14725,'recent unique'!A:D,4,FALSE)</f>
        <v>九龍佐敦加士居道30號</v>
      </c>
      <c r="F14725" t="s">
        <v>13</v>
      </c>
      <c r="G14725" t="s">
        <v>10</v>
      </c>
      <c r="H14725" t="s">
        <v>11</v>
      </c>
      <c r="I14725" t="s">
        <v>9</v>
      </c>
      <c r="J14725" t="s">
        <v>12</v>
      </c>
      <c r="K14725" t="str">
        <f>VLOOKUP(F14725,'Unique Address'!A:D,4,FALSE)</f>
        <v>Jordan</v>
      </c>
      <c r="L14725">
        <f>VLOOKUP(K14725,'[2]AreaCoordinates xlsx'!$A$1:$D$65536,3,FALSE)</f>
        <v>22.304861200000001</v>
      </c>
      <c r="M14725">
        <f>VLOOKUP(K14725,'[2]AreaCoordinates xlsx'!$A$1:$D$65536,4,FALSE)</f>
        <v>114.16920210000001</v>
      </c>
    </row>
    <row r="14726" spans="1:13" x14ac:dyDescent="0.2">
      <c r="A14726" s="2">
        <v>41771</v>
      </c>
      <c r="B14726">
        <v>13476</v>
      </c>
      <c r="C14726" t="s">
        <v>14</v>
      </c>
      <c r="D14726" t="str">
        <f t="shared" si="1293"/>
        <v>銅鑼灣世貿中心2樓顧客服務中心, Hong Kong</v>
      </c>
      <c r="E14726" t="str">
        <f>VLOOKUP(F14726,'recent unique'!A:D,4,FALSE)</f>
        <v>銅鑼灣世貿中心2樓顧客服務中心</v>
      </c>
      <c r="F14726" t="s">
        <v>18</v>
      </c>
      <c r="G14726" t="s">
        <v>16</v>
      </c>
      <c r="H14726" t="s">
        <v>11</v>
      </c>
      <c r="I14726" t="s">
        <v>15</v>
      </c>
      <c r="J14726" t="s">
        <v>17</v>
      </c>
      <c r="K14726" t="str">
        <f>VLOOKUP(F14726,'Unique Address'!A:D,4,FALSE)</f>
        <v>Causeway Bay</v>
      </c>
      <c r="L14726">
        <f>VLOOKUP(K14726,'[2]AreaCoordinates xlsx'!$A$1:$D$65536,3,FALSE)</f>
        <v>22.279729499999998</v>
      </c>
      <c r="M14726">
        <f>VLOOKUP(K14726,'[2]AreaCoordinates xlsx'!$A$1:$D$65536,4,FALSE)</f>
        <v>114.1870366</v>
      </c>
    </row>
    <row r="14727" spans="1:13" x14ac:dyDescent="0.2">
      <c r="A14727" s="2">
        <v>41771</v>
      </c>
      <c r="B14727">
        <v>13476</v>
      </c>
      <c r="C14727" t="s">
        <v>19</v>
      </c>
      <c r="D14727" t="str">
        <f t="shared" si="1293"/>
        <v>將軍澳東港城1樓顧客服務中心, Hong Kong</v>
      </c>
      <c r="E14727" t="str">
        <f>VLOOKUP(F14727,'recent unique'!A:D,4,FALSE)</f>
        <v>將軍澳東港城1樓顧客服務中心</v>
      </c>
      <c r="F14727" t="s">
        <v>21</v>
      </c>
      <c r="G14727" t="s">
        <v>20</v>
      </c>
      <c r="H14727" t="s">
        <v>11</v>
      </c>
      <c r="I14727" t="s">
        <v>15</v>
      </c>
      <c r="J14727" t="s">
        <v>17</v>
      </c>
      <c r="K14727" t="str">
        <f>VLOOKUP(F14727,'Unique Address'!A:D,4,FALSE)</f>
        <v>Tseung Kwan O</v>
      </c>
      <c r="L14727">
        <f>VLOOKUP(K14727,'[2]AreaCoordinates xlsx'!$A$1:$D$65536,3,FALSE)</f>
        <v>22.311936899999999</v>
      </c>
      <c r="M14727">
        <f>VLOOKUP(K14727,'[2]AreaCoordinates xlsx'!$A$1:$D$65536,4,FALSE)</f>
        <v>114.2568814</v>
      </c>
    </row>
    <row r="14728" spans="1:13" x14ac:dyDescent="0.2">
      <c r="A14728" s="2">
        <v>41771</v>
      </c>
      <c r="B14728">
        <v>13476</v>
      </c>
      <c r="C14728" t="s">
        <v>19</v>
      </c>
      <c r="D14728" t="str">
        <f t="shared" si="1293"/>
        <v>荃灣荃灣廣場, Hong Kong</v>
      </c>
      <c r="E14728" t="str">
        <f>VLOOKUP(F14728,'recent unique'!A:D,4,FALSE)</f>
        <v>荃灣荃灣廣場</v>
      </c>
      <c r="F14728" t="s">
        <v>23</v>
      </c>
      <c r="G14728" t="s">
        <v>22</v>
      </c>
      <c r="H14728" t="s">
        <v>11</v>
      </c>
      <c r="I14728" t="s">
        <v>15</v>
      </c>
      <c r="J14728" t="s">
        <v>17</v>
      </c>
      <c r="K14728" t="str">
        <f>VLOOKUP(F14728,'Unique Address'!A:D,4,FALSE)</f>
        <v>Tsuen Wan</v>
      </c>
      <c r="L14728">
        <f>VLOOKUP(K14728,'[2]AreaCoordinates xlsx'!$A$1:$D$65536,3,FALSE)</f>
        <v>22.3713227</v>
      </c>
      <c r="M14728">
        <f>VLOOKUP(K14728,'[2]AreaCoordinates xlsx'!$A$1:$D$65536,4,FALSE)</f>
        <v>114.11416010000001</v>
      </c>
    </row>
    <row r="14729" spans="1:13" x14ac:dyDescent="0.2">
      <c r="A14729" s="2">
        <v>41771</v>
      </c>
      <c r="B14729">
        <v>13476</v>
      </c>
      <c r="C14729" t="s">
        <v>19</v>
      </c>
      <c r="D14729" t="str">
        <f t="shared" si="1293"/>
        <v>沙田新城市廣場, Hong Kong</v>
      </c>
      <c r="E14729" t="str">
        <f>VLOOKUP(F14729,'recent unique'!A:D,4,FALSE)</f>
        <v>沙田新城市廣場</v>
      </c>
      <c r="F14729" t="s">
        <v>25</v>
      </c>
      <c r="G14729" t="s">
        <v>24</v>
      </c>
      <c r="H14729" t="s">
        <v>11</v>
      </c>
      <c r="I14729" t="s">
        <v>15</v>
      </c>
      <c r="J14729" t="s">
        <v>17</v>
      </c>
      <c r="K14729" t="str">
        <f>VLOOKUP(F14729,'Unique Address'!A:D,4,FALSE)</f>
        <v>Sha Tin</v>
      </c>
      <c r="L14729">
        <f>VLOOKUP(K14729,'[2]AreaCoordinates xlsx'!$A$1:$D$65536,3,FALSE)</f>
        <v>22.377130399999999</v>
      </c>
      <c r="M14729">
        <f>VLOOKUP(K14729,'[2]AreaCoordinates xlsx'!$A$1:$D$65536,4,FALSE)</f>
        <v>114.1974398</v>
      </c>
    </row>
    <row r="14730" spans="1:13" x14ac:dyDescent="0.2">
      <c r="A14730" s="2">
        <v>41771</v>
      </c>
      <c r="B14730">
        <v>11150</v>
      </c>
      <c r="C14730" t="s">
        <v>19</v>
      </c>
      <c r="D14730" t="str">
        <f t="shared" si="1293"/>
        <v>沙田馬鞍山亞公角街33號, Hong Kong</v>
      </c>
      <c r="E14730" t="str">
        <f>VLOOKUP(F14730,'recent unique'!A:D,4,FALSE)</f>
        <v>沙田馬鞍山亞公角街33號</v>
      </c>
      <c r="F14730" t="s">
        <v>90</v>
      </c>
      <c r="G14730" t="s">
        <v>88</v>
      </c>
      <c r="H14730" t="s">
        <v>11</v>
      </c>
      <c r="I14730" t="s">
        <v>87</v>
      </c>
      <c r="J14730" t="s">
        <v>89</v>
      </c>
      <c r="K14730" t="str">
        <f>VLOOKUP(F14730,'Unique Address'!A:D,4,FALSE)</f>
        <v>Ma On Shan</v>
      </c>
      <c r="L14730">
        <f>VLOOKUP(K14730,'[2]AreaCoordinates xlsx'!$A$1:$D$65536,3,FALSE)</f>
        <v>22.403069899999998</v>
      </c>
      <c r="M14730">
        <f>VLOOKUP(K14730,'[2]AreaCoordinates xlsx'!$A$1:$D$65536,4,FALSE)</f>
        <v>114.24499369999999</v>
      </c>
    </row>
    <row r="14731" spans="1:13" x14ac:dyDescent="0.2">
      <c r="A14731" s="2">
        <v>41771</v>
      </c>
      <c r="B14731">
        <v>9361</v>
      </c>
      <c r="C14731" t="s">
        <v>19</v>
      </c>
      <c r="D14731" t="str">
        <f t="shared" si="1293"/>
        <v>上水保健路9號, Hong Kong</v>
      </c>
      <c r="E14731" t="str">
        <f>VLOOKUP(F14731,'recent unique'!A:D,4,FALSE)</f>
        <v>上水保健路9號</v>
      </c>
      <c r="F14731" t="s">
        <v>94</v>
      </c>
      <c r="G14731" t="s">
        <v>92</v>
      </c>
      <c r="H14731" t="s">
        <v>11</v>
      </c>
      <c r="I14731" t="s">
        <v>91</v>
      </c>
      <c r="J14731" t="s">
        <v>93</v>
      </c>
      <c r="K14731" t="str">
        <f>VLOOKUP(F14731,'Unique Address'!A:D,4,FALSE)</f>
        <v>Sheung Shui</v>
      </c>
      <c r="L14731">
        <f>VLOOKUP(K14731,'[2]AreaCoordinates xlsx'!$A$1:$D$65536,3,FALSE)</f>
        <v>22.511200800000001</v>
      </c>
      <c r="M14731">
        <f>VLOOKUP(K14731,'[2]AreaCoordinates xlsx'!$A$1:$D$65536,4,FALSE)</f>
        <v>114.1260991</v>
      </c>
    </row>
    <row r="14732" spans="1:13" x14ac:dyDescent="0.2">
      <c r="A14732" s="2">
        <v>41771</v>
      </c>
      <c r="B14732">
        <v>10172</v>
      </c>
      <c r="C14732" t="s">
        <v>8</v>
      </c>
      <c r="D14732" t="str">
        <f t="shared" si="1293"/>
        <v>荔枝角瑪嘉烈醫院道瑪嘉烈醫院 , Hong Kong</v>
      </c>
      <c r="E14732" t="str">
        <f>VLOOKUP(F14732,'recent unique'!A:D,4,FALSE)</f>
        <v xml:space="preserve">荔枝角瑪嘉烈醫院道瑪嘉烈醫院 </v>
      </c>
      <c r="F14732" t="s">
        <v>102</v>
      </c>
      <c r="G14732" t="s">
        <v>100</v>
      </c>
      <c r="H14732" t="s">
        <v>11</v>
      </c>
      <c r="I14732" t="s">
        <v>99</v>
      </c>
      <c r="J14732" t="s">
        <v>101</v>
      </c>
      <c r="K14732" t="str">
        <f>VLOOKUP(F14732,'Unique Address'!A:D,4,FALSE)</f>
        <v>Lai Chi Kok</v>
      </c>
      <c r="L14732">
        <f>VLOOKUP(K14732,'[2]AreaCoordinates xlsx'!$A$1:$D$65536,3,FALSE)</f>
        <v>22.337264999999999</v>
      </c>
      <c r="M14732">
        <f>VLOOKUP(K14732,'[2]AreaCoordinates xlsx'!$A$1:$D$65536,4,FALSE)</f>
        <v>114.148033</v>
      </c>
    </row>
    <row r="14733" spans="1:13" x14ac:dyDescent="0.2">
      <c r="A14733" s="2">
        <v>41771</v>
      </c>
      <c r="B14733">
        <v>10103</v>
      </c>
      <c r="C14733" t="s">
        <v>8</v>
      </c>
      <c r="D14733" t="str">
        <f t="shared" si="1293"/>
        <v>鑽石山荷李活廣場, Hong Kong</v>
      </c>
      <c r="E14733" t="str">
        <f>VLOOKUP(F14733,'recent unique'!A:D,4,FALSE)</f>
        <v>鑽石山荷李活廣場</v>
      </c>
      <c r="F14733" t="s">
        <v>133</v>
      </c>
      <c r="G14733" t="s">
        <v>131</v>
      </c>
      <c r="H14733" t="s">
        <v>11</v>
      </c>
      <c r="I14733" t="s">
        <v>130</v>
      </c>
      <c r="J14733" t="s">
        <v>132</v>
      </c>
      <c r="K14733" t="str">
        <f>VLOOKUP(F14733,'Unique Address'!A:D,4,FALSE)</f>
        <v>Diamond Hill</v>
      </c>
      <c r="L14733">
        <f>VLOOKUP(K14733,'[2]AreaCoordinates xlsx'!$A$1:$D$65536,3,FALSE)</f>
        <v>22.343872699999999</v>
      </c>
      <c r="M14733">
        <f>VLOOKUP(K14733,'[2]AreaCoordinates xlsx'!$A$1:$D$65536,4,FALSE)</f>
        <v>114.2048704</v>
      </c>
    </row>
    <row r="14734" spans="1:13" x14ac:dyDescent="0.2">
      <c r="A14734" s="2">
        <v>41771</v>
      </c>
      <c r="B14734">
        <v>10103</v>
      </c>
      <c r="C14734" t="s">
        <v>8</v>
      </c>
      <c r="D14734" t="str">
        <f t="shared" si="1293"/>
        <v>鑽石山荷李活廣場, Hong Kong</v>
      </c>
      <c r="E14734" t="str">
        <f>VLOOKUP(F14734,'recent unique'!A:D,4,FALSE)</f>
        <v>鑽石山荷李活廣場</v>
      </c>
      <c r="F14734" t="s">
        <v>135</v>
      </c>
      <c r="G14734" t="s">
        <v>134</v>
      </c>
      <c r="H14734" t="s">
        <v>11</v>
      </c>
      <c r="I14734" t="s">
        <v>130</v>
      </c>
      <c r="J14734" t="s">
        <v>132</v>
      </c>
      <c r="K14734" t="str">
        <f>VLOOKUP(F14734,'Unique Address'!A:D,4,FALSE)</f>
        <v>Diamond Hill</v>
      </c>
      <c r="L14734">
        <f>VLOOKUP(K14734,'[2]AreaCoordinates xlsx'!$A$1:$D$65536,3,FALSE)</f>
        <v>22.343872699999999</v>
      </c>
      <c r="M14734">
        <f>VLOOKUP(K14734,'[2]AreaCoordinates xlsx'!$A$1:$D$65536,4,FALSE)</f>
        <v>114.2048704</v>
      </c>
    </row>
    <row r="14735" spans="1:13" x14ac:dyDescent="0.2">
      <c r="A14735" s="2">
        <v>41771</v>
      </c>
      <c r="B14735">
        <v>6182</v>
      </c>
      <c r="C14735" t="s">
        <v>8</v>
      </c>
      <c r="D14735" t="str">
        <f t="shared" si="1293"/>
        <v>鑽石山荷李活廣場, Hong Kong</v>
      </c>
      <c r="E14735" t="str">
        <f>VLOOKUP(F14735,'recent unique'!A:D,4,FALSE)</f>
        <v>鑽石山荷李活廣場</v>
      </c>
      <c r="F14735" t="s">
        <v>139</v>
      </c>
      <c r="G14735" t="s">
        <v>137</v>
      </c>
      <c r="H14735" t="s">
        <v>11</v>
      </c>
      <c r="I14735" t="s">
        <v>136</v>
      </c>
      <c r="J14735" t="s">
        <v>138</v>
      </c>
      <c r="K14735" t="str">
        <f>VLOOKUP(F14735,'Unique Address'!A:D,4,FALSE)</f>
        <v>Diamond Hill</v>
      </c>
      <c r="L14735">
        <f>VLOOKUP(K14735,'[2]AreaCoordinates xlsx'!$A$1:$D$65536,3,FALSE)</f>
        <v>22.343872699999999</v>
      </c>
      <c r="M14735">
        <f>VLOOKUP(K14735,'[2]AreaCoordinates xlsx'!$A$1:$D$65536,4,FALSE)</f>
        <v>114.2048704</v>
      </c>
    </row>
    <row r="14736" spans="1:13" x14ac:dyDescent="0.2">
      <c r="A14736" s="2">
        <v>41771</v>
      </c>
      <c r="B14736">
        <v>6182</v>
      </c>
      <c r="C14736" t="s">
        <v>8</v>
      </c>
      <c r="D14736" t="str">
        <f t="shared" si="1293"/>
        <v>鑽石山荷李活廣場, Hong Kong</v>
      </c>
      <c r="E14736" t="str">
        <f>VLOOKUP(F14736,'recent unique'!A:D,4,FALSE)</f>
        <v>鑽石山荷李活廣場</v>
      </c>
      <c r="F14736" t="s">
        <v>140</v>
      </c>
      <c r="G14736" t="s">
        <v>134</v>
      </c>
      <c r="H14736" t="s">
        <v>11</v>
      </c>
      <c r="I14736" t="s">
        <v>136</v>
      </c>
      <c r="J14736" t="s">
        <v>138</v>
      </c>
      <c r="K14736" t="str">
        <f>VLOOKUP(F14736,'Unique Address'!A:D,4,FALSE)</f>
        <v>Diamond Hill</v>
      </c>
      <c r="L14736">
        <f>VLOOKUP(K14736,'[2]AreaCoordinates xlsx'!$A$1:$D$65536,3,FALSE)</f>
        <v>22.343872699999999</v>
      </c>
      <c r="M14736">
        <f>VLOOKUP(K14736,'[2]AreaCoordinates xlsx'!$A$1:$D$65536,4,FALSE)</f>
        <v>114.2048704</v>
      </c>
    </row>
    <row r="14737" spans="1:13" x14ac:dyDescent="0.2">
      <c r="A14737" s="2">
        <v>41771</v>
      </c>
      <c r="B14737">
        <v>6182</v>
      </c>
      <c r="C14737" t="s">
        <v>8</v>
      </c>
      <c r="D14737" t="str">
        <f t="shared" si="1293"/>
        <v>鑽石山荷李活廣場, Hong Kong</v>
      </c>
      <c r="E14737" t="str">
        <f>VLOOKUP(F14737,'recent unique'!A:D,4,FALSE)</f>
        <v>鑽石山荷李活廣場</v>
      </c>
      <c r="F14737" t="s">
        <v>142</v>
      </c>
      <c r="G14737" t="s">
        <v>141</v>
      </c>
      <c r="H14737" t="s">
        <v>11</v>
      </c>
      <c r="I14737" t="s">
        <v>136</v>
      </c>
      <c r="J14737" t="s">
        <v>138</v>
      </c>
      <c r="K14737" t="str">
        <f>VLOOKUP(F14737,'Unique Address'!A:D,4,FALSE)</f>
        <v>Diamond Hill</v>
      </c>
      <c r="L14737">
        <f>VLOOKUP(K14737,'[2]AreaCoordinates xlsx'!$A$1:$D$65536,3,FALSE)</f>
        <v>22.343872699999999</v>
      </c>
      <c r="M14737">
        <f>VLOOKUP(K14737,'[2]AreaCoordinates xlsx'!$A$1:$D$65536,4,FALSE)</f>
        <v>114.2048704</v>
      </c>
    </row>
    <row r="14738" spans="1:13" x14ac:dyDescent="0.2">
      <c r="A14738" s="2">
        <v>41771</v>
      </c>
      <c r="B14738">
        <v>6182</v>
      </c>
      <c r="C14738" t="s">
        <v>8</v>
      </c>
      <c r="D14738" t="str">
        <f t="shared" si="1293"/>
        <v>鑽石山荷李活廣場, Hong Kong</v>
      </c>
      <c r="E14738" t="str">
        <f>VLOOKUP(F14738,'recent unique'!A:D,4,FALSE)</f>
        <v>鑽石山荷李活廣場</v>
      </c>
      <c r="F14738" t="s">
        <v>144</v>
      </c>
      <c r="G14738" t="s">
        <v>143</v>
      </c>
      <c r="H14738" t="s">
        <v>11</v>
      </c>
      <c r="I14738" t="s">
        <v>136</v>
      </c>
      <c r="J14738" t="s">
        <v>138</v>
      </c>
      <c r="K14738" t="str">
        <f>VLOOKUP(F14738,'Unique Address'!A:D,4,FALSE)</f>
        <v>Diamond Hill</v>
      </c>
      <c r="L14738">
        <f>VLOOKUP(K14738,'[2]AreaCoordinates xlsx'!$A$1:$D$65536,3,FALSE)</f>
        <v>22.343872699999999</v>
      </c>
      <c r="M14738">
        <f>VLOOKUP(K14738,'[2]AreaCoordinates xlsx'!$A$1:$D$65536,4,FALSE)</f>
        <v>114.2048704</v>
      </c>
    </row>
    <row r="14739" spans="1:13" x14ac:dyDescent="0.2">
      <c r="A14739" s="2">
        <v>41771</v>
      </c>
      <c r="B14739">
        <v>10009</v>
      </c>
      <c r="C14739" t="s">
        <v>19</v>
      </c>
      <c r="D14739" t="str">
        <f t="shared" si="1293"/>
        <v>元朗坳頭博愛醫院 , Hong Kong</v>
      </c>
      <c r="E14739" t="str">
        <f>VLOOKUP(F14739,'recent unique'!A:D,4,FALSE)</f>
        <v xml:space="preserve">元朗坳頭博愛醫院 </v>
      </c>
      <c r="F14739" t="s">
        <v>158</v>
      </c>
      <c r="G14739" t="s">
        <v>156</v>
      </c>
      <c r="H14739" t="s">
        <v>11</v>
      </c>
      <c r="I14739" t="s">
        <v>155</v>
      </c>
      <c r="J14739" t="s">
        <v>157</v>
      </c>
      <c r="K14739" t="str">
        <f>VLOOKUP(F14739,'Unique Address'!A:D,4,FALSE)</f>
        <v>Yuen Long</v>
      </c>
      <c r="L14739">
        <f>VLOOKUP(K14739,'[2]AreaCoordinates xlsx'!$A$1:$D$65536,3,FALSE)</f>
        <v>22.446151400000002</v>
      </c>
      <c r="M14739">
        <f>VLOOKUP(K14739,'[2]AreaCoordinates xlsx'!$A$1:$D$65536,4,FALSE)</f>
        <v>114.0265682</v>
      </c>
    </row>
    <row r="14740" spans="1:13" x14ac:dyDescent="0.2">
      <c r="A14740" s="2">
        <v>41771</v>
      </c>
      <c r="B14740">
        <v>6052</v>
      </c>
      <c r="C14740" t="s">
        <v>14</v>
      </c>
      <c r="D14740" t="str">
        <f t="shared" si="1293"/>
        <v>淺水灣泳灘香港拯溺總會訓練總部, Hong Kong</v>
      </c>
      <c r="E14740" t="str">
        <f>VLOOKUP(F14740,'recent unique'!A:D,4,FALSE)</f>
        <v>淺水灣泳灘香港拯溺總會訓練總部</v>
      </c>
      <c r="F14740" t="s">
        <v>162</v>
      </c>
      <c r="G14740" t="s">
        <v>160</v>
      </c>
      <c r="H14740" t="s">
        <v>11</v>
      </c>
      <c r="I14740" t="s">
        <v>159</v>
      </c>
      <c r="J14740" t="s">
        <v>161</v>
      </c>
      <c r="K14740" t="str">
        <f>VLOOKUP(F14740,'Unique Address'!A:D,4,FALSE)</f>
        <v>Repulse Bay</v>
      </c>
      <c r="L14740">
        <f>VLOOKUP(K14740,'[2]AreaCoordinates xlsx'!$A$1:$D$65536,3,FALSE)</f>
        <v>22.234504300000001</v>
      </c>
      <c r="M14740">
        <f>VLOOKUP(K14740,'[2]AreaCoordinates xlsx'!$A$1:$D$65536,4,FALSE)</f>
        <v>114.1952039</v>
      </c>
    </row>
    <row r="14741" spans="1:13" x14ac:dyDescent="0.2">
      <c r="A14741" s="2">
        <v>41771</v>
      </c>
      <c r="B14741">
        <v>12452</v>
      </c>
      <c r="C14741" t="s">
        <v>19</v>
      </c>
      <c r="D14741" t="str">
        <f t="shared" si="1293"/>
        <v>坑口寶寧里2號, Hong Kong</v>
      </c>
      <c r="E14741" t="str">
        <f>VLOOKUP(F14741,'recent unique'!A:D,4,FALSE)</f>
        <v>坑口寶寧里2號</v>
      </c>
      <c r="F14741" t="s">
        <v>166</v>
      </c>
      <c r="G14741" t="s">
        <v>164</v>
      </c>
      <c r="H14741" t="s">
        <v>11</v>
      </c>
      <c r="I14741" t="s">
        <v>163</v>
      </c>
      <c r="J14741" t="s">
        <v>165</v>
      </c>
      <c r="K14741" t="str">
        <f>VLOOKUP(F14741,'Unique Address'!A:D,4,FALSE)</f>
        <v>Tseung Kwan O</v>
      </c>
      <c r="L14741">
        <f>VLOOKUP(K14741,'[2]AreaCoordinates xlsx'!$A$1:$D$65536,3,FALSE)</f>
        <v>22.311936899999999</v>
      </c>
      <c r="M14741">
        <f>VLOOKUP(K14741,'[2]AreaCoordinates xlsx'!$A$1:$D$65536,4,FALSE)</f>
        <v>114.2568814</v>
      </c>
    </row>
    <row r="14742" spans="1:13" x14ac:dyDescent="0.2">
      <c r="A14742" s="2">
        <v>41771</v>
      </c>
      <c r="B14742">
        <v>1108</v>
      </c>
      <c r="C14742" t="s">
        <v>19</v>
      </c>
      <c r="D14742" t="str">
        <f t="shared" si="1293"/>
        <v>沙田亞公角山路17號, Hong Kong</v>
      </c>
      <c r="E14742" t="str">
        <f>VLOOKUP(F14742,'recent unique'!A:D,4,FALSE)</f>
        <v>沙田亞公角山路17號</v>
      </c>
      <c r="F14742" t="s">
        <v>170</v>
      </c>
      <c r="G14742" t="s">
        <v>168</v>
      </c>
      <c r="H14742" t="s">
        <v>11</v>
      </c>
      <c r="I14742" t="s">
        <v>167</v>
      </c>
      <c r="J14742" t="s">
        <v>169</v>
      </c>
      <c r="K14742" t="str">
        <f>VLOOKUP(F14742,'Unique Address'!A:D,4,FALSE)</f>
        <v>Sha Tin</v>
      </c>
      <c r="L14742">
        <f>VLOOKUP(K14742,'[2]AreaCoordinates xlsx'!$A$1:$D$65536,3,FALSE)</f>
        <v>22.377130399999999</v>
      </c>
      <c r="M14742">
        <f>VLOOKUP(K14742,'[2]AreaCoordinates xlsx'!$A$1:$D$65536,4,FALSE)</f>
        <v>114.1974398</v>
      </c>
    </row>
    <row r="14743" spans="1:13" x14ac:dyDescent="0.2">
      <c r="A14743" s="2">
        <v>41771</v>
      </c>
      <c r="B14743">
        <v>10165</v>
      </c>
      <c r="C14743" t="s">
        <v>19</v>
      </c>
      <c r="D14743" t="str">
        <f t="shared" si="1293"/>
        <v>沙田銀城街30-32號, Hong Kong</v>
      </c>
      <c r="E14743" t="str">
        <f>VLOOKUP(F14743,'recent unique'!A:D,4,FALSE)</f>
        <v>沙田銀城街30-32號</v>
      </c>
      <c r="F14743" t="s">
        <v>174</v>
      </c>
      <c r="G14743" t="s">
        <v>172</v>
      </c>
      <c r="H14743" t="s">
        <v>11</v>
      </c>
      <c r="I14743" t="s">
        <v>171</v>
      </c>
      <c r="J14743" t="s">
        <v>173</v>
      </c>
      <c r="K14743" t="str">
        <f>VLOOKUP(F14743,'Unique Address'!A:D,4,FALSE)</f>
        <v>Sha Tin</v>
      </c>
      <c r="L14743">
        <f>VLOOKUP(K14743,'[2]AreaCoordinates xlsx'!$A$1:$D$65536,3,FALSE)</f>
        <v>22.377130399999999</v>
      </c>
      <c r="M14743">
        <f>VLOOKUP(K14743,'[2]AreaCoordinates xlsx'!$A$1:$D$65536,4,FALSE)</f>
        <v>114.1974398</v>
      </c>
    </row>
    <row r="14744" spans="1:13" x14ac:dyDescent="0.2">
      <c r="A14744" s="2">
        <v>41771</v>
      </c>
      <c r="B14744">
        <v>9566</v>
      </c>
      <c r="C14744" t="s">
        <v>14</v>
      </c>
      <c r="D14744" t="str">
        <f t="shared" si="1293"/>
        <v>柴灣樂民道3號, Hong Kong</v>
      </c>
      <c r="E14744" t="str">
        <f>VLOOKUP(F14744,'recent unique'!A:D,4,FALSE)</f>
        <v>柴灣樂民道3號</v>
      </c>
      <c r="F14744" t="s">
        <v>178</v>
      </c>
      <c r="G14744" t="s">
        <v>176</v>
      </c>
      <c r="H14744" t="s">
        <v>11</v>
      </c>
      <c r="I14744" t="s">
        <v>175</v>
      </c>
      <c r="J14744" t="s">
        <v>177</v>
      </c>
      <c r="K14744" t="str">
        <f>VLOOKUP(F14744,'Unique Address'!A:D,4,FALSE)</f>
        <v>Chai Wan</v>
      </c>
      <c r="L14744">
        <f>VLOOKUP(K14744,'[2]AreaCoordinates xlsx'!$A$1:$D$65536,3,FALSE)</f>
        <v>22.264624999999999</v>
      </c>
      <c r="M14744">
        <f>VLOOKUP(K14744,'[2]AreaCoordinates xlsx'!$A$1:$D$65536,4,FALSE)</f>
        <v>114.237139</v>
      </c>
    </row>
    <row r="14745" spans="1:13" x14ac:dyDescent="0.2">
      <c r="A14745" s="2">
        <v>41771</v>
      </c>
      <c r="B14745">
        <v>1626</v>
      </c>
      <c r="C14745" t="s">
        <v>8</v>
      </c>
      <c r="D14745" t="str">
        <f t="shared" si="1293"/>
        <v>深水埗永康街111號, Hong Kong</v>
      </c>
      <c r="E14745" t="str">
        <f>VLOOKUP(F14745,'recent unique'!A:D,4,FALSE)</f>
        <v>深水埗永康街111號</v>
      </c>
      <c r="F14745" t="s">
        <v>186</v>
      </c>
      <c r="G14745" t="s">
        <v>184</v>
      </c>
      <c r="H14745" t="s">
        <v>11</v>
      </c>
      <c r="I14745" t="s">
        <v>183</v>
      </c>
      <c r="J14745" t="s">
        <v>185</v>
      </c>
      <c r="K14745" t="str">
        <f>VLOOKUP(F14745,'Unique Address'!A:D,4,FALSE)</f>
        <v>Sham Shui Po</v>
      </c>
      <c r="L14745">
        <f>VLOOKUP(K14745,'[2]AreaCoordinates xlsx'!$A$1:$D$65536,3,FALSE)</f>
        <v>22.328589900000001</v>
      </c>
      <c r="M14745">
        <f>VLOOKUP(K14745,'[2]AreaCoordinates xlsx'!$A$1:$D$65536,4,FALSE)</f>
        <v>114.1602846</v>
      </c>
    </row>
    <row r="14746" spans="1:13" x14ac:dyDescent="0.2">
      <c r="A14746" s="2">
        <v>41771</v>
      </c>
      <c r="B14746">
        <v>2014</v>
      </c>
      <c r="C14746" t="s">
        <v>19</v>
      </c>
      <c r="D14746" t="str">
        <f t="shared" si="1293"/>
        <v>沙田亞公角山路30號, Hong Kong</v>
      </c>
      <c r="E14746" t="str">
        <f>VLOOKUP(F14746,'recent unique'!A:D,4,FALSE)</f>
        <v>沙田亞公角山路30號</v>
      </c>
      <c r="F14746" t="s">
        <v>190</v>
      </c>
      <c r="G14746" t="s">
        <v>188</v>
      </c>
      <c r="H14746" t="s">
        <v>11</v>
      </c>
      <c r="I14746" t="s">
        <v>187</v>
      </c>
      <c r="J14746" t="s">
        <v>189</v>
      </c>
      <c r="K14746" t="str">
        <f>VLOOKUP(F14746,'Unique Address'!A:D,4,FALSE)</f>
        <v>Sha Tin</v>
      </c>
      <c r="L14746">
        <f>VLOOKUP(K14746,'[2]AreaCoordinates xlsx'!$A$1:$D$65536,3,FALSE)</f>
        <v>22.377130399999999</v>
      </c>
      <c r="M14746">
        <f>VLOOKUP(K14746,'[2]AreaCoordinates xlsx'!$A$1:$D$65536,4,FALSE)</f>
        <v>114.1974398</v>
      </c>
    </row>
    <row r="14747" spans="1:13" x14ac:dyDescent="0.2">
      <c r="A14747" s="2">
        <v>41771</v>
      </c>
      <c r="B14747">
        <v>175</v>
      </c>
      <c r="C14747" t="s">
        <v>14</v>
      </c>
      <c r="D14747" t="str">
        <f t="shared" si="1293"/>
        <v>香港仔香港海洋公園, Hong Kong</v>
      </c>
      <c r="E14747" t="str">
        <f>VLOOKUP(F14747,'recent unique'!A:D,4,FALSE)</f>
        <v>香港仔香港海洋公園</v>
      </c>
      <c r="F14747" t="s">
        <v>194</v>
      </c>
      <c r="G14747" t="s">
        <v>192</v>
      </c>
      <c r="H14747" t="s">
        <v>11</v>
      </c>
      <c r="I14747" t="s">
        <v>191</v>
      </c>
      <c r="J14747" t="s">
        <v>193</v>
      </c>
      <c r="K14747" t="str">
        <f>VLOOKUP(F14747,'Unique Address'!A:D,4,FALSE)</f>
        <v>Aberdeen</v>
      </c>
      <c r="L14747">
        <f>VLOOKUP(K14747,'[2]AreaCoordinates xlsx'!$A$1:$D$65536,3,FALSE)</f>
        <v>22.252085900000001</v>
      </c>
      <c r="M14747">
        <f>VLOOKUP(K14747,'[2]AreaCoordinates xlsx'!$A$1:$D$65536,4,FALSE)</f>
        <v>114.1587983</v>
      </c>
    </row>
    <row r="14748" spans="1:13" x14ac:dyDescent="0.2">
      <c r="A14748" s="2">
        <v>41771</v>
      </c>
      <c r="B14748">
        <v>3541</v>
      </c>
      <c r="C14748" t="s">
        <v>14</v>
      </c>
      <c r="D14748" t="str">
        <f t="shared" si="1293"/>
        <v>薄扶林大口環道12號, Hong Kong</v>
      </c>
      <c r="E14748" t="str">
        <f>VLOOKUP(F14748,'recent unique'!A:D,4,FALSE)</f>
        <v>薄扶林大口環道12號</v>
      </c>
      <c r="F14748" t="s">
        <v>204</v>
      </c>
      <c r="G14748" t="s">
        <v>202</v>
      </c>
      <c r="H14748" t="s">
        <v>11</v>
      </c>
      <c r="I14748" t="s">
        <v>201</v>
      </c>
      <c r="J14748" t="s">
        <v>203</v>
      </c>
      <c r="K14748" t="str">
        <f>VLOOKUP(F14748,'Unique Address'!A:D,4,FALSE)</f>
        <v>Sandy Bay</v>
      </c>
      <c r="L14748">
        <f>VLOOKUP(K14748,'[2]AreaCoordinates xlsx'!$A$1:$D$65536,3,FALSE)</f>
        <v>22.270135199999999</v>
      </c>
      <c r="M14748">
        <f>VLOOKUP(K14748,'[2]AreaCoordinates xlsx'!$A$1:$D$65536,4,FALSE)</f>
        <v>114.11941040000001</v>
      </c>
    </row>
    <row r="14749" spans="1:13" x14ac:dyDescent="0.2">
      <c r="A14749" s="2">
        <v>41771</v>
      </c>
      <c r="B14749">
        <v>12652</v>
      </c>
      <c r="C14749" t="s">
        <v>19</v>
      </c>
      <c r="D14749" t="str">
        <f t="shared" si="1293"/>
        <v>屯門青松觀路23號, Hong Kong</v>
      </c>
      <c r="E14749" t="str">
        <f>VLOOKUP(F14749,'recent unique'!A:D,4,FALSE)</f>
        <v>屯門青松觀路23號</v>
      </c>
      <c r="F14749" t="s">
        <v>208</v>
      </c>
      <c r="G14749" t="s">
        <v>206</v>
      </c>
      <c r="H14749" t="s">
        <v>11</v>
      </c>
      <c r="I14749" t="s">
        <v>205</v>
      </c>
      <c r="J14749" t="s">
        <v>207</v>
      </c>
      <c r="K14749" t="str">
        <f>VLOOKUP(F14749,'Unique Address'!A:D,4,FALSE)</f>
        <v>Tuen Mun</v>
      </c>
      <c r="L14749">
        <f>VLOOKUP(K14749,'[2]AreaCoordinates xlsx'!$A$1:$D$65536,3,FALSE)</f>
        <v>22.390829499999999</v>
      </c>
      <c r="M14749">
        <f>VLOOKUP(K14749,'[2]AreaCoordinates xlsx'!$A$1:$D$65536,4,FALSE)</f>
        <v>113.9725126</v>
      </c>
    </row>
    <row r="14750" spans="1:13" x14ac:dyDescent="0.2">
      <c r="A14750" s="2">
        <v>41772</v>
      </c>
      <c r="B14750">
        <v>4678</v>
      </c>
      <c r="C14750" t="s">
        <v>14</v>
      </c>
      <c r="D14750" t="str">
        <f t="shared" si="1293"/>
        <v>香港仔黃竹坑道125號, Hong Kong</v>
      </c>
      <c r="E14750" t="str">
        <f>VLOOKUP(F14750,'recent unique'!A:D,4,FALSE)</f>
        <v>香港仔黃竹坑道125號</v>
      </c>
      <c r="F14750" t="s">
        <v>236</v>
      </c>
      <c r="G14750" t="s">
        <v>1652</v>
      </c>
      <c r="H14750" t="s">
        <v>11</v>
      </c>
      <c r="I14750" t="s">
        <v>316</v>
      </c>
      <c r="J14750" t="s">
        <v>318</v>
      </c>
      <c r="K14750" t="str">
        <f>VLOOKUP(F14750,'Unique Address'!A:D,4,FALSE)</f>
        <v>Aberdeen</v>
      </c>
      <c r="L14750">
        <f>VLOOKUP(K14750,'[2]AreaCoordinates xlsx'!$A$1:$D$65536,3,FALSE)</f>
        <v>22.252085900000001</v>
      </c>
      <c r="M14750">
        <f>VLOOKUP(K14750,'[2]AreaCoordinates xlsx'!$A$1:$D$65536,4,FALSE)</f>
        <v>114.1587983</v>
      </c>
    </row>
    <row r="14751" spans="1:13" x14ac:dyDescent="0.2">
      <c r="A14751" s="2">
        <v>41772</v>
      </c>
      <c r="B14751">
        <v>13476</v>
      </c>
      <c r="C14751" t="s">
        <v>19</v>
      </c>
      <c r="D14751" t="str">
        <f t="shared" si="1293"/>
        <v>荃灣仁濟街7至11號, Hong Kong</v>
      </c>
      <c r="E14751" t="str">
        <f>VLOOKUP(F14751,'recent unique'!A:D,4,FALSE)</f>
        <v>荃灣仁濟街7至11號</v>
      </c>
      <c r="F14751" t="s">
        <v>1653</v>
      </c>
      <c r="G14751" t="s">
        <v>323</v>
      </c>
      <c r="H14751" t="s">
        <v>11</v>
      </c>
      <c r="I14751" t="s">
        <v>15</v>
      </c>
      <c r="J14751" t="s">
        <v>17</v>
      </c>
      <c r="K14751" t="str">
        <f>VLOOKUP(F14751,'Unique Address'!A:D,4,FALSE)</f>
        <v>Tsuen Wan</v>
      </c>
      <c r="L14751">
        <f>VLOOKUP(K14751,'[2]AreaCoordinates xlsx'!$A$1:$D$65536,3,FALSE)</f>
        <v>22.3713227</v>
      </c>
      <c r="M14751">
        <f>VLOOKUP(K14751,'[2]AreaCoordinates xlsx'!$A$1:$D$65536,4,FALSE)</f>
        <v>114.11416010000001</v>
      </c>
    </row>
    <row r="14752" spans="1:13" x14ac:dyDescent="0.2">
      <c r="A14752" s="2">
        <v>41772</v>
      </c>
      <c r="B14752">
        <v>5556</v>
      </c>
      <c r="C14752" t="s">
        <v>8</v>
      </c>
      <c r="D14752" t="str">
        <f t="shared" si="1293"/>
        <v>樂富杏林街10號, Hong Kong</v>
      </c>
      <c r="E14752" t="str">
        <f>VLOOKUP(F14752,'recent unique'!A:D,4,FALSE)</f>
        <v>樂富杏林街10號</v>
      </c>
      <c r="F14752" t="s">
        <v>322</v>
      </c>
      <c r="G14752" t="s">
        <v>1654</v>
      </c>
      <c r="H14752" t="s">
        <v>11</v>
      </c>
      <c r="I14752" t="s">
        <v>319</v>
      </c>
      <c r="J14752" t="s">
        <v>321</v>
      </c>
      <c r="K14752" t="str">
        <f>VLOOKUP(F14752,'Unique Address'!A:D,4,FALSE)</f>
        <v>Lok Fu</v>
      </c>
      <c r="L14752">
        <f>VLOOKUP(K14752,'[2]AreaCoordinates xlsx'!$A$1:$D$65536,3,FALSE)</f>
        <v>22.337740199999999</v>
      </c>
      <c r="M14752">
        <f>VLOOKUP(K14752,'[2]AreaCoordinates xlsx'!$A$1:$D$65536,4,FALSE)</f>
        <v>114.1862935</v>
      </c>
    </row>
    <row r="14753" spans="1:13" x14ac:dyDescent="0.2">
      <c r="A14753" s="2">
        <v>41772</v>
      </c>
      <c r="B14753">
        <v>222</v>
      </c>
      <c r="C14753" t="s">
        <v>8</v>
      </c>
      <c r="D14753" t="str">
        <f t="shared" si="1293"/>
        <v>旺角新世紀廣場, Hong Kong</v>
      </c>
      <c r="E14753" t="str">
        <f>VLOOKUP(F14753,'recent unique'!A:D,4,FALSE)</f>
        <v>旺角新世紀廣場</v>
      </c>
      <c r="F14753" t="s">
        <v>1417</v>
      </c>
      <c r="G14753" t="s">
        <v>1416</v>
      </c>
      <c r="H14753" t="s">
        <v>11</v>
      </c>
      <c r="I14753" t="s">
        <v>179</v>
      </c>
      <c r="J14753" t="s">
        <v>181</v>
      </c>
      <c r="K14753" t="str">
        <f>VLOOKUP(F14753,'Unique Address'!A:D,4,FALSE)</f>
        <v>Mong Kok</v>
      </c>
      <c r="L14753">
        <f>VLOOKUP(K14753,'[2]AreaCoordinates xlsx'!$A$1:$D$65536,3,FALSE)</f>
        <v>22.318344199999999</v>
      </c>
      <c r="M14753">
        <f>VLOOKUP(K14753,'[2]AreaCoordinates xlsx'!$A$1:$D$65536,4,FALSE)</f>
        <v>114.17217460000001</v>
      </c>
    </row>
    <row r="14754" spans="1:13" x14ac:dyDescent="0.2">
      <c r="A14754" s="2">
        <v>41772</v>
      </c>
      <c r="B14754">
        <v>222</v>
      </c>
      <c r="C14754" t="s">
        <v>19</v>
      </c>
      <c r="D14754" t="str">
        <f t="shared" si="1293"/>
        <v>沙田新城市廣場, Hong Kong</v>
      </c>
      <c r="E14754" t="str">
        <f>VLOOKUP(F14754,'recent unique'!A:D,4,FALSE)</f>
        <v>沙田新城市廣場</v>
      </c>
      <c r="F14754" t="s">
        <v>1419</v>
      </c>
      <c r="G14754" t="s">
        <v>1418</v>
      </c>
      <c r="H14754" t="s">
        <v>11</v>
      </c>
      <c r="I14754" t="s">
        <v>179</v>
      </c>
      <c r="J14754" t="s">
        <v>181</v>
      </c>
      <c r="K14754" t="str">
        <f>VLOOKUP(F14754,'Unique Address'!A:D,4,FALSE)</f>
        <v>Sha Tin</v>
      </c>
      <c r="L14754">
        <f>VLOOKUP(K14754,'[2]AreaCoordinates xlsx'!$A$1:$D$65536,3,FALSE)</f>
        <v>22.377130399999999</v>
      </c>
      <c r="M14754">
        <f>VLOOKUP(K14754,'[2]AreaCoordinates xlsx'!$A$1:$D$65536,4,FALSE)</f>
        <v>114.1974398</v>
      </c>
    </row>
    <row r="14755" spans="1:13" x14ac:dyDescent="0.2">
      <c r="A14755" s="2">
        <v>41772</v>
      </c>
      <c r="B14755">
        <v>222</v>
      </c>
      <c r="C14755" t="s">
        <v>19</v>
      </c>
      <c r="D14755" t="str">
        <f t="shared" si="1293"/>
        <v>上水廣場, Hong Kong</v>
      </c>
      <c r="E14755" t="str">
        <f>VLOOKUP(F14755,'recent unique'!A:D,4,FALSE)</f>
        <v>上水廣場</v>
      </c>
      <c r="F14755" t="s">
        <v>1421</v>
      </c>
      <c r="G14755" t="s">
        <v>1420</v>
      </c>
      <c r="H14755" t="s">
        <v>11</v>
      </c>
      <c r="I14755" t="s">
        <v>179</v>
      </c>
      <c r="J14755" t="s">
        <v>181</v>
      </c>
      <c r="K14755" t="str">
        <f>VLOOKUP(F14755,'Unique Address'!A:D,4,FALSE)</f>
        <v>Sheung Shui</v>
      </c>
      <c r="L14755">
        <f>VLOOKUP(K14755,'[2]AreaCoordinates xlsx'!$A$1:$D$65536,3,FALSE)</f>
        <v>22.511200800000001</v>
      </c>
      <c r="M14755">
        <f>VLOOKUP(K14755,'[2]AreaCoordinates xlsx'!$A$1:$D$65536,4,FALSE)</f>
        <v>114.1260991</v>
      </c>
    </row>
    <row r="14756" spans="1:13" x14ac:dyDescent="0.2">
      <c r="A14756" s="2">
        <v>41772</v>
      </c>
      <c r="B14756">
        <v>222</v>
      </c>
      <c r="C14756" t="s">
        <v>19</v>
      </c>
      <c r="D14756" t="str">
        <f t="shared" si="1293"/>
        <v>葵芳新都會廣場, Hong Kong</v>
      </c>
      <c r="E14756" t="str">
        <f>VLOOKUP(F14756,'recent unique'!A:D,4,FALSE)</f>
        <v>葵芳新都會廣場</v>
      </c>
      <c r="F14756" t="s">
        <v>1423</v>
      </c>
      <c r="G14756" t="s">
        <v>1422</v>
      </c>
      <c r="H14756" t="s">
        <v>11</v>
      </c>
      <c r="I14756" t="s">
        <v>179</v>
      </c>
      <c r="J14756" t="s">
        <v>181</v>
      </c>
      <c r="K14756" t="str">
        <f>VLOOKUP(F14756,'Unique Address'!A:D,4,FALSE)</f>
        <v>Kwai Fong</v>
      </c>
      <c r="L14756">
        <f>VLOOKUP(K14756,'[2]AreaCoordinates xlsx'!$A$1:$D$65536,3,FALSE)</f>
        <v>22.3578109</v>
      </c>
      <c r="M14756">
        <f>VLOOKUP(K14756,'[2]AreaCoordinates xlsx'!$A$1:$D$65536,4,FALSE)</f>
        <v>114.1298151</v>
      </c>
    </row>
    <row r="14757" spans="1:13" x14ac:dyDescent="0.2">
      <c r="A14757" s="2">
        <v>41772</v>
      </c>
      <c r="B14757">
        <v>10276</v>
      </c>
      <c r="C14757" t="s">
        <v>8</v>
      </c>
      <c r="D14757" t="str">
        <f t="shared" si="1293"/>
        <v>九龍佐敦加士居道30號, Hong Kong</v>
      </c>
      <c r="E14757" t="str">
        <f>VLOOKUP(F14757,'recent unique'!A:D,4,FALSE)</f>
        <v>九龍佐敦加士居道30號</v>
      </c>
      <c r="F14757" t="s">
        <v>13</v>
      </c>
      <c r="G14757" t="s">
        <v>10</v>
      </c>
      <c r="H14757" t="s">
        <v>11</v>
      </c>
      <c r="I14757" t="s">
        <v>9</v>
      </c>
      <c r="J14757" t="s">
        <v>12</v>
      </c>
      <c r="K14757" t="str">
        <f>VLOOKUP(F14757,'Unique Address'!A:D,4,FALSE)</f>
        <v>Jordan</v>
      </c>
      <c r="L14757">
        <f>VLOOKUP(K14757,'[2]AreaCoordinates xlsx'!$A$1:$D$65536,3,FALSE)</f>
        <v>22.304861200000001</v>
      </c>
      <c r="M14757">
        <f>VLOOKUP(K14757,'[2]AreaCoordinates xlsx'!$A$1:$D$65536,4,FALSE)</f>
        <v>114.16920210000001</v>
      </c>
    </row>
    <row r="14758" spans="1:13" x14ac:dyDescent="0.2">
      <c r="A14758" s="2">
        <v>41772</v>
      </c>
      <c r="B14758">
        <v>13476</v>
      </c>
      <c r="C14758" t="s">
        <v>14</v>
      </c>
      <c r="D14758" t="str">
        <f t="shared" si="1293"/>
        <v>銅鑼灣世貿中心2樓顧客服務中心, Hong Kong</v>
      </c>
      <c r="E14758" t="str">
        <f>VLOOKUP(F14758,'recent unique'!A:D,4,FALSE)</f>
        <v>銅鑼灣世貿中心2樓顧客服務中心</v>
      </c>
      <c r="F14758" t="s">
        <v>18</v>
      </c>
      <c r="G14758" t="s">
        <v>16</v>
      </c>
      <c r="H14758" t="s">
        <v>11</v>
      </c>
      <c r="I14758" t="s">
        <v>15</v>
      </c>
      <c r="J14758" t="s">
        <v>17</v>
      </c>
      <c r="K14758" t="str">
        <f>VLOOKUP(F14758,'Unique Address'!A:D,4,FALSE)</f>
        <v>Causeway Bay</v>
      </c>
      <c r="L14758">
        <f>VLOOKUP(K14758,'[2]AreaCoordinates xlsx'!$A$1:$D$65536,3,FALSE)</f>
        <v>22.279729499999998</v>
      </c>
      <c r="M14758">
        <f>VLOOKUP(K14758,'[2]AreaCoordinates xlsx'!$A$1:$D$65536,4,FALSE)</f>
        <v>114.1870366</v>
      </c>
    </row>
    <row r="14759" spans="1:13" x14ac:dyDescent="0.2">
      <c r="A14759" s="2">
        <v>41772</v>
      </c>
      <c r="B14759">
        <v>13476</v>
      </c>
      <c r="C14759" t="s">
        <v>19</v>
      </c>
      <c r="D14759" t="str">
        <f t="shared" si="1293"/>
        <v>將軍澳東港城1樓顧客服務中心, Hong Kong</v>
      </c>
      <c r="E14759" t="str">
        <f>VLOOKUP(F14759,'recent unique'!A:D,4,FALSE)</f>
        <v>將軍澳東港城1樓顧客服務中心</v>
      </c>
      <c r="F14759" t="s">
        <v>21</v>
      </c>
      <c r="G14759" t="s">
        <v>20</v>
      </c>
      <c r="H14759" t="s">
        <v>11</v>
      </c>
      <c r="I14759" t="s">
        <v>15</v>
      </c>
      <c r="J14759" t="s">
        <v>17</v>
      </c>
      <c r="K14759" t="str">
        <f>VLOOKUP(F14759,'Unique Address'!A:D,4,FALSE)</f>
        <v>Tseung Kwan O</v>
      </c>
      <c r="L14759">
        <f>VLOOKUP(K14759,'[2]AreaCoordinates xlsx'!$A$1:$D$65536,3,FALSE)</f>
        <v>22.311936899999999</v>
      </c>
      <c r="M14759">
        <f>VLOOKUP(K14759,'[2]AreaCoordinates xlsx'!$A$1:$D$65536,4,FALSE)</f>
        <v>114.2568814</v>
      </c>
    </row>
    <row r="14760" spans="1:13" x14ac:dyDescent="0.2">
      <c r="A14760" s="2">
        <v>41772</v>
      </c>
      <c r="B14760">
        <v>13476</v>
      </c>
      <c r="C14760" t="s">
        <v>19</v>
      </c>
      <c r="D14760" t="str">
        <f t="shared" si="1293"/>
        <v>荃灣荃灣廣場, Hong Kong</v>
      </c>
      <c r="E14760" t="str">
        <f>VLOOKUP(F14760,'recent unique'!A:D,4,FALSE)</f>
        <v>荃灣荃灣廣場</v>
      </c>
      <c r="F14760" t="s">
        <v>23</v>
      </c>
      <c r="G14760" t="s">
        <v>22</v>
      </c>
      <c r="H14760" t="s">
        <v>11</v>
      </c>
      <c r="I14760" t="s">
        <v>15</v>
      </c>
      <c r="J14760" t="s">
        <v>17</v>
      </c>
      <c r="K14760" t="str">
        <f>VLOOKUP(F14760,'Unique Address'!A:D,4,FALSE)</f>
        <v>Tsuen Wan</v>
      </c>
      <c r="L14760">
        <f>VLOOKUP(K14760,'[2]AreaCoordinates xlsx'!$A$1:$D$65536,3,FALSE)</f>
        <v>22.3713227</v>
      </c>
      <c r="M14760">
        <f>VLOOKUP(K14760,'[2]AreaCoordinates xlsx'!$A$1:$D$65536,4,FALSE)</f>
        <v>114.11416010000001</v>
      </c>
    </row>
    <row r="14761" spans="1:13" x14ac:dyDescent="0.2">
      <c r="A14761" s="2">
        <v>41772</v>
      </c>
      <c r="B14761">
        <v>13476</v>
      </c>
      <c r="C14761" t="s">
        <v>19</v>
      </c>
      <c r="D14761" t="str">
        <f t="shared" si="1293"/>
        <v>沙田新城市廣場, Hong Kong</v>
      </c>
      <c r="E14761" t="str">
        <f>VLOOKUP(F14761,'recent unique'!A:D,4,FALSE)</f>
        <v>沙田新城市廣場</v>
      </c>
      <c r="F14761" t="s">
        <v>25</v>
      </c>
      <c r="G14761" t="s">
        <v>24</v>
      </c>
      <c r="H14761" t="s">
        <v>11</v>
      </c>
      <c r="I14761" t="s">
        <v>15</v>
      </c>
      <c r="J14761" t="s">
        <v>17</v>
      </c>
      <c r="K14761" t="str">
        <f>VLOOKUP(F14761,'Unique Address'!A:D,4,FALSE)</f>
        <v>Sha Tin</v>
      </c>
      <c r="L14761">
        <f>VLOOKUP(K14761,'[2]AreaCoordinates xlsx'!$A$1:$D$65536,3,FALSE)</f>
        <v>22.377130399999999</v>
      </c>
      <c r="M14761">
        <f>VLOOKUP(K14761,'[2]AreaCoordinates xlsx'!$A$1:$D$65536,4,FALSE)</f>
        <v>114.1974398</v>
      </c>
    </row>
    <row r="14762" spans="1:13" x14ac:dyDescent="0.2">
      <c r="A14762" s="2">
        <v>41772</v>
      </c>
      <c r="B14762">
        <v>11150</v>
      </c>
      <c r="C14762" t="s">
        <v>19</v>
      </c>
      <c r="D14762" t="str">
        <f t="shared" si="1293"/>
        <v>沙田馬鞍山亞公角街33號, Hong Kong</v>
      </c>
      <c r="E14762" t="str">
        <f>VLOOKUP(F14762,'recent unique'!A:D,4,FALSE)</f>
        <v>沙田馬鞍山亞公角街33號</v>
      </c>
      <c r="F14762" t="s">
        <v>90</v>
      </c>
      <c r="G14762" t="s">
        <v>88</v>
      </c>
      <c r="H14762" t="s">
        <v>11</v>
      </c>
      <c r="I14762" t="s">
        <v>87</v>
      </c>
      <c r="J14762" t="s">
        <v>89</v>
      </c>
      <c r="K14762" t="str">
        <f>VLOOKUP(F14762,'Unique Address'!A:D,4,FALSE)</f>
        <v>Ma On Shan</v>
      </c>
      <c r="L14762">
        <f>VLOOKUP(K14762,'[2]AreaCoordinates xlsx'!$A$1:$D$65536,3,FALSE)</f>
        <v>22.403069899999998</v>
      </c>
      <c r="M14762">
        <f>VLOOKUP(K14762,'[2]AreaCoordinates xlsx'!$A$1:$D$65536,4,FALSE)</f>
        <v>114.24499369999999</v>
      </c>
    </row>
    <row r="14763" spans="1:13" x14ac:dyDescent="0.2">
      <c r="A14763" s="2">
        <v>41772</v>
      </c>
      <c r="B14763">
        <v>9361</v>
      </c>
      <c r="C14763" t="s">
        <v>19</v>
      </c>
      <c r="D14763" t="str">
        <f t="shared" si="1293"/>
        <v>上水保健路9號, Hong Kong</v>
      </c>
      <c r="E14763" t="str">
        <f>VLOOKUP(F14763,'recent unique'!A:D,4,FALSE)</f>
        <v>上水保健路9號</v>
      </c>
      <c r="F14763" t="s">
        <v>94</v>
      </c>
      <c r="G14763" t="s">
        <v>92</v>
      </c>
      <c r="H14763" t="s">
        <v>11</v>
      </c>
      <c r="I14763" t="s">
        <v>91</v>
      </c>
      <c r="J14763" t="s">
        <v>93</v>
      </c>
      <c r="K14763" t="str">
        <f>VLOOKUP(F14763,'Unique Address'!A:D,4,FALSE)</f>
        <v>Sheung Shui</v>
      </c>
      <c r="L14763">
        <f>VLOOKUP(K14763,'[2]AreaCoordinates xlsx'!$A$1:$D$65536,3,FALSE)</f>
        <v>22.511200800000001</v>
      </c>
      <c r="M14763">
        <f>VLOOKUP(K14763,'[2]AreaCoordinates xlsx'!$A$1:$D$65536,4,FALSE)</f>
        <v>114.1260991</v>
      </c>
    </row>
    <row r="14764" spans="1:13" x14ac:dyDescent="0.2">
      <c r="A14764" s="2">
        <v>41772</v>
      </c>
      <c r="B14764">
        <v>10172</v>
      </c>
      <c r="C14764" t="s">
        <v>8</v>
      </c>
      <c r="D14764" t="str">
        <f t="shared" si="1293"/>
        <v>荔枝角瑪嘉烈醫院道瑪嘉烈醫院 , Hong Kong</v>
      </c>
      <c r="E14764" t="str">
        <f>VLOOKUP(F14764,'recent unique'!A:D,4,FALSE)</f>
        <v xml:space="preserve">荔枝角瑪嘉烈醫院道瑪嘉烈醫院 </v>
      </c>
      <c r="F14764" t="s">
        <v>102</v>
      </c>
      <c r="G14764" t="s">
        <v>100</v>
      </c>
      <c r="H14764" t="s">
        <v>11</v>
      </c>
      <c r="I14764" t="s">
        <v>99</v>
      </c>
      <c r="J14764" t="s">
        <v>101</v>
      </c>
      <c r="K14764" t="str">
        <f>VLOOKUP(F14764,'Unique Address'!A:D,4,FALSE)</f>
        <v>Lai Chi Kok</v>
      </c>
      <c r="L14764">
        <f>VLOOKUP(K14764,'[2]AreaCoordinates xlsx'!$A$1:$D$65536,3,FALSE)</f>
        <v>22.337264999999999</v>
      </c>
      <c r="M14764">
        <f>VLOOKUP(K14764,'[2]AreaCoordinates xlsx'!$A$1:$D$65536,4,FALSE)</f>
        <v>114.148033</v>
      </c>
    </row>
    <row r="14765" spans="1:13" x14ac:dyDescent="0.2">
      <c r="A14765" s="2">
        <v>41772</v>
      </c>
      <c r="B14765">
        <v>10103</v>
      </c>
      <c r="C14765" t="s">
        <v>8</v>
      </c>
      <c r="D14765" t="str">
        <f t="shared" si="1293"/>
        <v>鑽石山荷李活廣場, Hong Kong</v>
      </c>
      <c r="E14765" t="str">
        <f>VLOOKUP(F14765,'recent unique'!A:D,4,FALSE)</f>
        <v>鑽石山荷李活廣場</v>
      </c>
      <c r="F14765" t="s">
        <v>133</v>
      </c>
      <c r="G14765" t="s">
        <v>131</v>
      </c>
      <c r="H14765" t="s">
        <v>11</v>
      </c>
      <c r="I14765" t="s">
        <v>130</v>
      </c>
      <c r="J14765" t="s">
        <v>132</v>
      </c>
      <c r="K14765" t="str">
        <f>VLOOKUP(F14765,'Unique Address'!A:D,4,FALSE)</f>
        <v>Diamond Hill</v>
      </c>
      <c r="L14765">
        <f>VLOOKUP(K14765,'[2]AreaCoordinates xlsx'!$A$1:$D$65536,3,FALSE)</f>
        <v>22.343872699999999</v>
      </c>
      <c r="M14765">
        <f>VLOOKUP(K14765,'[2]AreaCoordinates xlsx'!$A$1:$D$65536,4,FALSE)</f>
        <v>114.2048704</v>
      </c>
    </row>
    <row r="14766" spans="1:13" x14ac:dyDescent="0.2">
      <c r="A14766" s="2">
        <v>41772</v>
      </c>
      <c r="B14766">
        <v>10103</v>
      </c>
      <c r="C14766" t="s">
        <v>8</v>
      </c>
      <c r="D14766" t="str">
        <f t="shared" si="1293"/>
        <v>鑽石山荷李活廣場, Hong Kong</v>
      </c>
      <c r="E14766" t="str">
        <f>VLOOKUP(F14766,'recent unique'!A:D,4,FALSE)</f>
        <v>鑽石山荷李活廣場</v>
      </c>
      <c r="F14766" t="s">
        <v>135</v>
      </c>
      <c r="G14766" t="s">
        <v>134</v>
      </c>
      <c r="H14766" t="s">
        <v>11</v>
      </c>
      <c r="I14766" t="s">
        <v>130</v>
      </c>
      <c r="J14766" t="s">
        <v>132</v>
      </c>
      <c r="K14766" t="str">
        <f>VLOOKUP(F14766,'Unique Address'!A:D,4,FALSE)</f>
        <v>Diamond Hill</v>
      </c>
      <c r="L14766">
        <f>VLOOKUP(K14766,'[2]AreaCoordinates xlsx'!$A$1:$D$65536,3,FALSE)</f>
        <v>22.343872699999999</v>
      </c>
      <c r="M14766">
        <f>VLOOKUP(K14766,'[2]AreaCoordinates xlsx'!$A$1:$D$65536,4,FALSE)</f>
        <v>114.2048704</v>
      </c>
    </row>
    <row r="14767" spans="1:13" x14ac:dyDescent="0.2">
      <c r="A14767" s="2">
        <v>41772</v>
      </c>
      <c r="B14767">
        <v>6182</v>
      </c>
      <c r="C14767" t="s">
        <v>8</v>
      </c>
      <c r="D14767" t="str">
        <f t="shared" si="1293"/>
        <v>鑽石山荷李活廣場, Hong Kong</v>
      </c>
      <c r="E14767" t="str">
        <f>VLOOKUP(F14767,'recent unique'!A:D,4,FALSE)</f>
        <v>鑽石山荷李活廣場</v>
      </c>
      <c r="F14767" t="s">
        <v>139</v>
      </c>
      <c r="G14767" t="s">
        <v>137</v>
      </c>
      <c r="H14767" t="s">
        <v>11</v>
      </c>
      <c r="I14767" t="s">
        <v>136</v>
      </c>
      <c r="J14767" t="s">
        <v>138</v>
      </c>
      <c r="K14767" t="str">
        <f>VLOOKUP(F14767,'Unique Address'!A:D,4,FALSE)</f>
        <v>Diamond Hill</v>
      </c>
      <c r="L14767">
        <f>VLOOKUP(K14767,'[2]AreaCoordinates xlsx'!$A$1:$D$65536,3,FALSE)</f>
        <v>22.343872699999999</v>
      </c>
      <c r="M14767">
        <f>VLOOKUP(K14767,'[2]AreaCoordinates xlsx'!$A$1:$D$65536,4,FALSE)</f>
        <v>114.2048704</v>
      </c>
    </row>
    <row r="14768" spans="1:13" x14ac:dyDescent="0.2">
      <c r="A14768" s="2">
        <v>41772</v>
      </c>
      <c r="B14768">
        <v>6182</v>
      </c>
      <c r="C14768" t="s">
        <v>8</v>
      </c>
      <c r="D14768" t="str">
        <f t="shared" si="1293"/>
        <v>鑽石山荷李活廣場, Hong Kong</v>
      </c>
      <c r="E14768" t="str">
        <f>VLOOKUP(F14768,'recent unique'!A:D,4,FALSE)</f>
        <v>鑽石山荷李活廣場</v>
      </c>
      <c r="F14768" t="s">
        <v>140</v>
      </c>
      <c r="G14768" t="s">
        <v>134</v>
      </c>
      <c r="H14768" t="s">
        <v>11</v>
      </c>
      <c r="I14768" t="s">
        <v>136</v>
      </c>
      <c r="J14768" t="s">
        <v>138</v>
      </c>
      <c r="K14768" t="str">
        <f>VLOOKUP(F14768,'Unique Address'!A:D,4,FALSE)</f>
        <v>Diamond Hill</v>
      </c>
      <c r="L14768">
        <f>VLOOKUP(K14768,'[2]AreaCoordinates xlsx'!$A$1:$D$65536,3,FALSE)</f>
        <v>22.343872699999999</v>
      </c>
      <c r="M14768">
        <f>VLOOKUP(K14768,'[2]AreaCoordinates xlsx'!$A$1:$D$65536,4,FALSE)</f>
        <v>114.2048704</v>
      </c>
    </row>
    <row r="14769" spans="1:13" x14ac:dyDescent="0.2">
      <c r="A14769" s="2">
        <v>41772</v>
      </c>
      <c r="B14769">
        <v>6182</v>
      </c>
      <c r="C14769" t="s">
        <v>8</v>
      </c>
      <c r="D14769" t="str">
        <f t="shared" si="1293"/>
        <v>鑽石山荷李活廣場, Hong Kong</v>
      </c>
      <c r="E14769" t="str">
        <f>VLOOKUP(F14769,'recent unique'!A:D,4,FALSE)</f>
        <v>鑽石山荷李活廣場</v>
      </c>
      <c r="F14769" t="s">
        <v>142</v>
      </c>
      <c r="G14769" t="s">
        <v>141</v>
      </c>
      <c r="H14769" t="s">
        <v>11</v>
      </c>
      <c r="I14769" t="s">
        <v>136</v>
      </c>
      <c r="J14769" t="s">
        <v>138</v>
      </c>
      <c r="K14769" t="str">
        <f>VLOOKUP(F14769,'Unique Address'!A:D,4,FALSE)</f>
        <v>Diamond Hill</v>
      </c>
      <c r="L14769">
        <f>VLOOKUP(K14769,'[2]AreaCoordinates xlsx'!$A$1:$D$65536,3,FALSE)</f>
        <v>22.343872699999999</v>
      </c>
      <c r="M14769">
        <f>VLOOKUP(K14769,'[2]AreaCoordinates xlsx'!$A$1:$D$65536,4,FALSE)</f>
        <v>114.2048704</v>
      </c>
    </row>
    <row r="14770" spans="1:13" x14ac:dyDescent="0.2">
      <c r="A14770" s="2">
        <v>41772</v>
      </c>
      <c r="B14770">
        <v>6182</v>
      </c>
      <c r="C14770" t="s">
        <v>8</v>
      </c>
      <c r="D14770" t="str">
        <f t="shared" si="1293"/>
        <v>鑽石山荷李活廣場, Hong Kong</v>
      </c>
      <c r="E14770" t="str">
        <f>VLOOKUP(F14770,'recent unique'!A:D,4,FALSE)</f>
        <v>鑽石山荷李活廣場</v>
      </c>
      <c r="F14770" t="s">
        <v>144</v>
      </c>
      <c r="G14770" t="s">
        <v>143</v>
      </c>
      <c r="H14770" t="s">
        <v>11</v>
      </c>
      <c r="I14770" t="s">
        <v>136</v>
      </c>
      <c r="J14770" t="s">
        <v>138</v>
      </c>
      <c r="K14770" t="str">
        <f>VLOOKUP(F14770,'Unique Address'!A:D,4,FALSE)</f>
        <v>Diamond Hill</v>
      </c>
      <c r="L14770">
        <f>VLOOKUP(K14770,'[2]AreaCoordinates xlsx'!$A$1:$D$65536,3,FALSE)</f>
        <v>22.343872699999999</v>
      </c>
      <c r="M14770">
        <f>VLOOKUP(K14770,'[2]AreaCoordinates xlsx'!$A$1:$D$65536,4,FALSE)</f>
        <v>114.2048704</v>
      </c>
    </row>
    <row r="14771" spans="1:13" x14ac:dyDescent="0.2">
      <c r="A14771" s="2">
        <v>41772</v>
      </c>
      <c r="B14771">
        <v>10009</v>
      </c>
      <c r="C14771" t="s">
        <v>19</v>
      </c>
      <c r="D14771" t="str">
        <f t="shared" si="1293"/>
        <v>元朗坳頭博愛醫院 , Hong Kong</v>
      </c>
      <c r="E14771" t="str">
        <f>VLOOKUP(F14771,'recent unique'!A:D,4,FALSE)</f>
        <v xml:space="preserve">元朗坳頭博愛醫院 </v>
      </c>
      <c r="F14771" t="s">
        <v>158</v>
      </c>
      <c r="G14771" t="s">
        <v>156</v>
      </c>
      <c r="H14771" t="s">
        <v>11</v>
      </c>
      <c r="I14771" t="s">
        <v>155</v>
      </c>
      <c r="J14771" t="s">
        <v>157</v>
      </c>
      <c r="K14771" t="str">
        <f>VLOOKUP(F14771,'Unique Address'!A:D,4,FALSE)</f>
        <v>Yuen Long</v>
      </c>
      <c r="L14771">
        <f>VLOOKUP(K14771,'[2]AreaCoordinates xlsx'!$A$1:$D$65536,3,FALSE)</f>
        <v>22.446151400000002</v>
      </c>
      <c r="M14771">
        <f>VLOOKUP(K14771,'[2]AreaCoordinates xlsx'!$A$1:$D$65536,4,FALSE)</f>
        <v>114.0265682</v>
      </c>
    </row>
    <row r="14772" spans="1:13" x14ac:dyDescent="0.2">
      <c r="A14772" s="2">
        <v>41772</v>
      </c>
      <c r="B14772">
        <v>6052</v>
      </c>
      <c r="C14772" t="s">
        <v>14</v>
      </c>
      <c r="D14772" t="str">
        <f t="shared" si="1293"/>
        <v>淺水灣泳灘香港拯溺總會訓練總部, Hong Kong</v>
      </c>
      <c r="E14772" t="str">
        <f>VLOOKUP(F14772,'recent unique'!A:D,4,FALSE)</f>
        <v>淺水灣泳灘香港拯溺總會訓練總部</v>
      </c>
      <c r="F14772" t="s">
        <v>162</v>
      </c>
      <c r="G14772" t="s">
        <v>160</v>
      </c>
      <c r="H14772" t="s">
        <v>11</v>
      </c>
      <c r="I14772" t="s">
        <v>159</v>
      </c>
      <c r="J14772" t="s">
        <v>161</v>
      </c>
      <c r="K14772" t="str">
        <f>VLOOKUP(F14772,'Unique Address'!A:D,4,FALSE)</f>
        <v>Repulse Bay</v>
      </c>
      <c r="L14772">
        <f>VLOOKUP(K14772,'[2]AreaCoordinates xlsx'!$A$1:$D$65536,3,FALSE)</f>
        <v>22.234504300000001</v>
      </c>
      <c r="M14772">
        <f>VLOOKUP(K14772,'[2]AreaCoordinates xlsx'!$A$1:$D$65536,4,FALSE)</f>
        <v>114.1952039</v>
      </c>
    </row>
    <row r="14773" spans="1:13" x14ac:dyDescent="0.2">
      <c r="A14773" s="2">
        <v>41772</v>
      </c>
      <c r="B14773">
        <v>12452</v>
      </c>
      <c r="C14773" t="s">
        <v>19</v>
      </c>
      <c r="D14773" t="str">
        <f t="shared" si="1293"/>
        <v>坑口寶寧里2號, Hong Kong</v>
      </c>
      <c r="E14773" t="str">
        <f>VLOOKUP(F14773,'recent unique'!A:D,4,FALSE)</f>
        <v>坑口寶寧里2號</v>
      </c>
      <c r="F14773" t="s">
        <v>166</v>
      </c>
      <c r="G14773" t="s">
        <v>164</v>
      </c>
      <c r="H14773" t="s">
        <v>11</v>
      </c>
      <c r="I14773" t="s">
        <v>163</v>
      </c>
      <c r="J14773" t="s">
        <v>165</v>
      </c>
      <c r="K14773" t="str">
        <f>VLOOKUP(F14773,'Unique Address'!A:D,4,FALSE)</f>
        <v>Tseung Kwan O</v>
      </c>
      <c r="L14773">
        <f>VLOOKUP(K14773,'[2]AreaCoordinates xlsx'!$A$1:$D$65536,3,FALSE)</f>
        <v>22.311936899999999</v>
      </c>
      <c r="M14773">
        <f>VLOOKUP(K14773,'[2]AreaCoordinates xlsx'!$A$1:$D$65536,4,FALSE)</f>
        <v>114.2568814</v>
      </c>
    </row>
    <row r="14774" spans="1:13" x14ac:dyDescent="0.2">
      <c r="A14774" s="2">
        <v>41772</v>
      </c>
      <c r="B14774">
        <v>1108</v>
      </c>
      <c r="C14774" t="s">
        <v>19</v>
      </c>
      <c r="D14774" t="str">
        <f t="shared" si="1293"/>
        <v>沙田亞公角山路17號, Hong Kong</v>
      </c>
      <c r="E14774" t="str">
        <f>VLOOKUP(F14774,'recent unique'!A:D,4,FALSE)</f>
        <v>沙田亞公角山路17號</v>
      </c>
      <c r="F14774" t="s">
        <v>170</v>
      </c>
      <c r="G14774" t="s">
        <v>168</v>
      </c>
      <c r="H14774" t="s">
        <v>11</v>
      </c>
      <c r="I14774" t="s">
        <v>167</v>
      </c>
      <c r="J14774" t="s">
        <v>169</v>
      </c>
      <c r="K14774" t="str">
        <f>VLOOKUP(F14774,'Unique Address'!A:D,4,FALSE)</f>
        <v>Sha Tin</v>
      </c>
      <c r="L14774">
        <f>VLOOKUP(K14774,'[2]AreaCoordinates xlsx'!$A$1:$D$65536,3,FALSE)</f>
        <v>22.377130399999999</v>
      </c>
      <c r="M14774">
        <f>VLOOKUP(K14774,'[2]AreaCoordinates xlsx'!$A$1:$D$65536,4,FALSE)</f>
        <v>114.1974398</v>
      </c>
    </row>
    <row r="14775" spans="1:13" x14ac:dyDescent="0.2">
      <c r="A14775" s="2">
        <v>41772</v>
      </c>
      <c r="B14775">
        <v>10165</v>
      </c>
      <c r="C14775" t="s">
        <v>19</v>
      </c>
      <c r="D14775" t="str">
        <f t="shared" si="1293"/>
        <v>沙田銀城街30-32號, Hong Kong</v>
      </c>
      <c r="E14775" t="str">
        <f>VLOOKUP(F14775,'recent unique'!A:D,4,FALSE)</f>
        <v>沙田銀城街30-32號</v>
      </c>
      <c r="F14775" t="s">
        <v>174</v>
      </c>
      <c r="G14775" t="s">
        <v>172</v>
      </c>
      <c r="H14775" t="s">
        <v>11</v>
      </c>
      <c r="I14775" t="s">
        <v>171</v>
      </c>
      <c r="J14775" t="s">
        <v>173</v>
      </c>
      <c r="K14775" t="str">
        <f>VLOOKUP(F14775,'Unique Address'!A:D,4,FALSE)</f>
        <v>Sha Tin</v>
      </c>
      <c r="L14775">
        <f>VLOOKUP(K14775,'[2]AreaCoordinates xlsx'!$A$1:$D$65536,3,FALSE)</f>
        <v>22.377130399999999</v>
      </c>
      <c r="M14775">
        <f>VLOOKUP(K14775,'[2]AreaCoordinates xlsx'!$A$1:$D$65536,4,FALSE)</f>
        <v>114.1974398</v>
      </c>
    </row>
    <row r="14776" spans="1:13" x14ac:dyDescent="0.2">
      <c r="A14776" s="2">
        <v>41772</v>
      </c>
      <c r="B14776">
        <v>9566</v>
      </c>
      <c r="C14776" t="s">
        <v>14</v>
      </c>
      <c r="D14776" t="str">
        <f t="shared" si="1293"/>
        <v>柴灣樂民道3號, Hong Kong</v>
      </c>
      <c r="E14776" t="str">
        <f>VLOOKUP(F14776,'recent unique'!A:D,4,FALSE)</f>
        <v>柴灣樂民道3號</v>
      </c>
      <c r="F14776" t="s">
        <v>178</v>
      </c>
      <c r="G14776" t="s">
        <v>176</v>
      </c>
      <c r="H14776" t="s">
        <v>11</v>
      </c>
      <c r="I14776" t="s">
        <v>175</v>
      </c>
      <c r="J14776" t="s">
        <v>177</v>
      </c>
      <c r="K14776" t="str">
        <f>VLOOKUP(F14776,'Unique Address'!A:D,4,FALSE)</f>
        <v>Chai Wan</v>
      </c>
      <c r="L14776">
        <f>VLOOKUP(K14776,'[2]AreaCoordinates xlsx'!$A$1:$D$65536,3,FALSE)</f>
        <v>22.264624999999999</v>
      </c>
      <c r="M14776">
        <f>VLOOKUP(K14776,'[2]AreaCoordinates xlsx'!$A$1:$D$65536,4,FALSE)</f>
        <v>114.237139</v>
      </c>
    </row>
    <row r="14777" spans="1:13" x14ac:dyDescent="0.2">
      <c r="A14777" s="2">
        <v>41772</v>
      </c>
      <c r="B14777">
        <v>1626</v>
      </c>
      <c r="C14777" t="s">
        <v>8</v>
      </c>
      <c r="D14777" t="str">
        <f t="shared" si="1293"/>
        <v>深水埗永康街111號, Hong Kong</v>
      </c>
      <c r="E14777" t="str">
        <f>VLOOKUP(F14777,'recent unique'!A:D,4,FALSE)</f>
        <v>深水埗永康街111號</v>
      </c>
      <c r="F14777" t="s">
        <v>186</v>
      </c>
      <c r="G14777" t="s">
        <v>184</v>
      </c>
      <c r="H14777" t="s">
        <v>11</v>
      </c>
      <c r="I14777" t="s">
        <v>183</v>
      </c>
      <c r="J14777" t="s">
        <v>185</v>
      </c>
      <c r="K14777" t="str">
        <f>VLOOKUP(F14777,'Unique Address'!A:D,4,FALSE)</f>
        <v>Sham Shui Po</v>
      </c>
      <c r="L14777">
        <f>VLOOKUP(K14777,'[2]AreaCoordinates xlsx'!$A$1:$D$65536,3,FALSE)</f>
        <v>22.328589900000001</v>
      </c>
      <c r="M14777">
        <f>VLOOKUP(K14777,'[2]AreaCoordinates xlsx'!$A$1:$D$65536,4,FALSE)</f>
        <v>114.1602846</v>
      </c>
    </row>
    <row r="14778" spans="1:13" x14ac:dyDescent="0.2">
      <c r="A14778" s="2">
        <v>41772</v>
      </c>
      <c r="B14778">
        <v>2014</v>
      </c>
      <c r="C14778" t="s">
        <v>19</v>
      </c>
      <c r="D14778" t="str">
        <f t="shared" si="1293"/>
        <v>沙田亞公角山路30號, Hong Kong</v>
      </c>
      <c r="E14778" t="str">
        <f>VLOOKUP(F14778,'recent unique'!A:D,4,FALSE)</f>
        <v>沙田亞公角山路30號</v>
      </c>
      <c r="F14778" t="s">
        <v>190</v>
      </c>
      <c r="G14778" t="s">
        <v>188</v>
      </c>
      <c r="H14778" t="s">
        <v>11</v>
      </c>
      <c r="I14778" t="s">
        <v>187</v>
      </c>
      <c r="J14778" t="s">
        <v>189</v>
      </c>
      <c r="K14778" t="str">
        <f>VLOOKUP(F14778,'Unique Address'!A:D,4,FALSE)</f>
        <v>Sha Tin</v>
      </c>
      <c r="L14778">
        <f>VLOOKUP(K14778,'[2]AreaCoordinates xlsx'!$A$1:$D$65536,3,FALSE)</f>
        <v>22.377130399999999</v>
      </c>
      <c r="M14778">
        <f>VLOOKUP(K14778,'[2]AreaCoordinates xlsx'!$A$1:$D$65536,4,FALSE)</f>
        <v>114.1974398</v>
      </c>
    </row>
    <row r="14779" spans="1:13" x14ac:dyDescent="0.2">
      <c r="A14779" s="2">
        <v>41772</v>
      </c>
      <c r="B14779">
        <v>175</v>
      </c>
      <c r="C14779" t="s">
        <v>14</v>
      </c>
      <c r="D14779" t="str">
        <f t="shared" si="1293"/>
        <v>香港仔香港海洋公園, Hong Kong</v>
      </c>
      <c r="E14779" t="str">
        <f>VLOOKUP(F14779,'recent unique'!A:D,4,FALSE)</f>
        <v>香港仔香港海洋公園</v>
      </c>
      <c r="F14779" t="s">
        <v>194</v>
      </c>
      <c r="G14779" t="s">
        <v>192</v>
      </c>
      <c r="H14779" t="s">
        <v>11</v>
      </c>
      <c r="I14779" t="s">
        <v>191</v>
      </c>
      <c r="J14779" t="s">
        <v>193</v>
      </c>
      <c r="K14779" t="str">
        <f>VLOOKUP(F14779,'Unique Address'!A:D,4,FALSE)</f>
        <v>Aberdeen</v>
      </c>
      <c r="L14779">
        <f>VLOOKUP(K14779,'[2]AreaCoordinates xlsx'!$A$1:$D$65536,3,FALSE)</f>
        <v>22.252085900000001</v>
      </c>
      <c r="M14779">
        <f>VLOOKUP(K14779,'[2]AreaCoordinates xlsx'!$A$1:$D$65536,4,FALSE)</f>
        <v>114.1587983</v>
      </c>
    </row>
    <row r="14780" spans="1:13" x14ac:dyDescent="0.2">
      <c r="A14780" s="2">
        <v>41772</v>
      </c>
      <c r="B14780">
        <v>3541</v>
      </c>
      <c r="C14780" t="s">
        <v>14</v>
      </c>
      <c r="D14780" t="str">
        <f t="shared" si="1293"/>
        <v>薄扶林大口環道12號, Hong Kong</v>
      </c>
      <c r="E14780" t="str">
        <f>VLOOKUP(F14780,'recent unique'!A:D,4,FALSE)</f>
        <v>薄扶林大口環道12號</v>
      </c>
      <c r="F14780" t="s">
        <v>204</v>
      </c>
      <c r="G14780" t="s">
        <v>202</v>
      </c>
      <c r="H14780" t="s">
        <v>11</v>
      </c>
      <c r="I14780" t="s">
        <v>201</v>
      </c>
      <c r="J14780" t="s">
        <v>203</v>
      </c>
      <c r="K14780" t="str">
        <f>VLOOKUP(F14780,'Unique Address'!A:D,4,FALSE)</f>
        <v>Sandy Bay</v>
      </c>
      <c r="L14780">
        <f>VLOOKUP(K14780,'[2]AreaCoordinates xlsx'!$A$1:$D$65536,3,FALSE)</f>
        <v>22.270135199999999</v>
      </c>
      <c r="M14780">
        <f>VLOOKUP(K14780,'[2]AreaCoordinates xlsx'!$A$1:$D$65536,4,FALSE)</f>
        <v>114.11941040000001</v>
      </c>
    </row>
    <row r="14781" spans="1:13" x14ac:dyDescent="0.2">
      <c r="A14781" s="2">
        <v>41772</v>
      </c>
      <c r="B14781">
        <v>12652</v>
      </c>
      <c r="C14781" t="s">
        <v>19</v>
      </c>
      <c r="D14781" t="str">
        <f t="shared" si="1293"/>
        <v>屯門青松觀路23號, Hong Kong</v>
      </c>
      <c r="E14781" t="str">
        <f>VLOOKUP(F14781,'recent unique'!A:D,4,FALSE)</f>
        <v>屯門青松觀路23號</v>
      </c>
      <c r="F14781" t="s">
        <v>208</v>
      </c>
      <c r="G14781" t="s">
        <v>206</v>
      </c>
      <c r="H14781" t="s">
        <v>11</v>
      </c>
      <c r="I14781" t="s">
        <v>205</v>
      </c>
      <c r="J14781" t="s">
        <v>207</v>
      </c>
      <c r="K14781" t="str">
        <f>VLOOKUP(F14781,'Unique Address'!A:D,4,FALSE)</f>
        <v>Tuen Mun</v>
      </c>
      <c r="L14781">
        <f>VLOOKUP(K14781,'[2]AreaCoordinates xlsx'!$A$1:$D$65536,3,FALSE)</f>
        <v>22.390829499999999</v>
      </c>
      <c r="M14781">
        <f>VLOOKUP(K14781,'[2]AreaCoordinates xlsx'!$A$1:$D$65536,4,FALSE)</f>
        <v>113.9725126</v>
      </c>
    </row>
    <row r="14782" spans="1:13" x14ac:dyDescent="0.2">
      <c r="A14782" s="2">
        <v>41773</v>
      </c>
      <c r="B14782">
        <v>4678</v>
      </c>
      <c r="C14782" t="s">
        <v>14</v>
      </c>
      <c r="D14782" t="str">
        <f t="shared" ref="D14782:D14845" si="1294">E14782&amp;", Hong Kong"</f>
        <v>香港仔黃竹坑道125號, Hong Kong</v>
      </c>
      <c r="E14782" t="str">
        <f>VLOOKUP(F14782,'recent unique'!A:D,4,FALSE)</f>
        <v>香港仔黃竹坑道125號</v>
      </c>
      <c r="F14782" t="s">
        <v>236</v>
      </c>
      <c r="G14782" t="s">
        <v>1652</v>
      </c>
      <c r="H14782" t="s">
        <v>11</v>
      </c>
      <c r="I14782" t="s">
        <v>316</v>
      </c>
      <c r="J14782" t="s">
        <v>318</v>
      </c>
      <c r="K14782" t="str">
        <f>VLOOKUP(F14782,'Unique Address'!A:D,4,FALSE)</f>
        <v>Aberdeen</v>
      </c>
      <c r="L14782">
        <f>VLOOKUP(K14782,'[2]AreaCoordinates xlsx'!$A$1:$D$65536,3,FALSE)</f>
        <v>22.252085900000001</v>
      </c>
      <c r="M14782">
        <f>VLOOKUP(K14782,'[2]AreaCoordinates xlsx'!$A$1:$D$65536,4,FALSE)</f>
        <v>114.1587983</v>
      </c>
    </row>
    <row r="14783" spans="1:13" x14ac:dyDescent="0.2">
      <c r="A14783" s="2">
        <v>41773</v>
      </c>
      <c r="B14783">
        <v>13476</v>
      </c>
      <c r="C14783" t="s">
        <v>19</v>
      </c>
      <c r="D14783" t="str">
        <f t="shared" si="1294"/>
        <v>荃灣仁濟街7至11號, Hong Kong</v>
      </c>
      <c r="E14783" t="str">
        <f>VLOOKUP(F14783,'recent unique'!A:D,4,FALSE)</f>
        <v>荃灣仁濟街7至11號</v>
      </c>
      <c r="F14783" t="s">
        <v>1653</v>
      </c>
      <c r="G14783" t="s">
        <v>323</v>
      </c>
      <c r="H14783" t="s">
        <v>11</v>
      </c>
      <c r="I14783" t="s">
        <v>15</v>
      </c>
      <c r="J14783" t="s">
        <v>17</v>
      </c>
      <c r="K14783" t="str">
        <f>VLOOKUP(F14783,'Unique Address'!A:D,4,FALSE)</f>
        <v>Tsuen Wan</v>
      </c>
      <c r="L14783">
        <f>VLOOKUP(K14783,'[2]AreaCoordinates xlsx'!$A$1:$D$65536,3,FALSE)</f>
        <v>22.3713227</v>
      </c>
      <c r="M14783">
        <f>VLOOKUP(K14783,'[2]AreaCoordinates xlsx'!$A$1:$D$65536,4,FALSE)</f>
        <v>114.11416010000001</v>
      </c>
    </row>
    <row r="14784" spans="1:13" x14ac:dyDescent="0.2">
      <c r="A14784" s="2">
        <v>41773</v>
      </c>
      <c r="B14784">
        <v>5556</v>
      </c>
      <c r="C14784" t="s">
        <v>8</v>
      </c>
      <c r="D14784" t="str">
        <f t="shared" si="1294"/>
        <v>樂富杏林街10號, Hong Kong</v>
      </c>
      <c r="E14784" t="str">
        <f>VLOOKUP(F14784,'recent unique'!A:D,4,FALSE)</f>
        <v>樂富杏林街10號</v>
      </c>
      <c r="F14784" t="s">
        <v>322</v>
      </c>
      <c r="G14784" t="s">
        <v>1654</v>
      </c>
      <c r="H14784" t="s">
        <v>11</v>
      </c>
      <c r="I14784" t="s">
        <v>319</v>
      </c>
      <c r="J14784" t="s">
        <v>321</v>
      </c>
      <c r="K14784" t="str">
        <f>VLOOKUP(F14784,'Unique Address'!A:D,4,FALSE)</f>
        <v>Lok Fu</v>
      </c>
      <c r="L14784">
        <f>VLOOKUP(K14784,'[2]AreaCoordinates xlsx'!$A$1:$D$65536,3,FALSE)</f>
        <v>22.337740199999999</v>
      </c>
      <c r="M14784">
        <f>VLOOKUP(K14784,'[2]AreaCoordinates xlsx'!$A$1:$D$65536,4,FALSE)</f>
        <v>114.1862935</v>
      </c>
    </row>
    <row r="14785" spans="1:13" x14ac:dyDescent="0.2">
      <c r="A14785" s="2">
        <v>41773</v>
      </c>
      <c r="B14785">
        <v>222</v>
      </c>
      <c r="C14785" t="s">
        <v>8</v>
      </c>
      <c r="D14785" t="str">
        <f t="shared" si="1294"/>
        <v>旺角新世紀廣場, Hong Kong</v>
      </c>
      <c r="E14785" t="str">
        <f>VLOOKUP(F14785,'recent unique'!A:D,4,FALSE)</f>
        <v>旺角新世紀廣場</v>
      </c>
      <c r="F14785" t="s">
        <v>1417</v>
      </c>
      <c r="G14785" t="s">
        <v>1416</v>
      </c>
      <c r="H14785" t="s">
        <v>11</v>
      </c>
      <c r="I14785" t="s">
        <v>179</v>
      </c>
      <c r="J14785" t="s">
        <v>181</v>
      </c>
      <c r="K14785" t="str">
        <f>VLOOKUP(F14785,'Unique Address'!A:D,4,FALSE)</f>
        <v>Mong Kok</v>
      </c>
      <c r="L14785">
        <f>VLOOKUP(K14785,'[2]AreaCoordinates xlsx'!$A$1:$D$65536,3,FALSE)</f>
        <v>22.318344199999999</v>
      </c>
      <c r="M14785">
        <f>VLOOKUP(K14785,'[2]AreaCoordinates xlsx'!$A$1:$D$65536,4,FALSE)</f>
        <v>114.17217460000001</v>
      </c>
    </row>
    <row r="14786" spans="1:13" x14ac:dyDescent="0.2">
      <c r="A14786" s="2">
        <v>41773</v>
      </c>
      <c r="B14786">
        <v>222</v>
      </c>
      <c r="C14786" t="s">
        <v>19</v>
      </c>
      <c r="D14786" t="str">
        <f t="shared" si="1294"/>
        <v>沙田新城市廣場, Hong Kong</v>
      </c>
      <c r="E14786" t="str">
        <f>VLOOKUP(F14786,'recent unique'!A:D,4,FALSE)</f>
        <v>沙田新城市廣場</v>
      </c>
      <c r="F14786" t="s">
        <v>1419</v>
      </c>
      <c r="G14786" t="s">
        <v>1418</v>
      </c>
      <c r="H14786" t="s">
        <v>11</v>
      </c>
      <c r="I14786" t="s">
        <v>179</v>
      </c>
      <c r="J14786" t="s">
        <v>181</v>
      </c>
      <c r="K14786" t="str">
        <f>VLOOKUP(F14786,'Unique Address'!A:D,4,FALSE)</f>
        <v>Sha Tin</v>
      </c>
      <c r="L14786">
        <f>VLOOKUP(K14786,'[2]AreaCoordinates xlsx'!$A$1:$D$65536,3,FALSE)</f>
        <v>22.377130399999999</v>
      </c>
      <c r="M14786">
        <f>VLOOKUP(K14786,'[2]AreaCoordinates xlsx'!$A$1:$D$65536,4,FALSE)</f>
        <v>114.1974398</v>
      </c>
    </row>
    <row r="14787" spans="1:13" x14ac:dyDescent="0.2">
      <c r="A14787" s="2">
        <v>41773</v>
      </c>
      <c r="B14787">
        <v>222</v>
      </c>
      <c r="C14787" t="s">
        <v>19</v>
      </c>
      <c r="D14787" t="str">
        <f t="shared" si="1294"/>
        <v>上水廣場, Hong Kong</v>
      </c>
      <c r="E14787" t="str">
        <f>VLOOKUP(F14787,'recent unique'!A:D,4,FALSE)</f>
        <v>上水廣場</v>
      </c>
      <c r="F14787" t="s">
        <v>1421</v>
      </c>
      <c r="G14787" t="s">
        <v>1420</v>
      </c>
      <c r="H14787" t="s">
        <v>11</v>
      </c>
      <c r="I14787" t="s">
        <v>179</v>
      </c>
      <c r="J14787" t="s">
        <v>181</v>
      </c>
      <c r="K14787" t="str">
        <f>VLOOKUP(F14787,'Unique Address'!A:D,4,FALSE)</f>
        <v>Sheung Shui</v>
      </c>
      <c r="L14787">
        <f>VLOOKUP(K14787,'[2]AreaCoordinates xlsx'!$A$1:$D$65536,3,FALSE)</f>
        <v>22.511200800000001</v>
      </c>
      <c r="M14787">
        <f>VLOOKUP(K14787,'[2]AreaCoordinates xlsx'!$A$1:$D$65536,4,FALSE)</f>
        <v>114.1260991</v>
      </c>
    </row>
    <row r="14788" spans="1:13" x14ac:dyDescent="0.2">
      <c r="A14788" s="2">
        <v>41773</v>
      </c>
      <c r="B14788">
        <v>222</v>
      </c>
      <c r="C14788" t="s">
        <v>19</v>
      </c>
      <c r="D14788" t="str">
        <f t="shared" si="1294"/>
        <v>葵芳新都會廣場, Hong Kong</v>
      </c>
      <c r="E14788" t="str">
        <f>VLOOKUP(F14788,'recent unique'!A:D,4,FALSE)</f>
        <v>葵芳新都會廣場</v>
      </c>
      <c r="F14788" t="s">
        <v>1423</v>
      </c>
      <c r="G14788" t="s">
        <v>1422</v>
      </c>
      <c r="H14788" t="s">
        <v>11</v>
      </c>
      <c r="I14788" t="s">
        <v>179</v>
      </c>
      <c r="J14788" t="s">
        <v>181</v>
      </c>
      <c r="K14788" t="str">
        <f>VLOOKUP(F14788,'Unique Address'!A:D,4,FALSE)</f>
        <v>Kwai Fong</v>
      </c>
      <c r="L14788">
        <f>VLOOKUP(K14788,'[2]AreaCoordinates xlsx'!$A$1:$D$65536,3,FALSE)</f>
        <v>22.3578109</v>
      </c>
      <c r="M14788">
        <f>VLOOKUP(K14788,'[2]AreaCoordinates xlsx'!$A$1:$D$65536,4,FALSE)</f>
        <v>114.1298151</v>
      </c>
    </row>
    <row r="14789" spans="1:13" x14ac:dyDescent="0.2">
      <c r="A14789" s="2">
        <v>41773</v>
      </c>
      <c r="B14789">
        <v>10276</v>
      </c>
      <c r="C14789" t="s">
        <v>8</v>
      </c>
      <c r="D14789" t="str">
        <f t="shared" si="1294"/>
        <v>九龍佐敦加士居道30號, Hong Kong</v>
      </c>
      <c r="E14789" t="str">
        <f>VLOOKUP(F14789,'recent unique'!A:D,4,FALSE)</f>
        <v>九龍佐敦加士居道30號</v>
      </c>
      <c r="F14789" t="s">
        <v>13</v>
      </c>
      <c r="G14789" t="s">
        <v>10</v>
      </c>
      <c r="H14789" t="s">
        <v>11</v>
      </c>
      <c r="I14789" t="s">
        <v>9</v>
      </c>
      <c r="J14789" t="s">
        <v>12</v>
      </c>
      <c r="K14789" t="str">
        <f>VLOOKUP(F14789,'Unique Address'!A:D,4,FALSE)</f>
        <v>Jordan</v>
      </c>
      <c r="L14789">
        <f>VLOOKUP(K14789,'[2]AreaCoordinates xlsx'!$A$1:$D$65536,3,FALSE)</f>
        <v>22.304861200000001</v>
      </c>
      <c r="M14789">
        <f>VLOOKUP(K14789,'[2]AreaCoordinates xlsx'!$A$1:$D$65536,4,FALSE)</f>
        <v>114.16920210000001</v>
      </c>
    </row>
    <row r="14790" spans="1:13" x14ac:dyDescent="0.2">
      <c r="A14790" s="2">
        <v>41773</v>
      </c>
      <c r="B14790">
        <v>13476</v>
      </c>
      <c r="C14790" t="s">
        <v>14</v>
      </c>
      <c r="D14790" t="str">
        <f t="shared" si="1294"/>
        <v>銅鑼灣世貿中心2樓顧客服務中心, Hong Kong</v>
      </c>
      <c r="E14790" t="str">
        <f>VLOOKUP(F14790,'recent unique'!A:D,4,FALSE)</f>
        <v>銅鑼灣世貿中心2樓顧客服務中心</v>
      </c>
      <c r="F14790" t="s">
        <v>18</v>
      </c>
      <c r="G14790" t="s">
        <v>16</v>
      </c>
      <c r="H14790" t="s">
        <v>11</v>
      </c>
      <c r="I14790" t="s">
        <v>15</v>
      </c>
      <c r="J14790" t="s">
        <v>17</v>
      </c>
      <c r="K14790" t="str">
        <f>VLOOKUP(F14790,'Unique Address'!A:D,4,FALSE)</f>
        <v>Causeway Bay</v>
      </c>
      <c r="L14790">
        <f>VLOOKUP(K14790,'[2]AreaCoordinates xlsx'!$A$1:$D$65536,3,FALSE)</f>
        <v>22.279729499999998</v>
      </c>
      <c r="M14790">
        <f>VLOOKUP(K14790,'[2]AreaCoordinates xlsx'!$A$1:$D$65536,4,FALSE)</f>
        <v>114.1870366</v>
      </c>
    </row>
    <row r="14791" spans="1:13" x14ac:dyDescent="0.2">
      <c r="A14791" s="2">
        <v>41773</v>
      </c>
      <c r="B14791">
        <v>13476</v>
      </c>
      <c r="C14791" t="s">
        <v>19</v>
      </c>
      <c r="D14791" t="str">
        <f t="shared" si="1294"/>
        <v>將軍澳東港城1樓顧客服務中心, Hong Kong</v>
      </c>
      <c r="E14791" t="str">
        <f>VLOOKUP(F14791,'recent unique'!A:D,4,FALSE)</f>
        <v>將軍澳東港城1樓顧客服務中心</v>
      </c>
      <c r="F14791" t="s">
        <v>21</v>
      </c>
      <c r="G14791" t="s">
        <v>20</v>
      </c>
      <c r="H14791" t="s">
        <v>11</v>
      </c>
      <c r="I14791" t="s">
        <v>15</v>
      </c>
      <c r="J14791" t="s">
        <v>17</v>
      </c>
      <c r="K14791" t="str">
        <f>VLOOKUP(F14791,'Unique Address'!A:D,4,FALSE)</f>
        <v>Tseung Kwan O</v>
      </c>
      <c r="L14791">
        <f>VLOOKUP(K14791,'[2]AreaCoordinates xlsx'!$A$1:$D$65536,3,FALSE)</f>
        <v>22.311936899999999</v>
      </c>
      <c r="M14791">
        <f>VLOOKUP(K14791,'[2]AreaCoordinates xlsx'!$A$1:$D$65536,4,FALSE)</f>
        <v>114.2568814</v>
      </c>
    </row>
    <row r="14792" spans="1:13" x14ac:dyDescent="0.2">
      <c r="A14792" s="2">
        <v>41773</v>
      </c>
      <c r="B14792">
        <v>13476</v>
      </c>
      <c r="C14792" t="s">
        <v>19</v>
      </c>
      <c r="D14792" t="str">
        <f t="shared" si="1294"/>
        <v>荃灣荃灣廣場, Hong Kong</v>
      </c>
      <c r="E14792" t="str">
        <f>VLOOKUP(F14792,'recent unique'!A:D,4,FALSE)</f>
        <v>荃灣荃灣廣場</v>
      </c>
      <c r="F14792" t="s">
        <v>23</v>
      </c>
      <c r="G14792" t="s">
        <v>22</v>
      </c>
      <c r="H14792" t="s">
        <v>11</v>
      </c>
      <c r="I14792" t="s">
        <v>15</v>
      </c>
      <c r="J14792" t="s">
        <v>17</v>
      </c>
      <c r="K14792" t="str">
        <f>VLOOKUP(F14792,'Unique Address'!A:D,4,FALSE)</f>
        <v>Tsuen Wan</v>
      </c>
      <c r="L14792">
        <f>VLOOKUP(K14792,'[2]AreaCoordinates xlsx'!$A$1:$D$65536,3,FALSE)</f>
        <v>22.3713227</v>
      </c>
      <c r="M14792">
        <f>VLOOKUP(K14792,'[2]AreaCoordinates xlsx'!$A$1:$D$65536,4,FALSE)</f>
        <v>114.11416010000001</v>
      </c>
    </row>
    <row r="14793" spans="1:13" x14ac:dyDescent="0.2">
      <c r="A14793" s="2">
        <v>41773</v>
      </c>
      <c r="B14793">
        <v>13476</v>
      </c>
      <c r="C14793" t="s">
        <v>19</v>
      </c>
      <c r="D14793" t="str">
        <f t="shared" si="1294"/>
        <v>沙田新城市廣場, Hong Kong</v>
      </c>
      <c r="E14793" t="str">
        <f>VLOOKUP(F14793,'recent unique'!A:D,4,FALSE)</f>
        <v>沙田新城市廣場</v>
      </c>
      <c r="F14793" t="s">
        <v>25</v>
      </c>
      <c r="G14793" t="s">
        <v>24</v>
      </c>
      <c r="H14793" t="s">
        <v>11</v>
      </c>
      <c r="I14793" t="s">
        <v>15</v>
      </c>
      <c r="J14793" t="s">
        <v>17</v>
      </c>
      <c r="K14793" t="str">
        <f>VLOOKUP(F14793,'Unique Address'!A:D,4,FALSE)</f>
        <v>Sha Tin</v>
      </c>
      <c r="L14793">
        <f>VLOOKUP(K14793,'[2]AreaCoordinates xlsx'!$A$1:$D$65536,3,FALSE)</f>
        <v>22.377130399999999</v>
      </c>
      <c r="M14793">
        <f>VLOOKUP(K14793,'[2]AreaCoordinates xlsx'!$A$1:$D$65536,4,FALSE)</f>
        <v>114.1974398</v>
      </c>
    </row>
    <row r="14794" spans="1:13" x14ac:dyDescent="0.2">
      <c r="A14794" s="2">
        <v>41773</v>
      </c>
      <c r="B14794">
        <v>11150</v>
      </c>
      <c r="C14794" t="s">
        <v>19</v>
      </c>
      <c r="D14794" t="str">
        <f t="shared" si="1294"/>
        <v>沙田馬鞍山亞公角街33號, Hong Kong</v>
      </c>
      <c r="E14794" t="str">
        <f>VLOOKUP(F14794,'recent unique'!A:D,4,FALSE)</f>
        <v>沙田馬鞍山亞公角街33號</v>
      </c>
      <c r="F14794" t="s">
        <v>90</v>
      </c>
      <c r="G14794" t="s">
        <v>88</v>
      </c>
      <c r="H14794" t="s">
        <v>11</v>
      </c>
      <c r="I14794" t="s">
        <v>87</v>
      </c>
      <c r="J14794" t="s">
        <v>89</v>
      </c>
      <c r="K14794" t="str">
        <f>VLOOKUP(F14794,'Unique Address'!A:D,4,FALSE)</f>
        <v>Ma On Shan</v>
      </c>
      <c r="L14794">
        <f>VLOOKUP(K14794,'[2]AreaCoordinates xlsx'!$A$1:$D$65536,3,FALSE)</f>
        <v>22.403069899999998</v>
      </c>
      <c r="M14794">
        <f>VLOOKUP(K14794,'[2]AreaCoordinates xlsx'!$A$1:$D$65536,4,FALSE)</f>
        <v>114.24499369999999</v>
      </c>
    </row>
    <row r="14795" spans="1:13" x14ac:dyDescent="0.2">
      <c r="A14795" s="2">
        <v>41773</v>
      </c>
      <c r="B14795">
        <v>9361</v>
      </c>
      <c r="C14795" t="s">
        <v>19</v>
      </c>
      <c r="D14795" t="str">
        <f t="shared" si="1294"/>
        <v>上水保健路9號, Hong Kong</v>
      </c>
      <c r="E14795" t="str">
        <f>VLOOKUP(F14795,'recent unique'!A:D,4,FALSE)</f>
        <v>上水保健路9號</v>
      </c>
      <c r="F14795" t="s">
        <v>94</v>
      </c>
      <c r="G14795" t="s">
        <v>92</v>
      </c>
      <c r="H14795" t="s">
        <v>11</v>
      </c>
      <c r="I14795" t="s">
        <v>91</v>
      </c>
      <c r="J14795" t="s">
        <v>93</v>
      </c>
      <c r="K14795" t="str">
        <f>VLOOKUP(F14795,'Unique Address'!A:D,4,FALSE)</f>
        <v>Sheung Shui</v>
      </c>
      <c r="L14795">
        <f>VLOOKUP(K14795,'[2]AreaCoordinates xlsx'!$A$1:$D$65536,3,FALSE)</f>
        <v>22.511200800000001</v>
      </c>
      <c r="M14795">
        <f>VLOOKUP(K14795,'[2]AreaCoordinates xlsx'!$A$1:$D$65536,4,FALSE)</f>
        <v>114.1260991</v>
      </c>
    </row>
    <row r="14796" spans="1:13" x14ac:dyDescent="0.2">
      <c r="A14796" s="2">
        <v>41773</v>
      </c>
      <c r="B14796">
        <v>10172</v>
      </c>
      <c r="C14796" t="s">
        <v>8</v>
      </c>
      <c r="D14796" t="str">
        <f t="shared" si="1294"/>
        <v>荔枝角瑪嘉烈醫院道瑪嘉烈醫院 , Hong Kong</v>
      </c>
      <c r="E14796" t="str">
        <f>VLOOKUP(F14796,'recent unique'!A:D,4,FALSE)</f>
        <v xml:space="preserve">荔枝角瑪嘉烈醫院道瑪嘉烈醫院 </v>
      </c>
      <c r="F14796" t="s">
        <v>102</v>
      </c>
      <c r="G14796" t="s">
        <v>100</v>
      </c>
      <c r="H14796" t="s">
        <v>11</v>
      </c>
      <c r="I14796" t="s">
        <v>99</v>
      </c>
      <c r="J14796" t="s">
        <v>101</v>
      </c>
      <c r="K14796" t="str">
        <f>VLOOKUP(F14796,'Unique Address'!A:D,4,FALSE)</f>
        <v>Lai Chi Kok</v>
      </c>
      <c r="L14796">
        <f>VLOOKUP(K14796,'[2]AreaCoordinates xlsx'!$A$1:$D$65536,3,FALSE)</f>
        <v>22.337264999999999</v>
      </c>
      <c r="M14796">
        <f>VLOOKUP(K14796,'[2]AreaCoordinates xlsx'!$A$1:$D$65536,4,FALSE)</f>
        <v>114.148033</v>
      </c>
    </row>
    <row r="14797" spans="1:13" x14ac:dyDescent="0.2">
      <c r="A14797" s="2">
        <v>41773</v>
      </c>
      <c r="B14797">
        <v>10103</v>
      </c>
      <c r="C14797" t="s">
        <v>8</v>
      </c>
      <c r="D14797" t="str">
        <f t="shared" si="1294"/>
        <v>鑽石山荷李活廣場, Hong Kong</v>
      </c>
      <c r="E14797" t="str">
        <f>VLOOKUP(F14797,'recent unique'!A:D,4,FALSE)</f>
        <v>鑽石山荷李活廣場</v>
      </c>
      <c r="F14797" t="s">
        <v>133</v>
      </c>
      <c r="G14797" t="s">
        <v>131</v>
      </c>
      <c r="H14797" t="s">
        <v>11</v>
      </c>
      <c r="I14797" t="s">
        <v>130</v>
      </c>
      <c r="J14797" t="s">
        <v>132</v>
      </c>
      <c r="K14797" t="str">
        <f>VLOOKUP(F14797,'Unique Address'!A:D,4,FALSE)</f>
        <v>Diamond Hill</v>
      </c>
      <c r="L14797">
        <f>VLOOKUP(K14797,'[2]AreaCoordinates xlsx'!$A$1:$D$65536,3,FALSE)</f>
        <v>22.343872699999999</v>
      </c>
      <c r="M14797">
        <f>VLOOKUP(K14797,'[2]AreaCoordinates xlsx'!$A$1:$D$65536,4,FALSE)</f>
        <v>114.2048704</v>
      </c>
    </row>
    <row r="14798" spans="1:13" x14ac:dyDescent="0.2">
      <c r="A14798" s="2">
        <v>41773</v>
      </c>
      <c r="B14798">
        <v>10103</v>
      </c>
      <c r="C14798" t="s">
        <v>8</v>
      </c>
      <c r="D14798" t="str">
        <f t="shared" si="1294"/>
        <v>鑽石山荷李活廣場, Hong Kong</v>
      </c>
      <c r="E14798" t="str">
        <f>VLOOKUP(F14798,'recent unique'!A:D,4,FALSE)</f>
        <v>鑽石山荷李活廣場</v>
      </c>
      <c r="F14798" t="s">
        <v>135</v>
      </c>
      <c r="G14798" t="s">
        <v>134</v>
      </c>
      <c r="H14798" t="s">
        <v>11</v>
      </c>
      <c r="I14798" t="s">
        <v>130</v>
      </c>
      <c r="J14798" t="s">
        <v>132</v>
      </c>
      <c r="K14798" t="str">
        <f>VLOOKUP(F14798,'Unique Address'!A:D,4,FALSE)</f>
        <v>Diamond Hill</v>
      </c>
      <c r="L14798">
        <f>VLOOKUP(K14798,'[2]AreaCoordinates xlsx'!$A$1:$D$65536,3,FALSE)</f>
        <v>22.343872699999999</v>
      </c>
      <c r="M14798">
        <f>VLOOKUP(K14798,'[2]AreaCoordinates xlsx'!$A$1:$D$65536,4,FALSE)</f>
        <v>114.2048704</v>
      </c>
    </row>
    <row r="14799" spans="1:13" x14ac:dyDescent="0.2">
      <c r="A14799" s="2">
        <v>41773</v>
      </c>
      <c r="B14799">
        <v>6182</v>
      </c>
      <c r="C14799" t="s">
        <v>8</v>
      </c>
      <c r="D14799" t="str">
        <f t="shared" si="1294"/>
        <v>鑽石山荷李活廣場, Hong Kong</v>
      </c>
      <c r="E14799" t="str">
        <f>VLOOKUP(F14799,'recent unique'!A:D,4,FALSE)</f>
        <v>鑽石山荷李活廣場</v>
      </c>
      <c r="F14799" t="s">
        <v>139</v>
      </c>
      <c r="G14799" t="s">
        <v>137</v>
      </c>
      <c r="H14799" t="s">
        <v>11</v>
      </c>
      <c r="I14799" t="s">
        <v>136</v>
      </c>
      <c r="J14799" t="s">
        <v>138</v>
      </c>
      <c r="K14799" t="str">
        <f>VLOOKUP(F14799,'Unique Address'!A:D,4,FALSE)</f>
        <v>Diamond Hill</v>
      </c>
      <c r="L14799">
        <f>VLOOKUP(K14799,'[2]AreaCoordinates xlsx'!$A$1:$D$65536,3,FALSE)</f>
        <v>22.343872699999999</v>
      </c>
      <c r="M14799">
        <f>VLOOKUP(K14799,'[2]AreaCoordinates xlsx'!$A$1:$D$65536,4,FALSE)</f>
        <v>114.2048704</v>
      </c>
    </row>
    <row r="14800" spans="1:13" x14ac:dyDescent="0.2">
      <c r="A14800" s="2">
        <v>41773</v>
      </c>
      <c r="B14800">
        <v>6182</v>
      </c>
      <c r="C14800" t="s">
        <v>8</v>
      </c>
      <c r="D14800" t="str">
        <f t="shared" si="1294"/>
        <v>鑽石山荷李活廣場, Hong Kong</v>
      </c>
      <c r="E14800" t="str">
        <f>VLOOKUP(F14800,'recent unique'!A:D,4,FALSE)</f>
        <v>鑽石山荷李活廣場</v>
      </c>
      <c r="F14800" t="s">
        <v>140</v>
      </c>
      <c r="G14800" t="s">
        <v>134</v>
      </c>
      <c r="H14800" t="s">
        <v>11</v>
      </c>
      <c r="I14800" t="s">
        <v>136</v>
      </c>
      <c r="J14800" t="s">
        <v>138</v>
      </c>
      <c r="K14800" t="str">
        <f>VLOOKUP(F14800,'Unique Address'!A:D,4,FALSE)</f>
        <v>Diamond Hill</v>
      </c>
      <c r="L14800">
        <f>VLOOKUP(K14800,'[2]AreaCoordinates xlsx'!$A$1:$D$65536,3,FALSE)</f>
        <v>22.343872699999999</v>
      </c>
      <c r="M14800">
        <f>VLOOKUP(K14800,'[2]AreaCoordinates xlsx'!$A$1:$D$65536,4,FALSE)</f>
        <v>114.2048704</v>
      </c>
    </row>
    <row r="14801" spans="1:13" x14ac:dyDescent="0.2">
      <c r="A14801" s="2">
        <v>41773</v>
      </c>
      <c r="B14801">
        <v>6182</v>
      </c>
      <c r="C14801" t="s">
        <v>8</v>
      </c>
      <c r="D14801" t="str">
        <f t="shared" si="1294"/>
        <v>鑽石山荷李活廣場, Hong Kong</v>
      </c>
      <c r="E14801" t="str">
        <f>VLOOKUP(F14801,'recent unique'!A:D,4,FALSE)</f>
        <v>鑽石山荷李活廣場</v>
      </c>
      <c r="F14801" t="s">
        <v>142</v>
      </c>
      <c r="G14801" t="s">
        <v>141</v>
      </c>
      <c r="H14801" t="s">
        <v>11</v>
      </c>
      <c r="I14801" t="s">
        <v>136</v>
      </c>
      <c r="J14801" t="s">
        <v>138</v>
      </c>
      <c r="K14801" t="str">
        <f>VLOOKUP(F14801,'Unique Address'!A:D,4,FALSE)</f>
        <v>Diamond Hill</v>
      </c>
      <c r="L14801">
        <f>VLOOKUP(K14801,'[2]AreaCoordinates xlsx'!$A$1:$D$65536,3,FALSE)</f>
        <v>22.343872699999999</v>
      </c>
      <c r="M14801">
        <f>VLOOKUP(K14801,'[2]AreaCoordinates xlsx'!$A$1:$D$65536,4,FALSE)</f>
        <v>114.2048704</v>
      </c>
    </row>
    <row r="14802" spans="1:13" x14ac:dyDescent="0.2">
      <c r="A14802" s="2">
        <v>41773</v>
      </c>
      <c r="B14802">
        <v>6182</v>
      </c>
      <c r="C14802" t="s">
        <v>8</v>
      </c>
      <c r="D14802" t="str">
        <f t="shared" si="1294"/>
        <v>鑽石山荷李活廣場, Hong Kong</v>
      </c>
      <c r="E14802" t="str">
        <f>VLOOKUP(F14802,'recent unique'!A:D,4,FALSE)</f>
        <v>鑽石山荷李活廣場</v>
      </c>
      <c r="F14802" t="s">
        <v>144</v>
      </c>
      <c r="G14802" t="s">
        <v>143</v>
      </c>
      <c r="H14802" t="s">
        <v>11</v>
      </c>
      <c r="I14802" t="s">
        <v>136</v>
      </c>
      <c r="J14802" t="s">
        <v>138</v>
      </c>
      <c r="K14802" t="str">
        <f>VLOOKUP(F14802,'Unique Address'!A:D,4,FALSE)</f>
        <v>Diamond Hill</v>
      </c>
      <c r="L14802">
        <f>VLOOKUP(K14802,'[2]AreaCoordinates xlsx'!$A$1:$D$65536,3,FALSE)</f>
        <v>22.343872699999999</v>
      </c>
      <c r="M14802">
        <f>VLOOKUP(K14802,'[2]AreaCoordinates xlsx'!$A$1:$D$65536,4,FALSE)</f>
        <v>114.2048704</v>
      </c>
    </row>
    <row r="14803" spans="1:13" x14ac:dyDescent="0.2">
      <c r="A14803" s="2">
        <v>41773</v>
      </c>
      <c r="B14803">
        <v>10009</v>
      </c>
      <c r="C14803" t="s">
        <v>19</v>
      </c>
      <c r="D14803" t="str">
        <f t="shared" si="1294"/>
        <v>元朗坳頭博愛醫院 , Hong Kong</v>
      </c>
      <c r="E14803" t="str">
        <f>VLOOKUP(F14803,'recent unique'!A:D,4,FALSE)</f>
        <v xml:space="preserve">元朗坳頭博愛醫院 </v>
      </c>
      <c r="F14803" t="s">
        <v>158</v>
      </c>
      <c r="G14803" t="s">
        <v>156</v>
      </c>
      <c r="H14803" t="s">
        <v>11</v>
      </c>
      <c r="I14803" t="s">
        <v>155</v>
      </c>
      <c r="J14803" t="s">
        <v>157</v>
      </c>
      <c r="K14803" t="str">
        <f>VLOOKUP(F14803,'Unique Address'!A:D,4,FALSE)</f>
        <v>Yuen Long</v>
      </c>
      <c r="L14803">
        <f>VLOOKUP(K14803,'[2]AreaCoordinates xlsx'!$A$1:$D$65536,3,FALSE)</f>
        <v>22.446151400000002</v>
      </c>
      <c r="M14803">
        <f>VLOOKUP(K14803,'[2]AreaCoordinates xlsx'!$A$1:$D$65536,4,FALSE)</f>
        <v>114.0265682</v>
      </c>
    </row>
    <row r="14804" spans="1:13" x14ac:dyDescent="0.2">
      <c r="A14804" s="2">
        <v>41773</v>
      </c>
      <c r="B14804">
        <v>6052</v>
      </c>
      <c r="C14804" t="s">
        <v>14</v>
      </c>
      <c r="D14804" t="str">
        <f t="shared" si="1294"/>
        <v>淺水灣泳灘香港拯溺總會訓練總部, Hong Kong</v>
      </c>
      <c r="E14804" t="str">
        <f>VLOOKUP(F14804,'recent unique'!A:D,4,FALSE)</f>
        <v>淺水灣泳灘香港拯溺總會訓練總部</v>
      </c>
      <c r="F14804" t="s">
        <v>162</v>
      </c>
      <c r="G14804" t="s">
        <v>160</v>
      </c>
      <c r="H14804" t="s">
        <v>11</v>
      </c>
      <c r="I14804" t="s">
        <v>159</v>
      </c>
      <c r="J14804" t="s">
        <v>161</v>
      </c>
      <c r="K14804" t="str">
        <f>VLOOKUP(F14804,'Unique Address'!A:D,4,FALSE)</f>
        <v>Repulse Bay</v>
      </c>
      <c r="L14804">
        <f>VLOOKUP(K14804,'[2]AreaCoordinates xlsx'!$A$1:$D$65536,3,FALSE)</f>
        <v>22.234504300000001</v>
      </c>
      <c r="M14804">
        <f>VLOOKUP(K14804,'[2]AreaCoordinates xlsx'!$A$1:$D$65536,4,FALSE)</f>
        <v>114.1952039</v>
      </c>
    </row>
    <row r="14805" spans="1:13" x14ac:dyDescent="0.2">
      <c r="A14805" s="2">
        <v>41773</v>
      </c>
      <c r="B14805">
        <v>12452</v>
      </c>
      <c r="C14805" t="s">
        <v>19</v>
      </c>
      <c r="D14805" t="str">
        <f t="shared" si="1294"/>
        <v>坑口寶寧里2號, Hong Kong</v>
      </c>
      <c r="E14805" t="str">
        <f>VLOOKUP(F14805,'recent unique'!A:D,4,FALSE)</f>
        <v>坑口寶寧里2號</v>
      </c>
      <c r="F14805" t="s">
        <v>166</v>
      </c>
      <c r="G14805" t="s">
        <v>164</v>
      </c>
      <c r="H14805" t="s">
        <v>11</v>
      </c>
      <c r="I14805" t="s">
        <v>163</v>
      </c>
      <c r="J14805" t="s">
        <v>165</v>
      </c>
      <c r="K14805" t="str">
        <f>VLOOKUP(F14805,'Unique Address'!A:D,4,FALSE)</f>
        <v>Tseung Kwan O</v>
      </c>
      <c r="L14805">
        <f>VLOOKUP(K14805,'[2]AreaCoordinates xlsx'!$A$1:$D$65536,3,FALSE)</f>
        <v>22.311936899999999</v>
      </c>
      <c r="M14805">
        <f>VLOOKUP(K14805,'[2]AreaCoordinates xlsx'!$A$1:$D$65536,4,FALSE)</f>
        <v>114.2568814</v>
      </c>
    </row>
    <row r="14806" spans="1:13" x14ac:dyDescent="0.2">
      <c r="A14806" s="2">
        <v>41773</v>
      </c>
      <c r="B14806">
        <v>1108</v>
      </c>
      <c r="C14806" t="s">
        <v>19</v>
      </c>
      <c r="D14806" t="str">
        <f t="shared" si="1294"/>
        <v>沙田亞公角山路17號, Hong Kong</v>
      </c>
      <c r="E14806" t="str">
        <f>VLOOKUP(F14806,'recent unique'!A:D,4,FALSE)</f>
        <v>沙田亞公角山路17號</v>
      </c>
      <c r="F14806" t="s">
        <v>170</v>
      </c>
      <c r="G14806" t="s">
        <v>168</v>
      </c>
      <c r="H14806" t="s">
        <v>11</v>
      </c>
      <c r="I14806" t="s">
        <v>167</v>
      </c>
      <c r="J14806" t="s">
        <v>169</v>
      </c>
      <c r="K14806" t="str">
        <f>VLOOKUP(F14806,'Unique Address'!A:D,4,FALSE)</f>
        <v>Sha Tin</v>
      </c>
      <c r="L14806">
        <f>VLOOKUP(K14806,'[2]AreaCoordinates xlsx'!$A$1:$D$65536,3,FALSE)</f>
        <v>22.377130399999999</v>
      </c>
      <c r="M14806">
        <f>VLOOKUP(K14806,'[2]AreaCoordinates xlsx'!$A$1:$D$65536,4,FALSE)</f>
        <v>114.1974398</v>
      </c>
    </row>
    <row r="14807" spans="1:13" x14ac:dyDescent="0.2">
      <c r="A14807" s="2">
        <v>41773</v>
      </c>
      <c r="B14807">
        <v>10165</v>
      </c>
      <c r="C14807" t="s">
        <v>19</v>
      </c>
      <c r="D14807" t="str">
        <f t="shared" si="1294"/>
        <v>沙田銀城街30-32號, Hong Kong</v>
      </c>
      <c r="E14807" t="str">
        <f>VLOOKUP(F14807,'recent unique'!A:D,4,FALSE)</f>
        <v>沙田銀城街30-32號</v>
      </c>
      <c r="F14807" t="s">
        <v>174</v>
      </c>
      <c r="G14807" t="s">
        <v>172</v>
      </c>
      <c r="H14807" t="s">
        <v>11</v>
      </c>
      <c r="I14807" t="s">
        <v>171</v>
      </c>
      <c r="J14807" t="s">
        <v>173</v>
      </c>
      <c r="K14807" t="str">
        <f>VLOOKUP(F14807,'Unique Address'!A:D,4,FALSE)</f>
        <v>Sha Tin</v>
      </c>
      <c r="L14807">
        <f>VLOOKUP(K14807,'[2]AreaCoordinates xlsx'!$A$1:$D$65536,3,FALSE)</f>
        <v>22.377130399999999</v>
      </c>
      <c r="M14807">
        <f>VLOOKUP(K14807,'[2]AreaCoordinates xlsx'!$A$1:$D$65536,4,FALSE)</f>
        <v>114.1974398</v>
      </c>
    </row>
    <row r="14808" spans="1:13" x14ac:dyDescent="0.2">
      <c r="A14808" s="2">
        <v>41773</v>
      </c>
      <c r="B14808">
        <v>9566</v>
      </c>
      <c r="C14808" t="s">
        <v>14</v>
      </c>
      <c r="D14808" t="str">
        <f t="shared" si="1294"/>
        <v>柴灣樂民道3號, Hong Kong</v>
      </c>
      <c r="E14808" t="str">
        <f>VLOOKUP(F14808,'recent unique'!A:D,4,FALSE)</f>
        <v>柴灣樂民道3號</v>
      </c>
      <c r="F14808" t="s">
        <v>178</v>
      </c>
      <c r="G14808" t="s">
        <v>176</v>
      </c>
      <c r="H14808" t="s">
        <v>11</v>
      </c>
      <c r="I14808" t="s">
        <v>175</v>
      </c>
      <c r="J14808" t="s">
        <v>177</v>
      </c>
      <c r="K14808" t="str">
        <f>VLOOKUP(F14808,'Unique Address'!A:D,4,FALSE)</f>
        <v>Chai Wan</v>
      </c>
      <c r="L14808">
        <f>VLOOKUP(K14808,'[2]AreaCoordinates xlsx'!$A$1:$D$65536,3,FALSE)</f>
        <v>22.264624999999999</v>
      </c>
      <c r="M14808">
        <f>VLOOKUP(K14808,'[2]AreaCoordinates xlsx'!$A$1:$D$65536,4,FALSE)</f>
        <v>114.237139</v>
      </c>
    </row>
    <row r="14809" spans="1:13" x14ac:dyDescent="0.2">
      <c r="A14809" s="2">
        <v>41773</v>
      </c>
      <c r="B14809">
        <v>1626</v>
      </c>
      <c r="C14809" t="s">
        <v>8</v>
      </c>
      <c r="D14809" t="str">
        <f t="shared" si="1294"/>
        <v>深水埗永康街111號, Hong Kong</v>
      </c>
      <c r="E14809" t="str">
        <f>VLOOKUP(F14809,'recent unique'!A:D,4,FALSE)</f>
        <v>深水埗永康街111號</v>
      </c>
      <c r="F14809" t="s">
        <v>186</v>
      </c>
      <c r="G14809" t="s">
        <v>184</v>
      </c>
      <c r="H14809" t="s">
        <v>11</v>
      </c>
      <c r="I14809" t="s">
        <v>183</v>
      </c>
      <c r="J14809" t="s">
        <v>185</v>
      </c>
      <c r="K14809" t="str">
        <f>VLOOKUP(F14809,'Unique Address'!A:D,4,FALSE)</f>
        <v>Sham Shui Po</v>
      </c>
      <c r="L14809">
        <f>VLOOKUP(K14809,'[2]AreaCoordinates xlsx'!$A$1:$D$65536,3,FALSE)</f>
        <v>22.328589900000001</v>
      </c>
      <c r="M14809">
        <f>VLOOKUP(K14809,'[2]AreaCoordinates xlsx'!$A$1:$D$65536,4,FALSE)</f>
        <v>114.1602846</v>
      </c>
    </row>
    <row r="14810" spans="1:13" x14ac:dyDescent="0.2">
      <c r="A14810" s="2">
        <v>41773</v>
      </c>
      <c r="B14810">
        <v>2014</v>
      </c>
      <c r="C14810" t="s">
        <v>19</v>
      </c>
      <c r="D14810" t="str">
        <f t="shared" si="1294"/>
        <v>沙田亞公角山路30號, Hong Kong</v>
      </c>
      <c r="E14810" t="str">
        <f>VLOOKUP(F14810,'recent unique'!A:D,4,FALSE)</f>
        <v>沙田亞公角山路30號</v>
      </c>
      <c r="F14810" t="s">
        <v>190</v>
      </c>
      <c r="G14810" t="s">
        <v>188</v>
      </c>
      <c r="H14810" t="s">
        <v>11</v>
      </c>
      <c r="I14810" t="s">
        <v>187</v>
      </c>
      <c r="J14810" t="s">
        <v>189</v>
      </c>
      <c r="K14810" t="str">
        <f>VLOOKUP(F14810,'Unique Address'!A:D,4,FALSE)</f>
        <v>Sha Tin</v>
      </c>
      <c r="L14810">
        <f>VLOOKUP(K14810,'[2]AreaCoordinates xlsx'!$A$1:$D$65536,3,FALSE)</f>
        <v>22.377130399999999</v>
      </c>
      <c r="M14810">
        <f>VLOOKUP(K14810,'[2]AreaCoordinates xlsx'!$A$1:$D$65536,4,FALSE)</f>
        <v>114.1974398</v>
      </c>
    </row>
    <row r="14811" spans="1:13" x14ac:dyDescent="0.2">
      <c r="A14811" s="2">
        <v>41773</v>
      </c>
      <c r="B14811">
        <v>175</v>
      </c>
      <c r="C14811" t="s">
        <v>14</v>
      </c>
      <c r="D14811" t="str">
        <f t="shared" si="1294"/>
        <v>香港仔香港海洋公園, Hong Kong</v>
      </c>
      <c r="E14811" t="str">
        <f>VLOOKUP(F14811,'recent unique'!A:D,4,FALSE)</f>
        <v>香港仔香港海洋公園</v>
      </c>
      <c r="F14811" t="s">
        <v>194</v>
      </c>
      <c r="G14811" t="s">
        <v>192</v>
      </c>
      <c r="H14811" t="s">
        <v>11</v>
      </c>
      <c r="I14811" t="s">
        <v>191</v>
      </c>
      <c r="J14811" t="s">
        <v>193</v>
      </c>
      <c r="K14811" t="str">
        <f>VLOOKUP(F14811,'Unique Address'!A:D,4,FALSE)</f>
        <v>Aberdeen</v>
      </c>
      <c r="L14811">
        <f>VLOOKUP(K14811,'[2]AreaCoordinates xlsx'!$A$1:$D$65536,3,FALSE)</f>
        <v>22.252085900000001</v>
      </c>
      <c r="M14811">
        <f>VLOOKUP(K14811,'[2]AreaCoordinates xlsx'!$A$1:$D$65536,4,FALSE)</f>
        <v>114.1587983</v>
      </c>
    </row>
    <row r="14812" spans="1:13" x14ac:dyDescent="0.2">
      <c r="A14812" s="2">
        <v>41773</v>
      </c>
      <c r="B14812">
        <v>3541</v>
      </c>
      <c r="C14812" t="s">
        <v>14</v>
      </c>
      <c r="D14812" t="str">
        <f t="shared" si="1294"/>
        <v>薄扶林大口環道12號, Hong Kong</v>
      </c>
      <c r="E14812" t="str">
        <f>VLOOKUP(F14812,'recent unique'!A:D,4,FALSE)</f>
        <v>薄扶林大口環道12號</v>
      </c>
      <c r="F14812" t="s">
        <v>204</v>
      </c>
      <c r="G14812" t="s">
        <v>202</v>
      </c>
      <c r="H14812" t="s">
        <v>11</v>
      </c>
      <c r="I14812" t="s">
        <v>201</v>
      </c>
      <c r="J14812" t="s">
        <v>203</v>
      </c>
      <c r="K14812" t="str">
        <f>VLOOKUP(F14812,'Unique Address'!A:D,4,FALSE)</f>
        <v>Sandy Bay</v>
      </c>
      <c r="L14812">
        <f>VLOOKUP(K14812,'[2]AreaCoordinates xlsx'!$A$1:$D$65536,3,FALSE)</f>
        <v>22.270135199999999</v>
      </c>
      <c r="M14812">
        <f>VLOOKUP(K14812,'[2]AreaCoordinates xlsx'!$A$1:$D$65536,4,FALSE)</f>
        <v>114.11941040000001</v>
      </c>
    </row>
    <row r="14813" spans="1:13" x14ac:dyDescent="0.2">
      <c r="A14813" s="2">
        <v>41773</v>
      </c>
      <c r="B14813">
        <v>12652</v>
      </c>
      <c r="C14813" t="s">
        <v>19</v>
      </c>
      <c r="D14813" t="str">
        <f t="shared" si="1294"/>
        <v>屯門青松觀路23號, Hong Kong</v>
      </c>
      <c r="E14813" t="str">
        <f>VLOOKUP(F14813,'recent unique'!A:D,4,FALSE)</f>
        <v>屯門青松觀路23號</v>
      </c>
      <c r="F14813" t="s">
        <v>208</v>
      </c>
      <c r="G14813" t="s">
        <v>206</v>
      </c>
      <c r="H14813" t="s">
        <v>11</v>
      </c>
      <c r="I14813" t="s">
        <v>205</v>
      </c>
      <c r="J14813" t="s">
        <v>207</v>
      </c>
      <c r="K14813" t="str">
        <f>VLOOKUP(F14813,'Unique Address'!A:D,4,FALSE)</f>
        <v>Tuen Mun</v>
      </c>
      <c r="L14813">
        <f>VLOOKUP(K14813,'[2]AreaCoordinates xlsx'!$A$1:$D$65536,3,FALSE)</f>
        <v>22.390829499999999</v>
      </c>
      <c r="M14813">
        <f>VLOOKUP(K14813,'[2]AreaCoordinates xlsx'!$A$1:$D$65536,4,FALSE)</f>
        <v>113.9725126</v>
      </c>
    </row>
    <row r="14814" spans="1:13" x14ac:dyDescent="0.2">
      <c r="A14814" s="2">
        <v>41774</v>
      </c>
      <c r="B14814">
        <v>4678</v>
      </c>
      <c r="C14814" t="s">
        <v>14</v>
      </c>
      <c r="D14814" t="str">
        <f t="shared" si="1294"/>
        <v>香港仔黃竹坑道125號, Hong Kong</v>
      </c>
      <c r="E14814" t="str">
        <f>VLOOKUP(F14814,'recent unique'!A:D,4,FALSE)</f>
        <v>香港仔黃竹坑道125號</v>
      </c>
      <c r="F14814" t="s">
        <v>236</v>
      </c>
      <c r="G14814" t="s">
        <v>1652</v>
      </c>
      <c r="H14814" t="s">
        <v>11</v>
      </c>
      <c r="I14814" t="s">
        <v>316</v>
      </c>
      <c r="J14814" t="s">
        <v>318</v>
      </c>
      <c r="K14814" t="str">
        <f>VLOOKUP(F14814,'Unique Address'!A:D,4,FALSE)</f>
        <v>Aberdeen</v>
      </c>
      <c r="L14814">
        <f>VLOOKUP(K14814,'[2]AreaCoordinates xlsx'!$A$1:$D$65536,3,FALSE)</f>
        <v>22.252085900000001</v>
      </c>
      <c r="M14814">
        <f>VLOOKUP(K14814,'[2]AreaCoordinates xlsx'!$A$1:$D$65536,4,FALSE)</f>
        <v>114.1587983</v>
      </c>
    </row>
    <row r="14815" spans="1:13" x14ac:dyDescent="0.2">
      <c r="A14815" s="2">
        <v>41774</v>
      </c>
      <c r="B14815">
        <v>13476</v>
      </c>
      <c r="C14815" t="s">
        <v>19</v>
      </c>
      <c r="D14815" t="str">
        <f t="shared" si="1294"/>
        <v>荃灣仁濟街7至11號, Hong Kong</v>
      </c>
      <c r="E14815" t="str">
        <f>VLOOKUP(F14815,'recent unique'!A:D,4,FALSE)</f>
        <v>荃灣仁濟街7至11號</v>
      </c>
      <c r="F14815" t="s">
        <v>1653</v>
      </c>
      <c r="G14815" t="s">
        <v>323</v>
      </c>
      <c r="H14815" t="s">
        <v>11</v>
      </c>
      <c r="I14815" t="s">
        <v>15</v>
      </c>
      <c r="J14815" t="s">
        <v>17</v>
      </c>
      <c r="K14815" t="str">
        <f>VLOOKUP(F14815,'Unique Address'!A:D,4,FALSE)</f>
        <v>Tsuen Wan</v>
      </c>
      <c r="L14815">
        <f>VLOOKUP(K14815,'[2]AreaCoordinates xlsx'!$A$1:$D$65536,3,FALSE)</f>
        <v>22.3713227</v>
      </c>
      <c r="M14815">
        <f>VLOOKUP(K14815,'[2]AreaCoordinates xlsx'!$A$1:$D$65536,4,FALSE)</f>
        <v>114.11416010000001</v>
      </c>
    </row>
    <row r="14816" spans="1:13" x14ac:dyDescent="0.2">
      <c r="A14816" s="2">
        <v>41774</v>
      </c>
      <c r="B14816">
        <v>5556</v>
      </c>
      <c r="C14816" t="s">
        <v>8</v>
      </c>
      <c r="D14816" t="str">
        <f t="shared" si="1294"/>
        <v>樂富杏林街10號, Hong Kong</v>
      </c>
      <c r="E14816" t="str">
        <f>VLOOKUP(F14816,'recent unique'!A:D,4,FALSE)</f>
        <v>樂富杏林街10號</v>
      </c>
      <c r="F14816" t="s">
        <v>322</v>
      </c>
      <c r="G14816" t="s">
        <v>1654</v>
      </c>
      <c r="H14816" t="s">
        <v>11</v>
      </c>
      <c r="I14816" t="s">
        <v>319</v>
      </c>
      <c r="J14816" t="s">
        <v>321</v>
      </c>
      <c r="K14816" t="str">
        <f>VLOOKUP(F14816,'Unique Address'!A:D,4,FALSE)</f>
        <v>Lok Fu</v>
      </c>
      <c r="L14816">
        <f>VLOOKUP(K14816,'[2]AreaCoordinates xlsx'!$A$1:$D$65536,3,FALSE)</f>
        <v>22.337740199999999</v>
      </c>
      <c r="M14816">
        <f>VLOOKUP(K14816,'[2]AreaCoordinates xlsx'!$A$1:$D$65536,4,FALSE)</f>
        <v>114.1862935</v>
      </c>
    </row>
    <row r="14817" spans="1:13" x14ac:dyDescent="0.2">
      <c r="A14817" s="2">
        <v>41774</v>
      </c>
      <c r="B14817">
        <v>222</v>
      </c>
      <c r="C14817" t="s">
        <v>8</v>
      </c>
      <c r="D14817" t="str">
        <f t="shared" si="1294"/>
        <v>旺角新世紀廣場, Hong Kong</v>
      </c>
      <c r="E14817" t="str">
        <f>VLOOKUP(F14817,'recent unique'!A:D,4,FALSE)</f>
        <v>旺角新世紀廣場</v>
      </c>
      <c r="F14817" t="s">
        <v>1417</v>
      </c>
      <c r="G14817" t="s">
        <v>1416</v>
      </c>
      <c r="H14817" t="s">
        <v>11</v>
      </c>
      <c r="I14817" t="s">
        <v>179</v>
      </c>
      <c r="J14817" t="s">
        <v>181</v>
      </c>
      <c r="K14817" t="str">
        <f>VLOOKUP(F14817,'Unique Address'!A:D,4,FALSE)</f>
        <v>Mong Kok</v>
      </c>
      <c r="L14817">
        <f>VLOOKUP(K14817,'[2]AreaCoordinates xlsx'!$A$1:$D$65536,3,FALSE)</f>
        <v>22.318344199999999</v>
      </c>
      <c r="M14817">
        <f>VLOOKUP(K14817,'[2]AreaCoordinates xlsx'!$A$1:$D$65536,4,FALSE)</f>
        <v>114.17217460000001</v>
      </c>
    </row>
    <row r="14818" spans="1:13" x14ac:dyDescent="0.2">
      <c r="A14818" s="2">
        <v>41774</v>
      </c>
      <c r="B14818">
        <v>222</v>
      </c>
      <c r="C14818" t="s">
        <v>19</v>
      </c>
      <c r="D14818" t="str">
        <f t="shared" si="1294"/>
        <v>沙田新城市廣場, Hong Kong</v>
      </c>
      <c r="E14818" t="str">
        <f>VLOOKUP(F14818,'recent unique'!A:D,4,FALSE)</f>
        <v>沙田新城市廣場</v>
      </c>
      <c r="F14818" t="s">
        <v>1419</v>
      </c>
      <c r="G14818" t="s">
        <v>1418</v>
      </c>
      <c r="H14818" t="s">
        <v>11</v>
      </c>
      <c r="I14818" t="s">
        <v>179</v>
      </c>
      <c r="J14818" t="s">
        <v>181</v>
      </c>
      <c r="K14818" t="str">
        <f>VLOOKUP(F14818,'Unique Address'!A:D,4,FALSE)</f>
        <v>Sha Tin</v>
      </c>
      <c r="L14818">
        <f>VLOOKUP(K14818,'[2]AreaCoordinates xlsx'!$A$1:$D$65536,3,FALSE)</f>
        <v>22.377130399999999</v>
      </c>
      <c r="M14818">
        <f>VLOOKUP(K14818,'[2]AreaCoordinates xlsx'!$A$1:$D$65536,4,FALSE)</f>
        <v>114.1974398</v>
      </c>
    </row>
    <row r="14819" spans="1:13" x14ac:dyDescent="0.2">
      <c r="A14819" s="2">
        <v>41774</v>
      </c>
      <c r="B14819">
        <v>222</v>
      </c>
      <c r="C14819" t="s">
        <v>19</v>
      </c>
      <c r="D14819" t="str">
        <f t="shared" si="1294"/>
        <v>上水廣場, Hong Kong</v>
      </c>
      <c r="E14819" t="str">
        <f>VLOOKUP(F14819,'recent unique'!A:D,4,FALSE)</f>
        <v>上水廣場</v>
      </c>
      <c r="F14819" t="s">
        <v>1421</v>
      </c>
      <c r="G14819" t="s">
        <v>1420</v>
      </c>
      <c r="H14819" t="s">
        <v>11</v>
      </c>
      <c r="I14819" t="s">
        <v>179</v>
      </c>
      <c r="J14819" t="s">
        <v>181</v>
      </c>
      <c r="K14819" t="str">
        <f>VLOOKUP(F14819,'Unique Address'!A:D,4,FALSE)</f>
        <v>Sheung Shui</v>
      </c>
      <c r="L14819">
        <f>VLOOKUP(K14819,'[2]AreaCoordinates xlsx'!$A$1:$D$65536,3,FALSE)</f>
        <v>22.511200800000001</v>
      </c>
      <c r="M14819">
        <f>VLOOKUP(K14819,'[2]AreaCoordinates xlsx'!$A$1:$D$65536,4,FALSE)</f>
        <v>114.1260991</v>
      </c>
    </row>
    <row r="14820" spans="1:13" x14ac:dyDescent="0.2">
      <c r="A14820" s="2">
        <v>41774</v>
      </c>
      <c r="B14820">
        <v>222</v>
      </c>
      <c r="C14820" t="s">
        <v>19</v>
      </c>
      <c r="D14820" t="str">
        <f t="shared" si="1294"/>
        <v>葵芳新都會廣場, Hong Kong</v>
      </c>
      <c r="E14820" t="str">
        <f>VLOOKUP(F14820,'recent unique'!A:D,4,FALSE)</f>
        <v>葵芳新都會廣場</v>
      </c>
      <c r="F14820" t="s">
        <v>1423</v>
      </c>
      <c r="G14820" t="s">
        <v>1422</v>
      </c>
      <c r="H14820" t="s">
        <v>11</v>
      </c>
      <c r="I14820" t="s">
        <v>179</v>
      </c>
      <c r="J14820" t="s">
        <v>181</v>
      </c>
      <c r="K14820" t="str">
        <f>VLOOKUP(F14820,'Unique Address'!A:D,4,FALSE)</f>
        <v>Kwai Fong</v>
      </c>
      <c r="L14820">
        <f>VLOOKUP(K14820,'[2]AreaCoordinates xlsx'!$A$1:$D$65536,3,FALSE)</f>
        <v>22.3578109</v>
      </c>
      <c r="M14820">
        <f>VLOOKUP(K14820,'[2]AreaCoordinates xlsx'!$A$1:$D$65536,4,FALSE)</f>
        <v>114.1298151</v>
      </c>
    </row>
    <row r="14821" spans="1:13" x14ac:dyDescent="0.2">
      <c r="A14821" s="2">
        <v>41774</v>
      </c>
      <c r="B14821">
        <v>10276</v>
      </c>
      <c r="C14821" t="s">
        <v>8</v>
      </c>
      <c r="D14821" t="str">
        <f t="shared" si="1294"/>
        <v>九龍佐敦加士居道30號, Hong Kong</v>
      </c>
      <c r="E14821" t="str">
        <f>VLOOKUP(F14821,'recent unique'!A:D,4,FALSE)</f>
        <v>九龍佐敦加士居道30號</v>
      </c>
      <c r="F14821" t="s">
        <v>13</v>
      </c>
      <c r="G14821" t="s">
        <v>10</v>
      </c>
      <c r="H14821" t="s">
        <v>11</v>
      </c>
      <c r="I14821" t="s">
        <v>9</v>
      </c>
      <c r="J14821" t="s">
        <v>12</v>
      </c>
      <c r="K14821" t="str">
        <f>VLOOKUP(F14821,'Unique Address'!A:D,4,FALSE)</f>
        <v>Jordan</v>
      </c>
      <c r="L14821">
        <f>VLOOKUP(K14821,'[2]AreaCoordinates xlsx'!$A$1:$D$65536,3,FALSE)</f>
        <v>22.304861200000001</v>
      </c>
      <c r="M14821">
        <f>VLOOKUP(K14821,'[2]AreaCoordinates xlsx'!$A$1:$D$65536,4,FALSE)</f>
        <v>114.16920210000001</v>
      </c>
    </row>
    <row r="14822" spans="1:13" x14ac:dyDescent="0.2">
      <c r="A14822" s="2">
        <v>41774</v>
      </c>
      <c r="B14822">
        <v>13476</v>
      </c>
      <c r="C14822" t="s">
        <v>14</v>
      </c>
      <c r="D14822" t="str">
        <f t="shared" si="1294"/>
        <v>銅鑼灣世貿中心2樓顧客服務中心, Hong Kong</v>
      </c>
      <c r="E14822" t="str">
        <f>VLOOKUP(F14822,'recent unique'!A:D,4,FALSE)</f>
        <v>銅鑼灣世貿中心2樓顧客服務中心</v>
      </c>
      <c r="F14822" t="s">
        <v>18</v>
      </c>
      <c r="G14822" t="s">
        <v>16</v>
      </c>
      <c r="H14822" t="s">
        <v>11</v>
      </c>
      <c r="I14822" t="s">
        <v>15</v>
      </c>
      <c r="J14822" t="s">
        <v>17</v>
      </c>
      <c r="K14822" t="str">
        <f>VLOOKUP(F14822,'Unique Address'!A:D,4,FALSE)</f>
        <v>Causeway Bay</v>
      </c>
      <c r="L14822">
        <f>VLOOKUP(K14822,'[2]AreaCoordinates xlsx'!$A$1:$D$65536,3,FALSE)</f>
        <v>22.279729499999998</v>
      </c>
      <c r="M14822">
        <f>VLOOKUP(K14822,'[2]AreaCoordinates xlsx'!$A$1:$D$65536,4,FALSE)</f>
        <v>114.1870366</v>
      </c>
    </row>
    <row r="14823" spans="1:13" x14ac:dyDescent="0.2">
      <c r="A14823" s="2">
        <v>41774</v>
      </c>
      <c r="B14823">
        <v>13476</v>
      </c>
      <c r="C14823" t="s">
        <v>19</v>
      </c>
      <c r="D14823" t="str">
        <f t="shared" si="1294"/>
        <v>將軍澳東港城1樓顧客服務中心, Hong Kong</v>
      </c>
      <c r="E14823" t="str">
        <f>VLOOKUP(F14823,'recent unique'!A:D,4,FALSE)</f>
        <v>將軍澳東港城1樓顧客服務中心</v>
      </c>
      <c r="F14823" t="s">
        <v>21</v>
      </c>
      <c r="G14823" t="s">
        <v>20</v>
      </c>
      <c r="H14823" t="s">
        <v>11</v>
      </c>
      <c r="I14823" t="s">
        <v>15</v>
      </c>
      <c r="J14823" t="s">
        <v>17</v>
      </c>
      <c r="K14823" t="str">
        <f>VLOOKUP(F14823,'Unique Address'!A:D,4,FALSE)</f>
        <v>Tseung Kwan O</v>
      </c>
      <c r="L14823">
        <f>VLOOKUP(K14823,'[2]AreaCoordinates xlsx'!$A$1:$D$65536,3,FALSE)</f>
        <v>22.311936899999999</v>
      </c>
      <c r="M14823">
        <f>VLOOKUP(K14823,'[2]AreaCoordinates xlsx'!$A$1:$D$65536,4,FALSE)</f>
        <v>114.2568814</v>
      </c>
    </row>
    <row r="14824" spans="1:13" x14ac:dyDescent="0.2">
      <c r="A14824" s="2">
        <v>41774</v>
      </c>
      <c r="B14824">
        <v>13476</v>
      </c>
      <c r="C14824" t="s">
        <v>19</v>
      </c>
      <c r="D14824" t="str">
        <f t="shared" si="1294"/>
        <v>荃灣荃灣廣場, Hong Kong</v>
      </c>
      <c r="E14824" t="str">
        <f>VLOOKUP(F14824,'recent unique'!A:D,4,FALSE)</f>
        <v>荃灣荃灣廣場</v>
      </c>
      <c r="F14824" t="s">
        <v>23</v>
      </c>
      <c r="G14824" t="s">
        <v>22</v>
      </c>
      <c r="H14824" t="s">
        <v>11</v>
      </c>
      <c r="I14824" t="s">
        <v>15</v>
      </c>
      <c r="J14824" t="s">
        <v>17</v>
      </c>
      <c r="K14824" t="str">
        <f>VLOOKUP(F14824,'Unique Address'!A:D,4,FALSE)</f>
        <v>Tsuen Wan</v>
      </c>
      <c r="L14824">
        <f>VLOOKUP(K14824,'[2]AreaCoordinates xlsx'!$A$1:$D$65536,3,FALSE)</f>
        <v>22.3713227</v>
      </c>
      <c r="M14824">
        <f>VLOOKUP(K14824,'[2]AreaCoordinates xlsx'!$A$1:$D$65536,4,FALSE)</f>
        <v>114.11416010000001</v>
      </c>
    </row>
    <row r="14825" spans="1:13" x14ac:dyDescent="0.2">
      <c r="A14825" s="2">
        <v>41774</v>
      </c>
      <c r="B14825">
        <v>13476</v>
      </c>
      <c r="C14825" t="s">
        <v>19</v>
      </c>
      <c r="D14825" t="str">
        <f t="shared" si="1294"/>
        <v>沙田新城市廣場, Hong Kong</v>
      </c>
      <c r="E14825" t="str">
        <f>VLOOKUP(F14825,'recent unique'!A:D,4,FALSE)</f>
        <v>沙田新城市廣場</v>
      </c>
      <c r="F14825" t="s">
        <v>25</v>
      </c>
      <c r="G14825" t="s">
        <v>24</v>
      </c>
      <c r="H14825" t="s">
        <v>11</v>
      </c>
      <c r="I14825" t="s">
        <v>15</v>
      </c>
      <c r="J14825" t="s">
        <v>17</v>
      </c>
      <c r="K14825" t="str">
        <f>VLOOKUP(F14825,'Unique Address'!A:D,4,FALSE)</f>
        <v>Sha Tin</v>
      </c>
      <c r="L14825">
        <f>VLOOKUP(K14825,'[2]AreaCoordinates xlsx'!$A$1:$D$65536,3,FALSE)</f>
        <v>22.377130399999999</v>
      </c>
      <c r="M14825">
        <f>VLOOKUP(K14825,'[2]AreaCoordinates xlsx'!$A$1:$D$65536,4,FALSE)</f>
        <v>114.1974398</v>
      </c>
    </row>
    <row r="14826" spans="1:13" x14ac:dyDescent="0.2">
      <c r="A14826" s="2">
        <v>41774</v>
      </c>
      <c r="B14826">
        <v>11150</v>
      </c>
      <c r="C14826" t="s">
        <v>19</v>
      </c>
      <c r="D14826" t="str">
        <f t="shared" si="1294"/>
        <v>沙田馬鞍山亞公角街33號, Hong Kong</v>
      </c>
      <c r="E14826" t="str">
        <f>VLOOKUP(F14826,'recent unique'!A:D,4,FALSE)</f>
        <v>沙田馬鞍山亞公角街33號</v>
      </c>
      <c r="F14826" t="s">
        <v>90</v>
      </c>
      <c r="G14826" t="s">
        <v>88</v>
      </c>
      <c r="H14826" t="s">
        <v>11</v>
      </c>
      <c r="I14826" t="s">
        <v>87</v>
      </c>
      <c r="J14826" t="s">
        <v>89</v>
      </c>
      <c r="K14826" t="str">
        <f>VLOOKUP(F14826,'Unique Address'!A:D,4,FALSE)</f>
        <v>Ma On Shan</v>
      </c>
      <c r="L14826">
        <f>VLOOKUP(K14826,'[2]AreaCoordinates xlsx'!$A$1:$D$65536,3,FALSE)</f>
        <v>22.403069899999998</v>
      </c>
      <c r="M14826">
        <f>VLOOKUP(K14826,'[2]AreaCoordinates xlsx'!$A$1:$D$65536,4,FALSE)</f>
        <v>114.24499369999999</v>
      </c>
    </row>
    <row r="14827" spans="1:13" x14ac:dyDescent="0.2">
      <c r="A14827" s="2">
        <v>41774</v>
      </c>
      <c r="B14827">
        <v>9361</v>
      </c>
      <c r="C14827" t="s">
        <v>19</v>
      </c>
      <c r="D14827" t="str">
        <f t="shared" si="1294"/>
        <v>上水保健路9號, Hong Kong</v>
      </c>
      <c r="E14827" t="str">
        <f>VLOOKUP(F14827,'recent unique'!A:D,4,FALSE)</f>
        <v>上水保健路9號</v>
      </c>
      <c r="F14827" t="s">
        <v>94</v>
      </c>
      <c r="G14827" t="s">
        <v>92</v>
      </c>
      <c r="H14827" t="s">
        <v>11</v>
      </c>
      <c r="I14827" t="s">
        <v>91</v>
      </c>
      <c r="J14827" t="s">
        <v>93</v>
      </c>
      <c r="K14827" t="str">
        <f>VLOOKUP(F14827,'Unique Address'!A:D,4,FALSE)</f>
        <v>Sheung Shui</v>
      </c>
      <c r="L14827">
        <f>VLOOKUP(K14827,'[2]AreaCoordinates xlsx'!$A$1:$D$65536,3,FALSE)</f>
        <v>22.511200800000001</v>
      </c>
      <c r="M14827">
        <f>VLOOKUP(K14827,'[2]AreaCoordinates xlsx'!$A$1:$D$65536,4,FALSE)</f>
        <v>114.1260991</v>
      </c>
    </row>
    <row r="14828" spans="1:13" x14ac:dyDescent="0.2">
      <c r="A14828" s="2">
        <v>41774</v>
      </c>
      <c r="B14828">
        <v>10172</v>
      </c>
      <c r="C14828" t="s">
        <v>8</v>
      </c>
      <c r="D14828" t="str">
        <f t="shared" si="1294"/>
        <v>荔枝角瑪嘉烈醫院道瑪嘉烈醫院 , Hong Kong</v>
      </c>
      <c r="E14828" t="str">
        <f>VLOOKUP(F14828,'recent unique'!A:D,4,FALSE)</f>
        <v xml:space="preserve">荔枝角瑪嘉烈醫院道瑪嘉烈醫院 </v>
      </c>
      <c r="F14828" t="s">
        <v>102</v>
      </c>
      <c r="G14828" t="s">
        <v>100</v>
      </c>
      <c r="H14828" t="s">
        <v>11</v>
      </c>
      <c r="I14828" t="s">
        <v>99</v>
      </c>
      <c r="J14828" t="s">
        <v>101</v>
      </c>
      <c r="K14828" t="str">
        <f>VLOOKUP(F14828,'Unique Address'!A:D,4,FALSE)</f>
        <v>Lai Chi Kok</v>
      </c>
      <c r="L14828">
        <f>VLOOKUP(K14828,'[2]AreaCoordinates xlsx'!$A$1:$D$65536,3,FALSE)</f>
        <v>22.337264999999999</v>
      </c>
      <c r="M14828">
        <f>VLOOKUP(K14828,'[2]AreaCoordinates xlsx'!$A$1:$D$65536,4,FALSE)</f>
        <v>114.148033</v>
      </c>
    </row>
    <row r="14829" spans="1:13" x14ac:dyDescent="0.2">
      <c r="A14829" s="2">
        <v>41774</v>
      </c>
      <c r="B14829">
        <v>10103</v>
      </c>
      <c r="C14829" t="s">
        <v>8</v>
      </c>
      <c r="D14829" t="str">
        <f t="shared" si="1294"/>
        <v>鑽石山荷李活廣場, Hong Kong</v>
      </c>
      <c r="E14829" t="str">
        <f>VLOOKUP(F14829,'recent unique'!A:D,4,FALSE)</f>
        <v>鑽石山荷李活廣場</v>
      </c>
      <c r="F14829" t="s">
        <v>133</v>
      </c>
      <c r="G14829" t="s">
        <v>131</v>
      </c>
      <c r="H14829" t="s">
        <v>11</v>
      </c>
      <c r="I14829" t="s">
        <v>130</v>
      </c>
      <c r="J14829" t="s">
        <v>132</v>
      </c>
      <c r="K14829" t="str">
        <f>VLOOKUP(F14829,'Unique Address'!A:D,4,FALSE)</f>
        <v>Diamond Hill</v>
      </c>
      <c r="L14829">
        <f>VLOOKUP(K14829,'[2]AreaCoordinates xlsx'!$A$1:$D$65536,3,FALSE)</f>
        <v>22.343872699999999</v>
      </c>
      <c r="M14829">
        <f>VLOOKUP(K14829,'[2]AreaCoordinates xlsx'!$A$1:$D$65536,4,FALSE)</f>
        <v>114.2048704</v>
      </c>
    </row>
    <row r="14830" spans="1:13" x14ac:dyDescent="0.2">
      <c r="A14830" s="2">
        <v>41774</v>
      </c>
      <c r="B14830">
        <v>10103</v>
      </c>
      <c r="C14830" t="s">
        <v>8</v>
      </c>
      <c r="D14830" t="str">
        <f t="shared" si="1294"/>
        <v>鑽石山荷李活廣場, Hong Kong</v>
      </c>
      <c r="E14830" t="str">
        <f>VLOOKUP(F14830,'recent unique'!A:D,4,FALSE)</f>
        <v>鑽石山荷李活廣場</v>
      </c>
      <c r="F14830" t="s">
        <v>135</v>
      </c>
      <c r="G14830" t="s">
        <v>134</v>
      </c>
      <c r="H14830" t="s">
        <v>11</v>
      </c>
      <c r="I14830" t="s">
        <v>130</v>
      </c>
      <c r="J14830" t="s">
        <v>132</v>
      </c>
      <c r="K14830" t="str">
        <f>VLOOKUP(F14830,'Unique Address'!A:D,4,FALSE)</f>
        <v>Diamond Hill</v>
      </c>
      <c r="L14830">
        <f>VLOOKUP(K14830,'[2]AreaCoordinates xlsx'!$A$1:$D$65536,3,FALSE)</f>
        <v>22.343872699999999</v>
      </c>
      <c r="M14830">
        <f>VLOOKUP(K14830,'[2]AreaCoordinates xlsx'!$A$1:$D$65536,4,FALSE)</f>
        <v>114.2048704</v>
      </c>
    </row>
    <row r="14831" spans="1:13" x14ac:dyDescent="0.2">
      <c r="A14831" s="2">
        <v>41774</v>
      </c>
      <c r="B14831">
        <v>6182</v>
      </c>
      <c r="C14831" t="s">
        <v>8</v>
      </c>
      <c r="D14831" t="str">
        <f t="shared" si="1294"/>
        <v>鑽石山荷李活廣場, Hong Kong</v>
      </c>
      <c r="E14831" t="str">
        <f>VLOOKUP(F14831,'recent unique'!A:D,4,FALSE)</f>
        <v>鑽石山荷李活廣場</v>
      </c>
      <c r="F14831" t="s">
        <v>139</v>
      </c>
      <c r="G14831" t="s">
        <v>137</v>
      </c>
      <c r="H14831" t="s">
        <v>11</v>
      </c>
      <c r="I14831" t="s">
        <v>136</v>
      </c>
      <c r="J14831" t="s">
        <v>138</v>
      </c>
      <c r="K14831" t="str">
        <f>VLOOKUP(F14831,'Unique Address'!A:D,4,FALSE)</f>
        <v>Diamond Hill</v>
      </c>
      <c r="L14831">
        <f>VLOOKUP(K14831,'[2]AreaCoordinates xlsx'!$A$1:$D$65536,3,FALSE)</f>
        <v>22.343872699999999</v>
      </c>
      <c r="M14831">
        <f>VLOOKUP(K14831,'[2]AreaCoordinates xlsx'!$A$1:$D$65536,4,FALSE)</f>
        <v>114.2048704</v>
      </c>
    </row>
    <row r="14832" spans="1:13" x14ac:dyDescent="0.2">
      <c r="A14832" s="2">
        <v>41774</v>
      </c>
      <c r="B14832">
        <v>6182</v>
      </c>
      <c r="C14832" t="s">
        <v>8</v>
      </c>
      <c r="D14832" t="str">
        <f t="shared" si="1294"/>
        <v>鑽石山荷李活廣場, Hong Kong</v>
      </c>
      <c r="E14832" t="str">
        <f>VLOOKUP(F14832,'recent unique'!A:D,4,FALSE)</f>
        <v>鑽石山荷李活廣場</v>
      </c>
      <c r="F14832" t="s">
        <v>140</v>
      </c>
      <c r="G14832" t="s">
        <v>134</v>
      </c>
      <c r="H14832" t="s">
        <v>11</v>
      </c>
      <c r="I14832" t="s">
        <v>136</v>
      </c>
      <c r="J14832" t="s">
        <v>138</v>
      </c>
      <c r="K14832" t="str">
        <f>VLOOKUP(F14832,'Unique Address'!A:D,4,FALSE)</f>
        <v>Diamond Hill</v>
      </c>
      <c r="L14832">
        <f>VLOOKUP(K14832,'[2]AreaCoordinates xlsx'!$A$1:$D$65536,3,FALSE)</f>
        <v>22.343872699999999</v>
      </c>
      <c r="M14832">
        <f>VLOOKUP(K14832,'[2]AreaCoordinates xlsx'!$A$1:$D$65536,4,FALSE)</f>
        <v>114.2048704</v>
      </c>
    </row>
    <row r="14833" spans="1:13" x14ac:dyDescent="0.2">
      <c r="A14833" s="2">
        <v>41774</v>
      </c>
      <c r="B14833">
        <v>6182</v>
      </c>
      <c r="C14833" t="s">
        <v>8</v>
      </c>
      <c r="D14833" t="str">
        <f t="shared" si="1294"/>
        <v>鑽石山荷李活廣場, Hong Kong</v>
      </c>
      <c r="E14833" t="str">
        <f>VLOOKUP(F14833,'recent unique'!A:D,4,FALSE)</f>
        <v>鑽石山荷李活廣場</v>
      </c>
      <c r="F14833" t="s">
        <v>142</v>
      </c>
      <c r="G14833" t="s">
        <v>141</v>
      </c>
      <c r="H14833" t="s">
        <v>11</v>
      </c>
      <c r="I14833" t="s">
        <v>136</v>
      </c>
      <c r="J14833" t="s">
        <v>138</v>
      </c>
      <c r="K14833" t="str">
        <f>VLOOKUP(F14833,'Unique Address'!A:D,4,FALSE)</f>
        <v>Diamond Hill</v>
      </c>
      <c r="L14833">
        <f>VLOOKUP(K14833,'[2]AreaCoordinates xlsx'!$A$1:$D$65536,3,FALSE)</f>
        <v>22.343872699999999</v>
      </c>
      <c r="M14833">
        <f>VLOOKUP(K14833,'[2]AreaCoordinates xlsx'!$A$1:$D$65536,4,FALSE)</f>
        <v>114.2048704</v>
      </c>
    </row>
    <row r="14834" spans="1:13" x14ac:dyDescent="0.2">
      <c r="A14834" s="2">
        <v>41774</v>
      </c>
      <c r="B14834">
        <v>6182</v>
      </c>
      <c r="C14834" t="s">
        <v>8</v>
      </c>
      <c r="D14834" t="str">
        <f t="shared" si="1294"/>
        <v>鑽石山荷李活廣場, Hong Kong</v>
      </c>
      <c r="E14834" t="str">
        <f>VLOOKUP(F14834,'recent unique'!A:D,4,FALSE)</f>
        <v>鑽石山荷李活廣場</v>
      </c>
      <c r="F14834" t="s">
        <v>144</v>
      </c>
      <c r="G14834" t="s">
        <v>143</v>
      </c>
      <c r="H14834" t="s">
        <v>11</v>
      </c>
      <c r="I14834" t="s">
        <v>136</v>
      </c>
      <c r="J14834" t="s">
        <v>138</v>
      </c>
      <c r="K14834" t="str">
        <f>VLOOKUP(F14834,'Unique Address'!A:D,4,FALSE)</f>
        <v>Diamond Hill</v>
      </c>
      <c r="L14834">
        <f>VLOOKUP(K14834,'[2]AreaCoordinates xlsx'!$A$1:$D$65536,3,FALSE)</f>
        <v>22.343872699999999</v>
      </c>
      <c r="M14834">
        <f>VLOOKUP(K14834,'[2]AreaCoordinates xlsx'!$A$1:$D$65536,4,FALSE)</f>
        <v>114.2048704</v>
      </c>
    </row>
    <row r="14835" spans="1:13" x14ac:dyDescent="0.2">
      <c r="A14835" s="2">
        <v>41774</v>
      </c>
      <c r="B14835">
        <v>10009</v>
      </c>
      <c r="C14835" t="s">
        <v>19</v>
      </c>
      <c r="D14835" t="str">
        <f t="shared" si="1294"/>
        <v>元朗坳頭博愛醫院 , Hong Kong</v>
      </c>
      <c r="E14835" t="str">
        <f>VLOOKUP(F14835,'recent unique'!A:D,4,FALSE)</f>
        <v xml:space="preserve">元朗坳頭博愛醫院 </v>
      </c>
      <c r="F14835" t="s">
        <v>158</v>
      </c>
      <c r="G14835" t="s">
        <v>156</v>
      </c>
      <c r="H14835" t="s">
        <v>11</v>
      </c>
      <c r="I14835" t="s">
        <v>155</v>
      </c>
      <c r="J14835" t="s">
        <v>157</v>
      </c>
      <c r="K14835" t="str">
        <f>VLOOKUP(F14835,'Unique Address'!A:D,4,FALSE)</f>
        <v>Yuen Long</v>
      </c>
      <c r="L14835">
        <f>VLOOKUP(K14835,'[2]AreaCoordinates xlsx'!$A$1:$D$65536,3,FALSE)</f>
        <v>22.446151400000002</v>
      </c>
      <c r="M14835">
        <f>VLOOKUP(K14835,'[2]AreaCoordinates xlsx'!$A$1:$D$65536,4,FALSE)</f>
        <v>114.0265682</v>
      </c>
    </row>
    <row r="14836" spans="1:13" x14ac:dyDescent="0.2">
      <c r="A14836" s="2">
        <v>41774</v>
      </c>
      <c r="B14836">
        <v>6052</v>
      </c>
      <c r="C14836" t="s">
        <v>14</v>
      </c>
      <c r="D14836" t="str">
        <f t="shared" si="1294"/>
        <v>淺水灣泳灘香港拯溺總會訓練總部, Hong Kong</v>
      </c>
      <c r="E14836" t="str">
        <f>VLOOKUP(F14836,'recent unique'!A:D,4,FALSE)</f>
        <v>淺水灣泳灘香港拯溺總會訓練總部</v>
      </c>
      <c r="F14836" t="s">
        <v>162</v>
      </c>
      <c r="G14836" t="s">
        <v>160</v>
      </c>
      <c r="H14836" t="s">
        <v>11</v>
      </c>
      <c r="I14836" t="s">
        <v>159</v>
      </c>
      <c r="J14836" t="s">
        <v>161</v>
      </c>
      <c r="K14836" t="str">
        <f>VLOOKUP(F14836,'Unique Address'!A:D,4,FALSE)</f>
        <v>Repulse Bay</v>
      </c>
      <c r="L14836">
        <f>VLOOKUP(K14836,'[2]AreaCoordinates xlsx'!$A$1:$D$65536,3,FALSE)</f>
        <v>22.234504300000001</v>
      </c>
      <c r="M14836">
        <f>VLOOKUP(K14836,'[2]AreaCoordinates xlsx'!$A$1:$D$65536,4,FALSE)</f>
        <v>114.1952039</v>
      </c>
    </row>
    <row r="14837" spans="1:13" x14ac:dyDescent="0.2">
      <c r="A14837" s="2">
        <v>41774</v>
      </c>
      <c r="B14837">
        <v>12452</v>
      </c>
      <c r="C14837" t="s">
        <v>19</v>
      </c>
      <c r="D14837" t="str">
        <f t="shared" si="1294"/>
        <v>坑口寶寧里2號, Hong Kong</v>
      </c>
      <c r="E14837" t="str">
        <f>VLOOKUP(F14837,'recent unique'!A:D,4,FALSE)</f>
        <v>坑口寶寧里2號</v>
      </c>
      <c r="F14837" t="s">
        <v>166</v>
      </c>
      <c r="G14837" t="s">
        <v>164</v>
      </c>
      <c r="H14837" t="s">
        <v>11</v>
      </c>
      <c r="I14837" t="s">
        <v>163</v>
      </c>
      <c r="J14837" t="s">
        <v>165</v>
      </c>
      <c r="K14837" t="str">
        <f>VLOOKUP(F14837,'Unique Address'!A:D,4,FALSE)</f>
        <v>Tseung Kwan O</v>
      </c>
      <c r="L14837">
        <f>VLOOKUP(K14837,'[2]AreaCoordinates xlsx'!$A$1:$D$65536,3,FALSE)</f>
        <v>22.311936899999999</v>
      </c>
      <c r="M14837">
        <f>VLOOKUP(K14837,'[2]AreaCoordinates xlsx'!$A$1:$D$65536,4,FALSE)</f>
        <v>114.2568814</v>
      </c>
    </row>
    <row r="14838" spans="1:13" x14ac:dyDescent="0.2">
      <c r="A14838" s="2">
        <v>41774</v>
      </c>
      <c r="B14838">
        <v>1108</v>
      </c>
      <c r="C14838" t="s">
        <v>19</v>
      </c>
      <c r="D14838" t="str">
        <f t="shared" si="1294"/>
        <v>沙田亞公角山路17號, Hong Kong</v>
      </c>
      <c r="E14838" t="str">
        <f>VLOOKUP(F14838,'recent unique'!A:D,4,FALSE)</f>
        <v>沙田亞公角山路17號</v>
      </c>
      <c r="F14838" t="s">
        <v>170</v>
      </c>
      <c r="G14838" t="s">
        <v>168</v>
      </c>
      <c r="H14838" t="s">
        <v>11</v>
      </c>
      <c r="I14838" t="s">
        <v>167</v>
      </c>
      <c r="J14838" t="s">
        <v>169</v>
      </c>
      <c r="K14838" t="str">
        <f>VLOOKUP(F14838,'Unique Address'!A:D,4,FALSE)</f>
        <v>Sha Tin</v>
      </c>
      <c r="L14838">
        <f>VLOOKUP(K14838,'[2]AreaCoordinates xlsx'!$A$1:$D$65536,3,FALSE)</f>
        <v>22.377130399999999</v>
      </c>
      <c r="M14838">
        <f>VLOOKUP(K14838,'[2]AreaCoordinates xlsx'!$A$1:$D$65536,4,FALSE)</f>
        <v>114.1974398</v>
      </c>
    </row>
    <row r="14839" spans="1:13" x14ac:dyDescent="0.2">
      <c r="A14839" s="2">
        <v>41774</v>
      </c>
      <c r="B14839">
        <v>10165</v>
      </c>
      <c r="C14839" t="s">
        <v>19</v>
      </c>
      <c r="D14839" t="str">
        <f t="shared" si="1294"/>
        <v>沙田銀城街30-32號, Hong Kong</v>
      </c>
      <c r="E14839" t="str">
        <f>VLOOKUP(F14839,'recent unique'!A:D,4,FALSE)</f>
        <v>沙田銀城街30-32號</v>
      </c>
      <c r="F14839" t="s">
        <v>174</v>
      </c>
      <c r="G14839" t="s">
        <v>172</v>
      </c>
      <c r="H14839" t="s">
        <v>11</v>
      </c>
      <c r="I14839" t="s">
        <v>171</v>
      </c>
      <c r="J14839" t="s">
        <v>173</v>
      </c>
      <c r="K14839" t="str">
        <f>VLOOKUP(F14839,'Unique Address'!A:D,4,FALSE)</f>
        <v>Sha Tin</v>
      </c>
      <c r="L14839">
        <f>VLOOKUP(K14839,'[2]AreaCoordinates xlsx'!$A$1:$D$65536,3,FALSE)</f>
        <v>22.377130399999999</v>
      </c>
      <c r="M14839">
        <f>VLOOKUP(K14839,'[2]AreaCoordinates xlsx'!$A$1:$D$65536,4,FALSE)</f>
        <v>114.1974398</v>
      </c>
    </row>
    <row r="14840" spans="1:13" x14ac:dyDescent="0.2">
      <c r="A14840" s="2">
        <v>41774</v>
      </c>
      <c r="B14840">
        <v>9566</v>
      </c>
      <c r="C14840" t="s">
        <v>14</v>
      </c>
      <c r="D14840" t="str">
        <f t="shared" si="1294"/>
        <v>柴灣樂民道3號, Hong Kong</v>
      </c>
      <c r="E14840" t="str">
        <f>VLOOKUP(F14840,'recent unique'!A:D,4,FALSE)</f>
        <v>柴灣樂民道3號</v>
      </c>
      <c r="F14840" t="s">
        <v>178</v>
      </c>
      <c r="G14840" t="s">
        <v>176</v>
      </c>
      <c r="H14840" t="s">
        <v>11</v>
      </c>
      <c r="I14840" t="s">
        <v>175</v>
      </c>
      <c r="J14840" t="s">
        <v>177</v>
      </c>
      <c r="K14840" t="str">
        <f>VLOOKUP(F14840,'Unique Address'!A:D,4,FALSE)</f>
        <v>Chai Wan</v>
      </c>
      <c r="L14840">
        <f>VLOOKUP(K14840,'[2]AreaCoordinates xlsx'!$A$1:$D$65536,3,FALSE)</f>
        <v>22.264624999999999</v>
      </c>
      <c r="M14840">
        <f>VLOOKUP(K14840,'[2]AreaCoordinates xlsx'!$A$1:$D$65536,4,FALSE)</f>
        <v>114.237139</v>
      </c>
    </row>
    <row r="14841" spans="1:13" x14ac:dyDescent="0.2">
      <c r="A14841" s="2">
        <v>41774</v>
      </c>
      <c r="B14841">
        <v>1626</v>
      </c>
      <c r="C14841" t="s">
        <v>8</v>
      </c>
      <c r="D14841" t="str">
        <f t="shared" si="1294"/>
        <v>深水埗永康街111號, Hong Kong</v>
      </c>
      <c r="E14841" t="str">
        <f>VLOOKUP(F14841,'recent unique'!A:D,4,FALSE)</f>
        <v>深水埗永康街111號</v>
      </c>
      <c r="F14841" t="s">
        <v>186</v>
      </c>
      <c r="G14841" t="s">
        <v>184</v>
      </c>
      <c r="H14841" t="s">
        <v>11</v>
      </c>
      <c r="I14841" t="s">
        <v>183</v>
      </c>
      <c r="J14841" t="s">
        <v>185</v>
      </c>
      <c r="K14841" t="str">
        <f>VLOOKUP(F14841,'Unique Address'!A:D,4,FALSE)</f>
        <v>Sham Shui Po</v>
      </c>
      <c r="L14841">
        <f>VLOOKUP(K14841,'[2]AreaCoordinates xlsx'!$A$1:$D$65536,3,FALSE)</f>
        <v>22.328589900000001</v>
      </c>
      <c r="M14841">
        <f>VLOOKUP(K14841,'[2]AreaCoordinates xlsx'!$A$1:$D$65536,4,FALSE)</f>
        <v>114.1602846</v>
      </c>
    </row>
    <row r="14842" spans="1:13" x14ac:dyDescent="0.2">
      <c r="A14842" s="2">
        <v>41774</v>
      </c>
      <c r="B14842">
        <v>2014</v>
      </c>
      <c r="C14842" t="s">
        <v>19</v>
      </c>
      <c r="D14842" t="str">
        <f t="shared" si="1294"/>
        <v>沙田亞公角山路30號, Hong Kong</v>
      </c>
      <c r="E14842" t="str">
        <f>VLOOKUP(F14842,'recent unique'!A:D,4,FALSE)</f>
        <v>沙田亞公角山路30號</v>
      </c>
      <c r="F14842" t="s">
        <v>190</v>
      </c>
      <c r="G14842" t="s">
        <v>188</v>
      </c>
      <c r="H14842" t="s">
        <v>11</v>
      </c>
      <c r="I14842" t="s">
        <v>187</v>
      </c>
      <c r="J14842" t="s">
        <v>189</v>
      </c>
      <c r="K14842" t="str">
        <f>VLOOKUP(F14842,'Unique Address'!A:D,4,FALSE)</f>
        <v>Sha Tin</v>
      </c>
      <c r="L14842">
        <f>VLOOKUP(K14842,'[2]AreaCoordinates xlsx'!$A$1:$D$65536,3,FALSE)</f>
        <v>22.377130399999999</v>
      </c>
      <c r="M14842">
        <f>VLOOKUP(K14842,'[2]AreaCoordinates xlsx'!$A$1:$D$65536,4,FALSE)</f>
        <v>114.1974398</v>
      </c>
    </row>
    <row r="14843" spans="1:13" x14ac:dyDescent="0.2">
      <c r="A14843" s="2">
        <v>41774</v>
      </c>
      <c r="B14843">
        <v>175</v>
      </c>
      <c r="C14843" t="s">
        <v>14</v>
      </c>
      <c r="D14843" t="str">
        <f t="shared" si="1294"/>
        <v>香港仔香港海洋公園, Hong Kong</v>
      </c>
      <c r="E14843" t="str">
        <f>VLOOKUP(F14843,'recent unique'!A:D,4,FALSE)</f>
        <v>香港仔香港海洋公園</v>
      </c>
      <c r="F14843" t="s">
        <v>194</v>
      </c>
      <c r="G14843" t="s">
        <v>192</v>
      </c>
      <c r="H14843" t="s">
        <v>11</v>
      </c>
      <c r="I14843" t="s">
        <v>191</v>
      </c>
      <c r="J14843" t="s">
        <v>193</v>
      </c>
      <c r="K14843" t="str">
        <f>VLOOKUP(F14843,'Unique Address'!A:D,4,FALSE)</f>
        <v>Aberdeen</v>
      </c>
      <c r="L14843">
        <f>VLOOKUP(K14843,'[2]AreaCoordinates xlsx'!$A$1:$D$65536,3,FALSE)</f>
        <v>22.252085900000001</v>
      </c>
      <c r="M14843">
        <f>VLOOKUP(K14843,'[2]AreaCoordinates xlsx'!$A$1:$D$65536,4,FALSE)</f>
        <v>114.1587983</v>
      </c>
    </row>
    <row r="14844" spans="1:13" x14ac:dyDescent="0.2">
      <c r="A14844" s="2">
        <v>41774</v>
      </c>
      <c r="B14844">
        <v>3541</v>
      </c>
      <c r="C14844" t="s">
        <v>14</v>
      </c>
      <c r="D14844" t="str">
        <f t="shared" si="1294"/>
        <v>薄扶林大口環道12號, Hong Kong</v>
      </c>
      <c r="E14844" t="str">
        <f>VLOOKUP(F14844,'recent unique'!A:D,4,FALSE)</f>
        <v>薄扶林大口環道12號</v>
      </c>
      <c r="F14844" t="s">
        <v>204</v>
      </c>
      <c r="G14844" t="s">
        <v>202</v>
      </c>
      <c r="H14844" t="s">
        <v>11</v>
      </c>
      <c r="I14844" t="s">
        <v>201</v>
      </c>
      <c r="J14844" t="s">
        <v>203</v>
      </c>
      <c r="K14844" t="str">
        <f>VLOOKUP(F14844,'Unique Address'!A:D,4,FALSE)</f>
        <v>Sandy Bay</v>
      </c>
      <c r="L14844">
        <f>VLOOKUP(K14844,'[2]AreaCoordinates xlsx'!$A$1:$D$65536,3,FALSE)</f>
        <v>22.270135199999999</v>
      </c>
      <c r="M14844">
        <f>VLOOKUP(K14844,'[2]AreaCoordinates xlsx'!$A$1:$D$65536,4,FALSE)</f>
        <v>114.11941040000001</v>
      </c>
    </row>
    <row r="14845" spans="1:13" x14ac:dyDescent="0.2">
      <c r="A14845" s="2">
        <v>41774</v>
      </c>
      <c r="B14845">
        <v>12652</v>
      </c>
      <c r="C14845" t="s">
        <v>19</v>
      </c>
      <c r="D14845" t="str">
        <f t="shared" si="1294"/>
        <v>屯門青松觀路23號, Hong Kong</v>
      </c>
      <c r="E14845" t="str">
        <f>VLOOKUP(F14845,'recent unique'!A:D,4,FALSE)</f>
        <v>屯門青松觀路23號</v>
      </c>
      <c r="F14845" t="s">
        <v>208</v>
      </c>
      <c r="G14845" t="s">
        <v>206</v>
      </c>
      <c r="H14845" t="s">
        <v>11</v>
      </c>
      <c r="I14845" t="s">
        <v>205</v>
      </c>
      <c r="J14845" t="s">
        <v>207</v>
      </c>
      <c r="K14845" t="str">
        <f>VLOOKUP(F14845,'Unique Address'!A:D,4,FALSE)</f>
        <v>Tuen Mun</v>
      </c>
      <c r="L14845">
        <f>VLOOKUP(K14845,'[2]AreaCoordinates xlsx'!$A$1:$D$65536,3,FALSE)</f>
        <v>22.390829499999999</v>
      </c>
      <c r="M14845">
        <f>VLOOKUP(K14845,'[2]AreaCoordinates xlsx'!$A$1:$D$65536,4,FALSE)</f>
        <v>113.9725126</v>
      </c>
    </row>
    <row r="14846" spans="1:13" x14ac:dyDescent="0.2">
      <c r="A14846" s="2">
        <v>41775</v>
      </c>
      <c r="B14846">
        <v>4678</v>
      </c>
      <c r="C14846" t="s">
        <v>14</v>
      </c>
      <c r="D14846" t="str">
        <f t="shared" ref="D14846:D14877" si="1295">E14846&amp;", Hong Kong"</f>
        <v>香港仔黃竹坑道125號, Hong Kong</v>
      </c>
      <c r="E14846" t="str">
        <f>VLOOKUP(F14846,'recent unique'!A:D,4,FALSE)</f>
        <v>香港仔黃竹坑道125號</v>
      </c>
      <c r="F14846" t="s">
        <v>236</v>
      </c>
      <c r="G14846" t="s">
        <v>1652</v>
      </c>
      <c r="H14846" t="s">
        <v>11</v>
      </c>
      <c r="I14846" t="s">
        <v>316</v>
      </c>
      <c r="J14846" t="s">
        <v>318</v>
      </c>
      <c r="K14846" t="str">
        <f>VLOOKUP(F14846,'Unique Address'!A:D,4,FALSE)</f>
        <v>Aberdeen</v>
      </c>
      <c r="L14846">
        <f>VLOOKUP(K14846,'[2]AreaCoordinates xlsx'!$A$1:$D$65536,3,FALSE)</f>
        <v>22.252085900000001</v>
      </c>
      <c r="M14846">
        <f>VLOOKUP(K14846,'[2]AreaCoordinates xlsx'!$A$1:$D$65536,4,FALSE)</f>
        <v>114.1587983</v>
      </c>
    </row>
    <row r="14847" spans="1:13" x14ac:dyDescent="0.2">
      <c r="A14847" s="2">
        <v>41775</v>
      </c>
      <c r="B14847">
        <v>13476</v>
      </c>
      <c r="C14847" t="s">
        <v>19</v>
      </c>
      <c r="D14847" t="str">
        <f t="shared" si="1295"/>
        <v>荃灣仁濟街7至11號, Hong Kong</v>
      </c>
      <c r="E14847" t="str">
        <f>VLOOKUP(F14847,'recent unique'!A:D,4,FALSE)</f>
        <v>荃灣仁濟街7至11號</v>
      </c>
      <c r="F14847" t="s">
        <v>1653</v>
      </c>
      <c r="G14847" t="s">
        <v>323</v>
      </c>
      <c r="H14847" t="s">
        <v>11</v>
      </c>
      <c r="I14847" t="s">
        <v>15</v>
      </c>
      <c r="J14847" t="s">
        <v>17</v>
      </c>
      <c r="K14847" t="str">
        <f>VLOOKUP(F14847,'Unique Address'!A:D,4,FALSE)</f>
        <v>Tsuen Wan</v>
      </c>
      <c r="L14847">
        <f>VLOOKUP(K14847,'[2]AreaCoordinates xlsx'!$A$1:$D$65536,3,FALSE)</f>
        <v>22.3713227</v>
      </c>
      <c r="M14847">
        <f>VLOOKUP(K14847,'[2]AreaCoordinates xlsx'!$A$1:$D$65536,4,FALSE)</f>
        <v>114.11416010000001</v>
      </c>
    </row>
    <row r="14848" spans="1:13" x14ac:dyDescent="0.2">
      <c r="A14848" s="2">
        <v>41775</v>
      </c>
      <c r="B14848">
        <v>5556</v>
      </c>
      <c r="C14848" t="s">
        <v>8</v>
      </c>
      <c r="D14848" t="str">
        <f t="shared" si="1295"/>
        <v>樂富杏林街10號, Hong Kong</v>
      </c>
      <c r="E14848" t="str">
        <f>VLOOKUP(F14848,'recent unique'!A:D,4,FALSE)</f>
        <v>樂富杏林街10號</v>
      </c>
      <c r="F14848" t="s">
        <v>322</v>
      </c>
      <c r="G14848" t="s">
        <v>1654</v>
      </c>
      <c r="H14848" t="s">
        <v>11</v>
      </c>
      <c r="I14848" t="s">
        <v>319</v>
      </c>
      <c r="J14848" t="s">
        <v>321</v>
      </c>
      <c r="K14848" t="str">
        <f>VLOOKUP(F14848,'Unique Address'!A:D,4,FALSE)</f>
        <v>Lok Fu</v>
      </c>
      <c r="L14848">
        <f>VLOOKUP(K14848,'[2]AreaCoordinates xlsx'!$A$1:$D$65536,3,FALSE)</f>
        <v>22.337740199999999</v>
      </c>
      <c r="M14848">
        <f>VLOOKUP(K14848,'[2]AreaCoordinates xlsx'!$A$1:$D$65536,4,FALSE)</f>
        <v>114.1862935</v>
      </c>
    </row>
    <row r="14849" spans="1:13" x14ac:dyDescent="0.2">
      <c r="A14849" s="2">
        <v>41775</v>
      </c>
      <c r="B14849">
        <v>222</v>
      </c>
      <c r="C14849" t="s">
        <v>8</v>
      </c>
      <c r="D14849" t="str">
        <f t="shared" si="1295"/>
        <v>旺角新世紀廣場, Hong Kong</v>
      </c>
      <c r="E14849" t="str">
        <f>VLOOKUP(F14849,'recent unique'!A:D,4,FALSE)</f>
        <v>旺角新世紀廣場</v>
      </c>
      <c r="F14849" t="s">
        <v>1417</v>
      </c>
      <c r="G14849" t="s">
        <v>1416</v>
      </c>
      <c r="H14849" t="s">
        <v>11</v>
      </c>
      <c r="I14849" t="s">
        <v>179</v>
      </c>
      <c r="J14849" t="s">
        <v>181</v>
      </c>
      <c r="K14849" t="str">
        <f>VLOOKUP(F14849,'Unique Address'!A:D,4,FALSE)</f>
        <v>Mong Kok</v>
      </c>
      <c r="L14849">
        <f>VLOOKUP(K14849,'[2]AreaCoordinates xlsx'!$A$1:$D$65536,3,FALSE)</f>
        <v>22.318344199999999</v>
      </c>
      <c r="M14849">
        <f>VLOOKUP(K14849,'[2]AreaCoordinates xlsx'!$A$1:$D$65536,4,FALSE)</f>
        <v>114.17217460000001</v>
      </c>
    </row>
    <row r="14850" spans="1:13" x14ac:dyDescent="0.2">
      <c r="A14850" s="2">
        <v>41775</v>
      </c>
      <c r="B14850">
        <v>222</v>
      </c>
      <c r="C14850" t="s">
        <v>19</v>
      </c>
      <c r="D14850" t="str">
        <f t="shared" si="1295"/>
        <v>沙田新城市廣場, Hong Kong</v>
      </c>
      <c r="E14850" t="str">
        <f>VLOOKUP(F14850,'recent unique'!A:D,4,FALSE)</f>
        <v>沙田新城市廣場</v>
      </c>
      <c r="F14850" t="s">
        <v>1419</v>
      </c>
      <c r="G14850" t="s">
        <v>1418</v>
      </c>
      <c r="H14850" t="s">
        <v>11</v>
      </c>
      <c r="I14850" t="s">
        <v>179</v>
      </c>
      <c r="J14850" t="s">
        <v>181</v>
      </c>
      <c r="K14850" t="str">
        <f>VLOOKUP(F14850,'Unique Address'!A:D,4,FALSE)</f>
        <v>Sha Tin</v>
      </c>
      <c r="L14850">
        <f>VLOOKUP(K14850,'[2]AreaCoordinates xlsx'!$A$1:$D$65536,3,FALSE)</f>
        <v>22.377130399999999</v>
      </c>
      <c r="M14850">
        <f>VLOOKUP(K14850,'[2]AreaCoordinates xlsx'!$A$1:$D$65536,4,FALSE)</f>
        <v>114.1974398</v>
      </c>
    </row>
    <row r="14851" spans="1:13" x14ac:dyDescent="0.2">
      <c r="A14851" s="2">
        <v>41775</v>
      </c>
      <c r="B14851">
        <v>222</v>
      </c>
      <c r="C14851" t="s">
        <v>19</v>
      </c>
      <c r="D14851" t="str">
        <f t="shared" si="1295"/>
        <v>上水廣場, Hong Kong</v>
      </c>
      <c r="E14851" t="str">
        <f>VLOOKUP(F14851,'recent unique'!A:D,4,FALSE)</f>
        <v>上水廣場</v>
      </c>
      <c r="F14851" t="s">
        <v>1421</v>
      </c>
      <c r="G14851" t="s">
        <v>1420</v>
      </c>
      <c r="H14851" t="s">
        <v>11</v>
      </c>
      <c r="I14851" t="s">
        <v>179</v>
      </c>
      <c r="J14851" t="s">
        <v>181</v>
      </c>
      <c r="K14851" t="str">
        <f>VLOOKUP(F14851,'Unique Address'!A:D,4,FALSE)</f>
        <v>Sheung Shui</v>
      </c>
      <c r="L14851">
        <f>VLOOKUP(K14851,'[2]AreaCoordinates xlsx'!$A$1:$D$65536,3,FALSE)</f>
        <v>22.511200800000001</v>
      </c>
      <c r="M14851">
        <f>VLOOKUP(K14851,'[2]AreaCoordinates xlsx'!$A$1:$D$65536,4,FALSE)</f>
        <v>114.1260991</v>
      </c>
    </row>
    <row r="14852" spans="1:13" x14ac:dyDescent="0.2">
      <c r="A14852" s="2">
        <v>41775</v>
      </c>
      <c r="B14852">
        <v>222</v>
      </c>
      <c r="C14852" t="s">
        <v>19</v>
      </c>
      <c r="D14852" t="str">
        <f t="shared" si="1295"/>
        <v>葵芳新都會廣場, Hong Kong</v>
      </c>
      <c r="E14852" t="str">
        <f>VLOOKUP(F14852,'recent unique'!A:D,4,FALSE)</f>
        <v>葵芳新都會廣場</v>
      </c>
      <c r="F14852" t="s">
        <v>1423</v>
      </c>
      <c r="G14852" t="s">
        <v>1422</v>
      </c>
      <c r="H14852" t="s">
        <v>11</v>
      </c>
      <c r="I14852" t="s">
        <v>179</v>
      </c>
      <c r="J14852" t="s">
        <v>181</v>
      </c>
      <c r="K14852" t="str">
        <f>VLOOKUP(F14852,'Unique Address'!A:D,4,FALSE)</f>
        <v>Kwai Fong</v>
      </c>
      <c r="L14852">
        <f>VLOOKUP(K14852,'[2]AreaCoordinates xlsx'!$A$1:$D$65536,3,FALSE)</f>
        <v>22.3578109</v>
      </c>
      <c r="M14852">
        <f>VLOOKUP(K14852,'[2]AreaCoordinates xlsx'!$A$1:$D$65536,4,FALSE)</f>
        <v>114.1298151</v>
      </c>
    </row>
    <row r="14853" spans="1:13" x14ac:dyDescent="0.2">
      <c r="A14853" s="2">
        <v>41775</v>
      </c>
      <c r="B14853">
        <v>10276</v>
      </c>
      <c r="C14853" t="s">
        <v>8</v>
      </c>
      <c r="D14853" t="str">
        <f t="shared" si="1295"/>
        <v>九龍佐敦加士居道30號, Hong Kong</v>
      </c>
      <c r="E14853" t="str">
        <f>VLOOKUP(F14853,'recent unique'!A:D,4,FALSE)</f>
        <v>九龍佐敦加士居道30號</v>
      </c>
      <c r="F14853" t="s">
        <v>13</v>
      </c>
      <c r="G14853" t="s">
        <v>10</v>
      </c>
      <c r="H14853" t="s">
        <v>11</v>
      </c>
      <c r="I14853" t="s">
        <v>9</v>
      </c>
      <c r="J14853" t="s">
        <v>12</v>
      </c>
      <c r="K14853" t="str">
        <f>VLOOKUP(F14853,'Unique Address'!A:D,4,FALSE)</f>
        <v>Jordan</v>
      </c>
      <c r="L14853">
        <f>VLOOKUP(K14853,'[2]AreaCoordinates xlsx'!$A$1:$D$65536,3,FALSE)</f>
        <v>22.304861200000001</v>
      </c>
      <c r="M14853">
        <f>VLOOKUP(K14853,'[2]AreaCoordinates xlsx'!$A$1:$D$65536,4,FALSE)</f>
        <v>114.16920210000001</v>
      </c>
    </row>
    <row r="14854" spans="1:13" x14ac:dyDescent="0.2">
      <c r="A14854" s="2">
        <v>41775</v>
      </c>
      <c r="B14854">
        <v>13476</v>
      </c>
      <c r="C14854" t="s">
        <v>14</v>
      </c>
      <c r="D14854" t="str">
        <f t="shared" si="1295"/>
        <v>銅鑼灣世貿中心2樓顧客服務中心, Hong Kong</v>
      </c>
      <c r="E14854" t="str">
        <f>VLOOKUP(F14854,'recent unique'!A:D,4,FALSE)</f>
        <v>銅鑼灣世貿中心2樓顧客服務中心</v>
      </c>
      <c r="F14854" t="s">
        <v>18</v>
      </c>
      <c r="G14854" t="s">
        <v>16</v>
      </c>
      <c r="H14854" t="s">
        <v>11</v>
      </c>
      <c r="I14854" t="s">
        <v>15</v>
      </c>
      <c r="J14854" t="s">
        <v>17</v>
      </c>
      <c r="K14854" t="str">
        <f>VLOOKUP(F14854,'Unique Address'!A:D,4,FALSE)</f>
        <v>Causeway Bay</v>
      </c>
      <c r="L14854">
        <f>VLOOKUP(K14854,'[2]AreaCoordinates xlsx'!$A$1:$D$65536,3,FALSE)</f>
        <v>22.279729499999998</v>
      </c>
      <c r="M14854">
        <f>VLOOKUP(K14854,'[2]AreaCoordinates xlsx'!$A$1:$D$65536,4,FALSE)</f>
        <v>114.1870366</v>
      </c>
    </row>
    <row r="14855" spans="1:13" x14ac:dyDescent="0.2">
      <c r="A14855" s="2">
        <v>41775</v>
      </c>
      <c r="B14855">
        <v>13476</v>
      </c>
      <c r="C14855" t="s">
        <v>19</v>
      </c>
      <c r="D14855" t="str">
        <f t="shared" si="1295"/>
        <v>將軍澳東港城1樓顧客服務中心, Hong Kong</v>
      </c>
      <c r="E14855" t="str">
        <f>VLOOKUP(F14855,'recent unique'!A:D,4,FALSE)</f>
        <v>將軍澳東港城1樓顧客服務中心</v>
      </c>
      <c r="F14855" t="s">
        <v>21</v>
      </c>
      <c r="G14855" t="s">
        <v>20</v>
      </c>
      <c r="H14855" t="s">
        <v>11</v>
      </c>
      <c r="I14855" t="s">
        <v>15</v>
      </c>
      <c r="J14855" t="s">
        <v>17</v>
      </c>
      <c r="K14855" t="str">
        <f>VLOOKUP(F14855,'Unique Address'!A:D,4,FALSE)</f>
        <v>Tseung Kwan O</v>
      </c>
      <c r="L14855">
        <f>VLOOKUP(K14855,'[2]AreaCoordinates xlsx'!$A$1:$D$65536,3,FALSE)</f>
        <v>22.311936899999999</v>
      </c>
      <c r="M14855">
        <f>VLOOKUP(K14855,'[2]AreaCoordinates xlsx'!$A$1:$D$65536,4,FALSE)</f>
        <v>114.2568814</v>
      </c>
    </row>
    <row r="14856" spans="1:13" x14ac:dyDescent="0.2">
      <c r="A14856" s="2">
        <v>41775</v>
      </c>
      <c r="B14856">
        <v>13476</v>
      </c>
      <c r="C14856" t="s">
        <v>19</v>
      </c>
      <c r="D14856" t="str">
        <f t="shared" si="1295"/>
        <v>荃灣荃灣廣場, Hong Kong</v>
      </c>
      <c r="E14856" t="str">
        <f>VLOOKUP(F14856,'recent unique'!A:D,4,FALSE)</f>
        <v>荃灣荃灣廣場</v>
      </c>
      <c r="F14856" t="s">
        <v>23</v>
      </c>
      <c r="G14856" t="s">
        <v>22</v>
      </c>
      <c r="H14856" t="s">
        <v>11</v>
      </c>
      <c r="I14856" t="s">
        <v>15</v>
      </c>
      <c r="J14856" t="s">
        <v>17</v>
      </c>
      <c r="K14856" t="str">
        <f>VLOOKUP(F14856,'Unique Address'!A:D,4,FALSE)</f>
        <v>Tsuen Wan</v>
      </c>
      <c r="L14856">
        <f>VLOOKUP(K14856,'[2]AreaCoordinates xlsx'!$A$1:$D$65536,3,FALSE)</f>
        <v>22.3713227</v>
      </c>
      <c r="M14856">
        <f>VLOOKUP(K14856,'[2]AreaCoordinates xlsx'!$A$1:$D$65536,4,FALSE)</f>
        <v>114.11416010000001</v>
      </c>
    </row>
    <row r="14857" spans="1:13" x14ac:dyDescent="0.2">
      <c r="A14857" s="2">
        <v>41775</v>
      </c>
      <c r="B14857">
        <v>13476</v>
      </c>
      <c r="C14857" t="s">
        <v>19</v>
      </c>
      <c r="D14857" t="str">
        <f t="shared" si="1295"/>
        <v>沙田新城市廣場, Hong Kong</v>
      </c>
      <c r="E14857" t="str">
        <f>VLOOKUP(F14857,'recent unique'!A:D,4,FALSE)</f>
        <v>沙田新城市廣場</v>
      </c>
      <c r="F14857" t="s">
        <v>25</v>
      </c>
      <c r="G14857" t="s">
        <v>24</v>
      </c>
      <c r="H14857" t="s">
        <v>11</v>
      </c>
      <c r="I14857" t="s">
        <v>15</v>
      </c>
      <c r="J14857" t="s">
        <v>17</v>
      </c>
      <c r="K14857" t="str">
        <f>VLOOKUP(F14857,'Unique Address'!A:D,4,FALSE)</f>
        <v>Sha Tin</v>
      </c>
      <c r="L14857">
        <f>VLOOKUP(K14857,'[2]AreaCoordinates xlsx'!$A$1:$D$65536,3,FALSE)</f>
        <v>22.377130399999999</v>
      </c>
      <c r="M14857">
        <f>VLOOKUP(K14857,'[2]AreaCoordinates xlsx'!$A$1:$D$65536,4,FALSE)</f>
        <v>114.1974398</v>
      </c>
    </row>
    <row r="14858" spans="1:13" x14ac:dyDescent="0.2">
      <c r="A14858" s="2">
        <v>41775</v>
      </c>
      <c r="B14858">
        <v>11150</v>
      </c>
      <c r="C14858" t="s">
        <v>19</v>
      </c>
      <c r="D14858" t="str">
        <f t="shared" si="1295"/>
        <v>沙田馬鞍山亞公角街33號, Hong Kong</v>
      </c>
      <c r="E14858" t="str">
        <f>VLOOKUP(F14858,'recent unique'!A:D,4,FALSE)</f>
        <v>沙田馬鞍山亞公角街33號</v>
      </c>
      <c r="F14858" t="s">
        <v>90</v>
      </c>
      <c r="G14858" t="s">
        <v>88</v>
      </c>
      <c r="H14858" t="s">
        <v>11</v>
      </c>
      <c r="I14858" t="s">
        <v>87</v>
      </c>
      <c r="J14858" t="s">
        <v>89</v>
      </c>
      <c r="K14858" t="str">
        <f>VLOOKUP(F14858,'Unique Address'!A:D,4,FALSE)</f>
        <v>Ma On Shan</v>
      </c>
      <c r="L14858">
        <f>VLOOKUP(K14858,'[2]AreaCoordinates xlsx'!$A$1:$D$65536,3,FALSE)</f>
        <v>22.403069899999998</v>
      </c>
      <c r="M14858">
        <f>VLOOKUP(K14858,'[2]AreaCoordinates xlsx'!$A$1:$D$65536,4,FALSE)</f>
        <v>114.24499369999999</v>
      </c>
    </row>
    <row r="14859" spans="1:13" x14ac:dyDescent="0.2">
      <c r="A14859" s="2">
        <v>41775</v>
      </c>
      <c r="B14859">
        <v>9361</v>
      </c>
      <c r="C14859" t="s">
        <v>19</v>
      </c>
      <c r="D14859" t="str">
        <f t="shared" si="1295"/>
        <v>上水保健路9號, Hong Kong</v>
      </c>
      <c r="E14859" t="str">
        <f>VLOOKUP(F14859,'recent unique'!A:D,4,FALSE)</f>
        <v>上水保健路9號</v>
      </c>
      <c r="F14859" t="s">
        <v>94</v>
      </c>
      <c r="G14859" t="s">
        <v>92</v>
      </c>
      <c r="H14859" t="s">
        <v>11</v>
      </c>
      <c r="I14859" t="s">
        <v>91</v>
      </c>
      <c r="J14859" t="s">
        <v>93</v>
      </c>
      <c r="K14859" t="str">
        <f>VLOOKUP(F14859,'Unique Address'!A:D,4,FALSE)</f>
        <v>Sheung Shui</v>
      </c>
      <c r="L14859">
        <f>VLOOKUP(K14859,'[2]AreaCoordinates xlsx'!$A$1:$D$65536,3,FALSE)</f>
        <v>22.511200800000001</v>
      </c>
      <c r="M14859">
        <f>VLOOKUP(K14859,'[2]AreaCoordinates xlsx'!$A$1:$D$65536,4,FALSE)</f>
        <v>114.1260991</v>
      </c>
    </row>
    <row r="14860" spans="1:13" x14ac:dyDescent="0.2">
      <c r="A14860" s="2">
        <v>41775</v>
      </c>
      <c r="B14860">
        <v>10172</v>
      </c>
      <c r="C14860" t="s">
        <v>8</v>
      </c>
      <c r="D14860" t="str">
        <f t="shared" si="1295"/>
        <v>荔枝角瑪嘉烈醫院道瑪嘉烈醫院 , Hong Kong</v>
      </c>
      <c r="E14860" t="str">
        <f>VLOOKUP(F14860,'recent unique'!A:D,4,FALSE)</f>
        <v xml:space="preserve">荔枝角瑪嘉烈醫院道瑪嘉烈醫院 </v>
      </c>
      <c r="F14860" t="s">
        <v>102</v>
      </c>
      <c r="G14860" t="s">
        <v>100</v>
      </c>
      <c r="H14860" t="s">
        <v>11</v>
      </c>
      <c r="I14860" t="s">
        <v>99</v>
      </c>
      <c r="J14860" t="s">
        <v>101</v>
      </c>
      <c r="K14860" t="str">
        <f>VLOOKUP(F14860,'Unique Address'!A:D,4,FALSE)</f>
        <v>Lai Chi Kok</v>
      </c>
      <c r="L14860">
        <f>VLOOKUP(K14860,'[2]AreaCoordinates xlsx'!$A$1:$D$65536,3,FALSE)</f>
        <v>22.337264999999999</v>
      </c>
      <c r="M14860">
        <f>VLOOKUP(K14860,'[2]AreaCoordinates xlsx'!$A$1:$D$65536,4,FALSE)</f>
        <v>114.148033</v>
      </c>
    </row>
    <row r="14861" spans="1:13" x14ac:dyDescent="0.2">
      <c r="A14861" s="2">
        <v>41775</v>
      </c>
      <c r="B14861">
        <v>10103</v>
      </c>
      <c r="C14861" t="s">
        <v>8</v>
      </c>
      <c r="D14861" t="str">
        <f t="shared" si="1295"/>
        <v>鑽石山荷李活廣場, Hong Kong</v>
      </c>
      <c r="E14861" t="str">
        <f>VLOOKUP(F14861,'recent unique'!A:D,4,FALSE)</f>
        <v>鑽石山荷李活廣場</v>
      </c>
      <c r="F14861" t="s">
        <v>133</v>
      </c>
      <c r="G14861" t="s">
        <v>131</v>
      </c>
      <c r="H14861" t="s">
        <v>11</v>
      </c>
      <c r="I14861" t="s">
        <v>130</v>
      </c>
      <c r="J14861" t="s">
        <v>132</v>
      </c>
      <c r="K14861" t="str">
        <f>VLOOKUP(F14861,'Unique Address'!A:D,4,FALSE)</f>
        <v>Diamond Hill</v>
      </c>
      <c r="L14861">
        <f>VLOOKUP(K14861,'[2]AreaCoordinates xlsx'!$A$1:$D$65536,3,FALSE)</f>
        <v>22.343872699999999</v>
      </c>
      <c r="M14861">
        <f>VLOOKUP(K14861,'[2]AreaCoordinates xlsx'!$A$1:$D$65536,4,FALSE)</f>
        <v>114.2048704</v>
      </c>
    </row>
    <row r="14862" spans="1:13" x14ac:dyDescent="0.2">
      <c r="A14862" s="2">
        <v>41775</v>
      </c>
      <c r="B14862">
        <v>10103</v>
      </c>
      <c r="C14862" t="s">
        <v>8</v>
      </c>
      <c r="D14862" t="str">
        <f t="shared" si="1295"/>
        <v>鑽石山荷李活廣場, Hong Kong</v>
      </c>
      <c r="E14862" t="str">
        <f>VLOOKUP(F14862,'recent unique'!A:D,4,FALSE)</f>
        <v>鑽石山荷李活廣場</v>
      </c>
      <c r="F14862" t="s">
        <v>135</v>
      </c>
      <c r="G14862" t="s">
        <v>134</v>
      </c>
      <c r="H14862" t="s">
        <v>11</v>
      </c>
      <c r="I14862" t="s">
        <v>130</v>
      </c>
      <c r="J14862" t="s">
        <v>132</v>
      </c>
      <c r="K14862" t="str">
        <f>VLOOKUP(F14862,'Unique Address'!A:D,4,FALSE)</f>
        <v>Diamond Hill</v>
      </c>
      <c r="L14862">
        <f>VLOOKUP(K14862,'[2]AreaCoordinates xlsx'!$A$1:$D$65536,3,FALSE)</f>
        <v>22.343872699999999</v>
      </c>
      <c r="M14862">
        <f>VLOOKUP(K14862,'[2]AreaCoordinates xlsx'!$A$1:$D$65536,4,FALSE)</f>
        <v>114.2048704</v>
      </c>
    </row>
    <row r="14863" spans="1:13" x14ac:dyDescent="0.2">
      <c r="A14863" s="2">
        <v>41775</v>
      </c>
      <c r="B14863">
        <v>6182</v>
      </c>
      <c r="C14863" t="s">
        <v>8</v>
      </c>
      <c r="D14863" t="str">
        <f t="shared" si="1295"/>
        <v>鑽石山荷李活廣場, Hong Kong</v>
      </c>
      <c r="E14863" t="str">
        <f>VLOOKUP(F14863,'recent unique'!A:D,4,FALSE)</f>
        <v>鑽石山荷李活廣場</v>
      </c>
      <c r="F14863" t="s">
        <v>139</v>
      </c>
      <c r="G14863" t="s">
        <v>137</v>
      </c>
      <c r="H14863" t="s">
        <v>11</v>
      </c>
      <c r="I14863" t="s">
        <v>136</v>
      </c>
      <c r="J14863" t="s">
        <v>138</v>
      </c>
      <c r="K14863" t="str">
        <f>VLOOKUP(F14863,'Unique Address'!A:D,4,FALSE)</f>
        <v>Diamond Hill</v>
      </c>
      <c r="L14863">
        <f>VLOOKUP(K14863,'[2]AreaCoordinates xlsx'!$A$1:$D$65536,3,FALSE)</f>
        <v>22.343872699999999</v>
      </c>
      <c r="M14863">
        <f>VLOOKUP(K14863,'[2]AreaCoordinates xlsx'!$A$1:$D$65536,4,FALSE)</f>
        <v>114.2048704</v>
      </c>
    </row>
    <row r="14864" spans="1:13" x14ac:dyDescent="0.2">
      <c r="A14864" s="2">
        <v>41775</v>
      </c>
      <c r="B14864">
        <v>6182</v>
      </c>
      <c r="C14864" t="s">
        <v>8</v>
      </c>
      <c r="D14864" t="str">
        <f t="shared" si="1295"/>
        <v>鑽石山荷李活廣場, Hong Kong</v>
      </c>
      <c r="E14864" t="str">
        <f>VLOOKUP(F14864,'recent unique'!A:D,4,FALSE)</f>
        <v>鑽石山荷李活廣場</v>
      </c>
      <c r="F14864" t="s">
        <v>140</v>
      </c>
      <c r="G14864" t="s">
        <v>134</v>
      </c>
      <c r="H14864" t="s">
        <v>11</v>
      </c>
      <c r="I14864" t="s">
        <v>136</v>
      </c>
      <c r="J14864" t="s">
        <v>138</v>
      </c>
      <c r="K14864" t="str">
        <f>VLOOKUP(F14864,'Unique Address'!A:D,4,FALSE)</f>
        <v>Diamond Hill</v>
      </c>
      <c r="L14864">
        <f>VLOOKUP(K14864,'[2]AreaCoordinates xlsx'!$A$1:$D$65536,3,FALSE)</f>
        <v>22.343872699999999</v>
      </c>
      <c r="M14864">
        <f>VLOOKUP(K14864,'[2]AreaCoordinates xlsx'!$A$1:$D$65536,4,FALSE)</f>
        <v>114.2048704</v>
      </c>
    </row>
    <row r="14865" spans="1:13" x14ac:dyDescent="0.2">
      <c r="A14865" s="2">
        <v>41775</v>
      </c>
      <c r="B14865">
        <v>6182</v>
      </c>
      <c r="C14865" t="s">
        <v>8</v>
      </c>
      <c r="D14865" t="str">
        <f t="shared" si="1295"/>
        <v>鑽石山荷李活廣場, Hong Kong</v>
      </c>
      <c r="E14865" t="str">
        <f>VLOOKUP(F14865,'recent unique'!A:D,4,FALSE)</f>
        <v>鑽石山荷李活廣場</v>
      </c>
      <c r="F14865" t="s">
        <v>142</v>
      </c>
      <c r="G14865" t="s">
        <v>141</v>
      </c>
      <c r="H14865" t="s">
        <v>11</v>
      </c>
      <c r="I14865" t="s">
        <v>136</v>
      </c>
      <c r="J14865" t="s">
        <v>138</v>
      </c>
      <c r="K14865" t="str">
        <f>VLOOKUP(F14865,'Unique Address'!A:D,4,FALSE)</f>
        <v>Diamond Hill</v>
      </c>
      <c r="L14865">
        <f>VLOOKUP(K14865,'[2]AreaCoordinates xlsx'!$A$1:$D$65536,3,FALSE)</f>
        <v>22.343872699999999</v>
      </c>
      <c r="M14865">
        <f>VLOOKUP(K14865,'[2]AreaCoordinates xlsx'!$A$1:$D$65536,4,FALSE)</f>
        <v>114.2048704</v>
      </c>
    </row>
    <row r="14866" spans="1:13" x14ac:dyDescent="0.2">
      <c r="A14866" s="2">
        <v>41775</v>
      </c>
      <c r="B14866">
        <v>6182</v>
      </c>
      <c r="C14866" t="s">
        <v>8</v>
      </c>
      <c r="D14866" t="str">
        <f t="shared" si="1295"/>
        <v>鑽石山荷李活廣場, Hong Kong</v>
      </c>
      <c r="E14866" t="str">
        <f>VLOOKUP(F14866,'recent unique'!A:D,4,FALSE)</f>
        <v>鑽石山荷李活廣場</v>
      </c>
      <c r="F14866" t="s">
        <v>144</v>
      </c>
      <c r="G14866" t="s">
        <v>143</v>
      </c>
      <c r="H14866" t="s">
        <v>11</v>
      </c>
      <c r="I14866" t="s">
        <v>136</v>
      </c>
      <c r="J14866" t="s">
        <v>138</v>
      </c>
      <c r="K14866" t="str">
        <f>VLOOKUP(F14866,'Unique Address'!A:D,4,FALSE)</f>
        <v>Diamond Hill</v>
      </c>
      <c r="L14866">
        <f>VLOOKUP(K14866,'[2]AreaCoordinates xlsx'!$A$1:$D$65536,3,FALSE)</f>
        <v>22.343872699999999</v>
      </c>
      <c r="M14866">
        <f>VLOOKUP(K14866,'[2]AreaCoordinates xlsx'!$A$1:$D$65536,4,FALSE)</f>
        <v>114.2048704</v>
      </c>
    </row>
    <row r="14867" spans="1:13" x14ac:dyDescent="0.2">
      <c r="A14867" s="2">
        <v>41775</v>
      </c>
      <c r="B14867">
        <v>10009</v>
      </c>
      <c r="C14867" t="s">
        <v>19</v>
      </c>
      <c r="D14867" t="str">
        <f t="shared" si="1295"/>
        <v>元朗坳頭博愛醫院 , Hong Kong</v>
      </c>
      <c r="E14867" t="str">
        <f>VLOOKUP(F14867,'recent unique'!A:D,4,FALSE)</f>
        <v xml:space="preserve">元朗坳頭博愛醫院 </v>
      </c>
      <c r="F14867" t="s">
        <v>158</v>
      </c>
      <c r="G14867" t="s">
        <v>156</v>
      </c>
      <c r="H14867" t="s">
        <v>11</v>
      </c>
      <c r="I14867" t="s">
        <v>155</v>
      </c>
      <c r="J14867" t="s">
        <v>157</v>
      </c>
      <c r="K14867" t="str">
        <f>VLOOKUP(F14867,'Unique Address'!A:D,4,FALSE)</f>
        <v>Yuen Long</v>
      </c>
      <c r="L14867">
        <f>VLOOKUP(K14867,'[2]AreaCoordinates xlsx'!$A$1:$D$65536,3,FALSE)</f>
        <v>22.446151400000002</v>
      </c>
      <c r="M14867">
        <f>VLOOKUP(K14867,'[2]AreaCoordinates xlsx'!$A$1:$D$65536,4,FALSE)</f>
        <v>114.0265682</v>
      </c>
    </row>
    <row r="14868" spans="1:13" x14ac:dyDescent="0.2">
      <c r="A14868" s="2">
        <v>41775</v>
      </c>
      <c r="B14868">
        <v>6052</v>
      </c>
      <c r="C14868" t="s">
        <v>14</v>
      </c>
      <c r="D14868" t="str">
        <f t="shared" si="1295"/>
        <v>淺水灣泳灘香港拯溺總會訓練總部, Hong Kong</v>
      </c>
      <c r="E14868" t="str">
        <f>VLOOKUP(F14868,'recent unique'!A:D,4,FALSE)</f>
        <v>淺水灣泳灘香港拯溺總會訓練總部</v>
      </c>
      <c r="F14868" t="s">
        <v>162</v>
      </c>
      <c r="G14868" t="s">
        <v>160</v>
      </c>
      <c r="H14868" t="s">
        <v>11</v>
      </c>
      <c r="I14868" t="s">
        <v>159</v>
      </c>
      <c r="J14868" t="s">
        <v>161</v>
      </c>
      <c r="K14868" t="str">
        <f>VLOOKUP(F14868,'Unique Address'!A:D,4,FALSE)</f>
        <v>Repulse Bay</v>
      </c>
      <c r="L14868">
        <f>VLOOKUP(K14868,'[2]AreaCoordinates xlsx'!$A$1:$D$65536,3,FALSE)</f>
        <v>22.234504300000001</v>
      </c>
      <c r="M14868">
        <f>VLOOKUP(K14868,'[2]AreaCoordinates xlsx'!$A$1:$D$65536,4,FALSE)</f>
        <v>114.1952039</v>
      </c>
    </row>
    <row r="14869" spans="1:13" x14ac:dyDescent="0.2">
      <c r="A14869" s="2">
        <v>41775</v>
      </c>
      <c r="B14869">
        <v>12452</v>
      </c>
      <c r="C14869" t="s">
        <v>19</v>
      </c>
      <c r="D14869" t="str">
        <f t="shared" si="1295"/>
        <v>坑口寶寧里2號, Hong Kong</v>
      </c>
      <c r="E14869" t="str">
        <f>VLOOKUP(F14869,'recent unique'!A:D,4,FALSE)</f>
        <v>坑口寶寧里2號</v>
      </c>
      <c r="F14869" t="s">
        <v>166</v>
      </c>
      <c r="G14869" t="s">
        <v>164</v>
      </c>
      <c r="H14869" t="s">
        <v>11</v>
      </c>
      <c r="I14869" t="s">
        <v>163</v>
      </c>
      <c r="J14869" t="s">
        <v>165</v>
      </c>
      <c r="K14869" t="str">
        <f>VLOOKUP(F14869,'Unique Address'!A:D,4,FALSE)</f>
        <v>Tseung Kwan O</v>
      </c>
      <c r="L14869">
        <f>VLOOKUP(K14869,'[2]AreaCoordinates xlsx'!$A$1:$D$65536,3,FALSE)</f>
        <v>22.311936899999999</v>
      </c>
      <c r="M14869">
        <f>VLOOKUP(K14869,'[2]AreaCoordinates xlsx'!$A$1:$D$65536,4,FALSE)</f>
        <v>114.2568814</v>
      </c>
    </row>
    <row r="14870" spans="1:13" x14ac:dyDescent="0.2">
      <c r="A14870" s="2">
        <v>41775</v>
      </c>
      <c r="B14870">
        <v>1108</v>
      </c>
      <c r="C14870" t="s">
        <v>19</v>
      </c>
      <c r="D14870" t="str">
        <f t="shared" si="1295"/>
        <v>沙田亞公角山路17號, Hong Kong</v>
      </c>
      <c r="E14870" t="str">
        <f>VLOOKUP(F14870,'recent unique'!A:D,4,FALSE)</f>
        <v>沙田亞公角山路17號</v>
      </c>
      <c r="F14870" t="s">
        <v>170</v>
      </c>
      <c r="G14870" t="s">
        <v>168</v>
      </c>
      <c r="H14870" t="s">
        <v>11</v>
      </c>
      <c r="I14870" t="s">
        <v>167</v>
      </c>
      <c r="J14870" t="s">
        <v>169</v>
      </c>
      <c r="K14870" t="str">
        <f>VLOOKUP(F14870,'Unique Address'!A:D,4,FALSE)</f>
        <v>Sha Tin</v>
      </c>
      <c r="L14870">
        <f>VLOOKUP(K14870,'[2]AreaCoordinates xlsx'!$A$1:$D$65536,3,FALSE)</f>
        <v>22.377130399999999</v>
      </c>
      <c r="M14870">
        <f>VLOOKUP(K14870,'[2]AreaCoordinates xlsx'!$A$1:$D$65536,4,FALSE)</f>
        <v>114.1974398</v>
      </c>
    </row>
    <row r="14871" spans="1:13" x14ac:dyDescent="0.2">
      <c r="A14871" s="2">
        <v>41775</v>
      </c>
      <c r="B14871">
        <v>10165</v>
      </c>
      <c r="C14871" t="s">
        <v>19</v>
      </c>
      <c r="D14871" t="str">
        <f t="shared" si="1295"/>
        <v>沙田銀城街30-32號, Hong Kong</v>
      </c>
      <c r="E14871" t="str">
        <f>VLOOKUP(F14871,'recent unique'!A:D,4,FALSE)</f>
        <v>沙田銀城街30-32號</v>
      </c>
      <c r="F14871" t="s">
        <v>174</v>
      </c>
      <c r="G14871" t="s">
        <v>172</v>
      </c>
      <c r="H14871" t="s">
        <v>11</v>
      </c>
      <c r="I14871" t="s">
        <v>171</v>
      </c>
      <c r="J14871" t="s">
        <v>173</v>
      </c>
      <c r="K14871" t="str">
        <f>VLOOKUP(F14871,'Unique Address'!A:D,4,FALSE)</f>
        <v>Sha Tin</v>
      </c>
      <c r="L14871">
        <f>VLOOKUP(K14871,'[2]AreaCoordinates xlsx'!$A$1:$D$65536,3,FALSE)</f>
        <v>22.377130399999999</v>
      </c>
      <c r="M14871">
        <f>VLOOKUP(K14871,'[2]AreaCoordinates xlsx'!$A$1:$D$65536,4,FALSE)</f>
        <v>114.1974398</v>
      </c>
    </row>
    <row r="14872" spans="1:13" x14ac:dyDescent="0.2">
      <c r="A14872" s="2">
        <v>41775</v>
      </c>
      <c r="B14872">
        <v>9566</v>
      </c>
      <c r="C14872" t="s">
        <v>14</v>
      </c>
      <c r="D14872" t="str">
        <f t="shared" si="1295"/>
        <v>柴灣樂民道3號, Hong Kong</v>
      </c>
      <c r="E14872" t="str">
        <f>VLOOKUP(F14872,'recent unique'!A:D,4,FALSE)</f>
        <v>柴灣樂民道3號</v>
      </c>
      <c r="F14872" t="s">
        <v>178</v>
      </c>
      <c r="G14872" t="s">
        <v>176</v>
      </c>
      <c r="H14872" t="s">
        <v>11</v>
      </c>
      <c r="I14872" t="s">
        <v>175</v>
      </c>
      <c r="J14872" t="s">
        <v>177</v>
      </c>
      <c r="K14872" t="str">
        <f>VLOOKUP(F14872,'Unique Address'!A:D,4,FALSE)</f>
        <v>Chai Wan</v>
      </c>
      <c r="L14872">
        <f>VLOOKUP(K14872,'[2]AreaCoordinates xlsx'!$A$1:$D$65536,3,FALSE)</f>
        <v>22.264624999999999</v>
      </c>
      <c r="M14872">
        <f>VLOOKUP(K14872,'[2]AreaCoordinates xlsx'!$A$1:$D$65536,4,FALSE)</f>
        <v>114.237139</v>
      </c>
    </row>
    <row r="14873" spans="1:13" x14ac:dyDescent="0.2">
      <c r="A14873" s="2">
        <v>41775</v>
      </c>
      <c r="B14873">
        <v>1626</v>
      </c>
      <c r="C14873" t="s">
        <v>8</v>
      </c>
      <c r="D14873" t="str">
        <f t="shared" si="1295"/>
        <v>深水埗永康街111號, Hong Kong</v>
      </c>
      <c r="E14873" t="str">
        <f>VLOOKUP(F14873,'recent unique'!A:D,4,FALSE)</f>
        <v>深水埗永康街111號</v>
      </c>
      <c r="F14873" t="s">
        <v>186</v>
      </c>
      <c r="G14873" t="s">
        <v>184</v>
      </c>
      <c r="H14873" t="s">
        <v>11</v>
      </c>
      <c r="I14873" t="s">
        <v>183</v>
      </c>
      <c r="J14873" t="s">
        <v>185</v>
      </c>
      <c r="K14873" t="str">
        <f>VLOOKUP(F14873,'Unique Address'!A:D,4,FALSE)</f>
        <v>Sham Shui Po</v>
      </c>
      <c r="L14873">
        <f>VLOOKUP(K14873,'[2]AreaCoordinates xlsx'!$A$1:$D$65536,3,FALSE)</f>
        <v>22.328589900000001</v>
      </c>
      <c r="M14873">
        <f>VLOOKUP(K14873,'[2]AreaCoordinates xlsx'!$A$1:$D$65536,4,FALSE)</f>
        <v>114.1602846</v>
      </c>
    </row>
    <row r="14874" spans="1:13" x14ac:dyDescent="0.2">
      <c r="A14874" s="2">
        <v>41775</v>
      </c>
      <c r="B14874">
        <v>2014</v>
      </c>
      <c r="C14874" t="s">
        <v>19</v>
      </c>
      <c r="D14874" t="str">
        <f t="shared" si="1295"/>
        <v>沙田亞公角山路30號, Hong Kong</v>
      </c>
      <c r="E14874" t="str">
        <f>VLOOKUP(F14874,'recent unique'!A:D,4,FALSE)</f>
        <v>沙田亞公角山路30號</v>
      </c>
      <c r="F14874" t="s">
        <v>190</v>
      </c>
      <c r="G14874" t="s">
        <v>188</v>
      </c>
      <c r="H14874" t="s">
        <v>11</v>
      </c>
      <c r="I14874" t="s">
        <v>187</v>
      </c>
      <c r="J14874" t="s">
        <v>189</v>
      </c>
      <c r="K14874" t="str">
        <f>VLOOKUP(F14874,'Unique Address'!A:D,4,FALSE)</f>
        <v>Sha Tin</v>
      </c>
      <c r="L14874">
        <f>VLOOKUP(K14874,'[2]AreaCoordinates xlsx'!$A$1:$D$65536,3,FALSE)</f>
        <v>22.377130399999999</v>
      </c>
      <c r="M14874">
        <f>VLOOKUP(K14874,'[2]AreaCoordinates xlsx'!$A$1:$D$65536,4,FALSE)</f>
        <v>114.1974398</v>
      </c>
    </row>
    <row r="14875" spans="1:13" x14ac:dyDescent="0.2">
      <c r="A14875" s="2">
        <v>41775</v>
      </c>
      <c r="B14875">
        <v>175</v>
      </c>
      <c r="C14875" t="s">
        <v>14</v>
      </c>
      <c r="D14875" t="str">
        <f t="shared" si="1295"/>
        <v>香港仔香港海洋公園, Hong Kong</v>
      </c>
      <c r="E14875" t="str">
        <f>VLOOKUP(F14875,'recent unique'!A:D,4,FALSE)</f>
        <v>香港仔香港海洋公園</v>
      </c>
      <c r="F14875" t="s">
        <v>194</v>
      </c>
      <c r="G14875" t="s">
        <v>192</v>
      </c>
      <c r="H14875" t="s">
        <v>11</v>
      </c>
      <c r="I14875" t="s">
        <v>191</v>
      </c>
      <c r="J14875" t="s">
        <v>193</v>
      </c>
      <c r="K14875" t="str">
        <f>VLOOKUP(F14875,'Unique Address'!A:D,4,FALSE)</f>
        <v>Aberdeen</v>
      </c>
      <c r="L14875">
        <f>VLOOKUP(K14875,'[2]AreaCoordinates xlsx'!$A$1:$D$65536,3,FALSE)</f>
        <v>22.252085900000001</v>
      </c>
      <c r="M14875">
        <f>VLOOKUP(K14875,'[2]AreaCoordinates xlsx'!$A$1:$D$65536,4,FALSE)</f>
        <v>114.1587983</v>
      </c>
    </row>
    <row r="14876" spans="1:13" x14ac:dyDescent="0.2">
      <c r="A14876" s="2">
        <v>41775</v>
      </c>
      <c r="B14876">
        <v>3541</v>
      </c>
      <c r="C14876" t="s">
        <v>14</v>
      </c>
      <c r="D14876" t="str">
        <f t="shared" si="1295"/>
        <v>薄扶林大口環道12號, Hong Kong</v>
      </c>
      <c r="E14876" t="str">
        <f>VLOOKUP(F14876,'recent unique'!A:D,4,FALSE)</f>
        <v>薄扶林大口環道12號</v>
      </c>
      <c r="F14876" t="s">
        <v>204</v>
      </c>
      <c r="G14876" t="s">
        <v>202</v>
      </c>
      <c r="H14876" t="s">
        <v>11</v>
      </c>
      <c r="I14876" t="s">
        <v>201</v>
      </c>
      <c r="J14876" t="s">
        <v>203</v>
      </c>
      <c r="K14876" t="str">
        <f>VLOOKUP(F14876,'Unique Address'!A:D,4,FALSE)</f>
        <v>Sandy Bay</v>
      </c>
      <c r="L14876">
        <f>VLOOKUP(K14876,'[2]AreaCoordinates xlsx'!$A$1:$D$65536,3,FALSE)</f>
        <v>22.270135199999999</v>
      </c>
      <c r="M14876">
        <f>VLOOKUP(K14876,'[2]AreaCoordinates xlsx'!$A$1:$D$65536,4,FALSE)</f>
        <v>114.11941040000001</v>
      </c>
    </row>
    <row r="14877" spans="1:13" x14ac:dyDescent="0.2">
      <c r="A14877" s="2">
        <v>41775</v>
      </c>
      <c r="B14877">
        <v>12652</v>
      </c>
      <c r="C14877" t="s">
        <v>19</v>
      </c>
      <c r="D14877" t="str">
        <f t="shared" si="1295"/>
        <v>屯門青松觀路23號, Hong Kong</v>
      </c>
      <c r="E14877" t="str">
        <f>VLOOKUP(F14877,'recent unique'!A:D,4,FALSE)</f>
        <v>屯門青松觀路23號</v>
      </c>
      <c r="F14877" t="s">
        <v>208</v>
      </c>
      <c r="G14877" t="s">
        <v>206</v>
      </c>
      <c r="H14877" t="s">
        <v>11</v>
      </c>
      <c r="I14877" t="s">
        <v>205</v>
      </c>
      <c r="J14877" t="s">
        <v>207</v>
      </c>
      <c r="K14877" t="str">
        <f>VLOOKUP(F14877,'Unique Address'!A:D,4,FALSE)</f>
        <v>Tuen Mun</v>
      </c>
      <c r="L14877">
        <f>VLOOKUP(K14877,'[2]AreaCoordinates xlsx'!$A$1:$D$65536,3,FALSE)</f>
        <v>22.390829499999999</v>
      </c>
      <c r="M14877">
        <f>VLOOKUP(K14877,'[2]AreaCoordinates xlsx'!$A$1:$D$65536,4,FALSE)</f>
        <v>113.9725126</v>
      </c>
    </row>
    <row r="14878" spans="1:13" x14ac:dyDescent="0.2">
      <c r="A14878" s="2">
        <v>41776</v>
      </c>
      <c r="B14878">
        <v>132</v>
      </c>
      <c r="C14878" t="s">
        <v>8</v>
      </c>
      <c r="D14878" t="str">
        <f>E14878&amp;", Hong Kong"</f>
        <v>Kowloon, Hong Kong</v>
      </c>
      <c r="E14878" t="s">
        <v>8</v>
      </c>
      <c r="F14878" t="str">
        <f t="shared" ref="F14878:F14880" si="1296">"  "</f>
        <v xml:space="preserve">  </v>
      </c>
      <c r="G14878" t="str">
        <f t="shared" ref="G14878:G14880" si="1297">C14878</f>
        <v>Kowloon</v>
      </c>
      <c r="H14878" t="s">
        <v>602</v>
      </c>
      <c r="I14878" t="s">
        <v>2079</v>
      </c>
      <c r="J14878" t="s">
        <v>2080</v>
      </c>
      <c r="K14878" t="s">
        <v>8</v>
      </c>
      <c r="L14878">
        <f>VLOOKUP(K14878,'[2]AreaCoordinates xlsx'!$A$1:$D$65536,3,FALSE)</f>
        <v>22.329259</v>
      </c>
      <c r="M14878">
        <f>VLOOKUP(K14878,'[2]AreaCoordinates xlsx'!$A$1:$D$65536,4,FALSE)</f>
        <v>114.183446</v>
      </c>
    </row>
    <row r="14879" spans="1:13" x14ac:dyDescent="0.2">
      <c r="A14879" s="2">
        <v>41776</v>
      </c>
      <c r="B14879">
        <v>8969</v>
      </c>
      <c r="C14879" t="s">
        <v>14</v>
      </c>
      <c r="D14879" t="str">
        <f t="shared" ref="D14879:D14880" si="1298">E14879</f>
        <v>Hong Kong Island</v>
      </c>
      <c r="E14879" t="s">
        <v>11465</v>
      </c>
      <c r="F14879" t="str">
        <f t="shared" si="1296"/>
        <v xml:space="preserve">  </v>
      </c>
      <c r="G14879" t="str">
        <f t="shared" si="1297"/>
        <v>HK Island</v>
      </c>
      <c r="H14879" t="s">
        <v>602</v>
      </c>
      <c r="I14879" t="s">
        <v>2081</v>
      </c>
      <c r="J14879" t="s">
        <v>2082</v>
      </c>
      <c r="K14879" t="s">
        <v>11465</v>
      </c>
      <c r="L14879">
        <f>VLOOKUP(K14879,'[2]AreaCoordinates xlsx'!$A$1:$D$65536,3,FALSE)</f>
        <v>22.244479999999999</v>
      </c>
      <c r="M14879">
        <f>VLOOKUP(K14879,'[2]AreaCoordinates xlsx'!$A$1:$D$65536,4,FALSE)</f>
        <v>114.1860519</v>
      </c>
    </row>
    <row r="14880" spans="1:13" x14ac:dyDescent="0.2">
      <c r="A14880" s="2">
        <v>41776</v>
      </c>
      <c r="B14880">
        <v>12304</v>
      </c>
      <c r="C14880" t="s">
        <v>19</v>
      </c>
      <c r="D14880" t="str">
        <f t="shared" si="1298"/>
        <v>New Territories, Hong Kong</v>
      </c>
      <c r="E14880" t="s">
        <v>11842</v>
      </c>
      <c r="F14880" t="str">
        <f t="shared" si="1296"/>
        <v xml:space="preserve">  </v>
      </c>
      <c r="G14880" t="str">
        <f t="shared" si="1297"/>
        <v>New Territories and Islands</v>
      </c>
      <c r="H14880" t="s">
        <v>602</v>
      </c>
      <c r="I14880" t="s">
        <v>2083</v>
      </c>
      <c r="J14880" t="s">
        <v>2084</v>
      </c>
      <c r="K14880" t="s">
        <v>11466</v>
      </c>
      <c r="L14880">
        <f>VLOOKUP(K14880,'[2]AreaCoordinates xlsx'!$A$1:$D$65536,3,FALSE)</f>
        <v>22.357692</v>
      </c>
      <c r="M14880">
        <f>VLOOKUP(K14880,'[2]AreaCoordinates xlsx'!$A$1:$D$65536,4,FALSE)</f>
        <v>114.13761289999999</v>
      </c>
    </row>
    <row r="14881" spans="1:13" x14ac:dyDescent="0.2">
      <c r="A14881" s="2">
        <v>41776</v>
      </c>
      <c r="B14881">
        <v>4678</v>
      </c>
      <c r="C14881" t="s">
        <v>14</v>
      </c>
      <c r="D14881" t="str">
        <f t="shared" ref="D14881:D14944" si="1299">E14881&amp;", Hong Kong"</f>
        <v>香港仔黃竹坑道125號, Hong Kong</v>
      </c>
      <c r="E14881" t="str">
        <f>VLOOKUP(F14881,'recent unique'!A:D,4,FALSE)</f>
        <v>香港仔黃竹坑道125號</v>
      </c>
      <c r="F14881" t="s">
        <v>236</v>
      </c>
      <c r="G14881" t="s">
        <v>1652</v>
      </c>
      <c r="H14881" t="s">
        <v>11</v>
      </c>
      <c r="I14881" t="s">
        <v>316</v>
      </c>
      <c r="J14881" t="s">
        <v>318</v>
      </c>
      <c r="K14881" t="str">
        <f>VLOOKUP(F14881,'Unique Address'!A:D,4,FALSE)</f>
        <v>Aberdeen</v>
      </c>
      <c r="L14881">
        <f>VLOOKUP(K14881,'[2]AreaCoordinates xlsx'!$A$1:$D$65536,3,FALSE)</f>
        <v>22.252085900000001</v>
      </c>
      <c r="M14881">
        <f>VLOOKUP(K14881,'[2]AreaCoordinates xlsx'!$A$1:$D$65536,4,FALSE)</f>
        <v>114.1587983</v>
      </c>
    </row>
    <row r="14882" spans="1:13" x14ac:dyDescent="0.2">
      <c r="A14882" s="2">
        <v>41776</v>
      </c>
      <c r="B14882">
        <v>13476</v>
      </c>
      <c r="C14882" t="s">
        <v>19</v>
      </c>
      <c r="D14882" t="str">
        <f t="shared" si="1299"/>
        <v>荃灣仁濟街7至11號, Hong Kong</v>
      </c>
      <c r="E14882" t="str">
        <f>VLOOKUP(F14882,'recent unique'!A:D,4,FALSE)</f>
        <v>荃灣仁濟街7至11號</v>
      </c>
      <c r="F14882" t="s">
        <v>1653</v>
      </c>
      <c r="G14882" t="s">
        <v>323</v>
      </c>
      <c r="H14882" t="s">
        <v>11</v>
      </c>
      <c r="I14882" t="s">
        <v>15</v>
      </c>
      <c r="J14882" t="s">
        <v>17</v>
      </c>
      <c r="K14882" t="str">
        <f>VLOOKUP(F14882,'Unique Address'!A:D,4,FALSE)</f>
        <v>Tsuen Wan</v>
      </c>
      <c r="L14882">
        <f>VLOOKUP(K14882,'[2]AreaCoordinates xlsx'!$A$1:$D$65536,3,FALSE)</f>
        <v>22.3713227</v>
      </c>
      <c r="M14882">
        <f>VLOOKUP(K14882,'[2]AreaCoordinates xlsx'!$A$1:$D$65536,4,FALSE)</f>
        <v>114.11416010000001</v>
      </c>
    </row>
    <row r="14883" spans="1:13" x14ac:dyDescent="0.2">
      <c r="A14883" s="2">
        <v>41776</v>
      </c>
      <c r="B14883">
        <v>5556</v>
      </c>
      <c r="C14883" t="s">
        <v>8</v>
      </c>
      <c r="D14883" t="str">
        <f t="shared" si="1299"/>
        <v>樂富杏林街10號, Hong Kong</v>
      </c>
      <c r="E14883" t="str">
        <f>VLOOKUP(F14883,'recent unique'!A:D,4,FALSE)</f>
        <v>樂富杏林街10號</v>
      </c>
      <c r="F14883" t="s">
        <v>322</v>
      </c>
      <c r="G14883" t="s">
        <v>1654</v>
      </c>
      <c r="H14883" t="s">
        <v>11</v>
      </c>
      <c r="I14883" t="s">
        <v>319</v>
      </c>
      <c r="J14883" t="s">
        <v>321</v>
      </c>
      <c r="K14883" t="str">
        <f>VLOOKUP(F14883,'Unique Address'!A:D,4,FALSE)</f>
        <v>Lok Fu</v>
      </c>
      <c r="L14883">
        <f>VLOOKUP(K14883,'[2]AreaCoordinates xlsx'!$A$1:$D$65536,3,FALSE)</f>
        <v>22.337740199999999</v>
      </c>
      <c r="M14883">
        <f>VLOOKUP(K14883,'[2]AreaCoordinates xlsx'!$A$1:$D$65536,4,FALSE)</f>
        <v>114.1862935</v>
      </c>
    </row>
    <row r="14884" spans="1:13" x14ac:dyDescent="0.2">
      <c r="A14884" s="2">
        <v>41776</v>
      </c>
      <c r="B14884">
        <v>222</v>
      </c>
      <c r="C14884" t="s">
        <v>8</v>
      </c>
      <c r="D14884" t="str">
        <f t="shared" si="1299"/>
        <v>旺角新世紀廣場, Hong Kong</v>
      </c>
      <c r="E14884" t="str">
        <f>VLOOKUP(F14884,'recent unique'!A:D,4,FALSE)</f>
        <v>旺角新世紀廣場</v>
      </c>
      <c r="F14884" t="s">
        <v>1417</v>
      </c>
      <c r="G14884" t="s">
        <v>1416</v>
      </c>
      <c r="H14884" t="s">
        <v>11</v>
      </c>
      <c r="I14884" t="s">
        <v>179</v>
      </c>
      <c r="J14884" t="s">
        <v>181</v>
      </c>
      <c r="K14884" t="str">
        <f>VLOOKUP(F14884,'Unique Address'!A:D,4,FALSE)</f>
        <v>Mong Kok</v>
      </c>
      <c r="L14884">
        <f>VLOOKUP(K14884,'[2]AreaCoordinates xlsx'!$A$1:$D$65536,3,FALSE)</f>
        <v>22.318344199999999</v>
      </c>
      <c r="M14884">
        <f>VLOOKUP(K14884,'[2]AreaCoordinates xlsx'!$A$1:$D$65536,4,FALSE)</f>
        <v>114.17217460000001</v>
      </c>
    </row>
    <row r="14885" spans="1:13" x14ac:dyDescent="0.2">
      <c r="A14885" s="2">
        <v>41776</v>
      </c>
      <c r="B14885">
        <v>222</v>
      </c>
      <c r="C14885" t="s">
        <v>19</v>
      </c>
      <c r="D14885" t="str">
        <f t="shared" si="1299"/>
        <v>沙田新城市廣場, Hong Kong</v>
      </c>
      <c r="E14885" t="str">
        <f>VLOOKUP(F14885,'recent unique'!A:D,4,FALSE)</f>
        <v>沙田新城市廣場</v>
      </c>
      <c r="F14885" t="s">
        <v>1419</v>
      </c>
      <c r="G14885" t="s">
        <v>1418</v>
      </c>
      <c r="H14885" t="s">
        <v>11</v>
      </c>
      <c r="I14885" t="s">
        <v>179</v>
      </c>
      <c r="J14885" t="s">
        <v>181</v>
      </c>
      <c r="K14885" t="str">
        <f>VLOOKUP(F14885,'Unique Address'!A:D,4,FALSE)</f>
        <v>Sha Tin</v>
      </c>
      <c r="L14885">
        <f>VLOOKUP(K14885,'[2]AreaCoordinates xlsx'!$A$1:$D$65536,3,FALSE)</f>
        <v>22.377130399999999</v>
      </c>
      <c r="M14885">
        <f>VLOOKUP(K14885,'[2]AreaCoordinates xlsx'!$A$1:$D$65536,4,FALSE)</f>
        <v>114.1974398</v>
      </c>
    </row>
    <row r="14886" spans="1:13" x14ac:dyDescent="0.2">
      <c r="A14886" s="2">
        <v>41776</v>
      </c>
      <c r="B14886">
        <v>222</v>
      </c>
      <c r="C14886" t="s">
        <v>19</v>
      </c>
      <c r="D14886" t="str">
        <f t="shared" si="1299"/>
        <v>上水廣場, Hong Kong</v>
      </c>
      <c r="E14886" t="str">
        <f>VLOOKUP(F14886,'recent unique'!A:D,4,FALSE)</f>
        <v>上水廣場</v>
      </c>
      <c r="F14886" t="s">
        <v>1421</v>
      </c>
      <c r="G14886" t="s">
        <v>1420</v>
      </c>
      <c r="H14886" t="s">
        <v>11</v>
      </c>
      <c r="I14886" t="s">
        <v>179</v>
      </c>
      <c r="J14886" t="s">
        <v>181</v>
      </c>
      <c r="K14886" t="str">
        <f>VLOOKUP(F14886,'Unique Address'!A:D,4,FALSE)</f>
        <v>Sheung Shui</v>
      </c>
      <c r="L14886">
        <f>VLOOKUP(K14886,'[2]AreaCoordinates xlsx'!$A$1:$D$65536,3,FALSE)</f>
        <v>22.511200800000001</v>
      </c>
      <c r="M14886">
        <f>VLOOKUP(K14886,'[2]AreaCoordinates xlsx'!$A$1:$D$65536,4,FALSE)</f>
        <v>114.1260991</v>
      </c>
    </row>
    <row r="14887" spans="1:13" x14ac:dyDescent="0.2">
      <c r="A14887" s="2">
        <v>41776</v>
      </c>
      <c r="B14887">
        <v>222</v>
      </c>
      <c r="C14887" t="s">
        <v>19</v>
      </c>
      <c r="D14887" t="str">
        <f t="shared" si="1299"/>
        <v>葵芳新都會廣場, Hong Kong</v>
      </c>
      <c r="E14887" t="str">
        <f>VLOOKUP(F14887,'recent unique'!A:D,4,FALSE)</f>
        <v>葵芳新都會廣場</v>
      </c>
      <c r="F14887" t="s">
        <v>1423</v>
      </c>
      <c r="G14887" t="s">
        <v>1422</v>
      </c>
      <c r="H14887" t="s">
        <v>11</v>
      </c>
      <c r="I14887" t="s">
        <v>179</v>
      </c>
      <c r="J14887" t="s">
        <v>181</v>
      </c>
      <c r="K14887" t="str">
        <f>VLOOKUP(F14887,'Unique Address'!A:D,4,FALSE)</f>
        <v>Kwai Fong</v>
      </c>
      <c r="L14887">
        <f>VLOOKUP(K14887,'[2]AreaCoordinates xlsx'!$A$1:$D$65536,3,FALSE)</f>
        <v>22.3578109</v>
      </c>
      <c r="M14887">
        <f>VLOOKUP(K14887,'[2]AreaCoordinates xlsx'!$A$1:$D$65536,4,FALSE)</f>
        <v>114.1298151</v>
      </c>
    </row>
    <row r="14888" spans="1:13" x14ac:dyDescent="0.2">
      <c r="A14888" s="2">
        <v>41776</v>
      </c>
      <c r="B14888">
        <v>10276</v>
      </c>
      <c r="C14888" t="s">
        <v>8</v>
      </c>
      <c r="D14888" t="str">
        <f t="shared" si="1299"/>
        <v>九龍佐敦加士居道30號, Hong Kong</v>
      </c>
      <c r="E14888" t="str">
        <f>VLOOKUP(F14888,'recent unique'!A:D,4,FALSE)</f>
        <v>九龍佐敦加士居道30號</v>
      </c>
      <c r="F14888" t="s">
        <v>13</v>
      </c>
      <c r="G14888" t="s">
        <v>10</v>
      </c>
      <c r="H14888" t="s">
        <v>11</v>
      </c>
      <c r="I14888" t="s">
        <v>9</v>
      </c>
      <c r="J14888" t="s">
        <v>12</v>
      </c>
      <c r="K14888" t="str">
        <f>VLOOKUP(F14888,'Unique Address'!A:D,4,FALSE)</f>
        <v>Jordan</v>
      </c>
      <c r="L14888">
        <f>VLOOKUP(K14888,'[2]AreaCoordinates xlsx'!$A$1:$D$65536,3,FALSE)</f>
        <v>22.304861200000001</v>
      </c>
      <c r="M14888">
        <f>VLOOKUP(K14888,'[2]AreaCoordinates xlsx'!$A$1:$D$65536,4,FALSE)</f>
        <v>114.16920210000001</v>
      </c>
    </row>
    <row r="14889" spans="1:13" x14ac:dyDescent="0.2">
      <c r="A14889" s="2">
        <v>41776</v>
      </c>
      <c r="B14889">
        <v>13476</v>
      </c>
      <c r="C14889" t="s">
        <v>14</v>
      </c>
      <c r="D14889" t="str">
        <f t="shared" si="1299"/>
        <v>銅鑼灣世貿中心2樓顧客服務中心, Hong Kong</v>
      </c>
      <c r="E14889" t="str">
        <f>VLOOKUP(F14889,'recent unique'!A:D,4,FALSE)</f>
        <v>銅鑼灣世貿中心2樓顧客服務中心</v>
      </c>
      <c r="F14889" t="s">
        <v>18</v>
      </c>
      <c r="G14889" t="s">
        <v>16</v>
      </c>
      <c r="H14889" t="s">
        <v>11</v>
      </c>
      <c r="I14889" t="s">
        <v>15</v>
      </c>
      <c r="J14889" t="s">
        <v>17</v>
      </c>
      <c r="K14889" t="str">
        <f>VLOOKUP(F14889,'Unique Address'!A:D,4,FALSE)</f>
        <v>Causeway Bay</v>
      </c>
      <c r="L14889">
        <f>VLOOKUP(K14889,'[2]AreaCoordinates xlsx'!$A$1:$D$65536,3,FALSE)</f>
        <v>22.279729499999998</v>
      </c>
      <c r="M14889">
        <f>VLOOKUP(K14889,'[2]AreaCoordinates xlsx'!$A$1:$D$65536,4,FALSE)</f>
        <v>114.1870366</v>
      </c>
    </row>
    <row r="14890" spans="1:13" x14ac:dyDescent="0.2">
      <c r="A14890" s="2">
        <v>41776</v>
      </c>
      <c r="B14890">
        <v>13476</v>
      </c>
      <c r="C14890" t="s">
        <v>19</v>
      </c>
      <c r="D14890" t="str">
        <f t="shared" si="1299"/>
        <v>將軍澳東港城1樓顧客服務中心, Hong Kong</v>
      </c>
      <c r="E14890" t="str">
        <f>VLOOKUP(F14890,'recent unique'!A:D,4,FALSE)</f>
        <v>將軍澳東港城1樓顧客服務中心</v>
      </c>
      <c r="F14890" t="s">
        <v>21</v>
      </c>
      <c r="G14890" t="s">
        <v>20</v>
      </c>
      <c r="H14890" t="s">
        <v>11</v>
      </c>
      <c r="I14890" t="s">
        <v>15</v>
      </c>
      <c r="J14890" t="s">
        <v>17</v>
      </c>
      <c r="K14890" t="str">
        <f>VLOOKUP(F14890,'Unique Address'!A:D,4,FALSE)</f>
        <v>Tseung Kwan O</v>
      </c>
      <c r="L14890">
        <f>VLOOKUP(K14890,'[2]AreaCoordinates xlsx'!$A$1:$D$65536,3,FALSE)</f>
        <v>22.311936899999999</v>
      </c>
      <c r="M14890">
        <f>VLOOKUP(K14890,'[2]AreaCoordinates xlsx'!$A$1:$D$65536,4,FALSE)</f>
        <v>114.2568814</v>
      </c>
    </row>
    <row r="14891" spans="1:13" x14ac:dyDescent="0.2">
      <c r="A14891" s="2">
        <v>41776</v>
      </c>
      <c r="B14891">
        <v>13476</v>
      </c>
      <c r="C14891" t="s">
        <v>19</v>
      </c>
      <c r="D14891" t="str">
        <f t="shared" si="1299"/>
        <v>荃灣荃灣廣場, Hong Kong</v>
      </c>
      <c r="E14891" t="str">
        <f>VLOOKUP(F14891,'recent unique'!A:D,4,FALSE)</f>
        <v>荃灣荃灣廣場</v>
      </c>
      <c r="F14891" t="s">
        <v>23</v>
      </c>
      <c r="G14891" t="s">
        <v>22</v>
      </c>
      <c r="H14891" t="s">
        <v>11</v>
      </c>
      <c r="I14891" t="s">
        <v>15</v>
      </c>
      <c r="J14891" t="s">
        <v>17</v>
      </c>
      <c r="K14891" t="str">
        <f>VLOOKUP(F14891,'Unique Address'!A:D,4,FALSE)</f>
        <v>Tsuen Wan</v>
      </c>
      <c r="L14891">
        <f>VLOOKUP(K14891,'[2]AreaCoordinates xlsx'!$A$1:$D$65536,3,FALSE)</f>
        <v>22.3713227</v>
      </c>
      <c r="M14891">
        <f>VLOOKUP(K14891,'[2]AreaCoordinates xlsx'!$A$1:$D$65536,4,FALSE)</f>
        <v>114.11416010000001</v>
      </c>
    </row>
    <row r="14892" spans="1:13" x14ac:dyDescent="0.2">
      <c r="A14892" s="2">
        <v>41776</v>
      </c>
      <c r="B14892">
        <v>13476</v>
      </c>
      <c r="C14892" t="s">
        <v>19</v>
      </c>
      <c r="D14892" t="str">
        <f t="shared" si="1299"/>
        <v>沙田新城市廣場, Hong Kong</v>
      </c>
      <c r="E14892" t="str">
        <f>VLOOKUP(F14892,'recent unique'!A:D,4,FALSE)</f>
        <v>沙田新城市廣場</v>
      </c>
      <c r="F14892" t="s">
        <v>25</v>
      </c>
      <c r="G14892" t="s">
        <v>24</v>
      </c>
      <c r="H14892" t="s">
        <v>11</v>
      </c>
      <c r="I14892" t="s">
        <v>15</v>
      </c>
      <c r="J14892" t="s">
        <v>17</v>
      </c>
      <c r="K14892" t="str">
        <f>VLOOKUP(F14892,'Unique Address'!A:D,4,FALSE)</f>
        <v>Sha Tin</v>
      </c>
      <c r="L14892">
        <f>VLOOKUP(K14892,'[2]AreaCoordinates xlsx'!$A$1:$D$65536,3,FALSE)</f>
        <v>22.377130399999999</v>
      </c>
      <c r="M14892">
        <f>VLOOKUP(K14892,'[2]AreaCoordinates xlsx'!$A$1:$D$65536,4,FALSE)</f>
        <v>114.1974398</v>
      </c>
    </row>
    <row r="14893" spans="1:13" x14ac:dyDescent="0.2">
      <c r="A14893" s="2">
        <v>41776</v>
      </c>
      <c r="B14893">
        <v>11150</v>
      </c>
      <c r="C14893" t="s">
        <v>19</v>
      </c>
      <c r="D14893" t="str">
        <f t="shared" si="1299"/>
        <v>沙田馬鞍山亞公角街33號, Hong Kong</v>
      </c>
      <c r="E14893" t="str">
        <f>VLOOKUP(F14893,'recent unique'!A:D,4,FALSE)</f>
        <v>沙田馬鞍山亞公角街33號</v>
      </c>
      <c r="F14893" t="s">
        <v>90</v>
      </c>
      <c r="G14893" t="s">
        <v>88</v>
      </c>
      <c r="H14893" t="s">
        <v>11</v>
      </c>
      <c r="I14893" t="s">
        <v>87</v>
      </c>
      <c r="J14893" t="s">
        <v>89</v>
      </c>
      <c r="K14893" t="str">
        <f>VLOOKUP(F14893,'Unique Address'!A:D,4,FALSE)</f>
        <v>Ma On Shan</v>
      </c>
      <c r="L14893">
        <f>VLOOKUP(K14893,'[2]AreaCoordinates xlsx'!$A$1:$D$65536,3,FALSE)</f>
        <v>22.403069899999998</v>
      </c>
      <c r="M14893">
        <f>VLOOKUP(K14893,'[2]AreaCoordinates xlsx'!$A$1:$D$65536,4,FALSE)</f>
        <v>114.24499369999999</v>
      </c>
    </row>
    <row r="14894" spans="1:13" x14ac:dyDescent="0.2">
      <c r="A14894" s="2">
        <v>41776</v>
      </c>
      <c r="B14894">
        <v>9361</v>
      </c>
      <c r="C14894" t="s">
        <v>19</v>
      </c>
      <c r="D14894" t="str">
        <f t="shared" si="1299"/>
        <v>上水保健路9號, Hong Kong</v>
      </c>
      <c r="E14894" t="str">
        <f>VLOOKUP(F14894,'recent unique'!A:D,4,FALSE)</f>
        <v>上水保健路9號</v>
      </c>
      <c r="F14894" t="s">
        <v>94</v>
      </c>
      <c r="G14894" t="s">
        <v>92</v>
      </c>
      <c r="H14894" t="s">
        <v>11</v>
      </c>
      <c r="I14894" t="s">
        <v>91</v>
      </c>
      <c r="J14894" t="s">
        <v>93</v>
      </c>
      <c r="K14894" t="str">
        <f>VLOOKUP(F14894,'Unique Address'!A:D,4,FALSE)</f>
        <v>Sheung Shui</v>
      </c>
      <c r="L14894">
        <f>VLOOKUP(K14894,'[2]AreaCoordinates xlsx'!$A$1:$D$65536,3,FALSE)</f>
        <v>22.511200800000001</v>
      </c>
      <c r="M14894">
        <f>VLOOKUP(K14894,'[2]AreaCoordinates xlsx'!$A$1:$D$65536,4,FALSE)</f>
        <v>114.1260991</v>
      </c>
    </row>
    <row r="14895" spans="1:13" x14ac:dyDescent="0.2">
      <c r="A14895" s="2">
        <v>41776</v>
      </c>
      <c r="B14895">
        <v>10172</v>
      </c>
      <c r="C14895" t="s">
        <v>8</v>
      </c>
      <c r="D14895" t="str">
        <f t="shared" si="1299"/>
        <v>荔枝角瑪嘉烈醫院道瑪嘉烈醫院 , Hong Kong</v>
      </c>
      <c r="E14895" t="str">
        <f>VLOOKUP(F14895,'recent unique'!A:D,4,FALSE)</f>
        <v xml:space="preserve">荔枝角瑪嘉烈醫院道瑪嘉烈醫院 </v>
      </c>
      <c r="F14895" t="s">
        <v>102</v>
      </c>
      <c r="G14895" t="s">
        <v>100</v>
      </c>
      <c r="H14895" t="s">
        <v>11</v>
      </c>
      <c r="I14895" t="s">
        <v>99</v>
      </c>
      <c r="J14895" t="s">
        <v>101</v>
      </c>
      <c r="K14895" t="str">
        <f>VLOOKUP(F14895,'Unique Address'!A:D,4,FALSE)</f>
        <v>Lai Chi Kok</v>
      </c>
      <c r="L14895">
        <f>VLOOKUP(K14895,'[2]AreaCoordinates xlsx'!$A$1:$D$65536,3,FALSE)</f>
        <v>22.337264999999999</v>
      </c>
      <c r="M14895">
        <f>VLOOKUP(K14895,'[2]AreaCoordinates xlsx'!$A$1:$D$65536,4,FALSE)</f>
        <v>114.148033</v>
      </c>
    </row>
    <row r="14896" spans="1:13" x14ac:dyDescent="0.2">
      <c r="A14896" s="2">
        <v>41776</v>
      </c>
      <c r="B14896">
        <v>10103</v>
      </c>
      <c r="C14896" t="s">
        <v>8</v>
      </c>
      <c r="D14896" t="str">
        <f t="shared" si="1299"/>
        <v>鑽石山荷李活廣場, Hong Kong</v>
      </c>
      <c r="E14896" t="str">
        <f>VLOOKUP(F14896,'recent unique'!A:D,4,FALSE)</f>
        <v>鑽石山荷李活廣場</v>
      </c>
      <c r="F14896" t="s">
        <v>133</v>
      </c>
      <c r="G14896" t="s">
        <v>131</v>
      </c>
      <c r="H14896" t="s">
        <v>11</v>
      </c>
      <c r="I14896" t="s">
        <v>130</v>
      </c>
      <c r="J14896" t="s">
        <v>132</v>
      </c>
      <c r="K14896" t="str">
        <f>VLOOKUP(F14896,'Unique Address'!A:D,4,FALSE)</f>
        <v>Diamond Hill</v>
      </c>
      <c r="L14896">
        <f>VLOOKUP(K14896,'[2]AreaCoordinates xlsx'!$A$1:$D$65536,3,FALSE)</f>
        <v>22.343872699999999</v>
      </c>
      <c r="M14896">
        <f>VLOOKUP(K14896,'[2]AreaCoordinates xlsx'!$A$1:$D$65536,4,FALSE)</f>
        <v>114.2048704</v>
      </c>
    </row>
    <row r="14897" spans="1:13" x14ac:dyDescent="0.2">
      <c r="A14897" s="2">
        <v>41776</v>
      </c>
      <c r="B14897">
        <v>10103</v>
      </c>
      <c r="C14897" t="s">
        <v>8</v>
      </c>
      <c r="D14897" t="str">
        <f t="shared" si="1299"/>
        <v>鑽石山荷李活廣場, Hong Kong</v>
      </c>
      <c r="E14897" t="str">
        <f>VLOOKUP(F14897,'recent unique'!A:D,4,FALSE)</f>
        <v>鑽石山荷李活廣場</v>
      </c>
      <c r="F14897" t="s">
        <v>135</v>
      </c>
      <c r="G14897" t="s">
        <v>134</v>
      </c>
      <c r="H14897" t="s">
        <v>11</v>
      </c>
      <c r="I14897" t="s">
        <v>130</v>
      </c>
      <c r="J14897" t="s">
        <v>132</v>
      </c>
      <c r="K14897" t="str">
        <f>VLOOKUP(F14897,'Unique Address'!A:D,4,FALSE)</f>
        <v>Diamond Hill</v>
      </c>
      <c r="L14897">
        <f>VLOOKUP(K14897,'[2]AreaCoordinates xlsx'!$A$1:$D$65536,3,FALSE)</f>
        <v>22.343872699999999</v>
      </c>
      <c r="M14897">
        <f>VLOOKUP(K14897,'[2]AreaCoordinates xlsx'!$A$1:$D$65536,4,FALSE)</f>
        <v>114.2048704</v>
      </c>
    </row>
    <row r="14898" spans="1:13" x14ac:dyDescent="0.2">
      <c r="A14898" s="2">
        <v>41776</v>
      </c>
      <c r="B14898">
        <v>6182</v>
      </c>
      <c r="C14898" t="s">
        <v>8</v>
      </c>
      <c r="D14898" t="str">
        <f t="shared" si="1299"/>
        <v>鑽石山荷李活廣場, Hong Kong</v>
      </c>
      <c r="E14898" t="str">
        <f>VLOOKUP(F14898,'recent unique'!A:D,4,FALSE)</f>
        <v>鑽石山荷李活廣場</v>
      </c>
      <c r="F14898" t="s">
        <v>139</v>
      </c>
      <c r="G14898" t="s">
        <v>137</v>
      </c>
      <c r="H14898" t="s">
        <v>11</v>
      </c>
      <c r="I14898" t="s">
        <v>136</v>
      </c>
      <c r="J14898" t="s">
        <v>138</v>
      </c>
      <c r="K14898" t="str">
        <f>VLOOKUP(F14898,'Unique Address'!A:D,4,FALSE)</f>
        <v>Diamond Hill</v>
      </c>
      <c r="L14898">
        <f>VLOOKUP(K14898,'[2]AreaCoordinates xlsx'!$A$1:$D$65536,3,FALSE)</f>
        <v>22.343872699999999</v>
      </c>
      <c r="M14898">
        <f>VLOOKUP(K14898,'[2]AreaCoordinates xlsx'!$A$1:$D$65536,4,FALSE)</f>
        <v>114.2048704</v>
      </c>
    </row>
    <row r="14899" spans="1:13" x14ac:dyDescent="0.2">
      <c r="A14899" s="2">
        <v>41776</v>
      </c>
      <c r="B14899">
        <v>6182</v>
      </c>
      <c r="C14899" t="s">
        <v>8</v>
      </c>
      <c r="D14899" t="str">
        <f t="shared" si="1299"/>
        <v>鑽石山荷李活廣場, Hong Kong</v>
      </c>
      <c r="E14899" t="str">
        <f>VLOOKUP(F14899,'recent unique'!A:D,4,FALSE)</f>
        <v>鑽石山荷李活廣場</v>
      </c>
      <c r="F14899" t="s">
        <v>140</v>
      </c>
      <c r="G14899" t="s">
        <v>134</v>
      </c>
      <c r="H14899" t="s">
        <v>11</v>
      </c>
      <c r="I14899" t="s">
        <v>136</v>
      </c>
      <c r="J14899" t="s">
        <v>138</v>
      </c>
      <c r="K14899" t="str">
        <f>VLOOKUP(F14899,'Unique Address'!A:D,4,FALSE)</f>
        <v>Diamond Hill</v>
      </c>
      <c r="L14899">
        <f>VLOOKUP(K14899,'[2]AreaCoordinates xlsx'!$A$1:$D$65536,3,FALSE)</f>
        <v>22.343872699999999</v>
      </c>
      <c r="M14899">
        <f>VLOOKUP(K14899,'[2]AreaCoordinates xlsx'!$A$1:$D$65536,4,FALSE)</f>
        <v>114.2048704</v>
      </c>
    </row>
    <row r="14900" spans="1:13" x14ac:dyDescent="0.2">
      <c r="A14900" s="2">
        <v>41776</v>
      </c>
      <c r="B14900">
        <v>6182</v>
      </c>
      <c r="C14900" t="s">
        <v>8</v>
      </c>
      <c r="D14900" t="str">
        <f t="shared" si="1299"/>
        <v>鑽石山荷李活廣場, Hong Kong</v>
      </c>
      <c r="E14900" t="str">
        <f>VLOOKUP(F14900,'recent unique'!A:D,4,FALSE)</f>
        <v>鑽石山荷李活廣場</v>
      </c>
      <c r="F14900" t="s">
        <v>142</v>
      </c>
      <c r="G14900" t="s">
        <v>141</v>
      </c>
      <c r="H14900" t="s">
        <v>11</v>
      </c>
      <c r="I14900" t="s">
        <v>136</v>
      </c>
      <c r="J14900" t="s">
        <v>138</v>
      </c>
      <c r="K14900" t="str">
        <f>VLOOKUP(F14900,'Unique Address'!A:D,4,FALSE)</f>
        <v>Diamond Hill</v>
      </c>
      <c r="L14900">
        <f>VLOOKUP(K14900,'[2]AreaCoordinates xlsx'!$A$1:$D$65536,3,FALSE)</f>
        <v>22.343872699999999</v>
      </c>
      <c r="M14900">
        <f>VLOOKUP(K14900,'[2]AreaCoordinates xlsx'!$A$1:$D$65536,4,FALSE)</f>
        <v>114.2048704</v>
      </c>
    </row>
    <row r="14901" spans="1:13" x14ac:dyDescent="0.2">
      <c r="A14901" s="2">
        <v>41776</v>
      </c>
      <c r="B14901">
        <v>6182</v>
      </c>
      <c r="C14901" t="s">
        <v>8</v>
      </c>
      <c r="D14901" t="str">
        <f t="shared" si="1299"/>
        <v>鑽石山荷李活廣場, Hong Kong</v>
      </c>
      <c r="E14901" t="str">
        <f>VLOOKUP(F14901,'recent unique'!A:D,4,FALSE)</f>
        <v>鑽石山荷李活廣場</v>
      </c>
      <c r="F14901" t="s">
        <v>144</v>
      </c>
      <c r="G14901" t="s">
        <v>143</v>
      </c>
      <c r="H14901" t="s">
        <v>11</v>
      </c>
      <c r="I14901" t="s">
        <v>136</v>
      </c>
      <c r="J14901" t="s">
        <v>138</v>
      </c>
      <c r="K14901" t="str">
        <f>VLOOKUP(F14901,'Unique Address'!A:D,4,FALSE)</f>
        <v>Diamond Hill</v>
      </c>
      <c r="L14901">
        <f>VLOOKUP(K14901,'[2]AreaCoordinates xlsx'!$A$1:$D$65536,3,FALSE)</f>
        <v>22.343872699999999</v>
      </c>
      <c r="M14901">
        <f>VLOOKUP(K14901,'[2]AreaCoordinates xlsx'!$A$1:$D$65536,4,FALSE)</f>
        <v>114.2048704</v>
      </c>
    </row>
    <row r="14902" spans="1:13" x14ac:dyDescent="0.2">
      <c r="A14902" s="2">
        <v>41776</v>
      </c>
      <c r="B14902">
        <v>10009</v>
      </c>
      <c r="C14902" t="s">
        <v>19</v>
      </c>
      <c r="D14902" t="str">
        <f t="shared" si="1299"/>
        <v>元朗坳頭博愛醫院 , Hong Kong</v>
      </c>
      <c r="E14902" t="str">
        <f>VLOOKUP(F14902,'recent unique'!A:D,4,FALSE)</f>
        <v xml:space="preserve">元朗坳頭博愛醫院 </v>
      </c>
      <c r="F14902" t="s">
        <v>158</v>
      </c>
      <c r="G14902" t="s">
        <v>156</v>
      </c>
      <c r="H14902" t="s">
        <v>11</v>
      </c>
      <c r="I14902" t="s">
        <v>155</v>
      </c>
      <c r="J14902" t="s">
        <v>157</v>
      </c>
      <c r="K14902" t="str">
        <f>VLOOKUP(F14902,'Unique Address'!A:D,4,FALSE)</f>
        <v>Yuen Long</v>
      </c>
      <c r="L14902">
        <f>VLOOKUP(K14902,'[2]AreaCoordinates xlsx'!$A$1:$D$65536,3,FALSE)</f>
        <v>22.446151400000002</v>
      </c>
      <c r="M14902">
        <f>VLOOKUP(K14902,'[2]AreaCoordinates xlsx'!$A$1:$D$65536,4,FALSE)</f>
        <v>114.0265682</v>
      </c>
    </row>
    <row r="14903" spans="1:13" x14ac:dyDescent="0.2">
      <c r="A14903" s="2">
        <v>41776</v>
      </c>
      <c r="B14903">
        <v>6052</v>
      </c>
      <c r="C14903" t="s">
        <v>14</v>
      </c>
      <c r="D14903" t="str">
        <f t="shared" si="1299"/>
        <v>淺水灣泳灘香港拯溺總會訓練總部, Hong Kong</v>
      </c>
      <c r="E14903" t="str">
        <f>VLOOKUP(F14903,'recent unique'!A:D,4,FALSE)</f>
        <v>淺水灣泳灘香港拯溺總會訓練總部</v>
      </c>
      <c r="F14903" t="s">
        <v>162</v>
      </c>
      <c r="G14903" t="s">
        <v>160</v>
      </c>
      <c r="H14903" t="s">
        <v>11</v>
      </c>
      <c r="I14903" t="s">
        <v>159</v>
      </c>
      <c r="J14903" t="s">
        <v>161</v>
      </c>
      <c r="K14903" t="str">
        <f>VLOOKUP(F14903,'Unique Address'!A:D,4,FALSE)</f>
        <v>Repulse Bay</v>
      </c>
      <c r="L14903">
        <f>VLOOKUP(K14903,'[2]AreaCoordinates xlsx'!$A$1:$D$65536,3,FALSE)</f>
        <v>22.234504300000001</v>
      </c>
      <c r="M14903">
        <f>VLOOKUP(K14903,'[2]AreaCoordinates xlsx'!$A$1:$D$65536,4,FALSE)</f>
        <v>114.1952039</v>
      </c>
    </row>
    <row r="14904" spans="1:13" x14ac:dyDescent="0.2">
      <c r="A14904" s="2">
        <v>41776</v>
      </c>
      <c r="B14904">
        <v>12452</v>
      </c>
      <c r="C14904" t="s">
        <v>19</v>
      </c>
      <c r="D14904" t="str">
        <f t="shared" si="1299"/>
        <v>坑口寶寧里2號, Hong Kong</v>
      </c>
      <c r="E14904" t="str">
        <f>VLOOKUP(F14904,'recent unique'!A:D,4,FALSE)</f>
        <v>坑口寶寧里2號</v>
      </c>
      <c r="F14904" t="s">
        <v>166</v>
      </c>
      <c r="G14904" t="s">
        <v>164</v>
      </c>
      <c r="H14904" t="s">
        <v>11</v>
      </c>
      <c r="I14904" t="s">
        <v>163</v>
      </c>
      <c r="J14904" t="s">
        <v>165</v>
      </c>
      <c r="K14904" t="str">
        <f>VLOOKUP(F14904,'Unique Address'!A:D,4,FALSE)</f>
        <v>Tseung Kwan O</v>
      </c>
      <c r="L14904">
        <f>VLOOKUP(K14904,'[2]AreaCoordinates xlsx'!$A$1:$D$65536,3,FALSE)</f>
        <v>22.311936899999999</v>
      </c>
      <c r="M14904">
        <f>VLOOKUP(K14904,'[2]AreaCoordinates xlsx'!$A$1:$D$65536,4,FALSE)</f>
        <v>114.2568814</v>
      </c>
    </row>
    <row r="14905" spans="1:13" x14ac:dyDescent="0.2">
      <c r="A14905" s="2">
        <v>41776</v>
      </c>
      <c r="B14905">
        <v>1108</v>
      </c>
      <c r="C14905" t="s">
        <v>19</v>
      </c>
      <c r="D14905" t="str">
        <f t="shared" si="1299"/>
        <v>沙田亞公角山路17號, Hong Kong</v>
      </c>
      <c r="E14905" t="str">
        <f>VLOOKUP(F14905,'recent unique'!A:D,4,FALSE)</f>
        <v>沙田亞公角山路17號</v>
      </c>
      <c r="F14905" t="s">
        <v>170</v>
      </c>
      <c r="G14905" t="s">
        <v>168</v>
      </c>
      <c r="H14905" t="s">
        <v>11</v>
      </c>
      <c r="I14905" t="s">
        <v>167</v>
      </c>
      <c r="J14905" t="s">
        <v>169</v>
      </c>
      <c r="K14905" t="str">
        <f>VLOOKUP(F14905,'Unique Address'!A:D,4,FALSE)</f>
        <v>Sha Tin</v>
      </c>
      <c r="L14905">
        <f>VLOOKUP(K14905,'[2]AreaCoordinates xlsx'!$A$1:$D$65536,3,FALSE)</f>
        <v>22.377130399999999</v>
      </c>
      <c r="M14905">
        <f>VLOOKUP(K14905,'[2]AreaCoordinates xlsx'!$A$1:$D$65536,4,FALSE)</f>
        <v>114.1974398</v>
      </c>
    </row>
    <row r="14906" spans="1:13" x14ac:dyDescent="0.2">
      <c r="A14906" s="2">
        <v>41776</v>
      </c>
      <c r="B14906">
        <v>10165</v>
      </c>
      <c r="C14906" t="s">
        <v>19</v>
      </c>
      <c r="D14906" t="str">
        <f t="shared" si="1299"/>
        <v>沙田銀城街30-32號, Hong Kong</v>
      </c>
      <c r="E14906" t="str">
        <f>VLOOKUP(F14906,'recent unique'!A:D,4,FALSE)</f>
        <v>沙田銀城街30-32號</v>
      </c>
      <c r="F14906" t="s">
        <v>174</v>
      </c>
      <c r="G14906" t="s">
        <v>172</v>
      </c>
      <c r="H14906" t="s">
        <v>11</v>
      </c>
      <c r="I14906" t="s">
        <v>171</v>
      </c>
      <c r="J14906" t="s">
        <v>173</v>
      </c>
      <c r="K14906" t="str">
        <f>VLOOKUP(F14906,'Unique Address'!A:D,4,FALSE)</f>
        <v>Sha Tin</v>
      </c>
      <c r="L14906">
        <f>VLOOKUP(K14906,'[2]AreaCoordinates xlsx'!$A$1:$D$65536,3,FALSE)</f>
        <v>22.377130399999999</v>
      </c>
      <c r="M14906">
        <f>VLOOKUP(K14906,'[2]AreaCoordinates xlsx'!$A$1:$D$65536,4,FALSE)</f>
        <v>114.1974398</v>
      </c>
    </row>
    <row r="14907" spans="1:13" x14ac:dyDescent="0.2">
      <c r="A14907" s="2">
        <v>41776</v>
      </c>
      <c r="B14907">
        <v>9566</v>
      </c>
      <c r="C14907" t="s">
        <v>14</v>
      </c>
      <c r="D14907" t="str">
        <f t="shared" si="1299"/>
        <v>柴灣樂民道3號, Hong Kong</v>
      </c>
      <c r="E14907" t="str">
        <f>VLOOKUP(F14907,'recent unique'!A:D,4,FALSE)</f>
        <v>柴灣樂民道3號</v>
      </c>
      <c r="F14907" t="s">
        <v>178</v>
      </c>
      <c r="G14907" t="s">
        <v>176</v>
      </c>
      <c r="H14907" t="s">
        <v>11</v>
      </c>
      <c r="I14907" t="s">
        <v>175</v>
      </c>
      <c r="J14907" t="s">
        <v>177</v>
      </c>
      <c r="K14907" t="str">
        <f>VLOOKUP(F14907,'Unique Address'!A:D,4,FALSE)</f>
        <v>Chai Wan</v>
      </c>
      <c r="L14907">
        <f>VLOOKUP(K14907,'[2]AreaCoordinates xlsx'!$A$1:$D$65536,3,FALSE)</f>
        <v>22.264624999999999</v>
      </c>
      <c r="M14907">
        <f>VLOOKUP(K14907,'[2]AreaCoordinates xlsx'!$A$1:$D$65536,4,FALSE)</f>
        <v>114.237139</v>
      </c>
    </row>
    <row r="14908" spans="1:13" x14ac:dyDescent="0.2">
      <c r="A14908" s="2">
        <v>41776</v>
      </c>
      <c r="B14908">
        <v>1626</v>
      </c>
      <c r="C14908" t="s">
        <v>8</v>
      </c>
      <c r="D14908" t="str">
        <f t="shared" si="1299"/>
        <v>深水埗永康街111號, Hong Kong</v>
      </c>
      <c r="E14908" t="str">
        <f>VLOOKUP(F14908,'recent unique'!A:D,4,FALSE)</f>
        <v>深水埗永康街111號</v>
      </c>
      <c r="F14908" t="s">
        <v>186</v>
      </c>
      <c r="G14908" t="s">
        <v>184</v>
      </c>
      <c r="H14908" t="s">
        <v>11</v>
      </c>
      <c r="I14908" t="s">
        <v>183</v>
      </c>
      <c r="J14908" t="s">
        <v>185</v>
      </c>
      <c r="K14908" t="str">
        <f>VLOOKUP(F14908,'Unique Address'!A:D,4,FALSE)</f>
        <v>Sham Shui Po</v>
      </c>
      <c r="L14908">
        <f>VLOOKUP(K14908,'[2]AreaCoordinates xlsx'!$A$1:$D$65536,3,FALSE)</f>
        <v>22.328589900000001</v>
      </c>
      <c r="M14908">
        <f>VLOOKUP(K14908,'[2]AreaCoordinates xlsx'!$A$1:$D$65536,4,FALSE)</f>
        <v>114.1602846</v>
      </c>
    </row>
    <row r="14909" spans="1:13" x14ac:dyDescent="0.2">
      <c r="A14909" s="2">
        <v>41776</v>
      </c>
      <c r="B14909">
        <v>2014</v>
      </c>
      <c r="C14909" t="s">
        <v>19</v>
      </c>
      <c r="D14909" t="str">
        <f t="shared" si="1299"/>
        <v>沙田亞公角山路30號, Hong Kong</v>
      </c>
      <c r="E14909" t="str">
        <f>VLOOKUP(F14909,'recent unique'!A:D,4,FALSE)</f>
        <v>沙田亞公角山路30號</v>
      </c>
      <c r="F14909" t="s">
        <v>190</v>
      </c>
      <c r="G14909" t="s">
        <v>188</v>
      </c>
      <c r="H14909" t="s">
        <v>11</v>
      </c>
      <c r="I14909" t="s">
        <v>187</v>
      </c>
      <c r="J14909" t="s">
        <v>189</v>
      </c>
      <c r="K14909" t="str">
        <f>VLOOKUP(F14909,'Unique Address'!A:D,4,FALSE)</f>
        <v>Sha Tin</v>
      </c>
      <c r="L14909">
        <f>VLOOKUP(K14909,'[2]AreaCoordinates xlsx'!$A$1:$D$65536,3,FALSE)</f>
        <v>22.377130399999999</v>
      </c>
      <c r="M14909">
        <f>VLOOKUP(K14909,'[2]AreaCoordinates xlsx'!$A$1:$D$65536,4,FALSE)</f>
        <v>114.1974398</v>
      </c>
    </row>
    <row r="14910" spans="1:13" x14ac:dyDescent="0.2">
      <c r="A14910" s="2">
        <v>41776</v>
      </c>
      <c r="B14910">
        <v>175</v>
      </c>
      <c r="C14910" t="s">
        <v>14</v>
      </c>
      <c r="D14910" t="str">
        <f t="shared" si="1299"/>
        <v>香港仔香港海洋公園, Hong Kong</v>
      </c>
      <c r="E14910" t="str">
        <f>VLOOKUP(F14910,'recent unique'!A:D,4,FALSE)</f>
        <v>香港仔香港海洋公園</v>
      </c>
      <c r="F14910" t="s">
        <v>194</v>
      </c>
      <c r="G14910" t="s">
        <v>192</v>
      </c>
      <c r="H14910" t="s">
        <v>11</v>
      </c>
      <c r="I14910" t="s">
        <v>191</v>
      </c>
      <c r="J14910" t="s">
        <v>193</v>
      </c>
      <c r="K14910" t="str">
        <f>VLOOKUP(F14910,'Unique Address'!A:D,4,FALSE)</f>
        <v>Aberdeen</v>
      </c>
      <c r="L14910">
        <f>VLOOKUP(K14910,'[2]AreaCoordinates xlsx'!$A$1:$D$65536,3,FALSE)</f>
        <v>22.252085900000001</v>
      </c>
      <c r="M14910">
        <f>VLOOKUP(K14910,'[2]AreaCoordinates xlsx'!$A$1:$D$65536,4,FALSE)</f>
        <v>114.1587983</v>
      </c>
    </row>
    <row r="14911" spans="1:13" x14ac:dyDescent="0.2">
      <c r="A14911" s="2">
        <v>41776</v>
      </c>
      <c r="B14911">
        <v>3541</v>
      </c>
      <c r="C14911" t="s">
        <v>14</v>
      </c>
      <c r="D14911" t="str">
        <f t="shared" si="1299"/>
        <v>薄扶林大口環道12號, Hong Kong</v>
      </c>
      <c r="E14911" t="str">
        <f>VLOOKUP(F14911,'recent unique'!A:D,4,FALSE)</f>
        <v>薄扶林大口環道12號</v>
      </c>
      <c r="F14911" t="s">
        <v>204</v>
      </c>
      <c r="G14911" t="s">
        <v>202</v>
      </c>
      <c r="H14911" t="s">
        <v>11</v>
      </c>
      <c r="I14911" t="s">
        <v>201</v>
      </c>
      <c r="J14911" t="s">
        <v>203</v>
      </c>
      <c r="K14911" t="str">
        <f>VLOOKUP(F14911,'Unique Address'!A:D,4,FALSE)</f>
        <v>Sandy Bay</v>
      </c>
      <c r="L14911">
        <f>VLOOKUP(K14911,'[2]AreaCoordinates xlsx'!$A$1:$D$65536,3,FALSE)</f>
        <v>22.270135199999999</v>
      </c>
      <c r="M14911">
        <f>VLOOKUP(K14911,'[2]AreaCoordinates xlsx'!$A$1:$D$65536,4,FALSE)</f>
        <v>114.11941040000001</v>
      </c>
    </row>
    <row r="14912" spans="1:13" x14ac:dyDescent="0.2">
      <c r="A14912" s="2">
        <v>41776</v>
      </c>
      <c r="B14912">
        <v>12652</v>
      </c>
      <c r="C14912" t="s">
        <v>19</v>
      </c>
      <c r="D14912" t="str">
        <f t="shared" si="1299"/>
        <v>屯門青松觀路23號, Hong Kong</v>
      </c>
      <c r="E14912" t="str">
        <f>VLOOKUP(F14912,'recent unique'!A:D,4,FALSE)</f>
        <v>屯門青松觀路23號</v>
      </c>
      <c r="F14912" t="s">
        <v>208</v>
      </c>
      <c r="G14912" t="s">
        <v>206</v>
      </c>
      <c r="H14912" t="s">
        <v>11</v>
      </c>
      <c r="I14912" t="s">
        <v>205</v>
      </c>
      <c r="J14912" t="s">
        <v>207</v>
      </c>
      <c r="K14912" t="str">
        <f>VLOOKUP(F14912,'Unique Address'!A:D,4,FALSE)</f>
        <v>Tuen Mun</v>
      </c>
      <c r="L14912">
        <f>VLOOKUP(K14912,'[2]AreaCoordinates xlsx'!$A$1:$D$65536,3,FALSE)</f>
        <v>22.390829499999999</v>
      </c>
      <c r="M14912">
        <f>VLOOKUP(K14912,'[2]AreaCoordinates xlsx'!$A$1:$D$65536,4,FALSE)</f>
        <v>113.9725126</v>
      </c>
    </row>
    <row r="14913" spans="1:13" x14ac:dyDescent="0.2">
      <c r="A14913" s="2">
        <v>41777</v>
      </c>
      <c r="B14913">
        <v>4678</v>
      </c>
      <c r="C14913" t="s">
        <v>14</v>
      </c>
      <c r="D14913" t="str">
        <f t="shared" si="1299"/>
        <v>香港仔黃竹坑道125號, Hong Kong</v>
      </c>
      <c r="E14913" t="str">
        <f>VLOOKUP(F14913,'recent unique'!A:D,4,FALSE)</f>
        <v>香港仔黃竹坑道125號</v>
      </c>
      <c r="F14913" t="s">
        <v>236</v>
      </c>
      <c r="G14913" t="s">
        <v>1652</v>
      </c>
      <c r="H14913" t="s">
        <v>11</v>
      </c>
      <c r="I14913" t="s">
        <v>316</v>
      </c>
      <c r="J14913" t="s">
        <v>318</v>
      </c>
      <c r="K14913" t="str">
        <f>VLOOKUP(F14913,'Unique Address'!A:D,4,FALSE)</f>
        <v>Aberdeen</v>
      </c>
      <c r="L14913">
        <f>VLOOKUP(K14913,'[2]AreaCoordinates xlsx'!$A$1:$D$65536,3,FALSE)</f>
        <v>22.252085900000001</v>
      </c>
      <c r="M14913">
        <f>VLOOKUP(K14913,'[2]AreaCoordinates xlsx'!$A$1:$D$65536,4,FALSE)</f>
        <v>114.1587983</v>
      </c>
    </row>
    <row r="14914" spans="1:13" x14ac:dyDescent="0.2">
      <c r="A14914" s="2">
        <v>41777</v>
      </c>
      <c r="B14914">
        <v>13476</v>
      </c>
      <c r="C14914" t="s">
        <v>19</v>
      </c>
      <c r="D14914" t="str">
        <f t="shared" si="1299"/>
        <v>荃灣仁濟街7至11號, Hong Kong</v>
      </c>
      <c r="E14914" t="str">
        <f>VLOOKUP(F14914,'recent unique'!A:D,4,FALSE)</f>
        <v>荃灣仁濟街7至11號</v>
      </c>
      <c r="F14914" t="s">
        <v>1653</v>
      </c>
      <c r="G14914" t="s">
        <v>323</v>
      </c>
      <c r="H14914" t="s">
        <v>11</v>
      </c>
      <c r="I14914" t="s">
        <v>15</v>
      </c>
      <c r="J14914" t="s">
        <v>17</v>
      </c>
      <c r="K14914" t="str">
        <f>VLOOKUP(F14914,'Unique Address'!A:D,4,FALSE)</f>
        <v>Tsuen Wan</v>
      </c>
      <c r="L14914">
        <f>VLOOKUP(K14914,'[2]AreaCoordinates xlsx'!$A$1:$D$65536,3,FALSE)</f>
        <v>22.3713227</v>
      </c>
      <c r="M14914">
        <f>VLOOKUP(K14914,'[2]AreaCoordinates xlsx'!$A$1:$D$65536,4,FALSE)</f>
        <v>114.11416010000001</v>
      </c>
    </row>
    <row r="14915" spans="1:13" x14ac:dyDescent="0.2">
      <c r="A14915" s="2">
        <v>41777</v>
      </c>
      <c r="B14915">
        <v>5556</v>
      </c>
      <c r="C14915" t="s">
        <v>8</v>
      </c>
      <c r="D14915" t="str">
        <f t="shared" si="1299"/>
        <v>樂富杏林街10號, Hong Kong</v>
      </c>
      <c r="E14915" t="str">
        <f>VLOOKUP(F14915,'recent unique'!A:D,4,FALSE)</f>
        <v>樂富杏林街10號</v>
      </c>
      <c r="F14915" t="s">
        <v>322</v>
      </c>
      <c r="G14915" t="s">
        <v>1654</v>
      </c>
      <c r="H14915" t="s">
        <v>11</v>
      </c>
      <c r="I14915" t="s">
        <v>319</v>
      </c>
      <c r="J14915" t="s">
        <v>321</v>
      </c>
      <c r="K14915" t="str">
        <f>VLOOKUP(F14915,'Unique Address'!A:D,4,FALSE)</f>
        <v>Lok Fu</v>
      </c>
      <c r="L14915">
        <f>VLOOKUP(K14915,'[2]AreaCoordinates xlsx'!$A$1:$D$65536,3,FALSE)</f>
        <v>22.337740199999999</v>
      </c>
      <c r="M14915">
        <f>VLOOKUP(K14915,'[2]AreaCoordinates xlsx'!$A$1:$D$65536,4,FALSE)</f>
        <v>114.1862935</v>
      </c>
    </row>
    <row r="14916" spans="1:13" x14ac:dyDescent="0.2">
      <c r="A14916" s="2">
        <v>41777</v>
      </c>
      <c r="B14916">
        <v>222</v>
      </c>
      <c r="C14916" t="s">
        <v>8</v>
      </c>
      <c r="D14916" t="str">
        <f t="shared" si="1299"/>
        <v>旺角新世紀廣場, Hong Kong</v>
      </c>
      <c r="E14916" t="str">
        <f>VLOOKUP(F14916,'recent unique'!A:D,4,FALSE)</f>
        <v>旺角新世紀廣場</v>
      </c>
      <c r="F14916" t="s">
        <v>1417</v>
      </c>
      <c r="G14916" t="s">
        <v>1416</v>
      </c>
      <c r="H14916" t="s">
        <v>11</v>
      </c>
      <c r="I14916" t="s">
        <v>179</v>
      </c>
      <c r="J14916" t="s">
        <v>181</v>
      </c>
      <c r="K14916" t="str">
        <f>VLOOKUP(F14916,'Unique Address'!A:D,4,FALSE)</f>
        <v>Mong Kok</v>
      </c>
      <c r="L14916">
        <f>VLOOKUP(K14916,'[2]AreaCoordinates xlsx'!$A$1:$D$65536,3,FALSE)</f>
        <v>22.318344199999999</v>
      </c>
      <c r="M14916">
        <f>VLOOKUP(K14916,'[2]AreaCoordinates xlsx'!$A$1:$D$65536,4,FALSE)</f>
        <v>114.17217460000001</v>
      </c>
    </row>
    <row r="14917" spans="1:13" x14ac:dyDescent="0.2">
      <c r="A14917" s="2">
        <v>41777</v>
      </c>
      <c r="B14917">
        <v>222</v>
      </c>
      <c r="C14917" t="s">
        <v>19</v>
      </c>
      <c r="D14917" t="str">
        <f t="shared" si="1299"/>
        <v>沙田新城市廣場, Hong Kong</v>
      </c>
      <c r="E14917" t="str">
        <f>VLOOKUP(F14917,'recent unique'!A:D,4,FALSE)</f>
        <v>沙田新城市廣場</v>
      </c>
      <c r="F14917" t="s">
        <v>1419</v>
      </c>
      <c r="G14917" t="s">
        <v>1418</v>
      </c>
      <c r="H14917" t="s">
        <v>11</v>
      </c>
      <c r="I14917" t="s">
        <v>179</v>
      </c>
      <c r="J14917" t="s">
        <v>181</v>
      </c>
      <c r="K14917" t="str">
        <f>VLOOKUP(F14917,'Unique Address'!A:D,4,FALSE)</f>
        <v>Sha Tin</v>
      </c>
      <c r="L14917">
        <f>VLOOKUP(K14917,'[2]AreaCoordinates xlsx'!$A$1:$D$65536,3,FALSE)</f>
        <v>22.377130399999999</v>
      </c>
      <c r="M14917">
        <f>VLOOKUP(K14917,'[2]AreaCoordinates xlsx'!$A$1:$D$65536,4,FALSE)</f>
        <v>114.1974398</v>
      </c>
    </row>
    <row r="14918" spans="1:13" x14ac:dyDescent="0.2">
      <c r="A14918" s="2">
        <v>41777</v>
      </c>
      <c r="B14918">
        <v>222</v>
      </c>
      <c r="C14918" t="s">
        <v>19</v>
      </c>
      <c r="D14918" t="str">
        <f t="shared" si="1299"/>
        <v>上水廣場, Hong Kong</v>
      </c>
      <c r="E14918" t="str">
        <f>VLOOKUP(F14918,'recent unique'!A:D,4,FALSE)</f>
        <v>上水廣場</v>
      </c>
      <c r="F14918" t="s">
        <v>1421</v>
      </c>
      <c r="G14918" t="s">
        <v>1420</v>
      </c>
      <c r="H14918" t="s">
        <v>11</v>
      </c>
      <c r="I14918" t="s">
        <v>179</v>
      </c>
      <c r="J14918" t="s">
        <v>181</v>
      </c>
      <c r="K14918" t="str">
        <f>VLOOKUP(F14918,'Unique Address'!A:D,4,FALSE)</f>
        <v>Sheung Shui</v>
      </c>
      <c r="L14918">
        <f>VLOOKUP(K14918,'[2]AreaCoordinates xlsx'!$A$1:$D$65536,3,FALSE)</f>
        <v>22.511200800000001</v>
      </c>
      <c r="M14918">
        <f>VLOOKUP(K14918,'[2]AreaCoordinates xlsx'!$A$1:$D$65536,4,FALSE)</f>
        <v>114.1260991</v>
      </c>
    </row>
    <row r="14919" spans="1:13" x14ac:dyDescent="0.2">
      <c r="A14919" s="2">
        <v>41777</v>
      </c>
      <c r="B14919">
        <v>222</v>
      </c>
      <c r="C14919" t="s">
        <v>19</v>
      </c>
      <c r="D14919" t="str">
        <f t="shared" si="1299"/>
        <v>葵芳新都會廣場, Hong Kong</v>
      </c>
      <c r="E14919" t="str">
        <f>VLOOKUP(F14919,'recent unique'!A:D,4,FALSE)</f>
        <v>葵芳新都會廣場</v>
      </c>
      <c r="F14919" t="s">
        <v>1423</v>
      </c>
      <c r="G14919" t="s">
        <v>1422</v>
      </c>
      <c r="H14919" t="s">
        <v>11</v>
      </c>
      <c r="I14919" t="s">
        <v>179</v>
      </c>
      <c r="J14919" t="s">
        <v>181</v>
      </c>
      <c r="K14919" t="str">
        <f>VLOOKUP(F14919,'Unique Address'!A:D,4,FALSE)</f>
        <v>Kwai Fong</v>
      </c>
      <c r="L14919">
        <f>VLOOKUP(K14919,'[2]AreaCoordinates xlsx'!$A$1:$D$65536,3,FALSE)</f>
        <v>22.3578109</v>
      </c>
      <c r="M14919">
        <f>VLOOKUP(K14919,'[2]AreaCoordinates xlsx'!$A$1:$D$65536,4,FALSE)</f>
        <v>114.1298151</v>
      </c>
    </row>
    <row r="14920" spans="1:13" x14ac:dyDescent="0.2">
      <c r="A14920" s="2">
        <v>41777</v>
      </c>
      <c r="B14920">
        <v>10276</v>
      </c>
      <c r="C14920" t="s">
        <v>8</v>
      </c>
      <c r="D14920" t="str">
        <f t="shared" si="1299"/>
        <v>九龍佐敦加士居道30號, Hong Kong</v>
      </c>
      <c r="E14920" t="str">
        <f>VLOOKUP(F14920,'recent unique'!A:D,4,FALSE)</f>
        <v>九龍佐敦加士居道30號</v>
      </c>
      <c r="F14920" t="s">
        <v>13</v>
      </c>
      <c r="G14920" t="s">
        <v>10</v>
      </c>
      <c r="H14920" t="s">
        <v>11</v>
      </c>
      <c r="I14920" t="s">
        <v>9</v>
      </c>
      <c r="J14920" t="s">
        <v>12</v>
      </c>
      <c r="K14920" t="str">
        <f>VLOOKUP(F14920,'Unique Address'!A:D,4,FALSE)</f>
        <v>Jordan</v>
      </c>
      <c r="L14920">
        <f>VLOOKUP(K14920,'[2]AreaCoordinates xlsx'!$A$1:$D$65536,3,FALSE)</f>
        <v>22.304861200000001</v>
      </c>
      <c r="M14920">
        <f>VLOOKUP(K14920,'[2]AreaCoordinates xlsx'!$A$1:$D$65536,4,FALSE)</f>
        <v>114.16920210000001</v>
      </c>
    </row>
    <row r="14921" spans="1:13" x14ac:dyDescent="0.2">
      <c r="A14921" s="2">
        <v>41777</v>
      </c>
      <c r="B14921">
        <v>13476</v>
      </c>
      <c r="C14921" t="s">
        <v>14</v>
      </c>
      <c r="D14921" t="str">
        <f t="shared" si="1299"/>
        <v>銅鑼灣世貿中心2樓顧客服務中心, Hong Kong</v>
      </c>
      <c r="E14921" t="str">
        <f>VLOOKUP(F14921,'recent unique'!A:D,4,FALSE)</f>
        <v>銅鑼灣世貿中心2樓顧客服務中心</v>
      </c>
      <c r="F14921" t="s">
        <v>18</v>
      </c>
      <c r="G14921" t="s">
        <v>16</v>
      </c>
      <c r="H14921" t="s">
        <v>11</v>
      </c>
      <c r="I14921" t="s">
        <v>15</v>
      </c>
      <c r="J14921" t="s">
        <v>17</v>
      </c>
      <c r="K14921" t="str">
        <f>VLOOKUP(F14921,'Unique Address'!A:D,4,FALSE)</f>
        <v>Causeway Bay</v>
      </c>
      <c r="L14921">
        <f>VLOOKUP(K14921,'[2]AreaCoordinates xlsx'!$A$1:$D$65536,3,FALSE)</f>
        <v>22.279729499999998</v>
      </c>
      <c r="M14921">
        <f>VLOOKUP(K14921,'[2]AreaCoordinates xlsx'!$A$1:$D$65536,4,FALSE)</f>
        <v>114.1870366</v>
      </c>
    </row>
    <row r="14922" spans="1:13" x14ac:dyDescent="0.2">
      <c r="A14922" s="2">
        <v>41777</v>
      </c>
      <c r="B14922">
        <v>13476</v>
      </c>
      <c r="C14922" t="s">
        <v>19</v>
      </c>
      <c r="D14922" t="str">
        <f t="shared" si="1299"/>
        <v>將軍澳東港城1樓顧客服務中心, Hong Kong</v>
      </c>
      <c r="E14922" t="str">
        <f>VLOOKUP(F14922,'recent unique'!A:D,4,FALSE)</f>
        <v>將軍澳東港城1樓顧客服務中心</v>
      </c>
      <c r="F14922" t="s">
        <v>21</v>
      </c>
      <c r="G14922" t="s">
        <v>20</v>
      </c>
      <c r="H14922" t="s">
        <v>11</v>
      </c>
      <c r="I14922" t="s">
        <v>15</v>
      </c>
      <c r="J14922" t="s">
        <v>17</v>
      </c>
      <c r="K14922" t="str">
        <f>VLOOKUP(F14922,'Unique Address'!A:D,4,FALSE)</f>
        <v>Tseung Kwan O</v>
      </c>
      <c r="L14922">
        <f>VLOOKUP(K14922,'[2]AreaCoordinates xlsx'!$A$1:$D$65536,3,FALSE)</f>
        <v>22.311936899999999</v>
      </c>
      <c r="M14922">
        <f>VLOOKUP(K14922,'[2]AreaCoordinates xlsx'!$A$1:$D$65536,4,FALSE)</f>
        <v>114.2568814</v>
      </c>
    </row>
    <row r="14923" spans="1:13" x14ac:dyDescent="0.2">
      <c r="A14923" s="2">
        <v>41777</v>
      </c>
      <c r="B14923">
        <v>13476</v>
      </c>
      <c r="C14923" t="s">
        <v>19</v>
      </c>
      <c r="D14923" t="str">
        <f t="shared" si="1299"/>
        <v>荃灣荃灣廣場, Hong Kong</v>
      </c>
      <c r="E14923" t="str">
        <f>VLOOKUP(F14923,'recent unique'!A:D,4,FALSE)</f>
        <v>荃灣荃灣廣場</v>
      </c>
      <c r="F14923" t="s">
        <v>23</v>
      </c>
      <c r="G14923" t="s">
        <v>22</v>
      </c>
      <c r="H14923" t="s">
        <v>11</v>
      </c>
      <c r="I14923" t="s">
        <v>15</v>
      </c>
      <c r="J14923" t="s">
        <v>17</v>
      </c>
      <c r="K14923" t="str">
        <f>VLOOKUP(F14923,'Unique Address'!A:D,4,FALSE)</f>
        <v>Tsuen Wan</v>
      </c>
      <c r="L14923">
        <f>VLOOKUP(K14923,'[2]AreaCoordinates xlsx'!$A$1:$D$65536,3,FALSE)</f>
        <v>22.3713227</v>
      </c>
      <c r="M14923">
        <f>VLOOKUP(K14923,'[2]AreaCoordinates xlsx'!$A$1:$D$65536,4,FALSE)</f>
        <v>114.11416010000001</v>
      </c>
    </row>
    <row r="14924" spans="1:13" x14ac:dyDescent="0.2">
      <c r="A14924" s="2">
        <v>41777</v>
      </c>
      <c r="B14924">
        <v>13476</v>
      </c>
      <c r="C14924" t="s">
        <v>19</v>
      </c>
      <c r="D14924" t="str">
        <f t="shared" si="1299"/>
        <v>沙田新城市廣場, Hong Kong</v>
      </c>
      <c r="E14924" t="str">
        <f>VLOOKUP(F14924,'recent unique'!A:D,4,FALSE)</f>
        <v>沙田新城市廣場</v>
      </c>
      <c r="F14924" t="s">
        <v>25</v>
      </c>
      <c r="G14924" t="s">
        <v>24</v>
      </c>
      <c r="H14924" t="s">
        <v>11</v>
      </c>
      <c r="I14924" t="s">
        <v>15</v>
      </c>
      <c r="J14924" t="s">
        <v>17</v>
      </c>
      <c r="K14924" t="str">
        <f>VLOOKUP(F14924,'Unique Address'!A:D,4,FALSE)</f>
        <v>Sha Tin</v>
      </c>
      <c r="L14924">
        <f>VLOOKUP(K14924,'[2]AreaCoordinates xlsx'!$A$1:$D$65536,3,FALSE)</f>
        <v>22.377130399999999</v>
      </c>
      <c r="M14924">
        <f>VLOOKUP(K14924,'[2]AreaCoordinates xlsx'!$A$1:$D$65536,4,FALSE)</f>
        <v>114.1974398</v>
      </c>
    </row>
    <row r="14925" spans="1:13" x14ac:dyDescent="0.2">
      <c r="A14925" s="2">
        <v>41777</v>
      </c>
      <c r="B14925">
        <v>11150</v>
      </c>
      <c r="C14925" t="s">
        <v>19</v>
      </c>
      <c r="D14925" t="str">
        <f t="shared" si="1299"/>
        <v>沙田馬鞍山亞公角街33號, Hong Kong</v>
      </c>
      <c r="E14925" t="str">
        <f>VLOOKUP(F14925,'recent unique'!A:D,4,FALSE)</f>
        <v>沙田馬鞍山亞公角街33號</v>
      </c>
      <c r="F14925" t="s">
        <v>90</v>
      </c>
      <c r="G14925" t="s">
        <v>88</v>
      </c>
      <c r="H14925" t="s">
        <v>11</v>
      </c>
      <c r="I14925" t="s">
        <v>87</v>
      </c>
      <c r="J14925" t="s">
        <v>89</v>
      </c>
      <c r="K14925" t="str">
        <f>VLOOKUP(F14925,'Unique Address'!A:D,4,FALSE)</f>
        <v>Ma On Shan</v>
      </c>
      <c r="L14925">
        <f>VLOOKUP(K14925,'[2]AreaCoordinates xlsx'!$A$1:$D$65536,3,FALSE)</f>
        <v>22.403069899999998</v>
      </c>
      <c r="M14925">
        <f>VLOOKUP(K14925,'[2]AreaCoordinates xlsx'!$A$1:$D$65536,4,FALSE)</f>
        <v>114.24499369999999</v>
      </c>
    </row>
    <row r="14926" spans="1:13" x14ac:dyDescent="0.2">
      <c r="A14926" s="2">
        <v>41777</v>
      </c>
      <c r="B14926">
        <v>9361</v>
      </c>
      <c r="C14926" t="s">
        <v>19</v>
      </c>
      <c r="D14926" t="str">
        <f t="shared" si="1299"/>
        <v>上水保健路9號, Hong Kong</v>
      </c>
      <c r="E14926" t="str">
        <f>VLOOKUP(F14926,'recent unique'!A:D,4,FALSE)</f>
        <v>上水保健路9號</v>
      </c>
      <c r="F14926" t="s">
        <v>94</v>
      </c>
      <c r="G14926" t="s">
        <v>92</v>
      </c>
      <c r="H14926" t="s">
        <v>11</v>
      </c>
      <c r="I14926" t="s">
        <v>91</v>
      </c>
      <c r="J14926" t="s">
        <v>93</v>
      </c>
      <c r="K14926" t="str">
        <f>VLOOKUP(F14926,'Unique Address'!A:D,4,FALSE)</f>
        <v>Sheung Shui</v>
      </c>
      <c r="L14926">
        <f>VLOOKUP(K14926,'[2]AreaCoordinates xlsx'!$A$1:$D$65536,3,FALSE)</f>
        <v>22.511200800000001</v>
      </c>
      <c r="M14926">
        <f>VLOOKUP(K14926,'[2]AreaCoordinates xlsx'!$A$1:$D$65536,4,FALSE)</f>
        <v>114.1260991</v>
      </c>
    </row>
    <row r="14927" spans="1:13" x14ac:dyDescent="0.2">
      <c r="A14927" s="2">
        <v>41777</v>
      </c>
      <c r="B14927">
        <v>10172</v>
      </c>
      <c r="C14927" t="s">
        <v>8</v>
      </c>
      <c r="D14927" t="str">
        <f t="shared" si="1299"/>
        <v>荔枝角瑪嘉烈醫院道瑪嘉烈醫院 , Hong Kong</v>
      </c>
      <c r="E14927" t="str">
        <f>VLOOKUP(F14927,'recent unique'!A:D,4,FALSE)</f>
        <v xml:space="preserve">荔枝角瑪嘉烈醫院道瑪嘉烈醫院 </v>
      </c>
      <c r="F14927" t="s">
        <v>102</v>
      </c>
      <c r="G14927" t="s">
        <v>100</v>
      </c>
      <c r="H14927" t="s">
        <v>11</v>
      </c>
      <c r="I14927" t="s">
        <v>99</v>
      </c>
      <c r="J14927" t="s">
        <v>101</v>
      </c>
      <c r="K14927" t="str">
        <f>VLOOKUP(F14927,'Unique Address'!A:D,4,FALSE)</f>
        <v>Lai Chi Kok</v>
      </c>
      <c r="L14927">
        <f>VLOOKUP(K14927,'[2]AreaCoordinates xlsx'!$A$1:$D$65536,3,FALSE)</f>
        <v>22.337264999999999</v>
      </c>
      <c r="M14927">
        <f>VLOOKUP(K14927,'[2]AreaCoordinates xlsx'!$A$1:$D$65536,4,FALSE)</f>
        <v>114.148033</v>
      </c>
    </row>
    <row r="14928" spans="1:13" x14ac:dyDescent="0.2">
      <c r="A14928" s="2">
        <v>41777</v>
      </c>
      <c r="B14928">
        <v>10103</v>
      </c>
      <c r="C14928" t="s">
        <v>8</v>
      </c>
      <c r="D14928" t="str">
        <f t="shared" si="1299"/>
        <v>鑽石山荷李活廣場, Hong Kong</v>
      </c>
      <c r="E14928" t="str">
        <f>VLOOKUP(F14928,'recent unique'!A:D,4,FALSE)</f>
        <v>鑽石山荷李活廣場</v>
      </c>
      <c r="F14928" t="s">
        <v>133</v>
      </c>
      <c r="G14928" t="s">
        <v>131</v>
      </c>
      <c r="H14928" t="s">
        <v>11</v>
      </c>
      <c r="I14928" t="s">
        <v>130</v>
      </c>
      <c r="J14928" t="s">
        <v>132</v>
      </c>
      <c r="K14928" t="str">
        <f>VLOOKUP(F14928,'Unique Address'!A:D,4,FALSE)</f>
        <v>Diamond Hill</v>
      </c>
      <c r="L14928">
        <f>VLOOKUP(K14928,'[2]AreaCoordinates xlsx'!$A$1:$D$65536,3,FALSE)</f>
        <v>22.343872699999999</v>
      </c>
      <c r="M14928">
        <f>VLOOKUP(K14928,'[2]AreaCoordinates xlsx'!$A$1:$D$65536,4,FALSE)</f>
        <v>114.2048704</v>
      </c>
    </row>
    <row r="14929" spans="1:13" x14ac:dyDescent="0.2">
      <c r="A14929" s="2">
        <v>41777</v>
      </c>
      <c r="B14929">
        <v>10103</v>
      </c>
      <c r="C14929" t="s">
        <v>8</v>
      </c>
      <c r="D14929" t="str">
        <f t="shared" si="1299"/>
        <v>鑽石山荷李活廣場, Hong Kong</v>
      </c>
      <c r="E14929" t="str">
        <f>VLOOKUP(F14929,'recent unique'!A:D,4,FALSE)</f>
        <v>鑽石山荷李活廣場</v>
      </c>
      <c r="F14929" t="s">
        <v>135</v>
      </c>
      <c r="G14929" t="s">
        <v>134</v>
      </c>
      <c r="H14929" t="s">
        <v>11</v>
      </c>
      <c r="I14929" t="s">
        <v>130</v>
      </c>
      <c r="J14929" t="s">
        <v>132</v>
      </c>
      <c r="K14929" t="str">
        <f>VLOOKUP(F14929,'Unique Address'!A:D,4,FALSE)</f>
        <v>Diamond Hill</v>
      </c>
      <c r="L14929">
        <f>VLOOKUP(K14929,'[2]AreaCoordinates xlsx'!$A$1:$D$65536,3,FALSE)</f>
        <v>22.343872699999999</v>
      </c>
      <c r="M14929">
        <f>VLOOKUP(K14929,'[2]AreaCoordinates xlsx'!$A$1:$D$65536,4,FALSE)</f>
        <v>114.2048704</v>
      </c>
    </row>
    <row r="14930" spans="1:13" x14ac:dyDescent="0.2">
      <c r="A14930" s="2">
        <v>41777</v>
      </c>
      <c r="B14930">
        <v>6182</v>
      </c>
      <c r="C14930" t="s">
        <v>8</v>
      </c>
      <c r="D14930" t="str">
        <f t="shared" si="1299"/>
        <v>鑽石山荷李活廣場, Hong Kong</v>
      </c>
      <c r="E14930" t="str">
        <f>VLOOKUP(F14930,'recent unique'!A:D,4,FALSE)</f>
        <v>鑽石山荷李活廣場</v>
      </c>
      <c r="F14930" t="s">
        <v>139</v>
      </c>
      <c r="G14930" t="s">
        <v>137</v>
      </c>
      <c r="H14930" t="s">
        <v>11</v>
      </c>
      <c r="I14930" t="s">
        <v>136</v>
      </c>
      <c r="J14930" t="s">
        <v>138</v>
      </c>
      <c r="K14930" t="str">
        <f>VLOOKUP(F14930,'Unique Address'!A:D,4,FALSE)</f>
        <v>Diamond Hill</v>
      </c>
      <c r="L14930">
        <f>VLOOKUP(K14930,'[2]AreaCoordinates xlsx'!$A$1:$D$65536,3,FALSE)</f>
        <v>22.343872699999999</v>
      </c>
      <c r="M14930">
        <f>VLOOKUP(K14930,'[2]AreaCoordinates xlsx'!$A$1:$D$65536,4,FALSE)</f>
        <v>114.2048704</v>
      </c>
    </row>
    <row r="14931" spans="1:13" x14ac:dyDescent="0.2">
      <c r="A14931" s="2">
        <v>41777</v>
      </c>
      <c r="B14931">
        <v>6182</v>
      </c>
      <c r="C14931" t="s">
        <v>8</v>
      </c>
      <c r="D14931" t="str">
        <f t="shared" si="1299"/>
        <v>鑽石山荷李活廣場, Hong Kong</v>
      </c>
      <c r="E14931" t="str">
        <f>VLOOKUP(F14931,'recent unique'!A:D,4,FALSE)</f>
        <v>鑽石山荷李活廣場</v>
      </c>
      <c r="F14931" t="s">
        <v>140</v>
      </c>
      <c r="G14931" t="s">
        <v>134</v>
      </c>
      <c r="H14931" t="s">
        <v>11</v>
      </c>
      <c r="I14931" t="s">
        <v>136</v>
      </c>
      <c r="J14931" t="s">
        <v>138</v>
      </c>
      <c r="K14931" t="str">
        <f>VLOOKUP(F14931,'Unique Address'!A:D,4,FALSE)</f>
        <v>Diamond Hill</v>
      </c>
      <c r="L14931">
        <f>VLOOKUP(K14931,'[2]AreaCoordinates xlsx'!$A$1:$D$65536,3,FALSE)</f>
        <v>22.343872699999999</v>
      </c>
      <c r="M14931">
        <f>VLOOKUP(K14931,'[2]AreaCoordinates xlsx'!$A$1:$D$65536,4,FALSE)</f>
        <v>114.2048704</v>
      </c>
    </row>
    <row r="14932" spans="1:13" x14ac:dyDescent="0.2">
      <c r="A14932" s="2">
        <v>41777</v>
      </c>
      <c r="B14932">
        <v>6182</v>
      </c>
      <c r="C14932" t="s">
        <v>8</v>
      </c>
      <c r="D14932" t="str">
        <f t="shared" si="1299"/>
        <v>鑽石山荷李活廣場, Hong Kong</v>
      </c>
      <c r="E14932" t="str">
        <f>VLOOKUP(F14932,'recent unique'!A:D,4,FALSE)</f>
        <v>鑽石山荷李活廣場</v>
      </c>
      <c r="F14932" t="s">
        <v>142</v>
      </c>
      <c r="G14932" t="s">
        <v>141</v>
      </c>
      <c r="H14932" t="s">
        <v>11</v>
      </c>
      <c r="I14932" t="s">
        <v>136</v>
      </c>
      <c r="J14932" t="s">
        <v>138</v>
      </c>
      <c r="K14932" t="str">
        <f>VLOOKUP(F14932,'Unique Address'!A:D,4,FALSE)</f>
        <v>Diamond Hill</v>
      </c>
      <c r="L14932">
        <f>VLOOKUP(K14932,'[2]AreaCoordinates xlsx'!$A$1:$D$65536,3,FALSE)</f>
        <v>22.343872699999999</v>
      </c>
      <c r="M14932">
        <f>VLOOKUP(K14932,'[2]AreaCoordinates xlsx'!$A$1:$D$65536,4,FALSE)</f>
        <v>114.2048704</v>
      </c>
    </row>
    <row r="14933" spans="1:13" x14ac:dyDescent="0.2">
      <c r="A14933" s="2">
        <v>41777</v>
      </c>
      <c r="B14933">
        <v>6182</v>
      </c>
      <c r="C14933" t="s">
        <v>8</v>
      </c>
      <c r="D14933" t="str">
        <f t="shared" si="1299"/>
        <v>鑽石山荷李活廣場, Hong Kong</v>
      </c>
      <c r="E14933" t="str">
        <f>VLOOKUP(F14933,'recent unique'!A:D,4,FALSE)</f>
        <v>鑽石山荷李活廣場</v>
      </c>
      <c r="F14933" t="s">
        <v>144</v>
      </c>
      <c r="G14933" t="s">
        <v>143</v>
      </c>
      <c r="H14933" t="s">
        <v>11</v>
      </c>
      <c r="I14933" t="s">
        <v>136</v>
      </c>
      <c r="J14933" t="s">
        <v>138</v>
      </c>
      <c r="K14933" t="str">
        <f>VLOOKUP(F14933,'Unique Address'!A:D,4,FALSE)</f>
        <v>Diamond Hill</v>
      </c>
      <c r="L14933">
        <f>VLOOKUP(K14933,'[2]AreaCoordinates xlsx'!$A$1:$D$65536,3,FALSE)</f>
        <v>22.343872699999999</v>
      </c>
      <c r="M14933">
        <f>VLOOKUP(K14933,'[2]AreaCoordinates xlsx'!$A$1:$D$65536,4,FALSE)</f>
        <v>114.2048704</v>
      </c>
    </row>
    <row r="14934" spans="1:13" x14ac:dyDescent="0.2">
      <c r="A14934" s="2">
        <v>41777</v>
      </c>
      <c r="B14934">
        <v>10009</v>
      </c>
      <c r="C14934" t="s">
        <v>19</v>
      </c>
      <c r="D14934" t="str">
        <f t="shared" si="1299"/>
        <v>元朗坳頭博愛醫院 , Hong Kong</v>
      </c>
      <c r="E14934" t="str">
        <f>VLOOKUP(F14934,'recent unique'!A:D,4,FALSE)</f>
        <v xml:space="preserve">元朗坳頭博愛醫院 </v>
      </c>
      <c r="F14934" t="s">
        <v>158</v>
      </c>
      <c r="G14934" t="s">
        <v>156</v>
      </c>
      <c r="H14934" t="s">
        <v>11</v>
      </c>
      <c r="I14934" t="s">
        <v>155</v>
      </c>
      <c r="J14934" t="s">
        <v>157</v>
      </c>
      <c r="K14934" t="str">
        <f>VLOOKUP(F14934,'Unique Address'!A:D,4,FALSE)</f>
        <v>Yuen Long</v>
      </c>
      <c r="L14934">
        <f>VLOOKUP(K14934,'[2]AreaCoordinates xlsx'!$A$1:$D$65536,3,FALSE)</f>
        <v>22.446151400000002</v>
      </c>
      <c r="M14934">
        <f>VLOOKUP(K14934,'[2]AreaCoordinates xlsx'!$A$1:$D$65536,4,FALSE)</f>
        <v>114.0265682</v>
      </c>
    </row>
    <row r="14935" spans="1:13" x14ac:dyDescent="0.2">
      <c r="A14935" s="2">
        <v>41777</v>
      </c>
      <c r="B14935">
        <v>6052</v>
      </c>
      <c r="C14935" t="s">
        <v>14</v>
      </c>
      <c r="D14935" t="str">
        <f t="shared" si="1299"/>
        <v>淺水灣泳灘香港拯溺總會訓練總部, Hong Kong</v>
      </c>
      <c r="E14935" t="str">
        <f>VLOOKUP(F14935,'recent unique'!A:D,4,FALSE)</f>
        <v>淺水灣泳灘香港拯溺總會訓練總部</v>
      </c>
      <c r="F14935" t="s">
        <v>162</v>
      </c>
      <c r="G14935" t="s">
        <v>160</v>
      </c>
      <c r="H14935" t="s">
        <v>11</v>
      </c>
      <c r="I14935" t="s">
        <v>159</v>
      </c>
      <c r="J14935" t="s">
        <v>161</v>
      </c>
      <c r="K14935" t="str">
        <f>VLOOKUP(F14935,'Unique Address'!A:D,4,FALSE)</f>
        <v>Repulse Bay</v>
      </c>
      <c r="L14935">
        <f>VLOOKUP(K14935,'[2]AreaCoordinates xlsx'!$A$1:$D$65536,3,FALSE)</f>
        <v>22.234504300000001</v>
      </c>
      <c r="M14935">
        <f>VLOOKUP(K14935,'[2]AreaCoordinates xlsx'!$A$1:$D$65536,4,FALSE)</f>
        <v>114.1952039</v>
      </c>
    </row>
    <row r="14936" spans="1:13" x14ac:dyDescent="0.2">
      <c r="A14936" s="2">
        <v>41777</v>
      </c>
      <c r="B14936">
        <v>12452</v>
      </c>
      <c r="C14936" t="s">
        <v>19</v>
      </c>
      <c r="D14936" t="str">
        <f t="shared" si="1299"/>
        <v>坑口寶寧里2號, Hong Kong</v>
      </c>
      <c r="E14936" t="str">
        <f>VLOOKUP(F14936,'recent unique'!A:D,4,FALSE)</f>
        <v>坑口寶寧里2號</v>
      </c>
      <c r="F14936" t="s">
        <v>166</v>
      </c>
      <c r="G14936" t="s">
        <v>164</v>
      </c>
      <c r="H14936" t="s">
        <v>11</v>
      </c>
      <c r="I14936" t="s">
        <v>163</v>
      </c>
      <c r="J14936" t="s">
        <v>165</v>
      </c>
      <c r="K14936" t="str">
        <f>VLOOKUP(F14936,'Unique Address'!A:D,4,FALSE)</f>
        <v>Tseung Kwan O</v>
      </c>
      <c r="L14936">
        <f>VLOOKUP(K14936,'[2]AreaCoordinates xlsx'!$A$1:$D$65536,3,FALSE)</f>
        <v>22.311936899999999</v>
      </c>
      <c r="M14936">
        <f>VLOOKUP(K14936,'[2]AreaCoordinates xlsx'!$A$1:$D$65536,4,FALSE)</f>
        <v>114.2568814</v>
      </c>
    </row>
    <row r="14937" spans="1:13" x14ac:dyDescent="0.2">
      <c r="A14937" s="2">
        <v>41777</v>
      </c>
      <c r="B14937">
        <v>1108</v>
      </c>
      <c r="C14937" t="s">
        <v>19</v>
      </c>
      <c r="D14937" t="str">
        <f t="shared" si="1299"/>
        <v>沙田亞公角山路17號, Hong Kong</v>
      </c>
      <c r="E14937" t="str">
        <f>VLOOKUP(F14937,'recent unique'!A:D,4,FALSE)</f>
        <v>沙田亞公角山路17號</v>
      </c>
      <c r="F14937" t="s">
        <v>170</v>
      </c>
      <c r="G14937" t="s">
        <v>168</v>
      </c>
      <c r="H14937" t="s">
        <v>11</v>
      </c>
      <c r="I14937" t="s">
        <v>167</v>
      </c>
      <c r="J14937" t="s">
        <v>169</v>
      </c>
      <c r="K14937" t="str">
        <f>VLOOKUP(F14937,'Unique Address'!A:D,4,FALSE)</f>
        <v>Sha Tin</v>
      </c>
      <c r="L14937">
        <f>VLOOKUP(K14937,'[2]AreaCoordinates xlsx'!$A$1:$D$65536,3,FALSE)</f>
        <v>22.377130399999999</v>
      </c>
      <c r="M14937">
        <f>VLOOKUP(K14937,'[2]AreaCoordinates xlsx'!$A$1:$D$65536,4,FALSE)</f>
        <v>114.1974398</v>
      </c>
    </row>
    <row r="14938" spans="1:13" x14ac:dyDescent="0.2">
      <c r="A14938" s="2">
        <v>41777</v>
      </c>
      <c r="B14938">
        <v>10165</v>
      </c>
      <c r="C14938" t="s">
        <v>19</v>
      </c>
      <c r="D14938" t="str">
        <f t="shared" si="1299"/>
        <v>沙田銀城街30-32號, Hong Kong</v>
      </c>
      <c r="E14938" t="str">
        <f>VLOOKUP(F14938,'recent unique'!A:D,4,FALSE)</f>
        <v>沙田銀城街30-32號</v>
      </c>
      <c r="F14938" t="s">
        <v>174</v>
      </c>
      <c r="G14938" t="s">
        <v>172</v>
      </c>
      <c r="H14938" t="s">
        <v>11</v>
      </c>
      <c r="I14938" t="s">
        <v>171</v>
      </c>
      <c r="J14938" t="s">
        <v>173</v>
      </c>
      <c r="K14938" t="str">
        <f>VLOOKUP(F14938,'Unique Address'!A:D,4,FALSE)</f>
        <v>Sha Tin</v>
      </c>
      <c r="L14938">
        <f>VLOOKUP(K14938,'[2]AreaCoordinates xlsx'!$A$1:$D$65536,3,FALSE)</f>
        <v>22.377130399999999</v>
      </c>
      <c r="M14938">
        <f>VLOOKUP(K14938,'[2]AreaCoordinates xlsx'!$A$1:$D$65536,4,FALSE)</f>
        <v>114.1974398</v>
      </c>
    </row>
    <row r="14939" spans="1:13" x14ac:dyDescent="0.2">
      <c r="A14939" s="2">
        <v>41777</v>
      </c>
      <c r="B14939">
        <v>9566</v>
      </c>
      <c r="C14939" t="s">
        <v>14</v>
      </c>
      <c r="D14939" t="str">
        <f t="shared" si="1299"/>
        <v>柴灣樂民道3號, Hong Kong</v>
      </c>
      <c r="E14939" t="str">
        <f>VLOOKUP(F14939,'recent unique'!A:D,4,FALSE)</f>
        <v>柴灣樂民道3號</v>
      </c>
      <c r="F14939" t="s">
        <v>178</v>
      </c>
      <c r="G14939" t="s">
        <v>176</v>
      </c>
      <c r="H14939" t="s">
        <v>11</v>
      </c>
      <c r="I14939" t="s">
        <v>175</v>
      </c>
      <c r="J14939" t="s">
        <v>177</v>
      </c>
      <c r="K14939" t="str">
        <f>VLOOKUP(F14939,'Unique Address'!A:D,4,FALSE)</f>
        <v>Chai Wan</v>
      </c>
      <c r="L14939">
        <f>VLOOKUP(K14939,'[2]AreaCoordinates xlsx'!$A$1:$D$65536,3,FALSE)</f>
        <v>22.264624999999999</v>
      </c>
      <c r="M14939">
        <f>VLOOKUP(K14939,'[2]AreaCoordinates xlsx'!$A$1:$D$65536,4,FALSE)</f>
        <v>114.237139</v>
      </c>
    </row>
    <row r="14940" spans="1:13" x14ac:dyDescent="0.2">
      <c r="A14940" s="2">
        <v>41777</v>
      </c>
      <c r="B14940">
        <v>1626</v>
      </c>
      <c r="C14940" t="s">
        <v>8</v>
      </c>
      <c r="D14940" t="str">
        <f t="shared" si="1299"/>
        <v>深水埗永康街111號, Hong Kong</v>
      </c>
      <c r="E14940" t="str">
        <f>VLOOKUP(F14940,'recent unique'!A:D,4,FALSE)</f>
        <v>深水埗永康街111號</v>
      </c>
      <c r="F14940" t="s">
        <v>186</v>
      </c>
      <c r="G14940" t="s">
        <v>184</v>
      </c>
      <c r="H14940" t="s">
        <v>11</v>
      </c>
      <c r="I14940" t="s">
        <v>183</v>
      </c>
      <c r="J14940" t="s">
        <v>185</v>
      </c>
      <c r="K14940" t="str">
        <f>VLOOKUP(F14940,'Unique Address'!A:D,4,FALSE)</f>
        <v>Sham Shui Po</v>
      </c>
      <c r="L14940">
        <f>VLOOKUP(K14940,'[2]AreaCoordinates xlsx'!$A$1:$D$65536,3,FALSE)</f>
        <v>22.328589900000001</v>
      </c>
      <c r="M14940">
        <f>VLOOKUP(K14940,'[2]AreaCoordinates xlsx'!$A$1:$D$65536,4,FALSE)</f>
        <v>114.1602846</v>
      </c>
    </row>
    <row r="14941" spans="1:13" x14ac:dyDescent="0.2">
      <c r="A14941" s="2">
        <v>41777</v>
      </c>
      <c r="B14941">
        <v>2014</v>
      </c>
      <c r="C14941" t="s">
        <v>19</v>
      </c>
      <c r="D14941" t="str">
        <f t="shared" si="1299"/>
        <v>沙田亞公角山路30號, Hong Kong</v>
      </c>
      <c r="E14941" t="str">
        <f>VLOOKUP(F14941,'recent unique'!A:D,4,FALSE)</f>
        <v>沙田亞公角山路30號</v>
      </c>
      <c r="F14941" t="s">
        <v>190</v>
      </c>
      <c r="G14941" t="s">
        <v>188</v>
      </c>
      <c r="H14941" t="s">
        <v>11</v>
      </c>
      <c r="I14941" t="s">
        <v>187</v>
      </c>
      <c r="J14941" t="s">
        <v>189</v>
      </c>
      <c r="K14941" t="str">
        <f>VLOOKUP(F14941,'Unique Address'!A:D,4,FALSE)</f>
        <v>Sha Tin</v>
      </c>
      <c r="L14941">
        <f>VLOOKUP(K14941,'[2]AreaCoordinates xlsx'!$A$1:$D$65536,3,FALSE)</f>
        <v>22.377130399999999</v>
      </c>
      <c r="M14941">
        <f>VLOOKUP(K14941,'[2]AreaCoordinates xlsx'!$A$1:$D$65536,4,FALSE)</f>
        <v>114.1974398</v>
      </c>
    </row>
    <row r="14942" spans="1:13" x14ac:dyDescent="0.2">
      <c r="A14942" s="2">
        <v>41777</v>
      </c>
      <c r="B14942">
        <v>175</v>
      </c>
      <c r="C14942" t="s">
        <v>14</v>
      </c>
      <c r="D14942" t="str">
        <f t="shared" si="1299"/>
        <v>香港仔香港海洋公園, Hong Kong</v>
      </c>
      <c r="E14942" t="str">
        <f>VLOOKUP(F14942,'recent unique'!A:D,4,FALSE)</f>
        <v>香港仔香港海洋公園</v>
      </c>
      <c r="F14942" t="s">
        <v>194</v>
      </c>
      <c r="G14942" t="s">
        <v>192</v>
      </c>
      <c r="H14942" t="s">
        <v>11</v>
      </c>
      <c r="I14942" t="s">
        <v>191</v>
      </c>
      <c r="J14942" t="s">
        <v>193</v>
      </c>
      <c r="K14942" t="str">
        <f>VLOOKUP(F14942,'Unique Address'!A:D,4,FALSE)</f>
        <v>Aberdeen</v>
      </c>
      <c r="L14942">
        <f>VLOOKUP(K14942,'[2]AreaCoordinates xlsx'!$A$1:$D$65536,3,FALSE)</f>
        <v>22.252085900000001</v>
      </c>
      <c r="M14942">
        <f>VLOOKUP(K14942,'[2]AreaCoordinates xlsx'!$A$1:$D$65536,4,FALSE)</f>
        <v>114.1587983</v>
      </c>
    </row>
    <row r="14943" spans="1:13" x14ac:dyDescent="0.2">
      <c r="A14943" s="2">
        <v>41777</v>
      </c>
      <c r="B14943">
        <v>3541</v>
      </c>
      <c r="C14943" t="s">
        <v>14</v>
      </c>
      <c r="D14943" t="str">
        <f t="shared" si="1299"/>
        <v>薄扶林大口環道12號, Hong Kong</v>
      </c>
      <c r="E14943" t="str">
        <f>VLOOKUP(F14943,'recent unique'!A:D,4,FALSE)</f>
        <v>薄扶林大口環道12號</v>
      </c>
      <c r="F14943" t="s">
        <v>204</v>
      </c>
      <c r="G14943" t="s">
        <v>202</v>
      </c>
      <c r="H14943" t="s">
        <v>11</v>
      </c>
      <c r="I14943" t="s">
        <v>201</v>
      </c>
      <c r="J14943" t="s">
        <v>203</v>
      </c>
      <c r="K14943" t="str">
        <f>VLOOKUP(F14943,'Unique Address'!A:D,4,FALSE)</f>
        <v>Sandy Bay</v>
      </c>
      <c r="L14943">
        <f>VLOOKUP(K14943,'[2]AreaCoordinates xlsx'!$A$1:$D$65536,3,FALSE)</f>
        <v>22.270135199999999</v>
      </c>
      <c r="M14943">
        <f>VLOOKUP(K14943,'[2]AreaCoordinates xlsx'!$A$1:$D$65536,4,FALSE)</f>
        <v>114.11941040000001</v>
      </c>
    </row>
    <row r="14944" spans="1:13" x14ac:dyDescent="0.2">
      <c r="A14944" s="2">
        <v>41777</v>
      </c>
      <c r="B14944">
        <v>12652</v>
      </c>
      <c r="C14944" t="s">
        <v>19</v>
      </c>
      <c r="D14944" t="str">
        <f t="shared" si="1299"/>
        <v>屯門青松觀路23號, Hong Kong</v>
      </c>
      <c r="E14944" t="str">
        <f>VLOOKUP(F14944,'recent unique'!A:D,4,FALSE)</f>
        <v>屯門青松觀路23號</v>
      </c>
      <c r="F14944" t="s">
        <v>208</v>
      </c>
      <c r="G14944" t="s">
        <v>206</v>
      </c>
      <c r="H14944" t="s">
        <v>11</v>
      </c>
      <c r="I14944" t="s">
        <v>205</v>
      </c>
      <c r="J14944" t="s">
        <v>207</v>
      </c>
      <c r="K14944" t="str">
        <f>VLOOKUP(F14944,'Unique Address'!A:D,4,FALSE)</f>
        <v>Tuen Mun</v>
      </c>
      <c r="L14944">
        <f>VLOOKUP(K14944,'[2]AreaCoordinates xlsx'!$A$1:$D$65536,3,FALSE)</f>
        <v>22.390829499999999</v>
      </c>
      <c r="M14944">
        <f>VLOOKUP(K14944,'[2]AreaCoordinates xlsx'!$A$1:$D$65536,4,FALSE)</f>
        <v>113.9725126</v>
      </c>
    </row>
    <row r="14945" spans="1:13" x14ac:dyDescent="0.2">
      <c r="A14945" s="2">
        <v>41778</v>
      </c>
      <c r="B14945">
        <v>4678</v>
      </c>
      <c r="C14945" t="s">
        <v>14</v>
      </c>
      <c r="D14945" t="str">
        <f t="shared" ref="D14945:D15008" si="1300">E14945&amp;", Hong Kong"</f>
        <v>香港仔黃竹坑道125號, Hong Kong</v>
      </c>
      <c r="E14945" t="str">
        <f>VLOOKUP(F14945,'recent unique'!A:D,4,FALSE)</f>
        <v>香港仔黃竹坑道125號</v>
      </c>
      <c r="F14945" t="s">
        <v>236</v>
      </c>
      <c r="G14945" t="s">
        <v>1652</v>
      </c>
      <c r="H14945" t="s">
        <v>11</v>
      </c>
      <c r="I14945" t="s">
        <v>316</v>
      </c>
      <c r="J14945" t="s">
        <v>318</v>
      </c>
      <c r="K14945" t="str">
        <f>VLOOKUP(F14945,'Unique Address'!A:D,4,FALSE)</f>
        <v>Aberdeen</v>
      </c>
      <c r="L14945">
        <f>VLOOKUP(K14945,'[2]AreaCoordinates xlsx'!$A$1:$D$65536,3,FALSE)</f>
        <v>22.252085900000001</v>
      </c>
      <c r="M14945">
        <f>VLOOKUP(K14945,'[2]AreaCoordinates xlsx'!$A$1:$D$65536,4,FALSE)</f>
        <v>114.1587983</v>
      </c>
    </row>
    <row r="14946" spans="1:13" x14ac:dyDescent="0.2">
      <c r="A14946" s="2">
        <v>41778</v>
      </c>
      <c r="B14946">
        <v>13476</v>
      </c>
      <c r="C14946" t="s">
        <v>19</v>
      </c>
      <c r="D14946" t="str">
        <f t="shared" si="1300"/>
        <v>荃灣仁濟街7至11號, Hong Kong</v>
      </c>
      <c r="E14946" t="str">
        <f>VLOOKUP(F14946,'recent unique'!A:D,4,FALSE)</f>
        <v>荃灣仁濟街7至11號</v>
      </c>
      <c r="F14946" t="s">
        <v>1653</v>
      </c>
      <c r="G14946" t="s">
        <v>323</v>
      </c>
      <c r="H14946" t="s">
        <v>11</v>
      </c>
      <c r="I14946" t="s">
        <v>15</v>
      </c>
      <c r="J14946" t="s">
        <v>17</v>
      </c>
      <c r="K14946" t="str">
        <f>VLOOKUP(F14946,'Unique Address'!A:D,4,FALSE)</f>
        <v>Tsuen Wan</v>
      </c>
      <c r="L14946">
        <f>VLOOKUP(K14946,'[2]AreaCoordinates xlsx'!$A$1:$D$65536,3,FALSE)</f>
        <v>22.3713227</v>
      </c>
      <c r="M14946">
        <f>VLOOKUP(K14946,'[2]AreaCoordinates xlsx'!$A$1:$D$65536,4,FALSE)</f>
        <v>114.11416010000001</v>
      </c>
    </row>
    <row r="14947" spans="1:13" x14ac:dyDescent="0.2">
      <c r="A14947" s="2">
        <v>41778</v>
      </c>
      <c r="B14947">
        <v>5556</v>
      </c>
      <c r="C14947" t="s">
        <v>8</v>
      </c>
      <c r="D14947" t="str">
        <f t="shared" si="1300"/>
        <v>樂富杏林街10號, Hong Kong</v>
      </c>
      <c r="E14947" t="str">
        <f>VLOOKUP(F14947,'recent unique'!A:D,4,FALSE)</f>
        <v>樂富杏林街10號</v>
      </c>
      <c r="F14947" t="s">
        <v>322</v>
      </c>
      <c r="G14947" t="s">
        <v>1654</v>
      </c>
      <c r="H14947" t="s">
        <v>11</v>
      </c>
      <c r="I14947" t="s">
        <v>319</v>
      </c>
      <c r="J14947" t="s">
        <v>321</v>
      </c>
      <c r="K14947" t="str">
        <f>VLOOKUP(F14947,'Unique Address'!A:D,4,FALSE)</f>
        <v>Lok Fu</v>
      </c>
      <c r="L14947">
        <f>VLOOKUP(K14947,'[2]AreaCoordinates xlsx'!$A$1:$D$65536,3,FALSE)</f>
        <v>22.337740199999999</v>
      </c>
      <c r="M14947">
        <f>VLOOKUP(K14947,'[2]AreaCoordinates xlsx'!$A$1:$D$65536,4,FALSE)</f>
        <v>114.1862935</v>
      </c>
    </row>
    <row r="14948" spans="1:13" x14ac:dyDescent="0.2">
      <c r="A14948" s="2">
        <v>41778</v>
      </c>
      <c r="B14948">
        <v>222</v>
      </c>
      <c r="C14948" t="s">
        <v>8</v>
      </c>
      <c r="D14948" t="str">
        <f t="shared" si="1300"/>
        <v>旺角新世紀廣場, Hong Kong</v>
      </c>
      <c r="E14948" t="str">
        <f>VLOOKUP(F14948,'recent unique'!A:D,4,FALSE)</f>
        <v>旺角新世紀廣場</v>
      </c>
      <c r="F14948" t="s">
        <v>1417</v>
      </c>
      <c r="G14948" t="s">
        <v>1416</v>
      </c>
      <c r="H14948" t="s">
        <v>11</v>
      </c>
      <c r="I14948" t="s">
        <v>179</v>
      </c>
      <c r="J14948" t="s">
        <v>181</v>
      </c>
      <c r="K14948" t="str">
        <f>VLOOKUP(F14948,'Unique Address'!A:D,4,FALSE)</f>
        <v>Mong Kok</v>
      </c>
      <c r="L14948">
        <f>VLOOKUP(K14948,'[2]AreaCoordinates xlsx'!$A$1:$D$65536,3,FALSE)</f>
        <v>22.318344199999999</v>
      </c>
      <c r="M14948">
        <f>VLOOKUP(K14948,'[2]AreaCoordinates xlsx'!$A$1:$D$65536,4,FALSE)</f>
        <v>114.17217460000001</v>
      </c>
    </row>
    <row r="14949" spans="1:13" x14ac:dyDescent="0.2">
      <c r="A14949" s="2">
        <v>41778</v>
      </c>
      <c r="B14949">
        <v>222</v>
      </c>
      <c r="C14949" t="s">
        <v>19</v>
      </c>
      <c r="D14949" t="str">
        <f t="shared" si="1300"/>
        <v>沙田新城市廣場, Hong Kong</v>
      </c>
      <c r="E14949" t="str">
        <f>VLOOKUP(F14949,'recent unique'!A:D,4,FALSE)</f>
        <v>沙田新城市廣場</v>
      </c>
      <c r="F14949" t="s">
        <v>1419</v>
      </c>
      <c r="G14949" t="s">
        <v>1418</v>
      </c>
      <c r="H14949" t="s">
        <v>11</v>
      </c>
      <c r="I14949" t="s">
        <v>179</v>
      </c>
      <c r="J14949" t="s">
        <v>181</v>
      </c>
      <c r="K14949" t="str">
        <f>VLOOKUP(F14949,'Unique Address'!A:D,4,FALSE)</f>
        <v>Sha Tin</v>
      </c>
      <c r="L14949">
        <f>VLOOKUP(K14949,'[2]AreaCoordinates xlsx'!$A$1:$D$65536,3,FALSE)</f>
        <v>22.377130399999999</v>
      </c>
      <c r="M14949">
        <f>VLOOKUP(K14949,'[2]AreaCoordinates xlsx'!$A$1:$D$65536,4,FALSE)</f>
        <v>114.1974398</v>
      </c>
    </row>
    <row r="14950" spans="1:13" x14ac:dyDescent="0.2">
      <c r="A14950" s="2">
        <v>41778</v>
      </c>
      <c r="B14950">
        <v>222</v>
      </c>
      <c r="C14950" t="s">
        <v>19</v>
      </c>
      <c r="D14950" t="str">
        <f t="shared" si="1300"/>
        <v>上水廣場, Hong Kong</v>
      </c>
      <c r="E14950" t="str">
        <f>VLOOKUP(F14950,'recent unique'!A:D,4,FALSE)</f>
        <v>上水廣場</v>
      </c>
      <c r="F14950" t="s">
        <v>1421</v>
      </c>
      <c r="G14950" t="s">
        <v>1420</v>
      </c>
      <c r="H14950" t="s">
        <v>11</v>
      </c>
      <c r="I14950" t="s">
        <v>179</v>
      </c>
      <c r="J14950" t="s">
        <v>181</v>
      </c>
      <c r="K14950" t="str">
        <f>VLOOKUP(F14950,'Unique Address'!A:D,4,FALSE)</f>
        <v>Sheung Shui</v>
      </c>
      <c r="L14950">
        <f>VLOOKUP(K14950,'[2]AreaCoordinates xlsx'!$A$1:$D$65536,3,FALSE)</f>
        <v>22.511200800000001</v>
      </c>
      <c r="M14950">
        <f>VLOOKUP(K14950,'[2]AreaCoordinates xlsx'!$A$1:$D$65536,4,FALSE)</f>
        <v>114.1260991</v>
      </c>
    </row>
    <row r="14951" spans="1:13" x14ac:dyDescent="0.2">
      <c r="A14951" s="2">
        <v>41778</v>
      </c>
      <c r="B14951">
        <v>222</v>
      </c>
      <c r="C14951" t="s">
        <v>19</v>
      </c>
      <c r="D14951" t="str">
        <f t="shared" si="1300"/>
        <v>葵芳新都會廣場, Hong Kong</v>
      </c>
      <c r="E14951" t="str">
        <f>VLOOKUP(F14951,'recent unique'!A:D,4,FALSE)</f>
        <v>葵芳新都會廣場</v>
      </c>
      <c r="F14951" t="s">
        <v>1423</v>
      </c>
      <c r="G14951" t="s">
        <v>1422</v>
      </c>
      <c r="H14951" t="s">
        <v>11</v>
      </c>
      <c r="I14951" t="s">
        <v>179</v>
      </c>
      <c r="J14951" t="s">
        <v>181</v>
      </c>
      <c r="K14951" t="str">
        <f>VLOOKUP(F14951,'Unique Address'!A:D,4,FALSE)</f>
        <v>Kwai Fong</v>
      </c>
      <c r="L14951">
        <f>VLOOKUP(K14951,'[2]AreaCoordinates xlsx'!$A$1:$D$65536,3,FALSE)</f>
        <v>22.3578109</v>
      </c>
      <c r="M14951">
        <f>VLOOKUP(K14951,'[2]AreaCoordinates xlsx'!$A$1:$D$65536,4,FALSE)</f>
        <v>114.1298151</v>
      </c>
    </row>
    <row r="14952" spans="1:13" x14ac:dyDescent="0.2">
      <c r="A14952" s="2">
        <v>41778</v>
      </c>
      <c r="B14952">
        <v>10276</v>
      </c>
      <c r="C14952" t="s">
        <v>8</v>
      </c>
      <c r="D14952" t="str">
        <f t="shared" si="1300"/>
        <v>九龍佐敦加士居道30號, Hong Kong</v>
      </c>
      <c r="E14952" t="str">
        <f>VLOOKUP(F14952,'recent unique'!A:D,4,FALSE)</f>
        <v>九龍佐敦加士居道30號</v>
      </c>
      <c r="F14952" t="s">
        <v>13</v>
      </c>
      <c r="G14952" t="s">
        <v>10</v>
      </c>
      <c r="H14952" t="s">
        <v>11</v>
      </c>
      <c r="I14952" t="s">
        <v>9</v>
      </c>
      <c r="J14952" t="s">
        <v>12</v>
      </c>
      <c r="K14952" t="str">
        <f>VLOOKUP(F14952,'Unique Address'!A:D,4,FALSE)</f>
        <v>Jordan</v>
      </c>
      <c r="L14952">
        <f>VLOOKUP(K14952,'[2]AreaCoordinates xlsx'!$A$1:$D$65536,3,FALSE)</f>
        <v>22.304861200000001</v>
      </c>
      <c r="M14952">
        <f>VLOOKUP(K14952,'[2]AreaCoordinates xlsx'!$A$1:$D$65536,4,FALSE)</f>
        <v>114.16920210000001</v>
      </c>
    </row>
    <row r="14953" spans="1:13" x14ac:dyDescent="0.2">
      <c r="A14953" s="2">
        <v>41778</v>
      </c>
      <c r="B14953">
        <v>13476</v>
      </c>
      <c r="C14953" t="s">
        <v>14</v>
      </c>
      <c r="D14953" t="str">
        <f t="shared" si="1300"/>
        <v>銅鑼灣世貿中心2樓顧客服務中心, Hong Kong</v>
      </c>
      <c r="E14953" t="str">
        <f>VLOOKUP(F14953,'recent unique'!A:D,4,FALSE)</f>
        <v>銅鑼灣世貿中心2樓顧客服務中心</v>
      </c>
      <c r="F14953" t="s">
        <v>18</v>
      </c>
      <c r="G14953" t="s">
        <v>16</v>
      </c>
      <c r="H14953" t="s">
        <v>11</v>
      </c>
      <c r="I14953" t="s">
        <v>15</v>
      </c>
      <c r="J14953" t="s">
        <v>17</v>
      </c>
      <c r="K14953" t="str">
        <f>VLOOKUP(F14953,'Unique Address'!A:D,4,FALSE)</f>
        <v>Causeway Bay</v>
      </c>
      <c r="L14953">
        <f>VLOOKUP(K14953,'[2]AreaCoordinates xlsx'!$A$1:$D$65536,3,FALSE)</f>
        <v>22.279729499999998</v>
      </c>
      <c r="M14953">
        <f>VLOOKUP(K14953,'[2]AreaCoordinates xlsx'!$A$1:$D$65536,4,FALSE)</f>
        <v>114.1870366</v>
      </c>
    </row>
    <row r="14954" spans="1:13" x14ac:dyDescent="0.2">
      <c r="A14954" s="2">
        <v>41778</v>
      </c>
      <c r="B14954">
        <v>13476</v>
      </c>
      <c r="C14954" t="s">
        <v>19</v>
      </c>
      <c r="D14954" t="str">
        <f t="shared" si="1300"/>
        <v>將軍澳東港城1樓顧客服務中心, Hong Kong</v>
      </c>
      <c r="E14954" t="str">
        <f>VLOOKUP(F14954,'recent unique'!A:D,4,FALSE)</f>
        <v>將軍澳東港城1樓顧客服務中心</v>
      </c>
      <c r="F14954" t="s">
        <v>21</v>
      </c>
      <c r="G14954" t="s">
        <v>20</v>
      </c>
      <c r="H14954" t="s">
        <v>11</v>
      </c>
      <c r="I14954" t="s">
        <v>15</v>
      </c>
      <c r="J14954" t="s">
        <v>17</v>
      </c>
      <c r="K14954" t="str">
        <f>VLOOKUP(F14954,'Unique Address'!A:D,4,FALSE)</f>
        <v>Tseung Kwan O</v>
      </c>
      <c r="L14954">
        <f>VLOOKUP(K14954,'[2]AreaCoordinates xlsx'!$A$1:$D$65536,3,FALSE)</f>
        <v>22.311936899999999</v>
      </c>
      <c r="M14954">
        <f>VLOOKUP(K14954,'[2]AreaCoordinates xlsx'!$A$1:$D$65536,4,FALSE)</f>
        <v>114.2568814</v>
      </c>
    </row>
    <row r="14955" spans="1:13" x14ac:dyDescent="0.2">
      <c r="A14955" s="2">
        <v>41778</v>
      </c>
      <c r="B14955">
        <v>13476</v>
      </c>
      <c r="C14955" t="s">
        <v>19</v>
      </c>
      <c r="D14955" t="str">
        <f t="shared" si="1300"/>
        <v>荃灣荃灣廣場, Hong Kong</v>
      </c>
      <c r="E14955" t="str">
        <f>VLOOKUP(F14955,'recent unique'!A:D,4,FALSE)</f>
        <v>荃灣荃灣廣場</v>
      </c>
      <c r="F14955" t="s">
        <v>23</v>
      </c>
      <c r="G14955" t="s">
        <v>22</v>
      </c>
      <c r="H14955" t="s">
        <v>11</v>
      </c>
      <c r="I14955" t="s">
        <v>15</v>
      </c>
      <c r="J14955" t="s">
        <v>17</v>
      </c>
      <c r="K14955" t="str">
        <f>VLOOKUP(F14955,'Unique Address'!A:D,4,FALSE)</f>
        <v>Tsuen Wan</v>
      </c>
      <c r="L14955">
        <f>VLOOKUP(K14955,'[2]AreaCoordinates xlsx'!$A$1:$D$65536,3,FALSE)</f>
        <v>22.3713227</v>
      </c>
      <c r="M14955">
        <f>VLOOKUP(K14955,'[2]AreaCoordinates xlsx'!$A$1:$D$65536,4,FALSE)</f>
        <v>114.11416010000001</v>
      </c>
    </row>
    <row r="14956" spans="1:13" x14ac:dyDescent="0.2">
      <c r="A14956" s="2">
        <v>41778</v>
      </c>
      <c r="B14956">
        <v>13476</v>
      </c>
      <c r="C14956" t="s">
        <v>19</v>
      </c>
      <c r="D14956" t="str">
        <f t="shared" si="1300"/>
        <v>沙田新城市廣場, Hong Kong</v>
      </c>
      <c r="E14956" t="str">
        <f>VLOOKUP(F14956,'recent unique'!A:D,4,FALSE)</f>
        <v>沙田新城市廣場</v>
      </c>
      <c r="F14956" t="s">
        <v>25</v>
      </c>
      <c r="G14956" t="s">
        <v>24</v>
      </c>
      <c r="H14956" t="s">
        <v>11</v>
      </c>
      <c r="I14956" t="s">
        <v>15</v>
      </c>
      <c r="J14956" t="s">
        <v>17</v>
      </c>
      <c r="K14956" t="str">
        <f>VLOOKUP(F14956,'Unique Address'!A:D,4,FALSE)</f>
        <v>Sha Tin</v>
      </c>
      <c r="L14956">
        <f>VLOOKUP(K14956,'[2]AreaCoordinates xlsx'!$A$1:$D$65536,3,FALSE)</f>
        <v>22.377130399999999</v>
      </c>
      <c r="M14956">
        <f>VLOOKUP(K14956,'[2]AreaCoordinates xlsx'!$A$1:$D$65536,4,FALSE)</f>
        <v>114.1974398</v>
      </c>
    </row>
    <row r="14957" spans="1:13" x14ac:dyDescent="0.2">
      <c r="A14957" s="2">
        <v>41778</v>
      </c>
      <c r="B14957">
        <v>11150</v>
      </c>
      <c r="C14957" t="s">
        <v>19</v>
      </c>
      <c r="D14957" t="str">
        <f t="shared" si="1300"/>
        <v>沙田馬鞍山亞公角街33號, Hong Kong</v>
      </c>
      <c r="E14957" t="str">
        <f>VLOOKUP(F14957,'recent unique'!A:D,4,FALSE)</f>
        <v>沙田馬鞍山亞公角街33號</v>
      </c>
      <c r="F14957" t="s">
        <v>90</v>
      </c>
      <c r="G14957" t="s">
        <v>88</v>
      </c>
      <c r="H14957" t="s">
        <v>11</v>
      </c>
      <c r="I14957" t="s">
        <v>87</v>
      </c>
      <c r="J14957" t="s">
        <v>89</v>
      </c>
      <c r="K14957" t="str">
        <f>VLOOKUP(F14957,'Unique Address'!A:D,4,FALSE)</f>
        <v>Ma On Shan</v>
      </c>
      <c r="L14957">
        <f>VLOOKUP(K14957,'[2]AreaCoordinates xlsx'!$A$1:$D$65536,3,FALSE)</f>
        <v>22.403069899999998</v>
      </c>
      <c r="M14957">
        <f>VLOOKUP(K14957,'[2]AreaCoordinates xlsx'!$A$1:$D$65536,4,FALSE)</f>
        <v>114.24499369999999</v>
      </c>
    </row>
    <row r="14958" spans="1:13" x14ac:dyDescent="0.2">
      <c r="A14958" s="2">
        <v>41778</v>
      </c>
      <c r="B14958">
        <v>9361</v>
      </c>
      <c r="C14958" t="s">
        <v>19</v>
      </c>
      <c r="D14958" t="str">
        <f t="shared" si="1300"/>
        <v>上水保健路9號, Hong Kong</v>
      </c>
      <c r="E14958" t="str">
        <f>VLOOKUP(F14958,'recent unique'!A:D,4,FALSE)</f>
        <v>上水保健路9號</v>
      </c>
      <c r="F14958" t="s">
        <v>94</v>
      </c>
      <c r="G14958" t="s">
        <v>92</v>
      </c>
      <c r="H14958" t="s">
        <v>11</v>
      </c>
      <c r="I14958" t="s">
        <v>91</v>
      </c>
      <c r="J14958" t="s">
        <v>93</v>
      </c>
      <c r="K14958" t="str">
        <f>VLOOKUP(F14958,'Unique Address'!A:D,4,FALSE)</f>
        <v>Sheung Shui</v>
      </c>
      <c r="L14958">
        <f>VLOOKUP(K14958,'[2]AreaCoordinates xlsx'!$A$1:$D$65536,3,FALSE)</f>
        <v>22.511200800000001</v>
      </c>
      <c r="M14958">
        <f>VLOOKUP(K14958,'[2]AreaCoordinates xlsx'!$A$1:$D$65536,4,FALSE)</f>
        <v>114.1260991</v>
      </c>
    </row>
    <row r="14959" spans="1:13" x14ac:dyDescent="0.2">
      <c r="A14959" s="2">
        <v>41778</v>
      </c>
      <c r="B14959">
        <v>10172</v>
      </c>
      <c r="C14959" t="s">
        <v>8</v>
      </c>
      <c r="D14959" t="str">
        <f t="shared" si="1300"/>
        <v>荔枝角瑪嘉烈醫院道瑪嘉烈醫院 , Hong Kong</v>
      </c>
      <c r="E14959" t="str">
        <f>VLOOKUP(F14959,'recent unique'!A:D,4,FALSE)</f>
        <v xml:space="preserve">荔枝角瑪嘉烈醫院道瑪嘉烈醫院 </v>
      </c>
      <c r="F14959" t="s">
        <v>102</v>
      </c>
      <c r="G14959" t="s">
        <v>100</v>
      </c>
      <c r="H14959" t="s">
        <v>11</v>
      </c>
      <c r="I14959" t="s">
        <v>99</v>
      </c>
      <c r="J14959" t="s">
        <v>101</v>
      </c>
      <c r="K14959" t="str">
        <f>VLOOKUP(F14959,'Unique Address'!A:D,4,FALSE)</f>
        <v>Lai Chi Kok</v>
      </c>
      <c r="L14959">
        <f>VLOOKUP(K14959,'[2]AreaCoordinates xlsx'!$A$1:$D$65536,3,FALSE)</f>
        <v>22.337264999999999</v>
      </c>
      <c r="M14959">
        <f>VLOOKUP(K14959,'[2]AreaCoordinates xlsx'!$A$1:$D$65536,4,FALSE)</f>
        <v>114.148033</v>
      </c>
    </row>
    <row r="14960" spans="1:13" x14ac:dyDescent="0.2">
      <c r="A14960" s="2">
        <v>41778</v>
      </c>
      <c r="B14960">
        <v>10103</v>
      </c>
      <c r="C14960" t="s">
        <v>8</v>
      </c>
      <c r="D14960" t="str">
        <f t="shared" si="1300"/>
        <v>鑽石山荷李活廣場, Hong Kong</v>
      </c>
      <c r="E14960" t="str">
        <f>VLOOKUP(F14960,'recent unique'!A:D,4,FALSE)</f>
        <v>鑽石山荷李活廣場</v>
      </c>
      <c r="F14960" t="s">
        <v>133</v>
      </c>
      <c r="G14960" t="s">
        <v>131</v>
      </c>
      <c r="H14960" t="s">
        <v>11</v>
      </c>
      <c r="I14960" t="s">
        <v>130</v>
      </c>
      <c r="J14960" t="s">
        <v>132</v>
      </c>
      <c r="K14960" t="str">
        <f>VLOOKUP(F14960,'Unique Address'!A:D,4,FALSE)</f>
        <v>Diamond Hill</v>
      </c>
      <c r="L14960">
        <f>VLOOKUP(K14960,'[2]AreaCoordinates xlsx'!$A$1:$D$65536,3,FALSE)</f>
        <v>22.343872699999999</v>
      </c>
      <c r="M14960">
        <f>VLOOKUP(K14960,'[2]AreaCoordinates xlsx'!$A$1:$D$65536,4,FALSE)</f>
        <v>114.2048704</v>
      </c>
    </row>
    <row r="14961" spans="1:13" x14ac:dyDescent="0.2">
      <c r="A14961" s="2">
        <v>41778</v>
      </c>
      <c r="B14961">
        <v>10103</v>
      </c>
      <c r="C14961" t="s">
        <v>8</v>
      </c>
      <c r="D14961" t="str">
        <f t="shared" si="1300"/>
        <v>鑽石山荷李活廣場, Hong Kong</v>
      </c>
      <c r="E14961" t="str">
        <f>VLOOKUP(F14961,'recent unique'!A:D,4,FALSE)</f>
        <v>鑽石山荷李活廣場</v>
      </c>
      <c r="F14961" t="s">
        <v>135</v>
      </c>
      <c r="G14961" t="s">
        <v>134</v>
      </c>
      <c r="H14961" t="s">
        <v>11</v>
      </c>
      <c r="I14961" t="s">
        <v>130</v>
      </c>
      <c r="J14961" t="s">
        <v>132</v>
      </c>
      <c r="K14961" t="str">
        <f>VLOOKUP(F14961,'Unique Address'!A:D,4,FALSE)</f>
        <v>Diamond Hill</v>
      </c>
      <c r="L14961">
        <f>VLOOKUP(K14961,'[2]AreaCoordinates xlsx'!$A$1:$D$65536,3,FALSE)</f>
        <v>22.343872699999999</v>
      </c>
      <c r="M14961">
        <f>VLOOKUP(K14961,'[2]AreaCoordinates xlsx'!$A$1:$D$65536,4,FALSE)</f>
        <v>114.2048704</v>
      </c>
    </row>
    <row r="14962" spans="1:13" x14ac:dyDescent="0.2">
      <c r="A14962" s="2">
        <v>41778</v>
      </c>
      <c r="B14962">
        <v>6182</v>
      </c>
      <c r="C14962" t="s">
        <v>8</v>
      </c>
      <c r="D14962" t="str">
        <f t="shared" si="1300"/>
        <v>鑽石山荷李活廣場, Hong Kong</v>
      </c>
      <c r="E14962" t="str">
        <f>VLOOKUP(F14962,'recent unique'!A:D,4,FALSE)</f>
        <v>鑽石山荷李活廣場</v>
      </c>
      <c r="F14962" t="s">
        <v>139</v>
      </c>
      <c r="G14962" t="s">
        <v>137</v>
      </c>
      <c r="H14962" t="s">
        <v>11</v>
      </c>
      <c r="I14962" t="s">
        <v>136</v>
      </c>
      <c r="J14962" t="s">
        <v>138</v>
      </c>
      <c r="K14962" t="str">
        <f>VLOOKUP(F14962,'Unique Address'!A:D,4,FALSE)</f>
        <v>Diamond Hill</v>
      </c>
      <c r="L14962">
        <f>VLOOKUP(K14962,'[2]AreaCoordinates xlsx'!$A$1:$D$65536,3,FALSE)</f>
        <v>22.343872699999999</v>
      </c>
      <c r="M14962">
        <f>VLOOKUP(K14962,'[2]AreaCoordinates xlsx'!$A$1:$D$65536,4,FALSE)</f>
        <v>114.2048704</v>
      </c>
    </row>
    <row r="14963" spans="1:13" x14ac:dyDescent="0.2">
      <c r="A14963" s="2">
        <v>41778</v>
      </c>
      <c r="B14963">
        <v>6182</v>
      </c>
      <c r="C14963" t="s">
        <v>8</v>
      </c>
      <c r="D14963" t="str">
        <f t="shared" si="1300"/>
        <v>鑽石山荷李活廣場, Hong Kong</v>
      </c>
      <c r="E14963" t="str">
        <f>VLOOKUP(F14963,'recent unique'!A:D,4,FALSE)</f>
        <v>鑽石山荷李活廣場</v>
      </c>
      <c r="F14963" t="s">
        <v>140</v>
      </c>
      <c r="G14963" t="s">
        <v>134</v>
      </c>
      <c r="H14963" t="s">
        <v>11</v>
      </c>
      <c r="I14963" t="s">
        <v>136</v>
      </c>
      <c r="J14963" t="s">
        <v>138</v>
      </c>
      <c r="K14963" t="str">
        <f>VLOOKUP(F14963,'Unique Address'!A:D,4,FALSE)</f>
        <v>Diamond Hill</v>
      </c>
      <c r="L14963">
        <f>VLOOKUP(K14963,'[2]AreaCoordinates xlsx'!$A$1:$D$65536,3,FALSE)</f>
        <v>22.343872699999999</v>
      </c>
      <c r="M14963">
        <f>VLOOKUP(K14963,'[2]AreaCoordinates xlsx'!$A$1:$D$65536,4,FALSE)</f>
        <v>114.2048704</v>
      </c>
    </row>
    <row r="14964" spans="1:13" x14ac:dyDescent="0.2">
      <c r="A14964" s="2">
        <v>41778</v>
      </c>
      <c r="B14964">
        <v>6182</v>
      </c>
      <c r="C14964" t="s">
        <v>8</v>
      </c>
      <c r="D14964" t="str">
        <f t="shared" si="1300"/>
        <v>鑽石山荷李活廣場, Hong Kong</v>
      </c>
      <c r="E14964" t="str">
        <f>VLOOKUP(F14964,'recent unique'!A:D,4,FALSE)</f>
        <v>鑽石山荷李活廣場</v>
      </c>
      <c r="F14964" t="s">
        <v>142</v>
      </c>
      <c r="G14964" t="s">
        <v>141</v>
      </c>
      <c r="H14964" t="s">
        <v>11</v>
      </c>
      <c r="I14964" t="s">
        <v>136</v>
      </c>
      <c r="J14964" t="s">
        <v>138</v>
      </c>
      <c r="K14964" t="str">
        <f>VLOOKUP(F14964,'Unique Address'!A:D,4,FALSE)</f>
        <v>Diamond Hill</v>
      </c>
      <c r="L14964">
        <f>VLOOKUP(K14964,'[2]AreaCoordinates xlsx'!$A$1:$D$65536,3,FALSE)</f>
        <v>22.343872699999999</v>
      </c>
      <c r="M14964">
        <f>VLOOKUP(K14964,'[2]AreaCoordinates xlsx'!$A$1:$D$65536,4,FALSE)</f>
        <v>114.2048704</v>
      </c>
    </row>
    <row r="14965" spans="1:13" x14ac:dyDescent="0.2">
      <c r="A14965" s="2">
        <v>41778</v>
      </c>
      <c r="B14965">
        <v>6182</v>
      </c>
      <c r="C14965" t="s">
        <v>8</v>
      </c>
      <c r="D14965" t="str">
        <f t="shared" si="1300"/>
        <v>鑽石山荷李活廣場, Hong Kong</v>
      </c>
      <c r="E14965" t="str">
        <f>VLOOKUP(F14965,'recent unique'!A:D,4,FALSE)</f>
        <v>鑽石山荷李活廣場</v>
      </c>
      <c r="F14965" t="s">
        <v>144</v>
      </c>
      <c r="G14965" t="s">
        <v>143</v>
      </c>
      <c r="H14965" t="s">
        <v>11</v>
      </c>
      <c r="I14965" t="s">
        <v>136</v>
      </c>
      <c r="J14965" t="s">
        <v>138</v>
      </c>
      <c r="K14965" t="str">
        <f>VLOOKUP(F14965,'Unique Address'!A:D,4,FALSE)</f>
        <v>Diamond Hill</v>
      </c>
      <c r="L14965">
        <f>VLOOKUP(K14965,'[2]AreaCoordinates xlsx'!$A$1:$D$65536,3,FALSE)</f>
        <v>22.343872699999999</v>
      </c>
      <c r="M14965">
        <f>VLOOKUP(K14965,'[2]AreaCoordinates xlsx'!$A$1:$D$65536,4,FALSE)</f>
        <v>114.2048704</v>
      </c>
    </row>
    <row r="14966" spans="1:13" x14ac:dyDescent="0.2">
      <c r="A14966" s="2">
        <v>41778</v>
      </c>
      <c r="B14966">
        <v>10009</v>
      </c>
      <c r="C14966" t="s">
        <v>19</v>
      </c>
      <c r="D14966" t="str">
        <f t="shared" si="1300"/>
        <v>元朗坳頭博愛醫院 , Hong Kong</v>
      </c>
      <c r="E14966" t="str">
        <f>VLOOKUP(F14966,'recent unique'!A:D,4,FALSE)</f>
        <v xml:space="preserve">元朗坳頭博愛醫院 </v>
      </c>
      <c r="F14966" t="s">
        <v>158</v>
      </c>
      <c r="G14966" t="s">
        <v>156</v>
      </c>
      <c r="H14966" t="s">
        <v>11</v>
      </c>
      <c r="I14966" t="s">
        <v>155</v>
      </c>
      <c r="J14966" t="s">
        <v>157</v>
      </c>
      <c r="K14966" t="str">
        <f>VLOOKUP(F14966,'Unique Address'!A:D,4,FALSE)</f>
        <v>Yuen Long</v>
      </c>
      <c r="L14966">
        <f>VLOOKUP(K14966,'[2]AreaCoordinates xlsx'!$A$1:$D$65536,3,FALSE)</f>
        <v>22.446151400000002</v>
      </c>
      <c r="M14966">
        <f>VLOOKUP(K14966,'[2]AreaCoordinates xlsx'!$A$1:$D$65536,4,FALSE)</f>
        <v>114.0265682</v>
      </c>
    </row>
    <row r="14967" spans="1:13" x14ac:dyDescent="0.2">
      <c r="A14967" s="2">
        <v>41778</v>
      </c>
      <c r="B14967">
        <v>6052</v>
      </c>
      <c r="C14967" t="s">
        <v>14</v>
      </c>
      <c r="D14967" t="str">
        <f t="shared" si="1300"/>
        <v>淺水灣泳灘香港拯溺總會訓練總部, Hong Kong</v>
      </c>
      <c r="E14967" t="str">
        <f>VLOOKUP(F14967,'recent unique'!A:D,4,FALSE)</f>
        <v>淺水灣泳灘香港拯溺總會訓練總部</v>
      </c>
      <c r="F14967" t="s">
        <v>162</v>
      </c>
      <c r="G14967" t="s">
        <v>160</v>
      </c>
      <c r="H14967" t="s">
        <v>11</v>
      </c>
      <c r="I14967" t="s">
        <v>159</v>
      </c>
      <c r="J14967" t="s">
        <v>161</v>
      </c>
      <c r="K14967" t="str">
        <f>VLOOKUP(F14967,'Unique Address'!A:D,4,FALSE)</f>
        <v>Repulse Bay</v>
      </c>
      <c r="L14967">
        <f>VLOOKUP(K14967,'[2]AreaCoordinates xlsx'!$A$1:$D$65536,3,FALSE)</f>
        <v>22.234504300000001</v>
      </c>
      <c r="M14967">
        <f>VLOOKUP(K14967,'[2]AreaCoordinates xlsx'!$A$1:$D$65536,4,FALSE)</f>
        <v>114.1952039</v>
      </c>
    </row>
    <row r="14968" spans="1:13" x14ac:dyDescent="0.2">
      <c r="A14968" s="2">
        <v>41778</v>
      </c>
      <c r="B14968">
        <v>12452</v>
      </c>
      <c r="C14968" t="s">
        <v>19</v>
      </c>
      <c r="D14968" t="str">
        <f t="shared" si="1300"/>
        <v>坑口寶寧里2號, Hong Kong</v>
      </c>
      <c r="E14968" t="str">
        <f>VLOOKUP(F14968,'recent unique'!A:D,4,FALSE)</f>
        <v>坑口寶寧里2號</v>
      </c>
      <c r="F14968" t="s">
        <v>166</v>
      </c>
      <c r="G14968" t="s">
        <v>164</v>
      </c>
      <c r="H14968" t="s">
        <v>11</v>
      </c>
      <c r="I14968" t="s">
        <v>163</v>
      </c>
      <c r="J14968" t="s">
        <v>165</v>
      </c>
      <c r="K14968" t="str">
        <f>VLOOKUP(F14968,'Unique Address'!A:D,4,FALSE)</f>
        <v>Tseung Kwan O</v>
      </c>
      <c r="L14968">
        <f>VLOOKUP(K14968,'[2]AreaCoordinates xlsx'!$A$1:$D$65536,3,FALSE)</f>
        <v>22.311936899999999</v>
      </c>
      <c r="M14968">
        <f>VLOOKUP(K14968,'[2]AreaCoordinates xlsx'!$A$1:$D$65536,4,FALSE)</f>
        <v>114.2568814</v>
      </c>
    </row>
    <row r="14969" spans="1:13" x14ac:dyDescent="0.2">
      <c r="A14969" s="2">
        <v>41778</v>
      </c>
      <c r="B14969">
        <v>1108</v>
      </c>
      <c r="C14969" t="s">
        <v>19</v>
      </c>
      <c r="D14969" t="str">
        <f t="shared" si="1300"/>
        <v>沙田亞公角山路17號, Hong Kong</v>
      </c>
      <c r="E14969" t="str">
        <f>VLOOKUP(F14969,'recent unique'!A:D,4,FALSE)</f>
        <v>沙田亞公角山路17號</v>
      </c>
      <c r="F14969" t="s">
        <v>170</v>
      </c>
      <c r="G14969" t="s">
        <v>168</v>
      </c>
      <c r="H14969" t="s">
        <v>11</v>
      </c>
      <c r="I14969" t="s">
        <v>167</v>
      </c>
      <c r="J14969" t="s">
        <v>169</v>
      </c>
      <c r="K14969" t="str">
        <f>VLOOKUP(F14969,'Unique Address'!A:D,4,FALSE)</f>
        <v>Sha Tin</v>
      </c>
      <c r="L14969">
        <f>VLOOKUP(K14969,'[2]AreaCoordinates xlsx'!$A$1:$D$65536,3,FALSE)</f>
        <v>22.377130399999999</v>
      </c>
      <c r="M14969">
        <f>VLOOKUP(K14969,'[2]AreaCoordinates xlsx'!$A$1:$D$65536,4,FALSE)</f>
        <v>114.1974398</v>
      </c>
    </row>
    <row r="14970" spans="1:13" x14ac:dyDescent="0.2">
      <c r="A14970" s="2">
        <v>41778</v>
      </c>
      <c r="B14970">
        <v>10165</v>
      </c>
      <c r="C14970" t="s">
        <v>19</v>
      </c>
      <c r="D14970" t="str">
        <f t="shared" si="1300"/>
        <v>沙田銀城街30-32號, Hong Kong</v>
      </c>
      <c r="E14970" t="str">
        <f>VLOOKUP(F14970,'recent unique'!A:D,4,FALSE)</f>
        <v>沙田銀城街30-32號</v>
      </c>
      <c r="F14970" t="s">
        <v>174</v>
      </c>
      <c r="G14970" t="s">
        <v>172</v>
      </c>
      <c r="H14970" t="s">
        <v>11</v>
      </c>
      <c r="I14970" t="s">
        <v>171</v>
      </c>
      <c r="J14970" t="s">
        <v>173</v>
      </c>
      <c r="K14970" t="str">
        <f>VLOOKUP(F14970,'Unique Address'!A:D,4,FALSE)</f>
        <v>Sha Tin</v>
      </c>
      <c r="L14970">
        <f>VLOOKUP(K14970,'[2]AreaCoordinates xlsx'!$A$1:$D$65536,3,FALSE)</f>
        <v>22.377130399999999</v>
      </c>
      <c r="M14970">
        <f>VLOOKUP(K14970,'[2]AreaCoordinates xlsx'!$A$1:$D$65536,4,FALSE)</f>
        <v>114.1974398</v>
      </c>
    </row>
    <row r="14971" spans="1:13" x14ac:dyDescent="0.2">
      <c r="A14971" s="2">
        <v>41778</v>
      </c>
      <c r="B14971">
        <v>9566</v>
      </c>
      <c r="C14971" t="s">
        <v>14</v>
      </c>
      <c r="D14971" t="str">
        <f t="shared" si="1300"/>
        <v>柴灣樂民道3號, Hong Kong</v>
      </c>
      <c r="E14971" t="str">
        <f>VLOOKUP(F14971,'recent unique'!A:D,4,FALSE)</f>
        <v>柴灣樂民道3號</v>
      </c>
      <c r="F14971" t="s">
        <v>178</v>
      </c>
      <c r="G14971" t="s">
        <v>176</v>
      </c>
      <c r="H14971" t="s">
        <v>11</v>
      </c>
      <c r="I14971" t="s">
        <v>175</v>
      </c>
      <c r="J14971" t="s">
        <v>177</v>
      </c>
      <c r="K14971" t="str">
        <f>VLOOKUP(F14971,'Unique Address'!A:D,4,FALSE)</f>
        <v>Chai Wan</v>
      </c>
      <c r="L14971">
        <f>VLOOKUP(K14971,'[2]AreaCoordinates xlsx'!$A$1:$D$65536,3,FALSE)</f>
        <v>22.264624999999999</v>
      </c>
      <c r="M14971">
        <f>VLOOKUP(K14971,'[2]AreaCoordinates xlsx'!$A$1:$D$65536,4,FALSE)</f>
        <v>114.237139</v>
      </c>
    </row>
    <row r="14972" spans="1:13" x14ac:dyDescent="0.2">
      <c r="A14972" s="2">
        <v>41778</v>
      </c>
      <c r="B14972">
        <v>1626</v>
      </c>
      <c r="C14972" t="s">
        <v>8</v>
      </c>
      <c r="D14972" t="str">
        <f t="shared" si="1300"/>
        <v>深水埗永康街111號, Hong Kong</v>
      </c>
      <c r="E14972" t="str">
        <f>VLOOKUP(F14972,'recent unique'!A:D,4,FALSE)</f>
        <v>深水埗永康街111號</v>
      </c>
      <c r="F14972" t="s">
        <v>186</v>
      </c>
      <c r="G14972" t="s">
        <v>184</v>
      </c>
      <c r="H14972" t="s">
        <v>11</v>
      </c>
      <c r="I14972" t="s">
        <v>183</v>
      </c>
      <c r="J14972" t="s">
        <v>185</v>
      </c>
      <c r="K14972" t="str">
        <f>VLOOKUP(F14972,'Unique Address'!A:D,4,FALSE)</f>
        <v>Sham Shui Po</v>
      </c>
      <c r="L14972">
        <f>VLOOKUP(K14972,'[2]AreaCoordinates xlsx'!$A$1:$D$65536,3,FALSE)</f>
        <v>22.328589900000001</v>
      </c>
      <c r="M14972">
        <f>VLOOKUP(K14972,'[2]AreaCoordinates xlsx'!$A$1:$D$65536,4,FALSE)</f>
        <v>114.1602846</v>
      </c>
    </row>
    <row r="14973" spans="1:13" x14ac:dyDescent="0.2">
      <c r="A14973" s="2">
        <v>41778</v>
      </c>
      <c r="B14973">
        <v>2014</v>
      </c>
      <c r="C14973" t="s">
        <v>19</v>
      </c>
      <c r="D14973" t="str">
        <f t="shared" si="1300"/>
        <v>沙田亞公角山路30號, Hong Kong</v>
      </c>
      <c r="E14973" t="str">
        <f>VLOOKUP(F14973,'recent unique'!A:D,4,FALSE)</f>
        <v>沙田亞公角山路30號</v>
      </c>
      <c r="F14973" t="s">
        <v>190</v>
      </c>
      <c r="G14973" t="s">
        <v>188</v>
      </c>
      <c r="H14973" t="s">
        <v>11</v>
      </c>
      <c r="I14973" t="s">
        <v>187</v>
      </c>
      <c r="J14973" t="s">
        <v>189</v>
      </c>
      <c r="K14973" t="str">
        <f>VLOOKUP(F14973,'Unique Address'!A:D,4,FALSE)</f>
        <v>Sha Tin</v>
      </c>
      <c r="L14973">
        <f>VLOOKUP(K14973,'[2]AreaCoordinates xlsx'!$A$1:$D$65536,3,FALSE)</f>
        <v>22.377130399999999</v>
      </c>
      <c r="M14973">
        <f>VLOOKUP(K14973,'[2]AreaCoordinates xlsx'!$A$1:$D$65536,4,FALSE)</f>
        <v>114.1974398</v>
      </c>
    </row>
    <row r="14974" spans="1:13" x14ac:dyDescent="0.2">
      <c r="A14974" s="2">
        <v>41778</v>
      </c>
      <c r="B14974">
        <v>175</v>
      </c>
      <c r="C14974" t="s">
        <v>14</v>
      </c>
      <c r="D14974" t="str">
        <f t="shared" si="1300"/>
        <v>香港仔香港海洋公園, Hong Kong</v>
      </c>
      <c r="E14974" t="str">
        <f>VLOOKUP(F14974,'recent unique'!A:D,4,FALSE)</f>
        <v>香港仔香港海洋公園</v>
      </c>
      <c r="F14974" t="s">
        <v>194</v>
      </c>
      <c r="G14974" t="s">
        <v>192</v>
      </c>
      <c r="H14974" t="s">
        <v>11</v>
      </c>
      <c r="I14974" t="s">
        <v>191</v>
      </c>
      <c r="J14974" t="s">
        <v>193</v>
      </c>
      <c r="K14974" t="str">
        <f>VLOOKUP(F14974,'Unique Address'!A:D,4,FALSE)</f>
        <v>Aberdeen</v>
      </c>
      <c r="L14974">
        <f>VLOOKUP(K14974,'[2]AreaCoordinates xlsx'!$A$1:$D$65536,3,FALSE)</f>
        <v>22.252085900000001</v>
      </c>
      <c r="M14974">
        <f>VLOOKUP(K14974,'[2]AreaCoordinates xlsx'!$A$1:$D$65536,4,FALSE)</f>
        <v>114.1587983</v>
      </c>
    </row>
    <row r="14975" spans="1:13" x14ac:dyDescent="0.2">
      <c r="A14975" s="2">
        <v>41778</v>
      </c>
      <c r="B14975">
        <v>3541</v>
      </c>
      <c r="C14975" t="s">
        <v>14</v>
      </c>
      <c r="D14975" t="str">
        <f t="shared" si="1300"/>
        <v>薄扶林大口環道12號, Hong Kong</v>
      </c>
      <c r="E14975" t="str">
        <f>VLOOKUP(F14975,'recent unique'!A:D,4,FALSE)</f>
        <v>薄扶林大口環道12號</v>
      </c>
      <c r="F14975" t="s">
        <v>204</v>
      </c>
      <c r="G14975" t="s">
        <v>202</v>
      </c>
      <c r="H14975" t="s">
        <v>11</v>
      </c>
      <c r="I14975" t="s">
        <v>201</v>
      </c>
      <c r="J14975" t="s">
        <v>203</v>
      </c>
      <c r="K14975" t="str">
        <f>VLOOKUP(F14975,'Unique Address'!A:D,4,FALSE)</f>
        <v>Sandy Bay</v>
      </c>
      <c r="L14975">
        <f>VLOOKUP(K14975,'[2]AreaCoordinates xlsx'!$A$1:$D$65536,3,FALSE)</f>
        <v>22.270135199999999</v>
      </c>
      <c r="M14975">
        <f>VLOOKUP(K14975,'[2]AreaCoordinates xlsx'!$A$1:$D$65536,4,FALSE)</f>
        <v>114.11941040000001</v>
      </c>
    </row>
    <row r="14976" spans="1:13" x14ac:dyDescent="0.2">
      <c r="A14976" s="2">
        <v>41778</v>
      </c>
      <c r="B14976">
        <v>12652</v>
      </c>
      <c r="C14976" t="s">
        <v>19</v>
      </c>
      <c r="D14976" t="str">
        <f t="shared" si="1300"/>
        <v>屯門青松觀路23號, Hong Kong</v>
      </c>
      <c r="E14976" t="str">
        <f>VLOOKUP(F14976,'recent unique'!A:D,4,FALSE)</f>
        <v>屯門青松觀路23號</v>
      </c>
      <c r="F14976" t="s">
        <v>208</v>
      </c>
      <c r="G14976" t="s">
        <v>206</v>
      </c>
      <c r="H14976" t="s">
        <v>11</v>
      </c>
      <c r="I14976" t="s">
        <v>205</v>
      </c>
      <c r="J14976" t="s">
        <v>207</v>
      </c>
      <c r="K14976" t="str">
        <f>VLOOKUP(F14976,'Unique Address'!A:D,4,FALSE)</f>
        <v>Tuen Mun</v>
      </c>
      <c r="L14976">
        <f>VLOOKUP(K14976,'[2]AreaCoordinates xlsx'!$A$1:$D$65536,3,FALSE)</f>
        <v>22.390829499999999</v>
      </c>
      <c r="M14976">
        <f>VLOOKUP(K14976,'[2]AreaCoordinates xlsx'!$A$1:$D$65536,4,FALSE)</f>
        <v>113.9725126</v>
      </c>
    </row>
    <row r="14977" spans="1:13" x14ac:dyDescent="0.2">
      <c r="A14977" s="2">
        <v>41779</v>
      </c>
      <c r="B14977">
        <v>4678</v>
      </c>
      <c r="C14977" t="s">
        <v>14</v>
      </c>
      <c r="D14977" t="str">
        <f t="shared" si="1300"/>
        <v>香港仔黃竹坑道125號, Hong Kong</v>
      </c>
      <c r="E14977" t="str">
        <f>VLOOKUP(F14977,'recent unique'!A:D,4,FALSE)</f>
        <v>香港仔黃竹坑道125號</v>
      </c>
      <c r="F14977" t="s">
        <v>236</v>
      </c>
      <c r="G14977" t="s">
        <v>1652</v>
      </c>
      <c r="H14977" t="s">
        <v>11</v>
      </c>
      <c r="I14977" t="s">
        <v>316</v>
      </c>
      <c r="J14977" t="s">
        <v>318</v>
      </c>
      <c r="K14977" t="str">
        <f>VLOOKUP(F14977,'Unique Address'!A:D,4,FALSE)</f>
        <v>Aberdeen</v>
      </c>
      <c r="L14977">
        <f>VLOOKUP(K14977,'[2]AreaCoordinates xlsx'!$A$1:$D$65536,3,FALSE)</f>
        <v>22.252085900000001</v>
      </c>
      <c r="M14977">
        <f>VLOOKUP(K14977,'[2]AreaCoordinates xlsx'!$A$1:$D$65536,4,FALSE)</f>
        <v>114.1587983</v>
      </c>
    </row>
    <row r="14978" spans="1:13" x14ac:dyDescent="0.2">
      <c r="A14978" s="2">
        <v>41779</v>
      </c>
      <c r="B14978">
        <v>13476</v>
      </c>
      <c r="C14978" t="s">
        <v>19</v>
      </c>
      <c r="D14978" t="str">
        <f t="shared" si="1300"/>
        <v>荃灣仁濟街7至11號, Hong Kong</v>
      </c>
      <c r="E14978" t="str">
        <f>VLOOKUP(F14978,'recent unique'!A:D,4,FALSE)</f>
        <v>荃灣仁濟街7至11號</v>
      </c>
      <c r="F14978" t="s">
        <v>1653</v>
      </c>
      <c r="G14978" t="s">
        <v>323</v>
      </c>
      <c r="H14978" t="s">
        <v>11</v>
      </c>
      <c r="I14978" t="s">
        <v>15</v>
      </c>
      <c r="J14978" t="s">
        <v>17</v>
      </c>
      <c r="K14978" t="str">
        <f>VLOOKUP(F14978,'Unique Address'!A:D,4,FALSE)</f>
        <v>Tsuen Wan</v>
      </c>
      <c r="L14978">
        <f>VLOOKUP(K14978,'[2]AreaCoordinates xlsx'!$A$1:$D$65536,3,FALSE)</f>
        <v>22.3713227</v>
      </c>
      <c r="M14978">
        <f>VLOOKUP(K14978,'[2]AreaCoordinates xlsx'!$A$1:$D$65536,4,FALSE)</f>
        <v>114.11416010000001</v>
      </c>
    </row>
    <row r="14979" spans="1:13" x14ac:dyDescent="0.2">
      <c r="A14979" s="2">
        <v>41779</v>
      </c>
      <c r="B14979">
        <v>5556</v>
      </c>
      <c r="C14979" t="s">
        <v>8</v>
      </c>
      <c r="D14979" t="str">
        <f t="shared" si="1300"/>
        <v>樂富杏林街10號, Hong Kong</v>
      </c>
      <c r="E14979" t="str">
        <f>VLOOKUP(F14979,'recent unique'!A:D,4,FALSE)</f>
        <v>樂富杏林街10號</v>
      </c>
      <c r="F14979" t="s">
        <v>322</v>
      </c>
      <c r="G14979" t="s">
        <v>1654</v>
      </c>
      <c r="H14979" t="s">
        <v>11</v>
      </c>
      <c r="I14979" t="s">
        <v>319</v>
      </c>
      <c r="J14979" t="s">
        <v>321</v>
      </c>
      <c r="K14979" t="str">
        <f>VLOOKUP(F14979,'Unique Address'!A:D,4,FALSE)</f>
        <v>Lok Fu</v>
      </c>
      <c r="L14979">
        <f>VLOOKUP(K14979,'[2]AreaCoordinates xlsx'!$A$1:$D$65536,3,FALSE)</f>
        <v>22.337740199999999</v>
      </c>
      <c r="M14979">
        <f>VLOOKUP(K14979,'[2]AreaCoordinates xlsx'!$A$1:$D$65536,4,FALSE)</f>
        <v>114.1862935</v>
      </c>
    </row>
    <row r="14980" spans="1:13" x14ac:dyDescent="0.2">
      <c r="A14980" s="2">
        <v>41779</v>
      </c>
      <c r="B14980">
        <v>222</v>
      </c>
      <c r="C14980" t="s">
        <v>8</v>
      </c>
      <c r="D14980" t="str">
        <f t="shared" si="1300"/>
        <v>旺角新世紀廣場, Hong Kong</v>
      </c>
      <c r="E14980" t="str">
        <f>VLOOKUP(F14980,'recent unique'!A:D,4,FALSE)</f>
        <v>旺角新世紀廣場</v>
      </c>
      <c r="F14980" t="s">
        <v>1417</v>
      </c>
      <c r="G14980" t="s">
        <v>1416</v>
      </c>
      <c r="H14980" t="s">
        <v>11</v>
      </c>
      <c r="I14980" t="s">
        <v>179</v>
      </c>
      <c r="J14980" t="s">
        <v>181</v>
      </c>
      <c r="K14980" t="str">
        <f>VLOOKUP(F14980,'Unique Address'!A:D,4,FALSE)</f>
        <v>Mong Kok</v>
      </c>
      <c r="L14980">
        <f>VLOOKUP(K14980,'[2]AreaCoordinates xlsx'!$A$1:$D$65536,3,FALSE)</f>
        <v>22.318344199999999</v>
      </c>
      <c r="M14980">
        <f>VLOOKUP(K14980,'[2]AreaCoordinates xlsx'!$A$1:$D$65536,4,FALSE)</f>
        <v>114.17217460000001</v>
      </c>
    </row>
    <row r="14981" spans="1:13" x14ac:dyDescent="0.2">
      <c r="A14981" s="2">
        <v>41779</v>
      </c>
      <c r="B14981">
        <v>222</v>
      </c>
      <c r="C14981" t="s">
        <v>19</v>
      </c>
      <c r="D14981" t="str">
        <f t="shared" si="1300"/>
        <v>沙田新城市廣場, Hong Kong</v>
      </c>
      <c r="E14981" t="str">
        <f>VLOOKUP(F14981,'recent unique'!A:D,4,FALSE)</f>
        <v>沙田新城市廣場</v>
      </c>
      <c r="F14981" t="s">
        <v>1419</v>
      </c>
      <c r="G14981" t="s">
        <v>1418</v>
      </c>
      <c r="H14981" t="s">
        <v>11</v>
      </c>
      <c r="I14981" t="s">
        <v>179</v>
      </c>
      <c r="J14981" t="s">
        <v>181</v>
      </c>
      <c r="K14981" t="str">
        <f>VLOOKUP(F14981,'Unique Address'!A:D,4,FALSE)</f>
        <v>Sha Tin</v>
      </c>
      <c r="L14981">
        <f>VLOOKUP(K14981,'[2]AreaCoordinates xlsx'!$A$1:$D$65536,3,FALSE)</f>
        <v>22.377130399999999</v>
      </c>
      <c r="M14981">
        <f>VLOOKUP(K14981,'[2]AreaCoordinates xlsx'!$A$1:$D$65536,4,FALSE)</f>
        <v>114.1974398</v>
      </c>
    </row>
    <row r="14982" spans="1:13" x14ac:dyDescent="0.2">
      <c r="A14982" s="2">
        <v>41779</v>
      </c>
      <c r="B14982">
        <v>222</v>
      </c>
      <c r="C14982" t="s">
        <v>19</v>
      </c>
      <c r="D14982" t="str">
        <f t="shared" si="1300"/>
        <v>上水廣場, Hong Kong</v>
      </c>
      <c r="E14982" t="str">
        <f>VLOOKUP(F14982,'recent unique'!A:D,4,FALSE)</f>
        <v>上水廣場</v>
      </c>
      <c r="F14982" t="s">
        <v>1421</v>
      </c>
      <c r="G14982" t="s">
        <v>1420</v>
      </c>
      <c r="H14982" t="s">
        <v>11</v>
      </c>
      <c r="I14982" t="s">
        <v>179</v>
      </c>
      <c r="J14982" t="s">
        <v>181</v>
      </c>
      <c r="K14982" t="str">
        <f>VLOOKUP(F14982,'Unique Address'!A:D,4,FALSE)</f>
        <v>Sheung Shui</v>
      </c>
      <c r="L14982">
        <f>VLOOKUP(K14982,'[2]AreaCoordinates xlsx'!$A$1:$D$65536,3,FALSE)</f>
        <v>22.511200800000001</v>
      </c>
      <c r="M14982">
        <f>VLOOKUP(K14982,'[2]AreaCoordinates xlsx'!$A$1:$D$65536,4,FALSE)</f>
        <v>114.1260991</v>
      </c>
    </row>
    <row r="14983" spans="1:13" x14ac:dyDescent="0.2">
      <c r="A14983" s="2">
        <v>41779</v>
      </c>
      <c r="B14983">
        <v>222</v>
      </c>
      <c r="C14983" t="s">
        <v>19</v>
      </c>
      <c r="D14983" t="str">
        <f t="shared" si="1300"/>
        <v>葵芳新都會廣場, Hong Kong</v>
      </c>
      <c r="E14983" t="str">
        <f>VLOOKUP(F14983,'recent unique'!A:D,4,FALSE)</f>
        <v>葵芳新都會廣場</v>
      </c>
      <c r="F14983" t="s">
        <v>1423</v>
      </c>
      <c r="G14983" t="s">
        <v>1422</v>
      </c>
      <c r="H14983" t="s">
        <v>11</v>
      </c>
      <c r="I14983" t="s">
        <v>179</v>
      </c>
      <c r="J14983" t="s">
        <v>181</v>
      </c>
      <c r="K14983" t="str">
        <f>VLOOKUP(F14983,'Unique Address'!A:D,4,FALSE)</f>
        <v>Kwai Fong</v>
      </c>
      <c r="L14983">
        <f>VLOOKUP(K14983,'[2]AreaCoordinates xlsx'!$A$1:$D$65536,3,FALSE)</f>
        <v>22.3578109</v>
      </c>
      <c r="M14983">
        <f>VLOOKUP(K14983,'[2]AreaCoordinates xlsx'!$A$1:$D$65536,4,FALSE)</f>
        <v>114.1298151</v>
      </c>
    </row>
    <row r="14984" spans="1:13" x14ac:dyDescent="0.2">
      <c r="A14984" s="2">
        <v>41779</v>
      </c>
      <c r="B14984">
        <v>10276</v>
      </c>
      <c r="C14984" t="s">
        <v>8</v>
      </c>
      <c r="D14984" t="str">
        <f t="shared" si="1300"/>
        <v>九龍佐敦加士居道30號, Hong Kong</v>
      </c>
      <c r="E14984" t="str">
        <f>VLOOKUP(F14984,'recent unique'!A:D,4,FALSE)</f>
        <v>九龍佐敦加士居道30號</v>
      </c>
      <c r="F14984" t="s">
        <v>13</v>
      </c>
      <c r="G14984" t="s">
        <v>10</v>
      </c>
      <c r="H14984" t="s">
        <v>11</v>
      </c>
      <c r="I14984" t="s">
        <v>9</v>
      </c>
      <c r="J14984" t="s">
        <v>12</v>
      </c>
      <c r="K14984" t="str">
        <f>VLOOKUP(F14984,'Unique Address'!A:D,4,FALSE)</f>
        <v>Jordan</v>
      </c>
      <c r="L14984">
        <f>VLOOKUP(K14984,'[2]AreaCoordinates xlsx'!$A$1:$D$65536,3,FALSE)</f>
        <v>22.304861200000001</v>
      </c>
      <c r="M14984">
        <f>VLOOKUP(K14984,'[2]AreaCoordinates xlsx'!$A$1:$D$65536,4,FALSE)</f>
        <v>114.16920210000001</v>
      </c>
    </row>
    <row r="14985" spans="1:13" x14ac:dyDescent="0.2">
      <c r="A14985" s="2">
        <v>41779</v>
      </c>
      <c r="B14985">
        <v>13476</v>
      </c>
      <c r="C14985" t="s">
        <v>14</v>
      </c>
      <c r="D14985" t="str">
        <f t="shared" si="1300"/>
        <v>銅鑼灣世貿中心2樓顧客服務中心, Hong Kong</v>
      </c>
      <c r="E14985" t="str">
        <f>VLOOKUP(F14985,'recent unique'!A:D,4,FALSE)</f>
        <v>銅鑼灣世貿中心2樓顧客服務中心</v>
      </c>
      <c r="F14985" t="s">
        <v>18</v>
      </c>
      <c r="G14985" t="s">
        <v>16</v>
      </c>
      <c r="H14985" t="s">
        <v>11</v>
      </c>
      <c r="I14985" t="s">
        <v>15</v>
      </c>
      <c r="J14985" t="s">
        <v>17</v>
      </c>
      <c r="K14985" t="str">
        <f>VLOOKUP(F14985,'Unique Address'!A:D,4,FALSE)</f>
        <v>Causeway Bay</v>
      </c>
      <c r="L14985">
        <f>VLOOKUP(K14985,'[2]AreaCoordinates xlsx'!$A$1:$D$65536,3,FALSE)</f>
        <v>22.279729499999998</v>
      </c>
      <c r="M14985">
        <f>VLOOKUP(K14985,'[2]AreaCoordinates xlsx'!$A$1:$D$65536,4,FALSE)</f>
        <v>114.1870366</v>
      </c>
    </row>
    <row r="14986" spans="1:13" x14ac:dyDescent="0.2">
      <c r="A14986" s="2">
        <v>41779</v>
      </c>
      <c r="B14986">
        <v>13476</v>
      </c>
      <c r="C14986" t="s">
        <v>19</v>
      </c>
      <c r="D14986" t="str">
        <f t="shared" si="1300"/>
        <v>將軍澳東港城1樓顧客服務中心, Hong Kong</v>
      </c>
      <c r="E14986" t="str">
        <f>VLOOKUP(F14986,'recent unique'!A:D,4,FALSE)</f>
        <v>將軍澳東港城1樓顧客服務中心</v>
      </c>
      <c r="F14986" t="s">
        <v>21</v>
      </c>
      <c r="G14986" t="s">
        <v>20</v>
      </c>
      <c r="H14986" t="s">
        <v>11</v>
      </c>
      <c r="I14986" t="s">
        <v>15</v>
      </c>
      <c r="J14986" t="s">
        <v>17</v>
      </c>
      <c r="K14986" t="str">
        <f>VLOOKUP(F14986,'Unique Address'!A:D,4,FALSE)</f>
        <v>Tseung Kwan O</v>
      </c>
      <c r="L14986">
        <f>VLOOKUP(K14986,'[2]AreaCoordinates xlsx'!$A$1:$D$65536,3,FALSE)</f>
        <v>22.311936899999999</v>
      </c>
      <c r="M14986">
        <f>VLOOKUP(K14986,'[2]AreaCoordinates xlsx'!$A$1:$D$65536,4,FALSE)</f>
        <v>114.2568814</v>
      </c>
    </row>
    <row r="14987" spans="1:13" x14ac:dyDescent="0.2">
      <c r="A14987" s="2">
        <v>41779</v>
      </c>
      <c r="B14987">
        <v>13476</v>
      </c>
      <c r="C14987" t="s">
        <v>19</v>
      </c>
      <c r="D14987" t="str">
        <f t="shared" si="1300"/>
        <v>荃灣荃灣廣場, Hong Kong</v>
      </c>
      <c r="E14987" t="str">
        <f>VLOOKUP(F14987,'recent unique'!A:D,4,FALSE)</f>
        <v>荃灣荃灣廣場</v>
      </c>
      <c r="F14987" t="s">
        <v>23</v>
      </c>
      <c r="G14987" t="s">
        <v>22</v>
      </c>
      <c r="H14987" t="s">
        <v>11</v>
      </c>
      <c r="I14987" t="s">
        <v>15</v>
      </c>
      <c r="J14987" t="s">
        <v>17</v>
      </c>
      <c r="K14987" t="str">
        <f>VLOOKUP(F14987,'Unique Address'!A:D,4,FALSE)</f>
        <v>Tsuen Wan</v>
      </c>
      <c r="L14987">
        <f>VLOOKUP(K14987,'[2]AreaCoordinates xlsx'!$A$1:$D$65536,3,FALSE)</f>
        <v>22.3713227</v>
      </c>
      <c r="M14987">
        <f>VLOOKUP(K14987,'[2]AreaCoordinates xlsx'!$A$1:$D$65536,4,FALSE)</f>
        <v>114.11416010000001</v>
      </c>
    </row>
    <row r="14988" spans="1:13" x14ac:dyDescent="0.2">
      <c r="A14988" s="2">
        <v>41779</v>
      </c>
      <c r="B14988">
        <v>13476</v>
      </c>
      <c r="C14988" t="s">
        <v>19</v>
      </c>
      <c r="D14988" t="str">
        <f t="shared" si="1300"/>
        <v>沙田新城市廣場, Hong Kong</v>
      </c>
      <c r="E14988" t="str">
        <f>VLOOKUP(F14988,'recent unique'!A:D,4,FALSE)</f>
        <v>沙田新城市廣場</v>
      </c>
      <c r="F14988" t="s">
        <v>25</v>
      </c>
      <c r="G14988" t="s">
        <v>24</v>
      </c>
      <c r="H14988" t="s">
        <v>11</v>
      </c>
      <c r="I14988" t="s">
        <v>15</v>
      </c>
      <c r="J14988" t="s">
        <v>17</v>
      </c>
      <c r="K14988" t="str">
        <f>VLOOKUP(F14988,'Unique Address'!A:D,4,FALSE)</f>
        <v>Sha Tin</v>
      </c>
      <c r="L14988">
        <f>VLOOKUP(K14988,'[2]AreaCoordinates xlsx'!$A$1:$D$65536,3,FALSE)</f>
        <v>22.377130399999999</v>
      </c>
      <c r="M14988">
        <f>VLOOKUP(K14988,'[2]AreaCoordinates xlsx'!$A$1:$D$65536,4,FALSE)</f>
        <v>114.1974398</v>
      </c>
    </row>
    <row r="14989" spans="1:13" x14ac:dyDescent="0.2">
      <c r="A14989" s="2">
        <v>41779</v>
      </c>
      <c r="B14989">
        <v>11150</v>
      </c>
      <c r="C14989" t="s">
        <v>19</v>
      </c>
      <c r="D14989" t="str">
        <f t="shared" si="1300"/>
        <v>沙田馬鞍山亞公角街33號, Hong Kong</v>
      </c>
      <c r="E14989" t="str">
        <f>VLOOKUP(F14989,'recent unique'!A:D,4,FALSE)</f>
        <v>沙田馬鞍山亞公角街33號</v>
      </c>
      <c r="F14989" t="s">
        <v>90</v>
      </c>
      <c r="G14989" t="s">
        <v>88</v>
      </c>
      <c r="H14989" t="s">
        <v>11</v>
      </c>
      <c r="I14989" t="s">
        <v>87</v>
      </c>
      <c r="J14989" t="s">
        <v>89</v>
      </c>
      <c r="K14989" t="str">
        <f>VLOOKUP(F14989,'Unique Address'!A:D,4,FALSE)</f>
        <v>Ma On Shan</v>
      </c>
      <c r="L14989">
        <f>VLOOKUP(K14989,'[2]AreaCoordinates xlsx'!$A$1:$D$65536,3,FALSE)</f>
        <v>22.403069899999998</v>
      </c>
      <c r="M14989">
        <f>VLOOKUP(K14989,'[2]AreaCoordinates xlsx'!$A$1:$D$65536,4,FALSE)</f>
        <v>114.24499369999999</v>
      </c>
    </row>
    <row r="14990" spans="1:13" x14ac:dyDescent="0.2">
      <c r="A14990" s="2">
        <v>41779</v>
      </c>
      <c r="B14990">
        <v>9361</v>
      </c>
      <c r="C14990" t="s">
        <v>19</v>
      </c>
      <c r="D14990" t="str">
        <f t="shared" si="1300"/>
        <v>上水保健路9號, Hong Kong</v>
      </c>
      <c r="E14990" t="str">
        <f>VLOOKUP(F14990,'recent unique'!A:D,4,FALSE)</f>
        <v>上水保健路9號</v>
      </c>
      <c r="F14990" t="s">
        <v>94</v>
      </c>
      <c r="G14990" t="s">
        <v>92</v>
      </c>
      <c r="H14990" t="s">
        <v>11</v>
      </c>
      <c r="I14990" t="s">
        <v>91</v>
      </c>
      <c r="J14990" t="s">
        <v>93</v>
      </c>
      <c r="K14990" t="str">
        <f>VLOOKUP(F14990,'Unique Address'!A:D,4,FALSE)</f>
        <v>Sheung Shui</v>
      </c>
      <c r="L14990">
        <f>VLOOKUP(K14990,'[2]AreaCoordinates xlsx'!$A$1:$D$65536,3,FALSE)</f>
        <v>22.511200800000001</v>
      </c>
      <c r="M14990">
        <f>VLOOKUP(K14990,'[2]AreaCoordinates xlsx'!$A$1:$D$65536,4,FALSE)</f>
        <v>114.1260991</v>
      </c>
    </row>
    <row r="14991" spans="1:13" x14ac:dyDescent="0.2">
      <c r="A14991" s="2">
        <v>41779</v>
      </c>
      <c r="B14991">
        <v>10172</v>
      </c>
      <c r="C14991" t="s">
        <v>8</v>
      </c>
      <c r="D14991" t="str">
        <f t="shared" si="1300"/>
        <v>荔枝角瑪嘉烈醫院道瑪嘉烈醫院 , Hong Kong</v>
      </c>
      <c r="E14991" t="str">
        <f>VLOOKUP(F14991,'recent unique'!A:D,4,FALSE)</f>
        <v xml:space="preserve">荔枝角瑪嘉烈醫院道瑪嘉烈醫院 </v>
      </c>
      <c r="F14991" t="s">
        <v>102</v>
      </c>
      <c r="G14991" t="s">
        <v>100</v>
      </c>
      <c r="H14991" t="s">
        <v>11</v>
      </c>
      <c r="I14991" t="s">
        <v>99</v>
      </c>
      <c r="J14991" t="s">
        <v>101</v>
      </c>
      <c r="K14991" t="str">
        <f>VLOOKUP(F14991,'Unique Address'!A:D,4,FALSE)</f>
        <v>Lai Chi Kok</v>
      </c>
      <c r="L14991">
        <f>VLOOKUP(K14991,'[2]AreaCoordinates xlsx'!$A$1:$D$65536,3,FALSE)</f>
        <v>22.337264999999999</v>
      </c>
      <c r="M14991">
        <f>VLOOKUP(K14991,'[2]AreaCoordinates xlsx'!$A$1:$D$65536,4,FALSE)</f>
        <v>114.148033</v>
      </c>
    </row>
    <row r="14992" spans="1:13" x14ac:dyDescent="0.2">
      <c r="A14992" s="2">
        <v>41779</v>
      </c>
      <c r="B14992">
        <v>10103</v>
      </c>
      <c r="C14992" t="s">
        <v>8</v>
      </c>
      <c r="D14992" t="str">
        <f t="shared" si="1300"/>
        <v>鑽石山荷李活廣場, Hong Kong</v>
      </c>
      <c r="E14992" t="str">
        <f>VLOOKUP(F14992,'recent unique'!A:D,4,FALSE)</f>
        <v>鑽石山荷李活廣場</v>
      </c>
      <c r="F14992" t="s">
        <v>133</v>
      </c>
      <c r="G14992" t="s">
        <v>131</v>
      </c>
      <c r="H14992" t="s">
        <v>11</v>
      </c>
      <c r="I14992" t="s">
        <v>130</v>
      </c>
      <c r="J14992" t="s">
        <v>132</v>
      </c>
      <c r="K14992" t="str">
        <f>VLOOKUP(F14992,'Unique Address'!A:D,4,FALSE)</f>
        <v>Diamond Hill</v>
      </c>
      <c r="L14992">
        <f>VLOOKUP(K14992,'[2]AreaCoordinates xlsx'!$A$1:$D$65536,3,FALSE)</f>
        <v>22.343872699999999</v>
      </c>
      <c r="M14992">
        <f>VLOOKUP(K14992,'[2]AreaCoordinates xlsx'!$A$1:$D$65536,4,FALSE)</f>
        <v>114.2048704</v>
      </c>
    </row>
    <row r="14993" spans="1:13" x14ac:dyDescent="0.2">
      <c r="A14993" s="2">
        <v>41779</v>
      </c>
      <c r="B14993">
        <v>10103</v>
      </c>
      <c r="C14993" t="s">
        <v>8</v>
      </c>
      <c r="D14993" t="str">
        <f t="shared" si="1300"/>
        <v>鑽石山荷李活廣場, Hong Kong</v>
      </c>
      <c r="E14993" t="str">
        <f>VLOOKUP(F14993,'recent unique'!A:D,4,FALSE)</f>
        <v>鑽石山荷李活廣場</v>
      </c>
      <c r="F14993" t="s">
        <v>135</v>
      </c>
      <c r="G14993" t="s">
        <v>134</v>
      </c>
      <c r="H14993" t="s">
        <v>11</v>
      </c>
      <c r="I14993" t="s">
        <v>130</v>
      </c>
      <c r="J14993" t="s">
        <v>132</v>
      </c>
      <c r="K14993" t="str">
        <f>VLOOKUP(F14993,'Unique Address'!A:D,4,FALSE)</f>
        <v>Diamond Hill</v>
      </c>
      <c r="L14993">
        <f>VLOOKUP(K14993,'[2]AreaCoordinates xlsx'!$A$1:$D$65536,3,FALSE)</f>
        <v>22.343872699999999</v>
      </c>
      <c r="M14993">
        <f>VLOOKUP(K14993,'[2]AreaCoordinates xlsx'!$A$1:$D$65536,4,FALSE)</f>
        <v>114.2048704</v>
      </c>
    </row>
    <row r="14994" spans="1:13" x14ac:dyDescent="0.2">
      <c r="A14994" s="2">
        <v>41779</v>
      </c>
      <c r="B14994">
        <v>6182</v>
      </c>
      <c r="C14994" t="s">
        <v>8</v>
      </c>
      <c r="D14994" t="str">
        <f t="shared" si="1300"/>
        <v>鑽石山荷李活廣場, Hong Kong</v>
      </c>
      <c r="E14994" t="str">
        <f>VLOOKUP(F14994,'recent unique'!A:D,4,FALSE)</f>
        <v>鑽石山荷李活廣場</v>
      </c>
      <c r="F14994" t="s">
        <v>139</v>
      </c>
      <c r="G14994" t="s">
        <v>137</v>
      </c>
      <c r="H14994" t="s">
        <v>11</v>
      </c>
      <c r="I14994" t="s">
        <v>136</v>
      </c>
      <c r="J14994" t="s">
        <v>138</v>
      </c>
      <c r="K14994" t="str">
        <f>VLOOKUP(F14994,'Unique Address'!A:D,4,FALSE)</f>
        <v>Diamond Hill</v>
      </c>
      <c r="L14994">
        <f>VLOOKUP(K14994,'[2]AreaCoordinates xlsx'!$A$1:$D$65536,3,FALSE)</f>
        <v>22.343872699999999</v>
      </c>
      <c r="M14994">
        <f>VLOOKUP(K14994,'[2]AreaCoordinates xlsx'!$A$1:$D$65536,4,FALSE)</f>
        <v>114.2048704</v>
      </c>
    </row>
    <row r="14995" spans="1:13" x14ac:dyDescent="0.2">
      <c r="A14995" s="2">
        <v>41779</v>
      </c>
      <c r="B14995">
        <v>6182</v>
      </c>
      <c r="C14995" t="s">
        <v>8</v>
      </c>
      <c r="D14995" t="str">
        <f t="shared" si="1300"/>
        <v>鑽石山荷李活廣場, Hong Kong</v>
      </c>
      <c r="E14995" t="str">
        <f>VLOOKUP(F14995,'recent unique'!A:D,4,FALSE)</f>
        <v>鑽石山荷李活廣場</v>
      </c>
      <c r="F14995" t="s">
        <v>140</v>
      </c>
      <c r="G14995" t="s">
        <v>134</v>
      </c>
      <c r="H14995" t="s">
        <v>11</v>
      </c>
      <c r="I14995" t="s">
        <v>136</v>
      </c>
      <c r="J14995" t="s">
        <v>138</v>
      </c>
      <c r="K14995" t="str">
        <f>VLOOKUP(F14995,'Unique Address'!A:D,4,FALSE)</f>
        <v>Diamond Hill</v>
      </c>
      <c r="L14995">
        <f>VLOOKUP(K14995,'[2]AreaCoordinates xlsx'!$A$1:$D$65536,3,FALSE)</f>
        <v>22.343872699999999</v>
      </c>
      <c r="M14995">
        <f>VLOOKUP(K14995,'[2]AreaCoordinates xlsx'!$A$1:$D$65536,4,FALSE)</f>
        <v>114.2048704</v>
      </c>
    </row>
    <row r="14996" spans="1:13" x14ac:dyDescent="0.2">
      <c r="A14996" s="2">
        <v>41779</v>
      </c>
      <c r="B14996">
        <v>6182</v>
      </c>
      <c r="C14996" t="s">
        <v>8</v>
      </c>
      <c r="D14996" t="str">
        <f t="shared" si="1300"/>
        <v>鑽石山荷李活廣場, Hong Kong</v>
      </c>
      <c r="E14996" t="str">
        <f>VLOOKUP(F14996,'recent unique'!A:D,4,FALSE)</f>
        <v>鑽石山荷李活廣場</v>
      </c>
      <c r="F14996" t="s">
        <v>142</v>
      </c>
      <c r="G14996" t="s">
        <v>141</v>
      </c>
      <c r="H14996" t="s">
        <v>11</v>
      </c>
      <c r="I14996" t="s">
        <v>136</v>
      </c>
      <c r="J14996" t="s">
        <v>138</v>
      </c>
      <c r="K14996" t="str">
        <f>VLOOKUP(F14996,'Unique Address'!A:D,4,FALSE)</f>
        <v>Diamond Hill</v>
      </c>
      <c r="L14996">
        <f>VLOOKUP(K14996,'[2]AreaCoordinates xlsx'!$A$1:$D$65536,3,FALSE)</f>
        <v>22.343872699999999</v>
      </c>
      <c r="M14996">
        <f>VLOOKUP(K14996,'[2]AreaCoordinates xlsx'!$A$1:$D$65536,4,FALSE)</f>
        <v>114.2048704</v>
      </c>
    </row>
    <row r="14997" spans="1:13" x14ac:dyDescent="0.2">
      <c r="A14997" s="2">
        <v>41779</v>
      </c>
      <c r="B14997">
        <v>6182</v>
      </c>
      <c r="C14997" t="s">
        <v>8</v>
      </c>
      <c r="D14997" t="str">
        <f t="shared" si="1300"/>
        <v>鑽石山荷李活廣場, Hong Kong</v>
      </c>
      <c r="E14997" t="str">
        <f>VLOOKUP(F14997,'recent unique'!A:D,4,FALSE)</f>
        <v>鑽石山荷李活廣場</v>
      </c>
      <c r="F14997" t="s">
        <v>144</v>
      </c>
      <c r="G14997" t="s">
        <v>143</v>
      </c>
      <c r="H14997" t="s">
        <v>11</v>
      </c>
      <c r="I14997" t="s">
        <v>136</v>
      </c>
      <c r="J14997" t="s">
        <v>138</v>
      </c>
      <c r="K14997" t="str">
        <f>VLOOKUP(F14997,'Unique Address'!A:D,4,FALSE)</f>
        <v>Diamond Hill</v>
      </c>
      <c r="L14997">
        <f>VLOOKUP(K14997,'[2]AreaCoordinates xlsx'!$A$1:$D$65536,3,FALSE)</f>
        <v>22.343872699999999</v>
      </c>
      <c r="M14997">
        <f>VLOOKUP(K14997,'[2]AreaCoordinates xlsx'!$A$1:$D$65536,4,FALSE)</f>
        <v>114.2048704</v>
      </c>
    </row>
    <row r="14998" spans="1:13" x14ac:dyDescent="0.2">
      <c r="A14998" s="2">
        <v>41779</v>
      </c>
      <c r="B14998">
        <v>10009</v>
      </c>
      <c r="C14998" t="s">
        <v>19</v>
      </c>
      <c r="D14998" t="str">
        <f t="shared" si="1300"/>
        <v>元朗坳頭博愛醫院 , Hong Kong</v>
      </c>
      <c r="E14998" t="str">
        <f>VLOOKUP(F14998,'recent unique'!A:D,4,FALSE)</f>
        <v xml:space="preserve">元朗坳頭博愛醫院 </v>
      </c>
      <c r="F14998" t="s">
        <v>158</v>
      </c>
      <c r="G14998" t="s">
        <v>156</v>
      </c>
      <c r="H14998" t="s">
        <v>11</v>
      </c>
      <c r="I14998" t="s">
        <v>155</v>
      </c>
      <c r="J14998" t="s">
        <v>157</v>
      </c>
      <c r="K14998" t="str">
        <f>VLOOKUP(F14998,'Unique Address'!A:D,4,FALSE)</f>
        <v>Yuen Long</v>
      </c>
      <c r="L14998">
        <f>VLOOKUP(K14998,'[2]AreaCoordinates xlsx'!$A$1:$D$65536,3,FALSE)</f>
        <v>22.446151400000002</v>
      </c>
      <c r="M14998">
        <f>VLOOKUP(K14998,'[2]AreaCoordinates xlsx'!$A$1:$D$65536,4,FALSE)</f>
        <v>114.0265682</v>
      </c>
    </row>
    <row r="14999" spans="1:13" x14ac:dyDescent="0.2">
      <c r="A14999" s="2">
        <v>41779</v>
      </c>
      <c r="B14999">
        <v>6052</v>
      </c>
      <c r="C14999" t="s">
        <v>14</v>
      </c>
      <c r="D14999" t="str">
        <f t="shared" si="1300"/>
        <v>淺水灣泳灘香港拯溺總會訓練總部, Hong Kong</v>
      </c>
      <c r="E14999" t="str">
        <f>VLOOKUP(F14999,'recent unique'!A:D,4,FALSE)</f>
        <v>淺水灣泳灘香港拯溺總會訓練總部</v>
      </c>
      <c r="F14999" t="s">
        <v>162</v>
      </c>
      <c r="G14999" t="s">
        <v>160</v>
      </c>
      <c r="H14999" t="s">
        <v>11</v>
      </c>
      <c r="I14999" t="s">
        <v>159</v>
      </c>
      <c r="J14999" t="s">
        <v>161</v>
      </c>
      <c r="K14999" t="str">
        <f>VLOOKUP(F14999,'Unique Address'!A:D,4,FALSE)</f>
        <v>Repulse Bay</v>
      </c>
      <c r="L14999">
        <f>VLOOKUP(K14999,'[2]AreaCoordinates xlsx'!$A$1:$D$65536,3,FALSE)</f>
        <v>22.234504300000001</v>
      </c>
      <c r="M14999">
        <f>VLOOKUP(K14999,'[2]AreaCoordinates xlsx'!$A$1:$D$65536,4,FALSE)</f>
        <v>114.1952039</v>
      </c>
    </row>
    <row r="15000" spans="1:13" x14ac:dyDescent="0.2">
      <c r="A15000" s="2">
        <v>41779</v>
      </c>
      <c r="B15000">
        <v>12452</v>
      </c>
      <c r="C15000" t="s">
        <v>19</v>
      </c>
      <c r="D15000" t="str">
        <f t="shared" si="1300"/>
        <v>坑口寶寧里2號, Hong Kong</v>
      </c>
      <c r="E15000" t="str">
        <f>VLOOKUP(F15000,'recent unique'!A:D,4,FALSE)</f>
        <v>坑口寶寧里2號</v>
      </c>
      <c r="F15000" t="s">
        <v>166</v>
      </c>
      <c r="G15000" t="s">
        <v>164</v>
      </c>
      <c r="H15000" t="s">
        <v>11</v>
      </c>
      <c r="I15000" t="s">
        <v>163</v>
      </c>
      <c r="J15000" t="s">
        <v>165</v>
      </c>
      <c r="K15000" t="str">
        <f>VLOOKUP(F15000,'Unique Address'!A:D,4,FALSE)</f>
        <v>Tseung Kwan O</v>
      </c>
      <c r="L15000">
        <f>VLOOKUP(K15000,'[2]AreaCoordinates xlsx'!$A$1:$D$65536,3,FALSE)</f>
        <v>22.311936899999999</v>
      </c>
      <c r="M15000">
        <f>VLOOKUP(K15000,'[2]AreaCoordinates xlsx'!$A$1:$D$65536,4,FALSE)</f>
        <v>114.2568814</v>
      </c>
    </row>
    <row r="15001" spans="1:13" x14ac:dyDescent="0.2">
      <c r="A15001" s="2">
        <v>41779</v>
      </c>
      <c r="B15001">
        <v>1108</v>
      </c>
      <c r="C15001" t="s">
        <v>19</v>
      </c>
      <c r="D15001" t="str">
        <f t="shared" si="1300"/>
        <v>沙田亞公角山路17號, Hong Kong</v>
      </c>
      <c r="E15001" t="str">
        <f>VLOOKUP(F15001,'recent unique'!A:D,4,FALSE)</f>
        <v>沙田亞公角山路17號</v>
      </c>
      <c r="F15001" t="s">
        <v>170</v>
      </c>
      <c r="G15001" t="s">
        <v>168</v>
      </c>
      <c r="H15001" t="s">
        <v>11</v>
      </c>
      <c r="I15001" t="s">
        <v>167</v>
      </c>
      <c r="J15001" t="s">
        <v>169</v>
      </c>
      <c r="K15001" t="str">
        <f>VLOOKUP(F15001,'Unique Address'!A:D,4,FALSE)</f>
        <v>Sha Tin</v>
      </c>
      <c r="L15001">
        <f>VLOOKUP(K15001,'[2]AreaCoordinates xlsx'!$A$1:$D$65536,3,FALSE)</f>
        <v>22.377130399999999</v>
      </c>
      <c r="M15001">
        <f>VLOOKUP(K15001,'[2]AreaCoordinates xlsx'!$A$1:$D$65536,4,FALSE)</f>
        <v>114.1974398</v>
      </c>
    </row>
    <row r="15002" spans="1:13" x14ac:dyDescent="0.2">
      <c r="A15002" s="2">
        <v>41779</v>
      </c>
      <c r="B15002">
        <v>10165</v>
      </c>
      <c r="C15002" t="s">
        <v>19</v>
      </c>
      <c r="D15002" t="str">
        <f t="shared" si="1300"/>
        <v>沙田銀城街30-32號, Hong Kong</v>
      </c>
      <c r="E15002" t="str">
        <f>VLOOKUP(F15002,'recent unique'!A:D,4,FALSE)</f>
        <v>沙田銀城街30-32號</v>
      </c>
      <c r="F15002" t="s">
        <v>174</v>
      </c>
      <c r="G15002" t="s">
        <v>172</v>
      </c>
      <c r="H15002" t="s">
        <v>11</v>
      </c>
      <c r="I15002" t="s">
        <v>171</v>
      </c>
      <c r="J15002" t="s">
        <v>173</v>
      </c>
      <c r="K15002" t="str">
        <f>VLOOKUP(F15002,'Unique Address'!A:D,4,FALSE)</f>
        <v>Sha Tin</v>
      </c>
      <c r="L15002">
        <f>VLOOKUP(K15002,'[2]AreaCoordinates xlsx'!$A$1:$D$65536,3,FALSE)</f>
        <v>22.377130399999999</v>
      </c>
      <c r="M15002">
        <f>VLOOKUP(K15002,'[2]AreaCoordinates xlsx'!$A$1:$D$65536,4,FALSE)</f>
        <v>114.1974398</v>
      </c>
    </row>
    <row r="15003" spans="1:13" x14ac:dyDescent="0.2">
      <c r="A15003" s="2">
        <v>41779</v>
      </c>
      <c r="B15003">
        <v>9566</v>
      </c>
      <c r="C15003" t="s">
        <v>14</v>
      </c>
      <c r="D15003" t="str">
        <f t="shared" si="1300"/>
        <v>柴灣樂民道3號, Hong Kong</v>
      </c>
      <c r="E15003" t="str">
        <f>VLOOKUP(F15003,'recent unique'!A:D,4,FALSE)</f>
        <v>柴灣樂民道3號</v>
      </c>
      <c r="F15003" t="s">
        <v>178</v>
      </c>
      <c r="G15003" t="s">
        <v>176</v>
      </c>
      <c r="H15003" t="s">
        <v>11</v>
      </c>
      <c r="I15003" t="s">
        <v>175</v>
      </c>
      <c r="J15003" t="s">
        <v>177</v>
      </c>
      <c r="K15003" t="str">
        <f>VLOOKUP(F15003,'Unique Address'!A:D,4,FALSE)</f>
        <v>Chai Wan</v>
      </c>
      <c r="L15003">
        <f>VLOOKUP(K15003,'[2]AreaCoordinates xlsx'!$A$1:$D$65536,3,FALSE)</f>
        <v>22.264624999999999</v>
      </c>
      <c r="M15003">
        <f>VLOOKUP(K15003,'[2]AreaCoordinates xlsx'!$A$1:$D$65536,4,FALSE)</f>
        <v>114.237139</v>
      </c>
    </row>
    <row r="15004" spans="1:13" x14ac:dyDescent="0.2">
      <c r="A15004" s="2">
        <v>41779</v>
      </c>
      <c r="B15004">
        <v>1626</v>
      </c>
      <c r="C15004" t="s">
        <v>8</v>
      </c>
      <c r="D15004" t="str">
        <f t="shared" si="1300"/>
        <v>深水埗永康街111號, Hong Kong</v>
      </c>
      <c r="E15004" t="str">
        <f>VLOOKUP(F15004,'recent unique'!A:D,4,FALSE)</f>
        <v>深水埗永康街111號</v>
      </c>
      <c r="F15004" t="s">
        <v>186</v>
      </c>
      <c r="G15004" t="s">
        <v>184</v>
      </c>
      <c r="H15004" t="s">
        <v>11</v>
      </c>
      <c r="I15004" t="s">
        <v>183</v>
      </c>
      <c r="J15004" t="s">
        <v>185</v>
      </c>
      <c r="K15004" t="str">
        <f>VLOOKUP(F15004,'Unique Address'!A:D,4,FALSE)</f>
        <v>Sham Shui Po</v>
      </c>
      <c r="L15004">
        <f>VLOOKUP(K15004,'[2]AreaCoordinates xlsx'!$A$1:$D$65536,3,FALSE)</f>
        <v>22.328589900000001</v>
      </c>
      <c r="M15004">
        <f>VLOOKUP(K15004,'[2]AreaCoordinates xlsx'!$A$1:$D$65536,4,FALSE)</f>
        <v>114.1602846</v>
      </c>
    </row>
    <row r="15005" spans="1:13" x14ac:dyDescent="0.2">
      <c r="A15005" s="2">
        <v>41779</v>
      </c>
      <c r="B15005">
        <v>2014</v>
      </c>
      <c r="C15005" t="s">
        <v>19</v>
      </c>
      <c r="D15005" t="str">
        <f t="shared" si="1300"/>
        <v>沙田亞公角山路30號, Hong Kong</v>
      </c>
      <c r="E15005" t="str">
        <f>VLOOKUP(F15005,'recent unique'!A:D,4,FALSE)</f>
        <v>沙田亞公角山路30號</v>
      </c>
      <c r="F15005" t="s">
        <v>190</v>
      </c>
      <c r="G15005" t="s">
        <v>188</v>
      </c>
      <c r="H15005" t="s">
        <v>11</v>
      </c>
      <c r="I15005" t="s">
        <v>187</v>
      </c>
      <c r="J15005" t="s">
        <v>189</v>
      </c>
      <c r="K15005" t="str">
        <f>VLOOKUP(F15005,'Unique Address'!A:D,4,FALSE)</f>
        <v>Sha Tin</v>
      </c>
      <c r="L15005">
        <f>VLOOKUP(K15005,'[2]AreaCoordinates xlsx'!$A$1:$D$65536,3,FALSE)</f>
        <v>22.377130399999999</v>
      </c>
      <c r="M15005">
        <f>VLOOKUP(K15005,'[2]AreaCoordinates xlsx'!$A$1:$D$65536,4,FALSE)</f>
        <v>114.1974398</v>
      </c>
    </row>
    <row r="15006" spans="1:13" x14ac:dyDescent="0.2">
      <c r="A15006" s="2">
        <v>41779</v>
      </c>
      <c r="B15006">
        <v>175</v>
      </c>
      <c r="C15006" t="s">
        <v>14</v>
      </c>
      <c r="D15006" t="str">
        <f t="shared" si="1300"/>
        <v>香港仔香港海洋公園, Hong Kong</v>
      </c>
      <c r="E15006" t="str">
        <f>VLOOKUP(F15006,'recent unique'!A:D,4,FALSE)</f>
        <v>香港仔香港海洋公園</v>
      </c>
      <c r="F15006" t="s">
        <v>194</v>
      </c>
      <c r="G15006" t="s">
        <v>192</v>
      </c>
      <c r="H15006" t="s">
        <v>11</v>
      </c>
      <c r="I15006" t="s">
        <v>191</v>
      </c>
      <c r="J15006" t="s">
        <v>193</v>
      </c>
      <c r="K15006" t="str">
        <f>VLOOKUP(F15006,'Unique Address'!A:D,4,FALSE)</f>
        <v>Aberdeen</v>
      </c>
      <c r="L15006">
        <f>VLOOKUP(K15006,'[2]AreaCoordinates xlsx'!$A$1:$D$65536,3,FALSE)</f>
        <v>22.252085900000001</v>
      </c>
      <c r="M15006">
        <f>VLOOKUP(K15006,'[2]AreaCoordinates xlsx'!$A$1:$D$65536,4,FALSE)</f>
        <v>114.1587983</v>
      </c>
    </row>
    <row r="15007" spans="1:13" x14ac:dyDescent="0.2">
      <c r="A15007" s="2">
        <v>41779</v>
      </c>
      <c r="B15007">
        <v>3541</v>
      </c>
      <c r="C15007" t="s">
        <v>14</v>
      </c>
      <c r="D15007" t="str">
        <f t="shared" si="1300"/>
        <v>薄扶林大口環道12號, Hong Kong</v>
      </c>
      <c r="E15007" t="str">
        <f>VLOOKUP(F15007,'recent unique'!A:D,4,FALSE)</f>
        <v>薄扶林大口環道12號</v>
      </c>
      <c r="F15007" t="s">
        <v>204</v>
      </c>
      <c r="G15007" t="s">
        <v>202</v>
      </c>
      <c r="H15007" t="s">
        <v>11</v>
      </c>
      <c r="I15007" t="s">
        <v>201</v>
      </c>
      <c r="J15007" t="s">
        <v>203</v>
      </c>
      <c r="K15007" t="str">
        <f>VLOOKUP(F15007,'Unique Address'!A:D,4,FALSE)</f>
        <v>Sandy Bay</v>
      </c>
      <c r="L15007">
        <f>VLOOKUP(K15007,'[2]AreaCoordinates xlsx'!$A$1:$D$65536,3,FALSE)</f>
        <v>22.270135199999999</v>
      </c>
      <c r="M15007">
        <f>VLOOKUP(K15007,'[2]AreaCoordinates xlsx'!$A$1:$D$65536,4,FALSE)</f>
        <v>114.11941040000001</v>
      </c>
    </row>
    <row r="15008" spans="1:13" x14ac:dyDescent="0.2">
      <c r="A15008" s="2">
        <v>41779</v>
      </c>
      <c r="B15008">
        <v>12652</v>
      </c>
      <c r="C15008" t="s">
        <v>19</v>
      </c>
      <c r="D15008" t="str">
        <f t="shared" si="1300"/>
        <v>屯門青松觀路23號, Hong Kong</v>
      </c>
      <c r="E15008" t="str">
        <f>VLOOKUP(F15008,'recent unique'!A:D,4,FALSE)</f>
        <v>屯門青松觀路23號</v>
      </c>
      <c r="F15008" t="s">
        <v>208</v>
      </c>
      <c r="G15008" t="s">
        <v>206</v>
      </c>
      <c r="H15008" t="s">
        <v>11</v>
      </c>
      <c r="I15008" t="s">
        <v>205</v>
      </c>
      <c r="J15008" t="s">
        <v>207</v>
      </c>
      <c r="K15008" t="str">
        <f>VLOOKUP(F15008,'Unique Address'!A:D,4,FALSE)</f>
        <v>Tuen Mun</v>
      </c>
      <c r="L15008">
        <f>VLOOKUP(K15008,'[2]AreaCoordinates xlsx'!$A$1:$D$65536,3,FALSE)</f>
        <v>22.390829499999999</v>
      </c>
      <c r="M15008">
        <f>VLOOKUP(K15008,'[2]AreaCoordinates xlsx'!$A$1:$D$65536,4,FALSE)</f>
        <v>113.9725126</v>
      </c>
    </row>
    <row r="15009" spans="1:13" x14ac:dyDescent="0.2">
      <c r="A15009" s="2">
        <v>41780</v>
      </c>
      <c r="B15009">
        <v>4678</v>
      </c>
      <c r="C15009" t="s">
        <v>14</v>
      </c>
      <c r="D15009" t="str">
        <f t="shared" ref="D15009:D15072" si="1301">E15009&amp;", Hong Kong"</f>
        <v>香港仔黃竹坑道125號, Hong Kong</v>
      </c>
      <c r="E15009" t="str">
        <f>VLOOKUP(F15009,'recent unique'!A:D,4,FALSE)</f>
        <v>香港仔黃竹坑道125號</v>
      </c>
      <c r="F15009" t="s">
        <v>236</v>
      </c>
      <c r="G15009" t="s">
        <v>1652</v>
      </c>
      <c r="H15009" t="s">
        <v>11</v>
      </c>
      <c r="I15009" t="s">
        <v>316</v>
      </c>
      <c r="J15009" t="s">
        <v>318</v>
      </c>
      <c r="K15009" t="str">
        <f>VLOOKUP(F15009,'Unique Address'!A:D,4,FALSE)</f>
        <v>Aberdeen</v>
      </c>
      <c r="L15009">
        <f>VLOOKUP(K15009,'[2]AreaCoordinates xlsx'!$A$1:$D$65536,3,FALSE)</f>
        <v>22.252085900000001</v>
      </c>
      <c r="M15009">
        <f>VLOOKUP(K15009,'[2]AreaCoordinates xlsx'!$A$1:$D$65536,4,FALSE)</f>
        <v>114.1587983</v>
      </c>
    </row>
    <row r="15010" spans="1:13" x14ac:dyDescent="0.2">
      <c r="A15010" s="2">
        <v>41780</v>
      </c>
      <c r="B15010">
        <v>13476</v>
      </c>
      <c r="C15010" t="s">
        <v>19</v>
      </c>
      <c r="D15010" t="str">
        <f t="shared" si="1301"/>
        <v>荃灣仁濟街7至11號, Hong Kong</v>
      </c>
      <c r="E15010" t="str">
        <f>VLOOKUP(F15010,'recent unique'!A:D,4,FALSE)</f>
        <v>荃灣仁濟街7至11號</v>
      </c>
      <c r="F15010" t="s">
        <v>1653</v>
      </c>
      <c r="G15010" t="s">
        <v>323</v>
      </c>
      <c r="H15010" t="s">
        <v>11</v>
      </c>
      <c r="I15010" t="s">
        <v>15</v>
      </c>
      <c r="J15010" t="s">
        <v>17</v>
      </c>
      <c r="K15010" t="str">
        <f>VLOOKUP(F15010,'Unique Address'!A:D,4,FALSE)</f>
        <v>Tsuen Wan</v>
      </c>
      <c r="L15010">
        <f>VLOOKUP(K15010,'[2]AreaCoordinates xlsx'!$A$1:$D$65536,3,FALSE)</f>
        <v>22.3713227</v>
      </c>
      <c r="M15010">
        <f>VLOOKUP(K15010,'[2]AreaCoordinates xlsx'!$A$1:$D$65536,4,FALSE)</f>
        <v>114.11416010000001</v>
      </c>
    </row>
    <row r="15011" spans="1:13" x14ac:dyDescent="0.2">
      <c r="A15011" s="2">
        <v>41780</v>
      </c>
      <c r="B15011">
        <v>5556</v>
      </c>
      <c r="C15011" t="s">
        <v>8</v>
      </c>
      <c r="D15011" t="str">
        <f t="shared" si="1301"/>
        <v>樂富杏林街10號, Hong Kong</v>
      </c>
      <c r="E15011" t="str">
        <f>VLOOKUP(F15011,'recent unique'!A:D,4,FALSE)</f>
        <v>樂富杏林街10號</v>
      </c>
      <c r="F15011" t="s">
        <v>322</v>
      </c>
      <c r="G15011" t="s">
        <v>1654</v>
      </c>
      <c r="H15011" t="s">
        <v>11</v>
      </c>
      <c r="I15011" t="s">
        <v>319</v>
      </c>
      <c r="J15011" t="s">
        <v>321</v>
      </c>
      <c r="K15011" t="str">
        <f>VLOOKUP(F15011,'Unique Address'!A:D,4,FALSE)</f>
        <v>Lok Fu</v>
      </c>
      <c r="L15011">
        <f>VLOOKUP(K15011,'[2]AreaCoordinates xlsx'!$A$1:$D$65536,3,FALSE)</f>
        <v>22.337740199999999</v>
      </c>
      <c r="M15011">
        <f>VLOOKUP(K15011,'[2]AreaCoordinates xlsx'!$A$1:$D$65536,4,FALSE)</f>
        <v>114.1862935</v>
      </c>
    </row>
    <row r="15012" spans="1:13" x14ac:dyDescent="0.2">
      <c r="A15012" s="2">
        <v>41780</v>
      </c>
      <c r="B15012">
        <v>222</v>
      </c>
      <c r="C15012" t="s">
        <v>8</v>
      </c>
      <c r="D15012" t="str">
        <f t="shared" si="1301"/>
        <v>旺角新世紀廣場, Hong Kong</v>
      </c>
      <c r="E15012" t="str">
        <f>VLOOKUP(F15012,'recent unique'!A:D,4,FALSE)</f>
        <v>旺角新世紀廣場</v>
      </c>
      <c r="F15012" t="s">
        <v>1417</v>
      </c>
      <c r="G15012" t="s">
        <v>1416</v>
      </c>
      <c r="H15012" t="s">
        <v>11</v>
      </c>
      <c r="I15012" t="s">
        <v>179</v>
      </c>
      <c r="J15012" t="s">
        <v>181</v>
      </c>
      <c r="K15012" t="str">
        <f>VLOOKUP(F15012,'Unique Address'!A:D,4,FALSE)</f>
        <v>Mong Kok</v>
      </c>
      <c r="L15012">
        <f>VLOOKUP(K15012,'[2]AreaCoordinates xlsx'!$A$1:$D$65536,3,FALSE)</f>
        <v>22.318344199999999</v>
      </c>
      <c r="M15012">
        <f>VLOOKUP(K15012,'[2]AreaCoordinates xlsx'!$A$1:$D$65536,4,FALSE)</f>
        <v>114.17217460000001</v>
      </c>
    </row>
    <row r="15013" spans="1:13" x14ac:dyDescent="0.2">
      <c r="A15013" s="2">
        <v>41780</v>
      </c>
      <c r="B15013">
        <v>222</v>
      </c>
      <c r="C15013" t="s">
        <v>19</v>
      </c>
      <c r="D15013" t="str">
        <f t="shared" si="1301"/>
        <v>沙田新城市廣場, Hong Kong</v>
      </c>
      <c r="E15013" t="str">
        <f>VLOOKUP(F15013,'recent unique'!A:D,4,FALSE)</f>
        <v>沙田新城市廣場</v>
      </c>
      <c r="F15013" t="s">
        <v>1419</v>
      </c>
      <c r="G15013" t="s">
        <v>1418</v>
      </c>
      <c r="H15013" t="s">
        <v>11</v>
      </c>
      <c r="I15013" t="s">
        <v>179</v>
      </c>
      <c r="J15013" t="s">
        <v>181</v>
      </c>
      <c r="K15013" t="str">
        <f>VLOOKUP(F15013,'Unique Address'!A:D,4,FALSE)</f>
        <v>Sha Tin</v>
      </c>
      <c r="L15013">
        <f>VLOOKUP(K15013,'[2]AreaCoordinates xlsx'!$A$1:$D$65536,3,FALSE)</f>
        <v>22.377130399999999</v>
      </c>
      <c r="M15013">
        <f>VLOOKUP(K15013,'[2]AreaCoordinates xlsx'!$A$1:$D$65536,4,FALSE)</f>
        <v>114.1974398</v>
      </c>
    </row>
    <row r="15014" spans="1:13" x14ac:dyDescent="0.2">
      <c r="A15014" s="2">
        <v>41780</v>
      </c>
      <c r="B15014">
        <v>222</v>
      </c>
      <c r="C15014" t="s">
        <v>19</v>
      </c>
      <c r="D15014" t="str">
        <f t="shared" si="1301"/>
        <v>上水廣場, Hong Kong</v>
      </c>
      <c r="E15014" t="str">
        <f>VLOOKUP(F15014,'recent unique'!A:D,4,FALSE)</f>
        <v>上水廣場</v>
      </c>
      <c r="F15014" t="s">
        <v>1421</v>
      </c>
      <c r="G15014" t="s">
        <v>1420</v>
      </c>
      <c r="H15014" t="s">
        <v>11</v>
      </c>
      <c r="I15014" t="s">
        <v>179</v>
      </c>
      <c r="J15014" t="s">
        <v>181</v>
      </c>
      <c r="K15014" t="str">
        <f>VLOOKUP(F15014,'Unique Address'!A:D,4,FALSE)</f>
        <v>Sheung Shui</v>
      </c>
      <c r="L15014">
        <f>VLOOKUP(K15014,'[2]AreaCoordinates xlsx'!$A$1:$D$65536,3,FALSE)</f>
        <v>22.511200800000001</v>
      </c>
      <c r="M15014">
        <f>VLOOKUP(K15014,'[2]AreaCoordinates xlsx'!$A$1:$D$65536,4,FALSE)</f>
        <v>114.1260991</v>
      </c>
    </row>
    <row r="15015" spans="1:13" x14ac:dyDescent="0.2">
      <c r="A15015" s="2">
        <v>41780</v>
      </c>
      <c r="B15015">
        <v>222</v>
      </c>
      <c r="C15015" t="s">
        <v>19</v>
      </c>
      <c r="D15015" t="str">
        <f t="shared" si="1301"/>
        <v>葵芳新都會廣場, Hong Kong</v>
      </c>
      <c r="E15015" t="str">
        <f>VLOOKUP(F15015,'recent unique'!A:D,4,FALSE)</f>
        <v>葵芳新都會廣場</v>
      </c>
      <c r="F15015" t="s">
        <v>1423</v>
      </c>
      <c r="G15015" t="s">
        <v>1422</v>
      </c>
      <c r="H15015" t="s">
        <v>11</v>
      </c>
      <c r="I15015" t="s">
        <v>179</v>
      </c>
      <c r="J15015" t="s">
        <v>181</v>
      </c>
      <c r="K15015" t="str">
        <f>VLOOKUP(F15015,'Unique Address'!A:D,4,FALSE)</f>
        <v>Kwai Fong</v>
      </c>
      <c r="L15015">
        <f>VLOOKUP(K15015,'[2]AreaCoordinates xlsx'!$A$1:$D$65536,3,FALSE)</f>
        <v>22.3578109</v>
      </c>
      <c r="M15015">
        <f>VLOOKUP(K15015,'[2]AreaCoordinates xlsx'!$A$1:$D$65536,4,FALSE)</f>
        <v>114.1298151</v>
      </c>
    </row>
    <row r="15016" spans="1:13" x14ac:dyDescent="0.2">
      <c r="A15016" s="2">
        <v>41780</v>
      </c>
      <c r="B15016">
        <v>10276</v>
      </c>
      <c r="C15016" t="s">
        <v>8</v>
      </c>
      <c r="D15016" t="str">
        <f t="shared" si="1301"/>
        <v>九龍佐敦加士居道30號, Hong Kong</v>
      </c>
      <c r="E15016" t="str">
        <f>VLOOKUP(F15016,'recent unique'!A:D,4,FALSE)</f>
        <v>九龍佐敦加士居道30號</v>
      </c>
      <c r="F15016" t="s">
        <v>13</v>
      </c>
      <c r="G15016" t="s">
        <v>10</v>
      </c>
      <c r="H15016" t="s">
        <v>11</v>
      </c>
      <c r="I15016" t="s">
        <v>9</v>
      </c>
      <c r="J15016" t="s">
        <v>12</v>
      </c>
      <c r="K15016" t="str">
        <f>VLOOKUP(F15016,'Unique Address'!A:D,4,FALSE)</f>
        <v>Jordan</v>
      </c>
      <c r="L15016">
        <f>VLOOKUP(K15016,'[2]AreaCoordinates xlsx'!$A$1:$D$65536,3,FALSE)</f>
        <v>22.304861200000001</v>
      </c>
      <c r="M15016">
        <f>VLOOKUP(K15016,'[2]AreaCoordinates xlsx'!$A$1:$D$65536,4,FALSE)</f>
        <v>114.16920210000001</v>
      </c>
    </row>
    <row r="15017" spans="1:13" x14ac:dyDescent="0.2">
      <c r="A15017" s="2">
        <v>41780</v>
      </c>
      <c r="B15017">
        <v>13476</v>
      </c>
      <c r="C15017" t="s">
        <v>14</v>
      </c>
      <c r="D15017" t="str">
        <f t="shared" si="1301"/>
        <v>銅鑼灣世貿中心2樓顧客服務中心, Hong Kong</v>
      </c>
      <c r="E15017" t="str">
        <f>VLOOKUP(F15017,'recent unique'!A:D,4,FALSE)</f>
        <v>銅鑼灣世貿中心2樓顧客服務中心</v>
      </c>
      <c r="F15017" t="s">
        <v>18</v>
      </c>
      <c r="G15017" t="s">
        <v>16</v>
      </c>
      <c r="H15017" t="s">
        <v>11</v>
      </c>
      <c r="I15017" t="s">
        <v>15</v>
      </c>
      <c r="J15017" t="s">
        <v>17</v>
      </c>
      <c r="K15017" t="str">
        <f>VLOOKUP(F15017,'Unique Address'!A:D,4,FALSE)</f>
        <v>Causeway Bay</v>
      </c>
      <c r="L15017">
        <f>VLOOKUP(K15017,'[2]AreaCoordinates xlsx'!$A$1:$D$65536,3,FALSE)</f>
        <v>22.279729499999998</v>
      </c>
      <c r="M15017">
        <f>VLOOKUP(K15017,'[2]AreaCoordinates xlsx'!$A$1:$D$65536,4,FALSE)</f>
        <v>114.1870366</v>
      </c>
    </row>
    <row r="15018" spans="1:13" x14ac:dyDescent="0.2">
      <c r="A15018" s="2">
        <v>41780</v>
      </c>
      <c r="B15018">
        <v>13476</v>
      </c>
      <c r="C15018" t="s">
        <v>19</v>
      </c>
      <c r="D15018" t="str">
        <f t="shared" si="1301"/>
        <v>將軍澳東港城1樓顧客服務中心, Hong Kong</v>
      </c>
      <c r="E15018" t="str">
        <f>VLOOKUP(F15018,'recent unique'!A:D,4,FALSE)</f>
        <v>將軍澳東港城1樓顧客服務中心</v>
      </c>
      <c r="F15018" t="s">
        <v>21</v>
      </c>
      <c r="G15018" t="s">
        <v>20</v>
      </c>
      <c r="H15018" t="s">
        <v>11</v>
      </c>
      <c r="I15018" t="s">
        <v>15</v>
      </c>
      <c r="J15018" t="s">
        <v>17</v>
      </c>
      <c r="K15018" t="str">
        <f>VLOOKUP(F15018,'Unique Address'!A:D,4,FALSE)</f>
        <v>Tseung Kwan O</v>
      </c>
      <c r="L15018">
        <f>VLOOKUP(K15018,'[2]AreaCoordinates xlsx'!$A$1:$D$65536,3,FALSE)</f>
        <v>22.311936899999999</v>
      </c>
      <c r="M15018">
        <f>VLOOKUP(K15018,'[2]AreaCoordinates xlsx'!$A$1:$D$65536,4,FALSE)</f>
        <v>114.2568814</v>
      </c>
    </row>
    <row r="15019" spans="1:13" x14ac:dyDescent="0.2">
      <c r="A15019" s="2">
        <v>41780</v>
      </c>
      <c r="B15019">
        <v>13476</v>
      </c>
      <c r="C15019" t="s">
        <v>19</v>
      </c>
      <c r="D15019" t="str">
        <f t="shared" si="1301"/>
        <v>荃灣荃灣廣場, Hong Kong</v>
      </c>
      <c r="E15019" t="str">
        <f>VLOOKUP(F15019,'recent unique'!A:D,4,FALSE)</f>
        <v>荃灣荃灣廣場</v>
      </c>
      <c r="F15019" t="s">
        <v>23</v>
      </c>
      <c r="G15019" t="s">
        <v>22</v>
      </c>
      <c r="H15019" t="s">
        <v>11</v>
      </c>
      <c r="I15019" t="s">
        <v>15</v>
      </c>
      <c r="J15019" t="s">
        <v>17</v>
      </c>
      <c r="K15019" t="str">
        <f>VLOOKUP(F15019,'Unique Address'!A:D,4,FALSE)</f>
        <v>Tsuen Wan</v>
      </c>
      <c r="L15019">
        <f>VLOOKUP(K15019,'[2]AreaCoordinates xlsx'!$A$1:$D$65536,3,FALSE)</f>
        <v>22.3713227</v>
      </c>
      <c r="M15019">
        <f>VLOOKUP(K15019,'[2]AreaCoordinates xlsx'!$A$1:$D$65536,4,FALSE)</f>
        <v>114.11416010000001</v>
      </c>
    </row>
    <row r="15020" spans="1:13" x14ac:dyDescent="0.2">
      <c r="A15020" s="2">
        <v>41780</v>
      </c>
      <c r="B15020">
        <v>13476</v>
      </c>
      <c r="C15020" t="s">
        <v>19</v>
      </c>
      <c r="D15020" t="str">
        <f t="shared" si="1301"/>
        <v>沙田新城市廣場, Hong Kong</v>
      </c>
      <c r="E15020" t="str">
        <f>VLOOKUP(F15020,'recent unique'!A:D,4,FALSE)</f>
        <v>沙田新城市廣場</v>
      </c>
      <c r="F15020" t="s">
        <v>25</v>
      </c>
      <c r="G15020" t="s">
        <v>24</v>
      </c>
      <c r="H15020" t="s">
        <v>11</v>
      </c>
      <c r="I15020" t="s">
        <v>15</v>
      </c>
      <c r="J15020" t="s">
        <v>17</v>
      </c>
      <c r="K15020" t="str">
        <f>VLOOKUP(F15020,'Unique Address'!A:D,4,FALSE)</f>
        <v>Sha Tin</v>
      </c>
      <c r="L15020">
        <f>VLOOKUP(K15020,'[2]AreaCoordinates xlsx'!$A$1:$D$65536,3,FALSE)</f>
        <v>22.377130399999999</v>
      </c>
      <c r="M15020">
        <f>VLOOKUP(K15020,'[2]AreaCoordinates xlsx'!$A$1:$D$65536,4,FALSE)</f>
        <v>114.1974398</v>
      </c>
    </row>
    <row r="15021" spans="1:13" x14ac:dyDescent="0.2">
      <c r="A15021" s="2">
        <v>41780</v>
      </c>
      <c r="B15021">
        <v>11150</v>
      </c>
      <c r="C15021" t="s">
        <v>19</v>
      </c>
      <c r="D15021" t="str">
        <f t="shared" si="1301"/>
        <v>沙田馬鞍山亞公角街33號, Hong Kong</v>
      </c>
      <c r="E15021" t="str">
        <f>VLOOKUP(F15021,'recent unique'!A:D,4,FALSE)</f>
        <v>沙田馬鞍山亞公角街33號</v>
      </c>
      <c r="F15021" t="s">
        <v>90</v>
      </c>
      <c r="G15021" t="s">
        <v>88</v>
      </c>
      <c r="H15021" t="s">
        <v>11</v>
      </c>
      <c r="I15021" t="s">
        <v>87</v>
      </c>
      <c r="J15021" t="s">
        <v>89</v>
      </c>
      <c r="K15021" t="str">
        <f>VLOOKUP(F15021,'Unique Address'!A:D,4,FALSE)</f>
        <v>Ma On Shan</v>
      </c>
      <c r="L15021">
        <f>VLOOKUP(K15021,'[2]AreaCoordinates xlsx'!$A$1:$D$65536,3,FALSE)</f>
        <v>22.403069899999998</v>
      </c>
      <c r="M15021">
        <f>VLOOKUP(K15021,'[2]AreaCoordinates xlsx'!$A$1:$D$65536,4,FALSE)</f>
        <v>114.24499369999999</v>
      </c>
    </row>
    <row r="15022" spans="1:13" x14ac:dyDescent="0.2">
      <c r="A15022" s="2">
        <v>41780</v>
      </c>
      <c r="B15022">
        <v>9361</v>
      </c>
      <c r="C15022" t="s">
        <v>19</v>
      </c>
      <c r="D15022" t="str">
        <f t="shared" si="1301"/>
        <v>上水保健路9號, Hong Kong</v>
      </c>
      <c r="E15022" t="str">
        <f>VLOOKUP(F15022,'recent unique'!A:D,4,FALSE)</f>
        <v>上水保健路9號</v>
      </c>
      <c r="F15022" t="s">
        <v>94</v>
      </c>
      <c r="G15022" t="s">
        <v>92</v>
      </c>
      <c r="H15022" t="s">
        <v>11</v>
      </c>
      <c r="I15022" t="s">
        <v>91</v>
      </c>
      <c r="J15022" t="s">
        <v>93</v>
      </c>
      <c r="K15022" t="str">
        <f>VLOOKUP(F15022,'Unique Address'!A:D,4,FALSE)</f>
        <v>Sheung Shui</v>
      </c>
      <c r="L15022">
        <f>VLOOKUP(K15022,'[2]AreaCoordinates xlsx'!$A$1:$D$65536,3,FALSE)</f>
        <v>22.511200800000001</v>
      </c>
      <c r="M15022">
        <f>VLOOKUP(K15022,'[2]AreaCoordinates xlsx'!$A$1:$D$65536,4,FALSE)</f>
        <v>114.1260991</v>
      </c>
    </row>
    <row r="15023" spans="1:13" x14ac:dyDescent="0.2">
      <c r="A15023" s="2">
        <v>41780</v>
      </c>
      <c r="B15023">
        <v>10172</v>
      </c>
      <c r="C15023" t="s">
        <v>8</v>
      </c>
      <c r="D15023" t="str">
        <f t="shared" si="1301"/>
        <v>荔枝角瑪嘉烈醫院道瑪嘉烈醫院 , Hong Kong</v>
      </c>
      <c r="E15023" t="str">
        <f>VLOOKUP(F15023,'recent unique'!A:D,4,FALSE)</f>
        <v xml:space="preserve">荔枝角瑪嘉烈醫院道瑪嘉烈醫院 </v>
      </c>
      <c r="F15023" t="s">
        <v>102</v>
      </c>
      <c r="G15023" t="s">
        <v>100</v>
      </c>
      <c r="H15023" t="s">
        <v>11</v>
      </c>
      <c r="I15023" t="s">
        <v>99</v>
      </c>
      <c r="J15023" t="s">
        <v>101</v>
      </c>
      <c r="K15023" t="str">
        <f>VLOOKUP(F15023,'Unique Address'!A:D,4,FALSE)</f>
        <v>Lai Chi Kok</v>
      </c>
      <c r="L15023">
        <f>VLOOKUP(K15023,'[2]AreaCoordinates xlsx'!$A$1:$D$65536,3,FALSE)</f>
        <v>22.337264999999999</v>
      </c>
      <c r="M15023">
        <f>VLOOKUP(K15023,'[2]AreaCoordinates xlsx'!$A$1:$D$65536,4,FALSE)</f>
        <v>114.148033</v>
      </c>
    </row>
    <row r="15024" spans="1:13" x14ac:dyDescent="0.2">
      <c r="A15024" s="2">
        <v>41780</v>
      </c>
      <c r="B15024">
        <v>10103</v>
      </c>
      <c r="C15024" t="s">
        <v>8</v>
      </c>
      <c r="D15024" t="str">
        <f t="shared" si="1301"/>
        <v>鑽石山荷李活廣場, Hong Kong</v>
      </c>
      <c r="E15024" t="str">
        <f>VLOOKUP(F15024,'recent unique'!A:D,4,FALSE)</f>
        <v>鑽石山荷李活廣場</v>
      </c>
      <c r="F15024" t="s">
        <v>133</v>
      </c>
      <c r="G15024" t="s">
        <v>131</v>
      </c>
      <c r="H15024" t="s">
        <v>11</v>
      </c>
      <c r="I15024" t="s">
        <v>130</v>
      </c>
      <c r="J15024" t="s">
        <v>132</v>
      </c>
      <c r="K15024" t="str">
        <f>VLOOKUP(F15024,'Unique Address'!A:D,4,FALSE)</f>
        <v>Diamond Hill</v>
      </c>
      <c r="L15024">
        <f>VLOOKUP(K15024,'[2]AreaCoordinates xlsx'!$A$1:$D$65536,3,FALSE)</f>
        <v>22.343872699999999</v>
      </c>
      <c r="M15024">
        <f>VLOOKUP(K15024,'[2]AreaCoordinates xlsx'!$A$1:$D$65536,4,FALSE)</f>
        <v>114.2048704</v>
      </c>
    </row>
    <row r="15025" spans="1:13" x14ac:dyDescent="0.2">
      <c r="A15025" s="2">
        <v>41780</v>
      </c>
      <c r="B15025">
        <v>10103</v>
      </c>
      <c r="C15025" t="s">
        <v>8</v>
      </c>
      <c r="D15025" t="str">
        <f t="shared" si="1301"/>
        <v>鑽石山荷李活廣場, Hong Kong</v>
      </c>
      <c r="E15025" t="str">
        <f>VLOOKUP(F15025,'recent unique'!A:D,4,FALSE)</f>
        <v>鑽石山荷李活廣場</v>
      </c>
      <c r="F15025" t="s">
        <v>135</v>
      </c>
      <c r="G15025" t="s">
        <v>134</v>
      </c>
      <c r="H15025" t="s">
        <v>11</v>
      </c>
      <c r="I15025" t="s">
        <v>130</v>
      </c>
      <c r="J15025" t="s">
        <v>132</v>
      </c>
      <c r="K15025" t="str">
        <f>VLOOKUP(F15025,'Unique Address'!A:D,4,FALSE)</f>
        <v>Diamond Hill</v>
      </c>
      <c r="L15025">
        <f>VLOOKUP(K15025,'[2]AreaCoordinates xlsx'!$A$1:$D$65536,3,FALSE)</f>
        <v>22.343872699999999</v>
      </c>
      <c r="M15025">
        <f>VLOOKUP(K15025,'[2]AreaCoordinates xlsx'!$A$1:$D$65536,4,FALSE)</f>
        <v>114.2048704</v>
      </c>
    </row>
    <row r="15026" spans="1:13" x14ac:dyDescent="0.2">
      <c r="A15026" s="2">
        <v>41780</v>
      </c>
      <c r="B15026">
        <v>6182</v>
      </c>
      <c r="C15026" t="s">
        <v>8</v>
      </c>
      <c r="D15026" t="str">
        <f t="shared" si="1301"/>
        <v>鑽石山荷李活廣場, Hong Kong</v>
      </c>
      <c r="E15026" t="str">
        <f>VLOOKUP(F15026,'recent unique'!A:D,4,FALSE)</f>
        <v>鑽石山荷李活廣場</v>
      </c>
      <c r="F15026" t="s">
        <v>139</v>
      </c>
      <c r="G15026" t="s">
        <v>137</v>
      </c>
      <c r="H15026" t="s">
        <v>11</v>
      </c>
      <c r="I15026" t="s">
        <v>136</v>
      </c>
      <c r="J15026" t="s">
        <v>138</v>
      </c>
      <c r="K15026" t="str">
        <f>VLOOKUP(F15026,'Unique Address'!A:D,4,FALSE)</f>
        <v>Diamond Hill</v>
      </c>
      <c r="L15026">
        <f>VLOOKUP(K15026,'[2]AreaCoordinates xlsx'!$A$1:$D$65536,3,FALSE)</f>
        <v>22.343872699999999</v>
      </c>
      <c r="M15026">
        <f>VLOOKUP(K15026,'[2]AreaCoordinates xlsx'!$A$1:$D$65536,4,FALSE)</f>
        <v>114.2048704</v>
      </c>
    </row>
    <row r="15027" spans="1:13" x14ac:dyDescent="0.2">
      <c r="A15027" s="2">
        <v>41780</v>
      </c>
      <c r="B15027">
        <v>6182</v>
      </c>
      <c r="C15027" t="s">
        <v>8</v>
      </c>
      <c r="D15027" t="str">
        <f t="shared" si="1301"/>
        <v>鑽石山荷李活廣場, Hong Kong</v>
      </c>
      <c r="E15027" t="str">
        <f>VLOOKUP(F15027,'recent unique'!A:D,4,FALSE)</f>
        <v>鑽石山荷李活廣場</v>
      </c>
      <c r="F15027" t="s">
        <v>140</v>
      </c>
      <c r="G15027" t="s">
        <v>134</v>
      </c>
      <c r="H15027" t="s">
        <v>11</v>
      </c>
      <c r="I15027" t="s">
        <v>136</v>
      </c>
      <c r="J15027" t="s">
        <v>138</v>
      </c>
      <c r="K15027" t="str">
        <f>VLOOKUP(F15027,'Unique Address'!A:D,4,FALSE)</f>
        <v>Diamond Hill</v>
      </c>
      <c r="L15027">
        <f>VLOOKUP(K15027,'[2]AreaCoordinates xlsx'!$A$1:$D$65536,3,FALSE)</f>
        <v>22.343872699999999</v>
      </c>
      <c r="M15027">
        <f>VLOOKUP(K15027,'[2]AreaCoordinates xlsx'!$A$1:$D$65536,4,FALSE)</f>
        <v>114.2048704</v>
      </c>
    </row>
    <row r="15028" spans="1:13" x14ac:dyDescent="0.2">
      <c r="A15028" s="2">
        <v>41780</v>
      </c>
      <c r="B15028">
        <v>6182</v>
      </c>
      <c r="C15028" t="s">
        <v>8</v>
      </c>
      <c r="D15028" t="str">
        <f t="shared" si="1301"/>
        <v>鑽石山荷李活廣場, Hong Kong</v>
      </c>
      <c r="E15028" t="str">
        <f>VLOOKUP(F15028,'recent unique'!A:D,4,FALSE)</f>
        <v>鑽石山荷李活廣場</v>
      </c>
      <c r="F15028" t="s">
        <v>142</v>
      </c>
      <c r="G15028" t="s">
        <v>141</v>
      </c>
      <c r="H15028" t="s">
        <v>11</v>
      </c>
      <c r="I15028" t="s">
        <v>136</v>
      </c>
      <c r="J15028" t="s">
        <v>138</v>
      </c>
      <c r="K15028" t="str">
        <f>VLOOKUP(F15028,'Unique Address'!A:D,4,FALSE)</f>
        <v>Diamond Hill</v>
      </c>
      <c r="L15028">
        <f>VLOOKUP(K15028,'[2]AreaCoordinates xlsx'!$A$1:$D$65536,3,FALSE)</f>
        <v>22.343872699999999</v>
      </c>
      <c r="M15028">
        <f>VLOOKUP(K15028,'[2]AreaCoordinates xlsx'!$A$1:$D$65536,4,FALSE)</f>
        <v>114.2048704</v>
      </c>
    </row>
    <row r="15029" spans="1:13" x14ac:dyDescent="0.2">
      <c r="A15029" s="2">
        <v>41780</v>
      </c>
      <c r="B15029">
        <v>6182</v>
      </c>
      <c r="C15029" t="s">
        <v>8</v>
      </c>
      <c r="D15029" t="str">
        <f t="shared" si="1301"/>
        <v>鑽石山荷李活廣場, Hong Kong</v>
      </c>
      <c r="E15029" t="str">
        <f>VLOOKUP(F15029,'recent unique'!A:D,4,FALSE)</f>
        <v>鑽石山荷李活廣場</v>
      </c>
      <c r="F15029" t="s">
        <v>144</v>
      </c>
      <c r="G15029" t="s">
        <v>143</v>
      </c>
      <c r="H15029" t="s">
        <v>11</v>
      </c>
      <c r="I15029" t="s">
        <v>136</v>
      </c>
      <c r="J15029" t="s">
        <v>138</v>
      </c>
      <c r="K15029" t="str">
        <f>VLOOKUP(F15029,'Unique Address'!A:D,4,FALSE)</f>
        <v>Diamond Hill</v>
      </c>
      <c r="L15029">
        <f>VLOOKUP(K15029,'[2]AreaCoordinates xlsx'!$A$1:$D$65536,3,FALSE)</f>
        <v>22.343872699999999</v>
      </c>
      <c r="M15029">
        <f>VLOOKUP(K15029,'[2]AreaCoordinates xlsx'!$A$1:$D$65536,4,FALSE)</f>
        <v>114.2048704</v>
      </c>
    </row>
    <row r="15030" spans="1:13" x14ac:dyDescent="0.2">
      <c r="A15030" s="2">
        <v>41780</v>
      </c>
      <c r="B15030">
        <v>10009</v>
      </c>
      <c r="C15030" t="s">
        <v>19</v>
      </c>
      <c r="D15030" t="str">
        <f t="shared" si="1301"/>
        <v>元朗坳頭博愛醫院 , Hong Kong</v>
      </c>
      <c r="E15030" t="str">
        <f>VLOOKUP(F15030,'recent unique'!A:D,4,FALSE)</f>
        <v xml:space="preserve">元朗坳頭博愛醫院 </v>
      </c>
      <c r="F15030" t="s">
        <v>158</v>
      </c>
      <c r="G15030" t="s">
        <v>156</v>
      </c>
      <c r="H15030" t="s">
        <v>11</v>
      </c>
      <c r="I15030" t="s">
        <v>155</v>
      </c>
      <c r="J15030" t="s">
        <v>157</v>
      </c>
      <c r="K15030" t="str">
        <f>VLOOKUP(F15030,'Unique Address'!A:D,4,FALSE)</f>
        <v>Yuen Long</v>
      </c>
      <c r="L15030">
        <f>VLOOKUP(K15030,'[2]AreaCoordinates xlsx'!$A$1:$D$65536,3,FALSE)</f>
        <v>22.446151400000002</v>
      </c>
      <c r="M15030">
        <f>VLOOKUP(K15030,'[2]AreaCoordinates xlsx'!$A$1:$D$65536,4,FALSE)</f>
        <v>114.0265682</v>
      </c>
    </row>
    <row r="15031" spans="1:13" x14ac:dyDescent="0.2">
      <c r="A15031" s="2">
        <v>41780</v>
      </c>
      <c r="B15031">
        <v>6052</v>
      </c>
      <c r="C15031" t="s">
        <v>14</v>
      </c>
      <c r="D15031" t="str">
        <f t="shared" si="1301"/>
        <v>淺水灣泳灘香港拯溺總會訓練總部, Hong Kong</v>
      </c>
      <c r="E15031" t="str">
        <f>VLOOKUP(F15031,'recent unique'!A:D,4,FALSE)</f>
        <v>淺水灣泳灘香港拯溺總會訓練總部</v>
      </c>
      <c r="F15031" t="s">
        <v>162</v>
      </c>
      <c r="G15031" t="s">
        <v>160</v>
      </c>
      <c r="H15031" t="s">
        <v>11</v>
      </c>
      <c r="I15031" t="s">
        <v>159</v>
      </c>
      <c r="J15031" t="s">
        <v>161</v>
      </c>
      <c r="K15031" t="str">
        <f>VLOOKUP(F15031,'Unique Address'!A:D,4,FALSE)</f>
        <v>Repulse Bay</v>
      </c>
      <c r="L15031">
        <f>VLOOKUP(K15031,'[2]AreaCoordinates xlsx'!$A$1:$D$65536,3,FALSE)</f>
        <v>22.234504300000001</v>
      </c>
      <c r="M15031">
        <f>VLOOKUP(K15031,'[2]AreaCoordinates xlsx'!$A$1:$D$65536,4,FALSE)</f>
        <v>114.1952039</v>
      </c>
    </row>
    <row r="15032" spans="1:13" x14ac:dyDescent="0.2">
      <c r="A15032" s="2">
        <v>41780</v>
      </c>
      <c r="B15032">
        <v>12452</v>
      </c>
      <c r="C15032" t="s">
        <v>19</v>
      </c>
      <c r="D15032" t="str">
        <f t="shared" si="1301"/>
        <v>坑口寶寧里2號, Hong Kong</v>
      </c>
      <c r="E15032" t="str">
        <f>VLOOKUP(F15032,'recent unique'!A:D,4,FALSE)</f>
        <v>坑口寶寧里2號</v>
      </c>
      <c r="F15032" t="s">
        <v>166</v>
      </c>
      <c r="G15032" t="s">
        <v>164</v>
      </c>
      <c r="H15032" t="s">
        <v>11</v>
      </c>
      <c r="I15032" t="s">
        <v>163</v>
      </c>
      <c r="J15032" t="s">
        <v>165</v>
      </c>
      <c r="K15032" t="str">
        <f>VLOOKUP(F15032,'Unique Address'!A:D,4,FALSE)</f>
        <v>Tseung Kwan O</v>
      </c>
      <c r="L15032">
        <f>VLOOKUP(K15032,'[2]AreaCoordinates xlsx'!$A$1:$D$65536,3,FALSE)</f>
        <v>22.311936899999999</v>
      </c>
      <c r="M15032">
        <f>VLOOKUP(K15032,'[2]AreaCoordinates xlsx'!$A$1:$D$65536,4,FALSE)</f>
        <v>114.2568814</v>
      </c>
    </row>
    <row r="15033" spans="1:13" x14ac:dyDescent="0.2">
      <c r="A15033" s="2">
        <v>41780</v>
      </c>
      <c r="B15033">
        <v>1108</v>
      </c>
      <c r="C15033" t="s">
        <v>19</v>
      </c>
      <c r="D15033" t="str">
        <f t="shared" si="1301"/>
        <v>沙田亞公角山路17號, Hong Kong</v>
      </c>
      <c r="E15033" t="str">
        <f>VLOOKUP(F15033,'recent unique'!A:D,4,FALSE)</f>
        <v>沙田亞公角山路17號</v>
      </c>
      <c r="F15033" t="s">
        <v>170</v>
      </c>
      <c r="G15033" t="s">
        <v>168</v>
      </c>
      <c r="H15033" t="s">
        <v>11</v>
      </c>
      <c r="I15033" t="s">
        <v>167</v>
      </c>
      <c r="J15033" t="s">
        <v>169</v>
      </c>
      <c r="K15033" t="str">
        <f>VLOOKUP(F15033,'Unique Address'!A:D,4,FALSE)</f>
        <v>Sha Tin</v>
      </c>
      <c r="L15033">
        <f>VLOOKUP(K15033,'[2]AreaCoordinates xlsx'!$A$1:$D$65536,3,FALSE)</f>
        <v>22.377130399999999</v>
      </c>
      <c r="M15033">
        <f>VLOOKUP(K15033,'[2]AreaCoordinates xlsx'!$A$1:$D$65536,4,FALSE)</f>
        <v>114.1974398</v>
      </c>
    </row>
    <row r="15034" spans="1:13" x14ac:dyDescent="0.2">
      <c r="A15034" s="2">
        <v>41780</v>
      </c>
      <c r="B15034">
        <v>10165</v>
      </c>
      <c r="C15034" t="s">
        <v>19</v>
      </c>
      <c r="D15034" t="str">
        <f t="shared" si="1301"/>
        <v>沙田銀城街30-32號, Hong Kong</v>
      </c>
      <c r="E15034" t="str">
        <f>VLOOKUP(F15034,'recent unique'!A:D,4,FALSE)</f>
        <v>沙田銀城街30-32號</v>
      </c>
      <c r="F15034" t="s">
        <v>174</v>
      </c>
      <c r="G15034" t="s">
        <v>172</v>
      </c>
      <c r="H15034" t="s">
        <v>11</v>
      </c>
      <c r="I15034" t="s">
        <v>171</v>
      </c>
      <c r="J15034" t="s">
        <v>173</v>
      </c>
      <c r="K15034" t="str">
        <f>VLOOKUP(F15034,'Unique Address'!A:D,4,FALSE)</f>
        <v>Sha Tin</v>
      </c>
      <c r="L15034">
        <f>VLOOKUP(K15034,'[2]AreaCoordinates xlsx'!$A$1:$D$65536,3,FALSE)</f>
        <v>22.377130399999999</v>
      </c>
      <c r="M15034">
        <f>VLOOKUP(K15034,'[2]AreaCoordinates xlsx'!$A$1:$D$65536,4,FALSE)</f>
        <v>114.1974398</v>
      </c>
    </row>
    <row r="15035" spans="1:13" x14ac:dyDescent="0.2">
      <c r="A15035" s="2">
        <v>41780</v>
      </c>
      <c r="B15035">
        <v>9566</v>
      </c>
      <c r="C15035" t="s">
        <v>14</v>
      </c>
      <c r="D15035" t="str">
        <f t="shared" si="1301"/>
        <v>柴灣樂民道3號, Hong Kong</v>
      </c>
      <c r="E15035" t="str">
        <f>VLOOKUP(F15035,'recent unique'!A:D,4,FALSE)</f>
        <v>柴灣樂民道3號</v>
      </c>
      <c r="F15035" t="s">
        <v>178</v>
      </c>
      <c r="G15035" t="s">
        <v>176</v>
      </c>
      <c r="H15035" t="s">
        <v>11</v>
      </c>
      <c r="I15035" t="s">
        <v>175</v>
      </c>
      <c r="J15035" t="s">
        <v>177</v>
      </c>
      <c r="K15035" t="str">
        <f>VLOOKUP(F15035,'Unique Address'!A:D,4,FALSE)</f>
        <v>Chai Wan</v>
      </c>
      <c r="L15035">
        <f>VLOOKUP(K15035,'[2]AreaCoordinates xlsx'!$A$1:$D$65536,3,FALSE)</f>
        <v>22.264624999999999</v>
      </c>
      <c r="M15035">
        <f>VLOOKUP(K15035,'[2]AreaCoordinates xlsx'!$A$1:$D$65536,4,FALSE)</f>
        <v>114.237139</v>
      </c>
    </row>
    <row r="15036" spans="1:13" x14ac:dyDescent="0.2">
      <c r="A15036" s="2">
        <v>41780</v>
      </c>
      <c r="B15036">
        <v>1626</v>
      </c>
      <c r="C15036" t="s">
        <v>8</v>
      </c>
      <c r="D15036" t="str">
        <f t="shared" si="1301"/>
        <v>深水埗永康街111號, Hong Kong</v>
      </c>
      <c r="E15036" t="str">
        <f>VLOOKUP(F15036,'recent unique'!A:D,4,FALSE)</f>
        <v>深水埗永康街111號</v>
      </c>
      <c r="F15036" t="s">
        <v>186</v>
      </c>
      <c r="G15036" t="s">
        <v>184</v>
      </c>
      <c r="H15036" t="s">
        <v>11</v>
      </c>
      <c r="I15036" t="s">
        <v>183</v>
      </c>
      <c r="J15036" t="s">
        <v>185</v>
      </c>
      <c r="K15036" t="str">
        <f>VLOOKUP(F15036,'Unique Address'!A:D,4,FALSE)</f>
        <v>Sham Shui Po</v>
      </c>
      <c r="L15036">
        <f>VLOOKUP(K15036,'[2]AreaCoordinates xlsx'!$A$1:$D$65536,3,FALSE)</f>
        <v>22.328589900000001</v>
      </c>
      <c r="M15036">
        <f>VLOOKUP(K15036,'[2]AreaCoordinates xlsx'!$A$1:$D$65536,4,FALSE)</f>
        <v>114.1602846</v>
      </c>
    </row>
    <row r="15037" spans="1:13" x14ac:dyDescent="0.2">
      <c r="A15037" s="2">
        <v>41780</v>
      </c>
      <c r="B15037">
        <v>2014</v>
      </c>
      <c r="C15037" t="s">
        <v>19</v>
      </c>
      <c r="D15037" t="str">
        <f t="shared" si="1301"/>
        <v>沙田亞公角山路30號, Hong Kong</v>
      </c>
      <c r="E15037" t="str">
        <f>VLOOKUP(F15037,'recent unique'!A:D,4,FALSE)</f>
        <v>沙田亞公角山路30號</v>
      </c>
      <c r="F15037" t="s">
        <v>190</v>
      </c>
      <c r="G15037" t="s">
        <v>188</v>
      </c>
      <c r="H15037" t="s">
        <v>11</v>
      </c>
      <c r="I15037" t="s">
        <v>187</v>
      </c>
      <c r="J15037" t="s">
        <v>189</v>
      </c>
      <c r="K15037" t="str">
        <f>VLOOKUP(F15037,'Unique Address'!A:D,4,FALSE)</f>
        <v>Sha Tin</v>
      </c>
      <c r="L15037">
        <f>VLOOKUP(K15037,'[2]AreaCoordinates xlsx'!$A$1:$D$65536,3,FALSE)</f>
        <v>22.377130399999999</v>
      </c>
      <c r="M15037">
        <f>VLOOKUP(K15037,'[2]AreaCoordinates xlsx'!$A$1:$D$65536,4,FALSE)</f>
        <v>114.1974398</v>
      </c>
    </row>
    <row r="15038" spans="1:13" x14ac:dyDescent="0.2">
      <c r="A15038" s="2">
        <v>41780</v>
      </c>
      <c r="B15038">
        <v>175</v>
      </c>
      <c r="C15038" t="s">
        <v>14</v>
      </c>
      <c r="D15038" t="str">
        <f t="shared" si="1301"/>
        <v>香港仔香港海洋公園, Hong Kong</v>
      </c>
      <c r="E15038" t="str">
        <f>VLOOKUP(F15038,'recent unique'!A:D,4,FALSE)</f>
        <v>香港仔香港海洋公園</v>
      </c>
      <c r="F15038" t="s">
        <v>194</v>
      </c>
      <c r="G15038" t="s">
        <v>192</v>
      </c>
      <c r="H15038" t="s">
        <v>11</v>
      </c>
      <c r="I15038" t="s">
        <v>191</v>
      </c>
      <c r="J15038" t="s">
        <v>193</v>
      </c>
      <c r="K15038" t="str">
        <f>VLOOKUP(F15038,'Unique Address'!A:D,4,FALSE)</f>
        <v>Aberdeen</v>
      </c>
      <c r="L15038">
        <f>VLOOKUP(K15038,'[2]AreaCoordinates xlsx'!$A$1:$D$65536,3,FALSE)</f>
        <v>22.252085900000001</v>
      </c>
      <c r="M15038">
        <f>VLOOKUP(K15038,'[2]AreaCoordinates xlsx'!$A$1:$D$65536,4,FALSE)</f>
        <v>114.1587983</v>
      </c>
    </row>
    <row r="15039" spans="1:13" x14ac:dyDescent="0.2">
      <c r="A15039" s="2">
        <v>41780</v>
      </c>
      <c r="B15039">
        <v>3541</v>
      </c>
      <c r="C15039" t="s">
        <v>14</v>
      </c>
      <c r="D15039" t="str">
        <f t="shared" si="1301"/>
        <v>薄扶林大口環道12號, Hong Kong</v>
      </c>
      <c r="E15039" t="str">
        <f>VLOOKUP(F15039,'recent unique'!A:D,4,FALSE)</f>
        <v>薄扶林大口環道12號</v>
      </c>
      <c r="F15039" t="s">
        <v>204</v>
      </c>
      <c r="G15039" t="s">
        <v>202</v>
      </c>
      <c r="H15039" t="s">
        <v>11</v>
      </c>
      <c r="I15039" t="s">
        <v>201</v>
      </c>
      <c r="J15039" t="s">
        <v>203</v>
      </c>
      <c r="K15039" t="str">
        <f>VLOOKUP(F15039,'Unique Address'!A:D,4,FALSE)</f>
        <v>Sandy Bay</v>
      </c>
      <c r="L15039">
        <f>VLOOKUP(K15039,'[2]AreaCoordinates xlsx'!$A$1:$D$65536,3,FALSE)</f>
        <v>22.270135199999999</v>
      </c>
      <c r="M15039">
        <f>VLOOKUP(K15039,'[2]AreaCoordinates xlsx'!$A$1:$D$65536,4,FALSE)</f>
        <v>114.11941040000001</v>
      </c>
    </row>
    <row r="15040" spans="1:13" x14ac:dyDescent="0.2">
      <c r="A15040" s="2">
        <v>41780</v>
      </c>
      <c r="B15040">
        <v>12652</v>
      </c>
      <c r="C15040" t="s">
        <v>19</v>
      </c>
      <c r="D15040" t="str">
        <f t="shared" si="1301"/>
        <v>屯門青松觀路23號, Hong Kong</v>
      </c>
      <c r="E15040" t="str">
        <f>VLOOKUP(F15040,'recent unique'!A:D,4,FALSE)</f>
        <v>屯門青松觀路23號</v>
      </c>
      <c r="F15040" t="s">
        <v>208</v>
      </c>
      <c r="G15040" t="s">
        <v>206</v>
      </c>
      <c r="H15040" t="s">
        <v>11</v>
      </c>
      <c r="I15040" t="s">
        <v>205</v>
      </c>
      <c r="J15040" t="s">
        <v>207</v>
      </c>
      <c r="K15040" t="str">
        <f>VLOOKUP(F15040,'Unique Address'!A:D,4,FALSE)</f>
        <v>Tuen Mun</v>
      </c>
      <c r="L15040">
        <f>VLOOKUP(K15040,'[2]AreaCoordinates xlsx'!$A$1:$D$65536,3,FALSE)</f>
        <v>22.390829499999999</v>
      </c>
      <c r="M15040">
        <f>VLOOKUP(K15040,'[2]AreaCoordinates xlsx'!$A$1:$D$65536,4,FALSE)</f>
        <v>113.9725126</v>
      </c>
    </row>
    <row r="15041" spans="1:13" x14ac:dyDescent="0.2">
      <c r="A15041" s="2">
        <v>41781</v>
      </c>
      <c r="B15041">
        <v>4678</v>
      </c>
      <c r="C15041" t="s">
        <v>14</v>
      </c>
      <c r="D15041" t="str">
        <f t="shared" si="1301"/>
        <v>香港仔黃竹坑道125號, Hong Kong</v>
      </c>
      <c r="E15041" t="str">
        <f>VLOOKUP(F15041,'recent unique'!A:D,4,FALSE)</f>
        <v>香港仔黃竹坑道125號</v>
      </c>
      <c r="F15041" t="s">
        <v>236</v>
      </c>
      <c r="G15041" t="s">
        <v>1652</v>
      </c>
      <c r="H15041" t="s">
        <v>11</v>
      </c>
      <c r="I15041" t="s">
        <v>316</v>
      </c>
      <c r="J15041" t="s">
        <v>318</v>
      </c>
      <c r="K15041" t="str">
        <f>VLOOKUP(F15041,'Unique Address'!A:D,4,FALSE)</f>
        <v>Aberdeen</v>
      </c>
      <c r="L15041">
        <f>VLOOKUP(K15041,'[2]AreaCoordinates xlsx'!$A$1:$D$65536,3,FALSE)</f>
        <v>22.252085900000001</v>
      </c>
      <c r="M15041">
        <f>VLOOKUP(K15041,'[2]AreaCoordinates xlsx'!$A$1:$D$65536,4,FALSE)</f>
        <v>114.1587983</v>
      </c>
    </row>
    <row r="15042" spans="1:13" x14ac:dyDescent="0.2">
      <c r="A15042" s="2">
        <v>41781</v>
      </c>
      <c r="B15042">
        <v>13476</v>
      </c>
      <c r="C15042" t="s">
        <v>19</v>
      </c>
      <c r="D15042" t="str">
        <f t="shared" si="1301"/>
        <v>荃灣仁濟街7至11號, Hong Kong</v>
      </c>
      <c r="E15042" t="str">
        <f>VLOOKUP(F15042,'recent unique'!A:D,4,FALSE)</f>
        <v>荃灣仁濟街7至11號</v>
      </c>
      <c r="F15042" t="s">
        <v>1653</v>
      </c>
      <c r="G15042" t="s">
        <v>323</v>
      </c>
      <c r="H15042" t="s">
        <v>11</v>
      </c>
      <c r="I15042" t="s">
        <v>15</v>
      </c>
      <c r="J15042" t="s">
        <v>17</v>
      </c>
      <c r="K15042" t="str">
        <f>VLOOKUP(F15042,'Unique Address'!A:D,4,FALSE)</f>
        <v>Tsuen Wan</v>
      </c>
      <c r="L15042">
        <f>VLOOKUP(K15042,'[2]AreaCoordinates xlsx'!$A$1:$D$65536,3,FALSE)</f>
        <v>22.3713227</v>
      </c>
      <c r="M15042">
        <f>VLOOKUP(K15042,'[2]AreaCoordinates xlsx'!$A$1:$D$65536,4,FALSE)</f>
        <v>114.11416010000001</v>
      </c>
    </row>
    <row r="15043" spans="1:13" x14ac:dyDescent="0.2">
      <c r="A15043" s="2">
        <v>41781</v>
      </c>
      <c r="B15043">
        <v>5556</v>
      </c>
      <c r="C15043" t="s">
        <v>8</v>
      </c>
      <c r="D15043" t="str">
        <f t="shared" si="1301"/>
        <v>樂富杏林街10號, Hong Kong</v>
      </c>
      <c r="E15043" t="str">
        <f>VLOOKUP(F15043,'recent unique'!A:D,4,FALSE)</f>
        <v>樂富杏林街10號</v>
      </c>
      <c r="F15043" t="s">
        <v>322</v>
      </c>
      <c r="G15043" t="s">
        <v>1654</v>
      </c>
      <c r="H15043" t="s">
        <v>11</v>
      </c>
      <c r="I15043" t="s">
        <v>319</v>
      </c>
      <c r="J15043" t="s">
        <v>321</v>
      </c>
      <c r="K15043" t="str">
        <f>VLOOKUP(F15043,'Unique Address'!A:D,4,FALSE)</f>
        <v>Lok Fu</v>
      </c>
      <c r="L15043">
        <f>VLOOKUP(K15043,'[2]AreaCoordinates xlsx'!$A$1:$D$65536,3,FALSE)</f>
        <v>22.337740199999999</v>
      </c>
      <c r="M15043">
        <f>VLOOKUP(K15043,'[2]AreaCoordinates xlsx'!$A$1:$D$65536,4,FALSE)</f>
        <v>114.1862935</v>
      </c>
    </row>
    <row r="15044" spans="1:13" x14ac:dyDescent="0.2">
      <c r="A15044" s="2">
        <v>41781</v>
      </c>
      <c r="B15044">
        <v>222</v>
      </c>
      <c r="C15044" t="s">
        <v>8</v>
      </c>
      <c r="D15044" t="str">
        <f t="shared" si="1301"/>
        <v>旺角新世紀廣場, Hong Kong</v>
      </c>
      <c r="E15044" t="str">
        <f>VLOOKUP(F15044,'recent unique'!A:D,4,FALSE)</f>
        <v>旺角新世紀廣場</v>
      </c>
      <c r="F15044" t="s">
        <v>1417</v>
      </c>
      <c r="G15044" t="s">
        <v>1416</v>
      </c>
      <c r="H15044" t="s">
        <v>11</v>
      </c>
      <c r="I15044" t="s">
        <v>179</v>
      </c>
      <c r="J15044" t="s">
        <v>181</v>
      </c>
      <c r="K15044" t="str">
        <f>VLOOKUP(F15044,'Unique Address'!A:D,4,FALSE)</f>
        <v>Mong Kok</v>
      </c>
      <c r="L15044">
        <f>VLOOKUP(K15044,'[2]AreaCoordinates xlsx'!$A$1:$D$65536,3,FALSE)</f>
        <v>22.318344199999999</v>
      </c>
      <c r="M15044">
        <f>VLOOKUP(K15044,'[2]AreaCoordinates xlsx'!$A$1:$D$65536,4,FALSE)</f>
        <v>114.17217460000001</v>
      </c>
    </row>
    <row r="15045" spans="1:13" x14ac:dyDescent="0.2">
      <c r="A15045" s="2">
        <v>41781</v>
      </c>
      <c r="B15045">
        <v>222</v>
      </c>
      <c r="C15045" t="s">
        <v>19</v>
      </c>
      <c r="D15045" t="str">
        <f t="shared" si="1301"/>
        <v>沙田新城市廣場, Hong Kong</v>
      </c>
      <c r="E15045" t="str">
        <f>VLOOKUP(F15045,'recent unique'!A:D,4,FALSE)</f>
        <v>沙田新城市廣場</v>
      </c>
      <c r="F15045" t="s">
        <v>1419</v>
      </c>
      <c r="G15045" t="s">
        <v>1418</v>
      </c>
      <c r="H15045" t="s">
        <v>11</v>
      </c>
      <c r="I15045" t="s">
        <v>179</v>
      </c>
      <c r="J15045" t="s">
        <v>181</v>
      </c>
      <c r="K15045" t="str">
        <f>VLOOKUP(F15045,'Unique Address'!A:D,4,FALSE)</f>
        <v>Sha Tin</v>
      </c>
      <c r="L15045">
        <f>VLOOKUP(K15045,'[2]AreaCoordinates xlsx'!$A$1:$D$65536,3,FALSE)</f>
        <v>22.377130399999999</v>
      </c>
      <c r="M15045">
        <f>VLOOKUP(K15045,'[2]AreaCoordinates xlsx'!$A$1:$D$65536,4,FALSE)</f>
        <v>114.1974398</v>
      </c>
    </row>
    <row r="15046" spans="1:13" x14ac:dyDescent="0.2">
      <c r="A15046" s="2">
        <v>41781</v>
      </c>
      <c r="B15046">
        <v>222</v>
      </c>
      <c r="C15046" t="s">
        <v>19</v>
      </c>
      <c r="D15046" t="str">
        <f t="shared" si="1301"/>
        <v>上水廣場, Hong Kong</v>
      </c>
      <c r="E15046" t="str">
        <f>VLOOKUP(F15046,'recent unique'!A:D,4,FALSE)</f>
        <v>上水廣場</v>
      </c>
      <c r="F15046" t="s">
        <v>1421</v>
      </c>
      <c r="G15046" t="s">
        <v>1420</v>
      </c>
      <c r="H15046" t="s">
        <v>11</v>
      </c>
      <c r="I15046" t="s">
        <v>179</v>
      </c>
      <c r="J15046" t="s">
        <v>181</v>
      </c>
      <c r="K15046" t="str">
        <f>VLOOKUP(F15046,'Unique Address'!A:D,4,FALSE)</f>
        <v>Sheung Shui</v>
      </c>
      <c r="L15046">
        <f>VLOOKUP(K15046,'[2]AreaCoordinates xlsx'!$A$1:$D$65536,3,FALSE)</f>
        <v>22.511200800000001</v>
      </c>
      <c r="M15046">
        <f>VLOOKUP(K15046,'[2]AreaCoordinates xlsx'!$A$1:$D$65536,4,FALSE)</f>
        <v>114.1260991</v>
      </c>
    </row>
    <row r="15047" spans="1:13" x14ac:dyDescent="0.2">
      <c r="A15047" s="2">
        <v>41781</v>
      </c>
      <c r="B15047">
        <v>222</v>
      </c>
      <c r="C15047" t="s">
        <v>19</v>
      </c>
      <c r="D15047" t="str">
        <f t="shared" si="1301"/>
        <v>葵芳新都會廣場, Hong Kong</v>
      </c>
      <c r="E15047" t="str">
        <f>VLOOKUP(F15047,'recent unique'!A:D,4,FALSE)</f>
        <v>葵芳新都會廣場</v>
      </c>
      <c r="F15047" t="s">
        <v>1423</v>
      </c>
      <c r="G15047" t="s">
        <v>1422</v>
      </c>
      <c r="H15047" t="s">
        <v>11</v>
      </c>
      <c r="I15047" t="s">
        <v>179</v>
      </c>
      <c r="J15047" t="s">
        <v>181</v>
      </c>
      <c r="K15047" t="str">
        <f>VLOOKUP(F15047,'Unique Address'!A:D,4,FALSE)</f>
        <v>Kwai Fong</v>
      </c>
      <c r="L15047">
        <f>VLOOKUP(K15047,'[2]AreaCoordinates xlsx'!$A$1:$D$65536,3,FALSE)</f>
        <v>22.3578109</v>
      </c>
      <c r="M15047">
        <f>VLOOKUP(K15047,'[2]AreaCoordinates xlsx'!$A$1:$D$65536,4,FALSE)</f>
        <v>114.1298151</v>
      </c>
    </row>
    <row r="15048" spans="1:13" x14ac:dyDescent="0.2">
      <c r="A15048" s="2">
        <v>41781</v>
      </c>
      <c r="B15048">
        <v>10276</v>
      </c>
      <c r="C15048" t="s">
        <v>8</v>
      </c>
      <c r="D15048" t="str">
        <f t="shared" si="1301"/>
        <v>九龍佐敦加士居道30號, Hong Kong</v>
      </c>
      <c r="E15048" t="str">
        <f>VLOOKUP(F15048,'recent unique'!A:D,4,FALSE)</f>
        <v>九龍佐敦加士居道30號</v>
      </c>
      <c r="F15048" t="s">
        <v>13</v>
      </c>
      <c r="G15048" t="s">
        <v>10</v>
      </c>
      <c r="H15048" t="s">
        <v>11</v>
      </c>
      <c r="I15048" t="s">
        <v>9</v>
      </c>
      <c r="J15048" t="s">
        <v>12</v>
      </c>
      <c r="K15048" t="str">
        <f>VLOOKUP(F15048,'Unique Address'!A:D,4,FALSE)</f>
        <v>Jordan</v>
      </c>
      <c r="L15048">
        <f>VLOOKUP(K15048,'[2]AreaCoordinates xlsx'!$A$1:$D$65536,3,FALSE)</f>
        <v>22.304861200000001</v>
      </c>
      <c r="M15048">
        <f>VLOOKUP(K15048,'[2]AreaCoordinates xlsx'!$A$1:$D$65536,4,FALSE)</f>
        <v>114.16920210000001</v>
      </c>
    </row>
    <row r="15049" spans="1:13" x14ac:dyDescent="0.2">
      <c r="A15049" s="2">
        <v>41781</v>
      </c>
      <c r="B15049">
        <v>13476</v>
      </c>
      <c r="C15049" t="s">
        <v>14</v>
      </c>
      <c r="D15049" t="str">
        <f t="shared" si="1301"/>
        <v>銅鑼灣世貿中心2樓顧客服務中心, Hong Kong</v>
      </c>
      <c r="E15049" t="str">
        <f>VLOOKUP(F15049,'recent unique'!A:D,4,FALSE)</f>
        <v>銅鑼灣世貿中心2樓顧客服務中心</v>
      </c>
      <c r="F15049" t="s">
        <v>18</v>
      </c>
      <c r="G15049" t="s">
        <v>16</v>
      </c>
      <c r="H15049" t="s">
        <v>11</v>
      </c>
      <c r="I15049" t="s">
        <v>15</v>
      </c>
      <c r="J15049" t="s">
        <v>17</v>
      </c>
      <c r="K15049" t="str">
        <f>VLOOKUP(F15049,'Unique Address'!A:D,4,FALSE)</f>
        <v>Causeway Bay</v>
      </c>
      <c r="L15049">
        <f>VLOOKUP(K15049,'[2]AreaCoordinates xlsx'!$A$1:$D$65536,3,FALSE)</f>
        <v>22.279729499999998</v>
      </c>
      <c r="M15049">
        <f>VLOOKUP(K15049,'[2]AreaCoordinates xlsx'!$A$1:$D$65536,4,FALSE)</f>
        <v>114.1870366</v>
      </c>
    </row>
    <row r="15050" spans="1:13" x14ac:dyDescent="0.2">
      <c r="A15050" s="2">
        <v>41781</v>
      </c>
      <c r="B15050">
        <v>13476</v>
      </c>
      <c r="C15050" t="s">
        <v>19</v>
      </c>
      <c r="D15050" t="str">
        <f t="shared" si="1301"/>
        <v>將軍澳東港城1樓顧客服務中心, Hong Kong</v>
      </c>
      <c r="E15050" t="str">
        <f>VLOOKUP(F15050,'recent unique'!A:D,4,FALSE)</f>
        <v>將軍澳東港城1樓顧客服務中心</v>
      </c>
      <c r="F15050" t="s">
        <v>21</v>
      </c>
      <c r="G15050" t="s">
        <v>20</v>
      </c>
      <c r="H15050" t="s">
        <v>11</v>
      </c>
      <c r="I15050" t="s">
        <v>15</v>
      </c>
      <c r="J15050" t="s">
        <v>17</v>
      </c>
      <c r="K15050" t="str">
        <f>VLOOKUP(F15050,'Unique Address'!A:D,4,FALSE)</f>
        <v>Tseung Kwan O</v>
      </c>
      <c r="L15050">
        <f>VLOOKUP(K15050,'[2]AreaCoordinates xlsx'!$A$1:$D$65536,3,FALSE)</f>
        <v>22.311936899999999</v>
      </c>
      <c r="M15050">
        <f>VLOOKUP(K15050,'[2]AreaCoordinates xlsx'!$A$1:$D$65536,4,FALSE)</f>
        <v>114.2568814</v>
      </c>
    </row>
    <row r="15051" spans="1:13" x14ac:dyDescent="0.2">
      <c r="A15051" s="2">
        <v>41781</v>
      </c>
      <c r="B15051">
        <v>13476</v>
      </c>
      <c r="C15051" t="s">
        <v>19</v>
      </c>
      <c r="D15051" t="str">
        <f t="shared" si="1301"/>
        <v>荃灣荃灣廣場, Hong Kong</v>
      </c>
      <c r="E15051" t="str">
        <f>VLOOKUP(F15051,'recent unique'!A:D,4,FALSE)</f>
        <v>荃灣荃灣廣場</v>
      </c>
      <c r="F15051" t="s">
        <v>23</v>
      </c>
      <c r="G15051" t="s">
        <v>22</v>
      </c>
      <c r="H15051" t="s">
        <v>11</v>
      </c>
      <c r="I15051" t="s">
        <v>15</v>
      </c>
      <c r="J15051" t="s">
        <v>17</v>
      </c>
      <c r="K15051" t="str">
        <f>VLOOKUP(F15051,'Unique Address'!A:D,4,FALSE)</f>
        <v>Tsuen Wan</v>
      </c>
      <c r="L15051">
        <f>VLOOKUP(K15051,'[2]AreaCoordinates xlsx'!$A$1:$D$65536,3,FALSE)</f>
        <v>22.3713227</v>
      </c>
      <c r="M15051">
        <f>VLOOKUP(K15051,'[2]AreaCoordinates xlsx'!$A$1:$D$65536,4,FALSE)</f>
        <v>114.11416010000001</v>
      </c>
    </row>
    <row r="15052" spans="1:13" x14ac:dyDescent="0.2">
      <c r="A15052" s="2">
        <v>41781</v>
      </c>
      <c r="B15052">
        <v>13476</v>
      </c>
      <c r="C15052" t="s">
        <v>19</v>
      </c>
      <c r="D15052" t="str">
        <f t="shared" si="1301"/>
        <v>沙田新城市廣場, Hong Kong</v>
      </c>
      <c r="E15052" t="str">
        <f>VLOOKUP(F15052,'recent unique'!A:D,4,FALSE)</f>
        <v>沙田新城市廣場</v>
      </c>
      <c r="F15052" t="s">
        <v>25</v>
      </c>
      <c r="G15052" t="s">
        <v>24</v>
      </c>
      <c r="H15052" t="s">
        <v>11</v>
      </c>
      <c r="I15052" t="s">
        <v>15</v>
      </c>
      <c r="J15052" t="s">
        <v>17</v>
      </c>
      <c r="K15052" t="str">
        <f>VLOOKUP(F15052,'Unique Address'!A:D,4,FALSE)</f>
        <v>Sha Tin</v>
      </c>
      <c r="L15052">
        <f>VLOOKUP(K15052,'[2]AreaCoordinates xlsx'!$A$1:$D$65536,3,FALSE)</f>
        <v>22.377130399999999</v>
      </c>
      <c r="M15052">
        <f>VLOOKUP(K15052,'[2]AreaCoordinates xlsx'!$A$1:$D$65536,4,FALSE)</f>
        <v>114.1974398</v>
      </c>
    </row>
    <row r="15053" spans="1:13" x14ac:dyDescent="0.2">
      <c r="A15053" s="2">
        <v>41781</v>
      </c>
      <c r="B15053">
        <v>11150</v>
      </c>
      <c r="C15053" t="s">
        <v>19</v>
      </c>
      <c r="D15053" t="str">
        <f t="shared" si="1301"/>
        <v>沙田馬鞍山亞公角街33號, Hong Kong</v>
      </c>
      <c r="E15053" t="str">
        <f>VLOOKUP(F15053,'recent unique'!A:D,4,FALSE)</f>
        <v>沙田馬鞍山亞公角街33號</v>
      </c>
      <c r="F15053" t="s">
        <v>90</v>
      </c>
      <c r="G15053" t="s">
        <v>88</v>
      </c>
      <c r="H15053" t="s">
        <v>11</v>
      </c>
      <c r="I15053" t="s">
        <v>87</v>
      </c>
      <c r="J15053" t="s">
        <v>89</v>
      </c>
      <c r="K15053" t="str">
        <f>VLOOKUP(F15053,'Unique Address'!A:D,4,FALSE)</f>
        <v>Ma On Shan</v>
      </c>
      <c r="L15053">
        <f>VLOOKUP(K15053,'[2]AreaCoordinates xlsx'!$A$1:$D$65536,3,FALSE)</f>
        <v>22.403069899999998</v>
      </c>
      <c r="M15053">
        <f>VLOOKUP(K15053,'[2]AreaCoordinates xlsx'!$A$1:$D$65536,4,FALSE)</f>
        <v>114.24499369999999</v>
      </c>
    </row>
    <row r="15054" spans="1:13" x14ac:dyDescent="0.2">
      <c r="A15054" s="2">
        <v>41781</v>
      </c>
      <c r="B15054">
        <v>9361</v>
      </c>
      <c r="C15054" t="s">
        <v>19</v>
      </c>
      <c r="D15054" t="str">
        <f t="shared" si="1301"/>
        <v>上水保健路9號, Hong Kong</v>
      </c>
      <c r="E15054" t="str">
        <f>VLOOKUP(F15054,'recent unique'!A:D,4,FALSE)</f>
        <v>上水保健路9號</v>
      </c>
      <c r="F15054" t="s">
        <v>94</v>
      </c>
      <c r="G15054" t="s">
        <v>92</v>
      </c>
      <c r="H15054" t="s">
        <v>11</v>
      </c>
      <c r="I15054" t="s">
        <v>91</v>
      </c>
      <c r="J15054" t="s">
        <v>93</v>
      </c>
      <c r="K15054" t="str">
        <f>VLOOKUP(F15054,'Unique Address'!A:D,4,FALSE)</f>
        <v>Sheung Shui</v>
      </c>
      <c r="L15054">
        <f>VLOOKUP(K15054,'[2]AreaCoordinates xlsx'!$A$1:$D$65536,3,FALSE)</f>
        <v>22.511200800000001</v>
      </c>
      <c r="M15054">
        <f>VLOOKUP(K15054,'[2]AreaCoordinates xlsx'!$A$1:$D$65536,4,FALSE)</f>
        <v>114.1260991</v>
      </c>
    </row>
    <row r="15055" spans="1:13" x14ac:dyDescent="0.2">
      <c r="A15055" s="2">
        <v>41781</v>
      </c>
      <c r="B15055">
        <v>10172</v>
      </c>
      <c r="C15055" t="s">
        <v>8</v>
      </c>
      <c r="D15055" t="str">
        <f t="shared" si="1301"/>
        <v>荔枝角瑪嘉烈醫院道瑪嘉烈醫院 , Hong Kong</v>
      </c>
      <c r="E15055" t="str">
        <f>VLOOKUP(F15055,'recent unique'!A:D,4,FALSE)</f>
        <v xml:space="preserve">荔枝角瑪嘉烈醫院道瑪嘉烈醫院 </v>
      </c>
      <c r="F15055" t="s">
        <v>102</v>
      </c>
      <c r="G15055" t="s">
        <v>100</v>
      </c>
      <c r="H15055" t="s">
        <v>11</v>
      </c>
      <c r="I15055" t="s">
        <v>99</v>
      </c>
      <c r="J15055" t="s">
        <v>101</v>
      </c>
      <c r="K15055" t="str">
        <f>VLOOKUP(F15055,'Unique Address'!A:D,4,FALSE)</f>
        <v>Lai Chi Kok</v>
      </c>
      <c r="L15055">
        <f>VLOOKUP(K15055,'[2]AreaCoordinates xlsx'!$A$1:$D$65536,3,FALSE)</f>
        <v>22.337264999999999</v>
      </c>
      <c r="M15055">
        <f>VLOOKUP(K15055,'[2]AreaCoordinates xlsx'!$A$1:$D$65536,4,FALSE)</f>
        <v>114.148033</v>
      </c>
    </row>
    <row r="15056" spans="1:13" x14ac:dyDescent="0.2">
      <c r="A15056" s="2">
        <v>41781</v>
      </c>
      <c r="B15056">
        <v>10103</v>
      </c>
      <c r="C15056" t="s">
        <v>8</v>
      </c>
      <c r="D15056" t="str">
        <f t="shared" si="1301"/>
        <v>鑽石山荷李活廣場, Hong Kong</v>
      </c>
      <c r="E15056" t="str">
        <f>VLOOKUP(F15056,'recent unique'!A:D,4,FALSE)</f>
        <v>鑽石山荷李活廣場</v>
      </c>
      <c r="F15056" t="s">
        <v>133</v>
      </c>
      <c r="G15056" t="s">
        <v>131</v>
      </c>
      <c r="H15056" t="s">
        <v>11</v>
      </c>
      <c r="I15056" t="s">
        <v>130</v>
      </c>
      <c r="J15056" t="s">
        <v>132</v>
      </c>
      <c r="K15056" t="str">
        <f>VLOOKUP(F15056,'Unique Address'!A:D,4,FALSE)</f>
        <v>Diamond Hill</v>
      </c>
      <c r="L15056">
        <f>VLOOKUP(K15056,'[2]AreaCoordinates xlsx'!$A$1:$D$65536,3,FALSE)</f>
        <v>22.343872699999999</v>
      </c>
      <c r="M15056">
        <f>VLOOKUP(K15056,'[2]AreaCoordinates xlsx'!$A$1:$D$65536,4,FALSE)</f>
        <v>114.2048704</v>
      </c>
    </row>
    <row r="15057" spans="1:13" x14ac:dyDescent="0.2">
      <c r="A15057" s="2">
        <v>41781</v>
      </c>
      <c r="B15057">
        <v>10103</v>
      </c>
      <c r="C15057" t="s">
        <v>8</v>
      </c>
      <c r="D15057" t="str">
        <f t="shared" si="1301"/>
        <v>鑽石山荷李活廣場, Hong Kong</v>
      </c>
      <c r="E15057" t="str">
        <f>VLOOKUP(F15057,'recent unique'!A:D,4,FALSE)</f>
        <v>鑽石山荷李活廣場</v>
      </c>
      <c r="F15057" t="s">
        <v>135</v>
      </c>
      <c r="G15057" t="s">
        <v>134</v>
      </c>
      <c r="H15057" t="s">
        <v>11</v>
      </c>
      <c r="I15057" t="s">
        <v>130</v>
      </c>
      <c r="J15057" t="s">
        <v>132</v>
      </c>
      <c r="K15057" t="str">
        <f>VLOOKUP(F15057,'Unique Address'!A:D,4,FALSE)</f>
        <v>Diamond Hill</v>
      </c>
      <c r="L15057">
        <f>VLOOKUP(K15057,'[2]AreaCoordinates xlsx'!$A$1:$D$65536,3,FALSE)</f>
        <v>22.343872699999999</v>
      </c>
      <c r="M15057">
        <f>VLOOKUP(K15057,'[2]AreaCoordinates xlsx'!$A$1:$D$65536,4,FALSE)</f>
        <v>114.2048704</v>
      </c>
    </row>
    <row r="15058" spans="1:13" x14ac:dyDescent="0.2">
      <c r="A15058" s="2">
        <v>41781</v>
      </c>
      <c r="B15058">
        <v>6182</v>
      </c>
      <c r="C15058" t="s">
        <v>8</v>
      </c>
      <c r="D15058" t="str">
        <f t="shared" si="1301"/>
        <v>鑽石山荷李活廣場, Hong Kong</v>
      </c>
      <c r="E15058" t="str">
        <f>VLOOKUP(F15058,'recent unique'!A:D,4,FALSE)</f>
        <v>鑽石山荷李活廣場</v>
      </c>
      <c r="F15058" t="s">
        <v>139</v>
      </c>
      <c r="G15058" t="s">
        <v>137</v>
      </c>
      <c r="H15058" t="s">
        <v>11</v>
      </c>
      <c r="I15058" t="s">
        <v>136</v>
      </c>
      <c r="J15058" t="s">
        <v>138</v>
      </c>
      <c r="K15058" t="str">
        <f>VLOOKUP(F15058,'Unique Address'!A:D,4,FALSE)</f>
        <v>Diamond Hill</v>
      </c>
      <c r="L15058">
        <f>VLOOKUP(K15058,'[2]AreaCoordinates xlsx'!$A$1:$D$65536,3,FALSE)</f>
        <v>22.343872699999999</v>
      </c>
      <c r="M15058">
        <f>VLOOKUP(K15058,'[2]AreaCoordinates xlsx'!$A$1:$D$65536,4,FALSE)</f>
        <v>114.2048704</v>
      </c>
    </row>
    <row r="15059" spans="1:13" x14ac:dyDescent="0.2">
      <c r="A15059" s="2">
        <v>41781</v>
      </c>
      <c r="B15059">
        <v>6182</v>
      </c>
      <c r="C15059" t="s">
        <v>8</v>
      </c>
      <c r="D15059" t="str">
        <f t="shared" si="1301"/>
        <v>鑽石山荷李活廣場, Hong Kong</v>
      </c>
      <c r="E15059" t="str">
        <f>VLOOKUP(F15059,'recent unique'!A:D,4,FALSE)</f>
        <v>鑽石山荷李活廣場</v>
      </c>
      <c r="F15059" t="s">
        <v>140</v>
      </c>
      <c r="G15059" t="s">
        <v>134</v>
      </c>
      <c r="H15059" t="s">
        <v>11</v>
      </c>
      <c r="I15059" t="s">
        <v>136</v>
      </c>
      <c r="J15059" t="s">
        <v>138</v>
      </c>
      <c r="K15059" t="str">
        <f>VLOOKUP(F15059,'Unique Address'!A:D,4,FALSE)</f>
        <v>Diamond Hill</v>
      </c>
      <c r="L15059">
        <f>VLOOKUP(K15059,'[2]AreaCoordinates xlsx'!$A$1:$D$65536,3,FALSE)</f>
        <v>22.343872699999999</v>
      </c>
      <c r="M15059">
        <f>VLOOKUP(K15059,'[2]AreaCoordinates xlsx'!$A$1:$D$65536,4,FALSE)</f>
        <v>114.2048704</v>
      </c>
    </row>
    <row r="15060" spans="1:13" x14ac:dyDescent="0.2">
      <c r="A15060" s="2">
        <v>41781</v>
      </c>
      <c r="B15060">
        <v>6182</v>
      </c>
      <c r="C15060" t="s">
        <v>8</v>
      </c>
      <c r="D15060" t="str">
        <f t="shared" si="1301"/>
        <v>鑽石山荷李活廣場, Hong Kong</v>
      </c>
      <c r="E15060" t="str">
        <f>VLOOKUP(F15060,'recent unique'!A:D,4,FALSE)</f>
        <v>鑽石山荷李活廣場</v>
      </c>
      <c r="F15060" t="s">
        <v>142</v>
      </c>
      <c r="G15060" t="s">
        <v>141</v>
      </c>
      <c r="H15060" t="s">
        <v>11</v>
      </c>
      <c r="I15060" t="s">
        <v>136</v>
      </c>
      <c r="J15060" t="s">
        <v>138</v>
      </c>
      <c r="K15060" t="str">
        <f>VLOOKUP(F15060,'Unique Address'!A:D,4,FALSE)</f>
        <v>Diamond Hill</v>
      </c>
      <c r="L15060">
        <f>VLOOKUP(K15060,'[2]AreaCoordinates xlsx'!$A$1:$D$65536,3,FALSE)</f>
        <v>22.343872699999999</v>
      </c>
      <c r="M15060">
        <f>VLOOKUP(K15060,'[2]AreaCoordinates xlsx'!$A$1:$D$65536,4,FALSE)</f>
        <v>114.2048704</v>
      </c>
    </row>
    <row r="15061" spans="1:13" x14ac:dyDescent="0.2">
      <c r="A15061" s="2">
        <v>41781</v>
      </c>
      <c r="B15061">
        <v>6182</v>
      </c>
      <c r="C15061" t="s">
        <v>8</v>
      </c>
      <c r="D15061" t="str">
        <f t="shared" si="1301"/>
        <v>鑽石山荷李活廣場, Hong Kong</v>
      </c>
      <c r="E15061" t="str">
        <f>VLOOKUP(F15061,'recent unique'!A:D,4,FALSE)</f>
        <v>鑽石山荷李活廣場</v>
      </c>
      <c r="F15061" t="s">
        <v>144</v>
      </c>
      <c r="G15061" t="s">
        <v>143</v>
      </c>
      <c r="H15061" t="s">
        <v>11</v>
      </c>
      <c r="I15061" t="s">
        <v>136</v>
      </c>
      <c r="J15061" t="s">
        <v>138</v>
      </c>
      <c r="K15061" t="str">
        <f>VLOOKUP(F15061,'Unique Address'!A:D,4,FALSE)</f>
        <v>Diamond Hill</v>
      </c>
      <c r="L15061">
        <f>VLOOKUP(K15061,'[2]AreaCoordinates xlsx'!$A$1:$D$65536,3,FALSE)</f>
        <v>22.343872699999999</v>
      </c>
      <c r="M15061">
        <f>VLOOKUP(K15061,'[2]AreaCoordinates xlsx'!$A$1:$D$65536,4,FALSE)</f>
        <v>114.2048704</v>
      </c>
    </row>
    <row r="15062" spans="1:13" x14ac:dyDescent="0.2">
      <c r="A15062" s="2">
        <v>41781</v>
      </c>
      <c r="B15062">
        <v>10009</v>
      </c>
      <c r="C15062" t="s">
        <v>19</v>
      </c>
      <c r="D15062" t="str">
        <f t="shared" si="1301"/>
        <v>元朗坳頭博愛醫院 , Hong Kong</v>
      </c>
      <c r="E15062" t="str">
        <f>VLOOKUP(F15062,'recent unique'!A:D,4,FALSE)</f>
        <v xml:space="preserve">元朗坳頭博愛醫院 </v>
      </c>
      <c r="F15062" t="s">
        <v>158</v>
      </c>
      <c r="G15062" t="s">
        <v>156</v>
      </c>
      <c r="H15062" t="s">
        <v>11</v>
      </c>
      <c r="I15062" t="s">
        <v>155</v>
      </c>
      <c r="J15062" t="s">
        <v>157</v>
      </c>
      <c r="K15062" t="str">
        <f>VLOOKUP(F15062,'Unique Address'!A:D,4,FALSE)</f>
        <v>Yuen Long</v>
      </c>
      <c r="L15062">
        <f>VLOOKUP(K15062,'[2]AreaCoordinates xlsx'!$A$1:$D$65536,3,FALSE)</f>
        <v>22.446151400000002</v>
      </c>
      <c r="M15062">
        <f>VLOOKUP(K15062,'[2]AreaCoordinates xlsx'!$A$1:$D$65536,4,FALSE)</f>
        <v>114.0265682</v>
      </c>
    </row>
    <row r="15063" spans="1:13" x14ac:dyDescent="0.2">
      <c r="A15063" s="2">
        <v>41781</v>
      </c>
      <c r="B15063">
        <v>6052</v>
      </c>
      <c r="C15063" t="s">
        <v>14</v>
      </c>
      <c r="D15063" t="str">
        <f t="shared" si="1301"/>
        <v>淺水灣泳灘香港拯溺總會訓練總部, Hong Kong</v>
      </c>
      <c r="E15063" t="str">
        <f>VLOOKUP(F15063,'recent unique'!A:D,4,FALSE)</f>
        <v>淺水灣泳灘香港拯溺總會訓練總部</v>
      </c>
      <c r="F15063" t="s">
        <v>162</v>
      </c>
      <c r="G15063" t="s">
        <v>160</v>
      </c>
      <c r="H15063" t="s">
        <v>11</v>
      </c>
      <c r="I15063" t="s">
        <v>159</v>
      </c>
      <c r="J15063" t="s">
        <v>161</v>
      </c>
      <c r="K15063" t="str">
        <f>VLOOKUP(F15063,'Unique Address'!A:D,4,FALSE)</f>
        <v>Repulse Bay</v>
      </c>
      <c r="L15063">
        <f>VLOOKUP(K15063,'[2]AreaCoordinates xlsx'!$A$1:$D$65536,3,FALSE)</f>
        <v>22.234504300000001</v>
      </c>
      <c r="M15063">
        <f>VLOOKUP(K15063,'[2]AreaCoordinates xlsx'!$A$1:$D$65536,4,FALSE)</f>
        <v>114.1952039</v>
      </c>
    </row>
    <row r="15064" spans="1:13" x14ac:dyDescent="0.2">
      <c r="A15064" s="2">
        <v>41781</v>
      </c>
      <c r="B15064">
        <v>12452</v>
      </c>
      <c r="C15064" t="s">
        <v>19</v>
      </c>
      <c r="D15064" t="str">
        <f t="shared" si="1301"/>
        <v>坑口寶寧里2號, Hong Kong</v>
      </c>
      <c r="E15064" t="str">
        <f>VLOOKUP(F15064,'recent unique'!A:D,4,FALSE)</f>
        <v>坑口寶寧里2號</v>
      </c>
      <c r="F15064" t="s">
        <v>166</v>
      </c>
      <c r="G15064" t="s">
        <v>164</v>
      </c>
      <c r="H15064" t="s">
        <v>11</v>
      </c>
      <c r="I15064" t="s">
        <v>163</v>
      </c>
      <c r="J15064" t="s">
        <v>165</v>
      </c>
      <c r="K15064" t="str">
        <f>VLOOKUP(F15064,'Unique Address'!A:D,4,FALSE)</f>
        <v>Tseung Kwan O</v>
      </c>
      <c r="L15064">
        <f>VLOOKUP(K15064,'[2]AreaCoordinates xlsx'!$A$1:$D$65536,3,FALSE)</f>
        <v>22.311936899999999</v>
      </c>
      <c r="M15064">
        <f>VLOOKUP(K15064,'[2]AreaCoordinates xlsx'!$A$1:$D$65536,4,FALSE)</f>
        <v>114.2568814</v>
      </c>
    </row>
    <row r="15065" spans="1:13" x14ac:dyDescent="0.2">
      <c r="A15065" s="2">
        <v>41781</v>
      </c>
      <c r="B15065">
        <v>1108</v>
      </c>
      <c r="C15065" t="s">
        <v>19</v>
      </c>
      <c r="D15065" t="str">
        <f t="shared" si="1301"/>
        <v>沙田亞公角山路17號, Hong Kong</v>
      </c>
      <c r="E15065" t="str">
        <f>VLOOKUP(F15065,'recent unique'!A:D,4,FALSE)</f>
        <v>沙田亞公角山路17號</v>
      </c>
      <c r="F15065" t="s">
        <v>170</v>
      </c>
      <c r="G15065" t="s">
        <v>168</v>
      </c>
      <c r="H15065" t="s">
        <v>11</v>
      </c>
      <c r="I15065" t="s">
        <v>167</v>
      </c>
      <c r="J15065" t="s">
        <v>169</v>
      </c>
      <c r="K15065" t="str">
        <f>VLOOKUP(F15065,'Unique Address'!A:D,4,FALSE)</f>
        <v>Sha Tin</v>
      </c>
      <c r="L15065">
        <f>VLOOKUP(K15065,'[2]AreaCoordinates xlsx'!$A$1:$D$65536,3,FALSE)</f>
        <v>22.377130399999999</v>
      </c>
      <c r="M15065">
        <f>VLOOKUP(K15065,'[2]AreaCoordinates xlsx'!$A$1:$D$65536,4,FALSE)</f>
        <v>114.1974398</v>
      </c>
    </row>
    <row r="15066" spans="1:13" x14ac:dyDescent="0.2">
      <c r="A15066" s="2">
        <v>41781</v>
      </c>
      <c r="B15066">
        <v>10165</v>
      </c>
      <c r="C15066" t="s">
        <v>19</v>
      </c>
      <c r="D15066" t="str">
        <f t="shared" si="1301"/>
        <v>沙田銀城街30-32號, Hong Kong</v>
      </c>
      <c r="E15066" t="str">
        <f>VLOOKUP(F15066,'recent unique'!A:D,4,FALSE)</f>
        <v>沙田銀城街30-32號</v>
      </c>
      <c r="F15066" t="s">
        <v>174</v>
      </c>
      <c r="G15066" t="s">
        <v>172</v>
      </c>
      <c r="H15066" t="s">
        <v>11</v>
      </c>
      <c r="I15066" t="s">
        <v>171</v>
      </c>
      <c r="J15066" t="s">
        <v>173</v>
      </c>
      <c r="K15066" t="str">
        <f>VLOOKUP(F15066,'Unique Address'!A:D,4,FALSE)</f>
        <v>Sha Tin</v>
      </c>
      <c r="L15066">
        <f>VLOOKUP(K15066,'[2]AreaCoordinates xlsx'!$A$1:$D$65536,3,FALSE)</f>
        <v>22.377130399999999</v>
      </c>
      <c r="M15066">
        <f>VLOOKUP(K15066,'[2]AreaCoordinates xlsx'!$A$1:$D$65536,4,FALSE)</f>
        <v>114.1974398</v>
      </c>
    </row>
    <row r="15067" spans="1:13" x14ac:dyDescent="0.2">
      <c r="A15067" s="2">
        <v>41781</v>
      </c>
      <c r="B15067">
        <v>9566</v>
      </c>
      <c r="C15067" t="s">
        <v>14</v>
      </c>
      <c r="D15067" t="str">
        <f t="shared" si="1301"/>
        <v>柴灣樂民道3號, Hong Kong</v>
      </c>
      <c r="E15067" t="str">
        <f>VLOOKUP(F15067,'recent unique'!A:D,4,FALSE)</f>
        <v>柴灣樂民道3號</v>
      </c>
      <c r="F15067" t="s">
        <v>178</v>
      </c>
      <c r="G15067" t="s">
        <v>176</v>
      </c>
      <c r="H15067" t="s">
        <v>11</v>
      </c>
      <c r="I15067" t="s">
        <v>175</v>
      </c>
      <c r="J15067" t="s">
        <v>177</v>
      </c>
      <c r="K15067" t="str">
        <f>VLOOKUP(F15067,'Unique Address'!A:D,4,FALSE)</f>
        <v>Chai Wan</v>
      </c>
      <c r="L15067">
        <f>VLOOKUP(K15067,'[2]AreaCoordinates xlsx'!$A$1:$D$65536,3,FALSE)</f>
        <v>22.264624999999999</v>
      </c>
      <c r="M15067">
        <f>VLOOKUP(K15067,'[2]AreaCoordinates xlsx'!$A$1:$D$65536,4,FALSE)</f>
        <v>114.237139</v>
      </c>
    </row>
    <row r="15068" spans="1:13" x14ac:dyDescent="0.2">
      <c r="A15068" s="2">
        <v>41781</v>
      </c>
      <c r="B15068">
        <v>1626</v>
      </c>
      <c r="C15068" t="s">
        <v>8</v>
      </c>
      <c r="D15068" t="str">
        <f t="shared" si="1301"/>
        <v>深水埗永康街111號, Hong Kong</v>
      </c>
      <c r="E15068" t="str">
        <f>VLOOKUP(F15068,'recent unique'!A:D,4,FALSE)</f>
        <v>深水埗永康街111號</v>
      </c>
      <c r="F15068" t="s">
        <v>186</v>
      </c>
      <c r="G15068" t="s">
        <v>184</v>
      </c>
      <c r="H15068" t="s">
        <v>11</v>
      </c>
      <c r="I15068" t="s">
        <v>183</v>
      </c>
      <c r="J15068" t="s">
        <v>185</v>
      </c>
      <c r="K15068" t="str">
        <f>VLOOKUP(F15068,'Unique Address'!A:D,4,FALSE)</f>
        <v>Sham Shui Po</v>
      </c>
      <c r="L15068">
        <f>VLOOKUP(K15068,'[2]AreaCoordinates xlsx'!$A$1:$D$65536,3,FALSE)</f>
        <v>22.328589900000001</v>
      </c>
      <c r="M15068">
        <f>VLOOKUP(K15068,'[2]AreaCoordinates xlsx'!$A$1:$D$65536,4,FALSE)</f>
        <v>114.1602846</v>
      </c>
    </row>
    <row r="15069" spans="1:13" x14ac:dyDescent="0.2">
      <c r="A15069" s="2">
        <v>41781</v>
      </c>
      <c r="B15069">
        <v>2014</v>
      </c>
      <c r="C15069" t="s">
        <v>19</v>
      </c>
      <c r="D15069" t="str">
        <f t="shared" si="1301"/>
        <v>沙田亞公角山路30號, Hong Kong</v>
      </c>
      <c r="E15069" t="str">
        <f>VLOOKUP(F15069,'recent unique'!A:D,4,FALSE)</f>
        <v>沙田亞公角山路30號</v>
      </c>
      <c r="F15069" t="s">
        <v>190</v>
      </c>
      <c r="G15069" t="s">
        <v>188</v>
      </c>
      <c r="H15069" t="s">
        <v>11</v>
      </c>
      <c r="I15069" t="s">
        <v>187</v>
      </c>
      <c r="J15069" t="s">
        <v>189</v>
      </c>
      <c r="K15069" t="str">
        <f>VLOOKUP(F15069,'Unique Address'!A:D,4,FALSE)</f>
        <v>Sha Tin</v>
      </c>
      <c r="L15069">
        <f>VLOOKUP(K15069,'[2]AreaCoordinates xlsx'!$A$1:$D$65536,3,FALSE)</f>
        <v>22.377130399999999</v>
      </c>
      <c r="M15069">
        <f>VLOOKUP(K15069,'[2]AreaCoordinates xlsx'!$A$1:$D$65536,4,FALSE)</f>
        <v>114.1974398</v>
      </c>
    </row>
    <row r="15070" spans="1:13" x14ac:dyDescent="0.2">
      <c r="A15070" s="2">
        <v>41781</v>
      </c>
      <c r="B15070">
        <v>175</v>
      </c>
      <c r="C15070" t="s">
        <v>14</v>
      </c>
      <c r="D15070" t="str">
        <f t="shared" si="1301"/>
        <v>香港仔香港海洋公園, Hong Kong</v>
      </c>
      <c r="E15070" t="str">
        <f>VLOOKUP(F15070,'recent unique'!A:D,4,FALSE)</f>
        <v>香港仔香港海洋公園</v>
      </c>
      <c r="F15070" t="s">
        <v>194</v>
      </c>
      <c r="G15070" t="s">
        <v>192</v>
      </c>
      <c r="H15070" t="s">
        <v>11</v>
      </c>
      <c r="I15070" t="s">
        <v>191</v>
      </c>
      <c r="J15070" t="s">
        <v>193</v>
      </c>
      <c r="K15070" t="str">
        <f>VLOOKUP(F15070,'Unique Address'!A:D,4,FALSE)</f>
        <v>Aberdeen</v>
      </c>
      <c r="L15070">
        <f>VLOOKUP(K15070,'[2]AreaCoordinates xlsx'!$A$1:$D$65536,3,FALSE)</f>
        <v>22.252085900000001</v>
      </c>
      <c r="M15070">
        <f>VLOOKUP(K15070,'[2]AreaCoordinates xlsx'!$A$1:$D$65536,4,FALSE)</f>
        <v>114.1587983</v>
      </c>
    </row>
    <row r="15071" spans="1:13" x14ac:dyDescent="0.2">
      <c r="A15071" s="2">
        <v>41781</v>
      </c>
      <c r="B15071">
        <v>3541</v>
      </c>
      <c r="C15071" t="s">
        <v>14</v>
      </c>
      <c r="D15071" t="str">
        <f t="shared" si="1301"/>
        <v>薄扶林大口環道12號, Hong Kong</v>
      </c>
      <c r="E15071" t="str">
        <f>VLOOKUP(F15071,'recent unique'!A:D,4,FALSE)</f>
        <v>薄扶林大口環道12號</v>
      </c>
      <c r="F15071" t="s">
        <v>204</v>
      </c>
      <c r="G15071" t="s">
        <v>202</v>
      </c>
      <c r="H15071" t="s">
        <v>11</v>
      </c>
      <c r="I15071" t="s">
        <v>201</v>
      </c>
      <c r="J15071" t="s">
        <v>203</v>
      </c>
      <c r="K15071" t="str">
        <f>VLOOKUP(F15071,'Unique Address'!A:D,4,FALSE)</f>
        <v>Sandy Bay</v>
      </c>
      <c r="L15071">
        <f>VLOOKUP(K15071,'[2]AreaCoordinates xlsx'!$A$1:$D$65536,3,FALSE)</f>
        <v>22.270135199999999</v>
      </c>
      <c r="M15071">
        <f>VLOOKUP(K15071,'[2]AreaCoordinates xlsx'!$A$1:$D$65536,4,FALSE)</f>
        <v>114.11941040000001</v>
      </c>
    </row>
    <row r="15072" spans="1:13" x14ac:dyDescent="0.2">
      <c r="A15072" s="2">
        <v>41781</v>
      </c>
      <c r="B15072">
        <v>12652</v>
      </c>
      <c r="C15072" t="s">
        <v>19</v>
      </c>
      <c r="D15072" t="str">
        <f t="shared" si="1301"/>
        <v>屯門青松觀路23號, Hong Kong</v>
      </c>
      <c r="E15072" t="str">
        <f>VLOOKUP(F15072,'recent unique'!A:D,4,FALSE)</f>
        <v>屯門青松觀路23號</v>
      </c>
      <c r="F15072" t="s">
        <v>208</v>
      </c>
      <c r="G15072" t="s">
        <v>206</v>
      </c>
      <c r="H15072" t="s">
        <v>11</v>
      </c>
      <c r="I15072" t="s">
        <v>205</v>
      </c>
      <c r="J15072" t="s">
        <v>207</v>
      </c>
      <c r="K15072" t="str">
        <f>VLOOKUP(F15072,'Unique Address'!A:D,4,FALSE)</f>
        <v>Tuen Mun</v>
      </c>
      <c r="L15072">
        <f>VLOOKUP(K15072,'[2]AreaCoordinates xlsx'!$A$1:$D$65536,3,FALSE)</f>
        <v>22.390829499999999</v>
      </c>
      <c r="M15072">
        <f>VLOOKUP(K15072,'[2]AreaCoordinates xlsx'!$A$1:$D$65536,4,FALSE)</f>
        <v>113.9725126</v>
      </c>
    </row>
    <row r="15073" spans="1:13" x14ac:dyDescent="0.2">
      <c r="A15073" s="2">
        <v>41782</v>
      </c>
      <c r="B15073">
        <v>4678</v>
      </c>
      <c r="C15073" t="s">
        <v>14</v>
      </c>
      <c r="D15073" t="str">
        <f t="shared" ref="D15073:D15104" si="1302">E15073&amp;", Hong Kong"</f>
        <v>香港仔黃竹坑道125號, Hong Kong</v>
      </c>
      <c r="E15073" t="str">
        <f>VLOOKUP(F15073,'recent unique'!A:D,4,FALSE)</f>
        <v>香港仔黃竹坑道125號</v>
      </c>
      <c r="F15073" t="s">
        <v>236</v>
      </c>
      <c r="G15073" t="s">
        <v>1652</v>
      </c>
      <c r="H15073" t="s">
        <v>11</v>
      </c>
      <c r="I15073" t="s">
        <v>316</v>
      </c>
      <c r="J15073" t="s">
        <v>318</v>
      </c>
      <c r="K15073" t="str">
        <f>VLOOKUP(F15073,'Unique Address'!A:D,4,FALSE)</f>
        <v>Aberdeen</v>
      </c>
      <c r="L15073">
        <f>VLOOKUP(K15073,'[2]AreaCoordinates xlsx'!$A$1:$D$65536,3,FALSE)</f>
        <v>22.252085900000001</v>
      </c>
      <c r="M15073">
        <f>VLOOKUP(K15073,'[2]AreaCoordinates xlsx'!$A$1:$D$65536,4,FALSE)</f>
        <v>114.1587983</v>
      </c>
    </row>
    <row r="15074" spans="1:13" x14ac:dyDescent="0.2">
      <c r="A15074" s="2">
        <v>41782</v>
      </c>
      <c r="B15074">
        <v>13476</v>
      </c>
      <c r="C15074" t="s">
        <v>19</v>
      </c>
      <c r="D15074" t="str">
        <f t="shared" si="1302"/>
        <v>荃灣仁濟街7至11號, Hong Kong</v>
      </c>
      <c r="E15074" t="str">
        <f>VLOOKUP(F15074,'recent unique'!A:D,4,FALSE)</f>
        <v>荃灣仁濟街7至11號</v>
      </c>
      <c r="F15074" t="s">
        <v>1653</v>
      </c>
      <c r="G15074" t="s">
        <v>323</v>
      </c>
      <c r="H15074" t="s">
        <v>11</v>
      </c>
      <c r="I15074" t="s">
        <v>15</v>
      </c>
      <c r="J15074" t="s">
        <v>17</v>
      </c>
      <c r="K15074" t="str">
        <f>VLOOKUP(F15074,'Unique Address'!A:D,4,FALSE)</f>
        <v>Tsuen Wan</v>
      </c>
      <c r="L15074">
        <f>VLOOKUP(K15074,'[2]AreaCoordinates xlsx'!$A$1:$D$65536,3,FALSE)</f>
        <v>22.3713227</v>
      </c>
      <c r="M15074">
        <f>VLOOKUP(K15074,'[2]AreaCoordinates xlsx'!$A$1:$D$65536,4,FALSE)</f>
        <v>114.11416010000001</v>
      </c>
    </row>
    <row r="15075" spans="1:13" x14ac:dyDescent="0.2">
      <c r="A15075" s="2">
        <v>41782</v>
      </c>
      <c r="B15075">
        <v>5556</v>
      </c>
      <c r="C15075" t="s">
        <v>8</v>
      </c>
      <c r="D15075" t="str">
        <f t="shared" si="1302"/>
        <v>樂富杏林街10號, Hong Kong</v>
      </c>
      <c r="E15075" t="str">
        <f>VLOOKUP(F15075,'recent unique'!A:D,4,FALSE)</f>
        <v>樂富杏林街10號</v>
      </c>
      <c r="F15075" t="s">
        <v>322</v>
      </c>
      <c r="G15075" t="s">
        <v>1654</v>
      </c>
      <c r="H15075" t="s">
        <v>11</v>
      </c>
      <c r="I15075" t="s">
        <v>319</v>
      </c>
      <c r="J15075" t="s">
        <v>321</v>
      </c>
      <c r="K15075" t="str">
        <f>VLOOKUP(F15075,'Unique Address'!A:D,4,FALSE)</f>
        <v>Lok Fu</v>
      </c>
      <c r="L15075">
        <f>VLOOKUP(K15075,'[2]AreaCoordinates xlsx'!$A$1:$D$65536,3,FALSE)</f>
        <v>22.337740199999999</v>
      </c>
      <c r="M15075">
        <f>VLOOKUP(K15075,'[2]AreaCoordinates xlsx'!$A$1:$D$65536,4,FALSE)</f>
        <v>114.1862935</v>
      </c>
    </row>
    <row r="15076" spans="1:13" x14ac:dyDescent="0.2">
      <c r="A15076" s="2">
        <v>41782</v>
      </c>
      <c r="B15076">
        <v>222</v>
      </c>
      <c r="C15076" t="s">
        <v>8</v>
      </c>
      <c r="D15076" t="str">
        <f t="shared" si="1302"/>
        <v>旺角新世紀廣場, Hong Kong</v>
      </c>
      <c r="E15076" t="str">
        <f>VLOOKUP(F15076,'recent unique'!A:D,4,FALSE)</f>
        <v>旺角新世紀廣場</v>
      </c>
      <c r="F15076" t="s">
        <v>1417</v>
      </c>
      <c r="G15076" t="s">
        <v>1416</v>
      </c>
      <c r="H15076" t="s">
        <v>11</v>
      </c>
      <c r="I15076" t="s">
        <v>179</v>
      </c>
      <c r="J15076" t="s">
        <v>181</v>
      </c>
      <c r="K15076" t="str">
        <f>VLOOKUP(F15076,'Unique Address'!A:D,4,FALSE)</f>
        <v>Mong Kok</v>
      </c>
      <c r="L15076">
        <f>VLOOKUP(K15076,'[2]AreaCoordinates xlsx'!$A$1:$D$65536,3,FALSE)</f>
        <v>22.318344199999999</v>
      </c>
      <c r="M15076">
        <f>VLOOKUP(K15076,'[2]AreaCoordinates xlsx'!$A$1:$D$65536,4,FALSE)</f>
        <v>114.17217460000001</v>
      </c>
    </row>
    <row r="15077" spans="1:13" x14ac:dyDescent="0.2">
      <c r="A15077" s="2">
        <v>41782</v>
      </c>
      <c r="B15077">
        <v>222</v>
      </c>
      <c r="C15077" t="s">
        <v>19</v>
      </c>
      <c r="D15077" t="str">
        <f t="shared" si="1302"/>
        <v>沙田新城市廣場, Hong Kong</v>
      </c>
      <c r="E15077" t="str">
        <f>VLOOKUP(F15077,'recent unique'!A:D,4,FALSE)</f>
        <v>沙田新城市廣場</v>
      </c>
      <c r="F15077" t="s">
        <v>1419</v>
      </c>
      <c r="G15077" t="s">
        <v>1418</v>
      </c>
      <c r="H15077" t="s">
        <v>11</v>
      </c>
      <c r="I15077" t="s">
        <v>179</v>
      </c>
      <c r="J15077" t="s">
        <v>181</v>
      </c>
      <c r="K15077" t="str">
        <f>VLOOKUP(F15077,'Unique Address'!A:D,4,FALSE)</f>
        <v>Sha Tin</v>
      </c>
      <c r="L15077">
        <f>VLOOKUP(K15077,'[2]AreaCoordinates xlsx'!$A$1:$D$65536,3,FALSE)</f>
        <v>22.377130399999999</v>
      </c>
      <c r="M15077">
        <f>VLOOKUP(K15077,'[2]AreaCoordinates xlsx'!$A$1:$D$65536,4,FALSE)</f>
        <v>114.1974398</v>
      </c>
    </row>
    <row r="15078" spans="1:13" x14ac:dyDescent="0.2">
      <c r="A15078" s="2">
        <v>41782</v>
      </c>
      <c r="B15078">
        <v>222</v>
      </c>
      <c r="C15078" t="s">
        <v>19</v>
      </c>
      <c r="D15078" t="str">
        <f t="shared" si="1302"/>
        <v>上水廣場, Hong Kong</v>
      </c>
      <c r="E15078" t="str">
        <f>VLOOKUP(F15078,'recent unique'!A:D,4,FALSE)</f>
        <v>上水廣場</v>
      </c>
      <c r="F15078" t="s">
        <v>1421</v>
      </c>
      <c r="G15078" t="s">
        <v>1420</v>
      </c>
      <c r="H15078" t="s">
        <v>11</v>
      </c>
      <c r="I15078" t="s">
        <v>179</v>
      </c>
      <c r="J15078" t="s">
        <v>181</v>
      </c>
      <c r="K15078" t="str">
        <f>VLOOKUP(F15078,'Unique Address'!A:D,4,FALSE)</f>
        <v>Sheung Shui</v>
      </c>
      <c r="L15078">
        <f>VLOOKUP(K15078,'[2]AreaCoordinates xlsx'!$A$1:$D$65536,3,FALSE)</f>
        <v>22.511200800000001</v>
      </c>
      <c r="M15078">
        <f>VLOOKUP(K15078,'[2]AreaCoordinates xlsx'!$A$1:$D$65536,4,FALSE)</f>
        <v>114.1260991</v>
      </c>
    </row>
    <row r="15079" spans="1:13" x14ac:dyDescent="0.2">
      <c r="A15079" s="2">
        <v>41782</v>
      </c>
      <c r="B15079">
        <v>222</v>
      </c>
      <c r="C15079" t="s">
        <v>19</v>
      </c>
      <c r="D15079" t="str">
        <f t="shared" si="1302"/>
        <v>葵芳新都會廣場, Hong Kong</v>
      </c>
      <c r="E15079" t="str">
        <f>VLOOKUP(F15079,'recent unique'!A:D,4,FALSE)</f>
        <v>葵芳新都會廣場</v>
      </c>
      <c r="F15079" t="s">
        <v>1423</v>
      </c>
      <c r="G15079" t="s">
        <v>1422</v>
      </c>
      <c r="H15079" t="s">
        <v>11</v>
      </c>
      <c r="I15079" t="s">
        <v>179</v>
      </c>
      <c r="J15079" t="s">
        <v>181</v>
      </c>
      <c r="K15079" t="str">
        <f>VLOOKUP(F15079,'Unique Address'!A:D,4,FALSE)</f>
        <v>Kwai Fong</v>
      </c>
      <c r="L15079">
        <f>VLOOKUP(K15079,'[2]AreaCoordinates xlsx'!$A$1:$D$65536,3,FALSE)</f>
        <v>22.3578109</v>
      </c>
      <c r="M15079">
        <f>VLOOKUP(K15079,'[2]AreaCoordinates xlsx'!$A$1:$D$65536,4,FALSE)</f>
        <v>114.1298151</v>
      </c>
    </row>
    <row r="15080" spans="1:13" x14ac:dyDescent="0.2">
      <c r="A15080" s="2">
        <v>41782</v>
      </c>
      <c r="B15080">
        <v>10276</v>
      </c>
      <c r="C15080" t="s">
        <v>8</v>
      </c>
      <c r="D15080" t="str">
        <f t="shared" si="1302"/>
        <v>九龍佐敦加士居道30號, Hong Kong</v>
      </c>
      <c r="E15080" t="str">
        <f>VLOOKUP(F15080,'recent unique'!A:D,4,FALSE)</f>
        <v>九龍佐敦加士居道30號</v>
      </c>
      <c r="F15080" t="s">
        <v>13</v>
      </c>
      <c r="G15080" t="s">
        <v>10</v>
      </c>
      <c r="H15080" t="s">
        <v>11</v>
      </c>
      <c r="I15080" t="s">
        <v>9</v>
      </c>
      <c r="J15080" t="s">
        <v>12</v>
      </c>
      <c r="K15080" t="str">
        <f>VLOOKUP(F15080,'Unique Address'!A:D,4,FALSE)</f>
        <v>Jordan</v>
      </c>
      <c r="L15080">
        <f>VLOOKUP(K15080,'[2]AreaCoordinates xlsx'!$A$1:$D$65536,3,FALSE)</f>
        <v>22.304861200000001</v>
      </c>
      <c r="M15080">
        <f>VLOOKUP(K15080,'[2]AreaCoordinates xlsx'!$A$1:$D$65536,4,FALSE)</f>
        <v>114.16920210000001</v>
      </c>
    </row>
    <row r="15081" spans="1:13" x14ac:dyDescent="0.2">
      <c r="A15081" s="2">
        <v>41782</v>
      </c>
      <c r="B15081">
        <v>13476</v>
      </c>
      <c r="C15081" t="s">
        <v>14</v>
      </c>
      <c r="D15081" t="str">
        <f t="shared" si="1302"/>
        <v>銅鑼灣世貿中心2樓顧客服務中心, Hong Kong</v>
      </c>
      <c r="E15081" t="str">
        <f>VLOOKUP(F15081,'recent unique'!A:D,4,FALSE)</f>
        <v>銅鑼灣世貿中心2樓顧客服務中心</v>
      </c>
      <c r="F15081" t="s">
        <v>18</v>
      </c>
      <c r="G15081" t="s">
        <v>16</v>
      </c>
      <c r="H15081" t="s">
        <v>11</v>
      </c>
      <c r="I15081" t="s">
        <v>15</v>
      </c>
      <c r="J15081" t="s">
        <v>17</v>
      </c>
      <c r="K15081" t="str">
        <f>VLOOKUP(F15081,'Unique Address'!A:D,4,FALSE)</f>
        <v>Causeway Bay</v>
      </c>
      <c r="L15081">
        <f>VLOOKUP(K15081,'[2]AreaCoordinates xlsx'!$A$1:$D$65536,3,FALSE)</f>
        <v>22.279729499999998</v>
      </c>
      <c r="M15081">
        <f>VLOOKUP(K15081,'[2]AreaCoordinates xlsx'!$A$1:$D$65536,4,FALSE)</f>
        <v>114.1870366</v>
      </c>
    </row>
    <row r="15082" spans="1:13" x14ac:dyDescent="0.2">
      <c r="A15082" s="2">
        <v>41782</v>
      </c>
      <c r="B15082">
        <v>13476</v>
      </c>
      <c r="C15082" t="s">
        <v>19</v>
      </c>
      <c r="D15082" t="str">
        <f t="shared" si="1302"/>
        <v>將軍澳東港城1樓顧客服務中心, Hong Kong</v>
      </c>
      <c r="E15082" t="str">
        <f>VLOOKUP(F15082,'recent unique'!A:D,4,FALSE)</f>
        <v>將軍澳東港城1樓顧客服務中心</v>
      </c>
      <c r="F15082" t="s">
        <v>21</v>
      </c>
      <c r="G15082" t="s">
        <v>20</v>
      </c>
      <c r="H15082" t="s">
        <v>11</v>
      </c>
      <c r="I15082" t="s">
        <v>15</v>
      </c>
      <c r="J15082" t="s">
        <v>17</v>
      </c>
      <c r="K15082" t="str">
        <f>VLOOKUP(F15082,'Unique Address'!A:D,4,FALSE)</f>
        <v>Tseung Kwan O</v>
      </c>
      <c r="L15082">
        <f>VLOOKUP(K15082,'[2]AreaCoordinates xlsx'!$A$1:$D$65536,3,FALSE)</f>
        <v>22.311936899999999</v>
      </c>
      <c r="M15082">
        <f>VLOOKUP(K15082,'[2]AreaCoordinates xlsx'!$A$1:$D$65536,4,FALSE)</f>
        <v>114.2568814</v>
      </c>
    </row>
    <row r="15083" spans="1:13" x14ac:dyDescent="0.2">
      <c r="A15083" s="2">
        <v>41782</v>
      </c>
      <c r="B15083">
        <v>13476</v>
      </c>
      <c r="C15083" t="s">
        <v>19</v>
      </c>
      <c r="D15083" t="str">
        <f t="shared" si="1302"/>
        <v>荃灣荃灣廣場, Hong Kong</v>
      </c>
      <c r="E15083" t="str">
        <f>VLOOKUP(F15083,'recent unique'!A:D,4,FALSE)</f>
        <v>荃灣荃灣廣場</v>
      </c>
      <c r="F15083" t="s">
        <v>23</v>
      </c>
      <c r="G15083" t="s">
        <v>22</v>
      </c>
      <c r="H15083" t="s">
        <v>11</v>
      </c>
      <c r="I15083" t="s">
        <v>15</v>
      </c>
      <c r="J15083" t="s">
        <v>17</v>
      </c>
      <c r="K15083" t="str">
        <f>VLOOKUP(F15083,'Unique Address'!A:D,4,FALSE)</f>
        <v>Tsuen Wan</v>
      </c>
      <c r="L15083">
        <f>VLOOKUP(K15083,'[2]AreaCoordinates xlsx'!$A$1:$D$65536,3,FALSE)</f>
        <v>22.3713227</v>
      </c>
      <c r="M15083">
        <f>VLOOKUP(K15083,'[2]AreaCoordinates xlsx'!$A$1:$D$65536,4,FALSE)</f>
        <v>114.11416010000001</v>
      </c>
    </row>
    <row r="15084" spans="1:13" x14ac:dyDescent="0.2">
      <c r="A15084" s="2">
        <v>41782</v>
      </c>
      <c r="B15084">
        <v>13476</v>
      </c>
      <c r="C15084" t="s">
        <v>19</v>
      </c>
      <c r="D15084" t="str">
        <f t="shared" si="1302"/>
        <v>沙田新城市廣場, Hong Kong</v>
      </c>
      <c r="E15084" t="str">
        <f>VLOOKUP(F15084,'recent unique'!A:D,4,FALSE)</f>
        <v>沙田新城市廣場</v>
      </c>
      <c r="F15084" t="s">
        <v>25</v>
      </c>
      <c r="G15084" t="s">
        <v>24</v>
      </c>
      <c r="H15084" t="s">
        <v>11</v>
      </c>
      <c r="I15084" t="s">
        <v>15</v>
      </c>
      <c r="J15084" t="s">
        <v>17</v>
      </c>
      <c r="K15084" t="str">
        <f>VLOOKUP(F15084,'Unique Address'!A:D,4,FALSE)</f>
        <v>Sha Tin</v>
      </c>
      <c r="L15084">
        <f>VLOOKUP(K15084,'[2]AreaCoordinates xlsx'!$A$1:$D$65536,3,FALSE)</f>
        <v>22.377130399999999</v>
      </c>
      <c r="M15084">
        <f>VLOOKUP(K15084,'[2]AreaCoordinates xlsx'!$A$1:$D$65536,4,FALSE)</f>
        <v>114.1974398</v>
      </c>
    </row>
    <row r="15085" spans="1:13" x14ac:dyDescent="0.2">
      <c r="A15085" s="2">
        <v>41782</v>
      </c>
      <c r="B15085">
        <v>11150</v>
      </c>
      <c r="C15085" t="s">
        <v>19</v>
      </c>
      <c r="D15085" t="str">
        <f t="shared" si="1302"/>
        <v>沙田馬鞍山亞公角街33號, Hong Kong</v>
      </c>
      <c r="E15085" t="str">
        <f>VLOOKUP(F15085,'recent unique'!A:D,4,FALSE)</f>
        <v>沙田馬鞍山亞公角街33號</v>
      </c>
      <c r="F15085" t="s">
        <v>90</v>
      </c>
      <c r="G15085" t="s">
        <v>88</v>
      </c>
      <c r="H15085" t="s">
        <v>11</v>
      </c>
      <c r="I15085" t="s">
        <v>87</v>
      </c>
      <c r="J15085" t="s">
        <v>89</v>
      </c>
      <c r="K15085" t="str">
        <f>VLOOKUP(F15085,'Unique Address'!A:D,4,FALSE)</f>
        <v>Ma On Shan</v>
      </c>
      <c r="L15085">
        <f>VLOOKUP(K15085,'[2]AreaCoordinates xlsx'!$A$1:$D$65536,3,FALSE)</f>
        <v>22.403069899999998</v>
      </c>
      <c r="M15085">
        <f>VLOOKUP(K15085,'[2]AreaCoordinates xlsx'!$A$1:$D$65536,4,FALSE)</f>
        <v>114.24499369999999</v>
      </c>
    </row>
    <row r="15086" spans="1:13" x14ac:dyDescent="0.2">
      <c r="A15086" s="2">
        <v>41782</v>
      </c>
      <c r="B15086">
        <v>9361</v>
      </c>
      <c r="C15086" t="s">
        <v>19</v>
      </c>
      <c r="D15086" t="str">
        <f t="shared" si="1302"/>
        <v>上水保健路9號, Hong Kong</v>
      </c>
      <c r="E15086" t="str">
        <f>VLOOKUP(F15086,'recent unique'!A:D,4,FALSE)</f>
        <v>上水保健路9號</v>
      </c>
      <c r="F15086" t="s">
        <v>94</v>
      </c>
      <c r="G15086" t="s">
        <v>92</v>
      </c>
      <c r="H15086" t="s">
        <v>11</v>
      </c>
      <c r="I15086" t="s">
        <v>91</v>
      </c>
      <c r="J15086" t="s">
        <v>93</v>
      </c>
      <c r="K15086" t="str">
        <f>VLOOKUP(F15086,'Unique Address'!A:D,4,FALSE)</f>
        <v>Sheung Shui</v>
      </c>
      <c r="L15086">
        <f>VLOOKUP(K15086,'[2]AreaCoordinates xlsx'!$A$1:$D$65536,3,FALSE)</f>
        <v>22.511200800000001</v>
      </c>
      <c r="M15086">
        <f>VLOOKUP(K15086,'[2]AreaCoordinates xlsx'!$A$1:$D$65536,4,FALSE)</f>
        <v>114.1260991</v>
      </c>
    </row>
    <row r="15087" spans="1:13" x14ac:dyDescent="0.2">
      <c r="A15087" s="2">
        <v>41782</v>
      </c>
      <c r="B15087">
        <v>10172</v>
      </c>
      <c r="C15087" t="s">
        <v>8</v>
      </c>
      <c r="D15087" t="str">
        <f t="shared" si="1302"/>
        <v>荔枝角瑪嘉烈醫院道瑪嘉烈醫院 , Hong Kong</v>
      </c>
      <c r="E15087" t="str">
        <f>VLOOKUP(F15087,'recent unique'!A:D,4,FALSE)</f>
        <v xml:space="preserve">荔枝角瑪嘉烈醫院道瑪嘉烈醫院 </v>
      </c>
      <c r="F15087" t="s">
        <v>102</v>
      </c>
      <c r="G15087" t="s">
        <v>100</v>
      </c>
      <c r="H15087" t="s">
        <v>11</v>
      </c>
      <c r="I15087" t="s">
        <v>99</v>
      </c>
      <c r="J15087" t="s">
        <v>101</v>
      </c>
      <c r="K15087" t="str">
        <f>VLOOKUP(F15087,'Unique Address'!A:D,4,FALSE)</f>
        <v>Lai Chi Kok</v>
      </c>
      <c r="L15087">
        <f>VLOOKUP(K15087,'[2]AreaCoordinates xlsx'!$A$1:$D$65536,3,FALSE)</f>
        <v>22.337264999999999</v>
      </c>
      <c r="M15087">
        <f>VLOOKUP(K15087,'[2]AreaCoordinates xlsx'!$A$1:$D$65536,4,FALSE)</f>
        <v>114.148033</v>
      </c>
    </row>
    <row r="15088" spans="1:13" x14ac:dyDescent="0.2">
      <c r="A15088" s="2">
        <v>41782</v>
      </c>
      <c r="B15088">
        <v>10103</v>
      </c>
      <c r="C15088" t="s">
        <v>8</v>
      </c>
      <c r="D15088" t="str">
        <f t="shared" si="1302"/>
        <v>鑽石山荷李活廣場, Hong Kong</v>
      </c>
      <c r="E15088" t="str">
        <f>VLOOKUP(F15088,'recent unique'!A:D,4,FALSE)</f>
        <v>鑽石山荷李活廣場</v>
      </c>
      <c r="F15088" t="s">
        <v>133</v>
      </c>
      <c r="G15088" t="s">
        <v>131</v>
      </c>
      <c r="H15088" t="s">
        <v>11</v>
      </c>
      <c r="I15088" t="s">
        <v>130</v>
      </c>
      <c r="J15088" t="s">
        <v>132</v>
      </c>
      <c r="K15088" t="str">
        <f>VLOOKUP(F15088,'Unique Address'!A:D,4,FALSE)</f>
        <v>Diamond Hill</v>
      </c>
      <c r="L15088">
        <f>VLOOKUP(K15088,'[2]AreaCoordinates xlsx'!$A$1:$D$65536,3,FALSE)</f>
        <v>22.343872699999999</v>
      </c>
      <c r="M15088">
        <f>VLOOKUP(K15088,'[2]AreaCoordinates xlsx'!$A$1:$D$65536,4,FALSE)</f>
        <v>114.2048704</v>
      </c>
    </row>
    <row r="15089" spans="1:13" x14ac:dyDescent="0.2">
      <c r="A15089" s="2">
        <v>41782</v>
      </c>
      <c r="B15089">
        <v>10103</v>
      </c>
      <c r="C15089" t="s">
        <v>8</v>
      </c>
      <c r="D15089" t="str">
        <f t="shared" si="1302"/>
        <v>鑽石山荷李活廣場, Hong Kong</v>
      </c>
      <c r="E15089" t="str">
        <f>VLOOKUP(F15089,'recent unique'!A:D,4,FALSE)</f>
        <v>鑽石山荷李活廣場</v>
      </c>
      <c r="F15089" t="s">
        <v>135</v>
      </c>
      <c r="G15089" t="s">
        <v>134</v>
      </c>
      <c r="H15089" t="s">
        <v>11</v>
      </c>
      <c r="I15089" t="s">
        <v>130</v>
      </c>
      <c r="J15089" t="s">
        <v>132</v>
      </c>
      <c r="K15089" t="str">
        <f>VLOOKUP(F15089,'Unique Address'!A:D,4,FALSE)</f>
        <v>Diamond Hill</v>
      </c>
      <c r="L15089">
        <f>VLOOKUP(K15089,'[2]AreaCoordinates xlsx'!$A$1:$D$65536,3,FALSE)</f>
        <v>22.343872699999999</v>
      </c>
      <c r="M15089">
        <f>VLOOKUP(K15089,'[2]AreaCoordinates xlsx'!$A$1:$D$65536,4,FALSE)</f>
        <v>114.2048704</v>
      </c>
    </row>
    <row r="15090" spans="1:13" x14ac:dyDescent="0.2">
      <c r="A15090" s="2">
        <v>41782</v>
      </c>
      <c r="B15090">
        <v>6182</v>
      </c>
      <c r="C15090" t="s">
        <v>8</v>
      </c>
      <c r="D15090" t="str">
        <f t="shared" si="1302"/>
        <v>鑽石山荷李活廣場, Hong Kong</v>
      </c>
      <c r="E15090" t="str">
        <f>VLOOKUP(F15090,'recent unique'!A:D,4,FALSE)</f>
        <v>鑽石山荷李活廣場</v>
      </c>
      <c r="F15090" t="s">
        <v>139</v>
      </c>
      <c r="G15090" t="s">
        <v>137</v>
      </c>
      <c r="H15090" t="s">
        <v>11</v>
      </c>
      <c r="I15090" t="s">
        <v>136</v>
      </c>
      <c r="J15090" t="s">
        <v>138</v>
      </c>
      <c r="K15090" t="str">
        <f>VLOOKUP(F15090,'Unique Address'!A:D,4,FALSE)</f>
        <v>Diamond Hill</v>
      </c>
      <c r="L15090">
        <f>VLOOKUP(K15090,'[2]AreaCoordinates xlsx'!$A$1:$D$65536,3,FALSE)</f>
        <v>22.343872699999999</v>
      </c>
      <c r="M15090">
        <f>VLOOKUP(K15090,'[2]AreaCoordinates xlsx'!$A$1:$D$65536,4,FALSE)</f>
        <v>114.2048704</v>
      </c>
    </row>
    <row r="15091" spans="1:13" x14ac:dyDescent="0.2">
      <c r="A15091" s="2">
        <v>41782</v>
      </c>
      <c r="B15091">
        <v>6182</v>
      </c>
      <c r="C15091" t="s">
        <v>8</v>
      </c>
      <c r="D15091" t="str">
        <f t="shared" si="1302"/>
        <v>鑽石山荷李活廣場, Hong Kong</v>
      </c>
      <c r="E15091" t="str">
        <f>VLOOKUP(F15091,'recent unique'!A:D,4,FALSE)</f>
        <v>鑽石山荷李活廣場</v>
      </c>
      <c r="F15091" t="s">
        <v>140</v>
      </c>
      <c r="G15091" t="s">
        <v>134</v>
      </c>
      <c r="H15091" t="s">
        <v>11</v>
      </c>
      <c r="I15091" t="s">
        <v>136</v>
      </c>
      <c r="J15091" t="s">
        <v>138</v>
      </c>
      <c r="K15091" t="str">
        <f>VLOOKUP(F15091,'Unique Address'!A:D,4,FALSE)</f>
        <v>Diamond Hill</v>
      </c>
      <c r="L15091">
        <f>VLOOKUP(K15091,'[2]AreaCoordinates xlsx'!$A$1:$D$65536,3,FALSE)</f>
        <v>22.343872699999999</v>
      </c>
      <c r="M15091">
        <f>VLOOKUP(K15091,'[2]AreaCoordinates xlsx'!$A$1:$D$65536,4,FALSE)</f>
        <v>114.2048704</v>
      </c>
    </row>
    <row r="15092" spans="1:13" x14ac:dyDescent="0.2">
      <c r="A15092" s="2">
        <v>41782</v>
      </c>
      <c r="B15092">
        <v>6182</v>
      </c>
      <c r="C15092" t="s">
        <v>8</v>
      </c>
      <c r="D15092" t="str">
        <f t="shared" si="1302"/>
        <v>鑽石山荷李活廣場, Hong Kong</v>
      </c>
      <c r="E15092" t="str">
        <f>VLOOKUP(F15092,'recent unique'!A:D,4,FALSE)</f>
        <v>鑽石山荷李活廣場</v>
      </c>
      <c r="F15092" t="s">
        <v>142</v>
      </c>
      <c r="G15092" t="s">
        <v>141</v>
      </c>
      <c r="H15092" t="s">
        <v>11</v>
      </c>
      <c r="I15092" t="s">
        <v>136</v>
      </c>
      <c r="J15092" t="s">
        <v>138</v>
      </c>
      <c r="K15092" t="str">
        <f>VLOOKUP(F15092,'Unique Address'!A:D,4,FALSE)</f>
        <v>Diamond Hill</v>
      </c>
      <c r="L15092">
        <f>VLOOKUP(K15092,'[2]AreaCoordinates xlsx'!$A$1:$D$65536,3,FALSE)</f>
        <v>22.343872699999999</v>
      </c>
      <c r="M15092">
        <f>VLOOKUP(K15092,'[2]AreaCoordinates xlsx'!$A$1:$D$65536,4,FALSE)</f>
        <v>114.2048704</v>
      </c>
    </row>
    <row r="15093" spans="1:13" x14ac:dyDescent="0.2">
      <c r="A15093" s="2">
        <v>41782</v>
      </c>
      <c r="B15093">
        <v>6182</v>
      </c>
      <c r="C15093" t="s">
        <v>8</v>
      </c>
      <c r="D15093" t="str">
        <f t="shared" si="1302"/>
        <v>鑽石山荷李活廣場, Hong Kong</v>
      </c>
      <c r="E15093" t="str">
        <f>VLOOKUP(F15093,'recent unique'!A:D,4,FALSE)</f>
        <v>鑽石山荷李活廣場</v>
      </c>
      <c r="F15093" t="s">
        <v>144</v>
      </c>
      <c r="G15093" t="s">
        <v>143</v>
      </c>
      <c r="H15093" t="s">
        <v>11</v>
      </c>
      <c r="I15093" t="s">
        <v>136</v>
      </c>
      <c r="J15093" t="s">
        <v>138</v>
      </c>
      <c r="K15093" t="str">
        <f>VLOOKUP(F15093,'Unique Address'!A:D,4,FALSE)</f>
        <v>Diamond Hill</v>
      </c>
      <c r="L15093">
        <f>VLOOKUP(K15093,'[2]AreaCoordinates xlsx'!$A$1:$D$65536,3,FALSE)</f>
        <v>22.343872699999999</v>
      </c>
      <c r="M15093">
        <f>VLOOKUP(K15093,'[2]AreaCoordinates xlsx'!$A$1:$D$65536,4,FALSE)</f>
        <v>114.2048704</v>
      </c>
    </row>
    <row r="15094" spans="1:13" x14ac:dyDescent="0.2">
      <c r="A15094" s="2">
        <v>41782</v>
      </c>
      <c r="B15094">
        <v>10009</v>
      </c>
      <c r="C15094" t="s">
        <v>19</v>
      </c>
      <c r="D15094" t="str">
        <f t="shared" si="1302"/>
        <v>元朗坳頭博愛醫院 , Hong Kong</v>
      </c>
      <c r="E15094" t="str">
        <f>VLOOKUP(F15094,'recent unique'!A:D,4,FALSE)</f>
        <v xml:space="preserve">元朗坳頭博愛醫院 </v>
      </c>
      <c r="F15094" t="s">
        <v>158</v>
      </c>
      <c r="G15094" t="s">
        <v>156</v>
      </c>
      <c r="H15094" t="s">
        <v>11</v>
      </c>
      <c r="I15094" t="s">
        <v>155</v>
      </c>
      <c r="J15094" t="s">
        <v>157</v>
      </c>
      <c r="K15094" t="str">
        <f>VLOOKUP(F15094,'Unique Address'!A:D,4,FALSE)</f>
        <v>Yuen Long</v>
      </c>
      <c r="L15094">
        <f>VLOOKUP(K15094,'[2]AreaCoordinates xlsx'!$A$1:$D$65536,3,FALSE)</f>
        <v>22.446151400000002</v>
      </c>
      <c r="M15094">
        <f>VLOOKUP(K15094,'[2]AreaCoordinates xlsx'!$A$1:$D$65536,4,FALSE)</f>
        <v>114.0265682</v>
      </c>
    </row>
    <row r="15095" spans="1:13" x14ac:dyDescent="0.2">
      <c r="A15095" s="2">
        <v>41782</v>
      </c>
      <c r="B15095">
        <v>6052</v>
      </c>
      <c r="C15095" t="s">
        <v>14</v>
      </c>
      <c r="D15095" t="str">
        <f t="shared" si="1302"/>
        <v>淺水灣泳灘香港拯溺總會訓練總部, Hong Kong</v>
      </c>
      <c r="E15095" t="str">
        <f>VLOOKUP(F15095,'recent unique'!A:D,4,FALSE)</f>
        <v>淺水灣泳灘香港拯溺總會訓練總部</v>
      </c>
      <c r="F15095" t="s">
        <v>162</v>
      </c>
      <c r="G15095" t="s">
        <v>160</v>
      </c>
      <c r="H15095" t="s">
        <v>11</v>
      </c>
      <c r="I15095" t="s">
        <v>159</v>
      </c>
      <c r="J15095" t="s">
        <v>161</v>
      </c>
      <c r="K15095" t="str">
        <f>VLOOKUP(F15095,'Unique Address'!A:D,4,FALSE)</f>
        <v>Repulse Bay</v>
      </c>
      <c r="L15095">
        <f>VLOOKUP(K15095,'[2]AreaCoordinates xlsx'!$A$1:$D$65536,3,FALSE)</f>
        <v>22.234504300000001</v>
      </c>
      <c r="M15095">
        <f>VLOOKUP(K15095,'[2]AreaCoordinates xlsx'!$A$1:$D$65536,4,FALSE)</f>
        <v>114.1952039</v>
      </c>
    </row>
    <row r="15096" spans="1:13" x14ac:dyDescent="0.2">
      <c r="A15096" s="2">
        <v>41782</v>
      </c>
      <c r="B15096">
        <v>12452</v>
      </c>
      <c r="C15096" t="s">
        <v>19</v>
      </c>
      <c r="D15096" t="str">
        <f t="shared" si="1302"/>
        <v>坑口寶寧里2號, Hong Kong</v>
      </c>
      <c r="E15096" t="str">
        <f>VLOOKUP(F15096,'recent unique'!A:D,4,FALSE)</f>
        <v>坑口寶寧里2號</v>
      </c>
      <c r="F15096" t="s">
        <v>166</v>
      </c>
      <c r="G15096" t="s">
        <v>164</v>
      </c>
      <c r="H15096" t="s">
        <v>11</v>
      </c>
      <c r="I15096" t="s">
        <v>163</v>
      </c>
      <c r="J15096" t="s">
        <v>165</v>
      </c>
      <c r="K15096" t="str">
        <f>VLOOKUP(F15096,'Unique Address'!A:D,4,FALSE)</f>
        <v>Tseung Kwan O</v>
      </c>
      <c r="L15096">
        <f>VLOOKUP(K15096,'[2]AreaCoordinates xlsx'!$A$1:$D$65536,3,FALSE)</f>
        <v>22.311936899999999</v>
      </c>
      <c r="M15096">
        <f>VLOOKUP(K15096,'[2]AreaCoordinates xlsx'!$A$1:$D$65536,4,FALSE)</f>
        <v>114.2568814</v>
      </c>
    </row>
    <row r="15097" spans="1:13" x14ac:dyDescent="0.2">
      <c r="A15097" s="2">
        <v>41782</v>
      </c>
      <c r="B15097">
        <v>1108</v>
      </c>
      <c r="C15097" t="s">
        <v>19</v>
      </c>
      <c r="D15097" t="str">
        <f t="shared" si="1302"/>
        <v>沙田亞公角山路17號, Hong Kong</v>
      </c>
      <c r="E15097" t="str">
        <f>VLOOKUP(F15097,'recent unique'!A:D,4,FALSE)</f>
        <v>沙田亞公角山路17號</v>
      </c>
      <c r="F15097" t="s">
        <v>170</v>
      </c>
      <c r="G15097" t="s">
        <v>168</v>
      </c>
      <c r="H15097" t="s">
        <v>11</v>
      </c>
      <c r="I15097" t="s">
        <v>167</v>
      </c>
      <c r="J15097" t="s">
        <v>169</v>
      </c>
      <c r="K15097" t="str">
        <f>VLOOKUP(F15097,'Unique Address'!A:D,4,FALSE)</f>
        <v>Sha Tin</v>
      </c>
      <c r="L15097">
        <f>VLOOKUP(K15097,'[2]AreaCoordinates xlsx'!$A$1:$D$65536,3,FALSE)</f>
        <v>22.377130399999999</v>
      </c>
      <c r="M15097">
        <f>VLOOKUP(K15097,'[2]AreaCoordinates xlsx'!$A$1:$D$65536,4,FALSE)</f>
        <v>114.1974398</v>
      </c>
    </row>
    <row r="15098" spans="1:13" x14ac:dyDescent="0.2">
      <c r="A15098" s="2">
        <v>41782</v>
      </c>
      <c r="B15098">
        <v>10165</v>
      </c>
      <c r="C15098" t="s">
        <v>19</v>
      </c>
      <c r="D15098" t="str">
        <f t="shared" si="1302"/>
        <v>沙田銀城街30-32號, Hong Kong</v>
      </c>
      <c r="E15098" t="str">
        <f>VLOOKUP(F15098,'recent unique'!A:D,4,FALSE)</f>
        <v>沙田銀城街30-32號</v>
      </c>
      <c r="F15098" t="s">
        <v>174</v>
      </c>
      <c r="G15098" t="s">
        <v>172</v>
      </c>
      <c r="H15098" t="s">
        <v>11</v>
      </c>
      <c r="I15098" t="s">
        <v>171</v>
      </c>
      <c r="J15098" t="s">
        <v>173</v>
      </c>
      <c r="K15098" t="str">
        <f>VLOOKUP(F15098,'Unique Address'!A:D,4,FALSE)</f>
        <v>Sha Tin</v>
      </c>
      <c r="L15098">
        <f>VLOOKUP(K15098,'[2]AreaCoordinates xlsx'!$A$1:$D$65536,3,FALSE)</f>
        <v>22.377130399999999</v>
      </c>
      <c r="M15098">
        <f>VLOOKUP(K15098,'[2]AreaCoordinates xlsx'!$A$1:$D$65536,4,FALSE)</f>
        <v>114.1974398</v>
      </c>
    </row>
    <row r="15099" spans="1:13" x14ac:dyDescent="0.2">
      <c r="A15099" s="2">
        <v>41782</v>
      </c>
      <c r="B15099">
        <v>9566</v>
      </c>
      <c r="C15099" t="s">
        <v>14</v>
      </c>
      <c r="D15099" t="str">
        <f t="shared" si="1302"/>
        <v>柴灣樂民道3號, Hong Kong</v>
      </c>
      <c r="E15099" t="str">
        <f>VLOOKUP(F15099,'recent unique'!A:D,4,FALSE)</f>
        <v>柴灣樂民道3號</v>
      </c>
      <c r="F15099" t="s">
        <v>178</v>
      </c>
      <c r="G15099" t="s">
        <v>176</v>
      </c>
      <c r="H15099" t="s">
        <v>11</v>
      </c>
      <c r="I15099" t="s">
        <v>175</v>
      </c>
      <c r="J15099" t="s">
        <v>177</v>
      </c>
      <c r="K15099" t="str">
        <f>VLOOKUP(F15099,'Unique Address'!A:D,4,FALSE)</f>
        <v>Chai Wan</v>
      </c>
      <c r="L15099">
        <f>VLOOKUP(K15099,'[2]AreaCoordinates xlsx'!$A$1:$D$65536,3,FALSE)</f>
        <v>22.264624999999999</v>
      </c>
      <c r="M15099">
        <f>VLOOKUP(K15099,'[2]AreaCoordinates xlsx'!$A$1:$D$65536,4,FALSE)</f>
        <v>114.237139</v>
      </c>
    </row>
    <row r="15100" spans="1:13" x14ac:dyDescent="0.2">
      <c r="A15100" s="2">
        <v>41782</v>
      </c>
      <c r="B15100">
        <v>1626</v>
      </c>
      <c r="C15100" t="s">
        <v>8</v>
      </c>
      <c r="D15100" t="str">
        <f t="shared" si="1302"/>
        <v>深水埗永康街111號, Hong Kong</v>
      </c>
      <c r="E15100" t="str">
        <f>VLOOKUP(F15100,'recent unique'!A:D,4,FALSE)</f>
        <v>深水埗永康街111號</v>
      </c>
      <c r="F15100" t="s">
        <v>186</v>
      </c>
      <c r="G15100" t="s">
        <v>184</v>
      </c>
      <c r="H15100" t="s">
        <v>11</v>
      </c>
      <c r="I15100" t="s">
        <v>183</v>
      </c>
      <c r="J15100" t="s">
        <v>185</v>
      </c>
      <c r="K15100" t="str">
        <f>VLOOKUP(F15100,'Unique Address'!A:D,4,FALSE)</f>
        <v>Sham Shui Po</v>
      </c>
      <c r="L15100">
        <f>VLOOKUP(K15100,'[2]AreaCoordinates xlsx'!$A$1:$D$65536,3,FALSE)</f>
        <v>22.328589900000001</v>
      </c>
      <c r="M15100">
        <f>VLOOKUP(K15100,'[2]AreaCoordinates xlsx'!$A$1:$D$65536,4,FALSE)</f>
        <v>114.1602846</v>
      </c>
    </row>
    <row r="15101" spans="1:13" x14ac:dyDescent="0.2">
      <c r="A15101" s="2">
        <v>41782</v>
      </c>
      <c r="B15101">
        <v>2014</v>
      </c>
      <c r="C15101" t="s">
        <v>19</v>
      </c>
      <c r="D15101" t="str">
        <f t="shared" si="1302"/>
        <v>沙田亞公角山路30號, Hong Kong</v>
      </c>
      <c r="E15101" t="str">
        <f>VLOOKUP(F15101,'recent unique'!A:D,4,FALSE)</f>
        <v>沙田亞公角山路30號</v>
      </c>
      <c r="F15101" t="s">
        <v>190</v>
      </c>
      <c r="G15101" t="s">
        <v>188</v>
      </c>
      <c r="H15101" t="s">
        <v>11</v>
      </c>
      <c r="I15101" t="s">
        <v>187</v>
      </c>
      <c r="J15101" t="s">
        <v>189</v>
      </c>
      <c r="K15101" t="str">
        <f>VLOOKUP(F15101,'Unique Address'!A:D,4,FALSE)</f>
        <v>Sha Tin</v>
      </c>
      <c r="L15101">
        <f>VLOOKUP(K15101,'[2]AreaCoordinates xlsx'!$A$1:$D$65536,3,FALSE)</f>
        <v>22.377130399999999</v>
      </c>
      <c r="M15101">
        <f>VLOOKUP(K15101,'[2]AreaCoordinates xlsx'!$A$1:$D$65536,4,FALSE)</f>
        <v>114.1974398</v>
      </c>
    </row>
    <row r="15102" spans="1:13" x14ac:dyDescent="0.2">
      <c r="A15102" s="2">
        <v>41782</v>
      </c>
      <c r="B15102">
        <v>175</v>
      </c>
      <c r="C15102" t="s">
        <v>14</v>
      </c>
      <c r="D15102" t="str">
        <f t="shared" si="1302"/>
        <v>香港仔香港海洋公園, Hong Kong</v>
      </c>
      <c r="E15102" t="str">
        <f>VLOOKUP(F15102,'recent unique'!A:D,4,FALSE)</f>
        <v>香港仔香港海洋公園</v>
      </c>
      <c r="F15102" t="s">
        <v>194</v>
      </c>
      <c r="G15102" t="s">
        <v>192</v>
      </c>
      <c r="H15102" t="s">
        <v>11</v>
      </c>
      <c r="I15102" t="s">
        <v>191</v>
      </c>
      <c r="J15102" t="s">
        <v>193</v>
      </c>
      <c r="K15102" t="str">
        <f>VLOOKUP(F15102,'Unique Address'!A:D,4,FALSE)</f>
        <v>Aberdeen</v>
      </c>
      <c r="L15102">
        <f>VLOOKUP(K15102,'[2]AreaCoordinates xlsx'!$A$1:$D$65536,3,FALSE)</f>
        <v>22.252085900000001</v>
      </c>
      <c r="M15102">
        <f>VLOOKUP(K15102,'[2]AreaCoordinates xlsx'!$A$1:$D$65536,4,FALSE)</f>
        <v>114.1587983</v>
      </c>
    </row>
    <row r="15103" spans="1:13" x14ac:dyDescent="0.2">
      <c r="A15103" s="2">
        <v>41782</v>
      </c>
      <c r="B15103">
        <v>3541</v>
      </c>
      <c r="C15103" t="s">
        <v>14</v>
      </c>
      <c r="D15103" t="str">
        <f t="shared" si="1302"/>
        <v>薄扶林大口環道12號, Hong Kong</v>
      </c>
      <c r="E15103" t="str">
        <f>VLOOKUP(F15103,'recent unique'!A:D,4,FALSE)</f>
        <v>薄扶林大口環道12號</v>
      </c>
      <c r="F15103" t="s">
        <v>204</v>
      </c>
      <c r="G15103" t="s">
        <v>202</v>
      </c>
      <c r="H15103" t="s">
        <v>11</v>
      </c>
      <c r="I15103" t="s">
        <v>201</v>
      </c>
      <c r="J15103" t="s">
        <v>203</v>
      </c>
      <c r="K15103" t="str">
        <f>VLOOKUP(F15103,'Unique Address'!A:D,4,FALSE)</f>
        <v>Sandy Bay</v>
      </c>
      <c r="L15103">
        <f>VLOOKUP(K15103,'[2]AreaCoordinates xlsx'!$A$1:$D$65536,3,FALSE)</f>
        <v>22.270135199999999</v>
      </c>
      <c r="M15103">
        <f>VLOOKUP(K15103,'[2]AreaCoordinates xlsx'!$A$1:$D$65536,4,FALSE)</f>
        <v>114.11941040000001</v>
      </c>
    </row>
    <row r="15104" spans="1:13" x14ac:dyDescent="0.2">
      <c r="A15104" s="2">
        <v>41782</v>
      </c>
      <c r="B15104">
        <v>12652</v>
      </c>
      <c r="C15104" t="s">
        <v>19</v>
      </c>
      <c r="D15104" t="str">
        <f t="shared" si="1302"/>
        <v>屯門青松觀路23號, Hong Kong</v>
      </c>
      <c r="E15104" t="str">
        <f>VLOOKUP(F15104,'recent unique'!A:D,4,FALSE)</f>
        <v>屯門青松觀路23號</v>
      </c>
      <c r="F15104" t="s">
        <v>208</v>
      </c>
      <c r="G15104" t="s">
        <v>206</v>
      </c>
      <c r="H15104" t="s">
        <v>11</v>
      </c>
      <c r="I15104" t="s">
        <v>205</v>
      </c>
      <c r="J15104" t="s">
        <v>207</v>
      </c>
      <c r="K15104" t="str">
        <f>VLOOKUP(F15104,'Unique Address'!A:D,4,FALSE)</f>
        <v>Tuen Mun</v>
      </c>
      <c r="L15104">
        <f>VLOOKUP(K15104,'[2]AreaCoordinates xlsx'!$A$1:$D$65536,3,FALSE)</f>
        <v>22.390829499999999</v>
      </c>
      <c r="M15104">
        <f>VLOOKUP(K15104,'[2]AreaCoordinates xlsx'!$A$1:$D$65536,4,FALSE)</f>
        <v>113.9725126</v>
      </c>
    </row>
    <row r="15105" spans="1:13" x14ac:dyDescent="0.2">
      <c r="A15105" s="2">
        <v>41783</v>
      </c>
      <c r="B15105">
        <v>118</v>
      </c>
      <c r="C15105" t="s">
        <v>46</v>
      </c>
      <c r="D15105" t="str">
        <f>E15105</f>
        <v>Hong Kong</v>
      </c>
      <c r="E15105" t="s">
        <v>10918</v>
      </c>
      <c r="F15105" t="str">
        <f>"  "</f>
        <v xml:space="preserve">  </v>
      </c>
      <c r="G15105" t="str">
        <f>C15105</f>
        <v>Territory-Wide</v>
      </c>
      <c r="H15105" t="s">
        <v>602</v>
      </c>
      <c r="I15105" t="s">
        <v>2085</v>
      </c>
      <c r="J15105" t="s">
        <v>2086</v>
      </c>
      <c r="K15105" t="s">
        <v>10918</v>
      </c>
      <c r="L15105">
        <f>VLOOKUP(K15105,'[2]AreaCoordinates xlsx'!$A$1:$D$65536,3,FALSE)</f>
        <v>22.244479999999999</v>
      </c>
      <c r="M15105">
        <f>VLOOKUP(K15105,'[2]AreaCoordinates xlsx'!$A$1:$D$65536,4,FALSE)</f>
        <v>114.1860519</v>
      </c>
    </row>
    <row r="15106" spans="1:13" x14ac:dyDescent="0.2">
      <c r="A15106" s="2">
        <v>41783</v>
      </c>
      <c r="B15106">
        <v>4678</v>
      </c>
      <c r="C15106" t="s">
        <v>14</v>
      </c>
      <c r="D15106" t="str">
        <f t="shared" ref="D15106:D15169" si="1303">E15106&amp;", Hong Kong"</f>
        <v>香港仔黃竹坑道125號, Hong Kong</v>
      </c>
      <c r="E15106" t="str">
        <f>VLOOKUP(F15106,'recent unique'!A:D,4,FALSE)</f>
        <v>香港仔黃竹坑道125號</v>
      </c>
      <c r="F15106" t="s">
        <v>236</v>
      </c>
      <c r="G15106" t="s">
        <v>1652</v>
      </c>
      <c r="H15106" t="s">
        <v>11</v>
      </c>
      <c r="I15106" t="s">
        <v>316</v>
      </c>
      <c r="J15106" t="s">
        <v>318</v>
      </c>
      <c r="K15106" t="str">
        <f>VLOOKUP(F15106,'Unique Address'!A:D,4,FALSE)</f>
        <v>Aberdeen</v>
      </c>
      <c r="L15106">
        <f>VLOOKUP(K15106,'[2]AreaCoordinates xlsx'!$A$1:$D$65536,3,FALSE)</f>
        <v>22.252085900000001</v>
      </c>
      <c r="M15106">
        <f>VLOOKUP(K15106,'[2]AreaCoordinates xlsx'!$A$1:$D$65536,4,FALSE)</f>
        <v>114.1587983</v>
      </c>
    </row>
    <row r="15107" spans="1:13" x14ac:dyDescent="0.2">
      <c r="A15107" s="2">
        <v>41783</v>
      </c>
      <c r="B15107">
        <v>13476</v>
      </c>
      <c r="C15107" t="s">
        <v>19</v>
      </c>
      <c r="D15107" t="str">
        <f t="shared" si="1303"/>
        <v>荃灣仁濟街7至11號, Hong Kong</v>
      </c>
      <c r="E15107" t="str">
        <f>VLOOKUP(F15107,'recent unique'!A:D,4,FALSE)</f>
        <v>荃灣仁濟街7至11號</v>
      </c>
      <c r="F15107" t="s">
        <v>1653</v>
      </c>
      <c r="G15107" t="s">
        <v>323</v>
      </c>
      <c r="H15107" t="s">
        <v>11</v>
      </c>
      <c r="I15107" t="s">
        <v>15</v>
      </c>
      <c r="J15107" t="s">
        <v>17</v>
      </c>
      <c r="K15107" t="str">
        <f>VLOOKUP(F15107,'Unique Address'!A:D,4,FALSE)</f>
        <v>Tsuen Wan</v>
      </c>
      <c r="L15107">
        <f>VLOOKUP(K15107,'[2]AreaCoordinates xlsx'!$A$1:$D$65536,3,FALSE)</f>
        <v>22.3713227</v>
      </c>
      <c r="M15107">
        <f>VLOOKUP(K15107,'[2]AreaCoordinates xlsx'!$A$1:$D$65536,4,FALSE)</f>
        <v>114.11416010000001</v>
      </c>
    </row>
    <row r="15108" spans="1:13" x14ac:dyDescent="0.2">
      <c r="A15108" s="2">
        <v>41783</v>
      </c>
      <c r="B15108">
        <v>5556</v>
      </c>
      <c r="C15108" t="s">
        <v>8</v>
      </c>
      <c r="D15108" t="str">
        <f t="shared" si="1303"/>
        <v>樂富杏林街10號, Hong Kong</v>
      </c>
      <c r="E15108" t="str">
        <f>VLOOKUP(F15108,'recent unique'!A:D,4,FALSE)</f>
        <v>樂富杏林街10號</v>
      </c>
      <c r="F15108" t="s">
        <v>322</v>
      </c>
      <c r="G15108" t="s">
        <v>1654</v>
      </c>
      <c r="H15108" t="s">
        <v>11</v>
      </c>
      <c r="I15108" t="s">
        <v>319</v>
      </c>
      <c r="J15108" t="s">
        <v>321</v>
      </c>
      <c r="K15108" t="str">
        <f>VLOOKUP(F15108,'Unique Address'!A:D,4,FALSE)</f>
        <v>Lok Fu</v>
      </c>
      <c r="L15108">
        <f>VLOOKUP(K15108,'[2]AreaCoordinates xlsx'!$A$1:$D$65536,3,FALSE)</f>
        <v>22.337740199999999</v>
      </c>
      <c r="M15108">
        <f>VLOOKUP(K15108,'[2]AreaCoordinates xlsx'!$A$1:$D$65536,4,FALSE)</f>
        <v>114.1862935</v>
      </c>
    </row>
    <row r="15109" spans="1:13" x14ac:dyDescent="0.2">
      <c r="A15109" s="2">
        <v>41783</v>
      </c>
      <c r="B15109">
        <v>222</v>
      </c>
      <c r="C15109" t="s">
        <v>8</v>
      </c>
      <c r="D15109" t="str">
        <f t="shared" si="1303"/>
        <v>旺角新世紀廣場, Hong Kong</v>
      </c>
      <c r="E15109" t="str">
        <f>VLOOKUP(F15109,'recent unique'!A:D,4,FALSE)</f>
        <v>旺角新世紀廣場</v>
      </c>
      <c r="F15109" t="s">
        <v>1417</v>
      </c>
      <c r="G15109" t="s">
        <v>1416</v>
      </c>
      <c r="H15109" t="s">
        <v>11</v>
      </c>
      <c r="I15109" t="s">
        <v>179</v>
      </c>
      <c r="J15109" t="s">
        <v>181</v>
      </c>
      <c r="K15109" t="str">
        <f>VLOOKUP(F15109,'Unique Address'!A:D,4,FALSE)</f>
        <v>Mong Kok</v>
      </c>
      <c r="L15109">
        <f>VLOOKUP(K15109,'[2]AreaCoordinates xlsx'!$A$1:$D$65536,3,FALSE)</f>
        <v>22.318344199999999</v>
      </c>
      <c r="M15109">
        <f>VLOOKUP(K15109,'[2]AreaCoordinates xlsx'!$A$1:$D$65536,4,FALSE)</f>
        <v>114.17217460000001</v>
      </c>
    </row>
    <row r="15110" spans="1:13" x14ac:dyDescent="0.2">
      <c r="A15110" s="2">
        <v>41783</v>
      </c>
      <c r="B15110">
        <v>222</v>
      </c>
      <c r="C15110" t="s">
        <v>19</v>
      </c>
      <c r="D15110" t="str">
        <f t="shared" si="1303"/>
        <v>沙田新城市廣場, Hong Kong</v>
      </c>
      <c r="E15110" t="str">
        <f>VLOOKUP(F15110,'recent unique'!A:D,4,FALSE)</f>
        <v>沙田新城市廣場</v>
      </c>
      <c r="F15110" t="s">
        <v>1419</v>
      </c>
      <c r="G15110" t="s">
        <v>1418</v>
      </c>
      <c r="H15110" t="s">
        <v>11</v>
      </c>
      <c r="I15110" t="s">
        <v>179</v>
      </c>
      <c r="J15110" t="s">
        <v>181</v>
      </c>
      <c r="K15110" t="str">
        <f>VLOOKUP(F15110,'Unique Address'!A:D,4,FALSE)</f>
        <v>Sha Tin</v>
      </c>
      <c r="L15110">
        <f>VLOOKUP(K15110,'[2]AreaCoordinates xlsx'!$A$1:$D$65536,3,FALSE)</f>
        <v>22.377130399999999</v>
      </c>
      <c r="M15110">
        <f>VLOOKUP(K15110,'[2]AreaCoordinates xlsx'!$A$1:$D$65536,4,FALSE)</f>
        <v>114.1974398</v>
      </c>
    </row>
    <row r="15111" spans="1:13" x14ac:dyDescent="0.2">
      <c r="A15111" s="2">
        <v>41783</v>
      </c>
      <c r="B15111">
        <v>222</v>
      </c>
      <c r="C15111" t="s">
        <v>19</v>
      </c>
      <c r="D15111" t="str">
        <f t="shared" si="1303"/>
        <v>上水廣場, Hong Kong</v>
      </c>
      <c r="E15111" t="str">
        <f>VLOOKUP(F15111,'recent unique'!A:D,4,FALSE)</f>
        <v>上水廣場</v>
      </c>
      <c r="F15111" t="s">
        <v>1421</v>
      </c>
      <c r="G15111" t="s">
        <v>1420</v>
      </c>
      <c r="H15111" t="s">
        <v>11</v>
      </c>
      <c r="I15111" t="s">
        <v>179</v>
      </c>
      <c r="J15111" t="s">
        <v>181</v>
      </c>
      <c r="K15111" t="str">
        <f>VLOOKUP(F15111,'Unique Address'!A:D,4,FALSE)</f>
        <v>Sheung Shui</v>
      </c>
      <c r="L15111">
        <f>VLOOKUP(K15111,'[2]AreaCoordinates xlsx'!$A$1:$D$65536,3,FALSE)</f>
        <v>22.511200800000001</v>
      </c>
      <c r="M15111">
        <f>VLOOKUP(K15111,'[2]AreaCoordinates xlsx'!$A$1:$D$65536,4,FALSE)</f>
        <v>114.1260991</v>
      </c>
    </row>
    <row r="15112" spans="1:13" x14ac:dyDescent="0.2">
      <c r="A15112" s="2">
        <v>41783</v>
      </c>
      <c r="B15112">
        <v>222</v>
      </c>
      <c r="C15112" t="s">
        <v>19</v>
      </c>
      <c r="D15112" t="str">
        <f t="shared" si="1303"/>
        <v>葵芳新都會廣場, Hong Kong</v>
      </c>
      <c r="E15112" t="str">
        <f>VLOOKUP(F15112,'recent unique'!A:D,4,FALSE)</f>
        <v>葵芳新都會廣場</v>
      </c>
      <c r="F15112" t="s">
        <v>1423</v>
      </c>
      <c r="G15112" t="s">
        <v>1422</v>
      </c>
      <c r="H15112" t="s">
        <v>11</v>
      </c>
      <c r="I15112" t="s">
        <v>179</v>
      </c>
      <c r="J15112" t="s">
        <v>181</v>
      </c>
      <c r="K15112" t="str">
        <f>VLOOKUP(F15112,'Unique Address'!A:D,4,FALSE)</f>
        <v>Kwai Fong</v>
      </c>
      <c r="L15112">
        <f>VLOOKUP(K15112,'[2]AreaCoordinates xlsx'!$A$1:$D$65536,3,FALSE)</f>
        <v>22.3578109</v>
      </c>
      <c r="M15112">
        <f>VLOOKUP(K15112,'[2]AreaCoordinates xlsx'!$A$1:$D$65536,4,FALSE)</f>
        <v>114.1298151</v>
      </c>
    </row>
    <row r="15113" spans="1:13" x14ac:dyDescent="0.2">
      <c r="A15113" s="2">
        <v>41783</v>
      </c>
      <c r="B15113">
        <v>10276</v>
      </c>
      <c r="C15113" t="s">
        <v>8</v>
      </c>
      <c r="D15113" t="str">
        <f t="shared" si="1303"/>
        <v>九龍佐敦加士居道30號, Hong Kong</v>
      </c>
      <c r="E15113" t="str">
        <f>VLOOKUP(F15113,'recent unique'!A:D,4,FALSE)</f>
        <v>九龍佐敦加士居道30號</v>
      </c>
      <c r="F15113" t="s">
        <v>13</v>
      </c>
      <c r="G15113" t="s">
        <v>10</v>
      </c>
      <c r="H15113" t="s">
        <v>11</v>
      </c>
      <c r="I15113" t="s">
        <v>9</v>
      </c>
      <c r="J15113" t="s">
        <v>12</v>
      </c>
      <c r="K15113" t="str">
        <f>VLOOKUP(F15113,'Unique Address'!A:D,4,FALSE)</f>
        <v>Jordan</v>
      </c>
      <c r="L15113">
        <f>VLOOKUP(K15113,'[2]AreaCoordinates xlsx'!$A$1:$D$65536,3,FALSE)</f>
        <v>22.304861200000001</v>
      </c>
      <c r="M15113">
        <f>VLOOKUP(K15113,'[2]AreaCoordinates xlsx'!$A$1:$D$65536,4,FALSE)</f>
        <v>114.16920210000001</v>
      </c>
    </row>
    <row r="15114" spans="1:13" x14ac:dyDescent="0.2">
      <c r="A15114" s="2">
        <v>41783</v>
      </c>
      <c r="B15114">
        <v>13476</v>
      </c>
      <c r="C15114" t="s">
        <v>14</v>
      </c>
      <c r="D15114" t="str">
        <f t="shared" si="1303"/>
        <v>銅鑼灣世貿中心2樓顧客服務中心, Hong Kong</v>
      </c>
      <c r="E15114" t="str">
        <f>VLOOKUP(F15114,'recent unique'!A:D,4,FALSE)</f>
        <v>銅鑼灣世貿中心2樓顧客服務中心</v>
      </c>
      <c r="F15114" t="s">
        <v>18</v>
      </c>
      <c r="G15114" t="s">
        <v>16</v>
      </c>
      <c r="H15114" t="s">
        <v>11</v>
      </c>
      <c r="I15114" t="s">
        <v>15</v>
      </c>
      <c r="J15114" t="s">
        <v>17</v>
      </c>
      <c r="K15114" t="str">
        <f>VLOOKUP(F15114,'Unique Address'!A:D,4,FALSE)</f>
        <v>Causeway Bay</v>
      </c>
      <c r="L15114">
        <f>VLOOKUP(K15114,'[2]AreaCoordinates xlsx'!$A$1:$D$65536,3,FALSE)</f>
        <v>22.279729499999998</v>
      </c>
      <c r="M15114">
        <f>VLOOKUP(K15114,'[2]AreaCoordinates xlsx'!$A$1:$D$65536,4,FALSE)</f>
        <v>114.1870366</v>
      </c>
    </row>
    <row r="15115" spans="1:13" x14ac:dyDescent="0.2">
      <c r="A15115" s="2">
        <v>41783</v>
      </c>
      <c r="B15115">
        <v>13476</v>
      </c>
      <c r="C15115" t="s">
        <v>19</v>
      </c>
      <c r="D15115" t="str">
        <f t="shared" si="1303"/>
        <v>將軍澳東港城1樓顧客服務中心, Hong Kong</v>
      </c>
      <c r="E15115" t="str">
        <f>VLOOKUP(F15115,'recent unique'!A:D,4,FALSE)</f>
        <v>將軍澳東港城1樓顧客服務中心</v>
      </c>
      <c r="F15115" t="s">
        <v>21</v>
      </c>
      <c r="G15115" t="s">
        <v>20</v>
      </c>
      <c r="H15115" t="s">
        <v>11</v>
      </c>
      <c r="I15115" t="s">
        <v>15</v>
      </c>
      <c r="J15115" t="s">
        <v>17</v>
      </c>
      <c r="K15115" t="str">
        <f>VLOOKUP(F15115,'Unique Address'!A:D,4,FALSE)</f>
        <v>Tseung Kwan O</v>
      </c>
      <c r="L15115">
        <f>VLOOKUP(K15115,'[2]AreaCoordinates xlsx'!$A$1:$D$65536,3,FALSE)</f>
        <v>22.311936899999999</v>
      </c>
      <c r="M15115">
        <f>VLOOKUP(K15115,'[2]AreaCoordinates xlsx'!$A$1:$D$65536,4,FALSE)</f>
        <v>114.2568814</v>
      </c>
    </row>
    <row r="15116" spans="1:13" x14ac:dyDescent="0.2">
      <c r="A15116" s="2">
        <v>41783</v>
      </c>
      <c r="B15116">
        <v>13476</v>
      </c>
      <c r="C15116" t="s">
        <v>19</v>
      </c>
      <c r="D15116" t="str">
        <f t="shared" si="1303"/>
        <v>荃灣荃灣廣場, Hong Kong</v>
      </c>
      <c r="E15116" t="str">
        <f>VLOOKUP(F15116,'recent unique'!A:D,4,FALSE)</f>
        <v>荃灣荃灣廣場</v>
      </c>
      <c r="F15116" t="s">
        <v>23</v>
      </c>
      <c r="G15116" t="s">
        <v>22</v>
      </c>
      <c r="H15116" t="s">
        <v>11</v>
      </c>
      <c r="I15116" t="s">
        <v>15</v>
      </c>
      <c r="J15116" t="s">
        <v>17</v>
      </c>
      <c r="K15116" t="str">
        <f>VLOOKUP(F15116,'Unique Address'!A:D,4,FALSE)</f>
        <v>Tsuen Wan</v>
      </c>
      <c r="L15116">
        <f>VLOOKUP(K15116,'[2]AreaCoordinates xlsx'!$A$1:$D$65536,3,FALSE)</f>
        <v>22.3713227</v>
      </c>
      <c r="M15116">
        <f>VLOOKUP(K15116,'[2]AreaCoordinates xlsx'!$A$1:$D$65536,4,FALSE)</f>
        <v>114.11416010000001</v>
      </c>
    </row>
    <row r="15117" spans="1:13" x14ac:dyDescent="0.2">
      <c r="A15117" s="2">
        <v>41783</v>
      </c>
      <c r="B15117">
        <v>13476</v>
      </c>
      <c r="C15117" t="s">
        <v>19</v>
      </c>
      <c r="D15117" t="str">
        <f t="shared" si="1303"/>
        <v>沙田新城市廣場, Hong Kong</v>
      </c>
      <c r="E15117" t="str">
        <f>VLOOKUP(F15117,'recent unique'!A:D,4,FALSE)</f>
        <v>沙田新城市廣場</v>
      </c>
      <c r="F15117" t="s">
        <v>25</v>
      </c>
      <c r="G15117" t="s">
        <v>24</v>
      </c>
      <c r="H15117" t="s">
        <v>11</v>
      </c>
      <c r="I15117" t="s">
        <v>15</v>
      </c>
      <c r="J15117" t="s">
        <v>17</v>
      </c>
      <c r="K15117" t="str">
        <f>VLOOKUP(F15117,'Unique Address'!A:D,4,FALSE)</f>
        <v>Sha Tin</v>
      </c>
      <c r="L15117">
        <f>VLOOKUP(K15117,'[2]AreaCoordinates xlsx'!$A$1:$D$65536,3,FALSE)</f>
        <v>22.377130399999999</v>
      </c>
      <c r="M15117">
        <f>VLOOKUP(K15117,'[2]AreaCoordinates xlsx'!$A$1:$D$65536,4,FALSE)</f>
        <v>114.1974398</v>
      </c>
    </row>
    <row r="15118" spans="1:13" x14ac:dyDescent="0.2">
      <c r="A15118" s="2">
        <v>41783</v>
      </c>
      <c r="B15118">
        <v>11150</v>
      </c>
      <c r="C15118" t="s">
        <v>19</v>
      </c>
      <c r="D15118" t="str">
        <f t="shared" si="1303"/>
        <v>沙田馬鞍山亞公角街33號, Hong Kong</v>
      </c>
      <c r="E15118" t="str">
        <f>VLOOKUP(F15118,'recent unique'!A:D,4,FALSE)</f>
        <v>沙田馬鞍山亞公角街33號</v>
      </c>
      <c r="F15118" t="s">
        <v>90</v>
      </c>
      <c r="G15118" t="s">
        <v>88</v>
      </c>
      <c r="H15118" t="s">
        <v>11</v>
      </c>
      <c r="I15118" t="s">
        <v>87</v>
      </c>
      <c r="J15118" t="s">
        <v>89</v>
      </c>
      <c r="K15118" t="str">
        <f>VLOOKUP(F15118,'Unique Address'!A:D,4,FALSE)</f>
        <v>Ma On Shan</v>
      </c>
      <c r="L15118">
        <f>VLOOKUP(K15118,'[2]AreaCoordinates xlsx'!$A$1:$D$65536,3,FALSE)</f>
        <v>22.403069899999998</v>
      </c>
      <c r="M15118">
        <f>VLOOKUP(K15118,'[2]AreaCoordinates xlsx'!$A$1:$D$65536,4,FALSE)</f>
        <v>114.24499369999999</v>
      </c>
    </row>
    <row r="15119" spans="1:13" x14ac:dyDescent="0.2">
      <c r="A15119" s="2">
        <v>41783</v>
      </c>
      <c r="B15119">
        <v>9361</v>
      </c>
      <c r="C15119" t="s">
        <v>19</v>
      </c>
      <c r="D15119" t="str">
        <f t="shared" si="1303"/>
        <v>上水保健路9號, Hong Kong</v>
      </c>
      <c r="E15119" t="str">
        <f>VLOOKUP(F15119,'recent unique'!A:D,4,FALSE)</f>
        <v>上水保健路9號</v>
      </c>
      <c r="F15119" t="s">
        <v>94</v>
      </c>
      <c r="G15119" t="s">
        <v>92</v>
      </c>
      <c r="H15119" t="s">
        <v>11</v>
      </c>
      <c r="I15119" t="s">
        <v>91</v>
      </c>
      <c r="J15119" t="s">
        <v>93</v>
      </c>
      <c r="K15119" t="str">
        <f>VLOOKUP(F15119,'Unique Address'!A:D,4,FALSE)</f>
        <v>Sheung Shui</v>
      </c>
      <c r="L15119">
        <f>VLOOKUP(K15119,'[2]AreaCoordinates xlsx'!$A$1:$D$65536,3,FALSE)</f>
        <v>22.511200800000001</v>
      </c>
      <c r="M15119">
        <f>VLOOKUP(K15119,'[2]AreaCoordinates xlsx'!$A$1:$D$65536,4,FALSE)</f>
        <v>114.1260991</v>
      </c>
    </row>
    <row r="15120" spans="1:13" x14ac:dyDescent="0.2">
      <c r="A15120" s="2">
        <v>41783</v>
      </c>
      <c r="B15120">
        <v>10172</v>
      </c>
      <c r="C15120" t="s">
        <v>8</v>
      </c>
      <c r="D15120" t="str">
        <f t="shared" si="1303"/>
        <v>荔枝角瑪嘉烈醫院道瑪嘉烈醫院 , Hong Kong</v>
      </c>
      <c r="E15120" t="str">
        <f>VLOOKUP(F15120,'recent unique'!A:D,4,FALSE)</f>
        <v xml:space="preserve">荔枝角瑪嘉烈醫院道瑪嘉烈醫院 </v>
      </c>
      <c r="F15120" t="s">
        <v>102</v>
      </c>
      <c r="G15120" t="s">
        <v>100</v>
      </c>
      <c r="H15120" t="s">
        <v>11</v>
      </c>
      <c r="I15120" t="s">
        <v>99</v>
      </c>
      <c r="J15120" t="s">
        <v>101</v>
      </c>
      <c r="K15120" t="str">
        <f>VLOOKUP(F15120,'Unique Address'!A:D,4,FALSE)</f>
        <v>Lai Chi Kok</v>
      </c>
      <c r="L15120">
        <f>VLOOKUP(K15120,'[2]AreaCoordinates xlsx'!$A$1:$D$65536,3,FALSE)</f>
        <v>22.337264999999999</v>
      </c>
      <c r="M15120">
        <f>VLOOKUP(K15120,'[2]AreaCoordinates xlsx'!$A$1:$D$65536,4,FALSE)</f>
        <v>114.148033</v>
      </c>
    </row>
    <row r="15121" spans="1:13" x14ac:dyDescent="0.2">
      <c r="A15121" s="2">
        <v>41783</v>
      </c>
      <c r="B15121">
        <v>10103</v>
      </c>
      <c r="C15121" t="s">
        <v>8</v>
      </c>
      <c r="D15121" t="str">
        <f t="shared" si="1303"/>
        <v>鑽石山荷李活廣場, Hong Kong</v>
      </c>
      <c r="E15121" t="str">
        <f>VLOOKUP(F15121,'recent unique'!A:D,4,FALSE)</f>
        <v>鑽石山荷李活廣場</v>
      </c>
      <c r="F15121" t="s">
        <v>133</v>
      </c>
      <c r="G15121" t="s">
        <v>131</v>
      </c>
      <c r="H15121" t="s">
        <v>11</v>
      </c>
      <c r="I15121" t="s">
        <v>130</v>
      </c>
      <c r="J15121" t="s">
        <v>132</v>
      </c>
      <c r="K15121" t="str">
        <f>VLOOKUP(F15121,'Unique Address'!A:D,4,FALSE)</f>
        <v>Diamond Hill</v>
      </c>
      <c r="L15121">
        <f>VLOOKUP(K15121,'[2]AreaCoordinates xlsx'!$A$1:$D$65536,3,FALSE)</f>
        <v>22.343872699999999</v>
      </c>
      <c r="M15121">
        <f>VLOOKUP(K15121,'[2]AreaCoordinates xlsx'!$A$1:$D$65536,4,FALSE)</f>
        <v>114.2048704</v>
      </c>
    </row>
    <row r="15122" spans="1:13" x14ac:dyDescent="0.2">
      <c r="A15122" s="2">
        <v>41783</v>
      </c>
      <c r="B15122">
        <v>10103</v>
      </c>
      <c r="C15122" t="s">
        <v>8</v>
      </c>
      <c r="D15122" t="str">
        <f t="shared" si="1303"/>
        <v>鑽石山荷李活廣場, Hong Kong</v>
      </c>
      <c r="E15122" t="str">
        <f>VLOOKUP(F15122,'recent unique'!A:D,4,FALSE)</f>
        <v>鑽石山荷李活廣場</v>
      </c>
      <c r="F15122" t="s">
        <v>135</v>
      </c>
      <c r="G15122" t="s">
        <v>134</v>
      </c>
      <c r="H15122" t="s">
        <v>11</v>
      </c>
      <c r="I15122" t="s">
        <v>130</v>
      </c>
      <c r="J15122" t="s">
        <v>132</v>
      </c>
      <c r="K15122" t="str">
        <f>VLOOKUP(F15122,'Unique Address'!A:D,4,FALSE)</f>
        <v>Diamond Hill</v>
      </c>
      <c r="L15122">
        <f>VLOOKUP(K15122,'[2]AreaCoordinates xlsx'!$A$1:$D$65536,3,FALSE)</f>
        <v>22.343872699999999</v>
      </c>
      <c r="M15122">
        <f>VLOOKUP(K15122,'[2]AreaCoordinates xlsx'!$A$1:$D$65536,4,FALSE)</f>
        <v>114.2048704</v>
      </c>
    </row>
    <row r="15123" spans="1:13" x14ac:dyDescent="0.2">
      <c r="A15123" s="2">
        <v>41783</v>
      </c>
      <c r="B15123">
        <v>6182</v>
      </c>
      <c r="C15123" t="s">
        <v>8</v>
      </c>
      <c r="D15123" t="str">
        <f t="shared" si="1303"/>
        <v>鑽石山荷李活廣場, Hong Kong</v>
      </c>
      <c r="E15123" t="str">
        <f>VLOOKUP(F15123,'recent unique'!A:D,4,FALSE)</f>
        <v>鑽石山荷李活廣場</v>
      </c>
      <c r="F15123" t="s">
        <v>139</v>
      </c>
      <c r="G15123" t="s">
        <v>137</v>
      </c>
      <c r="H15123" t="s">
        <v>11</v>
      </c>
      <c r="I15123" t="s">
        <v>136</v>
      </c>
      <c r="J15123" t="s">
        <v>138</v>
      </c>
      <c r="K15123" t="str">
        <f>VLOOKUP(F15123,'Unique Address'!A:D,4,FALSE)</f>
        <v>Diamond Hill</v>
      </c>
      <c r="L15123">
        <f>VLOOKUP(K15123,'[2]AreaCoordinates xlsx'!$A$1:$D$65536,3,FALSE)</f>
        <v>22.343872699999999</v>
      </c>
      <c r="M15123">
        <f>VLOOKUP(K15123,'[2]AreaCoordinates xlsx'!$A$1:$D$65536,4,FALSE)</f>
        <v>114.2048704</v>
      </c>
    </row>
    <row r="15124" spans="1:13" x14ac:dyDescent="0.2">
      <c r="A15124" s="2">
        <v>41783</v>
      </c>
      <c r="B15124">
        <v>6182</v>
      </c>
      <c r="C15124" t="s">
        <v>8</v>
      </c>
      <c r="D15124" t="str">
        <f t="shared" si="1303"/>
        <v>鑽石山荷李活廣場, Hong Kong</v>
      </c>
      <c r="E15124" t="str">
        <f>VLOOKUP(F15124,'recent unique'!A:D,4,FALSE)</f>
        <v>鑽石山荷李活廣場</v>
      </c>
      <c r="F15124" t="s">
        <v>140</v>
      </c>
      <c r="G15124" t="s">
        <v>134</v>
      </c>
      <c r="H15124" t="s">
        <v>11</v>
      </c>
      <c r="I15124" t="s">
        <v>136</v>
      </c>
      <c r="J15124" t="s">
        <v>138</v>
      </c>
      <c r="K15124" t="str">
        <f>VLOOKUP(F15124,'Unique Address'!A:D,4,FALSE)</f>
        <v>Diamond Hill</v>
      </c>
      <c r="L15124">
        <f>VLOOKUP(K15124,'[2]AreaCoordinates xlsx'!$A$1:$D$65536,3,FALSE)</f>
        <v>22.343872699999999</v>
      </c>
      <c r="M15124">
        <f>VLOOKUP(K15124,'[2]AreaCoordinates xlsx'!$A$1:$D$65536,4,FALSE)</f>
        <v>114.2048704</v>
      </c>
    </row>
    <row r="15125" spans="1:13" x14ac:dyDescent="0.2">
      <c r="A15125" s="2">
        <v>41783</v>
      </c>
      <c r="B15125">
        <v>6182</v>
      </c>
      <c r="C15125" t="s">
        <v>8</v>
      </c>
      <c r="D15125" t="str">
        <f t="shared" si="1303"/>
        <v>鑽石山荷李活廣場, Hong Kong</v>
      </c>
      <c r="E15125" t="str">
        <f>VLOOKUP(F15125,'recent unique'!A:D,4,FALSE)</f>
        <v>鑽石山荷李活廣場</v>
      </c>
      <c r="F15125" t="s">
        <v>142</v>
      </c>
      <c r="G15125" t="s">
        <v>141</v>
      </c>
      <c r="H15125" t="s">
        <v>11</v>
      </c>
      <c r="I15125" t="s">
        <v>136</v>
      </c>
      <c r="J15125" t="s">
        <v>138</v>
      </c>
      <c r="K15125" t="str">
        <f>VLOOKUP(F15125,'Unique Address'!A:D,4,FALSE)</f>
        <v>Diamond Hill</v>
      </c>
      <c r="L15125">
        <f>VLOOKUP(K15125,'[2]AreaCoordinates xlsx'!$A$1:$D$65536,3,FALSE)</f>
        <v>22.343872699999999</v>
      </c>
      <c r="M15125">
        <f>VLOOKUP(K15125,'[2]AreaCoordinates xlsx'!$A$1:$D$65536,4,FALSE)</f>
        <v>114.2048704</v>
      </c>
    </row>
    <row r="15126" spans="1:13" x14ac:dyDescent="0.2">
      <c r="A15126" s="2">
        <v>41783</v>
      </c>
      <c r="B15126">
        <v>6182</v>
      </c>
      <c r="C15126" t="s">
        <v>8</v>
      </c>
      <c r="D15126" t="str">
        <f t="shared" si="1303"/>
        <v>鑽石山荷李活廣場, Hong Kong</v>
      </c>
      <c r="E15126" t="str">
        <f>VLOOKUP(F15126,'recent unique'!A:D,4,FALSE)</f>
        <v>鑽石山荷李活廣場</v>
      </c>
      <c r="F15126" t="s">
        <v>144</v>
      </c>
      <c r="G15126" t="s">
        <v>143</v>
      </c>
      <c r="H15126" t="s">
        <v>11</v>
      </c>
      <c r="I15126" t="s">
        <v>136</v>
      </c>
      <c r="J15126" t="s">
        <v>138</v>
      </c>
      <c r="K15126" t="str">
        <f>VLOOKUP(F15126,'Unique Address'!A:D,4,FALSE)</f>
        <v>Diamond Hill</v>
      </c>
      <c r="L15126">
        <f>VLOOKUP(K15126,'[2]AreaCoordinates xlsx'!$A$1:$D$65536,3,FALSE)</f>
        <v>22.343872699999999</v>
      </c>
      <c r="M15126">
        <f>VLOOKUP(K15126,'[2]AreaCoordinates xlsx'!$A$1:$D$65536,4,FALSE)</f>
        <v>114.2048704</v>
      </c>
    </row>
    <row r="15127" spans="1:13" x14ac:dyDescent="0.2">
      <c r="A15127" s="2">
        <v>41783</v>
      </c>
      <c r="B15127">
        <v>10009</v>
      </c>
      <c r="C15127" t="s">
        <v>19</v>
      </c>
      <c r="D15127" t="str">
        <f t="shared" si="1303"/>
        <v>元朗坳頭博愛醫院 , Hong Kong</v>
      </c>
      <c r="E15127" t="str">
        <f>VLOOKUP(F15127,'recent unique'!A:D,4,FALSE)</f>
        <v xml:space="preserve">元朗坳頭博愛醫院 </v>
      </c>
      <c r="F15127" t="s">
        <v>158</v>
      </c>
      <c r="G15127" t="s">
        <v>156</v>
      </c>
      <c r="H15127" t="s">
        <v>11</v>
      </c>
      <c r="I15127" t="s">
        <v>155</v>
      </c>
      <c r="J15127" t="s">
        <v>157</v>
      </c>
      <c r="K15127" t="str">
        <f>VLOOKUP(F15127,'Unique Address'!A:D,4,FALSE)</f>
        <v>Yuen Long</v>
      </c>
      <c r="L15127">
        <f>VLOOKUP(K15127,'[2]AreaCoordinates xlsx'!$A$1:$D$65536,3,FALSE)</f>
        <v>22.446151400000002</v>
      </c>
      <c r="M15127">
        <f>VLOOKUP(K15127,'[2]AreaCoordinates xlsx'!$A$1:$D$65536,4,FALSE)</f>
        <v>114.0265682</v>
      </c>
    </row>
    <row r="15128" spans="1:13" x14ac:dyDescent="0.2">
      <c r="A15128" s="2">
        <v>41783</v>
      </c>
      <c r="B15128">
        <v>6052</v>
      </c>
      <c r="C15128" t="s">
        <v>14</v>
      </c>
      <c r="D15128" t="str">
        <f t="shared" si="1303"/>
        <v>淺水灣泳灘香港拯溺總會訓練總部, Hong Kong</v>
      </c>
      <c r="E15128" t="str">
        <f>VLOOKUP(F15128,'recent unique'!A:D,4,FALSE)</f>
        <v>淺水灣泳灘香港拯溺總會訓練總部</v>
      </c>
      <c r="F15128" t="s">
        <v>162</v>
      </c>
      <c r="G15128" t="s">
        <v>160</v>
      </c>
      <c r="H15128" t="s">
        <v>11</v>
      </c>
      <c r="I15128" t="s">
        <v>159</v>
      </c>
      <c r="J15128" t="s">
        <v>161</v>
      </c>
      <c r="K15128" t="str">
        <f>VLOOKUP(F15128,'Unique Address'!A:D,4,FALSE)</f>
        <v>Repulse Bay</v>
      </c>
      <c r="L15128">
        <f>VLOOKUP(K15128,'[2]AreaCoordinates xlsx'!$A$1:$D$65536,3,FALSE)</f>
        <v>22.234504300000001</v>
      </c>
      <c r="M15128">
        <f>VLOOKUP(K15128,'[2]AreaCoordinates xlsx'!$A$1:$D$65536,4,FALSE)</f>
        <v>114.1952039</v>
      </c>
    </row>
    <row r="15129" spans="1:13" x14ac:dyDescent="0.2">
      <c r="A15129" s="2">
        <v>41783</v>
      </c>
      <c r="B15129">
        <v>12452</v>
      </c>
      <c r="C15129" t="s">
        <v>19</v>
      </c>
      <c r="D15129" t="str">
        <f t="shared" si="1303"/>
        <v>坑口寶寧里2號, Hong Kong</v>
      </c>
      <c r="E15129" t="str">
        <f>VLOOKUP(F15129,'recent unique'!A:D,4,FALSE)</f>
        <v>坑口寶寧里2號</v>
      </c>
      <c r="F15129" t="s">
        <v>166</v>
      </c>
      <c r="G15129" t="s">
        <v>164</v>
      </c>
      <c r="H15129" t="s">
        <v>11</v>
      </c>
      <c r="I15129" t="s">
        <v>163</v>
      </c>
      <c r="J15129" t="s">
        <v>165</v>
      </c>
      <c r="K15129" t="str">
        <f>VLOOKUP(F15129,'Unique Address'!A:D,4,FALSE)</f>
        <v>Tseung Kwan O</v>
      </c>
      <c r="L15129">
        <f>VLOOKUP(K15129,'[2]AreaCoordinates xlsx'!$A$1:$D$65536,3,FALSE)</f>
        <v>22.311936899999999</v>
      </c>
      <c r="M15129">
        <f>VLOOKUP(K15129,'[2]AreaCoordinates xlsx'!$A$1:$D$65536,4,FALSE)</f>
        <v>114.2568814</v>
      </c>
    </row>
    <row r="15130" spans="1:13" x14ac:dyDescent="0.2">
      <c r="A15130" s="2">
        <v>41783</v>
      </c>
      <c r="B15130">
        <v>1108</v>
      </c>
      <c r="C15130" t="s">
        <v>19</v>
      </c>
      <c r="D15130" t="str">
        <f t="shared" si="1303"/>
        <v>沙田亞公角山路17號, Hong Kong</v>
      </c>
      <c r="E15130" t="str">
        <f>VLOOKUP(F15130,'recent unique'!A:D,4,FALSE)</f>
        <v>沙田亞公角山路17號</v>
      </c>
      <c r="F15130" t="s">
        <v>170</v>
      </c>
      <c r="G15130" t="s">
        <v>168</v>
      </c>
      <c r="H15130" t="s">
        <v>11</v>
      </c>
      <c r="I15130" t="s">
        <v>167</v>
      </c>
      <c r="J15130" t="s">
        <v>169</v>
      </c>
      <c r="K15130" t="str">
        <f>VLOOKUP(F15130,'Unique Address'!A:D,4,FALSE)</f>
        <v>Sha Tin</v>
      </c>
      <c r="L15130">
        <f>VLOOKUP(K15130,'[2]AreaCoordinates xlsx'!$A$1:$D$65536,3,FALSE)</f>
        <v>22.377130399999999</v>
      </c>
      <c r="M15130">
        <f>VLOOKUP(K15130,'[2]AreaCoordinates xlsx'!$A$1:$D$65536,4,FALSE)</f>
        <v>114.1974398</v>
      </c>
    </row>
    <row r="15131" spans="1:13" x14ac:dyDescent="0.2">
      <c r="A15131" s="2">
        <v>41783</v>
      </c>
      <c r="B15131">
        <v>10165</v>
      </c>
      <c r="C15131" t="s">
        <v>19</v>
      </c>
      <c r="D15131" t="str">
        <f t="shared" si="1303"/>
        <v>沙田銀城街30-32號, Hong Kong</v>
      </c>
      <c r="E15131" t="str">
        <f>VLOOKUP(F15131,'recent unique'!A:D,4,FALSE)</f>
        <v>沙田銀城街30-32號</v>
      </c>
      <c r="F15131" t="s">
        <v>174</v>
      </c>
      <c r="G15131" t="s">
        <v>172</v>
      </c>
      <c r="H15131" t="s">
        <v>11</v>
      </c>
      <c r="I15131" t="s">
        <v>171</v>
      </c>
      <c r="J15131" t="s">
        <v>173</v>
      </c>
      <c r="K15131" t="str">
        <f>VLOOKUP(F15131,'Unique Address'!A:D,4,FALSE)</f>
        <v>Sha Tin</v>
      </c>
      <c r="L15131">
        <f>VLOOKUP(K15131,'[2]AreaCoordinates xlsx'!$A$1:$D$65536,3,FALSE)</f>
        <v>22.377130399999999</v>
      </c>
      <c r="M15131">
        <f>VLOOKUP(K15131,'[2]AreaCoordinates xlsx'!$A$1:$D$65536,4,FALSE)</f>
        <v>114.1974398</v>
      </c>
    </row>
    <row r="15132" spans="1:13" x14ac:dyDescent="0.2">
      <c r="A15132" s="2">
        <v>41783</v>
      </c>
      <c r="B15132">
        <v>9566</v>
      </c>
      <c r="C15132" t="s">
        <v>14</v>
      </c>
      <c r="D15132" t="str">
        <f t="shared" si="1303"/>
        <v>柴灣樂民道3號, Hong Kong</v>
      </c>
      <c r="E15132" t="str">
        <f>VLOOKUP(F15132,'recent unique'!A:D,4,FALSE)</f>
        <v>柴灣樂民道3號</v>
      </c>
      <c r="F15132" t="s">
        <v>178</v>
      </c>
      <c r="G15132" t="s">
        <v>176</v>
      </c>
      <c r="H15132" t="s">
        <v>11</v>
      </c>
      <c r="I15132" t="s">
        <v>175</v>
      </c>
      <c r="J15132" t="s">
        <v>177</v>
      </c>
      <c r="K15132" t="str">
        <f>VLOOKUP(F15132,'Unique Address'!A:D,4,FALSE)</f>
        <v>Chai Wan</v>
      </c>
      <c r="L15132">
        <f>VLOOKUP(K15132,'[2]AreaCoordinates xlsx'!$A$1:$D$65536,3,FALSE)</f>
        <v>22.264624999999999</v>
      </c>
      <c r="M15132">
        <f>VLOOKUP(K15132,'[2]AreaCoordinates xlsx'!$A$1:$D$65536,4,FALSE)</f>
        <v>114.237139</v>
      </c>
    </row>
    <row r="15133" spans="1:13" x14ac:dyDescent="0.2">
      <c r="A15133" s="2">
        <v>41783</v>
      </c>
      <c r="B15133">
        <v>1626</v>
      </c>
      <c r="C15133" t="s">
        <v>8</v>
      </c>
      <c r="D15133" t="str">
        <f t="shared" si="1303"/>
        <v>深水埗永康街111號, Hong Kong</v>
      </c>
      <c r="E15133" t="str">
        <f>VLOOKUP(F15133,'recent unique'!A:D,4,FALSE)</f>
        <v>深水埗永康街111號</v>
      </c>
      <c r="F15133" t="s">
        <v>186</v>
      </c>
      <c r="G15133" t="s">
        <v>184</v>
      </c>
      <c r="H15133" t="s">
        <v>11</v>
      </c>
      <c r="I15133" t="s">
        <v>183</v>
      </c>
      <c r="J15133" t="s">
        <v>185</v>
      </c>
      <c r="K15133" t="str">
        <f>VLOOKUP(F15133,'Unique Address'!A:D,4,FALSE)</f>
        <v>Sham Shui Po</v>
      </c>
      <c r="L15133">
        <f>VLOOKUP(K15133,'[2]AreaCoordinates xlsx'!$A$1:$D$65536,3,FALSE)</f>
        <v>22.328589900000001</v>
      </c>
      <c r="M15133">
        <f>VLOOKUP(K15133,'[2]AreaCoordinates xlsx'!$A$1:$D$65536,4,FALSE)</f>
        <v>114.1602846</v>
      </c>
    </row>
    <row r="15134" spans="1:13" x14ac:dyDescent="0.2">
      <c r="A15134" s="2">
        <v>41783</v>
      </c>
      <c r="B15134">
        <v>2014</v>
      </c>
      <c r="C15134" t="s">
        <v>19</v>
      </c>
      <c r="D15134" t="str">
        <f t="shared" si="1303"/>
        <v>沙田亞公角山路30號, Hong Kong</v>
      </c>
      <c r="E15134" t="str">
        <f>VLOOKUP(F15134,'recent unique'!A:D,4,FALSE)</f>
        <v>沙田亞公角山路30號</v>
      </c>
      <c r="F15134" t="s">
        <v>190</v>
      </c>
      <c r="G15134" t="s">
        <v>188</v>
      </c>
      <c r="H15134" t="s">
        <v>11</v>
      </c>
      <c r="I15134" t="s">
        <v>187</v>
      </c>
      <c r="J15134" t="s">
        <v>189</v>
      </c>
      <c r="K15134" t="str">
        <f>VLOOKUP(F15134,'Unique Address'!A:D,4,FALSE)</f>
        <v>Sha Tin</v>
      </c>
      <c r="L15134">
        <f>VLOOKUP(K15134,'[2]AreaCoordinates xlsx'!$A$1:$D$65536,3,FALSE)</f>
        <v>22.377130399999999</v>
      </c>
      <c r="M15134">
        <f>VLOOKUP(K15134,'[2]AreaCoordinates xlsx'!$A$1:$D$65536,4,FALSE)</f>
        <v>114.1974398</v>
      </c>
    </row>
    <row r="15135" spans="1:13" x14ac:dyDescent="0.2">
      <c r="A15135" s="2">
        <v>41783</v>
      </c>
      <c r="B15135">
        <v>175</v>
      </c>
      <c r="C15135" t="s">
        <v>14</v>
      </c>
      <c r="D15135" t="str">
        <f t="shared" si="1303"/>
        <v>香港仔香港海洋公園, Hong Kong</v>
      </c>
      <c r="E15135" t="str">
        <f>VLOOKUP(F15135,'recent unique'!A:D,4,FALSE)</f>
        <v>香港仔香港海洋公園</v>
      </c>
      <c r="F15135" t="s">
        <v>194</v>
      </c>
      <c r="G15135" t="s">
        <v>192</v>
      </c>
      <c r="H15135" t="s">
        <v>11</v>
      </c>
      <c r="I15135" t="s">
        <v>191</v>
      </c>
      <c r="J15135" t="s">
        <v>193</v>
      </c>
      <c r="K15135" t="str">
        <f>VLOOKUP(F15135,'Unique Address'!A:D,4,FALSE)</f>
        <v>Aberdeen</v>
      </c>
      <c r="L15135">
        <f>VLOOKUP(K15135,'[2]AreaCoordinates xlsx'!$A$1:$D$65536,3,FALSE)</f>
        <v>22.252085900000001</v>
      </c>
      <c r="M15135">
        <f>VLOOKUP(K15135,'[2]AreaCoordinates xlsx'!$A$1:$D$65536,4,FALSE)</f>
        <v>114.1587983</v>
      </c>
    </row>
    <row r="15136" spans="1:13" x14ac:dyDescent="0.2">
      <c r="A15136" s="2">
        <v>41783</v>
      </c>
      <c r="B15136">
        <v>3541</v>
      </c>
      <c r="C15136" t="s">
        <v>14</v>
      </c>
      <c r="D15136" t="str">
        <f t="shared" si="1303"/>
        <v>薄扶林大口環道12號, Hong Kong</v>
      </c>
      <c r="E15136" t="str">
        <f>VLOOKUP(F15136,'recent unique'!A:D,4,FALSE)</f>
        <v>薄扶林大口環道12號</v>
      </c>
      <c r="F15136" t="s">
        <v>204</v>
      </c>
      <c r="G15136" t="s">
        <v>202</v>
      </c>
      <c r="H15136" t="s">
        <v>11</v>
      </c>
      <c r="I15136" t="s">
        <v>201</v>
      </c>
      <c r="J15136" t="s">
        <v>203</v>
      </c>
      <c r="K15136" t="str">
        <f>VLOOKUP(F15136,'Unique Address'!A:D,4,FALSE)</f>
        <v>Sandy Bay</v>
      </c>
      <c r="L15136">
        <f>VLOOKUP(K15136,'[2]AreaCoordinates xlsx'!$A$1:$D$65536,3,FALSE)</f>
        <v>22.270135199999999</v>
      </c>
      <c r="M15136">
        <f>VLOOKUP(K15136,'[2]AreaCoordinates xlsx'!$A$1:$D$65536,4,FALSE)</f>
        <v>114.11941040000001</v>
      </c>
    </row>
    <row r="15137" spans="1:13" x14ac:dyDescent="0.2">
      <c r="A15137" s="2">
        <v>41783</v>
      </c>
      <c r="B15137">
        <v>12652</v>
      </c>
      <c r="C15137" t="s">
        <v>19</v>
      </c>
      <c r="D15137" t="str">
        <f t="shared" si="1303"/>
        <v>屯門青松觀路23號, Hong Kong</v>
      </c>
      <c r="E15137" t="str">
        <f>VLOOKUP(F15137,'recent unique'!A:D,4,FALSE)</f>
        <v>屯門青松觀路23號</v>
      </c>
      <c r="F15137" t="s">
        <v>208</v>
      </c>
      <c r="G15137" t="s">
        <v>206</v>
      </c>
      <c r="H15137" t="s">
        <v>11</v>
      </c>
      <c r="I15137" t="s">
        <v>205</v>
      </c>
      <c r="J15137" t="s">
        <v>207</v>
      </c>
      <c r="K15137" t="str">
        <f>VLOOKUP(F15137,'Unique Address'!A:D,4,FALSE)</f>
        <v>Tuen Mun</v>
      </c>
      <c r="L15137">
        <f>VLOOKUP(K15137,'[2]AreaCoordinates xlsx'!$A$1:$D$65536,3,FALSE)</f>
        <v>22.390829499999999</v>
      </c>
      <c r="M15137">
        <f>VLOOKUP(K15137,'[2]AreaCoordinates xlsx'!$A$1:$D$65536,4,FALSE)</f>
        <v>113.9725126</v>
      </c>
    </row>
    <row r="15138" spans="1:13" x14ac:dyDescent="0.2">
      <c r="A15138" s="2">
        <v>41784</v>
      </c>
      <c r="B15138">
        <v>4678</v>
      </c>
      <c r="C15138" t="s">
        <v>14</v>
      </c>
      <c r="D15138" t="str">
        <f t="shared" si="1303"/>
        <v>香港仔黃竹坑道125號, Hong Kong</v>
      </c>
      <c r="E15138" t="str">
        <f>VLOOKUP(F15138,'recent unique'!A:D,4,FALSE)</f>
        <v>香港仔黃竹坑道125號</v>
      </c>
      <c r="F15138" t="s">
        <v>236</v>
      </c>
      <c r="G15138" t="s">
        <v>1652</v>
      </c>
      <c r="H15138" t="s">
        <v>11</v>
      </c>
      <c r="I15138" t="s">
        <v>316</v>
      </c>
      <c r="J15138" t="s">
        <v>318</v>
      </c>
      <c r="K15138" t="str">
        <f>VLOOKUP(F15138,'Unique Address'!A:D,4,FALSE)</f>
        <v>Aberdeen</v>
      </c>
      <c r="L15138">
        <f>VLOOKUP(K15138,'[2]AreaCoordinates xlsx'!$A$1:$D$65536,3,FALSE)</f>
        <v>22.252085900000001</v>
      </c>
      <c r="M15138">
        <f>VLOOKUP(K15138,'[2]AreaCoordinates xlsx'!$A$1:$D$65536,4,FALSE)</f>
        <v>114.1587983</v>
      </c>
    </row>
    <row r="15139" spans="1:13" x14ac:dyDescent="0.2">
      <c r="A15139" s="2">
        <v>41784</v>
      </c>
      <c r="B15139">
        <v>13476</v>
      </c>
      <c r="C15139" t="s">
        <v>19</v>
      </c>
      <c r="D15139" t="str">
        <f t="shared" si="1303"/>
        <v>荃灣仁濟街7至11號, Hong Kong</v>
      </c>
      <c r="E15139" t="str">
        <f>VLOOKUP(F15139,'recent unique'!A:D,4,FALSE)</f>
        <v>荃灣仁濟街7至11號</v>
      </c>
      <c r="F15139" t="s">
        <v>1653</v>
      </c>
      <c r="G15139" t="s">
        <v>323</v>
      </c>
      <c r="H15139" t="s">
        <v>11</v>
      </c>
      <c r="I15139" t="s">
        <v>15</v>
      </c>
      <c r="J15139" t="s">
        <v>17</v>
      </c>
      <c r="K15139" t="str">
        <f>VLOOKUP(F15139,'Unique Address'!A:D,4,FALSE)</f>
        <v>Tsuen Wan</v>
      </c>
      <c r="L15139">
        <f>VLOOKUP(K15139,'[2]AreaCoordinates xlsx'!$A$1:$D$65536,3,FALSE)</f>
        <v>22.3713227</v>
      </c>
      <c r="M15139">
        <f>VLOOKUP(K15139,'[2]AreaCoordinates xlsx'!$A$1:$D$65536,4,FALSE)</f>
        <v>114.11416010000001</v>
      </c>
    </row>
    <row r="15140" spans="1:13" x14ac:dyDescent="0.2">
      <c r="A15140" s="2">
        <v>41784</v>
      </c>
      <c r="B15140">
        <v>5556</v>
      </c>
      <c r="C15140" t="s">
        <v>8</v>
      </c>
      <c r="D15140" t="str">
        <f t="shared" si="1303"/>
        <v>樂富杏林街10號, Hong Kong</v>
      </c>
      <c r="E15140" t="str">
        <f>VLOOKUP(F15140,'recent unique'!A:D,4,FALSE)</f>
        <v>樂富杏林街10號</v>
      </c>
      <c r="F15140" t="s">
        <v>322</v>
      </c>
      <c r="G15140" t="s">
        <v>1654</v>
      </c>
      <c r="H15140" t="s">
        <v>11</v>
      </c>
      <c r="I15140" t="s">
        <v>319</v>
      </c>
      <c r="J15140" t="s">
        <v>321</v>
      </c>
      <c r="K15140" t="str">
        <f>VLOOKUP(F15140,'Unique Address'!A:D,4,FALSE)</f>
        <v>Lok Fu</v>
      </c>
      <c r="L15140">
        <f>VLOOKUP(K15140,'[2]AreaCoordinates xlsx'!$A$1:$D$65536,3,FALSE)</f>
        <v>22.337740199999999</v>
      </c>
      <c r="M15140">
        <f>VLOOKUP(K15140,'[2]AreaCoordinates xlsx'!$A$1:$D$65536,4,FALSE)</f>
        <v>114.1862935</v>
      </c>
    </row>
    <row r="15141" spans="1:13" x14ac:dyDescent="0.2">
      <c r="A15141" s="2">
        <v>41784</v>
      </c>
      <c r="B15141">
        <v>222</v>
      </c>
      <c r="C15141" t="s">
        <v>8</v>
      </c>
      <c r="D15141" t="str">
        <f t="shared" si="1303"/>
        <v>旺角新世紀廣場, Hong Kong</v>
      </c>
      <c r="E15141" t="str">
        <f>VLOOKUP(F15141,'recent unique'!A:D,4,FALSE)</f>
        <v>旺角新世紀廣場</v>
      </c>
      <c r="F15141" t="s">
        <v>1417</v>
      </c>
      <c r="G15141" t="s">
        <v>1416</v>
      </c>
      <c r="H15141" t="s">
        <v>11</v>
      </c>
      <c r="I15141" t="s">
        <v>179</v>
      </c>
      <c r="J15141" t="s">
        <v>181</v>
      </c>
      <c r="K15141" t="str">
        <f>VLOOKUP(F15141,'Unique Address'!A:D,4,FALSE)</f>
        <v>Mong Kok</v>
      </c>
      <c r="L15141">
        <f>VLOOKUP(K15141,'[2]AreaCoordinates xlsx'!$A$1:$D$65536,3,FALSE)</f>
        <v>22.318344199999999</v>
      </c>
      <c r="M15141">
        <f>VLOOKUP(K15141,'[2]AreaCoordinates xlsx'!$A$1:$D$65536,4,FALSE)</f>
        <v>114.17217460000001</v>
      </c>
    </row>
    <row r="15142" spans="1:13" x14ac:dyDescent="0.2">
      <c r="A15142" s="2">
        <v>41784</v>
      </c>
      <c r="B15142">
        <v>222</v>
      </c>
      <c r="C15142" t="s">
        <v>19</v>
      </c>
      <c r="D15142" t="str">
        <f t="shared" si="1303"/>
        <v>沙田新城市廣場, Hong Kong</v>
      </c>
      <c r="E15142" t="str">
        <f>VLOOKUP(F15142,'recent unique'!A:D,4,FALSE)</f>
        <v>沙田新城市廣場</v>
      </c>
      <c r="F15142" t="s">
        <v>1419</v>
      </c>
      <c r="G15142" t="s">
        <v>1418</v>
      </c>
      <c r="H15142" t="s">
        <v>11</v>
      </c>
      <c r="I15142" t="s">
        <v>179</v>
      </c>
      <c r="J15142" t="s">
        <v>181</v>
      </c>
      <c r="K15142" t="str">
        <f>VLOOKUP(F15142,'Unique Address'!A:D,4,FALSE)</f>
        <v>Sha Tin</v>
      </c>
      <c r="L15142">
        <f>VLOOKUP(K15142,'[2]AreaCoordinates xlsx'!$A$1:$D$65536,3,FALSE)</f>
        <v>22.377130399999999</v>
      </c>
      <c r="M15142">
        <f>VLOOKUP(K15142,'[2]AreaCoordinates xlsx'!$A$1:$D$65536,4,FALSE)</f>
        <v>114.1974398</v>
      </c>
    </row>
    <row r="15143" spans="1:13" x14ac:dyDescent="0.2">
      <c r="A15143" s="2">
        <v>41784</v>
      </c>
      <c r="B15143">
        <v>222</v>
      </c>
      <c r="C15143" t="s">
        <v>19</v>
      </c>
      <c r="D15143" t="str">
        <f t="shared" si="1303"/>
        <v>上水廣場, Hong Kong</v>
      </c>
      <c r="E15143" t="str">
        <f>VLOOKUP(F15143,'recent unique'!A:D,4,FALSE)</f>
        <v>上水廣場</v>
      </c>
      <c r="F15143" t="s">
        <v>1421</v>
      </c>
      <c r="G15143" t="s">
        <v>1420</v>
      </c>
      <c r="H15143" t="s">
        <v>11</v>
      </c>
      <c r="I15143" t="s">
        <v>179</v>
      </c>
      <c r="J15143" t="s">
        <v>181</v>
      </c>
      <c r="K15143" t="str">
        <f>VLOOKUP(F15143,'Unique Address'!A:D,4,FALSE)</f>
        <v>Sheung Shui</v>
      </c>
      <c r="L15143">
        <f>VLOOKUP(K15143,'[2]AreaCoordinates xlsx'!$A$1:$D$65536,3,FALSE)</f>
        <v>22.511200800000001</v>
      </c>
      <c r="M15143">
        <f>VLOOKUP(K15143,'[2]AreaCoordinates xlsx'!$A$1:$D$65536,4,FALSE)</f>
        <v>114.1260991</v>
      </c>
    </row>
    <row r="15144" spans="1:13" x14ac:dyDescent="0.2">
      <c r="A15144" s="2">
        <v>41784</v>
      </c>
      <c r="B15144">
        <v>222</v>
      </c>
      <c r="C15144" t="s">
        <v>19</v>
      </c>
      <c r="D15144" t="str">
        <f t="shared" si="1303"/>
        <v>葵芳新都會廣場, Hong Kong</v>
      </c>
      <c r="E15144" t="str">
        <f>VLOOKUP(F15144,'recent unique'!A:D,4,FALSE)</f>
        <v>葵芳新都會廣場</v>
      </c>
      <c r="F15144" t="s">
        <v>1423</v>
      </c>
      <c r="G15144" t="s">
        <v>1422</v>
      </c>
      <c r="H15144" t="s">
        <v>11</v>
      </c>
      <c r="I15144" t="s">
        <v>179</v>
      </c>
      <c r="J15144" t="s">
        <v>181</v>
      </c>
      <c r="K15144" t="str">
        <f>VLOOKUP(F15144,'Unique Address'!A:D,4,FALSE)</f>
        <v>Kwai Fong</v>
      </c>
      <c r="L15144">
        <f>VLOOKUP(K15144,'[2]AreaCoordinates xlsx'!$A$1:$D$65536,3,FALSE)</f>
        <v>22.3578109</v>
      </c>
      <c r="M15144">
        <f>VLOOKUP(K15144,'[2]AreaCoordinates xlsx'!$A$1:$D$65536,4,FALSE)</f>
        <v>114.1298151</v>
      </c>
    </row>
    <row r="15145" spans="1:13" x14ac:dyDescent="0.2">
      <c r="A15145" s="2">
        <v>41784</v>
      </c>
      <c r="B15145">
        <v>10276</v>
      </c>
      <c r="C15145" t="s">
        <v>8</v>
      </c>
      <c r="D15145" t="str">
        <f t="shared" si="1303"/>
        <v>九龍佐敦加士居道30號, Hong Kong</v>
      </c>
      <c r="E15145" t="str">
        <f>VLOOKUP(F15145,'recent unique'!A:D,4,FALSE)</f>
        <v>九龍佐敦加士居道30號</v>
      </c>
      <c r="F15145" t="s">
        <v>13</v>
      </c>
      <c r="G15145" t="s">
        <v>10</v>
      </c>
      <c r="H15145" t="s">
        <v>11</v>
      </c>
      <c r="I15145" t="s">
        <v>9</v>
      </c>
      <c r="J15145" t="s">
        <v>12</v>
      </c>
      <c r="K15145" t="str">
        <f>VLOOKUP(F15145,'Unique Address'!A:D,4,FALSE)</f>
        <v>Jordan</v>
      </c>
      <c r="L15145">
        <f>VLOOKUP(K15145,'[2]AreaCoordinates xlsx'!$A$1:$D$65536,3,FALSE)</f>
        <v>22.304861200000001</v>
      </c>
      <c r="M15145">
        <f>VLOOKUP(K15145,'[2]AreaCoordinates xlsx'!$A$1:$D$65536,4,FALSE)</f>
        <v>114.16920210000001</v>
      </c>
    </row>
    <row r="15146" spans="1:13" x14ac:dyDescent="0.2">
      <c r="A15146" s="2">
        <v>41784</v>
      </c>
      <c r="B15146">
        <v>13476</v>
      </c>
      <c r="C15146" t="s">
        <v>14</v>
      </c>
      <c r="D15146" t="str">
        <f t="shared" si="1303"/>
        <v>銅鑼灣世貿中心2樓顧客服務中心, Hong Kong</v>
      </c>
      <c r="E15146" t="str">
        <f>VLOOKUP(F15146,'recent unique'!A:D,4,FALSE)</f>
        <v>銅鑼灣世貿中心2樓顧客服務中心</v>
      </c>
      <c r="F15146" t="s">
        <v>18</v>
      </c>
      <c r="G15146" t="s">
        <v>16</v>
      </c>
      <c r="H15146" t="s">
        <v>11</v>
      </c>
      <c r="I15146" t="s">
        <v>15</v>
      </c>
      <c r="J15146" t="s">
        <v>17</v>
      </c>
      <c r="K15146" t="str">
        <f>VLOOKUP(F15146,'Unique Address'!A:D,4,FALSE)</f>
        <v>Causeway Bay</v>
      </c>
      <c r="L15146">
        <f>VLOOKUP(K15146,'[2]AreaCoordinates xlsx'!$A$1:$D$65536,3,FALSE)</f>
        <v>22.279729499999998</v>
      </c>
      <c r="M15146">
        <f>VLOOKUP(K15146,'[2]AreaCoordinates xlsx'!$A$1:$D$65536,4,FALSE)</f>
        <v>114.1870366</v>
      </c>
    </row>
    <row r="15147" spans="1:13" x14ac:dyDescent="0.2">
      <c r="A15147" s="2">
        <v>41784</v>
      </c>
      <c r="B15147">
        <v>13476</v>
      </c>
      <c r="C15147" t="s">
        <v>19</v>
      </c>
      <c r="D15147" t="str">
        <f t="shared" si="1303"/>
        <v>將軍澳東港城1樓顧客服務中心, Hong Kong</v>
      </c>
      <c r="E15147" t="str">
        <f>VLOOKUP(F15147,'recent unique'!A:D,4,FALSE)</f>
        <v>將軍澳東港城1樓顧客服務中心</v>
      </c>
      <c r="F15147" t="s">
        <v>21</v>
      </c>
      <c r="G15147" t="s">
        <v>20</v>
      </c>
      <c r="H15147" t="s">
        <v>11</v>
      </c>
      <c r="I15147" t="s">
        <v>15</v>
      </c>
      <c r="J15147" t="s">
        <v>17</v>
      </c>
      <c r="K15147" t="str">
        <f>VLOOKUP(F15147,'Unique Address'!A:D,4,FALSE)</f>
        <v>Tseung Kwan O</v>
      </c>
      <c r="L15147">
        <f>VLOOKUP(K15147,'[2]AreaCoordinates xlsx'!$A$1:$D$65536,3,FALSE)</f>
        <v>22.311936899999999</v>
      </c>
      <c r="M15147">
        <f>VLOOKUP(K15147,'[2]AreaCoordinates xlsx'!$A$1:$D$65536,4,FALSE)</f>
        <v>114.2568814</v>
      </c>
    </row>
    <row r="15148" spans="1:13" x14ac:dyDescent="0.2">
      <c r="A15148" s="2">
        <v>41784</v>
      </c>
      <c r="B15148">
        <v>13476</v>
      </c>
      <c r="C15148" t="s">
        <v>19</v>
      </c>
      <c r="D15148" t="str">
        <f t="shared" si="1303"/>
        <v>荃灣荃灣廣場, Hong Kong</v>
      </c>
      <c r="E15148" t="str">
        <f>VLOOKUP(F15148,'recent unique'!A:D,4,FALSE)</f>
        <v>荃灣荃灣廣場</v>
      </c>
      <c r="F15148" t="s">
        <v>23</v>
      </c>
      <c r="G15148" t="s">
        <v>22</v>
      </c>
      <c r="H15148" t="s">
        <v>11</v>
      </c>
      <c r="I15148" t="s">
        <v>15</v>
      </c>
      <c r="J15148" t="s">
        <v>17</v>
      </c>
      <c r="K15148" t="str">
        <f>VLOOKUP(F15148,'Unique Address'!A:D,4,FALSE)</f>
        <v>Tsuen Wan</v>
      </c>
      <c r="L15148">
        <f>VLOOKUP(K15148,'[2]AreaCoordinates xlsx'!$A$1:$D$65536,3,FALSE)</f>
        <v>22.3713227</v>
      </c>
      <c r="M15148">
        <f>VLOOKUP(K15148,'[2]AreaCoordinates xlsx'!$A$1:$D$65536,4,FALSE)</f>
        <v>114.11416010000001</v>
      </c>
    </row>
    <row r="15149" spans="1:13" x14ac:dyDescent="0.2">
      <c r="A15149" s="2">
        <v>41784</v>
      </c>
      <c r="B15149">
        <v>13476</v>
      </c>
      <c r="C15149" t="s">
        <v>19</v>
      </c>
      <c r="D15149" t="str">
        <f t="shared" si="1303"/>
        <v>沙田新城市廣場, Hong Kong</v>
      </c>
      <c r="E15149" t="str">
        <f>VLOOKUP(F15149,'recent unique'!A:D,4,FALSE)</f>
        <v>沙田新城市廣場</v>
      </c>
      <c r="F15149" t="s">
        <v>25</v>
      </c>
      <c r="G15149" t="s">
        <v>24</v>
      </c>
      <c r="H15149" t="s">
        <v>11</v>
      </c>
      <c r="I15149" t="s">
        <v>15</v>
      </c>
      <c r="J15149" t="s">
        <v>17</v>
      </c>
      <c r="K15149" t="str">
        <f>VLOOKUP(F15149,'Unique Address'!A:D,4,FALSE)</f>
        <v>Sha Tin</v>
      </c>
      <c r="L15149">
        <f>VLOOKUP(K15149,'[2]AreaCoordinates xlsx'!$A$1:$D$65536,3,FALSE)</f>
        <v>22.377130399999999</v>
      </c>
      <c r="M15149">
        <f>VLOOKUP(K15149,'[2]AreaCoordinates xlsx'!$A$1:$D$65536,4,FALSE)</f>
        <v>114.1974398</v>
      </c>
    </row>
    <row r="15150" spans="1:13" x14ac:dyDescent="0.2">
      <c r="A15150" s="2">
        <v>41784</v>
      </c>
      <c r="B15150">
        <v>11150</v>
      </c>
      <c r="C15150" t="s">
        <v>19</v>
      </c>
      <c r="D15150" t="str">
        <f t="shared" si="1303"/>
        <v>沙田馬鞍山亞公角街33號, Hong Kong</v>
      </c>
      <c r="E15150" t="str">
        <f>VLOOKUP(F15150,'recent unique'!A:D,4,FALSE)</f>
        <v>沙田馬鞍山亞公角街33號</v>
      </c>
      <c r="F15150" t="s">
        <v>90</v>
      </c>
      <c r="G15150" t="s">
        <v>88</v>
      </c>
      <c r="H15150" t="s">
        <v>11</v>
      </c>
      <c r="I15150" t="s">
        <v>87</v>
      </c>
      <c r="J15150" t="s">
        <v>89</v>
      </c>
      <c r="K15150" t="str">
        <f>VLOOKUP(F15150,'Unique Address'!A:D,4,FALSE)</f>
        <v>Ma On Shan</v>
      </c>
      <c r="L15150">
        <f>VLOOKUP(K15150,'[2]AreaCoordinates xlsx'!$A$1:$D$65536,3,FALSE)</f>
        <v>22.403069899999998</v>
      </c>
      <c r="M15150">
        <f>VLOOKUP(K15150,'[2]AreaCoordinates xlsx'!$A$1:$D$65536,4,FALSE)</f>
        <v>114.24499369999999</v>
      </c>
    </row>
    <row r="15151" spans="1:13" x14ac:dyDescent="0.2">
      <c r="A15151" s="2">
        <v>41784</v>
      </c>
      <c r="B15151">
        <v>9361</v>
      </c>
      <c r="C15151" t="s">
        <v>19</v>
      </c>
      <c r="D15151" t="str">
        <f t="shared" si="1303"/>
        <v>上水保健路9號, Hong Kong</v>
      </c>
      <c r="E15151" t="str">
        <f>VLOOKUP(F15151,'recent unique'!A:D,4,FALSE)</f>
        <v>上水保健路9號</v>
      </c>
      <c r="F15151" t="s">
        <v>94</v>
      </c>
      <c r="G15151" t="s">
        <v>92</v>
      </c>
      <c r="H15151" t="s">
        <v>11</v>
      </c>
      <c r="I15151" t="s">
        <v>91</v>
      </c>
      <c r="J15151" t="s">
        <v>93</v>
      </c>
      <c r="K15151" t="str">
        <f>VLOOKUP(F15151,'Unique Address'!A:D,4,FALSE)</f>
        <v>Sheung Shui</v>
      </c>
      <c r="L15151">
        <f>VLOOKUP(K15151,'[2]AreaCoordinates xlsx'!$A$1:$D$65536,3,FALSE)</f>
        <v>22.511200800000001</v>
      </c>
      <c r="M15151">
        <f>VLOOKUP(K15151,'[2]AreaCoordinates xlsx'!$A$1:$D$65536,4,FALSE)</f>
        <v>114.1260991</v>
      </c>
    </row>
    <row r="15152" spans="1:13" x14ac:dyDescent="0.2">
      <c r="A15152" s="2">
        <v>41784</v>
      </c>
      <c r="B15152">
        <v>10172</v>
      </c>
      <c r="C15152" t="s">
        <v>8</v>
      </c>
      <c r="D15152" t="str">
        <f t="shared" si="1303"/>
        <v>荔枝角瑪嘉烈醫院道瑪嘉烈醫院 , Hong Kong</v>
      </c>
      <c r="E15152" t="str">
        <f>VLOOKUP(F15152,'recent unique'!A:D,4,FALSE)</f>
        <v xml:space="preserve">荔枝角瑪嘉烈醫院道瑪嘉烈醫院 </v>
      </c>
      <c r="F15152" t="s">
        <v>102</v>
      </c>
      <c r="G15152" t="s">
        <v>100</v>
      </c>
      <c r="H15152" t="s">
        <v>11</v>
      </c>
      <c r="I15152" t="s">
        <v>99</v>
      </c>
      <c r="J15152" t="s">
        <v>101</v>
      </c>
      <c r="K15152" t="str">
        <f>VLOOKUP(F15152,'Unique Address'!A:D,4,FALSE)</f>
        <v>Lai Chi Kok</v>
      </c>
      <c r="L15152">
        <f>VLOOKUP(K15152,'[2]AreaCoordinates xlsx'!$A$1:$D$65536,3,FALSE)</f>
        <v>22.337264999999999</v>
      </c>
      <c r="M15152">
        <f>VLOOKUP(K15152,'[2]AreaCoordinates xlsx'!$A$1:$D$65536,4,FALSE)</f>
        <v>114.148033</v>
      </c>
    </row>
    <row r="15153" spans="1:13" x14ac:dyDescent="0.2">
      <c r="A15153" s="2">
        <v>41784</v>
      </c>
      <c r="B15153">
        <v>10103</v>
      </c>
      <c r="C15153" t="s">
        <v>8</v>
      </c>
      <c r="D15153" t="str">
        <f t="shared" si="1303"/>
        <v>鑽石山荷李活廣場, Hong Kong</v>
      </c>
      <c r="E15153" t="str">
        <f>VLOOKUP(F15153,'recent unique'!A:D,4,FALSE)</f>
        <v>鑽石山荷李活廣場</v>
      </c>
      <c r="F15153" t="s">
        <v>133</v>
      </c>
      <c r="G15153" t="s">
        <v>131</v>
      </c>
      <c r="H15153" t="s">
        <v>11</v>
      </c>
      <c r="I15153" t="s">
        <v>130</v>
      </c>
      <c r="J15153" t="s">
        <v>132</v>
      </c>
      <c r="K15153" t="str">
        <f>VLOOKUP(F15153,'Unique Address'!A:D,4,FALSE)</f>
        <v>Diamond Hill</v>
      </c>
      <c r="L15153">
        <f>VLOOKUP(K15153,'[2]AreaCoordinates xlsx'!$A$1:$D$65536,3,FALSE)</f>
        <v>22.343872699999999</v>
      </c>
      <c r="M15153">
        <f>VLOOKUP(K15153,'[2]AreaCoordinates xlsx'!$A$1:$D$65536,4,FALSE)</f>
        <v>114.2048704</v>
      </c>
    </row>
    <row r="15154" spans="1:13" x14ac:dyDescent="0.2">
      <c r="A15154" s="2">
        <v>41784</v>
      </c>
      <c r="B15154">
        <v>10103</v>
      </c>
      <c r="C15154" t="s">
        <v>8</v>
      </c>
      <c r="D15154" t="str">
        <f t="shared" si="1303"/>
        <v>鑽石山荷李活廣場, Hong Kong</v>
      </c>
      <c r="E15154" t="str">
        <f>VLOOKUP(F15154,'recent unique'!A:D,4,FALSE)</f>
        <v>鑽石山荷李活廣場</v>
      </c>
      <c r="F15154" t="s">
        <v>135</v>
      </c>
      <c r="G15154" t="s">
        <v>134</v>
      </c>
      <c r="H15154" t="s">
        <v>11</v>
      </c>
      <c r="I15154" t="s">
        <v>130</v>
      </c>
      <c r="J15154" t="s">
        <v>132</v>
      </c>
      <c r="K15154" t="str">
        <f>VLOOKUP(F15154,'Unique Address'!A:D,4,FALSE)</f>
        <v>Diamond Hill</v>
      </c>
      <c r="L15154">
        <f>VLOOKUP(K15154,'[2]AreaCoordinates xlsx'!$A$1:$D$65536,3,FALSE)</f>
        <v>22.343872699999999</v>
      </c>
      <c r="M15154">
        <f>VLOOKUP(K15154,'[2]AreaCoordinates xlsx'!$A$1:$D$65536,4,FALSE)</f>
        <v>114.2048704</v>
      </c>
    </row>
    <row r="15155" spans="1:13" x14ac:dyDescent="0.2">
      <c r="A15155" s="2">
        <v>41784</v>
      </c>
      <c r="B15155">
        <v>6182</v>
      </c>
      <c r="C15155" t="s">
        <v>8</v>
      </c>
      <c r="D15155" t="str">
        <f t="shared" si="1303"/>
        <v>鑽石山荷李活廣場, Hong Kong</v>
      </c>
      <c r="E15155" t="str">
        <f>VLOOKUP(F15155,'recent unique'!A:D,4,FALSE)</f>
        <v>鑽石山荷李活廣場</v>
      </c>
      <c r="F15155" t="s">
        <v>139</v>
      </c>
      <c r="G15155" t="s">
        <v>137</v>
      </c>
      <c r="H15155" t="s">
        <v>11</v>
      </c>
      <c r="I15155" t="s">
        <v>136</v>
      </c>
      <c r="J15155" t="s">
        <v>138</v>
      </c>
      <c r="K15155" t="str">
        <f>VLOOKUP(F15155,'Unique Address'!A:D,4,FALSE)</f>
        <v>Diamond Hill</v>
      </c>
      <c r="L15155">
        <f>VLOOKUP(K15155,'[2]AreaCoordinates xlsx'!$A$1:$D$65536,3,FALSE)</f>
        <v>22.343872699999999</v>
      </c>
      <c r="M15155">
        <f>VLOOKUP(K15155,'[2]AreaCoordinates xlsx'!$A$1:$D$65536,4,FALSE)</f>
        <v>114.2048704</v>
      </c>
    </row>
    <row r="15156" spans="1:13" x14ac:dyDescent="0.2">
      <c r="A15156" s="2">
        <v>41784</v>
      </c>
      <c r="B15156">
        <v>6182</v>
      </c>
      <c r="C15156" t="s">
        <v>8</v>
      </c>
      <c r="D15156" t="str">
        <f t="shared" si="1303"/>
        <v>鑽石山荷李活廣場, Hong Kong</v>
      </c>
      <c r="E15156" t="str">
        <f>VLOOKUP(F15156,'recent unique'!A:D,4,FALSE)</f>
        <v>鑽石山荷李活廣場</v>
      </c>
      <c r="F15156" t="s">
        <v>140</v>
      </c>
      <c r="G15156" t="s">
        <v>134</v>
      </c>
      <c r="H15156" t="s">
        <v>11</v>
      </c>
      <c r="I15156" t="s">
        <v>136</v>
      </c>
      <c r="J15156" t="s">
        <v>138</v>
      </c>
      <c r="K15156" t="str">
        <f>VLOOKUP(F15156,'Unique Address'!A:D,4,FALSE)</f>
        <v>Diamond Hill</v>
      </c>
      <c r="L15156">
        <f>VLOOKUP(K15156,'[2]AreaCoordinates xlsx'!$A$1:$D$65536,3,FALSE)</f>
        <v>22.343872699999999</v>
      </c>
      <c r="M15156">
        <f>VLOOKUP(K15156,'[2]AreaCoordinates xlsx'!$A$1:$D$65536,4,FALSE)</f>
        <v>114.2048704</v>
      </c>
    </row>
    <row r="15157" spans="1:13" x14ac:dyDescent="0.2">
      <c r="A15157" s="2">
        <v>41784</v>
      </c>
      <c r="B15157">
        <v>6182</v>
      </c>
      <c r="C15157" t="s">
        <v>8</v>
      </c>
      <c r="D15157" t="str">
        <f t="shared" si="1303"/>
        <v>鑽石山荷李活廣場, Hong Kong</v>
      </c>
      <c r="E15157" t="str">
        <f>VLOOKUP(F15157,'recent unique'!A:D,4,FALSE)</f>
        <v>鑽石山荷李活廣場</v>
      </c>
      <c r="F15157" t="s">
        <v>142</v>
      </c>
      <c r="G15157" t="s">
        <v>141</v>
      </c>
      <c r="H15157" t="s">
        <v>11</v>
      </c>
      <c r="I15157" t="s">
        <v>136</v>
      </c>
      <c r="J15157" t="s">
        <v>138</v>
      </c>
      <c r="K15157" t="str">
        <f>VLOOKUP(F15157,'Unique Address'!A:D,4,FALSE)</f>
        <v>Diamond Hill</v>
      </c>
      <c r="L15157">
        <f>VLOOKUP(K15157,'[2]AreaCoordinates xlsx'!$A$1:$D$65536,3,FALSE)</f>
        <v>22.343872699999999</v>
      </c>
      <c r="M15157">
        <f>VLOOKUP(K15157,'[2]AreaCoordinates xlsx'!$A$1:$D$65536,4,FALSE)</f>
        <v>114.2048704</v>
      </c>
    </row>
    <row r="15158" spans="1:13" x14ac:dyDescent="0.2">
      <c r="A15158" s="2">
        <v>41784</v>
      </c>
      <c r="B15158">
        <v>6182</v>
      </c>
      <c r="C15158" t="s">
        <v>8</v>
      </c>
      <c r="D15158" t="str">
        <f t="shared" si="1303"/>
        <v>鑽石山荷李活廣場, Hong Kong</v>
      </c>
      <c r="E15158" t="str">
        <f>VLOOKUP(F15158,'recent unique'!A:D,4,FALSE)</f>
        <v>鑽石山荷李活廣場</v>
      </c>
      <c r="F15158" t="s">
        <v>144</v>
      </c>
      <c r="G15158" t="s">
        <v>143</v>
      </c>
      <c r="H15158" t="s">
        <v>11</v>
      </c>
      <c r="I15158" t="s">
        <v>136</v>
      </c>
      <c r="J15158" t="s">
        <v>138</v>
      </c>
      <c r="K15158" t="str">
        <f>VLOOKUP(F15158,'Unique Address'!A:D,4,FALSE)</f>
        <v>Diamond Hill</v>
      </c>
      <c r="L15158">
        <f>VLOOKUP(K15158,'[2]AreaCoordinates xlsx'!$A$1:$D$65536,3,FALSE)</f>
        <v>22.343872699999999</v>
      </c>
      <c r="M15158">
        <f>VLOOKUP(K15158,'[2]AreaCoordinates xlsx'!$A$1:$D$65536,4,FALSE)</f>
        <v>114.2048704</v>
      </c>
    </row>
    <row r="15159" spans="1:13" x14ac:dyDescent="0.2">
      <c r="A15159" s="2">
        <v>41784</v>
      </c>
      <c r="B15159">
        <v>10009</v>
      </c>
      <c r="C15159" t="s">
        <v>19</v>
      </c>
      <c r="D15159" t="str">
        <f t="shared" si="1303"/>
        <v>元朗坳頭博愛醫院 , Hong Kong</v>
      </c>
      <c r="E15159" t="str">
        <f>VLOOKUP(F15159,'recent unique'!A:D,4,FALSE)</f>
        <v xml:space="preserve">元朗坳頭博愛醫院 </v>
      </c>
      <c r="F15159" t="s">
        <v>158</v>
      </c>
      <c r="G15159" t="s">
        <v>156</v>
      </c>
      <c r="H15159" t="s">
        <v>11</v>
      </c>
      <c r="I15159" t="s">
        <v>155</v>
      </c>
      <c r="J15159" t="s">
        <v>157</v>
      </c>
      <c r="K15159" t="str">
        <f>VLOOKUP(F15159,'Unique Address'!A:D,4,FALSE)</f>
        <v>Yuen Long</v>
      </c>
      <c r="L15159">
        <f>VLOOKUP(K15159,'[2]AreaCoordinates xlsx'!$A$1:$D$65536,3,FALSE)</f>
        <v>22.446151400000002</v>
      </c>
      <c r="M15159">
        <f>VLOOKUP(K15159,'[2]AreaCoordinates xlsx'!$A$1:$D$65536,4,FALSE)</f>
        <v>114.0265682</v>
      </c>
    </row>
    <row r="15160" spans="1:13" x14ac:dyDescent="0.2">
      <c r="A15160" s="2">
        <v>41784</v>
      </c>
      <c r="B15160">
        <v>6052</v>
      </c>
      <c r="C15160" t="s">
        <v>14</v>
      </c>
      <c r="D15160" t="str">
        <f t="shared" si="1303"/>
        <v>淺水灣泳灘香港拯溺總會訓練總部, Hong Kong</v>
      </c>
      <c r="E15160" t="str">
        <f>VLOOKUP(F15160,'recent unique'!A:D,4,FALSE)</f>
        <v>淺水灣泳灘香港拯溺總會訓練總部</v>
      </c>
      <c r="F15160" t="s">
        <v>162</v>
      </c>
      <c r="G15160" t="s">
        <v>160</v>
      </c>
      <c r="H15160" t="s">
        <v>11</v>
      </c>
      <c r="I15160" t="s">
        <v>159</v>
      </c>
      <c r="J15160" t="s">
        <v>161</v>
      </c>
      <c r="K15160" t="str">
        <f>VLOOKUP(F15160,'Unique Address'!A:D,4,FALSE)</f>
        <v>Repulse Bay</v>
      </c>
      <c r="L15160">
        <f>VLOOKUP(K15160,'[2]AreaCoordinates xlsx'!$A$1:$D$65536,3,FALSE)</f>
        <v>22.234504300000001</v>
      </c>
      <c r="M15160">
        <f>VLOOKUP(K15160,'[2]AreaCoordinates xlsx'!$A$1:$D$65536,4,FALSE)</f>
        <v>114.1952039</v>
      </c>
    </row>
    <row r="15161" spans="1:13" x14ac:dyDescent="0.2">
      <c r="A15161" s="2">
        <v>41784</v>
      </c>
      <c r="B15161">
        <v>12452</v>
      </c>
      <c r="C15161" t="s">
        <v>19</v>
      </c>
      <c r="D15161" t="str">
        <f t="shared" si="1303"/>
        <v>坑口寶寧里2號, Hong Kong</v>
      </c>
      <c r="E15161" t="str">
        <f>VLOOKUP(F15161,'recent unique'!A:D,4,FALSE)</f>
        <v>坑口寶寧里2號</v>
      </c>
      <c r="F15161" t="s">
        <v>166</v>
      </c>
      <c r="G15161" t="s">
        <v>164</v>
      </c>
      <c r="H15161" t="s">
        <v>11</v>
      </c>
      <c r="I15161" t="s">
        <v>163</v>
      </c>
      <c r="J15161" t="s">
        <v>165</v>
      </c>
      <c r="K15161" t="str">
        <f>VLOOKUP(F15161,'Unique Address'!A:D,4,FALSE)</f>
        <v>Tseung Kwan O</v>
      </c>
      <c r="L15161">
        <f>VLOOKUP(K15161,'[2]AreaCoordinates xlsx'!$A$1:$D$65536,3,FALSE)</f>
        <v>22.311936899999999</v>
      </c>
      <c r="M15161">
        <f>VLOOKUP(K15161,'[2]AreaCoordinates xlsx'!$A$1:$D$65536,4,FALSE)</f>
        <v>114.2568814</v>
      </c>
    </row>
    <row r="15162" spans="1:13" x14ac:dyDescent="0.2">
      <c r="A15162" s="2">
        <v>41784</v>
      </c>
      <c r="B15162">
        <v>1108</v>
      </c>
      <c r="C15162" t="s">
        <v>19</v>
      </c>
      <c r="D15162" t="str">
        <f t="shared" si="1303"/>
        <v>沙田亞公角山路17號, Hong Kong</v>
      </c>
      <c r="E15162" t="str">
        <f>VLOOKUP(F15162,'recent unique'!A:D,4,FALSE)</f>
        <v>沙田亞公角山路17號</v>
      </c>
      <c r="F15162" t="s">
        <v>170</v>
      </c>
      <c r="G15162" t="s">
        <v>168</v>
      </c>
      <c r="H15162" t="s">
        <v>11</v>
      </c>
      <c r="I15162" t="s">
        <v>167</v>
      </c>
      <c r="J15162" t="s">
        <v>169</v>
      </c>
      <c r="K15162" t="str">
        <f>VLOOKUP(F15162,'Unique Address'!A:D,4,FALSE)</f>
        <v>Sha Tin</v>
      </c>
      <c r="L15162">
        <f>VLOOKUP(K15162,'[2]AreaCoordinates xlsx'!$A$1:$D$65536,3,FALSE)</f>
        <v>22.377130399999999</v>
      </c>
      <c r="M15162">
        <f>VLOOKUP(K15162,'[2]AreaCoordinates xlsx'!$A$1:$D$65536,4,FALSE)</f>
        <v>114.1974398</v>
      </c>
    </row>
    <row r="15163" spans="1:13" x14ac:dyDescent="0.2">
      <c r="A15163" s="2">
        <v>41784</v>
      </c>
      <c r="B15163">
        <v>10165</v>
      </c>
      <c r="C15163" t="s">
        <v>19</v>
      </c>
      <c r="D15163" t="str">
        <f t="shared" si="1303"/>
        <v>沙田銀城街30-32號, Hong Kong</v>
      </c>
      <c r="E15163" t="str">
        <f>VLOOKUP(F15163,'recent unique'!A:D,4,FALSE)</f>
        <v>沙田銀城街30-32號</v>
      </c>
      <c r="F15163" t="s">
        <v>174</v>
      </c>
      <c r="G15163" t="s">
        <v>172</v>
      </c>
      <c r="H15163" t="s">
        <v>11</v>
      </c>
      <c r="I15163" t="s">
        <v>171</v>
      </c>
      <c r="J15163" t="s">
        <v>173</v>
      </c>
      <c r="K15163" t="str">
        <f>VLOOKUP(F15163,'Unique Address'!A:D,4,FALSE)</f>
        <v>Sha Tin</v>
      </c>
      <c r="L15163">
        <f>VLOOKUP(K15163,'[2]AreaCoordinates xlsx'!$A$1:$D$65536,3,FALSE)</f>
        <v>22.377130399999999</v>
      </c>
      <c r="M15163">
        <f>VLOOKUP(K15163,'[2]AreaCoordinates xlsx'!$A$1:$D$65536,4,FALSE)</f>
        <v>114.1974398</v>
      </c>
    </row>
    <row r="15164" spans="1:13" x14ac:dyDescent="0.2">
      <c r="A15164" s="2">
        <v>41784</v>
      </c>
      <c r="B15164">
        <v>9566</v>
      </c>
      <c r="C15164" t="s">
        <v>14</v>
      </c>
      <c r="D15164" t="str">
        <f t="shared" si="1303"/>
        <v>柴灣樂民道3號, Hong Kong</v>
      </c>
      <c r="E15164" t="str">
        <f>VLOOKUP(F15164,'recent unique'!A:D,4,FALSE)</f>
        <v>柴灣樂民道3號</v>
      </c>
      <c r="F15164" t="s">
        <v>178</v>
      </c>
      <c r="G15164" t="s">
        <v>176</v>
      </c>
      <c r="H15164" t="s">
        <v>11</v>
      </c>
      <c r="I15164" t="s">
        <v>175</v>
      </c>
      <c r="J15164" t="s">
        <v>177</v>
      </c>
      <c r="K15164" t="str">
        <f>VLOOKUP(F15164,'Unique Address'!A:D,4,FALSE)</f>
        <v>Chai Wan</v>
      </c>
      <c r="L15164">
        <f>VLOOKUP(K15164,'[2]AreaCoordinates xlsx'!$A$1:$D$65536,3,FALSE)</f>
        <v>22.264624999999999</v>
      </c>
      <c r="M15164">
        <f>VLOOKUP(K15164,'[2]AreaCoordinates xlsx'!$A$1:$D$65536,4,FALSE)</f>
        <v>114.237139</v>
      </c>
    </row>
    <row r="15165" spans="1:13" x14ac:dyDescent="0.2">
      <c r="A15165" s="2">
        <v>41784</v>
      </c>
      <c r="B15165">
        <v>1626</v>
      </c>
      <c r="C15165" t="s">
        <v>8</v>
      </c>
      <c r="D15165" t="str">
        <f t="shared" si="1303"/>
        <v>深水埗永康街111號, Hong Kong</v>
      </c>
      <c r="E15165" t="str">
        <f>VLOOKUP(F15165,'recent unique'!A:D,4,FALSE)</f>
        <v>深水埗永康街111號</v>
      </c>
      <c r="F15165" t="s">
        <v>186</v>
      </c>
      <c r="G15165" t="s">
        <v>184</v>
      </c>
      <c r="H15165" t="s">
        <v>11</v>
      </c>
      <c r="I15165" t="s">
        <v>183</v>
      </c>
      <c r="J15165" t="s">
        <v>185</v>
      </c>
      <c r="K15165" t="str">
        <f>VLOOKUP(F15165,'Unique Address'!A:D,4,FALSE)</f>
        <v>Sham Shui Po</v>
      </c>
      <c r="L15165">
        <f>VLOOKUP(K15165,'[2]AreaCoordinates xlsx'!$A$1:$D$65536,3,FALSE)</f>
        <v>22.328589900000001</v>
      </c>
      <c r="M15165">
        <f>VLOOKUP(K15165,'[2]AreaCoordinates xlsx'!$A$1:$D$65536,4,FALSE)</f>
        <v>114.1602846</v>
      </c>
    </row>
    <row r="15166" spans="1:13" x14ac:dyDescent="0.2">
      <c r="A15166" s="2">
        <v>41784</v>
      </c>
      <c r="B15166">
        <v>2014</v>
      </c>
      <c r="C15166" t="s">
        <v>19</v>
      </c>
      <c r="D15166" t="str">
        <f t="shared" si="1303"/>
        <v>沙田亞公角山路30號, Hong Kong</v>
      </c>
      <c r="E15166" t="str">
        <f>VLOOKUP(F15166,'recent unique'!A:D,4,FALSE)</f>
        <v>沙田亞公角山路30號</v>
      </c>
      <c r="F15166" t="s">
        <v>190</v>
      </c>
      <c r="G15166" t="s">
        <v>188</v>
      </c>
      <c r="H15166" t="s">
        <v>11</v>
      </c>
      <c r="I15166" t="s">
        <v>187</v>
      </c>
      <c r="J15166" t="s">
        <v>189</v>
      </c>
      <c r="K15166" t="str">
        <f>VLOOKUP(F15166,'Unique Address'!A:D,4,FALSE)</f>
        <v>Sha Tin</v>
      </c>
      <c r="L15166">
        <f>VLOOKUP(K15166,'[2]AreaCoordinates xlsx'!$A$1:$D$65536,3,FALSE)</f>
        <v>22.377130399999999</v>
      </c>
      <c r="M15166">
        <f>VLOOKUP(K15166,'[2]AreaCoordinates xlsx'!$A$1:$D$65536,4,FALSE)</f>
        <v>114.1974398</v>
      </c>
    </row>
    <row r="15167" spans="1:13" x14ac:dyDescent="0.2">
      <c r="A15167" s="2">
        <v>41784</v>
      </c>
      <c r="B15167">
        <v>175</v>
      </c>
      <c r="C15167" t="s">
        <v>14</v>
      </c>
      <c r="D15167" t="str">
        <f t="shared" si="1303"/>
        <v>香港仔香港海洋公園, Hong Kong</v>
      </c>
      <c r="E15167" t="str">
        <f>VLOOKUP(F15167,'recent unique'!A:D,4,FALSE)</f>
        <v>香港仔香港海洋公園</v>
      </c>
      <c r="F15167" t="s">
        <v>194</v>
      </c>
      <c r="G15167" t="s">
        <v>192</v>
      </c>
      <c r="H15167" t="s">
        <v>11</v>
      </c>
      <c r="I15167" t="s">
        <v>191</v>
      </c>
      <c r="J15167" t="s">
        <v>193</v>
      </c>
      <c r="K15167" t="str">
        <f>VLOOKUP(F15167,'Unique Address'!A:D,4,FALSE)</f>
        <v>Aberdeen</v>
      </c>
      <c r="L15167">
        <f>VLOOKUP(K15167,'[2]AreaCoordinates xlsx'!$A$1:$D$65536,3,FALSE)</f>
        <v>22.252085900000001</v>
      </c>
      <c r="M15167">
        <f>VLOOKUP(K15167,'[2]AreaCoordinates xlsx'!$A$1:$D$65536,4,FALSE)</f>
        <v>114.1587983</v>
      </c>
    </row>
    <row r="15168" spans="1:13" x14ac:dyDescent="0.2">
      <c r="A15168" s="2">
        <v>41784</v>
      </c>
      <c r="B15168">
        <v>3541</v>
      </c>
      <c r="C15168" t="s">
        <v>14</v>
      </c>
      <c r="D15168" t="str">
        <f t="shared" si="1303"/>
        <v>薄扶林大口環道12號, Hong Kong</v>
      </c>
      <c r="E15168" t="str">
        <f>VLOOKUP(F15168,'recent unique'!A:D,4,FALSE)</f>
        <v>薄扶林大口環道12號</v>
      </c>
      <c r="F15168" t="s">
        <v>204</v>
      </c>
      <c r="G15168" t="s">
        <v>202</v>
      </c>
      <c r="H15168" t="s">
        <v>11</v>
      </c>
      <c r="I15168" t="s">
        <v>201</v>
      </c>
      <c r="J15168" t="s">
        <v>203</v>
      </c>
      <c r="K15168" t="str">
        <f>VLOOKUP(F15168,'Unique Address'!A:D,4,FALSE)</f>
        <v>Sandy Bay</v>
      </c>
      <c r="L15168">
        <f>VLOOKUP(K15168,'[2]AreaCoordinates xlsx'!$A$1:$D$65536,3,FALSE)</f>
        <v>22.270135199999999</v>
      </c>
      <c r="M15168">
        <f>VLOOKUP(K15168,'[2]AreaCoordinates xlsx'!$A$1:$D$65536,4,FALSE)</f>
        <v>114.11941040000001</v>
      </c>
    </row>
    <row r="15169" spans="1:13" x14ac:dyDescent="0.2">
      <c r="A15169" s="2">
        <v>41784</v>
      </c>
      <c r="B15169">
        <v>12652</v>
      </c>
      <c r="C15169" t="s">
        <v>19</v>
      </c>
      <c r="D15169" t="str">
        <f t="shared" si="1303"/>
        <v>屯門青松觀路23號, Hong Kong</v>
      </c>
      <c r="E15169" t="str">
        <f>VLOOKUP(F15169,'recent unique'!A:D,4,FALSE)</f>
        <v>屯門青松觀路23號</v>
      </c>
      <c r="F15169" t="s">
        <v>208</v>
      </c>
      <c r="G15169" t="s">
        <v>206</v>
      </c>
      <c r="H15169" t="s">
        <v>11</v>
      </c>
      <c r="I15169" t="s">
        <v>205</v>
      </c>
      <c r="J15169" t="s">
        <v>207</v>
      </c>
      <c r="K15169" t="str">
        <f>VLOOKUP(F15169,'Unique Address'!A:D,4,FALSE)</f>
        <v>Tuen Mun</v>
      </c>
      <c r="L15169">
        <f>VLOOKUP(K15169,'[2]AreaCoordinates xlsx'!$A$1:$D$65536,3,FALSE)</f>
        <v>22.390829499999999</v>
      </c>
      <c r="M15169">
        <f>VLOOKUP(K15169,'[2]AreaCoordinates xlsx'!$A$1:$D$65536,4,FALSE)</f>
        <v>113.9725126</v>
      </c>
    </row>
    <row r="15170" spans="1:13" x14ac:dyDescent="0.2">
      <c r="A15170" s="2">
        <v>41785</v>
      </c>
      <c r="B15170">
        <v>4678</v>
      </c>
      <c r="C15170" t="s">
        <v>14</v>
      </c>
      <c r="D15170" t="str">
        <f t="shared" ref="D15170:D15233" si="1304">E15170&amp;", Hong Kong"</f>
        <v>香港仔黃竹坑道125號, Hong Kong</v>
      </c>
      <c r="E15170" t="str">
        <f>VLOOKUP(F15170,'recent unique'!A:D,4,FALSE)</f>
        <v>香港仔黃竹坑道125號</v>
      </c>
      <c r="F15170" t="s">
        <v>236</v>
      </c>
      <c r="G15170" t="s">
        <v>1652</v>
      </c>
      <c r="H15170" t="s">
        <v>11</v>
      </c>
      <c r="I15170" t="s">
        <v>316</v>
      </c>
      <c r="J15170" t="s">
        <v>318</v>
      </c>
      <c r="K15170" t="str">
        <f>VLOOKUP(F15170,'Unique Address'!A:D,4,FALSE)</f>
        <v>Aberdeen</v>
      </c>
      <c r="L15170">
        <f>VLOOKUP(K15170,'[2]AreaCoordinates xlsx'!$A$1:$D$65536,3,FALSE)</f>
        <v>22.252085900000001</v>
      </c>
      <c r="M15170">
        <f>VLOOKUP(K15170,'[2]AreaCoordinates xlsx'!$A$1:$D$65536,4,FALSE)</f>
        <v>114.1587983</v>
      </c>
    </row>
    <row r="15171" spans="1:13" x14ac:dyDescent="0.2">
      <c r="A15171" s="2">
        <v>41785</v>
      </c>
      <c r="B15171">
        <v>13476</v>
      </c>
      <c r="C15171" t="s">
        <v>19</v>
      </c>
      <c r="D15171" t="str">
        <f t="shared" si="1304"/>
        <v>荃灣仁濟街7至11號, Hong Kong</v>
      </c>
      <c r="E15171" t="str">
        <f>VLOOKUP(F15171,'recent unique'!A:D,4,FALSE)</f>
        <v>荃灣仁濟街7至11號</v>
      </c>
      <c r="F15171" t="s">
        <v>1653</v>
      </c>
      <c r="G15171" t="s">
        <v>323</v>
      </c>
      <c r="H15171" t="s">
        <v>11</v>
      </c>
      <c r="I15171" t="s">
        <v>15</v>
      </c>
      <c r="J15171" t="s">
        <v>17</v>
      </c>
      <c r="K15171" t="str">
        <f>VLOOKUP(F15171,'Unique Address'!A:D,4,FALSE)</f>
        <v>Tsuen Wan</v>
      </c>
      <c r="L15171">
        <f>VLOOKUP(K15171,'[2]AreaCoordinates xlsx'!$A$1:$D$65536,3,FALSE)</f>
        <v>22.3713227</v>
      </c>
      <c r="M15171">
        <f>VLOOKUP(K15171,'[2]AreaCoordinates xlsx'!$A$1:$D$65536,4,FALSE)</f>
        <v>114.11416010000001</v>
      </c>
    </row>
    <row r="15172" spans="1:13" x14ac:dyDescent="0.2">
      <c r="A15172" s="2">
        <v>41785</v>
      </c>
      <c r="B15172">
        <v>5556</v>
      </c>
      <c r="C15172" t="s">
        <v>8</v>
      </c>
      <c r="D15172" t="str">
        <f t="shared" si="1304"/>
        <v>樂富杏林街10號, Hong Kong</v>
      </c>
      <c r="E15172" t="str">
        <f>VLOOKUP(F15172,'recent unique'!A:D,4,FALSE)</f>
        <v>樂富杏林街10號</v>
      </c>
      <c r="F15172" t="s">
        <v>322</v>
      </c>
      <c r="G15172" t="s">
        <v>1654</v>
      </c>
      <c r="H15172" t="s">
        <v>11</v>
      </c>
      <c r="I15172" t="s">
        <v>319</v>
      </c>
      <c r="J15172" t="s">
        <v>321</v>
      </c>
      <c r="K15172" t="str">
        <f>VLOOKUP(F15172,'Unique Address'!A:D,4,FALSE)</f>
        <v>Lok Fu</v>
      </c>
      <c r="L15172">
        <f>VLOOKUP(K15172,'[2]AreaCoordinates xlsx'!$A$1:$D$65536,3,FALSE)</f>
        <v>22.337740199999999</v>
      </c>
      <c r="M15172">
        <f>VLOOKUP(K15172,'[2]AreaCoordinates xlsx'!$A$1:$D$65536,4,FALSE)</f>
        <v>114.1862935</v>
      </c>
    </row>
    <row r="15173" spans="1:13" x14ac:dyDescent="0.2">
      <c r="A15173" s="2">
        <v>41785</v>
      </c>
      <c r="B15173">
        <v>222</v>
      </c>
      <c r="C15173" t="s">
        <v>8</v>
      </c>
      <c r="D15173" t="str">
        <f t="shared" si="1304"/>
        <v>旺角新世紀廣場, Hong Kong</v>
      </c>
      <c r="E15173" t="str">
        <f>VLOOKUP(F15173,'recent unique'!A:D,4,FALSE)</f>
        <v>旺角新世紀廣場</v>
      </c>
      <c r="F15173" t="s">
        <v>1417</v>
      </c>
      <c r="G15173" t="s">
        <v>1416</v>
      </c>
      <c r="H15173" t="s">
        <v>11</v>
      </c>
      <c r="I15173" t="s">
        <v>179</v>
      </c>
      <c r="J15173" t="s">
        <v>181</v>
      </c>
      <c r="K15173" t="str">
        <f>VLOOKUP(F15173,'Unique Address'!A:D,4,FALSE)</f>
        <v>Mong Kok</v>
      </c>
      <c r="L15173">
        <f>VLOOKUP(K15173,'[2]AreaCoordinates xlsx'!$A$1:$D$65536,3,FALSE)</f>
        <v>22.318344199999999</v>
      </c>
      <c r="M15173">
        <f>VLOOKUP(K15173,'[2]AreaCoordinates xlsx'!$A$1:$D$65536,4,FALSE)</f>
        <v>114.17217460000001</v>
      </c>
    </row>
    <row r="15174" spans="1:13" x14ac:dyDescent="0.2">
      <c r="A15174" s="2">
        <v>41785</v>
      </c>
      <c r="B15174">
        <v>222</v>
      </c>
      <c r="C15174" t="s">
        <v>19</v>
      </c>
      <c r="D15174" t="str">
        <f t="shared" si="1304"/>
        <v>沙田新城市廣場, Hong Kong</v>
      </c>
      <c r="E15174" t="str">
        <f>VLOOKUP(F15174,'recent unique'!A:D,4,FALSE)</f>
        <v>沙田新城市廣場</v>
      </c>
      <c r="F15174" t="s">
        <v>1419</v>
      </c>
      <c r="G15174" t="s">
        <v>1418</v>
      </c>
      <c r="H15174" t="s">
        <v>11</v>
      </c>
      <c r="I15174" t="s">
        <v>179</v>
      </c>
      <c r="J15174" t="s">
        <v>181</v>
      </c>
      <c r="K15174" t="str">
        <f>VLOOKUP(F15174,'Unique Address'!A:D,4,FALSE)</f>
        <v>Sha Tin</v>
      </c>
      <c r="L15174">
        <f>VLOOKUP(K15174,'[2]AreaCoordinates xlsx'!$A$1:$D$65536,3,FALSE)</f>
        <v>22.377130399999999</v>
      </c>
      <c r="M15174">
        <f>VLOOKUP(K15174,'[2]AreaCoordinates xlsx'!$A$1:$D$65536,4,FALSE)</f>
        <v>114.1974398</v>
      </c>
    </row>
    <row r="15175" spans="1:13" x14ac:dyDescent="0.2">
      <c r="A15175" s="2">
        <v>41785</v>
      </c>
      <c r="B15175">
        <v>222</v>
      </c>
      <c r="C15175" t="s">
        <v>19</v>
      </c>
      <c r="D15175" t="str">
        <f t="shared" si="1304"/>
        <v>上水廣場, Hong Kong</v>
      </c>
      <c r="E15175" t="str">
        <f>VLOOKUP(F15175,'recent unique'!A:D,4,FALSE)</f>
        <v>上水廣場</v>
      </c>
      <c r="F15175" t="s">
        <v>1421</v>
      </c>
      <c r="G15175" t="s">
        <v>1420</v>
      </c>
      <c r="H15175" t="s">
        <v>11</v>
      </c>
      <c r="I15175" t="s">
        <v>179</v>
      </c>
      <c r="J15175" t="s">
        <v>181</v>
      </c>
      <c r="K15175" t="str">
        <f>VLOOKUP(F15175,'Unique Address'!A:D,4,FALSE)</f>
        <v>Sheung Shui</v>
      </c>
      <c r="L15175">
        <f>VLOOKUP(K15175,'[2]AreaCoordinates xlsx'!$A$1:$D$65536,3,FALSE)</f>
        <v>22.511200800000001</v>
      </c>
      <c r="M15175">
        <f>VLOOKUP(K15175,'[2]AreaCoordinates xlsx'!$A$1:$D$65536,4,FALSE)</f>
        <v>114.1260991</v>
      </c>
    </row>
    <row r="15176" spans="1:13" x14ac:dyDescent="0.2">
      <c r="A15176" s="2">
        <v>41785</v>
      </c>
      <c r="B15176">
        <v>222</v>
      </c>
      <c r="C15176" t="s">
        <v>19</v>
      </c>
      <c r="D15176" t="str">
        <f t="shared" si="1304"/>
        <v>葵芳新都會廣場, Hong Kong</v>
      </c>
      <c r="E15176" t="str">
        <f>VLOOKUP(F15176,'recent unique'!A:D,4,FALSE)</f>
        <v>葵芳新都會廣場</v>
      </c>
      <c r="F15176" t="s">
        <v>1423</v>
      </c>
      <c r="G15176" t="s">
        <v>1422</v>
      </c>
      <c r="H15176" t="s">
        <v>11</v>
      </c>
      <c r="I15176" t="s">
        <v>179</v>
      </c>
      <c r="J15176" t="s">
        <v>181</v>
      </c>
      <c r="K15176" t="str">
        <f>VLOOKUP(F15176,'Unique Address'!A:D,4,FALSE)</f>
        <v>Kwai Fong</v>
      </c>
      <c r="L15176">
        <f>VLOOKUP(K15176,'[2]AreaCoordinates xlsx'!$A$1:$D$65536,3,FALSE)</f>
        <v>22.3578109</v>
      </c>
      <c r="M15176">
        <f>VLOOKUP(K15176,'[2]AreaCoordinates xlsx'!$A$1:$D$65536,4,FALSE)</f>
        <v>114.1298151</v>
      </c>
    </row>
    <row r="15177" spans="1:13" x14ac:dyDescent="0.2">
      <c r="A15177" s="2">
        <v>41785</v>
      </c>
      <c r="B15177">
        <v>10276</v>
      </c>
      <c r="C15177" t="s">
        <v>8</v>
      </c>
      <c r="D15177" t="str">
        <f t="shared" si="1304"/>
        <v>九龍佐敦加士居道30號, Hong Kong</v>
      </c>
      <c r="E15177" t="str">
        <f>VLOOKUP(F15177,'recent unique'!A:D,4,FALSE)</f>
        <v>九龍佐敦加士居道30號</v>
      </c>
      <c r="F15177" t="s">
        <v>13</v>
      </c>
      <c r="G15177" t="s">
        <v>10</v>
      </c>
      <c r="H15177" t="s">
        <v>11</v>
      </c>
      <c r="I15177" t="s">
        <v>9</v>
      </c>
      <c r="J15177" t="s">
        <v>12</v>
      </c>
      <c r="K15177" t="str">
        <f>VLOOKUP(F15177,'Unique Address'!A:D,4,FALSE)</f>
        <v>Jordan</v>
      </c>
      <c r="L15177">
        <f>VLOOKUP(K15177,'[2]AreaCoordinates xlsx'!$A$1:$D$65536,3,FALSE)</f>
        <v>22.304861200000001</v>
      </c>
      <c r="M15177">
        <f>VLOOKUP(K15177,'[2]AreaCoordinates xlsx'!$A$1:$D$65536,4,FALSE)</f>
        <v>114.16920210000001</v>
      </c>
    </row>
    <row r="15178" spans="1:13" x14ac:dyDescent="0.2">
      <c r="A15178" s="2">
        <v>41785</v>
      </c>
      <c r="B15178">
        <v>13476</v>
      </c>
      <c r="C15178" t="s">
        <v>14</v>
      </c>
      <c r="D15178" t="str">
        <f t="shared" si="1304"/>
        <v>銅鑼灣世貿中心2樓顧客服務中心, Hong Kong</v>
      </c>
      <c r="E15178" t="str">
        <f>VLOOKUP(F15178,'recent unique'!A:D,4,FALSE)</f>
        <v>銅鑼灣世貿中心2樓顧客服務中心</v>
      </c>
      <c r="F15178" t="s">
        <v>18</v>
      </c>
      <c r="G15178" t="s">
        <v>16</v>
      </c>
      <c r="H15178" t="s">
        <v>11</v>
      </c>
      <c r="I15178" t="s">
        <v>15</v>
      </c>
      <c r="J15178" t="s">
        <v>17</v>
      </c>
      <c r="K15178" t="str">
        <f>VLOOKUP(F15178,'Unique Address'!A:D,4,FALSE)</f>
        <v>Causeway Bay</v>
      </c>
      <c r="L15178">
        <f>VLOOKUP(K15178,'[2]AreaCoordinates xlsx'!$A$1:$D$65536,3,FALSE)</f>
        <v>22.279729499999998</v>
      </c>
      <c r="M15178">
        <f>VLOOKUP(K15178,'[2]AreaCoordinates xlsx'!$A$1:$D$65536,4,FALSE)</f>
        <v>114.1870366</v>
      </c>
    </row>
    <row r="15179" spans="1:13" x14ac:dyDescent="0.2">
      <c r="A15179" s="2">
        <v>41785</v>
      </c>
      <c r="B15179">
        <v>13476</v>
      </c>
      <c r="C15179" t="s">
        <v>19</v>
      </c>
      <c r="D15179" t="str">
        <f t="shared" si="1304"/>
        <v>將軍澳東港城1樓顧客服務中心, Hong Kong</v>
      </c>
      <c r="E15179" t="str">
        <f>VLOOKUP(F15179,'recent unique'!A:D,4,FALSE)</f>
        <v>將軍澳東港城1樓顧客服務中心</v>
      </c>
      <c r="F15179" t="s">
        <v>21</v>
      </c>
      <c r="G15179" t="s">
        <v>20</v>
      </c>
      <c r="H15179" t="s">
        <v>11</v>
      </c>
      <c r="I15179" t="s">
        <v>15</v>
      </c>
      <c r="J15179" t="s">
        <v>17</v>
      </c>
      <c r="K15179" t="str">
        <f>VLOOKUP(F15179,'Unique Address'!A:D,4,FALSE)</f>
        <v>Tseung Kwan O</v>
      </c>
      <c r="L15179">
        <f>VLOOKUP(K15179,'[2]AreaCoordinates xlsx'!$A$1:$D$65536,3,FALSE)</f>
        <v>22.311936899999999</v>
      </c>
      <c r="M15179">
        <f>VLOOKUP(K15179,'[2]AreaCoordinates xlsx'!$A$1:$D$65536,4,FALSE)</f>
        <v>114.2568814</v>
      </c>
    </row>
    <row r="15180" spans="1:13" x14ac:dyDescent="0.2">
      <c r="A15180" s="2">
        <v>41785</v>
      </c>
      <c r="B15180">
        <v>13476</v>
      </c>
      <c r="C15180" t="s">
        <v>19</v>
      </c>
      <c r="D15180" t="str">
        <f t="shared" si="1304"/>
        <v>荃灣荃灣廣場, Hong Kong</v>
      </c>
      <c r="E15180" t="str">
        <f>VLOOKUP(F15180,'recent unique'!A:D,4,FALSE)</f>
        <v>荃灣荃灣廣場</v>
      </c>
      <c r="F15180" t="s">
        <v>23</v>
      </c>
      <c r="G15180" t="s">
        <v>22</v>
      </c>
      <c r="H15180" t="s">
        <v>11</v>
      </c>
      <c r="I15180" t="s">
        <v>15</v>
      </c>
      <c r="J15180" t="s">
        <v>17</v>
      </c>
      <c r="K15180" t="str">
        <f>VLOOKUP(F15180,'Unique Address'!A:D,4,FALSE)</f>
        <v>Tsuen Wan</v>
      </c>
      <c r="L15180">
        <f>VLOOKUP(K15180,'[2]AreaCoordinates xlsx'!$A$1:$D$65536,3,FALSE)</f>
        <v>22.3713227</v>
      </c>
      <c r="M15180">
        <f>VLOOKUP(K15180,'[2]AreaCoordinates xlsx'!$A$1:$D$65536,4,FALSE)</f>
        <v>114.11416010000001</v>
      </c>
    </row>
    <row r="15181" spans="1:13" x14ac:dyDescent="0.2">
      <c r="A15181" s="2">
        <v>41785</v>
      </c>
      <c r="B15181">
        <v>13476</v>
      </c>
      <c r="C15181" t="s">
        <v>19</v>
      </c>
      <c r="D15181" t="str">
        <f t="shared" si="1304"/>
        <v>沙田新城市廣場, Hong Kong</v>
      </c>
      <c r="E15181" t="str">
        <f>VLOOKUP(F15181,'recent unique'!A:D,4,FALSE)</f>
        <v>沙田新城市廣場</v>
      </c>
      <c r="F15181" t="s">
        <v>25</v>
      </c>
      <c r="G15181" t="s">
        <v>24</v>
      </c>
      <c r="H15181" t="s">
        <v>11</v>
      </c>
      <c r="I15181" t="s">
        <v>15</v>
      </c>
      <c r="J15181" t="s">
        <v>17</v>
      </c>
      <c r="K15181" t="str">
        <f>VLOOKUP(F15181,'Unique Address'!A:D,4,FALSE)</f>
        <v>Sha Tin</v>
      </c>
      <c r="L15181">
        <f>VLOOKUP(K15181,'[2]AreaCoordinates xlsx'!$A$1:$D$65536,3,FALSE)</f>
        <v>22.377130399999999</v>
      </c>
      <c r="M15181">
        <f>VLOOKUP(K15181,'[2]AreaCoordinates xlsx'!$A$1:$D$65536,4,FALSE)</f>
        <v>114.1974398</v>
      </c>
    </row>
    <row r="15182" spans="1:13" x14ac:dyDescent="0.2">
      <c r="A15182" s="2">
        <v>41785</v>
      </c>
      <c r="B15182">
        <v>11150</v>
      </c>
      <c r="C15182" t="s">
        <v>19</v>
      </c>
      <c r="D15182" t="str">
        <f t="shared" si="1304"/>
        <v>沙田馬鞍山亞公角街33號, Hong Kong</v>
      </c>
      <c r="E15182" t="str">
        <f>VLOOKUP(F15182,'recent unique'!A:D,4,FALSE)</f>
        <v>沙田馬鞍山亞公角街33號</v>
      </c>
      <c r="F15182" t="s">
        <v>90</v>
      </c>
      <c r="G15182" t="s">
        <v>88</v>
      </c>
      <c r="H15182" t="s">
        <v>11</v>
      </c>
      <c r="I15182" t="s">
        <v>87</v>
      </c>
      <c r="J15182" t="s">
        <v>89</v>
      </c>
      <c r="K15182" t="str">
        <f>VLOOKUP(F15182,'Unique Address'!A:D,4,FALSE)</f>
        <v>Ma On Shan</v>
      </c>
      <c r="L15182">
        <f>VLOOKUP(K15182,'[2]AreaCoordinates xlsx'!$A$1:$D$65536,3,FALSE)</f>
        <v>22.403069899999998</v>
      </c>
      <c r="M15182">
        <f>VLOOKUP(K15182,'[2]AreaCoordinates xlsx'!$A$1:$D$65536,4,FALSE)</f>
        <v>114.24499369999999</v>
      </c>
    </row>
    <row r="15183" spans="1:13" x14ac:dyDescent="0.2">
      <c r="A15183" s="2">
        <v>41785</v>
      </c>
      <c r="B15183">
        <v>9361</v>
      </c>
      <c r="C15183" t="s">
        <v>19</v>
      </c>
      <c r="D15183" t="str">
        <f t="shared" si="1304"/>
        <v>上水保健路9號, Hong Kong</v>
      </c>
      <c r="E15183" t="str">
        <f>VLOOKUP(F15183,'recent unique'!A:D,4,FALSE)</f>
        <v>上水保健路9號</v>
      </c>
      <c r="F15183" t="s">
        <v>94</v>
      </c>
      <c r="G15183" t="s">
        <v>92</v>
      </c>
      <c r="H15183" t="s">
        <v>11</v>
      </c>
      <c r="I15183" t="s">
        <v>91</v>
      </c>
      <c r="J15183" t="s">
        <v>93</v>
      </c>
      <c r="K15183" t="str">
        <f>VLOOKUP(F15183,'Unique Address'!A:D,4,FALSE)</f>
        <v>Sheung Shui</v>
      </c>
      <c r="L15183">
        <f>VLOOKUP(K15183,'[2]AreaCoordinates xlsx'!$A$1:$D$65536,3,FALSE)</f>
        <v>22.511200800000001</v>
      </c>
      <c r="M15183">
        <f>VLOOKUP(K15183,'[2]AreaCoordinates xlsx'!$A$1:$D$65536,4,FALSE)</f>
        <v>114.1260991</v>
      </c>
    </row>
    <row r="15184" spans="1:13" x14ac:dyDescent="0.2">
      <c r="A15184" s="2">
        <v>41785</v>
      </c>
      <c r="B15184">
        <v>10172</v>
      </c>
      <c r="C15184" t="s">
        <v>8</v>
      </c>
      <c r="D15184" t="str">
        <f t="shared" si="1304"/>
        <v>荔枝角瑪嘉烈醫院道瑪嘉烈醫院 , Hong Kong</v>
      </c>
      <c r="E15184" t="str">
        <f>VLOOKUP(F15184,'recent unique'!A:D,4,FALSE)</f>
        <v xml:space="preserve">荔枝角瑪嘉烈醫院道瑪嘉烈醫院 </v>
      </c>
      <c r="F15184" t="s">
        <v>102</v>
      </c>
      <c r="G15184" t="s">
        <v>100</v>
      </c>
      <c r="H15184" t="s">
        <v>11</v>
      </c>
      <c r="I15184" t="s">
        <v>99</v>
      </c>
      <c r="J15184" t="s">
        <v>101</v>
      </c>
      <c r="K15184" t="str">
        <f>VLOOKUP(F15184,'Unique Address'!A:D,4,FALSE)</f>
        <v>Lai Chi Kok</v>
      </c>
      <c r="L15184">
        <f>VLOOKUP(K15184,'[2]AreaCoordinates xlsx'!$A$1:$D$65536,3,FALSE)</f>
        <v>22.337264999999999</v>
      </c>
      <c r="M15184">
        <f>VLOOKUP(K15184,'[2]AreaCoordinates xlsx'!$A$1:$D$65536,4,FALSE)</f>
        <v>114.148033</v>
      </c>
    </row>
    <row r="15185" spans="1:13" x14ac:dyDescent="0.2">
      <c r="A15185" s="2">
        <v>41785</v>
      </c>
      <c r="B15185">
        <v>10103</v>
      </c>
      <c r="C15185" t="s">
        <v>8</v>
      </c>
      <c r="D15185" t="str">
        <f t="shared" si="1304"/>
        <v>鑽石山荷李活廣場, Hong Kong</v>
      </c>
      <c r="E15185" t="str">
        <f>VLOOKUP(F15185,'recent unique'!A:D,4,FALSE)</f>
        <v>鑽石山荷李活廣場</v>
      </c>
      <c r="F15185" t="s">
        <v>133</v>
      </c>
      <c r="G15185" t="s">
        <v>131</v>
      </c>
      <c r="H15185" t="s">
        <v>11</v>
      </c>
      <c r="I15185" t="s">
        <v>130</v>
      </c>
      <c r="J15185" t="s">
        <v>132</v>
      </c>
      <c r="K15185" t="str">
        <f>VLOOKUP(F15185,'Unique Address'!A:D,4,FALSE)</f>
        <v>Diamond Hill</v>
      </c>
      <c r="L15185">
        <f>VLOOKUP(K15185,'[2]AreaCoordinates xlsx'!$A$1:$D$65536,3,FALSE)</f>
        <v>22.343872699999999</v>
      </c>
      <c r="M15185">
        <f>VLOOKUP(K15185,'[2]AreaCoordinates xlsx'!$A$1:$D$65536,4,FALSE)</f>
        <v>114.2048704</v>
      </c>
    </row>
    <row r="15186" spans="1:13" x14ac:dyDescent="0.2">
      <c r="A15186" s="2">
        <v>41785</v>
      </c>
      <c r="B15186">
        <v>10103</v>
      </c>
      <c r="C15186" t="s">
        <v>8</v>
      </c>
      <c r="D15186" t="str">
        <f t="shared" si="1304"/>
        <v>鑽石山荷李活廣場, Hong Kong</v>
      </c>
      <c r="E15186" t="str">
        <f>VLOOKUP(F15186,'recent unique'!A:D,4,FALSE)</f>
        <v>鑽石山荷李活廣場</v>
      </c>
      <c r="F15186" t="s">
        <v>135</v>
      </c>
      <c r="G15186" t="s">
        <v>134</v>
      </c>
      <c r="H15186" t="s">
        <v>11</v>
      </c>
      <c r="I15186" t="s">
        <v>130</v>
      </c>
      <c r="J15186" t="s">
        <v>132</v>
      </c>
      <c r="K15186" t="str">
        <f>VLOOKUP(F15186,'Unique Address'!A:D,4,FALSE)</f>
        <v>Diamond Hill</v>
      </c>
      <c r="L15186">
        <f>VLOOKUP(K15186,'[2]AreaCoordinates xlsx'!$A$1:$D$65536,3,FALSE)</f>
        <v>22.343872699999999</v>
      </c>
      <c r="M15186">
        <f>VLOOKUP(K15186,'[2]AreaCoordinates xlsx'!$A$1:$D$65536,4,FALSE)</f>
        <v>114.2048704</v>
      </c>
    </row>
    <row r="15187" spans="1:13" x14ac:dyDescent="0.2">
      <c r="A15187" s="2">
        <v>41785</v>
      </c>
      <c r="B15187">
        <v>6182</v>
      </c>
      <c r="C15187" t="s">
        <v>8</v>
      </c>
      <c r="D15187" t="str">
        <f t="shared" si="1304"/>
        <v>鑽石山荷李活廣場, Hong Kong</v>
      </c>
      <c r="E15187" t="str">
        <f>VLOOKUP(F15187,'recent unique'!A:D,4,FALSE)</f>
        <v>鑽石山荷李活廣場</v>
      </c>
      <c r="F15187" t="s">
        <v>139</v>
      </c>
      <c r="G15187" t="s">
        <v>137</v>
      </c>
      <c r="H15187" t="s">
        <v>11</v>
      </c>
      <c r="I15187" t="s">
        <v>136</v>
      </c>
      <c r="J15187" t="s">
        <v>138</v>
      </c>
      <c r="K15187" t="str">
        <f>VLOOKUP(F15187,'Unique Address'!A:D,4,FALSE)</f>
        <v>Diamond Hill</v>
      </c>
      <c r="L15187">
        <f>VLOOKUP(K15187,'[2]AreaCoordinates xlsx'!$A$1:$D$65536,3,FALSE)</f>
        <v>22.343872699999999</v>
      </c>
      <c r="M15187">
        <f>VLOOKUP(K15187,'[2]AreaCoordinates xlsx'!$A$1:$D$65536,4,FALSE)</f>
        <v>114.2048704</v>
      </c>
    </row>
    <row r="15188" spans="1:13" x14ac:dyDescent="0.2">
      <c r="A15188" s="2">
        <v>41785</v>
      </c>
      <c r="B15188">
        <v>6182</v>
      </c>
      <c r="C15188" t="s">
        <v>8</v>
      </c>
      <c r="D15188" t="str">
        <f t="shared" si="1304"/>
        <v>鑽石山荷李活廣場, Hong Kong</v>
      </c>
      <c r="E15188" t="str">
        <f>VLOOKUP(F15188,'recent unique'!A:D,4,FALSE)</f>
        <v>鑽石山荷李活廣場</v>
      </c>
      <c r="F15188" t="s">
        <v>140</v>
      </c>
      <c r="G15188" t="s">
        <v>134</v>
      </c>
      <c r="H15188" t="s">
        <v>11</v>
      </c>
      <c r="I15188" t="s">
        <v>136</v>
      </c>
      <c r="J15188" t="s">
        <v>138</v>
      </c>
      <c r="K15188" t="str">
        <f>VLOOKUP(F15188,'Unique Address'!A:D,4,FALSE)</f>
        <v>Diamond Hill</v>
      </c>
      <c r="L15188">
        <f>VLOOKUP(K15188,'[2]AreaCoordinates xlsx'!$A$1:$D$65536,3,FALSE)</f>
        <v>22.343872699999999</v>
      </c>
      <c r="M15188">
        <f>VLOOKUP(K15188,'[2]AreaCoordinates xlsx'!$A$1:$D$65536,4,FALSE)</f>
        <v>114.2048704</v>
      </c>
    </row>
    <row r="15189" spans="1:13" x14ac:dyDescent="0.2">
      <c r="A15189" s="2">
        <v>41785</v>
      </c>
      <c r="B15189">
        <v>6182</v>
      </c>
      <c r="C15189" t="s">
        <v>8</v>
      </c>
      <c r="D15189" t="str">
        <f t="shared" si="1304"/>
        <v>鑽石山荷李活廣場, Hong Kong</v>
      </c>
      <c r="E15189" t="str">
        <f>VLOOKUP(F15189,'recent unique'!A:D,4,FALSE)</f>
        <v>鑽石山荷李活廣場</v>
      </c>
      <c r="F15189" t="s">
        <v>142</v>
      </c>
      <c r="G15189" t="s">
        <v>141</v>
      </c>
      <c r="H15189" t="s">
        <v>11</v>
      </c>
      <c r="I15189" t="s">
        <v>136</v>
      </c>
      <c r="J15189" t="s">
        <v>138</v>
      </c>
      <c r="K15189" t="str">
        <f>VLOOKUP(F15189,'Unique Address'!A:D,4,FALSE)</f>
        <v>Diamond Hill</v>
      </c>
      <c r="L15189">
        <f>VLOOKUP(K15189,'[2]AreaCoordinates xlsx'!$A$1:$D$65536,3,FALSE)</f>
        <v>22.343872699999999</v>
      </c>
      <c r="M15189">
        <f>VLOOKUP(K15189,'[2]AreaCoordinates xlsx'!$A$1:$D$65536,4,FALSE)</f>
        <v>114.2048704</v>
      </c>
    </row>
    <row r="15190" spans="1:13" x14ac:dyDescent="0.2">
      <c r="A15190" s="2">
        <v>41785</v>
      </c>
      <c r="B15190">
        <v>6182</v>
      </c>
      <c r="C15190" t="s">
        <v>8</v>
      </c>
      <c r="D15190" t="str">
        <f t="shared" si="1304"/>
        <v>鑽石山荷李活廣場, Hong Kong</v>
      </c>
      <c r="E15190" t="str">
        <f>VLOOKUP(F15190,'recent unique'!A:D,4,FALSE)</f>
        <v>鑽石山荷李活廣場</v>
      </c>
      <c r="F15190" t="s">
        <v>144</v>
      </c>
      <c r="G15190" t="s">
        <v>143</v>
      </c>
      <c r="H15190" t="s">
        <v>11</v>
      </c>
      <c r="I15190" t="s">
        <v>136</v>
      </c>
      <c r="J15190" t="s">
        <v>138</v>
      </c>
      <c r="K15190" t="str">
        <f>VLOOKUP(F15190,'Unique Address'!A:D,4,FALSE)</f>
        <v>Diamond Hill</v>
      </c>
      <c r="L15190">
        <f>VLOOKUP(K15190,'[2]AreaCoordinates xlsx'!$A$1:$D$65536,3,FALSE)</f>
        <v>22.343872699999999</v>
      </c>
      <c r="M15190">
        <f>VLOOKUP(K15190,'[2]AreaCoordinates xlsx'!$A$1:$D$65536,4,FALSE)</f>
        <v>114.2048704</v>
      </c>
    </row>
    <row r="15191" spans="1:13" x14ac:dyDescent="0.2">
      <c r="A15191" s="2">
        <v>41785</v>
      </c>
      <c r="B15191">
        <v>10009</v>
      </c>
      <c r="C15191" t="s">
        <v>19</v>
      </c>
      <c r="D15191" t="str">
        <f t="shared" si="1304"/>
        <v>元朗坳頭博愛醫院 , Hong Kong</v>
      </c>
      <c r="E15191" t="str">
        <f>VLOOKUP(F15191,'recent unique'!A:D,4,FALSE)</f>
        <v xml:space="preserve">元朗坳頭博愛醫院 </v>
      </c>
      <c r="F15191" t="s">
        <v>158</v>
      </c>
      <c r="G15191" t="s">
        <v>156</v>
      </c>
      <c r="H15191" t="s">
        <v>11</v>
      </c>
      <c r="I15191" t="s">
        <v>155</v>
      </c>
      <c r="J15191" t="s">
        <v>157</v>
      </c>
      <c r="K15191" t="str">
        <f>VLOOKUP(F15191,'Unique Address'!A:D,4,FALSE)</f>
        <v>Yuen Long</v>
      </c>
      <c r="L15191">
        <f>VLOOKUP(K15191,'[2]AreaCoordinates xlsx'!$A$1:$D$65536,3,FALSE)</f>
        <v>22.446151400000002</v>
      </c>
      <c r="M15191">
        <f>VLOOKUP(K15191,'[2]AreaCoordinates xlsx'!$A$1:$D$65536,4,FALSE)</f>
        <v>114.0265682</v>
      </c>
    </row>
    <row r="15192" spans="1:13" x14ac:dyDescent="0.2">
      <c r="A15192" s="2">
        <v>41785</v>
      </c>
      <c r="B15192">
        <v>6052</v>
      </c>
      <c r="C15192" t="s">
        <v>14</v>
      </c>
      <c r="D15192" t="str">
        <f t="shared" si="1304"/>
        <v>淺水灣泳灘香港拯溺總會訓練總部, Hong Kong</v>
      </c>
      <c r="E15192" t="str">
        <f>VLOOKUP(F15192,'recent unique'!A:D,4,FALSE)</f>
        <v>淺水灣泳灘香港拯溺總會訓練總部</v>
      </c>
      <c r="F15192" t="s">
        <v>162</v>
      </c>
      <c r="G15192" t="s">
        <v>160</v>
      </c>
      <c r="H15192" t="s">
        <v>11</v>
      </c>
      <c r="I15192" t="s">
        <v>159</v>
      </c>
      <c r="J15192" t="s">
        <v>161</v>
      </c>
      <c r="K15192" t="str">
        <f>VLOOKUP(F15192,'Unique Address'!A:D,4,FALSE)</f>
        <v>Repulse Bay</v>
      </c>
      <c r="L15192">
        <f>VLOOKUP(K15192,'[2]AreaCoordinates xlsx'!$A$1:$D$65536,3,FALSE)</f>
        <v>22.234504300000001</v>
      </c>
      <c r="M15192">
        <f>VLOOKUP(K15192,'[2]AreaCoordinates xlsx'!$A$1:$D$65536,4,FALSE)</f>
        <v>114.1952039</v>
      </c>
    </row>
    <row r="15193" spans="1:13" x14ac:dyDescent="0.2">
      <c r="A15193" s="2">
        <v>41785</v>
      </c>
      <c r="B15193">
        <v>12452</v>
      </c>
      <c r="C15193" t="s">
        <v>19</v>
      </c>
      <c r="D15193" t="str">
        <f t="shared" si="1304"/>
        <v>坑口寶寧里2號, Hong Kong</v>
      </c>
      <c r="E15193" t="str">
        <f>VLOOKUP(F15193,'recent unique'!A:D,4,FALSE)</f>
        <v>坑口寶寧里2號</v>
      </c>
      <c r="F15193" t="s">
        <v>166</v>
      </c>
      <c r="G15193" t="s">
        <v>164</v>
      </c>
      <c r="H15193" t="s">
        <v>11</v>
      </c>
      <c r="I15193" t="s">
        <v>163</v>
      </c>
      <c r="J15193" t="s">
        <v>165</v>
      </c>
      <c r="K15193" t="str">
        <f>VLOOKUP(F15193,'Unique Address'!A:D,4,FALSE)</f>
        <v>Tseung Kwan O</v>
      </c>
      <c r="L15193">
        <f>VLOOKUP(K15193,'[2]AreaCoordinates xlsx'!$A$1:$D$65536,3,FALSE)</f>
        <v>22.311936899999999</v>
      </c>
      <c r="M15193">
        <f>VLOOKUP(K15193,'[2]AreaCoordinates xlsx'!$A$1:$D$65536,4,FALSE)</f>
        <v>114.2568814</v>
      </c>
    </row>
    <row r="15194" spans="1:13" x14ac:dyDescent="0.2">
      <c r="A15194" s="2">
        <v>41785</v>
      </c>
      <c r="B15194">
        <v>1108</v>
      </c>
      <c r="C15194" t="s">
        <v>19</v>
      </c>
      <c r="D15194" t="str">
        <f t="shared" si="1304"/>
        <v>沙田亞公角山路17號, Hong Kong</v>
      </c>
      <c r="E15194" t="str">
        <f>VLOOKUP(F15194,'recent unique'!A:D,4,FALSE)</f>
        <v>沙田亞公角山路17號</v>
      </c>
      <c r="F15194" t="s">
        <v>170</v>
      </c>
      <c r="G15194" t="s">
        <v>168</v>
      </c>
      <c r="H15194" t="s">
        <v>11</v>
      </c>
      <c r="I15194" t="s">
        <v>167</v>
      </c>
      <c r="J15194" t="s">
        <v>169</v>
      </c>
      <c r="K15194" t="str">
        <f>VLOOKUP(F15194,'Unique Address'!A:D,4,FALSE)</f>
        <v>Sha Tin</v>
      </c>
      <c r="L15194">
        <f>VLOOKUP(K15194,'[2]AreaCoordinates xlsx'!$A$1:$D$65536,3,FALSE)</f>
        <v>22.377130399999999</v>
      </c>
      <c r="M15194">
        <f>VLOOKUP(K15194,'[2]AreaCoordinates xlsx'!$A$1:$D$65536,4,FALSE)</f>
        <v>114.1974398</v>
      </c>
    </row>
    <row r="15195" spans="1:13" x14ac:dyDescent="0.2">
      <c r="A15195" s="2">
        <v>41785</v>
      </c>
      <c r="B15195">
        <v>10165</v>
      </c>
      <c r="C15195" t="s">
        <v>19</v>
      </c>
      <c r="D15195" t="str">
        <f t="shared" si="1304"/>
        <v>沙田銀城街30-32號, Hong Kong</v>
      </c>
      <c r="E15195" t="str">
        <f>VLOOKUP(F15195,'recent unique'!A:D,4,FALSE)</f>
        <v>沙田銀城街30-32號</v>
      </c>
      <c r="F15195" t="s">
        <v>174</v>
      </c>
      <c r="G15195" t="s">
        <v>172</v>
      </c>
      <c r="H15195" t="s">
        <v>11</v>
      </c>
      <c r="I15195" t="s">
        <v>171</v>
      </c>
      <c r="J15195" t="s">
        <v>173</v>
      </c>
      <c r="K15195" t="str">
        <f>VLOOKUP(F15195,'Unique Address'!A:D,4,FALSE)</f>
        <v>Sha Tin</v>
      </c>
      <c r="L15195">
        <f>VLOOKUP(K15195,'[2]AreaCoordinates xlsx'!$A$1:$D$65536,3,FALSE)</f>
        <v>22.377130399999999</v>
      </c>
      <c r="M15195">
        <f>VLOOKUP(K15195,'[2]AreaCoordinates xlsx'!$A$1:$D$65536,4,FALSE)</f>
        <v>114.1974398</v>
      </c>
    </row>
    <row r="15196" spans="1:13" x14ac:dyDescent="0.2">
      <c r="A15196" s="2">
        <v>41785</v>
      </c>
      <c r="B15196">
        <v>9566</v>
      </c>
      <c r="C15196" t="s">
        <v>14</v>
      </c>
      <c r="D15196" t="str">
        <f t="shared" si="1304"/>
        <v>柴灣樂民道3號, Hong Kong</v>
      </c>
      <c r="E15196" t="str">
        <f>VLOOKUP(F15196,'recent unique'!A:D,4,FALSE)</f>
        <v>柴灣樂民道3號</v>
      </c>
      <c r="F15196" t="s">
        <v>178</v>
      </c>
      <c r="G15196" t="s">
        <v>176</v>
      </c>
      <c r="H15196" t="s">
        <v>11</v>
      </c>
      <c r="I15196" t="s">
        <v>175</v>
      </c>
      <c r="J15196" t="s">
        <v>177</v>
      </c>
      <c r="K15196" t="str">
        <f>VLOOKUP(F15196,'Unique Address'!A:D,4,FALSE)</f>
        <v>Chai Wan</v>
      </c>
      <c r="L15196">
        <f>VLOOKUP(K15196,'[2]AreaCoordinates xlsx'!$A$1:$D$65536,3,FALSE)</f>
        <v>22.264624999999999</v>
      </c>
      <c r="M15196">
        <f>VLOOKUP(K15196,'[2]AreaCoordinates xlsx'!$A$1:$D$65536,4,FALSE)</f>
        <v>114.237139</v>
      </c>
    </row>
    <row r="15197" spans="1:13" x14ac:dyDescent="0.2">
      <c r="A15197" s="2">
        <v>41785</v>
      </c>
      <c r="B15197">
        <v>1626</v>
      </c>
      <c r="C15197" t="s">
        <v>8</v>
      </c>
      <c r="D15197" t="str">
        <f t="shared" si="1304"/>
        <v>深水埗永康街111號, Hong Kong</v>
      </c>
      <c r="E15197" t="str">
        <f>VLOOKUP(F15197,'recent unique'!A:D,4,FALSE)</f>
        <v>深水埗永康街111號</v>
      </c>
      <c r="F15197" t="s">
        <v>186</v>
      </c>
      <c r="G15197" t="s">
        <v>184</v>
      </c>
      <c r="H15197" t="s">
        <v>11</v>
      </c>
      <c r="I15197" t="s">
        <v>183</v>
      </c>
      <c r="J15197" t="s">
        <v>185</v>
      </c>
      <c r="K15197" t="str">
        <f>VLOOKUP(F15197,'Unique Address'!A:D,4,FALSE)</f>
        <v>Sham Shui Po</v>
      </c>
      <c r="L15197">
        <f>VLOOKUP(K15197,'[2]AreaCoordinates xlsx'!$A$1:$D$65536,3,FALSE)</f>
        <v>22.328589900000001</v>
      </c>
      <c r="M15197">
        <f>VLOOKUP(K15197,'[2]AreaCoordinates xlsx'!$A$1:$D$65536,4,FALSE)</f>
        <v>114.1602846</v>
      </c>
    </row>
    <row r="15198" spans="1:13" x14ac:dyDescent="0.2">
      <c r="A15198" s="2">
        <v>41785</v>
      </c>
      <c r="B15198">
        <v>2014</v>
      </c>
      <c r="C15198" t="s">
        <v>19</v>
      </c>
      <c r="D15198" t="str">
        <f t="shared" si="1304"/>
        <v>沙田亞公角山路30號, Hong Kong</v>
      </c>
      <c r="E15198" t="str">
        <f>VLOOKUP(F15198,'recent unique'!A:D,4,FALSE)</f>
        <v>沙田亞公角山路30號</v>
      </c>
      <c r="F15198" t="s">
        <v>190</v>
      </c>
      <c r="G15198" t="s">
        <v>188</v>
      </c>
      <c r="H15198" t="s">
        <v>11</v>
      </c>
      <c r="I15198" t="s">
        <v>187</v>
      </c>
      <c r="J15198" t="s">
        <v>189</v>
      </c>
      <c r="K15198" t="str">
        <f>VLOOKUP(F15198,'Unique Address'!A:D,4,FALSE)</f>
        <v>Sha Tin</v>
      </c>
      <c r="L15198">
        <f>VLOOKUP(K15198,'[2]AreaCoordinates xlsx'!$A$1:$D$65536,3,FALSE)</f>
        <v>22.377130399999999</v>
      </c>
      <c r="M15198">
        <f>VLOOKUP(K15198,'[2]AreaCoordinates xlsx'!$A$1:$D$65536,4,FALSE)</f>
        <v>114.1974398</v>
      </c>
    </row>
    <row r="15199" spans="1:13" x14ac:dyDescent="0.2">
      <c r="A15199" s="2">
        <v>41785</v>
      </c>
      <c r="B15199">
        <v>175</v>
      </c>
      <c r="C15199" t="s">
        <v>14</v>
      </c>
      <c r="D15199" t="str">
        <f t="shared" si="1304"/>
        <v>香港仔香港海洋公園, Hong Kong</v>
      </c>
      <c r="E15199" t="str">
        <f>VLOOKUP(F15199,'recent unique'!A:D,4,FALSE)</f>
        <v>香港仔香港海洋公園</v>
      </c>
      <c r="F15199" t="s">
        <v>194</v>
      </c>
      <c r="G15199" t="s">
        <v>192</v>
      </c>
      <c r="H15199" t="s">
        <v>11</v>
      </c>
      <c r="I15199" t="s">
        <v>191</v>
      </c>
      <c r="J15199" t="s">
        <v>193</v>
      </c>
      <c r="K15199" t="str">
        <f>VLOOKUP(F15199,'Unique Address'!A:D,4,FALSE)</f>
        <v>Aberdeen</v>
      </c>
      <c r="L15199">
        <f>VLOOKUP(K15199,'[2]AreaCoordinates xlsx'!$A$1:$D$65536,3,FALSE)</f>
        <v>22.252085900000001</v>
      </c>
      <c r="M15199">
        <f>VLOOKUP(K15199,'[2]AreaCoordinates xlsx'!$A$1:$D$65536,4,FALSE)</f>
        <v>114.1587983</v>
      </c>
    </row>
    <row r="15200" spans="1:13" x14ac:dyDescent="0.2">
      <c r="A15200" s="2">
        <v>41785</v>
      </c>
      <c r="B15200">
        <v>3541</v>
      </c>
      <c r="C15200" t="s">
        <v>14</v>
      </c>
      <c r="D15200" t="str">
        <f t="shared" si="1304"/>
        <v>薄扶林大口環道12號, Hong Kong</v>
      </c>
      <c r="E15200" t="str">
        <f>VLOOKUP(F15200,'recent unique'!A:D,4,FALSE)</f>
        <v>薄扶林大口環道12號</v>
      </c>
      <c r="F15200" t="s">
        <v>204</v>
      </c>
      <c r="G15200" t="s">
        <v>202</v>
      </c>
      <c r="H15200" t="s">
        <v>11</v>
      </c>
      <c r="I15200" t="s">
        <v>201</v>
      </c>
      <c r="J15200" t="s">
        <v>203</v>
      </c>
      <c r="K15200" t="str">
        <f>VLOOKUP(F15200,'Unique Address'!A:D,4,FALSE)</f>
        <v>Sandy Bay</v>
      </c>
      <c r="L15200">
        <f>VLOOKUP(K15200,'[2]AreaCoordinates xlsx'!$A$1:$D$65536,3,FALSE)</f>
        <v>22.270135199999999</v>
      </c>
      <c r="M15200">
        <f>VLOOKUP(K15200,'[2]AreaCoordinates xlsx'!$A$1:$D$65536,4,FALSE)</f>
        <v>114.11941040000001</v>
      </c>
    </row>
    <row r="15201" spans="1:13" x14ac:dyDescent="0.2">
      <c r="A15201" s="2">
        <v>41785</v>
      </c>
      <c r="B15201">
        <v>12652</v>
      </c>
      <c r="C15201" t="s">
        <v>19</v>
      </c>
      <c r="D15201" t="str">
        <f t="shared" si="1304"/>
        <v>屯門青松觀路23號, Hong Kong</v>
      </c>
      <c r="E15201" t="str">
        <f>VLOOKUP(F15201,'recent unique'!A:D,4,FALSE)</f>
        <v>屯門青松觀路23號</v>
      </c>
      <c r="F15201" t="s">
        <v>208</v>
      </c>
      <c r="G15201" t="s">
        <v>206</v>
      </c>
      <c r="H15201" t="s">
        <v>11</v>
      </c>
      <c r="I15201" t="s">
        <v>205</v>
      </c>
      <c r="J15201" t="s">
        <v>207</v>
      </c>
      <c r="K15201" t="str">
        <f>VLOOKUP(F15201,'Unique Address'!A:D,4,FALSE)</f>
        <v>Tuen Mun</v>
      </c>
      <c r="L15201">
        <f>VLOOKUP(K15201,'[2]AreaCoordinates xlsx'!$A$1:$D$65536,3,FALSE)</f>
        <v>22.390829499999999</v>
      </c>
      <c r="M15201">
        <f>VLOOKUP(K15201,'[2]AreaCoordinates xlsx'!$A$1:$D$65536,4,FALSE)</f>
        <v>113.9725126</v>
      </c>
    </row>
    <row r="15202" spans="1:13" x14ac:dyDescent="0.2">
      <c r="A15202" s="2">
        <v>41786</v>
      </c>
      <c r="B15202">
        <v>4678</v>
      </c>
      <c r="C15202" t="s">
        <v>14</v>
      </c>
      <c r="D15202" t="str">
        <f t="shared" si="1304"/>
        <v>香港仔黃竹坑道125號, Hong Kong</v>
      </c>
      <c r="E15202" t="str">
        <f>VLOOKUP(F15202,'recent unique'!A:D,4,FALSE)</f>
        <v>香港仔黃竹坑道125號</v>
      </c>
      <c r="F15202" t="s">
        <v>236</v>
      </c>
      <c r="G15202" t="s">
        <v>1652</v>
      </c>
      <c r="H15202" t="s">
        <v>11</v>
      </c>
      <c r="I15202" t="s">
        <v>316</v>
      </c>
      <c r="J15202" t="s">
        <v>318</v>
      </c>
      <c r="K15202" t="str">
        <f>VLOOKUP(F15202,'Unique Address'!A:D,4,FALSE)</f>
        <v>Aberdeen</v>
      </c>
      <c r="L15202">
        <f>VLOOKUP(K15202,'[2]AreaCoordinates xlsx'!$A$1:$D$65536,3,FALSE)</f>
        <v>22.252085900000001</v>
      </c>
      <c r="M15202">
        <f>VLOOKUP(K15202,'[2]AreaCoordinates xlsx'!$A$1:$D$65536,4,FALSE)</f>
        <v>114.1587983</v>
      </c>
    </row>
    <row r="15203" spans="1:13" x14ac:dyDescent="0.2">
      <c r="A15203" s="2">
        <v>41786</v>
      </c>
      <c r="B15203">
        <v>13476</v>
      </c>
      <c r="C15203" t="s">
        <v>19</v>
      </c>
      <c r="D15203" t="str">
        <f t="shared" si="1304"/>
        <v>荃灣仁濟街7至11號, Hong Kong</v>
      </c>
      <c r="E15203" t="str">
        <f>VLOOKUP(F15203,'recent unique'!A:D,4,FALSE)</f>
        <v>荃灣仁濟街7至11號</v>
      </c>
      <c r="F15203" t="s">
        <v>1653</v>
      </c>
      <c r="G15203" t="s">
        <v>323</v>
      </c>
      <c r="H15203" t="s">
        <v>11</v>
      </c>
      <c r="I15203" t="s">
        <v>15</v>
      </c>
      <c r="J15203" t="s">
        <v>17</v>
      </c>
      <c r="K15203" t="str">
        <f>VLOOKUP(F15203,'Unique Address'!A:D,4,FALSE)</f>
        <v>Tsuen Wan</v>
      </c>
      <c r="L15203">
        <f>VLOOKUP(K15203,'[2]AreaCoordinates xlsx'!$A$1:$D$65536,3,FALSE)</f>
        <v>22.3713227</v>
      </c>
      <c r="M15203">
        <f>VLOOKUP(K15203,'[2]AreaCoordinates xlsx'!$A$1:$D$65536,4,FALSE)</f>
        <v>114.11416010000001</v>
      </c>
    </row>
    <row r="15204" spans="1:13" x14ac:dyDescent="0.2">
      <c r="A15204" s="2">
        <v>41786</v>
      </c>
      <c r="B15204">
        <v>5556</v>
      </c>
      <c r="C15204" t="s">
        <v>8</v>
      </c>
      <c r="D15204" t="str">
        <f t="shared" si="1304"/>
        <v>樂富杏林街10號, Hong Kong</v>
      </c>
      <c r="E15204" t="str">
        <f>VLOOKUP(F15204,'recent unique'!A:D,4,FALSE)</f>
        <v>樂富杏林街10號</v>
      </c>
      <c r="F15204" t="s">
        <v>322</v>
      </c>
      <c r="G15204" t="s">
        <v>1654</v>
      </c>
      <c r="H15204" t="s">
        <v>11</v>
      </c>
      <c r="I15204" t="s">
        <v>319</v>
      </c>
      <c r="J15204" t="s">
        <v>321</v>
      </c>
      <c r="K15204" t="str">
        <f>VLOOKUP(F15204,'Unique Address'!A:D,4,FALSE)</f>
        <v>Lok Fu</v>
      </c>
      <c r="L15204">
        <f>VLOOKUP(K15204,'[2]AreaCoordinates xlsx'!$A$1:$D$65536,3,FALSE)</f>
        <v>22.337740199999999</v>
      </c>
      <c r="M15204">
        <f>VLOOKUP(K15204,'[2]AreaCoordinates xlsx'!$A$1:$D$65536,4,FALSE)</f>
        <v>114.1862935</v>
      </c>
    </row>
    <row r="15205" spans="1:13" x14ac:dyDescent="0.2">
      <c r="A15205" s="2">
        <v>41786</v>
      </c>
      <c r="B15205">
        <v>222</v>
      </c>
      <c r="C15205" t="s">
        <v>8</v>
      </c>
      <c r="D15205" t="str">
        <f t="shared" si="1304"/>
        <v>旺角新世紀廣場, Hong Kong</v>
      </c>
      <c r="E15205" t="str">
        <f>VLOOKUP(F15205,'recent unique'!A:D,4,FALSE)</f>
        <v>旺角新世紀廣場</v>
      </c>
      <c r="F15205" t="s">
        <v>1417</v>
      </c>
      <c r="G15205" t="s">
        <v>1416</v>
      </c>
      <c r="H15205" t="s">
        <v>11</v>
      </c>
      <c r="I15205" t="s">
        <v>179</v>
      </c>
      <c r="J15205" t="s">
        <v>181</v>
      </c>
      <c r="K15205" t="str">
        <f>VLOOKUP(F15205,'Unique Address'!A:D,4,FALSE)</f>
        <v>Mong Kok</v>
      </c>
      <c r="L15205">
        <f>VLOOKUP(K15205,'[2]AreaCoordinates xlsx'!$A$1:$D$65536,3,FALSE)</f>
        <v>22.318344199999999</v>
      </c>
      <c r="M15205">
        <f>VLOOKUP(K15205,'[2]AreaCoordinates xlsx'!$A$1:$D$65536,4,FALSE)</f>
        <v>114.17217460000001</v>
      </c>
    </row>
    <row r="15206" spans="1:13" x14ac:dyDescent="0.2">
      <c r="A15206" s="2">
        <v>41786</v>
      </c>
      <c r="B15206">
        <v>222</v>
      </c>
      <c r="C15206" t="s">
        <v>19</v>
      </c>
      <c r="D15206" t="str">
        <f t="shared" si="1304"/>
        <v>沙田新城市廣場, Hong Kong</v>
      </c>
      <c r="E15206" t="str">
        <f>VLOOKUP(F15206,'recent unique'!A:D,4,FALSE)</f>
        <v>沙田新城市廣場</v>
      </c>
      <c r="F15206" t="s">
        <v>1419</v>
      </c>
      <c r="G15206" t="s">
        <v>1418</v>
      </c>
      <c r="H15206" t="s">
        <v>11</v>
      </c>
      <c r="I15206" t="s">
        <v>179</v>
      </c>
      <c r="J15206" t="s">
        <v>181</v>
      </c>
      <c r="K15206" t="str">
        <f>VLOOKUP(F15206,'Unique Address'!A:D,4,FALSE)</f>
        <v>Sha Tin</v>
      </c>
      <c r="L15206">
        <f>VLOOKUP(K15206,'[2]AreaCoordinates xlsx'!$A$1:$D$65536,3,FALSE)</f>
        <v>22.377130399999999</v>
      </c>
      <c r="M15206">
        <f>VLOOKUP(K15206,'[2]AreaCoordinates xlsx'!$A$1:$D$65536,4,FALSE)</f>
        <v>114.1974398</v>
      </c>
    </row>
    <row r="15207" spans="1:13" x14ac:dyDescent="0.2">
      <c r="A15207" s="2">
        <v>41786</v>
      </c>
      <c r="B15207">
        <v>222</v>
      </c>
      <c r="C15207" t="s">
        <v>19</v>
      </c>
      <c r="D15207" t="str">
        <f t="shared" si="1304"/>
        <v>上水廣場, Hong Kong</v>
      </c>
      <c r="E15207" t="str">
        <f>VLOOKUP(F15207,'recent unique'!A:D,4,FALSE)</f>
        <v>上水廣場</v>
      </c>
      <c r="F15207" t="s">
        <v>1421</v>
      </c>
      <c r="G15207" t="s">
        <v>1420</v>
      </c>
      <c r="H15207" t="s">
        <v>11</v>
      </c>
      <c r="I15207" t="s">
        <v>179</v>
      </c>
      <c r="J15207" t="s">
        <v>181</v>
      </c>
      <c r="K15207" t="str">
        <f>VLOOKUP(F15207,'Unique Address'!A:D,4,FALSE)</f>
        <v>Sheung Shui</v>
      </c>
      <c r="L15207">
        <f>VLOOKUP(K15207,'[2]AreaCoordinates xlsx'!$A$1:$D$65536,3,FALSE)</f>
        <v>22.511200800000001</v>
      </c>
      <c r="M15207">
        <f>VLOOKUP(K15207,'[2]AreaCoordinates xlsx'!$A$1:$D$65536,4,FALSE)</f>
        <v>114.1260991</v>
      </c>
    </row>
    <row r="15208" spans="1:13" x14ac:dyDescent="0.2">
      <c r="A15208" s="2">
        <v>41786</v>
      </c>
      <c r="B15208">
        <v>222</v>
      </c>
      <c r="C15208" t="s">
        <v>19</v>
      </c>
      <c r="D15208" t="str">
        <f t="shared" si="1304"/>
        <v>葵芳新都會廣場, Hong Kong</v>
      </c>
      <c r="E15208" t="str">
        <f>VLOOKUP(F15208,'recent unique'!A:D,4,FALSE)</f>
        <v>葵芳新都會廣場</v>
      </c>
      <c r="F15208" t="s">
        <v>1423</v>
      </c>
      <c r="G15208" t="s">
        <v>1422</v>
      </c>
      <c r="H15208" t="s">
        <v>11</v>
      </c>
      <c r="I15208" t="s">
        <v>179</v>
      </c>
      <c r="J15208" t="s">
        <v>181</v>
      </c>
      <c r="K15208" t="str">
        <f>VLOOKUP(F15208,'Unique Address'!A:D,4,FALSE)</f>
        <v>Kwai Fong</v>
      </c>
      <c r="L15208">
        <f>VLOOKUP(K15208,'[2]AreaCoordinates xlsx'!$A$1:$D$65536,3,FALSE)</f>
        <v>22.3578109</v>
      </c>
      <c r="M15208">
        <f>VLOOKUP(K15208,'[2]AreaCoordinates xlsx'!$A$1:$D$65536,4,FALSE)</f>
        <v>114.1298151</v>
      </c>
    </row>
    <row r="15209" spans="1:13" x14ac:dyDescent="0.2">
      <c r="A15209" s="2">
        <v>41786</v>
      </c>
      <c r="B15209">
        <v>10276</v>
      </c>
      <c r="C15209" t="s">
        <v>8</v>
      </c>
      <c r="D15209" t="str">
        <f t="shared" si="1304"/>
        <v>九龍佐敦加士居道30號, Hong Kong</v>
      </c>
      <c r="E15209" t="str">
        <f>VLOOKUP(F15209,'recent unique'!A:D,4,FALSE)</f>
        <v>九龍佐敦加士居道30號</v>
      </c>
      <c r="F15209" t="s">
        <v>13</v>
      </c>
      <c r="G15209" t="s">
        <v>10</v>
      </c>
      <c r="H15209" t="s">
        <v>11</v>
      </c>
      <c r="I15209" t="s">
        <v>9</v>
      </c>
      <c r="J15209" t="s">
        <v>12</v>
      </c>
      <c r="K15209" t="str">
        <f>VLOOKUP(F15209,'Unique Address'!A:D,4,FALSE)</f>
        <v>Jordan</v>
      </c>
      <c r="L15209">
        <f>VLOOKUP(K15209,'[2]AreaCoordinates xlsx'!$A$1:$D$65536,3,FALSE)</f>
        <v>22.304861200000001</v>
      </c>
      <c r="M15209">
        <f>VLOOKUP(K15209,'[2]AreaCoordinates xlsx'!$A$1:$D$65536,4,FALSE)</f>
        <v>114.16920210000001</v>
      </c>
    </row>
    <row r="15210" spans="1:13" x14ac:dyDescent="0.2">
      <c r="A15210" s="2">
        <v>41786</v>
      </c>
      <c r="B15210">
        <v>13476</v>
      </c>
      <c r="C15210" t="s">
        <v>14</v>
      </c>
      <c r="D15210" t="str">
        <f t="shared" si="1304"/>
        <v>銅鑼灣世貿中心2樓顧客服務中心, Hong Kong</v>
      </c>
      <c r="E15210" t="str">
        <f>VLOOKUP(F15210,'recent unique'!A:D,4,FALSE)</f>
        <v>銅鑼灣世貿中心2樓顧客服務中心</v>
      </c>
      <c r="F15210" t="s">
        <v>18</v>
      </c>
      <c r="G15210" t="s">
        <v>16</v>
      </c>
      <c r="H15210" t="s">
        <v>11</v>
      </c>
      <c r="I15210" t="s">
        <v>15</v>
      </c>
      <c r="J15210" t="s">
        <v>17</v>
      </c>
      <c r="K15210" t="str">
        <f>VLOOKUP(F15210,'Unique Address'!A:D,4,FALSE)</f>
        <v>Causeway Bay</v>
      </c>
      <c r="L15210">
        <f>VLOOKUP(K15210,'[2]AreaCoordinates xlsx'!$A$1:$D$65536,3,FALSE)</f>
        <v>22.279729499999998</v>
      </c>
      <c r="M15210">
        <f>VLOOKUP(K15210,'[2]AreaCoordinates xlsx'!$A$1:$D$65536,4,FALSE)</f>
        <v>114.1870366</v>
      </c>
    </row>
    <row r="15211" spans="1:13" x14ac:dyDescent="0.2">
      <c r="A15211" s="2">
        <v>41786</v>
      </c>
      <c r="B15211">
        <v>13476</v>
      </c>
      <c r="C15211" t="s">
        <v>19</v>
      </c>
      <c r="D15211" t="str">
        <f t="shared" si="1304"/>
        <v>將軍澳東港城1樓顧客服務中心, Hong Kong</v>
      </c>
      <c r="E15211" t="str">
        <f>VLOOKUP(F15211,'recent unique'!A:D,4,FALSE)</f>
        <v>將軍澳東港城1樓顧客服務中心</v>
      </c>
      <c r="F15211" t="s">
        <v>21</v>
      </c>
      <c r="G15211" t="s">
        <v>20</v>
      </c>
      <c r="H15211" t="s">
        <v>11</v>
      </c>
      <c r="I15211" t="s">
        <v>15</v>
      </c>
      <c r="J15211" t="s">
        <v>17</v>
      </c>
      <c r="K15211" t="str">
        <f>VLOOKUP(F15211,'Unique Address'!A:D,4,FALSE)</f>
        <v>Tseung Kwan O</v>
      </c>
      <c r="L15211">
        <f>VLOOKUP(K15211,'[2]AreaCoordinates xlsx'!$A$1:$D$65536,3,FALSE)</f>
        <v>22.311936899999999</v>
      </c>
      <c r="M15211">
        <f>VLOOKUP(K15211,'[2]AreaCoordinates xlsx'!$A$1:$D$65536,4,FALSE)</f>
        <v>114.2568814</v>
      </c>
    </row>
    <row r="15212" spans="1:13" x14ac:dyDescent="0.2">
      <c r="A15212" s="2">
        <v>41786</v>
      </c>
      <c r="B15212">
        <v>13476</v>
      </c>
      <c r="C15212" t="s">
        <v>19</v>
      </c>
      <c r="D15212" t="str">
        <f t="shared" si="1304"/>
        <v>荃灣荃灣廣場, Hong Kong</v>
      </c>
      <c r="E15212" t="str">
        <f>VLOOKUP(F15212,'recent unique'!A:D,4,FALSE)</f>
        <v>荃灣荃灣廣場</v>
      </c>
      <c r="F15212" t="s">
        <v>23</v>
      </c>
      <c r="G15212" t="s">
        <v>22</v>
      </c>
      <c r="H15212" t="s">
        <v>11</v>
      </c>
      <c r="I15212" t="s">
        <v>15</v>
      </c>
      <c r="J15212" t="s">
        <v>17</v>
      </c>
      <c r="K15212" t="str">
        <f>VLOOKUP(F15212,'Unique Address'!A:D,4,FALSE)</f>
        <v>Tsuen Wan</v>
      </c>
      <c r="L15212">
        <f>VLOOKUP(K15212,'[2]AreaCoordinates xlsx'!$A$1:$D$65536,3,FALSE)</f>
        <v>22.3713227</v>
      </c>
      <c r="M15212">
        <f>VLOOKUP(K15212,'[2]AreaCoordinates xlsx'!$A$1:$D$65536,4,FALSE)</f>
        <v>114.11416010000001</v>
      </c>
    </row>
    <row r="15213" spans="1:13" x14ac:dyDescent="0.2">
      <c r="A15213" s="2">
        <v>41786</v>
      </c>
      <c r="B15213">
        <v>13476</v>
      </c>
      <c r="C15213" t="s">
        <v>19</v>
      </c>
      <c r="D15213" t="str">
        <f t="shared" si="1304"/>
        <v>沙田新城市廣場, Hong Kong</v>
      </c>
      <c r="E15213" t="str">
        <f>VLOOKUP(F15213,'recent unique'!A:D,4,FALSE)</f>
        <v>沙田新城市廣場</v>
      </c>
      <c r="F15213" t="s">
        <v>25</v>
      </c>
      <c r="G15213" t="s">
        <v>24</v>
      </c>
      <c r="H15213" t="s">
        <v>11</v>
      </c>
      <c r="I15213" t="s">
        <v>15</v>
      </c>
      <c r="J15213" t="s">
        <v>17</v>
      </c>
      <c r="K15213" t="str">
        <f>VLOOKUP(F15213,'Unique Address'!A:D,4,FALSE)</f>
        <v>Sha Tin</v>
      </c>
      <c r="L15213">
        <f>VLOOKUP(K15213,'[2]AreaCoordinates xlsx'!$A$1:$D$65536,3,FALSE)</f>
        <v>22.377130399999999</v>
      </c>
      <c r="M15213">
        <f>VLOOKUP(K15213,'[2]AreaCoordinates xlsx'!$A$1:$D$65536,4,FALSE)</f>
        <v>114.1974398</v>
      </c>
    </row>
    <row r="15214" spans="1:13" x14ac:dyDescent="0.2">
      <c r="A15214" s="2">
        <v>41786</v>
      </c>
      <c r="B15214">
        <v>11150</v>
      </c>
      <c r="C15214" t="s">
        <v>19</v>
      </c>
      <c r="D15214" t="str">
        <f t="shared" si="1304"/>
        <v>沙田馬鞍山亞公角街33號, Hong Kong</v>
      </c>
      <c r="E15214" t="str">
        <f>VLOOKUP(F15214,'recent unique'!A:D,4,FALSE)</f>
        <v>沙田馬鞍山亞公角街33號</v>
      </c>
      <c r="F15214" t="s">
        <v>90</v>
      </c>
      <c r="G15214" t="s">
        <v>88</v>
      </c>
      <c r="H15214" t="s">
        <v>11</v>
      </c>
      <c r="I15214" t="s">
        <v>87</v>
      </c>
      <c r="J15214" t="s">
        <v>89</v>
      </c>
      <c r="K15214" t="str">
        <f>VLOOKUP(F15214,'Unique Address'!A:D,4,FALSE)</f>
        <v>Ma On Shan</v>
      </c>
      <c r="L15214">
        <f>VLOOKUP(K15214,'[2]AreaCoordinates xlsx'!$A$1:$D$65536,3,FALSE)</f>
        <v>22.403069899999998</v>
      </c>
      <c r="M15214">
        <f>VLOOKUP(K15214,'[2]AreaCoordinates xlsx'!$A$1:$D$65536,4,FALSE)</f>
        <v>114.24499369999999</v>
      </c>
    </row>
    <row r="15215" spans="1:13" x14ac:dyDescent="0.2">
      <c r="A15215" s="2">
        <v>41786</v>
      </c>
      <c r="B15215">
        <v>9361</v>
      </c>
      <c r="C15215" t="s">
        <v>19</v>
      </c>
      <c r="D15215" t="str">
        <f t="shared" si="1304"/>
        <v>上水保健路9號, Hong Kong</v>
      </c>
      <c r="E15215" t="str">
        <f>VLOOKUP(F15215,'recent unique'!A:D,4,FALSE)</f>
        <v>上水保健路9號</v>
      </c>
      <c r="F15215" t="s">
        <v>94</v>
      </c>
      <c r="G15215" t="s">
        <v>92</v>
      </c>
      <c r="H15215" t="s">
        <v>11</v>
      </c>
      <c r="I15215" t="s">
        <v>91</v>
      </c>
      <c r="J15215" t="s">
        <v>93</v>
      </c>
      <c r="K15215" t="str">
        <f>VLOOKUP(F15215,'Unique Address'!A:D,4,FALSE)</f>
        <v>Sheung Shui</v>
      </c>
      <c r="L15215">
        <f>VLOOKUP(K15215,'[2]AreaCoordinates xlsx'!$A$1:$D$65536,3,FALSE)</f>
        <v>22.511200800000001</v>
      </c>
      <c r="M15215">
        <f>VLOOKUP(K15215,'[2]AreaCoordinates xlsx'!$A$1:$D$65536,4,FALSE)</f>
        <v>114.1260991</v>
      </c>
    </row>
    <row r="15216" spans="1:13" x14ac:dyDescent="0.2">
      <c r="A15216" s="2">
        <v>41786</v>
      </c>
      <c r="B15216">
        <v>10172</v>
      </c>
      <c r="C15216" t="s">
        <v>8</v>
      </c>
      <c r="D15216" t="str">
        <f t="shared" si="1304"/>
        <v>荔枝角瑪嘉烈醫院道瑪嘉烈醫院 , Hong Kong</v>
      </c>
      <c r="E15216" t="str">
        <f>VLOOKUP(F15216,'recent unique'!A:D,4,FALSE)</f>
        <v xml:space="preserve">荔枝角瑪嘉烈醫院道瑪嘉烈醫院 </v>
      </c>
      <c r="F15216" t="s">
        <v>102</v>
      </c>
      <c r="G15216" t="s">
        <v>100</v>
      </c>
      <c r="H15216" t="s">
        <v>11</v>
      </c>
      <c r="I15216" t="s">
        <v>99</v>
      </c>
      <c r="J15216" t="s">
        <v>101</v>
      </c>
      <c r="K15216" t="str">
        <f>VLOOKUP(F15216,'Unique Address'!A:D,4,FALSE)</f>
        <v>Lai Chi Kok</v>
      </c>
      <c r="L15216">
        <f>VLOOKUP(K15216,'[2]AreaCoordinates xlsx'!$A$1:$D$65536,3,FALSE)</f>
        <v>22.337264999999999</v>
      </c>
      <c r="M15216">
        <f>VLOOKUP(K15216,'[2]AreaCoordinates xlsx'!$A$1:$D$65536,4,FALSE)</f>
        <v>114.148033</v>
      </c>
    </row>
    <row r="15217" spans="1:13" x14ac:dyDescent="0.2">
      <c r="A15217" s="2">
        <v>41786</v>
      </c>
      <c r="B15217">
        <v>10103</v>
      </c>
      <c r="C15217" t="s">
        <v>8</v>
      </c>
      <c r="D15217" t="str">
        <f t="shared" si="1304"/>
        <v>鑽石山荷李活廣場, Hong Kong</v>
      </c>
      <c r="E15217" t="str">
        <f>VLOOKUP(F15217,'recent unique'!A:D,4,FALSE)</f>
        <v>鑽石山荷李活廣場</v>
      </c>
      <c r="F15217" t="s">
        <v>133</v>
      </c>
      <c r="G15217" t="s">
        <v>131</v>
      </c>
      <c r="H15217" t="s">
        <v>11</v>
      </c>
      <c r="I15217" t="s">
        <v>130</v>
      </c>
      <c r="J15217" t="s">
        <v>132</v>
      </c>
      <c r="K15217" t="str">
        <f>VLOOKUP(F15217,'Unique Address'!A:D,4,FALSE)</f>
        <v>Diamond Hill</v>
      </c>
      <c r="L15217">
        <f>VLOOKUP(K15217,'[2]AreaCoordinates xlsx'!$A$1:$D$65536,3,FALSE)</f>
        <v>22.343872699999999</v>
      </c>
      <c r="M15217">
        <f>VLOOKUP(K15217,'[2]AreaCoordinates xlsx'!$A$1:$D$65536,4,FALSE)</f>
        <v>114.2048704</v>
      </c>
    </row>
    <row r="15218" spans="1:13" x14ac:dyDescent="0.2">
      <c r="A15218" s="2">
        <v>41786</v>
      </c>
      <c r="B15218">
        <v>10103</v>
      </c>
      <c r="C15218" t="s">
        <v>8</v>
      </c>
      <c r="D15218" t="str">
        <f t="shared" si="1304"/>
        <v>鑽石山荷李活廣場, Hong Kong</v>
      </c>
      <c r="E15218" t="str">
        <f>VLOOKUP(F15218,'recent unique'!A:D,4,FALSE)</f>
        <v>鑽石山荷李活廣場</v>
      </c>
      <c r="F15218" t="s">
        <v>135</v>
      </c>
      <c r="G15218" t="s">
        <v>134</v>
      </c>
      <c r="H15218" t="s">
        <v>11</v>
      </c>
      <c r="I15218" t="s">
        <v>130</v>
      </c>
      <c r="J15218" t="s">
        <v>132</v>
      </c>
      <c r="K15218" t="str">
        <f>VLOOKUP(F15218,'Unique Address'!A:D,4,FALSE)</f>
        <v>Diamond Hill</v>
      </c>
      <c r="L15218">
        <f>VLOOKUP(K15218,'[2]AreaCoordinates xlsx'!$A$1:$D$65536,3,FALSE)</f>
        <v>22.343872699999999</v>
      </c>
      <c r="M15218">
        <f>VLOOKUP(K15218,'[2]AreaCoordinates xlsx'!$A$1:$D$65536,4,FALSE)</f>
        <v>114.2048704</v>
      </c>
    </row>
    <row r="15219" spans="1:13" x14ac:dyDescent="0.2">
      <c r="A15219" s="2">
        <v>41786</v>
      </c>
      <c r="B15219">
        <v>6182</v>
      </c>
      <c r="C15219" t="s">
        <v>8</v>
      </c>
      <c r="D15219" t="str">
        <f t="shared" si="1304"/>
        <v>鑽石山荷李活廣場, Hong Kong</v>
      </c>
      <c r="E15219" t="str">
        <f>VLOOKUP(F15219,'recent unique'!A:D,4,FALSE)</f>
        <v>鑽石山荷李活廣場</v>
      </c>
      <c r="F15219" t="s">
        <v>139</v>
      </c>
      <c r="G15219" t="s">
        <v>137</v>
      </c>
      <c r="H15219" t="s">
        <v>11</v>
      </c>
      <c r="I15219" t="s">
        <v>136</v>
      </c>
      <c r="J15219" t="s">
        <v>138</v>
      </c>
      <c r="K15219" t="str">
        <f>VLOOKUP(F15219,'Unique Address'!A:D,4,FALSE)</f>
        <v>Diamond Hill</v>
      </c>
      <c r="L15219">
        <f>VLOOKUP(K15219,'[2]AreaCoordinates xlsx'!$A$1:$D$65536,3,FALSE)</f>
        <v>22.343872699999999</v>
      </c>
      <c r="M15219">
        <f>VLOOKUP(K15219,'[2]AreaCoordinates xlsx'!$A$1:$D$65536,4,FALSE)</f>
        <v>114.2048704</v>
      </c>
    </row>
    <row r="15220" spans="1:13" x14ac:dyDescent="0.2">
      <c r="A15220" s="2">
        <v>41786</v>
      </c>
      <c r="B15220">
        <v>6182</v>
      </c>
      <c r="C15220" t="s">
        <v>8</v>
      </c>
      <c r="D15220" t="str">
        <f t="shared" si="1304"/>
        <v>鑽石山荷李活廣場, Hong Kong</v>
      </c>
      <c r="E15220" t="str">
        <f>VLOOKUP(F15220,'recent unique'!A:D,4,FALSE)</f>
        <v>鑽石山荷李活廣場</v>
      </c>
      <c r="F15220" t="s">
        <v>140</v>
      </c>
      <c r="G15220" t="s">
        <v>134</v>
      </c>
      <c r="H15220" t="s">
        <v>11</v>
      </c>
      <c r="I15220" t="s">
        <v>136</v>
      </c>
      <c r="J15220" t="s">
        <v>138</v>
      </c>
      <c r="K15220" t="str">
        <f>VLOOKUP(F15220,'Unique Address'!A:D,4,FALSE)</f>
        <v>Diamond Hill</v>
      </c>
      <c r="L15220">
        <f>VLOOKUP(K15220,'[2]AreaCoordinates xlsx'!$A$1:$D$65536,3,FALSE)</f>
        <v>22.343872699999999</v>
      </c>
      <c r="M15220">
        <f>VLOOKUP(K15220,'[2]AreaCoordinates xlsx'!$A$1:$D$65536,4,FALSE)</f>
        <v>114.2048704</v>
      </c>
    </row>
    <row r="15221" spans="1:13" x14ac:dyDescent="0.2">
      <c r="A15221" s="2">
        <v>41786</v>
      </c>
      <c r="B15221">
        <v>6182</v>
      </c>
      <c r="C15221" t="s">
        <v>8</v>
      </c>
      <c r="D15221" t="str">
        <f t="shared" si="1304"/>
        <v>鑽石山荷李活廣場, Hong Kong</v>
      </c>
      <c r="E15221" t="str">
        <f>VLOOKUP(F15221,'recent unique'!A:D,4,FALSE)</f>
        <v>鑽石山荷李活廣場</v>
      </c>
      <c r="F15221" t="s">
        <v>142</v>
      </c>
      <c r="G15221" t="s">
        <v>141</v>
      </c>
      <c r="H15221" t="s">
        <v>11</v>
      </c>
      <c r="I15221" t="s">
        <v>136</v>
      </c>
      <c r="J15221" t="s">
        <v>138</v>
      </c>
      <c r="K15221" t="str">
        <f>VLOOKUP(F15221,'Unique Address'!A:D,4,FALSE)</f>
        <v>Diamond Hill</v>
      </c>
      <c r="L15221">
        <f>VLOOKUP(K15221,'[2]AreaCoordinates xlsx'!$A$1:$D$65536,3,FALSE)</f>
        <v>22.343872699999999</v>
      </c>
      <c r="M15221">
        <f>VLOOKUP(K15221,'[2]AreaCoordinates xlsx'!$A$1:$D$65536,4,FALSE)</f>
        <v>114.2048704</v>
      </c>
    </row>
    <row r="15222" spans="1:13" x14ac:dyDescent="0.2">
      <c r="A15222" s="2">
        <v>41786</v>
      </c>
      <c r="B15222">
        <v>6182</v>
      </c>
      <c r="C15222" t="s">
        <v>8</v>
      </c>
      <c r="D15222" t="str">
        <f t="shared" si="1304"/>
        <v>鑽石山荷李活廣場, Hong Kong</v>
      </c>
      <c r="E15222" t="str">
        <f>VLOOKUP(F15222,'recent unique'!A:D,4,FALSE)</f>
        <v>鑽石山荷李活廣場</v>
      </c>
      <c r="F15222" t="s">
        <v>144</v>
      </c>
      <c r="G15222" t="s">
        <v>143</v>
      </c>
      <c r="H15222" t="s">
        <v>11</v>
      </c>
      <c r="I15222" t="s">
        <v>136</v>
      </c>
      <c r="J15222" t="s">
        <v>138</v>
      </c>
      <c r="K15222" t="str">
        <f>VLOOKUP(F15222,'Unique Address'!A:D,4,FALSE)</f>
        <v>Diamond Hill</v>
      </c>
      <c r="L15222">
        <f>VLOOKUP(K15222,'[2]AreaCoordinates xlsx'!$A$1:$D$65536,3,FALSE)</f>
        <v>22.343872699999999</v>
      </c>
      <c r="M15222">
        <f>VLOOKUP(K15222,'[2]AreaCoordinates xlsx'!$A$1:$D$65536,4,FALSE)</f>
        <v>114.2048704</v>
      </c>
    </row>
    <row r="15223" spans="1:13" x14ac:dyDescent="0.2">
      <c r="A15223" s="2">
        <v>41786</v>
      </c>
      <c r="B15223">
        <v>10009</v>
      </c>
      <c r="C15223" t="s">
        <v>19</v>
      </c>
      <c r="D15223" t="str">
        <f t="shared" si="1304"/>
        <v>元朗坳頭博愛醫院 , Hong Kong</v>
      </c>
      <c r="E15223" t="str">
        <f>VLOOKUP(F15223,'recent unique'!A:D,4,FALSE)</f>
        <v xml:space="preserve">元朗坳頭博愛醫院 </v>
      </c>
      <c r="F15223" t="s">
        <v>158</v>
      </c>
      <c r="G15223" t="s">
        <v>156</v>
      </c>
      <c r="H15223" t="s">
        <v>11</v>
      </c>
      <c r="I15223" t="s">
        <v>155</v>
      </c>
      <c r="J15223" t="s">
        <v>157</v>
      </c>
      <c r="K15223" t="str">
        <f>VLOOKUP(F15223,'Unique Address'!A:D,4,FALSE)</f>
        <v>Yuen Long</v>
      </c>
      <c r="L15223">
        <f>VLOOKUP(K15223,'[2]AreaCoordinates xlsx'!$A$1:$D$65536,3,FALSE)</f>
        <v>22.446151400000002</v>
      </c>
      <c r="M15223">
        <f>VLOOKUP(K15223,'[2]AreaCoordinates xlsx'!$A$1:$D$65536,4,FALSE)</f>
        <v>114.0265682</v>
      </c>
    </row>
    <row r="15224" spans="1:13" x14ac:dyDescent="0.2">
      <c r="A15224" s="2">
        <v>41786</v>
      </c>
      <c r="B15224">
        <v>6052</v>
      </c>
      <c r="C15224" t="s">
        <v>14</v>
      </c>
      <c r="D15224" t="str">
        <f t="shared" si="1304"/>
        <v>淺水灣泳灘香港拯溺總會訓練總部, Hong Kong</v>
      </c>
      <c r="E15224" t="str">
        <f>VLOOKUP(F15224,'recent unique'!A:D,4,FALSE)</f>
        <v>淺水灣泳灘香港拯溺總會訓練總部</v>
      </c>
      <c r="F15224" t="s">
        <v>162</v>
      </c>
      <c r="G15224" t="s">
        <v>160</v>
      </c>
      <c r="H15224" t="s">
        <v>11</v>
      </c>
      <c r="I15224" t="s">
        <v>159</v>
      </c>
      <c r="J15224" t="s">
        <v>161</v>
      </c>
      <c r="K15224" t="str">
        <f>VLOOKUP(F15224,'Unique Address'!A:D,4,FALSE)</f>
        <v>Repulse Bay</v>
      </c>
      <c r="L15224">
        <f>VLOOKUP(K15224,'[2]AreaCoordinates xlsx'!$A$1:$D$65536,3,FALSE)</f>
        <v>22.234504300000001</v>
      </c>
      <c r="M15224">
        <f>VLOOKUP(K15224,'[2]AreaCoordinates xlsx'!$A$1:$D$65536,4,FALSE)</f>
        <v>114.1952039</v>
      </c>
    </row>
    <row r="15225" spans="1:13" x14ac:dyDescent="0.2">
      <c r="A15225" s="2">
        <v>41786</v>
      </c>
      <c r="B15225">
        <v>12452</v>
      </c>
      <c r="C15225" t="s">
        <v>19</v>
      </c>
      <c r="D15225" t="str">
        <f t="shared" si="1304"/>
        <v>坑口寶寧里2號, Hong Kong</v>
      </c>
      <c r="E15225" t="str">
        <f>VLOOKUP(F15225,'recent unique'!A:D,4,FALSE)</f>
        <v>坑口寶寧里2號</v>
      </c>
      <c r="F15225" t="s">
        <v>166</v>
      </c>
      <c r="G15225" t="s">
        <v>164</v>
      </c>
      <c r="H15225" t="s">
        <v>11</v>
      </c>
      <c r="I15225" t="s">
        <v>163</v>
      </c>
      <c r="J15225" t="s">
        <v>165</v>
      </c>
      <c r="K15225" t="str">
        <f>VLOOKUP(F15225,'Unique Address'!A:D,4,FALSE)</f>
        <v>Tseung Kwan O</v>
      </c>
      <c r="L15225">
        <f>VLOOKUP(K15225,'[2]AreaCoordinates xlsx'!$A$1:$D$65536,3,FALSE)</f>
        <v>22.311936899999999</v>
      </c>
      <c r="M15225">
        <f>VLOOKUP(K15225,'[2]AreaCoordinates xlsx'!$A$1:$D$65536,4,FALSE)</f>
        <v>114.2568814</v>
      </c>
    </row>
    <row r="15226" spans="1:13" x14ac:dyDescent="0.2">
      <c r="A15226" s="2">
        <v>41786</v>
      </c>
      <c r="B15226">
        <v>1108</v>
      </c>
      <c r="C15226" t="s">
        <v>19</v>
      </c>
      <c r="D15226" t="str">
        <f t="shared" si="1304"/>
        <v>沙田亞公角山路17號, Hong Kong</v>
      </c>
      <c r="E15226" t="str">
        <f>VLOOKUP(F15226,'recent unique'!A:D,4,FALSE)</f>
        <v>沙田亞公角山路17號</v>
      </c>
      <c r="F15226" t="s">
        <v>170</v>
      </c>
      <c r="G15226" t="s">
        <v>168</v>
      </c>
      <c r="H15226" t="s">
        <v>11</v>
      </c>
      <c r="I15226" t="s">
        <v>167</v>
      </c>
      <c r="J15226" t="s">
        <v>169</v>
      </c>
      <c r="K15226" t="str">
        <f>VLOOKUP(F15226,'Unique Address'!A:D,4,FALSE)</f>
        <v>Sha Tin</v>
      </c>
      <c r="L15226">
        <f>VLOOKUP(K15226,'[2]AreaCoordinates xlsx'!$A$1:$D$65536,3,FALSE)</f>
        <v>22.377130399999999</v>
      </c>
      <c r="M15226">
        <f>VLOOKUP(K15226,'[2]AreaCoordinates xlsx'!$A$1:$D$65536,4,FALSE)</f>
        <v>114.1974398</v>
      </c>
    </row>
    <row r="15227" spans="1:13" x14ac:dyDescent="0.2">
      <c r="A15227" s="2">
        <v>41786</v>
      </c>
      <c r="B15227">
        <v>10165</v>
      </c>
      <c r="C15227" t="s">
        <v>19</v>
      </c>
      <c r="D15227" t="str">
        <f t="shared" si="1304"/>
        <v>沙田銀城街30-32號, Hong Kong</v>
      </c>
      <c r="E15227" t="str">
        <f>VLOOKUP(F15227,'recent unique'!A:D,4,FALSE)</f>
        <v>沙田銀城街30-32號</v>
      </c>
      <c r="F15227" t="s">
        <v>174</v>
      </c>
      <c r="G15227" t="s">
        <v>172</v>
      </c>
      <c r="H15227" t="s">
        <v>11</v>
      </c>
      <c r="I15227" t="s">
        <v>171</v>
      </c>
      <c r="J15227" t="s">
        <v>173</v>
      </c>
      <c r="K15227" t="str">
        <f>VLOOKUP(F15227,'Unique Address'!A:D,4,FALSE)</f>
        <v>Sha Tin</v>
      </c>
      <c r="L15227">
        <f>VLOOKUP(K15227,'[2]AreaCoordinates xlsx'!$A$1:$D$65536,3,FALSE)</f>
        <v>22.377130399999999</v>
      </c>
      <c r="M15227">
        <f>VLOOKUP(K15227,'[2]AreaCoordinates xlsx'!$A$1:$D$65536,4,FALSE)</f>
        <v>114.1974398</v>
      </c>
    </row>
    <row r="15228" spans="1:13" x14ac:dyDescent="0.2">
      <c r="A15228" s="2">
        <v>41786</v>
      </c>
      <c r="B15228">
        <v>9566</v>
      </c>
      <c r="C15228" t="s">
        <v>14</v>
      </c>
      <c r="D15228" t="str">
        <f t="shared" si="1304"/>
        <v>柴灣樂民道3號, Hong Kong</v>
      </c>
      <c r="E15228" t="str">
        <f>VLOOKUP(F15228,'recent unique'!A:D,4,FALSE)</f>
        <v>柴灣樂民道3號</v>
      </c>
      <c r="F15228" t="s">
        <v>178</v>
      </c>
      <c r="G15228" t="s">
        <v>176</v>
      </c>
      <c r="H15228" t="s">
        <v>11</v>
      </c>
      <c r="I15228" t="s">
        <v>175</v>
      </c>
      <c r="J15228" t="s">
        <v>177</v>
      </c>
      <c r="K15228" t="str">
        <f>VLOOKUP(F15228,'Unique Address'!A:D,4,FALSE)</f>
        <v>Chai Wan</v>
      </c>
      <c r="L15228">
        <f>VLOOKUP(K15228,'[2]AreaCoordinates xlsx'!$A$1:$D$65536,3,FALSE)</f>
        <v>22.264624999999999</v>
      </c>
      <c r="M15228">
        <f>VLOOKUP(K15228,'[2]AreaCoordinates xlsx'!$A$1:$D$65536,4,FALSE)</f>
        <v>114.237139</v>
      </c>
    </row>
    <row r="15229" spans="1:13" x14ac:dyDescent="0.2">
      <c r="A15229" s="2">
        <v>41786</v>
      </c>
      <c r="B15229">
        <v>1626</v>
      </c>
      <c r="C15229" t="s">
        <v>8</v>
      </c>
      <c r="D15229" t="str">
        <f t="shared" si="1304"/>
        <v>深水埗永康街111號, Hong Kong</v>
      </c>
      <c r="E15229" t="str">
        <f>VLOOKUP(F15229,'recent unique'!A:D,4,FALSE)</f>
        <v>深水埗永康街111號</v>
      </c>
      <c r="F15229" t="s">
        <v>186</v>
      </c>
      <c r="G15229" t="s">
        <v>184</v>
      </c>
      <c r="H15229" t="s">
        <v>11</v>
      </c>
      <c r="I15229" t="s">
        <v>183</v>
      </c>
      <c r="J15229" t="s">
        <v>185</v>
      </c>
      <c r="K15229" t="str">
        <f>VLOOKUP(F15229,'Unique Address'!A:D,4,FALSE)</f>
        <v>Sham Shui Po</v>
      </c>
      <c r="L15229">
        <f>VLOOKUP(K15229,'[2]AreaCoordinates xlsx'!$A$1:$D$65536,3,FALSE)</f>
        <v>22.328589900000001</v>
      </c>
      <c r="M15229">
        <f>VLOOKUP(K15229,'[2]AreaCoordinates xlsx'!$A$1:$D$65536,4,FALSE)</f>
        <v>114.1602846</v>
      </c>
    </row>
    <row r="15230" spans="1:13" x14ac:dyDescent="0.2">
      <c r="A15230" s="2">
        <v>41786</v>
      </c>
      <c r="B15230">
        <v>2014</v>
      </c>
      <c r="C15230" t="s">
        <v>19</v>
      </c>
      <c r="D15230" t="str">
        <f t="shared" si="1304"/>
        <v>沙田亞公角山路30號, Hong Kong</v>
      </c>
      <c r="E15230" t="str">
        <f>VLOOKUP(F15230,'recent unique'!A:D,4,FALSE)</f>
        <v>沙田亞公角山路30號</v>
      </c>
      <c r="F15230" t="s">
        <v>190</v>
      </c>
      <c r="G15230" t="s">
        <v>188</v>
      </c>
      <c r="H15230" t="s">
        <v>11</v>
      </c>
      <c r="I15230" t="s">
        <v>187</v>
      </c>
      <c r="J15230" t="s">
        <v>189</v>
      </c>
      <c r="K15230" t="str">
        <f>VLOOKUP(F15230,'Unique Address'!A:D,4,FALSE)</f>
        <v>Sha Tin</v>
      </c>
      <c r="L15230">
        <f>VLOOKUP(K15230,'[2]AreaCoordinates xlsx'!$A$1:$D$65536,3,FALSE)</f>
        <v>22.377130399999999</v>
      </c>
      <c r="M15230">
        <f>VLOOKUP(K15230,'[2]AreaCoordinates xlsx'!$A$1:$D$65536,4,FALSE)</f>
        <v>114.1974398</v>
      </c>
    </row>
    <row r="15231" spans="1:13" x14ac:dyDescent="0.2">
      <c r="A15231" s="2">
        <v>41786</v>
      </c>
      <c r="B15231">
        <v>175</v>
      </c>
      <c r="C15231" t="s">
        <v>14</v>
      </c>
      <c r="D15231" t="str">
        <f t="shared" si="1304"/>
        <v>香港仔香港海洋公園, Hong Kong</v>
      </c>
      <c r="E15231" t="str">
        <f>VLOOKUP(F15231,'recent unique'!A:D,4,FALSE)</f>
        <v>香港仔香港海洋公園</v>
      </c>
      <c r="F15231" t="s">
        <v>194</v>
      </c>
      <c r="G15231" t="s">
        <v>192</v>
      </c>
      <c r="H15231" t="s">
        <v>11</v>
      </c>
      <c r="I15231" t="s">
        <v>191</v>
      </c>
      <c r="J15231" t="s">
        <v>193</v>
      </c>
      <c r="K15231" t="str">
        <f>VLOOKUP(F15231,'Unique Address'!A:D,4,FALSE)</f>
        <v>Aberdeen</v>
      </c>
      <c r="L15231">
        <f>VLOOKUP(K15231,'[2]AreaCoordinates xlsx'!$A$1:$D$65536,3,FALSE)</f>
        <v>22.252085900000001</v>
      </c>
      <c r="M15231">
        <f>VLOOKUP(K15231,'[2]AreaCoordinates xlsx'!$A$1:$D$65536,4,FALSE)</f>
        <v>114.1587983</v>
      </c>
    </row>
    <row r="15232" spans="1:13" x14ac:dyDescent="0.2">
      <c r="A15232" s="2">
        <v>41786</v>
      </c>
      <c r="B15232">
        <v>3541</v>
      </c>
      <c r="C15232" t="s">
        <v>14</v>
      </c>
      <c r="D15232" t="str">
        <f t="shared" si="1304"/>
        <v>薄扶林大口環道12號, Hong Kong</v>
      </c>
      <c r="E15232" t="str">
        <f>VLOOKUP(F15232,'recent unique'!A:D,4,FALSE)</f>
        <v>薄扶林大口環道12號</v>
      </c>
      <c r="F15232" t="s">
        <v>204</v>
      </c>
      <c r="G15232" t="s">
        <v>202</v>
      </c>
      <c r="H15232" t="s">
        <v>11</v>
      </c>
      <c r="I15232" t="s">
        <v>201</v>
      </c>
      <c r="J15232" t="s">
        <v>203</v>
      </c>
      <c r="K15232" t="str">
        <f>VLOOKUP(F15232,'Unique Address'!A:D,4,FALSE)</f>
        <v>Sandy Bay</v>
      </c>
      <c r="L15232">
        <f>VLOOKUP(K15232,'[2]AreaCoordinates xlsx'!$A$1:$D$65536,3,FALSE)</f>
        <v>22.270135199999999</v>
      </c>
      <c r="M15232">
        <f>VLOOKUP(K15232,'[2]AreaCoordinates xlsx'!$A$1:$D$65536,4,FALSE)</f>
        <v>114.11941040000001</v>
      </c>
    </row>
    <row r="15233" spans="1:13" x14ac:dyDescent="0.2">
      <c r="A15233" s="2">
        <v>41786</v>
      </c>
      <c r="B15233">
        <v>12652</v>
      </c>
      <c r="C15233" t="s">
        <v>19</v>
      </c>
      <c r="D15233" t="str">
        <f t="shared" si="1304"/>
        <v>屯門青松觀路23號, Hong Kong</v>
      </c>
      <c r="E15233" t="str">
        <f>VLOOKUP(F15233,'recent unique'!A:D,4,FALSE)</f>
        <v>屯門青松觀路23號</v>
      </c>
      <c r="F15233" t="s">
        <v>208</v>
      </c>
      <c r="G15233" t="s">
        <v>206</v>
      </c>
      <c r="H15233" t="s">
        <v>11</v>
      </c>
      <c r="I15233" t="s">
        <v>205</v>
      </c>
      <c r="J15233" t="s">
        <v>207</v>
      </c>
      <c r="K15233" t="str">
        <f>VLOOKUP(F15233,'Unique Address'!A:D,4,FALSE)</f>
        <v>Tuen Mun</v>
      </c>
      <c r="L15233">
        <f>VLOOKUP(K15233,'[2]AreaCoordinates xlsx'!$A$1:$D$65536,3,FALSE)</f>
        <v>22.390829499999999</v>
      </c>
      <c r="M15233">
        <f>VLOOKUP(K15233,'[2]AreaCoordinates xlsx'!$A$1:$D$65536,4,FALSE)</f>
        <v>113.9725126</v>
      </c>
    </row>
    <row r="15234" spans="1:13" x14ac:dyDescent="0.2">
      <c r="A15234" s="2">
        <v>41787</v>
      </c>
      <c r="B15234">
        <v>4678</v>
      </c>
      <c r="C15234" t="s">
        <v>14</v>
      </c>
      <c r="D15234" t="str">
        <f t="shared" ref="D15234:D15297" si="1305">E15234&amp;", Hong Kong"</f>
        <v>香港仔黃竹坑道125號, Hong Kong</v>
      </c>
      <c r="E15234" t="str">
        <f>VLOOKUP(F15234,'recent unique'!A:D,4,FALSE)</f>
        <v>香港仔黃竹坑道125號</v>
      </c>
      <c r="F15234" t="s">
        <v>236</v>
      </c>
      <c r="G15234" t="s">
        <v>1652</v>
      </c>
      <c r="H15234" t="s">
        <v>11</v>
      </c>
      <c r="I15234" t="s">
        <v>316</v>
      </c>
      <c r="J15234" t="s">
        <v>318</v>
      </c>
      <c r="K15234" t="str">
        <f>VLOOKUP(F15234,'Unique Address'!A:D,4,FALSE)</f>
        <v>Aberdeen</v>
      </c>
      <c r="L15234">
        <f>VLOOKUP(K15234,'[2]AreaCoordinates xlsx'!$A$1:$D$65536,3,FALSE)</f>
        <v>22.252085900000001</v>
      </c>
      <c r="M15234">
        <f>VLOOKUP(K15234,'[2]AreaCoordinates xlsx'!$A$1:$D$65536,4,FALSE)</f>
        <v>114.1587983</v>
      </c>
    </row>
    <row r="15235" spans="1:13" x14ac:dyDescent="0.2">
      <c r="A15235" s="2">
        <v>41787</v>
      </c>
      <c r="B15235">
        <v>13476</v>
      </c>
      <c r="C15235" t="s">
        <v>19</v>
      </c>
      <c r="D15235" t="str">
        <f t="shared" si="1305"/>
        <v>荃灣仁濟街7至11號, Hong Kong</v>
      </c>
      <c r="E15235" t="str">
        <f>VLOOKUP(F15235,'recent unique'!A:D,4,FALSE)</f>
        <v>荃灣仁濟街7至11號</v>
      </c>
      <c r="F15235" t="s">
        <v>1653</v>
      </c>
      <c r="G15235" t="s">
        <v>323</v>
      </c>
      <c r="H15235" t="s">
        <v>11</v>
      </c>
      <c r="I15235" t="s">
        <v>15</v>
      </c>
      <c r="J15235" t="s">
        <v>17</v>
      </c>
      <c r="K15235" t="str">
        <f>VLOOKUP(F15235,'Unique Address'!A:D,4,FALSE)</f>
        <v>Tsuen Wan</v>
      </c>
      <c r="L15235">
        <f>VLOOKUP(K15235,'[2]AreaCoordinates xlsx'!$A$1:$D$65536,3,FALSE)</f>
        <v>22.3713227</v>
      </c>
      <c r="M15235">
        <f>VLOOKUP(K15235,'[2]AreaCoordinates xlsx'!$A$1:$D$65536,4,FALSE)</f>
        <v>114.11416010000001</v>
      </c>
    </row>
    <row r="15236" spans="1:13" x14ac:dyDescent="0.2">
      <c r="A15236" s="2">
        <v>41787</v>
      </c>
      <c r="B15236">
        <v>5556</v>
      </c>
      <c r="C15236" t="s">
        <v>8</v>
      </c>
      <c r="D15236" t="str">
        <f t="shared" si="1305"/>
        <v>樂富杏林街10號, Hong Kong</v>
      </c>
      <c r="E15236" t="str">
        <f>VLOOKUP(F15236,'recent unique'!A:D,4,FALSE)</f>
        <v>樂富杏林街10號</v>
      </c>
      <c r="F15236" t="s">
        <v>322</v>
      </c>
      <c r="G15236" t="s">
        <v>1654</v>
      </c>
      <c r="H15236" t="s">
        <v>11</v>
      </c>
      <c r="I15236" t="s">
        <v>319</v>
      </c>
      <c r="J15236" t="s">
        <v>321</v>
      </c>
      <c r="K15236" t="str">
        <f>VLOOKUP(F15236,'Unique Address'!A:D,4,FALSE)</f>
        <v>Lok Fu</v>
      </c>
      <c r="L15236">
        <f>VLOOKUP(K15236,'[2]AreaCoordinates xlsx'!$A$1:$D$65536,3,FALSE)</f>
        <v>22.337740199999999</v>
      </c>
      <c r="M15236">
        <f>VLOOKUP(K15236,'[2]AreaCoordinates xlsx'!$A$1:$D$65536,4,FALSE)</f>
        <v>114.1862935</v>
      </c>
    </row>
    <row r="15237" spans="1:13" x14ac:dyDescent="0.2">
      <c r="A15237" s="2">
        <v>41787</v>
      </c>
      <c r="B15237">
        <v>222</v>
      </c>
      <c r="C15237" t="s">
        <v>8</v>
      </c>
      <c r="D15237" t="str">
        <f t="shared" si="1305"/>
        <v>旺角新世紀廣場, Hong Kong</v>
      </c>
      <c r="E15237" t="str">
        <f>VLOOKUP(F15237,'recent unique'!A:D,4,FALSE)</f>
        <v>旺角新世紀廣場</v>
      </c>
      <c r="F15237" t="s">
        <v>1417</v>
      </c>
      <c r="G15237" t="s">
        <v>1416</v>
      </c>
      <c r="H15237" t="s">
        <v>11</v>
      </c>
      <c r="I15237" t="s">
        <v>179</v>
      </c>
      <c r="J15237" t="s">
        <v>181</v>
      </c>
      <c r="K15237" t="str">
        <f>VLOOKUP(F15237,'Unique Address'!A:D,4,FALSE)</f>
        <v>Mong Kok</v>
      </c>
      <c r="L15237">
        <f>VLOOKUP(K15237,'[2]AreaCoordinates xlsx'!$A$1:$D$65536,3,FALSE)</f>
        <v>22.318344199999999</v>
      </c>
      <c r="M15237">
        <f>VLOOKUP(K15237,'[2]AreaCoordinates xlsx'!$A$1:$D$65536,4,FALSE)</f>
        <v>114.17217460000001</v>
      </c>
    </row>
    <row r="15238" spans="1:13" x14ac:dyDescent="0.2">
      <c r="A15238" s="2">
        <v>41787</v>
      </c>
      <c r="B15238">
        <v>222</v>
      </c>
      <c r="C15238" t="s">
        <v>19</v>
      </c>
      <c r="D15238" t="str">
        <f t="shared" si="1305"/>
        <v>沙田新城市廣場, Hong Kong</v>
      </c>
      <c r="E15238" t="str">
        <f>VLOOKUP(F15238,'recent unique'!A:D,4,FALSE)</f>
        <v>沙田新城市廣場</v>
      </c>
      <c r="F15238" t="s">
        <v>1419</v>
      </c>
      <c r="G15238" t="s">
        <v>1418</v>
      </c>
      <c r="H15238" t="s">
        <v>11</v>
      </c>
      <c r="I15238" t="s">
        <v>179</v>
      </c>
      <c r="J15238" t="s">
        <v>181</v>
      </c>
      <c r="K15238" t="str">
        <f>VLOOKUP(F15238,'Unique Address'!A:D,4,FALSE)</f>
        <v>Sha Tin</v>
      </c>
      <c r="L15238">
        <f>VLOOKUP(K15238,'[2]AreaCoordinates xlsx'!$A$1:$D$65536,3,FALSE)</f>
        <v>22.377130399999999</v>
      </c>
      <c r="M15238">
        <f>VLOOKUP(K15238,'[2]AreaCoordinates xlsx'!$A$1:$D$65536,4,FALSE)</f>
        <v>114.1974398</v>
      </c>
    </row>
    <row r="15239" spans="1:13" x14ac:dyDescent="0.2">
      <c r="A15239" s="2">
        <v>41787</v>
      </c>
      <c r="B15239">
        <v>222</v>
      </c>
      <c r="C15239" t="s">
        <v>19</v>
      </c>
      <c r="D15239" t="str">
        <f t="shared" si="1305"/>
        <v>上水廣場, Hong Kong</v>
      </c>
      <c r="E15239" t="str">
        <f>VLOOKUP(F15239,'recent unique'!A:D,4,FALSE)</f>
        <v>上水廣場</v>
      </c>
      <c r="F15239" t="s">
        <v>1421</v>
      </c>
      <c r="G15239" t="s">
        <v>1420</v>
      </c>
      <c r="H15239" t="s">
        <v>11</v>
      </c>
      <c r="I15239" t="s">
        <v>179</v>
      </c>
      <c r="J15239" t="s">
        <v>181</v>
      </c>
      <c r="K15239" t="str">
        <f>VLOOKUP(F15239,'Unique Address'!A:D,4,FALSE)</f>
        <v>Sheung Shui</v>
      </c>
      <c r="L15239">
        <f>VLOOKUP(K15239,'[2]AreaCoordinates xlsx'!$A$1:$D$65536,3,FALSE)</f>
        <v>22.511200800000001</v>
      </c>
      <c r="M15239">
        <f>VLOOKUP(K15239,'[2]AreaCoordinates xlsx'!$A$1:$D$65536,4,FALSE)</f>
        <v>114.1260991</v>
      </c>
    </row>
    <row r="15240" spans="1:13" x14ac:dyDescent="0.2">
      <c r="A15240" s="2">
        <v>41787</v>
      </c>
      <c r="B15240">
        <v>222</v>
      </c>
      <c r="C15240" t="s">
        <v>19</v>
      </c>
      <c r="D15240" t="str">
        <f t="shared" si="1305"/>
        <v>葵芳新都會廣場, Hong Kong</v>
      </c>
      <c r="E15240" t="str">
        <f>VLOOKUP(F15240,'recent unique'!A:D,4,FALSE)</f>
        <v>葵芳新都會廣場</v>
      </c>
      <c r="F15240" t="s">
        <v>1423</v>
      </c>
      <c r="G15240" t="s">
        <v>1422</v>
      </c>
      <c r="H15240" t="s">
        <v>11</v>
      </c>
      <c r="I15240" t="s">
        <v>179</v>
      </c>
      <c r="J15240" t="s">
        <v>181</v>
      </c>
      <c r="K15240" t="str">
        <f>VLOOKUP(F15240,'Unique Address'!A:D,4,FALSE)</f>
        <v>Kwai Fong</v>
      </c>
      <c r="L15240">
        <f>VLOOKUP(K15240,'[2]AreaCoordinates xlsx'!$A$1:$D$65536,3,FALSE)</f>
        <v>22.3578109</v>
      </c>
      <c r="M15240">
        <f>VLOOKUP(K15240,'[2]AreaCoordinates xlsx'!$A$1:$D$65536,4,FALSE)</f>
        <v>114.1298151</v>
      </c>
    </row>
    <row r="15241" spans="1:13" x14ac:dyDescent="0.2">
      <c r="A15241" s="2">
        <v>41787</v>
      </c>
      <c r="B15241">
        <v>10276</v>
      </c>
      <c r="C15241" t="s">
        <v>8</v>
      </c>
      <c r="D15241" t="str">
        <f t="shared" si="1305"/>
        <v>九龍佐敦加士居道30號, Hong Kong</v>
      </c>
      <c r="E15241" t="str">
        <f>VLOOKUP(F15241,'recent unique'!A:D,4,FALSE)</f>
        <v>九龍佐敦加士居道30號</v>
      </c>
      <c r="F15241" t="s">
        <v>13</v>
      </c>
      <c r="G15241" t="s">
        <v>10</v>
      </c>
      <c r="H15241" t="s">
        <v>11</v>
      </c>
      <c r="I15241" t="s">
        <v>9</v>
      </c>
      <c r="J15241" t="s">
        <v>12</v>
      </c>
      <c r="K15241" t="str">
        <f>VLOOKUP(F15241,'Unique Address'!A:D,4,FALSE)</f>
        <v>Jordan</v>
      </c>
      <c r="L15241">
        <f>VLOOKUP(K15241,'[2]AreaCoordinates xlsx'!$A$1:$D$65536,3,FALSE)</f>
        <v>22.304861200000001</v>
      </c>
      <c r="M15241">
        <f>VLOOKUP(K15241,'[2]AreaCoordinates xlsx'!$A$1:$D$65536,4,FALSE)</f>
        <v>114.16920210000001</v>
      </c>
    </row>
    <row r="15242" spans="1:13" x14ac:dyDescent="0.2">
      <c r="A15242" s="2">
        <v>41787</v>
      </c>
      <c r="B15242">
        <v>13476</v>
      </c>
      <c r="C15242" t="s">
        <v>14</v>
      </c>
      <c r="D15242" t="str">
        <f t="shared" si="1305"/>
        <v>銅鑼灣世貿中心2樓顧客服務中心, Hong Kong</v>
      </c>
      <c r="E15242" t="str">
        <f>VLOOKUP(F15242,'recent unique'!A:D,4,FALSE)</f>
        <v>銅鑼灣世貿中心2樓顧客服務中心</v>
      </c>
      <c r="F15242" t="s">
        <v>18</v>
      </c>
      <c r="G15242" t="s">
        <v>16</v>
      </c>
      <c r="H15242" t="s">
        <v>11</v>
      </c>
      <c r="I15242" t="s">
        <v>15</v>
      </c>
      <c r="J15242" t="s">
        <v>17</v>
      </c>
      <c r="K15242" t="str">
        <f>VLOOKUP(F15242,'Unique Address'!A:D,4,FALSE)</f>
        <v>Causeway Bay</v>
      </c>
      <c r="L15242">
        <f>VLOOKUP(K15242,'[2]AreaCoordinates xlsx'!$A$1:$D$65536,3,FALSE)</f>
        <v>22.279729499999998</v>
      </c>
      <c r="M15242">
        <f>VLOOKUP(K15242,'[2]AreaCoordinates xlsx'!$A$1:$D$65536,4,FALSE)</f>
        <v>114.1870366</v>
      </c>
    </row>
    <row r="15243" spans="1:13" x14ac:dyDescent="0.2">
      <c r="A15243" s="2">
        <v>41787</v>
      </c>
      <c r="B15243">
        <v>13476</v>
      </c>
      <c r="C15243" t="s">
        <v>19</v>
      </c>
      <c r="D15243" t="str">
        <f t="shared" si="1305"/>
        <v>將軍澳東港城1樓顧客服務中心, Hong Kong</v>
      </c>
      <c r="E15243" t="str">
        <f>VLOOKUP(F15243,'recent unique'!A:D,4,FALSE)</f>
        <v>將軍澳東港城1樓顧客服務中心</v>
      </c>
      <c r="F15243" t="s">
        <v>21</v>
      </c>
      <c r="G15243" t="s">
        <v>20</v>
      </c>
      <c r="H15243" t="s">
        <v>11</v>
      </c>
      <c r="I15243" t="s">
        <v>15</v>
      </c>
      <c r="J15243" t="s">
        <v>17</v>
      </c>
      <c r="K15243" t="str">
        <f>VLOOKUP(F15243,'Unique Address'!A:D,4,FALSE)</f>
        <v>Tseung Kwan O</v>
      </c>
      <c r="L15243">
        <f>VLOOKUP(K15243,'[2]AreaCoordinates xlsx'!$A$1:$D$65536,3,FALSE)</f>
        <v>22.311936899999999</v>
      </c>
      <c r="M15243">
        <f>VLOOKUP(K15243,'[2]AreaCoordinates xlsx'!$A$1:$D$65536,4,FALSE)</f>
        <v>114.2568814</v>
      </c>
    </row>
    <row r="15244" spans="1:13" x14ac:dyDescent="0.2">
      <c r="A15244" s="2">
        <v>41787</v>
      </c>
      <c r="B15244">
        <v>13476</v>
      </c>
      <c r="C15244" t="s">
        <v>19</v>
      </c>
      <c r="D15244" t="str">
        <f t="shared" si="1305"/>
        <v>荃灣荃灣廣場, Hong Kong</v>
      </c>
      <c r="E15244" t="str">
        <f>VLOOKUP(F15244,'recent unique'!A:D,4,FALSE)</f>
        <v>荃灣荃灣廣場</v>
      </c>
      <c r="F15244" t="s">
        <v>23</v>
      </c>
      <c r="G15244" t="s">
        <v>22</v>
      </c>
      <c r="H15244" t="s">
        <v>11</v>
      </c>
      <c r="I15244" t="s">
        <v>15</v>
      </c>
      <c r="J15244" t="s">
        <v>17</v>
      </c>
      <c r="K15244" t="str">
        <f>VLOOKUP(F15244,'Unique Address'!A:D,4,FALSE)</f>
        <v>Tsuen Wan</v>
      </c>
      <c r="L15244">
        <f>VLOOKUP(K15244,'[2]AreaCoordinates xlsx'!$A$1:$D$65536,3,FALSE)</f>
        <v>22.3713227</v>
      </c>
      <c r="M15244">
        <f>VLOOKUP(K15244,'[2]AreaCoordinates xlsx'!$A$1:$D$65536,4,FALSE)</f>
        <v>114.11416010000001</v>
      </c>
    </row>
    <row r="15245" spans="1:13" x14ac:dyDescent="0.2">
      <c r="A15245" s="2">
        <v>41787</v>
      </c>
      <c r="B15245">
        <v>13476</v>
      </c>
      <c r="C15245" t="s">
        <v>19</v>
      </c>
      <c r="D15245" t="str">
        <f t="shared" si="1305"/>
        <v>沙田新城市廣場, Hong Kong</v>
      </c>
      <c r="E15245" t="str">
        <f>VLOOKUP(F15245,'recent unique'!A:D,4,FALSE)</f>
        <v>沙田新城市廣場</v>
      </c>
      <c r="F15245" t="s">
        <v>25</v>
      </c>
      <c r="G15245" t="s">
        <v>24</v>
      </c>
      <c r="H15245" t="s">
        <v>11</v>
      </c>
      <c r="I15245" t="s">
        <v>15</v>
      </c>
      <c r="J15245" t="s">
        <v>17</v>
      </c>
      <c r="K15245" t="str">
        <f>VLOOKUP(F15245,'Unique Address'!A:D,4,FALSE)</f>
        <v>Sha Tin</v>
      </c>
      <c r="L15245">
        <f>VLOOKUP(K15245,'[2]AreaCoordinates xlsx'!$A$1:$D$65536,3,FALSE)</f>
        <v>22.377130399999999</v>
      </c>
      <c r="M15245">
        <f>VLOOKUP(K15245,'[2]AreaCoordinates xlsx'!$A$1:$D$65536,4,FALSE)</f>
        <v>114.1974398</v>
      </c>
    </row>
    <row r="15246" spans="1:13" x14ac:dyDescent="0.2">
      <c r="A15246" s="2">
        <v>41787</v>
      </c>
      <c r="B15246">
        <v>11150</v>
      </c>
      <c r="C15246" t="s">
        <v>19</v>
      </c>
      <c r="D15246" t="str">
        <f t="shared" si="1305"/>
        <v>沙田馬鞍山亞公角街33號, Hong Kong</v>
      </c>
      <c r="E15246" t="str">
        <f>VLOOKUP(F15246,'recent unique'!A:D,4,FALSE)</f>
        <v>沙田馬鞍山亞公角街33號</v>
      </c>
      <c r="F15246" t="s">
        <v>90</v>
      </c>
      <c r="G15246" t="s">
        <v>88</v>
      </c>
      <c r="H15246" t="s">
        <v>11</v>
      </c>
      <c r="I15246" t="s">
        <v>87</v>
      </c>
      <c r="J15246" t="s">
        <v>89</v>
      </c>
      <c r="K15246" t="str">
        <f>VLOOKUP(F15246,'Unique Address'!A:D,4,FALSE)</f>
        <v>Ma On Shan</v>
      </c>
      <c r="L15246">
        <f>VLOOKUP(K15246,'[2]AreaCoordinates xlsx'!$A$1:$D$65536,3,FALSE)</f>
        <v>22.403069899999998</v>
      </c>
      <c r="M15246">
        <f>VLOOKUP(K15246,'[2]AreaCoordinates xlsx'!$A$1:$D$65536,4,FALSE)</f>
        <v>114.24499369999999</v>
      </c>
    </row>
    <row r="15247" spans="1:13" x14ac:dyDescent="0.2">
      <c r="A15247" s="2">
        <v>41787</v>
      </c>
      <c r="B15247">
        <v>9361</v>
      </c>
      <c r="C15247" t="s">
        <v>19</v>
      </c>
      <c r="D15247" t="str">
        <f t="shared" si="1305"/>
        <v>上水保健路9號, Hong Kong</v>
      </c>
      <c r="E15247" t="str">
        <f>VLOOKUP(F15247,'recent unique'!A:D,4,FALSE)</f>
        <v>上水保健路9號</v>
      </c>
      <c r="F15247" t="s">
        <v>94</v>
      </c>
      <c r="G15247" t="s">
        <v>92</v>
      </c>
      <c r="H15247" t="s">
        <v>11</v>
      </c>
      <c r="I15247" t="s">
        <v>91</v>
      </c>
      <c r="J15247" t="s">
        <v>93</v>
      </c>
      <c r="K15247" t="str">
        <f>VLOOKUP(F15247,'Unique Address'!A:D,4,FALSE)</f>
        <v>Sheung Shui</v>
      </c>
      <c r="L15247">
        <f>VLOOKUP(K15247,'[2]AreaCoordinates xlsx'!$A$1:$D$65536,3,FALSE)</f>
        <v>22.511200800000001</v>
      </c>
      <c r="M15247">
        <f>VLOOKUP(K15247,'[2]AreaCoordinates xlsx'!$A$1:$D$65536,4,FALSE)</f>
        <v>114.1260991</v>
      </c>
    </row>
    <row r="15248" spans="1:13" x14ac:dyDescent="0.2">
      <c r="A15248" s="2">
        <v>41787</v>
      </c>
      <c r="B15248">
        <v>10172</v>
      </c>
      <c r="C15248" t="s">
        <v>8</v>
      </c>
      <c r="D15248" t="str">
        <f t="shared" si="1305"/>
        <v>荔枝角瑪嘉烈醫院道瑪嘉烈醫院 , Hong Kong</v>
      </c>
      <c r="E15248" t="str">
        <f>VLOOKUP(F15248,'recent unique'!A:D,4,FALSE)</f>
        <v xml:space="preserve">荔枝角瑪嘉烈醫院道瑪嘉烈醫院 </v>
      </c>
      <c r="F15248" t="s">
        <v>102</v>
      </c>
      <c r="G15248" t="s">
        <v>100</v>
      </c>
      <c r="H15248" t="s">
        <v>11</v>
      </c>
      <c r="I15248" t="s">
        <v>99</v>
      </c>
      <c r="J15248" t="s">
        <v>101</v>
      </c>
      <c r="K15248" t="str">
        <f>VLOOKUP(F15248,'Unique Address'!A:D,4,FALSE)</f>
        <v>Lai Chi Kok</v>
      </c>
      <c r="L15248">
        <f>VLOOKUP(K15248,'[2]AreaCoordinates xlsx'!$A$1:$D$65536,3,FALSE)</f>
        <v>22.337264999999999</v>
      </c>
      <c r="M15248">
        <f>VLOOKUP(K15248,'[2]AreaCoordinates xlsx'!$A$1:$D$65536,4,FALSE)</f>
        <v>114.148033</v>
      </c>
    </row>
    <row r="15249" spans="1:13" x14ac:dyDescent="0.2">
      <c r="A15249" s="2">
        <v>41787</v>
      </c>
      <c r="B15249">
        <v>10103</v>
      </c>
      <c r="C15249" t="s">
        <v>8</v>
      </c>
      <c r="D15249" t="str">
        <f t="shared" si="1305"/>
        <v>鑽石山荷李活廣場, Hong Kong</v>
      </c>
      <c r="E15249" t="str">
        <f>VLOOKUP(F15249,'recent unique'!A:D,4,FALSE)</f>
        <v>鑽石山荷李活廣場</v>
      </c>
      <c r="F15249" t="s">
        <v>133</v>
      </c>
      <c r="G15249" t="s">
        <v>131</v>
      </c>
      <c r="H15249" t="s">
        <v>11</v>
      </c>
      <c r="I15249" t="s">
        <v>130</v>
      </c>
      <c r="J15249" t="s">
        <v>132</v>
      </c>
      <c r="K15249" t="str">
        <f>VLOOKUP(F15249,'Unique Address'!A:D,4,FALSE)</f>
        <v>Diamond Hill</v>
      </c>
      <c r="L15249">
        <f>VLOOKUP(K15249,'[2]AreaCoordinates xlsx'!$A$1:$D$65536,3,FALSE)</f>
        <v>22.343872699999999</v>
      </c>
      <c r="M15249">
        <f>VLOOKUP(K15249,'[2]AreaCoordinates xlsx'!$A$1:$D$65536,4,FALSE)</f>
        <v>114.2048704</v>
      </c>
    </row>
    <row r="15250" spans="1:13" x14ac:dyDescent="0.2">
      <c r="A15250" s="2">
        <v>41787</v>
      </c>
      <c r="B15250">
        <v>10103</v>
      </c>
      <c r="C15250" t="s">
        <v>8</v>
      </c>
      <c r="D15250" t="str">
        <f t="shared" si="1305"/>
        <v>鑽石山荷李活廣場, Hong Kong</v>
      </c>
      <c r="E15250" t="str">
        <f>VLOOKUP(F15250,'recent unique'!A:D,4,FALSE)</f>
        <v>鑽石山荷李活廣場</v>
      </c>
      <c r="F15250" t="s">
        <v>135</v>
      </c>
      <c r="G15250" t="s">
        <v>134</v>
      </c>
      <c r="H15250" t="s">
        <v>11</v>
      </c>
      <c r="I15250" t="s">
        <v>130</v>
      </c>
      <c r="J15250" t="s">
        <v>132</v>
      </c>
      <c r="K15250" t="str">
        <f>VLOOKUP(F15250,'Unique Address'!A:D,4,FALSE)</f>
        <v>Diamond Hill</v>
      </c>
      <c r="L15250">
        <f>VLOOKUP(K15250,'[2]AreaCoordinates xlsx'!$A$1:$D$65536,3,FALSE)</f>
        <v>22.343872699999999</v>
      </c>
      <c r="M15250">
        <f>VLOOKUP(K15250,'[2]AreaCoordinates xlsx'!$A$1:$D$65536,4,FALSE)</f>
        <v>114.2048704</v>
      </c>
    </row>
    <row r="15251" spans="1:13" x14ac:dyDescent="0.2">
      <c r="A15251" s="2">
        <v>41787</v>
      </c>
      <c r="B15251">
        <v>6182</v>
      </c>
      <c r="C15251" t="s">
        <v>8</v>
      </c>
      <c r="D15251" t="str">
        <f t="shared" si="1305"/>
        <v>鑽石山荷李活廣場, Hong Kong</v>
      </c>
      <c r="E15251" t="str">
        <f>VLOOKUP(F15251,'recent unique'!A:D,4,FALSE)</f>
        <v>鑽石山荷李活廣場</v>
      </c>
      <c r="F15251" t="s">
        <v>139</v>
      </c>
      <c r="G15251" t="s">
        <v>137</v>
      </c>
      <c r="H15251" t="s">
        <v>11</v>
      </c>
      <c r="I15251" t="s">
        <v>136</v>
      </c>
      <c r="J15251" t="s">
        <v>138</v>
      </c>
      <c r="K15251" t="str">
        <f>VLOOKUP(F15251,'Unique Address'!A:D,4,FALSE)</f>
        <v>Diamond Hill</v>
      </c>
      <c r="L15251">
        <f>VLOOKUP(K15251,'[2]AreaCoordinates xlsx'!$A$1:$D$65536,3,FALSE)</f>
        <v>22.343872699999999</v>
      </c>
      <c r="M15251">
        <f>VLOOKUP(K15251,'[2]AreaCoordinates xlsx'!$A$1:$D$65536,4,FALSE)</f>
        <v>114.2048704</v>
      </c>
    </row>
    <row r="15252" spans="1:13" x14ac:dyDescent="0.2">
      <c r="A15252" s="2">
        <v>41787</v>
      </c>
      <c r="B15252">
        <v>6182</v>
      </c>
      <c r="C15252" t="s">
        <v>8</v>
      </c>
      <c r="D15252" t="str">
        <f t="shared" si="1305"/>
        <v>鑽石山荷李活廣場, Hong Kong</v>
      </c>
      <c r="E15252" t="str">
        <f>VLOOKUP(F15252,'recent unique'!A:D,4,FALSE)</f>
        <v>鑽石山荷李活廣場</v>
      </c>
      <c r="F15252" t="s">
        <v>140</v>
      </c>
      <c r="G15252" t="s">
        <v>134</v>
      </c>
      <c r="H15252" t="s">
        <v>11</v>
      </c>
      <c r="I15252" t="s">
        <v>136</v>
      </c>
      <c r="J15252" t="s">
        <v>138</v>
      </c>
      <c r="K15252" t="str">
        <f>VLOOKUP(F15252,'Unique Address'!A:D,4,FALSE)</f>
        <v>Diamond Hill</v>
      </c>
      <c r="L15252">
        <f>VLOOKUP(K15252,'[2]AreaCoordinates xlsx'!$A$1:$D$65536,3,FALSE)</f>
        <v>22.343872699999999</v>
      </c>
      <c r="M15252">
        <f>VLOOKUP(K15252,'[2]AreaCoordinates xlsx'!$A$1:$D$65536,4,FALSE)</f>
        <v>114.2048704</v>
      </c>
    </row>
    <row r="15253" spans="1:13" x14ac:dyDescent="0.2">
      <c r="A15253" s="2">
        <v>41787</v>
      </c>
      <c r="B15253">
        <v>6182</v>
      </c>
      <c r="C15253" t="s">
        <v>8</v>
      </c>
      <c r="D15253" t="str">
        <f t="shared" si="1305"/>
        <v>鑽石山荷李活廣場, Hong Kong</v>
      </c>
      <c r="E15253" t="str">
        <f>VLOOKUP(F15253,'recent unique'!A:D,4,FALSE)</f>
        <v>鑽石山荷李活廣場</v>
      </c>
      <c r="F15253" t="s">
        <v>142</v>
      </c>
      <c r="G15253" t="s">
        <v>141</v>
      </c>
      <c r="H15253" t="s">
        <v>11</v>
      </c>
      <c r="I15253" t="s">
        <v>136</v>
      </c>
      <c r="J15253" t="s">
        <v>138</v>
      </c>
      <c r="K15253" t="str">
        <f>VLOOKUP(F15253,'Unique Address'!A:D,4,FALSE)</f>
        <v>Diamond Hill</v>
      </c>
      <c r="L15253">
        <f>VLOOKUP(K15253,'[2]AreaCoordinates xlsx'!$A$1:$D$65536,3,FALSE)</f>
        <v>22.343872699999999</v>
      </c>
      <c r="M15253">
        <f>VLOOKUP(K15253,'[2]AreaCoordinates xlsx'!$A$1:$D$65536,4,FALSE)</f>
        <v>114.2048704</v>
      </c>
    </row>
    <row r="15254" spans="1:13" x14ac:dyDescent="0.2">
      <c r="A15254" s="2">
        <v>41787</v>
      </c>
      <c r="B15254">
        <v>6182</v>
      </c>
      <c r="C15254" t="s">
        <v>8</v>
      </c>
      <c r="D15254" t="str">
        <f t="shared" si="1305"/>
        <v>鑽石山荷李活廣場, Hong Kong</v>
      </c>
      <c r="E15254" t="str">
        <f>VLOOKUP(F15254,'recent unique'!A:D,4,FALSE)</f>
        <v>鑽石山荷李活廣場</v>
      </c>
      <c r="F15254" t="s">
        <v>144</v>
      </c>
      <c r="G15254" t="s">
        <v>143</v>
      </c>
      <c r="H15254" t="s">
        <v>11</v>
      </c>
      <c r="I15254" t="s">
        <v>136</v>
      </c>
      <c r="J15254" t="s">
        <v>138</v>
      </c>
      <c r="K15254" t="str">
        <f>VLOOKUP(F15254,'Unique Address'!A:D,4,FALSE)</f>
        <v>Diamond Hill</v>
      </c>
      <c r="L15254">
        <f>VLOOKUP(K15254,'[2]AreaCoordinates xlsx'!$A$1:$D$65536,3,FALSE)</f>
        <v>22.343872699999999</v>
      </c>
      <c r="M15254">
        <f>VLOOKUP(K15254,'[2]AreaCoordinates xlsx'!$A$1:$D$65536,4,FALSE)</f>
        <v>114.2048704</v>
      </c>
    </row>
    <row r="15255" spans="1:13" x14ac:dyDescent="0.2">
      <c r="A15255" s="2">
        <v>41787</v>
      </c>
      <c r="B15255">
        <v>10009</v>
      </c>
      <c r="C15255" t="s">
        <v>19</v>
      </c>
      <c r="D15255" t="str">
        <f t="shared" si="1305"/>
        <v>元朗坳頭博愛醫院 , Hong Kong</v>
      </c>
      <c r="E15255" t="str">
        <f>VLOOKUP(F15255,'recent unique'!A:D,4,FALSE)</f>
        <v xml:space="preserve">元朗坳頭博愛醫院 </v>
      </c>
      <c r="F15255" t="s">
        <v>158</v>
      </c>
      <c r="G15255" t="s">
        <v>156</v>
      </c>
      <c r="H15255" t="s">
        <v>11</v>
      </c>
      <c r="I15255" t="s">
        <v>155</v>
      </c>
      <c r="J15255" t="s">
        <v>157</v>
      </c>
      <c r="K15255" t="str">
        <f>VLOOKUP(F15255,'Unique Address'!A:D,4,FALSE)</f>
        <v>Yuen Long</v>
      </c>
      <c r="L15255">
        <f>VLOOKUP(K15255,'[2]AreaCoordinates xlsx'!$A$1:$D$65536,3,FALSE)</f>
        <v>22.446151400000002</v>
      </c>
      <c r="M15255">
        <f>VLOOKUP(K15255,'[2]AreaCoordinates xlsx'!$A$1:$D$65536,4,FALSE)</f>
        <v>114.0265682</v>
      </c>
    </row>
    <row r="15256" spans="1:13" x14ac:dyDescent="0.2">
      <c r="A15256" s="2">
        <v>41787</v>
      </c>
      <c r="B15256">
        <v>6052</v>
      </c>
      <c r="C15256" t="s">
        <v>14</v>
      </c>
      <c r="D15256" t="str">
        <f t="shared" si="1305"/>
        <v>淺水灣泳灘香港拯溺總會訓練總部, Hong Kong</v>
      </c>
      <c r="E15256" t="str">
        <f>VLOOKUP(F15256,'recent unique'!A:D,4,FALSE)</f>
        <v>淺水灣泳灘香港拯溺總會訓練總部</v>
      </c>
      <c r="F15256" t="s">
        <v>162</v>
      </c>
      <c r="G15256" t="s">
        <v>160</v>
      </c>
      <c r="H15256" t="s">
        <v>11</v>
      </c>
      <c r="I15256" t="s">
        <v>159</v>
      </c>
      <c r="J15256" t="s">
        <v>161</v>
      </c>
      <c r="K15256" t="str">
        <f>VLOOKUP(F15256,'Unique Address'!A:D,4,FALSE)</f>
        <v>Repulse Bay</v>
      </c>
      <c r="L15256">
        <f>VLOOKUP(K15256,'[2]AreaCoordinates xlsx'!$A$1:$D$65536,3,FALSE)</f>
        <v>22.234504300000001</v>
      </c>
      <c r="M15256">
        <f>VLOOKUP(K15256,'[2]AreaCoordinates xlsx'!$A$1:$D$65536,4,FALSE)</f>
        <v>114.1952039</v>
      </c>
    </row>
    <row r="15257" spans="1:13" x14ac:dyDescent="0.2">
      <c r="A15257" s="2">
        <v>41787</v>
      </c>
      <c r="B15257">
        <v>12452</v>
      </c>
      <c r="C15257" t="s">
        <v>19</v>
      </c>
      <c r="D15257" t="str">
        <f t="shared" si="1305"/>
        <v>坑口寶寧里2號, Hong Kong</v>
      </c>
      <c r="E15257" t="str">
        <f>VLOOKUP(F15257,'recent unique'!A:D,4,FALSE)</f>
        <v>坑口寶寧里2號</v>
      </c>
      <c r="F15257" t="s">
        <v>166</v>
      </c>
      <c r="G15257" t="s">
        <v>164</v>
      </c>
      <c r="H15257" t="s">
        <v>11</v>
      </c>
      <c r="I15257" t="s">
        <v>163</v>
      </c>
      <c r="J15257" t="s">
        <v>165</v>
      </c>
      <c r="K15257" t="str">
        <f>VLOOKUP(F15257,'Unique Address'!A:D,4,FALSE)</f>
        <v>Tseung Kwan O</v>
      </c>
      <c r="L15257">
        <f>VLOOKUP(K15257,'[2]AreaCoordinates xlsx'!$A$1:$D$65536,3,FALSE)</f>
        <v>22.311936899999999</v>
      </c>
      <c r="M15257">
        <f>VLOOKUP(K15257,'[2]AreaCoordinates xlsx'!$A$1:$D$65536,4,FALSE)</f>
        <v>114.2568814</v>
      </c>
    </row>
    <row r="15258" spans="1:13" x14ac:dyDescent="0.2">
      <c r="A15258" s="2">
        <v>41787</v>
      </c>
      <c r="B15258">
        <v>1108</v>
      </c>
      <c r="C15258" t="s">
        <v>19</v>
      </c>
      <c r="D15258" t="str">
        <f t="shared" si="1305"/>
        <v>沙田亞公角山路17號, Hong Kong</v>
      </c>
      <c r="E15258" t="str">
        <f>VLOOKUP(F15258,'recent unique'!A:D,4,FALSE)</f>
        <v>沙田亞公角山路17號</v>
      </c>
      <c r="F15258" t="s">
        <v>170</v>
      </c>
      <c r="G15258" t="s">
        <v>168</v>
      </c>
      <c r="H15258" t="s">
        <v>11</v>
      </c>
      <c r="I15258" t="s">
        <v>167</v>
      </c>
      <c r="J15258" t="s">
        <v>169</v>
      </c>
      <c r="K15258" t="str">
        <f>VLOOKUP(F15258,'Unique Address'!A:D,4,FALSE)</f>
        <v>Sha Tin</v>
      </c>
      <c r="L15258">
        <f>VLOOKUP(K15258,'[2]AreaCoordinates xlsx'!$A$1:$D$65536,3,FALSE)</f>
        <v>22.377130399999999</v>
      </c>
      <c r="M15258">
        <f>VLOOKUP(K15258,'[2]AreaCoordinates xlsx'!$A$1:$D$65536,4,FALSE)</f>
        <v>114.1974398</v>
      </c>
    </row>
    <row r="15259" spans="1:13" x14ac:dyDescent="0.2">
      <c r="A15259" s="2">
        <v>41787</v>
      </c>
      <c r="B15259">
        <v>10165</v>
      </c>
      <c r="C15259" t="s">
        <v>19</v>
      </c>
      <c r="D15259" t="str">
        <f t="shared" si="1305"/>
        <v>沙田銀城街30-32號, Hong Kong</v>
      </c>
      <c r="E15259" t="str">
        <f>VLOOKUP(F15259,'recent unique'!A:D,4,FALSE)</f>
        <v>沙田銀城街30-32號</v>
      </c>
      <c r="F15259" t="s">
        <v>174</v>
      </c>
      <c r="G15259" t="s">
        <v>172</v>
      </c>
      <c r="H15259" t="s">
        <v>11</v>
      </c>
      <c r="I15259" t="s">
        <v>171</v>
      </c>
      <c r="J15259" t="s">
        <v>173</v>
      </c>
      <c r="K15259" t="str">
        <f>VLOOKUP(F15259,'Unique Address'!A:D,4,FALSE)</f>
        <v>Sha Tin</v>
      </c>
      <c r="L15259">
        <f>VLOOKUP(K15259,'[2]AreaCoordinates xlsx'!$A$1:$D$65536,3,FALSE)</f>
        <v>22.377130399999999</v>
      </c>
      <c r="M15259">
        <f>VLOOKUP(K15259,'[2]AreaCoordinates xlsx'!$A$1:$D$65536,4,FALSE)</f>
        <v>114.1974398</v>
      </c>
    </row>
    <row r="15260" spans="1:13" x14ac:dyDescent="0.2">
      <c r="A15260" s="2">
        <v>41787</v>
      </c>
      <c r="B15260">
        <v>9566</v>
      </c>
      <c r="C15260" t="s">
        <v>14</v>
      </c>
      <c r="D15260" t="str">
        <f t="shared" si="1305"/>
        <v>柴灣樂民道3號, Hong Kong</v>
      </c>
      <c r="E15260" t="str">
        <f>VLOOKUP(F15260,'recent unique'!A:D,4,FALSE)</f>
        <v>柴灣樂民道3號</v>
      </c>
      <c r="F15260" t="s">
        <v>178</v>
      </c>
      <c r="G15260" t="s">
        <v>176</v>
      </c>
      <c r="H15260" t="s">
        <v>11</v>
      </c>
      <c r="I15260" t="s">
        <v>175</v>
      </c>
      <c r="J15260" t="s">
        <v>177</v>
      </c>
      <c r="K15260" t="str">
        <f>VLOOKUP(F15260,'Unique Address'!A:D,4,FALSE)</f>
        <v>Chai Wan</v>
      </c>
      <c r="L15260">
        <f>VLOOKUP(K15260,'[2]AreaCoordinates xlsx'!$A$1:$D$65536,3,FALSE)</f>
        <v>22.264624999999999</v>
      </c>
      <c r="M15260">
        <f>VLOOKUP(K15260,'[2]AreaCoordinates xlsx'!$A$1:$D$65536,4,FALSE)</f>
        <v>114.237139</v>
      </c>
    </row>
    <row r="15261" spans="1:13" x14ac:dyDescent="0.2">
      <c r="A15261" s="2">
        <v>41787</v>
      </c>
      <c r="B15261">
        <v>1626</v>
      </c>
      <c r="C15261" t="s">
        <v>8</v>
      </c>
      <c r="D15261" t="str">
        <f t="shared" si="1305"/>
        <v>深水埗永康街111號, Hong Kong</v>
      </c>
      <c r="E15261" t="str">
        <f>VLOOKUP(F15261,'recent unique'!A:D,4,FALSE)</f>
        <v>深水埗永康街111號</v>
      </c>
      <c r="F15261" t="s">
        <v>186</v>
      </c>
      <c r="G15261" t="s">
        <v>184</v>
      </c>
      <c r="H15261" t="s">
        <v>11</v>
      </c>
      <c r="I15261" t="s">
        <v>183</v>
      </c>
      <c r="J15261" t="s">
        <v>185</v>
      </c>
      <c r="K15261" t="str">
        <f>VLOOKUP(F15261,'Unique Address'!A:D,4,FALSE)</f>
        <v>Sham Shui Po</v>
      </c>
      <c r="L15261">
        <f>VLOOKUP(K15261,'[2]AreaCoordinates xlsx'!$A$1:$D$65536,3,FALSE)</f>
        <v>22.328589900000001</v>
      </c>
      <c r="M15261">
        <f>VLOOKUP(K15261,'[2]AreaCoordinates xlsx'!$A$1:$D$65536,4,FALSE)</f>
        <v>114.1602846</v>
      </c>
    </row>
    <row r="15262" spans="1:13" x14ac:dyDescent="0.2">
      <c r="A15262" s="2">
        <v>41787</v>
      </c>
      <c r="B15262">
        <v>2014</v>
      </c>
      <c r="C15262" t="s">
        <v>19</v>
      </c>
      <c r="D15262" t="str">
        <f t="shared" si="1305"/>
        <v>沙田亞公角山路30號, Hong Kong</v>
      </c>
      <c r="E15262" t="str">
        <f>VLOOKUP(F15262,'recent unique'!A:D,4,FALSE)</f>
        <v>沙田亞公角山路30號</v>
      </c>
      <c r="F15262" t="s">
        <v>190</v>
      </c>
      <c r="G15262" t="s">
        <v>188</v>
      </c>
      <c r="H15262" t="s">
        <v>11</v>
      </c>
      <c r="I15262" t="s">
        <v>187</v>
      </c>
      <c r="J15262" t="s">
        <v>189</v>
      </c>
      <c r="K15262" t="str">
        <f>VLOOKUP(F15262,'Unique Address'!A:D,4,FALSE)</f>
        <v>Sha Tin</v>
      </c>
      <c r="L15262">
        <f>VLOOKUP(K15262,'[2]AreaCoordinates xlsx'!$A$1:$D$65536,3,FALSE)</f>
        <v>22.377130399999999</v>
      </c>
      <c r="M15262">
        <f>VLOOKUP(K15262,'[2]AreaCoordinates xlsx'!$A$1:$D$65536,4,FALSE)</f>
        <v>114.1974398</v>
      </c>
    </row>
    <row r="15263" spans="1:13" x14ac:dyDescent="0.2">
      <c r="A15263" s="2">
        <v>41787</v>
      </c>
      <c r="B15263">
        <v>175</v>
      </c>
      <c r="C15263" t="s">
        <v>14</v>
      </c>
      <c r="D15263" t="str">
        <f t="shared" si="1305"/>
        <v>香港仔香港海洋公園, Hong Kong</v>
      </c>
      <c r="E15263" t="str">
        <f>VLOOKUP(F15263,'recent unique'!A:D,4,FALSE)</f>
        <v>香港仔香港海洋公園</v>
      </c>
      <c r="F15263" t="s">
        <v>194</v>
      </c>
      <c r="G15263" t="s">
        <v>192</v>
      </c>
      <c r="H15263" t="s">
        <v>11</v>
      </c>
      <c r="I15263" t="s">
        <v>191</v>
      </c>
      <c r="J15263" t="s">
        <v>193</v>
      </c>
      <c r="K15263" t="str">
        <f>VLOOKUP(F15263,'Unique Address'!A:D,4,FALSE)</f>
        <v>Aberdeen</v>
      </c>
      <c r="L15263">
        <f>VLOOKUP(K15263,'[2]AreaCoordinates xlsx'!$A$1:$D$65536,3,FALSE)</f>
        <v>22.252085900000001</v>
      </c>
      <c r="M15263">
        <f>VLOOKUP(K15263,'[2]AreaCoordinates xlsx'!$A$1:$D$65536,4,FALSE)</f>
        <v>114.1587983</v>
      </c>
    </row>
    <row r="15264" spans="1:13" x14ac:dyDescent="0.2">
      <c r="A15264" s="2">
        <v>41787</v>
      </c>
      <c r="B15264">
        <v>3541</v>
      </c>
      <c r="C15264" t="s">
        <v>14</v>
      </c>
      <c r="D15264" t="str">
        <f t="shared" si="1305"/>
        <v>薄扶林大口環道12號, Hong Kong</v>
      </c>
      <c r="E15264" t="str">
        <f>VLOOKUP(F15264,'recent unique'!A:D,4,FALSE)</f>
        <v>薄扶林大口環道12號</v>
      </c>
      <c r="F15264" t="s">
        <v>204</v>
      </c>
      <c r="G15264" t="s">
        <v>202</v>
      </c>
      <c r="H15264" t="s">
        <v>11</v>
      </c>
      <c r="I15264" t="s">
        <v>201</v>
      </c>
      <c r="J15264" t="s">
        <v>203</v>
      </c>
      <c r="K15264" t="str">
        <f>VLOOKUP(F15264,'Unique Address'!A:D,4,FALSE)</f>
        <v>Sandy Bay</v>
      </c>
      <c r="L15264">
        <f>VLOOKUP(K15264,'[2]AreaCoordinates xlsx'!$A$1:$D$65536,3,FALSE)</f>
        <v>22.270135199999999</v>
      </c>
      <c r="M15264">
        <f>VLOOKUP(K15264,'[2]AreaCoordinates xlsx'!$A$1:$D$65536,4,FALSE)</f>
        <v>114.11941040000001</v>
      </c>
    </row>
    <row r="15265" spans="1:13" x14ac:dyDescent="0.2">
      <c r="A15265" s="2">
        <v>41787</v>
      </c>
      <c r="B15265">
        <v>12652</v>
      </c>
      <c r="C15265" t="s">
        <v>19</v>
      </c>
      <c r="D15265" t="str">
        <f t="shared" si="1305"/>
        <v>屯門青松觀路23號, Hong Kong</v>
      </c>
      <c r="E15265" t="str">
        <f>VLOOKUP(F15265,'recent unique'!A:D,4,FALSE)</f>
        <v>屯門青松觀路23號</v>
      </c>
      <c r="F15265" t="s">
        <v>208</v>
      </c>
      <c r="G15265" t="s">
        <v>206</v>
      </c>
      <c r="H15265" t="s">
        <v>11</v>
      </c>
      <c r="I15265" t="s">
        <v>205</v>
      </c>
      <c r="J15265" t="s">
        <v>207</v>
      </c>
      <c r="K15265" t="str">
        <f>VLOOKUP(F15265,'Unique Address'!A:D,4,FALSE)</f>
        <v>Tuen Mun</v>
      </c>
      <c r="L15265">
        <f>VLOOKUP(K15265,'[2]AreaCoordinates xlsx'!$A$1:$D$65536,3,FALSE)</f>
        <v>22.390829499999999</v>
      </c>
      <c r="M15265">
        <f>VLOOKUP(K15265,'[2]AreaCoordinates xlsx'!$A$1:$D$65536,4,FALSE)</f>
        <v>113.9725126</v>
      </c>
    </row>
    <row r="15266" spans="1:13" x14ac:dyDescent="0.2">
      <c r="A15266" s="2">
        <v>41788</v>
      </c>
      <c r="B15266">
        <v>4678</v>
      </c>
      <c r="C15266" t="s">
        <v>14</v>
      </c>
      <c r="D15266" t="str">
        <f t="shared" si="1305"/>
        <v>香港仔黃竹坑道125號, Hong Kong</v>
      </c>
      <c r="E15266" t="str">
        <f>VLOOKUP(F15266,'recent unique'!A:D,4,FALSE)</f>
        <v>香港仔黃竹坑道125號</v>
      </c>
      <c r="F15266" t="s">
        <v>236</v>
      </c>
      <c r="G15266" t="s">
        <v>1652</v>
      </c>
      <c r="H15266" t="s">
        <v>11</v>
      </c>
      <c r="I15266" t="s">
        <v>316</v>
      </c>
      <c r="J15266" t="s">
        <v>318</v>
      </c>
      <c r="K15266" t="str">
        <f>VLOOKUP(F15266,'Unique Address'!A:D,4,FALSE)</f>
        <v>Aberdeen</v>
      </c>
      <c r="L15266">
        <f>VLOOKUP(K15266,'[2]AreaCoordinates xlsx'!$A$1:$D$65536,3,FALSE)</f>
        <v>22.252085900000001</v>
      </c>
      <c r="M15266">
        <f>VLOOKUP(K15266,'[2]AreaCoordinates xlsx'!$A$1:$D$65536,4,FALSE)</f>
        <v>114.1587983</v>
      </c>
    </row>
    <row r="15267" spans="1:13" x14ac:dyDescent="0.2">
      <c r="A15267" s="2">
        <v>41788</v>
      </c>
      <c r="B15267">
        <v>13476</v>
      </c>
      <c r="C15267" t="s">
        <v>19</v>
      </c>
      <c r="D15267" t="str">
        <f t="shared" si="1305"/>
        <v>荃灣仁濟街7至11號, Hong Kong</v>
      </c>
      <c r="E15267" t="str">
        <f>VLOOKUP(F15267,'recent unique'!A:D,4,FALSE)</f>
        <v>荃灣仁濟街7至11號</v>
      </c>
      <c r="F15267" t="s">
        <v>1653</v>
      </c>
      <c r="G15267" t="s">
        <v>323</v>
      </c>
      <c r="H15267" t="s">
        <v>11</v>
      </c>
      <c r="I15267" t="s">
        <v>15</v>
      </c>
      <c r="J15267" t="s">
        <v>17</v>
      </c>
      <c r="K15267" t="str">
        <f>VLOOKUP(F15267,'Unique Address'!A:D,4,FALSE)</f>
        <v>Tsuen Wan</v>
      </c>
      <c r="L15267">
        <f>VLOOKUP(K15267,'[2]AreaCoordinates xlsx'!$A$1:$D$65536,3,FALSE)</f>
        <v>22.3713227</v>
      </c>
      <c r="M15267">
        <f>VLOOKUP(K15267,'[2]AreaCoordinates xlsx'!$A$1:$D$65536,4,FALSE)</f>
        <v>114.11416010000001</v>
      </c>
    </row>
    <row r="15268" spans="1:13" x14ac:dyDescent="0.2">
      <c r="A15268" s="2">
        <v>41788</v>
      </c>
      <c r="B15268">
        <v>5556</v>
      </c>
      <c r="C15268" t="s">
        <v>8</v>
      </c>
      <c r="D15268" t="str">
        <f t="shared" si="1305"/>
        <v>樂富杏林街10號, Hong Kong</v>
      </c>
      <c r="E15268" t="str">
        <f>VLOOKUP(F15268,'recent unique'!A:D,4,FALSE)</f>
        <v>樂富杏林街10號</v>
      </c>
      <c r="F15268" t="s">
        <v>322</v>
      </c>
      <c r="G15268" t="s">
        <v>1654</v>
      </c>
      <c r="H15268" t="s">
        <v>11</v>
      </c>
      <c r="I15268" t="s">
        <v>319</v>
      </c>
      <c r="J15268" t="s">
        <v>321</v>
      </c>
      <c r="K15268" t="str">
        <f>VLOOKUP(F15268,'Unique Address'!A:D,4,FALSE)</f>
        <v>Lok Fu</v>
      </c>
      <c r="L15268">
        <f>VLOOKUP(K15268,'[2]AreaCoordinates xlsx'!$A$1:$D$65536,3,FALSE)</f>
        <v>22.337740199999999</v>
      </c>
      <c r="M15268">
        <f>VLOOKUP(K15268,'[2]AreaCoordinates xlsx'!$A$1:$D$65536,4,FALSE)</f>
        <v>114.1862935</v>
      </c>
    </row>
    <row r="15269" spans="1:13" x14ac:dyDescent="0.2">
      <c r="A15269" s="2">
        <v>41788</v>
      </c>
      <c r="B15269">
        <v>222</v>
      </c>
      <c r="C15269" t="s">
        <v>8</v>
      </c>
      <c r="D15269" t="str">
        <f t="shared" si="1305"/>
        <v>旺角新世紀廣場, Hong Kong</v>
      </c>
      <c r="E15269" t="str">
        <f>VLOOKUP(F15269,'recent unique'!A:D,4,FALSE)</f>
        <v>旺角新世紀廣場</v>
      </c>
      <c r="F15269" t="s">
        <v>1417</v>
      </c>
      <c r="G15269" t="s">
        <v>1416</v>
      </c>
      <c r="H15269" t="s">
        <v>11</v>
      </c>
      <c r="I15269" t="s">
        <v>179</v>
      </c>
      <c r="J15269" t="s">
        <v>181</v>
      </c>
      <c r="K15269" t="str">
        <f>VLOOKUP(F15269,'Unique Address'!A:D,4,FALSE)</f>
        <v>Mong Kok</v>
      </c>
      <c r="L15269">
        <f>VLOOKUP(K15269,'[2]AreaCoordinates xlsx'!$A$1:$D$65536,3,FALSE)</f>
        <v>22.318344199999999</v>
      </c>
      <c r="M15269">
        <f>VLOOKUP(K15269,'[2]AreaCoordinates xlsx'!$A$1:$D$65536,4,FALSE)</f>
        <v>114.17217460000001</v>
      </c>
    </row>
    <row r="15270" spans="1:13" x14ac:dyDescent="0.2">
      <c r="A15270" s="2">
        <v>41788</v>
      </c>
      <c r="B15270">
        <v>222</v>
      </c>
      <c r="C15270" t="s">
        <v>19</v>
      </c>
      <c r="D15270" t="str">
        <f t="shared" si="1305"/>
        <v>沙田新城市廣場, Hong Kong</v>
      </c>
      <c r="E15270" t="str">
        <f>VLOOKUP(F15270,'recent unique'!A:D,4,FALSE)</f>
        <v>沙田新城市廣場</v>
      </c>
      <c r="F15270" t="s">
        <v>1419</v>
      </c>
      <c r="G15270" t="s">
        <v>1418</v>
      </c>
      <c r="H15270" t="s">
        <v>11</v>
      </c>
      <c r="I15270" t="s">
        <v>179</v>
      </c>
      <c r="J15270" t="s">
        <v>181</v>
      </c>
      <c r="K15270" t="str">
        <f>VLOOKUP(F15270,'Unique Address'!A:D,4,FALSE)</f>
        <v>Sha Tin</v>
      </c>
      <c r="L15270">
        <f>VLOOKUP(K15270,'[2]AreaCoordinates xlsx'!$A$1:$D$65536,3,FALSE)</f>
        <v>22.377130399999999</v>
      </c>
      <c r="M15270">
        <f>VLOOKUP(K15270,'[2]AreaCoordinates xlsx'!$A$1:$D$65536,4,FALSE)</f>
        <v>114.1974398</v>
      </c>
    </row>
    <row r="15271" spans="1:13" x14ac:dyDescent="0.2">
      <c r="A15271" s="2">
        <v>41788</v>
      </c>
      <c r="B15271">
        <v>222</v>
      </c>
      <c r="C15271" t="s">
        <v>19</v>
      </c>
      <c r="D15271" t="str">
        <f t="shared" si="1305"/>
        <v>上水廣場, Hong Kong</v>
      </c>
      <c r="E15271" t="str">
        <f>VLOOKUP(F15271,'recent unique'!A:D,4,FALSE)</f>
        <v>上水廣場</v>
      </c>
      <c r="F15271" t="s">
        <v>1421</v>
      </c>
      <c r="G15271" t="s">
        <v>1420</v>
      </c>
      <c r="H15271" t="s">
        <v>11</v>
      </c>
      <c r="I15271" t="s">
        <v>179</v>
      </c>
      <c r="J15271" t="s">
        <v>181</v>
      </c>
      <c r="K15271" t="str">
        <f>VLOOKUP(F15271,'Unique Address'!A:D,4,FALSE)</f>
        <v>Sheung Shui</v>
      </c>
      <c r="L15271">
        <f>VLOOKUP(K15271,'[2]AreaCoordinates xlsx'!$A$1:$D$65536,3,FALSE)</f>
        <v>22.511200800000001</v>
      </c>
      <c r="M15271">
        <f>VLOOKUP(K15271,'[2]AreaCoordinates xlsx'!$A$1:$D$65536,4,FALSE)</f>
        <v>114.1260991</v>
      </c>
    </row>
    <row r="15272" spans="1:13" x14ac:dyDescent="0.2">
      <c r="A15272" s="2">
        <v>41788</v>
      </c>
      <c r="B15272">
        <v>222</v>
      </c>
      <c r="C15272" t="s">
        <v>19</v>
      </c>
      <c r="D15272" t="str">
        <f t="shared" si="1305"/>
        <v>葵芳新都會廣場, Hong Kong</v>
      </c>
      <c r="E15272" t="str">
        <f>VLOOKUP(F15272,'recent unique'!A:D,4,FALSE)</f>
        <v>葵芳新都會廣場</v>
      </c>
      <c r="F15272" t="s">
        <v>1423</v>
      </c>
      <c r="G15272" t="s">
        <v>1422</v>
      </c>
      <c r="H15272" t="s">
        <v>11</v>
      </c>
      <c r="I15272" t="s">
        <v>179</v>
      </c>
      <c r="J15272" t="s">
        <v>181</v>
      </c>
      <c r="K15272" t="str">
        <f>VLOOKUP(F15272,'Unique Address'!A:D,4,FALSE)</f>
        <v>Kwai Fong</v>
      </c>
      <c r="L15272">
        <f>VLOOKUP(K15272,'[2]AreaCoordinates xlsx'!$A$1:$D$65536,3,FALSE)</f>
        <v>22.3578109</v>
      </c>
      <c r="M15272">
        <f>VLOOKUP(K15272,'[2]AreaCoordinates xlsx'!$A$1:$D$65536,4,FALSE)</f>
        <v>114.1298151</v>
      </c>
    </row>
    <row r="15273" spans="1:13" x14ac:dyDescent="0.2">
      <c r="A15273" s="2">
        <v>41788</v>
      </c>
      <c r="B15273">
        <v>10276</v>
      </c>
      <c r="C15273" t="s">
        <v>8</v>
      </c>
      <c r="D15273" t="str">
        <f t="shared" si="1305"/>
        <v>九龍佐敦加士居道30號, Hong Kong</v>
      </c>
      <c r="E15273" t="str">
        <f>VLOOKUP(F15273,'recent unique'!A:D,4,FALSE)</f>
        <v>九龍佐敦加士居道30號</v>
      </c>
      <c r="F15273" t="s">
        <v>13</v>
      </c>
      <c r="G15273" t="s">
        <v>10</v>
      </c>
      <c r="H15273" t="s">
        <v>11</v>
      </c>
      <c r="I15273" t="s">
        <v>9</v>
      </c>
      <c r="J15273" t="s">
        <v>12</v>
      </c>
      <c r="K15273" t="str">
        <f>VLOOKUP(F15273,'Unique Address'!A:D,4,FALSE)</f>
        <v>Jordan</v>
      </c>
      <c r="L15273">
        <f>VLOOKUP(K15273,'[2]AreaCoordinates xlsx'!$A$1:$D$65536,3,FALSE)</f>
        <v>22.304861200000001</v>
      </c>
      <c r="M15273">
        <f>VLOOKUP(K15273,'[2]AreaCoordinates xlsx'!$A$1:$D$65536,4,FALSE)</f>
        <v>114.16920210000001</v>
      </c>
    </row>
    <row r="15274" spans="1:13" x14ac:dyDescent="0.2">
      <c r="A15274" s="2">
        <v>41788</v>
      </c>
      <c r="B15274">
        <v>13476</v>
      </c>
      <c r="C15274" t="s">
        <v>14</v>
      </c>
      <c r="D15274" t="str">
        <f t="shared" si="1305"/>
        <v>銅鑼灣世貿中心2樓顧客服務中心, Hong Kong</v>
      </c>
      <c r="E15274" t="str">
        <f>VLOOKUP(F15274,'recent unique'!A:D,4,FALSE)</f>
        <v>銅鑼灣世貿中心2樓顧客服務中心</v>
      </c>
      <c r="F15274" t="s">
        <v>18</v>
      </c>
      <c r="G15274" t="s">
        <v>16</v>
      </c>
      <c r="H15274" t="s">
        <v>11</v>
      </c>
      <c r="I15274" t="s">
        <v>15</v>
      </c>
      <c r="J15274" t="s">
        <v>17</v>
      </c>
      <c r="K15274" t="str">
        <f>VLOOKUP(F15274,'Unique Address'!A:D,4,FALSE)</f>
        <v>Causeway Bay</v>
      </c>
      <c r="L15274">
        <f>VLOOKUP(K15274,'[2]AreaCoordinates xlsx'!$A$1:$D$65536,3,FALSE)</f>
        <v>22.279729499999998</v>
      </c>
      <c r="M15274">
        <f>VLOOKUP(K15274,'[2]AreaCoordinates xlsx'!$A$1:$D$65536,4,FALSE)</f>
        <v>114.1870366</v>
      </c>
    </row>
    <row r="15275" spans="1:13" x14ac:dyDescent="0.2">
      <c r="A15275" s="2">
        <v>41788</v>
      </c>
      <c r="B15275">
        <v>13476</v>
      </c>
      <c r="C15275" t="s">
        <v>19</v>
      </c>
      <c r="D15275" t="str">
        <f t="shared" si="1305"/>
        <v>將軍澳東港城1樓顧客服務中心, Hong Kong</v>
      </c>
      <c r="E15275" t="str">
        <f>VLOOKUP(F15275,'recent unique'!A:D,4,FALSE)</f>
        <v>將軍澳東港城1樓顧客服務中心</v>
      </c>
      <c r="F15275" t="s">
        <v>21</v>
      </c>
      <c r="G15275" t="s">
        <v>20</v>
      </c>
      <c r="H15275" t="s">
        <v>11</v>
      </c>
      <c r="I15275" t="s">
        <v>15</v>
      </c>
      <c r="J15275" t="s">
        <v>17</v>
      </c>
      <c r="K15275" t="str">
        <f>VLOOKUP(F15275,'Unique Address'!A:D,4,FALSE)</f>
        <v>Tseung Kwan O</v>
      </c>
      <c r="L15275">
        <f>VLOOKUP(K15275,'[2]AreaCoordinates xlsx'!$A$1:$D$65536,3,FALSE)</f>
        <v>22.311936899999999</v>
      </c>
      <c r="M15275">
        <f>VLOOKUP(K15275,'[2]AreaCoordinates xlsx'!$A$1:$D$65536,4,FALSE)</f>
        <v>114.2568814</v>
      </c>
    </row>
    <row r="15276" spans="1:13" x14ac:dyDescent="0.2">
      <c r="A15276" s="2">
        <v>41788</v>
      </c>
      <c r="B15276">
        <v>13476</v>
      </c>
      <c r="C15276" t="s">
        <v>19</v>
      </c>
      <c r="D15276" t="str">
        <f t="shared" si="1305"/>
        <v>荃灣荃灣廣場, Hong Kong</v>
      </c>
      <c r="E15276" t="str">
        <f>VLOOKUP(F15276,'recent unique'!A:D,4,FALSE)</f>
        <v>荃灣荃灣廣場</v>
      </c>
      <c r="F15276" t="s">
        <v>23</v>
      </c>
      <c r="G15276" t="s">
        <v>22</v>
      </c>
      <c r="H15276" t="s">
        <v>11</v>
      </c>
      <c r="I15276" t="s">
        <v>15</v>
      </c>
      <c r="J15276" t="s">
        <v>17</v>
      </c>
      <c r="K15276" t="str">
        <f>VLOOKUP(F15276,'Unique Address'!A:D,4,FALSE)</f>
        <v>Tsuen Wan</v>
      </c>
      <c r="L15276">
        <f>VLOOKUP(K15276,'[2]AreaCoordinates xlsx'!$A$1:$D$65536,3,FALSE)</f>
        <v>22.3713227</v>
      </c>
      <c r="M15276">
        <f>VLOOKUP(K15276,'[2]AreaCoordinates xlsx'!$A$1:$D$65536,4,FALSE)</f>
        <v>114.11416010000001</v>
      </c>
    </row>
    <row r="15277" spans="1:13" x14ac:dyDescent="0.2">
      <c r="A15277" s="2">
        <v>41788</v>
      </c>
      <c r="B15277">
        <v>13476</v>
      </c>
      <c r="C15277" t="s">
        <v>19</v>
      </c>
      <c r="D15277" t="str">
        <f t="shared" si="1305"/>
        <v>沙田新城市廣場, Hong Kong</v>
      </c>
      <c r="E15277" t="str">
        <f>VLOOKUP(F15277,'recent unique'!A:D,4,FALSE)</f>
        <v>沙田新城市廣場</v>
      </c>
      <c r="F15277" t="s">
        <v>25</v>
      </c>
      <c r="G15277" t="s">
        <v>24</v>
      </c>
      <c r="H15277" t="s">
        <v>11</v>
      </c>
      <c r="I15277" t="s">
        <v>15</v>
      </c>
      <c r="J15277" t="s">
        <v>17</v>
      </c>
      <c r="K15277" t="str">
        <f>VLOOKUP(F15277,'Unique Address'!A:D,4,FALSE)</f>
        <v>Sha Tin</v>
      </c>
      <c r="L15277">
        <f>VLOOKUP(K15277,'[2]AreaCoordinates xlsx'!$A$1:$D$65536,3,FALSE)</f>
        <v>22.377130399999999</v>
      </c>
      <c r="M15277">
        <f>VLOOKUP(K15277,'[2]AreaCoordinates xlsx'!$A$1:$D$65536,4,FALSE)</f>
        <v>114.1974398</v>
      </c>
    </row>
    <row r="15278" spans="1:13" x14ac:dyDescent="0.2">
      <c r="A15278" s="2">
        <v>41788</v>
      </c>
      <c r="B15278">
        <v>11150</v>
      </c>
      <c r="C15278" t="s">
        <v>19</v>
      </c>
      <c r="D15278" t="str">
        <f t="shared" si="1305"/>
        <v>沙田馬鞍山亞公角街33號, Hong Kong</v>
      </c>
      <c r="E15278" t="str">
        <f>VLOOKUP(F15278,'recent unique'!A:D,4,FALSE)</f>
        <v>沙田馬鞍山亞公角街33號</v>
      </c>
      <c r="F15278" t="s">
        <v>90</v>
      </c>
      <c r="G15278" t="s">
        <v>88</v>
      </c>
      <c r="H15278" t="s">
        <v>11</v>
      </c>
      <c r="I15278" t="s">
        <v>87</v>
      </c>
      <c r="J15278" t="s">
        <v>89</v>
      </c>
      <c r="K15278" t="str">
        <f>VLOOKUP(F15278,'Unique Address'!A:D,4,FALSE)</f>
        <v>Ma On Shan</v>
      </c>
      <c r="L15278">
        <f>VLOOKUP(K15278,'[2]AreaCoordinates xlsx'!$A$1:$D$65536,3,FALSE)</f>
        <v>22.403069899999998</v>
      </c>
      <c r="M15278">
        <f>VLOOKUP(K15278,'[2]AreaCoordinates xlsx'!$A$1:$D$65536,4,FALSE)</f>
        <v>114.24499369999999</v>
      </c>
    </row>
    <row r="15279" spans="1:13" x14ac:dyDescent="0.2">
      <c r="A15279" s="2">
        <v>41788</v>
      </c>
      <c r="B15279">
        <v>9361</v>
      </c>
      <c r="C15279" t="s">
        <v>19</v>
      </c>
      <c r="D15279" t="str">
        <f t="shared" si="1305"/>
        <v>上水保健路9號, Hong Kong</v>
      </c>
      <c r="E15279" t="str">
        <f>VLOOKUP(F15279,'recent unique'!A:D,4,FALSE)</f>
        <v>上水保健路9號</v>
      </c>
      <c r="F15279" t="s">
        <v>94</v>
      </c>
      <c r="G15279" t="s">
        <v>92</v>
      </c>
      <c r="H15279" t="s">
        <v>11</v>
      </c>
      <c r="I15279" t="s">
        <v>91</v>
      </c>
      <c r="J15279" t="s">
        <v>93</v>
      </c>
      <c r="K15279" t="str">
        <f>VLOOKUP(F15279,'Unique Address'!A:D,4,FALSE)</f>
        <v>Sheung Shui</v>
      </c>
      <c r="L15279">
        <f>VLOOKUP(K15279,'[2]AreaCoordinates xlsx'!$A$1:$D$65536,3,FALSE)</f>
        <v>22.511200800000001</v>
      </c>
      <c r="M15279">
        <f>VLOOKUP(K15279,'[2]AreaCoordinates xlsx'!$A$1:$D$65536,4,FALSE)</f>
        <v>114.1260991</v>
      </c>
    </row>
    <row r="15280" spans="1:13" x14ac:dyDescent="0.2">
      <c r="A15280" s="2">
        <v>41788</v>
      </c>
      <c r="B15280">
        <v>10172</v>
      </c>
      <c r="C15280" t="s">
        <v>8</v>
      </c>
      <c r="D15280" t="str">
        <f t="shared" si="1305"/>
        <v>荔枝角瑪嘉烈醫院道瑪嘉烈醫院 , Hong Kong</v>
      </c>
      <c r="E15280" t="str">
        <f>VLOOKUP(F15280,'recent unique'!A:D,4,FALSE)</f>
        <v xml:space="preserve">荔枝角瑪嘉烈醫院道瑪嘉烈醫院 </v>
      </c>
      <c r="F15280" t="s">
        <v>102</v>
      </c>
      <c r="G15280" t="s">
        <v>100</v>
      </c>
      <c r="H15280" t="s">
        <v>11</v>
      </c>
      <c r="I15280" t="s">
        <v>99</v>
      </c>
      <c r="J15280" t="s">
        <v>101</v>
      </c>
      <c r="K15280" t="str">
        <f>VLOOKUP(F15280,'Unique Address'!A:D,4,FALSE)</f>
        <v>Lai Chi Kok</v>
      </c>
      <c r="L15280">
        <f>VLOOKUP(K15280,'[2]AreaCoordinates xlsx'!$A$1:$D$65536,3,FALSE)</f>
        <v>22.337264999999999</v>
      </c>
      <c r="M15280">
        <f>VLOOKUP(K15280,'[2]AreaCoordinates xlsx'!$A$1:$D$65536,4,FALSE)</f>
        <v>114.148033</v>
      </c>
    </row>
    <row r="15281" spans="1:13" x14ac:dyDescent="0.2">
      <c r="A15281" s="2">
        <v>41788</v>
      </c>
      <c r="B15281">
        <v>10103</v>
      </c>
      <c r="C15281" t="s">
        <v>8</v>
      </c>
      <c r="D15281" t="str">
        <f t="shared" si="1305"/>
        <v>鑽石山荷李活廣場, Hong Kong</v>
      </c>
      <c r="E15281" t="str">
        <f>VLOOKUP(F15281,'recent unique'!A:D,4,FALSE)</f>
        <v>鑽石山荷李活廣場</v>
      </c>
      <c r="F15281" t="s">
        <v>133</v>
      </c>
      <c r="G15281" t="s">
        <v>131</v>
      </c>
      <c r="H15281" t="s">
        <v>11</v>
      </c>
      <c r="I15281" t="s">
        <v>130</v>
      </c>
      <c r="J15281" t="s">
        <v>132</v>
      </c>
      <c r="K15281" t="str">
        <f>VLOOKUP(F15281,'Unique Address'!A:D,4,FALSE)</f>
        <v>Diamond Hill</v>
      </c>
      <c r="L15281">
        <f>VLOOKUP(K15281,'[2]AreaCoordinates xlsx'!$A$1:$D$65536,3,FALSE)</f>
        <v>22.343872699999999</v>
      </c>
      <c r="M15281">
        <f>VLOOKUP(K15281,'[2]AreaCoordinates xlsx'!$A$1:$D$65536,4,FALSE)</f>
        <v>114.2048704</v>
      </c>
    </row>
    <row r="15282" spans="1:13" x14ac:dyDescent="0.2">
      <c r="A15282" s="2">
        <v>41788</v>
      </c>
      <c r="B15282">
        <v>10103</v>
      </c>
      <c r="C15282" t="s">
        <v>8</v>
      </c>
      <c r="D15282" t="str">
        <f t="shared" si="1305"/>
        <v>鑽石山荷李活廣場, Hong Kong</v>
      </c>
      <c r="E15282" t="str">
        <f>VLOOKUP(F15282,'recent unique'!A:D,4,FALSE)</f>
        <v>鑽石山荷李活廣場</v>
      </c>
      <c r="F15282" t="s">
        <v>135</v>
      </c>
      <c r="G15282" t="s">
        <v>134</v>
      </c>
      <c r="H15282" t="s">
        <v>11</v>
      </c>
      <c r="I15282" t="s">
        <v>130</v>
      </c>
      <c r="J15282" t="s">
        <v>132</v>
      </c>
      <c r="K15282" t="str">
        <f>VLOOKUP(F15282,'Unique Address'!A:D,4,FALSE)</f>
        <v>Diamond Hill</v>
      </c>
      <c r="L15282">
        <f>VLOOKUP(K15282,'[2]AreaCoordinates xlsx'!$A$1:$D$65536,3,FALSE)</f>
        <v>22.343872699999999</v>
      </c>
      <c r="M15282">
        <f>VLOOKUP(K15282,'[2]AreaCoordinates xlsx'!$A$1:$D$65536,4,FALSE)</f>
        <v>114.2048704</v>
      </c>
    </row>
    <row r="15283" spans="1:13" x14ac:dyDescent="0.2">
      <c r="A15283" s="2">
        <v>41788</v>
      </c>
      <c r="B15283">
        <v>6182</v>
      </c>
      <c r="C15283" t="s">
        <v>8</v>
      </c>
      <c r="D15283" t="str">
        <f t="shared" si="1305"/>
        <v>鑽石山荷李活廣場, Hong Kong</v>
      </c>
      <c r="E15283" t="str">
        <f>VLOOKUP(F15283,'recent unique'!A:D,4,FALSE)</f>
        <v>鑽石山荷李活廣場</v>
      </c>
      <c r="F15283" t="s">
        <v>139</v>
      </c>
      <c r="G15283" t="s">
        <v>137</v>
      </c>
      <c r="H15283" t="s">
        <v>11</v>
      </c>
      <c r="I15283" t="s">
        <v>136</v>
      </c>
      <c r="J15283" t="s">
        <v>138</v>
      </c>
      <c r="K15283" t="str">
        <f>VLOOKUP(F15283,'Unique Address'!A:D,4,FALSE)</f>
        <v>Diamond Hill</v>
      </c>
      <c r="L15283">
        <f>VLOOKUP(K15283,'[2]AreaCoordinates xlsx'!$A$1:$D$65536,3,FALSE)</f>
        <v>22.343872699999999</v>
      </c>
      <c r="M15283">
        <f>VLOOKUP(K15283,'[2]AreaCoordinates xlsx'!$A$1:$D$65536,4,FALSE)</f>
        <v>114.2048704</v>
      </c>
    </row>
    <row r="15284" spans="1:13" x14ac:dyDescent="0.2">
      <c r="A15284" s="2">
        <v>41788</v>
      </c>
      <c r="B15284">
        <v>6182</v>
      </c>
      <c r="C15284" t="s">
        <v>8</v>
      </c>
      <c r="D15284" t="str">
        <f t="shared" si="1305"/>
        <v>鑽石山荷李活廣場, Hong Kong</v>
      </c>
      <c r="E15284" t="str">
        <f>VLOOKUP(F15284,'recent unique'!A:D,4,FALSE)</f>
        <v>鑽石山荷李活廣場</v>
      </c>
      <c r="F15284" t="s">
        <v>140</v>
      </c>
      <c r="G15284" t="s">
        <v>134</v>
      </c>
      <c r="H15284" t="s">
        <v>11</v>
      </c>
      <c r="I15284" t="s">
        <v>136</v>
      </c>
      <c r="J15284" t="s">
        <v>138</v>
      </c>
      <c r="K15284" t="str">
        <f>VLOOKUP(F15284,'Unique Address'!A:D,4,FALSE)</f>
        <v>Diamond Hill</v>
      </c>
      <c r="L15284">
        <f>VLOOKUP(K15284,'[2]AreaCoordinates xlsx'!$A$1:$D$65536,3,FALSE)</f>
        <v>22.343872699999999</v>
      </c>
      <c r="M15284">
        <f>VLOOKUP(K15284,'[2]AreaCoordinates xlsx'!$A$1:$D$65536,4,FALSE)</f>
        <v>114.2048704</v>
      </c>
    </row>
    <row r="15285" spans="1:13" x14ac:dyDescent="0.2">
      <c r="A15285" s="2">
        <v>41788</v>
      </c>
      <c r="B15285">
        <v>6182</v>
      </c>
      <c r="C15285" t="s">
        <v>8</v>
      </c>
      <c r="D15285" t="str">
        <f t="shared" si="1305"/>
        <v>鑽石山荷李活廣場, Hong Kong</v>
      </c>
      <c r="E15285" t="str">
        <f>VLOOKUP(F15285,'recent unique'!A:D,4,FALSE)</f>
        <v>鑽石山荷李活廣場</v>
      </c>
      <c r="F15285" t="s">
        <v>142</v>
      </c>
      <c r="G15285" t="s">
        <v>141</v>
      </c>
      <c r="H15285" t="s">
        <v>11</v>
      </c>
      <c r="I15285" t="s">
        <v>136</v>
      </c>
      <c r="J15285" t="s">
        <v>138</v>
      </c>
      <c r="K15285" t="str">
        <f>VLOOKUP(F15285,'Unique Address'!A:D,4,FALSE)</f>
        <v>Diamond Hill</v>
      </c>
      <c r="L15285">
        <f>VLOOKUP(K15285,'[2]AreaCoordinates xlsx'!$A$1:$D$65536,3,FALSE)</f>
        <v>22.343872699999999</v>
      </c>
      <c r="M15285">
        <f>VLOOKUP(K15285,'[2]AreaCoordinates xlsx'!$A$1:$D$65536,4,FALSE)</f>
        <v>114.2048704</v>
      </c>
    </row>
    <row r="15286" spans="1:13" x14ac:dyDescent="0.2">
      <c r="A15286" s="2">
        <v>41788</v>
      </c>
      <c r="B15286">
        <v>6182</v>
      </c>
      <c r="C15286" t="s">
        <v>8</v>
      </c>
      <c r="D15286" t="str">
        <f t="shared" si="1305"/>
        <v>鑽石山荷李活廣場, Hong Kong</v>
      </c>
      <c r="E15286" t="str">
        <f>VLOOKUP(F15286,'recent unique'!A:D,4,FALSE)</f>
        <v>鑽石山荷李活廣場</v>
      </c>
      <c r="F15286" t="s">
        <v>144</v>
      </c>
      <c r="G15286" t="s">
        <v>143</v>
      </c>
      <c r="H15286" t="s">
        <v>11</v>
      </c>
      <c r="I15286" t="s">
        <v>136</v>
      </c>
      <c r="J15286" t="s">
        <v>138</v>
      </c>
      <c r="K15286" t="str">
        <f>VLOOKUP(F15286,'Unique Address'!A:D,4,FALSE)</f>
        <v>Diamond Hill</v>
      </c>
      <c r="L15286">
        <f>VLOOKUP(K15286,'[2]AreaCoordinates xlsx'!$A$1:$D$65536,3,FALSE)</f>
        <v>22.343872699999999</v>
      </c>
      <c r="M15286">
        <f>VLOOKUP(K15286,'[2]AreaCoordinates xlsx'!$A$1:$D$65536,4,FALSE)</f>
        <v>114.2048704</v>
      </c>
    </row>
    <row r="15287" spans="1:13" x14ac:dyDescent="0.2">
      <c r="A15287" s="2">
        <v>41788</v>
      </c>
      <c r="B15287">
        <v>10009</v>
      </c>
      <c r="C15287" t="s">
        <v>19</v>
      </c>
      <c r="D15287" t="str">
        <f t="shared" si="1305"/>
        <v>元朗坳頭博愛醫院 , Hong Kong</v>
      </c>
      <c r="E15287" t="str">
        <f>VLOOKUP(F15287,'recent unique'!A:D,4,FALSE)</f>
        <v xml:space="preserve">元朗坳頭博愛醫院 </v>
      </c>
      <c r="F15287" t="s">
        <v>158</v>
      </c>
      <c r="G15287" t="s">
        <v>156</v>
      </c>
      <c r="H15287" t="s">
        <v>11</v>
      </c>
      <c r="I15287" t="s">
        <v>155</v>
      </c>
      <c r="J15287" t="s">
        <v>157</v>
      </c>
      <c r="K15287" t="str">
        <f>VLOOKUP(F15287,'Unique Address'!A:D,4,FALSE)</f>
        <v>Yuen Long</v>
      </c>
      <c r="L15287">
        <f>VLOOKUP(K15287,'[2]AreaCoordinates xlsx'!$A$1:$D$65536,3,FALSE)</f>
        <v>22.446151400000002</v>
      </c>
      <c r="M15287">
        <f>VLOOKUP(K15287,'[2]AreaCoordinates xlsx'!$A$1:$D$65536,4,FALSE)</f>
        <v>114.0265682</v>
      </c>
    </row>
    <row r="15288" spans="1:13" x14ac:dyDescent="0.2">
      <c r="A15288" s="2">
        <v>41788</v>
      </c>
      <c r="B15288">
        <v>6052</v>
      </c>
      <c r="C15288" t="s">
        <v>14</v>
      </c>
      <c r="D15288" t="str">
        <f t="shared" si="1305"/>
        <v>淺水灣泳灘香港拯溺總會訓練總部, Hong Kong</v>
      </c>
      <c r="E15288" t="str">
        <f>VLOOKUP(F15288,'recent unique'!A:D,4,FALSE)</f>
        <v>淺水灣泳灘香港拯溺總會訓練總部</v>
      </c>
      <c r="F15288" t="s">
        <v>162</v>
      </c>
      <c r="G15288" t="s">
        <v>160</v>
      </c>
      <c r="H15288" t="s">
        <v>11</v>
      </c>
      <c r="I15288" t="s">
        <v>159</v>
      </c>
      <c r="J15288" t="s">
        <v>161</v>
      </c>
      <c r="K15288" t="str">
        <f>VLOOKUP(F15288,'Unique Address'!A:D,4,FALSE)</f>
        <v>Repulse Bay</v>
      </c>
      <c r="L15288">
        <f>VLOOKUP(K15288,'[2]AreaCoordinates xlsx'!$A$1:$D$65536,3,FALSE)</f>
        <v>22.234504300000001</v>
      </c>
      <c r="M15288">
        <f>VLOOKUP(K15288,'[2]AreaCoordinates xlsx'!$A$1:$D$65536,4,FALSE)</f>
        <v>114.1952039</v>
      </c>
    </row>
    <row r="15289" spans="1:13" x14ac:dyDescent="0.2">
      <c r="A15289" s="2">
        <v>41788</v>
      </c>
      <c r="B15289">
        <v>12452</v>
      </c>
      <c r="C15289" t="s">
        <v>19</v>
      </c>
      <c r="D15289" t="str">
        <f t="shared" si="1305"/>
        <v>坑口寶寧里2號, Hong Kong</v>
      </c>
      <c r="E15289" t="str">
        <f>VLOOKUP(F15289,'recent unique'!A:D,4,FALSE)</f>
        <v>坑口寶寧里2號</v>
      </c>
      <c r="F15289" t="s">
        <v>166</v>
      </c>
      <c r="G15289" t="s">
        <v>164</v>
      </c>
      <c r="H15289" t="s">
        <v>11</v>
      </c>
      <c r="I15289" t="s">
        <v>163</v>
      </c>
      <c r="J15289" t="s">
        <v>165</v>
      </c>
      <c r="K15289" t="str">
        <f>VLOOKUP(F15289,'Unique Address'!A:D,4,FALSE)</f>
        <v>Tseung Kwan O</v>
      </c>
      <c r="L15289">
        <f>VLOOKUP(K15289,'[2]AreaCoordinates xlsx'!$A$1:$D$65536,3,FALSE)</f>
        <v>22.311936899999999</v>
      </c>
      <c r="M15289">
        <f>VLOOKUP(K15289,'[2]AreaCoordinates xlsx'!$A$1:$D$65536,4,FALSE)</f>
        <v>114.2568814</v>
      </c>
    </row>
    <row r="15290" spans="1:13" x14ac:dyDescent="0.2">
      <c r="A15290" s="2">
        <v>41788</v>
      </c>
      <c r="B15290">
        <v>1108</v>
      </c>
      <c r="C15290" t="s">
        <v>19</v>
      </c>
      <c r="D15290" t="str">
        <f t="shared" si="1305"/>
        <v>沙田亞公角山路17號, Hong Kong</v>
      </c>
      <c r="E15290" t="str">
        <f>VLOOKUP(F15290,'recent unique'!A:D,4,FALSE)</f>
        <v>沙田亞公角山路17號</v>
      </c>
      <c r="F15290" t="s">
        <v>170</v>
      </c>
      <c r="G15290" t="s">
        <v>168</v>
      </c>
      <c r="H15290" t="s">
        <v>11</v>
      </c>
      <c r="I15290" t="s">
        <v>167</v>
      </c>
      <c r="J15290" t="s">
        <v>169</v>
      </c>
      <c r="K15290" t="str">
        <f>VLOOKUP(F15290,'Unique Address'!A:D,4,FALSE)</f>
        <v>Sha Tin</v>
      </c>
      <c r="L15290">
        <f>VLOOKUP(K15290,'[2]AreaCoordinates xlsx'!$A$1:$D$65536,3,FALSE)</f>
        <v>22.377130399999999</v>
      </c>
      <c r="M15290">
        <f>VLOOKUP(K15290,'[2]AreaCoordinates xlsx'!$A$1:$D$65536,4,FALSE)</f>
        <v>114.1974398</v>
      </c>
    </row>
    <row r="15291" spans="1:13" x14ac:dyDescent="0.2">
      <c r="A15291" s="2">
        <v>41788</v>
      </c>
      <c r="B15291">
        <v>10165</v>
      </c>
      <c r="C15291" t="s">
        <v>19</v>
      </c>
      <c r="D15291" t="str">
        <f t="shared" si="1305"/>
        <v>沙田銀城街30-32號, Hong Kong</v>
      </c>
      <c r="E15291" t="str">
        <f>VLOOKUP(F15291,'recent unique'!A:D,4,FALSE)</f>
        <v>沙田銀城街30-32號</v>
      </c>
      <c r="F15291" t="s">
        <v>174</v>
      </c>
      <c r="G15291" t="s">
        <v>172</v>
      </c>
      <c r="H15291" t="s">
        <v>11</v>
      </c>
      <c r="I15291" t="s">
        <v>171</v>
      </c>
      <c r="J15291" t="s">
        <v>173</v>
      </c>
      <c r="K15291" t="str">
        <f>VLOOKUP(F15291,'Unique Address'!A:D,4,FALSE)</f>
        <v>Sha Tin</v>
      </c>
      <c r="L15291">
        <f>VLOOKUP(K15291,'[2]AreaCoordinates xlsx'!$A$1:$D$65536,3,FALSE)</f>
        <v>22.377130399999999</v>
      </c>
      <c r="M15291">
        <f>VLOOKUP(K15291,'[2]AreaCoordinates xlsx'!$A$1:$D$65536,4,FALSE)</f>
        <v>114.1974398</v>
      </c>
    </row>
    <row r="15292" spans="1:13" x14ac:dyDescent="0.2">
      <c r="A15292" s="2">
        <v>41788</v>
      </c>
      <c r="B15292">
        <v>9566</v>
      </c>
      <c r="C15292" t="s">
        <v>14</v>
      </c>
      <c r="D15292" t="str">
        <f t="shared" si="1305"/>
        <v>柴灣樂民道3號, Hong Kong</v>
      </c>
      <c r="E15292" t="str">
        <f>VLOOKUP(F15292,'recent unique'!A:D,4,FALSE)</f>
        <v>柴灣樂民道3號</v>
      </c>
      <c r="F15292" t="s">
        <v>178</v>
      </c>
      <c r="G15292" t="s">
        <v>176</v>
      </c>
      <c r="H15292" t="s">
        <v>11</v>
      </c>
      <c r="I15292" t="s">
        <v>175</v>
      </c>
      <c r="J15292" t="s">
        <v>177</v>
      </c>
      <c r="K15292" t="str">
        <f>VLOOKUP(F15292,'Unique Address'!A:D,4,FALSE)</f>
        <v>Chai Wan</v>
      </c>
      <c r="L15292">
        <f>VLOOKUP(K15292,'[2]AreaCoordinates xlsx'!$A$1:$D$65536,3,FALSE)</f>
        <v>22.264624999999999</v>
      </c>
      <c r="M15292">
        <f>VLOOKUP(K15292,'[2]AreaCoordinates xlsx'!$A$1:$D$65536,4,FALSE)</f>
        <v>114.237139</v>
      </c>
    </row>
    <row r="15293" spans="1:13" x14ac:dyDescent="0.2">
      <c r="A15293" s="2">
        <v>41788</v>
      </c>
      <c r="B15293">
        <v>1626</v>
      </c>
      <c r="C15293" t="s">
        <v>8</v>
      </c>
      <c r="D15293" t="str">
        <f t="shared" si="1305"/>
        <v>深水埗永康街111號, Hong Kong</v>
      </c>
      <c r="E15293" t="str">
        <f>VLOOKUP(F15293,'recent unique'!A:D,4,FALSE)</f>
        <v>深水埗永康街111號</v>
      </c>
      <c r="F15293" t="s">
        <v>186</v>
      </c>
      <c r="G15293" t="s">
        <v>184</v>
      </c>
      <c r="H15293" t="s">
        <v>11</v>
      </c>
      <c r="I15293" t="s">
        <v>183</v>
      </c>
      <c r="J15293" t="s">
        <v>185</v>
      </c>
      <c r="K15293" t="str">
        <f>VLOOKUP(F15293,'Unique Address'!A:D,4,FALSE)</f>
        <v>Sham Shui Po</v>
      </c>
      <c r="L15293">
        <f>VLOOKUP(K15293,'[2]AreaCoordinates xlsx'!$A$1:$D$65536,3,FALSE)</f>
        <v>22.328589900000001</v>
      </c>
      <c r="M15293">
        <f>VLOOKUP(K15293,'[2]AreaCoordinates xlsx'!$A$1:$D$65536,4,FALSE)</f>
        <v>114.1602846</v>
      </c>
    </row>
    <row r="15294" spans="1:13" x14ac:dyDescent="0.2">
      <c r="A15294" s="2">
        <v>41788</v>
      </c>
      <c r="B15294">
        <v>2014</v>
      </c>
      <c r="C15294" t="s">
        <v>19</v>
      </c>
      <c r="D15294" t="str">
        <f t="shared" si="1305"/>
        <v>沙田亞公角山路30號, Hong Kong</v>
      </c>
      <c r="E15294" t="str">
        <f>VLOOKUP(F15294,'recent unique'!A:D,4,FALSE)</f>
        <v>沙田亞公角山路30號</v>
      </c>
      <c r="F15294" t="s">
        <v>190</v>
      </c>
      <c r="G15294" t="s">
        <v>188</v>
      </c>
      <c r="H15294" t="s">
        <v>11</v>
      </c>
      <c r="I15294" t="s">
        <v>187</v>
      </c>
      <c r="J15294" t="s">
        <v>189</v>
      </c>
      <c r="K15294" t="str">
        <f>VLOOKUP(F15294,'Unique Address'!A:D,4,FALSE)</f>
        <v>Sha Tin</v>
      </c>
      <c r="L15294">
        <f>VLOOKUP(K15294,'[2]AreaCoordinates xlsx'!$A$1:$D$65536,3,FALSE)</f>
        <v>22.377130399999999</v>
      </c>
      <c r="M15294">
        <f>VLOOKUP(K15294,'[2]AreaCoordinates xlsx'!$A$1:$D$65536,4,FALSE)</f>
        <v>114.1974398</v>
      </c>
    </row>
    <row r="15295" spans="1:13" x14ac:dyDescent="0.2">
      <c r="A15295" s="2">
        <v>41788</v>
      </c>
      <c r="B15295">
        <v>175</v>
      </c>
      <c r="C15295" t="s">
        <v>14</v>
      </c>
      <c r="D15295" t="str">
        <f t="shared" si="1305"/>
        <v>香港仔香港海洋公園, Hong Kong</v>
      </c>
      <c r="E15295" t="str">
        <f>VLOOKUP(F15295,'recent unique'!A:D,4,FALSE)</f>
        <v>香港仔香港海洋公園</v>
      </c>
      <c r="F15295" t="s">
        <v>194</v>
      </c>
      <c r="G15295" t="s">
        <v>192</v>
      </c>
      <c r="H15295" t="s">
        <v>11</v>
      </c>
      <c r="I15295" t="s">
        <v>191</v>
      </c>
      <c r="J15295" t="s">
        <v>193</v>
      </c>
      <c r="K15295" t="str">
        <f>VLOOKUP(F15295,'Unique Address'!A:D,4,FALSE)</f>
        <v>Aberdeen</v>
      </c>
      <c r="L15295">
        <f>VLOOKUP(K15295,'[2]AreaCoordinates xlsx'!$A$1:$D$65536,3,FALSE)</f>
        <v>22.252085900000001</v>
      </c>
      <c r="M15295">
        <f>VLOOKUP(K15295,'[2]AreaCoordinates xlsx'!$A$1:$D$65536,4,FALSE)</f>
        <v>114.1587983</v>
      </c>
    </row>
    <row r="15296" spans="1:13" x14ac:dyDescent="0.2">
      <c r="A15296" s="2">
        <v>41788</v>
      </c>
      <c r="B15296">
        <v>3541</v>
      </c>
      <c r="C15296" t="s">
        <v>14</v>
      </c>
      <c r="D15296" t="str">
        <f t="shared" si="1305"/>
        <v>薄扶林大口環道12號, Hong Kong</v>
      </c>
      <c r="E15296" t="str">
        <f>VLOOKUP(F15296,'recent unique'!A:D,4,FALSE)</f>
        <v>薄扶林大口環道12號</v>
      </c>
      <c r="F15296" t="s">
        <v>204</v>
      </c>
      <c r="G15296" t="s">
        <v>202</v>
      </c>
      <c r="H15296" t="s">
        <v>11</v>
      </c>
      <c r="I15296" t="s">
        <v>201</v>
      </c>
      <c r="J15296" t="s">
        <v>203</v>
      </c>
      <c r="K15296" t="str">
        <f>VLOOKUP(F15296,'Unique Address'!A:D,4,FALSE)</f>
        <v>Sandy Bay</v>
      </c>
      <c r="L15296">
        <f>VLOOKUP(K15296,'[2]AreaCoordinates xlsx'!$A$1:$D$65536,3,FALSE)</f>
        <v>22.270135199999999</v>
      </c>
      <c r="M15296">
        <f>VLOOKUP(K15296,'[2]AreaCoordinates xlsx'!$A$1:$D$65536,4,FALSE)</f>
        <v>114.11941040000001</v>
      </c>
    </row>
    <row r="15297" spans="1:13" x14ac:dyDescent="0.2">
      <c r="A15297" s="2">
        <v>41788</v>
      </c>
      <c r="B15297">
        <v>12652</v>
      </c>
      <c r="C15297" t="s">
        <v>19</v>
      </c>
      <c r="D15297" t="str">
        <f t="shared" si="1305"/>
        <v>屯門青松觀路23號, Hong Kong</v>
      </c>
      <c r="E15297" t="str">
        <f>VLOOKUP(F15297,'recent unique'!A:D,4,FALSE)</f>
        <v>屯門青松觀路23號</v>
      </c>
      <c r="F15297" t="s">
        <v>208</v>
      </c>
      <c r="G15297" t="s">
        <v>206</v>
      </c>
      <c r="H15297" t="s">
        <v>11</v>
      </c>
      <c r="I15297" t="s">
        <v>205</v>
      </c>
      <c r="J15297" t="s">
        <v>207</v>
      </c>
      <c r="K15297" t="str">
        <f>VLOOKUP(F15297,'Unique Address'!A:D,4,FALSE)</f>
        <v>Tuen Mun</v>
      </c>
      <c r="L15297">
        <f>VLOOKUP(K15297,'[2]AreaCoordinates xlsx'!$A$1:$D$65536,3,FALSE)</f>
        <v>22.390829499999999</v>
      </c>
      <c r="M15297">
        <f>VLOOKUP(K15297,'[2]AreaCoordinates xlsx'!$A$1:$D$65536,4,FALSE)</f>
        <v>113.9725126</v>
      </c>
    </row>
    <row r="15298" spans="1:13" x14ac:dyDescent="0.2">
      <c r="A15298" s="2">
        <v>41789</v>
      </c>
      <c r="B15298">
        <v>4678</v>
      </c>
      <c r="C15298" t="s">
        <v>14</v>
      </c>
      <c r="D15298" t="str">
        <f t="shared" ref="D15298:D15329" si="1306">E15298&amp;", Hong Kong"</f>
        <v>香港仔黃竹坑道125號, Hong Kong</v>
      </c>
      <c r="E15298" t="str">
        <f>VLOOKUP(F15298,'recent unique'!A:D,4,FALSE)</f>
        <v>香港仔黃竹坑道125號</v>
      </c>
      <c r="F15298" t="s">
        <v>236</v>
      </c>
      <c r="G15298" t="s">
        <v>1652</v>
      </c>
      <c r="H15298" t="s">
        <v>11</v>
      </c>
      <c r="I15298" t="s">
        <v>316</v>
      </c>
      <c r="J15298" t="s">
        <v>318</v>
      </c>
      <c r="K15298" t="str">
        <f>VLOOKUP(F15298,'Unique Address'!A:D,4,FALSE)</f>
        <v>Aberdeen</v>
      </c>
      <c r="L15298">
        <f>VLOOKUP(K15298,'[2]AreaCoordinates xlsx'!$A$1:$D$65536,3,FALSE)</f>
        <v>22.252085900000001</v>
      </c>
      <c r="M15298">
        <f>VLOOKUP(K15298,'[2]AreaCoordinates xlsx'!$A$1:$D$65536,4,FALSE)</f>
        <v>114.1587983</v>
      </c>
    </row>
    <row r="15299" spans="1:13" x14ac:dyDescent="0.2">
      <c r="A15299" s="2">
        <v>41789</v>
      </c>
      <c r="B15299">
        <v>13476</v>
      </c>
      <c r="C15299" t="s">
        <v>19</v>
      </c>
      <c r="D15299" t="str">
        <f t="shared" si="1306"/>
        <v>荃灣仁濟街7至11號, Hong Kong</v>
      </c>
      <c r="E15299" t="str">
        <f>VLOOKUP(F15299,'recent unique'!A:D,4,FALSE)</f>
        <v>荃灣仁濟街7至11號</v>
      </c>
      <c r="F15299" t="s">
        <v>1653</v>
      </c>
      <c r="G15299" t="s">
        <v>323</v>
      </c>
      <c r="H15299" t="s">
        <v>11</v>
      </c>
      <c r="I15299" t="s">
        <v>15</v>
      </c>
      <c r="J15299" t="s">
        <v>17</v>
      </c>
      <c r="K15299" t="str">
        <f>VLOOKUP(F15299,'Unique Address'!A:D,4,FALSE)</f>
        <v>Tsuen Wan</v>
      </c>
      <c r="L15299">
        <f>VLOOKUP(K15299,'[2]AreaCoordinates xlsx'!$A$1:$D$65536,3,FALSE)</f>
        <v>22.3713227</v>
      </c>
      <c r="M15299">
        <f>VLOOKUP(K15299,'[2]AreaCoordinates xlsx'!$A$1:$D$65536,4,FALSE)</f>
        <v>114.11416010000001</v>
      </c>
    </row>
    <row r="15300" spans="1:13" x14ac:dyDescent="0.2">
      <c r="A15300" s="2">
        <v>41789</v>
      </c>
      <c r="B15300">
        <v>5556</v>
      </c>
      <c r="C15300" t="s">
        <v>8</v>
      </c>
      <c r="D15300" t="str">
        <f t="shared" si="1306"/>
        <v>樂富杏林街10號, Hong Kong</v>
      </c>
      <c r="E15300" t="str">
        <f>VLOOKUP(F15300,'recent unique'!A:D,4,FALSE)</f>
        <v>樂富杏林街10號</v>
      </c>
      <c r="F15300" t="s">
        <v>322</v>
      </c>
      <c r="G15300" t="s">
        <v>1654</v>
      </c>
      <c r="H15300" t="s">
        <v>11</v>
      </c>
      <c r="I15300" t="s">
        <v>319</v>
      </c>
      <c r="J15300" t="s">
        <v>321</v>
      </c>
      <c r="K15300" t="str">
        <f>VLOOKUP(F15300,'Unique Address'!A:D,4,FALSE)</f>
        <v>Lok Fu</v>
      </c>
      <c r="L15300">
        <f>VLOOKUP(K15300,'[2]AreaCoordinates xlsx'!$A$1:$D$65536,3,FALSE)</f>
        <v>22.337740199999999</v>
      </c>
      <c r="M15300">
        <f>VLOOKUP(K15300,'[2]AreaCoordinates xlsx'!$A$1:$D$65536,4,FALSE)</f>
        <v>114.1862935</v>
      </c>
    </row>
    <row r="15301" spans="1:13" x14ac:dyDescent="0.2">
      <c r="A15301" s="2">
        <v>41789</v>
      </c>
      <c r="B15301">
        <v>222</v>
      </c>
      <c r="C15301" t="s">
        <v>8</v>
      </c>
      <c r="D15301" t="str">
        <f t="shared" si="1306"/>
        <v>旺角新世紀廣場, Hong Kong</v>
      </c>
      <c r="E15301" t="str">
        <f>VLOOKUP(F15301,'recent unique'!A:D,4,FALSE)</f>
        <v>旺角新世紀廣場</v>
      </c>
      <c r="F15301" t="s">
        <v>1417</v>
      </c>
      <c r="G15301" t="s">
        <v>1416</v>
      </c>
      <c r="H15301" t="s">
        <v>11</v>
      </c>
      <c r="I15301" t="s">
        <v>179</v>
      </c>
      <c r="J15301" t="s">
        <v>181</v>
      </c>
      <c r="K15301" t="str">
        <f>VLOOKUP(F15301,'Unique Address'!A:D,4,FALSE)</f>
        <v>Mong Kok</v>
      </c>
      <c r="L15301">
        <f>VLOOKUP(K15301,'[2]AreaCoordinates xlsx'!$A$1:$D$65536,3,FALSE)</f>
        <v>22.318344199999999</v>
      </c>
      <c r="M15301">
        <f>VLOOKUP(K15301,'[2]AreaCoordinates xlsx'!$A$1:$D$65536,4,FALSE)</f>
        <v>114.17217460000001</v>
      </c>
    </row>
    <row r="15302" spans="1:13" x14ac:dyDescent="0.2">
      <c r="A15302" s="2">
        <v>41789</v>
      </c>
      <c r="B15302">
        <v>222</v>
      </c>
      <c r="C15302" t="s">
        <v>19</v>
      </c>
      <c r="D15302" t="str">
        <f t="shared" si="1306"/>
        <v>沙田新城市廣場, Hong Kong</v>
      </c>
      <c r="E15302" t="str">
        <f>VLOOKUP(F15302,'recent unique'!A:D,4,FALSE)</f>
        <v>沙田新城市廣場</v>
      </c>
      <c r="F15302" t="s">
        <v>1419</v>
      </c>
      <c r="G15302" t="s">
        <v>1418</v>
      </c>
      <c r="H15302" t="s">
        <v>11</v>
      </c>
      <c r="I15302" t="s">
        <v>179</v>
      </c>
      <c r="J15302" t="s">
        <v>181</v>
      </c>
      <c r="K15302" t="str">
        <f>VLOOKUP(F15302,'Unique Address'!A:D,4,FALSE)</f>
        <v>Sha Tin</v>
      </c>
      <c r="L15302">
        <f>VLOOKUP(K15302,'[2]AreaCoordinates xlsx'!$A$1:$D$65536,3,FALSE)</f>
        <v>22.377130399999999</v>
      </c>
      <c r="M15302">
        <f>VLOOKUP(K15302,'[2]AreaCoordinates xlsx'!$A$1:$D$65536,4,FALSE)</f>
        <v>114.1974398</v>
      </c>
    </row>
    <row r="15303" spans="1:13" x14ac:dyDescent="0.2">
      <c r="A15303" s="2">
        <v>41789</v>
      </c>
      <c r="B15303">
        <v>222</v>
      </c>
      <c r="C15303" t="s">
        <v>19</v>
      </c>
      <c r="D15303" t="str">
        <f t="shared" si="1306"/>
        <v>上水廣場, Hong Kong</v>
      </c>
      <c r="E15303" t="str">
        <f>VLOOKUP(F15303,'recent unique'!A:D,4,FALSE)</f>
        <v>上水廣場</v>
      </c>
      <c r="F15303" t="s">
        <v>1421</v>
      </c>
      <c r="G15303" t="s">
        <v>1420</v>
      </c>
      <c r="H15303" t="s">
        <v>11</v>
      </c>
      <c r="I15303" t="s">
        <v>179</v>
      </c>
      <c r="J15303" t="s">
        <v>181</v>
      </c>
      <c r="K15303" t="str">
        <f>VLOOKUP(F15303,'Unique Address'!A:D,4,FALSE)</f>
        <v>Sheung Shui</v>
      </c>
      <c r="L15303">
        <f>VLOOKUP(K15303,'[2]AreaCoordinates xlsx'!$A$1:$D$65536,3,FALSE)</f>
        <v>22.511200800000001</v>
      </c>
      <c r="M15303">
        <f>VLOOKUP(K15303,'[2]AreaCoordinates xlsx'!$A$1:$D$65536,4,FALSE)</f>
        <v>114.1260991</v>
      </c>
    </row>
    <row r="15304" spans="1:13" x14ac:dyDescent="0.2">
      <c r="A15304" s="2">
        <v>41789</v>
      </c>
      <c r="B15304">
        <v>222</v>
      </c>
      <c r="C15304" t="s">
        <v>19</v>
      </c>
      <c r="D15304" t="str">
        <f t="shared" si="1306"/>
        <v>葵芳新都會廣場, Hong Kong</v>
      </c>
      <c r="E15304" t="str">
        <f>VLOOKUP(F15304,'recent unique'!A:D,4,FALSE)</f>
        <v>葵芳新都會廣場</v>
      </c>
      <c r="F15304" t="s">
        <v>1423</v>
      </c>
      <c r="G15304" t="s">
        <v>1422</v>
      </c>
      <c r="H15304" t="s">
        <v>11</v>
      </c>
      <c r="I15304" t="s">
        <v>179</v>
      </c>
      <c r="J15304" t="s">
        <v>181</v>
      </c>
      <c r="K15304" t="str">
        <f>VLOOKUP(F15304,'Unique Address'!A:D,4,FALSE)</f>
        <v>Kwai Fong</v>
      </c>
      <c r="L15304">
        <f>VLOOKUP(K15304,'[2]AreaCoordinates xlsx'!$A$1:$D$65536,3,FALSE)</f>
        <v>22.3578109</v>
      </c>
      <c r="M15304">
        <f>VLOOKUP(K15304,'[2]AreaCoordinates xlsx'!$A$1:$D$65536,4,FALSE)</f>
        <v>114.1298151</v>
      </c>
    </row>
    <row r="15305" spans="1:13" x14ac:dyDescent="0.2">
      <c r="A15305" s="2">
        <v>41789</v>
      </c>
      <c r="B15305">
        <v>10276</v>
      </c>
      <c r="C15305" t="s">
        <v>8</v>
      </c>
      <c r="D15305" t="str">
        <f t="shared" si="1306"/>
        <v>九龍佐敦加士居道30號, Hong Kong</v>
      </c>
      <c r="E15305" t="str">
        <f>VLOOKUP(F15305,'recent unique'!A:D,4,FALSE)</f>
        <v>九龍佐敦加士居道30號</v>
      </c>
      <c r="F15305" t="s">
        <v>13</v>
      </c>
      <c r="G15305" t="s">
        <v>10</v>
      </c>
      <c r="H15305" t="s">
        <v>11</v>
      </c>
      <c r="I15305" t="s">
        <v>9</v>
      </c>
      <c r="J15305" t="s">
        <v>12</v>
      </c>
      <c r="K15305" t="str">
        <f>VLOOKUP(F15305,'Unique Address'!A:D,4,FALSE)</f>
        <v>Jordan</v>
      </c>
      <c r="L15305">
        <f>VLOOKUP(K15305,'[2]AreaCoordinates xlsx'!$A$1:$D$65536,3,FALSE)</f>
        <v>22.304861200000001</v>
      </c>
      <c r="M15305">
        <f>VLOOKUP(K15305,'[2]AreaCoordinates xlsx'!$A$1:$D$65536,4,FALSE)</f>
        <v>114.16920210000001</v>
      </c>
    </row>
    <row r="15306" spans="1:13" x14ac:dyDescent="0.2">
      <c r="A15306" s="2">
        <v>41789</v>
      </c>
      <c r="B15306">
        <v>13476</v>
      </c>
      <c r="C15306" t="s">
        <v>14</v>
      </c>
      <c r="D15306" t="str">
        <f t="shared" si="1306"/>
        <v>銅鑼灣世貿中心2樓顧客服務中心, Hong Kong</v>
      </c>
      <c r="E15306" t="str">
        <f>VLOOKUP(F15306,'recent unique'!A:D,4,FALSE)</f>
        <v>銅鑼灣世貿中心2樓顧客服務中心</v>
      </c>
      <c r="F15306" t="s">
        <v>18</v>
      </c>
      <c r="G15306" t="s">
        <v>16</v>
      </c>
      <c r="H15306" t="s">
        <v>11</v>
      </c>
      <c r="I15306" t="s">
        <v>15</v>
      </c>
      <c r="J15306" t="s">
        <v>17</v>
      </c>
      <c r="K15306" t="str">
        <f>VLOOKUP(F15306,'Unique Address'!A:D,4,FALSE)</f>
        <v>Causeway Bay</v>
      </c>
      <c r="L15306">
        <f>VLOOKUP(K15306,'[2]AreaCoordinates xlsx'!$A$1:$D$65536,3,FALSE)</f>
        <v>22.279729499999998</v>
      </c>
      <c r="M15306">
        <f>VLOOKUP(K15306,'[2]AreaCoordinates xlsx'!$A$1:$D$65536,4,FALSE)</f>
        <v>114.1870366</v>
      </c>
    </row>
    <row r="15307" spans="1:13" x14ac:dyDescent="0.2">
      <c r="A15307" s="2">
        <v>41789</v>
      </c>
      <c r="B15307">
        <v>13476</v>
      </c>
      <c r="C15307" t="s">
        <v>19</v>
      </c>
      <c r="D15307" t="str">
        <f t="shared" si="1306"/>
        <v>將軍澳東港城1樓顧客服務中心, Hong Kong</v>
      </c>
      <c r="E15307" t="str">
        <f>VLOOKUP(F15307,'recent unique'!A:D,4,FALSE)</f>
        <v>將軍澳東港城1樓顧客服務中心</v>
      </c>
      <c r="F15307" t="s">
        <v>21</v>
      </c>
      <c r="G15307" t="s">
        <v>20</v>
      </c>
      <c r="H15307" t="s">
        <v>11</v>
      </c>
      <c r="I15307" t="s">
        <v>15</v>
      </c>
      <c r="J15307" t="s">
        <v>17</v>
      </c>
      <c r="K15307" t="str">
        <f>VLOOKUP(F15307,'Unique Address'!A:D,4,FALSE)</f>
        <v>Tseung Kwan O</v>
      </c>
      <c r="L15307">
        <f>VLOOKUP(K15307,'[2]AreaCoordinates xlsx'!$A$1:$D$65536,3,FALSE)</f>
        <v>22.311936899999999</v>
      </c>
      <c r="M15307">
        <f>VLOOKUP(K15307,'[2]AreaCoordinates xlsx'!$A$1:$D$65536,4,FALSE)</f>
        <v>114.2568814</v>
      </c>
    </row>
    <row r="15308" spans="1:13" x14ac:dyDescent="0.2">
      <c r="A15308" s="2">
        <v>41789</v>
      </c>
      <c r="B15308">
        <v>13476</v>
      </c>
      <c r="C15308" t="s">
        <v>19</v>
      </c>
      <c r="D15308" t="str">
        <f t="shared" si="1306"/>
        <v>荃灣荃灣廣場, Hong Kong</v>
      </c>
      <c r="E15308" t="str">
        <f>VLOOKUP(F15308,'recent unique'!A:D,4,FALSE)</f>
        <v>荃灣荃灣廣場</v>
      </c>
      <c r="F15308" t="s">
        <v>23</v>
      </c>
      <c r="G15308" t="s">
        <v>22</v>
      </c>
      <c r="H15308" t="s">
        <v>11</v>
      </c>
      <c r="I15308" t="s">
        <v>15</v>
      </c>
      <c r="J15308" t="s">
        <v>17</v>
      </c>
      <c r="K15308" t="str">
        <f>VLOOKUP(F15308,'Unique Address'!A:D,4,FALSE)</f>
        <v>Tsuen Wan</v>
      </c>
      <c r="L15308">
        <f>VLOOKUP(K15308,'[2]AreaCoordinates xlsx'!$A$1:$D$65536,3,FALSE)</f>
        <v>22.3713227</v>
      </c>
      <c r="M15308">
        <f>VLOOKUP(K15308,'[2]AreaCoordinates xlsx'!$A$1:$D$65536,4,FALSE)</f>
        <v>114.11416010000001</v>
      </c>
    </row>
    <row r="15309" spans="1:13" x14ac:dyDescent="0.2">
      <c r="A15309" s="2">
        <v>41789</v>
      </c>
      <c r="B15309">
        <v>13476</v>
      </c>
      <c r="C15309" t="s">
        <v>19</v>
      </c>
      <c r="D15309" t="str">
        <f t="shared" si="1306"/>
        <v>沙田新城市廣場, Hong Kong</v>
      </c>
      <c r="E15309" t="str">
        <f>VLOOKUP(F15309,'recent unique'!A:D,4,FALSE)</f>
        <v>沙田新城市廣場</v>
      </c>
      <c r="F15309" t="s">
        <v>25</v>
      </c>
      <c r="G15309" t="s">
        <v>24</v>
      </c>
      <c r="H15309" t="s">
        <v>11</v>
      </c>
      <c r="I15309" t="s">
        <v>15</v>
      </c>
      <c r="J15309" t="s">
        <v>17</v>
      </c>
      <c r="K15309" t="str">
        <f>VLOOKUP(F15309,'Unique Address'!A:D,4,FALSE)</f>
        <v>Sha Tin</v>
      </c>
      <c r="L15309">
        <f>VLOOKUP(K15309,'[2]AreaCoordinates xlsx'!$A$1:$D$65536,3,FALSE)</f>
        <v>22.377130399999999</v>
      </c>
      <c r="M15309">
        <f>VLOOKUP(K15309,'[2]AreaCoordinates xlsx'!$A$1:$D$65536,4,FALSE)</f>
        <v>114.1974398</v>
      </c>
    </row>
    <row r="15310" spans="1:13" x14ac:dyDescent="0.2">
      <c r="A15310" s="2">
        <v>41789</v>
      </c>
      <c r="B15310">
        <v>11150</v>
      </c>
      <c r="C15310" t="s">
        <v>19</v>
      </c>
      <c r="D15310" t="str">
        <f t="shared" si="1306"/>
        <v>沙田馬鞍山亞公角街33號, Hong Kong</v>
      </c>
      <c r="E15310" t="str">
        <f>VLOOKUP(F15310,'recent unique'!A:D,4,FALSE)</f>
        <v>沙田馬鞍山亞公角街33號</v>
      </c>
      <c r="F15310" t="s">
        <v>90</v>
      </c>
      <c r="G15310" t="s">
        <v>88</v>
      </c>
      <c r="H15310" t="s">
        <v>11</v>
      </c>
      <c r="I15310" t="s">
        <v>87</v>
      </c>
      <c r="J15310" t="s">
        <v>89</v>
      </c>
      <c r="K15310" t="str">
        <f>VLOOKUP(F15310,'Unique Address'!A:D,4,FALSE)</f>
        <v>Ma On Shan</v>
      </c>
      <c r="L15310">
        <f>VLOOKUP(K15310,'[2]AreaCoordinates xlsx'!$A$1:$D$65536,3,FALSE)</f>
        <v>22.403069899999998</v>
      </c>
      <c r="M15310">
        <f>VLOOKUP(K15310,'[2]AreaCoordinates xlsx'!$A$1:$D$65536,4,FALSE)</f>
        <v>114.24499369999999</v>
      </c>
    </row>
    <row r="15311" spans="1:13" x14ac:dyDescent="0.2">
      <c r="A15311" s="2">
        <v>41789</v>
      </c>
      <c r="B15311">
        <v>9361</v>
      </c>
      <c r="C15311" t="s">
        <v>19</v>
      </c>
      <c r="D15311" t="str">
        <f t="shared" si="1306"/>
        <v>上水保健路9號, Hong Kong</v>
      </c>
      <c r="E15311" t="str">
        <f>VLOOKUP(F15311,'recent unique'!A:D,4,FALSE)</f>
        <v>上水保健路9號</v>
      </c>
      <c r="F15311" t="s">
        <v>94</v>
      </c>
      <c r="G15311" t="s">
        <v>92</v>
      </c>
      <c r="H15311" t="s">
        <v>11</v>
      </c>
      <c r="I15311" t="s">
        <v>91</v>
      </c>
      <c r="J15311" t="s">
        <v>93</v>
      </c>
      <c r="K15311" t="str">
        <f>VLOOKUP(F15311,'Unique Address'!A:D,4,FALSE)</f>
        <v>Sheung Shui</v>
      </c>
      <c r="L15311">
        <f>VLOOKUP(K15311,'[2]AreaCoordinates xlsx'!$A$1:$D$65536,3,FALSE)</f>
        <v>22.511200800000001</v>
      </c>
      <c r="M15311">
        <f>VLOOKUP(K15311,'[2]AreaCoordinates xlsx'!$A$1:$D$65536,4,FALSE)</f>
        <v>114.1260991</v>
      </c>
    </row>
    <row r="15312" spans="1:13" x14ac:dyDescent="0.2">
      <c r="A15312" s="2">
        <v>41789</v>
      </c>
      <c r="B15312">
        <v>10172</v>
      </c>
      <c r="C15312" t="s">
        <v>8</v>
      </c>
      <c r="D15312" t="str">
        <f t="shared" si="1306"/>
        <v>荔枝角瑪嘉烈醫院道瑪嘉烈醫院 , Hong Kong</v>
      </c>
      <c r="E15312" t="str">
        <f>VLOOKUP(F15312,'recent unique'!A:D,4,FALSE)</f>
        <v xml:space="preserve">荔枝角瑪嘉烈醫院道瑪嘉烈醫院 </v>
      </c>
      <c r="F15312" t="s">
        <v>102</v>
      </c>
      <c r="G15312" t="s">
        <v>100</v>
      </c>
      <c r="H15312" t="s">
        <v>11</v>
      </c>
      <c r="I15312" t="s">
        <v>99</v>
      </c>
      <c r="J15312" t="s">
        <v>101</v>
      </c>
      <c r="K15312" t="str">
        <f>VLOOKUP(F15312,'Unique Address'!A:D,4,FALSE)</f>
        <v>Lai Chi Kok</v>
      </c>
      <c r="L15312">
        <f>VLOOKUP(K15312,'[2]AreaCoordinates xlsx'!$A$1:$D$65536,3,FALSE)</f>
        <v>22.337264999999999</v>
      </c>
      <c r="M15312">
        <f>VLOOKUP(K15312,'[2]AreaCoordinates xlsx'!$A$1:$D$65536,4,FALSE)</f>
        <v>114.148033</v>
      </c>
    </row>
    <row r="15313" spans="1:13" x14ac:dyDescent="0.2">
      <c r="A15313" s="2">
        <v>41789</v>
      </c>
      <c r="B15313">
        <v>10103</v>
      </c>
      <c r="C15313" t="s">
        <v>8</v>
      </c>
      <c r="D15313" t="str">
        <f t="shared" si="1306"/>
        <v>鑽石山荷李活廣場, Hong Kong</v>
      </c>
      <c r="E15313" t="str">
        <f>VLOOKUP(F15313,'recent unique'!A:D,4,FALSE)</f>
        <v>鑽石山荷李活廣場</v>
      </c>
      <c r="F15313" t="s">
        <v>133</v>
      </c>
      <c r="G15313" t="s">
        <v>131</v>
      </c>
      <c r="H15313" t="s">
        <v>11</v>
      </c>
      <c r="I15313" t="s">
        <v>130</v>
      </c>
      <c r="J15313" t="s">
        <v>132</v>
      </c>
      <c r="K15313" t="str">
        <f>VLOOKUP(F15313,'Unique Address'!A:D,4,FALSE)</f>
        <v>Diamond Hill</v>
      </c>
      <c r="L15313">
        <f>VLOOKUP(K15313,'[2]AreaCoordinates xlsx'!$A$1:$D$65536,3,FALSE)</f>
        <v>22.343872699999999</v>
      </c>
      <c r="M15313">
        <f>VLOOKUP(K15313,'[2]AreaCoordinates xlsx'!$A$1:$D$65536,4,FALSE)</f>
        <v>114.2048704</v>
      </c>
    </row>
    <row r="15314" spans="1:13" x14ac:dyDescent="0.2">
      <c r="A15314" s="2">
        <v>41789</v>
      </c>
      <c r="B15314">
        <v>10103</v>
      </c>
      <c r="C15314" t="s">
        <v>8</v>
      </c>
      <c r="D15314" t="str">
        <f t="shared" si="1306"/>
        <v>鑽石山荷李活廣場, Hong Kong</v>
      </c>
      <c r="E15314" t="str">
        <f>VLOOKUP(F15314,'recent unique'!A:D,4,FALSE)</f>
        <v>鑽石山荷李活廣場</v>
      </c>
      <c r="F15314" t="s">
        <v>135</v>
      </c>
      <c r="G15314" t="s">
        <v>134</v>
      </c>
      <c r="H15314" t="s">
        <v>11</v>
      </c>
      <c r="I15314" t="s">
        <v>130</v>
      </c>
      <c r="J15314" t="s">
        <v>132</v>
      </c>
      <c r="K15314" t="str">
        <f>VLOOKUP(F15314,'Unique Address'!A:D,4,FALSE)</f>
        <v>Diamond Hill</v>
      </c>
      <c r="L15314">
        <f>VLOOKUP(K15314,'[2]AreaCoordinates xlsx'!$A$1:$D$65536,3,FALSE)</f>
        <v>22.343872699999999</v>
      </c>
      <c r="M15314">
        <f>VLOOKUP(K15314,'[2]AreaCoordinates xlsx'!$A$1:$D$65536,4,FALSE)</f>
        <v>114.2048704</v>
      </c>
    </row>
    <row r="15315" spans="1:13" x14ac:dyDescent="0.2">
      <c r="A15315" s="2">
        <v>41789</v>
      </c>
      <c r="B15315">
        <v>6182</v>
      </c>
      <c r="C15315" t="s">
        <v>8</v>
      </c>
      <c r="D15315" t="str">
        <f t="shared" si="1306"/>
        <v>鑽石山荷李活廣場, Hong Kong</v>
      </c>
      <c r="E15315" t="str">
        <f>VLOOKUP(F15315,'recent unique'!A:D,4,FALSE)</f>
        <v>鑽石山荷李活廣場</v>
      </c>
      <c r="F15315" t="s">
        <v>139</v>
      </c>
      <c r="G15315" t="s">
        <v>137</v>
      </c>
      <c r="H15315" t="s">
        <v>11</v>
      </c>
      <c r="I15315" t="s">
        <v>136</v>
      </c>
      <c r="J15315" t="s">
        <v>138</v>
      </c>
      <c r="K15315" t="str">
        <f>VLOOKUP(F15315,'Unique Address'!A:D,4,FALSE)</f>
        <v>Diamond Hill</v>
      </c>
      <c r="L15315">
        <f>VLOOKUP(K15315,'[2]AreaCoordinates xlsx'!$A$1:$D$65536,3,FALSE)</f>
        <v>22.343872699999999</v>
      </c>
      <c r="M15315">
        <f>VLOOKUP(K15315,'[2]AreaCoordinates xlsx'!$A$1:$D$65536,4,FALSE)</f>
        <v>114.2048704</v>
      </c>
    </row>
    <row r="15316" spans="1:13" x14ac:dyDescent="0.2">
      <c r="A15316" s="2">
        <v>41789</v>
      </c>
      <c r="B15316">
        <v>6182</v>
      </c>
      <c r="C15316" t="s">
        <v>8</v>
      </c>
      <c r="D15316" t="str">
        <f t="shared" si="1306"/>
        <v>鑽石山荷李活廣場, Hong Kong</v>
      </c>
      <c r="E15316" t="str">
        <f>VLOOKUP(F15316,'recent unique'!A:D,4,FALSE)</f>
        <v>鑽石山荷李活廣場</v>
      </c>
      <c r="F15316" t="s">
        <v>140</v>
      </c>
      <c r="G15316" t="s">
        <v>134</v>
      </c>
      <c r="H15316" t="s">
        <v>11</v>
      </c>
      <c r="I15316" t="s">
        <v>136</v>
      </c>
      <c r="J15316" t="s">
        <v>138</v>
      </c>
      <c r="K15316" t="str">
        <f>VLOOKUP(F15316,'Unique Address'!A:D,4,FALSE)</f>
        <v>Diamond Hill</v>
      </c>
      <c r="L15316">
        <f>VLOOKUP(K15316,'[2]AreaCoordinates xlsx'!$A$1:$D$65536,3,FALSE)</f>
        <v>22.343872699999999</v>
      </c>
      <c r="M15316">
        <f>VLOOKUP(K15316,'[2]AreaCoordinates xlsx'!$A$1:$D$65536,4,FALSE)</f>
        <v>114.2048704</v>
      </c>
    </row>
    <row r="15317" spans="1:13" x14ac:dyDescent="0.2">
      <c r="A15317" s="2">
        <v>41789</v>
      </c>
      <c r="B15317">
        <v>6182</v>
      </c>
      <c r="C15317" t="s">
        <v>8</v>
      </c>
      <c r="D15317" t="str">
        <f t="shared" si="1306"/>
        <v>鑽石山荷李活廣場, Hong Kong</v>
      </c>
      <c r="E15317" t="str">
        <f>VLOOKUP(F15317,'recent unique'!A:D,4,FALSE)</f>
        <v>鑽石山荷李活廣場</v>
      </c>
      <c r="F15317" t="s">
        <v>142</v>
      </c>
      <c r="G15317" t="s">
        <v>141</v>
      </c>
      <c r="H15317" t="s">
        <v>11</v>
      </c>
      <c r="I15317" t="s">
        <v>136</v>
      </c>
      <c r="J15317" t="s">
        <v>138</v>
      </c>
      <c r="K15317" t="str">
        <f>VLOOKUP(F15317,'Unique Address'!A:D,4,FALSE)</f>
        <v>Diamond Hill</v>
      </c>
      <c r="L15317">
        <f>VLOOKUP(K15317,'[2]AreaCoordinates xlsx'!$A$1:$D$65536,3,FALSE)</f>
        <v>22.343872699999999</v>
      </c>
      <c r="M15317">
        <f>VLOOKUP(K15317,'[2]AreaCoordinates xlsx'!$A$1:$D$65536,4,FALSE)</f>
        <v>114.2048704</v>
      </c>
    </row>
    <row r="15318" spans="1:13" x14ac:dyDescent="0.2">
      <c r="A15318" s="2">
        <v>41789</v>
      </c>
      <c r="B15318">
        <v>6182</v>
      </c>
      <c r="C15318" t="s">
        <v>8</v>
      </c>
      <c r="D15318" t="str">
        <f t="shared" si="1306"/>
        <v>鑽石山荷李活廣場, Hong Kong</v>
      </c>
      <c r="E15318" t="str">
        <f>VLOOKUP(F15318,'recent unique'!A:D,4,FALSE)</f>
        <v>鑽石山荷李活廣場</v>
      </c>
      <c r="F15318" t="s">
        <v>144</v>
      </c>
      <c r="G15318" t="s">
        <v>143</v>
      </c>
      <c r="H15318" t="s">
        <v>11</v>
      </c>
      <c r="I15318" t="s">
        <v>136</v>
      </c>
      <c r="J15318" t="s">
        <v>138</v>
      </c>
      <c r="K15318" t="str">
        <f>VLOOKUP(F15318,'Unique Address'!A:D,4,FALSE)</f>
        <v>Diamond Hill</v>
      </c>
      <c r="L15318">
        <f>VLOOKUP(K15318,'[2]AreaCoordinates xlsx'!$A$1:$D$65536,3,FALSE)</f>
        <v>22.343872699999999</v>
      </c>
      <c r="M15318">
        <f>VLOOKUP(K15318,'[2]AreaCoordinates xlsx'!$A$1:$D$65536,4,FALSE)</f>
        <v>114.2048704</v>
      </c>
    </row>
    <row r="15319" spans="1:13" x14ac:dyDescent="0.2">
      <c r="A15319" s="2">
        <v>41789</v>
      </c>
      <c r="B15319">
        <v>10009</v>
      </c>
      <c r="C15319" t="s">
        <v>19</v>
      </c>
      <c r="D15319" t="str">
        <f t="shared" si="1306"/>
        <v>元朗坳頭博愛醫院 , Hong Kong</v>
      </c>
      <c r="E15319" t="str">
        <f>VLOOKUP(F15319,'recent unique'!A:D,4,FALSE)</f>
        <v xml:space="preserve">元朗坳頭博愛醫院 </v>
      </c>
      <c r="F15319" t="s">
        <v>158</v>
      </c>
      <c r="G15319" t="s">
        <v>156</v>
      </c>
      <c r="H15319" t="s">
        <v>11</v>
      </c>
      <c r="I15319" t="s">
        <v>155</v>
      </c>
      <c r="J15319" t="s">
        <v>157</v>
      </c>
      <c r="K15319" t="str">
        <f>VLOOKUP(F15319,'Unique Address'!A:D,4,FALSE)</f>
        <v>Yuen Long</v>
      </c>
      <c r="L15319">
        <f>VLOOKUP(K15319,'[2]AreaCoordinates xlsx'!$A$1:$D$65536,3,FALSE)</f>
        <v>22.446151400000002</v>
      </c>
      <c r="M15319">
        <f>VLOOKUP(K15319,'[2]AreaCoordinates xlsx'!$A$1:$D$65536,4,FALSE)</f>
        <v>114.0265682</v>
      </c>
    </row>
    <row r="15320" spans="1:13" x14ac:dyDescent="0.2">
      <c r="A15320" s="2">
        <v>41789</v>
      </c>
      <c r="B15320">
        <v>6052</v>
      </c>
      <c r="C15320" t="s">
        <v>14</v>
      </c>
      <c r="D15320" t="str">
        <f t="shared" si="1306"/>
        <v>淺水灣泳灘香港拯溺總會訓練總部, Hong Kong</v>
      </c>
      <c r="E15320" t="str">
        <f>VLOOKUP(F15320,'recent unique'!A:D,4,FALSE)</f>
        <v>淺水灣泳灘香港拯溺總會訓練總部</v>
      </c>
      <c r="F15320" t="s">
        <v>162</v>
      </c>
      <c r="G15320" t="s">
        <v>160</v>
      </c>
      <c r="H15320" t="s">
        <v>11</v>
      </c>
      <c r="I15320" t="s">
        <v>159</v>
      </c>
      <c r="J15320" t="s">
        <v>161</v>
      </c>
      <c r="K15320" t="str">
        <f>VLOOKUP(F15320,'Unique Address'!A:D,4,FALSE)</f>
        <v>Repulse Bay</v>
      </c>
      <c r="L15320">
        <f>VLOOKUP(K15320,'[2]AreaCoordinates xlsx'!$A$1:$D$65536,3,FALSE)</f>
        <v>22.234504300000001</v>
      </c>
      <c r="M15320">
        <f>VLOOKUP(K15320,'[2]AreaCoordinates xlsx'!$A$1:$D$65536,4,FALSE)</f>
        <v>114.1952039</v>
      </c>
    </row>
    <row r="15321" spans="1:13" x14ac:dyDescent="0.2">
      <c r="A15321" s="2">
        <v>41789</v>
      </c>
      <c r="B15321">
        <v>12452</v>
      </c>
      <c r="C15321" t="s">
        <v>19</v>
      </c>
      <c r="D15321" t="str">
        <f t="shared" si="1306"/>
        <v>坑口寶寧里2號, Hong Kong</v>
      </c>
      <c r="E15321" t="str">
        <f>VLOOKUP(F15321,'recent unique'!A:D,4,FALSE)</f>
        <v>坑口寶寧里2號</v>
      </c>
      <c r="F15321" t="s">
        <v>166</v>
      </c>
      <c r="G15321" t="s">
        <v>164</v>
      </c>
      <c r="H15321" t="s">
        <v>11</v>
      </c>
      <c r="I15321" t="s">
        <v>163</v>
      </c>
      <c r="J15321" t="s">
        <v>165</v>
      </c>
      <c r="K15321" t="str">
        <f>VLOOKUP(F15321,'Unique Address'!A:D,4,FALSE)</f>
        <v>Tseung Kwan O</v>
      </c>
      <c r="L15321">
        <f>VLOOKUP(K15321,'[2]AreaCoordinates xlsx'!$A$1:$D$65536,3,FALSE)</f>
        <v>22.311936899999999</v>
      </c>
      <c r="M15321">
        <f>VLOOKUP(K15321,'[2]AreaCoordinates xlsx'!$A$1:$D$65536,4,FALSE)</f>
        <v>114.2568814</v>
      </c>
    </row>
    <row r="15322" spans="1:13" x14ac:dyDescent="0.2">
      <c r="A15322" s="2">
        <v>41789</v>
      </c>
      <c r="B15322">
        <v>1108</v>
      </c>
      <c r="C15322" t="s">
        <v>19</v>
      </c>
      <c r="D15322" t="str">
        <f t="shared" si="1306"/>
        <v>沙田亞公角山路17號, Hong Kong</v>
      </c>
      <c r="E15322" t="str">
        <f>VLOOKUP(F15322,'recent unique'!A:D,4,FALSE)</f>
        <v>沙田亞公角山路17號</v>
      </c>
      <c r="F15322" t="s">
        <v>170</v>
      </c>
      <c r="G15322" t="s">
        <v>168</v>
      </c>
      <c r="H15322" t="s">
        <v>11</v>
      </c>
      <c r="I15322" t="s">
        <v>167</v>
      </c>
      <c r="J15322" t="s">
        <v>169</v>
      </c>
      <c r="K15322" t="str">
        <f>VLOOKUP(F15322,'Unique Address'!A:D,4,FALSE)</f>
        <v>Sha Tin</v>
      </c>
      <c r="L15322">
        <f>VLOOKUP(K15322,'[2]AreaCoordinates xlsx'!$A$1:$D$65536,3,FALSE)</f>
        <v>22.377130399999999</v>
      </c>
      <c r="M15322">
        <f>VLOOKUP(K15322,'[2]AreaCoordinates xlsx'!$A$1:$D$65536,4,FALSE)</f>
        <v>114.1974398</v>
      </c>
    </row>
    <row r="15323" spans="1:13" x14ac:dyDescent="0.2">
      <c r="A15323" s="2">
        <v>41789</v>
      </c>
      <c r="B15323">
        <v>10165</v>
      </c>
      <c r="C15323" t="s">
        <v>19</v>
      </c>
      <c r="D15323" t="str">
        <f t="shared" si="1306"/>
        <v>沙田銀城街30-32號, Hong Kong</v>
      </c>
      <c r="E15323" t="str">
        <f>VLOOKUP(F15323,'recent unique'!A:D,4,FALSE)</f>
        <v>沙田銀城街30-32號</v>
      </c>
      <c r="F15323" t="s">
        <v>174</v>
      </c>
      <c r="G15323" t="s">
        <v>172</v>
      </c>
      <c r="H15323" t="s">
        <v>11</v>
      </c>
      <c r="I15323" t="s">
        <v>171</v>
      </c>
      <c r="J15323" t="s">
        <v>173</v>
      </c>
      <c r="K15323" t="str">
        <f>VLOOKUP(F15323,'Unique Address'!A:D,4,FALSE)</f>
        <v>Sha Tin</v>
      </c>
      <c r="L15323">
        <f>VLOOKUP(K15323,'[2]AreaCoordinates xlsx'!$A$1:$D$65536,3,FALSE)</f>
        <v>22.377130399999999</v>
      </c>
      <c r="M15323">
        <f>VLOOKUP(K15323,'[2]AreaCoordinates xlsx'!$A$1:$D$65536,4,FALSE)</f>
        <v>114.1974398</v>
      </c>
    </row>
    <row r="15324" spans="1:13" x14ac:dyDescent="0.2">
      <c r="A15324" s="2">
        <v>41789</v>
      </c>
      <c r="B15324">
        <v>9566</v>
      </c>
      <c r="C15324" t="s">
        <v>14</v>
      </c>
      <c r="D15324" t="str">
        <f t="shared" si="1306"/>
        <v>柴灣樂民道3號, Hong Kong</v>
      </c>
      <c r="E15324" t="str">
        <f>VLOOKUP(F15324,'recent unique'!A:D,4,FALSE)</f>
        <v>柴灣樂民道3號</v>
      </c>
      <c r="F15324" t="s">
        <v>178</v>
      </c>
      <c r="G15324" t="s">
        <v>176</v>
      </c>
      <c r="H15324" t="s">
        <v>11</v>
      </c>
      <c r="I15324" t="s">
        <v>175</v>
      </c>
      <c r="J15324" t="s">
        <v>177</v>
      </c>
      <c r="K15324" t="str">
        <f>VLOOKUP(F15324,'Unique Address'!A:D,4,FALSE)</f>
        <v>Chai Wan</v>
      </c>
      <c r="L15324">
        <f>VLOOKUP(K15324,'[2]AreaCoordinates xlsx'!$A$1:$D$65536,3,FALSE)</f>
        <v>22.264624999999999</v>
      </c>
      <c r="M15324">
        <f>VLOOKUP(K15324,'[2]AreaCoordinates xlsx'!$A$1:$D$65536,4,FALSE)</f>
        <v>114.237139</v>
      </c>
    </row>
    <row r="15325" spans="1:13" x14ac:dyDescent="0.2">
      <c r="A15325" s="2">
        <v>41789</v>
      </c>
      <c r="B15325">
        <v>1626</v>
      </c>
      <c r="C15325" t="s">
        <v>8</v>
      </c>
      <c r="D15325" t="str">
        <f t="shared" si="1306"/>
        <v>深水埗永康街111號, Hong Kong</v>
      </c>
      <c r="E15325" t="str">
        <f>VLOOKUP(F15325,'recent unique'!A:D,4,FALSE)</f>
        <v>深水埗永康街111號</v>
      </c>
      <c r="F15325" t="s">
        <v>186</v>
      </c>
      <c r="G15325" t="s">
        <v>184</v>
      </c>
      <c r="H15325" t="s">
        <v>11</v>
      </c>
      <c r="I15325" t="s">
        <v>183</v>
      </c>
      <c r="J15325" t="s">
        <v>185</v>
      </c>
      <c r="K15325" t="str">
        <f>VLOOKUP(F15325,'Unique Address'!A:D,4,FALSE)</f>
        <v>Sham Shui Po</v>
      </c>
      <c r="L15325">
        <f>VLOOKUP(K15325,'[2]AreaCoordinates xlsx'!$A$1:$D$65536,3,FALSE)</f>
        <v>22.328589900000001</v>
      </c>
      <c r="M15325">
        <f>VLOOKUP(K15325,'[2]AreaCoordinates xlsx'!$A$1:$D$65536,4,FALSE)</f>
        <v>114.1602846</v>
      </c>
    </row>
    <row r="15326" spans="1:13" x14ac:dyDescent="0.2">
      <c r="A15326" s="2">
        <v>41789</v>
      </c>
      <c r="B15326">
        <v>2014</v>
      </c>
      <c r="C15326" t="s">
        <v>19</v>
      </c>
      <c r="D15326" t="str">
        <f t="shared" si="1306"/>
        <v>沙田亞公角山路30號, Hong Kong</v>
      </c>
      <c r="E15326" t="str">
        <f>VLOOKUP(F15326,'recent unique'!A:D,4,FALSE)</f>
        <v>沙田亞公角山路30號</v>
      </c>
      <c r="F15326" t="s">
        <v>190</v>
      </c>
      <c r="G15326" t="s">
        <v>188</v>
      </c>
      <c r="H15326" t="s">
        <v>11</v>
      </c>
      <c r="I15326" t="s">
        <v>187</v>
      </c>
      <c r="J15326" t="s">
        <v>189</v>
      </c>
      <c r="K15326" t="str">
        <f>VLOOKUP(F15326,'Unique Address'!A:D,4,FALSE)</f>
        <v>Sha Tin</v>
      </c>
      <c r="L15326">
        <f>VLOOKUP(K15326,'[2]AreaCoordinates xlsx'!$A$1:$D$65536,3,FALSE)</f>
        <v>22.377130399999999</v>
      </c>
      <c r="M15326">
        <f>VLOOKUP(K15326,'[2]AreaCoordinates xlsx'!$A$1:$D$65536,4,FALSE)</f>
        <v>114.1974398</v>
      </c>
    </row>
    <row r="15327" spans="1:13" x14ac:dyDescent="0.2">
      <c r="A15327" s="2">
        <v>41789</v>
      </c>
      <c r="B15327">
        <v>175</v>
      </c>
      <c r="C15327" t="s">
        <v>14</v>
      </c>
      <c r="D15327" t="str">
        <f t="shared" si="1306"/>
        <v>香港仔香港海洋公園, Hong Kong</v>
      </c>
      <c r="E15327" t="str">
        <f>VLOOKUP(F15327,'recent unique'!A:D,4,FALSE)</f>
        <v>香港仔香港海洋公園</v>
      </c>
      <c r="F15327" t="s">
        <v>194</v>
      </c>
      <c r="G15327" t="s">
        <v>192</v>
      </c>
      <c r="H15327" t="s">
        <v>11</v>
      </c>
      <c r="I15327" t="s">
        <v>191</v>
      </c>
      <c r="J15327" t="s">
        <v>193</v>
      </c>
      <c r="K15327" t="str">
        <f>VLOOKUP(F15327,'Unique Address'!A:D,4,FALSE)</f>
        <v>Aberdeen</v>
      </c>
      <c r="L15327">
        <f>VLOOKUP(K15327,'[2]AreaCoordinates xlsx'!$A$1:$D$65536,3,FALSE)</f>
        <v>22.252085900000001</v>
      </c>
      <c r="M15327">
        <f>VLOOKUP(K15327,'[2]AreaCoordinates xlsx'!$A$1:$D$65536,4,FALSE)</f>
        <v>114.1587983</v>
      </c>
    </row>
    <row r="15328" spans="1:13" x14ac:dyDescent="0.2">
      <c r="A15328" s="2">
        <v>41789</v>
      </c>
      <c r="B15328">
        <v>3541</v>
      </c>
      <c r="C15328" t="s">
        <v>14</v>
      </c>
      <c r="D15328" t="str">
        <f t="shared" si="1306"/>
        <v>薄扶林大口環道12號, Hong Kong</v>
      </c>
      <c r="E15328" t="str">
        <f>VLOOKUP(F15328,'recent unique'!A:D,4,FALSE)</f>
        <v>薄扶林大口環道12號</v>
      </c>
      <c r="F15328" t="s">
        <v>204</v>
      </c>
      <c r="G15328" t="s">
        <v>202</v>
      </c>
      <c r="H15328" t="s">
        <v>11</v>
      </c>
      <c r="I15328" t="s">
        <v>201</v>
      </c>
      <c r="J15328" t="s">
        <v>203</v>
      </c>
      <c r="K15328" t="str">
        <f>VLOOKUP(F15328,'Unique Address'!A:D,4,FALSE)</f>
        <v>Sandy Bay</v>
      </c>
      <c r="L15328">
        <f>VLOOKUP(K15328,'[2]AreaCoordinates xlsx'!$A$1:$D$65536,3,FALSE)</f>
        <v>22.270135199999999</v>
      </c>
      <c r="M15328">
        <f>VLOOKUP(K15328,'[2]AreaCoordinates xlsx'!$A$1:$D$65536,4,FALSE)</f>
        <v>114.11941040000001</v>
      </c>
    </row>
    <row r="15329" spans="1:13" x14ac:dyDescent="0.2">
      <c r="A15329" s="2">
        <v>41789</v>
      </c>
      <c r="B15329">
        <v>12652</v>
      </c>
      <c r="C15329" t="s">
        <v>19</v>
      </c>
      <c r="D15329" t="str">
        <f t="shared" si="1306"/>
        <v>屯門青松觀路23號, Hong Kong</v>
      </c>
      <c r="E15329" t="str">
        <f>VLOOKUP(F15329,'recent unique'!A:D,4,FALSE)</f>
        <v>屯門青松觀路23號</v>
      </c>
      <c r="F15329" t="s">
        <v>208</v>
      </c>
      <c r="G15329" t="s">
        <v>206</v>
      </c>
      <c r="H15329" t="s">
        <v>11</v>
      </c>
      <c r="I15329" t="s">
        <v>205</v>
      </c>
      <c r="J15329" t="s">
        <v>207</v>
      </c>
      <c r="K15329" t="str">
        <f>VLOOKUP(F15329,'Unique Address'!A:D,4,FALSE)</f>
        <v>Tuen Mun</v>
      </c>
      <c r="L15329">
        <f>VLOOKUP(K15329,'[2]AreaCoordinates xlsx'!$A$1:$D$65536,3,FALSE)</f>
        <v>22.390829499999999</v>
      </c>
      <c r="M15329">
        <f>VLOOKUP(K15329,'[2]AreaCoordinates xlsx'!$A$1:$D$65536,4,FALSE)</f>
        <v>113.9725126</v>
      </c>
    </row>
    <row r="15330" spans="1:13" x14ac:dyDescent="0.2">
      <c r="A15330" s="2">
        <v>41790</v>
      </c>
      <c r="B15330">
        <v>17</v>
      </c>
      <c r="C15330" t="s">
        <v>19</v>
      </c>
      <c r="D15330" t="str">
        <f t="shared" ref="D15330:D15331" si="1307">E15330</f>
        <v>New Territories, Hong Kong</v>
      </c>
      <c r="E15330" t="s">
        <v>11842</v>
      </c>
      <c r="F15330" t="str">
        <f t="shared" ref="F15330:F15332" si="1308">"  "</f>
        <v xml:space="preserve">  </v>
      </c>
      <c r="G15330" t="str">
        <f t="shared" ref="G15330:G15332" si="1309">C15330</f>
        <v>New Territories and Islands</v>
      </c>
      <c r="H15330" t="s">
        <v>602</v>
      </c>
      <c r="I15330" t="s">
        <v>2087</v>
      </c>
      <c r="J15330" t="s">
        <v>2088</v>
      </c>
      <c r="K15330" t="s">
        <v>11466</v>
      </c>
      <c r="L15330">
        <f>VLOOKUP(K15330,'[2]AreaCoordinates xlsx'!$A$1:$D$65536,3,FALSE)</f>
        <v>22.357692</v>
      </c>
      <c r="M15330">
        <f>VLOOKUP(K15330,'[2]AreaCoordinates xlsx'!$A$1:$D$65536,4,FALSE)</f>
        <v>114.13761289999999</v>
      </c>
    </row>
    <row r="15331" spans="1:13" x14ac:dyDescent="0.2">
      <c r="A15331" s="2">
        <v>41790</v>
      </c>
      <c r="B15331">
        <v>216</v>
      </c>
      <c r="C15331" t="s">
        <v>14</v>
      </c>
      <c r="D15331" t="str">
        <f t="shared" si="1307"/>
        <v>Hong Kong Island</v>
      </c>
      <c r="E15331" t="s">
        <v>11465</v>
      </c>
      <c r="F15331" t="str">
        <f t="shared" si="1308"/>
        <v xml:space="preserve">  </v>
      </c>
      <c r="G15331" t="str">
        <f t="shared" si="1309"/>
        <v>HK Island</v>
      </c>
      <c r="H15331" t="s">
        <v>602</v>
      </c>
      <c r="I15331" t="s">
        <v>2089</v>
      </c>
      <c r="J15331" t="s">
        <v>12</v>
      </c>
      <c r="K15331" t="s">
        <v>11465</v>
      </c>
      <c r="L15331">
        <f>VLOOKUP(K15331,'[2]AreaCoordinates xlsx'!$A$1:$D$65536,3,FALSE)</f>
        <v>22.244479999999999</v>
      </c>
      <c r="M15331">
        <f>VLOOKUP(K15331,'[2]AreaCoordinates xlsx'!$A$1:$D$65536,4,FALSE)</f>
        <v>114.1860519</v>
      </c>
    </row>
    <row r="15332" spans="1:13" x14ac:dyDescent="0.2">
      <c r="A15332" s="2">
        <v>41790</v>
      </c>
      <c r="B15332">
        <v>5631</v>
      </c>
      <c r="C15332" t="s">
        <v>8</v>
      </c>
      <c r="D15332" t="str">
        <f>E15332&amp;", Hong Kong"</f>
        <v>Kowloon, Hong Kong</v>
      </c>
      <c r="E15332" t="s">
        <v>8</v>
      </c>
      <c r="F15332" t="str">
        <f t="shared" si="1308"/>
        <v xml:space="preserve">  </v>
      </c>
      <c r="G15332" t="str">
        <f t="shared" si="1309"/>
        <v>Kowloon</v>
      </c>
      <c r="H15332" t="s">
        <v>602</v>
      </c>
      <c r="I15332" t="s">
        <v>2090</v>
      </c>
      <c r="J15332" t="s">
        <v>2091</v>
      </c>
      <c r="K15332" t="s">
        <v>8</v>
      </c>
      <c r="L15332">
        <f>VLOOKUP(K15332,'[2]AreaCoordinates xlsx'!$A$1:$D$65536,3,FALSE)</f>
        <v>22.329259</v>
      </c>
      <c r="M15332">
        <f>VLOOKUP(K15332,'[2]AreaCoordinates xlsx'!$A$1:$D$65536,4,FALSE)</f>
        <v>114.183446</v>
      </c>
    </row>
    <row r="15333" spans="1:13" x14ac:dyDescent="0.2">
      <c r="A15333" s="2">
        <v>41790</v>
      </c>
      <c r="B15333">
        <v>4678</v>
      </c>
      <c r="C15333" t="s">
        <v>14</v>
      </c>
      <c r="D15333" t="str">
        <f t="shared" ref="D15333:D15396" si="1310">E15333&amp;", Hong Kong"</f>
        <v>香港仔黃竹坑道125號, Hong Kong</v>
      </c>
      <c r="E15333" t="str">
        <f>VLOOKUP(F15333,'recent unique'!A:D,4,FALSE)</f>
        <v>香港仔黃竹坑道125號</v>
      </c>
      <c r="F15333" t="s">
        <v>236</v>
      </c>
      <c r="G15333" t="s">
        <v>1652</v>
      </c>
      <c r="H15333" t="s">
        <v>11</v>
      </c>
      <c r="I15333" t="s">
        <v>316</v>
      </c>
      <c r="J15333" t="s">
        <v>318</v>
      </c>
      <c r="K15333" t="str">
        <f>VLOOKUP(F15333,'Unique Address'!A:D,4,FALSE)</f>
        <v>Aberdeen</v>
      </c>
      <c r="L15333">
        <f>VLOOKUP(K15333,'[2]AreaCoordinates xlsx'!$A$1:$D$65536,3,FALSE)</f>
        <v>22.252085900000001</v>
      </c>
      <c r="M15333">
        <f>VLOOKUP(K15333,'[2]AreaCoordinates xlsx'!$A$1:$D$65536,4,FALSE)</f>
        <v>114.1587983</v>
      </c>
    </row>
    <row r="15334" spans="1:13" x14ac:dyDescent="0.2">
      <c r="A15334" s="2">
        <v>41790</v>
      </c>
      <c r="B15334">
        <v>13476</v>
      </c>
      <c r="C15334" t="s">
        <v>19</v>
      </c>
      <c r="D15334" t="str">
        <f t="shared" si="1310"/>
        <v>荃灣仁濟街7至11號, Hong Kong</v>
      </c>
      <c r="E15334" t="str">
        <f>VLOOKUP(F15334,'recent unique'!A:D,4,FALSE)</f>
        <v>荃灣仁濟街7至11號</v>
      </c>
      <c r="F15334" t="s">
        <v>1653</v>
      </c>
      <c r="G15334" t="s">
        <v>323</v>
      </c>
      <c r="H15334" t="s">
        <v>11</v>
      </c>
      <c r="I15334" t="s">
        <v>15</v>
      </c>
      <c r="J15334" t="s">
        <v>17</v>
      </c>
      <c r="K15334" t="str">
        <f>VLOOKUP(F15334,'Unique Address'!A:D,4,FALSE)</f>
        <v>Tsuen Wan</v>
      </c>
      <c r="L15334">
        <f>VLOOKUP(K15334,'[2]AreaCoordinates xlsx'!$A$1:$D$65536,3,FALSE)</f>
        <v>22.3713227</v>
      </c>
      <c r="M15334">
        <f>VLOOKUP(K15334,'[2]AreaCoordinates xlsx'!$A$1:$D$65536,4,FALSE)</f>
        <v>114.11416010000001</v>
      </c>
    </row>
    <row r="15335" spans="1:13" x14ac:dyDescent="0.2">
      <c r="A15335" s="2">
        <v>41790</v>
      </c>
      <c r="B15335">
        <v>5556</v>
      </c>
      <c r="C15335" t="s">
        <v>8</v>
      </c>
      <c r="D15335" t="str">
        <f t="shared" si="1310"/>
        <v>樂富杏林街10號, Hong Kong</v>
      </c>
      <c r="E15335" t="str">
        <f>VLOOKUP(F15335,'recent unique'!A:D,4,FALSE)</f>
        <v>樂富杏林街10號</v>
      </c>
      <c r="F15335" t="s">
        <v>322</v>
      </c>
      <c r="G15335" t="s">
        <v>1654</v>
      </c>
      <c r="H15335" t="s">
        <v>11</v>
      </c>
      <c r="I15335" t="s">
        <v>319</v>
      </c>
      <c r="J15335" t="s">
        <v>321</v>
      </c>
      <c r="K15335" t="str">
        <f>VLOOKUP(F15335,'Unique Address'!A:D,4,FALSE)</f>
        <v>Lok Fu</v>
      </c>
      <c r="L15335">
        <f>VLOOKUP(K15335,'[2]AreaCoordinates xlsx'!$A$1:$D$65536,3,FALSE)</f>
        <v>22.337740199999999</v>
      </c>
      <c r="M15335">
        <f>VLOOKUP(K15335,'[2]AreaCoordinates xlsx'!$A$1:$D$65536,4,FALSE)</f>
        <v>114.1862935</v>
      </c>
    </row>
    <row r="15336" spans="1:13" x14ac:dyDescent="0.2">
      <c r="A15336" s="2">
        <v>41790</v>
      </c>
      <c r="B15336">
        <v>222</v>
      </c>
      <c r="C15336" t="s">
        <v>8</v>
      </c>
      <c r="D15336" t="str">
        <f t="shared" si="1310"/>
        <v>旺角新世紀廣場, Hong Kong</v>
      </c>
      <c r="E15336" t="str">
        <f>VLOOKUP(F15336,'recent unique'!A:D,4,FALSE)</f>
        <v>旺角新世紀廣場</v>
      </c>
      <c r="F15336" t="s">
        <v>1417</v>
      </c>
      <c r="G15336" t="s">
        <v>1416</v>
      </c>
      <c r="H15336" t="s">
        <v>11</v>
      </c>
      <c r="I15336" t="s">
        <v>179</v>
      </c>
      <c r="J15336" t="s">
        <v>181</v>
      </c>
      <c r="K15336" t="str">
        <f>VLOOKUP(F15336,'Unique Address'!A:D,4,FALSE)</f>
        <v>Mong Kok</v>
      </c>
      <c r="L15336">
        <f>VLOOKUP(K15336,'[2]AreaCoordinates xlsx'!$A$1:$D$65536,3,FALSE)</f>
        <v>22.318344199999999</v>
      </c>
      <c r="M15336">
        <f>VLOOKUP(K15336,'[2]AreaCoordinates xlsx'!$A$1:$D$65536,4,FALSE)</f>
        <v>114.17217460000001</v>
      </c>
    </row>
    <row r="15337" spans="1:13" x14ac:dyDescent="0.2">
      <c r="A15337" s="2">
        <v>41790</v>
      </c>
      <c r="B15337">
        <v>222</v>
      </c>
      <c r="C15337" t="s">
        <v>19</v>
      </c>
      <c r="D15337" t="str">
        <f t="shared" si="1310"/>
        <v>沙田新城市廣場, Hong Kong</v>
      </c>
      <c r="E15337" t="str">
        <f>VLOOKUP(F15337,'recent unique'!A:D,4,FALSE)</f>
        <v>沙田新城市廣場</v>
      </c>
      <c r="F15337" t="s">
        <v>1419</v>
      </c>
      <c r="G15337" t="s">
        <v>1418</v>
      </c>
      <c r="H15337" t="s">
        <v>11</v>
      </c>
      <c r="I15337" t="s">
        <v>179</v>
      </c>
      <c r="J15337" t="s">
        <v>181</v>
      </c>
      <c r="K15337" t="str">
        <f>VLOOKUP(F15337,'Unique Address'!A:D,4,FALSE)</f>
        <v>Sha Tin</v>
      </c>
      <c r="L15337">
        <f>VLOOKUP(K15337,'[2]AreaCoordinates xlsx'!$A$1:$D$65536,3,FALSE)</f>
        <v>22.377130399999999</v>
      </c>
      <c r="M15337">
        <f>VLOOKUP(K15337,'[2]AreaCoordinates xlsx'!$A$1:$D$65536,4,FALSE)</f>
        <v>114.1974398</v>
      </c>
    </row>
    <row r="15338" spans="1:13" x14ac:dyDescent="0.2">
      <c r="A15338" s="2">
        <v>41790</v>
      </c>
      <c r="B15338">
        <v>222</v>
      </c>
      <c r="C15338" t="s">
        <v>19</v>
      </c>
      <c r="D15338" t="str">
        <f t="shared" si="1310"/>
        <v>上水廣場, Hong Kong</v>
      </c>
      <c r="E15338" t="str">
        <f>VLOOKUP(F15338,'recent unique'!A:D,4,FALSE)</f>
        <v>上水廣場</v>
      </c>
      <c r="F15338" t="s">
        <v>1421</v>
      </c>
      <c r="G15338" t="s">
        <v>1420</v>
      </c>
      <c r="H15338" t="s">
        <v>11</v>
      </c>
      <c r="I15338" t="s">
        <v>179</v>
      </c>
      <c r="J15338" t="s">
        <v>181</v>
      </c>
      <c r="K15338" t="str">
        <f>VLOOKUP(F15338,'Unique Address'!A:D,4,FALSE)</f>
        <v>Sheung Shui</v>
      </c>
      <c r="L15338">
        <f>VLOOKUP(K15338,'[2]AreaCoordinates xlsx'!$A$1:$D$65536,3,FALSE)</f>
        <v>22.511200800000001</v>
      </c>
      <c r="M15338">
        <f>VLOOKUP(K15338,'[2]AreaCoordinates xlsx'!$A$1:$D$65536,4,FALSE)</f>
        <v>114.1260991</v>
      </c>
    </row>
    <row r="15339" spans="1:13" x14ac:dyDescent="0.2">
      <c r="A15339" s="2">
        <v>41790</v>
      </c>
      <c r="B15339">
        <v>222</v>
      </c>
      <c r="C15339" t="s">
        <v>19</v>
      </c>
      <c r="D15339" t="str">
        <f t="shared" si="1310"/>
        <v>葵芳新都會廣場, Hong Kong</v>
      </c>
      <c r="E15339" t="str">
        <f>VLOOKUP(F15339,'recent unique'!A:D,4,FALSE)</f>
        <v>葵芳新都會廣場</v>
      </c>
      <c r="F15339" t="s">
        <v>1423</v>
      </c>
      <c r="G15339" t="s">
        <v>1422</v>
      </c>
      <c r="H15339" t="s">
        <v>11</v>
      </c>
      <c r="I15339" t="s">
        <v>179</v>
      </c>
      <c r="J15339" t="s">
        <v>181</v>
      </c>
      <c r="K15339" t="str">
        <f>VLOOKUP(F15339,'Unique Address'!A:D,4,FALSE)</f>
        <v>Kwai Fong</v>
      </c>
      <c r="L15339">
        <f>VLOOKUP(K15339,'[2]AreaCoordinates xlsx'!$A$1:$D$65536,3,FALSE)</f>
        <v>22.3578109</v>
      </c>
      <c r="M15339">
        <f>VLOOKUP(K15339,'[2]AreaCoordinates xlsx'!$A$1:$D$65536,4,FALSE)</f>
        <v>114.1298151</v>
      </c>
    </row>
    <row r="15340" spans="1:13" x14ac:dyDescent="0.2">
      <c r="A15340" s="2">
        <v>41790</v>
      </c>
      <c r="B15340">
        <v>10276</v>
      </c>
      <c r="C15340" t="s">
        <v>8</v>
      </c>
      <c r="D15340" t="str">
        <f t="shared" si="1310"/>
        <v>九龍佐敦加士居道30號, Hong Kong</v>
      </c>
      <c r="E15340" t="str">
        <f>VLOOKUP(F15340,'recent unique'!A:D,4,FALSE)</f>
        <v>九龍佐敦加士居道30號</v>
      </c>
      <c r="F15340" t="s">
        <v>13</v>
      </c>
      <c r="G15340" t="s">
        <v>10</v>
      </c>
      <c r="H15340" t="s">
        <v>11</v>
      </c>
      <c r="I15340" t="s">
        <v>9</v>
      </c>
      <c r="J15340" t="s">
        <v>12</v>
      </c>
      <c r="K15340" t="str">
        <f>VLOOKUP(F15340,'Unique Address'!A:D,4,FALSE)</f>
        <v>Jordan</v>
      </c>
      <c r="L15340">
        <f>VLOOKUP(K15340,'[2]AreaCoordinates xlsx'!$A$1:$D$65536,3,FALSE)</f>
        <v>22.304861200000001</v>
      </c>
      <c r="M15340">
        <f>VLOOKUP(K15340,'[2]AreaCoordinates xlsx'!$A$1:$D$65536,4,FALSE)</f>
        <v>114.16920210000001</v>
      </c>
    </row>
    <row r="15341" spans="1:13" x14ac:dyDescent="0.2">
      <c r="A15341" s="2">
        <v>41790</v>
      </c>
      <c r="B15341">
        <v>13476</v>
      </c>
      <c r="C15341" t="s">
        <v>14</v>
      </c>
      <c r="D15341" t="str">
        <f t="shared" si="1310"/>
        <v>銅鑼灣世貿中心2樓顧客服務中心, Hong Kong</v>
      </c>
      <c r="E15341" t="str">
        <f>VLOOKUP(F15341,'recent unique'!A:D,4,FALSE)</f>
        <v>銅鑼灣世貿中心2樓顧客服務中心</v>
      </c>
      <c r="F15341" t="s">
        <v>18</v>
      </c>
      <c r="G15341" t="s">
        <v>16</v>
      </c>
      <c r="H15341" t="s">
        <v>11</v>
      </c>
      <c r="I15341" t="s">
        <v>15</v>
      </c>
      <c r="J15341" t="s">
        <v>17</v>
      </c>
      <c r="K15341" t="str">
        <f>VLOOKUP(F15341,'Unique Address'!A:D,4,FALSE)</f>
        <v>Causeway Bay</v>
      </c>
      <c r="L15341">
        <f>VLOOKUP(K15341,'[2]AreaCoordinates xlsx'!$A$1:$D$65536,3,FALSE)</f>
        <v>22.279729499999998</v>
      </c>
      <c r="M15341">
        <f>VLOOKUP(K15341,'[2]AreaCoordinates xlsx'!$A$1:$D$65536,4,FALSE)</f>
        <v>114.1870366</v>
      </c>
    </row>
    <row r="15342" spans="1:13" x14ac:dyDescent="0.2">
      <c r="A15342" s="2">
        <v>41790</v>
      </c>
      <c r="B15342">
        <v>13476</v>
      </c>
      <c r="C15342" t="s">
        <v>19</v>
      </c>
      <c r="D15342" t="str">
        <f t="shared" si="1310"/>
        <v>將軍澳東港城1樓顧客服務中心, Hong Kong</v>
      </c>
      <c r="E15342" t="str">
        <f>VLOOKUP(F15342,'recent unique'!A:D,4,FALSE)</f>
        <v>將軍澳東港城1樓顧客服務中心</v>
      </c>
      <c r="F15342" t="s">
        <v>21</v>
      </c>
      <c r="G15342" t="s">
        <v>20</v>
      </c>
      <c r="H15342" t="s">
        <v>11</v>
      </c>
      <c r="I15342" t="s">
        <v>15</v>
      </c>
      <c r="J15342" t="s">
        <v>17</v>
      </c>
      <c r="K15342" t="str">
        <f>VLOOKUP(F15342,'Unique Address'!A:D,4,FALSE)</f>
        <v>Tseung Kwan O</v>
      </c>
      <c r="L15342">
        <f>VLOOKUP(K15342,'[2]AreaCoordinates xlsx'!$A$1:$D$65536,3,FALSE)</f>
        <v>22.311936899999999</v>
      </c>
      <c r="M15342">
        <f>VLOOKUP(K15342,'[2]AreaCoordinates xlsx'!$A$1:$D$65536,4,FALSE)</f>
        <v>114.2568814</v>
      </c>
    </row>
    <row r="15343" spans="1:13" x14ac:dyDescent="0.2">
      <c r="A15343" s="2">
        <v>41790</v>
      </c>
      <c r="B15343">
        <v>13476</v>
      </c>
      <c r="C15343" t="s">
        <v>19</v>
      </c>
      <c r="D15343" t="str">
        <f t="shared" si="1310"/>
        <v>荃灣荃灣廣場, Hong Kong</v>
      </c>
      <c r="E15343" t="str">
        <f>VLOOKUP(F15343,'recent unique'!A:D,4,FALSE)</f>
        <v>荃灣荃灣廣場</v>
      </c>
      <c r="F15343" t="s">
        <v>23</v>
      </c>
      <c r="G15343" t="s">
        <v>22</v>
      </c>
      <c r="H15343" t="s">
        <v>11</v>
      </c>
      <c r="I15343" t="s">
        <v>15</v>
      </c>
      <c r="J15343" t="s">
        <v>17</v>
      </c>
      <c r="K15343" t="str">
        <f>VLOOKUP(F15343,'Unique Address'!A:D,4,FALSE)</f>
        <v>Tsuen Wan</v>
      </c>
      <c r="L15343">
        <f>VLOOKUP(K15343,'[2]AreaCoordinates xlsx'!$A$1:$D$65536,3,FALSE)</f>
        <v>22.3713227</v>
      </c>
      <c r="M15343">
        <f>VLOOKUP(K15343,'[2]AreaCoordinates xlsx'!$A$1:$D$65536,4,FALSE)</f>
        <v>114.11416010000001</v>
      </c>
    </row>
    <row r="15344" spans="1:13" x14ac:dyDescent="0.2">
      <c r="A15344" s="2">
        <v>41790</v>
      </c>
      <c r="B15344">
        <v>13476</v>
      </c>
      <c r="C15344" t="s">
        <v>19</v>
      </c>
      <c r="D15344" t="str">
        <f t="shared" si="1310"/>
        <v>沙田新城市廣場, Hong Kong</v>
      </c>
      <c r="E15344" t="str">
        <f>VLOOKUP(F15344,'recent unique'!A:D,4,FALSE)</f>
        <v>沙田新城市廣場</v>
      </c>
      <c r="F15344" t="s">
        <v>25</v>
      </c>
      <c r="G15344" t="s">
        <v>24</v>
      </c>
      <c r="H15344" t="s">
        <v>11</v>
      </c>
      <c r="I15344" t="s">
        <v>15</v>
      </c>
      <c r="J15344" t="s">
        <v>17</v>
      </c>
      <c r="K15344" t="str">
        <f>VLOOKUP(F15344,'Unique Address'!A:D,4,FALSE)</f>
        <v>Sha Tin</v>
      </c>
      <c r="L15344">
        <f>VLOOKUP(K15344,'[2]AreaCoordinates xlsx'!$A$1:$D$65536,3,FALSE)</f>
        <v>22.377130399999999</v>
      </c>
      <c r="M15344">
        <f>VLOOKUP(K15344,'[2]AreaCoordinates xlsx'!$A$1:$D$65536,4,FALSE)</f>
        <v>114.1974398</v>
      </c>
    </row>
    <row r="15345" spans="1:13" x14ac:dyDescent="0.2">
      <c r="A15345" s="2">
        <v>41790</v>
      </c>
      <c r="B15345">
        <v>11150</v>
      </c>
      <c r="C15345" t="s">
        <v>19</v>
      </c>
      <c r="D15345" t="str">
        <f t="shared" si="1310"/>
        <v>沙田馬鞍山亞公角街33號, Hong Kong</v>
      </c>
      <c r="E15345" t="str">
        <f>VLOOKUP(F15345,'recent unique'!A:D,4,FALSE)</f>
        <v>沙田馬鞍山亞公角街33號</v>
      </c>
      <c r="F15345" t="s">
        <v>90</v>
      </c>
      <c r="G15345" t="s">
        <v>88</v>
      </c>
      <c r="H15345" t="s">
        <v>11</v>
      </c>
      <c r="I15345" t="s">
        <v>87</v>
      </c>
      <c r="J15345" t="s">
        <v>89</v>
      </c>
      <c r="K15345" t="str">
        <f>VLOOKUP(F15345,'Unique Address'!A:D,4,FALSE)</f>
        <v>Ma On Shan</v>
      </c>
      <c r="L15345">
        <f>VLOOKUP(K15345,'[2]AreaCoordinates xlsx'!$A$1:$D$65536,3,FALSE)</f>
        <v>22.403069899999998</v>
      </c>
      <c r="M15345">
        <f>VLOOKUP(K15345,'[2]AreaCoordinates xlsx'!$A$1:$D$65536,4,FALSE)</f>
        <v>114.24499369999999</v>
      </c>
    </row>
    <row r="15346" spans="1:13" x14ac:dyDescent="0.2">
      <c r="A15346" s="2">
        <v>41790</v>
      </c>
      <c r="B15346">
        <v>9361</v>
      </c>
      <c r="C15346" t="s">
        <v>19</v>
      </c>
      <c r="D15346" t="str">
        <f t="shared" si="1310"/>
        <v>上水保健路9號, Hong Kong</v>
      </c>
      <c r="E15346" t="str">
        <f>VLOOKUP(F15346,'recent unique'!A:D,4,FALSE)</f>
        <v>上水保健路9號</v>
      </c>
      <c r="F15346" t="s">
        <v>94</v>
      </c>
      <c r="G15346" t="s">
        <v>92</v>
      </c>
      <c r="H15346" t="s">
        <v>11</v>
      </c>
      <c r="I15346" t="s">
        <v>91</v>
      </c>
      <c r="J15346" t="s">
        <v>93</v>
      </c>
      <c r="K15346" t="str">
        <f>VLOOKUP(F15346,'Unique Address'!A:D,4,FALSE)</f>
        <v>Sheung Shui</v>
      </c>
      <c r="L15346">
        <f>VLOOKUP(K15346,'[2]AreaCoordinates xlsx'!$A$1:$D$65536,3,FALSE)</f>
        <v>22.511200800000001</v>
      </c>
      <c r="M15346">
        <f>VLOOKUP(K15346,'[2]AreaCoordinates xlsx'!$A$1:$D$65536,4,FALSE)</f>
        <v>114.1260991</v>
      </c>
    </row>
    <row r="15347" spans="1:13" x14ac:dyDescent="0.2">
      <c r="A15347" s="2">
        <v>41790</v>
      </c>
      <c r="B15347">
        <v>10172</v>
      </c>
      <c r="C15347" t="s">
        <v>8</v>
      </c>
      <c r="D15347" t="str">
        <f t="shared" si="1310"/>
        <v>荔枝角瑪嘉烈醫院道瑪嘉烈醫院 , Hong Kong</v>
      </c>
      <c r="E15347" t="str">
        <f>VLOOKUP(F15347,'recent unique'!A:D,4,FALSE)</f>
        <v xml:space="preserve">荔枝角瑪嘉烈醫院道瑪嘉烈醫院 </v>
      </c>
      <c r="F15347" t="s">
        <v>102</v>
      </c>
      <c r="G15347" t="s">
        <v>100</v>
      </c>
      <c r="H15347" t="s">
        <v>11</v>
      </c>
      <c r="I15347" t="s">
        <v>99</v>
      </c>
      <c r="J15347" t="s">
        <v>101</v>
      </c>
      <c r="K15347" t="str">
        <f>VLOOKUP(F15347,'Unique Address'!A:D,4,FALSE)</f>
        <v>Lai Chi Kok</v>
      </c>
      <c r="L15347">
        <f>VLOOKUP(K15347,'[2]AreaCoordinates xlsx'!$A$1:$D$65536,3,FALSE)</f>
        <v>22.337264999999999</v>
      </c>
      <c r="M15347">
        <f>VLOOKUP(K15347,'[2]AreaCoordinates xlsx'!$A$1:$D$65536,4,FALSE)</f>
        <v>114.148033</v>
      </c>
    </row>
    <row r="15348" spans="1:13" x14ac:dyDescent="0.2">
      <c r="A15348" s="2">
        <v>41790</v>
      </c>
      <c r="B15348">
        <v>10103</v>
      </c>
      <c r="C15348" t="s">
        <v>8</v>
      </c>
      <c r="D15348" t="str">
        <f t="shared" si="1310"/>
        <v>鑽石山荷李活廣場, Hong Kong</v>
      </c>
      <c r="E15348" t="str">
        <f>VLOOKUP(F15348,'recent unique'!A:D,4,FALSE)</f>
        <v>鑽石山荷李活廣場</v>
      </c>
      <c r="F15348" t="s">
        <v>133</v>
      </c>
      <c r="G15348" t="s">
        <v>131</v>
      </c>
      <c r="H15348" t="s">
        <v>11</v>
      </c>
      <c r="I15348" t="s">
        <v>130</v>
      </c>
      <c r="J15348" t="s">
        <v>132</v>
      </c>
      <c r="K15348" t="str">
        <f>VLOOKUP(F15348,'Unique Address'!A:D,4,FALSE)</f>
        <v>Diamond Hill</v>
      </c>
      <c r="L15348">
        <f>VLOOKUP(K15348,'[2]AreaCoordinates xlsx'!$A$1:$D$65536,3,FALSE)</f>
        <v>22.343872699999999</v>
      </c>
      <c r="M15348">
        <f>VLOOKUP(K15348,'[2]AreaCoordinates xlsx'!$A$1:$D$65536,4,FALSE)</f>
        <v>114.2048704</v>
      </c>
    </row>
    <row r="15349" spans="1:13" x14ac:dyDescent="0.2">
      <c r="A15349" s="2">
        <v>41790</v>
      </c>
      <c r="B15349">
        <v>10103</v>
      </c>
      <c r="C15349" t="s">
        <v>8</v>
      </c>
      <c r="D15349" t="str">
        <f t="shared" si="1310"/>
        <v>鑽石山荷李活廣場, Hong Kong</v>
      </c>
      <c r="E15349" t="str">
        <f>VLOOKUP(F15349,'recent unique'!A:D,4,FALSE)</f>
        <v>鑽石山荷李活廣場</v>
      </c>
      <c r="F15349" t="s">
        <v>135</v>
      </c>
      <c r="G15349" t="s">
        <v>134</v>
      </c>
      <c r="H15349" t="s">
        <v>11</v>
      </c>
      <c r="I15349" t="s">
        <v>130</v>
      </c>
      <c r="J15349" t="s">
        <v>132</v>
      </c>
      <c r="K15349" t="str">
        <f>VLOOKUP(F15349,'Unique Address'!A:D,4,FALSE)</f>
        <v>Diamond Hill</v>
      </c>
      <c r="L15349">
        <f>VLOOKUP(K15349,'[2]AreaCoordinates xlsx'!$A$1:$D$65536,3,FALSE)</f>
        <v>22.343872699999999</v>
      </c>
      <c r="M15349">
        <f>VLOOKUP(K15349,'[2]AreaCoordinates xlsx'!$A$1:$D$65536,4,FALSE)</f>
        <v>114.2048704</v>
      </c>
    </row>
    <row r="15350" spans="1:13" x14ac:dyDescent="0.2">
      <c r="A15350" s="2">
        <v>41790</v>
      </c>
      <c r="B15350">
        <v>6182</v>
      </c>
      <c r="C15350" t="s">
        <v>8</v>
      </c>
      <c r="D15350" t="str">
        <f t="shared" si="1310"/>
        <v>鑽石山荷李活廣場, Hong Kong</v>
      </c>
      <c r="E15350" t="str">
        <f>VLOOKUP(F15350,'recent unique'!A:D,4,FALSE)</f>
        <v>鑽石山荷李活廣場</v>
      </c>
      <c r="F15350" t="s">
        <v>139</v>
      </c>
      <c r="G15350" t="s">
        <v>137</v>
      </c>
      <c r="H15350" t="s">
        <v>11</v>
      </c>
      <c r="I15350" t="s">
        <v>136</v>
      </c>
      <c r="J15350" t="s">
        <v>138</v>
      </c>
      <c r="K15350" t="str">
        <f>VLOOKUP(F15350,'Unique Address'!A:D,4,FALSE)</f>
        <v>Diamond Hill</v>
      </c>
      <c r="L15350">
        <f>VLOOKUP(K15350,'[2]AreaCoordinates xlsx'!$A$1:$D$65536,3,FALSE)</f>
        <v>22.343872699999999</v>
      </c>
      <c r="M15350">
        <f>VLOOKUP(K15350,'[2]AreaCoordinates xlsx'!$A$1:$D$65536,4,FALSE)</f>
        <v>114.2048704</v>
      </c>
    </row>
    <row r="15351" spans="1:13" x14ac:dyDescent="0.2">
      <c r="A15351" s="2">
        <v>41790</v>
      </c>
      <c r="B15351">
        <v>6182</v>
      </c>
      <c r="C15351" t="s">
        <v>8</v>
      </c>
      <c r="D15351" t="str">
        <f t="shared" si="1310"/>
        <v>鑽石山荷李活廣場, Hong Kong</v>
      </c>
      <c r="E15351" t="str">
        <f>VLOOKUP(F15351,'recent unique'!A:D,4,FALSE)</f>
        <v>鑽石山荷李活廣場</v>
      </c>
      <c r="F15351" t="s">
        <v>140</v>
      </c>
      <c r="G15351" t="s">
        <v>134</v>
      </c>
      <c r="H15351" t="s">
        <v>11</v>
      </c>
      <c r="I15351" t="s">
        <v>136</v>
      </c>
      <c r="J15351" t="s">
        <v>138</v>
      </c>
      <c r="K15351" t="str">
        <f>VLOOKUP(F15351,'Unique Address'!A:D,4,FALSE)</f>
        <v>Diamond Hill</v>
      </c>
      <c r="L15351">
        <f>VLOOKUP(K15351,'[2]AreaCoordinates xlsx'!$A$1:$D$65536,3,FALSE)</f>
        <v>22.343872699999999</v>
      </c>
      <c r="M15351">
        <f>VLOOKUP(K15351,'[2]AreaCoordinates xlsx'!$A$1:$D$65536,4,FALSE)</f>
        <v>114.2048704</v>
      </c>
    </row>
    <row r="15352" spans="1:13" x14ac:dyDescent="0.2">
      <c r="A15352" s="2">
        <v>41790</v>
      </c>
      <c r="B15352">
        <v>6182</v>
      </c>
      <c r="C15352" t="s">
        <v>8</v>
      </c>
      <c r="D15352" t="str">
        <f t="shared" si="1310"/>
        <v>鑽石山荷李活廣場, Hong Kong</v>
      </c>
      <c r="E15352" t="str">
        <f>VLOOKUP(F15352,'recent unique'!A:D,4,FALSE)</f>
        <v>鑽石山荷李活廣場</v>
      </c>
      <c r="F15352" t="s">
        <v>142</v>
      </c>
      <c r="G15352" t="s">
        <v>141</v>
      </c>
      <c r="H15352" t="s">
        <v>11</v>
      </c>
      <c r="I15352" t="s">
        <v>136</v>
      </c>
      <c r="J15352" t="s">
        <v>138</v>
      </c>
      <c r="K15352" t="str">
        <f>VLOOKUP(F15352,'Unique Address'!A:D,4,FALSE)</f>
        <v>Diamond Hill</v>
      </c>
      <c r="L15352">
        <f>VLOOKUP(K15352,'[2]AreaCoordinates xlsx'!$A$1:$D$65536,3,FALSE)</f>
        <v>22.343872699999999</v>
      </c>
      <c r="M15352">
        <f>VLOOKUP(K15352,'[2]AreaCoordinates xlsx'!$A$1:$D$65536,4,FALSE)</f>
        <v>114.2048704</v>
      </c>
    </row>
    <row r="15353" spans="1:13" x14ac:dyDescent="0.2">
      <c r="A15353" s="2">
        <v>41790</v>
      </c>
      <c r="B15353">
        <v>6182</v>
      </c>
      <c r="C15353" t="s">
        <v>8</v>
      </c>
      <c r="D15353" t="str">
        <f t="shared" si="1310"/>
        <v>鑽石山荷李活廣場, Hong Kong</v>
      </c>
      <c r="E15353" t="str">
        <f>VLOOKUP(F15353,'recent unique'!A:D,4,FALSE)</f>
        <v>鑽石山荷李活廣場</v>
      </c>
      <c r="F15353" t="s">
        <v>144</v>
      </c>
      <c r="G15353" t="s">
        <v>143</v>
      </c>
      <c r="H15353" t="s">
        <v>11</v>
      </c>
      <c r="I15353" t="s">
        <v>136</v>
      </c>
      <c r="J15353" t="s">
        <v>138</v>
      </c>
      <c r="K15353" t="str">
        <f>VLOOKUP(F15353,'Unique Address'!A:D,4,FALSE)</f>
        <v>Diamond Hill</v>
      </c>
      <c r="L15353">
        <f>VLOOKUP(K15353,'[2]AreaCoordinates xlsx'!$A$1:$D$65536,3,FALSE)</f>
        <v>22.343872699999999</v>
      </c>
      <c r="M15353">
        <f>VLOOKUP(K15353,'[2]AreaCoordinates xlsx'!$A$1:$D$65536,4,FALSE)</f>
        <v>114.2048704</v>
      </c>
    </row>
    <row r="15354" spans="1:13" x14ac:dyDescent="0.2">
      <c r="A15354" s="2">
        <v>41790</v>
      </c>
      <c r="B15354">
        <v>10009</v>
      </c>
      <c r="C15354" t="s">
        <v>19</v>
      </c>
      <c r="D15354" t="str">
        <f t="shared" si="1310"/>
        <v>元朗坳頭博愛醫院 , Hong Kong</v>
      </c>
      <c r="E15354" t="str">
        <f>VLOOKUP(F15354,'recent unique'!A:D,4,FALSE)</f>
        <v xml:space="preserve">元朗坳頭博愛醫院 </v>
      </c>
      <c r="F15354" t="s">
        <v>158</v>
      </c>
      <c r="G15354" t="s">
        <v>156</v>
      </c>
      <c r="H15354" t="s">
        <v>11</v>
      </c>
      <c r="I15354" t="s">
        <v>155</v>
      </c>
      <c r="J15354" t="s">
        <v>157</v>
      </c>
      <c r="K15354" t="str">
        <f>VLOOKUP(F15354,'Unique Address'!A:D,4,FALSE)</f>
        <v>Yuen Long</v>
      </c>
      <c r="L15354">
        <f>VLOOKUP(K15354,'[2]AreaCoordinates xlsx'!$A$1:$D$65536,3,FALSE)</f>
        <v>22.446151400000002</v>
      </c>
      <c r="M15354">
        <f>VLOOKUP(K15354,'[2]AreaCoordinates xlsx'!$A$1:$D$65536,4,FALSE)</f>
        <v>114.0265682</v>
      </c>
    </row>
    <row r="15355" spans="1:13" x14ac:dyDescent="0.2">
      <c r="A15355" s="2">
        <v>41790</v>
      </c>
      <c r="B15355">
        <v>6052</v>
      </c>
      <c r="C15355" t="s">
        <v>14</v>
      </c>
      <c r="D15355" t="str">
        <f t="shared" si="1310"/>
        <v>淺水灣泳灘香港拯溺總會訓練總部, Hong Kong</v>
      </c>
      <c r="E15355" t="str">
        <f>VLOOKUP(F15355,'recent unique'!A:D,4,FALSE)</f>
        <v>淺水灣泳灘香港拯溺總會訓練總部</v>
      </c>
      <c r="F15355" t="s">
        <v>162</v>
      </c>
      <c r="G15355" t="s">
        <v>160</v>
      </c>
      <c r="H15355" t="s">
        <v>11</v>
      </c>
      <c r="I15355" t="s">
        <v>159</v>
      </c>
      <c r="J15355" t="s">
        <v>161</v>
      </c>
      <c r="K15355" t="str">
        <f>VLOOKUP(F15355,'Unique Address'!A:D,4,FALSE)</f>
        <v>Repulse Bay</v>
      </c>
      <c r="L15355">
        <f>VLOOKUP(K15355,'[2]AreaCoordinates xlsx'!$A$1:$D$65536,3,FALSE)</f>
        <v>22.234504300000001</v>
      </c>
      <c r="M15355">
        <f>VLOOKUP(K15355,'[2]AreaCoordinates xlsx'!$A$1:$D$65536,4,FALSE)</f>
        <v>114.1952039</v>
      </c>
    </row>
    <row r="15356" spans="1:13" x14ac:dyDescent="0.2">
      <c r="A15356" s="2">
        <v>41790</v>
      </c>
      <c r="B15356">
        <v>12452</v>
      </c>
      <c r="C15356" t="s">
        <v>19</v>
      </c>
      <c r="D15356" t="str">
        <f t="shared" si="1310"/>
        <v>坑口寶寧里2號, Hong Kong</v>
      </c>
      <c r="E15356" t="str">
        <f>VLOOKUP(F15356,'recent unique'!A:D,4,FALSE)</f>
        <v>坑口寶寧里2號</v>
      </c>
      <c r="F15356" t="s">
        <v>166</v>
      </c>
      <c r="G15356" t="s">
        <v>164</v>
      </c>
      <c r="H15356" t="s">
        <v>11</v>
      </c>
      <c r="I15356" t="s">
        <v>163</v>
      </c>
      <c r="J15356" t="s">
        <v>165</v>
      </c>
      <c r="K15356" t="str">
        <f>VLOOKUP(F15356,'Unique Address'!A:D,4,FALSE)</f>
        <v>Tseung Kwan O</v>
      </c>
      <c r="L15356">
        <f>VLOOKUP(K15356,'[2]AreaCoordinates xlsx'!$A$1:$D$65536,3,FALSE)</f>
        <v>22.311936899999999</v>
      </c>
      <c r="M15356">
        <f>VLOOKUP(K15356,'[2]AreaCoordinates xlsx'!$A$1:$D$65536,4,FALSE)</f>
        <v>114.2568814</v>
      </c>
    </row>
    <row r="15357" spans="1:13" x14ac:dyDescent="0.2">
      <c r="A15357" s="2">
        <v>41790</v>
      </c>
      <c r="B15357">
        <v>1108</v>
      </c>
      <c r="C15357" t="s">
        <v>19</v>
      </c>
      <c r="D15357" t="str">
        <f t="shared" si="1310"/>
        <v>沙田亞公角山路17號, Hong Kong</v>
      </c>
      <c r="E15357" t="str">
        <f>VLOOKUP(F15357,'recent unique'!A:D,4,FALSE)</f>
        <v>沙田亞公角山路17號</v>
      </c>
      <c r="F15357" t="s">
        <v>170</v>
      </c>
      <c r="G15357" t="s">
        <v>168</v>
      </c>
      <c r="H15357" t="s">
        <v>11</v>
      </c>
      <c r="I15357" t="s">
        <v>167</v>
      </c>
      <c r="J15357" t="s">
        <v>169</v>
      </c>
      <c r="K15357" t="str">
        <f>VLOOKUP(F15357,'Unique Address'!A:D,4,FALSE)</f>
        <v>Sha Tin</v>
      </c>
      <c r="L15357">
        <f>VLOOKUP(K15357,'[2]AreaCoordinates xlsx'!$A$1:$D$65536,3,FALSE)</f>
        <v>22.377130399999999</v>
      </c>
      <c r="M15357">
        <f>VLOOKUP(K15357,'[2]AreaCoordinates xlsx'!$A$1:$D$65536,4,FALSE)</f>
        <v>114.1974398</v>
      </c>
    </row>
    <row r="15358" spans="1:13" x14ac:dyDescent="0.2">
      <c r="A15358" s="2">
        <v>41790</v>
      </c>
      <c r="B15358">
        <v>10165</v>
      </c>
      <c r="C15358" t="s">
        <v>19</v>
      </c>
      <c r="D15358" t="str">
        <f t="shared" si="1310"/>
        <v>沙田銀城街30-32號, Hong Kong</v>
      </c>
      <c r="E15358" t="str">
        <f>VLOOKUP(F15358,'recent unique'!A:D,4,FALSE)</f>
        <v>沙田銀城街30-32號</v>
      </c>
      <c r="F15358" t="s">
        <v>174</v>
      </c>
      <c r="G15358" t="s">
        <v>172</v>
      </c>
      <c r="H15358" t="s">
        <v>11</v>
      </c>
      <c r="I15358" t="s">
        <v>171</v>
      </c>
      <c r="J15358" t="s">
        <v>173</v>
      </c>
      <c r="K15358" t="str">
        <f>VLOOKUP(F15358,'Unique Address'!A:D,4,FALSE)</f>
        <v>Sha Tin</v>
      </c>
      <c r="L15358">
        <f>VLOOKUP(K15358,'[2]AreaCoordinates xlsx'!$A$1:$D$65536,3,FALSE)</f>
        <v>22.377130399999999</v>
      </c>
      <c r="M15358">
        <f>VLOOKUP(K15358,'[2]AreaCoordinates xlsx'!$A$1:$D$65536,4,FALSE)</f>
        <v>114.1974398</v>
      </c>
    </row>
    <row r="15359" spans="1:13" x14ac:dyDescent="0.2">
      <c r="A15359" s="2">
        <v>41790</v>
      </c>
      <c r="B15359">
        <v>9566</v>
      </c>
      <c r="C15359" t="s">
        <v>14</v>
      </c>
      <c r="D15359" t="str">
        <f t="shared" si="1310"/>
        <v>柴灣樂民道3號, Hong Kong</v>
      </c>
      <c r="E15359" t="str">
        <f>VLOOKUP(F15359,'recent unique'!A:D,4,FALSE)</f>
        <v>柴灣樂民道3號</v>
      </c>
      <c r="F15359" t="s">
        <v>178</v>
      </c>
      <c r="G15359" t="s">
        <v>176</v>
      </c>
      <c r="H15359" t="s">
        <v>11</v>
      </c>
      <c r="I15359" t="s">
        <v>175</v>
      </c>
      <c r="J15359" t="s">
        <v>177</v>
      </c>
      <c r="K15359" t="str">
        <f>VLOOKUP(F15359,'Unique Address'!A:D,4,FALSE)</f>
        <v>Chai Wan</v>
      </c>
      <c r="L15359">
        <f>VLOOKUP(K15359,'[2]AreaCoordinates xlsx'!$A$1:$D$65536,3,FALSE)</f>
        <v>22.264624999999999</v>
      </c>
      <c r="M15359">
        <f>VLOOKUP(K15359,'[2]AreaCoordinates xlsx'!$A$1:$D$65536,4,FALSE)</f>
        <v>114.237139</v>
      </c>
    </row>
    <row r="15360" spans="1:13" x14ac:dyDescent="0.2">
      <c r="A15360" s="2">
        <v>41790</v>
      </c>
      <c r="B15360">
        <v>1626</v>
      </c>
      <c r="C15360" t="s">
        <v>8</v>
      </c>
      <c r="D15360" t="str">
        <f t="shared" si="1310"/>
        <v>深水埗永康街111號, Hong Kong</v>
      </c>
      <c r="E15360" t="str">
        <f>VLOOKUP(F15360,'recent unique'!A:D,4,FALSE)</f>
        <v>深水埗永康街111號</v>
      </c>
      <c r="F15360" t="s">
        <v>186</v>
      </c>
      <c r="G15360" t="s">
        <v>184</v>
      </c>
      <c r="H15360" t="s">
        <v>11</v>
      </c>
      <c r="I15360" t="s">
        <v>183</v>
      </c>
      <c r="J15360" t="s">
        <v>185</v>
      </c>
      <c r="K15360" t="str">
        <f>VLOOKUP(F15360,'Unique Address'!A:D,4,FALSE)</f>
        <v>Sham Shui Po</v>
      </c>
      <c r="L15360">
        <f>VLOOKUP(K15360,'[2]AreaCoordinates xlsx'!$A$1:$D$65536,3,FALSE)</f>
        <v>22.328589900000001</v>
      </c>
      <c r="M15360">
        <f>VLOOKUP(K15360,'[2]AreaCoordinates xlsx'!$A$1:$D$65536,4,FALSE)</f>
        <v>114.1602846</v>
      </c>
    </row>
    <row r="15361" spans="1:13" x14ac:dyDescent="0.2">
      <c r="A15361" s="2">
        <v>41790</v>
      </c>
      <c r="B15361">
        <v>2014</v>
      </c>
      <c r="C15361" t="s">
        <v>19</v>
      </c>
      <c r="D15361" t="str">
        <f t="shared" si="1310"/>
        <v>沙田亞公角山路30號, Hong Kong</v>
      </c>
      <c r="E15361" t="str">
        <f>VLOOKUP(F15361,'recent unique'!A:D,4,FALSE)</f>
        <v>沙田亞公角山路30號</v>
      </c>
      <c r="F15361" t="s">
        <v>190</v>
      </c>
      <c r="G15361" t="s">
        <v>188</v>
      </c>
      <c r="H15361" t="s">
        <v>11</v>
      </c>
      <c r="I15361" t="s">
        <v>187</v>
      </c>
      <c r="J15361" t="s">
        <v>189</v>
      </c>
      <c r="K15361" t="str">
        <f>VLOOKUP(F15361,'Unique Address'!A:D,4,FALSE)</f>
        <v>Sha Tin</v>
      </c>
      <c r="L15361">
        <f>VLOOKUP(K15361,'[2]AreaCoordinates xlsx'!$A$1:$D$65536,3,FALSE)</f>
        <v>22.377130399999999</v>
      </c>
      <c r="M15361">
        <f>VLOOKUP(K15361,'[2]AreaCoordinates xlsx'!$A$1:$D$65536,4,FALSE)</f>
        <v>114.1974398</v>
      </c>
    </row>
    <row r="15362" spans="1:13" x14ac:dyDescent="0.2">
      <c r="A15362" s="2">
        <v>41790</v>
      </c>
      <c r="B15362">
        <v>175</v>
      </c>
      <c r="C15362" t="s">
        <v>14</v>
      </c>
      <c r="D15362" t="str">
        <f t="shared" si="1310"/>
        <v>香港仔香港海洋公園, Hong Kong</v>
      </c>
      <c r="E15362" t="str">
        <f>VLOOKUP(F15362,'recent unique'!A:D,4,FALSE)</f>
        <v>香港仔香港海洋公園</v>
      </c>
      <c r="F15362" t="s">
        <v>194</v>
      </c>
      <c r="G15362" t="s">
        <v>192</v>
      </c>
      <c r="H15362" t="s">
        <v>11</v>
      </c>
      <c r="I15362" t="s">
        <v>191</v>
      </c>
      <c r="J15362" t="s">
        <v>193</v>
      </c>
      <c r="K15362" t="str">
        <f>VLOOKUP(F15362,'Unique Address'!A:D,4,FALSE)</f>
        <v>Aberdeen</v>
      </c>
      <c r="L15362">
        <f>VLOOKUP(K15362,'[2]AreaCoordinates xlsx'!$A$1:$D$65536,3,FALSE)</f>
        <v>22.252085900000001</v>
      </c>
      <c r="M15362">
        <f>VLOOKUP(K15362,'[2]AreaCoordinates xlsx'!$A$1:$D$65536,4,FALSE)</f>
        <v>114.1587983</v>
      </c>
    </row>
    <row r="15363" spans="1:13" x14ac:dyDescent="0.2">
      <c r="A15363" s="2">
        <v>41790</v>
      </c>
      <c r="B15363">
        <v>3541</v>
      </c>
      <c r="C15363" t="s">
        <v>14</v>
      </c>
      <c r="D15363" t="str">
        <f t="shared" si="1310"/>
        <v>薄扶林大口環道12號, Hong Kong</v>
      </c>
      <c r="E15363" t="str">
        <f>VLOOKUP(F15363,'recent unique'!A:D,4,FALSE)</f>
        <v>薄扶林大口環道12號</v>
      </c>
      <c r="F15363" t="s">
        <v>204</v>
      </c>
      <c r="G15363" t="s">
        <v>202</v>
      </c>
      <c r="H15363" t="s">
        <v>11</v>
      </c>
      <c r="I15363" t="s">
        <v>201</v>
      </c>
      <c r="J15363" t="s">
        <v>203</v>
      </c>
      <c r="K15363" t="str">
        <f>VLOOKUP(F15363,'Unique Address'!A:D,4,FALSE)</f>
        <v>Sandy Bay</v>
      </c>
      <c r="L15363">
        <f>VLOOKUP(K15363,'[2]AreaCoordinates xlsx'!$A$1:$D$65536,3,FALSE)</f>
        <v>22.270135199999999</v>
      </c>
      <c r="M15363">
        <f>VLOOKUP(K15363,'[2]AreaCoordinates xlsx'!$A$1:$D$65536,4,FALSE)</f>
        <v>114.11941040000001</v>
      </c>
    </row>
    <row r="15364" spans="1:13" x14ac:dyDescent="0.2">
      <c r="A15364" s="2">
        <v>41790</v>
      </c>
      <c r="B15364">
        <v>12652</v>
      </c>
      <c r="C15364" t="s">
        <v>19</v>
      </c>
      <c r="D15364" t="str">
        <f t="shared" si="1310"/>
        <v>屯門青松觀路23號, Hong Kong</v>
      </c>
      <c r="E15364" t="str">
        <f>VLOOKUP(F15364,'recent unique'!A:D,4,FALSE)</f>
        <v>屯門青松觀路23號</v>
      </c>
      <c r="F15364" t="s">
        <v>208</v>
      </c>
      <c r="G15364" t="s">
        <v>206</v>
      </c>
      <c r="H15364" t="s">
        <v>11</v>
      </c>
      <c r="I15364" t="s">
        <v>205</v>
      </c>
      <c r="J15364" t="s">
        <v>207</v>
      </c>
      <c r="K15364" t="str">
        <f>VLOOKUP(F15364,'Unique Address'!A:D,4,FALSE)</f>
        <v>Tuen Mun</v>
      </c>
      <c r="L15364">
        <f>VLOOKUP(K15364,'[2]AreaCoordinates xlsx'!$A$1:$D$65536,3,FALSE)</f>
        <v>22.390829499999999</v>
      </c>
      <c r="M15364">
        <f>VLOOKUP(K15364,'[2]AreaCoordinates xlsx'!$A$1:$D$65536,4,FALSE)</f>
        <v>113.9725126</v>
      </c>
    </row>
    <row r="15365" spans="1:13" x14ac:dyDescent="0.2">
      <c r="A15365" s="2">
        <v>41791</v>
      </c>
      <c r="B15365">
        <v>4678</v>
      </c>
      <c r="C15365" t="s">
        <v>14</v>
      </c>
      <c r="D15365" t="str">
        <f t="shared" si="1310"/>
        <v>香港仔黃竹坑道125號, Hong Kong</v>
      </c>
      <c r="E15365" t="str">
        <f>VLOOKUP(F15365,'recent unique'!A:D,4,FALSE)</f>
        <v>香港仔黃竹坑道125號</v>
      </c>
      <c r="F15365" t="s">
        <v>236</v>
      </c>
      <c r="G15365" t="s">
        <v>1652</v>
      </c>
      <c r="H15365" t="s">
        <v>11</v>
      </c>
      <c r="I15365" t="s">
        <v>316</v>
      </c>
      <c r="J15365" t="s">
        <v>318</v>
      </c>
      <c r="K15365" t="str">
        <f>VLOOKUP(F15365,'Unique Address'!A:D,4,FALSE)</f>
        <v>Aberdeen</v>
      </c>
      <c r="L15365">
        <f>VLOOKUP(K15365,'[2]AreaCoordinates xlsx'!$A$1:$D$65536,3,FALSE)</f>
        <v>22.252085900000001</v>
      </c>
      <c r="M15365">
        <f>VLOOKUP(K15365,'[2]AreaCoordinates xlsx'!$A$1:$D$65536,4,FALSE)</f>
        <v>114.1587983</v>
      </c>
    </row>
    <row r="15366" spans="1:13" x14ac:dyDescent="0.2">
      <c r="A15366" s="2">
        <v>41791</v>
      </c>
      <c r="B15366">
        <v>13476</v>
      </c>
      <c r="C15366" t="s">
        <v>19</v>
      </c>
      <c r="D15366" t="str">
        <f t="shared" si="1310"/>
        <v>荃灣仁濟街7至11號, Hong Kong</v>
      </c>
      <c r="E15366" t="str">
        <f>VLOOKUP(F15366,'recent unique'!A:D,4,FALSE)</f>
        <v>荃灣仁濟街7至11號</v>
      </c>
      <c r="F15366" t="s">
        <v>1653</v>
      </c>
      <c r="G15366" t="s">
        <v>323</v>
      </c>
      <c r="H15366" t="s">
        <v>11</v>
      </c>
      <c r="I15366" t="s">
        <v>15</v>
      </c>
      <c r="J15366" t="s">
        <v>17</v>
      </c>
      <c r="K15366" t="str">
        <f>VLOOKUP(F15366,'Unique Address'!A:D,4,FALSE)</f>
        <v>Tsuen Wan</v>
      </c>
      <c r="L15366">
        <f>VLOOKUP(K15366,'[2]AreaCoordinates xlsx'!$A$1:$D$65536,3,FALSE)</f>
        <v>22.3713227</v>
      </c>
      <c r="M15366">
        <f>VLOOKUP(K15366,'[2]AreaCoordinates xlsx'!$A$1:$D$65536,4,FALSE)</f>
        <v>114.11416010000001</v>
      </c>
    </row>
    <row r="15367" spans="1:13" x14ac:dyDescent="0.2">
      <c r="A15367" s="2">
        <v>41791</v>
      </c>
      <c r="B15367">
        <v>5556</v>
      </c>
      <c r="C15367" t="s">
        <v>8</v>
      </c>
      <c r="D15367" t="str">
        <f t="shared" si="1310"/>
        <v>樂富杏林街10號, Hong Kong</v>
      </c>
      <c r="E15367" t="str">
        <f>VLOOKUP(F15367,'recent unique'!A:D,4,FALSE)</f>
        <v>樂富杏林街10號</v>
      </c>
      <c r="F15367" t="s">
        <v>322</v>
      </c>
      <c r="G15367" t="s">
        <v>1654</v>
      </c>
      <c r="H15367" t="s">
        <v>11</v>
      </c>
      <c r="I15367" t="s">
        <v>319</v>
      </c>
      <c r="J15367" t="s">
        <v>321</v>
      </c>
      <c r="K15367" t="str">
        <f>VLOOKUP(F15367,'Unique Address'!A:D,4,FALSE)</f>
        <v>Lok Fu</v>
      </c>
      <c r="L15367">
        <f>VLOOKUP(K15367,'[2]AreaCoordinates xlsx'!$A$1:$D$65536,3,FALSE)</f>
        <v>22.337740199999999</v>
      </c>
      <c r="M15367">
        <f>VLOOKUP(K15367,'[2]AreaCoordinates xlsx'!$A$1:$D$65536,4,FALSE)</f>
        <v>114.1862935</v>
      </c>
    </row>
    <row r="15368" spans="1:13" x14ac:dyDescent="0.2">
      <c r="A15368" s="2">
        <v>41791</v>
      </c>
      <c r="B15368">
        <v>222</v>
      </c>
      <c r="C15368" t="s">
        <v>8</v>
      </c>
      <c r="D15368" t="str">
        <f t="shared" si="1310"/>
        <v>旺角新世紀廣場, Hong Kong</v>
      </c>
      <c r="E15368" t="str">
        <f>VLOOKUP(F15368,'recent unique'!A:D,4,FALSE)</f>
        <v>旺角新世紀廣場</v>
      </c>
      <c r="F15368" t="s">
        <v>1417</v>
      </c>
      <c r="G15368" t="s">
        <v>1416</v>
      </c>
      <c r="H15368" t="s">
        <v>11</v>
      </c>
      <c r="I15368" t="s">
        <v>179</v>
      </c>
      <c r="J15368" t="s">
        <v>181</v>
      </c>
      <c r="K15368" t="str">
        <f>VLOOKUP(F15368,'Unique Address'!A:D,4,FALSE)</f>
        <v>Mong Kok</v>
      </c>
      <c r="L15368">
        <f>VLOOKUP(K15368,'[2]AreaCoordinates xlsx'!$A$1:$D$65536,3,FALSE)</f>
        <v>22.318344199999999</v>
      </c>
      <c r="M15368">
        <f>VLOOKUP(K15368,'[2]AreaCoordinates xlsx'!$A$1:$D$65536,4,FALSE)</f>
        <v>114.17217460000001</v>
      </c>
    </row>
    <row r="15369" spans="1:13" x14ac:dyDescent="0.2">
      <c r="A15369" s="2">
        <v>41791</v>
      </c>
      <c r="B15369">
        <v>222</v>
      </c>
      <c r="C15369" t="s">
        <v>19</v>
      </c>
      <c r="D15369" t="str">
        <f t="shared" si="1310"/>
        <v>沙田新城市廣場, Hong Kong</v>
      </c>
      <c r="E15369" t="str">
        <f>VLOOKUP(F15369,'recent unique'!A:D,4,FALSE)</f>
        <v>沙田新城市廣場</v>
      </c>
      <c r="F15369" t="s">
        <v>1419</v>
      </c>
      <c r="G15369" t="s">
        <v>1418</v>
      </c>
      <c r="H15369" t="s">
        <v>11</v>
      </c>
      <c r="I15369" t="s">
        <v>179</v>
      </c>
      <c r="J15369" t="s">
        <v>181</v>
      </c>
      <c r="K15369" t="str">
        <f>VLOOKUP(F15369,'Unique Address'!A:D,4,FALSE)</f>
        <v>Sha Tin</v>
      </c>
      <c r="L15369">
        <f>VLOOKUP(K15369,'[2]AreaCoordinates xlsx'!$A$1:$D$65536,3,FALSE)</f>
        <v>22.377130399999999</v>
      </c>
      <c r="M15369">
        <f>VLOOKUP(K15369,'[2]AreaCoordinates xlsx'!$A$1:$D$65536,4,FALSE)</f>
        <v>114.1974398</v>
      </c>
    </row>
    <row r="15370" spans="1:13" x14ac:dyDescent="0.2">
      <c r="A15370" s="2">
        <v>41791</v>
      </c>
      <c r="B15370">
        <v>222</v>
      </c>
      <c r="C15370" t="s">
        <v>19</v>
      </c>
      <c r="D15370" t="str">
        <f t="shared" si="1310"/>
        <v>上水廣場, Hong Kong</v>
      </c>
      <c r="E15370" t="str">
        <f>VLOOKUP(F15370,'recent unique'!A:D,4,FALSE)</f>
        <v>上水廣場</v>
      </c>
      <c r="F15370" t="s">
        <v>1421</v>
      </c>
      <c r="G15370" t="s">
        <v>1420</v>
      </c>
      <c r="H15370" t="s">
        <v>11</v>
      </c>
      <c r="I15370" t="s">
        <v>179</v>
      </c>
      <c r="J15370" t="s">
        <v>181</v>
      </c>
      <c r="K15370" t="str">
        <f>VLOOKUP(F15370,'Unique Address'!A:D,4,FALSE)</f>
        <v>Sheung Shui</v>
      </c>
      <c r="L15370">
        <f>VLOOKUP(K15370,'[2]AreaCoordinates xlsx'!$A$1:$D$65536,3,FALSE)</f>
        <v>22.511200800000001</v>
      </c>
      <c r="M15370">
        <f>VLOOKUP(K15370,'[2]AreaCoordinates xlsx'!$A$1:$D$65536,4,FALSE)</f>
        <v>114.1260991</v>
      </c>
    </row>
    <row r="15371" spans="1:13" x14ac:dyDescent="0.2">
      <c r="A15371" s="2">
        <v>41791</v>
      </c>
      <c r="B15371">
        <v>222</v>
      </c>
      <c r="C15371" t="s">
        <v>19</v>
      </c>
      <c r="D15371" t="str">
        <f t="shared" si="1310"/>
        <v>葵芳新都會廣場, Hong Kong</v>
      </c>
      <c r="E15371" t="str">
        <f>VLOOKUP(F15371,'recent unique'!A:D,4,FALSE)</f>
        <v>葵芳新都會廣場</v>
      </c>
      <c r="F15371" t="s">
        <v>1423</v>
      </c>
      <c r="G15371" t="s">
        <v>1422</v>
      </c>
      <c r="H15371" t="s">
        <v>11</v>
      </c>
      <c r="I15371" t="s">
        <v>179</v>
      </c>
      <c r="J15371" t="s">
        <v>181</v>
      </c>
      <c r="K15371" t="str">
        <f>VLOOKUP(F15371,'Unique Address'!A:D,4,FALSE)</f>
        <v>Kwai Fong</v>
      </c>
      <c r="L15371">
        <f>VLOOKUP(K15371,'[2]AreaCoordinates xlsx'!$A$1:$D$65536,3,FALSE)</f>
        <v>22.3578109</v>
      </c>
      <c r="M15371">
        <f>VLOOKUP(K15371,'[2]AreaCoordinates xlsx'!$A$1:$D$65536,4,FALSE)</f>
        <v>114.1298151</v>
      </c>
    </row>
    <row r="15372" spans="1:13" x14ac:dyDescent="0.2">
      <c r="A15372" s="2">
        <v>41791</v>
      </c>
      <c r="B15372">
        <v>10276</v>
      </c>
      <c r="C15372" t="s">
        <v>8</v>
      </c>
      <c r="D15372" t="str">
        <f t="shared" si="1310"/>
        <v>九龍佐敦加士居道30號, Hong Kong</v>
      </c>
      <c r="E15372" t="str">
        <f>VLOOKUP(F15372,'recent unique'!A:D,4,FALSE)</f>
        <v>九龍佐敦加士居道30號</v>
      </c>
      <c r="F15372" t="s">
        <v>13</v>
      </c>
      <c r="G15372" t="s">
        <v>10</v>
      </c>
      <c r="H15372" t="s">
        <v>11</v>
      </c>
      <c r="I15372" t="s">
        <v>9</v>
      </c>
      <c r="J15372" t="s">
        <v>12</v>
      </c>
      <c r="K15372" t="str">
        <f>VLOOKUP(F15372,'Unique Address'!A:D,4,FALSE)</f>
        <v>Jordan</v>
      </c>
      <c r="L15372">
        <f>VLOOKUP(K15372,'[2]AreaCoordinates xlsx'!$A$1:$D$65536,3,FALSE)</f>
        <v>22.304861200000001</v>
      </c>
      <c r="M15372">
        <f>VLOOKUP(K15372,'[2]AreaCoordinates xlsx'!$A$1:$D$65536,4,FALSE)</f>
        <v>114.16920210000001</v>
      </c>
    </row>
    <row r="15373" spans="1:13" x14ac:dyDescent="0.2">
      <c r="A15373" s="2">
        <v>41791</v>
      </c>
      <c r="B15373">
        <v>13476</v>
      </c>
      <c r="C15373" t="s">
        <v>14</v>
      </c>
      <c r="D15373" t="str">
        <f t="shared" si="1310"/>
        <v>銅鑼灣世貿中心2樓顧客服務中心, Hong Kong</v>
      </c>
      <c r="E15373" t="str">
        <f>VLOOKUP(F15373,'recent unique'!A:D,4,FALSE)</f>
        <v>銅鑼灣世貿中心2樓顧客服務中心</v>
      </c>
      <c r="F15373" t="s">
        <v>18</v>
      </c>
      <c r="G15373" t="s">
        <v>16</v>
      </c>
      <c r="H15373" t="s">
        <v>11</v>
      </c>
      <c r="I15373" t="s">
        <v>15</v>
      </c>
      <c r="J15373" t="s">
        <v>17</v>
      </c>
      <c r="K15373" t="str">
        <f>VLOOKUP(F15373,'Unique Address'!A:D,4,FALSE)</f>
        <v>Causeway Bay</v>
      </c>
      <c r="L15373">
        <f>VLOOKUP(K15373,'[2]AreaCoordinates xlsx'!$A$1:$D$65536,3,FALSE)</f>
        <v>22.279729499999998</v>
      </c>
      <c r="M15373">
        <f>VLOOKUP(K15373,'[2]AreaCoordinates xlsx'!$A$1:$D$65536,4,FALSE)</f>
        <v>114.1870366</v>
      </c>
    </row>
    <row r="15374" spans="1:13" x14ac:dyDescent="0.2">
      <c r="A15374" s="2">
        <v>41791</v>
      </c>
      <c r="B15374">
        <v>13476</v>
      </c>
      <c r="C15374" t="s">
        <v>19</v>
      </c>
      <c r="D15374" t="str">
        <f t="shared" si="1310"/>
        <v>將軍澳東港城1樓顧客服務中心, Hong Kong</v>
      </c>
      <c r="E15374" t="str">
        <f>VLOOKUP(F15374,'recent unique'!A:D,4,FALSE)</f>
        <v>將軍澳東港城1樓顧客服務中心</v>
      </c>
      <c r="F15374" t="s">
        <v>21</v>
      </c>
      <c r="G15374" t="s">
        <v>20</v>
      </c>
      <c r="H15374" t="s">
        <v>11</v>
      </c>
      <c r="I15374" t="s">
        <v>15</v>
      </c>
      <c r="J15374" t="s">
        <v>17</v>
      </c>
      <c r="K15374" t="str">
        <f>VLOOKUP(F15374,'Unique Address'!A:D,4,FALSE)</f>
        <v>Tseung Kwan O</v>
      </c>
      <c r="L15374">
        <f>VLOOKUP(K15374,'[2]AreaCoordinates xlsx'!$A$1:$D$65536,3,FALSE)</f>
        <v>22.311936899999999</v>
      </c>
      <c r="M15374">
        <f>VLOOKUP(K15374,'[2]AreaCoordinates xlsx'!$A$1:$D$65536,4,FALSE)</f>
        <v>114.2568814</v>
      </c>
    </row>
    <row r="15375" spans="1:13" x14ac:dyDescent="0.2">
      <c r="A15375" s="2">
        <v>41791</v>
      </c>
      <c r="B15375">
        <v>13476</v>
      </c>
      <c r="C15375" t="s">
        <v>19</v>
      </c>
      <c r="D15375" t="str">
        <f t="shared" si="1310"/>
        <v>荃灣荃灣廣場, Hong Kong</v>
      </c>
      <c r="E15375" t="str">
        <f>VLOOKUP(F15375,'recent unique'!A:D,4,FALSE)</f>
        <v>荃灣荃灣廣場</v>
      </c>
      <c r="F15375" t="s">
        <v>23</v>
      </c>
      <c r="G15375" t="s">
        <v>22</v>
      </c>
      <c r="H15375" t="s">
        <v>11</v>
      </c>
      <c r="I15375" t="s">
        <v>15</v>
      </c>
      <c r="J15375" t="s">
        <v>17</v>
      </c>
      <c r="K15375" t="str">
        <f>VLOOKUP(F15375,'Unique Address'!A:D,4,FALSE)</f>
        <v>Tsuen Wan</v>
      </c>
      <c r="L15375">
        <f>VLOOKUP(K15375,'[2]AreaCoordinates xlsx'!$A$1:$D$65536,3,FALSE)</f>
        <v>22.3713227</v>
      </c>
      <c r="M15375">
        <f>VLOOKUP(K15375,'[2]AreaCoordinates xlsx'!$A$1:$D$65536,4,FALSE)</f>
        <v>114.11416010000001</v>
      </c>
    </row>
    <row r="15376" spans="1:13" x14ac:dyDescent="0.2">
      <c r="A15376" s="2">
        <v>41791</v>
      </c>
      <c r="B15376">
        <v>13476</v>
      </c>
      <c r="C15376" t="s">
        <v>19</v>
      </c>
      <c r="D15376" t="str">
        <f t="shared" si="1310"/>
        <v>沙田新城市廣場, Hong Kong</v>
      </c>
      <c r="E15376" t="str">
        <f>VLOOKUP(F15376,'recent unique'!A:D,4,FALSE)</f>
        <v>沙田新城市廣場</v>
      </c>
      <c r="F15376" t="s">
        <v>25</v>
      </c>
      <c r="G15376" t="s">
        <v>24</v>
      </c>
      <c r="H15376" t="s">
        <v>11</v>
      </c>
      <c r="I15376" t="s">
        <v>15</v>
      </c>
      <c r="J15376" t="s">
        <v>17</v>
      </c>
      <c r="K15376" t="str">
        <f>VLOOKUP(F15376,'Unique Address'!A:D,4,FALSE)</f>
        <v>Sha Tin</v>
      </c>
      <c r="L15376">
        <f>VLOOKUP(K15376,'[2]AreaCoordinates xlsx'!$A$1:$D$65536,3,FALSE)</f>
        <v>22.377130399999999</v>
      </c>
      <c r="M15376">
        <f>VLOOKUP(K15376,'[2]AreaCoordinates xlsx'!$A$1:$D$65536,4,FALSE)</f>
        <v>114.1974398</v>
      </c>
    </row>
    <row r="15377" spans="1:13" x14ac:dyDescent="0.2">
      <c r="A15377" s="2">
        <v>41791</v>
      </c>
      <c r="B15377">
        <v>11150</v>
      </c>
      <c r="C15377" t="s">
        <v>19</v>
      </c>
      <c r="D15377" t="str">
        <f t="shared" si="1310"/>
        <v>沙田馬鞍山亞公角街33號, Hong Kong</v>
      </c>
      <c r="E15377" t="str">
        <f>VLOOKUP(F15377,'recent unique'!A:D,4,FALSE)</f>
        <v>沙田馬鞍山亞公角街33號</v>
      </c>
      <c r="F15377" t="s">
        <v>90</v>
      </c>
      <c r="G15377" t="s">
        <v>88</v>
      </c>
      <c r="H15377" t="s">
        <v>11</v>
      </c>
      <c r="I15377" t="s">
        <v>87</v>
      </c>
      <c r="J15377" t="s">
        <v>89</v>
      </c>
      <c r="K15377" t="str">
        <f>VLOOKUP(F15377,'Unique Address'!A:D,4,FALSE)</f>
        <v>Ma On Shan</v>
      </c>
      <c r="L15377">
        <f>VLOOKUP(K15377,'[2]AreaCoordinates xlsx'!$A$1:$D$65536,3,FALSE)</f>
        <v>22.403069899999998</v>
      </c>
      <c r="M15377">
        <f>VLOOKUP(K15377,'[2]AreaCoordinates xlsx'!$A$1:$D$65536,4,FALSE)</f>
        <v>114.24499369999999</v>
      </c>
    </row>
    <row r="15378" spans="1:13" x14ac:dyDescent="0.2">
      <c r="A15378" s="2">
        <v>41791</v>
      </c>
      <c r="B15378">
        <v>9361</v>
      </c>
      <c r="C15378" t="s">
        <v>19</v>
      </c>
      <c r="D15378" t="str">
        <f t="shared" si="1310"/>
        <v>上水保健路9號, Hong Kong</v>
      </c>
      <c r="E15378" t="str">
        <f>VLOOKUP(F15378,'recent unique'!A:D,4,FALSE)</f>
        <v>上水保健路9號</v>
      </c>
      <c r="F15378" t="s">
        <v>94</v>
      </c>
      <c r="G15378" t="s">
        <v>92</v>
      </c>
      <c r="H15378" t="s">
        <v>11</v>
      </c>
      <c r="I15378" t="s">
        <v>91</v>
      </c>
      <c r="J15378" t="s">
        <v>93</v>
      </c>
      <c r="K15378" t="str">
        <f>VLOOKUP(F15378,'Unique Address'!A:D,4,FALSE)</f>
        <v>Sheung Shui</v>
      </c>
      <c r="L15378">
        <f>VLOOKUP(K15378,'[2]AreaCoordinates xlsx'!$A$1:$D$65536,3,FALSE)</f>
        <v>22.511200800000001</v>
      </c>
      <c r="M15378">
        <f>VLOOKUP(K15378,'[2]AreaCoordinates xlsx'!$A$1:$D$65536,4,FALSE)</f>
        <v>114.1260991</v>
      </c>
    </row>
    <row r="15379" spans="1:13" x14ac:dyDescent="0.2">
      <c r="A15379" s="2">
        <v>41791</v>
      </c>
      <c r="B15379">
        <v>10172</v>
      </c>
      <c r="C15379" t="s">
        <v>8</v>
      </c>
      <c r="D15379" t="str">
        <f t="shared" si="1310"/>
        <v>荔枝角瑪嘉烈醫院道瑪嘉烈醫院 , Hong Kong</v>
      </c>
      <c r="E15379" t="str">
        <f>VLOOKUP(F15379,'recent unique'!A:D,4,FALSE)</f>
        <v xml:space="preserve">荔枝角瑪嘉烈醫院道瑪嘉烈醫院 </v>
      </c>
      <c r="F15379" t="s">
        <v>102</v>
      </c>
      <c r="G15379" t="s">
        <v>100</v>
      </c>
      <c r="H15379" t="s">
        <v>11</v>
      </c>
      <c r="I15379" t="s">
        <v>99</v>
      </c>
      <c r="J15379" t="s">
        <v>101</v>
      </c>
      <c r="K15379" t="str">
        <f>VLOOKUP(F15379,'Unique Address'!A:D,4,FALSE)</f>
        <v>Lai Chi Kok</v>
      </c>
      <c r="L15379">
        <f>VLOOKUP(K15379,'[2]AreaCoordinates xlsx'!$A$1:$D$65536,3,FALSE)</f>
        <v>22.337264999999999</v>
      </c>
      <c r="M15379">
        <f>VLOOKUP(K15379,'[2]AreaCoordinates xlsx'!$A$1:$D$65536,4,FALSE)</f>
        <v>114.148033</v>
      </c>
    </row>
    <row r="15380" spans="1:13" x14ac:dyDescent="0.2">
      <c r="A15380" s="2">
        <v>41791</v>
      </c>
      <c r="B15380">
        <v>10103</v>
      </c>
      <c r="C15380" t="s">
        <v>8</v>
      </c>
      <c r="D15380" t="str">
        <f t="shared" si="1310"/>
        <v>鑽石山荷李活廣場, Hong Kong</v>
      </c>
      <c r="E15380" t="str">
        <f>VLOOKUP(F15380,'recent unique'!A:D,4,FALSE)</f>
        <v>鑽石山荷李活廣場</v>
      </c>
      <c r="F15380" t="s">
        <v>133</v>
      </c>
      <c r="G15380" t="s">
        <v>131</v>
      </c>
      <c r="H15380" t="s">
        <v>11</v>
      </c>
      <c r="I15380" t="s">
        <v>130</v>
      </c>
      <c r="J15380" t="s">
        <v>132</v>
      </c>
      <c r="K15380" t="str">
        <f>VLOOKUP(F15380,'Unique Address'!A:D,4,FALSE)</f>
        <v>Diamond Hill</v>
      </c>
      <c r="L15380">
        <f>VLOOKUP(K15380,'[2]AreaCoordinates xlsx'!$A$1:$D$65536,3,FALSE)</f>
        <v>22.343872699999999</v>
      </c>
      <c r="M15380">
        <f>VLOOKUP(K15380,'[2]AreaCoordinates xlsx'!$A$1:$D$65536,4,FALSE)</f>
        <v>114.2048704</v>
      </c>
    </row>
    <row r="15381" spans="1:13" x14ac:dyDescent="0.2">
      <c r="A15381" s="2">
        <v>41791</v>
      </c>
      <c r="B15381">
        <v>10103</v>
      </c>
      <c r="C15381" t="s">
        <v>8</v>
      </c>
      <c r="D15381" t="str">
        <f t="shared" si="1310"/>
        <v>鑽石山荷李活廣場, Hong Kong</v>
      </c>
      <c r="E15381" t="str">
        <f>VLOOKUP(F15381,'recent unique'!A:D,4,FALSE)</f>
        <v>鑽石山荷李活廣場</v>
      </c>
      <c r="F15381" t="s">
        <v>135</v>
      </c>
      <c r="G15381" t="s">
        <v>134</v>
      </c>
      <c r="H15381" t="s">
        <v>11</v>
      </c>
      <c r="I15381" t="s">
        <v>130</v>
      </c>
      <c r="J15381" t="s">
        <v>132</v>
      </c>
      <c r="K15381" t="str">
        <f>VLOOKUP(F15381,'Unique Address'!A:D,4,FALSE)</f>
        <v>Diamond Hill</v>
      </c>
      <c r="L15381">
        <f>VLOOKUP(K15381,'[2]AreaCoordinates xlsx'!$A$1:$D$65536,3,FALSE)</f>
        <v>22.343872699999999</v>
      </c>
      <c r="M15381">
        <f>VLOOKUP(K15381,'[2]AreaCoordinates xlsx'!$A$1:$D$65536,4,FALSE)</f>
        <v>114.2048704</v>
      </c>
    </row>
    <row r="15382" spans="1:13" x14ac:dyDescent="0.2">
      <c r="A15382" s="2">
        <v>41791</v>
      </c>
      <c r="B15382">
        <v>6182</v>
      </c>
      <c r="C15382" t="s">
        <v>8</v>
      </c>
      <c r="D15382" t="str">
        <f t="shared" si="1310"/>
        <v>鑽石山荷李活廣場, Hong Kong</v>
      </c>
      <c r="E15382" t="str">
        <f>VLOOKUP(F15382,'recent unique'!A:D,4,FALSE)</f>
        <v>鑽石山荷李活廣場</v>
      </c>
      <c r="F15382" t="s">
        <v>139</v>
      </c>
      <c r="G15382" t="s">
        <v>137</v>
      </c>
      <c r="H15382" t="s">
        <v>11</v>
      </c>
      <c r="I15382" t="s">
        <v>136</v>
      </c>
      <c r="J15382" t="s">
        <v>138</v>
      </c>
      <c r="K15382" t="str">
        <f>VLOOKUP(F15382,'Unique Address'!A:D,4,FALSE)</f>
        <v>Diamond Hill</v>
      </c>
      <c r="L15382">
        <f>VLOOKUP(K15382,'[2]AreaCoordinates xlsx'!$A$1:$D$65536,3,FALSE)</f>
        <v>22.343872699999999</v>
      </c>
      <c r="M15382">
        <f>VLOOKUP(K15382,'[2]AreaCoordinates xlsx'!$A$1:$D$65536,4,FALSE)</f>
        <v>114.2048704</v>
      </c>
    </row>
    <row r="15383" spans="1:13" x14ac:dyDescent="0.2">
      <c r="A15383" s="2">
        <v>41791</v>
      </c>
      <c r="B15383">
        <v>6182</v>
      </c>
      <c r="C15383" t="s">
        <v>8</v>
      </c>
      <c r="D15383" t="str">
        <f t="shared" si="1310"/>
        <v>鑽石山荷李活廣場, Hong Kong</v>
      </c>
      <c r="E15383" t="str">
        <f>VLOOKUP(F15383,'recent unique'!A:D,4,FALSE)</f>
        <v>鑽石山荷李活廣場</v>
      </c>
      <c r="F15383" t="s">
        <v>140</v>
      </c>
      <c r="G15383" t="s">
        <v>134</v>
      </c>
      <c r="H15383" t="s">
        <v>11</v>
      </c>
      <c r="I15383" t="s">
        <v>136</v>
      </c>
      <c r="J15383" t="s">
        <v>138</v>
      </c>
      <c r="K15383" t="str">
        <f>VLOOKUP(F15383,'Unique Address'!A:D,4,FALSE)</f>
        <v>Diamond Hill</v>
      </c>
      <c r="L15383">
        <f>VLOOKUP(K15383,'[2]AreaCoordinates xlsx'!$A$1:$D$65536,3,FALSE)</f>
        <v>22.343872699999999</v>
      </c>
      <c r="M15383">
        <f>VLOOKUP(K15383,'[2]AreaCoordinates xlsx'!$A$1:$D$65536,4,FALSE)</f>
        <v>114.2048704</v>
      </c>
    </row>
    <row r="15384" spans="1:13" x14ac:dyDescent="0.2">
      <c r="A15384" s="2">
        <v>41791</v>
      </c>
      <c r="B15384">
        <v>6182</v>
      </c>
      <c r="C15384" t="s">
        <v>8</v>
      </c>
      <c r="D15384" t="str">
        <f t="shared" si="1310"/>
        <v>鑽石山荷李活廣場, Hong Kong</v>
      </c>
      <c r="E15384" t="str">
        <f>VLOOKUP(F15384,'recent unique'!A:D,4,FALSE)</f>
        <v>鑽石山荷李活廣場</v>
      </c>
      <c r="F15384" t="s">
        <v>142</v>
      </c>
      <c r="G15384" t="s">
        <v>141</v>
      </c>
      <c r="H15384" t="s">
        <v>11</v>
      </c>
      <c r="I15384" t="s">
        <v>136</v>
      </c>
      <c r="J15384" t="s">
        <v>138</v>
      </c>
      <c r="K15384" t="str">
        <f>VLOOKUP(F15384,'Unique Address'!A:D,4,FALSE)</f>
        <v>Diamond Hill</v>
      </c>
      <c r="L15384">
        <f>VLOOKUP(K15384,'[2]AreaCoordinates xlsx'!$A$1:$D$65536,3,FALSE)</f>
        <v>22.343872699999999</v>
      </c>
      <c r="M15384">
        <f>VLOOKUP(K15384,'[2]AreaCoordinates xlsx'!$A$1:$D$65536,4,FALSE)</f>
        <v>114.2048704</v>
      </c>
    </row>
    <row r="15385" spans="1:13" x14ac:dyDescent="0.2">
      <c r="A15385" s="2">
        <v>41791</v>
      </c>
      <c r="B15385">
        <v>6182</v>
      </c>
      <c r="C15385" t="s">
        <v>8</v>
      </c>
      <c r="D15385" t="str">
        <f t="shared" si="1310"/>
        <v>鑽石山荷李活廣場, Hong Kong</v>
      </c>
      <c r="E15385" t="str">
        <f>VLOOKUP(F15385,'recent unique'!A:D,4,FALSE)</f>
        <v>鑽石山荷李活廣場</v>
      </c>
      <c r="F15385" t="s">
        <v>144</v>
      </c>
      <c r="G15385" t="s">
        <v>143</v>
      </c>
      <c r="H15385" t="s">
        <v>11</v>
      </c>
      <c r="I15385" t="s">
        <v>136</v>
      </c>
      <c r="J15385" t="s">
        <v>138</v>
      </c>
      <c r="K15385" t="str">
        <f>VLOOKUP(F15385,'Unique Address'!A:D,4,FALSE)</f>
        <v>Diamond Hill</v>
      </c>
      <c r="L15385">
        <f>VLOOKUP(K15385,'[2]AreaCoordinates xlsx'!$A$1:$D$65536,3,FALSE)</f>
        <v>22.343872699999999</v>
      </c>
      <c r="M15385">
        <f>VLOOKUP(K15385,'[2]AreaCoordinates xlsx'!$A$1:$D$65536,4,FALSE)</f>
        <v>114.2048704</v>
      </c>
    </row>
    <row r="15386" spans="1:13" x14ac:dyDescent="0.2">
      <c r="A15386" s="2">
        <v>41791</v>
      </c>
      <c r="B15386">
        <v>10009</v>
      </c>
      <c r="C15386" t="s">
        <v>19</v>
      </c>
      <c r="D15386" t="str">
        <f t="shared" si="1310"/>
        <v>元朗坳頭博愛醫院 , Hong Kong</v>
      </c>
      <c r="E15386" t="str">
        <f>VLOOKUP(F15386,'recent unique'!A:D,4,FALSE)</f>
        <v xml:space="preserve">元朗坳頭博愛醫院 </v>
      </c>
      <c r="F15386" t="s">
        <v>158</v>
      </c>
      <c r="G15386" t="s">
        <v>156</v>
      </c>
      <c r="H15386" t="s">
        <v>11</v>
      </c>
      <c r="I15386" t="s">
        <v>155</v>
      </c>
      <c r="J15386" t="s">
        <v>157</v>
      </c>
      <c r="K15386" t="str">
        <f>VLOOKUP(F15386,'Unique Address'!A:D,4,FALSE)</f>
        <v>Yuen Long</v>
      </c>
      <c r="L15386">
        <f>VLOOKUP(K15386,'[2]AreaCoordinates xlsx'!$A$1:$D$65536,3,FALSE)</f>
        <v>22.446151400000002</v>
      </c>
      <c r="M15386">
        <f>VLOOKUP(K15386,'[2]AreaCoordinates xlsx'!$A$1:$D$65536,4,FALSE)</f>
        <v>114.0265682</v>
      </c>
    </row>
    <row r="15387" spans="1:13" x14ac:dyDescent="0.2">
      <c r="A15387" s="2">
        <v>41791</v>
      </c>
      <c r="B15387">
        <v>6052</v>
      </c>
      <c r="C15387" t="s">
        <v>14</v>
      </c>
      <c r="D15387" t="str">
        <f t="shared" si="1310"/>
        <v>淺水灣泳灘香港拯溺總會訓練總部, Hong Kong</v>
      </c>
      <c r="E15387" t="str">
        <f>VLOOKUP(F15387,'recent unique'!A:D,4,FALSE)</f>
        <v>淺水灣泳灘香港拯溺總會訓練總部</v>
      </c>
      <c r="F15387" t="s">
        <v>162</v>
      </c>
      <c r="G15387" t="s">
        <v>160</v>
      </c>
      <c r="H15387" t="s">
        <v>11</v>
      </c>
      <c r="I15387" t="s">
        <v>159</v>
      </c>
      <c r="J15387" t="s">
        <v>161</v>
      </c>
      <c r="K15387" t="str">
        <f>VLOOKUP(F15387,'Unique Address'!A:D,4,FALSE)</f>
        <v>Repulse Bay</v>
      </c>
      <c r="L15387">
        <f>VLOOKUP(K15387,'[2]AreaCoordinates xlsx'!$A$1:$D$65536,3,FALSE)</f>
        <v>22.234504300000001</v>
      </c>
      <c r="M15387">
        <f>VLOOKUP(K15387,'[2]AreaCoordinates xlsx'!$A$1:$D$65536,4,FALSE)</f>
        <v>114.1952039</v>
      </c>
    </row>
    <row r="15388" spans="1:13" x14ac:dyDescent="0.2">
      <c r="A15388" s="2">
        <v>41791</v>
      </c>
      <c r="B15388">
        <v>12452</v>
      </c>
      <c r="C15388" t="s">
        <v>19</v>
      </c>
      <c r="D15388" t="str">
        <f t="shared" si="1310"/>
        <v>坑口寶寧里2號, Hong Kong</v>
      </c>
      <c r="E15388" t="str">
        <f>VLOOKUP(F15388,'recent unique'!A:D,4,FALSE)</f>
        <v>坑口寶寧里2號</v>
      </c>
      <c r="F15388" t="s">
        <v>166</v>
      </c>
      <c r="G15388" t="s">
        <v>164</v>
      </c>
      <c r="H15388" t="s">
        <v>11</v>
      </c>
      <c r="I15388" t="s">
        <v>163</v>
      </c>
      <c r="J15388" t="s">
        <v>165</v>
      </c>
      <c r="K15388" t="str">
        <f>VLOOKUP(F15388,'Unique Address'!A:D,4,FALSE)</f>
        <v>Tseung Kwan O</v>
      </c>
      <c r="L15388">
        <f>VLOOKUP(K15388,'[2]AreaCoordinates xlsx'!$A$1:$D$65536,3,FALSE)</f>
        <v>22.311936899999999</v>
      </c>
      <c r="M15388">
        <f>VLOOKUP(K15388,'[2]AreaCoordinates xlsx'!$A$1:$D$65536,4,FALSE)</f>
        <v>114.2568814</v>
      </c>
    </row>
    <row r="15389" spans="1:13" x14ac:dyDescent="0.2">
      <c r="A15389" s="2">
        <v>41791</v>
      </c>
      <c r="B15389">
        <v>1108</v>
      </c>
      <c r="C15389" t="s">
        <v>19</v>
      </c>
      <c r="D15389" t="str">
        <f t="shared" si="1310"/>
        <v>沙田亞公角山路17號, Hong Kong</v>
      </c>
      <c r="E15389" t="str">
        <f>VLOOKUP(F15389,'recent unique'!A:D,4,FALSE)</f>
        <v>沙田亞公角山路17號</v>
      </c>
      <c r="F15389" t="s">
        <v>170</v>
      </c>
      <c r="G15389" t="s">
        <v>168</v>
      </c>
      <c r="H15389" t="s">
        <v>11</v>
      </c>
      <c r="I15389" t="s">
        <v>167</v>
      </c>
      <c r="J15389" t="s">
        <v>169</v>
      </c>
      <c r="K15389" t="str">
        <f>VLOOKUP(F15389,'Unique Address'!A:D,4,FALSE)</f>
        <v>Sha Tin</v>
      </c>
      <c r="L15389">
        <f>VLOOKUP(K15389,'[2]AreaCoordinates xlsx'!$A$1:$D$65536,3,FALSE)</f>
        <v>22.377130399999999</v>
      </c>
      <c r="M15389">
        <f>VLOOKUP(K15389,'[2]AreaCoordinates xlsx'!$A$1:$D$65536,4,FALSE)</f>
        <v>114.1974398</v>
      </c>
    </row>
    <row r="15390" spans="1:13" x14ac:dyDescent="0.2">
      <c r="A15390" s="2">
        <v>41791</v>
      </c>
      <c r="B15390">
        <v>10165</v>
      </c>
      <c r="C15390" t="s">
        <v>19</v>
      </c>
      <c r="D15390" t="str">
        <f t="shared" si="1310"/>
        <v>沙田銀城街30-32號, Hong Kong</v>
      </c>
      <c r="E15390" t="str">
        <f>VLOOKUP(F15390,'recent unique'!A:D,4,FALSE)</f>
        <v>沙田銀城街30-32號</v>
      </c>
      <c r="F15390" t="s">
        <v>174</v>
      </c>
      <c r="G15390" t="s">
        <v>172</v>
      </c>
      <c r="H15390" t="s">
        <v>11</v>
      </c>
      <c r="I15390" t="s">
        <v>171</v>
      </c>
      <c r="J15390" t="s">
        <v>173</v>
      </c>
      <c r="K15390" t="str">
        <f>VLOOKUP(F15390,'Unique Address'!A:D,4,FALSE)</f>
        <v>Sha Tin</v>
      </c>
      <c r="L15390">
        <f>VLOOKUP(K15390,'[2]AreaCoordinates xlsx'!$A$1:$D$65536,3,FALSE)</f>
        <v>22.377130399999999</v>
      </c>
      <c r="M15390">
        <f>VLOOKUP(K15390,'[2]AreaCoordinates xlsx'!$A$1:$D$65536,4,FALSE)</f>
        <v>114.1974398</v>
      </c>
    </row>
    <row r="15391" spans="1:13" x14ac:dyDescent="0.2">
      <c r="A15391" s="2">
        <v>41791</v>
      </c>
      <c r="B15391">
        <v>9566</v>
      </c>
      <c r="C15391" t="s">
        <v>14</v>
      </c>
      <c r="D15391" t="str">
        <f t="shared" si="1310"/>
        <v>柴灣樂民道3號, Hong Kong</v>
      </c>
      <c r="E15391" t="str">
        <f>VLOOKUP(F15391,'recent unique'!A:D,4,FALSE)</f>
        <v>柴灣樂民道3號</v>
      </c>
      <c r="F15391" t="s">
        <v>178</v>
      </c>
      <c r="G15391" t="s">
        <v>176</v>
      </c>
      <c r="H15391" t="s">
        <v>11</v>
      </c>
      <c r="I15391" t="s">
        <v>175</v>
      </c>
      <c r="J15391" t="s">
        <v>177</v>
      </c>
      <c r="K15391" t="str">
        <f>VLOOKUP(F15391,'Unique Address'!A:D,4,FALSE)</f>
        <v>Chai Wan</v>
      </c>
      <c r="L15391">
        <f>VLOOKUP(K15391,'[2]AreaCoordinates xlsx'!$A$1:$D$65536,3,FALSE)</f>
        <v>22.264624999999999</v>
      </c>
      <c r="M15391">
        <f>VLOOKUP(K15391,'[2]AreaCoordinates xlsx'!$A$1:$D$65536,4,FALSE)</f>
        <v>114.237139</v>
      </c>
    </row>
    <row r="15392" spans="1:13" x14ac:dyDescent="0.2">
      <c r="A15392" s="2">
        <v>41791</v>
      </c>
      <c r="B15392">
        <v>1626</v>
      </c>
      <c r="C15392" t="s">
        <v>8</v>
      </c>
      <c r="D15392" t="str">
        <f t="shared" si="1310"/>
        <v>深水埗永康街111號, Hong Kong</v>
      </c>
      <c r="E15392" t="str">
        <f>VLOOKUP(F15392,'recent unique'!A:D,4,FALSE)</f>
        <v>深水埗永康街111號</v>
      </c>
      <c r="F15392" t="s">
        <v>186</v>
      </c>
      <c r="G15392" t="s">
        <v>184</v>
      </c>
      <c r="H15392" t="s">
        <v>11</v>
      </c>
      <c r="I15392" t="s">
        <v>183</v>
      </c>
      <c r="J15392" t="s">
        <v>185</v>
      </c>
      <c r="K15392" t="str">
        <f>VLOOKUP(F15392,'Unique Address'!A:D,4,FALSE)</f>
        <v>Sham Shui Po</v>
      </c>
      <c r="L15392">
        <f>VLOOKUP(K15392,'[2]AreaCoordinates xlsx'!$A$1:$D$65536,3,FALSE)</f>
        <v>22.328589900000001</v>
      </c>
      <c r="M15392">
        <f>VLOOKUP(K15392,'[2]AreaCoordinates xlsx'!$A$1:$D$65536,4,FALSE)</f>
        <v>114.1602846</v>
      </c>
    </row>
    <row r="15393" spans="1:13" x14ac:dyDescent="0.2">
      <c r="A15393" s="2">
        <v>41791</v>
      </c>
      <c r="B15393">
        <v>2014</v>
      </c>
      <c r="C15393" t="s">
        <v>19</v>
      </c>
      <c r="D15393" t="str">
        <f t="shared" si="1310"/>
        <v>沙田亞公角山路30號, Hong Kong</v>
      </c>
      <c r="E15393" t="str">
        <f>VLOOKUP(F15393,'recent unique'!A:D,4,FALSE)</f>
        <v>沙田亞公角山路30號</v>
      </c>
      <c r="F15393" t="s">
        <v>190</v>
      </c>
      <c r="G15393" t="s">
        <v>188</v>
      </c>
      <c r="H15393" t="s">
        <v>11</v>
      </c>
      <c r="I15393" t="s">
        <v>187</v>
      </c>
      <c r="J15393" t="s">
        <v>189</v>
      </c>
      <c r="K15393" t="str">
        <f>VLOOKUP(F15393,'Unique Address'!A:D,4,FALSE)</f>
        <v>Sha Tin</v>
      </c>
      <c r="L15393">
        <f>VLOOKUP(K15393,'[2]AreaCoordinates xlsx'!$A$1:$D$65536,3,FALSE)</f>
        <v>22.377130399999999</v>
      </c>
      <c r="M15393">
        <f>VLOOKUP(K15393,'[2]AreaCoordinates xlsx'!$A$1:$D$65536,4,FALSE)</f>
        <v>114.1974398</v>
      </c>
    </row>
    <row r="15394" spans="1:13" x14ac:dyDescent="0.2">
      <c r="A15394" s="2">
        <v>41791</v>
      </c>
      <c r="B15394">
        <v>175</v>
      </c>
      <c r="C15394" t="s">
        <v>14</v>
      </c>
      <c r="D15394" t="str">
        <f t="shared" si="1310"/>
        <v>香港仔香港海洋公園, Hong Kong</v>
      </c>
      <c r="E15394" t="str">
        <f>VLOOKUP(F15394,'recent unique'!A:D,4,FALSE)</f>
        <v>香港仔香港海洋公園</v>
      </c>
      <c r="F15394" t="s">
        <v>194</v>
      </c>
      <c r="G15394" t="s">
        <v>192</v>
      </c>
      <c r="H15394" t="s">
        <v>11</v>
      </c>
      <c r="I15394" t="s">
        <v>191</v>
      </c>
      <c r="J15394" t="s">
        <v>193</v>
      </c>
      <c r="K15394" t="str">
        <f>VLOOKUP(F15394,'Unique Address'!A:D,4,FALSE)</f>
        <v>Aberdeen</v>
      </c>
      <c r="L15394">
        <f>VLOOKUP(K15394,'[2]AreaCoordinates xlsx'!$A$1:$D$65536,3,FALSE)</f>
        <v>22.252085900000001</v>
      </c>
      <c r="M15394">
        <f>VLOOKUP(K15394,'[2]AreaCoordinates xlsx'!$A$1:$D$65536,4,FALSE)</f>
        <v>114.1587983</v>
      </c>
    </row>
    <row r="15395" spans="1:13" x14ac:dyDescent="0.2">
      <c r="A15395" s="2">
        <v>41792</v>
      </c>
      <c r="B15395">
        <v>4678</v>
      </c>
      <c r="C15395" t="s">
        <v>14</v>
      </c>
      <c r="D15395" t="str">
        <f t="shared" si="1310"/>
        <v>香港仔黃竹坑道125號, Hong Kong</v>
      </c>
      <c r="E15395" t="str">
        <f>VLOOKUP(F15395,'recent unique'!A:D,4,FALSE)</f>
        <v>香港仔黃竹坑道125號</v>
      </c>
      <c r="F15395" t="s">
        <v>236</v>
      </c>
      <c r="G15395" t="s">
        <v>1652</v>
      </c>
      <c r="H15395" t="s">
        <v>11</v>
      </c>
      <c r="I15395" t="s">
        <v>316</v>
      </c>
      <c r="J15395" t="s">
        <v>318</v>
      </c>
      <c r="K15395" t="str">
        <f>VLOOKUP(F15395,'Unique Address'!A:D,4,FALSE)</f>
        <v>Aberdeen</v>
      </c>
      <c r="L15395">
        <f>VLOOKUP(K15395,'[2]AreaCoordinates xlsx'!$A$1:$D$65536,3,FALSE)</f>
        <v>22.252085900000001</v>
      </c>
      <c r="M15395">
        <f>VLOOKUP(K15395,'[2]AreaCoordinates xlsx'!$A$1:$D$65536,4,FALSE)</f>
        <v>114.1587983</v>
      </c>
    </row>
    <row r="15396" spans="1:13" x14ac:dyDescent="0.2">
      <c r="A15396" s="2">
        <v>41792</v>
      </c>
      <c r="B15396">
        <v>13476</v>
      </c>
      <c r="C15396" t="s">
        <v>19</v>
      </c>
      <c r="D15396" t="str">
        <f t="shared" si="1310"/>
        <v>荃灣仁濟街7至11號, Hong Kong</v>
      </c>
      <c r="E15396" t="str">
        <f>VLOOKUP(F15396,'recent unique'!A:D,4,FALSE)</f>
        <v>荃灣仁濟街7至11號</v>
      </c>
      <c r="F15396" t="s">
        <v>1653</v>
      </c>
      <c r="G15396" t="s">
        <v>323</v>
      </c>
      <c r="H15396" t="s">
        <v>11</v>
      </c>
      <c r="I15396" t="s">
        <v>15</v>
      </c>
      <c r="J15396" t="s">
        <v>17</v>
      </c>
      <c r="K15396" t="str">
        <f>VLOOKUP(F15396,'Unique Address'!A:D,4,FALSE)</f>
        <v>Tsuen Wan</v>
      </c>
      <c r="L15396">
        <f>VLOOKUP(K15396,'[2]AreaCoordinates xlsx'!$A$1:$D$65536,3,FALSE)</f>
        <v>22.3713227</v>
      </c>
      <c r="M15396">
        <f>VLOOKUP(K15396,'[2]AreaCoordinates xlsx'!$A$1:$D$65536,4,FALSE)</f>
        <v>114.11416010000001</v>
      </c>
    </row>
    <row r="15397" spans="1:13" x14ac:dyDescent="0.2">
      <c r="A15397" s="2">
        <v>41792</v>
      </c>
      <c r="B15397">
        <v>5556</v>
      </c>
      <c r="C15397" t="s">
        <v>8</v>
      </c>
      <c r="D15397" t="str">
        <f t="shared" ref="D15397:D15460" si="1311">E15397&amp;", Hong Kong"</f>
        <v>樂富杏林街10號, Hong Kong</v>
      </c>
      <c r="E15397" t="str">
        <f>VLOOKUP(F15397,'recent unique'!A:D,4,FALSE)</f>
        <v>樂富杏林街10號</v>
      </c>
      <c r="F15397" t="s">
        <v>322</v>
      </c>
      <c r="G15397" t="s">
        <v>1654</v>
      </c>
      <c r="H15397" t="s">
        <v>11</v>
      </c>
      <c r="I15397" t="s">
        <v>319</v>
      </c>
      <c r="J15397" t="s">
        <v>321</v>
      </c>
      <c r="K15397" t="str">
        <f>VLOOKUP(F15397,'Unique Address'!A:D,4,FALSE)</f>
        <v>Lok Fu</v>
      </c>
      <c r="L15397">
        <f>VLOOKUP(K15397,'[2]AreaCoordinates xlsx'!$A$1:$D$65536,3,FALSE)</f>
        <v>22.337740199999999</v>
      </c>
      <c r="M15397">
        <f>VLOOKUP(K15397,'[2]AreaCoordinates xlsx'!$A$1:$D$65536,4,FALSE)</f>
        <v>114.1862935</v>
      </c>
    </row>
    <row r="15398" spans="1:13" x14ac:dyDescent="0.2">
      <c r="A15398" s="2">
        <v>41792</v>
      </c>
      <c r="B15398">
        <v>222</v>
      </c>
      <c r="C15398" t="s">
        <v>8</v>
      </c>
      <c r="D15398" t="str">
        <f t="shared" si="1311"/>
        <v>旺角新世紀廣場, Hong Kong</v>
      </c>
      <c r="E15398" t="str">
        <f>VLOOKUP(F15398,'recent unique'!A:D,4,FALSE)</f>
        <v>旺角新世紀廣場</v>
      </c>
      <c r="F15398" t="s">
        <v>1417</v>
      </c>
      <c r="G15398" t="s">
        <v>1416</v>
      </c>
      <c r="H15398" t="s">
        <v>11</v>
      </c>
      <c r="I15398" t="s">
        <v>179</v>
      </c>
      <c r="J15398" t="s">
        <v>181</v>
      </c>
      <c r="K15398" t="str">
        <f>VLOOKUP(F15398,'Unique Address'!A:D,4,FALSE)</f>
        <v>Mong Kok</v>
      </c>
      <c r="L15398">
        <f>VLOOKUP(K15398,'[2]AreaCoordinates xlsx'!$A$1:$D$65536,3,FALSE)</f>
        <v>22.318344199999999</v>
      </c>
      <c r="M15398">
        <f>VLOOKUP(K15398,'[2]AreaCoordinates xlsx'!$A$1:$D$65536,4,FALSE)</f>
        <v>114.17217460000001</v>
      </c>
    </row>
    <row r="15399" spans="1:13" x14ac:dyDescent="0.2">
      <c r="A15399" s="2">
        <v>41792</v>
      </c>
      <c r="B15399">
        <v>222</v>
      </c>
      <c r="C15399" t="s">
        <v>19</v>
      </c>
      <c r="D15399" t="str">
        <f t="shared" si="1311"/>
        <v>沙田新城市廣場, Hong Kong</v>
      </c>
      <c r="E15399" t="str">
        <f>VLOOKUP(F15399,'recent unique'!A:D,4,FALSE)</f>
        <v>沙田新城市廣場</v>
      </c>
      <c r="F15399" t="s">
        <v>1419</v>
      </c>
      <c r="G15399" t="s">
        <v>1418</v>
      </c>
      <c r="H15399" t="s">
        <v>11</v>
      </c>
      <c r="I15399" t="s">
        <v>179</v>
      </c>
      <c r="J15399" t="s">
        <v>181</v>
      </c>
      <c r="K15399" t="str">
        <f>VLOOKUP(F15399,'Unique Address'!A:D,4,FALSE)</f>
        <v>Sha Tin</v>
      </c>
      <c r="L15399">
        <f>VLOOKUP(K15399,'[2]AreaCoordinates xlsx'!$A$1:$D$65536,3,FALSE)</f>
        <v>22.377130399999999</v>
      </c>
      <c r="M15399">
        <f>VLOOKUP(K15399,'[2]AreaCoordinates xlsx'!$A$1:$D$65536,4,FALSE)</f>
        <v>114.1974398</v>
      </c>
    </row>
    <row r="15400" spans="1:13" x14ac:dyDescent="0.2">
      <c r="A15400" s="2">
        <v>41792</v>
      </c>
      <c r="B15400">
        <v>222</v>
      </c>
      <c r="C15400" t="s">
        <v>19</v>
      </c>
      <c r="D15400" t="str">
        <f t="shared" si="1311"/>
        <v>上水廣場, Hong Kong</v>
      </c>
      <c r="E15400" t="str">
        <f>VLOOKUP(F15400,'recent unique'!A:D,4,FALSE)</f>
        <v>上水廣場</v>
      </c>
      <c r="F15400" t="s">
        <v>1421</v>
      </c>
      <c r="G15400" t="s">
        <v>1420</v>
      </c>
      <c r="H15400" t="s">
        <v>11</v>
      </c>
      <c r="I15400" t="s">
        <v>179</v>
      </c>
      <c r="J15400" t="s">
        <v>181</v>
      </c>
      <c r="K15400" t="str">
        <f>VLOOKUP(F15400,'Unique Address'!A:D,4,FALSE)</f>
        <v>Sheung Shui</v>
      </c>
      <c r="L15400">
        <f>VLOOKUP(K15400,'[2]AreaCoordinates xlsx'!$A$1:$D$65536,3,FALSE)</f>
        <v>22.511200800000001</v>
      </c>
      <c r="M15400">
        <f>VLOOKUP(K15400,'[2]AreaCoordinates xlsx'!$A$1:$D$65536,4,FALSE)</f>
        <v>114.1260991</v>
      </c>
    </row>
    <row r="15401" spans="1:13" x14ac:dyDescent="0.2">
      <c r="A15401" s="2">
        <v>41792</v>
      </c>
      <c r="B15401">
        <v>222</v>
      </c>
      <c r="C15401" t="s">
        <v>19</v>
      </c>
      <c r="D15401" t="str">
        <f t="shared" si="1311"/>
        <v>葵芳新都會廣場, Hong Kong</v>
      </c>
      <c r="E15401" t="str">
        <f>VLOOKUP(F15401,'recent unique'!A:D,4,FALSE)</f>
        <v>葵芳新都會廣場</v>
      </c>
      <c r="F15401" t="s">
        <v>1423</v>
      </c>
      <c r="G15401" t="s">
        <v>1422</v>
      </c>
      <c r="H15401" t="s">
        <v>11</v>
      </c>
      <c r="I15401" t="s">
        <v>179</v>
      </c>
      <c r="J15401" t="s">
        <v>181</v>
      </c>
      <c r="K15401" t="str">
        <f>VLOOKUP(F15401,'Unique Address'!A:D,4,FALSE)</f>
        <v>Kwai Fong</v>
      </c>
      <c r="L15401">
        <f>VLOOKUP(K15401,'[2]AreaCoordinates xlsx'!$A$1:$D$65536,3,FALSE)</f>
        <v>22.3578109</v>
      </c>
      <c r="M15401">
        <f>VLOOKUP(K15401,'[2]AreaCoordinates xlsx'!$A$1:$D$65536,4,FALSE)</f>
        <v>114.1298151</v>
      </c>
    </row>
    <row r="15402" spans="1:13" x14ac:dyDescent="0.2">
      <c r="A15402" s="2">
        <v>41792</v>
      </c>
      <c r="B15402">
        <v>10276</v>
      </c>
      <c r="C15402" t="s">
        <v>8</v>
      </c>
      <c r="D15402" t="str">
        <f t="shared" si="1311"/>
        <v>九龍佐敦加士居道30號, Hong Kong</v>
      </c>
      <c r="E15402" t="str">
        <f>VLOOKUP(F15402,'recent unique'!A:D,4,FALSE)</f>
        <v>九龍佐敦加士居道30號</v>
      </c>
      <c r="F15402" t="s">
        <v>13</v>
      </c>
      <c r="G15402" t="s">
        <v>10</v>
      </c>
      <c r="H15402" t="s">
        <v>11</v>
      </c>
      <c r="I15402" t="s">
        <v>9</v>
      </c>
      <c r="J15402" t="s">
        <v>12</v>
      </c>
      <c r="K15402" t="str">
        <f>VLOOKUP(F15402,'Unique Address'!A:D,4,FALSE)</f>
        <v>Jordan</v>
      </c>
      <c r="L15402">
        <f>VLOOKUP(K15402,'[2]AreaCoordinates xlsx'!$A$1:$D$65536,3,FALSE)</f>
        <v>22.304861200000001</v>
      </c>
      <c r="M15402">
        <f>VLOOKUP(K15402,'[2]AreaCoordinates xlsx'!$A$1:$D$65536,4,FALSE)</f>
        <v>114.16920210000001</v>
      </c>
    </row>
    <row r="15403" spans="1:13" x14ac:dyDescent="0.2">
      <c r="A15403" s="2">
        <v>41792</v>
      </c>
      <c r="B15403">
        <v>13476</v>
      </c>
      <c r="C15403" t="s">
        <v>14</v>
      </c>
      <c r="D15403" t="str">
        <f t="shared" si="1311"/>
        <v>銅鑼灣世貿中心2樓顧客服務中心, Hong Kong</v>
      </c>
      <c r="E15403" t="str">
        <f>VLOOKUP(F15403,'recent unique'!A:D,4,FALSE)</f>
        <v>銅鑼灣世貿中心2樓顧客服務中心</v>
      </c>
      <c r="F15403" t="s">
        <v>18</v>
      </c>
      <c r="G15403" t="s">
        <v>16</v>
      </c>
      <c r="H15403" t="s">
        <v>11</v>
      </c>
      <c r="I15403" t="s">
        <v>15</v>
      </c>
      <c r="J15403" t="s">
        <v>17</v>
      </c>
      <c r="K15403" t="str">
        <f>VLOOKUP(F15403,'Unique Address'!A:D,4,FALSE)</f>
        <v>Causeway Bay</v>
      </c>
      <c r="L15403">
        <f>VLOOKUP(K15403,'[2]AreaCoordinates xlsx'!$A$1:$D$65536,3,FALSE)</f>
        <v>22.279729499999998</v>
      </c>
      <c r="M15403">
        <f>VLOOKUP(K15403,'[2]AreaCoordinates xlsx'!$A$1:$D$65536,4,FALSE)</f>
        <v>114.1870366</v>
      </c>
    </row>
    <row r="15404" spans="1:13" x14ac:dyDescent="0.2">
      <c r="A15404" s="2">
        <v>41792</v>
      </c>
      <c r="B15404">
        <v>13476</v>
      </c>
      <c r="C15404" t="s">
        <v>19</v>
      </c>
      <c r="D15404" t="str">
        <f t="shared" si="1311"/>
        <v>將軍澳東港城1樓顧客服務中心, Hong Kong</v>
      </c>
      <c r="E15404" t="str">
        <f>VLOOKUP(F15404,'recent unique'!A:D,4,FALSE)</f>
        <v>將軍澳東港城1樓顧客服務中心</v>
      </c>
      <c r="F15404" t="s">
        <v>21</v>
      </c>
      <c r="G15404" t="s">
        <v>20</v>
      </c>
      <c r="H15404" t="s">
        <v>11</v>
      </c>
      <c r="I15404" t="s">
        <v>15</v>
      </c>
      <c r="J15404" t="s">
        <v>17</v>
      </c>
      <c r="K15404" t="str">
        <f>VLOOKUP(F15404,'Unique Address'!A:D,4,FALSE)</f>
        <v>Tseung Kwan O</v>
      </c>
      <c r="L15404">
        <f>VLOOKUP(K15404,'[2]AreaCoordinates xlsx'!$A$1:$D$65536,3,FALSE)</f>
        <v>22.311936899999999</v>
      </c>
      <c r="M15404">
        <f>VLOOKUP(K15404,'[2]AreaCoordinates xlsx'!$A$1:$D$65536,4,FALSE)</f>
        <v>114.2568814</v>
      </c>
    </row>
    <row r="15405" spans="1:13" x14ac:dyDescent="0.2">
      <c r="A15405" s="2">
        <v>41792</v>
      </c>
      <c r="B15405">
        <v>13476</v>
      </c>
      <c r="C15405" t="s">
        <v>19</v>
      </c>
      <c r="D15405" t="str">
        <f t="shared" si="1311"/>
        <v>荃灣荃灣廣場, Hong Kong</v>
      </c>
      <c r="E15405" t="str">
        <f>VLOOKUP(F15405,'recent unique'!A:D,4,FALSE)</f>
        <v>荃灣荃灣廣場</v>
      </c>
      <c r="F15405" t="s">
        <v>23</v>
      </c>
      <c r="G15405" t="s">
        <v>22</v>
      </c>
      <c r="H15405" t="s">
        <v>11</v>
      </c>
      <c r="I15405" t="s">
        <v>15</v>
      </c>
      <c r="J15405" t="s">
        <v>17</v>
      </c>
      <c r="K15405" t="str">
        <f>VLOOKUP(F15405,'Unique Address'!A:D,4,FALSE)</f>
        <v>Tsuen Wan</v>
      </c>
      <c r="L15405">
        <f>VLOOKUP(K15405,'[2]AreaCoordinates xlsx'!$A$1:$D$65536,3,FALSE)</f>
        <v>22.3713227</v>
      </c>
      <c r="M15405">
        <f>VLOOKUP(K15405,'[2]AreaCoordinates xlsx'!$A$1:$D$65536,4,FALSE)</f>
        <v>114.11416010000001</v>
      </c>
    </row>
    <row r="15406" spans="1:13" x14ac:dyDescent="0.2">
      <c r="A15406" s="2">
        <v>41792</v>
      </c>
      <c r="B15406">
        <v>13476</v>
      </c>
      <c r="C15406" t="s">
        <v>19</v>
      </c>
      <c r="D15406" t="str">
        <f t="shared" si="1311"/>
        <v>沙田新城市廣場, Hong Kong</v>
      </c>
      <c r="E15406" t="str">
        <f>VLOOKUP(F15406,'recent unique'!A:D,4,FALSE)</f>
        <v>沙田新城市廣場</v>
      </c>
      <c r="F15406" t="s">
        <v>25</v>
      </c>
      <c r="G15406" t="s">
        <v>24</v>
      </c>
      <c r="H15406" t="s">
        <v>11</v>
      </c>
      <c r="I15406" t="s">
        <v>15</v>
      </c>
      <c r="J15406" t="s">
        <v>17</v>
      </c>
      <c r="K15406" t="str">
        <f>VLOOKUP(F15406,'Unique Address'!A:D,4,FALSE)</f>
        <v>Sha Tin</v>
      </c>
      <c r="L15406">
        <f>VLOOKUP(K15406,'[2]AreaCoordinates xlsx'!$A$1:$D$65536,3,FALSE)</f>
        <v>22.377130399999999</v>
      </c>
      <c r="M15406">
        <f>VLOOKUP(K15406,'[2]AreaCoordinates xlsx'!$A$1:$D$65536,4,FALSE)</f>
        <v>114.1974398</v>
      </c>
    </row>
    <row r="15407" spans="1:13" x14ac:dyDescent="0.2">
      <c r="A15407" s="2">
        <v>41792</v>
      </c>
      <c r="B15407">
        <v>11150</v>
      </c>
      <c r="C15407" t="s">
        <v>19</v>
      </c>
      <c r="D15407" t="str">
        <f t="shared" si="1311"/>
        <v>沙田馬鞍山亞公角街33號, Hong Kong</v>
      </c>
      <c r="E15407" t="str">
        <f>VLOOKUP(F15407,'recent unique'!A:D,4,FALSE)</f>
        <v>沙田馬鞍山亞公角街33號</v>
      </c>
      <c r="F15407" t="s">
        <v>90</v>
      </c>
      <c r="G15407" t="s">
        <v>88</v>
      </c>
      <c r="H15407" t="s">
        <v>11</v>
      </c>
      <c r="I15407" t="s">
        <v>87</v>
      </c>
      <c r="J15407" t="s">
        <v>89</v>
      </c>
      <c r="K15407" t="str">
        <f>VLOOKUP(F15407,'Unique Address'!A:D,4,FALSE)</f>
        <v>Ma On Shan</v>
      </c>
      <c r="L15407">
        <f>VLOOKUP(K15407,'[2]AreaCoordinates xlsx'!$A$1:$D$65536,3,FALSE)</f>
        <v>22.403069899999998</v>
      </c>
      <c r="M15407">
        <f>VLOOKUP(K15407,'[2]AreaCoordinates xlsx'!$A$1:$D$65536,4,FALSE)</f>
        <v>114.24499369999999</v>
      </c>
    </row>
    <row r="15408" spans="1:13" x14ac:dyDescent="0.2">
      <c r="A15408" s="2">
        <v>41792</v>
      </c>
      <c r="B15408">
        <v>9361</v>
      </c>
      <c r="C15408" t="s">
        <v>19</v>
      </c>
      <c r="D15408" t="str">
        <f t="shared" si="1311"/>
        <v>上水保健路9號, Hong Kong</v>
      </c>
      <c r="E15408" t="str">
        <f>VLOOKUP(F15408,'recent unique'!A:D,4,FALSE)</f>
        <v>上水保健路9號</v>
      </c>
      <c r="F15408" t="s">
        <v>94</v>
      </c>
      <c r="G15408" t="s">
        <v>92</v>
      </c>
      <c r="H15408" t="s">
        <v>11</v>
      </c>
      <c r="I15408" t="s">
        <v>91</v>
      </c>
      <c r="J15408" t="s">
        <v>93</v>
      </c>
      <c r="K15408" t="str">
        <f>VLOOKUP(F15408,'Unique Address'!A:D,4,FALSE)</f>
        <v>Sheung Shui</v>
      </c>
      <c r="L15408">
        <f>VLOOKUP(K15408,'[2]AreaCoordinates xlsx'!$A$1:$D$65536,3,FALSE)</f>
        <v>22.511200800000001</v>
      </c>
      <c r="M15408">
        <f>VLOOKUP(K15408,'[2]AreaCoordinates xlsx'!$A$1:$D$65536,4,FALSE)</f>
        <v>114.1260991</v>
      </c>
    </row>
    <row r="15409" spans="1:13" x14ac:dyDescent="0.2">
      <c r="A15409" s="2">
        <v>41792</v>
      </c>
      <c r="B15409">
        <v>10172</v>
      </c>
      <c r="C15409" t="s">
        <v>8</v>
      </c>
      <c r="D15409" t="str">
        <f t="shared" si="1311"/>
        <v>荔枝角瑪嘉烈醫院道瑪嘉烈醫院 , Hong Kong</v>
      </c>
      <c r="E15409" t="str">
        <f>VLOOKUP(F15409,'recent unique'!A:D,4,FALSE)</f>
        <v xml:space="preserve">荔枝角瑪嘉烈醫院道瑪嘉烈醫院 </v>
      </c>
      <c r="F15409" t="s">
        <v>102</v>
      </c>
      <c r="G15409" t="s">
        <v>100</v>
      </c>
      <c r="H15409" t="s">
        <v>11</v>
      </c>
      <c r="I15409" t="s">
        <v>99</v>
      </c>
      <c r="J15409" t="s">
        <v>101</v>
      </c>
      <c r="K15409" t="str">
        <f>VLOOKUP(F15409,'Unique Address'!A:D,4,FALSE)</f>
        <v>Lai Chi Kok</v>
      </c>
      <c r="L15409">
        <f>VLOOKUP(K15409,'[2]AreaCoordinates xlsx'!$A$1:$D$65536,3,FALSE)</f>
        <v>22.337264999999999</v>
      </c>
      <c r="M15409">
        <f>VLOOKUP(K15409,'[2]AreaCoordinates xlsx'!$A$1:$D$65536,4,FALSE)</f>
        <v>114.148033</v>
      </c>
    </row>
    <row r="15410" spans="1:13" x14ac:dyDescent="0.2">
      <c r="A15410" s="2">
        <v>41792</v>
      </c>
      <c r="B15410">
        <v>10103</v>
      </c>
      <c r="C15410" t="s">
        <v>8</v>
      </c>
      <c r="D15410" t="str">
        <f t="shared" si="1311"/>
        <v>鑽石山荷李活廣場, Hong Kong</v>
      </c>
      <c r="E15410" t="str">
        <f>VLOOKUP(F15410,'recent unique'!A:D,4,FALSE)</f>
        <v>鑽石山荷李活廣場</v>
      </c>
      <c r="F15410" t="s">
        <v>133</v>
      </c>
      <c r="G15410" t="s">
        <v>131</v>
      </c>
      <c r="H15410" t="s">
        <v>11</v>
      </c>
      <c r="I15410" t="s">
        <v>130</v>
      </c>
      <c r="J15410" t="s">
        <v>132</v>
      </c>
      <c r="K15410" t="str">
        <f>VLOOKUP(F15410,'Unique Address'!A:D,4,FALSE)</f>
        <v>Diamond Hill</v>
      </c>
      <c r="L15410">
        <f>VLOOKUP(K15410,'[2]AreaCoordinates xlsx'!$A$1:$D$65536,3,FALSE)</f>
        <v>22.343872699999999</v>
      </c>
      <c r="M15410">
        <f>VLOOKUP(K15410,'[2]AreaCoordinates xlsx'!$A$1:$D$65536,4,FALSE)</f>
        <v>114.2048704</v>
      </c>
    </row>
    <row r="15411" spans="1:13" x14ac:dyDescent="0.2">
      <c r="A15411" s="2">
        <v>41792</v>
      </c>
      <c r="B15411">
        <v>10103</v>
      </c>
      <c r="C15411" t="s">
        <v>8</v>
      </c>
      <c r="D15411" t="str">
        <f t="shared" si="1311"/>
        <v>鑽石山荷李活廣場, Hong Kong</v>
      </c>
      <c r="E15411" t="str">
        <f>VLOOKUP(F15411,'recent unique'!A:D,4,FALSE)</f>
        <v>鑽石山荷李活廣場</v>
      </c>
      <c r="F15411" t="s">
        <v>135</v>
      </c>
      <c r="G15411" t="s">
        <v>134</v>
      </c>
      <c r="H15411" t="s">
        <v>11</v>
      </c>
      <c r="I15411" t="s">
        <v>130</v>
      </c>
      <c r="J15411" t="s">
        <v>132</v>
      </c>
      <c r="K15411" t="str">
        <f>VLOOKUP(F15411,'Unique Address'!A:D,4,FALSE)</f>
        <v>Diamond Hill</v>
      </c>
      <c r="L15411">
        <f>VLOOKUP(K15411,'[2]AreaCoordinates xlsx'!$A$1:$D$65536,3,FALSE)</f>
        <v>22.343872699999999</v>
      </c>
      <c r="M15411">
        <f>VLOOKUP(K15411,'[2]AreaCoordinates xlsx'!$A$1:$D$65536,4,FALSE)</f>
        <v>114.2048704</v>
      </c>
    </row>
    <row r="15412" spans="1:13" x14ac:dyDescent="0.2">
      <c r="A15412" s="2">
        <v>41792</v>
      </c>
      <c r="B15412">
        <v>6182</v>
      </c>
      <c r="C15412" t="s">
        <v>8</v>
      </c>
      <c r="D15412" t="str">
        <f t="shared" si="1311"/>
        <v>鑽石山荷李活廣場, Hong Kong</v>
      </c>
      <c r="E15412" t="str">
        <f>VLOOKUP(F15412,'recent unique'!A:D,4,FALSE)</f>
        <v>鑽石山荷李活廣場</v>
      </c>
      <c r="F15412" t="s">
        <v>139</v>
      </c>
      <c r="G15412" t="s">
        <v>137</v>
      </c>
      <c r="H15412" t="s">
        <v>11</v>
      </c>
      <c r="I15412" t="s">
        <v>136</v>
      </c>
      <c r="J15412" t="s">
        <v>138</v>
      </c>
      <c r="K15412" t="str">
        <f>VLOOKUP(F15412,'Unique Address'!A:D,4,FALSE)</f>
        <v>Diamond Hill</v>
      </c>
      <c r="L15412">
        <f>VLOOKUP(K15412,'[2]AreaCoordinates xlsx'!$A$1:$D$65536,3,FALSE)</f>
        <v>22.343872699999999</v>
      </c>
      <c r="M15412">
        <f>VLOOKUP(K15412,'[2]AreaCoordinates xlsx'!$A$1:$D$65536,4,FALSE)</f>
        <v>114.2048704</v>
      </c>
    </row>
    <row r="15413" spans="1:13" x14ac:dyDescent="0.2">
      <c r="A15413" s="2">
        <v>41792</v>
      </c>
      <c r="B15413">
        <v>6182</v>
      </c>
      <c r="C15413" t="s">
        <v>8</v>
      </c>
      <c r="D15413" t="str">
        <f t="shared" si="1311"/>
        <v>鑽石山荷李活廣場, Hong Kong</v>
      </c>
      <c r="E15413" t="str">
        <f>VLOOKUP(F15413,'recent unique'!A:D,4,FALSE)</f>
        <v>鑽石山荷李活廣場</v>
      </c>
      <c r="F15413" t="s">
        <v>140</v>
      </c>
      <c r="G15413" t="s">
        <v>134</v>
      </c>
      <c r="H15413" t="s">
        <v>11</v>
      </c>
      <c r="I15413" t="s">
        <v>136</v>
      </c>
      <c r="J15413" t="s">
        <v>138</v>
      </c>
      <c r="K15413" t="str">
        <f>VLOOKUP(F15413,'Unique Address'!A:D,4,FALSE)</f>
        <v>Diamond Hill</v>
      </c>
      <c r="L15413">
        <f>VLOOKUP(K15413,'[2]AreaCoordinates xlsx'!$A$1:$D$65536,3,FALSE)</f>
        <v>22.343872699999999</v>
      </c>
      <c r="M15413">
        <f>VLOOKUP(K15413,'[2]AreaCoordinates xlsx'!$A$1:$D$65536,4,FALSE)</f>
        <v>114.2048704</v>
      </c>
    </row>
    <row r="15414" spans="1:13" x14ac:dyDescent="0.2">
      <c r="A15414" s="2">
        <v>41792</v>
      </c>
      <c r="B15414">
        <v>6182</v>
      </c>
      <c r="C15414" t="s">
        <v>8</v>
      </c>
      <c r="D15414" t="str">
        <f t="shared" si="1311"/>
        <v>鑽石山荷李活廣場, Hong Kong</v>
      </c>
      <c r="E15414" t="str">
        <f>VLOOKUP(F15414,'recent unique'!A:D,4,FALSE)</f>
        <v>鑽石山荷李活廣場</v>
      </c>
      <c r="F15414" t="s">
        <v>142</v>
      </c>
      <c r="G15414" t="s">
        <v>141</v>
      </c>
      <c r="H15414" t="s">
        <v>11</v>
      </c>
      <c r="I15414" t="s">
        <v>136</v>
      </c>
      <c r="J15414" t="s">
        <v>138</v>
      </c>
      <c r="K15414" t="str">
        <f>VLOOKUP(F15414,'Unique Address'!A:D,4,FALSE)</f>
        <v>Diamond Hill</v>
      </c>
      <c r="L15414">
        <f>VLOOKUP(K15414,'[2]AreaCoordinates xlsx'!$A$1:$D$65536,3,FALSE)</f>
        <v>22.343872699999999</v>
      </c>
      <c r="M15414">
        <f>VLOOKUP(K15414,'[2]AreaCoordinates xlsx'!$A$1:$D$65536,4,FALSE)</f>
        <v>114.2048704</v>
      </c>
    </row>
    <row r="15415" spans="1:13" x14ac:dyDescent="0.2">
      <c r="A15415" s="2">
        <v>41792</v>
      </c>
      <c r="B15415">
        <v>6182</v>
      </c>
      <c r="C15415" t="s">
        <v>8</v>
      </c>
      <c r="D15415" t="str">
        <f t="shared" si="1311"/>
        <v>鑽石山荷李活廣場, Hong Kong</v>
      </c>
      <c r="E15415" t="str">
        <f>VLOOKUP(F15415,'recent unique'!A:D,4,FALSE)</f>
        <v>鑽石山荷李活廣場</v>
      </c>
      <c r="F15415" t="s">
        <v>144</v>
      </c>
      <c r="G15415" t="s">
        <v>143</v>
      </c>
      <c r="H15415" t="s">
        <v>11</v>
      </c>
      <c r="I15415" t="s">
        <v>136</v>
      </c>
      <c r="J15415" t="s">
        <v>138</v>
      </c>
      <c r="K15415" t="str">
        <f>VLOOKUP(F15415,'Unique Address'!A:D,4,FALSE)</f>
        <v>Diamond Hill</v>
      </c>
      <c r="L15415">
        <f>VLOOKUP(K15415,'[2]AreaCoordinates xlsx'!$A$1:$D$65536,3,FALSE)</f>
        <v>22.343872699999999</v>
      </c>
      <c r="M15415">
        <f>VLOOKUP(K15415,'[2]AreaCoordinates xlsx'!$A$1:$D$65536,4,FALSE)</f>
        <v>114.2048704</v>
      </c>
    </row>
    <row r="15416" spans="1:13" x14ac:dyDescent="0.2">
      <c r="A15416" s="2">
        <v>41792</v>
      </c>
      <c r="B15416">
        <v>10009</v>
      </c>
      <c r="C15416" t="s">
        <v>19</v>
      </c>
      <c r="D15416" t="str">
        <f t="shared" si="1311"/>
        <v>元朗坳頭博愛醫院 , Hong Kong</v>
      </c>
      <c r="E15416" t="str">
        <f>VLOOKUP(F15416,'recent unique'!A:D,4,FALSE)</f>
        <v xml:space="preserve">元朗坳頭博愛醫院 </v>
      </c>
      <c r="F15416" t="s">
        <v>158</v>
      </c>
      <c r="G15416" t="s">
        <v>156</v>
      </c>
      <c r="H15416" t="s">
        <v>11</v>
      </c>
      <c r="I15416" t="s">
        <v>155</v>
      </c>
      <c r="J15416" t="s">
        <v>157</v>
      </c>
      <c r="K15416" t="str">
        <f>VLOOKUP(F15416,'Unique Address'!A:D,4,FALSE)</f>
        <v>Yuen Long</v>
      </c>
      <c r="L15416">
        <f>VLOOKUP(K15416,'[2]AreaCoordinates xlsx'!$A$1:$D$65536,3,FALSE)</f>
        <v>22.446151400000002</v>
      </c>
      <c r="M15416">
        <f>VLOOKUP(K15416,'[2]AreaCoordinates xlsx'!$A$1:$D$65536,4,FALSE)</f>
        <v>114.0265682</v>
      </c>
    </row>
    <row r="15417" spans="1:13" x14ac:dyDescent="0.2">
      <c r="A15417" s="2">
        <v>41792</v>
      </c>
      <c r="B15417">
        <v>6052</v>
      </c>
      <c r="C15417" t="s">
        <v>14</v>
      </c>
      <c r="D15417" t="str">
        <f t="shared" si="1311"/>
        <v>淺水灣泳灘香港拯溺總會訓練總部, Hong Kong</v>
      </c>
      <c r="E15417" t="str">
        <f>VLOOKUP(F15417,'recent unique'!A:D,4,FALSE)</f>
        <v>淺水灣泳灘香港拯溺總會訓練總部</v>
      </c>
      <c r="F15417" t="s">
        <v>162</v>
      </c>
      <c r="G15417" t="s">
        <v>160</v>
      </c>
      <c r="H15417" t="s">
        <v>11</v>
      </c>
      <c r="I15417" t="s">
        <v>159</v>
      </c>
      <c r="J15417" t="s">
        <v>161</v>
      </c>
      <c r="K15417" t="str">
        <f>VLOOKUP(F15417,'Unique Address'!A:D,4,FALSE)</f>
        <v>Repulse Bay</v>
      </c>
      <c r="L15417">
        <f>VLOOKUP(K15417,'[2]AreaCoordinates xlsx'!$A$1:$D$65536,3,FALSE)</f>
        <v>22.234504300000001</v>
      </c>
      <c r="M15417">
        <f>VLOOKUP(K15417,'[2]AreaCoordinates xlsx'!$A$1:$D$65536,4,FALSE)</f>
        <v>114.1952039</v>
      </c>
    </row>
    <row r="15418" spans="1:13" x14ac:dyDescent="0.2">
      <c r="A15418" s="2">
        <v>41792</v>
      </c>
      <c r="B15418">
        <v>12452</v>
      </c>
      <c r="C15418" t="s">
        <v>19</v>
      </c>
      <c r="D15418" t="str">
        <f t="shared" si="1311"/>
        <v>坑口寶寧里2號, Hong Kong</v>
      </c>
      <c r="E15418" t="str">
        <f>VLOOKUP(F15418,'recent unique'!A:D,4,FALSE)</f>
        <v>坑口寶寧里2號</v>
      </c>
      <c r="F15418" t="s">
        <v>166</v>
      </c>
      <c r="G15418" t="s">
        <v>164</v>
      </c>
      <c r="H15418" t="s">
        <v>11</v>
      </c>
      <c r="I15418" t="s">
        <v>163</v>
      </c>
      <c r="J15418" t="s">
        <v>165</v>
      </c>
      <c r="K15418" t="str">
        <f>VLOOKUP(F15418,'Unique Address'!A:D,4,FALSE)</f>
        <v>Tseung Kwan O</v>
      </c>
      <c r="L15418">
        <f>VLOOKUP(K15418,'[2]AreaCoordinates xlsx'!$A$1:$D$65536,3,FALSE)</f>
        <v>22.311936899999999</v>
      </c>
      <c r="M15418">
        <f>VLOOKUP(K15418,'[2]AreaCoordinates xlsx'!$A$1:$D$65536,4,FALSE)</f>
        <v>114.2568814</v>
      </c>
    </row>
    <row r="15419" spans="1:13" x14ac:dyDescent="0.2">
      <c r="A15419" s="2">
        <v>41792</v>
      </c>
      <c r="B15419">
        <v>1108</v>
      </c>
      <c r="C15419" t="s">
        <v>19</v>
      </c>
      <c r="D15419" t="str">
        <f t="shared" si="1311"/>
        <v>沙田亞公角山路17號, Hong Kong</v>
      </c>
      <c r="E15419" t="str">
        <f>VLOOKUP(F15419,'recent unique'!A:D,4,FALSE)</f>
        <v>沙田亞公角山路17號</v>
      </c>
      <c r="F15419" t="s">
        <v>170</v>
      </c>
      <c r="G15419" t="s">
        <v>168</v>
      </c>
      <c r="H15419" t="s">
        <v>11</v>
      </c>
      <c r="I15419" t="s">
        <v>167</v>
      </c>
      <c r="J15419" t="s">
        <v>169</v>
      </c>
      <c r="K15419" t="str">
        <f>VLOOKUP(F15419,'Unique Address'!A:D,4,FALSE)</f>
        <v>Sha Tin</v>
      </c>
      <c r="L15419">
        <f>VLOOKUP(K15419,'[2]AreaCoordinates xlsx'!$A$1:$D$65536,3,FALSE)</f>
        <v>22.377130399999999</v>
      </c>
      <c r="M15419">
        <f>VLOOKUP(K15419,'[2]AreaCoordinates xlsx'!$A$1:$D$65536,4,FALSE)</f>
        <v>114.1974398</v>
      </c>
    </row>
    <row r="15420" spans="1:13" x14ac:dyDescent="0.2">
      <c r="A15420" s="2">
        <v>41792</v>
      </c>
      <c r="B15420">
        <v>10165</v>
      </c>
      <c r="C15420" t="s">
        <v>19</v>
      </c>
      <c r="D15420" t="str">
        <f t="shared" si="1311"/>
        <v>沙田銀城街30-32號, Hong Kong</v>
      </c>
      <c r="E15420" t="str">
        <f>VLOOKUP(F15420,'recent unique'!A:D,4,FALSE)</f>
        <v>沙田銀城街30-32號</v>
      </c>
      <c r="F15420" t="s">
        <v>174</v>
      </c>
      <c r="G15420" t="s">
        <v>172</v>
      </c>
      <c r="H15420" t="s">
        <v>11</v>
      </c>
      <c r="I15420" t="s">
        <v>171</v>
      </c>
      <c r="J15420" t="s">
        <v>173</v>
      </c>
      <c r="K15420" t="str">
        <f>VLOOKUP(F15420,'Unique Address'!A:D,4,FALSE)</f>
        <v>Sha Tin</v>
      </c>
      <c r="L15420">
        <f>VLOOKUP(K15420,'[2]AreaCoordinates xlsx'!$A$1:$D$65536,3,FALSE)</f>
        <v>22.377130399999999</v>
      </c>
      <c r="M15420">
        <f>VLOOKUP(K15420,'[2]AreaCoordinates xlsx'!$A$1:$D$65536,4,FALSE)</f>
        <v>114.1974398</v>
      </c>
    </row>
    <row r="15421" spans="1:13" x14ac:dyDescent="0.2">
      <c r="A15421" s="2">
        <v>41792</v>
      </c>
      <c r="B15421">
        <v>9566</v>
      </c>
      <c r="C15421" t="s">
        <v>14</v>
      </c>
      <c r="D15421" t="str">
        <f t="shared" si="1311"/>
        <v>柴灣樂民道3號, Hong Kong</v>
      </c>
      <c r="E15421" t="str">
        <f>VLOOKUP(F15421,'recent unique'!A:D,4,FALSE)</f>
        <v>柴灣樂民道3號</v>
      </c>
      <c r="F15421" t="s">
        <v>178</v>
      </c>
      <c r="G15421" t="s">
        <v>176</v>
      </c>
      <c r="H15421" t="s">
        <v>11</v>
      </c>
      <c r="I15421" t="s">
        <v>175</v>
      </c>
      <c r="J15421" t="s">
        <v>177</v>
      </c>
      <c r="K15421" t="str">
        <f>VLOOKUP(F15421,'Unique Address'!A:D,4,FALSE)</f>
        <v>Chai Wan</v>
      </c>
      <c r="L15421">
        <f>VLOOKUP(K15421,'[2]AreaCoordinates xlsx'!$A$1:$D$65536,3,FALSE)</f>
        <v>22.264624999999999</v>
      </c>
      <c r="M15421">
        <f>VLOOKUP(K15421,'[2]AreaCoordinates xlsx'!$A$1:$D$65536,4,FALSE)</f>
        <v>114.237139</v>
      </c>
    </row>
    <row r="15422" spans="1:13" x14ac:dyDescent="0.2">
      <c r="A15422" s="2">
        <v>41792</v>
      </c>
      <c r="B15422">
        <v>1626</v>
      </c>
      <c r="C15422" t="s">
        <v>8</v>
      </c>
      <c r="D15422" t="str">
        <f t="shared" si="1311"/>
        <v>深水埗永康街111號, Hong Kong</v>
      </c>
      <c r="E15422" t="str">
        <f>VLOOKUP(F15422,'recent unique'!A:D,4,FALSE)</f>
        <v>深水埗永康街111號</v>
      </c>
      <c r="F15422" t="s">
        <v>186</v>
      </c>
      <c r="G15422" t="s">
        <v>184</v>
      </c>
      <c r="H15422" t="s">
        <v>11</v>
      </c>
      <c r="I15422" t="s">
        <v>183</v>
      </c>
      <c r="J15422" t="s">
        <v>185</v>
      </c>
      <c r="K15422" t="str">
        <f>VLOOKUP(F15422,'Unique Address'!A:D,4,FALSE)</f>
        <v>Sham Shui Po</v>
      </c>
      <c r="L15422">
        <f>VLOOKUP(K15422,'[2]AreaCoordinates xlsx'!$A$1:$D$65536,3,FALSE)</f>
        <v>22.328589900000001</v>
      </c>
      <c r="M15422">
        <f>VLOOKUP(K15422,'[2]AreaCoordinates xlsx'!$A$1:$D$65536,4,FALSE)</f>
        <v>114.1602846</v>
      </c>
    </row>
    <row r="15423" spans="1:13" x14ac:dyDescent="0.2">
      <c r="A15423" s="2">
        <v>41792</v>
      </c>
      <c r="B15423">
        <v>2014</v>
      </c>
      <c r="C15423" t="s">
        <v>19</v>
      </c>
      <c r="D15423" t="str">
        <f t="shared" si="1311"/>
        <v>沙田亞公角山路30號, Hong Kong</v>
      </c>
      <c r="E15423" t="str">
        <f>VLOOKUP(F15423,'recent unique'!A:D,4,FALSE)</f>
        <v>沙田亞公角山路30號</v>
      </c>
      <c r="F15423" t="s">
        <v>190</v>
      </c>
      <c r="G15423" t="s">
        <v>188</v>
      </c>
      <c r="H15423" t="s">
        <v>11</v>
      </c>
      <c r="I15423" t="s">
        <v>187</v>
      </c>
      <c r="J15423" t="s">
        <v>189</v>
      </c>
      <c r="K15423" t="str">
        <f>VLOOKUP(F15423,'Unique Address'!A:D,4,FALSE)</f>
        <v>Sha Tin</v>
      </c>
      <c r="L15423">
        <f>VLOOKUP(K15423,'[2]AreaCoordinates xlsx'!$A$1:$D$65536,3,FALSE)</f>
        <v>22.377130399999999</v>
      </c>
      <c r="M15423">
        <f>VLOOKUP(K15423,'[2]AreaCoordinates xlsx'!$A$1:$D$65536,4,FALSE)</f>
        <v>114.1974398</v>
      </c>
    </row>
    <row r="15424" spans="1:13" x14ac:dyDescent="0.2">
      <c r="A15424" s="2">
        <v>41792</v>
      </c>
      <c r="B15424">
        <v>175</v>
      </c>
      <c r="C15424" t="s">
        <v>14</v>
      </c>
      <c r="D15424" t="str">
        <f t="shared" si="1311"/>
        <v>香港仔香港海洋公園, Hong Kong</v>
      </c>
      <c r="E15424" t="str">
        <f>VLOOKUP(F15424,'recent unique'!A:D,4,FALSE)</f>
        <v>香港仔香港海洋公園</v>
      </c>
      <c r="F15424" t="s">
        <v>194</v>
      </c>
      <c r="G15424" t="s">
        <v>192</v>
      </c>
      <c r="H15424" t="s">
        <v>11</v>
      </c>
      <c r="I15424" t="s">
        <v>191</v>
      </c>
      <c r="J15424" t="s">
        <v>193</v>
      </c>
      <c r="K15424" t="str">
        <f>VLOOKUP(F15424,'Unique Address'!A:D,4,FALSE)</f>
        <v>Aberdeen</v>
      </c>
      <c r="L15424">
        <f>VLOOKUP(K15424,'[2]AreaCoordinates xlsx'!$A$1:$D$65536,3,FALSE)</f>
        <v>22.252085900000001</v>
      </c>
      <c r="M15424">
        <f>VLOOKUP(K15424,'[2]AreaCoordinates xlsx'!$A$1:$D$65536,4,FALSE)</f>
        <v>114.1587983</v>
      </c>
    </row>
    <row r="15425" spans="1:13" x14ac:dyDescent="0.2">
      <c r="A15425" s="2">
        <v>41793</v>
      </c>
      <c r="B15425">
        <v>4678</v>
      </c>
      <c r="C15425" t="s">
        <v>14</v>
      </c>
      <c r="D15425" t="str">
        <f t="shared" si="1311"/>
        <v>香港仔黃竹坑道125號, Hong Kong</v>
      </c>
      <c r="E15425" t="str">
        <f>VLOOKUP(F15425,'recent unique'!A:D,4,FALSE)</f>
        <v>香港仔黃竹坑道125號</v>
      </c>
      <c r="F15425" t="s">
        <v>236</v>
      </c>
      <c r="G15425" t="s">
        <v>1652</v>
      </c>
      <c r="H15425" t="s">
        <v>11</v>
      </c>
      <c r="I15425" t="s">
        <v>316</v>
      </c>
      <c r="J15425" t="s">
        <v>318</v>
      </c>
      <c r="K15425" t="str">
        <f>VLOOKUP(F15425,'Unique Address'!A:D,4,FALSE)</f>
        <v>Aberdeen</v>
      </c>
      <c r="L15425">
        <f>VLOOKUP(K15425,'[2]AreaCoordinates xlsx'!$A$1:$D$65536,3,FALSE)</f>
        <v>22.252085900000001</v>
      </c>
      <c r="M15425">
        <f>VLOOKUP(K15425,'[2]AreaCoordinates xlsx'!$A$1:$D$65536,4,FALSE)</f>
        <v>114.1587983</v>
      </c>
    </row>
    <row r="15426" spans="1:13" x14ac:dyDescent="0.2">
      <c r="A15426" s="2">
        <v>41793</v>
      </c>
      <c r="B15426">
        <v>13476</v>
      </c>
      <c r="C15426" t="s">
        <v>19</v>
      </c>
      <c r="D15426" t="str">
        <f t="shared" si="1311"/>
        <v>荃灣仁濟街7至11號, Hong Kong</v>
      </c>
      <c r="E15426" t="str">
        <f>VLOOKUP(F15426,'recent unique'!A:D,4,FALSE)</f>
        <v>荃灣仁濟街7至11號</v>
      </c>
      <c r="F15426" t="s">
        <v>1653</v>
      </c>
      <c r="G15426" t="s">
        <v>323</v>
      </c>
      <c r="H15426" t="s">
        <v>11</v>
      </c>
      <c r="I15426" t="s">
        <v>15</v>
      </c>
      <c r="J15426" t="s">
        <v>17</v>
      </c>
      <c r="K15426" t="str">
        <f>VLOOKUP(F15426,'Unique Address'!A:D,4,FALSE)</f>
        <v>Tsuen Wan</v>
      </c>
      <c r="L15426">
        <f>VLOOKUP(K15426,'[2]AreaCoordinates xlsx'!$A$1:$D$65536,3,FALSE)</f>
        <v>22.3713227</v>
      </c>
      <c r="M15426">
        <f>VLOOKUP(K15426,'[2]AreaCoordinates xlsx'!$A$1:$D$65536,4,FALSE)</f>
        <v>114.11416010000001</v>
      </c>
    </row>
    <row r="15427" spans="1:13" x14ac:dyDescent="0.2">
      <c r="A15427" s="2">
        <v>41793</v>
      </c>
      <c r="B15427">
        <v>5556</v>
      </c>
      <c r="C15427" t="s">
        <v>8</v>
      </c>
      <c r="D15427" t="str">
        <f t="shared" si="1311"/>
        <v>樂富杏林街10號, Hong Kong</v>
      </c>
      <c r="E15427" t="str">
        <f>VLOOKUP(F15427,'recent unique'!A:D,4,FALSE)</f>
        <v>樂富杏林街10號</v>
      </c>
      <c r="F15427" t="s">
        <v>322</v>
      </c>
      <c r="G15427" t="s">
        <v>1654</v>
      </c>
      <c r="H15427" t="s">
        <v>11</v>
      </c>
      <c r="I15427" t="s">
        <v>319</v>
      </c>
      <c r="J15427" t="s">
        <v>321</v>
      </c>
      <c r="K15427" t="str">
        <f>VLOOKUP(F15427,'Unique Address'!A:D,4,FALSE)</f>
        <v>Lok Fu</v>
      </c>
      <c r="L15427">
        <f>VLOOKUP(K15427,'[2]AreaCoordinates xlsx'!$A$1:$D$65536,3,FALSE)</f>
        <v>22.337740199999999</v>
      </c>
      <c r="M15427">
        <f>VLOOKUP(K15427,'[2]AreaCoordinates xlsx'!$A$1:$D$65536,4,FALSE)</f>
        <v>114.1862935</v>
      </c>
    </row>
    <row r="15428" spans="1:13" x14ac:dyDescent="0.2">
      <c r="A15428" s="2">
        <v>41793</v>
      </c>
      <c r="B15428">
        <v>222</v>
      </c>
      <c r="C15428" t="s">
        <v>8</v>
      </c>
      <c r="D15428" t="str">
        <f t="shared" si="1311"/>
        <v>旺角新世紀廣場, Hong Kong</v>
      </c>
      <c r="E15428" t="str">
        <f>VLOOKUP(F15428,'recent unique'!A:D,4,FALSE)</f>
        <v>旺角新世紀廣場</v>
      </c>
      <c r="F15428" t="s">
        <v>1417</v>
      </c>
      <c r="G15428" t="s">
        <v>1416</v>
      </c>
      <c r="H15428" t="s">
        <v>11</v>
      </c>
      <c r="I15428" t="s">
        <v>179</v>
      </c>
      <c r="J15428" t="s">
        <v>181</v>
      </c>
      <c r="K15428" t="str">
        <f>VLOOKUP(F15428,'Unique Address'!A:D,4,FALSE)</f>
        <v>Mong Kok</v>
      </c>
      <c r="L15428">
        <f>VLOOKUP(K15428,'[2]AreaCoordinates xlsx'!$A$1:$D$65536,3,FALSE)</f>
        <v>22.318344199999999</v>
      </c>
      <c r="M15428">
        <f>VLOOKUP(K15428,'[2]AreaCoordinates xlsx'!$A$1:$D$65536,4,FALSE)</f>
        <v>114.17217460000001</v>
      </c>
    </row>
    <row r="15429" spans="1:13" x14ac:dyDescent="0.2">
      <c r="A15429" s="2">
        <v>41793</v>
      </c>
      <c r="B15429">
        <v>222</v>
      </c>
      <c r="C15429" t="s">
        <v>19</v>
      </c>
      <c r="D15429" t="str">
        <f t="shared" si="1311"/>
        <v>沙田新城市廣場, Hong Kong</v>
      </c>
      <c r="E15429" t="str">
        <f>VLOOKUP(F15429,'recent unique'!A:D,4,FALSE)</f>
        <v>沙田新城市廣場</v>
      </c>
      <c r="F15429" t="s">
        <v>1419</v>
      </c>
      <c r="G15429" t="s">
        <v>1418</v>
      </c>
      <c r="H15429" t="s">
        <v>11</v>
      </c>
      <c r="I15429" t="s">
        <v>179</v>
      </c>
      <c r="J15429" t="s">
        <v>181</v>
      </c>
      <c r="K15429" t="str">
        <f>VLOOKUP(F15429,'Unique Address'!A:D,4,FALSE)</f>
        <v>Sha Tin</v>
      </c>
      <c r="L15429">
        <f>VLOOKUP(K15429,'[2]AreaCoordinates xlsx'!$A$1:$D$65536,3,FALSE)</f>
        <v>22.377130399999999</v>
      </c>
      <c r="M15429">
        <f>VLOOKUP(K15429,'[2]AreaCoordinates xlsx'!$A$1:$D$65536,4,FALSE)</f>
        <v>114.1974398</v>
      </c>
    </row>
    <row r="15430" spans="1:13" x14ac:dyDescent="0.2">
      <c r="A15430" s="2">
        <v>41793</v>
      </c>
      <c r="B15430">
        <v>222</v>
      </c>
      <c r="C15430" t="s">
        <v>19</v>
      </c>
      <c r="D15430" t="str">
        <f t="shared" si="1311"/>
        <v>上水廣場, Hong Kong</v>
      </c>
      <c r="E15430" t="str">
        <f>VLOOKUP(F15430,'recent unique'!A:D,4,FALSE)</f>
        <v>上水廣場</v>
      </c>
      <c r="F15430" t="s">
        <v>1421</v>
      </c>
      <c r="G15430" t="s">
        <v>1420</v>
      </c>
      <c r="H15430" t="s">
        <v>11</v>
      </c>
      <c r="I15430" t="s">
        <v>179</v>
      </c>
      <c r="J15430" t="s">
        <v>181</v>
      </c>
      <c r="K15430" t="str">
        <f>VLOOKUP(F15430,'Unique Address'!A:D,4,FALSE)</f>
        <v>Sheung Shui</v>
      </c>
      <c r="L15430">
        <f>VLOOKUP(K15430,'[2]AreaCoordinates xlsx'!$A$1:$D$65536,3,FALSE)</f>
        <v>22.511200800000001</v>
      </c>
      <c r="M15430">
        <f>VLOOKUP(K15430,'[2]AreaCoordinates xlsx'!$A$1:$D$65536,4,FALSE)</f>
        <v>114.1260991</v>
      </c>
    </row>
    <row r="15431" spans="1:13" x14ac:dyDescent="0.2">
      <c r="A15431" s="2">
        <v>41793</v>
      </c>
      <c r="B15431">
        <v>222</v>
      </c>
      <c r="C15431" t="s">
        <v>19</v>
      </c>
      <c r="D15431" t="str">
        <f t="shared" si="1311"/>
        <v>葵芳新都會廣場, Hong Kong</v>
      </c>
      <c r="E15431" t="str">
        <f>VLOOKUP(F15431,'recent unique'!A:D,4,FALSE)</f>
        <v>葵芳新都會廣場</v>
      </c>
      <c r="F15431" t="s">
        <v>1423</v>
      </c>
      <c r="G15431" t="s">
        <v>1422</v>
      </c>
      <c r="H15431" t="s">
        <v>11</v>
      </c>
      <c r="I15431" t="s">
        <v>179</v>
      </c>
      <c r="J15431" t="s">
        <v>181</v>
      </c>
      <c r="K15431" t="str">
        <f>VLOOKUP(F15431,'Unique Address'!A:D,4,FALSE)</f>
        <v>Kwai Fong</v>
      </c>
      <c r="L15431">
        <f>VLOOKUP(K15431,'[2]AreaCoordinates xlsx'!$A$1:$D$65536,3,FALSE)</f>
        <v>22.3578109</v>
      </c>
      <c r="M15431">
        <f>VLOOKUP(K15431,'[2]AreaCoordinates xlsx'!$A$1:$D$65536,4,FALSE)</f>
        <v>114.1298151</v>
      </c>
    </row>
    <row r="15432" spans="1:13" x14ac:dyDescent="0.2">
      <c r="A15432" s="2">
        <v>41793</v>
      </c>
      <c r="B15432">
        <v>10276</v>
      </c>
      <c r="C15432" t="s">
        <v>8</v>
      </c>
      <c r="D15432" t="str">
        <f t="shared" si="1311"/>
        <v>九龍佐敦加士居道30號, Hong Kong</v>
      </c>
      <c r="E15432" t="str">
        <f>VLOOKUP(F15432,'recent unique'!A:D,4,FALSE)</f>
        <v>九龍佐敦加士居道30號</v>
      </c>
      <c r="F15432" t="s">
        <v>13</v>
      </c>
      <c r="G15432" t="s">
        <v>10</v>
      </c>
      <c r="H15432" t="s">
        <v>11</v>
      </c>
      <c r="I15432" t="s">
        <v>9</v>
      </c>
      <c r="J15432" t="s">
        <v>12</v>
      </c>
      <c r="K15432" t="str">
        <f>VLOOKUP(F15432,'Unique Address'!A:D,4,FALSE)</f>
        <v>Jordan</v>
      </c>
      <c r="L15432">
        <f>VLOOKUP(K15432,'[2]AreaCoordinates xlsx'!$A$1:$D$65536,3,FALSE)</f>
        <v>22.304861200000001</v>
      </c>
      <c r="M15432">
        <f>VLOOKUP(K15432,'[2]AreaCoordinates xlsx'!$A$1:$D$65536,4,FALSE)</f>
        <v>114.16920210000001</v>
      </c>
    </row>
    <row r="15433" spans="1:13" x14ac:dyDescent="0.2">
      <c r="A15433" s="2">
        <v>41793</v>
      </c>
      <c r="B15433">
        <v>13476</v>
      </c>
      <c r="C15433" t="s">
        <v>14</v>
      </c>
      <c r="D15433" t="str">
        <f t="shared" si="1311"/>
        <v>銅鑼灣世貿中心2樓顧客服務中心, Hong Kong</v>
      </c>
      <c r="E15433" t="str">
        <f>VLOOKUP(F15433,'recent unique'!A:D,4,FALSE)</f>
        <v>銅鑼灣世貿中心2樓顧客服務中心</v>
      </c>
      <c r="F15433" t="s">
        <v>18</v>
      </c>
      <c r="G15433" t="s">
        <v>16</v>
      </c>
      <c r="H15433" t="s">
        <v>11</v>
      </c>
      <c r="I15433" t="s">
        <v>15</v>
      </c>
      <c r="J15433" t="s">
        <v>17</v>
      </c>
      <c r="K15433" t="str">
        <f>VLOOKUP(F15433,'Unique Address'!A:D,4,FALSE)</f>
        <v>Causeway Bay</v>
      </c>
      <c r="L15433">
        <f>VLOOKUP(K15433,'[2]AreaCoordinates xlsx'!$A$1:$D$65536,3,FALSE)</f>
        <v>22.279729499999998</v>
      </c>
      <c r="M15433">
        <f>VLOOKUP(K15433,'[2]AreaCoordinates xlsx'!$A$1:$D$65536,4,FALSE)</f>
        <v>114.1870366</v>
      </c>
    </row>
    <row r="15434" spans="1:13" x14ac:dyDescent="0.2">
      <c r="A15434" s="2">
        <v>41793</v>
      </c>
      <c r="B15434">
        <v>13476</v>
      </c>
      <c r="C15434" t="s">
        <v>19</v>
      </c>
      <c r="D15434" t="str">
        <f t="shared" si="1311"/>
        <v>將軍澳東港城1樓顧客服務中心, Hong Kong</v>
      </c>
      <c r="E15434" t="str">
        <f>VLOOKUP(F15434,'recent unique'!A:D,4,FALSE)</f>
        <v>將軍澳東港城1樓顧客服務中心</v>
      </c>
      <c r="F15434" t="s">
        <v>21</v>
      </c>
      <c r="G15434" t="s">
        <v>20</v>
      </c>
      <c r="H15434" t="s">
        <v>11</v>
      </c>
      <c r="I15434" t="s">
        <v>15</v>
      </c>
      <c r="J15434" t="s">
        <v>17</v>
      </c>
      <c r="K15434" t="str">
        <f>VLOOKUP(F15434,'Unique Address'!A:D,4,FALSE)</f>
        <v>Tseung Kwan O</v>
      </c>
      <c r="L15434">
        <f>VLOOKUP(K15434,'[2]AreaCoordinates xlsx'!$A$1:$D$65536,3,FALSE)</f>
        <v>22.311936899999999</v>
      </c>
      <c r="M15434">
        <f>VLOOKUP(K15434,'[2]AreaCoordinates xlsx'!$A$1:$D$65536,4,FALSE)</f>
        <v>114.2568814</v>
      </c>
    </row>
    <row r="15435" spans="1:13" x14ac:dyDescent="0.2">
      <c r="A15435" s="2">
        <v>41793</v>
      </c>
      <c r="B15435">
        <v>13476</v>
      </c>
      <c r="C15435" t="s">
        <v>19</v>
      </c>
      <c r="D15435" t="str">
        <f t="shared" si="1311"/>
        <v>荃灣荃灣廣場, Hong Kong</v>
      </c>
      <c r="E15435" t="str">
        <f>VLOOKUP(F15435,'recent unique'!A:D,4,FALSE)</f>
        <v>荃灣荃灣廣場</v>
      </c>
      <c r="F15435" t="s">
        <v>23</v>
      </c>
      <c r="G15435" t="s">
        <v>22</v>
      </c>
      <c r="H15435" t="s">
        <v>11</v>
      </c>
      <c r="I15435" t="s">
        <v>15</v>
      </c>
      <c r="J15435" t="s">
        <v>17</v>
      </c>
      <c r="K15435" t="str">
        <f>VLOOKUP(F15435,'Unique Address'!A:D,4,FALSE)</f>
        <v>Tsuen Wan</v>
      </c>
      <c r="L15435">
        <f>VLOOKUP(K15435,'[2]AreaCoordinates xlsx'!$A$1:$D$65536,3,FALSE)</f>
        <v>22.3713227</v>
      </c>
      <c r="M15435">
        <f>VLOOKUP(K15435,'[2]AreaCoordinates xlsx'!$A$1:$D$65536,4,FALSE)</f>
        <v>114.11416010000001</v>
      </c>
    </row>
    <row r="15436" spans="1:13" x14ac:dyDescent="0.2">
      <c r="A15436" s="2">
        <v>41793</v>
      </c>
      <c r="B15436">
        <v>13476</v>
      </c>
      <c r="C15436" t="s">
        <v>19</v>
      </c>
      <c r="D15436" t="str">
        <f t="shared" si="1311"/>
        <v>沙田新城市廣場, Hong Kong</v>
      </c>
      <c r="E15436" t="str">
        <f>VLOOKUP(F15436,'recent unique'!A:D,4,FALSE)</f>
        <v>沙田新城市廣場</v>
      </c>
      <c r="F15436" t="s">
        <v>25</v>
      </c>
      <c r="G15436" t="s">
        <v>24</v>
      </c>
      <c r="H15436" t="s">
        <v>11</v>
      </c>
      <c r="I15436" t="s">
        <v>15</v>
      </c>
      <c r="J15436" t="s">
        <v>17</v>
      </c>
      <c r="K15436" t="str">
        <f>VLOOKUP(F15436,'Unique Address'!A:D,4,FALSE)</f>
        <v>Sha Tin</v>
      </c>
      <c r="L15436">
        <f>VLOOKUP(K15436,'[2]AreaCoordinates xlsx'!$A$1:$D$65536,3,FALSE)</f>
        <v>22.377130399999999</v>
      </c>
      <c r="M15436">
        <f>VLOOKUP(K15436,'[2]AreaCoordinates xlsx'!$A$1:$D$65536,4,FALSE)</f>
        <v>114.1974398</v>
      </c>
    </row>
    <row r="15437" spans="1:13" x14ac:dyDescent="0.2">
      <c r="A15437" s="2">
        <v>41793</v>
      </c>
      <c r="B15437">
        <v>11150</v>
      </c>
      <c r="C15437" t="s">
        <v>19</v>
      </c>
      <c r="D15437" t="str">
        <f t="shared" si="1311"/>
        <v>沙田馬鞍山亞公角街33號, Hong Kong</v>
      </c>
      <c r="E15437" t="str">
        <f>VLOOKUP(F15437,'recent unique'!A:D,4,FALSE)</f>
        <v>沙田馬鞍山亞公角街33號</v>
      </c>
      <c r="F15437" t="s">
        <v>90</v>
      </c>
      <c r="G15437" t="s">
        <v>88</v>
      </c>
      <c r="H15437" t="s">
        <v>11</v>
      </c>
      <c r="I15437" t="s">
        <v>87</v>
      </c>
      <c r="J15437" t="s">
        <v>89</v>
      </c>
      <c r="K15437" t="str">
        <f>VLOOKUP(F15437,'Unique Address'!A:D,4,FALSE)</f>
        <v>Ma On Shan</v>
      </c>
      <c r="L15437">
        <f>VLOOKUP(K15437,'[2]AreaCoordinates xlsx'!$A$1:$D$65536,3,FALSE)</f>
        <v>22.403069899999998</v>
      </c>
      <c r="M15437">
        <f>VLOOKUP(K15437,'[2]AreaCoordinates xlsx'!$A$1:$D$65536,4,FALSE)</f>
        <v>114.24499369999999</v>
      </c>
    </row>
    <row r="15438" spans="1:13" x14ac:dyDescent="0.2">
      <c r="A15438" s="2">
        <v>41793</v>
      </c>
      <c r="B15438">
        <v>9361</v>
      </c>
      <c r="C15438" t="s">
        <v>19</v>
      </c>
      <c r="D15438" t="str">
        <f t="shared" si="1311"/>
        <v>上水保健路9號, Hong Kong</v>
      </c>
      <c r="E15438" t="str">
        <f>VLOOKUP(F15438,'recent unique'!A:D,4,FALSE)</f>
        <v>上水保健路9號</v>
      </c>
      <c r="F15438" t="s">
        <v>94</v>
      </c>
      <c r="G15438" t="s">
        <v>92</v>
      </c>
      <c r="H15438" t="s">
        <v>11</v>
      </c>
      <c r="I15438" t="s">
        <v>91</v>
      </c>
      <c r="J15438" t="s">
        <v>93</v>
      </c>
      <c r="K15438" t="str">
        <f>VLOOKUP(F15438,'Unique Address'!A:D,4,FALSE)</f>
        <v>Sheung Shui</v>
      </c>
      <c r="L15438">
        <f>VLOOKUP(K15438,'[2]AreaCoordinates xlsx'!$A$1:$D$65536,3,FALSE)</f>
        <v>22.511200800000001</v>
      </c>
      <c r="M15438">
        <f>VLOOKUP(K15438,'[2]AreaCoordinates xlsx'!$A$1:$D$65536,4,FALSE)</f>
        <v>114.1260991</v>
      </c>
    </row>
    <row r="15439" spans="1:13" x14ac:dyDescent="0.2">
      <c r="A15439" s="2">
        <v>41793</v>
      </c>
      <c r="B15439">
        <v>10172</v>
      </c>
      <c r="C15439" t="s">
        <v>8</v>
      </c>
      <c r="D15439" t="str">
        <f t="shared" si="1311"/>
        <v>荔枝角瑪嘉烈醫院道瑪嘉烈醫院 , Hong Kong</v>
      </c>
      <c r="E15439" t="str">
        <f>VLOOKUP(F15439,'recent unique'!A:D,4,FALSE)</f>
        <v xml:space="preserve">荔枝角瑪嘉烈醫院道瑪嘉烈醫院 </v>
      </c>
      <c r="F15439" t="s">
        <v>102</v>
      </c>
      <c r="G15439" t="s">
        <v>100</v>
      </c>
      <c r="H15439" t="s">
        <v>11</v>
      </c>
      <c r="I15439" t="s">
        <v>99</v>
      </c>
      <c r="J15439" t="s">
        <v>101</v>
      </c>
      <c r="K15439" t="str">
        <f>VLOOKUP(F15439,'Unique Address'!A:D,4,FALSE)</f>
        <v>Lai Chi Kok</v>
      </c>
      <c r="L15439">
        <f>VLOOKUP(K15439,'[2]AreaCoordinates xlsx'!$A$1:$D$65536,3,FALSE)</f>
        <v>22.337264999999999</v>
      </c>
      <c r="M15439">
        <f>VLOOKUP(K15439,'[2]AreaCoordinates xlsx'!$A$1:$D$65536,4,FALSE)</f>
        <v>114.148033</v>
      </c>
    </row>
    <row r="15440" spans="1:13" x14ac:dyDescent="0.2">
      <c r="A15440" s="2">
        <v>41793</v>
      </c>
      <c r="B15440">
        <v>10103</v>
      </c>
      <c r="C15440" t="s">
        <v>8</v>
      </c>
      <c r="D15440" t="str">
        <f t="shared" si="1311"/>
        <v>鑽石山荷李活廣場, Hong Kong</v>
      </c>
      <c r="E15440" t="str">
        <f>VLOOKUP(F15440,'recent unique'!A:D,4,FALSE)</f>
        <v>鑽石山荷李活廣場</v>
      </c>
      <c r="F15440" t="s">
        <v>133</v>
      </c>
      <c r="G15440" t="s">
        <v>131</v>
      </c>
      <c r="H15440" t="s">
        <v>11</v>
      </c>
      <c r="I15440" t="s">
        <v>130</v>
      </c>
      <c r="J15440" t="s">
        <v>132</v>
      </c>
      <c r="K15440" t="str">
        <f>VLOOKUP(F15440,'Unique Address'!A:D,4,FALSE)</f>
        <v>Diamond Hill</v>
      </c>
      <c r="L15440">
        <f>VLOOKUP(K15440,'[2]AreaCoordinates xlsx'!$A$1:$D$65536,3,FALSE)</f>
        <v>22.343872699999999</v>
      </c>
      <c r="M15440">
        <f>VLOOKUP(K15440,'[2]AreaCoordinates xlsx'!$A$1:$D$65536,4,FALSE)</f>
        <v>114.2048704</v>
      </c>
    </row>
    <row r="15441" spans="1:13" x14ac:dyDescent="0.2">
      <c r="A15441" s="2">
        <v>41793</v>
      </c>
      <c r="B15441">
        <v>10103</v>
      </c>
      <c r="C15441" t="s">
        <v>8</v>
      </c>
      <c r="D15441" t="str">
        <f t="shared" si="1311"/>
        <v>鑽石山荷李活廣場, Hong Kong</v>
      </c>
      <c r="E15441" t="str">
        <f>VLOOKUP(F15441,'recent unique'!A:D,4,FALSE)</f>
        <v>鑽石山荷李活廣場</v>
      </c>
      <c r="F15441" t="s">
        <v>135</v>
      </c>
      <c r="G15441" t="s">
        <v>134</v>
      </c>
      <c r="H15441" t="s">
        <v>11</v>
      </c>
      <c r="I15441" t="s">
        <v>130</v>
      </c>
      <c r="J15441" t="s">
        <v>132</v>
      </c>
      <c r="K15441" t="str">
        <f>VLOOKUP(F15441,'Unique Address'!A:D,4,FALSE)</f>
        <v>Diamond Hill</v>
      </c>
      <c r="L15441">
        <f>VLOOKUP(K15441,'[2]AreaCoordinates xlsx'!$A$1:$D$65536,3,FALSE)</f>
        <v>22.343872699999999</v>
      </c>
      <c r="M15441">
        <f>VLOOKUP(K15441,'[2]AreaCoordinates xlsx'!$A$1:$D$65536,4,FALSE)</f>
        <v>114.2048704</v>
      </c>
    </row>
    <row r="15442" spans="1:13" x14ac:dyDescent="0.2">
      <c r="A15442" s="2">
        <v>41793</v>
      </c>
      <c r="B15442">
        <v>6182</v>
      </c>
      <c r="C15442" t="s">
        <v>8</v>
      </c>
      <c r="D15442" t="str">
        <f t="shared" si="1311"/>
        <v>鑽石山荷李活廣場, Hong Kong</v>
      </c>
      <c r="E15442" t="str">
        <f>VLOOKUP(F15442,'recent unique'!A:D,4,FALSE)</f>
        <v>鑽石山荷李活廣場</v>
      </c>
      <c r="F15442" t="s">
        <v>139</v>
      </c>
      <c r="G15442" t="s">
        <v>137</v>
      </c>
      <c r="H15442" t="s">
        <v>11</v>
      </c>
      <c r="I15442" t="s">
        <v>136</v>
      </c>
      <c r="J15442" t="s">
        <v>138</v>
      </c>
      <c r="K15442" t="str">
        <f>VLOOKUP(F15442,'Unique Address'!A:D,4,FALSE)</f>
        <v>Diamond Hill</v>
      </c>
      <c r="L15442">
        <f>VLOOKUP(K15442,'[2]AreaCoordinates xlsx'!$A$1:$D$65536,3,FALSE)</f>
        <v>22.343872699999999</v>
      </c>
      <c r="M15442">
        <f>VLOOKUP(K15442,'[2]AreaCoordinates xlsx'!$A$1:$D$65536,4,FALSE)</f>
        <v>114.2048704</v>
      </c>
    </row>
    <row r="15443" spans="1:13" x14ac:dyDescent="0.2">
      <c r="A15443" s="2">
        <v>41793</v>
      </c>
      <c r="B15443">
        <v>6182</v>
      </c>
      <c r="C15443" t="s">
        <v>8</v>
      </c>
      <c r="D15443" t="str">
        <f t="shared" si="1311"/>
        <v>鑽石山荷李活廣場, Hong Kong</v>
      </c>
      <c r="E15443" t="str">
        <f>VLOOKUP(F15443,'recent unique'!A:D,4,FALSE)</f>
        <v>鑽石山荷李活廣場</v>
      </c>
      <c r="F15443" t="s">
        <v>140</v>
      </c>
      <c r="G15443" t="s">
        <v>134</v>
      </c>
      <c r="H15443" t="s">
        <v>11</v>
      </c>
      <c r="I15443" t="s">
        <v>136</v>
      </c>
      <c r="J15443" t="s">
        <v>138</v>
      </c>
      <c r="K15443" t="str">
        <f>VLOOKUP(F15443,'Unique Address'!A:D,4,FALSE)</f>
        <v>Diamond Hill</v>
      </c>
      <c r="L15443">
        <f>VLOOKUP(K15443,'[2]AreaCoordinates xlsx'!$A$1:$D$65536,3,FALSE)</f>
        <v>22.343872699999999</v>
      </c>
      <c r="M15443">
        <f>VLOOKUP(K15443,'[2]AreaCoordinates xlsx'!$A$1:$D$65536,4,FALSE)</f>
        <v>114.2048704</v>
      </c>
    </row>
    <row r="15444" spans="1:13" x14ac:dyDescent="0.2">
      <c r="A15444" s="2">
        <v>41793</v>
      </c>
      <c r="B15444">
        <v>6182</v>
      </c>
      <c r="C15444" t="s">
        <v>8</v>
      </c>
      <c r="D15444" t="str">
        <f t="shared" si="1311"/>
        <v>鑽石山荷李活廣場, Hong Kong</v>
      </c>
      <c r="E15444" t="str">
        <f>VLOOKUP(F15444,'recent unique'!A:D,4,FALSE)</f>
        <v>鑽石山荷李活廣場</v>
      </c>
      <c r="F15444" t="s">
        <v>142</v>
      </c>
      <c r="G15444" t="s">
        <v>141</v>
      </c>
      <c r="H15444" t="s">
        <v>11</v>
      </c>
      <c r="I15444" t="s">
        <v>136</v>
      </c>
      <c r="J15444" t="s">
        <v>138</v>
      </c>
      <c r="K15444" t="str">
        <f>VLOOKUP(F15444,'Unique Address'!A:D,4,FALSE)</f>
        <v>Diamond Hill</v>
      </c>
      <c r="L15444">
        <f>VLOOKUP(K15444,'[2]AreaCoordinates xlsx'!$A$1:$D$65536,3,FALSE)</f>
        <v>22.343872699999999</v>
      </c>
      <c r="M15444">
        <f>VLOOKUP(K15444,'[2]AreaCoordinates xlsx'!$A$1:$D$65536,4,FALSE)</f>
        <v>114.2048704</v>
      </c>
    </row>
    <row r="15445" spans="1:13" x14ac:dyDescent="0.2">
      <c r="A15445" s="2">
        <v>41793</v>
      </c>
      <c r="B15445">
        <v>6182</v>
      </c>
      <c r="C15445" t="s">
        <v>8</v>
      </c>
      <c r="D15445" t="str">
        <f t="shared" si="1311"/>
        <v>鑽石山荷李活廣場, Hong Kong</v>
      </c>
      <c r="E15445" t="str">
        <f>VLOOKUP(F15445,'recent unique'!A:D,4,FALSE)</f>
        <v>鑽石山荷李活廣場</v>
      </c>
      <c r="F15445" t="s">
        <v>144</v>
      </c>
      <c r="G15445" t="s">
        <v>143</v>
      </c>
      <c r="H15445" t="s">
        <v>11</v>
      </c>
      <c r="I15445" t="s">
        <v>136</v>
      </c>
      <c r="J15445" t="s">
        <v>138</v>
      </c>
      <c r="K15445" t="str">
        <f>VLOOKUP(F15445,'Unique Address'!A:D,4,FALSE)</f>
        <v>Diamond Hill</v>
      </c>
      <c r="L15445">
        <f>VLOOKUP(K15445,'[2]AreaCoordinates xlsx'!$A$1:$D$65536,3,FALSE)</f>
        <v>22.343872699999999</v>
      </c>
      <c r="M15445">
        <f>VLOOKUP(K15445,'[2]AreaCoordinates xlsx'!$A$1:$D$65536,4,FALSE)</f>
        <v>114.2048704</v>
      </c>
    </row>
    <row r="15446" spans="1:13" x14ac:dyDescent="0.2">
      <c r="A15446" s="2">
        <v>41793</v>
      </c>
      <c r="B15446">
        <v>10009</v>
      </c>
      <c r="C15446" t="s">
        <v>19</v>
      </c>
      <c r="D15446" t="str">
        <f t="shared" si="1311"/>
        <v>元朗坳頭博愛醫院 , Hong Kong</v>
      </c>
      <c r="E15446" t="str">
        <f>VLOOKUP(F15446,'recent unique'!A:D,4,FALSE)</f>
        <v xml:space="preserve">元朗坳頭博愛醫院 </v>
      </c>
      <c r="F15446" t="s">
        <v>158</v>
      </c>
      <c r="G15446" t="s">
        <v>156</v>
      </c>
      <c r="H15446" t="s">
        <v>11</v>
      </c>
      <c r="I15446" t="s">
        <v>155</v>
      </c>
      <c r="J15446" t="s">
        <v>157</v>
      </c>
      <c r="K15446" t="str">
        <f>VLOOKUP(F15446,'Unique Address'!A:D,4,FALSE)</f>
        <v>Yuen Long</v>
      </c>
      <c r="L15446">
        <f>VLOOKUP(K15446,'[2]AreaCoordinates xlsx'!$A$1:$D$65536,3,FALSE)</f>
        <v>22.446151400000002</v>
      </c>
      <c r="M15446">
        <f>VLOOKUP(K15446,'[2]AreaCoordinates xlsx'!$A$1:$D$65536,4,FALSE)</f>
        <v>114.0265682</v>
      </c>
    </row>
    <row r="15447" spans="1:13" x14ac:dyDescent="0.2">
      <c r="A15447" s="2">
        <v>41793</v>
      </c>
      <c r="B15447">
        <v>6052</v>
      </c>
      <c r="C15447" t="s">
        <v>14</v>
      </c>
      <c r="D15447" t="str">
        <f t="shared" si="1311"/>
        <v>淺水灣泳灘香港拯溺總會訓練總部, Hong Kong</v>
      </c>
      <c r="E15447" t="str">
        <f>VLOOKUP(F15447,'recent unique'!A:D,4,FALSE)</f>
        <v>淺水灣泳灘香港拯溺總會訓練總部</v>
      </c>
      <c r="F15447" t="s">
        <v>162</v>
      </c>
      <c r="G15447" t="s">
        <v>160</v>
      </c>
      <c r="H15447" t="s">
        <v>11</v>
      </c>
      <c r="I15447" t="s">
        <v>159</v>
      </c>
      <c r="J15447" t="s">
        <v>161</v>
      </c>
      <c r="K15447" t="str">
        <f>VLOOKUP(F15447,'Unique Address'!A:D,4,FALSE)</f>
        <v>Repulse Bay</v>
      </c>
      <c r="L15447">
        <f>VLOOKUP(K15447,'[2]AreaCoordinates xlsx'!$A$1:$D$65536,3,FALSE)</f>
        <v>22.234504300000001</v>
      </c>
      <c r="M15447">
        <f>VLOOKUP(K15447,'[2]AreaCoordinates xlsx'!$A$1:$D$65536,4,FALSE)</f>
        <v>114.1952039</v>
      </c>
    </row>
    <row r="15448" spans="1:13" x14ac:dyDescent="0.2">
      <c r="A15448" s="2">
        <v>41793</v>
      </c>
      <c r="B15448">
        <v>12452</v>
      </c>
      <c r="C15448" t="s">
        <v>19</v>
      </c>
      <c r="D15448" t="str">
        <f t="shared" si="1311"/>
        <v>坑口寶寧里2號, Hong Kong</v>
      </c>
      <c r="E15448" t="str">
        <f>VLOOKUP(F15448,'recent unique'!A:D,4,FALSE)</f>
        <v>坑口寶寧里2號</v>
      </c>
      <c r="F15448" t="s">
        <v>166</v>
      </c>
      <c r="G15448" t="s">
        <v>164</v>
      </c>
      <c r="H15448" t="s">
        <v>11</v>
      </c>
      <c r="I15448" t="s">
        <v>163</v>
      </c>
      <c r="J15448" t="s">
        <v>165</v>
      </c>
      <c r="K15448" t="str">
        <f>VLOOKUP(F15448,'Unique Address'!A:D,4,FALSE)</f>
        <v>Tseung Kwan O</v>
      </c>
      <c r="L15448">
        <f>VLOOKUP(K15448,'[2]AreaCoordinates xlsx'!$A$1:$D$65536,3,FALSE)</f>
        <v>22.311936899999999</v>
      </c>
      <c r="M15448">
        <f>VLOOKUP(K15448,'[2]AreaCoordinates xlsx'!$A$1:$D$65536,4,FALSE)</f>
        <v>114.2568814</v>
      </c>
    </row>
    <row r="15449" spans="1:13" x14ac:dyDescent="0.2">
      <c r="A15449" s="2">
        <v>41793</v>
      </c>
      <c r="B15449">
        <v>1108</v>
      </c>
      <c r="C15449" t="s">
        <v>19</v>
      </c>
      <c r="D15449" t="str">
        <f t="shared" si="1311"/>
        <v>沙田亞公角山路17號, Hong Kong</v>
      </c>
      <c r="E15449" t="str">
        <f>VLOOKUP(F15449,'recent unique'!A:D,4,FALSE)</f>
        <v>沙田亞公角山路17號</v>
      </c>
      <c r="F15449" t="s">
        <v>170</v>
      </c>
      <c r="G15449" t="s">
        <v>168</v>
      </c>
      <c r="H15449" t="s">
        <v>11</v>
      </c>
      <c r="I15449" t="s">
        <v>167</v>
      </c>
      <c r="J15449" t="s">
        <v>169</v>
      </c>
      <c r="K15449" t="str">
        <f>VLOOKUP(F15449,'Unique Address'!A:D,4,FALSE)</f>
        <v>Sha Tin</v>
      </c>
      <c r="L15449">
        <f>VLOOKUP(K15449,'[2]AreaCoordinates xlsx'!$A$1:$D$65536,3,FALSE)</f>
        <v>22.377130399999999</v>
      </c>
      <c r="M15449">
        <f>VLOOKUP(K15449,'[2]AreaCoordinates xlsx'!$A$1:$D$65536,4,FALSE)</f>
        <v>114.1974398</v>
      </c>
    </row>
    <row r="15450" spans="1:13" x14ac:dyDescent="0.2">
      <c r="A15450" s="2">
        <v>41793</v>
      </c>
      <c r="B15450">
        <v>10165</v>
      </c>
      <c r="C15450" t="s">
        <v>19</v>
      </c>
      <c r="D15450" t="str">
        <f t="shared" si="1311"/>
        <v>沙田銀城街30-32號, Hong Kong</v>
      </c>
      <c r="E15450" t="str">
        <f>VLOOKUP(F15450,'recent unique'!A:D,4,FALSE)</f>
        <v>沙田銀城街30-32號</v>
      </c>
      <c r="F15450" t="s">
        <v>174</v>
      </c>
      <c r="G15450" t="s">
        <v>172</v>
      </c>
      <c r="H15450" t="s">
        <v>11</v>
      </c>
      <c r="I15450" t="s">
        <v>171</v>
      </c>
      <c r="J15450" t="s">
        <v>173</v>
      </c>
      <c r="K15450" t="str">
        <f>VLOOKUP(F15450,'Unique Address'!A:D,4,FALSE)</f>
        <v>Sha Tin</v>
      </c>
      <c r="L15450">
        <f>VLOOKUP(K15450,'[2]AreaCoordinates xlsx'!$A$1:$D$65536,3,FALSE)</f>
        <v>22.377130399999999</v>
      </c>
      <c r="M15450">
        <f>VLOOKUP(K15450,'[2]AreaCoordinates xlsx'!$A$1:$D$65536,4,FALSE)</f>
        <v>114.1974398</v>
      </c>
    </row>
    <row r="15451" spans="1:13" x14ac:dyDescent="0.2">
      <c r="A15451" s="2">
        <v>41793</v>
      </c>
      <c r="B15451">
        <v>9566</v>
      </c>
      <c r="C15451" t="s">
        <v>14</v>
      </c>
      <c r="D15451" t="str">
        <f t="shared" si="1311"/>
        <v>柴灣樂民道3號, Hong Kong</v>
      </c>
      <c r="E15451" t="str">
        <f>VLOOKUP(F15451,'recent unique'!A:D,4,FALSE)</f>
        <v>柴灣樂民道3號</v>
      </c>
      <c r="F15451" t="s">
        <v>178</v>
      </c>
      <c r="G15451" t="s">
        <v>176</v>
      </c>
      <c r="H15451" t="s">
        <v>11</v>
      </c>
      <c r="I15451" t="s">
        <v>175</v>
      </c>
      <c r="J15451" t="s">
        <v>177</v>
      </c>
      <c r="K15451" t="str">
        <f>VLOOKUP(F15451,'Unique Address'!A:D,4,FALSE)</f>
        <v>Chai Wan</v>
      </c>
      <c r="L15451">
        <f>VLOOKUP(K15451,'[2]AreaCoordinates xlsx'!$A$1:$D$65536,3,FALSE)</f>
        <v>22.264624999999999</v>
      </c>
      <c r="M15451">
        <f>VLOOKUP(K15451,'[2]AreaCoordinates xlsx'!$A$1:$D$65536,4,FALSE)</f>
        <v>114.237139</v>
      </c>
    </row>
    <row r="15452" spans="1:13" x14ac:dyDescent="0.2">
      <c r="A15452" s="2">
        <v>41793</v>
      </c>
      <c r="B15452">
        <v>1626</v>
      </c>
      <c r="C15452" t="s">
        <v>8</v>
      </c>
      <c r="D15452" t="str">
        <f t="shared" si="1311"/>
        <v>深水埗永康街111號, Hong Kong</v>
      </c>
      <c r="E15452" t="str">
        <f>VLOOKUP(F15452,'recent unique'!A:D,4,FALSE)</f>
        <v>深水埗永康街111號</v>
      </c>
      <c r="F15452" t="s">
        <v>186</v>
      </c>
      <c r="G15452" t="s">
        <v>184</v>
      </c>
      <c r="H15452" t="s">
        <v>11</v>
      </c>
      <c r="I15452" t="s">
        <v>183</v>
      </c>
      <c r="J15452" t="s">
        <v>185</v>
      </c>
      <c r="K15452" t="str">
        <f>VLOOKUP(F15452,'Unique Address'!A:D,4,FALSE)</f>
        <v>Sham Shui Po</v>
      </c>
      <c r="L15452">
        <f>VLOOKUP(K15452,'[2]AreaCoordinates xlsx'!$A$1:$D$65536,3,FALSE)</f>
        <v>22.328589900000001</v>
      </c>
      <c r="M15452">
        <f>VLOOKUP(K15452,'[2]AreaCoordinates xlsx'!$A$1:$D$65536,4,FALSE)</f>
        <v>114.1602846</v>
      </c>
    </row>
    <row r="15453" spans="1:13" x14ac:dyDescent="0.2">
      <c r="A15453" s="2">
        <v>41793</v>
      </c>
      <c r="B15453">
        <v>2014</v>
      </c>
      <c r="C15453" t="s">
        <v>19</v>
      </c>
      <c r="D15453" t="str">
        <f t="shared" si="1311"/>
        <v>沙田亞公角山路30號, Hong Kong</v>
      </c>
      <c r="E15453" t="str">
        <f>VLOOKUP(F15453,'recent unique'!A:D,4,FALSE)</f>
        <v>沙田亞公角山路30號</v>
      </c>
      <c r="F15453" t="s">
        <v>190</v>
      </c>
      <c r="G15453" t="s">
        <v>188</v>
      </c>
      <c r="H15453" t="s">
        <v>11</v>
      </c>
      <c r="I15453" t="s">
        <v>187</v>
      </c>
      <c r="J15453" t="s">
        <v>189</v>
      </c>
      <c r="K15453" t="str">
        <f>VLOOKUP(F15453,'Unique Address'!A:D,4,FALSE)</f>
        <v>Sha Tin</v>
      </c>
      <c r="L15453">
        <f>VLOOKUP(K15453,'[2]AreaCoordinates xlsx'!$A$1:$D$65536,3,FALSE)</f>
        <v>22.377130399999999</v>
      </c>
      <c r="M15453">
        <f>VLOOKUP(K15453,'[2]AreaCoordinates xlsx'!$A$1:$D$65536,4,FALSE)</f>
        <v>114.1974398</v>
      </c>
    </row>
    <row r="15454" spans="1:13" x14ac:dyDescent="0.2">
      <c r="A15454" s="2">
        <v>41793</v>
      </c>
      <c r="B15454">
        <v>175</v>
      </c>
      <c r="C15454" t="s">
        <v>14</v>
      </c>
      <c r="D15454" t="str">
        <f t="shared" si="1311"/>
        <v>香港仔香港海洋公園, Hong Kong</v>
      </c>
      <c r="E15454" t="str">
        <f>VLOOKUP(F15454,'recent unique'!A:D,4,FALSE)</f>
        <v>香港仔香港海洋公園</v>
      </c>
      <c r="F15454" t="s">
        <v>194</v>
      </c>
      <c r="G15454" t="s">
        <v>192</v>
      </c>
      <c r="H15454" t="s">
        <v>11</v>
      </c>
      <c r="I15454" t="s">
        <v>191</v>
      </c>
      <c r="J15454" t="s">
        <v>193</v>
      </c>
      <c r="K15454" t="str">
        <f>VLOOKUP(F15454,'Unique Address'!A:D,4,FALSE)</f>
        <v>Aberdeen</v>
      </c>
      <c r="L15454">
        <f>VLOOKUP(K15454,'[2]AreaCoordinates xlsx'!$A$1:$D$65536,3,FALSE)</f>
        <v>22.252085900000001</v>
      </c>
      <c r="M15454">
        <f>VLOOKUP(K15454,'[2]AreaCoordinates xlsx'!$A$1:$D$65536,4,FALSE)</f>
        <v>114.1587983</v>
      </c>
    </row>
    <row r="15455" spans="1:13" x14ac:dyDescent="0.2">
      <c r="A15455" s="2">
        <v>41794</v>
      </c>
      <c r="B15455">
        <v>4678</v>
      </c>
      <c r="C15455" t="s">
        <v>14</v>
      </c>
      <c r="D15455" t="str">
        <f t="shared" si="1311"/>
        <v>香港仔黃竹坑道125號, Hong Kong</v>
      </c>
      <c r="E15455" t="str">
        <f>VLOOKUP(F15455,'recent unique'!A:D,4,FALSE)</f>
        <v>香港仔黃竹坑道125號</v>
      </c>
      <c r="F15455" t="s">
        <v>236</v>
      </c>
      <c r="G15455" t="s">
        <v>1652</v>
      </c>
      <c r="H15455" t="s">
        <v>11</v>
      </c>
      <c r="I15455" t="s">
        <v>316</v>
      </c>
      <c r="J15455" t="s">
        <v>318</v>
      </c>
      <c r="K15455" t="str">
        <f>VLOOKUP(F15455,'Unique Address'!A:D,4,FALSE)</f>
        <v>Aberdeen</v>
      </c>
      <c r="L15455">
        <f>VLOOKUP(K15455,'[2]AreaCoordinates xlsx'!$A$1:$D$65536,3,FALSE)</f>
        <v>22.252085900000001</v>
      </c>
      <c r="M15455">
        <f>VLOOKUP(K15455,'[2]AreaCoordinates xlsx'!$A$1:$D$65536,4,FALSE)</f>
        <v>114.1587983</v>
      </c>
    </row>
    <row r="15456" spans="1:13" x14ac:dyDescent="0.2">
      <c r="A15456" s="2">
        <v>41794</v>
      </c>
      <c r="B15456">
        <v>13476</v>
      </c>
      <c r="C15456" t="s">
        <v>19</v>
      </c>
      <c r="D15456" t="str">
        <f t="shared" si="1311"/>
        <v>荃灣仁濟街7至11號, Hong Kong</v>
      </c>
      <c r="E15456" t="str">
        <f>VLOOKUP(F15456,'recent unique'!A:D,4,FALSE)</f>
        <v>荃灣仁濟街7至11號</v>
      </c>
      <c r="F15456" t="s">
        <v>1653</v>
      </c>
      <c r="G15456" t="s">
        <v>323</v>
      </c>
      <c r="H15456" t="s">
        <v>11</v>
      </c>
      <c r="I15456" t="s">
        <v>15</v>
      </c>
      <c r="J15456" t="s">
        <v>17</v>
      </c>
      <c r="K15456" t="str">
        <f>VLOOKUP(F15456,'Unique Address'!A:D,4,FALSE)</f>
        <v>Tsuen Wan</v>
      </c>
      <c r="L15456">
        <f>VLOOKUP(K15456,'[2]AreaCoordinates xlsx'!$A$1:$D$65536,3,FALSE)</f>
        <v>22.3713227</v>
      </c>
      <c r="M15456">
        <f>VLOOKUP(K15456,'[2]AreaCoordinates xlsx'!$A$1:$D$65536,4,FALSE)</f>
        <v>114.11416010000001</v>
      </c>
    </row>
    <row r="15457" spans="1:13" x14ac:dyDescent="0.2">
      <c r="A15457" s="2">
        <v>41794</v>
      </c>
      <c r="B15457">
        <v>5556</v>
      </c>
      <c r="C15457" t="s">
        <v>8</v>
      </c>
      <c r="D15457" t="str">
        <f t="shared" si="1311"/>
        <v>樂富杏林街10號, Hong Kong</v>
      </c>
      <c r="E15457" t="str">
        <f>VLOOKUP(F15457,'recent unique'!A:D,4,FALSE)</f>
        <v>樂富杏林街10號</v>
      </c>
      <c r="F15457" t="s">
        <v>322</v>
      </c>
      <c r="G15457" t="s">
        <v>1654</v>
      </c>
      <c r="H15457" t="s">
        <v>11</v>
      </c>
      <c r="I15457" t="s">
        <v>319</v>
      </c>
      <c r="J15457" t="s">
        <v>321</v>
      </c>
      <c r="K15457" t="str">
        <f>VLOOKUP(F15457,'Unique Address'!A:D,4,FALSE)</f>
        <v>Lok Fu</v>
      </c>
      <c r="L15457">
        <f>VLOOKUP(K15457,'[2]AreaCoordinates xlsx'!$A$1:$D$65536,3,FALSE)</f>
        <v>22.337740199999999</v>
      </c>
      <c r="M15457">
        <f>VLOOKUP(K15457,'[2]AreaCoordinates xlsx'!$A$1:$D$65536,4,FALSE)</f>
        <v>114.1862935</v>
      </c>
    </row>
    <row r="15458" spans="1:13" x14ac:dyDescent="0.2">
      <c r="A15458" s="2">
        <v>41794</v>
      </c>
      <c r="B15458">
        <v>222</v>
      </c>
      <c r="C15458" t="s">
        <v>8</v>
      </c>
      <c r="D15458" t="str">
        <f t="shared" si="1311"/>
        <v>旺角新世紀廣場, Hong Kong</v>
      </c>
      <c r="E15458" t="str">
        <f>VLOOKUP(F15458,'recent unique'!A:D,4,FALSE)</f>
        <v>旺角新世紀廣場</v>
      </c>
      <c r="F15458" t="s">
        <v>1417</v>
      </c>
      <c r="G15458" t="s">
        <v>1416</v>
      </c>
      <c r="H15458" t="s">
        <v>11</v>
      </c>
      <c r="I15458" t="s">
        <v>179</v>
      </c>
      <c r="J15458" t="s">
        <v>181</v>
      </c>
      <c r="K15458" t="str">
        <f>VLOOKUP(F15458,'Unique Address'!A:D,4,FALSE)</f>
        <v>Mong Kok</v>
      </c>
      <c r="L15458">
        <f>VLOOKUP(K15458,'[2]AreaCoordinates xlsx'!$A$1:$D$65536,3,FALSE)</f>
        <v>22.318344199999999</v>
      </c>
      <c r="M15458">
        <f>VLOOKUP(K15458,'[2]AreaCoordinates xlsx'!$A$1:$D$65536,4,FALSE)</f>
        <v>114.17217460000001</v>
      </c>
    </row>
    <row r="15459" spans="1:13" x14ac:dyDescent="0.2">
      <c r="A15459" s="2">
        <v>41794</v>
      </c>
      <c r="B15459">
        <v>222</v>
      </c>
      <c r="C15459" t="s">
        <v>19</v>
      </c>
      <c r="D15459" t="str">
        <f t="shared" si="1311"/>
        <v>沙田新城市廣場, Hong Kong</v>
      </c>
      <c r="E15459" t="str">
        <f>VLOOKUP(F15459,'recent unique'!A:D,4,FALSE)</f>
        <v>沙田新城市廣場</v>
      </c>
      <c r="F15459" t="s">
        <v>1419</v>
      </c>
      <c r="G15459" t="s">
        <v>1418</v>
      </c>
      <c r="H15459" t="s">
        <v>11</v>
      </c>
      <c r="I15459" t="s">
        <v>179</v>
      </c>
      <c r="J15459" t="s">
        <v>181</v>
      </c>
      <c r="K15459" t="str">
        <f>VLOOKUP(F15459,'Unique Address'!A:D,4,FALSE)</f>
        <v>Sha Tin</v>
      </c>
      <c r="L15459">
        <f>VLOOKUP(K15459,'[2]AreaCoordinates xlsx'!$A$1:$D$65536,3,FALSE)</f>
        <v>22.377130399999999</v>
      </c>
      <c r="M15459">
        <f>VLOOKUP(K15459,'[2]AreaCoordinates xlsx'!$A$1:$D$65536,4,FALSE)</f>
        <v>114.1974398</v>
      </c>
    </row>
    <row r="15460" spans="1:13" x14ac:dyDescent="0.2">
      <c r="A15460" s="2">
        <v>41794</v>
      </c>
      <c r="B15460">
        <v>222</v>
      </c>
      <c r="C15460" t="s">
        <v>19</v>
      </c>
      <c r="D15460" t="str">
        <f t="shared" si="1311"/>
        <v>上水廣場, Hong Kong</v>
      </c>
      <c r="E15460" t="str">
        <f>VLOOKUP(F15460,'recent unique'!A:D,4,FALSE)</f>
        <v>上水廣場</v>
      </c>
      <c r="F15460" t="s">
        <v>1421</v>
      </c>
      <c r="G15460" t="s">
        <v>1420</v>
      </c>
      <c r="H15460" t="s">
        <v>11</v>
      </c>
      <c r="I15460" t="s">
        <v>179</v>
      </c>
      <c r="J15460" t="s">
        <v>181</v>
      </c>
      <c r="K15460" t="str">
        <f>VLOOKUP(F15460,'Unique Address'!A:D,4,FALSE)</f>
        <v>Sheung Shui</v>
      </c>
      <c r="L15460">
        <f>VLOOKUP(K15460,'[2]AreaCoordinates xlsx'!$A$1:$D$65536,3,FALSE)</f>
        <v>22.511200800000001</v>
      </c>
      <c r="M15460">
        <f>VLOOKUP(K15460,'[2]AreaCoordinates xlsx'!$A$1:$D$65536,4,FALSE)</f>
        <v>114.1260991</v>
      </c>
    </row>
    <row r="15461" spans="1:13" x14ac:dyDescent="0.2">
      <c r="A15461" s="2">
        <v>41794</v>
      </c>
      <c r="B15461">
        <v>222</v>
      </c>
      <c r="C15461" t="s">
        <v>19</v>
      </c>
      <c r="D15461" t="str">
        <f t="shared" ref="D15461:D15524" si="1312">E15461&amp;", Hong Kong"</f>
        <v>葵芳新都會廣場, Hong Kong</v>
      </c>
      <c r="E15461" t="str">
        <f>VLOOKUP(F15461,'recent unique'!A:D,4,FALSE)</f>
        <v>葵芳新都會廣場</v>
      </c>
      <c r="F15461" t="s">
        <v>1423</v>
      </c>
      <c r="G15461" t="s">
        <v>1422</v>
      </c>
      <c r="H15461" t="s">
        <v>11</v>
      </c>
      <c r="I15461" t="s">
        <v>179</v>
      </c>
      <c r="J15461" t="s">
        <v>181</v>
      </c>
      <c r="K15461" t="str">
        <f>VLOOKUP(F15461,'Unique Address'!A:D,4,FALSE)</f>
        <v>Kwai Fong</v>
      </c>
      <c r="L15461">
        <f>VLOOKUP(K15461,'[2]AreaCoordinates xlsx'!$A$1:$D$65536,3,FALSE)</f>
        <v>22.3578109</v>
      </c>
      <c r="M15461">
        <f>VLOOKUP(K15461,'[2]AreaCoordinates xlsx'!$A$1:$D$65536,4,FALSE)</f>
        <v>114.1298151</v>
      </c>
    </row>
    <row r="15462" spans="1:13" x14ac:dyDescent="0.2">
      <c r="A15462" s="2">
        <v>41794</v>
      </c>
      <c r="B15462">
        <v>10276</v>
      </c>
      <c r="C15462" t="s">
        <v>8</v>
      </c>
      <c r="D15462" t="str">
        <f t="shared" si="1312"/>
        <v>九龍佐敦加士居道30號, Hong Kong</v>
      </c>
      <c r="E15462" t="str">
        <f>VLOOKUP(F15462,'recent unique'!A:D,4,FALSE)</f>
        <v>九龍佐敦加士居道30號</v>
      </c>
      <c r="F15462" t="s">
        <v>13</v>
      </c>
      <c r="G15462" t="s">
        <v>10</v>
      </c>
      <c r="H15462" t="s">
        <v>11</v>
      </c>
      <c r="I15462" t="s">
        <v>9</v>
      </c>
      <c r="J15462" t="s">
        <v>12</v>
      </c>
      <c r="K15462" t="str">
        <f>VLOOKUP(F15462,'Unique Address'!A:D,4,FALSE)</f>
        <v>Jordan</v>
      </c>
      <c r="L15462">
        <f>VLOOKUP(K15462,'[2]AreaCoordinates xlsx'!$A$1:$D$65536,3,FALSE)</f>
        <v>22.304861200000001</v>
      </c>
      <c r="M15462">
        <f>VLOOKUP(K15462,'[2]AreaCoordinates xlsx'!$A$1:$D$65536,4,FALSE)</f>
        <v>114.16920210000001</v>
      </c>
    </row>
    <row r="15463" spans="1:13" x14ac:dyDescent="0.2">
      <c r="A15463" s="2">
        <v>41794</v>
      </c>
      <c r="B15463">
        <v>13476</v>
      </c>
      <c r="C15463" t="s">
        <v>14</v>
      </c>
      <c r="D15463" t="str">
        <f t="shared" si="1312"/>
        <v>銅鑼灣世貿中心2樓顧客服務中心, Hong Kong</v>
      </c>
      <c r="E15463" t="str">
        <f>VLOOKUP(F15463,'recent unique'!A:D,4,FALSE)</f>
        <v>銅鑼灣世貿中心2樓顧客服務中心</v>
      </c>
      <c r="F15463" t="s">
        <v>18</v>
      </c>
      <c r="G15463" t="s">
        <v>16</v>
      </c>
      <c r="H15463" t="s">
        <v>11</v>
      </c>
      <c r="I15463" t="s">
        <v>15</v>
      </c>
      <c r="J15463" t="s">
        <v>17</v>
      </c>
      <c r="K15463" t="str">
        <f>VLOOKUP(F15463,'Unique Address'!A:D,4,FALSE)</f>
        <v>Causeway Bay</v>
      </c>
      <c r="L15463">
        <f>VLOOKUP(K15463,'[2]AreaCoordinates xlsx'!$A$1:$D$65536,3,FALSE)</f>
        <v>22.279729499999998</v>
      </c>
      <c r="M15463">
        <f>VLOOKUP(K15463,'[2]AreaCoordinates xlsx'!$A$1:$D$65536,4,FALSE)</f>
        <v>114.1870366</v>
      </c>
    </row>
    <row r="15464" spans="1:13" x14ac:dyDescent="0.2">
      <c r="A15464" s="2">
        <v>41794</v>
      </c>
      <c r="B15464">
        <v>13476</v>
      </c>
      <c r="C15464" t="s">
        <v>19</v>
      </c>
      <c r="D15464" t="str">
        <f t="shared" si="1312"/>
        <v>將軍澳東港城1樓顧客服務中心, Hong Kong</v>
      </c>
      <c r="E15464" t="str">
        <f>VLOOKUP(F15464,'recent unique'!A:D,4,FALSE)</f>
        <v>將軍澳東港城1樓顧客服務中心</v>
      </c>
      <c r="F15464" t="s">
        <v>21</v>
      </c>
      <c r="G15464" t="s">
        <v>20</v>
      </c>
      <c r="H15464" t="s">
        <v>11</v>
      </c>
      <c r="I15464" t="s">
        <v>15</v>
      </c>
      <c r="J15464" t="s">
        <v>17</v>
      </c>
      <c r="K15464" t="str">
        <f>VLOOKUP(F15464,'Unique Address'!A:D,4,FALSE)</f>
        <v>Tseung Kwan O</v>
      </c>
      <c r="L15464">
        <f>VLOOKUP(K15464,'[2]AreaCoordinates xlsx'!$A$1:$D$65536,3,FALSE)</f>
        <v>22.311936899999999</v>
      </c>
      <c r="M15464">
        <f>VLOOKUP(K15464,'[2]AreaCoordinates xlsx'!$A$1:$D$65536,4,FALSE)</f>
        <v>114.2568814</v>
      </c>
    </row>
    <row r="15465" spans="1:13" x14ac:dyDescent="0.2">
      <c r="A15465" s="2">
        <v>41794</v>
      </c>
      <c r="B15465">
        <v>13476</v>
      </c>
      <c r="C15465" t="s">
        <v>19</v>
      </c>
      <c r="D15465" t="str">
        <f t="shared" si="1312"/>
        <v>荃灣荃灣廣場, Hong Kong</v>
      </c>
      <c r="E15465" t="str">
        <f>VLOOKUP(F15465,'recent unique'!A:D,4,FALSE)</f>
        <v>荃灣荃灣廣場</v>
      </c>
      <c r="F15465" t="s">
        <v>23</v>
      </c>
      <c r="G15465" t="s">
        <v>22</v>
      </c>
      <c r="H15465" t="s">
        <v>11</v>
      </c>
      <c r="I15465" t="s">
        <v>15</v>
      </c>
      <c r="J15465" t="s">
        <v>17</v>
      </c>
      <c r="K15465" t="str">
        <f>VLOOKUP(F15465,'Unique Address'!A:D,4,FALSE)</f>
        <v>Tsuen Wan</v>
      </c>
      <c r="L15465">
        <f>VLOOKUP(K15465,'[2]AreaCoordinates xlsx'!$A$1:$D$65536,3,FALSE)</f>
        <v>22.3713227</v>
      </c>
      <c r="M15465">
        <f>VLOOKUP(K15465,'[2]AreaCoordinates xlsx'!$A$1:$D$65536,4,FALSE)</f>
        <v>114.11416010000001</v>
      </c>
    </row>
    <row r="15466" spans="1:13" x14ac:dyDescent="0.2">
      <c r="A15466" s="2">
        <v>41794</v>
      </c>
      <c r="B15466">
        <v>13476</v>
      </c>
      <c r="C15466" t="s">
        <v>19</v>
      </c>
      <c r="D15466" t="str">
        <f t="shared" si="1312"/>
        <v>沙田新城市廣場, Hong Kong</v>
      </c>
      <c r="E15466" t="str">
        <f>VLOOKUP(F15466,'recent unique'!A:D,4,FALSE)</f>
        <v>沙田新城市廣場</v>
      </c>
      <c r="F15466" t="s">
        <v>25</v>
      </c>
      <c r="G15466" t="s">
        <v>24</v>
      </c>
      <c r="H15466" t="s">
        <v>11</v>
      </c>
      <c r="I15466" t="s">
        <v>15</v>
      </c>
      <c r="J15466" t="s">
        <v>17</v>
      </c>
      <c r="K15466" t="str">
        <f>VLOOKUP(F15466,'Unique Address'!A:D,4,FALSE)</f>
        <v>Sha Tin</v>
      </c>
      <c r="L15466">
        <f>VLOOKUP(K15466,'[2]AreaCoordinates xlsx'!$A$1:$D$65536,3,FALSE)</f>
        <v>22.377130399999999</v>
      </c>
      <c r="M15466">
        <f>VLOOKUP(K15466,'[2]AreaCoordinates xlsx'!$A$1:$D$65536,4,FALSE)</f>
        <v>114.1974398</v>
      </c>
    </row>
    <row r="15467" spans="1:13" x14ac:dyDescent="0.2">
      <c r="A15467" s="2">
        <v>41794</v>
      </c>
      <c r="B15467">
        <v>11150</v>
      </c>
      <c r="C15467" t="s">
        <v>19</v>
      </c>
      <c r="D15467" t="str">
        <f t="shared" si="1312"/>
        <v>沙田馬鞍山亞公角街33號, Hong Kong</v>
      </c>
      <c r="E15467" t="str">
        <f>VLOOKUP(F15467,'recent unique'!A:D,4,FALSE)</f>
        <v>沙田馬鞍山亞公角街33號</v>
      </c>
      <c r="F15467" t="s">
        <v>90</v>
      </c>
      <c r="G15467" t="s">
        <v>88</v>
      </c>
      <c r="H15467" t="s">
        <v>11</v>
      </c>
      <c r="I15467" t="s">
        <v>87</v>
      </c>
      <c r="J15467" t="s">
        <v>89</v>
      </c>
      <c r="K15467" t="str">
        <f>VLOOKUP(F15467,'Unique Address'!A:D,4,FALSE)</f>
        <v>Ma On Shan</v>
      </c>
      <c r="L15467">
        <f>VLOOKUP(K15467,'[2]AreaCoordinates xlsx'!$A$1:$D$65536,3,FALSE)</f>
        <v>22.403069899999998</v>
      </c>
      <c r="M15467">
        <f>VLOOKUP(K15467,'[2]AreaCoordinates xlsx'!$A$1:$D$65536,4,FALSE)</f>
        <v>114.24499369999999</v>
      </c>
    </row>
    <row r="15468" spans="1:13" x14ac:dyDescent="0.2">
      <c r="A15468" s="2">
        <v>41794</v>
      </c>
      <c r="B15468">
        <v>9361</v>
      </c>
      <c r="C15468" t="s">
        <v>19</v>
      </c>
      <c r="D15468" t="str">
        <f t="shared" si="1312"/>
        <v>上水保健路9號, Hong Kong</v>
      </c>
      <c r="E15468" t="str">
        <f>VLOOKUP(F15468,'recent unique'!A:D,4,FALSE)</f>
        <v>上水保健路9號</v>
      </c>
      <c r="F15468" t="s">
        <v>94</v>
      </c>
      <c r="G15468" t="s">
        <v>92</v>
      </c>
      <c r="H15468" t="s">
        <v>11</v>
      </c>
      <c r="I15468" t="s">
        <v>91</v>
      </c>
      <c r="J15468" t="s">
        <v>93</v>
      </c>
      <c r="K15468" t="str">
        <f>VLOOKUP(F15468,'Unique Address'!A:D,4,FALSE)</f>
        <v>Sheung Shui</v>
      </c>
      <c r="L15468">
        <f>VLOOKUP(K15468,'[2]AreaCoordinates xlsx'!$A$1:$D$65536,3,FALSE)</f>
        <v>22.511200800000001</v>
      </c>
      <c r="M15468">
        <f>VLOOKUP(K15468,'[2]AreaCoordinates xlsx'!$A$1:$D$65536,4,FALSE)</f>
        <v>114.1260991</v>
      </c>
    </row>
    <row r="15469" spans="1:13" x14ac:dyDescent="0.2">
      <c r="A15469" s="2">
        <v>41794</v>
      </c>
      <c r="B15469">
        <v>10172</v>
      </c>
      <c r="C15469" t="s">
        <v>8</v>
      </c>
      <c r="D15469" t="str">
        <f t="shared" si="1312"/>
        <v>荔枝角瑪嘉烈醫院道瑪嘉烈醫院 , Hong Kong</v>
      </c>
      <c r="E15469" t="str">
        <f>VLOOKUP(F15469,'recent unique'!A:D,4,FALSE)</f>
        <v xml:space="preserve">荔枝角瑪嘉烈醫院道瑪嘉烈醫院 </v>
      </c>
      <c r="F15469" t="s">
        <v>102</v>
      </c>
      <c r="G15469" t="s">
        <v>100</v>
      </c>
      <c r="H15469" t="s">
        <v>11</v>
      </c>
      <c r="I15469" t="s">
        <v>99</v>
      </c>
      <c r="J15469" t="s">
        <v>101</v>
      </c>
      <c r="K15469" t="str">
        <f>VLOOKUP(F15469,'Unique Address'!A:D,4,FALSE)</f>
        <v>Lai Chi Kok</v>
      </c>
      <c r="L15469">
        <f>VLOOKUP(K15469,'[2]AreaCoordinates xlsx'!$A$1:$D$65536,3,FALSE)</f>
        <v>22.337264999999999</v>
      </c>
      <c r="M15469">
        <f>VLOOKUP(K15469,'[2]AreaCoordinates xlsx'!$A$1:$D$65536,4,FALSE)</f>
        <v>114.148033</v>
      </c>
    </row>
    <row r="15470" spans="1:13" x14ac:dyDescent="0.2">
      <c r="A15470" s="2">
        <v>41794</v>
      </c>
      <c r="B15470">
        <v>10103</v>
      </c>
      <c r="C15470" t="s">
        <v>8</v>
      </c>
      <c r="D15470" t="str">
        <f t="shared" si="1312"/>
        <v>鑽石山荷李活廣場, Hong Kong</v>
      </c>
      <c r="E15470" t="str">
        <f>VLOOKUP(F15470,'recent unique'!A:D,4,FALSE)</f>
        <v>鑽石山荷李活廣場</v>
      </c>
      <c r="F15470" t="s">
        <v>133</v>
      </c>
      <c r="G15470" t="s">
        <v>131</v>
      </c>
      <c r="H15470" t="s">
        <v>11</v>
      </c>
      <c r="I15470" t="s">
        <v>130</v>
      </c>
      <c r="J15470" t="s">
        <v>132</v>
      </c>
      <c r="K15470" t="str">
        <f>VLOOKUP(F15470,'Unique Address'!A:D,4,FALSE)</f>
        <v>Diamond Hill</v>
      </c>
      <c r="L15470">
        <f>VLOOKUP(K15470,'[2]AreaCoordinates xlsx'!$A$1:$D$65536,3,FALSE)</f>
        <v>22.343872699999999</v>
      </c>
      <c r="M15470">
        <f>VLOOKUP(K15470,'[2]AreaCoordinates xlsx'!$A$1:$D$65536,4,FALSE)</f>
        <v>114.2048704</v>
      </c>
    </row>
    <row r="15471" spans="1:13" x14ac:dyDescent="0.2">
      <c r="A15471" s="2">
        <v>41794</v>
      </c>
      <c r="B15471">
        <v>10103</v>
      </c>
      <c r="C15471" t="s">
        <v>8</v>
      </c>
      <c r="D15471" t="str">
        <f t="shared" si="1312"/>
        <v>鑽石山荷李活廣場, Hong Kong</v>
      </c>
      <c r="E15471" t="str">
        <f>VLOOKUP(F15471,'recent unique'!A:D,4,FALSE)</f>
        <v>鑽石山荷李活廣場</v>
      </c>
      <c r="F15471" t="s">
        <v>135</v>
      </c>
      <c r="G15471" t="s">
        <v>134</v>
      </c>
      <c r="H15471" t="s">
        <v>11</v>
      </c>
      <c r="I15471" t="s">
        <v>130</v>
      </c>
      <c r="J15471" t="s">
        <v>132</v>
      </c>
      <c r="K15471" t="str">
        <f>VLOOKUP(F15471,'Unique Address'!A:D,4,FALSE)</f>
        <v>Diamond Hill</v>
      </c>
      <c r="L15471">
        <f>VLOOKUP(K15471,'[2]AreaCoordinates xlsx'!$A$1:$D$65536,3,FALSE)</f>
        <v>22.343872699999999</v>
      </c>
      <c r="M15471">
        <f>VLOOKUP(K15471,'[2]AreaCoordinates xlsx'!$A$1:$D$65536,4,FALSE)</f>
        <v>114.2048704</v>
      </c>
    </row>
    <row r="15472" spans="1:13" x14ac:dyDescent="0.2">
      <c r="A15472" s="2">
        <v>41794</v>
      </c>
      <c r="B15472">
        <v>6182</v>
      </c>
      <c r="C15472" t="s">
        <v>8</v>
      </c>
      <c r="D15472" t="str">
        <f t="shared" si="1312"/>
        <v>鑽石山荷李活廣場, Hong Kong</v>
      </c>
      <c r="E15472" t="str">
        <f>VLOOKUP(F15472,'recent unique'!A:D,4,FALSE)</f>
        <v>鑽石山荷李活廣場</v>
      </c>
      <c r="F15472" t="s">
        <v>139</v>
      </c>
      <c r="G15472" t="s">
        <v>137</v>
      </c>
      <c r="H15472" t="s">
        <v>11</v>
      </c>
      <c r="I15472" t="s">
        <v>136</v>
      </c>
      <c r="J15472" t="s">
        <v>138</v>
      </c>
      <c r="K15472" t="str">
        <f>VLOOKUP(F15472,'Unique Address'!A:D,4,FALSE)</f>
        <v>Diamond Hill</v>
      </c>
      <c r="L15472">
        <f>VLOOKUP(K15472,'[2]AreaCoordinates xlsx'!$A$1:$D$65536,3,FALSE)</f>
        <v>22.343872699999999</v>
      </c>
      <c r="M15472">
        <f>VLOOKUP(K15472,'[2]AreaCoordinates xlsx'!$A$1:$D$65536,4,FALSE)</f>
        <v>114.2048704</v>
      </c>
    </row>
    <row r="15473" spans="1:13" x14ac:dyDescent="0.2">
      <c r="A15473" s="2">
        <v>41794</v>
      </c>
      <c r="B15473">
        <v>6182</v>
      </c>
      <c r="C15473" t="s">
        <v>8</v>
      </c>
      <c r="D15473" t="str">
        <f t="shared" si="1312"/>
        <v>鑽石山荷李活廣場, Hong Kong</v>
      </c>
      <c r="E15473" t="str">
        <f>VLOOKUP(F15473,'recent unique'!A:D,4,FALSE)</f>
        <v>鑽石山荷李活廣場</v>
      </c>
      <c r="F15473" t="s">
        <v>140</v>
      </c>
      <c r="G15473" t="s">
        <v>134</v>
      </c>
      <c r="H15473" t="s">
        <v>11</v>
      </c>
      <c r="I15473" t="s">
        <v>136</v>
      </c>
      <c r="J15473" t="s">
        <v>138</v>
      </c>
      <c r="K15473" t="str">
        <f>VLOOKUP(F15473,'Unique Address'!A:D,4,FALSE)</f>
        <v>Diamond Hill</v>
      </c>
      <c r="L15473">
        <f>VLOOKUP(K15473,'[2]AreaCoordinates xlsx'!$A$1:$D$65536,3,FALSE)</f>
        <v>22.343872699999999</v>
      </c>
      <c r="M15473">
        <f>VLOOKUP(K15473,'[2]AreaCoordinates xlsx'!$A$1:$D$65536,4,FALSE)</f>
        <v>114.2048704</v>
      </c>
    </row>
    <row r="15474" spans="1:13" x14ac:dyDescent="0.2">
      <c r="A15474" s="2">
        <v>41794</v>
      </c>
      <c r="B15474">
        <v>6182</v>
      </c>
      <c r="C15474" t="s">
        <v>8</v>
      </c>
      <c r="D15474" t="str">
        <f t="shared" si="1312"/>
        <v>鑽石山荷李活廣場, Hong Kong</v>
      </c>
      <c r="E15474" t="str">
        <f>VLOOKUP(F15474,'recent unique'!A:D,4,FALSE)</f>
        <v>鑽石山荷李活廣場</v>
      </c>
      <c r="F15474" t="s">
        <v>142</v>
      </c>
      <c r="G15474" t="s">
        <v>141</v>
      </c>
      <c r="H15474" t="s">
        <v>11</v>
      </c>
      <c r="I15474" t="s">
        <v>136</v>
      </c>
      <c r="J15474" t="s">
        <v>138</v>
      </c>
      <c r="K15474" t="str">
        <f>VLOOKUP(F15474,'Unique Address'!A:D,4,FALSE)</f>
        <v>Diamond Hill</v>
      </c>
      <c r="L15474">
        <f>VLOOKUP(K15474,'[2]AreaCoordinates xlsx'!$A$1:$D$65536,3,FALSE)</f>
        <v>22.343872699999999</v>
      </c>
      <c r="M15474">
        <f>VLOOKUP(K15474,'[2]AreaCoordinates xlsx'!$A$1:$D$65536,4,FALSE)</f>
        <v>114.2048704</v>
      </c>
    </row>
    <row r="15475" spans="1:13" x14ac:dyDescent="0.2">
      <c r="A15475" s="2">
        <v>41794</v>
      </c>
      <c r="B15475">
        <v>6182</v>
      </c>
      <c r="C15475" t="s">
        <v>8</v>
      </c>
      <c r="D15475" t="str">
        <f t="shared" si="1312"/>
        <v>鑽石山荷李活廣場, Hong Kong</v>
      </c>
      <c r="E15475" t="str">
        <f>VLOOKUP(F15475,'recent unique'!A:D,4,FALSE)</f>
        <v>鑽石山荷李活廣場</v>
      </c>
      <c r="F15475" t="s">
        <v>144</v>
      </c>
      <c r="G15475" t="s">
        <v>143</v>
      </c>
      <c r="H15475" t="s">
        <v>11</v>
      </c>
      <c r="I15475" t="s">
        <v>136</v>
      </c>
      <c r="J15475" t="s">
        <v>138</v>
      </c>
      <c r="K15475" t="str">
        <f>VLOOKUP(F15475,'Unique Address'!A:D,4,FALSE)</f>
        <v>Diamond Hill</v>
      </c>
      <c r="L15475">
        <f>VLOOKUP(K15475,'[2]AreaCoordinates xlsx'!$A$1:$D$65536,3,FALSE)</f>
        <v>22.343872699999999</v>
      </c>
      <c r="M15475">
        <f>VLOOKUP(K15475,'[2]AreaCoordinates xlsx'!$A$1:$D$65536,4,FALSE)</f>
        <v>114.2048704</v>
      </c>
    </row>
    <row r="15476" spans="1:13" x14ac:dyDescent="0.2">
      <c r="A15476" s="2">
        <v>41794</v>
      </c>
      <c r="B15476">
        <v>10009</v>
      </c>
      <c r="C15476" t="s">
        <v>19</v>
      </c>
      <c r="D15476" t="str">
        <f t="shared" si="1312"/>
        <v>元朗坳頭博愛醫院 , Hong Kong</v>
      </c>
      <c r="E15476" t="str">
        <f>VLOOKUP(F15476,'recent unique'!A:D,4,FALSE)</f>
        <v xml:space="preserve">元朗坳頭博愛醫院 </v>
      </c>
      <c r="F15476" t="s">
        <v>158</v>
      </c>
      <c r="G15476" t="s">
        <v>156</v>
      </c>
      <c r="H15476" t="s">
        <v>11</v>
      </c>
      <c r="I15476" t="s">
        <v>155</v>
      </c>
      <c r="J15476" t="s">
        <v>157</v>
      </c>
      <c r="K15476" t="str">
        <f>VLOOKUP(F15476,'Unique Address'!A:D,4,FALSE)</f>
        <v>Yuen Long</v>
      </c>
      <c r="L15476">
        <f>VLOOKUP(K15476,'[2]AreaCoordinates xlsx'!$A$1:$D$65536,3,FALSE)</f>
        <v>22.446151400000002</v>
      </c>
      <c r="M15476">
        <f>VLOOKUP(K15476,'[2]AreaCoordinates xlsx'!$A$1:$D$65536,4,FALSE)</f>
        <v>114.0265682</v>
      </c>
    </row>
    <row r="15477" spans="1:13" x14ac:dyDescent="0.2">
      <c r="A15477" s="2">
        <v>41794</v>
      </c>
      <c r="B15477">
        <v>6052</v>
      </c>
      <c r="C15477" t="s">
        <v>14</v>
      </c>
      <c r="D15477" t="str">
        <f t="shared" si="1312"/>
        <v>淺水灣泳灘香港拯溺總會訓練總部, Hong Kong</v>
      </c>
      <c r="E15477" t="str">
        <f>VLOOKUP(F15477,'recent unique'!A:D,4,FALSE)</f>
        <v>淺水灣泳灘香港拯溺總會訓練總部</v>
      </c>
      <c r="F15477" t="s">
        <v>162</v>
      </c>
      <c r="G15477" t="s">
        <v>160</v>
      </c>
      <c r="H15477" t="s">
        <v>11</v>
      </c>
      <c r="I15477" t="s">
        <v>159</v>
      </c>
      <c r="J15477" t="s">
        <v>161</v>
      </c>
      <c r="K15477" t="str">
        <f>VLOOKUP(F15477,'Unique Address'!A:D,4,FALSE)</f>
        <v>Repulse Bay</v>
      </c>
      <c r="L15477">
        <f>VLOOKUP(K15477,'[2]AreaCoordinates xlsx'!$A$1:$D$65536,3,FALSE)</f>
        <v>22.234504300000001</v>
      </c>
      <c r="M15477">
        <f>VLOOKUP(K15477,'[2]AreaCoordinates xlsx'!$A$1:$D$65536,4,FALSE)</f>
        <v>114.1952039</v>
      </c>
    </row>
    <row r="15478" spans="1:13" x14ac:dyDescent="0.2">
      <c r="A15478" s="2">
        <v>41794</v>
      </c>
      <c r="B15478">
        <v>12452</v>
      </c>
      <c r="C15478" t="s">
        <v>19</v>
      </c>
      <c r="D15478" t="str">
        <f t="shared" si="1312"/>
        <v>坑口寶寧里2號, Hong Kong</v>
      </c>
      <c r="E15478" t="str">
        <f>VLOOKUP(F15478,'recent unique'!A:D,4,FALSE)</f>
        <v>坑口寶寧里2號</v>
      </c>
      <c r="F15478" t="s">
        <v>166</v>
      </c>
      <c r="G15478" t="s">
        <v>164</v>
      </c>
      <c r="H15478" t="s">
        <v>11</v>
      </c>
      <c r="I15478" t="s">
        <v>163</v>
      </c>
      <c r="J15478" t="s">
        <v>165</v>
      </c>
      <c r="K15478" t="str">
        <f>VLOOKUP(F15478,'Unique Address'!A:D,4,FALSE)</f>
        <v>Tseung Kwan O</v>
      </c>
      <c r="L15478">
        <f>VLOOKUP(K15478,'[2]AreaCoordinates xlsx'!$A$1:$D$65536,3,FALSE)</f>
        <v>22.311936899999999</v>
      </c>
      <c r="M15478">
        <f>VLOOKUP(K15478,'[2]AreaCoordinates xlsx'!$A$1:$D$65536,4,FALSE)</f>
        <v>114.2568814</v>
      </c>
    </row>
    <row r="15479" spans="1:13" x14ac:dyDescent="0.2">
      <c r="A15479" s="2">
        <v>41794</v>
      </c>
      <c r="B15479">
        <v>1108</v>
      </c>
      <c r="C15479" t="s">
        <v>19</v>
      </c>
      <c r="D15479" t="str">
        <f t="shared" si="1312"/>
        <v>沙田亞公角山路17號, Hong Kong</v>
      </c>
      <c r="E15479" t="str">
        <f>VLOOKUP(F15479,'recent unique'!A:D,4,FALSE)</f>
        <v>沙田亞公角山路17號</v>
      </c>
      <c r="F15479" t="s">
        <v>170</v>
      </c>
      <c r="G15479" t="s">
        <v>168</v>
      </c>
      <c r="H15479" t="s">
        <v>11</v>
      </c>
      <c r="I15479" t="s">
        <v>167</v>
      </c>
      <c r="J15479" t="s">
        <v>169</v>
      </c>
      <c r="K15479" t="str">
        <f>VLOOKUP(F15479,'Unique Address'!A:D,4,FALSE)</f>
        <v>Sha Tin</v>
      </c>
      <c r="L15479">
        <f>VLOOKUP(K15479,'[2]AreaCoordinates xlsx'!$A$1:$D$65536,3,FALSE)</f>
        <v>22.377130399999999</v>
      </c>
      <c r="M15479">
        <f>VLOOKUP(K15479,'[2]AreaCoordinates xlsx'!$A$1:$D$65536,4,FALSE)</f>
        <v>114.1974398</v>
      </c>
    </row>
    <row r="15480" spans="1:13" x14ac:dyDescent="0.2">
      <c r="A15480" s="2">
        <v>41794</v>
      </c>
      <c r="B15480">
        <v>10165</v>
      </c>
      <c r="C15480" t="s">
        <v>19</v>
      </c>
      <c r="D15480" t="str">
        <f t="shared" si="1312"/>
        <v>沙田銀城街30-32號, Hong Kong</v>
      </c>
      <c r="E15480" t="str">
        <f>VLOOKUP(F15480,'recent unique'!A:D,4,FALSE)</f>
        <v>沙田銀城街30-32號</v>
      </c>
      <c r="F15480" t="s">
        <v>174</v>
      </c>
      <c r="G15480" t="s">
        <v>172</v>
      </c>
      <c r="H15480" t="s">
        <v>11</v>
      </c>
      <c r="I15480" t="s">
        <v>171</v>
      </c>
      <c r="J15480" t="s">
        <v>173</v>
      </c>
      <c r="K15480" t="str">
        <f>VLOOKUP(F15480,'Unique Address'!A:D,4,FALSE)</f>
        <v>Sha Tin</v>
      </c>
      <c r="L15480">
        <f>VLOOKUP(K15480,'[2]AreaCoordinates xlsx'!$A$1:$D$65536,3,FALSE)</f>
        <v>22.377130399999999</v>
      </c>
      <c r="M15480">
        <f>VLOOKUP(K15480,'[2]AreaCoordinates xlsx'!$A$1:$D$65536,4,FALSE)</f>
        <v>114.1974398</v>
      </c>
    </row>
    <row r="15481" spans="1:13" x14ac:dyDescent="0.2">
      <c r="A15481" s="2">
        <v>41794</v>
      </c>
      <c r="B15481">
        <v>9566</v>
      </c>
      <c r="C15481" t="s">
        <v>14</v>
      </c>
      <c r="D15481" t="str">
        <f t="shared" si="1312"/>
        <v>柴灣樂民道3號, Hong Kong</v>
      </c>
      <c r="E15481" t="str">
        <f>VLOOKUP(F15481,'recent unique'!A:D,4,FALSE)</f>
        <v>柴灣樂民道3號</v>
      </c>
      <c r="F15481" t="s">
        <v>178</v>
      </c>
      <c r="G15481" t="s">
        <v>176</v>
      </c>
      <c r="H15481" t="s">
        <v>11</v>
      </c>
      <c r="I15481" t="s">
        <v>175</v>
      </c>
      <c r="J15481" t="s">
        <v>177</v>
      </c>
      <c r="K15481" t="str">
        <f>VLOOKUP(F15481,'Unique Address'!A:D,4,FALSE)</f>
        <v>Chai Wan</v>
      </c>
      <c r="L15481">
        <f>VLOOKUP(K15481,'[2]AreaCoordinates xlsx'!$A$1:$D$65536,3,FALSE)</f>
        <v>22.264624999999999</v>
      </c>
      <c r="M15481">
        <f>VLOOKUP(K15481,'[2]AreaCoordinates xlsx'!$A$1:$D$65536,4,FALSE)</f>
        <v>114.237139</v>
      </c>
    </row>
    <row r="15482" spans="1:13" x14ac:dyDescent="0.2">
      <c r="A15482" s="2">
        <v>41794</v>
      </c>
      <c r="B15482">
        <v>1626</v>
      </c>
      <c r="C15482" t="s">
        <v>8</v>
      </c>
      <c r="D15482" t="str">
        <f t="shared" si="1312"/>
        <v>深水埗永康街111號, Hong Kong</v>
      </c>
      <c r="E15482" t="str">
        <f>VLOOKUP(F15482,'recent unique'!A:D,4,FALSE)</f>
        <v>深水埗永康街111號</v>
      </c>
      <c r="F15482" t="s">
        <v>186</v>
      </c>
      <c r="G15482" t="s">
        <v>184</v>
      </c>
      <c r="H15482" t="s">
        <v>11</v>
      </c>
      <c r="I15482" t="s">
        <v>183</v>
      </c>
      <c r="J15482" t="s">
        <v>185</v>
      </c>
      <c r="K15482" t="str">
        <f>VLOOKUP(F15482,'Unique Address'!A:D,4,FALSE)</f>
        <v>Sham Shui Po</v>
      </c>
      <c r="L15482">
        <f>VLOOKUP(K15482,'[2]AreaCoordinates xlsx'!$A$1:$D$65536,3,FALSE)</f>
        <v>22.328589900000001</v>
      </c>
      <c r="M15482">
        <f>VLOOKUP(K15482,'[2]AreaCoordinates xlsx'!$A$1:$D$65536,4,FALSE)</f>
        <v>114.1602846</v>
      </c>
    </row>
    <row r="15483" spans="1:13" x14ac:dyDescent="0.2">
      <c r="A15483" s="2">
        <v>41794</v>
      </c>
      <c r="B15483">
        <v>2014</v>
      </c>
      <c r="C15483" t="s">
        <v>19</v>
      </c>
      <c r="D15483" t="str">
        <f t="shared" si="1312"/>
        <v>沙田亞公角山路30號, Hong Kong</v>
      </c>
      <c r="E15483" t="str">
        <f>VLOOKUP(F15483,'recent unique'!A:D,4,FALSE)</f>
        <v>沙田亞公角山路30號</v>
      </c>
      <c r="F15483" t="s">
        <v>190</v>
      </c>
      <c r="G15483" t="s">
        <v>188</v>
      </c>
      <c r="H15483" t="s">
        <v>11</v>
      </c>
      <c r="I15483" t="s">
        <v>187</v>
      </c>
      <c r="J15483" t="s">
        <v>189</v>
      </c>
      <c r="K15483" t="str">
        <f>VLOOKUP(F15483,'Unique Address'!A:D,4,FALSE)</f>
        <v>Sha Tin</v>
      </c>
      <c r="L15483">
        <f>VLOOKUP(K15483,'[2]AreaCoordinates xlsx'!$A$1:$D$65536,3,FALSE)</f>
        <v>22.377130399999999</v>
      </c>
      <c r="M15483">
        <f>VLOOKUP(K15483,'[2]AreaCoordinates xlsx'!$A$1:$D$65536,4,FALSE)</f>
        <v>114.1974398</v>
      </c>
    </row>
    <row r="15484" spans="1:13" x14ac:dyDescent="0.2">
      <c r="A15484" s="2">
        <v>41794</v>
      </c>
      <c r="B15484">
        <v>175</v>
      </c>
      <c r="C15484" t="s">
        <v>14</v>
      </c>
      <c r="D15484" t="str">
        <f t="shared" si="1312"/>
        <v>香港仔香港海洋公園, Hong Kong</v>
      </c>
      <c r="E15484" t="str">
        <f>VLOOKUP(F15484,'recent unique'!A:D,4,FALSE)</f>
        <v>香港仔香港海洋公園</v>
      </c>
      <c r="F15484" t="s">
        <v>194</v>
      </c>
      <c r="G15484" t="s">
        <v>192</v>
      </c>
      <c r="H15484" t="s">
        <v>11</v>
      </c>
      <c r="I15484" t="s">
        <v>191</v>
      </c>
      <c r="J15484" t="s">
        <v>193</v>
      </c>
      <c r="K15484" t="str">
        <f>VLOOKUP(F15484,'Unique Address'!A:D,4,FALSE)</f>
        <v>Aberdeen</v>
      </c>
      <c r="L15484">
        <f>VLOOKUP(K15484,'[2]AreaCoordinates xlsx'!$A$1:$D$65536,3,FALSE)</f>
        <v>22.252085900000001</v>
      </c>
      <c r="M15484">
        <f>VLOOKUP(K15484,'[2]AreaCoordinates xlsx'!$A$1:$D$65536,4,FALSE)</f>
        <v>114.1587983</v>
      </c>
    </row>
    <row r="15485" spans="1:13" x14ac:dyDescent="0.2">
      <c r="A15485" s="2">
        <v>41795</v>
      </c>
      <c r="B15485">
        <v>4678</v>
      </c>
      <c r="C15485" t="s">
        <v>14</v>
      </c>
      <c r="D15485" t="str">
        <f t="shared" si="1312"/>
        <v>香港仔黃竹坑道125號, Hong Kong</v>
      </c>
      <c r="E15485" t="str">
        <f>VLOOKUP(F15485,'recent unique'!A:D,4,FALSE)</f>
        <v>香港仔黃竹坑道125號</v>
      </c>
      <c r="F15485" t="s">
        <v>236</v>
      </c>
      <c r="G15485" t="s">
        <v>1652</v>
      </c>
      <c r="H15485" t="s">
        <v>11</v>
      </c>
      <c r="I15485" t="s">
        <v>316</v>
      </c>
      <c r="J15485" t="s">
        <v>318</v>
      </c>
      <c r="K15485" t="str">
        <f>VLOOKUP(F15485,'Unique Address'!A:D,4,FALSE)</f>
        <v>Aberdeen</v>
      </c>
      <c r="L15485">
        <f>VLOOKUP(K15485,'[2]AreaCoordinates xlsx'!$A$1:$D$65536,3,FALSE)</f>
        <v>22.252085900000001</v>
      </c>
      <c r="M15485">
        <f>VLOOKUP(K15485,'[2]AreaCoordinates xlsx'!$A$1:$D$65536,4,FALSE)</f>
        <v>114.1587983</v>
      </c>
    </row>
    <row r="15486" spans="1:13" x14ac:dyDescent="0.2">
      <c r="A15486" s="2">
        <v>41795</v>
      </c>
      <c r="B15486">
        <v>13476</v>
      </c>
      <c r="C15486" t="s">
        <v>19</v>
      </c>
      <c r="D15486" t="str">
        <f t="shared" si="1312"/>
        <v>荃灣仁濟街7至11號, Hong Kong</v>
      </c>
      <c r="E15486" t="str">
        <f>VLOOKUP(F15486,'recent unique'!A:D,4,FALSE)</f>
        <v>荃灣仁濟街7至11號</v>
      </c>
      <c r="F15486" t="s">
        <v>1653</v>
      </c>
      <c r="G15486" t="s">
        <v>323</v>
      </c>
      <c r="H15486" t="s">
        <v>11</v>
      </c>
      <c r="I15486" t="s">
        <v>15</v>
      </c>
      <c r="J15486" t="s">
        <v>17</v>
      </c>
      <c r="K15486" t="str">
        <f>VLOOKUP(F15486,'Unique Address'!A:D,4,FALSE)</f>
        <v>Tsuen Wan</v>
      </c>
      <c r="L15486">
        <f>VLOOKUP(K15486,'[2]AreaCoordinates xlsx'!$A$1:$D$65536,3,FALSE)</f>
        <v>22.3713227</v>
      </c>
      <c r="M15486">
        <f>VLOOKUP(K15486,'[2]AreaCoordinates xlsx'!$A$1:$D$65536,4,FALSE)</f>
        <v>114.11416010000001</v>
      </c>
    </row>
    <row r="15487" spans="1:13" x14ac:dyDescent="0.2">
      <c r="A15487" s="2">
        <v>41795</v>
      </c>
      <c r="B15487">
        <v>5556</v>
      </c>
      <c r="C15487" t="s">
        <v>8</v>
      </c>
      <c r="D15487" t="str">
        <f t="shared" si="1312"/>
        <v>樂富杏林街10號, Hong Kong</v>
      </c>
      <c r="E15487" t="str">
        <f>VLOOKUP(F15487,'recent unique'!A:D,4,FALSE)</f>
        <v>樂富杏林街10號</v>
      </c>
      <c r="F15487" t="s">
        <v>322</v>
      </c>
      <c r="G15487" t="s">
        <v>1654</v>
      </c>
      <c r="H15487" t="s">
        <v>11</v>
      </c>
      <c r="I15487" t="s">
        <v>319</v>
      </c>
      <c r="J15487" t="s">
        <v>321</v>
      </c>
      <c r="K15487" t="str">
        <f>VLOOKUP(F15487,'Unique Address'!A:D,4,FALSE)</f>
        <v>Lok Fu</v>
      </c>
      <c r="L15487">
        <f>VLOOKUP(K15487,'[2]AreaCoordinates xlsx'!$A$1:$D$65536,3,FALSE)</f>
        <v>22.337740199999999</v>
      </c>
      <c r="M15487">
        <f>VLOOKUP(K15487,'[2]AreaCoordinates xlsx'!$A$1:$D$65536,4,FALSE)</f>
        <v>114.1862935</v>
      </c>
    </row>
    <row r="15488" spans="1:13" x14ac:dyDescent="0.2">
      <c r="A15488" s="2">
        <v>41795</v>
      </c>
      <c r="B15488">
        <v>222</v>
      </c>
      <c r="C15488" t="s">
        <v>8</v>
      </c>
      <c r="D15488" t="str">
        <f t="shared" si="1312"/>
        <v>旺角新世紀廣場, Hong Kong</v>
      </c>
      <c r="E15488" t="str">
        <f>VLOOKUP(F15488,'recent unique'!A:D,4,FALSE)</f>
        <v>旺角新世紀廣場</v>
      </c>
      <c r="F15488" t="s">
        <v>1417</v>
      </c>
      <c r="G15488" t="s">
        <v>1416</v>
      </c>
      <c r="H15488" t="s">
        <v>11</v>
      </c>
      <c r="I15488" t="s">
        <v>179</v>
      </c>
      <c r="J15488" t="s">
        <v>181</v>
      </c>
      <c r="K15488" t="str">
        <f>VLOOKUP(F15488,'Unique Address'!A:D,4,FALSE)</f>
        <v>Mong Kok</v>
      </c>
      <c r="L15488">
        <f>VLOOKUP(K15488,'[2]AreaCoordinates xlsx'!$A$1:$D$65536,3,FALSE)</f>
        <v>22.318344199999999</v>
      </c>
      <c r="M15488">
        <f>VLOOKUP(K15488,'[2]AreaCoordinates xlsx'!$A$1:$D$65536,4,FALSE)</f>
        <v>114.17217460000001</v>
      </c>
    </row>
    <row r="15489" spans="1:13" x14ac:dyDescent="0.2">
      <c r="A15489" s="2">
        <v>41795</v>
      </c>
      <c r="B15489">
        <v>222</v>
      </c>
      <c r="C15489" t="s">
        <v>19</v>
      </c>
      <c r="D15489" t="str">
        <f t="shared" si="1312"/>
        <v>沙田新城市廣場, Hong Kong</v>
      </c>
      <c r="E15489" t="str">
        <f>VLOOKUP(F15489,'recent unique'!A:D,4,FALSE)</f>
        <v>沙田新城市廣場</v>
      </c>
      <c r="F15489" t="s">
        <v>1419</v>
      </c>
      <c r="G15489" t="s">
        <v>1418</v>
      </c>
      <c r="H15489" t="s">
        <v>11</v>
      </c>
      <c r="I15489" t="s">
        <v>179</v>
      </c>
      <c r="J15489" t="s">
        <v>181</v>
      </c>
      <c r="K15489" t="str">
        <f>VLOOKUP(F15489,'Unique Address'!A:D,4,FALSE)</f>
        <v>Sha Tin</v>
      </c>
      <c r="L15489">
        <f>VLOOKUP(K15489,'[2]AreaCoordinates xlsx'!$A$1:$D$65536,3,FALSE)</f>
        <v>22.377130399999999</v>
      </c>
      <c r="M15489">
        <f>VLOOKUP(K15489,'[2]AreaCoordinates xlsx'!$A$1:$D$65536,4,FALSE)</f>
        <v>114.1974398</v>
      </c>
    </row>
    <row r="15490" spans="1:13" x14ac:dyDescent="0.2">
      <c r="A15490" s="2">
        <v>41795</v>
      </c>
      <c r="B15490">
        <v>222</v>
      </c>
      <c r="C15490" t="s">
        <v>19</v>
      </c>
      <c r="D15490" t="str">
        <f t="shared" si="1312"/>
        <v>上水廣場, Hong Kong</v>
      </c>
      <c r="E15490" t="str">
        <f>VLOOKUP(F15490,'recent unique'!A:D,4,FALSE)</f>
        <v>上水廣場</v>
      </c>
      <c r="F15490" t="s">
        <v>1421</v>
      </c>
      <c r="G15490" t="s">
        <v>1420</v>
      </c>
      <c r="H15490" t="s">
        <v>11</v>
      </c>
      <c r="I15490" t="s">
        <v>179</v>
      </c>
      <c r="J15490" t="s">
        <v>181</v>
      </c>
      <c r="K15490" t="str">
        <f>VLOOKUP(F15490,'Unique Address'!A:D,4,FALSE)</f>
        <v>Sheung Shui</v>
      </c>
      <c r="L15490">
        <f>VLOOKUP(K15490,'[2]AreaCoordinates xlsx'!$A$1:$D$65536,3,FALSE)</f>
        <v>22.511200800000001</v>
      </c>
      <c r="M15490">
        <f>VLOOKUP(K15490,'[2]AreaCoordinates xlsx'!$A$1:$D$65536,4,FALSE)</f>
        <v>114.1260991</v>
      </c>
    </row>
    <row r="15491" spans="1:13" x14ac:dyDescent="0.2">
      <c r="A15491" s="2">
        <v>41795</v>
      </c>
      <c r="B15491">
        <v>222</v>
      </c>
      <c r="C15491" t="s">
        <v>19</v>
      </c>
      <c r="D15491" t="str">
        <f t="shared" si="1312"/>
        <v>葵芳新都會廣場, Hong Kong</v>
      </c>
      <c r="E15491" t="str">
        <f>VLOOKUP(F15491,'recent unique'!A:D,4,FALSE)</f>
        <v>葵芳新都會廣場</v>
      </c>
      <c r="F15491" t="s">
        <v>1423</v>
      </c>
      <c r="G15491" t="s">
        <v>1422</v>
      </c>
      <c r="H15491" t="s">
        <v>11</v>
      </c>
      <c r="I15491" t="s">
        <v>179</v>
      </c>
      <c r="J15491" t="s">
        <v>181</v>
      </c>
      <c r="K15491" t="str">
        <f>VLOOKUP(F15491,'Unique Address'!A:D,4,FALSE)</f>
        <v>Kwai Fong</v>
      </c>
      <c r="L15491">
        <f>VLOOKUP(K15491,'[2]AreaCoordinates xlsx'!$A$1:$D$65536,3,FALSE)</f>
        <v>22.3578109</v>
      </c>
      <c r="M15491">
        <f>VLOOKUP(K15491,'[2]AreaCoordinates xlsx'!$A$1:$D$65536,4,FALSE)</f>
        <v>114.1298151</v>
      </c>
    </row>
    <row r="15492" spans="1:13" x14ac:dyDescent="0.2">
      <c r="A15492" s="2">
        <v>41795</v>
      </c>
      <c r="B15492">
        <v>10276</v>
      </c>
      <c r="C15492" t="s">
        <v>8</v>
      </c>
      <c r="D15492" t="str">
        <f t="shared" si="1312"/>
        <v>九龍佐敦加士居道30號, Hong Kong</v>
      </c>
      <c r="E15492" t="str">
        <f>VLOOKUP(F15492,'recent unique'!A:D,4,FALSE)</f>
        <v>九龍佐敦加士居道30號</v>
      </c>
      <c r="F15492" t="s">
        <v>13</v>
      </c>
      <c r="G15492" t="s">
        <v>10</v>
      </c>
      <c r="H15492" t="s">
        <v>11</v>
      </c>
      <c r="I15492" t="s">
        <v>9</v>
      </c>
      <c r="J15492" t="s">
        <v>12</v>
      </c>
      <c r="K15492" t="str">
        <f>VLOOKUP(F15492,'Unique Address'!A:D,4,FALSE)</f>
        <v>Jordan</v>
      </c>
      <c r="L15492">
        <f>VLOOKUP(K15492,'[2]AreaCoordinates xlsx'!$A$1:$D$65536,3,FALSE)</f>
        <v>22.304861200000001</v>
      </c>
      <c r="M15492">
        <f>VLOOKUP(K15492,'[2]AreaCoordinates xlsx'!$A$1:$D$65536,4,FALSE)</f>
        <v>114.16920210000001</v>
      </c>
    </row>
    <row r="15493" spans="1:13" x14ac:dyDescent="0.2">
      <c r="A15493" s="2">
        <v>41795</v>
      </c>
      <c r="B15493">
        <v>13476</v>
      </c>
      <c r="C15493" t="s">
        <v>14</v>
      </c>
      <c r="D15493" t="str">
        <f t="shared" si="1312"/>
        <v>銅鑼灣世貿中心2樓顧客服務中心, Hong Kong</v>
      </c>
      <c r="E15493" t="str">
        <f>VLOOKUP(F15493,'recent unique'!A:D,4,FALSE)</f>
        <v>銅鑼灣世貿中心2樓顧客服務中心</v>
      </c>
      <c r="F15493" t="s">
        <v>18</v>
      </c>
      <c r="G15493" t="s">
        <v>16</v>
      </c>
      <c r="H15493" t="s">
        <v>11</v>
      </c>
      <c r="I15493" t="s">
        <v>15</v>
      </c>
      <c r="J15493" t="s">
        <v>17</v>
      </c>
      <c r="K15493" t="str">
        <f>VLOOKUP(F15493,'Unique Address'!A:D,4,FALSE)</f>
        <v>Causeway Bay</v>
      </c>
      <c r="L15493">
        <f>VLOOKUP(K15493,'[2]AreaCoordinates xlsx'!$A$1:$D$65536,3,FALSE)</f>
        <v>22.279729499999998</v>
      </c>
      <c r="M15493">
        <f>VLOOKUP(K15493,'[2]AreaCoordinates xlsx'!$A$1:$D$65536,4,FALSE)</f>
        <v>114.1870366</v>
      </c>
    </row>
    <row r="15494" spans="1:13" x14ac:dyDescent="0.2">
      <c r="A15494" s="2">
        <v>41795</v>
      </c>
      <c r="B15494">
        <v>13476</v>
      </c>
      <c r="C15494" t="s">
        <v>19</v>
      </c>
      <c r="D15494" t="str">
        <f t="shared" si="1312"/>
        <v>將軍澳東港城1樓顧客服務中心, Hong Kong</v>
      </c>
      <c r="E15494" t="str">
        <f>VLOOKUP(F15494,'recent unique'!A:D,4,FALSE)</f>
        <v>將軍澳東港城1樓顧客服務中心</v>
      </c>
      <c r="F15494" t="s">
        <v>21</v>
      </c>
      <c r="G15494" t="s">
        <v>20</v>
      </c>
      <c r="H15494" t="s">
        <v>11</v>
      </c>
      <c r="I15494" t="s">
        <v>15</v>
      </c>
      <c r="J15494" t="s">
        <v>17</v>
      </c>
      <c r="K15494" t="str">
        <f>VLOOKUP(F15494,'Unique Address'!A:D,4,FALSE)</f>
        <v>Tseung Kwan O</v>
      </c>
      <c r="L15494">
        <f>VLOOKUP(K15494,'[2]AreaCoordinates xlsx'!$A$1:$D$65536,3,FALSE)</f>
        <v>22.311936899999999</v>
      </c>
      <c r="M15494">
        <f>VLOOKUP(K15494,'[2]AreaCoordinates xlsx'!$A$1:$D$65536,4,FALSE)</f>
        <v>114.2568814</v>
      </c>
    </row>
    <row r="15495" spans="1:13" x14ac:dyDescent="0.2">
      <c r="A15495" s="2">
        <v>41795</v>
      </c>
      <c r="B15495">
        <v>13476</v>
      </c>
      <c r="C15495" t="s">
        <v>19</v>
      </c>
      <c r="D15495" t="str">
        <f t="shared" si="1312"/>
        <v>荃灣荃灣廣場, Hong Kong</v>
      </c>
      <c r="E15495" t="str">
        <f>VLOOKUP(F15495,'recent unique'!A:D,4,FALSE)</f>
        <v>荃灣荃灣廣場</v>
      </c>
      <c r="F15495" t="s">
        <v>23</v>
      </c>
      <c r="G15495" t="s">
        <v>22</v>
      </c>
      <c r="H15495" t="s">
        <v>11</v>
      </c>
      <c r="I15495" t="s">
        <v>15</v>
      </c>
      <c r="J15495" t="s">
        <v>17</v>
      </c>
      <c r="K15495" t="str">
        <f>VLOOKUP(F15495,'Unique Address'!A:D,4,FALSE)</f>
        <v>Tsuen Wan</v>
      </c>
      <c r="L15495">
        <f>VLOOKUP(K15495,'[2]AreaCoordinates xlsx'!$A$1:$D$65536,3,FALSE)</f>
        <v>22.3713227</v>
      </c>
      <c r="M15495">
        <f>VLOOKUP(K15495,'[2]AreaCoordinates xlsx'!$A$1:$D$65536,4,FALSE)</f>
        <v>114.11416010000001</v>
      </c>
    </row>
    <row r="15496" spans="1:13" x14ac:dyDescent="0.2">
      <c r="A15496" s="2">
        <v>41795</v>
      </c>
      <c r="B15496">
        <v>13476</v>
      </c>
      <c r="C15496" t="s">
        <v>19</v>
      </c>
      <c r="D15496" t="str">
        <f t="shared" si="1312"/>
        <v>沙田新城市廣場, Hong Kong</v>
      </c>
      <c r="E15496" t="str">
        <f>VLOOKUP(F15496,'recent unique'!A:D,4,FALSE)</f>
        <v>沙田新城市廣場</v>
      </c>
      <c r="F15496" t="s">
        <v>25</v>
      </c>
      <c r="G15496" t="s">
        <v>24</v>
      </c>
      <c r="H15496" t="s">
        <v>11</v>
      </c>
      <c r="I15496" t="s">
        <v>15</v>
      </c>
      <c r="J15496" t="s">
        <v>17</v>
      </c>
      <c r="K15496" t="str">
        <f>VLOOKUP(F15496,'Unique Address'!A:D,4,FALSE)</f>
        <v>Sha Tin</v>
      </c>
      <c r="L15496">
        <f>VLOOKUP(K15496,'[2]AreaCoordinates xlsx'!$A$1:$D$65536,3,FALSE)</f>
        <v>22.377130399999999</v>
      </c>
      <c r="M15496">
        <f>VLOOKUP(K15496,'[2]AreaCoordinates xlsx'!$A$1:$D$65536,4,FALSE)</f>
        <v>114.1974398</v>
      </c>
    </row>
    <row r="15497" spans="1:13" x14ac:dyDescent="0.2">
      <c r="A15497" s="2">
        <v>41795</v>
      </c>
      <c r="B15497">
        <v>11150</v>
      </c>
      <c r="C15497" t="s">
        <v>19</v>
      </c>
      <c r="D15497" t="str">
        <f t="shared" si="1312"/>
        <v>沙田馬鞍山亞公角街33號, Hong Kong</v>
      </c>
      <c r="E15497" t="str">
        <f>VLOOKUP(F15497,'recent unique'!A:D,4,FALSE)</f>
        <v>沙田馬鞍山亞公角街33號</v>
      </c>
      <c r="F15497" t="s">
        <v>90</v>
      </c>
      <c r="G15497" t="s">
        <v>88</v>
      </c>
      <c r="H15497" t="s">
        <v>11</v>
      </c>
      <c r="I15497" t="s">
        <v>87</v>
      </c>
      <c r="J15497" t="s">
        <v>89</v>
      </c>
      <c r="K15497" t="str">
        <f>VLOOKUP(F15497,'Unique Address'!A:D,4,FALSE)</f>
        <v>Ma On Shan</v>
      </c>
      <c r="L15497">
        <f>VLOOKUP(K15497,'[2]AreaCoordinates xlsx'!$A$1:$D$65536,3,FALSE)</f>
        <v>22.403069899999998</v>
      </c>
      <c r="M15497">
        <f>VLOOKUP(K15497,'[2]AreaCoordinates xlsx'!$A$1:$D$65536,4,FALSE)</f>
        <v>114.24499369999999</v>
      </c>
    </row>
    <row r="15498" spans="1:13" x14ac:dyDescent="0.2">
      <c r="A15498" s="2">
        <v>41795</v>
      </c>
      <c r="B15498">
        <v>9361</v>
      </c>
      <c r="C15498" t="s">
        <v>19</v>
      </c>
      <c r="D15498" t="str">
        <f t="shared" si="1312"/>
        <v>上水保健路9號, Hong Kong</v>
      </c>
      <c r="E15498" t="str">
        <f>VLOOKUP(F15498,'recent unique'!A:D,4,FALSE)</f>
        <v>上水保健路9號</v>
      </c>
      <c r="F15498" t="s">
        <v>94</v>
      </c>
      <c r="G15498" t="s">
        <v>92</v>
      </c>
      <c r="H15498" t="s">
        <v>11</v>
      </c>
      <c r="I15498" t="s">
        <v>91</v>
      </c>
      <c r="J15498" t="s">
        <v>93</v>
      </c>
      <c r="K15498" t="str">
        <f>VLOOKUP(F15498,'Unique Address'!A:D,4,FALSE)</f>
        <v>Sheung Shui</v>
      </c>
      <c r="L15498">
        <f>VLOOKUP(K15498,'[2]AreaCoordinates xlsx'!$A$1:$D$65536,3,FALSE)</f>
        <v>22.511200800000001</v>
      </c>
      <c r="M15498">
        <f>VLOOKUP(K15498,'[2]AreaCoordinates xlsx'!$A$1:$D$65536,4,FALSE)</f>
        <v>114.1260991</v>
      </c>
    </row>
    <row r="15499" spans="1:13" x14ac:dyDescent="0.2">
      <c r="A15499" s="2">
        <v>41795</v>
      </c>
      <c r="B15499">
        <v>10172</v>
      </c>
      <c r="C15499" t="s">
        <v>8</v>
      </c>
      <c r="D15499" t="str">
        <f t="shared" si="1312"/>
        <v>荔枝角瑪嘉烈醫院道瑪嘉烈醫院 , Hong Kong</v>
      </c>
      <c r="E15499" t="str">
        <f>VLOOKUP(F15499,'recent unique'!A:D,4,FALSE)</f>
        <v xml:space="preserve">荔枝角瑪嘉烈醫院道瑪嘉烈醫院 </v>
      </c>
      <c r="F15499" t="s">
        <v>102</v>
      </c>
      <c r="G15499" t="s">
        <v>100</v>
      </c>
      <c r="H15499" t="s">
        <v>11</v>
      </c>
      <c r="I15499" t="s">
        <v>99</v>
      </c>
      <c r="J15499" t="s">
        <v>101</v>
      </c>
      <c r="K15499" t="str">
        <f>VLOOKUP(F15499,'Unique Address'!A:D,4,FALSE)</f>
        <v>Lai Chi Kok</v>
      </c>
      <c r="L15499">
        <f>VLOOKUP(K15499,'[2]AreaCoordinates xlsx'!$A$1:$D$65536,3,FALSE)</f>
        <v>22.337264999999999</v>
      </c>
      <c r="M15499">
        <f>VLOOKUP(K15499,'[2]AreaCoordinates xlsx'!$A$1:$D$65536,4,FALSE)</f>
        <v>114.148033</v>
      </c>
    </row>
    <row r="15500" spans="1:13" x14ac:dyDescent="0.2">
      <c r="A15500" s="2">
        <v>41795</v>
      </c>
      <c r="B15500">
        <v>10103</v>
      </c>
      <c r="C15500" t="s">
        <v>8</v>
      </c>
      <c r="D15500" t="str">
        <f t="shared" si="1312"/>
        <v>鑽石山荷李活廣場, Hong Kong</v>
      </c>
      <c r="E15500" t="str">
        <f>VLOOKUP(F15500,'recent unique'!A:D,4,FALSE)</f>
        <v>鑽石山荷李活廣場</v>
      </c>
      <c r="F15500" t="s">
        <v>133</v>
      </c>
      <c r="G15500" t="s">
        <v>131</v>
      </c>
      <c r="H15500" t="s">
        <v>11</v>
      </c>
      <c r="I15500" t="s">
        <v>130</v>
      </c>
      <c r="J15500" t="s">
        <v>132</v>
      </c>
      <c r="K15500" t="str">
        <f>VLOOKUP(F15500,'Unique Address'!A:D,4,FALSE)</f>
        <v>Diamond Hill</v>
      </c>
      <c r="L15500">
        <f>VLOOKUP(K15500,'[2]AreaCoordinates xlsx'!$A$1:$D$65536,3,FALSE)</f>
        <v>22.343872699999999</v>
      </c>
      <c r="M15500">
        <f>VLOOKUP(K15500,'[2]AreaCoordinates xlsx'!$A$1:$D$65536,4,FALSE)</f>
        <v>114.2048704</v>
      </c>
    </row>
    <row r="15501" spans="1:13" x14ac:dyDescent="0.2">
      <c r="A15501" s="2">
        <v>41795</v>
      </c>
      <c r="B15501">
        <v>10103</v>
      </c>
      <c r="C15501" t="s">
        <v>8</v>
      </c>
      <c r="D15501" t="str">
        <f t="shared" si="1312"/>
        <v>鑽石山荷李活廣場, Hong Kong</v>
      </c>
      <c r="E15501" t="str">
        <f>VLOOKUP(F15501,'recent unique'!A:D,4,FALSE)</f>
        <v>鑽石山荷李活廣場</v>
      </c>
      <c r="F15501" t="s">
        <v>135</v>
      </c>
      <c r="G15501" t="s">
        <v>134</v>
      </c>
      <c r="H15501" t="s">
        <v>11</v>
      </c>
      <c r="I15501" t="s">
        <v>130</v>
      </c>
      <c r="J15501" t="s">
        <v>132</v>
      </c>
      <c r="K15501" t="str">
        <f>VLOOKUP(F15501,'Unique Address'!A:D,4,FALSE)</f>
        <v>Diamond Hill</v>
      </c>
      <c r="L15501">
        <f>VLOOKUP(K15501,'[2]AreaCoordinates xlsx'!$A$1:$D$65536,3,FALSE)</f>
        <v>22.343872699999999</v>
      </c>
      <c r="M15501">
        <f>VLOOKUP(K15501,'[2]AreaCoordinates xlsx'!$A$1:$D$65536,4,FALSE)</f>
        <v>114.2048704</v>
      </c>
    </row>
    <row r="15502" spans="1:13" x14ac:dyDescent="0.2">
      <c r="A15502" s="2">
        <v>41795</v>
      </c>
      <c r="B15502">
        <v>6182</v>
      </c>
      <c r="C15502" t="s">
        <v>8</v>
      </c>
      <c r="D15502" t="str">
        <f t="shared" si="1312"/>
        <v>鑽石山荷李活廣場, Hong Kong</v>
      </c>
      <c r="E15502" t="str">
        <f>VLOOKUP(F15502,'recent unique'!A:D,4,FALSE)</f>
        <v>鑽石山荷李活廣場</v>
      </c>
      <c r="F15502" t="s">
        <v>139</v>
      </c>
      <c r="G15502" t="s">
        <v>137</v>
      </c>
      <c r="H15502" t="s">
        <v>11</v>
      </c>
      <c r="I15502" t="s">
        <v>136</v>
      </c>
      <c r="J15502" t="s">
        <v>138</v>
      </c>
      <c r="K15502" t="str">
        <f>VLOOKUP(F15502,'Unique Address'!A:D,4,FALSE)</f>
        <v>Diamond Hill</v>
      </c>
      <c r="L15502">
        <f>VLOOKUP(K15502,'[2]AreaCoordinates xlsx'!$A$1:$D$65536,3,FALSE)</f>
        <v>22.343872699999999</v>
      </c>
      <c r="M15502">
        <f>VLOOKUP(K15502,'[2]AreaCoordinates xlsx'!$A$1:$D$65536,4,FALSE)</f>
        <v>114.2048704</v>
      </c>
    </row>
    <row r="15503" spans="1:13" x14ac:dyDescent="0.2">
      <c r="A15503" s="2">
        <v>41795</v>
      </c>
      <c r="B15503">
        <v>6182</v>
      </c>
      <c r="C15503" t="s">
        <v>8</v>
      </c>
      <c r="D15503" t="str">
        <f t="shared" si="1312"/>
        <v>鑽石山荷李活廣場, Hong Kong</v>
      </c>
      <c r="E15503" t="str">
        <f>VLOOKUP(F15503,'recent unique'!A:D,4,FALSE)</f>
        <v>鑽石山荷李活廣場</v>
      </c>
      <c r="F15503" t="s">
        <v>140</v>
      </c>
      <c r="G15503" t="s">
        <v>134</v>
      </c>
      <c r="H15503" t="s">
        <v>11</v>
      </c>
      <c r="I15503" t="s">
        <v>136</v>
      </c>
      <c r="J15503" t="s">
        <v>138</v>
      </c>
      <c r="K15503" t="str">
        <f>VLOOKUP(F15503,'Unique Address'!A:D,4,FALSE)</f>
        <v>Diamond Hill</v>
      </c>
      <c r="L15503">
        <f>VLOOKUP(K15503,'[2]AreaCoordinates xlsx'!$A$1:$D$65536,3,FALSE)</f>
        <v>22.343872699999999</v>
      </c>
      <c r="M15503">
        <f>VLOOKUP(K15503,'[2]AreaCoordinates xlsx'!$A$1:$D$65536,4,FALSE)</f>
        <v>114.2048704</v>
      </c>
    </row>
    <row r="15504" spans="1:13" x14ac:dyDescent="0.2">
      <c r="A15504" s="2">
        <v>41795</v>
      </c>
      <c r="B15504">
        <v>6182</v>
      </c>
      <c r="C15504" t="s">
        <v>8</v>
      </c>
      <c r="D15504" t="str">
        <f t="shared" si="1312"/>
        <v>鑽石山荷李活廣場, Hong Kong</v>
      </c>
      <c r="E15504" t="str">
        <f>VLOOKUP(F15504,'recent unique'!A:D,4,FALSE)</f>
        <v>鑽石山荷李活廣場</v>
      </c>
      <c r="F15504" t="s">
        <v>142</v>
      </c>
      <c r="G15504" t="s">
        <v>141</v>
      </c>
      <c r="H15504" t="s">
        <v>11</v>
      </c>
      <c r="I15504" t="s">
        <v>136</v>
      </c>
      <c r="J15504" t="s">
        <v>138</v>
      </c>
      <c r="K15504" t="str">
        <f>VLOOKUP(F15504,'Unique Address'!A:D,4,FALSE)</f>
        <v>Diamond Hill</v>
      </c>
      <c r="L15504">
        <f>VLOOKUP(K15504,'[2]AreaCoordinates xlsx'!$A$1:$D$65536,3,FALSE)</f>
        <v>22.343872699999999</v>
      </c>
      <c r="M15504">
        <f>VLOOKUP(K15504,'[2]AreaCoordinates xlsx'!$A$1:$D$65536,4,FALSE)</f>
        <v>114.2048704</v>
      </c>
    </row>
    <row r="15505" spans="1:13" x14ac:dyDescent="0.2">
      <c r="A15505" s="2">
        <v>41795</v>
      </c>
      <c r="B15505">
        <v>6182</v>
      </c>
      <c r="C15505" t="s">
        <v>8</v>
      </c>
      <c r="D15505" t="str">
        <f t="shared" si="1312"/>
        <v>鑽石山荷李活廣場, Hong Kong</v>
      </c>
      <c r="E15505" t="str">
        <f>VLOOKUP(F15505,'recent unique'!A:D,4,FALSE)</f>
        <v>鑽石山荷李活廣場</v>
      </c>
      <c r="F15505" t="s">
        <v>144</v>
      </c>
      <c r="G15505" t="s">
        <v>143</v>
      </c>
      <c r="H15505" t="s">
        <v>11</v>
      </c>
      <c r="I15505" t="s">
        <v>136</v>
      </c>
      <c r="J15505" t="s">
        <v>138</v>
      </c>
      <c r="K15505" t="str">
        <f>VLOOKUP(F15505,'Unique Address'!A:D,4,FALSE)</f>
        <v>Diamond Hill</v>
      </c>
      <c r="L15505">
        <f>VLOOKUP(K15505,'[2]AreaCoordinates xlsx'!$A$1:$D$65536,3,FALSE)</f>
        <v>22.343872699999999</v>
      </c>
      <c r="M15505">
        <f>VLOOKUP(K15505,'[2]AreaCoordinates xlsx'!$A$1:$D$65536,4,FALSE)</f>
        <v>114.2048704</v>
      </c>
    </row>
    <row r="15506" spans="1:13" x14ac:dyDescent="0.2">
      <c r="A15506" s="2">
        <v>41795</v>
      </c>
      <c r="B15506">
        <v>10009</v>
      </c>
      <c r="C15506" t="s">
        <v>19</v>
      </c>
      <c r="D15506" t="str">
        <f t="shared" si="1312"/>
        <v>元朗坳頭博愛醫院 , Hong Kong</v>
      </c>
      <c r="E15506" t="str">
        <f>VLOOKUP(F15506,'recent unique'!A:D,4,FALSE)</f>
        <v xml:space="preserve">元朗坳頭博愛醫院 </v>
      </c>
      <c r="F15506" t="s">
        <v>158</v>
      </c>
      <c r="G15506" t="s">
        <v>156</v>
      </c>
      <c r="H15506" t="s">
        <v>11</v>
      </c>
      <c r="I15506" t="s">
        <v>155</v>
      </c>
      <c r="J15506" t="s">
        <v>157</v>
      </c>
      <c r="K15506" t="str">
        <f>VLOOKUP(F15506,'Unique Address'!A:D,4,FALSE)</f>
        <v>Yuen Long</v>
      </c>
      <c r="L15506">
        <f>VLOOKUP(K15506,'[2]AreaCoordinates xlsx'!$A$1:$D$65536,3,FALSE)</f>
        <v>22.446151400000002</v>
      </c>
      <c r="M15506">
        <f>VLOOKUP(K15506,'[2]AreaCoordinates xlsx'!$A$1:$D$65536,4,FALSE)</f>
        <v>114.0265682</v>
      </c>
    </row>
    <row r="15507" spans="1:13" x14ac:dyDescent="0.2">
      <c r="A15507" s="2">
        <v>41795</v>
      </c>
      <c r="B15507">
        <v>6052</v>
      </c>
      <c r="C15507" t="s">
        <v>14</v>
      </c>
      <c r="D15507" t="str">
        <f t="shared" si="1312"/>
        <v>淺水灣泳灘香港拯溺總會訓練總部, Hong Kong</v>
      </c>
      <c r="E15507" t="str">
        <f>VLOOKUP(F15507,'recent unique'!A:D,4,FALSE)</f>
        <v>淺水灣泳灘香港拯溺總會訓練總部</v>
      </c>
      <c r="F15507" t="s">
        <v>162</v>
      </c>
      <c r="G15507" t="s">
        <v>160</v>
      </c>
      <c r="H15507" t="s">
        <v>11</v>
      </c>
      <c r="I15507" t="s">
        <v>159</v>
      </c>
      <c r="J15507" t="s">
        <v>161</v>
      </c>
      <c r="K15507" t="str">
        <f>VLOOKUP(F15507,'Unique Address'!A:D,4,FALSE)</f>
        <v>Repulse Bay</v>
      </c>
      <c r="L15507">
        <f>VLOOKUP(K15507,'[2]AreaCoordinates xlsx'!$A$1:$D$65536,3,FALSE)</f>
        <v>22.234504300000001</v>
      </c>
      <c r="M15507">
        <f>VLOOKUP(K15507,'[2]AreaCoordinates xlsx'!$A$1:$D$65536,4,FALSE)</f>
        <v>114.1952039</v>
      </c>
    </row>
    <row r="15508" spans="1:13" x14ac:dyDescent="0.2">
      <c r="A15508" s="2">
        <v>41795</v>
      </c>
      <c r="B15508">
        <v>12452</v>
      </c>
      <c r="C15508" t="s">
        <v>19</v>
      </c>
      <c r="D15508" t="str">
        <f t="shared" si="1312"/>
        <v>坑口寶寧里2號, Hong Kong</v>
      </c>
      <c r="E15508" t="str">
        <f>VLOOKUP(F15508,'recent unique'!A:D,4,FALSE)</f>
        <v>坑口寶寧里2號</v>
      </c>
      <c r="F15508" t="s">
        <v>166</v>
      </c>
      <c r="G15508" t="s">
        <v>164</v>
      </c>
      <c r="H15508" t="s">
        <v>11</v>
      </c>
      <c r="I15508" t="s">
        <v>163</v>
      </c>
      <c r="J15508" t="s">
        <v>165</v>
      </c>
      <c r="K15508" t="str">
        <f>VLOOKUP(F15508,'Unique Address'!A:D,4,FALSE)</f>
        <v>Tseung Kwan O</v>
      </c>
      <c r="L15508">
        <f>VLOOKUP(K15508,'[2]AreaCoordinates xlsx'!$A$1:$D$65536,3,FALSE)</f>
        <v>22.311936899999999</v>
      </c>
      <c r="M15508">
        <f>VLOOKUP(K15508,'[2]AreaCoordinates xlsx'!$A$1:$D$65536,4,FALSE)</f>
        <v>114.2568814</v>
      </c>
    </row>
    <row r="15509" spans="1:13" x14ac:dyDescent="0.2">
      <c r="A15509" s="2">
        <v>41795</v>
      </c>
      <c r="B15509">
        <v>1108</v>
      </c>
      <c r="C15509" t="s">
        <v>19</v>
      </c>
      <c r="D15509" t="str">
        <f t="shared" si="1312"/>
        <v>沙田亞公角山路17號, Hong Kong</v>
      </c>
      <c r="E15509" t="str">
        <f>VLOOKUP(F15509,'recent unique'!A:D,4,FALSE)</f>
        <v>沙田亞公角山路17號</v>
      </c>
      <c r="F15509" t="s">
        <v>170</v>
      </c>
      <c r="G15509" t="s">
        <v>168</v>
      </c>
      <c r="H15509" t="s">
        <v>11</v>
      </c>
      <c r="I15509" t="s">
        <v>167</v>
      </c>
      <c r="J15509" t="s">
        <v>169</v>
      </c>
      <c r="K15509" t="str">
        <f>VLOOKUP(F15509,'Unique Address'!A:D,4,FALSE)</f>
        <v>Sha Tin</v>
      </c>
      <c r="L15509">
        <f>VLOOKUP(K15509,'[2]AreaCoordinates xlsx'!$A$1:$D$65536,3,FALSE)</f>
        <v>22.377130399999999</v>
      </c>
      <c r="M15509">
        <f>VLOOKUP(K15509,'[2]AreaCoordinates xlsx'!$A$1:$D$65536,4,FALSE)</f>
        <v>114.1974398</v>
      </c>
    </row>
    <row r="15510" spans="1:13" x14ac:dyDescent="0.2">
      <c r="A15510" s="2">
        <v>41795</v>
      </c>
      <c r="B15510">
        <v>10165</v>
      </c>
      <c r="C15510" t="s">
        <v>19</v>
      </c>
      <c r="D15510" t="str">
        <f t="shared" si="1312"/>
        <v>沙田銀城街30-32號, Hong Kong</v>
      </c>
      <c r="E15510" t="str">
        <f>VLOOKUP(F15510,'recent unique'!A:D,4,FALSE)</f>
        <v>沙田銀城街30-32號</v>
      </c>
      <c r="F15510" t="s">
        <v>174</v>
      </c>
      <c r="G15510" t="s">
        <v>172</v>
      </c>
      <c r="H15510" t="s">
        <v>11</v>
      </c>
      <c r="I15510" t="s">
        <v>171</v>
      </c>
      <c r="J15510" t="s">
        <v>173</v>
      </c>
      <c r="K15510" t="str">
        <f>VLOOKUP(F15510,'Unique Address'!A:D,4,FALSE)</f>
        <v>Sha Tin</v>
      </c>
      <c r="L15510">
        <f>VLOOKUP(K15510,'[2]AreaCoordinates xlsx'!$A$1:$D$65536,3,FALSE)</f>
        <v>22.377130399999999</v>
      </c>
      <c r="M15510">
        <f>VLOOKUP(K15510,'[2]AreaCoordinates xlsx'!$A$1:$D$65536,4,FALSE)</f>
        <v>114.1974398</v>
      </c>
    </row>
    <row r="15511" spans="1:13" x14ac:dyDescent="0.2">
      <c r="A15511" s="2">
        <v>41795</v>
      </c>
      <c r="B15511">
        <v>9566</v>
      </c>
      <c r="C15511" t="s">
        <v>14</v>
      </c>
      <c r="D15511" t="str">
        <f t="shared" si="1312"/>
        <v>柴灣樂民道3號, Hong Kong</v>
      </c>
      <c r="E15511" t="str">
        <f>VLOOKUP(F15511,'recent unique'!A:D,4,FALSE)</f>
        <v>柴灣樂民道3號</v>
      </c>
      <c r="F15511" t="s">
        <v>178</v>
      </c>
      <c r="G15511" t="s">
        <v>176</v>
      </c>
      <c r="H15511" t="s">
        <v>11</v>
      </c>
      <c r="I15511" t="s">
        <v>175</v>
      </c>
      <c r="J15511" t="s">
        <v>177</v>
      </c>
      <c r="K15511" t="str">
        <f>VLOOKUP(F15511,'Unique Address'!A:D,4,FALSE)</f>
        <v>Chai Wan</v>
      </c>
      <c r="L15511">
        <f>VLOOKUP(K15511,'[2]AreaCoordinates xlsx'!$A$1:$D$65536,3,FALSE)</f>
        <v>22.264624999999999</v>
      </c>
      <c r="M15511">
        <f>VLOOKUP(K15511,'[2]AreaCoordinates xlsx'!$A$1:$D$65536,4,FALSE)</f>
        <v>114.237139</v>
      </c>
    </row>
    <row r="15512" spans="1:13" x14ac:dyDescent="0.2">
      <c r="A15512" s="2">
        <v>41795</v>
      </c>
      <c r="B15512">
        <v>1626</v>
      </c>
      <c r="C15512" t="s">
        <v>8</v>
      </c>
      <c r="D15512" t="str">
        <f t="shared" si="1312"/>
        <v>深水埗永康街111號, Hong Kong</v>
      </c>
      <c r="E15512" t="str">
        <f>VLOOKUP(F15512,'recent unique'!A:D,4,FALSE)</f>
        <v>深水埗永康街111號</v>
      </c>
      <c r="F15512" t="s">
        <v>186</v>
      </c>
      <c r="G15512" t="s">
        <v>184</v>
      </c>
      <c r="H15512" t="s">
        <v>11</v>
      </c>
      <c r="I15512" t="s">
        <v>183</v>
      </c>
      <c r="J15512" t="s">
        <v>185</v>
      </c>
      <c r="K15512" t="str">
        <f>VLOOKUP(F15512,'Unique Address'!A:D,4,FALSE)</f>
        <v>Sham Shui Po</v>
      </c>
      <c r="L15512">
        <f>VLOOKUP(K15512,'[2]AreaCoordinates xlsx'!$A$1:$D$65536,3,FALSE)</f>
        <v>22.328589900000001</v>
      </c>
      <c r="M15512">
        <f>VLOOKUP(K15512,'[2]AreaCoordinates xlsx'!$A$1:$D$65536,4,FALSE)</f>
        <v>114.1602846</v>
      </c>
    </row>
    <row r="15513" spans="1:13" x14ac:dyDescent="0.2">
      <c r="A15513" s="2">
        <v>41795</v>
      </c>
      <c r="B15513">
        <v>2014</v>
      </c>
      <c r="C15513" t="s">
        <v>19</v>
      </c>
      <c r="D15513" t="str">
        <f t="shared" si="1312"/>
        <v>沙田亞公角山路30號, Hong Kong</v>
      </c>
      <c r="E15513" t="str">
        <f>VLOOKUP(F15513,'recent unique'!A:D,4,FALSE)</f>
        <v>沙田亞公角山路30號</v>
      </c>
      <c r="F15513" t="s">
        <v>190</v>
      </c>
      <c r="G15513" t="s">
        <v>188</v>
      </c>
      <c r="H15513" t="s">
        <v>11</v>
      </c>
      <c r="I15513" t="s">
        <v>187</v>
      </c>
      <c r="J15513" t="s">
        <v>189</v>
      </c>
      <c r="K15513" t="str">
        <f>VLOOKUP(F15513,'Unique Address'!A:D,4,FALSE)</f>
        <v>Sha Tin</v>
      </c>
      <c r="L15513">
        <f>VLOOKUP(K15513,'[2]AreaCoordinates xlsx'!$A$1:$D$65536,3,FALSE)</f>
        <v>22.377130399999999</v>
      </c>
      <c r="M15513">
        <f>VLOOKUP(K15513,'[2]AreaCoordinates xlsx'!$A$1:$D$65536,4,FALSE)</f>
        <v>114.1974398</v>
      </c>
    </row>
    <row r="15514" spans="1:13" x14ac:dyDescent="0.2">
      <c r="A15514" s="2">
        <v>41795</v>
      </c>
      <c r="B15514">
        <v>175</v>
      </c>
      <c r="C15514" t="s">
        <v>14</v>
      </c>
      <c r="D15514" t="str">
        <f t="shared" si="1312"/>
        <v>香港仔香港海洋公園, Hong Kong</v>
      </c>
      <c r="E15514" t="str">
        <f>VLOOKUP(F15514,'recent unique'!A:D,4,FALSE)</f>
        <v>香港仔香港海洋公園</v>
      </c>
      <c r="F15514" t="s">
        <v>194</v>
      </c>
      <c r="G15514" t="s">
        <v>192</v>
      </c>
      <c r="H15514" t="s">
        <v>11</v>
      </c>
      <c r="I15514" t="s">
        <v>191</v>
      </c>
      <c r="J15514" t="s">
        <v>193</v>
      </c>
      <c r="K15514" t="str">
        <f>VLOOKUP(F15514,'Unique Address'!A:D,4,FALSE)</f>
        <v>Aberdeen</v>
      </c>
      <c r="L15514">
        <f>VLOOKUP(K15514,'[2]AreaCoordinates xlsx'!$A$1:$D$65536,3,FALSE)</f>
        <v>22.252085900000001</v>
      </c>
      <c r="M15514">
        <f>VLOOKUP(K15514,'[2]AreaCoordinates xlsx'!$A$1:$D$65536,4,FALSE)</f>
        <v>114.1587983</v>
      </c>
    </row>
    <row r="15515" spans="1:13" x14ac:dyDescent="0.2">
      <c r="A15515" s="2">
        <v>41796</v>
      </c>
      <c r="B15515">
        <v>4678</v>
      </c>
      <c r="C15515" t="s">
        <v>14</v>
      </c>
      <c r="D15515" t="str">
        <f t="shared" si="1312"/>
        <v>香港仔黃竹坑道125號, Hong Kong</v>
      </c>
      <c r="E15515" t="str">
        <f>VLOOKUP(F15515,'recent unique'!A:D,4,FALSE)</f>
        <v>香港仔黃竹坑道125號</v>
      </c>
      <c r="F15515" t="s">
        <v>236</v>
      </c>
      <c r="G15515" t="s">
        <v>1652</v>
      </c>
      <c r="H15515" t="s">
        <v>11</v>
      </c>
      <c r="I15515" t="s">
        <v>316</v>
      </c>
      <c r="J15515" t="s">
        <v>318</v>
      </c>
      <c r="K15515" t="str">
        <f>VLOOKUP(F15515,'Unique Address'!A:D,4,FALSE)</f>
        <v>Aberdeen</v>
      </c>
      <c r="L15515">
        <f>VLOOKUP(K15515,'[2]AreaCoordinates xlsx'!$A$1:$D$65536,3,FALSE)</f>
        <v>22.252085900000001</v>
      </c>
      <c r="M15515">
        <f>VLOOKUP(K15515,'[2]AreaCoordinates xlsx'!$A$1:$D$65536,4,FALSE)</f>
        <v>114.1587983</v>
      </c>
    </row>
    <row r="15516" spans="1:13" x14ac:dyDescent="0.2">
      <c r="A15516" s="2">
        <v>41796</v>
      </c>
      <c r="B15516">
        <v>13476</v>
      </c>
      <c r="C15516" t="s">
        <v>19</v>
      </c>
      <c r="D15516" t="str">
        <f t="shared" si="1312"/>
        <v>荃灣仁濟街7至11號, Hong Kong</v>
      </c>
      <c r="E15516" t="str">
        <f>VLOOKUP(F15516,'recent unique'!A:D,4,FALSE)</f>
        <v>荃灣仁濟街7至11號</v>
      </c>
      <c r="F15516" t="s">
        <v>1653</v>
      </c>
      <c r="G15516" t="s">
        <v>323</v>
      </c>
      <c r="H15516" t="s">
        <v>11</v>
      </c>
      <c r="I15516" t="s">
        <v>15</v>
      </c>
      <c r="J15516" t="s">
        <v>17</v>
      </c>
      <c r="K15516" t="str">
        <f>VLOOKUP(F15516,'Unique Address'!A:D,4,FALSE)</f>
        <v>Tsuen Wan</v>
      </c>
      <c r="L15516">
        <f>VLOOKUP(K15516,'[2]AreaCoordinates xlsx'!$A$1:$D$65536,3,FALSE)</f>
        <v>22.3713227</v>
      </c>
      <c r="M15516">
        <f>VLOOKUP(K15516,'[2]AreaCoordinates xlsx'!$A$1:$D$65536,4,FALSE)</f>
        <v>114.11416010000001</v>
      </c>
    </row>
    <row r="15517" spans="1:13" x14ac:dyDescent="0.2">
      <c r="A15517" s="2">
        <v>41796</v>
      </c>
      <c r="B15517">
        <v>5556</v>
      </c>
      <c r="C15517" t="s">
        <v>8</v>
      </c>
      <c r="D15517" t="str">
        <f t="shared" si="1312"/>
        <v>樂富杏林街10號, Hong Kong</v>
      </c>
      <c r="E15517" t="str">
        <f>VLOOKUP(F15517,'recent unique'!A:D,4,FALSE)</f>
        <v>樂富杏林街10號</v>
      </c>
      <c r="F15517" t="s">
        <v>322</v>
      </c>
      <c r="G15517" t="s">
        <v>1654</v>
      </c>
      <c r="H15517" t="s">
        <v>11</v>
      </c>
      <c r="I15517" t="s">
        <v>319</v>
      </c>
      <c r="J15517" t="s">
        <v>321</v>
      </c>
      <c r="K15517" t="str">
        <f>VLOOKUP(F15517,'Unique Address'!A:D,4,FALSE)</f>
        <v>Lok Fu</v>
      </c>
      <c r="L15517">
        <f>VLOOKUP(K15517,'[2]AreaCoordinates xlsx'!$A$1:$D$65536,3,FALSE)</f>
        <v>22.337740199999999</v>
      </c>
      <c r="M15517">
        <f>VLOOKUP(K15517,'[2]AreaCoordinates xlsx'!$A$1:$D$65536,4,FALSE)</f>
        <v>114.1862935</v>
      </c>
    </row>
    <row r="15518" spans="1:13" x14ac:dyDescent="0.2">
      <c r="A15518" s="2">
        <v>41796</v>
      </c>
      <c r="B15518">
        <v>222</v>
      </c>
      <c r="C15518" t="s">
        <v>8</v>
      </c>
      <c r="D15518" t="str">
        <f t="shared" si="1312"/>
        <v>旺角新世紀廣場, Hong Kong</v>
      </c>
      <c r="E15518" t="str">
        <f>VLOOKUP(F15518,'recent unique'!A:D,4,FALSE)</f>
        <v>旺角新世紀廣場</v>
      </c>
      <c r="F15518" t="s">
        <v>1417</v>
      </c>
      <c r="G15518" t="s">
        <v>1416</v>
      </c>
      <c r="H15518" t="s">
        <v>11</v>
      </c>
      <c r="I15518" t="s">
        <v>179</v>
      </c>
      <c r="J15518" t="s">
        <v>181</v>
      </c>
      <c r="K15518" t="str">
        <f>VLOOKUP(F15518,'Unique Address'!A:D,4,FALSE)</f>
        <v>Mong Kok</v>
      </c>
      <c r="L15518">
        <f>VLOOKUP(K15518,'[2]AreaCoordinates xlsx'!$A$1:$D$65536,3,FALSE)</f>
        <v>22.318344199999999</v>
      </c>
      <c r="M15518">
        <f>VLOOKUP(K15518,'[2]AreaCoordinates xlsx'!$A$1:$D$65536,4,FALSE)</f>
        <v>114.17217460000001</v>
      </c>
    </row>
    <row r="15519" spans="1:13" x14ac:dyDescent="0.2">
      <c r="A15519" s="2">
        <v>41796</v>
      </c>
      <c r="B15519">
        <v>222</v>
      </c>
      <c r="C15519" t="s">
        <v>19</v>
      </c>
      <c r="D15519" t="str">
        <f t="shared" si="1312"/>
        <v>沙田新城市廣場, Hong Kong</v>
      </c>
      <c r="E15519" t="str">
        <f>VLOOKUP(F15519,'recent unique'!A:D,4,FALSE)</f>
        <v>沙田新城市廣場</v>
      </c>
      <c r="F15519" t="s">
        <v>1419</v>
      </c>
      <c r="G15519" t="s">
        <v>1418</v>
      </c>
      <c r="H15519" t="s">
        <v>11</v>
      </c>
      <c r="I15519" t="s">
        <v>179</v>
      </c>
      <c r="J15519" t="s">
        <v>181</v>
      </c>
      <c r="K15519" t="str">
        <f>VLOOKUP(F15519,'Unique Address'!A:D,4,FALSE)</f>
        <v>Sha Tin</v>
      </c>
      <c r="L15519">
        <f>VLOOKUP(K15519,'[2]AreaCoordinates xlsx'!$A$1:$D$65536,3,FALSE)</f>
        <v>22.377130399999999</v>
      </c>
      <c r="M15519">
        <f>VLOOKUP(K15519,'[2]AreaCoordinates xlsx'!$A$1:$D$65536,4,FALSE)</f>
        <v>114.1974398</v>
      </c>
    </row>
    <row r="15520" spans="1:13" x14ac:dyDescent="0.2">
      <c r="A15520" s="2">
        <v>41796</v>
      </c>
      <c r="B15520">
        <v>222</v>
      </c>
      <c r="C15520" t="s">
        <v>19</v>
      </c>
      <c r="D15520" t="str">
        <f t="shared" si="1312"/>
        <v>上水廣場, Hong Kong</v>
      </c>
      <c r="E15520" t="str">
        <f>VLOOKUP(F15520,'recent unique'!A:D,4,FALSE)</f>
        <v>上水廣場</v>
      </c>
      <c r="F15520" t="s">
        <v>1421</v>
      </c>
      <c r="G15520" t="s">
        <v>1420</v>
      </c>
      <c r="H15520" t="s">
        <v>11</v>
      </c>
      <c r="I15520" t="s">
        <v>179</v>
      </c>
      <c r="J15520" t="s">
        <v>181</v>
      </c>
      <c r="K15520" t="str">
        <f>VLOOKUP(F15520,'Unique Address'!A:D,4,FALSE)</f>
        <v>Sheung Shui</v>
      </c>
      <c r="L15520">
        <f>VLOOKUP(K15520,'[2]AreaCoordinates xlsx'!$A$1:$D$65536,3,FALSE)</f>
        <v>22.511200800000001</v>
      </c>
      <c r="M15520">
        <f>VLOOKUP(K15520,'[2]AreaCoordinates xlsx'!$A$1:$D$65536,4,FALSE)</f>
        <v>114.1260991</v>
      </c>
    </row>
    <row r="15521" spans="1:13" x14ac:dyDescent="0.2">
      <c r="A15521" s="2">
        <v>41796</v>
      </c>
      <c r="B15521">
        <v>222</v>
      </c>
      <c r="C15521" t="s">
        <v>19</v>
      </c>
      <c r="D15521" t="str">
        <f t="shared" si="1312"/>
        <v>葵芳新都會廣場, Hong Kong</v>
      </c>
      <c r="E15521" t="str">
        <f>VLOOKUP(F15521,'recent unique'!A:D,4,FALSE)</f>
        <v>葵芳新都會廣場</v>
      </c>
      <c r="F15521" t="s">
        <v>1423</v>
      </c>
      <c r="G15521" t="s">
        <v>1422</v>
      </c>
      <c r="H15521" t="s">
        <v>11</v>
      </c>
      <c r="I15521" t="s">
        <v>179</v>
      </c>
      <c r="J15521" t="s">
        <v>181</v>
      </c>
      <c r="K15521" t="str">
        <f>VLOOKUP(F15521,'Unique Address'!A:D,4,FALSE)</f>
        <v>Kwai Fong</v>
      </c>
      <c r="L15521">
        <f>VLOOKUP(K15521,'[2]AreaCoordinates xlsx'!$A$1:$D$65536,3,FALSE)</f>
        <v>22.3578109</v>
      </c>
      <c r="M15521">
        <f>VLOOKUP(K15521,'[2]AreaCoordinates xlsx'!$A$1:$D$65536,4,FALSE)</f>
        <v>114.1298151</v>
      </c>
    </row>
    <row r="15522" spans="1:13" x14ac:dyDescent="0.2">
      <c r="A15522" s="2">
        <v>41796</v>
      </c>
      <c r="B15522">
        <v>10276</v>
      </c>
      <c r="C15522" t="s">
        <v>8</v>
      </c>
      <c r="D15522" t="str">
        <f t="shared" si="1312"/>
        <v>九龍佐敦加士居道30號, Hong Kong</v>
      </c>
      <c r="E15522" t="str">
        <f>VLOOKUP(F15522,'recent unique'!A:D,4,FALSE)</f>
        <v>九龍佐敦加士居道30號</v>
      </c>
      <c r="F15522" t="s">
        <v>13</v>
      </c>
      <c r="G15522" t="s">
        <v>10</v>
      </c>
      <c r="H15522" t="s">
        <v>11</v>
      </c>
      <c r="I15522" t="s">
        <v>9</v>
      </c>
      <c r="J15522" t="s">
        <v>12</v>
      </c>
      <c r="K15522" t="str">
        <f>VLOOKUP(F15522,'Unique Address'!A:D,4,FALSE)</f>
        <v>Jordan</v>
      </c>
      <c r="L15522">
        <f>VLOOKUP(K15522,'[2]AreaCoordinates xlsx'!$A$1:$D$65536,3,FALSE)</f>
        <v>22.304861200000001</v>
      </c>
      <c r="M15522">
        <f>VLOOKUP(K15522,'[2]AreaCoordinates xlsx'!$A$1:$D$65536,4,FALSE)</f>
        <v>114.16920210000001</v>
      </c>
    </row>
    <row r="15523" spans="1:13" x14ac:dyDescent="0.2">
      <c r="A15523" s="2">
        <v>41796</v>
      </c>
      <c r="B15523">
        <v>13476</v>
      </c>
      <c r="C15523" t="s">
        <v>14</v>
      </c>
      <c r="D15523" t="str">
        <f t="shared" si="1312"/>
        <v>銅鑼灣世貿中心2樓顧客服務中心, Hong Kong</v>
      </c>
      <c r="E15523" t="str">
        <f>VLOOKUP(F15523,'recent unique'!A:D,4,FALSE)</f>
        <v>銅鑼灣世貿中心2樓顧客服務中心</v>
      </c>
      <c r="F15523" t="s">
        <v>18</v>
      </c>
      <c r="G15523" t="s">
        <v>16</v>
      </c>
      <c r="H15523" t="s">
        <v>11</v>
      </c>
      <c r="I15523" t="s">
        <v>15</v>
      </c>
      <c r="J15523" t="s">
        <v>17</v>
      </c>
      <c r="K15523" t="str">
        <f>VLOOKUP(F15523,'Unique Address'!A:D,4,FALSE)</f>
        <v>Causeway Bay</v>
      </c>
      <c r="L15523">
        <f>VLOOKUP(K15523,'[2]AreaCoordinates xlsx'!$A$1:$D$65536,3,FALSE)</f>
        <v>22.279729499999998</v>
      </c>
      <c r="M15523">
        <f>VLOOKUP(K15523,'[2]AreaCoordinates xlsx'!$A$1:$D$65536,4,FALSE)</f>
        <v>114.1870366</v>
      </c>
    </row>
    <row r="15524" spans="1:13" x14ac:dyDescent="0.2">
      <c r="A15524" s="2">
        <v>41796</v>
      </c>
      <c r="B15524">
        <v>13476</v>
      </c>
      <c r="C15524" t="s">
        <v>19</v>
      </c>
      <c r="D15524" t="str">
        <f t="shared" si="1312"/>
        <v>將軍澳東港城1樓顧客服務中心, Hong Kong</v>
      </c>
      <c r="E15524" t="str">
        <f>VLOOKUP(F15524,'recent unique'!A:D,4,FALSE)</f>
        <v>將軍澳東港城1樓顧客服務中心</v>
      </c>
      <c r="F15524" t="s">
        <v>21</v>
      </c>
      <c r="G15524" t="s">
        <v>20</v>
      </c>
      <c r="H15524" t="s">
        <v>11</v>
      </c>
      <c r="I15524" t="s">
        <v>15</v>
      </c>
      <c r="J15524" t="s">
        <v>17</v>
      </c>
      <c r="K15524" t="str">
        <f>VLOOKUP(F15524,'Unique Address'!A:D,4,FALSE)</f>
        <v>Tseung Kwan O</v>
      </c>
      <c r="L15524">
        <f>VLOOKUP(K15524,'[2]AreaCoordinates xlsx'!$A$1:$D$65536,3,FALSE)</f>
        <v>22.311936899999999</v>
      </c>
      <c r="M15524">
        <f>VLOOKUP(K15524,'[2]AreaCoordinates xlsx'!$A$1:$D$65536,4,FALSE)</f>
        <v>114.2568814</v>
      </c>
    </row>
    <row r="15525" spans="1:13" x14ac:dyDescent="0.2">
      <c r="A15525" s="2">
        <v>41796</v>
      </c>
      <c r="B15525">
        <v>13476</v>
      </c>
      <c r="C15525" t="s">
        <v>19</v>
      </c>
      <c r="D15525" t="str">
        <f t="shared" ref="D15525:D15544" si="1313">E15525&amp;", Hong Kong"</f>
        <v>荃灣荃灣廣場, Hong Kong</v>
      </c>
      <c r="E15525" t="str">
        <f>VLOOKUP(F15525,'recent unique'!A:D,4,FALSE)</f>
        <v>荃灣荃灣廣場</v>
      </c>
      <c r="F15525" t="s">
        <v>23</v>
      </c>
      <c r="G15525" t="s">
        <v>22</v>
      </c>
      <c r="H15525" t="s">
        <v>11</v>
      </c>
      <c r="I15525" t="s">
        <v>15</v>
      </c>
      <c r="J15525" t="s">
        <v>17</v>
      </c>
      <c r="K15525" t="str">
        <f>VLOOKUP(F15525,'Unique Address'!A:D,4,FALSE)</f>
        <v>Tsuen Wan</v>
      </c>
      <c r="L15525">
        <f>VLOOKUP(K15525,'[2]AreaCoordinates xlsx'!$A$1:$D$65536,3,FALSE)</f>
        <v>22.3713227</v>
      </c>
      <c r="M15525">
        <f>VLOOKUP(K15525,'[2]AreaCoordinates xlsx'!$A$1:$D$65536,4,FALSE)</f>
        <v>114.11416010000001</v>
      </c>
    </row>
    <row r="15526" spans="1:13" x14ac:dyDescent="0.2">
      <c r="A15526" s="2">
        <v>41796</v>
      </c>
      <c r="B15526">
        <v>13476</v>
      </c>
      <c r="C15526" t="s">
        <v>19</v>
      </c>
      <c r="D15526" t="str">
        <f t="shared" si="1313"/>
        <v>沙田新城市廣場, Hong Kong</v>
      </c>
      <c r="E15526" t="str">
        <f>VLOOKUP(F15526,'recent unique'!A:D,4,FALSE)</f>
        <v>沙田新城市廣場</v>
      </c>
      <c r="F15526" t="s">
        <v>25</v>
      </c>
      <c r="G15526" t="s">
        <v>24</v>
      </c>
      <c r="H15526" t="s">
        <v>11</v>
      </c>
      <c r="I15526" t="s">
        <v>15</v>
      </c>
      <c r="J15526" t="s">
        <v>17</v>
      </c>
      <c r="K15526" t="str">
        <f>VLOOKUP(F15526,'Unique Address'!A:D,4,FALSE)</f>
        <v>Sha Tin</v>
      </c>
      <c r="L15526">
        <f>VLOOKUP(K15526,'[2]AreaCoordinates xlsx'!$A$1:$D$65536,3,FALSE)</f>
        <v>22.377130399999999</v>
      </c>
      <c r="M15526">
        <f>VLOOKUP(K15526,'[2]AreaCoordinates xlsx'!$A$1:$D$65536,4,FALSE)</f>
        <v>114.1974398</v>
      </c>
    </row>
    <row r="15527" spans="1:13" x14ac:dyDescent="0.2">
      <c r="A15527" s="2">
        <v>41796</v>
      </c>
      <c r="B15527">
        <v>11150</v>
      </c>
      <c r="C15527" t="s">
        <v>19</v>
      </c>
      <c r="D15527" t="str">
        <f t="shared" si="1313"/>
        <v>沙田馬鞍山亞公角街33號, Hong Kong</v>
      </c>
      <c r="E15527" t="str">
        <f>VLOOKUP(F15527,'recent unique'!A:D,4,FALSE)</f>
        <v>沙田馬鞍山亞公角街33號</v>
      </c>
      <c r="F15527" t="s">
        <v>90</v>
      </c>
      <c r="G15527" t="s">
        <v>88</v>
      </c>
      <c r="H15527" t="s">
        <v>11</v>
      </c>
      <c r="I15527" t="s">
        <v>87</v>
      </c>
      <c r="J15527" t="s">
        <v>89</v>
      </c>
      <c r="K15527" t="str">
        <f>VLOOKUP(F15527,'Unique Address'!A:D,4,FALSE)</f>
        <v>Ma On Shan</v>
      </c>
      <c r="L15527">
        <f>VLOOKUP(K15527,'[2]AreaCoordinates xlsx'!$A$1:$D$65536,3,FALSE)</f>
        <v>22.403069899999998</v>
      </c>
      <c r="M15527">
        <f>VLOOKUP(K15527,'[2]AreaCoordinates xlsx'!$A$1:$D$65536,4,FALSE)</f>
        <v>114.24499369999999</v>
      </c>
    </row>
    <row r="15528" spans="1:13" x14ac:dyDescent="0.2">
      <c r="A15528" s="2">
        <v>41796</v>
      </c>
      <c r="B15528">
        <v>9361</v>
      </c>
      <c r="C15528" t="s">
        <v>19</v>
      </c>
      <c r="D15528" t="str">
        <f t="shared" si="1313"/>
        <v>上水保健路9號, Hong Kong</v>
      </c>
      <c r="E15528" t="str">
        <f>VLOOKUP(F15528,'recent unique'!A:D,4,FALSE)</f>
        <v>上水保健路9號</v>
      </c>
      <c r="F15528" t="s">
        <v>94</v>
      </c>
      <c r="G15528" t="s">
        <v>92</v>
      </c>
      <c r="H15528" t="s">
        <v>11</v>
      </c>
      <c r="I15528" t="s">
        <v>91</v>
      </c>
      <c r="J15528" t="s">
        <v>93</v>
      </c>
      <c r="K15528" t="str">
        <f>VLOOKUP(F15528,'Unique Address'!A:D,4,FALSE)</f>
        <v>Sheung Shui</v>
      </c>
      <c r="L15528">
        <f>VLOOKUP(K15528,'[2]AreaCoordinates xlsx'!$A$1:$D$65536,3,FALSE)</f>
        <v>22.511200800000001</v>
      </c>
      <c r="M15528">
        <f>VLOOKUP(K15528,'[2]AreaCoordinates xlsx'!$A$1:$D$65536,4,FALSE)</f>
        <v>114.1260991</v>
      </c>
    </row>
    <row r="15529" spans="1:13" x14ac:dyDescent="0.2">
      <c r="A15529" s="2">
        <v>41796</v>
      </c>
      <c r="B15529">
        <v>10172</v>
      </c>
      <c r="C15529" t="s">
        <v>8</v>
      </c>
      <c r="D15529" t="str">
        <f t="shared" si="1313"/>
        <v>荔枝角瑪嘉烈醫院道瑪嘉烈醫院 , Hong Kong</v>
      </c>
      <c r="E15529" t="str">
        <f>VLOOKUP(F15529,'recent unique'!A:D,4,FALSE)</f>
        <v xml:space="preserve">荔枝角瑪嘉烈醫院道瑪嘉烈醫院 </v>
      </c>
      <c r="F15529" t="s">
        <v>102</v>
      </c>
      <c r="G15529" t="s">
        <v>100</v>
      </c>
      <c r="H15529" t="s">
        <v>11</v>
      </c>
      <c r="I15529" t="s">
        <v>99</v>
      </c>
      <c r="J15529" t="s">
        <v>101</v>
      </c>
      <c r="K15529" t="str">
        <f>VLOOKUP(F15529,'Unique Address'!A:D,4,FALSE)</f>
        <v>Lai Chi Kok</v>
      </c>
      <c r="L15529">
        <f>VLOOKUP(K15529,'[2]AreaCoordinates xlsx'!$A$1:$D$65536,3,FALSE)</f>
        <v>22.337264999999999</v>
      </c>
      <c r="M15529">
        <f>VLOOKUP(K15529,'[2]AreaCoordinates xlsx'!$A$1:$D$65536,4,FALSE)</f>
        <v>114.148033</v>
      </c>
    </row>
    <row r="15530" spans="1:13" x14ac:dyDescent="0.2">
      <c r="A15530" s="2">
        <v>41796</v>
      </c>
      <c r="B15530">
        <v>10103</v>
      </c>
      <c r="C15530" t="s">
        <v>8</v>
      </c>
      <c r="D15530" t="str">
        <f t="shared" si="1313"/>
        <v>鑽石山荷李活廣場, Hong Kong</v>
      </c>
      <c r="E15530" t="str">
        <f>VLOOKUP(F15530,'recent unique'!A:D,4,FALSE)</f>
        <v>鑽石山荷李活廣場</v>
      </c>
      <c r="F15530" t="s">
        <v>133</v>
      </c>
      <c r="G15530" t="s">
        <v>131</v>
      </c>
      <c r="H15530" t="s">
        <v>11</v>
      </c>
      <c r="I15530" t="s">
        <v>130</v>
      </c>
      <c r="J15530" t="s">
        <v>132</v>
      </c>
      <c r="K15530" t="str">
        <f>VLOOKUP(F15530,'Unique Address'!A:D,4,FALSE)</f>
        <v>Diamond Hill</v>
      </c>
      <c r="L15530">
        <f>VLOOKUP(K15530,'[2]AreaCoordinates xlsx'!$A$1:$D$65536,3,FALSE)</f>
        <v>22.343872699999999</v>
      </c>
      <c r="M15530">
        <f>VLOOKUP(K15530,'[2]AreaCoordinates xlsx'!$A$1:$D$65536,4,FALSE)</f>
        <v>114.2048704</v>
      </c>
    </row>
    <row r="15531" spans="1:13" x14ac:dyDescent="0.2">
      <c r="A15531" s="2">
        <v>41796</v>
      </c>
      <c r="B15531">
        <v>10103</v>
      </c>
      <c r="C15531" t="s">
        <v>8</v>
      </c>
      <c r="D15531" t="str">
        <f t="shared" si="1313"/>
        <v>鑽石山荷李活廣場, Hong Kong</v>
      </c>
      <c r="E15531" t="str">
        <f>VLOOKUP(F15531,'recent unique'!A:D,4,FALSE)</f>
        <v>鑽石山荷李活廣場</v>
      </c>
      <c r="F15531" t="s">
        <v>135</v>
      </c>
      <c r="G15531" t="s">
        <v>134</v>
      </c>
      <c r="H15531" t="s">
        <v>11</v>
      </c>
      <c r="I15531" t="s">
        <v>130</v>
      </c>
      <c r="J15531" t="s">
        <v>132</v>
      </c>
      <c r="K15531" t="str">
        <f>VLOOKUP(F15531,'Unique Address'!A:D,4,FALSE)</f>
        <v>Diamond Hill</v>
      </c>
      <c r="L15531">
        <f>VLOOKUP(K15531,'[2]AreaCoordinates xlsx'!$A$1:$D$65536,3,FALSE)</f>
        <v>22.343872699999999</v>
      </c>
      <c r="M15531">
        <f>VLOOKUP(K15531,'[2]AreaCoordinates xlsx'!$A$1:$D$65536,4,FALSE)</f>
        <v>114.2048704</v>
      </c>
    </row>
    <row r="15532" spans="1:13" x14ac:dyDescent="0.2">
      <c r="A15532" s="2">
        <v>41796</v>
      </c>
      <c r="B15532">
        <v>6182</v>
      </c>
      <c r="C15532" t="s">
        <v>8</v>
      </c>
      <c r="D15532" t="str">
        <f t="shared" si="1313"/>
        <v>鑽石山荷李活廣場, Hong Kong</v>
      </c>
      <c r="E15532" t="str">
        <f>VLOOKUP(F15532,'recent unique'!A:D,4,FALSE)</f>
        <v>鑽石山荷李活廣場</v>
      </c>
      <c r="F15532" t="s">
        <v>139</v>
      </c>
      <c r="G15532" t="s">
        <v>137</v>
      </c>
      <c r="H15532" t="s">
        <v>11</v>
      </c>
      <c r="I15532" t="s">
        <v>136</v>
      </c>
      <c r="J15532" t="s">
        <v>138</v>
      </c>
      <c r="K15532" t="str">
        <f>VLOOKUP(F15532,'Unique Address'!A:D,4,FALSE)</f>
        <v>Diamond Hill</v>
      </c>
      <c r="L15532">
        <f>VLOOKUP(K15532,'[2]AreaCoordinates xlsx'!$A$1:$D$65536,3,FALSE)</f>
        <v>22.343872699999999</v>
      </c>
      <c r="M15532">
        <f>VLOOKUP(K15532,'[2]AreaCoordinates xlsx'!$A$1:$D$65536,4,FALSE)</f>
        <v>114.2048704</v>
      </c>
    </row>
    <row r="15533" spans="1:13" x14ac:dyDescent="0.2">
      <c r="A15533" s="2">
        <v>41796</v>
      </c>
      <c r="B15533">
        <v>6182</v>
      </c>
      <c r="C15533" t="s">
        <v>8</v>
      </c>
      <c r="D15533" t="str">
        <f t="shared" si="1313"/>
        <v>鑽石山荷李活廣場, Hong Kong</v>
      </c>
      <c r="E15533" t="str">
        <f>VLOOKUP(F15533,'recent unique'!A:D,4,FALSE)</f>
        <v>鑽石山荷李活廣場</v>
      </c>
      <c r="F15533" t="s">
        <v>140</v>
      </c>
      <c r="G15533" t="s">
        <v>134</v>
      </c>
      <c r="H15533" t="s">
        <v>11</v>
      </c>
      <c r="I15533" t="s">
        <v>136</v>
      </c>
      <c r="J15533" t="s">
        <v>138</v>
      </c>
      <c r="K15533" t="str">
        <f>VLOOKUP(F15533,'Unique Address'!A:D,4,FALSE)</f>
        <v>Diamond Hill</v>
      </c>
      <c r="L15533">
        <f>VLOOKUP(K15533,'[2]AreaCoordinates xlsx'!$A$1:$D$65536,3,FALSE)</f>
        <v>22.343872699999999</v>
      </c>
      <c r="M15533">
        <f>VLOOKUP(K15533,'[2]AreaCoordinates xlsx'!$A$1:$D$65536,4,FALSE)</f>
        <v>114.2048704</v>
      </c>
    </row>
    <row r="15534" spans="1:13" x14ac:dyDescent="0.2">
      <c r="A15534" s="2">
        <v>41796</v>
      </c>
      <c r="B15534">
        <v>6182</v>
      </c>
      <c r="C15534" t="s">
        <v>8</v>
      </c>
      <c r="D15534" t="str">
        <f t="shared" si="1313"/>
        <v>鑽石山荷李活廣場, Hong Kong</v>
      </c>
      <c r="E15534" t="str">
        <f>VLOOKUP(F15534,'recent unique'!A:D,4,FALSE)</f>
        <v>鑽石山荷李活廣場</v>
      </c>
      <c r="F15534" t="s">
        <v>142</v>
      </c>
      <c r="G15534" t="s">
        <v>141</v>
      </c>
      <c r="H15534" t="s">
        <v>11</v>
      </c>
      <c r="I15534" t="s">
        <v>136</v>
      </c>
      <c r="J15534" t="s">
        <v>138</v>
      </c>
      <c r="K15534" t="str">
        <f>VLOOKUP(F15534,'Unique Address'!A:D,4,FALSE)</f>
        <v>Diamond Hill</v>
      </c>
      <c r="L15534">
        <f>VLOOKUP(K15534,'[2]AreaCoordinates xlsx'!$A$1:$D$65536,3,FALSE)</f>
        <v>22.343872699999999</v>
      </c>
      <c r="M15534">
        <f>VLOOKUP(K15534,'[2]AreaCoordinates xlsx'!$A$1:$D$65536,4,FALSE)</f>
        <v>114.2048704</v>
      </c>
    </row>
    <row r="15535" spans="1:13" x14ac:dyDescent="0.2">
      <c r="A15535" s="2">
        <v>41796</v>
      </c>
      <c r="B15535">
        <v>6182</v>
      </c>
      <c r="C15535" t="s">
        <v>8</v>
      </c>
      <c r="D15535" t="str">
        <f t="shared" si="1313"/>
        <v>鑽石山荷李活廣場, Hong Kong</v>
      </c>
      <c r="E15535" t="str">
        <f>VLOOKUP(F15535,'recent unique'!A:D,4,FALSE)</f>
        <v>鑽石山荷李活廣場</v>
      </c>
      <c r="F15535" t="s">
        <v>144</v>
      </c>
      <c r="G15535" t="s">
        <v>143</v>
      </c>
      <c r="H15535" t="s">
        <v>11</v>
      </c>
      <c r="I15535" t="s">
        <v>136</v>
      </c>
      <c r="J15535" t="s">
        <v>138</v>
      </c>
      <c r="K15535" t="str">
        <f>VLOOKUP(F15535,'Unique Address'!A:D,4,FALSE)</f>
        <v>Diamond Hill</v>
      </c>
      <c r="L15535">
        <f>VLOOKUP(K15535,'[2]AreaCoordinates xlsx'!$A$1:$D$65536,3,FALSE)</f>
        <v>22.343872699999999</v>
      </c>
      <c r="M15535">
        <f>VLOOKUP(K15535,'[2]AreaCoordinates xlsx'!$A$1:$D$65536,4,FALSE)</f>
        <v>114.2048704</v>
      </c>
    </row>
    <row r="15536" spans="1:13" x14ac:dyDescent="0.2">
      <c r="A15536" s="2">
        <v>41796</v>
      </c>
      <c r="B15536">
        <v>10009</v>
      </c>
      <c r="C15536" t="s">
        <v>19</v>
      </c>
      <c r="D15536" t="str">
        <f t="shared" si="1313"/>
        <v>元朗坳頭博愛醫院 , Hong Kong</v>
      </c>
      <c r="E15536" t="str">
        <f>VLOOKUP(F15536,'recent unique'!A:D,4,FALSE)</f>
        <v xml:space="preserve">元朗坳頭博愛醫院 </v>
      </c>
      <c r="F15536" t="s">
        <v>158</v>
      </c>
      <c r="G15536" t="s">
        <v>156</v>
      </c>
      <c r="H15536" t="s">
        <v>11</v>
      </c>
      <c r="I15536" t="s">
        <v>155</v>
      </c>
      <c r="J15536" t="s">
        <v>157</v>
      </c>
      <c r="K15536" t="str">
        <f>VLOOKUP(F15536,'Unique Address'!A:D,4,FALSE)</f>
        <v>Yuen Long</v>
      </c>
      <c r="L15536">
        <f>VLOOKUP(K15536,'[2]AreaCoordinates xlsx'!$A$1:$D$65536,3,FALSE)</f>
        <v>22.446151400000002</v>
      </c>
      <c r="M15536">
        <f>VLOOKUP(K15536,'[2]AreaCoordinates xlsx'!$A$1:$D$65536,4,FALSE)</f>
        <v>114.0265682</v>
      </c>
    </row>
    <row r="15537" spans="1:13" x14ac:dyDescent="0.2">
      <c r="A15537" s="2">
        <v>41796</v>
      </c>
      <c r="B15537">
        <v>6052</v>
      </c>
      <c r="C15537" t="s">
        <v>14</v>
      </c>
      <c r="D15537" t="str">
        <f t="shared" si="1313"/>
        <v>淺水灣泳灘香港拯溺總會訓練總部, Hong Kong</v>
      </c>
      <c r="E15537" t="str">
        <f>VLOOKUP(F15537,'recent unique'!A:D,4,FALSE)</f>
        <v>淺水灣泳灘香港拯溺總會訓練總部</v>
      </c>
      <c r="F15537" t="s">
        <v>162</v>
      </c>
      <c r="G15537" t="s">
        <v>160</v>
      </c>
      <c r="H15537" t="s">
        <v>11</v>
      </c>
      <c r="I15537" t="s">
        <v>159</v>
      </c>
      <c r="J15537" t="s">
        <v>161</v>
      </c>
      <c r="K15537" t="str">
        <f>VLOOKUP(F15537,'Unique Address'!A:D,4,FALSE)</f>
        <v>Repulse Bay</v>
      </c>
      <c r="L15537">
        <f>VLOOKUP(K15537,'[2]AreaCoordinates xlsx'!$A$1:$D$65536,3,FALSE)</f>
        <v>22.234504300000001</v>
      </c>
      <c r="M15537">
        <f>VLOOKUP(K15537,'[2]AreaCoordinates xlsx'!$A$1:$D$65536,4,FALSE)</f>
        <v>114.1952039</v>
      </c>
    </row>
    <row r="15538" spans="1:13" x14ac:dyDescent="0.2">
      <c r="A15538" s="2">
        <v>41796</v>
      </c>
      <c r="B15538">
        <v>12452</v>
      </c>
      <c r="C15538" t="s">
        <v>19</v>
      </c>
      <c r="D15538" t="str">
        <f t="shared" si="1313"/>
        <v>坑口寶寧里2號, Hong Kong</v>
      </c>
      <c r="E15538" t="str">
        <f>VLOOKUP(F15538,'recent unique'!A:D,4,FALSE)</f>
        <v>坑口寶寧里2號</v>
      </c>
      <c r="F15538" t="s">
        <v>166</v>
      </c>
      <c r="G15538" t="s">
        <v>164</v>
      </c>
      <c r="H15538" t="s">
        <v>11</v>
      </c>
      <c r="I15538" t="s">
        <v>163</v>
      </c>
      <c r="J15538" t="s">
        <v>165</v>
      </c>
      <c r="K15538" t="str">
        <f>VLOOKUP(F15538,'Unique Address'!A:D,4,FALSE)</f>
        <v>Tseung Kwan O</v>
      </c>
      <c r="L15538">
        <f>VLOOKUP(K15538,'[2]AreaCoordinates xlsx'!$A$1:$D$65536,3,FALSE)</f>
        <v>22.311936899999999</v>
      </c>
      <c r="M15538">
        <f>VLOOKUP(K15538,'[2]AreaCoordinates xlsx'!$A$1:$D$65536,4,FALSE)</f>
        <v>114.2568814</v>
      </c>
    </row>
    <row r="15539" spans="1:13" x14ac:dyDescent="0.2">
      <c r="A15539" s="2">
        <v>41796</v>
      </c>
      <c r="B15539">
        <v>1108</v>
      </c>
      <c r="C15539" t="s">
        <v>19</v>
      </c>
      <c r="D15539" t="str">
        <f t="shared" si="1313"/>
        <v>沙田亞公角山路17號, Hong Kong</v>
      </c>
      <c r="E15539" t="str">
        <f>VLOOKUP(F15539,'recent unique'!A:D,4,FALSE)</f>
        <v>沙田亞公角山路17號</v>
      </c>
      <c r="F15539" t="s">
        <v>170</v>
      </c>
      <c r="G15539" t="s">
        <v>168</v>
      </c>
      <c r="H15539" t="s">
        <v>11</v>
      </c>
      <c r="I15539" t="s">
        <v>167</v>
      </c>
      <c r="J15539" t="s">
        <v>169</v>
      </c>
      <c r="K15539" t="str">
        <f>VLOOKUP(F15539,'Unique Address'!A:D,4,FALSE)</f>
        <v>Sha Tin</v>
      </c>
      <c r="L15539">
        <f>VLOOKUP(K15539,'[2]AreaCoordinates xlsx'!$A$1:$D$65536,3,FALSE)</f>
        <v>22.377130399999999</v>
      </c>
      <c r="M15539">
        <f>VLOOKUP(K15539,'[2]AreaCoordinates xlsx'!$A$1:$D$65536,4,FALSE)</f>
        <v>114.1974398</v>
      </c>
    </row>
    <row r="15540" spans="1:13" x14ac:dyDescent="0.2">
      <c r="A15540" s="2">
        <v>41796</v>
      </c>
      <c r="B15540">
        <v>10165</v>
      </c>
      <c r="C15540" t="s">
        <v>19</v>
      </c>
      <c r="D15540" t="str">
        <f t="shared" si="1313"/>
        <v>沙田銀城街30-32號, Hong Kong</v>
      </c>
      <c r="E15540" t="str">
        <f>VLOOKUP(F15540,'recent unique'!A:D,4,FALSE)</f>
        <v>沙田銀城街30-32號</v>
      </c>
      <c r="F15540" t="s">
        <v>174</v>
      </c>
      <c r="G15540" t="s">
        <v>172</v>
      </c>
      <c r="H15540" t="s">
        <v>11</v>
      </c>
      <c r="I15540" t="s">
        <v>171</v>
      </c>
      <c r="J15540" t="s">
        <v>173</v>
      </c>
      <c r="K15540" t="str">
        <f>VLOOKUP(F15540,'Unique Address'!A:D,4,FALSE)</f>
        <v>Sha Tin</v>
      </c>
      <c r="L15540">
        <f>VLOOKUP(K15540,'[2]AreaCoordinates xlsx'!$A$1:$D$65536,3,FALSE)</f>
        <v>22.377130399999999</v>
      </c>
      <c r="M15540">
        <f>VLOOKUP(K15540,'[2]AreaCoordinates xlsx'!$A$1:$D$65536,4,FALSE)</f>
        <v>114.1974398</v>
      </c>
    </row>
    <row r="15541" spans="1:13" x14ac:dyDescent="0.2">
      <c r="A15541" s="2">
        <v>41796</v>
      </c>
      <c r="B15541">
        <v>9566</v>
      </c>
      <c r="C15541" t="s">
        <v>14</v>
      </c>
      <c r="D15541" t="str">
        <f t="shared" si="1313"/>
        <v>柴灣樂民道3號, Hong Kong</v>
      </c>
      <c r="E15541" t="str">
        <f>VLOOKUP(F15541,'recent unique'!A:D,4,FALSE)</f>
        <v>柴灣樂民道3號</v>
      </c>
      <c r="F15541" t="s">
        <v>178</v>
      </c>
      <c r="G15541" t="s">
        <v>176</v>
      </c>
      <c r="H15541" t="s">
        <v>11</v>
      </c>
      <c r="I15541" t="s">
        <v>175</v>
      </c>
      <c r="J15541" t="s">
        <v>177</v>
      </c>
      <c r="K15541" t="str">
        <f>VLOOKUP(F15541,'Unique Address'!A:D,4,FALSE)</f>
        <v>Chai Wan</v>
      </c>
      <c r="L15541">
        <f>VLOOKUP(K15541,'[2]AreaCoordinates xlsx'!$A$1:$D$65536,3,FALSE)</f>
        <v>22.264624999999999</v>
      </c>
      <c r="M15541">
        <f>VLOOKUP(K15541,'[2]AreaCoordinates xlsx'!$A$1:$D$65536,4,FALSE)</f>
        <v>114.237139</v>
      </c>
    </row>
    <row r="15542" spans="1:13" x14ac:dyDescent="0.2">
      <c r="A15542" s="2">
        <v>41796</v>
      </c>
      <c r="B15542">
        <v>1626</v>
      </c>
      <c r="C15542" t="s">
        <v>8</v>
      </c>
      <c r="D15542" t="str">
        <f t="shared" si="1313"/>
        <v>深水埗永康街111號, Hong Kong</v>
      </c>
      <c r="E15542" t="str">
        <f>VLOOKUP(F15542,'recent unique'!A:D,4,FALSE)</f>
        <v>深水埗永康街111號</v>
      </c>
      <c r="F15542" t="s">
        <v>186</v>
      </c>
      <c r="G15542" t="s">
        <v>184</v>
      </c>
      <c r="H15542" t="s">
        <v>11</v>
      </c>
      <c r="I15542" t="s">
        <v>183</v>
      </c>
      <c r="J15542" t="s">
        <v>185</v>
      </c>
      <c r="K15542" t="str">
        <f>VLOOKUP(F15542,'Unique Address'!A:D,4,FALSE)</f>
        <v>Sham Shui Po</v>
      </c>
      <c r="L15542">
        <f>VLOOKUP(K15542,'[2]AreaCoordinates xlsx'!$A$1:$D$65536,3,FALSE)</f>
        <v>22.328589900000001</v>
      </c>
      <c r="M15542">
        <f>VLOOKUP(K15542,'[2]AreaCoordinates xlsx'!$A$1:$D$65536,4,FALSE)</f>
        <v>114.1602846</v>
      </c>
    </row>
    <row r="15543" spans="1:13" x14ac:dyDescent="0.2">
      <c r="A15543" s="2">
        <v>41796</v>
      </c>
      <c r="B15543">
        <v>2014</v>
      </c>
      <c r="C15543" t="s">
        <v>19</v>
      </c>
      <c r="D15543" t="str">
        <f t="shared" si="1313"/>
        <v>沙田亞公角山路30號, Hong Kong</v>
      </c>
      <c r="E15543" t="str">
        <f>VLOOKUP(F15543,'recent unique'!A:D,4,FALSE)</f>
        <v>沙田亞公角山路30號</v>
      </c>
      <c r="F15543" t="s">
        <v>190</v>
      </c>
      <c r="G15543" t="s">
        <v>188</v>
      </c>
      <c r="H15543" t="s">
        <v>11</v>
      </c>
      <c r="I15543" t="s">
        <v>187</v>
      </c>
      <c r="J15543" t="s">
        <v>189</v>
      </c>
      <c r="K15543" t="str">
        <f>VLOOKUP(F15543,'Unique Address'!A:D,4,FALSE)</f>
        <v>Sha Tin</v>
      </c>
      <c r="L15543">
        <f>VLOOKUP(K15543,'[2]AreaCoordinates xlsx'!$A$1:$D$65536,3,FALSE)</f>
        <v>22.377130399999999</v>
      </c>
      <c r="M15543">
        <f>VLOOKUP(K15543,'[2]AreaCoordinates xlsx'!$A$1:$D$65536,4,FALSE)</f>
        <v>114.1974398</v>
      </c>
    </row>
    <row r="15544" spans="1:13" x14ac:dyDescent="0.2">
      <c r="A15544" s="2">
        <v>41796</v>
      </c>
      <c r="B15544">
        <v>175</v>
      </c>
      <c r="C15544" t="s">
        <v>14</v>
      </c>
      <c r="D15544" t="str">
        <f t="shared" si="1313"/>
        <v>香港仔香港海洋公園, Hong Kong</v>
      </c>
      <c r="E15544" t="str">
        <f>VLOOKUP(F15544,'recent unique'!A:D,4,FALSE)</f>
        <v>香港仔香港海洋公園</v>
      </c>
      <c r="F15544" t="s">
        <v>194</v>
      </c>
      <c r="G15544" t="s">
        <v>192</v>
      </c>
      <c r="H15544" t="s">
        <v>11</v>
      </c>
      <c r="I15544" t="s">
        <v>191</v>
      </c>
      <c r="J15544" t="s">
        <v>193</v>
      </c>
      <c r="K15544" t="str">
        <f>VLOOKUP(F15544,'Unique Address'!A:D,4,FALSE)</f>
        <v>Aberdeen</v>
      </c>
      <c r="L15544">
        <f>VLOOKUP(K15544,'[2]AreaCoordinates xlsx'!$A$1:$D$65536,3,FALSE)</f>
        <v>22.252085900000001</v>
      </c>
      <c r="M15544">
        <f>VLOOKUP(K15544,'[2]AreaCoordinates xlsx'!$A$1:$D$65536,4,FALSE)</f>
        <v>114.1587983</v>
      </c>
    </row>
    <row r="15545" spans="1:13" x14ac:dyDescent="0.2">
      <c r="A15545" s="2">
        <v>41797</v>
      </c>
      <c r="B15545">
        <v>2115</v>
      </c>
      <c r="C15545" t="s">
        <v>19</v>
      </c>
      <c r="D15545" t="str">
        <f t="shared" ref="D15545:D15546" si="1314">E15545</f>
        <v>New Territories, Hong Kong</v>
      </c>
      <c r="E15545" t="s">
        <v>11842</v>
      </c>
      <c r="F15545" t="str">
        <f t="shared" ref="F15545:F15547" si="1315">"  "</f>
        <v xml:space="preserve">  </v>
      </c>
      <c r="G15545" t="str">
        <f t="shared" ref="G15545:G15547" si="1316">C15545</f>
        <v>New Territories and Islands</v>
      </c>
      <c r="H15545" t="s">
        <v>602</v>
      </c>
      <c r="I15545" t="s">
        <v>2092</v>
      </c>
      <c r="J15545" t="s">
        <v>2093</v>
      </c>
      <c r="K15545" t="s">
        <v>11466</v>
      </c>
      <c r="L15545">
        <f>VLOOKUP(K15545,'[2]AreaCoordinates xlsx'!$A$1:$D$65536,3,FALSE)</f>
        <v>22.357692</v>
      </c>
      <c r="M15545">
        <f>VLOOKUP(K15545,'[2]AreaCoordinates xlsx'!$A$1:$D$65536,4,FALSE)</f>
        <v>114.13761289999999</v>
      </c>
    </row>
    <row r="15546" spans="1:13" x14ac:dyDescent="0.2">
      <c r="A15546" s="2">
        <v>41797</v>
      </c>
      <c r="B15546">
        <v>3194</v>
      </c>
      <c r="C15546" t="s">
        <v>14</v>
      </c>
      <c r="D15546" t="str">
        <f t="shared" si="1314"/>
        <v>Hong Kong Island</v>
      </c>
      <c r="E15546" t="s">
        <v>11465</v>
      </c>
      <c r="F15546" t="str">
        <f t="shared" si="1315"/>
        <v xml:space="preserve">  </v>
      </c>
      <c r="G15546" t="str">
        <f t="shared" si="1316"/>
        <v>HK Island</v>
      </c>
      <c r="H15546" t="s">
        <v>602</v>
      </c>
      <c r="I15546" t="s">
        <v>2094</v>
      </c>
      <c r="J15546" t="s">
        <v>2095</v>
      </c>
      <c r="K15546" t="s">
        <v>11465</v>
      </c>
      <c r="L15546">
        <f>VLOOKUP(K15546,'[2]AreaCoordinates xlsx'!$A$1:$D$65536,3,FALSE)</f>
        <v>22.244479999999999</v>
      </c>
      <c r="M15546">
        <f>VLOOKUP(K15546,'[2]AreaCoordinates xlsx'!$A$1:$D$65536,4,FALSE)</f>
        <v>114.1860519</v>
      </c>
    </row>
    <row r="15547" spans="1:13" x14ac:dyDescent="0.2">
      <c r="A15547" s="2">
        <v>41797</v>
      </c>
      <c r="B15547">
        <v>202</v>
      </c>
      <c r="C15547" t="s">
        <v>8</v>
      </c>
      <c r="D15547" t="str">
        <f>E15547&amp;", Hong Kong"</f>
        <v>Kowloon, Hong Kong</v>
      </c>
      <c r="E15547" t="s">
        <v>8</v>
      </c>
      <c r="F15547" t="str">
        <f t="shared" si="1315"/>
        <v xml:space="preserve">  </v>
      </c>
      <c r="G15547" t="str">
        <f t="shared" si="1316"/>
        <v>Kowloon</v>
      </c>
      <c r="H15547" t="s">
        <v>602</v>
      </c>
      <c r="I15547" t="s">
        <v>1503</v>
      </c>
      <c r="J15547" t="s">
        <v>1504</v>
      </c>
      <c r="K15547" t="s">
        <v>8</v>
      </c>
      <c r="L15547">
        <f>VLOOKUP(K15547,'[2]AreaCoordinates xlsx'!$A$1:$D$65536,3,FALSE)</f>
        <v>22.329259</v>
      </c>
      <c r="M15547">
        <f>VLOOKUP(K15547,'[2]AreaCoordinates xlsx'!$A$1:$D$65536,4,FALSE)</f>
        <v>114.183446</v>
      </c>
    </row>
    <row r="15548" spans="1:13" x14ac:dyDescent="0.2">
      <c r="A15548" s="2">
        <v>41797</v>
      </c>
      <c r="B15548">
        <v>4678</v>
      </c>
      <c r="C15548" t="s">
        <v>14</v>
      </c>
      <c r="D15548" t="str">
        <f t="shared" ref="D15548:D15611" si="1317">E15548&amp;", Hong Kong"</f>
        <v>香港仔黃竹坑道125號, Hong Kong</v>
      </c>
      <c r="E15548" t="str">
        <f>VLOOKUP(F15548,'recent unique'!A:D,4,FALSE)</f>
        <v>香港仔黃竹坑道125號</v>
      </c>
      <c r="F15548" t="s">
        <v>236</v>
      </c>
      <c r="G15548" t="s">
        <v>1652</v>
      </c>
      <c r="H15548" t="s">
        <v>11</v>
      </c>
      <c r="I15548" t="s">
        <v>316</v>
      </c>
      <c r="J15548" t="s">
        <v>318</v>
      </c>
      <c r="K15548" t="str">
        <f>VLOOKUP(F15548,'Unique Address'!A:D,4,FALSE)</f>
        <v>Aberdeen</v>
      </c>
      <c r="L15548">
        <f>VLOOKUP(K15548,'[2]AreaCoordinates xlsx'!$A$1:$D$65536,3,FALSE)</f>
        <v>22.252085900000001</v>
      </c>
      <c r="M15548">
        <f>VLOOKUP(K15548,'[2]AreaCoordinates xlsx'!$A$1:$D$65536,4,FALSE)</f>
        <v>114.1587983</v>
      </c>
    </row>
    <row r="15549" spans="1:13" x14ac:dyDescent="0.2">
      <c r="A15549" s="2">
        <v>41797</v>
      </c>
      <c r="B15549">
        <v>13476</v>
      </c>
      <c r="C15549" t="s">
        <v>19</v>
      </c>
      <c r="D15549" t="str">
        <f t="shared" si="1317"/>
        <v>荃灣仁濟街7至11號, Hong Kong</v>
      </c>
      <c r="E15549" t="str">
        <f>VLOOKUP(F15549,'recent unique'!A:D,4,FALSE)</f>
        <v>荃灣仁濟街7至11號</v>
      </c>
      <c r="F15549" t="s">
        <v>1653</v>
      </c>
      <c r="G15549" t="s">
        <v>323</v>
      </c>
      <c r="H15549" t="s">
        <v>11</v>
      </c>
      <c r="I15549" t="s">
        <v>15</v>
      </c>
      <c r="J15549" t="s">
        <v>17</v>
      </c>
      <c r="K15549" t="str">
        <f>VLOOKUP(F15549,'Unique Address'!A:D,4,FALSE)</f>
        <v>Tsuen Wan</v>
      </c>
      <c r="L15549">
        <f>VLOOKUP(K15549,'[2]AreaCoordinates xlsx'!$A$1:$D$65536,3,FALSE)</f>
        <v>22.3713227</v>
      </c>
      <c r="M15549">
        <f>VLOOKUP(K15549,'[2]AreaCoordinates xlsx'!$A$1:$D$65536,4,FALSE)</f>
        <v>114.11416010000001</v>
      </c>
    </row>
    <row r="15550" spans="1:13" x14ac:dyDescent="0.2">
      <c r="A15550" s="2">
        <v>41797</v>
      </c>
      <c r="B15550">
        <v>5556</v>
      </c>
      <c r="C15550" t="s">
        <v>8</v>
      </c>
      <c r="D15550" t="str">
        <f t="shared" si="1317"/>
        <v>樂富杏林街10號, Hong Kong</v>
      </c>
      <c r="E15550" t="str">
        <f>VLOOKUP(F15550,'recent unique'!A:D,4,FALSE)</f>
        <v>樂富杏林街10號</v>
      </c>
      <c r="F15550" t="s">
        <v>322</v>
      </c>
      <c r="G15550" t="s">
        <v>1654</v>
      </c>
      <c r="H15550" t="s">
        <v>11</v>
      </c>
      <c r="I15550" t="s">
        <v>319</v>
      </c>
      <c r="J15550" t="s">
        <v>321</v>
      </c>
      <c r="K15550" t="str">
        <f>VLOOKUP(F15550,'Unique Address'!A:D,4,FALSE)</f>
        <v>Lok Fu</v>
      </c>
      <c r="L15550">
        <f>VLOOKUP(K15550,'[2]AreaCoordinates xlsx'!$A$1:$D$65536,3,FALSE)</f>
        <v>22.337740199999999</v>
      </c>
      <c r="M15550">
        <f>VLOOKUP(K15550,'[2]AreaCoordinates xlsx'!$A$1:$D$65536,4,FALSE)</f>
        <v>114.1862935</v>
      </c>
    </row>
    <row r="15551" spans="1:13" x14ac:dyDescent="0.2">
      <c r="A15551" s="2">
        <v>41797</v>
      </c>
      <c r="B15551">
        <v>222</v>
      </c>
      <c r="C15551" t="s">
        <v>8</v>
      </c>
      <c r="D15551" t="str">
        <f t="shared" si="1317"/>
        <v>旺角新世紀廣場, Hong Kong</v>
      </c>
      <c r="E15551" t="str">
        <f>VLOOKUP(F15551,'recent unique'!A:D,4,FALSE)</f>
        <v>旺角新世紀廣場</v>
      </c>
      <c r="F15551" t="s">
        <v>1417</v>
      </c>
      <c r="G15551" t="s">
        <v>1416</v>
      </c>
      <c r="H15551" t="s">
        <v>11</v>
      </c>
      <c r="I15551" t="s">
        <v>179</v>
      </c>
      <c r="J15551" t="s">
        <v>181</v>
      </c>
      <c r="K15551" t="str">
        <f>VLOOKUP(F15551,'Unique Address'!A:D,4,FALSE)</f>
        <v>Mong Kok</v>
      </c>
      <c r="L15551">
        <f>VLOOKUP(K15551,'[2]AreaCoordinates xlsx'!$A$1:$D$65536,3,FALSE)</f>
        <v>22.318344199999999</v>
      </c>
      <c r="M15551">
        <f>VLOOKUP(K15551,'[2]AreaCoordinates xlsx'!$A$1:$D$65536,4,FALSE)</f>
        <v>114.17217460000001</v>
      </c>
    </row>
    <row r="15552" spans="1:13" x14ac:dyDescent="0.2">
      <c r="A15552" s="2">
        <v>41797</v>
      </c>
      <c r="B15552">
        <v>222</v>
      </c>
      <c r="C15552" t="s">
        <v>19</v>
      </c>
      <c r="D15552" t="str">
        <f t="shared" si="1317"/>
        <v>沙田新城市廣場, Hong Kong</v>
      </c>
      <c r="E15552" t="str">
        <f>VLOOKUP(F15552,'recent unique'!A:D,4,FALSE)</f>
        <v>沙田新城市廣場</v>
      </c>
      <c r="F15552" t="s">
        <v>1419</v>
      </c>
      <c r="G15552" t="s">
        <v>1418</v>
      </c>
      <c r="H15552" t="s">
        <v>11</v>
      </c>
      <c r="I15552" t="s">
        <v>179</v>
      </c>
      <c r="J15552" t="s">
        <v>181</v>
      </c>
      <c r="K15552" t="str">
        <f>VLOOKUP(F15552,'Unique Address'!A:D,4,FALSE)</f>
        <v>Sha Tin</v>
      </c>
      <c r="L15552">
        <f>VLOOKUP(K15552,'[2]AreaCoordinates xlsx'!$A$1:$D$65536,3,FALSE)</f>
        <v>22.377130399999999</v>
      </c>
      <c r="M15552">
        <f>VLOOKUP(K15552,'[2]AreaCoordinates xlsx'!$A$1:$D$65536,4,FALSE)</f>
        <v>114.1974398</v>
      </c>
    </row>
    <row r="15553" spans="1:13" x14ac:dyDescent="0.2">
      <c r="A15553" s="2">
        <v>41797</v>
      </c>
      <c r="B15553">
        <v>222</v>
      </c>
      <c r="C15553" t="s">
        <v>19</v>
      </c>
      <c r="D15553" t="str">
        <f t="shared" si="1317"/>
        <v>上水廣場, Hong Kong</v>
      </c>
      <c r="E15553" t="str">
        <f>VLOOKUP(F15553,'recent unique'!A:D,4,FALSE)</f>
        <v>上水廣場</v>
      </c>
      <c r="F15553" t="s">
        <v>1421</v>
      </c>
      <c r="G15553" t="s">
        <v>1420</v>
      </c>
      <c r="H15553" t="s">
        <v>11</v>
      </c>
      <c r="I15553" t="s">
        <v>179</v>
      </c>
      <c r="J15553" t="s">
        <v>181</v>
      </c>
      <c r="K15553" t="str">
        <f>VLOOKUP(F15553,'Unique Address'!A:D,4,FALSE)</f>
        <v>Sheung Shui</v>
      </c>
      <c r="L15553">
        <f>VLOOKUP(K15553,'[2]AreaCoordinates xlsx'!$A$1:$D$65536,3,FALSE)</f>
        <v>22.511200800000001</v>
      </c>
      <c r="M15553">
        <f>VLOOKUP(K15553,'[2]AreaCoordinates xlsx'!$A$1:$D$65536,4,FALSE)</f>
        <v>114.1260991</v>
      </c>
    </row>
    <row r="15554" spans="1:13" x14ac:dyDescent="0.2">
      <c r="A15554" s="2">
        <v>41797</v>
      </c>
      <c r="B15554">
        <v>222</v>
      </c>
      <c r="C15554" t="s">
        <v>19</v>
      </c>
      <c r="D15554" t="str">
        <f t="shared" si="1317"/>
        <v>葵芳新都會廣場, Hong Kong</v>
      </c>
      <c r="E15554" t="str">
        <f>VLOOKUP(F15554,'recent unique'!A:D,4,FALSE)</f>
        <v>葵芳新都會廣場</v>
      </c>
      <c r="F15554" t="s">
        <v>1423</v>
      </c>
      <c r="G15554" t="s">
        <v>1422</v>
      </c>
      <c r="H15554" t="s">
        <v>11</v>
      </c>
      <c r="I15554" t="s">
        <v>179</v>
      </c>
      <c r="J15554" t="s">
        <v>181</v>
      </c>
      <c r="K15554" t="str">
        <f>VLOOKUP(F15554,'Unique Address'!A:D,4,FALSE)</f>
        <v>Kwai Fong</v>
      </c>
      <c r="L15554">
        <f>VLOOKUP(K15554,'[2]AreaCoordinates xlsx'!$A$1:$D$65536,3,FALSE)</f>
        <v>22.3578109</v>
      </c>
      <c r="M15554">
        <f>VLOOKUP(K15554,'[2]AreaCoordinates xlsx'!$A$1:$D$65536,4,FALSE)</f>
        <v>114.1298151</v>
      </c>
    </row>
    <row r="15555" spans="1:13" x14ac:dyDescent="0.2">
      <c r="A15555" s="2">
        <v>41797</v>
      </c>
      <c r="B15555">
        <v>10276</v>
      </c>
      <c r="C15555" t="s">
        <v>8</v>
      </c>
      <c r="D15555" t="str">
        <f t="shared" si="1317"/>
        <v>九龍佐敦加士居道30號, Hong Kong</v>
      </c>
      <c r="E15555" t="str">
        <f>VLOOKUP(F15555,'recent unique'!A:D,4,FALSE)</f>
        <v>九龍佐敦加士居道30號</v>
      </c>
      <c r="F15555" t="s">
        <v>13</v>
      </c>
      <c r="G15555" t="s">
        <v>10</v>
      </c>
      <c r="H15555" t="s">
        <v>11</v>
      </c>
      <c r="I15555" t="s">
        <v>9</v>
      </c>
      <c r="J15555" t="s">
        <v>12</v>
      </c>
      <c r="K15555" t="str">
        <f>VLOOKUP(F15555,'Unique Address'!A:D,4,FALSE)</f>
        <v>Jordan</v>
      </c>
      <c r="L15555">
        <f>VLOOKUP(K15555,'[2]AreaCoordinates xlsx'!$A$1:$D$65536,3,FALSE)</f>
        <v>22.304861200000001</v>
      </c>
      <c r="M15555">
        <f>VLOOKUP(K15555,'[2]AreaCoordinates xlsx'!$A$1:$D$65536,4,FALSE)</f>
        <v>114.16920210000001</v>
      </c>
    </row>
    <row r="15556" spans="1:13" x14ac:dyDescent="0.2">
      <c r="A15556" s="2">
        <v>41797</v>
      </c>
      <c r="B15556">
        <v>13476</v>
      </c>
      <c r="C15556" t="s">
        <v>14</v>
      </c>
      <c r="D15556" t="str">
        <f t="shared" si="1317"/>
        <v>銅鑼灣世貿中心2樓顧客服務中心, Hong Kong</v>
      </c>
      <c r="E15556" t="str">
        <f>VLOOKUP(F15556,'recent unique'!A:D,4,FALSE)</f>
        <v>銅鑼灣世貿中心2樓顧客服務中心</v>
      </c>
      <c r="F15556" t="s">
        <v>18</v>
      </c>
      <c r="G15556" t="s">
        <v>16</v>
      </c>
      <c r="H15556" t="s">
        <v>11</v>
      </c>
      <c r="I15556" t="s">
        <v>15</v>
      </c>
      <c r="J15556" t="s">
        <v>17</v>
      </c>
      <c r="K15556" t="str">
        <f>VLOOKUP(F15556,'Unique Address'!A:D,4,FALSE)</f>
        <v>Causeway Bay</v>
      </c>
      <c r="L15556">
        <f>VLOOKUP(K15556,'[2]AreaCoordinates xlsx'!$A$1:$D$65536,3,FALSE)</f>
        <v>22.279729499999998</v>
      </c>
      <c r="M15556">
        <f>VLOOKUP(K15556,'[2]AreaCoordinates xlsx'!$A$1:$D$65536,4,FALSE)</f>
        <v>114.1870366</v>
      </c>
    </row>
    <row r="15557" spans="1:13" x14ac:dyDescent="0.2">
      <c r="A15557" s="2">
        <v>41797</v>
      </c>
      <c r="B15557">
        <v>13476</v>
      </c>
      <c r="C15557" t="s">
        <v>19</v>
      </c>
      <c r="D15557" t="str">
        <f t="shared" si="1317"/>
        <v>將軍澳東港城1樓顧客服務中心, Hong Kong</v>
      </c>
      <c r="E15557" t="str">
        <f>VLOOKUP(F15557,'recent unique'!A:D,4,FALSE)</f>
        <v>將軍澳東港城1樓顧客服務中心</v>
      </c>
      <c r="F15557" t="s">
        <v>21</v>
      </c>
      <c r="G15557" t="s">
        <v>20</v>
      </c>
      <c r="H15557" t="s">
        <v>11</v>
      </c>
      <c r="I15557" t="s">
        <v>15</v>
      </c>
      <c r="J15557" t="s">
        <v>17</v>
      </c>
      <c r="K15557" t="str">
        <f>VLOOKUP(F15557,'Unique Address'!A:D,4,FALSE)</f>
        <v>Tseung Kwan O</v>
      </c>
      <c r="L15557">
        <f>VLOOKUP(K15557,'[2]AreaCoordinates xlsx'!$A$1:$D$65536,3,FALSE)</f>
        <v>22.311936899999999</v>
      </c>
      <c r="M15557">
        <f>VLOOKUP(K15557,'[2]AreaCoordinates xlsx'!$A$1:$D$65536,4,FALSE)</f>
        <v>114.2568814</v>
      </c>
    </row>
    <row r="15558" spans="1:13" x14ac:dyDescent="0.2">
      <c r="A15558" s="2">
        <v>41797</v>
      </c>
      <c r="B15558">
        <v>13476</v>
      </c>
      <c r="C15558" t="s">
        <v>19</v>
      </c>
      <c r="D15558" t="str">
        <f t="shared" si="1317"/>
        <v>荃灣荃灣廣場, Hong Kong</v>
      </c>
      <c r="E15558" t="str">
        <f>VLOOKUP(F15558,'recent unique'!A:D,4,FALSE)</f>
        <v>荃灣荃灣廣場</v>
      </c>
      <c r="F15558" t="s">
        <v>23</v>
      </c>
      <c r="G15558" t="s">
        <v>22</v>
      </c>
      <c r="H15558" t="s">
        <v>11</v>
      </c>
      <c r="I15558" t="s">
        <v>15</v>
      </c>
      <c r="J15558" t="s">
        <v>17</v>
      </c>
      <c r="K15558" t="str">
        <f>VLOOKUP(F15558,'Unique Address'!A:D,4,FALSE)</f>
        <v>Tsuen Wan</v>
      </c>
      <c r="L15558">
        <f>VLOOKUP(K15558,'[2]AreaCoordinates xlsx'!$A$1:$D$65536,3,FALSE)</f>
        <v>22.3713227</v>
      </c>
      <c r="M15558">
        <f>VLOOKUP(K15558,'[2]AreaCoordinates xlsx'!$A$1:$D$65536,4,FALSE)</f>
        <v>114.11416010000001</v>
      </c>
    </row>
    <row r="15559" spans="1:13" x14ac:dyDescent="0.2">
      <c r="A15559" s="2">
        <v>41797</v>
      </c>
      <c r="B15559">
        <v>13476</v>
      </c>
      <c r="C15559" t="s">
        <v>19</v>
      </c>
      <c r="D15559" t="str">
        <f t="shared" si="1317"/>
        <v>沙田新城市廣場, Hong Kong</v>
      </c>
      <c r="E15559" t="str">
        <f>VLOOKUP(F15559,'recent unique'!A:D,4,FALSE)</f>
        <v>沙田新城市廣場</v>
      </c>
      <c r="F15559" t="s">
        <v>25</v>
      </c>
      <c r="G15559" t="s">
        <v>24</v>
      </c>
      <c r="H15559" t="s">
        <v>11</v>
      </c>
      <c r="I15559" t="s">
        <v>15</v>
      </c>
      <c r="J15559" t="s">
        <v>17</v>
      </c>
      <c r="K15559" t="str">
        <f>VLOOKUP(F15559,'Unique Address'!A:D,4,FALSE)</f>
        <v>Sha Tin</v>
      </c>
      <c r="L15559">
        <f>VLOOKUP(K15559,'[2]AreaCoordinates xlsx'!$A$1:$D$65536,3,FALSE)</f>
        <v>22.377130399999999</v>
      </c>
      <c r="M15559">
        <f>VLOOKUP(K15559,'[2]AreaCoordinates xlsx'!$A$1:$D$65536,4,FALSE)</f>
        <v>114.1974398</v>
      </c>
    </row>
    <row r="15560" spans="1:13" x14ac:dyDescent="0.2">
      <c r="A15560" s="2">
        <v>41797</v>
      </c>
      <c r="B15560">
        <v>11150</v>
      </c>
      <c r="C15560" t="s">
        <v>19</v>
      </c>
      <c r="D15560" t="str">
        <f t="shared" si="1317"/>
        <v>沙田馬鞍山亞公角街33號, Hong Kong</v>
      </c>
      <c r="E15560" t="str">
        <f>VLOOKUP(F15560,'recent unique'!A:D,4,FALSE)</f>
        <v>沙田馬鞍山亞公角街33號</v>
      </c>
      <c r="F15560" t="s">
        <v>90</v>
      </c>
      <c r="G15560" t="s">
        <v>88</v>
      </c>
      <c r="H15560" t="s">
        <v>11</v>
      </c>
      <c r="I15560" t="s">
        <v>87</v>
      </c>
      <c r="J15560" t="s">
        <v>89</v>
      </c>
      <c r="K15560" t="str">
        <f>VLOOKUP(F15560,'Unique Address'!A:D,4,FALSE)</f>
        <v>Ma On Shan</v>
      </c>
      <c r="L15560">
        <f>VLOOKUP(K15560,'[2]AreaCoordinates xlsx'!$A$1:$D$65536,3,FALSE)</f>
        <v>22.403069899999998</v>
      </c>
      <c r="M15560">
        <f>VLOOKUP(K15560,'[2]AreaCoordinates xlsx'!$A$1:$D$65536,4,FALSE)</f>
        <v>114.24499369999999</v>
      </c>
    </row>
    <row r="15561" spans="1:13" x14ac:dyDescent="0.2">
      <c r="A15561" s="2">
        <v>41797</v>
      </c>
      <c r="B15561">
        <v>9361</v>
      </c>
      <c r="C15561" t="s">
        <v>19</v>
      </c>
      <c r="D15561" t="str">
        <f t="shared" si="1317"/>
        <v>上水保健路9號, Hong Kong</v>
      </c>
      <c r="E15561" t="str">
        <f>VLOOKUP(F15561,'recent unique'!A:D,4,FALSE)</f>
        <v>上水保健路9號</v>
      </c>
      <c r="F15561" t="s">
        <v>94</v>
      </c>
      <c r="G15561" t="s">
        <v>92</v>
      </c>
      <c r="H15561" t="s">
        <v>11</v>
      </c>
      <c r="I15561" t="s">
        <v>91</v>
      </c>
      <c r="J15561" t="s">
        <v>93</v>
      </c>
      <c r="K15561" t="str">
        <f>VLOOKUP(F15561,'Unique Address'!A:D,4,FALSE)</f>
        <v>Sheung Shui</v>
      </c>
      <c r="L15561">
        <f>VLOOKUP(K15561,'[2]AreaCoordinates xlsx'!$A$1:$D$65536,3,FALSE)</f>
        <v>22.511200800000001</v>
      </c>
      <c r="M15561">
        <f>VLOOKUP(K15561,'[2]AreaCoordinates xlsx'!$A$1:$D$65536,4,FALSE)</f>
        <v>114.1260991</v>
      </c>
    </row>
    <row r="15562" spans="1:13" x14ac:dyDescent="0.2">
      <c r="A15562" s="2">
        <v>41797</v>
      </c>
      <c r="B15562">
        <v>10172</v>
      </c>
      <c r="C15562" t="s">
        <v>8</v>
      </c>
      <c r="D15562" t="str">
        <f t="shared" si="1317"/>
        <v>荔枝角瑪嘉烈醫院道瑪嘉烈醫院 , Hong Kong</v>
      </c>
      <c r="E15562" t="str">
        <f>VLOOKUP(F15562,'recent unique'!A:D,4,FALSE)</f>
        <v xml:space="preserve">荔枝角瑪嘉烈醫院道瑪嘉烈醫院 </v>
      </c>
      <c r="F15562" t="s">
        <v>102</v>
      </c>
      <c r="G15562" t="s">
        <v>100</v>
      </c>
      <c r="H15562" t="s">
        <v>11</v>
      </c>
      <c r="I15562" t="s">
        <v>99</v>
      </c>
      <c r="J15562" t="s">
        <v>101</v>
      </c>
      <c r="K15562" t="str">
        <f>VLOOKUP(F15562,'Unique Address'!A:D,4,FALSE)</f>
        <v>Lai Chi Kok</v>
      </c>
      <c r="L15562">
        <f>VLOOKUP(K15562,'[2]AreaCoordinates xlsx'!$A$1:$D$65536,3,FALSE)</f>
        <v>22.337264999999999</v>
      </c>
      <c r="M15562">
        <f>VLOOKUP(K15562,'[2]AreaCoordinates xlsx'!$A$1:$D$65536,4,FALSE)</f>
        <v>114.148033</v>
      </c>
    </row>
    <row r="15563" spans="1:13" x14ac:dyDescent="0.2">
      <c r="A15563" s="2">
        <v>41797</v>
      </c>
      <c r="B15563">
        <v>10103</v>
      </c>
      <c r="C15563" t="s">
        <v>8</v>
      </c>
      <c r="D15563" t="str">
        <f t="shared" si="1317"/>
        <v>鑽石山荷李活廣場, Hong Kong</v>
      </c>
      <c r="E15563" t="str">
        <f>VLOOKUP(F15563,'recent unique'!A:D,4,FALSE)</f>
        <v>鑽石山荷李活廣場</v>
      </c>
      <c r="F15563" t="s">
        <v>133</v>
      </c>
      <c r="G15563" t="s">
        <v>131</v>
      </c>
      <c r="H15563" t="s">
        <v>11</v>
      </c>
      <c r="I15563" t="s">
        <v>130</v>
      </c>
      <c r="J15563" t="s">
        <v>132</v>
      </c>
      <c r="K15563" t="str">
        <f>VLOOKUP(F15563,'Unique Address'!A:D,4,FALSE)</f>
        <v>Diamond Hill</v>
      </c>
      <c r="L15563">
        <f>VLOOKUP(K15563,'[2]AreaCoordinates xlsx'!$A$1:$D$65536,3,FALSE)</f>
        <v>22.343872699999999</v>
      </c>
      <c r="M15563">
        <f>VLOOKUP(K15563,'[2]AreaCoordinates xlsx'!$A$1:$D$65536,4,FALSE)</f>
        <v>114.2048704</v>
      </c>
    </row>
    <row r="15564" spans="1:13" x14ac:dyDescent="0.2">
      <c r="A15564" s="2">
        <v>41797</v>
      </c>
      <c r="B15564">
        <v>10103</v>
      </c>
      <c r="C15564" t="s">
        <v>8</v>
      </c>
      <c r="D15564" t="str">
        <f t="shared" si="1317"/>
        <v>鑽石山荷李活廣場, Hong Kong</v>
      </c>
      <c r="E15564" t="str">
        <f>VLOOKUP(F15564,'recent unique'!A:D,4,FALSE)</f>
        <v>鑽石山荷李活廣場</v>
      </c>
      <c r="F15564" t="s">
        <v>135</v>
      </c>
      <c r="G15564" t="s">
        <v>134</v>
      </c>
      <c r="H15564" t="s">
        <v>11</v>
      </c>
      <c r="I15564" t="s">
        <v>130</v>
      </c>
      <c r="J15564" t="s">
        <v>132</v>
      </c>
      <c r="K15564" t="str">
        <f>VLOOKUP(F15564,'Unique Address'!A:D,4,FALSE)</f>
        <v>Diamond Hill</v>
      </c>
      <c r="L15564">
        <f>VLOOKUP(K15564,'[2]AreaCoordinates xlsx'!$A$1:$D$65536,3,FALSE)</f>
        <v>22.343872699999999</v>
      </c>
      <c r="M15564">
        <f>VLOOKUP(K15564,'[2]AreaCoordinates xlsx'!$A$1:$D$65536,4,FALSE)</f>
        <v>114.2048704</v>
      </c>
    </row>
    <row r="15565" spans="1:13" x14ac:dyDescent="0.2">
      <c r="A15565" s="2">
        <v>41797</v>
      </c>
      <c r="B15565">
        <v>6182</v>
      </c>
      <c r="C15565" t="s">
        <v>8</v>
      </c>
      <c r="D15565" t="str">
        <f t="shared" si="1317"/>
        <v>鑽石山荷李活廣場, Hong Kong</v>
      </c>
      <c r="E15565" t="str">
        <f>VLOOKUP(F15565,'recent unique'!A:D,4,FALSE)</f>
        <v>鑽石山荷李活廣場</v>
      </c>
      <c r="F15565" t="s">
        <v>139</v>
      </c>
      <c r="G15565" t="s">
        <v>137</v>
      </c>
      <c r="H15565" t="s">
        <v>11</v>
      </c>
      <c r="I15565" t="s">
        <v>136</v>
      </c>
      <c r="J15565" t="s">
        <v>138</v>
      </c>
      <c r="K15565" t="str">
        <f>VLOOKUP(F15565,'Unique Address'!A:D,4,FALSE)</f>
        <v>Diamond Hill</v>
      </c>
      <c r="L15565">
        <f>VLOOKUP(K15565,'[2]AreaCoordinates xlsx'!$A$1:$D$65536,3,FALSE)</f>
        <v>22.343872699999999</v>
      </c>
      <c r="M15565">
        <f>VLOOKUP(K15565,'[2]AreaCoordinates xlsx'!$A$1:$D$65536,4,FALSE)</f>
        <v>114.2048704</v>
      </c>
    </row>
    <row r="15566" spans="1:13" x14ac:dyDescent="0.2">
      <c r="A15566" s="2">
        <v>41797</v>
      </c>
      <c r="B15566">
        <v>6182</v>
      </c>
      <c r="C15566" t="s">
        <v>8</v>
      </c>
      <c r="D15566" t="str">
        <f t="shared" si="1317"/>
        <v>鑽石山荷李活廣場, Hong Kong</v>
      </c>
      <c r="E15566" t="str">
        <f>VLOOKUP(F15566,'recent unique'!A:D,4,FALSE)</f>
        <v>鑽石山荷李活廣場</v>
      </c>
      <c r="F15566" t="s">
        <v>140</v>
      </c>
      <c r="G15566" t="s">
        <v>134</v>
      </c>
      <c r="H15566" t="s">
        <v>11</v>
      </c>
      <c r="I15566" t="s">
        <v>136</v>
      </c>
      <c r="J15566" t="s">
        <v>138</v>
      </c>
      <c r="K15566" t="str">
        <f>VLOOKUP(F15566,'Unique Address'!A:D,4,FALSE)</f>
        <v>Diamond Hill</v>
      </c>
      <c r="L15566">
        <f>VLOOKUP(K15566,'[2]AreaCoordinates xlsx'!$A$1:$D$65536,3,FALSE)</f>
        <v>22.343872699999999</v>
      </c>
      <c r="M15566">
        <f>VLOOKUP(K15566,'[2]AreaCoordinates xlsx'!$A$1:$D$65536,4,FALSE)</f>
        <v>114.2048704</v>
      </c>
    </row>
    <row r="15567" spans="1:13" x14ac:dyDescent="0.2">
      <c r="A15567" s="2">
        <v>41797</v>
      </c>
      <c r="B15567">
        <v>6182</v>
      </c>
      <c r="C15567" t="s">
        <v>8</v>
      </c>
      <c r="D15567" t="str">
        <f t="shared" si="1317"/>
        <v>鑽石山荷李活廣場, Hong Kong</v>
      </c>
      <c r="E15567" t="str">
        <f>VLOOKUP(F15567,'recent unique'!A:D,4,FALSE)</f>
        <v>鑽石山荷李活廣場</v>
      </c>
      <c r="F15567" t="s">
        <v>142</v>
      </c>
      <c r="G15567" t="s">
        <v>141</v>
      </c>
      <c r="H15567" t="s">
        <v>11</v>
      </c>
      <c r="I15567" t="s">
        <v>136</v>
      </c>
      <c r="J15567" t="s">
        <v>138</v>
      </c>
      <c r="K15567" t="str">
        <f>VLOOKUP(F15567,'Unique Address'!A:D,4,FALSE)</f>
        <v>Diamond Hill</v>
      </c>
      <c r="L15567">
        <f>VLOOKUP(K15567,'[2]AreaCoordinates xlsx'!$A$1:$D$65536,3,FALSE)</f>
        <v>22.343872699999999</v>
      </c>
      <c r="M15567">
        <f>VLOOKUP(K15567,'[2]AreaCoordinates xlsx'!$A$1:$D$65536,4,FALSE)</f>
        <v>114.2048704</v>
      </c>
    </row>
    <row r="15568" spans="1:13" x14ac:dyDescent="0.2">
      <c r="A15568" s="2">
        <v>41797</v>
      </c>
      <c r="B15568">
        <v>6182</v>
      </c>
      <c r="C15568" t="s">
        <v>8</v>
      </c>
      <c r="D15568" t="str">
        <f t="shared" si="1317"/>
        <v>鑽石山荷李活廣場, Hong Kong</v>
      </c>
      <c r="E15568" t="str">
        <f>VLOOKUP(F15568,'recent unique'!A:D,4,FALSE)</f>
        <v>鑽石山荷李活廣場</v>
      </c>
      <c r="F15568" t="s">
        <v>144</v>
      </c>
      <c r="G15568" t="s">
        <v>143</v>
      </c>
      <c r="H15568" t="s">
        <v>11</v>
      </c>
      <c r="I15568" t="s">
        <v>136</v>
      </c>
      <c r="J15568" t="s">
        <v>138</v>
      </c>
      <c r="K15568" t="str">
        <f>VLOOKUP(F15568,'Unique Address'!A:D,4,FALSE)</f>
        <v>Diamond Hill</v>
      </c>
      <c r="L15568">
        <f>VLOOKUP(K15568,'[2]AreaCoordinates xlsx'!$A$1:$D$65536,3,FALSE)</f>
        <v>22.343872699999999</v>
      </c>
      <c r="M15568">
        <f>VLOOKUP(K15568,'[2]AreaCoordinates xlsx'!$A$1:$D$65536,4,FALSE)</f>
        <v>114.2048704</v>
      </c>
    </row>
    <row r="15569" spans="1:13" x14ac:dyDescent="0.2">
      <c r="A15569" s="2">
        <v>41797</v>
      </c>
      <c r="B15569">
        <v>10009</v>
      </c>
      <c r="C15569" t="s">
        <v>19</v>
      </c>
      <c r="D15569" t="str">
        <f t="shared" si="1317"/>
        <v>元朗坳頭博愛醫院 , Hong Kong</v>
      </c>
      <c r="E15569" t="str">
        <f>VLOOKUP(F15569,'recent unique'!A:D,4,FALSE)</f>
        <v xml:space="preserve">元朗坳頭博愛醫院 </v>
      </c>
      <c r="F15569" t="s">
        <v>158</v>
      </c>
      <c r="G15569" t="s">
        <v>156</v>
      </c>
      <c r="H15569" t="s">
        <v>11</v>
      </c>
      <c r="I15569" t="s">
        <v>155</v>
      </c>
      <c r="J15569" t="s">
        <v>157</v>
      </c>
      <c r="K15569" t="str">
        <f>VLOOKUP(F15569,'Unique Address'!A:D,4,FALSE)</f>
        <v>Yuen Long</v>
      </c>
      <c r="L15569">
        <f>VLOOKUP(K15569,'[2]AreaCoordinates xlsx'!$A$1:$D$65536,3,FALSE)</f>
        <v>22.446151400000002</v>
      </c>
      <c r="M15569">
        <f>VLOOKUP(K15569,'[2]AreaCoordinates xlsx'!$A$1:$D$65536,4,FALSE)</f>
        <v>114.0265682</v>
      </c>
    </row>
    <row r="15570" spans="1:13" x14ac:dyDescent="0.2">
      <c r="A15570" s="2">
        <v>41797</v>
      </c>
      <c r="B15570">
        <v>6052</v>
      </c>
      <c r="C15570" t="s">
        <v>14</v>
      </c>
      <c r="D15570" t="str">
        <f t="shared" si="1317"/>
        <v>淺水灣泳灘香港拯溺總會訓練總部, Hong Kong</v>
      </c>
      <c r="E15570" t="str">
        <f>VLOOKUP(F15570,'recent unique'!A:D,4,FALSE)</f>
        <v>淺水灣泳灘香港拯溺總會訓練總部</v>
      </c>
      <c r="F15570" t="s">
        <v>162</v>
      </c>
      <c r="G15570" t="s">
        <v>160</v>
      </c>
      <c r="H15570" t="s">
        <v>11</v>
      </c>
      <c r="I15570" t="s">
        <v>159</v>
      </c>
      <c r="J15570" t="s">
        <v>161</v>
      </c>
      <c r="K15570" t="str">
        <f>VLOOKUP(F15570,'Unique Address'!A:D,4,FALSE)</f>
        <v>Repulse Bay</v>
      </c>
      <c r="L15570">
        <f>VLOOKUP(K15570,'[2]AreaCoordinates xlsx'!$A$1:$D$65536,3,FALSE)</f>
        <v>22.234504300000001</v>
      </c>
      <c r="M15570">
        <f>VLOOKUP(K15570,'[2]AreaCoordinates xlsx'!$A$1:$D$65536,4,FALSE)</f>
        <v>114.1952039</v>
      </c>
    </row>
    <row r="15571" spans="1:13" x14ac:dyDescent="0.2">
      <c r="A15571" s="2">
        <v>41797</v>
      </c>
      <c r="B15571">
        <v>12452</v>
      </c>
      <c r="C15571" t="s">
        <v>19</v>
      </c>
      <c r="D15571" t="str">
        <f t="shared" si="1317"/>
        <v>坑口寶寧里2號, Hong Kong</v>
      </c>
      <c r="E15571" t="str">
        <f>VLOOKUP(F15571,'recent unique'!A:D,4,FALSE)</f>
        <v>坑口寶寧里2號</v>
      </c>
      <c r="F15571" t="s">
        <v>166</v>
      </c>
      <c r="G15571" t="s">
        <v>164</v>
      </c>
      <c r="H15571" t="s">
        <v>11</v>
      </c>
      <c r="I15571" t="s">
        <v>163</v>
      </c>
      <c r="J15571" t="s">
        <v>165</v>
      </c>
      <c r="K15571" t="str">
        <f>VLOOKUP(F15571,'Unique Address'!A:D,4,FALSE)</f>
        <v>Tseung Kwan O</v>
      </c>
      <c r="L15571">
        <f>VLOOKUP(K15571,'[2]AreaCoordinates xlsx'!$A$1:$D$65536,3,FALSE)</f>
        <v>22.311936899999999</v>
      </c>
      <c r="M15571">
        <f>VLOOKUP(K15571,'[2]AreaCoordinates xlsx'!$A$1:$D$65536,4,FALSE)</f>
        <v>114.2568814</v>
      </c>
    </row>
    <row r="15572" spans="1:13" x14ac:dyDescent="0.2">
      <c r="A15572" s="2">
        <v>41797</v>
      </c>
      <c r="B15572">
        <v>1108</v>
      </c>
      <c r="C15572" t="s">
        <v>19</v>
      </c>
      <c r="D15572" t="str">
        <f t="shared" si="1317"/>
        <v>沙田亞公角山路17號, Hong Kong</v>
      </c>
      <c r="E15572" t="str">
        <f>VLOOKUP(F15572,'recent unique'!A:D,4,FALSE)</f>
        <v>沙田亞公角山路17號</v>
      </c>
      <c r="F15572" t="s">
        <v>170</v>
      </c>
      <c r="G15572" t="s">
        <v>168</v>
      </c>
      <c r="H15572" t="s">
        <v>11</v>
      </c>
      <c r="I15572" t="s">
        <v>167</v>
      </c>
      <c r="J15572" t="s">
        <v>169</v>
      </c>
      <c r="K15572" t="str">
        <f>VLOOKUP(F15572,'Unique Address'!A:D,4,FALSE)</f>
        <v>Sha Tin</v>
      </c>
      <c r="L15572">
        <f>VLOOKUP(K15572,'[2]AreaCoordinates xlsx'!$A$1:$D$65536,3,FALSE)</f>
        <v>22.377130399999999</v>
      </c>
      <c r="M15572">
        <f>VLOOKUP(K15572,'[2]AreaCoordinates xlsx'!$A$1:$D$65536,4,FALSE)</f>
        <v>114.1974398</v>
      </c>
    </row>
    <row r="15573" spans="1:13" x14ac:dyDescent="0.2">
      <c r="A15573" s="2">
        <v>41797</v>
      </c>
      <c r="B15573">
        <v>10165</v>
      </c>
      <c r="C15573" t="s">
        <v>19</v>
      </c>
      <c r="D15573" t="str">
        <f t="shared" si="1317"/>
        <v>沙田銀城街30-32號, Hong Kong</v>
      </c>
      <c r="E15573" t="str">
        <f>VLOOKUP(F15573,'recent unique'!A:D,4,FALSE)</f>
        <v>沙田銀城街30-32號</v>
      </c>
      <c r="F15573" t="s">
        <v>174</v>
      </c>
      <c r="G15573" t="s">
        <v>172</v>
      </c>
      <c r="H15573" t="s">
        <v>11</v>
      </c>
      <c r="I15573" t="s">
        <v>171</v>
      </c>
      <c r="J15573" t="s">
        <v>173</v>
      </c>
      <c r="K15573" t="str">
        <f>VLOOKUP(F15573,'Unique Address'!A:D,4,FALSE)</f>
        <v>Sha Tin</v>
      </c>
      <c r="L15573">
        <f>VLOOKUP(K15573,'[2]AreaCoordinates xlsx'!$A$1:$D$65536,3,FALSE)</f>
        <v>22.377130399999999</v>
      </c>
      <c r="M15573">
        <f>VLOOKUP(K15573,'[2]AreaCoordinates xlsx'!$A$1:$D$65536,4,FALSE)</f>
        <v>114.1974398</v>
      </c>
    </row>
    <row r="15574" spans="1:13" x14ac:dyDescent="0.2">
      <c r="A15574" s="2">
        <v>41797</v>
      </c>
      <c r="B15574">
        <v>9566</v>
      </c>
      <c r="C15574" t="s">
        <v>14</v>
      </c>
      <c r="D15574" t="str">
        <f t="shared" si="1317"/>
        <v>柴灣樂民道3號, Hong Kong</v>
      </c>
      <c r="E15574" t="str">
        <f>VLOOKUP(F15574,'recent unique'!A:D,4,FALSE)</f>
        <v>柴灣樂民道3號</v>
      </c>
      <c r="F15574" t="s">
        <v>178</v>
      </c>
      <c r="G15574" t="s">
        <v>176</v>
      </c>
      <c r="H15574" t="s">
        <v>11</v>
      </c>
      <c r="I15574" t="s">
        <v>175</v>
      </c>
      <c r="J15574" t="s">
        <v>177</v>
      </c>
      <c r="K15574" t="str">
        <f>VLOOKUP(F15574,'Unique Address'!A:D,4,FALSE)</f>
        <v>Chai Wan</v>
      </c>
      <c r="L15574">
        <f>VLOOKUP(K15574,'[2]AreaCoordinates xlsx'!$A$1:$D$65536,3,FALSE)</f>
        <v>22.264624999999999</v>
      </c>
      <c r="M15574">
        <f>VLOOKUP(K15574,'[2]AreaCoordinates xlsx'!$A$1:$D$65536,4,FALSE)</f>
        <v>114.237139</v>
      </c>
    </row>
    <row r="15575" spans="1:13" x14ac:dyDescent="0.2">
      <c r="A15575" s="2">
        <v>41797</v>
      </c>
      <c r="B15575">
        <v>1626</v>
      </c>
      <c r="C15575" t="s">
        <v>8</v>
      </c>
      <c r="D15575" t="str">
        <f t="shared" si="1317"/>
        <v>深水埗永康街111號, Hong Kong</v>
      </c>
      <c r="E15575" t="str">
        <f>VLOOKUP(F15575,'recent unique'!A:D,4,FALSE)</f>
        <v>深水埗永康街111號</v>
      </c>
      <c r="F15575" t="s">
        <v>186</v>
      </c>
      <c r="G15575" t="s">
        <v>184</v>
      </c>
      <c r="H15575" t="s">
        <v>11</v>
      </c>
      <c r="I15575" t="s">
        <v>183</v>
      </c>
      <c r="J15575" t="s">
        <v>185</v>
      </c>
      <c r="K15575" t="str">
        <f>VLOOKUP(F15575,'Unique Address'!A:D,4,FALSE)</f>
        <v>Sham Shui Po</v>
      </c>
      <c r="L15575">
        <f>VLOOKUP(K15575,'[2]AreaCoordinates xlsx'!$A$1:$D$65536,3,FALSE)</f>
        <v>22.328589900000001</v>
      </c>
      <c r="M15575">
        <f>VLOOKUP(K15575,'[2]AreaCoordinates xlsx'!$A$1:$D$65536,4,FALSE)</f>
        <v>114.1602846</v>
      </c>
    </row>
    <row r="15576" spans="1:13" x14ac:dyDescent="0.2">
      <c r="A15576" s="2">
        <v>41797</v>
      </c>
      <c r="B15576">
        <v>2014</v>
      </c>
      <c r="C15576" t="s">
        <v>19</v>
      </c>
      <c r="D15576" t="str">
        <f t="shared" si="1317"/>
        <v>沙田亞公角山路30號, Hong Kong</v>
      </c>
      <c r="E15576" t="str">
        <f>VLOOKUP(F15576,'recent unique'!A:D,4,FALSE)</f>
        <v>沙田亞公角山路30號</v>
      </c>
      <c r="F15576" t="s">
        <v>190</v>
      </c>
      <c r="G15576" t="s">
        <v>188</v>
      </c>
      <c r="H15576" t="s">
        <v>11</v>
      </c>
      <c r="I15576" t="s">
        <v>187</v>
      </c>
      <c r="J15576" t="s">
        <v>189</v>
      </c>
      <c r="K15576" t="str">
        <f>VLOOKUP(F15576,'Unique Address'!A:D,4,FALSE)</f>
        <v>Sha Tin</v>
      </c>
      <c r="L15576">
        <f>VLOOKUP(K15576,'[2]AreaCoordinates xlsx'!$A$1:$D$65536,3,FALSE)</f>
        <v>22.377130399999999</v>
      </c>
      <c r="M15576">
        <f>VLOOKUP(K15576,'[2]AreaCoordinates xlsx'!$A$1:$D$65536,4,FALSE)</f>
        <v>114.1974398</v>
      </c>
    </row>
    <row r="15577" spans="1:13" x14ac:dyDescent="0.2">
      <c r="A15577" s="2">
        <v>41797</v>
      </c>
      <c r="B15577">
        <v>175</v>
      </c>
      <c r="C15577" t="s">
        <v>14</v>
      </c>
      <c r="D15577" t="str">
        <f t="shared" si="1317"/>
        <v>香港仔香港海洋公園, Hong Kong</v>
      </c>
      <c r="E15577" t="str">
        <f>VLOOKUP(F15577,'recent unique'!A:D,4,FALSE)</f>
        <v>香港仔香港海洋公園</v>
      </c>
      <c r="F15577" t="s">
        <v>194</v>
      </c>
      <c r="G15577" t="s">
        <v>192</v>
      </c>
      <c r="H15577" t="s">
        <v>11</v>
      </c>
      <c r="I15577" t="s">
        <v>191</v>
      </c>
      <c r="J15577" t="s">
        <v>193</v>
      </c>
      <c r="K15577" t="str">
        <f>VLOOKUP(F15577,'Unique Address'!A:D,4,FALSE)</f>
        <v>Aberdeen</v>
      </c>
      <c r="L15577">
        <f>VLOOKUP(K15577,'[2]AreaCoordinates xlsx'!$A$1:$D$65536,3,FALSE)</f>
        <v>22.252085900000001</v>
      </c>
      <c r="M15577">
        <f>VLOOKUP(K15577,'[2]AreaCoordinates xlsx'!$A$1:$D$65536,4,FALSE)</f>
        <v>114.1587983</v>
      </c>
    </row>
    <row r="15578" spans="1:13" x14ac:dyDescent="0.2">
      <c r="A15578" s="2">
        <v>41798</v>
      </c>
      <c r="B15578">
        <v>4678</v>
      </c>
      <c r="C15578" t="s">
        <v>14</v>
      </c>
      <c r="D15578" t="str">
        <f t="shared" si="1317"/>
        <v>香港仔黃竹坑道125號, Hong Kong</v>
      </c>
      <c r="E15578" t="str">
        <f>VLOOKUP(F15578,'recent unique'!A:D,4,FALSE)</f>
        <v>香港仔黃竹坑道125號</v>
      </c>
      <c r="F15578" t="s">
        <v>236</v>
      </c>
      <c r="G15578" t="s">
        <v>1652</v>
      </c>
      <c r="H15578" t="s">
        <v>11</v>
      </c>
      <c r="I15578" t="s">
        <v>316</v>
      </c>
      <c r="J15578" t="s">
        <v>318</v>
      </c>
      <c r="K15578" t="str">
        <f>VLOOKUP(F15578,'Unique Address'!A:D,4,FALSE)</f>
        <v>Aberdeen</v>
      </c>
      <c r="L15578">
        <f>VLOOKUP(K15578,'[2]AreaCoordinates xlsx'!$A$1:$D$65536,3,FALSE)</f>
        <v>22.252085900000001</v>
      </c>
      <c r="M15578">
        <f>VLOOKUP(K15578,'[2]AreaCoordinates xlsx'!$A$1:$D$65536,4,FALSE)</f>
        <v>114.1587983</v>
      </c>
    </row>
    <row r="15579" spans="1:13" x14ac:dyDescent="0.2">
      <c r="A15579" s="2">
        <v>41798</v>
      </c>
      <c r="B15579">
        <v>13476</v>
      </c>
      <c r="C15579" t="s">
        <v>19</v>
      </c>
      <c r="D15579" t="str">
        <f t="shared" si="1317"/>
        <v>荃灣仁濟街7至11號, Hong Kong</v>
      </c>
      <c r="E15579" t="str">
        <f>VLOOKUP(F15579,'recent unique'!A:D,4,FALSE)</f>
        <v>荃灣仁濟街7至11號</v>
      </c>
      <c r="F15579" t="s">
        <v>1653</v>
      </c>
      <c r="G15579" t="s">
        <v>323</v>
      </c>
      <c r="H15579" t="s">
        <v>11</v>
      </c>
      <c r="I15579" t="s">
        <v>15</v>
      </c>
      <c r="J15579" t="s">
        <v>17</v>
      </c>
      <c r="K15579" t="str">
        <f>VLOOKUP(F15579,'Unique Address'!A:D,4,FALSE)</f>
        <v>Tsuen Wan</v>
      </c>
      <c r="L15579">
        <f>VLOOKUP(K15579,'[2]AreaCoordinates xlsx'!$A$1:$D$65536,3,FALSE)</f>
        <v>22.3713227</v>
      </c>
      <c r="M15579">
        <f>VLOOKUP(K15579,'[2]AreaCoordinates xlsx'!$A$1:$D$65536,4,FALSE)</f>
        <v>114.11416010000001</v>
      </c>
    </row>
    <row r="15580" spans="1:13" x14ac:dyDescent="0.2">
      <c r="A15580" s="2">
        <v>41798</v>
      </c>
      <c r="B15580">
        <v>5556</v>
      </c>
      <c r="C15580" t="s">
        <v>8</v>
      </c>
      <c r="D15580" t="str">
        <f t="shared" si="1317"/>
        <v>樂富杏林街10號, Hong Kong</v>
      </c>
      <c r="E15580" t="str">
        <f>VLOOKUP(F15580,'recent unique'!A:D,4,FALSE)</f>
        <v>樂富杏林街10號</v>
      </c>
      <c r="F15580" t="s">
        <v>322</v>
      </c>
      <c r="G15580" t="s">
        <v>1654</v>
      </c>
      <c r="H15580" t="s">
        <v>11</v>
      </c>
      <c r="I15580" t="s">
        <v>319</v>
      </c>
      <c r="J15580" t="s">
        <v>321</v>
      </c>
      <c r="K15580" t="str">
        <f>VLOOKUP(F15580,'Unique Address'!A:D,4,FALSE)</f>
        <v>Lok Fu</v>
      </c>
      <c r="L15580">
        <f>VLOOKUP(K15580,'[2]AreaCoordinates xlsx'!$A$1:$D$65536,3,FALSE)</f>
        <v>22.337740199999999</v>
      </c>
      <c r="M15580">
        <f>VLOOKUP(K15580,'[2]AreaCoordinates xlsx'!$A$1:$D$65536,4,FALSE)</f>
        <v>114.1862935</v>
      </c>
    </row>
    <row r="15581" spans="1:13" x14ac:dyDescent="0.2">
      <c r="A15581" s="2">
        <v>41798</v>
      </c>
      <c r="B15581">
        <v>222</v>
      </c>
      <c r="C15581" t="s">
        <v>8</v>
      </c>
      <c r="D15581" t="str">
        <f t="shared" si="1317"/>
        <v>旺角新世紀廣場, Hong Kong</v>
      </c>
      <c r="E15581" t="str">
        <f>VLOOKUP(F15581,'recent unique'!A:D,4,FALSE)</f>
        <v>旺角新世紀廣場</v>
      </c>
      <c r="F15581" t="s">
        <v>1417</v>
      </c>
      <c r="G15581" t="s">
        <v>1416</v>
      </c>
      <c r="H15581" t="s">
        <v>11</v>
      </c>
      <c r="I15581" t="s">
        <v>179</v>
      </c>
      <c r="J15581" t="s">
        <v>181</v>
      </c>
      <c r="K15581" t="str">
        <f>VLOOKUP(F15581,'Unique Address'!A:D,4,FALSE)</f>
        <v>Mong Kok</v>
      </c>
      <c r="L15581">
        <f>VLOOKUP(K15581,'[2]AreaCoordinates xlsx'!$A$1:$D$65536,3,FALSE)</f>
        <v>22.318344199999999</v>
      </c>
      <c r="M15581">
        <f>VLOOKUP(K15581,'[2]AreaCoordinates xlsx'!$A$1:$D$65536,4,FALSE)</f>
        <v>114.17217460000001</v>
      </c>
    </row>
    <row r="15582" spans="1:13" x14ac:dyDescent="0.2">
      <c r="A15582" s="2">
        <v>41798</v>
      </c>
      <c r="B15582">
        <v>222</v>
      </c>
      <c r="C15582" t="s">
        <v>19</v>
      </c>
      <c r="D15582" t="str">
        <f t="shared" si="1317"/>
        <v>沙田新城市廣場, Hong Kong</v>
      </c>
      <c r="E15582" t="str">
        <f>VLOOKUP(F15582,'recent unique'!A:D,4,FALSE)</f>
        <v>沙田新城市廣場</v>
      </c>
      <c r="F15582" t="s">
        <v>1419</v>
      </c>
      <c r="G15582" t="s">
        <v>1418</v>
      </c>
      <c r="H15582" t="s">
        <v>11</v>
      </c>
      <c r="I15582" t="s">
        <v>179</v>
      </c>
      <c r="J15582" t="s">
        <v>181</v>
      </c>
      <c r="K15582" t="str">
        <f>VLOOKUP(F15582,'Unique Address'!A:D,4,FALSE)</f>
        <v>Sha Tin</v>
      </c>
      <c r="L15582">
        <f>VLOOKUP(K15582,'[2]AreaCoordinates xlsx'!$A$1:$D$65536,3,FALSE)</f>
        <v>22.377130399999999</v>
      </c>
      <c r="M15582">
        <f>VLOOKUP(K15582,'[2]AreaCoordinates xlsx'!$A$1:$D$65536,4,FALSE)</f>
        <v>114.1974398</v>
      </c>
    </row>
    <row r="15583" spans="1:13" x14ac:dyDescent="0.2">
      <c r="A15583" s="2">
        <v>41798</v>
      </c>
      <c r="B15583">
        <v>222</v>
      </c>
      <c r="C15583" t="s">
        <v>19</v>
      </c>
      <c r="D15583" t="str">
        <f t="shared" si="1317"/>
        <v>上水廣場, Hong Kong</v>
      </c>
      <c r="E15583" t="str">
        <f>VLOOKUP(F15583,'recent unique'!A:D,4,FALSE)</f>
        <v>上水廣場</v>
      </c>
      <c r="F15583" t="s">
        <v>1421</v>
      </c>
      <c r="G15583" t="s">
        <v>1420</v>
      </c>
      <c r="H15583" t="s">
        <v>11</v>
      </c>
      <c r="I15583" t="s">
        <v>179</v>
      </c>
      <c r="J15583" t="s">
        <v>181</v>
      </c>
      <c r="K15583" t="str">
        <f>VLOOKUP(F15583,'Unique Address'!A:D,4,FALSE)</f>
        <v>Sheung Shui</v>
      </c>
      <c r="L15583">
        <f>VLOOKUP(K15583,'[2]AreaCoordinates xlsx'!$A$1:$D$65536,3,FALSE)</f>
        <v>22.511200800000001</v>
      </c>
      <c r="M15583">
        <f>VLOOKUP(K15583,'[2]AreaCoordinates xlsx'!$A$1:$D$65536,4,FALSE)</f>
        <v>114.1260991</v>
      </c>
    </row>
    <row r="15584" spans="1:13" x14ac:dyDescent="0.2">
      <c r="A15584" s="2">
        <v>41798</v>
      </c>
      <c r="B15584">
        <v>222</v>
      </c>
      <c r="C15584" t="s">
        <v>19</v>
      </c>
      <c r="D15584" t="str">
        <f t="shared" si="1317"/>
        <v>葵芳新都會廣場, Hong Kong</v>
      </c>
      <c r="E15584" t="str">
        <f>VLOOKUP(F15584,'recent unique'!A:D,4,FALSE)</f>
        <v>葵芳新都會廣場</v>
      </c>
      <c r="F15584" t="s">
        <v>1423</v>
      </c>
      <c r="G15584" t="s">
        <v>1422</v>
      </c>
      <c r="H15584" t="s">
        <v>11</v>
      </c>
      <c r="I15584" t="s">
        <v>179</v>
      </c>
      <c r="J15584" t="s">
        <v>181</v>
      </c>
      <c r="K15584" t="str">
        <f>VLOOKUP(F15584,'Unique Address'!A:D,4,FALSE)</f>
        <v>Kwai Fong</v>
      </c>
      <c r="L15584">
        <f>VLOOKUP(K15584,'[2]AreaCoordinates xlsx'!$A$1:$D$65536,3,FALSE)</f>
        <v>22.3578109</v>
      </c>
      <c r="M15584">
        <f>VLOOKUP(K15584,'[2]AreaCoordinates xlsx'!$A$1:$D$65536,4,FALSE)</f>
        <v>114.1298151</v>
      </c>
    </row>
    <row r="15585" spans="1:13" x14ac:dyDescent="0.2">
      <c r="A15585" s="2">
        <v>41798</v>
      </c>
      <c r="B15585">
        <v>10276</v>
      </c>
      <c r="C15585" t="s">
        <v>8</v>
      </c>
      <c r="D15585" t="str">
        <f t="shared" si="1317"/>
        <v>九龍佐敦加士居道30號, Hong Kong</v>
      </c>
      <c r="E15585" t="str">
        <f>VLOOKUP(F15585,'recent unique'!A:D,4,FALSE)</f>
        <v>九龍佐敦加士居道30號</v>
      </c>
      <c r="F15585" t="s">
        <v>13</v>
      </c>
      <c r="G15585" t="s">
        <v>10</v>
      </c>
      <c r="H15585" t="s">
        <v>11</v>
      </c>
      <c r="I15585" t="s">
        <v>9</v>
      </c>
      <c r="J15585" t="s">
        <v>12</v>
      </c>
      <c r="K15585" t="str">
        <f>VLOOKUP(F15585,'Unique Address'!A:D,4,FALSE)</f>
        <v>Jordan</v>
      </c>
      <c r="L15585">
        <f>VLOOKUP(K15585,'[2]AreaCoordinates xlsx'!$A$1:$D$65536,3,FALSE)</f>
        <v>22.304861200000001</v>
      </c>
      <c r="M15585">
        <f>VLOOKUP(K15585,'[2]AreaCoordinates xlsx'!$A$1:$D$65536,4,FALSE)</f>
        <v>114.16920210000001</v>
      </c>
    </row>
    <row r="15586" spans="1:13" x14ac:dyDescent="0.2">
      <c r="A15586" s="2">
        <v>41798</v>
      </c>
      <c r="B15586">
        <v>13476</v>
      </c>
      <c r="C15586" t="s">
        <v>14</v>
      </c>
      <c r="D15586" t="str">
        <f t="shared" si="1317"/>
        <v>銅鑼灣世貿中心2樓顧客服務中心, Hong Kong</v>
      </c>
      <c r="E15586" t="str">
        <f>VLOOKUP(F15586,'recent unique'!A:D,4,FALSE)</f>
        <v>銅鑼灣世貿中心2樓顧客服務中心</v>
      </c>
      <c r="F15586" t="s">
        <v>18</v>
      </c>
      <c r="G15586" t="s">
        <v>16</v>
      </c>
      <c r="H15586" t="s">
        <v>11</v>
      </c>
      <c r="I15586" t="s">
        <v>15</v>
      </c>
      <c r="J15586" t="s">
        <v>17</v>
      </c>
      <c r="K15586" t="str">
        <f>VLOOKUP(F15586,'Unique Address'!A:D,4,FALSE)</f>
        <v>Causeway Bay</v>
      </c>
      <c r="L15586">
        <f>VLOOKUP(K15586,'[2]AreaCoordinates xlsx'!$A$1:$D$65536,3,FALSE)</f>
        <v>22.279729499999998</v>
      </c>
      <c r="M15586">
        <f>VLOOKUP(K15586,'[2]AreaCoordinates xlsx'!$A$1:$D$65536,4,FALSE)</f>
        <v>114.1870366</v>
      </c>
    </row>
    <row r="15587" spans="1:13" x14ac:dyDescent="0.2">
      <c r="A15587" s="2">
        <v>41798</v>
      </c>
      <c r="B15587">
        <v>13476</v>
      </c>
      <c r="C15587" t="s">
        <v>19</v>
      </c>
      <c r="D15587" t="str">
        <f t="shared" si="1317"/>
        <v>將軍澳東港城1樓顧客服務中心, Hong Kong</v>
      </c>
      <c r="E15587" t="str">
        <f>VLOOKUP(F15587,'recent unique'!A:D,4,FALSE)</f>
        <v>將軍澳東港城1樓顧客服務中心</v>
      </c>
      <c r="F15587" t="s">
        <v>21</v>
      </c>
      <c r="G15587" t="s">
        <v>20</v>
      </c>
      <c r="H15587" t="s">
        <v>11</v>
      </c>
      <c r="I15587" t="s">
        <v>15</v>
      </c>
      <c r="J15587" t="s">
        <v>17</v>
      </c>
      <c r="K15587" t="str">
        <f>VLOOKUP(F15587,'Unique Address'!A:D,4,FALSE)</f>
        <v>Tseung Kwan O</v>
      </c>
      <c r="L15587">
        <f>VLOOKUP(K15587,'[2]AreaCoordinates xlsx'!$A$1:$D$65536,3,FALSE)</f>
        <v>22.311936899999999</v>
      </c>
      <c r="M15587">
        <f>VLOOKUP(K15587,'[2]AreaCoordinates xlsx'!$A$1:$D$65536,4,FALSE)</f>
        <v>114.2568814</v>
      </c>
    </row>
    <row r="15588" spans="1:13" x14ac:dyDescent="0.2">
      <c r="A15588" s="2">
        <v>41798</v>
      </c>
      <c r="B15588">
        <v>13476</v>
      </c>
      <c r="C15588" t="s">
        <v>19</v>
      </c>
      <c r="D15588" t="str">
        <f t="shared" si="1317"/>
        <v>荃灣荃灣廣場, Hong Kong</v>
      </c>
      <c r="E15588" t="str">
        <f>VLOOKUP(F15588,'recent unique'!A:D,4,FALSE)</f>
        <v>荃灣荃灣廣場</v>
      </c>
      <c r="F15588" t="s">
        <v>23</v>
      </c>
      <c r="G15588" t="s">
        <v>22</v>
      </c>
      <c r="H15588" t="s">
        <v>11</v>
      </c>
      <c r="I15588" t="s">
        <v>15</v>
      </c>
      <c r="J15588" t="s">
        <v>17</v>
      </c>
      <c r="K15588" t="str">
        <f>VLOOKUP(F15588,'Unique Address'!A:D,4,FALSE)</f>
        <v>Tsuen Wan</v>
      </c>
      <c r="L15588">
        <f>VLOOKUP(K15588,'[2]AreaCoordinates xlsx'!$A$1:$D$65536,3,FALSE)</f>
        <v>22.3713227</v>
      </c>
      <c r="M15588">
        <f>VLOOKUP(K15588,'[2]AreaCoordinates xlsx'!$A$1:$D$65536,4,FALSE)</f>
        <v>114.11416010000001</v>
      </c>
    </row>
    <row r="15589" spans="1:13" x14ac:dyDescent="0.2">
      <c r="A15589" s="2">
        <v>41798</v>
      </c>
      <c r="B15589">
        <v>13476</v>
      </c>
      <c r="C15589" t="s">
        <v>19</v>
      </c>
      <c r="D15589" t="str">
        <f t="shared" si="1317"/>
        <v>沙田新城市廣場, Hong Kong</v>
      </c>
      <c r="E15589" t="str">
        <f>VLOOKUP(F15589,'recent unique'!A:D,4,FALSE)</f>
        <v>沙田新城市廣場</v>
      </c>
      <c r="F15589" t="s">
        <v>25</v>
      </c>
      <c r="G15589" t="s">
        <v>24</v>
      </c>
      <c r="H15589" t="s">
        <v>11</v>
      </c>
      <c r="I15589" t="s">
        <v>15</v>
      </c>
      <c r="J15589" t="s">
        <v>17</v>
      </c>
      <c r="K15589" t="str">
        <f>VLOOKUP(F15589,'Unique Address'!A:D,4,FALSE)</f>
        <v>Sha Tin</v>
      </c>
      <c r="L15589">
        <f>VLOOKUP(K15589,'[2]AreaCoordinates xlsx'!$A$1:$D$65536,3,FALSE)</f>
        <v>22.377130399999999</v>
      </c>
      <c r="M15589">
        <f>VLOOKUP(K15589,'[2]AreaCoordinates xlsx'!$A$1:$D$65536,4,FALSE)</f>
        <v>114.1974398</v>
      </c>
    </row>
    <row r="15590" spans="1:13" x14ac:dyDescent="0.2">
      <c r="A15590" s="2">
        <v>41798</v>
      </c>
      <c r="B15590">
        <v>11150</v>
      </c>
      <c r="C15590" t="s">
        <v>19</v>
      </c>
      <c r="D15590" t="str">
        <f t="shared" si="1317"/>
        <v>沙田馬鞍山亞公角街33號, Hong Kong</v>
      </c>
      <c r="E15590" t="str">
        <f>VLOOKUP(F15590,'recent unique'!A:D,4,FALSE)</f>
        <v>沙田馬鞍山亞公角街33號</v>
      </c>
      <c r="F15590" t="s">
        <v>90</v>
      </c>
      <c r="G15590" t="s">
        <v>88</v>
      </c>
      <c r="H15590" t="s">
        <v>11</v>
      </c>
      <c r="I15590" t="s">
        <v>87</v>
      </c>
      <c r="J15590" t="s">
        <v>89</v>
      </c>
      <c r="K15590" t="str">
        <f>VLOOKUP(F15590,'Unique Address'!A:D,4,FALSE)</f>
        <v>Ma On Shan</v>
      </c>
      <c r="L15590">
        <f>VLOOKUP(K15590,'[2]AreaCoordinates xlsx'!$A$1:$D$65536,3,FALSE)</f>
        <v>22.403069899999998</v>
      </c>
      <c r="M15590">
        <f>VLOOKUP(K15590,'[2]AreaCoordinates xlsx'!$A$1:$D$65536,4,FALSE)</f>
        <v>114.24499369999999</v>
      </c>
    </row>
    <row r="15591" spans="1:13" x14ac:dyDescent="0.2">
      <c r="A15591" s="2">
        <v>41798</v>
      </c>
      <c r="B15591">
        <v>9361</v>
      </c>
      <c r="C15591" t="s">
        <v>19</v>
      </c>
      <c r="D15591" t="str">
        <f t="shared" si="1317"/>
        <v>上水保健路9號, Hong Kong</v>
      </c>
      <c r="E15591" t="str">
        <f>VLOOKUP(F15591,'recent unique'!A:D,4,FALSE)</f>
        <v>上水保健路9號</v>
      </c>
      <c r="F15591" t="s">
        <v>94</v>
      </c>
      <c r="G15591" t="s">
        <v>92</v>
      </c>
      <c r="H15591" t="s">
        <v>11</v>
      </c>
      <c r="I15591" t="s">
        <v>91</v>
      </c>
      <c r="J15591" t="s">
        <v>93</v>
      </c>
      <c r="K15591" t="str">
        <f>VLOOKUP(F15591,'Unique Address'!A:D,4,FALSE)</f>
        <v>Sheung Shui</v>
      </c>
      <c r="L15591">
        <f>VLOOKUP(K15591,'[2]AreaCoordinates xlsx'!$A$1:$D$65536,3,FALSE)</f>
        <v>22.511200800000001</v>
      </c>
      <c r="M15591">
        <f>VLOOKUP(K15591,'[2]AreaCoordinates xlsx'!$A$1:$D$65536,4,FALSE)</f>
        <v>114.1260991</v>
      </c>
    </row>
    <row r="15592" spans="1:13" x14ac:dyDescent="0.2">
      <c r="A15592" s="2">
        <v>41798</v>
      </c>
      <c r="B15592">
        <v>10172</v>
      </c>
      <c r="C15592" t="s">
        <v>8</v>
      </c>
      <c r="D15592" t="str">
        <f t="shared" si="1317"/>
        <v>荔枝角瑪嘉烈醫院道瑪嘉烈醫院 , Hong Kong</v>
      </c>
      <c r="E15592" t="str">
        <f>VLOOKUP(F15592,'recent unique'!A:D,4,FALSE)</f>
        <v xml:space="preserve">荔枝角瑪嘉烈醫院道瑪嘉烈醫院 </v>
      </c>
      <c r="F15592" t="s">
        <v>102</v>
      </c>
      <c r="G15592" t="s">
        <v>100</v>
      </c>
      <c r="H15592" t="s">
        <v>11</v>
      </c>
      <c r="I15592" t="s">
        <v>99</v>
      </c>
      <c r="J15592" t="s">
        <v>101</v>
      </c>
      <c r="K15592" t="str">
        <f>VLOOKUP(F15592,'Unique Address'!A:D,4,FALSE)</f>
        <v>Lai Chi Kok</v>
      </c>
      <c r="L15592">
        <f>VLOOKUP(K15592,'[2]AreaCoordinates xlsx'!$A$1:$D$65536,3,FALSE)</f>
        <v>22.337264999999999</v>
      </c>
      <c r="M15592">
        <f>VLOOKUP(K15592,'[2]AreaCoordinates xlsx'!$A$1:$D$65536,4,FALSE)</f>
        <v>114.148033</v>
      </c>
    </row>
    <row r="15593" spans="1:13" x14ac:dyDescent="0.2">
      <c r="A15593" s="2">
        <v>41798</v>
      </c>
      <c r="B15593">
        <v>10103</v>
      </c>
      <c r="C15593" t="s">
        <v>8</v>
      </c>
      <c r="D15593" t="str">
        <f t="shared" si="1317"/>
        <v>鑽石山荷李活廣場, Hong Kong</v>
      </c>
      <c r="E15593" t="str">
        <f>VLOOKUP(F15593,'recent unique'!A:D,4,FALSE)</f>
        <v>鑽石山荷李活廣場</v>
      </c>
      <c r="F15593" t="s">
        <v>133</v>
      </c>
      <c r="G15593" t="s">
        <v>131</v>
      </c>
      <c r="H15593" t="s">
        <v>11</v>
      </c>
      <c r="I15593" t="s">
        <v>130</v>
      </c>
      <c r="J15593" t="s">
        <v>132</v>
      </c>
      <c r="K15593" t="str">
        <f>VLOOKUP(F15593,'Unique Address'!A:D,4,FALSE)</f>
        <v>Diamond Hill</v>
      </c>
      <c r="L15593">
        <f>VLOOKUP(K15593,'[2]AreaCoordinates xlsx'!$A$1:$D$65536,3,FALSE)</f>
        <v>22.343872699999999</v>
      </c>
      <c r="M15593">
        <f>VLOOKUP(K15593,'[2]AreaCoordinates xlsx'!$A$1:$D$65536,4,FALSE)</f>
        <v>114.2048704</v>
      </c>
    </row>
    <row r="15594" spans="1:13" x14ac:dyDescent="0.2">
      <c r="A15594" s="2">
        <v>41798</v>
      </c>
      <c r="B15594">
        <v>10103</v>
      </c>
      <c r="C15594" t="s">
        <v>8</v>
      </c>
      <c r="D15594" t="str">
        <f t="shared" si="1317"/>
        <v>鑽石山荷李活廣場, Hong Kong</v>
      </c>
      <c r="E15594" t="str">
        <f>VLOOKUP(F15594,'recent unique'!A:D,4,FALSE)</f>
        <v>鑽石山荷李活廣場</v>
      </c>
      <c r="F15594" t="s">
        <v>135</v>
      </c>
      <c r="G15594" t="s">
        <v>134</v>
      </c>
      <c r="H15594" t="s">
        <v>11</v>
      </c>
      <c r="I15594" t="s">
        <v>130</v>
      </c>
      <c r="J15594" t="s">
        <v>132</v>
      </c>
      <c r="K15594" t="str">
        <f>VLOOKUP(F15594,'Unique Address'!A:D,4,FALSE)</f>
        <v>Diamond Hill</v>
      </c>
      <c r="L15594">
        <f>VLOOKUP(K15594,'[2]AreaCoordinates xlsx'!$A$1:$D$65536,3,FALSE)</f>
        <v>22.343872699999999</v>
      </c>
      <c r="M15594">
        <f>VLOOKUP(K15594,'[2]AreaCoordinates xlsx'!$A$1:$D$65536,4,FALSE)</f>
        <v>114.2048704</v>
      </c>
    </row>
    <row r="15595" spans="1:13" x14ac:dyDescent="0.2">
      <c r="A15595" s="2">
        <v>41798</v>
      </c>
      <c r="B15595">
        <v>6182</v>
      </c>
      <c r="C15595" t="s">
        <v>8</v>
      </c>
      <c r="D15595" t="str">
        <f t="shared" si="1317"/>
        <v>鑽石山荷李活廣場, Hong Kong</v>
      </c>
      <c r="E15595" t="str">
        <f>VLOOKUP(F15595,'recent unique'!A:D,4,FALSE)</f>
        <v>鑽石山荷李活廣場</v>
      </c>
      <c r="F15595" t="s">
        <v>139</v>
      </c>
      <c r="G15595" t="s">
        <v>137</v>
      </c>
      <c r="H15595" t="s">
        <v>11</v>
      </c>
      <c r="I15595" t="s">
        <v>136</v>
      </c>
      <c r="J15595" t="s">
        <v>138</v>
      </c>
      <c r="K15595" t="str">
        <f>VLOOKUP(F15595,'Unique Address'!A:D,4,FALSE)</f>
        <v>Diamond Hill</v>
      </c>
      <c r="L15595">
        <f>VLOOKUP(K15595,'[2]AreaCoordinates xlsx'!$A$1:$D$65536,3,FALSE)</f>
        <v>22.343872699999999</v>
      </c>
      <c r="M15595">
        <f>VLOOKUP(K15595,'[2]AreaCoordinates xlsx'!$A$1:$D$65536,4,FALSE)</f>
        <v>114.2048704</v>
      </c>
    </row>
    <row r="15596" spans="1:13" x14ac:dyDescent="0.2">
      <c r="A15596" s="2">
        <v>41798</v>
      </c>
      <c r="B15596">
        <v>6182</v>
      </c>
      <c r="C15596" t="s">
        <v>8</v>
      </c>
      <c r="D15596" t="str">
        <f t="shared" si="1317"/>
        <v>鑽石山荷李活廣場, Hong Kong</v>
      </c>
      <c r="E15596" t="str">
        <f>VLOOKUP(F15596,'recent unique'!A:D,4,FALSE)</f>
        <v>鑽石山荷李活廣場</v>
      </c>
      <c r="F15596" t="s">
        <v>140</v>
      </c>
      <c r="G15596" t="s">
        <v>134</v>
      </c>
      <c r="H15596" t="s">
        <v>11</v>
      </c>
      <c r="I15596" t="s">
        <v>136</v>
      </c>
      <c r="J15596" t="s">
        <v>138</v>
      </c>
      <c r="K15596" t="str">
        <f>VLOOKUP(F15596,'Unique Address'!A:D,4,FALSE)</f>
        <v>Diamond Hill</v>
      </c>
      <c r="L15596">
        <f>VLOOKUP(K15596,'[2]AreaCoordinates xlsx'!$A$1:$D$65536,3,FALSE)</f>
        <v>22.343872699999999</v>
      </c>
      <c r="M15596">
        <f>VLOOKUP(K15596,'[2]AreaCoordinates xlsx'!$A$1:$D$65536,4,FALSE)</f>
        <v>114.2048704</v>
      </c>
    </row>
    <row r="15597" spans="1:13" x14ac:dyDescent="0.2">
      <c r="A15597" s="2">
        <v>41798</v>
      </c>
      <c r="B15597">
        <v>6182</v>
      </c>
      <c r="C15597" t="s">
        <v>8</v>
      </c>
      <c r="D15597" t="str">
        <f t="shared" si="1317"/>
        <v>鑽石山荷李活廣場, Hong Kong</v>
      </c>
      <c r="E15597" t="str">
        <f>VLOOKUP(F15597,'recent unique'!A:D,4,FALSE)</f>
        <v>鑽石山荷李活廣場</v>
      </c>
      <c r="F15597" t="s">
        <v>142</v>
      </c>
      <c r="G15597" t="s">
        <v>141</v>
      </c>
      <c r="H15597" t="s">
        <v>11</v>
      </c>
      <c r="I15597" t="s">
        <v>136</v>
      </c>
      <c r="J15597" t="s">
        <v>138</v>
      </c>
      <c r="K15597" t="str">
        <f>VLOOKUP(F15597,'Unique Address'!A:D,4,FALSE)</f>
        <v>Diamond Hill</v>
      </c>
      <c r="L15597">
        <f>VLOOKUP(K15597,'[2]AreaCoordinates xlsx'!$A$1:$D$65536,3,FALSE)</f>
        <v>22.343872699999999</v>
      </c>
      <c r="M15597">
        <f>VLOOKUP(K15597,'[2]AreaCoordinates xlsx'!$A$1:$D$65536,4,FALSE)</f>
        <v>114.2048704</v>
      </c>
    </row>
    <row r="15598" spans="1:13" x14ac:dyDescent="0.2">
      <c r="A15598" s="2">
        <v>41798</v>
      </c>
      <c r="B15598">
        <v>6182</v>
      </c>
      <c r="C15598" t="s">
        <v>8</v>
      </c>
      <c r="D15598" t="str">
        <f t="shared" si="1317"/>
        <v>鑽石山荷李活廣場, Hong Kong</v>
      </c>
      <c r="E15598" t="str">
        <f>VLOOKUP(F15598,'recent unique'!A:D,4,FALSE)</f>
        <v>鑽石山荷李活廣場</v>
      </c>
      <c r="F15598" t="s">
        <v>144</v>
      </c>
      <c r="G15598" t="s">
        <v>143</v>
      </c>
      <c r="H15598" t="s">
        <v>11</v>
      </c>
      <c r="I15598" t="s">
        <v>136</v>
      </c>
      <c r="J15598" t="s">
        <v>138</v>
      </c>
      <c r="K15598" t="str">
        <f>VLOOKUP(F15598,'Unique Address'!A:D,4,FALSE)</f>
        <v>Diamond Hill</v>
      </c>
      <c r="L15598">
        <f>VLOOKUP(K15598,'[2]AreaCoordinates xlsx'!$A$1:$D$65536,3,FALSE)</f>
        <v>22.343872699999999</v>
      </c>
      <c r="M15598">
        <f>VLOOKUP(K15598,'[2]AreaCoordinates xlsx'!$A$1:$D$65536,4,FALSE)</f>
        <v>114.2048704</v>
      </c>
    </row>
    <row r="15599" spans="1:13" x14ac:dyDescent="0.2">
      <c r="A15599" s="2">
        <v>41798</v>
      </c>
      <c r="B15599">
        <v>10009</v>
      </c>
      <c r="C15599" t="s">
        <v>19</v>
      </c>
      <c r="D15599" t="str">
        <f t="shared" si="1317"/>
        <v>元朗坳頭博愛醫院 , Hong Kong</v>
      </c>
      <c r="E15599" t="str">
        <f>VLOOKUP(F15599,'recent unique'!A:D,4,FALSE)</f>
        <v xml:space="preserve">元朗坳頭博愛醫院 </v>
      </c>
      <c r="F15599" t="s">
        <v>158</v>
      </c>
      <c r="G15599" t="s">
        <v>156</v>
      </c>
      <c r="H15599" t="s">
        <v>11</v>
      </c>
      <c r="I15599" t="s">
        <v>155</v>
      </c>
      <c r="J15599" t="s">
        <v>157</v>
      </c>
      <c r="K15599" t="str">
        <f>VLOOKUP(F15599,'Unique Address'!A:D,4,FALSE)</f>
        <v>Yuen Long</v>
      </c>
      <c r="L15599">
        <f>VLOOKUP(K15599,'[2]AreaCoordinates xlsx'!$A$1:$D$65536,3,FALSE)</f>
        <v>22.446151400000002</v>
      </c>
      <c r="M15599">
        <f>VLOOKUP(K15599,'[2]AreaCoordinates xlsx'!$A$1:$D$65536,4,FALSE)</f>
        <v>114.0265682</v>
      </c>
    </row>
    <row r="15600" spans="1:13" x14ac:dyDescent="0.2">
      <c r="A15600" s="2">
        <v>41798</v>
      </c>
      <c r="B15600">
        <v>6052</v>
      </c>
      <c r="C15600" t="s">
        <v>14</v>
      </c>
      <c r="D15600" t="str">
        <f t="shared" si="1317"/>
        <v>淺水灣泳灘香港拯溺總會訓練總部, Hong Kong</v>
      </c>
      <c r="E15600" t="str">
        <f>VLOOKUP(F15600,'recent unique'!A:D,4,FALSE)</f>
        <v>淺水灣泳灘香港拯溺總會訓練總部</v>
      </c>
      <c r="F15600" t="s">
        <v>162</v>
      </c>
      <c r="G15600" t="s">
        <v>160</v>
      </c>
      <c r="H15600" t="s">
        <v>11</v>
      </c>
      <c r="I15600" t="s">
        <v>159</v>
      </c>
      <c r="J15600" t="s">
        <v>161</v>
      </c>
      <c r="K15600" t="str">
        <f>VLOOKUP(F15600,'Unique Address'!A:D,4,FALSE)</f>
        <v>Repulse Bay</v>
      </c>
      <c r="L15600">
        <f>VLOOKUP(K15600,'[2]AreaCoordinates xlsx'!$A$1:$D$65536,3,FALSE)</f>
        <v>22.234504300000001</v>
      </c>
      <c r="M15600">
        <f>VLOOKUP(K15600,'[2]AreaCoordinates xlsx'!$A$1:$D$65536,4,FALSE)</f>
        <v>114.1952039</v>
      </c>
    </row>
    <row r="15601" spans="1:13" x14ac:dyDescent="0.2">
      <c r="A15601" s="2">
        <v>41798</v>
      </c>
      <c r="B15601">
        <v>12452</v>
      </c>
      <c r="C15601" t="s">
        <v>19</v>
      </c>
      <c r="D15601" t="str">
        <f t="shared" si="1317"/>
        <v>坑口寶寧里2號, Hong Kong</v>
      </c>
      <c r="E15601" t="str">
        <f>VLOOKUP(F15601,'recent unique'!A:D,4,FALSE)</f>
        <v>坑口寶寧里2號</v>
      </c>
      <c r="F15601" t="s">
        <v>166</v>
      </c>
      <c r="G15601" t="s">
        <v>164</v>
      </c>
      <c r="H15601" t="s">
        <v>11</v>
      </c>
      <c r="I15601" t="s">
        <v>163</v>
      </c>
      <c r="J15601" t="s">
        <v>165</v>
      </c>
      <c r="K15601" t="str">
        <f>VLOOKUP(F15601,'Unique Address'!A:D,4,FALSE)</f>
        <v>Tseung Kwan O</v>
      </c>
      <c r="L15601">
        <f>VLOOKUP(K15601,'[2]AreaCoordinates xlsx'!$A$1:$D$65536,3,FALSE)</f>
        <v>22.311936899999999</v>
      </c>
      <c r="M15601">
        <f>VLOOKUP(K15601,'[2]AreaCoordinates xlsx'!$A$1:$D$65536,4,FALSE)</f>
        <v>114.2568814</v>
      </c>
    </row>
    <row r="15602" spans="1:13" x14ac:dyDescent="0.2">
      <c r="A15602" s="2">
        <v>41798</v>
      </c>
      <c r="B15602">
        <v>1108</v>
      </c>
      <c r="C15602" t="s">
        <v>19</v>
      </c>
      <c r="D15602" t="str">
        <f t="shared" si="1317"/>
        <v>沙田亞公角山路17號, Hong Kong</v>
      </c>
      <c r="E15602" t="str">
        <f>VLOOKUP(F15602,'recent unique'!A:D,4,FALSE)</f>
        <v>沙田亞公角山路17號</v>
      </c>
      <c r="F15602" t="s">
        <v>170</v>
      </c>
      <c r="G15602" t="s">
        <v>168</v>
      </c>
      <c r="H15602" t="s">
        <v>11</v>
      </c>
      <c r="I15602" t="s">
        <v>167</v>
      </c>
      <c r="J15602" t="s">
        <v>169</v>
      </c>
      <c r="K15602" t="str">
        <f>VLOOKUP(F15602,'Unique Address'!A:D,4,FALSE)</f>
        <v>Sha Tin</v>
      </c>
      <c r="L15602">
        <f>VLOOKUP(K15602,'[2]AreaCoordinates xlsx'!$A$1:$D$65536,3,FALSE)</f>
        <v>22.377130399999999</v>
      </c>
      <c r="M15602">
        <f>VLOOKUP(K15602,'[2]AreaCoordinates xlsx'!$A$1:$D$65536,4,FALSE)</f>
        <v>114.1974398</v>
      </c>
    </row>
    <row r="15603" spans="1:13" x14ac:dyDescent="0.2">
      <c r="A15603" s="2">
        <v>41798</v>
      </c>
      <c r="B15603">
        <v>10165</v>
      </c>
      <c r="C15603" t="s">
        <v>19</v>
      </c>
      <c r="D15603" t="str">
        <f t="shared" si="1317"/>
        <v>沙田銀城街30-32號, Hong Kong</v>
      </c>
      <c r="E15603" t="str">
        <f>VLOOKUP(F15603,'recent unique'!A:D,4,FALSE)</f>
        <v>沙田銀城街30-32號</v>
      </c>
      <c r="F15603" t="s">
        <v>174</v>
      </c>
      <c r="G15603" t="s">
        <v>172</v>
      </c>
      <c r="H15603" t="s">
        <v>11</v>
      </c>
      <c r="I15603" t="s">
        <v>171</v>
      </c>
      <c r="J15603" t="s">
        <v>173</v>
      </c>
      <c r="K15603" t="str">
        <f>VLOOKUP(F15603,'Unique Address'!A:D,4,FALSE)</f>
        <v>Sha Tin</v>
      </c>
      <c r="L15603">
        <f>VLOOKUP(K15603,'[2]AreaCoordinates xlsx'!$A$1:$D$65536,3,FALSE)</f>
        <v>22.377130399999999</v>
      </c>
      <c r="M15603">
        <f>VLOOKUP(K15603,'[2]AreaCoordinates xlsx'!$A$1:$D$65536,4,FALSE)</f>
        <v>114.1974398</v>
      </c>
    </row>
    <row r="15604" spans="1:13" x14ac:dyDescent="0.2">
      <c r="A15604" s="2">
        <v>41798</v>
      </c>
      <c r="B15604">
        <v>9566</v>
      </c>
      <c r="C15604" t="s">
        <v>14</v>
      </c>
      <c r="D15604" t="str">
        <f t="shared" si="1317"/>
        <v>柴灣樂民道3號, Hong Kong</v>
      </c>
      <c r="E15604" t="str">
        <f>VLOOKUP(F15604,'recent unique'!A:D,4,FALSE)</f>
        <v>柴灣樂民道3號</v>
      </c>
      <c r="F15604" t="s">
        <v>178</v>
      </c>
      <c r="G15604" t="s">
        <v>176</v>
      </c>
      <c r="H15604" t="s">
        <v>11</v>
      </c>
      <c r="I15604" t="s">
        <v>175</v>
      </c>
      <c r="J15604" t="s">
        <v>177</v>
      </c>
      <c r="K15604" t="str">
        <f>VLOOKUP(F15604,'Unique Address'!A:D,4,FALSE)</f>
        <v>Chai Wan</v>
      </c>
      <c r="L15604">
        <f>VLOOKUP(K15604,'[2]AreaCoordinates xlsx'!$A$1:$D$65536,3,FALSE)</f>
        <v>22.264624999999999</v>
      </c>
      <c r="M15604">
        <f>VLOOKUP(K15604,'[2]AreaCoordinates xlsx'!$A$1:$D$65536,4,FALSE)</f>
        <v>114.237139</v>
      </c>
    </row>
    <row r="15605" spans="1:13" x14ac:dyDescent="0.2">
      <c r="A15605" s="2">
        <v>41798</v>
      </c>
      <c r="B15605">
        <v>1626</v>
      </c>
      <c r="C15605" t="s">
        <v>8</v>
      </c>
      <c r="D15605" t="str">
        <f t="shared" si="1317"/>
        <v>深水埗永康街111號, Hong Kong</v>
      </c>
      <c r="E15605" t="str">
        <f>VLOOKUP(F15605,'recent unique'!A:D,4,FALSE)</f>
        <v>深水埗永康街111號</v>
      </c>
      <c r="F15605" t="s">
        <v>186</v>
      </c>
      <c r="G15605" t="s">
        <v>184</v>
      </c>
      <c r="H15605" t="s">
        <v>11</v>
      </c>
      <c r="I15605" t="s">
        <v>183</v>
      </c>
      <c r="J15605" t="s">
        <v>185</v>
      </c>
      <c r="K15605" t="str">
        <f>VLOOKUP(F15605,'Unique Address'!A:D,4,FALSE)</f>
        <v>Sham Shui Po</v>
      </c>
      <c r="L15605">
        <f>VLOOKUP(K15605,'[2]AreaCoordinates xlsx'!$A$1:$D$65536,3,FALSE)</f>
        <v>22.328589900000001</v>
      </c>
      <c r="M15605">
        <f>VLOOKUP(K15605,'[2]AreaCoordinates xlsx'!$A$1:$D$65536,4,FALSE)</f>
        <v>114.1602846</v>
      </c>
    </row>
    <row r="15606" spans="1:13" x14ac:dyDescent="0.2">
      <c r="A15606" s="2">
        <v>41798</v>
      </c>
      <c r="B15606">
        <v>2014</v>
      </c>
      <c r="C15606" t="s">
        <v>19</v>
      </c>
      <c r="D15606" t="str">
        <f t="shared" si="1317"/>
        <v>沙田亞公角山路30號, Hong Kong</v>
      </c>
      <c r="E15606" t="str">
        <f>VLOOKUP(F15606,'recent unique'!A:D,4,FALSE)</f>
        <v>沙田亞公角山路30號</v>
      </c>
      <c r="F15606" t="s">
        <v>190</v>
      </c>
      <c r="G15606" t="s">
        <v>188</v>
      </c>
      <c r="H15606" t="s">
        <v>11</v>
      </c>
      <c r="I15606" t="s">
        <v>187</v>
      </c>
      <c r="J15606" t="s">
        <v>189</v>
      </c>
      <c r="K15606" t="str">
        <f>VLOOKUP(F15606,'Unique Address'!A:D,4,FALSE)</f>
        <v>Sha Tin</v>
      </c>
      <c r="L15606">
        <f>VLOOKUP(K15606,'[2]AreaCoordinates xlsx'!$A$1:$D$65536,3,FALSE)</f>
        <v>22.377130399999999</v>
      </c>
      <c r="M15606">
        <f>VLOOKUP(K15606,'[2]AreaCoordinates xlsx'!$A$1:$D$65536,4,FALSE)</f>
        <v>114.1974398</v>
      </c>
    </row>
    <row r="15607" spans="1:13" x14ac:dyDescent="0.2">
      <c r="A15607" s="2">
        <v>41798</v>
      </c>
      <c r="B15607">
        <v>175</v>
      </c>
      <c r="C15607" t="s">
        <v>14</v>
      </c>
      <c r="D15607" t="str">
        <f t="shared" si="1317"/>
        <v>香港仔香港海洋公園, Hong Kong</v>
      </c>
      <c r="E15607" t="str">
        <f>VLOOKUP(F15607,'recent unique'!A:D,4,FALSE)</f>
        <v>香港仔香港海洋公園</v>
      </c>
      <c r="F15607" t="s">
        <v>194</v>
      </c>
      <c r="G15607" t="s">
        <v>192</v>
      </c>
      <c r="H15607" t="s">
        <v>11</v>
      </c>
      <c r="I15607" t="s">
        <v>191</v>
      </c>
      <c r="J15607" t="s">
        <v>193</v>
      </c>
      <c r="K15607" t="str">
        <f>VLOOKUP(F15607,'Unique Address'!A:D,4,FALSE)</f>
        <v>Aberdeen</v>
      </c>
      <c r="L15607">
        <f>VLOOKUP(K15607,'[2]AreaCoordinates xlsx'!$A$1:$D$65536,3,FALSE)</f>
        <v>22.252085900000001</v>
      </c>
      <c r="M15607">
        <f>VLOOKUP(K15607,'[2]AreaCoordinates xlsx'!$A$1:$D$65536,4,FALSE)</f>
        <v>114.1587983</v>
      </c>
    </row>
    <row r="15608" spans="1:13" x14ac:dyDescent="0.2">
      <c r="A15608" s="2">
        <v>41799</v>
      </c>
      <c r="B15608">
        <v>4678</v>
      </c>
      <c r="C15608" t="s">
        <v>14</v>
      </c>
      <c r="D15608" t="str">
        <f t="shared" si="1317"/>
        <v>香港仔黃竹坑道125號, Hong Kong</v>
      </c>
      <c r="E15608" t="str">
        <f>VLOOKUP(F15608,'recent unique'!A:D,4,FALSE)</f>
        <v>香港仔黃竹坑道125號</v>
      </c>
      <c r="F15608" t="s">
        <v>236</v>
      </c>
      <c r="G15608" t="s">
        <v>1652</v>
      </c>
      <c r="H15608" t="s">
        <v>11</v>
      </c>
      <c r="I15608" t="s">
        <v>316</v>
      </c>
      <c r="J15608" t="s">
        <v>318</v>
      </c>
      <c r="K15608" t="str">
        <f>VLOOKUP(F15608,'Unique Address'!A:D,4,FALSE)</f>
        <v>Aberdeen</v>
      </c>
      <c r="L15608">
        <f>VLOOKUP(K15608,'[2]AreaCoordinates xlsx'!$A$1:$D$65536,3,FALSE)</f>
        <v>22.252085900000001</v>
      </c>
      <c r="M15608">
        <f>VLOOKUP(K15608,'[2]AreaCoordinates xlsx'!$A$1:$D$65536,4,FALSE)</f>
        <v>114.1587983</v>
      </c>
    </row>
    <row r="15609" spans="1:13" x14ac:dyDescent="0.2">
      <c r="A15609" s="2">
        <v>41799</v>
      </c>
      <c r="B15609">
        <v>13476</v>
      </c>
      <c r="C15609" t="s">
        <v>19</v>
      </c>
      <c r="D15609" t="str">
        <f t="shared" si="1317"/>
        <v>荃灣仁濟街7至11號, Hong Kong</v>
      </c>
      <c r="E15609" t="str">
        <f>VLOOKUP(F15609,'recent unique'!A:D,4,FALSE)</f>
        <v>荃灣仁濟街7至11號</v>
      </c>
      <c r="F15609" t="s">
        <v>1653</v>
      </c>
      <c r="G15609" t="s">
        <v>323</v>
      </c>
      <c r="H15609" t="s">
        <v>11</v>
      </c>
      <c r="I15609" t="s">
        <v>15</v>
      </c>
      <c r="J15609" t="s">
        <v>17</v>
      </c>
      <c r="K15609" t="str">
        <f>VLOOKUP(F15609,'Unique Address'!A:D,4,FALSE)</f>
        <v>Tsuen Wan</v>
      </c>
      <c r="L15609">
        <f>VLOOKUP(K15609,'[2]AreaCoordinates xlsx'!$A$1:$D$65536,3,FALSE)</f>
        <v>22.3713227</v>
      </c>
      <c r="M15609">
        <f>VLOOKUP(K15609,'[2]AreaCoordinates xlsx'!$A$1:$D$65536,4,FALSE)</f>
        <v>114.11416010000001</v>
      </c>
    </row>
    <row r="15610" spans="1:13" x14ac:dyDescent="0.2">
      <c r="A15610" s="2">
        <v>41799</v>
      </c>
      <c r="B15610">
        <v>5556</v>
      </c>
      <c r="C15610" t="s">
        <v>8</v>
      </c>
      <c r="D15610" t="str">
        <f t="shared" si="1317"/>
        <v>樂富杏林街10號, Hong Kong</v>
      </c>
      <c r="E15610" t="str">
        <f>VLOOKUP(F15610,'recent unique'!A:D,4,FALSE)</f>
        <v>樂富杏林街10號</v>
      </c>
      <c r="F15610" t="s">
        <v>322</v>
      </c>
      <c r="G15610" t="s">
        <v>1654</v>
      </c>
      <c r="H15610" t="s">
        <v>11</v>
      </c>
      <c r="I15610" t="s">
        <v>319</v>
      </c>
      <c r="J15610" t="s">
        <v>321</v>
      </c>
      <c r="K15610" t="str">
        <f>VLOOKUP(F15610,'Unique Address'!A:D,4,FALSE)</f>
        <v>Lok Fu</v>
      </c>
      <c r="L15610">
        <f>VLOOKUP(K15610,'[2]AreaCoordinates xlsx'!$A$1:$D$65536,3,FALSE)</f>
        <v>22.337740199999999</v>
      </c>
      <c r="M15610">
        <f>VLOOKUP(K15610,'[2]AreaCoordinates xlsx'!$A$1:$D$65536,4,FALSE)</f>
        <v>114.1862935</v>
      </c>
    </row>
    <row r="15611" spans="1:13" x14ac:dyDescent="0.2">
      <c r="A15611" s="2">
        <v>41799</v>
      </c>
      <c r="B15611">
        <v>222</v>
      </c>
      <c r="C15611" t="s">
        <v>8</v>
      </c>
      <c r="D15611" t="str">
        <f t="shared" si="1317"/>
        <v>旺角新世紀廣場, Hong Kong</v>
      </c>
      <c r="E15611" t="str">
        <f>VLOOKUP(F15611,'recent unique'!A:D,4,FALSE)</f>
        <v>旺角新世紀廣場</v>
      </c>
      <c r="F15611" t="s">
        <v>1417</v>
      </c>
      <c r="G15611" t="s">
        <v>1416</v>
      </c>
      <c r="H15611" t="s">
        <v>11</v>
      </c>
      <c r="I15611" t="s">
        <v>179</v>
      </c>
      <c r="J15611" t="s">
        <v>181</v>
      </c>
      <c r="K15611" t="str">
        <f>VLOOKUP(F15611,'Unique Address'!A:D,4,FALSE)</f>
        <v>Mong Kok</v>
      </c>
      <c r="L15611">
        <f>VLOOKUP(K15611,'[2]AreaCoordinates xlsx'!$A$1:$D$65536,3,FALSE)</f>
        <v>22.318344199999999</v>
      </c>
      <c r="M15611">
        <f>VLOOKUP(K15611,'[2]AreaCoordinates xlsx'!$A$1:$D$65536,4,FALSE)</f>
        <v>114.17217460000001</v>
      </c>
    </row>
    <row r="15612" spans="1:13" x14ac:dyDescent="0.2">
      <c r="A15612" s="2">
        <v>41799</v>
      </c>
      <c r="B15612">
        <v>222</v>
      </c>
      <c r="C15612" t="s">
        <v>19</v>
      </c>
      <c r="D15612" t="str">
        <f t="shared" ref="D15612:D15675" si="1318">E15612&amp;", Hong Kong"</f>
        <v>沙田新城市廣場, Hong Kong</v>
      </c>
      <c r="E15612" t="str">
        <f>VLOOKUP(F15612,'recent unique'!A:D,4,FALSE)</f>
        <v>沙田新城市廣場</v>
      </c>
      <c r="F15612" t="s">
        <v>1419</v>
      </c>
      <c r="G15612" t="s">
        <v>1418</v>
      </c>
      <c r="H15612" t="s">
        <v>11</v>
      </c>
      <c r="I15612" t="s">
        <v>179</v>
      </c>
      <c r="J15612" t="s">
        <v>181</v>
      </c>
      <c r="K15612" t="str">
        <f>VLOOKUP(F15612,'Unique Address'!A:D,4,FALSE)</f>
        <v>Sha Tin</v>
      </c>
      <c r="L15612">
        <f>VLOOKUP(K15612,'[2]AreaCoordinates xlsx'!$A$1:$D$65536,3,FALSE)</f>
        <v>22.377130399999999</v>
      </c>
      <c r="M15612">
        <f>VLOOKUP(K15612,'[2]AreaCoordinates xlsx'!$A$1:$D$65536,4,FALSE)</f>
        <v>114.1974398</v>
      </c>
    </row>
    <row r="15613" spans="1:13" x14ac:dyDescent="0.2">
      <c r="A15613" s="2">
        <v>41799</v>
      </c>
      <c r="B15613">
        <v>222</v>
      </c>
      <c r="C15613" t="s">
        <v>19</v>
      </c>
      <c r="D15613" t="str">
        <f t="shared" si="1318"/>
        <v>上水廣場, Hong Kong</v>
      </c>
      <c r="E15613" t="str">
        <f>VLOOKUP(F15613,'recent unique'!A:D,4,FALSE)</f>
        <v>上水廣場</v>
      </c>
      <c r="F15613" t="s">
        <v>1421</v>
      </c>
      <c r="G15613" t="s">
        <v>1420</v>
      </c>
      <c r="H15613" t="s">
        <v>11</v>
      </c>
      <c r="I15613" t="s">
        <v>179</v>
      </c>
      <c r="J15613" t="s">
        <v>181</v>
      </c>
      <c r="K15613" t="str">
        <f>VLOOKUP(F15613,'Unique Address'!A:D,4,FALSE)</f>
        <v>Sheung Shui</v>
      </c>
      <c r="L15613">
        <f>VLOOKUP(K15613,'[2]AreaCoordinates xlsx'!$A$1:$D$65536,3,FALSE)</f>
        <v>22.511200800000001</v>
      </c>
      <c r="M15613">
        <f>VLOOKUP(K15613,'[2]AreaCoordinates xlsx'!$A$1:$D$65536,4,FALSE)</f>
        <v>114.1260991</v>
      </c>
    </row>
    <row r="15614" spans="1:13" x14ac:dyDescent="0.2">
      <c r="A15614" s="2">
        <v>41799</v>
      </c>
      <c r="B15614">
        <v>222</v>
      </c>
      <c r="C15614" t="s">
        <v>19</v>
      </c>
      <c r="D15614" t="str">
        <f t="shared" si="1318"/>
        <v>葵芳新都會廣場, Hong Kong</v>
      </c>
      <c r="E15614" t="str">
        <f>VLOOKUP(F15614,'recent unique'!A:D,4,FALSE)</f>
        <v>葵芳新都會廣場</v>
      </c>
      <c r="F15614" t="s">
        <v>1423</v>
      </c>
      <c r="G15614" t="s">
        <v>1422</v>
      </c>
      <c r="H15614" t="s">
        <v>11</v>
      </c>
      <c r="I15614" t="s">
        <v>179</v>
      </c>
      <c r="J15614" t="s">
        <v>181</v>
      </c>
      <c r="K15614" t="str">
        <f>VLOOKUP(F15614,'Unique Address'!A:D,4,FALSE)</f>
        <v>Kwai Fong</v>
      </c>
      <c r="L15614">
        <f>VLOOKUP(K15614,'[2]AreaCoordinates xlsx'!$A$1:$D$65536,3,FALSE)</f>
        <v>22.3578109</v>
      </c>
      <c r="M15614">
        <f>VLOOKUP(K15614,'[2]AreaCoordinates xlsx'!$A$1:$D$65536,4,FALSE)</f>
        <v>114.1298151</v>
      </c>
    </row>
    <row r="15615" spans="1:13" x14ac:dyDescent="0.2">
      <c r="A15615" s="2">
        <v>41799</v>
      </c>
      <c r="B15615">
        <v>10276</v>
      </c>
      <c r="C15615" t="s">
        <v>8</v>
      </c>
      <c r="D15615" t="str">
        <f t="shared" si="1318"/>
        <v>九龍佐敦加士居道30號, Hong Kong</v>
      </c>
      <c r="E15615" t="str">
        <f>VLOOKUP(F15615,'recent unique'!A:D,4,FALSE)</f>
        <v>九龍佐敦加士居道30號</v>
      </c>
      <c r="F15615" t="s">
        <v>13</v>
      </c>
      <c r="G15615" t="s">
        <v>10</v>
      </c>
      <c r="H15615" t="s">
        <v>11</v>
      </c>
      <c r="I15615" t="s">
        <v>9</v>
      </c>
      <c r="J15615" t="s">
        <v>12</v>
      </c>
      <c r="K15615" t="str">
        <f>VLOOKUP(F15615,'Unique Address'!A:D,4,FALSE)</f>
        <v>Jordan</v>
      </c>
      <c r="L15615">
        <f>VLOOKUP(K15615,'[2]AreaCoordinates xlsx'!$A$1:$D$65536,3,FALSE)</f>
        <v>22.304861200000001</v>
      </c>
      <c r="M15615">
        <f>VLOOKUP(K15615,'[2]AreaCoordinates xlsx'!$A$1:$D$65536,4,FALSE)</f>
        <v>114.16920210000001</v>
      </c>
    </row>
    <row r="15616" spans="1:13" x14ac:dyDescent="0.2">
      <c r="A15616" s="2">
        <v>41799</v>
      </c>
      <c r="B15616">
        <v>13476</v>
      </c>
      <c r="C15616" t="s">
        <v>14</v>
      </c>
      <c r="D15616" t="str">
        <f t="shared" si="1318"/>
        <v>銅鑼灣世貿中心2樓顧客服務中心, Hong Kong</v>
      </c>
      <c r="E15616" t="str">
        <f>VLOOKUP(F15616,'recent unique'!A:D,4,FALSE)</f>
        <v>銅鑼灣世貿中心2樓顧客服務中心</v>
      </c>
      <c r="F15616" t="s">
        <v>18</v>
      </c>
      <c r="G15616" t="s">
        <v>16</v>
      </c>
      <c r="H15616" t="s">
        <v>11</v>
      </c>
      <c r="I15616" t="s">
        <v>15</v>
      </c>
      <c r="J15616" t="s">
        <v>17</v>
      </c>
      <c r="K15616" t="str">
        <f>VLOOKUP(F15616,'Unique Address'!A:D,4,FALSE)</f>
        <v>Causeway Bay</v>
      </c>
      <c r="L15616">
        <f>VLOOKUP(K15616,'[2]AreaCoordinates xlsx'!$A$1:$D$65536,3,FALSE)</f>
        <v>22.279729499999998</v>
      </c>
      <c r="M15616">
        <f>VLOOKUP(K15616,'[2]AreaCoordinates xlsx'!$A$1:$D$65536,4,FALSE)</f>
        <v>114.1870366</v>
      </c>
    </row>
    <row r="15617" spans="1:13" x14ac:dyDescent="0.2">
      <c r="A15617" s="2">
        <v>41799</v>
      </c>
      <c r="B15617">
        <v>13476</v>
      </c>
      <c r="C15617" t="s">
        <v>19</v>
      </c>
      <c r="D15617" t="str">
        <f t="shared" si="1318"/>
        <v>將軍澳東港城1樓顧客服務中心, Hong Kong</v>
      </c>
      <c r="E15617" t="str">
        <f>VLOOKUP(F15617,'recent unique'!A:D,4,FALSE)</f>
        <v>將軍澳東港城1樓顧客服務中心</v>
      </c>
      <c r="F15617" t="s">
        <v>21</v>
      </c>
      <c r="G15617" t="s">
        <v>20</v>
      </c>
      <c r="H15617" t="s">
        <v>11</v>
      </c>
      <c r="I15617" t="s">
        <v>15</v>
      </c>
      <c r="J15617" t="s">
        <v>17</v>
      </c>
      <c r="K15617" t="str">
        <f>VLOOKUP(F15617,'Unique Address'!A:D,4,FALSE)</f>
        <v>Tseung Kwan O</v>
      </c>
      <c r="L15617">
        <f>VLOOKUP(K15617,'[2]AreaCoordinates xlsx'!$A$1:$D$65536,3,FALSE)</f>
        <v>22.311936899999999</v>
      </c>
      <c r="M15617">
        <f>VLOOKUP(K15617,'[2]AreaCoordinates xlsx'!$A$1:$D$65536,4,FALSE)</f>
        <v>114.2568814</v>
      </c>
    </row>
    <row r="15618" spans="1:13" x14ac:dyDescent="0.2">
      <c r="A15618" s="2">
        <v>41799</v>
      </c>
      <c r="B15618">
        <v>13476</v>
      </c>
      <c r="C15618" t="s">
        <v>19</v>
      </c>
      <c r="D15618" t="str">
        <f t="shared" si="1318"/>
        <v>荃灣荃灣廣場, Hong Kong</v>
      </c>
      <c r="E15618" t="str">
        <f>VLOOKUP(F15618,'recent unique'!A:D,4,FALSE)</f>
        <v>荃灣荃灣廣場</v>
      </c>
      <c r="F15618" t="s">
        <v>23</v>
      </c>
      <c r="G15618" t="s">
        <v>22</v>
      </c>
      <c r="H15618" t="s">
        <v>11</v>
      </c>
      <c r="I15618" t="s">
        <v>15</v>
      </c>
      <c r="J15618" t="s">
        <v>17</v>
      </c>
      <c r="K15618" t="str">
        <f>VLOOKUP(F15618,'Unique Address'!A:D,4,FALSE)</f>
        <v>Tsuen Wan</v>
      </c>
      <c r="L15618">
        <f>VLOOKUP(K15618,'[2]AreaCoordinates xlsx'!$A$1:$D$65536,3,FALSE)</f>
        <v>22.3713227</v>
      </c>
      <c r="M15618">
        <f>VLOOKUP(K15618,'[2]AreaCoordinates xlsx'!$A$1:$D$65536,4,FALSE)</f>
        <v>114.11416010000001</v>
      </c>
    </row>
    <row r="15619" spans="1:13" x14ac:dyDescent="0.2">
      <c r="A15619" s="2">
        <v>41799</v>
      </c>
      <c r="B15619">
        <v>13476</v>
      </c>
      <c r="C15619" t="s">
        <v>19</v>
      </c>
      <c r="D15619" t="str">
        <f t="shared" si="1318"/>
        <v>沙田新城市廣場, Hong Kong</v>
      </c>
      <c r="E15619" t="str">
        <f>VLOOKUP(F15619,'recent unique'!A:D,4,FALSE)</f>
        <v>沙田新城市廣場</v>
      </c>
      <c r="F15619" t="s">
        <v>25</v>
      </c>
      <c r="G15619" t="s">
        <v>24</v>
      </c>
      <c r="H15619" t="s">
        <v>11</v>
      </c>
      <c r="I15619" t="s">
        <v>15</v>
      </c>
      <c r="J15619" t="s">
        <v>17</v>
      </c>
      <c r="K15619" t="str">
        <f>VLOOKUP(F15619,'Unique Address'!A:D,4,FALSE)</f>
        <v>Sha Tin</v>
      </c>
      <c r="L15619">
        <f>VLOOKUP(K15619,'[2]AreaCoordinates xlsx'!$A$1:$D$65536,3,FALSE)</f>
        <v>22.377130399999999</v>
      </c>
      <c r="M15619">
        <f>VLOOKUP(K15619,'[2]AreaCoordinates xlsx'!$A$1:$D$65536,4,FALSE)</f>
        <v>114.1974398</v>
      </c>
    </row>
    <row r="15620" spans="1:13" x14ac:dyDescent="0.2">
      <c r="A15620" s="2">
        <v>41799</v>
      </c>
      <c r="B15620">
        <v>11150</v>
      </c>
      <c r="C15620" t="s">
        <v>19</v>
      </c>
      <c r="D15620" t="str">
        <f t="shared" si="1318"/>
        <v>沙田馬鞍山亞公角街33號, Hong Kong</v>
      </c>
      <c r="E15620" t="str">
        <f>VLOOKUP(F15620,'recent unique'!A:D,4,FALSE)</f>
        <v>沙田馬鞍山亞公角街33號</v>
      </c>
      <c r="F15620" t="s">
        <v>90</v>
      </c>
      <c r="G15620" t="s">
        <v>88</v>
      </c>
      <c r="H15620" t="s">
        <v>11</v>
      </c>
      <c r="I15620" t="s">
        <v>87</v>
      </c>
      <c r="J15620" t="s">
        <v>89</v>
      </c>
      <c r="K15620" t="str">
        <f>VLOOKUP(F15620,'Unique Address'!A:D,4,FALSE)</f>
        <v>Ma On Shan</v>
      </c>
      <c r="L15620">
        <f>VLOOKUP(K15620,'[2]AreaCoordinates xlsx'!$A$1:$D$65536,3,FALSE)</f>
        <v>22.403069899999998</v>
      </c>
      <c r="M15620">
        <f>VLOOKUP(K15620,'[2]AreaCoordinates xlsx'!$A$1:$D$65536,4,FALSE)</f>
        <v>114.24499369999999</v>
      </c>
    </row>
    <row r="15621" spans="1:13" x14ac:dyDescent="0.2">
      <c r="A15621" s="2">
        <v>41799</v>
      </c>
      <c r="B15621">
        <v>9361</v>
      </c>
      <c r="C15621" t="s">
        <v>19</v>
      </c>
      <c r="D15621" t="str">
        <f t="shared" si="1318"/>
        <v>上水保健路9號, Hong Kong</v>
      </c>
      <c r="E15621" t="str">
        <f>VLOOKUP(F15621,'recent unique'!A:D,4,FALSE)</f>
        <v>上水保健路9號</v>
      </c>
      <c r="F15621" t="s">
        <v>94</v>
      </c>
      <c r="G15621" t="s">
        <v>92</v>
      </c>
      <c r="H15621" t="s">
        <v>11</v>
      </c>
      <c r="I15621" t="s">
        <v>91</v>
      </c>
      <c r="J15621" t="s">
        <v>93</v>
      </c>
      <c r="K15621" t="str">
        <f>VLOOKUP(F15621,'Unique Address'!A:D,4,FALSE)</f>
        <v>Sheung Shui</v>
      </c>
      <c r="L15621">
        <f>VLOOKUP(K15621,'[2]AreaCoordinates xlsx'!$A$1:$D$65536,3,FALSE)</f>
        <v>22.511200800000001</v>
      </c>
      <c r="M15621">
        <f>VLOOKUP(K15621,'[2]AreaCoordinates xlsx'!$A$1:$D$65536,4,FALSE)</f>
        <v>114.1260991</v>
      </c>
    </row>
    <row r="15622" spans="1:13" x14ac:dyDescent="0.2">
      <c r="A15622" s="2">
        <v>41799</v>
      </c>
      <c r="B15622">
        <v>10172</v>
      </c>
      <c r="C15622" t="s">
        <v>8</v>
      </c>
      <c r="D15622" t="str">
        <f t="shared" si="1318"/>
        <v>荔枝角瑪嘉烈醫院道瑪嘉烈醫院 , Hong Kong</v>
      </c>
      <c r="E15622" t="str">
        <f>VLOOKUP(F15622,'recent unique'!A:D,4,FALSE)</f>
        <v xml:space="preserve">荔枝角瑪嘉烈醫院道瑪嘉烈醫院 </v>
      </c>
      <c r="F15622" t="s">
        <v>102</v>
      </c>
      <c r="G15622" t="s">
        <v>100</v>
      </c>
      <c r="H15622" t="s">
        <v>11</v>
      </c>
      <c r="I15622" t="s">
        <v>99</v>
      </c>
      <c r="J15622" t="s">
        <v>101</v>
      </c>
      <c r="K15622" t="str">
        <f>VLOOKUP(F15622,'Unique Address'!A:D,4,FALSE)</f>
        <v>Lai Chi Kok</v>
      </c>
      <c r="L15622">
        <f>VLOOKUP(K15622,'[2]AreaCoordinates xlsx'!$A$1:$D$65536,3,FALSE)</f>
        <v>22.337264999999999</v>
      </c>
      <c r="M15622">
        <f>VLOOKUP(K15622,'[2]AreaCoordinates xlsx'!$A$1:$D$65536,4,FALSE)</f>
        <v>114.148033</v>
      </c>
    </row>
    <row r="15623" spans="1:13" x14ac:dyDescent="0.2">
      <c r="A15623" s="2">
        <v>41799</v>
      </c>
      <c r="B15623">
        <v>10103</v>
      </c>
      <c r="C15623" t="s">
        <v>8</v>
      </c>
      <c r="D15623" t="str">
        <f t="shared" si="1318"/>
        <v>鑽石山荷李活廣場, Hong Kong</v>
      </c>
      <c r="E15623" t="str">
        <f>VLOOKUP(F15623,'recent unique'!A:D,4,FALSE)</f>
        <v>鑽石山荷李活廣場</v>
      </c>
      <c r="F15623" t="s">
        <v>133</v>
      </c>
      <c r="G15623" t="s">
        <v>131</v>
      </c>
      <c r="H15623" t="s">
        <v>11</v>
      </c>
      <c r="I15623" t="s">
        <v>130</v>
      </c>
      <c r="J15623" t="s">
        <v>132</v>
      </c>
      <c r="K15623" t="str">
        <f>VLOOKUP(F15623,'Unique Address'!A:D,4,FALSE)</f>
        <v>Diamond Hill</v>
      </c>
      <c r="L15623">
        <f>VLOOKUP(K15623,'[2]AreaCoordinates xlsx'!$A$1:$D$65536,3,FALSE)</f>
        <v>22.343872699999999</v>
      </c>
      <c r="M15623">
        <f>VLOOKUP(K15623,'[2]AreaCoordinates xlsx'!$A$1:$D$65536,4,FALSE)</f>
        <v>114.2048704</v>
      </c>
    </row>
    <row r="15624" spans="1:13" x14ac:dyDescent="0.2">
      <c r="A15624" s="2">
        <v>41799</v>
      </c>
      <c r="B15624">
        <v>10103</v>
      </c>
      <c r="C15624" t="s">
        <v>8</v>
      </c>
      <c r="D15624" t="str">
        <f t="shared" si="1318"/>
        <v>鑽石山荷李活廣場, Hong Kong</v>
      </c>
      <c r="E15624" t="str">
        <f>VLOOKUP(F15624,'recent unique'!A:D,4,FALSE)</f>
        <v>鑽石山荷李活廣場</v>
      </c>
      <c r="F15624" t="s">
        <v>135</v>
      </c>
      <c r="G15624" t="s">
        <v>134</v>
      </c>
      <c r="H15624" t="s">
        <v>11</v>
      </c>
      <c r="I15624" t="s">
        <v>130</v>
      </c>
      <c r="J15624" t="s">
        <v>132</v>
      </c>
      <c r="K15624" t="str">
        <f>VLOOKUP(F15624,'Unique Address'!A:D,4,FALSE)</f>
        <v>Diamond Hill</v>
      </c>
      <c r="L15624">
        <f>VLOOKUP(K15624,'[2]AreaCoordinates xlsx'!$A$1:$D$65536,3,FALSE)</f>
        <v>22.343872699999999</v>
      </c>
      <c r="M15624">
        <f>VLOOKUP(K15624,'[2]AreaCoordinates xlsx'!$A$1:$D$65536,4,FALSE)</f>
        <v>114.2048704</v>
      </c>
    </row>
    <row r="15625" spans="1:13" x14ac:dyDescent="0.2">
      <c r="A15625" s="2">
        <v>41799</v>
      </c>
      <c r="B15625">
        <v>6182</v>
      </c>
      <c r="C15625" t="s">
        <v>8</v>
      </c>
      <c r="D15625" t="str">
        <f t="shared" si="1318"/>
        <v>鑽石山荷李活廣場, Hong Kong</v>
      </c>
      <c r="E15625" t="str">
        <f>VLOOKUP(F15625,'recent unique'!A:D,4,FALSE)</f>
        <v>鑽石山荷李活廣場</v>
      </c>
      <c r="F15625" t="s">
        <v>139</v>
      </c>
      <c r="G15625" t="s">
        <v>137</v>
      </c>
      <c r="H15625" t="s">
        <v>11</v>
      </c>
      <c r="I15625" t="s">
        <v>136</v>
      </c>
      <c r="J15625" t="s">
        <v>138</v>
      </c>
      <c r="K15625" t="str">
        <f>VLOOKUP(F15625,'Unique Address'!A:D,4,FALSE)</f>
        <v>Diamond Hill</v>
      </c>
      <c r="L15625">
        <f>VLOOKUP(K15625,'[2]AreaCoordinates xlsx'!$A$1:$D$65536,3,FALSE)</f>
        <v>22.343872699999999</v>
      </c>
      <c r="M15625">
        <f>VLOOKUP(K15625,'[2]AreaCoordinates xlsx'!$A$1:$D$65536,4,FALSE)</f>
        <v>114.2048704</v>
      </c>
    </row>
    <row r="15626" spans="1:13" x14ac:dyDescent="0.2">
      <c r="A15626" s="2">
        <v>41799</v>
      </c>
      <c r="B15626">
        <v>6182</v>
      </c>
      <c r="C15626" t="s">
        <v>8</v>
      </c>
      <c r="D15626" t="str">
        <f t="shared" si="1318"/>
        <v>鑽石山荷李活廣場, Hong Kong</v>
      </c>
      <c r="E15626" t="str">
        <f>VLOOKUP(F15626,'recent unique'!A:D,4,FALSE)</f>
        <v>鑽石山荷李活廣場</v>
      </c>
      <c r="F15626" t="s">
        <v>140</v>
      </c>
      <c r="G15626" t="s">
        <v>134</v>
      </c>
      <c r="H15626" t="s">
        <v>11</v>
      </c>
      <c r="I15626" t="s">
        <v>136</v>
      </c>
      <c r="J15626" t="s">
        <v>138</v>
      </c>
      <c r="K15626" t="str">
        <f>VLOOKUP(F15626,'Unique Address'!A:D,4,FALSE)</f>
        <v>Diamond Hill</v>
      </c>
      <c r="L15626">
        <f>VLOOKUP(K15626,'[2]AreaCoordinates xlsx'!$A$1:$D$65536,3,FALSE)</f>
        <v>22.343872699999999</v>
      </c>
      <c r="M15626">
        <f>VLOOKUP(K15626,'[2]AreaCoordinates xlsx'!$A$1:$D$65536,4,FALSE)</f>
        <v>114.2048704</v>
      </c>
    </row>
    <row r="15627" spans="1:13" x14ac:dyDescent="0.2">
      <c r="A15627" s="2">
        <v>41799</v>
      </c>
      <c r="B15627">
        <v>6182</v>
      </c>
      <c r="C15627" t="s">
        <v>8</v>
      </c>
      <c r="D15627" t="str">
        <f t="shared" si="1318"/>
        <v>鑽石山荷李活廣場, Hong Kong</v>
      </c>
      <c r="E15627" t="str">
        <f>VLOOKUP(F15627,'recent unique'!A:D,4,FALSE)</f>
        <v>鑽石山荷李活廣場</v>
      </c>
      <c r="F15627" t="s">
        <v>142</v>
      </c>
      <c r="G15627" t="s">
        <v>141</v>
      </c>
      <c r="H15627" t="s">
        <v>11</v>
      </c>
      <c r="I15627" t="s">
        <v>136</v>
      </c>
      <c r="J15627" t="s">
        <v>138</v>
      </c>
      <c r="K15627" t="str">
        <f>VLOOKUP(F15627,'Unique Address'!A:D,4,FALSE)</f>
        <v>Diamond Hill</v>
      </c>
      <c r="L15627">
        <f>VLOOKUP(K15627,'[2]AreaCoordinates xlsx'!$A$1:$D$65536,3,FALSE)</f>
        <v>22.343872699999999</v>
      </c>
      <c r="M15627">
        <f>VLOOKUP(K15627,'[2]AreaCoordinates xlsx'!$A$1:$D$65536,4,FALSE)</f>
        <v>114.2048704</v>
      </c>
    </row>
    <row r="15628" spans="1:13" x14ac:dyDescent="0.2">
      <c r="A15628" s="2">
        <v>41799</v>
      </c>
      <c r="B15628">
        <v>6182</v>
      </c>
      <c r="C15628" t="s">
        <v>8</v>
      </c>
      <c r="D15628" t="str">
        <f t="shared" si="1318"/>
        <v>鑽石山荷李活廣場, Hong Kong</v>
      </c>
      <c r="E15628" t="str">
        <f>VLOOKUP(F15628,'recent unique'!A:D,4,FALSE)</f>
        <v>鑽石山荷李活廣場</v>
      </c>
      <c r="F15628" t="s">
        <v>144</v>
      </c>
      <c r="G15628" t="s">
        <v>143</v>
      </c>
      <c r="H15628" t="s">
        <v>11</v>
      </c>
      <c r="I15628" t="s">
        <v>136</v>
      </c>
      <c r="J15628" t="s">
        <v>138</v>
      </c>
      <c r="K15628" t="str">
        <f>VLOOKUP(F15628,'Unique Address'!A:D,4,FALSE)</f>
        <v>Diamond Hill</v>
      </c>
      <c r="L15628">
        <f>VLOOKUP(K15628,'[2]AreaCoordinates xlsx'!$A$1:$D$65536,3,FALSE)</f>
        <v>22.343872699999999</v>
      </c>
      <c r="M15628">
        <f>VLOOKUP(K15628,'[2]AreaCoordinates xlsx'!$A$1:$D$65536,4,FALSE)</f>
        <v>114.2048704</v>
      </c>
    </row>
    <row r="15629" spans="1:13" x14ac:dyDescent="0.2">
      <c r="A15629" s="2">
        <v>41799</v>
      </c>
      <c r="B15629">
        <v>10009</v>
      </c>
      <c r="C15629" t="s">
        <v>19</v>
      </c>
      <c r="D15629" t="str">
        <f t="shared" si="1318"/>
        <v>元朗坳頭博愛醫院 , Hong Kong</v>
      </c>
      <c r="E15629" t="str">
        <f>VLOOKUP(F15629,'recent unique'!A:D,4,FALSE)</f>
        <v xml:space="preserve">元朗坳頭博愛醫院 </v>
      </c>
      <c r="F15629" t="s">
        <v>158</v>
      </c>
      <c r="G15629" t="s">
        <v>156</v>
      </c>
      <c r="H15629" t="s">
        <v>11</v>
      </c>
      <c r="I15629" t="s">
        <v>155</v>
      </c>
      <c r="J15629" t="s">
        <v>157</v>
      </c>
      <c r="K15629" t="str">
        <f>VLOOKUP(F15629,'Unique Address'!A:D,4,FALSE)</f>
        <v>Yuen Long</v>
      </c>
      <c r="L15629">
        <f>VLOOKUP(K15629,'[2]AreaCoordinates xlsx'!$A$1:$D$65536,3,FALSE)</f>
        <v>22.446151400000002</v>
      </c>
      <c r="M15629">
        <f>VLOOKUP(K15629,'[2]AreaCoordinates xlsx'!$A$1:$D$65536,4,FALSE)</f>
        <v>114.0265682</v>
      </c>
    </row>
    <row r="15630" spans="1:13" x14ac:dyDescent="0.2">
      <c r="A15630" s="2">
        <v>41799</v>
      </c>
      <c r="B15630">
        <v>6052</v>
      </c>
      <c r="C15630" t="s">
        <v>14</v>
      </c>
      <c r="D15630" t="str">
        <f t="shared" si="1318"/>
        <v>淺水灣泳灘香港拯溺總會訓練總部, Hong Kong</v>
      </c>
      <c r="E15630" t="str">
        <f>VLOOKUP(F15630,'recent unique'!A:D,4,FALSE)</f>
        <v>淺水灣泳灘香港拯溺總會訓練總部</v>
      </c>
      <c r="F15630" t="s">
        <v>162</v>
      </c>
      <c r="G15630" t="s">
        <v>160</v>
      </c>
      <c r="H15630" t="s">
        <v>11</v>
      </c>
      <c r="I15630" t="s">
        <v>159</v>
      </c>
      <c r="J15630" t="s">
        <v>161</v>
      </c>
      <c r="K15630" t="str">
        <f>VLOOKUP(F15630,'Unique Address'!A:D,4,FALSE)</f>
        <v>Repulse Bay</v>
      </c>
      <c r="L15630">
        <f>VLOOKUP(K15630,'[2]AreaCoordinates xlsx'!$A$1:$D$65536,3,FALSE)</f>
        <v>22.234504300000001</v>
      </c>
      <c r="M15630">
        <f>VLOOKUP(K15630,'[2]AreaCoordinates xlsx'!$A$1:$D$65536,4,FALSE)</f>
        <v>114.1952039</v>
      </c>
    </row>
    <row r="15631" spans="1:13" x14ac:dyDescent="0.2">
      <c r="A15631" s="2">
        <v>41799</v>
      </c>
      <c r="B15631">
        <v>12452</v>
      </c>
      <c r="C15631" t="s">
        <v>19</v>
      </c>
      <c r="D15631" t="str">
        <f t="shared" si="1318"/>
        <v>坑口寶寧里2號, Hong Kong</v>
      </c>
      <c r="E15631" t="str">
        <f>VLOOKUP(F15631,'recent unique'!A:D,4,FALSE)</f>
        <v>坑口寶寧里2號</v>
      </c>
      <c r="F15631" t="s">
        <v>166</v>
      </c>
      <c r="G15631" t="s">
        <v>164</v>
      </c>
      <c r="H15631" t="s">
        <v>11</v>
      </c>
      <c r="I15631" t="s">
        <v>163</v>
      </c>
      <c r="J15631" t="s">
        <v>165</v>
      </c>
      <c r="K15631" t="str">
        <f>VLOOKUP(F15631,'Unique Address'!A:D,4,FALSE)</f>
        <v>Tseung Kwan O</v>
      </c>
      <c r="L15631">
        <f>VLOOKUP(K15631,'[2]AreaCoordinates xlsx'!$A$1:$D$65536,3,FALSE)</f>
        <v>22.311936899999999</v>
      </c>
      <c r="M15631">
        <f>VLOOKUP(K15631,'[2]AreaCoordinates xlsx'!$A$1:$D$65536,4,FALSE)</f>
        <v>114.2568814</v>
      </c>
    </row>
    <row r="15632" spans="1:13" x14ac:dyDescent="0.2">
      <c r="A15632" s="2">
        <v>41799</v>
      </c>
      <c r="B15632">
        <v>1108</v>
      </c>
      <c r="C15632" t="s">
        <v>19</v>
      </c>
      <c r="D15632" t="str">
        <f t="shared" si="1318"/>
        <v>沙田亞公角山路17號, Hong Kong</v>
      </c>
      <c r="E15632" t="str">
        <f>VLOOKUP(F15632,'recent unique'!A:D,4,FALSE)</f>
        <v>沙田亞公角山路17號</v>
      </c>
      <c r="F15632" t="s">
        <v>170</v>
      </c>
      <c r="G15632" t="s">
        <v>168</v>
      </c>
      <c r="H15632" t="s">
        <v>11</v>
      </c>
      <c r="I15632" t="s">
        <v>167</v>
      </c>
      <c r="J15632" t="s">
        <v>169</v>
      </c>
      <c r="K15632" t="str">
        <f>VLOOKUP(F15632,'Unique Address'!A:D,4,FALSE)</f>
        <v>Sha Tin</v>
      </c>
      <c r="L15632">
        <f>VLOOKUP(K15632,'[2]AreaCoordinates xlsx'!$A$1:$D$65536,3,FALSE)</f>
        <v>22.377130399999999</v>
      </c>
      <c r="M15632">
        <f>VLOOKUP(K15632,'[2]AreaCoordinates xlsx'!$A$1:$D$65536,4,FALSE)</f>
        <v>114.1974398</v>
      </c>
    </row>
    <row r="15633" spans="1:13" x14ac:dyDescent="0.2">
      <c r="A15633" s="2">
        <v>41799</v>
      </c>
      <c r="B15633">
        <v>10165</v>
      </c>
      <c r="C15633" t="s">
        <v>19</v>
      </c>
      <c r="D15633" t="str">
        <f t="shared" si="1318"/>
        <v>沙田銀城街30-32號, Hong Kong</v>
      </c>
      <c r="E15633" t="str">
        <f>VLOOKUP(F15633,'recent unique'!A:D,4,FALSE)</f>
        <v>沙田銀城街30-32號</v>
      </c>
      <c r="F15633" t="s">
        <v>174</v>
      </c>
      <c r="G15633" t="s">
        <v>172</v>
      </c>
      <c r="H15633" t="s">
        <v>11</v>
      </c>
      <c r="I15633" t="s">
        <v>171</v>
      </c>
      <c r="J15633" t="s">
        <v>173</v>
      </c>
      <c r="K15633" t="str">
        <f>VLOOKUP(F15633,'Unique Address'!A:D,4,FALSE)</f>
        <v>Sha Tin</v>
      </c>
      <c r="L15633">
        <f>VLOOKUP(K15633,'[2]AreaCoordinates xlsx'!$A$1:$D$65536,3,FALSE)</f>
        <v>22.377130399999999</v>
      </c>
      <c r="M15633">
        <f>VLOOKUP(K15633,'[2]AreaCoordinates xlsx'!$A$1:$D$65536,4,FALSE)</f>
        <v>114.1974398</v>
      </c>
    </row>
    <row r="15634" spans="1:13" x14ac:dyDescent="0.2">
      <c r="A15634" s="2">
        <v>41799</v>
      </c>
      <c r="B15634">
        <v>9566</v>
      </c>
      <c r="C15634" t="s">
        <v>14</v>
      </c>
      <c r="D15634" t="str">
        <f t="shared" si="1318"/>
        <v>柴灣樂民道3號, Hong Kong</v>
      </c>
      <c r="E15634" t="str">
        <f>VLOOKUP(F15634,'recent unique'!A:D,4,FALSE)</f>
        <v>柴灣樂民道3號</v>
      </c>
      <c r="F15634" t="s">
        <v>178</v>
      </c>
      <c r="G15634" t="s">
        <v>176</v>
      </c>
      <c r="H15634" t="s">
        <v>11</v>
      </c>
      <c r="I15634" t="s">
        <v>175</v>
      </c>
      <c r="J15634" t="s">
        <v>177</v>
      </c>
      <c r="K15634" t="str">
        <f>VLOOKUP(F15634,'Unique Address'!A:D,4,FALSE)</f>
        <v>Chai Wan</v>
      </c>
      <c r="L15634">
        <f>VLOOKUP(K15634,'[2]AreaCoordinates xlsx'!$A$1:$D$65536,3,FALSE)</f>
        <v>22.264624999999999</v>
      </c>
      <c r="M15634">
        <f>VLOOKUP(K15634,'[2]AreaCoordinates xlsx'!$A$1:$D$65536,4,FALSE)</f>
        <v>114.237139</v>
      </c>
    </row>
    <row r="15635" spans="1:13" x14ac:dyDescent="0.2">
      <c r="A15635" s="2">
        <v>41799</v>
      </c>
      <c r="B15635">
        <v>1626</v>
      </c>
      <c r="C15635" t="s">
        <v>8</v>
      </c>
      <c r="D15635" t="str">
        <f t="shared" si="1318"/>
        <v>深水埗永康街111號, Hong Kong</v>
      </c>
      <c r="E15635" t="str">
        <f>VLOOKUP(F15635,'recent unique'!A:D,4,FALSE)</f>
        <v>深水埗永康街111號</v>
      </c>
      <c r="F15635" t="s">
        <v>186</v>
      </c>
      <c r="G15635" t="s">
        <v>184</v>
      </c>
      <c r="H15635" t="s">
        <v>11</v>
      </c>
      <c r="I15635" t="s">
        <v>183</v>
      </c>
      <c r="J15635" t="s">
        <v>185</v>
      </c>
      <c r="K15635" t="str">
        <f>VLOOKUP(F15635,'Unique Address'!A:D,4,FALSE)</f>
        <v>Sham Shui Po</v>
      </c>
      <c r="L15635">
        <f>VLOOKUP(K15635,'[2]AreaCoordinates xlsx'!$A$1:$D$65536,3,FALSE)</f>
        <v>22.328589900000001</v>
      </c>
      <c r="M15635">
        <f>VLOOKUP(K15635,'[2]AreaCoordinates xlsx'!$A$1:$D$65536,4,FALSE)</f>
        <v>114.1602846</v>
      </c>
    </row>
    <row r="15636" spans="1:13" x14ac:dyDescent="0.2">
      <c r="A15636" s="2">
        <v>41799</v>
      </c>
      <c r="B15636">
        <v>2014</v>
      </c>
      <c r="C15636" t="s">
        <v>19</v>
      </c>
      <c r="D15636" t="str">
        <f t="shared" si="1318"/>
        <v>沙田亞公角山路30號, Hong Kong</v>
      </c>
      <c r="E15636" t="str">
        <f>VLOOKUP(F15636,'recent unique'!A:D,4,FALSE)</f>
        <v>沙田亞公角山路30號</v>
      </c>
      <c r="F15636" t="s">
        <v>190</v>
      </c>
      <c r="G15636" t="s">
        <v>188</v>
      </c>
      <c r="H15636" t="s">
        <v>11</v>
      </c>
      <c r="I15636" t="s">
        <v>187</v>
      </c>
      <c r="J15636" t="s">
        <v>189</v>
      </c>
      <c r="K15636" t="str">
        <f>VLOOKUP(F15636,'Unique Address'!A:D,4,FALSE)</f>
        <v>Sha Tin</v>
      </c>
      <c r="L15636">
        <f>VLOOKUP(K15636,'[2]AreaCoordinates xlsx'!$A$1:$D$65536,3,FALSE)</f>
        <v>22.377130399999999</v>
      </c>
      <c r="M15636">
        <f>VLOOKUP(K15636,'[2]AreaCoordinates xlsx'!$A$1:$D$65536,4,FALSE)</f>
        <v>114.1974398</v>
      </c>
    </row>
    <row r="15637" spans="1:13" x14ac:dyDescent="0.2">
      <c r="A15637" s="2">
        <v>41799</v>
      </c>
      <c r="B15637">
        <v>175</v>
      </c>
      <c r="C15637" t="s">
        <v>14</v>
      </c>
      <c r="D15637" t="str">
        <f t="shared" si="1318"/>
        <v>香港仔香港海洋公園, Hong Kong</v>
      </c>
      <c r="E15637" t="str">
        <f>VLOOKUP(F15637,'recent unique'!A:D,4,FALSE)</f>
        <v>香港仔香港海洋公園</v>
      </c>
      <c r="F15637" t="s">
        <v>194</v>
      </c>
      <c r="G15637" t="s">
        <v>192</v>
      </c>
      <c r="H15637" t="s">
        <v>11</v>
      </c>
      <c r="I15637" t="s">
        <v>191</v>
      </c>
      <c r="J15637" t="s">
        <v>193</v>
      </c>
      <c r="K15637" t="str">
        <f>VLOOKUP(F15637,'Unique Address'!A:D,4,FALSE)</f>
        <v>Aberdeen</v>
      </c>
      <c r="L15637">
        <f>VLOOKUP(K15637,'[2]AreaCoordinates xlsx'!$A$1:$D$65536,3,FALSE)</f>
        <v>22.252085900000001</v>
      </c>
      <c r="M15637">
        <f>VLOOKUP(K15637,'[2]AreaCoordinates xlsx'!$A$1:$D$65536,4,FALSE)</f>
        <v>114.1587983</v>
      </c>
    </row>
    <row r="15638" spans="1:13" x14ac:dyDescent="0.2">
      <c r="A15638" s="2">
        <v>41800</v>
      </c>
      <c r="B15638">
        <v>4678</v>
      </c>
      <c r="C15638" t="s">
        <v>14</v>
      </c>
      <c r="D15638" t="str">
        <f t="shared" si="1318"/>
        <v>香港仔黃竹坑道125號, Hong Kong</v>
      </c>
      <c r="E15638" t="str">
        <f>VLOOKUP(F15638,'recent unique'!A:D,4,FALSE)</f>
        <v>香港仔黃竹坑道125號</v>
      </c>
      <c r="F15638" t="s">
        <v>236</v>
      </c>
      <c r="G15638" t="s">
        <v>1652</v>
      </c>
      <c r="H15638" t="s">
        <v>11</v>
      </c>
      <c r="I15638" t="s">
        <v>316</v>
      </c>
      <c r="J15638" t="s">
        <v>318</v>
      </c>
      <c r="K15638" t="str">
        <f>VLOOKUP(F15638,'Unique Address'!A:D,4,FALSE)</f>
        <v>Aberdeen</v>
      </c>
      <c r="L15638">
        <f>VLOOKUP(K15638,'[2]AreaCoordinates xlsx'!$A$1:$D$65536,3,FALSE)</f>
        <v>22.252085900000001</v>
      </c>
      <c r="M15638">
        <f>VLOOKUP(K15638,'[2]AreaCoordinates xlsx'!$A$1:$D$65536,4,FALSE)</f>
        <v>114.1587983</v>
      </c>
    </row>
    <row r="15639" spans="1:13" x14ac:dyDescent="0.2">
      <c r="A15639" s="2">
        <v>41800</v>
      </c>
      <c r="B15639">
        <v>13476</v>
      </c>
      <c r="C15639" t="s">
        <v>19</v>
      </c>
      <c r="D15639" t="str">
        <f t="shared" si="1318"/>
        <v>荃灣仁濟街7至11號, Hong Kong</v>
      </c>
      <c r="E15639" t="str">
        <f>VLOOKUP(F15639,'recent unique'!A:D,4,FALSE)</f>
        <v>荃灣仁濟街7至11號</v>
      </c>
      <c r="F15639" t="s">
        <v>1653</v>
      </c>
      <c r="G15639" t="s">
        <v>323</v>
      </c>
      <c r="H15639" t="s">
        <v>11</v>
      </c>
      <c r="I15639" t="s">
        <v>15</v>
      </c>
      <c r="J15639" t="s">
        <v>17</v>
      </c>
      <c r="K15639" t="str">
        <f>VLOOKUP(F15639,'Unique Address'!A:D,4,FALSE)</f>
        <v>Tsuen Wan</v>
      </c>
      <c r="L15639">
        <f>VLOOKUP(K15639,'[2]AreaCoordinates xlsx'!$A$1:$D$65536,3,FALSE)</f>
        <v>22.3713227</v>
      </c>
      <c r="M15639">
        <f>VLOOKUP(K15639,'[2]AreaCoordinates xlsx'!$A$1:$D$65536,4,FALSE)</f>
        <v>114.11416010000001</v>
      </c>
    </row>
    <row r="15640" spans="1:13" x14ac:dyDescent="0.2">
      <c r="A15640" s="2">
        <v>41800</v>
      </c>
      <c r="B15640">
        <v>5556</v>
      </c>
      <c r="C15640" t="s">
        <v>8</v>
      </c>
      <c r="D15640" t="str">
        <f t="shared" si="1318"/>
        <v>樂富杏林街10號, Hong Kong</v>
      </c>
      <c r="E15640" t="str">
        <f>VLOOKUP(F15640,'recent unique'!A:D,4,FALSE)</f>
        <v>樂富杏林街10號</v>
      </c>
      <c r="F15640" t="s">
        <v>322</v>
      </c>
      <c r="G15640" t="s">
        <v>1654</v>
      </c>
      <c r="H15640" t="s">
        <v>11</v>
      </c>
      <c r="I15640" t="s">
        <v>319</v>
      </c>
      <c r="J15640" t="s">
        <v>321</v>
      </c>
      <c r="K15640" t="str">
        <f>VLOOKUP(F15640,'Unique Address'!A:D,4,FALSE)</f>
        <v>Lok Fu</v>
      </c>
      <c r="L15640">
        <f>VLOOKUP(K15640,'[2]AreaCoordinates xlsx'!$A$1:$D$65536,3,FALSE)</f>
        <v>22.337740199999999</v>
      </c>
      <c r="M15640">
        <f>VLOOKUP(K15640,'[2]AreaCoordinates xlsx'!$A$1:$D$65536,4,FALSE)</f>
        <v>114.1862935</v>
      </c>
    </row>
    <row r="15641" spans="1:13" x14ac:dyDescent="0.2">
      <c r="A15641" s="2">
        <v>41800</v>
      </c>
      <c r="B15641">
        <v>222</v>
      </c>
      <c r="C15641" t="s">
        <v>8</v>
      </c>
      <c r="D15641" t="str">
        <f t="shared" si="1318"/>
        <v>旺角新世紀廣場, Hong Kong</v>
      </c>
      <c r="E15641" t="str">
        <f>VLOOKUP(F15641,'recent unique'!A:D,4,FALSE)</f>
        <v>旺角新世紀廣場</v>
      </c>
      <c r="F15641" t="s">
        <v>1417</v>
      </c>
      <c r="G15641" t="s">
        <v>1416</v>
      </c>
      <c r="H15641" t="s">
        <v>11</v>
      </c>
      <c r="I15641" t="s">
        <v>179</v>
      </c>
      <c r="J15641" t="s">
        <v>181</v>
      </c>
      <c r="K15641" t="str">
        <f>VLOOKUP(F15641,'Unique Address'!A:D,4,FALSE)</f>
        <v>Mong Kok</v>
      </c>
      <c r="L15641">
        <f>VLOOKUP(K15641,'[2]AreaCoordinates xlsx'!$A$1:$D$65536,3,FALSE)</f>
        <v>22.318344199999999</v>
      </c>
      <c r="M15641">
        <f>VLOOKUP(K15641,'[2]AreaCoordinates xlsx'!$A$1:$D$65536,4,FALSE)</f>
        <v>114.17217460000001</v>
      </c>
    </row>
    <row r="15642" spans="1:13" x14ac:dyDescent="0.2">
      <c r="A15642" s="2">
        <v>41800</v>
      </c>
      <c r="B15642">
        <v>222</v>
      </c>
      <c r="C15642" t="s">
        <v>19</v>
      </c>
      <c r="D15642" t="str">
        <f t="shared" si="1318"/>
        <v>沙田新城市廣場, Hong Kong</v>
      </c>
      <c r="E15642" t="str">
        <f>VLOOKUP(F15642,'recent unique'!A:D,4,FALSE)</f>
        <v>沙田新城市廣場</v>
      </c>
      <c r="F15642" t="s">
        <v>1419</v>
      </c>
      <c r="G15642" t="s">
        <v>1418</v>
      </c>
      <c r="H15642" t="s">
        <v>11</v>
      </c>
      <c r="I15642" t="s">
        <v>179</v>
      </c>
      <c r="J15642" t="s">
        <v>181</v>
      </c>
      <c r="K15642" t="str">
        <f>VLOOKUP(F15642,'Unique Address'!A:D,4,FALSE)</f>
        <v>Sha Tin</v>
      </c>
      <c r="L15642">
        <f>VLOOKUP(K15642,'[2]AreaCoordinates xlsx'!$A$1:$D$65536,3,FALSE)</f>
        <v>22.377130399999999</v>
      </c>
      <c r="M15642">
        <f>VLOOKUP(K15642,'[2]AreaCoordinates xlsx'!$A$1:$D$65536,4,FALSE)</f>
        <v>114.1974398</v>
      </c>
    </row>
    <row r="15643" spans="1:13" x14ac:dyDescent="0.2">
      <c r="A15643" s="2">
        <v>41800</v>
      </c>
      <c r="B15643">
        <v>222</v>
      </c>
      <c r="C15643" t="s">
        <v>19</v>
      </c>
      <c r="D15643" t="str">
        <f t="shared" si="1318"/>
        <v>上水廣場, Hong Kong</v>
      </c>
      <c r="E15643" t="str">
        <f>VLOOKUP(F15643,'recent unique'!A:D,4,FALSE)</f>
        <v>上水廣場</v>
      </c>
      <c r="F15643" t="s">
        <v>1421</v>
      </c>
      <c r="G15643" t="s">
        <v>1420</v>
      </c>
      <c r="H15643" t="s">
        <v>11</v>
      </c>
      <c r="I15643" t="s">
        <v>179</v>
      </c>
      <c r="J15643" t="s">
        <v>181</v>
      </c>
      <c r="K15643" t="str">
        <f>VLOOKUP(F15643,'Unique Address'!A:D,4,FALSE)</f>
        <v>Sheung Shui</v>
      </c>
      <c r="L15643">
        <f>VLOOKUP(K15643,'[2]AreaCoordinates xlsx'!$A$1:$D$65536,3,FALSE)</f>
        <v>22.511200800000001</v>
      </c>
      <c r="M15643">
        <f>VLOOKUP(K15643,'[2]AreaCoordinates xlsx'!$A$1:$D$65536,4,FALSE)</f>
        <v>114.1260991</v>
      </c>
    </row>
    <row r="15644" spans="1:13" x14ac:dyDescent="0.2">
      <c r="A15644" s="2">
        <v>41800</v>
      </c>
      <c r="B15644">
        <v>222</v>
      </c>
      <c r="C15644" t="s">
        <v>19</v>
      </c>
      <c r="D15644" t="str">
        <f t="shared" si="1318"/>
        <v>葵芳新都會廣場, Hong Kong</v>
      </c>
      <c r="E15644" t="str">
        <f>VLOOKUP(F15644,'recent unique'!A:D,4,FALSE)</f>
        <v>葵芳新都會廣場</v>
      </c>
      <c r="F15644" t="s">
        <v>1423</v>
      </c>
      <c r="G15644" t="s">
        <v>1422</v>
      </c>
      <c r="H15644" t="s">
        <v>11</v>
      </c>
      <c r="I15644" t="s">
        <v>179</v>
      </c>
      <c r="J15644" t="s">
        <v>181</v>
      </c>
      <c r="K15644" t="str">
        <f>VLOOKUP(F15644,'Unique Address'!A:D,4,FALSE)</f>
        <v>Kwai Fong</v>
      </c>
      <c r="L15644">
        <f>VLOOKUP(K15644,'[2]AreaCoordinates xlsx'!$A$1:$D$65536,3,FALSE)</f>
        <v>22.3578109</v>
      </c>
      <c r="M15644">
        <f>VLOOKUP(K15644,'[2]AreaCoordinates xlsx'!$A$1:$D$65536,4,FALSE)</f>
        <v>114.1298151</v>
      </c>
    </row>
    <row r="15645" spans="1:13" x14ac:dyDescent="0.2">
      <c r="A15645" s="2">
        <v>41800</v>
      </c>
      <c r="B15645">
        <v>10276</v>
      </c>
      <c r="C15645" t="s">
        <v>8</v>
      </c>
      <c r="D15645" t="str">
        <f t="shared" si="1318"/>
        <v>九龍佐敦加士居道30號, Hong Kong</v>
      </c>
      <c r="E15645" t="str">
        <f>VLOOKUP(F15645,'recent unique'!A:D,4,FALSE)</f>
        <v>九龍佐敦加士居道30號</v>
      </c>
      <c r="F15645" t="s">
        <v>13</v>
      </c>
      <c r="G15645" t="s">
        <v>10</v>
      </c>
      <c r="H15645" t="s">
        <v>11</v>
      </c>
      <c r="I15645" t="s">
        <v>9</v>
      </c>
      <c r="J15645" t="s">
        <v>12</v>
      </c>
      <c r="K15645" t="str">
        <f>VLOOKUP(F15645,'Unique Address'!A:D,4,FALSE)</f>
        <v>Jordan</v>
      </c>
      <c r="L15645">
        <f>VLOOKUP(K15645,'[2]AreaCoordinates xlsx'!$A$1:$D$65536,3,FALSE)</f>
        <v>22.304861200000001</v>
      </c>
      <c r="M15645">
        <f>VLOOKUP(K15645,'[2]AreaCoordinates xlsx'!$A$1:$D$65536,4,FALSE)</f>
        <v>114.16920210000001</v>
      </c>
    </row>
    <row r="15646" spans="1:13" x14ac:dyDescent="0.2">
      <c r="A15646" s="2">
        <v>41800</v>
      </c>
      <c r="B15646">
        <v>13476</v>
      </c>
      <c r="C15646" t="s">
        <v>14</v>
      </c>
      <c r="D15646" t="str">
        <f t="shared" si="1318"/>
        <v>銅鑼灣世貿中心2樓顧客服務中心, Hong Kong</v>
      </c>
      <c r="E15646" t="str">
        <f>VLOOKUP(F15646,'recent unique'!A:D,4,FALSE)</f>
        <v>銅鑼灣世貿中心2樓顧客服務中心</v>
      </c>
      <c r="F15646" t="s">
        <v>18</v>
      </c>
      <c r="G15646" t="s">
        <v>16</v>
      </c>
      <c r="H15646" t="s">
        <v>11</v>
      </c>
      <c r="I15646" t="s">
        <v>15</v>
      </c>
      <c r="J15646" t="s">
        <v>17</v>
      </c>
      <c r="K15646" t="str">
        <f>VLOOKUP(F15646,'Unique Address'!A:D,4,FALSE)</f>
        <v>Causeway Bay</v>
      </c>
      <c r="L15646">
        <f>VLOOKUP(K15646,'[2]AreaCoordinates xlsx'!$A$1:$D$65536,3,FALSE)</f>
        <v>22.279729499999998</v>
      </c>
      <c r="M15646">
        <f>VLOOKUP(K15646,'[2]AreaCoordinates xlsx'!$A$1:$D$65536,4,FALSE)</f>
        <v>114.1870366</v>
      </c>
    </row>
    <row r="15647" spans="1:13" x14ac:dyDescent="0.2">
      <c r="A15647" s="2">
        <v>41800</v>
      </c>
      <c r="B15647">
        <v>13476</v>
      </c>
      <c r="C15647" t="s">
        <v>19</v>
      </c>
      <c r="D15647" t="str">
        <f t="shared" si="1318"/>
        <v>將軍澳東港城1樓顧客服務中心, Hong Kong</v>
      </c>
      <c r="E15647" t="str">
        <f>VLOOKUP(F15647,'recent unique'!A:D,4,FALSE)</f>
        <v>將軍澳東港城1樓顧客服務中心</v>
      </c>
      <c r="F15647" t="s">
        <v>21</v>
      </c>
      <c r="G15647" t="s">
        <v>20</v>
      </c>
      <c r="H15647" t="s">
        <v>11</v>
      </c>
      <c r="I15647" t="s">
        <v>15</v>
      </c>
      <c r="J15647" t="s">
        <v>17</v>
      </c>
      <c r="K15647" t="str">
        <f>VLOOKUP(F15647,'Unique Address'!A:D,4,FALSE)</f>
        <v>Tseung Kwan O</v>
      </c>
      <c r="L15647">
        <f>VLOOKUP(K15647,'[2]AreaCoordinates xlsx'!$A$1:$D$65536,3,FALSE)</f>
        <v>22.311936899999999</v>
      </c>
      <c r="M15647">
        <f>VLOOKUP(K15647,'[2]AreaCoordinates xlsx'!$A$1:$D$65536,4,FALSE)</f>
        <v>114.2568814</v>
      </c>
    </row>
    <row r="15648" spans="1:13" x14ac:dyDescent="0.2">
      <c r="A15648" s="2">
        <v>41800</v>
      </c>
      <c r="B15648">
        <v>13476</v>
      </c>
      <c r="C15648" t="s">
        <v>19</v>
      </c>
      <c r="D15648" t="str">
        <f t="shared" si="1318"/>
        <v>荃灣荃灣廣場, Hong Kong</v>
      </c>
      <c r="E15648" t="str">
        <f>VLOOKUP(F15648,'recent unique'!A:D,4,FALSE)</f>
        <v>荃灣荃灣廣場</v>
      </c>
      <c r="F15648" t="s">
        <v>23</v>
      </c>
      <c r="G15648" t="s">
        <v>22</v>
      </c>
      <c r="H15648" t="s">
        <v>11</v>
      </c>
      <c r="I15648" t="s">
        <v>15</v>
      </c>
      <c r="J15648" t="s">
        <v>17</v>
      </c>
      <c r="K15648" t="str">
        <f>VLOOKUP(F15648,'Unique Address'!A:D,4,FALSE)</f>
        <v>Tsuen Wan</v>
      </c>
      <c r="L15648">
        <f>VLOOKUP(K15648,'[2]AreaCoordinates xlsx'!$A$1:$D$65536,3,FALSE)</f>
        <v>22.3713227</v>
      </c>
      <c r="M15648">
        <f>VLOOKUP(K15648,'[2]AreaCoordinates xlsx'!$A$1:$D$65536,4,FALSE)</f>
        <v>114.11416010000001</v>
      </c>
    </row>
    <row r="15649" spans="1:13" x14ac:dyDescent="0.2">
      <c r="A15649" s="2">
        <v>41800</v>
      </c>
      <c r="B15649">
        <v>13476</v>
      </c>
      <c r="C15649" t="s">
        <v>19</v>
      </c>
      <c r="D15649" t="str">
        <f t="shared" si="1318"/>
        <v>沙田新城市廣場, Hong Kong</v>
      </c>
      <c r="E15649" t="str">
        <f>VLOOKUP(F15649,'recent unique'!A:D,4,FALSE)</f>
        <v>沙田新城市廣場</v>
      </c>
      <c r="F15649" t="s">
        <v>25</v>
      </c>
      <c r="G15649" t="s">
        <v>24</v>
      </c>
      <c r="H15649" t="s">
        <v>11</v>
      </c>
      <c r="I15649" t="s">
        <v>15</v>
      </c>
      <c r="J15649" t="s">
        <v>17</v>
      </c>
      <c r="K15649" t="str">
        <f>VLOOKUP(F15649,'Unique Address'!A:D,4,FALSE)</f>
        <v>Sha Tin</v>
      </c>
      <c r="L15649">
        <f>VLOOKUP(K15649,'[2]AreaCoordinates xlsx'!$A$1:$D$65536,3,FALSE)</f>
        <v>22.377130399999999</v>
      </c>
      <c r="M15649">
        <f>VLOOKUP(K15649,'[2]AreaCoordinates xlsx'!$A$1:$D$65536,4,FALSE)</f>
        <v>114.1974398</v>
      </c>
    </row>
    <row r="15650" spans="1:13" x14ac:dyDescent="0.2">
      <c r="A15650" s="2">
        <v>41800</v>
      </c>
      <c r="B15650">
        <v>11150</v>
      </c>
      <c r="C15650" t="s">
        <v>19</v>
      </c>
      <c r="D15650" t="str">
        <f t="shared" si="1318"/>
        <v>沙田馬鞍山亞公角街33號, Hong Kong</v>
      </c>
      <c r="E15650" t="str">
        <f>VLOOKUP(F15650,'recent unique'!A:D,4,FALSE)</f>
        <v>沙田馬鞍山亞公角街33號</v>
      </c>
      <c r="F15650" t="s">
        <v>90</v>
      </c>
      <c r="G15650" t="s">
        <v>88</v>
      </c>
      <c r="H15650" t="s">
        <v>11</v>
      </c>
      <c r="I15650" t="s">
        <v>87</v>
      </c>
      <c r="J15650" t="s">
        <v>89</v>
      </c>
      <c r="K15650" t="str">
        <f>VLOOKUP(F15650,'Unique Address'!A:D,4,FALSE)</f>
        <v>Ma On Shan</v>
      </c>
      <c r="L15650">
        <f>VLOOKUP(K15650,'[2]AreaCoordinates xlsx'!$A$1:$D$65536,3,FALSE)</f>
        <v>22.403069899999998</v>
      </c>
      <c r="M15650">
        <f>VLOOKUP(K15650,'[2]AreaCoordinates xlsx'!$A$1:$D$65536,4,FALSE)</f>
        <v>114.24499369999999</v>
      </c>
    </row>
    <row r="15651" spans="1:13" x14ac:dyDescent="0.2">
      <c r="A15651" s="2">
        <v>41800</v>
      </c>
      <c r="B15651">
        <v>9361</v>
      </c>
      <c r="C15651" t="s">
        <v>19</v>
      </c>
      <c r="D15651" t="str">
        <f t="shared" si="1318"/>
        <v>上水保健路9號, Hong Kong</v>
      </c>
      <c r="E15651" t="str">
        <f>VLOOKUP(F15651,'recent unique'!A:D,4,FALSE)</f>
        <v>上水保健路9號</v>
      </c>
      <c r="F15651" t="s">
        <v>94</v>
      </c>
      <c r="G15651" t="s">
        <v>92</v>
      </c>
      <c r="H15651" t="s">
        <v>11</v>
      </c>
      <c r="I15651" t="s">
        <v>91</v>
      </c>
      <c r="J15651" t="s">
        <v>93</v>
      </c>
      <c r="K15651" t="str">
        <f>VLOOKUP(F15651,'Unique Address'!A:D,4,FALSE)</f>
        <v>Sheung Shui</v>
      </c>
      <c r="L15651">
        <f>VLOOKUP(K15651,'[2]AreaCoordinates xlsx'!$A$1:$D$65536,3,FALSE)</f>
        <v>22.511200800000001</v>
      </c>
      <c r="M15651">
        <f>VLOOKUP(K15651,'[2]AreaCoordinates xlsx'!$A$1:$D$65536,4,FALSE)</f>
        <v>114.1260991</v>
      </c>
    </row>
    <row r="15652" spans="1:13" x14ac:dyDescent="0.2">
      <c r="A15652" s="2">
        <v>41800</v>
      </c>
      <c r="B15652">
        <v>10172</v>
      </c>
      <c r="C15652" t="s">
        <v>8</v>
      </c>
      <c r="D15652" t="str">
        <f t="shared" si="1318"/>
        <v>荔枝角瑪嘉烈醫院道瑪嘉烈醫院 , Hong Kong</v>
      </c>
      <c r="E15652" t="str">
        <f>VLOOKUP(F15652,'recent unique'!A:D,4,FALSE)</f>
        <v xml:space="preserve">荔枝角瑪嘉烈醫院道瑪嘉烈醫院 </v>
      </c>
      <c r="F15652" t="s">
        <v>102</v>
      </c>
      <c r="G15652" t="s">
        <v>100</v>
      </c>
      <c r="H15652" t="s">
        <v>11</v>
      </c>
      <c r="I15652" t="s">
        <v>99</v>
      </c>
      <c r="J15652" t="s">
        <v>101</v>
      </c>
      <c r="K15652" t="str">
        <f>VLOOKUP(F15652,'Unique Address'!A:D,4,FALSE)</f>
        <v>Lai Chi Kok</v>
      </c>
      <c r="L15652">
        <f>VLOOKUP(K15652,'[2]AreaCoordinates xlsx'!$A$1:$D$65536,3,FALSE)</f>
        <v>22.337264999999999</v>
      </c>
      <c r="M15652">
        <f>VLOOKUP(K15652,'[2]AreaCoordinates xlsx'!$A$1:$D$65536,4,FALSE)</f>
        <v>114.148033</v>
      </c>
    </row>
    <row r="15653" spans="1:13" x14ac:dyDescent="0.2">
      <c r="A15653" s="2">
        <v>41800</v>
      </c>
      <c r="B15653">
        <v>10103</v>
      </c>
      <c r="C15653" t="s">
        <v>8</v>
      </c>
      <c r="D15653" t="str">
        <f t="shared" si="1318"/>
        <v>鑽石山荷李活廣場, Hong Kong</v>
      </c>
      <c r="E15653" t="str">
        <f>VLOOKUP(F15653,'recent unique'!A:D,4,FALSE)</f>
        <v>鑽石山荷李活廣場</v>
      </c>
      <c r="F15653" t="s">
        <v>133</v>
      </c>
      <c r="G15653" t="s">
        <v>131</v>
      </c>
      <c r="H15653" t="s">
        <v>11</v>
      </c>
      <c r="I15653" t="s">
        <v>130</v>
      </c>
      <c r="J15653" t="s">
        <v>132</v>
      </c>
      <c r="K15653" t="str">
        <f>VLOOKUP(F15653,'Unique Address'!A:D,4,FALSE)</f>
        <v>Diamond Hill</v>
      </c>
      <c r="L15653">
        <f>VLOOKUP(K15653,'[2]AreaCoordinates xlsx'!$A$1:$D$65536,3,FALSE)</f>
        <v>22.343872699999999</v>
      </c>
      <c r="M15653">
        <f>VLOOKUP(K15653,'[2]AreaCoordinates xlsx'!$A$1:$D$65536,4,FALSE)</f>
        <v>114.2048704</v>
      </c>
    </row>
    <row r="15654" spans="1:13" x14ac:dyDescent="0.2">
      <c r="A15654" s="2">
        <v>41800</v>
      </c>
      <c r="B15654">
        <v>10103</v>
      </c>
      <c r="C15654" t="s">
        <v>8</v>
      </c>
      <c r="D15654" t="str">
        <f t="shared" si="1318"/>
        <v>鑽石山荷李活廣場, Hong Kong</v>
      </c>
      <c r="E15654" t="str">
        <f>VLOOKUP(F15654,'recent unique'!A:D,4,FALSE)</f>
        <v>鑽石山荷李活廣場</v>
      </c>
      <c r="F15654" t="s">
        <v>135</v>
      </c>
      <c r="G15654" t="s">
        <v>134</v>
      </c>
      <c r="H15654" t="s">
        <v>11</v>
      </c>
      <c r="I15654" t="s">
        <v>130</v>
      </c>
      <c r="J15654" t="s">
        <v>132</v>
      </c>
      <c r="K15654" t="str">
        <f>VLOOKUP(F15654,'Unique Address'!A:D,4,FALSE)</f>
        <v>Diamond Hill</v>
      </c>
      <c r="L15654">
        <f>VLOOKUP(K15654,'[2]AreaCoordinates xlsx'!$A$1:$D$65536,3,FALSE)</f>
        <v>22.343872699999999</v>
      </c>
      <c r="M15654">
        <f>VLOOKUP(K15654,'[2]AreaCoordinates xlsx'!$A$1:$D$65536,4,FALSE)</f>
        <v>114.2048704</v>
      </c>
    </row>
    <row r="15655" spans="1:13" x14ac:dyDescent="0.2">
      <c r="A15655" s="2">
        <v>41800</v>
      </c>
      <c r="B15655">
        <v>6182</v>
      </c>
      <c r="C15655" t="s">
        <v>8</v>
      </c>
      <c r="D15655" t="str">
        <f t="shared" si="1318"/>
        <v>鑽石山荷李活廣場, Hong Kong</v>
      </c>
      <c r="E15655" t="str">
        <f>VLOOKUP(F15655,'recent unique'!A:D,4,FALSE)</f>
        <v>鑽石山荷李活廣場</v>
      </c>
      <c r="F15655" t="s">
        <v>139</v>
      </c>
      <c r="G15655" t="s">
        <v>137</v>
      </c>
      <c r="H15655" t="s">
        <v>11</v>
      </c>
      <c r="I15655" t="s">
        <v>136</v>
      </c>
      <c r="J15655" t="s">
        <v>138</v>
      </c>
      <c r="K15655" t="str">
        <f>VLOOKUP(F15655,'Unique Address'!A:D,4,FALSE)</f>
        <v>Diamond Hill</v>
      </c>
      <c r="L15655">
        <f>VLOOKUP(K15655,'[2]AreaCoordinates xlsx'!$A$1:$D$65536,3,FALSE)</f>
        <v>22.343872699999999</v>
      </c>
      <c r="M15655">
        <f>VLOOKUP(K15655,'[2]AreaCoordinates xlsx'!$A$1:$D$65536,4,FALSE)</f>
        <v>114.2048704</v>
      </c>
    </row>
    <row r="15656" spans="1:13" x14ac:dyDescent="0.2">
      <c r="A15656" s="2">
        <v>41800</v>
      </c>
      <c r="B15656">
        <v>6182</v>
      </c>
      <c r="C15656" t="s">
        <v>8</v>
      </c>
      <c r="D15656" t="str">
        <f t="shared" si="1318"/>
        <v>鑽石山荷李活廣場, Hong Kong</v>
      </c>
      <c r="E15656" t="str">
        <f>VLOOKUP(F15656,'recent unique'!A:D,4,FALSE)</f>
        <v>鑽石山荷李活廣場</v>
      </c>
      <c r="F15656" t="s">
        <v>140</v>
      </c>
      <c r="G15656" t="s">
        <v>134</v>
      </c>
      <c r="H15656" t="s">
        <v>11</v>
      </c>
      <c r="I15656" t="s">
        <v>136</v>
      </c>
      <c r="J15656" t="s">
        <v>138</v>
      </c>
      <c r="K15656" t="str">
        <f>VLOOKUP(F15656,'Unique Address'!A:D,4,FALSE)</f>
        <v>Diamond Hill</v>
      </c>
      <c r="L15656">
        <f>VLOOKUP(K15656,'[2]AreaCoordinates xlsx'!$A$1:$D$65536,3,FALSE)</f>
        <v>22.343872699999999</v>
      </c>
      <c r="M15656">
        <f>VLOOKUP(K15656,'[2]AreaCoordinates xlsx'!$A$1:$D$65536,4,FALSE)</f>
        <v>114.2048704</v>
      </c>
    </row>
    <row r="15657" spans="1:13" x14ac:dyDescent="0.2">
      <c r="A15657" s="2">
        <v>41800</v>
      </c>
      <c r="B15657">
        <v>6182</v>
      </c>
      <c r="C15657" t="s">
        <v>8</v>
      </c>
      <c r="D15657" t="str">
        <f t="shared" si="1318"/>
        <v>鑽石山荷李活廣場, Hong Kong</v>
      </c>
      <c r="E15657" t="str">
        <f>VLOOKUP(F15657,'recent unique'!A:D,4,FALSE)</f>
        <v>鑽石山荷李活廣場</v>
      </c>
      <c r="F15657" t="s">
        <v>142</v>
      </c>
      <c r="G15657" t="s">
        <v>141</v>
      </c>
      <c r="H15657" t="s">
        <v>11</v>
      </c>
      <c r="I15657" t="s">
        <v>136</v>
      </c>
      <c r="J15657" t="s">
        <v>138</v>
      </c>
      <c r="K15657" t="str">
        <f>VLOOKUP(F15657,'Unique Address'!A:D,4,FALSE)</f>
        <v>Diamond Hill</v>
      </c>
      <c r="L15657">
        <f>VLOOKUP(K15657,'[2]AreaCoordinates xlsx'!$A$1:$D$65536,3,FALSE)</f>
        <v>22.343872699999999</v>
      </c>
      <c r="M15657">
        <f>VLOOKUP(K15657,'[2]AreaCoordinates xlsx'!$A$1:$D$65536,4,FALSE)</f>
        <v>114.2048704</v>
      </c>
    </row>
    <row r="15658" spans="1:13" x14ac:dyDescent="0.2">
      <c r="A15658" s="2">
        <v>41800</v>
      </c>
      <c r="B15658">
        <v>6182</v>
      </c>
      <c r="C15658" t="s">
        <v>8</v>
      </c>
      <c r="D15658" t="str">
        <f t="shared" si="1318"/>
        <v>鑽石山荷李活廣場, Hong Kong</v>
      </c>
      <c r="E15658" t="str">
        <f>VLOOKUP(F15658,'recent unique'!A:D,4,FALSE)</f>
        <v>鑽石山荷李活廣場</v>
      </c>
      <c r="F15658" t="s">
        <v>144</v>
      </c>
      <c r="G15658" t="s">
        <v>143</v>
      </c>
      <c r="H15658" t="s">
        <v>11</v>
      </c>
      <c r="I15658" t="s">
        <v>136</v>
      </c>
      <c r="J15658" t="s">
        <v>138</v>
      </c>
      <c r="K15658" t="str">
        <f>VLOOKUP(F15658,'Unique Address'!A:D,4,FALSE)</f>
        <v>Diamond Hill</v>
      </c>
      <c r="L15658">
        <f>VLOOKUP(K15658,'[2]AreaCoordinates xlsx'!$A$1:$D$65536,3,FALSE)</f>
        <v>22.343872699999999</v>
      </c>
      <c r="M15658">
        <f>VLOOKUP(K15658,'[2]AreaCoordinates xlsx'!$A$1:$D$65536,4,FALSE)</f>
        <v>114.2048704</v>
      </c>
    </row>
    <row r="15659" spans="1:13" x14ac:dyDescent="0.2">
      <c r="A15659" s="2">
        <v>41800</v>
      </c>
      <c r="B15659">
        <v>10009</v>
      </c>
      <c r="C15659" t="s">
        <v>19</v>
      </c>
      <c r="D15659" t="str">
        <f t="shared" si="1318"/>
        <v>元朗坳頭博愛醫院 , Hong Kong</v>
      </c>
      <c r="E15659" t="str">
        <f>VLOOKUP(F15659,'recent unique'!A:D,4,FALSE)</f>
        <v xml:space="preserve">元朗坳頭博愛醫院 </v>
      </c>
      <c r="F15659" t="s">
        <v>158</v>
      </c>
      <c r="G15659" t="s">
        <v>156</v>
      </c>
      <c r="H15659" t="s">
        <v>11</v>
      </c>
      <c r="I15659" t="s">
        <v>155</v>
      </c>
      <c r="J15659" t="s">
        <v>157</v>
      </c>
      <c r="K15659" t="str">
        <f>VLOOKUP(F15659,'Unique Address'!A:D,4,FALSE)</f>
        <v>Yuen Long</v>
      </c>
      <c r="L15659">
        <f>VLOOKUP(K15659,'[2]AreaCoordinates xlsx'!$A$1:$D$65536,3,FALSE)</f>
        <v>22.446151400000002</v>
      </c>
      <c r="M15659">
        <f>VLOOKUP(K15659,'[2]AreaCoordinates xlsx'!$A$1:$D$65536,4,FALSE)</f>
        <v>114.0265682</v>
      </c>
    </row>
    <row r="15660" spans="1:13" x14ac:dyDescent="0.2">
      <c r="A15660" s="2">
        <v>41800</v>
      </c>
      <c r="B15660">
        <v>6052</v>
      </c>
      <c r="C15660" t="s">
        <v>14</v>
      </c>
      <c r="D15660" t="str">
        <f t="shared" si="1318"/>
        <v>淺水灣泳灘香港拯溺總會訓練總部, Hong Kong</v>
      </c>
      <c r="E15660" t="str">
        <f>VLOOKUP(F15660,'recent unique'!A:D,4,FALSE)</f>
        <v>淺水灣泳灘香港拯溺總會訓練總部</v>
      </c>
      <c r="F15660" t="s">
        <v>162</v>
      </c>
      <c r="G15660" t="s">
        <v>160</v>
      </c>
      <c r="H15660" t="s">
        <v>11</v>
      </c>
      <c r="I15660" t="s">
        <v>159</v>
      </c>
      <c r="J15660" t="s">
        <v>161</v>
      </c>
      <c r="K15660" t="str">
        <f>VLOOKUP(F15660,'Unique Address'!A:D,4,FALSE)</f>
        <v>Repulse Bay</v>
      </c>
      <c r="L15660">
        <f>VLOOKUP(K15660,'[2]AreaCoordinates xlsx'!$A$1:$D$65536,3,FALSE)</f>
        <v>22.234504300000001</v>
      </c>
      <c r="M15660">
        <f>VLOOKUP(K15660,'[2]AreaCoordinates xlsx'!$A$1:$D$65536,4,FALSE)</f>
        <v>114.1952039</v>
      </c>
    </row>
    <row r="15661" spans="1:13" x14ac:dyDescent="0.2">
      <c r="A15661" s="2">
        <v>41800</v>
      </c>
      <c r="B15661">
        <v>12452</v>
      </c>
      <c r="C15661" t="s">
        <v>19</v>
      </c>
      <c r="D15661" t="str">
        <f t="shared" si="1318"/>
        <v>坑口寶寧里2號, Hong Kong</v>
      </c>
      <c r="E15661" t="str">
        <f>VLOOKUP(F15661,'recent unique'!A:D,4,FALSE)</f>
        <v>坑口寶寧里2號</v>
      </c>
      <c r="F15661" t="s">
        <v>166</v>
      </c>
      <c r="G15661" t="s">
        <v>164</v>
      </c>
      <c r="H15661" t="s">
        <v>11</v>
      </c>
      <c r="I15661" t="s">
        <v>163</v>
      </c>
      <c r="J15661" t="s">
        <v>165</v>
      </c>
      <c r="K15661" t="str">
        <f>VLOOKUP(F15661,'Unique Address'!A:D,4,FALSE)</f>
        <v>Tseung Kwan O</v>
      </c>
      <c r="L15661">
        <f>VLOOKUP(K15661,'[2]AreaCoordinates xlsx'!$A$1:$D$65536,3,FALSE)</f>
        <v>22.311936899999999</v>
      </c>
      <c r="M15661">
        <f>VLOOKUP(K15661,'[2]AreaCoordinates xlsx'!$A$1:$D$65536,4,FALSE)</f>
        <v>114.2568814</v>
      </c>
    </row>
    <row r="15662" spans="1:13" x14ac:dyDescent="0.2">
      <c r="A15662" s="2">
        <v>41800</v>
      </c>
      <c r="B15662">
        <v>1108</v>
      </c>
      <c r="C15662" t="s">
        <v>19</v>
      </c>
      <c r="D15662" t="str">
        <f t="shared" si="1318"/>
        <v>沙田亞公角山路17號, Hong Kong</v>
      </c>
      <c r="E15662" t="str">
        <f>VLOOKUP(F15662,'recent unique'!A:D,4,FALSE)</f>
        <v>沙田亞公角山路17號</v>
      </c>
      <c r="F15662" t="s">
        <v>170</v>
      </c>
      <c r="G15662" t="s">
        <v>168</v>
      </c>
      <c r="H15662" t="s">
        <v>11</v>
      </c>
      <c r="I15662" t="s">
        <v>167</v>
      </c>
      <c r="J15662" t="s">
        <v>169</v>
      </c>
      <c r="K15662" t="str">
        <f>VLOOKUP(F15662,'Unique Address'!A:D,4,FALSE)</f>
        <v>Sha Tin</v>
      </c>
      <c r="L15662">
        <f>VLOOKUP(K15662,'[2]AreaCoordinates xlsx'!$A$1:$D$65536,3,FALSE)</f>
        <v>22.377130399999999</v>
      </c>
      <c r="M15662">
        <f>VLOOKUP(K15662,'[2]AreaCoordinates xlsx'!$A$1:$D$65536,4,FALSE)</f>
        <v>114.1974398</v>
      </c>
    </row>
    <row r="15663" spans="1:13" x14ac:dyDescent="0.2">
      <c r="A15663" s="2">
        <v>41800</v>
      </c>
      <c r="B15663">
        <v>10165</v>
      </c>
      <c r="C15663" t="s">
        <v>19</v>
      </c>
      <c r="D15663" t="str">
        <f t="shared" si="1318"/>
        <v>沙田銀城街30-32號, Hong Kong</v>
      </c>
      <c r="E15663" t="str">
        <f>VLOOKUP(F15663,'recent unique'!A:D,4,FALSE)</f>
        <v>沙田銀城街30-32號</v>
      </c>
      <c r="F15663" t="s">
        <v>174</v>
      </c>
      <c r="G15663" t="s">
        <v>172</v>
      </c>
      <c r="H15663" t="s">
        <v>11</v>
      </c>
      <c r="I15663" t="s">
        <v>171</v>
      </c>
      <c r="J15663" t="s">
        <v>173</v>
      </c>
      <c r="K15663" t="str">
        <f>VLOOKUP(F15663,'Unique Address'!A:D,4,FALSE)</f>
        <v>Sha Tin</v>
      </c>
      <c r="L15663">
        <f>VLOOKUP(K15663,'[2]AreaCoordinates xlsx'!$A$1:$D$65536,3,FALSE)</f>
        <v>22.377130399999999</v>
      </c>
      <c r="M15663">
        <f>VLOOKUP(K15663,'[2]AreaCoordinates xlsx'!$A$1:$D$65536,4,FALSE)</f>
        <v>114.1974398</v>
      </c>
    </row>
    <row r="15664" spans="1:13" x14ac:dyDescent="0.2">
      <c r="A15664" s="2">
        <v>41800</v>
      </c>
      <c r="B15664">
        <v>9566</v>
      </c>
      <c r="C15664" t="s">
        <v>14</v>
      </c>
      <c r="D15664" t="str">
        <f t="shared" si="1318"/>
        <v>柴灣樂民道3號, Hong Kong</v>
      </c>
      <c r="E15664" t="str">
        <f>VLOOKUP(F15664,'recent unique'!A:D,4,FALSE)</f>
        <v>柴灣樂民道3號</v>
      </c>
      <c r="F15664" t="s">
        <v>178</v>
      </c>
      <c r="G15664" t="s">
        <v>176</v>
      </c>
      <c r="H15664" t="s">
        <v>11</v>
      </c>
      <c r="I15664" t="s">
        <v>175</v>
      </c>
      <c r="J15664" t="s">
        <v>177</v>
      </c>
      <c r="K15664" t="str">
        <f>VLOOKUP(F15664,'Unique Address'!A:D,4,FALSE)</f>
        <v>Chai Wan</v>
      </c>
      <c r="L15664">
        <f>VLOOKUP(K15664,'[2]AreaCoordinates xlsx'!$A$1:$D$65536,3,FALSE)</f>
        <v>22.264624999999999</v>
      </c>
      <c r="M15664">
        <f>VLOOKUP(K15664,'[2]AreaCoordinates xlsx'!$A$1:$D$65536,4,FALSE)</f>
        <v>114.237139</v>
      </c>
    </row>
    <row r="15665" spans="1:13" x14ac:dyDescent="0.2">
      <c r="A15665" s="2">
        <v>41800</v>
      </c>
      <c r="B15665">
        <v>1626</v>
      </c>
      <c r="C15665" t="s">
        <v>8</v>
      </c>
      <c r="D15665" t="str">
        <f t="shared" si="1318"/>
        <v>深水埗永康街111號, Hong Kong</v>
      </c>
      <c r="E15665" t="str">
        <f>VLOOKUP(F15665,'recent unique'!A:D,4,FALSE)</f>
        <v>深水埗永康街111號</v>
      </c>
      <c r="F15665" t="s">
        <v>186</v>
      </c>
      <c r="G15665" t="s">
        <v>184</v>
      </c>
      <c r="H15665" t="s">
        <v>11</v>
      </c>
      <c r="I15665" t="s">
        <v>183</v>
      </c>
      <c r="J15665" t="s">
        <v>185</v>
      </c>
      <c r="K15665" t="str">
        <f>VLOOKUP(F15665,'Unique Address'!A:D,4,FALSE)</f>
        <v>Sham Shui Po</v>
      </c>
      <c r="L15665">
        <f>VLOOKUP(K15665,'[2]AreaCoordinates xlsx'!$A$1:$D$65536,3,FALSE)</f>
        <v>22.328589900000001</v>
      </c>
      <c r="M15665">
        <f>VLOOKUP(K15665,'[2]AreaCoordinates xlsx'!$A$1:$D$65536,4,FALSE)</f>
        <v>114.1602846</v>
      </c>
    </row>
    <row r="15666" spans="1:13" x14ac:dyDescent="0.2">
      <c r="A15666" s="2">
        <v>41800</v>
      </c>
      <c r="B15666">
        <v>2014</v>
      </c>
      <c r="C15666" t="s">
        <v>19</v>
      </c>
      <c r="D15666" t="str">
        <f t="shared" si="1318"/>
        <v>沙田亞公角山路30號, Hong Kong</v>
      </c>
      <c r="E15666" t="str">
        <f>VLOOKUP(F15666,'recent unique'!A:D,4,FALSE)</f>
        <v>沙田亞公角山路30號</v>
      </c>
      <c r="F15666" t="s">
        <v>190</v>
      </c>
      <c r="G15666" t="s">
        <v>188</v>
      </c>
      <c r="H15666" t="s">
        <v>11</v>
      </c>
      <c r="I15666" t="s">
        <v>187</v>
      </c>
      <c r="J15666" t="s">
        <v>189</v>
      </c>
      <c r="K15666" t="str">
        <f>VLOOKUP(F15666,'Unique Address'!A:D,4,FALSE)</f>
        <v>Sha Tin</v>
      </c>
      <c r="L15666">
        <f>VLOOKUP(K15666,'[2]AreaCoordinates xlsx'!$A$1:$D$65536,3,FALSE)</f>
        <v>22.377130399999999</v>
      </c>
      <c r="M15666">
        <f>VLOOKUP(K15666,'[2]AreaCoordinates xlsx'!$A$1:$D$65536,4,FALSE)</f>
        <v>114.1974398</v>
      </c>
    </row>
    <row r="15667" spans="1:13" x14ac:dyDescent="0.2">
      <c r="A15667" s="2">
        <v>41800</v>
      </c>
      <c r="B15667">
        <v>175</v>
      </c>
      <c r="C15667" t="s">
        <v>14</v>
      </c>
      <c r="D15667" t="str">
        <f t="shared" si="1318"/>
        <v>香港仔香港海洋公園, Hong Kong</v>
      </c>
      <c r="E15667" t="str">
        <f>VLOOKUP(F15667,'recent unique'!A:D,4,FALSE)</f>
        <v>香港仔香港海洋公園</v>
      </c>
      <c r="F15667" t="s">
        <v>194</v>
      </c>
      <c r="G15667" t="s">
        <v>192</v>
      </c>
      <c r="H15667" t="s">
        <v>11</v>
      </c>
      <c r="I15667" t="s">
        <v>191</v>
      </c>
      <c r="J15667" t="s">
        <v>193</v>
      </c>
      <c r="K15667" t="str">
        <f>VLOOKUP(F15667,'Unique Address'!A:D,4,FALSE)</f>
        <v>Aberdeen</v>
      </c>
      <c r="L15667">
        <f>VLOOKUP(K15667,'[2]AreaCoordinates xlsx'!$A$1:$D$65536,3,FALSE)</f>
        <v>22.252085900000001</v>
      </c>
      <c r="M15667">
        <f>VLOOKUP(K15667,'[2]AreaCoordinates xlsx'!$A$1:$D$65536,4,FALSE)</f>
        <v>114.1587983</v>
      </c>
    </row>
    <row r="15668" spans="1:13" x14ac:dyDescent="0.2">
      <c r="A15668" s="2">
        <v>41801</v>
      </c>
      <c r="B15668">
        <v>4678</v>
      </c>
      <c r="C15668" t="s">
        <v>14</v>
      </c>
      <c r="D15668" t="str">
        <f t="shared" si="1318"/>
        <v>香港仔黃竹坑道125號, Hong Kong</v>
      </c>
      <c r="E15668" t="str">
        <f>VLOOKUP(F15668,'recent unique'!A:D,4,FALSE)</f>
        <v>香港仔黃竹坑道125號</v>
      </c>
      <c r="F15668" t="s">
        <v>236</v>
      </c>
      <c r="G15668" t="s">
        <v>1652</v>
      </c>
      <c r="H15668" t="s">
        <v>11</v>
      </c>
      <c r="I15668" t="s">
        <v>316</v>
      </c>
      <c r="J15668" t="s">
        <v>318</v>
      </c>
      <c r="K15668" t="str">
        <f>VLOOKUP(F15668,'Unique Address'!A:D,4,FALSE)</f>
        <v>Aberdeen</v>
      </c>
      <c r="L15668">
        <f>VLOOKUP(K15668,'[2]AreaCoordinates xlsx'!$A$1:$D$65536,3,FALSE)</f>
        <v>22.252085900000001</v>
      </c>
      <c r="M15668">
        <f>VLOOKUP(K15668,'[2]AreaCoordinates xlsx'!$A$1:$D$65536,4,FALSE)</f>
        <v>114.1587983</v>
      </c>
    </row>
    <row r="15669" spans="1:13" x14ac:dyDescent="0.2">
      <c r="A15669" s="2">
        <v>41801</v>
      </c>
      <c r="B15669">
        <v>13476</v>
      </c>
      <c r="C15669" t="s">
        <v>19</v>
      </c>
      <c r="D15669" t="str">
        <f t="shared" si="1318"/>
        <v>荃灣仁濟街7至11號, Hong Kong</v>
      </c>
      <c r="E15669" t="str">
        <f>VLOOKUP(F15669,'recent unique'!A:D,4,FALSE)</f>
        <v>荃灣仁濟街7至11號</v>
      </c>
      <c r="F15669" t="s">
        <v>1653</v>
      </c>
      <c r="G15669" t="s">
        <v>323</v>
      </c>
      <c r="H15669" t="s">
        <v>11</v>
      </c>
      <c r="I15669" t="s">
        <v>15</v>
      </c>
      <c r="J15669" t="s">
        <v>17</v>
      </c>
      <c r="K15669" t="str">
        <f>VLOOKUP(F15669,'Unique Address'!A:D,4,FALSE)</f>
        <v>Tsuen Wan</v>
      </c>
      <c r="L15669">
        <f>VLOOKUP(K15669,'[2]AreaCoordinates xlsx'!$A$1:$D$65536,3,FALSE)</f>
        <v>22.3713227</v>
      </c>
      <c r="M15669">
        <f>VLOOKUP(K15669,'[2]AreaCoordinates xlsx'!$A$1:$D$65536,4,FALSE)</f>
        <v>114.11416010000001</v>
      </c>
    </row>
    <row r="15670" spans="1:13" x14ac:dyDescent="0.2">
      <c r="A15670" s="2">
        <v>41801</v>
      </c>
      <c r="B15670">
        <v>5556</v>
      </c>
      <c r="C15670" t="s">
        <v>8</v>
      </c>
      <c r="D15670" t="str">
        <f t="shared" si="1318"/>
        <v>樂富杏林街10號, Hong Kong</v>
      </c>
      <c r="E15670" t="str">
        <f>VLOOKUP(F15670,'recent unique'!A:D,4,FALSE)</f>
        <v>樂富杏林街10號</v>
      </c>
      <c r="F15670" t="s">
        <v>322</v>
      </c>
      <c r="G15670" t="s">
        <v>1654</v>
      </c>
      <c r="H15670" t="s">
        <v>11</v>
      </c>
      <c r="I15670" t="s">
        <v>319</v>
      </c>
      <c r="J15670" t="s">
        <v>321</v>
      </c>
      <c r="K15670" t="str">
        <f>VLOOKUP(F15670,'Unique Address'!A:D,4,FALSE)</f>
        <v>Lok Fu</v>
      </c>
      <c r="L15670">
        <f>VLOOKUP(K15670,'[2]AreaCoordinates xlsx'!$A$1:$D$65536,3,FALSE)</f>
        <v>22.337740199999999</v>
      </c>
      <c r="M15670">
        <f>VLOOKUP(K15670,'[2]AreaCoordinates xlsx'!$A$1:$D$65536,4,FALSE)</f>
        <v>114.1862935</v>
      </c>
    </row>
    <row r="15671" spans="1:13" x14ac:dyDescent="0.2">
      <c r="A15671" s="2">
        <v>41801</v>
      </c>
      <c r="B15671">
        <v>222</v>
      </c>
      <c r="C15671" t="s">
        <v>8</v>
      </c>
      <c r="D15671" t="str">
        <f t="shared" si="1318"/>
        <v>旺角新世紀廣場, Hong Kong</v>
      </c>
      <c r="E15671" t="str">
        <f>VLOOKUP(F15671,'recent unique'!A:D,4,FALSE)</f>
        <v>旺角新世紀廣場</v>
      </c>
      <c r="F15671" t="s">
        <v>1417</v>
      </c>
      <c r="G15671" t="s">
        <v>1416</v>
      </c>
      <c r="H15671" t="s">
        <v>11</v>
      </c>
      <c r="I15671" t="s">
        <v>179</v>
      </c>
      <c r="J15671" t="s">
        <v>181</v>
      </c>
      <c r="K15671" t="str">
        <f>VLOOKUP(F15671,'Unique Address'!A:D,4,FALSE)</f>
        <v>Mong Kok</v>
      </c>
      <c r="L15671">
        <f>VLOOKUP(K15671,'[2]AreaCoordinates xlsx'!$A$1:$D$65536,3,FALSE)</f>
        <v>22.318344199999999</v>
      </c>
      <c r="M15671">
        <f>VLOOKUP(K15671,'[2]AreaCoordinates xlsx'!$A$1:$D$65536,4,FALSE)</f>
        <v>114.17217460000001</v>
      </c>
    </row>
    <row r="15672" spans="1:13" x14ac:dyDescent="0.2">
      <c r="A15672" s="2">
        <v>41801</v>
      </c>
      <c r="B15672">
        <v>222</v>
      </c>
      <c r="C15672" t="s">
        <v>19</v>
      </c>
      <c r="D15672" t="str">
        <f t="shared" si="1318"/>
        <v>沙田新城市廣場, Hong Kong</v>
      </c>
      <c r="E15672" t="str">
        <f>VLOOKUP(F15672,'recent unique'!A:D,4,FALSE)</f>
        <v>沙田新城市廣場</v>
      </c>
      <c r="F15672" t="s">
        <v>1419</v>
      </c>
      <c r="G15672" t="s">
        <v>1418</v>
      </c>
      <c r="H15672" t="s">
        <v>11</v>
      </c>
      <c r="I15672" t="s">
        <v>179</v>
      </c>
      <c r="J15672" t="s">
        <v>181</v>
      </c>
      <c r="K15672" t="str">
        <f>VLOOKUP(F15672,'Unique Address'!A:D,4,FALSE)</f>
        <v>Sha Tin</v>
      </c>
      <c r="L15672">
        <f>VLOOKUP(K15672,'[2]AreaCoordinates xlsx'!$A$1:$D$65536,3,FALSE)</f>
        <v>22.377130399999999</v>
      </c>
      <c r="M15672">
        <f>VLOOKUP(K15672,'[2]AreaCoordinates xlsx'!$A$1:$D$65536,4,FALSE)</f>
        <v>114.1974398</v>
      </c>
    </row>
    <row r="15673" spans="1:13" x14ac:dyDescent="0.2">
      <c r="A15673" s="2">
        <v>41801</v>
      </c>
      <c r="B15673">
        <v>222</v>
      </c>
      <c r="C15673" t="s">
        <v>19</v>
      </c>
      <c r="D15673" t="str">
        <f t="shared" si="1318"/>
        <v>上水廣場, Hong Kong</v>
      </c>
      <c r="E15673" t="str">
        <f>VLOOKUP(F15673,'recent unique'!A:D,4,FALSE)</f>
        <v>上水廣場</v>
      </c>
      <c r="F15673" t="s">
        <v>1421</v>
      </c>
      <c r="G15673" t="s">
        <v>1420</v>
      </c>
      <c r="H15673" t="s">
        <v>11</v>
      </c>
      <c r="I15673" t="s">
        <v>179</v>
      </c>
      <c r="J15673" t="s">
        <v>181</v>
      </c>
      <c r="K15673" t="str">
        <f>VLOOKUP(F15673,'Unique Address'!A:D,4,FALSE)</f>
        <v>Sheung Shui</v>
      </c>
      <c r="L15673">
        <f>VLOOKUP(K15673,'[2]AreaCoordinates xlsx'!$A$1:$D$65536,3,FALSE)</f>
        <v>22.511200800000001</v>
      </c>
      <c r="M15673">
        <f>VLOOKUP(K15673,'[2]AreaCoordinates xlsx'!$A$1:$D$65536,4,FALSE)</f>
        <v>114.1260991</v>
      </c>
    </row>
    <row r="15674" spans="1:13" x14ac:dyDescent="0.2">
      <c r="A15674" s="2">
        <v>41801</v>
      </c>
      <c r="B15674">
        <v>222</v>
      </c>
      <c r="C15674" t="s">
        <v>19</v>
      </c>
      <c r="D15674" t="str">
        <f t="shared" si="1318"/>
        <v>葵芳新都會廣場, Hong Kong</v>
      </c>
      <c r="E15674" t="str">
        <f>VLOOKUP(F15674,'recent unique'!A:D,4,FALSE)</f>
        <v>葵芳新都會廣場</v>
      </c>
      <c r="F15674" t="s">
        <v>1423</v>
      </c>
      <c r="G15674" t="s">
        <v>1422</v>
      </c>
      <c r="H15674" t="s">
        <v>11</v>
      </c>
      <c r="I15674" t="s">
        <v>179</v>
      </c>
      <c r="J15674" t="s">
        <v>181</v>
      </c>
      <c r="K15674" t="str">
        <f>VLOOKUP(F15674,'Unique Address'!A:D,4,FALSE)</f>
        <v>Kwai Fong</v>
      </c>
      <c r="L15674">
        <f>VLOOKUP(K15674,'[2]AreaCoordinates xlsx'!$A$1:$D$65536,3,FALSE)</f>
        <v>22.3578109</v>
      </c>
      <c r="M15674">
        <f>VLOOKUP(K15674,'[2]AreaCoordinates xlsx'!$A$1:$D$65536,4,FALSE)</f>
        <v>114.1298151</v>
      </c>
    </row>
    <row r="15675" spans="1:13" x14ac:dyDescent="0.2">
      <c r="A15675" s="2">
        <v>41801</v>
      </c>
      <c r="B15675">
        <v>10276</v>
      </c>
      <c r="C15675" t="s">
        <v>8</v>
      </c>
      <c r="D15675" t="str">
        <f t="shared" si="1318"/>
        <v>九龍佐敦加士居道30號, Hong Kong</v>
      </c>
      <c r="E15675" t="str">
        <f>VLOOKUP(F15675,'recent unique'!A:D,4,FALSE)</f>
        <v>九龍佐敦加士居道30號</v>
      </c>
      <c r="F15675" t="s">
        <v>13</v>
      </c>
      <c r="G15675" t="s">
        <v>10</v>
      </c>
      <c r="H15675" t="s">
        <v>11</v>
      </c>
      <c r="I15675" t="s">
        <v>9</v>
      </c>
      <c r="J15675" t="s">
        <v>12</v>
      </c>
      <c r="K15675" t="str">
        <f>VLOOKUP(F15675,'Unique Address'!A:D,4,FALSE)</f>
        <v>Jordan</v>
      </c>
      <c r="L15675">
        <f>VLOOKUP(K15675,'[2]AreaCoordinates xlsx'!$A$1:$D$65536,3,FALSE)</f>
        <v>22.304861200000001</v>
      </c>
      <c r="M15675">
        <f>VLOOKUP(K15675,'[2]AreaCoordinates xlsx'!$A$1:$D$65536,4,FALSE)</f>
        <v>114.16920210000001</v>
      </c>
    </row>
    <row r="15676" spans="1:13" x14ac:dyDescent="0.2">
      <c r="A15676" s="2">
        <v>41801</v>
      </c>
      <c r="B15676">
        <v>13476</v>
      </c>
      <c r="C15676" t="s">
        <v>14</v>
      </c>
      <c r="D15676" t="str">
        <f t="shared" ref="D15676:D15739" si="1319">E15676&amp;", Hong Kong"</f>
        <v>銅鑼灣世貿中心2樓顧客服務中心, Hong Kong</v>
      </c>
      <c r="E15676" t="str">
        <f>VLOOKUP(F15676,'recent unique'!A:D,4,FALSE)</f>
        <v>銅鑼灣世貿中心2樓顧客服務中心</v>
      </c>
      <c r="F15676" t="s">
        <v>18</v>
      </c>
      <c r="G15676" t="s">
        <v>16</v>
      </c>
      <c r="H15676" t="s">
        <v>11</v>
      </c>
      <c r="I15676" t="s">
        <v>15</v>
      </c>
      <c r="J15676" t="s">
        <v>17</v>
      </c>
      <c r="K15676" t="str">
        <f>VLOOKUP(F15676,'Unique Address'!A:D,4,FALSE)</f>
        <v>Causeway Bay</v>
      </c>
      <c r="L15676">
        <f>VLOOKUP(K15676,'[2]AreaCoordinates xlsx'!$A$1:$D$65536,3,FALSE)</f>
        <v>22.279729499999998</v>
      </c>
      <c r="M15676">
        <f>VLOOKUP(K15676,'[2]AreaCoordinates xlsx'!$A$1:$D$65536,4,FALSE)</f>
        <v>114.1870366</v>
      </c>
    </row>
    <row r="15677" spans="1:13" x14ac:dyDescent="0.2">
      <c r="A15677" s="2">
        <v>41801</v>
      </c>
      <c r="B15677">
        <v>13476</v>
      </c>
      <c r="C15677" t="s">
        <v>19</v>
      </c>
      <c r="D15677" t="str">
        <f t="shared" si="1319"/>
        <v>將軍澳東港城1樓顧客服務中心, Hong Kong</v>
      </c>
      <c r="E15677" t="str">
        <f>VLOOKUP(F15677,'recent unique'!A:D,4,FALSE)</f>
        <v>將軍澳東港城1樓顧客服務中心</v>
      </c>
      <c r="F15677" t="s">
        <v>21</v>
      </c>
      <c r="G15677" t="s">
        <v>20</v>
      </c>
      <c r="H15677" t="s">
        <v>11</v>
      </c>
      <c r="I15677" t="s">
        <v>15</v>
      </c>
      <c r="J15677" t="s">
        <v>17</v>
      </c>
      <c r="K15677" t="str">
        <f>VLOOKUP(F15677,'Unique Address'!A:D,4,FALSE)</f>
        <v>Tseung Kwan O</v>
      </c>
      <c r="L15677">
        <f>VLOOKUP(K15677,'[2]AreaCoordinates xlsx'!$A$1:$D$65536,3,FALSE)</f>
        <v>22.311936899999999</v>
      </c>
      <c r="M15677">
        <f>VLOOKUP(K15677,'[2]AreaCoordinates xlsx'!$A$1:$D$65536,4,FALSE)</f>
        <v>114.2568814</v>
      </c>
    </row>
    <row r="15678" spans="1:13" x14ac:dyDescent="0.2">
      <c r="A15678" s="2">
        <v>41801</v>
      </c>
      <c r="B15678">
        <v>13476</v>
      </c>
      <c r="C15678" t="s">
        <v>19</v>
      </c>
      <c r="D15678" t="str">
        <f t="shared" si="1319"/>
        <v>荃灣荃灣廣場, Hong Kong</v>
      </c>
      <c r="E15678" t="str">
        <f>VLOOKUP(F15678,'recent unique'!A:D,4,FALSE)</f>
        <v>荃灣荃灣廣場</v>
      </c>
      <c r="F15678" t="s">
        <v>23</v>
      </c>
      <c r="G15678" t="s">
        <v>22</v>
      </c>
      <c r="H15678" t="s">
        <v>11</v>
      </c>
      <c r="I15678" t="s">
        <v>15</v>
      </c>
      <c r="J15678" t="s">
        <v>17</v>
      </c>
      <c r="K15678" t="str">
        <f>VLOOKUP(F15678,'Unique Address'!A:D,4,FALSE)</f>
        <v>Tsuen Wan</v>
      </c>
      <c r="L15678">
        <f>VLOOKUP(K15678,'[2]AreaCoordinates xlsx'!$A$1:$D$65536,3,FALSE)</f>
        <v>22.3713227</v>
      </c>
      <c r="M15678">
        <f>VLOOKUP(K15678,'[2]AreaCoordinates xlsx'!$A$1:$D$65536,4,FALSE)</f>
        <v>114.11416010000001</v>
      </c>
    </row>
    <row r="15679" spans="1:13" x14ac:dyDescent="0.2">
      <c r="A15679" s="2">
        <v>41801</v>
      </c>
      <c r="B15679">
        <v>13476</v>
      </c>
      <c r="C15679" t="s">
        <v>19</v>
      </c>
      <c r="D15679" t="str">
        <f t="shared" si="1319"/>
        <v>沙田新城市廣場, Hong Kong</v>
      </c>
      <c r="E15679" t="str">
        <f>VLOOKUP(F15679,'recent unique'!A:D,4,FALSE)</f>
        <v>沙田新城市廣場</v>
      </c>
      <c r="F15679" t="s">
        <v>25</v>
      </c>
      <c r="G15679" t="s">
        <v>24</v>
      </c>
      <c r="H15679" t="s">
        <v>11</v>
      </c>
      <c r="I15679" t="s">
        <v>15</v>
      </c>
      <c r="J15679" t="s">
        <v>17</v>
      </c>
      <c r="K15679" t="str">
        <f>VLOOKUP(F15679,'Unique Address'!A:D,4,FALSE)</f>
        <v>Sha Tin</v>
      </c>
      <c r="L15679">
        <f>VLOOKUP(K15679,'[2]AreaCoordinates xlsx'!$A$1:$D$65536,3,FALSE)</f>
        <v>22.377130399999999</v>
      </c>
      <c r="M15679">
        <f>VLOOKUP(K15679,'[2]AreaCoordinates xlsx'!$A$1:$D$65536,4,FALSE)</f>
        <v>114.1974398</v>
      </c>
    </row>
    <row r="15680" spans="1:13" x14ac:dyDescent="0.2">
      <c r="A15680" s="2">
        <v>41801</v>
      </c>
      <c r="B15680">
        <v>11150</v>
      </c>
      <c r="C15680" t="s">
        <v>19</v>
      </c>
      <c r="D15680" t="str">
        <f t="shared" si="1319"/>
        <v>沙田馬鞍山亞公角街33號, Hong Kong</v>
      </c>
      <c r="E15680" t="str">
        <f>VLOOKUP(F15680,'recent unique'!A:D,4,FALSE)</f>
        <v>沙田馬鞍山亞公角街33號</v>
      </c>
      <c r="F15680" t="s">
        <v>90</v>
      </c>
      <c r="G15680" t="s">
        <v>88</v>
      </c>
      <c r="H15680" t="s">
        <v>11</v>
      </c>
      <c r="I15680" t="s">
        <v>87</v>
      </c>
      <c r="J15680" t="s">
        <v>89</v>
      </c>
      <c r="K15680" t="str">
        <f>VLOOKUP(F15680,'Unique Address'!A:D,4,FALSE)</f>
        <v>Ma On Shan</v>
      </c>
      <c r="L15680">
        <f>VLOOKUP(K15680,'[2]AreaCoordinates xlsx'!$A$1:$D$65536,3,FALSE)</f>
        <v>22.403069899999998</v>
      </c>
      <c r="M15680">
        <f>VLOOKUP(K15680,'[2]AreaCoordinates xlsx'!$A$1:$D$65536,4,FALSE)</f>
        <v>114.24499369999999</v>
      </c>
    </row>
    <row r="15681" spans="1:13" x14ac:dyDescent="0.2">
      <c r="A15681" s="2">
        <v>41801</v>
      </c>
      <c r="B15681">
        <v>9361</v>
      </c>
      <c r="C15681" t="s">
        <v>19</v>
      </c>
      <c r="D15681" t="str">
        <f t="shared" si="1319"/>
        <v>上水保健路9號, Hong Kong</v>
      </c>
      <c r="E15681" t="str">
        <f>VLOOKUP(F15681,'recent unique'!A:D,4,FALSE)</f>
        <v>上水保健路9號</v>
      </c>
      <c r="F15681" t="s">
        <v>94</v>
      </c>
      <c r="G15681" t="s">
        <v>92</v>
      </c>
      <c r="H15681" t="s">
        <v>11</v>
      </c>
      <c r="I15681" t="s">
        <v>91</v>
      </c>
      <c r="J15681" t="s">
        <v>93</v>
      </c>
      <c r="K15681" t="str">
        <f>VLOOKUP(F15681,'Unique Address'!A:D,4,FALSE)</f>
        <v>Sheung Shui</v>
      </c>
      <c r="L15681">
        <f>VLOOKUP(K15681,'[2]AreaCoordinates xlsx'!$A$1:$D$65536,3,FALSE)</f>
        <v>22.511200800000001</v>
      </c>
      <c r="M15681">
        <f>VLOOKUP(K15681,'[2]AreaCoordinates xlsx'!$A$1:$D$65536,4,FALSE)</f>
        <v>114.1260991</v>
      </c>
    </row>
    <row r="15682" spans="1:13" x14ac:dyDescent="0.2">
      <c r="A15682" s="2">
        <v>41801</v>
      </c>
      <c r="B15682">
        <v>10172</v>
      </c>
      <c r="C15682" t="s">
        <v>8</v>
      </c>
      <c r="D15682" t="str">
        <f t="shared" si="1319"/>
        <v>荔枝角瑪嘉烈醫院道瑪嘉烈醫院 , Hong Kong</v>
      </c>
      <c r="E15682" t="str">
        <f>VLOOKUP(F15682,'recent unique'!A:D,4,FALSE)</f>
        <v xml:space="preserve">荔枝角瑪嘉烈醫院道瑪嘉烈醫院 </v>
      </c>
      <c r="F15682" t="s">
        <v>102</v>
      </c>
      <c r="G15682" t="s">
        <v>100</v>
      </c>
      <c r="H15682" t="s">
        <v>11</v>
      </c>
      <c r="I15682" t="s">
        <v>99</v>
      </c>
      <c r="J15682" t="s">
        <v>101</v>
      </c>
      <c r="K15682" t="str">
        <f>VLOOKUP(F15682,'Unique Address'!A:D,4,FALSE)</f>
        <v>Lai Chi Kok</v>
      </c>
      <c r="L15682">
        <f>VLOOKUP(K15682,'[2]AreaCoordinates xlsx'!$A$1:$D$65536,3,FALSE)</f>
        <v>22.337264999999999</v>
      </c>
      <c r="M15682">
        <f>VLOOKUP(K15682,'[2]AreaCoordinates xlsx'!$A$1:$D$65536,4,FALSE)</f>
        <v>114.148033</v>
      </c>
    </row>
    <row r="15683" spans="1:13" x14ac:dyDescent="0.2">
      <c r="A15683" s="2">
        <v>41801</v>
      </c>
      <c r="B15683">
        <v>10103</v>
      </c>
      <c r="C15683" t="s">
        <v>8</v>
      </c>
      <c r="D15683" t="str">
        <f t="shared" si="1319"/>
        <v>鑽石山荷李活廣場, Hong Kong</v>
      </c>
      <c r="E15683" t="str">
        <f>VLOOKUP(F15683,'recent unique'!A:D,4,FALSE)</f>
        <v>鑽石山荷李活廣場</v>
      </c>
      <c r="F15683" t="s">
        <v>133</v>
      </c>
      <c r="G15683" t="s">
        <v>131</v>
      </c>
      <c r="H15683" t="s">
        <v>11</v>
      </c>
      <c r="I15683" t="s">
        <v>130</v>
      </c>
      <c r="J15683" t="s">
        <v>132</v>
      </c>
      <c r="K15683" t="str">
        <f>VLOOKUP(F15683,'Unique Address'!A:D,4,FALSE)</f>
        <v>Diamond Hill</v>
      </c>
      <c r="L15683">
        <f>VLOOKUP(K15683,'[2]AreaCoordinates xlsx'!$A$1:$D$65536,3,FALSE)</f>
        <v>22.343872699999999</v>
      </c>
      <c r="M15683">
        <f>VLOOKUP(K15683,'[2]AreaCoordinates xlsx'!$A$1:$D$65536,4,FALSE)</f>
        <v>114.2048704</v>
      </c>
    </row>
    <row r="15684" spans="1:13" x14ac:dyDescent="0.2">
      <c r="A15684" s="2">
        <v>41801</v>
      </c>
      <c r="B15684">
        <v>10103</v>
      </c>
      <c r="C15684" t="s">
        <v>8</v>
      </c>
      <c r="D15684" t="str">
        <f t="shared" si="1319"/>
        <v>鑽石山荷李活廣場, Hong Kong</v>
      </c>
      <c r="E15684" t="str">
        <f>VLOOKUP(F15684,'recent unique'!A:D,4,FALSE)</f>
        <v>鑽石山荷李活廣場</v>
      </c>
      <c r="F15684" t="s">
        <v>135</v>
      </c>
      <c r="G15684" t="s">
        <v>134</v>
      </c>
      <c r="H15684" t="s">
        <v>11</v>
      </c>
      <c r="I15684" t="s">
        <v>130</v>
      </c>
      <c r="J15684" t="s">
        <v>132</v>
      </c>
      <c r="K15684" t="str">
        <f>VLOOKUP(F15684,'Unique Address'!A:D,4,FALSE)</f>
        <v>Diamond Hill</v>
      </c>
      <c r="L15684">
        <f>VLOOKUP(K15684,'[2]AreaCoordinates xlsx'!$A$1:$D$65536,3,FALSE)</f>
        <v>22.343872699999999</v>
      </c>
      <c r="M15684">
        <f>VLOOKUP(K15684,'[2]AreaCoordinates xlsx'!$A$1:$D$65536,4,FALSE)</f>
        <v>114.2048704</v>
      </c>
    </row>
    <row r="15685" spans="1:13" x14ac:dyDescent="0.2">
      <c r="A15685" s="2">
        <v>41801</v>
      </c>
      <c r="B15685">
        <v>6182</v>
      </c>
      <c r="C15685" t="s">
        <v>8</v>
      </c>
      <c r="D15685" t="str">
        <f t="shared" si="1319"/>
        <v>鑽石山荷李活廣場, Hong Kong</v>
      </c>
      <c r="E15685" t="str">
        <f>VLOOKUP(F15685,'recent unique'!A:D,4,FALSE)</f>
        <v>鑽石山荷李活廣場</v>
      </c>
      <c r="F15685" t="s">
        <v>139</v>
      </c>
      <c r="G15685" t="s">
        <v>137</v>
      </c>
      <c r="H15685" t="s">
        <v>11</v>
      </c>
      <c r="I15685" t="s">
        <v>136</v>
      </c>
      <c r="J15685" t="s">
        <v>138</v>
      </c>
      <c r="K15685" t="str">
        <f>VLOOKUP(F15685,'Unique Address'!A:D,4,FALSE)</f>
        <v>Diamond Hill</v>
      </c>
      <c r="L15685">
        <f>VLOOKUP(K15685,'[2]AreaCoordinates xlsx'!$A$1:$D$65536,3,FALSE)</f>
        <v>22.343872699999999</v>
      </c>
      <c r="M15685">
        <f>VLOOKUP(K15685,'[2]AreaCoordinates xlsx'!$A$1:$D$65536,4,FALSE)</f>
        <v>114.2048704</v>
      </c>
    </row>
    <row r="15686" spans="1:13" x14ac:dyDescent="0.2">
      <c r="A15686" s="2">
        <v>41801</v>
      </c>
      <c r="B15686">
        <v>6182</v>
      </c>
      <c r="C15686" t="s">
        <v>8</v>
      </c>
      <c r="D15686" t="str">
        <f t="shared" si="1319"/>
        <v>鑽石山荷李活廣場, Hong Kong</v>
      </c>
      <c r="E15686" t="str">
        <f>VLOOKUP(F15686,'recent unique'!A:D,4,FALSE)</f>
        <v>鑽石山荷李活廣場</v>
      </c>
      <c r="F15686" t="s">
        <v>140</v>
      </c>
      <c r="G15686" t="s">
        <v>134</v>
      </c>
      <c r="H15686" t="s">
        <v>11</v>
      </c>
      <c r="I15686" t="s">
        <v>136</v>
      </c>
      <c r="J15686" t="s">
        <v>138</v>
      </c>
      <c r="K15686" t="str">
        <f>VLOOKUP(F15686,'Unique Address'!A:D,4,FALSE)</f>
        <v>Diamond Hill</v>
      </c>
      <c r="L15686">
        <f>VLOOKUP(K15686,'[2]AreaCoordinates xlsx'!$A$1:$D$65536,3,FALSE)</f>
        <v>22.343872699999999</v>
      </c>
      <c r="M15686">
        <f>VLOOKUP(K15686,'[2]AreaCoordinates xlsx'!$A$1:$D$65536,4,FALSE)</f>
        <v>114.2048704</v>
      </c>
    </row>
    <row r="15687" spans="1:13" x14ac:dyDescent="0.2">
      <c r="A15687" s="2">
        <v>41801</v>
      </c>
      <c r="B15687">
        <v>6182</v>
      </c>
      <c r="C15687" t="s">
        <v>8</v>
      </c>
      <c r="D15687" t="str">
        <f t="shared" si="1319"/>
        <v>鑽石山荷李活廣場, Hong Kong</v>
      </c>
      <c r="E15687" t="str">
        <f>VLOOKUP(F15687,'recent unique'!A:D,4,FALSE)</f>
        <v>鑽石山荷李活廣場</v>
      </c>
      <c r="F15687" t="s">
        <v>142</v>
      </c>
      <c r="G15687" t="s">
        <v>141</v>
      </c>
      <c r="H15687" t="s">
        <v>11</v>
      </c>
      <c r="I15687" t="s">
        <v>136</v>
      </c>
      <c r="J15687" t="s">
        <v>138</v>
      </c>
      <c r="K15687" t="str">
        <f>VLOOKUP(F15687,'Unique Address'!A:D,4,FALSE)</f>
        <v>Diamond Hill</v>
      </c>
      <c r="L15687">
        <f>VLOOKUP(K15687,'[2]AreaCoordinates xlsx'!$A$1:$D$65536,3,FALSE)</f>
        <v>22.343872699999999</v>
      </c>
      <c r="M15687">
        <f>VLOOKUP(K15687,'[2]AreaCoordinates xlsx'!$A$1:$D$65536,4,FALSE)</f>
        <v>114.2048704</v>
      </c>
    </row>
    <row r="15688" spans="1:13" x14ac:dyDescent="0.2">
      <c r="A15688" s="2">
        <v>41801</v>
      </c>
      <c r="B15688">
        <v>6182</v>
      </c>
      <c r="C15688" t="s">
        <v>8</v>
      </c>
      <c r="D15688" t="str">
        <f t="shared" si="1319"/>
        <v>鑽石山荷李活廣場, Hong Kong</v>
      </c>
      <c r="E15688" t="str">
        <f>VLOOKUP(F15688,'recent unique'!A:D,4,FALSE)</f>
        <v>鑽石山荷李活廣場</v>
      </c>
      <c r="F15688" t="s">
        <v>144</v>
      </c>
      <c r="G15688" t="s">
        <v>143</v>
      </c>
      <c r="H15688" t="s">
        <v>11</v>
      </c>
      <c r="I15688" t="s">
        <v>136</v>
      </c>
      <c r="J15688" t="s">
        <v>138</v>
      </c>
      <c r="K15688" t="str">
        <f>VLOOKUP(F15688,'Unique Address'!A:D,4,FALSE)</f>
        <v>Diamond Hill</v>
      </c>
      <c r="L15688">
        <f>VLOOKUP(K15688,'[2]AreaCoordinates xlsx'!$A$1:$D$65536,3,FALSE)</f>
        <v>22.343872699999999</v>
      </c>
      <c r="M15688">
        <f>VLOOKUP(K15688,'[2]AreaCoordinates xlsx'!$A$1:$D$65536,4,FALSE)</f>
        <v>114.2048704</v>
      </c>
    </row>
    <row r="15689" spans="1:13" x14ac:dyDescent="0.2">
      <c r="A15689" s="2">
        <v>41801</v>
      </c>
      <c r="B15689">
        <v>10009</v>
      </c>
      <c r="C15689" t="s">
        <v>19</v>
      </c>
      <c r="D15689" t="str">
        <f t="shared" si="1319"/>
        <v>元朗坳頭博愛醫院 , Hong Kong</v>
      </c>
      <c r="E15689" t="str">
        <f>VLOOKUP(F15689,'recent unique'!A:D,4,FALSE)</f>
        <v xml:space="preserve">元朗坳頭博愛醫院 </v>
      </c>
      <c r="F15689" t="s">
        <v>158</v>
      </c>
      <c r="G15689" t="s">
        <v>156</v>
      </c>
      <c r="H15689" t="s">
        <v>11</v>
      </c>
      <c r="I15689" t="s">
        <v>155</v>
      </c>
      <c r="J15689" t="s">
        <v>157</v>
      </c>
      <c r="K15689" t="str">
        <f>VLOOKUP(F15689,'Unique Address'!A:D,4,FALSE)</f>
        <v>Yuen Long</v>
      </c>
      <c r="L15689">
        <f>VLOOKUP(K15689,'[2]AreaCoordinates xlsx'!$A$1:$D$65536,3,FALSE)</f>
        <v>22.446151400000002</v>
      </c>
      <c r="M15689">
        <f>VLOOKUP(K15689,'[2]AreaCoordinates xlsx'!$A$1:$D$65536,4,FALSE)</f>
        <v>114.0265682</v>
      </c>
    </row>
    <row r="15690" spans="1:13" x14ac:dyDescent="0.2">
      <c r="A15690" s="2">
        <v>41801</v>
      </c>
      <c r="B15690">
        <v>6052</v>
      </c>
      <c r="C15690" t="s">
        <v>14</v>
      </c>
      <c r="D15690" t="str">
        <f t="shared" si="1319"/>
        <v>淺水灣泳灘香港拯溺總會訓練總部, Hong Kong</v>
      </c>
      <c r="E15690" t="str">
        <f>VLOOKUP(F15690,'recent unique'!A:D,4,FALSE)</f>
        <v>淺水灣泳灘香港拯溺總會訓練總部</v>
      </c>
      <c r="F15690" t="s">
        <v>162</v>
      </c>
      <c r="G15690" t="s">
        <v>160</v>
      </c>
      <c r="H15690" t="s">
        <v>11</v>
      </c>
      <c r="I15690" t="s">
        <v>159</v>
      </c>
      <c r="J15690" t="s">
        <v>161</v>
      </c>
      <c r="K15690" t="str">
        <f>VLOOKUP(F15690,'Unique Address'!A:D,4,FALSE)</f>
        <v>Repulse Bay</v>
      </c>
      <c r="L15690">
        <f>VLOOKUP(K15690,'[2]AreaCoordinates xlsx'!$A$1:$D$65536,3,FALSE)</f>
        <v>22.234504300000001</v>
      </c>
      <c r="M15690">
        <f>VLOOKUP(K15690,'[2]AreaCoordinates xlsx'!$A$1:$D$65536,4,FALSE)</f>
        <v>114.1952039</v>
      </c>
    </row>
    <row r="15691" spans="1:13" x14ac:dyDescent="0.2">
      <c r="A15691" s="2">
        <v>41801</v>
      </c>
      <c r="B15691">
        <v>12452</v>
      </c>
      <c r="C15691" t="s">
        <v>19</v>
      </c>
      <c r="D15691" t="str">
        <f t="shared" si="1319"/>
        <v>坑口寶寧里2號, Hong Kong</v>
      </c>
      <c r="E15691" t="str">
        <f>VLOOKUP(F15691,'recent unique'!A:D,4,FALSE)</f>
        <v>坑口寶寧里2號</v>
      </c>
      <c r="F15691" t="s">
        <v>166</v>
      </c>
      <c r="G15691" t="s">
        <v>164</v>
      </c>
      <c r="H15691" t="s">
        <v>11</v>
      </c>
      <c r="I15691" t="s">
        <v>163</v>
      </c>
      <c r="J15691" t="s">
        <v>165</v>
      </c>
      <c r="K15691" t="str">
        <f>VLOOKUP(F15691,'Unique Address'!A:D,4,FALSE)</f>
        <v>Tseung Kwan O</v>
      </c>
      <c r="L15691">
        <f>VLOOKUP(K15691,'[2]AreaCoordinates xlsx'!$A$1:$D$65536,3,FALSE)</f>
        <v>22.311936899999999</v>
      </c>
      <c r="M15691">
        <f>VLOOKUP(K15691,'[2]AreaCoordinates xlsx'!$A$1:$D$65536,4,FALSE)</f>
        <v>114.2568814</v>
      </c>
    </row>
    <row r="15692" spans="1:13" x14ac:dyDescent="0.2">
      <c r="A15692" s="2">
        <v>41801</v>
      </c>
      <c r="B15692">
        <v>1108</v>
      </c>
      <c r="C15692" t="s">
        <v>19</v>
      </c>
      <c r="D15692" t="str">
        <f t="shared" si="1319"/>
        <v>沙田亞公角山路17號, Hong Kong</v>
      </c>
      <c r="E15692" t="str">
        <f>VLOOKUP(F15692,'recent unique'!A:D,4,FALSE)</f>
        <v>沙田亞公角山路17號</v>
      </c>
      <c r="F15692" t="s">
        <v>170</v>
      </c>
      <c r="G15692" t="s">
        <v>168</v>
      </c>
      <c r="H15692" t="s">
        <v>11</v>
      </c>
      <c r="I15692" t="s">
        <v>167</v>
      </c>
      <c r="J15692" t="s">
        <v>169</v>
      </c>
      <c r="K15692" t="str">
        <f>VLOOKUP(F15692,'Unique Address'!A:D,4,FALSE)</f>
        <v>Sha Tin</v>
      </c>
      <c r="L15692">
        <f>VLOOKUP(K15692,'[2]AreaCoordinates xlsx'!$A$1:$D$65536,3,FALSE)</f>
        <v>22.377130399999999</v>
      </c>
      <c r="M15692">
        <f>VLOOKUP(K15692,'[2]AreaCoordinates xlsx'!$A$1:$D$65536,4,FALSE)</f>
        <v>114.1974398</v>
      </c>
    </row>
    <row r="15693" spans="1:13" x14ac:dyDescent="0.2">
      <c r="A15693" s="2">
        <v>41801</v>
      </c>
      <c r="B15693">
        <v>10165</v>
      </c>
      <c r="C15693" t="s">
        <v>19</v>
      </c>
      <c r="D15693" t="str">
        <f t="shared" si="1319"/>
        <v>沙田銀城街30-32號, Hong Kong</v>
      </c>
      <c r="E15693" t="str">
        <f>VLOOKUP(F15693,'recent unique'!A:D,4,FALSE)</f>
        <v>沙田銀城街30-32號</v>
      </c>
      <c r="F15693" t="s">
        <v>174</v>
      </c>
      <c r="G15693" t="s">
        <v>172</v>
      </c>
      <c r="H15693" t="s">
        <v>11</v>
      </c>
      <c r="I15693" t="s">
        <v>171</v>
      </c>
      <c r="J15693" t="s">
        <v>173</v>
      </c>
      <c r="K15693" t="str">
        <f>VLOOKUP(F15693,'Unique Address'!A:D,4,FALSE)</f>
        <v>Sha Tin</v>
      </c>
      <c r="L15693">
        <f>VLOOKUP(K15693,'[2]AreaCoordinates xlsx'!$A$1:$D$65536,3,FALSE)</f>
        <v>22.377130399999999</v>
      </c>
      <c r="M15693">
        <f>VLOOKUP(K15693,'[2]AreaCoordinates xlsx'!$A$1:$D$65536,4,FALSE)</f>
        <v>114.1974398</v>
      </c>
    </row>
    <row r="15694" spans="1:13" x14ac:dyDescent="0.2">
      <c r="A15694" s="2">
        <v>41801</v>
      </c>
      <c r="B15694">
        <v>9566</v>
      </c>
      <c r="C15694" t="s">
        <v>14</v>
      </c>
      <c r="D15694" t="str">
        <f t="shared" si="1319"/>
        <v>柴灣樂民道3號, Hong Kong</v>
      </c>
      <c r="E15694" t="str">
        <f>VLOOKUP(F15694,'recent unique'!A:D,4,FALSE)</f>
        <v>柴灣樂民道3號</v>
      </c>
      <c r="F15694" t="s">
        <v>178</v>
      </c>
      <c r="G15694" t="s">
        <v>176</v>
      </c>
      <c r="H15694" t="s">
        <v>11</v>
      </c>
      <c r="I15694" t="s">
        <v>175</v>
      </c>
      <c r="J15694" t="s">
        <v>177</v>
      </c>
      <c r="K15694" t="str">
        <f>VLOOKUP(F15694,'Unique Address'!A:D,4,FALSE)</f>
        <v>Chai Wan</v>
      </c>
      <c r="L15694">
        <f>VLOOKUP(K15694,'[2]AreaCoordinates xlsx'!$A$1:$D$65536,3,FALSE)</f>
        <v>22.264624999999999</v>
      </c>
      <c r="M15694">
        <f>VLOOKUP(K15694,'[2]AreaCoordinates xlsx'!$A$1:$D$65536,4,FALSE)</f>
        <v>114.237139</v>
      </c>
    </row>
    <row r="15695" spans="1:13" x14ac:dyDescent="0.2">
      <c r="A15695" s="2">
        <v>41801</v>
      </c>
      <c r="B15695">
        <v>1626</v>
      </c>
      <c r="C15695" t="s">
        <v>8</v>
      </c>
      <c r="D15695" t="str">
        <f t="shared" si="1319"/>
        <v>深水埗永康街111號, Hong Kong</v>
      </c>
      <c r="E15695" t="str">
        <f>VLOOKUP(F15695,'recent unique'!A:D,4,FALSE)</f>
        <v>深水埗永康街111號</v>
      </c>
      <c r="F15695" t="s">
        <v>186</v>
      </c>
      <c r="G15695" t="s">
        <v>184</v>
      </c>
      <c r="H15695" t="s">
        <v>11</v>
      </c>
      <c r="I15695" t="s">
        <v>183</v>
      </c>
      <c r="J15695" t="s">
        <v>185</v>
      </c>
      <c r="K15695" t="str">
        <f>VLOOKUP(F15695,'Unique Address'!A:D,4,FALSE)</f>
        <v>Sham Shui Po</v>
      </c>
      <c r="L15695">
        <f>VLOOKUP(K15695,'[2]AreaCoordinates xlsx'!$A$1:$D$65536,3,FALSE)</f>
        <v>22.328589900000001</v>
      </c>
      <c r="M15695">
        <f>VLOOKUP(K15695,'[2]AreaCoordinates xlsx'!$A$1:$D$65536,4,FALSE)</f>
        <v>114.1602846</v>
      </c>
    </row>
    <row r="15696" spans="1:13" x14ac:dyDescent="0.2">
      <c r="A15696" s="2">
        <v>41801</v>
      </c>
      <c r="B15696">
        <v>2014</v>
      </c>
      <c r="C15696" t="s">
        <v>19</v>
      </c>
      <c r="D15696" t="str">
        <f t="shared" si="1319"/>
        <v>沙田亞公角山路30號, Hong Kong</v>
      </c>
      <c r="E15696" t="str">
        <f>VLOOKUP(F15696,'recent unique'!A:D,4,FALSE)</f>
        <v>沙田亞公角山路30號</v>
      </c>
      <c r="F15696" t="s">
        <v>190</v>
      </c>
      <c r="G15696" t="s">
        <v>188</v>
      </c>
      <c r="H15696" t="s">
        <v>11</v>
      </c>
      <c r="I15696" t="s">
        <v>187</v>
      </c>
      <c r="J15696" t="s">
        <v>189</v>
      </c>
      <c r="K15696" t="str">
        <f>VLOOKUP(F15696,'Unique Address'!A:D,4,FALSE)</f>
        <v>Sha Tin</v>
      </c>
      <c r="L15696">
        <f>VLOOKUP(K15696,'[2]AreaCoordinates xlsx'!$A$1:$D$65536,3,FALSE)</f>
        <v>22.377130399999999</v>
      </c>
      <c r="M15696">
        <f>VLOOKUP(K15696,'[2]AreaCoordinates xlsx'!$A$1:$D$65536,4,FALSE)</f>
        <v>114.1974398</v>
      </c>
    </row>
    <row r="15697" spans="1:13" x14ac:dyDescent="0.2">
      <c r="A15697" s="2">
        <v>41801</v>
      </c>
      <c r="B15697">
        <v>175</v>
      </c>
      <c r="C15697" t="s">
        <v>14</v>
      </c>
      <c r="D15697" t="str">
        <f t="shared" si="1319"/>
        <v>香港仔香港海洋公園, Hong Kong</v>
      </c>
      <c r="E15697" t="str">
        <f>VLOOKUP(F15697,'recent unique'!A:D,4,FALSE)</f>
        <v>香港仔香港海洋公園</v>
      </c>
      <c r="F15697" t="s">
        <v>194</v>
      </c>
      <c r="G15697" t="s">
        <v>192</v>
      </c>
      <c r="H15697" t="s">
        <v>11</v>
      </c>
      <c r="I15697" t="s">
        <v>191</v>
      </c>
      <c r="J15697" t="s">
        <v>193</v>
      </c>
      <c r="K15697" t="str">
        <f>VLOOKUP(F15697,'Unique Address'!A:D,4,FALSE)</f>
        <v>Aberdeen</v>
      </c>
      <c r="L15697">
        <f>VLOOKUP(K15697,'[2]AreaCoordinates xlsx'!$A$1:$D$65536,3,FALSE)</f>
        <v>22.252085900000001</v>
      </c>
      <c r="M15697">
        <f>VLOOKUP(K15697,'[2]AreaCoordinates xlsx'!$A$1:$D$65536,4,FALSE)</f>
        <v>114.1587983</v>
      </c>
    </row>
    <row r="15698" spans="1:13" x14ac:dyDescent="0.2">
      <c r="A15698" s="2">
        <v>41802</v>
      </c>
      <c r="B15698">
        <v>4678</v>
      </c>
      <c r="C15698" t="s">
        <v>14</v>
      </c>
      <c r="D15698" t="str">
        <f t="shared" si="1319"/>
        <v>香港仔黃竹坑道125號, Hong Kong</v>
      </c>
      <c r="E15698" t="str">
        <f>VLOOKUP(F15698,'recent unique'!A:D,4,FALSE)</f>
        <v>香港仔黃竹坑道125號</v>
      </c>
      <c r="F15698" t="s">
        <v>236</v>
      </c>
      <c r="G15698" t="s">
        <v>1652</v>
      </c>
      <c r="H15698" t="s">
        <v>11</v>
      </c>
      <c r="I15698" t="s">
        <v>316</v>
      </c>
      <c r="J15698" t="s">
        <v>318</v>
      </c>
      <c r="K15698" t="str">
        <f>VLOOKUP(F15698,'Unique Address'!A:D,4,FALSE)</f>
        <v>Aberdeen</v>
      </c>
      <c r="L15698">
        <f>VLOOKUP(K15698,'[2]AreaCoordinates xlsx'!$A$1:$D$65536,3,FALSE)</f>
        <v>22.252085900000001</v>
      </c>
      <c r="M15698">
        <f>VLOOKUP(K15698,'[2]AreaCoordinates xlsx'!$A$1:$D$65536,4,FALSE)</f>
        <v>114.1587983</v>
      </c>
    </row>
    <row r="15699" spans="1:13" x14ac:dyDescent="0.2">
      <c r="A15699" s="2">
        <v>41802</v>
      </c>
      <c r="B15699">
        <v>13476</v>
      </c>
      <c r="C15699" t="s">
        <v>19</v>
      </c>
      <c r="D15699" t="str">
        <f t="shared" si="1319"/>
        <v>荃灣仁濟街7至11號, Hong Kong</v>
      </c>
      <c r="E15699" t="str">
        <f>VLOOKUP(F15699,'recent unique'!A:D,4,FALSE)</f>
        <v>荃灣仁濟街7至11號</v>
      </c>
      <c r="F15699" t="s">
        <v>1653</v>
      </c>
      <c r="G15699" t="s">
        <v>323</v>
      </c>
      <c r="H15699" t="s">
        <v>11</v>
      </c>
      <c r="I15699" t="s">
        <v>15</v>
      </c>
      <c r="J15699" t="s">
        <v>17</v>
      </c>
      <c r="K15699" t="str">
        <f>VLOOKUP(F15699,'Unique Address'!A:D,4,FALSE)</f>
        <v>Tsuen Wan</v>
      </c>
      <c r="L15699">
        <f>VLOOKUP(K15699,'[2]AreaCoordinates xlsx'!$A$1:$D$65536,3,FALSE)</f>
        <v>22.3713227</v>
      </c>
      <c r="M15699">
        <f>VLOOKUP(K15699,'[2]AreaCoordinates xlsx'!$A$1:$D$65536,4,FALSE)</f>
        <v>114.11416010000001</v>
      </c>
    </row>
    <row r="15700" spans="1:13" x14ac:dyDescent="0.2">
      <c r="A15700" s="2">
        <v>41802</v>
      </c>
      <c r="B15700">
        <v>5556</v>
      </c>
      <c r="C15700" t="s">
        <v>8</v>
      </c>
      <c r="D15700" t="str">
        <f t="shared" si="1319"/>
        <v>樂富杏林街10號, Hong Kong</v>
      </c>
      <c r="E15700" t="str">
        <f>VLOOKUP(F15700,'recent unique'!A:D,4,FALSE)</f>
        <v>樂富杏林街10號</v>
      </c>
      <c r="F15700" t="s">
        <v>322</v>
      </c>
      <c r="G15700" t="s">
        <v>1654</v>
      </c>
      <c r="H15700" t="s">
        <v>11</v>
      </c>
      <c r="I15700" t="s">
        <v>319</v>
      </c>
      <c r="J15700" t="s">
        <v>321</v>
      </c>
      <c r="K15700" t="str">
        <f>VLOOKUP(F15700,'Unique Address'!A:D,4,FALSE)</f>
        <v>Lok Fu</v>
      </c>
      <c r="L15700">
        <f>VLOOKUP(K15700,'[2]AreaCoordinates xlsx'!$A$1:$D$65536,3,FALSE)</f>
        <v>22.337740199999999</v>
      </c>
      <c r="M15700">
        <f>VLOOKUP(K15700,'[2]AreaCoordinates xlsx'!$A$1:$D$65536,4,FALSE)</f>
        <v>114.1862935</v>
      </c>
    </row>
    <row r="15701" spans="1:13" x14ac:dyDescent="0.2">
      <c r="A15701" s="2">
        <v>41802</v>
      </c>
      <c r="B15701">
        <v>222</v>
      </c>
      <c r="C15701" t="s">
        <v>8</v>
      </c>
      <c r="D15701" t="str">
        <f t="shared" si="1319"/>
        <v>旺角新世紀廣場, Hong Kong</v>
      </c>
      <c r="E15701" t="str">
        <f>VLOOKUP(F15701,'recent unique'!A:D,4,FALSE)</f>
        <v>旺角新世紀廣場</v>
      </c>
      <c r="F15701" t="s">
        <v>1417</v>
      </c>
      <c r="G15701" t="s">
        <v>1416</v>
      </c>
      <c r="H15701" t="s">
        <v>11</v>
      </c>
      <c r="I15701" t="s">
        <v>179</v>
      </c>
      <c r="J15701" t="s">
        <v>181</v>
      </c>
      <c r="K15701" t="str">
        <f>VLOOKUP(F15701,'Unique Address'!A:D,4,FALSE)</f>
        <v>Mong Kok</v>
      </c>
      <c r="L15701">
        <f>VLOOKUP(K15701,'[2]AreaCoordinates xlsx'!$A$1:$D$65536,3,FALSE)</f>
        <v>22.318344199999999</v>
      </c>
      <c r="M15701">
        <f>VLOOKUP(K15701,'[2]AreaCoordinates xlsx'!$A$1:$D$65536,4,FALSE)</f>
        <v>114.17217460000001</v>
      </c>
    </row>
    <row r="15702" spans="1:13" x14ac:dyDescent="0.2">
      <c r="A15702" s="2">
        <v>41802</v>
      </c>
      <c r="B15702">
        <v>222</v>
      </c>
      <c r="C15702" t="s">
        <v>19</v>
      </c>
      <c r="D15702" t="str">
        <f t="shared" si="1319"/>
        <v>沙田新城市廣場, Hong Kong</v>
      </c>
      <c r="E15702" t="str">
        <f>VLOOKUP(F15702,'recent unique'!A:D,4,FALSE)</f>
        <v>沙田新城市廣場</v>
      </c>
      <c r="F15702" t="s">
        <v>1419</v>
      </c>
      <c r="G15702" t="s">
        <v>1418</v>
      </c>
      <c r="H15702" t="s">
        <v>11</v>
      </c>
      <c r="I15702" t="s">
        <v>179</v>
      </c>
      <c r="J15702" t="s">
        <v>181</v>
      </c>
      <c r="K15702" t="str">
        <f>VLOOKUP(F15702,'Unique Address'!A:D,4,FALSE)</f>
        <v>Sha Tin</v>
      </c>
      <c r="L15702">
        <f>VLOOKUP(K15702,'[2]AreaCoordinates xlsx'!$A$1:$D$65536,3,FALSE)</f>
        <v>22.377130399999999</v>
      </c>
      <c r="M15702">
        <f>VLOOKUP(K15702,'[2]AreaCoordinates xlsx'!$A$1:$D$65536,4,FALSE)</f>
        <v>114.1974398</v>
      </c>
    </row>
    <row r="15703" spans="1:13" x14ac:dyDescent="0.2">
      <c r="A15703" s="2">
        <v>41802</v>
      </c>
      <c r="B15703">
        <v>222</v>
      </c>
      <c r="C15703" t="s">
        <v>19</v>
      </c>
      <c r="D15703" t="str">
        <f t="shared" si="1319"/>
        <v>上水廣場, Hong Kong</v>
      </c>
      <c r="E15703" t="str">
        <f>VLOOKUP(F15703,'recent unique'!A:D,4,FALSE)</f>
        <v>上水廣場</v>
      </c>
      <c r="F15703" t="s">
        <v>1421</v>
      </c>
      <c r="G15703" t="s">
        <v>1420</v>
      </c>
      <c r="H15703" t="s">
        <v>11</v>
      </c>
      <c r="I15703" t="s">
        <v>179</v>
      </c>
      <c r="J15703" t="s">
        <v>181</v>
      </c>
      <c r="K15703" t="str">
        <f>VLOOKUP(F15703,'Unique Address'!A:D,4,FALSE)</f>
        <v>Sheung Shui</v>
      </c>
      <c r="L15703">
        <f>VLOOKUP(K15703,'[2]AreaCoordinates xlsx'!$A$1:$D$65536,3,FALSE)</f>
        <v>22.511200800000001</v>
      </c>
      <c r="M15703">
        <f>VLOOKUP(K15703,'[2]AreaCoordinates xlsx'!$A$1:$D$65536,4,FALSE)</f>
        <v>114.1260991</v>
      </c>
    </row>
    <row r="15704" spans="1:13" x14ac:dyDescent="0.2">
      <c r="A15704" s="2">
        <v>41802</v>
      </c>
      <c r="B15704">
        <v>222</v>
      </c>
      <c r="C15704" t="s">
        <v>19</v>
      </c>
      <c r="D15704" t="str">
        <f t="shared" si="1319"/>
        <v>葵芳新都會廣場, Hong Kong</v>
      </c>
      <c r="E15704" t="str">
        <f>VLOOKUP(F15704,'recent unique'!A:D,4,FALSE)</f>
        <v>葵芳新都會廣場</v>
      </c>
      <c r="F15704" t="s">
        <v>1423</v>
      </c>
      <c r="G15704" t="s">
        <v>1422</v>
      </c>
      <c r="H15704" t="s">
        <v>11</v>
      </c>
      <c r="I15704" t="s">
        <v>179</v>
      </c>
      <c r="J15704" t="s">
        <v>181</v>
      </c>
      <c r="K15704" t="str">
        <f>VLOOKUP(F15704,'Unique Address'!A:D,4,FALSE)</f>
        <v>Kwai Fong</v>
      </c>
      <c r="L15704">
        <f>VLOOKUP(K15704,'[2]AreaCoordinates xlsx'!$A$1:$D$65536,3,FALSE)</f>
        <v>22.3578109</v>
      </c>
      <c r="M15704">
        <f>VLOOKUP(K15704,'[2]AreaCoordinates xlsx'!$A$1:$D$65536,4,FALSE)</f>
        <v>114.1298151</v>
      </c>
    </row>
    <row r="15705" spans="1:13" x14ac:dyDescent="0.2">
      <c r="A15705" s="2">
        <v>41802</v>
      </c>
      <c r="B15705">
        <v>10276</v>
      </c>
      <c r="C15705" t="s">
        <v>8</v>
      </c>
      <c r="D15705" t="str">
        <f t="shared" si="1319"/>
        <v>九龍佐敦加士居道30號, Hong Kong</v>
      </c>
      <c r="E15705" t="str">
        <f>VLOOKUP(F15705,'recent unique'!A:D,4,FALSE)</f>
        <v>九龍佐敦加士居道30號</v>
      </c>
      <c r="F15705" t="s">
        <v>13</v>
      </c>
      <c r="G15705" t="s">
        <v>10</v>
      </c>
      <c r="H15705" t="s">
        <v>11</v>
      </c>
      <c r="I15705" t="s">
        <v>9</v>
      </c>
      <c r="J15705" t="s">
        <v>12</v>
      </c>
      <c r="K15705" t="str">
        <f>VLOOKUP(F15705,'Unique Address'!A:D,4,FALSE)</f>
        <v>Jordan</v>
      </c>
      <c r="L15705">
        <f>VLOOKUP(K15705,'[2]AreaCoordinates xlsx'!$A$1:$D$65536,3,FALSE)</f>
        <v>22.304861200000001</v>
      </c>
      <c r="M15705">
        <f>VLOOKUP(K15705,'[2]AreaCoordinates xlsx'!$A$1:$D$65536,4,FALSE)</f>
        <v>114.16920210000001</v>
      </c>
    </row>
    <row r="15706" spans="1:13" x14ac:dyDescent="0.2">
      <c r="A15706" s="2">
        <v>41802</v>
      </c>
      <c r="B15706">
        <v>13476</v>
      </c>
      <c r="C15706" t="s">
        <v>14</v>
      </c>
      <c r="D15706" t="str">
        <f t="shared" si="1319"/>
        <v>銅鑼灣世貿中心2樓顧客服務中心, Hong Kong</v>
      </c>
      <c r="E15706" t="str">
        <f>VLOOKUP(F15706,'recent unique'!A:D,4,FALSE)</f>
        <v>銅鑼灣世貿中心2樓顧客服務中心</v>
      </c>
      <c r="F15706" t="s">
        <v>18</v>
      </c>
      <c r="G15706" t="s">
        <v>16</v>
      </c>
      <c r="H15706" t="s">
        <v>11</v>
      </c>
      <c r="I15706" t="s">
        <v>15</v>
      </c>
      <c r="J15706" t="s">
        <v>17</v>
      </c>
      <c r="K15706" t="str">
        <f>VLOOKUP(F15706,'Unique Address'!A:D,4,FALSE)</f>
        <v>Causeway Bay</v>
      </c>
      <c r="L15706">
        <f>VLOOKUP(K15706,'[2]AreaCoordinates xlsx'!$A$1:$D$65536,3,FALSE)</f>
        <v>22.279729499999998</v>
      </c>
      <c r="M15706">
        <f>VLOOKUP(K15706,'[2]AreaCoordinates xlsx'!$A$1:$D$65536,4,FALSE)</f>
        <v>114.1870366</v>
      </c>
    </row>
    <row r="15707" spans="1:13" x14ac:dyDescent="0.2">
      <c r="A15707" s="2">
        <v>41802</v>
      </c>
      <c r="B15707">
        <v>13476</v>
      </c>
      <c r="C15707" t="s">
        <v>19</v>
      </c>
      <c r="D15707" t="str">
        <f t="shared" si="1319"/>
        <v>將軍澳東港城1樓顧客服務中心, Hong Kong</v>
      </c>
      <c r="E15707" t="str">
        <f>VLOOKUP(F15707,'recent unique'!A:D,4,FALSE)</f>
        <v>將軍澳東港城1樓顧客服務中心</v>
      </c>
      <c r="F15707" t="s">
        <v>21</v>
      </c>
      <c r="G15707" t="s">
        <v>20</v>
      </c>
      <c r="H15707" t="s">
        <v>11</v>
      </c>
      <c r="I15707" t="s">
        <v>15</v>
      </c>
      <c r="J15707" t="s">
        <v>17</v>
      </c>
      <c r="K15707" t="str">
        <f>VLOOKUP(F15707,'Unique Address'!A:D,4,FALSE)</f>
        <v>Tseung Kwan O</v>
      </c>
      <c r="L15707">
        <f>VLOOKUP(K15707,'[2]AreaCoordinates xlsx'!$A$1:$D$65536,3,FALSE)</f>
        <v>22.311936899999999</v>
      </c>
      <c r="M15707">
        <f>VLOOKUP(K15707,'[2]AreaCoordinates xlsx'!$A$1:$D$65536,4,FALSE)</f>
        <v>114.2568814</v>
      </c>
    </row>
    <row r="15708" spans="1:13" x14ac:dyDescent="0.2">
      <c r="A15708" s="2">
        <v>41802</v>
      </c>
      <c r="B15708">
        <v>13476</v>
      </c>
      <c r="C15708" t="s">
        <v>19</v>
      </c>
      <c r="D15708" t="str">
        <f t="shared" si="1319"/>
        <v>荃灣荃灣廣場, Hong Kong</v>
      </c>
      <c r="E15708" t="str">
        <f>VLOOKUP(F15708,'recent unique'!A:D,4,FALSE)</f>
        <v>荃灣荃灣廣場</v>
      </c>
      <c r="F15708" t="s">
        <v>23</v>
      </c>
      <c r="G15708" t="s">
        <v>22</v>
      </c>
      <c r="H15708" t="s">
        <v>11</v>
      </c>
      <c r="I15708" t="s">
        <v>15</v>
      </c>
      <c r="J15708" t="s">
        <v>17</v>
      </c>
      <c r="K15708" t="str">
        <f>VLOOKUP(F15708,'Unique Address'!A:D,4,FALSE)</f>
        <v>Tsuen Wan</v>
      </c>
      <c r="L15708">
        <f>VLOOKUP(K15708,'[2]AreaCoordinates xlsx'!$A$1:$D$65536,3,FALSE)</f>
        <v>22.3713227</v>
      </c>
      <c r="M15708">
        <f>VLOOKUP(K15708,'[2]AreaCoordinates xlsx'!$A$1:$D$65536,4,FALSE)</f>
        <v>114.11416010000001</v>
      </c>
    </row>
    <row r="15709" spans="1:13" x14ac:dyDescent="0.2">
      <c r="A15709" s="2">
        <v>41802</v>
      </c>
      <c r="B15709">
        <v>13476</v>
      </c>
      <c r="C15709" t="s">
        <v>19</v>
      </c>
      <c r="D15709" t="str">
        <f t="shared" si="1319"/>
        <v>沙田新城市廣場, Hong Kong</v>
      </c>
      <c r="E15709" t="str">
        <f>VLOOKUP(F15709,'recent unique'!A:D,4,FALSE)</f>
        <v>沙田新城市廣場</v>
      </c>
      <c r="F15709" t="s">
        <v>25</v>
      </c>
      <c r="G15709" t="s">
        <v>24</v>
      </c>
      <c r="H15709" t="s">
        <v>11</v>
      </c>
      <c r="I15709" t="s">
        <v>15</v>
      </c>
      <c r="J15709" t="s">
        <v>17</v>
      </c>
      <c r="K15709" t="str">
        <f>VLOOKUP(F15709,'Unique Address'!A:D,4,FALSE)</f>
        <v>Sha Tin</v>
      </c>
      <c r="L15709">
        <f>VLOOKUP(K15709,'[2]AreaCoordinates xlsx'!$A$1:$D$65536,3,FALSE)</f>
        <v>22.377130399999999</v>
      </c>
      <c r="M15709">
        <f>VLOOKUP(K15709,'[2]AreaCoordinates xlsx'!$A$1:$D$65536,4,FALSE)</f>
        <v>114.1974398</v>
      </c>
    </row>
    <row r="15710" spans="1:13" x14ac:dyDescent="0.2">
      <c r="A15710" s="2">
        <v>41802</v>
      </c>
      <c r="B15710">
        <v>11150</v>
      </c>
      <c r="C15710" t="s">
        <v>19</v>
      </c>
      <c r="D15710" t="str">
        <f t="shared" si="1319"/>
        <v>沙田馬鞍山亞公角街33號, Hong Kong</v>
      </c>
      <c r="E15710" t="str">
        <f>VLOOKUP(F15710,'recent unique'!A:D,4,FALSE)</f>
        <v>沙田馬鞍山亞公角街33號</v>
      </c>
      <c r="F15710" t="s">
        <v>90</v>
      </c>
      <c r="G15710" t="s">
        <v>88</v>
      </c>
      <c r="H15710" t="s">
        <v>11</v>
      </c>
      <c r="I15710" t="s">
        <v>87</v>
      </c>
      <c r="J15710" t="s">
        <v>89</v>
      </c>
      <c r="K15710" t="str">
        <f>VLOOKUP(F15710,'Unique Address'!A:D,4,FALSE)</f>
        <v>Ma On Shan</v>
      </c>
      <c r="L15710">
        <f>VLOOKUP(K15710,'[2]AreaCoordinates xlsx'!$A$1:$D$65536,3,FALSE)</f>
        <v>22.403069899999998</v>
      </c>
      <c r="M15710">
        <f>VLOOKUP(K15710,'[2]AreaCoordinates xlsx'!$A$1:$D$65536,4,FALSE)</f>
        <v>114.24499369999999</v>
      </c>
    </row>
    <row r="15711" spans="1:13" x14ac:dyDescent="0.2">
      <c r="A15711" s="2">
        <v>41802</v>
      </c>
      <c r="B15711">
        <v>9361</v>
      </c>
      <c r="C15711" t="s">
        <v>19</v>
      </c>
      <c r="D15711" t="str">
        <f t="shared" si="1319"/>
        <v>上水保健路9號, Hong Kong</v>
      </c>
      <c r="E15711" t="str">
        <f>VLOOKUP(F15711,'recent unique'!A:D,4,FALSE)</f>
        <v>上水保健路9號</v>
      </c>
      <c r="F15711" t="s">
        <v>94</v>
      </c>
      <c r="G15711" t="s">
        <v>92</v>
      </c>
      <c r="H15711" t="s">
        <v>11</v>
      </c>
      <c r="I15711" t="s">
        <v>91</v>
      </c>
      <c r="J15711" t="s">
        <v>93</v>
      </c>
      <c r="K15711" t="str">
        <f>VLOOKUP(F15711,'Unique Address'!A:D,4,FALSE)</f>
        <v>Sheung Shui</v>
      </c>
      <c r="L15711">
        <f>VLOOKUP(K15711,'[2]AreaCoordinates xlsx'!$A$1:$D$65536,3,FALSE)</f>
        <v>22.511200800000001</v>
      </c>
      <c r="M15711">
        <f>VLOOKUP(K15711,'[2]AreaCoordinates xlsx'!$A$1:$D$65536,4,FALSE)</f>
        <v>114.1260991</v>
      </c>
    </row>
    <row r="15712" spans="1:13" x14ac:dyDescent="0.2">
      <c r="A15712" s="2">
        <v>41802</v>
      </c>
      <c r="B15712">
        <v>10172</v>
      </c>
      <c r="C15712" t="s">
        <v>8</v>
      </c>
      <c r="D15712" t="str">
        <f t="shared" si="1319"/>
        <v>荔枝角瑪嘉烈醫院道瑪嘉烈醫院 , Hong Kong</v>
      </c>
      <c r="E15712" t="str">
        <f>VLOOKUP(F15712,'recent unique'!A:D,4,FALSE)</f>
        <v xml:space="preserve">荔枝角瑪嘉烈醫院道瑪嘉烈醫院 </v>
      </c>
      <c r="F15712" t="s">
        <v>102</v>
      </c>
      <c r="G15712" t="s">
        <v>100</v>
      </c>
      <c r="H15712" t="s">
        <v>11</v>
      </c>
      <c r="I15712" t="s">
        <v>99</v>
      </c>
      <c r="J15712" t="s">
        <v>101</v>
      </c>
      <c r="K15712" t="str">
        <f>VLOOKUP(F15712,'Unique Address'!A:D,4,FALSE)</f>
        <v>Lai Chi Kok</v>
      </c>
      <c r="L15712">
        <f>VLOOKUP(K15712,'[2]AreaCoordinates xlsx'!$A$1:$D$65536,3,FALSE)</f>
        <v>22.337264999999999</v>
      </c>
      <c r="M15712">
        <f>VLOOKUP(K15712,'[2]AreaCoordinates xlsx'!$A$1:$D$65536,4,FALSE)</f>
        <v>114.148033</v>
      </c>
    </row>
    <row r="15713" spans="1:13" x14ac:dyDescent="0.2">
      <c r="A15713" s="2">
        <v>41802</v>
      </c>
      <c r="B15713">
        <v>10103</v>
      </c>
      <c r="C15713" t="s">
        <v>8</v>
      </c>
      <c r="D15713" t="str">
        <f t="shared" si="1319"/>
        <v>鑽石山荷李活廣場, Hong Kong</v>
      </c>
      <c r="E15713" t="str">
        <f>VLOOKUP(F15713,'recent unique'!A:D,4,FALSE)</f>
        <v>鑽石山荷李活廣場</v>
      </c>
      <c r="F15713" t="s">
        <v>133</v>
      </c>
      <c r="G15713" t="s">
        <v>131</v>
      </c>
      <c r="H15713" t="s">
        <v>11</v>
      </c>
      <c r="I15713" t="s">
        <v>130</v>
      </c>
      <c r="J15713" t="s">
        <v>132</v>
      </c>
      <c r="K15713" t="str">
        <f>VLOOKUP(F15713,'Unique Address'!A:D,4,FALSE)</f>
        <v>Diamond Hill</v>
      </c>
      <c r="L15713">
        <f>VLOOKUP(K15713,'[2]AreaCoordinates xlsx'!$A$1:$D$65536,3,FALSE)</f>
        <v>22.343872699999999</v>
      </c>
      <c r="M15713">
        <f>VLOOKUP(K15713,'[2]AreaCoordinates xlsx'!$A$1:$D$65536,4,FALSE)</f>
        <v>114.2048704</v>
      </c>
    </row>
    <row r="15714" spans="1:13" x14ac:dyDescent="0.2">
      <c r="A15714" s="2">
        <v>41802</v>
      </c>
      <c r="B15714">
        <v>10103</v>
      </c>
      <c r="C15714" t="s">
        <v>8</v>
      </c>
      <c r="D15714" t="str">
        <f t="shared" si="1319"/>
        <v>鑽石山荷李活廣場, Hong Kong</v>
      </c>
      <c r="E15714" t="str">
        <f>VLOOKUP(F15714,'recent unique'!A:D,4,FALSE)</f>
        <v>鑽石山荷李活廣場</v>
      </c>
      <c r="F15714" t="s">
        <v>135</v>
      </c>
      <c r="G15714" t="s">
        <v>134</v>
      </c>
      <c r="H15714" t="s">
        <v>11</v>
      </c>
      <c r="I15714" t="s">
        <v>130</v>
      </c>
      <c r="J15714" t="s">
        <v>132</v>
      </c>
      <c r="K15714" t="str">
        <f>VLOOKUP(F15714,'Unique Address'!A:D,4,FALSE)</f>
        <v>Diamond Hill</v>
      </c>
      <c r="L15714">
        <f>VLOOKUP(K15714,'[2]AreaCoordinates xlsx'!$A$1:$D$65536,3,FALSE)</f>
        <v>22.343872699999999</v>
      </c>
      <c r="M15714">
        <f>VLOOKUP(K15714,'[2]AreaCoordinates xlsx'!$A$1:$D$65536,4,FALSE)</f>
        <v>114.2048704</v>
      </c>
    </row>
    <row r="15715" spans="1:13" x14ac:dyDescent="0.2">
      <c r="A15715" s="2">
        <v>41802</v>
      </c>
      <c r="B15715">
        <v>6182</v>
      </c>
      <c r="C15715" t="s">
        <v>8</v>
      </c>
      <c r="D15715" t="str">
        <f t="shared" si="1319"/>
        <v>鑽石山荷李活廣場, Hong Kong</v>
      </c>
      <c r="E15715" t="str">
        <f>VLOOKUP(F15715,'recent unique'!A:D,4,FALSE)</f>
        <v>鑽石山荷李活廣場</v>
      </c>
      <c r="F15715" t="s">
        <v>139</v>
      </c>
      <c r="G15715" t="s">
        <v>137</v>
      </c>
      <c r="H15715" t="s">
        <v>11</v>
      </c>
      <c r="I15715" t="s">
        <v>136</v>
      </c>
      <c r="J15715" t="s">
        <v>138</v>
      </c>
      <c r="K15715" t="str">
        <f>VLOOKUP(F15715,'Unique Address'!A:D,4,FALSE)</f>
        <v>Diamond Hill</v>
      </c>
      <c r="L15715">
        <f>VLOOKUP(K15715,'[2]AreaCoordinates xlsx'!$A$1:$D$65536,3,FALSE)</f>
        <v>22.343872699999999</v>
      </c>
      <c r="M15715">
        <f>VLOOKUP(K15715,'[2]AreaCoordinates xlsx'!$A$1:$D$65536,4,FALSE)</f>
        <v>114.2048704</v>
      </c>
    </row>
    <row r="15716" spans="1:13" x14ac:dyDescent="0.2">
      <c r="A15716" s="2">
        <v>41802</v>
      </c>
      <c r="B15716">
        <v>6182</v>
      </c>
      <c r="C15716" t="s">
        <v>8</v>
      </c>
      <c r="D15716" t="str">
        <f t="shared" si="1319"/>
        <v>鑽石山荷李活廣場, Hong Kong</v>
      </c>
      <c r="E15716" t="str">
        <f>VLOOKUP(F15716,'recent unique'!A:D,4,FALSE)</f>
        <v>鑽石山荷李活廣場</v>
      </c>
      <c r="F15716" t="s">
        <v>140</v>
      </c>
      <c r="G15716" t="s">
        <v>134</v>
      </c>
      <c r="H15716" t="s">
        <v>11</v>
      </c>
      <c r="I15716" t="s">
        <v>136</v>
      </c>
      <c r="J15716" t="s">
        <v>138</v>
      </c>
      <c r="K15716" t="str">
        <f>VLOOKUP(F15716,'Unique Address'!A:D,4,FALSE)</f>
        <v>Diamond Hill</v>
      </c>
      <c r="L15716">
        <f>VLOOKUP(K15716,'[2]AreaCoordinates xlsx'!$A$1:$D$65536,3,FALSE)</f>
        <v>22.343872699999999</v>
      </c>
      <c r="M15716">
        <f>VLOOKUP(K15716,'[2]AreaCoordinates xlsx'!$A$1:$D$65536,4,FALSE)</f>
        <v>114.2048704</v>
      </c>
    </row>
    <row r="15717" spans="1:13" x14ac:dyDescent="0.2">
      <c r="A15717" s="2">
        <v>41802</v>
      </c>
      <c r="B15717">
        <v>6182</v>
      </c>
      <c r="C15717" t="s">
        <v>8</v>
      </c>
      <c r="D15717" t="str">
        <f t="shared" si="1319"/>
        <v>鑽石山荷李活廣場, Hong Kong</v>
      </c>
      <c r="E15717" t="str">
        <f>VLOOKUP(F15717,'recent unique'!A:D,4,FALSE)</f>
        <v>鑽石山荷李活廣場</v>
      </c>
      <c r="F15717" t="s">
        <v>142</v>
      </c>
      <c r="G15717" t="s">
        <v>141</v>
      </c>
      <c r="H15717" t="s">
        <v>11</v>
      </c>
      <c r="I15717" t="s">
        <v>136</v>
      </c>
      <c r="J15717" t="s">
        <v>138</v>
      </c>
      <c r="K15717" t="str">
        <f>VLOOKUP(F15717,'Unique Address'!A:D,4,FALSE)</f>
        <v>Diamond Hill</v>
      </c>
      <c r="L15717">
        <f>VLOOKUP(K15717,'[2]AreaCoordinates xlsx'!$A$1:$D$65536,3,FALSE)</f>
        <v>22.343872699999999</v>
      </c>
      <c r="M15717">
        <f>VLOOKUP(K15717,'[2]AreaCoordinates xlsx'!$A$1:$D$65536,4,FALSE)</f>
        <v>114.2048704</v>
      </c>
    </row>
    <row r="15718" spans="1:13" x14ac:dyDescent="0.2">
      <c r="A15718" s="2">
        <v>41802</v>
      </c>
      <c r="B15718">
        <v>6182</v>
      </c>
      <c r="C15718" t="s">
        <v>8</v>
      </c>
      <c r="D15718" t="str">
        <f t="shared" si="1319"/>
        <v>鑽石山荷李活廣場, Hong Kong</v>
      </c>
      <c r="E15718" t="str">
        <f>VLOOKUP(F15718,'recent unique'!A:D,4,FALSE)</f>
        <v>鑽石山荷李活廣場</v>
      </c>
      <c r="F15718" t="s">
        <v>144</v>
      </c>
      <c r="G15718" t="s">
        <v>143</v>
      </c>
      <c r="H15718" t="s">
        <v>11</v>
      </c>
      <c r="I15718" t="s">
        <v>136</v>
      </c>
      <c r="J15718" t="s">
        <v>138</v>
      </c>
      <c r="K15718" t="str">
        <f>VLOOKUP(F15718,'Unique Address'!A:D,4,FALSE)</f>
        <v>Diamond Hill</v>
      </c>
      <c r="L15718">
        <f>VLOOKUP(K15718,'[2]AreaCoordinates xlsx'!$A$1:$D$65536,3,FALSE)</f>
        <v>22.343872699999999</v>
      </c>
      <c r="M15718">
        <f>VLOOKUP(K15718,'[2]AreaCoordinates xlsx'!$A$1:$D$65536,4,FALSE)</f>
        <v>114.2048704</v>
      </c>
    </row>
    <row r="15719" spans="1:13" x14ac:dyDescent="0.2">
      <c r="A15719" s="2">
        <v>41802</v>
      </c>
      <c r="B15719">
        <v>10009</v>
      </c>
      <c r="C15719" t="s">
        <v>19</v>
      </c>
      <c r="D15719" t="str">
        <f t="shared" si="1319"/>
        <v>元朗坳頭博愛醫院 , Hong Kong</v>
      </c>
      <c r="E15719" t="str">
        <f>VLOOKUP(F15719,'recent unique'!A:D,4,FALSE)</f>
        <v xml:space="preserve">元朗坳頭博愛醫院 </v>
      </c>
      <c r="F15719" t="s">
        <v>158</v>
      </c>
      <c r="G15719" t="s">
        <v>156</v>
      </c>
      <c r="H15719" t="s">
        <v>11</v>
      </c>
      <c r="I15719" t="s">
        <v>155</v>
      </c>
      <c r="J15719" t="s">
        <v>157</v>
      </c>
      <c r="K15719" t="str">
        <f>VLOOKUP(F15719,'Unique Address'!A:D,4,FALSE)</f>
        <v>Yuen Long</v>
      </c>
      <c r="L15719">
        <f>VLOOKUP(K15719,'[2]AreaCoordinates xlsx'!$A$1:$D$65536,3,FALSE)</f>
        <v>22.446151400000002</v>
      </c>
      <c r="M15719">
        <f>VLOOKUP(K15719,'[2]AreaCoordinates xlsx'!$A$1:$D$65536,4,FALSE)</f>
        <v>114.0265682</v>
      </c>
    </row>
    <row r="15720" spans="1:13" x14ac:dyDescent="0.2">
      <c r="A15720" s="2">
        <v>41802</v>
      </c>
      <c r="B15720">
        <v>6052</v>
      </c>
      <c r="C15720" t="s">
        <v>14</v>
      </c>
      <c r="D15720" t="str">
        <f t="shared" si="1319"/>
        <v>淺水灣泳灘香港拯溺總會訓練總部, Hong Kong</v>
      </c>
      <c r="E15720" t="str">
        <f>VLOOKUP(F15720,'recent unique'!A:D,4,FALSE)</f>
        <v>淺水灣泳灘香港拯溺總會訓練總部</v>
      </c>
      <c r="F15720" t="s">
        <v>162</v>
      </c>
      <c r="G15720" t="s">
        <v>160</v>
      </c>
      <c r="H15720" t="s">
        <v>11</v>
      </c>
      <c r="I15720" t="s">
        <v>159</v>
      </c>
      <c r="J15720" t="s">
        <v>161</v>
      </c>
      <c r="K15720" t="str">
        <f>VLOOKUP(F15720,'Unique Address'!A:D,4,FALSE)</f>
        <v>Repulse Bay</v>
      </c>
      <c r="L15720">
        <f>VLOOKUP(K15720,'[2]AreaCoordinates xlsx'!$A$1:$D$65536,3,FALSE)</f>
        <v>22.234504300000001</v>
      </c>
      <c r="M15720">
        <f>VLOOKUP(K15720,'[2]AreaCoordinates xlsx'!$A$1:$D$65536,4,FALSE)</f>
        <v>114.1952039</v>
      </c>
    </row>
    <row r="15721" spans="1:13" x14ac:dyDescent="0.2">
      <c r="A15721" s="2">
        <v>41802</v>
      </c>
      <c r="B15721">
        <v>12452</v>
      </c>
      <c r="C15721" t="s">
        <v>19</v>
      </c>
      <c r="D15721" t="str">
        <f t="shared" si="1319"/>
        <v>坑口寶寧里2號, Hong Kong</v>
      </c>
      <c r="E15721" t="str">
        <f>VLOOKUP(F15721,'recent unique'!A:D,4,FALSE)</f>
        <v>坑口寶寧里2號</v>
      </c>
      <c r="F15721" t="s">
        <v>166</v>
      </c>
      <c r="G15721" t="s">
        <v>164</v>
      </c>
      <c r="H15721" t="s">
        <v>11</v>
      </c>
      <c r="I15721" t="s">
        <v>163</v>
      </c>
      <c r="J15721" t="s">
        <v>165</v>
      </c>
      <c r="K15721" t="str">
        <f>VLOOKUP(F15721,'Unique Address'!A:D,4,FALSE)</f>
        <v>Tseung Kwan O</v>
      </c>
      <c r="L15721">
        <f>VLOOKUP(K15721,'[2]AreaCoordinates xlsx'!$A$1:$D$65536,3,FALSE)</f>
        <v>22.311936899999999</v>
      </c>
      <c r="M15721">
        <f>VLOOKUP(K15721,'[2]AreaCoordinates xlsx'!$A$1:$D$65536,4,FALSE)</f>
        <v>114.2568814</v>
      </c>
    </row>
    <row r="15722" spans="1:13" x14ac:dyDescent="0.2">
      <c r="A15722" s="2">
        <v>41802</v>
      </c>
      <c r="B15722">
        <v>1108</v>
      </c>
      <c r="C15722" t="s">
        <v>19</v>
      </c>
      <c r="D15722" t="str">
        <f t="shared" si="1319"/>
        <v>沙田亞公角山路17號, Hong Kong</v>
      </c>
      <c r="E15722" t="str">
        <f>VLOOKUP(F15722,'recent unique'!A:D,4,FALSE)</f>
        <v>沙田亞公角山路17號</v>
      </c>
      <c r="F15722" t="s">
        <v>170</v>
      </c>
      <c r="G15722" t="s">
        <v>168</v>
      </c>
      <c r="H15722" t="s">
        <v>11</v>
      </c>
      <c r="I15722" t="s">
        <v>167</v>
      </c>
      <c r="J15722" t="s">
        <v>169</v>
      </c>
      <c r="K15722" t="str">
        <f>VLOOKUP(F15722,'Unique Address'!A:D,4,FALSE)</f>
        <v>Sha Tin</v>
      </c>
      <c r="L15722">
        <f>VLOOKUP(K15722,'[2]AreaCoordinates xlsx'!$A$1:$D$65536,3,FALSE)</f>
        <v>22.377130399999999</v>
      </c>
      <c r="M15722">
        <f>VLOOKUP(K15722,'[2]AreaCoordinates xlsx'!$A$1:$D$65536,4,FALSE)</f>
        <v>114.1974398</v>
      </c>
    </row>
    <row r="15723" spans="1:13" x14ac:dyDescent="0.2">
      <c r="A15723" s="2">
        <v>41802</v>
      </c>
      <c r="B15723">
        <v>10165</v>
      </c>
      <c r="C15723" t="s">
        <v>19</v>
      </c>
      <c r="D15723" t="str">
        <f t="shared" si="1319"/>
        <v>沙田銀城街30-32號, Hong Kong</v>
      </c>
      <c r="E15723" t="str">
        <f>VLOOKUP(F15723,'recent unique'!A:D,4,FALSE)</f>
        <v>沙田銀城街30-32號</v>
      </c>
      <c r="F15723" t="s">
        <v>174</v>
      </c>
      <c r="G15723" t="s">
        <v>172</v>
      </c>
      <c r="H15723" t="s">
        <v>11</v>
      </c>
      <c r="I15723" t="s">
        <v>171</v>
      </c>
      <c r="J15723" t="s">
        <v>173</v>
      </c>
      <c r="K15723" t="str">
        <f>VLOOKUP(F15723,'Unique Address'!A:D,4,FALSE)</f>
        <v>Sha Tin</v>
      </c>
      <c r="L15723">
        <f>VLOOKUP(K15723,'[2]AreaCoordinates xlsx'!$A$1:$D$65536,3,FALSE)</f>
        <v>22.377130399999999</v>
      </c>
      <c r="M15723">
        <f>VLOOKUP(K15723,'[2]AreaCoordinates xlsx'!$A$1:$D$65536,4,FALSE)</f>
        <v>114.1974398</v>
      </c>
    </row>
    <row r="15724" spans="1:13" x14ac:dyDescent="0.2">
      <c r="A15724" s="2">
        <v>41802</v>
      </c>
      <c r="B15724">
        <v>9566</v>
      </c>
      <c r="C15724" t="s">
        <v>14</v>
      </c>
      <c r="D15724" t="str">
        <f t="shared" si="1319"/>
        <v>柴灣樂民道3號, Hong Kong</v>
      </c>
      <c r="E15724" t="str">
        <f>VLOOKUP(F15724,'recent unique'!A:D,4,FALSE)</f>
        <v>柴灣樂民道3號</v>
      </c>
      <c r="F15724" t="s">
        <v>178</v>
      </c>
      <c r="G15724" t="s">
        <v>176</v>
      </c>
      <c r="H15724" t="s">
        <v>11</v>
      </c>
      <c r="I15724" t="s">
        <v>175</v>
      </c>
      <c r="J15724" t="s">
        <v>177</v>
      </c>
      <c r="K15724" t="str">
        <f>VLOOKUP(F15724,'Unique Address'!A:D,4,FALSE)</f>
        <v>Chai Wan</v>
      </c>
      <c r="L15724">
        <f>VLOOKUP(K15724,'[2]AreaCoordinates xlsx'!$A$1:$D$65536,3,FALSE)</f>
        <v>22.264624999999999</v>
      </c>
      <c r="M15724">
        <f>VLOOKUP(K15724,'[2]AreaCoordinates xlsx'!$A$1:$D$65536,4,FALSE)</f>
        <v>114.237139</v>
      </c>
    </row>
    <row r="15725" spans="1:13" x14ac:dyDescent="0.2">
      <c r="A15725" s="2">
        <v>41802</v>
      </c>
      <c r="B15725">
        <v>1626</v>
      </c>
      <c r="C15725" t="s">
        <v>8</v>
      </c>
      <c r="D15725" t="str">
        <f t="shared" si="1319"/>
        <v>深水埗永康街111號, Hong Kong</v>
      </c>
      <c r="E15725" t="str">
        <f>VLOOKUP(F15725,'recent unique'!A:D,4,FALSE)</f>
        <v>深水埗永康街111號</v>
      </c>
      <c r="F15725" t="s">
        <v>186</v>
      </c>
      <c r="G15725" t="s">
        <v>184</v>
      </c>
      <c r="H15725" t="s">
        <v>11</v>
      </c>
      <c r="I15725" t="s">
        <v>183</v>
      </c>
      <c r="J15725" t="s">
        <v>185</v>
      </c>
      <c r="K15725" t="str">
        <f>VLOOKUP(F15725,'Unique Address'!A:D,4,FALSE)</f>
        <v>Sham Shui Po</v>
      </c>
      <c r="L15725">
        <f>VLOOKUP(K15725,'[2]AreaCoordinates xlsx'!$A$1:$D$65536,3,FALSE)</f>
        <v>22.328589900000001</v>
      </c>
      <c r="M15725">
        <f>VLOOKUP(K15725,'[2]AreaCoordinates xlsx'!$A$1:$D$65536,4,FALSE)</f>
        <v>114.1602846</v>
      </c>
    </row>
    <row r="15726" spans="1:13" x14ac:dyDescent="0.2">
      <c r="A15726" s="2">
        <v>41802</v>
      </c>
      <c r="B15726">
        <v>2014</v>
      </c>
      <c r="C15726" t="s">
        <v>19</v>
      </c>
      <c r="D15726" t="str">
        <f t="shared" si="1319"/>
        <v>沙田亞公角山路30號, Hong Kong</v>
      </c>
      <c r="E15726" t="str">
        <f>VLOOKUP(F15726,'recent unique'!A:D,4,FALSE)</f>
        <v>沙田亞公角山路30號</v>
      </c>
      <c r="F15726" t="s">
        <v>190</v>
      </c>
      <c r="G15726" t="s">
        <v>188</v>
      </c>
      <c r="H15726" t="s">
        <v>11</v>
      </c>
      <c r="I15726" t="s">
        <v>187</v>
      </c>
      <c r="J15726" t="s">
        <v>189</v>
      </c>
      <c r="K15726" t="str">
        <f>VLOOKUP(F15726,'Unique Address'!A:D,4,FALSE)</f>
        <v>Sha Tin</v>
      </c>
      <c r="L15726">
        <f>VLOOKUP(K15726,'[2]AreaCoordinates xlsx'!$A$1:$D$65536,3,FALSE)</f>
        <v>22.377130399999999</v>
      </c>
      <c r="M15726">
        <f>VLOOKUP(K15726,'[2]AreaCoordinates xlsx'!$A$1:$D$65536,4,FALSE)</f>
        <v>114.1974398</v>
      </c>
    </row>
    <row r="15727" spans="1:13" x14ac:dyDescent="0.2">
      <c r="A15727" s="2">
        <v>41802</v>
      </c>
      <c r="B15727">
        <v>175</v>
      </c>
      <c r="C15727" t="s">
        <v>14</v>
      </c>
      <c r="D15727" t="str">
        <f t="shared" si="1319"/>
        <v>香港仔香港海洋公園, Hong Kong</v>
      </c>
      <c r="E15727" t="str">
        <f>VLOOKUP(F15727,'recent unique'!A:D,4,FALSE)</f>
        <v>香港仔香港海洋公園</v>
      </c>
      <c r="F15727" t="s">
        <v>194</v>
      </c>
      <c r="G15727" t="s">
        <v>192</v>
      </c>
      <c r="H15727" t="s">
        <v>11</v>
      </c>
      <c r="I15727" t="s">
        <v>191</v>
      </c>
      <c r="J15727" t="s">
        <v>193</v>
      </c>
      <c r="K15727" t="str">
        <f>VLOOKUP(F15727,'Unique Address'!A:D,4,FALSE)</f>
        <v>Aberdeen</v>
      </c>
      <c r="L15727">
        <f>VLOOKUP(K15727,'[2]AreaCoordinates xlsx'!$A$1:$D$65536,3,FALSE)</f>
        <v>22.252085900000001</v>
      </c>
      <c r="M15727">
        <f>VLOOKUP(K15727,'[2]AreaCoordinates xlsx'!$A$1:$D$65536,4,FALSE)</f>
        <v>114.1587983</v>
      </c>
    </row>
    <row r="15728" spans="1:13" x14ac:dyDescent="0.2">
      <c r="A15728" s="2">
        <v>41803</v>
      </c>
      <c r="B15728">
        <v>4678</v>
      </c>
      <c r="C15728" t="s">
        <v>14</v>
      </c>
      <c r="D15728" t="str">
        <f t="shared" si="1319"/>
        <v>香港仔黃竹坑道125號, Hong Kong</v>
      </c>
      <c r="E15728" t="str">
        <f>VLOOKUP(F15728,'recent unique'!A:D,4,FALSE)</f>
        <v>香港仔黃竹坑道125號</v>
      </c>
      <c r="F15728" t="s">
        <v>236</v>
      </c>
      <c r="G15728" t="s">
        <v>1652</v>
      </c>
      <c r="H15728" t="s">
        <v>11</v>
      </c>
      <c r="I15728" t="s">
        <v>316</v>
      </c>
      <c r="J15728" t="s">
        <v>318</v>
      </c>
      <c r="K15728" t="str">
        <f>VLOOKUP(F15728,'Unique Address'!A:D,4,FALSE)</f>
        <v>Aberdeen</v>
      </c>
      <c r="L15728">
        <f>VLOOKUP(K15728,'[2]AreaCoordinates xlsx'!$A$1:$D$65536,3,FALSE)</f>
        <v>22.252085900000001</v>
      </c>
      <c r="M15728">
        <f>VLOOKUP(K15728,'[2]AreaCoordinates xlsx'!$A$1:$D$65536,4,FALSE)</f>
        <v>114.1587983</v>
      </c>
    </row>
    <row r="15729" spans="1:13" x14ac:dyDescent="0.2">
      <c r="A15729" s="2">
        <v>41803</v>
      </c>
      <c r="B15729">
        <v>13476</v>
      </c>
      <c r="C15729" t="s">
        <v>19</v>
      </c>
      <c r="D15729" t="str">
        <f t="shared" si="1319"/>
        <v>荃灣仁濟街7至11號, Hong Kong</v>
      </c>
      <c r="E15729" t="str">
        <f>VLOOKUP(F15729,'recent unique'!A:D,4,FALSE)</f>
        <v>荃灣仁濟街7至11號</v>
      </c>
      <c r="F15729" t="s">
        <v>1653</v>
      </c>
      <c r="G15729" t="s">
        <v>323</v>
      </c>
      <c r="H15729" t="s">
        <v>11</v>
      </c>
      <c r="I15729" t="s">
        <v>15</v>
      </c>
      <c r="J15729" t="s">
        <v>17</v>
      </c>
      <c r="K15729" t="str">
        <f>VLOOKUP(F15729,'Unique Address'!A:D,4,FALSE)</f>
        <v>Tsuen Wan</v>
      </c>
      <c r="L15729">
        <f>VLOOKUP(K15729,'[2]AreaCoordinates xlsx'!$A$1:$D$65536,3,FALSE)</f>
        <v>22.3713227</v>
      </c>
      <c r="M15729">
        <f>VLOOKUP(K15729,'[2]AreaCoordinates xlsx'!$A$1:$D$65536,4,FALSE)</f>
        <v>114.11416010000001</v>
      </c>
    </row>
    <row r="15730" spans="1:13" x14ac:dyDescent="0.2">
      <c r="A15730" s="2">
        <v>41803</v>
      </c>
      <c r="B15730">
        <v>5556</v>
      </c>
      <c r="C15730" t="s">
        <v>8</v>
      </c>
      <c r="D15730" t="str">
        <f t="shared" si="1319"/>
        <v>樂富杏林街10號, Hong Kong</v>
      </c>
      <c r="E15730" t="str">
        <f>VLOOKUP(F15730,'recent unique'!A:D,4,FALSE)</f>
        <v>樂富杏林街10號</v>
      </c>
      <c r="F15730" t="s">
        <v>322</v>
      </c>
      <c r="G15730" t="s">
        <v>1654</v>
      </c>
      <c r="H15730" t="s">
        <v>11</v>
      </c>
      <c r="I15730" t="s">
        <v>319</v>
      </c>
      <c r="J15730" t="s">
        <v>321</v>
      </c>
      <c r="K15730" t="str">
        <f>VLOOKUP(F15730,'Unique Address'!A:D,4,FALSE)</f>
        <v>Lok Fu</v>
      </c>
      <c r="L15730">
        <f>VLOOKUP(K15730,'[2]AreaCoordinates xlsx'!$A$1:$D$65536,3,FALSE)</f>
        <v>22.337740199999999</v>
      </c>
      <c r="M15730">
        <f>VLOOKUP(K15730,'[2]AreaCoordinates xlsx'!$A$1:$D$65536,4,FALSE)</f>
        <v>114.1862935</v>
      </c>
    </row>
    <row r="15731" spans="1:13" x14ac:dyDescent="0.2">
      <c r="A15731" s="2">
        <v>41803</v>
      </c>
      <c r="B15731">
        <v>222</v>
      </c>
      <c r="C15731" t="s">
        <v>8</v>
      </c>
      <c r="D15731" t="str">
        <f t="shared" si="1319"/>
        <v>旺角新世紀廣場, Hong Kong</v>
      </c>
      <c r="E15731" t="str">
        <f>VLOOKUP(F15731,'recent unique'!A:D,4,FALSE)</f>
        <v>旺角新世紀廣場</v>
      </c>
      <c r="F15731" t="s">
        <v>1417</v>
      </c>
      <c r="G15731" t="s">
        <v>1416</v>
      </c>
      <c r="H15731" t="s">
        <v>11</v>
      </c>
      <c r="I15731" t="s">
        <v>179</v>
      </c>
      <c r="J15731" t="s">
        <v>181</v>
      </c>
      <c r="K15731" t="str">
        <f>VLOOKUP(F15731,'Unique Address'!A:D,4,FALSE)</f>
        <v>Mong Kok</v>
      </c>
      <c r="L15731">
        <f>VLOOKUP(K15731,'[2]AreaCoordinates xlsx'!$A$1:$D$65536,3,FALSE)</f>
        <v>22.318344199999999</v>
      </c>
      <c r="M15731">
        <f>VLOOKUP(K15731,'[2]AreaCoordinates xlsx'!$A$1:$D$65536,4,FALSE)</f>
        <v>114.17217460000001</v>
      </c>
    </row>
    <row r="15732" spans="1:13" x14ac:dyDescent="0.2">
      <c r="A15732" s="2">
        <v>41803</v>
      </c>
      <c r="B15732">
        <v>222</v>
      </c>
      <c r="C15732" t="s">
        <v>19</v>
      </c>
      <c r="D15732" t="str">
        <f t="shared" si="1319"/>
        <v>沙田新城市廣場, Hong Kong</v>
      </c>
      <c r="E15732" t="str">
        <f>VLOOKUP(F15732,'recent unique'!A:D,4,FALSE)</f>
        <v>沙田新城市廣場</v>
      </c>
      <c r="F15732" t="s">
        <v>1419</v>
      </c>
      <c r="G15732" t="s">
        <v>1418</v>
      </c>
      <c r="H15732" t="s">
        <v>11</v>
      </c>
      <c r="I15732" t="s">
        <v>179</v>
      </c>
      <c r="J15732" t="s">
        <v>181</v>
      </c>
      <c r="K15732" t="str">
        <f>VLOOKUP(F15732,'Unique Address'!A:D,4,FALSE)</f>
        <v>Sha Tin</v>
      </c>
      <c r="L15732">
        <f>VLOOKUP(K15732,'[2]AreaCoordinates xlsx'!$A$1:$D$65536,3,FALSE)</f>
        <v>22.377130399999999</v>
      </c>
      <c r="M15732">
        <f>VLOOKUP(K15732,'[2]AreaCoordinates xlsx'!$A$1:$D$65536,4,FALSE)</f>
        <v>114.1974398</v>
      </c>
    </row>
    <row r="15733" spans="1:13" x14ac:dyDescent="0.2">
      <c r="A15733" s="2">
        <v>41803</v>
      </c>
      <c r="B15733">
        <v>222</v>
      </c>
      <c r="C15733" t="s">
        <v>19</v>
      </c>
      <c r="D15733" t="str">
        <f t="shared" si="1319"/>
        <v>上水廣場, Hong Kong</v>
      </c>
      <c r="E15733" t="str">
        <f>VLOOKUP(F15733,'recent unique'!A:D,4,FALSE)</f>
        <v>上水廣場</v>
      </c>
      <c r="F15733" t="s">
        <v>1421</v>
      </c>
      <c r="G15733" t="s">
        <v>1420</v>
      </c>
      <c r="H15733" t="s">
        <v>11</v>
      </c>
      <c r="I15733" t="s">
        <v>179</v>
      </c>
      <c r="J15733" t="s">
        <v>181</v>
      </c>
      <c r="K15733" t="str">
        <f>VLOOKUP(F15733,'Unique Address'!A:D,4,FALSE)</f>
        <v>Sheung Shui</v>
      </c>
      <c r="L15733">
        <f>VLOOKUP(K15733,'[2]AreaCoordinates xlsx'!$A$1:$D$65536,3,FALSE)</f>
        <v>22.511200800000001</v>
      </c>
      <c r="M15733">
        <f>VLOOKUP(K15733,'[2]AreaCoordinates xlsx'!$A$1:$D$65536,4,FALSE)</f>
        <v>114.1260991</v>
      </c>
    </row>
    <row r="15734" spans="1:13" x14ac:dyDescent="0.2">
      <c r="A15734" s="2">
        <v>41803</v>
      </c>
      <c r="B15734">
        <v>222</v>
      </c>
      <c r="C15734" t="s">
        <v>19</v>
      </c>
      <c r="D15734" t="str">
        <f t="shared" si="1319"/>
        <v>葵芳新都會廣場, Hong Kong</v>
      </c>
      <c r="E15734" t="str">
        <f>VLOOKUP(F15734,'recent unique'!A:D,4,FALSE)</f>
        <v>葵芳新都會廣場</v>
      </c>
      <c r="F15734" t="s">
        <v>1423</v>
      </c>
      <c r="G15734" t="s">
        <v>1422</v>
      </c>
      <c r="H15734" t="s">
        <v>11</v>
      </c>
      <c r="I15734" t="s">
        <v>179</v>
      </c>
      <c r="J15734" t="s">
        <v>181</v>
      </c>
      <c r="K15734" t="str">
        <f>VLOOKUP(F15734,'Unique Address'!A:D,4,FALSE)</f>
        <v>Kwai Fong</v>
      </c>
      <c r="L15734">
        <f>VLOOKUP(K15734,'[2]AreaCoordinates xlsx'!$A$1:$D$65536,3,FALSE)</f>
        <v>22.3578109</v>
      </c>
      <c r="M15734">
        <f>VLOOKUP(K15734,'[2]AreaCoordinates xlsx'!$A$1:$D$65536,4,FALSE)</f>
        <v>114.1298151</v>
      </c>
    </row>
    <row r="15735" spans="1:13" x14ac:dyDescent="0.2">
      <c r="A15735" s="2">
        <v>41803</v>
      </c>
      <c r="B15735">
        <v>10276</v>
      </c>
      <c r="C15735" t="s">
        <v>8</v>
      </c>
      <c r="D15735" t="str">
        <f t="shared" si="1319"/>
        <v>九龍佐敦加士居道30號, Hong Kong</v>
      </c>
      <c r="E15735" t="str">
        <f>VLOOKUP(F15735,'recent unique'!A:D,4,FALSE)</f>
        <v>九龍佐敦加士居道30號</v>
      </c>
      <c r="F15735" t="s">
        <v>13</v>
      </c>
      <c r="G15735" t="s">
        <v>10</v>
      </c>
      <c r="H15735" t="s">
        <v>11</v>
      </c>
      <c r="I15735" t="s">
        <v>9</v>
      </c>
      <c r="J15735" t="s">
        <v>12</v>
      </c>
      <c r="K15735" t="str">
        <f>VLOOKUP(F15735,'Unique Address'!A:D,4,FALSE)</f>
        <v>Jordan</v>
      </c>
      <c r="L15735">
        <f>VLOOKUP(K15735,'[2]AreaCoordinates xlsx'!$A$1:$D$65536,3,FALSE)</f>
        <v>22.304861200000001</v>
      </c>
      <c r="M15735">
        <f>VLOOKUP(K15735,'[2]AreaCoordinates xlsx'!$A$1:$D$65536,4,FALSE)</f>
        <v>114.16920210000001</v>
      </c>
    </row>
    <row r="15736" spans="1:13" x14ac:dyDescent="0.2">
      <c r="A15736" s="2">
        <v>41803</v>
      </c>
      <c r="B15736">
        <v>13476</v>
      </c>
      <c r="C15736" t="s">
        <v>14</v>
      </c>
      <c r="D15736" t="str">
        <f t="shared" si="1319"/>
        <v>銅鑼灣世貿中心2樓顧客服務中心, Hong Kong</v>
      </c>
      <c r="E15736" t="str">
        <f>VLOOKUP(F15736,'recent unique'!A:D,4,FALSE)</f>
        <v>銅鑼灣世貿中心2樓顧客服務中心</v>
      </c>
      <c r="F15736" t="s">
        <v>18</v>
      </c>
      <c r="G15736" t="s">
        <v>16</v>
      </c>
      <c r="H15736" t="s">
        <v>11</v>
      </c>
      <c r="I15736" t="s">
        <v>15</v>
      </c>
      <c r="J15736" t="s">
        <v>17</v>
      </c>
      <c r="K15736" t="str">
        <f>VLOOKUP(F15736,'Unique Address'!A:D,4,FALSE)</f>
        <v>Causeway Bay</v>
      </c>
      <c r="L15736">
        <f>VLOOKUP(K15736,'[2]AreaCoordinates xlsx'!$A$1:$D$65536,3,FALSE)</f>
        <v>22.279729499999998</v>
      </c>
      <c r="M15736">
        <f>VLOOKUP(K15736,'[2]AreaCoordinates xlsx'!$A$1:$D$65536,4,FALSE)</f>
        <v>114.1870366</v>
      </c>
    </row>
    <row r="15737" spans="1:13" x14ac:dyDescent="0.2">
      <c r="A15737" s="2">
        <v>41803</v>
      </c>
      <c r="B15737">
        <v>13476</v>
      </c>
      <c r="C15737" t="s">
        <v>19</v>
      </c>
      <c r="D15737" t="str">
        <f t="shared" si="1319"/>
        <v>將軍澳東港城1樓顧客服務中心, Hong Kong</v>
      </c>
      <c r="E15737" t="str">
        <f>VLOOKUP(F15737,'recent unique'!A:D,4,FALSE)</f>
        <v>將軍澳東港城1樓顧客服務中心</v>
      </c>
      <c r="F15737" t="s">
        <v>21</v>
      </c>
      <c r="G15737" t="s">
        <v>20</v>
      </c>
      <c r="H15737" t="s">
        <v>11</v>
      </c>
      <c r="I15737" t="s">
        <v>15</v>
      </c>
      <c r="J15737" t="s">
        <v>17</v>
      </c>
      <c r="K15737" t="str">
        <f>VLOOKUP(F15737,'Unique Address'!A:D,4,FALSE)</f>
        <v>Tseung Kwan O</v>
      </c>
      <c r="L15737">
        <f>VLOOKUP(K15737,'[2]AreaCoordinates xlsx'!$A$1:$D$65536,3,FALSE)</f>
        <v>22.311936899999999</v>
      </c>
      <c r="M15737">
        <f>VLOOKUP(K15737,'[2]AreaCoordinates xlsx'!$A$1:$D$65536,4,FALSE)</f>
        <v>114.2568814</v>
      </c>
    </row>
    <row r="15738" spans="1:13" x14ac:dyDescent="0.2">
      <c r="A15738" s="2">
        <v>41803</v>
      </c>
      <c r="B15738">
        <v>13476</v>
      </c>
      <c r="C15738" t="s">
        <v>19</v>
      </c>
      <c r="D15738" t="str">
        <f t="shared" si="1319"/>
        <v>荃灣荃灣廣場, Hong Kong</v>
      </c>
      <c r="E15738" t="str">
        <f>VLOOKUP(F15738,'recent unique'!A:D,4,FALSE)</f>
        <v>荃灣荃灣廣場</v>
      </c>
      <c r="F15738" t="s">
        <v>23</v>
      </c>
      <c r="G15738" t="s">
        <v>22</v>
      </c>
      <c r="H15738" t="s">
        <v>11</v>
      </c>
      <c r="I15738" t="s">
        <v>15</v>
      </c>
      <c r="J15738" t="s">
        <v>17</v>
      </c>
      <c r="K15738" t="str">
        <f>VLOOKUP(F15738,'Unique Address'!A:D,4,FALSE)</f>
        <v>Tsuen Wan</v>
      </c>
      <c r="L15738">
        <f>VLOOKUP(K15738,'[2]AreaCoordinates xlsx'!$A$1:$D$65536,3,FALSE)</f>
        <v>22.3713227</v>
      </c>
      <c r="M15738">
        <f>VLOOKUP(K15738,'[2]AreaCoordinates xlsx'!$A$1:$D$65536,4,FALSE)</f>
        <v>114.11416010000001</v>
      </c>
    </row>
    <row r="15739" spans="1:13" x14ac:dyDescent="0.2">
      <c r="A15739" s="2">
        <v>41803</v>
      </c>
      <c r="B15739">
        <v>13476</v>
      </c>
      <c r="C15739" t="s">
        <v>19</v>
      </c>
      <c r="D15739" t="str">
        <f t="shared" si="1319"/>
        <v>沙田新城市廣場, Hong Kong</v>
      </c>
      <c r="E15739" t="str">
        <f>VLOOKUP(F15739,'recent unique'!A:D,4,FALSE)</f>
        <v>沙田新城市廣場</v>
      </c>
      <c r="F15739" t="s">
        <v>25</v>
      </c>
      <c r="G15739" t="s">
        <v>24</v>
      </c>
      <c r="H15739" t="s">
        <v>11</v>
      </c>
      <c r="I15739" t="s">
        <v>15</v>
      </c>
      <c r="J15739" t="s">
        <v>17</v>
      </c>
      <c r="K15739" t="str">
        <f>VLOOKUP(F15739,'Unique Address'!A:D,4,FALSE)</f>
        <v>Sha Tin</v>
      </c>
      <c r="L15739">
        <f>VLOOKUP(K15739,'[2]AreaCoordinates xlsx'!$A$1:$D$65536,3,FALSE)</f>
        <v>22.377130399999999</v>
      </c>
      <c r="M15739">
        <f>VLOOKUP(K15739,'[2]AreaCoordinates xlsx'!$A$1:$D$65536,4,FALSE)</f>
        <v>114.1974398</v>
      </c>
    </row>
    <row r="15740" spans="1:13" x14ac:dyDescent="0.2">
      <c r="A15740" s="2">
        <v>41803</v>
      </c>
      <c r="B15740">
        <v>11150</v>
      </c>
      <c r="C15740" t="s">
        <v>19</v>
      </c>
      <c r="D15740" t="str">
        <f t="shared" ref="D15740:D15757" si="1320">E15740&amp;", Hong Kong"</f>
        <v>沙田馬鞍山亞公角街33號, Hong Kong</v>
      </c>
      <c r="E15740" t="str">
        <f>VLOOKUP(F15740,'recent unique'!A:D,4,FALSE)</f>
        <v>沙田馬鞍山亞公角街33號</v>
      </c>
      <c r="F15740" t="s">
        <v>90</v>
      </c>
      <c r="G15740" t="s">
        <v>88</v>
      </c>
      <c r="H15740" t="s">
        <v>11</v>
      </c>
      <c r="I15740" t="s">
        <v>87</v>
      </c>
      <c r="J15740" t="s">
        <v>89</v>
      </c>
      <c r="K15740" t="str">
        <f>VLOOKUP(F15740,'Unique Address'!A:D,4,FALSE)</f>
        <v>Ma On Shan</v>
      </c>
      <c r="L15740">
        <f>VLOOKUP(K15740,'[2]AreaCoordinates xlsx'!$A$1:$D$65536,3,FALSE)</f>
        <v>22.403069899999998</v>
      </c>
      <c r="M15740">
        <f>VLOOKUP(K15740,'[2]AreaCoordinates xlsx'!$A$1:$D$65536,4,FALSE)</f>
        <v>114.24499369999999</v>
      </c>
    </row>
    <row r="15741" spans="1:13" x14ac:dyDescent="0.2">
      <c r="A15741" s="2">
        <v>41803</v>
      </c>
      <c r="B15741">
        <v>9361</v>
      </c>
      <c r="C15741" t="s">
        <v>19</v>
      </c>
      <c r="D15741" t="str">
        <f t="shared" si="1320"/>
        <v>上水保健路9號, Hong Kong</v>
      </c>
      <c r="E15741" t="str">
        <f>VLOOKUP(F15741,'recent unique'!A:D,4,FALSE)</f>
        <v>上水保健路9號</v>
      </c>
      <c r="F15741" t="s">
        <v>94</v>
      </c>
      <c r="G15741" t="s">
        <v>92</v>
      </c>
      <c r="H15741" t="s">
        <v>11</v>
      </c>
      <c r="I15741" t="s">
        <v>91</v>
      </c>
      <c r="J15741" t="s">
        <v>93</v>
      </c>
      <c r="K15741" t="str">
        <f>VLOOKUP(F15741,'Unique Address'!A:D,4,FALSE)</f>
        <v>Sheung Shui</v>
      </c>
      <c r="L15741">
        <f>VLOOKUP(K15741,'[2]AreaCoordinates xlsx'!$A$1:$D$65536,3,FALSE)</f>
        <v>22.511200800000001</v>
      </c>
      <c r="M15741">
        <f>VLOOKUP(K15741,'[2]AreaCoordinates xlsx'!$A$1:$D$65536,4,FALSE)</f>
        <v>114.1260991</v>
      </c>
    </row>
    <row r="15742" spans="1:13" x14ac:dyDescent="0.2">
      <c r="A15742" s="2">
        <v>41803</v>
      </c>
      <c r="B15742">
        <v>10172</v>
      </c>
      <c r="C15742" t="s">
        <v>8</v>
      </c>
      <c r="D15742" t="str">
        <f t="shared" si="1320"/>
        <v>荔枝角瑪嘉烈醫院道瑪嘉烈醫院 , Hong Kong</v>
      </c>
      <c r="E15742" t="str">
        <f>VLOOKUP(F15742,'recent unique'!A:D,4,FALSE)</f>
        <v xml:space="preserve">荔枝角瑪嘉烈醫院道瑪嘉烈醫院 </v>
      </c>
      <c r="F15742" t="s">
        <v>102</v>
      </c>
      <c r="G15742" t="s">
        <v>100</v>
      </c>
      <c r="H15742" t="s">
        <v>11</v>
      </c>
      <c r="I15742" t="s">
        <v>99</v>
      </c>
      <c r="J15742" t="s">
        <v>101</v>
      </c>
      <c r="K15742" t="str">
        <f>VLOOKUP(F15742,'Unique Address'!A:D,4,FALSE)</f>
        <v>Lai Chi Kok</v>
      </c>
      <c r="L15742">
        <f>VLOOKUP(K15742,'[2]AreaCoordinates xlsx'!$A$1:$D$65536,3,FALSE)</f>
        <v>22.337264999999999</v>
      </c>
      <c r="M15742">
        <f>VLOOKUP(K15742,'[2]AreaCoordinates xlsx'!$A$1:$D$65536,4,FALSE)</f>
        <v>114.148033</v>
      </c>
    </row>
    <row r="15743" spans="1:13" x14ac:dyDescent="0.2">
      <c r="A15743" s="2">
        <v>41803</v>
      </c>
      <c r="B15743">
        <v>10103</v>
      </c>
      <c r="C15743" t="s">
        <v>8</v>
      </c>
      <c r="D15743" t="str">
        <f t="shared" si="1320"/>
        <v>鑽石山荷李活廣場, Hong Kong</v>
      </c>
      <c r="E15743" t="str">
        <f>VLOOKUP(F15743,'recent unique'!A:D,4,FALSE)</f>
        <v>鑽石山荷李活廣場</v>
      </c>
      <c r="F15743" t="s">
        <v>133</v>
      </c>
      <c r="G15743" t="s">
        <v>131</v>
      </c>
      <c r="H15743" t="s">
        <v>11</v>
      </c>
      <c r="I15743" t="s">
        <v>130</v>
      </c>
      <c r="J15743" t="s">
        <v>132</v>
      </c>
      <c r="K15743" t="str">
        <f>VLOOKUP(F15743,'Unique Address'!A:D,4,FALSE)</f>
        <v>Diamond Hill</v>
      </c>
      <c r="L15743">
        <f>VLOOKUP(K15743,'[2]AreaCoordinates xlsx'!$A$1:$D$65536,3,FALSE)</f>
        <v>22.343872699999999</v>
      </c>
      <c r="M15743">
        <f>VLOOKUP(K15743,'[2]AreaCoordinates xlsx'!$A$1:$D$65536,4,FALSE)</f>
        <v>114.2048704</v>
      </c>
    </row>
    <row r="15744" spans="1:13" x14ac:dyDescent="0.2">
      <c r="A15744" s="2">
        <v>41803</v>
      </c>
      <c r="B15744">
        <v>10103</v>
      </c>
      <c r="C15744" t="s">
        <v>8</v>
      </c>
      <c r="D15744" t="str">
        <f t="shared" si="1320"/>
        <v>鑽石山荷李活廣場, Hong Kong</v>
      </c>
      <c r="E15744" t="str">
        <f>VLOOKUP(F15744,'recent unique'!A:D,4,FALSE)</f>
        <v>鑽石山荷李活廣場</v>
      </c>
      <c r="F15744" t="s">
        <v>135</v>
      </c>
      <c r="G15744" t="s">
        <v>134</v>
      </c>
      <c r="H15744" t="s">
        <v>11</v>
      </c>
      <c r="I15744" t="s">
        <v>130</v>
      </c>
      <c r="J15744" t="s">
        <v>132</v>
      </c>
      <c r="K15744" t="str">
        <f>VLOOKUP(F15744,'Unique Address'!A:D,4,FALSE)</f>
        <v>Diamond Hill</v>
      </c>
      <c r="L15744">
        <f>VLOOKUP(K15744,'[2]AreaCoordinates xlsx'!$A$1:$D$65536,3,FALSE)</f>
        <v>22.343872699999999</v>
      </c>
      <c r="M15744">
        <f>VLOOKUP(K15744,'[2]AreaCoordinates xlsx'!$A$1:$D$65536,4,FALSE)</f>
        <v>114.2048704</v>
      </c>
    </row>
    <row r="15745" spans="1:13" x14ac:dyDescent="0.2">
      <c r="A15745" s="2">
        <v>41803</v>
      </c>
      <c r="B15745">
        <v>6182</v>
      </c>
      <c r="C15745" t="s">
        <v>8</v>
      </c>
      <c r="D15745" t="str">
        <f t="shared" si="1320"/>
        <v>鑽石山荷李活廣場, Hong Kong</v>
      </c>
      <c r="E15745" t="str">
        <f>VLOOKUP(F15745,'recent unique'!A:D,4,FALSE)</f>
        <v>鑽石山荷李活廣場</v>
      </c>
      <c r="F15745" t="s">
        <v>139</v>
      </c>
      <c r="G15745" t="s">
        <v>137</v>
      </c>
      <c r="H15745" t="s">
        <v>11</v>
      </c>
      <c r="I15745" t="s">
        <v>136</v>
      </c>
      <c r="J15745" t="s">
        <v>138</v>
      </c>
      <c r="K15745" t="str">
        <f>VLOOKUP(F15745,'Unique Address'!A:D,4,FALSE)</f>
        <v>Diamond Hill</v>
      </c>
      <c r="L15745">
        <f>VLOOKUP(K15745,'[2]AreaCoordinates xlsx'!$A$1:$D$65536,3,FALSE)</f>
        <v>22.343872699999999</v>
      </c>
      <c r="M15745">
        <f>VLOOKUP(K15745,'[2]AreaCoordinates xlsx'!$A$1:$D$65536,4,FALSE)</f>
        <v>114.2048704</v>
      </c>
    </row>
    <row r="15746" spans="1:13" x14ac:dyDescent="0.2">
      <c r="A15746" s="2">
        <v>41803</v>
      </c>
      <c r="B15746">
        <v>6182</v>
      </c>
      <c r="C15746" t="s">
        <v>8</v>
      </c>
      <c r="D15746" t="str">
        <f t="shared" si="1320"/>
        <v>鑽石山荷李活廣場, Hong Kong</v>
      </c>
      <c r="E15746" t="str">
        <f>VLOOKUP(F15746,'recent unique'!A:D,4,FALSE)</f>
        <v>鑽石山荷李活廣場</v>
      </c>
      <c r="F15746" t="s">
        <v>140</v>
      </c>
      <c r="G15746" t="s">
        <v>134</v>
      </c>
      <c r="H15746" t="s">
        <v>11</v>
      </c>
      <c r="I15746" t="s">
        <v>136</v>
      </c>
      <c r="J15746" t="s">
        <v>138</v>
      </c>
      <c r="K15746" t="str">
        <f>VLOOKUP(F15746,'Unique Address'!A:D,4,FALSE)</f>
        <v>Diamond Hill</v>
      </c>
      <c r="L15746">
        <f>VLOOKUP(K15746,'[2]AreaCoordinates xlsx'!$A$1:$D$65536,3,FALSE)</f>
        <v>22.343872699999999</v>
      </c>
      <c r="M15746">
        <f>VLOOKUP(K15746,'[2]AreaCoordinates xlsx'!$A$1:$D$65536,4,FALSE)</f>
        <v>114.2048704</v>
      </c>
    </row>
    <row r="15747" spans="1:13" x14ac:dyDescent="0.2">
      <c r="A15747" s="2">
        <v>41803</v>
      </c>
      <c r="B15747">
        <v>6182</v>
      </c>
      <c r="C15747" t="s">
        <v>8</v>
      </c>
      <c r="D15747" t="str">
        <f t="shared" si="1320"/>
        <v>鑽石山荷李活廣場, Hong Kong</v>
      </c>
      <c r="E15747" t="str">
        <f>VLOOKUP(F15747,'recent unique'!A:D,4,FALSE)</f>
        <v>鑽石山荷李活廣場</v>
      </c>
      <c r="F15747" t="s">
        <v>142</v>
      </c>
      <c r="G15747" t="s">
        <v>141</v>
      </c>
      <c r="H15747" t="s">
        <v>11</v>
      </c>
      <c r="I15747" t="s">
        <v>136</v>
      </c>
      <c r="J15747" t="s">
        <v>138</v>
      </c>
      <c r="K15747" t="str">
        <f>VLOOKUP(F15747,'Unique Address'!A:D,4,FALSE)</f>
        <v>Diamond Hill</v>
      </c>
      <c r="L15747">
        <f>VLOOKUP(K15747,'[2]AreaCoordinates xlsx'!$A$1:$D$65536,3,FALSE)</f>
        <v>22.343872699999999</v>
      </c>
      <c r="M15747">
        <f>VLOOKUP(K15747,'[2]AreaCoordinates xlsx'!$A$1:$D$65536,4,FALSE)</f>
        <v>114.2048704</v>
      </c>
    </row>
    <row r="15748" spans="1:13" x14ac:dyDescent="0.2">
      <c r="A15748" s="2">
        <v>41803</v>
      </c>
      <c r="B15748">
        <v>6182</v>
      </c>
      <c r="C15748" t="s">
        <v>8</v>
      </c>
      <c r="D15748" t="str">
        <f t="shared" si="1320"/>
        <v>鑽石山荷李活廣場, Hong Kong</v>
      </c>
      <c r="E15748" t="str">
        <f>VLOOKUP(F15748,'recent unique'!A:D,4,FALSE)</f>
        <v>鑽石山荷李活廣場</v>
      </c>
      <c r="F15748" t="s">
        <v>144</v>
      </c>
      <c r="G15748" t="s">
        <v>143</v>
      </c>
      <c r="H15748" t="s">
        <v>11</v>
      </c>
      <c r="I15748" t="s">
        <v>136</v>
      </c>
      <c r="J15748" t="s">
        <v>138</v>
      </c>
      <c r="K15748" t="str">
        <f>VLOOKUP(F15748,'Unique Address'!A:D,4,FALSE)</f>
        <v>Diamond Hill</v>
      </c>
      <c r="L15748">
        <f>VLOOKUP(K15748,'[2]AreaCoordinates xlsx'!$A$1:$D$65536,3,FALSE)</f>
        <v>22.343872699999999</v>
      </c>
      <c r="M15748">
        <f>VLOOKUP(K15748,'[2]AreaCoordinates xlsx'!$A$1:$D$65536,4,FALSE)</f>
        <v>114.2048704</v>
      </c>
    </row>
    <row r="15749" spans="1:13" x14ac:dyDescent="0.2">
      <c r="A15749" s="2">
        <v>41803</v>
      </c>
      <c r="B15749">
        <v>10009</v>
      </c>
      <c r="C15749" t="s">
        <v>19</v>
      </c>
      <c r="D15749" t="str">
        <f t="shared" si="1320"/>
        <v>元朗坳頭博愛醫院 , Hong Kong</v>
      </c>
      <c r="E15749" t="str">
        <f>VLOOKUP(F15749,'recent unique'!A:D,4,FALSE)</f>
        <v xml:space="preserve">元朗坳頭博愛醫院 </v>
      </c>
      <c r="F15749" t="s">
        <v>158</v>
      </c>
      <c r="G15749" t="s">
        <v>156</v>
      </c>
      <c r="H15749" t="s">
        <v>11</v>
      </c>
      <c r="I15749" t="s">
        <v>155</v>
      </c>
      <c r="J15749" t="s">
        <v>157</v>
      </c>
      <c r="K15749" t="str">
        <f>VLOOKUP(F15749,'Unique Address'!A:D,4,FALSE)</f>
        <v>Yuen Long</v>
      </c>
      <c r="L15749">
        <f>VLOOKUP(K15749,'[2]AreaCoordinates xlsx'!$A$1:$D$65536,3,FALSE)</f>
        <v>22.446151400000002</v>
      </c>
      <c r="M15749">
        <f>VLOOKUP(K15749,'[2]AreaCoordinates xlsx'!$A$1:$D$65536,4,FALSE)</f>
        <v>114.0265682</v>
      </c>
    </row>
    <row r="15750" spans="1:13" x14ac:dyDescent="0.2">
      <c r="A15750" s="2">
        <v>41803</v>
      </c>
      <c r="B15750">
        <v>6052</v>
      </c>
      <c r="C15750" t="s">
        <v>14</v>
      </c>
      <c r="D15750" t="str">
        <f t="shared" si="1320"/>
        <v>淺水灣泳灘香港拯溺總會訓練總部, Hong Kong</v>
      </c>
      <c r="E15750" t="str">
        <f>VLOOKUP(F15750,'recent unique'!A:D,4,FALSE)</f>
        <v>淺水灣泳灘香港拯溺總會訓練總部</v>
      </c>
      <c r="F15750" t="s">
        <v>162</v>
      </c>
      <c r="G15750" t="s">
        <v>160</v>
      </c>
      <c r="H15750" t="s">
        <v>11</v>
      </c>
      <c r="I15750" t="s">
        <v>159</v>
      </c>
      <c r="J15750" t="s">
        <v>161</v>
      </c>
      <c r="K15750" t="str">
        <f>VLOOKUP(F15750,'Unique Address'!A:D,4,FALSE)</f>
        <v>Repulse Bay</v>
      </c>
      <c r="L15750">
        <f>VLOOKUP(K15750,'[2]AreaCoordinates xlsx'!$A$1:$D$65536,3,FALSE)</f>
        <v>22.234504300000001</v>
      </c>
      <c r="M15750">
        <f>VLOOKUP(K15750,'[2]AreaCoordinates xlsx'!$A$1:$D$65536,4,FALSE)</f>
        <v>114.1952039</v>
      </c>
    </row>
    <row r="15751" spans="1:13" x14ac:dyDescent="0.2">
      <c r="A15751" s="2">
        <v>41803</v>
      </c>
      <c r="B15751">
        <v>12452</v>
      </c>
      <c r="C15751" t="s">
        <v>19</v>
      </c>
      <c r="D15751" t="str">
        <f t="shared" si="1320"/>
        <v>坑口寶寧里2號, Hong Kong</v>
      </c>
      <c r="E15751" t="str">
        <f>VLOOKUP(F15751,'recent unique'!A:D,4,FALSE)</f>
        <v>坑口寶寧里2號</v>
      </c>
      <c r="F15751" t="s">
        <v>166</v>
      </c>
      <c r="G15751" t="s">
        <v>164</v>
      </c>
      <c r="H15751" t="s">
        <v>11</v>
      </c>
      <c r="I15751" t="s">
        <v>163</v>
      </c>
      <c r="J15751" t="s">
        <v>165</v>
      </c>
      <c r="K15751" t="str">
        <f>VLOOKUP(F15751,'Unique Address'!A:D,4,FALSE)</f>
        <v>Tseung Kwan O</v>
      </c>
      <c r="L15751">
        <f>VLOOKUP(K15751,'[2]AreaCoordinates xlsx'!$A$1:$D$65536,3,FALSE)</f>
        <v>22.311936899999999</v>
      </c>
      <c r="M15751">
        <f>VLOOKUP(K15751,'[2]AreaCoordinates xlsx'!$A$1:$D$65536,4,FALSE)</f>
        <v>114.2568814</v>
      </c>
    </row>
    <row r="15752" spans="1:13" x14ac:dyDescent="0.2">
      <c r="A15752" s="2">
        <v>41803</v>
      </c>
      <c r="B15752">
        <v>1108</v>
      </c>
      <c r="C15752" t="s">
        <v>19</v>
      </c>
      <c r="D15752" t="str">
        <f t="shared" si="1320"/>
        <v>沙田亞公角山路17號, Hong Kong</v>
      </c>
      <c r="E15752" t="str">
        <f>VLOOKUP(F15752,'recent unique'!A:D,4,FALSE)</f>
        <v>沙田亞公角山路17號</v>
      </c>
      <c r="F15752" t="s">
        <v>170</v>
      </c>
      <c r="G15752" t="s">
        <v>168</v>
      </c>
      <c r="H15752" t="s">
        <v>11</v>
      </c>
      <c r="I15752" t="s">
        <v>167</v>
      </c>
      <c r="J15752" t="s">
        <v>169</v>
      </c>
      <c r="K15752" t="str">
        <f>VLOOKUP(F15752,'Unique Address'!A:D,4,FALSE)</f>
        <v>Sha Tin</v>
      </c>
      <c r="L15752">
        <f>VLOOKUP(K15752,'[2]AreaCoordinates xlsx'!$A$1:$D$65536,3,FALSE)</f>
        <v>22.377130399999999</v>
      </c>
      <c r="M15752">
        <f>VLOOKUP(K15752,'[2]AreaCoordinates xlsx'!$A$1:$D$65536,4,FALSE)</f>
        <v>114.1974398</v>
      </c>
    </row>
    <row r="15753" spans="1:13" x14ac:dyDescent="0.2">
      <c r="A15753" s="2">
        <v>41803</v>
      </c>
      <c r="B15753">
        <v>10165</v>
      </c>
      <c r="C15753" t="s">
        <v>19</v>
      </c>
      <c r="D15753" t="str">
        <f t="shared" si="1320"/>
        <v>沙田銀城街30-32號, Hong Kong</v>
      </c>
      <c r="E15753" t="str">
        <f>VLOOKUP(F15753,'recent unique'!A:D,4,FALSE)</f>
        <v>沙田銀城街30-32號</v>
      </c>
      <c r="F15753" t="s">
        <v>174</v>
      </c>
      <c r="G15753" t="s">
        <v>172</v>
      </c>
      <c r="H15753" t="s">
        <v>11</v>
      </c>
      <c r="I15753" t="s">
        <v>171</v>
      </c>
      <c r="J15753" t="s">
        <v>173</v>
      </c>
      <c r="K15753" t="str">
        <f>VLOOKUP(F15753,'Unique Address'!A:D,4,FALSE)</f>
        <v>Sha Tin</v>
      </c>
      <c r="L15753">
        <f>VLOOKUP(K15753,'[2]AreaCoordinates xlsx'!$A$1:$D$65536,3,FALSE)</f>
        <v>22.377130399999999</v>
      </c>
      <c r="M15753">
        <f>VLOOKUP(K15753,'[2]AreaCoordinates xlsx'!$A$1:$D$65536,4,FALSE)</f>
        <v>114.1974398</v>
      </c>
    </row>
    <row r="15754" spans="1:13" x14ac:dyDescent="0.2">
      <c r="A15754" s="2">
        <v>41803</v>
      </c>
      <c r="B15754">
        <v>9566</v>
      </c>
      <c r="C15754" t="s">
        <v>14</v>
      </c>
      <c r="D15754" t="str">
        <f t="shared" si="1320"/>
        <v>柴灣樂民道3號, Hong Kong</v>
      </c>
      <c r="E15754" t="str">
        <f>VLOOKUP(F15754,'recent unique'!A:D,4,FALSE)</f>
        <v>柴灣樂民道3號</v>
      </c>
      <c r="F15754" t="s">
        <v>178</v>
      </c>
      <c r="G15754" t="s">
        <v>176</v>
      </c>
      <c r="H15754" t="s">
        <v>11</v>
      </c>
      <c r="I15754" t="s">
        <v>175</v>
      </c>
      <c r="J15754" t="s">
        <v>177</v>
      </c>
      <c r="K15754" t="str">
        <f>VLOOKUP(F15754,'Unique Address'!A:D,4,FALSE)</f>
        <v>Chai Wan</v>
      </c>
      <c r="L15754">
        <f>VLOOKUP(K15754,'[2]AreaCoordinates xlsx'!$A$1:$D$65536,3,FALSE)</f>
        <v>22.264624999999999</v>
      </c>
      <c r="M15754">
        <f>VLOOKUP(K15754,'[2]AreaCoordinates xlsx'!$A$1:$D$65536,4,FALSE)</f>
        <v>114.237139</v>
      </c>
    </row>
    <row r="15755" spans="1:13" x14ac:dyDescent="0.2">
      <c r="A15755" s="2">
        <v>41803</v>
      </c>
      <c r="B15755">
        <v>1626</v>
      </c>
      <c r="C15755" t="s">
        <v>8</v>
      </c>
      <c r="D15755" t="str">
        <f t="shared" si="1320"/>
        <v>深水埗永康街111號, Hong Kong</v>
      </c>
      <c r="E15755" t="str">
        <f>VLOOKUP(F15755,'recent unique'!A:D,4,FALSE)</f>
        <v>深水埗永康街111號</v>
      </c>
      <c r="F15755" t="s">
        <v>186</v>
      </c>
      <c r="G15755" t="s">
        <v>184</v>
      </c>
      <c r="H15755" t="s">
        <v>11</v>
      </c>
      <c r="I15755" t="s">
        <v>183</v>
      </c>
      <c r="J15755" t="s">
        <v>185</v>
      </c>
      <c r="K15755" t="str">
        <f>VLOOKUP(F15755,'Unique Address'!A:D,4,FALSE)</f>
        <v>Sham Shui Po</v>
      </c>
      <c r="L15755">
        <f>VLOOKUP(K15755,'[2]AreaCoordinates xlsx'!$A$1:$D$65536,3,FALSE)</f>
        <v>22.328589900000001</v>
      </c>
      <c r="M15755">
        <f>VLOOKUP(K15755,'[2]AreaCoordinates xlsx'!$A$1:$D$65536,4,FALSE)</f>
        <v>114.1602846</v>
      </c>
    </row>
    <row r="15756" spans="1:13" x14ac:dyDescent="0.2">
      <c r="A15756" s="2">
        <v>41803</v>
      </c>
      <c r="B15756">
        <v>2014</v>
      </c>
      <c r="C15756" t="s">
        <v>19</v>
      </c>
      <c r="D15756" t="str">
        <f t="shared" si="1320"/>
        <v>沙田亞公角山路30號, Hong Kong</v>
      </c>
      <c r="E15756" t="str">
        <f>VLOOKUP(F15756,'recent unique'!A:D,4,FALSE)</f>
        <v>沙田亞公角山路30號</v>
      </c>
      <c r="F15756" t="s">
        <v>190</v>
      </c>
      <c r="G15756" t="s">
        <v>188</v>
      </c>
      <c r="H15756" t="s">
        <v>11</v>
      </c>
      <c r="I15756" t="s">
        <v>187</v>
      </c>
      <c r="J15756" t="s">
        <v>189</v>
      </c>
      <c r="K15756" t="str">
        <f>VLOOKUP(F15756,'Unique Address'!A:D,4,FALSE)</f>
        <v>Sha Tin</v>
      </c>
      <c r="L15756">
        <f>VLOOKUP(K15756,'[2]AreaCoordinates xlsx'!$A$1:$D$65536,3,FALSE)</f>
        <v>22.377130399999999</v>
      </c>
      <c r="M15756">
        <f>VLOOKUP(K15756,'[2]AreaCoordinates xlsx'!$A$1:$D$65536,4,FALSE)</f>
        <v>114.1974398</v>
      </c>
    </row>
    <row r="15757" spans="1:13" x14ac:dyDescent="0.2">
      <c r="A15757" s="2">
        <v>41803</v>
      </c>
      <c r="B15757">
        <v>175</v>
      </c>
      <c r="C15757" t="s">
        <v>14</v>
      </c>
      <c r="D15757" t="str">
        <f t="shared" si="1320"/>
        <v>香港仔香港海洋公園, Hong Kong</v>
      </c>
      <c r="E15757" t="str">
        <f>VLOOKUP(F15757,'recent unique'!A:D,4,FALSE)</f>
        <v>香港仔香港海洋公園</v>
      </c>
      <c r="F15757" t="s">
        <v>194</v>
      </c>
      <c r="G15757" t="s">
        <v>192</v>
      </c>
      <c r="H15757" t="s">
        <v>11</v>
      </c>
      <c r="I15757" t="s">
        <v>191</v>
      </c>
      <c r="J15757" t="s">
        <v>193</v>
      </c>
      <c r="K15757" t="str">
        <f>VLOOKUP(F15757,'Unique Address'!A:D,4,FALSE)</f>
        <v>Aberdeen</v>
      </c>
      <c r="L15757">
        <f>VLOOKUP(K15757,'[2]AreaCoordinates xlsx'!$A$1:$D$65536,3,FALSE)</f>
        <v>22.252085900000001</v>
      </c>
      <c r="M15757">
        <f>VLOOKUP(K15757,'[2]AreaCoordinates xlsx'!$A$1:$D$65536,4,FALSE)</f>
        <v>114.1587983</v>
      </c>
    </row>
    <row r="15758" spans="1:13" x14ac:dyDescent="0.2">
      <c r="A15758" s="2">
        <v>41804</v>
      </c>
      <c r="B15758">
        <v>110</v>
      </c>
      <c r="C15758" t="s">
        <v>46</v>
      </c>
      <c r="D15758" t="str">
        <f>E15758</f>
        <v>Hong Kong</v>
      </c>
      <c r="E15758" t="s">
        <v>10918</v>
      </c>
      <c r="F15758" t="str">
        <f>"  "</f>
        <v xml:space="preserve">  </v>
      </c>
      <c r="G15758" t="str">
        <f>C15758</f>
        <v>Territory-Wide</v>
      </c>
      <c r="H15758" t="s">
        <v>602</v>
      </c>
      <c r="I15758" t="s">
        <v>2096</v>
      </c>
      <c r="J15758" t="s">
        <v>2097</v>
      </c>
      <c r="K15758" t="s">
        <v>10918</v>
      </c>
      <c r="L15758">
        <f>VLOOKUP(K15758,'[2]AreaCoordinates xlsx'!$A$1:$D$65536,3,FALSE)</f>
        <v>22.244479999999999</v>
      </c>
      <c r="M15758">
        <f>VLOOKUP(K15758,'[2]AreaCoordinates xlsx'!$A$1:$D$65536,4,FALSE)</f>
        <v>114.1860519</v>
      </c>
    </row>
    <row r="15759" spans="1:13" x14ac:dyDescent="0.2">
      <c r="A15759" s="2">
        <v>41804</v>
      </c>
      <c r="B15759">
        <v>4678</v>
      </c>
      <c r="C15759" t="s">
        <v>14</v>
      </c>
      <c r="D15759" t="str">
        <f t="shared" ref="D15759:D15822" si="1321">E15759&amp;", Hong Kong"</f>
        <v>香港仔黃竹坑道125號, Hong Kong</v>
      </c>
      <c r="E15759" t="str">
        <f>VLOOKUP(F15759,'recent unique'!A:D,4,FALSE)</f>
        <v>香港仔黃竹坑道125號</v>
      </c>
      <c r="F15759" t="s">
        <v>236</v>
      </c>
      <c r="G15759" t="s">
        <v>1652</v>
      </c>
      <c r="H15759" t="s">
        <v>11</v>
      </c>
      <c r="I15759" t="s">
        <v>316</v>
      </c>
      <c r="J15759" t="s">
        <v>318</v>
      </c>
      <c r="K15759" t="str">
        <f>VLOOKUP(F15759,'Unique Address'!A:D,4,FALSE)</f>
        <v>Aberdeen</v>
      </c>
      <c r="L15759">
        <f>VLOOKUP(K15759,'[2]AreaCoordinates xlsx'!$A$1:$D$65536,3,FALSE)</f>
        <v>22.252085900000001</v>
      </c>
      <c r="M15759">
        <f>VLOOKUP(K15759,'[2]AreaCoordinates xlsx'!$A$1:$D$65536,4,FALSE)</f>
        <v>114.1587983</v>
      </c>
    </row>
    <row r="15760" spans="1:13" x14ac:dyDescent="0.2">
      <c r="A15760" s="2">
        <v>41804</v>
      </c>
      <c r="B15760">
        <v>13476</v>
      </c>
      <c r="C15760" t="s">
        <v>19</v>
      </c>
      <c r="D15760" t="str">
        <f t="shared" si="1321"/>
        <v>荃灣仁濟街7至11號, Hong Kong</v>
      </c>
      <c r="E15760" t="str">
        <f>VLOOKUP(F15760,'recent unique'!A:D,4,FALSE)</f>
        <v>荃灣仁濟街7至11號</v>
      </c>
      <c r="F15760" t="s">
        <v>1653</v>
      </c>
      <c r="G15760" t="s">
        <v>323</v>
      </c>
      <c r="H15760" t="s">
        <v>11</v>
      </c>
      <c r="I15760" t="s">
        <v>15</v>
      </c>
      <c r="J15760" t="s">
        <v>17</v>
      </c>
      <c r="K15760" t="str">
        <f>VLOOKUP(F15760,'Unique Address'!A:D,4,FALSE)</f>
        <v>Tsuen Wan</v>
      </c>
      <c r="L15760">
        <f>VLOOKUP(K15760,'[2]AreaCoordinates xlsx'!$A$1:$D$65536,3,FALSE)</f>
        <v>22.3713227</v>
      </c>
      <c r="M15760">
        <f>VLOOKUP(K15760,'[2]AreaCoordinates xlsx'!$A$1:$D$65536,4,FALSE)</f>
        <v>114.11416010000001</v>
      </c>
    </row>
    <row r="15761" spans="1:13" x14ac:dyDescent="0.2">
      <c r="A15761" s="2">
        <v>41804</v>
      </c>
      <c r="B15761">
        <v>5556</v>
      </c>
      <c r="C15761" t="s">
        <v>8</v>
      </c>
      <c r="D15761" t="str">
        <f t="shared" si="1321"/>
        <v>樂富杏林街10號, Hong Kong</v>
      </c>
      <c r="E15761" t="str">
        <f>VLOOKUP(F15761,'recent unique'!A:D,4,FALSE)</f>
        <v>樂富杏林街10號</v>
      </c>
      <c r="F15761" t="s">
        <v>322</v>
      </c>
      <c r="G15761" t="s">
        <v>1654</v>
      </c>
      <c r="H15761" t="s">
        <v>11</v>
      </c>
      <c r="I15761" t="s">
        <v>319</v>
      </c>
      <c r="J15761" t="s">
        <v>321</v>
      </c>
      <c r="K15761" t="str">
        <f>VLOOKUP(F15761,'Unique Address'!A:D,4,FALSE)</f>
        <v>Lok Fu</v>
      </c>
      <c r="L15761">
        <f>VLOOKUP(K15761,'[2]AreaCoordinates xlsx'!$A$1:$D$65536,3,FALSE)</f>
        <v>22.337740199999999</v>
      </c>
      <c r="M15761">
        <f>VLOOKUP(K15761,'[2]AreaCoordinates xlsx'!$A$1:$D$65536,4,FALSE)</f>
        <v>114.1862935</v>
      </c>
    </row>
    <row r="15762" spans="1:13" x14ac:dyDescent="0.2">
      <c r="A15762" s="2">
        <v>41804</v>
      </c>
      <c r="B15762">
        <v>222</v>
      </c>
      <c r="C15762" t="s">
        <v>8</v>
      </c>
      <c r="D15762" t="str">
        <f t="shared" si="1321"/>
        <v>旺角新世紀廣場, Hong Kong</v>
      </c>
      <c r="E15762" t="str">
        <f>VLOOKUP(F15762,'recent unique'!A:D,4,FALSE)</f>
        <v>旺角新世紀廣場</v>
      </c>
      <c r="F15762" t="s">
        <v>1417</v>
      </c>
      <c r="G15762" t="s">
        <v>1416</v>
      </c>
      <c r="H15762" t="s">
        <v>11</v>
      </c>
      <c r="I15762" t="s">
        <v>179</v>
      </c>
      <c r="J15762" t="s">
        <v>181</v>
      </c>
      <c r="K15762" t="str">
        <f>VLOOKUP(F15762,'Unique Address'!A:D,4,FALSE)</f>
        <v>Mong Kok</v>
      </c>
      <c r="L15762">
        <f>VLOOKUP(K15762,'[2]AreaCoordinates xlsx'!$A$1:$D$65536,3,FALSE)</f>
        <v>22.318344199999999</v>
      </c>
      <c r="M15762">
        <f>VLOOKUP(K15762,'[2]AreaCoordinates xlsx'!$A$1:$D$65536,4,FALSE)</f>
        <v>114.17217460000001</v>
      </c>
    </row>
    <row r="15763" spans="1:13" x14ac:dyDescent="0.2">
      <c r="A15763" s="2">
        <v>41804</v>
      </c>
      <c r="B15763">
        <v>222</v>
      </c>
      <c r="C15763" t="s">
        <v>19</v>
      </c>
      <c r="D15763" t="str">
        <f t="shared" si="1321"/>
        <v>沙田新城市廣場, Hong Kong</v>
      </c>
      <c r="E15763" t="str">
        <f>VLOOKUP(F15763,'recent unique'!A:D,4,FALSE)</f>
        <v>沙田新城市廣場</v>
      </c>
      <c r="F15763" t="s">
        <v>1419</v>
      </c>
      <c r="G15763" t="s">
        <v>1418</v>
      </c>
      <c r="H15763" t="s">
        <v>11</v>
      </c>
      <c r="I15763" t="s">
        <v>179</v>
      </c>
      <c r="J15763" t="s">
        <v>181</v>
      </c>
      <c r="K15763" t="str">
        <f>VLOOKUP(F15763,'Unique Address'!A:D,4,FALSE)</f>
        <v>Sha Tin</v>
      </c>
      <c r="L15763">
        <f>VLOOKUP(K15763,'[2]AreaCoordinates xlsx'!$A$1:$D$65536,3,FALSE)</f>
        <v>22.377130399999999</v>
      </c>
      <c r="M15763">
        <f>VLOOKUP(K15763,'[2]AreaCoordinates xlsx'!$A$1:$D$65536,4,FALSE)</f>
        <v>114.1974398</v>
      </c>
    </row>
    <row r="15764" spans="1:13" x14ac:dyDescent="0.2">
      <c r="A15764" s="2">
        <v>41804</v>
      </c>
      <c r="B15764">
        <v>222</v>
      </c>
      <c r="C15764" t="s">
        <v>19</v>
      </c>
      <c r="D15764" t="str">
        <f t="shared" si="1321"/>
        <v>上水廣場, Hong Kong</v>
      </c>
      <c r="E15764" t="str">
        <f>VLOOKUP(F15764,'recent unique'!A:D,4,FALSE)</f>
        <v>上水廣場</v>
      </c>
      <c r="F15764" t="s">
        <v>1421</v>
      </c>
      <c r="G15764" t="s">
        <v>1420</v>
      </c>
      <c r="H15764" t="s">
        <v>11</v>
      </c>
      <c r="I15764" t="s">
        <v>179</v>
      </c>
      <c r="J15764" t="s">
        <v>181</v>
      </c>
      <c r="K15764" t="str">
        <f>VLOOKUP(F15764,'Unique Address'!A:D,4,FALSE)</f>
        <v>Sheung Shui</v>
      </c>
      <c r="L15764">
        <f>VLOOKUP(K15764,'[2]AreaCoordinates xlsx'!$A$1:$D$65536,3,FALSE)</f>
        <v>22.511200800000001</v>
      </c>
      <c r="M15764">
        <f>VLOOKUP(K15764,'[2]AreaCoordinates xlsx'!$A$1:$D$65536,4,FALSE)</f>
        <v>114.1260991</v>
      </c>
    </row>
    <row r="15765" spans="1:13" x14ac:dyDescent="0.2">
      <c r="A15765" s="2">
        <v>41804</v>
      </c>
      <c r="B15765">
        <v>222</v>
      </c>
      <c r="C15765" t="s">
        <v>19</v>
      </c>
      <c r="D15765" t="str">
        <f t="shared" si="1321"/>
        <v>葵芳新都會廣場, Hong Kong</v>
      </c>
      <c r="E15765" t="str">
        <f>VLOOKUP(F15765,'recent unique'!A:D,4,FALSE)</f>
        <v>葵芳新都會廣場</v>
      </c>
      <c r="F15765" t="s">
        <v>1423</v>
      </c>
      <c r="G15765" t="s">
        <v>1422</v>
      </c>
      <c r="H15765" t="s">
        <v>11</v>
      </c>
      <c r="I15765" t="s">
        <v>179</v>
      </c>
      <c r="J15765" t="s">
        <v>181</v>
      </c>
      <c r="K15765" t="str">
        <f>VLOOKUP(F15765,'Unique Address'!A:D,4,FALSE)</f>
        <v>Kwai Fong</v>
      </c>
      <c r="L15765">
        <f>VLOOKUP(K15765,'[2]AreaCoordinates xlsx'!$A$1:$D$65536,3,FALSE)</f>
        <v>22.3578109</v>
      </c>
      <c r="M15765">
        <f>VLOOKUP(K15765,'[2]AreaCoordinates xlsx'!$A$1:$D$65536,4,FALSE)</f>
        <v>114.1298151</v>
      </c>
    </row>
    <row r="15766" spans="1:13" x14ac:dyDescent="0.2">
      <c r="A15766" s="2">
        <v>41804</v>
      </c>
      <c r="B15766">
        <v>10276</v>
      </c>
      <c r="C15766" t="s">
        <v>8</v>
      </c>
      <c r="D15766" t="str">
        <f t="shared" si="1321"/>
        <v>九龍佐敦加士居道30號, Hong Kong</v>
      </c>
      <c r="E15766" t="str">
        <f>VLOOKUP(F15766,'recent unique'!A:D,4,FALSE)</f>
        <v>九龍佐敦加士居道30號</v>
      </c>
      <c r="F15766" t="s">
        <v>13</v>
      </c>
      <c r="G15766" t="s">
        <v>10</v>
      </c>
      <c r="H15766" t="s">
        <v>11</v>
      </c>
      <c r="I15766" t="s">
        <v>9</v>
      </c>
      <c r="J15766" t="s">
        <v>12</v>
      </c>
      <c r="K15766" t="str">
        <f>VLOOKUP(F15766,'Unique Address'!A:D,4,FALSE)</f>
        <v>Jordan</v>
      </c>
      <c r="L15766">
        <f>VLOOKUP(K15766,'[2]AreaCoordinates xlsx'!$A$1:$D$65536,3,FALSE)</f>
        <v>22.304861200000001</v>
      </c>
      <c r="M15766">
        <f>VLOOKUP(K15766,'[2]AreaCoordinates xlsx'!$A$1:$D$65536,4,FALSE)</f>
        <v>114.16920210000001</v>
      </c>
    </row>
    <row r="15767" spans="1:13" x14ac:dyDescent="0.2">
      <c r="A15767" s="2">
        <v>41804</v>
      </c>
      <c r="B15767">
        <v>13476</v>
      </c>
      <c r="C15767" t="s">
        <v>14</v>
      </c>
      <c r="D15767" t="str">
        <f t="shared" si="1321"/>
        <v>銅鑼灣世貿中心2樓顧客服務中心, Hong Kong</v>
      </c>
      <c r="E15767" t="str">
        <f>VLOOKUP(F15767,'recent unique'!A:D,4,FALSE)</f>
        <v>銅鑼灣世貿中心2樓顧客服務中心</v>
      </c>
      <c r="F15767" t="s">
        <v>18</v>
      </c>
      <c r="G15767" t="s">
        <v>16</v>
      </c>
      <c r="H15767" t="s">
        <v>11</v>
      </c>
      <c r="I15767" t="s">
        <v>15</v>
      </c>
      <c r="J15767" t="s">
        <v>17</v>
      </c>
      <c r="K15767" t="str">
        <f>VLOOKUP(F15767,'Unique Address'!A:D,4,FALSE)</f>
        <v>Causeway Bay</v>
      </c>
      <c r="L15767">
        <f>VLOOKUP(K15767,'[2]AreaCoordinates xlsx'!$A$1:$D$65536,3,FALSE)</f>
        <v>22.279729499999998</v>
      </c>
      <c r="M15767">
        <f>VLOOKUP(K15767,'[2]AreaCoordinates xlsx'!$A$1:$D$65536,4,FALSE)</f>
        <v>114.1870366</v>
      </c>
    </row>
    <row r="15768" spans="1:13" x14ac:dyDescent="0.2">
      <c r="A15768" s="2">
        <v>41804</v>
      </c>
      <c r="B15768">
        <v>13476</v>
      </c>
      <c r="C15768" t="s">
        <v>19</v>
      </c>
      <c r="D15768" t="str">
        <f t="shared" si="1321"/>
        <v>將軍澳東港城1樓顧客服務中心, Hong Kong</v>
      </c>
      <c r="E15768" t="str">
        <f>VLOOKUP(F15768,'recent unique'!A:D,4,FALSE)</f>
        <v>將軍澳東港城1樓顧客服務中心</v>
      </c>
      <c r="F15768" t="s">
        <v>21</v>
      </c>
      <c r="G15768" t="s">
        <v>20</v>
      </c>
      <c r="H15768" t="s">
        <v>11</v>
      </c>
      <c r="I15768" t="s">
        <v>15</v>
      </c>
      <c r="J15768" t="s">
        <v>17</v>
      </c>
      <c r="K15768" t="str">
        <f>VLOOKUP(F15768,'Unique Address'!A:D,4,FALSE)</f>
        <v>Tseung Kwan O</v>
      </c>
      <c r="L15768">
        <f>VLOOKUP(K15768,'[2]AreaCoordinates xlsx'!$A$1:$D$65536,3,FALSE)</f>
        <v>22.311936899999999</v>
      </c>
      <c r="M15768">
        <f>VLOOKUP(K15768,'[2]AreaCoordinates xlsx'!$A$1:$D$65536,4,FALSE)</f>
        <v>114.2568814</v>
      </c>
    </row>
    <row r="15769" spans="1:13" x14ac:dyDescent="0.2">
      <c r="A15769" s="2">
        <v>41804</v>
      </c>
      <c r="B15769">
        <v>13476</v>
      </c>
      <c r="C15769" t="s">
        <v>19</v>
      </c>
      <c r="D15769" t="str">
        <f t="shared" si="1321"/>
        <v>荃灣荃灣廣場, Hong Kong</v>
      </c>
      <c r="E15769" t="str">
        <f>VLOOKUP(F15769,'recent unique'!A:D,4,FALSE)</f>
        <v>荃灣荃灣廣場</v>
      </c>
      <c r="F15769" t="s">
        <v>23</v>
      </c>
      <c r="G15769" t="s">
        <v>22</v>
      </c>
      <c r="H15769" t="s">
        <v>11</v>
      </c>
      <c r="I15769" t="s">
        <v>15</v>
      </c>
      <c r="J15769" t="s">
        <v>17</v>
      </c>
      <c r="K15769" t="str">
        <f>VLOOKUP(F15769,'Unique Address'!A:D,4,FALSE)</f>
        <v>Tsuen Wan</v>
      </c>
      <c r="L15769">
        <f>VLOOKUP(K15769,'[2]AreaCoordinates xlsx'!$A$1:$D$65536,3,FALSE)</f>
        <v>22.3713227</v>
      </c>
      <c r="M15769">
        <f>VLOOKUP(K15769,'[2]AreaCoordinates xlsx'!$A$1:$D$65536,4,FALSE)</f>
        <v>114.11416010000001</v>
      </c>
    </row>
    <row r="15770" spans="1:13" x14ac:dyDescent="0.2">
      <c r="A15770" s="2">
        <v>41804</v>
      </c>
      <c r="B15770">
        <v>13476</v>
      </c>
      <c r="C15770" t="s">
        <v>19</v>
      </c>
      <c r="D15770" t="str">
        <f t="shared" si="1321"/>
        <v>沙田新城市廣場, Hong Kong</v>
      </c>
      <c r="E15770" t="str">
        <f>VLOOKUP(F15770,'recent unique'!A:D,4,FALSE)</f>
        <v>沙田新城市廣場</v>
      </c>
      <c r="F15770" t="s">
        <v>25</v>
      </c>
      <c r="G15770" t="s">
        <v>24</v>
      </c>
      <c r="H15770" t="s">
        <v>11</v>
      </c>
      <c r="I15770" t="s">
        <v>15</v>
      </c>
      <c r="J15770" t="s">
        <v>17</v>
      </c>
      <c r="K15770" t="str">
        <f>VLOOKUP(F15770,'Unique Address'!A:D,4,FALSE)</f>
        <v>Sha Tin</v>
      </c>
      <c r="L15770">
        <f>VLOOKUP(K15770,'[2]AreaCoordinates xlsx'!$A$1:$D$65536,3,FALSE)</f>
        <v>22.377130399999999</v>
      </c>
      <c r="M15770">
        <f>VLOOKUP(K15770,'[2]AreaCoordinates xlsx'!$A$1:$D$65536,4,FALSE)</f>
        <v>114.1974398</v>
      </c>
    </row>
    <row r="15771" spans="1:13" x14ac:dyDescent="0.2">
      <c r="A15771" s="2">
        <v>41804</v>
      </c>
      <c r="B15771">
        <v>11150</v>
      </c>
      <c r="C15771" t="s">
        <v>19</v>
      </c>
      <c r="D15771" t="str">
        <f t="shared" si="1321"/>
        <v>沙田馬鞍山亞公角街33號, Hong Kong</v>
      </c>
      <c r="E15771" t="str">
        <f>VLOOKUP(F15771,'recent unique'!A:D,4,FALSE)</f>
        <v>沙田馬鞍山亞公角街33號</v>
      </c>
      <c r="F15771" t="s">
        <v>90</v>
      </c>
      <c r="G15771" t="s">
        <v>88</v>
      </c>
      <c r="H15771" t="s">
        <v>11</v>
      </c>
      <c r="I15771" t="s">
        <v>87</v>
      </c>
      <c r="J15771" t="s">
        <v>89</v>
      </c>
      <c r="K15771" t="str">
        <f>VLOOKUP(F15771,'Unique Address'!A:D,4,FALSE)</f>
        <v>Ma On Shan</v>
      </c>
      <c r="L15771">
        <f>VLOOKUP(K15771,'[2]AreaCoordinates xlsx'!$A$1:$D$65536,3,FALSE)</f>
        <v>22.403069899999998</v>
      </c>
      <c r="M15771">
        <f>VLOOKUP(K15771,'[2]AreaCoordinates xlsx'!$A$1:$D$65536,4,FALSE)</f>
        <v>114.24499369999999</v>
      </c>
    </row>
    <row r="15772" spans="1:13" x14ac:dyDescent="0.2">
      <c r="A15772" s="2">
        <v>41804</v>
      </c>
      <c r="B15772">
        <v>9361</v>
      </c>
      <c r="C15772" t="s">
        <v>19</v>
      </c>
      <c r="D15772" t="str">
        <f t="shared" si="1321"/>
        <v>上水保健路9號, Hong Kong</v>
      </c>
      <c r="E15772" t="str">
        <f>VLOOKUP(F15772,'recent unique'!A:D,4,FALSE)</f>
        <v>上水保健路9號</v>
      </c>
      <c r="F15772" t="s">
        <v>94</v>
      </c>
      <c r="G15772" t="s">
        <v>92</v>
      </c>
      <c r="H15772" t="s">
        <v>11</v>
      </c>
      <c r="I15772" t="s">
        <v>91</v>
      </c>
      <c r="J15772" t="s">
        <v>93</v>
      </c>
      <c r="K15772" t="str">
        <f>VLOOKUP(F15772,'Unique Address'!A:D,4,FALSE)</f>
        <v>Sheung Shui</v>
      </c>
      <c r="L15772">
        <f>VLOOKUP(K15772,'[2]AreaCoordinates xlsx'!$A$1:$D$65536,3,FALSE)</f>
        <v>22.511200800000001</v>
      </c>
      <c r="M15772">
        <f>VLOOKUP(K15772,'[2]AreaCoordinates xlsx'!$A$1:$D$65536,4,FALSE)</f>
        <v>114.1260991</v>
      </c>
    </row>
    <row r="15773" spans="1:13" x14ac:dyDescent="0.2">
      <c r="A15773" s="2">
        <v>41804</v>
      </c>
      <c r="B15773">
        <v>10172</v>
      </c>
      <c r="C15773" t="s">
        <v>8</v>
      </c>
      <c r="D15773" t="str">
        <f t="shared" si="1321"/>
        <v>荔枝角瑪嘉烈醫院道瑪嘉烈醫院 , Hong Kong</v>
      </c>
      <c r="E15773" t="str">
        <f>VLOOKUP(F15773,'recent unique'!A:D,4,FALSE)</f>
        <v xml:space="preserve">荔枝角瑪嘉烈醫院道瑪嘉烈醫院 </v>
      </c>
      <c r="F15773" t="s">
        <v>102</v>
      </c>
      <c r="G15773" t="s">
        <v>100</v>
      </c>
      <c r="H15773" t="s">
        <v>11</v>
      </c>
      <c r="I15773" t="s">
        <v>99</v>
      </c>
      <c r="J15773" t="s">
        <v>101</v>
      </c>
      <c r="K15773" t="str">
        <f>VLOOKUP(F15773,'Unique Address'!A:D,4,FALSE)</f>
        <v>Lai Chi Kok</v>
      </c>
      <c r="L15773">
        <f>VLOOKUP(K15773,'[2]AreaCoordinates xlsx'!$A$1:$D$65536,3,FALSE)</f>
        <v>22.337264999999999</v>
      </c>
      <c r="M15773">
        <f>VLOOKUP(K15773,'[2]AreaCoordinates xlsx'!$A$1:$D$65536,4,FALSE)</f>
        <v>114.148033</v>
      </c>
    </row>
    <row r="15774" spans="1:13" x14ac:dyDescent="0.2">
      <c r="A15774" s="2">
        <v>41804</v>
      </c>
      <c r="B15774">
        <v>10103</v>
      </c>
      <c r="C15774" t="s">
        <v>8</v>
      </c>
      <c r="D15774" t="str">
        <f t="shared" si="1321"/>
        <v>鑽石山荷李活廣場, Hong Kong</v>
      </c>
      <c r="E15774" t="str">
        <f>VLOOKUP(F15774,'recent unique'!A:D,4,FALSE)</f>
        <v>鑽石山荷李活廣場</v>
      </c>
      <c r="F15774" t="s">
        <v>133</v>
      </c>
      <c r="G15774" t="s">
        <v>131</v>
      </c>
      <c r="H15774" t="s">
        <v>11</v>
      </c>
      <c r="I15774" t="s">
        <v>130</v>
      </c>
      <c r="J15774" t="s">
        <v>132</v>
      </c>
      <c r="K15774" t="str">
        <f>VLOOKUP(F15774,'Unique Address'!A:D,4,FALSE)</f>
        <v>Diamond Hill</v>
      </c>
      <c r="L15774">
        <f>VLOOKUP(K15774,'[2]AreaCoordinates xlsx'!$A$1:$D$65536,3,FALSE)</f>
        <v>22.343872699999999</v>
      </c>
      <c r="M15774">
        <f>VLOOKUP(K15774,'[2]AreaCoordinates xlsx'!$A$1:$D$65536,4,FALSE)</f>
        <v>114.2048704</v>
      </c>
    </row>
    <row r="15775" spans="1:13" x14ac:dyDescent="0.2">
      <c r="A15775" s="2">
        <v>41804</v>
      </c>
      <c r="B15775">
        <v>10103</v>
      </c>
      <c r="C15775" t="s">
        <v>8</v>
      </c>
      <c r="D15775" t="str">
        <f t="shared" si="1321"/>
        <v>鑽石山荷李活廣場, Hong Kong</v>
      </c>
      <c r="E15775" t="str">
        <f>VLOOKUP(F15775,'recent unique'!A:D,4,FALSE)</f>
        <v>鑽石山荷李活廣場</v>
      </c>
      <c r="F15775" t="s">
        <v>135</v>
      </c>
      <c r="G15775" t="s">
        <v>134</v>
      </c>
      <c r="H15775" t="s">
        <v>11</v>
      </c>
      <c r="I15775" t="s">
        <v>130</v>
      </c>
      <c r="J15775" t="s">
        <v>132</v>
      </c>
      <c r="K15775" t="str">
        <f>VLOOKUP(F15775,'Unique Address'!A:D,4,FALSE)</f>
        <v>Diamond Hill</v>
      </c>
      <c r="L15775">
        <f>VLOOKUP(K15775,'[2]AreaCoordinates xlsx'!$A$1:$D$65536,3,FALSE)</f>
        <v>22.343872699999999</v>
      </c>
      <c r="M15775">
        <f>VLOOKUP(K15775,'[2]AreaCoordinates xlsx'!$A$1:$D$65536,4,FALSE)</f>
        <v>114.2048704</v>
      </c>
    </row>
    <row r="15776" spans="1:13" x14ac:dyDescent="0.2">
      <c r="A15776" s="2">
        <v>41804</v>
      </c>
      <c r="B15776">
        <v>6182</v>
      </c>
      <c r="C15776" t="s">
        <v>8</v>
      </c>
      <c r="D15776" t="str">
        <f t="shared" si="1321"/>
        <v>鑽石山荷李活廣場, Hong Kong</v>
      </c>
      <c r="E15776" t="str">
        <f>VLOOKUP(F15776,'recent unique'!A:D,4,FALSE)</f>
        <v>鑽石山荷李活廣場</v>
      </c>
      <c r="F15776" t="s">
        <v>139</v>
      </c>
      <c r="G15776" t="s">
        <v>137</v>
      </c>
      <c r="H15776" t="s">
        <v>11</v>
      </c>
      <c r="I15776" t="s">
        <v>136</v>
      </c>
      <c r="J15776" t="s">
        <v>138</v>
      </c>
      <c r="K15776" t="str">
        <f>VLOOKUP(F15776,'Unique Address'!A:D,4,FALSE)</f>
        <v>Diamond Hill</v>
      </c>
      <c r="L15776">
        <f>VLOOKUP(K15776,'[2]AreaCoordinates xlsx'!$A$1:$D$65536,3,FALSE)</f>
        <v>22.343872699999999</v>
      </c>
      <c r="M15776">
        <f>VLOOKUP(K15776,'[2]AreaCoordinates xlsx'!$A$1:$D$65536,4,FALSE)</f>
        <v>114.2048704</v>
      </c>
    </row>
    <row r="15777" spans="1:13" x14ac:dyDescent="0.2">
      <c r="A15777" s="2">
        <v>41804</v>
      </c>
      <c r="B15777">
        <v>6182</v>
      </c>
      <c r="C15777" t="s">
        <v>8</v>
      </c>
      <c r="D15777" t="str">
        <f t="shared" si="1321"/>
        <v>鑽石山荷李活廣場, Hong Kong</v>
      </c>
      <c r="E15777" t="str">
        <f>VLOOKUP(F15777,'recent unique'!A:D,4,FALSE)</f>
        <v>鑽石山荷李活廣場</v>
      </c>
      <c r="F15777" t="s">
        <v>140</v>
      </c>
      <c r="G15777" t="s">
        <v>134</v>
      </c>
      <c r="H15777" t="s">
        <v>11</v>
      </c>
      <c r="I15777" t="s">
        <v>136</v>
      </c>
      <c r="J15777" t="s">
        <v>138</v>
      </c>
      <c r="K15777" t="str">
        <f>VLOOKUP(F15777,'Unique Address'!A:D,4,FALSE)</f>
        <v>Diamond Hill</v>
      </c>
      <c r="L15777">
        <f>VLOOKUP(K15777,'[2]AreaCoordinates xlsx'!$A$1:$D$65536,3,FALSE)</f>
        <v>22.343872699999999</v>
      </c>
      <c r="M15777">
        <f>VLOOKUP(K15777,'[2]AreaCoordinates xlsx'!$A$1:$D$65536,4,FALSE)</f>
        <v>114.2048704</v>
      </c>
    </row>
    <row r="15778" spans="1:13" x14ac:dyDescent="0.2">
      <c r="A15778" s="2">
        <v>41804</v>
      </c>
      <c r="B15778">
        <v>6182</v>
      </c>
      <c r="C15778" t="s">
        <v>8</v>
      </c>
      <c r="D15778" t="str">
        <f t="shared" si="1321"/>
        <v>鑽石山荷李活廣場, Hong Kong</v>
      </c>
      <c r="E15778" t="str">
        <f>VLOOKUP(F15778,'recent unique'!A:D,4,FALSE)</f>
        <v>鑽石山荷李活廣場</v>
      </c>
      <c r="F15778" t="s">
        <v>142</v>
      </c>
      <c r="G15778" t="s">
        <v>141</v>
      </c>
      <c r="H15778" t="s">
        <v>11</v>
      </c>
      <c r="I15778" t="s">
        <v>136</v>
      </c>
      <c r="J15778" t="s">
        <v>138</v>
      </c>
      <c r="K15778" t="str">
        <f>VLOOKUP(F15778,'Unique Address'!A:D,4,FALSE)</f>
        <v>Diamond Hill</v>
      </c>
      <c r="L15778">
        <f>VLOOKUP(K15778,'[2]AreaCoordinates xlsx'!$A$1:$D$65536,3,FALSE)</f>
        <v>22.343872699999999</v>
      </c>
      <c r="M15778">
        <f>VLOOKUP(K15778,'[2]AreaCoordinates xlsx'!$A$1:$D$65536,4,FALSE)</f>
        <v>114.2048704</v>
      </c>
    </row>
    <row r="15779" spans="1:13" x14ac:dyDescent="0.2">
      <c r="A15779" s="2">
        <v>41804</v>
      </c>
      <c r="B15779">
        <v>6182</v>
      </c>
      <c r="C15779" t="s">
        <v>8</v>
      </c>
      <c r="D15779" t="str">
        <f t="shared" si="1321"/>
        <v>鑽石山荷李活廣場, Hong Kong</v>
      </c>
      <c r="E15779" t="str">
        <f>VLOOKUP(F15779,'recent unique'!A:D,4,FALSE)</f>
        <v>鑽石山荷李活廣場</v>
      </c>
      <c r="F15779" t="s">
        <v>144</v>
      </c>
      <c r="G15779" t="s">
        <v>143</v>
      </c>
      <c r="H15779" t="s">
        <v>11</v>
      </c>
      <c r="I15779" t="s">
        <v>136</v>
      </c>
      <c r="J15779" t="s">
        <v>138</v>
      </c>
      <c r="K15779" t="str">
        <f>VLOOKUP(F15779,'Unique Address'!A:D,4,FALSE)</f>
        <v>Diamond Hill</v>
      </c>
      <c r="L15779">
        <f>VLOOKUP(K15779,'[2]AreaCoordinates xlsx'!$A$1:$D$65536,3,FALSE)</f>
        <v>22.343872699999999</v>
      </c>
      <c r="M15779">
        <f>VLOOKUP(K15779,'[2]AreaCoordinates xlsx'!$A$1:$D$65536,4,FALSE)</f>
        <v>114.2048704</v>
      </c>
    </row>
    <row r="15780" spans="1:13" x14ac:dyDescent="0.2">
      <c r="A15780" s="2">
        <v>41804</v>
      </c>
      <c r="B15780">
        <v>10009</v>
      </c>
      <c r="C15780" t="s">
        <v>19</v>
      </c>
      <c r="D15780" t="str">
        <f t="shared" si="1321"/>
        <v>元朗坳頭博愛醫院 , Hong Kong</v>
      </c>
      <c r="E15780" t="str">
        <f>VLOOKUP(F15780,'recent unique'!A:D,4,FALSE)</f>
        <v xml:space="preserve">元朗坳頭博愛醫院 </v>
      </c>
      <c r="F15780" t="s">
        <v>158</v>
      </c>
      <c r="G15780" t="s">
        <v>156</v>
      </c>
      <c r="H15780" t="s">
        <v>11</v>
      </c>
      <c r="I15780" t="s">
        <v>155</v>
      </c>
      <c r="J15780" t="s">
        <v>157</v>
      </c>
      <c r="K15780" t="str">
        <f>VLOOKUP(F15780,'Unique Address'!A:D,4,FALSE)</f>
        <v>Yuen Long</v>
      </c>
      <c r="L15780">
        <f>VLOOKUP(K15780,'[2]AreaCoordinates xlsx'!$A$1:$D$65536,3,FALSE)</f>
        <v>22.446151400000002</v>
      </c>
      <c r="M15780">
        <f>VLOOKUP(K15780,'[2]AreaCoordinates xlsx'!$A$1:$D$65536,4,FALSE)</f>
        <v>114.0265682</v>
      </c>
    </row>
    <row r="15781" spans="1:13" x14ac:dyDescent="0.2">
      <c r="A15781" s="2">
        <v>41804</v>
      </c>
      <c r="B15781">
        <v>6052</v>
      </c>
      <c r="C15781" t="s">
        <v>14</v>
      </c>
      <c r="D15781" t="str">
        <f t="shared" si="1321"/>
        <v>淺水灣泳灘香港拯溺總會訓練總部, Hong Kong</v>
      </c>
      <c r="E15781" t="str">
        <f>VLOOKUP(F15781,'recent unique'!A:D,4,FALSE)</f>
        <v>淺水灣泳灘香港拯溺總會訓練總部</v>
      </c>
      <c r="F15781" t="s">
        <v>162</v>
      </c>
      <c r="G15781" t="s">
        <v>160</v>
      </c>
      <c r="H15781" t="s">
        <v>11</v>
      </c>
      <c r="I15781" t="s">
        <v>159</v>
      </c>
      <c r="J15781" t="s">
        <v>161</v>
      </c>
      <c r="K15781" t="str">
        <f>VLOOKUP(F15781,'Unique Address'!A:D,4,FALSE)</f>
        <v>Repulse Bay</v>
      </c>
      <c r="L15781">
        <f>VLOOKUP(K15781,'[2]AreaCoordinates xlsx'!$A$1:$D$65536,3,FALSE)</f>
        <v>22.234504300000001</v>
      </c>
      <c r="M15781">
        <f>VLOOKUP(K15781,'[2]AreaCoordinates xlsx'!$A$1:$D$65536,4,FALSE)</f>
        <v>114.1952039</v>
      </c>
    </row>
    <row r="15782" spans="1:13" x14ac:dyDescent="0.2">
      <c r="A15782" s="2">
        <v>41804</v>
      </c>
      <c r="B15782">
        <v>12452</v>
      </c>
      <c r="C15782" t="s">
        <v>19</v>
      </c>
      <c r="D15782" t="str">
        <f t="shared" si="1321"/>
        <v>坑口寶寧里2號, Hong Kong</v>
      </c>
      <c r="E15782" t="str">
        <f>VLOOKUP(F15782,'recent unique'!A:D,4,FALSE)</f>
        <v>坑口寶寧里2號</v>
      </c>
      <c r="F15782" t="s">
        <v>166</v>
      </c>
      <c r="G15782" t="s">
        <v>164</v>
      </c>
      <c r="H15782" t="s">
        <v>11</v>
      </c>
      <c r="I15782" t="s">
        <v>163</v>
      </c>
      <c r="J15782" t="s">
        <v>165</v>
      </c>
      <c r="K15782" t="str">
        <f>VLOOKUP(F15782,'Unique Address'!A:D,4,FALSE)</f>
        <v>Tseung Kwan O</v>
      </c>
      <c r="L15782">
        <f>VLOOKUP(K15782,'[2]AreaCoordinates xlsx'!$A$1:$D$65536,3,FALSE)</f>
        <v>22.311936899999999</v>
      </c>
      <c r="M15782">
        <f>VLOOKUP(K15782,'[2]AreaCoordinates xlsx'!$A$1:$D$65536,4,FALSE)</f>
        <v>114.2568814</v>
      </c>
    </row>
    <row r="15783" spans="1:13" x14ac:dyDescent="0.2">
      <c r="A15783" s="2">
        <v>41804</v>
      </c>
      <c r="B15783">
        <v>1108</v>
      </c>
      <c r="C15783" t="s">
        <v>19</v>
      </c>
      <c r="D15783" t="str">
        <f t="shared" si="1321"/>
        <v>沙田亞公角山路17號, Hong Kong</v>
      </c>
      <c r="E15783" t="str">
        <f>VLOOKUP(F15783,'recent unique'!A:D,4,FALSE)</f>
        <v>沙田亞公角山路17號</v>
      </c>
      <c r="F15783" t="s">
        <v>170</v>
      </c>
      <c r="G15783" t="s">
        <v>168</v>
      </c>
      <c r="H15783" t="s">
        <v>11</v>
      </c>
      <c r="I15783" t="s">
        <v>167</v>
      </c>
      <c r="J15783" t="s">
        <v>169</v>
      </c>
      <c r="K15783" t="str">
        <f>VLOOKUP(F15783,'Unique Address'!A:D,4,FALSE)</f>
        <v>Sha Tin</v>
      </c>
      <c r="L15783">
        <f>VLOOKUP(K15783,'[2]AreaCoordinates xlsx'!$A$1:$D$65536,3,FALSE)</f>
        <v>22.377130399999999</v>
      </c>
      <c r="M15783">
        <f>VLOOKUP(K15783,'[2]AreaCoordinates xlsx'!$A$1:$D$65536,4,FALSE)</f>
        <v>114.1974398</v>
      </c>
    </row>
    <row r="15784" spans="1:13" x14ac:dyDescent="0.2">
      <c r="A15784" s="2">
        <v>41804</v>
      </c>
      <c r="B15784">
        <v>10165</v>
      </c>
      <c r="C15784" t="s">
        <v>19</v>
      </c>
      <c r="D15784" t="str">
        <f t="shared" si="1321"/>
        <v>沙田銀城街30-32號, Hong Kong</v>
      </c>
      <c r="E15784" t="str">
        <f>VLOOKUP(F15784,'recent unique'!A:D,4,FALSE)</f>
        <v>沙田銀城街30-32號</v>
      </c>
      <c r="F15784" t="s">
        <v>174</v>
      </c>
      <c r="G15784" t="s">
        <v>172</v>
      </c>
      <c r="H15784" t="s">
        <v>11</v>
      </c>
      <c r="I15784" t="s">
        <v>171</v>
      </c>
      <c r="J15784" t="s">
        <v>173</v>
      </c>
      <c r="K15784" t="str">
        <f>VLOOKUP(F15784,'Unique Address'!A:D,4,FALSE)</f>
        <v>Sha Tin</v>
      </c>
      <c r="L15784">
        <f>VLOOKUP(K15784,'[2]AreaCoordinates xlsx'!$A$1:$D$65536,3,FALSE)</f>
        <v>22.377130399999999</v>
      </c>
      <c r="M15784">
        <f>VLOOKUP(K15784,'[2]AreaCoordinates xlsx'!$A$1:$D$65536,4,FALSE)</f>
        <v>114.1974398</v>
      </c>
    </row>
    <row r="15785" spans="1:13" x14ac:dyDescent="0.2">
      <c r="A15785" s="2">
        <v>41804</v>
      </c>
      <c r="B15785">
        <v>9566</v>
      </c>
      <c r="C15785" t="s">
        <v>14</v>
      </c>
      <c r="D15785" t="str">
        <f t="shared" si="1321"/>
        <v>柴灣樂民道3號, Hong Kong</v>
      </c>
      <c r="E15785" t="str">
        <f>VLOOKUP(F15785,'recent unique'!A:D,4,FALSE)</f>
        <v>柴灣樂民道3號</v>
      </c>
      <c r="F15785" t="s">
        <v>178</v>
      </c>
      <c r="G15785" t="s">
        <v>176</v>
      </c>
      <c r="H15785" t="s">
        <v>11</v>
      </c>
      <c r="I15785" t="s">
        <v>175</v>
      </c>
      <c r="J15785" t="s">
        <v>177</v>
      </c>
      <c r="K15785" t="str">
        <f>VLOOKUP(F15785,'Unique Address'!A:D,4,FALSE)</f>
        <v>Chai Wan</v>
      </c>
      <c r="L15785">
        <f>VLOOKUP(K15785,'[2]AreaCoordinates xlsx'!$A$1:$D$65536,3,FALSE)</f>
        <v>22.264624999999999</v>
      </c>
      <c r="M15785">
        <f>VLOOKUP(K15785,'[2]AreaCoordinates xlsx'!$A$1:$D$65536,4,FALSE)</f>
        <v>114.237139</v>
      </c>
    </row>
    <row r="15786" spans="1:13" x14ac:dyDescent="0.2">
      <c r="A15786" s="2">
        <v>41804</v>
      </c>
      <c r="B15786">
        <v>1626</v>
      </c>
      <c r="C15786" t="s">
        <v>8</v>
      </c>
      <c r="D15786" t="str">
        <f t="shared" si="1321"/>
        <v>深水埗永康街111號, Hong Kong</v>
      </c>
      <c r="E15786" t="str">
        <f>VLOOKUP(F15786,'recent unique'!A:D,4,FALSE)</f>
        <v>深水埗永康街111號</v>
      </c>
      <c r="F15786" t="s">
        <v>186</v>
      </c>
      <c r="G15786" t="s">
        <v>184</v>
      </c>
      <c r="H15786" t="s">
        <v>11</v>
      </c>
      <c r="I15786" t="s">
        <v>183</v>
      </c>
      <c r="J15786" t="s">
        <v>185</v>
      </c>
      <c r="K15786" t="str">
        <f>VLOOKUP(F15786,'Unique Address'!A:D,4,FALSE)</f>
        <v>Sham Shui Po</v>
      </c>
      <c r="L15786">
        <f>VLOOKUP(K15786,'[2]AreaCoordinates xlsx'!$A$1:$D$65536,3,FALSE)</f>
        <v>22.328589900000001</v>
      </c>
      <c r="M15786">
        <f>VLOOKUP(K15786,'[2]AreaCoordinates xlsx'!$A$1:$D$65536,4,FALSE)</f>
        <v>114.1602846</v>
      </c>
    </row>
    <row r="15787" spans="1:13" x14ac:dyDescent="0.2">
      <c r="A15787" s="2">
        <v>41804</v>
      </c>
      <c r="B15787">
        <v>2014</v>
      </c>
      <c r="C15787" t="s">
        <v>19</v>
      </c>
      <c r="D15787" t="str">
        <f t="shared" si="1321"/>
        <v>沙田亞公角山路30號, Hong Kong</v>
      </c>
      <c r="E15787" t="str">
        <f>VLOOKUP(F15787,'recent unique'!A:D,4,FALSE)</f>
        <v>沙田亞公角山路30號</v>
      </c>
      <c r="F15787" t="s">
        <v>190</v>
      </c>
      <c r="G15787" t="s">
        <v>188</v>
      </c>
      <c r="H15787" t="s">
        <v>11</v>
      </c>
      <c r="I15787" t="s">
        <v>187</v>
      </c>
      <c r="J15787" t="s">
        <v>189</v>
      </c>
      <c r="K15787" t="str">
        <f>VLOOKUP(F15787,'Unique Address'!A:D,4,FALSE)</f>
        <v>Sha Tin</v>
      </c>
      <c r="L15787">
        <f>VLOOKUP(K15787,'[2]AreaCoordinates xlsx'!$A$1:$D$65536,3,FALSE)</f>
        <v>22.377130399999999</v>
      </c>
      <c r="M15787">
        <f>VLOOKUP(K15787,'[2]AreaCoordinates xlsx'!$A$1:$D$65536,4,FALSE)</f>
        <v>114.1974398</v>
      </c>
    </row>
    <row r="15788" spans="1:13" x14ac:dyDescent="0.2">
      <c r="A15788" s="2">
        <v>41804</v>
      </c>
      <c r="B15788">
        <v>175</v>
      </c>
      <c r="C15788" t="s">
        <v>14</v>
      </c>
      <c r="D15788" t="str">
        <f t="shared" si="1321"/>
        <v>香港仔香港海洋公園, Hong Kong</v>
      </c>
      <c r="E15788" t="str">
        <f>VLOOKUP(F15788,'recent unique'!A:D,4,FALSE)</f>
        <v>香港仔香港海洋公園</v>
      </c>
      <c r="F15788" t="s">
        <v>194</v>
      </c>
      <c r="G15788" t="s">
        <v>192</v>
      </c>
      <c r="H15788" t="s">
        <v>11</v>
      </c>
      <c r="I15788" t="s">
        <v>191</v>
      </c>
      <c r="J15788" t="s">
        <v>193</v>
      </c>
      <c r="K15788" t="str">
        <f>VLOOKUP(F15788,'Unique Address'!A:D,4,FALSE)</f>
        <v>Aberdeen</v>
      </c>
      <c r="L15788">
        <f>VLOOKUP(K15788,'[2]AreaCoordinates xlsx'!$A$1:$D$65536,3,FALSE)</f>
        <v>22.252085900000001</v>
      </c>
      <c r="M15788">
        <f>VLOOKUP(K15788,'[2]AreaCoordinates xlsx'!$A$1:$D$65536,4,FALSE)</f>
        <v>114.1587983</v>
      </c>
    </row>
    <row r="15789" spans="1:13" x14ac:dyDescent="0.2">
      <c r="A15789" s="2">
        <v>41805</v>
      </c>
      <c r="B15789">
        <v>4678</v>
      </c>
      <c r="C15789" t="s">
        <v>14</v>
      </c>
      <c r="D15789" t="str">
        <f t="shared" si="1321"/>
        <v>香港仔黃竹坑道125號, Hong Kong</v>
      </c>
      <c r="E15789" t="str">
        <f>VLOOKUP(F15789,'recent unique'!A:D,4,FALSE)</f>
        <v>香港仔黃竹坑道125號</v>
      </c>
      <c r="F15789" t="s">
        <v>236</v>
      </c>
      <c r="G15789" t="s">
        <v>1652</v>
      </c>
      <c r="H15789" t="s">
        <v>11</v>
      </c>
      <c r="I15789" t="s">
        <v>316</v>
      </c>
      <c r="J15789" t="s">
        <v>318</v>
      </c>
      <c r="K15789" t="str">
        <f>VLOOKUP(F15789,'Unique Address'!A:D,4,FALSE)</f>
        <v>Aberdeen</v>
      </c>
      <c r="L15789">
        <f>VLOOKUP(K15789,'[2]AreaCoordinates xlsx'!$A$1:$D$65536,3,FALSE)</f>
        <v>22.252085900000001</v>
      </c>
      <c r="M15789">
        <f>VLOOKUP(K15789,'[2]AreaCoordinates xlsx'!$A$1:$D$65536,4,FALSE)</f>
        <v>114.1587983</v>
      </c>
    </row>
    <row r="15790" spans="1:13" x14ac:dyDescent="0.2">
      <c r="A15790" s="2">
        <v>41805</v>
      </c>
      <c r="B15790">
        <v>13476</v>
      </c>
      <c r="C15790" t="s">
        <v>19</v>
      </c>
      <c r="D15790" t="str">
        <f t="shared" si="1321"/>
        <v>荃灣仁濟街7至11號, Hong Kong</v>
      </c>
      <c r="E15790" t="str">
        <f>VLOOKUP(F15790,'recent unique'!A:D,4,FALSE)</f>
        <v>荃灣仁濟街7至11號</v>
      </c>
      <c r="F15790" t="s">
        <v>1653</v>
      </c>
      <c r="G15790" t="s">
        <v>323</v>
      </c>
      <c r="H15790" t="s">
        <v>11</v>
      </c>
      <c r="I15790" t="s">
        <v>15</v>
      </c>
      <c r="J15790" t="s">
        <v>17</v>
      </c>
      <c r="K15790" t="str">
        <f>VLOOKUP(F15790,'Unique Address'!A:D,4,FALSE)</f>
        <v>Tsuen Wan</v>
      </c>
      <c r="L15790">
        <f>VLOOKUP(K15790,'[2]AreaCoordinates xlsx'!$A$1:$D$65536,3,FALSE)</f>
        <v>22.3713227</v>
      </c>
      <c r="M15790">
        <f>VLOOKUP(K15790,'[2]AreaCoordinates xlsx'!$A$1:$D$65536,4,FALSE)</f>
        <v>114.11416010000001</v>
      </c>
    </row>
    <row r="15791" spans="1:13" x14ac:dyDescent="0.2">
      <c r="A15791" s="2">
        <v>41805</v>
      </c>
      <c r="B15791">
        <v>5556</v>
      </c>
      <c r="C15791" t="s">
        <v>8</v>
      </c>
      <c r="D15791" t="str">
        <f t="shared" si="1321"/>
        <v>樂富杏林街10號, Hong Kong</v>
      </c>
      <c r="E15791" t="str">
        <f>VLOOKUP(F15791,'recent unique'!A:D,4,FALSE)</f>
        <v>樂富杏林街10號</v>
      </c>
      <c r="F15791" t="s">
        <v>322</v>
      </c>
      <c r="G15791" t="s">
        <v>1654</v>
      </c>
      <c r="H15791" t="s">
        <v>11</v>
      </c>
      <c r="I15791" t="s">
        <v>319</v>
      </c>
      <c r="J15791" t="s">
        <v>321</v>
      </c>
      <c r="K15791" t="str">
        <f>VLOOKUP(F15791,'Unique Address'!A:D,4,FALSE)</f>
        <v>Lok Fu</v>
      </c>
      <c r="L15791">
        <f>VLOOKUP(K15791,'[2]AreaCoordinates xlsx'!$A$1:$D$65536,3,FALSE)</f>
        <v>22.337740199999999</v>
      </c>
      <c r="M15791">
        <f>VLOOKUP(K15791,'[2]AreaCoordinates xlsx'!$A$1:$D$65536,4,FALSE)</f>
        <v>114.1862935</v>
      </c>
    </row>
    <row r="15792" spans="1:13" x14ac:dyDescent="0.2">
      <c r="A15792" s="2">
        <v>41805</v>
      </c>
      <c r="B15792">
        <v>222</v>
      </c>
      <c r="C15792" t="s">
        <v>8</v>
      </c>
      <c r="D15792" t="str">
        <f t="shared" si="1321"/>
        <v>旺角新世紀廣場, Hong Kong</v>
      </c>
      <c r="E15792" t="str">
        <f>VLOOKUP(F15792,'recent unique'!A:D,4,FALSE)</f>
        <v>旺角新世紀廣場</v>
      </c>
      <c r="F15792" t="s">
        <v>1417</v>
      </c>
      <c r="G15792" t="s">
        <v>1416</v>
      </c>
      <c r="H15792" t="s">
        <v>11</v>
      </c>
      <c r="I15792" t="s">
        <v>179</v>
      </c>
      <c r="J15792" t="s">
        <v>181</v>
      </c>
      <c r="K15792" t="str">
        <f>VLOOKUP(F15792,'Unique Address'!A:D,4,FALSE)</f>
        <v>Mong Kok</v>
      </c>
      <c r="L15792">
        <f>VLOOKUP(K15792,'[2]AreaCoordinates xlsx'!$A$1:$D$65536,3,FALSE)</f>
        <v>22.318344199999999</v>
      </c>
      <c r="M15792">
        <f>VLOOKUP(K15792,'[2]AreaCoordinates xlsx'!$A$1:$D$65536,4,FALSE)</f>
        <v>114.17217460000001</v>
      </c>
    </row>
    <row r="15793" spans="1:13" x14ac:dyDescent="0.2">
      <c r="A15793" s="2">
        <v>41805</v>
      </c>
      <c r="B15793">
        <v>222</v>
      </c>
      <c r="C15793" t="s">
        <v>19</v>
      </c>
      <c r="D15793" t="str">
        <f t="shared" si="1321"/>
        <v>沙田新城市廣場, Hong Kong</v>
      </c>
      <c r="E15793" t="str">
        <f>VLOOKUP(F15793,'recent unique'!A:D,4,FALSE)</f>
        <v>沙田新城市廣場</v>
      </c>
      <c r="F15793" t="s">
        <v>1419</v>
      </c>
      <c r="G15793" t="s">
        <v>1418</v>
      </c>
      <c r="H15793" t="s">
        <v>11</v>
      </c>
      <c r="I15793" t="s">
        <v>179</v>
      </c>
      <c r="J15793" t="s">
        <v>181</v>
      </c>
      <c r="K15793" t="str">
        <f>VLOOKUP(F15793,'Unique Address'!A:D,4,FALSE)</f>
        <v>Sha Tin</v>
      </c>
      <c r="L15793">
        <f>VLOOKUP(K15793,'[2]AreaCoordinates xlsx'!$A$1:$D$65536,3,FALSE)</f>
        <v>22.377130399999999</v>
      </c>
      <c r="M15793">
        <f>VLOOKUP(K15793,'[2]AreaCoordinates xlsx'!$A$1:$D$65536,4,FALSE)</f>
        <v>114.1974398</v>
      </c>
    </row>
    <row r="15794" spans="1:13" x14ac:dyDescent="0.2">
      <c r="A15794" s="2">
        <v>41805</v>
      </c>
      <c r="B15794">
        <v>222</v>
      </c>
      <c r="C15794" t="s">
        <v>19</v>
      </c>
      <c r="D15794" t="str">
        <f t="shared" si="1321"/>
        <v>上水廣場, Hong Kong</v>
      </c>
      <c r="E15794" t="str">
        <f>VLOOKUP(F15794,'recent unique'!A:D,4,FALSE)</f>
        <v>上水廣場</v>
      </c>
      <c r="F15794" t="s">
        <v>1421</v>
      </c>
      <c r="G15794" t="s">
        <v>1420</v>
      </c>
      <c r="H15794" t="s">
        <v>11</v>
      </c>
      <c r="I15794" t="s">
        <v>179</v>
      </c>
      <c r="J15794" t="s">
        <v>181</v>
      </c>
      <c r="K15794" t="str">
        <f>VLOOKUP(F15794,'Unique Address'!A:D,4,FALSE)</f>
        <v>Sheung Shui</v>
      </c>
      <c r="L15794">
        <f>VLOOKUP(K15794,'[2]AreaCoordinates xlsx'!$A$1:$D$65536,3,FALSE)</f>
        <v>22.511200800000001</v>
      </c>
      <c r="M15794">
        <f>VLOOKUP(K15794,'[2]AreaCoordinates xlsx'!$A$1:$D$65536,4,FALSE)</f>
        <v>114.1260991</v>
      </c>
    </row>
    <row r="15795" spans="1:13" x14ac:dyDescent="0.2">
      <c r="A15795" s="2">
        <v>41805</v>
      </c>
      <c r="B15795">
        <v>222</v>
      </c>
      <c r="C15795" t="s">
        <v>19</v>
      </c>
      <c r="D15795" t="str">
        <f t="shared" si="1321"/>
        <v>葵芳新都會廣場, Hong Kong</v>
      </c>
      <c r="E15795" t="str">
        <f>VLOOKUP(F15795,'recent unique'!A:D,4,FALSE)</f>
        <v>葵芳新都會廣場</v>
      </c>
      <c r="F15795" t="s">
        <v>1423</v>
      </c>
      <c r="G15795" t="s">
        <v>1422</v>
      </c>
      <c r="H15795" t="s">
        <v>11</v>
      </c>
      <c r="I15795" t="s">
        <v>179</v>
      </c>
      <c r="J15795" t="s">
        <v>181</v>
      </c>
      <c r="K15795" t="str">
        <f>VLOOKUP(F15795,'Unique Address'!A:D,4,FALSE)</f>
        <v>Kwai Fong</v>
      </c>
      <c r="L15795">
        <f>VLOOKUP(K15795,'[2]AreaCoordinates xlsx'!$A$1:$D$65536,3,FALSE)</f>
        <v>22.3578109</v>
      </c>
      <c r="M15795">
        <f>VLOOKUP(K15795,'[2]AreaCoordinates xlsx'!$A$1:$D$65536,4,FALSE)</f>
        <v>114.1298151</v>
      </c>
    </row>
    <row r="15796" spans="1:13" x14ac:dyDescent="0.2">
      <c r="A15796" s="2">
        <v>41805</v>
      </c>
      <c r="B15796">
        <v>10276</v>
      </c>
      <c r="C15796" t="s">
        <v>8</v>
      </c>
      <c r="D15796" t="str">
        <f t="shared" si="1321"/>
        <v>九龍佐敦加士居道30號, Hong Kong</v>
      </c>
      <c r="E15796" t="str">
        <f>VLOOKUP(F15796,'recent unique'!A:D,4,FALSE)</f>
        <v>九龍佐敦加士居道30號</v>
      </c>
      <c r="F15796" t="s">
        <v>13</v>
      </c>
      <c r="G15796" t="s">
        <v>10</v>
      </c>
      <c r="H15796" t="s">
        <v>11</v>
      </c>
      <c r="I15796" t="s">
        <v>9</v>
      </c>
      <c r="J15796" t="s">
        <v>12</v>
      </c>
      <c r="K15796" t="str">
        <f>VLOOKUP(F15796,'Unique Address'!A:D,4,FALSE)</f>
        <v>Jordan</v>
      </c>
      <c r="L15796">
        <f>VLOOKUP(K15796,'[2]AreaCoordinates xlsx'!$A$1:$D$65536,3,FALSE)</f>
        <v>22.304861200000001</v>
      </c>
      <c r="M15796">
        <f>VLOOKUP(K15796,'[2]AreaCoordinates xlsx'!$A$1:$D$65536,4,FALSE)</f>
        <v>114.16920210000001</v>
      </c>
    </row>
    <row r="15797" spans="1:13" x14ac:dyDescent="0.2">
      <c r="A15797" s="2">
        <v>41805</v>
      </c>
      <c r="B15797">
        <v>13476</v>
      </c>
      <c r="C15797" t="s">
        <v>14</v>
      </c>
      <c r="D15797" t="str">
        <f t="shared" si="1321"/>
        <v>銅鑼灣世貿中心2樓顧客服務中心, Hong Kong</v>
      </c>
      <c r="E15797" t="str">
        <f>VLOOKUP(F15797,'recent unique'!A:D,4,FALSE)</f>
        <v>銅鑼灣世貿中心2樓顧客服務中心</v>
      </c>
      <c r="F15797" t="s">
        <v>18</v>
      </c>
      <c r="G15797" t="s">
        <v>16</v>
      </c>
      <c r="H15797" t="s">
        <v>11</v>
      </c>
      <c r="I15797" t="s">
        <v>15</v>
      </c>
      <c r="J15797" t="s">
        <v>17</v>
      </c>
      <c r="K15797" t="str">
        <f>VLOOKUP(F15797,'Unique Address'!A:D,4,FALSE)</f>
        <v>Causeway Bay</v>
      </c>
      <c r="L15797">
        <f>VLOOKUP(K15797,'[2]AreaCoordinates xlsx'!$A$1:$D$65536,3,FALSE)</f>
        <v>22.279729499999998</v>
      </c>
      <c r="M15797">
        <f>VLOOKUP(K15797,'[2]AreaCoordinates xlsx'!$A$1:$D$65536,4,FALSE)</f>
        <v>114.1870366</v>
      </c>
    </row>
    <row r="15798" spans="1:13" x14ac:dyDescent="0.2">
      <c r="A15798" s="2">
        <v>41805</v>
      </c>
      <c r="B15798">
        <v>13476</v>
      </c>
      <c r="C15798" t="s">
        <v>19</v>
      </c>
      <c r="D15798" t="str">
        <f t="shared" si="1321"/>
        <v>將軍澳東港城1樓顧客服務中心, Hong Kong</v>
      </c>
      <c r="E15798" t="str">
        <f>VLOOKUP(F15798,'recent unique'!A:D,4,FALSE)</f>
        <v>將軍澳東港城1樓顧客服務中心</v>
      </c>
      <c r="F15798" t="s">
        <v>21</v>
      </c>
      <c r="G15798" t="s">
        <v>20</v>
      </c>
      <c r="H15798" t="s">
        <v>11</v>
      </c>
      <c r="I15798" t="s">
        <v>15</v>
      </c>
      <c r="J15798" t="s">
        <v>17</v>
      </c>
      <c r="K15798" t="str">
        <f>VLOOKUP(F15798,'Unique Address'!A:D,4,FALSE)</f>
        <v>Tseung Kwan O</v>
      </c>
      <c r="L15798">
        <f>VLOOKUP(K15798,'[2]AreaCoordinates xlsx'!$A$1:$D$65536,3,FALSE)</f>
        <v>22.311936899999999</v>
      </c>
      <c r="M15798">
        <f>VLOOKUP(K15798,'[2]AreaCoordinates xlsx'!$A$1:$D$65536,4,FALSE)</f>
        <v>114.2568814</v>
      </c>
    </row>
    <row r="15799" spans="1:13" x14ac:dyDescent="0.2">
      <c r="A15799" s="2">
        <v>41805</v>
      </c>
      <c r="B15799">
        <v>13476</v>
      </c>
      <c r="C15799" t="s">
        <v>19</v>
      </c>
      <c r="D15799" t="str">
        <f t="shared" si="1321"/>
        <v>荃灣荃灣廣場, Hong Kong</v>
      </c>
      <c r="E15799" t="str">
        <f>VLOOKUP(F15799,'recent unique'!A:D,4,FALSE)</f>
        <v>荃灣荃灣廣場</v>
      </c>
      <c r="F15799" t="s">
        <v>23</v>
      </c>
      <c r="G15799" t="s">
        <v>22</v>
      </c>
      <c r="H15799" t="s">
        <v>11</v>
      </c>
      <c r="I15799" t="s">
        <v>15</v>
      </c>
      <c r="J15799" t="s">
        <v>17</v>
      </c>
      <c r="K15799" t="str">
        <f>VLOOKUP(F15799,'Unique Address'!A:D,4,FALSE)</f>
        <v>Tsuen Wan</v>
      </c>
      <c r="L15799">
        <f>VLOOKUP(K15799,'[2]AreaCoordinates xlsx'!$A$1:$D$65536,3,FALSE)</f>
        <v>22.3713227</v>
      </c>
      <c r="M15799">
        <f>VLOOKUP(K15799,'[2]AreaCoordinates xlsx'!$A$1:$D$65536,4,FALSE)</f>
        <v>114.11416010000001</v>
      </c>
    </row>
    <row r="15800" spans="1:13" x14ac:dyDescent="0.2">
      <c r="A15800" s="2">
        <v>41805</v>
      </c>
      <c r="B15800">
        <v>13476</v>
      </c>
      <c r="C15800" t="s">
        <v>19</v>
      </c>
      <c r="D15800" t="str">
        <f t="shared" si="1321"/>
        <v>沙田新城市廣場, Hong Kong</v>
      </c>
      <c r="E15800" t="str">
        <f>VLOOKUP(F15800,'recent unique'!A:D,4,FALSE)</f>
        <v>沙田新城市廣場</v>
      </c>
      <c r="F15800" t="s">
        <v>25</v>
      </c>
      <c r="G15800" t="s">
        <v>24</v>
      </c>
      <c r="H15800" t="s">
        <v>11</v>
      </c>
      <c r="I15800" t="s">
        <v>15</v>
      </c>
      <c r="J15800" t="s">
        <v>17</v>
      </c>
      <c r="K15800" t="str">
        <f>VLOOKUP(F15800,'Unique Address'!A:D,4,FALSE)</f>
        <v>Sha Tin</v>
      </c>
      <c r="L15800">
        <f>VLOOKUP(K15800,'[2]AreaCoordinates xlsx'!$A$1:$D$65536,3,FALSE)</f>
        <v>22.377130399999999</v>
      </c>
      <c r="M15800">
        <f>VLOOKUP(K15800,'[2]AreaCoordinates xlsx'!$A$1:$D$65536,4,FALSE)</f>
        <v>114.1974398</v>
      </c>
    </row>
    <row r="15801" spans="1:13" x14ac:dyDescent="0.2">
      <c r="A15801" s="2">
        <v>41805</v>
      </c>
      <c r="B15801">
        <v>11150</v>
      </c>
      <c r="C15801" t="s">
        <v>19</v>
      </c>
      <c r="D15801" t="str">
        <f t="shared" si="1321"/>
        <v>沙田馬鞍山亞公角街33號, Hong Kong</v>
      </c>
      <c r="E15801" t="str">
        <f>VLOOKUP(F15801,'recent unique'!A:D,4,FALSE)</f>
        <v>沙田馬鞍山亞公角街33號</v>
      </c>
      <c r="F15801" t="s">
        <v>90</v>
      </c>
      <c r="G15801" t="s">
        <v>88</v>
      </c>
      <c r="H15801" t="s">
        <v>11</v>
      </c>
      <c r="I15801" t="s">
        <v>87</v>
      </c>
      <c r="J15801" t="s">
        <v>89</v>
      </c>
      <c r="K15801" t="str">
        <f>VLOOKUP(F15801,'Unique Address'!A:D,4,FALSE)</f>
        <v>Ma On Shan</v>
      </c>
      <c r="L15801">
        <f>VLOOKUP(K15801,'[2]AreaCoordinates xlsx'!$A$1:$D$65536,3,FALSE)</f>
        <v>22.403069899999998</v>
      </c>
      <c r="M15801">
        <f>VLOOKUP(K15801,'[2]AreaCoordinates xlsx'!$A$1:$D$65536,4,FALSE)</f>
        <v>114.24499369999999</v>
      </c>
    </row>
    <row r="15802" spans="1:13" x14ac:dyDescent="0.2">
      <c r="A15802" s="2">
        <v>41805</v>
      </c>
      <c r="B15802">
        <v>9361</v>
      </c>
      <c r="C15802" t="s">
        <v>19</v>
      </c>
      <c r="D15802" t="str">
        <f t="shared" si="1321"/>
        <v>上水保健路9號, Hong Kong</v>
      </c>
      <c r="E15802" t="str">
        <f>VLOOKUP(F15802,'recent unique'!A:D,4,FALSE)</f>
        <v>上水保健路9號</v>
      </c>
      <c r="F15802" t="s">
        <v>94</v>
      </c>
      <c r="G15802" t="s">
        <v>92</v>
      </c>
      <c r="H15802" t="s">
        <v>11</v>
      </c>
      <c r="I15802" t="s">
        <v>91</v>
      </c>
      <c r="J15802" t="s">
        <v>93</v>
      </c>
      <c r="K15802" t="str">
        <f>VLOOKUP(F15802,'Unique Address'!A:D,4,FALSE)</f>
        <v>Sheung Shui</v>
      </c>
      <c r="L15802">
        <f>VLOOKUP(K15802,'[2]AreaCoordinates xlsx'!$A$1:$D$65536,3,FALSE)</f>
        <v>22.511200800000001</v>
      </c>
      <c r="M15802">
        <f>VLOOKUP(K15802,'[2]AreaCoordinates xlsx'!$A$1:$D$65536,4,FALSE)</f>
        <v>114.1260991</v>
      </c>
    </row>
    <row r="15803" spans="1:13" x14ac:dyDescent="0.2">
      <c r="A15803" s="2">
        <v>41805</v>
      </c>
      <c r="B15803">
        <v>10172</v>
      </c>
      <c r="C15803" t="s">
        <v>8</v>
      </c>
      <c r="D15803" t="str">
        <f t="shared" si="1321"/>
        <v>荔枝角瑪嘉烈醫院道瑪嘉烈醫院 , Hong Kong</v>
      </c>
      <c r="E15803" t="str">
        <f>VLOOKUP(F15803,'recent unique'!A:D,4,FALSE)</f>
        <v xml:space="preserve">荔枝角瑪嘉烈醫院道瑪嘉烈醫院 </v>
      </c>
      <c r="F15803" t="s">
        <v>102</v>
      </c>
      <c r="G15803" t="s">
        <v>100</v>
      </c>
      <c r="H15803" t="s">
        <v>11</v>
      </c>
      <c r="I15803" t="s">
        <v>99</v>
      </c>
      <c r="J15803" t="s">
        <v>101</v>
      </c>
      <c r="K15803" t="str">
        <f>VLOOKUP(F15803,'Unique Address'!A:D,4,FALSE)</f>
        <v>Lai Chi Kok</v>
      </c>
      <c r="L15803">
        <f>VLOOKUP(K15803,'[2]AreaCoordinates xlsx'!$A$1:$D$65536,3,FALSE)</f>
        <v>22.337264999999999</v>
      </c>
      <c r="M15803">
        <f>VLOOKUP(K15803,'[2]AreaCoordinates xlsx'!$A$1:$D$65536,4,FALSE)</f>
        <v>114.148033</v>
      </c>
    </row>
    <row r="15804" spans="1:13" x14ac:dyDescent="0.2">
      <c r="A15804" s="2">
        <v>41805</v>
      </c>
      <c r="B15804">
        <v>10103</v>
      </c>
      <c r="C15804" t="s">
        <v>8</v>
      </c>
      <c r="D15804" t="str">
        <f t="shared" si="1321"/>
        <v>鑽石山荷李活廣場, Hong Kong</v>
      </c>
      <c r="E15804" t="str">
        <f>VLOOKUP(F15804,'recent unique'!A:D,4,FALSE)</f>
        <v>鑽石山荷李活廣場</v>
      </c>
      <c r="F15804" t="s">
        <v>133</v>
      </c>
      <c r="G15804" t="s">
        <v>131</v>
      </c>
      <c r="H15804" t="s">
        <v>11</v>
      </c>
      <c r="I15804" t="s">
        <v>130</v>
      </c>
      <c r="J15804" t="s">
        <v>132</v>
      </c>
      <c r="K15804" t="str">
        <f>VLOOKUP(F15804,'Unique Address'!A:D,4,FALSE)</f>
        <v>Diamond Hill</v>
      </c>
      <c r="L15804">
        <f>VLOOKUP(K15804,'[2]AreaCoordinates xlsx'!$A$1:$D$65536,3,FALSE)</f>
        <v>22.343872699999999</v>
      </c>
      <c r="M15804">
        <f>VLOOKUP(K15804,'[2]AreaCoordinates xlsx'!$A$1:$D$65536,4,FALSE)</f>
        <v>114.2048704</v>
      </c>
    </row>
    <row r="15805" spans="1:13" x14ac:dyDescent="0.2">
      <c r="A15805" s="2">
        <v>41805</v>
      </c>
      <c r="B15805">
        <v>10103</v>
      </c>
      <c r="C15805" t="s">
        <v>8</v>
      </c>
      <c r="D15805" t="str">
        <f t="shared" si="1321"/>
        <v>鑽石山荷李活廣場, Hong Kong</v>
      </c>
      <c r="E15805" t="str">
        <f>VLOOKUP(F15805,'recent unique'!A:D,4,FALSE)</f>
        <v>鑽石山荷李活廣場</v>
      </c>
      <c r="F15805" t="s">
        <v>135</v>
      </c>
      <c r="G15805" t="s">
        <v>134</v>
      </c>
      <c r="H15805" t="s">
        <v>11</v>
      </c>
      <c r="I15805" t="s">
        <v>130</v>
      </c>
      <c r="J15805" t="s">
        <v>132</v>
      </c>
      <c r="K15805" t="str">
        <f>VLOOKUP(F15805,'Unique Address'!A:D,4,FALSE)</f>
        <v>Diamond Hill</v>
      </c>
      <c r="L15805">
        <f>VLOOKUP(K15805,'[2]AreaCoordinates xlsx'!$A$1:$D$65536,3,FALSE)</f>
        <v>22.343872699999999</v>
      </c>
      <c r="M15805">
        <f>VLOOKUP(K15805,'[2]AreaCoordinates xlsx'!$A$1:$D$65536,4,FALSE)</f>
        <v>114.2048704</v>
      </c>
    </row>
    <row r="15806" spans="1:13" x14ac:dyDescent="0.2">
      <c r="A15806" s="2">
        <v>41805</v>
      </c>
      <c r="B15806">
        <v>6182</v>
      </c>
      <c r="C15806" t="s">
        <v>8</v>
      </c>
      <c r="D15806" t="str">
        <f t="shared" si="1321"/>
        <v>鑽石山荷李活廣場, Hong Kong</v>
      </c>
      <c r="E15806" t="str">
        <f>VLOOKUP(F15806,'recent unique'!A:D,4,FALSE)</f>
        <v>鑽石山荷李活廣場</v>
      </c>
      <c r="F15806" t="s">
        <v>139</v>
      </c>
      <c r="G15806" t="s">
        <v>137</v>
      </c>
      <c r="H15806" t="s">
        <v>11</v>
      </c>
      <c r="I15806" t="s">
        <v>136</v>
      </c>
      <c r="J15806" t="s">
        <v>138</v>
      </c>
      <c r="K15806" t="str">
        <f>VLOOKUP(F15806,'Unique Address'!A:D,4,FALSE)</f>
        <v>Diamond Hill</v>
      </c>
      <c r="L15806">
        <f>VLOOKUP(K15806,'[2]AreaCoordinates xlsx'!$A$1:$D$65536,3,FALSE)</f>
        <v>22.343872699999999</v>
      </c>
      <c r="M15806">
        <f>VLOOKUP(K15806,'[2]AreaCoordinates xlsx'!$A$1:$D$65536,4,FALSE)</f>
        <v>114.2048704</v>
      </c>
    </row>
    <row r="15807" spans="1:13" x14ac:dyDescent="0.2">
      <c r="A15807" s="2">
        <v>41805</v>
      </c>
      <c r="B15807">
        <v>6182</v>
      </c>
      <c r="C15807" t="s">
        <v>8</v>
      </c>
      <c r="D15807" t="str">
        <f t="shared" si="1321"/>
        <v>鑽石山荷李活廣場, Hong Kong</v>
      </c>
      <c r="E15807" t="str">
        <f>VLOOKUP(F15807,'recent unique'!A:D,4,FALSE)</f>
        <v>鑽石山荷李活廣場</v>
      </c>
      <c r="F15807" t="s">
        <v>140</v>
      </c>
      <c r="G15807" t="s">
        <v>134</v>
      </c>
      <c r="H15807" t="s">
        <v>11</v>
      </c>
      <c r="I15807" t="s">
        <v>136</v>
      </c>
      <c r="J15807" t="s">
        <v>138</v>
      </c>
      <c r="K15807" t="str">
        <f>VLOOKUP(F15807,'Unique Address'!A:D,4,FALSE)</f>
        <v>Diamond Hill</v>
      </c>
      <c r="L15807">
        <f>VLOOKUP(K15807,'[2]AreaCoordinates xlsx'!$A$1:$D$65536,3,FALSE)</f>
        <v>22.343872699999999</v>
      </c>
      <c r="M15807">
        <f>VLOOKUP(K15807,'[2]AreaCoordinates xlsx'!$A$1:$D$65536,4,FALSE)</f>
        <v>114.2048704</v>
      </c>
    </row>
    <row r="15808" spans="1:13" x14ac:dyDescent="0.2">
      <c r="A15808" s="2">
        <v>41805</v>
      </c>
      <c r="B15808">
        <v>6182</v>
      </c>
      <c r="C15808" t="s">
        <v>8</v>
      </c>
      <c r="D15808" t="str">
        <f t="shared" si="1321"/>
        <v>鑽石山荷李活廣場, Hong Kong</v>
      </c>
      <c r="E15808" t="str">
        <f>VLOOKUP(F15808,'recent unique'!A:D,4,FALSE)</f>
        <v>鑽石山荷李活廣場</v>
      </c>
      <c r="F15808" t="s">
        <v>142</v>
      </c>
      <c r="G15808" t="s">
        <v>141</v>
      </c>
      <c r="H15808" t="s">
        <v>11</v>
      </c>
      <c r="I15808" t="s">
        <v>136</v>
      </c>
      <c r="J15808" t="s">
        <v>138</v>
      </c>
      <c r="K15808" t="str">
        <f>VLOOKUP(F15808,'Unique Address'!A:D,4,FALSE)</f>
        <v>Diamond Hill</v>
      </c>
      <c r="L15808">
        <f>VLOOKUP(K15808,'[2]AreaCoordinates xlsx'!$A$1:$D$65536,3,FALSE)</f>
        <v>22.343872699999999</v>
      </c>
      <c r="M15808">
        <f>VLOOKUP(K15808,'[2]AreaCoordinates xlsx'!$A$1:$D$65536,4,FALSE)</f>
        <v>114.2048704</v>
      </c>
    </row>
    <row r="15809" spans="1:13" x14ac:dyDescent="0.2">
      <c r="A15809" s="2">
        <v>41805</v>
      </c>
      <c r="B15809">
        <v>6182</v>
      </c>
      <c r="C15809" t="s">
        <v>8</v>
      </c>
      <c r="D15809" t="str">
        <f t="shared" si="1321"/>
        <v>鑽石山荷李活廣場, Hong Kong</v>
      </c>
      <c r="E15809" t="str">
        <f>VLOOKUP(F15809,'recent unique'!A:D,4,FALSE)</f>
        <v>鑽石山荷李活廣場</v>
      </c>
      <c r="F15809" t="s">
        <v>144</v>
      </c>
      <c r="G15809" t="s">
        <v>143</v>
      </c>
      <c r="H15809" t="s">
        <v>11</v>
      </c>
      <c r="I15809" t="s">
        <v>136</v>
      </c>
      <c r="J15809" t="s">
        <v>138</v>
      </c>
      <c r="K15809" t="str">
        <f>VLOOKUP(F15809,'Unique Address'!A:D,4,FALSE)</f>
        <v>Diamond Hill</v>
      </c>
      <c r="L15809">
        <f>VLOOKUP(K15809,'[2]AreaCoordinates xlsx'!$A$1:$D$65536,3,FALSE)</f>
        <v>22.343872699999999</v>
      </c>
      <c r="M15809">
        <f>VLOOKUP(K15809,'[2]AreaCoordinates xlsx'!$A$1:$D$65536,4,FALSE)</f>
        <v>114.2048704</v>
      </c>
    </row>
    <row r="15810" spans="1:13" x14ac:dyDescent="0.2">
      <c r="A15810" s="2">
        <v>41805</v>
      </c>
      <c r="B15810">
        <v>10009</v>
      </c>
      <c r="C15810" t="s">
        <v>19</v>
      </c>
      <c r="D15810" t="str">
        <f t="shared" si="1321"/>
        <v>元朗坳頭博愛醫院 , Hong Kong</v>
      </c>
      <c r="E15810" t="str">
        <f>VLOOKUP(F15810,'recent unique'!A:D,4,FALSE)</f>
        <v xml:space="preserve">元朗坳頭博愛醫院 </v>
      </c>
      <c r="F15810" t="s">
        <v>158</v>
      </c>
      <c r="G15810" t="s">
        <v>156</v>
      </c>
      <c r="H15810" t="s">
        <v>11</v>
      </c>
      <c r="I15810" t="s">
        <v>155</v>
      </c>
      <c r="J15810" t="s">
        <v>157</v>
      </c>
      <c r="K15810" t="str">
        <f>VLOOKUP(F15810,'Unique Address'!A:D,4,FALSE)</f>
        <v>Yuen Long</v>
      </c>
      <c r="L15810">
        <f>VLOOKUP(K15810,'[2]AreaCoordinates xlsx'!$A$1:$D$65536,3,FALSE)</f>
        <v>22.446151400000002</v>
      </c>
      <c r="M15810">
        <f>VLOOKUP(K15810,'[2]AreaCoordinates xlsx'!$A$1:$D$65536,4,FALSE)</f>
        <v>114.0265682</v>
      </c>
    </row>
    <row r="15811" spans="1:13" x14ac:dyDescent="0.2">
      <c r="A15811" s="2">
        <v>41805</v>
      </c>
      <c r="B15811">
        <v>6052</v>
      </c>
      <c r="C15811" t="s">
        <v>14</v>
      </c>
      <c r="D15811" t="str">
        <f t="shared" si="1321"/>
        <v>淺水灣泳灘香港拯溺總會訓練總部, Hong Kong</v>
      </c>
      <c r="E15811" t="str">
        <f>VLOOKUP(F15811,'recent unique'!A:D,4,FALSE)</f>
        <v>淺水灣泳灘香港拯溺總會訓練總部</v>
      </c>
      <c r="F15811" t="s">
        <v>162</v>
      </c>
      <c r="G15811" t="s">
        <v>160</v>
      </c>
      <c r="H15811" t="s">
        <v>11</v>
      </c>
      <c r="I15811" t="s">
        <v>159</v>
      </c>
      <c r="J15811" t="s">
        <v>161</v>
      </c>
      <c r="K15811" t="str">
        <f>VLOOKUP(F15811,'Unique Address'!A:D,4,FALSE)</f>
        <v>Repulse Bay</v>
      </c>
      <c r="L15811">
        <f>VLOOKUP(K15811,'[2]AreaCoordinates xlsx'!$A$1:$D$65536,3,FALSE)</f>
        <v>22.234504300000001</v>
      </c>
      <c r="M15811">
        <f>VLOOKUP(K15811,'[2]AreaCoordinates xlsx'!$A$1:$D$65536,4,FALSE)</f>
        <v>114.1952039</v>
      </c>
    </row>
    <row r="15812" spans="1:13" x14ac:dyDescent="0.2">
      <c r="A15812" s="2">
        <v>41805</v>
      </c>
      <c r="B15812">
        <v>12452</v>
      </c>
      <c r="C15812" t="s">
        <v>19</v>
      </c>
      <c r="D15812" t="str">
        <f t="shared" si="1321"/>
        <v>坑口寶寧里2號, Hong Kong</v>
      </c>
      <c r="E15812" t="str">
        <f>VLOOKUP(F15812,'recent unique'!A:D,4,FALSE)</f>
        <v>坑口寶寧里2號</v>
      </c>
      <c r="F15812" t="s">
        <v>166</v>
      </c>
      <c r="G15812" t="s">
        <v>164</v>
      </c>
      <c r="H15812" t="s">
        <v>11</v>
      </c>
      <c r="I15812" t="s">
        <v>163</v>
      </c>
      <c r="J15812" t="s">
        <v>165</v>
      </c>
      <c r="K15812" t="str">
        <f>VLOOKUP(F15812,'Unique Address'!A:D,4,FALSE)</f>
        <v>Tseung Kwan O</v>
      </c>
      <c r="L15812">
        <f>VLOOKUP(K15812,'[2]AreaCoordinates xlsx'!$A$1:$D$65536,3,FALSE)</f>
        <v>22.311936899999999</v>
      </c>
      <c r="M15812">
        <f>VLOOKUP(K15812,'[2]AreaCoordinates xlsx'!$A$1:$D$65536,4,FALSE)</f>
        <v>114.2568814</v>
      </c>
    </row>
    <row r="15813" spans="1:13" x14ac:dyDescent="0.2">
      <c r="A15813" s="2">
        <v>41805</v>
      </c>
      <c r="B15813">
        <v>1108</v>
      </c>
      <c r="C15813" t="s">
        <v>19</v>
      </c>
      <c r="D15813" t="str">
        <f t="shared" si="1321"/>
        <v>沙田亞公角山路17號, Hong Kong</v>
      </c>
      <c r="E15813" t="str">
        <f>VLOOKUP(F15813,'recent unique'!A:D,4,FALSE)</f>
        <v>沙田亞公角山路17號</v>
      </c>
      <c r="F15813" t="s">
        <v>170</v>
      </c>
      <c r="G15813" t="s">
        <v>168</v>
      </c>
      <c r="H15813" t="s">
        <v>11</v>
      </c>
      <c r="I15813" t="s">
        <v>167</v>
      </c>
      <c r="J15813" t="s">
        <v>169</v>
      </c>
      <c r="K15813" t="str">
        <f>VLOOKUP(F15813,'Unique Address'!A:D,4,FALSE)</f>
        <v>Sha Tin</v>
      </c>
      <c r="L15813">
        <f>VLOOKUP(K15813,'[2]AreaCoordinates xlsx'!$A$1:$D$65536,3,FALSE)</f>
        <v>22.377130399999999</v>
      </c>
      <c r="M15813">
        <f>VLOOKUP(K15813,'[2]AreaCoordinates xlsx'!$A$1:$D$65536,4,FALSE)</f>
        <v>114.1974398</v>
      </c>
    </row>
    <row r="15814" spans="1:13" x14ac:dyDescent="0.2">
      <c r="A15814" s="2">
        <v>41805</v>
      </c>
      <c r="B15814">
        <v>10165</v>
      </c>
      <c r="C15814" t="s">
        <v>19</v>
      </c>
      <c r="D15814" t="str">
        <f t="shared" si="1321"/>
        <v>沙田銀城街30-32號, Hong Kong</v>
      </c>
      <c r="E15814" t="str">
        <f>VLOOKUP(F15814,'recent unique'!A:D,4,FALSE)</f>
        <v>沙田銀城街30-32號</v>
      </c>
      <c r="F15814" t="s">
        <v>174</v>
      </c>
      <c r="G15814" t="s">
        <v>172</v>
      </c>
      <c r="H15814" t="s">
        <v>11</v>
      </c>
      <c r="I15814" t="s">
        <v>171</v>
      </c>
      <c r="J15814" t="s">
        <v>173</v>
      </c>
      <c r="K15814" t="str">
        <f>VLOOKUP(F15814,'Unique Address'!A:D,4,FALSE)</f>
        <v>Sha Tin</v>
      </c>
      <c r="L15814">
        <f>VLOOKUP(K15814,'[2]AreaCoordinates xlsx'!$A$1:$D$65536,3,FALSE)</f>
        <v>22.377130399999999</v>
      </c>
      <c r="M15814">
        <f>VLOOKUP(K15814,'[2]AreaCoordinates xlsx'!$A$1:$D$65536,4,FALSE)</f>
        <v>114.1974398</v>
      </c>
    </row>
    <row r="15815" spans="1:13" x14ac:dyDescent="0.2">
      <c r="A15815" s="2">
        <v>41805</v>
      </c>
      <c r="B15815">
        <v>9566</v>
      </c>
      <c r="C15815" t="s">
        <v>14</v>
      </c>
      <c r="D15815" t="str">
        <f t="shared" si="1321"/>
        <v>柴灣樂民道3號, Hong Kong</v>
      </c>
      <c r="E15815" t="str">
        <f>VLOOKUP(F15815,'recent unique'!A:D,4,FALSE)</f>
        <v>柴灣樂民道3號</v>
      </c>
      <c r="F15815" t="s">
        <v>178</v>
      </c>
      <c r="G15815" t="s">
        <v>176</v>
      </c>
      <c r="H15815" t="s">
        <v>11</v>
      </c>
      <c r="I15815" t="s">
        <v>175</v>
      </c>
      <c r="J15815" t="s">
        <v>177</v>
      </c>
      <c r="K15815" t="str">
        <f>VLOOKUP(F15815,'Unique Address'!A:D,4,FALSE)</f>
        <v>Chai Wan</v>
      </c>
      <c r="L15815">
        <f>VLOOKUP(K15815,'[2]AreaCoordinates xlsx'!$A$1:$D$65536,3,FALSE)</f>
        <v>22.264624999999999</v>
      </c>
      <c r="M15815">
        <f>VLOOKUP(K15815,'[2]AreaCoordinates xlsx'!$A$1:$D$65536,4,FALSE)</f>
        <v>114.237139</v>
      </c>
    </row>
    <row r="15816" spans="1:13" x14ac:dyDescent="0.2">
      <c r="A15816" s="2">
        <v>41805</v>
      </c>
      <c r="B15816">
        <v>1626</v>
      </c>
      <c r="C15816" t="s">
        <v>8</v>
      </c>
      <c r="D15816" t="str">
        <f t="shared" si="1321"/>
        <v>深水埗永康街111號, Hong Kong</v>
      </c>
      <c r="E15816" t="str">
        <f>VLOOKUP(F15816,'recent unique'!A:D,4,FALSE)</f>
        <v>深水埗永康街111號</v>
      </c>
      <c r="F15816" t="s">
        <v>186</v>
      </c>
      <c r="G15816" t="s">
        <v>184</v>
      </c>
      <c r="H15816" t="s">
        <v>11</v>
      </c>
      <c r="I15816" t="s">
        <v>183</v>
      </c>
      <c r="J15816" t="s">
        <v>185</v>
      </c>
      <c r="K15816" t="str">
        <f>VLOOKUP(F15816,'Unique Address'!A:D,4,FALSE)</f>
        <v>Sham Shui Po</v>
      </c>
      <c r="L15816">
        <f>VLOOKUP(K15816,'[2]AreaCoordinates xlsx'!$A$1:$D$65536,3,FALSE)</f>
        <v>22.328589900000001</v>
      </c>
      <c r="M15816">
        <f>VLOOKUP(K15816,'[2]AreaCoordinates xlsx'!$A$1:$D$65536,4,FALSE)</f>
        <v>114.1602846</v>
      </c>
    </row>
    <row r="15817" spans="1:13" x14ac:dyDescent="0.2">
      <c r="A15817" s="2">
        <v>41805</v>
      </c>
      <c r="B15817">
        <v>2014</v>
      </c>
      <c r="C15817" t="s">
        <v>19</v>
      </c>
      <c r="D15817" t="str">
        <f t="shared" si="1321"/>
        <v>沙田亞公角山路30號, Hong Kong</v>
      </c>
      <c r="E15817" t="str">
        <f>VLOOKUP(F15817,'recent unique'!A:D,4,FALSE)</f>
        <v>沙田亞公角山路30號</v>
      </c>
      <c r="F15817" t="s">
        <v>190</v>
      </c>
      <c r="G15817" t="s">
        <v>188</v>
      </c>
      <c r="H15817" t="s">
        <v>11</v>
      </c>
      <c r="I15817" t="s">
        <v>187</v>
      </c>
      <c r="J15817" t="s">
        <v>189</v>
      </c>
      <c r="K15817" t="str">
        <f>VLOOKUP(F15817,'Unique Address'!A:D,4,FALSE)</f>
        <v>Sha Tin</v>
      </c>
      <c r="L15817">
        <f>VLOOKUP(K15817,'[2]AreaCoordinates xlsx'!$A$1:$D$65536,3,FALSE)</f>
        <v>22.377130399999999</v>
      </c>
      <c r="M15817">
        <f>VLOOKUP(K15817,'[2]AreaCoordinates xlsx'!$A$1:$D$65536,4,FALSE)</f>
        <v>114.1974398</v>
      </c>
    </row>
    <row r="15818" spans="1:13" x14ac:dyDescent="0.2">
      <c r="A15818" s="2">
        <v>41805</v>
      </c>
      <c r="B15818">
        <v>175</v>
      </c>
      <c r="C15818" t="s">
        <v>14</v>
      </c>
      <c r="D15818" t="str">
        <f t="shared" si="1321"/>
        <v>香港仔香港海洋公園, Hong Kong</v>
      </c>
      <c r="E15818" t="str">
        <f>VLOOKUP(F15818,'recent unique'!A:D,4,FALSE)</f>
        <v>香港仔香港海洋公園</v>
      </c>
      <c r="F15818" t="s">
        <v>194</v>
      </c>
      <c r="G15818" t="s">
        <v>192</v>
      </c>
      <c r="H15818" t="s">
        <v>11</v>
      </c>
      <c r="I15818" t="s">
        <v>191</v>
      </c>
      <c r="J15818" t="s">
        <v>193</v>
      </c>
      <c r="K15818" t="str">
        <f>VLOOKUP(F15818,'Unique Address'!A:D,4,FALSE)</f>
        <v>Aberdeen</v>
      </c>
      <c r="L15818">
        <f>VLOOKUP(K15818,'[2]AreaCoordinates xlsx'!$A$1:$D$65536,3,FALSE)</f>
        <v>22.252085900000001</v>
      </c>
      <c r="M15818">
        <f>VLOOKUP(K15818,'[2]AreaCoordinates xlsx'!$A$1:$D$65536,4,FALSE)</f>
        <v>114.1587983</v>
      </c>
    </row>
    <row r="15819" spans="1:13" x14ac:dyDescent="0.2">
      <c r="A15819" s="2">
        <v>41806</v>
      </c>
      <c r="B15819">
        <v>4678</v>
      </c>
      <c r="C15819" t="s">
        <v>14</v>
      </c>
      <c r="D15819" t="str">
        <f t="shared" si="1321"/>
        <v>香港仔黃竹坑道125號, Hong Kong</v>
      </c>
      <c r="E15819" t="str">
        <f>VLOOKUP(F15819,'recent unique'!A:D,4,FALSE)</f>
        <v>香港仔黃竹坑道125號</v>
      </c>
      <c r="F15819" t="s">
        <v>236</v>
      </c>
      <c r="G15819" t="s">
        <v>1652</v>
      </c>
      <c r="H15819" t="s">
        <v>11</v>
      </c>
      <c r="I15819" t="s">
        <v>316</v>
      </c>
      <c r="J15819" t="s">
        <v>318</v>
      </c>
      <c r="K15819" t="str">
        <f>VLOOKUP(F15819,'Unique Address'!A:D,4,FALSE)</f>
        <v>Aberdeen</v>
      </c>
      <c r="L15819">
        <f>VLOOKUP(K15819,'[2]AreaCoordinates xlsx'!$A$1:$D$65536,3,FALSE)</f>
        <v>22.252085900000001</v>
      </c>
      <c r="M15819">
        <f>VLOOKUP(K15819,'[2]AreaCoordinates xlsx'!$A$1:$D$65536,4,FALSE)</f>
        <v>114.1587983</v>
      </c>
    </row>
    <row r="15820" spans="1:13" x14ac:dyDescent="0.2">
      <c r="A15820" s="2">
        <v>41806</v>
      </c>
      <c r="B15820">
        <v>13476</v>
      </c>
      <c r="C15820" t="s">
        <v>19</v>
      </c>
      <c r="D15820" t="str">
        <f t="shared" si="1321"/>
        <v>荃灣仁濟街7至11號, Hong Kong</v>
      </c>
      <c r="E15820" t="str">
        <f>VLOOKUP(F15820,'recent unique'!A:D,4,FALSE)</f>
        <v>荃灣仁濟街7至11號</v>
      </c>
      <c r="F15820" t="s">
        <v>1653</v>
      </c>
      <c r="G15820" t="s">
        <v>323</v>
      </c>
      <c r="H15820" t="s">
        <v>11</v>
      </c>
      <c r="I15820" t="s">
        <v>15</v>
      </c>
      <c r="J15820" t="s">
        <v>17</v>
      </c>
      <c r="K15820" t="str">
        <f>VLOOKUP(F15820,'Unique Address'!A:D,4,FALSE)</f>
        <v>Tsuen Wan</v>
      </c>
      <c r="L15820">
        <f>VLOOKUP(K15820,'[2]AreaCoordinates xlsx'!$A$1:$D$65536,3,FALSE)</f>
        <v>22.3713227</v>
      </c>
      <c r="M15820">
        <f>VLOOKUP(K15820,'[2]AreaCoordinates xlsx'!$A$1:$D$65536,4,FALSE)</f>
        <v>114.11416010000001</v>
      </c>
    </row>
    <row r="15821" spans="1:13" x14ac:dyDescent="0.2">
      <c r="A15821" s="2">
        <v>41806</v>
      </c>
      <c r="B15821">
        <v>5556</v>
      </c>
      <c r="C15821" t="s">
        <v>8</v>
      </c>
      <c r="D15821" t="str">
        <f t="shared" si="1321"/>
        <v>樂富杏林街10號, Hong Kong</v>
      </c>
      <c r="E15821" t="str">
        <f>VLOOKUP(F15821,'recent unique'!A:D,4,FALSE)</f>
        <v>樂富杏林街10號</v>
      </c>
      <c r="F15821" t="s">
        <v>322</v>
      </c>
      <c r="G15821" t="s">
        <v>1654</v>
      </c>
      <c r="H15821" t="s">
        <v>11</v>
      </c>
      <c r="I15821" t="s">
        <v>319</v>
      </c>
      <c r="J15821" t="s">
        <v>321</v>
      </c>
      <c r="K15821" t="str">
        <f>VLOOKUP(F15821,'Unique Address'!A:D,4,FALSE)</f>
        <v>Lok Fu</v>
      </c>
      <c r="L15821">
        <f>VLOOKUP(K15821,'[2]AreaCoordinates xlsx'!$A$1:$D$65536,3,FALSE)</f>
        <v>22.337740199999999</v>
      </c>
      <c r="M15821">
        <f>VLOOKUP(K15821,'[2]AreaCoordinates xlsx'!$A$1:$D$65536,4,FALSE)</f>
        <v>114.1862935</v>
      </c>
    </row>
    <row r="15822" spans="1:13" x14ac:dyDescent="0.2">
      <c r="A15822" s="2">
        <v>41806</v>
      </c>
      <c r="B15822">
        <v>222</v>
      </c>
      <c r="C15822" t="s">
        <v>8</v>
      </c>
      <c r="D15822" t="str">
        <f t="shared" si="1321"/>
        <v>旺角新世紀廣場, Hong Kong</v>
      </c>
      <c r="E15822" t="str">
        <f>VLOOKUP(F15822,'recent unique'!A:D,4,FALSE)</f>
        <v>旺角新世紀廣場</v>
      </c>
      <c r="F15822" t="s">
        <v>1417</v>
      </c>
      <c r="G15822" t="s">
        <v>1416</v>
      </c>
      <c r="H15822" t="s">
        <v>11</v>
      </c>
      <c r="I15822" t="s">
        <v>179</v>
      </c>
      <c r="J15822" t="s">
        <v>181</v>
      </c>
      <c r="K15822" t="str">
        <f>VLOOKUP(F15822,'Unique Address'!A:D,4,FALSE)</f>
        <v>Mong Kok</v>
      </c>
      <c r="L15822">
        <f>VLOOKUP(K15822,'[2]AreaCoordinates xlsx'!$A$1:$D$65536,3,FALSE)</f>
        <v>22.318344199999999</v>
      </c>
      <c r="M15822">
        <f>VLOOKUP(K15822,'[2]AreaCoordinates xlsx'!$A$1:$D$65536,4,FALSE)</f>
        <v>114.17217460000001</v>
      </c>
    </row>
    <row r="15823" spans="1:13" x14ac:dyDescent="0.2">
      <c r="A15823" s="2">
        <v>41806</v>
      </c>
      <c r="B15823">
        <v>222</v>
      </c>
      <c r="C15823" t="s">
        <v>19</v>
      </c>
      <c r="D15823" t="str">
        <f t="shared" ref="D15823:D15886" si="1322">E15823&amp;", Hong Kong"</f>
        <v>沙田新城市廣場, Hong Kong</v>
      </c>
      <c r="E15823" t="str">
        <f>VLOOKUP(F15823,'recent unique'!A:D,4,FALSE)</f>
        <v>沙田新城市廣場</v>
      </c>
      <c r="F15823" t="s">
        <v>1419</v>
      </c>
      <c r="G15823" t="s">
        <v>1418</v>
      </c>
      <c r="H15823" t="s">
        <v>11</v>
      </c>
      <c r="I15823" t="s">
        <v>179</v>
      </c>
      <c r="J15823" t="s">
        <v>181</v>
      </c>
      <c r="K15823" t="str">
        <f>VLOOKUP(F15823,'Unique Address'!A:D,4,FALSE)</f>
        <v>Sha Tin</v>
      </c>
      <c r="L15823">
        <f>VLOOKUP(K15823,'[2]AreaCoordinates xlsx'!$A$1:$D$65536,3,FALSE)</f>
        <v>22.377130399999999</v>
      </c>
      <c r="M15823">
        <f>VLOOKUP(K15823,'[2]AreaCoordinates xlsx'!$A$1:$D$65536,4,FALSE)</f>
        <v>114.1974398</v>
      </c>
    </row>
    <row r="15824" spans="1:13" x14ac:dyDescent="0.2">
      <c r="A15824" s="2">
        <v>41806</v>
      </c>
      <c r="B15824">
        <v>222</v>
      </c>
      <c r="C15824" t="s">
        <v>19</v>
      </c>
      <c r="D15824" t="str">
        <f t="shared" si="1322"/>
        <v>上水廣場, Hong Kong</v>
      </c>
      <c r="E15824" t="str">
        <f>VLOOKUP(F15824,'recent unique'!A:D,4,FALSE)</f>
        <v>上水廣場</v>
      </c>
      <c r="F15824" t="s">
        <v>1421</v>
      </c>
      <c r="G15824" t="s">
        <v>1420</v>
      </c>
      <c r="H15824" t="s">
        <v>11</v>
      </c>
      <c r="I15824" t="s">
        <v>179</v>
      </c>
      <c r="J15824" t="s">
        <v>181</v>
      </c>
      <c r="K15824" t="str">
        <f>VLOOKUP(F15824,'Unique Address'!A:D,4,FALSE)</f>
        <v>Sheung Shui</v>
      </c>
      <c r="L15824">
        <f>VLOOKUP(K15824,'[2]AreaCoordinates xlsx'!$A$1:$D$65536,3,FALSE)</f>
        <v>22.511200800000001</v>
      </c>
      <c r="M15824">
        <f>VLOOKUP(K15824,'[2]AreaCoordinates xlsx'!$A$1:$D$65536,4,FALSE)</f>
        <v>114.1260991</v>
      </c>
    </row>
    <row r="15825" spans="1:13" x14ac:dyDescent="0.2">
      <c r="A15825" s="2">
        <v>41806</v>
      </c>
      <c r="B15825">
        <v>222</v>
      </c>
      <c r="C15825" t="s">
        <v>19</v>
      </c>
      <c r="D15825" t="str">
        <f t="shared" si="1322"/>
        <v>葵芳新都會廣場, Hong Kong</v>
      </c>
      <c r="E15825" t="str">
        <f>VLOOKUP(F15825,'recent unique'!A:D,4,FALSE)</f>
        <v>葵芳新都會廣場</v>
      </c>
      <c r="F15825" t="s">
        <v>1423</v>
      </c>
      <c r="G15825" t="s">
        <v>1422</v>
      </c>
      <c r="H15825" t="s">
        <v>11</v>
      </c>
      <c r="I15825" t="s">
        <v>179</v>
      </c>
      <c r="J15825" t="s">
        <v>181</v>
      </c>
      <c r="K15825" t="str">
        <f>VLOOKUP(F15825,'Unique Address'!A:D,4,FALSE)</f>
        <v>Kwai Fong</v>
      </c>
      <c r="L15825">
        <f>VLOOKUP(K15825,'[2]AreaCoordinates xlsx'!$A$1:$D$65536,3,FALSE)</f>
        <v>22.3578109</v>
      </c>
      <c r="M15825">
        <f>VLOOKUP(K15825,'[2]AreaCoordinates xlsx'!$A$1:$D$65536,4,FALSE)</f>
        <v>114.1298151</v>
      </c>
    </row>
    <row r="15826" spans="1:13" x14ac:dyDescent="0.2">
      <c r="A15826" s="2">
        <v>41806</v>
      </c>
      <c r="B15826">
        <v>10276</v>
      </c>
      <c r="C15826" t="s">
        <v>8</v>
      </c>
      <c r="D15826" t="str">
        <f t="shared" si="1322"/>
        <v>九龍佐敦加士居道30號, Hong Kong</v>
      </c>
      <c r="E15826" t="str">
        <f>VLOOKUP(F15826,'recent unique'!A:D,4,FALSE)</f>
        <v>九龍佐敦加士居道30號</v>
      </c>
      <c r="F15826" t="s">
        <v>13</v>
      </c>
      <c r="G15826" t="s">
        <v>10</v>
      </c>
      <c r="H15826" t="s">
        <v>11</v>
      </c>
      <c r="I15826" t="s">
        <v>9</v>
      </c>
      <c r="J15826" t="s">
        <v>12</v>
      </c>
      <c r="K15826" t="str">
        <f>VLOOKUP(F15826,'Unique Address'!A:D,4,FALSE)</f>
        <v>Jordan</v>
      </c>
      <c r="L15826">
        <f>VLOOKUP(K15826,'[2]AreaCoordinates xlsx'!$A$1:$D$65536,3,FALSE)</f>
        <v>22.304861200000001</v>
      </c>
      <c r="M15826">
        <f>VLOOKUP(K15826,'[2]AreaCoordinates xlsx'!$A$1:$D$65536,4,FALSE)</f>
        <v>114.16920210000001</v>
      </c>
    </row>
    <row r="15827" spans="1:13" x14ac:dyDescent="0.2">
      <c r="A15827" s="2">
        <v>41806</v>
      </c>
      <c r="B15827">
        <v>13476</v>
      </c>
      <c r="C15827" t="s">
        <v>14</v>
      </c>
      <c r="D15827" t="str">
        <f t="shared" si="1322"/>
        <v>銅鑼灣世貿中心2樓顧客服務中心, Hong Kong</v>
      </c>
      <c r="E15827" t="str">
        <f>VLOOKUP(F15827,'recent unique'!A:D,4,FALSE)</f>
        <v>銅鑼灣世貿中心2樓顧客服務中心</v>
      </c>
      <c r="F15827" t="s">
        <v>18</v>
      </c>
      <c r="G15827" t="s">
        <v>16</v>
      </c>
      <c r="H15827" t="s">
        <v>11</v>
      </c>
      <c r="I15827" t="s">
        <v>15</v>
      </c>
      <c r="J15827" t="s">
        <v>17</v>
      </c>
      <c r="K15827" t="str">
        <f>VLOOKUP(F15827,'Unique Address'!A:D,4,FALSE)</f>
        <v>Causeway Bay</v>
      </c>
      <c r="L15827">
        <f>VLOOKUP(K15827,'[2]AreaCoordinates xlsx'!$A$1:$D$65536,3,FALSE)</f>
        <v>22.279729499999998</v>
      </c>
      <c r="M15827">
        <f>VLOOKUP(K15827,'[2]AreaCoordinates xlsx'!$A$1:$D$65536,4,FALSE)</f>
        <v>114.1870366</v>
      </c>
    </row>
    <row r="15828" spans="1:13" x14ac:dyDescent="0.2">
      <c r="A15828" s="2">
        <v>41806</v>
      </c>
      <c r="B15828">
        <v>13476</v>
      </c>
      <c r="C15828" t="s">
        <v>19</v>
      </c>
      <c r="D15828" t="str">
        <f t="shared" si="1322"/>
        <v>將軍澳東港城1樓顧客服務中心, Hong Kong</v>
      </c>
      <c r="E15828" t="str">
        <f>VLOOKUP(F15828,'recent unique'!A:D,4,FALSE)</f>
        <v>將軍澳東港城1樓顧客服務中心</v>
      </c>
      <c r="F15828" t="s">
        <v>21</v>
      </c>
      <c r="G15828" t="s">
        <v>20</v>
      </c>
      <c r="H15828" t="s">
        <v>11</v>
      </c>
      <c r="I15828" t="s">
        <v>15</v>
      </c>
      <c r="J15828" t="s">
        <v>17</v>
      </c>
      <c r="K15828" t="str">
        <f>VLOOKUP(F15828,'Unique Address'!A:D,4,FALSE)</f>
        <v>Tseung Kwan O</v>
      </c>
      <c r="L15828">
        <f>VLOOKUP(K15828,'[2]AreaCoordinates xlsx'!$A$1:$D$65536,3,FALSE)</f>
        <v>22.311936899999999</v>
      </c>
      <c r="M15828">
        <f>VLOOKUP(K15828,'[2]AreaCoordinates xlsx'!$A$1:$D$65536,4,FALSE)</f>
        <v>114.2568814</v>
      </c>
    </row>
    <row r="15829" spans="1:13" x14ac:dyDescent="0.2">
      <c r="A15829" s="2">
        <v>41806</v>
      </c>
      <c r="B15829">
        <v>13476</v>
      </c>
      <c r="C15829" t="s">
        <v>19</v>
      </c>
      <c r="D15829" t="str">
        <f t="shared" si="1322"/>
        <v>荃灣荃灣廣場, Hong Kong</v>
      </c>
      <c r="E15829" t="str">
        <f>VLOOKUP(F15829,'recent unique'!A:D,4,FALSE)</f>
        <v>荃灣荃灣廣場</v>
      </c>
      <c r="F15829" t="s">
        <v>23</v>
      </c>
      <c r="G15829" t="s">
        <v>22</v>
      </c>
      <c r="H15829" t="s">
        <v>11</v>
      </c>
      <c r="I15829" t="s">
        <v>15</v>
      </c>
      <c r="J15829" t="s">
        <v>17</v>
      </c>
      <c r="K15829" t="str">
        <f>VLOOKUP(F15829,'Unique Address'!A:D,4,FALSE)</f>
        <v>Tsuen Wan</v>
      </c>
      <c r="L15829">
        <f>VLOOKUP(K15829,'[2]AreaCoordinates xlsx'!$A$1:$D$65536,3,FALSE)</f>
        <v>22.3713227</v>
      </c>
      <c r="M15829">
        <f>VLOOKUP(K15829,'[2]AreaCoordinates xlsx'!$A$1:$D$65536,4,FALSE)</f>
        <v>114.11416010000001</v>
      </c>
    </row>
    <row r="15830" spans="1:13" x14ac:dyDescent="0.2">
      <c r="A15830" s="2">
        <v>41806</v>
      </c>
      <c r="B15830">
        <v>13476</v>
      </c>
      <c r="C15830" t="s">
        <v>19</v>
      </c>
      <c r="D15830" t="str">
        <f t="shared" si="1322"/>
        <v>沙田新城市廣場, Hong Kong</v>
      </c>
      <c r="E15830" t="str">
        <f>VLOOKUP(F15830,'recent unique'!A:D,4,FALSE)</f>
        <v>沙田新城市廣場</v>
      </c>
      <c r="F15830" t="s">
        <v>25</v>
      </c>
      <c r="G15830" t="s">
        <v>24</v>
      </c>
      <c r="H15830" t="s">
        <v>11</v>
      </c>
      <c r="I15830" t="s">
        <v>15</v>
      </c>
      <c r="J15830" t="s">
        <v>17</v>
      </c>
      <c r="K15830" t="str">
        <f>VLOOKUP(F15830,'Unique Address'!A:D,4,FALSE)</f>
        <v>Sha Tin</v>
      </c>
      <c r="L15830">
        <f>VLOOKUP(K15830,'[2]AreaCoordinates xlsx'!$A$1:$D$65536,3,FALSE)</f>
        <v>22.377130399999999</v>
      </c>
      <c r="M15830">
        <f>VLOOKUP(K15830,'[2]AreaCoordinates xlsx'!$A$1:$D$65536,4,FALSE)</f>
        <v>114.1974398</v>
      </c>
    </row>
    <row r="15831" spans="1:13" x14ac:dyDescent="0.2">
      <c r="A15831" s="2">
        <v>41806</v>
      </c>
      <c r="B15831">
        <v>11150</v>
      </c>
      <c r="C15831" t="s">
        <v>19</v>
      </c>
      <c r="D15831" t="str">
        <f t="shared" si="1322"/>
        <v>沙田馬鞍山亞公角街33號, Hong Kong</v>
      </c>
      <c r="E15831" t="str">
        <f>VLOOKUP(F15831,'recent unique'!A:D,4,FALSE)</f>
        <v>沙田馬鞍山亞公角街33號</v>
      </c>
      <c r="F15831" t="s">
        <v>90</v>
      </c>
      <c r="G15831" t="s">
        <v>88</v>
      </c>
      <c r="H15831" t="s">
        <v>11</v>
      </c>
      <c r="I15831" t="s">
        <v>87</v>
      </c>
      <c r="J15831" t="s">
        <v>89</v>
      </c>
      <c r="K15831" t="str">
        <f>VLOOKUP(F15831,'Unique Address'!A:D,4,FALSE)</f>
        <v>Ma On Shan</v>
      </c>
      <c r="L15831">
        <f>VLOOKUP(K15831,'[2]AreaCoordinates xlsx'!$A$1:$D$65536,3,FALSE)</f>
        <v>22.403069899999998</v>
      </c>
      <c r="M15831">
        <f>VLOOKUP(K15831,'[2]AreaCoordinates xlsx'!$A$1:$D$65536,4,FALSE)</f>
        <v>114.24499369999999</v>
      </c>
    </row>
    <row r="15832" spans="1:13" x14ac:dyDescent="0.2">
      <c r="A15832" s="2">
        <v>41806</v>
      </c>
      <c r="B15832">
        <v>9361</v>
      </c>
      <c r="C15832" t="s">
        <v>19</v>
      </c>
      <c r="D15832" t="str">
        <f t="shared" si="1322"/>
        <v>上水保健路9號, Hong Kong</v>
      </c>
      <c r="E15832" t="str">
        <f>VLOOKUP(F15832,'recent unique'!A:D,4,FALSE)</f>
        <v>上水保健路9號</v>
      </c>
      <c r="F15832" t="s">
        <v>94</v>
      </c>
      <c r="G15832" t="s">
        <v>92</v>
      </c>
      <c r="H15832" t="s">
        <v>11</v>
      </c>
      <c r="I15832" t="s">
        <v>91</v>
      </c>
      <c r="J15832" t="s">
        <v>93</v>
      </c>
      <c r="K15832" t="str">
        <f>VLOOKUP(F15832,'Unique Address'!A:D,4,FALSE)</f>
        <v>Sheung Shui</v>
      </c>
      <c r="L15832">
        <f>VLOOKUP(K15832,'[2]AreaCoordinates xlsx'!$A$1:$D$65536,3,FALSE)</f>
        <v>22.511200800000001</v>
      </c>
      <c r="M15832">
        <f>VLOOKUP(K15832,'[2]AreaCoordinates xlsx'!$A$1:$D$65536,4,FALSE)</f>
        <v>114.1260991</v>
      </c>
    </row>
    <row r="15833" spans="1:13" x14ac:dyDescent="0.2">
      <c r="A15833" s="2">
        <v>41806</v>
      </c>
      <c r="B15833">
        <v>10172</v>
      </c>
      <c r="C15833" t="s">
        <v>8</v>
      </c>
      <c r="D15833" t="str">
        <f t="shared" si="1322"/>
        <v>荔枝角瑪嘉烈醫院道瑪嘉烈醫院 , Hong Kong</v>
      </c>
      <c r="E15833" t="str">
        <f>VLOOKUP(F15833,'recent unique'!A:D,4,FALSE)</f>
        <v xml:space="preserve">荔枝角瑪嘉烈醫院道瑪嘉烈醫院 </v>
      </c>
      <c r="F15833" t="s">
        <v>102</v>
      </c>
      <c r="G15833" t="s">
        <v>100</v>
      </c>
      <c r="H15833" t="s">
        <v>11</v>
      </c>
      <c r="I15833" t="s">
        <v>99</v>
      </c>
      <c r="J15833" t="s">
        <v>101</v>
      </c>
      <c r="K15833" t="str">
        <f>VLOOKUP(F15833,'Unique Address'!A:D,4,FALSE)</f>
        <v>Lai Chi Kok</v>
      </c>
      <c r="L15833">
        <f>VLOOKUP(K15833,'[2]AreaCoordinates xlsx'!$A$1:$D$65536,3,FALSE)</f>
        <v>22.337264999999999</v>
      </c>
      <c r="M15833">
        <f>VLOOKUP(K15833,'[2]AreaCoordinates xlsx'!$A$1:$D$65536,4,FALSE)</f>
        <v>114.148033</v>
      </c>
    </row>
    <row r="15834" spans="1:13" x14ac:dyDescent="0.2">
      <c r="A15834" s="2">
        <v>41806</v>
      </c>
      <c r="B15834">
        <v>10103</v>
      </c>
      <c r="C15834" t="s">
        <v>8</v>
      </c>
      <c r="D15834" t="str">
        <f t="shared" si="1322"/>
        <v>鑽石山荷李活廣場, Hong Kong</v>
      </c>
      <c r="E15834" t="str">
        <f>VLOOKUP(F15834,'recent unique'!A:D,4,FALSE)</f>
        <v>鑽石山荷李活廣場</v>
      </c>
      <c r="F15834" t="s">
        <v>133</v>
      </c>
      <c r="G15834" t="s">
        <v>131</v>
      </c>
      <c r="H15834" t="s">
        <v>11</v>
      </c>
      <c r="I15834" t="s">
        <v>130</v>
      </c>
      <c r="J15834" t="s">
        <v>132</v>
      </c>
      <c r="K15834" t="str">
        <f>VLOOKUP(F15834,'Unique Address'!A:D,4,FALSE)</f>
        <v>Diamond Hill</v>
      </c>
      <c r="L15834">
        <f>VLOOKUP(K15834,'[2]AreaCoordinates xlsx'!$A$1:$D$65536,3,FALSE)</f>
        <v>22.343872699999999</v>
      </c>
      <c r="M15834">
        <f>VLOOKUP(K15834,'[2]AreaCoordinates xlsx'!$A$1:$D$65536,4,FALSE)</f>
        <v>114.2048704</v>
      </c>
    </row>
    <row r="15835" spans="1:13" x14ac:dyDescent="0.2">
      <c r="A15835" s="2">
        <v>41806</v>
      </c>
      <c r="B15835">
        <v>10103</v>
      </c>
      <c r="C15835" t="s">
        <v>8</v>
      </c>
      <c r="D15835" t="str">
        <f t="shared" si="1322"/>
        <v>鑽石山荷李活廣場, Hong Kong</v>
      </c>
      <c r="E15835" t="str">
        <f>VLOOKUP(F15835,'recent unique'!A:D,4,FALSE)</f>
        <v>鑽石山荷李活廣場</v>
      </c>
      <c r="F15835" t="s">
        <v>135</v>
      </c>
      <c r="G15835" t="s">
        <v>134</v>
      </c>
      <c r="H15835" t="s">
        <v>11</v>
      </c>
      <c r="I15835" t="s">
        <v>130</v>
      </c>
      <c r="J15835" t="s">
        <v>132</v>
      </c>
      <c r="K15835" t="str">
        <f>VLOOKUP(F15835,'Unique Address'!A:D,4,FALSE)</f>
        <v>Diamond Hill</v>
      </c>
      <c r="L15835">
        <f>VLOOKUP(K15835,'[2]AreaCoordinates xlsx'!$A$1:$D$65536,3,FALSE)</f>
        <v>22.343872699999999</v>
      </c>
      <c r="M15835">
        <f>VLOOKUP(K15835,'[2]AreaCoordinates xlsx'!$A$1:$D$65536,4,FALSE)</f>
        <v>114.2048704</v>
      </c>
    </row>
    <row r="15836" spans="1:13" x14ac:dyDescent="0.2">
      <c r="A15836" s="2">
        <v>41806</v>
      </c>
      <c r="B15836">
        <v>6182</v>
      </c>
      <c r="C15836" t="s">
        <v>8</v>
      </c>
      <c r="D15836" t="str">
        <f t="shared" si="1322"/>
        <v>鑽石山荷李活廣場, Hong Kong</v>
      </c>
      <c r="E15836" t="str">
        <f>VLOOKUP(F15836,'recent unique'!A:D,4,FALSE)</f>
        <v>鑽石山荷李活廣場</v>
      </c>
      <c r="F15836" t="s">
        <v>139</v>
      </c>
      <c r="G15836" t="s">
        <v>137</v>
      </c>
      <c r="H15836" t="s">
        <v>11</v>
      </c>
      <c r="I15836" t="s">
        <v>136</v>
      </c>
      <c r="J15836" t="s">
        <v>138</v>
      </c>
      <c r="K15836" t="str">
        <f>VLOOKUP(F15836,'Unique Address'!A:D,4,FALSE)</f>
        <v>Diamond Hill</v>
      </c>
      <c r="L15836">
        <f>VLOOKUP(K15836,'[2]AreaCoordinates xlsx'!$A$1:$D$65536,3,FALSE)</f>
        <v>22.343872699999999</v>
      </c>
      <c r="M15836">
        <f>VLOOKUP(K15836,'[2]AreaCoordinates xlsx'!$A$1:$D$65536,4,FALSE)</f>
        <v>114.2048704</v>
      </c>
    </row>
    <row r="15837" spans="1:13" x14ac:dyDescent="0.2">
      <c r="A15837" s="2">
        <v>41806</v>
      </c>
      <c r="B15837">
        <v>6182</v>
      </c>
      <c r="C15837" t="s">
        <v>8</v>
      </c>
      <c r="D15837" t="str">
        <f t="shared" si="1322"/>
        <v>鑽石山荷李活廣場, Hong Kong</v>
      </c>
      <c r="E15837" t="str">
        <f>VLOOKUP(F15837,'recent unique'!A:D,4,FALSE)</f>
        <v>鑽石山荷李活廣場</v>
      </c>
      <c r="F15837" t="s">
        <v>140</v>
      </c>
      <c r="G15837" t="s">
        <v>134</v>
      </c>
      <c r="H15837" t="s">
        <v>11</v>
      </c>
      <c r="I15837" t="s">
        <v>136</v>
      </c>
      <c r="J15837" t="s">
        <v>138</v>
      </c>
      <c r="K15837" t="str">
        <f>VLOOKUP(F15837,'Unique Address'!A:D,4,FALSE)</f>
        <v>Diamond Hill</v>
      </c>
      <c r="L15837">
        <f>VLOOKUP(K15837,'[2]AreaCoordinates xlsx'!$A$1:$D$65536,3,FALSE)</f>
        <v>22.343872699999999</v>
      </c>
      <c r="M15837">
        <f>VLOOKUP(K15837,'[2]AreaCoordinates xlsx'!$A$1:$D$65536,4,FALSE)</f>
        <v>114.2048704</v>
      </c>
    </row>
    <row r="15838" spans="1:13" x14ac:dyDescent="0.2">
      <c r="A15838" s="2">
        <v>41806</v>
      </c>
      <c r="B15838">
        <v>6182</v>
      </c>
      <c r="C15838" t="s">
        <v>8</v>
      </c>
      <c r="D15838" t="str">
        <f t="shared" si="1322"/>
        <v>鑽石山荷李活廣場, Hong Kong</v>
      </c>
      <c r="E15838" t="str">
        <f>VLOOKUP(F15838,'recent unique'!A:D,4,FALSE)</f>
        <v>鑽石山荷李活廣場</v>
      </c>
      <c r="F15838" t="s">
        <v>142</v>
      </c>
      <c r="G15838" t="s">
        <v>141</v>
      </c>
      <c r="H15838" t="s">
        <v>11</v>
      </c>
      <c r="I15838" t="s">
        <v>136</v>
      </c>
      <c r="J15838" t="s">
        <v>138</v>
      </c>
      <c r="K15838" t="str">
        <f>VLOOKUP(F15838,'Unique Address'!A:D,4,FALSE)</f>
        <v>Diamond Hill</v>
      </c>
      <c r="L15838">
        <f>VLOOKUP(K15838,'[2]AreaCoordinates xlsx'!$A$1:$D$65536,3,FALSE)</f>
        <v>22.343872699999999</v>
      </c>
      <c r="M15838">
        <f>VLOOKUP(K15838,'[2]AreaCoordinates xlsx'!$A$1:$D$65536,4,FALSE)</f>
        <v>114.2048704</v>
      </c>
    </row>
    <row r="15839" spans="1:13" x14ac:dyDescent="0.2">
      <c r="A15839" s="2">
        <v>41806</v>
      </c>
      <c r="B15839">
        <v>6182</v>
      </c>
      <c r="C15839" t="s">
        <v>8</v>
      </c>
      <c r="D15839" t="str">
        <f t="shared" si="1322"/>
        <v>鑽石山荷李活廣場, Hong Kong</v>
      </c>
      <c r="E15839" t="str">
        <f>VLOOKUP(F15839,'recent unique'!A:D,4,FALSE)</f>
        <v>鑽石山荷李活廣場</v>
      </c>
      <c r="F15839" t="s">
        <v>144</v>
      </c>
      <c r="G15839" t="s">
        <v>143</v>
      </c>
      <c r="H15839" t="s">
        <v>11</v>
      </c>
      <c r="I15839" t="s">
        <v>136</v>
      </c>
      <c r="J15839" t="s">
        <v>138</v>
      </c>
      <c r="K15839" t="str">
        <f>VLOOKUP(F15839,'Unique Address'!A:D,4,FALSE)</f>
        <v>Diamond Hill</v>
      </c>
      <c r="L15839">
        <f>VLOOKUP(K15839,'[2]AreaCoordinates xlsx'!$A$1:$D$65536,3,FALSE)</f>
        <v>22.343872699999999</v>
      </c>
      <c r="M15839">
        <f>VLOOKUP(K15839,'[2]AreaCoordinates xlsx'!$A$1:$D$65536,4,FALSE)</f>
        <v>114.2048704</v>
      </c>
    </row>
    <row r="15840" spans="1:13" x14ac:dyDescent="0.2">
      <c r="A15840" s="2">
        <v>41806</v>
      </c>
      <c r="B15840">
        <v>10009</v>
      </c>
      <c r="C15840" t="s">
        <v>19</v>
      </c>
      <c r="D15840" t="str">
        <f t="shared" si="1322"/>
        <v>元朗坳頭博愛醫院 , Hong Kong</v>
      </c>
      <c r="E15840" t="str">
        <f>VLOOKUP(F15840,'recent unique'!A:D,4,FALSE)</f>
        <v xml:space="preserve">元朗坳頭博愛醫院 </v>
      </c>
      <c r="F15840" t="s">
        <v>158</v>
      </c>
      <c r="G15840" t="s">
        <v>156</v>
      </c>
      <c r="H15840" t="s">
        <v>11</v>
      </c>
      <c r="I15840" t="s">
        <v>155</v>
      </c>
      <c r="J15840" t="s">
        <v>157</v>
      </c>
      <c r="K15840" t="str">
        <f>VLOOKUP(F15840,'Unique Address'!A:D,4,FALSE)</f>
        <v>Yuen Long</v>
      </c>
      <c r="L15840">
        <f>VLOOKUP(K15840,'[2]AreaCoordinates xlsx'!$A$1:$D$65536,3,FALSE)</f>
        <v>22.446151400000002</v>
      </c>
      <c r="M15840">
        <f>VLOOKUP(K15840,'[2]AreaCoordinates xlsx'!$A$1:$D$65536,4,FALSE)</f>
        <v>114.0265682</v>
      </c>
    </row>
    <row r="15841" spans="1:13" x14ac:dyDescent="0.2">
      <c r="A15841" s="2">
        <v>41806</v>
      </c>
      <c r="B15841">
        <v>6052</v>
      </c>
      <c r="C15841" t="s">
        <v>14</v>
      </c>
      <c r="D15841" t="str">
        <f t="shared" si="1322"/>
        <v>淺水灣泳灘香港拯溺總會訓練總部, Hong Kong</v>
      </c>
      <c r="E15841" t="str">
        <f>VLOOKUP(F15841,'recent unique'!A:D,4,FALSE)</f>
        <v>淺水灣泳灘香港拯溺總會訓練總部</v>
      </c>
      <c r="F15841" t="s">
        <v>162</v>
      </c>
      <c r="G15841" t="s">
        <v>160</v>
      </c>
      <c r="H15841" t="s">
        <v>11</v>
      </c>
      <c r="I15841" t="s">
        <v>159</v>
      </c>
      <c r="J15841" t="s">
        <v>161</v>
      </c>
      <c r="K15841" t="str">
        <f>VLOOKUP(F15841,'Unique Address'!A:D,4,FALSE)</f>
        <v>Repulse Bay</v>
      </c>
      <c r="L15841">
        <f>VLOOKUP(K15841,'[2]AreaCoordinates xlsx'!$A$1:$D$65536,3,FALSE)</f>
        <v>22.234504300000001</v>
      </c>
      <c r="M15841">
        <f>VLOOKUP(K15841,'[2]AreaCoordinates xlsx'!$A$1:$D$65536,4,FALSE)</f>
        <v>114.1952039</v>
      </c>
    </row>
    <row r="15842" spans="1:13" x14ac:dyDescent="0.2">
      <c r="A15842" s="2">
        <v>41806</v>
      </c>
      <c r="B15842">
        <v>12452</v>
      </c>
      <c r="C15842" t="s">
        <v>19</v>
      </c>
      <c r="D15842" t="str">
        <f t="shared" si="1322"/>
        <v>坑口寶寧里2號, Hong Kong</v>
      </c>
      <c r="E15842" t="str">
        <f>VLOOKUP(F15842,'recent unique'!A:D,4,FALSE)</f>
        <v>坑口寶寧里2號</v>
      </c>
      <c r="F15842" t="s">
        <v>166</v>
      </c>
      <c r="G15842" t="s">
        <v>164</v>
      </c>
      <c r="H15842" t="s">
        <v>11</v>
      </c>
      <c r="I15842" t="s">
        <v>163</v>
      </c>
      <c r="J15842" t="s">
        <v>165</v>
      </c>
      <c r="K15842" t="str">
        <f>VLOOKUP(F15842,'Unique Address'!A:D,4,FALSE)</f>
        <v>Tseung Kwan O</v>
      </c>
      <c r="L15842">
        <f>VLOOKUP(K15842,'[2]AreaCoordinates xlsx'!$A$1:$D$65536,3,FALSE)</f>
        <v>22.311936899999999</v>
      </c>
      <c r="M15842">
        <f>VLOOKUP(K15842,'[2]AreaCoordinates xlsx'!$A$1:$D$65536,4,FALSE)</f>
        <v>114.2568814</v>
      </c>
    </row>
    <row r="15843" spans="1:13" x14ac:dyDescent="0.2">
      <c r="A15843" s="2">
        <v>41806</v>
      </c>
      <c r="B15843">
        <v>1108</v>
      </c>
      <c r="C15843" t="s">
        <v>19</v>
      </c>
      <c r="D15843" t="str">
        <f t="shared" si="1322"/>
        <v>沙田亞公角山路17號, Hong Kong</v>
      </c>
      <c r="E15843" t="str">
        <f>VLOOKUP(F15843,'recent unique'!A:D,4,FALSE)</f>
        <v>沙田亞公角山路17號</v>
      </c>
      <c r="F15843" t="s">
        <v>170</v>
      </c>
      <c r="G15843" t="s">
        <v>168</v>
      </c>
      <c r="H15843" t="s">
        <v>11</v>
      </c>
      <c r="I15843" t="s">
        <v>167</v>
      </c>
      <c r="J15843" t="s">
        <v>169</v>
      </c>
      <c r="K15843" t="str">
        <f>VLOOKUP(F15843,'Unique Address'!A:D,4,FALSE)</f>
        <v>Sha Tin</v>
      </c>
      <c r="L15843">
        <f>VLOOKUP(K15843,'[2]AreaCoordinates xlsx'!$A$1:$D$65536,3,FALSE)</f>
        <v>22.377130399999999</v>
      </c>
      <c r="M15843">
        <f>VLOOKUP(K15843,'[2]AreaCoordinates xlsx'!$A$1:$D$65536,4,FALSE)</f>
        <v>114.1974398</v>
      </c>
    </row>
    <row r="15844" spans="1:13" x14ac:dyDescent="0.2">
      <c r="A15844" s="2">
        <v>41806</v>
      </c>
      <c r="B15844">
        <v>10165</v>
      </c>
      <c r="C15844" t="s">
        <v>19</v>
      </c>
      <c r="D15844" t="str">
        <f t="shared" si="1322"/>
        <v>沙田銀城街30-32號, Hong Kong</v>
      </c>
      <c r="E15844" t="str">
        <f>VLOOKUP(F15844,'recent unique'!A:D,4,FALSE)</f>
        <v>沙田銀城街30-32號</v>
      </c>
      <c r="F15844" t="s">
        <v>174</v>
      </c>
      <c r="G15844" t="s">
        <v>172</v>
      </c>
      <c r="H15844" t="s">
        <v>11</v>
      </c>
      <c r="I15844" t="s">
        <v>171</v>
      </c>
      <c r="J15844" t="s">
        <v>173</v>
      </c>
      <c r="K15844" t="str">
        <f>VLOOKUP(F15844,'Unique Address'!A:D,4,FALSE)</f>
        <v>Sha Tin</v>
      </c>
      <c r="L15844">
        <f>VLOOKUP(K15844,'[2]AreaCoordinates xlsx'!$A$1:$D$65536,3,FALSE)</f>
        <v>22.377130399999999</v>
      </c>
      <c r="M15844">
        <f>VLOOKUP(K15844,'[2]AreaCoordinates xlsx'!$A$1:$D$65536,4,FALSE)</f>
        <v>114.1974398</v>
      </c>
    </row>
    <row r="15845" spans="1:13" x14ac:dyDescent="0.2">
      <c r="A15845" s="2">
        <v>41806</v>
      </c>
      <c r="B15845">
        <v>9566</v>
      </c>
      <c r="C15845" t="s">
        <v>14</v>
      </c>
      <c r="D15845" t="str">
        <f t="shared" si="1322"/>
        <v>柴灣樂民道3號, Hong Kong</v>
      </c>
      <c r="E15845" t="str">
        <f>VLOOKUP(F15845,'recent unique'!A:D,4,FALSE)</f>
        <v>柴灣樂民道3號</v>
      </c>
      <c r="F15845" t="s">
        <v>178</v>
      </c>
      <c r="G15845" t="s">
        <v>176</v>
      </c>
      <c r="H15845" t="s">
        <v>11</v>
      </c>
      <c r="I15845" t="s">
        <v>175</v>
      </c>
      <c r="J15845" t="s">
        <v>177</v>
      </c>
      <c r="K15845" t="str">
        <f>VLOOKUP(F15845,'Unique Address'!A:D,4,FALSE)</f>
        <v>Chai Wan</v>
      </c>
      <c r="L15845">
        <f>VLOOKUP(K15845,'[2]AreaCoordinates xlsx'!$A$1:$D$65536,3,FALSE)</f>
        <v>22.264624999999999</v>
      </c>
      <c r="M15845">
        <f>VLOOKUP(K15845,'[2]AreaCoordinates xlsx'!$A$1:$D$65536,4,FALSE)</f>
        <v>114.237139</v>
      </c>
    </row>
    <row r="15846" spans="1:13" x14ac:dyDescent="0.2">
      <c r="A15846" s="2">
        <v>41806</v>
      </c>
      <c r="B15846">
        <v>1626</v>
      </c>
      <c r="C15846" t="s">
        <v>8</v>
      </c>
      <c r="D15846" t="str">
        <f t="shared" si="1322"/>
        <v>深水埗永康街111號, Hong Kong</v>
      </c>
      <c r="E15846" t="str">
        <f>VLOOKUP(F15846,'recent unique'!A:D,4,FALSE)</f>
        <v>深水埗永康街111號</v>
      </c>
      <c r="F15846" t="s">
        <v>186</v>
      </c>
      <c r="G15846" t="s">
        <v>184</v>
      </c>
      <c r="H15846" t="s">
        <v>11</v>
      </c>
      <c r="I15846" t="s">
        <v>183</v>
      </c>
      <c r="J15846" t="s">
        <v>185</v>
      </c>
      <c r="K15846" t="str">
        <f>VLOOKUP(F15846,'Unique Address'!A:D,4,FALSE)</f>
        <v>Sham Shui Po</v>
      </c>
      <c r="L15846">
        <f>VLOOKUP(K15846,'[2]AreaCoordinates xlsx'!$A$1:$D$65536,3,FALSE)</f>
        <v>22.328589900000001</v>
      </c>
      <c r="M15846">
        <f>VLOOKUP(K15846,'[2]AreaCoordinates xlsx'!$A$1:$D$65536,4,FALSE)</f>
        <v>114.1602846</v>
      </c>
    </row>
    <row r="15847" spans="1:13" x14ac:dyDescent="0.2">
      <c r="A15847" s="2">
        <v>41806</v>
      </c>
      <c r="B15847">
        <v>2014</v>
      </c>
      <c r="C15847" t="s">
        <v>19</v>
      </c>
      <c r="D15847" t="str">
        <f t="shared" si="1322"/>
        <v>沙田亞公角山路30號, Hong Kong</v>
      </c>
      <c r="E15847" t="str">
        <f>VLOOKUP(F15847,'recent unique'!A:D,4,FALSE)</f>
        <v>沙田亞公角山路30號</v>
      </c>
      <c r="F15847" t="s">
        <v>190</v>
      </c>
      <c r="G15847" t="s">
        <v>188</v>
      </c>
      <c r="H15847" t="s">
        <v>11</v>
      </c>
      <c r="I15847" t="s">
        <v>187</v>
      </c>
      <c r="J15847" t="s">
        <v>189</v>
      </c>
      <c r="K15847" t="str">
        <f>VLOOKUP(F15847,'Unique Address'!A:D,4,FALSE)</f>
        <v>Sha Tin</v>
      </c>
      <c r="L15847">
        <f>VLOOKUP(K15847,'[2]AreaCoordinates xlsx'!$A$1:$D$65536,3,FALSE)</f>
        <v>22.377130399999999</v>
      </c>
      <c r="M15847">
        <f>VLOOKUP(K15847,'[2]AreaCoordinates xlsx'!$A$1:$D$65536,4,FALSE)</f>
        <v>114.1974398</v>
      </c>
    </row>
    <row r="15848" spans="1:13" x14ac:dyDescent="0.2">
      <c r="A15848" s="2">
        <v>41806</v>
      </c>
      <c r="B15848">
        <v>175</v>
      </c>
      <c r="C15848" t="s">
        <v>14</v>
      </c>
      <c r="D15848" t="str">
        <f t="shared" si="1322"/>
        <v>香港仔香港海洋公園, Hong Kong</v>
      </c>
      <c r="E15848" t="str">
        <f>VLOOKUP(F15848,'recent unique'!A:D,4,FALSE)</f>
        <v>香港仔香港海洋公園</v>
      </c>
      <c r="F15848" t="s">
        <v>194</v>
      </c>
      <c r="G15848" t="s">
        <v>192</v>
      </c>
      <c r="H15848" t="s">
        <v>11</v>
      </c>
      <c r="I15848" t="s">
        <v>191</v>
      </c>
      <c r="J15848" t="s">
        <v>193</v>
      </c>
      <c r="K15848" t="str">
        <f>VLOOKUP(F15848,'Unique Address'!A:D,4,FALSE)</f>
        <v>Aberdeen</v>
      </c>
      <c r="L15848">
        <f>VLOOKUP(K15848,'[2]AreaCoordinates xlsx'!$A$1:$D$65536,3,FALSE)</f>
        <v>22.252085900000001</v>
      </c>
      <c r="M15848">
        <f>VLOOKUP(K15848,'[2]AreaCoordinates xlsx'!$A$1:$D$65536,4,FALSE)</f>
        <v>114.1587983</v>
      </c>
    </row>
    <row r="15849" spans="1:13" x14ac:dyDescent="0.2">
      <c r="A15849" s="2">
        <v>41807</v>
      </c>
      <c r="B15849">
        <v>4678</v>
      </c>
      <c r="C15849" t="s">
        <v>14</v>
      </c>
      <c r="D15849" t="str">
        <f t="shared" si="1322"/>
        <v>香港仔黃竹坑道125號, Hong Kong</v>
      </c>
      <c r="E15849" t="str">
        <f>VLOOKUP(F15849,'recent unique'!A:D,4,FALSE)</f>
        <v>香港仔黃竹坑道125號</v>
      </c>
      <c r="F15849" t="s">
        <v>236</v>
      </c>
      <c r="G15849" t="s">
        <v>1652</v>
      </c>
      <c r="H15849" t="s">
        <v>11</v>
      </c>
      <c r="I15849" t="s">
        <v>316</v>
      </c>
      <c r="J15849" t="s">
        <v>318</v>
      </c>
      <c r="K15849" t="str">
        <f>VLOOKUP(F15849,'Unique Address'!A:D,4,FALSE)</f>
        <v>Aberdeen</v>
      </c>
      <c r="L15849">
        <f>VLOOKUP(K15849,'[2]AreaCoordinates xlsx'!$A$1:$D$65536,3,FALSE)</f>
        <v>22.252085900000001</v>
      </c>
      <c r="M15849">
        <f>VLOOKUP(K15849,'[2]AreaCoordinates xlsx'!$A$1:$D$65536,4,FALSE)</f>
        <v>114.1587983</v>
      </c>
    </row>
    <row r="15850" spans="1:13" x14ac:dyDescent="0.2">
      <c r="A15850" s="2">
        <v>41807</v>
      </c>
      <c r="B15850">
        <v>13476</v>
      </c>
      <c r="C15850" t="s">
        <v>19</v>
      </c>
      <c r="D15850" t="str">
        <f t="shared" si="1322"/>
        <v>荃灣仁濟街7至11號, Hong Kong</v>
      </c>
      <c r="E15850" t="str">
        <f>VLOOKUP(F15850,'recent unique'!A:D,4,FALSE)</f>
        <v>荃灣仁濟街7至11號</v>
      </c>
      <c r="F15850" t="s">
        <v>1653</v>
      </c>
      <c r="G15850" t="s">
        <v>323</v>
      </c>
      <c r="H15850" t="s">
        <v>11</v>
      </c>
      <c r="I15850" t="s">
        <v>15</v>
      </c>
      <c r="J15850" t="s">
        <v>17</v>
      </c>
      <c r="K15850" t="str">
        <f>VLOOKUP(F15850,'Unique Address'!A:D,4,FALSE)</f>
        <v>Tsuen Wan</v>
      </c>
      <c r="L15850">
        <f>VLOOKUP(K15850,'[2]AreaCoordinates xlsx'!$A$1:$D$65536,3,FALSE)</f>
        <v>22.3713227</v>
      </c>
      <c r="M15850">
        <f>VLOOKUP(K15850,'[2]AreaCoordinates xlsx'!$A$1:$D$65536,4,FALSE)</f>
        <v>114.11416010000001</v>
      </c>
    </row>
    <row r="15851" spans="1:13" x14ac:dyDescent="0.2">
      <c r="A15851" s="2">
        <v>41807</v>
      </c>
      <c r="B15851">
        <v>5556</v>
      </c>
      <c r="C15851" t="s">
        <v>8</v>
      </c>
      <c r="D15851" t="str">
        <f t="shared" si="1322"/>
        <v>樂富杏林街10號, Hong Kong</v>
      </c>
      <c r="E15851" t="str">
        <f>VLOOKUP(F15851,'recent unique'!A:D,4,FALSE)</f>
        <v>樂富杏林街10號</v>
      </c>
      <c r="F15851" t="s">
        <v>322</v>
      </c>
      <c r="G15851" t="s">
        <v>1654</v>
      </c>
      <c r="H15851" t="s">
        <v>11</v>
      </c>
      <c r="I15851" t="s">
        <v>319</v>
      </c>
      <c r="J15851" t="s">
        <v>321</v>
      </c>
      <c r="K15851" t="str">
        <f>VLOOKUP(F15851,'Unique Address'!A:D,4,FALSE)</f>
        <v>Lok Fu</v>
      </c>
      <c r="L15851">
        <f>VLOOKUP(K15851,'[2]AreaCoordinates xlsx'!$A$1:$D$65536,3,FALSE)</f>
        <v>22.337740199999999</v>
      </c>
      <c r="M15851">
        <f>VLOOKUP(K15851,'[2]AreaCoordinates xlsx'!$A$1:$D$65536,4,FALSE)</f>
        <v>114.1862935</v>
      </c>
    </row>
    <row r="15852" spans="1:13" x14ac:dyDescent="0.2">
      <c r="A15852" s="2">
        <v>41807</v>
      </c>
      <c r="B15852">
        <v>222</v>
      </c>
      <c r="C15852" t="s">
        <v>8</v>
      </c>
      <c r="D15852" t="str">
        <f t="shared" si="1322"/>
        <v>旺角新世紀廣場, Hong Kong</v>
      </c>
      <c r="E15852" t="str">
        <f>VLOOKUP(F15852,'recent unique'!A:D,4,FALSE)</f>
        <v>旺角新世紀廣場</v>
      </c>
      <c r="F15852" t="s">
        <v>1417</v>
      </c>
      <c r="G15852" t="s">
        <v>1416</v>
      </c>
      <c r="H15852" t="s">
        <v>11</v>
      </c>
      <c r="I15852" t="s">
        <v>179</v>
      </c>
      <c r="J15852" t="s">
        <v>181</v>
      </c>
      <c r="K15852" t="str">
        <f>VLOOKUP(F15852,'Unique Address'!A:D,4,FALSE)</f>
        <v>Mong Kok</v>
      </c>
      <c r="L15852">
        <f>VLOOKUP(K15852,'[2]AreaCoordinates xlsx'!$A$1:$D$65536,3,FALSE)</f>
        <v>22.318344199999999</v>
      </c>
      <c r="M15852">
        <f>VLOOKUP(K15852,'[2]AreaCoordinates xlsx'!$A$1:$D$65536,4,FALSE)</f>
        <v>114.17217460000001</v>
      </c>
    </row>
    <row r="15853" spans="1:13" x14ac:dyDescent="0.2">
      <c r="A15853" s="2">
        <v>41807</v>
      </c>
      <c r="B15853">
        <v>222</v>
      </c>
      <c r="C15853" t="s">
        <v>19</v>
      </c>
      <c r="D15853" t="str">
        <f t="shared" si="1322"/>
        <v>沙田新城市廣場, Hong Kong</v>
      </c>
      <c r="E15853" t="str">
        <f>VLOOKUP(F15853,'recent unique'!A:D,4,FALSE)</f>
        <v>沙田新城市廣場</v>
      </c>
      <c r="F15853" t="s">
        <v>1419</v>
      </c>
      <c r="G15853" t="s">
        <v>1418</v>
      </c>
      <c r="H15853" t="s">
        <v>11</v>
      </c>
      <c r="I15853" t="s">
        <v>179</v>
      </c>
      <c r="J15853" t="s">
        <v>181</v>
      </c>
      <c r="K15853" t="str">
        <f>VLOOKUP(F15853,'Unique Address'!A:D,4,FALSE)</f>
        <v>Sha Tin</v>
      </c>
      <c r="L15853">
        <f>VLOOKUP(K15853,'[2]AreaCoordinates xlsx'!$A$1:$D$65536,3,FALSE)</f>
        <v>22.377130399999999</v>
      </c>
      <c r="M15853">
        <f>VLOOKUP(K15853,'[2]AreaCoordinates xlsx'!$A$1:$D$65536,4,FALSE)</f>
        <v>114.1974398</v>
      </c>
    </row>
    <row r="15854" spans="1:13" x14ac:dyDescent="0.2">
      <c r="A15854" s="2">
        <v>41807</v>
      </c>
      <c r="B15854">
        <v>222</v>
      </c>
      <c r="C15854" t="s">
        <v>19</v>
      </c>
      <c r="D15854" t="str">
        <f t="shared" si="1322"/>
        <v>上水廣場, Hong Kong</v>
      </c>
      <c r="E15854" t="str">
        <f>VLOOKUP(F15854,'recent unique'!A:D,4,FALSE)</f>
        <v>上水廣場</v>
      </c>
      <c r="F15854" t="s">
        <v>1421</v>
      </c>
      <c r="G15854" t="s">
        <v>1420</v>
      </c>
      <c r="H15854" t="s">
        <v>11</v>
      </c>
      <c r="I15854" t="s">
        <v>179</v>
      </c>
      <c r="J15854" t="s">
        <v>181</v>
      </c>
      <c r="K15854" t="str">
        <f>VLOOKUP(F15854,'Unique Address'!A:D,4,FALSE)</f>
        <v>Sheung Shui</v>
      </c>
      <c r="L15854">
        <f>VLOOKUP(K15854,'[2]AreaCoordinates xlsx'!$A$1:$D$65536,3,FALSE)</f>
        <v>22.511200800000001</v>
      </c>
      <c r="M15854">
        <f>VLOOKUP(K15854,'[2]AreaCoordinates xlsx'!$A$1:$D$65536,4,FALSE)</f>
        <v>114.1260991</v>
      </c>
    </row>
    <row r="15855" spans="1:13" x14ac:dyDescent="0.2">
      <c r="A15855" s="2">
        <v>41807</v>
      </c>
      <c r="B15855">
        <v>222</v>
      </c>
      <c r="C15855" t="s">
        <v>19</v>
      </c>
      <c r="D15855" t="str">
        <f t="shared" si="1322"/>
        <v>葵芳新都會廣場, Hong Kong</v>
      </c>
      <c r="E15855" t="str">
        <f>VLOOKUP(F15855,'recent unique'!A:D,4,FALSE)</f>
        <v>葵芳新都會廣場</v>
      </c>
      <c r="F15855" t="s">
        <v>1423</v>
      </c>
      <c r="G15855" t="s">
        <v>1422</v>
      </c>
      <c r="H15855" t="s">
        <v>11</v>
      </c>
      <c r="I15855" t="s">
        <v>179</v>
      </c>
      <c r="J15855" t="s">
        <v>181</v>
      </c>
      <c r="K15855" t="str">
        <f>VLOOKUP(F15855,'Unique Address'!A:D,4,FALSE)</f>
        <v>Kwai Fong</v>
      </c>
      <c r="L15855">
        <f>VLOOKUP(K15855,'[2]AreaCoordinates xlsx'!$A$1:$D$65536,3,FALSE)</f>
        <v>22.3578109</v>
      </c>
      <c r="M15855">
        <f>VLOOKUP(K15855,'[2]AreaCoordinates xlsx'!$A$1:$D$65536,4,FALSE)</f>
        <v>114.1298151</v>
      </c>
    </row>
    <row r="15856" spans="1:13" x14ac:dyDescent="0.2">
      <c r="A15856" s="2">
        <v>41807</v>
      </c>
      <c r="B15856">
        <v>10276</v>
      </c>
      <c r="C15856" t="s">
        <v>8</v>
      </c>
      <c r="D15856" t="str">
        <f t="shared" si="1322"/>
        <v>九龍佐敦加士居道30號, Hong Kong</v>
      </c>
      <c r="E15856" t="str">
        <f>VLOOKUP(F15856,'recent unique'!A:D,4,FALSE)</f>
        <v>九龍佐敦加士居道30號</v>
      </c>
      <c r="F15856" t="s">
        <v>13</v>
      </c>
      <c r="G15856" t="s">
        <v>10</v>
      </c>
      <c r="H15856" t="s">
        <v>11</v>
      </c>
      <c r="I15856" t="s">
        <v>9</v>
      </c>
      <c r="J15856" t="s">
        <v>12</v>
      </c>
      <c r="K15856" t="str">
        <f>VLOOKUP(F15856,'Unique Address'!A:D,4,FALSE)</f>
        <v>Jordan</v>
      </c>
      <c r="L15856">
        <f>VLOOKUP(K15856,'[2]AreaCoordinates xlsx'!$A$1:$D$65536,3,FALSE)</f>
        <v>22.304861200000001</v>
      </c>
      <c r="M15856">
        <f>VLOOKUP(K15856,'[2]AreaCoordinates xlsx'!$A$1:$D$65536,4,FALSE)</f>
        <v>114.16920210000001</v>
      </c>
    </row>
    <row r="15857" spans="1:13" x14ac:dyDescent="0.2">
      <c r="A15857" s="2">
        <v>41807</v>
      </c>
      <c r="B15857">
        <v>13476</v>
      </c>
      <c r="C15857" t="s">
        <v>14</v>
      </c>
      <c r="D15857" t="str">
        <f t="shared" si="1322"/>
        <v>銅鑼灣世貿中心2樓顧客服務中心, Hong Kong</v>
      </c>
      <c r="E15857" t="str">
        <f>VLOOKUP(F15857,'recent unique'!A:D,4,FALSE)</f>
        <v>銅鑼灣世貿中心2樓顧客服務中心</v>
      </c>
      <c r="F15857" t="s">
        <v>18</v>
      </c>
      <c r="G15857" t="s">
        <v>16</v>
      </c>
      <c r="H15857" t="s">
        <v>11</v>
      </c>
      <c r="I15857" t="s">
        <v>15</v>
      </c>
      <c r="J15857" t="s">
        <v>17</v>
      </c>
      <c r="K15857" t="str">
        <f>VLOOKUP(F15857,'Unique Address'!A:D,4,FALSE)</f>
        <v>Causeway Bay</v>
      </c>
      <c r="L15857">
        <f>VLOOKUP(K15857,'[2]AreaCoordinates xlsx'!$A$1:$D$65536,3,FALSE)</f>
        <v>22.279729499999998</v>
      </c>
      <c r="M15857">
        <f>VLOOKUP(K15857,'[2]AreaCoordinates xlsx'!$A$1:$D$65536,4,FALSE)</f>
        <v>114.1870366</v>
      </c>
    </row>
    <row r="15858" spans="1:13" x14ac:dyDescent="0.2">
      <c r="A15858" s="2">
        <v>41807</v>
      </c>
      <c r="B15858">
        <v>13476</v>
      </c>
      <c r="C15858" t="s">
        <v>19</v>
      </c>
      <c r="D15858" t="str">
        <f t="shared" si="1322"/>
        <v>將軍澳東港城1樓顧客服務中心, Hong Kong</v>
      </c>
      <c r="E15858" t="str">
        <f>VLOOKUP(F15858,'recent unique'!A:D,4,FALSE)</f>
        <v>將軍澳東港城1樓顧客服務中心</v>
      </c>
      <c r="F15858" t="s">
        <v>21</v>
      </c>
      <c r="G15858" t="s">
        <v>20</v>
      </c>
      <c r="H15858" t="s">
        <v>11</v>
      </c>
      <c r="I15858" t="s">
        <v>15</v>
      </c>
      <c r="J15858" t="s">
        <v>17</v>
      </c>
      <c r="K15858" t="str">
        <f>VLOOKUP(F15858,'Unique Address'!A:D,4,FALSE)</f>
        <v>Tseung Kwan O</v>
      </c>
      <c r="L15858">
        <f>VLOOKUP(K15858,'[2]AreaCoordinates xlsx'!$A$1:$D$65536,3,FALSE)</f>
        <v>22.311936899999999</v>
      </c>
      <c r="M15858">
        <f>VLOOKUP(K15858,'[2]AreaCoordinates xlsx'!$A$1:$D$65536,4,FALSE)</f>
        <v>114.2568814</v>
      </c>
    </row>
    <row r="15859" spans="1:13" x14ac:dyDescent="0.2">
      <c r="A15859" s="2">
        <v>41807</v>
      </c>
      <c r="B15859">
        <v>13476</v>
      </c>
      <c r="C15859" t="s">
        <v>19</v>
      </c>
      <c r="D15859" t="str">
        <f t="shared" si="1322"/>
        <v>荃灣荃灣廣場, Hong Kong</v>
      </c>
      <c r="E15859" t="str">
        <f>VLOOKUP(F15859,'recent unique'!A:D,4,FALSE)</f>
        <v>荃灣荃灣廣場</v>
      </c>
      <c r="F15859" t="s">
        <v>23</v>
      </c>
      <c r="G15859" t="s">
        <v>22</v>
      </c>
      <c r="H15859" t="s">
        <v>11</v>
      </c>
      <c r="I15859" t="s">
        <v>15</v>
      </c>
      <c r="J15859" t="s">
        <v>17</v>
      </c>
      <c r="K15859" t="str">
        <f>VLOOKUP(F15859,'Unique Address'!A:D,4,FALSE)</f>
        <v>Tsuen Wan</v>
      </c>
      <c r="L15859">
        <f>VLOOKUP(K15859,'[2]AreaCoordinates xlsx'!$A$1:$D$65536,3,FALSE)</f>
        <v>22.3713227</v>
      </c>
      <c r="M15859">
        <f>VLOOKUP(K15859,'[2]AreaCoordinates xlsx'!$A$1:$D$65536,4,FALSE)</f>
        <v>114.11416010000001</v>
      </c>
    </row>
    <row r="15860" spans="1:13" x14ac:dyDescent="0.2">
      <c r="A15860" s="2">
        <v>41807</v>
      </c>
      <c r="B15860">
        <v>13476</v>
      </c>
      <c r="C15860" t="s">
        <v>19</v>
      </c>
      <c r="D15860" t="str">
        <f t="shared" si="1322"/>
        <v>沙田新城市廣場, Hong Kong</v>
      </c>
      <c r="E15860" t="str">
        <f>VLOOKUP(F15860,'recent unique'!A:D,4,FALSE)</f>
        <v>沙田新城市廣場</v>
      </c>
      <c r="F15860" t="s">
        <v>25</v>
      </c>
      <c r="G15860" t="s">
        <v>24</v>
      </c>
      <c r="H15860" t="s">
        <v>11</v>
      </c>
      <c r="I15860" t="s">
        <v>15</v>
      </c>
      <c r="J15860" t="s">
        <v>17</v>
      </c>
      <c r="K15860" t="str">
        <f>VLOOKUP(F15860,'Unique Address'!A:D,4,FALSE)</f>
        <v>Sha Tin</v>
      </c>
      <c r="L15860">
        <f>VLOOKUP(K15860,'[2]AreaCoordinates xlsx'!$A$1:$D$65536,3,FALSE)</f>
        <v>22.377130399999999</v>
      </c>
      <c r="M15860">
        <f>VLOOKUP(K15860,'[2]AreaCoordinates xlsx'!$A$1:$D$65536,4,FALSE)</f>
        <v>114.1974398</v>
      </c>
    </row>
    <row r="15861" spans="1:13" x14ac:dyDescent="0.2">
      <c r="A15861" s="2">
        <v>41807</v>
      </c>
      <c r="B15861">
        <v>11150</v>
      </c>
      <c r="C15861" t="s">
        <v>19</v>
      </c>
      <c r="D15861" t="str">
        <f t="shared" si="1322"/>
        <v>沙田馬鞍山亞公角街33號, Hong Kong</v>
      </c>
      <c r="E15861" t="str">
        <f>VLOOKUP(F15861,'recent unique'!A:D,4,FALSE)</f>
        <v>沙田馬鞍山亞公角街33號</v>
      </c>
      <c r="F15861" t="s">
        <v>90</v>
      </c>
      <c r="G15861" t="s">
        <v>88</v>
      </c>
      <c r="H15861" t="s">
        <v>11</v>
      </c>
      <c r="I15861" t="s">
        <v>87</v>
      </c>
      <c r="J15861" t="s">
        <v>89</v>
      </c>
      <c r="K15861" t="str">
        <f>VLOOKUP(F15861,'Unique Address'!A:D,4,FALSE)</f>
        <v>Ma On Shan</v>
      </c>
      <c r="L15861">
        <f>VLOOKUP(K15861,'[2]AreaCoordinates xlsx'!$A$1:$D$65536,3,FALSE)</f>
        <v>22.403069899999998</v>
      </c>
      <c r="M15861">
        <f>VLOOKUP(K15861,'[2]AreaCoordinates xlsx'!$A$1:$D$65536,4,FALSE)</f>
        <v>114.24499369999999</v>
      </c>
    </row>
    <row r="15862" spans="1:13" x14ac:dyDescent="0.2">
      <c r="A15862" s="2">
        <v>41807</v>
      </c>
      <c r="B15862">
        <v>9361</v>
      </c>
      <c r="C15862" t="s">
        <v>19</v>
      </c>
      <c r="D15862" t="str">
        <f t="shared" si="1322"/>
        <v>上水保健路9號, Hong Kong</v>
      </c>
      <c r="E15862" t="str">
        <f>VLOOKUP(F15862,'recent unique'!A:D,4,FALSE)</f>
        <v>上水保健路9號</v>
      </c>
      <c r="F15862" t="s">
        <v>94</v>
      </c>
      <c r="G15862" t="s">
        <v>92</v>
      </c>
      <c r="H15862" t="s">
        <v>11</v>
      </c>
      <c r="I15862" t="s">
        <v>91</v>
      </c>
      <c r="J15862" t="s">
        <v>93</v>
      </c>
      <c r="K15862" t="str">
        <f>VLOOKUP(F15862,'Unique Address'!A:D,4,FALSE)</f>
        <v>Sheung Shui</v>
      </c>
      <c r="L15862">
        <f>VLOOKUP(K15862,'[2]AreaCoordinates xlsx'!$A$1:$D$65536,3,FALSE)</f>
        <v>22.511200800000001</v>
      </c>
      <c r="M15862">
        <f>VLOOKUP(K15862,'[2]AreaCoordinates xlsx'!$A$1:$D$65536,4,FALSE)</f>
        <v>114.1260991</v>
      </c>
    </row>
    <row r="15863" spans="1:13" x14ac:dyDescent="0.2">
      <c r="A15863" s="2">
        <v>41807</v>
      </c>
      <c r="B15863">
        <v>10172</v>
      </c>
      <c r="C15863" t="s">
        <v>8</v>
      </c>
      <c r="D15863" t="str">
        <f t="shared" si="1322"/>
        <v>荔枝角瑪嘉烈醫院道瑪嘉烈醫院 , Hong Kong</v>
      </c>
      <c r="E15863" t="str">
        <f>VLOOKUP(F15863,'recent unique'!A:D,4,FALSE)</f>
        <v xml:space="preserve">荔枝角瑪嘉烈醫院道瑪嘉烈醫院 </v>
      </c>
      <c r="F15863" t="s">
        <v>102</v>
      </c>
      <c r="G15863" t="s">
        <v>100</v>
      </c>
      <c r="H15863" t="s">
        <v>11</v>
      </c>
      <c r="I15863" t="s">
        <v>99</v>
      </c>
      <c r="J15863" t="s">
        <v>101</v>
      </c>
      <c r="K15863" t="str">
        <f>VLOOKUP(F15863,'Unique Address'!A:D,4,FALSE)</f>
        <v>Lai Chi Kok</v>
      </c>
      <c r="L15863">
        <f>VLOOKUP(K15863,'[2]AreaCoordinates xlsx'!$A$1:$D$65536,3,FALSE)</f>
        <v>22.337264999999999</v>
      </c>
      <c r="M15863">
        <f>VLOOKUP(K15863,'[2]AreaCoordinates xlsx'!$A$1:$D$65536,4,FALSE)</f>
        <v>114.148033</v>
      </c>
    </row>
    <row r="15864" spans="1:13" x14ac:dyDescent="0.2">
      <c r="A15864" s="2">
        <v>41807</v>
      </c>
      <c r="B15864">
        <v>10103</v>
      </c>
      <c r="C15864" t="s">
        <v>8</v>
      </c>
      <c r="D15864" t="str">
        <f t="shared" si="1322"/>
        <v>鑽石山荷李活廣場, Hong Kong</v>
      </c>
      <c r="E15864" t="str">
        <f>VLOOKUP(F15864,'recent unique'!A:D,4,FALSE)</f>
        <v>鑽石山荷李活廣場</v>
      </c>
      <c r="F15864" t="s">
        <v>133</v>
      </c>
      <c r="G15864" t="s">
        <v>131</v>
      </c>
      <c r="H15864" t="s">
        <v>11</v>
      </c>
      <c r="I15864" t="s">
        <v>130</v>
      </c>
      <c r="J15864" t="s">
        <v>132</v>
      </c>
      <c r="K15864" t="str">
        <f>VLOOKUP(F15864,'Unique Address'!A:D,4,FALSE)</f>
        <v>Diamond Hill</v>
      </c>
      <c r="L15864">
        <f>VLOOKUP(K15864,'[2]AreaCoordinates xlsx'!$A$1:$D$65536,3,FALSE)</f>
        <v>22.343872699999999</v>
      </c>
      <c r="M15864">
        <f>VLOOKUP(K15864,'[2]AreaCoordinates xlsx'!$A$1:$D$65536,4,FALSE)</f>
        <v>114.2048704</v>
      </c>
    </row>
    <row r="15865" spans="1:13" x14ac:dyDescent="0.2">
      <c r="A15865" s="2">
        <v>41807</v>
      </c>
      <c r="B15865">
        <v>10103</v>
      </c>
      <c r="C15865" t="s">
        <v>8</v>
      </c>
      <c r="D15865" t="str">
        <f t="shared" si="1322"/>
        <v>鑽石山荷李活廣場, Hong Kong</v>
      </c>
      <c r="E15865" t="str">
        <f>VLOOKUP(F15865,'recent unique'!A:D,4,FALSE)</f>
        <v>鑽石山荷李活廣場</v>
      </c>
      <c r="F15865" t="s">
        <v>135</v>
      </c>
      <c r="G15865" t="s">
        <v>134</v>
      </c>
      <c r="H15865" t="s">
        <v>11</v>
      </c>
      <c r="I15865" t="s">
        <v>130</v>
      </c>
      <c r="J15865" t="s">
        <v>132</v>
      </c>
      <c r="K15865" t="str">
        <f>VLOOKUP(F15865,'Unique Address'!A:D,4,FALSE)</f>
        <v>Diamond Hill</v>
      </c>
      <c r="L15865">
        <f>VLOOKUP(K15865,'[2]AreaCoordinates xlsx'!$A$1:$D$65536,3,FALSE)</f>
        <v>22.343872699999999</v>
      </c>
      <c r="M15865">
        <f>VLOOKUP(K15865,'[2]AreaCoordinates xlsx'!$A$1:$D$65536,4,FALSE)</f>
        <v>114.2048704</v>
      </c>
    </row>
    <row r="15866" spans="1:13" x14ac:dyDescent="0.2">
      <c r="A15866" s="2">
        <v>41807</v>
      </c>
      <c r="B15866">
        <v>6182</v>
      </c>
      <c r="C15866" t="s">
        <v>8</v>
      </c>
      <c r="D15866" t="str">
        <f t="shared" si="1322"/>
        <v>鑽石山荷李活廣場, Hong Kong</v>
      </c>
      <c r="E15866" t="str">
        <f>VLOOKUP(F15866,'recent unique'!A:D,4,FALSE)</f>
        <v>鑽石山荷李活廣場</v>
      </c>
      <c r="F15866" t="s">
        <v>139</v>
      </c>
      <c r="G15866" t="s">
        <v>137</v>
      </c>
      <c r="H15866" t="s">
        <v>11</v>
      </c>
      <c r="I15866" t="s">
        <v>136</v>
      </c>
      <c r="J15866" t="s">
        <v>138</v>
      </c>
      <c r="K15866" t="str">
        <f>VLOOKUP(F15866,'Unique Address'!A:D,4,FALSE)</f>
        <v>Diamond Hill</v>
      </c>
      <c r="L15866">
        <f>VLOOKUP(K15866,'[2]AreaCoordinates xlsx'!$A$1:$D$65536,3,FALSE)</f>
        <v>22.343872699999999</v>
      </c>
      <c r="M15866">
        <f>VLOOKUP(K15866,'[2]AreaCoordinates xlsx'!$A$1:$D$65536,4,FALSE)</f>
        <v>114.2048704</v>
      </c>
    </row>
    <row r="15867" spans="1:13" x14ac:dyDescent="0.2">
      <c r="A15867" s="2">
        <v>41807</v>
      </c>
      <c r="B15867">
        <v>6182</v>
      </c>
      <c r="C15867" t="s">
        <v>8</v>
      </c>
      <c r="D15867" t="str">
        <f t="shared" si="1322"/>
        <v>鑽石山荷李活廣場, Hong Kong</v>
      </c>
      <c r="E15867" t="str">
        <f>VLOOKUP(F15867,'recent unique'!A:D,4,FALSE)</f>
        <v>鑽石山荷李活廣場</v>
      </c>
      <c r="F15867" t="s">
        <v>140</v>
      </c>
      <c r="G15867" t="s">
        <v>134</v>
      </c>
      <c r="H15867" t="s">
        <v>11</v>
      </c>
      <c r="I15867" t="s">
        <v>136</v>
      </c>
      <c r="J15867" t="s">
        <v>138</v>
      </c>
      <c r="K15867" t="str">
        <f>VLOOKUP(F15867,'Unique Address'!A:D,4,FALSE)</f>
        <v>Diamond Hill</v>
      </c>
      <c r="L15867">
        <f>VLOOKUP(K15867,'[2]AreaCoordinates xlsx'!$A$1:$D$65536,3,FALSE)</f>
        <v>22.343872699999999</v>
      </c>
      <c r="M15867">
        <f>VLOOKUP(K15867,'[2]AreaCoordinates xlsx'!$A$1:$D$65536,4,FALSE)</f>
        <v>114.2048704</v>
      </c>
    </row>
    <row r="15868" spans="1:13" x14ac:dyDescent="0.2">
      <c r="A15868" s="2">
        <v>41807</v>
      </c>
      <c r="B15868">
        <v>6182</v>
      </c>
      <c r="C15868" t="s">
        <v>8</v>
      </c>
      <c r="D15868" t="str">
        <f t="shared" si="1322"/>
        <v>鑽石山荷李活廣場, Hong Kong</v>
      </c>
      <c r="E15868" t="str">
        <f>VLOOKUP(F15868,'recent unique'!A:D,4,FALSE)</f>
        <v>鑽石山荷李活廣場</v>
      </c>
      <c r="F15868" t="s">
        <v>142</v>
      </c>
      <c r="G15868" t="s">
        <v>141</v>
      </c>
      <c r="H15868" t="s">
        <v>11</v>
      </c>
      <c r="I15868" t="s">
        <v>136</v>
      </c>
      <c r="J15868" t="s">
        <v>138</v>
      </c>
      <c r="K15868" t="str">
        <f>VLOOKUP(F15868,'Unique Address'!A:D,4,FALSE)</f>
        <v>Diamond Hill</v>
      </c>
      <c r="L15868">
        <f>VLOOKUP(K15868,'[2]AreaCoordinates xlsx'!$A$1:$D$65536,3,FALSE)</f>
        <v>22.343872699999999</v>
      </c>
      <c r="M15868">
        <f>VLOOKUP(K15868,'[2]AreaCoordinates xlsx'!$A$1:$D$65536,4,FALSE)</f>
        <v>114.2048704</v>
      </c>
    </row>
    <row r="15869" spans="1:13" x14ac:dyDescent="0.2">
      <c r="A15869" s="2">
        <v>41807</v>
      </c>
      <c r="B15869">
        <v>6182</v>
      </c>
      <c r="C15869" t="s">
        <v>8</v>
      </c>
      <c r="D15869" t="str">
        <f t="shared" si="1322"/>
        <v>鑽石山荷李活廣場, Hong Kong</v>
      </c>
      <c r="E15869" t="str">
        <f>VLOOKUP(F15869,'recent unique'!A:D,4,FALSE)</f>
        <v>鑽石山荷李活廣場</v>
      </c>
      <c r="F15869" t="s">
        <v>144</v>
      </c>
      <c r="G15869" t="s">
        <v>143</v>
      </c>
      <c r="H15869" t="s">
        <v>11</v>
      </c>
      <c r="I15869" t="s">
        <v>136</v>
      </c>
      <c r="J15869" t="s">
        <v>138</v>
      </c>
      <c r="K15869" t="str">
        <f>VLOOKUP(F15869,'Unique Address'!A:D,4,FALSE)</f>
        <v>Diamond Hill</v>
      </c>
      <c r="L15869">
        <f>VLOOKUP(K15869,'[2]AreaCoordinates xlsx'!$A$1:$D$65536,3,FALSE)</f>
        <v>22.343872699999999</v>
      </c>
      <c r="M15869">
        <f>VLOOKUP(K15869,'[2]AreaCoordinates xlsx'!$A$1:$D$65536,4,FALSE)</f>
        <v>114.2048704</v>
      </c>
    </row>
    <row r="15870" spans="1:13" x14ac:dyDescent="0.2">
      <c r="A15870" s="2">
        <v>41807</v>
      </c>
      <c r="B15870">
        <v>10009</v>
      </c>
      <c r="C15870" t="s">
        <v>19</v>
      </c>
      <c r="D15870" t="str">
        <f t="shared" si="1322"/>
        <v>元朗坳頭博愛醫院 , Hong Kong</v>
      </c>
      <c r="E15870" t="str">
        <f>VLOOKUP(F15870,'recent unique'!A:D,4,FALSE)</f>
        <v xml:space="preserve">元朗坳頭博愛醫院 </v>
      </c>
      <c r="F15870" t="s">
        <v>158</v>
      </c>
      <c r="G15870" t="s">
        <v>156</v>
      </c>
      <c r="H15870" t="s">
        <v>11</v>
      </c>
      <c r="I15870" t="s">
        <v>155</v>
      </c>
      <c r="J15870" t="s">
        <v>157</v>
      </c>
      <c r="K15870" t="str">
        <f>VLOOKUP(F15870,'Unique Address'!A:D,4,FALSE)</f>
        <v>Yuen Long</v>
      </c>
      <c r="L15870">
        <f>VLOOKUP(K15870,'[2]AreaCoordinates xlsx'!$A$1:$D$65536,3,FALSE)</f>
        <v>22.446151400000002</v>
      </c>
      <c r="M15870">
        <f>VLOOKUP(K15870,'[2]AreaCoordinates xlsx'!$A$1:$D$65536,4,FALSE)</f>
        <v>114.0265682</v>
      </c>
    </row>
    <row r="15871" spans="1:13" x14ac:dyDescent="0.2">
      <c r="A15871" s="2">
        <v>41807</v>
      </c>
      <c r="B15871">
        <v>6052</v>
      </c>
      <c r="C15871" t="s">
        <v>14</v>
      </c>
      <c r="D15871" t="str">
        <f t="shared" si="1322"/>
        <v>淺水灣泳灘香港拯溺總會訓練總部, Hong Kong</v>
      </c>
      <c r="E15871" t="str">
        <f>VLOOKUP(F15871,'recent unique'!A:D,4,FALSE)</f>
        <v>淺水灣泳灘香港拯溺總會訓練總部</v>
      </c>
      <c r="F15871" t="s">
        <v>162</v>
      </c>
      <c r="G15871" t="s">
        <v>160</v>
      </c>
      <c r="H15871" t="s">
        <v>11</v>
      </c>
      <c r="I15871" t="s">
        <v>159</v>
      </c>
      <c r="J15871" t="s">
        <v>161</v>
      </c>
      <c r="K15871" t="str">
        <f>VLOOKUP(F15871,'Unique Address'!A:D,4,FALSE)</f>
        <v>Repulse Bay</v>
      </c>
      <c r="L15871">
        <f>VLOOKUP(K15871,'[2]AreaCoordinates xlsx'!$A$1:$D$65536,3,FALSE)</f>
        <v>22.234504300000001</v>
      </c>
      <c r="M15871">
        <f>VLOOKUP(K15871,'[2]AreaCoordinates xlsx'!$A$1:$D$65536,4,FALSE)</f>
        <v>114.1952039</v>
      </c>
    </row>
    <row r="15872" spans="1:13" x14ac:dyDescent="0.2">
      <c r="A15872" s="2">
        <v>41807</v>
      </c>
      <c r="B15872">
        <v>12452</v>
      </c>
      <c r="C15872" t="s">
        <v>19</v>
      </c>
      <c r="D15872" t="str">
        <f t="shared" si="1322"/>
        <v>坑口寶寧里2號, Hong Kong</v>
      </c>
      <c r="E15872" t="str">
        <f>VLOOKUP(F15872,'recent unique'!A:D,4,FALSE)</f>
        <v>坑口寶寧里2號</v>
      </c>
      <c r="F15872" t="s">
        <v>166</v>
      </c>
      <c r="G15872" t="s">
        <v>164</v>
      </c>
      <c r="H15872" t="s">
        <v>11</v>
      </c>
      <c r="I15872" t="s">
        <v>163</v>
      </c>
      <c r="J15872" t="s">
        <v>165</v>
      </c>
      <c r="K15872" t="str">
        <f>VLOOKUP(F15872,'Unique Address'!A:D,4,FALSE)</f>
        <v>Tseung Kwan O</v>
      </c>
      <c r="L15872">
        <f>VLOOKUP(K15872,'[2]AreaCoordinates xlsx'!$A$1:$D$65536,3,FALSE)</f>
        <v>22.311936899999999</v>
      </c>
      <c r="M15872">
        <f>VLOOKUP(K15872,'[2]AreaCoordinates xlsx'!$A$1:$D$65536,4,FALSE)</f>
        <v>114.2568814</v>
      </c>
    </row>
    <row r="15873" spans="1:13" x14ac:dyDescent="0.2">
      <c r="A15873" s="2">
        <v>41807</v>
      </c>
      <c r="B15873">
        <v>1108</v>
      </c>
      <c r="C15873" t="s">
        <v>19</v>
      </c>
      <c r="D15873" t="str">
        <f t="shared" si="1322"/>
        <v>沙田亞公角山路17號, Hong Kong</v>
      </c>
      <c r="E15873" t="str">
        <f>VLOOKUP(F15873,'recent unique'!A:D,4,FALSE)</f>
        <v>沙田亞公角山路17號</v>
      </c>
      <c r="F15873" t="s">
        <v>170</v>
      </c>
      <c r="G15873" t="s">
        <v>168</v>
      </c>
      <c r="H15873" t="s">
        <v>11</v>
      </c>
      <c r="I15873" t="s">
        <v>167</v>
      </c>
      <c r="J15873" t="s">
        <v>169</v>
      </c>
      <c r="K15873" t="str">
        <f>VLOOKUP(F15873,'Unique Address'!A:D,4,FALSE)</f>
        <v>Sha Tin</v>
      </c>
      <c r="L15873">
        <f>VLOOKUP(K15873,'[2]AreaCoordinates xlsx'!$A$1:$D$65536,3,FALSE)</f>
        <v>22.377130399999999</v>
      </c>
      <c r="M15873">
        <f>VLOOKUP(K15873,'[2]AreaCoordinates xlsx'!$A$1:$D$65536,4,FALSE)</f>
        <v>114.1974398</v>
      </c>
    </row>
    <row r="15874" spans="1:13" x14ac:dyDescent="0.2">
      <c r="A15874" s="2">
        <v>41807</v>
      </c>
      <c r="B15874">
        <v>10165</v>
      </c>
      <c r="C15874" t="s">
        <v>19</v>
      </c>
      <c r="D15874" t="str">
        <f t="shared" si="1322"/>
        <v>沙田銀城街30-32號, Hong Kong</v>
      </c>
      <c r="E15874" t="str">
        <f>VLOOKUP(F15874,'recent unique'!A:D,4,FALSE)</f>
        <v>沙田銀城街30-32號</v>
      </c>
      <c r="F15874" t="s">
        <v>174</v>
      </c>
      <c r="G15874" t="s">
        <v>172</v>
      </c>
      <c r="H15874" t="s">
        <v>11</v>
      </c>
      <c r="I15874" t="s">
        <v>171</v>
      </c>
      <c r="J15874" t="s">
        <v>173</v>
      </c>
      <c r="K15874" t="str">
        <f>VLOOKUP(F15874,'Unique Address'!A:D,4,FALSE)</f>
        <v>Sha Tin</v>
      </c>
      <c r="L15874">
        <f>VLOOKUP(K15874,'[2]AreaCoordinates xlsx'!$A$1:$D$65536,3,FALSE)</f>
        <v>22.377130399999999</v>
      </c>
      <c r="M15874">
        <f>VLOOKUP(K15874,'[2]AreaCoordinates xlsx'!$A$1:$D$65536,4,FALSE)</f>
        <v>114.1974398</v>
      </c>
    </row>
    <row r="15875" spans="1:13" x14ac:dyDescent="0.2">
      <c r="A15875" s="2">
        <v>41807</v>
      </c>
      <c r="B15875">
        <v>9566</v>
      </c>
      <c r="C15875" t="s">
        <v>14</v>
      </c>
      <c r="D15875" t="str">
        <f t="shared" si="1322"/>
        <v>柴灣樂民道3號, Hong Kong</v>
      </c>
      <c r="E15875" t="str">
        <f>VLOOKUP(F15875,'recent unique'!A:D,4,FALSE)</f>
        <v>柴灣樂民道3號</v>
      </c>
      <c r="F15875" t="s">
        <v>178</v>
      </c>
      <c r="G15875" t="s">
        <v>176</v>
      </c>
      <c r="H15875" t="s">
        <v>11</v>
      </c>
      <c r="I15875" t="s">
        <v>175</v>
      </c>
      <c r="J15875" t="s">
        <v>177</v>
      </c>
      <c r="K15875" t="str">
        <f>VLOOKUP(F15875,'Unique Address'!A:D,4,FALSE)</f>
        <v>Chai Wan</v>
      </c>
      <c r="L15875">
        <f>VLOOKUP(K15875,'[2]AreaCoordinates xlsx'!$A$1:$D$65536,3,FALSE)</f>
        <v>22.264624999999999</v>
      </c>
      <c r="M15875">
        <f>VLOOKUP(K15875,'[2]AreaCoordinates xlsx'!$A$1:$D$65536,4,FALSE)</f>
        <v>114.237139</v>
      </c>
    </row>
    <row r="15876" spans="1:13" x14ac:dyDescent="0.2">
      <c r="A15876" s="2">
        <v>41807</v>
      </c>
      <c r="B15876">
        <v>1626</v>
      </c>
      <c r="C15876" t="s">
        <v>8</v>
      </c>
      <c r="D15876" t="str">
        <f t="shared" si="1322"/>
        <v>深水埗永康街111號, Hong Kong</v>
      </c>
      <c r="E15876" t="str">
        <f>VLOOKUP(F15876,'recent unique'!A:D,4,FALSE)</f>
        <v>深水埗永康街111號</v>
      </c>
      <c r="F15876" t="s">
        <v>186</v>
      </c>
      <c r="G15876" t="s">
        <v>184</v>
      </c>
      <c r="H15876" t="s">
        <v>11</v>
      </c>
      <c r="I15876" t="s">
        <v>183</v>
      </c>
      <c r="J15876" t="s">
        <v>185</v>
      </c>
      <c r="K15876" t="str">
        <f>VLOOKUP(F15876,'Unique Address'!A:D,4,FALSE)</f>
        <v>Sham Shui Po</v>
      </c>
      <c r="L15876">
        <f>VLOOKUP(K15876,'[2]AreaCoordinates xlsx'!$A$1:$D$65536,3,FALSE)</f>
        <v>22.328589900000001</v>
      </c>
      <c r="M15876">
        <f>VLOOKUP(K15876,'[2]AreaCoordinates xlsx'!$A$1:$D$65536,4,FALSE)</f>
        <v>114.1602846</v>
      </c>
    </row>
    <row r="15877" spans="1:13" x14ac:dyDescent="0.2">
      <c r="A15877" s="2">
        <v>41807</v>
      </c>
      <c r="B15877">
        <v>2014</v>
      </c>
      <c r="C15877" t="s">
        <v>19</v>
      </c>
      <c r="D15877" t="str">
        <f t="shared" si="1322"/>
        <v>沙田亞公角山路30號, Hong Kong</v>
      </c>
      <c r="E15877" t="str">
        <f>VLOOKUP(F15877,'recent unique'!A:D,4,FALSE)</f>
        <v>沙田亞公角山路30號</v>
      </c>
      <c r="F15877" t="s">
        <v>190</v>
      </c>
      <c r="G15877" t="s">
        <v>188</v>
      </c>
      <c r="H15877" t="s">
        <v>11</v>
      </c>
      <c r="I15877" t="s">
        <v>187</v>
      </c>
      <c r="J15877" t="s">
        <v>189</v>
      </c>
      <c r="K15877" t="str">
        <f>VLOOKUP(F15877,'Unique Address'!A:D,4,FALSE)</f>
        <v>Sha Tin</v>
      </c>
      <c r="L15877">
        <f>VLOOKUP(K15877,'[2]AreaCoordinates xlsx'!$A$1:$D$65536,3,FALSE)</f>
        <v>22.377130399999999</v>
      </c>
      <c r="M15877">
        <f>VLOOKUP(K15877,'[2]AreaCoordinates xlsx'!$A$1:$D$65536,4,FALSE)</f>
        <v>114.1974398</v>
      </c>
    </row>
    <row r="15878" spans="1:13" x14ac:dyDescent="0.2">
      <c r="A15878" s="2">
        <v>41807</v>
      </c>
      <c r="B15878">
        <v>175</v>
      </c>
      <c r="C15878" t="s">
        <v>14</v>
      </c>
      <c r="D15878" t="str">
        <f t="shared" si="1322"/>
        <v>香港仔香港海洋公園, Hong Kong</v>
      </c>
      <c r="E15878" t="str">
        <f>VLOOKUP(F15878,'recent unique'!A:D,4,FALSE)</f>
        <v>香港仔香港海洋公園</v>
      </c>
      <c r="F15878" t="s">
        <v>194</v>
      </c>
      <c r="G15878" t="s">
        <v>192</v>
      </c>
      <c r="H15878" t="s">
        <v>11</v>
      </c>
      <c r="I15878" t="s">
        <v>191</v>
      </c>
      <c r="J15878" t="s">
        <v>193</v>
      </c>
      <c r="K15878" t="str">
        <f>VLOOKUP(F15878,'Unique Address'!A:D,4,FALSE)</f>
        <v>Aberdeen</v>
      </c>
      <c r="L15878">
        <f>VLOOKUP(K15878,'[2]AreaCoordinates xlsx'!$A$1:$D$65536,3,FALSE)</f>
        <v>22.252085900000001</v>
      </c>
      <c r="M15878">
        <f>VLOOKUP(K15878,'[2]AreaCoordinates xlsx'!$A$1:$D$65536,4,FALSE)</f>
        <v>114.1587983</v>
      </c>
    </row>
    <row r="15879" spans="1:13" x14ac:dyDescent="0.2">
      <c r="A15879" s="2">
        <v>41808</v>
      </c>
      <c r="B15879">
        <v>4678</v>
      </c>
      <c r="C15879" t="s">
        <v>14</v>
      </c>
      <c r="D15879" t="str">
        <f t="shared" si="1322"/>
        <v>香港仔黃竹坑道125號, Hong Kong</v>
      </c>
      <c r="E15879" t="str">
        <f>VLOOKUP(F15879,'recent unique'!A:D,4,FALSE)</f>
        <v>香港仔黃竹坑道125號</v>
      </c>
      <c r="F15879" t="s">
        <v>236</v>
      </c>
      <c r="G15879" t="s">
        <v>1652</v>
      </c>
      <c r="H15879" t="s">
        <v>11</v>
      </c>
      <c r="I15879" t="s">
        <v>316</v>
      </c>
      <c r="J15879" t="s">
        <v>318</v>
      </c>
      <c r="K15879" t="str">
        <f>VLOOKUP(F15879,'Unique Address'!A:D,4,FALSE)</f>
        <v>Aberdeen</v>
      </c>
      <c r="L15879">
        <f>VLOOKUP(K15879,'[2]AreaCoordinates xlsx'!$A$1:$D$65536,3,FALSE)</f>
        <v>22.252085900000001</v>
      </c>
      <c r="M15879">
        <f>VLOOKUP(K15879,'[2]AreaCoordinates xlsx'!$A$1:$D$65536,4,FALSE)</f>
        <v>114.1587983</v>
      </c>
    </row>
    <row r="15880" spans="1:13" x14ac:dyDescent="0.2">
      <c r="A15880" s="2">
        <v>41808</v>
      </c>
      <c r="B15880">
        <v>13476</v>
      </c>
      <c r="C15880" t="s">
        <v>19</v>
      </c>
      <c r="D15880" t="str">
        <f t="shared" si="1322"/>
        <v>荃灣仁濟街7至11號, Hong Kong</v>
      </c>
      <c r="E15880" t="str">
        <f>VLOOKUP(F15880,'recent unique'!A:D,4,FALSE)</f>
        <v>荃灣仁濟街7至11號</v>
      </c>
      <c r="F15880" t="s">
        <v>1653</v>
      </c>
      <c r="G15880" t="s">
        <v>323</v>
      </c>
      <c r="H15880" t="s">
        <v>11</v>
      </c>
      <c r="I15880" t="s">
        <v>15</v>
      </c>
      <c r="J15880" t="s">
        <v>17</v>
      </c>
      <c r="K15880" t="str">
        <f>VLOOKUP(F15880,'Unique Address'!A:D,4,FALSE)</f>
        <v>Tsuen Wan</v>
      </c>
      <c r="L15880">
        <f>VLOOKUP(K15880,'[2]AreaCoordinates xlsx'!$A$1:$D$65536,3,FALSE)</f>
        <v>22.3713227</v>
      </c>
      <c r="M15880">
        <f>VLOOKUP(K15880,'[2]AreaCoordinates xlsx'!$A$1:$D$65536,4,FALSE)</f>
        <v>114.11416010000001</v>
      </c>
    </row>
    <row r="15881" spans="1:13" x14ac:dyDescent="0.2">
      <c r="A15881" s="2">
        <v>41808</v>
      </c>
      <c r="B15881">
        <v>5556</v>
      </c>
      <c r="C15881" t="s">
        <v>8</v>
      </c>
      <c r="D15881" t="str">
        <f t="shared" si="1322"/>
        <v>樂富杏林街10號, Hong Kong</v>
      </c>
      <c r="E15881" t="str">
        <f>VLOOKUP(F15881,'recent unique'!A:D,4,FALSE)</f>
        <v>樂富杏林街10號</v>
      </c>
      <c r="F15881" t="s">
        <v>322</v>
      </c>
      <c r="G15881" t="s">
        <v>1654</v>
      </c>
      <c r="H15881" t="s">
        <v>11</v>
      </c>
      <c r="I15881" t="s">
        <v>319</v>
      </c>
      <c r="J15881" t="s">
        <v>321</v>
      </c>
      <c r="K15881" t="str">
        <f>VLOOKUP(F15881,'Unique Address'!A:D,4,FALSE)</f>
        <v>Lok Fu</v>
      </c>
      <c r="L15881">
        <f>VLOOKUP(K15881,'[2]AreaCoordinates xlsx'!$A$1:$D$65536,3,FALSE)</f>
        <v>22.337740199999999</v>
      </c>
      <c r="M15881">
        <f>VLOOKUP(K15881,'[2]AreaCoordinates xlsx'!$A$1:$D$65536,4,FALSE)</f>
        <v>114.1862935</v>
      </c>
    </row>
    <row r="15882" spans="1:13" x14ac:dyDescent="0.2">
      <c r="A15882" s="2">
        <v>41808</v>
      </c>
      <c r="B15882">
        <v>222</v>
      </c>
      <c r="C15882" t="s">
        <v>8</v>
      </c>
      <c r="D15882" t="str">
        <f t="shared" si="1322"/>
        <v>旺角新世紀廣場, Hong Kong</v>
      </c>
      <c r="E15882" t="str">
        <f>VLOOKUP(F15882,'recent unique'!A:D,4,FALSE)</f>
        <v>旺角新世紀廣場</v>
      </c>
      <c r="F15882" t="s">
        <v>1417</v>
      </c>
      <c r="G15882" t="s">
        <v>1416</v>
      </c>
      <c r="H15882" t="s">
        <v>11</v>
      </c>
      <c r="I15882" t="s">
        <v>179</v>
      </c>
      <c r="J15882" t="s">
        <v>181</v>
      </c>
      <c r="K15882" t="str">
        <f>VLOOKUP(F15882,'Unique Address'!A:D,4,FALSE)</f>
        <v>Mong Kok</v>
      </c>
      <c r="L15882">
        <f>VLOOKUP(K15882,'[2]AreaCoordinates xlsx'!$A$1:$D$65536,3,FALSE)</f>
        <v>22.318344199999999</v>
      </c>
      <c r="M15882">
        <f>VLOOKUP(K15882,'[2]AreaCoordinates xlsx'!$A$1:$D$65536,4,FALSE)</f>
        <v>114.17217460000001</v>
      </c>
    </row>
    <row r="15883" spans="1:13" x14ac:dyDescent="0.2">
      <c r="A15883" s="2">
        <v>41808</v>
      </c>
      <c r="B15883">
        <v>222</v>
      </c>
      <c r="C15883" t="s">
        <v>19</v>
      </c>
      <c r="D15883" t="str">
        <f t="shared" si="1322"/>
        <v>沙田新城市廣場, Hong Kong</v>
      </c>
      <c r="E15883" t="str">
        <f>VLOOKUP(F15883,'recent unique'!A:D,4,FALSE)</f>
        <v>沙田新城市廣場</v>
      </c>
      <c r="F15883" t="s">
        <v>1419</v>
      </c>
      <c r="G15883" t="s">
        <v>1418</v>
      </c>
      <c r="H15883" t="s">
        <v>11</v>
      </c>
      <c r="I15883" t="s">
        <v>179</v>
      </c>
      <c r="J15883" t="s">
        <v>181</v>
      </c>
      <c r="K15883" t="str">
        <f>VLOOKUP(F15883,'Unique Address'!A:D,4,FALSE)</f>
        <v>Sha Tin</v>
      </c>
      <c r="L15883">
        <f>VLOOKUP(K15883,'[2]AreaCoordinates xlsx'!$A$1:$D$65536,3,FALSE)</f>
        <v>22.377130399999999</v>
      </c>
      <c r="M15883">
        <f>VLOOKUP(K15883,'[2]AreaCoordinates xlsx'!$A$1:$D$65536,4,FALSE)</f>
        <v>114.1974398</v>
      </c>
    </row>
    <row r="15884" spans="1:13" x14ac:dyDescent="0.2">
      <c r="A15884" s="2">
        <v>41808</v>
      </c>
      <c r="B15884">
        <v>222</v>
      </c>
      <c r="C15884" t="s">
        <v>19</v>
      </c>
      <c r="D15884" t="str">
        <f t="shared" si="1322"/>
        <v>上水廣場, Hong Kong</v>
      </c>
      <c r="E15884" t="str">
        <f>VLOOKUP(F15884,'recent unique'!A:D,4,FALSE)</f>
        <v>上水廣場</v>
      </c>
      <c r="F15884" t="s">
        <v>1421</v>
      </c>
      <c r="G15884" t="s">
        <v>1420</v>
      </c>
      <c r="H15884" t="s">
        <v>11</v>
      </c>
      <c r="I15884" t="s">
        <v>179</v>
      </c>
      <c r="J15884" t="s">
        <v>181</v>
      </c>
      <c r="K15884" t="str">
        <f>VLOOKUP(F15884,'Unique Address'!A:D,4,FALSE)</f>
        <v>Sheung Shui</v>
      </c>
      <c r="L15884">
        <f>VLOOKUP(K15884,'[2]AreaCoordinates xlsx'!$A$1:$D$65536,3,FALSE)</f>
        <v>22.511200800000001</v>
      </c>
      <c r="M15884">
        <f>VLOOKUP(K15884,'[2]AreaCoordinates xlsx'!$A$1:$D$65536,4,FALSE)</f>
        <v>114.1260991</v>
      </c>
    </row>
    <row r="15885" spans="1:13" x14ac:dyDescent="0.2">
      <c r="A15885" s="2">
        <v>41808</v>
      </c>
      <c r="B15885">
        <v>222</v>
      </c>
      <c r="C15885" t="s">
        <v>19</v>
      </c>
      <c r="D15885" t="str">
        <f t="shared" si="1322"/>
        <v>葵芳新都會廣場, Hong Kong</v>
      </c>
      <c r="E15885" t="str">
        <f>VLOOKUP(F15885,'recent unique'!A:D,4,FALSE)</f>
        <v>葵芳新都會廣場</v>
      </c>
      <c r="F15885" t="s">
        <v>1423</v>
      </c>
      <c r="G15885" t="s">
        <v>1422</v>
      </c>
      <c r="H15885" t="s">
        <v>11</v>
      </c>
      <c r="I15885" t="s">
        <v>179</v>
      </c>
      <c r="J15885" t="s">
        <v>181</v>
      </c>
      <c r="K15885" t="str">
        <f>VLOOKUP(F15885,'Unique Address'!A:D,4,FALSE)</f>
        <v>Kwai Fong</v>
      </c>
      <c r="L15885">
        <f>VLOOKUP(K15885,'[2]AreaCoordinates xlsx'!$A$1:$D$65536,3,FALSE)</f>
        <v>22.3578109</v>
      </c>
      <c r="M15885">
        <f>VLOOKUP(K15885,'[2]AreaCoordinates xlsx'!$A$1:$D$65536,4,FALSE)</f>
        <v>114.1298151</v>
      </c>
    </row>
    <row r="15886" spans="1:13" x14ac:dyDescent="0.2">
      <c r="A15886" s="2">
        <v>41808</v>
      </c>
      <c r="B15886">
        <v>10276</v>
      </c>
      <c r="C15886" t="s">
        <v>8</v>
      </c>
      <c r="D15886" t="str">
        <f t="shared" si="1322"/>
        <v>九龍佐敦加士居道30號, Hong Kong</v>
      </c>
      <c r="E15886" t="str">
        <f>VLOOKUP(F15886,'recent unique'!A:D,4,FALSE)</f>
        <v>九龍佐敦加士居道30號</v>
      </c>
      <c r="F15886" t="s">
        <v>13</v>
      </c>
      <c r="G15886" t="s">
        <v>10</v>
      </c>
      <c r="H15886" t="s">
        <v>11</v>
      </c>
      <c r="I15886" t="s">
        <v>9</v>
      </c>
      <c r="J15886" t="s">
        <v>12</v>
      </c>
      <c r="K15886" t="str">
        <f>VLOOKUP(F15886,'Unique Address'!A:D,4,FALSE)</f>
        <v>Jordan</v>
      </c>
      <c r="L15886">
        <f>VLOOKUP(K15886,'[2]AreaCoordinates xlsx'!$A$1:$D$65536,3,FALSE)</f>
        <v>22.304861200000001</v>
      </c>
      <c r="M15886">
        <f>VLOOKUP(K15886,'[2]AreaCoordinates xlsx'!$A$1:$D$65536,4,FALSE)</f>
        <v>114.16920210000001</v>
      </c>
    </row>
    <row r="15887" spans="1:13" x14ac:dyDescent="0.2">
      <c r="A15887" s="2">
        <v>41808</v>
      </c>
      <c r="B15887">
        <v>13476</v>
      </c>
      <c r="C15887" t="s">
        <v>14</v>
      </c>
      <c r="D15887" t="str">
        <f t="shared" ref="D15887:D15950" si="1323">E15887&amp;", Hong Kong"</f>
        <v>銅鑼灣世貿中心2樓顧客服務中心, Hong Kong</v>
      </c>
      <c r="E15887" t="str">
        <f>VLOOKUP(F15887,'recent unique'!A:D,4,FALSE)</f>
        <v>銅鑼灣世貿中心2樓顧客服務中心</v>
      </c>
      <c r="F15887" t="s">
        <v>18</v>
      </c>
      <c r="G15887" t="s">
        <v>16</v>
      </c>
      <c r="H15887" t="s">
        <v>11</v>
      </c>
      <c r="I15887" t="s">
        <v>15</v>
      </c>
      <c r="J15887" t="s">
        <v>17</v>
      </c>
      <c r="K15887" t="str">
        <f>VLOOKUP(F15887,'Unique Address'!A:D,4,FALSE)</f>
        <v>Causeway Bay</v>
      </c>
      <c r="L15887">
        <f>VLOOKUP(K15887,'[2]AreaCoordinates xlsx'!$A$1:$D$65536,3,FALSE)</f>
        <v>22.279729499999998</v>
      </c>
      <c r="M15887">
        <f>VLOOKUP(K15887,'[2]AreaCoordinates xlsx'!$A$1:$D$65536,4,FALSE)</f>
        <v>114.1870366</v>
      </c>
    </row>
    <row r="15888" spans="1:13" x14ac:dyDescent="0.2">
      <c r="A15888" s="2">
        <v>41808</v>
      </c>
      <c r="B15888">
        <v>13476</v>
      </c>
      <c r="C15888" t="s">
        <v>19</v>
      </c>
      <c r="D15888" t="str">
        <f t="shared" si="1323"/>
        <v>將軍澳東港城1樓顧客服務中心, Hong Kong</v>
      </c>
      <c r="E15888" t="str">
        <f>VLOOKUP(F15888,'recent unique'!A:D,4,FALSE)</f>
        <v>將軍澳東港城1樓顧客服務中心</v>
      </c>
      <c r="F15888" t="s">
        <v>21</v>
      </c>
      <c r="G15888" t="s">
        <v>20</v>
      </c>
      <c r="H15888" t="s">
        <v>11</v>
      </c>
      <c r="I15888" t="s">
        <v>15</v>
      </c>
      <c r="J15888" t="s">
        <v>17</v>
      </c>
      <c r="K15888" t="str">
        <f>VLOOKUP(F15888,'Unique Address'!A:D,4,FALSE)</f>
        <v>Tseung Kwan O</v>
      </c>
      <c r="L15888">
        <f>VLOOKUP(K15888,'[2]AreaCoordinates xlsx'!$A$1:$D$65536,3,FALSE)</f>
        <v>22.311936899999999</v>
      </c>
      <c r="M15888">
        <f>VLOOKUP(K15888,'[2]AreaCoordinates xlsx'!$A$1:$D$65536,4,FALSE)</f>
        <v>114.2568814</v>
      </c>
    </row>
    <row r="15889" spans="1:13" x14ac:dyDescent="0.2">
      <c r="A15889" s="2">
        <v>41808</v>
      </c>
      <c r="B15889">
        <v>13476</v>
      </c>
      <c r="C15889" t="s">
        <v>19</v>
      </c>
      <c r="D15889" t="str">
        <f t="shared" si="1323"/>
        <v>荃灣荃灣廣場, Hong Kong</v>
      </c>
      <c r="E15889" t="str">
        <f>VLOOKUP(F15889,'recent unique'!A:D,4,FALSE)</f>
        <v>荃灣荃灣廣場</v>
      </c>
      <c r="F15889" t="s">
        <v>23</v>
      </c>
      <c r="G15889" t="s">
        <v>22</v>
      </c>
      <c r="H15889" t="s">
        <v>11</v>
      </c>
      <c r="I15889" t="s">
        <v>15</v>
      </c>
      <c r="J15889" t="s">
        <v>17</v>
      </c>
      <c r="K15889" t="str">
        <f>VLOOKUP(F15889,'Unique Address'!A:D,4,FALSE)</f>
        <v>Tsuen Wan</v>
      </c>
      <c r="L15889">
        <f>VLOOKUP(K15889,'[2]AreaCoordinates xlsx'!$A$1:$D$65536,3,FALSE)</f>
        <v>22.3713227</v>
      </c>
      <c r="M15889">
        <f>VLOOKUP(K15889,'[2]AreaCoordinates xlsx'!$A$1:$D$65536,4,FALSE)</f>
        <v>114.11416010000001</v>
      </c>
    </row>
    <row r="15890" spans="1:13" x14ac:dyDescent="0.2">
      <c r="A15890" s="2">
        <v>41808</v>
      </c>
      <c r="B15890">
        <v>13476</v>
      </c>
      <c r="C15890" t="s">
        <v>19</v>
      </c>
      <c r="D15890" t="str">
        <f t="shared" si="1323"/>
        <v>沙田新城市廣場, Hong Kong</v>
      </c>
      <c r="E15890" t="str">
        <f>VLOOKUP(F15890,'recent unique'!A:D,4,FALSE)</f>
        <v>沙田新城市廣場</v>
      </c>
      <c r="F15890" t="s">
        <v>25</v>
      </c>
      <c r="G15890" t="s">
        <v>24</v>
      </c>
      <c r="H15890" t="s">
        <v>11</v>
      </c>
      <c r="I15890" t="s">
        <v>15</v>
      </c>
      <c r="J15890" t="s">
        <v>17</v>
      </c>
      <c r="K15890" t="str">
        <f>VLOOKUP(F15890,'Unique Address'!A:D,4,FALSE)</f>
        <v>Sha Tin</v>
      </c>
      <c r="L15890">
        <f>VLOOKUP(K15890,'[2]AreaCoordinates xlsx'!$A$1:$D$65536,3,FALSE)</f>
        <v>22.377130399999999</v>
      </c>
      <c r="M15890">
        <f>VLOOKUP(K15890,'[2]AreaCoordinates xlsx'!$A$1:$D$65536,4,FALSE)</f>
        <v>114.1974398</v>
      </c>
    </row>
    <row r="15891" spans="1:13" x14ac:dyDescent="0.2">
      <c r="A15891" s="2">
        <v>41808</v>
      </c>
      <c r="B15891">
        <v>11150</v>
      </c>
      <c r="C15891" t="s">
        <v>19</v>
      </c>
      <c r="D15891" t="str">
        <f t="shared" si="1323"/>
        <v>沙田馬鞍山亞公角街33號, Hong Kong</v>
      </c>
      <c r="E15891" t="str">
        <f>VLOOKUP(F15891,'recent unique'!A:D,4,FALSE)</f>
        <v>沙田馬鞍山亞公角街33號</v>
      </c>
      <c r="F15891" t="s">
        <v>90</v>
      </c>
      <c r="G15891" t="s">
        <v>88</v>
      </c>
      <c r="H15891" t="s">
        <v>11</v>
      </c>
      <c r="I15891" t="s">
        <v>87</v>
      </c>
      <c r="J15891" t="s">
        <v>89</v>
      </c>
      <c r="K15891" t="str">
        <f>VLOOKUP(F15891,'Unique Address'!A:D,4,FALSE)</f>
        <v>Ma On Shan</v>
      </c>
      <c r="L15891">
        <f>VLOOKUP(K15891,'[2]AreaCoordinates xlsx'!$A$1:$D$65536,3,FALSE)</f>
        <v>22.403069899999998</v>
      </c>
      <c r="M15891">
        <f>VLOOKUP(K15891,'[2]AreaCoordinates xlsx'!$A$1:$D$65536,4,FALSE)</f>
        <v>114.24499369999999</v>
      </c>
    </row>
    <row r="15892" spans="1:13" x14ac:dyDescent="0.2">
      <c r="A15892" s="2">
        <v>41808</v>
      </c>
      <c r="B15892">
        <v>9361</v>
      </c>
      <c r="C15892" t="s">
        <v>19</v>
      </c>
      <c r="D15892" t="str">
        <f t="shared" si="1323"/>
        <v>上水保健路9號, Hong Kong</v>
      </c>
      <c r="E15892" t="str">
        <f>VLOOKUP(F15892,'recent unique'!A:D,4,FALSE)</f>
        <v>上水保健路9號</v>
      </c>
      <c r="F15892" t="s">
        <v>94</v>
      </c>
      <c r="G15892" t="s">
        <v>92</v>
      </c>
      <c r="H15892" t="s">
        <v>11</v>
      </c>
      <c r="I15892" t="s">
        <v>91</v>
      </c>
      <c r="J15892" t="s">
        <v>93</v>
      </c>
      <c r="K15892" t="str">
        <f>VLOOKUP(F15892,'Unique Address'!A:D,4,FALSE)</f>
        <v>Sheung Shui</v>
      </c>
      <c r="L15892">
        <f>VLOOKUP(K15892,'[2]AreaCoordinates xlsx'!$A$1:$D$65536,3,FALSE)</f>
        <v>22.511200800000001</v>
      </c>
      <c r="M15892">
        <f>VLOOKUP(K15892,'[2]AreaCoordinates xlsx'!$A$1:$D$65536,4,FALSE)</f>
        <v>114.1260991</v>
      </c>
    </row>
    <row r="15893" spans="1:13" x14ac:dyDescent="0.2">
      <c r="A15893" s="2">
        <v>41808</v>
      </c>
      <c r="B15893">
        <v>10172</v>
      </c>
      <c r="C15893" t="s">
        <v>8</v>
      </c>
      <c r="D15893" t="str">
        <f t="shared" si="1323"/>
        <v>荔枝角瑪嘉烈醫院道瑪嘉烈醫院 , Hong Kong</v>
      </c>
      <c r="E15893" t="str">
        <f>VLOOKUP(F15893,'recent unique'!A:D,4,FALSE)</f>
        <v xml:space="preserve">荔枝角瑪嘉烈醫院道瑪嘉烈醫院 </v>
      </c>
      <c r="F15893" t="s">
        <v>102</v>
      </c>
      <c r="G15893" t="s">
        <v>100</v>
      </c>
      <c r="H15893" t="s">
        <v>11</v>
      </c>
      <c r="I15893" t="s">
        <v>99</v>
      </c>
      <c r="J15893" t="s">
        <v>101</v>
      </c>
      <c r="K15893" t="str">
        <f>VLOOKUP(F15893,'Unique Address'!A:D,4,FALSE)</f>
        <v>Lai Chi Kok</v>
      </c>
      <c r="L15893">
        <f>VLOOKUP(K15893,'[2]AreaCoordinates xlsx'!$A$1:$D$65536,3,FALSE)</f>
        <v>22.337264999999999</v>
      </c>
      <c r="M15893">
        <f>VLOOKUP(K15893,'[2]AreaCoordinates xlsx'!$A$1:$D$65536,4,FALSE)</f>
        <v>114.148033</v>
      </c>
    </row>
    <row r="15894" spans="1:13" x14ac:dyDescent="0.2">
      <c r="A15894" s="2">
        <v>41808</v>
      </c>
      <c r="B15894">
        <v>10103</v>
      </c>
      <c r="C15894" t="s">
        <v>8</v>
      </c>
      <c r="D15894" t="str">
        <f t="shared" si="1323"/>
        <v>鑽石山荷李活廣場, Hong Kong</v>
      </c>
      <c r="E15894" t="str">
        <f>VLOOKUP(F15894,'recent unique'!A:D,4,FALSE)</f>
        <v>鑽石山荷李活廣場</v>
      </c>
      <c r="F15894" t="s">
        <v>133</v>
      </c>
      <c r="G15894" t="s">
        <v>131</v>
      </c>
      <c r="H15894" t="s">
        <v>11</v>
      </c>
      <c r="I15894" t="s">
        <v>130</v>
      </c>
      <c r="J15894" t="s">
        <v>132</v>
      </c>
      <c r="K15894" t="str">
        <f>VLOOKUP(F15894,'Unique Address'!A:D,4,FALSE)</f>
        <v>Diamond Hill</v>
      </c>
      <c r="L15894">
        <f>VLOOKUP(K15894,'[2]AreaCoordinates xlsx'!$A$1:$D$65536,3,FALSE)</f>
        <v>22.343872699999999</v>
      </c>
      <c r="M15894">
        <f>VLOOKUP(K15894,'[2]AreaCoordinates xlsx'!$A$1:$D$65536,4,FALSE)</f>
        <v>114.2048704</v>
      </c>
    </row>
    <row r="15895" spans="1:13" x14ac:dyDescent="0.2">
      <c r="A15895" s="2">
        <v>41808</v>
      </c>
      <c r="B15895">
        <v>10103</v>
      </c>
      <c r="C15895" t="s">
        <v>8</v>
      </c>
      <c r="D15895" t="str">
        <f t="shared" si="1323"/>
        <v>鑽石山荷李活廣場, Hong Kong</v>
      </c>
      <c r="E15895" t="str">
        <f>VLOOKUP(F15895,'recent unique'!A:D,4,FALSE)</f>
        <v>鑽石山荷李活廣場</v>
      </c>
      <c r="F15895" t="s">
        <v>135</v>
      </c>
      <c r="G15895" t="s">
        <v>134</v>
      </c>
      <c r="H15895" t="s">
        <v>11</v>
      </c>
      <c r="I15895" t="s">
        <v>130</v>
      </c>
      <c r="J15895" t="s">
        <v>132</v>
      </c>
      <c r="K15895" t="str">
        <f>VLOOKUP(F15895,'Unique Address'!A:D,4,FALSE)</f>
        <v>Diamond Hill</v>
      </c>
      <c r="L15895">
        <f>VLOOKUP(K15895,'[2]AreaCoordinates xlsx'!$A$1:$D$65536,3,FALSE)</f>
        <v>22.343872699999999</v>
      </c>
      <c r="M15895">
        <f>VLOOKUP(K15895,'[2]AreaCoordinates xlsx'!$A$1:$D$65536,4,FALSE)</f>
        <v>114.2048704</v>
      </c>
    </row>
    <row r="15896" spans="1:13" x14ac:dyDescent="0.2">
      <c r="A15896" s="2">
        <v>41808</v>
      </c>
      <c r="B15896">
        <v>6182</v>
      </c>
      <c r="C15896" t="s">
        <v>8</v>
      </c>
      <c r="D15896" t="str">
        <f t="shared" si="1323"/>
        <v>鑽石山荷李活廣場, Hong Kong</v>
      </c>
      <c r="E15896" t="str">
        <f>VLOOKUP(F15896,'recent unique'!A:D,4,FALSE)</f>
        <v>鑽石山荷李活廣場</v>
      </c>
      <c r="F15896" t="s">
        <v>139</v>
      </c>
      <c r="G15896" t="s">
        <v>137</v>
      </c>
      <c r="H15896" t="s">
        <v>11</v>
      </c>
      <c r="I15896" t="s">
        <v>136</v>
      </c>
      <c r="J15896" t="s">
        <v>138</v>
      </c>
      <c r="K15896" t="str">
        <f>VLOOKUP(F15896,'Unique Address'!A:D,4,FALSE)</f>
        <v>Diamond Hill</v>
      </c>
      <c r="L15896">
        <f>VLOOKUP(K15896,'[2]AreaCoordinates xlsx'!$A$1:$D$65536,3,FALSE)</f>
        <v>22.343872699999999</v>
      </c>
      <c r="M15896">
        <f>VLOOKUP(K15896,'[2]AreaCoordinates xlsx'!$A$1:$D$65536,4,FALSE)</f>
        <v>114.2048704</v>
      </c>
    </row>
    <row r="15897" spans="1:13" x14ac:dyDescent="0.2">
      <c r="A15897" s="2">
        <v>41808</v>
      </c>
      <c r="B15897">
        <v>6182</v>
      </c>
      <c r="C15897" t="s">
        <v>8</v>
      </c>
      <c r="D15897" t="str">
        <f t="shared" si="1323"/>
        <v>鑽石山荷李活廣場, Hong Kong</v>
      </c>
      <c r="E15897" t="str">
        <f>VLOOKUP(F15897,'recent unique'!A:D,4,FALSE)</f>
        <v>鑽石山荷李活廣場</v>
      </c>
      <c r="F15897" t="s">
        <v>140</v>
      </c>
      <c r="G15897" t="s">
        <v>134</v>
      </c>
      <c r="H15897" t="s">
        <v>11</v>
      </c>
      <c r="I15897" t="s">
        <v>136</v>
      </c>
      <c r="J15897" t="s">
        <v>138</v>
      </c>
      <c r="K15897" t="str">
        <f>VLOOKUP(F15897,'Unique Address'!A:D,4,FALSE)</f>
        <v>Diamond Hill</v>
      </c>
      <c r="L15897">
        <f>VLOOKUP(K15897,'[2]AreaCoordinates xlsx'!$A$1:$D$65536,3,FALSE)</f>
        <v>22.343872699999999</v>
      </c>
      <c r="M15897">
        <f>VLOOKUP(K15897,'[2]AreaCoordinates xlsx'!$A$1:$D$65536,4,FALSE)</f>
        <v>114.2048704</v>
      </c>
    </row>
    <row r="15898" spans="1:13" x14ac:dyDescent="0.2">
      <c r="A15898" s="2">
        <v>41808</v>
      </c>
      <c r="B15898">
        <v>6182</v>
      </c>
      <c r="C15898" t="s">
        <v>8</v>
      </c>
      <c r="D15898" t="str">
        <f t="shared" si="1323"/>
        <v>鑽石山荷李活廣場, Hong Kong</v>
      </c>
      <c r="E15898" t="str">
        <f>VLOOKUP(F15898,'recent unique'!A:D,4,FALSE)</f>
        <v>鑽石山荷李活廣場</v>
      </c>
      <c r="F15898" t="s">
        <v>142</v>
      </c>
      <c r="G15898" t="s">
        <v>141</v>
      </c>
      <c r="H15898" t="s">
        <v>11</v>
      </c>
      <c r="I15898" t="s">
        <v>136</v>
      </c>
      <c r="J15898" t="s">
        <v>138</v>
      </c>
      <c r="K15898" t="str">
        <f>VLOOKUP(F15898,'Unique Address'!A:D,4,FALSE)</f>
        <v>Diamond Hill</v>
      </c>
      <c r="L15898">
        <f>VLOOKUP(K15898,'[2]AreaCoordinates xlsx'!$A$1:$D$65536,3,FALSE)</f>
        <v>22.343872699999999</v>
      </c>
      <c r="M15898">
        <f>VLOOKUP(K15898,'[2]AreaCoordinates xlsx'!$A$1:$D$65536,4,FALSE)</f>
        <v>114.2048704</v>
      </c>
    </row>
    <row r="15899" spans="1:13" x14ac:dyDescent="0.2">
      <c r="A15899" s="2">
        <v>41808</v>
      </c>
      <c r="B15899">
        <v>6182</v>
      </c>
      <c r="C15899" t="s">
        <v>8</v>
      </c>
      <c r="D15899" t="str">
        <f t="shared" si="1323"/>
        <v>鑽石山荷李活廣場, Hong Kong</v>
      </c>
      <c r="E15899" t="str">
        <f>VLOOKUP(F15899,'recent unique'!A:D,4,FALSE)</f>
        <v>鑽石山荷李活廣場</v>
      </c>
      <c r="F15899" t="s">
        <v>144</v>
      </c>
      <c r="G15899" t="s">
        <v>143</v>
      </c>
      <c r="H15899" t="s">
        <v>11</v>
      </c>
      <c r="I15899" t="s">
        <v>136</v>
      </c>
      <c r="J15899" t="s">
        <v>138</v>
      </c>
      <c r="K15899" t="str">
        <f>VLOOKUP(F15899,'Unique Address'!A:D,4,FALSE)</f>
        <v>Diamond Hill</v>
      </c>
      <c r="L15899">
        <f>VLOOKUP(K15899,'[2]AreaCoordinates xlsx'!$A$1:$D$65536,3,FALSE)</f>
        <v>22.343872699999999</v>
      </c>
      <c r="M15899">
        <f>VLOOKUP(K15899,'[2]AreaCoordinates xlsx'!$A$1:$D$65536,4,FALSE)</f>
        <v>114.2048704</v>
      </c>
    </row>
    <row r="15900" spans="1:13" x14ac:dyDescent="0.2">
      <c r="A15900" s="2">
        <v>41808</v>
      </c>
      <c r="B15900">
        <v>10009</v>
      </c>
      <c r="C15900" t="s">
        <v>19</v>
      </c>
      <c r="D15900" t="str">
        <f t="shared" si="1323"/>
        <v>元朗坳頭博愛醫院 , Hong Kong</v>
      </c>
      <c r="E15900" t="str">
        <f>VLOOKUP(F15900,'recent unique'!A:D,4,FALSE)</f>
        <v xml:space="preserve">元朗坳頭博愛醫院 </v>
      </c>
      <c r="F15900" t="s">
        <v>158</v>
      </c>
      <c r="G15900" t="s">
        <v>156</v>
      </c>
      <c r="H15900" t="s">
        <v>11</v>
      </c>
      <c r="I15900" t="s">
        <v>155</v>
      </c>
      <c r="J15900" t="s">
        <v>157</v>
      </c>
      <c r="K15900" t="str">
        <f>VLOOKUP(F15900,'Unique Address'!A:D,4,FALSE)</f>
        <v>Yuen Long</v>
      </c>
      <c r="L15900">
        <f>VLOOKUP(K15900,'[2]AreaCoordinates xlsx'!$A$1:$D$65536,3,FALSE)</f>
        <v>22.446151400000002</v>
      </c>
      <c r="M15900">
        <f>VLOOKUP(K15900,'[2]AreaCoordinates xlsx'!$A$1:$D$65536,4,FALSE)</f>
        <v>114.0265682</v>
      </c>
    </row>
    <row r="15901" spans="1:13" x14ac:dyDescent="0.2">
      <c r="A15901" s="2">
        <v>41808</v>
      </c>
      <c r="B15901">
        <v>6052</v>
      </c>
      <c r="C15901" t="s">
        <v>14</v>
      </c>
      <c r="D15901" t="str">
        <f t="shared" si="1323"/>
        <v>淺水灣泳灘香港拯溺總會訓練總部, Hong Kong</v>
      </c>
      <c r="E15901" t="str">
        <f>VLOOKUP(F15901,'recent unique'!A:D,4,FALSE)</f>
        <v>淺水灣泳灘香港拯溺總會訓練總部</v>
      </c>
      <c r="F15901" t="s">
        <v>162</v>
      </c>
      <c r="G15901" t="s">
        <v>160</v>
      </c>
      <c r="H15901" t="s">
        <v>11</v>
      </c>
      <c r="I15901" t="s">
        <v>159</v>
      </c>
      <c r="J15901" t="s">
        <v>161</v>
      </c>
      <c r="K15901" t="str">
        <f>VLOOKUP(F15901,'Unique Address'!A:D,4,FALSE)</f>
        <v>Repulse Bay</v>
      </c>
      <c r="L15901">
        <f>VLOOKUP(K15901,'[2]AreaCoordinates xlsx'!$A$1:$D$65536,3,FALSE)</f>
        <v>22.234504300000001</v>
      </c>
      <c r="M15901">
        <f>VLOOKUP(K15901,'[2]AreaCoordinates xlsx'!$A$1:$D$65536,4,FALSE)</f>
        <v>114.1952039</v>
      </c>
    </row>
    <row r="15902" spans="1:13" x14ac:dyDescent="0.2">
      <c r="A15902" s="2">
        <v>41808</v>
      </c>
      <c r="B15902">
        <v>12452</v>
      </c>
      <c r="C15902" t="s">
        <v>19</v>
      </c>
      <c r="D15902" t="str">
        <f t="shared" si="1323"/>
        <v>坑口寶寧里2號, Hong Kong</v>
      </c>
      <c r="E15902" t="str">
        <f>VLOOKUP(F15902,'recent unique'!A:D,4,FALSE)</f>
        <v>坑口寶寧里2號</v>
      </c>
      <c r="F15902" t="s">
        <v>166</v>
      </c>
      <c r="G15902" t="s">
        <v>164</v>
      </c>
      <c r="H15902" t="s">
        <v>11</v>
      </c>
      <c r="I15902" t="s">
        <v>163</v>
      </c>
      <c r="J15902" t="s">
        <v>165</v>
      </c>
      <c r="K15902" t="str">
        <f>VLOOKUP(F15902,'Unique Address'!A:D,4,FALSE)</f>
        <v>Tseung Kwan O</v>
      </c>
      <c r="L15902">
        <f>VLOOKUP(K15902,'[2]AreaCoordinates xlsx'!$A$1:$D$65536,3,FALSE)</f>
        <v>22.311936899999999</v>
      </c>
      <c r="M15902">
        <f>VLOOKUP(K15902,'[2]AreaCoordinates xlsx'!$A$1:$D$65536,4,FALSE)</f>
        <v>114.2568814</v>
      </c>
    </row>
    <row r="15903" spans="1:13" x14ac:dyDescent="0.2">
      <c r="A15903" s="2">
        <v>41808</v>
      </c>
      <c r="B15903">
        <v>1108</v>
      </c>
      <c r="C15903" t="s">
        <v>19</v>
      </c>
      <c r="D15903" t="str">
        <f t="shared" si="1323"/>
        <v>沙田亞公角山路17號, Hong Kong</v>
      </c>
      <c r="E15903" t="str">
        <f>VLOOKUP(F15903,'recent unique'!A:D,4,FALSE)</f>
        <v>沙田亞公角山路17號</v>
      </c>
      <c r="F15903" t="s">
        <v>170</v>
      </c>
      <c r="G15903" t="s">
        <v>168</v>
      </c>
      <c r="H15903" t="s">
        <v>11</v>
      </c>
      <c r="I15903" t="s">
        <v>167</v>
      </c>
      <c r="J15903" t="s">
        <v>169</v>
      </c>
      <c r="K15903" t="str">
        <f>VLOOKUP(F15903,'Unique Address'!A:D,4,FALSE)</f>
        <v>Sha Tin</v>
      </c>
      <c r="L15903">
        <f>VLOOKUP(K15903,'[2]AreaCoordinates xlsx'!$A$1:$D$65536,3,FALSE)</f>
        <v>22.377130399999999</v>
      </c>
      <c r="M15903">
        <f>VLOOKUP(K15903,'[2]AreaCoordinates xlsx'!$A$1:$D$65536,4,FALSE)</f>
        <v>114.1974398</v>
      </c>
    </row>
    <row r="15904" spans="1:13" x14ac:dyDescent="0.2">
      <c r="A15904" s="2">
        <v>41808</v>
      </c>
      <c r="B15904">
        <v>10165</v>
      </c>
      <c r="C15904" t="s">
        <v>19</v>
      </c>
      <c r="D15904" t="str">
        <f t="shared" si="1323"/>
        <v>沙田銀城街30-32號, Hong Kong</v>
      </c>
      <c r="E15904" t="str">
        <f>VLOOKUP(F15904,'recent unique'!A:D,4,FALSE)</f>
        <v>沙田銀城街30-32號</v>
      </c>
      <c r="F15904" t="s">
        <v>174</v>
      </c>
      <c r="G15904" t="s">
        <v>172</v>
      </c>
      <c r="H15904" t="s">
        <v>11</v>
      </c>
      <c r="I15904" t="s">
        <v>171</v>
      </c>
      <c r="J15904" t="s">
        <v>173</v>
      </c>
      <c r="K15904" t="str">
        <f>VLOOKUP(F15904,'Unique Address'!A:D,4,FALSE)</f>
        <v>Sha Tin</v>
      </c>
      <c r="L15904">
        <f>VLOOKUP(K15904,'[2]AreaCoordinates xlsx'!$A$1:$D$65536,3,FALSE)</f>
        <v>22.377130399999999</v>
      </c>
      <c r="M15904">
        <f>VLOOKUP(K15904,'[2]AreaCoordinates xlsx'!$A$1:$D$65536,4,FALSE)</f>
        <v>114.1974398</v>
      </c>
    </row>
    <row r="15905" spans="1:13" x14ac:dyDescent="0.2">
      <c r="A15905" s="2">
        <v>41808</v>
      </c>
      <c r="B15905">
        <v>9566</v>
      </c>
      <c r="C15905" t="s">
        <v>14</v>
      </c>
      <c r="D15905" t="str">
        <f t="shared" si="1323"/>
        <v>柴灣樂民道3號, Hong Kong</v>
      </c>
      <c r="E15905" t="str">
        <f>VLOOKUP(F15905,'recent unique'!A:D,4,FALSE)</f>
        <v>柴灣樂民道3號</v>
      </c>
      <c r="F15905" t="s">
        <v>178</v>
      </c>
      <c r="G15905" t="s">
        <v>176</v>
      </c>
      <c r="H15905" t="s">
        <v>11</v>
      </c>
      <c r="I15905" t="s">
        <v>175</v>
      </c>
      <c r="J15905" t="s">
        <v>177</v>
      </c>
      <c r="K15905" t="str">
        <f>VLOOKUP(F15905,'Unique Address'!A:D,4,FALSE)</f>
        <v>Chai Wan</v>
      </c>
      <c r="L15905">
        <f>VLOOKUP(K15905,'[2]AreaCoordinates xlsx'!$A$1:$D$65536,3,FALSE)</f>
        <v>22.264624999999999</v>
      </c>
      <c r="M15905">
        <f>VLOOKUP(K15905,'[2]AreaCoordinates xlsx'!$A$1:$D$65536,4,FALSE)</f>
        <v>114.237139</v>
      </c>
    </row>
    <row r="15906" spans="1:13" x14ac:dyDescent="0.2">
      <c r="A15906" s="2">
        <v>41808</v>
      </c>
      <c r="B15906">
        <v>1626</v>
      </c>
      <c r="C15906" t="s">
        <v>8</v>
      </c>
      <c r="D15906" t="str">
        <f t="shared" si="1323"/>
        <v>深水埗永康街111號, Hong Kong</v>
      </c>
      <c r="E15906" t="str">
        <f>VLOOKUP(F15906,'recent unique'!A:D,4,FALSE)</f>
        <v>深水埗永康街111號</v>
      </c>
      <c r="F15906" t="s">
        <v>186</v>
      </c>
      <c r="G15906" t="s">
        <v>184</v>
      </c>
      <c r="H15906" t="s">
        <v>11</v>
      </c>
      <c r="I15906" t="s">
        <v>183</v>
      </c>
      <c r="J15906" t="s">
        <v>185</v>
      </c>
      <c r="K15906" t="str">
        <f>VLOOKUP(F15906,'Unique Address'!A:D,4,FALSE)</f>
        <v>Sham Shui Po</v>
      </c>
      <c r="L15906">
        <f>VLOOKUP(K15906,'[2]AreaCoordinates xlsx'!$A$1:$D$65536,3,FALSE)</f>
        <v>22.328589900000001</v>
      </c>
      <c r="M15906">
        <f>VLOOKUP(K15906,'[2]AreaCoordinates xlsx'!$A$1:$D$65536,4,FALSE)</f>
        <v>114.1602846</v>
      </c>
    </row>
    <row r="15907" spans="1:13" x14ac:dyDescent="0.2">
      <c r="A15907" s="2">
        <v>41808</v>
      </c>
      <c r="B15907">
        <v>2014</v>
      </c>
      <c r="C15907" t="s">
        <v>19</v>
      </c>
      <c r="D15907" t="str">
        <f t="shared" si="1323"/>
        <v>沙田亞公角山路30號, Hong Kong</v>
      </c>
      <c r="E15907" t="str">
        <f>VLOOKUP(F15907,'recent unique'!A:D,4,FALSE)</f>
        <v>沙田亞公角山路30號</v>
      </c>
      <c r="F15907" t="s">
        <v>190</v>
      </c>
      <c r="G15907" t="s">
        <v>188</v>
      </c>
      <c r="H15907" t="s">
        <v>11</v>
      </c>
      <c r="I15907" t="s">
        <v>187</v>
      </c>
      <c r="J15907" t="s">
        <v>189</v>
      </c>
      <c r="K15907" t="str">
        <f>VLOOKUP(F15907,'Unique Address'!A:D,4,FALSE)</f>
        <v>Sha Tin</v>
      </c>
      <c r="L15907">
        <f>VLOOKUP(K15907,'[2]AreaCoordinates xlsx'!$A$1:$D$65536,3,FALSE)</f>
        <v>22.377130399999999</v>
      </c>
      <c r="M15907">
        <f>VLOOKUP(K15907,'[2]AreaCoordinates xlsx'!$A$1:$D$65536,4,FALSE)</f>
        <v>114.1974398</v>
      </c>
    </row>
    <row r="15908" spans="1:13" x14ac:dyDescent="0.2">
      <c r="A15908" s="2">
        <v>41808</v>
      </c>
      <c r="B15908">
        <v>175</v>
      </c>
      <c r="C15908" t="s">
        <v>14</v>
      </c>
      <c r="D15908" t="str">
        <f t="shared" si="1323"/>
        <v>香港仔香港海洋公園, Hong Kong</v>
      </c>
      <c r="E15908" t="str">
        <f>VLOOKUP(F15908,'recent unique'!A:D,4,FALSE)</f>
        <v>香港仔香港海洋公園</v>
      </c>
      <c r="F15908" t="s">
        <v>194</v>
      </c>
      <c r="G15908" t="s">
        <v>192</v>
      </c>
      <c r="H15908" t="s">
        <v>11</v>
      </c>
      <c r="I15908" t="s">
        <v>191</v>
      </c>
      <c r="J15908" t="s">
        <v>193</v>
      </c>
      <c r="K15908" t="str">
        <f>VLOOKUP(F15908,'Unique Address'!A:D,4,FALSE)</f>
        <v>Aberdeen</v>
      </c>
      <c r="L15908">
        <f>VLOOKUP(K15908,'[2]AreaCoordinates xlsx'!$A$1:$D$65536,3,FALSE)</f>
        <v>22.252085900000001</v>
      </c>
      <c r="M15908">
        <f>VLOOKUP(K15908,'[2]AreaCoordinates xlsx'!$A$1:$D$65536,4,FALSE)</f>
        <v>114.1587983</v>
      </c>
    </row>
    <row r="15909" spans="1:13" x14ac:dyDescent="0.2">
      <c r="A15909" s="2">
        <v>41809</v>
      </c>
      <c r="B15909">
        <v>4678</v>
      </c>
      <c r="C15909" t="s">
        <v>14</v>
      </c>
      <c r="D15909" t="str">
        <f t="shared" si="1323"/>
        <v>香港仔黃竹坑道125號, Hong Kong</v>
      </c>
      <c r="E15909" t="str">
        <f>VLOOKUP(F15909,'recent unique'!A:D,4,FALSE)</f>
        <v>香港仔黃竹坑道125號</v>
      </c>
      <c r="F15909" t="s">
        <v>236</v>
      </c>
      <c r="G15909" t="s">
        <v>1652</v>
      </c>
      <c r="H15909" t="s">
        <v>11</v>
      </c>
      <c r="I15909" t="s">
        <v>316</v>
      </c>
      <c r="J15909" t="s">
        <v>318</v>
      </c>
      <c r="K15909" t="str">
        <f>VLOOKUP(F15909,'Unique Address'!A:D,4,FALSE)</f>
        <v>Aberdeen</v>
      </c>
      <c r="L15909">
        <f>VLOOKUP(K15909,'[2]AreaCoordinates xlsx'!$A$1:$D$65536,3,FALSE)</f>
        <v>22.252085900000001</v>
      </c>
      <c r="M15909">
        <f>VLOOKUP(K15909,'[2]AreaCoordinates xlsx'!$A$1:$D$65536,4,FALSE)</f>
        <v>114.1587983</v>
      </c>
    </row>
    <row r="15910" spans="1:13" x14ac:dyDescent="0.2">
      <c r="A15910" s="2">
        <v>41809</v>
      </c>
      <c r="B15910">
        <v>13476</v>
      </c>
      <c r="C15910" t="s">
        <v>19</v>
      </c>
      <c r="D15910" t="str">
        <f t="shared" si="1323"/>
        <v>荃灣仁濟街7至11號, Hong Kong</v>
      </c>
      <c r="E15910" t="str">
        <f>VLOOKUP(F15910,'recent unique'!A:D,4,FALSE)</f>
        <v>荃灣仁濟街7至11號</v>
      </c>
      <c r="F15910" t="s">
        <v>1653</v>
      </c>
      <c r="G15910" t="s">
        <v>323</v>
      </c>
      <c r="H15910" t="s">
        <v>11</v>
      </c>
      <c r="I15910" t="s">
        <v>15</v>
      </c>
      <c r="J15910" t="s">
        <v>17</v>
      </c>
      <c r="K15910" t="str">
        <f>VLOOKUP(F15910,'Unique Address'!A:D,4,FALSE)</f>
        <v>Tsuen Wan</v>
      </c>
      <c r="L15910">
        <f>VLOOKUP(K15910,'[2]AreaCoordinates xlsx'!$A$1:$D$65536,3,FALSE)</f>
        <v>22.3713227</v>
      </c>
      <c r="M15910">
        <f>VLOOKUP(K15910,'[2]AreaCoordinates xlsx'!$A$1:$D$65536,4,FALSE)</f>
        <v>114.11416010000001</v>
      </c>
    </row>
    <row r="15911" spans="1:13" x14ac:dyDescent="0.2">
      <c r="A15911" s="2">
        <v>41809</v>
      </c>
      <c r="B15911">
        <v>5556</v>
      </c>
      <c r="C15911" t="s">
        <v>8</v>
      </c>
      <c r="D15911" t="str">
        <f t="shared" si="1323"/>
        <v>樂富杏林街10號, Hong Kong</v>
      </c>
      <c r="E15911" t="str">
        <f>VLOOKUP(F15911,'recent unique'!A:D,4,FALSE)</f>
        <v>樂富杏林街10號</v>
      </c>
      <c r="F15911" t="s">
        <v>322</v>
      </c>
      <c r="G15911" t="s">
        <v>1654</v>
      </c>
      <c r="H15911" t="s">
        <v>11</v>
      </c>
      <c r="I15911" t="s">
        <v>319</v>
      </c>
      <c r="J15911" t="s">
        <v>321</v>
      </c>
      <c r="K15911" t="str">
        <f>VLOOKUP(F15911,'Unique Address'!A:D,4,FALSE)</f>
        <v>Lok Fu</v>
      </c>
      <c r="L15911">
        <f>VLOOKUP(K15911,'[2]AreaCoordinates xlsx'!$A$1:$D$65536,3,FALSE)</f>
        <v>22.337740199999999</v>
      </c>
      <c r="M15911">
        <f>VLOOKUP(K15911,'[2]AreaCoordinates xlsx'!$A$1:$D$65536,4,FALSE)</f>
        <v>114.1862935</v>
      </c>
    </row>
    <row r="15912" spans="1:13" x14ac:dyDescent="0.2">
      <c r="A15912" s="2">
        <v>41809</v>
      </c>
      <c r="B15912">
        <v>222</v>
      </c>
      <c r="C15912" t="s">
        <v>8</v>
      </c>
      <c r="D15912" t="str">
        <f t="shared" si="1323"/>
        <v>旺角新世紀廣場, Hong Kong</v>
      </c>
      <c r="E15912" t="str">
        <f>VLOOKUP(F15912,'recent unique'!A:D,4,FALSE)</f>
        <v>旺角新世紀廣場</v>
      </c>
      <c r="F15912" t="s">
        <v>1417</v>
      </c>
      <c r="G15912" t="s">
        <v>1416</v>
      </c>
      <c r="H15912" t="s">
        <v>11</v>
      </c>
      <c r="I15912" t="s">
        <v>179</v>
      </c>
      <c r="J15912" t="s">
        <v>181</v>
      </c>
      <c r="K15912" t="str">
        <f>VLOOKUP(F15912,'Unique Address'!A:D,4,FALSE)</f>
        <v>Mong Kok</v>
      </c>
      <c r="L15912">
        <f>VLOOKUP(K15912,'[2]AreaCoordinates xlsx'!$A$1:$D$65536,3,FALSE)</f>
        <v>22.318344199999999</v>
      </c>
      <c r="M15912">
        <f>VLOOKUP(K15912,'[2]AreaCoordinates xlsx'!$A$1:$D$65536,4,FALSE)</f>
        <v>114.17217460000001</v>
      </c>
    </row>
    <row r="15913" spans="1:13" x14ac:dyDescent="0.2">
      <c r="A15913" s="2">
        <v>41809</v>
      </c>
      <c r="B15913">
        <v>222</v>
      </c>
      <c r="C15913" t="s">
        <v>19</v>
      </c>
      <c r="D15913" t="str">
        <f t="shared" si="1323"/>
        <v>沙田新城市廣場, Hong Kong</v>
      </c>
      <c r="E15913" t="str">
        <f>VLOOKUP(F15913,'recent unique'!A:D,4,FALSE)</f>
        <v>沙田新城市廣場</v>
      </c>
      <c r="F15913" t="s">
        <v>1419</v>
      </c>
      <c r="G15913" t="s">
        <v>1418</v>
      </c>
      <c r="H15913" t="s">
        <v>11</v>
      </c>
      <c r="I15913" t="s">
        <v>179</v>
      </c>
      <c r="J15913" t="s">
        <v>181</v>
      </c>
      <c r="K15913" t="str">
        <f>VLOOKUP(F15913,'Unique Address'!A:D,4,FALSE)</f>
        <v>Sha Tin</v>
      </c>
      <c r="L15913">
        <f>VLOOKUP(K15913,'[2]AreaCoordinates xlsx'!$A$1:$D$65536,3,FALSE)</f>
        <v>22.377130399999999</v>
      </c>
      <c r="M15913">
        <f>VLOOKUP(K15913,'[2]AreaCoordinates xlsx'!$A$1:$D$65536,4,FALSE)</f>
        <v>114.1974398</v>
      </c>
    </row>
    <row r="15914" spans="1:13" x14ac:dyDescent="0.2">
      <c r="A15914" s="2">
        <v>41809</v>
      </c>
      <c r="B15914">
        <v>222</v>
      </c>
      <c r="C15914" t="s">
        <v>19</v>
      </c>
      <c r="D15914" t="str">
        <f t="shared" si="1323"/>
        <v>上水廣場, Hong Kong</v>
      </c>
      <c r="E15914" t="str">
        <f>VLOOKUP(F15914,'recent unique'!A:D,4,FALSE)</f>
        <v>上水廣場</v>
      </c>
      <c r="F15914" t="s">
        <v>1421</v>
      </c>
      <c r="G15914" t="s">
        <v>1420</v>
      </c>
      <c r="H15914" t="s">
        <v>11</v>
      </c>
      <c r="I15914" t="s">
        <v>179</v>
      </c>
      <c r="J15914" t="s">
        <v>181</v>
      </c>
      <c r="K15914" t="str">
        <f>VLOOKUP(F15914,'Unique Address'!A:D,4,FALSE)</f>
        <v>Sheung Shui</v>
      </c>
      <c r="L15914">
        <f>VLOOKUP(K15914,'[2]AreaCoordinates xlsx'!$A$1:$D$65536,3,FALSE)</f>
        <v>22.511200800000001</v>
      </c>
      <c r="M15914">
        <f>VLOOKUP(K15914,'[2]AreaCoordinates xlsx'!$A$1:$D$65536,4,FALSE)</f>
        <v>114.1260991</v>
      </c>
    </row>
    <row r="15915" spans="1:13" x14ac:dyDescent="0.2">
      <c r="A15915" s="2">
        <v>41809</v>
      </c>
      <c r="B15915">
        <v>222</v>
      </c>
      <c r="C15915" t="s">
        <v>19</v>
      </c>
      <c r="D15915" t="str">
        <f t="shared" si="1323"/>
        <v>葵芳新都會廣場, Hong Kong</v>
      </c>
      <c r="E15915" t="str">
        <f>VLOOKUP(F15915,'recent unique'!A:D,4,FALSE)</f>
        <v>葵芳新都會廣場</v>
      </c>
      <c r="F15915" t="s">
        <v>1423</v>
      </c>
      <c r="G15915" t="s">
        <v>1422</v>
      </c>
      <c r="H15915" t="s">
        <v>11</v>
      </c>
      <c r="I15915" t="s">
        <v>179</v>
      </c>
      <c r="J15915" t="s">
        <v>181</v>
      </c>
      <c r="K15915" t="str">
        <f>VLOOKUP(F15915,'Unique Address'!A:D,4,FALSE)</f>
        <v>Kwai Fong</v>
      </c>
      <c r="L15915">
        <f>VLOOKUP(K15915,'[2]AreaCoordinates xlsx'!$A$1:$D$65536,3,FALSE)</f>
        <v>22.3578109</v>
      </c>
      <c r="M15915">
        <f>VLOOKUP(K15915,'[2]AreaCoordinates xlsx'!$A$1:$D$65536,4,FALSE)</f>
        <v>114.1298151</v>
      </c>
    </row>
    <row r="15916" spans="1:13" x14ac:dyDescent="0.2">
      <c r="A15916" s="2">
        <v>41809</v>
      </c>
      <c r="B15916">
        <v>10276</v>
      </c>
      <c r="C15916" t="s">
        <v>8</v>
      </c>
      <c r="D15916" t="str">
        <f t="shared" si="1323"/>
        <v>九龍佐敦加士居道30號, Hong Kong</v>
      </c>
      <c r="E15916" t="str">
        <f>VLOOKUP(F15916,'recent unique'!A:D,4,FALSE)</f>
        <v>九龍佐敦加士居道30號</v>
      </c>
      <c r="F15916" t="s">
        <v>13</v>
      </c>
      <c r="G15916" t="s">
        <v>10</v>
      </c>
      <c r="H15916" t="s">
        <v>11</v>
      </c>
      <c r="I15916" t="s">
        <v>9</v>
      </c>
      <c r="J15916" t="s">
        <v>12</v>
      </c>
      <c r="K15916" t="str">
        <f>VLOOKUP(F15916,'Unique Address'!A:D,4,FALSE)</f>
        <v>Jordan</v>
      </c>
      <c r="L15916">
        <f>VLOOKUP(K15916,'[2]AreaCoordinates xlsx'!$A$1:$D$65536,3,FALSE)</f>
        <v>22.304861200000001</v>
      </c>
      <c r="M15916">
        <f>VLOOKUP(K15916,'[2]AreaCoordinates xlsx'!$A$1:$D$65536,4,FALSE)</f>
        <v>114.16920210000001</v>
      </c>
    </row>
    <row r="15917" spans="1:13" x14ac:dyDescent="0.2">
      <c r="A15917" s="2">
        <v>41809</v>
      </c>
      <c r="B15917">
        <v>13476</v>
      </c>
      <c r="C15917" t="s">
        <v>14</v>
      </c>
      <c r="D15917" t="str">
        <f t="shared" si="1323"/>
        <v>銅鑼灣世貿中心2樓顧客服務中心, Hong Kong</v>
      </c>
      <c r="E15917" t="str">
        <f>VLOOKUP(F15917,'recent unique'!A:D,4,FALSE)</f>
        <v>銅鑼灣世貿中心2樓顧客服務中心</v>
      </c>
      <c r="F15917" t="s">
        <v>18</v>
      </c>
      <c r="G15917" t="s">
        <v>16</v>
      </c>
      <c r="H15917" t="s">
        <v>11</v>
      </c>
      <c r="I15917" t="s">
        <v>15</v>
      </c>
      <c r="J15917" t="s">
        <v>17</v>
      </c>
      <c r="K15917" t="str">
        <f>VLOOKUP(F15917,'Unique Address'!A:D,4,FALSE)</f>
        <v>Causeway Bay</v>
      </c>
      <c r="L15917">
        <f>VLOOKUP(K15917,'[2]AreaCoordinates xlsx'!$A$1:$D$65536,3,FALSE)</f>
        <v>22.279729499999998</v>
      </c>
      <c r="M15917">
        <f>VLOOKUP(K15917,'[2]AreaCoordinates xlsx'!$A$1:$D$65536,4,FALSE)</f>
        <v>114.1870366</v>
      </c>
    </row>
    <row r="15918" spans="1:13" x14ac:dyDescent="0.2">
      <c r="A15918" s="2">
        <v>41809</v>
      </c>
      <c r="B15918">
        <v>13476</v>
      </c>
      <c r="C15918" t="s">
        <v>19</v>
      </c>
      <c r="D15918" t="str">
        <f t="shared" si="1323"/>
        <v>將軍澳東港城1樓顧客服務中心, Hong Kong</v>
      </c>
      <c r="E15918" t="str">
        <f>VLOOKUP(F15918,'recent unique'!A:D,4,FALSE)</f>
        <v>將軍澳東港城1樓顧客服務中心</v>
      </c>
      <c r="F15918" t="s">
        <v>21</v>
      </c>
      <c r="G15918" t="s">
        <v>20</v>
      </c>
      <c r="H15918" t="s">
        <v>11</v>
      </c>
      <c r="I15918" t="s">
        <v>15</v>
      </c>
      <c r="J15918" t="s">
        <v>17</v>
      </c>
      <c r="K15918" t="str">
        <f>VLOOKUP(F15918,'Unique Address'!A:D,4,FALSE)</f>
        <v>Tseung Kwan O</v>
      </c>
      <c r="L15918">
        <f>VLOOKUP(K15918,'[2]AreaCoordinates xlsx'!$A$1:$D$65536,3,FALSE)</f>
        <v>22.311936899999999</v>
      </c>
      <c r="M15918">
        <f>VLOOKUP(K15918,'[2]AreaCoordinates xlsx'!$A$1:$D$65536,4,FALSE)</f>
        <v>114.2568814</v>
      </c>
    </row>
    <row r="15919" spans="1:13" x14ac:dyDescent="0.2">
      <c r="A15919" s="2">
        <v>41809</v>
      </c>
      <c r="B15919">
        <v>13476</v>
      </c>
      <c r="C15919" t="s">
        <v>19</v>
      </c>
      <c r="D15919" t="str">
        <f t="shared" si="1323"/>
        <v>荃灣荃灣廣場, Hong Kong</v>
      </c>
      <c r="E15919" t="str">
        <f>VLOOKUP(F15919,'recent unique'!A:D,4,FALSE)</f>
        <v>荃灣荃灣廣場</v>
      </c>
      <c r="F15919" t="s">
        <v>23</v>
      </c>
      <c r="G15919" t="s">
        <v>22</v>
      </c>
      <c r="H15919" t="s">
        <v>11</v>
      </c>
      <c r="I15919" t="s">
        <v>15</v>
      </c>
      <c r="J15919" t="s">
        <v>17</v>
      </c>
      <c r="K15919" t="str">
        <f>VLOOKUP(F15919,'Unique Address'!A:D,4,FALSE)</f>
        <v>Tsuen Wan</v>
      </c>
      <c r="L15919">
        <f>VLOOKUP(K15919,'[2]AreaCoordinates xlsx'!$A$1:$D$65536,3,FALSE)</f>
        <v>22.3713227</v>
      </c>
      <c r="M15919">
        <f>VLOOKUP(K15919,'[2]AreaCoordinates xlsx'!$A$1:$D$65536,4,FALSE)</f>
        <v>114.11416010000001</v>
      </c>
    </row>
    <row r="15920" spans="1:13" x14ac:dyDescent="0.2">
      <c r="A15920" s="2">
        <v>41809</v>
      </c>
      <c r="B15920">
        <v>13476</v>
      </c>
      <c r="C15920" t="s">
        <v>19</v>
      </c>
      <c r="D15920" t="str">
        <f t="shared" si="1323"/>
        <v>沙田新城市廣場, Hong Kong</v>
      </c>
      <c r="E15920" t="str">
        <f>VLOOKUP(F15920,'recent unique'!A:D,4,FALSE)</f>
        <v>沙田新城市廣場</v>
      </c>
      <c r="F15920" t="s">
        <v>25</v>
      </c>
      <c r="G15920" t="s">
        <v>24</v>
      </c>
      <c r="H15920" t="s">
        <v>11</v>
      </c>
      <c r="I15920" t="s">
        <v>15</v>
      </c>
      <c r="J15920" t="s">
        <v>17</v>
      </c>
      <c r="K15920" t="str">
        <f>VLOOKUP(F15920,'Unique Address'!A:D,4,FALSE)</f>
        <v>Sha Tin</v>
      </c>
      <c r="L15920">
        <f>VLOOKUP(K15920,'[2]AreaCoordinates xlsx'!$A$1:$D$65536,3,FALSE)</f>
        <v>22.377130399999999</v>
      </c>
      <c r="M15920">
        <f>VLOOKUP(K15920,'[2]AreaCoordinates xlsx'!$A$1:$D$65536,4,FALSE)</f>
        <v>114.1974398</v>
      </c>
    </row>
    <row r="15921" spans="1:13" x14ac:dyDescent="0.2">
      <c r="A15921" s="2">
        <v>41809</v>
      </c>
      <c r="B15921">
        <v>11150</v>
      </c>
      <c r="C15921" t="s">
        <v>19</v>
      </c>
      <c r="D15921" t="str">
        <f t="shared" si="1323"/>
        <v>沙田馬鞍山亞公角街33號, Hong Kong</v>
      </c>
      <c r="E15921" t="str">
        <f>VLOOKUP(F15921,'recent unique'!A:D,4,FALSE)</f>
        <v>沙田馬鞍山亞公角街33號</v>
      </c>
      <c r="F15921" t="s">
        <v>90</v>
      </c>
      <c r="G15921" t="s">
        <v>88</v>
      </c>
      <c r="H15921" t="s">
        <v>11</v>
      </c>
      <c r="I15921" t="s">
        <v>87</v>
      </c>
      <c r="J15921" t="s">
        <v>89</v>
      </c>
      <c r="K15921" t="str">
        <f>VLOOKUP(F15921,'Unique Address'!A:D,4,FALSE)</f>
        <v>Ma On Shan</v>
      </c>
      <c r="L15921">
        <f>VLOOKUP(K15921,'[2]AreaCoordinates xlsx'!$A$1:$D$65536,3,FALSE)</f>
        <v>22.403069899999998</v>
      </c>
      <c r="M15921">
        <f>VLOOKUP(K15921,'[2]AreaCoordinates xlsx'!$A$1:$D$65536,4,FALSE)</f>
        <v>114.24499369999999</v>
      </c>
    </row>
    <row r="15922" spans="1:13" x14ac:dyDescent="0.2">
      <c r="A15922" s="2">
        <v>41809</v>
      </c>
      <c r="B15922">
        <v>9361</v>
      </c>
      <c r="C15922" t="s">
        <v>19</v>
      </c>
      <c r="D15922" t="str">
        <f t="shared" si="1323"/>
        <v>上水保健路9號, Hong Kong</v>
      </c>
      <c r="E15922" t="str">
        <f>VLOOKUP(F15922,'recent unique'!A:D,4,FALSE)</f>
        <v>上水保健路9號</v>
      </c>
      <c r="F15922" t="s">
        <v>94</v>
      </c>
      <c r="G15922" t="s">
        <v>92</v>
      </c>
      <c r="H15922" t="s">
        <v>11</v>
      </c>
      <c r="I15922" t="s">
        <v>91</v>
      </c>
      <c r="J15922" t="s">
        <v>93</v>
      </c>
      <c r="K15922" t="str">
        <f>VLOOKUP(F15922,'Unique Address'!A:D,4,FALSE)</f>
        <v>Sheung Shui</v>
      </c>
      <c r="L15922">
        <f>VLOOKUP(K15922,'[2]AreaCoordinates xlsx'!$A$1:$D$65536,3,FALSE)</f>
        <v>22.511200800000001</v>
      </c>
      <c r="M15922">
        <f>VLOOKUP(K15922,'[2]AreaCoordinates xlsx'!$A$1:$D$65536,4,FALSE)</f>
        <v>114.1260991</v>
      </c>
    </row>
    <row r="15923" spans="1:13" x14ac:dyDescent="0.2">
      <c r="A15923" s="2">
        <v>41809</v>
      </c>
      <c r="B15923">
        <v>10172</v>
      </c>
      <c r="C15923" t="s">
        <v>8</v>
      </c>
      <c r="D15923" t="str">
        <f t="shared" si="1323"/>
        <v>荔枝角瑪嘉烈醫院道瑪嘉烈醫院 , Hong Kong</v>
      </c>
      <c r="E15923" t="str">
        <f>VLOOKUP(F15923,'recent unique'!A:D,4,FALSE)</f>
        <v xml:space="preserve">荔枝角瑪嘉烈醫院道瑪嘉烈醫院 </v>
      </c>
      <c r="F15923" t="s">
        <v>102</v>
      </c>
      <c r="G15923" t="s">
        <v>100</v>
      </c>
      <c r="H15923" t="s">
        <v>11</v>
      </c>
      <c r="I15923" t="s">
        <v>99</v>
      </c>
      <c r="J15923" t="s">
        <v>101</v>
      </c>
      <c r="K15923" t="str">
        <f>VLOOKUP(F15923,'Unique Address'!A:D,4,FALSE)</f>
        <v>Lai Chi Kok</v>
      </c>
      <c r="L15923">
        <f>VLOOKUP(K15923,'[2]AreaCoordinates xlsx'!$A$1:$D$65536,3,FALSE)</f>
        <v>22.337264999999999</v>
      </c>
      <c r="M15923">
        <f>VLOOKUP(K15923,'[2]AreaCoordinates xlsx'!$A$1:$D$65536,4,FALSE)</f>
        <v>114.148033</v>
      </c>
    </row>
    <row r="15924" spans="1:13" x14ac:dyDescent="0.2">
      <c r="A15924" s="2">
        <v>41809</v>
      </c>
      <c r="B15924">
        <v>10103</v>
      </c>
      <c r="C15924" t="s">
        <v>8</v>
      </c>
      <c r="D15924" t="str">
        <f t="shared" si="1323"/>
        <v>鑽石山荷李活廣場, Hong Kong</v>
      </c>
      <c r="E15924" t="str">
        <f>VLOOKUP(F15924,'recent unique'!A:D,4,FALSE)</f>
        <v>鑽石山荷李活廣場</v>
      </c>
      <c r="F15924" t="s">
        <v>133</v>
      </c>
      <c r="G15924" t="s">
        <v>131</v>
      </c>
      <c r="H15924" t="s">
        <v>11</v>
      </c>
      <c r="I15924" t="s">
        <v>130</v>
      </c>
      <c r="J15924" t="s">
        <v>132</v>
      </c>
      <c r="K15924" t="str">
        <f>VLOOKUP(F15924,'Unique Address'!A:D,4,FALSE)</f>
        <v>Diamond Hill</v>
      </c>
      <c r="L15924">
        <f>VLOOKUP(K15924,'[2]AreaCoordinates xlsx'!$A$1:$D$65536,3,FALSE)</f>
        <v>22.343872699999999</v>
      </c>
      <c r="M15924">
        <f>VLOOKUP(K15924,'[2]AreaCoordinates xlsx'!$A$1:$D$65536,4,FALSE)</f>
        <v>114.2048704</v>
      </c>
    </row>
    <row r="15925" spans="1:13" x14ac:dyDescent="0.2">
      <c r="A15925" s="2">
        <v>41809</v>
      </c>
      <c r="B15925">
        <v>10103</v>
      </c>
      <c r="C15925" t="s">
        <v>8</v>
      </c>
      <c r="D15925" t="str">
        <f t="shared" si="1323"/>
        <v>鑽石山荷李活廣場, Hong Kong</v>
      </c>
      <c r="E15925" t="str">
        <f>VLOOKUP(F15925,'recent unique'!A:D,4,FALSE)</f>
        <v>鑽石山荷李活廣場</v>
      </c>
      <c r="F15925" t="s">
        <v>135</v>
      </c>
      <c r="G15925" t="s">
        <v>134</v>
      </c>
      <c r="H15925" t="s">
        <v>11</v>
      </c>
      <c r="I15925" t="s">
        <v>130</v>
      </c>
      <c r="J15925" t="s">
        <v>132</v>
      </c>
      <c r="K15925" t="str">
        <f>VLOOKUP(F15925,'Unique Address'!A:D,4,FALSE)</f>
        <v>Diamond Hill</v>
      </c>
      <c r="L15925">
        <f>VLOOKUP(K15925,'[2]AreaCoordinates xlsx'!$A$1:$D$65536,3,FALSE)</f>
        <v>22.343872699999999</v>
      </c>
      <c r="M15925">
        <f>VLOOKUP(K15925,'[2]AreaCoordinates xlsx'!$A$1:$D$65536,4,FALSE)</f>
        <v>114.2048704</v>
      </c>
    </row>
    <row r="15926" spans="1:13" x14ac:dyDescent="0.2">
      <c r="A15926" s="2">
        <v>41809</v>
      </c>
      <c r="B15926">
        <v>6182</v>
      </c>
      <c r="C15926" t="s">
        <v>8</v>
      </c>
      <c r="D15926" t="str">
        <f t="shared" si="1323"/>
        <v>鑽石山荷李活廣場, Hong Kong</v>
      </c>
      <c r="E15926" t="str">
        <f>VLOOKUP(F15926,'recent unique'!A:D,4,FALSE)</f>
        <v>鑽石山荷李活廣場</v>
      </c>
      <c r="F15926" t="s">
        <v>139</v>
      </c>
      <c r="G15926" t="s">
        <v>137</v>
      </c>
      <c r="H15926" t="s">
        <v>11</v>
      </c>
      <c r="I15926" t="s">
        <v>136</v>
      </c>
      <c r="J15926" t="s">
        <v>138</v>
      </c>
      <c r="K15926" t="str">
        <f>VLOOKUP(F15926,'Unique Address'!A:D,4,FALSE)</f>
        <v>Diamond Hill</v>
      </c>
      <c r="L15926">
        <f>VLOOKUP(K15926,'[2]AreaCoordinates xlsx'!$A$1:$D$65536,3,FALSE)</f>
        <v>22.343872699999999</v>
      </c>
      <c r="M15926">
        <f>VLOOKUP(K15926,'[2]AreaCoordinates xlsx'!$A$1:$D$65536,4,FALSE)</f>
        <v>114.2048704</v>
      </c>
    </row>
    <row r="15927" spans="1:13" x14ac:dyDescent="0.2">
      <c r="A15927" s="2">
        <v>41809</v>
      </c>
      <c r="B15927">
        <v>6182</v>
      </c>
      <c r="C15927" t="s">
        <v>8</v>
      </c>
      <c r="D15927" t="str">
        <f t="shared" si="1323"/>
        <v>鑽石山荷李活廣場, Hong Kong</v>
      </c>
      <c r="E15927" t="str">
        <f>VLOOKUP(F15927,'recent unique'!A:D,4,FALSE)</f>
        <v>鑽石山荷李活廣場</v>
      </c>
      <c r="F15927" t="s">
        <v>140</v>
      </c>
      <c r="G15927" t="s">
        <v>134</v>
      </c>
      <c r="H15927" t="s">
        <v>11</v>
      </c>
      <c r="I15927" t="s">
        <v>136</v>
      </c>
      <c r="J15927" t="s">
        <v>138</v>
      </c>
      <c r="K15927" t="str">
        <f>VLOOKUP(F15927,'Unique Address'!A:D,4,FALSE)</f>
        <v>Diamond Hill</v>
      </c>
      <c r="L15927">
        <f>VLOOKUP(K15927,'[2]AreaCoordinates xlsx'!$A$1:$D$65536,3,FALSE)</f>
        <v>22.343872699999999</v>
      </c>
      <c r="M15927">
        <f>VLOOKUP(K15927,'[2]AreaCoordinates xlsx'!$A$1:$D$65536,4,FALSE)</f>
        <v>114.2048704</v>
      </c>
    </row>
    <row r="15928" spans="1:13" x14ac:dyDescent="0.2">
      <c r="A15928" s="2">
        <v>41809</v>
      </c>
      <c r="B15928">
        <v>6182</v>
      </c>
      <c r="C15928" t="s">
        <v>8</v>
      </c>
      <c r="D15928" t="str">
        <f t="shared" si="1323"/>
        <v>鑽石山荷李活廣場, Hong Kong</v>
      </c>
      <c r="E15928" t="str">
        <f>VLOOKUP(F15928,'recent unique'!A:D,4,FALSE)</f>
        <v>鑽石山荷李活廣場</v>
      </c>
      <c r="F15928" t="s">
        <v>142</v>
      </c>
      <c r="G15928" t="s">
        <v>141</v>
      </c>
      <c r="H15928" t="s">
        <v>11</v>
      </c>
      <c r="I15928" t="s">
        <v>136</v>
      </c>
      <c r="J15928" t="s">
        <v>138</v>
      </c>
      <c r="K15928" t="str">
        <f>VLOOKUP(F15928,'Unique Address'!A:D,4,FALSE)</f>
        <v>Diamond Hill</v>
      </c>
      <c r="L15928">
        <f>VLOOKUP(K15928,'[2]AreaCoordinates xlsx'!$A$1:$D$65536,3,FALSE)</f>
        <v>22.343872699999999</v>
      </c>
      <c r="M15928">
        <f>VLOOKUP(K15928,'[2]AreaCoordinates xlsx'!$A$1:$D$65536,4,FALSE)</f>
        <v>114.2048704</v>
      </c>
    </row>
    <row r="15929" spans="1:13" x14ac:dyDescent="0.2">
      <c r="A15929" s="2">
        <v>41809</v>
      </c>
      <c r="B15929">
        <v>6182</v>
      </c>
      <c r="C15929" t="s">
        <v>8</v>
      </c>
      <c r="D15929" t="str">
        <f t="shared" si="1323"/>
        <v>鑽石山荷李活廣場, Hong Kong</v>
      </c>
      <c r="E15929" t="str">
        <f>VLOOKUP(F15929,'recent unique'!A:D,4,FALSE)</f>
        <v>鑽石山荷李活廣場</v>
      </c>
      <c r="F15929" t="s">
        <v>144</v>
      </c>
      <c r="G15929" t="s">
        <v>143</v>
      </c>
      <c r="H15929" t="s">
        <v>11</v>
      </c>
      <c r="I15929" t="s">
        <v>136</v>
      </c>
      <c r="J15929" t="s">
        <v>138</v>
      </c>
      <c r="K15929" t="str">
        <f>VLOOKUP(F15929,'Unique Address'!A:D,4,FALSE)</f>
        <v>Diamond Hill</v>
      </c>
      <c r="L15929">
        <f>VLOOKUP(K15929,'[2]AreaCoordinates xlsx'!$A$1:$D$65536,3,FALSE)</f>
        <v>22.343872699999999</v>
      </c>
      <c r="M15929">
        <f>VLOOKUP(K15929,'[2]AreaCoordinates xlsx'!$A$1:$D$65536,4,FALSE)</f>
        <v>114.2048704</v>
      </c>
    </row>
    <row r="15930" spans="1:13" x14ac:dyDescent="0.2">
      <c r="A15930" s="2">
        <v>41809</v>
      </c>
      <c r="B15930">
        <v>10009</v>
      </c>
      <c r="C15930" t="s">
        <v>19</v>
      </c>
      <c r="D15930" t="str">
        <f t="shared" si="1323"/>
        <v>元朗坳頭博愛醫院 , Hong Kong</v>
      </c>
      <c r="E15930" t="str">
        <f>VLOOKUP(F15930,'recent unique'!A:D,4,FALSE)</f>
        <v xml:space="preserve">元朗坳頭博愛醫院 </v>
      </c>
      <c r="F15930" t="s">
        <v>158</v>
      </c>
      <c r="G15930" t="s">
        <v>156</v>
      </c>
      <c r="H15930" t="s">
        <v>11</v>
      </c>
      <c r="I15930" t="s">
        <v>155</v>
      </c>
      <c r="J15930" t="s">
        <v>157</v>
      </c>
      <c r="K15930" t="str">
        <f>VLOOKUP(F15930,'Unique Address'!A:D,4,FALSE)</f>
        <v>Yuen Long</v>
      </c>
      <c r="L15930">
        <f>VLOOKUP(K15930,'[2]AreaCoordinates xlsx'!$A$1:$D$65536,3,FALSE)</f>
        <v>22.446151400000002</v>
      </c>
      <c r="M15930">
        <f>VLOOKUP(K15930,'[2]AreaCoordinates xlsx'!$A$1:$D$65536,4,FALSE)</f>
        <v>114.0265682</v>
      </c>
    </row>
    <row r="15931" spans="1:13" x14ac:dyDescent="0.2">
      <c r="A15931" s="2">
        <v>41809</v>
      </c>
      <c r="B15931">
        <v>6052</v>
      </c>
      <c r="C15931" t="s">
        <v>14</v>
      </c>
      <c r="D15931" t="str">
        <f t="shared" si="1323"/>
        <v>淺水灣泳灘香港拯溺總會訓練總部, Hong Kong</v>
      </c>
      <c r="E15931" t="str">
        <f>VLOOKUP(F15931,'recent unique'!A:D,4,FALSE)</f>
        <v>淺水灣泳灘香港拯溺總會訓練總部</v>
      </c>
      <c r="F15931" t="s">
        <v>162</v>
      </c>
      <c r="G15931" t="s">
        <v>160</v>
      </c>
      <c r="H15931" t="s">
        <v>11</v>
      </c>
      <c r="I15931" t="s">
        <v>159</v>
      </c>
      <c r="J15931" t="s">
        <v>161</v>
      </c>
      <c r="K15931" t="str">
        <f>VLOOKUP(F15931,'Unique Address'!A:D,4,FALSE)</f>
        <v>Repulse Bay</v>
      </c>
      <c r="L15931">
        <f>VLOOKUP(K15931,'[2]AreaCoordinates xlsx'!$A$1:$D$65536,3,FALSE)</f>
        <v>22.234504300000001</v>
      </c>
      <c r="M15931">
        <f>VLOOKUP(K15931,'[2]AreaCoordinates xlsx'!$A$1:$D$65536,4,FALSE)</f>
        <v>114.1952039</v>
      </c>
    </row>
    <row r="15932" spans="1:13" x14ac:dyDescent="0.2">
      <c r="A15932" s="2">
        <v>41809</v>
      </c>
      <c r="B15932">
        <v>12452</v>
      </c>
      <c r="C15932" t="s">
        <v>19</v>
      </c>
      <c r="D15932" t="str">
        <f t="shared" si="1323"/>
        <v>坑口寶寧里2號, Hong Kong</v>
      </c>
      <c r="E15932" t="str">
        <f>VLOOKUP(F15932,'recent unique'!A:D,4,FALSE)</f>
        <v>坑口寶寧里2號</v>
      </c>
      <c r="F15932" t="s">
        <v>166</v>
      </c>
      <c r="G15932" t="s">
        <v>164</v>
      </c>
      <c r="H15932" t="s">
        <v>11</v>
      </c>
      <c r="I15932" t="s">
        <v>163</v>
      </c>
      <c r="J15932" t="s">
        <v>165</v>
      </c>
      <c r="K15932" t="str">
        <f>VLOOKUP(F15932,'Unique Address'!A:D,4,FALSE)</f>
        <v>Tseung Kwan O</v>
      </c>
      <c r="L15932">
        <f>VLOOKUP(K15932,'[2]AreaCoordinates xlsx'!$A$1:$D$65536,3,FALSE)</f>
        <v>22.311936899999999</v>
      </c>
      <c r="M15932">
        <f>VLOOKUP(K15932,'[2]AreaCoordinates xlsx'!$A$1:$D$65536,4,FALSE)</f>
        <v>114.2568814</v>
      </c>
    </row>
    <row r="15933" spans="1:13" x14ac:dyDescent="0.2">
      <c r="A15933" s="2">
        <v>41809</v>
      </c>
      <c r="B15933">
        <v>1108</v>
      </c>
      <c r="C15933" t="s">
        <v>19</v>
      </c>
      <c r="D15933" t="str">
        <f t="shared" si="1323"/>
        <v>沙田亞公角山路17號, Hong Kong</v>
      </c>
      <c r="E15933" t="str">
        <f>VLOOKUP(F15933,'recent unique'!A:D,4,FALSE)</f>
        <v>沙田亞公角山路17號</v>
      </c>
      <c r="F15933" t="s">
        <v>170</v>
      </c>
      <c r="G15933" t="s">
        <v>168</v>
      </c>
      <c r="H15933" t="s">
        <v>11</v>
      </c>
      <c r="I15933" t="s">
        <v>167</v>
      </c>
      <c r="J15933" t="s">
        <v>169</v>
      </c>
      <c r="K15933" t="str">
        <f>VLOOKUP(F15933,'Unique Address'!A:D,4,FALSE)</f>
        <v>Sha Tin</v>
      </c>
      <c r="L15933">
        <f>VLOOKUP(K15933,'[2]AreaCoordinates xlsx'!$A$1:$D$65536,3,FALSE)</f>
        <v>22.377130399999999</v>
      </c>
      <c r="M15933">
        <f>VLOOKUP(K15933,'[2]AreaCoordinates xlsx'!$A$1:$D$65536,4,FALSE)</f>
        <v>114.1974398</v>
      </c>
    </row>
    <row r="15934" spans="1:13" x14ac:dyDescent="0.2">
      <c r="A15934" s="2">
        <v>41809</v>
      </c>
      <c r="B15934">
        <v>10165</v>
      </c>
      <c r="C15934" t="s">
        <v>19</v>
      </c>
      <c r="D15934" t="str">
        <f t="shared" si="1323"/>
        <v>沙田銀城街30-32號, Hong Kong</v>
      </c>
      <c r="E15934" t="str">
        <f>VLOOKUP(F15934,'recent unique'!A:D,4,FALSE)</f>
        <v>沙田銀城街30-32號</v>
      </c>
      <c r="F15934" t="s">
        <v>174</v>
      </c>
      <c r="G15934" t="s">
        <v>172</v>
      </c>
      <c r="H15934" t="s">
        <v>11</v>
      </c>
      <c r="I15934" t="s">
        <v>171</v>
      </c>
      <c r="J15934" t="s">
        <v>173</v>
      </c>
      <c r="K15934" t="str">
        <f>VLOOKUP(F15934,'Unique Address'!A:D,4,FALSE)</f>
        <v>Sha Tin</v>
      </c>
      <c r="L15934">
        <f>VLOOKUP(K15934,'[2]AreaCoordinates xlsx'!$A$1:$D$65536,3,FALSE)</f>
        <v>22.377130399999999</v>
      </c>
      <c r="M15934">
        <f>VLOOKUP(K15934,'[2]AreaCoordinates xlsx'!$A$1:$D$65536,4,FALSE)</f>
        <v>114.1974398</v>
      </c>
    </row>
    <row r="15935" spans="1:13" x14ac:dyDescent="0.2">
      <c r="A15935" s="2">
        <v>41809</v>
      </c>
      <c r="B15935">
        <v>9566</v>
      </c>
      <c r="C15935" t="s">
        <v>14</v>
      </c>
      <c r="D15935" t="str">
        <f t="shared" si="1323"/>
        <v>柴灣樂民道3號, Hong Kong</v>
      </c>
      <c r="E15935" t="str">
        <f>VLOOKUP(F15935,'recent unique'!A:D,4,FALSE)</f>
        <v>柴灣樂民道3號</v>
      </c>
      <c r="F15935" t="s">
        <v>178</v>
      </c>
      <c r="G15935" t="s">
        <v>176</v>
      </c>
      <c r="H15935" t="s">
        <v>11</v>
      </c>
      <c r="I15935" t="s">
        <v>175</v>
      </c>
      <c r="J15935" t="s">
        <v>177</v>
      </c>
      <c r="K15935" t="str">
        <f>VLOOKUP(F15935,'Unique Address'!A:D,4,FALSE)</f>
        <v>Chai Wan</v>
      </c>
      <c r="L15935">
        <f>VLOOKUP(K15935,'[2]AreaCoordinates xlsx'!$A$1:$D$65536,3,FALSE)</f>
        <v>22.264624999999999</v>
      </c>
      <c r="M15935">
        <f>VLOOKUP(K15935,'[2]AreaCoordinates xlsx'!$A$1:$D$65536,4,FALSE)</f>
        <v>114.237139</v>
      </c>
    </row>
    <row r="15936" spans="1:13" x14ac:dyDescent="0.2">
      <c r="A15936" s="2">
        <v>41809</v>
      </c>
      <c r="B15936">
        <v>1626</v>
      </c>
      <c r="C15936" t="s">
        <v>8</v>
      </c>
      <c r="D15936" t="str">
        <f t="shared" si="1323"/>
        <v>深水埗永康街111號, Hong Kong</v>
      </c>
      <c r="E15936" t="str">
        <f>VLOOKUP(F15936,'recent unique'!A:D,4,FALSE)</f>
        <v>深水埗永康街111號</v>
      </c>
      <c r="F15936" t="s">
        <v>186</v>
      </c>
      <c r="G15936" t="s">
        <v>184</v>
      </c>
      <c r="H15936" t="s">
        <v>11</v>
      </c>
      <c r="I15936" t="s">
        <v>183</v>
      </c>
      <c r="J15936" t="s">
        <v>185</v>
      </c>
      <c r="K15936" t="str">
        <f>VLOOKUP(F15936,'Unique Address'!A:D,4,FALSE)</f>
        <v>Sham Shui Po</v>
      </c>
      <c r="L15936">
        <f>VLOOKUP(K15936,'[2]AreaCoordinates xlsx'!$A$1:$D$65536,3,FALSE)</f>
        <v>22.328589900000001</v>
      </c>
      <c r="M15936">
        <f>VLOOKUP(K15936,'[2]AreaCoordinates xlsx'!$A$1:$D$65536,4,FALSE)</f>
        <v>114.1602846</v>
      </c>
    </row>
    <row r="15937" spans="1:13" x14ac:dyDescent="0.2">
      <c r="A15937" s="2">
        <v>41809</v>
      </c>
      <c r="B15937">
        <v>2014</v>
      </c>
      <c r="C15937" t="s">
        <v>19</v>
      </c>
      <c r="D15937" t="str">
        <f t="shared" si="1323"/>
        <v>沙田亞公角山路30號, Hong Kong</v>
      </c>
      <c r="E15937" t="str">
        <f>VLOOKUP(F15937,'recent unique'!A:D,4,FALSE)</f>
        <v>沙田亞公角山路30號</v>
      </c>
      <c r="F15937" t="s">
        <v>190</v>
      </c>
      <c r="G15937" t="s">
        <v>188</v>
      </c>
      <c r="H15937" t="s">
        <v>11</v>
      </c>
      <c r="I15937" t="s">
        <v>187</v>
      </c>
      <c r="J15937" t="s">
        <v>189</v>
      </c>
      <c r="K15937" t="str">
        <f>VLOOKUP(F15937,'Unique Address'!A:D,4,FALSE)</f>
        <v>Sha Tin</v>
      </c>
      <c r="L15937">
        <f>VLOOKUP(K15937,'[2]AreaCoordinates xlsx'!$A$1:$D$65536,3,FALSE)</f>
        <v>22.377130399999999</v>
      </c>
      <c r="M15937">
        <f>VLOOKUP(K15937,'[2]AreaCoordinates xlsx'!$A$1:$D$65536,4,FALSE)</f>
        <v>114.1974398</v>
      </c>
    </row>
    <row r="15938" spans="1:13" x14ac:dyDescent="0.2">
      <c r="A15938" s="2">
        <v>41809</v>
      </c>
      <c r="B15938">
        <v>175</v>
      </c>
      <c r="C15938" t="s">
        <v>14</v>
      </c>
      <c r="D15938" t="str">
        <f t="shared" si="1323"/>
        <v>香港仔香港海洋公園, Hong Kong</v>
      </c>
      <c r="E15938" t="str">
        <f>VLOOKUP(F15938,'recent unique'!A:D,4,FALSE)</f>
        <v>香港仔香港海洋公園</v>
      </c>
      <c r="F15938" t="s">
        <v>194</v>
      </c>
      <c r="G15938" t="s">
        <v>192</v>
      </c>
      <c r="H15938" t="s">
        <v>11</v>
      </c>
      <c r="I15938" t="s">
        <v>191</v>
      </c>
      <c r="J15938" t="s">
        <v>193</v>
      </c>
      <c r="K15938" t="str">
        <f>VLOOKUP(F15938,'Unique Address'!A:D,4,FALSE)</f>
        <v>Aberdeen</v>
      </c>
      <c r="L15938">
        <f>VLOOKUP(K15938,'[2]AreaCoordinates xlsx'!$A$1:$D$65536,3,FALSE)</f>
        <v>22.252085900000001</v>
      </c>
      <c r="M15938">
        <f>VLOOKUP(K15938,'[2]AreaCoordinates xlsx'!$A$1:$D$65536,4,FALSE)</f>
        <v>114.1587983</v>
      </c>
    </row>
    <row r="15939" spans="1:13" x14ac:dyDescent="0.2">
      <c r="A15939" s="2">
        <v>41810</v>
      </c>
      <c r="B15939">
        <v>4678</v>
      </c>
      <c r="C15939" t="s">
        <v>14</v>
      </c>
      <c r="D15939" t="str">
        <f t="shared" si="1323"/>
        <v>香港仔黃竹坑道125號, Hong Kong</v>
      </c>
      <c r="E15939" t="str">
        <f>VLOOKUP(F15939,'recent unique'!A:D,4,FALSE)</f>
        <v>香港仔黃竹坑道125號</v>
      </c>
      <c r="F15939" t="s">
        <v>236</v>
      </c>
      <c r="G15939" t="s">
        <v>1652</v>
      </c>
      <c r="H15939" t="s">
        <v>11</v>
      </c>
      <c r="I15939" t="s">
        <v>316</v>
      </c>
      <c r="J15939" t="s">
        <v>318</v>
      </c>
      <c r="K15939" t="str">
        <f>VLOOKUP(F15939,'Unique Address'!A:D,4,FALSE)</f>
        <v>Aberdeen</v>
      </c>
      <c r="L15939">
        <f>VLOOKUP(K15939,'[2]AreaCoordinates xlsx'!$A$1:$D$65536,3,FALSE)</f>
        <v>22.252085900000001</v>
      </c>
      <c r="M15939">
        <f>VLOOKUP(K15939,'[2]AreaCoordinates xlsx'!$A$1:$D$65536,4,FALSE)</f>
        <v>114.1587983</v>
      </c>
    </row>
    <row r="15940" spans="1:13" x14ac:dyDescent="0.2">
      <c r="A15940" s="2">
        <v>41810</v>
      </c>
      <c r="B15940">
        <v>13476</v>
      </c>
      <c r="C15940" t="s">
        <v>19</v>
      </c>
      <c r="D15940" t="str">
        <f t="shared" si="1323"/>
        <v>荃灣仁濟街7至11號, Hong Kong</v>
      </c>
      <c r="E15940" t="str">
        <f>VLOOKUP(F15940,'recent unique'!A:D,4,FALSE)</f>
        <v>荃灣仁濟街7至11號</v>
      </c>
      <c r="F15940" t="s">
        <v>1653</v>
      </c>
      <c r="G15940" t="s">
        <v>323</v>
      </c>
      <c r="H15940" t="s">
        <v>11</v>
      </c>
      <c r="I15940" t="s">
        <v>15</v>
      </c>
      <c r="J15940" t="s">
        <v>17</v>
      </c>
      <c r="K15940" t="str">
        <f>VLOOKUP(F15940,'Unique Address'!A:D,4,FALSE)</f>
        <v>Tsuen Wan</v>
      </c>
      <c r="L15940">
        <f>VLOOKUP(K15940,'[2]AreaCoordinates xlsx'!$A$1:$D$65536,3,FALSE)</f>
        <v>22.3713227</v>
      </c>
      <c r="M15940">
        <f>VLOOKUP(K15940,'[2]AreaCoordinates xlsx'!$A$1:$D$65536,4,FALSE)</f>
        <v>114.11416010000001</v>
      </c>
    </row>
    <row r="15941" spans="1:13" x14ac:dyDescent="0.2">
      <c r="A15941" s="2">
        <v>41810</v>
      </c>
      <c r="B15941">
        <v>5556</v>
      </c>
      <c r="C15941" t="s">
        <v>8</v>
      </c>
      <c r="D15941" t="str">
        <f t="shared" si="1323"/>
        <v>樂富杏林街10號, Hong Kong</v>
      </c>
      <c r="E15941" t="str">
        <f>VLOOKUP(F15941,'recent unique'!A:D,4,FALSE)</f>
        <v>樂富杏林街10號</v>
      </c>
      <c r="F15941" t="s">
        <v>322</v>
      </c>
      <c r="G15941" t="s">
        <v>1654</v>
      </c>
      <c r="H15941" t="s">
        <v>11</v>
      </c>
      <c r="I15941" t="s">
        <v>319</v>
      </c>
      <c r="J15941" t="s">
        <v>321</v>
      </c>
      <c r="K15941" t="str">
        <f>VLOOKUP(F15941,'Unique Address'!A:D,4,FALSE)</f>
        <v>Lok Fu</v>
      </c>
      <c r="L15941">
        <f>VLOOKUP(K15941,'[2]AreaCoordinates xlsx'!$A$1:$D$65536,3,FALSE)</f>
        <v>22.337740199999999</v>
      </c>
      <c r="M15941">
        <f>VLOOKUP(K15941,'[2]AreaCoordinates xlsx'!$A$1:$D$65536,4,FALSE)</f>
        <v>114.1862935</v>
      </c>
    </row>
    <row r="15942" spans="1:13" x14ac:dyDescent="0.2">
      <c r="A15942" s="2">
        <v>41810</v>
      </c>
      <c r="B15942">
        <v>222</v>
      </c>
      <c r="C15942" t="s">
        <v>8</v>
      </c>
      <c r="D15942" t="str">
        <f t="shared" si="1323"/>
        <v>旺角新世紀廣場, Hong Kong</v>
      </c>
      <c r="E15942" t="str">
        <f>VLOOKUP(F15942,'recent unique'!A:D,4,FALSE)</f>
        <v>旺角新世紀廣場</v>
      </c>
      <c r="F15942" t="s">
        <v>1417</v>
      </c>
      <c r="G15942" t="s">
        <v>1416</v>
      </c>
      <c r="H15942" t="s">
        <v>11</v>
      </c>
      <c r="I15942" t="s">
        <v>179</v>
      </c>
      <c r="J15942" t="s">
        <v>181</v>
      </c>
      <c r="K15942" t="str">
        <f>VLOOKUP(F15942,'Unique Address'!A:D,4,FALSE)</f>
        <v>Mong Kok</v>
      </c>
      <c r="L15942">
        <f>VLOOKUP(K15942,'[2]AreaCoordinates xlsx'!$A$1:$D$65536,3,FALSE)</f>
        <v>22.318344199999999</v>
      </c>
      <c r="M15942">
        <f>VLOOKUP(K15942,'[2]AreaCoordinates xlsx'!$A$1:$D$65536,4,FALSE)</f>
        <v>114.17217460000001</v>
      </c>
    </row>
    <row r="15943" spans="1:13" x14ac:dyDescent="0.2">
      <c r="A15943" s="2">
        <v>41810</v>
      </c>
      <c r="B15943">
        <v>222</v>
      </c>
      <c r="C15943" t="s">
        <v>19</v>
      </c>
      <c r="D15943" t="str">
        <f t="shared" si="1323"/>
        <v>沙田新城市廣場, Hong Kong</v>
      </c>
      <c r="E15943" t="str">
        <f>VLOOKUP(F15943,'recent unique'!A:D,4,FALSE)</f>
        <v>沙田新城市廣場</v>
      </c>
      <c r="F15943" t="s">
        <v>1419</v>
      </c>
      <c r="G15943" t="s">
        <v>1418</v>
      </c>
      <c r="H15943" t="s">
        <v>11</v>
      </c>
      <c r="I15943" t="s">
        <v>179</v>
      </c>
      <c r="J15943" t="s">
        <v>181</v>
      </c>
      <c r="K15943" t="str">
        <f>VLOOKUP(F15943,'Unique Address'!A:D,4,FALSE)</f>
        <v>Sha Tin</v>
      </c>
      <c r="L15943">
        <f>VLOOKUP(K15943,'[2]AreaCoordinates xlsx'!$A$1:$D$65536,3,FALSE)</f>
        <v>22.377130399999999</v>
      </c>
      <c r="M15943">
        <f>VLOOKUP(K15943,'[2]AreaCoordinates xlsx'!$A$1:$D$65536,4,FALSE)</f>
        <v>114.1974398</v>
      </c>
    </row>
    <row r="15944" spans="1:13" x14ac:dyDescent="0.2">
      <c r="A15944" s="2">
        <v>41810</v>
      </c>
      <c r="B15944">
        <v>222</v>
      </c>
      <c r="C15944" t="s">
        <v>19</v>
      </c>
      <c r="D15944" t="str">
        <f t="shared" si="1323"/>
        <v>上水廣場, Hong Kong</v>
      </c>
      <c r="E15944" t="str">
        <f>VLOOKUP(F15944,'recent unique'!A:D,4,FALSE)</f>
        <v>上水廣場</v>
      </c>
      <c r="F15944" t="s">
        <v>1421</v>
      </c>
      <c r="G15944" t="s">
        <v>1420</v>
      </c>
      <c r="H15944" t="s">
        <v>11</v>
      </c>
      <c r="I15944" t="s">
        <v>179</v>
      </c>
      <c r="J15944" t="s">
        <v>181</v>
      </c>
      <c r="K15944" t="str">
        <f>VLOOKUP(F15944,'Unique Address'!A:D,4,FALSE)</f>
        <v>Sheung Shui</v>
      </c>
      <c r="L15944">
        <f>VLOOKUP(K15944,'[2]AreaCoordinates xlsx'!$A$1:$D$65536,3,FALSE)</f>
        <v>22.511200800000001</v>
      </c>
      <c r="M15944">
        <f>VLOOKUP(K15944,'[2]AreaCoordinates xlsx'!$A$1:$D$65536,4,FALSE)</f>
        <v>114.1260991</v>
      </c>
    </row>
    <row r="15945" spans="1:13" x14ac:dyDescent="0.2">
      <c r="A15945" s="2">
        <v>41810</v>
      </c>
      <c r="B15945">
        <v>222</v>
      </c>
      <c r="C15945" t="s">
        <v>19</v>
      </c>
      <c r="D15945" t="str">
        <f t="shared" si="1323"/>
        <v>葵芳新都會廣場, Hong Kong</v>
      </c>
      <c r="E15945" t="str">
        <f>VLOOKUP(F15945,'recent unique'!A:D,4,FALSE)</f>
        <v>葵芳新都會廣場</v>
      </c>
      <c r="F15945" t="s">
        <v>1423</v>
      </c>
      <c r="G15945" t="s">
        <v>1422</v>
      </c>
      <c r="H15945" t="s">
        <v>11</v>
      </c>
      <c r="I15945" t="s">
        <v>179</v>
      </c>
      <c r="J15945" t="s">
        <v>181</v>
      </c>
      <c r="K15945" t="str">
        <f>VLOOKUP(F15945,'Unique Address'!A:D,4,FALSE)</f>
        <v>Kwai Fong</v>
      </c>
      <c r="L15945">
        <f>VLOOKUP(K15945,'[2]AreaCoordinates xlsx'!$A$1:$D$65536,3,FALSE)</f>
        <v>22.3578109</v>
      </c>
      <c r="M15945">
        <f>VLOOKUP(K15945,'[2]AreaCoordinates xlsx'!$A$1:$D$65536,4,FALSE)</f>
        <v>114.1298151</v>
      </c>
    </row>
    <row r="15946" spans="1:13" x14ac:dyDescent="0.2">
      <c r="A15946" s="2">
        <v>41810</v>
      </c>
      <c r="B15946">
        <v>10276</v>
      </c>
      <c r="C15946" t="s">
        <v>8</v>
      </c>
      <c r="D15946" t="str">
        <f t="shared" si="1323"/>
        <v>九龍佐敦加士居道30號, Hong Kong</v>
      </c>
      <c r="E15946" t="str">
        <f>VLOOKUP(F15946,'recent unique'!A:D,4,FALSE)</f>
        <v>九龍佐敦加士居道30號</v>
      </c>
      <c r="F15946" t="s">
        <v>13</v>
      </c>
      <c r="G15946" t="s">
        <v>10</v>
      </c>
      <c r="H15946" t="s">
        <v>11</v>
      </c>
      <c r="I15946" t="s">
        <v>9</v>
      </c>
      <c r="J15946" t="s">
        <v>12</v>
      </c>
      <c r="K15946" t="str">
        <f>VLOOKUP(F15946,'Unique Address'!A:D,4,FALSE)</f>
        <v>Jordan</v>
      </c>
      <c r="L15946">
        <f>VLOOKUP(K15946,'[2]AreaCoordinates xlsx'!$A$1:$D$65536,3,FALSE)</f>
        <v>22.304861200000001</v>
      </c>
      <c r="M15946">
        <f>VLOOKUP(K15946,'[2]AreaCoordinates xlsx'!$A$1:$D$65536,4,FALSE)</f>
        <v>114.16920210000001</v>
      </c>
    </row>
    <row r="15947" spans="1:13" x14ac:dyDescent="0.2">
      <c r="A15947" s="2">
        <v>41810</v>
      </c>
      <c r="B15947">
        <v>13476</v>
      </c>
      <c r="C15947" t="s">
        <v>14</v>
      </c>
      <c r="D15947" t="str">
        <f t="shared" si="1323"/>
        <v>銅鑼灣世貿中心2樓顧客服務中心, Hong Kong</v>
      </c>
      <c r="E15947" t="str">
        <f>VLOOKUP(F15947,'recent unique'!A:D,4,FALSE)</f>
        <v>銅鑼灣世貿中心2樓顧客服務中心</v>
      </c>
      <c r="F15947" t="s">
        <v>18</v>
      </c>
      <c r="G15947" t="s">
        <v>16</v>
      </c>
      <c r="H15947" t="s">
        <v>11</v>
      </c>
      <c r="I15947" t="s">
        <v>15</v>
      </c>
      <c r="J15947" t="s">
        <v>17</v>
      </c>
      <c r="K15947" t="str">
        <f>VLOOKUP(F15947,'Unique Address'!A:D,4,FALSE)</f>
        <v>Causeway Bay</v>
      </c>
      <c r="L15947">
        <f>VLOOKUP(K15947,'[2]AreaCoordinates xlsx'!$A$1:$D$65536,3,FALSE)</f>
        <v>22.279729499999998</v>
      </c>
      <c r="M15947">
        <f>VLOOKUP(K15947,'[2]AreaCoordinates xlsx'!$A$1:$D$65536,4,FALSE)</f>
        <v>114.1870366</v>
      </c>
    </row>
    <row r="15948" spans="1:13" x14ac:dyDescent="0.2">
      <c r="A15948" s="2">
        <v>41810</v>
      </c>
      <c r="B15948">
        <v>13476</v>
      </c>
      <c r="C15948" t="s">
        <v>19</v>
      </c>
      <c r="D15948" t="str">
        <f t="shared" si="1323"/>
        <v>將軍澳東港城1樓顧客服務中心, Hong Kong</v>
      </c>
      <c r="E15948" t="str">
        <f>VLOOKUP(F15948,'recent unique'!A:D,4,FALSE)</f>
        <v>將軍澳東港城1樓顧客服務中心</v>
      </c>
      <c r="F15948" t="s">
        <v>21</v>
      </c>
      <c r="G15948" t="s">
        <v>20</v>
      </c>
      <c r="H15948" t="s">
        <v>11</v>
      </c>
      <c r="I15948" t="s">
        <v>15</v>
      </c>
      <c r="J15948" t="s">
        <v>17</v>
      </c>
      <c r="K15948" t="str">
        <f>VLOOKUP(F15948,'Unique Address'!A:D,4,FALSE)</f>
        <v>Tseung Kwan O</v>
      </c>
      <c r="L15948">
        <f>VLOOKUP(K15948,'[2]AreaCoordinates xlsx'!$A$1:$D$65536,3,FALSE)</f>
        <v>22.311936899999999</v>
      </c>
      <c r="M15948">
        <f>VLOOKUP(K15948,'[2]AreaCoordinates xlsx'!$A$1:$D$65536,4,FALSE)</f>
        <v>114.2568814</v>
      </c>
    </row>
    <row r="15949" spans="1:13" x14ac:dyDescent="0.2">
      <c r="A15949" s="2">
        <v>41810</v>
      </c>
      <c r="B15949">
        <v>13476</v>
      </c>
      <c r="C15949" t="s">
        <v>19</v>
      </c>
      <c r="D15949" t="str">
        <f t="shared" si="1323"/>
        <v>荃灣荃灣廣場, Hong Kong</v>
      </c>
      <c r="E15949" t="str">
        <f>VLOOKUP(F15949,'recent unique'!A:D,4,FALSE)</f>
        <v>荃灣荃灣廣場</v>
      </c>
      <c r="F15949" t="s">
        <v>23</v>
      </c>
      <c r="G15949" t="s">
        <v>22</v>
      </c>
      <c r="H15949" t="s">
        <v>11</v>
      </c>
      <c r="I15949" t="s">
        <v>15</v>
      </c>
      <c r="J15949" t="s">
        <v>17</v>
      </c>
      <c r="K15949" t="str">
        <f>VLOOKUP(F15949,'Unique Address'!A:D,4,FALSE)</f>
        <v>Tsuen Wan</v>
      </c>
      <c r="L15949">
        <f>VLOOKUP(K15949,'[2]AreaCoordinates xlsx'!$A$1:$D$65536,3,FALSE)</f>
        <v>22.3713227</v>
      </c>
      <c r="M15949">
        <f>VLOOKUP(K15949,'[2]AreaCoordinates xlsx'!$A$1:$D$65536,4,FALSE)</f>
        <v>114.11416010000001</v>
      </c>
    </row>
    <row r="15950" spans="1:13" x14ac:dyDescent="0.2">
      <c r="A15950" s="2">
        <v>41810</v>
      </c>
      <c r="B15950">
        <v>13476</v>
      </c>
      <c r="C15950" t="s">
        <v>19</v>
      </c>
      <c r="D15950" t="str">
        <f t="shared" si="1323"/>
        <v>沙田新城市廣場, Hong Kong</v>
      </c>
      <c r="E15950" t="str">
        <f>VLOOKUP(F15950,'recent unique'!A:D,4,FALSE)</f>
        <v>沙田新城市廣場</v>
      </c>
      <c r="F15950" t="s">
        <v>25</v>
      </c>
      <c r="G15950" t="s">
        <v>24</v>
      </c>
      <c r="H15950" t="s">
        <v>11</v>
      </c>
      <c r="I15950" t="s">
        <v>15</v>
      </c>
      <c r="J15950" t="s">
        <v>17</v>
      </c>
      <c r="K15950" t="str">
        <f>VLOOKUP(F15950,'Unique Address'!A:D,4,FALSE)</f>
        <v>Sha Tin</v>
      </c>
      <c r="L15950">
        <f>VLOOKUP(K15950,'[2]AreaCoordinates xlsx'!$A$1:$D$65536,3,FALSE)</f>
        <v>22.377130399999999</v>
      </c>
      <c r="M15950">
        <f>VLOOKUP(K15950,'[2]AreaCoordinates xlsx'!$A$1:$D$65536,4,FALSE)</f>
        <v>114.1974398</v>
      </c>
    </row>
    <row r="15951" spans="1:13" x14ac:dyDescent="0.2">
      <c r="A15951" s="2">
        <v>41810</v>
      </c>
      <c r="B15951">
        <v>11150</v>
      </c>
      <c r="C15951" t="s">
        <v>19</v>
      </c>
      <c r="D15951" t="str">
        <f t="shared" ref="D15951:D15968" si="1324">E15951&amp;", Hong Kong"</f>
        <v>沙田馬鞍山亞公角街33號, Hong Kong</v>
      </c>
      <c r="E15951" t="str">
        <f>VLOOKUP(F15951,'recent unique'!A:D,4,FALSE)</f>
        <v>沙田馬鞍山亞公角街33號</v>
      </c>
      <c r="F15951" t="s">
        <v>90</v>
      </c>
      <c r="G15951" t="s">
        <v>88</v>
      </c>
      <c r="H15951" t="s">
        <v>11</v>
      </c>
      <c r="I15951" t="s">
        <v>87</v>
      </c>
      <c r="J15951" t="s">
        <v>89</v>
      </c>
      <c r="K15951" t="str">
        <f>VLOOKUP(F15951,'Unique Address'!A:D,4,FALSE)</f>
        <v>Ma On Shan</v>
      </c>
      <c r="L15951">
        <f>VLOOKUP(K15951,'[2]AreaCoordinates xlsx'!$A$1:$D$65536,3,FALSE)</f>
        <v>22.403069899999998</v>
      </c>
      <c r="M15951">
        <f>VLOOKUP(K15951,'[2]AreaCoordinates xlsx'!$A$1:$D$65536,4,FALSE)</f>
        <v>114.24499369999999</v>
      </c>
    </row>
    <row r="15952" spans="1:13" x14ac:dyDescent="0.2">
      <c r="A15952" s="2">
        <v>41810</v>
      </c>
      <c r="B15952">
        <v>9361</v>
      </c>
      <c r="C15952" t="s">
        <v>19</v>
      </c>
      <c r="D15952" t="str">
        <f t="shared" si="1324"/>
        <v>上水保健路9號, Hong Kong</v>
      </c>
      <c r="E15952" t="str">
        <f>VLOOKUP(F15952,'recent unique'!A:D,4,FALSE)</f>
        <v>上水保健路9號</v>
      </c>
      <c r="F15952" t="s">
        <v>94</v>
      </c>
      <c r="G15952" t="s">
        <v>92</v>
      </c>
      <c r="H15952" t="s">
        <v>11</v>
      </c>
      <c r="I15952" t="s">
        <v>91</v>
      </c>
      <c r="J15952" t="s">
        <v>93</v>
      </c>
      <c r="K15952" t="str">
        <f>VLOOKUP(F15952,'Unique Address'!A:D,4,FALSE)</f>
        <v>Sheung Shui</v>
      </c>
      <c r="L15952">
        <f>VLOOKUP(K15952,'[2]AreaCoordinates xlsx'!$A$1:$D$65536,3,FALSE)</f>
        <v>22.511200800000001</v>
      </c>
      <c r="M15952">
        <f>VLOOKUP(K15952,'[2]AreaCoordinates xlsx'!$A$1:$D$65536,4,FALSE)</f>
        <v>114.1260991</v>
      </c>
    </row>
    <row r="15953" spans="1:13" x14ac:dyDescent="0.2">
      <c r="A15953" s="2">
        <v>41810</v>
      </c>
      <c r="B15953">
        <v>10172</v>
      </c>
      <c r="C15953" t="s">
        <v>8</v>
      </c>
      <c r="D15953" t="str">
        <f t="shared" si="1324"/>
        <v>荔枝角瑪嘉烈醫院道瑪嘉烈醫院 , Hong Kong</v>
      </c>
      <c r="E15953" t="str">
        <f>VLOOKUP(F15953,'recent unique'!A:D,4,FALSE)</f>
        <v xml:space="preserve">荔枝角瑪嘉烈醫院道瑪嘉烈醫院 </v>
      </c>
      <c r="F15953" t="s">
        <v>102</v>
      </c>
      <c r="G15953" t="s">
        <v>100</v>
      </c>
      <c r="H15953" t="s">
        <v>11</v>
      </c>
      <c r="I15953" t="s">
        <v>99</v>
      </c>
      <c r="J15953" t="s">
        <v>101</v>
      </c>
      <c r="K15953" t="str">
        <f>VLOOKUP(F15953,'Unique Address'!A:D,4,FALSE)</f>
        <v>Lai Chi Kok</v>
      </c>
      <c r="L15953">
        <f>VLOOKUP(K15953,'[2]AreaCoordinates xlsx'!$A$1:$D$65536,3,FALSE)</f>
        <v>22.337264999999999</v>
      </c>
      <c r="M15953">
        <f>VLOOKUP(K15953,'[2]AreaCoordinates xlsx'!$A$1:$D$65536,4,FALSE)</f>
        <v>114.148033</v>
      </c>
    </row>
    <row r="15954" spans="1:13" x14ac:dyDescent="0.2">
      <c r="A15954" s="2">
        <v>41810</v>
      </c>
      <c r="B15954">
        <v>10103</v>
      </c>
      <c r="C15954" t="s">
        <v>8</v>
      </c>
      <c r="D15954" t="str">
        <f t="shared" si="1324"/>
        <v>鑽石山荷李活廣場, Hong Kong</v>
      </c>
      <c r="E15954" t="str">
        <f>VLOOKUP(F15954,'recent unique'!A:D,4,FALSE)</f>
        <v>鑽石山荷李活廣場</v>
      </c>
      <c r="F15954" t="s">
        <v>133</v>
      </c>
      <c r="G15954" t="s">
        <v>131</v>
      </c>
      <c r="H15954" t="s">
        <v>11</v>
      </c>
      <c r="I15954" t="s">
        <v>130</v>
      </c>
      <c r="J15954" t="s">
        <v>132</v>
      </c>
      <c r="K15954" t="str">
        <f>VLOOKUP(F15954,'Unique Address'!A:D,4,FALSE)</f>
        <v>Diamond Hill</v>
      </c>
      <c r="L15954">
        <f>VLOOKUP(K15954,'[2]AreaCoordinates xlsx'!$A$1:$D$65536,3,FALSE)</f>
        <v>22.343872699999999</v>
      </c>
      <c r="M15954">
        <f>VLOOKUP(K15954,'[2]AreaCoordinates xlsx'!$A$1:$D$65536,4,FALSE)</f>
        <v>114.2048704</v>
      </c>
    </row>
    <row r="15955" spans="1:13" x14ac:dyDescent="0.2">
      <c r="A15955" s="2">
        <v>41810</v>
      </c>
      <c r="B15955">
        <v>10103</v>
      </c>
      <c r="C15955" t="s">
        <v>8</v>
      </c>
      <c r="D15955" t="str">
        <f t="shared" si="1324"/>
        <v>鑽石山荷李活廣場, Hong Kong</v>
      </c>
      <c r="E15955" t="str">
        <f>VLOOKUP(F15955,'recent unique'!A:D,4,FALSE)</f>
        <v>鑽石山荷李活廣場</v>
      </c>
      <c r="F15955" t="s">
        <v>135</v>
      </c>
      <c r="G15955" t="s">
        <v>134</v>
      </c>
      <c r="H15955" t="s">
        <v>11</v>
      </c>
      <c r="I15955" t="s">
        <v>130</v>
      </c>
      <c r="J15955" t="s">
        <v>132</v>
      </c>
      <c r="K15955" t="str">
        <f>VLOOKUP(F15955,'Unique Address'!A:D,4,FALSE)</f>
        <v>Diamond Hill</v>
      </c>
      <c r="L15955">
        <f>VLOOKUP(K15955,'[2]AreaCoordinates xlsx'!$A$1:$D$65536,3,FALSE)</f>
        <v>22.343872699999999</v>
      </c>
      <c r="M15955">
        <f>VLOOKUP(K15955,'[2]AreaCoordinates xlsx'!$A$1:$D$65536,4,FALSE)</f>
        <v>114.2048704</v>
      </c>
    </row>
    <row r="15956" spans="1:13" x14ac:dyDescent="0.2">
      <c r="A15956" s="2">
        <v>41810</v>
      </c>
      <c r="B15956">
        <v>6182</v>
      </c>
      <c r="C15956" t="s">
        <v>8</v>
      </c>
      <c r="D15956" t="str">
        <f t="shared" si="1324"/>
        <v>鑽石山荷李活廣場, Hong Kong</v>
      </c>
      <c r="E15956" t="str">
        <f>VLOOKUP(F15956,'recent unique'!A:D,4,FALSE)</f>
        <v>鑽石山荷李活廣場</v>
      </c>
      <c r="F15956" t="s">
        <v>139</v>
      </c>
      <c r="G15956" t="s">
        <v>137</v>
      </c>
      <c r="H15956" t="s">
        <v>11</v>
      </c>
      <c r="I15956" t="s">
        <v>136</v>
      </c>
      <c r="J15956" t="s">
        <v>138</v>
      </c>
      <c r="K15956" t="str">
        <f>VLOOKUP(F15956,'Unique Address'!A:D,4,FALSE)</f>
        <v>Diamond Hill</v>
      </c>
      <c r="L15956">
        <f>VLOOKUP(K15956,'[2]AreaCoordinates xlsx'!$A$1:$D$65536,3,FALSE)</f>
        <v>22.343872699999999</v>
      </c>
      <c r="M15956">
        <f>VLOOKUP(K15956,'[2]AreaCoordinates xlsx'!$A$1:$D$65536,4,FALSE)</f>
        <v>114.2048704</v>
      </c>
    </row>
    <row r="15957" spans="1:13" x14ac:dyDescent="0.2">
      <c r="A15957" s="2">
        <v>41810</v>
      </c>
      <c r="B15957">
        <v>6182</v>
      </c>
      <c r="C15957" t="s">
        <v>8</v>
      </c>
      <c r="D15957" t="str">
        <f t="shared" si="1324"/>
        <v>鑽石山荷李活廣場, Hong Kong</v>
      </c>
      <c r="E15957" t="str">
        <f>VLOOKUP(F15957,'recent unique'!A:D,4,FALSE)</f>
        <v>鑽石山荷李活廣場</v>
      </c>
      <c r="F15957" t="s">
        <v>140</v>
      </c>
      <c r="G15957" t="s">
        <v>134</v>
      </c>
      <c r="H15957" t="s">
        <v>11</v>
      </c>
      <c r="I15957" t="s">
        <v>136</v>
      </c>
      <c r="J15957" t="s">
        <v>138</v>
      </c>
      <c r="K15957" t="str">
        <f>VLOOKUP(F15957,'Unique Address'!A:D,4,FALSE)</f>
        <v>Diamond Hill</v>
      </c>
      <c r="L15957">
        <f>VLOOKUP(K15957,'[2]AreaCoordinates xlsx'!$A$1:$D$65536,3,FALSE)</f>
        <v>22.343872699999999</v>
      </c>
      <c r="M15957">
        <f>VLOOKUP(K15957,'[2]AreaCoordinates xlsx'!$A$1:$D$65536,4,FALSE)</f>
        <v>114.2048704</v>
      </c>
    </row>
    <row r="15958" spans="1:13" x14ac:dyDescent="0.2">
      <c r="A15958" s="2">
        <v>41810</v>
      </c>
      <c r="B15958">
        <v>6182</v>
      </c>
      <c r="C15958" t="s">
        <v>8</v>
      </c>
      <c r="D15958" t="str">
        <f t="shared" si="1324"/>
        <v>鑽石山荷李活廣場, Hong Kong</v>
      </c>
      <c r="E15958" t="str">
        <f>VLOOKUP(F15958,'recent unique'!A:D,4,FALSE)</f>
        <v>鑽石山荷李活廣場</v>
      </c>
      <c r="F15958" t="s">
        <v>142</v>
      </c>
      <c r="G15958" t="s">
        <v>141</v>
      </c>
      <c r="H15958" t="s">
        <v>11</v>
      </c>
      <c r="I15958" t="s">
        <v>136</v>
      </c>
      <c r="J15958" t="s">
        <v>138</v>
      </c>
      <c r="K15958" t="str">
        <f>VLOOKUP(F15958,'Unique Address'!A:D,4,FALSE)</f>
        <v>Diamond Hill</v>
      </c>
      <c r="L15958">
        <f>VLOOKUP(K15958,'[2]AreaCoordinates xlsx'!$A$1:$D$65536,3,FALSE)</f>
        <v>22.343872699999999</v>
      </c>
      <c r="M15958">
        <f>VLOOKUP(K15958,'[2]AreaCoordinates xlsx'!$A$1:$D$65536,4,FALSE)</f>
        <v>114.2048704</v>
      </c>
    </row>
    <row r="15959" spans="1:13" x14ac:dyDescent="0.2">
      <c r="A15959" s="2">
        <v>41810</v>
      </c>
      <c r="B15959">
        <v>6182</v>
      </c>
      <c r="C15959" t="s">
        <v>8</v>
      </c>
      <c r="D15959" t="str">
        <f t="shared" si="1324"/>
        <v>鑽石山荷李活廣場, Hong Kong</v>
      </c>
      <c r="E15959" t="str">
        <f>VLOOKUP(F15959,'recent unique'!A:D,4,FALSE)</f>
        <v>鑽石山荷李活廣場</v>
      </c>
      <c r="F15959" t="s">
        <v>144</v>
      </c>
      <c r="G15959" t="s">
        <v>143</v>
      </c>
      <c r="H15959" t="s">
        <v>11</v>
      </c>
      <c r="I15959" t="s">
        <v>136</v>
      </c>
      <c r="J15959" t="s">
        <v>138</v>
      </c>
      <c r="K15959" t="str">
        <f>VLOOKUP(F15959,'Unique Address'!A:D,4,FALSE)</f>
        <v>Diamond Hill</v>
      </c>
      <c r="L15959">
        <f>VLOOKUP(K15959,'[2]AreaCoordinates xlsx'!$A$1:$D$65536,3,FALSE)</f>
        <v>22.343872699999999</v>
      </c>
      <c r="M15959">
        <f>VLOOKUP(K15959,'[2]AreaCoordinates xlsx'!$A$1:$D$65536,4,FALSE)</f>
        <v>114.2048704</v>
      </c>
    </row>
    <row r="15960" spans="1:13" x14ac:dyDescent="0.2">
      <c r="A15960" s="2">
        <v>41810</v>
      </c>
      <c r="B15960">
        <v>10009</v>
      </c>
      <c r="C15960" t="s">
        <v>19</v>
      </c>
      <c r="D15960" t="str">
        <f t="shared" si="1324"/>
        <v>元朗坳頭博愛醫院 , Hong Kong</v>
      </c>
      <c r="E15960" t="str">
        <f>VLOOKUP(F15960,'recent unique'!A:D,4,FALSE)</f>
        <v xml:space="preserve">元朗坳頭博愛醫院 </v>
      </c>
      <c r="F15960" t="s">
        <v>158</v>
      </c>
      <c r="G15960" t="s">
        <v>156</v>
      </c>
      <c r="H15960" t="s">
        <v>11</v>
      </c>
      <c r="I15960" t="s">
        <v>155</v>
      </c>
      <c r="J15960" t="s">
        <v>157</v>
      </c>
      <c r="K15960" t="str">
        <f>VLOOKUP(F15960,'Unique Address'!A:D,4,FALSE)</f>
        <v>Yuen Long</v>
      </c>
      <c r="L15960">
        <f>VLOOKUP(K15960,'[2]AreaCoordinates xlsx'!$A$1:$D$65536,3,FALSE)</f>
        <v>22.446151400000002</v>
      </c>
      <c r="M15960">
        <f>VLOOKUP(K15960,'[2]AreaCoordinates xlsx'!$A$1:$D$65536,4,FALSE)</f>
        <v>114.0265682</v>
      </c>
    </row>
    <row r="15961" spans="1:13" x14ac:dyDescent="0.2">
      <c r="A15961" s="2">
        <v>41810</v>
      </c>
      <c r="B15961">
        <v>6052</v>
      </c>
      <c r="C15961" t="s">
        <v>14</v>
      </c>
      <c r="D15961" t="str">
        <f t="shared" si="1324"/>
        <v>淺水灣泳灘香港拯溺總會訓練總部, Hong Kong</v>
      </c>
      <c r="E15961" t="str">
        <f>VLOOKUP(F15961,'recent unique'!A:D,4,FALSE)</f>
        <v>淺水灣泳灘香港拯溺總會訓練總部</v>
      </c>
      <c r="F15961" t="s">
        <v>162</v>
      </c>
      <c r="G15961" t="s">
        <v>160</v>
      </c>
      <c r="H15961" t="s">
        <v>11</v>
      </c>
      <c r="I15961" t="s">
        <v>159</v>
      </c>
      <c r="J15961" t="s">
        <v>161</v>
      </c>
      <c r="K15961" t="str">
        <f>VLOOKUP(F15961,'Unique Address'!A:D,4,FALSE)</f>
        <v>Repulse Bay</v>
      </c>
      <c r="L15961">
        <f>VLOOKUP(K15961,'[2]AreaCoordinates xlsx'!$A$1:$D$65536,3,FALSE)</f>
        <v>22.234504300000001</v>
      </c>
      <c r="M15961">
        <f>VLOOKUP(K15961,'[2]AreaCoordinates xlsx'!$A$1:$D$65536,4,FALSE)</f>
        <v>114.1952039</v>
      </c>
    </row>
    <row r="15962" spans="1:13" x14ac:dyDescent="0.2">
      <c r="A15962" s="2">
        <v>41810</v>
      </c>
      <c r="B15962">
        <v>12452</v>
      </c>
      <c r="C15962" t="s">
        <v>19</v>
      </c>
      <c r="D15962" t="str">
        <f t="shared" si="1324"/>
        <v>坑口寶寧里2號, Hong Kong</v>
      </c>
      <c r="E15962" t="str">
        <f>VLOOKUP(F15962,'recent unique'!A:D,4,FALSE)</f>
        <v>坑口寶寧里2號</v>
      </c>
      <c r="F15962" t="s">
        <v>166</v>
      </c>
      <c r="G15962" t="s">
        <v>164</v>
      </c>
      <c r="H15962" t="s">
        <v>11</v>
      </c>
      <c r="I15962" t="s">
        <v>163</v>
      </c>
      <c r="J15962" t="s">
        <v>165</v>
      </c>
      <c r="K15962" t="str">
        <f>VLOOKUP(F15962,'Unique Address'!A:D,4,FALSE)</f>
        <v>Tseung Kwan O</v>
      </c>
      <c r="L15962">
        <f>VLOOKUP(K15962,'[2]AreaCoordinates xlsx'!$A$1:$D$65536,3,FALSE)</f>
        <v>22.311936899999999</v>
      </c>
      <c r="M15962">
        <f>VLOOKUP(K15962,'[2]AreaCoordinates xlsx'!$A$1:$D$65536,4,FALSE)</f>
        <v>114.2568814</v>
      </c>
    </row>
    <row r="15963" spans="1:13" x14ac:dyDescent="0.2">
      <c r="A15963" s="2">
        <v>41810</v>
      </c>
      <c r="B15963">
        <v>1108</v>
      </c>
      <c r="C15963" t="s">
        <v>19</v>
      </c>
      <c r="D15963" t="str">
        <f t="shared" si="1324"/>
        <v>沙田亞公角山路17號, Hong Kong</v>
      </c>
      <c r="E15963" t="str">
        <f>VLOOKUP(F15963,'recent unique'!A:D,4,FALSE)</f>
        <v>沙田亞公角山路17號</v>
      </c>
      <c r="F15963" t="s">
        <v>170</v>
      </c>
      <c r="G15963" t="s">
        <v>168</v>
      </c>
      <c r="H15963" t="s">
        <v>11</v>
      </c>
      <c r="I15963" t="s">
        <v>167</v>
      </c>
      <c r="J15963" t="s">
        <v>169</v>
      </c>
      <c r="K15963" t="str">
        <f>VLOOKUP(F15963,'Unique Address'!A:D,4,FALSE)</f>
        <v>Sha Tin</v>
      </c>
      <c r="L15963">
        <f>VLOOKUP(K15963,'[2]AreaCoordinates xlsx'!$A$1:$D$65536,3,FALSE)</f>
        <v>22.377130399999999</v>
      </c>
      <c r="M15963">
        <f>VLOOKUP(K15963,'[2]AreaCoordinates xlsx'!$A$1:$D$65536,4,FALSE)</f>
        <v>114.1974398</v>
      </c>
    </row>
    <row r="15964" spans="1:13" x14ac:dyDescent="0.2">
      <c r="A15964" s="2">
        <v>41810</v>
      </c>
      <c r="B15964">
        <v>10165</v>
      </c>
      <c r="C15964" t="s">
        <v>19</v>
      </c>
      <c r="D15964" t="str">
        <f t="shared" si="1324"/>
        <v>沙田銀城街30-32號, Hong Kong</v>
      </c>
      <c r="E15964" t="str">
        <f>VLOOKUP(F15964,'recent unique'!A:D,4,FALSE)</f>
        <v>沙田銀城街30-32號</v>
      </c>
      <c r="F15964" t="s">
        <v>174</v>
      </c>
      <c r="G15964" t="s">
        <v>172</v>
      </c>
      <c r="H15964" t="s">
        <v>11</v>
      </c>
      <c r="I15964" t="s">
        <v>171</v>
      </c>
      <c r="J15964" t="s">
        <v>173</v>
      </c>
      <c r="K15964" t="str">
        <f>VLOOKUP(F15964,'Unique Address'!A:D,4,FALSE)</f>
        <v>Sha Tin</v>
      </c>
      <c r="L15964">
        <f>VLOOKUP(K15964,'[2]AreaCoordinates xlsx'!$A$1:$D$65536,3,FALSE)</f>
        <v>22.377130399999999</v>
      </c>
      <c r="M15964">
        <f>VLOOKUP(K15964,'[2]AreaCoordinates xlsx'!$A$1:$D$65536,4,FALSE)</f>
        <v>114.1974398</v>
      </c>
    </row>
    <row r="15965" spans="1:13" x14ac:dyDescent="0.2">
      <c r="A15965" s="2">
        <v>41810</v>
      </c>
      <c r="B15965">
        <v>9566</v>
      </c>
      <c r="C15965" t="s">
        <v>14</v>
      </c>
      <c r="D15965" t="str">
        <f t="shared" si="1324"/>
        <v>柴灣樂民道3號, Hong Kong</v>
      </c>
      <c r="E15965" t="str">
        <f>VLOOKUP(F15965,'recent unique'!A:D,4,FALSE)</f>
        <v>柴灣樂民道3號</v>
      </c>
      <c r="F15965" t="s">
        <v>178</v>
      </c>
      <c r="G15965" t="s">
        <v>176</v>
      </c>
      <c r="H15965" t="s">
        <v>11</v>
      </c>
      <c r="I15965" t="s">
        <v>175</v>
      </c>
      <c r="J15965" t="s">
        <v>177</v>
      </c>
      <c r="K15965" t="str">
        <f>VLOOKUP(F15965,'Unique Address'!A:D,4,FALSE)</f>
        <v>Chai Wan</v>
      </c>
      <c r="L15965">
        <f>VLOOKUP(K15965,'[2]AreaCoordinates xlsx'!$A$1:$D$65536,3,FALSE)</f>
        <v>22.264624999999999</v>
      </c>
      <c r="M15965">
        <f>VLOOKUP(K15965,'[2]AreaCoordinates xlsx'!$A$1:$D$65536,4,FALSE)</f>
        <v>114.237139</v>
      </c>
    </row>
    <row r="15966" spans="1:13" x14ac:dyDescent="0.2">
      <c r="A15966" s="2">
        <v>41810</v>
      </c>
      <c r="B15966">
        <v>1626</v>
      </c>
      <c r="C15966" t="s">
        <v>8</v>
      </c>
      <c r="D15966" t="str">
        <f t="shared" si="1324"/>
        <v>深水埗永康街111號, Hong Kong</v>
      </c>
      <c r="E15966" t="str">
        <f>VLOOKUP(F15966,'recent unique'!A:D,4,FALSE)</f>
        <v>深水埗永康街111號</v>
      </c>
      <c r="F15966" t="s">
        <v>186</v>
      </c>
      <c r="G15966" t="s">
        <v>184</v>
      </c>
      <c r="H15966" t="s">
        <v>11</v>
      </c>
      <c r="I15966" t="s">
        <v>183</v>
      </c>
      <c r="J15966" t="s">
        <v>185</v>
      </c>
      <c r="K15966" t="str">
        <f>VLOOKUP(F15966,'Unique Address'!A:D,4,FALSE)</f>
        <v>Sham Shui Po</v>
      </c>
      <c r="L15966">
        <f>VLOOKUP(K15966,'[2]AreaCoordinates xlsx'!$A$1:$D$65536,3,FALSE)</f>
        <v>22.328589900000001</v>
      </c>
      <c r="M15966">
        <f>VLOOKUP(K15966,'[2]AreaCoordinates xlsx'!$A$1:$D$65536,4,FALSE)</f>
        <v>114.1602846</v>
      </c>
    </row>
    <row r="15967" spans="1:13" x14ac:dyDescent="0.2">
      <c r="A15967" s="2">
        <v>41810</v>
      </c>
      <c r="B15967">
        <v>2014</v>
      </c>
      <c r="C15967" t="s">
        <v>19</v>
      </c>
      <c r="D15967" t="str">
        <f t="shared" si="1324"/>
        <v>沙田亞公角山路30號, Hong Kong</v>
      </c>
      <c r="E15967" t="str">
        <f>VLOOKUP(F15967,'recent unique'!A:D,4,FALSE)</f>
        <v>沙田亞公角山路30號</v>
      </c>
      <c r="F15967" t="s">
        <v>190</v>
      </c>
      <c r="G15967" t="s">
        <v>188</v>
      </c>
      <c r="H15967" t="s">
        <v>11</v>
      </c>
      <c r="I15967" t="s">
        <v>187</v>
      </c>
      <c r="J15967" t="s">
        <v>189</v>
      </c>
      <c r="K15967" t="str">
        <f>VLOOKUP(F15967,'Unique Address'!A:D,4,FALSE)</f>
        <v>Sha Tin</v>
      </c>
      <c r="L15967">
        <f>VLOOKUP(K15967,'[2]AreaCoordinates xlsx'!$A$1:$D$65536,3,FALSE)</f>
        <v>22.377130399999999</v>
      </c>
      <c r="M15967">
        <f>VLOOKUP(K15967,'[2]AreaCoordinates xlsx'!$A$1:$D$65536,4,FALSE)</f>
        <v>114.1974398</v>
      </c>
    </row>
    <row r="15968" spans="1:13" x14ac:dyDescent="0.2">
      <c r="A15968" s="2">
        <v>41810</v>
      </c>
      <c r="B15968">
        <v>175</v>
      </c>
      <c r="C15968" t="s">
        <v>14</v>
      </c>
      <c r="D15968" t="str">
        <f t="shared" si="1324"/>
        <v>香港仔香港海洋公園, Hong Kong</v>
      </c>
      <c r="E15968" t="str">
        <f>VLOOKUP(F15968,'recent unique'!A:D,4,FALSE)</f>
        <v>香港仔香港海洋公園</v>
      </c>
      <c r="F15968" t="s">
        <v>194</v>
      </c>
      <c r="G15968" t="s">
        <v>192</v>
      </c>
      <c r="H15968" t="s">
        <v>11</v>
      </c>
      <c r="I15968" t="s">
        <v>191</v>
      </c>
      <c r="J15968" t="s">
        <v>193</v>
      </c>
      <c r="K15968" t="str">
        <f>VLOOKUP(F15968,'Unique Address'!A:D,4,FALSE)</f>
        <v>Aberdeen</v>
      </c>
      <c r="L15968">
        <f>VLOOKUP(K15968,'[2]AreaCoordinates xlsx'!$A$1:$D$65536,3,FALSE)</f>
        <v>22.252085900000001</v>
      </c>
      <c r="M15968">
        <f>VLOOKUP(K15968,'[2]AreaCoordinates xlsx'!$A$1:$D$65536,4,FALSE)</f>
        <v>114.1587983</v>
      </c>
    </row>
    <row r="15969" spans="1:13" x14ac:dyDescent="0.2">
      <c r="A15969" s="2">
        <v>41811</v>
      </c>
      <c r="B15969">
        <v>5209</v>
      </c>
      <c r="C15969" t="s">
        <v>14</v>
      </c>
      <c r="D15969" t="str">
        <f>E15969</f>
        <v>Hong Kong Island</v>
      </c>
      <c r="E15969" t="s">
        <v>11465</v>
      </c>
      <c r="F15969" t="str">
        <f t="shared" ref="F15969:F15971" si="1325">"  "</f>
        <v xml:space="preserve">  </v>
      </c>
      <c r="G15969" t="str">
        <f t="shared" ref="G15969:G15971" si="1326">C15969</f>
        <v>HK Island</v>
      </c>
      <c r="H15969" t="s">
        <v>602</v>
      </c>
      <c r="I15969" t="s">
        <v>2098</v>
      </c>
      <c r="J15969" t="s">
        <v>2099</v>
      </c>
      <c r="K15969" t="s">
        <v>11465</v>
      </c>
      <c r="L15969">
        <f>VLOOKUP(K15969,'[2]AreaCoordinates xlsx'!$A$1:$D$65536,3,FALSE)</f>
        <v>22.244479999999999</v>
      </c>
      <c r="M15969">
        <f>VLOOKUP(K15969,'[2]AreaCoordinates xlsx'!$A$1:$D$65536,4,FALSE)</f>
        <v>114.1860519</v>
      </c>
    </row>
    <row r="15970" spans="1:13" x14ac:dyDescent="0.2">
      <c r="A15970" s="2">
        <v>41811</v>
      </c>
      <c r="B15970">
        <v>149</v>
      </c>
      <c r="C15970" t="s">
        <v>8</v>
      </c>
      <c r="D15970" t="str">
        <f>E15970&amp;", Hong Kong"</f>
        <v>Kowloon, Hong Kong</v>
      </c>
      <c r="E15970" t="s">
        <v>8</v>
      </c>
      <c r="F15970" t="str">
        <f t="shared" si="1325"/>
        <v xml:space="preserve">  </v>
      </c>
      <c r="G15970" t="str">
        <f t="shared" si="1326"/>
        <v>Kowloon</v>
      </c>
      <c r="H15970" t="s">
        <v>602</v>
      </c>
      <c r="I15970" t="s">
        <v>2100</v>
      </c>
      <c r="J15970" t="s">
        <v>2101</v>
      </c>
      <c r="K15970" t="s">
        <v>8</v>
      </c>
      <c r="L15970">
        <f>VLOOKUP(K15970,'[2]AreaCoordinates xlsx'!$A$1:$D$65536,3,FALSE)</f>
        <v>22.329259</v>
      </c>
      <c r="M15970">
        <f>VLOOKUP(K15970,'[2]AreaCoordinates xlsx'!$A$1:$D$65536,4,FALSE)</f>
        <v>114.183446</v>
      </c>
    </row>
    <row r="15971" spans="1:13" x14ac:dyDescent="0.2">
      <c r="A15971" s="2">
        <v>41811</v>
      </c>
      <c r="B15971">
        <v>13934</v>
      </c>
      <c r="C15971" t="s">
        <v>19</v>
      </c>
      <c r="D15971" t="str">
        <f>E15971</f>
        <v>New Territories, Hong Kong</v>
      </c>
      <c r="E15971" t="s">
        <v>11842</v>
      </c>
      <c r="F15971" t="str">
        <f t="shared" si="1325"/>
        <v xml:space="preserve">  </v>
      </c>
      <c r="G15971" t="str">
        <f t="shared" si="1326"/>
        <v>New Territories and Islands</v>
      </c>
      <c r="H15971" t="s">
        <v>602</v>
      </c>
      <c r="I15971" t="s">
        <v>59</v>
      </c>
      <c r="J15971" t="s">
        <v>61</v>
      </c>
      <c r="K15971" t="s">
        <v>11466</v>
      </c>
      <c r="L15971">
        <f>VLOOKUP(K15971,'[2]AreaCoordinates xlsx'!$A$1:$D$65536,3,FALSE)</f>
        <v>22.357692</v>
      </c>
      <c r="M15971">
        <f>VLOOKUP(K15971,'[2]AreaCoordinates xlsx'!$A$1:$D$65536,4,FALSE)</f>
        <v>114.13761289999999</v>
      </c>
    </row>
    <row r="15972" spans="1:13" x14ac:dyDescent="0.2">
      <c r="A15972" s="2">
        <v>41811</v>
      </c>
      <c r="B15972">
        <v>4678</v>
      </c>
      <c r="C15972" t="s">
        <v>14</v>
      </c>
      <c r="D15972" t="str">
        <f t="shared" ref="D15972:D16035" si="1327">E15972&amp;", Hong Kong"</f>
        <v>香港仔黃竹坑道125號, Hong Kong</v>
      </c>
      <c r="E15972" t="str">
        <f>VLOOKUP(F15972,'recent unique'!A:D,4,FALSE)</f>
        <v>香港仔黃竹坑道125號</v>
      </c>
      <c r="F15972" t="s">
        <v>236</v>
      </c>
      <c r="G15972" t="s">
        <v>1652</v>
      </c>
      <c r="H15972" t="s">
        <v>11</v>
      </c>
      <c r="I15972" t="s">
        <v>316</v>
      </c>
      <c r="J15972" t="s">
        <v>318</v>
      </c>
      <c r="K15972" t="str">
        <f>VLOOKUP(F15972,'Unique Address'!A:D,4,FALSE)</f>
        <v>Aberdeen</v>
      </c>
      <c r="L15972">
        <f>VLOOKUP(K15972,'[2]AreaCoordinates xlsx'!$A$1:$D$65536,3,FALSE)</f>
        <v>22.252085900000001</v>
      </c>
      <c r="M15972">
        <f>VLOOKUP(K15972,'[2]AreaCoordinates xlsx'!$A$1:$D$65536,4,FALSE)</f>
        <v>114.1587983</v>
      </c>
    </row>
    <row r="15973" spans="1:13" x14ac:dyDescent="0.2">
      <c r="A15973" s="2">
        <v>41811</v>
      </c>
      <c r="B15973">
        <v>13476</v>
      </c>
      <c r="C15973" t="s">
        <v>19</v>
      </c>
      <c r="D15973" t="str">
        <f t="shared" si="1327"/>
        <v>荃灣仁濟街7至11號, Hong Kong</v>
      </c>
      <c r="E15973" t="str">
        <f>VLOOKUP(F15973,'recent unique'!A:D,4,FALSE)</f>
        <v>荃灣仁濟街7至11號</v>
      </c>
      <c r="F15973" t="s">
        <v>1653</v>
      </c>
      <c r="G15973" t="s">
        <v>323</v>
      </c>
      <c r="H15973" t="s">
        <v>11</v>
      </c>
      <c r="I15973" t="s">
        <v>15</v>
      </c>
      <c r="J15973" t="s">
        <v>17</v>
      </c>
      <c r="K15973" t="str">
        <f>VLOOKUP(F15973,'Unique Address'!A:D,4,FALSE)</f>
        <v>Tsuen Wan</v>
      </c>
      <c r="L15973">
        <f>VLOOKUP(K15973,'[2]AreaCoordinates xlsx'!$A$1:$D$65536,3,FALSE)</f>
        <v>22.3713227</v>
      </c>
      <c r="M15973">
        <f>VLOOKUP(K15973,'[2]AreaCoordinates xlsx'!$A$1:$D$65536,4,FALSE)</f>
        <v>114.11416010000001</v>
      </c>
    </row>
    <row r="15974" spans="1:13" x14ac:dyDescent="0.2">
      <c r="A15974" s="2">
        <v>41811</v>
      </c>
      <c r="B15974">
        <v>5556</v>
      </c>
      <c r="C15974" t="s">
        <v>8</v>
      </c>
      <c r="D15974" t="str">
        <f t="shared" si="1327"/>
        <v>樂富杏林街10號, Hong Kong</v>
      </c>
      <c r="E15974" t="str">
        <f>VLOOKUP(F15974,'recent unique'!A:D,4,FALSE)</f>
        <v>樂富杏林街10號</v>
      </c>
      <c r="F15974" t="s">
        <v>322</v>
      </c>
      <c r="G15974" t="s">
        <v>1654</v>
      </c>
      <c r="H15974" t="s">
        <v>11</v>
      </c>
      <c r="I15974" t="s">
        <v>319</v>
      </c>
      <c r="J15974" t="s">
        <v>321</v>
      </c>
      <c r="K15974" t="str">
        <f>VLOOKUP(F15974,'Unique Address'!A:D,4,FALSE)</f>
        <v>Lok Fu</v>
      </c>
      <c r="L15974">
        <f>VLOOKUP(K15974,'[2]AreaCoordinates xlsx'!$A$1:$D$65536,3,FALSE)</f>
        <v>22.337740199999999</v>
      </c>
      <c r="M15974">
        <f>VLOOKUP(K15974,'[2]AreaCoordinates xlsx'!$A$1:$D$65536,4,FALSE)</f>
        <v>114.1862935</v>
      </c>
    </row>
    <row r="15975" spans="1:13" x14ac:dyDescent="0.2">
      <c r="A15975" s="2">
        <v>41811</v>
      </c>
      <c r="B15975">
        <v>222</v>
      </c>
      <c r="C15975" t="s">
        <v>8</v>
      </c>
      <c r="D15975" t="str">
        <f t="shared" si="1327"/>
        <v>旺角新世紀廣場, Hong Kong</v>
      </c>
      <c r="E15975" t="str">
        <f>VLOOKUP(F15975,'recent unique'!A:D,4,FALSE)</f>
        <v>旺角新世紀廣場</v>
      </c>
      <c r="F15975" t="s">
        <v>1417</v>
      </c>
      <c r="G15975" t="s">
        <v>1416</v>
      </c>
      <c r="H15975" t="s">
        <v>11</v>
      </c>
      <c r="I15975" t="s">
        <v>179</v>
      </c>
      <c r="J15975" t="s">
        <v>181</v>
      </c>
      <c r="K15975" t="str">
        <f>VLOOKUP(F15975,'Unique Address'!A:D,4,FALSE)</f>
        <v>Mong Kok</v>
      </c>
      <c r="L15975">
        <f>VLOOKUP(K15975,'[2]AreaCoordinates xlsx'!$A$1:$D$65536,3,FALSE)</f>
        <v>22.318344199999999</v>
      </c>
      <c r="M15975">
        <f>VLOOKUP(K15975,'[2]AreaCoordinates xlsx'!$A$1:$D$65536,4,FALSE)</f>
        <v>114.17217460000001</v>
      </c>
    </row>
    <row r="15976" spans="1:13" x14ac:dyDescent="0.2">
      <c r="A15976" s="2">
        <v>41811</v>
      </c>
      <c r="B15976">
        <v>222</v>
      </c>
      <c r="C15976" t="s">
        <v>19</v>
      </c>
      <c r="D15976" t="str">
        <f t="shared" si="1327"/>
        <v>沙田新城市廣場, Hong Kong</v>
      </c>
      <c r="E15976" t="str">
        <f>VLOOKUP(F15976,'recent unique'!A:D,4,FALSE)</f>
        <v>沙田新城市廣場</v>
      </c>
      <c r="F15976" t="s">
        <v>1419</v>
      </c>
      <c r="G15976" t="s">
        <v>1418</v>
      </c>
      <c r="H15976" t="s">
        <v>11</v>
      </c>
      <c r="I15976" t="s">
        <v>179</v>
      </c>
      <c r="J15976" t="s">
        <v>181</v>
      </c>
      <c r="K15976" t="str">
        <f>VLOOKUP(F15976,'Unique Address'!A:D,4,FALSE)</f>
        <v>Sha Tin</v>
      </c>
      <c r="L15976">
        <f>VLOOKUP(K15976,'[2]AreaCoordinates xlsx'!$A$1:$D$65536,3,FALSE)</f>
        <v>22.377130399999999</v>
      </c>
      <c r="M15976">
        <f>VLOOKUP(K15976,'[2]AreaCoordinates xlsx'!$A$1:$D$65536,4,FALSE)</f>
        <v>114.1974398</v>
      </c>
    </row>
    <row r="15977" spans="1:13" x14ac:dyDescent="0.2">
      <c r="A15977" s="2">
        <v>41811</v>
      </c>
      <c r="B15977">
        <v>222</v>
      </c>
      <c r="C15977" t="s">
        <v>19</v>
      </c>
      <c r="D15977" t="str">
        <f t="shared" si="1327"/>
        <v>上水廣場, Hong Kong</v>
      </c>
      <c r="E15977" t="str">
        <f>VLOOKUP(F15977,'recent unique'!A:D,4,FALSE)</f>
        <v>上水廣場</v>
      </c>
      <c r="F15977" t="s">
        <v>1421</v>
      </c>
      <c r="G15977" t="s">
        <v>1420</v>
      </c>
      <c r="H15977" t="s">
        <v>11</v>
      </c>
      <c r="I15977" t="s">
        <v>179</v>
      </c>
      <c r="J15977" t="s">
        <v>181</v>
      </c>
      <c r="K15977" t="str">
        <f>VLOOKUP(F15977,'Unique Address'!A:D,4,FALSE)</f>
        <v>Sheung Shui</v>
      </c>
      <c r="L15977">
        <f>VLOOKUP(K15977,'[2]AreaCoordinates xlsx'!$A$1:$D$65536,3,FALSE)</f>
        <v>22.511200800000001</v>
      </c>
      <c r="M15977">
        <f>VLOOKUP(K15977,'[2]AreaCoordinates xlsx'!$A$1:$D$65536,4,FALSE)</f>
        <v>114.1260991</v>
      </c>
    </row>
    <row r="15978" spans="1:13" x14ac:dyDescent="0.2">
      <c r="A15978" s="2">
        <v>41811</v>
      </c>
      <c r="B15978">
        <v>222</v>
      </c>
      <c r="C15978" t="s">
        <v>19</v>
      </c>
      <c r="D15978" t="str">
        <f t="shared" si="1327"/>
        <v>葵芳新都會廣場, Hong Kong</v>
      </c>
      <c r="E15978" t="str">
        <f>VLOOKUP(F15978,'recent unique'!A:D,4,FALSE)</f>
        <v>葵芳新都會廣場</v>
      </c>
      <c r="F15978" t="s">
        <v>1423</v>
      </c>
      <c r="G15978" t="s">
        <v>1422</v>
      </c>
      <c r="H15978" t="s">
        <v>11</v>
      </c>
      <c r="I15978" t="s">
        <v>179</v>
      </c>
      <c r="J15978" t="s">
        <v>181</v>
      </c>
      <c r="K15978" t="str">
        <f>VLOOKUP(F15978,'Unique Address'!A:D,4,FALSE)</f>
        <v>Kwai Fong</v>
      </c>
      <c r="L15978">
        <f>VLOOKUP(K15978,'[2]AreaCoordinates xlsx'!$A$1:$D$65536,3,FALSE)</f>
        <v>22.3578109</v>
      </c>
      <c r="M15978">
        <f>VLOOKUP(K15978,'[2]AreaCoordinates xlsx'!$A$1:$D$65536,4,FALSE)</f>
        <v>114.1298151</v>
      </c>
    </row>
    <row r="15979" spans="1:13" x14ac:dyDescent="0.2">
      <c r="A15979" s="2">
        <v>41811</v>
      </c>
      <c r="B15979">
        <v>10276</v>
      </c>
      <c r="C15979" t="s">
        <v>8</v>
      </c>
      <c r="D15979" t="str">
        <f t="shared" si="1327"/>
        <v>九龍佐敦加士居道30號, Hong Kong</v>
      </c>
      <c r="E15979" t="str">
        <f>VLOOKUP(F15979,'recent unique'!A:D,4,FALSE)</f>
        <v>九龍佐敦加士居道30號</v>
      </c>
      <c r="F15979" t="s">
        <v>13</v>
      </c>
      <c r="G15979" t="s">
        <v>10</v>
      </c>
      <c r="H15979" t="s">
        <v>11</v>
      </c>
      <c r="I15979" t="s">
        <v>9</v>
      </c>
      <c r="J15979" t="s">
        <v>12</v>
      </c>
      <c r="K15979" t="str">
        <f>VLOOKUP(F15979,'Unique Address'!A:D,4,FALSE)</f>
        <v>Jordan</v>
      </c>
      <c r="L15979">
        <f>VLOOKUP(K15979,'[2]AreaCoordinates xlsx'!$A$1:$D$65536,3,FALSE)</f>
        <v>22.304861200000001</v>
      </c>
      <c r="M15979">
        <f>VLOOKUP(K15979,'[2]AreaCoordinates xlsx'!$A$1:$D$65536,4,FALSE)</f>
        <v>114.16920210000001</v>
      </c>
    </row>
    <row r="15980" spans="1:13" x14ac:dyDescent="0.2">
      <c r="A15980" s="2">
        <v>41811</v>
      </c>
      <c r="B15980">
        <v>13476</v>
      </c>
      <c r="C15980" t="s">
        <v>14</v>
      </c>
      <c r="D15980" t="str">
        <f t="shared" si="1327"/>
        <v>銅鑼灣世貿中心2樓顧客服務中心, Hong Kong</v>
      </c>
      <c r="E15980" t="str">
        <f>VLOOKUP(F15980,'recent unique'!A:D,4,FALSE)</f>
        <v>銅鑼灣世貿中心2樓顧客服務中心</v>
      </c>
      <c r="F15980" t="s">
        <v>18</v>
      </c>
      <c r="G15980" t="s">
        <v>16</v>
      </c>
      <c r="H15980" t="s">
        <v>11</v>
      </c>
      <c r="I15980" t="s">
        <v>15</v>
      </c>
      <c r="J15980" t="s">
        <v>17</v>
      </c>
      <c r="K15980" t="str">
        <f>VLOOKUP(F15980,'Unique Address'!A:D,4,FALSE)</f>
        <v>Causeway Bay</v>
      </c>
      <c r="L15980">
        <f>VLOOKUP(K15980,'[2]AreaCoordinates xlsx'!$A$1:$D$65536,3,FALSE)</f>
        <v>22.279729499999998</v>
      </c>
      <c r="M15980">
        <f>VLOOKUP(K15980,'[2]AreaCoordinates xlsx'!$A$1:$D$65536,4,FALSE)</f>
        <v>114.1870366</v>
      </c>
    </row>
    <row r="15981" spans="1:13" x14ac:dyDescent="0.2">
      <c r="A15981" s="2">
        <v>41811</v>
      </c>
      <c r="B15981">
        <v>13476</v>
      </c>
      <c r="C15981" t="s">
        <v>19</v>
      </c>
      <c r="D15981" t="str">
        <f t="shared" si="1327"/>
        <v>將軍澳東港城1樓顧客服務中心, Hong Kong</v>
      </c>
      <c r="E15981" t="str">
        <f>VLOOKUP(F15981,'recent unique'!A:D,4,FALSE)</f>
        <v>將軍澳東港城1樓顧客服務中心</v>
      </c>
      <c r="F15981" t="s">
        <v>21</v>
      </c>
      <c r="G15981" t="s">
        <v>20</v>
      </c>
      <c r="H15981" t="s">
        <v>11</v>
      </c>
      <c r="I15981" t="s">
        <v>15</v>
      </c>
      <c r="J15981" t="s">
        <v>17</v>
      </c>
      <c r="K15981" t="str">
        <f>VLOOKUP(F15981,'Unique Address'!A:D,4,FALSE)</f>
        <v>Tseung Kwan O</v>
      </c>
      <c r="L15981">
        <f>VLOOKUP(K15981,'[2]AreaCoordinates xlsx'!$A$1:$D$65536,3,FALSE)</f>
        <v>22.311936899999999</v>
      </c>
      <c r="M15981">
        <f>VLOOKUP(K15981,'[2]AreaCoordinates xlsx'!$A$1:$D$65536,4,FALSE)</f>
        <v>114.2568814</v>
      </c>
    </row>
    <row r="15982" spans="1:13" x14ac:dyDescent="0.2">
      <c r="A15982" s="2">
        <v>41811</v>
      </c>
      <c r="B15982">
        <v>13476</v>
      </c>
      <c r="C15982" t="s">
        <v>19</v>
      </c>
      <c r="D15982" t="str">
        <f t="shared" si="1327"/>
        <v>荃灣荃灣廣場, Hong Kong</v>
      </c>
      <c r="E15982" t="str">
        <f>VLOOKUP(F15982,'recent unique'!A:D,4,FALSE)</f>
        <v>荃灣荃灣廣場</v>
      </c>
      <c r="F15982" t="s">
        <v>23</v>
      </c>
      <c r="G15982" t="s">
        <v>22</v>
      </c>
      <c r="H15982" t="s">
        <v>11</v>
      </c>
      <c r="I15982" t="s">
        <v>15</v>
      </c>
      <c r="J15982" t="s">
        <v>17</v>
      </c>
      <c r="K15982" t="str">
        <f>VLOOKUP(F15982,'Unique Address'!A:D,4,FALSE)</f>
        <v>Tsuen Wan</v>
      </c>
      <c r="L15982">
        <f>VLOOKUP(K15982,'[2]AreaCoordinates xlsx'!$A$1:$D$65536,3,FALSE)</f>
        <v>22.3713227</v>
      </c>
      <c r="M15982">
        <f>VLOOKUP(K15982,'[2]AreaCoordinates xlsx'!$A$1:$D$65536,4,FALSE)</f>
        <v>114.11416010000001</v>
      </c>
    </row>
    <row r="15983" spans="1:13" x14ac:dyDescent="0.2">
      <c r="A15983" s="2">
        <v>41811</v>
      </c>
      <c r="B15983">
        <v>13476</v>
      </c>
      <c r="C15983" t="s">
        <v>19</v>
      </c>
      <c r="D15983" t="str">
        <f t="shared" si="1327"/>
        <v>沙田新城市廣場, Hong Kong</v>
      </c>
      <c r="E15983" t="str">
        <f>VLOOKUP(F15983,'recent unique'!A:D,4,FALSE)</f>
        <v>沙田新城市廣場</v>
      </c>
      <c r="F15983" t="s">
        <v>25</v>
      </c>
      <c r="G15983" t="s">
        <v>24</v>
      </c>
      <c r="H15983" t="s">
        <v>11</v>
      </c>
      <c r="I15983" t="s">
        <v>15</v>
      </c>
      <c r="J15983" t="s">
        <v>17</v>
      </c>
      <c r="K15983" t="str">
        <f>VLOOKUP(F15983,'Unique Address'!A:D,4,FALSE)</f>
        <v>Sha Tin</v>
      </c>
      <c r="L15983">
        <f>VLOOKUP(K15983,'[2]AreaCoordinates xlsx'!$A$1:$D$65536,3,FALSE)</f>
        <v>22.377130399999999</v>
      </c>
      <c r="M15983">
        <f>VLOOKUP(K15983,'[2]AreaCoordinates xlsx'!$A$1:$D$65536,4,FALSE)</f>
        <v>114.1974398</v>
      </c>
    </row>
    <row r="15984" spans="1:13" x14ac:dyDescent="0.2">
      <c r="A15984" s="2">
        <v>41811</v>
      </c>
      <c r="B15984">
        <v>11150</v>
      </c>
      <c r="C15984" t="s">
        <v>19</v>
      </c>
      <c r="D15984" t="str">
        <f t="shared" si="1327"/>
        <v>沙田馬鞍山亞公角街33號, Hong Kong</v>
      </c>
      <c r="E15984" t="str">
        <f>VLOOKUP(F15984,'recent unique'!A:D,4,FALSE)</f>
        <v>沙田馬鞍山亞公角街33號</v>
      </c>
      <c r="F15984" t="s">
        <v>90</v>
      </c>
      <c r="G15984" t="s">
        <v>88</v>
      </c>
      <c r="H15984" t="s">
        <v>11</v>
      </c>
      <c r="I15984" t="s">
        <v>87</v>
      </c>
      <c r="J15984" t="s">
        <v>89</v>
      </c>
      <c r="K15984" t="str">
        <f>VLOOKUP(F15984,'Unique Address'!A:D,4,FALSE)</f>
        <v>Ma On Shan</v>
      </c>
      <c r="L15984">
        <f>VLOOKUP(K15984,'[2]AreaCoordinates xlsx'!$A$1:$D$65536,3,FALSE)</f>
        <v>22.403069899999998</v>
      </c>
      <c r="M15984">
        <f>VLOOKUP(K15984,'[2]AreaCoordinates xlsx'!$A$1:$D$65536,4,FALSE)</f>
        <v>114.24499369999999</v>
      </c>
    </row>
    <row r="15985" spans="1:13" x14ac:dyDescent="0.2">
      <c r="A15985" s="2">
        <v>41811</v>
      </c>
      <c r="B15985">
        <v>9361</v>
      </c>
      <c r="C15985" t="s">
        <v>19</v>
      </c>
      <c r="D15985" t="str">
        <f t="shared" si="1327"/>
        <v>上水保健路9號, Hong Kong</v>
      </c>
      <c r="E15985" t="str">
        <f>VLOOKUP(F15985,'recent unique'!A:D,4,FALSE)</f>
        <v>上水保健路9號</v>
      </c>
      <c r="F15985" t="s">
        <v>94</v>
      </c>
      <c r="G15985" t="s">
        <v>92</v>
      </c>
      <c r="H15985" t="s">
        <v>11</v>
      </c>
      <c r="I15985" t="s">
        <v>91</v>
      </c>
      <c r="J15985" t="s">
        <v>93</v>
      </c>
      <c r="K15985" t="str">
        <f>VLOOKUP(F15985,'Unique Address'!A:D,4,FALSE)</f>
        <v>Sheung Shui</v>
      </c>
      <c r="L15985">
        <f>VLOOKUP(K15985,'[2]AreaCoordinates xlsx'!$A$1:$D$65536,3,FALSE)</f>
        <v>22.511200800000001</v>
      </c>
      <c r="M15985">
        <f>VLOOKUP(K15985,'[2]AreaCoordinates xlsx'!$A$1:$D$65536,4,FALSE)</f>
        <v>114.1260991</v>
      </c>
    </row>
    <row r="15986" spans="1:13" x14ac:dyDescent="0.2">
      <c r="A15986" s="2">
        <v>41811</v>
      </c>
      <c r="B15986">
        <v>10172</v>
      </c>
      <c r="C15986" t="s">
        <v>8</v>
      </c>
      <c r="D15986" t="str">
        <f t="shared" si="1327"/>
        <v>荔枝角瑪嘉烈醫院道瑪嘉烈醫院 , Hong Kong</v>
      </c>
      <c r="E15986" t="str">
        <f>VLOOKUP(F15986,'recent unique'!A:D,4,FALSE)</f>
        <v xml:space="preserve">荔枝角瑪嘉烈醫院道瑪嘉烈醫院 </v>
      </c>
      <c r="F15986" t="s">
        <v>102</v>
      </c>
      <c r="G15986" t="s">
        <v>100</v>
      </c>
      <c r="H15986" t="s">
        <v>11</v>
      </c>
      <c r="I15986" t="s">
        <v>99</v>
      </c>
      <c r="J15986" t="s">
        <v>101</v>
      </c>
      <c r="K15986" t="str">
        <f>VLOOKUP(F15986,'Unique Address'!A:D,4,FALSE)</f>
        <v>Lai Chi Kok</v>
      </c>
      <c r="L15986">
        <f>VLOOKUP(K15986,'[2]AreaCoordinates xlsx'!$A$1:$D$65536,3,FALSE)</f>
        <v>22.337264999999999</v>
      </c>
      <c r="M15986">
        <f>VLOOKUP(K15986,'[2]AreaCoordinates xlsx'!$A$1:$D$65536,4,FALSE)</f>
        <v>114.148033</v>
      </c>
    </row>
    <row r="15987" spans="1:13" x14ac:dyDescent="0.2">
      <c r="A15987" s="2">
        <v>41811</v>
      </c>
      <c r="B15987">
        <v>10103</v>
      </c>
      <c r="C15987" t="s">
        <v>8</v>
      </c>
      <c r="D15987" t="str">
        <f t="shared" si="1327"/>
        <v>鑽石山荷李活廣場, Hong Kong</v>
      </c>
      <c r="E15987" t="str">
        <f>VLOOKUP(F15987,'recent unique'!A:D,4,FALSE)</f>
        <v>鑽石山荷李活廣場</v>
      </c>
      <c r="F15987" t="s">
        <v>133</v>
      </c>
      <c r="G15987" t="s">
        <v>131</v>
      </c>
      <c r="H15987" t="s">
        <v>11</v>
      </c>
      <c r="I15987" t="s">
        <v>130</v>
      </c>
      <c r="J15987" t="s">
        <v>132</v>
      </c>
      <c r="K15987" t="str">
        <f>VLOOKUP(F15987,'Unique Address'!A:D,4,FALSE)</f>
        <v>Diamond Hill</v>
      </c>
      <c r="L15987">
        <f>VLOOKUP(K15987,'[2]AreaCoordinates xlsx'!$A$1:$D$65536,3,FALSE)</f>
        <v>22.343872699999999</v>
      </c>
      <c r="M15987">
        <f>VLOOKUP(K15987,'[2]AreaCoordinates xlsx'!$A$1:$D$65536,4,FALSE)</f>
        <v>114.2048704</v>
      </c>
    </row>
    <row r="15988" spans="1:13" x14ac:dyDescent="0.2">
      <c r="A15988" s="2">
        <v>41811</v>
      </c>
      <c r="B15988">
        <v>10103</v>
      </c>
      <c r="C15988" t="s">
        <v>8</v>
      </c>
      <c r="D15988" t="str">
        <f t="shared" si="1327"/>
        <v>鑽石山荷李活廣場, Hong Kong</v>
      </c>
      <c r="E15988" t="str">
        <f>VLOOKUP(F15988,'recent unique'!A:D,4,FALSE)</f>
        <v>鑽石山荷李活廣場</v>
      </c>
      <c r="F15988" t="s">
        <v>135</v>
      </c>
      <c r="G15988" t="s">
        <v>134</v>
      </c>
      <c r="H15988" t="s">
        <v>11</v>
      </c>
      <c r="I15988" t="s">
        <v>130</v>
      </c>
      <c r="J15988" t="s">
        <v>132</v>
      </c>
      <c r="K15988" t="str">
        <f>VLOOKUP(F15988,'Unique Address'!A:D,4,FALSE)</f>
        <v>Diamond Hill</v>
      </c>
      <c r="L15988">
        <f>VLOOKUP(K15988,'[2]AreaCoordinates xlsx'!$A$1:$D$65536,3,FALSE)</f>
        <v>22.343872699999999</v>
      </c>
      <c r="M15988">
        <f>VLOOKUP(K15988,'[2]AreaCoordinates xlsx'!$A$1:$D$65536,4,FALSE)</f>
        <v>114.2048704</v>
      </c>
    </row>
    <row r="15989" spans="1:13" x14ac:dyDescent="0.2">
      <c r="A15989" s="2">
        <v>41811</v>
      </c>
      <c r="B15989">
        <v>6182</v>
      </c>
      <c r="C15989" t="s">
        <v>8</v>
      </c>
      <c r="D15989" t="str">
        <f t="shared" si="1327"/>
        <v>鑽石山荷李活廣場, Hong Kong</v>
      </c>
      <c r="E15989" t="str">
        <f>VLOOKUP(F15989,'recent unique'!A:D,4,FALSE)</f>
        <v>鑽石山荷李活廣場</v>
      </c>
      <c r="F15989" t="s">
        <v>139</v>
      </c>
      <c r="G15989" t="s">
        <v>137</v>
      </c>
      <c r="H15989" t="s">
        <v>11</v>
      </c>
      <c r="I15989" t="s">
        <v>136</v>
      </c>
      <c r="J15989" t="s">
        <v>138</v>
      </c>
      <c r="K15989" t="str">
        <f>VLOOKUP(F15989,'Unique Address'!A:D,4,FALSE)</f>
        <v>Diamond Hill</v>
      </c>
      <c r="L15989">
        <f>VLOOKUP(K15989,'[2]AreaCoordinates xlsx'!$A$1:$D$65536,3,FALSE)</f>
        <v>22.343872699999999</v>
      </c>
      <c r="M15989">
        <f>VLOOKUP(K15989,'[2]AreaCoordinates xlsx'!$A$1:$D$65536,4,FALSE)</f>
        <v>114.2048704</v>
      </c>
    </row>
    <row r="15990" spans="1:13" x14ac:dyDescent="0.2">
      <c r="A15990" s="2">
        <v>41811</v>
      </c>
      <c r="B15990">
        <v>6182</v>
      </c>
      <c r="C15990" t="s">
        <v>8</v>
      </c>
      <c r="D15990" t="str">
        <f t="shared" si="1327"/>
        <v>鑽石山荷李活廣場, Hong Kong</v>
      </c>
      <c r="E15990" t="str">
        <f>VLOOKUP(F15990,'recent unique'!A:D,4,FALSE)</f>
        <v>鑽石山荷李活廣場</v>
      </c>
      <c r="F15990" t="s">
        <v>140</v>
      </c>
      <c r="G15990" t="s">
        <v>134</v>
      </c>
      <c r="H15990" t="s">
        <v>11</v>
      </c>
      <c r="I15990" t="s">
        <v>136</v>
      </c>
      <c r="J15990" t="s">
        <v>138</v>
      </c>
      <c r="K15990" t="str">
        <f>VLOOKUP(F15990,'Unique Address'!A:D,4,FALSE)</f>
        <v>Diamond Hill</v>
      </c>
      <c r="L15990">
        <f>VLOOKUP(K15990,'[2]AreaCoordinates xlsx'!$A$1:$D$65536,3,FALSE)</f>
        <v>22.343872699999999</v>
      </c>
      <c r="M15990">
        <f>VLOOKUP(K15990,'[2]AreaCoordinates xlsx'!$A$1:$D$65536,4,FALSE)</f>
        <v>114.2048704</v>
      </c>
    </row>
    <row r="15991" spans="1:13" x14ac:dyDescent="0.2">
      <c r="A15991" s="2">
        <v>41811</v>
      </c>
      <c r="B15991">
        <v>6182</v>
      </c>
      <c r="C15991" t="s">
        <v>8</v>
      </c>
      <c r="D15991" t="str">
        <f t="shared" si="1327"/>
        <v>鑽石山荷李活廣場, Hong Kong</v>
      </c>
      <c r="E15991" t="str">
        <f>VLOOKUP(F15991,'recent unique'!A:D,4,FALSE)</f>
        <v>鑽石山荷李活廣場</v>
      </c>
      <c r="F15991" t="s">
        <v>142</v>
      </c>
      <c r="G15991" t="s">
        <v>141</v>
      </c>
      <c r="H15991" t="s">
        <v>11</v>
      </c>
      <c r="I15991" t="s">
        <v>136</v>
      </c>
      <c r="J15991" t="s">
        <v>138</v>
      </c>
      <c r="K15991" t="str">
        <f>VLOOKUP(F15991,'Unique Address'!A:D,4,FALSE)</f>
        <v>Diamond Hill</v>
      </c>
      <c r="L15991">
        <f>VLOOKUP(K15991,'[2]AreaCoordinates xlsx'!$A$1:$D$65536,3,FALSE)</f>
        <v>22.343872699999999</v>
      </c>
      <c r="M15991">
        <f>VLOOKUP(K15991,'[2]AreaCoordinates xlsx'!$A$1:$D$65536,4,FALSE)</f>
        <v>114.2048704</v>
      </c>
    </row>
    <row r="15992" spans="1:13" x14ac:dyDescent="0.2">
      <c r="A15992" s="2">
        <v>41811</v>
      </c>
      <c r="B15992">
        <v>6182</v>
      </c>
      <c r="C15992" t="s">
        <v>8</v>
      </c>
      <c r="D15992" t="str">
        <f t="shared" si="1327"/>
        <v>鑽石山荷李活廣場, Hong Kong</v>
      </c>
      <c r="E15992" t="str">
        <f>VLOOKUP(F15992,'recent unique'!A:D,4,FALSE)</f>
        <v>鑽石山荷李活廣場</v>
      </c>
      <c r="F15992" t="s">
        <v>144</v>
      </c>
      <c r="G15992" t="s">
        <v>143</v>
      </c>
      <c r="H15992" t="s">
        <v>11</v>
      </c>
      <c r="I15992" t="s">
        <v>136</v>
      </c>
      <c r="J15992" t="s">
        <v>138</v>
      </c>
      <c r="K15992" t="str">
        <f>VLOOKUP(F15992,'Unique Address'!A:D,4,FALSE)</f>
        <v>Diamond Hill</v>
      </c>
      <c r="L15992">
        <f>VLOOKUP(K15992,'[2]AreaCoordinates xlsx'!$A$1:$D$65536,3,FALSE)</f>
        <v>22.343872699999999</v>
      </c>
      <c r="M15992">
        <f>VLOOKUP(K15992,'[2]AreaCoordinates xlsx'!$A$1:$D$65536,4,FALSE)</f>
        <v>114.2048704</v>
      </c>
    </row>
    <row r="15993" spans="1:13" x14ac:dyDescent="0.2">
      <c r="A15993" s="2">
        <v>41811</v>
      </c>
      <c r="B15993">
        <v>10009</v>
      </c>
      <c r="C15993" t="s">
        <v>19</v>
      </c>
      <c r="D15993" t="str">
        <f t="shared" si="1327"/>
        <v>元朗坳頭博愛醫院 , Hong Kong</v>
      </c>
      <c r="E15993" t="str">
        <f>VLOOKUP(F15993,'recent unique'!A:D,4,FALSE)</f>
        <v xml:space="preserve">元朗坳頭博愛醫院 </v>
      </c>
      <c r="F15993" t="s">
        <v>158</v>
      </c>
      <c r="G15993" t="s">
        <v>156</v>
      </c>
      <c r="H15993" t="s">
        <v>11</v>
      </c>
      <c r="I15993" t="s">
        <v>155</v>
      </c>
      <c r="J15993" t="s">
        <v>157</v>
      </c>
      <c r="K15993" t="str">
        <f>VLOOKUP(F15993,'Unique Address'!A:D,4,FALSE)</f>
        <v>Yuen Long</v>
      </c>
      <c r="L15993">
        <f>VLOOKUP(K15993,'[2]AreaCoordinates xlsx'!$A$1:$D$65536,3,FALSE)</f>
        <v>22.446151400000002</v>
      </c>
      <c r="M15993">
        <f>VLOOKUP(K15993,'[2]AreaCoordinates xlsx'!$A$1:$D$65536,4,FALSE)</f>
        <v>114.0265682</v>
      </c>
    </row>
    <row r="15994" spans="1:13" x14ac:dyDescent="0.2">
      <c r="A15994" s="2">
        <v>41811</v>
      </c>
      <c r="B15994">
        <v>6052</v>
      </c>
      <c r="C15994" t="s">
        <v>14</v>
      </c>
      <c r="D15994" t="str">
        <f t="shared" si="1327"/>
        <v>淺水灣泳灘香港拯溺總會訓練總部, Hong Kong</v>
      </c>
      <c r="E15994" t="str">
        <f>VLOOKUP(F15994,'recent unique'!A:D,4,FALSE)</f>
        <v>淺水灣泳灘香港拯溺總會訓練總部</v>
      </c>
      <c r="F15994" t="s">
        <v>162</v>
      </c>
      <c r="G15994" t="s">
        <v>160</v>
      </c>
      <c r="H15994" t="s">
        <v>11</v>
      </c>
      <c r="I15994" t="s">
        <v>159</v>
      </c>
      <c r="J15994" t="s">
        <v>161</v>
      </c>
      <c r="K15994" t="str">
        <f>VLOOKUP(F15994,'Unique Address'!A:D,4,FALSE)</f>
        <v>Repulse Bay</v>
      </c>
      <c r="L15994">
        <f>VLOOKUP(K15994,'[2]AreaCoordinates xlsx'!$A$1:$D$65536,3,FALSE)</f>
        <v>22.234504300000001</v>
      </c>
      <c r="M15994">
        <f>VLOOKUP(K15994,'[2]AreaCoordinates xlsx'!$A$1:$D$65536,4,FALSE)</f>
        <v>114.1952039</v>
      </c>
    </row>
    <row r="15995" spans="1:13" x14ac:dyDescent="0.2">
      <c r="A15995" s="2">
        <v>41811</v>
      </c>
      <c r="B15995">
        <v>12452</v>
      </c>
      <c r="C15995" t="s">
        <v>19</v>
      </c>
      <c r="D15995" t="str">
        <f t="shared" si="1327"/>
        <v>坑口寶寧里2號, Hong Kong</v>
      </c>
      <c r="E15995" t="str">
        <f>VLOOKUP(F15995,'recent unique'!A:D,4,FALSE)</f>
        <v>坑口寶寧里2號</v>
      </c>
      <c r="F15995" t="s">
        <v>166</v>
      </c>
      <c r="G15995" t="s">
        <v>164</v>
      </c>
      <c r="H15995" t="s">
        <v>11</v>
      </c>
      <c r="I15995" t="s">
        <v>163</v>
      </c>
      <c r="J15995" t="s">
        <v>165</v>
      </c>
      <c r="K15995" t="str">
        <f>VLOOKUP(F15995,'Unique Address'!A:D,4,FALSE)</f>
        <v>Tseung Kwan O</v>
      </c>
      <c r="L15995">
        <f>VLOOKUP(K15995,'[2]AreaCoordinates xlsx'!$A$1:$D$65536,3,FALSE)</f>
        <v>22.311936899999999</v>
      </c>
      <c r="M15995">
        <f>VLOOKUP(K15995,'[2]AreaCoordinates xlsx'!$A$1:$D$65536,4,FALSE)</f>
        <v>114.2568814</v>
      </c>
    </row>
    <row r="15996" spans="1:13" x14ac:dyDescent="0.2">
      <c r="A15996" s="2">
        <v>41811</v>
      </c>
      <c r="B15996">
        <v>1108</v>
      </c>
      <c r="C15996" t="s">
        <v>19</v>
      </c>
      <c r="D15996" t="str">
        <f t="shared" si="1327"/>
        <v>沙田亞公角山路17號, Hong Kong</v>
      </c>
      <c r="E15996" t="str">
        <f>VLOOKUP(F15996,'recent unique'!A:D,4,FALSE)</f>
        <v>沙田亞公角山路17號</v>
      </c>
      <c r="F15996" t="s">
        <v>170</v>
      </c>
      <c r="G15996" t="s">
        <v>168</v>
      </c>
      <c r="H15996" t="s">
        <v>11</v>
      </c>
      <c r="I15996" t="s">
        <v>167</v>
      </c>
      <c r="J15996" t="s">
        <v>169</v>
      </c>
      <c r="K15996" t="str">
        <f>VLOOKUP(F15996,'Unique Address'!A:D,4,FALSE)</f>
        <v>Sha Tin</v>
      </c>
      <c r="L15996">
        <f>VLOOKUP(K15996,'[2]AreaCoordinates xlsx'!$A$1:$D$65536,3,FALSE)</f>
        <v>22.377130399999999</v>
      </c>
      <c r="M15996">
        <f>VLOOKUP(K15996,'[2]AreaCoordinates xlsx'!$A$1:$D$65536,4,FALSE)</f>
        <v>114.1974398</v>
      </c>
    </row>
    <row r="15997" spans="1:13" x14ac:dyDescent="0.2">
      <c r="A15997" s="2">
        <v>41811</v>
      </c>
      <c r="B15997">
        <v>10165</v>
      </c>
      <c r="C15997" t="s">
        <v>19</v>
      </c>
      <c r="D15997" t="str">
        <f t="shared" si="1327"/>
        <v>沙田銀城街30-32號, Hong Kong</v>
      </c>
      <c r="E15997" t="str">
        <f>VLOOKUP(F15997,'recent unique'!A:D,4,FALSE)</f>
        <v>沙田銀城街30-32號</v>
      </c>
      <c r="F15997" t="s">
        <v>174</v>
      </c>
      <c r="G15997" t="s">
        <v>172</v>
      </c>
      <c r="H15997" t="s">
        <v>11</v>
      </c>
      <c r="I15997" t="s">
        <v>171</v>
      </c>
      <c r="J15997" t="s">
        <v>173</v>
      </c>
      <c r="K15997" t="str">
        <f>VLOOKUP(F15997,'Unique Address'!A:D,4,FALSE)</f>
        <v>Sha Tin</v>
      </c>
      <c r="L15997">
        <f>VLOOKUP(K15997,'[2]AreaCoordinates xlsx'!$A$1:$D$65536,3,FALSE)</f>
        <v>22.377130399999999</v>
      </c>
      <c r="M15997">
        <f>VLOOKUP(K15997,'[2]AreaCoordinates xlsx'!$A$1:$D$65536,4,FALSE)</f>
        <v>114.1974398</v>
      </c>
    </row>
    <row r="15998" spans="1:13" x14ac:dyDescent="0.2">
      <c r="A15998" s="2">
        <v>41811</v>
      </c>
      <c r="B15998">
        <v>9566</v>
      </c>
      <c r="C15998" t="s">
        <v>14</v>
      </c>
      <c r="D15998" t="str">
        <f t="shared" si="1327"/>
        <v>柴灣樂民道3號, Hong Kong</v>
      </c>
      <c r="E15998" t="str">
        <f>VLOOKUP(F15998,'recent unique'!A:D,4,FALSE)</f>
        <v>柴灣樂民道3號</v>
      </c>
      <c r="F15998" t="s">
        <v>178</v>
      </c>
      <c r="G15998" t="s">
        <v>176</v>
      </c>
      <c r="H15998" t="s">
        <v>11</v>
      </c>
      <c r="I15998" t="s">
        <v>175</v>
      </c>
      <c r="J15998" t="s">
        <v>177</v>
      </c>
      <c r="K15998" t="str">
        <f>VLOOKUP(F15998,'Unique Address'!A:D,4,FALSE)</f>
        <v>Chai Wan</v>
      </c>
      <c r="L15998">
        <f>VLOOKUP(K15998,'[2]AreaCoordinates xlsx'!$A$1:$D$65536,3,FALSE)</f>
        <v>22.264624999999999</v>
      </c>
      <c r="M15998">
        <f>VLOOKUP(K15998,'[2]AreaCoordinates xlsx'!$A$1:$D$65536,4,FALSE)</f>
        <v>114.237139</v>
      </c>
    </row>
    <row r="15999" spans="1:13" x14ac:dyDescent="0.2">
      <c r="A15999" s="2">
        <v>41811</v>
      </c>
      <c r="B15999">
        <v>1626</v>
      </c>
      <c r="C15999" t="s">
        <v>8</v>
      </c>
      <c r="D15999" t="str">
        <f t="shared" si="1327"/>
        <v>深水埗永康街111號, Hong Kong</v>
      </c>
      <c r="E15999" t="str">
        <f>VLOOKUP(F15999,'recent unique'!A:D,4,FALSE)</f>
        <v>深水埗永康街111號</v>
      </c>
      <c r="F15999" t="s">
        <v>186</v>
      </c>
      <c r="G15999" t="s">
        <v>184</v>
      </c>
      <c r="H15999" t="s">
        <v>11</v>
      </c>
      <c r="I15999" t="s">
        <v>183</v>
      </c>
      <c r="J15999" t="s">
        <v>185</v>
      </c>
      <c r="K15999" t="str">
        <f>VLOOKUP(F15999,'Unique Address'!A:D,4,FALSE)</f>
        <v>Sham Shui Po</v>
      </c>
      <c r="L15999">
        <f>VLOOKUP(K15999,'[2]AreaCoordinates xlsx'!$A$1:$D$65536,3,FALSE)</f>
        <v>22.328589900000001</v>
      </c>
      <c r="M15999">
        <f>VLOOKUP(K15999,'[2]AreaCoordinates xlsx'!$A$1:$D$65536,4,FALSE)</f>
        <v>114.1602846</v>
      </c>
    </row>
    <row r="16000" spans="1:13" x14ac:dyDescent="0.2">
      <c r="A16000" s="2">
        <v>41811</v>
      </c>
      <c r="B16000">
        <v>2014</v>
      </c>
      <c r="C16000" t="s">
        <v>19</v>
      </c>
      <c r="D16000" t="str">
        <f t="shared" si="1327"/>
        <v>沙田亞公角山路30號, Hong Kong</v>
      </c>
      <c r="E16000" t="str">
        <f>VLOOKUP(F16000,'recent unique'!A:D,4,FALSE)</f>
        <v>沙田亞公角山路30號</v>
      </c>
      <c r="F16000" t="s">
        <v>190</v>
      </c>
      <c r="G16000" t="s">
        <v>188</v>
      </c>
      <c r="H16000" t="s">
        <v>11</v>
      </c>
      <c r="I16000" t="s">
        <v>187</v>
      </c>
      <c r="J16000" t="s">
        <v>189</v>
      </c>
      <c r="K16000" t="str">
        <f>VLOOKUP(F16000,'Unique Address'!A:D,4,FALSE)</f>
        <v>Sha Tin</v>
      </c>
      <c r="L16000">
        <f>VLOOKUP(K16000,'[2]AreaCoordinates xlsx'!$A$1:$D$65536,3,FALSE)</f>
        <v>22.377130399999999</v>
      </c>
      <c r="M16000">
        <f>VLOOKUP(K16000,'[2]AreaCoordinates xlsx'!$A$1:$D$65536,4,FALSE)</f>
        <v>114.1974398</v>
      </c>
    </row>
    <row r="16001" spans="1:13" x14ac:dyDescent="0.2">
      <c r="A16001" s="2">
        <v>41811</v>
      </c>
      <c r="B16001">
        <v>175</v>
      </c>
      <c r="C16001" t="s">
        <v>14</v>
      </c>
      <c r="D16001" t="str">
        <f t="shared" si="1327"/>
        <v>香港仔香港海洋公園, Hong Kong</v>
      </c>
      <c r="E16001" t="str">
        <f>VLOOKUP(F16001,'recent unique'!A:D,4,FALSE)</f>
        <v>香港仔香港海洋公園</v>
      </c>
      <c r="F16001" t="s">
        <v>194</v>
      </c>
      <c r="G16001" t="s">
        <v>192</v>
      </c>
      <c r="H16001" t="s">
        <v>11</v>
      </c>
      <c r="I16001" t="s">
        <v>191</v>
      </c>
      <c r="J16001" t="s">
        <v>193</v>
      </c>
      <c r="K16001" t="str">
        <f>VLOOKUP(F16001,'Unique Address'!A:D,4,FALSE)</f>
        <v>Aberdeen</v>
      </c>
      <c r="L16001">
        <f>VLOOKUP(K16001,'[2]AreaCoordinates xlsx'!$A$1:$D$65536,3,FALSE)</f>
        <v>22.252085900000001</v>
      </c>
      <c r="M16001">
        <f>VLOOKUP(K16001,'[2]AreaCoordinates xlsx'!$A$1:$D$65536,4,FALSE)</f>
        <v>114.1587983</v>
      </c>
    </row>
    <row r="16002" spans="1:13" x14ac:dyDescent="0.2">
      <c r="A16002" s="2">
        <v>41812</v>
      </c>
      <c r="B16002">
        <v>4678</v>
      </c>
      <c r="C16002" t="s">
        <v>14</v>
      </c>
      <c r="D16002" t="str">
        <f t="shared" si="1327"/>
        <v>香港仔黃竹坑道125號, Hong Kong</v>
      </c>
      <c r="E16002" t="str">
        <f>VLOOKUP(F16002,'recent unique'!A:D,4,FALSE)</f>
        <v>香港仔黃竹坑道125號</v>
      </c>
      <c r="F16002" t="s">
        <v>236</v>
      </c>
      <c r="G16002" t="s">
        <v>1652</v>
      </c>
      <c r="H16002" t="s">
        <v>11</v>
      </c>
      <c r="I16002" t="s">
        <v>316</v>
      </c>
      <c r="J16002" t="s">
        <v>318</v>
      </c>
      <c r="K16002" t="str">
        <f>VLOOKUP(F16002,'Unique Address'!A:D,4,FALSE)</f>
        <v>Aberdeen</v>
      </c>
      <c r="L16002">
        <f>VLOOKUP(K16002,'[2]AreaCoordinates xlsx'!$A$1:$D$65536,3,FALSE)</f>
        <v>22.252085900000001</v>
      </c>
      <c r="M16002">
        <f>VLOOKUP(K16002,'[2]AreaCoordinates xlsx'!$A$1:$D$65536,4,FALSE)</f>
        <v>114.1587983</v>
      </c>
    </row>
    <row r="16003" spans="1:13" x14ac:dyDescent="0.2">
      <c r="A16003" s="2">
        <v>41812</v>
      </c>
      <c r="B16003">
        <v>13476</v>
      </c>
      <c r="C16003" t="s">
        <v>19</v>
      </c>
      <c r="D16003" t="str">
        <f t="shared" si="1327"/>
        <v>荃灣仁濟街7至11號, Hong Kong</v>
      </c>
      <c r="E16003" t="str">
        <f>VLOOKUP(F16003,'recent unique'!A:D,4,FALSE)</f>
        <v>荃灣仁濟街7至11號</v>
      </c>
      <c r="F16003" t="s">
        <v>1653</v>
      </c>
      <c r="G16003" t="s">
        <v>323</v>
      </c>
      <c r="H16003" t="s">
        <v>11</v>
      </c>
      <c r="I16003" t="s">
        <v>15</v>
      </c>
      <c r="J16003" t="s">
        <v>17</v>
      </c>
      <c r="K16003" t="str">
        <f>VLOOKUP(F16003,'Unique Address'!A:D,4,FALSE)</f>
        <v>Tsuen Wan</v>
      </c>
      <c r="L16003">
        <f>VLOOKUP(K16003,'[2]AreaCoordinates xlsx'!$A$1:$D$65536,3,FALSE)</f>
        <v>22.3713227</v>
      </c>
      <c r="M16003">
        <f>VLOOKUP(K16003,'[2]AreaCoordinates xlsx'!$A$1:$D$65536,4,FALSE)</f>
        <v>114.11416010000001</v>
      </c>
    </row>
    <row r="16004" spans="1:13" x14ac:dyDescent="0.2">
      <c r="A16004" s="2">
        <v>41812</v>
      </c>
      <c r="B16004">
        <v>5556</v>
      </c>
      <c r="C16004" t="s">
        <v>8</v>
      </c>
      <c r="D16004" t="str">
        <f t="shared" si="1327"/>
        <v>樂富杏林街10號, Hong Kong</v>
      </c>
      <c r="E16004" t="str">
        <f>VLOOKUP(F16004,'recent unique'!A:D,4,FALSE)</f>
        <v>樂富杏林街10號</v>
      </c>
      <c r="F16004" t="s">
        <v>322</v>
      </c>
      <c r="G16004" t="s">
        <v>1654</v>
      </c>
      <c r="H16004" t="s">
        <v>11</v>
      </c>
      <c r="I16004" t="s">
        <v>319</v>
      </c>
      <c r="J16004" t="s">
        <v>321</v>
      </c>
      <c r="K16004" t="str">
        <f>VLOOKUP(F16004,'Unique Address'!A:D,4,FALSE)</f>
        <v>Lok Fu</v>
      </c>
      <c r="L16004">
        <f>VLOOKUP(K16004,'[2]AreaCoordinates xlsx'!$A$1:$D$65536,3,FALSE)</f>
        <v>22.337740199999999</v>
      </c>
      <c r="M16004">
        <f>VLOOKUP(K16004,'[2]AreaCoordinates xlsx'!$A$1:$D$65536,4,FALSE)</f>
        <v>114.1862935</v>
      </c>
    </row>
    <row r="16005" spans="1:13" x14ac:dyDescent="0.2">
      <c r="A16005" s="2">
        <v>41812</v>
      </c>
      <c r="B16005">
        <v>222</v>
      </c>
      <c r="C16005" t="s">
        <v>8</v>
      </c>
      <c r="D16005" t="str">
        <f t="shared" si="1327"/>
        <v>旺角新世紀廣場, Hong Kong</v>
      </c>
      <c r="E16005" t="str">
        <f>VLOOKUP(F16005,'recent unique'!A:D,4,FALSE)</f>
        <v>旺角新世紀廣場</v>
      </c>
      <c r="F16005" t="s">
        <v>1417</v>
      </c>
      <c r="G16005" t="s">
        <v>1416</v>
      </c>
      <c r="H16005" t="s">
        <v>11</v>
      </c>
      <c r="I16005" t="s">
        <v>179</v>
      </c>
      <c r="J16005" t="s">
        <v>181</v>
      </c>
      <c r="K16005" t="str">
        <f>VLOOKUP(F16005,'Unique Address'!A:D,4,FALSE)</f>
        <v>Mong Kok</v>
      </c>
      <c r="L16005">
        <f>VLOOKUP(K16005,'[2]AreaCoordinates xlsx'!$A$1:$D$65536,3,FALSE)</f>
        <v>22.318344199999999</v>
      </c>
      <c r="M16005">
        <f>VLOOKUP(K16005,'[2]AreaCoordinates xlsx'!$A$1:$D$65536,4,FALSE)</f>
        <v>114.17217460000001</v>
      </c>
    </row>
    <row r="16006" spans="1:13" x14ac:dyDescent="0.2">
      <c r="A16006" s="2">
        <v>41812</v>
      </c>
      <c r="B16006">
        <v>222</v>
      </c>
      <c r="C16006" t="s">
        <v>19</v>
      </c>
      <c r="D16006" t="str">
        <f t="shared" si="1327"/>
        <v>沙田新城市廣場, Hong Kong</v>
      </c>
      <c r="E16006" t="str">
        <f>VLOOKUP(F16006,'recent unique'!A:D,4,FALSE)</f>
        <v>沙田新城市廣場</v>
      </c>
      <c r="F16006" t="s">
        <v>1419</v>
      </c>
      <c r="G16006" t="s">
        <v>1418</v>
      </c>
      <c r="H16006" t="s">
        <v>11</v>
      </c>
      <c r="I16006" t="s">
        <v>179</v>
      </c>
      <c r="J16006" t="s">
        <v>181</v>
      </c>
      <c r="K16006" t="str">
        <f>VLOOKUP(F16006,'Unique Address'!A:D,4,FALSE)</f>
        <v>Sha Tin</v>
      </c>
      <c r="L16006">
        <f>VLOOKUP(K16006,'[2]AreaCoordinates xlsx'!$A$1:$D$65536,3,FALSE)</f>
        <v>22.377130399999999</v>
      </c>
      <c r="M16006">
        <f>VLOOKUP(K16006,'[2]AreaCoordinates xlsx'!$A$1:$D$65536,4,FALSE)</f>
        <v>114.1974398</v>
      </c>
    </row>
    <row r="16007" spans="1:13" x14ac:dyDescent="0.2">
      <c r="A16007" s="2">
        <v>41812</v>
      </c>
      <c r="B16007">
        <v>222</v>
      </c>
      <c r="C16007" t="s">
        <v>19</v>
      </c>
      <c r="D16007" t="str">
        <f t="shared" si="1327"/>
        <v>上水廣場, Hong Kong</v>
      </c>
      <c r="E16007" t="str">
        <f>VLOOKUP(F16007,'recent unique'!A:D,4,FALSE)</f>
        <v>上水廣場</v>
      </c>
      <c r="F16007" t="s">
        <v>1421</v>
      </c>
      <c r="G16007" t="s">
        <v>1420</v>
      </c>
      <c r="H16007" t="s">
        <v>11</v>
      </c>
      <c r="I16007" t="s">
        <v>179</v>
      </c>
      <c r="J16007" t="s">
        <v>181</v>
      </c>
      <c r="K16007" t="str">
        <f>VLOOKUP(F16007,'Unique Address'!A:D,4,FALSE)</f>
        <v>Sheung Shui</v>
      </c>
      <c r="L16007">
        <f>VLOOKUP(K16007,'[2]AreaCoordinates xlsx'!$A$1:$D$65536,3,FALSE)</f>
        <v>22.511200800000001</v>
      </c>
      <c r="M16007">
        <f>VLOOKUP(K16007,'[2]AreaCoordinates xlsx'!$A$1:$D$65536,4,FALSE)</f>
        <v>114.1260991</v>
      </c>
    </row>
    <row r="16008" spans="1:13" x14ac:dyDescent="0.2">
      <c r="A16008" s="2">
        <v>41812</v>
      </c>
      <c r="B16008">
        <v>222</v>
      </c>
      <c r="C16008" t="s">
        <v>19</v>
      </c>
      <c r="D16008" t="str">
        <f t="shared" si="1327"/>
        <v>葵芳新都會廣場, Hong Kong</v>
      </c>
      <c r="E16008" t="str">
        <f>VLOOKUP(F16008,'recent unique'!A:D,4,FALSE)</f>
        <v>葵芳新都會廣場</v>
      </c>
      <c r="F16008" t="s">
        <v>1423</v>
      </c>
      <c r="G16008" t="s">
        <v>1422</v>
      </c>
      <c r="H16008" t="s">
        <v>11</v>
      </c>
      <c r="I16008" t="s">
        <v>179</v>
      </c>
      <c r="J16008" t="s">
        <v>181</v>
      </c>
      <c r="K16008" t="str">
        <f>VLOOKUP(F16008,'Unique Address'!A:D,4,FALSE)</f>
        <v>Kwai Fong</v>
      </c>
      <c r="L16008">
        <f>VLOOKUP(K16008,'[2]AreaCoordinates xlsx'!$A$1:$D$65536,3,FALSE)</f>
        <v>22.3578109</v>
      </c>
      <c r="M16008">
        <f>VLOOKUP(K16008,'[2]AreaCoordinates xlsx'!$A$1:$D$65536,4,FALSE)</f>
        <v>114.1298151</v>
      </c>
    </row>
    <row r="16009" spans="1:13" x14ac:dyDescent="0.2">
      <c r="A16009" s="2">
        <v>41812</v>
      </c>
      <c r="B16009">
        <v>10276</v>
      </c>
      <c r="C16009" t="s">
        <v>8</v>
      </c>
      <c r="D16009" t="str">
        <f t="shared" si="1327"/>
        <v>九龍佐敦加士居道30號, Hong Kong</v>
      </c>
      <c r="E16009" t="str">
        <f>VLOOKUP(F16009,'recent unique'!A:D,4,FALSE)</f>
        <v>九龍佐敦加士居道30號</v>
      </c>
      <c r="F16009" t="s">
        <v>13</v>
      </c>
      <c r="G16009" t="s">
        <v>10</v>
      </c>
      <c r="H16009" t="s">
        <v>11</v>
      </c>
      <c r="I16009" t="s">
        <v>9</v>
      </c>
      <c r="J16009" t="s">
        <v>12</v>
      </c>
      <c r="K16009" t="str">
        <f>VLOOKUP(F16009,'Unique Address'!A:D,4,FALSE)</f>
        <v>Jordan</v>
      </c>
      <c r="L16009">
        <f>VLOOKUP(K16009,'[2]AreaCoordinates xlsx'!$A$1:$D$65536,3,FALSE)</f>
        <v>22.304861200000001</v>
      </c>
      <c r="M16009">
        <f>VLOOKUP(K16009,'[2]AreaCoordinates xlsx'!$A$1:$D$65536,4,FALSE)</f>
        <v>114.16920210000001</v>
      </c>
    </row>
    <row r="16010" spans="1:13" x14ac:dyDescent="0.2">
      <c r="A16010" s="2">
        <v>41812</v>
      </c>
      <c r="B16010">
        <v>13476</v>
      </c>
      <c r="C16010" t="s">
        <v>14</v>
      </c>
      <c r="D16010" t="str">
        <f t="shared" si="1327"/>
        <v>銅鑼灣世貿中心2樓顧客服務中心, Hong Kong</v>
      </c>
      <c r="E16010" t="str">
        <f>VLOOKUP(F16010,'recent unique'!A:D,4,FALSE)</f>
        <v>銅鑼灣世貿中心2樓顧客服務中心</v>
      </c>
      <c r="F16010" t="s">
        <v>18</v>
      </c>
      <c r="G16010" t="s">
        <v>16</v>
      </c>
      <c r="H16010" t="s">
        <v>11</v>
      </c>
      <c r="I16010" t="s">
        <v>15</v>
      </c>
      <c r="J16010" t="s">
        <v>17</v>
      </c>
      <c r="K16010" t="str">
        <f>VLOOKUP(F16010,'Unique Address'!A:D,4,FALSE)</f>
        <v>Causeway Bay</v>
      </c>
      <c r="L16010">
        <f>VLOOKUP(K16010,'[2]AreaCoordinates xlsx'!$A$1:$D$65536,3,FALSE)</f>
        <v>22.279729499999998</v>
      </c>
      <c r="M16010">
        <f>VLOOKUP(K16010,'[2]AreaCoordinates xlsx'!$A$1:$D$65536,4,FALSE)</f>
        <v>114.1870366</v>
      </c>
    </row>
    <row r="16011" spans="1:13" x14ac:dyDescent="0.2">
      <c r="A16011" s="2">
        <v>41812</v>
      </c>
      <c r="B16011">
        <v>13476</v>
      </c>
      <c r="C16011" t="s">
        <v>19</v>
      </c>
      <c r="D16011" t="str">
        <f t="shared" si="1327"/>
        <v>將軍澳東港城1樓顧客服務中心, Hong Kong</v>
      </c>
      <c r="E16011" t="str">
        <f>VLOOKUP(F16011,'recent unique'!A:D,4,FALSE)</f>
        <v>將軍澳東港城1樓顧客服務中心</v>
      </c>
      <c r="F16011" t="s">
        <v>21</v>
      </c>
      <c r="G16011" t="s">
        <v>20</v>
      </c>
      <c r="H16011" t="s">
        <v>11</v>
      </c>
      <c r="I16011" t="s">
        <v>15</v>
      </c>
      <c r="J16011" t="s">
        <v>17</v>
      </c>
      <c r="K16011" t="str">
        <f>VLOOKUP(F16011,'Unique Address'!A:D,4,FALSE)</f>
        <v>Tseung Kwan O</v>
      </c>
      <c r="L16011">
        <f>VLOOKUP(K16011,'[2]AreaCoordinates xlsx'!$A$1:$D$65536,3,FALSE)</f>
        <v>22.311936899999999</v>
      </c>
      <c r="M16011">
        <f>VLOOKUP(K16011,'[2]AreaCoordinates xlsx'!$A$1:$D$65536,4,FALSE)</f>
        <v>114.2568814</v>
      </c>
    </row>
    <row r="16012" spans="1:13" x14ac:dyDescent="0.2">
      <c r="A16012" s="2">
        <v>41812</v>
      </c>
      <c r="B16012">
        <v>13476</v>
      </c>
      <c r="C16012" t="s">
        <v>19</v>
      </c>
      <c r="D16012" t="str">
        <f t="shared" si="1327"/>
        <v>荃灣荃灣廣場, Hong Kong</v>
      </c>
      <c r="E16012" t="str">
        <f>VLOOKUP(F16012,'recent unique'!A:D,4,FALSE)</f>
        <v>荃灣荃灣廣場</v>
      </c>
      <c r="F16012" t="s">
        <v>23</v>
      </c>
      <c r="G16012" t="s">
        <v>22</v>
      </c>
      <c r="H16012" t="s">
        <v>11</v>
      </c>
      <c r="I16012" t="s">
        <v>15</v>
      </c>
      <c r="J16012" t="s">
        <v>17</v>
      </c>
      <c r="K16012" t="str">
        <f>VLOOKUP(F16012,'Unique Address'!A:D,4,FALSE)</f>
        <v>Tsuen Wan</v>
      </c>
      <c r="L16012">
        <f>VLOOKUP(K16012,'[2]AreaCoordinates xlsx'!$A$1:$D$65536,3,FALSE)</f>
        <v>22.3713227</v>
      </c>
      <c r="M16012">
        <f>VLOOKUP(K16012,'[2]AreaCoordinates xlsx'!$A$1:$D$65536,4,FALSE)</f>
        <v>114.11416010000001</v>
      </c>
    </row>
    <row r="16013" spans="1:13" x14ac:dyDescent="0.2">
      <c r="A16013" s="2">
        <v>41812</v>
      </c>
      <c r="B16013">
        <v>13476</v>
      </c>
      <c r="C16013" t="s">
        <v>19</v>
      </c>
      <c r="D16013" t="str">
        <f t="shared" si="1327"/>
        <v>沙田新城市廣場, Hong Kong</v>
      </c>
      <c r="E16013" t="str">
        <f>VLOOKUP(F16013,'recent unique'!A:D,4,FALSE)</f>
        <v>沙田新城市廣場</v>
      </c>
      <c r="F16013" t="s">
        <v>25</v>
      </c>
      <c r="G16013" t="s">
        <v>24</v>
      </c>
      <c r="H16013" t="s">
        <v>11</v>
      </c>
      <c r="I16013" t="s">
        <v>15</v>
      </c>
      <c r="J16013" t="s">
        <v>17</v>
      </c>
      <c r="K16013" t="str">
        <f>VLOOKUP(F16013,'Unique Address'!A:D,4,FALSE)</f>
        <v>Sha Tin</v>
      </c>
      <c r="L16013">
        <f>VLOOKUP(K16013,'[2]AreaCoordinates xlsx'!$A$1:$D$65536,3,FALSE)</f>
        <v>22.377130399999999</v>
      </c>
      <c r="M16013">
        <f>VLOOKUP(K16013,'[2]AreaCoordinates xlsx'!$A$1:$D$65536,4,FALSE)</f>
        <v>114.1974398</v>
      </c>
    </row>
    <row r="16014" spans="1:13" x14ac:dyDescent="0.2">
      <c r="A16014" s="2">
        <v>41812</v>
      </c>
      <c r="B16014">
        <v>11150</v>
      </c>
      <c r="C16014" t="s">
        <v>19</v>
      </c>
      <c r="D16014" t="str">
        <f t="shared" si="1327"/>
        <v>沙田馬鞍山亞公角街33號, Hong Kong</v>
      </c>
      <c r="E16014" t="str">
        <f>VLOOKUP(F16014,'recent unique'!A:D,4,FALSE)</f>
        <v>沙田馬鞍山亞公角街33號</v>
      </c>
      <c r="F16014" t="s">
        <v>90</v>
      </c>
      <c r="G16014" t="s">
        <v>88</v>
      </c>
      <c r="H16014" t="s">
        <v>11</v>
      </c>
      <c r="I16014" t="s">
        <v>87</v>
      </c>
      <c r="J16014" t="s">
        <v>89</v>
      </c>
      <c r="K16014" t="str">
        <f>VLOOKUP(F16014,'Unique Address'!A:D,4,FALSE)</f>
        <v>Ma On Shan</v>
      </c>
      <c r="L16014">
        <f>VLOOKUP(K16014,'[2]AreaCoordinates xlsx'!$A$1:$D$65536,3,FALSE)</f>
        <v>22.403069899999998</v>
      </c>
      <c r="M16014">
        <f>VLOOKUP(K16014,'[2]AreaCoordinates xlsx'!$A$1:$D$65536,4,FALSE)</f>
        <v>114.24499369999999</v>
      </c>
    </row>
    <row r="16015" spans="1:13" x14ac:dyDescent="0.2">
      <c r="A16015" s="2">
        <v>41812</v>
      </c>
      <c r="B16015">
        <v>9361</v>
      </c>
      <c r="C16015" t="s">
        <v>19</v>
      </c>
      <c r="D16015" t="str">
        <f t="shared" si="1327"/>
        <v>上水保健路9號, Hong Kong</v>
      </c>
      <c r="E16015" t="str">
        <f>VLOOKUP(F16015,'recent unique'!A:D,4,FALSE)</f>
        <v>上水保健路9號</v>
      </c>
      <c r="F16015" t="s">
        <v>94</v>
      </c>
      <c r="G16015" t="s">
        <v>92</v>
      </c>
      <c r="H16015" t="s">
        <v>11</v>
      </c>
      <c r="I16015" t="s">
        <v>91</v>
      </c>
      <c r="J16015" t="s">
        <v>93</v>
      </c>
      <c r="K16015" t="str">
        <f>VLOOKUP(F16015,'Unique Address'!A:D,4,FALSE)</f>
        <v>Sheung Shui</v>
      </c>
      <c r="L16015">
        <f>VLOOKUP(K16015,'[2]AreaCoordinates xlsx'!$A$1:$D$65536,3,FALSE)</f>
        <v>22.511200800000001</v>
      </c>
      <c r="M16015">
        <f>VLOOKUP(K16015,'[2]AreaCoordinates xlsx'!$A$1:$D$65536,4,FALSE)</f>
        <v>114.1260991</v>
      </c>
    </row>
    <row r="16016" spans="1:13" x14ac:dyDescent="0.2">
      <c r="A16016" s="2">
        <v>41812</v>
      </c>
      <c r="B16016">
        <v>10172</v>
      </c>
      <c r="C16016" t="s">
        <v>8</v>
      </c>
      <c r="D16016" t="str">
        <f t="shared" si="1327"/>
        <v>荔枝角瑪嘉烈醫院道瑪嘉烈醫院 , Hong Kong</v>
      </c>
      <c r="E16016" t="str">
        <f>VLOOKUP(F16016,'recent unique'!A:D,4,FALSE)</f>
        <v xml:space="preserve">荔枝角瑪嘉烈醫院道瑪嘉烈醫院 </v>
      </c>
      <c r="F16016" t="s">
        <v>102</v>
      </c>
      <c r="G16016" t="s">
        <v>100</v>
      </c>
      <c r="H16016" t="s">
        <v>11</v>
      </c>
      <c r="I16016" t="s">
        <v>99</v>
      </c>
      <c r="J16016" t="s">
        <v>101</v>
      </c>
      <c r="K16016" t="str">
        <f>VLOOKUP(F16016,'Unique Address'!A:D,4,FALSE)</f>
        <v>Lai Chi Kok</v>
      </c>
      <c r="L16016">
        <f>VLOOKUP(K16016,'[2]AreaCoordinates xlsx'!$A$1:$D$65536,3,FALSE)</f>
        <v>22.337264999999999</v>
      </c>
      <c r="M16016">
        <f>VLOOKUP(K16016,'[2]AreaCoordinates xlsx'!$A$1:$D$65536,4,FALSE)</f>
        <v>114.148033</v>
      </c>
    </row>
    <row r="16017" spans="1:13" x14ac:dyDescent="0.2">
      <c r="A16017" s="2">
        <v>41812</v>
      </c>
      <c r="B16017">
        <v>10103</v>
      </c>
      <c r="C16017" t="s">
        <v>8</v>
      </c>
      <c r="D16017" t="str">
        <f t="shared" si="1327"/>
        <v>鑽石山荷李活廣場, Hong Kong</v>
      </c>
      <c r="E16017" t="str">
        <f>VLOOKUP(F16017,'recent unique'!A:D,4,FALSE)</f>
        <v>鑽石山荷李活廣場</v>
      </c>
      <c r="F16017" t="s">
        <v>133</v>
      </c>
      <c r="G16017" t="s">
        <v>131</v>
      </c>
      <c r="H16017" t="s">
        <v>11</v>
      </c>
      <c r="I16017" t="s">
        <v>130</v>
      </c>
      <c r="J16017" t="s">
        <v>132</v>
      </c>
      <c r="K16017" t="str">
        <f>VLOOKUP(F16017,'Unique Address'!A:D,4,FALSE)</f>
        <v>Diamond Hill</v>
      </c>
      <c r="L16017">
        <f>VLOOKUP(K16017,'[2]AreaCoordinates xlsx'!$A$1:$D$65536,3,FALSE)</f>
        <v>22.343872699999999</v>
      </c>
      <c r="M16017">
        <f>VLOOKUP(K16017,'[2]AreaCoordinates xlsx'!$A$1:$D$65536,4,FALSE)</f>
        <v>114.2048704</v>
      </c>
    </row>
    <row r="16018" spans="1:13" x14ac:dyDescent="0.2">
      <c r="A16018" s="2">
        <v>41812</v>
      </c>
      <c r="B16018">
        <v>10103</v>
      </c>
      <c r="C16018" t="s">
        <v>8</v>
      </c>
      <c r="D16018" t="str">
        <f t="shared" si="1327"/>
        <v>鑽石山荷李活廣場, Hong Kong</v>
      </c>
      <c r="E16018" t="str">
        <f>VLOOKUP(F16018,'recent unique'!A:D,4,FALSE)</f>
        <v>鑽石山荷李活廣場</v>
      </c>
      <c r="F16018" t="s">
        <v>135</v>
      </c>
      <c r="G16018" t="s">
        <v>134</v>
      </c>
      <c r="H16018" t="s">
        <v>11</v>
      </c>
      <c r="I16018" t="s">
        <v>130</v>
      </c>
      <c r="J16018" t="s">
        <v>132</v>
      </c>
      <c r="K16018" t="str">
        <f>VLOOKUP(F16018,'Unique Address'!A:D,4,FALSE)</f>
        <v>Diamond Hill</v>
      </c>
      <c r="L16018">
        <f>VLOOKUP(K16018,'[2]AreaCoordinates xlsx'!$A$1:$D$65536,3,FALSE)</f>
        <v>22.343872699999999</v>
      </c>
      <c r="M16018">
        <f>VLOOKUP(K16018,'[2]AreaCoordinates xlsx'!$A$1:$D$65536,4,FALSE)</f>
        <v>114.2048704</v>
      </c>
    </row>
    <row r="16019" spans="1:13" x14ac:dyDescent="0.2">
      <c r="A16019" s="2">
        <v>41812</v>
      </c>
      <c r="B16019">
        <v>6182</v>
      </c>
      <c r="C16019" t="s">
        <v>8</v>
      </c>
      <c r="D16019" t="str">
        <f t="shared" si="1327"/>
        <v>鑽石山荷李活廣場, Hong Kong</v>
      </c>
      <c r="E16019" t="str">
        <f>VLOOKUP(F16019,'recent unique'!A:D,4,FALSE)</f>
        <v>鑽石山荷李活廣場</v>
      </c>
      <c r="F16019" t="s">
        <v>139</v>
      </c>
      <c r="G16019" t="s">
        <v>137</v>
      </c>
      <c r="H16019" t="s">
        <v>11</v>
      </c>
      <c r="I16019" t="s">
        <v>136</v>
      </c>
      <c r="J16019" t="s">
        <v>138</v>
      </c>
      <c r="K16019" t="str">
        <f>VLOOKUP(F16019,'Unique Address'!A:D,4,FALSE)</f>
        <v>Diamond Hill</v>
      </c>
      <c r="L16019">
        <f>VLOOKUP(K16019,'[2]AreaCoordinates xlsx'!$A$1:$D$65536,3,FALSE)</f>
        <v>22.343872699999999</v>
      </c>
      <c r="M16019">
        <f>VLOOKUP(K16019,'[2]AreaCoordinates xlsx'!$A$1:$D$65536,4,FALSE)</f>
        <v>114.2048704</v>
      </c>
    </row>
    <row r="16020" spans="1:13" x14ac:dyDescent="0.2">
      <c r="A16020" s="2">
        <v>41812</v>
      </c>
      <c r="B16020">
        <v>6182</v>
      </c>
      <c r="C16020" t="s">
        <v>8</v>
      </c>
      <c r="D16020" t="str">
        <f t="shared" si="1327"/>
        <v>鑽石山荷李活廣場, Hong Kong</v>
      </c>
      <c r="E16020" t="str">
        <f>VLOOKUP(F16020,'recent unique'!A:D,4,FALSE)</f>
        <v>鑽石山荷李活廣場</v>
      </c>
      <c r="F16020" t="s">
        <v>140</v>
      </c>
      <c r="G16020" t="s">
        <v>134</v>
      </c>
      <c r="H16020" t="s">
        <v>11</v>
      </c>
      <c r="I16020" t="s">
        <v>136</v>
      </c>
      <c r="J16020" t="s">
        <v>138</v>
      </c>
      <c r="K16020" t="str">
        <f>VLOOKUP(F16020,'Unique Address'!A:D,4,FALSE)</f>
        <v>Diamond Hill</v>
      </c>
      <c r="L16020">
        <f>VLOOKUP(K16020,'[2]AreaCoordinates xlsx'!$A$1:$D$65536,3,FALSE)</f>
        <v>22.343872699999999</v>
      </c>
      <c r="M16020">
        <f>VLOOKUP(K16020,'[2]AreaCoordinates xlsx'!$A$1:$D$65536,4,FALSE)</f>
        <v>114.2048704</v>
      </c>
    </row>
    <row r="16021" spans="1:13" x14ac:dyDescent="0.2">
      <c r="A16021" s="2">
        <v>41812</v>
      </c>
      <c r="B16021">
        <v>6182</v>
      </c>
      <c r="C16021" t="s">
        <v>8</v>
      </c>
      <c r="D16021" t="str">
        <f t="shared" si="1327"/>
        <v>鑽石山荷李活廣場, Hong Kong</v>
      </c>
      <c r="E16021" t="str">
        <f>VLOOKUP(F16021,'recent unique'!A:D,4,FALSE)</f>
        <v>鑽石山荷李活廣場</v>
      </c>
      <c r="F16021" t="s">
        <v>142</v>
      </c>
      <c r="G16021" t="s">
        <v>141</v>
      </c>
      <c r="H16021" t="s">
        <v>11</v>
      </c>
      <c r="I16021" t="s">
        <v>136</v>
      </c>
      <c r="J16021" t="s">
        <v>138</v>
      </c>
      <c r="K16021" t="str">
        <f>VLOOKUP(F16021,'Unique Address'!A:D,4,FALSE)</f>
        <v>Diamond Hill</v>
      </c>
      <c r="L16021">
        <f>VLOOKUP(K16021,'[2]AreaCoordinates xlsx'!$A$1:$D$65536,3,FALSE)</f>
        <v>22.343872699999999</v>
      </c>
      <c r="M16021">
        <f>VLOOKUP(K16021,'[2]AreaCoordinates xlsx'!$A$1:$D$65536,4,FALSE)</f>
        <v>114.2048704</v>
      </c>
    </row>
    <row r="16022" spans="1:13" x14ac:dyDescent="0.2">
      <c r="A16022" s="2">
        <v>41812</v>
      </c>
      <c r="B16022">
        <v>6182</v>
      </c>
      <c r="C16022" t="s">
        <v>8</v>
      </c>
      <c r="D16022" t="str">
        <f t="shared" si="1327"/>
        <v>鑽石山荷李活廣場, Hong Kong</v>
      </c>
      <c r="E16022" t="str">
        <f>VLOOKUP(F16022,'recent unique'!A:D,4,FALSE)</f>
        <v>鑽石山荷李活廣場</v>
      </c>
      <c r="F16022" t="s">
        <v>144</v>
      </c>
      <c r="G16022" t="s">
        <v>143</v>
      </c>
      <c r="H16022" t="s">
        <v>11</v>
      </c>
      <c r="I16022" t="s">
        <v>136</v>
      </c>
      <c r="J16022" t="s">
        <v>138</v>
      </c>
      <c r="K16022" t="str">
        <f>VLOOKUP(F16022,'Unique Address'!A:D,4,FALSE)</f>
        <v>Diamond Hill</v>
      </c>
      <c r="L16022">
        <f>VLOOKUP(K16022,'[2]AreaCoordinates xlsx'!$A$1:$D$65536,3,FALSE)</f>
        <v>22.343872699999999</v>
      </c>
      <c r="M16022">
        <f>VLOOKUP(K16022,'[2]AreaCoordinates xlsx'!$A$1:$D$65536,4,FALSE)</f>
        <v>114.2048704</v>
      </c>
    </row>
    <row r="16023" spans="1:13" x14ac:dyDescent="0.2">
      <c r="A16023" s="2">
        <v>41812</v>
      </c>
      <c r="B16023">
        <v>10009</v>
      </c>
      <c r="C16023" t="s">
        <v>19</v>
      </c>
      <c r="D16023" t="str">
        <f t="shared" si="1327"/>
        <v>元朗坳頭博愛醫院 , Hong Kong</v>
      </c>
      <c r="E16023" t="str">
        <f>VLOOKUP(F16023,'recent unique'!A:D,4,FALSE)</f>
        <v xml:space="preserve">元朗坳頭博愛醫院 </v>
      </c>
      <c r="F16023" t="s">
        <v>158</v>
      </c>
      <c r="G16023" t="s">
        <v>156</v>
      </c>
      <c r="H16023" t="s">
        <v>11</v>
      </c>
      <c r="I16023" t="s">
        <v>155</v>
      </c>
      <c r="J16023" t="s">
        <v>157</v>
      </c>
      <c r="K16023" t="str">
        <f>VLOOKUP(F16023,'Unique Address'!A:D,4,FALSE)</f>
        <v>Yuen Long</v>
      </c>
      <c r="L16023">
        <f>VLOOKUP(K16023,'[2]AreaCoordinates xlsx'!$A$1:$D$65536,3,FALSE)</f>
        <v>22.446151400000002</v>
      </c>
      <c r="M16023">
        <f>VLOOKUP(K16023,'[2]AreaCoordinates xlsx'!$A$1:$D$65536,4,FALSE)</f>
        <v>114.0265682</v>
      </c>
    </row>
    <row r="16024" spans="1:13" x14ac:dyDescent="0.2">
      <c r="A16024" s="2">
        <v>41812</v>
      </c>
      <c r="B16024">
        <v>6052</v>
      </c>
      <c r="C16024" t="s">
        <v>14</v>
      </c>
      <c r="D16024" t="str">
        <f t="shared" si="1327"/>
        <v>淺水灣泳灘香港拯溺總會訓練總部, Hong Kong</v>
      </c>
      <c r="E16024" t="str">
        <f>VLOOKUP(F16024,'recent unique'!A:D,4,FALSE)</f>
        <v>淺水灣泳灘香港拯溺總會訓練總部</v>
      </c>
      <c r="F16024" t="s">
        <v>162</v>
      </c>
      <c r="G16024" t="s">
        <v>160</v>
      </c>
      <c r="H16024" t="s">
        <v>11</v>
      </c>
      <c r="I16024" t="s">
        <v>159</v>
      </c>
      <c r="J16024" t="s">
        <v>161</v>
      </c>
      <c r="K16024" t="str">
        <f>VLOOKUP(F16024,'Unique Address'!A:D,4,FALSE)</f>
        <v>Repulse Bay</v>
      </c>
      <c r="L16024">
        <f>VLOOKUP(K16024,'[2]AreaCoordinates xlsx'!$A$1:$D$65536,3,FALSE)</f>
        <v>22.234504300000001</v>
      </c>
      <c r="M16024">
        <f>VLOOKUP(K16024,'[2]AreaCoordinates xlsx'!$A$1:$D$65536,4,FALSE)</f>
        <v>114.1952039</v>
      </c>
    </row>
    <row r="16025" spans="1:13" x14ac:dyDescent="0.2">
      <c r="A16025" s="2">
        <v>41812</v>
      </c>
      <c r="B16025">
        <v>12452</v>
      </c>
      <c r="C16025" t="s">
        <v>19</v>
      </c>
      <c r="D16025" t="str">
        <f t="shared" si="1327"/>
        <v>坑口寶寧里2號, Hong Kong</v>
      </c>
      <c r="E16025" t="str">
        <f>VLOOKUP(F16025,'recent unique'!A:D,4,FALSE)</f>
        <v>坑口寶寧里2號</v>
      </c>
      <c r="F16025" t="s">
        <v>166</v>
      </c>
      <c r="G16025" t="s">
        <v>164</v>
      </c>
      <c r="H16025" t="s">
        <v>11</v>
      </c>
      <c r="I16025" t="s">
        <v>163</v>
      </c>
      <c r="J16025" t="s">
        <v>165</v>
      </c>
      <c r="K16025" t="str">
        <f>VLOOKUP(F16025,'Unique Address'!A:D,4,FALSE)</f>
        <v>Tseung Kwan O</v>
      </c>
      <c r="L16025">
        <f>VLOOKUP(K16025,'[2]AreaCoordinates xlsx'!$A$1:$D$65536,3,FALSE)</f>
        <v>22.311936899999999</v>
      </c>
      <c r="M16025">
        <f>VLOOKUP(K16025,'[2]AreaCoordinates xlsx'!$A$1:$D$65536,4,FALSE)</f>
        <v>114.2568814</v>
      </c>
    </row>
    <row r="16026" spans="1:13" x14ac:dyDescent="0.2">
      <c r="A16026" s="2">
        <v>41812</v>
      </c>
      <c r="B16026">
        <v>1108</v>
      </c>
      <c r="C16026" t="s">
        <v>19</v>
      </c>
      <c r="D16026" t="str">
        <f t="shared" si="1327"/>
        <v>沙田亞公角山路17號, Hong Kong</v>
      </c>
      <c r="E16026" t="str">
        <f>VLOOKUP(F16026,'recent unique'!A:D,4,FALSE)</f>
        <v>沙田亞公角山路17號</v>
      </c>
      <c r="F16026" t="s">
        <v>170</v>
      </c>
      <c r="G16026" t="s">
        <v>168</v>
      </c>
      <c r="H16026" t="s">
        <v>11</v>
      </c>
      <c r="I16026" t="s">
        <v>167</v>
      </c>
      <c r="J16026" t="s">
        <v>169</v>
      </c>
      <c r="K16026" t="str">
        <f>VLOOKUP(F16026,'Unique Address'!A:D,4,FALSE)</f>
        <v>Sha Tin</v>
      </c>
      <c r="L16026">
        <f>VLOOKUP(K16026,'[2]AreaCoordinates xlsx'!$A$1:$D$65536,3,FALSE)</f>
        <v>22.377130399999999</v>
      </c>
      <c r="M16026">
        <f>VLOOKUP(K16026,'[2]AreaCoordinates xlsx'!$A$1:$D$65536,4,FALSE)</f>
        <v>114.1974398</v>
      </c>
    </row>
    <row r="16027" spans="1:13" x14ac:dyDescent="0.2">
      <c r="A16027" s="2">
        <v>41812</v>
      </c>
      <c r="B16027">
        <v>10165</v>
      </c>
      <c r="C16027" t="s">
        <v>19</v>
      </c>
      <c r="D16027" t="str">
        <f t="shared" si="1327"/>
        <v>沙田銀城街30-32號, Hong Kong</v>
      </c>
      <c r="E16027" t="str">
        <f>VLOOKUP(F16027,'recent unique'!A:D,4,FALSE)</f>
        <v>沙田銀城街30-32號</v>
      </c>
      <c r="F16027" t="s">
        <v>174</v>
      </c>
      <c r="G16027" t="s">
        <v>172</v>
      </c>
      <c r="H16027" t="s">
        <v>11</v>
      </c>
      <c r="I16027" t="s">
        <v>171</v>
      </c>
      <c r="J16027" t="s">
        <v>173</v>
      </c>
      <c r="K16027" t="str">
        <f>VLOOKUP(F16027,'Unique Address'!A:D,4,FALSE)</f>
        <v>Sha Tin</v>
      </c>
      <c r="L16027">
        <f>VLOOKUP(K16027,'[2]AreaCoordinates xlsx'!$A$1:$D$65536,3,FALSE)</f>
        <v>22.377130399999999</v>
      </c>
      <c r="M16027">
        <f>VLOOKUP(K16027,'[2]AreaCoordinates xlsx'!$A$1:$D$65536,4,FALSE)</f>
        <v>114.1974398</v>
      </c>
    </row>
    <row r="16028" spans="1:13" x14ac:dyDescent="0.2">
      <c r="A16028" s="2">
        <v>41812</v>
      </c>
      <c r="B16028">
        <v>9566</v>
      </c>
      <c r="C16028" t="s">
        <v>14</v>
      </c>
      <c r="D16028" t="str">
        <f t="shared" si="1327"/>
        <v>柴灣樂民道3號, Hong Kong</v>
      </c>
      <c r="E16028" t="str">
        <f>VLOOKUP(F16028,'recent unique'!A:D,4,FALSE)</f>
        <v>柴灣樂民道3號</v>
      </c>
      <c r="F16028" t="s">
        <v>178</v>
      </c>
      <c r="G16028" t="s">
        <v>176</v>
      </c>
      <c r="H16028" t="s">
        <v>11</v>
      </c>
      <c r="I16028" t="s">
        <v>175</v>
      </c>
      <c r="J16028" t="s">
        <v>177</v>
      </c>
      <c r="K16028" t="str">
        <f>VLOOKUP(F16028,'Unique Address'!A:D,4,FALSE)</f>
        <v>Chai Wan</v>
      </c>
      <c r="L16028">
        <f>VLOOKUP(K16028,'[2]AreaCoordinates xlsx'!$A$1:$D$65536,3,FALSE)</f>
        <v>22.264624999999999</v>
      </c>
      <c r="M16028">
        <f>VLOOKUP(K16028,'[2]AreaCoordinates xlsx'!$A$1:$D$65536,4,FALSE)</f>
        <v>114.237139</v>
      </c>
    </row>
    <row r="16029" spans="1:13" x14ac:dyDescent="0.2">
      <c r="A16029" s="2">
        <v>41812</v>
      </c>
      <c r="B16029">
        <v>1626</v>
      </c>
      <c r="C16029" t="s">
        <v>8</v>
      </c>
      <c r="D16029" t="str">
        <f t="shared" si="1327"/>
        <v>深水埗永康街111號, Hong Kong</v>
      </c>
      <c r="E16029" t="str">
        <f>VLOOKUP(F16029,'recent unique'!A:D,4,FALSE)</f>
        <v>深水埗永康街111號</v>
      </c>
      <c r="F16029" t="s">
        <v>186</v>
      </c>
      <c r="G16029" t="s">
        <v>184</v>
      </c>
      <c r="H16029" t="s">
        <v>11</v>
      </c>
      <c r="I16029" t="s">
        <v>183</v>
      </c>
      <c r="J16029" t="s">
        <v>185</v>
      </c>
      <c r="K16029" t="str">
        <f>VLOOKUP(F16029,'Unique Address'!A:D,4,FALSE)</f>
        <v>Sham Shui Po</v>
      </c>
      <c r="L16029">
        <f>VLOOKUP(K16029,'[2]AreaCoordinates xlsx'!$A$1:$D$65536,3,FALSE)</f>
        <v>22.328589900000001</v>
      </c>
      <c r="M16029">
        <f>VLOOKUP(K16029,'[2]AreaCoordinates xlsx'!$A$1:$D$65536,4,FALSE)</f>
        <v>114.1602846</v>
      </c>
    </row>
    <row r="16030" spans="1:13" x14ac:dyDescent="0.2">
      <c r="A16030" s="2">
        <v>41812</v>
      </c>
      <c r="B16030">
        <v>2014</v>
      </c>
      <c r="C16030" t="s">
        <v>19</v>
      </c>
      <c r="D16030" t="str">
        <f t="shared" si="1327"/>
        <v>沙田亞公角山路30號, Hong Kong</v>
      </c>
      <c r="E16030" t="str">
        <f>VLOOKUP(F16030,'recent unique'!A:D,4,FALSE)</f>
        <v>沙田亞公角山路30號</v>
      </c>
      <c r="F16030" t="s">
        <v>190</v>
      </c>
      <c r="G16030" t="s">
        <v>188</v>
      </c>
      <c r="H16030" t="s">
        <v>11</v>
      </c>
      <c r="I16030" t="s">
        <v>187</v>
      </c>
      <c r="J16030" t="s">
        <v>189</v>
      </c>
      <c r="K16030" t="str">
        <f>VLOOKUP(F16030,'Unique Address'!A:D,4,FALSE)</f>
        <v>Sha Tin</v>
      </c>
      <c r="L16030">
        <f>VLOOKUP(K16030,'[2]AreaCoordinates xlsx'!$A$1:$D$65536,3,FALSE)</f>
        <v>22.377130399999999</v>
      </c>
      <c r="M16030">
        <f>VLOOKUP(K16030,'[2]AreaCoordinates xlsx'!$A$1:$D$65536,4,FALSE)</f>
        <v>114.1974398</v>
      </c>
    </row>
    <row r="16031" spans="1:13" x14ac:dyDescent="0.2">
      <c r="A16031" s="2">
        <v>41812</v>
      </c>
      <c r="B16031">
        <v>175</v>
      </c>
      <c r="C16031" t="s">
        <v>14</v>
      </c>
      <c r="D16031" t="str">
        <f t="shared" si="1327"/>
        <v>香港仔香港海洋公園, Hong Kong</v>
      </c>
      <c r="E16031" t="str">
        <f>VLOOKUP(F16031,'recent unique'!A:D,4,FALSE)</f>
        <v>香港仔香港海洋公園</v>
      </c>
      <c r="F16031" t="s">
        <v>194</v>
      </c>
      <c r="G16031" t="s">
        <v>192</v>
      </c>
      <c r="H16031" t="s">
        <v>11</v>
      </c>
      <c r="I16031" t="s">
        <v>191</v>
      </c>
      <c r="J16031" t="s">
        <v>193</v>
      </c>
      <c r="K16031" t="str">
        <f>VLOOKUP(F16031,'Unique Address'!A:D,4,FALSE)</f>
        <v>Aberdeen</v>
      </c>
      <c r="L16031">
        <f>VLOOKUP(K16031,'[2]AreaCoordinates xlsx'!$A$1:$D$65536,3,FALSE)</f>
        <v>22.252085900000001</v>
      </c>
      <c r="M16031">
        <f>VLOOKUP(K16031,'[2]AreaCoordinates xlsx'!$A$1:$D$65536,4,FALSE)</f>
        <v>114.1587983</v>
      </c>
    </row>
    <row r="16032" spans="1:13" x14ac:dyDescent="0.2">
      <c r="A16032" s="2">
        <v>41813</v>
      </c>
      <c r="B16032">
        <v>4678</v>
      </c>
      <c r="C16032" t="s">
        <v>14</v>
      </c>
      <c r="D16032" t="str">
        <f t="shared" si="1327"/>
        <v>香港仔黃竹坑道125號, Hong Kong</v>
      </c>
      <c r="E16032" t="str">
        <f>VLOOKUP(F16032,'recent unique'!A:D,4,FALSE)</f>
        <v>香港仔黃竹坑道125號</v>
      </c>
      <c r="F16032" t="s">
        <v>236</v>
      </c>
      <c r="G16032" t="s">
        <v>1652</v>
      </c>
      <c r="H16032" t="s">
        <v>11</v>
      </c>
      <c r="I16032" t="s">
        <v>316</v>
      </c>
      <c r="J16032" t="s">
        <v>318</v>
      </c>
      <c r="K16032" t="str">
        <f>VLOOKUP(F16032,'Unique Address'!A:D,4,FALSE)</f>
        <v>Aberdeen</v>
      </c>
      <c r="L16032">
        <f>VLOOKUP(K16032,'[2]AreaCoordinates xlsx'!$A$1:$D$65536,3,FALSE)</f>
        <v>22.252085900000001</v>
      </c>
      <c r="M16032">
        <f>VLOOKUP(K16032,'[2]AreaCoordinates xlsx'!$A$1:$D$65536,4,FALSE)</f>
        <v>114.1587983</v>
      </c>
    </row>
    <row r="16033" spans="1:13" x14ac:dyDescent="0.2">
      <c r="A16033" s="2">
        <v>41813</v>
      </c>
      <c r="B16033">
        <v>13476</v>
      </c>
      <c r="C16033" t="s">
        <v>19</v>
      </c>
      <c r="D16033" t="str">
        <f t="shared" si="1327"/>
        <v>荃灣仁濟街7至11號, Hong Kong</v>
      </c>
      <c r="E16033" t="str">
        <f>VLOOKUP(F16033,'recent unique'!A:D,4,FALSE)</f>
        <v>荃灣仁濟街7至11號</v>
      </c>
      <c r="F16033" t="s">
        <v>1653</v>
      </c>
      <c r="G16033" t="s">
        <v>323</v>
      </c>
      <c r="H16033" t="s">
        <v>11</v>
      </c>
      <c r="I16033" t="s">
        <v>15</v>
      </c>
      <c r="J16033" t="s">
        <v>17</v>
      </c>
      <c r="K16033" t="str">
        <f>VLOOKUP(F16033,'Unique Address'!A:D,4,FALSE)</f>
        <v>Tsuen Wan</v>
      </c>
      <c r="L16033">
        <f>VLOOKUP(K16033,'[2]AreaCoordinates xlsx'!$A$1:$D$65536,3,FALSE)</f>
        <v>22.3713227</v>
      </c>
      <c r="M16033">
        <f>VLOOKUP(K16033,'[2]AreaCoordinates xlsx'!$A$1:$D$65536,4,FALSE)</f>
        <v>114.11416010000001</v>
      </c>
    </row>
    <row r="16034" spans="1:13" x14ac:dyDescent="0.2">
      <c r="A16034" s="2">
        <v>41813</v>
      </c>
      <c r="B16034">
        <v>5556</v>
      </c>
      <c r="C16034" t="s">
        <v>8</v>
      </c>
      <c r="D16034" t="str">
        <f t="shared" si="1327"/>
        <v>樂富杏林街10號, Hong Kong</v>
      </c>
      <c r="E16034" t="str">
        <f>VLOOKUP(F16034,'recent unique'!A:D,4,FALSE)</f>
        <v>樂富杏林街10號</v>
      </c>
      <c r="F16034" t="s">
        <v>322</v>
      </c>
      <c r="G16034" t="s">
        <v>1654</v>
      </c>
      <c r="H16034" t="s">
        <v>11</v>
      </c>
      <c r="I16034" t="s">
        <v>319</v>
      </c>
      <c r="J16034" t="s">
        <v>321</v>
      </c>
      <c r="K16034" t="str">
        <f>VLOOKUP(F16034,'Unique Address'!A:D,4,FALSE)</f>
        <v>Lok Fu</v>
      </c>
      <c r="L16034">
        <f>VLOOKUP(K16034,'[2]AreaCoordinates xlsx'!$A$1:$D$65536,3,FALSE)</f>
        <v>22.337740199999999</v>
      </c>
      <c r="M16034">
        <f>VLOOKUP(K16034,'[2]AreaCoordinates xlsx'!$A$1:$D$65536,4,FALSE)</f>
        <v>114.1862935</v>
      </c>
    </row>
    <row r="16035" spans="1:13" x14ac:dyDescent="0.2">
      <c r="A16035" s="2">
        <v>41813</v>
      </c>
      <c r="B16035">
        <v>222</v>
      </c>
      <c r="C16035" t="s">
        <v>8</v>
      </c>
      <c r="D16035" t="str">
        <f t="shared" si="1327"/>
        <v>旺角新世紀廣場, Hong Kong</v>
      </c>
      <c r="E16035" t="str">
        <f>VLOOKUP(F16035,'recent unique'!A:D,4,FALSE)</f>
        <v>旺角新世紀廣場</v>
      </c>
      <c r="F16035" t="s">
        <v>1417</v>
      </c>
      <c r="G16035" t="s">
        <v>1416</v>
      </c>
      <c r="H16035" t="s">
        <v>11</v>
      </c>
      <c r="I16035" t="s">
        <v>179</v>
      </c>
      <c r="J16035" t="s">
        <v>181</v>
      </c>
      <c r="K16035" t="str">
        <f>VLOOKUP(F16035,'Unique Address'!A:D,4,FALSE)</f>
        <v>Mong Kok</v>
      </c>
      <c r="L16035">
        <f>VLOOKUP(K16035,'[2]AreaCoordinates xlsx'!$A$1:$D$65536,3,FALSE)</f>
        <v>22.318344199999999</v>
      </c>
      <c r="M16035">
        <f>VLOOKUP(K16035,'[2]AreaCoordinates xlsx'!$A$1:$D$65536,4,FALSE)</f>
        <v>114.17217460000001</v>
      </c>
    </row>
    <row r="16036" spans="1:13" x14ac:dyDescent="0.2">
      <c r="A16036" s="2">
        <v>41813</v>
      </c>
      <c r="B16036">
        <v>222</v>
      </c>
      <c r="C16036" t="s">
        <v>19</v>
      </c>
      <c r="D16036" t="str">
        <f t="shared" ref="D16036:D16099" si="1328">E16036&amp;", Hong Kong"</f>
        <v>沙田新城市廣場, Hong Kong</v>
      </c>
      <c r="E16036" t="str">
        <f>VLOOKUP(F16036,'recent unique'!A:D,4,FALSE)</f>
        <v>沙田新城市廣場</v>
      </c>
      <c r="F16036" t="s">
        <v>1419</v>
      </c>
      <c r="G16036" t="s">
        <v>1418</v>
      </c>
      <c r="H16036" t="s">
        <v>11</v>
      </c>
      <c r="I16036" t="s">
        <v>179</v>
      </c>
      <c r="J16036" t="s">
        <v>181</v>
      </c>
      <c r="K16036" t="str">
        <f>VLOOKUP(F16036,'Unique Address'!A:D,4,FALSE)</f>
        <v>Sha Tin</v>
      </c>
      <c r="L16036">
        <f>VLOOKUP(K16036,'[2]AreaCoordinates xlsx'!$A$1:$D$65536,3,FALSE)</f>
        <v>22.377130399999999</v>
      </c>
      <c r="M16036">
        <f>VLOOKUP(K16036,'[2]AreaCoordinates xlsx'!$A$1:$D$65536,4,FALSE)</f>
        <v>114.1974398</v>
      </c>
    </row>
    <row r="16037" spans="1:13" x14ac:dyDescent="0.2">
      <c r="A16037" s="2">
        <v>41813</v>
      </c>
      <c r="B16037">
        <v>222</v>
      </c>
      <c r="C16037" t="s">
        <v>19</v>
      </c>
      <c r="D16037" t="str">
        <f t="shared" si="1328"/>
        <v>上水廣場, Hong Kong</v>
      </c>
      <c r="E16037" t="str">
        <f>VLOOKUP(F16037,'recent unique'!A:D,4,FALSE)</f>
        <v>上水廣場</v>
      </c>
      <c r="F16037" t="s">
        <v>1421</v>
      </c>
      <c r="G16037" t="s">
        <v>1420</v>
      </c>
      <c r="H16037" t="s">
        <v>11</v>
      </c>
      <c r="I16037" t="s">
        <v>179</v>
      </c>
      <c r="J16037" t="s">
        <v>181</v>
      </c>
      <c r="K16037" t="str">
        <f>VLOOKUP(F16037,'Unique Address'!A:D,4,FALSE)</f>
        <v>Sheung Shui</v>
      </c>
      <c r="L16037">
        <f>VLOOKUP(K16037,'[2]AreaCoordinates xlsx'!$A$1:$D$65536,3,FALSE)</f>
        <v>22.511200800000001</v>
      </c>
      <c r="M16037">
        <f>VLOOKUP(K16037,'[2]AreaCoordinates xlsx'!$A$1:$D$65536,4,FALSE)</f>
        <v>114.1260991</v>
      </c>
    </row>
    <row r="16038" spans="1:13" x14ac:dyDescent="0.2">
      <c r="A16038" s="2">
        <v>41813</v>
      </c>
      <c r="B16038">
        <v>222</v>
      </c>
      <c r="C16038" t="s">
        <v>19</v>
      </c>
      <c r="D16038" t="str">
        <f t="shared" si="1328"/>
        <v>葵芳新都會廣場, Hong Kong</v>
      </c>
      <c r="E16038" t="str">
        <f>VLOOKUP(F16038,'recent unique'!A:D,4,FALSE)</f>
        <v>葵芳新都會廣場</v>
      </c>
      <c r="F16038" t="s">
        <v>1423</v>
      </c>
      <c r="G16038" t="s">
        <v>1422</v>
      </c>
      <c r="H16038" t="s">
        <v>11</v>
      </c>
      <c r="I16038" t="s">
        <v>179</v>
      </c>
      <c r="J16038" t="s">
        <v>181</v>
      </c>
      <c r="K16038" t="str">
        <f>VLOOKUP(F16038,'Unique Address'!A:D,4,FALSE)</f>
        <v>Kwai Fong</v>
      </c>
      <c r="L16038">
        <f>VLOOKUP(K16038,'[2]AreaCoordinates xlsx'!$A$1:$D$65536,3,FALSE)</f>
        <v>22.3578109</v>
      </c>
      <c r="M16038">
        <f>VLOOKUP(K16038,'[2]AreaCoordinates xlsx'!$A$1:$D$65536,4,FALSE)</f>
        <v>114.1298151</v>
      </c>
    </row>
    <row r="16039" spans="1:13" x14ac:dyDescent="0.2">
      <c r="A16039" s="2">
        <v>41813</v>
      </c>
      <c r="B16039">
        <v>10276</v>
      </c>
      <c r="C16039" t="s">
        <v>8</v>
      </c>
      <c r="D16039" t="str">
        <f t="shared" si="1328"/>
        <v>九龍佐敦加士居道30號, Hong Kong</v>
      </c>
      <c r="E16039" t="str">
        <f>VLOOKUP(F16039,'recent unique'!A:D,4,FALSE)</f>
        <v>九龍佐敦加士居道30號</v>
      </c>
      <c r="F16039" t="s">
        <v>13</v>
      </c>
      <c r="G16039" t="s">
        <v>10</v>
      </c>
      <c r="H16039" t="s">
        <v>11</v>
      </c>
      <c r="I16039" t="s">
        <v>9</v>
      </c>
      <c r="J16039" t="s">
        <v>12</v>
      </c>
      <c r="K16039" t="str">
        <f>VLOOKUP(F16039,'Unique Address'!A:D,4,FALSE)</f>
        <v>Jordan</v>
      </c>
      <c r="L16039">
        <f>VLOOKUP(K16039,'[2]AreaCoordinates xlsx'!$A$1:$D$65536,3,FALSE)</f>
        <v>22.304861200000001</v>
      </c>
      <c r="M16039">
        <f>VLOOKUP(K16039,'[2]AreaCoordinates xlsx'!$A$1:$D$65536,4,FALSE)</f>
        <v>114.16920210000001</v>
      </c>
    </row>
    <row r="16040" spans="1:13" x14ac:dyDescent="0.2">
      <c r="A16040" s="2">
        <v>41813</v>
      </c>
      <c r="B16040">
        <v>13476</v>
      </c>
      <c r="C16040" t="s">
        <v>14</v>
      </c>
      <c r="D16040" t="str">
        <f t="shared" si="1328"/>
        <v>銅鑼灣世貿中心2樓顧客服務中心, Hong Kong</v>
      </c>
      <c r="E16040" t="str">
        <f>VLOOKUP(F16040,'recent unique'!A:D,4,FALSE)</f>
        <v>銅鑼灣世貿中心2樓顧客服務中心</v>
      </c>
      <c r="F16040" t="s">
        <v>18</v>
      </c>
      <c r="G16040" t="s">
        <v>16</v>
      </c>
      <c r="H16040" t="s">
        <v>11</v>
      </c>
      <c r="I16040" t="s">
        <v>15</v>
      </c>
      <c r="J16040" t="s">
        <v>17</v>
      </c>
      <c r="K16040" t="str">
        <f>VLOOKUP(F16040,'Unique Address'!A:D,4,FALSE)</f>
        <v>Causeway Bay</v>
      </c>
      <c r="L16040">
        <f>VLOOKUP(K16040,'[2]AreaCoordinates xlsx'!$A$1:$D$65536,3,FALSE)</f>
        <v>22.279729499999998</v>
      </c>
      <c r="M16040">
        <f>VLOOKUP(K16040,'[2]AreaCoordinates xlsx'!$A$1:$D$65536,4,FALSE)</f>
        <v>114.1870366</v>
      </c>
    </row>
    <row r="16041" spans="1:13" x14ac:dyDescent="0.2">
      <c r="A16041" s="2">
        <v>41813</v>
      </c>
      <c r="B16041">
        <v>13476</v>
      </c>
      <c r="C16041" t="s">
        <v>19</v>
      </c>
      <c r="D16041" t="str">
        <f t="shared" si="1328"/>
        <v>將軍澳東港城1樓顧客服務中心, Hong Kong</v>
      </c>
      <c r="E16041" t="str">
        <f>VLOOKUP(F16041,'recent unique'!A:D,4,FALSE)</f>
        <v>將軍澳東港城1樓顧客服務中心</v>
      </c>
      <c r="F16041" t="s">
        <v>21</v>
      </c>
      <c r="G16041" t="s">
        <v>20</v>
      </c>
      <c r="H16041" t="s">
        <v>11</v>
      </c>
      <c r="I16041" t="s">
        <v>15</v>
      </c>
      <c r="J16041" t="s">
        <v>17</v>
      </c>
      <c r="K16041" t="str">
        <f>VLOOKUP(F16041,'Unique Address'!A:D,4,FALSE)</f>
        <v>Tseung Kwan O</v>
      </c>
      <c r="L16041">
        <f>VLOOKUP(K16041,'[2]AreaCoordinates xlsx'!$A$1:$D$65536,3,FALSE)</f>
        <v>22.311936899999999</v>
      </c>
      <c r="M16041">
        <f>VLOOKUP(K16041,'[2]AreaCoordinates xlsx'!$A$1:$D$65536,4,FALSE)</f>
        <v>114.2568814</v>
      </c>
    </row>
    <row r="16042" spans="1:13" x14ac:dyDescent="0.2">
      <c r="A16042" s="2">
        <v>41813</v>
      </c>
      <c r="B16042">
        <v>13476</v>
      </c>
      <c r="C16042" t="s">
        <v>19</v>
      </c>
      <c r="D16042" t="str">
        <f t="shared" si="1328"/>
        <v>荃灣荃灣廣場, Hong Kong</v>
      </c>
      <c r="E16042" t="str">
        <f>VLOOKUP(F16042,'recent unique'!A:D,4,FALSE)</f>
        <v>荃灣荃灣廣場</v>
      </c>
      <c r="F16042" t="s">
        <v>23</v>
      </c>
      <c r="G16042" t="s">
        <v>22</v>
      </c>
      <c r="H16042" t="s">
        <v>11</v>
      </c>
      <c r="I16042" t="s">
        <v>15</v>
      </c>
      <c r="J16042" t="s">
        <v>17</v>
      </c>
      <c r="K16042" t="str">
        <f>VLOOKUP(F16042,'Unique Address'!A:D,4,FALSE)</f>
        <v>Tsuen Wan</v>
      </c>
      <c r="L16042">
        <f>VLOOKUP(K16042,'[2]AreaCoordinates xlsx'!$A$1:$D$65536,3,FALSE)</f>
        <v>22.3713227</v>
      </c>
      <c r="M16042">
        <f>VLOOKUP(K16042,'[2]AreaCoordinates xlsx'!$A$1:$D$65536,4,FALSE)</f>
        <v>114.11416010000001</v>
      </c>
    </row>
    <row r="16043" spans="1:13" x14ac:dyDescent="0.2">
      <c r="A16043" s="2">
        <v>41813</v>
      </c>
      <c r="B16043">
        <v>13476</v>
      </c>
      <c r="C16043" t="s">
        <v>19</v>
      </c>
      <c r="D16043" t="str">
        <f t="shared" si="1328"/>
        <v>沙田新城市廣場, Hong Kong</v>
      </c>
      <c r="E16043" t="str">
        <f>VLOOKUP(F16043,'recent unique'!A:D,4,FALSE)</f>
        <v>沙田新城市廣場</v>
      </c>
      <c r="F16043" t="s">
        <v>25</v>
      </c>
      <c r="G16043" t="s">
        <v>24</v>
      </c>
      <c r="H16043" t="s">
        <v>11</v>
      </c>
      <c r="I16043" t="s">
        <v>15</v>
      </c>
      <c r="J16043" t="s">
        <v>17</v>
      </c>
      <c r="K16043" t="str">
        <f>VLOOKUP(F16043,'Unique Address'!A:D,4,FALSE)</f>
        <v>Sha Tin</v>
      </c>
      <c r="L16043">
        <f>VLOOKUP(K16043,'[2]AreaCoordinates xlsx'!$A$1:$D$65536,3,FALSE)</f>
        <v>22.377130399999999</v>
      </c>
      <c r="M16043">
        <f>VLOOKUP(K16043,'[2]AreaCoordinates xlsx'!$A$1:$D$65536,4,FALSE)</f>
        <v>114.1974398</v>
      </c>
    </row>
    <row r="16044" spans="1:13" x14ac:dyDescent="0.2">
      <c r="A16044" s="2">
        <v>41813</v>
      </c>
      <c r="B16044">
        <v>11150</v>
      </c>
      <c r="C16044" t="s">
        <v>19</v>
      </c>
      <c r="D16044" t="str">
        <f t="shared" si="1328"/>
        <v>沙田馬鞍山亞公角街33號, Hong Kong</v>
      </c>
      <c r="E16044" t="str">
        <f>VLOOKUP(F16044,'recent unique'!A:D,4,FALSE)</f>
        <v>沙田馬鞍山亞公角街33號</v>
      </c>
      <c r="F16044" t="s">
        <v>90</v>
      </c>
      <c r="G16044" t="s">
        <v>88</v>
      </c>
      <c r="H16044" t="s">
        <v>11</v>
      </c>
      <c r="I16044" t="s">
        <v>87</v>
      </c>
      <c r="J16044" t="s">
        <v>89</v>
      </c>
      <c r="K16044" t="str">
        <f>VLOOKUP(F16044,'Unique Address'!A:D,4,FALSE)</f>
        <v>Ma On Shan</v>
      </c>
      <c r="L16044">
        <f>VLOOKUP(K16044,'[2]AreaCoordinates xlsx'!$A$1:$D$65536,3,FALSE)</f>
        <v>22.403069899999998</v>
      </c>
      <c r="M16044">
        <f>VLOOKUP(K16044,'[2]AreaCoordinates xlsx'!$A$1:$D$65536,4,FALSE)</f>
        <v>114.24499369999999</v>
      </c>
    </row>
    <row r="16045" spans="1:13" x14ac:dyDescent="0.2">
      <c r="A16045" s="2">
        <v>41813</v>
      </c>
      <c r="B16045">
        <v>9361</v>
      </c>
      <c r="C16045" t="s">
        <v>19</v>
      </c>
      <c r="D16045" t="str">
        <f t="shared" si="1328"/>
        <v>上水保健路9號, Hong Kong</v>
      </c>
      <c r="E16045" t="str">
        <f>VLOOKUP(F16045,'recent unique'!A:D,4,FALSE)</f>
        <v>上水保健路9號</v>
      </c>
      <c r="F16045" t="s">
        <v>94</v>
      </c>
      <c r="G16045" t="s">
        <v>92</v>
      </c>
      <c r="H16045" t="s">
        <v>11</v>
      </c>
      <c r="I16045" t="s">
        <v>91</v>
      </c>
      <c r="J16045" t="s">
        <v>93</v>
      </c>
      <c r="K16045" t="str">
        <f>VLOOKUP(F16045,'Unique Address'!A:D,4,FALSE)</f>
        <v>Sheung Shui</v>
      </c>
      <c r="L16045">
        <f>VLOOKUP(K16045,'[2]AreaCoordinates xlsx'!$A$1:$D$65536,3,FALSE)</f>
        <v>22.511200800000001</v>
      </c>
      <c r="M16045">
        <f>VLOOKUP(K16045,'[2]AreaCoordinates xlsx'!$A$1:$D$65536,4,FALSE)</f>
        <v>114.1260991</v>
      </c>
    </row>
    <row r="16046" spans="1:13" x14ac:dyDescent="0.2">
      <c r="A16046" s="2">
        <v>41813</v>
      </c>
      <c r="B16046">
        <v>10172</v>
      </c>
      <c r="C16046" t="s">
        <v>8</v>
      </c>
      <c r="D16046" t="str">
        <f t="shared" si="1328"/>
        <v>荔枝角瑪嘉烈醫院道瑪嘉烈醫院 , Hong Kong</v>
      </c>
      <c r="E16046" t="str">
        <f>VLOOKUP(F16046,'recent unique'!A:D,4,FALSE)</f>
        <v xml:space="preserve">荔枝角瑪嘉烈醫院道瑪嘉烈醫院 </v>
      </c>
      <c r="F16046" t="s">
        <v>102</v>
      </c>
      <c r="G16046" t="s">
        <v>100</v>
      </c>
      <c r="H16046" t="s">
        <v>11</v>
      </c>
      <c r="I16046" t="s">
        <v>99</v>
      </c>
      <c r="J16046" t="s">
        <v>101</v>
      </c>
      <c r="K16046" t="str">
        <f>VLOOKUP(F16046,'Unique Address'!A:D,4,FALSE)</f>
        <v>Lai Chi Kok</v>
      </c>
      <c r="L16046">
        <f>VLOOKUP(K16046,'[2]AreaCoordinates xlsx'!$A$1:$D$65536,3,FALSE)</f>
        <v>22.337264999999999</v>
      </c>
      <c r="M16046">
        <f>VLOOKUP(K16046,'[2]AreaCoordinates xlsx'!$A$1:$D$65536,4,FALSE)</f>
        <v>114.148033</v>
      </c>
    </row>
    <row r="16047" spans="1:13" x14ac:dyDescent="0.2">
      <c r="A16047" s="2">
        <v>41813</v>
      </c>
      <c r="B16047">
        <v>10103</v>
      </c>
      <c r="C16047" t="s">
        <v>8</v>
      </c>
      <c r="D16047" t="str">
        <f t="shared" si="1328"/>
        <v>鑽石山荷李活廣場, Hong Kong</v>
      </c>
      <c r="E16047" t="str">
        <f>VLOOKUP(F16047,'recent unique'!A:D,4,FALSE)</f>
        <v>鑽石山荷李活廣場</v>
      </c>
      <c r="F16047" t="s">
        <v>133</v>
      </c>
      <c r="G16047" t="s">
        <v>131</v>
      </c>
      <c r="H16047" t="s">
        <v>11</v>
      </c>
      <c r="I16047" t="s">
        <v>130</v>
      </c>
      <c r="J16047" t="s">
        <v>132</v>
      </c>
      <c r="K16047" t="str">
        <f>VLOOKUP(F16047,'Unique Address'!A:D,4,FALSE)</f>
        <v>Diamond Hill</v>
      </c>
      <c r="L16047">
        <f>VLOOKUP(K16047,'[2]AreaCoordinates xlsx'!$A$1:$D$65536,3,FALSE)</f>
        <v>22.343872699999999</v>
      </c>
      <c r="M16047">
        <f>VLOOKUP(K16047,'[2]AreaCoordinates xlsx'!$A$1:$D$65536,4,FALSE)</f>
        <v>114.2048704</v>
      </c>
    </row>
    <row r="16048" spans="1:13" x14ac:dyDescent="0.2">
      <c r="A16048" s="2">
        <v>41813</v>
      </c>
      <c r="B16048">
        <v>10103</v>
      </c>
      <c r="C16048" t="s">
        <v>8</v>
      </c>
      <c r="D16048" t="str">
        <f t="shared" si="1328"/>
        <v>鑽石山荷李活廣場, Hong Kong</v>
      </c>
      <c r="E16048" t="str">
        <f>VLOOKUP(F16048,'recent unique'!A:D,4,FALSE)</f>
        <v>鑽石山荷李活廣場</v>
      </c>
      <c r="F16048" t="s">
        <v>135</v>
      </c>
      <c r="G16048" t="s">
        <v>134</v>
      </c>
      <c r="H16048" t="s">
        <v>11</v>
      </c>
      <c r="I16048" t="s">
        <v>130</v>
      </c>
      <c r="J16048" t="s">
        <v>132</v>
      </c>
      <c r="K16048" t="str">
        <f>VLOOKUP(F16048,'Unique Address'!A:D,4,FALSE)</f>
        <v>Diamond Hill</v>
      </c>
      <c r="L16048">
        <f>VLOOKUP(K16048,'[2]AreaCoordinates xlsx'!$A$1:$D$65536,3,FALSE)</f>
        <v>22.343872699999999</v>
      </c>
      <c r="M16048">
        <f>VLOOKUP(K16048,'[2]AreaCoordinates xlsx'!$A$1:$D$65536,4,FALSE)</f>
        <v>114.2048704</v>
      </c>
    </row>
    <row r="16049" spans="1:13" x14ac:dyDescent="0.2">
      <c r="A16049" s="2">
        <v>41813</v>
      </c>
      <c r="B16049">
        <v>6182</v>
      </c>
      <c r="C16049" t="s">
        <v>8</v>
      </c>
      <c r="D16049" t="str">
        <f t="shared" si="1328"/>
        <v>鑽石山荷李活廣場, Hong Kong</v>
      </c>
      <c r="E16049" t="str">
        <f>VLOOKUP(F16049,'recent unique'!A:D,4,FALSE)</f>
        <v>鑽石山荷李活廣場</v>
      </c>
      <c r="F16049" t="s">
        <v>139</v>
      </c>
      <c r="G16049" t="s">
        <v>137</v>
      </c>
      <c r="H16049" t="s">
        <v>11</v>
      </c>
      <c r="I16049" t="s">
        <v>136</v>
      </c>
      <c r="J16049" t="s">
        <v>138</v>
      </c>
      <c r="K16049" t="str">
        <f>VLOOKUP(F16049,'Unique Address'!A:D,4,FALSE)</f>
        <v>Diamond Hill</v>
      </c>
      <c r="L16049">
        <f>VLOOKUP(K16049,'[2]AreaCoordinates xlsx'!$A$1:$D$65536,3,FALSE)</f>
        <v>22.343872699999999</v>
      </c>
      <c r="M16049">
        <f>VLOOKUP(K16049,'[2]AreaCoordinates xlsx'!$A$1:$D$65536,4,FALSE)</f>
        <v>114.2048704</v>
      </c>
    </row>
    <row r="16050" spans="1:13" x14ac:dyDescent="0.2">
      <c r="A16050" s="2">
        <v>41813</v>
      </c>
      <c r="B16050">
        <v>6182</v>
      </c>
      <c r="C16050" t="s">
        <v>8</v>
      </c>
      <c r="D16050" t="str">
        <f t="shared" si="1328"/>
        <v>鑽石山荷李活廣場, Hong Kong</v>
      </c>
      <c r="E16050" t="str">
        <f>VLOOKUP(F16050,'recent unique'!A:D,4,FALSE)</f>
        <v>鑽石山荷李活廣場</v>
      </c>
      <c r="F16050" t="s">
        <v>140</v>
      </c>
      <c r="G16050" t="s">
        <v>134</v>
      </c>
      <c r="H16050" t="s">
        <v>11</v>
      </c>
      <c r="I16050" t="s">
        <v>136</v>
      </c>
      <c r="J16050" t="s">
        <v>138</v>
      </c>
      <c r="K16050" t="str">
        <f>VLOOKUP(F16050,'Unique Address'!A:D,4,FALSE)</f>
        <v>Diamond Hill</v>
      </c>
      <c r="L16050">
        <f>VLOOKUP(K16050,'[2]AreaCoordinates xlsx'!$A$1:$D$65536,3,FALSE)</f>
        <v>22.343872699999999</v>
      </c>
      <c r="M16050">
        <f>VLOOKUP(K16050,'[2]AreaCoordinates xlsx'!$A$1:$D$65536,4,FALSE)</f>
        <v>114.2048704</v>
      </c>
    </row>
    <row r="16051" spans="1:13" x14ac:dyDescent="0.2">
      <c r="A16051" s="2">
        <v>41813</v>
      </c>
      <c r="B16051">
        <v>6182</v>
      </c>
      <c r="C16051" t="s">
        <v>8</v>
      </c>
      <c r="D16051" t="str">
        <f t="shared" si="1328"/>
        <v>鑽石山荷李活廣場, Hong Kong</v>
      </c>
      <c r="E16051" t="str">
        <f>VLOOKUP(F16051,'recent unique'!A:D,4,FALSE)</f>
        <v>鑽石山荷李活廣場</v>
      </c>
      <c r="F16051" t="s">
        <v>142</v>
      </c>
      <c r="G16051" t="s">
        <v>141</v>
      </c>
      <c r="H16051" t="s">
        <v>11</v>
      </c>
      <c r="I16051" t="s">
        <v>136</v>
      </c>
      <c r="J16051" t="s">
        <v>138</v>
      </c>
      <c r="K16051" t="str">
        <f>VLOOKUP(F16051,'Unique Address'!A:D,4,FALSE)</f>
        <v>Diamond Hill</v>
      </c>
      <c r="L16051">
        <f>VLOOKUP(K16051,'[2]AreaCoordinates xlsx'!$A$1:$D$65536,3,FALSE)</f>
        <v>22.343872699999999</v>
      </c>
      <c r="M16051">
        <f>VLOOKUP(K16051,'[2]AreaCoordinates xlsx'!$A$1:$D$65536,4,FALSE)</f>
        <v>114.2048704</v>
      </c>
    </row>
    <row r="16052" spans="1:13" x14ac:dyDescent="0.2">
      <c r="A16052" s="2">
        <v>41813</v>
      </c>
      <c r="B16052">
        <v>6182</v>
      </c>
      <c r="C16052" t="s">
        <v>8</v>
      </c>
      <c r="D16052" t="str">
        <f t="shared" si="1328"/>
        <v>鑽石山荷李活廣場, Hong Kong</v>
      </c>
      <c r="E16052" t="str">
        <f>VLOOKUP(F16052,'recent unique'!A:D,4,FALSE)</f>
        <v>鑽石山荷李活廣場</v>
      </c>
      <c r="F16052" t="s">
        <v>144</v>
      </c>
      <c r="G16052" t="s">
        <v>143</v>
      </c>
      <c r="H16052" t="s">
        <v>11</v>
      </c>
      <c r="I16052" t="s">
        <v>136</v>
      </c>
      <c r="J16052" t="s">
        <v>138</v>
      </c>
      <c r="K16052" t="str">
        <f>VLOOKUP(F16052,'Unique Address'!A:D,4,FALSE)</f>
        <v>Diamond Hill</v>
      </c>
      <c r="L16052">
        <f>VLOOKUP(K16052,'[2]AreaCoordinates xlsx'!$A$1:$D$65536,3,FALSE)</f>
        <v>22.343872699999999</v>
      </c>
      <c r="M16052">
        <f>VLOOKUP(K16052,'[2]AreaCoordinates xlsx'!$A$1:$D$65536,4,FALSE)</f>
        <v>114.2048704</v>
      </c>
    </row>
    <row r="16053" spans="1:13" x14ac:dyDescent="0.2">
      <c r="A16053" s="2">
        <v>41813</v>
      </c>
      <c r="B16053">
        <v>10009</v>
      </c>
      <c r="C16053" t="s">
        <v>19</v>
      </c>
      <c r="D16053" t="str">
        <f t="shared" si="1328"/>
        <v>元朗坳頭博愛醫院 , Hong Kong</v>
      </c>
      <c r="E16053" t="str">
        <f>VLOOKUP(F16053,'recent unique'!A:D,4,FALSE)</f>
        <v xml:space="preserve">元朗坳頭博愛醫院 </v>
      </c>
      <c r="F16053" t="s">
        <v>158</v>
      </c>
      <c r="G16053" t="s">
        <v>156</v>
      </c>
      <c r="H16053" t="s">
        <v>11</v>
      </c>
      <c r="I16053" t="s">
        <v>155</v>
      </c>
      <c r="J16053" t="s">
        <v>157</v>
      </c>
      <c r="K16053" t="str">
        <f>VLOOKUP(F16053,'Unique Address'!A:D,4,FALSE)</f>
        <v>Yuen Long</v>
      </c>
      <c r="L16053">
        <f>VLOOKUP(K16053,'[2]AreaCoordinates xlsx'!$A$1:$D$65536,3,FALSE)</f>
        <v>22.446151400000002</v>
      </c>
      <c r="M16053">
        <f>VLOOKUP(K16053,'[2]AreaCoordinates xlsx'!$A$1:$D$65536,4,FALSE)</f>
        <v>114.0265682</v>
      </c>
    </row>
    <row r="16054" spans="1:13" x14ac:dyDescent="0.2">
      <c r="A16054" s="2">
        <v>41813</v>
      </c>
      <c r="B16054">
        <v>6052</v>
      </c>
      <c r="C16054" t="s">
        <v>14</v>
      </c>
      <c r="D16054" t="str">
        <f t="shared" si="1328"/>
        <v>淺水灣泳灘香港拯溺總會訓練總部, Hong Kong</v>
      </c>
      <c r="E16054" t="str">
        <f>VLOOKUP(F16054,'recent unique'!A:D,4,FALSE)</f>
        <v>淺水灣泳灘香港拯溺總會訓練總部</v>
      </c>
      <c r="F16054" t="s">
        <v>162</v>
      </c>
      <c r="G16054" t="s">
        <v>160</v>
      </c>
      <c r="H16054" t="s">
        <v>11</v>
      </c>
      <c r="I16054" t="s">
        <v>159</v>
      </c>
      <c r="J16054" t="s">
        <v>161</v>
      </c>
      <c r="K16054" t="str">
        <f>VLOOKUP(F16054,'Unique Address'!A:D,4,FALSE)</f>
        <v>Repulse Bay</v>
      </c>
      <c r="L16054">
        <f>VLOOKUP(K16054,'[2]AreaCoordinates xlsx'!$A$1:$D$65536,3,FALSE)</f>
        <v>22.234504300000001</v>
      </c>
      <c r="M16054">
        <f>VLOOKUP(K16054,'[2]AreaCoordinates xlsx'!$A$1:$D$65536,4,FALSE)</f>
        <v>114.1952039</v>
      </c>
    </row>
    <row r="16055" spans="1:13" x14ac:dyDescent="0.2">
      <c r="A16055" s="2">
        <v>41813</v>
      </c>
      <c r="B16055">
        <v>12452</v>
      </c>
      <c r="C16055" t="s">
        <v>19</v>
      </c>
      <c r="D16055" t="str">
        <f t="shared" si="1328"/>
        <v>坑口寶寧里2號, Hong Kong</v>
      </c>
      <c r="E16055" t="str">
        <f>VLOOKUP(F16055,'recent unique'!A:D,4,FALSE)</f>
        <v>坑口寶寧里2號</v>
      </c>
      <c r="F16055" t="s">
        <v>166</v>
      </c>
      <c r="G16055" t="s">
        <v>164</v>
      </c>
      <c r="H16055" t="s">
        <v>11</v>
      </c>
      <c r="I16055" t="s">
        <v>163</v>
      </c>
      <c r="J16055" t="s">
        <v>165</v>
      </c>
      <c r="K16055" t="str">
        <f>VLOOKUP(F16055,'Unique Address'!A:D,4,FALSE)</f>
        <v>Tseung Kwan O</v>
      </c>
      <c r="L16055">
        <f>VLOOKUP(K16055,'[2]AreaCoordinates xlsx'!$A$1:$D$65536,3,FALSE)</f>
        <v>22.311936899999999</v>
      </c>
      <c r="M16055">
        <f>VLOOKUP(K16055,'[2]AreaCoordinates xlsx'!$A$1:$D$65536,4,FALSE)</f>
        <v>114.2568814</v>
      </c>
    </row>
    <row r="16056" spans="1:13" x14ac:dyDescent="0.2">
      <c r="A16056" s="2">
        <v>41813</v>
      </c>
      <c r="B16056">
        <v>1108</v>
      </c>
      <c r="C16056" t="s">
        <v>19</v>
      </c>
      <c r="D16056" t="str">
        <f t="shared" si="1328"/>
        <v>沙田亞公角山路17號, Hong Kong</v>
      </c>
      <c r="E16056" t="str">
        <f>VLOOKUP(F16056,'recent unique'!A:D,4,FALSE)</f>
        <v>沙田亞公角山路17號</v>
      </c>
      <c r="F16056" t="s">
        <v>170</v>
      </c>
      <c r="G16056" t="s">
        <v>168</v>
      </c>
      <c r="H16056" t="s">
        <v>11</v>
      </c>
      <c r="I16056" t="s">
        <v>167</v>
      </c>
      <c r="J16056" t="s">
        <v>169</v>
      </c>
      <c r="K16056" t="str">
        <f>VLOOKUP(F16056,'Unique Address'!A:D,4,FALSE)</f>
        <v>Sha Tin</v>
      </c>
      <c r="L16056">
        <f>VLOOKUP(K16056,'[2]AreaCoordinates xlsx'!$A$1:$D$65536,3,FALSE)</f>
        <v>22.377130399999999</v>
      </c>
      <c r="M16056">
        <f>VLOOKUP(K16056,'[2]AreaCoordinates xlsx'!$A$1:$D$65536,4,FALSE)</f>
        <v>114.1974398</v>
      </c>
    </row>
    <row r="16057" spans="1:13" x14ac:dyDescent="0.2">
      <c r="A16057" s="2">
        <v>41813</v>
      </c>
      <c r="B16057">
        <v>10165</v>
      </c>
      <c r="C16057" t="s">
        <v>19</v>
      </c>
      <c r="D16057" t="str">
        <f t="shared" si="1328"/>
        <v>沙田銀城街30-32號, Hong Kong</v>
      </c>
      <c r="E16057" t="str">
        <f>VLOOKUP(F16057,'recent unique'!A:D,4,FALSE)</f>
        <v>沙田銀城街30-32號</v>
      </c>
      <c r="F16057" t="s">
        <v>174</v>
      </c>
      <c r="G16057" t="s">
        <v>172</v>
      </c>
      <c r="H16057" t="s">
        <v>11</v>
      </c>
      <c r="I16057" t="s">
        <v>171</v>
      </c>
      <c r="J16057" t="s">
        <v>173</v>
      </c>
      <c r="K16057" t="str">
        <f>VLOOKUP(F16057,'Unique Address'!A:D,4,FALSE)</f>
        <v>Sha Tin</v>
      </c>
      <c r="L16057">
        <f>VLOOKUP(K16057,'[2]AreaCoordinates xlsx'!$A$1:$D$65536,3,FALSE)</f>
        <v>22.377130399999999</v>
      </c>
      <c r="M16057">
        <f>VLOOKUP(K16057,'[2]AreaCoordinates xlsx'!$A$1:$D$65536,4,FALSE)</f>
        <v>114.1974398</v>
      </c>
    </row>
    <row r="16058" spans="1:13" x14ac:dyDescent="0.2">
      <c r="A16058" s="2">
        <v>41813</v>
      </c>
      <c r="B16058">
        <v>9566</v>
      </c>
      <c r="C16058" t="s">
        <v>14</v>
      </c>
      <c r="D16058" t="str">
        <f t="shared" si="1328"/>
        <v>柴灣樂民道3號, Hong Kong</v>
      </c>
      <c r="E16058" t="str">
        <f>VLOOKUP(F16058,'recent unique'!A:D,4,FALSE)</f>
        <v>柴灣樂民道3號</v>
      </c>
      <c r="F16058" t="s">
        <v>178</v>
      </c>
      <c r="G16058" t="s">
        <v>176</v>
      </c>
      <c r="H16058" t="s">
        <v>11</v>
      </c>
      <c r="I16058" t="s">
        <v>175</v>
      </c>
      <c r="J16058" t="s">
        <v>177</v>
      </c>
      <c r="K16058" t="str">
        <f>VLOOKUP(F16058,'Unique Address'!A:D,4,FALSE)</f>
        <v>Chai Wan</v>
      </c>
      <c r="L16058">
        <f>VLOOKUP(K16058,'[2]AreaCoordinates xlsx'!$A$1:$D$65536,3,FALSE)</f>
        <v>22.264624999999999</v>
      </c>
      <c r="M16058">
        <f>VLOOKUP(K16058,'[2]AreaCoordinates xlsx'!$A$1:$D$65536,4,FALSE)</f>
        <v>114.237139</v>
      </c>
    </row>
    <row r="16059" spans="1:13" x14ac:dyDescent="0.2">
      <c r="A16059" s="2">
        <v>41813</v>
      </c>
      <c r="B16059">
        <v>1626</v>
      </c>
      <c r="C16059" t="s">
        <v>8</v>
      </c>
      <c r="D16059" t="str">
        <f t="shared" si="1328"/>
        <v>深水埗永康街111號, Hong Kong</v>
      </c>
      <c r="E16059" t="str">
        <f>VLOOKUP(F16059,'recent unique'!A:D,4,FALSE)</f>
        <v>深水埗永康街111號</v>
      </c>
      <c r="F16059" t="s">
        <v>186</v>
      </c>
      <c r="G16059" t="s">
        <v>184</v>
      </c>
      <c r="H16059" t="s">
        <v>11</v>
      </c>
      <c r="I16059" t="s">
        <v>183</v>
      </c>
      <c r="J16059" t="s">
        <v>185</v>
      </c>
      <c r="K16059" t="str">
        <f>VLOOKUP(F16059,'Unique Address'!A:D,4,FALSE)</f>
        <v>Sham Shui Po</v>
      </c>
      <c r="L16059">
        <f>VLOOKUP(K16059,'[2]AreaCoordinates xlsx'!$A$1:$D$65536,3,FALSE)</f>
        <v>22.328589900000001</v>
      </c>
      <c r="M16059">
        <f>VLOOKUP(K16059,'[2]AreaCoordinates xlsx'!$A$1:$D$65536,4,FALSE)</f>
        <v>114.1602846</v>
      </c>
    </row>
    <row r="16060" spans="1:13" x14ac:dyDescent="0.2">
      <c r="A16060" s="2">
        <v>41813</v>
      </c>
      <c r="B16060">
        <v>2014</v>
      </c>
      <c r="C16060" t="s">
        <v>19</v>
      </c>
      <c r="D16060" t="str">
        <f t="shared" si="1328"/>
        <v>沙田亞公角山路30號, Hong Kong</v>
      </c>
      <c r="E16060" t="str">
        <f>VLOOKUP(F16060,'recent unique'!A:D,4,FALSE)</f>
        <v>沙田亞公角山路30號</v>
      </c>
      <c r="F16060" t="s">
        <v>190</v>
      </c>
      <c r="G16060" t="s">
        <v>188</v>
      </c>
      <c r="H16060" t="s">
        <v>11</v>
      </c>
      <c r="I16060" t="s">
        <v>187</v>
      </c>
      <c r="J16060" t="s">
        <v>189</v>
      </c>
      <c r="K16060" t="str">
        <f>VLOOKUP(F16060,'Unique Address'!A:D,4,FALSE)</f>
        <v>Sha Tin</v>
      </c>
      <c r="L16060">
        <f>VLOOKUP(K16060,'[2]AreaCoordinates xlsx'!$A$1:$D$65536,3,FALSE)</f>
        <v>22.377130399999999</v>
      </c>
      <c r="M16060">
        <f>VLOOKUP(K16060,'[2]AreaCoordinates xlsx'!$A$1:$D$65536,4,FALSE)</f>
        <v>114.1974398</v>
      </c>
    </row>
    <row r="16061" spans="1:13" x14ac:dyDescent="0.2">
      <c r="A16061" s="2">
        <v>41813</v>
      </c>
      <c r="B16061">
        <v>175</v>
      </c>
      <c r="C16061" t="s">
        <v>14</v>
      </c>
      <c r="D16061" t="str">
        <f t="shared" si="1328"/>
        <v>香港仔香港海洋公園, Hong Kong</v>
      </c>
      <c r="E16061" t="str">
        <f>VLOOKUP(F16061,'recent unique'!A:D,4,FALSE)</f>
        <v>香港仔香港海洋公園</v>
      </c>
      <c r="F16061" t="s">
        <v>194</v>
      </c>
      <c r="G16061" t="s">
        <v>192</v>
      </c>
      <c r="H16061" t="s">
        <v>11</v>
      </c>
      <c r="I16061" t="s">
        <v>191</v>
      </c>
      <c r="J16061" t="s">
        <v>193</v>
      </c>
      <c r="K16061" t="str">
        <f>VLOOKUP(F16061,'Unique Address'!A:D,4,FALSE)</f>
        <v>Aberdeen</v>
      </c>
      <c r="L16061">
        <f>VLOOKUP(K16061,'[2]AreaCoordinates xlsx'!$A$1:$D$65536,3,FALSE)</f>
        <v>22.252085900000001</v>
      </c>
      <c r="M16061">
        <f>VLOOKUP(K16061,'[2]AreaCoordinates xlsx'!$A$1:$D$65536,4,FALSE)</f>
        <v>114.1587983</v>
      </c>
    </row>
    <row r="16062" spans="1:13" x14ac:dyDescent="0.2">
      <c r="A16062" s="2">
        <v>41814</v>
      </c>
      <c r="B16062">
        <v>4678</v>
      </c>
      <c r="C16062" t="s">
        <v>14</v>
      </c>
      <c r="D16062" t="str">
        <f t="shared" si="1328"/>
        <v>香港仔黃竹坑道125號, Hong Kong</v>
      </c>
      <c r="E16062" t="str">
        <f>VLOOKUP(F16062,'recent unique'!A:D,4,FALSE)</f>
        <v>香港仔黃竹坑道125號</v>
      </c>
      <c r="F16062" t="s">
        <v>236</v>
      </c>
      <c r="G16062" t="s">
        <v>1652</v>
      </c>
      <c r="H16062" t="s">
        <v>11</v>
      </c>
      <c r="I16062" t="s">
        <v>316</v>
      </c>
      <c r="J16062" t="s">
        <v>318</v>
      </c>
      <c r="K16062" t="str">
        <f>VLOOKUP(F16062,'Unique Address'!A:D,4,FALSE)</f>
        <v>Aberdeen</v>
      </c>
      <c r="L16062">
        <f>VLOOKUP(K16062,'[2]AreaCoordinates xlsx'!$A$1:$D$65536,3,FALSE)</f>
        <v>22.252085900000001</v>
      </c>
      <c r="M16062">
        <f>VLOOKUP(K16062,'[2]AreaCoordinates xlsx'!$A$1:$D$65536,4,FALSE)</f>
        <v>114.1587983</v>
      </c>
    </row>
    <row r="16063" spans="1:13" x14ac:dyDescent="0.2">
      <c r="A16063" s="2">
        <v>41814</v>
      </c>
      <c r="B16063">
        <v>13476</v>
      </c>
      <c r="C16063" t="s">
        <v>19</v>
      </c>
      <c r="D16063" t="str">
        <f t="shared" si="1328"/>
        <v>荃灣仁濟街7至11號, Hong Kong</v>
      </c>
      <c r="E16063" t="str">
        <f>VLOOKUP(F16063,'recent unique'!A:D,4,FALSE)</f>
        <v>荃灣仁濟街7至11號</v>
      </c>
      <c r="F16063" t="s">
        <v>1653</v>
      </c>
      <c r="G16063" t="s">
        <v>323</v>
      </c>
      <c r="H16063" t="s">
        <v>11</v>
      </c>
      <c r="I16063" t="s">
        <v>15</v>
      </c>
      <c r="J16063" t="s">
        <v>17</v>
      </c>
      <c r="K16063" t="str">
        <f>VLOOKUP(F16063,'Unique Address'!A:D,4,FALSE)</f>
        <v>Tsuen Wan</v>
      </c>
      <c r="L16063">
        <f>VLOOKUP(K16063,'[2]AreaCoordinates xlsx'!$A$1:$D$65536,3,FALSE)</f>
        <v>22.3713227</v>
      </c>
      <c r="M16063">
        <f>VLOOKUP(K16063,'[2]AreaCoordinates xlsx'!$A$1:$D$65536,4,FALSE)</f>
        <v>114.11416010000001</v>
      </c>
    </row>
    <row r="16064" spans="1:13" x14ac:dyDescent="0.2">
      <c r="A16064" s="2">
        <v>41814</v>
      </c>
      <c r="B16064">
        <v>5556</v>
      </c>
      <c r="C16064" t="s">
        <v>8</v>
      </c>
      <c r="D16064" t="str">
        <f t="shared" si="1328"/>
        <v>樂富杏林街10號, Hong Kong</v>
      </c>
      <c r="E16064" t="str">
        <f>VLOOKUP(F16064,'recent unique'!A:D,4,FALSE)</f>
        <v>樂富杏林街10號</v>
      </c>
      <c r="F16064" t="s">
        <v>322</v>
      </c>
      <c r="G16064" t="s">
        <v>1654</v>
      </c>
      <c r="H16064" t="s">
        <v>11</v>
      </c>
      <c r="I16064" t="s">
        <v>319</v>
      </c>
      <c r="J16064" t="s">
        <v>321</v>
      </c>
      <c r="K16064" t="str">
        <f>VLOOKUP(F16064,'Unique Address'!A:D,4,FALSE)</f>
        <v>Lok Fu</v>
      </c>
      <c r="L16064">
        <f>VLOOKUP(K16064,'[2]AreaCoordinates xlsx'!$A$1:$D$65536,3,FALSE)</f>
        <v>22.337740199999999</v>
      </c>
      <c r="M16064">
        <f>VLOOKUP(K16064,'[2]AreaCoordinates xlsx'!$A$1:$D$65536,4,FALSE)</f>
        <v>114.1862935</v>
      </c>
    </row>
    <row r="16065" spans="1:13" x14ac:dyDescent="0.2">
      <c r="A16065" s="2">
        <v>41814</v>
      </c>
      <c r="B16065">
        <v>222</v>
      </c>
      <c r="C16065" t="s">
        <v>8</v>
      </c>
      <c r="D16065" t="str">
        <f t="shared" si="1328"/>
        <v>旺角新世紀廣場, Hong Kong</v>
      </c>
      <c r="E16065" t="str">
        <f>VLOOKUP(F16065,'recent unique'!A:D,4,FALSE)</f>
        <v>旺角新世紀廣場</v>
      </c>
      <c r="F16065" t="s">
        <v>1417</v>
      </c>
      <c r="G16065" t="s">
        <v>1416</v>
      </c>
      <c r="H16065" t="s">
        <v>11</v>
      </c>
      <c r="I16065" t="s">
        <v>179</v>
      </c>
      <c r="J16065" t="s">
        <v>181</v>
      </c>
      <c r="K16065" t="str">
        <f>VLOOKUP(F16065,'Unique Address'!A:D,4,FALSE)</f>
        <v>Mong Kok</v>
      </c>
      <c r="L16065">
        <f>VLOOKUP(K16065,'[2]AreaCoordinates xlsx'!$A$1:$D$65536,3,FALSE)</f>
        <v>22.318344199999999</v>
      </c>
      <c r="M16065">
        <f>VLOOKUP(K16065,'[2]AreaCoordinates xlsx'!$A$1:$D$65536,4,FALSE)</f>
        <v>114.17217460000001</v>
      </c>
    </row>
    <row r="16066" spans="1:13" x14ac:dyDescent="0.2">
      <c r="A16066" s="2">
        <v>41814</v>
      </c>
      <c r="B16066">
        <v>222</v>
      </c>
      <c r="C16066" t="s">
        <v>19</v>
      </c>
      <c r="D16066" t="str">
        <f t="shared" si="1328"/>
        <v>沙田新城市廣場, Hong Kong</v>
      </c>
      <c r="E16066" t="str">
        <f>VLOOKUP(F16066,'recent unique'!A:D,4,FALSE)</f>
        <v>沙田新城市廣場</v>
      </c>
      <c r="F16066" t="s">
        <v>1419</v>
      </c>
      <c r="G16066" t="s">
        <v>1418</v>
      </c>
      <c r="H16066" t="s">
        <v>11</v>
      </c>
      <c r="I16066" t="s">
        <v>179</v>
      </c>
      <c r="J16066" t="s">
        <v>181</v>
      </c>
      <c r="K16066" t="str">
        <f>VLOOKUP(F16066,'Unique Address'!A:D,4,FALSE)</f>
        <v>Sha Tin</v>
      </c>
      <c r="L16066">
        <f>VLOOKUP(K16066,'[2]AreaCoordinates xlsx'!$A$1:$D$65536,3,FALSE)</f>
        <v>22.377130399999999</v>
      </c>
      <c r="M16066">
        <f>VLOOKUP(K16066,'[2]AreaCoordinates xlsx'!$A$1:$D$65536,4,FALSE)</f>
        <v>114.1974398</v>
      </c>
    </row>
    <row r="16067" spans="1:13" x14ac:dyDescent="0.2">
      <c r="A16067" s="2">
        <v>41814</v>
      </c>
      <c r="B16067">
        <v>222</v>
      </c>
      <c r="C16067" t="s">
        <v>19</v>
      </c>
      <c r="D16067" t="str">
        <f t="shared" si="1328"/>
        <v>上水廣場, Hong Kong</v>
      </c>
      <c r="E16067" t="str">
        <f>VLOOKUP(F16067,'recent unique'!A:D,4,FALSE)</f>
        <v>上水廣場</v>
      </c>
      <c r="F16067" t="s">
        <v>1421</v>
      </c>
      <c r="G16067" t="s">
        <v>1420</v>
      </c>
      <c r="H16067" t="s">
        <v>11</v>
      </c>
      <c r="I16067" t="s">
        <v>179</v>
      </c>
      <c r="J16067" t="s">
        <v>181</v>
      </c>
      <c r="K16067" t="str">
        <f>VLOOKUP(F16067,'Unique Address'!A:D,4,FALSE)</f>
        <v>Sheung Shui</v>
      </c>
      <c r="L16067">
        <f>VLOOKUP(K16067,'[2]AreaCoordinates xlsx'!$A$1:$D$65536,3,FALSE)</f>
        <v>22.511200800000001</v>
      </c>
      <c r="M16067">
        <f>VLOOKUP(K16067,'[2]AreaCoordinates xlsx'!$A$1:$D$65536,4,FALSE)</f>
        <v>114.1260991</v>
      </c>
    </row>
    <row r="16068" spans="1:13" x14ac:dyDescent="0.2">
      <c r="A16068" s="2">
        <v>41814</v>
      </c>
      <c r="B16068">
        <v>222</v>
      </c>
      <c r="C16068" t="s">
        <v>19</v>
      </c>
      <c r="D16068" t="str">
        <f t="shared" si="1328"/>
        <v>葵芳新都會廣場, Hong Kong</v>
      </c>
      <c r="E16068" t="str">
        <f>VLOOKUP(F16068,'recent unique'!A:D,4,FALSE)</f>
        <v>葵芳新都會廣場</v>
      </c>
      <c r="F16068" t="s">
        <v>1423</v>
      </c>
      <c r="G16068" t="s">
        <v>1422</v>
      </c>
      <c r="H16068" t="s">
        <v>11</v>
      </c>
      <c r="I16068" t="s">
        <v>179</v>
      </c>
      <c r="J16068" t="s">
        <v>181</v>
      </c>
      <c r="K16068" t="str">
        <f>VLOOKUP(F16068,'Unique Address'!A:D,4,FALSE)</f>
        <v>Kwai Fong</v>
      </c>
      <c r="L16068">
        <f>VLOOKUP(K16068,'[2]AreaCoordinates xlsx'!$A$1:$D$65536,3,FALSE)</f>
        <v>22.3578109</v>
      </c>
      <c r="M16068">
        <f>VLOOKUP(K16068,'[2]AreaCoordinates xlsx'!$A$1:$D$65536,4,FALSE)</f>
        <v>114.1298151</v>
      </c>
    </row>
    <row r="16069" spans="1:13" x14ac:dyDescent="0.2">
      <c r="A16069" s="2">
        <v>41814</v>
      </c>
      <c r="B16069">
        <v>10276</v>
      </c>
      <c r="C16069" t="s">
        <v>8</v>
      </c>
      <c r="D16069" t="str">
        <f t="shared" si="1328"/>
        <v>九龍佐敦加士居道30號, Hong Kong</v>
      </c>
      <c r="E16069" t="str">
        <f>VLOOKUP(F16069,'recent unique'!A:D,4,FALSE)</f>
        <v>九龍佐敦加士居道30號</v>
      </c>
      <c r="F16069" t="s">
        <v>13</v>
      </c>
      <c r="G16069" t="s">
        <v>10</v>
      </c>
      <c r="H16069" t="s">
        <v>11</v>
      </c>
      <c r="I16069" t="s">
        <v>9</v>
      </c>
      <c r="J16069" t="s">
        <v>12</v>
      </c>
      <c r="K16069" t="str">
        <f>VLOOKUP(F16069,'Unique Address'!A:D,4,FALSE)</f>
        <v>Jordan</v>
      </c>
      <c r="L16069">
        <f>VLOOKUP(K16069,'[2]AreaCoordinates xlsx'!$A$1:$D$65536,3,FALSE)</f>
        <v>22.304861200000001</v>
      </c>
      <c r="M16069">
        <f>VLOOKUP(K16069,'[2]AreaCoordinates xlsx'!$A$1:$D$65536,4,FALSE)</f>
        <v>114.16920210000001</v>
      </c>
    </row>
    <row r="16070" spans="1:13" x14ac:dyDescent="0.2">
      <c r="A16070" s="2">
        <v>41814</v>
      </c>
      <c r="B16070">
        <v>13476</v>
      </c>
      <c r="C16070" t="s">
        <v>14</v>
      </c>
      <c r="D16070" t="str">
        <f t="shared" si="1328"/>
        <v>銅鑼灣世貿中心2樓顧客服務中心, Hong Kong</v>
      </c>
      <c r="E16070" t="str">
        <f>VLOOKUP(F16070,'recent unique'!A:D,4,FALSE)</f>
        <v>銅鑼灣世貿中心2樓顧客服務中心</v>
      </c>
      <c r="F16070" t="s">
        <v>18</v>
      </c>
      <c r="G16070" t="s">
        <v>16</v>
      </c>
      <c r="H16070" t="s">
        <v>11</v>
      </c>
      <c r="I16070" t="s">
        <v>15</v>
      </c>
      <c r="J16070" t="s">
        <v>17</v>
      </c>
      <c r="K16070" t="str">
        <f>VLOOKUP(F16070,'Unique Address'!A:D,4,FALSE)</f>
        <v>Causeway Bay</v>
      </c>
      <c r="L16070">
        <f>VLOOKUP(K16070,'[2]AreaCoordinates xlsx'!$A$1:$D$65536,3,FALSE)</f>
        <v>22.279729499999998</v>
      </c>
      <c r="M16070">
        <f>VLOOKUP(K16070,'[2]AreaCoordinates xlsx'!$A$1:$D$65536,4,FALSE)</f>
        <v>114.1870366</v>
      </c>
    </row>
    <row r="16071" spans="1:13" x14ac:dyDescent="0.2">
      <c r="A16071" s="2">
        <v>41814</v>
      </c>
      <c r="B16071">
        <v>13476</v>
      </c>
      <c r="C16071" t="s">
        <v>19</v>
      </c>
      <c r="D16071" t="str">
        <f t="shared" si="1328"/>
        <v>將軍澳東港城1樓顧客服務中心, Hong Kong</v>
      </c>
      <c r="E16071" t="str">
        <f>VLOOKUP(F16071,'recent unique'!A:D,4,FALSE)</f>
        <v>將軍澳東港城1樓顧客服務中心</v>
      </c>
      <c r="F16071" t="s">
        <v>21</v>
      </c>
      <c r="G16071" t="s">
        <v>20</v>
      </c>
      <c r="H16071" t="s">
        <v>11</v>
      </c>
      <c r="I16071" t="s">
        <v>15</v>
      </c>
      <c r="J16071" t="s">
        <v>17</v>
      </c>
      <c r="K16071" t="str">
        <f>VLOOKUP(F16071,'Unique Address'!A:D,4,FALSE)</f>
        <v>Tseung Kwan O</v>
      </c>
      <c r="L16071">
        <f>VLOOKUP(K16071,'[2]AreaCoordinates xlsx'!$A$1:$D$65536,3,FALSE)</f>
        <v>22.311936899999999</v>
      </c>
      <c r="M16071">
        <f>VLOOKUP(K16071,'[2]AreaCoordinates xlsx'!$A$1:$D$65536,4,FALSE)</f>
        <v>114.2568814</v>
      </c>
    </row>
    <row r="16072" spans="1:13" x14ac:dyDescent="0.2">
      <c r="A16072" s="2">
        <v>41814</v>
      </c>
      <c r="B16072">
        <v>13476</v>
      </c>
      <c r="C16072" t="s">
        <v>19</v>
      </c>
      <c r="D16072" t="str">
        <f t="shared" si="1328"/>
        <v>荃灣荃灣廣場, Hong Kong</v>
      </c>
      <c r="E16072" t="str">
        <f>VLOOKUP(F16072,'recent unique'!A:D,4,FALSE)</f>
        <v>荃灣荃灣廣場</v>
      </c>
      <c r="F16072" t="s">
        <v>23</v>
      </c>
      <c r="G16072" t="s">
        <v>22</v>
      </c>
      <c r="H16072" t="s">
        <v>11</v>
      </c>
      <c r="I16072" t="s">
        <v>15</v>
      </c>
      <c r="J16072" t="s">
        <v>17</v>
      </c>
      <c r="K16072" t="str">
        <f>VLOOKUP(F16072,'Unique Address'!A:D,4,FALSE)</f>
        <v>Tsuen Wan</v>
      </c>
      <c r="L16072">
        <f>VLOOKUP(K16072,'[2]AreaCoordinates xlsx'!$A$1:$D$65536,3,FALSE)</f>
        <v>22.3713227</v>
      </c>
      <c r="M16072">
        <f>VLOOKUP(K16072,'[2]AreaCoordinates xlsx'!$A$1:$D$65536,4,FALSE)</f>
        <v>114.11416010000001</v>
      </c>
    </row>
    <row r="16073" spans="1:13" x14ac:dyDescent="0.2">
      <c r="A16073" s="2">
        <v>41814</v>
      </c>
      <c r="B16073">
        <v>13476</v>
      </c>
      <c r="C16073" t="s">
        <v>19</v>
      </c>
      <c r="D16073" t="str">
        <f t="shared" si="1328"/>
        <v>沙田新城市廣場, Hong Kong</v>
      </c>
      <c r="E16073" t="str">
        <f>VLOOKUP(F16073,'recent unique'!A:D,4,FALSE)</f>
        <v>沙田新城市廣場</v>
      </c>
      <c r="F16073" t="s">
        <v>25</v>
      </c>
      <c r="G16073" t="s">
        <v>24</v>
      </c>
      <c r="H16073" t="s">
        <v>11</v>
      </c>
      <c r="I16073" t="s">
        <v>15</v>
      </c>
      <c r="J16073" t="s">
        <v>17</v>
      </c>
      <c r="K16073" t="str">
        <f>VLOOKUP(F16073,'Unique Address'!A:D,4,FALSE)</f>
        <v>Sha Tin</v>
      </c>
      <c r="L16073">
        <f>VLOOKUP(K16073,'[2]AreaCoordinates xlsx'!$A$1:$D$65536,3,FALSE)</f>
        <v>22.377130399999999</v>
      </c>
      <c r="M16073">
        <f>VLOOKUP(K16073,'[2]AreaCoordinates xlsx'!$A$1:$D$65536,4,FALSE)</f>
        <v>114.1974398</v>
      </c>
    </row>
    <row r="16074" spans="1:13" x14ac:dyDescent="0.2">
      <c r="A16074" s="2">
        <v>41814</v>
      </c>
      <c r="B16074">
        <v>11150</v>
      </c>
      <c r="C16074" t="s">
        <v>19</v>
      </c>
      <c r="D16074" t="str">
        <f t="shared" si="1328"/>
        <v>沙田馬鞍山亞公角街33號, Hong Kong</v>
      </c>
      <c r="E16074" t="str">
        <f>VLOOKUP(F16074,'recent unique'!A:D,4,FALSE)</f>
        <v>沙田馬鞍山亞公角街33號</v>
      </c>
      <c r="F16074" t="s">
        <v>90</v>
      </c>
      <c r="G16074" t="s">
        <v>88</v>
      </c>
      <c r="H16074" t="s">
        <v>11</v>
      </c>
      <c r="I16074" t="s">
        <v>87</v>
      </c>
      <c r="J16074" t="s">
        <v>89</v>
      </c>
      <c r="K16074" t="str">
        <f>VLOOKUP(F16074,'Unique Address'!A:D,4,FALSE)</f>
        <v>Ma On Shan</v>
      </c>
      <c r="L16074">
        <f>VLOOKUP(K16074,'[2]AreaCoordinates xlsx'!$A$1:$D$65536,3,FALSE)</f>
        <v>22.403069899999998</v>
      </c>
      <c r="M16074">
        <f>VLOOKUP(K16074,'[2]AreaCoordinates xlsx'!$A$1:$D$65536,4,FALSE)</f>
        <v>114.24499369999999</v>
      </c>
    </row>
    <row r="16075" spans="1:13" x14ac:dyDescent="0.2">
      <c r="A16075" s="2">
        <v>41814</v>
      </c>
      <c r="B16075">
        <v>9361</v>
      </c>
      <c r="C16075" t="s">
        <v>19</v>
      </c>
      <c r="D16075" t="str">
        <f t="shared" si="1328"/>
        <v>上水保健路9號, Hong Kong</v>
      </c>
      <c r="E16075" t="str">
        <f>VLOOKUP(F16075,'recent unique'!A:D,4,FALSE)</f>
        <v>上水保健路9號</v>
      </c>
      <c r="F16075" t="s">
        <v>94</v>
      </c>
      <c r="G16075" t="s">
        <v>92</v>
      </c>
      <c r="H16075" t="s">
        <v>11</v>
      </c>
      <c r="I16075" t="s">
        <v>91</v>
      </c>
      <c r="J16075" t="s">
        <v>93</v>
      </c>
      <c r="K16075" t="str">
        <f>VLOOKUP(F16075,'Unique Address'!A:D,4,FALSE)</f>
        <v>Sheung Shui</v>
      </c>
      <c r="L16075">
        <f>VLOOKUP(K16075,'[2]AreaCoordinates xlsx'!$A$1:$D$65536,3,FALSE)</f>
        <v>22.511200800000001</v>
      </c>
      <c r="M16075">
        <f>VLOOKUP(K16075,'[2]AreaCoordinates xlsx'!$A$1:$D$65536,4,FALSE)</f>
        <v>114.1260991</v>
      </c>
    </row>
    <row r="16076" spans="1:13" x14ac:dyDescent="0.2">
      <c r="A16076" s="2">
        <v>41814</v>
      </c>
      <c r="B16076">
        <v>10172</v>
      </c>
      <c r="C16076" t="s">
        <v>8</v>
      </c>
      <c r="D16076" t="str">
        <f t="shared" si="1328"/>
        <v>荔枝角瑪嘉烈醫院道瑪嘉烈醫院 , Hong Kong</v>
      </c>
      <c r="E16076" t="str">
        <f>VLOOKUP(F16076,'recent unique'!A:D,4,FALSE)</f>
        <v xml:space="preserve">荔枝角瑪嘉烈醫院道瑪嘉烈醫院 </v>
      </c>
      <c r="F16076" t="s">
        <v>102</v>
      </c>
      <c r="G16076" t="s">
        <v>100</v>
      </c>
      <c r="H16076" t="s">
        <v>11</v>
      </c>
      <c r="I16076" t="s">
        <v>99</v>
      </c>
      <c r="J16076" t="s">
        <v>101</v>
      </c>
      <c r="K16076" t="str">
        <f>VLOOKUP(F16076,'Unique Address'!A:D,4,FALSE)</f>
        <v>Lai Chi Kok</v>
      </c>
      <c r="L16076">
        <f>VLOOKUP(K16076,'[2]AreaCoordinates xlsx'!$A$1:$D$65536,3,FALSE)</f>
        <v>22.337264999999999</v>
      </c>
      <c r="M16076">
        <f>VLOOKUP(K16076,'[2]AreaCoordinates xlsx'!$A$1:$D$65536,4,FALSE)</f>
        <v>114.148033</v>
      </c>
    </row>
    <row r="16077" spans="1:13" x14ac:dyDescent="0.2">
      <c r="A16077" s="2">
        <v>41814</v>
      </c>
      <c r="B16077">
        <v>10103</v>
      </c>
      <c r="C16077" t="s">
        <v>8</v>
      </c>
      <c r="D16077" t="str">
        <f t="shared" si="1328"/>
        <v>鑽石山荷李活廣場, Hong Kong</v>
      </c>
      <c r="E16077" t="str">
        <f>VLOOKUP(F16077,'recent unique'!A:D,4,FALSE)</f>
        <v>鑽石山荷李活廣場</v>
      </c>
      <c r="F16077" t="s">
        <v>133</v>
      </c>
      <c r="G16077" t="s">
        <v>131</v>
      </c>
      <c r="H16077" t="s">
        <v>11</v>
      </c>
      <c r="I16077" t="s">
        <v>130</v>
      </c>
      <c r="J16077" t="s">
        <v>132</v>
      </c>
      <c r="K16077" t="str">
        <f>VLOOKUP(F16077,'Unique Address'!A:D,4,FALSE)</f>
        <v>Diamond Hill</v>
      </c>
      <c r="L16077">
        <f>VLOOKUP(K16077,'[2]AreaCoordinates xlsx'!$A$1:$D$65536,3,FALSE)</f>
        <v>22.343872699999999</v>
      </c>
      <c r="M16077">
        <f>VLOOKUP(K16077,'[2]AreaCoordinates xlsx'!$A$1:$D$65536,4,FALSE)</f>
        <v>114.2048704</v>
      </c>
    </row>
    <row r="16078" spans="1:13" x14ac:dyDescent="0.2">
      <c r="A16078" s="2">
        <v>41814</v>
      </c>
      <c r="B16078">
        <v>10103</v>
      </c>
      <c r="C16078" t="s">
        <v>8</v>
      </c>
      <c r="D16078" t="str">
        <f t="shared" si="1328"/>
        <v>鑽石山荷李活廣場, Hong Kong</v>
      </c>
      <c r="E16078" t="str">
        <f>VLOOKUP(F16078,'recent unique'!A:D,4,FALSE)</f>
        <v>鑽石山荷李活廣場</v>
      </c>
      <c r="F16078" t="s">
        <v>135</v>
      </c>
      <c r="G16078" t="s">
        <v>134</v>
      </c>
      <c r="H16078" t="s">
        <v>11</v>
      </c>
      <c r="I16078" t="s">
        <v>130</v>
      </c>
      <c r="J16078" t="s">
        <v>132</v>
      </c>
      <c r="K16078" t="str">
        <f>VLOOKUP(F16078,'Unique Address'!A:D,4,FALSE)</f>
        <v>Diamond Hill</v>
      </c>
      <c r="L16078">
        <f>VLOOKUP(K16078,'[2]AreaCoordinates xlsx'!$A$1:$D$65536,3,FALSE)</f>
        <v>22.343872699999999</v>
      </c>
      <c r="M16078">
        <f>VLOOKUP(K16078,'[2]AreaCoordinates xlsx'!$A$1:$D$65536,4,FALSE)</f>
        <v>114.2048704</v>
      </c>
    </row>
    <row r="16079" spans="1:13" x14ac:dyDescent="0.2">
      <c r="A16079" s="2">
        <v>41814</v>
      </c>
      <c r="B16079">
        <v>6182</v>
      </c>
      <c r="C16079" t="s">
        <v>8</v>
      </c>
      <c r="D16079" t="str">
        <f t="shared" si="1328"/>
        <v>鑽石山荷李活廣場, Hong Kong</v>
      </c>
      <c r="E16079" t="str">
        <f>VLOOKUP(F16079,'recent unique'!A:D,4,FALSE)</f>
        <v>鑽石山荷李活廣場</v>
      </c>
      <c r="F16079" t="s">
        <v>139</v>
      </c>
      <c r="G16079" t="s">
        <v>137</v>
      </c>
      <c r="H16079" t="s">
        <v>11</v>
      </c>
      <c r="I16079" t="s">
        <v>136</v>
      </c>
      <c r="J16079" t="s">
        <v>138</v>
      </c>
      <c r="K16079" t="str">
        <f>VLOOKUP(F16079,'Unique Address'!A:D,4,FALSE)</f>
        <v>Diamond Hill</v>
      </c>
      <c r="L16079">
        <f>VLOOKUP(K16079,'[2]AreaCoordinates xlsx'!$A$1:$D$65536,3,FALSE)</f>
        <v>22.343872699999999</v>
      </c>
      <c r="M16079">
        <f>VLOOKUP(K16079,'[2]AreaCoordinates xlsx'!$A$1:$D$65536,4,FALSE)</f>
        <v>114.2048704</v>
      </c>
    </row>
    <row r="16080" spans="1:13" x14ac:dyDescent="0.2">
      <c r="A16080" s="2">
        <v>41814</v>
      </c>
      <c r="B16080">
        <v>6182</v>
      </c>
      <c r="C16080" t="s">
        <v>8</v>
      </c>
      <c r="D16080" t="str">
        <f t="shared" si="1328"/>
        <v>鑽石山荷李活廣場, Hong Kong</v>
      </c>
      <c r="E16080" t="str">
        <f>VLOOKUP(F16080,'recent unique'!A:D,4,FALSE)</f>
        <v>鑽石山荷李活廣場</v>
      </c>
      <c r="F16080" t="s">
        <v>140</v>
      </c>
      <c r="G16080" t="s">
        <v>134</v>
      </c>
      <c r="H16080" t="s">
        <v>11</v>
      </c>
      <c r="I16080" t="s">
        <v>136</v>
      </c>
      <c r="J16080" t="s">
        <v>138</v>
      </c>
      <c r="K16080" t="str">
        <f>VLOOKUP(F16080,'Unique Address'!A:D,4,FALSE)</f>
        <v>Diamond Hill</v>
      </c>
      <c r="L16080">
        <f>VLOOKUP(K16080,'[2]AreaCoordinates xlsx'!$A$1:$D$65536,3,FALSE)</f>
        <v>22.343872699999999</v>
      </c>
      <c r="M16080">
        <f>VLOOKUP(K16080,'[2]AreaCoordinates xlsx'!$A$1:$D$65536,4,FALSE)</f>
        <v>114.2048704</v>
      </c>
    </row>
    <row r="16081" spans="1:13" x14ac:dyDescent="0.2">
      <c r="A16081" s="2">
        <v>41814</v>
      </c>
      <c r="B16081">
        <v>6182</v>
      </c>
      <c r="C16081" t="s">
        <v>8</v>
      </c>
      <c r="D16081" t="str">
        <f t="shared" si="1328"/>
        <v>鑽石山荷李活廣場, Hong Kong</v>
      </c>
      <c r="E16081" t="str">
        <f>VLOOKUP(F16081,'recent unique'!A:D,4,FALSE)</f>
        <v>鑽石山荷李活廣場</v>
      </c>
      <c r="F16081" t="s">
        <v>142</v>
      </c>
      <c r="G16081" t="s">
        <v>141</v>
      </c>
      <c r="H16081" t="s">
        <v>11</v>
      </c>
      <c r="I16081" t="s">
        <v>136</v>
      </c>
      <c r="J16081" t="s">
        <v>138</v>
      </c>
      <c r="K16081" t="str">
        <f>VLOOKUP(F16081,'Unique Address'!A:D,4,FALSE)</f>
        <v>Diamond Hill</v>
      </c>
      <c r="L16081">
        <f>VLOOKUP(K16081,'[2]AreaCoordinates xlsx'!$A$1:$D$65536,3,FALSE)</f>
        <v>22.343872699999999</v>
      </c>
      <c r="M16081">
        <f>VLOOKUP(K16081,'[2]AreaCoordinates xlsx'!$A$1:$D$65536,4,FALSE)</f>
        <v>114.2048704</v>
      </c>
    </row>
    <row r="16082" spans="1:13" x14ac:dyDescent="0.2">
      <c r="A16082" s="2">
        <v>41814</v>
      </c>
      <c r="B16082">
        <v>6182</v>
      </c>
      <c r="C16082" t="s">
        <v>8</v>
      </c>
      <c r="D16082" t="str">
        <f t="shared" si="1328"/>
        <v>鑽石山荷李活廣場, Hong Kong</v>
      </c>
      <c r="E16082" t="str">
        <f>VLOOKUP(F16082,'recent unique'!A:D,4,FALSE)</f>
        <v>鑽石山荷李活廣場</v>
      </c>
      <c r="F16082" t="s">
        <v>144</v>
      </c>
      <c r="G16082" t="s">
        <v>143</v>
      </c>
      <c r="H16082" t="s">
        <v>11</v>
      </c>
      <c r="I16082" t="s">
        <v>136</v>
      </c>
      <c r="J16082" t="s">
        <v>138</v>
      </c>
      <c r="K16082" t="str">
        <f>VLOOKUP(F16082,'Unique Address'!A:D,4,FALSE)</f>
        <v>Diamond Hill</v>
      </c>
      <c r="L16082">
        <f>VLOOKUP(K16082,'[2]AreaCoordinates xlsx'!$A$1:$D$65536,3,FALSE)</f>
        <v>22.343872699999999</v>
      </c>
      <c r="M16082">
        <f>VLOOKUP(K16082,'[2]AreaCoordinates xlsx'!$A$1:$D$65536,4,FALSE)</f>
        <v>114.2048704</v>
      </c>
    </row>
    <row r="16083" spans="1:13" x14ac:dyDescent="0.2">
      <c r="A16083" s="2">
        <v>41814</v>
      </c>
      <c r="B16083">
        <v>10009</v>
      </c>
      <c r="C16083" t="s">
        <v>19</v>
      </c>
      <c r="D16083" t="str">
        <f t="shared" si="1328"/>
        <v>元朗坳頭博愛醫院 , Hong Kong</v>
      </c>
      <c r="E16083" t="str">
        <f>VLOOKUP(F16083,'recent unique'!A:D,4,FALSE)</f>
        <v xml:space="preserve">元朗坳頭博愛醫院 </v>
      </c>
      <c r="F16083" t="s">
        <v>158</v>
      </c>
      <c r="G16083" t="s">
        <v>156</v>
      </c>
      <c r="H16083" t="s">
        <v>11</v>
      </c>
      <c r="I16083" t="s">
        <v>155</v>
      </c>
      <c r="J16083" t="s">
        <v>157</v>
      </c>
      <c r="K16083" t="str">
        <f>VLOOKUP(F16083,'Unique Address'!A:D,4,FALSE)</f>
        <v>Yuen Long</v>
      </c>
      <c r="L16083">
        <f>VLOOKUP(K16083,'[2]AreaCoordinates xlsx'!$A$1:$D$65536,3,FALSE)</f>
        <v>22.446151400000002</v>
      </c>
      <c r="M16083">
        <f>VLOOKUP(K16083,'[2]AreaCoordinates xlsx'!$A$1:$D$65536,4,FALSE)</f>
        <v>114.0265682</v>
      </c>
    </row>
    <row r="16084" spans="1:13" x14ac:dyDescent="0.2">
      <c r="A16084" s="2">
        <v>41814</v>
      </c>
      <c r="B16084">
        <v>6052</v>
      </c>
      <c r="C16084" t="s">
        <v>14</v>
      </c>
      <c r="D16084" t="str">
        <f t="shared" si="1328"/>
        <v>淺水灣泳灘香港拯溺總會訓練總部, Hong Kong</v>
      </c>
      <c r="E16084" t="str">
        <f>VLOOKUP(F16084,'recent unique'!A:D,4,FALSE)</f>
        <v>淺水灣泳灘香港拯溺總會訓練總部</v>
      </c>
      <c r="F16084" t="s">
        <v>162</v>
      </c>
      <c r="G16084" t="s">
        <v>160</v>
      </c>
      <c r="H16084" t="s">
        <v>11</v>
      </c>
      <c r="I16084" t="s">
        <v>159</v>
      </c>
      <c r="J16084" t="s">
        <v>161</v>
      </c>
      <c r="K16084" t="str">
        <f>VLOOKUP(F16084,'Unique Address'!A:D,4,FALSE)</f>
        <v>Repulse Bay</v>
      </c>
      <c r="L16084">
        <f>VLOOKUP(K16084,'[2]AreaCoordinates xlsx'!$A$1:$D$65536,3,FALSE)</f>
        <v>22.234504300000001</v>
      </c>
      <c r="M16084">
        <f>VLOOKUP(K16084,'[2]AreaCoordinates xlsx'!$A$1:$D$65536,4,FALSE)</f>
        <v>114.1952039</v>
      </c>
    </row>
    <row r="16085" spans="1:13" x14ac:dyDescent="0.2">
      <c r="A16085" s="2">
        <v>41814</v>
      </c>
      <c r="B16085">
        <v>12452</v>
      </c>
      <c r="C16085" t="s">
        <v>19</v>
      </c>
      <c r="D16085" t="str">
        <f t="shared" si="1328"/>
        <v>坑口寶寧里2號, Hong Kong</v>
      </c>
      <c r="E16085" t="str">
        <f>VLOOKUP(F16085,'recent unique'!A:D,4,FALSE)</f>
        <v>坑口寶寧里2號</v>
      </c>
      <c r="F16085" t="s">
        <v>166</v>
      </c>
      <c r="G16085" t="s">
        <v>164</v>
      </c>
      <c r="H16085" t="s">
        <v>11</v>
      </c>
      <c r="I16085" t="s">
        <v>163</v>
      </c>
      <c r="J16085" t="s">
        <v>165</v>
      </c>
      <c r="K16085" t="str">
        <f>VLOOKUP(F16085,'Unique Address'!A:D,4,FALSE)</f>
        <v>Tseung Kwan O</v>
      </c>
      <c r="L16085">
        <f>VLOOKUP(K16085,'[2]AreaCoordinates xlsx'!$A$1:$D$65536,3,FALSE)</f>
        <v>22.311936899999999</v>
      </c>
      <c r="M16085">
        <f>VLOOKUP(K16085,'[2]AreaCoordinates xlsx'!$A$1:$D$65536,4,FALSE)</f>
        <v>114.2568814</v>
      </c>
    </row>
    <row r="16086" spans="1:13" x14ac:dyDescent="0.2">
      <c r="A16086" s="2">
        <v>41814</v>
      </c>
      <c r="B16086">
        <v>1108</v>
      </c>
      <c r="C16086" t="s">
        <v>19</v>
      </c>
      <c r="D16086" t="str">
        <f t="shared" si="1328"/>
        <v>沙田亞公角山路17號, Hong Kong</v>
      </c>
      <c r="E16086" t="str">
        <f>VLOOKUP(F16086,'recent unique'!A:D,4,FALSE)</f>
        <v>沙田亞公角山路17號</v>
      </c>
      <c r="F16086" t="s">
        <v>170</v>
      </c>
      <c r="G16086" t="s">
        <v>168</v>
      </c>
      <c r="H16086" t="s">
        <v>11</v>
      </c>
      <c r="I16086" t="s">
        <v>167</v>
      </c>
      <c r="J16086" t="s">
        <v>169</v>
      </c>
      <c r="K16086" t="str">
        <f>VLOOKUP(F16086,'Unique Address'!A:D,4,FALSE)</f>
        <v>Sha Tin</v>
      </c>
      <c r="L16086">
        <f>VLOOKUP(K16086,'[2]AreaCoordinates xlsx'!$A$1:$D$65536,3,FALSE)</f>
        <v>22.377130399999999</v>
      </c>
      <c r="M16086">
        <f>VLOOKUP(K16086,'[2]AreaCoordinates xlsx'!$A$1:$D$65536,4,FALSE)</f>
        <v>114.1974398</v>
      </c>
    </row>
    <row r="16087" spans="1:13" x14ac:dyDescent="0.2">
      <c r="A16087" s="2">
        <v>41814</v>
      </c>
      <c r="B16087">
        <v>10165</v>
      </c>
      <c r="C16087" t="s">
        <v>19</v>
      </c>
      <c r="D16087" t="str">
        <f t="shared" si="1328"/>
        <v>沙田銀城街30-32號, Hong Kong</v>
      </c>
      <c r="E16087" t="str">
        <f>VLOOKUP(F16087,'recent unique'!A:D,4,FALSE)</f>
        <v>沙田銀城街30-32號</v>
      </c>
      <c r="F16087" t="s">
        <v>174</v>
      </c>
      <c r="G16087" t="s">
        <v>172</v>
      </c>
      <c r="H16087" t="s">
        <v>11</v>
      </c>
      <c r="I16087" t="s">
        <v>171</v>
      </c>
      <c r="J16087" t="s">
        <v>173</v>
      </c>
      <c r="K16087" t="str">
        <f>VLOOKUP(F16087,'Unique Address'!A:D,4,FALSE)</f>
        <v>Sha Tin</v>
      </c>
      <c r="L16087">
        <f>VLOOKUP(K16087,'[2]AreaCoordinates xlsx'!$A$1:$D$65536,3,FALSE)</f>
        <v>22.377130399999999</v>
      </c>
      <c r="M16087">
        <f>VLOOKUP(K16087,'[2]AreaCoordinates xlsx'!$A$1:$D$65536,4,FALSE)</f>
        <v>114.1974398</v>
      </c>
    </row>
    <row r="16088" spans="1:13" x14ac:dyDescent="0.2">
      <c r="A16088" s="2">
        <v>41814</v>
      </c>
      <c r="B16088">
        <v>9566</v>
      </c>
      <c r="C16088" t="s">
        <v>14</v>
      </c>
      <c r="D16088" t="str">
        <f t="shared" si="1328"/>
        <v>柴灣樂民道3號, Hong Kong</v>
      </c>
      <c r="E16088" t="str">
        <f>VLOOKUP(F16088,'recent unique'!A:D,4,FALSE)</f>
        <v>柴灣樂民道3號</v>
      </c>
      <c r="F16088" t="s">
        <v>178</v>
      </c>
      <c r="G16088" t="s">
        <v>176</v>
      </c>
      <c r="H16088" t="s">
        <v>11</v>
      </c>
      <c r="I16088" t="s">
        <v>175</v>
      </c>
      <c r="J16088" t="s">
        <v>177</v>
      </c>
      <c r="K16088" t="str">
        <f>VLOOKUP(F16088,'Unique Address'!A:D,4,FALSE)</f>
        <v>Chai Wan</v>
      </c>
      <c r="L16088">
        <f>VLOOKUP(K16088,'[2]AreaCoordinates xlsx'!$A$1:$D$65536,3,FALSE)</f>
        <v>22.264624999999999</v>
      </c>
      <c r="M16088">
        <f>VLOOKUP(K16088,'[2]AreaCoordinates xlsx'!$A$1:$D$65536,4,FALSE)</f>
        <v>114.237139</v>
      </c>
    </row>
    <row r="16089" spans="1:13" x14ac:dyDescent="0.2">
      <c r="A16089" s="2">
        <v>41814</v>
      </c>
      <c r="B16089">
        <v>1626</v>
      </c>
      <c r="C16089" t="s">
        <v>8</v>
      </c>
      <c r="D16089" t="str">
        <f t="shared" si="1328"/>
        <v>深水埗永康街111號, Hong Kong</v>
      </c>
      <c r="E16089" t="str">
        <f>VLOOKUP(F16089,'recent unique'!A:D,4,FALSE)</f>
        <v>深水埗永康街111號</v>
      </c>
      <c r="F16089" t="s">
        <v>186</v>
      </c>
      <c r="G16089" t="s">
        <v>184</v>
      </c>
      <c r="H16089" t="s">
        <v>11</v>
      </c>
      <c r="I16089" t="s">
        <v>183</v>
      </c>
      <c r="J16089" t="s">
        <v>185</v>
      </c>
      <c r="K16089" t="str">
        <f>VLOOKUP(F16089,'Unique Address'!A:D,4,FALSE)</f>
        <v>Sham Shui Po</v>
      </c>
      <c r="L16089">
        <f>VLOOKUP(K16089,'[2]AreaCoordinates xlsx'!$A$1:$D$65536,3,FALSE)</f>
        <v>22.328589900000001</v>
      </c>
      <c r="M16089">
        <f>VLOOKUP(K16089,'[2]AreaCoordinates xlsx'!$A$1:$D$65536,4,FALSE)</f>
        <v>114.1602846</v>
      </c>
    </row>
    <row r="16090" spans="1:13" x14ac:dyDescent="0.2">
      <c r="A16090" s="2">
        <v>41814</v>
      </c>
      <c r="B16090">
        <v>2014</v>
      </c>
      <c r="C16090" t="s">
        <v>19</v>
      </c>
      <c r="D16090" t="str">
        <f t="shared" si="1328"/>
        <v>沙田亞公角山路30號, Hong Kong</v>
      </c>
      <c r="E16090" t="str">
        <f>VLOOKUP(F16090,'recent unique'!A:D,4,FALSE)</f>
        <v>沙田亞公角山路30號</v>
      </c>
      <c r="F16090" t="s">
        <v>190</v>
      </c>
      <c r="G16090" t="s">
        <v>188</v>
      </c>
      <c r="H16090" t="s">
        <v>11</v>
      </c>
      <c r="I16090" t="s">
        <v>187</v>
      </c>
      <c r="J16090" t="s">
        <v>189</v>
      </c>
      <c r="K16090" t="str">
        <f>VLOOKUP(F16090,'Unique Address'!A:D,4,FALSE)</f>
        <v>Sha Tin</v>
      </c>
      <c r="L16090">
        <f>VLOOKUP(K16090,'[2]AreaCoordinates xlsx'!$A$1:$D$65536,3,FALSE)</f>
        <v>22.377130399999999</v>
      </c>
      <c r="M16090">
        <f>VLOOKUP(K16090,'[2]AreaCoordinates xlsx'!$A$1:$D$65536,4,FALSE)</f>
        <v>114.1974398</v>
      </c>
    </row>
    <row r="16091" spans="1:13" x14ac:dyDescent="0.2">
      <c r="A16091" s="2">
        <v>41814</v>
      </c>
      <c r="B16091">
        <v>175</v>
      </c>
      <c r="C16091" t="s">
        <v>14</v>
      </c>
      <c r="D16091" t="str">
        <f t="shared" si="1328"/>
        <v>香港仔香港海洋公園, Hong Kong</v>
      </c>
      <c r="E16091" t="str">
        <f>VLOOKUP(F16091,'recent unique'!A:D,4,FALSE)</f>
        <v>香港仔香港海洋公園</v>
      </c>
      <c r="F16091" t="s">
        <v>194</v>
      </c>
      <c r="G16091" t="s">
        <v>192</v>
      </c>
      <c r="H16091" t="s">
        <v>11</v>
      </c>
      <c r="I16091" t="s">
        <v>191</v>
      </c>
      <c r="J16091" t="s">
        <v>193</v>
      </c>
      <c r="K16091" t="str">
        <f>VLOOKUP(F16091,'Unique Address'!A:D,4,FALSE)</f>
        <v>Aberdeen</v>
      </c>
      <c r="L16091">
        <f>VLOOKUP(K16091,'[2]AreaCoordinates xlsx'!$A$1:$D$65536,3,FALSE)</f>
        <v>22.252085900000001</v>
      </c>
      <c r="M16091">
        <f>VLOOKUP(K16091,'[2]AreaCoordinates xlsx'!$A$1:$D$65536,4,FALSE)</f>
        <v>114.1587983</v>
      </c>
    </row>
    <row r="16092" spans="1:13" x14ac:dyDescent="0.2">
      <c r="A16092" s="2">
        <v>41815</v>
      </c>
      <c r="B16092">
        <v>4678</v>
      </c>
      <c r="C16092" t="s">
        <v>14</v>
      </c>
      <c r="D16092" t="str">
        <f t="shared" si="1328"/>
        <v>香港仔黃竹坑道125號, Hong Kong</v>
      </c>
      <c r="E16092" t="str">
        <f>VLOOKUP(F16092,'recent unique'!A:D,4,FALSE)</f>
        <v>香港仔黃竹坑道125號</v>
      </c>
      <c r="F16092" t="s">
        <v>236</v>
      </c>
      <c r="G16092" t="s">
        <v>1652</v>
      </c>
      <c r="H16092" t="s">
        <v>11</v>
      </c>
      <c r="I16092" t="s">
        <v>316</v>
      </c>
      <c r="J16092" t="s">
        <v>318</v>
      </c>
      <c r="K16092" t="str">
        <f>VLOOKUP(F16092,'Unique Address'!A:D,4,FALSE)</f>
        <v>Aberdeen</v>
      </c>
      <c r="L16092">
        <f>VLOOKUP(K16092,'[2]AreaCoordinates xlsx'!$A$1:$D$65536,3,FALSE)</f>
        <v>22.252085900000001</v>
      </c>
      <c r="M16092">
        <f>VLOOKUP(K16092,'[2]AreaCoordinates xlsx'!$A$1:$D$65536,4,FALSE)</f>
        <v>114.1587983</v>
      </c>
    </row>
    <row r="16093" spans="1:13" x14ac:dyDescent="0.2">
      <c r="A16093" s="2">
        <v>41815</v>
      </c>
      <c r="B16093">
        <v>13476</v>
      </c>
      <c r="C16093" t="s">
        <v>19</v>
      </c>
      <c r="D16093" t="str">
        <f t="shared" si="1328"/>
        <v>荃灣仁濟街7至11號, Hong Kong</v>
      </c>
      <c r="E16093" t="str">
        <f>VLOOKUP(F16093,'recent unique'!A:D,4,FALSE)</f>
        <v>荃灣仁濟街7至11號</v>
      </c>
      <c r="F16093" t="s">
        <v>1653</v>
      </c>
      <c r="G16093" t="s">
        <v>323</v>
      </c>
      <c r="H16093" t="s">
        <v>11</v>
      </c>
      <c r="I16093" t="s">
        <v>15</v>
      </c>
      <c r="J16093" t="s">
        <v>17</v>
      </c>
      <c r="K16093" t="str">
        <f>VLOOKUP(F16093,'Unique Address'!A:D,4,FALSE)</f>
        <v>Tsuen Wan</v>
      </c>
      <c r="L16093">
        <f>VLOOKUP(K16093,'[2]AreaCoordinates xlsx'!$A$1:$D$65536,3,FALSE)</f>
        <v>22.3713227</v>
      </c>
      <c r="M16093">
        <f>VLOOKUP(K16093,'[2]AreaCoordinates xlsx'!$A$1:$D$65536,4,FALSE)</f>
        <v>114.11416010000001</v>
      </c>
    </row>
    <row r="16094" spans="1:13" x14ac:dyDescent="0.2">
      <c r="A16094" s="2">
        <v>41815</v>
      </c>
      <c r="B16094">
        <v>5556</v>
      </c>
      <c r="C16094" t="s">
        <v>8</v>
      </c>
      <c r="D16094" t="str">
        <f t="shared" si="1328"/>
        <v>樂富杏林街10號, Hong Kong</v>
      </c>
      <c r="E16094" t="str">
        <f>VLOOKUP(F16094,'recent unique'!A:D,4,FALSE)</f>
        <v>樂富杏林街10號</v>
      </c>
      <c r="F16094" t="s">
        <v>322</v>
      </c>
      <c r="G16094" t="s">
        <v>1654</v>
      </c>
      <c r="H16094" t="s">
        <v>11</v>
      </c>
      <c r="I16094" t="s">
        <v>319</v>
      </c>
      <c r="J16094" t="s">
        <v>321</v>
      </c>
      <c r="K16094" t="str">
        <f>VLOOKUP(F16094,'Unique Address'!A:D,4,FALSE)</f>
        <v>Lok Fu</v>
      </c>
      <c r="L16094">
        <f>VLOOKUP(K16094,'[2]AreaCoordinates xlsx'!$A$1:$D$65536,3,FALSE)</f>
        <v>22.337740199999999</v>
      </c>
      <c r="M16094">
        <f>VLOOKUP(K16094,'[2]AreaCoordinates xlsx'!$A$1:$D$65536,4,FALSE)</f>
        <v>114.1862935</v>
      </c>
    </row>
    <row r="16095" spans="1:13" x14ac:dyDescent="0.2">
      <c r="A16095" s="2">
        <v>41815</v>
      </c>
      <c r="B16095">
        <v>222</v>
      </c>
      <c r="C16095" t="s">
        <v>8</v>
      </c>
      <c r="D16095" t="str">
        <f t="shared" si="1328"/>
        <v>旺角新世紀廣場, Hong Kong</v>
      </c>
      <c r="E16095" t="str">
        <f>VLOOKUP(F16095,'recent unique'!A:D,4,FALSE)</f>
        <v>旺角新世紀廣場</v>
      </c>
      <c r="F16095" t="s">
        <v>1417</v>
      </c>
      <c r="G16095" t="s">
        <v>1416</v>
      </c>
      <c r="H16095" t="s">
        <v>11</v>
      </c>
      <c r="I16095" t="s">
        <v>179</v>
      </c>
      <c r="J16095" t="s">
        <v>181</v>
      </c>
      <c r="K16095" t="str">
        <f>VLOOKUP(F16095,'Unique Address'!A:D,4,FALSE)</f>
        <v>Mong Kok</v>
      </c>
      <c r="L16095">
        <f>VLOOKUP(K16095,'[2]AreaCoordinates xlsx'!$A$1:$D$65536,3,FALSE)</f>
        <v>22.318344199999999</v>
      </c>
      <c r="M16095">
        <f>VLOOKUP(K16095,'[2]AreaCoordinates xlsx'!$A$1:$D$65536,4,FALSE)</f>
        <v>114.17217460000001</v>
      </c>
    </row>
    <row r="16096" spans="1:13" x14ac:dyDescent="0.2">
      <c r="A16096" s="2">
        <v>41815</v>
      </c>
      <c r="B16096">
        <v>222</v>
      </c>
      <c r="C16096" t="s">
        <v>19</v>
      </c>
      <c r="D16096" t="str">
        <f t="shared" si="1328"/>
        <v>沙田新城市廣場, Hong Kong</v>
      </c>
      <c r="E16096" t="str">
        <f>VLOOKUP(F16096,'recent unique'!A:D,4,FALSE)</f>
        <v>沙田新城市廣場</v>
      </c>
      <c r="F16096" t="s">
        <v>1419</v>
      </c>
      <c r="G16096" t="s">
        <v>1418</v>
      </c>
      <c r="H16096" t="s">
        <v>11</v>
      </c>
      <c r="I16096" t="s">
        <v>179</v>
      </c>
      <c r="J16096" t="s">
        <v>181</v>
      </c>
      <c r="K16096" t="str">
        <f>VLOOKUP(F16096,'Unique Address'!A:D,4,FALSE)</f>
        <v>Sha Tin</v>
      </c>
      <c r="L16096">
        <f>VLOOKUP(K16096,'[2]AreaCoordinates xlsx'!$A$1:$D$65536,3,FALSE)</f>
        <v>22.377130399999999</v>
      </c>
      <c r="M16096">
        <f>VLOOKUP(K16096,'[2]AreaCoordinates xlsx'!$A$1:$D$65536,4,FALSE)</f>
        <v>114.1974398</v>
      </c>
    </row>
    <row r="16097" spans="1:13" x14ac:dyDescent="0.2">
      <c r="A16097" s="2">
        <v>41815</v>
      </c>
      <c r="B16097">
        <v>222</v>
      </c>
      <c r="C16097" t="s">
        <v>19</v>
      </c>
      <c r="D16097" t="str">
        <f t="shared" si="1328"/>
        <v>上水廣場, Hong Kong</v>
      </c>
      <c r="E16097" t="str">
        <f>VLOOKUP(F16097,'recent unique'!A:D,4,FALSE)</f>
        <v>上水廣場</v>
      </c>
      <c r="F16097" t="s">
        <v>1421</v>
      </c>
      <c r="G16097" t="s">
        <v>1420</v>
      </c>
      <c r="H16097" t="s">
        <v>11</v>
      </c>
      <c r="I16097" t="s">
        <v>179</v>
      </c>
      <c r="J16097" t="s">
        <v>181</v>
      </c>
      <c r="K16097" t="str">
        <f>VLOOKUP(F16097,'Unique Address'!A:D,4,FALSE)</f>
        <v>Sheung Shui</v>
      </c>
      <c r="L16097">
        <f>VLOOKUP(K16097,'[2]AreaCoordinates xlsx'!$A$1:$D$65536,3,FALSE)</f>
        <v>22.511200800000001</v>
      </c>
      <c r="M16097">
        <f>VLOOKUP(K16097,'[2]AreaCoordinates xlsx'!$A$1:$D$65536,4,FALSE)</f>
        <v>114.1260991</v>
      </c>
    </row>
    <row r="16098" spans="1:13" x14ac:dyDescent="0.2">
      <c r="A16098" s="2">
        <v>41815</v>
      </c>
      <c r="B16098">
        <v>222</v>
      </c>
      <c r="C16098" t="s">
        <v>19</v>
      </c>
      <c r="D16098" t="str">
        <f t="shared" si="1328"/>
        <v>葵芳新都會廣場, Hong Kong</v>
      </c>
      <c r="E16098" t="str">
        <f>VLOOKUP(F16098,'recent unique'!A:D,4,FALSE)</f>
        <v>葵芳新都會廣場</v>
      </c>
      <c r="F16098" t="s">
        <v>1423</v>
      </c>
      <c r="G16098" t="s">
        <v>1422</v>
      </c>
      <c r="H16098" t="s">
        <v>11</v>
      </c>
      <c r="I16098" t="s">
        <v>179</v>
      </c>
      <c r="J16098" t="s">
        <v>181</v>
      </c>
      <c r="K16098" t="str">
        <f>VLOOKUP(F16098,'Unique Address'!A:D,4,FALSE)</f>
        <v>Kwai Fong</v>
      </c>
      <c r="L16098">
        <f>VLOOKUP(K16098,'[2]AreaCoordinates xlsx'!$A$1:$D$65536,3,FALSE)</f>
        <v>22.3578109</v>
      </c>
      <c r="M16098">
        <f>VLOOKUP(K16098,'[2]AreaCoordinates xlsx'!$A$1:$D$65536,4,FALSE)</f>
        <v>114.1298151</v>
      </c>
    </row>
    <row r="16099" spans="1:13" x14ac:dyDescent="0.2">
      <c r="A16099" s="2">
        <v>41815</v>
      </c>
      <c r="B16099">
        <v>10276</v>
      </c>
      <c r="C16099" t="s">
        <v>8</v>
      </c>
      <c r="D16099" t="str">
        <f t="shared" si="1328"/>
        <v>九龍佐敦加士居道30號, Hong Kong</v>
      </c>
      <c r="E16099" t="str">
        <f>VLOOKUP(F16099,'recent unique'!A:D,4,FALSE)</f>
        <v>九龍佐敦加士居道30號</v>
      </c>
      <c r="F16099" t="s">
        <v>13</v>
      </c>
      <c r="G16099" t="s">
        <v>10</v>
      </c>
      <c r="H16099" t="s">
        <v>11</v>
      </c>
      <c r="I16099" t="s">
        <v>9</v>
      </c>
      <c r="J16099" t="s">
        <v>12</v>
      </c>
      <c r="K16099" t="str">
        <f>VLOOKUP(F16099,'Unique Address'!A:D,4,FALSE)</f>
        <v>Jordan</v>
      </c>
      <c r="L16099">
        <f>VLOOKUP(K16099,'[2]AreaCoordinates xlsx'!$A$1:$D$65536,3,FALSE)</f>
        <v>22.304861200000001</v>
      </c>
      <c r="M16099">
        <f>VLOOKUP(K16099,'[2]AreaCoordinates xlsx'!$A$1:$D$65536,4,FALSE)</f>
        <v>114.16920210000001</v>
      </c>
    </row>
    <row r="16100" spans="1:13" x14ac:dyDescent="0.2">
      <c r="A16100" s="2">
        <v>41815</v>
      </c>
      <c r="B16100">
        <v>13476</v>
      </c>
      <c r="C16100" t="s">
        <v>14</v>
      </c>
      <c r="D16100" t="str">
        <f t="shared" ref="D16100:D16163" si="1329">E16100&amp;", Hong Kong"</f>
        <v>銅鑼灣世貿中心2樓顧客服務中心, Hong Kong</v>
      </c>
      <c r="E16100" t="str">
        <f>VLOOKUP(F16100,'recent unique'!A:D,4,FALSE)</f>
        <v>銅鑼灣世貿中心2樓顧客服務中心</v>
      </c>
      <c r="F16100" t="s">
        <v>18</v>
      </c>
      <c r="G16100" t="s">
        <v>16</v>
      </c>
      <c r="H16100" t="s">
        <v>11</v>
      </c>
      <c r="I16100" t="s">
        <v>15</v>
      </c>
      <c r="J16100" t="s">
        <v>17</v>
      </c>
      <c r="K16100" t="str">
        <f>VLOOKUP(F16100,'Unique Address'!A:D,4,FALSE)</f>
        <v>Causeway Bay</v>
      </c>
      <c r="L16100">
        <f>VLOOKUP(K16100,'[2]AreaCoordinates xlsx'!$A$1:$D$65536,3,FALSE)</f>
        <v>22.279729499999998</v>
      </c>
      <c r="M16100">
        <f>VLOOKUP(K16100,'[2]AreaCoordinates xlsx'!$A$1:$D$65536,4,FALSE)</f>
        <v>114.1870366</v>
      </c>
    </row>
    <row r="16101" spans="1:13" x14ac:dyDescent="0.2">
      <c r="A16101" s="2">
        <v>41815</v>
      </c>
      <c r="B16101">
        <v>13476</v>
      </c>
      <c r="C16101" t="s">
        <v>19</v>
      </c>
      <c r="D16101" t="str">
        <f t="shared" si="1329"/>
        <v>將軍澳東港城1樓顧客服務中心, Hong Kong</v>
      </c>
      <c r="E16101" t="str">
        <f>VLOOKUP(F16101,'recent unique'!A:D,4,FALSE)</f>
        <v>將軍澳東港城1樓顧客服務中心</v>
      </c>
      <c r="F16101" t="s">
        <v>21</v>
      </c>
      <c r="G16101" t="s">
        <v>20</v>
      </c>
      <c r="H16101" t="s">
        <v>11</v>
      </c>
      <c r="I16101" t="s">
        <v>15</v>
      </c>
      <c r="J16101" t="s">
        <v>17</v>
      </c>
      <c r="K16101" t="str">
        <f>VLOOKUP(F16101,'Unique Address'!A:D,4,FALSE)</f>
        <v>Tseung Kwan O</v>
      </c>
      <c r="L16101">
        <f>VLOOKUP(K16101,'[2]AreaCoordinates xlsx'!$A$1:$D$65536,3,FALSE)</f>
        <v>22.311936899999999</v>
      </c>
      <c r="M16101">
        <f>VLOOKUP(K16101,'[2]AreaCoordinates xlsx'!$A$1:$D$65536,4,FALSE)</f>
        <v>114.2568814</v>
      </c>
    </row>
    <row r="16102" spans="1:13" x14ac:dyDescent="0.2">
      <c r="A16102" s="2">
        <v>41815</v>
      </c>
      <c r="B16102">
        <v>13476</v>
      </c>
      <c r="C16102" t="s">
        <v>19</v>
      </c>
      <c r="D16102" t="str">
        <f t="shared" si="1329"/>
        <v>荃灣荃灣廣場, Hong Kong</v>
      </c>
      <c r="E16102" t="str">
        <f>VLOOKUP(F16102,'recent unique'!A:D,4,FALSE)</f>
        <v>荃灣荃灣廣場</v>
      </c>
      <c r="F16102" t="s">
        <v>23</v>
      </c>
      <c r="G16102" t="s">
        <v>22</v>
      </c>
      <c r="H16102" t="s">
        <v>11</v>
      </c>
      <c r="I16102" t="s">
        <v>15</v>
      </c>
      <c r="J16102" t="s">
        <v>17</v>
      </c>
      <c r="K16102" t="str">
        <f>VLOOKUP(F16102,'Unique Address'!A:D,4,FALSE)</f>
        <v>Tsuen Wan</v>
      </c>
      <c r="L16102">
        <f>VLOOKUP(K16102,'[2]AreaCoordinates xlsx'!$A$1:$D$65536,3,FALSE)</f>
        <v>22.3713227</v>
      </c>
      <c r="M16102">
        <f>VLOOKUP(K16102,'[2]AreaCoordinates xlsx'!$A$1:$D$65536,4,FALSE)</f>
        <v>114.11416010000001</v>
      </c>
    </row>
    <row r="16103" spans="1:13" x14ac:dyDescent="0.2">
      <c r="A16103" s="2">
        <v>41815</v>
      </c>
      <c r="B16103">
        <v>13476</v>
      </c>
      <c r="C16103" t="s">
        <v>19</v>
      </c>
      <c r="D16103" t="str">
        <f t="shared" si="1329"/>
        <v>沙田新城市廣場, Hong Kong</v>
      </c>
      <c r="E16103" t="str">
        <f>VLOOKUP(F16103,'recent unique'!A:D,4,FALSE)</f>
        <v>沙田新城市廣場</v>
      </c>
      <c r="F16103" t="s">
        <v>25</v>
      </c>
      <c r="G16103" t="s">
        <v>24</v>
      </c>
      <c r="H16103" t="s">
        <v>11</v>
      </c>
      <c r="I16103" t="s">
        <v>15</v>
      </c>
      <c r="J16103" t="s">
        <v>17</v>
      </c>
      <c r="K16103" t="str">
        <f>VLOOKUP(F16103,'Unique Address'!A:D,4,FALSE)</f>
        <v>Sha Tin</v>
      </c>
      <c r="L16103">
        <f>VLOOKUP(K16103,'[2]AreaCoordinates xlsx'!$A$1:$D$65536,3,FALSE)</f>
        <v>22.377130399999999</v>
      </c>
      <c r="M16103">
        <f>VLOOKUP(K16103,'[2]AreaCoordinates xlsx'!$A$1:$D$65536,4,FALSE)</f>
        <v>114.1974398</v>
      </c>
    </row>
    <row r="16104" spans="1:13" x14ac:dyDescent="0.2">
      <c r="A16104" s="2">
        <v>41815</v>
      </c>
      <c r="B16104">
        <v>11150</v>
      </c>
      <c r="C16104" t="s">
        <v>19</v>
      </c>
      <c r="D16104" t="str">
        <f t="shared" si="1329"/>
        <v>沙田馬鞍山亞公角街33號, Hong Kong</v>
      </c>
      <c r="E16104" t="str">
        <f>VLOOKUP(F16104,'recent unique'!A:D,4,FALSE)</f>
        <v>沙田馬鞍山亞公角街33號</v>
      </c>
      <c r="F16104" t="s">
        <v>90</v>
      </c>
      <c r="G16104" t="s">
        <v>88</v>
      </c>
      <c r="H16104" t="s">
        <v>11</v>
      </c>
      <c r="I16104" t="s">
        <v>87</v>
      </c>
      <c r="J16104" t="s">
        <v>89</v>
      </c>
      <c r="K16104" t="str">
        <f>VLOOKUP(F16104,'Unique Address'!A:D,4,FALSE)</f>
        <v>Ma On Shan</v>
      </c>
      <c r="L16104">
        <f>VLOOKUP(K16104,'[2]AreaCoordinates xlsx'!$A$1:$D$65536,3,FALSE)</f>
        <v>22.403069899999998</v>
      </c>
      <c r="M16104">
        <f>VLOOKUP(K16104,'[2]AreaCoordinates xlsx'!$A$1:$D$65536,4,FALSE)</f>
        <v>114.24499369999999</v>
      </c>
    </row>
    <row r="16105" spans="1:13" x14ac:dyDescent="0.2">
      <c r="A16105" s="2">
        <v>41815</v>
      </c>
      <c r="B16105">
        <v>9361</v>
      </c>
      <c r="C16105" t="s">
        <v>19</v>
      </c>
      <c r="D16105" t="str">
        <f t="shared" si="1329"/>
        <v>上水保健路9號, Hong Kong</v>
      </c>
      <c r="E16105" t="str">
        <f>VLOOKUP(F16105,'recent unique'!A:D,4,FALSE)</f>
        <v>上水保健路9號</v>
      </c>
      <c r="F16105" t="s">
        <v>94</v>
      </c>
      <c r="G16105" t="s">
        <v>92</v>
      </c>
      <c r="H16105" t="s">
        <v>11</v>
      </c>
      <c r="I16105" t="s">
        <v>91</v>
      </c>
      <c r="J16105" t="s">
        <v>93</v>
      </c>
      <c r="K16105" t="str">
        <f>VLOOKUP(F16105,'Unique Address'!A:D,4,FALSE)</f>
        <v>Sheung Shui</v>
      </c>
      <c r="L16105">
        <f>VLOOKUP(K16105,'[2]AreaCoordinates xlsx'!$A$1:$D$65536,3,FALSE)</f>
        <v>22.511200800000001</v>
      </c>
      <c r="M16105">
        <f>VLOOKUP(K16105,'[2]AreaCoordinates xlsx'!$A$1:$D$65536,4,FALSE)</f>
        <v>114.1260991</v>
      </c>
    </row>
    <row r="16106" spans="1:13" x14ac:dyDescent="0.2">
      <c r="A16106" s="2">
        <v>41815</v>
      </c>
      <c r="B16106">
        <v>10172</v>
      </c>
      <c r="C16106" t="s">
        <v>8</v>
      </c>
      <c r="D16106" t="str">
        <f t="shared" si="1329"/>
        <v>荔枝角瑪嘉烈醫院道瑪嘉烈醫院 , Hong Kong</v>
      </c>
      <c r="E16106" t="str">
        <f>VLOOKUP(F16106,'recent unique'!A:D,4,FALSE)</f>
        <v xml:space="preserve">荔枝角瑪嘉烈醫院道瑪嘉烈醫院 </v>
      </c>
      <c r="F16106" t="s">
        <v>102</v>
      </c>
      <c r="G16106" t="s">
        <v>100</v>
      </c>
      <c r="H16106" t="s">
        <v>11</v>
      </c>
      <c r="I16106" t="s">
        <v>99</v>
      </c>
      <c r="J16106" t="s">
        <v>101</v>
      </c>
      <c r="K16106" t="str">
        <f>VLOOKUP(F16106,'Unique Address'!A:D,4,FALSE)</f>
        <v>Lai Chi Kok</v>
      </c>
      <c r="L16106">
        <f>VLOOKUP(K16106,'[2]AreaCoordinates xlsx'!$A$1:$D$65536,3,FALSE)</f>
        <v>22.337264999999999</v>
      </c>
      <c r="M16106">
        <f>VLOOKUP(K16106,'[2]AreaCoordinates xlsx'!$A$1:$D$65536,4,FALSE)</f>
        <v>114.148033</v>
      </c>
    </row>
    <row r="16107" spans="1:13" x14ac:dyDescent="0.2">
      <c r="A16107" s="2">
        <v>41815</v>
      </c>
      <c r="B16107">
        <v>10103</v>
      </c>
      <c r="C16107" t="s">
        <v>8</v>
      </c>
      <c r="D16107" t="str">
        <f t="shared" si="1329"/>
        <v>鑽石山荷李活廣場, Hong Kong</v>
      </c>
      <c r="E16107" t="str">
        <f>VLOOKUP(F16107,'recent unique'!A:D,4,FALSE)</f>
        <v>鑽石山荷李活廣場</v>
      </c>
      <c r="F16107" t="s">
        <v>133</v>
      </c>
      <c r="G16107" t="s">
        <v>131</v>
      </c>
      <c r="H16107" t="s">
        <v>11</v>
      </c>
      <c r="I16107" t="s">
        <v>130</v>
      </c>
      <c r="J16107" t="s">
        <v>132</v>
      </c>
      <c r="K16107" t="str">
        <f>VLOOKUP(F16107,'Unique Address'!A:D,4,FALSE)</f>
        <v>Diamond Hill</v>
      </c>
      <c r="L16107">
        <f>VLOOKUP(K16107,'[2]AreaCoordinates xlsx'!$A$1:$D$65536,3,FALSE)</f>
        <v>22.343872699999999</v>
      </c>
      <c r="M16107">
        <f>VLOOKUP(K16107,'[2]AreaCoordinates xlsx'!$A$1:$D$65536,4,FALSE)</f>
        <v>114.2048704</v>
      </c>
    </row>
    <row r="16108" spans="1:13" x14ac:dyDescent="0.2">
      <c r="A16108" s="2">
        <v>41815</v>
      </c>
      <c r="B16108">
        <v>10103</v>
      </c>
      <c r="C16108" t="s">
        <v>8</v>
      </c>
      <c r="D16108" t="str">
        <f t="shared" si="1329"/>
        <v>鑽石山荷李活廣場, Hong Kong</v>
      </c>
      <c r="E16108" t="str">
        <f>VLOOKUP(F16108,'recent unique'!A:D,4,FALSE)</f>
        <v>鑽石山荷李活廣場</v>
      </c>
      <c r="F16108" t="s">
        <v>135</v>
      </c>
      <c r="G16108" t="s">
        <v>134</v>
      </c>
      <c r="H16108" t="s">
        <v>11</v>
      </c>
      <c r="I16108" t="s">
        <v>130</v>
      </c>
      <c r="J16108" t="s">
        <v>132</v>
      </c>
      <c r="K16108" t="str">
        <f>VLOOKUP(F16108,'Unique Address'!A:D,4,FALSE)</f>
        <v>Diamond Hill</v>
      </c>
      <c r="L16108">
        <f>VLOOKUP(K16108,'[2]AreaCoordinates xlsx'!$A$1:$D$65536,3,FALSE)</f>
        <v>22.343872699999999</v>
      </c>
      <c r="M16108">
        <f>VLOOKUP(K16108,'[2]AreaCoordinates xlsx'!$A$1:$D$65536,4,FALSE)</f>
        <v>114.2048704</v>
      </c>
    </row>
    <row r="16109" spans="1:13" x14ac:dyDescent="0.2">
      <c r="A16109" s="2">
        <v>41815</v>
      </c>
      <c r="B16109">
        <v>6182</v>
      </c>
      <c r="C16109" t="s">
        <v>8</v>
      </c>
      <c r="D16109" t="str">
        <f t="shared" si="1329"/>
        <v>鑽石山荷李活廣場, Hong Kong</v>
      </c>
      <c r="E16109" t="str">
        <f>VLOOKUP(F16109,'recent unique'!A:D,4,FALSE)</f>
        <v>鑽石山荷李活廣場</v>
      </c>
      <c r="F16109" t="s">
        <v>139</v>
      </c>
      <c r="G16109" t="s">
        <v>137</v>
      </c>
      <c r="H16109" t="s">
        <v>11</v>
      </c>
      <c r="I16109" t="s">
        <v>136</v>
      </c>
      <c r="J16109" t="s">
        <v>138</v>
      </c>
      <c r="K16109" t="str">
        <f>VLOOKUP(F16109,'Unique Address'!A:D,4,FALSE)</f>
        <v>Diamond Hill</v>
      </c>
      <c r="L16109">
        <f>VLOOKUP(K16109,'[2]AreaCoordinates xlsx'!$A$1:$D$65536,3,FALSE)</f>
        <v>22.343872699999999</v>
      </c>
      <c r="M16109">
        <f>VLOOKUP(K16109,'[2]AreaCoordinates xlsx'!$A$1:$D$65536,4,FALSE)</f>
        <v>114.2048704</v>
      </c>
    </row>
    <row r="16110" spans="1:13" x14ac:dyDescent="0.2">
      <c r="A16110" s="2">
        <v>41815</v>
      </c>
      <c r="B16110">
        <v>6182</v>
      </c>
      <c r="C16110" t="s">
        <v>8</v>
      </c>
      <c r="D16110" t="str">
        <f t="shared" si="1329"/>
        <v>鑽石山荷李活廣場, Hong Kong</v>
      </c>
      <c r="E16110" t="str">
        <f>VLOOKUP(F16110,'recent unique'!A:D,4,FALSE)</f>
        <v>鑽石山荷李活廣場</v>
      </c>
      <c r="F16110" t="s">
        <v>140</v>
      </c>
      <c r="G16110" t="s">
        <v>134</v>
      </c>
      <c r="H16110" t="s">
        <v>11</v>
      </c>
      <c r="I16110" t="s">
        <v>136</v>
      </c>
      <c r="J16110" t="s">
        <v>138</v>
      </c>
      <c r="K16110" t="str">
        <f>VLOOKUP(F16110,'Unique Address'!A:D,4,FALSE)</f>
        <v>Diamond Hill</v>
      </c>
      <c r="L16110">
        <f>VLOOKUP(K16110,'[2]AreaCoordinates xlsx'!$A$1:$D$65536,3,FALSE)</f>
        <v>22.343872699999999</v>
      </c>
      <c r="M16110">
        <f>VLOOKUP(K16110,'[2]AreaCoordinates xlsx'!$A$1:$D$65536,4,FALSE)</f>
        <v>114.2048704</v>
      </c>
    </row>
    <row r="16111" spans="1:13" x14ac:dyDescent="0.2">
      <c r="A16111" s="2">
        <v>41815</v>
      </c>
      <c r="B16111">
        <v>6182</v>
      </c>
      <c r="C16111" t="s">
        <v>8</v>
      </c>
      <c r="D16111" t="str">
        <f t="shared" si="1329"/>
        <v>鑽石山荷李活廣場, Hong Kong</v>
      </c>
      <c r="E16111" t="str">
        <f>VLOOKUP(F16111,'recent unique'!A:D,4,FALSE)</f>
        <v>鑽石山荷李活廣場</v>
      </c>
      <c r="F16111" t="s">
        <v>142</v>
      </c>
      <c r="G16111" t="s">
        <v>141</v>
      </c>
      <c r="H16111" t="s">
        <v>11</v>
      </c>
      <c r="I16111" t="s">
        <v>136</v>
      </c>
      <c r="J16111" t="s">
        <v>138</v>
      </c>
      <c r="K16111" t="str">
        <f>VLOOKUP(F16111,'Unique Address'!A:D,4,FALSE)</f>
        <v>Diamond Hill</v>
      </c>
      <c r="L16111">
        <f>VLOOKUP(K16111,'[2]AreaCoordinates xlsx'!$A$1:$D$65536,3,FALSE)</f>
        <v>22.343872699999999</v>
      </c>
      <c r="M16111">
        <f>VLOOKUP(K16111,'[2]AreaCoordinates xlsx'!$A$1:$D$65536,4,FALSE)</f>
        <v>114.2048704</v>
      </c>
    </row>
    <row r="16112" spans="1:13" x14ac:dyDescent="0.2">
      <c r="A16112" s="2">
        <v>41815</v>
      </c>
      <c r="B16112">
        <v>6182</v>
      </c>
      <c r="C16112" t="s">
        <v>8</v>
      </c>
      <c r="D16112" t="str">
        <f t="shared" si="1329"/>
        <v>鑽石山荷李活廣場, Hong Kong</v>
      </c>
      <c r="E16112" t="str">
        <f>VLOOKUP(F16112,'recent unique'!A:D,4,FALSE)</f>
        <v>鑽石山荷李活廣場</v>
      </c>
      <c r="F16112" t="s">
        <v>144</v>
      </c>
      <c r="G16112" t="s">
        <v>143</v>
      </c>
      <c r="H16112" t="s">
        <v>11</v>
      </c>
      <c r="I16112" t="s">
        <v>136</v>
      </c>
      <c r="J16112" t="s">
        <v>138</v>
      </c>
      <c r="K16112" t="str">
        <f>VLOOKUP(F16112,'Unique Address'!A:D,4,FALSE)</f>
        <v>Diamond Hill</v>
      </c>
      <c r="L16112">
        <f>VLOOKUP(K16112,'[2]AreaCoordinates xlsx'!$A$1:$D$65536,3,FALSE)</f>
        <v>22.343872699999999</v>
      </c>
      <c r="M16112">
        <f>VLOOKUP(K16112,'[2]AreaCoordinates xlsx'!$A$1:$D$65536,4,FALSE)</f>
        <v>114.2048704</v>
      </c>
    </row>
    <row r="16113" spans="1:13" x14ac:dyDescent="0.2">
      <c r="A16113" s="2">
        <v>41815</v>
      </c>
      <c r="B16113">
        <v>10009</v>
      </c>
      <c r="C16113" t="s">
        <v>19</v>
      </c>
      <c r="D16113" t="str">
        <f t="shared" si="1329"/>
        <v>元朗坳頭博愛醫院 , Hong Kong</v>
      </c>
      <c r="E16113" t="str">
        <f>VLOOKUP(F16113,'recent unique'!A:D,4,FALSE)</f>
        <v xml:space="preserve">元朗坳頭博愛醫院 </v>
      </c>
      <c r="F16113" t="s">
        <v>158</v>
      </c>
      <c r="G16113" t="s">
        <v>156</v>
      </c>
      <c r="H16113" t="s">
        <v>11</v>
      </c>
      <c r="I16113" t="s">
        <v>155</v>
      </c>
      <c r="J16113" t="s">
        <v>157</v>
      </c>
      <c r="K16113" t="str">
        <f>VLOOKUP(F16113,'Unique Address'!A:D,4,FALSE)</f>
        <v>Yuen Long</v>
      </c>
      <c r="L16113">
        <f>VLOOKUP(K16113,'[2]AreaCoordinates xlsx'!$A$1:$D$65536,3,FALSE)</f>
        <v>22.446151400000002</v>
      </c>
      <c r="M16113">
        <f>VLOOKUP(K16113,'[2]AreaCoordinates xlsx'!$A$1:$D$65536,4,FALSE)</f>
        <v>114.0265682</v>
      </c>
    </row>
    <row r="16114" spans="1:13" x14ac:dyDescent="0.2">
      <c r="A16114" s="2">
        <v>41815</v>
      </c>
      <c r="B16114">
        <v>6052</v>
      </c>
      <c r="C16114" t="s">
        <v>14</v>
      </c>
      <c r="D16114" t="str">
        <f t="shared" si="1329"/>
        <v>淺水灣泳灘香港拯溺總會訓練總部, Hong Kong</v>
      </c>
      <c r="E16114" t="str">
        <f>VLOOKUP(F16114,'recent unique'!A:D,4,FALSE)</f>
        <v>淺水灣泳灘香港拯溺總會訓練總部</v>
      </c>
      <c r="F16114" t="s">
        <v>162</v>
      </c>
      <c r="G16114" t="s">
        <v>160</v>
      </c>
      <c r="H16114" t="s">
        <v>11</v>
      </c>
      <c r="I16114" t="s">
        <v>159</v>
      </c>
      <c r="J16114" t="s">
        <v>161</v>
      </c>
      <c r="K16114" t="str">
        <f>VLOOKUP(F16114,'Unique Address'!A:D,4,FALSE)</f>
        <v>Repulse Bay</v>
      </c>
      <c r="L16114">
        <f>VLOOKUP(K16114,'[2]AreaCoordinates xlsx'!$A$1:$D$65536,3,FALSE)</f>
        <v>22.234504300000001</v>
      </c>
      <c r="M16114">
        <f>VLOOKUP(K16114,'[2]AreaCoordinates xlsx'!$A$1:$D$65536,4,FALSE)</f>
        <v>114.1952039</v>
      </c>
    </row>
    <row r="16115" spans="1:13" x14ac:dyDescent="0.2">
      <c r="A16115" s="2">
        <v>41815</v>
      </c>
      <c r="B16115">
        <v>12452</v>
      </c>
      <c r="C16115" t="s">
        <v>19</v>
      </c>
      <c r="D16115" t="str">
        <f t="shared" si="1329"/>
        <v>坑口寶寧里2號, Hong Kong</v>
      </c>
      <c r="E16115" t="str">
        <f>VLOOKUP(F16115,'recent unique'!A:D,4,FALSE)</f>
        <v>坑口寶寧里2號</v>
      </c>
      <c r="F16115" t="s">
        <v>166</v>
      </c>
      <c r="G16115" t="s">
        <v>164</v>
      </c>
      <c r="H16115" t="s">
        <v>11</v>
      </c>
      <c r="I16115" t="s">
        <v>163</v>
      </c>
      <c r="J16115" t="s">
        <v>165</v>
      </c>
      <c r="K16115" t="str">
        <f>VLOOKUP(F16115,'Unique Address'!A:D,4,FALSE)</f>
        <v>Tseung Kwan O</v>
      </c>
      <c r="L16115">
        <f>VLOOKUP(K16115,'[2]AreaCoordinates xlsx'!$A$1:$D$65536,3,FALSE)</f>
        <v>22.311936899999999</v>
      </c>
      <c r="M16115">
        <f>VLOOKUP(K16115,'[2]AreaCoordinates xlsx'!$A$1:$D$65536,4,FALSE)</f>
        <v>114.2568814</v>
      </c>
    </row>
    <row r="16116" spans="1:13" x14ac:dyDescent="0.2">
      <c r="A16116" s="2">
        <v>41815</v>
      </c>
      <c r="B16116">
        <v>1108</v>
      </c>
      <c r="C16116" t="s">
        <v>19</v>
      </c>
      <c r="D16116" t="str">
        <f t="shared" si="1329"/>
        <v>沙田亞公角山路17號, Hong Kong</v>
      </c>
      <c r="E16116" t="str">
        <f>VLOOKUP(F16116,'recent unique'!A:D,4,FALSE)</f>
        <v>沙田亞公角山路17號</v>
      </c>
      <c r="F16116" t="s">
        <v>170</v>
      </c>
      <c r="G16116" t="s">
        <v>168</v>
      </c>
      <c r="H16116" t="s">
        <v>11</v>
      </c>
      <c r="I16116" t="s">
        <v>167</v>
      </c>
      <c r="J16116" t="s">
        <v>169</v>
      </c>
      <c r="K16116" t="str">
        <f>VLOOKUP(F16116,'Unique Address'!A:D,4,FALSE)</f>
        <v>Sha Tin</v>
      </c>
      <c r="L16116">
        <f>VLOOKUP(K16116,'[2]AreaCoordinates xlsx'!$A$1:$D$65536,3,FALSE)</f>
        <v>22.377130399999999</v>
      </c>
      <c r="M16116">
        <f>VLOOKUP(K16116,'[2]AreaCoordinates xlsx'!$A$1:$D$65536,4,FALSE)</f>
        <v>114.1974398</v>
      </c>
    </row>
    <row r="16117" spans="1:13" x14ac:dyDescent="0.2">
      <c r="A16117" s="2">
        <v>41815</v>
      </c>
      <c r="B16117">
        <v>10165</v>
      </c>
      <c r="C16117" t="s">
        <v>19</v>
      </c>
      <c r="D16117" t="str">
        <f t="shared" si="1329"/>
        <v>沙田銀城街30-32號, Hong Kong</v>
      </c>
      <c r="E16117" t="str">
        <f>VLOOKUP(F16117,'recent unique'!A:D,4,FALSE)</f>
        <v>沙田銀城街30-32號</v>
      </c>
      <c r="F16117" t="s">
        <v>174</v>
      </c>
      <c r="G16117" t="s">
        <v>172</v>
      </c>
      <c r="H16117" t="s">
        <v>11</v>
      </c>
      <c r="I16117" t="s">
        <v>171</v>
      </c>
      <c r="J16117" t="s">
        <v>173</v>
      </c>
      <c r="K16117" t="str">
        <f>VLOOKUP(F16117,'Unique Address'!A:D,4,FALSE)</f>
        <v>Sha Tin</v>
      </c>
      <c r="L16117">
        <f>VLOOKUP(K16117,'[2]AreaCoordinates xlsx'!$A$1:$D$65536,3,FALSE)</f>
        <v>22.377130399999999</v>
      </c>
      <c r="M16117">
        <f>VLOOKUP(K16117,'[2]AreaCoordinates xlsx'!$A$1:$D$65536,4,FALSE)</f>
        <v>114.1974398</v>
      </c>
    </row>
    <row r="16118" spans="1:13" x14ac:dyDescent="0.2">
      <c r="A16118" s="2">
        <v>41815</v>
      </c>
      <c r="B16118">
        <v>9566</v>
      </c>
      <c r="C16118" t="s">
        <v>14</v>
      </c>
      <c r="D16118" t="str">
        <f t="shared" si="1329"/>
        <v>柴灣樂民道3號, Hong Kong</v>
      </c>
      <c r="E16118" t="str">
        <f>VLOOKUP(F16118,'recent unique'!A:D,4,FALSE)</f>
        <v>柴灣樂民道3號</v>
      </c>
      <c r="F16118" t="s">
        <v>178</v>
      </c>
      <c r="G16118" t="s">
        <v>176</v>
      </c>
      <c r="H16118" t="s">
        <v>11</v>
      </c>
      <c r="I16118" t="s">
        <v>175</v>
      </c>
      <c r="J16118" t="s">
        <v>177</v>
      </c>
      <c r="K16118" t="str">
        <f>VLOOKUP(F16118,'Unique Address'!A:D,4,FALSE)</f>
        <v>Chai Wan</v>
      </c>
      <c r="L16118">
        <f>VLOOKUP(K16118,'[2]AreaCoordinates xlsx'!$A$1:$D$65536,3,FALSE)</f>
        <v>22.264624999999999</v>
      </c>
      <c r="M16118">
        <f>VLOOKUP(K16118,'[2]AreaCoordinates xlsx'!$A$1:$D$65536,4,FALSE)</f>
        <v>114.237139</v>
      </c>
    </row>
    <row r="16119" spans="1:13" x14ac:dyDescent="0.2">
      <c r="A16119" s="2">
        <v>41815</v>
      </c>
      <c r="B16119">
        <v>1626</v>
      </c>
      <c r="C16119" t="s">
        <v>8</v>
      </c>
      <c r="D16119" t="str">
        <f t="shared" si="1329"/>
        <v>深水埗永康街111號, Hong Kong</v>
      </c>
      <c r="E16119" t="str">
        <f>VLOOKUP(F16119,'recent unique'!A:D,4,FALSE)</f>
        <v>深水埗永康街111號</v>
      </c>
      <c r="F16119" t="s">
        <v>186</v>
      </c>
      <c r="G16119" t="s">
        <v>184</v>
      </c>
      <c r="H16119" t="s">
        <v>11</v>
      </c>
      <c r="I16119" t="s">
        <v>183</v>
      </c>
      <c r="J16119" t="s">
        <v>185</v>
      </c>
      <c r="K16119" t="str">
        <f>VLOOKUP(F16119,'Unique Address'!A:D,4,FALSE)</f>
        <v>Sham Shui Po</v>
      </c>
      <c r="L16119">
        <f>VLOOKUP(K16119,'[2]AreaCoordinates xlsx'!$A$1:$D$65536,3,FALSE)</f>
        <v>22.328589900000001</v>
      </c>
      <c r="M16119">
        <f>VLOOKUP(K16119,'[2]AreaCoordinates xlsx'!$A$1:$D$65536,4,FALSE)</f>
        <v>114.1602846</v>
      </c>
    </row>
    <row r="16120" spans="1:13" x14ac:dyDescent="0.2">
      <c r="A16120" s="2">
        <v>41815</v>
      </c>
      <c r="B16120">
        <v>2014</v>
      </c>
      <c r="C16120" t="s">
        <v>19</v>
      </c>
      <c r="D16120" t="str">
        <f t="shared" si="1329"/>
        <v>沙田亞公角山路30號, Hong Kong</v>
      </c>
      <c r="E16120" t="str">
        <f>VLOOKUP(F16120,'recent unique'!A:D,4,FALSE)</f>
        <v>沙田亞公角山路30號</v>
      </c>
      <c r="F16120" t="s">
        <v>190</v>
      </c>
      <c r="G16120" t="s">
        <v>188</v>
      </c>
      <c r="H16120" t="s">
        <v>11</v>
      </c>
      <c r="I16120" t="s">
        <v>187</v>
      </c>
      <c r="J16120" t="s">
        <v>189</v>
      </c>
      <c r="K16120" t="str">
        <f>VLOOKUP(F16120,'Unique Address'!A:D,4,FALSE)</f>
        <v>Sha Tin</v>
      </c>
      <c r="L16120">
        <f>VLOOKUP(K16120,'[2]AreaCoordinates xlsx'!$A$1:$D$65536,3,FALSE)</f>
        <v>22.377130399999999</v>
      </c>
      <c r="M16120">
        <f>VLOOKUP(K16120,'[2]AreaCoordinates xlsx'!$A$1:$D$65536,4,FALSE)</f>
        <v>114.1974398</v>
      </c>
    </row>
    <row r="16121" spans="1:13" x14ac:dyDescent="0.2">
      <c r="A16121" s="2">
        <v>41815</v>
      </c>
      <c r="B16121">
        <v>175</v>
      </c>
      <c r="C16121" t="s">
        <v>14</v>
      </c>
      <c r="D16121" t="str">
        <f t="shared" si="1329"/>
        <v>香港仔香港海洋公園, Hong Kong</v>
      </c>
      <c r="E16121" t="str">
        <f>VLOOKUP(F16121,'recent unique'!A:D,4,FALSE)</f>
        <v>香港仔香港海洋公園</v>
      </c>
      <c r="F16121" t="s">
        <v>194</v>
      </c>
      <c r="G16121" t="s">
        <v>192</v>
      </c>
      <c r="H16121" t="s">
        <v>11</v>
      </c>
      <c r="I16121" t="s">
        <v>191</v>
      </c>
      <c r="J16121" t="s">
        <v>193</v>
      </c>
      <c r="K16121" t="str">
        <f>VLOOKUP(F16121,'Unique Address'!A:D,4,FALSE)</f>
        <v>Aberdeen</v>
      </c>
      <c r="L16121">
        <f>VLOOKUP(K16121,'[2]AreaCoordinates xlsx'!$A$1:$D$65536,3,FALSE)</f>
        <v>22.252085900000001</v>
      </c>
      <c r="M16121">
        <f>VLOOKUP(K16121,'[2]AreaCoordinates xlsx'!$A$1:$D$65536,4,FALSE)</f>
        <v>114.1587983</v>
      </c>
    </row>
    <row r="16122" spans="1:13" x14ac:dyDescent="0.2">
      <c r="A16122" s="2">
        <v>41816</v>
      </c>
      <c r="B16122">
        <v>4678</v>
      </c>
      <c r="C16122" t="s">
        <v>14</v>
      </c>
      <c r="D16122" t="str">
        <f t="shared" si="1329"/>
        <v>香港仔黃竹坑道125號, Hong Kong</v>
      </c>
      <c r="E16122" t="str">
        <f>VLOOKUP(F16122,'recent unique'!A:D,4,FALSE)</f>
        <v>香港仔黃竹坑道125號</v>
      </c>
      <c r="F16122" t="s">
        <v>236</v>
      </c>
      <c r="G16122" t="s">
        <v>1652</v>
      </c>
      <c r="H16122" t="s">
        <v>11</v>
      </c>
      <c r="I16122" t="s">
        <v>316</v>
      </c>
      <c r="J16122" t="s">
        <v>318</v>
      </c>
      <c r="K16122" t="str">
        <f>VLOOKUP(F16122,'Unique Address'!A:D,4,FALSE)</f>
        <v>Aberdeen</v>
      </c>
      <c r="L16122">
        <f>VLOOKUP(K16122,'[2]AreaCoordinates xlsx'!$A$1:$D$65536,3,FALSE)</f>
        <v>22.252085900000001</v>
      </c>
      <c r="M16122">
        <f>VLOOKUP(K16122,'[2]AreaCoordinates xlsx'!$A$1:$D$65536,4,FALSE)</f>
        <v>114.1587983</v>
      </c>
    </row>
    <row r="16123" spans="1:13" x14ac:dyDescent="0.2">
      <c r="A16123" s="2">
        <v>41816</v>
      </c>
      <c r="B16123">
        <v>13476</v>
      </c>
      <c r="C16123" t="s">
        <v>19</v>
      </c>
      <c r="D16123" t="str">
        <f t="shared" si="1329"/>
        <v>荃灣仁濟街7至11號, Hong Kong</v>
      </c>
      <c r="E16123" t="str">
        <f>VLOOKUP(F16123,'recent unique'!A:D,4,FALSE)</f>
        <v>荃灣仁濟街7至11號</v>
      </c>
      <c r="F16123" t="s">
        <v>1653</v>
      </c>
      <c r="G16123" t="s">
        <v>323</v>
      </c>
      <c r="H16123" t="s">
        <v>11</v>
      </c>
      <c r="I16123" t="s">
        <v>15</v>
      </c>
      <c r="J16123" t="s">
        <v>17</v>
      </c>
      <c r="K16123" t="str">
        <f>VLOOKUP(F16123,'Unique Address'!A:D,4,FALSE)</f>
        <v>Tsuen Wan</v>
      </c>
      <c r="L16123">
        <f>VLOOKUP(K16123,'[2]AreaCoordinates xlsx'!$A$1:$D$65536,3,FALSE)</f>
        <v>22.3713227</v>
      </c>
      <c r="M16123">
        <f>VLOOKUP(K16123,'[2]AreaCoordinates xlsx'!$A$1:$D$65536,4,FALSE)</f>
        <v>114.11416010000001</v>
      </c>
    </row>
    <row r="16124" spans="1:13" x14ac:dyDescent="0.2">
      <c r="A16124" s="2">
        <v>41816</v>
      </c>
      <c r="B16124">
        <v>5556</v>
      </c>
      <c r="C16124" t="s">
        <v>8</v>
      </c>
      <c r="D16124" t="str">
        <f t="shared" si="1329"/>
        <v>樂富杏林街10號, Hong Kong</v>
      </c>
      <c r="E16124" t="str">
        <f>VLOOKUP(F16124,'recent unique'!A:D,4,FALSE)</f>
        <v>樂富杏林街10號</v>
      </c>
      <c r="F16124" t="s">
        <v>322</v>
      </c>
      <c r="G16124" t="s">
        <v>1654</v>
      </c>
      <c r="H16124" t="s">
        <v>11</v>
      </c>
      <c r="I16124" t="s">
        <v>319</v>
      </c>
      <c r="J16124" t="s">
        <v>321</v>
      </c>
      <c r="K16124" t="str">
        <f>VLOOKUP(F16124,'Unique Address'!A:D,4,FALSE)</f>
        <v>Lok Fu</v>
      </c>
      <c r="L16124">
        <f>VLOOKUP(K16124,'[2]AreaCoordinates xlsx'!$A$1:$D$65536,3,FALSE)</f>
        <v>22.337740199999999</v>
      </c>
      <c r="M16124">
        <f>VLOOKUP(K16124,'[2]AreaCoordinates xlsx'!$A$1:$D$65536,4,FALSE)</f>
        <v>114.1862935</v>
      </c>
    </row>
    <row r="16125" spans="1:13" x14ac:dyDescent="0.2">
      <c r="A16125" s="2">
        <v>41816</v>
      </c>
      <c r="B16125">
        <v>222</v>
      </c>
      <c r="C16125" t="s">
        <v>8</v>
      </c>
      <c r="D16125" t="str">
        <f t="shared" si="1329"/>
        <v>旺角新世紀廣場, Hong Kong</v>
      </c>
      <c r="E16125" t="str">
        <f>VLOOKUP(F16125,'recent unique'!A:D,4,FALSE)</f>
        <v>旺角新世紀廣場</v>
      </c>
      <c r="F16125" t="s">
        <v>1417</v>
      </c>
      <c r="G16125" t="s">
        <v>1416</v>
      </c>
      <c r="H16125" t="s">
        <v>11</v>
      </c>
      <c r="I16125" t="s">
        <v>179</v>
      </c>
      <c r="J16125" t="s">
        <v>181</v>
      </c>
      <c r="K16125" t="str">
        <f>VLOOKUP(F16125,'Unique Address'!A:D,4,FALSE)</f>
        <v>Mong Kok</v>
      </c>
      <c r="L16125">
        <f>VLOOKUP(K16125,'[2]AreaCoordinates xlsx'!$A$1:$D$65536,3,FALSE)</f>
        <v>22.318344199999999</v>
      </c>
      <c r="M16125">
        <f>VLOOKUP(K16125,'[2]AreaCoordinates xlsx'!$A$1:$D$65536,4,FALSE)</f>
        <v>114.17217460000001</v>
      </c>
    </row>
    <row r="16126" spans="1:13" x14ac:dyDescent="0.2">
      <c r="A16126" s="2">
        <v>41816</v>
      </c>
      <c r="B16126">
        <v>222</v>
      </c>
      <c r="C16126" t="s">
        <v>19</v>
      </c>
      <c r="D16126" t="str">
        <f t="shared" si="1329"/>
        <v>沙田新城市廣場, Hong Kong</v>
      </c>
      <c r="E16126" t="str">
        <f>VLOOKUP(F16126,'recent unique'!A:D,4,FALSE)</f>
        <v>沙田新城市廣場</v>
      </c>
      <c r="F16126" t="s">
        <v>1419</v>
      </c>
      <c r="G16126" t="s">
        <v>1418</v>
      </c>
      <c r="H16126" t="s">
        <v>11</v>
      </c>
      <c r="I16126" t="s">
        <v>179</v>
      </c>
      <c r="J16126" t="s">
        <v>181</v>
      </c>
      <c r="K16126" t="str">
        <f>VLOOKUP(F16126,'Unique Address'!A:D,4,FALSE)</f>
        <v>Sha Tin</v>
      </c>
      <c r="L16126">
        <f>VLOOKUP(K16126,'[2]AreaCoordinates xlsx'!$A$1:$D$65536,3,FALSE)</f>
        <v>22.377130399999999</v>
      </c>
      <c r="M16126">
        <f>VLOOKUP(K16126,'[2]AreaCoordinates xlsx'!$A$1:$D$65536,4,FALSE)</f>
        <v>114.1974398</v>
      </c>
    </row>
    <row r="16127" spans="1:13" x14ac:dyDescent="0.2">
      <c r="A16127" s="2">
        <v>41816</v>
      </c>
      <c r="B16127">
        <v>222</v>
      </c>
      <c r="C16127" t="s">
        <v>19</v>
      </c>
      <c r="D16127" t="str">
        <f t="shared" si="1329"/>
        <v>上水廣場, Hong Kong</v>
      </c>
      <c r="E16127" t="str">
        <f>VLOOKUP(F16127,'recent unique'!A:D,4,FALSE)</f>
        <v>上水廣場</v>
      </c>
      <c r="F16127" t="s">
        <v>1421</v>
      </c>
      <c r="G16127" t="s">
        <v>1420</v>
      </c>
      <c r="H16127" t="s">
        <v>11</v>
      </c>
      <c r="I16127" t="s">
        <v>179</v>
      </c>
      <c r="J16127" t="s">
        <v>181</v>
      </c>
      <c r="K16127" t="str">
        <f>VLOOKUP(F16127,'Unique Address'!A:D,4,FALSE)</f>
        <v>Sheung Shui</v>
      </c>
      <c r="L16127">
        <f>VLOOKUP(K16127,'[2]AreaCoordinates xlsx'!$A$1:$D$65536,3,FALSE)</f>
        <v>22.511200800000001</v>
      </c>
      <c r="M16127">
        <f>VLOOKUP(K16127,'[2]AreaCoordinates xlsx'!$A$1:$D$65536,4,FALSE)</f>
        <v>114.1260991</v>
      </c>
    </row>
    <row r="16128" spans="1:13" x14ac:dyDescent="0.2">
      <c r="A16128" s="2">
        <v>41816</v>
      </c>
      <c r="B16128">
        <v>222</v>
      </c>
      <c r="C16128" t="s">
        <v>19</v>
      </c>
      <c r="D16128" t="str">
        <f t="shared" si="1329"/>
        <v>葵芳新都會廣場, Hong Kong</v>
      </c>
      <c r="E16128" t="str">
        <f>VLOOKUP(F16128,'recent unique'!A:D,4,FALSE)</f>
        <v>葵芳新都會廣場</v>
      </c>
      <c r="F16128" t="s">
        <v>1423</v>
      </c>
      <c r="G16128" t="s">
        <v>1422</v>
      </c>
      <c r="H16128" t="s">
        <v>11</v>
      </c>
      <c r="I16128" t="s">
        <v>179</v>
      </c>
      <c r="J16128" t="s">
        <v>181</v>
      </c>
      <c r="K16128" t="str">
        <f>VLOOKUP(F16128,'Unique Address'!A:D,4,FALSE)</f>
        <v>Kwai Fong</v>
      </c>
      <c r="L16128">
        <f>VLOOKUP(K16128,'[2]AreaCoordinates xlsx'!$A$1:$D$65536,3,FALSE)</f>
        <v>22.3578109</v>
      </c>
      <c r="M16128">
        <f>VLOOKUP(K16128,'[2]AreaCoordinates xlsx'!$A$1:$D$65536,4,FALSE)</f>
        <v>114.1298151</v>
      </c>
    </row>
    <row r="16129" spans="1:13" x14ac:dyDescent="0.2">
      <c r="A16129" s="2">
        <v>41816</v>
      </c>
      <c r="B16129">
        <v>10276</v>
      </c>
      <c r="C16129" t="s">
        <v>8</v>
      </c>
      <c r="D16129" t="str">
        <f t="shared" si="1329"/>
        <v>九龍佐敦加士居道30號, Hong Kong</v>
      </c>
      <c r="E16129" t="str">
        <f>VLOOKUP(F16129,'recent unique'!A:D,4,FALSE)</f>
        <v>九龍佐敦加士居道30號</v>
      </c>
      <c r="F16129" t="s">
        <v>13</v>
      </c>
      <c r="G16129" t="s">
        <v>10</v>
      </c>
      <c r="H16129" t="s">
        <v>11</v>
      </c>
      <c r="I16129" t="s">
        <v>9</v>
      </c>
      <c r="J16129" t="s">
        <v>12</v>
      </c>
      <c r="K16129" t="str">
        <f>VLOOKUP(F16129,'Unique Address'!A:D,4,FALSE)</f>
        <v>Jordan</v>
      </c>
      <c r="L16129">
        <f>VLOOKUP(K16129,'[2]AreaCoordinates xlsx'!$A$1:$D$65536,3,FALSE)</f>
        <v>22.304861200000001</v>
      </c>
      <c r="M16129">
        <f>VLOOKUP(K16129,'[2]AreaCoordinates xlsx'!$A$1:$D$65536,4,FALSE)</f>
        <v>114.16920210000001</v>
      </c>
    </row>
    <row r="16130" spans="1:13" x14ac:dyDescent="0.2">
      <c r="A16130" s="2">
        <v>41816</v>
      </c>
      <c r="B16130">
        <v>13476</v>
      </c>
      <c r="C16130" t="s">
        <v>14</v>
      </c>
      <c r="D16130" t="str">
        <f t="shared" si="1329"/>
        <v>銅鑼灣世貿中心2樓顧客服務中心, Hong Kong</v>
      </c>
      <c r="E16130" t="str">
        <f>VLOOKUP(F16130,'recent unique'!A:D,4,FALSE)</f>
        <v>銅鑼灣世貿中心2樓顧客服務中心</v>
      </c>
      <c r="F16130" t="s">
        <v>18</v>
      </c>
      <c r="G16130" t="s">
        <v>16</v>
      </c>
      <c r="H16130" t="s">
        <v>11</v>
      </c>
      <c r="I16130" t="s">
        <v>15</v>
      </c>
      <c r="J16130" t="s">
        <v>17</v>
      </c>
      <c r="K16130" t="str">
        <f>VLOOKUP(F16130,'Unique Address'!A:D,4,FALSE)</f>
        <v>Causeway Bay</v>
      </c>
      <c r="L16130">
        <f>VLOOKUP(K16130,'[2]AreaCoordinates xlsx'!$A$1:$D$65536,3,FALSE)</f>
        <v>22.279729499999998</v>
      </c>
      <c r="M16130">
        <f>VLOOKUP(K16130,'[2]AreaCoordinates xlsx'!$A$1:$D$65536,4,FALSE)</f>
        <v>114.1870366</v>
      </c>
    </row>
    <row r="16131" spans="1:13" x14ac:dyDescent="0.2">
      <c r="A16131" s="2">
        <v>41816</v>
      </c>
      <c r="B16131">
        <v>13476</v>
      </c>
      <c r="C16131" t="s">
        <v>19</v>
      </c>
      <c r="D16131" t="str">
        <f t="shared" si="1329"/>
        <v>將軍澳東港城1樓顧客服務中心, Hong Kong</v>
      </c>
      <c r="E16131" t="str">
        <f>VLOOKUP(F16131,'recent unique'!A:D,4,FALSE)</f>
        <v>將軍澳東港城1樓顧客服務中心</v>
      </c>
      <c r="F16131" t="s">
        <v>21</v>
      </c>
      <c r="G16131" t="s">
        <v>20</v>
      </c>
      <c r="H16131" t="s">
        <v>11</v>
      </c>
      <c r="I16131" t="s">
        <v>15</v>
      </c>
      <c r="J16131" t="s">
        <v>17</v>
      </c>
      <c r="K16131" t="str">
        <f>VLOOKUP(F16131,'Unique Address'!A:D,4,FALSE)</f>
        <v>Tseung Kwan O</v>
      </c>
      <c r="L16131">
        <f>VLOOKUP(K16131,'[2]AreaCoordinates xlsx'!$A$1:$D$65536,3,FALSE)</f>
        <v>22.311936899999999</v>
      </c>
      <c r="M16131">
        <f>VLOOKUP(K16131,'[2]AreaCoordinates xlsx'!$A$1:$D$65536,4,FALSE)</f>
        <v>114.2568814</v>
      </c>
    </row>
    <row r="16132" spans="1:13" x14ac:dyDescent="0.2">
      <c r="A16132" s="2">
        <v>41816</v>
      </c>
      <c r="B16132">
        <v>13476</v>
      </c>
      <c r="C16132" t="s">
        <v>19</v>
      </c>
      <c r="D16132" t="str">
        <f t="shared" si="1329"/>
        <v>荃灣荃灣廣場, Hong Kong</v>
      </c>
      <c r="E16132" t="str">
        <f>VLOOKUP(F16132,'recent unique'!A:D,4,FALSE)</f>
        <v>荃灣荃灣廣場</v>
      </c>
      <c r="F16132" t="s">
        <v>23</v>
      </c>
      <c r="G16132" t="s">
        <v>22</v>
      </c>
      <c r="H16132" t="s">
        <v>11</v>
      </c>
      <c r="I16132" t="s">
        <v>15</v>
      </c>
      <c r="J16132" t="s">
        <v>17</v>
      </c>
      <c r="K16132" t="str">
        <f>VLOOKUP(F16132,'Unique Address'!A:D,4,FALSE)</f>
        <v>Tsuen Wan</v>
      </c>
      <c r="L16132">
        <f>VLOOKUP(K16132,'[2]AreaCoordinates xlsx'!$A$1:$D$65536,3,FALSE)</f>
        <v>22.3713227</v>
      </c>
      <c r="M16132">
        <f>VLOOKUP(K16132,'[2]AreaCoordinates xlsx'!$A$1:$D$65536,4,FALSE)</f>
        <v>114.11416010000001</v>
      </c>
    </row>
    <row r="16133" spans="1:13" x14ac:dyDescent="0.2">
      <c r="A16133" s="2">
        <v>41816</v>
      </c>
      <c r="B16133">
        <v>13476</v>
      </c>
      <c r="C16133" t="s">
        <v>19</v>
      </c>
      <c r="D16133" t="str">
        <f t="shared" si="1329"/>
        <v>沙田新城市廣場, Hong Kong</v>
      </c>
      <c r="E16133" t="str">
        <f>VLOOKUP(F16133,'recent unique'!A:D,4,FALSE)</f>
        <v>沙田新城市廣場</v>
      </c>
      <c r="F16133" t="s">
        <v>25</v>
      </c>
      <c r="G16133" t="s">
        <v>24</v>
      </c>
      <c r="H16133" t="s">
        <v>11</v>
      </c>
      <c r="I16133" t="s">
        <v>15</v>
      </c>
      <c r="J16133" t="s">
        <v>17</v>
      </c>
      <c r="K16133" t="str">
        <f>VLOOKUP(F16133,'Unique Address'!A:D,4,FALSE)</f>
        <v>Sha Tin</v>
      </c>
      <c r="L16133">
        <f>VLOOKUP(K16133,'[2]AreaCoordinates xlsx'!$A$1:$D$65536,3,FALSE)</f>
        <v>22.377130399999999</v>
      </c>
      <c r="M16133">
        <f>VLOOKUP(K16133,'[2]AreaCoordinates xlsx'!$A$1:$D$65536,4,FALSE)</f>
        <v>114.1974398</v>
      </c>
    </row>
    <row r="16134" spans="1:13" x14ac:dyDescent="0.2">
      <c r="A16134" s="2">
        <v>41816</v>
      </c>
      <c r="B16134">
        <v>11150</v>
      </c>
      <c r="C16134" t="s">
        <v>19</v>
      </c>
      <c r="D16134" t="str">
        <f t="shared" si="1329"/>
        <v>沙田馬鞍山亞公角街33號, Hong Kong</v>
      </c>
      <c r="E16134" t="str">
        <f>VLOOKUP(F16134,'recent unique'!A:D,4,FALSE)</f>
        <v>沙田馬鞍山亞公角街33號</v>
      </c>
      <c r="F16134" t="s">
        <v>90</v>
      </c>
      <c r="G16134" t="s">
        <v>88</v>
      </c>
      <c r="H16134" t="s">
        <v>11</v>
      </c>
      <c r="I16134" t="s">
        <v>87</v>
      </c>
      <c r="J16134" t="s">
        <v>89</v>
      </c>
      <c r="K16134" t="str">
        <f>VLOOKUP(F16134,'Unique Address'!A:D,4,FALSE)</f>
        <v>Ma On Shan</v>
      </c>
      <c r="L16134">
        <f>VLOOKUP(K16134,'[2]AreaCoordinates xlsx'!$A$1:$D$65536,3,FALSE)</f>
        <v>22.403069899999998</v>
      </c>
      <c r="M16134">
        <f>VLOOKUP(K16134,'[2]AreaCoordinates xlsx'!$A$1:$D$65536,4,FALSE)</f>
        <v>114.24499369999999</v>
      </c>
    </row>
    <row r="16135" spans="1:13" x14ac:dyDescent="0.2">
      <c r="A16135" s="2">
        <v>41816</v>
      </c>
      <c r="B16135">
        <v>9361</v>
      </c>
      <c r="C16135" t="s">
        <v>19</v>
      </c>
      <c r="D16135" t="str">
        <f t="shared" si="1329"/>
        <v>上水保健路9號, Hong Kong</v>
      </c>
      <c r="E16135" t="str">
        <f>VLOOKUP(F16135,'recent unique'!A:D,4,FALSE)</f>
        <v>上水保健路9號</v>
      </c>
      <c r="F16135" t="s">
        <v>94</v>
      </c>
      <c r="G16135" t="s">
        <v>92</v>
      </c>
      <c r="H16135" t="s">
        <v>11</v>
      </c>
      <c r="I16135" t="s">
        <v>91</v>
      </c>
      <c r="J16135" t="s">
        <v>93</v>
      </c>
      <c r="K16135" t="str">
        <f>VLOOKUP(F16135,'Unique Address'!A:D,4,FALSE)</f>
        <v>Sheung Shui</v>
      </c>
      <c r="L16135">
        <f>VLOOKUP(K16135,'[2]AreaCoordinates xlsx'!$A$1:$D$65536,3,FALSE)</f>
        <v>22.511200800000001</v>
      </c>
      <c r="M16135">
        <f>VLOOKUP(K16135,'[2]AreaCoordinates xlsx'!$A$1:$D$65536,4,FALSE)</f>
        <v>114.1260991</v>
      </c>
    </row>
    <row r="16136" spans="1:13" x14ac:dyDescent="0.2">
      <c r="A16136" s="2">
        <v>41816</v>
      </c>
      <c r="B16136">
        <v>10172</v>
      </c>
      <c r="C16136" t="s">
        <v>8</v>
      </c>
      <c r="D16136" t="str">
        <f t="shared" si="1329"/>
        <v>荔枝角瑪嘉烈醫院道瑪嘉烈醫院 , Hong Kong</v>
      </c>
      <c r="E16136" t="str">
        <f>VLOOKUP(F16136,'recent unique'!A:D,4,FALSE)</f>
        <v xml:space="preserve">荔枝角瑪嘉烈醫院道瑪嘉烈醫院 </v>
      </c>
      <c r="F16136" t="s">
        <v>102</v>
      </c>
      <c r="G16136" t="s">
        <v>100</v>
      </c>
      <c r="H16136" t="s">
        <v>11</v>
      </c>
      <c r="I16136" t="s">
        <v>99</v>
      </c>
      <c r="J16136" t="s">
        <v>101</v>
      </c>
      <c r="K16136" t="str">
        <f>VLOOKUP(F16136,'Unique Address'!A:D,4,FALSE)</f>
        <v>Lai Chi Kok</v>
      </c>
      <c r="L16136">
        <f>VLOOKUP(K16136,'[2]AreaCoordinates xlsx'!$A$1:$D$65536,3,FALSE)</f>
        <v>22.337264999999999</v>
      </c>
      <c r="M16136">
        <f>VLOOKUP(K16136,'[2]AreaCoordinates xlsx'!$A$1:$D$65536,4,FALSE)</f>
        <v>114.148033</v>
      </c>
    </row>
    <row r="16137" spans="1:13" x14ac:dyDescent="0.2">
      <c r="A16137" s="2">
        <v>41816</v>
      </c>
      <c r="B16137">
        <v>10103</v>
      </c>
      <c r="C16137" t="s">
        <v>8</v>
      </c>
      <c r="D16137" t="str">
        <f t="shared" si="1329"/>
        <v>鑽石山荷李活廣場, Hong Kong</v>
      </c>
      <c r="E16137" t="str">
        <f>VLOOKUP(F16137,'recent unique'!A:D,4,FALSE)</f>
        <v>鑽石山荷李活廣場</v>
      </c>
      <c r="F16137" t="s">
        <v>133</v>
      </c>
      <c r="G16137" t="s">
        <v>131</v>
      </c>
      <c r="H16137" t="s">
        <v>11</v>
      </c>
      <c r="I16137" t="s">
        <v>130</v>
      </c>
      <c r="J16137" t="s">
        <v>132</v>
      </c>
      <c r="K16137" t="str">
        <f>VLOOKUP(F16137,'Unique Address'!A:D,4,FALSE)</f>
        <v>Diamond Hill</v>
      </c>
      <c r="L16137">
        <f>VLOOKUP(K16137,'[2]AreaCoordinates xlsx'!$A$1:$D$65536,3,FALSE)</f>
        <v>22.343872699999999</v>
      </c>
      <c r="M16137">
        <f>VLOOKUP(K16137,'[2]AreaCoordinates xlsx'!$A$1:$D$65536,4,FALSE)</f>
        <v>114.2048704</v>
      </c>
    </row>
    <row r="16138" spans="1:13" x14ac:dyDescent="0.2">
      <c r="A16138" s="2">
        <v>41816</v>
      </c>
      <c r="B16138">
        <v>10103</v>
      </c>
      <c r="C16138" t="s">
        <v>8</v>
      </c>
      <c r="D16138" t="str">
        <f t="shared" si="1329"/>
        <v>鑽石山荷李活廣場, Hong Kong</v>
      </c>
      <c r="E16138" t="str">
        <f>VLOOKUP(F16138,'recent unique'!A:D,4,FALSE)</f>
        <v>鑽石山荷李活廣場</v>
      </c>
      <c r="F16138" t="s">
        <v>135</v>
      </c>
      <c r="G16138" t="s">
        <v>134</v>
      </c>
      <c r="H16138" t="s">
        <v>11</v>
      </c>
      <c r="I16138" t="s">
        <v>130</v>
      </c>
      <c r="J16138" t="s">
        <v>132</v>
      </c>
      <c r="K16138" t="str">
        <f>VLOOKUP(F16138,'Unique Address'!A:D,4,FALSE)</f>
        <v>Diamond Hill</v>
      </c>
      <c r="L16138">
        <f>VLOOKUP(K16138,'[2]AreaCoordinates xlsx'!$A$1:$D$65536,3,FALSE)</f>
        <v>22.343872699999999</v>
      </c>
      <c r="M16138">
        <f>VLOOKUP(K16138,'[2]AreaCoordinates xlsx'!$A$1:$D$65536,4,FALSE)</f>
        <v>114.2048704</v>
      </c>
    </row>
    <row r="16139" spans="1:13" x14ac:dyDescent="0.2">
      <c r="A16139" s="2">
        <v>41816</v>
      </c>
      <c r="B16139">
        <v>6182</v>
      </c>
      <c r="C16139" t="s">
        <v>8</v>
      </c>
      <c r="D16139" t="str">
        <f t="shared" si="1329"/>
        <v>鑽石山荷李活廣場, Hong Kong</v>
      </c>
      <c r="E16139" t="str">
        <f>VLOOKUP(F16139,'recent unique'!A:D,4,FALSE)</f>
        <v>鑽石山荷李活廣場</v>
      </c>
      <c r="F16139" t="s">
        <v>139</v>
      </c>
      <c r="G16139" t="s">
        <v>137</v>
      </c>
      <c r="H16139" t="s">
        <v>11</v>
      </c>
      <c r="I16139" t="s">
        <v>136</v>
      </c>
      <c r="J16139" t="s">
        <v>138</v>
      </c>
      <c r="K16139" t="str">
        <f>VLOOKUP(F16139,'Unique Address'!A:D,4,FALSE)</f>
        <v>Diamond Hill</v>
      </c>
      <c r="L16139">
        <f>VLOOKUP(K16139,'[2]AreaCoordinates xlsx'!$A$1:$D$65536,3,FALSE)</f>
        <v>22.343872699999999</v>
      </c>
      <c r="M16139">
        <f>VLOOKUP(K16139,'[2]AreaCoordinates xlsx'!$A$1:$D$65536,4,FALSE)</f>
        <v>114.2048704</v>
      </c>
    </row>
    <row r="16140" spans="1:13" x14ac:dyDescent="0.2">
      <c r="A16140" s="2">
        <v>41816</v>
      </c>
      <c r="B16140">
        <v>6182</v>
      </c>
      <c r="C16140" t="s">
        <v>8</v>
      </c>
      <c r="D16140" t="str">
        <f t="shared" si="1329"/>
        <v>鑽石山荷李活廣場, Hong Kong</v>
      </c>
      <c r="E16140" t="str">
        <f>VLOOKUP(F16140,'recent unique'!A:D,4,FALSE)</f>
        <v>鑽石山荷李活廣場</v>
      </c>
      <c r="F16140" t="s">
        <v>140</v>
      </c>
      <c r="G16140" t="s">
        <v>134</v>
      </c>
      <c r="H16140" t="s">
        <v>11</v>
      </c>
      <c r="I16140" t="s">
        <v>136</v>
      </c>
      <c r="J16140" t="s">
        <v>138</v>
      </c>
      <c r="K16140" t="str">
        <f>VLOOKUP(F16140,'Unique Address'!A:D,4,FALSE)</f>
        <v>Diamond Hill</v>
      </c>
      <c r="L16140">
        <f>VLOOKUP(K16140,'[2]AreaCoordinates xlsx'!$A$1:$D$65536,3,FALSE)</f>
        <v>22.343872699999999</v>
      </c>
      <c r="M16140">
        <f>VLOOKUP(K16140,'[2]AreaCoordinates xlsx'!$A$1:$D$65536,4,FALSE)</f>
        <v>114.2048704</v>
      </c>
    </row>
    <row r="16141" spans="1:13" x14ac:dyDescent="0.2">
      <c r="A16141" s="2">
        <v>41816</v>
      </c>
      <c r="B16141">
        <v>6182</v>
      </c>
      <c r="C16141" t="s">
        <v>8</v>
      </c>
      <c r="D16141" t="str">
        <f t="shared" si="1329"/>
        <v>鑽石山荷李活廣場, Hong Kong</v>
      </c>
      <c r="E16141" t="str">
        <f>VLOOKUP(F16141,'recent unique'!A:D,4,FALSE)</f>
        <v>鑽石山荷李活廣場</v>
      </c>
      <c r="F16141" t="s">
        <v>142</v>
      </c>
      <c r="G16141" t="s">
        <v>141</v>
      </c>
      <c r="H16141" t="s">
        <v>11</v>
      </c>
      <c r="I16141" t="s">
        <v>136</v>
      </c>
      <c r="J16141" t="s">
        <v>138</v>
      </c>
      <c r="K16141" t="str">
        <f>VLOOKUP(F16141,'Unique Address'!A:D,4,FALSE)</f>
        <v>Diamond Hill</v>
      </c>
      <c r="L16141">
        <f>VLOOKUP(K16141,'[2]AreaCoordinates xlsx'!$A$1:$D$65536,3,FALSE)</f>
        <v>22.343872699999999</v>
      </c>
      <c r="M16141">
        <f>VLOOKUP(K16141,'[2]AreaCoordinates xlsx'!$A$1:$D$65536,4,FALSE)</f>
        <v>114.2048704</v>
      </c>
    </row>
    <row r="16142" spans="1:13" x14ac:dyDescent="0.2">
      <c r="A16142" s="2">
        <v>41816</v>
      </c>
      <c r="B16142">
        <v>6182</v>
      </c>
      <c r="C16142" t="s">
        <v>8</v>
      </c>
      <c r="D16142" t="str">
        <f t="shared" si="1329"/>
        <v>鑽石山荷李活廣場, Hong Kong</v>
      </c>
      <c r="E16142" t="str">
        <f>VLOOKUP(F16142,'recent unique'!A:D,4,FALSE)</f>
        <v>鑽石山荷李活廣場</v>
      </c>
      <c r="F16142" t="s">
        <v>144</v>
      </c>
      <c r="G16142" t="s">
        <v>143</v>
      </c>
      <c r="H16142" t="s">
        <v>11</v>
      </c>
      <c r="I16142" t="s">
        <v>136</v>
      </c>
      <c r="J16142" t="s">
        <v>138</v>
      </c>
      <c r="K16142" t="str">
        <f>VLOOKUP(F16142,'Unique Address'!A:D,4,FALSE)</f>
        <v>Diamond Hill</v>
      </c>
      <c r="L16142">
        <f>VLOOKUP(K16142,'[2]AreaCoordinates xlsx'!$A$1:$D$65536,3,FALSE)</f>
        <v>22.343872699999999</v>
      </c>
      <c r="M16142">
        <f>VLOOKUP(K16142,'[2]AreaCoordinates xlsx'!$A$1:$D$65536,4,FALSE)</f>
        <v>114.2048704</v>
      </c>
    </row>
    <row r="16143" spans="1:13" x14ac:dyDescent="0.2">
      <c r="A16143" s="2">
        <v>41816</v>
      </c>
      <c r="B16143">
        <v>10009</v>
      </c>
      <c r="C16143" t="s">
        <v>19</v>
      </c>
      <c r="D16143" t="str">
        <f t="shared" si="1329"/>
        <v>元朗坳頭博愛醫院 , Hong Kong</v>
      </c>
      <c r="E16143" t="str">
        <f>VLOOKUP(F16143,'recent unique'!A:D,4,FALSE)</f>
        <v xml:space="preserve">元朗坳頭博愛醫院 </v>
      </c>
      <c r="F16143" t="s">
        <v>158</v>
      </c>
      <c r="G16143" t="s">
        <v>156</v>
      </c>
      <c r="H16143" t="s">
        <v>11</v>
      </c>
      <c r="I16143" t="s">
        <v>155</v>
      </c>
      <c r="J16143" t="s">
        <v>157</v>
      </c>
      <c r="K16143" t="str">
        <f>VLOOKUP(F16143,'Unique Address'!A:D,4,FALSE)</f>
        <v>Yuen Long</v>
      </c>
      <c r="L16143">
        <f>VLOOKUP(K16143,'[2]AreaCoordinates xlsx'!$A$1:$D$65536,3,FALSE)</f>
        <v>22.446151400000002</v>
      </c>
      <c r="M16143">
        <f>VLOOKUP(K16143,'[2]AreaCoordinates xlsx'!$A$1:$D$65536,4,FALSE)</f>
        <v>114.0265682</v>
      </c>
    </row>
    <row r="16144" spans="1:13" x14ac:dyDescent="0.2">
      <c r="A16144" s="2">
        <v>41816</v>
      </c>
      <c r="B16144">
        <v>6052</v>
      </c>
      <c r="C16144" t="s">
        <v>14</v>
      </c>
      <c r="D16144" t="str">
        <f t="shared" si="1329"/>
        <v>淺水灣泳灘香港拯溺總會訓練總部, Hong Kong</v>
      </c>
      <c r="E16144" t="str">
        <f>VLOOKUP(F16144,'recent unique'!A:D,4,FALSE)</f>
        <v>淺水灣泳灘香港拯溺總會訓練總部</v>
      </c>
      <c r="F16144" t="s">
        <v>162</v>
      </c>
      <c r="G16144" t="s">
        <v>160</v>
      </c>
      <c r="H16144" t="s">
        <v>11</v>
      </c>
      <c r="I16144" t="s">
        <v>159</v>
      </c>
      <c r="J16144" t="s">
        <v>161</v>
      </c>
      <c r="K16144" t="str">
        <f>VLOOKUP(F16144,'Unique Address'!A:D,4,FALSE)</f>
        <v>Repulse Bay</v>
      </c>
      <c r="L16144">
        <f>VLOOKUP(K16144,'[2]AreaCoordinates xlsx'!$A$1:$D$65536,3,FALSE)</f>
        <v>22.234504300000001</v>
      </c>
      <c r="M16144">
        <f>VLOOKUP(K16144,'[2]AreaCoordinates xlsx'!$A$1:$D$65536,4,FALSE)</f>
        <v>114.1952039</v>
      </c>
    </row>
    <row r="16145" spans="1:13" x14ac:dyDescent="0.2">
      <c r="A16145" s="2">
        <v>41816</v>
      </c>
      <c r="B16145">
        <v>12452</v>
      </c>
      <c r="C16145" t="s">
        <v>19</v>
      </c>
      <c r="D16145" t="str">
        <f t="shared" si="1329"/>
        <v>坑口寶寧里2號, Hong Kong</v>
      </c>
      <c r="E16145" t="str">
        <f>VLOOKUP(F16145,'recent unique'!A:D,4,FALSE)</f>
        <v>坑口寶寧里2號</v>
      </c>
      <c r="F16145" t="s">
        <v>166</v>
      </c>
      <c r="G16145" t="s">
        <v>164</v>
      </c>
      <c r="H16145" t="s">
        <v>11</v>
      </c>
      <c r="I16145" t="s">
        <v>163</v>
      </c>
      <c r="J16145" t="s">
        <v>165</v>
      </c>
      <c r="K16145" t="str">
        <f>VLOOKUP(F16145,'Unique Address'!A:D,4,FALSE)</f>
        <v>Tseung Kwan O</v>
      </c>
      <c r="L16145">
        <f>VLOOKUP(K16145,'[2]AreaCoordinates xlsx'!$A$1:$D$65536,3,FALSE)</f>
        <v>22.311936899999999</v>
      </c>
      <c r="M16145">
        <f>VLOOKUP(K16145,'[2]AreaCoordinates xlsx'!$A$1:$D$65536,4,FALSE)</f>
        <v>114.2568814</v>
      </c>
    </row>
    <row r="16146" spans="1:13" x14ac:dyDescent="0.2">
      <c r="A16146" s="2">
        <v>41816</v>
      </c>
      <c r="B16146">
        <v>1108</v>
      </c>
      <c r="C16146" t="s">
        <v>19</v>
      </c>
      <c r="D16146" t="str">
        <f t="shared" si="1329"/>
        <v>沙田亞公角山路17號, Hong Kong</v>
      </c>
      <c r="E16146" t="str">
        <f>VLOOKUP(F16146,'recent unique'!A:D,4,FALSE)</f>
        <v>沙田亞公角山路17號</v>
      </c>
      <c r="F16146" t="s">
        <v>170</v>
      </c>
      <c r="G16146" t="s">
        <v>168</v>
      </c>
      <c r="H16146" t="s">
        <v>11</v>
      </c>
      <c r="I16146" t="s">
        <v>167</v>
      </c>
      <c r="J16146" t="s">
        <v>169</v>
      </c>
      <c r="K16146" t="str">
        <f>VLOOKUP(F16146,'Unique Address'!A:D,4,FALSE)</f>
        <v>Sha Tin</v>
      </c>
      <c r="L16146">
        <f>VLOOKUP(K16146,'[2]AreaCoordinates xlsx'!$A$1:$D$65536,3,FALSE)</f>
        <v>22.377130399999999</v>
      </c>
      <c r="M16146">
        <f>VLOOKUP(K16146,'[2]AreaCoordinates xlsx'!$A$1:$D$65536,4,FALSE)</f>
        <v>114.1974398</v>
      </c>
    </row>
    <row r="16147" spans="1:13" x14ac:dyDescent="0.2">
      <c r="A16147" s="2">
        <v>41816</v>
      </c>
      <c r="B16147">
        <v>10165</v>
      </c>
      <c r="C16147" t="s">
        <v>19</v>
      </c>
      <c r="D16147" t="str">
        <f t="shared" si="1329"/>
        <v>沙田銀城街30-32號, Hong Kong</v>
      </c>
      <c r="E16147" t="str">
        <f>VLOOKUP(F16147,'recent unique'!A:D,4,FALSE)</f>
        <v>沙田銀城街30-32號</v>
      </c>
      <c r="F16147" t="s">
        <v>174</v>
      </c>
      <c r="G16147" t="s">
        <v>172</v>
      </c>
      <c r="H16147" t="s">
        <v>11</v>
      </c>
      <c r="I16147" t="s">
        <v>171</v>
      </c>
      <c r="J16147" t="s">
        <v>173</v>
      </c>
      <c r="K16147" t="str">
        <f>VLOOKUP(F16147,'Unique Address'!A:D,4,FALSE)</f>
        <v>Sha Tin</v>
      </c>
      <c r="L16147">
        <f>VLOOKUP(K16147,'[2]AreaCoordinates xlsx'!$A$1:$D$65536,3,FALSE)</f>
        <v>22.377130399999999</v>
      </c>
      <c r="M16147">
        <f>VLOOKUP(K16147,'[2]AreaCoordinates xlsx'!$A$1:$D$65536,4,FALSE)</f>
        <v>114.1974398</v>
      </c>
    </row>
    <row r="16148" spans="1:13" x14ac:dyDescent="0.2">
      <c r="A16148" s="2">
        <v>41816</v>
      </c>
      <c r="B16148">
        <v>9566</v>
      </c>
      <c r="C16148" t="s">
        <v>14</v>
      </c>
      <c r="D16148" t="str">
        <f t="shared" si="1329"/>
        <v>柴灣樂民道3號, Hong Kong</v>
      </c>
      <c r="E16148" t="str">
        <f>VLOOKUP(F16148,'recent unique'!A:D,4,FALSE)</f>
        <v>柴灣樂民道3號</v>
      </c>
      <c r="F16148" t="s">
        <v>178</v>
      </c>
      <c r="G16148" t="s">
        <v>176</v>
      </c>
      <c r="H16148" t="s">
        <v>11</v>
      </c>
      <c r="I16148" t="s">
        <v>175</v>
      </c>
      <c r="J16148" t="s">
        <v>177</v>
      </c>
      <c r="K16148" t="str">
        <f>VLOOKUP(F16148,'Unique Address'!A:D,4,FALSE)</f>
        <v>Chai Wan</v>
      </c>
      <c r="L16148">
        <f>VLOOKUP(K16148,'[2]AreaCoordinates xlsx'!$A$1:$D$65536,3,FALSE)</f>
        <v>22.264624999999999</v>
      </c>
      <c r="M16148">
        <f>VLOOKUP(K16148,'[2]AreaCoordinates xlsx'!$A$1:$D$65536,4,FALSE)</f>
        <v>114.237139</v>
      </c>
    </row>
    <row r="16149" spans="1:13" x14ac:dyDescent="0.2">
      <c r="A16149" s="2">
        <v>41816</v>
      </c>
      <c r="B16149">
        <v>1626</v>
      </c>
      <c r="C16149" t="s">
        <v>8</v>
      </c>
      <c r="D16149" t="str">
        <f t="shared" si="1329"/>
        <v>深水埗永康街111號, Hong Kong</v>
      </c>
      <c r="E16149" t="str">
        <f>VLOOKUP(F16149,'recent unique'!A:D,4,FALSE)</f>
        <v>深水埗永康街111號</v>
      </c>
      <c r="F16149" t="s">
        <v>186</v>
      </c>
      <c r="G16149" t="s">
        <v>184</v>
      </c>
      <c r="H16149" t="s">
        <v>11</v>
      </c>
      <c r="I16149" t="s">
        <v>183</v>
      </c>
      <c r="J16149" t="s">
        <v>185</v>
      </c>
      <c r="K16149" t="str">
        <f>VLOOKUP(F16149,'Unique Address'!A:D,4,FALSE)</f>
        <v>Sham Shui Po</v>
      </c>
      <c r="L16149">
        <f>VLOOKUP(K16149,'[2]AreaCoordinates xlsx'!$A$1:$D$65536,3,FALSE)</f>
        <v>22.328589900000001</v>
      </c>
      <c r="M16149">
        <f>VLOOKUP(K16149,'[2]AreaCoordinates xlsx'!$A$1:$D$65536,4,FALSE)</f>
        <v>114.1602846</v>
      </c>
    </row>
    <row r="16150" spans="1:13" x14ac:dyDescent="0.2">
      <c r="A16150" s="2">
        <v>41816</v>
      </c>
      <c r="B16150">
        <v>2014</v>
      </c>
      <c r="C16150" t="s">
        <v>19</v>
      </c>
      <c r="D16150" t="str">
        <f t="shared" si="1329"/>
        <v>沙田亞公角山路30號, Hong Kong</v>
      </c>
      <c r="E16150" t="str">
        <f>VLOOKUP(F16150,'recent unique'!A:D,4,FALSE)</f>
        <v>沙田亞公角山路30號</v>
      </c>
      <c r="F16150" t="s">
        <v>190</v>
      </c>
      <c r="G16150" t="s">
        <v>188</v>
      </c>
      <c r="H16150" t="s">
        <v>11</v>
      </c>
      <c r="I16150" t="s">
        <v>187</v>
      </c>
      <c r="J16150" t="s">
        <v>189</v>
      </c>
      <c r="K16150" t="str">
        <f>VLOOKUP(F16150,'Unique Address'!A:D,4,FALSE)</f>
        <v>Sha Tin</v>
      </c>
      <c r="L16150">
        <f>VLOOKUP(K16150,'[2]AreaCoordinates xlsx'!$A$1:$D$65536,3,FALSE)</f>
        <v>22.377130399999999</v>
      </c>
      <c r="M16150">
        <f>VLOOKUP(K16150,'[2]AreaCoordinates xlsx'!$A$1:$D$65536,4,FALSE)</f>
        <v>114.1974398</v>
      </c>
    </row>
    <row r="16151" spans="1:13" x14ac:dyDescent="0.2">
      <c r="A16151" s="2">
        <v>41816</v>
      </c>
      <c r="B16151">
        <v>175</v>
      </c>
      <c r="C16151" t="s">
        <v>14</v>
      </c>
      <c r="D16151" t="str">
        <f t="shared" si="1329"/>
        <v>香港仔香港海洋公園, Hong Kong</v>
      </c>
      <c r="E16151" t="str">
        <f>VLOOKUP(F16151,'recent unique'!A:D,4,FALSE)</f>
        <v>香港仔香港海洋公園</v>
      </c>
      <c r="F16151" t="s">
        <v>194</v>
      </c>
      <c r="G16151" t="s">
        <v>192</v>
      </c>
      <c r="H16151" t="s">
        <v>11</v>
      </c>
      <c r="I16151" t="s">
        <v>191</v>
      </c>
      <c r="J16151" t="s">
        <v>193</v>
      </c>
      <c r="K16151" t="str">
        <f>VLOOKUP(F16151,'Unique Address'!A:D,4,FALSE)</f>
        <v>Aberdeen</v>
      </c>
      <c r="L16151">
        <f>VLOOKUP(K16151,'[2]AreaCoordinates xlsx'!$A$1:$D$65536,3,FALSE)</f>
        <v>22.252085900000001</v>
      </c>
      <c r="M16151">
        <f>VLOOKUP(K16151,'[2]AreaCoordinates xlsx'!$A$1:$D$65536,4,FALSE)</f>
        <v>114.1587983</v>
      </c>
    </row>
    <row r="16152" spans="1:13" x14ac:dyDescent="0.2">
      <c r="A16152" s="2">
        <v>41817</v>
      </c>
      <c r="B16152">
        <v>4678</v>
      </c>
      <c r="C16152" t="s">
        <v>14</v>
      </c>
      <c r="D16152" t="str">
        <f t="shared" si="1329"/>
        <v>香港仔黃竹坑道125號, Hong Kong</v>
      </c>
      <c r="E16152" t="str">
        <f>VLOOKUP(F16152,'recent unique'!A:D,4,FALSE)</f>
        <v>香港仔黃竹坑道125號</v>
      </c>
      <c r="F16152" t="s">
        <v>236</v>
      </c>
      <c r="G16152" t="s">
        <v>1652</v>
      </c>
      <c r="H16152" t="s">
        <v>11</v>
      </c>
      <c r="I16152" t="s">
        <v>316</v>
      </c>
      <c r="J16152" t="s">
        <v>318</v>
      </c>
      <c r="K16152" t="str">
        <f>VLOOKUP(F16152,'Unique Address'!A:D,4,FALSE)</f>
        <v>Aberdeen</v>
      </c>
      <c r="L16152">
        <f>VLOOKUP(K16152,'[2]AreaCoordinates xlsx'!$A$1:$D$65536,3,FALSE)</f>
        <v>22.252085900000001</v>
      </c>
      <c r="M16152">
        <f>VLOOKUP(K16152,'[2]AreaCoordinates xlsx'!$A$1:$D$65536,4,FALSE)</f>
        <v>114.1587983</v>
      </c>
    </row>
    <row r="16153" spans="1:13" x14ac:dyDescent="0.2">
      <c r="A16153" s="2">
        <v>41817</v>
      </c>
      <c r="B16153">
        <v>13476</v>
      </c>
      <c r="C16153" t="s">
        <v>19</v>
      </c>
      <c r="D16153" t="str">
        <f t="shared" si="1329"/>
        <v>荃灣仁濟街7至11號, Hong Kong</v>
      </c>
      <c r="E16153" t="str">
        <f>VLOOKUP(F16153,'recent unique'!A:D,4,FALSE)</f>
        <v>荃灣仁濟街7至11號</v>
      </c>
      <c r="F16153" t="s">
        <v>1653</v>
      </c>
      <c r="G16153" t="s">
        <v>323</v>
      </c>
      <c r="H16153" t="s">
        <v>11</v>
      </c>
      <c r="I16153" t="s">
        <v>15</v>
      </c>
      <c r="J16153" t="s">
        <v>17</v>
      </c>
      <c r="K16153" t="str">
        <f>VLOOKUP(F16153,'Unique Address'!A:D,4,FALSE)</f>
        <v>Tsuen Wan</v>
      </c>
      <c r="L16153">
        <f>VLOOKUP(K16153,'[2]AreaCoordinates xlsx'!$A$1:$D$65536,3,FALSE)</f>
        <v>22.3713227</v>
      </c>
      <c r="M16153">
        <f>VLOOKUP(K16153,'[2]AreaCoordinates xlsx'!$A$1:$D$65536,4,FALSE)</f>
        <v>114.11416010000001</v>
      </c>
    </row>
    <row r="16154" spans="1:13" x14ac:dyDescent="0.2">
      <c r="A16154" s="2">
        <v>41817</v>
      </c>
      <c r="B16154">
        <v>5556</v>
      </c>
      <c r="C16154" t="s">
        <v>8</v>
      </c>
      <c r="D16154" t="str">
        <f t="shared" si="1329"/>
        <v>樂富杏林街10號, Hong Kong</v>
      </c>
      <c r="E16154" t="str">
        <f>VLOOKUP(F16154,'recent unique'!A:D,4,FALSE)</f>
        <v>樂富杏林街10號</v>
      </c>
      <c r="F16154" t="s">
        <v>322</v>
      </c>
      <c r="G16154" t="s">
        <v>1654</v>
      </c>
      <c r="H16154" t="s">
        <v>11</v>
      </c>
      <c r="I16154" t="s">
        <v>319</v>
      </c>
      <c r="J16154" t="s">
        <v>321</v>
      </c>
      <c r="K16154" t="str">
        <f>VLOOKUP(F16154,'Unique Address'!A:D,4,FALSE)</f>
        <v>Lok Fu</v>
      </c>
      <c r="L16154">
        <f>VLOOKUP(K16154,'[2]AreaCoordinates xlsx'!$A$1:$D$65536,3,FALSE)</f>
        <v>22.337740199999999</v>
      </c>
      <c r="M16154">
        <f>VLOOKUP(K16154,'[2]AreaCoordinates xlsx'!$A$1:$D$65536,4,FALSE)</f>
        <v>114.1862935</v>
      </c>
    </row>
    <row r="16155" spans="1:13" x14ac:dyDescent="0.2">
      <c r="A16155" s="2">
        <v>41817</v>
      </c>
      <c r="B16155">
        <v>222</v>
      </c>
      <c r="C16155" t="s">
        <v>8</v>
      </c>
      <c r="D16155" t="str">
        <f t="shared" si="1329"/>
        <v>旺角新世紀廣場, Hong Kong</v>
      </c>
      <c r="E16155" t="str">
        <f>VLOOKUP(F16155,'recent unique'!A:D,4,FALSE)</f>
        <v>旺角新世紀廣場</v>
      </c>
      <c r="F16155" t="s">
        <v>1417</v>
      </c>
      <c r="G16155" t="s">
        <v>1416</v>
      </c>
      <c r="H16155" t="s">
        <v>11</v>
      </c>
      <c r="I16155" t="s">
        <v>179</v>
      </c>
      <c r="J16155" t="s">
        <v>181</v>
      </c>
      <c r="K16155" t="str">
        <f>VLOOKUP(F16155,'Unique Address'!A:D,4,FALSE)</f>
        <v>Mong Kok</v>
      </c>
      <c r="L16155">
        <f>VLOOKUP(K16155,'[2]AreaCoordinates xlsx'!$A$1:$D$65536,3,FALSE)</f>
        <v>22.318344199999999</v>
      </c>
      <c r="M16155">
        <f>VLOOKUP(K16155,'[2]AreaCoordinates xlsx'!$A$1:$D$65536,4,FALSE)</f>
        <v>114.17217460000001</v>
      </c>
    </row>
    <row r="16156" spans="1:13" x14ac:dyDescent="0.2">
      <c r="A16156" s="2">
        <v>41817</v>
      </c>
      <c r="B16156">
        <v>222</v>
      </c>
      <c r="C16156" t="s">
        <v>19</v>
      </c>
      <c r="D16156" t="str">
        <f t="shared" si="1329"/>
        <v>沙田新城市廣場, Hong Kong</v>
      </c>
      <c r="E16156" t="str">
        <f>VLOOKUP(F16156,'recent unique'!A:D,4,FALSE)</f>
        <v>沙田新城市廣場</v>
      </c>
      <c r="F16156" t="s">
        <v>1419</v>
      </c>
      <c r="G16156" t="s">
        <v>1418</v>
      </c>
      <c r="H16156" t="s">
        <v>11</v>
      </c>
      <c r="I16156" t="s">
        <v>179</v>
      </c>
      <c r="J16156" t="s">
        <v>181</v>
      </c>
      <c r="K16156" t="str">
        <f>VLOOKUP(F16156,'Unique Address'!A:D,4,FALSE)</f>
        <v>Sha Tin</v>
      </c>
      <c r="L16156">
        <f>VLOOKUP(K16156,'[2]AreaCoordinates xlsx'!$A$1:$D$65536,3,FALSE)</f>
        <v>22.377130399999999</v>
      </c>
      <c r="M16156">
        <f>VLOOKUP(K16156,'[2]AreaCoordinates xlsx'!$A$1:$D$65536,4,FALSE)</f>
        <v>114.1974398</v>
      </c>
    </row>
    <row r="16157" spans="1:13" x14ac:dyDescent="0.2">
      <c r="A16157" s="2">
        <v>41817</v>
      </c>
      <c r="B16157">
        <v>222</v>
      </c>
      <c r="C16157" t="s">
        <v>19</v>
      </c>
      <c r="D16157" t="str">
        <f t="shared" si="1329"/>
        <v>上水廣場, Hong Kong</v>
      </c>
      <c r="E16157" t="str">
        <f>VLOOKUP(F16157,'recent unique'!A:D,4,FALSE)</f>
        <v>上水廣場</v>
      </c>
      <c r="F16157" t="s">
        <v>1421</v>
      </c>
      <c r="G16157" t="s">
        <v>1420</v>
      </c>
      <c r="H16157" t="s">
        <v>11</v>
      </c>
      <c r="I16157" t="s">
        <v>179</v>
      </c>
      <c r="J16157" t="s">
        <v>181</v>
      </c>
      <c r="K16157" t="str">
        <f>VLOOKUP(F16157,'Unique Address'!A:D,4,FALSE)</f>
        <v>Sheung Shui</v>
      </c>
      <c r="L16157">
        <f>VLOOKUP(K16157,'[2]AreaCoordinates xlsx'!$A$1:$D$65536,3,FALSE)</f>
        <v>22.511200800000001</v>
      </c>
      <c r="M16157">
        <f>VLOOKUP(K16157,'[2]AreaCoordinates xlsx'!$A$1:$D$65536,4,FALSE)</f>
        <v>114.1260991</v>
      </c>
    </row>
    <row r="16158" spans="1:13" x14ac:dyDescent="0.2">
      <c r="A16158" s="2">
        <v>41817</v>
      </c>
      <c r="B16158">
        <v>222</v>
      </c>
      <c r="C16158" t="s">
        <v>19</v>
      </c>
      <c r="D16158" t="str">
        <f t="shared" si="1329"/>
        <v>葵芳新都會廣場, Hong Kong</v>
      </c>
      <c r="E16158" t="str">
        <f>VLOOKUP(F16158,'recent unique'!A:D,4,FALSE)</f>
        <v>葵芳新都會廣場</v>
      </c>
      <c r="F16158" t="s">
        <v>1423</v>
      </c>
      <c r="G16158" t="s">
        <v>1422</v>
      </c>
      <c r="H16158" t="s">
        <v>11</v>
      </c>
      <c r="I16158" t="s">
        <v>179</v>
      </c>
      <c r="J16158" t="s">
        <v>181</v>
      </c>
      <c r="K16158" t="str">
        <f>VLOOKUP(F16158,'Unique Address'!A:D,4,FALSE)</f>
        <v>Kwai Fong</v>
      </c>
      <c r="L16158">
        <f>VLOOKUP(K16158,'[2]AreaCoordinates xlsx'!$A$1:$D$65536,3,FALSE)</f>
        <v>22.3578109</v>
      </c>
      <c r="M16158">
        <f>VLOOKUP(K16158,'[2]AreaCoordinates xlsx'!$A$1:$D$65536,4,FALSE)</f>
        <v>114.1298151</v>
      </c>
    </row>
    <row r="16159" spans="1:13" x14ac:dyDescent="0.2">
      <c r="A16159" s="2">
        <v>41817</v>
      </c>
      <c r="B16159">
        <v>10276</v>
      </c>
      <c r="C16159" t="s">
        <v>8</v>
      </c>
      <c r="D16159" t="str">
        <f t="shared" si="1329"/>
        <v>九龍佐敦加士居道30號, Hong Kong</v>
      </c>
      <c r="E16159" t="str">
        <f>VLOOKUP(F16159,'recent unique'!A:D,4,FALSE)</f>
        <v>九龍佐敦加士居道30號</v>
      </c>
      <c r="F16159" t="s">
        <v>13</v>
      </c>
      <c r="G16159" t="s">
        <v>10</v>
      </c>
      <c r="H16159" t="s">
        <v>11</v>
      </c>
      <c r="I16159" t="s">
        <v>9</v>
      </c>
      <c r="J16159" t="s">
        <v>12</v>
      </c>
      <c r="K16159" t="str">
        <f>VLOOKUP(F16159,'Unique Address'!A:D,4,FALSE)</f>
        <v>Jordan</v>
      </c>
      <c r="L16159">
        <f>VLOOKUP(K16159,'[2]AreaCoordinates xlsx'!$A$1:$D$65536,3,FALSE)</f>
        <v>22.304861200000001</v>
      </c>
      <c r="M16159">
        <f>VLOOKUP(K16159,'[2]AreaCoordinates xlsx'!$A$1:$D$65536,4,FALSE)</f>
        <v>114.16920210000001</v>
      </c>
    </row>
    <row r="16160" spans="1:13" x14ac:dyDescent="0.2">
      <c r="A16160" s="2">
        <v>41817</v>
      </c>
      <c r="B16160">
        <v>13476</v>
      </c>
      <c r="C16160" t="s">
        <v>14</v>
      </c>
      <c r="D16160" t="str">
        <f t="shared" si="1329"/>
        <v>銅鑼灣世貿中心2樓顧客服務中心, Hong Kong</v>
      </c>
      <c r="E16160" t="str">
        <f>VLOOKUP(F16160,'recent unique'!A:D,4,FALSE)</f>
        <v>銅鑼灣世貿中心2樓顧客服務中心</v>
      </c>
      <c r="F16160" t="s">
        <v>18</v>
      </c>
      <c r="G16160" t="s">
        <v>16</v>
      </c>
      <c r="H16160" t="s">
        <v>11</v>
      </c>
      <c r="I16160" t="s">
        <v>15</v>
      </c>
      <c r="J16160" t="s">
        <v>17</v>
      </c>
      <c r="K16160" t="str">
        <f>VLOOKUP(F16160,'Unique Address'!A:D,4,FALSE)</f>
        <v>Causeway Bay</v>
      </c>
      <c r="L16160">
        <f>VLOOKUP(K16160,'[2]AreaCoordinates xlsx'!$A$1:$D$65536,3,FALSE)</f>
        <v>22.279729499999998</v>
      </c>
      <c r="M16160">
        <f>VLOOKUP(K16160,'[2]AreaCoordinates xlsx'!$A$1:$D$65536,4,FALSE)</f>
        <v>114.1870366</v>
      </c>
    </row>
    <row r="16161" spans="1:13" x14ac:dyDescent="0.2">
      <c r="A16161" s="2">
        <v>41817</v>
      </c>
      <c r="B16161">
        <v>13476</v>
      </c>
      <c r="C16161" t="s">
        <v>19</v>
      </c>
      <c r="D16161" t="str">
        <f t="shared" si="1329"/>
        <v>將軍澳東港城1樓顧客服務中心, Hong Kong</v>
      </c>
      <c r="E16161" t="str">
        <f>VLOOKUP(F16161,'recent unique'!A:D,4,FALSE)</f>
        <v>將軍澳東港城1樓顧客服務中心</v>
      </c>
      <c r="F16161" t="s">
        <v>21</v>
      </c>
      <c r="G16161" t="s">
        <v>20</v>
      </c>
      <c r="H16161" t="s">
        <v>11</v>
      </c>
      <c r="I16161" t="s">
        <v>15</v>
      </c>
      <c r="J16161" t="s">
        <v>17</v>
      </c>
      <c r="K16161" t="str">
        <f>VLOOKUP(F16161,'Unique Address'!A:D,4,FALSE)</f>
        <v>Tseung Kwan O</v>
      </c>
      <c r="L16161">
        <f>VLOOKUP(K16161,'[2]AreaCoordinates xlsx'!$A$1:$D$65536,3,FALSE)</f>
        <v>22.311936899999999</v>
      </c>
      <c r="M16161">
        <f>VLOOKUP(K16161,'[2]AreaCoordinates xlsx'!$A$1:$D$65536,4,FALSE)</f>
        <v>114.2568814</v>
      </c>
    </row>
    <row r="16162" spans="1:13" x14ac:dyDescent="0.2">
      <c r="A16162" s="2">
        <v>41817</v>
      </c>
      <c r="B16162">
        <v>13476</v>
      </c>
      <c r="C16162" t="s">
        <v>19</v>
      </c>
      <c r="D16162" t="str">
        <f t="shared" si="1329"/>
        <v>荃灣荃灣廣場, Hong Kong</v>
      </c>
      <c r="E16162" t="str">
        <f>VLOOKUP(F16162,'recent unique'!A:D,4,FALSE)</f>
        <v>荃灣荃灣廣場</v>
      </c>
      <c r="F16162" t="s">
        <v>23</v>
      </c>
      <c r="G16162" t="s">
        <v>22</v>
      </c>
      <c r="H16162" t="s">
        <v>11</v>
      </c>
      <c r="I16162" t="s">
        <v>15</v>
      </c>
      <c r="J16162" t="s">
        <v>17</v>
      </c>
      <c r="K16162" t="str">
        <f>VLOOKUP(F16162,'Unique Address'!A:D,4,FALSE)</f>
        <v>Tsuen Wan</v>
      </c>
      <c r="L16162">
        <f>VLOOKUP(K16162,'[2]AreaCoordinates xlsx'!$A$1:$D$65536,3,FALSE)</f>
        <v>22.3713227</v>
      </c>
      <c r="M16162">
        <f>VLOOKUP(K16162,'[2]AreaCoordinates xlsx'!$A$1:$D$65536,4,FALSE)</f>
        <v>114.11416010000001</v>
      </c>
    </row>
    <row r="16163" spans="1:13" x14ac:dyDescent="0.2">
      <c r="A16163" s="2">
        <v>41817</v>
      </c>
      <c r="B16163">
        <v>13476</v>
      </c>
      <c r="C16163" t="s">
        <v>19</v>
      </c>
      <c r="D16163" t="str">
        <f t="shared" si="1329"/>
        <v>沙田新城市廣場, Hong Kong</v>
      </c>
      <c r="E16163" t="str">
        <f>VLOOKUP(F16163,'recent unique'!A:D,4,FALSE)</f>
        <v>沙田新城市廣場</v>
      </c>
      <c r="F16163" t="s">
        <v>25</v>
      </c>
      <c r="G16163" t="s">
        <v>24</v>
      </c>
      <c r="H16163" t="s">
        <v>11</v>
      </c>
      <c r="I16163" t="s">
        <v>15</v>
      </c>
      <c r="J16163" t="s">
        <v>17</v>
      </c>
      <c r="K16163" t="str">
        <f>VLOOKUP(F16163,'Unique Address'!A:D,4,FALSE)</f>
        <v>Sha Tin</v>
      </c>
      <c r="L16163">
        <f>VLOOKUP(K16163,'[2]AreaCoordinates xlsx'!$A$1:$D$65536,3,FALSE)</f>
        <v>22.377130399999999</v>
      </c>
      <c r="M16163">
        <f>VLOOKUP(K16163,'[2]AreaCoordinates xlsx'!$A$1:$D$65536,4,FALSE)</f>
        <v>114.1974398</v>
      </c>
    </row>
    <row r="16164" spans="1:13" x14ac:dyDescent="0.2">
      <c r="A16164" s="2">
        <v>41817</v>
      </c>
      <c r="B16164">
        <v>11150</v>
      </c>
      <c r="C16164" t="s">
        <v>19</v>
      </c>
      <c r="D16164" t="str">
        <f t="shared" ref="D16164:D16181" si="1330">E16164&amp;", Hong Kong"</f>
        <v>沙田馬鞍山亞公角街33號, Hong Kong</v>
      </c>
      <c r="E16164" t="str">
        <f>VLOOKUP(F16164,'recent unique'!A:D,4,FALSE)</f>
        <v>沙田馬鞍山亞公角街33號</v>
      </c>
      <c r="F16164" t="s">
        <v>90</v>
      </c>
      <c r="G16164" t="s">
        <v>88</v>
      </c>
      <c r="H16164" t="s">
        <v>11</v>
      </c>
      <c r="I16164" t="s">
        <v>87</v>
      </c>
      <c r="J16164" t="s">
        <v>89</v>
      </c>
      <c r="K16164" t="str">
        <f>VLOOKUP(F16164,'Unique Address'!A:D,4,FALSE)</f>
        <v>Ma On Shan</v>
      </c>
      <c r="L16164">
        <f>VLOOKUP(K16164,'[2]AreaCoordinates xlsx'!$A$1:$D$65536,3,FALSE)</f>
        <v>22.403069899999998</v>
      </c>
      <c r="M16164">
        <f>VLOOKUP(K16164,'[2]AreaCoordinates xlsx'!$A$1:$D$65536,4,FALSE)</f>
        <v>114.24499369999999</v>
      </c>
    </row>
    <row r="16165" spans="1:13" x14ac:dyDescent="0.2">
      <c r="A16165" s="2">
        <v>41817</v>
      </c>
      <c r="B16165">
        <v>9361</v>
      </c>
      <c r="C16165" t="s">
        <v>19</v>
      </c>
      <c r="D16165" t="str">
        <f t="shared" si="1330"/>
        <v>上水保健路9號, Hong Kong</v>
      </c>
      <c r="E16165" t="str">
        <f>VLOOKUP(F16165,'recent unique'!A:D,4,FALSE)</f>
        <v>上水保健路9號</v>
      </c>
      <c r="F16165" t="s">
        <v>94</v>
      </c>
      <c r="G16165" t="s">
        <v>92</v>
      </c>
      <c r="H16165" t="s">
        <v>11</v>
      </c>
      <c r="I16165" t="s">
        <v>91</v>
      </c>
      <c r="J16165" t="s">
        <v>93</v>
      </c>
      <c r="K16165" t="str">
        <f>VLOOKUP(F16165,'Unique Address'!A:D,4,FALSE)</f>
        <v>Sheung Shui</v>
      </c>
      <c r="L16165">
        <f>VLOOKUP(K16165,'[2]AreaCoordinates xlsx'!$A$1:$D$65536,3,FALSE)</f>
        <v>22.511200800000001</v>
      </c>
      <c r="M16165">
        <f>VLOOKUP(K16165,'[2]AreaCoordinates xlsx'!$A$1:$D$65536,4,FALSE)</f>
        <v>114.1260991</v>
      </c>
    </row>
    <row r="16166" spans="1:13" x14ac:dyDescent="0.2">
      <c r="A16166" s="2">
        <v>41817</v>
      </c>
      <c r="B16166">
        <v>10172</v>
      </c>
      <c r="C16166" t="s">
        <v>8</v>
      </c>
      <c r="D16166" t="str">
        <f t="shared" si="1330"/>
        <v>荔枝角瑪嘉烈醫院道瑪嘉烈醫院 , Hong Kong</v>
      </c>
      <c r="E16166" t="str">
        <f>VLOOKUP(F16166,'recent unique'!A:D,4,FALSE)</f>
        <v xml:space="preserve">荔枝角瑪嘉烈醫院道瑪嘉烈醫院 </v>
      </c>
      <c r="F16166" t="s">
        <v>102</v>
      </c>
      <c r="G16166" t="s">
        <v>100</v>
      </c>
      <c r="H16166" t="s">
        <v>11</v>
      </c>
      <c r="I16166" t="s">
        <v>99</v>
      </c>
      <c r="J16166" t="s">
        <v>101</v>
      </c>
      <c r="K16166" t="str">
        <f>VLOOKUP(F16166,'Unique Address'!A:D,4,FALSE)</f>
        <v>Lai Chi Kok</v>
      </c>
      <c r="L16166">
        <f>VLOOKUP(K16166,'[2]AreaCoordinates xlsx'!$A$1:$D$65536,3,FALSE)</f>
        <v>22.337264999999999</v>
      </c>
      <c r="M16166">
        <f>VLOOKUP(K16166,'[2]AreaCoordinates xlsx'!$A$1:$D$65536,4,FALSE)</f>
        <v>114.148033</v>
      </c>
    </row>
    <row r="16167" spans="1:13" x14ac:dyDescent="0.2">
      <c r="A16167" s="2">
        <v>41817</v>
      </c>
      <c r="B16167">
        <v>10103</v>
      </c>
      <c r="C16167" t="s">
        <v>8</v>
      </c>
      <c r="D16167" t="str">
        <f t="shared" si="1330"/>
        <v>鑽石山荷李活廣場, Hong Kong</v>
      </c>
      <c r="E16167" t="str">
        <f>VLOOKUP(F16167,'recent unique'!A:D,4,FALSE)</f>
        <v>鑽石山荷李活廣場</v>
      </c>
      <c r="F16167" t="s">
        <v>133</v>
      </c>
      <c r="G16167" t="s">
        <v>131</v>
      </c>
      <c r="H16167" t="s">
        <v>11</v>
      </c>
      <c r="I16167" t="s">
        <v>130</v>
      </c>
      <c r="J16167" t="s">
        <v>132</v>
      </c>
      <c r="K16167" t="str">
        <f>VLOOKUP(F16167,'Unique Address'!A:D,4,FALSE)</f>
        <v>Diamond Hill</v>
      </c>
      <c r="L16167">
        <f>VLOOKUP(K16167,'[2]AreaCoordinates xlsx'!$A$1:$D$65536,3,FALSE)</f>
        <v>22.343872699999999</v>
      </c>
      <c r="M16167">
        <f>VLOOKUP(K16167,'[2]AreaCoordinates xlsx'!$A$1:$D$65536,4,FALSE)</f>
        <v>114.2048704</v>
      </c>
    </row>
    <row r="16168" spans="1:13" x14ac:dyDescent="0.2">
      <c r="A16168" s="2">
        <v>41817</v>
      </c>
      <c r="B16168">
        <v>10103</v>
      </c>
      <c r="C16168" t="s">
        <v>8</v>
      </c>
      <c r="D16168" t="str">
        <f t="shared" si="1330"/>
        <v>鑽石山荷李活廣場, Hong Kong</v>
      </c>
      <c r="E16168" t="str">
        <f>VLOOKUP(F16168,'recent unique'!A:D,4,FALSE)</f>
        <v>鑽石山荷李活廣場</v>
      </c>
      <c r="F16168" t="s">
        <v>135</v>
      </c>
      <c r="G16168" t="s">
        <v>134</v>
      </c>
      <c r="H16168" t="s">
        <v>11</v>
      </c>
      <c r="I16168" t="s">
        <v>130</v>
      </c>
      <c r="J16168" t="s">
        <v>132</v>
      </c>
      <c r="K16168" t="str">
        <f>VLOOKUP(F16168,'Unique Address'!A:D,4,FALSE)</f>
        <v>Diamond Hill</v>
      </c>
      <c r="L16168">
        <f>VLOOKUP(K16168,'[2]AreaCoordinates xlsx'!$A$1:$D$65536,3,FALSE)</f>
        <v>22.343872699999999</v>
      </c>
      <c r="M16168">
        <f>VLOOKUP(K16168,'[2]AreaCoordinates xlsx'!$A$1:$D$65536,4,FALSE)</f>
        <v>114.2048704</v>
      </c>
    </row>
    <row r="16169" spans="1:13" x14ac:dyDescent="0.2">
      <c r="A16169" s="2">
        <v>41817</v>
      </c>
      <c r="B16169">
        <v>6182</v>
      </c>
      <c r="C16169" t="s">
        <v>8</v>
      </c>
      <c r="D16169" t="str">
        <f t="shared" si="1330"/>
        <v>鑽石山荷李活廣場, Hong Kong</v>
      </c>
      <c r="E16169" t="str">
        <f>VLOOKUP(F16169,'recent unique'!A:D,4,FALSE)</f>
        <v>鑽石山荷李活廣場</v>
      </c>
      <c r="F16169" t="s">
        <v>139</v>
      </c>
      <c r="G16169" t="s">
        <v>137</v>
      </c>
      <c r="H16169" t="s">
        <v>11</v>
      </c>
      <c r="I16169" t="s">
        <v>136</v>
      </c>
      <c r="J16169" t="s">
        <v>138</v>
      </c>
      <c r="K16169" t="str">
        <f>VLOOKUP(F16169,'Unique Address'!A:D,4,FALSE)</f>
        <v>Diamond Hill</v>
      </c>
      <c r="L16169">
        <f>VLOOKUP(K16169,'[2]AreaCoordinates xlsx'!$A$1:$D$65536,3,FALSE)</f>
        <v>22.343872699999999</v>
      </c>
      <c r="M16169">
        <f>VLOOKUP(K16169,'[2]AreaCoordinates xlsx'!$A$1:$D$65536,4,FALSE)</f>
        <v>114.2048704</v>
      </c>
    </row>
    <row r="16170" spans="1:13" x14ac:dyDescent="0.2">
      <c r="A16170" s="2">
        <v>41817</v>
      </c>
      <c r="B16170">
        <v>6182</v>
      </c>
      <c r="C16170" t="s">
        <v>8</v>
      </c>
      <c r="D16170" t="str">
        <f t="shared" si="1330"/>
        <v>鑽石山荷李活廣場, Hong Kong</v>
      </c>
      <c r="E16170" t="str">
        <f>VLOOKUP(F16170,'recent unique'!A:D,4,FALSE)</f>
        <v>鑽石山荷李活廣場</v>
      </c>
      <c r="F16170" t="s">
        <v>140</v>
      </c>
      <c r="G16170" t="s">
        <v>134</v>
      </c>
      <c r="H16170" t="s">
        <v>11</v>
      </c>
      <c r="I16170" t="s">
        <v>136</v>
      </c>
      <c r="J16170" t="s">
        <v>138</v>
      </c>
      <c r="K16170" t="str">
        <f>VLOOKUP(F16170,'Unique Address'!A:D,4,FALSE)</f>
        <v>Diamond Hill</v>
      </c>
      <c r="L16170">
        <f>VLOOKUP(K16170,'[2]AreaCoordinates xlsx'!$A$1:$D$65536,3,FALSE)</f>
        <v>22.343872699999999</v>
      </c>
      <c r="M16170">
        <f>VLOOKUP(K16170,'[2]AreaCoordinates xlsx'!$A$1:$D$65536,4,FALSE)</f>
        <v>114.2048704</v>
      </c>
    </row>
    <row r="16171" spans="1:13" x14ac:dyDescent="0.2">
      <c r="A16171" s="2">
        <v>41817</v>
      </c>
      <c r="B16171">
        <v>6182</v>
      </c>
      <c r="C16171" t="s">
        <v>8</v>
      </c>
      <c r="D16171" t="str">
        <f t="shared" si="1330"/>
        <v>鑽石山荷李活廣場, Hong Kong</v>
      </c>
      <c r="E16171" t="str">
        <f>VLOOKUP(F16171,'recent unique'!A:D,4,FALSE)</f>
        <v>鑽石山荷李活廣場</v>
      </c>
      <c r="F16171" t="s">
        <v>142</v>
      </c>
      <c r="G16171" t="s">
        <v>141</v>
      </c>
      <c r="H16171" t="s">
        <v>11</v>
      </c>
      <c r="I16171" t="s">
        <v>136</v>
      </c>
      <c r="J16171" t="s">
        <v>138</v>
      </c>
      <c r="K16171" t="str">
        <f>VLOOKUP(F16171,'Unique Address'!A:D,4,FALSE)</f>
        <v>Diamond Hill</v>
      </c>
      <c r="L16171">
        <f>VLOOKUP(K16171,'[2]AreaCoordinates xlsx'!$A$1:$D$65536,3,FALSE)</f>
        <v>22.343872699999999</v>
      </c>
      <c r="M16171">
        <f>VLOOKUP(K16171,'[2]AreaCoordinates xlsx'!$A$1:$D$65536,4,FALSE)</f>
        <v>114.2048704</v>
      </c>
    </row>
    <row r="16172" spans="1:13" x14ac:dyDescent="0.2">
      <c r="A16172" s="2">
        <v>41817</v>
      </c>
      <c r="B16172">
        <v>6182</v>
      </c>
      <c r="C16172" t="s">
        <v>8</v>
      </c>
      <c r="D16172" t="str">
        <f t="shared" si="1330"/>
        <v>鑽石山荷李活廣場, Hong Kong</v>
      </c>
      <c r="E16172" t="str">
        <f>VLOOKUP(F16172,'recent unique'!A:D,4,FALSE)</f>
        <v>鑽石山荷李活廣場</v>
      </c>
      <c r="F16172" t="s">
        <v>144</v>
      </c>
      <c r="G16172" t="s">
        <v>143</v>
      </c>
      <c r="H16172" t="s">
        <v>11</v>
      </c>
      <c r="I16172" t="s">
        <v>136</v>
      </c>
      <c r="J16172" t="s">
        <v>138</v>
      </c>
      <c r="K16172" t="str">
        <f>VLOOKUP(F16172,'Unique Address'!A:D,4,FALSE)</f>
        <v>Diamond Hill</v>
      </c>
      <c r="L16172">
        <f>VLOOKUP(K16172,'[2]AreaCoordinates xlsx'!$A$1:$D$65536,3,FALSE)</f>
        <v>22.343872699999999</v>
      </c>
      <c r="M16172">
        <f>VLOOKUP(K16172,'[2]AreaCoordinates xlsx'!$A$1:$D$65536,4,FALSE)</f>
        <v>114.2048704</v>
      </c>
    </row>
    <row r="16173" spans="1:13" x14ac:dyDescent="0.2">
      <c r="A16173" s="2">
        <v>41817</v>
      </c>
      <c r="B16173">
        <v>10009</v>
      </c>
      <c r="C16173" t="s">
        <v>19</v>
      </c>
      <c r="D16173" t="str">
        <f t="shared" si="1330"/>
        <v>元朗坳頭博愛醫院 , Hong Kong</v>
      </c>
      <c r="E16173" t="str">
        <f>VLOOKUP(F16173,'recent unique'!A:D,4,FALSE)</f>
        <v xml:space="preserve">元朗坳頭博愛醫院 </v>
      </c>
      <c r="F16173" t="s">
        <v>158</v>
      </c>
      <c r="G16173" t="s">
        <v>156</v>
      </c>
      <c r="H16173" t="s">
        <v>11</v>
      </c>
      <c r="I16173" t="s">
        <v>155</v>
      </c>
      <c r="J16173" t="s">
        <v>157</v>
      </c>
      <c r="K16173" t="str">
        <f>VLOOKUP(F16173,'Unique Address'!A:D,4,FALSE)</f>
        <v>Yuen Long</v>
      </c>
      <c r="L16173">
        <f>VLOOKUP(K16173,'[2]AreaCoordinates xlsx'!$A$1:$D$65536,3,FALSE)</f>
        <v>22.446151400000002</v>
      </c>
      <c r="M16173">
        <f>VLOOKUP(K16173,'[2]AreaCoordinates xlsx'!$A$1:$D$65536,4,FALSE)</f>
        <v>114.0265682</v>
      </c>
    </row>
    <row r="16174" spans="1:13" x14ac:dyDescent="0.2">
      <c r="A16174" s="2">
        <v>41817</v>
      </c>
      <c r="B16174">
        <v>6052</v>
      </c>
      <c r="C16174" t="s">
        <v>14</v>
      </c>
      <c r="D16174" t="str">
        <f t="shared" si="1330"/>
        <v>淺水灣泳灘香港拯溺總會訓練總部, Hong Kong</v>
      </c>
      <c r="E16174" t="str">
        <f>VLOOKUP(F16174,'recent unique'!A:D,4,FALSE)</f>
        <v>淺水灣泳灘香港拯溺總會訓練總部</v>
      </c>
      <c r="F16174" t="s">
        <v>162</v>
      </c>
      <c r="G16174" t="s">
        <v>160</v>
      </c>
      <c r="H16174" t="s">
        <v>11</v>
      </c>
      <c r="I16174" t="s">
        <v>159</v>
      </c>
      <c r="J16174" t="s">
        <v>161</v>
      </c>
      <c r="K16174" t="str">
        <f>VLOOKUP(F16174,'Unique Address'!A:D,4,FALSE)</f>
        <v>Repulse Bay</v>
      </c>
      <c r="L16174">
        <f>VLOOKUP(K16174,'[2]AreaCoordinates xlsx'!$A$1:$D$65536,3,FALSE)</f>
        <v>22.234504300000001</v>
      </c>
      <c r="M16174">
        <f>VLOOKUP(K16174,'[2]AreaCoordinates xlsx'!$A$1:$D$65536,4,FALSE)</f>
        <v>114.1952039</v>
      </c>
    </row>
    <row r="16175" spans="1:13" x14ac:dyDescent="0.2">
      <c r="A16175" s="2">
        <v>41817</v>
      </c>
      <c r="B16175">
        <v>12452</v>
      </c>
      <c r="C16175" t="s">
        <v>19</v>
      </c>
      <c r="D16175" t="str">
        <f t="shared" si="1330"/>
        <v>坑口寶寧里2號, Hong Kong</v>
      </c>
      <c r="E16175" t="str">
        <f>VLOOKUP(F16175,'recent unique'!A:D,4,FALSE)</f>
        <v>坑口寶寧里2號</v>
      </c>
      <c r="F16175" t="s">
        <v>166</v>
      </c>
      <c r="G16175" t="s">
        <v>164</v>
      </c>
      <c r="H16175" t="s">
        <v>11</v>
      </c>
      <c r="I16175" t="s">
        <v>163</v>
      </c>
      <c r="J16175" t="s">
        <v>165</v>
      </c>
      <c r="K16175" t="str">
        <f>VLOOKUP(F16175,'Unique Address'!A:D,4,FALSE)</f>
        <v>Tseung Kwan O</v>
      </c>
      <c r="L16175">
        <f>VLOOKUP(K16175,'[2]AreaCoordinates xlsx'!$A$1:$D$65536,3,FALSE)</f>
        <v>22.311936899999999</v>
      </c>
      <c r="M16175">
        <f>VLOOKUP(K16175,'[2]AreaCoordinates xlsx'!$A$1:$D$65536,4,FALSE)</f>
        <v>114.2568814</v>
      </c>
    </row>
    <row r="16176" spans="1:13" x14ac:dyDescent="0.2">
      <c r="A16176" s="2">
        <v>41817</v>
      </c>
      <c r="B16176">
        <v>1108</v>
      </c>
      <c r="C16176" t="s">
        <v>19</v>
      </c>
      <c r="D16176" t="str">
        <f t="shared" si="1330"/>
        <v>沙田亞公角山路17號, Hong Kong</v>
      </c>
      <c r="E16176" t="str">
        <f>VLOOKUP(F16176,'recent unique'!A:D,4,FALSE)</f>
        <v>沙田亞公角山路17號</v>
      </c>
      <c r="F16176" t="s">
        <v>170</v>
      </c>
      <c r="G16176" t="s">
        <v>168</v>
      </c>
      <c r="H16176" t="s">
        <v>11</v>
      </c>
      <c r="I16176" t="s">
        <v>167</v>
      </c>
      <c r="J16176" t="s">
        <v>169</v>
      </c>
      <c r="K16176" t="str">
        <f>VLOOKUP(F16176,'Unique Address'!A:D,4,FALSE)</f>
        <v>Sha Tin</v>
      </c>
      <c r="L16176">
        <f>VLOOKUP(K16176,'[2]AreaCoordinates xlsx'!$A$1:$D$65536,3,FALSE)</f>
        <v>22.377130399999999</v>
      </c>
      <c r="M16176">
        <f>VLOOKUP(K16176,'[2]AreaCoordinates xlsx'!$A$1:$D$65536,4,FALSE)</f>
        <v>114.1974398</v>
      </c>
    </row>
    <row r="16177" spans="1:13" x14ac:dyDescent="0.2">
      <c r="A16177" s="2">
        <v>41817</v>
      </c>
      <c r="B16177">
        <v>10165</v>
      </c>
      <c r="C16177" t="s">
        <v>19</v>
      </c>
      <c r="D16177" t="str">
        <f t="shared" si="1330"/>
        <v>沙田銀城街30-32號, Hong Kong</v>
      </c>
      <c r="E16177" t="str">
        <f>VLOOKUP(F16177,'recent unique'!A:D,4,FALSE)</f>
        <v>沙田銀城街30-32號</v>
      </c>
      <c r="F16177" t="s">
        <v>174</v>
      </c>
      <c r="G16177" t="s">
        <v>172</v>
      </c>
      <c r="H16177" t="s">
        <v>11</v>
      </c>
      <c r="I16177" t="s">
        <v>171</v>
      </c>
      <c r="J16177" t="s">
        <v>173</v>
      </c>
      <c r="K16177" t="str">
        <f>VLOOKUP(F16177,'Unique Address'!A:D,4,FALSE)</f>
        <v>Sha Tin</v>
      </c>
      <c r="L16177">
        <f>VLOOKUP(K16177,'[2]AreaCoordinates xlsx'!$A$1:$D$65536,3,FALSE)</f>
        <v>22.377130399999999</v>
      </c>
      <c r="M16177">
        <f>VLOOKUP(K16177,'[2]AreaCoordinates xlsx'!$A$1:$D$65536,4,FALSE)</f>
        <v>114.1974398</v>
      </c>
    </row>
    <row r="16178" spans="1:13" x14ac:dyDescent="0.2">
      <c r="A16178" s="2">
        <v>41817</v>
      </c>
      <c r="B16178">
        <v>9566</v>
      </c>
      <c r="C16178" t="s">
        <v>14</v>
      </c>
      <c r="D16178" t="str">
        <f t="shared" si="1330"/>
        <v>柴灣樂民道3號, Hong Kong</v>
      </c>
      <c r="E16178" t="str">
        <f>VLOOKUP(F16178,'recent unique'!A:D,4,FALSE)</f>
        <v>柴灣樂民道3號</v>
      </c>
      <c r="F16178" t="s">
        <v>178</v>
      </c>
      <c r="G16178" t="s">
        <v>176</v>
      </c>
      <c r="H16178" t="s">
        <v>11</v>
      </c>
      <c r="I16178" t="s">
        <v>175</v>
      </c>
      <c r="J16178" t="s">
        <v>177</v>
      </c>
      <c r="K16178" t="str">
        <f>VLOOKUP(F16178,'Unique Address'!A:D,4,FALSE)</f>
        <v>Chai Wan</v>
      </c>
      <c r="L16178">
        <f>VLOOKUP(K16178,'[2]AreaCoordinates xlsx'!$A$1:$D$65536,3,FALSE)</f>
        <v>22.264624999999999</v>
      </c>
      <c r="M16178">
        <f>VLOOKUP(K16178,'[2]AreaCoordinates xlsx'!$A$1:$D$65536,4,FALSE)</f>
        <v>114.237139</v>
      </c>
    </row>
    <row r="16179" spans="1:13" x14ac:dyDescent="0.2">
      <c r="A16179" s="2">
        <v>41817</v>
      </c>
      <c r="B16179">
        <v>1626</v>
      </c>
      <c r="C16179" t="s">
        <v>8</v>
      </c>
      <c r="D16179" t="str">
        <f t="shared" si="1330"/>
        <v>深水埗永康街111號, Hong Kong</v>
      </c>
      <c r="E16179" t="str">
        <f>VLOOKUP(F16179,'recent unique'!A:D,4,FALSE)</f>
        <v>深水埗永康街111號</v>
      </c>
      <c r="F16179" t="s">
        <v>186</v>
      </c>
      <c r="G16179" t="s">
        <v>184</v>
      </c>
      <c r="H16179" t="s">
        <v>11</v>
      </c>
      <c r="I16179" t="s">
        <v>183</v>
      </c>
      <c r="J16179" t="s">
        <v>185</v>
      </c>
      <c r="K16179" t="str">
        <f>VLOOKUP(F16179,'Unique Address'!A:D,4,FALSE)</f>
        <v>Sham Shui Po</v>
      </c>
      <c r="L16179">
        <f>VLOOKUP(K16179,'[2]AreaCoordinates xlsx'!$A$1:$D$65536,3,FALSE)</f>
        <v>22.328589900000001</v>
      </c>
      <c r="M16179">
        <f>VLOOKUP(K16179,'[2]AreaCoordinates xlsx'!$A$1:$D$65536,4,FALSE)</f>
        <v>114.1602846</v>
      </c>
    </row>
    <row r="16180" spans="1:13" x14ac:dyDescent="0.2">
      <c r="A16180" s="2">
        <v>41817</v>
      </c>
      <c r="B16180">
        <v>2014</v>
      </c>
      <c r="C16180" t="s">
        <v>19</v>
      </c>
      <c r="D16180" t="str">
        <f t="shared" si="1330"/>
        <v>沙田亞公角山路30號, Hong Kong</v>
      </c>
      <c r="E16180" t="str">
        <f>VLOOKUP(F16180,'recent unique'!A:D,4,FALSE)</f>
        <v>沙田亞公角山路30號</v>
      </c>
      <c r="F16180" t="s">
        <v>190</v>
      </c>
      <c r="G16180" t="s">
        <v>188</v>
      </c>
      <c r="H16180" t="s">
        <v>11</v>
      </c>
      <c r="I16180" t="s">
        <v>187</v>
      </c>
      <c r="J16180" t="s">
        <v>189</v>
      </c>
      <c r="K16180" t="str">
        <f>VLOOKUP(F16180,'Unique Address'!A:D,4,FALSE)</f>
        <v>Sha Tin</v>
      </c>
      <c r="L16180">
        <f>VLOOKUP(K16180,'[2]AreaCoordinates xlsx'!$A$1:$D$65536,3,FALSE)</f>
        <v>22.377130399999999</v>
      </c>
      <c r="M16180">
        <f>VLOOKUP(K16180,'[2]AreaCoordinates xlsx'!$A$1:$D$65536,4,FALSE)</f>
        <v>114.1974398</v>
      </c>
    </row>
    <row r="16181" spans="1:13" x14ac:dyDescent="0.2">
      <c r="A16181" s="2">
        <v>41817</v>
      </c>
      <c r="B16181">
        <v>175</v>
      </c>
      <c r="C16181" t="s">
        <v>14</v>
      </c>
      <c r="D16181" t="str">
        <f t="shared" si="1330"/>
        <v>香港仔香港海洋公園, Hong Kong</v>
      </c>
      <c r="E16181" t="str">
        <f>VLOOKUP(F16181,'recent unique'!A:D,4,FALSE)</f>
        <v>香港仔香港海洋公園</v>
      </c>
      <c r="F16181" t="s">
        <v>194</v>
      </c>
      <c r="G16181" t="s">
        <v>192</v>
      </c>
      <c r="H16181" t="s">
        <v>11</v>
      </c>
      <c r="I16181" t="s">
        <v>191</v>
      </c>
      <c r="J16181" t="s">
        <v>193</v>
      </c>
      <c r="K16181" t="str">
        <f>VLOOKUP(F16181,'Unique Address'!A:D,4,FALSE)</f>
        <v>Aberdeen</v>
      </c>
      <c r="L16181">
        <f>VLOOKUP(K16181,'[2]AreaCoordinates xlsx'!$A$1:$D$65536,3,FALSE)</f>
        <v>22.252085900000001</v>
      </c>
      <c r="M16181">
        <f>VLOOKUP(K16181,'[2]AreaCoordinates xlsx'!$A$1:$D$65536,4,FALSE)</f>
        <v>114.1587983</v>
      </c>
    </row>
    <row r="16182" spans="1:13" x14ac:dyDescent="0.2">
      <c r="A16182" s="2">
        <v>41818</v>
      </c>
      <c r="B16182">
        <v>229</v>
      </c>
      <c r="C16182" t="s">
        <v>46</v>
      </c>
      <c r="D16182" t="str">
        <f>E16182</f>
        <v>Hong Kong</v>
      </c>
      <c r="E16182" t="s">
        <v>10918</v>
      </c>
      <c r="F16182" t="str">
        <f>"  "</f>
        <v xml:space="preserve">  </v>
      </c>
      <c r="G16182" t="str">
        <f>C16182</f>
        <v>Territory-Wide</v>
      </c>
      <c r="H16182" t="s">
        <v>602</v>
      </c>
      <c r="I16182" t="s">
        <v>2102</v>
      </c>
      <c r="J16182" t="s">
        <v>2103</v>
      </c>
      <c r="K16182" t="s">
        <v>10918</v>
      </c>
      <c r="L16182">
        <f>VLOOKUP(K16182,'[2]AreaCoordinates xlsx'!$A$1:$D$65536,3,FALSE)</f>
        <v>22.244479999999999</v>
      </c>
      <c r="M16182">
        <f>VLOOKUP(K16182,'[2]AreaCoordinates xlsx'!$A$1:$D$65536,4,FALSE)</f>
        <v>114.1860519</v>
      </c>
    </row>
    <row r="16183" spans="1:13" x14ac:dyDescent="0.2">
      <c r="A16183" s="2">
        <v>41818</v>
      </c>
      <c r="B16183">
        <v>4678</v>
      </c>
      <c r="C16183" t="s">
        <v>14</v>
      </c>
      <c r="D16183" t="str">
        <f t="shared" ref="D16183:D16246" si="1331">E16183&amp;", Hong Kong"</f>
        <v>香港仔黃竹坑道125號, Hong Kong</v>
      </c>
      <c r="E16183" t="str">
        <f>VLOOKUP(F16183,'recent unique'!A:D,4,FALSE)</f>
        <v>香港仔黃竹坑道125號</v>
      </c>
      <c r="F16183" t="s">
        <v>236</v>
      </c>
      <c r="G16183" t="s">
        <v>1652</v>
      </c>
      <c r="H16183" t="s">
        <v>11</v>
      </c>
      <c r="I16183" t="s">
        <v>316</v>
      </c>
      <c r="J16183" t="s">
        <v>318</v>
      </c>
      <c r="K16183" t="str">
        <f>VLOOKUP(F16183,'Unique Address'!A:D,4,FALSE)</f>
        <v>Aberdeen</v>
      </c>
      <c r="L16183">
        <f>VLOOKUP(K16183,'[2]AreaCoordinates xlsx'!$A$1:$D$65536,3,FALSE)</f>
        <v>22.252085900000001</v>
      </c>
      <c r="M16183">
        <f>VLOOKUP(K16183,'[2]AreaCoordinates xlsx'!$A$1:$D$65536,4,FALSE)</f>
        <v>114.1587983</v>
      </c>
    </row>
    <row r="16184" spans="1:13" x14ac:dyDescent="0.2">
      <c r="A16184" s="2">
        <v>41818</v>
      </c>
      <c r="B16184">
        <v>13476</v>
      </c>
      <c r="C16184" t="s">
        <v>19</v>
      </c>
      <c r="D16184" t="str">
        <f t="shared" si="1331"/>
        <v>荃灣仁濟街7至11號, Hong Kong</v>
      </c>
      <c r="E16184" t="str">
        <f>VLOOKUP(F16184,'recent unique'!A:D,4,FALSE)</f>
        <v>荃灣仁濟街7至11號</v>
      </c>
      <c r="F16184" t="s">
        <v>1653</v>
      </c>
      <c r="G16184" t="s">
        <v>323</v>
      </c>
      <c r="H16184" t="s">
        <v>11</v>
      </c>
      <c r="I16184" t="s">
        <v>15</v>
      </c>
      <c r="J16184" t="s">
        <v>17</v>
      </c>
      <c r="K16184" t="str">
        <f>VLOOKUP(F16184,'Unique Address'!A:D,4,FALSE)</f>
        <v>Tsuen Wan</v>
      </c>
      <c r="L16184">
        <f>VLOOKUP(K16184,'[2]AreaCoordinates xlsx'!$A$1:$D$65536,3,FALSE)</f>
        <v>22.3713227</v>
      </c>
      <c r="M16184">
        <f>VLOOKUP(K16184,'[2]AreaCoordinates xlsx'!$A$1:$D$65536,4,FALSE)</f>
        <v>114.11416010000001</v>
      </c>
    </row>
    <row r="16185" spans="1:13" x14ac:dyDescent="0.2">
      <c r="A16185" s="2">
        <v>41818</v>
      </c>
      <c r="B16185">
        <v>5556</v>
      </c>
      <c r="C16185" t="s">
        <v>8</v>
      </c>
      <c r="D16185" t="str">
        <f t="shared" si="1331"/>
        <v>樂富杏林街10號, Hong Kong</v>
      </c>
      <c r="E16185" t="str">
        <f>VLOOKUP(F16185,'recent unique'!A:D,4,FALSE)</f>
        <v>樂富杏林街10號</v>
      </c>
      <c r="F16185" t="s">
        <v>322</v>
      </c>
      <c r="G16185" t="s">
        <v>1654</v>
      </c>
      <c r="H16185" t="s">
        <v>11</v>
      </c>
      <c r="I16185" t="s">
        <v>319</v>
      </c>
      <c r="J16185" t="s">
        <v>321</v>
      </c>
      <c r="K16185" t="str">
        <f>VLOOKUP(F16185,'Unique Address'!A:D,4,FALSE)</f>
        <v>Lok Fu</v>
      </c>
      <c r="L16185">
        <f>VLOOKUP(K16185,'[2]AreaCoordinates xlsx'!$A$1:$D$65536,3,FALSE)</f>
        <v>22.337740199999999</v>
      </c>
      <c r="M16185">
        <f>VLOOKUP(K16185,'[2]AreaCoordinates xlsx'!$A$1:$D$65536,4,FALSE)</f>
        <v>114.1862935</v>
      </c>
    </row>
    <row r="16186" spans="1:13" x14ac:dyDescent="0.2">
      <c r="A16186" s="2">
        <v>41818</v>
      </c>
      <c r="B16186">
        <v>222</v>
      </c>
      <c r="C16186" t="s">
        <v>8</v>
      </c>
      <c r="D16186" t="str">
        <f t="shared" si="1331"/>
        <v>旺角新世紀廣場, Hong Kong</v>
      </c>
      <c r="E16186" t="str">
        <f>VLOOKUP(F16186,'recent unique'!A:D,4,FALSE)</f>
        <v>旺角新世紀廣場</v>
      </c>
      <c r="F16186" t="s">
        <v>1417</v>
      </c>
      <c r="G16186" t="s">
        <v>1416</v>
      </c>
      <c r="H16186" t="s">
        <v>11</v>
      </c>
      <c r="I16186" t="s">
        <v>179</v>
      </c>
      <c r="J16186" t="s">
        <v>181</v>
      </c>
      <c r="K16186" t="str">
        <f>VLOOKUP(F16186,'Unique Address'!A:D,4,FALSE)</f>
        <v>Mong Kok</v>
      </c>
      <c r="L16186">
        <f>VLOOKUP(K16186,'[2]AreaCoordinates xlsx'!$A$1:$D$65536,3,FALSE)</f>
        <v>22.318344199999999</v>
      </c>
      <c r="M16186">
        <f>VLOOKUP(K16186,'[2]AreaCoordinates xlsx'!$A$1:$D$65536,4,FALSE)</f>
        <v>114.17217460000001</v>
      </c>
    </row>
    <row r="16187" spans="1:13" x14ac:dyDescent="0.2">
      <c r="A16187" s="2">
        <v>41818</v>
      </c>
      <c r="B16187">
        <v>222</v>
      </c>
      <c r="C16187" t="s">
        <v>19</v>
      </c>
      <c r="D16187" t="str">
        <f t="shared" si="1331"/>
        <v>沙田新城市廣場, Hong Kong</v>
      </c>
      <c r="E16187" t="str">
        <f>VLOOKUP(F16187,'recent unique'!A:D,4,FALSE)</f>
        <v>沙田新城市廣場</v>
      </c>
      <c r="F16187" t="s">
        <v>1419</v>
      </c>
      <c r="G16187" t="s">
        <v>1418</v>
      </c>
      <c r="H16187" t="s">
        <v>11</v>
      </c>
      <c r="I16187" t="s">
        <v>179</v>
      </c>
      <c r="J16187" t="s">
        <v>181</v>
      </c>
      <c r="K16187" t="str">
        <f>VLOOKUP(F16187,'Unique Address'!A:D,4,FALSE)</f>
        <v>Sha Tin</v>
      </c>
      <c r="L16187">
        <f>VLOOKUP(K16187,'[2]AreaCoordinates xlsx'!$A$1:$D$65536,3,FALSE)</f>
        <v>22.377130399999999</v>
      </c>
      <c r="M16187">
        <f>VLOOKUP(K16187,'[2]AreaCoordinates xlsx'!$A$1:$D$65536,4,FALSE)</f>
        <v>114.1974398</v>
      </c>
    </row>
    <row r="16188" spans="1:13" x14ac:dyDescent="0.2">
      <c r="A16188" s="2">
        <v>41818</v>
      </c>
      <c r="B16188">
        <v>222</v>
      </c>
      <c r="C16188" t="s">
        <v>19</v>
      </c>
      <c r="D16188" t="str">
        <f t="shared" si="1331"/>
        <v>上水廣場, Hong Kong</v>
      </c>
      <c r="E16188" t="str">
        <f>VLOOKUP(F16188,'recent unique'!A:D,4,FALSE)</f>
        <v>上水廣場</v>
      </c>
      <c r="F16188" t="s">
        <v>1421</v>
      </c>
      <c r="G16188" t="s">
        <v>1420</v>
      </c>
      <c r="H16188" t="s">
        <v>11</v>
      </c>
      <c r="I16188" t="s">
        <v>179</v>
      </c>
      <c r="J16188" t="s">
        <v>181</v>
      </c>
      <c r="K16188" t="str">
        <f>VLOOKUP(F16188,'Unique Address'!A:D,4,FALSE)</f>
        <v>Sheung Shui</v>
      </c>
      <c r="L16188">
        <f>VLOOKUP(K16188,'[2]AreaCoordinates xlsx'!$A$1:$D$65536,3,FALSE)</f>
        <v>22.511200800000001</v>
      </c>
      <c r="M16188">
        <f>VLOOKUP(K16188,'[2]AreaCoordinates xlsx'!$A$1:$D$65536,4,FALSE)</f>
        <v>114.1260991</v>
      </c>
    </row>
    <row r="16189" spans="1:13" x14ac:dyDescent="0.2">
      <c r="A16189" s="2">
        <v>41818</v>
      </c>
      <c r="B16189">
        <v>222</v>
      </c>
      <c r="C16189" t="s">
        <v>19</v>
      </c>
      <c r="D16189" t="str">
        <f t="shared" si="1331"/>
        <v>葵芳新都會廣場, Hong Kong</v>
      </c>
      <c r="E16189" t="str">
        <f>VLOOKUP(F16189,'recent unique'!A:D,4,FALSE)</f>
        <v>葵芳新都會廣場</v>
      </c>
      <c r="F16189" t="s">
        <v>1423</v>
      </c>
      <c r="G16189" t="s">
        <v>1422</v>
      </c>
      <c r="H16189" t="s">
        <v>11</v>
      </c>
      <c r="I16189" t="s">
        <v>179</v>
      </c>
      <c r="J16189" t="s">
        <v>181</v>
      </c>
      <c r="K16189" t="str">
        <f>VLOOKUP(F16189,'Unique Address'!A:D,4,FALSE)</f>
        <v>Kwai Fong</v>
      </c>
      <c r="L16189">
        <f>VLOOKUP(K16189,'[2]AreaCoordinates xlsx'!$A$1:$D$65536,3,FALSE)</f>
        <v>22.3578109</v>
      </c>
      <c r="M16189">
        <f>VLOOKUP(K16189,'[2]AreaCoordinates xlsx'!$A$1:$D$65536,4,FALSE)</f>
        <v>114.1298151</v>
      </c>
    </row>
    <row r="16190" spans="1:13" x14ac:dyDescent="0.2">
      <c r="A16190" s="2">
        <v>41818</v>
      </c>
      <c r="B16190">
        <v>10276</v>
      </c>
      <c r="C16190" t="s">
        <v>8</v>
      </c>
      <c r="D16190" t="str">
        <f t="shared" si="1331"/>
        <v>九龍佐敦加士居道30號, Hong Kong</v>
      </c>
      <c r="E16190" t="str">
        <f>VLOOKUP(F16190,'recent unique'!A:D,4,FALSE)</f>
        <v>九龍佐敦加士居道30號</v>
      </c>
      <c r="F16190" t="s">
        <v>13</v>
      </c>
      <c r="G16190" t="s">
        <v>10</v>
      </c>
      <c r="H16190" t="s">
        <v>11</v>
      </c>
      <c r="I16190" t="s">
        <v>9</v>
      </c>
      <c r="J16190" t="s">
        <v>12</v>
      </c>
      <c r="K16190" t="str">
        <f>VLOOKUP(F16190,'Unique Address'!A:D,4,FALSE)</f>
        <v>Jordan</v>
      </c>
      <c r="L16190">
        <f>VLOOKUP(K16190,'[2]AreaCoordinates xlsx'!$A$1:$D$65536,3,FALSE)</f>
        <v>22.304861200000001</v>
      </c>
      <c r="M16190">
        <f>VLOOKUP(K16190,'[2]AreaCoordinates xlsx'!$A$1:$D$65536,4,FALSE)</f>
        <v>114.16920210000001</v>
      </c>
    </row>
    <row r="16191" spans="1:13" x14ac:dyDescent="0.2">
      <c r="A16191" s="2">
        <v>41818</v>
      </c>
      <c r="B16191">
        <v>13476</v>
      </c>
      <c r="C16191" t="s">
        <v>14</v>
      </c>
      <c r="D16191" t="str">
        <f t="shared" si="1331"/>
        <v>銅鑼灣世貿中心2樓顧客服務中心, Hong Kong</v>
      </c>
      <c r="E16191" t="str">
        <f>VLOOKUP(F16191,'recent unique'!A:D,4,FALSE)</f>
        <v>銅鑼灣世貿中心2樓顧客服務中心</v>
      </c>
      <c r="F16191" t="s">
        <v>18</v>
      </c>
      <c r="G16191" t="s">
        <v>16</v>
      </c>
      <c r="H16191" t="s">
        <v>11</v>
      </c>
      <c r="I16191" t="s">
        <v>15</v>
      </c>
      <c r="J16191" t="s">
        <v>17</v>
      </c>
      <c r="K16191" t="str">
        <f>VLOOKUP(F16191,'Unique Address'!A:D,4,FALSE)</f>
        <v>Causeway Bay</v>
      </c>
      <c r="L16191">
        <f>VLOOKUP(K16191,'[2]AreaCoordinates xlsx'!$A$1:$D$65536,3,FALSE)</f>
        <v>22.279729499999998</v>
      </c>
      <c r="M16191">
        <f>VLOOKUP(K16191,'[2]AreaCoordinates xlsx'!$A$1:$D$65536,4,FALSE)</f>
        <v>114.1870366</v>
      </c>
    </row>
    <row r="16192" spans="1:13" x14ac:dyDescent="0.2">
      <c r="A16192" s="2">
        <v>41818</v>
      </c>
      <c r="B16192">
        <v>13476</v>
      </c>
      <c r="C16192" t="s">
        <v>19</v>
      </c>
      <c r="D16192" t="str">
        <f t="shared" si="1331"/>
        <v>將軍澳東港城1樓顧客服務中心, Hong Kong</v>
      </c>
      <c r="E16192" t="str">
        <f>VLOOKUP(F16192,'recent unique'!A:D,4,FALSE)</f>
        <v>將軍澳東港城1樓顧客服務中心</v>
      </c>
      <c r="F16192" t="s">
        <v>21</v>
      </c>
      <c r="G16192" t="s">
        <v>20</v>
      </c>
      <c r="H16192" t="s">
        <v>11</v>
      </c>
      <c r="I16192" t="s">
        <v>15</v>
      </c>
      <c r="J16192" t="s">
        <v>17</v>
      </c>
      <c r="K16192" t="str">
        <f>VLOOKUP(F16192,'Unique Address'!A:D,4,FALSE)</f>
        <v>Tseung Kwan O</v>
      </c>
      <c r="L16192">
        <f>VLOOKUP(K16192,'[2]AreaCoordinates xlsx'!$A$1:$D$65536,3,FALSE)</f>
        <v>22.311936899999999</v>
      </c>
      <c r="M16192">
        <f>VLOOKUP(K16192,'[2]AreaCoordinates xlsx'!$A$1:$D$65536,4,FALSE)</f>
        <v>114.2568814</v>
      </c>
    </row>
    <row r="16193" spans="1:13" x14ac:dyDescent="0.2">
      <c r="A16193" s="2">
        <v>41818</v>
      </c>
      <c r="B16193">
        <v>13476</v>
      </c>
      <c r="C16193" t="s">
        <v>19</v>
      </c>
      <c r="D16193" t="str">
        <f t="shared" si="1331"/>
        <v>荃灣荃灣廣場, Hong Kong</v>
      </c>
      <c r="E16193" t="str">
        <f>VLOOKUP(F16193,'recent unique'!A:D,4,FALSE)</f>
        <v>荃灣荃灣廣場</v>
      </c>
      <c r="F16193" t="s">
        <v>23</v>
      </c>
      <c r="G16193" t="s">
        <v>22</v>
      </c>
      <c r="H16193" t="s">
        <v>11</v>
      </c>
      <c r="I16193" t="s">
        <v>15</v>
      </c>
      <c r="J16193" t="s">
        <v>17</v>
      </c>
      <c r="K16193" t="str">
        <f>VLOOKUP(F16193,'Unique Address'!A:D,4,FALSE)</f>
        <v>Tsuen Wan</v>
      </c>
      <c r="L16193">
        <f>VLOOKUP(K16193,'[2]AreaCoordinates xlsx'!$A$1:$D$65536,3,FALSE)</f>
        <v>22.3713227</v>
      </c>
      <c r="M16193">
        <f>VLOOKUP(K16193,'[2]AreaCoordinates xlsx'!$A$1:$D$65536,4,FALSE)</f>
        <v>114.11416010000001</v>
      </c>
    </row>
    <row r="16194" spans="1:13" x14ac:dyDescent="0.2">
      <c r="A16194" s="2">
        <v>41818</v>
      </c>
      <c r="B16194">
        <v>13476</v>
      </c>
      <c r="C16194" t="s">
        <v>19</v>
      </c>
      <c r="D16194" t="str">
        <f t="shared" si="1331"/>
        <v>沙田新城市廣場, Hong Kong</v>
      </c>
      <c r="E16194" t="str">
        <f>VLOOKUP(F16194,'recent unique'!A:D,4,FALSE)</f>
        <v>沙田新城市廣場</v>
      </c>
      <c r="F16194" t="s">
        <v>25</v>
      </c>
      <c r="G16194" t="s">
        <v>24</v>
      </c>
      <c r="H16194" t="s">
        <v>11</v>
      </c>
      <c r="I16194" t="s">
        <v>15</v>
      </c>
      <c r="J16194" t="s">
        <v>17</v>
      </c>
      <c r="K16194" t="str">
        <f>VLOOKUP(F16194,'Unique Address'!A:D,4,FALSE)</f>
        <v>Sha Tin</v>
      </c>
      <c r="L16194">
        <f>VLOOKUP(K16194,'[2]AreaCoordinates xlsx'!$A$1:$D$65536,3,FALSE)</f>
        <v>22.377130399999999</v>
      </c>
      <c r="M16194">
        <f>VLOOKUP(K16194,'[2]AreaCoordinates xlsx'!$A$1:$D$65536,4,FALSE)</f>
        <v>114.1974398</v>
      </c>
    </row>
    <row r="16195" spans="1:13" x14ac:dyDescent="0.2">
      <c r="A16195" s="2">
        <v>41818</v>
      </c>
      <c r="B16195">
        <v>11150</v>
      </c>
      <c r="C16195" t="s">
        <v>19</v>
      </c>
      <c r="D16195" t="str">
        <f t="shared" si="1331"/>
        <v>沙田馬鞍山亞公角街33號, Hong Kong</v>
      </c>
      <c r="E16195" t="str">
        <f>VLOOKUP(F16195,'recent unique'!A:D,4,FALSE)</f>
        <v>沙田馬鞍山亞公角街33號</v>
      </c>
      <c r="F16195" t="s">
        <v>90</v>
      </c>
      <c r="G16195" t="s">
        <v>88</v>
      </c>
      <c r="H16195" t="s">
        <v>11</v>
      </c>
      <c r="I16195" t="s">
        <v>87</v>
      </c>
      <c r="J16195" t="s">
        <v>89</v>
      </c>
      <c r="K16195" t="str">
        <f>VLOOKUP(F16195,'Unique Address'!A:D,4,FALSE)</f>
        <v>Ma On Shan</v>
      </c>
      <c r="L16195">
        <f>VLOOKUP(K16195,'[2]AreaCoordinates xlsx'!$A$1:$D$65536,3,FALSE)</f>
        <v>22.403069899999998</v>
      </c>
      <c r="M16195">
        <f>VLOOKUP(K16195,'[2]AreaCoordinates xlsx'!$A$1:$D$65536,4,FALSE)</f>
        <v>114.24499369999999</v>
      </c>
    </row>
    <row r="16196" spans="1:13" x14ac:dyDescent="0.2">
      <c r="A16196" s="2">
        <v>41818</v>
      </c>
      <c r="B16196">
        <v>9361</v>
      </c>
      <c r="C16196" t="s">
        <v>19</v>
      </c>
      <c r="D16196" t="str">
        <f t="shared" si="1331"/>
        <v>上水保健路9號, Hong Kong</v>
      </c>
      <c r="E16196" t="str">
        <f>VLOOKUP(F16196,'recent unique'!A:D,4,FALSE)</f>
        <v>上水保健路9號</v>
      </c>
      <c r="F16196" t="s">
        <v>94</v>
      </c>
      <c r="G16196" t="s">
        <v>92</v>
      </c>
      <c r="H16196" t="s">
        <v>11</v>
      </c>
      <c r="I16196" t="s">
        <v>91</v>
      </c>
      <c r="J16196" t="s">
        <v>93</v>
      </c>
      <c r="K16196" t="str">
        <f>VLOOKUP(F16196,'Unique Address'!A:D,4,FALSE)</f>
        <v>Sheung Shui</v>
      </c>
      <c r="L16196">
        <f>VLOOKUP(K16196,'[2]AreaCoordinates xlsx'!$A$1:$D$65536,3,FALSE)</f>
        <v>22.511200800000001</v>
      </c>
      <c r="M16196">
        <f>VLOOKUP(K16196,'[2]AreaCoordinates xlsx'!$A$1:$D$65536,4,FALSE)</f>
        <v>114.1260991</v>
      </c>
    </row>
    <row r="16197" spans="1:13" x14ac:dyDescent="0.2">
      <c r="A16197" s="2">
        <v>41818</v>
      </c>
      <c r="B16197">
        <v>10172</v>
      </c>
      <c r="C16197" t="s">
        <v>8</v>
      </c>
      <c r="D16197" t="str">
        <f t="shared" si="1331"/>
        <v>荔枝角瑪嘉烈醫院道瑪嘉烈醫院 , Hong Kong</v>
      </c>
      <c r="E16197" t="str">
        <f>VLOOKUP(F16197,'recent unique'!A:D,4,FALSE)</f>
        <v xml:space="preserve">荔枝角瑪嘉烈醫院道瑪嘉烈醫院 </v>
      </c>
      <c r="F16197" t="s">
        <v>102</v>
      </c>
      <c r="G16197" t="s">
        <v>100</v>
      </c>
      <c r="H16197" t="s">
        <v>11</v>
      </c>
      <c r="I16197" t="s">
        <v>99</v>
      </c>
      <c r="J16197" t="s">
        <v>101</v>
      </c>
      <c r="K16197" t="str">
        <f>VLOOKUP(F16197,'Unique Address'!A:D,4,FALSE)</f>
        <v>Lai Chi Kok</v>
      </c>
      <c r="L16197">
        <f>VLOOKUP(K16197,'[2]AreaCoordinates xlsx'!$A$1:$D$65536,3,FALSE)</f>
        <v>22.337264999999999</v>
      </c>
      <c r="M16197">
        <f>VLOOKUP(K16197,'[2]AreaCoordinates xlsx'!$A$1:$D$65536,4,FALSE)</f>
        <v>114.148033</v>
      </c>
    </row>
    <row r="16198" spans="1:13" x14ac:dyDescent="0.2">
      <c r="A16198" s="2">
        <v>41818</v>
      </c>
      <c r="B16198">
        <v>10103</v>
      </c>
      <c r="C16198" t="s">
        <v>8</v>
      </c>
      <c r="D16198" t="str">
        <f t="shared" si="1331"/>
        <v>鑽石山荷李活廣場, Hong Kong</v>
      </c>
      <c r="E16198" t="str">
        <f>VLOOKUP(F16198,'recent unique'!A:D,4,FALSE)</f>
        <v>鑽石山荷李活廣場</v>
      </c>
      <c r="F16198" t="s">
        <v>133</v>
      </c>
      <c r="G16198" t="s">
        <v>131</v>
      </c>
      <c r="H16198" t="s">
        <v>11</v>
      </c>
      <c r="I16198" t="s">
        <v>130</v>
      </c>
      <c r="J16198" t="s">
        <v>132</v>
      </c>
      <c r="K16198" t="str">
        <f>VLOOKUP(F16198,'Unique Address'!A:D,4,FALSE)</f>
        <v>Diamond Hill</v>
      </c>
      <c r="L16198">
        <f>VLOOKUP(K16198,'[2]AreaCoordinates xlsx'!$A$1:$D$65536,3,FALSE)</f>
        <v>22.343872699999999</v>
      </c>
      <c r="M16198">
        <f>VLOOKUP(K16198,'[2]AreaCoordinates xlsx'!$A$1:$D$65536,4,FALSE)</f>
        <v>114.2048704</v>
      </c>
    </row>
    <row r="16199" spans="1:13" x14ac:dyDescent="0.2">
      <c r="A16199" s="2">
        <v>41818</v>
      </c>
      <c r="B16199">
        <v>10103</v>
      </c>
      <c r="C16199" t="s">
        <v>8</v>
      </c>
      <c r="D16199" t="str">
        <f t="shared" si="1331"/>
        <v>鑽石山荷李活廣場, Hong Kong</v>
      </c>
      <c r="E16199" t="str">
        <f>VLOOKUP(F16199,'recent unique'!A:D,4,FALSE)</f>
        <v>鑽石山荷李活廣場</v>
      </c>
      <c r="F16199" t="s">
        <v>135</v>
      </c>
      <c r="G16199" t="s">
        <v>134</v>
      </c>
      <c r="H16199" t="s">
        <v>11</v>
      </c>
      <c r="I16199" t="s">
        <v>130</v>
      </c>
      <c r="J16199" t="s">
        <v>132</v>
      </c>
      <c r="K16199" t="str">
        <f>VLOOKUP(F16199,'Unique Address'!A:D,4,FALSE)</f>
        <v>Diamond Hill</v>
      </c>
      <c r="L16199">
        <f>VLOOKUP(K16199,'[2]AreaCoordinates xlsx'!$A$1:$D$65536,3,FALSE)</f>
        <v>22.343872699999999</v>
      </c>
      <c r="M16199">
        <f>VLOOKUP(K16199,'[2]AreaCoordinates xlsx'!$A$1:$D$65536,4,FALSE)</f>
        <v>114.2048704</v>
      </c>
    </row>
    <row r="16200" spans="1:13" x14ac:dyDescent="0.2">
      <c r="A16200" s="2">
        <v>41818</v>
      </c>
      <c r="B16200">
        <v>6182</v>
      </c>
      <c r="C16200" t="s">
        <v>8</v>
      </c>
      <c r="D16200" t="str">
        <f t="shared" si="1331"/>
        <v>鑽石山荷李活廣場, Hong Kong</v>
      </c>
      <c r="E16200" t="str">
        <f>VLOOKUP(F16200,'recent unique'!A:D,4,FALSE)</f>
        <v>鑽石山荷李活廣場</v>
      </c>
      <c r="F16200" t="s">
        <v>139</v>
      </c>
      <c r="G16200" t="s">
        <v>137</v>
      </c>
      <c r="H16200" t="s">
        <v>11</v>
      </c>
      <c r="I16200" t="s">
        <v>136</v>
      </c>
      <c r="J16200" t="s">
        <v>138</v>
      </c>
      <c r="K16200" t="str">
        <f>VLOOKUP(F16200,'Unique Address'!A:D,4,FALSE)</f>
        <v>Diamond Hill</v>
      </c>
      <c r="L16200">
        <f>VLOOKUP(K16200,'[2]AreaCoordinates xlsx'!$A$1:$D$65536,3,FALSE)</f>
        <v>22.343872699999999</v>
      </c>
      <c r="M16200">
        <f>VLOOKUP(K16200,'[2]AreaCoordinates xlsx'!$A$1:$D$65536,4,FALSE)</f>
        <v>114.2048704</v>
      </c>
    </row>
    <row r="16201" spans="1:13" x14ac:dyDescent="0.2">
      <c r="A16201" s="2">
        <v>41818</v>
      </c>
      <c r="B16201">
        <v>6182</v>
      </c>
      <c r="C16201" t="s">
        <v>8</v>
      </c>
      <c r="D16201" t="str">
        <f t="shared" si="1331"/>
        <v>鑽石山荷李活廣場, Hong Kong</v>
      </c>
      <c r="E16201" t="str">
        <f>VLOOKUP(F16201,'recent unique'!A:D,4,FALSE)</f>
        <v>鑽石山荷李活廣場</v>
      </c>
      <c r="F16201" t="s">
        <v>140</v>
      </c>
      <c r="G16201" t="s">
        <v>134</v>
      </c>
      <c r="H16201" t="s">
        <v>11</v>
      </c>
      <c r="I16201" t="s">
        <v>136</v>
      </c>
      <c r="J16201" t="s">
        <v>138</v>
      </c>
      <c r="K16201" t="str">
        <f>VLOOKUP(F16201,'Unique Address'!A:D,4,FALSE)</f>
        <v>Diamond Hill</v>
      </c>
      <c r="L16201">
        <f>VLOOKUP(K16201,'[2]AreaCoordinates xlsx'!$A$1:$D$65536,3,FALSE)</f>
        <v>22.343872699999999</v>
      </c>
      <c r="M16201">
        <f>VLOOKUP(K16201,'[2]AreaCoordinates xlsx'!$A$1:$D$65536,4,FALSE)</f>
        <v>114.2048704</v>
      </c>
    </row>
    <row r="16202" spans="1:13" x14ac:dyDescent="0.2">
      <c r="A16202" s="2">
        <v>41818</v>
      </c>
      <c r="B16202">
        <v>6182</v>
      </c>
      <c r="C16202" t="s">
        <v>8</v>
      </c>
      <c r="D16202" t="str">
        <f t="shared" si="1331"/>
        <v>鑽石山荷李活廣場, Hong Kong</v>
      </c>
      <c r="E16202" t="str">
        <f>VLOOKUP(F16202,'recent unique'!A:D,4,FALSE)</f>
        <v>鑽石山荷李活廣場</v>
      </c>
      <c r="F16202" t="s">
        <v>142</v>
      </c>
      <c r="G16202" t="s">
        <v>141</v>
      </c>
      <c r="H16202" t="s">
        <v>11</v>
      </c>
      <c r="I16202" t="s">
        <v>136</v>
      </c>
      <c r="J16202" t="s">
        <v>138</v>
      </c>
      <c r="K16202" t="str">
        <f>VLOOKUP(F16202,'Unique Address'!A:D,4,FALSE)</f>
        <v>Diamond Hill</v>
      </c>
      <c r="L16202">
        <f>VLOOKUP(K16202,'[2]AreaCoordinates xlsx'!$A$1:$D$65536,3,FALSE)</f>
        <v>22.343872699999999</v>
      </c>
      <c r="M16202">
        <f>VLOOKUP(K16202,'[2]AreaCoordinates xlsx'!$A$1:$D$65536,4,FALSE)</f>
        <v>114.2048704</v>
      </c>
    </row>
    <row r="16203" spans="1:13" x14ac:dyDescent="0.2">
      <c r="A16203" s="2">
        <v>41818</v>
      </c>
      <c r="B16203">
        <v>6182</v>
      </c>
      <c r="C16203" t="s">
        <v>8</v>
      </c>
      <c r="D16203" t="str">
        <f t="shared" si="1331"/>
        <v>鑽石山荷李活廣場, Hong Kong</v>
      </c>
      <c r="E16203" t="str">
        <f>VLOOKUP(F16203,'recent unique'!A:D,4,FALSE)</f>
        <v>鑽石山荷李活廣場</v>
      </c>
      <c r="F16203" t="s">
        <v>144</v>
      </c>
      <c r="G16203" t="s">
        <v>143</v>
      </c>
      <c r="H16203" t="s">
        <v>11</v>
      </c>
      <c r="I16203" t="s">
        <v>136</v>
      </c>
      <c r="J16203" t="s">
        <v>138</v>
      </c>
      <c r="K16203" t="str">
        <f>VLOOKUP(F16203,'Unique Address'!A:D,4,FALSE)</f>
        <v>Diamond Hill</v>
      </c>
      <c r="L16203">
        <f>VLOOKUP(K16203,'[2]AreaCoordinates xlsx'!$A$1:$D$65536,3,FALSE)</f>
        <v>22.343872699999999</v>
      </c>
      <c r="M16203">
        <f>VLOOKUP(K16203,'[2]AreaCoordinates xlsx'!$A$1:$D$65536,4,FALSE)</f>
        <v>114.2048704</v>
      </c>
    </row>
    <row r="16204" spans="1:13" x14ac:dyDescent="0.2">
      <c r="A16204" s="2">
        <v>41818</v>
      </c>
      <c r="B16204">
        <v>10009</v>
      </c>
      <c r="C16204" t="s">
        <v>19</v>
      </c>
      <c r="D16204" t="str">
        <f t="shared" si="1331"/>
        <v>元朗坳頭博愛醫院 , Hong Kong</v>
      </c>
      <c r="E16204" t="str">
        <f>VLOOKUP(F16204,'recent unique'!A:D,4,FALSE)</f>
        <v xml:space="preserve">元朗坳頭博愛醫院 </v>
      </c>
      <c r="F16204" t="s">
        <v>158</v>
      </c>
      <c r="G16204" t="s">
        <v>156</v>
      </c>
      <c r="H16204" t="s">
        <v>11</v>
      </c>
      <c r="I16204" t="s">
        <v>155</v>
      </c>
      <c r="J16204" t="s">
        <v>157</v>
      </c>
      <c r="K16204" t="str">
        <f>VLOOKUP(F16204,'Unique Address'!A:D,4,FALSE)</f>
        <v>Yuen Long</v>
      </c>
      <c r="L16204">
        <f>VLOOKUP(K16204,'[2]AreaCoordinates xlsx'!$A$1:$D$65536,3,FALSE)</f>
        <v>22.446151400000002</v>
      </c>
      <c r="M16204">
        <f>VLOOKUP(K16204,'[2]AreaCoordinates xlsx'!$A$1:$D$65536,4,FALSE)</f>
        <v>114.0265682</v>
      </c>
    </row>
    <row r="16205" spans="1:13" x14ac:dyDescent="0.2">
      <c r="A16205" s="2">
        <v>41818</v>
      </c>
      <c r="B16205">
        <v>6052</v>
      </c>
      <c r="C16205" t="s">
        <v>14</v>
      </c>
      <c r="D16205" t="str">
        <f t="shared" si="1331"/>
        <v>淺水灣泳灘香港拯溺總會訓練總部, Hong Kong</v>
      </c>
      <c r="E16205" t="str">
        <f>VLOOKUP(F16205,'recent unique'!A:D,4,FALSE)</f>
        <v>淺水灣泳灘香港拯溺總會訓練總部</v>
      </c>
      <c r="F16205" t="s">
        <v>162</v>
      </c>
      <c r="G16205" t="s">
        <v>160</v>
      </c>
      <c r="H16205" t="s">
        <v>11</v>
      </c>
      <c r="I16205" t="s">
        <v>159</v>
      </c>
      <c r="J16205" t="s">
        <v>161</v>
      </c>
      <c r="K16205" t="str">
        <f>VLOOKUP(F16205,'Unique Address'!A:D,4,FALSE)</f>
        <v>Repulse Bay</v>
      </c>
      <c r="L16205">
        <f>VLOOKUP(K16205,'[2]AreaCoordinates xlsx'!$A$1:$D$65536,3,FALSE)</f>
        <v>22.234504300000001</v>
      </c>
      <c r="M16205">
        <f>VLOOKUP(K16205,'[2]AreaCoordinates xlsx'!$A$1:$D$65536,4,FALSE)</f>
        <v>114.1952039</v>
      </c>
    </row>
    <row r="16206" spans="1:13" x14ac:dyDescent="0.2">
      <c r="A16206" s="2">
        <v>41818</v>
      </c>
      <c r="B16206">
        <v>12452</v>
      </c>
      <c r="C16206" t="s">
        <v>19</v>
      </c>
      <c r="D16206" t="str">
        <f t="shared" si="1331"/>
        <v>坑口寶寧里2號, Hong Kong</v>
      </c>
      <c r="E16206" t="str">
        <f>VLOOKUP(F16206,'recent unique'!A:D,4,FALSE)</f>
        <v>坑口寶寧里2號</v>
      </c>
      <c r="F16206" t="s">
        <v>166</v>
      </c>
      <c r="G16206" t="s">
        <v>164</v>
      </c>
      <c r="H16206" t="s">
        <v>11</v>
      </c>
      <c r="I16206" t="s">
        <v>163</v>
      </c>
      <c r="J16206" t="s">
        <v>165</v>
      </c>
      <c r="K16206" t="str">
        <f>VLOOKUP(F16206,'Unique Address'!A:D,4,FALSE)</f>
        <v>Tseung Kwan O</v>
      </c>
      <c r="L16206">
        <f>VLOOKUP(K16206,'[2]AreaCoordinates xlsx'!$A$1:$D$65536,3,FALSE)</f>
        <v>22.311936899999999</v>
      </c>
      <c r="M16206">
        <f>VLOOKUP(K16206,'[2]AreaCoordinates xlsx'!$A$1:$D$65536,4,FALSE)</f>
        <v>114.2568814</v>
      </c>
    </row>
    <row r="16207" spans="1:13" x14ac:dyDescent="0.2">
      <c r="A16207" s="2">
        <v>41818</v>
      </c>
      <c r="B16207">
        <v>1108</v>
      </c>
      <c r="C16207" t="s">
        <v>19</v>
      </c>
      <c r="D16207" t="str">
        <f t="shared" si="1331"/>
        <v>沙田亞公角山路17號, Hong Kong</v>
      </c>
      <c r="E16207" t="str">
        <f>VLOOKUP(F16207,'recent unique'!A:D,4,FALSE)</f>
        <v>沙田亞公角山路17號</v>
      </c>
      <c r="F16207" t="s">
        <v>170</v>
      </c>
      <c r="G16207" t="s">
        <v>168</v>
      </c>
      <c r="H16207" t="s">
        <v>11</v>
      </c>
      <c r="I16207" t="s">
        <v>167</v>
      </c>
      <c r="J16207" t="s">
        <v>169</v>
      </c>
      <c r="K16207" t="str">
        <f>VLOOKUP(F16207,'Unique Address'!A:D,4,FALSE)</f>
        <v>Sha Tin</v>
      </c>
      <c r="L16207">
        <f>VLOOKUP(K16207,'[2]AreaCoordinates xlsx'!$A$1:$D$65536,3,FALSE)</f>
        <v>22.377130399999999</v>
      </c>
      <c r="M16207">
        <f>VLOOKUP(K16207,'[2]AreaCoordinates xlsx'!$A$1:$D$65536,4,FALSE)</f>
        <v>114.1974398</v>
      </c>
    </row>
    <row r="16208" spans="1:13" x14ac:dyDescent="0.2">
      <c r="A16208" s="2">
        <v>41818</v>
      </c>
      <c r="B16208">
        <v>10165</v>
      </c>
      <c r="C16208" t="s">
        <v>19</v>
      </c>
      <c r="D16208" t="str">
        <f t="shared" si="1331"/>
        <v>沙田銀城街30-32號, Hong Kong</v>
      </c>
      <c r="E16208" t="str">
        <f>VLOOKUP(F16208,'recent unique'!A:D,4,FALSE)</f>
        <v>沙田銀城街30-32號</v>
      </c>
      <c r="F16208" t="s">
        <v>174</v>
      </c>
      <c r="G16208" t="s">
        <v>172</v>
      </c>
      <c r="H16208" t="s">
        <v>11</v>
      </c>
      <c r="I16208" t="s">
        <v>171</v>
      </c>
      <c r="J16208" t="s">
        <v>173</v>
      </c>
      <c r="K16208" t="str">
        <f>VLOOKUP(F16208,'Unique Address'!A:D,4,FALSE)</f>
        <v>Sha Tin</v>
      </c>
      <c r="L16208">
        <f>VLOOKUP(K16208,'[2]AreaCoordinates xlsx'!$A$1:$D$65536,3,FALSE)</f>
        <v>22.377130399999999</v>
      </c>
      <c r="M16208">
        <f>VLOOKUP(K16208,'[2]AreaCoordinates xlsx'!$A$1:$D$65536,4,FALSE)</f>
        <v>114.1974398</v>
      </c>
    </row>
    <row r="16209" spans="1:13" x14ac:dyDescent="0.2">
      <c r="A16209" s="2">
        <v>41818</v>
      </c>
      <c r="B16209">
        <v>9566</v>
      </c>
      <c r="C16209" t="s">
        <v>14</v>
      </c>
      <c r="D16209" t="str">
        <f t="shared" si="1331"/>
        <v>柴灣樂民道3號, Hong Kong</v>
      </c>
      <c r="E16209" t="str">
        <f>VLOOKUP(F16209,'recent unique'!A:D,4,FALSE)</f>
        <v>柴灣樂民道3號</v>
      </c>
      <c r="F16209" t="s">
        <v>178</v>
      </c>
      <c r="G16209" t="s">
        <v>176</v>
      </c>
      <c r="H16209" t="s">
        <v>11</v>
      </c>
      <c r="I16209" t="s">
        <v>175</v>
      </c>
      <c r="J16209" t="s">
        <v>177</v>
      </c>
      <c r="K16209" t="str">
        <f>VLOOKUP(F16209,'Unique Address'!A:D,4,FALSE)</f>
        <v>Chai Wan</v>
      </c>
      <c r="L16209">
        <f>VLOOKUP(K16209,'[2]AreaCoordinates xlsx'!$A$1:$D$65536,3,FALSE)</f>
        <v>22.264624999999999</v>
      </c>
      <c r="M16209">
        <f>VLOOKUP(K16209,'[2]AreaCoordinates xlsx'!$A$1:$D$65536,4,FALSE)</f>
        <v>114.237139</v>
      </c>
    </row>
    <row r="16210" spans="1:13" x14ac:dyDescent="0.2">
      <c r="A16210" s="2">
        <v>41818</v>
      </c>
      <c r="B16210">
        <v>1626</v>
      </c>
      <c r="C16210" t="s">
        <v>8</v>
      </c>
      <c r="D16210" t="str">
        <f t="shared" si="1331"/>
        <v>深水埗永康街111號, Hong Kong</v>
      </c>
      <c r="E16210" t="str">
        <f>VLOOKUP(F16210,'recent unique'!A:D,4,FALSE)</f>
        <v>深水埗永康街111號</v>
      </c>
      <c r="F16210" t="s">
        <v>186</v>
      </c>
      <c r="G16210" t="s">
        <v>184</v>
      </c>
      <c r="H16210" t="s">
        <v>11</v>
      </c>
      <c r="I16210" t="s">
        <v>183</v>
      </c>
      <c r="J16210" t="s">
        <v>185</v>
      </c>
      <c r="K16210" t="str">
        <f>VLOOKUP(F16210,'Unique Address'!A:D,4,FALSE)</f>
        <v>Sham Shui Po</v>
      </c>
      <c r="L16210">
        <f>VLOOKUP(K16210,'[2]AreaCoordinates xlsx'!$A$1:$D$65536,3,FALSE)</f>
        <v>22.328589900000001</v>
      </c>
      <c r="M16210">
        <f>VLOOKUP(K16210,'[2]AreaCoordinates xlsx'!$A$1:$D$65536,4,FALSE)</f>
        <v>114.1602846</v>
      </c>
    </row>
    <row r="16211" spans="1:13" x14ac:dyDescent="0.2">
      <c r="A16211" s="2">
        <v>41818</v>
      </c>
      <c r="B16211">
        <v>2014</v>
      </c>
      <c r="C16211" t="s">
        <v>19</v>
      </c>
      <c r="D16211" t="str">
        <f t="shared" si="1331"/>
        <v>沙田亞公角山路30號, Hong Kong</v>
      </c>
      <c r="E16211" t="str">
        <f>VLOOKUP(F16211,'recent unique'!A:D,4,FALSE)</f>
        <v>沙田亞公角山路30號</v>
      </c>
      <c r="F16211" t="s">
        <v>190</v>
      </c>
      <c r="G16211" t="s">
        <v>188</v>
      </c>
      <c r="H16211" t="s">
        <v>11</v>
      </c>
      <c r="I16211" t="s">
        <v>187</v>
      </c>
      <c r="J16211" t="s">
        <v>189</v>
      </c>
      <c r="K16211" t="str">
        <f>VLOOKUP(F16211,'Unique Address'!A:D,4,FALSE)</f>
        <v>Sha Tin</v>
      </c>
      <c r="L16211">
        <f>VLOOKUP(K16211,'[2]AreaCoordinates xlsx'!$A$1:$D$65536,3,FALSE)</f>
        <v>22.377130399999999</v>
      </c>
      <c r="M16211">
        <f>VLOOKUP(K16211,'[2]AreaCoordinates xlsx'!$A$1:$D$65536,4,FALSE)</f>
        <v>114.1974398</v>
      </c>
    </row>
    <row r="16212" spans="1:13" x14ac:dyDescent="0.2">
      <c r="A16212" s="2">
        <v>41818</v>
      </c>
      <c r="B16212">
        <v>175</v>
      </c>
      <c r="C16212" t="s">
        <v>14</v>
      </c>
      <c r="D16212" t="str">
        <f t="shared" si="1331"/>
        <v>香港仔香港海洋公園, Hong Kong</v>
      </c>
      <c r="E16212" t="str">
        <f>VLOOKUP(F16212,'recent unique'!A:D,4,FALSE)</f>
        <v>香港仔香港海洋公園</v>
      </c>
      <c r="F16212" t="s">
        <v>194</v>
      </c>
      <c r="G16212" t="s">
        <v>192</v>
      </c>
      <c r="H16212" t="s">
        <v>11</v>
      </c>
      <c r="I16212" t="s">
        <v>191</v>
      </c>
      <c r="J16212" t="s">
        <v>193</v>
      </c>
      <c r="K16212" t="str">
        <f>VLOOKUP(F16212,'Unique Address'!A:D,4,FALSE)</f>
        <v>Aberdeen</v>
      </c>
      <c r="L16212">
        <f>VLOOKUP(K16212,'[2]AreaCoordinates xlsx'!$A$1:$D$65536,3,FALSE)</f>
        <v>22.252085900000001</v>
      </c>
      <c r="M16212">
        <f>VLOOKUP(K16212,'[2]AreaCoordinates xlsx'!$A$1:$D$65536,4,FALSE)</f>
        <v>114.1587983</v>
      </c>
    </row>
    <row r="16213" spans="1:13" x14ac:dyDescent="0.2">
      <c r="A16213" s="2">
        <v>41819</v>
      </c>
      <c r="B16213">
        <v>4678</v>
      </c>
      <c r="C16213" t="s">
        <v>14</v>
      </c>
      <c r="D16213" t="str">
        <f t="shared" si="1331"/>
        <v>香港仔黃竹坑道125號, Hong Kong</v>
      </c>
      <c r="E16213" t="str">
        <f>VLOOKUP(F16213,'recent unique'!A:D,4,FALSE)</f>
        <v>香港仔黃竹坑道125號</v>
      </c>
      <c r="F16213" t="s">
        <v>236</v>
      </c>
      <c r="G16213" t="s">
        <v>1652</v>
      </c>
      <c r="H16213" t="s">
        <v>11</v>
      </c>
      <c r="I16213" t="s">
        <v>316</v>
      </c>
      <c r="J16213" t="s">
        <v>318</v>
      </c>
      <c r="K16213" t="str">
        <f>VLOOKUP(F16213,'Unique Address'!A:D,4,FALSE)</f>
        <v>Aberdeen</v>
      </c>
      <c r="L16213">
        <f>VLOOKUP(K16213,'[2]AreaCoordinates xlsx'!$A$1:$D$65536,3,FALSE)</f>
        <v>22.252085900000001</v>
      </c>
      <c r="M16213">
        <f>VLOOKUP(K16213,'[2]AreaCoordinates xlsx'!$A$1:$D$65536,4,FALSE)</f>
        <v>114.1587983</v>
      </c>
    </row>
    <row r="16214" spans="1:13" x14ac:dyDescent="0.2">
      <c r="A16214" s="2">
        <v>41819</v>
      </c>
      <c r="B16214">
        <v>13476</v>
      </c>
      <c r="C16214" t="s">
        <v>19</v>
      </c>
      <c r="D16214" t="str">
        <f t="shared" si="1331"/>
        <v>荃灣仁濟街7至11號, Hong Kong</v>
      </c>
      <c r="E16214" t="str">
        <f>VLOOKUP(F16214,'recent unique'!A:D,4,FALSE)</f>
        <v>荃灣仁濟街7至11號</v>
      </c>
      <c r="F16214" t="s">
        <v>1653</v>
      </c>
      <c r="G16214" t="s">
        <v>323</v>
      </c>
      <c r="H16214" t="s">
        <v>11</v>
      </c>
      <c r="I16214" t="s">
        <v>15</v>
      </c>
      <c r="J16214" t="s">
        <v>17</v>
      </c>
      <c r="K16214" t="str">
        <f>VLOOKUP(F16214,'Unique Address'!A:D,4,FALSE)</f>
        <v>Tsuen Wan</v>
      </c>
      <c r="L16214">
        <f>VLOOKUP(K16214,'[2]AreaCoordinates xlsx'!$A$1:$D$65536,3,FALSE)</f>
        <v>22.3713227</v>
      </c>
      <c r="M16214">
        <f>VLOOKUP(K16214,'[2]AreaCoordinates xlsx'!$A$1:$D$65536,4,FALSE)</f>
        <v>114.11416010000001</v>
      </c>
    </row>
    <row r="16215" spans="1:13" x14ac:dyDescent="0.2">
      <c r="A16215" s="2">
        <v>41819</v>
      </c>
      <c r="B16215">
        <v>5556</v>
      </c>
      <c r="C16215" t="s">
        <v>8</v>
      </c>
      <c r="D16215" t="str">
        <f t="shared" si="1331"/>
        <v>樂富杏林街10號, Hong Kong</v>
      </c>
      <c r="E16215" t="str">
        <f>VLOOKUP(F16215,'recent unique'!A:D,4,FALSE)</f>
        <v>樂富杏林街10號</v>
      </c>
      <c r="F16215" t="s">
        <v>322</v>
      </c>
      <c r="G16215" t="s">
        <v>1654</v>
      </c>
      <c r="H16215" t="s">
        <v>11</v>
      </c>
      <c r="I16215" t="s">
        <v>319</v>
      </c>
      <c r="J16215" t="s">
        <v>321</v>
      </c>
      <c r="K16215" t="str">
        <f>VLOOKUP(F16215,'Unique Address'!A:D,4,FALSE)</f>
        <v>Lok Fu</v>
      </c>
      <c r="L16215">
        <f>VLOOKUP(K16215,'[2]AreaCoordinates xlsx'!$A$1:$D$65536,3,FALSE)</f>
        <v>22.337740199999999</v>
      </c>
      <c r="M16215">
        <f>VLOOKUP(K16215,'[2]AreaCoordinates xlsx'!$A$1:$D$65536,4,FALSE)</f>
        <v>114.1862935</v>
      </c>
    </row>
    <row r="16216" spans="1:13" x14ac:dyDescent="0.2">
      <c r="A16216" s="2">
        <v>41819</v>
      </c>
      <c r="B16216">
        <v>222</v>
      </c>
      <c r="C16216" t="s">
        <v>8</v>
      </c>
      <c r="D16216" t="str">
        <f t="shared" si="1331"/>
        <v>旺角新世紀廣場, Hong Kong</v>
      </c>
      <c r="E16216" t="str">
        <f>VLOOKUP(F16216,'recent unique'!A:D,4,FALSE)</f>
        <v>旺角新世紀廣場</v>
      </c>
      <c r="F16216" t="s">
        <v>1417</v>
      </c>
      <c r="G16216" t="s">
        <v>1416</v>
      </c>
      <c r="H16216" t="s">
        <v>11</v>
      </c>
      <c r="I16216" t="s">
        <v>179</v>
      </c>
      <c r="J16216" t="s">
        <v>181</v>
      </c>
      <c r="K16216" t="str">
        <f>VLOOKUP(F16216,'Unique Address'!A:D,4,FALSE)</f>
        <v>Mong Kok</v>
      </c>
      <c r="L16216">
        <f>VLOOKUP(K16216,'[2]AreaCoordinates xlsx'!$A$1:$D$65536,3,FALSE)</f>
        <v>22.318344199999999</v>
      </c>
      <c r="M16216">
        <f>VLOOKUP(K16216,'[2]AreaCoordinates xlsx'!$A$1:$D$65536,4,FALSE)</f>
        <v>114.17217460000001</v>
      </c>
    </row>
    <row r="16217" spans="1:13" x14ac:dyDescent="0.2">
      <c r="A16217" s="2">
        <v>41819</v>
      </c>
      <c r="B16217">
        <v>222</v>
      </c>
      <c r="C16217" t="s">
        <v>19</v>
      </c>
      <c r="D16217" t="str">
        <f t="shared" si="1331"/>
        <v>沙田新城市廣場, Hong Kong</v>
      </c>
      <c r="E16217" t="str">
        <f>VLOOKUP(F16217,'recent unique'!A:D,4,FALSE)</f>
        <v>沙田新城市廣場</v>
      </c>
      <c r="F16217" t="s">
        <v>1419</v>
      </c>
      <c r="G16217" t="s">
        <v>1418</v>
      </c>
      <c r="H16217" t="s">
        <v>11</v>
      </c>
      <c r="I16217" t="s">
        <v>179</v>
      </c>
      <c r="J16217" t="s">
        <v>181</v>
      </c>
      <c r="K16217" t="str">
        <f>VLOOKUP(F16217,'Unique Address'!A:D,4,FALSE)</f>
        <v>Sha Tin</v>
      </c>
      <c r="L16217">
        <f>VLOOKUP(K16217,'[2]AreaCoordinates xlsx'!$A$1:$D$65536,3,FALSE)</f>
        <v>22.377130399999999</v>
      </c>
      <c r="M16217">
        <f>VLOOKUP(K16217,'[2]AreaCoordinates xlsx'!$A$1:$D$65536,4,FALSE)</f>
        <v>114.1974398</v>
      </c>
    </row>
    <row r="16218" spans="1:13" x14ac:dyDescent="0.2">
      <c r="A16218" s="2">
        <v>41819</v>
      </c>
      <c r="B16218">
        <v>222</v>
      </c>
      <c r="C16218" t="s">
        <v>19</v>
      </c>
      <c r="D16218" t="str">
        <f t="shared" si="1331"/>
        <v>上水廣場, Hong Kong</v>
      </c>
      <c r="E16218" t="str">
        <f>VLOOKUP(F16218,'recent unique'!A:D,4,FALSE)</f>
        <v>上水廣場</v>
      </c>
      <c r="F16218" t="s">
        <v>1421</v>
      </c>
      <c r="G16218" t="s">
        <v>1420</v>
      </c>
      <c r="H16218" t="s">
        <v>11</v>
      </c>
      <c r="I16218" t="s">
        <v>179</v>
      </c>
      <c r="J16218" t="s">
        <v>181</v>
      </c>
      <c r="K16218" t="str">
        <f>VLOOKUP(F16218,'Unique Address'!A:D,4,FALSE)</f>
        <v>Sheung Shui</v>
      </c>
      <c r="L16218">
        <f>VLOOKUP(K16218,'[2]AreaCoordinates xlsx'!$A$1:$D$65536,3,FALSE)</f>
        <v>22.511200800000001</v>
      </c>
      <c r="M16218">
        <f>VLOOKUP(K16218,'[2]AreaCoordinates xlsx'!$A$1:$D$65536,4,FALSE)</f>
        <v>114.1260991</v>
      </c>
    </row>
    <row r="16219" spans="1:13" x14ac:dyDescent="0.2">
      <c r="A16219" s="2">
        <v>41819</v>
      </c>
      <c r="B16219">
        <v>222</v>
      </c>
      <c r="C16219" t="s">
        <v>19</v>
      </c>
      <c r="D16219" t="str">
        <f t="shared" si="1331"/>
        <v>葵芳新都會廣場, Hong Kong</v>
      </c>
      <c r="E16219" t="str">
        <f>VLOOKUP(F16219,'recent unique'!A:D,4,FALSE)</f>
        <v>葵芳新都會廣場</v>
      </c>
      <c r="F16219" t="s">
        <v>1423</v>
      </c>
      <c r="G16219" t="s">
        <v>1422</v>
      </c>
      <c r="H16219" t="s">
        <v>11</v>
      </c>
      <c r="I16219" t="s">
        <v>179</v>
      </c>
      <c r="J16219" t="s">
        <v>181</v>
      </c>
      <c r="K16219" t="str">
        <f>VLOOKUP(F16219,'Unique Address'!A:D,4,FALSE)</f>
        <v>Kwai Fong</v>
      </c>
      <c r="L16219">
        <f>VLOOKUP(K16219,'[2]AreaCoordinates xlsx'!$A$1:$D$65536,3,FALSE)</f>
        <v>22.3578109</v>
      </c>
      <c r="M16219">
        <f>VLOOKUP(K16219,'[2]AreaCoordinates xlsx'!$A$1:$D$65536,4,FALSE)</f>
        <v>114.1298151</v>
      </c>
    </row>
    <row r="16220" spans="1:13" x14ac:dyDescent="0.2">
      <c r="A16220" s="2">
        <v>41819</v>
      </c>
      <c r="B16220">
        <v>10276</v>
      </c>
      <c r="C16220" t="s">
        <v>8</v>
      </c>
      <c r="D16220" t="str">
        <f t="shared" si="1331"/>
        <v>九龍佐敦加士居道30號, Hong Kong</v>
      </c>
      <c r="E16220" t="str">
        <f>VLOOKUP(F16220,'recent unique'!A:D,4,FALSE)</f>
        <v>九龍佐敦加士居道30號</v>
      </c>
      <c r="F16220" t="s">
        <v>13</v>
      </c>
      <c r="G16220" t="s">
        <v>10</v>
      </c>
      <c r="H16220" t="s">
        <v>11</v>
      </c>
      <c r="I16220" t="s">
        <v>9</v>
      </c>
      <c r="J16220" t="s">
        <v>12</v>
      </c>
      <c r="K16220" t="str">
        <f>VLOOKUP(F16220,'Unique Address'!A:D,4,FALSE)</f>
        <v>Jordan</v>
      </c>
      <c r="L16220">
        <f>VLOOKUP(K16220,'[2]AreaCoordinates xlsx'!$A$1:$D$65536,3,FALSE)</f>
        <v>22.304861200000001</v>
      </c>
      <c r="M16220">
        <f>VLOOKUP(K16220,'[2]AreaCoordinates xlsx'!$A$1:$D$65536,4,FALSE)</f>
        <v>114.16920210000001</v>
      </c>
    </row>
    <row r="16221" spans="1:13" x14ac:dyDescent="0.2">
      <c r="A16221" s="2">
        <v>41819</v>
      </c>
      <c r="B16221">
        <v>13476</v>
      </c>
      <c r="C16221" t="s">
        <v>14</v>
      </c>
      <c r="D16221" t="str">
        <f t="shared" si="1331"/>
        <v>銅鑼灣世貿中心2樓顧客服務中心, Hong Kong</v>
      </c>
      <c r="E16221" t="str">
        <f>VLOOKUP(F16221,'recent unique'!A:D,4,FALSE)</f>
        <v>銅鑼灣世貿中心2樓顧客服務中心</v>
      </c>
      <c r="F16221" t="s">
        <v>18</v>
      </c>
      <c r="G16221" t="s">
        <v>16</v>
      </c>
      <c r="H16221" t="s">
        <v>11</v>
      </c>
      <c r="I16221" t="s">
        <v>15</v>
      </c>
      <c r="J16221" t="s">
        <v>17</v>
      </c>
      <c r="K16221" t="str">
        <f>VLOOKUP(F16221,'Unique Address'!A:D,4,FALSE)</f>
        <v>Causeway Bay</v>
      </c>
      <c r="L16221">
        <f>VLOOKUP(K16221,'[2]AreaCoordinates xlsx'!$A$1:$D$65536,3,FALSE)</f>
        <v>22.279729499999998</v>
      </c>
      <c r="M16221">
        <f>VLOOKUP(K16221,'[2]AreaCoordinates xlsx'!$A$1:$D$65536,4,FALSE)</f>
        <v>114.1870366</v>
      </c>
    </row>
    <row r="16222" spans="1:13" x14ac:dyDescent="0.2">
      <c r="A16222" s="2">
        <v>41819</v>
      </c>
      <c r="B16222">
        <v>13476</v>
      </c>
      <c r="C16222" t="s">
        <v>19</v>
      </c>
      <c r="D16222" t="str">
        <f t="shared" si="1331"/>
        <v>將軍澳東港城1樓顧客服務中心, Hong Kong</v>
      </c>
      <c r="E16222" t="str">
        <f>VLOOKUP(F16222,'recent unique'!A:D,4,FALSE)</f>
        <v>將軍澳東港城1樓顧客服務中心</v>
      </c>
      <c r="F16222" t="s">
        <v>21</v>
      </c>
      <c r="G16222" t="s">
        <v>20</v>
      </c>
      <c r="H16222" t="s">
        <v>11</v>
      </c>
      <c r="I16222" t="s">
        <v>15</v>
      </c>
      <c r="J16222" t="s">
        <v>17</v>
      </c>
      <c r="K16222" t="str">
        <f>VLOOKUP(F16222,'Unique Address'!A:D,4,FALSE)</f>
        <v>Tseung Kwan O</v>
      </c>
      <c r="L16222">
        <f>VLOOKUP(K16222,'[2]AreaCoordinates xlsx'!$A$1:$D$65536,3,FALSE)</f>
        <v>22.311936899999999</v>
      </c>
      <c r="M16222">
        <f>VLOOKUP(K16222,'[2]AreaCoordinates xlsx'!$A$1:$D$65536,4,FALSE)</f>
        <v>114.2568814</v>
      </c>
    </row>
    <row r="16223" spans="1:13" x14ac:dyDescent="0.2">
      <c r="A16223" s="2">
        <v>41819</v>
      </c>
      <c r="B16223">
        <v>13476</v>
      </c>
      <c r="C16223" t="s">
        <v>19</v>
      </c>
      <c r="D16223" t="str">
        <f t="shared" si="1331"/>
        <v>荃灣荃灣廣場, Hong Kong</v>
      </c>
      <c r="E16223" t="str">
        <f>VLOOKUP(F16223,'recent unique'!A:D,4,FALSE)</f>
        <v>荃灣荃灣廣場</v>
      </c>
      <c r="F16223" t="s">
        <v>23</v>
      </c>
      <c r="G16223" t="s">
        <v>22</v>
      </c>
      <c r="H16223" t="s">
        <v>11</v>
      </c>
      <c r="I16223" t="s">
        <v>15</v>
      </c>
      <c r="J16223" t="s">
        <v>17</v>
      </c>
      <c r="K16223" t="str">
        <f>VLOOKUP(F16223,'Unique Address'!A:D,4,FALSE)</f>
        <v>Tsuen Wan</v>
      </c>
      <c r="L16223">
        <f>VLOOKUP(K16223,'[2]AreaCoordinates xlsx'!$A$1:$D$65536,3,FALSE)</f>
        <v>22.3713227</v>
      </c>
      <c r="M16223">
        <f>VLOOKUP(K16223,'[2]AreaCoordinates xlsx'!$A$1:$D$65536,4,FALSE)</f>
        <v>114.11416010000001</v>
      </c>
    </row>
    <row r="16224" spans="1:13" x14ac:dyDescent="0.2">
      <c r="A16224" s="2">
        <v>41819</v>
      </c>
      <c r="B16224">
        <v>13476</v>
      </c>
      <c r="C16224" t="s">
        <v>19</v>
      </c>
      <c r="D16224" t="str">
        <f t="shared" si="1331"/>
        <v>沙田新城市廣場, Hong Kong</v>
      </c>
      <c r="E16224" t="str">
        <f>VLOOKUP(F16224,'recent unique'!A:D,4,FALSE)</f>
        <v>沙田新城市廣場</v>
      </c>
      <c r="F16224" t="s">
        <v>25</v>
      </c>
      <c r="G16224" t="s">
        <v>24</v>
      </c>
      <c r="H16224" t="s">
        <v>11</v>
      </c>
      <c r="I16224" t="s">
        <v>15</v>
      </c>
      <c r="J16224" t="s">
        <v>17</v>
      </c>
      <c r="K16224" t="str">
        <f>VLOOKUP(F16224,'Unique Address'!A:D,4,FALSE)</f>
        <v>Sha Tin</v>
      </c>
      <c r="L16224">
        <f>VLOOKUP(K16224,'[2]AreaCoordinates xlsx'!$A$1:$D$65536,3,FALSE)</f>
        <v>22.377130399999999</v>
      </c>
      <c r="M16224">
        <f>VLOOKUP(K16224,'[2]AreaCoordinates xlsx'!$A$1:$D$65536,4,FALSE)</f>
        <v>114.1974398</v>
      </c>
    </row>
    <row r="16225" spans="1:13" x14ac:dyDescent="0.2">
      <c r="A16225" s="2">
        <v>41819</v>
      </c>
      <c r="B16225">
        <v>11150</v>
      </c>
      <c r="C16225" t="s">
        <v>19</v>
      </c>
      <c r="D16225" t="str">
        <f t="shared" si="1331"/>
        <v>沙田馬鞍山亞公角街33號, Hong Kong</v>
      </c>
      <c r="E16225" t="str">
        <f>VLOOKUP(F16225,'recent unique'!A:D,4,FALSE)</f>
        <v>沙田馬鞍山亞公角街33號</v>
      </c>
      <c r="F16225" t="s">
        <v>90</v>
      </c>
      <c r="G16225" t="s">
        <v>88</v>
      </c>
      <c r="H16225" t="s">
        <v>11</v>
      </c>
      <c r="I16225" t="s">
        <v>87</v>
      </c>
      <c r="J16225" t="s">
        <v>89</v>
      </c>
      <c r="K16225" t="str">
        <f>VLOOKUP(F16225,'Unique Address'!A:D,4,FALSE)</f>
        <v>Ma On Shan</v>
      </c>
      <c r="L16225">
        <f>VLOOKUP(K16225,'[2]AreaCoordinates xlsx'!$A$1:$D$65536,3,FALSE)</f>
        <v>22.403069899999998</v>
      </c>
      <c r="M16225">
        <f>VLOOKUP(K16225,'[2]AreaCoordinates xlsx'!$A$1:$D$65536,4,FALSE)</f>
        <v>114.24499369999999</v>
      </c>
    </row>
    <row r="16226" spans="1:13" x14ac:dyDescent="0.2">
      <c r="A16226" s="2">
        <v>41819</v>
      </c>
      <c r="B16226">
        <v>9361</v>
      </c>
      <c r="C16226" t="s">
        <v>19</v>
      </c>
      <c r="D16226" t="str">
        <f t="shared" si="1331"/>
        <v>上水保健路9號, Hong Kong</v>
      </c>
      <c r="E16226" t="str">
        <f>VLOOKUP(F16226,'recent unique'!A:D,4,FALSE)</f>
        <v>上水保健路9號</v>
      </c>
      <c r="F16226" t="s">
        <v>94</v>
      </c>
      <c r="G16226" t="s">
        <v>92</v>
      </c>
      <c r="H16226" t="s">
        <v>11</v>
      </c>
      <c r="I16226" t="s">
        <v>91</v>
      </c>
      <c r="J16226" t="s">
        <v>93</v>
      </c>
      <c r="K16226" t="str">
        <f>VLOOKUP(F16226,'Unique Address'!A:D,4,FALSE)</f>
        <v>Sheung Shui</v>
      </c>
      <c r="L16226">
        <f>VLOOKUP(K16226,'[2]AreaCoordinates xlsx'!$A$1:$D$65536,3,FALSE)</f>
        <v>22.511200800000001</v>
      </c>
      <c r="M16226">
        <f>VLOOKUP(K16226,'[2]AreaCoordinates xlsx'!$A$1:$D$65536,4,FALSE)</f>
        <v>114.1260991</v>
      </c>
    </row>
    <row r="16227" spans="1:13" x14ac:dyDescent="0.2">
      <c r="A16227" s="2">
        <v>41819</v>
      </c>
      <c r="B16227">
        <v>10172</v>
      </c>
      <c r="C16227" t="s">
        <v>8</v>
      </c>
      <c r="D16227" t="str">
        <f t="shared" si="1331"/>
        <v>荔枝角瑪嘉烈醫院道瑪嘉烈醫院 , Hong Kong</v>
      </c>
      <c r="E16227" t="str">
        <f>VLOOKUP(F16227,'recent unique'!A:D,4,FALSE)</f>
        <v xml:space="preserve">荔枝角瑪嘉烈醫院道瑪嘉烈醫院 </v>
      </c>
      <c r="F16227" t="s">
        <v>102</v>
      </c>
      <c r="G16227" t="s">
        <v>100</v>
      </c>
      <c r="H16227" t="s">
        <v>11</v>
      </c>
      <c r="I16227" t="s">
        <v>99</v>
      </c>
      <c r="J16227" t="s">
        <v>101</v>
      </c>
      <c r="K16227" t="str">
        <f>VLOOKUP(F16227,'Unique Address'!A:D,4,FALSE)</f>
        <v>Lai Chi Kok</v>
      </c>
      <c r="L16227">
        <f>VLOOKUP(K16227,'[2]AreaCoordinates xlsx'!$A$1:$D$65536,3,FALSE)</f>
        <v>22.337264999999999</v>
      </c>
      <c r="M16227">
        <f>VLOOKUP(K16227,'[2]AreaCoordinates xlsx'!$A$1:$D$65536,4,FALSE)</f>
        <v>114.148033</v>
      </c>
    </row>
    <row r="16228" spans="1:13" x14ac:dyDescent="0.2">
      <c r="A16228" s="2">
        <v>41819</v>
      </c>
      <c r="B16228">
        <v>10103</v>
      </c>
      <c r="C16228" t="s">
        <v>8</v>
      </c>
      <c r="D16228" t="str">
        <f t="shared" si="1331"/>
        <v>鑽石山荷李活廣場, Hong Kong</v>
      </c>
      <c r="E16228" t="str">
        <f>VLOOKUP(F16228,'recent unique'!A:D,4,FALSE)</f>
        <v>鑽石山荷李活廣場</v>
      </c>
      <c r="F16228" t="s">
        <v>133</v>
      </c>
      <c r="G16228" t="s">
        <v>131</v>
      </c>
      <c r="H16228" t="s">
        <v>11</v>
      </c>
      <c r="I16228" t="s">
        <v>130</v>
      </c>
      <c r="J16228" t="s">
        <v>132</v>
      </c>
      <c r="K16228" t="str">
        <f>VLOOKUP(F16228,'Unique Address'!A:D,4,FALSE)</f>
        <v>Diamond Hill</v>
      </c>
      <c r="L16228">
        <f>VLOOKUP(K16228,'[2]AreaCoordinates xlsx'!$A$1:$D$65536,3,FALSE)</f>
        <v>22.343872699999999</v>
      </c>
      <c r="M16228">
        <f>VLOOKUP(K16228,'[2]AreaCoordinates xlsx'!$A$1:$D$65536,4,FALSE)</f>
        <v>114.2048704</v>
      </c>
    </row>
    <row r="16229" spans="1:13" x14ac:dyDescent="0.2">
      <c r="A16229" s="2">
        <v>41819</v>
      </c>
      <c r="B16229">
        <v>10103</v>
      </c>
      <c r="C16229" t="s">
        <v>8</v>
      </c>
      <c r="D16229" t="str">
        <f t="shared" si="1331"/>
        <v>鑽石山荷李活廣場, Hong Kong</v>
      </c>
      <c r="E16229" t="str">
        <f>VLOOKUP(F16229,'recent unique'!A:D,4,FALSE)</f>
        <v>鑽石山荷李活廣場</v>
      </c>
      <c r="F16229" t="s">
        <v>135</v>
      </c>
      <c r="G16229" t="s">
        <v>134</v>
      </c>
      <c r="H16229" t="s">
        <v>11</v>
      </c>
      <c r="I16229" t="s">
        <v>130</v>
      </c>
      <c r="J16229" t="s">
        <v>132</v>
      </c>
      <c r="K16229" t="str">
        <f>VLOOKUP(F16229,'Unique Address'!A:D,4,FALSE)</f>
        <v>Diamond Hill</v>
      </c>
      <c r="L16229">
        <f>VLOOKUP(K16229,'[2]AreaCoordinates xlsx'!$A$1:$D$65536,3,FALSE)</f>
        <v>22.343872699999999</v>
      </c>
      <c r="M16229">
        <f>VLOOKUP(K16229,'[2]AreaCoordinates xlsx'!$A$1:$D$65536,4,FALSE)</f>
        <v>114.2048704</v>
      </c>
    </row>
    <row r="16230" spans="1:13" x14ac:dyDescent="0.2">
      <c r="A16230" s="2">
        <v>41819</v>
      </c>
      <c r="B16230">
        <v>6182</v>
      </c>
      <c r="C16230" t="s">
        <v>8</v>
      </c>
      <c r="D16230" t="str">
        <f t="shared" si="1331"/>
        <v>鑽石山荷李活廣場, Hong Kong</v>
      </c>
      <c r="E16230" t="str">
        <f>VLOOKUP(F16230,'recent unique'!A:D,4,FALSE)</f>
        <v>鑽石山荷李活廣場</v>
      </c>
      <c r="F16230" t="s">
        <v>139</v>
      </c>
      <c r="G16230" t="s">
        <v>137</v>
      </c>
      <c r="H16230" t="s">
        <v>11</v>
      </c>
      <c r="I16230" t="s">
        <v>136</v>
      </c>
      <c r="J16230" t="s">
        <v>138</v>
      </c>
      <c r="K16230" t="str">
        <f>VLOOKUP(F16230,'Unique Address'!A:D,4,FALSE)</f>
        <v>Diamond Hill</v>
      </c>
      <c r="L16230">
        <f>VLOOKUP(K16230,'[2]AreaCoordinates xlsx'!$A$1:$D$65536,3,FALSE)</f>
        <v>22.343872699999999</v>
      </c>
      <c r="M16230">
        <f>VLOOKUP(K16230,'[2]AreaCoordinates xlsx'!$A$1:$D$65536,4,FALSE)</f>
        <v>114.2048704</v>
      </c>
    </row>
    <row r="16231" spans="1:13" x14ac:dyDescent="0.2">
      <c r="A16231" s="2">
        <v>41819</v>
      </c>
      <c r="B16231">
        <v>6182</v>
      </c>
      <c r="C16231" t="s">
        <v>8</v>
      </c>
      <c r="D16231" t="str">
        <f t="shared" si="1331"/>
        <v>鑽石山荷李活廣場, Hong Kong</v>
      </c>
      <c r="E16231" t="str">
        <f>VLOOKUP(F16231,'recent unique'!A:D,4,FALSE)</f>
        <v>鑽石山荷李活廣場</v>
      </c>
      <c r="F16231" t="s">
        <v>140</v>
      </c>
      <c r="G16231" t="s">
        <v>134</v>
      </c>
      <c r="H16231" t="s">
        <v>11</v>
      </c>
      <c r="I16231" t="s">
        <v>136</v>
      </c>
      <c r="J16231" t="s">
        <v>138</v>
      </c>
      <c r="K16231" t="str">
        <f>VLOOKUP(F16231,'Unique Address'!A:D,4,FALSE)</f>
        <v>Diamond Hill</v>
      </c>
      <c r="L16231">
        <f>VLOOKUP(K16231,'[2]AreaCoordinates xlsx'!$A$1:$D$65536,3,FALSE)</f>
        <v>22.343872699999999</v>
      </c>
      <c r="M16231">
        <f>VLOOKUP(K16231,'[2]AreaCoordinates xlsx'!$A$1:$D$65536,4,FALSE)</f>
        <v>114.2048704</v>
      </c>
    </row>
    <row r="16232" spans="1:13" x14ac:dyDescent="0.2">
      <c r="A16232" s="2">
        <v>41819</v>
      </c>
      <c r="B16232">
        <v>6182</v>
      </c>
      <c r="C16232" t="s">
        <v>8</v>
      </c>
      <c r="D16232" t="str">
        <f t="shared" si="1331"/>
        <v>鑽石山荷李活廣場, Hong Kong</v>
      </c>
      <c r="E16232" t="str">
        <f>VLOOKUP(F16232,'recent unique'!A:D,4,FALSE)</f>
        <v>鑽石山荷李活廣場</v>
      </c>
      <c r="F16232" t="s">
        <v>142</v>
      </c>
      <c r="G16232" t="s">
        <v>141</v>
      </c>
      <c r="H16232" t="s">
        <v>11</v>
      </c>
      <c r="I16232" t="s">
        <v>136</v>
      </c>
      <c r="J16232" t="s">
        <v>138</v>
      </c>
      <c r="K16232" t="str">
        <f>VLOOKUP(F16232,'Unique Address'!A:D,4,FALSE)</f>
        <v>Diamond Hill</v>
      </c>
      <c r="L16232">
        <f>VLOOKUP(K16232,'[2]AreaCoordinates xlsx'!$A$1:$D$65536,3,FALSE)</f>
        <v>22.343872699999999</v>
      </c>
      <c r="M16232">
        <f>VLOOKUP(K16232,'[2]AreaCoordinates xlsx'!$A$1:$D$65536,4,FALSE)</f>
        <v>114.2048704</v>
      </c>
    </row>
    <row r="16233" spans="1:13" x14ac:dyDescent="0.2">
      <c r="A16233" s="2">
        <v>41819</v>
      </c>
      <c r="B16233">
        <v>6182</v>
      </c>
      <c r="C16233" t="s">
        <v>8</v>
      </c>
      <c r="D16233" t="str">
        <f t="shared" si="1331"/>
        <v>鑽石山荷李活廣場, Hong Kong</v>
      </c>
      <c r="E16233" t="str">
        <f>VLOOKUP(F16233,'recent unique'!A:D,4,FALSE)</f>
        <v>鑽石山荷李活廣場</v>
      </c>
      <c r="F16233" t="s">
        <v>144</v>
      </c>
      <c r="G16233" t="s">
        <v>143</v>
      </c>
      <c r="H16233" t="s">
        <v>11</v>
      </c>
      <c r="I16233" t="s">
        <v>136</v>
      </c>
      <c r="J16233" t="s">
        <v>138</v>
      </c>
      <c r="K16233" t="str">
        <f>VLOOKUP(F16233,'Unique Address'!A:D,4,FALSE)</f>
        <v>Diamond Hill</v>
      </c>
      <c r="L16233">
        <f>VLOOKUP(K16233,'[2]AreaCoordinates xlsx'!$A$1:$D$65536,3,FALSE)</f>
        <v>22.343872699999999</v>
      </c>
      <c r="M16233">
        <f>VLOOKUP(K16233,'[2]AreaCoordinates xlsx'!$A$1:$D$65536,4,FALSE)</f>
        <v>114.2048704</v>
      </c>
    </row>
    <row r="16234" spans="1:13" x14ac:dyDescent="0.2">
      <c r="A16234" s="2">
        <v>41819</v>
      </c>
      <c r="B16234">
        <v>10009</v>
      </c>
      <c r="C16234" t="s">
        <v>19</v>
      </c>
      <c r="D16234" t="str">
        <f t="shared" si="1331"/>
        <v>元朗坳頭博愛醫院 , Hong Kong</v>
      </c>
      <c r="E16234" t="str">
        <f>VLOOKUP(F16234,'recent unique'!A:D,4,FALSE)</f>
        <v xml:space="preserve">元朗坳頭博愛醫院 </v>
      </c>
      <c r="F16234" t="s">
        <v>158</v>
      </c>
      <c r="G16234" t="s">
        <v>156</v>
      </c>
      <c r="H16234" t="s">
        <v>11</v>
      </c>
      <c r="I16234" t="s">
        <v>155</v>
      </c>
      <c r="J16234" t="s">
        <v>157</v>
      </c>
      <c r="K16234" t="str">
        <f>VLOOKUP(F16234,'Unique Address'!A:D,4,FALSE)</f>
        <v>Yuen Long</v>
      </c>
      <c r="L16234">
        <f>VLOOKUP(K16234,'[2]AreaCoordinates xlsx'!$A$1:$D$65536,3,FALSE)</f>
        <v>22.446151400000002</v>
      </c>
      <c r="M16234">
        <f>VLOOKUP(K16234,'[2]AreaCoordinates xlsx'!$A$1:$D$65536,4,FALSE)</f>
        <v>114.0265682</v>
      </c>
    </row>
    <row r="16235" spans="1:13" x14ac:dyDescent="0.2">
      <c r="A16235" s="2">
        <v>41819</v>
      </c>
      <c r="B16235">
        <v>6052</v>
      </c>
      <c r="C16235" t="s">
        <v>14</v>
      </c>
      <c r="D16235" t="str">
        <f t="shared" si="1331"/>
        <v>淺水灣泳灘香港拯溺總會訓練總部, Hong Kong</v>
      </c>
      <c r="E16235" t="str">
        <f>VLOOKUP(F16235,'recent unique'!A:D,4,FALSE)</f>
        <v>淺水灣泳灘香港拯溺總會訓練總部</v>
      </c>
      <c r="F16235" t="s">
        <v>162</v>
      </c>
      <c r="G16235" t="s">
        <v>160</v>
      </c>
      <c r="H16235" t="s">
        <v>11</v>
      </c>
      <c r="I16235" t="s">
        <v>159</v>
      </c>
      <c r="J16235" t="s">
        <v>161</v>
      </c>
      <c r="K16235" t="str">
        <f>VLOOKUP(F16235,'Unique Address'!A:D,4,FALSE)</f>
        <v>Repulse Bay</v>
      </c>
      <c r="L16235">
        <f>VLOOKUP(K16235,'[2]AreaCoordinates xlsx'!$A$1:$D$65536,3,FALSE)</f>
        <v>22.234504300000001</v>
      </c>
      <c r="M16235">
        <f>VLOOKUP(K16235,'[2]AreaCoordinates xlsx'!$A$1:$D$65536,4,FALSE)</f>
        <v>114.1952039</v>
      </c>
    </row>
    <row r="16236" spans="1:13" x14ac:dyDescent="0.2">
      <c r="A16236" s="2">
        <v>41819</v>
      </c>
      <c r="B16236">
        <v>12452</v>
      </c>
      <c r="C16236" t="s">
        <v>19</v>
      </c>
      <c r="D16236" t="str">
        <f t="shared" si="1331"/>
        <v>坑口寶寧里2號, Hong Kong</v>
      </c>
      <c r="E16236" t="str">
        <f>VLOOKUP(F16236,'recent unique'!A:D,4,FALSE)</f>
        <v>坑口寶寧里2號</v>
      </c>
      <c r="F16236" t="s">
        <v>166</v>
      </c>
      <c r="G16236" t="s">
        <v>164</v>
      </c>
      <c r="H16236" t="s">
        <v>11</v>
      </c>
      <c r="I16236" t="s">
        <v>163</v>
      </c>
      <c r="J16236" t="s">
        <v>165</v>
      </c>
      <c r="K16236" t="str">
        <f>VLOOKUP(F16236,'Unique Address'!A:D,4,FALSE)</f>
        <v>Tseung Kwan O</v>
      </c>
      <c r="L16236">
        <f>VLOOKUP(K16236,'[2]AreaCoordinates xlsx'!$A$1:$D$65536,3,FALSE)</f>
        <v>22.311936899999999</v>
      </c>
      <c r="M16236">
        <f>VLOOKUP(K16236,'[2]AreaCoordinates xlsx'!$A$1:$D$65536,4,FALSE)</f>
        <v>114.2568814</v>
      </c>
    </row>
    <row r="16237" spans="1:13" x14ac:dyDescent="0.2">
      <c r="A16237" s="2">
        <v>41819</v>
      </c>
      <c r="B16237">
        <v>1108</v>
      </c>
      <c r="C16237" t="s">
        <v>19</v>
      </c>
      <c r="D16237" t="str">
        <f t="shared" si="1331"/>
        <v>沙田亞公角山路17號, Hong Kong</v>
      </c>
      <c r="E16237" t="str">
        <f>VLOOKUP(F16237,'recent unique'!A:D,4,FALSE)</f>
        <v>沙田亞公角山路17號</v>
      </c>
      <c r="F16237" t="s">
        <v>170</v>
      </c>
      <c r="G16237" t="s">
        <v>168</v>
      </c>
      <c r="H16237" t="s">
        <v>11</v>
      </c>
      <c r="I16237" t="s">
        <v>167</v>
      </c>
      <c r="J16237" t="s">
        <v>169</v>
      </c>
      <c r="K16237" t="str">
        <f>VLOOKUP(F16237,'Unique Address'!A:D,4,FALSE)</f>
        <v>Sha Tin</v>
      </c>
      <c r="L16237">
        <f>VLOOKUP(K16237,'[2]AreaCoordinates xlsx'!$A$1:$D$65536,3,FALSE)</f>
        <v>22.377130399999999</v>
      </c>
      <c r="M16237">
        <f>VLOOKUP(K16237,'[2]AreaCoordinates xlsx'!$A$1:$D$65536,4,FALSE)</f>
        <v>114.1974398</v>
      </c>
    </row>
    <row r="16238" spans="1:13" x14ac:dyDescent="0.2">
      <c r="A16238" s="2">
        <v>41819</v>
      </c>
      <c r="B16238">
        <v>10165</v>
      </c>
      <c r="C16238" t="s">
        <v>19</v>
      </c>
      <c r="D16238" t="str">
        <f t="shared" si="1331"/>
        <v>沙田銀城街30-32號, Hong Kong</v>
      </c>
      <c r="E16238" t="str">
        <f>VLOOKUP(F16238,'recent unique'!A:D,4,FALSE)</f>
        <v>沙田銀城街30-32號</v>
      </c>
      <c r="F16238" t="s">
        <v>174</v>
      </c>
      <c r="G16238" t="s">
        <v>172</v>
      </c>
      <c r="H16238" t="s">
        <v>11</v>
      </c>
      <c r="I16238" t="s">
        <v>171</v>
      </c>
      <c r="J16238" t="s">
        <v>173</v>
      </c>
      <c r="K16238" t="str">
        <f>VLOOKUP(F16238,'Unique Address'!A:D,4,FALSE)</f>
        <v>Sha Tin</v>
      </c>
      <c r="L16238">
        <f>VLOOKUP(K16238,'[2]AreaCoordinates xlsx'!$A$1:$D$65536,3,FALSE)</f>
        <v>22.377130399999999</v>
      </c>
      <c r="M16238">
        <f>VLOOKUP(K16238,'[2]AreaCoordinates xlsx'!$A$1:$D$65536,4,FALSE)</f>
        <v>114.1974398</v>
      </c>
    </row>
    <row r="16239" spans="1:13" x14ac:dyDescent="0.2">
      <c r="A16239" s="2">
        <v>41819</v>
      </c>
      <c r="B16239">
        <v>9566</v>
      </c>
      <c r="C16239" t="s">
        <v>14</v>
      </c>
      <c r="D16239" t="str">
        <f t="shared" si="1331"/>
        <v>柴灣樂民道3號, Hong Kong</v>
      </c>
      <c r="E16239" t="str">
        <f>VLOOKUP(F16239,'recent unique'!A:D,4,FALSE)</f>
        <v>柴灣樂民道3號</v>
      </c>
      <c r="F16239" t="s">
        <v>178</v>
      </c>
      <c r="G16239" t="s">
        <v>176</v>
      </c>
      <c r="H16239" t="s">
        <v>11</v>
      </c>
      <c r="I16239" t="s">
        <v>175</v>
      </c>
      <c r="J16239" t="s">
        <v>177</v>
      </c>
      <c r="K16239" t="str">
        <f>VLOOKUP(F16239,'Unique Address'!A:D,4,FALSE)</f>
        <v>Chai Wan</v>
      </c>
      <c r="L16239">
        <f>VLOOKUP(K16239,'[2]AreaCoordinates xlsx'!$A$1:$D$65536,3,FALSE)</f>
        <v>22.264624999999999</v>
      </c>
      <c r="M16239">
        <f>VLOOKUP(K16239,'[2]AreaCoordinates xlsx'!$A$1:$D$65536,4,FALSE)</f>
        <v>114.237139</v>
      </c>
    </row>
    <row r="16240" spans="1:13" x14ac:dyDescent="0.2">
      <c r="A16240" s="2">
        <v>41819</v>
      </c>
      <c r="B16240">
        <v>1626</v>
      </c>
      <c r="C16240" t="s">
        <v>8</v>
      </c>
      <c r="D16240" t="str">
        <f t="shared" si="1331"/>
        <v>深水埗永康街111號, Hong Kong</v>
      </c>
      <c r="E16240" t="str">
        <f>VLOOKUP(F16240,'recent unique'!A:D,4,FALSE)</f>
        <v>深水埗永康街111號</v>
      </c>
      <c r="F16240" t="s">
        <v>186</v>
      </c>
      <c r="G16240" t="s">
        <v>184</v>
      </c>
      <c r="H16240" t="s">
        <v>11</v>
      </c>
      <c r="I16240" t="s">
        <v>183</v>
      </c>
      <c r="J16240" t="s">
        <v>185</v>
      </c>
      <c r="K16240" t="str">
        <f>VLOOKUP(F16240,'Unique Address'!A:D,4,FALSE)</f>
        <v>Sham Shui Po</v>
      </c>
      <c r="L16240">
        <f>VLOOKUP(K16240,'[2]AreaCoordinates xlsx'!$A$1:$D$65536,3,FALSE)</f>
        <v>22.328589900000001</v>
      </c>
      <c r="M16240">
        <f>VLOOKUP(K16240,'[2]AreaCoordinates xlsx'!$A$1:$D$65536,4,FALSE)</f>
        <v>114.1602846</v>
      </c>
    </row>
    <row r="16241" spans="1:13" x14ac:dyDescent="0.2">
      <c r="A16241" s="2">
        <v>41819</v>
      </c>
      <c r="B16241">
        <v>2014</v>
      </c>
      <c r="C16241" t="s">
        <v>19</v>
      </c>
      <c r="D16241" t="str">
        <f t="shared" si="1331"/>
        <v>沙田亞公角山路30號, Hong Kong</v>
      </c>
      <c r="E16241" t="str">
        <f>VLOOKUP(F16241,'recent unique'!A:D,4,FALSE)</f>
        <v>沙田亞公角山路30號</v>
      </c>
      <c r="F16241" t="s">
        <v>190</v>
      </c>
      <c r="G16241" t="s">
        <v>188</v>
      </c>
      <c r="H16241" t="s">
        <v>11</v>
      </c>
      <c r="I16241" t="s">
        <v>187</v>
      </c>
      <c r="J16241" t="s">
        <v>189</v>
      </c>
      <c r="K16241" t="str">
        <f>VLOOKUP(F16241,'Unique Address'!A:D,4,FALSE)</f>
        <v>Sha Tin</v>
      </c>
      <c r="L16241">
        <f>VLOOKUP(K16241,'[2]AreaCoordinates xlsx'!$A$1:$D$65536,3,FALSE)</f>
        <v>22.377130399999999</v>
      </c>
      <c r="M16241">
        <f>VLOOKUP(K16241,'[2]AreaCoordinates xlsx'!$A$1:$D$65536,4,FALSE)</f>
        <v>114.1974398</v>
      </c>
    </row>
    <row r="16242" spans="1:13" x14ac:dyDescent="0.2">
      <c r="A16242" s="2">
        <v>41819</v>
      </c>
      <c r="B16242">
        <v>175</v>
      </c>
      <c r="C16242" t="s">
        <v>14</v>
      </c>
      <c r="D16242" t="str">
        <f t="shared" si="1331"/>
        <v>香港仔香港海洋公園, Hong Kong</v>
      </c>
      <c r="E16242" t="str">
        <f>VLOOKUP(F16242,'recent unique'!A:D,4,FALSE)</f>
        <v>香港仔香港海洋公園</v>
      </c>
      <c r="F16242" t="s">
        <v>194</v>
      </c>
      <c r="G16242" t="s">
        <v>192</v>
      </c>
      <c r="H16242" t="s">
        <v>11</v>
      </c>
      <c r="I16242" t="s">
        <v>191</v>
      </c>
      <c r="J16242" t="s">
        <v>193</v>
      </c>
      <c r="K16242" t="str">
        <f>VLOOKUP(F16242,'Unique Address'!A:D,4,FALSE)</f>
        <v>Aberdeen</v>
      </c>
      <c r="L16242">
        <f>VLOOKUP(K16242,'[2]AreaCoordinates xlsx'!$A$1:$D$65536,3,FALSE)</f>
        <v>22.252085900000001</v>
      </c>
      <c r="M16242">
        <f>VLOOKUP(K16242,'[2]AreaCoordinates xlsx'!$A$1:$D$65536,4,FALSE)</f>
        <v>114.1587983</v>
      </c>
    </row>
    <row r="16243" spans="1:13" x14ac:dyDescent="0.2">
      <c r="A16243" s="2">
        <v>41820</v>
      </c>
      <c r="B16243">
        <v>4678</v>
      </c>
      <c r="C16243" t="s">
        <v>14</v>
      </c>
      <c r="D16243" t="str">
        <f t="shared" si="1331"/>
        <v>香港仔黃竹坑道125號, Hong Kong</v>
      </c>
      <c r="E16243" t="str">
        <f>VLOOKUP(F16243,'recent unique'!A:D,4,FALSE)</f>
        <v>香港仔黃竹坑道125號</v>
      </c>
      <c r="F16243" t="s">
        <v>236</v>
      </c>
      <c r="G16243" t="s">
        <v>1652</v>
      </c>
      <c r="H16243" t="s">
        <v>11</v>
      </c>
      <c r="I16243" t="s">
        <v>316</v>
      </c>
      <c r="J16243" t="s">
        <v>318</v>
      </c>
      <c r="K16243" t="str">
        <f>VLOOKUP(F16243,'Unique Address'!A:D,4,FALSE)</f>
        <v>Aberdeen</v>
      </c>
      <c r="L16243">
        <f>VLOOKUP(K16243,'[2]AreaCoordinates xlsx'!$A$1:$D$65536,3,FALSE)</f>
        <v>22.252085900000001</v>
      </c>
      <c r="M16243">
        <f>VLOOKUP(K16243,'[2]AreaCoordinates xlsx'!$A$1:$D$65536,4,FALSE)</f>
        <v>114.1587983</v>
      </c>
    </row>
    <row r="16244" spans="1:13" x14ac:dyDescent="0.2">
      <c r="A16244" s="2">
        <v>41820</v>
      </c>
      <c r="B16244">
        <v>13476</v>
      </c>
      <c r="C16244" t="s">
        <v>19</v>
      </c>
      <c r="D16244" t="str">
        <f t="shared" si="1331"/>
        <v>荃灣仁濟街7至11號, Hong Kong</v>
      </c>
      <c r="E16244" t="str">
        <f>VLOOKUP(F16244,'recent unique'!A:D,4,FALSE)</f>
        <v>荃灣仁濟街7至11號</v>
      </c>
      <c r="F16244" t="s">
        <v>1653</v>
      </c>
      <c r="G16244" t="s">
        <v>323</v>
      </c>
      <c r="H16244" t="s">
        <v>11</v>
      </c>
      <c r="I16244" t="s">
        <v>15</v>
      </c>
      <c r="J16244" t="s">
        <v>17</v>
      </c>
      <c r="K16244" t="str">
        <f>VLOOKUP(F16244,'Unique Address'!A:D,4,FALSE)</f>
        <v>Tsuen Wan</v>
      </c>
      <c r="L16244">
        <f>VLOOKUP(K16244,'[2]AreaCoordinates xlsx'!$A$1:$D$65536,3,FALSE)</f>
        <v>22.3713227</v>
      </c>
      <c r="M16244">
        <f>VLOOKUP(K16244,'[2]AreaCoordinates xlsx'!$A$1:$D$65536,4,FALSE)</f>
        <v>114.11416010000001</v>
      </c>
    </row>
    <row r="16245" spans="1:13" x14ac:dyDescent="0.2">
      <c r="A16245" s="2">
        <v>41820</v>
      </c>
      <c r="B16245">
        <v>5556</v>
      </c>
      <c r="C16245" t="s">
        <v>8</v>
      </c>
      <c r="D16245" t="str">
        <f t="shared" si="1331"/>
        <v>樂富杏林街10號, Hong Kong</v>
      </c>
      <c r="E16245" t="str">
        <f>VLOOKUP(F16245,'recent unique'!A:D,4,FALSE)</f>
        <v>樂富杏林街10號</v>
      </c>
      <c r="F16245" t="s">
        <v>322</v>
      </c>
      <c r="G16245" t="s">
        <v>1654</v>
      </c>
      <c r="H16245" t="s">
        <v>11</v>
      </c>
      <c r="I16245" t="s">
        <v>319</v>
      </c>
      <c r="J16245" t="s">
        <v>321</v>
      </c>
      <c r="K16245" t="str">
        <f>VLOOKUP(F16245,'Unique Address'!A:D,4,FALSE)</f>
        <v>Lok Fu</v>
      </c>
      <c r="L16245">
        <f>VLOOKUP(K16245,'[2]AreaCoordinates xlsx'!$A$1:$D$65536,3,FALSE)</f>
        <v>22.337740199999999</v>
      </c>
      <c r="M16245">
        <f>VLOOKUP(K16245,'[2]AreaCoordinates xlsx'!$A$1:$D$65536,4,FALSE)</f>
        <v>114.1862935</v>
      </c>
    </row>
    <row r="16246" spans="1:13" x14ac:dyDescent="0.2">
      <c r="A16246" s="2">
        <v>41820</v>
      </c>
      <c r="B16246">
        <v>222</v>
      </c>
      <c r="C16246" t="s">
        <v>8</v>
      </c>
      <c r="D16246" t="str">
        <f t="shared" si="1331"/>
        <v>旺角新世紀廣場, Hong Kong</v>
      </c>
      <c r="E16246" t="str">
        <f>VLOOKUP(F16246,'recent unique'!A:D,4,FALSE)</f>
        <v>旺角新世紀廣場</v>
      </c>
      <c r="F16246" t="s">
        <v>1417</v>
      </c>
      <c r="G16246" t="s">
        <v>1416</v>
      </c>
      <c r="H16246" t="s">
        <v>11</v>
      </c>
      <c r="I16246" t="s">
        <v>179</v>
      </c>
      <c r="J16246" t="s">
        <v>181</v>
      </c>
      <c r="K16246" t="str">
        <f>VLOOKUP(F16246,'Unique Address'!A:D,4,FALSE)</f>
        <v>Mong Kok</v>
      </c>
      <c r="L16246">
        <f>VLOOKUP(K16246,'[2]AreaCoordinates xlsx'!$A$1:$D$65536,3,FALSE)</f>
        <v>22.318344199999999</v>
      </c>
      <c r="M16246">
        <f>VLOOKUP(K16246,'[2]AreaCoordinates xlsx'!$A$1:$D$65536,4,FALSE)</f>
        <v>114.17217460000001</v>
      </c>
    </row>
    <row r="16247" spans="1:13" x14ac:dyDescent="0.2">
      <c r="A16247" s="2">
        <v>41820</v>
      </c>
      <c r="B16247">
        <v>222</v>
      </c>
      <c r="C16247" t="s">
        <v>19</v>
      </c>
      <c r="D16247" t="str">
        <f t="shared" ref="D16247:D16310" si="1332">E16247&amp;", Hong Kong"</f>
        <v>沙田新城市廣場, Hong Kong</v>
      </c>
      <c r="E16247" t="str">
        <f>VLOOKUP(F16247,'recent unique'!A:D,4,FALSE)</f>
        <v>沙田新城市廣場</v>
      </c>
      <c r="F16247" t="s">
        <v>1419</v>
      </c>
      <c r="G16247" t="s">
        <v>1418</v>
      </c>
      <c r="H16247" t="s">
        <v>11</v>
      </c>
      <c r="I16247" t="s">
        <v>179</v>
      </c>
      <c r="J16247" t="s">
        <v>181</v>
      </c>
      <c r="K16247" t="str">
        <f>VLOOKUP(F16247,'Unique Address'!A:D,4,FALSE)</f>
        <v>Sha Tin</v>
      </c>
      <c r="L16247">
        <f>VLOOKUP(K16247,'[2]AreaCoordinates xlsx'!$A$1:$D$65536,3,FALSE)</f>
        <v>22.377130399999999</v>
      </c>
      <c r="M16247">
        <f>VLOOKUP(K16247,'[2]AreaCoordinates xlsx'!$A$1:$D$65536,4,FALSE)</f>
        <v>114.1974398</v>
      </c>
    </row>
    <row r="16248" spans="1:13" x14ac:dyDescent="0.2">
      <c r="A16248" s="2">
        <v>41820</v>
      </c>
      <c r="B16248">
        <v>222</v>
      </c>
      <c r="C16248" t="s">
        <v>19</v>
      </c>
      <c r="D16248" t="str">
        <f t="shared" si="1332"/>
        <v>上水廣場, Hong Kong</v>
      </c>
      <c r="E16248" t="str">
        <f>VLOOKUP(F16248,'recent unique'!A:D,4,FALSE)</f>
        <v>上水廣場</v>
      </c>
      <c r="F16248" t="s">
        <v>1421</v>
      </c>
      <c r="G16248" t="s">
        <v>1420</v>
      </c>
      <c r="H16248" t="s">
        <v>11</v>
      </c>
      <c r="I16248" t="s">
        <v>179</v>
      </c>
      <c r="J16248" t="s">
        <v>181</v>
      </c>
      <c r="K16248" t="str">
        <f>VLOOKUP(F16248,'Unique Address'!A:D,4,FALSE)</f>
        <v>Sheung Shui</v>
      </c>
      <c r="L16248">
        <f>VLOOKUP(K16248,'[2]AreaCoordinates xlsx'!$A$1:$D$65536,3,FALSE)</f>
        <v>22.511200800000001</v>
      </c>
      <c r="M16248">
        <f>VLOOKUP(K16248,'[2]AreaCoordinates xlsx'!$A$1:$D$65536,4,FALSE)</f>
        <v>114.1260991</v>
      </c>
    </row>
    <row r="16249" spans="1:13" x14ac:dyDescent="0.2">
      <c r="A16249" s="2">
        <v>41820</v>
      </c>
      <c r="B16249">
        <v>222</v>
      </c>
      <c r="C16249" t="s">
        <v>19</v>
      </c>
      <c r="D16249" t="str">
        <f t="shared" si="1332"/>
        <v>葵芳新都會廣場, Hong Kong</v>
      </c>
      <c r="E16249" t="str">
        <f>VLOOKUP(F16249,'recent unique'!A:D,4,FALSE)</f>
        <v>葵芳新都會廣場</v>
      </c>
      <c r="F16249" t="s">
        <v>1423</v>
      </c>
      <c r="G16249" t="s">
        <v>1422</v>
      </c>
      <c r="H16249" t="s">
        <v>11</v>
      </c>
      <c r="I16249" t="s">
        <v>179</v>
      </c>
      <c r="J16249" t="s">
        <v>181</v>
      </c>
      <c r="K16249" t="str">
        <f>VLOOKUP(F16249,'Unique Address'!A:D,4,FALSE)</f>
        <v>Kwai Fong</v>
      </c>
      <c r="L16249">
        <f>VLOOKUP(K16249,'[2]AreaCoordinates xlsx'!$A$1:$D$65536,3,FALSE)</f>
        <v>22.3578109</v>
      </c>
      <c r="M16249">
        <f>VLOOKUP(K16249,'[2]AreaCoordinates xlsx'!$A$1:$D$65536,4,FALSE)</f>
        <v>114.1298151</v>
      </c>
    </row>
    <row r="16250" spans="1:13" x14ac:dyDescent="0.2">
      <c r="A16250" s="2">
        <v>41820</v>
      </c>
      <c r="B16250">
        <v>10276</v>
      </c>
      <c r="C16250" t="s">
        <v>8</v>
      </c>
      <c r="D16250" t="str">
        <f t="shared" si="1332"/>
        <v>九龍佐敦加士居道30號, Hong Kong</v>
      </c>
      <c r="E16250" t="str">
        <f>VLOOKUP(F16250,'recent unique'!A:D,4,FALSE)</f>
        <v>九龍佐敦加士居道30號</v>
      </c>
      <c r="F16250" t="s">
        <v>13</v>
      </c>
      <c r="G16250" t="s">
        <v>10</v>
      </c>
      <c r="H16250" t="s">
        <v>11</v>
      </c>
      <c r="I16250" t="s">
        <v>9</v>
      </c>
      <c r="J16250" t="s">
        <v>12</v>
      </c>
      <c r="K16250" t="str">
        <f>VLOOKUP(F16250,'Unique Address'!A:D,4,FALSE)</f>
        <v>Jordan</v>
      </c>
      <c r="L16250">
        <f>VLOOKUP(K16250,'[2]AreaCoordinates xlsx'!$A$1:$D$65536,3,FALSE)</f>
        <v>22.304861200000001</v>
      </c>
      <c r="M16250">
        <f>VLOOKUP(K16250,'[2]AreaCoordinates xlsx'!$A$1:$D$65536,4,FALSE)</f>
        <v>114.16920210000001</v>
      </c>
    </row>
    <row r="16251" spans="1:13" x14ac:dyDescent="0.2">
      <c r="A16251" s="2">
        <v>41820</v>
      </c>
      <c r="B16251">
        <v>13476</v>
      </c>
      <c r="C16251" t="s">
        <v>14</v>
      </c>
      <c r="D16251" t="str">
        <f t="shared" si="1332"/>
        <v>銅鑼灣世貿中心2樓顧客服務中心, Hong Kong</v>
      </c>
      <c r="E16251" t="str">
        <f>VLOOKUP(F16251,'recent unique'!A:D,4,FALSE)</f>
        <v>銅鑼灣世貿中心2樓顧客服務中心</v>
      </c>
      <c r="F16251" t="s">
        <v>18</v>
      </c>
      <c r="G16251" t="s">
        <v>16</v>
      </c>
      <c r="H16251" t="s">
        <v>11</v>
      </c>
      <c r="I16251" t="s">
        <v>15</v>
      </c>
      <c r="J16251" t="s">
        <v>17</v>
      </c>
      <c r="K16251" t="str">
        <f>VLOOKUP(F16251,'Unique Address'!A:D,4,FALSE)</f>
        <v>Causeway Bay</v>
      </c>
      <c r="L16251">
        <f>VLOOKUP(K16251,'[2]AreaCoordinates xlsx'!$A$1:$D$65536,3,FALSE)</f>
        <v>22.279729499999998</v>
      </c>
      <c r="M16251">
        <f>VLOOKUP(K16251,'[2]AreaCoordinates xlsx'!$A$1:$D$65536,4,FALSE)</f>
        <v>114.1870366</v>
      </c>
    </row>
    <row r="16252" spans="1:13" x14ac:dyDescent="0.2">
      <c r="A16252" s="2">
        <v>41820</v>
      </c>
      <c r="B16252">
        <v>13476</v>
      </c>
      <c r="C16252" t="s">
        <v>19</v>
      </c>
      <c r="D16252" t="str">
        <f t="shared" si="1332"/>
        <v>將軍澳東港城1樓顧客服務中心, Hong Kong</v>
      </c>
      <c r="E16252" t="str">
        <f>VLOOKUP(F16252,'recent unique'!A:D,4,FALSE)</f>
        <v>將軍澳東港城1樓顧客服務中心</v>
      </c>
      <c r="F16252" t="s">
        <v>21</v>
      </c>
      <c r="G16252" t="s">
        <v>20</v>
      </c>
      <c r="H16252" t="s">
        <v>11</v>
      </c>
      <c r="I16252" t="s">
        <v>15</v>
      </c>
      <c r="J16252" t="s">
        <v>17</v>
      </c>
      <c r="K16252" t="str">
        <f>VLOOKUP(F16252,'Unique Address'!A:D,4,FALSE)</f>
        <v>Tseung Kwan O</v>
      </c>
      <c r="L16252">
        <f>VLOOKUP(K16252,'[2]AreaCoordinates xlsx'!$A$1:$D$65536,3,FALSE)</f>
        <v>22.311936899999999</v>
      </c>
      <c r="M16252">
        <f>VLOOKUP(K16252,'[2]AreaCoordinates xlsx'!$A$1:$D$65536,4,FALSE)</f>
        <v>114.2568814</v>
      </c>
    </row>
    <row r="16253" spans="1:13" x14ac:dyDescent="0.2">
      <c r="A16253" s="2">
        <v>41820</v>
      </c>
      <c r="B16253">
        <v>13476</v>
      </c>
      <c r="C16253" t="s">
        <v>19</v>
      </c>
      <c r="D16253" t="str">
        <f t="shared" si="1332"/>
        <v>荃灣荃灣廣場, Hong Kong</v>
      </c>
      <c r="E16253" t="str">
        <f>VLOOKUP(F16253,'recent unique'!A:D,4,FALSE)</f>
        <v>荃灣荃灣廣場</v>
      </c>
      <c r="F16253" t="s">
        <v>23</v>
      </c>
      <c r="G16253" t="s">
        <v>22</v>
      </c>
      <c r="H16253" t="s">
        <v>11</v>
      </c>
      <c r="I16253" t="s">
        <v>15</v>
      </c>
      <c r="J16253" t="s">
        <v>17</v>
      </c>
      <c r="K16253" t="str">
        <f>VLOOKUP(F16253,'Unique Address'!A:D,4,FALSE)</f>
        <v>Tsuen Wan</v>
      </c>
      <c r="L16253">
        <f>VLOOKUP(K16253,'[2]AreaCoordinates xlsx'!$A$1:$D$65536,3,FALSE)</f>
        <v>22.3713227</v>
      </c>
      <c r="M16253">
        <f>VLOOKUP(K16253,'[2]AreaCoordinates xlsx'!$A$1:$D$65536,4,FALSE)</f>
        <v>114.11416010000001</v>
      </c>
    </row>
    <row r="16254" spans="1:13" x14ac:dyDescent="0.2">
      <c r="A16254" s="2">
        <v>41820</v>
      </c>
      <c r="B16254">
        <v>13476</v>
      </c>
      <c r="C16254" t="s">
        <v>19</v>
      </c>
      <c r="D16254" t="str">
        <f t="shared" si="1332"/>
        <v>沙田新城市廣場, Hong Kong</v>
      </c>
      <c r="E16254" t="str">
        <f>VLOOKUP(F16254,'recent unique'!A:D,4,FALSE)</f>
        <v>沙田新城市廣場</v>
      </c>
      <c r="F16254" t="s">
        <v>25</v>
      </c>
      <c r="G16254" t="s">
        <v>24</v>
      </c>
      <c r="H16254" t="s">
        <v>11</v>
      </c>
      <c r="I16254" t="s">
        <v>15</v>
      </c>
      <c r="J16254" t="s">
        <v>17</v>
      </c>
      <c r="K16254" t="str">
        <f>VLOOKUP(F16254,'Unique Address'!A:D,4,FALSE)</f>
        <v>Sha Tin</v>
      </c>
      <c r="L16254">
        <f>VLOOKUP(K16254,'[2]AreaCoordinates xlsx'!$A$1:$D$65536,3,FALSE)</f>
        <v>22.377130399999999</v>
      </c>
      <c r="M16254">
        <f>VLOOKUP(K16254,'[2]AreaCoordinates xlsx'!$A$1:$D$65536,4,FALSE)</f>
        <v>114.1974398</v>
      </c>
    </row>
    <row r="16255" spans="1:13" x14ac:dyDescent="0.2">
      <c r="A16255" s="2">
        <v>41820</v>
      </c>
      <c r="B16255">
        <v>11150</v>
      </c>
      <c r="C16255" t="s">
        <v>19</v>
      </c>
      <c r="D16255" t="str">
        <f t="shared" si="1332"/>
        <v>沙田馬鞍山亞公角街33號, Hong Kong</v>
      </c>
      <c r="E16255" t="str">
        <f>VLOOKUP(F16255,'recent unique'!A:D,4,FALSE)</f>
        <v>沙田馬鞍山亞公角街33號</v>
      </c>
      <c r="F16255" t="s">
        <v>90</v>
      </c>
      <c r="G16255" t="s">
        <v>88</v>
      </c>
      <c r="H16255" t="s">
        <v>11</v>
      </c>
      <c r="I16255" t="s">
        <v>87</v>
      </c>
      <c r="J16255" t="s">
        <v>89</v>
      </c>
      <c r="K16255" t="str">
        <f>VLOOKUP(F16255,'Unique Address'!A:D,4,FALSE)</f>
        <v>Ma On Shan</v>
      </c>
      <c r="L16255">
        <f>VLOOKUP(K16255,'[2]AreaCoordinates xlsx'!$A$1:$D$65536,3,FALSE)</f>
        <v>22.403069899999998</v>
      </c>
      <c r="M16255">
        <f>VLOOKUP(K16255,'[2]AreaCoordinates xlsx'!$A$1:$D$65536,4,FALSE)</f>
        <v>114.24499369999999</v>
      </c>
    </row>
    <row r="16256" spans="1:13" x14ac:dyDescent="0.2">
      <c r="A16256" s="2">
        <v>41820</v>
      </c>
      <c r="B16256">
        <v>9361</v>
      </c>
      <c r="C16256" t="s">
        <v>19</v>
      </c>
      <c r="D16256" t="str">
        <f t="shared" si="1332"/>
        <v>上水保健路9號, Hong Kong</v>
      </c>
      <c r="E16256" t="str">
        <f>VLOOKUP(F16256,'recent unique'!A:D,4,FALSE)</f>
        <v>上水保健路9號</v>
      </c>
      <c r="F16256" t="s">
        <v>94</v>
      </c>
      <c r="G16256" t="s">
        <v>92</v>
      </c>
      <c r="H16256" t="s">
        <v>11</v>
      </c>
      <c r="I16256" t="s">
        <v>91</v>
      </c>
      <c r="J16256" t="s">
        <v>93</v>
      </c>
      <c r="K16256" t="str">
        <f>VLOOKUP(F16256,'Unique Address'!A:D,4,FALSE)</f>
        <v>Sheung Shui</v>
      </c>
      <c r="L16256">
        <f>VLOOKUP(K16256,'[2]AreaCoordinates xlsx'!$A$1:$D$65536,3,FALSE)</f>
        <v>22.511200800000001</v>
      </c>
      <c r="M16256">
        <f>VLOOKUP(K16256,'[2]AreaCoordinates xlsx'!$A$1:$D$65536,4,FALSE)</f>
        <v>114.1260991</v>
      </c>
    </row>
    <row r="16257" spans="1:13" x14ac:dyDescent="0.2">
      <c r="A16257" s="2">
        <v>41820</v>
      </c>
      <c r="B16257">
        <v>10172</v>
      </c>
      <c r="C16257" t="s">
        <v>8</v>
      </c>
      <c r="D16257" t="str">
        <f t="shared" si="1332"/>
        <v>荔枝角瑪嘉烈醫院道瑪嘉烈醫院 , Hong Kong</v>
      </c>
      <c r="E16257" t="str">
        <f>VLOOKUP(F16257,'recent unique'!A:D,4,FALSE)</f>
        <v xml:space="preserve">荔枝角瑪嘉烈醫院道瑪嘉烈醫院 </v>
      </c>
      <c r="F16257" t="s">
        <v>102</v>
      </c>
      <c r="G16257" t="s">
        <v>100</v>
      </c>
      <c r="H16257" t="s">
        <v>11</v>
      </c>
      <c r="I16257" t="s">
        <v>99</v>
      </c>
      <c r="J16257" t="s">
        <v>101</v>
      </c>
      <c r="K16257" t="str">
        <f>VLOOKUP(F16257,'Unique Address'!A:D,4,FALSE)</f>
        <v>Lai Chi Kok</v>
      </c>
      <c r="L16257">
        <f>VLOOKUP(K16257,'[2]AreaCoordinates xlsx'!$A$1:$D$65536,3,FALSE)</f>
        <v>22.337264999999999</v>
      </c>
      <c r="M16257">
        <f>VLOOKUP(K16257,'[2]AreaCoordinates xlsx'!$A$1:$D$65536,4,FALSE)</f>
        <v>114.148033</v>
      </c>
    </row>
    <row r="16258" spans="1:13" x14ac:dyDescent="0.2">
      <c r="A16258" s="2">
        <v>41820</v>
      </c>
      <c r="B16258">
        <v>10103</v>
      </c>
      <c r="C16258" t="s">
        <v>8</v>
      </c>
      <c r="D16258" t="str">
        <f t="shared" si="1332"/>
        <v>鑽石山荷李活廣場, Hong Kong</v>
      </c>
      <c r="E16258" t="str">
        <f>VLOOKUP(F16258,'recent unique'!A:D,4,FALSE)</f>
        <v>鑽石山荷李活廣場</v>
      </c>
      <c r="F16258" t="s">
        <v>133</v>
      </c>
      <c r="G16258" t="s">
        <v>131</v>
      </c>
      <c r="H16258" t="s">
        <v>11</v>
      </c>
      <c r="I16258" t="s">
        <v>130</v>
      </c>
      <c r="J16258" t="s">
        <v>132</v>
      </c>
      <c r="K16258" t="str">
        <f>VLOOKUP(F16258,'Unique Address'!A:D,4,FALSE)</f>
        <v>Diamond Hill</v>
      </c>
      <c r="L16258">
        <f>VLOOKUP(K16258,'[2]AreaCoordinates xlsx'!$A$1:$D$65536,3,FALSE)</f>
        <v>22.343872699999999</v>
      </c>
      <c r="M16258">
        <f>VLOOKUP(K16258,'[2]AreaCoordinates xlsx'!$A$1:$D$65536,4,FALSE)</f>
        <v>114.2048704</v>
      </c>
    </row>
    <row r="16259" spans="1:13" x14ac:dyDescent="0.2">
      <c r="A16259" s="2">
        <v>41820</v>
      </c>
      <c r="B16259">
        <v>10103</v>
      </c>
      <c r="C16259" t="s">
        <v>8</v>
      </c>
      <c r="D16259" t="str">
        <f t="shared" si="1332"/>
        <v>鑽石山荷李活廣場, Hong Kong</v>
      </c>
      <c r="E16259" t="str">
        <f>VLOOKUP(F16259,'recent unique'!A:D,4,FALSE)</f>
        <v>鑽石山荷李活廣場</v>
      </c>
      <c r="F16259" t="s">
        <v>135</v>
      </c>
      <c r="G16259" t="s">
        <v>134</v>
      </c>
      <c r="H16259" t="s">
        <v>11</v>
      </c>
      <c r="I16259" t="s">
        <v>130</v>
      </c>
      <c r="J16259" t="s">
        <v>132</v>
      </c>
      <c r="K16259" t="str">
        <f>VLOOKUP(F16259,'Unique Address'!A:D,4,FALSE)</f>
        <v>Diamond Hill</v>
      </c>
      <c r="L16259">
        <f>VLOOKUP(K16259,'[2]AreaCoordinates xlsx'!$A$1:$D$65536,3,FALSE)</f>
        <v>22.343872699999999</v>
      </c>
      <c r="M16259">
        <f>VLOOKUP(K16259,'[2]AreaCoordinates xlsx'!$A$1:$D$65536,4,FALSE)</f>
        <v>114.2048704</v>
      </c>
    </row>
    <row r="16260" spans="1:13" x14ac:dyDescent="0.2">
      <c r="A16260" s="2">
        <v>41820</v>
      </c>
      <c r="B16260">
        <v>6182</v>
      </c>
      <c r="C16260" t="s">
        <v>8</v>
      </c>
      <c r="D16260" t="str">
        <f t="shared" si="1332"/>
        <v>鑽石山荷李活廣場, Hong Kong</v>
      </c>
      <c r="E16260" t="str">
        <f>VLOOKUP(F16260,'recent unique'!A:D,4,FALSE)</f>
        <v>鑽石山荷李活廣場</v>
      </c>
      <c r="F16260" t="s">
        <v>139</v>
      </c>
      <c r="G16260" t="s">
        <v>137</v>
      </c>
      <c r="H16260" t="s">
        <v>11</v>
      </c>
      <c r="I16260" t="s">
        <v>136</v>
      </c>
      <c r="J16260" t="s">
        <v>138</v>
      </c>
      <c r="K16260" t="str">
        <f>VLOOKUP(F16260,'Unique Address'!A:D,4,FALSE)</f>
        <v>Diamond Hill</v>
      </c>
      <c r="L16260">
        <f>VLOOKUP(K16260,'[2]AreaCoordinates xlsx'!$A$1:$D$65536,3,FALSE)</f>
        <v>22.343872699999999</v>
      </c>
      <c r="M16260">
        <f>VLOOKUP(K16260,'[2]AreaCoordinates xlsx'!$A$1:$D$65536,4,FALSE)</f>
        <v>114.2048704</v>
      </c>
    </row>
    <row r="16261" spans="1:13" x14ac:dyDescent="0.2">
      <c r="A16261" s="2">
        <v>41820</v>
      </c>
      <c r="B16261">
        <v>6182</v>
      </c>
      <c r="C16261" t="s">
        <v>8</v>
      </c>
      <c r="D16261" t="str">
        <f t="shared" si="1332"/>
        <v>鑽石山荷李活廣場, Hong Kong</v>
      </c>
      <c r="E16261" t="str">
        <f>VLOOKUP(F16261,'recent unique'!A:D,4,FALSE)</f>
        <v>鑽石山荷李活廣場</v>
      </c>
      <c r="F16261" t="s">
        <v>140</v>
      </c>
      <c r="G16261" t="s">
        <v>134</v>
      </c>
      <c r="H16261" t="s">
        <v>11</v>
      </c>
      <c r="I16261" t="s">
        <v>136</v>
      </c>
      <c r="J16261" t="s">
        <v>138</v>
      </c>
      <c r="K16261" t="str">
        <f>VLOOKUP(F16261,'Unique Address'!A:D,4,FALSE)</f>
        <v>Diamond Hill</v>
      </c>
      <c r="L16261">
        <f>VLOOKUP(K16261,'[2]AreaCoordinates xlsx'!$A$1:$D$65536,3,FALSE)</f>
        <v>22.343872699999999</v>
      </c>
      <c r="M16261">
        <f>VLOOKUP(K16261,'[2]AreaCoordinates xlsx'!$A$1:$D$65536,4,FALSE)</f>
        <v>114.2048704</v>
      </c>
    </row>
    <row r="16262" spans="1:13" x14ac:dyDescent="0.2">
      <c r="A16262" s="2">
        <v>41820</v>
      </c>
      <c r="B16262">
        <v>6182</v>
      </c>
      <c r="C16262" t="s">
        <v>8</v>
      </c>
      <c r="D16262" t="str">
        <f t="shared" si="1332"/>
        <v>鑽石山荷李活廣場, Hong Kong</v>
      </c>
      <c r="E16262" t="str">
        <f>VLOOKUP(F16262,'recent unique'!A:D,4,FALSE)</f>
        <v>鑽石山荷李活廣場</v>
      </c>
      <c r="F16262" t="s">
        <v>142</v>
      </c>
      <c r="G16262" t="s">
        <v>141</v>
      </c>
      <c r="H16262" t="s">
        <v>11</v>
      </c>
      <c r="I16262" t="s">
        <v>136</v>
      </c>
      <c r="J16262" t="s">
        <v>138</v>
      </c>
      <c r="K16262" t="str">
        <f>VLOOKUP(F16262,'Unique Address'!A:D,4,FALSE)</f>
        <v>Diamond Hill</v>
      </c>
      <c r="L16262">
        <f>VLOOKUP(K16262,'[2]AreaCoordinates xlsx'!$A$1:$D$65536,3,FALSE)</f>
        <v>22.343872699999999</v>
      </c>
      <c r="M16262">
        <f>VLOOKUP(K16262,'[2]AreaCoordinates xlsx'!$A$1:$D$65536,4,FALSE)</f>
        <v>114.2048704</v>
      </c>
    </row>
    <row r="16263" spans="1:13" x14ac:dyDescent="0.2">
      <c r="A16263" s="2">
        <v>41820</v>
      </c>
      <c r="B16263">
        <v>6182</v>
      </c>
      <c r="C16263" t="s">
        <v>8</v>
      </c>
      <c r="D16263" t="str">
        <f t="shared" si="1332"/>
        <v>鑽石山荷李活廣場, Hong Kong</v>
      </c>
      <c r="E16263" t="str">
        <f>VLOOKUP(F16263,'recent unique'!A:D,4,FALSE)</f>
        <v>鑽石山荷李活廣場</v>
      </c>
      <c r="F16263" t="s">
        <v>144</v>
      </c>
      <c r="G16263" t="s">
        <v>143</v>
      </c>
      <c r="H16263" t="s">
        <v>11</v>
      </c>
      <c r="I16263" t="s">
        <v>136</v>
      </c>
      <c r="J16263" t="s">
        <v>138</v>
      </c>
      <c r="K16263" t="str">
        <f>VLOOKUP(F16263,'Unique Address'!A:D,4,FALSE)</f>
        <v>Diamond Hill</v>
      </c>
      <c r="L16263">
        <f>VLOOKUP(K16263,'[2]AreaCoordinates xlsx'!$A$1:$D$65536,3,FALSE)</f>
        <v>22.343872699999999</v>
      </c>
      <c r="M16263">
        <f>VLOOKUP(K16263,'[2]AreaCoordinates xlsx'!$A$1:$D$65536,4,FALSE)</f>
        <v>114.2048704</v>
      </c>
    </row>
    <row r="16264" spans="1:13" x14ac:dyDescent="0.2">
      <c r="A16264" s="2">
        <v>41820</v>
      </c>
      <c r="B16264">
        <v>10009</v>
      </c>
      <c r="C16264" t="s">
        <v>19</v>
      </c>
      <c r="D16264" t="str">
        <f t="shared" si="1332"/>
        <v>元朗坳頭博愛醫院 , Hong Kong</v>
      </c>
      <c r="E16264" t="str">
        <f>VLOOKUP(F16264,'recent unique'!A:D,4,FALSE)</f>
        <v xml:space="preserve">元朗坳頭博愛醫院 </v>
      </c>
      <c r="F16264" t="s">
        <v>158</v>
      </c>
      <c r="G16264" t="s">
        <v>156</v>
      </c>
      <c r="H16264" t="s">
        <v>11</v>
      </c>
      <c r="I16264" t="s">
        <v>155</v>
      </c>
      <c r="J16264" t="s">
        <v>157</v>
      </c>
      <c r="K16264" t="str">
        <f>VLOOKUP(F16264,'Unique Address'!A:D,4,FALSE)</f>
        <v>Yuen Long</v>
      </c>
      <c r="L16264">
        <f>VLOOKUP(K16264,'[2]AreaCoordinates xlsx'!$A$1:$D$65536,3,FALSE)</f>
        <v>22.446151400000002</v>
      </c>
      <c r="M16264">
        <f>VLOOKUP(K16264,'[2]AreaCoordinates xlsx'!$A$1:$D$65536,4,FALSE)</f>
        <v>114.0265682</v>
      </c>
    </row>
    <row r="16265" spans="1:13" x14ac:dyDescent="0.2">
      <c r="A16265" s="2">
        <v>41820</v>
      </c>
      <c r="B16265">
        <v>6052</v>
      </c>
      <c r="C16265" t="s">
        <v>14</v>
      </c>
      <c r="D16265" t="str">
        <f t="shared" si="1332"/>
        <v>淺水灣泳灘香港拯溺總會訓練總部, Hong Kong</v>
      </c>
      <c r="E16265" t="str">
        <f>VLOOKUP(F16265,'recent unique'!A:D,4,FALSE)</f>
        <v>淺水灣泳灘香港拯溺總會訓練總部</v>
      </c>
      <c r="F16265" t="s">
        <v>162</v>
      </c>
      <c r="G16265" t="s">
        <v>160</v>
      </c>
      <c r="H16265" t="s">
        <v>11</v>
      </c>
      <c r="I16265" t="s">
        <v>159</v>
      </c>
      <c r="J16265" t="s">
        <v>161</v>
      </c>
      <c r="K16265" t="str">
        <f>VLOOKUP(F16265,'Unique Address'!A:D,4,FALSE)</f>
        <v>Repulse Bay</v>
      </c>
      <c r="L16265">
        <f>VLOOKUP(K16265,'[2]AreaCoordinates xlsx'!$A$1:$D$65536,3,FALSE)</f>
        <v>22.234504300000001</v>
      </c>
      <c r="M16265">
        <f>VLOOKUP(K16265,'[2]AreaCoordinates xlsx'!$A$1:$D$65536,4,FALSE)</f>
        <v>114.1952039</v>
      </c>
    </row>
    <row r="16266" spans="1:13" x14ac:dyDescent="0.2">
      <c r="A16266" s="2">
        <v>41820</v>
      </c>
      <c r="B16266">
        <v>12452</v>
      </c>
      <c r="C16266" t="s">
        <v>19</v>
      </c>
      <c r="D16266" t="str">
        <f t="shared" si="1332"/>
        <v>坑口寶寧里2號, Hong Kong</v>
      </c>
      <c r="E16266" t="str">
        <f>VLOOKUP(F16266,'recent unique'!A:D,4,FALSE)</f>
        <v>坑口寶寧里2號</v>
      </c>
      <c r="F16266" t="s">
        <v>166</v>
      </c>
      <c r="G16266" t="s">
        <v>164</v>
      </c>
      <c r="H16266" t="s">
        <v>11</v>
      </c>
      <c r="I16266" t="s">
        <v>163</v>
      </c>
      <c r="J16266" t="s">
        <v>165</v>
      </c>
      <c r="K16266" t="str">
        <f>VLOOKUP(F16266,'Unique Address'!A:D,4,FALSE)</f>
        <v>Tseung Kwan O</v>
      </c>
      <c r="L16266">
        <f>VLOOKUP(K16266,'[2]AreaCoordinates xlsx'!$A$1:$D$65536,3,FALSE)</f>
        <v>22.311936899999999</v>
      </c>
      <c r="M16266">
        <f>VLOOKUP(K16266,'[2]AreaCoordinates xlsx'!$A$1:$D$65536,4,FALSE)</f>
        <v>114.2568814</v>
      </c>
    </row>
    <row r="16267" spans="1:13" x14ac:dyDescent="0.2">
      <c r="A16267" s="2">
        <v>41820</v>
      </c>
      <c r="B16267">
        <v>1108</v>
      </c>
      <c r="C16267" t="s">
        <v>19</v>
      </c>
      <c r="D16267" t="str">
        <f t="shared" si="1332"/>
        <v>沙田亞公角山路17號, Hong Kong</v>
      </c>
      <c r="E16267" t="str">
        <f>VLOOKUP(F16267,'recent unique'!A:D,4,FALSE)</f>
        <v>沙田亞公角山路17號</v>
      </c>
      <c r="F16267" t="s">
        <v>170</v>
      </c>
      <c r="G16267" t="s">
        <v>168</v>
      </c>
      <c r="H16267" t="s">
        <v>11</v>
      </c>
      <c r="I16267" t="s">
        <v>167</v>
      </c>
      <c r="J16267" t="s">
        <v>169</v>
      </c>
      <c r="K16267" t="str">
        <f>VLOOKUP(F16267,'Unique Address'!A:D,4,FALSE)</f>
        <v>Sha Tin</v>
      </c>
      <c r="L16267">
        <f>VLOOKUP(K16267,'[2]AreaCoordinates xlsx'!$A$1:$D$65536,3,FALSE)</f>
        <v>22.377130399999999</v>
      </c>
      <c r="M16267">
        <f>VLOOKUP(K16267,'[2]AreaCoordinates xlsx'!$A$1:$D$65536,4,FALSE)</f>
        <v>114.1974398</v>
      </c>
    </row>
    <row r="16268" spans="1:13" x14ac:dyDescent="0.2">
      <c r="A16268" s="2">
        <v>41820</v>
      </c>
      <c r="B16268">
        <v>10165</v>
      </c>
      <c r="C16268" t="s">
        <v>19</v>
      </c>
      <c r="D16268" t="str">
        <f t="shared" si="1332"/>
        <v>沙田銀城街30-32號, Hong Kong</v>
      </c>
      <c r="E16268" t="str">
        <f>VLOOKUP(F16268,'recent unique'!A:D,4,FALSE)</f>
        <v>沙田銀城街30-32號</v>
      </c>
      <c r="F16268" t="s">
        <v>174</v>
      </c>
      <c r="G16268" t="s">
        <v>172</v>
      </c>
      <c r="H16268" t="s">
        <v>11</v>
      </c>
      <c r="I16268" t="s">
        <v>171</v>
      </c>
      <c r="J16268" t="s">
        <v>173</v>
      </c>
      <c r="K16268" t="str">
        <f>VLOOKUP(F16268,'Unique Address'!A:D,4,FALSE)</f>
        <v>Sha Tin</v>
      </c>
      <c r="L16268">
        <f>VLOOKUP(K16268,'[2]AreaCoordinates xlsx'!$A$1:$D$65536,3,FALSE)</f>
        <v>22.377130399999999</v>
      </c>
      <c r="M16268">
        <f>VLOOKUP(K16268,'[2]AreaCoordinates xlsx'!$A$1:$D$65536,4,FALSE)</f>
        <v>114.1974398</v>
      </c>
    </row>
    <row r="16269" spans="1:13" x14ac:dyDescent="0.2">
      <c r="A16269" s="2">
        <v>41820</v>
      </c>
      <c r="B16269">
        <v>9566</v>
      </c>
      <c r="C16269" t="s">
        <v>14</v>
      </c>
      <c r="D16269" t="str">
        <f t="shared" si="1332"/>
        <v>柴灣樂民道3號, Hong Kong</v>
      </c>
      <c r="E16269" t="str">
        <f>VLOOKUP(F16269,'recent unique'!A:D,4,FALSE)</f>
        <v>柴灣樂民道3號</v>
      </c>
      <c r="F16269" t="s">
        <v>178</v>
      </c>
      <c r="G16269" t="s">
        <v>176</v>
      </c>
      <c r="H16269" t="s">
        <v>11</v>
      </c>
      <c r="I16269" t="s">
        <v>175</v>
      </c>
      <c r="J16269" t="s">
        <v>177</v>
      </c>
      <c r="K16269" t="str">
        <f>VLOOKUP(F16269,'Unique Address'!A:D,4,FALSE)</f>
        <v>Chai Wan</v>
      </c>
      <c r="L16269">
        <f>VLOOKUP(K16269,'[2]AreaCoordinates xlsx'!$A$1:$D$65536,3,FALSE)</f>
        <v>22.264624999999999</v>
      </c>
      <c r="M16269">
        <f>VLOOKUP(K16269,'[2]AreaCoordinates xlsx'!$A$1:$D$65536,4,FALSE)</f>
        <v>114.237139</v>
      </c>
    </row>
    <row r="16270" spans="1:13" x14ac:dyDescent="0.2">
      <c r="A16270" s="2">
        <v>41820</v>
      </c>
      <c r="B16270">
        <v>1626</v>
      </c>
      <c r="C16270" t="s">
        <v>8</v>
      </c>
      <c r="D16270" t="str">
        <f t="shared" si="1332"/>
        <v>深水埗永康街111號, Hong Kong</v>
      </c>
      <c r="E16270" t="str">
        <f>VLOOKUP(F16270,'recent unique'!A:D,4,FALSE)</f>
        <v>深水埗永康街111號</v>
      </c>
      <c r="F16270" t="s">
        <v>186</v>
      </c>
      <c r="G16270" t="s">
        <v>184</v>
      </c>
      <c r="H16270" t="s">
        <v>11</v>
      </c>
      <c r="I16270" t="s">
        <v>183</v>
      </c>
      <c r="J16270" t="s">
        <v>185</v>
      </c>
      <c r="K16270" t="str">
        <f>VLOOKUP(F16270,'Unique Address'!A:D,4,FALSE)</f>
        <v>Sham Shui Po</v>
      </c>
      <c r="L16270">
        <f>VLOOKUP(K16270,'[2]AreaCoordinates xlsx'!$A$1:$D$65536,3,FALSE)</f>
        <v>22.328589900000001</v>
      </c>
      <c r="M16270">
        <f>VLOOKUP(K16270,'[2]AreaCoordinates xlsx'!$A$1:$D$65536,4,FALSE)</f>
        <v>114.1602846</v>
      </c>
    </row>
    <row r="16271" spans="1:13" x14ac:dyDescent="0.2">
      <c r="A16271" s="2">
        <v>41820</v>
      </c>
      <c r="B16271">
        <v>2014</v>
      </c>
      <c r="C16271" t="s">
        <v>19</v>
      </c>
      <c r="D16271" t="str">
        <f t="shared" si="1332"/>
        <v>沙田亞公角山路30號, Hong Kong</v>
      </c>
      <c r="E16271" t="str">
        <f>VLOOKUP(F16271,'recent unique'!A:D,4,FALSE)</f>
        <v>沙田亞公角山路30號</v>
      </c>
      <c r="F16271" t="s">
        <v>190</v>
      </c>
      <c r="G16271" t="s">
        <v>188</v>
      </c>
      <c r="H16271" t="s">
        <v>11</v>
      </c>
      <c r="I16271" t="s">
        <v>187</v>
      </c>
      <c r="J16271" t="s">
        <v>189</v>
      </c>
      <c r="K16271" t="str">
        <f>VLOOKUP(F16271,'Unique Address'!A:D,4,FALSE)</f>
        <v>Sha Tin</v>
      </c>
      <c r="L16271">
        <f>VLOOKUP(K16271,'[2]AreaCoordinates xlsx'!$A$1:$D$65536,3,FALSE)</f>
        <v>22.377130399999999</v>
      </c>
      <c r="M16271">
        <f>VLOOKUP(K16271,'[2]AreaCoordinates xlsx'!$A$1:$D$65536,4,FALSE)</f>
        <v>114.1974398</v>
      </c>
    </row>
    <row r="16272" spans="1:13" x14ac:dyDescent="0.2">
      <c r="A16272" s="2">
        <v>41820</v>
      </c>
      <c r="B16272">
        <v>175</v>
      </c>
      <c r="C16272" t="s">
        <v>14</v>
      </c>
      <c r="D16272" t="str">
        <f t="shared" si="1332"/>
        <v>香港仔香港海洋公園, Hong Kong</v>
      </c>
      <c r="E16272" t="str">
        <f>VLOOKUP(F16272,'recent unique'!A:D,4,FALSE)</f>
        <v>香港仔香港海洋公園</v>
      </c>
      <c r="F16272" t="s">
        <v>194</v>
      </c>
      <c r="G16272" t="s">
        <v>192</v>
      </c>
      <c r="H16272" t="s">
        <v>11</v>
      </c>
      <c r="I16272" t="s">
        <v>191</v>
      </c>
      <c r="J16272" t="s">
        <v>193</v>
      </c>
      <c r="K16272" t="str">
        <f>VLOOKUP(F16272,'Unique Address'!A:D,4,FALSE)</f>
        <v>Aberdeen</v>
      </c>
      <c r="L16272">
        <f>VLOOKUP(K16272,'[2]AreaCoordinates xlsx'!$A$1:$D$65536,3,FALSE)</f>
        <v>22.252085900000001</v>
      </c>
      <c r="M16272">
        <f>VLOOKUP(K16272,'[2]AreaCoordinates xlsx'!$A$1:$D$65536,4,FALSE)</f>
        <v>114.1587983</v>
      </c>
    </row>
    <row r="16273" spans="1:13" x14ac:dyDescent="0.2">
      <c r="A16273" s="2">
        <v>41821</v>
      </c>
      <c r="B16273">
        <v>4678</v>
      </c>
      <c r="C16273" t="s">
        <v>14</v>
      </c>
      <c r="D16273" t="str">
        <f t="shared" si="1332"/>
        <v>香港仔黃竹坑道125號, Hong Kong</v>
      </c>
      <c r="E16273" t="str">
        <f>VLOOKUP(F16273,'recent unique'!A:D,4,FALSE)</f>
        <v>香港仔黃竹坑道125號</v>
      </c>
      <c r="F16273" t="s">
        <v>236</v>
      </c>
      <c r="G16273" t="s">
        <v>1652</v>
      </c>
      <c r="H16273" t="s">
        <v>11</v>
      </c>
      <c r="I16273" t="s">
        <v>316</v>
      </c>
      <c r="J16273" t="s">
        <v>318</v>
      </c>
      <c r="K16273" t="str">
        <f>VLOOKUP(F16273,'Unique Address'!A:D,4,FALSE)</f>
        <v>Aberdeen</v>
      </c>
      <c r="L16273">
        <f>VLOOKUP(K16273,'[2]AreaCoordinates xlsx'!$A$1:$D$65536,3,FALSE)</f>
        <v>22.252085900000001</v>
      </c>
      <c r="M16273">
        <f>VLOOKUP(K16273,'[2]AreaCoordinates xlsx'!$A$1:$D$65536,4,FALSE)</f>
        <v>114.1587983</v>
      </c>
    </row>
    <row r="16274" spans="1:13" x14ac:dyDescent="0.2">
      <c r="A16274" s="2">
        <v>41821</v>
      </c>
      <c r="B16274">
        <v>13476</v>
      </c>
      <c r="C16274" t="s">
        <v>19</v>
      </c>
      <c r="D16274" t="str">
        <f t="shared" si="1332"/>
        <v>荃灣仁濟街7至11號, Hong Kong</v>
      </c>
      <c r="E16274" t="str">
        <f>VLOOKUP(F16274,'recent unique'!A:D,4,FALSE)</f>
        <v>荃灣仁濟街7至11號</v>
      </c>
      <c r="F16274" t="s">
        <v>1653</v>
      </c>
      <c r="G16274" t="s">
        <v>323</v>
      </c>
      <c r="H16274" t="s">
        <v>11</v>
      </c>
      <c r="I16274" t="s">
        <v>15</v>
      </c>
      <c r="J16274" t="s">
        <v>17</v>
      </c>
      <c r="K16274" t="str">
        <f>VLOOKUP(F16274,'Unique Address'!A:D,4,FALSE)</f>
        <v>Tsuen Wan</v>
      </c>
      <c r="L16274">
        <f>VLOOKUP(K16274,'[2]AreaCoordinates xlsx'!$A$1:$D$65536,3,FALSE)</f>
        <v>22.3713227</v>
      </c>
      <c r="M16274">
        <f>VLOOKUP(K16274,'[2]AreaCoordinates xlsx'!$A$1:$D$65536,4,FALSE)</f>
        <v>114.11416010000001</v>
      </c>
    </row>
    <row r="16275" spans="1:13" x14ac:dyDescent="0.2">
      <c r="A16275" s="2">
        <v>41821</v>
      </c>
      <c r="B16275">
        <v>5556</v>
      </c>
      <c r="C16275" t="s">
        <v>8</v>
      </c>
      <c r="D16275" t="str">
        <f t="shared" si="1332"/>
        <v>樂富杏林街10號, Hong Kong</v>
      </c>
      <c r="E16275" t="str">
        <f>VLOOKUP(F16275,'recent unique'!A:D,4,FALSE)</f>
        <v>樂富杏林街10號</v>
      </c>
      <c r="F16275" t="s">
        <v>322</v>
      </c>
      <c r="G16275" t="s">
        <v>1654</v>
      </c>
      <c r="H16275" t="s">
        <v>11</v>
      </c>
      <c r="I16275" t="s">
        <v>319</v>
      </c>
      <c r="J16275" t="s">
        <v>321</v>
      </c>
      <c r="K16275" t="str">
        <f>VLOOKUP(F16275,'Unique Address'!A:D,4,FALSE)</f>
        <v>Lok Fu</v>
      </c>
      <c r="L16275">
        <f>VLOOKUP(K16275,'[2]AreaCoordinates xlsx'!$A$1:$D$65536,3,FALSE)</f>
        <v>22.337740199999999</v>
      </c>
      <c r="M16275">
        <f>VLOOKUP(K16275,'[2]AreaCoordinates xlsx'!$A$1:$D$65536,4,FALSE)</f>
        <v>114.1862935</v>
      </c>
    </row>
    <row r="16276" spans="1:13" x14ac:dyDescent="0.2">
      <c r="A16276" s="2">
        <v>41821</v>
      </c>
      <c r="B16276">
        <v>10276</v>
      </c>
      <c r="C16276" t="s">
        <v>8</v>
      </c>
      <c r="D16276" t="str">
        <f t="shared" si="1332"/>
        <v>九龍佐敦加士居道30號, Hong Kong</v>
      </c>
      <c r="E16276" t="str">
        <f>VLOOKUP(F16276,'recent unique'!A:D,4,FALSE)</f>
        <v>九龍佐敦加士居道30號</v>
      </c>
      <c r="F16276" t="s">
        <v>13</v>
      </c>
      <c r="G16276" t="s">
        <v>10</v>
      </c>
      <c r="H16276" t="s">
        <v>11</v>
      </c>
      <c r="I16276" t="s">
        <v>9</v>
      </c>
      <c r="J16276" t="s">
        <v>12</v>
      </c>
      <c r="K16276" t="str">
        <f>VLOOKUP(F16276,'Unique Address'!A:D,4,FALSE)</f>
        <v>Jordan</v>
      </c>
      <c r="L16276">
        <f>VLOOKUP(K16276,'[2]AreaCoordinates xlsx'!$A$1:$D$65536,3,FALSE)</f>
        <v>22.304861200000001</v>
      </c>
      <c r="M16276">
        <f>VLOOKUP(K16276,'[2]AreaCoordinates xlsx'!$A$1:$D$65536,4,FALSE)</f>
        <v>114.16920210000001</v>
      </c>
    </row>
    <row r="16277" spans="1:13" x14ac:dyDescent="0.2">
      <c r="A16277" s="2">
        <v>41821</v>
      </c>
      <c r="B16277">
        <v>11150</v>
      </c>
      <c r="C16277" t="s">
        <v>19</v>
      </c>
      <c r="D16277" t="str">
        <f t="shared" si="1332"/>
        <v>沙田馬鞍山亞公角街33號, Hong Kong</v>
      </c>
      <c r="E16277" t="str">
        <f>VLOOKUP(F16277,'recent unique'!A:D,4,FALSE)</f>
        <v>沙田馬鞍山亞公角街33號</v>
      </c>
      <c r="F16277" t="s">
        <v>90</v>
      </c>
      <c r="G16277" t="s">
        <v>88</v>
      </c>
      <c r="H16277" t="s">
        <v>11</v>
      </c>
      <c r="I16277" t="s">
        <v>87</v>
      </c>
      <c r="J16277" t="s">
        <v>89</v>
      </c>
      <c r="K16277" t="str">
        <f>VLOOKUP(F16277,'Unique Address'!A:D,4,FALSE)</f>
        <v>Ma On Shan</v>
      </c>
      <c r="L16277">
        <f>VLOOKUP(K16277,'[2]AreaCoordinates xlsx'!$A$1:$D$65536,3,FALSE)</f>
        <v>22.403069899999998</v>
      </c>
      <c r="M16277">
        <f>VLOOKUP(K16277,'[2]AreaCoordinates xlsx'!$A$1:$D$65536,4,FALSE)</f>
        <v>114.24499369999999</v>
      </c>
    </row>
    <row r="16278" spans="1:13" x14ac:dyDescent="0.2">
      <c r="A16278" s="2">
        <v>41821</v>
      </c>
      <c r="B16278">
        <v>9361</v>
      </c>
      <c r="C16278" t="s">
        <v>19</v>
      </c>
      <c r="D16278" t="str">
        <f t="shared" si="1332"/>
        <v>上水保健路9號, Hong Kong</v>
      </c>
      <c r="E16278" t="str">
        <f>VLOOKUP(F16278,'recent unique'!A:D,4,FALSE)</f>
        <v>上水保健路9號</v>
      </c>
      <c r="F16278" t="s">
        <v>94</v>
      </c>
      <c r="G16278" t="s">
        <v>92</v>
      </c>
      <c r="H16278" t="s">
        <v>11</v>
      </c>
      <c r="I16278" t="s">
        <v>91</v>
      </c>
      <c r="J16278" t="s">
        <v>93</v>
      </c>
      <c r="K16278" t="str">
        <f>VLOOKUP(F16278,'Unique Address'!A:D,4,FALSE)</f>
        <v>Sheung Shui</v>
      </c>
      <c r="L16278">
        <f>VLOOKUP(K16278,'[2]AreaCoordinates xlsx'!$A$1:$D$65536,3,FALSE)</f>
        <v>22.511200800000001</v>
      </c>
      <c r="M16278">
        <f>VLOOKUP(K16278,'[2]AreaCoordinates xlsx'!$A$1:$D$65536,4,FALSE)</f>
        <v>114.1260991</v>
      </c>
    </row>
    <row r="16279" spans="1:13" x14ac:dyDescent="0.2">
      <c r="A16279" s="2">
        <v>41821</v>
      </c>
      <c r="B16279">
        <v>10172</v>
      </c>
      <c r="C16279" t="s">
        <v>8</v>
      </c>
      <c r="D16279" t="str">
        <f t="shared" si="1332"/>
        <v>荔枝角瑪嘉烈醫院道瑪嘉烈醫院 , Hong Kong</v>
      </c>
      <c r="E16279" t="str">
        <f>VLOOKUP(F16279,'recent unique'!A:D,4,FALSE)</f>
        <v xml:space="preserve">荔枝角瑪嘉烈醫院道瑪嘉烈醫院 </v>
      </c>
      <c r="F16279" t="s">
        <v>102</v>
      </c>
      <c r="G16279" t="s">
        <v>100</v>
      </c>
      <c r="H16279" t="s">
        <v>11</v>
      </c>
      <c r="I16279" t="s">
        <v>99</v>
      </c>
      <c r="J16279" t="s">
        <v>101</v>
      </c>
      <c r="K16279" t="str">
        <f>VLOOKUP(F16279,'Unique Address'!A:D,4,FALSE)</f>
        <v>Lai Chi Kok</v>
      </c>
      <c r="L16279">
        <f>VLOOKUP(K16279,'[2]AreaCoordinates xlsx'!$A$1:$D$65536,3,FALSE)</f>
        <v>22.337264999999999</v>
      </c>
      <c r="M16279">
        <f>VLOOKUP(K16279,'[2]AreaCoordinates xlsx'!$A$1:$D$65536,4,FALSE)</f>
        <v>114.148033</v>
      </c>
    </row>
    <row r="16280" spans="1:13" x14ac:dyDescent="0.2">
      <c r="A16280" s="2">
        <v>41821</v>
      </c>
      <c r="B16280">
        <v>10009</v>
      </c>
      <c r="C16280" t="s">
        <v>19</v>
      </c>
      <c r="D16280" t="str">
        <f t="shared" si="1332"/>
        <v>元朗坳頭博愛醫院 , Hong Kong</v>
      </c>
      <c r="E16280" t="str">
        <f>VLOOKUP(F16280,'recent unique'!A:D,4,FALSE)</f>
        <v xml:space="preserve">元朗坳頭博愛醫院 </v>
      </c>
      <c r="F16280" t="s">
        <v>158</v>
      </c>
      <c r="G16280" t="s">
        <v>156</v>
      </c>
      <c r="H16280" t="s">
        <v>11</v>
      </c>
      <c r="I16280" t="s">
        <v>155</v>
      </c>
      <c r="J16280" t="s">
        <v>157</v>
      </c>
      <c r="K16280" t="str">
        <f>VLOOKUP(F16280,'Unique Address'!A:D,4,FALSE)</f>
        <v>Yuen Long</v>
      </c>
      <c r="L16280">
        <f>VLOOKUP(K16280,'[2]AreaCoordinates xlsx'!$A$1:$D$65536,3,FALSE)</f>
        <v>22.446151400000002</v>
      </c>
      <c r="M16280">
        <f>VLOOKUP(K16280,'[2]AreaCoordinates xlsx'!$A$1:$D$65536,4,FALSE)</f>
        <v>114.0265682</v>
      </c>
    </row>
    <row r="16281" spans="1:13" x14ac:dyDescent="0.2">
      <c r="A16281" s="2">
        <v>41821</v>
      </c>
      <c r="B16281">
        <v>6052</v>
      </c>
      <c r="C16281" t="s">
        <v>14</v>
      </c>
      <c r="D16281" t="str">
        <f t="shared" si="1332"/>
        <v>淺水灣泳灘香港拯溺總會訓練總部, Hong Kong</v>
      </c>
      <c r="E16281" t="str">
        <f>VLOOKUP(F16281,'recent unique'!A:D,4,FALSE)</f>
        <v>淺水灣泳灘香港拯溺總會訓練總部</v>
      </c>
      <c r="F16281" t="s">
        <v>162</v>
      </c>
      <c r="G16281" t="s">
        <v>160</v>
      </c>
      <c r="H16281" t="s">
        <v>11</v>
      </c>
      <c r="I16281" t="s">
        <v>159</v>
      </c>
      <c r="J16281" t="s">
        <v>161</v>
      </c>
      <c r="K16281" t="str">
        <f>VLOOKUP(F16281,'Unique Address'!A:D,4,FALSE)</f>
        <v>Repulse Bay</v>
      </c>
      <c r="L16281">
        <f>VLOOKUP(K16281,'[2]AreaCoordinates xlsx'!$A$1:$D$65536,3,FALSE)</f>
        <v>22.234504300000001</v>
      </c>
      <c r="M16281">
        <f>VLOOKUP(K16281,'[2]AreaCoordinates xlsx'!$A$1:$D$65536,4,FALSE)</f>
        <v>114.1952039</v>
      </c>
    </row>
    <row r="16282" spans="1:13" x14ac:dyDescent="0.2">
      <c r="A16282" s="2">
        <v>41821</v>
      </c>
      <c r="B16282">
        <v>12452</v>
      </c>
      <c r="C16282" t="s">
        <v>19</v>
      </c>
      <c r="D16282" t="str">
        <f t="shared" si="1332"/>
        <v>坑口寶寧里2號, Hong Kong</v>
      </c>
      <c r="E16282" t="str">
        <f>VLOOKUP(F16282,'recent unique'!A:D,4,FALSE)</f>
        <v>坑口寶寧里2號</v>
      </c>
      <c r="F16282" t="s">
        <v>166</v>
      </c>
      <c r="G16282" t="s">
        <v>164</v>
      </c>
      <c r="H16282" t="s">
        <v>11</v>
      </c>
      <c r="I16282" t="s">
        <v>163</v>
      </c>
      <c r="J16282" t="s">
        <v>165</v>
      </c>
      <c r="K16282" t="str">
        <f>VLOOKUP(F16282,'Unique Address'!A:D,4,FALSE)</f>
        <v>Tseung Kwan O</v>
      </c>
      <c r="L16282">
        <f>VLOOKUP(K16282,'[2]AreaCoordinates xlsx'!$A$1:$D$65536,3,FALSE)</f>
        <v>22.311936899999999</v>
      </c>
      <c r="M16282">
        <f>VLOOKUP(K16282,'[2]AreaCoordinates xlsx'!$A$1:$D$65536,4,FALSE)</f>
        <v>114.2568814</v>
      </c>
    </row>
    <row r="16283" spans="1:13" x14ac:dyDescent="0.2">
      <c r="A16283" s="2">
        <v>41821</v>
      </c>
      <c r="B16283">
        <v>1108</v>
      </c>
      <c r="C16283" t="s">
        <v>19</v>
      </c>
      <c r="D16283" t="str">
        <f t="shared" si="1332"/>
        <v>沙田亞公角山路17號, Hong Kong</v>
      </c>
      <c r="E16283" t="str">
        <f>VLOOKUP(F16283,'recent unique'!A:D,4,FALSE)</f>
        <v>沙田亞公角山路17號</v>
      </c>
      <c r="F16283" t="s">
        <v>170</v>
      </c>
      <c r="G16283" t="s">
        <v>168</v>
      </c>
      <c r="H16283" t="s">
        <v>11</v>
      </c>
      <c r="I16283" t="s">
        <v>167</v>
      </c>
      <c r="J16283" t="s">
        <v>169</v>
      </c>
      <c r="K16283" t="str">
        <f>VLOOKUP(F16283,'Unique Address'!A:D,4,FALSE)</f>
        <v>Sha Tin</v>
      </c>
      <c r="L16283">
        <f>VLOOKUP(K16283,'[2]AreaCoordinates xlsx'!$A$1:$D$65536,3,FALSE)</f>
        <v>22.377130399999999</v>
      </c>
      <c r="M16283">
        <f>VLOOKUP(K16283,'[2]AreaCoordinates xlsx'!$A$1:$D$65536,4,FALSE)</f>
        <v>114.1974398</v>
      </c>
    </row>
    <row r="16284" spans="1:13" x14ac:dyDescent="0.2">
      <c r="A16284" s="2">
        <v>41821</v>
      </c>
      <c r="B16284">
        <v>10165</v>
      </c>
      <c r="C16284" t="s">
        <v>19</v>
      </c>
      <c r="D16284" t="str">
        <f t="shared" si="1332"/>
        <v>沙田銀城街30-32號, Hong Kong</v>
      </c>
      <c r="E16284" t="str">
        <f>VLOOKUP(F16284,'recent unique'!A:D,4,FALSE)</f>
        <v>沙田銀城街30-32號</v>
      </c>
      <c r="F16284" t="s">
        <v>174</v>
      </c>
      <c r="G16284" t="s">
        <v>172</v>
      </c>
      <c r="H16284" t="s">
        <v>11</v>
      </c>
      <c r="I16284" t="s">
        <v>171</v>
      </c>
      <c r="J16284" t="s">
        <v>173</v>
      </c>
      <c r="K16284" t="str">
        <f>VLOOKUP(F16284,'Unique Address'!A:D,4,FALSE)</f>
        <v>Sha Tin</v>
      </c>
      <c r="L16284">
        <f>VLOOKUP(K16284,'[2]AreaCoordinates xlsx'!$A$1:$D$65536,3,FALSE)</f>
        <v>22.377130399999999</v>
      </c>
      <c r="M16284">
        <f>VLOOKUP(K16284,'[2]AreaCoordinates xlsx'!$A$1:$D$65536,4,FALSE)</f>
        <v>114.1974398</v>
      </c>
    </row>
    <row r="16285" spans="1:13" x14ac:dyDescent="0.2">
      <c r="A16285" s="2">
        <v>41821</v>
      </c>
      <c r="B16285">
        <v>9566</v>
      </c>
      <c r="C16285" t="s">
        <v>14</v>
      </c>
      <c r="D16285" t="str">
        <f t="shared" si="1332"/>
        <v>柴灣樂民道3號, Hong Kong</v>
      </c>
      <c r="E16285" t="str">
        <f>VLOOKUP(F16285,'recent unique'!A:D,4,FALSE)</f>
        <v>柴灣樂民道3號</v>
      </c>
      <c r="F16285" t="s">
        <v>178</v>
      </c>
      <c r="G16285" t="s">
        <v>176</v>
      </c>
      <c r="H16285" t="s">
        <v>11</v>
      </c>
      <c r="I16285" t="s">
        <v>175</v>
      </c>
      <c r="J16285" t="s">
        <v>177</v>
      </c>
      <c r="K16285" t="str">
        <f>VLOOKUP(F16285,'Unique Address'!A:D,4,FALSE)</f>
        <v>Chai Wan</v>
      </c>
      <c r="L16285">
        <f>VLOOKUP(K16285,'[2]AreaCoordinates xlsx'!$A$1:$D$65536,3,FALSE)</f>
        <v>22.264624999999999</v>
      </c>
      <c r="M16285">
        <f>VLOOKUP(K16285,'[2]AreaCoordinates xlsx'!$A$1:$D$65536,4,FALSE)</f>
        <v>114.237139</v>
      </c>
    </row>
    <row r="16286" spans="1:13" x14ac:dyDescent="0.2">
      <c r="A16286" s="2">
        <v>41822</v>
      </c>
      <c r="B16286">
        <v>4678</v>
      </c>
      <c r="C16286" t="s">
        <v>14</v>
      </c>
      <c r="D16286" t="str">
        <f t="shared" si="1332"/>
        <v>香港仔黃竹坑道125號, Hong Kong</v>
      </c>
      <c r="E16286" t="str">
        <f>VLOOKUP(F16286,'recent unique'!A:D,4,FALSE)</f>
        <v>香港仔黃竹坑道125號</v>
      </c>
      <c r="F16286" t="s">
        <v>236</v>
      </c>
      <c r="G16286" t="s">
        <v>1652</v>
      </c>
      <c r="H16286" t="s">
        <v>11</v>
      </c>
      <c r="I16286" t="s">
        <v>316</v>
      </c>
      <c r="J16286" t="s">
        <v>318</v>
      </c>
      <c r="K16286" t="str">
        <f>VLOOKUP(F16286,'Unique Address'!A:D,4,FALSE)</f>
        <v>Aberdeen</v>
      </c>
      <c r="L16286">
        <f>VLOOKUP(K16286,'[2]AreaCoordinates xlsx'!$A$1:$D$65536,3,FALSE)</f>
        <v>22.252085900000001</v>
      </c>
      <c r="M16286">
        <f>VLOOKUP(K16286,'[2]AreaCoordinates xlsx'!$A$1:$D$65536,4,FALSE)</f>
        <v>114.1587983</v>
      </c>
    </row>
    <row r="16287" spans="1:13" x14ac:dyDescent="0.2">
      <c r="A16287" s="2">
        <v>41822</v>
      </c>
      <c r="B16287">
        <v>13476</v>
      </c>
      <c r="C16287" t="s">
        <v>19</v>
      </c>
      <c r="D16287" t="str">
        <f t="shared" si="1332"/>
        <v>荃灣仁濟街7至11號, Hong Kong</v>
      </c>
      <c r="E16287" t="str">
        <f>VLOOKUP(F16287,'recent unique'!A:D,4,FALSE)</f>
        <v>荃灣仁濟街7至11號</v>
      </c>
      <c r="F16287" t="s">
        <v>1653</v>
      </c>
      <c r="G16287" t="s">
        <v>323</v>
      </c>
      <c r="H16287" t="s">
        <v>11</v>
      </c>
      <c r="I16287" t="s">
        <v>15</v>
      </c>
      <c r="J16287" t="s">
        <v>17</v>
      </c>
      <c r="K16287" t="str">
        <f>VLOOKUP(F16287,'Unique Address'!A:D,4,FALSE)</f>
        <v>Tsuen Wan</v>
      </c>
      <c r="L16287">
        <f>VLOOKUP(K16287,'[2]AreaCoordinates xlsx'!$A$1:$D$65536,3,FALSE)</f>
        <v>22.3713227</v>
      </c>
      <c r="M16287">
        <f>VLOOKUP(K16287,'[2]AreaCoordinates xlsx'!$A$1:$D$65536,4,FALSE)</f>
        <v>114.11416010000001</v>
      </c>
    </row>
    <row r="16288" spans="1:13" x14ac:dyDescent="0.2">
      <c r="A16288" s="2">
        <v>41822</v>
      </c>
      <c r="B16288">
        <v>5556</v>
      </c>
      <c r="C16288" t="s">
        <v>8</v>
      </c>
      <c r="D16288" t="str">
        <f t="shared" si="1332"/>
        <v>樂富杏林街10號, Hong Kong</v>
      </c>
      <c r="E16288" t="str">
        <f>VLOOKUP(F16288,'recent unique'!A:D,4,FALSE)</f>
        <v>樂富杏林街10號</v>
      </c>
      <c r="F16288" t="s">
        <v>322</v>
      </c>
      <c r="G16288" t="s">
        <v>1654</v>
      </c>
      <c r="H16288" t="s">
        <v>11</v>
      </c>
      <c r="I16288" t="s">
        <v>319</v>
      </c>
      <c r="J16288" t="s">
        <v>321</v>
      </c>
      <c r="K16288" t="str">
        <f>VLOOKUP(F16288,'Unique Address'!A:D,4,FALSE)</f>
        <v>Lok Fu</v>
      </c>
      <c r="L16288">
        <f>VLOOKUP(K16288,'[2]AreaCoordinates xlsx'!$A$1:$D$65536,3,FALSE)</f>
        <v>22.337740199999999</v>
      </c>
      <c r="M16288">
        <f>VLOOKUP(K16288,'[2]AreaCoordinates xlsx'!$A$1:$D$65536,4,FALSE)</f>
        <v>114.1862935</v>
      </c>
    </row>
    <row r="16289" spans="1:13" x14ac:dyDescent="0.2">
      <c r="A16289" s="2">
        <v>41822</v>
      </c>
      <c r="B16289">
        <v>10276</v>
      </c>
      <c r="C16289" t="s">
        <v>8</v>
      </c>
      <c r="D16289" t="str">
        <f t="shared" si="1332"/>
        <v>九龍佐敦加士居道30號, Hong Kong</v>
      </c>
      <c r="E16289" t="str">
        <f>VLOOKUP(F16289,'recent unique'!A:D,4,FALSE)</f>
        <v>九龍佐敦加士居道30號</v>
      </c>
      <c r="F16289" t="s">
        <v>13</v>
      </c>
      <c r="G16289" t="s">
        <v>10</v>
      </c>
      <c r="H16289" t="s">
        <v>11</v>
      </c>
      <c r="I16289" t="s">
        <v>9</v>
      </c>
      <c r="J16289" t="s">
        <v>12</v>
      </c>
      <c r="K16289" t="str">
        <f>VLOOKUP(F16289,'Unique Address'!A:D,4,FALSE)</f>
        <v>Jordan</v>
      </c>
      <c r="L16289">
        <f>VLOOKUP(K16289,'[2]AreaCoordinates xlsx'!$A$1:$D$65536,3,FALSE)</f>
        <v>22.304861200000001</v>
      </c>
      <c r="M16289">
        <f>VLOOKUP(K16289,'[2]AreaCoordinates xlsx'!$A$1:$D$65536,4,FALSE)</f>
        <v>114.16920210000001</v>
      </c>
    </row>
    <row r="16290" spans="1:13" x14ac:dyDescent="0.2">
      <c r="A16290" s="2">
        <v>41822</v>
      </c>
      <c r="B16290">
        <v>11150</v>
      </c>
      <c r="C16290" t="s">
        <v>19</v>
      </c>
      <c r="D16290" t="str">
        <f t="shared" si="1332"/>
        <v>沙田馬鞍山亞公角街33號, Hong Kong</v>
      </c>
      <c r="E16290" t="str">
        <f>VLOOKUP(F16290,'recent unique'!A:D,4,FALSE)</f>
        <v>沙田馬鞍山亞公角街33號</v>
      </c>
      <c r="F16290" t="s">
        <v>90</v>
      </c>
      <c r="G16290" t="s">
        <v>88</v>
      </c>
      <c r="H16290" t="s">
        <v>11</v>
      </c>
      <c r="I16290" t="s">
        <v>87</v>
      </c>
      <c r="J16290" t="s">
        <v>89</v>
      </c>
      <c r="K16290" t="str">
        <f>VLOOKUP(F16290,'Unique Address'!A:D,4,FALSE)</f>
        <v>Ma On Shan</v>
      </c>
      <c r="L16290">
        <f>VLOOKUP(K16290,'[2]AreaCoordinates xlsx'!$A$1:$D$65536,3,FALSE)</f>
        <v>22.403069899999998</v>
      </c>
      <c r="M16290">
        <f>VLOOKUP(K16290,'[2]AreaCoordinates xlsx'!$A$1:$D$65536,4,FALSE)</f>
        <v>114.24499369999999</v>
      </c>
    </row>
    <row r="16291" spans="1:13" x14ac:dyDescent="0.2">
      <c r="A16291" s="2">
        <v>41822</v>
      </c>
      <c r="B16291">
        <v>9361</v>
      </c>
      <c r="C16291" t="s">
        <v>19</v>
      </c>
      <c r="D16291" t="str">
        <f t="shared" si="1332"/>
        <v>上水保健路9號, Hong Kong</v>
      </c>
      <c r="E16291" t="str">
        <f>VLOOKUP(F16291,'recent unique'!A:D,4,FALSE)</f>
        <v>上水保健路9號</v>
      </c>
      <c r="F16291" t="s">
        <v>94</v>
      </c>
      <c r="G16291" t="s">
        <v>92</v>
      </c>
      <c r="H16291" t="s">
        <v>11</v>
      </c>
      <c r="I16291" t="s">
        <v>91</v>
      </c>
      <c r="J16291" t="s">
        <v>93</v>
      </c>
      <c r="K16291" t="str">
        <f>VLOOKUP(F16291,'Unique Address'!A:D,4,FALSE)</f>
        <v>Sheung Shui</v>
      </c>
      <c r="L16291">
        <f>VLOOKUP(K16291,'[2]AreaCoordinates xlsx'!$A$1:$D$65536,3,FALSE)</f>
        <v>22.511200800000001</v>
      </c>
      <c r="M16291">
        <f>VLOOKUP(K16291,'[2]AreaCoordinates xlsx'!$A$1:$D$65536,4,FALSE)</f>
        <v>114.1260991</v>
      </c>
    </row>
    <row r="16292" spans="1:13" x14ac:dyDescent="0.2">
      <c r="A16292" s="2">
        <v>41822</v>
      </c>
      <c r="B16292">
        <v>10172</v>
      </c>
      <c r="C16292" t="s">
        <v>8</v>
      </c>
      <c r="D16292" t="str">
        <f t="shared" si="1332"/>
        <v>荔枝角瑪嘉烈醫院道瑪嘉烈醫院 , Hong Kong</v>
      </c>
      <c r="E16292" t="str">
        <f>VLOOKUP(F16292,'recent unique'!A:D,4,FALSE)</f>
        <v xml:space="preserve">荔枝角瑪嘉烈醫院道瑪嘉烈醫院 </v>
      </c>
      <c r="F16292" t="s">
        <v>102</v>
      </c>
      <c r="G16292" t="s">
        <v>100</v>
      </c>
      <c r="H16292" t="s">
        <v>11</v>
      </c>
      <c r="I16292" t="s">
        <v>99</v>
      </c>
      <c r="J16292" t="s">
        <v>101</v>
      </c>
      <c r="K16292" t="str">
        <f>VLOOKUP(F16292,'Unique Address'!A:D,4,FALSE)</f>
        <v>Lai Chi Kok</v>
      </c>
      <c r="L16292">
        <f>VLOOKUP(K16292,'[2]AreaCoordinates xlsx'!$A$1:$D$65536,3,FALSE)</f>
        <v>22.337264999999999</v>
      </c>
      <c r="M16292">
        <f>VLOOKUP(K16292,'[2]AreaCoordinates xlsx'!$A$1:$D$65536,4,FALSE)</f>
        <v>114.148033</v>
      </c>
    </row>
    <row r="16293" spans="1:13" x14ac:dyDescent="0.2">
      <c r="A16293" s="2">
        <v>41822</v>
      </c>
      <c r="B16293">
        <v>10009</v>
      </c>
      <c r="C16293" t="s">
        <v>19</v>
      </c>
      <c r="D16293" t="str">
        <f t="shared" si="1332"/>
        <v>元朗坳頭博愛醫院 , Hong Kong</v>
      </c>
      <c r="E16293" t="str">
        <f>VLOOKUP(F16293,'recent unique'!A:D,4,FALSE)</f>
        <v xml:space="preserve">元朗坳頭博愛醫院 </v>
      </c>
      <c r="F16293" t="s">
        <v>158</v>
      </c>
      <c r="G16293" t="s">
        <v>156</v>
      </c>
      <c r="H16293" t="s">
        <v>11</v>
      </c>
      <c r="I16293" t="s">
        <v>155</v>
      </c>
      <c r="J16293" t="s">
        <v>157</v>
      </c>
      <c r="K16293" t="str">
        <f>VLOOKUP(F16293,'Unique Address'!A:D,4,FALSE)</f>
        <v>Yuen Long</v>
      </c>
      <c r="L16293">
        <f>VLOOKUP(K16293,'[2]AreaCoordinates xlsx'!$A$1:$D$65536,3,FALSE)</f>
        <v>22.446151400000002</v>
      </c>
      <c r="M16293">
        <f>VLOOKUP(K16293,'[2]AreaCoordinates xlsx'!$A$1:$D$65536,4,FALSE)</f>
        <v>114.0265682</v>
      </c>
    </row>
    <row r="16294" spans="1:13" x14ac:dyDescent="0.2">
      <c r="A16294" s="2">
        <v>41822</v>
      </c>
      <c r="B16294">
        <v>6052</v>
      </c>
      <c r="C16294" t="s">
        <v>14</v>
      </c>
      <c r="D16294" t="str">
        <f t="shared" si="1332"/>
        <v>淺水灣泳灘香港拯溺總會訓練總部, Hong Kong</v>
      </c>
      <c r="E16294" t="str">
        <f>VLOOKUP(F16294,'recent unique'!A:D,4,FALSE)</f>
        <v>淺水灣泳灘香港拯溺總會訓練總部</v>
      </c>
      <c r="F16294" t="s">
        <v>162</v>
      </c>
      <c r="G16294" t="s">
        <v>160</v>
      </c>
      <c r="H16294" t="s">
        <v>11</v>
      </c>
      <c r="I16294" t="s">
        <v>159</v>
      </c>
      <c r="J16294" t="s">
        <v>161</v>
      </c>
      <c r="K16294" t="str">
        <f>VLOOKUP(F16294,'Unique Address'!A:D,4,FALSE)</f>
        <v>Repulse Bay</v>
      </c>
      <c r="L16294">
        <f>VLOOKUP(K16294,'[2]AreaCoordinates xlsx'!$A$1:$D$65536,3,FALSE)</f>
        <v>22.234504300000001</v>
      </c>
      <c r="M16294">
        <f>VLOOKUP(K16294,'[2]AreaCoordinates xlsx'!$A$1:$D$65536,4,FALSE)</f>
        <v>114.1952039</v>
      </c>
    </row>
    <row r="16295" spans="1:13" x14ac:dyDescent="0.2">
      <c r="A16295" s="2">
        <v>41822</v>
      </c>
      <c r="B16295">
        <v>12452</v>
      </c>
      <c r="C16295" t="s">
        <v>19</v>
      </c>
      <c r="D16295" t="str">
        <f t="shared" si="1332"/>
        <v>坑口寶寧里2號, Hong Kong</v>
      </c>
      <c r="E16295" t="str">
        <f>VLOOKUP(F16295,'recent unique'!A:D,4,FALSE)</f>
        <v>坑口寶寧里2號</v>
      </c>
      <c r="F16295" t="s">
        <v>166</v>
      </c>
      <c r="G16295" t="s">
        <v>164</v>
      </c>
      <c r="H16295" t="s">
        <v>11</v>
      </c>
      <c r="I16295" t="s">
        <v>163</v>
      </c>
      <c r="J16295" t="s">
        <v>165</v>
      </c>
      <c r="K16295" t="str">
        <f>VLOOKUP(F16295,'Unique Address'!A:D,4,FALSE)</f>
        <v>Tseung Kwan O</v>
      </c>
      <c r="L16295">
        <f>VLOOKUP(K16295,'[2]AreaCoordinates xlsx'!$A$1:$D$65536,3,FALSE)</f>
        <v>22.311936899999999</v>
      </c>
      <c r="M16295">
        <f>VLOOKUP(K16295,'[2]AreaCoordinates xlsx'!$A$1:$D$65536,4,FALSE)</f>
        <v>114.2568814</v>
      </c>
    </row>
    <row r="16296" spans="1:13" x14ac:dyDescent="0.2">
      <c r="A16296" s="2">
        <v>41822</v>
      </c>
      <c r="B16296">
        <v>1108</v>
      </c>
      <c r="C16296" t="s">
        <v>19</v>
      </c>
      <c r="D16296" t="str">
        <f t="shared" si="1332"/>
        <v>沙田亞公角山路17號, Hong Kong</v>
      </c>
      <c r="E16296" t="str">
        <f>VLOOKUP(F16296,'recent unique'!A:D,4,FALSE)</f>
        <v>沙田亞公角山路17號</v>
      </c>
      <c r="F16296" t="s">
        <v>170</v>
      </c>
      <c r="G16296" t="s">
        <v>168</v>
      </c>
      <c r="H16296" t="s">
        <v>11</v>
      </c>
      <c r="I16296" t="s">
        <v>167</v>
      </c>
      <c r="J16296" t="s">
        <v>169</v>
      </c>
      <c r="K16296" t="str">
        <f>VLOOKUP(F16296,'Unique Address'!A:D,4,FALSE)</f>
        <v>Sha Tin</v>
      </c>
      <c r="L16296">
        <f>VLOOKUP(K16296,'[2]AreaCoordinates xlsx'!$A$1:$D$65536,3,FALSE)</f>
        <v>22.377130399999999</v>
      </c>
      <c r="M16296">
        <f>VLOOKUP(K16296,'[2]AreaCoordinates xlsx'!$A$1:$D$65536,4,FALSE)</f>
        <v>114.1974398</v>
      </c>
    </row>
    <row r="16297" spans="1:13" x14ac:dyDescent="0.2">
      <c r="A16297" s="2">
        <v>41822</v>
      </c>
      <c r="B16297">
        <v>10165</v>
      </c>
      <c r="C16297" t="s">
        <v>19</v>
      </c>
      <c r="D16297" t="str">
        <f t="shared" si="1332"/>
        <v>沙田銀城街30-32號, Hong Kong</v>
      </c>
      <c r="E16297" t="str">
        <f>VLOOKUP(F16297,'recent unique'!A:D,4,FALSE)</f>
        <v>沙田銀城街30-32號</v>
      </c>
      <c r="F16297" t="s">
        <v>174</v>
      </c>
      <c r="G16297" t="s">
        <v>172</v>
      </c>
      <c r="H16297" t="s">
        <v>11</v>
      </c>
      <c r="I16297" t="s">
        <v>171</v>
      </c>
      <c r="J16297" t="s">
        <v>173</v>
      </c>
      <c r="K16297" t="str">
        <f>VLOOKUP(F16297,'Unique Address'!A:D,4,FALSE)</f>
        <v>Sha Tin</v>
      </c>
      <c r="L16297">
        <f>VLOOKUP(K16297,'[2]AreaCoordinates xlsx'!$A$1:$D$65536,3,FALSE)</f>
        <v>22.377130399999999</v>
      </c>
      <c r="M16297">
        <f>VLOOKUP(K16297,'[2]AreaCoordinates xlsx'!$A$1:$D$65536,4,FALSE)</f>
        <v>114.1974398</v>
      </c>
    </row>
    <row r="16298" spans="1:13" x14ac:dyDescent="0.2">
      <c r="A16298" s="2">
        <v>41822</v>
      </c>
      <c r="B16298">
        <v>9566</v>
      </c>
      <c r="C16298" t="s">
        <v>14</v>
      </c>
      <c r="D16298" t="str">
        <f t="shared" si="1332"/>
        <v>柴灣樂民道3號, Hong Kong</v>
      </c>
      <c r="E16298" t="str">
        <f>VLOOKUP(F16298,'recent unique'!A:D,4,FALSE)</f>
        <v>柴灣樂民道3號</v>
      </c>
      <c r="F16298" t="s">
        <v>178</v>
      </c>
      <c r="G16298" t="s">
        <v>176</v>
      </c>
      <c r="H16298" t="s">
        <v>11</v>
      </c>
      <c r="I16298" t="s">
        <v>175</v>
      </c>
      <c r="J16298" t="s">
        <v>177</v>
      </c>
      <c r="K16298" t="str">
        <f>VLOOKUP(F16298,'Unique Address'!A:D,4,FALSE)</f>
        <v>Chai Wan</v>
      </c>
      <c r="L16298">
        <f>VLOOKUP(K16298,'[2]AreaCoordinates xlsx'!$A$1:$D$65536,3,FALSE)</f>
        <v>22.264624999999999</v>
      </c>
      <c r="M16298">
        <f>VLOOKUP(K16298,'[2]AreaCoordinates xlsx'!$A$1:$D$65536,4,FALSE)</f>
        <v>114.237139</v>
      </c>
    </row>
    <row r="16299" spans="1:13" x14ac:dyDescent="0.2">
      <c r="A16299" s="2">
        <v>41823</v>
      </c>
      <c r="B16299">
        <v>4678</v>
      </c>
      <c r="C16299" t="s">
        <v>14</v>
      </c>
      <c r="D16299" t="str">
        <f t="shared" si="1332"/>
        <v>香港仔黃竹坑道125號, Hong Kong</v>
      </c>
      <c r="E16299" t="str">
        <f>VLOOKUP(F16299,'recent unique'!A:D,4,FALSE)</f>
        <v>香港仔黃竹坑道125號</v>
      </c>
      <c r="F16299" t="s">
        <v>236</v>
      </c>
      <c r="G16299" t="s">
        <v>1652</v>
      </c>
      <c r="H16299" t="s">
        <v>11</v>
      </c>
      <c r="I16299" t="s">
        <v>316</v>
      </c>
      <c r="J16299" t="s">
        <v>318</v>
      </c>
      <c r="K16299" t="str">
        <f>VLOOKUP(F16299,'Unique Address'!A:D,4,FALSE)</f>
        <v>Aberdeen</v>
      </c>
      <c r="L16299">
        <f>VLOOKUP(K16299,'[2]AreaCoordinates xlsx'!$A$1:$D$65536,3,FALSE)</f>
        <v>22.252085900000001</v>
      </c>
      <c r="M16299">
        <f>VLOOKUP(K16299,'[2]AreaCoordinates xlsx'!$A$1:$D$65536,4,FALSE)</f>
        <v>114.1587983</v>
      </c>
    </row>
    <row r="16300" spans="1:13" x14ac:dyDescent="0.2">
      <c r="A16300" s="2">
        <v>41823</v>
      </c>
      <c r="B16300">
        <v>13476</v>
      </c>
      <c r="C16300" t="s">
        <v>19</v>
      </c>
      <c r="D16300" t="str">
        <f t="shared" si="1332"/>
        <v>荃灣仁濟街7至11號, Hong Kong</v>
      </c>
      <c r="E16300" t="str">
        <f>VLOOKUP(F16300,'recent unique'!A:D,4,FALSE)</f>
        <v>荃灣仁濟街7至11號</v>
      </c>
      <c r="F16300" t="s">
        <v>1653</v>
      </c>
      <c r="G16300" t="s">
        <v>323</v>
      </c>
      <c r="H16300" t="s">
        <v>11</v>
      </c>
      <c r="I16300" t="s">
        <v>15</v>
      </c>
      <c r="J16300" t="s">
        <v>17</v>
      </c>
      <c r="K16300" t="str">
        <f>VLOOKUP(F16300,'Unique Address'!A:D,4,FALSE)</f>
        <v>Tsuen Wan</v>
      </c>
      <c r="L16300">
        <f>VLOOKUP(K16300,'[2]AreaCoordinates xlsx'!$A$1:$D$65536,3,FALSE)</f>
        <v>22.3713227</v>
      </c>
      <c r="M16300">
        <f>VLOOKUP(K16300,'[2]AreaCoordinates xlsx'!$A$1:$D$65536,4,FALSE)</f>
        <v>114.11416010000001</v>
      </c>
    </row>
    <row r="16301" spans="1:13" x14ac:dyDescent="0.2">
      <c r="A16301" s="2">
        <v>41823</v>
      </c>
      <c r="B16301">
        <v>5556</v>
      </c>
      <c r="C16301" t="s">
        <v>8</v>
      </c>
      <c r="D16301" t="str">
        <f t="shared" si="1332"/>
        <v>樂富杏林街10號, Hong Kong</v>
      </c>
      <c r="E16301" t="str">
        <f>VLOOKUP(F16301,'recent unique'!A:D,4,FALSE)</f>
        <v>樂富杏林街10號</v>
      </c>
      <c r="F16301" t="s">
        <v>322</v>
      </c>
      <c r="G16301" t="s">
        <v>1654</v>
      </c>
      <c r="H16301" t="s">
        <v>11</v>
      </c>
      <c r="I16301" t="s">
        <v>319</v>
      </c>
      <c r="J16301" t="s">
        <v>321</v>
      </c>
      <c r="K16301" t="str">
        <f>VLOOKUP(F16301,'Unique Address'!A:D,4,FALSE)</f>
        <v>Lok Fu</v>
      </c>
      <c r="L16301">
        <f>VLOOKUP(K16301,'[2]AreaCoordinates xlsx'!$A$1:$D$65536,3,FALSE)</f>
        <v>22.337740199999999</v>
      </c>
      <c r="M16301">
        <f>VLOOKUP(K16301,'[2]AreaCoordinates xlsx'!$A$1:$D$65536,4,FALSE)</f>
        <v>114.1862935</v>
      </c>
    </row>
    <row r="16302" spans="1:13" x14ac:dyDescent="0.2">
      <c r="A16302" s="2">
        <v>41823</v>
      </c>
      <c r="B16302">
        <v>10276</v>
      </c>
      <c r="C16302" t="s">
        <v>8</v>
      </c>
      <c r="D16302" t="str">
        <f t="shared" si="1332"/>
        <v>九龍佐敦加士居道30號, Hong Kong</v>
      </c>
      <c r="E16302" t="str">
        <f>VLOOKUP(F16302,'recent unique'!A:D,4,FALSE)</f>
        <v>九龍佐敦加士居道30號</v>
      </c>
      <c r="F16302" t="s">
        <v>13</v>
      </c>
      <c r="G16302" t="s">
        <v>10</v>
      </c>
      <c r="H16302" t="s">
        <v>11</v>
      </c>
      <c r="I16302" t="s">
        <v>9</v>
      </c>
      <c r="J16302" t="s">
        <v>12</v>
      </c>
      <c r="K16302" t="str">
        <f>VLOOKUP(F16302,'Unique Address'!A:D,4,FALSE)</f>
        <v>Jordan</v>
      </c>
      <c r="L16302">
        <f>VLOOKUP(K16302,'[2]AreaCoordinates xlsx'!$A$1:$D$65536,3,FALSE)</f>
        <v>22.304861200000001</v>
      </c>
      <c r="M16302">
        <f>VLOOKUP(K16302,'[2]AreaCoordinates xlsx'!$A$1:$D$65536,4,FALSE)</f>
        <v>114.16920210000001</v>
      </c>
    </row>
    <row r="16303" spans="1:13" x14ac:dyDescent="0.2">
      <c r="A16303" s="2">
        <v>41823</v>
      </c>
      <c r="B16303">
        <v>11150</v>
      </c>
      <c r="C16303" t="s">
        <v>19</v>
      </c>
      <c r="D16303" t="str">
        <f t="shared" si="1332"/>
        <v>沙田馬鞍山亞公角街33號, Hong Kong</v>
      </c>
      <c r="E16303" t="str">
        <f>VLOOKUP(F16303,'recent unique'!A:D,4,FALSE)</f>
        <v>沙田馬鞍山亞公角街33號</v>
      </c>
      <c r="F16303" t="s">
        <v>90</v>
      </c>
      <c r="G16303" t="s">
        <v>88</v>
      </c>
      <c r="H16303" t="s">
        <v>11</v>
      </c>
      <c r="I16303" t="s">
        <v>87</v>
      </c>
      <c r="J16303" t="s">
        <v>89</v>
      </c>
      <c r="K16303" t="str">
        <f>VLOOKUP(F16303,'Unique Address'!A:D,4,FALSE)</f>
        <v>Ma On Shan</v>
      </c>
      <c r="L16303">
        <f>VLOOKUP(K16303,'[2]AreaCoordinates xlsx'!$A$1:$D$65536,3,FALSE)</f>
        <v>22.403069899999998</v>
      </c>
      <c r="M16303">
        <f>VLOOKUP(K16303,'[2]AreaCoordinates xlsx'!$A$1:$D$65536,4,FALSE)</f>
        <v>114.24499369999999</v>
      </c>
    </row>
    <row r="16304" spans="1:13" x14ac:dyDescent="0.2">
      <c r="A16304" s="2">
        <v>41823</v>
      </c>
      <c r="B16304">
        <v>9361</v>
      </c>
      <c r="C16304" t="s">
        <v>19</v>
      </c>
      <c r="D16304" t="str">
        <f t="shared" si="1332"/>
        <v>上水保健路9號, Hong Kong</v>
      </c>
      <c r="E16304" t="str">
        <f>VLOOKUP(F16304,'recent unique'!A:D,4,FALSE)</f>
        <v>上水保健路9號</v>
      </c>
      <c r="F16304" t="s">
        <v>94</v>
      </c>
      <c r="G16304" t="s">
        <v>92</v>
      </c>
      <c r="H16304" t="s">
        <v>11</v>
      </c>
      <c r="I16304" t="s">
        <v>91</v>
      </c>
      <c r="J16304" t="s">
        <v>93</v>
      </c>
      <c r="K16304" t="str">
        <f>VLOOKUP(F16304,'Unique Address'!A:D,4,FALSE)</f>
        <v>Sheung Shui</v>
      </c>
      <c r="L16304">
        <f>VLOOKUP(K16304,'[2]AreaCoordinates xlsx'!$A$1:$D$65536,3,FALSE)</f>
        <v>22.511200800000001</v>
      </c>
      <c r="M16304">
        <f>VLOOKUP(K16304,'[2]AreaCoordinates xlsx'!$A$1:$D$65536,4,FALSE)</f>
        <v>114.1260991</v>
      </c>
    </row>
    <row r="16305" spans="1:13" x14ac:dyDescent="0.2">
      <c r="A16305" s="2">
        <v>41823</v>
      </c>
      <c r="B16305">
        <v>10172</v>
      </c>
      <c r="C16305" t="s">
        <v>8</v>
      </c>
      <c r="D16305" t="str">
        <f t="shared" si="1332"/>
        <v>荔枝角瑪嘉烈醫院道瑪嘉烈醫院 , Hong Kong</v>
      </c>
      <c r="E16305" t="str">
        <f>VLOOKUP(F16305,'recent unique'!A:D,4,FALSE)</f>
        <v xml:space="preserve">荔枝角瑪嘉烈醫院道瑪嘉烈醫院 </v>
      </c>
      <c r="F16305" t="s">
        <v>102</v>
      </c>
      <c r="G16305" t="s">
        <v>100</v>
      </c>
      <c r="H16305" t="s">
        <v>11</v>
      </c>
      <c r="I16305" t="s">
        <v>99</v>
      </c>
      <c r="J16305" t="s">
        <v>101</v>
      </c>
      <c r="K16305" t="str">
        <f>VLOOKUP(F16305,'Unique Address'!A:D,4,FALSE)</f>
        <v>Lai Chi Kok</v>
      </c>
      <c r="L16305">
        <f>VLOOKUP(K16305,'[2]AreaCoordinates xlsx'!$A$1:$D$65536,3,FALSE)</f>
        <v>22.337264999999999</v>
      </c>
      <c r="M16305">
        <f>VLOOKUP(K16305,'[2]AreaCoordinates xlsx'!$A$1:$D$65536,4,FALSE)</f>
        <v>114.148033</v>
      </c>
    </row>
    <row r="16306" spans="1:13" x14ac:dyDescent="0.2">
      <c r="A16306" s="2">
        <v>41823</v>
      </c>
      <c r="B16306">
        <v>10009</v>
      </c>
      <c r="C16306" t="s">
        <v>19</v>
      </c>
      <c r="D16306" t="str">
        <f t="shared" si="1332"/>
        <v>元朗坳頭博愛醫院 , Hong Kong</v>
      </c>
      <c r="E16306" t="str">
        <f>VLOOKUP(F16306,'recent unique'!A:D,4,FALSE)</f>
        <v xml:space="preserve">元朗坳頭博愛醫院 </v>
      </c>
      <c r="F16306" t="s">
        <v>158</v>
      </c>
      <c r="G16306" t="s">
        <v>156</v>
      </c>
      <c r="H16306" t="s">
        <v>11</v>
      </c>
      <c r="I16306" t="s">
        <v>155</v>
      </c>
      <c r="J16306" t="s">
        <v>157</v>
      </c>
      <c r="K16306" t="str">
        <f>VLOOKUP(F16306,'Unique Address'!A:D,4,FALSE)</f>
        <v>Yuen Long</v>
      </c>
      <c r="L16306">
        <f>VLOOKUP(K16306,'[2]AreaCoordinates xlsx'!$A$1:$D$65536,3,FALSE)</f>
        <v>22.446151400000002</v>
      </c>
      <c r="M16306">
        <f>VLOOKUP(K16306,'[2]AreaCoordinates xlsx'!$A$1:$D$65536,4,FALSE)</f>
        <v>114.0265682</v>
      </c>
    </row>
    <row r="16307" spans="1:13" x14ac:dyDescent="0.2">
      <c r="A16307" s="2">
        <v>41823</v>
      </c>
      <c r="B16307">
        <v>6052</v>
      </c>
      <c r="C16307" t="s">
        <v>14</v>
      </c>
      <c r="D16307" t="str">
        <f t="shared" si="1332"/>
        <v>淺水灣泳灘香港拯溺總會訓練總部, Hong Kong</v>
      </c>
      <c r="E16307" t="str">
        <f>VLOOKUP(F16307,'recent unique'!A:D,4,FALSE)</f>
        <v>淺水灣泳灘香港拯溺總會訓練總部</v>
      </c>
      <c r="F16307" t="s">
        <v>162</v>
      </c>
      <c r="G16307" t="s">
        <v>160</v>
      </c>
      <c r="H16307" t="s">
        <v>11</v>
      </c>
      <c r="I16307" t="s">
        <v>159</v>
      </c>
      <c r="J16307" t="s">
        <v>161</v>
      </c>
      <c r="K16307" t="str">
        <f>VLOOKUP(F16307,'Unique Address'!A:D,4,FALSE)</f>
        <v>Repulse Bay</v>
      </c>
      <c r="L16307">
        <f>VLOOKUP(K16307,'[2]AreaCoordinates xlsx'!$A$1:$D$65536,3,FALSE)</f>
        <v>22.234504300000001</v>
      </c>
      <c r="M16307">
        <f>VLOOKUP(K16307,'[2]AreaCoordinates xlsx'!$A$1:$D$65536,4,FALSE)</f>
        <v>114.1952039</v>
      </c>
    </row>
    <row r="16308" spans="1:13" x14ac:dyDescent="0.2">
      <c r="A16308" s="2">
        <v>41823</v>
      </c>
      <c r="B16308">
        <v>12452</v>
      </c>
      <c r="C16308" t="s">
        <v>19</v>
      </c>
      <c r="D16308" t="str">
        <f t="shared" si="1332"/>
        <v>坑口寶寧里2號, Hong Kong</v>
      </c>
      <c r="E16308" t="str">
        <f>VLOOKUP(F16308,'recent unique'!A:D,4,FALSE)</f>
        <v>坑口寶寧里2號</v>
      </c>
      <c r="F16308" t="s">
        <v>166</v>
      </c>
      <c r="G16308" t="s">
        <v>164</v>
      </c>
      <c r="H16308" t="s">
        <v>11</v>
      </c>
      <c r="I16308" t="s">
        <v>163</v>
      </c>
      <c r="J16308" t="s">
        <v>165</v>
      </c>
      <c r="K16308" t="str">
        <f>VLOOKUP(F16308,'Unique Address'!A:D,4,FALSE)</f>
        <v>Tseung Kwan O</v>
      </c>
      <c r="L16308">
        <f>VLOOKUP(K16308,'[2]AreaCoordinates xlsx'!$A$1:$D$65536,3,FALSE)</f>
        <v>22.311936899999999</v>
      </c>
      <c r="M16308">
        <f>VLOOKUP(K16308,'[2]AreaCoordinates xlsx'!$A$1:$D$65536,4,FALSE)</f>
        <v>114.2568814</v>
      </c>
    </row>
    <row r="16309" spans="1:13" x14ac:dyDescent="0.2">
      <c r="A16309" s="2">
        <v>41823</v>
      </c>
      <c r="B16309">
        <v>1108</v>
      </c>
      <c r="C16309" t="s">
        <v>19</v>
      </c>
      <c r="D16309" t="str">
        <f t="shared" si="1332"/>
        <v>沙田亞公角山路17號, Hong Kong</v>
      </c>
      <c r="E16309" t="str">
        <f>VLOOKUP(F16309,'recent unique'!A:D,4,FALSE)</f>
        <v>沙田亞公角山路17號</v>
      </c>
      <c r="F16309" t="s">
        <v>170</v>
      </c>
      <c r="G16309" t="s">
        <v>168</v>
      </c>
      <c r="H16309" t="s">
        <v>11</v>
      </c>
      <c r="I16309" t="s">
        <v>167</v>
      </c>
      <c r="J16309" t="s">
        <v>169</v>
      </c>
      <c r="K16309" t="str">
        <f>VLOOKUP(F16309,'Unique Address'!A:D,4,FALSE)</f>
        <v>Sha Tin</v>
      </c>
      <c r="L16309">
        <f>VLOOKUP(K16309,'[2]AreaCoordinates xlsx'!$A$1:$D$65536,3,FALSE)</f>
        <v>22.377130399999999</v>
      </c>
      <c r="M16309">
        <f>VLOOKUP(K16309,'[2]AreaCoordinates xlsx'!$A$1:$D$65536,4,FALSE)</f>
        <v>114.1974398</v>
      </c>
    </row>
    <row r="16310" spans="1:13" x14ac:dyDescent="0.2">
      <c r="A16310" s="2">
        <v>41823</v>
      </c>
      <c r="B16310">
        <v>10165</v>
      </c>
      <c r="C16310" t="s">
        <v>19</v>
      </c>
      <c r="D16310" t="str">
        <f t="shared" si="1332"/>
        <v>沙田銀城街30-32號, Hong Kong</v>
      </c>
      <c r="E16310" t="str">
        <f>VLOOKUP(F16310,'recent unique'!A:D,4,FALSE)</f>
        <v>沙田銀城街30-32號</v>
      </c>
      <c r="F16310" t="s">
        <v>174</v>
      </c>
      <c r="G16310" t="s">
        <v>172</v>
      </c>
      <c r="H16310" t="s">
        <v>11</v>
      </c>
      <c r="I16310" t="s">
        <v>171</v>
      </c>
      <c r="J16310" t="s">
        <v>173</v>
      </c>
      <c r="K16310" t="str">
        <f>VLOOKUP(F16310,'Unique Address'!A:D,4,FALSE)</f>
        <v>Sha Tin</v>
      </c>
      <c r="L16310">
        <f>VLOOKUP(K16310,'[2]AreaCoordinates xlsx'!$A$1:$D$65536,3,FALSE)</f>
        <v>22.377130399999999</v>
      </c>
      <c r="M16310">
        <f>VLOOKUP(K16310,'[2]AreaCoordinates xlsx'!$A$1:$D$65536,4,FALSE)</f>
        <v>114.1974398</v>
      </c>
    </row>
    <row r="16311" spans="1:13" x14ac:dyDescent="0.2">
      <c r="A16311" s="2">
        <v>41823</v>
      </c>
      <c r="B16311">
        <v>9566</v>
      </c>
      <c r="C16311" t="s">
        <v>14</v>
      </c>
      <c r="D16311" t="str">
        <f t="shared" ref="D16311:D16324" si="1333">E16311&amp;", Hong Kong"</f>
        <v>柴灣樂民道3號, Hong Kong</v>
      </c>
      <c r="E16311" t="str">
        <f>VLOOKUP(F16311,'recent unique'!A:D,4,FALSE)</f>
        <v>柴灣樂民道3號</v>
      </c>
      <c r="F16311" t="s">
        <v>178</v>
      </c>
      <c r="G16311" t="s">
        <v>176</v>
      </c>
      <c r="H16311" t="s">
        <v>11</v>
      </c>
      <c r="I16311" t="s">
        <v>175</v>
      </c>
      <c r="J16311" t="s">
        <v>177</v>
      </c>
      <c r="K16311" t="str">
        <f>VLOOKUP(F16311,'Unique Address'!A:D,4,FALSE)</f>
        <v>Chai Wan</v>
      </c>
      <c r="L16311">
        <f>VLOOKUP(K16311,'[2]AreaCoordinates xlsx'!$A$1:$D$65536,3,FALSE)</f>
        <v>22.264624999999999</v>
      </c>
      <c r="M16311">
        <f>VLOOKUP(K16311,'[2]AreaCoordinates xlsx'!$A$1:$D$65536,4,FALSE)</f>
        <v>114.237139</v>
      </c>
    </row>
    <row r="16312" spans="1:13" x14ac:dyDescent="0.2">
      <c r="A16312" s="2">
        <v>41824</v>
      </c>
      <c r="B16312">
        <v>4678</v>
      </c>
      <c r="C16312" t="s">
        <v>14</v>
      </c>
      <c r="D16312" t="str">
        <f t="shared" si="1333"/>
        <v>香港仔黃竹坑道125號, Hong Kong</v>
      </c>
      <c r="E16312" t="str">
        <f>VLOOKUP(F16312,'recent unique'!A:D,4,FALSE)</f>
        <v>香港仔黃竹坑道125號</v>
      </c>
      <c r="F16312" t="s">
        <v>236</v>
      </c>
      <c r="G16312" t="s">
        <v>1652</v>
      </c>
      <c r="H16312" t="s">
        <v>11</v>
      </c>
      <c r="I16312" t="s">
        <v>316</v>
      </c>
      <c r="J16312" t="s">
        <v>318</v>
      </c>
      <c r="K16312" t="str">
        <f>VLOOKUP(F16312,'Unique Address'!A:D,4,FALSE)</f>
        <v>Aberdeen</v>
      </c>
      <c r="L16312">
        <f>VLOOKUP(K16312,'[2]AreaCoordinates xlsx'!$A$1:$D$65536,3,FALSE)</f>
        <v>22.252085900000001</v>
      </c>
      <c r="M16312">
        <f>VLOOKUP(K16312,'[2]AreaCoordinates xlsx'!$A$1:$D$65536,4,FALSE)</f>
        <v>114.1587983</v>
      </c>
    </row>
    <row r="16313" spans="1:13" x14ac:dyDescent="0.2">
      <c r="A16313" s="2">
        <v>41824</v>
      </c>
      <c r="B16313">
        <v>13476</v>
      </c>
      <c r="C16313" t="s">
        <v>19</v>
      </c>
      <c r="D16313" t="str">
        <f t="shared" si="1333"/>
        <v>荃灣仁濟街7至11號, Hong Kong</v>
      </c>
      <c r="E16313" t="str">
        <f>VLOOKUP(F16313,'recent unique'!A:D,4,FALSE)</f>
        <v>荃灣仁濟街7至11號</v>
      </c>
      <c r="F16313" t="s">
        <v>1653</v>
      </c>
      <c r="G16313" t="s">
        <v>323</v>
      </c>
      <c r="H16313" t="s">
        <v>11</v>
      </c>
      <c r="I16313" t="s">
        <v>15</v>
      </c>
      <c r="J16313" t="s">
        <v>17</v>
      </c>
      <c r="K16313" t="str">
        <f>VLOOKUP(F16313,'Unique Address'!A:D,4,FALSE)</f>
        <v>Tsuen Wan</v>
      </c>
      <c r="L16313">
        <f>VLOOKUP(K16313,'[2]AreaCoordinates xlsx'!$A$1:$D$65536,3,FALSE)</f>
        <v>22.3713227</v>
      </c>
      <c r="M16313">
        <f>VLOOKUP(K16313,'[2]AreaCoordinates xlsx'!$A$1:$D$65536,4,FALSE)</f>
        <v>114.11416010000001</v>
      </c>
    </row>
    <row r="16314" spans="1:13" x14ac:dyDescent="0.2">
      <c r="A16314" s="2">
        <v>41824</v>
      </c>
      <c r="B16314">
        <v>5556</v>
      </c>
      <c r="C16314" t="s">
        <v>8</v>
      </c>
      <c r="D16314" t="str">
        <f t="shared" si="1333"/>
        <v>樂富杏林街10號, Hong Kong</v>
      </c>
      <c r="E16314" t="str">
        <f>VLOOKUP(F16314,'recent unique'!A:D,4,FALSE)</f>
        <v>樂富杏林街10號</v>
      </c>
      <c r="F16314" t="s">
        <v>322</v>
      </c>
      <c r="G16314" t="s">
        <v>1654</v>
      </c>
      <c r="H16314" t="s">
        <v>11</v>
      </c>
      <c r="I16314" t="s">
        <v>319</v>
      </c>
      <c r="J16314" t="s">
        <v>321</v>
      </c>
      <c r="K16314" t="str">
        <f>VLOOKUP(F16314,'Unique Address'!A:D,4,FALSE)</f>
        <v>Lok Fu</v>
      </c>
      <c r="L16314">
        <f>VLOOKUP(K16314,'[2]AreaCoordinates xlsx'!$A$1:$D$65536,3,FALSE)</f>
        <v>22.337740199999999</v>
      </c>
      <c r="M16314">
        <f>VLOOKUP(K16314,'[2]AreaCoordinates xlsx'!$A$1:$D$65536,4,FALSE)</f>
        <v>114.1862935</v>
      </c>
    </row>
    <row r="16315" spans="1:13" x14ac:dyDescent="0.2">
      <c r="A16315" s="2">
        <v>41824</v>
      </c>
      <c r="B16315">
        <v>10276</v>
      </c>
      <c r="C16315" t="s">
        <v>8</v>
      </c>
      <c r="D16315" t="str">
        <f t="shared" si="1333"/>
        <v>九龍佐敦加士居道30號, Hong Kong</v>
      </c>
      <c r="E16315" t="str">
        <f>VLOOKUP(F16315,'recent unique'!A:D,4,FALSE)</f>
        <v>九龍佐敦加士居道30號</v>
      </c>
      <c r="F16315" t="s">
        <v>13</v>
      </c>
      <c r="G16315" t="s">
        <v>10</v>
      </c>
      <c r="H16315" t="s">
        <v>11</v>
      </c>
      <c r="I16315" t="s">
        <v>9</v>
      </c>
      <c r="J16315" t="s">
        <v>12</v>
      </c>
      <c r="K16315" t="str">
        <f>VLOOKUP(F16315,'Unique Address'!A:D,4,FALSE)</f>
        <v>Jordan</v>
      </c>
      <c r="L16315">
        <f>VLOOKUP(K16315,'[2]AreaCoordinates xlsx'!$A$1:$D$65536,3,FALSE)</f>
        <v>22.304861200000001</v>
      </c>
      <c r="M16315">
        <f>VLOOKUP(K16315,'[2]AreaCoordinates xlsx'!$A$1:$D$65536,4,FALSE)</f>
        <v>114.16920210000001</v>
      </c>
    </row>
    <row r="16316" spans="1:13" x14ac:dyDescent="0.2">
      <c r="A16316" s="2">
        <v>41824</v>
      </c>
      <c r="B16316">
        <v>11150</v>
      </c>
      <c r="C16316" t="s">
        <v>19</v>
      </c>
      <c r="D16316" t="str">
        <f t="shared" si="1333"/>
        <v>沙田馬鞍山亞公角街33號, Hong Kong</v>
      </c>
      <c r="E16316" t="str">
        <f>VLOOKUP(F16316,'recent unique'!A:D,4,FALSE)</f>
        <v>沙田馬鞍山亞公角街33號</v>
      </c>
      <c r="F16316" t="s">
        <v>90</v>
      </c>
      <c r="G16316" t="s">
        <v>88</v>
      </c>
      <c r="H16316" t="s">
        <v>11</v>
      </c>
      <c r="I16316" t="s">
        <v>87</v>
      </c>
      <c r="J16316" t="s">
        <v>89</v>
      </c>
      <c r="K16316" t="str">
        <f>VLOOKUP(F16316,'Unique Address'!A:D,4,FALSE)</f>
        <v>Ma On Shan</v>
      </c>
      <c r="L16316">
        <f>VLOOKUP(K16316,'[2]AreaCoordinates xlsx'!$A$1:$D$65536,3,FALSE)</f>
        <v>22.403069899999998</v>
      </c>
      <c r="M16316">
        <f>VLOOKUP(K16316,'[2]AreaCoordinates xlsx'!$A$1:$D$65536,4,FALSE)</f>
        <v>114.24499369999999</v>
      </c>
    </row>
    <row r="16317" spans="1:13" x14ac:dyDescent="0.2">
      <c r="A16317" s="2">
        <v>41824</v>
      </c>
      <c r="B16317">
        <v>9361</v>
      </c>
      <c r="C16317" t="s">
        <v>19</v>
      </c>
      <c r="D16317" t="str">
        <f t="shared" si="1333"/>
        <v>上水保健路9號, Hong Kong</v>
      </c>
      <c r="E16317" t="str">
        <f>VLOOKUP(F16317,'recent unique'!A:D,4,FALSE)</f>
        <v>上水保健路9號</v>
      </c>
      <c r="F16317" t="s">
        <v>94</v>
      </c>
      <c r="G16317" t="s">
        <v>92</v>
      </c>
      <c r="H16317" t="s">
        <v>11</v>
      </c>
      <c r="I16317" t="s">
        <v>91</v>
      </c>
      <c r="J16317" t="s">
        <v>93</v>
      </c>
      <c r="K16317" t="str">
        <f>VLOOKUP(F16317,'Unique Address'!A:D,4,FALSE)</f>
        <v>Sheung Shui</v>
      </c>
      <c r="L16317">
        <f>VLOOKUP(K16317,'[2]AreaCoordinates xlsx'!$A$1:$D$65536,3,FALSE)</f>
        <v>22.511200800000001</v>
      </c>
      <c r="M16317">
        <f>VLOOKUP(K16317,'[2]AreaCoordinates xlsx'!$A$1:$D$65536,4,FALSE)</f>
        <v>114.1260991</v>
      </c>
    </row>
    <row r="16318" spans="1:13" x14ac:dyDescent="0.2">
      <c r="A16318" s="2">
        <v>41824</v>
      </c>
      <c r="B16318">
        <v>10172</v>
      </c>
      <c r="C16318" t="s">
        <v>8</v>
      </c>
      <c r="D16318" t="str">
        <f t="shared" si="1333"/>
        <v>荔枝角瑪嘉烈醫院道瑪嘉烈醫院 , Hong Kong</v>
      </c>
      <c r="E16318" t="str">
        <f>VLOOKUP(F16318,'recent unique'!A:D,4,FALSE)</f>
        <v xml:space="preserve">荔枝角瑪嘉烈醫院道瑪嘉烈醫院 </v>
      </c>
      <c r="F16318" t="s">
        <v>102</v>
      </c>
      <c r="G16318" t="s">
        <v>100</v>
      </c>
      <c r="H16318" t="s">
        <v>11</v>
      </c>
      <c r="I16318" t="s">
        <v>99</v>
      </c>
      <c r="J16318" t="s">
        <v>101</v>
      </c>
      <c r="K16318" t="str">
        <f>VLOOKUP(F16318,'Unique Address'!A:D,4,FALSE)</f>
        <v>Lai Chi Kok</v>
      </c>
      <c r="L16318">
        <f>VLOOKUP(K16318,'[2]AreaCoordinates xlsx'!$A$1:$D$65536,3,FALSE)</f>
        <v>22.337264999999999</v>
      </c>
      <c r="M16318">
        <f>VLOOKUP(K16318,'[2]AreaCoordinates xlsx'!$A$1:$D$65536,4,FALSE)</f>
        <v>114.148033</v>
      </c>
    </row>
    <row r="16319" spans="1:13" x14ac:dyDescent="0.2">
      <c r="A16319" s="2">
        <v>41824</v>
      </c>
      <c r="B16319">
        <v>10009</v>
      </c>
      <c r="C16319" t="s">
        <v>19</v>
      </c>
      <c r="D16319" t="str">
        <f t="shared" si="1333"/>
        <v>元朗坳頭博愛醫院 , Hong Kong</v>
      </c>
      <c r="E16319" t="str">
        <f>VLOOKUP(F16319,'recent unique'!A:D,4,FALSE)</f>
        <v xml:space="preserve">元朗坳頭博愛醫院 </v>
      </c>
      <c r="F16319" t="s">
        <v>158</v>
      </c>
      <c r="G16319" t="s">
        <v>156</v>
      </c>
      <c r="H16319" t="s">
        <v>11</v>
      </c>
      <c r="I16319" t="s">
        <v>155</v>
      </c>
      <c r="J16319" t="s">
        <v>157</v>
      </c>
      <c r="K16319" t="str">
        <f>VLOOKUP(F16319,'Unique Address'!A:D,4,FALSE)</f>
        <v>Yuen Long</v>
      </c>
      <c r="L16319">
        <f>VLOOKUP(K16319,'[2]AreaCoordinates xlsx'!$A$1:$D$65536,3,FALSE)</f>
        <v>22.446151400000002</v>
      </c>
      <c r="M16319">
        <f>VLOOKUP(K16319,'[2]AreaCoordinates xlsx'!$A$1:$D$65536,4,FALSE)</f>
        <v>114.0265682</v>
      </c>
    </row>
    <row r="16320" spans="1:13" x14ac:dyDescent="0.2">
      <c r="A16320" s="2">
        <v>41824</v>
      </c>
      <c r="B16320">
        <v>6052</v>
      </c>
      <c r="C16320" t="s">
        <v>14</v>
      </c>
      <c r="D16320" t="str">
        <f t="shared" si="1333"/>
        <v>淺水灣泳灘香港拯溺總會訓練總部, Hong Kong</v>
      </c>
      <c r="E16320" t="str">
        <f>VLOOKUP(F16320,'recent unique'!A:D,4,FALSE)</f>
        <v>淺水灣泳灘香港拯溺總會訓練總部</v>
      </c>
      <c r="F16320" t="s">
        <v>162</v>
      </c>
      <c r="G16320" t="s">
        <v>160</v>
      </c>
      <c r="H16320" t="s">
        <v>11</v>
      </c>
      <c r="I16320" t="s">
        <v>159</v>
      </c>
      <c r="J16320" t="s">
        <v>161</v>
      </c>
      <c r="K16320" t="str">
        <f>VLOOKUP(F16320,'Unique Address'!A:D,4,FALSE)</f>
        <v>Repulse Bay</v>
      </c>
      <c r="L16320">
        <f>VLOOKUP(K16320,'[2]AreaCoordinates xlsx'!$A$1:$D$65536,3,FALSE)</f>
        <v>22.234504300000001</v>
      </c>
      <c r="M16320">
        <f>VLOOKUP(K16320,'[2]AreaCoordinates xlsx'!$A$1:$D$65536,4,FALSE)</f>
        <v>114.1952039</v>
      </c>
    </row>
    <row r="16321" spans="1:13" x14ac:dyDescent="0.2">
      <c r="A16321" s="2">
        <v>41824</v>
      </c>
      <c r="B16321">
        <v>12452</v>
      </c>
      <c r="C16321" t="s">
        <v>19</v>
      </c>
      <c r="D16321" t="str">
        <f t="shared" si="1333"/>
        <v>坑口寶寧里2號, Hong Kong</v>
      </c>
      <c r="E16321" t="str">
        <f>VLOOKUP(F16321,'recent unique'!A:D,4,FALSE)</f>
        <v>坑口寶寧里2號</v>
      </c>
      <c r="F16321" t="s">
        <v>166</v>
      </c>
      <c r="G16321" t="s">
        <v>164</v>
      </c>
      <c r="H16321" t="s">
        <v>11</v>
      </c>
      <c r="I16321" t="s">
        <v>163</v>
      </c>
      <c r="J16321" t="s">
        <v>165</v>
      </c>
      <c r="K16321" t="str">
        <f>VLOOKUP(F16321,'Unique Address'!A:D,4,FALSE)</f>
        <v>Tseung Kwan O</v>
      </c>
      <c r="L16321">
        <f>VLOOKUP(K16321,'[2]AreaCoordinates xlsx'!$A$1:$D$65536,3,FALSE)</f>
        <v>22.311936899999999</v>
      </c>
      <c r="M16321">
        <f>VLOOKUP(K16321,'[2]AreaCoordinates xlsx'!$A$1:$D$65536,4,FALSE)</f>
        <v>114.2568814</v>
      </c>
    </row>
    <row r="16322" spans="1:13" x14ac:dyDescent="0.2">
      <c r="A16322" s="2">
        <v>41824</v>
      </c>
      <c r="B16322">
        <v>1108</v>
      </c>
      <c r="C16322" t="s">
        <v>19</v>
      </c>
      <c r="D16322" t="str">
        <f t="shared" si="1333"/>
        <v>沙田亞公角山路17號, Hong Kong</v>
      </c>
      <c r="E16322" t="str">
        <f>VLOOKUP(F16322,'recent unique'!A:D,4,FALSE)</f>
        <v>沙田亞公角山路17號</v>
      </c>
      <c r="F16322" t="s">
        <v>170</v>
      </c>
      <c r="G16322" t="s">
        <v>168</v>
      </c>
      <c r="H16322" t="s">
        <v>11</v>
      </c>
      <c r="I16322" t="s">
        <v>167</v>
      </c>
      <c r="J16322" t="s">
        <v>169</v>
      </c>
      <c r="K16322" t="str">
        <f>VLOOKUP(F16322,'Unique Address'!A:D,4,FALSE)</f>
        <v>Sha Tin</v>
      </c>
      <c r="L16322">
        <f>VLOOKUP(K16322,'[2]AreaCoordinates xlsx'!$A$1:$D$65536,3,FALSE)</f>
        <v>22.377130399999999</v>
      </c>
      <c r="M16322">
        <f>VLOOKUP(K16322,'[2]AreaCoordinates xlsx'!$A$1:$D$65536,4,FALSE)</f>
        <v>114.1974398</v>
      </c>
    </row>
    <row r="16323" spans="1:13" x14ac:dyDescent="0.2">
      <c r="A16323" s="2">
        <v>41824</v>
      </c>
      <c r="B16323">
        <v>10165</v>
      </c>
      <c r="C16323" t="s">
        <v>19</v>
      </c>
      <c r="D16323" t="str">
        <f t="shared" si="1333"/>
        <v>沙田銀城街30-32號, Hong Kong</v>
      </c>
      <c r="E16323" t="str">
        <f>VLOOKUP(F16323,'recent unique'!A:D,4,FALSE)</f>
        <v>沙田銀城街30-32號</v>
      </c>
      <c r="F16323" t="s">
        <v>174</v>
      </c>
      <c r="G16323" t="s">
        <v>172</v>
      </c>
      <c r="H16323" t="s">
        <v>11</v>
      </c>
      <c r="I16323" t="s">
        <v>171</v>
      </c>
      <c r="J16323" t="s">
        <v>173</v>
      </c>
      <c r="K16323" t="str">
        <f>VLOOKUP(F16323,'Unique Address'!A:D,4,FALSE)</f>
        <v>Sha Tin</v>
      </c>
      <c r="L16323">
        <f>VLOOKUP(K16323,'[2]AreaCoordinates xlsx'!$A$1:$D$65536,3,FALSE)</f>
        <v>22.377130399999999</v>
      </c>
      <c r="M16323">
        <f>VLOOKUP(K16323,'[2]AreaCoordinates xlsx'!$A$1:$D$65536,4,FALSE)</f>
        <v>114.1974398</v>
      </c>
    </row>
    <row r="16324" spans="1:13" x14ac:dyDescent="0.2">
      <c r="A16324" s="2">
        <v>41824</v>
      </c>
      <c r="B16324">
        <v>9566</v>
      </c>
      <c r="C16324" t="s">
        <v>14</v>
      </c>
      <c r="D16324" t="str">
        <f t="shared" si="1333"/>
        <v>柴灣樂民道3號, Hong Kong</v>
      </c>
      <c r="E16324" t="str">
        <f>VLOOKUP(F16324,'recent unique'!A:D,4,FALSE)</f>
        <v>柴灣樂民道3號</v>
      </c>
      <c r="F16324" t="s">
        <v>178</v>
      </c>
      <c r="G16324" t="s">
        <v>176</v>
      </c>
      <c r="H16324" t="s">
        <v>11</v>
      </c>
      <c r="I16324" t="s">
        <v>175</v>
      </c>
      <c r="J16324" t="s">
        <v>177</v>
      </c>
      <c r="K16324" t="str">
        <f>VLOOKUP(F16324,'Unique Address'!A:D,4,FALSE)</f>
        <v>Chai Wan</v>
      </c>
      <c r="L16324">
        <f>VLOOKUP(K16324,'[2]AreaCoordinates xlsx'!$A$1:$D$65536,3,FALSE)</f>
        <v>22.264624999999999</v>
      </c>
      <c r="M16324">
        <f>VLOOKUP(K16324,'[2]AreaCoordinates xlsx'!$A$1:$D$65536,4,FALSE)</f>
        <v>114.237139</v>
      </c>
    </row>
    <row r="16325" spans="1:13" x14ac:dyDescent="0.2">
      <c r="A16325" s="2">
        <v>41825</v>
      </c>
      <c r="B16325">
        <v>103</v>
      </c>
      <c r="C16325" t="s">
        <v>14</v>
      </c>
      <c r="D16325" t="str">
        <f>E16325</f>
        <v>Hong Kong Island</v>
      </c>
      <c r="E16325" t="s">
        <v>11465</v>
      </c>
      <c r="F16325" t="str">
        <f t="shared" ref="F16325:F16327" si="1334">"  "</f>
        <v xml:space="preserve">  </v>
      </c>
      <c r="G16325" t="str">
        <f t="shared" ref="G16325:G16327" si="1335">C16325</f>
        <v>HK Island</v>
      </c>
      <c r="H16325" t="s">
        <v>602</v>
      </c>
      <c r="I16325" t="s">
        <v>2104</v>
      </c>
      <c r="J16325" t="s">
        <v>2105</v>
      </c>
      <c r="K16325" t="s">
        <v>11465</v>
      </c>
      <c r="L16325">
        <f>VLOOKUP(K16325,'[2]AreaCoordinates xlsx'!$A$1:$D$65536,3,FALSE)</f>
        <v>22.244479999999999</v>
      </c>
      <c r="M16325">
        <f>VLOOKUP(K16325,'[2]AreaCoordinates xlsx'!$A$1:$D$65536,4,FALSE)</f>
        <v>114.1860519</v>
      </c>
    </row>
    <row r="16326" spans="1:13" x14ac:dyDescent="0.2">
      <c r="A16326" s="2">
        <v>41825</v>
      </c>
      <c r="B16326">
        <v>6262</v>
      </c>
      <c r="C16326" t="s">
        <v>8</v>
      </c>
      <c r="D16326" t="str">
        <f>E16326&amp;", Hong Kong"</f>
        <v>Kowloon, Hong Kong</v>
      </c>
      <c r="E16326" t="s">
        <v>8</v>
      </c>
      <c r="F16326" t="str">
        <f t="shared" si="1334"/>
        <v xml:space="preserve">  </v>
      </c>
      <c r="G16326" t="str">
        <f t="shared" si="1335"/>
        <v>Kowloon</v>
      </c>
      <c r="H16326" t="s">
        <v>602</v>
      </c>
      <c r="I16326" t="s">
        <v>2106</v>
      </c>
      <c r="J16326" t="s">
        <v>2107</v>
      </c>
      <c r="K16326" t="s">
        <v>8</v>
      </c>
      <c r="L16326">
        <f>VLOOKUP(K16326,'[2]AreaCoordinates xlsx'!$A$1:$D$65536,3,FALSE)</f>
        <v>22.329259</v>
      </c>
      <c r="M16326">
        <f>VLOOKUP(K16326,'[2]AreaCoordinates xlsx'!$A$1:$D$65536,4,FALSE)</f>
        <v>114.183446</v>
      </c>
    </row>
    <row r="16327" spans="1:13" x14ac:dyDescent="0.2">
      <c r="A16327" s="2">
        <v>41825</v>
      </c>
      <c r="B16327">
        <v>195</v>
      </c>
      <c r="C16327" t="s">
        <v>19</v>
      </c>
      <c r="D16327" t="str">
        <f>E16327</f>
        <v>New Territories, Hong Kong</v>
      </c>
      <c r="E16327" t="s">
        <v>11842</v>
      </c>
      <c r="F16327" t="str">
        <f t="shared" si="1334"/>
        <v xml:space="preserve">  </v>
      </c>
      <c r="G16327" t="str">
        <f t="shared" si="1335"/>
        <v>New Territories and Islands</v>
      </c>
      <c r="H16327" t="s">
        <v>602</v>
      </c>
      <c r="I16327" t="s">
        <v>2108</v>
      </c>
      <c r="J16327" t="s">
        <v>2109</v>
      </c>
      <c r="K16327" t="s">
        <v>11466</v>
      </c>
      <c r="L16327">
        <f>VLOOKUP(K16327,'[2]AreaCoordinates xlsx'!$A$1:$D$65536,3,FALSE)</f>
        <v>22.357692</v>
      </c>
      <c r="M16327">
        <f>VLOOKUP(K16327,'[2]AreaCoordinates xlsx'!$A$1:$D$65536,4,FALSE)</f>
        <v>114.13761289999999</v>
      </c>
    </row>
    <row r="16328" spans="1:13" x14ac:dyDescent="0.2">
      <c r="A16328" s="2">
        <v>41825</v>
      </c>
      <c r="B16328">
        <v>4678</v>
      </c>
      <c r="C16328" t="s">
        <v>14</v>
      </c>
      <c r="D16328" t="str">
        <f t="shared" ref="D16328:D16391" si="1336">E16328&amp;", Hong Kong"</f>
        <v>香港仔黃竹坑道125號, Hong Kong</v>
      </c>
      <c r="E16328" t="str">
        <f>VLOOKUP(F16328,'recent unique'!A:D,4,FALSE)</f>
        <v>香港仔黃竹坑道125號</v>
      </c>
      <c r="F16328" t="s">
        <v>236</v>
      </c>
      <c r="G16328" t="s">
        <v>1652</v>
      </c>
      <c r="H16328" t="s">
        <v>11</v>
      </c>
      <c r="I16328" t="s">
        <v>316</v>
      </c>
      <c r="J16328" t="s">
        <v>318</v>
      </c>
      <c r="K16328" t="str">
        <f>VLOOKUP(F16328,'Unique Address'!A:D,4,FALSE)</f>
        <v>Aberdeen</v>
      </c>
      <c r="L16328">
        <f>VLOOKUP(K16328,'[2]AreaCoordinates xlsx'!$A$1:$D$65536,3,FALSE)</f>
        <v>22.252085900000001</v>
      </c>
      <c r="M16328">
        <f>VLOOKUP(K16328,'[2]AreaCoordinates xlsx'!$A$1:$D$65536,4,FALSE)</f>
        <v>114.1587983</v>
      </c>
    </row>
    <row r="16329" spans="1:13" x14ac:dyDescent="0.2">
      <c r="A16329" s="2">
        <v>41825</v>
      </c>
      <c r="B16329">
        <v>13476</v>
      </c>
      <c r="C16329" t="s">
        <v>19</v>
      </c>
      <c r="D16329" t="str">
        <f t="shared" si="1336"/>
        <v>荃灣仁濟街7至11號, Hong Kong</v>
      </c>
      <c r="E16329" t="str">
        <f>VLOOKUP(F16329,'recent unique'!A:D,4,FALSE)</f>
        <v>荃灣仁濟街7至11號</v>
      </c>
      <c r="F16329" t="s">
        <v>1653</v>
      </c>
      <c r="G16329" t="s">
        <v>323</v>
      </c>
      <c r="H16329" t="s">
        <v>11</v>
      </c>
      <c r="I16329" t="s">
        <v>15</v>
      </c>
      <c r="J16329" t="s">
        <v>17</v>
      </c>
      <c r="K16329" t="str">
        <f>VLOOKUP(F16329,'Unique Address'!A:D,4,FALSE)</f>
        <v>Tsuen Wan</v>
      </c>
      <c r="L16329">
        <f>VLOOKUP(K16329,'[2]AreaCoordinates xlsx'!$A$1:$D$65536,3,FALSE)</f>
        <v>22.3713227</v>
      </c>
      <c r="M16329">
        <f>VLOOKUP(K16329,'[2]AreaCoordinates xlsx'!$A$1:$D$65536,4,FALSE)</f>
        <v>114.11416010000001</v>
      </c>
    </row>
    <row r="16330" spans="1:13" x14ac:dyDescent="0.2">
      <c r="A16330" s="2">
        <v>41825</v>
      </c>
      <c r="B16330">
        <v>5556</v>
      </c>
      <c r="C16330" t="s">
        <v>8</v>
      </c>
      <c r="D16330" t="str">
        <f t="shared" si="1336"/>
        <v>樂富杏林街10號, Hong Kong</v>
      </c>
      <c r="E16330" t="str">
        <f>VLOOKUP(F16330,'recent unique'!A:D,4,FALSE)</f>
        <v>樂富杏林街10號</v>
      </c>
      <c r="F16330" t="s">
        <v>322</v>
      </c>
      <c r="G16330" t="s">
        <v>1654</v>
      </c>
      <c r="H16330" t="s">
        <v>11</v>
      </c>
      <c r="I16330" t="s">
        <v>319</v>
      </c>
      <c r="J16330" t="s">
        <v>321</v>
      </c>
      <c r="K16330" t="str">
        <f>VLOOKUP(F16330,'Unique Address'!A:D,4,FALSE)</f>
        <v>Lok Fu</v>
      </c>
      <c r="L16330">
        <f>VLOOKUP(K16330,'[2]AreaCoordinates xlsx'!$A$1:$D$65536,3,FALSE)</f>
        <v>22.337740199999999</v>
      </c>
      <c r="M16330">
        <f>VLOOKUP(K16330,'[2]AreaCoordinates xlsx'!$A$1:$D$65536,4,FALSE)</f>
        <v>114.1862935</v>
      </c>
    </row>
    <row r="16331" spans="1:13" x14ac:dyDescent="0.2">
      <c r="A16331" s="2">
        <v>41825</v>
      </c>
      <c r="B16331">
        <v>10276</v>
      </c>
      <c r="C16331" t="s">
        <v>8</v>
      </c>
      <c r="D16331" t="str">
        <f t="shared" si="1336"/>
        <v>九龍佐敦加士居道30號, Hong Kong</v>
      </c>
      <c r="E16331" t="str">
        <f>VLOOKUP(F16331,'recent unique'!A:D,4,FALSE)</f>
        <v>九龍佐敦加士居道30號</v>
      </c>
      <c r="F16331" t="s">
        <v>13</v>
      </c>
      <c r="G16331" t="s">
        <v>10</v>
      </c>
      <c r="H16331" t="s">
        <v>11</v>
      </c>
      <c r="I16331" t="s">
        <v>9</v>
      </c>
      <c r="J16331" t="s">
        <v>12</v>
      </c>
      <c r="K16331" t="str">
        <f>VLOOKUP(F16331,'Unique Address'!A:D,4,FALSE)</f>
        <v>Jordan</v>
      </c>
      <c r="L16331">
        <f>VLOOKUP(K16331,'[2]AreaCoordinates xlsx'!$A$1:$D$65536,3,FALSE)</f>
        <v>22.304861200000001</v>
      </c>
      <c r="M16331">
        <f>VLOOKUP(K16331,'[2]AreaCoordinates xlsx'!$A$1:$D$65536,4,FALSE)</f>
        <v>114.16920210000001</v>
      </c>
    </row>
    <row r="16332" spans="1:13" x14ac:dyDescent="0.2">
      <c r="A16332" s="2">
        <v>41825</v>
      </c>
      <c r="B16332">
        <v>11150</v>
      </c>
      <c r="C16332" t="s">
        <v>19</v>
      </c>
      <c r="D16332" t="str">
        <f t="shared" si="1336"/>
        <v>沙田馬鞍山亞公角街33號, Hong Kong</v>
      </c>
      <c r="E16332" t="str">
        <f>VLOOKUP(F16332,'recent unique'!A:D,4,FALSE)</f>
        <v>沙田馬鞍山亞公角街33號</v>
      </c>
      <c r="F16332" t="s">
        <v>90</v>
      </c>
      <c r="G16332" t="s">
        <v>88</v>
      </c>
      <c r="H16332" t="s">
        <v>11</v>
      </c>
      <c r="I16332" t="s">
        <v>87</v>
      </c>
      <c r="J16332" t="s">
        <v>89</v>
      </c>
      <c r="K16332" t="str">
        <f>VLOOKUP(F16332,'Unique Address'!A:D,4,FALSE)</f>
        <v>Ma On Shan</v>
      </c>
      <c r="L16332">
        <f>VLOOKUP(K16332,'[2]AreaCoordinates xlsx'!$A$1:$D$65536,3,FALSE)</f>
        <v>22.403069899999998</v>
      </c>
      <c r="M16332">
        <f>VLOOKUP(K16332,'[2]AreaCoordinates xlsx'!$A$1:$D$65536,4,FALSE)</f>
        <v>114.24499369999999</v>
      </c>
    </row>
    <row r="16333" spans="1:13" x14ac:dyDescent="0.2">
      <c r="A16333" s="2">
        <v>41825</v>
      </c>
      <c r="B16333">
        <v>9361</v>
      </c>
      <c r="C16333" t="s">
        <v>19</v>
      </c>
      <c r="D16333" t="str">
        <f t="shared" si="1336"/>
        <v>上水保健路9號, Hong Kong</v>
      </c>
      <c r="E16333" t="str">
        <f>VLOOKUP(F16333,'recent unique'!A:D,4,FALSE)</f>
        <v>上水保健路9號</v>
      </c>
      <c r="F16333" t="s">
        <v>94</v>
      </c>
      <c r="G16333" t="s">
        <v>92</v>
      </c>
      <c r="H16333" t="s">
        <v>11</v>
      </c>
      <c r="I16333" t="s">
        <v>91</v>
      </c>
      <c r="J16333" t="s">
        <v>93</v>
      </c>
      <c r="K16333" t="str">
        <f>VLOOKUP(F16333,'Unique Address'!A:D,4,FALSE)</f>
        <v>Sheung Shui</v>
      </c>
      <c r="L16333">
        <f>VLOOKUP(K16333,'[2]AreaCoordinates xlsx'!$A$1:$D$65536,3,FALSE)</f>
        <v>22.511200800000001</v>
      </c>
      <c r="M16333">
        <f>VLOOKUP(K16333,'[2]AreaCoordinates xlsx'!$A$1:$D$65536,4,FALSE)</f>
        <v>114.1260991</v>
      </c>
    </row>
    <row r="16334" spans="1:13" x14ac:dyDescent="0.2">
      <c r="A16334" s="2">
        <v>41825</v>
      </c>
      <c r="B16334">
        <v>10172</v>
      </c>
      <c r="C16334" t="s">
        <v>8</v>
      </c>
      <c r="D16334" t="str">
        <f t="shared" si="1336"/>
        <v>荔枝角瑪嘉烈醫院道瑪嘉烈醫院 , Hong Kong</v>
      </c>
      <c r="E16334" t="str">
        <f>VLOOKUP(F16334,'recent unique'!A:D,4,FALSE)</f>
        <v xml:space="preserve">荔枝角瑪嘉烈醫院道瑪嘉烈醫院 </v>
      </c>
      <c r="F16334" t="s">
        <v>102</v>
      </c>
      <c r="G16334" t="s">
        <v>100</v>
      </c>
      <c r="H16334" t="s">
        <v>11</v>
      </c>
      <c r="I16334" t="s">
        <v>99</v>
      </c>
      <c r="J16334" t="s">
        <v>101</v>
      </c>
      <c r="K16334" t="str">
        <f>VLOOKUP(F16334,'Unique Address'!A:D,4,FALSE)</f>
        <v>Lai Chi Kok</v>
      </c>
      <c r="L16334">
        <f>VLOOKUP(K16334,'[2]AreaCoordinates xlsx'!$A$1:$D$65536,3,FALSE)</f>
        <v>22.337264999999999</v>
      </c>
      <c r="M16334">
        <f>VLOOKUP(K16334,'[2]AreaCoordinates xlsx'!$A$1:$D$65536,4,FALSE)</f>
        <v>114.148033</v>
      </c>
    </row>
    <row r="16335" spans="1:13" x14ac:dyDescent="0.2">
      <c r="A16335" s="2">
        <v>41825</v>
      </c>
      <c r="B16335">
        <v>10009</v>
      </c>
      <c r="C16335" t="s">
        <v>19</v>
      </c>
      <c r="D16335" t="str">
        <f t="shared" si="1336"/>
        <v>元朗坳頭博愛醫院 , Hong Kong</v>
      </c>
      <c r="E16335" t="str">
        <f>VLOOKUP(F16335,'recent unique'!A:D,4,FALSE)</f>
        <v xml:space="preserve">元朗坳頭博愛醫院 </v>
      </c>
      <c r="F16335" t="s">
        <v>158</v>
      </c>
      <c r="G16335" t="s">
        <v>156</v>
      </c>
      <c r="H16335" t="s">
        <v>11</v>
      </c>
      <c r="I16335" t="s">
        <v>155</v>
      </c>
      <c r="J16335" t="s">
        <v>157</v>
      </c>
      <c r="K16335" t="str">
        <f>VLOOKUP(F16335,'Unique Address'!A:D,4,FALSE)</f>
        <v>Yuen Long</v>
      </c>
      <c r="L16335">
        <f>VLOOKUP(K16335,'[2]AreaCoordinates xlsx'!$A$1:$D$65536,3,FALSE)</f>
        <v>22.446151400000002</v>
      </c>
      <c r="M16335">
        <f>VLOOKUP(K16335,'[2]AreaCoordinates xlsx'!$A$1:$D$65536,4,FALSE)</f>
        <v>114.0265682</v>
      </c>
    </row>
    <row r="16336" spans="1:13" x14ac:dyDescent="0.2">
      <c r="A16336" s="2">
        <v>41825</v>
      </c>
      <c r="B16336">
        <v>6052</v>
      </c>
      <c r="C16336" t="s">
        <v>14</v>
      </c>
      <c r="D16336" t="str">
        <f t="shared" si="1336"/>
        <v>淺水灣泳灘香港拯溺總會訓練總部, Hong Kong</v>
      </c>
      <c r="E16336" t="str">
        <f>VLOOKUP(F16336,'recent unique'!A:D,4,FALSE)</f>
        <v>淺水灣泳灘香港拯溺總會訓練總部</v>
      </c>
      <c r="F16336" t="s">
        <v>162</v>
      </c>
      <c r="G16336" t="s">
        <v>160</v>
      </c>
      <c r="H16336" t="s">
        <v>11</v>
      </c>
      <c r="I16336" t="s">
        <v>159</v>
      </c>
      <c r="J16336" t="s">
        <v>161</v>
      </c>
      <c r="K16336" t="str">
        <f>VLOOKUP(F16336,'Unique Address'!A:D,4,FALSE)</f>
        <v>Repulse Bay</v>
      </c>
      <c r="L16336">
        <f>VLOOKUP(K16336,'[2]AreaCoordinates xlsx'!$A$1:$D$65536,3,FALSE)</f>
        <v>22.234504300000001</v>
      </c>
      <c r="M16336">
        <f>VLOOKUP(K16336,'[2]AreaCoordinates xlsx'!$A$1:$D$65536,4,FALSE)</f>
        <v>114.1952039</v>
      </c>
    </row>
    <row r="16337" spans="1:13" x14ac:dyDescent="0.2">
      <c r="A16337" s="2">
        <v>41825</v>
      </c>
      <c r="B16337">
        <v>12452</v>
      </c>
      <c r="C16337" t="s">
        <v>19</v>
      </c>
      <c r="D16337" t="str">
        <f t="shared" si="1336"/>
        <v>坑口寶寧里2號, Hong Kong</v>
      </c>
      <c r="E16337" t="str">
        <f>VLOOKUP(F16337,'recent unique'!A:D,4,FALSE)</f>
        <v>坑口寶寧里2號</v>
      </c>
      <c r="F16337" t="s">
        <v>166</v>
      </c>
      <c r="G16337" t="s">
        <v>164</v>
      </c>
      <c r="H16337" t="s">
        <v>11</v>
      </c>
      <c r="I16337" t="s">
        <v>163</v>
      </c>
      <c r="J16337" t="s">
        <v>165</v>
      </c>
      <c r="K16337" t="str">
        <f>VLOOKUP(F16337,'Unique Address'!A:D,4,FALSE)</f>
        <v>Tseung Kwan O</v>
      </c>
      <c r="L16337">
        <f>VLOOKUP(K16337,'[2]AreaCoordinates xlsx'!$A$1:$D$65536,3,FALSE)</f>
        <v>22.311936899999999</v>
      </c>
      <c r="M16337">
        <f>VLOOKUP(K16337,'[2]AreaCoordinates xlsx'!$A$1:$D$65536,4,FALSE)</f>
        <v>114.2568814</v>
      </c>
    </row>
    <row r="16338" spans="1:13" x14ac:dyDescent="0.2">
      <c r="A16338" s="2">
        <v>41825</v>
      </c>
      <c r="B16338">
        <v>1108</v>
      </c>
      <c r="C16338" t="s">
        <v>19</v>
      </c>
      <c r="D16338" t="str">
        <f t="shared" si="1336"/>
        <v>沙田亞公角山路17號, Hong Kong</v>
      </c>
      <c r="E16338" t="str">
        <f>VLOOKUP(F16338,'recent unique'!A:D,4,FALSE)</f>
        <v>沙田亞公角山路17號</v>
      </c>
      <c r="F16338" t="s">
        <v>170</v>
      </c>
      <c r="G16338" t="s">
        <v>168</v>
      </c>
      <c r="H16338" t="s">
        <v>11</v>
      </c>
      <c r="I16338" t="s">
        <v>167</v>
      </c>
      <c r="J16338" t="s">
        <v>169</v>
      </c>
      <c r="K16338" t="str">
        <f>VLOOKUP(F16338,'Unique Address'!A:D,4,FALSE)</f>
        <v>Sha Tin</v>
      </c>
      <c r="L16338">
        <f>VLOOKUP(K16338,'[2]AreaCoordinates xlsx'!$A$1:$D$65536,3,FALSE)</f>
        <v>22.377130399999999</v>
      </c>
      <c r="M16338">
        <f>VLOOKUP(K16338,'[2]AreaCoordinates xlsx'!$A$1:$D$65536,4,FALSE)</f>
        <v>114.1974398</v>
      </c>
    </row>
    <row r="16339" spans="1:13" x14ac:dyDescent="0.2">
      <c r="A16339" s="2">
        <v>41825</v>
      </c>
      <c r="B16339">
        <v>10165</v>
      </c>
      <c r="C16339" t="s">
        <v>19</v>
      </c>
      <c r="D16339" t="str">
        <f t="shared" si="1336"/>
        <v>沙田銀城街30-32號, Hong Kong</v>
      </c>
      <c r="E16339" t="str">
        <f>VLOOKUP(F16339,'recent unique'!A:D,4,FALSE)</f>
        <v>沙田銀城街30-32號</v>
      </c>
      <c r="F16339" t="s">
        <v>174</v>
      </c>
      <c r="G16339" t="s">
        <v>172</v>
      </c>
      <c r="H16339" t="s">
        <v>11</v>
      </c>
      <c r="I16339" t="s">
        <v>171</v>
      </c>
      <c r="J16339" t="s">
        <v>173</v>
      </c>
      <c r="K16339" t="str">
        <f>VLOOKUP(F16339,'Unique Address'!A:D,4,FALSE)</f>
        <v>Sha Tin</v>
      </c>
      <c r="L16339">
        <f>VLOOKUP(K16339,'[2]AreaCoordinates xlsx'!$A$1:$D$65536,3,FALSE)</f>
        <v>22.377130399999999</v>
      </c>
      <c r="M16339">
        <f>VLOOKUP(K16339,'[2]AreaCoordinates xlsx'!$A$1:$D$65536,4,FALSE)</f>
        <v>114.1974398</v>
      </c>
    </row>
    <row r="16340" spans="1:13" x14ac:dyDescent="0.2">
      <c r="A16340" s="2">
        <v>41825</v>
      </c>
      <c r="B16340">
        <v>9566</v>
      </c>
      <c r="C16340" t="s">
        <v>14</v>
      </c>
      <c r="D16340" t="str">
        <f t="shared" si="1336"/>
        <v>柴灣樂民道3號, Hong Kong</v>
      </c>
      <c r="E16340" t="str">
        <f>VLOOKUP(F16340,'recent unique'!A:D,4,FALSE)</f>
        <v>柴灣樂民道3號</v>
      </c>
      <c r="F16340" t="s">
        <v>178</v>
      </c>
      <c r="G16340" t="s">
        <v>176</v>
      </c>
      <c r="H16340" t="s">
        <v>11</v>
      </c>
      <c r="I16340" t="s">
        <v>175</v>
      </c>
      <c r="J16340" t="s">
        <v>177</v>
      </c>
      <c r="K16340" t="str">
        <f>VLOOKUP(F16340,'Unique Address'!A:D,4,FALSE)</f>
        <v>Chai Wan</v>
      </c>
      <c r="L16340">
        <f>VLOOKUP(K16340,'[2]AreaCoordinates xlsx'!$A$1:$D$65536,3,FALSE)</f>
        <v>22.264624999999999</v>
      </c>
      <c r="M16340">
        <f>VLOOKUP(K16340,'[2]AreaCoordinates xlsx'!$A$1:$D$65536,4,FALSE)</f>
        <v>114.237139</v>
      </c>
    </row>
    <row r="16341" spans="1:13" x14ac:dyDescent="0.2">
      <c r="A16341" s="2">
        <v>41826</v>
      </c>
      <c r="B16341">
        <v>4678</v>
      </c>
      <c r="C16341" t="s">
        <v>14</v>
      </c>
      <c r="D16341" t="str">
        <f t="shared" si="1336"/>
        <v>香港仔黃竹坑道125號, Hong Kong</v>
      </c>
      <c r="E16341" t="str">
        <f>VLOOKUP(F16341,'recent unique'!A:D,4,FALSE)</f>
        <v>香港仔黃竹坑道125號</v>
      </c>
      <c r="F16341" t="s">
        <v>236</v>
      </c>
      <c r="G16341" t="s">
        <v>1652</v>
      </c>
      <c r="H16341" t="s">
        <v>11</v>
      </c>
      <c r="I16341" t="s">
        <v>316</v>
      </c>
      <c r="J16341" t="s">
        <v>318</v>
      </c>
      <c r="K16341" t="str">
        <f>VLOOKUP(F16341,'Unique Address'!A:D,4,FALSE)</f>
        <v>Aberdeen</v>
      </c>
      <c r="L16341">
        <f>VLOOKUP(K16341,'[2]AreaCoordinates xlsx'!$A$1:$D$65536,3,FALSE)</f>
        <v>22.252085900000001</v>
      </c>
      <c r="M16341">
        <f>VLOOKUP(K16341,'[2]AreaCoordinates xlsx'!$A$1:$D$65536,4,FALSE)</f>
        <v>114.1587983</v>
      </c>
    </row>
    <row r="16342" spans="1:13" x14ac:dyDescent="0.2">
      <c r="A16342" s="2">
        <v>41826</v>
      </c>
      <c r="B16342">
        <v>13476</v>
      </c>
      <c r="C16342" t="s">
        <v>19</v>
      </c>
      <c r="D16342" t="str">
        <f t="shared" si="1336"/>
        <v>荃灣仁濟街7至11號, Hong Kong</v>
      </c>
      <c r="E16342" t="str">
        <f>VLOOKUP(F16342,'recent unique'!A:D,4,FALSE)</f>
        <v>荃灣仁濟街7至11號</v>
      </c>
      <c r="F16342" t="s">
        <v>1653</v>
      </c>
      <c r="G16342" t="s">
        <v>323</v>
      </c>
      <c r="H16342" t="s">
        <v>11</v>
      </c>
      <c r="I16342" t="s">
        <v>15</v>
      </c>
      <c r="J16342" t="s">
        <v>17</v>
      </c>
      <c r="K16342" t="str">
        <f>VLOOKUP(F16342,'Unique Address'!A:D,4,FALSE)</f>
        <v>Tsuen Wan</v>
      </c>
      <c r="L16342">
        <f>VLOOKUP(K16342,'[2]AreaCoordinates xlsx'!$A$1:$D$65536,3,FALSE)</f>
        <v>22.3713227</v>
      </c>
      <c r="M16342">
        <f>VLOOKUP(K16342,'[2]AreaCoordinates xlsx'!$A$1:$D$65536,4,FALSE)</f>
        <v>114.11416010000001</v>
      </c>
    </row>
    <row r="16343" spans="1:13" x14ac:dyDescent="0.2">
      <c r="A16343" s="2">
        <v>41826</v>
      </c>
      <c r="B16343">
        <v>5556</v>
      </c>
      <c r="C16343" t="s">
        <v>8</v>
      </c>
      <c r="D16343" t="str">
        <f t="shared" si="1336"/>
        <v>樂富杏林街10號, Hong Kong</v>
      </c>
      <c r="E16343" t="str">
        <f>VLOOKUP(F16343,'recent unique'!A:D,4,FALSE)</f>
        <v>樂富杏林街10號</v>
      </c>
      <c r="F16343" t="s">
        <v>322</v>
      </c>
      <c r="G16343" t="s">
        <v>1654</v>
      </c>
      <c r="H16343" t="s">
        <v>11</v>
      </c>
      <c r="I16343" t="s">
        <v>319</v>
      </c>
      <c r="J16343" t="s">
        <v>321</v>
      </c>
      <c r="K16343" t="str">
        <f>VLOOKUP(F16343,'Unique Address'!A:D,4,FALSE)</f>
        <v>Lok Fu</v>
      </c>
      <c r="L16343">
        <f>VLOOKUP(K16343,'[2]AreaCoordinates xlsx'!$A$1:$D$65536,3,FALSE)</f>
        <v>22.337740199999999</v>
      </c>
      <c r="M16343">
        <f>VLOOKUP(K16343,'[2]AreaCoordinates xlsx'!$A$1:$D$65536,4,FALSE)</f>
        <v>114.1862935</v>
      </c>
    </row>
    <row r="16344" spans="1:13" x14ac:dyDescent="0.2">
      <c r="A16344" s="2">
        <v>41826</v>
      </c>
      <c r="B16344">
        <v>10276</v>
      </c>
      <c r="C16344" t="s">
        <v>8</v>
      </c>
      <c r="D16344" t="str">
        <f t="shared" si="1336"/>
        <v>九龍佐敦加士居道30號, Hong Kong</v>
      </c>
      <c r="E16344" t="str">
        <f>VLOOKUP(F16344,'recent unique'!A:D,4,FALSE)</f>
        <v>九龍佐敦加士居道30號</v>
      </c>
      <c r="F16344" t="s">
        <v>13</v>
      </c>
      <c r="G16344" t="s">
        <v>10</v>
      </c>
      <c r="H16344" t="s">
        <v>11</v>
      </c>
      <c r="I16344" t="s">
        <v>9</v>
      </c>
      <c r="J16344" t="s">
        <v>12</v>
      </c>
      <c r="K16344" t="str">
        <f>VLOOKUP(F16344,'Unique Address'!A:D,4,FALSE)</f>
        <v>Jordan</v>
      </c>
      <c r="L16344">
        <f>VLOOKUP(K16344,'[2]AreaCoordinates xlsx'!$A$1:$D$65536,3,FALSE)</f>
        <v>22.304861200000001</v>
      </c>
      <c r="M16344">
        <f>VLOOKUP(K16344,'[2]AreaCoordinates xlsx'!$A$1:$D$65536,4,FALSE)</f>
        <v>114.16920210000001</v>
      </c>
    </row>
    <row r="16345" spans="1:13" x14ac:dyDescent="0.2">
      <c r="A16345" s="2">
        <v>41826</v>
      </c>
      <c r="B16345">
        <v>11150</v>
      </c>
      <c r="C16345" t="s">
        <v>19</v>
      </c>
      <c r="D16345" t="str">
        <f t="shared" si="1336"/>
        <v>沙田馬鞍山亞公角街33號, Hong Kong</v>
      </c>
      <c r="E16345" t="str">
        <f>VLOOKUP(F16345,'recent unique'!A:D,4,FALSE)</f>
        <v>沙田馬鞍山亞公角街33號</v>
      </c>
      <c r="F16345" t="s">
        <v>90</v>
      </c>
      <c r="G16345" t="s">
        <v>88</v>
      </c>
      <c r="H16345" t="s">
        <v>11</v>
      </c>
      <c r="I16345" t="s">
        <v>87</v>
      </c>
      <c r="J16345" t="s">
        <v>89</v>
      </c>
      <c r="K16345" t="str">
        <f>VLOOKUP(F16345,'Unique Address'!A:D,4,FALSE)</f>
        <v>Ma On Shan</v>
      </c>
      <c r="L16345">
        <f>VLOOKUP(K16345,'[2]AreaCoordinates xlsx'!$A$1:$D$65536,3,FALSE)</f>
        <v>22.403069899999998</v>
      </c>
      <c r="M16345">
        <f>VLOOKUP(K16345,'[2]AreaCoordinates xlsx'!$A$1:$D$65536,4,FALSE)</f>
        <v>114.24499369999999</v>
      </c>
    </row>
    <row r="16346" spans="1:13" x14ac:dyDescent="0.2">
      <c r="A16346" s="2">
        <v>41826</v>
      </c>
      <c r="B16346">
        <v>9361</v>
      </c>
      <c r="C16346" t="s">
        <v>19</v>
      </c>
      <c r="D16346" t="str">
        <f t="shared" si="1336"/>
        <v>上水保健路9號, Hong Kong</v>
      </c>
      <c r="E16346" t="str">
        <f>VLOOKUP(F16346,'recent unique'!A:D,4,FALSE)</f>
        <v>上水保健路9號</v>
      </c>
      <c r="F16346" t="s">
        <v>94</v>
      </c>
      <c r="G16346" t="s">
        <v>92</v>
      </c>
      <c r="H16346" t="s">
        <v>11</v>
      </c>
      <c r="I16346" t="s">
        <v>91</v>
      </c>
      <c r="J16346" t="s">
        <v>93</v>
      </c>
      <c r="K16346" t="str">
        <f>VLOOKUP(F16346,'Unique Address'!A:D,4,FALSE)</f>
        <v>Sheung Shui</v>
      </c>
      <c r="L16346">
        <f>VLOOKUP(K16346,'[2]AreaCoordinates xlsx'!$A$1:$D$65536,3,FALSE)</f>
        <v>22.511200800000001</v>
      </c>
      <c r="M16346">
        <f>VLOOKUP(K16346,'[2]AreaCoordinates xlsx'!$A$1:$D$65536,4,FALSE)</f>
        <v>114.1260991</v>
      </c>
    </row>
    <row r="16347" spans="1:13" x14ac:dyDescent="0.2">
      <c r="A16347" s="2">
        <v>41826</v>
      </c>
      <c r="B16347">
        <v>10172</v>
      </c>
      <c r="C16347" t="s">
        <v>8</v>
      </c>
      <c r="D16347" t="str">
        <f t="shared" si="1336"/>
        <v>荔枝角瑪嘉烈醫院道瑪嘉烈醫院 , Hong Kong</v>
      </c>
      <c r="E16347" t="str">
        <f>VLOOKUP(F16347,'recent unique'!A:D,4,FALSE)</f>
        <v xml:space="preserve">荔枝角瑪嘉烈醫院道瑪嘉烈醫院 </v>
      </c>
      <c r="F16347" t="s">
        <v>102</v>
      </c>
      <c r="G16347" t="s">
        <v>100</v>
      </c>
      <c r="H16347" t="s">
        <v>11</v>
      </c>
      <c r="I16347" t="s">
        <v>99</v>
      </c>
      <c r="J16347" t="s">
        <v>101</v>
      </c>
      <c r="K16347" t="str">
        <f>VLOOKUP(F16347,'Unique Address'!A:D,4,FALSE)</f>
        <v>Lai Chi Kok</v>
      </c>
      <c r="L16347">
        <f>VLOOKUP(K16347,'[2]AreaCoordinates xlsx'!$A$1:$D$65536,3,FALSE)</f>
        <v>22.337264999999999</v>
      </c>
      <c r="M16347">
        <f>VLOOKUP(K16347,'[2]AreaCoordinates xlsx'!$A$1:$D$65536,4,FALSE)</f>
        <v>114.148033</v>
      </c>
    </row>
    <row r="16348" spans="1:13" x14ac:dyDescent="0.2">
      <c r="A16348" s="2">
        <v>41826</v>
      </c>
      <c r="B16348">
        <v>10009</v>
      </c>
      <c r="C16348" t="s">
        <v>19</v>
      </c>
      <c r="D16348" t="str">
        <f t="shared" si="1336"/>
        <v>元朗坳頭博愛醫院 , Hong Kong</v>
      </c>
      <c r="E16348" t="str">
        <f>VLOOKUP(F16348,'recent unique'!A:D,4,FALSE)</f>
        <v xml:space="preserve">元朗坳頭博愛醫院 </v>
      </c>
      <c r="F16348" t="s">
        <v>158</v>
      </c>
      <c r="G16348" t="s">
        <v>156</v>
      </c>
      <c r="H16348" t="s">
        <v>11</v>
      </c>
      <c r="I16348" t="s">
        <v>155</v>
      </c>
      <c r="J16348" t="s">
        <v>157</v>
      </c>
      <c r="K16348" t="str">
        <f>VLOOKUP(F16348,'Unique Address'!A:D,4,FALSE)</f>
        <v>Yuen Long</v>
      </c>
      <c r="L16348">
        <f>VLOOKUP(K16348,'[2]AreaCoordinates xlsx'!$A$1:$D$65536,3,FALSE)</f>
        <v>22.446151400000002</v>
      </c>
      <c r="M16348">
        <f>VLOOKUP(K16348,'[2]AreaCoordinates xlsx'!$A$1:$D$65536,4,FALSE)</f>
        <v>114.0265682</v>
      </c>
    </row>
    <row r="16349" spans="1:13" x14ac:dyDescent="0.2">
      <c r="A16349" s="2">
        <v>41826</v>
      </c>
      <c r="B16349">
        <v>6052</v>
      </c>
      <c r="C16349" t="s">
        <v>14</v>
      </c>
      <c r="D16349" t="str">
        <f t="shared" si="1336"/>
        <v>淺水灣泳灘香港拯溺總會訓練總部, Hong Kong</v>
      </c>
      <c r="E16349" t="str">
        <f>VLOOKUP(F16349,'recent unique'!A:D,4,FALSE)</f>
        <v>淺水灣泳灘香港拯溺總會訓練總部</v>
      </c>
      <c r="F16349" t="s">
        <v>162</v>
      </c>
      <c r="G16349" t="s">
        <v>160</v>
      </c>
      <c r="H16349" t="s">
        <v>11</v>
      </c>
      <c r="I16349" t="s">
        <v>159</v>
      </c>
      <c r="J16349" t="s">
        <v>161</v>
      </c>
      <c r="K16349" t="str">
        <f>VLOOKUP(F16349,'Unique Address'!A:D,4,FALSE)</f>
        <v>Repulse Bay</v>
      </c>
      <c r="L16349">
        <f>VLOOKUP(K16349,'[2]AreaCoordinates xlsx'!$A$1:$D$65536,3,FALSE)</f>
        <v>22.234504300000001</v>
      </c>
      <c r="M16349">
        <f>VLOOKUP(K16349,'[2]AreaCoordinates xlsx'!$A$1:$D$65536,4,FALSE)</f>
        <v>114.1952039</v>
      </c>
    </row>
    <row r="16350" spans="1:13" x14ac:dyDescent="0.2">
      <c r="A16350" s="2">
        <v>41826</v>
      </c>
      <c r="B16350">
        <v>12452</v>
      </c>
      <c r="C16350" t="s">
        <v>19</v>
      </c>
      <c r="D16350" t="str">
        <f t="shared" si="1336"/>
        <v>坑口寶寧里2號, Hong Kong</v>
      </c>
      <c r="E16350" t="str">
        <f>VLOOKUP(F16350,'recent unique'!A:D,4,FALSE)</f>
        <v>坑口寶寧里2號</v>
      </c>
      <c r="F16350" t="s">
        <v>166</v>
      </c>
      <c r="G16350" t="s">
        <v>164</v>
      </c>
      <c r="H16350" t="s">
        <v>11</v>
      </c>
      <c r="I16350" t="s">
        <v>163</v>
      </c>
      <c r="J16350" t="s">
        <v>165</v>
      </c>
      <c r="K16350" t="str">
        <f>VLOOKUP(F16350,'Unique Address'!A:D,4,FALSE)</f>
        <v>Tseung Kwan O</v>
      </c>
      <c r="L16350">
        <f>VLOOKUP(K16350,'[2]AreaCoordinates xlsx'!$A$1:$D$65536,3,FALSE)</f>
        <v>22.311936899999999</v>
      </c>
      <c r="M16350">
        <f>VLOOKUP(K16350,'[2]AreaCoordinates xlsx'!$A$1:$D$65536,4,FALSE)</f>
        <v>114.2568814</v>
      </c>
    </row>
    <row r="16351" spans="1:13" x14ac:dyDescent="0.2">
      <c r="A16351" s="2">
        <v>41826</v>
      </c>
      <c r="B16351">
        <v>1108</v>
      </c>
      <c r="C16351" t="s">
        <v>19</v>
      </c>
      <c r="D16351" t="str">
        <f t="shared" si="1336"/>
        <v>沙田亞公角山路17號, Hong Kong</v>
      </c>
      <c r="E16351" t="str">
        <f>VLOOKUP(F16351,'recent unique'!A:D,4,FALSE)</f>
        <v>沙田亞公角山路17號</v>
      </c>
      <c r="F16351" t="s">
        <v>170</v>
      </c>
      <c r="G16351" t="s">
        <v>168</v>
      </c>
      <c r="H16351" t="s">
        <v>11</v>
      </c>
      <c r="I16351" t="s">
        <v>167</v>
      </c>
      <c r="J16351" t="s">
        <v>169</v>
      </c>
      <c r="K16351" t="str">
        <f>VLOOKUP(F16351,'Unique Address'!A:D,4,FALSE)</f>
        <v>Sha Tin</v>
      </c>
      <c r="L16351">
        <f>VLOOKUP(K16351,'[2]AreaCoordinates xlsx'!$A$1:$D$65536,3,FALSE)</f>
        <v>22.377130399999999</v>
      </c>
      <c r="M16351">
        <f>VLOOKUP(K16351,'[2]AreaCoordinates xlsx'!$A$1:$D$65536,4,FALSE)</f>
        <v>114.1974398</v>
      </c>
    </row>
    <row r="16352" spans="1:13" x14ac:dyDescent="0.2">
      <c r="A16352" s="2">
        <v>41826</v>
      </c>
      <c r="B16352">
        <v>10165</v>
      </c>
      <c r="C16352" t="s">
        <v>19</v>
      </c>
      <c r="D16352" t="str">
        <f t="shared" si="1336"/>
        <v>沙田銀城街30-32號, Hong Kong</v>
      </c>
      <c r="E16352" t="str">
        <f>VLOOKUP(F16352,'recent unique'!A:D,4,FALSE)</f>
        <v>沙田銀城街30-32號</v>
      </c>
      <c r="F16352" t="s">
        <v>174</v>
      </c>
      <c r="G16352" t="s">
        <v>172</v>
      </c>
      <c r="H16352" t="s">
        <v>11</v>
      </c>
      <c r="I16352" t="s">
        <v>171</v>
      </c>
      <c r="J16352" t="s">
        <v>173</v>
      </c>
      <c r="K16352" t="str">
        <f>VLOOKUP(F16352,'Unique Address'!A:D,4,FALSE)</f>
        <v>Sha Tin</v>
      </c>
      <c r="L16352">
        <f>VLOOKUP(K16352,'[2]AreaCoordinates xlsx'!$A$1:$D$65536,3,FALSE)</f>
        <v>22.377130399999999</v>
      </c>
      <c r="M16352">
        <f>VLOOKUP(K16352,'[2]AreaCoordinates xlsx'!$A$1:$D$65536,4,FALSE)</f>
        <v>114.1974398</v>
      </c>
    </row>
    <row r="16353" spans="1:13" x14ac:dyDescent="0.2">
      <c r="A16353" s="2">
        <v>41826</v>
      </c>
      <c r="B16353">
        <v>9566</v>
      </c>
      <c r="C16353" t="s">
        <v>14</v>
      </c>
      <c r="D16353" t="str">
        <f t="shared" si="1336"/>
        <v>柴灣樂民道3號, Hong Kong</v>
      </c>
      <c r="E16353" t="str">
        <f>VLOOKUP(F16353,'recent unique'!A:D,4,FALSE)</f>
        <v>柴灣樂民道3號</v>
      </c>
      <c r="F16353" t="s">
        <v>178</v>
      </c>
      <c r="G16353" t="s">
        <v>176</v>
      </c>
      <c r="H16353" t="s">
        <v>11</v>
      </c>
      <c r="I16353" t="s">
        <v>175</v>
      </c>
      <c r="J16353" t="s">
        <v>177</v>
      </c>
      <c r="K16353" t="str">
        <f>VLOOKUP(F16353,'Unique Address'!A:D,4,FALSE)</f>
        <v>Chai Wan</v>
      </c>
      <c r="L16353">
        <f>VLOOKUP(K16353,'[2]AreaCoordinates xlsx'!$A$1:$D$65536,3,FALSE)</f>
        <v>22.264624999999999</v>
      </c>
      <c r="M16353">
        <f>VLOOKUP(K16353,'[2]AreaCoordinates xlsx'!$A$1:$D$65536,4,FALSE)</f>
        <v>114.237139</v>
      </c>
    </row>
    <row r="16354" spans="1:13" x14ac:dyDescent="0.2">
      <c r="A16354" s="2">
        <v>41827</v>
      </c>
      <c r="B16354">
        <v>4678</v>
      </c>
      <c r="C16354" t="s">
        <v>14</v>
      </c>
      <c r="D16354" t="str">
        <f t="shared" si="1336"/>
        <v>香港仔黃竹坑道125號, Hong Kong</v>
      </c>
      <c r="E16354" t="str">
        <f>VLOOKUP(F16354,'recent unique'!A:D,4,FALSE)</f>
        <v>香港仔黃竹坑道125號</v>
      </c>
      <c r="F16354" t="s">
        <v>236</v>
      </c>
      <c r="G16354" t="s">
        <v>1652</v>
      </c>
      <c r="H16354" t="s">
        <v>11</v>
      </c>
      <c r="I16354" t="s">
        <v>316</v>
      </c>
      <c r="J16354" t="s">
        <v>318</v>
      </c>
      <c r="K16354" t="str">
        <f>VLOOKUP(F16354,'Unique Address'!A:D,4,FALSE)</f>
        <v>Aberdeen</v>
      </c>
      <c r="L16354">
        <f>VLOOKUP(K16354,'[2]AreaCoordinates xlsx'!$A$1:$D$65536,3,FALSE)</f>
        <v>22.252085900000001</v>
      </c>
      <c r="M16354">
        <f>VLOOKUP(K16354,'[2]AreaCoordinates xlsx'!$A$1:$D$65536,4,FALSE)</f>
        <v>114.1587983</v>
      </c>
    </row>
    <row r="16355" spans="1:13" x14ac:dyDescent="0.2">
      <c r="A16355" s="2">
        <v>41827</v>
      </c>
      <c r="B16355">
        <v>13476</v>
      </c>
      <c r="C16355" t="s">
        <v>19</v>
      </c>
      <c r="D16355" t="str">
        <f t="shared" si="1336"/>
        <v>荃灣仁濟街7至11號, Hong Kong</v>
      </c>
      <c r="E16355" t="str">
        <f>VLOOKUP(F16355,'recent unique'!A:D,4,FALSE)</f>
        <v>荃灣仁濟街7至11號</v>
      </c>
      <c r="F16355" t="s">
        <v>1653</v>
      </c>
      <c r="G16355" t="s">
        <v>323</v>
      </c>
      <c r="H16355" t="s">
        <v>11</v>
      </c>
      <c r="I16355" t="s">
        <v>15</v>
      </c>
      <c r="J16355" t="s">
        <v>17</v>
      </c>
      <c r="K16355" t="str">
        <f>VLOOKUP(F16355,'Unique Address'!A:D,4,FALSE)</f>
        <v>Tsuen Wan</v>
      </c>
      <c r="L16355">
        <f>VLOOKUP(K16355,'[2]AreaCoordinates xlsx'!$A$1:$D$65536,3,FALSE)</f>
        <v>22.3713227</v>
      </c>
      <c r="M16355">
        <f>VLOOKUP(K16355,'[2]AreaCoordinates xlsx'!$A$1:$D$65536,4,FALSE)</f>
        <v>114.11416010000001</v>
      </c>
    </row>
    <row r="16356" spans="1:13" x14ac:dyDescent="0.2">
      <c r="A16356" s="2">
        <v>41827</v>
      </c>
      <c r="B16356">
        <v>5556</v>
      </c>
      <c r="C16356" t="s">
        <v>8</v>
      </c>
      <c r="D16356" t="str">
        <f t="shared" si="1336"/>
        <v>樂富杏林街10號, Hong Kong</v>
      </c>
      <c r="E16356" t="str">
        <f>VLOOKUP(F16356,'recent unique'!A:D,4,FALSE)</f>
        <v>樂富杏林街10號</v>
      </c>
      <c r="F16356" t="s">
        <v>322</v>
      </c>
      <c r="G16356" t="s">
        <v>1654</v>
      </c>
      <c r="H16356" t="s">
        <v>11</v>
      </c>
      <c r="I16356" t="s">
        <v>319</v>
      </c>
      <c r="J16356" t="s">
        <v>321</v>
      </c>
      <c r="K16356" t="str">
        <f>VLOOKUP(F16356,'Unique Address'!A:D,4,FALSE)</f>
        <v>Lok Fu</v>
      </c>
      <c r="L16356">
        <f>VLOOKUP(K16356,'[2]AreaCoordinates xlsx'!$A$1:$D$65536,3,FALSE)</f>
        <v>22.337740199999999</v>
      </c>
      <c r="M16356">
        <f>VLOOKUP(K16356,'[2]AreaCoordinates xlsx'!$A$1:$D$65536,4,FALSE)</f>
        <v>114.1862935</v>
      </c>
    </row>
    <row r="16357" spans="1:13" x14ac:dyDescent="0.2">
      <c r="A16357" s="2">
        <v>41827</v>
      </c>
      <c r="B16357">
        <v>10276</v>
      </c>
      <c r="C16357" t="s">
        <v>8</v>
      </c>
      <c r="D16357" t="str">
        <f t="shared" si="1336"/>
        <v>九龍佐敦加士居道30號, Hong Kong</v>
      </c>
      <c r="E16357" t="str">
        <f>VLOOKUP(F16357,'recent unique'!A:D,4,FALSE)</f>
        <v>九龍佐敦加士居道30號</v>
      </c>
      <c r="F16357" t="s">
        <v>13</v>
      </c>
      <c r="G16357" t="s">
        <v>10</v>
      </c>
      <c r="H16357" t="s">
        <v>11</v>
      </c>
      <c r="I16357" t="s">
        <v>9</v>
      </c>
      <c r="J16357" t="s">
        <v>12</v>
      </c>
      <c r="K16357" t="str">
        <f>VLOOKUP(F16357,'Unique Address'!A:D,4,FALSE)</f>
        <v>Jordan</v>
      </c>
      <c r="L16357">
        <f>VLOOKUP(K16357,'[2]AreaCoordinates xlsx'!$A$1:$D$65536,3,FALSE)</f>
        <v>22.304861200000001</v>
      </c>
      <c r="M16357">
        <f>VLOOKUP(K16357,'[2]AreaCoordinates xlsx'!$A$1:$D$65536,4,FALSE)</f>
        <v>114.16920210000001</v>
      </c>
    </row>
    <row r="16358" spans="1:13" x14ac:dyDescent="0.2">
      <c r="A16358" s="2">
        <v>41827</v>
      </c>
      <c r="B16358">
        <v>11150</v>
      </c>
      <c r="C16358" t="s">
        <v>19</v>
      </c>
      <c r="D16358" t="str">
        <f t="shared" si="1336"/>
        <v>沙田馬鞍山亞公角街33號, Hong Kong</v>
      </c>
      <c r="E16358" t="str">
        <f>VLOOKUP(F16358,'recent unique'!A:D,4,FALSE)</f>
        <v>沙田馬鞍山亞公角街33號</v>
      </c>
      <c r="F16358" t="s">
        <v>90</v>
      </c>
      <c r="G16358" t="s">
        <v>88</v>
      </c>
      <c r="H16358" t="s">
        <v>11</v>
      </c>
      <c r="I16358" t="s">
        <v>87</v>
      </c>
      <c r="J16358" t="s">
        <v>89</v>
      </c>
      <c r="K16358" t="str">
        <f>VLOOKUP(F16358,'Unique Address'!A:D,4,FALSE)</f>
        <v>Ma On Shan</v>
      </c>
      <c r="L16358">
        <f>VLOOKUP(K16358,'[2]AreaCoordinates xlsx'!$A$1:$D$65536,3,FALSE)</f>
        <v>22.403069899999998</v>
      </c>
      <c r="M16358">
        <f>VLOOKUP(K16358,'[2]AreaCoordinates xlsx'!$A$1:$D$65536,4,FALSE)</f>
        <v>114.24499369999999</v>
      </c>
    </row>
    <row r="16359" spans="1:13" x14ac:dyDescent="0.2">
      <c r="A16359" s="2">
        <v>41827</v>
      </c>
      <c r="B16359">
        <v>9361</v>
      </c>
      <c r="C16359" t="s">
        <v>19</v>
      </c>
      <c r="D16359" t="str">
        <f t="shared" si="1336"/>
        <v>上水保健路9號, Hong Kong</v>
      </c>
      <c r="E16359" t="str">
        <f>VLOOKUP(F16359,'recent unique'!A:D,4,FALSE)</f>
        <v>上水保健路9號</v>
      </c>
      <c r="F16359" t="s">
        <v>94</v>
      </c>
      <c r="G16359" t="s">
        <v>92</v>
      </c>
      <c r="H16359" t="s">
        <v>11</v>
      </c>
      <c r="I16359" t="s">
        <v>91</v>
      </c>
      <c r="J16359" t="s">
        <v>93</v>
      </c>
      <c r="K16359" t="str">
        <f>VLOOKUP(F16359,'Unique Address'!A:D,4,FALSE)</f>
        <v>Sheung Shui</v>
      </c>
      <c r="L16359">
        <f>VLOOKUP(K16359,'[2]AreaCoordinates xlsx'!$A$1:$D$65536,3,FALSE)</f>
        <v>22.511200800000001</v>
      </c>
      <c r="M16359">
        <f>VLOOKUP(K16359,'[2]AreaCoordinates xlsx'!$A$1:$D$65536,4,FALSE)</f>
        <v>114.1260991</v>
      </c>
    </row>
    <row r="16360" spans="1:13" x14ac:dyDescent="0.2">
      <c r="A16360" s="2">
        <v>41827</v>
      </c>
      <c r="B16360">
        <v>10172</v>
      </c>
      <c r="C16360" t="s">
        <v>8</v>
      </c>
      <c r="D16360" t="str">
        <f t="shared" si="1336"/>
        <v>荔枝角瑪嘉烈醫院道瑪嘉烈醫院 , Hong Kong</v>
      </c>
      <c r="E16360" t="str">
        <f>VLOOKUP(F16360,'recent unique'!A:D,4,FALSE)</f>
        <v xml:space="preserve">荔枝角瑪嘉烈醫院道瑪嘉烈醫院 </v>
      </c>
      <c r="F16360" t="s">
        <v>102</v>
      </c>
      <c r="G16360" t="s">
        <v>100</v>
      </c>
      <c r="H16360" t="s">
        <v>11</v>
      </c>
      <c r="I16360" t="s">
        <v>99</v>
      </c>
      <c r="J16360" t="s">
        <v>101</v>
      </c>
      <c r="K16360" t="str">
        <f>VLOOKUP(F16360,'Unique Address'!A:D,4,FALSE)</f>
        <v>Lai Chi Kok</v>
      </c>
      <c r="L16360">
        <f>VLOOKUP(K16360,'[2]AreaCoordinates xlsx'!$A$1:$D$65536,3,FALSE)</f>
        <v>22.337264999999999</v>
      </c>
      <c r="M16360">
        <f>VLOOKUP(K16360,'[2]AreaCoordinates xlsx'!$A$1:$D$65536,4,FALSE)</f>
        <v>114.148033</v>
      </c>
    </row>
    <row r="16361" spans="1:13" x14ac:dyDescent="0.2">
      <c r="A16361" s="2">
        <v>41827</v>
      </c>
      <c r="B16361">
        <v>10009</v>
      </c>
      <c r="C16361" t="s">
        <v>19</v>
      </c>
      <c r="D16361" t="str">
        <f t="shared" si="1336"/>
        <v>元朗坳頭博愛醫院 , Hong Kong</v>
      </c>
      <c r="E16361" t="str">
        <f>VLOOKUP(F16361,'recent unique'!A:D,4,FALSE)</f>
        <v xml:space="preserve">元朗坳頭博愛醫院 </v>
      </c>
      <c r="F16361" t="s">
        <v>158</v>
      </c>
      <c r="G16361" t="s">
        <v>156</v>
      </c>
      <c r="H16361" t="s">
        <v>11</v>
      </c>
      <c r="I16361" t="s">
        <v>155</v>
      </c>
      <c r="J16361" t="s">
        <v>157</v>
      </c>
      <c r="K16361" t="str">
        <f>VLOOKUP(F16361,'Unique Address'!A:D,4,FALSE)</f>
        <v>Yuen Long</v>
      </c>
      <c r="L16361">
        <f>VLOOKUP(K16361,'[2]AreaCoordinates xlsx'!$A$1:$D$65536,3,FALSE)</f>
        <v>22.446151400000002</v>
      </c>
      <c r="M16361">
        <f>VLOOKUP(K16361,'[2]AreaCoordinates xlsx'!$A$1:$D$65536,4,FALSE)</f>
        <v>114.0265682</v>
      </c>
    </row>
    <row r="16362" spans="1:13" x14ac:dyDescent="0.2">
      <c r="A16362" s="2">
        <v>41827</v>
      </c>
      <c r="B16362">
        <v>6052</v>
      </c>
      <c r="C16362" t="s">
        <v>14</v>
      </c>
      <c r="D16362" t="str">
        <f t="shared" si="1336"/>
        <v>淺水灣泳灘香港拯溺總會訓練總部, Hong Kong</v>
      </c>
      <c r="E16362" t="str">
        <f>VLOOKUP(F16362,'recent unique'!A:D,4,FALSE)</f>
        <v>淺水灣泳灘香港拯溺總會訓練總部</v>
      </c>
      <c r="F16362" t="s">
        <v>162</v>
      </c>
      <c r="G16362" t="s">
        <v>160</v>
      </c>
      <c r="H16362" t="s">
        <v>11</v>
      </c>
      <c r="I16362" t="s">
        <v>159</v>
      </c>
      <c r="J16362" t="s">
        <v>161</v>
      </c>
      <c r="K16362" t="str">
        <f>VLOOKUP(F16362,'Unique Address'!A:D,4,FALSE)</f>
        <v>Repulse Bay</v>
      </c>
      <c r="L16362">
        <f>VLOOKUP(K16362,'[2]AreaCoordinates xlsx'!$A$1:$D$65536,3,FALSE)</f>
        <v>22.234504300000001</v>
      </c>
      <c r="M16362">
        <f>VLOOKUP(K16362,'[2]AreaCoordinates xlsx'!$A$1:$D$65536,4,FALSE)</f>
        <v>114.1952039</v>
      </c>
    </row>
    <row r="16363" spans="1:13" x14ac:dyDescent="0.2">
      <c r="A16363" s="2">
        <v>41827</v>
      </c>
      <c r="B16363">
        <v>12452</v>
      </c>
      <c r="C16363" t="s">
        <v>19</v>
      </c>
      <c r="D16363" t="str">
        <f t="shared" si="1336"/>
        <v>坑口寶寧里2號, Hong Kong</v>
      </c>
      <c r="E16363" t="str">
        <f>VLOOKUP(F16363,'recent unique'!A:D,4,FALSE)</f>
        <v>坑口寶寧里2號</v>
      </c>
      <c r="F16363" t="s">
        <v>166</v>
      </c>
      <c r="G16363" t="s">
        <v>164</v>
      </c>
      <c r="H16363" t="s">
        <v>11</v>
      </c>
      <c r="I16363" t="s">
        <v>163</v>
      </c>
      <c r="J16363" t="s">
        <v>165</v>
      </c>
      <c r="K16363" t="str">
        <f>VLOOKUP(F16363,'Unique Address'!A:D,4,FALSE)</f>
        <v>Tseung Kwan O</v>
      </c>
      <c r="L16363">
        <f>VLOOKUP(K16363,'[2]AreaCoordinates xlsx'!$A$1:$D$65536,3,FALSE)</f>
        <v>22.311936899999999</v>
      </c>
      <c r="M16363">
        <f>VLOOKUP(K16363,'[2]AreaCoordinates xlsx'!$A$1:$D$65536,4,FALSE)</f>
        <v>114.2568814</v>
      </c>
    </row>
    <row r="16364" spans="1:13" x14ac:dyDescent="0.2">
      <c r="A16364" s="2">
        <v>41827</v>
      </c>
      <c r="B16364">
        <v>1108</v>
      </c>
      <c r="C16364" t="s">
        <v>19</v>
      </c>
      <c r="D16364" t="str">
        <f t="shared" si="1336"/>
        <v>沙田亞公角山路17號, Hong Kong</v>
      </c>
      <c r="E16364" t="str">
        <f>VLOOKUP(F16364,'recent unique'!A:D,4,FALSE)</f>
        <v>沙田亞公角山路17號</v>
      </c>
      <c r="F16364" t="s">
        <v>170</v>
      </c>
      <c r="G16364" t="s">
        <v>168</v>
      </c>
      <c r="H16364" t="s">
        <v>11</v>
      </c>
      <c r="I16364" t="s">
        <v>167</v>
      </c>
      <c r="J16364" t="s">
        <v>169</v>
      </c>
      <c r="K16364" t="str">
        <f>VLOOKUP(F16364,'Unique Address'!A:D,4,FALSE)</f>
        <v>Sha Tin</v>
      </c>
      <c r="L16364">
        <f>VLOOKUP(K16364,'[2]AreaCoordinates xlsx'!$A$1:$D$65536,3,FALSE)</f>
        <v>22.377130399999999</v>
      </c>
      <c r="M16364">
        <f>VLOOKUP(K16364,'[2]AreaCoordinates xlsx'!$A$1:$D$65536,4,FALSE)</f>
        <v>114.1974398</v>
      </c>
    </row>
    <row r="16365" spans="1:13" x14ac:dyDescent="0.2">
      <c r="A16365" s="2">
        <v>41827</v>
      </c>
      <c r="B16365">
        <v>10165</v>
      </c>
      <c r="C16365" t="s">
        <v>19</v>
      </c>
      <c r="D16365" t="str">
        <f t="shared" si="1336"/>
        <v>沙田銀城街30-32號, Hong Kong</v>
      </c>
      <c r="E16365" t="str">
        <f>VLOOKUP(F16365,'recent unique'!A:D,4,FALSE)</f>
        <v>沙田銀城街30-32號</v>
      </c>
      <c r="F16365" t="s">
        <v>174</v>
      </c>
      <c r="G16365" t="s">
        <v>172</v>
      </c>
      <c r="H16365" t="s">
        <v>11</v>
      </c>
      <c r="I16365" t="s">
        <v>171</v>
      </c>
      <c r="J16365" t="s">
        <v>173</v>
      </c>
      <c r="K16365" t="str">
        <f>VLOOKUP(F16365,'Unique Address'!A:D,4,FALSE)</f>
        <v>Sha Tin</v>
      </c>
      <c r="L16365">
        <f>VLOOKUP(K16365,'[2]AreaCoordinates xlsx'!$A$1:$D$65536,3,FALSE)</f>
        <v>22.377130399999999</v>
      </c>
      <c r="M16365">
        <f>VLOOKUP(K16365,'[2]AreaCoordinates xlsx'!$A$1:$D$65536,4,FALSE)</f>
        <v>114.1974398</v>
      </c>
    </row>
    <row r="16366" spans="1:13" x14ac:dyDescent="0.2">
      <c r="A16366" s="2">
        <v>41827</v>
      </c>
      <c r="B16366">
        <v>9566</v>
      </c>
      <c r="C16366" t="s">
        <v>14</v>
      </c>
      <c r="D16366" t="str">
        <f t="shared" si="1336"/>
        <v>柴灣樂民道3號, Hong Kong</v>
      </c>
      <c r="E16366" t="str">
        <f>VLOOKUP(F16366,'recent unique'!A:D,4,FALSE)</f>
        <v>柴灣樂民道3號</v>
      </c>
      <c r="F16366" t="s">
        <v>178</v>
      </c>
      <c r="G16366" t="s">
        <v>176</v>
      </c>
      <c r="H16366" t="s">
        <v>11</v>
      </c>
      <c r="I16366" t="s">
        <v>175</v>
      </c>
      <c r="J16366" t="s">
        <v>177</v>
      </c>
      <c r="K16366" t="str">
        <f>VLOOKUP(F16366,'Unique Address'!A:D,4,FALSE)</f>
        <v>Chai Wan</v>
      </c>
      <c r="L16366">
        <f>VLOOKUP(K16366,'[2]AreaCoordinates xlsx'!$A$1:$D$65536,3,FALSE)</f>
        <v>22.264624999999999</v>
      </c>
      <c r="M16366">
        <f>VLOOKUP(K16366,'[2]AreaCoordinates xlsx'!$A$1:$D$65536,4,FALSE)</f>
        <v>114.237139</v>
      </c>
    </row>
    <row r="16367" spans="1:13" x14ac:dyDescent="0.2">
      <c r="A16367" s="2">
        <v>41828</v>
      </c>
      <c r="B16367">
        <v>4678</v>
      </c>
      <c r="C16367" t="s">
        <v>14</v>
      </c>
      <c r="D16367" t="str">
        <f t="shared" si="1336"/>
        <v>香港仔黃竹坑道125號, Hong Kong</v>
      </c>
      <c r="E16367" t="str">
        <f>VLOOKUP(F16367,'recent unique'!A:D,4,FALSE)</f>
        <v>香港仔黃竹坑道125號</v>
      </c>
      <c r="F16367" t="s">
        <v>236</v>
      </c>
      <c r="G16367" t="s">
        <v>1652</v>
      </c>
      <c r="H16367" t="s">
        <v>11</v>
      </c>
      <c r="I16367" t="s">
        <v>316</v>
      </c>
      <c r="J16367" t="s">
        <v>318</v>
      </c>
      <c r="K16367" t="str">
        <f>VLOOKUP(F16367,'Unique Address'!A:D,4,FALSE)</f>
        <v>Aberdeen</v>
      </c>
      <c r="L16367">
        <f>VLOOKUP(K16367,'[2]AreaCoordinates xlsx'!$A$1:$D$65536,3,FALSE)</f>
        <v>22.252085900000001</v>
      </c>
      <c r="M16367">
        <f>VLOOKUP(K16367,'[2]AreaCoordinates xlsx'!$A$1:$D$65536,4,FALSE)</f>
        <v>114.1587983</v>
      </c>
    </row>
    <row r="16368" spans="1:13" x14ac:dyDescent="0.2">
      <c r="A16368" s="2">
        <v>41828</v>
      </c>
      <c r="B16368">
        <v>13476</v>
      </c>
      <c r="C16368" t="s">
        <v>19</v>
      </c>
      <c r="D16368" t="str">
        <f t="shared" si="1336"/>
        <v>荃灣仁濟街7至11號, Hong Kong</v>
      </c>
      <c r="E16368" t="str">
        <f>VLOOKUP(F16368,'recent unique'!A:D,4,FALSE)</f>
        <v>荃灣仁濟街7至11號</v>
      </c>
      <c r="F16368" t="s">
        <v>1653</v>
      </c>
      <c r="G16368" t="s">
        <v>323</v>
      </c>
      <c r="H16368" t="s">
        <v>11</v>
      </c>
      <c r="I16368" t="s">
        <v>15</v>
      </c>
      <c r="J16368" t="s">
        <v>17</v>
      </c>
      <c r="K16368" t="str">
        <f>VLOOKUP(F16368,'Unique Address'!A:D,4,FALSE)</f>
        <v>Tsuen Wan</v>
      </c>
      <c r="L16368">
        <f>VLOOKUP(K16368,'[2]AreaCoordinates xlsx'!$A$1:$D$65536,3,FALSE)</f>
        <v>22.3713227</v>
      </c>
      <c r="M16368">
        <f>VLOOKUP(K16368,'[2]AreaCoordinates xlsx'!$A$1:$D$65536,4,FALSE)</f>
        <v>114.11416010000001</v>
      </c>
    </row>
    <row r="16369" spans="1:13" x14ac:dyDescent="0.2">
      <c r="A16369" s="2">
        <v>41828</v>
      </c>
      <c r="B16369">
        <v>5556</v>
      </c>
      <c r="C16369" t="s">
        <v>8</v>
      </c>
      <c r="D16369" t="str">
        <f t="shared" si="1336"/>
        <v>樂富杏林街10號, Hong Kong</v>
      </c>
      <c r="E16369" t="str">
        <f>VLOOKUP(F16369,'recent unique'!A:D,4,FALSE)</f>
        <v>樂富杏林街10號</v>
      </c>
      <c r="F16369" t="s">
        <v>322</v>
      </c>
      <c r="G16369" t="s">
        <v>1654</v>
      </c>
      <c r="H16369" t="s">
        <v>11</v>
      </c>
      <c r="I16369" t="s">
        <v>319</v>
      </c>
      <c r="J16369" t="s">
        <v>321</v>
      </c>
      <c r="K16369" t="str">
        <f>VLOOKUP(F16369,'Unique Address'!A:D,4,FALSE)</f>
        <v>Lok Fu</v>
      </c>
      <c r="L16369">
        <f>VLOOKUP(K16369,'[2]AreaCoordinates xlsx'!$A$1:$D$65536,3,FALSE)</f>
        <v>22.337740199999999</v>
      </c>
      <c r="M16369">
        <f>VLOOKUP(K16369,'[2]AreaCoordinates xlsx'!$A$1:$D$65536,4,FALSE)</f>
        <v>114.1862935</v>
      </c>
    </row>
    <row r="16370" spans="1:13" x14ac:dyDescent="0.2">
      <c r="A16370" s="2">
        <v>41828</v>
      </c>
      <c r="B16370">
        <v>10276</v>
      </c>
      <c r="C16370" t="s">
        <v>8</v>
      </c>
      <c r="D16370" t="str">
        <f t="shared" si="1336"/>
        <v>九龍佐敦加士居道30號, Hong Kong</v>
      </c>
      <c r="E16370" t="str">
        <f>VLOOKUP(F16370,'recent unique'!A:D,4,FALSE)</f>
        <v>九龍佐敦加士居道30號</v>
      </c>
      <c r="F16370" t="s">
        <v>13</v>
      </c>
      <c r="G16370" t="s">
        <v>10</v>
      </c>
      <c r="H16370" t="s">
        <v>11</v>
      </c>
      <c r="I16370" t="s">
        <v>9</v>
      </c>
      <c r="J16370" t="s">
        <v>12</v>
      </c>
      <c r="K16370" t="str">
        <f>VLOOKUP(F16370,'Unique Address'!A:D,4,FALSE)</f>
        <v>Jordan</v>
      </c>
      <c r="L16370">
        <f>VLOOKUP(K16370,'[2]AreaCoordinates xlsx'!$A$1:$D$65536,3,FALSE)</f>
        <v>22.304861200000001</v>
      </c>
      <c r="M16370">
        <f>VLOOKUP(K16370,'[2]AreaCoordinates xlsx'!$A$1:$D$65536,4,FALSE)</f>
        <v>114.16920210000001</v>
      </c>
    </row>
    <row r="16371" spans="1:13" x14ac:dyDescent="0.2">
      <c r="A16371" s="2">
        <v>41828</v>
      </c>
      <c r="B16371">
        <v>11150</v>
      </c>
      <c r="C16371" t="s">
        <v>19</v>
      </c>
      <c r="D16371" t="str">
        <f t="shared" si="1336"/>
        <v>沙田馬鞍山亞公角街33號, Hong Kong</v>
      </c>
      <c r="E16371" t="str">
        <f>VLOOKUP(F16371,'recent unique'!A:D,4,FALSE)</f>
        <v>沙田馬鞍山亞公角街33號</v>
      </c>
      <c r="F16371" t="s">
        <v>90</v>
      </c>
      <c r="G16371" t="s">
        <v>88</v>
      </c>
      <c r="H16371" t="s">
        <v>11</v>
      </c>
      <c r="I16371" t="s">
        <v>87</v>
      </c>
      <c r="J16371" t="s">
        <v>89</v>
      </c>
      <c r="K16371" t="str">
        <f>VLOOKUP(F16371,'Unique Address'!A:D,4,FALSE)</f>
        <v>Ma On Shan</v>
      </c>
      <c r="L16371">
        <f>VLOOKUP(K16371,'[2]AreaCoordinates xlsx'!$A$1:$D$65536,3,FALSE)</f>
        <v>22.403069899999998</v>
      </c>
      <c r="M16371">
        <f>VLOOKUP(K16371,'[2]AreaCoordinates xlsx'!$A$1:$D$65536,4,FALSE)</f>
        <v>114.24499369999999</v>
      </c>
    </row>
    <row r="16372" spans="1:13" x14ac:dyDescent="0.2">
      <c r="A16372" s="2">
        <v>41828</v>
      </c>
      <c r="B16372">
        <v>9361</v>
      </c>
      <c r="C16372" t="s">
        <v>19</v>
      </c>
      <c r="D16372" t="str">
        <f t="shared" si="1336"/>
        <v>上水保健路9號, Hong Kong</v>
      </c>
      <c r="E16372" t="str">
        <f>VLOOKUP(F16372,'recent unique'!A:D,4,FALSE)</f>
        <v>上水保健路9號</v>
      </c>
      <c r="F16372" t="s">
        <v>94</v>
      </c>
      <c r="G16372" t="s">
        <v>92</v>
      </c>
      <c r="H16372" t="s">
        <v>11</v>
      </c>
      <c r="I16372" t="s">
        <v>91</v>
      </c>
      <c r="J16372" t="s">
        <v>93</v>
      </c>
      <c r="K16372" t="str">
        <f>VLOOKUP(F16372,'Unique Address'!A:D,4,FALSE)</f>
        <v>Sheung Shui</v>
      </c>
      <c r="L16372">
        <f>VLOOKUP(K16372,'[2]AreaCoordinates xlsx'!$A$1:$D$65536,3,FALSE)</f>
        <v>22.511200800000001</v>
      </c>
      <c r="M16372">
        <f>VLOOKUP(K16372,'[2]AreaCoordinates xlsx'!$A$1:$D$65536,4,FALSE)</f>
        <v>114.1260991</v>
      </c>
    </row>
    <row r="16373" spans="1:13" x14ac:dyDescent="0.2">
      <c r="A16373" s="2">
        <v>41828</v>
      </c>
      <c r="B16373">
        <v>10172</v>
      </c>
      <c r="C16373" t="s">
        <v>8</v>
      </c>
      <c r="D16373" t="str">
        <f t="shared" si="1336"/>
        <v>荔枝角瑪嘉烈醫院道瑪嘉烈醫院 , Hong Kong</v>
      </c>
      <c r="E16373" t="str">
        <f>VLOOKUP(F16373,'recent unique'!A:D,4,FALSE)</f>
        <v xml:space="preserve">荔枝角瑪嘉烈醫院道瑪嘉烈醫院 </v>
      </c>
      <c r="F16373" t="s">
        <v>102</v>
      </c>
      <c r="G16373" t="s">
        <v>100</v>
      </c>
      <c r="H16373" t="s">
        <v>11</v>
      </c>
      <c r="I16373" t="s">
        <v>99</v>
      </c>
      <c r="J16373" t="s">
        <v>101</v>
      </c>
      <c r="K16373" t="str">
        <f>VLOOKUP(F16373,'Unique Address'!A:D,4,FALSE)</f>
        <v>Lai Chi Kok</v>
      </c>
      <c r="L16373">
        <f>VLOOKUP(K16373,'[2]AreaCoordinates xlsx'!$A$1:$D$65536,3,FALSE)</f>
        <v>22.337264999999999</v>
      </c>
      <c r="M16373">
        <f>VLOOKUP(K16373,'[2]AreaCoordinates xlsx'!$A$1:$D$65536,4,FALSE)</f>
        <v>114.148033</v>
      </c>
    </row>
    <row r="16374" spans="1:13" x14ac:dyDescent="0.2">
      <c r="A16374" s="2">
        <v>41828</v>
      </c>
      <c r="B16374">
        <v>10009</v>
      </c>
      <c r="C16374" t="s">
        <v>19</v>
      </c>
      <c r="D16374" t="str">
        <f t="shared" si="1336"/>
        <v>元朗坳頭博愛醫院 , Hong Kong</v>
      </c>
      <c r="E16374" t="str">
        <f>VLOOKUP(F16374,'recent unique'!A:D,4,FALSE)</f>
        <v xml:space="preserve">元朗坳頭博愛醫院 </v>
      </c>
      <c r="F16374" t="s">
        <v>158</v>
      </c>
      <c r="G16374" t="s">
        <v>156</v>
      </c>
      <c r="H16374" t="s">
        <v>11</v>
      </c>
      <c r="I16374" t="s">
        <v>155</v>
      </c>
      <c r="J16374" t="s">
        <v>157</v>
      </c>
      <c r="K16374" t="str">
        <f>VLOOKUP(F16374,'Unique Address'!A:D,4,FALSE)</f>
        <v>Yuen Long</v>
      </c>
      <c r="L16374">
        <f>VLOOKUP(K16374,'[2]AreaCoordinates xlsx'!$A$1:$D$65536,3,FALSE)</f>
        <v>22.446151400000002</v>
      </c>
      <c r="M16374">
        <f>VLOOKUP(K16374,'[2]AreaCoordinates xlsx'!$A$1:$D$65536,4,FALSE)</f>
        <v>114.0265682</v>
      </c>
    </row>
    <row r="16375" spans="1:13" x14ac:dyDescent="0.2">
      <c r="A16375" s="2">
        <v>41828</v>
      </c>
      <c r="B16375">
        <v>6052</v>
      </c>
      <c r="C16375" t="s">
        <v>14</v>
      </c>
      <c r="D16375" t="str">
        <f t="shared" si="1336"/>
        <v>淺水灣泳灘香港拯溺總會訓練總部, Hong Kong</v>
      </c>
      <c r="E16375" t="str">
        <f>VLOOKUP(F16375,'recent unique'!A:D,4,FALSE)</f>
        <v>淺水灣泳灘香港拯溺總會訓練總部</v>
      </c>
      <c r="F16375" t="s">
        <v>162</v>
      </c>
      <c r="G16375" t="s">
        <v>160</v>
      </c>
      <c r="H16375" t="s">
        <v>11</v>
      </c>
      <c r="I16375" t="s">
        <v>159</v>
      </c>
      <c r="J16375" t="s">
        <v>161</v>
      </c>
      <c r="K16375" t="str">
        <f>VLOOKUP(F16375,'Unique Address'!A:D,4,FALSE)</f>
        <v>Repulse Bay</v>
      </c>
      <c r="L16375">
        <f>VLOOKUP(K16375,'[2]AreaCoordinates xlsx'!$A$1:$D$65536,3,FALSE)</f>
        <v>22.234504300000001</v>
      </c>
      <c r="M16375">
        <f>VLOOKUP(K16375,'[2]AreaCoordinates xlsx'!$A$1:$D$65536,4,FALSE)</f>
        <v>114.1952039</v>
      </c>
    </row>
    <row r="16376" spans="1:13" x14ac:dyDescent="0.2">
      <c r="A16376" s="2">
        <v>41828</v>
      </c>
      <c r="B16376">
        <v>12452</v>
      </c>
      <c r="C16376" t="s">
        <v>19</v>
      </c>
      <c r="D16376" t="str">
        <f t="shared" si="1336"/>
        <v>坑口寶寧里2號, Hong Kong</v>
      </c>
      <c r="E16376" t="str">
        <f>VLOOKUP(F16376,'recent unique'!A:D,4,FALSE)</f>
        <v>坑口寶寧里2號</v>
      </c>
      <c r="F16376" t="s">
        <v>166</v>
      </c>
      <c r="G16376" t="s">
        <v>164</v>
      </c>
      <c r="H16376" t="s">
        <v>11</v>
      </c>
      <c r="I16376" t="s">
        <v>163</v>
      </c>
      <c r="J16376" t="s">
        <v>165</v>
      </c>
      <c r="K16376" t="str">
        <f>VLOOKUP(F16376,'Unique Address'!A:D,4,FALSE)</f>
        <v>Tseung Kwan O</v>
      </c>
      <c r="L16376">
        <f>VLOOKUP(K16376,'[2]AreaCoordinates xlsx'!$A$1:$D$65536,3,FALSE)</f>
        <v>22.311936899999999</v>
      </c>
      <c r="M16376">
        <f>VLOOKUP(K16376,'[2]AreaCoordinates xlsx'!$A$1:$D$65536,4,FALSE)</f>
        <v>114.2568814</v>
      </c>
    </row>
    <row r="16377" spans="1:13" x14ac:dyDescent="0.2">
      <c r="A16377" s="2">
        <v>41828</v>
      </c>
      <c r="B16377">
        <v>1108</v>
      </c>
      <c r="C16377" t="s">
        <v>19</v>
      </c>
      <c r="D16377" t="str">
        <f t="shared" si="1336"/>
        <v>沙田亞公角山路17號, Hong Kong</v>
      </c>
      <c r="E16377" t="str">
        <f>VLOOKUP(F16377,'recent unique'!A:D,4,FALSE)</f>
        <v>沙田亞公角山路17號</v>
      </c>
      <c r="F16377" t="s">
        <v>170</v>
      </c>
      <c r="G16377" t="s">
        <v>168</v>
      </c>
      <c r="H16377" t="s">
        <v>11</v>
      </c>
      <c r="I16377" t="s">
        <v>167</v>
      </c>
      <c r="J16377" t="s">
        <v>169</v>
      </c>
      <c r="K16377" t="str">
        <f>VLOOKUP(F16377,'Unique Address'!A:D,4,FALSE)</f>
        <v>Sha Tin</v>
      </c>
      <c r="L16377">
        <f>VLOOKUP(K16377,'[2]AreaCoordinates xlsx'!$A$1:$D$65536,3,FALSE)</f>
        <v>22.377130399999999</v>
      </c>
      <c r="M16377">
        <f>VLOOKUP(K16377,'[2]AreaCoordinates xlsx'!$A$1:$D$65536,4,FALSE)</f>
        <v>114.1974398</v>
      </c>
    </row>
    <row r="16378" spans="1:13" x14ac:dyDescent="0.2">
      <c r="A16378" s="2">
        <v>41828</v>
      </c>
      <c r="B16378">
        <v>10165</v>
      </c>
      <c r="C16378" t="s">
        <v>19</v>
      </c>
      <c r="D16378" t="str">
        <f t="shared" si="1336"/>
        <v>沙田銀城街30-32號, Hong Kong</v>
      </c>
      <c r="E16378" t="str">
        <f>VLOOKUP(F16378,'recent unique'!A:D,4,FALSE)</f>
        <v>沙田銀城街30-32號</v>
      </c>
      <c r="F16378" t="s">
        <v>174</v>
      </c>
      <c r="G16378" t="s">
        <v>172</v>
      </c>
      <c r="H16378" t="s">
        <v>11</v>
      </c>
      <c r="I16378" t="s">
        <v>171</v>
      </c>
      <c r="J16378" t="s">
        <v>173</v>
      </c>
      <c r="K16378" t="str">
        <f>VLOOKUP(F16378,'Unique Address'!A:D,4,FALSE)</f>
        <v>Sha Tin</v>
      </c>
      <c r="L16378">
        <f>VLOOKUP(K16378,'[2]AreaCoordinates xlsx'!$A$1:$D$65536,3,FALSE)</f>
        <v>22.377130399999999</v>
      </c>
      <c r="M16378">
        <f>VLOOKUP(K16378,'[2]AreaCoordinates xlsx'!$A$1:$D$65536,4,FALSE)</f>
        <v>114.1974398</v>
      </c>
    </row>
    <row r="16379" spans="1:13" x14ac:dyDescent="0.2">
      <c r="A16379" s="2">
        <v>41828</v>
      </c>
      <c r="B16379">
        <v>9566</v>
      </c>
      <c r="C16379" t="s">
        <v>14</v>
      </c>
      <c r="D16379" t="str">
        <f t="shared" si="1336"/>
        <v>柴灣樂民道3號, Hong Kong</v>
      </c>
      <c r="E16379" t="str">
        <f>VLOOKUP(F16379,'recent unique'!A:D,4,FALSE)</f>
        <v>柴灣樂民道3號</v>
      </c>
      <c r="F16379" t="s">
        <v>178</v>
      </c>
      <c r="G16379" t="s">
        <v>176</v>
      </c>
      <c r="H16379" t="s">
        <v>11</v>
      </c>
      <c r="I16379" t="s">
        <v>175</v>
      </c>
      <c r="J16379" t="s">
        <v>177</v>
      </c>
      <c r="K16379" t="str">
        <f>VLOOKUP(F16379,'Unique Address'!A:D,4,FALSE)</f>
        <v>Chai Wan</v>
      </c>
      <c r="L16379">
        <f>VLOOKUP(K16379,'[2]AreaCoordinates xlsx'!$A$1:$D$65536,3,FALSE)</f>
        <v>22.264624999999999</v>
      </c>
      <c r="M16379">
        <f>VLOOKUP(K16379,'[2]AreaCoordinates xlsx'!$A$1:$D$65536,4,FALSE)</f>
        <v>114.237139</v>
      </c>
    </row>
    <row r="16380" spans="1:13" x14ac:dyDescent="0.2">
      <c r="A16380" s="2">
        <v>41829</v>
      </c>
      <c r="B16380">
        <v>4678</v>
      </c>
      <c r="C16380" t="s">
        <v>14</v>
      </c>
      <c r="D16380" t="str">
        <f t="shared" si="1336"/>
        <v>香港仔黃竹坑道125號, Hong Kong</v>
      </c>
      <c r="E16380" t="str">
        <f>VLOOKUP(F16380,'recent unique'!A:D,4,FALSE)</f>
        <v>香港仔黃竹坑道125號</v>
      </c>
      <c r="F16380" t="s">
        <v>236</v>
      </c>
      <c r="G16380" t="s">
        <v>1652</v>
      </c>
      <c r="H16380" t="s">
        <v>11</v>
      </c>
      <c r="I16380" t="s">
        <v>316</v>
      </c>
      <c r="J16380" t="s">
        <v>318</v>
      </c>
      <c r="K16380" t="str">
        <f>VLOOKUP(F16380,'Unique Address'!A:D,4,FALSE)</f>
        <v>Aberdeen</v>
      </c>
      <c r="L16380">
        <f>VLOOKUP(K16380,'[2]AreaCoordinates xlsx'!$A$1:$D$65536,3,FALSE)</f>
        <v>22.252085900000001</v>
      </c>
      <c r="M16380">
        <f>VLOOKUP(K16380,'[2]AreaCoordinates xlsx'!$A$1:$D$65536,4,FALSE)</f>
        <v>114.1587983</v>
      </c>
    </row>
    <row r="16381" spans="1:13" x14ac:dyDescent="0.2">
      <c r="A16381" s="2">
        <v>41829</v>
      </c>
      <c r="B16381">
        <v>13476</v>
      </c>
      <c r="C16381" t="s">
        <v>19</v>
      </c>
      <c r="D16381" t="str">
        <f t="shared" si="1336"/>
        <v>荃灣仁濟街7至11號, Hong Kong</v>
      </c>
      <c r="E16381" t="str">
        <f>VLOOKUP(F16381,'recent unique'!A:D,4,FALSE)</f>
        <v>荃灣仁濟街7至11號</v>
      </c>
      <c r="F16381" t="s">
        <v>1653</v>
      </c>
      <c r="G16381" t="s">
        <v>323</v>
      </c>
      <c r="H16381" t="s">
        <v>11</v>
      </c>
      <c r="I16381" t="s">
        <v>15</v>
      </c>
      <c r="J16381" t="s">
        <v>17</v>
      </c>
      <c r="K16381" t="str">
        <f>VLOOKUP(F16381,'Unique Address'!A:D,4,FALSE)</f>
        <v>Tsuen Wan</v>
      </c>
      <c r="L16381">
        <f>VLOOKUP(K16381,'[2]AreaCoordinates xlsx'!$A$1:$D$65536,3,FALSE)</f>
        <v>22.3713227</v>
      </c>
      <c r="M16381">
        <f>VLOOKUP(K16381,'[2]AreaCoordinates xlsx'!$A$1:$D$65536,4,FALSE)</f>
        <v>114.11416010000001</v>
      </c>
    </row>
    <row r="16382" spans="1:13" x14ac:dyDescent="0.2">
      <c r="A16382" s="2">
        <v>41829</v>
      </c>
      <c r="B16382">
        <v>5556</v>
      </c>
      <c r="C16382" t="s">
        <v>8</v>
      </c>
      <c r="D16382" t="str">
        <f t="shared" si="1336"/>
        <v>樂富杏林街10號, Hong Kong</v>
      </c>
      <c r="E16382" t="str">
        <f>VLOOKUP(F16382,'recent unique'!A:D,4,FALSE)</f>
        <v>樂富杏林街10號</v>
      </c>
      <c r="F16382" t="s">
        <v>322</v>
      </c>
      <c r="G16382" t="s">
        <v>1654</v>
      </c>
      <c r="H16382" t="s">
        <v>11</v>
      </c>
      <c r="I16382" t="s">
        <v>319</v>
      </c>
      <c r="J16382" t="s">
        <v>321</v>
      </c>
      <c r="K16382" t="str">
        <f>VLOOKUP(F16382,'Unique Address'!A:D,4,FALSE)</f>
        <v>Lok Fu</v>
      </c>
      <c r="L16382">
        <f>VLOOKUP(K16382,'[2]AreaCoordinates xlsx'!$A$1:$D$65536,3,FALSE)</f>
        <v>22.337740199999999</v>
      </c>
      <c r="M16382">
        <f>VLOOKUP(K16382,'[2]AreaCoordinates xlsx'!$A$1:$D$65536,4,FALSE)</f>
        <v>114.1862935</v>
      </c>
    </row>
    <row r="16383" spans="1:13" x14ac:dyDescent="0.2">
      <c r="A16383" s="2">
        <v>41829</v>
      </c>
      <c r="B16383">
        <v>10276</v>
      </c>
      <c r="C16383" t="s">
        <v>8</v>
      </c>
      <c r="D16383" t="str">
        <f t="shared" si="1336"/>
        <v>九龍佐敦加士居道30號, Hong Kong</v>
      </c>
      <c r="E16383" t="str">
        <f>VLOOKUP(F16383,'recent unique'!A:D,4,FALSE)</f>
        <v>九龍佐敦加士居道30號</v>
      </c>
      <c r="F16383" t="s">
        <v>13</v>
      </c>
      <c r="G16383" t="s">
        <v>10</v>
      </c>
      <c r="H16383" t="s">
        <v>11</v>
      </c>
      <c r="I16383" t="s">
        <v>9</v>
      </c>
      <c r="J16383" t="s">
        <v>12</v>
      </c>
      <c r="K16383" t="str">
        <f>VLOOKUP(F16383,'Unique Address'!A:D,4,FALSE)</f>
        <v>Jordan</v>
      </c>
      <c r="L16383">
        <f>VLOOKUP(K16383,'[2]AreaCoordinates xlsx'!$A$1:$D$65536,3,FALSE)</f>
        <v>22.304861200000001</v>
      </c>
      <c r="M16383">
        <f>VLOOKUP(K16383,'[2]AreaCoordinates xlsx'!$A$1:$D$65536,4,FALSE)</f>
        <v>114.16920210000001</v>
      </c>
    </row>
    <row r="16384" spans="1:13" x14ac:dyDescent="0.2">
      <c r="A16384" s="2">
        <v>41829</v>
      </c>
      <c r="B16384">
        <v>11150</v>
      </c>
      <c r="C16384" t="s">
        <v>19</v>
      </c>
      <c r="D16384" t="str">
        <f t="shared" si="1336"/>
        <v>沙田馬鞍山亞公角街33號, Hong Kong</v>
      </c>
      <c r="E16384" t="str">
        <f>VLOOKUP(F16384,'recent unique'!A:D,4,FALSE)</f>
        <v>沙田馬鞍山亞公角街33號</v>
      </c>
      <c r="F16384" t="s">
        <v>90</v>
      </c>
      <c r="G16384" t="s">
        <v>88</v>
      </c>
      <c r="H16384" t="s">
        <v>11</v>
      </c>
      <c r="I16384" t="s">
        <v>87</v>
      </c>
      <c r="J16384" t="s">
        <v>89</v>
      </c>
      <c r="K16384" t="str">
        <f>VLOOKUP(F16384,'Unique Address'!A:D,4,FALSE)</f>
        <v>Ma On Shan</v>
      </c>
      <c r="L16384">
        <f>VLOOKUP(K16384,'[2]AreaCoordinates xlsx'!$A$1:$D$65536,3,FALSE)</f>
        <v>22.403069899999998</v>
      </c>
      <c r="M16384">
        <f>VLOOKUP(K16384,'[2]AreaCoordinates xlsx'!$A$1:$D$65536,4,FALSE)</f>
        <v>114.24499369999999</v>
      </c>
    </row>
    <row r="16385" spans="1:13" x14ac:dyDescent="0.2">
      <c r="A16385" s="2">
        <v>41829</v>
      </c>
      <c r="B16385">
        <v>9361</v>
      </c>
      <c r="C16385" t="s">
        <v>19</v>
      </c>
      <c r="D16385" t="str">
        <f t="shared" si="1336"/>
        <v>上水保健路9號, Hong Kong</v>
      </c>
      <c r="E16385" t="str">
        <f>VLOOKUP(F16385,'recent unique'!A:D,4,FALSE)</f>
        <v>上水保健路9號</v>
      </c>
      <c r="F16385" t="s">
        <v>94</v>
      </c>
      <c r="G16385" t="s">
        <v>92</v>
      </c>
      <c r="H16385" t="s">
        <v>11</v>
      </c>
      <c r="I16385" t="s">
        <v>91</v>
      </c>
      <c r="J16385" t="s">
        <v>93</v>
      </c>
      <c r="K16385" t="str">
        <f>VLOOKUP(F16385,'Unique Address'!A:D,4,FALSE)</f>
        <v>Sheung Shui</v>
      </c>
      <c r="L16385">
        <f>VLOOKUP(K16385,'[2]AreaCoordinates xlsx'!$A$1:$D$65536,3,FALSE)</f>
        <v>22.511200800000001</v>
      </c>
      <c r="M16385">
        <f>VLOOKUP(K16385,'[2]AreaCoordinates xlsx'!$A$1:$D$65536,4,FALSE)</f>
        <v>114.1260991</v>
      </c>
    </row>
    <row r="16386" spans="1:13" x14ac:dyDescent="0.2">
      <c r="A16386" s="2">
        <v>41829</v>
      </c>
      <c r="B16386">
        <v>10172</v>
      </c>
      <c r="C16386" t="s">
        <v>8</v>
      </c>
      <c r="D16386" t="str">
        <f t="shared" si="1336"/>
        <v>荔枝角瑪嘉烈醫院道瑪嘉烈醫院 , Hong Kong</v>
      </c>
      <c r="E16386" t="str">
        <f>VLOOKUP(F16386,'recent unique'!A:D,4,FALSE)</f>
        <v xml:space="preserve">荔枝角瑪嘉烈醫院道瑪嘉烈醫院 </v>
      </c>
      <c r="F16386" t="s">
        <v>102</v>
      </c>
      <c r="G16386" t="s">
        <v>100</v>
      </c>
      <c r="H16386" t="s">
        <v>11</v>
      </c>
      <c r="I16386" t="s">
        <v>99</v>
      </c>
      <c r="J16386" t="s">
        <v>101</v>
      </c>
      <c r="K16386" t="str">
        <f>VLOOKUP(F16386,'Unique Address'!A:D,4,FALSE)</f>
        <v>Lai Chi Kok</v>
      </c>
      <c r="L16386">
        <f>VLOOKUP(K16386,'[2]AreaCoordinates xlsx'!$A$1:$D$65536,3,FALSE)</f>
        <v>22.337264999999999</v>
      </c>
      <c r="M16386">
        <f>VLOOKUP(K16386,'[2]AreaCoordinates xlsx'!$A$1:$D$65536,4,FALSE)</f>
        <v>114.148033</v>
      </c>
    </row>
    <row r="16387" spans="1:13" x14ac:dyDescent="0.2">
      <c r="A16387" s="2">
        <v>41829</v>
      </c>
      <c r="B16387">
        <v>10009</v>
      </c>
      <c r="C16387" t="s">
        <v>19</v>
      </c>
      <c r="D16387" t="str">
        <f t="shared" si="1336"/>
        <v>元朗坳頭博愛醫院 , Hong Kong</v>
      </c>
      <c r="E16387" t="str">
        <f>VLOOKUP(F16387,'recent unique'!A:D,4,FALSE)</f>
        <v xml:space="preserve">元朗坳頭博愛醫院 </v>
      </c>
      <c r="F16387" t="s">
        <v>158</v>
      </c>
      <c r="G16387" t="s">
        <v>156</v>
      </c>
      <c r="H16387" t="s">
        <v>11</v>
      </c>
      <c r="I16387" t="s">
        <v>155</v>
      </c>
      <c r="J16387" t="s">
        <v>157</v>
      </c>
      <c r="K16387" t="str">
        <f>VLOOKUP(F16387,'Unique Address'!A:D,4,FALSE)</f>
        <v>Yuen Long</v>
      </c>
      <c r="L16387">
        <f>VLOOKUP(K16387,'[2]AreaCoordinates xlsx'!$A$1:$D$65536,3,FALSE)</f>
        <v>22.446151400000002</v>
      </c>
      <c r="M16387">
        <f>VLOOKUP(K16387,'[2]AreaCoordinates xlsx'!$A$1:$D$65536,4,FALSE)</f>
        <v>114.0265682</v>
      </c>
    </row>
    <row r="16388" spans="1:13" x14ac:dyDescent="0.2">
      <c r="A16388" s="2">
        <v>41829</v>
      </c>
      <c r="B16388">
        <v>6052</v>
      </c>
      <c r="C16388" t="s">
        <v>14</v>
      </c>
      <c r="D16388" t="str">
        <f t="shared" si="1336"/>
        <v>淺水灣泳灘香港拯溺總會訓練總部, Hong Kong</v>
      </c>
      <c r="E16388" t="str">
        <f>VLOOKUP(F16388,'recent unique'!A:D,4,FALSE)</f>
        <v>淺水灣泳灘香港拯溺總會訓練總部</v>
      </c>
      <c r="F16388" t="s">
        <v>162</v>
      </c>
      <c r="G16388" t="s">
        <v>160</v>
      </c>
      <c r="H16388" t="s">
        <v>11</v>
      </c>
      <c r="I16388" t="s">
        <v>159</v>
      </c>
      <c r="J16388" t="s">
        <v>161</v>
      </c>
      <c r="K16388" t="str">
        <f>VLOOKUP(F16388,'Unique Address'!A:D,4,FALSE)</f>
        <v>Repulse Bay</v>
      </c>
      <c r="L16388">
        <f>VLOOKUP(K16388,'[2]AreaCoordinates xlsx'!$A$1:$D$65536,3,FALSE)</f>
        <v>22.234504300000001</v>
      </c>
      <c r="M16388">
        <f>VLOOKUP(K16388,'[2]AreaCoordinates xlsx'!$A$1:$D$65536,4,FALSE)</f>
        <v>114.1952039</v>
      </c>
    </row>
    <row r="16389" spans="1:13" x14ac:dyDescent="0.2">
      <c r="A16389" s="2">
        <v>41829</v>
      </c>
      <c r="B16389">
        <v>12452</v>
      </c>
      <c r="C16389" t="s">
        <v>19</v>
      </c>
      <c r="D16389" t="str">
        <f t="shared" si="1336"/>
        <v>坑口寶寧里2號, Hong Kong</v>
      </c>
      <c r="E16389" t="str">
        <f>VLOOKUP(F16389,'recent unique'!A:D,4,FALSE)</f>
        <v>坑口寶寧里2號</v>
      </c>
      <c r="F16389" t="s">
        <v>166</v>
      </c>
      <c r="G16389" t="s">
        <v>164</v>
      </c>
      <c r="H16389" t="s">
        <v>11</v>
      </c>
      <c r="I16389" t="s">
        <v>163</v>
      </c>
      <c r="J16389" t="s">
        <v>165</v>
      </c>
      <c r="K16389" t="str">
        <f>VLOOKUP(F16389,'Unique Address'!A:D,4,FALSE)</f>
        <v>Tseung Kwan O</v>
      </c>
      <c r="L16389">
        <f>VLOOKUP(K16389,'[2]AreaCoordinates xlsx'!$A$1:$D$65536,3,FALSE)</f>
        <v>22.311936899999999</v>
      </c>
      <c r="M16389">
        <f>VLOOKUP(K16389,'[2]AreaCoordinates xlsx'!$A$1:$D$65536,4,FALSE)</f>
        <v>114.2568814</v>
      </c>
    </row>
    <row r="16390" spans="1:13" x14ac:dyDescent="0.2">
      <c r="A16390" s="2">
        <v>41829</v>
      </c>
      <c r="B16390">
        <v>1108</v>
      </c>
      <c r="C16390" t="s">
        <v>19</v>
      </c>
      <c r="D16390" t="str">
        <f t="shared" si="1336"/>
        <v>沙田亞公角山路17號, Hong Kong</v>
      </c>
      <c r="E16390" t="str">
        <f>VLOOKUP(F16390,'recent unique'!A:D,4,FALSE)</f>
        <v>沙田亞公角山路17號</v>
      </c>
      <c r="F16390" t="s">
        <v>170</v>
      </c>
      <c r="G16390" t="s">
        <v>168</v>
      </c>
      <c r="H16390" t="s">
        <v>11</v>
      </c>
      <c r="I16390" t="s">
        <v>167</v>
      </c>
      <c r="J16390" t="s">
        <v>169</v>
      </c>
      <c r="K16390" t="str">
        <f>VLOOKUP(F16390,'Unique Address'!A:D,4,FALSE)</f>
        <v>Sha Tin</v>
      </c>
      <c r="L16390">
        <f>VLOOKUP(K16390,'[2]AreaCoordinates xlsx'!$A$1:$D$65536,3,FALSE)</f>
        <v>22.377130399999999</v>
      </c>
      <c r="M16390">
        <f>VLOOKUP(K16390,'[2]AreaCoordinates xlsx'!$A$1:$D$65536,4,FALSE)</f>
        <v>114.1974398</v>
      </c>
    </row>
    <row r="16391" spans="1:13" x14ac:dyDescent="0.2">
      <c r="A16391" s="2">
        <v>41829</v>
      </c>
      <c r="B16391">
        <v>10165</v>
      </c>
      <c r="C16391" t="s">
        <v>19</v>
      </c>
      <c r="D16391" t="str">
        <f t="shared" si="1336"/>
        <v>沙田銀城街30-32號, Hong Kong</v>
      </c>
      <c r="E16391" t="str">
        <f>VLOOKUP(F16391,'recent unique'!A:D,4,FALSE)</f>
        <v>沙田銀城街30-32號</v>
      </c>
      <c r="F16391" t="s">
        <v>174</v>
      </c>
      <c r="G16391" t="s">
        <v>172</v>
      </c>
      <c r="H16391" t="s">
        <v>11</v>
      </c>
      <c r="I16391" t="s">
        <v>171</v>
      </c>
      <c r="J16391" t="s">
        <v>173</v>
      </c>
      <c r="K16391" t="str">
        <f>VLOOKUP(F16391,'Unique Address'!A:D,4,FALSE)</f>
        <v>Sha Tin</v>
      </c>
      <c r="L16391">
        <f>VLOOKUP(K16391,'[2]AreaCoordinates xlsx'!$A$1:$D$65536,3,FALSE)</f>
        <v>22.377130399999999</v>
      </c>
      <c r="M16391">
        <f>VLOOKUP(K16391,'[2]AreaCoordinates xlsx'!$A$1:$D$65536,4,FALSE)</f>
        <v>114.1974398</v>
      </c>
    </row>
    <row r="16392" spans="1:13" x14ac:dyDescent="0.2">
      <c r="A16392" s="2">
        <v>41829</v>
      </c>
      <c r="B16392">
        <v>9566</v>
      </c>
      <c r="C16392" t="s">
        <v>14</v>
      </c>
      <c r="D16392" t="str">
        <f t="shared" ref="D16392:D16418" si="1337">E16392&amp;", Hong Kong"</f>
        <v>柴灣樂民道3號, Hong Kong</v>
      </c>
      <c r="E16392" t="str">
        <f>VLOOKUP(F16392,'recent unique'!A:D,4,FALSE)</f>
        <v>柴灣樂民道3號</v>
      </c>
      <c r="F16392" t="s">
        <v>178</v>
      </c>
      <c r="G16392" t="s">
        <v>176</v>
      </c>
      <c r="H16392" t="s">
        <v>11</v>
      </c>
      <c r="I16392" t="s">
        <v>175</v>
      </c>
      <c r="J16392" t="s">
        <v>177</v>
      </c>
      <c r="K16392" t="str">
        <f>VLOOKUP(F16392,'Unique Address'!A:D,4,FALSE)</f>
        <v>Chai Wan</v>
      </c>
      <c r="L16392">
        <f>VLOOKUP(K16392,'[2]AreaCoordinates xlsx'!$A$1:$D$65536,3,FALSE)</f>
        <v>22.264624999999999</v>
      </c>
      <c r="M16392">
        <f>VLOOKUP(K16392,'[2]AreaCoordinates xlsx'!$A$1:$D$65536,4,FALSE)</f>
        <v>114.237139</v>
      </c>
    </row>
    <row r="16393" spans="1:13" x14ac:dyDescent="0.2">
      <c r="A16393" s="2">
        <v>41830</v>
      </c>
      <c r="B16393">
        <v>4678</v>
      </c>
      <c r="C16393" t="s">
        <v>14</v>
      </c>
      <c r="D16393" t="str">
        <f t="shared" si="1337"/>
        <v>香港仔黃竹坑道125號, Hong Kong</v>
      </c>
      <c r="E16393" t="str">
        <f>VLOOKUP(F16393,'recent unique'!A:D,4,FALSE)</f>
        <v>香港仔黃竹坑道125號</v>
      </c>
      <c r="F16393" t="s">
        <v>236</v>
      </c>
      <c r="G16393" t="s">
        <v>1652</v>
      </c>
      <c r="H16393" t="s">
        <v>11</v>
      </c>
      <c r="I16393" t="s">
        <v>316</v>
      </c>
      <c r="J16393" t="s">
        <v>318</v>
      </c>
      <c r="K16393" t="str">
        <f>VLOOKUP(F16393,'Unique Address'!A:D,4,FALSE)</f>
        <v>Aberdeen</v>
      </c>
      <c r="L16393">
        <f>VLOOKUP(K16393,'[2]AreaCoordinates xlsx'!$A$1:$D$65536,3,FALSE)</f>
        <v>22.252085900000001</v>
      </c>
      <c r="M16393">
        <f>VLOOKUP(K16393,'[2]AreaCoordinates xlsx'!$A$1:$D$65536,4,FALSE)</f>
        <v>114.1587983</v>
      </c>
    </row>
    <row r="16394" spans="1:13" x14ac:dyDescent="0.2">
      <c r="A16394" s="2">
        <v>41830</v>
      </c>
      <c r="B16394">
        <v>13476</v>
      </c>
      <c r="C16394" t="s">
        <v>19</v>
      </c>
      <c r="D16394" t="str">
        <f t="shared" si="1337"/>
        <v>荃灣仁濟街7至11號, Hong Kong</v>
      </c>
      <c r="E16394" t="str">
        <f>VLOOKUP(F16394,'recent unique'!A:D,4,FALSE)</f>
        <v>荃灣仁濟街7至11號</v>
      </c>
      <c r="F16394" t="s">
        <v>1653</v>
      </c>
      <c r="G16394" t="s">
        <v>323</v>
      </c>
      <c r="H16394" t="s">
        <v>11</v>
      </c>
      <c r="I16394" t="s">
        <v>15</v>
      </c>
      <c r="J16394" t="s">
        <v>17</v>
      </c>
      <c r="K16394" t="str">
        <f>VLOOKUP(F16394,'Unique Address'!A:D,4,FALSE)</f>
        <v>Tsuen Wan</v>
      </c>
      <c r="L16394">
        <f>VLOOKUP(K16394,'[2]AreaCoordinates xlsx'!$A$1:$D$65536,3,FALSE)</f>
        <v>22.3713227</v>
      </c>
      <c r="M16394">
        <f>VLOOKUP(K16394,'[2]AreaCoordinates xlsx'!$A$1:$D$65536,4,FALSE)</f>
        <v>114.11416010000001</v>
      </c>
    </row>
    <row r="16395" spans="1:13" x14ac:dyDescent="0.2">
      <c r="A16395" s="2">
        <v>41830</v>
      </c>
      <c r="B16395">
        <v>5556</v>
      </c>
      <c r="C16395" t="s">
        <v>8</v>
      </c>
      <c r="D16395" t="str">
        <f t="shared" si="1337"/>
        <v>樂富杏林街10號, Hong Kong</v>
      </c>
      <c r="E16395" t="str">
        <f>VLOOKUP(F16395,'recent unique'!A:D,4,FALSE)</f>
        <v>樂富杏林街10號</v>
      </c>
      <c r="F16395" t="s">
        <v>322</v>
      </c>
      <c r="G16395" t="s">
        <v>1654</v>
      </c>
      <c r="H16395" t="s">
        <v>11</v>
      </c>
      <c r="I16395" t="s">
        <v>319</v>
      </c>
      <c r="J16395" t="s">
        <v>321</v>
      </c>
      <c r="K16395" t="str">
        <f>VLOOKUP(F16395,'Unique Address'!A:D,4,FALSE)</f>
        <v>Lok Fu</v>
      </c>
      <c r="L16395">
        <f>VLOOKUP(K16395,'[2]AreaCoordinates xlsx'!$A$1:$D$65536,3,FALSE)</f>
        <v>22.337740199999999</v>
      </c>
      <c r="M16395">
        <f>VLOOKUP(K16395,'[2]AreaCoordinates xlsx'!$A$1:$D$65536,4,FALSE)</f>
        <v>114.1862935</v>
      </c>
    </row>
    <row r="16396" spans="1:13" x14ac:dyDescent="0.2">
      <c r="A16396" s="2">
        <v>41830</v>
      </c>
      <c r="B16396">
        <v>10276</v>
      </c>
      <c r="C16396" t="s">
        <v>8</v>
      </c>
      <c r="D16396" t="str">
        <f t="shared" si="1337"/>
        <v>九龍佐敦加士居道30號, Hong Kong</v>
      </c>
      <c r="E16396" t="str">
        <f>VLOOKUP(F16396,'recent unique'!A:D,4,FALSE)</f>
        <v>九龍佐敦加士居道30號</v>
      </c>
      <c r="F16396" t="s">
        <v>13</v>
      </c>
      <c r="G16396" t="s">
        <v>10</v>
      </c>
      <c r="H16396" t="s">
        <v>11</v>
      </c>
      <c r="I16396" t="s">
        <v>9</v>
      </c>
      <c r="J16396" t="s">
        <v>12</v>
      </c>
      <c r="K16396" t="str">
        <f>VLOOKUP(F16396,'Unique Address'!A:D,4,FALSE)</f>
        <v>Jordan</v>
      </c>
      <c r="L16396">
        <f>VLOOKUP(K16396,'[2]AreaCoordinates xlsx'!$A$1:$D$65536,3,FALSE)</f>
        <v>22.304861200000001</v>
      </c>
      <c r="M16396">
        <f>VLOOKUP(K16396,'[2]AreaCoordinates xlsx'!$A$1:$D$65536,4,FALSE)</f>
        <v>114.16920210000001</v>
      </c>
    </row>
    <row r="16397" spans="1:13" x14ac:dyDescent="0.2">
      <c r="A16397" s="2">
        <v>41830</v>
      </c>
      <c r="B16397">
        <v>11150</v>
      </c>
      <c r="C16397" t="s">
        <v>19</v>
      </c>
      <c r="D16397" t="str">
        <f t="shared" si="1337"/>
        <v>沙田馬鞍山亞公角街33號, Hong Kong</v>
      </c>
      <c r="E16397" t="str">
        <f>VLOOKUP(F16397,'recent unique'!A:D,4,FALSE)</f>
        <v>沙田馬鞍山亞公角街33號</v>
      </c>
      <c r="F16397" t="s">
        <v>90</v>
      </c>
      <c r="G16397" t="s">
        <v>88</v>
      </c>
      <c r="H16397" t="s">
        <v>11</v>
      </c>
      <c r="I16397" t="s">
        <v>87</v>
      </c>
      <c r="J16397" t="s">
        <v>89</v>
      </c>
      <c r="K16397" t="str">
        <f>VLOOKUP(F16397,'Unique Address'!A:D,4,FALSE)</f>
        <v>Ma On Shan</v>
      </c>
      <c r="L16397">
        <f>VLOOKUP(K16397,'[2]AreaCoordinates xlsx'!$A$1:$D$65536,3,FALSE)</f>
        <v>22.403069899999998</v>
      </c>
      <c r="M16397">
        <f>VLOOKUP(K16397,'[2]AreaCoordinates xlsx'!$A$1:$D$65536,4,FALSE)</f>
        <v>114.24499369999999</v>
      </c>
    </row>
    <row r="16398" spans="1:13" x14ac:dyDescent="0.2">
      <c r="A16398" s="2">
        <v>41830</v>
      </c>
      <c r="B16398">
        <v>9361</v>
      </c>
      <c r="C16398" t="s">
        <v>19</v>
      </c>
      <c r="D16398" t="str">
        <f t="shared" si="1337"/>
        <v>上水保健路9號, Hong Kong</v>
      </c>
      <c r="E16398" t="str">
        <f>VLOOKUP(F16398,'recent unique'!A:D,4,FALSE)</f>
        <v>上水保健路9號</v>
      </c>
      <c r="F16398" t="s">
        <v>94</v>
      </c>
      <c r="G16398" t="s">
        <v>92</v>
      </c>
      <c r="H16398" t="s">
        <v>11</v>
      </c>
      <c r="I16398" t="s">
        <v>91</v>
      </c>
      <c r="J16398" t="s">
        <v>93</v>
      </c>
      <c r="K16398" t="str">
        <f>VLOOKUP(F16398,'Unique Address'!A:D,4,FALSE)</f>
        <v>Sheung Shui</v>
      </c>
      <c r="L16398">
        <f>VLOOKUP(K16398,'[2]AreaCoordinates xlsx'!$A$1:$D$65536,3,FALSE)</f>
        <v>22.511200800000001</v>
      </c>
      <c r="M16398">
        <f>VLOOKUP(K16398,'[2]AreaCoordinates xlsx'!$A$1:$D$65536,4,FALSE)</f>
        <v>114.1260991</v>
      </c>
    </row>
    <row r="16399" spans="1:13" x14ac:dyDescent="0.2">
      <c r="A16399" s="2">
        <v>41830</v>
      </c>
      <c r="B16399">
        <v>10172</v>
      </c>
      <c r="C16399" t="s">
        <v>8</v>
      </c>
      <c r="D16399" t="str">
        <f t="shared" si="1337"/>
        <v>荔枝角瑪嘉烈醫院道瑪嘉烈醫院 , Hong Kong</v>
      </c>
      <c r="E16399" t="str">
        <f>VLOOKUP(F16399,'recent unique'!A:D,4,FALSE)</f>
        <v xml:space="preserve">荔枝角瑪嘉烈醫院道瑪嘉烈醫院 </v>
      </c>
      <c r="F16399" t="s">
        <v>102</v>
      </c>
      <c r="G16399" t="s">
        <v>100</v>
      </c>
      <c r="H16399" t="s">
        <v>11</v>
      </c>
      <c r="I16399" t="s">
        <v>99</v>
      </c>
      <c r="J16399" t="s">
        <v>101</v>
      </c>
      <c r="K16399" t="str">
        <f>VLOOKUP(F16399,'Unique Address'!A:D,4,FALSE)</f>
        <v>Lai Chi Kok</v>
      </c>
      <c r="L16399">
        <f>VLOOKUP(K16399,'[2]AreaCoordinates xlsx'!$A$1:$D$65536,3,FALSE)</f>
        <v>22.337264999999999</v>
      </c>
      <c r="M16399">
        <f>VLOOKUP(K16399,'[2]AreaCoordinates xlsx'!$A$1:$D$65536,4,FALSE)</f>
        <v>114.148033</v>
      </c>
    </row>
    <row r="16400" spans="1:13" x14ac:dyDescent="0.2">
      <c r="A16400" s="2">
        <v>41830</v>
      </c>
      <c r="B16400">
        <v>10009</v>
      </c>
      <c r="C16400" t="s">
        <v>19</v>
      </c>
      <c r="D16400" t="str">
        <f t="shared" si="1337"/>
        <v>元朗坳頭博愛醫院 , Hong Kong</v>
      </c>
      <c r="E16400" t="str">
        <f>VLOOKUP(F16400,'recent unique'!A:D,4,FALSE)</f>
        <v xml:space="preserve">元朗坳頭博愛醫院 </v>
      </c>
      <c r="F16400" t="s">
        <v>158</v>
      </c>
      <c r="G16400" t="s">
        <v>156</v>
      </c>
      <c r="H16400" t="s">
        <v>11</v>
      </c>
      <c r="I16400" t="s">
        <v>155</v>
      </c>
      <c r="J16400" t="s">
        <v>157</v>
      </c>
      <c r="K16400" t="str">
        <f>VLOOKUP(F16400,'Unique Address'!A:D,4,FALSE)</f>
        <v>Yuen Long</v>
      </c>
      <c r="L16400">
        <f>VLOOKUP(K16400,'[2]AreaCoordinates xlsx'!$A$1:$D$65536,3,FALSE)</f>
        <v>22.446151400000002</v>
      </c>
      <c r="M16400">
        <f>VLOOKUP(K16400,'[2]AreaCoordinates xlsx'!$A$1:$D$65536,4,FALSE)</f>
        <v>114.0265682</v>
      </c>
    </row>
    <row r="16401" spans="1:13" x14ac:dyDescent="0.2">
      <c r="A16401" s="2">
        <v>41830</v>
      </c>
      <c r="B16401">
        <v>6052</v>
      </c>
      <c r="C16401" t="s">
        <v>14</v>
      </c>
      <c r="D16401" t="str">
        <f t="shared" si="1337"/>
        <v>淺水灣泳灘香港拯溺總會訓練總部, Hong Kong</v>
      </c>
      <c r="E16401" t="str">
        <f>VLOOKUP(F16401,'recent unique'!A:D,4,FALSE)</f>
        <v>淺水灣泳灘香港拯溺總會訓練總部</v>
      </c>
      <c r="F16401" t="s">
        <v>162</v>
      </c>
      <c r="G16401" t="s">
        <v>160</v>
      </c>
      <c r="H16401" t="s">
        <v>11</v>
      </c>
      <c r="I16401" t="s">
        <v>159</v>
      </c>
      <c r="J16401" t="s">
        <v>161</v>
      </c>
      <c r="K16401" t="str">
        <f>VLOOKUP(F16401,'Unique Address'!A:D,4,FALSE)</f>
        <v>Repulse Bay</v>
      </c>
      <c r="L16401">
        <f>VLOOKUP(K16401,'[2]AreaCoordinates xlsx'!$A$1:$D$65536,3,FALSE)</f>
        <v>22.234504300000001</v>
      </c>
      <c r="M16401">
        <f>VLOOKUP(K16401,'[2]AreaCoordinates xlsx'!$A$1:$D$65536,4,FALSE)</f>
        <v>114.1952039</v>
      </c>
    </row>
    <row r="16402" spans="1:13" x14ac:dyDescent="0.2">
      <c r="A16402" s="2">
        <v>41830</v>
      </c>
      <c r="B16402">
        <v>12452</v>
      </c>
      <c r="C16402" t="s">
        <v>19</v>
      </c>
      <c r="D16402" t="str">
        <f t="shared" si="1337"/>
        <v>坑口寶寧里2號, Hong Kong</v>
      </c>
      <c r="E16402" t="str">
        <f>VLOOKUP(F16402,'recent unique'!A:D,4,FALSE)</f>
        <v>坑口寶寧里2號</v>
      </c>
      <c r="F16402" t="s">
        <v>166</v>
      </c>
      <c r="G16402" t="s">
        <v>164</v>
      </c>
      <c r="H16402" t="s">
        <v>11</v>
      </c>
      <c r="I16402" t="s">
        <v>163</v>
      </c>
      <c r="J16402" t="s">
        <v>165</v>
      </c>
      <c r="K16402" t="str">
        <f>VLOOKUP(F16402,'Unique Address'!A:D,4,FALSE)</f>
        <v>Tseung Kwan O</v>
      </c>
      <c r="L16402">
        <f>VLOOKUP(K16402,'[2]AreaCoordinates xlsx'!$A$1:$D$65536,3,FALSE)</f>
        <v>22.311936899999999</v>
      </c>
      <c r="M16402">
        <f>VLOOKUP(K16402,'[2]AreaCoordinates xlsx'!$A$1:$D$65536,4,FALSE)</f>
        <v>114.2568814</v>
      </c>
    </row>
    <row r="16403" spans="1:13" x14ac:dyDescent="0.2">
      <c r="A16403" s="2">
        <v>41830</v>
      </c>
      <c r="B16403">
        <v>1108</v>
      </c>
      <c r="C16403" t="s">
        <v>19</v>
      </c>
      <c r="D16403" t="str">
        <f t="shared" si="1337"/>
        <v>沙田亞公角山路17號, Hong Kong</v>
      </c>
      <c r="E16403" t="str">
        <f>VLOOKUP(F16403,'recent unique'!A:D,4,FALSE)</f>
        <v>沙田亞公角山路17號</v>
      </c>
      <c r="F16403" t="s">
        <v>170</v>
      </c>
      <c r="G16403" t="s">
        <v>168</v>
      </c>
      <c r="H16403" t="s">
        <v>11</v>
      </c>
      <c r="I16403" t="s">
        <v>167</v>
      </c>
      <c r="J16403" t="s">
        <v>169</v>
      </c>
      <c r="K16403" t="str">
        <f>VLOOKUP(F16403,'Unique Address'!A:D,4,FALSE)</f>
        <v>Sha Tin</v>
      </c>
      <c r="L16403">
        <f>VLOOKUP(K16403,'[2]AreaCoordinates xlsx'!$A$1:$D$65536,3,FALSE)</f>
        <v>22.377130399999999</v>
      </c>
      <c r="M16403">
        <f>VLOOKUP(K16403,'[2]AreaCoordinates xlsx'!$A$1:$D$65536,4,FALSE)</f>
        <v>114.1974398</v>
      </c>
    </row>
    <row r="16404" spans="1:13" x14ac:dyDescent="0.2">
      <c r="A16404" s="2">
        <v>41830</v>
      </c>
      <c r="B16404">
        <v>10165</v>
      </c>
      <c r="C16404" t="s">
        <v>19</v>
      </c>
      <c r="D16404" t="str">
        <f t="shared" si="1337"/>
        <v>沙田銀城街30-32號, Hong Kong</v>
      </c>
      <c r="E16404" t="str">
        <f>VLOOKUP(F16404,'recent unique'!A:D,4,FALSE)</f>
        <v>沙田銀城街30-32號</v>
      </c>
      <c r="F16404" t="s">
        <v>174</v>
      </c>
      <c r="G16404" t="s">
        <v>172</v>
      </c>
      <c r="H16404" t="s">
        <v>11</v>
      </c>
      <c r="I16404" t="s">
        <v>171</v>
      </c>
      <c r="J16404" t="s">
        <v>173</v>
      </c>
      <c r="K16404" t="str">
        <f>VLOOKUP(F16404,'Unique Address'!A:D,4,FALSE)</f>
        <v>Sha Tin</v>
      </c>
      <c r="L16404">
        <f>VLOOKUP(K16404,'[2]AreaCoordinates xlsx'!$A$1:$D$65536,3,FALSE)</f>
        <v>22.377130399999999</v>
      </c>
      <c r="M16404">
        <f>VLOOKUP(K16404,'[2]AreaCoordinates xlsx'!$A$1:$D$65536,4,FALSE)</f>
        <v>114.1974398</v>
      </c>
    </row>
    <row r="16405" spans="1:13" x14ac:dyDescent="0.2">
      <c r="A16405" s="2">
        <v>41830</v>
      </c>
      <c r="B16405">
        <v>9566</v>
      </c>
      <c r="C16405" t="s">
        <v>14</v>
      </c>
      <c r="D16405" t="str">
        <f t="shared" si="1337"/>
        <v>柴灣樂民道3號, Hong Kong</v>
      </c>
      <c r="E16405" t="str">
        <f>VLOOKUP(F16405,'recent unique'!A:D,4,FALSE)</f>
        <v>柴灣樂民道3號</v>
      </c>
      <c r="F16405" t="s">
        <v>178</v>
      </c>
      <c r="G16405" t="s">
        <v>176</v>
      </c>
      <c r="H16405" t="s">
        <v>11</v>
      </c>
      <c r="I16405" t="s">
        <v>175</v>
      </c>
      <c r="J16405" t="s">
        <v>177</v>
      </c>
      <c r="K16405" t="str">
        <f>VLOOKUP(F16405,'Unique Address'!A:D,4,FALSE)</f>
        <v>Chai Wan</v>
      </c>
      <c r="L16405">
        <f>VLOOKUP(K16405,'[2]AreaCoordinates xlsx'!$A$1:$D$65536,3,FALSE)</f>
        <v>22.264624999999999</v>
      </c>
      <c r="M16405">
        <f>VLOOKUP(K16405,'[2]AreaCoordinates xlsx'!$A$1:$D$65536,4,FALSE)</f>
        <v>114.237139</v>
      </c>
    </row>
    <row r="16406" spans="1:13" x14ac:dyDescent="0.2">
      <c r="A16406" s="2">
        <v>41831</v>
      </c>
      <c r="B16406">
        <v>4678</v>
      </c>
      <c r="C16406" t="s">
        <v>14</v>
      </c>
      <c r="D16406" t="str">
        <f t="shared" si="1337"/>
        <v>香港仔黃竹坑道125號, Hong Kong</v>
      </c>
      <c r="E16406" t="str">
        <f>VLOOKUP(F16406,'recent unique'!A:D,4,FALSE)</f>
        <v>香港仔黃竹坑道125號</v>
      </c>
      <c r="F16406" t="s">
        <v>236</v>
      </c>
      <c r="G16406" t="s">
        <v>1652</v>
      </c>
      <c r="H16406" t="s">
        <v>11</v>
      </c>
      <c r="I16406" t="s">
        <v>316</v>
      </c>
      <c r="J16406" t="s">
        <v>318</v>
      </c>
      <c r="K16406" t="str">
        <f>VLOOKUP(F16406,'Unique Address'!A:D,4,FALSE)</f>
        <v>Aberdeen</v>
      </c>
      <c r="L16406">
        <f>VLOOKUP(K16406,'[2]AreaCoordinates xlsx'!$A$1:$D$65536,3,FALSE)</f>
        <v>22.252085900000001</v>
      </c>
      <c r="M16406">
        <f>VLOOKUP(K16406,'[2]AreaCoordinates xlsx'!$A$1:$D$65536,4,FALSE)</f>
        <v>114.1587983</v>
      </c>
    </row>
    <row r="16407" spans="1:13" x14ac:dyDescent="0.2">
      <c r="A16407" s="2">
        <v>41831</v>
      </c>
      <c r="B16407">
        <v>13476</v>
      </c>
      <c r="C16407" t="s">
        <v>19</v>
      </c>
      <c r="D16407" t="str">
        <f t="shared" si="1337"/>
        <v>荃灣仁濟街7至11號, Hong Kong</v>
      </c>
      <c r="E16407" t="str">
        <f>VLOOKUP(F16407,'recent unique'!A:D,4,FALSE)</f>
        <v>荃灣仁濟街7至11號</v>
      </c>
      <c r="F16407" t="s">
        <v>1653</v>
      </c>
      <c r="G16407" t="s">
        <v>323</v>
      </c>
      <c r="H16407" t="s">
        <v>11</v>
      </c>
      <c r="I16407" t="s">
        <v>15</v>
      </c>
      <c r="J16407" t="s">
        <v>17</v>
      </c>
      <c r="K16407" t="str">
        <f>VLOOKUP(F16407,'Unique Address'!A:D,4,FALSE)</f>
        <v>Tsuen Wan</v>
      </c>
      <c r="L16407">
        <f>VLOOKUP(K16407,'[2]AreaCoordinates xlsx'!$A$1:$D$65536,3,FALSE)</f>
        <v>22.3713227</v>
      </c>
      <c r="M16407">
        <f>VLOOKUP(K16407,'[2]AreaCoordinates xlsx'!$A$1:$D$65536,4,FALSE)</f>
        <v>114.11416010000001</v>
      </c>
    </row>
    <row r="16408" spans="1:13" x14ac:dyDescent="0.2">
      <c r="A16408" s="2">
        <v>41831</v>
      </c>
      <c r="B16408">
        <v>5556</v>
      </c>
      <c r="C16408" t="s">
        <v>8</v>
      </c>
      <c r="D16408" t="str">
        <f t="shared" si="1337"/>
        <v>樂富杏林街10號, Hong Kong</v>
      </c>
      <c r="E16408" t="str">
        <f>VLOOKUP(F16408,'recent unique'!A:D,4,FALSE)</f>
        <v>樂富杏林街10號</v>
      </c>
      <c r="F16408" t="s">
        <v>322</v>
      </c>
      <c r="G16408" t="s">
        <v>1654</v>
      </c>
      <c r="H16408" t="s">
        <v>11</v>
      </c>
      <c r="I16408" t="s">
        <v>319</v>
      </c>
      <c r="J16408" t="s">
        <v>321</v>
      </c>
      <c r="K16408" t="str">
        <f>VLOOKUP(F16408,'Unique Address'!A:D,4,FALSE)</f>
        <v>Lok Fu</v>
      </c>
      <c r="L16408">
        <f>VLOOKUP(K16408,'[2]AreaCoordinates xlsx'!$A$1:$D$65536,3,FALSE)</f>
        <v>22.337740199999999</v>
      </c>
      <c r="M16408">
        <f>VLOOKUP(K16408,'[2]AreaCoordinates xlsx'!$A$1:$D$65536,4,FALSE)</f>
        <v>114.1862935</v>
      </c>
    </row>
    <row r="16409" spans="1:13" x14ac:dyDescent="0.2">
      <c r="A16409" s="2">
        <v>41831</v>
      </c>
      <c r="B16409">
        <v>10276</v>
      </c>
      <c r="C16409" t="s">
        <v>8</v>
      </c>
      <c r="D16409" t="str">
        <f t="shared" si="1337"/>
        <v>九龍佐敦加士居道30號, Hong Kong</v>
      </c>
      <c r="E16409" t="str">
        <f>VLOOKUP(F16409,'recent unique'!A:D,4,FALSE)</f>
        <v>九龍佐敦加士居道30號</v>
      </c>
      <c r="F16409" t="s">
        <v>13</v>
      </c>
      <c r="G16409" t="s">
        <v>10</v>
      </c>
      <c r="H16409" t="s">
        <v>11</v>
      </c>
      <c r="I16409" t="s">
        <v>9</v>
      </c>
      <c r="J16409" t="s">
        <v>12</v>
      </c>
      <c r="K16409" t="str">
        <f>VLOOKUP(F16409,'Unique Address'!A:D,4,FALSE)</f>
        <v>Jordan</v>
      </c>
      <c r="L16409">
        <f>VLOOKUP(K16409,'[2]AreaCoordinates xlsx'!$A$1:$D$65536,3,FALSE)</f>
        <v>22.304861200000001</v>
      </c>
      <c r="M16409">
        <f>VLOOKUP(K16409,'[2]AreaCoordinates xlsx'!$A$1:$D$65536,4,FALSE)</f>
        <v>114.16920210000001</v>
      </c>
    </row>
    <row r="16410" spans="1:13" x14ac:dyDescent="0.2">
      <c r="A16410" s="2">
        <v>41831</v>
      </c>
      <c r="B16410">
        <v>11150</v>
      </c>
      <c r="C16410" t="s">
        <v>19</v>
      </c>
      <c r="D16410" t="str">
        <f t="shared" si="1337"/>
        <v>沙田馬鞍山亞公角街33號, Hong Kong</v>
      </c>
      <c r="E16410" t="str">
        <f>VLOOKUP(F16410,'recent unique'!A:D,4,FALSE)</f>
        <v>沙田馬鞍山亞公角街33號</v>
      </c>
      <c r="F16410" t="s">
        <v>90</v>
      </c>
      <c r="G16410" t="s">
        <v>88</v>
      </c>
      <c r="H16410" t="s">
        <v>11</v>
      </c>
      <c r="I16410" t="s">
        <v>87</v>
      </c>
      <c r="J16410" t="s">
        <v>89</v>
      </c>
      <c r="K16410" t="str">
        <f>VLOOKUP(F16410,'Unique Address'!A:D,4,FALSE)</f>
        <v>Ma On Shan</v>
      </c>
      <c r="L16410">
        <f>VLOOKUP(K16410,'[2]AreaCoordinates xlsx'!$A$1:$D$65536,3,FALSE)</f>
        <v>22.403069899999998</v>
      </c>
      <c r="M16410">
        <f>VLOOKUP(K16410,'[2]AreaCoordinates xlsx'!$A$1:$D$65536,4,FALSE)</f>
        <v>114.24499369999999</v>
      </c>
    </row>
    <row r="16411" spans="1:13" x14ac:dyDescent="0.2">
      <c r="A16411" s="2">
        <v>41831</v>
      </c>
      <c r="B16411">
        <v>9361</v>
      </c>
      <c r="C16411" t="s">
        <v>19</v>
      </c>
      <c r="D16411" t="str">
        <f t="shared" si="1337"/>
        <v>上水保健路9號, Hong Kong</v>
      </c>
      <c r="E16411" t="str">
        <f>VLOOKUP(F16411,'recent unique'!A:D,4,FALSE)</f>
        <v>上水保健路9號</v>
      </c>
      <c r="F16411" t="s">
        <v>94</v>
      </c>
      <c r="G16411" t="s">
        <v>92</v>
      </c>
      <c r="H16411" t="s">
        <v>11</v>
      </c>
      <c r="I16411" t="s">
        <v>91</v>
      </c>
      <c r="J16411" t="s">
        <v>93</v>
      </c>
      <c r="K16411" t="str">
        <f>VLOOKUP(F16411,'Unique Address'!A:D,4,FALSE)</f>
        <v>Sheung Shui</v>
      </c>
      <c r="L16411">
        <f>VLOOKUP(K16411,'[2]AreaCoordinates xlsx'!$A$1:$D$65536,3,FALSE)</f>
        <v>22.511200800000001</v>
      </c>
      <c r="M16411">
        <f>VLOOKUP(K16411,'[2]AreaCoordinates xlsx'!$A$1:$D$65536,4,FALSE)</f>
        <v>114.1260991</v>
      </c>
    </row>
    <row r="16412" spans="1:13" x14ac:dyDescent="0.2">
      <c r="A16412" s="2">
        <v>41831</v>
      </c>
      <c r="B16412">
        <v>10172</v>
      </c>
      <c r="C16412" t="s">
        <v>8</v>
      </c>
      <c r="D16412" t="str">
        <f t="shared" si="1337"/>
        <v>荔枝角瑪嘉烈醫院道瑪嘉烈醫院 , Hong Kong</v>
      </c>
      <c r="E16412" t="str">
        <f>VLOOKUP(F16412,'recent unique'!A:D,4,FALSE)</f>
        <v xml:space="preserve">荔枝角瑪嘉烈醫院道瑪嘉烈醫院 </v>
      </c>
      <c r="F16412" t="s">
        <v>102</v>
      </c>
      <c r="G16412" t="s">
        <v>100</v>
      </c>
      <c r="H16412" t="s">
        <v>11</v>
      </c>
      <c r="I16412" t="s">
        <v>99</v>
      </c>
      <c r="J16412" t="s">
        <v>101</v>
      </c>
      <c r="K16412" t="str">
        <f>VLOOKUP(F16412,'Unique Address'!A:D,4,FALSE)</f>
        <v>Lai Chi Kok</v>
      </c>
      <c r="L16412">
        <f>VLOOKUP(K16412,'[2]AreaCoordinates xlsx'!$A$1:$D$65536,3,FALSE)</f>
        <v>22.337264999999999</v>
      </c>
      <c r="M16412">
        <f>VLOOKUP(K16412,'[2]AreaCoordinates xlsx'!$A$1:$D$65536,4,FALSE)</f>
        <v>114.148033</v>
      </c>
    </row>
    <row r="16413" spans="1:13" x14ac:dyDescent="0.2">
      <c r="A16413" s="2">
        <v>41831</v>
      </c>
      <c r="B16413">
        <v>10009</v>
      </c>
      <c r="C16413" t="s">
        <v>19</v>
      </c>
      <c r="D16413" t="str">
        <f t="shared" si="1337"/>
        <v>元朗坳頭博愛醫院 , Hong Kong</v>
      </c>
      <c r="E16413" t="str">
        <f>VLOOKUP(F16413,'recent unique'!A:D,4,FALSE)</f>
        <v xml:space="preserve">元朗坳頭博愛醫院 </v>
      </c>
      <c r="F16413" t="s">
        <v>158</v>
      </c>
      <c r="G16413" t="s">
        <v>156</v>
      </c>
      <c r="H16413" t="s">
        <v>11</v>
      </c>
      <c r="I16413" t="s">
        <v>155</v>
      </c>
      <c r="J16413" t="s">
        <v>157</v>
      </c>
      <c r="K16413" t="str">
        <f>VLOOKUP(F16413,'Unique Address'!A:D,4,FALSE)</f>
        <v>Yuen Long</v>
      </c>
      <c r="L16413">
        <f>VLOOKUP(K16413,'[2]AreaCoordinates xlsx'!$A$1:$D$65536,3,FALSE)</f>
        <v>22.446151400000002</v>
      </c>
      <c r="M16413">
        <f>VLOOKUP(K16413,'[2]AreaCoordinates xlsx'!$A$1:$D$65536,4,FALSE)</f>
        <v>114.0265682</v>
      </c>
    </row>
    <row r="16414" spans="1:13" x14ac:dyDescent="0.2">
      <c r="A16414" s="2">
        <v>41831</v>
      </c>
      <c r="B16414">
        <v>6052</v>
      </c>
      <c r="C16414" t="s">
        <v>14</v>
      </c>
      <c r="D16414" t="str">
        <f t="shared" si="1337"/>
        <v>淺水灣泳灘香港拯溺總會訓練總部, Hong Kong</v>
      </c>
      <c r="E16414" t="str">
        <f>VLOOKUP(F16414,'recent unique'!A:D,4,FALSE)</f>
        <v>淺水灣泳灘香港拯溺總會訓練總部</v>
      </c>
      <c r="F16414" t="s">
        <v>162</v>
      </c>
      <c r="G16414" t="s">
        <v>160</v>
      </c>
      <c r="H16414" t="s">
        <v>11</v>
      </c>
      <c r="I16414" t="s">
        <v>159</v>
      </c>
      <c r="J16414" t="s">
        <v>161</v>
      </c>
      <c r="K16414" t="str">
        <f>VLOOKUP(F16414,'Unique Address'!A:D,4,FALSE)</f>
        <v>Repulse Bay</v>
      </c>
      <c r="L16414">
        <f>VLOOKUP(K16414,'[2]AreaCoordinates xlsx'!$A$1:$D$65536,3,FALSE)</f>
        <v>22.234504300000001</v>
      </c>
      <c r="M16414">
        <f>VLOOKUP(K16414,'[2]AreaCoordinates xlsx'!$A$1:$D$65536,4,FALSE)</f>
        <v>114.1952039</v>
      </c>
    </row>
    <row r="16415" spans="1:13" x14ac:dyDescent="0.2">
      <c r="A16415" s="2">
        <v>41831</v>
      </c>
      <c r="B16415">
        <v>12452</v>
      </c>
      <c r="C16415" t="s">
        <v>19</v>
      </c>
      <c r="D16415" t="str">
        <f t="shared" si="1337"/>
        <v>坑口寶寧里2號, Hong Kong</v>
      </c>
      <c r="E16415" t="str">
        <f>VLOOKUP(F16415,'recent unique'!A:D,4,FALSE)</f>
        <v>坑口寶寧里2號</v>
      </c>
      <c r="F16415" t="s">
        <v>166</v>
      </c>
      <c r="G16415" t="s">
        <v>164</v>
      </c>
      <c r="H16415" t="s">
        <v>11</v>
      </c>
      <c r="I16415" t="s">
        <v>163</v>
      </c>
      <c r="J16415" t="s">
        <v>165</v>
      </c>
      <c r="K16415" t="str">
        <f>VLOOKUP(F16415,'Unique Address'!A:D,4,FALSE)</f>
        <v>Tseung Kwan O</v>
      </c>
      <c r="L16415">
        <f>VLOOKUP(K16415,'[2]AreaCoordinates xlsx'!$A$1:$D$65536,3,FALSE)</f>
        <v>22.311936899999999</v>
      </c>
      <c r="M16415">
        <f>VLOOKUP(K16415,'[2]AreaCoordinates xlsx'!$A$1:$D$65536,4,FALSE)</f>
        <v>114.2568814</v>
      </c>
    </row>
    <row r="16416" spans="1:13" x14ac:dyDescent="0.2">
      <c r="A16416" s="2">
        <v>41831</v>
      </c>
      <c r="B16416">
        <v>1108</v>
      </c>
      <c r="C16416" t="s">
        <v>19</v>
      </c>
      <c r="D16416" t="str">
        <f t="shared" si="1337"/>
        <v>沙田亞公角山路17號, Hong Kong</v>
      </c>
      <c r="E16416" t="str">
        <f>VLOOKUP(F16416,'recent unique'!A:D,4,FALSE)</f>
        <v>沙田亞公角山路17號</v>
      </c>
      <c r="F16416" t="s">
        <v>170</v>
      </c>
      <c r="G16416" t="s">
        <v>168</v>
      </c>
      <c r="H16416" t="s">
        <v>11</v>
      </c>
      <c r="I16416" t="s">
        <v>167</v>
      </c>
      <c r="J16416" t="s">
        <v>169</v>
      </c>
      <c r="K16416" t="str">
        <f>VLOOKUP(F16416,'Unique Address'!A:D,4,FALSE)</f>
        <v>Sha Tin</v>
      </c>
      <c r="L16416">
        <f>VLOOKUP(K16416,'[2]AreaCoordinates xlsx'!$A$1:$D$65536,3,FALSE)</f>
        <v>22.377130399999999</v>
      </c>
      <c r="M16416">
        <f>VLOOKUP(K16416,'[2]AreaCoordinates xlsx'!$A$1:$D$65536,4,FALSE)</f>
        <v>114.1974398</v>
      </c>
    </row>
    <row r="16417" spans="1:13" x14ac:dyDescent="0.2">
      <c r="A16417" s="2">
        <v>41831</v>
      </c>
      <c r="B16417">
        <v>10165</v>
      </c>
      <c r="C16417" t="s">
        <v>19</v>
      </c>
      <c r="D16417" t="str">
        <f t="shared" si="1337"/>
        <v>沙田銀城街30-32號, Hong Kong</v>
      </c>
      <c r="E16417" t="str">
        <f>VLOOKUP(F16417,'recent unique'!A:D,4,FALSE)</f>
        <v>沙田銀城街30-32號</v>
      </c>
      <c r="F16417" t="s">
        <v>174</v>
      </c>
      <c r="G16417" t="s">
        <v>172</v>
      </c>
      <c r="H16417" t="s">
        <v>11</v>
      </c>
      <c r="I16417" t="s">
        <v>171</v>
      </c>
      <c r="J16417" t="s">
        <v>173</v>
      </c>
      <c r="K16417" t="str">
        <f>VLOOKUP(F16417,'Unique Address'!A:D,4,FALSE)</f>
        <v>Sha Tin</v>
      </c>
      <c r="L16417">
        <f>VLOOKUP(K16417,'[2]AreaCoordinates xlsx'!$A$1:$D$65536,3,FALSE)</f>
        <v>22.377130399999999</v>
      </c>
      <c r="M16417">
        <f>VLOOKUP(K16417,'[2]AreaCoordinates xlsx'!$A$1:$D$65536,4,FALSE)</f>
        <v>114.1974398</v>
      </c>
    </row>
    <row r="16418" spans="1:13" x14ac:dyDescent="0.2">
      <c r="A16418" s="2">
        <v>41831</v>
      </c>
      <c r="B16418">
        <v>9566</v>
      </c>
      <c r="C16418" t="s">
        <v>14</v>
      </c>
      <c r="D16418" t="str">
        <f t="shared" si="1337"/>
        <v>柴灣樂民道3號, Hong Kong</v>
      </c>
      <c r="E16418" t="str">
        <f>VLOOKUP(F16418,'recent unique'!A:D,4,FALSE)</f>
        <v>柴灣樂民道3號</v>
      </c>
      <c r="F16418" t="s">
        <v>178</v>
      </c>
      <c r="G16418" t="s">
        <v>176</v>
      </c>
      <c r="H16418" t="s">
        <v>11</v>
      </c>
      <c r="I16418" t="s">
        <v>175</v>
      </c>
      <c r="J16418" t="s">
        <v>177</v>
      </c>
      <c r="K16418" t="str">
        <f>VLOOKUP(F16418,'Unique Address'!A:D,4,FALSE)</f>
        <v>Chai Wan</v>
      </c>
      <c r="L16418">
        <f>VLOOKUP(K16418,'[2]AreaCoordinates xlsx'!$A$1:$D$65536,3,FALSE)</f>
        <v>22.264624999999999</v>
      </c>
      <c r="M16418">
        <f>VLOOKUP(K16418,'[2]AreaCoordinates xlsx'!$A$1:$D$65536,4,FALSE)</f>
        <v>114.237139</v>
      </c>
    </row>
    <row r="16419" spans="1:13" x14ac:dyDescent="0.2">
      <c r="A16419" s="2">
        <v>41832</v>
      </c>
      <c r="B16419">
        <v>13676</v>
      </c>
      <c r="C16419" t="s">
        <v>46</v>
      </c>
      <c r="D16419" t="str">
        <f>E16419</f>
        <v>Hong Kong</v>
      </c>
      <c r="E16419" t="s">
        <v>10918</v>
      </c>
      <c r="F16419" t="str">
        <f>"  "</f>
        <v xml:space="preserve">  </v>
      </c>
      <c r="G16419" t="str">
        <f>C16419</f>
        <v>Territory-Wide</v>
      </c>
      <c r="H16419" t="s">
        <v>602</v>
      </c>
      <c r="I16419" t="s">
        <v>2110</v>
      </c>
      <c r="J16419" t="s">
        <v>2111</v>
      </c>
      <c r="K16419" t="s">
        <v>10918</v>
      </c>
      <c r="L16419">
        <f>VLOOKUP(K16419,'[2]AreaCoordinates xlsx'!$A$1:$D$65536,3,FALSE)</f>
        <v>22.244479999999999</v>
      </c>
      <c r="M16419">
        <f>VLOOKUP(K16419,'[2]AreaCoordinates xlsx'!$A$1:$D$65536,4,FALSE)</f>
        <v>114.1860519</v>
      </c>
    </row>
    <row r="16420" spans="1:13" x14ac:dyDescent="0.2">
      <c r="A16420" s="2">
        <v>41832</v>
      </c>
      <c r="B16420">
        <v>4678</v>
      </c>
      <c r="C16420" t="s">
        <v>14</v>
      </c>
      <c r="D16420" t="str">
        <f t="shared" ref="D16420:D16471" si="1338">E16420&amp;", Hong Kong"</f>
        <v>香港仔黃竹坑道125號, Hong Kong</v>
      </c>
      <c r="E16420" t="str">
        <f>VLOOKUP(F16420,'recent unique'!A:D,4,FALSE)</f>
        <v>香港仔黃竹坑道125號</v>
      </c>
      <c r="F16420" t="s">
        <v>236</v>
      </c>
      <c r="G16420" t="s">
        <v>1652</v>
      </c>
      <c r="H16420" t="s">
        <v>11</v>
      </c>
      <c r="I16420" t="s">
        <v>316</v>
      </c>
      <c r="J16420" t="s">
        <v>318</v>
      </c>
      <c r="K16420" t="str">
        <f>VLOOKUP(F16420,'Unique Address'!A:D,4,FALSE)</f>
        <v>Aberdeen</v>
      </c>
      <c r="L16420">
        <f>VLOOKUP(K16420,'[2]AreaCoordinates xlsx'!$A$1:$D$65536,3,FALSE)</f>
        <v>22.252085900000001</v>
      </c>
      <c r="M16420">
        <f>VLOOKUP(K16420,'[2]AreaCoordinates xlsx'!$A$1:$D$65536,4,FALSE)</f>
        <v>114.1587983</v>
      </c>
    </row>
    <row r="16421" spans="1:13" x14ac:dyDescent="0.2">
      <c r="A16421" s="2">
        <v>41832</v>
      </c>
      <c r="B16421">
        <v>13476</v>
      </c>
      <c r="C16421" t="s">
        <v>19</v>
      </c>
      <c r="D16421" t="str">
        <f t="shared" si="1338"/>
        <v>荃灣仁濟街7至11號, Hong Kong</v>
      </c>
      <c r="E16421" t="str">
        <f>VLOOKUP(F16421,'recent unique'!A:D,4,FALSE)</f>
        <v>荃灣仁濟街7至11號</v>
      </c>
      <c r="F16421" t="s">
        <v>1653</v>
      </c>
      <c r="G16421" t="s">
        <v>323</v>
      </c>
      <c r="H16421" t="s">
        <v>11</v>
      </c>
      <c r="I16421" t="s">
        <v>15</v>
      </c>
      <c r="J16421" t="s">
        <v>17</v>
      </c>
      <c r="K16421" t="str">
        <f>VLOOKUP(F16421,'Unique Address'!A:D,4,FALSE)</f>
        <v>Tsuen Wan</v>
      </c>
      <c r="L16421">
        <f>VLOOKUP(K16421,'[2]AreaCoordinates xlsx'!$A$1:$D$65536,3,FALSE)</f>
        <v>22.3713227</v>
      </c>
      <c r="M16421">
        <f>VLOOKUP(K16421,'[2]AreaCoordinates xlsx'!$A$1:$D$65536,4,FALSE)</f>
        <v>114.11416010000001</v>
      </c>
    </row>
    <row r="16422" spans="1:13" x14ac:dyDescent="0.2">
      <c r="A16422" s="2">
        <v>41832</v>
      </c>
      <c r="B16422">
        <v>5556</v>
      </c>
      <c r="C16422" t="s">
        <v>8</v>
      </c>
      <c r="D16422" t="str">
        <f t="shared" si="1338"/>
        <v>樂富杏林街10號, Hong Kong</v>
      </c>
      <c r="E16422" t="str">
        <f>VLOOKUP(F16422,'recent unique'!A:D,4,FALSE)</f>
        <v>樂富杏林街10號</v>
      </c>
      <c r="F16422" t="s">
        <v>322</v>
      </c>
      <c r="G16422" t="s">
        <v>1654</v>
      </c>
      <c r="H16422" t="s">
        <v>11</v>
      </c>
      <c r="I16422" t="s">
        <v>319</v>
      </c>
      <c r="J16422" t="s">
        <v>321</v>
      </c>
      <c r="K16422" t="str">
        <f>VLOOKUP(F16422,'Unique Address'!A:D,4,FALSE)</f>
        <v>Lok Fu</v>
      </c>
      <c r="L16422">
        <f>VLOOKUP(K16422,'[2]AreaCoordinates xlsx'!$A$1:$D$65536,3,FALSE)</f>
        <v>22.337740199999999</v>
      </c>
      <c r="M16422">
        <f>VLOOKUP(K16422,'[2]AreaCoordinates xlsx'!$A$1:$D$65536,4,FALSE)</f>
        <v>114.1862935</v>
      </c>
    </row>
    <row r="16423" spans="1:13" x14ac:dyDescent="0.2">
      <c r="A16423" s="2">
        <v>41832</v>
      </c>
      <c r="B16423">
        <v>10276</v>
      </c>
      <c r="C16423" t="s">
        <v>8</v>
      </c>
      <c r="D16423" t="str">
        <f t="shared" si="1338"/>
        <v>九龍佐敦加士居道30號, Hong Kong</v>
      </c>
      <c r="E16423" t="str">
        <f>VLOOKUP(F16423,'recent unique'!A:D,4,FALSE)</f>
        <v>九龍佐敦加士居道30號</v>
      </c>
      <c r="F16423" t="s">
        <v>13</v>
      </c>
      <c r="G16423" t="s">
        <v>10</v>
      </c>
      <c r="H16423" t="s">
        <v>11</v>
      </c>
      <c r="I16423" t="s">
        <v>9</v>
      </c>
      <c r="J16423" t="s">
        <v>12</v>
      </c>
      <c r="K16423" t="str">
        <f>VLOOKUP(F16423,'Unique Address'!A:D,4,FALSE)</f>
        <v>Jordan</v>
      </c>
      <c r="L16423">
        <f>VLOOKUP(K16423,'[2]AreaCoordinates xlsx'!$A$1:$D$65536,3,FALSE)</f>
        <v>22.304861200000001</v>
      </c>
      <c r="M16423">
        <f>VLOOKUP(K16423,'[2]AreaCoordinates xlsx'!$A$1:$D$65536,4,FALSE)</f>
        <v>114.16920210000001</v>
      </c>
    </row>
    <row r="16424" spans="1:13" x14ac:dyDescent="0.2">
      <c r="A16424" s="2">
        <v>41832</v>
      </c>
      <c r="B16424">
        <v>11150</v>
      </c>
      <c r="C16424" t="s">
        <v>19</v>
      </c>
      <c r="D16424" t="str">
        <f t="shared" si="1338"/>
        <v>沙田馬鞍山亞公角街33號, Hong Kong</v>
      </c>
      <c r="E16424" t="str">
        <f>VLOOKUP(F16424,'recent unique'!A:D,4,FALSE)</f>
        <v>沙田馬鞍山亞公角街33號</v>
      </c>
      <c r="F16424" t="s">
        <v>90</v>
      </c>
      <c r="G16424" t="s">
        <v>88</v>
      </c>
      <c r="H16424" t="s">
        <v>11</v>
      </c>
      <c r="I16424" t="s">
        <v>87</v>
      </c>
      <c r="J16424" t="s">
        <v>89</v>
      </c>
      <c r="K16424" t="str">
        <f>VLOOKUP(F16424,'Unique Address'!A:D,4,FALSE)</f>
        <v>Ma On Shan</v>
      </c>
      <c r="L16424">
        <f>VLOOKUP(K16424,'[2]AreaCoordinates xlsx'!$A$1:$D$65536,3,FALSE)</f>
        <v>22.403069899999998</v>
      </c>
      <c r="M16424">
        <f>VLOOKUP(K16424,'[2]AreaCoordinates xlsx'!$A$1:$D$65536,4,FALSE)</f>
        <v>114.24499369999999</v>
      </c>
    </row>
    <row r="16425" spans="1:13" x14ac:dyDescent="0.2">
      <c r="A16425" s="2">
        <v>41832</v>
      </c>
      <c r="B16425">
        <v>9361</v>
      </c>
      <c r="C16425" t="s">
        <v>19</v>
      </c>
      <c r="D16425" t="str">
        <f t="shared" si="1338"/>
        <v>上水保健路9號, Hong Kong</v>
      </c>
      <c r="E16425" t="str">
        <f>VLOOKUP(F16425,'recent unique'!A:D,4,FALSE)</f>
        <v>上水保健路9號</v>
      </c>
      <c r="F16425" t="s">
        <v>94</v>
      </c>
      <c r="G16425" t="s">
        <v>92</v>
      </c>
      <c r="H16425" t="s">
        <v>11</v>
      </c>
      <c r="I16425" t="s">
        <v>91</v>
      </c>
      <c r="J16425" t="s">
        <v>93</v>
      </c>
      <c r="K16425" t="str">
        <f>VLOOKUP(F16425,'Unique Address'!A:D,4,FALSE)</f>
        <v>Sheung Shui</v>
      </c>
      <c r="L16425">
        <f>VLOOKUP(K16425,'[2]AreaCoordinates xlsx'!$A$1:$D$65536,3,FALSE)</f>
        <v>22.511200800000001</v>
      </c>
      <c r="M16425">
        <f>VLOOKUP(K16425,'[2]AreaCoordinates xlsx'!$A$1:$D$65536,4,FALSE)</f>
        <v>114.1260991</v>
      </c>
    </row>
    <row r="16426" spans="1:13" x14ac:dyDescent="0.2">
      <c r="A16426" s="2">
        <v>41832</v>
      </c>
      <c r="B16426">
        <v>10172</v>
      </c>
      <c r="C16426" t="s">
        <v>8</v>
      </c>
      <c r="D16426" t="str">
        <f t="shared" si="1338"/>
        <v>荔枝角瑪嘉烈醫院道瑪嘉烈醫院 , Hong Kong</v>
      </c>
      <c r="E16426" t="str">
        <f>VLOOKUP(F16426,'recent unique'!A:D,4,FALSE)</f>
        <v xml:space="preserve">荔枝角瑪嘉烈醫院道瑪嘉烈醫院 </v>
      </c>
      <c r="F16426" t="s">
        <v>102</v>
      </c>
      <c r="G16426" t="s">
        <v>100</v>
      </c>
      <c r="H16426" t="s">
        <v>11</v>
      </c>
      <c r="I16426" t="s">
        <v>99</v>
      </c>
      <c r="J16426" t="s">
        <v>101</v>
      </c>
      <c r="K16426" t="str">
        <f>VLOOKUP(F16426,'Unique Address'!A:D,4,FALSE)</f>
        <v>Lai Chi Kok</v>
      </c>
      <c r="L16426">
        <f>VLOOKUP(K16426,'[2]AreaCoordinates xlsx'!$A$1:$D$65536,3,FALSE)</f>
        <v>22.337264999999999</v>
      </c>
      <c r="M16426">
        <f>VLOOKUP(K16426,'[2]AreaCoordinates xlsx'!$A$1:$D$65536,4,FALSE)</f>
        <v>114.148033</v>
      </c>
    </row>
    <row r="16427" spans="1:13" x14ac:dyDescent="0.2">
      <c r="A16427" s="2">
        <v>41832</v>
      </c>
      <c r="B16427">
        <v>10009</v>
      </c>
      <c r="C16427" t="s">
        <v>19</v>
      </c>
      <c r="D16427" t="str">
        <f t="shared" si="1338"/>
        <v>元朗坳頭博愛醫院 , Hong Kong</v>
      </c>
      <c r="E16427" t="str">
        <f>VLOOKUP(F16427,'recent unique'!A:D,4,FALSE)</f>
        <v xml:space="preserve">元朗坳頭博愛醫院 </v>
      </c>
      <c r="F16427" t="s">
        <v>158</v>
      </c>
      <c r="G16427" t="s">
        <v>156</v>
      </c>
      <c r="H16427" t="s">
        <v>11</v>
      </c>
      <c r="I16427" t="s">
        <v>155</v>
      </c>
      <c r="J16427" t="s">
        <v>157</v>
      </c>
      <c r="K16427" t="str">
        <f>VLOOKUP(F16427,'Unique Address'!A:D,4,FALSE)</f>
        <v>Yuen Long</v>
      </c>
      <c r="L16427">
        <f>VLOOKUP(K16427,'[2]AreaCoordinates xlsx'!$A$1:$D$65536,3,FALSE)</f>
        <v>22.446151400000002</v>
      </c>
      <c r="M16427">
        <f>VLOOKUP(K16427,'[2]AreaCoordinates xlsx'!$A$1:$D$65536,4,FALSE)</f>
        <v>114.0265682</v>
      </c>
    </row>
    <row r="16428" spans="1:13" x14ac:dyDescent="0.2">
      <c r="A16428" s="2">
        <v>41832</v>
      </c>
      <c r="B16428">
        <v>6052</v>
      </c>
      <c r="C16428" t="s">
        <v>14</v>
      </c>
      <c r="D16428" t="str">
        <f t="shared" si="1338"/>
        <v>淺水灣泳灘香港拯溺總會訓練總部, Hong Kong</v>
      </c>
      <c r="E16428" t="str">
        <f>VLOOKUP(F16428,'recent unique'!A:D,4,FALSE)</f>
        <v>淺水灣泳灘香港拯溺總會訓練總部</v>
      </c>
      <c r="F16428" t="s">
        <v>162</v>
      </c>
      <c r="G16428" t="s">
        <v>160</v>
      </c>
      <c r="H16428" t="s">
        <v>11</v>
      </c>
      <c r="I16428" t="s">
        <v>159</v>
      </c>
      <c r="J16428" t="s">
        <v>161</v>
      </c>
      <c r="K16428" t="str">
        <f>VLOOKUP(F16428,'Unique Address'!A:D,4,FALSE)</f>
        <v>Repulse Bay</v>
      </c>
      <c r="L16428">
        <f>VLOOKUP(K16428,'[2]AreaCoordinates xlsx'!$A$1:$D$65536,3,FALSE)</f>
        <v>22.234504300000001</v>
      </c>
      <c r="M16428">
        <f>VLOOKUP(K16428,'[2]AreaCoordinates xlsx'!$A$1:$D$65536,4,FALSE)</f>
        <v>114.1952039</v>
      </c>
    </row>
    <row r="16429" spans="1:13" x14ac:dyDescent="0.2">
      <c r="A16429" s="2">
        <v>41832</v>
      </c>
      <c r="B16429">
        <v>12452</v>
      </c>
      <c r="C16429" t="s">
        <v>19</v>
      </c>
      <c r="D16429" t="str">
        <f t="shared" si="1338"/>
        <v>坑口寶寧里2號, Hong Kong</v>
      </c>
      <c r="E16429" t="str">
        <f>VLOOKUP(F16429,'recent unique'!A:D,4,FALSE)</f>
        <v>坑口寶寧里2號</v>
      </c>
      <c r="F16429" t="s">
        <v>166</v>
      </c>
      <c r="G16429" t="s">
        <v>164</v>
      </c>
      <c r="H16429" t="s">
        <v>11</v>
      </c>
      <c r="I16429" t="s">
        <v>163</v>
      </c>
      <c r="J16429" t="s">
        <v>165</v>
      </c>
      <c r="K16429" t="str">
        <f>VLOOKUP(F16429,'Unique Address'!A:D,4,FALSE)</f>
        <v>Tseung Kwan O</v>
      </c>
      <c r="L16429">
        <f>VLOOKUP(K16429,'[2]AreaCoordinates xlsx'!$A$1:$D$65536,3,FALSE)</f>
        <v>22.311936899999999</v>
      </c>
      <c r="M16429">
        <f>VLOOKUP(K16429,'[2]AreaCoordinates xlsx'!$A$1:$D$65536,4,FALSE)</f>
        <v>114.2568814</v>
      </c>
    </row>
    <row r="16430" spans="1:13" x14ac:dyDescent="0.2">
      <c r="A16430" s="2">
        <v>41832</v>
      </c>
      <c r="B16430">
        <v>1108</v>
      </c>
      <c r="C16430" t="s">
        <v>19</v>
      </c>
      <c r="D16430" t="str">
        <f t="shared" si="1338"/>
        <v>沙田亞公角山路17號, Hong Kong</v>
      </c>
      <c r="E16430" t="str">
        <f>VLOOKUP(F16430,'recent unique'!A:D,4,FALSE)</f>
        <v>沙田亞公角山路17號</v>
      </c>
      <c r="F16430" t="s">
        <v>170</v>
      </c>
      <c r="G16430" t="s">
        <v>168</v>
      </c>
      <c r="H16430" t="s">
        <v>11</v>
      </c>
      <c r="I16430" t="s">
        <v>167</v>
      </c>
      <c r="J16430" t="s">
        <v>169</v>
      </c>
      <c r="K16430" t="str">
        <f>VLOOKUP(F16430,'Unique Address'!A:D,4,FALSE)</f>
        <v>Sha Tin</v>
      </c>
      <c r="L16430">
        <f>VLOOKUP(K16430,'[2]AreaCoordinates xlsx'!$A$1:$D$65536,3,FALSE)</f>
        <v>22.377130399999999</v>
      </c>
      <c r="M16430">
        <f>VLOOKUP(K16430,'[2]AreaCoordinates xlsx'!$A$1:$D$65536,4,FALSE)</f>
        <v>114.1974398</v>
      </c>
    </row>
    <row r="16431" spans="1:13" x14ac:dyDescent="0.2">
      <c r="A16431" s="2">
        <v>41832</v>
      </c>
      <c r="B16431">
        <v>10165</v>
      </c>
      <c r="C16431" t="s">
        <v>19</v>
      </c>
      <c r="D16431" t="str">
        <f t="shared" si="1338"/>
        <v>沙田銀城街30-32號, Hong Kong</v>
      </c>
      <c r="E16431" t="str">
        <f>VLOOKUP(F16431,'recent unique'!A:D,4,FALSE)</f>
        <v>沙田銀城街30-32號</v>
      </c>
      <c r="F16431" t="s">
        <v>174</v>
      </c>
      <c r="G16431" t="s">
        <v>172</v>
      </c>
      <c r="H16431" t="s">
        <v>11</v>
      </c>
      <c r="I16431" t="s">
        <v>171</v>
      </c>
      <c r="J16431" t="s">
        <v>173</v>
      </c>
      <c r="K16431" t="str">
        <f>VLOOKUP(F16431,'Unique Address'!A:D,4,FALSE)</f>
        <v>Sha Tin</v>
      </c>
      <c r="L16431">
        <f>VLOOKUP(K16431,'[2]AreaCoordinates xlsx'!$A$1:$D$65536,3,FALSE)</f>
        <v>22.377130399999999</v>
      </c>
      <c r="M16431">
        <f>VLOOKUP(K16431,'[2]AreaCoordinates xlsx'!$A$1:$D$65536,4,FALSE)</f>
        <v>114.1974398</v>
      </c>
    </row>
    <row r="16432" spans="1:13" x14ac:dyDescent="0.2">
      <c r="A16432" s="2">
        <v>41832</v>
      </c>
      <c r="B16432">
        <v>9566</v>
      </c>
      <c r="C16432" t="s">
        <v>14</v>
      </c>
      <c r="D16432" t="str">
        <f t="shared" si="1338"/>
        <v>柴灣樂民道3號, Hong Kong</v>
      </c>
      <c r="E16432" t="str">
        <f>VLOOKUP(F16432,'recent unique'!A:D,4,FALSE)</f>
        <v>柴灣樂民道3號</v>
      </c>
      <c r="F16432" t="s">
        <v>178</v>
      </c>
      <c r="G16432" t="s">
        <v>176</v>
      </c>
      <c r="H16432" t="s">
        <v>11</v>
      </c>
      <c r="I16432" t="s">
        <v>175</v>
      </c>
      <c r="J16432" t="s">
        <v>177</v>
      </c>
      <c r="K16432" t="str">
        <f>VLOOKUP(F16432,'Unique Address'!A:D,4,FALSE)</f>
        <v>Chai Wan</v>
      </c>
      <c r="L16432">
        <f>VLOOKUP(K16432,'[2]AreaCoordinates xlsx'!$A$1:$D$65536,3,FALSE)</f>
        <v>22.264624999999999</v>
      </c>
      <c r="M16432">
        <f>VLOOKUP(K16432,'[2]AreaCoordinates xlsx'!$A$1:$D$65536,4,FALSE)</f>
        <v>114.237139</v>
      </c>
    </row>
    <row r="16433" spans="1:13" x14ac:dyDescent="0.2">
      <c r="A16433" s="2">
        <v>41833</v>
      </c>
      <c r="B16433">
        <v>4678</v>
      </c>
      <c r="C16433" t="s">
        <v>14</v>
      </c>
      <c r="D16433" t="str">
        <f t="shared" si="1338"/>
        <v>香港仔黃竹坑道125號, Hong Kong</v>
      </c>
      <c r="E16433" t="str">
        <f>VLOOKUP(F16433,'recent unique'!A:D,4,FALSE)</f>
        <v>香港仔黃竹坑道125號</v>
      </c>
      <c r="F16433" t="s">
        <v>236</v>
      </c>
      <c r="G16433" t="s">
        <v>1652</v>
      </c>
      <c r="H16433" t="s">
        <v>11</v>
      </c>
      <c r="I16433" t="s">
        <v>316</v>
      </c>
      <c r="J16433" t="s">
        <v>318</v>
      </c>
      <c r="K16433" t="str">
        <f>VLOOKUP(F16433,'Unique Address'!A:D,4,FALSE)</f>
        <v>Aberdeen</v>
      </c>
      <c r="L16433">
        <f>VLOOKUP(K16433,'[2]AreaCoordinates xlsx'!$A$1:$D$65536,3,FALSE)</f>
        <v>22.252085900000001</v>
      </c>
      <c r="M16433">
        <f>VLOOKUP(K16433,'[2]AreaCoordinates xlsx'!$A$1:$D$65536,4,FALSE)</f>
        <v>114.1587983</v>
      </c>
    </row>
    <row r="16434" spans="1:13" x14ac:dyDescent="0.2">
      <c r="A16434" s="2">
        <v>41833</v>
      </c>
      <c r="B16434">
        <v>13476</v>
      </c>
      <c r="C16434" t="s">
        <v>19</v>
      </c>
      <c r="D16434" t="str">
        <f t="shared" si="1338"/>
        <v>荃灣仁濟街7至11號, Hong Kong</v>
      </c>
      <c r="E16434" t="str">
        <f>VLOOKUP(F16434,'recent unique'!A:D,4,FALSE)</f>
        <v>荃灣仁濟街7至11號</v>
      </c>
      <c r="F16434" t="s">
        <v>1653</v>
      </c>
      <c r="G16434" t="s">
        <v>323</v>
      </c>
      <c r="H16434" t="s">
        <v>11</v>
      </c>
      <c r="I16434" t="s">
        <v>15</v>
      </c>
      <c r="J16434" t="s">
        <v>17</v>
      </c>
      <c r="K16434" t="str">
        <f>VLOOKUP(F16434,'Unique Address'!A:D,4,FALSE)</f>
        <v>Tsuen Wan</v>
      </c>
      <c r="L16434">
        <f>VLOOKUP(K16434,'[2]AreaCoordinates xlsx'!$A$1:$D$65536,3,FALSE)</f>
        <v>22.3713227</v>
      </c>
      <c r="M16434">
        <f>VLOOKUP(K16434,'[2]AreaCoordinates xlsx'!$A$1:$D$65536,4,FALSE)</f>
        <v>114.11416010000001</v>
      </c>
    </row>
    <row r="16435" spans="1:13" x14ac:dyDescent="0.2">
      <c r="A16435" s="2">
        <v>41833</v>
      </c>
      <c r="B16435">
        <v>5556</v>
      </c>
      <c r="C16435" t="s">
        <v>8</v>
      </c>
      <c r="D16435" t="str">
        <f t="shared" si="1338"/>
        <v>樂富杏林街10號, Hong Kong</v>
      </c>
      <c r="E16435" t="str">
        <f>VLOOKUP(F16435,'recent unique'!A:D,4,FALSE)</f>
        <v>樂富杏林街10號</v>
      </c>
      <c r="F16435" t="s">
        <v>322</v>
      </c>
      <c r="G16435" t="s">
        <v>1654</v>
      </c>
      <c r="H16435" t="s">
        <v>11</v>
      </c>
      <c r="I16435" t="s">
        <v>319</v>
      </c>
      <c r="J16435" t="s">
        <v>321</v>
      </c>
      <c r="K16435" t="str">
        <f>VLOOKUP(F16435,'Unique Address'!A:D,4,FALSE)</f>
        <v>Lok Fu</v>
      </c>
      <c r="L16435">
        <f>VLOOKUP(K16435,'[2]AreaCoordinates xlsx'!$A$1:$D$65536,3,FALSE)</f>
        <v>22.337740199999999</v>
      </c>
      <c r="M16435">
        <f>VLOOKUP(K16435,'[2]AreaCoordinates xlsx'!$A$1:$D$65536,4,FALSE)</f>
        <v>114.1862935</v>
      </c>
    </row>
    <row r="16436" spans="1:13" x14ac:dyDescent="0.2">
      <c r="A16436" s="2">
        <v>41833</v>
      </c>
      <c r="B16436">
        <v>10276</v>
      </c>
      <c r="C16436" t="s">
        <v>8</v>
      </c>
      <c r="D16436" t="str">
        <f t="shared" si="1338"/>
        <v>九龍佐敦加士居道30號, Hong Kong</v>
      </c>
      <c r="E16436" t="str">
        <f>VLOOKUP(F16436,'recent unique'!A:D,4,FALSE)</f>
        <v>九龍佐敦加士居道30號</v>
      </c>
      <c r="F16436" t="s">
        <v>13</v>
      </c>
      <c r="G16436" t="s">
        <v>10</v>
      </c>
      <c r="H16436" t="s">
        <v>11</v>
      </c>
      <c r="I16436" t="s">
        <v>9</v>
      </c>
      <c r="J16436" t="s">
        <v>12</v>
      </c>
      <c r="K16436" t="str">
        <f>VLOOKUP(F16436,'Unique Address'!A:D,4,FALSE)</f>
        <v>Jordan</v>
      </c>
      <c r="L16436">
        <f>VLOOKUP(K16436,'[2]AreaCoordinates xlsx'!$A$1:$D$65536,3,FALSE)</f>
        <v>22.304861200000001</v>
      </c>
      <c r="M16436">
        <f>VLOOKUP(K16436,'[2]AreaCoordinates xlsx'!$A$1:$D$65536,4,FALSE)</f>
        <v>114.16920210000001</v>
      </c>
    </row>
    <row r="16437" spans="1:13" x14ac:dyDescent="0.2">
      <c r="A16437" s="2">
        <v>41833</v>
      </c>
      <c r="B16437">
        <v>11150</v>
      </c>
      <c r="C16437" t="s">
        <v>19</v>
      </c>
      <c r="D16437" t="str">
        <f t="shared" si="1338"/>
        <v>沙田馬鞍山亞公角街33號, Hong Kong</v>
      </c>
      <c r="E16437" t="str">
        <f>VLOOKUP(F16437,'recent unique'!A:D,4,FALSE)</f>
        <v>沙田馬鞍山亞公角街33號</v>
      </c>
      <c r="F16437" t="s">
        <v>90</v>
      </c>
      <c r="G16437" t="s">
        <v>88</v>
      </c>
      <c r="H16437" t="s">
        <v>11</v>
      </c>
      <c r="I16437" t="s">
        <v>87</v>
      </c>
      <c r="J16437" t="s">
        <v>89</v>
      </c>
      <c r="K16437" t="str">
        <f>VLOOKUP(F16437,'Unique Address'!A:D,4,FALSE)</f>
        <v>Ma On Shan</v>
      </c>
      <c r="L16437">
        <f>VLOOKUP(K16437,'[2]AreaCoordinates xlsx'!$A$1:$D$65536,3,FALSE)</f>
        <v>22.403069899999998</v>
      </c>
      <c r="M16437">
        <f>VLOOKUP(K16437,'[2]AreaCoordinates xlsx'!$A$1:$D$65536,4,FALSE)</f>
        <v>114.24499369999999</v>
      </c>
    </row>
    <row r="16438" spans="1:13" x14ac:dyDescent="0.2">
      <c r="A16438" s="2">
        <v>41833</v>
      </c>
      <c r="B16438">
        <v>9361</v>
      </c>
      <c r="C16438" t="s">
        <v>19</v>
      </c>
      <c r="D16438" t="str">
        <f t="shared" si="1338"/>
        <v>上水保健路9號, Hong Kong</v>
      </c>
      <c r="E16438" t="str">
        <f>VLOOKUP(F16438,'recent unique'!A:D,4,FALSE)</f>
        <v>上水保健路9號</v>
      </c>
      <c r="F16438" t="s">
        <v>94</v>
      </c>
      <c r="G16438" t="s">
        <v>92</v>
      </c>
      <c r="H16438" t="s">
        <v>11</v>
      </c>
      <c r="I16438" t="s">
        <v>91</v>
      </c>
      <c r="J16438" t="s">
        <v>93</v>
      </c>
      <c r="K16438" t="str">
        <f>VLOOKUP(F16438,'Unique Address'!A:D,4,FALSE)</f>
        <v>Sheung Shui</v>
      </c>
      <c r="L16438">
        <f>VLOOKUP(K16438,'[2]AreaCoordinates xlsx'!$A$1:$D$65536,3,FALSE)</f>
        <v>22.511200800000001</v>
      </c>
      <c r="M16438">
        <f>VLOOKUP(K16438,'[2]AreaCoordinates xlsx'!$A$1:$D$65536,4,FALSE)</f>
        <v>114.1260991</v>
      </c>
    </row>
    <row r="16439" spans="1:13" x14ac:dyDescent="0.2">
      <c r="A16439" s="2">
        <v>41833</v>
      </c>
      <c r="B16439">
        <v>10172</v>
      </c>
      <c r="C16439" t="s">
        <v>8</v>
      </c>
      <c r="D16439" t="str">
        <f t="shared" si="1338"/>
        <v>荔枝角瑪嘉烈醫院道瑪嘉烈醫院 , Hong Kong</v>
      </c>
      <c r="E16439" t="str">
        <f>VLOOKUP(F16439,'recent unique'!A:D,4,FALSE)</f>
        <v xml:space="preserve">荔枝角瑪嘉烈醫院道瑪嘉烈醫院 </v>
      </c>
      <c r="F16439" t="s">
        <v>102</v>
      </c>
      <c r="G16439" t="s">
        <v>100</v>
      </c>
      <c r="H16439" t="s">
        <v>11</v>
      </c>
      <c r="I16439" t="s">
        <v>99</v>
      </c>
      <c r="J16439" t="s">
        <v>101</v>
      </c>
      <c r="K16439" t="str">
        <f>VLOOKUP(F16439,'Unique Address'!A:D,4,FALSE)</f>
        <v>Lai Chi Kok</v>
      </c>
      <c r="L16439">
        <f>VLOOKUP(K16439,'[2]AreaCoordinates xlsx'!$A$1:$D$65536,3,FALSE)</f>
        <v>22.337264999999999</v>
      </c>
      <c r="M16439">
        <f>VLOOKUP(K16439,'[2]AreaCoordinates xlsx'!$A$1:$D$65536,4,FALSE)</f>
        <v>114.148033</v>
      </c>
    </row>
    <row r="16440" spans="1:13" x14ac:dyDescent="0.2">
      <c r="A16440" s="2">
        <v>41833</v>
      </c>
      <c r="B16440">
        <v>10009</v>
      </c>
      <c r="C16440" t="s">
        <v>19</v>
      </c>
      <c r="D16440" t="str">
        <f t="shared" si="1338"/>
        <v>元朗坳頭博愛醫院 , Hong Kong</v>
      </c>
      <c r="E16440" t="str">
        <f>VLOOKUP(F16440,'recent unique'!A:D,4,FALSE)</f>
        <v xml:space="preserve">元朗坳頭博愛醫院 </v>
      </c>
      <c r="F16440" t="s">
        <v>158</v>
      </c>
      <c r="G16440" t="s">
        <v>156</v>
      </c>
      <c r="H16440" t="s">
        <v>11</v>
      </c>
      <c r="I16440" t="s">
        <v>155</v>
      </c>
      <c r="J16440" t="s">
        <v>157</v>
      </c>
      <c r="K16440" t="str">
        <f>VLOOKUP(F16440,'Unique Address'!A:D,4,FALSE)</f>
        <v>Yuen Long</v>
      </c>
      <c r="L16440">
        <f>VLOOKUP(K16440,'[2]AreaCoordinates xlsx'!$A$1:$D$65536,3,FALSE)</f>
        <v>22.446151400000002</v>
      </c>
      <c r="M16440">
        <f>VLOOKUP(K16440,'[2]AreaCoordinates xlsx'!$A$1:$D$65536,4,FALSE)</f>
        <v>114.0265682</v>
      </c>
    </row>
    <row r="16441" spans="1:13" x14ac:dyDescent="0.2">
      <c r="A16441" s="2">
        <v>41833</v>
      </c>
      <c r="B16441">
        <v>6052</v>
      </c>
      <c r="C16441" t="s">
        <v>14</v>
      </c>
      <c r="D16441" t="str">
        <f t="shared" si="1338"/>
        <v>淺水灣泳灘香港拯溺總會訓練總部, Hong Kong</v>
      </c>
      <c r="E16441" t="str">
        <f>VLOOKUP(F16441,'recent unique'!A:D,4,FALSE)</f>
        <v>淺水灣泳灘香港拯溺總會訓練總部</v>
      </c>
      <c r="F16441" t="s">
        <v>162</v>
      </c>
      <c r="G16441" t="s">
        <v>160</v>
      </c>
      <c r="H16441" t="s">
        <v>11</v>
      </c>
      <c r="I16441" t="s">
        <v>159</v>
      </c>
      <c r="J16441" t="s">
        <v>161</v>
      </c>
      <c r="K16441" t="str">
        <f>VLOOKUP(F16441,'Unique Address'!A:D,4,FALSE)</f>
        <v>Repulse Bay</v>
      </c>
      <c r="L16441">
        <f>VLOOKUP(K16441,'[2]AreaCoordinates xlsx'!$A$1:$D$65536,3,FALSE)</f>
        <v>22.234504300000001</v>
      </c>
      <c r="M16441">
        <f>VLOOKUP(K16441,'[2]AreaCoordinates xlsx'!$A$1:$D$65536,4,FALSE)</f>
        <v>114.1952039</v>
      </c>
    </row>
    <row r="16442" spans="1:13" x14ac:dyDescent="0.2">
      <c r="A16442" s="2">
        <v>41833</v>
      </c>
      <c r="B16442">
        <v>12452</v>
      </c>
      <c r="C16442" t="s">
        <v>19</v>
      </c>
      <c r="D16442" t="str">
        <f t="shared" si="1338"/>
        <v>坑口寶寧里2號, Hong Kong</v>
      </c>
      <c r="E16442" t="str">
        <f>VLOOKUP(F16442,'recent unique'!A:D,4,FALSE)</f>
        <v>坑口寶寧里2號</v>
      </c>
      <c r="F16442" t="s">
        <v>166</v>
      </c>
      <c r="G16442" t="s">
        <v>164</v>
      </c>
      <c r="H16442" t="s">
        <v>11</v>
      </c>
      <c r="I16442" t="s">
        <v>163</v>
      </c>
      <c r="J16442" t="s">
        <v>165</v>
      </c>
      <c r="K16442" t="str">
        <f>VLOOKUP(F16442,'Unique Address'!A:D,4,FALSE)</f>
        <v>Tseung Kwan O</v>
      </c>
      <c r="L16442">
        <f>VLOOKUP(K16442,'[2]AreaCoordinates xlsx'!$A$1:$D$65536,3,FALSE)</f>
        <v>22.311936899999999</v>
      </c>
      <c r="M16442">
        <f>VLOOKUP(K16442,'[2]AreaCoordinates xlsx'!$A$1:$D$65536,4,FALSE)</f>
        <v>114.2568814</v>
      </c>
    </row>
    <row r="16443" spans="1:13" x14ac:dyDescent="0.2">
      <c r="A16443" s="2">
        <v>41833</v>
      </c>
      <c r="B16443">
        <v>1108</v>
      </c>
      <c r="C16443" t="s">
        <v>19</v>
      </c>
      <c r="D16443" t="str">
        <f t="shared" si="1338"/>
        <v>沙田亞公角山路17號, Hong Kong</v>
      </c>
      <c r="E16443" t="str">
        <f>VLOOKUP(F16443,'recent unique'!A:D,4,FALSE)</f>
        <v>沙田亞公角山路17號</v>
      </c>
      <c r="F16443" t="s">
        <v>170</v>
      </c>
      <c r="G16443" t="s">
        <v>168</v>
      </c>
      <c r="H16443" t="s">
        <v>11</v>
      </c>
      <c r="I16443" t="s">
        <v>167</v>
      </c>
      <c r="J16443" t="s">
        <v>169</v>
      </c>
      <c r="K16443" t="str">
        <f>VLOOKUP(F16443,'Unique Address'!A:D,4,FALSE)</f>
        <v>Sha Tin</v>
      </c>
      <c r="L16443">
        <f>VLOOKUP(K16443,'[2]AreaCoordinates xlsx'!$A$1:$D$65536,3,FALSE)</f>
        <v>22.377130399999999</v>
      </c>
      <c r="M16443">
        <f>VLOOKUP(K16443,'[2]AreaCoordinates xlsx'!$A$1:$D$65536,4,FALSE)</f>
        <v>114.1974398</v>
      </c>
    </row>
    <row r="16444" spans="1:13" x14ac:dyDescent="0.2">
      <c r="A16444" s="2">
        <v>41833</v>
      </c>
      <c r="B16444">
        <v>10165</v>
      </c>
      <c r="C16444" t="s">
        <v>19</v>
      </c>
      <c r="D16444" t="str">
        <f t="shared" si="1338"/>
        <v>沙田銀城街30-32號, Hong Kong</v>
      </c>
      <c r="E16444" t="str">
        <f>VLOOKUP(F16444,'recent unique'!A:D,4,FALSE)</f>
        <v>沙田銀城街30-32號</v>
      </c>
      <c r="F16444" t="s">
        <v>174</v>
      </c>
      <c r="G16444" t="s">
        <v>172</v>
      </c>
      <c r="H16444" t="s">
        <v>11</v>
      </c>
      <c r="I16444" t="s">
        <v>171</v>
      </c>
      <c r="J16444" t="s">
        <v>173</v>
      </c>
      <c r="K16444" t="str">
        <f>VLOOKUP(F16444,'Unique Address'!A:D,4,FALSE)</f>
        <v>Sha Tin</v>
      </c>
      <c r="L16444">
        <f>VLOOKUP(K16444,'[2]AreaCoordinates xlsx'!$A$1:$D$65536,3,FALSE)</f>
        <v>22.377130399999999</v>
      </c>
      <c r="M16444">
        <f>VLOOKUP(K16444,'[2]AreaCoordinates xlsx'!$A$1:$D$65536,4,FALSE)</f>
        <v>114.1974398</v>
      </c>
    </row>
    <row r="16445" spans="1:13" x14ac:dyDescent="0.2">
      <c r="A16445" s="2">
        <v>41833</v>
      </c>
      <c r="B16445">
        <v>9566</v>
      </c>
      <c r="C16445" t="s">
        <v>14</v>
      </c>
      <c r="D16445" t="str">
        <f t="shared" si="1338"/>
        <v>柴灣樂民道3號, Hong Kong</v>
      </c>
      <c r="E16445" t="str">
        <f>VLOOKUP(F16445,'recent unique'!A:D,4,FALSE)</f>
        <v>柴灣樂民道3號</v>
      </c>
      <c r="F16445" t="s">
        <v>178</v>
      </c>
      <c r="G16445" t="s">
        <v>176</v>
      </c>
      <c r="H16445" t="s">
        <v>11</v>
      </c>
      <c r="I16445" t="s">
        <v>175</v>
      </c>
      <c r="J16445" t="s">
        <v>177</v>
      </c>
      <c r="K16445" t="str">
        <f>VLOOKUP(F16445,'Unique Address'!A:D,4,FALSE)</f>
        <v>Chai Wan</v>
      </c>
      <c r="L16445">
        <f>VLOOKUP(K16445,'[2]AreaCoordinates xlsx'!$A$1:$D$65536,3,FALSE)</f>
        <v>22.264624999999999</v>
      </c>
      <c r="M16445">
        <f>VLOOKUP(K16445,'[2]AreaCoordinates xlsx'!$A$1:$D$65536,4,FALSE)</f>
        <v>114.237139</v>
      </c>
    </row>
    <row r="16446" spans="1:13" x14ac:dyDescent="0.2">
      <c r="A16446" s="2">
        <v>41834</v>
      </c>
      <c r="B16446">
        <v>4678</v>
      </c>
      <c r="C16446" t="s">
        <v>14</v>
      </c>
      <c r="D16446" t="str">
        <f t="shared" si="1338"/>
        <v>香港仔黃竹坑道125號, Hong Kong</v>
      </c>
      <c r="E16446" t="str">
        <f>VLOOKUP(F16446,'recent unique'!A:D,4,FALSE)</f>
        <v>香港仔黃竹坑道125號</v>
      </c>
      <c r="F16446" t="s">
        <v>236</v>
      </c>
      <c r="G16446" t="s">
        <v>1652</v>
      </c>
      <c r="H16446" t="s">
        <v>11</v>
      </c>
      <c r="I16446" t="s">
        <v>316</v>
      </c>
      <c r="J16446" t="s">
        <v>318</v>
      </c>
      <c r="K16446" t="str">
        <f>VLOOKUP(F16446,'Unique Address'!A:D,4,FALSE)</f>
        <v>Aberdeen</v>
      </c>
      <c r="L16446">
        <f>VLOOKUP(K16446,'[2]AreaCoordinates xlsx'!$A$1:$D$65536,3,FALSE)</f>
        <v>22.252085900000001</v>
      </c>
      <c r="M16446">
        <f>VLOOKUP(K16446,'[2]AreaCoordinates xlsx'!$A$1:$D$65536,4,FALSE)</f>
        <v>114.1587983</v>
      </c>
    </row>
    <row r="16447" spans="1:13" x14ac:dyDescent="0.2">
      <c r="A16447" s="2">
        <v>41834</v>
      </c>
      <c r="B16447">
        <v>13476</v>
      </c>
      <c r="C16447" t="s">
        <v>19</v>
      </c>
      <c r="D16447" t="str">
        <f t="shared" si="1338"/>
        <v>荃灣仁濟街7至11號, Hong Kong</v>
      </c>
      <c r="E16447" t="str">
        <f>VLOOKUP(F16447,'recent unique'!A:D,4,FALSE)</f>
        <v>荃灣仁濟街7至11號</v>
      </c>
      <c r="F16447" t="s">
        <v>1653</v>
      </c>
      <c r="G16447" t="s">
        <v>323</v>
      </c>
      <c r="H16447" t="s">
        <v>11</v>
      </c>
      <c r="I16447" t="s">
        <v>15</v>
      </c>
      <c r="J16447" t="s">
        <v>17</v>
      </c>
      <c r="K16447" t="str">
        <f>VLOOKUP(F16447,'Unique Address'!A:D,4,FALSE)</f>
        <v>Tsuen Wan</v>
      </c>
      <c r="L16447">
        <f>VLOOKUP(K16447,'[2]AreaCoordinates xlsx'!$A$1:$D$65536,3,FALSE)</f>
        <v>22.3713227</v>
      </c>
      <c r="M16447">
        <f>VLOOKUP(K16447,'[2]AreaCoordinates xlsx'!$A$1:$D$65536,4,FALSE)</f>
        <v>114.11416010000001</v>
      </c>
    </row>
    <row r="16448" spans="1:13" x14ac:dyDescent="0.2">
      <c r="A16448" s="2">
        <v>41834</v>
      </c>
      <c r="B16448">
        <v>5556</v>
      </c>
      <c r="C16448" t="s">
        <v>8</v>
      </c>
      <c r="D16448" t="str">
        <f t="shared" si="1338"/>
        <v>樂富杏林街10號, Hong Kong</v>
      </c>
      <c r="E16448" t="str">
        <f>VLOOKUP(F16448,'recent unique'!A:D,4,FALSE)</f>
        <v>樂富杏林街10號</v>
      </c>
      <c r="F16448" t="s">
        <v>322</v>
      </c>
      <c r="G16448" t="s">
        <v>1654</v>
      </c>
      <c r="H16448" t="s">
        <v>11</v>
      </c>
      <c r="I16448" t="s">
        <v>319</v>
      </c>
      <c r="J16448" t="s">
        <v>321</v>
      </c>
      <c r="K16448" t="str">
        <f>VLOOKUP(F16448,'Unique Address'!A:D,4,FALSE)</f>
        <v>Lok Fu</v>
      </c>
      <c r="L16448">
        <f>VLOOKUP(K16448,'[2]AreaCoordinates xlsx'!$A$1:$D$65536,3,FALSE)</f>
        <v>22.337740199999999</v>
      </c>
      <c r="M16448">
        <f>VLOOKUP(K16448,'[2]AreaCoordinates xlsx'!$A$1:$D$65536,4,FALSE)</f>
        <v>114.1862935</v>
      </c>
    </row>
    <row r="16449" spans="1:13" x14ac:dyDescent="0.2">
      <c r="A16449" s="2">
        <v>41834</v>
      </c>
      <c r="B16449">
        <v>10276</v>
      </c>
      <c r="C16449" t="s">
        <v>8</v>
      </c>
      <c r="D16449" t="str">
        <f t="shared" si="1338"/>
        <v>九龍佐敦加士居道30號, Hong Kong</v>
      </c>
      <c r="E16449" t="str">
        <f>VLOOKUP(F16449,'recent unique'!A:D,4,FALSE)</f>
        <v>九龍佐敦加士居道30號</v>
      </c>
      <c r="F16449" t="s">
        <v>13</v>
      </c>
      <c r="G16449" t="s">
        <v>10</v>
      </c>
      <c r="H16449" t="s">
        <v>11</v>
      </c>
      <c r="I16449" t="s">
        <v>9</v>
      </c>
      <c r="J16449" t="s">
        <v>12</v>
      </c>
      <c r="K16449" t="str">
        <f>VLOOKUP(F16449,'Unique Address'!A:D,4,FALSE)</f>
        <v>Jordan</v>
      </c>
      <c r="L16449">
        <f>VLOOKUP(K16449,'[2]AreaCoordinates xlsx'!$A$1:$D$65536,3,FALSE)</f>
        <v>22.304861200000001</v>
      </c>
      <c r="M16449">
        <f>VLOOKUP(K16449,'[2]AreaCoordinates xlsx'!$A$1:$D$65536,4,FALSE)</f>
        <v>114.16920210000001</v>
      </c>
    </row>
    <row r="16450" spans="1:13" x14ac:dyDescent="0.2">
      <c r="A16450" s="2">
        <v>41834</v>
      </c>
      <c r="B16450">
        <v>11150</v>
      </c>
      <c r="C16450" t="s">
        <v>19</v>
      </c>
      <c r="D16450" t="str">
        <f t="shared" si="1338"/>
        <v>沙田馬鞍山亞公角街33號, Hong Kong</v>
      </c>
      <c r="E16450" t="str">
        <f>VLOOKUP(F16450,'recent unique'!A:D,4,FALSE)</f>
        <v>沙田馬鞍山亞公角街33號</v>
      </c>
      <c r="F16450" t="s">
        <v>90</v>
      </c>
      <c r="G16450" t="s">
        <v>88</v>
      </c>
      <c r="H16450" t="s">
        <v>11</v>
      </c>
      <c r="I16450" t="s">
        <v>87</v>
      </c>
      <c r="J16450" t="s">
        <v>89</v>
      </c>
      <c r="K16450" t="str">
        <f>VLOOKUP(F16450,'Unique Address'!A:D,4,FALSE)</f>
        <v>Ma On Shan</v>
      </c>
      <c r="L16450">
        <f>VLOOKUP(K16450,'[2]AreaCoordinates xlsx'!$A$1:$D$65536,3,FALSE)</f>
        <v>22.403069899999998</v>
      </c>
      <c r="M16450">
        <f>VLOOKUP(K16450,'[2]AreaCoordinates xlsx'!$A$1:$D$65536,4,FALSE)</f>
        <v>114.24499369999999</v>
      </c>
    </row>
    <row r="16451" spans="1:13" x14ac:dyDescent="0.2">
      <c r="A16451" s="2">
        <v>41834</v>
      </c>
      <c r="B16451">
        <v>9361</v>
      </c>
      <c r="C16451" t="s">
        <v>19</v>
      </c>
      <c r="D16451" t="str">
        <f t="shared" si="1338"/>
        <v>上水保健路9號, Hong Kong</v>
      </c>
      <c r="E16451" t="str">
        <f>VLOOKUP(F16451,'recent unique'!A:D,4,FALSE)</f>
        <v>上水保健路9號</v>
      </c>
      <c r="F16451" t="s">
        <v>94</v>
      </c>
      <c r="G16451" t="s">
        <v>92</v>
      </c>
      <c r="H16451" t="s">
        <v>11</v>
      </c>
      <c r="I16451" t="s">
        <v>91</v>
      </c>
      <c r="J16451" t="s">
        <v>93</v>
      </c>
      <c r="K16451" t="str">
        <f>VLOOKUP(F16451,'Unique Address'!A:D,4,FALSE)</f>
        <v>Sheung Shui</v>
      </c>
      <c r="L16451">
        <f>VLOOKUP(K16451,'[2]AreaCoordinates xlsx'!$A$1:$D$65536,3,FALSE)</f>
        <v>22.511200800000001</v>
      </c>
      <c r="M16451">
        <f>VLOOKUP(K16451,'[2]AreaCoordinates xlsx'!$A$1:$D$65536,4,FALSE)</f>
        <v>114.1260991</v>
      </c>
    </row>
    <row r="16452" spans="1:13" x14ac:dyDescent="0.2">
      <c r="A16452" s="2">
        <v>41834</v>
      </c>
      <c r="B16452">
        <v>10172</v>
      </c>
      <c r="C16452" t="s">
        <v>8</v>
      </c>
      <c r="D16452" t="str">
        <f t="shared" si="1338"/>
        <v>荔枝角瑪嘉烈醫院道瑪嘉烈醫院 , Hong Kong</v>
      </c>
      <c r="E16452" t="str">
        <f>VLOOKUP(F16452,'recent unique'!A:D,4,FALSE)</f>
        <v xml:space="preserve">荔枝角瑪嘉烈醫院道瑪嘉烈醫院 </v>
      </c>
      <c r="F16452" t="s">
        <v>102</v>
      </c>
      <c r="G16452" t="s">
        <v>100</v>
      </c>
      <c r="H16452" t="s">
        <v>11</v>
      </c>
      <c r="I16452" t="s">
        <v>99</v>
      </c>
      <c r="J16452" t="s">
        <v>101</v>
      </c>
      <c r="K16452" t="str">
        <f>VLOOKUP(F16452,'Unique Address'!A:D,4,FALSE)</f>
        <v>Lai Chi Kok</v>
      </c>
      <c r="L16452">
        <f>VLOOKUP(K16452,'[2]AreaCoordinates xlsx'!$A$1:$D$65536,3,FALSE)</f>
        <v>22.337264999999999</v>
      </c>
      <c r="M16452">
        <f>VLOOKUP(K16452,'[2]AreaCoordinates xlsx'!$A$1:$D$65536,4,FALSE)</f>
        <v>114.148033</v>
      </c>
    </row>
    <row r="16453" spans="1:13" x14ac:dyDescent="0.2">
      <c r="A16453" s="2">
        <v>41834</v>
      </c>
      <c r="B16453">
        <v>10009</v>
      </c>
      <c r="C16453" t="s">
        <v>19</v>
      </c>
      <c r="D16453" t="str">
        <f t="shared" si="1338"/>
        <v>元朗坳頭博愛醫院 , Hong Kong</v>
      </c>
      <c r="E16453" t="str">
        <f>VLOOKUP(F16453,'recent unique'!A:D,4,FALSE)</f>
        <v xml:space="preserve">元朗坳頭博愛醫院 </v>
      </c>
      <c r="F16453" t="s">
        <v>158</v>
      </c>
      <c r="G16453" t="s">
        <v>156</v>
      </c>
      <c r="H16453" t="s">
        <v>11</v>
      </c>
      <c r="I16453" t="s">
        <v>155</v>
      </c>
      <c r="J16453" t="s">
        <v>157</v>
      </c>
      <c r="K16453" t="str">
        <f>VLOOKUP(F16453,'Unique Address'!A:D,4,FALSE)</f>
        <v>Yuen Long</v>
      </c>
      <c r="L16453">
        <f>VLOOKUP(K16453,'[2]AreaCoordinates xlsx'!$A$1:$D$65536,3,FALSE)</f>
        <v>22.446151400000002</v>
      </c>
      <c r="M16453">
        <f>VLOOKUP(K16453,'[2]AreaCoordinates xlsx'!$A$1:$D$65536,4,FALSE)</f>
        <v>114.0265682</v>
      </c>
    </row>
    <row r="16454" spans="1:13" x14ac:dyDescent="0.2">
      <c r="A16454" s="2">
        <v>41834</v>
      </c>
      <c r="B16454">
        <v>6052</v>
      </c>
      <c r="C16454" t="s">
        <v>14</v>
      </c>
      <c r="D16454" t="str">
        <f t="shared" si="1338"/>
        <v>淺水灣泳灘香港拯溺總會訓練總部, Hong Kong</v>
      </c>
      <c r="E16454" t="str">
        <f>VLOOKUP(F16454,'recent unique'!A:D,4,FALSE)</f>
        <v>淺水灣泳灘香港拯溺總會訓練總部</v>
      </c>
      <c r="F16454" t="s">
        <v>162</v>
      </c>
      <c r="G16454" t="s">
        <v>160</v>
      </c>
      <c r="H16454" t="s">
        <v>11</v>
      </c>
      <c r="I16454" t="s">
        <v>159</v>
      </c>
      <c r="J16454" t="s">
        <v>161</v>
      </c>
      <c r="K16454" t="str">
        <f>VLOOKUP(F16454,'Unique Address'!A:D,4,FALSE)</f>
        <v>Repulse Bay</v>
      </c>
      <c r="L16454">
        <f>VLOOKUP(K16454,'[2]AreaCoordinates xlsx'!$A$1:$D$65536,3,FALSE)</f>
        <v>22.234504300000001</v>
      </c>
      <c r="M16454">
        <f>VLOOKUP(K16454,'[2]AreaCoordinates xlsx'!$A$1:$D$65536,4,FALSE)</f>
        <v>114.1952039</v>
      </c>
    </row>
    <row r="16455" spans="1:13" x14ac:dyDescent="0.2">
      <c r="A16455" s="2">
        <v>41834</v>
      </c>
      <c r="B16455">
        <v>12452</v>
      </c>
      <c r="C16455" t="s">
        <v>19</v>
      </c>
      <c r="D16455" t="str">
        <f t="shared" si="1338"/>
        <v>坑口寶寧里2號, Hong Kong</v>
      </c>
      <c r="E16455" t="str">
        <f>VLOOKUP(F16455,'recent unique'!A:D,4,FALSE)</f>
        <v>坑口寶寧里2號</v>
      </c>
      <c r="F16455" t="s">
        <v>166</v>
      </c>
      <c r="G16455" t="s">
        <v>164</v>
      </c>
      <c r="H16455" t="s">
        <v>11</v>
      </c>
      <c r="I16455" t="s">
        <v>163</v>
      </c>
      <c r="J16455" t="s">
        <v>165</v>
      </c>
      <c r="K16455" t="str">
        <f>VLOOKUP(F16455,'Unique Address'!A:D,4,FALSE)</f>
        <v>Tseung Kwan O</v>
      </c>
      <c r="L16455">
        <f>VLOOKUP(K16455,'[2]AreaCoordinates xlsx'!$A$1:$D$65536,3,FALSE)</f>
        <v>22.311936899999999</v>
      </c>
      <c r="M16455">
        <f>VLOOKUP(K16455,'[2]AreaCoordinates xlsx'!$A$1:$D$65536,4,FALSE)</f>
        <v>114.2568814</v>
      </c>
    </row>
    <row r="16456" spans="1:13" x14ac:dyDescent="0.2">
      <c r="A16456" s="2">
        <v>41834</v>
      </c>
      <c r="B16456">
        <v>1108</v>
      </c>
      <c r="C16456" t="s">
        <v>19</v>
      </c>
      <c r="D16456" t="str">
        <f t="shared" si="1338"/>
        <v>沙田亞公角山路17號, Hong Kong</v>
      </c>
      <c r="E16456" t="str">
        <f>VLOOKUP(F16456,'recent unique'!A:D,4,FALSE)</f>
        <v>沙田亞公角山路17號</v>
      </c>
      <c r="F16456" t="s">
        <v>170</v>
      </c>
      <c r="G16456" t="s">
        <v>168</v>
      </c>
      <c r="H16456" t="s">
        <v>11</v>
      </c>
      <c r="I16456" t="s">
        <v>167</v>
      </c>
      <c r="J16456" t="s">
        <v>169</v>
      </c>
      <c r="K16456" t="str">
        <f>VLOOKUP(F16456,'Unique Address'!A:D,4,FALSE)</f>
        <v>Sha Tin</v>
      </c>
      <c r="L16456">
        <f>VLOOKUP(K16456,'[2]AreaCoordinates xlsx'!$A$1:$D$65536,3,FALSE)</f>
        <v>22.377130399999999</v>
      </c>
      <c r="M16456">
        <f>VLOOKUP(K16456,'[2]AreaCoordinates xlsx'!$A$1:$D$65536,4,FALSE)</f>
        <v>114.1974398</v>
      </c>
    </row>
    <row r="16457" spans="1:13" x14ac:dyDescent="0.2">
      <c r="A16457" s="2">
        <v>41834</v>
      </c>
      <c r="B16457">
        <v>10165</v>
      </c>
      <c r="C16457" t="s">
        <v>19</v>
      </c>
      <c r="D16457" t="str">
        <f t="shared" si="1338"/>
        <v>沙田銀城街30-32號, Hong Kong</v>
      </c>
      <c r="E16457" t="str">
        <f>VLOOKUP(F16457,'recent unique'!A:D,4,FALSE)</f>
        <v>沙田銀城街30-32號</v>
      </c>
      <c r="F16457" t="s">
        <v>174</v>
      </c>
      <c r="G16457" t="s">
        <v>172</v>
      </c>
      <c r="H16457" t="s">
        <v>11</v>
      </c>
      <c r="I16457" t="s">
        <v>171</v>
      </c>
      <c r="J16457" t="s">
        <v>173</v>
      </c>
      <c r="K16457" t="str">
        <f>VLOOKUP(F16457,'Unique Address'!A:D,4,FALSE)</f>
        <v>Sha Tin</v>
      </c>
      <c r="L16457">
        <f>VLOOKUP(K16457,'[2]AreaCoordinates xlsx'!$A$1:$D$65536,3,FALSE)</f>
        <v>22.377130399999999</v>
      </c>
      <c r="M16457">
        <f>VLOOKUP(K16457,'[2]AreaCoordinates xlsx'!$A$1:$D$65536,4,FALSE)</f>
        <v>114.1974398</v>
      </c>
    </row>
    <row r="16458" spans="1:13" x14ac:dyDescent="0.2">
      <c r="A16458" s="2">
        <v>41834</v>
      </c>
      <c r="B16458">
        <v>9566</v>
      </c>
      <c r="C16458" t="s">
        <v>14</v>
      </c>
      <c r="D16458" t="str">
        <f t="shared" si="1338"/>
        <v>柴灣樂民道3號, Hong Kong</v>
      </c>
      <c r="E16458" t="str">
        <f>VLOOKUP(F16458,'recent unique'!A:D,4,FALSE)</f>
        <v>柴灣樂民道3號</v>
      </c>
      <c r="F16458" t="s">
        <v>178</v>
      </c>
      <c r="G16458" t="s">
        <v>176</v>
      </c>
      <c r="H16458" t="s">
        <v>11</v>
      </c>
      <c r="I16458" t="s">
        <v>175</v>
      </c>
      <c r="J16458" t="s">
        <v>177</v>
      </c>
      <c r="K16458" t="str">
        <f>VLOOKUP(F16458,'Unique Address'!A:D,4,FALSE)</f>
        <v>Chai Wan</v>
      </c>
      <c r="L16458">
        <f>VLOOKUP(K16458,'[2]AreaCoordinates xlsx'!$A$1:$D$65536,3,FALSE)</f>
        <v>22.264624999999999</v>
      </c>
      <c r="M16458">
        <f>VLOOKUP(K16458,'[2]AreaCoordinates xlsx'!$A$1:$D$65536,4,FALSE)</f>
        <v>114.237139</v>
      </c>
    </row>
    <row r="16459" spans="1:13" x14ac:dyDescent="0.2">
      <c r="A16459" s="2">
        <v>41835</v>
      </c>
      <c r="B16459">
        <v>4678</v>
      </c>
      <c r="C16459" t="s">
        <v>14</v>
      </c>
      <c r="D16459" t="str">
        <f t="shared" si="1338"/>
        <v>香港仔黃竹坑道125號, Hong Kong</v>
      </c>
      <c r="E16459" t="str">
        <f>VLOOKUP(F16459,'recent unique'!A:D,4,FALSE)</f>
        <v>香港仔黃竹坑道125號</v>
      </c>
      <c r="F16459" t="s">
        <v>236</v>
      </c>
      <c r="G16459" t="s">
        <v>1652</v>
      </c>
      <c r="H16459" t="s">
        <v>11</v>
      </c>
      <c r="I16459" t="s">
        <v>316</v>
      </c>
      <c r="J16459" t="s">
        <v>318</v>
      </c>
      <c r="K16459" t="str">
        <f>VLOOKUP(F16459,'Unique Address'!A:D,4,FALSE)</f>
        <v>Aberdeen</v>
      </c>
      <c r="L16459">
        <f>VLOOKUP(K16459,'[2]AreaCoordinates xlsx'!$A$1:$D$65536,3,FALSE)</f>
        <v>22.252085900000001</v>
      </c>
      <c r="M16459">
        <f>VLOOKUP(K16459,'[2]AreaCoordinates xlsx'!$A$1:$D$65536,4,FALSE)</f>
        <v>114.1587983</v>
      </c>
    </row>
    <row r="16460" spans="1:13" x14ac:dyDescent="0.2">
      <c r="A16460" s="2">
        <v>41835</v>
      </c>
      <c r="B16460">
        <v>13476</v>
      </c>
      <c r="C16460" t="s">
        <v>19</v>
      </c>
      <c r="D16460" t="str">
        <f t="shared" si="1338"/>
        <v>荃灣仁濟街7至11號, Hong Kong</v>
      </c>
      <c r="E16460" t="str">
        <f>VLOOKUP(F16460,'recent unique'!A:D,4,FALSE)</f>
        <v>荃灣仁濟街7至11號</v>
      </c>
      <c r="F16460" t="s">
        <v>1653</v>
      </c>
      <c r="G16460" t="s">
        <v>323</v>
      </c>
      <c r="H16460" t="s">
        <v>11</v>
      </c>
      <c r="I16460" t="s">
        <v>15</v>
      </c>
      <c r="J16460" t="s">
        <v>17</v>
      </c>
      <c r="K16460" t="str">
        <f>VLOOKUP(F16460,'Unique Address'!A:D,4,FALSE)</f>
        <v>Tsuen Wan</v>
      </c>
      <c r="L16460">
        <f>VLOOKUP(K16460,'[2]AreaCoordinates xlsx'!$A$1:$D$65536,3,FALSE)</f>
        <v>22.3713227</v>
      </c>
      <c r="M16460">
        <f>VLOOKUP(K16460,'[2]AreaCoordinates xlsx'!$A$1:$D$65536,4,FALSE)</f>
        <v>114.11416010000001</v>
      </c>
    </row>
    <row r="16461" spans="1:13" x14ac:dyDescent="0.2">
      <c r="A16461" s="2">
        <v>41835</v>
      </c>
      <c r="B16461">
        <v>5556</v>
      </c>
      <c r="C16461" t="s">
        <v>8</v>
      </c>
      <c r="D16461" t="str">
        <f t="shared" si="1338"/>
        <v>樂富杏林街10號, Hong Kong</v>
      </c>
      <c r="E16461" t="str">
        <f>VLOOKUP(F16461,'recent unique'!A:D,4,FALSE)</f>
        <v>樂富杏林街10號</v>
      </c>
      <c r="F16461" t="s">
        <v>322</v>
      </c>
      <c r="G16461" t="s">
        <v>1654</v>
      </c>
      <c r="H16461" t="s">
        <v>11</v>
      </c>
      <c r="I16461" t="s">
        <v>319</v>
      </c>
      <c r="J16461" t="s">
        <v>321</v>
      </c>
      <c r="K16461" t="str">
        <f>VLOOKUP(F16461,'Unique Address'!A:D,4,FALSE)</f>
        <v>Lok Fu</v>
      </c>
      <c r="L16461">
        <f>VLOOKUP(K16461,'[2]AreaCoordinates xlsx'!$A$1:$D$65536,3,FALSE)</f>
        <v>22.337740199999999</v>
      </c>
      <c r="M16461">
        <f>VLOOKUP(K16461,'[2]AreaCoordinates xlsx'!$A$1:$D$65536,4,FALSE)</f>
        <v>114.1862935</v>
      </c>
    </row>
    <row r="16462" spans="1:13" x14ac:dyDescent="0.2">
      <c r="A16462" s="2">
        <v>41835</v>
      </c>
      <c r="B16462">
        <v>10276</v>
      </c>
      <c r="C16462" t="s">
        <v>8</v>
      </c>
      <c r="D16462" t="str">
        <f t="shared" si="1338"/>
        <v>九龍佐敦加士居道30號, Hong Kong</v>
      </c>
      <c r="E16462" t="str">
        <f>VLOOKUP(F16462,'recent unique'!A:D,4,FALSE)</f>
        <v>九龍佐敦加士居道30號</v>
      </c>
      <c r="F16462" t="s">
        <v>13</v>
      </c>
      <c r="G16462" t="s">
        <v>10</v>
      </c>
      <c r="H16462" t="s">
        <v>11</v>
      </c>
      <c r="I16462" t="s">
        <v>9</v>
      </c>
      <c r="J16462" t="s">
        <v>12</v>
      </c>
      <c r="K16462" t="str">
        <f>VLOOKUP(F16462,'Unique Address'!A:D,4,FALSE)</f>
        <v>Jordan</v>
      </c>
      <c r="L16462">
        <f>VLOOKUP(K16462,'[2]AreaCoordinates xlsx'!$A$1:$D$65536,3,FALSE)</f>
        <v>22.304861200000001</v>
      </c>
      <c r="M16462">
        <f>VLOOKUP(K16462,'[2]AreaCoordinates xlsx'!$A$1:$D$65536,4,FALSE)</f>
        <v>114.16920210000001</v>
      </c>
    </row>
    <row r="16463" spans="1:13" x14ac:dyDescent="0.2">
      <c r="A16463" s="2">
        <v>41835</v>
      </c>
      <c r="B16463">
        <v>11150</v>
      </c>
      <c r="C16463" t="s">
        <v>19</v>
      </c>
      <c r="D16463" t="str">
        <f t="shared" si="1338"/>
        <v>沙田馬鞍山亞公角街33號, Hong Kong</v>
      </c>
      <c r="E16463" t="str">
        <f>VLOOKUP(F16463,'recent unique'!A:D,4,FALSE)</f>
        <v>沙田馬鞍山亞公角街33號</v>
      </c>
      <c r="F16463" t="s">
        <v>90</v>
      </c>
      <c r="G16463" t="s">
        <v>88</v>
      </c>
      <c r="H16463" t="s">
        <v>11</v>
      </c>
      <c r="I16463" t="s">
        <v>87</v>
      </c>
      <c r="J16463" t="s">
        <v>89</v>
      </c>
      <c r="K16463" t="str">
        <f>VLOOKUP(F16463,'Unique Address'!A:D,4,FALSE)</f>
        <v>Ma On Shan</v>
      </c>
      <c r="L16463">
        <f>VLOOKUP(K16463,'[2]AreaCoordinates xlsx'!$A$1:$D$65536,3,FALSE)</f>
        <v>22.403069899999998</v>
      </c>
      <c r="M16463">
        <f>VLOOKUP(K16463,'[2]AreaCoordinates xlsx'!$A$1:$D$65536,4,FALSE)</f>
        <v>114.24499369999999</v>
      </c>
    </row>
    <row r="16464" spans="1:13" x14ac:dyDescent="0.2">
      <c r="A16464" s="2">
        <v>41835</v>
      </c>
      <c r="B16464">
        <v>9361</v>
      </c>
      <c r="C16464" t="s">
        <v>19</v>
      </c>
      <c r="D16464" t="str">
        <f t="shared" si="1338"/>
        <v>上水保健路9號, Hong Kong</v>
      </c>
      <c r="E16464" t="str">
        <f>VLOOKUP(F16464,'recent unique'!A:D,4,FALSE)</f>
        <v>上水保健路9號</v>
      </c>
      <c r="F16464" t="s">
        <v>94</v>
      </c>
      <c r="G16464" t="s">
        <v>92</v>
      </c>
      <c r="H16464" t="s">
        <v>11</v>
      </c>
      <c r="I16464" t="s">
        <v>91</v>
      </c>
      <c r="J16464" t="s">
        <v>93</v>
      </c>
      <c r="K16464" t="str">
        <f>VLOOKUP(F16464,'Unique Address'!A:D,4,FALSE)</f>
        <v>Sheung Shui</v>
      </c>
      <c r="L16464">
        <f>VLOOKUP(K16464,'[2]AreaCoordinates xlsx'!$A$1:$D$65536,3,FALSE)</f>
        <v>22.511200800000001</v>
      </c>
      <c r="M16464">
        <f>VLOOKUP(K16464,'[2]AreaCoordinates xlsx'!$A$1:$D$65536,4,FALSE)</f>
        <v>114.1260991</v>
      </c>
    </row>
    <row r="16465" spans="1:13" x14ac:dyDescent="0.2">
      <c r="A16465" s="2">
        <v>41835</v>
      </c>
      <c r="B16465">
        <v>10172</v>
      </c>
      <c r="C16465" t="s">
        <v>8</v>
      </c>
      <c r="D16465" t="str">
        <f t="shared" si="1338"/>
        <v>荔枝角瑪嘉烈醫院道瑪嘉烈醫院 , Hong Kong</v>
      </c>
      <c r="E16465" t="str">
        <f>VLOOKUP(F16465,'recent unique'!A:D,4,FALSE)</f>
        <v xml:space="preserve">荔枝角瑪嘉烈醫院道瑪嘉烈醫院 </v>
      </c>
      <c r="F16465" t="s">
        <v>102</v>
      </c>
      <c r="G16465" t="s">
        <v>100</v>
      </c>
      <c r="H16465" t="s">
        <v>11</v>
      </c>
      <c r="I16465" t="s">
        <v>99</v>
      </c>
      <c r="J16465" t="s">
        <v>101</v>
      </c>
      <c r="K16465" t="str">
        <f>VLOOKUP(F16465,'Unique Address'!A:D,4,FALSE)</f>
        <v>Lai Chi Kok</v>
      </c>
      <c r="L16465">
        <f>VLOOKUP(K16465,'[2]AreaCoordinates xlsx'!$A$1:$D$65536,3,FALSE)</f>
        <v>22.337264999999999</v>
      </c>
      <c r="M16465">
        <f>VLOOKUP(K16465,'[2]AreaCoordinates xlsx'!$A$1:$D$65536,4,FALSE)</f>
        <v>114.148033</v>
      </c>
    </row>
    <row r="16466" spans="1:13" x14ac:dyDescent="0.2">
      <c r="A16466" s="2">
        <v>41835</v>
      </c>
      <c r="B16466">
        <v>10009</v>
      </c>
      <c r="C16466" t="s">
        <v>19</v>
      </c>
      <c r="D16466" t="str">
        <f t="shared" si="1338"/>
        <v>元朗坳頭博愛醫院 , Hong Kong</v>
      </c>
      <c r="E16466" t="str">
        <f>VLOOKUP(F16466,'recent unique'!A:D,4,FALSE)</f>
        <v xml:space="preserve">元朗坳頭博愛醫院 </v>
      </c>
      <c r="F16466" t="s">
        <v>158</v>
      </c>
      <c r="G16466" t="s">
        <v>156</v>
      </c>
      <c r="H16466" t="s">
        <v>11</v>
      </c>
      <c r="I16466" t="s">
        <v>155</v>
      </c>
      <c r="J16466" t="s">
        <v>157</v>
      </c>
      <c r="K16466" t="str">
        <f>VLOOKUP(F16466,'Unique Address'!A:D,4,FALSE)</f>
        <v>Yuen Long</v>
      </c>
      <c r="L16466">
        <f>VLOOKUP(K16466,'[2]AreaCoordinates xlsx'!$A$1:$D$65536,3,FALSE)</f>
        <v>22.446151400000002</v>
      </c>
      <c r="M16466">
        <f>VLOOKUP(K16466,'[2]AreaCoordinates xlsx'!$A$1:$D$65536,4,FALSE)</f>
        <v>114.0265682</v>
      </c>
    </row>
    <row r="16467" spans="1:13" x14ac:dyDescent="0.2">
      <c r="A16467" s="2">
        <v>41835</v>
      </c>
      <c r="B16467">
        <v>6052</v>
      </c>
      <c r="C16467" t="s">
        <v>14</v>
      </c>
      <c r="D16467" t="str">
        <f t="shared" si="1338"/>
        <v>淺水灣泳灘香港拯溺總會訓練總部, Hong Kong</v>
      </c>
      <c r="E16467" t="str">
        <f>VLOOKUP(F16467,'recent unique'!A:D,4,FALSE)</f>
        <v>淺水灣泳灘香港拯溺總會訓練總部</v>
      </c>
      <c r="F16467" t="s">
        <v>162</v>
      </c>
      <c r="G16467" t="s">
        <v>160</v>
      </c>
      <c r="H16467" t="s">
        <v>11</v>
      </c>
      <c r="I16467" t="s">
        <v>159</v>
      </c>
      <c r="J16467" t="s">
        <v>161</v>
      </c>
      <c r="K16467" t="str">
        <f>VLOOKUP(F16467,'Unique Address'!A:D,4,FALSE)</f>
        <v>Repulse Bay</v>
      </c>
      <c r="L16467">
        <f>VLOOKUP(K16467,'[2]AreaCoordinates xlsx'!$A$1:$D$65536,3,FALSE)</f>
        <v>22.234504300000001</v>
      </c>
      <c r="M16467">
        <f>VLOOKUP(K16467,'[2]AreaCoordinates xlsx'!$A$1:$D$65536,4,FALSE)</f>
        <v>114.1952039</v>
      </c>
    </row>
    <row r="16468" spans="1:13" x14ac:dyDescent="0.2">
      <c r="A16468" s="2">
        <v>41835</v>
      </c>
      <c r="B16468">
        <v>12452</v>
      </c>
      <c r="C16468" t="s">
        <v>19</v>
      </c>
      <c r="D16468" t="str">
        <f t="shared" si="1338"/>
        <v>坑口寶寧里2號, Hong Kong</v>
      </c>
      <c r="E16468" t="str">
        <f>VLOOKUP(F16468,'recent unique'!A:D,4,FALSE)</f>
        <v>坑口寶寧里2號</v>
      </c>
      <c r="F16468" t="s">
        <v>166</v>
      </c>
      <c r="G16468" t="s">
        <v>164</v>
      </c>
      <c r="H16468" t="s">
        <v>11</v>
      </c>
      <c r="I16468" t="s">
        <v>163</v>
      </c>
      <c r="J16468" t="s">
        <v>165</v>
      </c>
      <c r="K16468" t="str">
        <f>VLOOKUP(F16468,'Unique Address'!A:D,4,FALSE)</f>
        <v>Tseung Kwan O</v>
      </c>
      <c r="L16468">
        <f>VLOOKUP(K16468,'[2]AreaCoordinates xlsx'!$A$1:$D$65536,3,FALSE)</f>
        <v>22.311936899999999</v>
      </c>
      <c r="M16468">
        <f>VLOOKUP(K16468,'[2]AreaCoordinates xlsx'!$A$1:$D$65536,4,FALSE)</f>
        <v>114.2568814</v>
      </c>
    </row>
    <row r="16469" spans="1:13" x14ac:dyDescent="0.2">
      <c r="A16469" s="2">
        <v>41835</v>
      </c>
      <c r="B16469">
        <v>1108</v>
      </c>
      <c r="C16469" t="s">
        <v>19</v>
      </c>
      <c r="D16469" t="str">
        <f t="shared" si="1338"/>
        <v>沙田亞公角山路17號, Hong Kong</v>
      </c>
      <c r="E16469" t="str">
        <f>VLOOKUP(F16469,'recent unique'!A:D,4,FALSE)</f>
        <v>沙田亞公角山路17號</v>
      </c>
      <c r="F16469" t="s">
        <v>170</v>
      </c>
      <c r="G16469" t="s">
        <v>168</v>
      </c>
      <c r="H16469" t="s">
        <v>11</v>
      </c>
      <c r="I16469" t="s">
        <v>167</v>
      </c>
      <c r="J16469" t="s">
        <v>169</v>
      </c>
      <c r="K16469" t="str">
        <f>VLOOKUP(F16469,'Unique Address'!A:D,4,FALSE)</f>
        <v>Sha Tin</v>
      </c>
      <c r="L16469">
        <f>VLOOKUP(K16469,'[2]AreaCoordinates xlsx'!$A$1:$D$65536,3,FALSE)</f>
        <v>22.377130399999999</v>
      </c>
      <c r="M16469">
        <f>VLOOKUP(K16469,'[2]AreaCoordinates xlsx'!$A$1:$D$65536,4,FALSE)</f>
        <v>114.1974398</v>
      </c>
    </row>
    <row r="16470" spans="1:13" x14ac:dyDescent="0.2">
      <c r="A16470" s="2">
        <v>41835</v>
      </c>
      <c r="B16470">
        <v>10165</v>
      </c>
      <c r="C16470" t="s">
        <v>19</v>
      </c>
      <c r="D16470" t="str">
        <f t="shared" si="1338"/>
        <v>沙田銀城街30-32號, Hong Kong</v>
      </c>
      <c r="E16470" t="str">
        <f>VLOOKUP(F16470,'recent unique'!A:D,4,FALSE)</f>
        <v>沙田銀城街30-32號</v>
      </c>
      <c r="F16470" t="s">
        <v>174</v>
      </c>
      <c r="G16470" t="s">
        <v>172</v>
      </c>
      <c r="H16470" t="s">
        <v>11</v>
      </c>
      <c r="I16470" t="s">
        <v>171</v>
      </c>
      <c r="J16470" t="s">
        <v>173</v>
      </c>
      <c r="K16470" t="str">
        <f>VLOOKUP(F16470,'Unique Address'!A:D,4,FALSE)</f>
        <v>Sha Tin</v>
      </c>
      <c r="L16470">
        <f>VLOOKUP(K16470,'[2]AreaCoordinates xlsx'!$A$1:$D$65536,3,FALSE)</f>
        <v>22.377130399999999</v>
      </c>
      <c r="M16470">
        <f>VLOOKUP(K16470,'[2]AreaCoordinates xlsx'!$A$1:$D$65536,4,FALSE)</f>
        <v>114.1974398</v>
      </c>
    </row>
    <row r="16471" spans="1:13" x14ac:dyDescent="0.2">
      <c r="A16471" s="2">
        <v>41835</v>
      </c>
      <c r="B16471">
        <v>9566</v>
      </c>
      <c r="C16471" t="s">
        <v>14</v>
      </c>
      <c r="D16471" t="str">
        <f t="shared" si="1338"/>
        <v>柴灣樂民道3號, Hong Kong</v>
      </c>
      <c r="E16471" t="str">
        <f>VLOOKUP(F16471,'recent unique'!A:D,4,FALSE)</f>
        <v>柴灣樂民道3號</v>
      </c>
      <c r="F16471" t="s">
        <v>178</v>
      </c>
      <c r="G16471" t="s">
        <v>176</v>
      </c>
      <c r="H16471" t="s">
        <v>11</v>
      </c>
      <c r="I16471" t="s">
        <v>175</v>
      </c>
      <c r="J16471" t="s">
        <v>177</v>
      </c>
      <c r="K16471" t="str">
        <f>VLOOKUP(F16471,'Unique Address'!A:D,4,FALSE)</f>
        <v>Chai Wan</v>
      </c>
      <c r="L16471">
        <f>VLOOKUP(K16471,'[2]AreaCoordinates xlsx'!$A$1:$D$65536,3,FALSE)</f>
        <v>22.264624999999999</v>
      </c>
      <c r="M16471">
        <f>VLOOKUP(K16471,'[2]AreaCoordinates xlsx'!$A$1:$D$65536,4,FALSE)</f>
        <v>114.237139</v>
      </c>
    </row>
    <row r="16472" spans="1:13" x14ac:dyDescent="0.2">
      <c r="A16472" s="2">
        <v>41836</v>
      </c>
      <c r="B16472">
        <v>154</v>
      </c>
      <c r="C16472" t="s">
        <v>46</v>
      </c>
      <c r="D16472" t="str">
        <f>E16472</f>
        <v>Hong Kong</v>
      </c>
      <c r="E16472" t="s">
        <v>10918</v>
      </c>
      <c r="F16472" t="str">
        <f>"  "</f>
        <v xml:space="preserve">  </v>
      </c>
      <c r="G16472" t="str">
        <f>C16472</f>
        <v>Territory-Wide</v>
      </c>
      <c r="H16472" t="s">
        <v>602</v>
      </c>
      <c r="I16472" t="s">
        <v>1610</v>
      </c>
      <c r="J16472" t="s">
        <v>1611</v>
      </c>
      <c r="K16472" t="s">
        <v>10918</v>
      </c>
      <c r="L16472">
        <f>VLOOKUP(K16472,'[2]AreaCoordinates xlsx'!$A$1:$D$65536,3,FALSE)</f>
        <v>22.244479999999999</v>
      </c>
      <c r="M16472">
        <f>VLOOKUP(K16472,'[2]AreaCoordinates xlsx'!$A$1:$D$65536,4,FALSE)</f>
        <v>114.1860519</v>
      </c>
    </row>
    <row r="16473" spans="1:13" x14ac:dyDescent="0.2">
      <c r="A16473" s="2">
        <v>41836</v>
      </c>
      <c r="B16473">
        <v>4678</v>
      </c>
      <c r="C16473" t="s">
        <v>14</v>
      </c>
      <c r="D16473" t="str">
        <f t="shared" ref="D16473:D16511" si="1339">E16473&amp;", Hong Kong"</f>
        <v>香港仔黃竹坑道125號, Hong Kong</v>
      </c>
      <c r="E16473" t="str">
        <f>VLOOKUP(F16473,'recent unique'!A:D,4,FALSE)</f>
        <v>香港仔黃竹坑道125號</v>
      </c>
      <c r="F16473" t="s">
        <v>236</v>
      </c>
      <c r="G16473" t="s">
        <v>1652</v>
      </c>
      <c r="H16473" t="s">
        <v>11</v>
      </c>
      <c r="I16473" t="s">
        <v>316</v>
      </c>
      <c r="J16473" t="s">
        <v>318</v>
      </c>
      <c r="K16473" t="str">
        <f>VLOOKUP(F16473,'Unique Address'!A:D,4,FALSE)</f>
        <v>Aberdeen</v>
      </c>
      <c r="L16473">
        <f>VLOOKUP(K16473,'[2]AreaCoordinates xlsx'!$A$1:$D$65536,3,FALSE)</f>
        <v>22.252085900000001</v>
      </c>
      <c r="M16473">
        <f>VLOOKUP(K16473,'[2]AreaCoordinates xlsx'!$A$1:$D$65536,4,FALSE)</f>
        <v>114.1587983</v>
      </c>
    </row>
    <row r="16474" spans="1:13" x14ac:dyDescent="0.2">
      <c r="A16474" s="2">
        <v>41836</v>
      </c>
      <c r="B16474">
        <v>13476</v>
      </c>
      <c r="C16474" t="s">
        <v>19</v>
      </c>
      <c r="D16474" t="str">
        <f t="shared" si="1339"/>
        <v>荃灣仁濟街7至11號, Hong Kong</v>
      </c>
      <c r="E16474" t="str">
        <f>VLOOKUP(F16474,'recent unique'!A:D,4,FALSE)</f>
        <v>荃灣仁濟街7至11號</v>
      </c>
      <c r="F16474" t="s">
        <v>1653</v>
      </c>
      <c r="G16474" t="s">
        <v>323</v>
      </c>
      <c r="H16474" t="s">
        <v>11</v>
      </c>
      <c r="I16474" t="s">
        <v>15</v>
      </c>
      <c r="J16474" t="s">
        <v>17</v>
      </c>
      <c r="K16474" t="str">
        <f>VLOOKUP(F16474,'Unique Address'!A:D,4,FALSE)</f>
        <v>Tsuen Wan</v>
      </c>
      <c r="L16474">
        <f>VLOOKUP(K16474,'[2]AreaCoordinates xlsx'!$A$1:$D$65536,3,FALSE)</f>
        <v>22.3713227</v>
      </c>
      <c r="M16474">
        <f>VLOOKUP(K16474,'[2]AreaCoordinates xlsx'!$A$1:$D$65536,4,FALSE)</f>
        <v>114.11416010000001</v>
      </c>
    </row>
    <row r="16475" spans="1:13" x14ac:dyDescent="0.2">
      <c r="A16475" s="2">
        <v>41836</v>
      </c>
      <c r="B16475">
        <v>5556</v>
      </c>
      <c r="C16475" t="s">
        <v>8</v>
      </c>
      <c r="D16475" t="str">
        <f t="shared" si="1339"/>
        <v>樂富杏林街10號, Hong Kong</v>
      </c>
      <c r="E16475" t="str">
        <f>VLOOKUP(F16475,'recent unique'!A:D,4,FALSE)</f>
        <v>樂富杏林街10號</v>
      </c>
      <c r="F16475" t="s">
        <v>322</v>
      </c>
      <c r="G16475" t="s">
        <v>1654</v>
      </c>
      <c r="H16475" t="s">
        <v>11</v>
      </c>
      <c r="I16475" t="s">
        <v>319</v>
      </c>
      <c r="J16475" t="s">
        <v>321</v>
      </c>
      <c r="K16475" t="str">
        <f>VLOOKUP(F16475,'Unique Address'!A:D,4,FALSE)</f>
        <v>Lok Fu</v>
      </c>
      <c r="L16475">
        <f>VLOOKUP(K16475,'[2]AreaCoordinates xlsx'!$A$1:$D$65536,3,FALSE)</f>
        <v>22.337740199999999</v>
      </c>
      <c r="M16475">
        <f>VLOOKUP(K16475,'[2]AreaCoordinates xlsx'!$A$1:$D$65536,4,FALSE)</f>
        <v>114.1862935</v>
      </c>
    </row>
    <row r="16476" spans="1:13" x14ac:dyDescent="0.2">
      <c r="A16476" s="2">
        <v>41836</v>
      </c>
      <c r="B16476">
        <v>10276</v>
      </c>
      <c r="C16476" t="s">
        <v>8</v>
      </c>
      <c r="D16476" t="str">
        <f t="shared" si="1339"/>
        <v>九龍佐敦加士居道30號, Hong Kong</v>
      </c>
      <c r="E16476" t="str">
        <f>VLOOKUP(F16476,'recent unique'!A:D,4,FALSE)</f>
        <v>九龍佐敦加士居道30號</v>
      </c>
      <c r="F16476" t="s">
        <v>13</v>
      </c>
      <c r="G16476" t="s">
        <v>10</v>
      </c>
      <c r="H16476" t="s">
        <v>11</v>
      </c>
      <c r="I16476" t="s">
        <v>9</v>
      </c>
      <c r="J16476" t="s">
        <v>12</v>
      </c>
      <c r="K16476" t="str">
        <f>VLOOKUP(F16476,'Unique Address'!A:D,4,FALSE)</f>
        <v>Jordan</v>
      </c>
      <c r="L16476">
        <f>VLOOKUP(K16476,'[2]AreaCoordinates xlsx'!$A$1:$D$65536,3,FALSE)</f>
        <v>22.304861200000001</v>
      </c>
      <c r="M16476">
        <f>VLOOKUP(K16476,'[2]AreaCoordinates xlsx'!$A$1:$D$65536,4,FALSE)</f>
        <v>114.16920210000001</v>
      </c>
    </row>
    <row r="16477" spans="1:13" x14ac:dyDescent="0.2">
      <c r="A16477" s="2">
        <v>41836</v>
      </c>
      <c r="B16477">
        <v>11150</v>
      </c>
      <c r="C16477" t="s">
        <v>19</v>
      </c>
      <c r="D16477" t="str">
        <f t="shared" si="1339"/>
        <v>沙田馬鞍山亞公角街33號, Hong Kong</v>
      </c>
      <c r="E16477" t="str">
        <f>VLOOKUP(F16477,'recent unique'!A:D,4,FALSE)</f>
        <v>沙田馬鞍山亞公角街33號</v>
      </c>
      <c r="F16477" t="s">
        <v>90</v>
      </c>
      <c r="G16477" t="s">
        <v>88</v>
      </c>
      <c r="H16477" t="s">
        <v>11</v>
      </c>
      <c r="I16477" t="s">
        <v>87</v>
      </c>
      <c r="J16477" t="s">
        <v>89</v>
      </c>
      <c r="K16477" t="str">
        <f>VLOOKUP(F16477,'Unique Address'!A:D,4,FALSE)</f>
        <v>Ma On Shan</v>
      </c>
      <c r="L16477">
        <f>VLOOKUP(K16477,'[2]AreaCoordinates xlsx'!$A$1:$D$65536,3,FALSE)</f>
        <v>22.403069899999998</v>
      </c>
      <c r="M16477">
        <f>VLOOKUP(K16477,'[2]AreaCoordinates xlsx'!$A$1:$D$65536,4,FALSE)</f>
        <v>114.24499369999999</v>
      </c>
    </row>
    <row r="16478" spans="1:13" x14ac:dyDescent="0.2">
      <c r="A16478" s="2">
        <v>41836</v>
      </c>
      <c r="B16478">
        <v>9361</v>
      </c>
      <c r="C16478" t="s">
        <v>19</v>
      </c>
      <c r="D16478" t="str">
        <f t="shared" si="1339"/>
        <v>上水保健路9號, Hong Kong</v>
      </c>
      <c r="E16478" t="str">
        <f>VLOOKUP(F16478,'recent unique'!A:D,4,FALSE)</f>
        <v>上水保健路9號</v>
      </c>
      <c r="F16478" t="s">
        <v>94</v>
      </c>
      <c r="G16478" t="s">
        <v>92</v>
      </c>
      <c r="H16478" t="s">
        <v>11</v>
      </c>
      <c r="I16478" t="s">
        <v>91</v>
      </c>
      <c r="J16478" t="s">
        <v>93</v>
      </c>
      <c r="K16478" t="str">
        <f>VLOOKUP(F16478,'Unique Address'!A:D,4,FALSE)</f>
        <v>Sheung Shui</v>
      </c>
      <c r="L16478">
        <f>VLOOKUP(K16478,'[2]AreaCoordinates xlsx'!$A$1:$D$65536,3,FALSE)</f>
        <v>22.511200800000001</v>
      </c>
      <c r="M16478">
        <f>VLOOKUP(K16478,'[2]AreaCoordinates xlsx'!$A$1:$D$65536,4,FALSE)</f>
        <v>114.1260991</v>
      </c>
    </row>
    <row r="16479" spans="1:13" x14ac:dyDescent="0.2">
      <c r="A16479" s="2">
        <v>41836</v>
      </c>
      <c r="B16479">
        <v>10172</v>
      </c>
      <c r="C16479" t="s">
        <v>8</v>
      </c>
      <c r="D16479" t="str">
        <f t="shared" si="1339"/>
        <v>荔枝角瑪嘉烈醫院道瑪嘉烈醫院 , Hong Kong</v>
      </c>
      <c r="E16479" t="str">
        <f>VLOOKUP(F16479,'recent unique'!A:D,4,FALSE)</f>
        <v xml:space="preserve">荔枝角瑪嘉烈醫院道瑪嘉烈醫院 </v>
      </c>
      <c r="F16479" t="s">
        <v>102</v>
      </c>
      <c r="G16479" t="s">
        <v>100</v>
      </c>
      <c r="H16479" t="s">
        <v>11</v>
      </c>
      <c r="I16479" t="s">
        <v>99</v>
      </c>
      <c r="J16479" t="s">
        <v>101</v>
      </c>
      <c r="K16479" t="str">
        <f>VLOOKUP(F16479,'Unique Address'!A:D,4,FALSE)</f>
        <v>Lai Chi Kok</v>
      </c>
      <c r="L16479">
        <f>VLOOKUP(K16479,'[2]AreaCoordinates xlsx'!$A$1:$D$65536,3,FALSE)</f>
        <v>22.337264999999999</v>
      </c>
      <c r="M16479">
        <f>VLOOKUP(K16479,'[2]AreaCoordinates xlsx'!$A$1:$D$65536,4,FALSE)</f>
        <v>114.148033</v>
      </c>
    </row>
    <row r="16480" spans="1:13" x14ac:dyDescent="0.2">
      <c r="A16480" s="2">
        <v>41836</v>
      </c>
      <c r="B16480">
        <v>10009</v>
      </c>
      <c r="C16480" t="s">
        <v>19</v>
      </c>
      <c r="D16480" t="str">
        <f t="shared" si="1339"/>
        <v>元朗坳頭博愛醫院 , Hong Kong</v>
      </c>
      <c r="E16480" t="str">
        <f>VLOOKUP(F16480,'recent unique'!A:D,4,FALSE)</f>
        <v xml:space="preserve">元朗坳頭博愛醫院 </v>
      </c>
      <c r="F16480" t="s">
        <v>158</v>
      </c>
      <c r="G16480" t="s">
        <v>156</v>
      </c>
      <c r="H16480" t="s">
        <v>11</v>
      </c>
      <c r="I16480" t="s">
        <v>155</v>
      </c>
      <c r="J16480" t="s">
        <v>157</v>
      </c>
      <c r="K16480" t="str">
        <f>VLOOKUP(F16480,'Unique Address'!A:D,4,FALSE)</f>
        <v>Yuen Long</v>
      </c>
      <c r="L16480">
        <f>VLOOKUP(K16480,'[2]AreaCoordinates xlsx'!$A$1:$D$65536,3,FALSE)</f>
        <v>22.446151400000002</v>
      </c>
      <c r="M16480">
        <f>VLOOKUP(K16480,'[2]AreaCoordinates xlsx'!$A$1:$D$65536,4,FALSE)</f>
        <v>114.0265682</v>
      </c>
    </row>
    <row r="16481" spans="1:13" x14ac:dyDescent="0.2">
      <c r="A16481" s="2">
        <v>41836</v>
      </c>
      <c r="B16481">
        <v>6052</v>
      </c>
      <c r="C16481" t="s">
        <v>14</v>
      </c>
      <c r="D16481" t="str">
        <f t="shared" si="1339"/>
        <v>淺水灣泳灘香港拯溺總會訓練總部, Hong Kong</v>
      </c>
      <c r="E16481" t="str">
        <f>VLOOKUP(F16481,'recent unique'!A:D,4,FALSE)</f>
        <v>淺水灣泳灘香港拯溺總會訓練總部</v>
      </c>
      <c r="F16481" t="s">
        <v>162</v>
      </c>
      <c r="G16481" t="s">
        <v>160</v>
      </c>
      <c r="H16481" t="s">
        <v>11</v>
      </c>
      <c r="I16481" t="s">
        <v>159</v>
      </c>
      <c r="J16481" t="s">
        <v>161</v>
      </c>
      <c r="K16481" t="str">
        <f>VLOOKUP(F16481,'Unique Address'!A:D,4,FALSE)</f>
        <v>Repulse Bay</v>
      </c>
      <c r="L16481">
        <f>VLOOKUP(K16481,'[2]AreaCoordinates xlsx'!$A$1:$D$65536,3,FALSE)</f>
        <v>22.234504300000001</v>
      </c>
      <c r="M16481">
        <f>VLOOKUP(K16481,'[2]AreaCoordinates xlsx'!$A$1:$D$65536,4,FALSE)</f>
        <v>114.1952039</v>
      </c>
    </row>
    <row r="16482" spans="1:13" x14ac:dyDescent="0.2">
      <c r="A16482" s="2">
        <v>41836</v>
      </c>
      <c r="B16482">
        <v>12452</v>
      </c>
      <c r="C16482" t="s">
        <v>19</v>
      </c>
      <c r="D16482" t="str">
        <f t="shared" si="1339"/>
        <v>坑口寶寧里2號, Hong Kong</v>
      </c>
      <c r="E16482" t="str">
        <f>VLOOKUP(F16482,'recent unique'!A:D,4,FALSE)</f>
        <v>坑口寶寧里2號</v>
      </c>
      <c r="F16482" t="s">
        <v>166</v>
      </c>
      <c r="G16482" t="s">
        <v>164</v>
      </c>
      <c r="H16482" t="s">
        <v>11</v>
      </c>
      <c r="I16482" t="s">
        <v>163</v>
      </c>
      <c r="J16482" t="s">
        <v>165</v>
      </c>
      <c r="K16482" t="str">
        <f>VLOOKUP(F16482,'Unique Address'!A:D,4,FALSE)</f>
        <v>Tseung Kwan O</v>
      </c>
      <c r="L16482">
        <f>VLOOKUP(K16482,'[2]AreaCoordinates xlsx'!$A$1:$D$65536,3,FALSE)</f>
        <v>22.311936899999999</v>
      </c>
      <c r="M16482">
        <f>VLOOKUP(K16482,'[2]AreaCoordinates xlsx'!$A$1:$D$65536,4,FALSE)</f>
        <v>114.2568814</v>
      </c>
    </row>
    <row r="16483" spans="1:13" x14ac:dyDescent="0.2">
      <c r="A16483" s="2">
        <v>41836</v>
      </c>
      <c r="B16483">
        <v>1108</v>
      </c>
      <c r="C16483" t="s">
        <v>19</v>
      </c>
      <c r="D16483" t="str">
        <f t="shared" si="1339"/>
        <v>沙田亞公角山路17號, Hong Kong</v>
      </c>
      <c r="E16483" t="str">
        <f>VLOOKUP(F16483,'recent unique'!A:D,4,FALSE)</f>
        <v>沙田亞公角山路17號</v>
      </c>
      <c r="F16483" t="s">
        <v>170</v>
      </c>
      <c r="G16483" t="s">
        <v>168</v>
      </c>
      <c r="H16483" t="s">
        <v>11</v>
      </c>
      <c r="I16483" t="s">
        <v>167</v>
      </c>
      <c r="J16483" t="s">
        <v>169</v>
      </c>
      <c r="K16483" t="str">
        <f>VLOOKUP(F16483,'Unique Address'!A:D,4,FALSE)</f>
        <v>Sha Tin</v>
      </c>
      <c r="L16483">
        <f>VLOOKUP(K16483,'[2]AreaCoordinates xlsx'!$A$1:$D$65536,3,FALSE)</f>
        <v>22.377130399999999</v>
      </c>
      <c r="M16483">
        <f>VLOOKUP(K16483,'[2]AreaCoordinates xlsx'!$A$1:$D$65536,4,FALSE)</f>
        <v>114.1974398</v>
      </c>
    </row>
    <row r="16484" spans="1:13" x14ac:dyDescent="0.2">
      <c r="A16484" s="2">
        <v>41836</v>
      </c>
      <c r="B16484">
        <v>10165</v>
      </c>
      <c r="C16484" t="s">
        <v>19</v>
      </c>
      <c r="D16484" t="str">
        <f t="shared" si="1339"/>
        <v>沙田銀城街30-32號, Hong Kong</v>
      </c>
      <c r="E16484" t="str">
        <f>VLOOKUP(F16484,'recent unique'!A:D,4,FALSE)</f>
        <v>沙田銀城街30-32號</v>
      </c>
      <c r="F16484" t="s">
        <v>174</v>
      </c>
      <c r="G16484" t="s">
        <v>172</v>
      </c>
      <c r="H16484" t="s">
        <v>11</v>
      </c>
      <c r="I16484" t="s">
        <v>171</v>
      </c>
      <c r="J16484" t="s">
        <v>173</v>
      </c>
      <c r="K16484" t="str">
        <f>VLOOKUP(F16484,'Unique Address'!A:D,4,FALSE)</f>
        <v>Sha Tin</v>
      </c>
      <c r="L16484">
        <f>VLOOKUP(K16484,'[2]AreaCoordinates xlsx'!$A$1:$D$65536,3,FALSE)</f>
        <v>22.377130399999999</v>
      </c>
      <c r="M16484">
        <f>VLOOKUP(K16484,'[2]AreaCoordinates xlsx'!$A$1:$D$65536,4,FALSE)</f>
        <v>114.1974398</v>
      </c>
    </row>
    <row r="16485" spans="1:13" x14ac:dyDescent="0.2">
      <c r="A16485" s="2">
        <v>41836</v>
      </c>
      <c r="B16485">
        <v>9566</v>
      </c>
      <c r="C16485" t="s">
        <v>14</v>
      </c>
      <c r="D16485" t="str">
        <f t="shared" si="1339"/>
        <v>柴灣樂民道3號, Hong Kong</v>
      </c>
      <c r="E16485" t="str">
        <f>VLOOKUP(F16485,'recent unique'!A:D,4,FALSE)</f>
        <v>柴灣樂民道3號</v>
      </c>
      <c r="F16485" t="s">
        <v>178</v>
      </c>
      <c r="G16485" t="s">
        <v>176</v>
      </c>
      <c r="H16485" t="s">
        <v>11</v>
      </c>
      <c r="I16485" t="s">
        <v>175</v>
      </c>
      <c r="J16485" t="s">
        <v>177</v>
      </c>
      <c r="K16485" t="str">
        <f>VLOOKUP(F16485,'Unique Address'!A:D,4,FALSE)</f>
        <v>Chai Wan</v>
      </c>
      <c r="L16485">
        <f>VLOOKUP(K16485,'[2]AreaCoordinates xlsx'!$A$1:$D$65536,3,FALSE)</f>
        <v>22.264624999999999</v>
      </c>
      <c r="M16485">
        <f>VLOOKUP(K16485,'[2]AreaCoordinates xlsx'!$A$1:$D$65536,4,FALSE)</f>
        <v>114.237139</v>
      </c>
    </row>
    <row r="16486" spans="1:13" x14ac:dyDescent="0.2">
      <c r="A16486" s="2">
        <v>41837</v>
      </c>
      <c r="B16486">
        <v>4678</v>
      </c>
      <c r="C16486" t="s">
        <v>14</v>
      </c>
      <c r="D16486" t="str">
        <f t="shared" si="1339"/>
        <v>香港仔黃竹坑道125號, Hong Kong</v>
      </c>
      <c r="E16486" t="str">
        <f>VLOOKUP(F16486,'recent unique'!A:D,4,FALSE)</f>
        <v>香港仔黃竹坑道125號</v>
      </c>
      <c r="F16486" t="s">
        <v>236</v>
      </c>
      <c r="G16486" t="s">
        <v>1652</v>
      </c>
      <c r="H16486" t="s">
        <v>11</v>
      </c>
      <c r="I16486" t="s">
        <v>316</v>
      </c>
      <c r="J16486" t="s">
        <v>318</v>
      </c>
      <c r="K16486" t="str">
        <f>VLOOKUP(F16486,'Unique Address'!A:D,4,FALSE)</f>
        <v>Aberdeen</v>
      </c>
      <c r="L16486">
        <f>VLOOKUP(K16486,'[2]AreaCoordinates xlsx'!$A$1:$D$65536,3,FALSE)</f>
        <v>22.252085900000001</v>
      </c>
      <c r="M16486">
        <f>VLOOKUP(K16486,'[2]AreaCoordinates xlsx'!$A$1:$D$65536,4,FALSE)</f>
        <v>114.1587983</v>
      </c>
    </row>
    <row r="16487" spans="1:13" x14ac:dyDescent="0.2">
      <c r="A16487" s="2">
        <v>41837</v>
      </c>
      <c r="B16487">
        <v>13476</v>
      </c>
      <c r="C16487" t="s">
        <v>19</v>
      </c>
      <c r="D16487" t="str">
        <f t="shared" si="1339"/>
        <v>荃灣仁濟街7至11號, Hong Kong</v>
      </c>
      <c r="E16487" t="str">
        <f>VLOOKUP(F16487,'recent unique'!A:D,4,FALSE)</f>
        <v>荃灣仁濟街7至11號</v>
      </c>
      <c r="F16487" t="s">
        <v>1653</v>
      </c>
      <c r="G16487" t="s">
        <v>323</v>
      </c>
      <c r="H16487" t="s">
        <v>11</v>
      </c>
      <c r="I16487" t="s">
        <v>15</v>
      </c>
      <c r="J16487" t="s">
        <v>17</v>
      </c>
      <c r="K16487" t="str">
        <f>VLOOKUP(F16487,'Unique Address'!A:D,4,FALSE)</f>
        <v>Tsuen Wan</v>
      </c>
      <c r="L16487">
        <f>VLOOKUP(K16487,'[2]AreaCoordinates xlsx'!$A$1:$D$65536,3,FALSE)</f>
        <v>22.3713227</v>
      </c>
      <c r="M16487">
        <f>VLOOKUP(K16487,'[2]AreaCoordinates xlsx'!$A$1:$D$65536,4,FALSE)</f>
        <v>114.11416010000001</v>
      </c>
    </row>
    <row r="16488" spans="1:13" x14ac:dyDescent="0.2">
      <c r="A16488" s="2">
        <v>41837</v>
      </c>
      <c r="B16488">
        <v>5556</v>
      </c>
      <c r="C16488" t="s">
        <v>8</v>
      </c>
      <c r="D16488" t="str">
        <f t="shared" si="1339"/>
        <v>樂富杏林街10號, Hong Kong</v>
      </c>
      <c r="E16488" t="str">
        <f>VLOOKUP(F16488,'recent unique'!A:D,4,FALSE)</f>
        <v>樂富杏林街10號</v>
      </c>
      <c r="F16488" t="s">
        <v>322</v>
      </c>
      <c r="G16488" t="s">
        <v>1654</v>
      </c>
      <c r="H16488" t="s">
        <v>11</v>
      </c>
      <c r="I16488" t="s">
        <v>319</v>
      </c>
      <c r="J16488" t="s">
        <v>321</v>
      </c>
      <c r="K16488" t="str">
        <f>VLOOKUP(F16488,'Unique Address'!A:D,4,FALSE)</f>
        <v>Lok Fu</v>
      </c>
      <c r="L16488">
        <f>VLOOKUP(K16488,'[2]AreaCoordinates xlsx'!$A$1:$D$65536,3,FALSE)</f>
        <v>22.337740199999999</v>
      </c>
      <c r="M16488">
        <f>VLOOKUP(K16488,'[2]AreaCoordinates xlsx'!$A$1:$D$65536,4,FALSE)</f>
        <v>114.1862935</v>
      </c>
    </row>
    <row r="16489" spans="1:13" x14ac:dyDescent="0.2">
      <c r="A16489" s="2">
        <v>41837</v>
      </c>
      <c r="B16489">
        <v>10276</v>
      </c>
      <c r="C16489" t="s">
        <v>8</v>
      </c>
      <c r="D16489" t="str">
        <f t="shared" si="1339"/>
        <v>九龍佐敦加士居道30號, Hong Kong</v>
      </c>
      <c r="E16489" t="str">
        <f>VLOOKUP(F16489,'recent unique'!A:D,4,FALSE)</f>
        <v>九龍佐敦加士居道30號</v>
      </c>
      <c r="F16489" t="s">
        <v>13</v>
      </c>
      <c r="G16489" t="s">
        <v>10</v>
      </c>
      <c r="H16489" t="s">
        <v>11</v>
      </c>
      <c r="I16489" t="s">
        <v>9</v>
      </c>
      <c r="J16489" t="s">
        <v>12</v>
      </c>
      <c r="K16489" t="str">
        <f>VLOOKUP(F16489,'Unique Address'!A:D,4,FALSE)</f>
        <v>Jordan</v>
      </c>
      <c r="L16489">
        <f>VLOOKUP(K16489,'[2]AreaCoordinates xlsx'!$A$1:$D$65536,3,FALSE)</f>
        <v>22.304861200000001</v>
      </c>
      <c r="M16489">
        <f>VLOOKUP(K16489,'[2]AreaCoordinates xlsx'!$A$1:$D$65536,4,FALSE)</f>
        <v>114.16920210000001</v>
      </c>
    </row>
    <row r="16490" spans="1:13" x14ac:dyDescent="0.2">
      <c r="A16490" s="2">
        <v>41837</v>
      </c>
      <c r="B16490">
        <v>11150</v>
      </c>
      <c r="C16490" t="s">
        <v>19</v>
      </c>
      <c r="D16490" t="str">
        <f t="shared" si="1339"/>
        <v>沙田馬鞍山亞公角街33號, Hong Kong</v>
      </c>
      <c r="E16490" t="str">
        <f>VLOOKUP(F16490,'recent unique'!A:D,4,FALSE)</f>
        <v>沙田馬鞍山亞公角街33號</v>
      </c>
      <c r="F16490" t="s">
        <v>90</v>
      </c>
      <c r="G16490" t="s">
        <v>88</v>
      </c>
      <c r="H16490" t="s">
        <v>11</v>
      </c>
      <c r="I16490" t="s">
        <v>87</v>
      </c>
      <c r="J16490" t="s">
        <v>89</v>
      </c>
      <c r="K16490" t="str">
        <f>VLOOKUP(F16490,'Unique Address'!A:D,4,FALSE)</f>
        <v>Ma On Shan</v>
      </c>
      <c r="L16490">
        <f>VLOOKUP(K16490,'[2]AreaCoordinates xlsx'!$A$1:$D$65536,3,FALSE)</f>
        <v>22.403069899999998</v>
      </c>
      <c r="M16490">
        <f>VLOOKUP(K16490,'[2]AreaCoordinates xlsx'!$A$1:$D$65536,4,FALSE)</f>
        <v>114.24499369999999</v>
      </c>
    </row>
    <row r="16491" spans="1:13" x14ac:dyDescent="0.2">
      <c r="A16491" s="2">
        <v>41837</v>
      </c>
      <c r="B16491">
        <v>9361</v>
      </c>
      <c r="C16491" t="s">
        <v>19</v>
      </c>
      <c r="D16491" t="str">
        <f t="shared" si="1339"/>
        <v>上水保健路9號, Hong Kong</v>
      </c>
      <c r="E16491" t="str">
        <f>VLOOKUP(F16491,'recent unique'!A:D,4,FALSE)</f>
        <v>上水保健路9號</v>
      </c>
      <c r="F16491" t="s">
        <v>94</v>
      </c>
      <c r="G16491" t="s">
        <v>92</v>
      </c>
      <c r="H16491" t="s">
        <v>11</v>
      </c>
      <c r="I16491" t="s">
        <v>91</v>
      </c>
      <c r="J16491" t="s">
        <v>93</v>
      </c>
      <c r="K16491" t="str">
        <f>VLOOKUP(F16491,'Unique Address'!A:D,4,FALSE)</f>
        <v>Sheung Shui</v>
      </c>
      <c r="L16491">
        <f>VLOOKUP(K16491,'[2]AreaCoordinates xlsx'!$A$1:$D$65536,3,FALSE)</f>
        <v>22.511200800000001</v>
      </c>
      <c r="M16491">
        <f>VLOOKUP(K16491,'[2]AreaCoordinates xlsx'!$A$1:$D$65536,4,FALSE)</f>
        <v>114.1260991</v>
      </c>
    </row>
    <row r="16492" spans="1:13" x14ac:dyDescent="0.2">
      <c r="A16492" s="2">
        <v>41837</v>
      </c>
      <c r="B16492">
        <v>10172</v>
      </c>
      <c r="C16492" t="s">
        <v>8</v>
      </c>
      <c r="D16492" t="str">
        <f t="shared" si="1339"/>
        <v>荔枝角瑪嘉烈醫院道瑪嘉烈醫院 , Hong Kong</v>
      </c>
      <c r="E16492" t="str">
        <f>VLOOKUP(F16492,'recent unique'!A:D,4,FALSE)</f>
        <v xml:space="preserve">荔枝角瑪嘉烈醫院道瑪嘉烈醫院 </v>
      </c>
      <c r="F16492" t="s">
        <v>102</v>
      </c>
      <c r="G16492" t="s">
        <v>100</v>
      </c>
      <c r="H16492" t="s">
        <v>11</v>
      </c>
      <c r="I16492" t="s">
        <v>99</v>
      </c>
      <c r="J16492" t="s">
        <v>101</v>
      </c>
      <c r="K16492" t="str">
        <f>VLOOKUP(F16492,'Unique Address'!A:D,4,FALSE)</f>
        <v>Lai Chi Kok</v>
      </c>
      <c r="L16492">
        <f>VLOOKUP(K16492,'[2]AreaCoordinates xlsx'!$A$1:$D$65536,3,FALSE)</f>
        <v>22.337264999999999</v>
      </c>
      <c r="M16492">
        <f>VLOOKUP(K16492,'[2]AreaCoordinates xlsx'!$A$1:$D$65536,4,FALSE)</f>
        <v>114.148033</v>
      </c>
    </row>
    <row r="16493" spans="1:13" x14ac:dyDescent="0.2">
      <c r="A16493" s="2">
        <v>41837</v>
      </c>
      <c r="B16493">
        <v>10009</v>
      </c>
      <c r="C16493" t="s">
        <v>19</v>
      </c>
      <c r="D16493" t="str">
        <f t="shared" si="1339"/>
        <v>元朗坳頭博愛醫院 , Hong Kong</v>
      </c>
      <c r="E16493" t="str">
        <f>VLOOKUP(F16493,'recent unique'!A:D,4,FALSE)</f>
        <v xml:space="preserve">元朗坳頭博愛醫院 </v>
      </c>
      <c r="F16493" t="s">
        <v>158</v>
      </c>
      <c r="G16493" t="s">
        <v>156</v>
      </c>
      <c r="H16493" t="s">
        <v>11</v>
      </c>
      <c r="I16493" t="s">
        <v>155</v>
      </c>
      <c r="J16493" t="s">
        <v>157</v>
      </c>
      <c r="K16493" t="str">
        <f>VLOOKUP(F16493,'Unique Address'!A:D,4,FALSE)</f>
        <v>Yuen Long</v>
      </c>
      <c r="L16493">
        <f>VLOOKUP(K16493,'[2]AreaCoordinates xlsx'!$A$1:$D$65536,3,FALSE)</f>
        <v>22.446151400000002</v>
      </c>
      <c r="M16493">
        <f>VLOOKUP(K16493,'[2]AreaCoordinates xlsx'!$A$1:$D$65536,4,FALSE)</f>
        <v>114.0265682</v>
      </c>
    </row>
    <row r="16494" spans="1:13" x14ac:dyDescent="0.2">
      <c r="A16494" s="2">
        <v>41837</v>
      </c>
      <c r="B16494">
        <v>6052</v>
      </c>
      <c r="C16494" t="s">
        <v>14</v>
      </c>
      <c r="D16494" t="str">
        <f t="shared" si="1339"/>
        <v>淺水灣泳灘香港拯溺總會訓練總部, Hong Kong</v>
      </c>
      <c r="E16494" t="str">
        <f>VLOOKUP(F16494,'recent unique'!A:D,4,FALSE)</f>
        <v>淺水灣泳灘香港拯溺總會訓練總部</v>
      </c>
      <c r="F16494" t="s">
        <v>162</v>
      </c>
      <c r="G16494" t="s">
        <v>160</v>
      </c>
      <c r="H16494" t="s">
        <v>11</v>
      </c>
      <c r="I16494" t="s">
        <v>159</v>
      </c>
      <c r="J16494" t="s">
        <v>161</v>
      </c>
      <c r="K16494" t="str">
        <f>VLOOKUP(F16494,'Unique Address'!A:D,4,FALSE)</f>
        <v>Repulse Bay</v>
      </c>
      <c r="L16494">
        <f>VLOOKUP(K16494,'[2]AreaCoordinates xlsx'!$A$1:$D$65536,3,FALSE)</f>
        <v>22.234504300000001</v>
      </c>
      <c r="M16494">
        <f>VLOOKUP(K16494,'[2]AreaCoordinates xlsx'!$A$1:$D$65536,4,FALSE)</f>
        <v>114.1952039</v>
      </c>
    </row>
    <row r="16495" spans="1:13" x14ac:dyDescent="0.2">
      <c r="A16495" s="2">
        <v>41837</v>
      </c>
      <c r="B16495">
        <v>12452</v>
      </c>
      <c r="C16495" t="s">
        <v>19</v>
      </c>
      <c r="D16495" t="str">
        <f t="shared" si="1339"/>
        <v>坑口寶寧里2號, Hong Kong</v>
      </c>
      <c r="E16495" t="str">
        <f>VLOOKUP(F16495,'recent unique'!A:D,4,FALSE)</f>
        <v>坑口寶寧里2號</v>
      </c>
      <c r="F16495" t="s">
        <v>166</v>
      </c>
      <c r="G16495" t="s">
        <v>164</v>
      </c>
      <c r="H16495" t="s">
        <v>11</v>
      </c>
      <c r="I16495" t="s">
        <v>163</v>
      </c>
      <c r="J16495" t="s">
        <v>165</v>
      </c>
      <c r="K16495" t="str">
        <f>VLOOKUP(F16495,'Unique Address'!A:D,4,FALSE)</f>
        <v>Tseung Kwan O</v>
      </c>
      <c r="L16495">
        <f>VLOOKUP(K16495,'[2]AreaCoordinates xlsx'!$A$1:$D$65536,3,FALSE)</f>
        <v>22.311936899999999</v>
      </c>
      <c r="M16495">
        <f>VLOOKUP(K16495,'[2]AreaCoordinates xlsx'!$A$1:$D$65536,4,FALSE)</f>
        <v>114.2568814</v>
      </c>
    </row>
    <row r="16496" spans="1:13" x14ac:dyDescent="0.2">
      <c r="A16496" s="2">
        <v>41837</v>
      </c>
      <c r="B16496">
        <v>1108</v>
      </c>
      <c r="C16496" t="s">
        <v>19</v>
      </c>
      <c r="D16496" t="str">
        <f t="shared" si="1339"/>
        <v>沙田亞公角山路17號, Hong Kong</v>
      </c>
      <c r="E16496" t="str">
        <f>VLOOKUP(F16496,'recent unique'!A:D,4,FALSE)</f>
        <v>沙田亞公角山路17號</v>
      </c>
      <c r="F16496" t="s">
        <v>170</v>
      </c>
      <c r="G16496" t="s">
        <v>168</v>
      </c>
      <c r="H16496" t="s">
        <v>11</v>
      </c>
      <c r="I16496" t="s">
        <v>167</v>
      </c>
      <c r="J16496" t="s">
        <v>169</v>
      </c>
      <c r="K16496" t="str">
        <f>VLOOKUP(F16496,'Unique Address'!A:D,4,FALSE)</f>
        <v>Sha Tin</v>
      </c>
      <c r="L16496">
        <f>VLOOKUP(K16496,'[2]AreaCoordinates xlsx'!$A$1:$D$65536,3,FALSE)</f>
        <v>22.377130399999999</v>
      </c>
      <c r="M16496">
        <f>VLOOKUP(K16496,'[2]AreaCoordinates xlsx'!$A$1:$D$65536,4,FALSE)</f>
        <v>114.1974398</v>
      </c>
    </row>
    <row r="16497" spans="1:13" x14ac:dyDescent="0.2">
      <c r="A16497" s="2">
        <v>41837</v>
      </c>
      <c r="B16497">
        <v>10165</v>
      </c>
      <c r="C16497" t="s">
        <v>19</v>
      </c>
      <c r="D16497" t="str">
        <f t="shared" si="1339"/>
        <v>沙田銀城街30-32號, Hong Kong</v>
      </c>
      <c r="E16497" t="str">
        <f>VLOOKUP(F16497,'recent unique'!A:D,4,FALSE)</f>
        <v>沙田銀城街30-32號</v>
      </c>
      <c r="F16497" t="s">
        <v>174</v>
      </c>
      <c r="G16497" t="s">
        <v>172</v>
      </c>
      <c r="H16497" t="s">
        <v>11</v>
      </c>
      <c r="I16497" t="s">
        <v>171</v>
      </c>
      <c r="J16497" t="s">
        <v>173</v>
      </c>
      <c r="K16497" t="str">
        <f>VLOOKUP(F16497,'Unique Address'!A:D,4,FALSE)</f>
        <v>Sha Tin</v>
      </c>
      <c r="L16497">
        <f>VLOOKUP(K16497,'[2]AreaCoordinates xlsx'!$A$1:$D$65536,3,FALSE)</f>
        <v>22.377130399999999</v>
      </c>
      <c r="M16497">
        <f>VLOOKUP(K16497,'[2]AreaCoordinates xlsx'!$A$1:$D$65536,4,FALSE)</f>
        <v>114.1974398</v>
      </c>
    </row>
    <row r="16498" spans="1:13" x14ac:dyDescent="0.2">
      <c r="A16498" s="2">
        <v>41837</v>
      </c>
      <c r="B16498">
        <v>9566</v>
      </c>
      <c r="C16498" t="s">
        <v>14</v>
      </c>
      <c r="D16498" t="str">
        <f t="shared" si="1339"/>
        <v>柴灣樂民道3號, Hong Kong</v>
      </c>
      <c r="E16498" t="str">
        <f>VLOOKUP(F16498,'recent unique'!A:D,4,FALSE)</f>
        <v>柴灣樂民道3號</v>
      </c>
      <c r="F16498" t="s">
        <v>178</v>
      </c>
      <c r="G16498" t="s">
        <v>176</v>
      </c>
      <c r="H16498" t="s">
        <v>11</v>
      </c>
      <c r="I16498" t="s">
        <v>175</v>
      </c>
      <c r="J16498" t="s">
        <v>177</v>
      </c>
      <c r="K16498" t="str">
        <f>VLOOKUP(F16498,'Unique Address'!A:D,4,FALSE)</f>
        <v>Chai Wan</v>
      </c>
      <c r="L16498">
        <f>VLOOKUP(K16498,'[2]AreaCoordinates xlsx'!$A$1:$D$65536,3,FALSE)</f>
        <v>22.264624999999999</v>
      </c>
      <c r="M16498">
        <f>VLOOKUP(K16498,'[2]AreaCoordinates xlsx'!$A$1:$D$65536,4,FALSE)</f>
        <v>114.237139</v>
      </c>
    </row>
    <row r="16499" spans="1:13" x14ac:dyDescent="0.2">
      <c r="A16499" s="2">
        <v>41838</v>
      </c>
      <c r="B16499">
        <v>4678</v>
      </c>
      <c r="C16499" t="s">
        <v>14</v>
      </c>
      <c r="D16499" t="str">
        <f t="shared" si="1339"/>
        <v>香港仔黃竹坑道125號, Hong Kong</v>
      </c>
      <c r="E16499" t="str">
        <f>VLOOKUP(F16499,'recent unique'!A:D,4,FALSE)</f>
        <v>香港仔黃竹坑道125號</v>
      </c>
      <c r="F16499" t="s">
        <v>236</v>
      </c>
      <c r="G16499" t="s">
        <v>1652</v>
      </c>
      <c r="H16499" t="s">
        <v>11</v>
      </c>
      <c r="I16499" t="s">
        <v>316</v>
      </c>
      <c r="J16499" t="s">
        <v>318</v>
      </c>
      <c r="K16499" t="str">
        <f>VLOOKUP(F16499,'Unique Address'!A:D,4,FALSE)</f>
        <v>Aberdeen</v>
      </c>
      <c r="L16499">
        <f>VLOOKUP(K16499,'[2]AreaCoordinates xlsx'!$A$1:$D$65536,3,FALSE)</f>
        <v>22.252085900000001</v>
      </c>
      <c r="M16499">
        <f>VLOOKUP(K16499,'[2]AreaCoordinates xlsx'!$A$1:$D$65536,4,FALSE)</f>
        <v>114.1587983</v>
      </c>
    </row>
    <row r="16500" spans="1:13" x14ac:dyDescent="0.2">
      <c r="A16500" s="2">
        <v>41838</v>
      </c>
      <c r="B16500">
        <v>13476</v>
      </c>
      <c r="C16500" t="s">
        <v>19</v>
      </c>
      <c r="D16500" t="str">
        <f t="shared" si="1339"/>
        <v>荃灣仁濟街7至11號, Hong Kong</v>
      </c>
      <c r="E16500" t="str">
        <f>VLOOKUP(F16500,'recent unique'!A:D,4,FALSE)</f>
        <v>荃灣仁濟街7至11號</v>
      </c>
      <c r="F16500" t="s">
        <v>1653</v>
      </c>
      <c r="G16500" t="s">
        <v>323</v>
      </c>
      <c r="H16500" t="s">
        <v>11</v>
      </c>
      <c r="I16500" t="s">
        <v>15</v>
      </c>
      <c r="J16500" t="s">
        <v>17</v>
      </c>
      <c r="K16500" t="str">
        <f>VLOOKUP(F16500,'Unique Address'!A:D,4,FALSE)</f>
        <v>Tsuen Wan</v>
      </c>
      <c r="L16500">
        <f>VLOOKUP(K16500,'[2]AreaCoordinates xlsx'!$A$1:$D$65536,3,FALSE)</f>
        <v>22.3713227</v>
      </c>
      <c r="M16500">
        <f>VLOOKUP(K16500,'[2]AreaCoordinates xlsx'!$A$1:$D$65536,4,FALSE)</f>
        <v>114.11416010000001</v>
      </c>
    </row>
    <row r="16501" spans="1:13" x14ac:dyDescent="0.2">
      <c r="A16501" s="2">
        <v>41838</v>
      </c>
      <c r="B16501">
        <v>5556</v>
      </c>
      <c r="C16501" t="s">
        <v>8</v>
      </c>
      <c r="D16501" t="str">
        <f t="shared" si="1339"/>
        <v>樂富杏林街10號, Hong Kong</v>
      </c>
      <c r="E16501" t="str">
        <f>VLOOKUP(F16501,'recent unique'!A:D,4,FALSE)</f>
        <v>樂富杏林街10號</v>
      </c>
      <c r="F16501" t="s">
        <v>322</v>
      </c>
      <c r="G16501" t="s">
        <v>1654</v>
      </c>
      <c r="H16501" t="s">
        <v>11</v>
      </c>
      <c r="I16501" t="s">
        <v>319</v>
      </c>
      <c r="J16501" t="s">
        <v>321</v>
      </c>
      <c r="K16501" t="str">
        <f>VLOOKUP(F16501,'Unique Address'!A:D,4,FALSE)</f>
        <v>Lok Fu</v>
      </c>
      <c r="L16501">
        <f>VLOOKUP(K16501,'[2]AreaCoordinates xlsx'!$A$1:$D$65536,3,FALSE)</f>
        <v>22.337740199999999</v>
      </c>
      <c r="M16501">
        <f>VLOOKUP(K16501,'[2]AreaCoordinates xlsx'!$A$1:$D$65536,4,FALSE)</f>
        <v>114.1862935</v>
      </c>
    </row>
    <row r="16502" spans="1:13" x14ac:dyDescent="0.2">
      <c r="A16502" s="2">
        <v>41838</v>
      </c>
      <c r="B16502">
        <v>10276</v>
      </c>
      <c r="C16502" t="s">
        <v>8</v>
      </c>
      <c r="D16502" t="str">
        <f t="shared" si="1339"/>
        <v>九龍佐敦加士居道30號, Hong Kong</v>
      </c>
      <c r="E16502" t="str">
        <f>VLOOKUP(F16502,'recent unique'!A:D,4,FALSE)</f>
        <v>九龍佐敦加士居道30號</v>
      </c>
      <c r="F16502" t="s">
        <v>13</v>
      </c>
      <c r="G16502" t="s">
        <v>10</v>
      </c>
      <c r="H16502" t="s">
        <v>11</v>
      </c>
      <c r="I16502" t="s">
        <v>9</v>
      </c>
      <c r="J16502" t="s">
        <v>12</v>
      </c>
      <c r="K16502" t="str">
        <f>VLOOKUP(F16502,'Unique Address'!A:D,4,FALSE)</f>
        <v>Jordan</v>
      </c>
      <c r="L16502">
        <f>VLOOKUP(K16502,'[2]AreaCoordinates xlsx'!$A$1:$D$65536,3,FALSE)</f>
        <v>22.304861200000001</v>
      </c>
      <c r="M16502">
        <f>VLOOKUP(K16502,'[2]AreaCoordinates xlsx'!$A$1:$D$65536,4,FALSE)</f>
        <v>114.16920210000001</v>
      </c>
    </row>
    <row r="16503" spans="1:13" x14ac:dyDescent="0.2">
      <c r="A16503" s="2">
        <v>41838</v>
      </c>
      <c r="B16503">
        <v>11150</v>
      </c>
      <c r="C16503" t="s">
        <v>19</v>
      </c>
      <c r="D16503" t="str">
        <f t="shared" si="1339"/>
        <v>沙田馬鞍山亞公角街33號, Hong Kong</v>
      </c>
      <c r="E16503" t="str">
        <f>VLOOKUP(F16503,'recent unique'!A:D,4,FALSE)</f>
        <v>沙田馬鞍山亞公角街33號</v>
      </c>
      <c r="F16503" t="s">
        <v>90</v>
      </c>
      <c r="G16503" t="s">
        <v>88</v>
      </c>
      <c r="H16503" t="s">
        <v>11</v>
      </c>
      <c r="I16503" t="s">
        <v>87</v>
      </c>
      <c r="J16503" t="s">
        <v>89</v>
      </c>
      <c r="K16503" t="str">
        <f>VLOOKUP(F16503,'Unique Address'!A:D,4,FALSE)</f>
        <v>Ma On Shan</v>
      </c>
      <c r="L16503">
        <f>VLOOKUP(K16503,'[2]AreaCoordinates xlsx'!$A$1:$D$65536,3,FALSE)</f>
        <v>22.403069899999998</v>
      </c>
      <c r="M16503">
        <f>VLOOKUP(K16503,'[2]AreaCoordinates xlsx'!$A$1:$D$65536,4,FALSE)</f>
        <v>114.24499369999999</v>
      </c>
    </row>
    <row r="16504" spans="1:13" x14ac:dyDescent="0.2">
      <c r="A16504" s="2">
        <v>41838</v>
      </c>
      <c r="B16504">
        <v>9361</v>
      </c>
      <c r="C16504" t="s">
        <v>19</v>
      </c>
      <c r="D16504" t="str">
        <f t="shared" si="1339"/>
        <v>上水保健路9號, Hong Kong</v>
      </c>
      <c r="E16504" t="str">
        <f>VLOOKUP(F16504,'recent unique'!A:D,4,FALSE)</f>
        <v>上水保健路9號</v>
      </c>
      <c r="F16504" t="s">
        <v>94</v>
      </c>
      <c r="G16504" t="s">
        <v>92</v>
      </c>
      <c r="H16504" t="s">
        <v>11</v>
      </c>
      <c r="I16504" t="s">
        <v>91</v>
      </c>
      <c r="J16504" t="s">
        <v>93</v>
      </c>
      <c r="K16504" t="str">
        <f>VLOOKUP(F16504,'Unique Address'!A:D,4,FALSE)</f>
        <v>Sheung Shui</v>
      </c>
      <c r="L16504">
        <f>VLOOKUP(K16504,'[2]AreaCoordinates xlsx'!$A$1:$D$65536,3,FALSE)</f>
        <v>22.511200800000001</v>
      </c>
      <c r="M16504">
        <f>VLOOKUP(K16504,'[2]AreaCoordinates xlsx'!$A$1:$D$65536,4,FALSE)</f>
        <v>114.1260991</v>
      </c>
    </row>
    <row r="16505" spans="1:13" x14ac:dyDescent="0.2">
      <c r="A16505" s="2">
        <v>41838</v>
      </c>
      <c r="B16505">
        <v>10172</v>
      </c>
      <c r="C16505" t="s">
        <v>8</v>
      </c>
      <c r="D16505" t="str">
        <f t="shared" si="1339"/>
        <v>荔枝角瑪嘉烈醫院道瑪嘉烈醫院 , Hong Kong</v>
      </c>
      <c r="E16505" t="str">
        <f>VLOOKUP(F16505,'recent unique'!A:D,4,FALSE)</f>
        <v xml:space="preserve">荔枝角瑪嘉烈醫院道瑪嘉烈醫院 </v>
      </c>
      <c r="F16505" t="s">
        <v>102</v>
      </c>
      <c r="G16505" t="s">
        <v>100</v>
      </c>
      <c r="H16505" t="s">
        <v>11</v>
      </c>
      <c r="I16505" t="s">
        <v>99</v>
      </c>
      <c r="J16505" t="s">
        <v>101</v>
      </c>
      <c r="K16505" t="str">
        <f>VLOOKUP(F16505,'Unique Address'!A:D,4,FALSE)</f>
        <v>Lai Chi Kok</v>
      </c>
      <c r="L16505">
        <f>VLOOKUP(K16505,'[2]AreaCoordinates xlsx'!$A$1:$D$65536,3,FALSE)</f>
        <v>22.337264999999999</v>
      </c>
      <c r="M16505">
        <f>VLOOKUP(K16505,'[2]AreaCoordinates xlsx'!$A$1:$D$65536,4,FALSE)</f>
        <v>114.148033</v>
      </c>
    </row>
    <row r="16506" spans="1:13" x14ac:dyDescent="0.2">
      <c r="A16506" s="2">
        <v>41838</v>
      </c>
      <c r="B16506">
        <v>10009</v>
      </c>
      <c r="C16506" t="s">
        <v>19</v>
      </c>
      <c r="D16506" t="str">
        <f t="shared" si="1339"/>
        <v>元朗坳頭博愛醫院 , Hong Kong</v>
      </c>
      <c r="E16506" t="str">
        <f>VLOOKUP(F16506,'recent unique'!A:D,4,FALSE)</f>
        <v xml:space="preserve">元朗坳頭博愛醫院 </v>
      </c>
      <c r="F16506" t="s">
        <v>158</v>
      </c>
      <c r="G16506" t="s">
        <v>156</v>
      </c>
      <c r="H16506" t="s">
        <v>11</v>
      </c>
      <c r="I16506" t="s">
        <v>155</v>
      </c>
      <c r="J16506" t="s">
        <v>157</v>
      </c>
      <c r="K16506" t="str">
        <f>VLOOKUP(F16506,'Unique Address'!A:D,4,FALSE)</f>
        <v>Yuen Long</v>
      </c>
      <c r="L16506">
        <f>VLOOKUP(K16506,'[2]AreaCoordinates xlsx'!$A$1:$D$65536,3,FALSE)</f>
        <v>22.446151400000002</v>
      </c>
      <c r="M16506">
        <f>VLOOKUP(K16506,'[2]AreaCoordinates xlsx'!$A$1:$D$65536,4,FALSE)</f>
        <v>114.0265682</v>
      </c>
    </row>
    <row r="16507" spans="1:13" x14ac:dyDescent="0.2">
      <c r="A16507" s="2">
        <v>41838</v>
      </c>
      <c r="B16507">
        <v>6052</v>
      </c>
      <c r="C16507" t="s">
        <v>14</v>
      </c>
      <c r="D16507" t="str">
        <f t="shared" si="1339"/>
        <v>淺水灣泳灘香港拯溺總會訓練總部, Hong Kong</v>
      </c>
      <c r="E16507" t="str">
        <f>VLOOKUP(F16507,'recent unique'!A:D,4,FALSE)</f>
        <v>淺水灣泳灘香港拯溺總會訓練總部</v>
      </c>
      <c r="F16507" t="s">
        <v>162</v>
      </c>
      <c r="G16507" t="s">
        <v>160</v>
      </c>
      <c r="H16507" t="s">
        <v>11</v>
      </c>
      <c r="I16507" t="s">
        <v>159</v>
      </c>
      <c r="J16507" t="s">
        <v>161</v>
      </c>
      <c r="K16507" t="str">
        <f>VLOOKUP(F16507,'Unique Address'!A:D,4,FALSE)</f>
        <v>Repulse Bay</v>
      </c>
      <c r="L16507">
        <f>VLOOKUP(K16507,'[2]AreaCoordinates xlsx'!$A$1:$D$65536,3,FALSE)</f>
        <v>22.234504300000001</v>
      </c>
      <c r="M16507">
        <f>VLOOKUP(K16507,'[2]AreaCoordinates xlsx'!$A$1:$D$65536,4,FALSE)</f>
        <v>114.1952039</v>
      </c>
    </row>
    <row r="16508" spans="1:13" x14ac:dyDescent="0.2">
      <c r="A16508" s="2">
        <v>41838</v>
      </c>
      <c r="B16508">
        <v>12452</v>
      </c>
      <c r="C16508" t="s">
        <v>19</v>
      </c>
      <c r="D16508" t="str">
        <f t="shared" si="1339"/>
        <v>坑口寶寧里2號, Hong Kong</v>
      </c>
      <c r="E16508" t="str">
        <f>VLOOKUP(F16508,'recent unique'!A:D,4,FALSE)</f>
        <v>坑口寶寧里2號</v>
      </c>
      <c r="F16508" t="s">
        <v>166</v>
      </c>
      <c r="G16508" t="s">
        <v>164</v>
      </c>
      <c r="H16508" t="s">
        <v>11</v>
      </c>
      <c r="I16508" t="s">
        <v>163</v>
      </c>
      <c r="J16508" t="s">
        <v>165</v>
      </c>
      <c r="K16508" t="str">
        <f>VLOOKUP(F16508,'Unique Address'!A:D,4,FALSE)</f>
        <v>Tseung Kwan O</v>
      </c>
      <c r="L16508">
        <f>VLOOKUP(K16508,'[2]AreaCoordinates xlsx'!$A$1:$D$65536,3,FALSE)</f>
        <v>22.311936899999999</v>
      </c>
      <c r="M16508">
        <f>VLOOKUP(K16508,'[2]AreaCoordinates xlsx'!$A$1:$D$65536,4,FALSE)</f>
        <v>114.2568814</v>
      </c>
    </row>
    <row r="16509" spans="1:13" x14ac:dyDescent="0.2">
      <c r="A16509" s="2">
        <v>41838</v>
      </c>
      <c r="B16509">
        <v>1108</v>
      </c>
      <c r="C16509" t="s">
        <v>19</v>
      </c>
      <c r="D16509" t="str">
        <f t="shared" si="1339"/>
        <v>沙田亞公角山路17號, Hong Kong</v>
      </c>
      <c r="E16509" t="str">
        <f>VLOOKUP(F16509,'recent unique'!A:D,4,FALSE)</f>
        <v>沙田亞公角山路17號</v>
      </c>
      <c r="F16509" t="s">
        <v>170</v>
      </c>
      <c r="G16509" t="s">
        <v>168</v>
      </c>
      <c r="H16509" t="s">
        <v>11</v>
      </c>
      <c r="I16509" t="s">
        <v>167</v>
      </c>
      <c r="J16509" t="s">
        <v>169</v>
      </c>
      <c r="K16509" t="str">
        <f>VLOOKUP(F16509,'Unique Address'!A:D,4,FALSE)</f>
        <v>Sha Tin</v>
      </c>
      <c r="L16509">
        <f>VLOOKUP(K16509,'[2]AreaCoordinates xlsx'!$A$1:$D$65536,3,FALSE)</f>
        <v>22.377130399999999</v>
      </c>
      <c r="M16509">
        <f>VLOOKUP(K16509,'[2]AreaCoordinates xlsx'!$A$1:$D$65536,4,FALSE)</f>
        <v>114.1974398</v>
      </c>
    </row>
    <row r="16510" spans="1:13" x14ac:dyDescent="0.2">
      <c r="A16510" s="2">
        <v>41838</v>
      </c>
      <c r="B16510">
        <v>10165</v>
      </c>
      <c r="C16510" t="s">
        <v>19</v>
      </c>
      <c r="D16510" t="str">
        <f t="shared" si="1339"/>
        <v>沙田銀城街30-32號, Hong Kong</v>
      </c>
      <c r="E16510" t="str">
        <f>VLOOKUP(F16510,'recent unique'!A:D,4,FALSE)</f>
        <v>沙田銀城街30-32號</v>
      </c>
      <c r="F16510" t="s">
        <v>174</v>
      </c>
      <c r="G16510" t="s">
        <v>172</v>
      </c>
      <c r="H16510" t="s">
        <v>11</v>
      </c>
      <c r="I16510" t="s">
        <v>171</v>
      </c>
      <c r="J16510" t="s">
        <v>173</v>
      </c>
      <c r="K16510" t="str">
        <f>VLOOKUP(F16510,'Unique Address'!A:D,4,FALSE)</f>
        <v>Sha Tin</v>
      </c>
      <c r="L16510">
        <f>VLOOKUP(K16510,'[2]AreaCoordinates xlsx'!$A$1:$D$65536,3,FALSE)</f>
        <v>22.377130399999999</v>
      </c>
      <c r="M16510">
        <f>VLOOKUP(K16510,'[2]AreaCoordinates xlsx'!$A$1:$D$65536,4,FALSE)</f>
        <v>114.1974398</v>
      </c>
    </row>
    <row r="16511" spans="1:13" x14ac:dyDescent="0.2">
      <c r="A16511" s="2">
        <v>41838</v>
      </c>
      <c r="B16511">
        <v>9566</v>
      </c>
      <c r="C16511" t="s">
        <v>14</v>
      </c>
      <c r="D16511" t="str">
        <f t="shared" si="1339"/>
        <v>柴灣樂民道3號, Hong Kong</v>
      </c>
      <c r="E16511" t="str">
        <f>VLOOKUP(F16511,'recent unique'!A:D,4,FALSE)</f>
        <v>柴灣樂民道3號</v>
      </c>
      <c r="F16511" t="s">
        <v>178</v>
      </c>
      <c r="G16511" t="s">
        <v>176</v>
      </c>
      <c r="H16511" t="s">
        <v>11</v>
      </c>
      <c r="I16511" t="s">
        <v>175</v>
      </c>
      <c r="J16511" t="s">
        <v>177</v>
      </c>
      <c r="K16511" t="str">
        <f>VLOOKUP(F16511,'Unique Address'!A:D,4,FALSE)</f>
        <v>Chai Wan</v>
      </c>
      <c r="L16511">
        <f>VLOOKUP(K16511,'[2]AreaCoordinates xlsx'!$A$1:$D$65536,3,FALSE)</f>
        <v>22.264624999999999</v>
      </c>
      <c r="M16511">
        <f>VLOOKUP(K16511,'[2]AreaCoordinates xlsx'!$A$1:$D$65536,4,FALSE)</f>
        <v>114.237139</v>
      </c>
    </row>
    <row r="16512" spans="1:13" x14ac:dyDescent="0.2">
      <c r="A16512" s="2">
        <v>41839</v>
      </c>
      <c r="B16512">
        <v>45</v>
      </c>
      <c r="C16512" t="s">
        <v>19</v>
      </c>
      <c r="D16512" t="str">
        <f>E16512</f>
        <v>New Territories, Hong Kong</v>
      </c>
      <c r="E16512" t="s">
        <v>11842</v>
      </c>
      <c r="F16512" t="str">
        <f t="shared" ref="F16512:F16514" si="1340">"  "</f>
        <v xml:space="preserve">  </v>
      </c>
      <c r="G16512" t="str">
        <f t="shared" ref="G16512:G16514" si="1341">C16512</f>
        <v>New Territories and Islands</v>
      </c>
      <c r="H16512" t="s">
        <v>602</v>
      </c>
      <c r="I16512" t="s">
        <v>2112</v>
      </c>
      <c r="J16512" t="s">
        <v>2113</v>
      </c>
      <c r="K16512" t="s">
        <v>11466</v>
      </c>
      <c r="L16512">
        <f>VLOOKUP(K16512,'[2]AreaCoordinates xlsx'!$A$1:$D$65536,3,FALSE)</f>
        <v>22.357692</v>
      </c>
      <c r="M16512">
        <f>VLOOKUP(K16512,'[2]AreaCoordinates xlsx'!$A$1:$D$65536,4,FALSE)</f>
        <v>114.13761289999999</v>
      </c>
    </row>
    <row r="16513" spans="1:13" x14ac:dyDescent="0.2">
      <c r="A16513" s="2">
        <v>41839</v>
      </c>
      <c r="B16513">
        <v>115</v>
      </c>
      <c r="C16513" t="s">
        <v>8</v>
      </c>
      <c r="D16513" t="str">
        <f>E16513&amp;", Hong Kong"</f>
        <v>Kowloon, Hong Kong</v>
      </c>
      <c r="E16513" t="s">
        <v>8</v>
      </c>
      <c r="F16513" t="str">
        <f t="shared" si="1340"/>
        <v xml:space="preserve">  </v>
      </c>
      <c r="G16513" t="str">
        <f t="shared" si="1341"/>
        <v>Kowloon</v>
      </c>
      <c r="H16513" t="s">
        <v>602</v>
      </c>
      <c r="I16513" t="s">
        <v>2114</v>
      </c>
      <c r="J16513" t="s">
        <v>2115</v>
      </c>
      <c r="K16513" t="s">
        <v>8</v>
      </c>
      <c r="L16513">
        <f>VLOOKUP(K16513,'[2]AreaCoordinates xlsx'!$A$1:$D$65536,3,FALSE)</f>
        <v>22.329259</v>
      </c>
      <c r="M16513">
        <f>VLOOKUP(K16513,'[2]AreaCoordinates xlsx'!$A$1:$D$65536,4,FALSE)</f>
        <v>114.183446</v>
      </c>
    </row>
    <row r="16514" spans="1:13" x14ac:dyDescent="0.2">
      <c r="A16514" s="2">
        <v>41839</v>
      </c>
      <c r="B16514">
        <v>5585</v>
      </c>
      <c r="C16514" t="s">
        <v>14</v>
      </c>
      <c r="D16514" t="str">
        <f>E16514</f>
        <v>Hong Kong Island</v>
      </c>
      <c r="E16514" t="s">
        <v>11465</v>
      </c>
      <c r="F16514" t="str">
        <f t="shared" si="1340"/>
        <v xml:space="preserve">  </v>
      </c>
      <c r="G16514" t="str">
        <f t="shared" si="1341"/>
        <v>HK Island</v>
      </c>
      <c r="H16514" t="s">
        <v>602</v>
      </c>
      <c r="I16514" t="s">
        <v>2116</v>
      </c>
      <c r="J16514" t="s">
        <v>12</v>
      </c>
      <c r="K16514" t="s">
        <v>11465</v>
      </c>
      <c r="L16514">
        <f>VLOOKUP(K16514,'[2]AreaCoordinates xlsx'!$A$1:$D$65536,3,FALSE)</f>
        <v>22.244479999999999</v>
      </c>
      <c r="M16514">
        <f>VLOOKUP(K16514,'[2]AreaCoordinates xlsx'!$A$1:$D$65536,4,FALSE)</f>
        <v>114.1860519</v>
      </c>
    </row>
    <row r="16515" spans="1:13" x14ac:dyDescent="0.2">
      <c r="A16515" s="2">
        <v>41839</v>
      </c>
      <c r="B16515">
        <v>4678</v>
      </c>
      <c r="C16515" t="s">
        <v>14</v>
      </c>
      <c r="D16515" t="str">
        <f t="shared" ref="D16515:D16566" si="1342">E16515&amp;", Hong Kong"</f>
        <v>香港仔黃竹坑道125號, Hong Kong</v>
      </c>
      <c r="E16515" t="str">
        <f>VLOOKUP(F16515,'recent unique'!A:D,4,FALSE)</f>
        <v>香港仔黃竹坑道125號</v>
      </c>
      <c r="F16515" t="s">
        <v>236</v>
      </c>
      <c r="G16515" t="s">
        <v>1652</v>
      </c>
      <c r="H16515" t="s">
        <v>11</v>
      </c>
      <c r="I16515" t="s">
        <v>316</v>
      </c>
      <c r="J16515" t="s">
        <v>318</v>
      </c>
      <c r="K16515" t="str">
        <f>VLOOKUP(F16515,'Unique Address'!A:D,4,FALSE)</f>
        <v>Aberdeen</v>
      </c>
      <c r="L16515">
        <f>VLOOKUP(K16515,'[2]AreaCoordinates xlsx'!$A$1:$D$65536,3,FALSE)</f>
        <v>22.252085900000001</v>
      </c>
      <c r="M16515">
        <f>VLOOKUP(K16515,'[2]AreaCoordinates xlsx'!$A$1:$D$65536,4,FALSE)</f>
        <v>114.1587983</v>
      </c>
    </row>
    <row r="16516" spans="1:13" x14ac:dyDescent="0.2">
      <c r="A16516" s="2">
        <v>41839</v>
      </c>
      <c r="B16516">
        <v>13476</v>
      </c>
      <c r="C16516" t="s">
        <v>19</v>
      </c>
      <c r="D16516" t="str">
        <f t="shared" si="1342"/>
        <v>荃灣仁濟街7至11號, Hong Kong</v>
      </c>
      <c r="E16516" t="str">
        <f>VLOOKUP(F16516,'recent unique'!A:D,4,FALSE)</f>
        <v>荃灣仁濟街7至11號</v>
      </c>
      <c r="F16516" t="s">
        <v>1653</v>
      </c>
      <c r="G16516" t="s">
        <v>323</v>
      </c>
      <c r="H16516" t="s">
        <v>11</v>
      </c>
      <c r="I16516" t="s">
        <v>15</v>
      </c>
      <c r="J16516" t="s">
        <v>17</v>
      </c>
      <c r="K16516" t="str">
        <f>VLOOKUP(F16516,'Unique Address'!A:D,4,FALSE)</f>
        <v>Tsuen Wan</v>
      </c>
      <c r="L16516">
        <f>VLOOKUP(K16516,'[2]AreaCoordinates xlsx'!$A$1:$D$65536,3,FALSE)</f>
        <v>22.3713227</v>
      </c>
      <c r="M16516">
        <f>VLOOKUP(K16516,'[2]AreaCoordinates xlsx'!$A$1:$D$65536,4,FALSE)</f>
        <v>114.11416010000001</v>
      </c>
    </row>
    <row r="16517" spans="1:13" x14ac:dyDescent="0.2">
      <c r="A16517" s="2">
        <v>41839</v>
      </c>
      <c r="B16517">
        <v>5556</v>
      </c>
      <c r="C16517" t="s">
        <v>8</v>
      </c>
      <c r="D16517" t="str">
        <f t="shared" si="1342"/>
        <v>樂富杏林街10號, Hong Kong</v>
      </c>
      <c r="E16517" t="str">
        <f>VLOOKUP(F16517,'recent unique'!A:D,4,FALSE)</f>
        <v>樂富杏林街10號</v>
      </c>
      <c r="F16517" t="s">
        <v>322</v>
      </c>
      <c r="G16517" t="s">
        <v>1654</v>
      </c>
      <c r="H16517" t="s">
        <v>11</v>
      </c>
      <c r="I16517" t="s">
        <v>319</v>
      </c>
      <c r="J16517" t="s">
        <v>321</v>
      </c>
      <c r="K16517" t="str">
        <f>VLOOKUP(F16517,'Unique Address'!A:D,4,FALSE)</f>
        <v>Lok Fu</v>
      </c>
      <c r="L16517">
        <f>VLOOKUP(K16517,'[2]AreaCoordinates xlsx'!$A$1:$D$65536,3,FALSE)</f>
        <v>22.337740199999999</v>
      </c>
      <c r="M16517">
        <f>VLOOKUP(K16517,'[2]AreaCoordinates xlsx'!$A$1:$D$65536,4,FALSE)</f>
        <v>114.1862935</v>
      </c>
    </row>
    <row r="16518" spans="1:13" x14ac:dyDescent="0.2">
      <c r="A16518" s="2">
        <v>41839</v>
      </c>
      <c r="B16518">
        <v>10276</v>
      </c>
      <c r="C16518" t="s">
        <v>8</v>
      </c>
      <c r="D16518" t="str">
        <f t="shared" si="1342"/>
        <v>九龍佐敦加士居道30號, Hong Kong</v>
      </c>
      <c r="E16518" t="str">
        <f>VLOOKUP(F16518,'recent unique'!A:D,4,FALSE)</f>
        <v>九龍佐敦加士居道30號</v>
      </c>
      <c r="F16518" t="s">
        <v>13</v>
      </c>
      <c r="G16518" t="s">
        <v>10</v>
      </c>
      <c r="H16518" t="s">
        <v>11</v>
      </c>
      <c r="I16518" t="s">
        <v>9</v>
      </c>
      <c r="J16518" t="s">
        <v>12</v>
      </c>
      <c r="K16518" t="str">
        <f>VLOOKUP(F16518,'Unique Address'!A:D,4,FALSE)</f>
        <v>Jordan</v>
      </c>
      <c r="L16518">
        <f>VLOOKUP(K16518,'[2]AreaCoordinates xlsx'!$A$1:$D$65536,3,FALSE)</f>
        <v>22.304861200000001</v>
      </c>
      <c r="M16518">
        <f>VLOOKUP(K16518,'[2]AreaCoordinates xlsx'!$A$1:$D$65536,4,FALSE)</f>
        <v>114.16920210000001</v>
      </c>
    </row>
    <row r="16519" spans="1:13" x14ac:dyDescent="0.2">
      <c r="A16519" s="2">
        <v>41839</v>
      </c>
      <c r="B16519">
        <v>11150</v>
      </c>
      <c r="C16519" t="s">
        <v>19</v>
      </c>
      <c r="D16519" t="str">
        <f t="shared" si="1342"/>
        <v>沙田馬鞍山亞公角街33號, Hong Kong</v>
      </c>
      <c r="E16519" t="str">
        <f>VLOOKUP(F16519,'recent unique'!A:D,4,FALSE)</f>
        <v>沙田馬鞍山亞公角街33號</v>
      </c>
      <c r="F16519" t="s">
        <v>90</v>
      </c>
      <c r="G16519" t="s">
        <v>88</v>
      </c>
      <c r="H16519" t="s">
        <v>11</v>
      </c>
      <c r="I16519" t="s">
        <v>87</v>
      </c>
      <c r="J16519" t="s">
        <v>89</v>
      </c>
      <c r="K16519" t="str">
        <f>VLOOKUP(F16519,'Unique Address'!A:D,4,FALSE)</f>
        <v>Ma On Shan</v>
      </c>
      <c r="L16519">
        <f>VLOOKUP(K16519,'[2]AreaCoordinates xlsx'!$A$1:$D$65536,3,FALSE)</f>
        <v>22.403069899999998</v>
      </c>
      <c r="M16519">
        <f>VLOOKUP(K16519,'[2]AreaCoordinates xlsx'!$A$1:$D$65536,4,FALSE)</f>
        <v>114.24499369999999</v>
      </c>
    </row>
    <row r="16520" spans="1:13" x14ac:dyDescent="0.2">
      <c r="A16520" s="2">
        <v>41839</v>
      </c>
      <c r="B16520">
        <v>9361</v>
      </c>
      <c r="C16520" t="s">
        <v>19</v>
      </c>
      <c r="D16520" t="str">
        <f t="shared" si="1342"/>
        <v>上水保健路9號, Hong Kong</v>
      </c>
      <c r="E16520" t="str">
        <f>VLOOKUP(F16520,'recent unique'!A:D,4,FALSE)</f>
        <v>上水保健路9號</v>
      </c>
      <c r="F16520" t="s">
        <v>94</v>
      </c>
      <c r="G16520" t="s">
        <v>92</v>
      </c>
      <c r="H16520" t="s">
        <v>11</v>
      </c>
      <c r="I16520" t="s">
        <v>91</v>
      </c>
      <c r="J16520" t="s">
        <v>93</v>
      </c>
      <c r="K16520" t="str">
        <f>VLOOKUP(F16520,'Unique Address'!A:D,4,FALSE)</f>
        <v>Sheung Shui</v>
      </c>
      <c r="L16520">
        <f>VLOOKUP(K16520,'[2]AreaCoordinates xlsx'!$A$1:$D$65536,3,FALSE)</f>
        <v>22.511200800000001</v>
      </c>
      <c r="M16520">
        <f>VLOOKUP(K16520,'[2]AreaCoordinates xlsx'!$A$1:$D$65536,4,FALSE)</f>
        <v>114.1260991</v>
      </c>
    </row>
    <row r="16521" spans="1:13" x14ac:dyDescent="0.2">
      <c r="A16521" s="2">
        <v>41839</v>
      </c>
      <c r="B16521">
        <v>10172</v>
      </c>
      <c r="C16521" t="s">
        <v>8</v>
      </c>
      <c r="D16521" t="str">
        <f t="shared" si="1342"/>
        <v>荔枝角瑪嘉烈醫院道瑪嘉烈醫院 , Hong Kong</v>
      </c>
      <c r="E16521" t="str">
        <f>VLOOKUP(F16521,'recent unique'!A:D,4,FALSE)</f>
        <v xml:space="preserve">荔枝角瑪嘉烈醫院道瑪嘉烈醫院 </v>
      </c>
      <c r="F16521" t="s">
        <v>102</v>
      </c>
      <c r="G16521" t="s">
        <v>100</v>
      </c>
      <c r="H16521" t="s">
        <v>11</v>
      </c>
      <c r="I16521" t="s">
        <v>99</v>
      </c>
      <c r="J16521" t="s">
        <v>101</v>
      </c>
      <c r="K16521" t="str">
        <f>VLOOKUP(F16521,'Unique Address'!A:D,4,FALSE)</f>
        <v>Lai Chi Kok</v>
      </c>
      <c r="L16521">
        <f>VLOOKUP(K16521,'[2]AreaCoordinates xlsx'!$A$1:$D$65536,3,FALSE)</f>
        <v>22.337264999999999</v>
      </c>
      <c r="M16521">
        <f>VLOOKUP(K16521,'[2]AreaCoordinates xlsx'!$A$1:$D$65536,4,FALSE)</f>
        <v>114.148033</v>
      </c>
    </row>
    <row r="16522" spans="1:13" x14ac:dyDescent="0.2">
      <c r="A16522" s="2">
        <v>41839</v>
      </c>
      <c r="B16522">
        <v>10009</v>
      </c>
      <c r="C16522" t="s">
        <v>19</v>
      </c>
      <c r="D16522" t="str">
        <f t="shared" si="1342"/>
        <v>元朗坳頭博愛醫院 , Hong Kong</v>
      </c>
      <c r="E16522" t="str">
        <f>VLOOKUP(F16522,'recent unique'!A:D,4,FALSE)</f>
        <v xml:space="preserve">元朗坳頭博愛醫院 </v>
      </c>
      <c r="F16522" t="s">
        <v>158</v>
      </c>
      <c r="G16522" t="s">
        <v>156</v>
      </c>
      <c r="H16522" t="s">
        <v>11</v>
      </c>
      <c r="I16522" t="s">
        <v>155</v>
      </c>
      <c r="J16522" t="s">
        <v>157</v>
      </c>
      <c r="K16522" t="str">
        <f>VLOOKUP(F16522,'Unique Address'!A:D,4,FALSE)</f>
        <v>Yuen Long</v>
      </c>
      <c r="L16522">
        <f>VLOOKUP(K16522,'[2]AreaCoordinates xlsx'!$A$1:$D$65536,3,FALSE)</f>
        <v>22.446151400000002</v>
      </c>
      <c r="M16522">
        <f>VLOOKUP(K16522,'[2]AreaCoordinates xlsx'!$A$1:$D$65536,4,FALSE)</f>
        <v>114.0265682</v>
      </c>
    </row>
    <row r="16523" spans="1:13" x14ac:dyDescent="0.2">
      <c r="A16523" s="2">
        <v>41839</v>
      </c>
      <c r="B16523">
        <v>6052</v>
      </c>
      <c r="C16523" t="s">
        <v>14</v>
      </c>
      <c r="D16523" t="str">
        <f t="shared" si="1342"/>
        <v>淺水灣泳灘香港拯溺總會訓練總部, Hong Kong</v>
      </c>
      <c r="E16523" t="str">
        <f>VLOOKUP(F16523,'recent unique'!A:D,4,FALSE)</f>
        <v>淺水灣泳灘香港拯溺總會訓練總部</v>
      </c>
      <c r="F16523" t="s">
        <v>162</v>
      </c>
      <c r="G16523" t="s">
        <v>160</v>
      </c>
      <c r="H16523" t="s">
        <v>11</v>
      </c>
      <c r="I16523" t="s">
        <v>159</v>
      </c>
      <c r="J16523" t="s">
        <v>161</v>
      </c>
      <c r="K16523" t="str">
        <f>VLOOKUP(F16523,'Unique Address'!A:D,4,FALSE)</f>
        <v>Repulse Bay</v>
      </c>
      <c r="L16523">
        <f>VLOOKUP(K16523,'[2]AreaCoordinates xlsx'!$A$1:$D$65536,3,FALSE)</f>
        <v>22.234504300000001</v>
      </c>
      <c r="M16523">
        <f>VLOOKUP(K16523,'[2]AreaCoordinates xlsx'!$A$1:$D$65536,4,FALSE)</f>
        <v>114.1952039</v>
      </c>
    </row>
    <row r="16524" spans="1:13" x14ac:dyDescent="0.2">
      <c r="A16524" s="2">
        <v>41839</v>
      </c>
      <c r="B16524">
        <v>12452</v>
      </c>
      <c r="C16524" t="s">
        <v>19</v>
      </c>
      <c r="D16524" t="str">
        <f t="shared" si="1342"/>
        <v>坑口寶寧里2號, Hong Kong</v>
      </c>
      <c r="E16524" t="str">
        <f>VLOOKUP(F16524,'recent unique'!A:D,4,FALSE)</f>
        <v>坑口寶寧里2號</v>
      </c>
      <c r="F16524" t="s">
        <v>166</v>
      </c>
      <c r="G16524" t="s">
        <v>164</v>
      </c>
      <c r="H16524" t="s">
        <v>11</v>
      </c>
      <c r="I16524" t="s">
        <v>163</v>
      </c>
      <c r="J16524" t="s">
        <v>165</v>
      </c>
      <c r="K16524" t="str">
        <f>VLOOKUP(F16524,'Unique Address'!A:D,4,FALSE)</f>
        <v>Tseung Kwan O</v>
      </c>
      <c r="L16524">
        <f>VLOOKUP(K16524,'[2]AreaCoordinates xlsx'!$A$1:$D$65536,3,FALSE)</f>
        <v>22.311936899999999</v>
      </c>
      <c r="M16524">
        <f>VLOOKUP(K16524,'[2]AreaCoordinates xlsx'!$A$1:$D$65536,4,FALSE)</f>
        <v>114.2568814</v>
      </c>
    </row>
    <row r="16525" spans="1:13" x14ac:dyDescent="0.2">
      <c r="A16525" s="2">
        <v>41839</v>
      </c>
      <c r="B16525">
        <v>1108</v>
      </c>
      <c r="C16525" t="s">
        <v>19</v>
      </c>
      <c r="D16525" t="str">
        <f t="shared" si="1342"/>
        <v>沙田亞公角山路17號, Hong Kong</v>
      </c>
      <c r="E16525" t="str">
        <f>VLOOKUP(F16525,'recent unique'!A:D,4,FALSE)</f>
        <v>沙田亞公角山路17號</v>
      </c>
      <c r="F16525" t="s">
        <v>170</v>
      </c>
      <c r="G16525" t="s">
        <v>168</v>
      </c>
      <c r="H16525" t="s">
        <v>11</v>
      </c>
      <c r="I16525" t="s">
        <v>167</v>
      </c>
      <c r="J16525" t="s">
        <v>169</v>
      </c>
      <c r="K16525" t="str">
        <f>VLOOKUP(F16525,'Unique Address'!A:D,4,FALSE)</f>
        <v>Sha Tin</v>
      </c>
      <c r="L16525">
        <f>VLOOKUP(K16525,'[2]AreaCoordinates xlsx'!$A$1:$D$65536,3,FALSE)</f>
        <v>22.377130399999999</v>
      </c>
      <c r="M16525">
        <f>VLOOKUP(K16525,'[2]AreaCoordinates xlsx'!$A$1:$D$65536,4,FALSE)</f>
        <v>114.1974398</v>
      </c>
    </row>
    <row r="16526" spans="1:13" x14ac:dyDescent="0.2">
      <c r="A16526" s="2">
        <v>41839</v>
      </c>
      <c r="B16526">
        <v>10165</v>
      </c>
      <c r="C16526" t="s">
        <v>19</v>
      </c>
      <c r="D16526" t="str">
        <f t="shared" si="1342"/>
        <v>沙田銀城街30-32號, Hong Kong</v>
      </c>
      <c r="E16526" t="str">
        <f>VLOOKUP(F16526,'recent unique'!A:D,4,FALSE)</f>
        <v>沙田銀城街30-32號</v>
      </c>
      <c r="F16526" t="s">
        <v>174</v>
      </c>
      <c r="G16526" t="s">
        <v>172</v>
      </c>
      <c r="H16526" t="s">
        <v>11</v>
      </c>
      <c r="I16526" t="s">
        <v>171</v>
      </c>
      <c r="J16526" t="s">
        <v>173</v>
      </c>
      <c r="K16526" t="str">
        <f>VLOOKUP(F16526,'Unique Address'!A:D,4,FALSE)</f>
        <v>Sha Tin</v>
      </c>
      <c r="L16526">
        <f>VLOOKUP(K16526,'[2]AreaCoordinates xlsx'!$A$1:$D$65536,3,FALSE)</f>
        <v>22.377130399999999</v>
      </c>
      <c r="M16526">
        <f>VLOOKUP(K16526,'[2]AreaCoordinates xlsx'!$A$1:$D$65536,4,FALSE)</f>
        <v>114.1974398</v>
      </c>
    </row>
    <row r="16527" spans="1:13" x14ac:dyDescent="0.2">
      <c r="A16527" s="2">
        <v>41839</v>
      </c>
      <c r="B16527">
        <v>9566</v>
      </c>
      <c r="C16527" t="s">
        <v>14</v>
      </c>
      <c r="D16527" t="str">
        <f t="shared" si="1342"/>
        <v>柴灣樂民道3號, Hong Kong</v>
      </c>
      <c r="E16527" t="str">
        <f>VLOOKUP(F16527,'recent unique'!A:D,4,FALSE)</f>
        <v>柴灣樂民道3號</v>
      </c>
      <c r="F16527" t="s">
        <v>178</v>
      </c>
      <c r="G16527" t="s">
        <v>176</v>
      </c>
      <c r="H16527" t="s">
        <v>11</v>
      </c>
      <c r="I16527" t="s">
        <v>175</v>
      </c>
      <c r="J16527" t="s">
        <v>177</v>
      </c>
      <c r="K16527" t="str">
        <f>VLOOKUP(F16527,'Unique Address'!A:D,4,FALSE)</f>
        <v>Chai Wan</v>
      </c>
      <c r="L16527">
        <f>VLOOKUP(K16527,'[2]AreaCoordinates xlsx'!$A$1:$D$65536,3,FALSE)</f>
        <v>22.264624999999999</v>
      </c>
      <c r="M16527">
        <f>VLOOKUP(K16527,'[2]AreaCoordinates xlsx'!$A$1:$D$65536,4,FALSE)</f>
        <v>114.237139</v>
      </c>
    </row>
    <row r="16528" spans="1:13" x14ac:dyDescent="0.2">
      <c r="A16528" s="2">
        <v>41840</v>
      </c>
      <c r="B16528">
        <v>4678</v>
      </c>
      <c r="C16528" t="s">
        <v>14</v>
      </c>
      <c r="D16528" t="str">
        <f t="shared" si="1342"/>
        <v>香港仔黃竹坑道125號, Hong Kong</v>
      </c>
      <c r="E16528" t="str">
        <f>VLOOKUP(F16528,'recent unique'!A:D,4,FALSE)</f>
        <v>香港仔黃竹坑道125號</v>
      </c>
      <c r="F16528" t="s">
        <v>236</v>
      </c>
      <c r="G16528" t="s">
        <v>1652</v>
      </c>
      <c r="H16528" t="s">
        <v>11</v>
      </c>
      <c r="I16528" t="s">
        <v>316</v>
      </c>
      <c r="J16528" t="s">
        <v>318</v>
      </c>
      <c r="K16528" t="str">
        <f>VLOOKUP(F16528,'Unique Address'!A:D,4,FALSE)</f>
        <v>Aberdeen</v>
      </c>
      <c r="L16528">
        <f>VLOOKUP(K16528,'[2]AreaCoordinates xlsx'!$A$1:$D$65536,3,FALSE)</f>
        <v>22.252085900000001</v>
      </c>
      <c r="M16528">
        <f>VLOOKUP(K16528,'[2]AreaCoordinates xlsx'!$A$1:$D$65536,4,FALSE)</f>
        <v>114.1587983</v>
      </c>
    </row>
    <row r="16529" spans="1:13" x14ac:dyDescent="0.2">
      <c r="A16529" s="2">
        <v>41840</v>
      </c>
      <c r="B16529">
        <v>13476</v>
      </c>
      <c r="C16529" t="s">
        <v>19</v>
      </c>
      <c r="D16529" t="str">
        <f t="shared" si="1342"/>
        <v>荃灣仁濟街7至11號, Hong Kong</v>
      </c>
      <c r="E16529" t="str">
        <f>VLOOKUP(F16529,'recent unique'!A:D,4,FALSE)</f>
        <v>荃灣仁濟街7至11號</v>
      </c>
      <c r="F16529" t="s">
        <v>1653</v>
      </c>
      <c r="G16529" t="s">
        <v>323</v>
      </c>
      <c r="H16529" t="s">
        <v>11</v>
      </c>
      <c r="I16529" t="s">
        <v>15</v>
      </c>
      <c r="J16529" t="s">
        <v>17</v>
      </c>
      <c r="K16529" t="str">
        <f>VLOOKUP(F16529,'Unique Address'!A:D,4,FALSE)</f>
        <v>Tsuen Wan</v>
      </c>
      <c r="L16529">
        <f>VLOOKUP(K16529,'[2]AreaCoordinates xlsx'!$A$1:$D$65536,3,FALSE)</f>
        <v>22.3713227</v>
      </c>
      <c r="M16529">
        <f>VLOOKUP(K16529,'[2]AreaCoordinates xlsx'!$A$1:$D$65536,4,FALSE)</f>
        <v>114.11416010000001</v>
      </c>
    </row>
    <row r="16530" spans="1:13" x14ac:dyDescent="0.2">
      <c r="A16530" s="2">
        <v>41840</v>
      </c>
      <c r="B16530">
        <v>5556</v>
      </c>
      <c r="C16530" t="s">
        <v>8</v>
      </c>
      <c r="D16530" t="str">
        <f t="shared" si="1342"/>
        <v>樂富杏林街10號, Hong Kong</v>
      </c>
      <c r="E16530" t="str">
        <f>VLOOKUP(F16530,'recent unique'!A:D,4,FALSE)</f>
        <v>樂富杏林街10號</v>
      </c>
      <c r="F16530" t="s">
        <v>322</v>
      </c>
      <c r="G16530" t="s">
        <v>1654</v>
      </c>
      <c r="H16530" t="s">
        <v>11</v>
      </c>
      <c r="I16530" t="s">
        <v>319</v>
      </c>
      <c r="J16530" t="s">
        <v>321</v>
      </c>
      <c r="K16530" t="str">
        <f>VLOOKUP(F16530,'Unique Address'!A:D,4,FALSE)</f>
        <v>Lok Fu</v>
      </c>
      <c r="L16530">
        <f>VLOOKUP(K16530,'[2]AreaCoordinates xlsx'!$A$1:$D$65536,3,FALSE)</f>
        <v>22.337740199999999</v>
      </c>
      <c r="M16530">
        <f>VLOOKUP(K16530,'[2]AreaCoordinates xlsx'!$A$1:$D$65536,4,FALSE)</f>
        <v>114.1862935</v>
      </c>
    </row>
    <row r="16531" spans="1:13" x14ac:dyDescent="0.2">
      <c r="A16531" s="2">
        <v>41840</v>
      </c>
      <c r="B16531">
        <v>10276</v>
      </c>
      <c r="C16531" t="s">
        <v>8</v>
      </c>
      <c r="D16531" t="str">
        <f t="shared" si="1342"/>
        <v>九龍佐敦加士居道30號, Hong Kong</v>
      </c>
      <c r="E16531" t="str">
        <f>VLOOKUP(F16531,'recent unique'!A:D,4,FALSE)</f>
        <v>九龍佐敦加士居道30號</v>
      </c>
      <c r="F16531" t="s">
        <v>13</v>
      </c>
      <c r="G16531" t="s">
        <v>10</v>
      </c>
      <c r="H16531" t="s">
        <v>11</v>
      </c>
      <c r="I16531" t="s">
        <v>9</v>
      </c>
      <c r="J16531" t="s">
        <v>12</v>
      </c>
      <c r="K16531" t="str">
        <f>VLOOKUP(F16531,'Unique Address'!A:D,4,FALSE)</f>
        <v>Jordan</v>
      </c>
      <c r="L16531">
        <f>VLOOKUP(K16531,'[2]AreaCoordinates xlsx'!$A$1:$D$65536,3,FALSE)</f>
        <v>22.304861200000001</v>
      </c>
      <c r="M16531">
        <f>VLOOKUP(K16531,'[2]AreaCoordinates xlsx'!$A$1:$D$65536,4,FALSE)</f>
        <v>114.16920210000001</v>
      </c>
    </row>
    <row r="16532" spans="1:13" x14ac:dyDescent="0.2">
      <c r="A16532" s="2">
        <v>41840</v>
      </c>
      <c r="B16532">
        <v>11150</v>
      </c>
      <c r="C16532" t="s">
        <v>19</v>
      </c>
      <c r="D16532" t="str">
        <f t="shared" si="1342"/>
        <v>沙田馬鞍山亞公角街33號, Hong Kong</v>
      </c>
      <c r="E16532" t="str">
        <f>VLOOKUP(F16532,'recent unique'!A:D,4,FALSE)</f>
        <v>沙田馬鞍山亞公角街33號</v>
      </c>
      <c r="F16532" t="s">
        <v>90</v>
      </c>
      <c r="G16532" t="s">
        <v>88</v>
      </c>
      <c r="H16532" t="s">
        <v>11</v>
      </c>
      <c r="I16532" t="s">
        <v>87</v>
      </c>
      <c r="J16532" t="s">
        <v>89</v>
      </c>
      <c r="K16532" t="str">
        <f>VLOOKUP(F16532,'Unique Address'!A:D,4,FALSE)</f>
        <v>Ma On Shan</v>
      </c>
      <c r="L16532">
        <f>VLOOKUP(K16532,'[2]AreaCoordinates xlsx'!$A$1:$D$65536,3,FALSE)</f>
        <v>22.403069899999998</v>
      </c>
      <c r="M16532">
        <f>VLOOKUP(K16532,'[2]AreaCoordinates xlsx'!$A$1:$D$65536,4,FALSE)</f>
        <v>114.24499369999999</v>
      </c>
    </row>
    <row r="16533" spans="1:13" x14ac:dyDescent="0.2">
      <c r="A16533" s="2">
        <v>41840</v>
      </c>
      <c r="B16533">
        <v>9361</v>
      </c>
      <c r="C16533" t="s">
        <v>19</v>
      </c>
      <c r="D16533" t="str">
        <f t="shared" si="1342"/>
        <v>上水保健路9號, Hong Kong</v>
      </c>
      <c r="E16533" t="str">
        <f>VLOOKUP(F16533,'recent unique'!A:D,4,FALSE)</f>
        <v>上水保健路9號</v>
      </c>
      <c r="F16533" t="s">
        <v>94</v>
      </c>
      <c r="G16533" t="s">
        <v>92</v>
      </c>
      <c r="H16533" t="s">
        <v>11</v>
      </c>
      <c r="I16533" t="s">
        <v>91</v>
      </c>
      <c r="J16533" t="s">
        <v>93</v>
      </c>
      <c r="K16533" t="str">
        <f>VLOOKUP(F16533,'Unique Address'!A:D,4,FALSE)</f>
        <v>Sheung Shui</v>
      </c>
      <c r="L16533">
        <f>VLOOKUP(K16533,'[2]AreaCoordinates xlsx'!$A$1:$D$65536,3,FALSE)</f>
        <v>22.511200800000001</v>
      </c>
      <c r="M16533">
        <f>VLOOKUP(K16533,'[2]AreaCoordinates xlsx'!$A$1:$D$65536,4,FALSE)</f>
        <v>114.1260991</v>
      </c>
    </row>
    <row r="16534" spans="1:13" x14ac:dyDescent="0.2">
      <c r="A16534" s="2">
        <v>41840</v>
      </c>
      <c r="B16534">
        <v>10172</v>
      </c>
      <c r="C16534" t="s">
        <v>8</v>
      </c>
      <c r="D16534" t="str">
        <f t="shared" si="1342"/>
        <v>荔枝角瑪嘉烈醫院道瑪嘉烈醫院 , Hong Kong</v>
      </c>
      <c r="E16534" t="str">
        <f>VLOOKUP(F16534,'recent unique'!A:D,4,FALSE)</f>
        <v xml:space="preserve">荔枝角瑪嘉烈醫院道瑪嘉烈醫院 </v>
      </c>
      <c r="F16534" t="s">
        <v>102</v>
      </c>
      <c r="G16534" t="s">
        <v>100</v>
      </c>
      <c r="H16534" t="s">
        <v>11</v>
      </c>
      <c r="I16534" t="s">
        <v>99</v>
      </c>
      <c r="J16534" t="s">
        <v>101</v>
      </c>
      <c r="K16534" t="str">
        <f>VLOOKUP(F16534,'Unique Address'!A:D,4,FALSE)</f>
        <v>Lai Chi Kok</v>
      </c>
      <c r="L16534">
        <f>VLOOKUP(K16534,'[2]AreaCoordinates xlsx'!$A$1:$D$65536,3,FALSE)</f>
        <v>22.337264999999999</v>
      </c>
      <c r="M16534">
        <f>VLOOKUP(K16534,'[2]AreaCoordinates xlsx'!$A$1:$D$65536,4,FALSE)</f>
        <v>114.148033</v>
      </c>
    </row>
    <row r="16535" spans="1:13" x14ac:dyDescent="0.2">
      <c r="A16535" s="2">
        <v>41840</v>
      </c>
      <c r="B16535">
        <v>10009</v>
      </c>
      <c r="C16535" t="s">
        <v>19</v>
      </c>
      <c r="D16535" t="str">
        <f t="shared" si="1342"/>
        <v>元朗坳頭博愛醫院 , Hong Kong</v>
      </c>
      <c r="E16535" t="str">
        <f>VLOOKUP(F16535,'recent unique'!A:D,4,FALSE)</f>
        <v xml:space="preserve">元朗坳頭博愛醫院 </v>
      </c>
      <c r="F16535" t="s">
        <v>158</v>
      </c>
      <c r="G16535" t="s">
        <v>156</v>
      </c>
      <c r="H16535" t="s">
        <v>11</v>
      </c>
      <c r="I16535" t="s">
        <v>155</v>
      </c>
      <c r="J16535" t="s">
        <v>157</v>
      </c>
      <c r="K16535" t="str">
        <f>VLOOKUP(F16535,'Unique Address'!A:D,4,FALSE)</f>
        <v>Yuen Long</v>
      </c>
      <c r="L16535">
        <f>VLOOKUP(K16535,'[2]AreaCoordinates xlsx'!$A$1:$D$65536,3,FALSE)</f>
        <v>22.446151400000002</v>
      </c>
      <c r="M16535">
        <f>VLOOKUP(K16535,'[2]AreaCoordinates xlsx'!$A$1:$D$65536,4,FALSE)</f>
        <v>114.0265682</v>
      </c>
    </row>
    <row r="16536" spans="1:13" x14ac:dyDescent="0.2">
      <c r="A16536" s="2">
        <v>41840</v>
      </c>
      <c r="B16536">
        <v>6052</v>
      </c>
      <c r="C16536" t="s">
        <v>14</v>
      </c>
      <c r="D16536" t="str">
        <f t="shared" si="1342"/>
        <v>淺水灣泳灘香港拯溺總會訓練總部, Hong Kong</v>
      </c>
      <c r="E16536" t="str">
        <f>VLOOKUP(F16536,'recent unique'!A:D,4,FALSE)</f>
        <v>淺水灣泳灘香港拯溺總會訓練總部</v>
      </c>
      <c r="F16536" t="s">
        <v>162</v>
      </c>
      <c r="G16536" t="s">
        <v>160</v>
      </c>
      <c r="H16536" t="s">
        <v>11</v>
      </c>
      <c r="I16536" t="s">
        <v>159</v>
      </c>
      <c r="J16536" t="s">
        <v>161</v>
      </c>
      <c r="K16536" t="str">
        <f>VLOOKUP(F16536,'Unique Address'!A:D,4,FALSE)</f>
        <v>Repulse Bay</v>
      </c>
      <c r="L16536">
        <f>VLOOKUP(K16536,'[2]AreaCoordinates xlsx'!$A$1:$D$65536,3,FALSE)</f>
        <v>22.234504300000001</v>
      </c>
      <c r="M16536">
        <f>VLOOKUP(K16536,'[2]AreaCoordinates xlsx'!$A$1:$D$65536,4,FALSE)</f>
        <v>114.1952039</v>
      </c>
    </row>
    <row r="16537" spans="1:13" x14ac:dyDescent="0.2">
      <c r="A16537" s="2">
        <v>41840</v>
      </c>
      <c r="B16537">
        <v>12452</v>
      </c>
      <c r="C16537" t="s">
        <v>19</v>
      </c>
      <c r="D16537" t="str">
        <f t="shared" si="1342"/>
        <v>坑口寶寧里2號, Hong Kong</v>
      </c>
      <c r="E16537" t="str">
        <f>VLOOKUP(F16537,'recent unique'!A:D,4,FALSE)</f>
        <v>坑口寶寧里2號</v>
      </c>
      <c r="F16537" t="s">
        <v>166</v>
      </c>
      <c r="G16537" t="s">
        <v>164</v>
      </c>
      <c r="H16537" t="s">
        <v>11</v>
      </c>
      <c r="I16537" t="s">
        <v>163</v>
      </c>
      <c r="J16537" t="s">
        <v>165</v>
      </c>
      <c r="K16537" t="str">
        <f>VLOOKUP(F16537,'Unique Address'!A:D,4,FALSE)</f>
        <v>Tseung Kwan O</v>
      </c>
      <c r="L16537">
        <f>VLOOKUP(K16537,'[2]AreaCoordinates xlsx'!$A$1:$D$65536,3,FALSE)</f>
        <v>22.311936899999999</v>
      </c>
      <c r="M16537">
        <f>VLOOKUP(K16537,'[2]AreaCoordinates xlsx'!$A$1:$D$65536,4,FALSE)</f>
        <v>114.2568814</v>
      </c>
    </row>
    <row r="16538" spans="1:13" x14ac:dyDescent="0.2">
      <c r="A16538" s="2">
        <v>41840</v>
      </c>
      <c r="B16538">
        <v>1108</v>
      </c>
      <c r="C16538" t="s">
        <v>19</v>
      </c>
      <c r="D16538" t="str">
        <f t="shared" si="1342"/>
        <v>沙田亞公角山路17號, Hong Kong</v>
      </c>
      <c r="E16538" t="str">
        <f>VLOOKUP(F16538,'recent unique'!A:D,4,FALSE)</f>
        <v>沙田亞公角山路17號</v>
      </c>
      <c r="F16538" t="s">
        <v>170</v>
      </c>
      <c r="G16538" t="s">
        <v>168</v>
      </c>
      <c r="H16538" t="s">
        <v>11</v>
      </c>
      <c r="I16538" t="s">
        <v>167</v>
      </c>
      <c r="J16538" t="s">
        <v>169</v>
      </c>
      <c r="K16538" t="str">
        <f>VLOOKUP(F16538,'Unique Address'!A:D,4,FALSE)</f>
        <v>Sha Tin</v>
      </c>
      <c r="L16538">
        <f>VLOOKUP(K16538,'[2]AreaCoordinates xlsx'!$A$1:$D$65536,3,FALSE)</f>
        <v>22.377130399999999</v>
      </c>
      <c r="M16538">
        <f>VLOOKUP(K16538,'[2]AreaCoordinates xlsx'!$A$1:$D$65536,4,FALSE)</f>
        <v>114.1974398</v>
      </c>
    </row>
    <row r="16539" spans="1:13" x14ac:dyDescent="0.2">
      <c r="A16539" s="2">
        <v>41840</v>
      </c>
      <c r="B16539">
        <v>10165</v>
      </c>
      <c r="C16539" t="s">
        <v>19</v>
      </c>
      <c r="D16539" t="str">
        <f t="shared" si="1342"/>
        <v>沙田銀城街30-32號, Hong Kong</v>
      </c>
      <c r="E16539" t="str">
        <f>VLOOKUP(F16539,'recent unique'!A:D,4,FALSE)</f>
        <v>沙田銀城街30-32號</v>
      </c>
      <c r="F16539" t="s">
        <v>174</v>
      </c>
      <c r="G16539" t="s">
        <v>172</v>
      </c>
      <c r="H16539" t="s">
        <v>11</v>
      </c>
      <c r="I16539" t="s">
        <v>171</v>
      </c>
      <c r="J16539" t="s">
        <v>173</v>
      </c>
      <c r="K16539" t="str">
        <f>VLOOKUP(F16539,'Unique Address'!A:D,4,FALSE)</f>
        <v>Sha Tin</v>
      </c>
      <c r="L16539">
        <f>VLOOKUP(K16539,'[2]AreaCoordinates xlsx'!$A$1:$D$65536,3,FALSE)</f>
        <v>22.377130399999999</v>
      </c>
      <c r="M16539">
        <f>VLOOKUP(K16539,'[2]AreaCoordinates xlsx'!$A$1:$D$65536,4,FALSE)</f>
        <v>114.1974398</v>
      </c>
    </row>
    <row r="16540" spans="1:13" x14ac:dyDescent="0.2">
      <c r="A16540" s="2">
        <v>41840</v>
      </c>
      <c r="B16540">
        <v>9566</v>
      </c>
      <c r="C16540" t="s">
        <v>14</v>
      </c>
      <c r="D16540" t="str">
        <f t="shared" si="1342"/>
        <v>柴灣樂民道3號, Hong Kong</v>
      </c>
      <c r="E16540" t="str">
        <f>VLOOKUP(F16540,'recent unique'!A:D,4,FALSE)</f>
        <v>柴灣樂民道3號</v>
      </c>
      <c r="F16540" t="s">
        <v>178</v>
      </c>
      <c r="G16540" t="s">
        <v>176</v>
      </c>
      <c r="H16540" t="s">
        <v>11</v>
      </c>
      <c r="I16540" t="s">
        <v>175</v>
      </c>
      <c r="J16540" t="s">
        <v>177</v>
      </c>
      <c r="K16540" t="str">
        <f>VLOOKUP(F16540,'Unique Address'!A:D,4,FALSE)</f>
        <v>Chai Wan</v>
      </c>
      <c r="L16540">
        <f>VLOOKUP(K16540,'[2]AreaCoordinates xlsx'!$A$1:$D$65536,3,FALSE)</f>
        <v>22.264624999999999</v>
      </c>
      <c r="M16540">
        <f>VLOOKUP(K16540,'[2]AreaCoordinates xlsx'!$A$1:$D$65536,4,FALSE)</f>
        <v>114.237139</v>
      </c>
    </row>
    <row r="16541" spans="1:13" x14ac:dyDescent="0.2">
      <c r="A16541" s="2">
        <v>41841</v>
      </c>
      <c r="B16541">
        <v>4678</v>
      </c>
      <c r="C16541" t="s">
        <v>14</v>
      </c>
      <c r="D16541" t="str">
        <f t="shared" si="1342"/>
        <v>香港仔黃竹坑道125號, Hong Kong</v>
      </c>
      <c r="E16541" t="str">
        <f>VLOOKUP(F16541,'recent unique'!A:D,4,FALSE)</f>
        <v>香港仔黃竹坑道125號</v>
      </c>
      <c r="F16541" t="s">
        <v>236</v>
      </c>
      <c r="G16541" t="s">
        <v>1652</v>
      </c>
      <c r="H16541" t="s">
        <v>11</v>
      </c>
      <c r="I16541" t="s">
        <v>316</v>
      </c>
      <c r="J16541" t="s">
        <v>318</v>
      </c>
      <c r="K16541" t="str">
        <f>VLOOKUP(F16541,'Unique Address'!A:D,4,FALSE)</f>
        <v>Aberdeen</v>
      </c>
      <c r="L16541">
        <f>VLOOKUP(K16541,'[2]AreaCoordinates xlsx'!$A$1:$D$65536,3,FALSE)</f>
        <v>22.252085900000001</v>
      </c>
      <c r="M16541">
        <f>VLOOKUP(K16541,'[2]AreaCoordinates xlsx'!$A$1:$D$65536,4,FALSE)</f>
        <v>114.1587983</v>
      </c>
    </row>
    <row r="16542" spans="1:13" x14ac:dyDescent="0.2">
      <c r="A16542" s="2">
        <v>41841</v>
      </c>
      <c r="B16542">
        <v>13476</v>
      </c>
      <c r="C16542" t="s">
        <v>19</v>
      </c>
      <c r="D16542" t="str">
        <f t="shared" si="1342"/>
        <v>荃灣仁濟街7至11號, Hong Kong</v>
      </c>
      <c r="E16542" t="str">
        <f>VLOOKUP(F16542,'recent unique'!A:D,4,FALSE)</f>
        <v>荃灣仁濟街7至11號</v>
      </c>
      <c r="F16542" t="s">
        <v>1653</v>
      </c>
      <c r="G16542" t="s">
        <v>323</v>
      </c>
      <c r="H16542" t="s">
        <v>11</v>
      </c>
      <c r="I16542" t="s">
        <v>15</v>
      </c>
      <c r="J16542" t="s">
        <v>17</v>
      </c>
      <c r="K16542" t="str">
        <f>VLOOKUP(F16542,'Unique Address'!A:D,4,FALSE)</f>
        <v>Tsuen Wan</v>
      </c>
      <c r="L16542">
        <f>VLOOKUP(K16542,'[2]AreaCoordinates xlsx'!$A$1:$D$65536,3,FALSE)</f>
        <v>22.3713227</v>
      </c>
      <c r="M16542">
        <f>VLOOKUP(K16542,'[2]AreaCoordinates xlsx'!$A$1:$D$65536,4,FALSE)</f>
        <v>114.11416010000001</v>
      </c>
    </row>
    <row r="16543" spans="1:13" x14ac:dyDescent="0.2">
      <c r="A16543" s="2">
        <v>41841</v>
      </c>
      <c r="B16543">
        <v>5556</v>
      </c>
      <c r="C16543" t="s">
        <v>8</v>
      </c>
      <c r="D16543" t="str">
        <f t="shared" si="1342"/>
        <v>樂富杏林街10號, Hong Kong</v>
      </c>
      <c r="E16543" t="str">
        <f>VLOOKUP(F16543,'recent unique'!A:D,4,FALSE)</f>
        <v>樂富杏林街10號</v>
      </c>
      <c r="F16543" t="s">
        <v>322</v>
      </c>
      <c r="G16543" t="s">
        <v>1654</v>
      </c>
      <c r="H16543" t="s">
        <v>11</v>
      </c>
      <c r="I16543" t="s">
        <v>319</v>
      </c>
      <c r="J16543" t="s">
        <v>321</v>
      </c>
      <c r="K16543" t="str">
        <f>VLOOKUP(F16543,'Unique Address'!A:D,4,FALSE)</f>
        <v>Lok Fu</v>
      </c>
      <c r="L16543">
        <f>VLOOKUP(K16543,'[2]AreaCoordinates xlsx'!$A$1:$D$65536,3,FALSE)</f>
        <v>22.337740199999999</v>
      </c>
      <c r="M16543">
        <f>VLOOKUP(K16543,'[2]AreaCoordinates xlsx'!$A$1:$D$65536,4,FALSE)</f>
        <v>114.1862935</v>
      </c>
    </row>
    <row r="16544" spans="1:13" x14ac:dyDescent="0.2">
      <c r="A16544" s="2">
        <v>41841</v>
      </c>
      <c r="B16544">
        <v>10276</v>
      </c>
      <c r="C16544" t="s">
        <v>8</v>
      </c>
      <c r="D16544" t="str">
        <f t="shared" si="1342"/>
        <v>九龍佐敦加士居道30號, Hong Kong</v>
      </c>
      <c r="E16544" t="str">
        <f>VLOOKUP(F16544,'recent unique'!A:D,4,FALSE)</f>
        <v>九龍佐敦加士居道30號</v>
      </c>
      <c r="F16544" t="s">
        <v>13</v>
      </c>
      <c r="G16544" t="s">
        <v>10</v>
      </c>
      <c r="H16544" t="s">
        <v>11</v>
      </c>
      <c r="I16544" t="s">
        <v>9</v>
      </c>
      <c r="J16544" t="s">
        <v>12</v>
      </c>
      <c r="K16544" t="str">
        <f>VLOOKUP(F16544,'Unique Address'!A:D,4,FALSE)</f>
        <v>Jordan</v>
      </c>
      <c r="L16544">
        <f>VLOOKUP(K16544,'[2]AreaCoordinates xlsx'!$A$1:$D$65536,3,FALSE)</f>
        <v>22.304861200000001</v>
      </c>
      <c r="M16544">
        <f>VLOOKUP(K16544,'[2]AreaCoordinates xlsx'!$A$1:$D$65536,4,FALSE)</f>
        <v>114.16920210000001</v>
      </c>
    </row>
    <row r="16545" spans="1:13" x14ac:dyDescent="0.2">
      <c r="A16545" s="2">
        <v>41841</v>
      </c>
      <c r="B16545">
        <v>11150</v>
      </c>
      <c r="C16545" t="s">
        <v>19</v>
      </c>
      <c r="D16545" t="str">
        <f t="shared" si="1342"/>
        <v>沙田馬鞍山亞公角街33號, Hong Kong</v>
      </c>
      <c r="E16545" t="str">
        <f>VLOOKUP(F16545,'recent unique'!A:D,4,FALSE)</f>
        <v>沙田馬鞍山亞公角街33號</v>
      </c>
      <c r="F16545" t="s">
        <v>90</v>
      </c>
      <c r="G16545" t="s">
        <v>88</v>
      </c>
      <c r="H16545" t="s">
        <v>11</v>
      </c>
      <c r="I16545" t="s">
        <v>87</v>
      </c>
      <c r="J16545" t="s">
        <v>89</v>
      </c>
      <c r="K16545" t="str">
        <f>VLOOKUP(F16545,'Unique Address'!A:D,4,FALSE)</f>
        <v>Ma On Shan</v>
      </c>
      <c r="L16545">
        <f>VLOOKUP(K16545,'[2]AreaCoordinates xlsx'!$A$1:$D$65536,3,FALSE)</f>
        <v>22.403069899999998</v>
      </c>
      <c r="M16545">
        <f>VLOOKUP(K16545,'[2]AreaCoordinates xlsx'!$A$1:$D$65536,4,FALSE)</f>
        <v>114.24499369999999</v>
      </c>
    </row>
    <row r="16546" spans="1:13" x14ac:dyDescent="0.2">
      <c r="A16546" s="2">
        <v>41841</v>
      </c>
      <c r="B16546">
        <v>9361</v>
      </c>
      <c r="C16546" t="s">
        <v>19</v>
      </c>
      <c r="D16546" t="str">
        <f t="shared" si="1342"/>
        <v>上水保健路9號, Hong Kong</v>
      </c>
      <c r="E16546" t="str">
        <f>VLOOKUP(F16546,'recent unique'!A:D,4,FALSE)</f>
        <v>上水保健路9號</v>
      </c>
      <c r="F16546" t="s">
        <v>94</v>
      </c>
      <c r="G16546" t="s">
        <v>92</v>
      </c>
      <c r="H16546" t="s">
        <v>11</v>
      </c>
      <c r="I16546" t="s">
        <v>91</v>
      </c>
      <c r="J16546" t="s">
        <v>93</v>
      </c>
      <c r="K16546" t="str">
        <f>VLOOKUP(F16546,'Unique Address'!A:D,4,FALSE)</f>
        <v>Sheung Shui</v>
      </c>
      <c r="L16546">
        <f>VLOOKUP(K16546,'[2]AreaCoordinates xlsx'!$A$1:$D$65536,3,FALSE)</f>
        <v>22.511200800000001</v>
      </c>
      <c r="M16546">
        <f>VLOOKUP(K16546,'[2]AreaCoordinates xlsx'!$A$1:$D$65536,4,FALSE)</f>
        <v>114.1260991</v>
      </c>
    </row>
    <row r="16547" spans="1:13" x14ac:dyDescent="0.2">
      <c r="A16547" s="2">
        <v>41841</v>
      </c>
      <c r="B16547">
        <v>10172</v>
      </c>
      <c r="C16547" t="s">
        <v>8</v>
      </c>
      <c r="D16547" t="str">
        <f t="shared" si="1342"/>
        <v>荔枝角瑪嘉烈醫院道瑪嘉烈醫院 , Hong Kong</v>
      </c>
      <c r="E16547" t="str">
        <f>VLOOKUP(F16547,'recent unique'!A:D,4,FALSE)</f>
        <v xml:space="preserve">荔枝角瑪嘉烈醫院道瑪嘉烈醫院 </v>
      </c>
      <c r="F16547" t="s">
        <v>102</v>
      </c>
      <c r="G16547" t="s">
        <v>100</v>
      </c>
      <c r="H16547" t="s">
        <v>11</v>
      </c>
      <c r="I16547" t="s">
        <v>99</v>
      </c>
      <c r="J16547" t="s">
        <v>101</v>
      </c>
      <c r="K16547" t="str">
        <f>VLOOKUP(F16547,'Unique Address'!A:D,4,FALSE)</f>
        <v>Lai Chi Kok</v>
      </c>
      <c r="L16547">
        <f>VLOOKUP(K16547,'[2]AreaCoordinates xlsx'!$A$1:$D$65536,3,FALSE)</f>
        <v>22.337264999999999</v>
      </c>
      <c r="M16547">
        <f>VLOOKUP(K16547,'[2]AreaCoordinates xlsx'!$A$1:$D$65536,4,FALSE)</f>
        <v>114.148033</v>
      </c>
    </row>
    <row r="16548" spans="1:13" x14ac:dyDescent="0.2">
      <c r="A16548" s="2">
        <v>41841</v>
      </c>
      <c r="B16548">
        <v>10009</v>
      </c>
      <c r="C16548" t="s">
        <v>19</v>
      </c>
      <c r="D16548" t="str">
        <f t="shared" si="1342"/>
        <v>元朗坳頭博愛醫院 , Hong Kong</v>
      </c>
      <c r="E16548" t="str">
        <f>VLOOKUP(F16548,'recent unique'!A:D,4,FALSE)</f>
        <v xml:space="preserve">元朗坳頭博愛醫院 </v>
      </c>
      <c r="F16548" t="s">
        <v>158</v>
      </c>
      <c r="G16548" t="s">
        <v>156</v>
      </c>
      <c r="H16548" t="s">
        <v>11</v>
      </c>
      <c r="I16548" t="s">
        <v>155</v>
      </c>
      <c r="J16548" t="s">
        <v>157</v>
      </c>
      <c r="K16548" t="str">
        <f>VLOOKUP(F16548,'Unique Address'!A:D,4,FALSE)</f>
        <v>Yuen Long</v>
      </c>
      <c r="L16548">
        <f>VLOOKUP(K16548,'[2]AreaCoordinates xlsx'!$A$1:$D$65536,3,FALSE)</f>
        <v>22.446151400000002</v>
      </c>
      <c r="M16548">
        <f>VLOOKUP(K16548,'[2]AreaCoordinates xlsx'!$A$1:$D$65536,4,FALSE)</f>
        <v>114.0265682</v>
      </c>
    </row>
    <row r="16549" spans="1:13" x14ac:dyDescent="0.2">
      <c r="A16549" s="2">
        <v>41841</v>
      </c>
      <c r="B16549">
        <v>6052</v>
      </c>
      <c r="C16549" t="s">
        <v>14</v>
      </c>
      <c r="D16549" t="str">
        <f t="shared" si="1342"/>
        <v>淺水灣泳灘香港拯溺總會訓練總部, Hong Kong</v>
      </c>
      <c r="E16549" t="str">
        <f>VLOOKUP(F16549,'recent unique'!A:D,4,FALSE)</f>
        <v>淺水灣泳灘香港拯溺總會訓練總部</v>
      </c>
      <c r="F16549" t="s">
        <v>162</v>
      </c>
      <c r="G16549" t="s">
        <v>160</v>
      </c>
      <c r="H16549" t="s">
        <v>11</v>
      </c>
      <c r="I16549" t="s">
        <v>159</v>
      </c>
      <c r="J16549" t="s">
        <v>161</v>
      </c>
      <c r="K16549" t="str">
        <f>VLOOKUP(F16549,'Unique Address'!A:D,4,FALSE)</f>
        <v>Repulse Bay</v>
      </c>
      <c r="L16549">
        <f>VLOOKUP(K16549,'[2]AreaCoordinates xlsx'!$A$1:$D$65536,3,FALSE)</f>
        <v>22.234504300000001</v>
      </c>
      <c r="M16549">
        <f>VLOOKUP(K16549,'[2]AreaCoordinates xlsx'!$A$1:$D$65536,4,FALSE)</f>
        <v>114.1952039</v>
      </c>
    </row>
    <row r="16550" spans="1:13" x14ac:dyDescent="0.2">
      <c r="A16550" s="2">
        <v>41841</v>
      </c>
      <c r="B16550">
        <v>12452</v>
      </c>
      <c r="C16550" t="s">
        <v>19</v>
      </c>
      <c r="D16550" t="str">
        <f t="shared" si="1342"/>
        <v>坑口寶寧里2號, Hong Kong</v>
      </c>
      <c r="E16550" t="str">
        <f>VLOOKUP(F16550,'recent unique'!A:D,4,FALSE)</f>
        <v>坑口寶寧里2號</v>
      </c>
      <c r="F16550" t="s">
        <v>166</v>
      </c>
      <c r="G16550" t="s">
        <v>164</v>
      </c>
      <c r="H16550" t="s">
        <v>11</v>
      </c>
      <c r="I16550" t="s">
        <v>163</v>
      </c>
      <c r="J16550" t="s">
        <v>165</v>
      </c>
      <c r="K16550" t="str">
        <f>VLOOKUP(F16550,'Unique Address'!A:D,4,FALSE)</f>
        <v>Tseung Kwan O</v>
      </c>
      <c r="L16550">
        <f>VLOOKUP(K16550,'[2]AreaCoordinates xlsx'!$A$1:$D$65536,3,FALSE)</f>
        <v>22.311936899999999</v>
      </c>
      <c r="M16550">
        <f>VLOOKUP(K16550,'[2]AreaCoordinates xlsx'!$A$1:$D$65536,4,FALSE)</f>
        <v>114.2568814</v>
      </c>
    </row>
    <row r="16551" spans="1:13" x14ac:dyDescent="0.2">
      <c r="A16551" s="2">
        <v>41841</v>
      </c>
      <c r="B16551">
        <v>1108</v>
      </c>
      <c r="C16551" t="s">
        <v>19</v>
      </c>
      <c r="D16551" t="str">
        <f t="shared" si="1342"/>
        <v>沙田亞公角山路17號, Hong Kong</v>
      </c>
      <c r="E16551" t="str">
        <f>VLOOKUP(F16551,'recent unique'!A:D,4,FALSE)</f>
        <v>沙田亞公角山路17號</v>
      </c>
      <c r="F16551" t="s">
        <v>170</v>
      </c>
      <c r="G16551" t="s">
        <v>168</v>
      </c>
      <c r="H16551" t="s">
        <v>11</v>
      </c>
      <c r="I16551" t="s">
        <v>167</v>
      </c>
      <c r="J16551" t="s">
        <v>169</v>
      </c>
      <c r="K16551" t="str">
        <f>VLOOKUP(F16551,'Unique Address'!A:D,4,FALSE)</f>
        <v>Sha Tin</v>
      </c>
      <c r="L16551">
        <f>VLOOKUP(K16551,'[2]AreaCoordinates xlsx'!$A$1:$D$65536,3,FALSE)</f>
        <v>22.377130399999999</v>
      </c>
      <c r="M16551">
        <f>VLOOKUP(K16551,'[2]AreaCoordinates xlsx'!$A$1:$D$65536,4,FALSE)</f>
        <v>114.1974398</v>
      </c>
    </row>
    <row r="16552" spans="1:13" x14ac:dyDescent="0.2">
      <c r="A16552" s="2">
        <v>41841</v>
      </c>
      <c r="B16552">
        <v>10165</v>
      </c>
      <c r="C16552" t="s">
        <v>19</v>
      </c>
      <c r="D16552" t="str">
        <f t="shared" si="1342"/>
        <v>沙田銀城街30-32號, Hong Kong</v>
      </c>
      <c r="E16552" t="str">
        <f>VLOOKUP(F16552,'recent unique'!A:D,4,FALSE)</f>
        <v>沙田銀城街30-32號</v>
      </c>
      <c r="F16552" t="s">
        <v>174</v>
      </c>
      <c r="G16552" t="s">
        <v>172</v>
      </c>
      <c r="H16552" t="s">
        <v>11</v>
      </c>
      <c r="I16552" t="s">
        <v>171</v>
      </c>
      <c r="J16552" t="s">
        <v>173</v>
      </c>
      <c r="K16552" t="str">
        <f>VLOOKUP(F16552,'Unique Address'!A:D,4,FALSE)</f>
        <v>Sha Tin</v>
      </c>
      <c r="L16552">
        <f>VLOOKUP(K16552,'[2]AreaCoordinates xlsx'!$A$1:$D$65536,3,FALSE)</f>
        <v>22.377130399999999</v>
      </c>
      <c r="M16552">
        <f>VLOOKUP(K16552,'[2]AreaCoordinates xlsx'!$A$1:$D$65536,4,FALSE)</f>
        <v>114.1974398</v>
      </c>
    </row>
    <row r="16553" spans="1:13" x14ac:dyDescent="0.2">
      <c r="A16553" s="2">
        <v>41841</v>
      </c>
      <c r="B16553">
        <v>9566</v>
      </c>
      <c r="C16553" t="s">
        <v>14</v>
      </c>
      <c r="D16553" t="str">
        <f t="shared" si="1342"/>
        <v>柴灣樂民道3號, Hong Kong</v>
      </c>
      <c r="E16553" t="str">
        <f>VLOOKUP(F16553,'recent unique'!A:D,4,FALSE)</f>
        <v>柴灣樂民道3號</v>
      </c>
      <c r="F16553" t="s">
        <v>178</v>
      </c>
      <c r="G16553" t="s">
        <v>176</v>
      </c>
      <c r="H16553" t="s">
        <v>11</v>
      </c>
      <c r="I16553" t="s">
        <v>175</v>
      </c>
      <c r="J16553" t="s">
        <v>177</v>
      </c>
      <c r="K16553" t="str">
        <f>VLOOKUP(F16553,'Unique Address'!A:D,4,FALSE)</f>
        <v>Chai Wan</v>
      </c>
      <c r="L16553">
        <f>VLOOKUP(K16553,'[2]AreaCoordinates xlsx'!$A$1:$D$65536,3,FALSE)</f>
        <v>22.264624999999999</v>
      </c>
      <c r="M16553">
        <f>VLOOKUP(K16553,'[2]AreaCoordinates xlsx'!$A$1:$D$65536,4,FALSE)</f>
        <v>114.237139</v>
      </c>
    </row>
    <row r="16554" spans="1:13" x14ac:dyDescent="0.2">
      <c r="A16554" s="2">
        <v>41842</v>
      </c>
      <c r="B16554">
        <v>4678</v>
      </c>
      <c r="C16554" t="s">
        <v>14</v>
      </c>
      <c r="D16554" t="str">
        <f t="shared" si="1342"/>
        <v>香港仔黃竹坑道125號, Hong Kong</v>
      </c>
      <c r="E16554" t="str">
        <f>VLOOKUP(F16554,'recent unique'!A:D,4,FALSE)</f>
        <v>香港仔黃竹坑道125號</v>
      </c>
      <c r="F16554" t="s">
        <v>236</v>
      </c>
      <c r="G16554" t="s">
        <v>1652</v>
      </c>
      <c r="H16554" t="s">
        <v>11</v>
      </c>
      <c r="I16554" t="s">
        <v>316</v>
      </c>
      <c r="J16554" t="s">
        <v>318</v>
      </c>
      <c r="K16554" t="str">
        <f>VLOOKUP(F16554,'Unique Address'!A:D,4,FALSE)</f>
        <v>Aberdeen</v>
      </c>
      <c r="L16554">
        <f>VLOOKUP(K16554,'[2]AreaCoordinates xlsx'!$A$1:$D$65536,3,FALSE)</f>
        <v>22.252085900000001</v>
      </c>
      <c r="M16554">
        <f>VLOOKUP(K16554,'[2]AreaCoordinates xlsx'!$A$1:$D$65536,4,FALSE)</f>
        <v>114.1587983</v>
      </c>
    </row>
    <row r="16555" spans="1:13" x14ac:dyDescent="0.2">
      <c r="A16555" s="2">
        <v>41842</v>
      </c>
      <c r="B16555">
        <v>13476</v>
      </c>
      <c r="C16555" t="s">
        <v>19</v>
      </c>
      <c r="D16555" t="str">
        <f t="shared" si="1342"/>
        <v>荃灣仁濟街7至11號, Hong Kong</v>
      </c>
      <c r="E16555" t="str">
        <f>VLOOKUP(F16555,'recent unique'!A:D,4,FALSE)</f>
        <v>荃灣仁濟街7至11號</v>
      </c>
      <c r="F16555" t="s">
        <v>1653</v>
      </c>
      <c r="G16555" t="s">
        <v>323</v>
      </c>
      <c r="H16555" t="s">
        <v>11</v>
      </c>
      <c r="I16555" t="s">
        <v>15</v>
      </c>
      <c r="J16555" t="s">
        <v>17</v>
      </c>
      <c r="K16555" t="str">
        <f>VLOOKUP(F16555,'Unique Address'!A:D,4,FALSE)</f>
        <v>Tsuen Wan</v>
      </c>
      <c r="L16555">
        <f>VLOOKUP(K16555,'[2]AreaCoordinates xlsx'!$A$1:$D$65536,3,FALSE)</f>
        <v>22.3713227</v>
      </c>
      <c r="M16555">
        <f>VLOOKUP(K16555,'[2]AreaCoordinates xlsx'!$A$1:$D$65536,4,FALSE)</f>
        <v>114.11416010000001</v>
      </c>
    </row>
    <row r="16556" spans="1:13" x14ac:dyDescent="0.2">
      <c r="A16556" s="2">
        <v>41842</v>
      </c>
      <c r="B16556">
        <v>5556</v>
      </c>
      <c r="C16556" t="s">
        <v>8</v>
      </c>
      <c r="D16556" t="str">
        <f t="shared" si="1342"/>
        <v>樂富杏林街10號, Hong Kong</v>
      </c>
      <c r="E16556" t="str">
        <f>VLOOKUP(F16556,'recent unique'!A:D,4,FALSE)</f>
        <v>樂富杏林街10號</v>
      </c>
      <c r="F16556" t="s">
        <v>322</v>
      </c>
      <c r="G16556" t="s">
        <v>1654</v>
      </c>
      <c r="H16556" t="s">
        <v>11</v>
      </c>
      <c r="I16556" t="s">
        <v>319</v>
      </c>
      <c r="J16556" t="s">
        <v>321</v>
      </c>
      <c r="K16556" t="str">
        <f>VLOOKUP(F16556,'Unique Address'!A:D,4,FALSE)</f>
        <v>Lok Fu</v>
      </c>
      <c r="L16556">
        <f>VLOOKUP(K16556,'[2]AreaCoordinates xlsx'!$A$1:$D$65536,3,FALSE)</f>
        <v>22.337740199999999</v>
      </c>
      <c r="M16556">
        <f>VLOOKUP(K16556,'[2]AreaCoordinates xlsx'!$A$1:$D$65536,4,FALSE)</f>
        <v>114.1862935</v>
      </c>
    </row>
    <row r="16557" spans="1:13" x14ac:dyDescent="0.2">
      <c r="A16557" s="2">
        <v>41842</v>
      </c>
      <c r="B16557">
        <v>10276</v>
      </c>
      <c r="C16557" t="s">
        <v>8</v>
      </c>
      <c r="D16557" t="str">
        <f t="shared" si="1342"/>
        <v>九龍佐敦加士居道30號, Hong Kong</v>
      </c>
      <c r="E16557" t="str">
        <f>VLOOKUP(F16557,'recent unique'!A:D,4,FALSE)</f>
        <v>九龍佐敦加士居道30號</v>
      </c>
      <c r="F16557" t="s">
        <v>13</v>
      </c>
      <c r="G16557" t="s">
        <v>10</v>
      </c>
      <c r="H16557" t="s">
        <v>11</v>
      </c>
      <c r="I16557" t="s">
        <v>9</v>
      </c>
      <c r="J16557" t="s">
        <v>12</v>
      </c>
      <c r="K16557" t="str">
        <f>VLOOKUP(F16557,'Unique Address'!A:D,4,FALSE)</f>
        <v>Jordan</v>
      </c>
      <c r="L16557">
        <f>VLOOKUP(K16557,'[2]AreaCoordinates xlsx'!$A$1:$D$65536,3,FALSE)</f>
        <v>22.304861200000001</v>
      </c>
      <c r="M16557">
        <f>VLOOKUP(K16557,'[2]AreaCoordinates xlsx'!$A$1:$D$65536,4,FALSE)</f>
        <v>114.16920210000001</v>
      </c>
    </row>
    <row r="16558" spans="1:13" x14ac:dyDescent="0.2">
      <c r="A16558" s="2">
        <v>41842</v>
      </c>
      <c r="B16558">
        <v>11150</v>
      </c>
      <c r="C16558" t="s">
        <v>19</v>
      </c>
      <c r="D16558" t="str">
        <f t="shared" si="1342"/>
        <v>沙田馬鞍山亞公角街33號, Hong Kong</v>
      </c>
      <c r="E16558" t="str">
        <f>VLOOKUP(F16558,'recent unique'!A:D,4,FALSE)</f>
        <v>沙田馬鞍山亞公角街33號</v>
      </c>
      <c r="F16558" t="s">
        <v>90</v>
      </c>
      <c r="G16558" t="s">
        <v>88</v>
      </c>
      <c r="H16558" t="s">
        <v>11</v>
      </c>
      <c r="I16558" t="s">
        <v>87</v>
      </c>
      <c r="J16558" t="s">
        <v>89</v>
      </c>
      <c r="K16558" t="str">
        <f>VLOOKUP(F16558,'Unique Address'!A:D,4,FALSE)</f>
        <v>Ma On Shan</v>
      </c>
      <c r="L16558">
        <f>VLOOKUP(K16558,'[2]AreaCoordinates xlsx'!$A$1:$D$65536,3,FALSE)</f>
        <v>22.403069899999998</v>
      </c>
      <c r="M16558">
        <f>VLOOKUP(K16558,'[2]AreaCoordinates xlsx'!$A$1:$D$65536,4,FALSE)</f>
        <v>114.24499369999999</v>
      </c>
    </row>
    <row r="16559" spans="1:13" x14ac:dyDescent="0.2">
      <c r="A16559" s="2">
        <v>41842</v>
      </c>
      <c r="B16559">
        <v>9361</v>
      </c>
      <c r="C16559" t="s">
        <v>19</v>
      </c>
      <c r="D16559" t="str">
        <f t="shared" si="1342"/>
        <v>上水保健路9號, Hong Kong</v>
      </c>
      <c r="E16559" t="str">
        <f>VLOOKUP(F16559,'recent unique'!A:D,4,FALSE)</f>
        <v>上水保健路9號</v>
      </c>
      <c r="F16559" t="s">
        <v>94</v>
      </c>
      <c r="G16559" t="s">
        <v>92</v>
      </c>
      <c r="H16559" t="s">
        <v>11</v>
      </c>
      <c r="I16559" t="s">
        <v>91</v>
      </c>
      <c r="J16559" t="s">
        <v>93</v>
      </c>
      <c r="K16559" t="str">
        <f>VLOOKUP(F16559,'Unique Address'!A:D,4,FALSE)</f>
        <v>Sheung Shui</v>
      </c>
      <c r="L16559">
        <f>VLOOKUP(K16559,'[2]AreaCoordinates xlsx'!$A$1:$D$65536,3,FALSE)</f>
        <v>22.511200800000001</v>
      </c>
      <c r="M16559">
        <f>VLOOKUP(K16559,'[2]AreaCoordinates xlsx'!$A$1:$D$65536,4,FALSE)</f>
        <v>114.1260991</v>
      </c>
    </row>
    <row r="16560" spans="1:13" x14ac:dyDescent="0.2">
      <c r="A16560" s="2">
        <v>41842</v>
      </c>
      <c r="B16560">
        <v>10172</v>
      </c>
      <c r="C16560" t="s">
        <v>8</v>
      </c>
      <c r="D16560" t="str">
        <f t="shared" si="1342"/>
        <v>荔枝角瑪嘉烈醫院道瑪嘉烈醫院 , Hong Kong</v>
      </c>
      <c r="E16560" t="str">
        <f>VLOOKUP(F16560,'recent unique'!A:D,4,FALSE)</f>
        <v xml:space="preserve">荔枝角瑪嘉烈醫院道瑪嘉烈醫院 </v>
      </c>
      <c r="F16560" t="s">
        <v>102</v>
      </c>
      <c r="G16560" t="s">
        <v>100</v>
      </c>
      <c r="H16560" t="s">
        <v>11</v>
      </c>
      <c r="I16560" t="s">
        <v>99</v>
      </c>
      <c r="J16560" t="s">
        <v>101</v>
      </c>
      <c r="K16560" t="str">
        <f>VLOOKUP(F16560,'Unique Address'!A:D,4,FALSE)</f>
        <v>Lai Chi Kok</v>
      </c>
      <c r="L16560">
        <f>VLOOKUP(K16560,'[2]AreaCoordinates xlsx'!$A$1:$D$65536,3,FALSE)</f>
        <v>22.337264999999999</v>
      </c>
      <c r="M16560">
        <f>VLOOKUP(K16560,'[2]AreaCoordinates xlsx'!$A$1:$D$65536,4,FALSE)</f>
        <v>114.148033</v>
      </c>
    </row>
    <row r="16561" spans="1:13" x14ac:dyDescent="0.2">
      <c r="A16561" s="2">
        <v>41842</v>
      </c>
      <c r="B16561">
        <v>10009</v>
      </c>
      <c r="C16561" t="s">
        <v>19</v>
      </c>
      <c r="D16561" t="str">
        <f t="shared" si="1342"/>
        <v>元朗坳頭博愛醫院 , Hong Kong</v>
      </c>
      <c r="E16561" t="str">
        <f>VLOOKUP(F16561,'recent unique'!A:D,4,FALSE)</f>
        <v xml:space="preserve">元朗坳頭博愛醫院 </v>
      </c>
      <c r="F16561" t="s">
        <v>158</v>
      </c>
      <c r="G16561" t="s">
        <v>156</v>
      </c>
      <c r="H16561" t="s">
        <v>11</v>
      </c>
      <c r="I16561" t="s">
        <v>155</v>
      </c>
      <c r="J16561" t="s">
        <v>157</v>
      </c>
      <c r="K16561" t="str">
        <f>VLOOKUP(F16561,'Unique Address'!A:D,4,FALSE)</f>
        <v>Yuen Long</v>
      </c>
      <c r="L16561">
        <f>VLOOKUP(K16561,'[2]AreaCoordinates xlsx'!$A$1:$D$65536,3,FALSE)</f>
        <v>22.446151400000002</v>
      </c>
      <c r="M16561">
        <f>VLOOKUP(K16561,'[2]AreaCoordinates xlsx'!$A$1:$D$65536,4,FALSE)</f>
        <v>114.0265682</v>
      </c>
    </row>
    <row r="16562" spans="1:13" x14ac:dyDescent="0.2">
      <c r="A16562" s="2">
        <v>41842</v>
      </c>
      <c r="B16562">
        <v>6052</v>
      </c>
      <c r="C16562" t="s">
        <v>14</v>
      </c>
      <c r="D16562" t="str">
        <f t="shared" si="1342"/>
        <v>淺水灣泳灘香港拯溺總會訓練總部, Hong Kong</v>
      </c>
      <c r="E16562" t="str">
        <f>VLOOKUP(F16562,'recent unique'!A:D,4,FALSE)</f>
        <v>淺水灣泳灘香港拯溺總會訓練總部</v>
      </c>
      <c r="F16562" t="s">
        <v>162</v>
      </c>
      <c r="G16562" t="s">
        <v>160</v>
      </c>
      <c r="H16562" t="s">
        <v>11</v>
      </c>
      <c r="I16562" t="s">
        <v>159</v>
      </c>
      <c r="J16562" t="s">
        <v>161</v>
      </c>
      <c r="K16562" t="str">
        <f>VLOOKUP(F16562,'Unique Address'!A:D,4,FALSE)</f>
        <v>Repulse Bay</v>
      </c>
      <c r="L16562">
        <f>VLOOKUP(K16562,'[2]AreaCoordinates xlsx'!$A$1:$D$65536,3,FALSE)</f>
        <v>22.234504300000001</v>
      </c>
      <c r="M16562">
        <f>VLOOKUP(K16562,'[2]AreaCoordinates xlsx'!$A$1:$D$65536,4,FALSE)</f>
        <v>114.1952039</v>
      </c>
    </row>
    <row r="16563" spans="1:13" x14ac:dyDescent="0.2">
      <c r="A16563" s="2">
        <v>41842</v>
      </c>
      <c r="B16563">
        <v>12452</v>
      </c>
      <c r="C16563" t="s">
        <v>19</v>
      </c>
      <c r="D16563" t="str">
        <f t="shared" si="1342"/>
        <v>坑口寶寧里2號, Hong Kong</v>
      </c>
      <c r="E16563" t="str">
        <f>VLOOKUP(F16563,'recent unique'!A:D,4,FALSE)</f>
        <v>坑口寶寧里2號</v>
      </c>
      <c r="F16563" t="s">
        <v>166</v>
      </c>
      <c r="G16563" t="s">
        <v>164</v>
      </c>
      <c r="H16563" t="s">
        <v>11</v>
      </c>
      <c r="I16563" t="s">
        <v>163</v>
      </c>
      <c r="J16563" t="s">
        <v>165</v>
      </c>
      <c r="K16563" t="str">
        <f>VLOOKUP(F16563,'Unique Address'!A:D,4,FALSE)</f>
        <v>Tseung Kwan O</v>
      </c>
      <c r="L16563">
        <f>VLOOKUP(K16563,'[2]AreaCoordinates xlsx'!$A$1:$D$65536,3,FALSE)</f>
        <v>22.311936899999999</v>
      </c>
      <c r="M16563">
        <f>VLOOKUP(K16563,'[2]AreaCoordinates xlsx'!$A$1:$D$65536,4,FALSE)</f>
        <v>114.2568814</v>
      </c>
    </row>
    <row r="16564" spans="1:13" x14ac:dyDescent="0.2">
      <c r="A16564" s="2">
        <v>41842</v>
      </c>
      <c r="B16564">
        <v>1108</v>
      </c>
      <c r="C16564" t="s">
        <v>19</v>
      </c>
      <c r="D16564" t="str">
        <f t="shared" si="1342"/>
        <v>沙田亞公角山路17號, Hong Kong</v>
      </c>
      <c r="E16564" t="str">
        <f>VLOOKUP(F16564,'recent unique'!A:D,4,FALSE)</f>
        <v>沙田亞公角山路17號</v>
      </c>
      <c r="F16564" t="s">
        <v>170</v>
      </c>
      <c r="G16564" t="s">
        <v>168</v>
      </c>
      <c r="H16564" t="s">
        <v>11</v>
      </c>
      <c r="I16564" t="s">
        <v>167</v>
      </c>
      <c r="J16564" t="s">
        <v>169</v>
      </c>
      <c r="K16564" t="str">
        <f>VLOOKUP(F16564,'Unique Address'!A:D,4,FALSE)</f>
        <v>Sha Tin</v>
      </c>
      <c r="L16564">
        <f>VLOOKUP(K16564,'[2]AreaCoordinates xlsx'!$A$1:$D$65536,3,FALSE)</f>
        <v>22.377130399999999</v>
      </c>
      <c r="M16564">
        <f>VLOOKUP(K16564,'[2]AreaCoordinates xlsx'!$A$1:$D$65536,4,FALSE)</f>
        <v>114.1974398</v>
      </c>
    </row>
    <row r="16565" spans="1:13" x14ac:dyDescent="0.2">
      <c r="A16565" s="2">
        <v>41842</v>
      </c>
      <c r="B16565">
        <v>10165</v>
      </c>
      <c r="C16565" t="s">
        <v>19</v>
      </c>
      <c r="D16565" t="str">
        <f t="shared" si="1342"/>
        <v>沙田銀城街30-32號, Hong Kong</v>
      </c>
      <c r="E16565" t="str">
        <f>VLOOKUP(F16565,'recent unique'!A:D,4,FALSE)</f>
        <v>沙田銀城街30-32號</v>
      </c>
      <c r="F16565" t="s">
        <v>174</v>
      </c>
      <c r="G16565" t="s">
        <v>172</v>
      </c>
      <c r="H16565" t="s">
        <v>11</v>
      </c>
      <c r="I16565" t="s">
        <v>171</v>
      </c>
      <c r="J16565" t="s">
        <v>173</v>
      </c>
      <c r="K16565" t="str">
        <f>VLOOKUP(F16565,'Unique Address'!A:D,4,FALSE)</f>
        <v>Sha Tin</v>
      </c>
      <c r="L16565">
        <f>VLOOKUP(K16565,'[2]AreaCoordinates xlsx'!$A$1:$D$65536,3,FALSE)</f>
        <v>22.377130399999999</v>
      </c>
      <c r="M16565">
        <f>VLOOKUP(K16565,'[2]AreaCoordinates xlsx'!$A$1:$D$65536,4,FALSE)</f>
        <v>114.1974398</v>
      </c>
    </row>
    <row r="16566" spans="1:13" x14ac:dyDescent="0.2">
      <c r="A16566" s="2">
        <v>41842</v>
      </c>
      <c r="B16566">
        <v>9566</v>
      </c>
      <c r="C16566" t="s">
        <v>14</v>
      </c>
      <c r="D16566" t="str">
        <f t="shared" si="1342"/>
        <v>柴灣樂民道3號, Hong Kong</v>
      </c>
      <c r="E16566" t="str">
        <f>VLOOKUP(F16566,'recent unique'!A:D,4,FALSE)</f>
        <v>柴灣樂民道3號</v>
      </c>
      <c r="F16566" t="s">
        <v>178</v>
      </c>
      <c r="G16566" t="s">
        <v>176</v>
      </c>
      <c r="H16566" t="s">
        <v>11</v>
      </c>
      <c r="I16566" t="s">
        <v>175</v>
      </c>
      <c r="J16566" t="s">
        <v>177</v>
      </c>
      <c r="K16566" t="str">
        <f>VLOOKUP(F16566,'Unique Address'!A:D,4,FALSE)</f>
        <v>Chai Wan</v>
      </c>
      <c r="L16566">
        <f>VLOOKUP(K16566,'[2]AreaCoordinates xlsx'!$A$1:$D$65536,3,FALSE)</f>
        <v>22.264624999999999</v>
      </c>
      <c r="M16566">
        <f>VLOOKUP(K16566,'[2]AreaCoordinates xlsx'!$A$1:$D$65536,4,FALSE)</f>
        <v>114.237139</v>
      </c>
    </row>
    <row r="16567" spans="1:13" x14ac:dyDescent="0.2">
      <c r="A16567" s="2">
        <v>41843</v>
      </c>
      <c r="B16567">
        <v>5322</v>
      </c>
      <c r="C16567" t="s">
        <v>8</v>
      </c>
      <c r="D16567" t="str">
        <f>E16567&amp;", Hong Kong"</f>
        <v>Kowloon, Hong Kong</v>
      </c>
      <c r="E16567" t="s">
        <v>8</v>
      </c>
      <c r="F16567" t="str">
        <f t="shared" ref="F16567:F16569" si="1343">"  "</f>
        <v xml:space="preserve">  </v>
      </c>
      <c r="G16567" t="str">
        <f t="shared" ref="G16567:G16569" si="1344">C16567</f>
        <v>Kowloon</v>
      </c>
      <c r="H16567" t="s">
        <v>602</v>
      </c>
      <c r="I16567" t="s">
        <v>2117</v>
      </c>
      <c r="J16567" t="s">
        <v>2118</v>
      </c>
      <c r="K16567" t="s">
        <v>8</v>
      </c>
      <c r="L16567">
        <f>VLOOKUP(K16567,'[2]AreaCoordinates xlsx'!$A$1:$D$65536,3,FALSE)</f>
        <v>22.329259</v>
      </c>
      <c r="M16567">
        <f>VLOOKUP(K16567,'[2]AreaCoordinates xlsx'!$A$1:$D$65536,4,FALSE)</f>
        <v>114.183446</v>
      </c>
    </row>
    <row r="16568" spans="1:13" x14ac:dyDescent="0.2">
      <c r="A16568" s="2">
        <v>41843</v>
      </c>
      <c r="B16568">
        <v>12112</v>
      </c>
      <c r="C16568" t="s">
        <v>19</v>
      </c>
      <c r="D16568" t="str">
        <f t="shared" ref="D16568:D16569" si="1345">E16568</f>
        <v>New Territories, Hong Kong</v>
      </c>
      <c r="E16568" t="s">
        <v>11842</v>
      </c>
      <c r="F16568" t="str">
        <f t="shared" si="1343"/>
        <v xml:space="preserve">  </v>
      </c>
      <c r="G16568" t="str">
        <f t="shared" si="1344"/>
        <v>New Territories and Islands</v>
      </c>
      <c r="H16568" t="s">
        <v>602</v>
      </c>
      <c r="I16568" t="s">
        <v>2119</v>
      </c>
      <c r="J16568" t="s">
        <v>2120</v>
      </c>
      <c r="K16568" t="s">
        <v>11466</v>
      </c>
      <c r="L16568">
        <f>VLOOKUP(K16568,'[2]AreaCoordinates xlsx'!$A$1:$D$65536,3,FALSE)</f>
        <v>22.357692</v>
      </c>
      <c r="M16568">
        <f>VLOOKUP(K16568,'[2]AreaCoordinates xlsx'!$A$1:$D$65536,4,FALSE)</f>
        <v>114.13761289999999</v>
      </c>
    </row>
    <row r="16569" spans="1:13" x14ac:dyDescent="0.2">
      <c r="A16569" s="2">
        <v>41843</v>
      </c>
      <c r="B16569">
        <v>79</v>
      </c>
      <c r="C16569" t="s">
        <v>14</v>
      </c>
      <c r="D16569" t="str">
        <f t="shared" si="1345"/>
        <v>Hong Kong Island</v>
      </c>
      <c r="E16569" t="s">
        <v>11465</v>
      </c>
      <c r="F16569" t="str">
        <f t="shared" si="1343"/>
        <v xml:space="preserve">  </v>
      </c>
      <c r="G16569" t="str">
        <f t="shared" si="1344"/>
        <v>HK Island</v>
      </c>
      <c r="H16569" t="s">
        <v>602</v>
      </c>
      <c r="I16569" t="s">
        <v>2121</v>
      </c>
      <c r="J16569" t="s">
        <v>2122</v>
      </c>
      <c r="K16569" t="s">
        <v>11465</v>
      </c>
      <c r="L16569">
        <f>VLOOKUP(K16569,'[2]AreaCoordinates xlsx'!$A$1:$D$65536,3,FALSE)</f>
        <v>22.244479999999999</v>
      </c>
      <c r="M16569">
        <f>VLOOKUP(K16569,'[2]AreaCoordinates xlsx'!$A$1:$D$65536,4,FALSE)</f>
        <v>114.1860519</v>
      </c>
    </row>
    <row r="16570" spans="1:13" x14ac:dyDescent="0.2">
      <c r="A16570" s="2">
        <v>41843</v>
      </c>
      <c r="B16570">
        <v>4678</v>
      </c>
      <c r="C16570" t="s">
        <v>14</v>
      </c>
      <c r="D16570" t="str">
        <f t="shared" ref="D16570:D16608" si="1346">E16570&amp;", Hong Kong"</f>
        <v>香港仔黃竹坑道125號, Hong Kong</v>
      </c>
      <c r="E16570" t="str">
        <f>VLOOKUP(F16570,'recent unique'!A:D,4,FALSE)</f>
        <v>香港仔黃竹坑道125號</v>
      </c>
      <c r="F16570" t="s">
        <v>236</v>
      </c>
      <c r="G16570" t="s">
        <v>1652</v>
      </c>
      <c r="H16570" t="s">
        <v>11</v>
      </c>
      <c r="I16570" t="s">
        <v>316</v>
      </c>
      <c r="J16570" t="s">
        <v>318</v>
      </c>
      <c r="K16570" t="str">
        <f>VLOOKUP(F16570,'Unique Address'!A:D,4,FALSE)</f>
        <v>Aberdeen</v>
      </c>
      <c r="L16570">
        <f>VLOOKUP(K16570,'[2]AreaCoordinates xlsx'!$A$1:$D$65536,3,FALSE)</f>
        <v>22.252085900000001</v>
      </c>
      <c r="M16570">
        <f>VLOOKUP(K16570,'[2]AreaCoordinates xlsx'!$A$1:$D$65536,4,FALSE)</f>
        <v>114.1587983</v>
      </c>
    </row>
    <row r="16571" spans="1:13" x14ac:dyDescent="0.2">
      <c r="A16571" s="2">
        <v>41843</v>
      </c>
      <c r="B16571">
        <v>13476</v>
      </c>
      <c r="C16571" t="s">
        <v>19</v>
      </c>
      <c r="D16571" t="str">
        <f t="shared" si="1346"/>
        <v>荃灣仁濟街7至11號, Hong Kong</v>
      </c>
      <c r="E16571" t="str">
        <f>VLOOKUP(F16571,'recent unique'!A:D,4,FALSE)</f>
        <v>荃灣仁濟街7至11號</v>
      </c>
      <c r="F16571" t="s">
        <v>1653</v>
      </c>
      <c r="G16571" t="s">
        <v>323</v>
      </c>
      <c r="H16571" t="s">
        <v>11</v>
      </c>
      <c r="I16571" t="s">
        <v>15</v>
      </c>
      <c r="J16571" t="s">
        <v>17</v>
      </c>
      <c r="K16571" t="str">
        <f>VLOOKUP(F16571,'Unique Address'!A:D,4,FALSE)</f>
        <v>Tsuen Wan</v>
      </c>
      <c r="L16571">
        <f>VLOOKUP(K16571,'[2]AreaCoordinates xlsx'!$A$1:$D$65536,3,FALSE)</f>
        <v>22.3713227</v>
      </c>
      <c r="M16571">
        <f>VLOOKUP(K16571,'[2]AreaCoordinates xlsx'!$A$1:$D$65536,4,FALSE)</f>
        <v>114.11416010000001</v>
      </c>
    </row>
    <row r="16572" spans="1:13" x14ac:dyDescent="0.2">
      <c r="A16572" s="2">
        <v>41843</v>
      </c>
      <c r="B16572">
        <v>5556</v>
      </c>
      <c r="C16572" t="s">
        <v>8</v>
      </c>
      <c r="D16572" t="str">
        <f t="shared" si="1346"/>
        <v>樂富杏林街10號, Hong Kong</v>
      </c>
      <c r="E16572" t="str">
        <f>VLOOKUP(F16572,'recent unique'!A:D,4,FALSE)</f>
        <v>樂富杏林街10號</v>
      </c>
      <c r="F16572" t="s">
        <v>322</v>
      </c>
      <c r="G16572" t="s">
        <v>1654</v>
      </c>
      <c r="H16572" t="s">
        <v>11</v>
      </c>
      <c r="I16572" t="s">
        <v>319</v>
      </c>
      <c r="J16572" t="s">
        <v>321</v>
      </c>
      <c r="K16572" t="str">
        <f>VLOOKUP(F16572,'Unique Address'!A:D,4,FALSE)</f>
        <v>Lok Fu</v>
      </c>
      <c r="L16572">
        <f>VLOOKUP(K16572,'[2]AreaCoordinates xlsx'!$A$1:$D$65536,3,FALSE)</f>
        <v>22.337740199999999</v>
      </c>
      <c r="M16572">
        <f>VLOOKUP(K16572,'[2]AreaCoordinates xlsx'!$A$1:$D$65536,4,FALSE)</f>
        <v>114.1862935</v>
      </c>
    </row>
    <row r="16573" spans="1:13" x14ac:dyDescent="0.2">
      <c r="A16573" s="2">
        <v>41843</v>
      </c>
      <c r="B16573">
        <v>10276</v>
      </c>
      <c r="C16573" t="s">
        <v>8</v>
      </c>
      <c r="D16573" t="str">
        <f t="shared" si="1346"/>
        <v>九龍佐敦加士居道30號, Hong Kong</v>
      </c>
      <c r="E16573" t="str">
        <f>VLOOKUP(F16573,'recent unique'!A:D,4,FALSE)</f>
        <v>九龍佐敦加士居道30號</v>
      </c>
      <c r="F16573" t="s">
        <v>13</v>
      </c>
      <c r="G16573" t="s">
        <v>10</v>
      </c>
      <c r="H16573" t="s">
        <v>11</v>
      </c>
      <c r="I16573" t="s">
        <v>9</v>
      </c>
      <c r="J16573" t="s">
        <v>12</v>
      </c>
      <c r="K16573" t="str">
        <f>VLOOKUP(F16573,'Unique Address'!A:D,4,FALSE)</f>
        <v>Jordan</v>
      </c>
      <c r="L16573">
        <f>VLOOKUP(K16573,'[2]AreaCoordinates xlsx'!$A$1:$D$65536,3,FALSE)</f>
        <v>22.304861200000001</v>
      </c>
      <c r="M16573">
        <f>VLOOKUP(K16573,'[2]AreaCoordinates xlsx'!$A$1:$D$65536,4,FALSE)</f>
        <v>114.16920210000001</v>
      </c>
    </row>
    <row r="16574" spans="1:13" x14ac:dyDescent="0.2">
      <c r="A16574" s="2">
        <v>41843</v>
      </c>
      <c r="B16574">
        <v>11150</v>
      </c>
      <c r="C16574" t="s">
        <v>19</v>
      </c>
      <c r="D16574" t="str">
        <f t="shared" si="1346"/>
        <v>沙田馬鞍山亞公角街33號, Hong Kong</v>
      </c>
      <c r="E16574" t="str">
        <f>VLOOKUP(F16574,'recent unique'!A:D,4,FALSE)</f>
        <v>沙田馬鞍山亞公角街33號</v>
      </c>
      <c r="F16574" t="s">
        <v>90</v>
      </c>
      <c r="G16574" t="s">
        <v>88</v>
      </c>
      <c r="H16574" t="s">
        <v>11</v>
      </c>
      <c r="I16574" t="s">
        <v>87</v>
      </c>
      <c r="J16574" t="s">
        <v>89</v>
      </c>
      <c r="K16574" t="str">
        <f>VLOOKUP(F16574,'Unique Address'!A:D,4,FALSE)</f>
        <v>Ma On Shan</v>
      </c>
      <c r="L16574">
        <f>VLOOKUP(K16574,'[2]AreaCoordinates xlsx'!$A$1:$D$65536,3,FALSE)</f>
        <v>22.403069899999998</v>
      </c>
      <c r="M16574">
        <f>VLOOKUP(K16574,'[2]AreaCoordinates xlsx'!$A$1:$D$65536,4,FALSE)</f>
        <v>114.24499369999999</v>
      </c>
    </row>
    <row r="16575" spans="1:13" x14ac:dyDescent="0.2">
      <c r="A16575" s="2">
        <v>41843</v>
      </c>
      <c r="B16575">
        <v>9361</v>
      </c>
      <c r="C16575" t="s">
        <v>19</v>
      </c>
      <c r="D16575" t="str">
        <f t="shared" si="1346"/>
        <v>上水保健路9號, Hong Kong</v>
      </c>
      <c r="E16575" t="str">
        <f>VLOOKUP(F16575,'recent unique'!A:D,4,FALSE)</f>
        <v>上水保健路9號</v>
      </c>
      <c r="F16575" t="s">
        <v>94</v>
      </c>
      <c r="G16575" t="s">
        <v>92</v>
      </c>
      <c r="H16575" t="s">
        <v>11</v>
      </c>
      <c r="I16575" t="s">
        <v>91</v>
      </c>
      <c r="J16575" t="s">
        <v>93</v>
      </c>
      <c r="K16575" t="str">
        <f>VLOOKUP(F16575,'Unique Address'!A:D,4,FALSE)</f>
        <v>Sheung Shui</v>
      </c>
      <c r="L16575">
        <f>VLOOKUP(K16575,'[2]AreaCoordinates xlsx'!$A$1:$D$65536,3,FALSE)</f>
        <v>22.511200800000001</v>
      </c>
      <c r="M16575">
        <f>VLOOKUP(K16575,'[2]AreaCoordinates xlsx'!$A$1:$D$65536,4,FALSE)</f>
        <v>114.1260991</v>
      </c>
    </row>
    <row r="16576" spans="1:13" x14ac:dyDescent="0.2">
      <c r="A16576" s="2">
        <v>41843</v>
      </c>
      <c r="B16576">
        <v>10172</v>
      </c>
      <c r="C16576" t="s">
        <v>8</v>
      </c>
      <c r="D16576" t="str">
        <f t="shared" si="1346"/>
        <v>荔枝角瑪嘉烈醫院道瑪嘉烈醫院 , Hong Kong</v>
      </c>
      <c r="E16576" t="str">
        <f>VLOOKUP(F16576,'recent unique'!A:D,4,FALSE)</f>
        <v xml:space="preserve">荔枝角瑪嘉烈醫院道瑪嘉烈醫院 </v>
      </c>
      <c r="F16576" t="s">
        <v>102</v>
      </c>
      <c r="G16576" t="s">
        <v>100</v>
      </c>
      <c r="H16576" t="s">
        <v>11</v>
      </c>
      <c r="I16576" t="s">
        <v>99</v>
      </c>
      <c r="J16576" t="s">
        <v>101</v>
      </c>
      <c r="K16576" t="str">
        <f>VLOOKUP(F16576,'Unique Address'!A:D,4,FALSE)</f>
        <v>Lai Chi Kok</v>
      </c>
      <c r="L16576">
        <f>VLOOKUP(K16576,'[2]AreaCoordinates xlsx'!$A$1:$D$65536,3,FALSE)</f>
        <v>22.337264999999999</v>
      </c>
      <c r="M16576">
        <f>VLOOKUP(K16576,'[2]AreaCoordinates xlsx'!$A$1:$D$65536,4,FALSE)</f>
        <v>114.148033</v>
      </c>
    </row>
    <row r="16577" spans="1:13" x14ac:dyDescent="0.2">
      <c r="A16577" s="2">
        <v>41843</v>
      </c>
      <c r="B16577">
        <v>10009</v>
      </c>
      <c r="C16577" t="s">
        <v>19</v>
      </c>
      <c r="D16577" t="str">
        <f t="shared" si="1346"/>
        <v>元朗坳頭博愛醫院 , Hong Kong</v>
      </c>
      <c r="E16577" t="str">
        <f>VLOOKUP(F16577,'recent unique'!A:D,4,FALSE)</f>
        <v xml:space="preserve">元朗坳頭博愛醫院 </v>
      </c>
      <c r="F16577" t="s">
        <v>158</v>
      </c>
      <c r="G16577" t="s">
        <v>156</v>
      </c>
      <c r="H16577" t="s">
        <v>11</v>
      </c>
      <c r="I16577" t="s">
        <v>155</v>
      </c>
      <c r="J16577" t="s">
        <v>157</v>
      </c>
      <c r="K16577" t="str">
        <f>VLOOKUP(F16577,'Unique Address'!A:D,4,FALSE)</f>
        <v>Yuen Long</v>
      </c>
      <c r="L16577">
        <f>VLOOKUP(K16577,'[2]AreaCoordinates xlsx'!$A$1:$D$65536,3,FALSE)</f>
        <v>22.446151400000002</v>
      </c>
      <c r="M16577">
        <f>VLOOKUP(K16577,'[2]AreaCoordinates xlsx'!$A$1:$D$65536,4,FALSE)</f>
        <v>114.0265682</v>
      </c>
    </row>
    <row r="16578" spans="1:13" x14ac:dyDescent="0.2">
      <c r="A16578" s="2">
        <v>41843</v>
      </c>
      <c r="B16578">
        <v>6052</v>
      </c>
      <c r="C16578" t="s">
        <v>14</v>
      </c>
      <c r="D16578" t="str">
        <f t="shared" si="1346"/>
        <v>淺水灣泳灘香港拯溺總會訓練總部, Hong Kong</v>
      </c>
      <c r="E16578" t="str">
        <f>VLOOKUP(F16578,'recent unique'!A:D,4,FALSE)</f>
        <v>淺水灣泳灘香港拯溺總會訓練總部</v>
      </c>
      <c r="F16578" t="s">
        <v>162</v>
      </c>
      <c r="G16578" t="s">
        <v>160</v>
      </c>
      <c r="H16578" t="s">
        <v>11</v>
      </c>
      <c r="I16578" t="s">
        <v>159</v>
      </c>
      <c r="J16578" t="s">
        <v>161</v>
      </c>
      <c r="K16578" t="str">
        <f>VLOOKUP(F16578,'Unique Address'!A:D,4,FALSE)</f>
        <v>Repulse Bay</v>
      </c>
      <c r="L16578">
        <f>VLOOKUP(K16578,'[2]AreaCoordinates xlsx'!$A$1:$D$65536,3,FALSE)</f>
        <v>22.234504300000001</v>
      </c>
      <c r="M16578">
        <f>VLOOKUP(K16578,'[2]AreaCoordinates xlsx'!$A$1:$D$65536,4,FALSE)</f>
        <v>114.1952039</v>
      </c>
    </row>
    <row r="16579" spans="1:13" x14ac:dyDescent="0.2">
      <c r="A16579" s="2">
        <v>41843</v>
      </c>
      <c r="B16579">
        <v>12452</v>
      </c>
      <c r="C16579" t="s">
        <v>19</v>
      </c>
      <c r="D16579" t="str">
        <f t="shared" si="1346"/>
        <v>坑口寶寧里2號, Hong Kong</v>
      </c>
      <c r="E16579" t="str">
        <f>VLOOKUP(F16579,'recent unique'!A:D,4,FALSE)</f>
        <v>坑口寶寧里2號</v>
      </c>
      <c r="F16579" t="s">
        <v>166</v>
      </c>
      <c r="G16579" t="s">
        <v>164</v>
      </c>
      <c r="H16579" t="s">
        <v>11</v>
      </c>
      <c r="I16579" t="s">
        <v>163</v>
      </c>
      <c r="J16579" t="s">
        <v>165</v>
      </c>
      <c r="K16579" t="str">
        <f>VLOOKUP(F16579,'Unique Address'!A:D,4,FALSE)</f>
        <v>Tseung Kwan O</v>
      </c>
      <c r="L16579">
        <f>VLOOKUP(K16579,'[2]AreaCoordinates xlsx'!$A$1:$D$65536,3,FALSE)</f>
        <v>22.311936899999999</v>
      </c>
      <c r="M16579">
        <f>VLOOKUP(K16579,'[2]AreaCoordinates xlsx'!$A$1:$D$65536,4,FALSE)</f>
        <v>114.2568814</v>
      </c>
    </row>
    <row r="16580" spans="1:13" x14ac:dyDescent="0.2">
      <c r="A16580" s="2">
        <v>41843</v>
      </c>
      <c r="B16580">
        <v>1108</v>
      </c>
      <c r="C16580" t="s">
        <v>19</v>
      </c>
      <c r="D16580" t="str">
        <f t="shared" si="1346"/>
        <v>沙田亞公角山路17號, Hong Kong</v>
      </c>
      <c r="E16580" t="str">
        <f>VLOOKUP(F16580,'recent unique'!A:D,4,FALSE)</f>
        <v>沙田亞公角山路17號</v>
      </c>
      <c r="F16580" t="s">
        <v>170</v>
      </c>
      <c r="G16580" t="s">
        <v>168</v>
      </c>
      <c r="H16580" t="s">
        <v>11</v>
      </c>
      <c r="I16580" t="s">
        <v>167</v>
      </c>
      <c r="J16580" t="s">
        <v>169</v>
      </c>
      <c r="K16580" t="str">
        <f>VLOOKUP(F16580,'Unique Address'!A:D,4,FALSE)</f>
        <v>Sha Tin</v>
      </c>
      <c r="L16580">
        <f>VLOOKUP(K16580,'[2]AreaCoordinates xlsx'!$A$1:$D$65536,3,FALSE)</f>
        <v>22.377130399999999</v>
      </c>
      <c r="M16580">
        <f>VLOOKUP(K16580,'[2]AreaCoordinates xlsx'!$A$1:$D$65536,4,FALSE)</f>
        <v>114.1974398</v>
      </c>
    </row>
    <row r="16581" spans="1:13" x14ac:dyDescent="0.2">
      <c r="A16581" s="2">
        <v>41843</v>
      </c>
      <c r="B16581">
        <v>10165</v>
      </c>
      <c r="C16581" t="s">
        <v>19</v>
      </c>
      <c r="D16581" t="str">
        <f t="shared" si="1346"/>
        <v>沙田銀城街30-32號, Hong Kong</v>
      </c>
      <c r="E16581" t="str">
        <f>VLOOKUP(F16581,'recent unique'!A:D,4,FALSE)</f>
        <v>沙田銀城街30-32號</v>
      </c>
      <c r="F16581" t="s">
        <v>174</v>
      </c>
      <c r="G16581" t="s">
        <v>172</v>
      </c>
      <c r="H16581" t="s">
        <v>11</v>
      </c>
      <c r="I16581" t="s">
        <v>171</v>
      </c>
      <c r="J16581" t="s">
        <v>173</v>
      </c>
      <c r="K16581" t="str">
        <f>VLOOKUP(F16581,'Unique Address'!A:D,4,FALSE)</f>
        <v>Sha Tin</v>
      </c>
      <c r="L16581">
        <f>VLOOKUP(K16581,'[2]AreaCoordinates xlsx'!$A$1:$D$65536,3,FALSE)</f>
        <v>22.377130399999999</v>
      </c>
      <c r="M16581">
        <f>VLOOKUP(K16581,'[2]AreaCoordinates xlsx'!$A$1:$D$65536,4,FALSE)</f>
        <v>114.1974398</v>
      </c>
    </row>
    <row r="16582" spans="1:13" x14ac:dyDescent="0.2">
      <c r="A16582" s="2">
        <v>41843</v>
      </c>
      <c r="B16582">
        <v>9566</v>
      </c>
      <c r="C16582" t="s">
        <v>14</v>
      </c>
      <c r="D16582" t="str">
        <f t="shared" si="1346"/>
        <v>柴灣樂民道3號, Hong Kong</v>
      </c>
      <c r="E16582" t="str">
        <f>VLOOKUP(F16582,'recent unique'!A:D,4,FALSE)</f>
        <v>柴灣樂民道3號</v>
      </c>
      <c r="F16582" t="s">
        <v>178</v>
      </c>
      <c r="G16582" t="s">
        <v>176</v>
      </c>
      <c r="H16582" t="s">
        <v>11</v>
      </c>
      <c r="I16582" t="s">
        <v>175</v>
      </c>
      <c r="J16582" t="s">
        <v>177</v>
      </c>
      <c r="K16582" t="str">
        <f>VLOOKUP(F16582,'Unique Address'!A:D,4,FALSE)</f>
        <v>Chai Wan</v>
      </c>
      <c r="L16582">
        <f>VLOOKUP(K16582,'[2]AreaCoordinates xlsx'!$A$1:$D$65536,3,FALSE)</f>
        <v>22.264624999999999</v>
      </c>
      <c r="M16582">
        <f>VLOOKUP(K16582,'[2]AreaCoordinates xlsx'!$A$1:$D$65536,4,FALSE)</f>
        <v>114.237139</v>
      </c>
    </row>
    <row r="16583" spans="1:13" x14ac:dyDescent="0.2">
      <c r="A16583" s="2">
        <v>41844</v>
      </c>
      <c r="B16583">
        <v>4678</v>
      </c>
      <c r="C16583" t="s">
        <v>14</v>
      </c>
      <c r="D16583" t="str">
        <f t="shared" si="1346"/>
        <v>香港仔黃竹坑道125號, Hong Kong</v>
      </c>
      <c r="E16583" t="str">
        <f>VLOOKUP(F16583,'recent unique'!A:D,4,FALSE)</f>
        <v>香港仔黃竹坑道125號</v>
      </c>
      <c r="F16583" t="s">
        <v>236</v>
      </c>
      <c r="G16583" t="s">
        <v>1652</v>
      </c>
      <c r="H16583" t="s">
        <v>11</v>
      </c>
      <c r="I16583" t="s">
        <v>316</v>
      </c>
      <c r="J16583" t="s">
        <v>318</v>
      </c>
      <c r="K16583" t="str">
        <f>VLOOKUP(F16583,'Unique Address'!A:D,4,FALSE)</f>
        <v>Aberdeen</v>
      </c>
      <c r="L16583">
        <f>VLOOKUP(K16583,'[2]AreaCoordinates xlsx'!$A$1:$D$65536,3,FALSE)</f>
        <v>22.252085900000001</v>
      </c>
      <c r="M16583">
        <f>VLOOKUP(K16583,'[2]AreaCoordinates xlsx'!$A$1:$D$65536,4,FALSE)</f>
        <v>114.1587983</v>
      </c>
    </row>
    <row r="16584" spans="1:13" x14ac:dyDescent="0.2">
      <c r="A16584" s="2">
        <v>41844</v>
      </c>
      <c r="B16584">
        <v>13476</v>
      </c>
      <c r="C16584" t="s">
        <v>19</v>
      </c>
      <c r="D16584" t="str">
        <f t="shared" si="1346"/>
        <v>荃灣仁濟街7至11號, Hong Kong</v>
      </c>
      <c r="E16584" t="str">
        <f>VLOOKUP(F16584,'recent unique'!A:D,4,FALSE)</f>
        <v>荃灣仁濟街7至11號</v>
      </c>
      <c r="F16584" t="s">
        <v>1653</v>
      </c>
      <c r="G16584" t="s">
        <v>323</v>
      </c>
      <c r="H16584" t="s">
        <v>11</v>
      </c>
      <c r="I16584" t="s">
        <v>15</v>
      </c>
      <c r="J16584" t="s">
        <v>17</v>
      </c>
      <c r="K16584" t="str">
        <f>VLOOKUP(F16584,'Unique Address'!A:D,4,FALSE)</f>
        <v>Tsuen Wan</v>
      </c>
      <c r="L16584">
        <f>VLOOKUP(K16584,'[2]AreaCoordinates xlsx'!$A$1:$D$65536,3,FALSE)</f>
        <v>22.3713227</v>
      </c>
      <c r="M16584">
        <f>VLOOKUP(K16584,'[2]AreaCoordinates xlsx'!$A$1:$D$65536,4,FALSE)</f>
        <v>114.11416010000001</v>
      </c>
    </row>
    <row r="16585" spans="1:13" x14ac:dyDescent="0.2">
      <c r="A16585" s="2">
        <v>41844</v>
      </c>
      <c r="B16585">
        <v>5556</v>
      </c>
      <c r="C16585" t="s">
        <v>8</v>
      </c>
      <c r="D16585" t="str">
        <f t="shared" si="1346"/>
        <v>樂富杏林街10號, Hong Kong</v>
      </c>
      <c r="E16585" t="str">
        <f>VLOOKUP(F16585,'recent unique'!A:D,4,FALSE)</f>
        <v>樂富杏林街10號</v>
      </c>
      <c r="F16585" t="s">
        <v>322</v>
      </c>
      <c r="G16585" t="s">
        <v>1654</v>
      </c>
      <c r="H16585" t="s">
        <v>11</v>
      </c>
      <c r="I16585" t="s">
        <v>319</v>
      </c>
      <c r="J16585" t="s">
        <v>321</v>
      </c>
      <c r="K16585" t="str">
        <f>VLOOKUP(F16585,'Unique Address'!A:D,4,FALSE)</f>
        <v>Lok Fu</v>
      </c>
      <c r="L16585">
        <f>VLOOKUP(K16585,'[2]AreaCoordinates xlsx'!$A$1:$D$65536,3,FALSE)</f>
        <v>22.337740199999999</v>
      </c>
      <c r="M16585">
        <f>VLOOKUP(K16585,'[2]AreaCoordinates xlsx'!$A$1:$D$65536,4,FALSE)</f>
        <v>114.1862935</v>
      </c>
    </row>
    <row r="16586" spans="1:13" x14ac:dyDescent="0.2">
      <c r="A16586" s="2">
        <v>41844</v>
      </c>
      <c r="B16586">
        <v>10276</v>
      </c>
      <c r="C16586" t="s">
        <v>8</v>
      </c>
      <c r="D16586" t="str">
        <f t="shared" si="1346"/>
        <v>九龍佐敦加士居道30號, Hong Kong</v>
      </c>
      <c r="E16586" t="str">
        <f>VLOOKUP(F16586,'recent unique'!A:D,4,FALSE)</f>
        <v>九龍佐敦加士居道30號</v>
      </c>
      <c r="F16586" t="s">
        <v>13</v>
      </c>
      <c r="G16586" t="s">
        <v>10</v>
      </c>
      <c r="H16586" t="s">
        <v>11</v>
      </c>
      <c r="I16586" t="s">
        <v>9</v>
      </c>
      <c r="J16586" t="s">
        <v>12</v>
      </c>
      <c r="K16586" t="str">
        <f>VLOOKUP(F16586,'Unique Address'!A:D,4,FALSE)</f>
        <v>Jordan</v>
      </c>
      <c r="L16586">
        <f>VLOOKUP(K16586,'[2]AreaCoordinates xlsx'!$A$1:$D$65536,3,FALSE)</f>
        <v>22.304861200000001</v>
      </c>
      <c r="M16586">
        <f>VLOOKUP(K16586,'[2]AreaCoordinates xlsx'!$A$1:$D$65536,4,FALSE)</f>
        <v>114.16920210000001</v>
      </c>
    </row>
    <row r="16587" spans="1:13" x14ac:dyDescent="0.2">
      <c r="A16587" s="2">
        <v>41844</v>
      </c>
      <c r="B16587">
        <v>11150</v>
      </c>
      <c r="C16587" t="s">
        <v>19</v>
      </c>
      <c r="D16587" t="str">
        <f t="shared" si="1346"/>
        <v>沙田馬鞍山亞公角街33號, Hong Kong</v>
      </c>
      <c r="E16587" t="str">
        <f>VLOOKUP(F16587,'recent unique'!A:D,4,FALSE)</f>
        <v>沙田馬鞍山亞公角街33號</v>
      </c>
      <c r="F16587" t="s">
        <v>90</v>
      </c>
      <c r="G16587" t="s">
        <v>88</v>
      </c>
      <c r="H16587" t="s">
        <v>11</v>
      </c>
      <c r="I16587" t="s">
        <v>87</v>
      </c>
      <c r="J16587" t="s">
        <v>89</v>
      </c>
      <c r="K16587" t="str">
        <f>VLOOKUP(F16587,'Unique Address'!A:D,4,FALSE)</f>
        <v>Ma On Shan</v>
      </c>
      <c r="L16587">
        <f>VLOOKUP(K16587,'[2]AreaCoordinates xlsx'!$A$1:$D$65536,3,FALSE)</f>
        <v>22.403069899999998</v>
      </c>
      <c r="M16587">
        <f>VLOOKUP(K16587,'[2]AreaCoordinates xlsx'!$A$1:$D$65536,4,FALSE)</f>
        <v>114.24499369999999</v>
      </c>
    </row>
    <row r="16588" spans="1:13" x14ac:dyDescent="0.2">
      <c r="A16588" s="2">
        <v>41844</v>
      </c>
      <c r="B16588">
        <v>9361</v>
      </c>
      <c r="C16588" t="s">
        <v>19</v>
      </c>
      <c r="D16588" t="str">
        <f t="shared" si="1346"/>
        <v>上水保健路9號, Hong Kong</v>
      </c>
      <c r="E16588" t="str">
        <f>VLOOKUP(F16588,'recent unique'!A:D,4,FALSE)</f>
        <v>上水保健路9號</v>
      </c>
      <c r="F16588" t="s">
        <v>94</v>
      </c>
      <c r="G16588" t="s">
        <v>92</v>
      </c>
      <c r="H16588" t="s">
        <v>11</v>
      </c>
      <c r="I16588" t="s">
        <v>91</v>
      </c>
      <c r="J16588" t="s">
        <v>93</v>
      </c>
      <c r="K16588" t="str">
        <f>VLOOKUP(F16588,'Unique Address'!A:D,4,FALSE)</f>
        <v>Sheung Shui</v>
      </c>
      <c r="L16588">
        <f>VLOOKUP(K16588,'[2]AreaCoordinates xlsx'!$A$1:$D$65536,3,FALSE)</f>
        <v>22.511200800000001</v>
      </c>
      <c r="M16588">
        <f>VLOOKUP(K16588,'[2]AreaCoordinates xlsx'!$A$1:$D$65536,4,FALSE)</f>
        <v>114.1260991</v>
      </c>
    </row>
    <row r="16589" spans="1:13" x14ac:dyDescent="0.2">
      <c r="A16589" s="2">
        <v>41844</v>
      </c>
      <c r="B16589">
        <v>10172</v>
      </c>
      <c r="C16589" t="s">
        <v>8</v>
      </c>
      <c r="D16589" t="str">
        <f t="shared" si="1346"/>
        <v>荔枝角瑪嘉烈醫院道瑪嘉烈醫院 , Hong Kong</v>
      </c>
      <c r="E16589" t="str">
        <f>VLOOKUP(F16589,'recent unique'!A:D,4,FALSE)</f>
        <v xml:space="preserve">荔枝角瑪嘉烈醫院道瑪嘉烈醫院 </v>
      </c>
      <c r="F16589" t="s">
        <v>102</v>
      </c>
      <c r="G16589" t="s">
        <v>100</v>
      </c>
      <c r="H16589" t="s">
        <v>11</v>
      </c>
      <c r="I16589" t="s">
        <v>99</v>
      </c>
      <c r="J16589" t="s">
        <v>101</v>
      </c>
      <c r="K16589" t="str">
        <f>VLOOKUP(F16589,'Unique Address'!A:D,4,FALSE)</f>
        <v>Lai Chi Kok</v>
      </c>
      <c r="L16589">
        <f>VLOOKUP(K16589,'[2]AreaCoordinates xlsx'!$A$1:$D$65536,3,FALSE)</f>
        <v>22.337264999999999</v>
      </c>
      <c r="M16589">
        <f>VLOOKUP(K16589,'[2]AreaCoordinates xlsx'!$A$1:$D$65536,4,FALSE)</f>
        <v>114.148033</v>
      </c>
    </row>
    <row r="16590" spans="1:13" x14ac:dyDescent="0.2">
      <c r="A16590" s="2">
        <v>41844</v>
      </c>
      <c r="B16590">
        <v>10009</v>
      </c>
      <c r="C16590" t="s">
        <v>19</v>
      </c>
      <c r="D16590" t="str">
        <f t="shared" si="1346"/>
        <v>元朗坳頭博愛醫院 , Hong Kong</v>
      </c>
      <c r="E16590" t="str">
        <f>VLOOKUP(F16590,'recent unique'!A:D,4,FALSE)</f>
        <v xml:space="preserve">元朗坳頭博愛醫院 </v>
      </c>
      <c r="F16590" t="s">
        <v>158</v>
      </c>
      <c r="G16590" t="s">
        <v>156</v>
      </c>
      <c r="H16590" t="s">
        <v>11</v>
      </c>
      <c r="I16590" t="s">
        <v>155</v>
      </c>
      <c r="J16590" t="s">
        <v>157</v>
      </c>
      <c r="K16590" t="str">
        <f>VLOOKUP(F16590,'Unique Address'!A:D,4,FALSE)</f>
        <v>Yuen Long</v>
      </c>
      <c r="L16590">
        <f>VLOOKUP(K16590,'[2]AreaCoordinates xlsx'!$A$1:$D$65536,3,FALSE)</f>
        <v>22.446151400000002</v>
      </c>
      <c r="M16590">
        <f>VLOOKUP(K16590,'[2]AreaCoordinates xlsx'!$A$1:$D$65536,4,FALSE)</f>
        <v>114.0265682</v>
      </c>
    </row>
    <row r="16591" spans="1:13" x14ac:dyDescent="0.2">
      <c r="A16591" s="2">
        <v>41844</v>
      </c>
      <c r="B16591">
        <v>6052</v>
      </c>
      <c r="C16591" t="s">
        <v>14</v>
      </c>
      <c r="D16591" t="str">
        <f t="shared" si="1346"/>
        <v>淺水灣泳灘香港拯溺總會訓練總部, Hong Kong</v>
      </c>
      <c r="E16591" t="str">
        <f>VLOOKUP(F16591,'recent unique'!A:D,4,FALSE)</f>
        <v>淺水灣泳灘香港拯溺總會訓練總部</v>
      </c>
      <c r="F16591" t="s">
        <v>162</v>
      </c>
      <c r="G16591" t="s">
        <v>160</v>
      </c>
      <c r="H16591" t="s">
        <v>11</v>
      </c>
      <c r="I16591" t="s">
        <v>159</v>
      </c>
      <c r="J16591" t="s">
        <v>161</v>
      </c>
      <c r="K16591" t="str">
        <f>VLOOKUP(F16591,'Unique Address'!A:D,4,FALSE)</f>
        <v>Repulse Bay</v>
      </c>
      <c r="L16591">
        <f>VLOOKUP(K16591,'[2]AreaCoordinates xlsx'!$A$1:$D$65536,3,FALSE)</f>
        <v>22.234504300000001</v>
      </c>
      <c r="M16591">
        <f>VLOOKUP(K16591,'[2]AreaCoordinates xlsx'!$A$1:$D$65536,4,FALSE)</f>
        <v>114.1952039</v>
      </c>
    </row>
    <row r="16592" spans="1:13" x14ac:dyDescent="0.2">
      <c r="A16592" s="2">
        <v>41844</v>
      </c>
      <c r="B16592">
        <v>12452</v>
      </c>
      <c r="C16592" t="s">
        <v>19</v>
      </c>
      <c r="D16592" t="str">
        <f t="shared" si="1346"/>
        <v>坑口寶寧里2號, Hong Kong</v>
      </c>
      <c r="E16592" t="str">
        <f>VLOOKUP(F16592,'recent unique'!A:D,4,FALSE)</f>
        <v>坑口寶寧里2號</v>
      </c>
      <c r="F16592" t="s">
        <v>166</v>
      </c>
      <c r="G16592" t="s">
        <v>164</v>
      </c>
      <c r="H16592" t="s">
        <v>11</v>
      </c>
      <c r="I16592" t="s">
        <v>163</v>
      </c>
      <c r="J16592" t="s">
        <v>165</v>
      </c>
      <c r="K16592" t="str">
        <f>VLOOKUP(F16592,'Unique Address'!A:D,4,FALSE)</f>
        <v>Tseung Kwan O</v>
      </c>
      <c r="L16592">
        <f>VLOOKUP(K16592,'[2]AreaCoordinates xlsx'!$A$1:$D$65536,3,FALSE)</f>
        <v>22.311936899999999</v>
      </c>
      <c r="M16592">
        <f>VLOOKUP(K16592,'[2]AreaCoordinates xlsx'!$A$1:$D$65536,4,FALSE)</f>
        <v>114.2568814</v>
      </c>
    </row>
    <row r="16593" spans="1:13" x14ac:dyDescent="0.2">
      <c r="A16593" s="2">
        <v>41844</v>
      </c>
      <c r="B16593">
        <v>1108</v>
      </c>
      <c r="C16593" t="s">
        <v>19</v>
      </c>
      <c r="D16593" t="str">
        <f t="shared" si="1346"/>
        <v>沙田亞公角山路17號, Hong Kong</v>
      </c>
      <c r="E16593" t="str">
        <f>VLOOKUP(F16593,'recent unique'!A:D,4,FALSE)</f>
        <v>沙田亞公角山路17號</v>
      </c>
      <c r="F16593" t="s">
        <v>170</v>
      </c>
      <c r="G16593" t="s">
        <v>168</v>
      </c>
      <c r="H16593" t="s">
        <v>11</v>
      </c>
      <c r="I16593" t="s">
        <v>167</v>
      </c>
      <c r="J16593" t="s">
        <v>169</v>
      </c>
      <c r="K16593" t="str">
        <f>VLOOKUP(F16593,'Unique Address'!A:D,4,FALSE)</f>
        <v>Sha Tin</v>
      </c>
      <c r="L16593">
        <f>VLOOKUP(K16593,'[2]AreaCoordinates xlsx'!$A$1:$D$65536,3,FALSE)</f>
        <v>22.377130399999999</v>
      </c>
      <c r="M16593">
        <f>VLOOKUP(K16593,'[2]AreaCoordinates xlsx'!$A$1:$D$65536,4,FALSE)</f>
        <v>114.1974398</v>
      </c>
    </row>
    <row r="16594" spans="1:13" x14ac:dyDescent="0.2">
      <c r="A16594" s="2">
        <v>41844</v>
      </c>
      <c r="B16594">
        <v>10165</v>
      </c>
      <c r="C16594" t="s">
        <v>19</v>
      </c>
      <c r="D16594" t="str">
        <f t="shared" si="1346"/>
        <v>沙田銀城街30-32號, Hong Kong</v>
      </c>
      <c r="E16594" t="str">
        <f>VLOOKUP(F16594,'recent unique'!A:D,4,FALSE)</f>
        <v>沙田銀城街30-32號</v>
      </c>
      <c r="F16594" t="s">
        <v>174</v>
      </c>
      <c r="G16594" t="s">
        <v>172</v>
      </c>
      <c r="H16594" t="s">
        <v>11</v>
      </c>
      <c r="I16594" t="s">
        <v>171</v>
      </c>
      <c r="J16594" t="s">
        <v>173</v>
      </c>
      <c r="K16594" t="str">
        <f>VLOOKUP(F16594,'Unique Address'!A:D,4,FALSE)</f>
        <v>Sha Tin</v>
      </c>
      <c r="L16594">
        <f>VLOOKUP(K16594,'[2]AreaCoordinates xlsx'!$A$1:$D$65536,3,FALSE)</f>
        <v>22.377130399999999</v>
      </c>
      <c r="M16594">
        <f>VLOOKUP(K16594,'[2]AreaCoordinates xlsx'!$A$1:$D$65536,4,FALSE)</f>
        <v>114.1974398</v>
      </c>
    </row>
    <row r="16595" spans="1:13" x14ac:dyDescent="0.2">
      <c r="A16595" s="2">
        <v>41844</v>
      </c>
      <c r="B16595">
        <v>9566</v>
      </c>
      <c r="C16595" t="s">
        <v>14</v>
      </c>
      <c r="D16595" t="str">
        <f t="shared" si="1346"/>
        <v>柴灣樂民道3號, Hong Kong</v>
      </c>
      <c r="E16595" t="str">
        <f>VLOOKUP(F16595,'recent unique'!A:D,4,FALSE)</f>
        <v>柴灣樂民道3號</v>
      </c>
      <c r="F16595" t="s">
        <v>178</v>
      </c>
      <c r="G16595" t="s">
        <v>176</v>
      </c>
      <c r="H16595" t="s">
        <v>11</v>
      </c>
      <c r="I16595" t="s">
        <v>175</v>
      </c>
      <c r="J16595" t="s">
        <v>177</v>
      </c>
      <c r="K16595" t="str">
        <f>VLOOKUP(F16595,'Unique Address'!A:D,4,FALSE)</f>
        <v>Chai Wan</v>
      </c>
      <c r="L16595">
        <f>VLOOKUP(K16595,'[2]AreaCoordinates xlsx'!$A$1:$D$65536,3,FALSE)</f>
        <v>22.264624999999999</v>
      </c>
      <c r="M16595">
        <f>VLOOKUP(K16595,'[2]AreaCoordinates xlsx'!$A$1:$D$65536,4,FALSE)</f>
        <v>114.237139</v>
      </c>
    </row>
    <row r="16596" spans="1:13" x14ac:dyDescent="0.2">
      <c r="A16596" s="2">
        <v>41845</v>
      </c>
      <c r="B16596">
        <v>4678</v>
      </c>
      <c r="C16596" t="s">
        <v>14</v>
      </c>
      <c r="D16596" t="str">
        <f t="shared" si="1346"/>
        <v>香港仔黃竹坑道125號, Hong Kong</v>
      </c>
      <c r="E16596" t="str">
        <f>VLOOKUP(F16596,'recent unique'!A:D,4,FALSE)</f>
        <v>香港仔黃竹坑道125號</v>
      </c>
      <c r="F16596" t="s">
        <v>236</v>
      </c>
      <c r="G16596" t="s">
        <v>1652</v>
      </c>
      <c r="H16596" t="s">
        <v>11</v>
      </c>
      <c r="I16596" t="s">
        <v>316</v>
      </c>
      <c r="J16596" t="s">
        <v>318</v>
      </c>
      <c r="K16596" t="str">
        <f>VLOOKUP(F16596,'Unique Address'!A:D,4,FALSE)</f>
        <v>Aberdeen</v>
      </c>
      <c r="L16596">
        <f>VLOOKUP(K16596,'[2]AreaCoordinates xlsx'!$A$1:$D$65536,3,FALSE)</f>
        <v>22.252085900000001</v>
      </c>
      <c r="M16596">
        <f>VLOOKUP(K16596,'[2]AreaCoordinates xlsx'!$A$1:$D$65536,4,FALSE)</f>
        <v>114.1587983</v>
      </c>
    </row>
    <row r="16597" spans="1:13" x14ac:dyDescent="0.2">
      <c r="A16597" s="2">
        <v>41845</v>
      </c>
      <c r="B16597">
        <v>13476</v>
      </c>
      <c r="C16597" t="s">
        <v>19</v>
      </c>
      <c r="D16597" t="str">
        <f t="shared" si="1346"/>
        <v>荃灣仁濟街7至11號, Hong Kong</v>
      </c>
      <c r="E16597" t="str">
        <f>VLOOKUP(F16597,'recent unique'!A:D,4,FALSE)</f>
        <v>荃灣仁濟街7至11號</v>
      </c>
      <c r="F16597" t="s">
        <v>1653</v>
      </c>
      <c r="G16597" t="s">
        <v>323</v>
      </c>
      <c r="H16597" t="s">
        <v>11</v>
      </c>
      <c r="I16597" t="s">
        <v>15</v>
      </c>
      <c r="J16597" t="s">
        <v>17</v>
      </c>
      <c r="K16597" t="str">
        <f>VLOOKUP(F16597,'Unique Address'!A:D,4,FALSE)</f>
        <v>Tsuen Wan</v>
      </c>
      <c r="L16597">
        <f>VLOOKUP(K16597,'[2]AreaCoordinates xlsx'!$A$1:$D$65536,3,FALSE)</f>
        <v>22.3713227</v>
      </c>
      <c r="M16597">
        <f>VLOOKUP(K16597,'[2]AreaCoordinates xlsx'!$A$1:$D$65536,4,FALSE)</f>
        <v>114.11416010000001</v>
      </c>
    </row>
    <row r="16598" spans="1:13" x14ac:dyDescent="0.2">
      <c r="A16598" s="2">
        <v>41845</v>
      </c>
      <c r="B16598">
        <v>5556</v>
      </c>
      <c r="C16598" t="s">
        <v>8</v>
      </c>
      <c r="D16598" t="str">
        <f t="shared" si="1346"/>
        <v>樂富杏林街10號, Hong Kong</v>
      </c>
      <c r="E16598" t="str">
        <f>VLOOKUP(F16598,'recent unique'!A:D,4,FALSE)</f>
        <v>樂富杏林街10號</v>
      </c>
      <c r="F16598" t="s">
        <v>322</v>
      </c>
      <c r="G16598" t="s">
        <v>1654</v>
      </c>
      <c r="H16598" t="s">
        <v>11</v>
      </c>
      <c r="I16598" t="s">
        <v>319</v>
      </c>
      <c r="J16598" t="s">
        <v>321</v>
      </c>
      <c r="K16598" t="str">
        <f>VLOOKUP(F16598,'Unique Address'!A:D,4,FALSE)</f>
        <v>Lok Fu</v>
      </c>
      <c r="L16598">
        <f>VLOOKUP(K16598,'[2]AreaCoordinates xlsx'!$A$1:$D$65536,3,FALSE)</f>
        <v>22.337740199999999</v>
      </c>
      <c r="M16598">
        <f>VLOOKUP(K16598,'[2]AreaCoordinates xlsx'!$A$1:$D$65536,4,FALSE)</f>
        <v>114.1862935</v>
      </c>
    </row>
    <row r="16599" spans="1:13" x14ac:dyDescent="0.2">
      <c r="A16599" s="2">
        <v>41845</v>
      </c>
      <c r="B16599">
        <v>10276</v>
      </c>
      <c r="C16599" t="s">
        <v>8</v>
      </c>
      <c r="D16599" t="str">
        <f t="shared" si="1346"/>
        <v>九龍佐敦加士居道30號, Hong Kong</v>
      </c>
      <c r="E16599" t="str">
        <f>VLOOKUP(F16599,'recent unique'!A:D,4,FALSE)</f>
        <v>九龍佐敦加士居道30號</v>
      </c>
      <c r="F16599" t="s">
        <v>13</v>
      </c>
      <c r="G16599" t="s">
        <v>10</v>
      </c>
      <c r="H16599" t="s">
        <v>11</v>
      </c>
      <c r="I16599" t="s">
        <v>9</v>
      </c>
      <c r="J16599" t="s">
        <v>12</v>
      </c>
      <c r="K16599" t="str">
        <f>VLOOKUP(F16599,'Unique Address'!A:D,4,FALSE)</f>
        <v>Jordan</v>
      </c>
      <c r="L16599">
        <f>VLOOKUP(K16599,'[2]AreaCoordinates xlsx'!$A$1:$D$65536,3,FALSE)</f>
        <v>22.304861200000001</v>
      </c>
      <c r="M16599">
        <f>VLOOKUP(K16599,'[2]AreaCoordinates xlsx'!$A$1:$D$65536,4,FALSE)</f>
        <v>114.16920210000001</v>
      </c>
    </row>
    <row r="16600" spans="1:13" x14ac:dyDescent="0.2">
      <c r="A16600" s="2">
        <v>41845</v>
      </c>
      <c r="B16600">
        <v>11150</v>
      </c>
      <c r="C16600" t="s">
        <v>19</v>
      </c>
      <c r="D16600" t="str">
        <f t="shared" si="1346"/>
        <v>沙田馬鞍山亞公角街33號, Hong Kong</v>
      </c>
      <c r="E16600" t="str">
        <f>VLOOKUP(F16600,'recent unique'!A:D,4,FALSE)</f>
        <v>沙田馬鞍山亞公角街33號</v>
      </c>
      <c r="F16600" t="s">
        <v>90</v>
      </c>
      <c r="G16600" t="s">
        <v>88</v>
      </c>
      <c r="H16600" t="s">
        <v>11</v>
      </c>
      <c r="I16600" t="s">
        <v>87</v>
      </c>
      <c r="J16600" t="s">
        <v>89</v>
      </c>
      <c r="K16600" t="str">
        <f>VLOOKUP(F16600,'Unique Address'!A:D,4,FALSE)</f>
        <v>Ma On Shan</v>
      </c>
      <c r="L16600">
        <f>VLOOKUP(K16600,'[2]AreaCoordinates xlsx'!$A$1:$D$65536,3,FALSE)</f>
        <v>22.403069899999998</v>
      </c>
      <c r="M16600">
        <f>VLOOKUP(K16600,'[2]AreaCoordinates xlsx'!$A$1:$D$65536,4,FALSE)</f>
        <v>114.24499369999999</v>
      </c>
    </row>
    <row r="16601" spans="1:13" x14ac:dyDescent="0.2">
      <c r="A16601" s="2">
        <v>41845</v>
      </c>
      <c r="B16601">
        <v>9361</v>
      </c>
      <c r="C16601" t="s">
        <v>19</v>
      </c>
      <c r="D16601" t="str">
        <f t="shared" si="1346"/>
        <v>上水保健路9號, Hong Kong</v>
      </c>
      <c r="E16601" t="str">
        <f>VLOOKUP(F16601,'recent unique'!A:D,4,FALSE)</f>
        <v>上水保健路9號</v>
      </c>
      <c r="F16601" t="s">
        <v>94</v>
      </c>
      <c r="G16601" t="s">
        <v>92</v>
      </c>
      <c r="H16601" t="s">
        <v>11</v>
      </c>
      <c r="I16601" t="s">
        <v>91</v>
      </c>
      <c r="J16601" t="s">
        <v>93</v>
      </c>
      <c r="K16601" t="str">
        <f>VLOOKUP(F16601,'Unique Address'!A:D,4,FALSE)</f>
        <v>Sheung Shui</v>
      </c>
      <c r="L16601">
        <f>VLOOKUP(K16601,'[2]AreaCoordinates xlsx'!$A$1:$D$65536,3,FALSE)</f>
        <v>22.511200800000001</v>
      </c>
      <c r="M16601">
        <f>VLOOKUP(K16601,'[2]AreaCoordinates xlsx'!$A$1:$D$65536,4,FALSE)</f>
        <v>114.1260991</v>
      </c>
    </row>
    <row r="16602" spans="1:13" x14ac:dyDescent="0.2">
      <c r="A16602" s="2">
        <v>41845</v>
      </c>
      <c r="B16602">
        <v>10172</v>
      </c>
      <c r="C16602" t="s">
        <v>8</v>
      </c>
      <c r="D16602" t="str">
        <f t="shared" si="1346"/>
        <v>荔枝角瑪嘉烈醫院道瑪嘉烈醫院 , Hong Kong</v>
      </c>
      <c r="E16602" t="str">
        <f>VLOOKUP(F16602,'recent unique'!A:D,4,FALSE)</f>
        <v xml:space="preserve">荔枝角瑪嘉烈醫院道瑪嘉烈醫院 </v>
      </c>
      <c r="F16602" t="s">
        <v>102</v>
      </c>
      <c r="G16602" t="s">
        <v>100</v>
      </c>
      <c r="H16602" t="s">
        <v>11</v>
      </c>
      <c r="I16602" t="s">
        <v>99</v>
      </c>
      <c r="J16602" t="s">
        <v>101</v>
      </c>
      <c r="K16602" t="str">
        <f>VLOOKUP(F16602,'Unique Address'!A:D,4,FALSE)</f>
        <v>Lai Chi Kok</v>
      </c>
      <c r="L16602">
        <f>VLOOKUP(K16602,'[2]AreaCoordinates xlsx'!$A$1:$D$65536,3,FALSE)</f>
        <v>22.337264999999999</v>
      </c>
      <c r="M16602">
        <f>VLOOKUP(K16602,'[2]AreaCoordinates xlsx'!$A$1:$D$65536,4,FALSE)</f>
        <v>114.148033</v>
      </c>
    </row>
    <row r="16603" spans="1:13" x14ac:dyDescent="0.2">
      <c r="A16603" s="2">
        <v>41845</v>
      </c>
      <c r="B16603">
        <v>10009</v>
      </c>
      <c r="C16603" t="s">
        <v>19</v>
      </c>
      <c r="D16603" t="str">
        <f t="shared" si="1346"/>
        <v>元朗坳頭博愛醫院 , Hong Kong</v>
      </c>
      <c r="E16603" t="str">
        <f>VLOOKUP(F16603,'recent unique'!A:D,4,FALSE)</f>
        <v xml:space="preserve">元朗坳頭博愛醫院 </v>
      </c>
      <c r="F16603" t="s">
        <v>158</v>
      </c>
      <c r="G16603" t="s">
        <v>156</v>
      </c>
      <c r="H16603" t="s">
        <v>11</v>
      </c>
      <c r="I16603" t="s">
        <v>155</v>
      </c>
      <c r="J16603" t="s">
        <v>157</v>
      </c>
      <c r="K16603" t="str">
        <f>VLOOKUP(F16603,'Unique Address'!A:D,4,FALSE)</f>
        <v>Yuen Long</v>
      </c>
      <c r="L16603">
        <f>VLOOKUP(K16603,'[2]AreaCoordinates xlsx'!$A$1:$D$65536,3,FALSE)</f>
        <v>22.446151400000002</v>
      </c>
      <c r="M16603">
        <f>VLOOKUP(K16603,'[2]AreaCoordinates xlsx'!$A$1:$D$65536,4,FALSE)</f>
        <v>114.0265682</v>
      </c>
    </row>
    <row r="16604" spans="1:13" x14ac:dyDescent="0.2">
      <c r="A16604" s="2">
        <v>41845</v>
      </c>
      <c r="B16604">
        <v>6052</v>
      </c>
      <c r="C16604" t="s">
        <v>14</v>
      </c>
      <c r="D16604" t="str">
        <f t="shared" si="1346"/>
        <v>淺水灣泳灘香港拯溺總會訓練總部, Hong Kong</v>
      </c>
      <c r="E16604" t="str">
        <f>VLOOKUP(F16604,'recent unique'!A:D,4,FALSE)</f>
        <v>淺水灣泳灘香港拯溺總會訓練總部</v>
      </c>
      <c r="F16604" t="s">
        <v>162</v>
      </c>
      <c r="G16604" t="s">
        <v>160</v>
      </c>
      <c r="H16604" t="s">
        <v>11</v>
      </c>
      <c r="I16604" t="s">
        <v>159</v>
      </c>
      <c r="J16604" t="s">
        <v>161</v>
      </c>
      <c r="K16604" t="str">
        <f>VLOOKUP(F16604,'Unique Address'!A:D,4,FALSE)</f>
        <v>Repulse Bay</v>
      </c>
      <c r="L16604">
        <f>VLOOKUP(K16604,'[2]AreaCoordinates xlsx'!$A$1:$D$65536,3,FALSE)</f>
        <v>22.234504300000001</v>
      </c>
      <c r="M16604">
        <f>VLOOKUP(K16604,'[2]AreaCoordinates xlsx'!$A$1:$D$65536,4,FALSE)</f>
        <v>114.1952039</v>
      </c>
    </row>
    <row r="16605" spans="1:13" x14ac:dyDescent="0.2">
      <c r="A16605" s="2">
        <v>41845</v>
      </c>
      <c r="B16605">
        <v>12452</v>
      </c>
      <c r="C16605" t="s">
        <v>19</v>
      </c>
      <c r="D16605" t="str">
        <f t="shared" si="1346"/>
        <v>坑口寶寧里2號, Hong Kong</v>
      </c>
      <c r="E16605" t="str">
        <f>VLOOKUP(F16605,'recent unique'!A:D,4,FALSE)</f>
        <v>坑口寶寧里2號</v>
      </c>
      <c r="F16605" t="s">
        <v>166</v>
      </c>
      <c r="G16605" t="s">
        <v>164</v>
      </c>
      <c r="H16605" t="s">
        <v>11</v>
      </c>
      <c r="I16605" t="s">
        <v>163</v>
      </c>
      <c r="J16605" t="s">
        <v>165</v>
      </c>
      <c r="K16605" t="str">
        <f>VLOOKUP(F16605,'Unique Address'!A:D,4,FALSE)</f>
        <v>Tseung Kwan O</v>
      </c>
      <c r="L16605">
        <f>VLOOKUP(K16605,'[2]AreaCoordinates xlsx'!$A$1:$D$65536,3,FALSE)</f>
        <v>22.311936899999999</v>
      </c>
      <c r="M16605">
        <f>VLOOKUP(K16605,'[2]AreaCoordinates xlsx'!$A$1:$D$65536,4,FALSE)</f>
        <v>114.2568814</v>
      </c>
    </row>
    <row r="16606" spans="1:13" x14ac:dyDescent="0.2">
      <c r="A16606" s="2">
        <v>41845</v>
      </c>
      <c r="B16606">
        <v>1108</v>
      </c>
      <c r="C16606" t="s">
        <v>19</v>
      </c>
      <c r="D16606" t="str">
        <f t="shared" si="1346"/>
        <v>沙田亞公角山路17號, Hong Kong</v>
      </c>
      <c r="E16606" t="str">
        <f>VLOOKUP(F16606,'recent unique'!A:D,4,FALSE)</f>
        <v>沙田亞公角山路17號</v>
      </c>
      <c r="F16606" t="s">
        <v>170</v>
      </c>
      <c r="G16606" t="s">
        <v>168</v>
      </c>
      <c r="H16606" t="s">
        <v>11</v>
      </c>
      <c r="I16606" t="s">
        <v>167</v>
      </c>
      <c r="J16606" t="s">
        <v>169</v>
      </c>
      <c r="K16606" t="str">
        <f>VLOOKUP(F16606,'Unique Address'!A:D,4,FALSE)</f>
        <v>Sha Tin</v>
      </c>
      <c r="L16606">
        <f>VLOOKUP(K16606,'[2]AreaCoordinates xlsx'!$A$1:$D$65536,3,FALSE)</f>
        <v>22.377130399999999</v>
      </c>
      <c r="M16606">
        <f>VLOOKUP(K16606,'[2]AreaCoordinates xlsx'!$A$1:$D$65536,4,FALSE)</f>
        <v>114.1974398</v>
      </c>
    </row>
    <row r="16607" spans="1:13" x14ac:dyDescent="0.2">
      <c r="A16607" s="2">
        <v>41845</v>
      </c>
      <c r="B16607">
        <v>10165</v>
      </c>
      <c r="C16607" t="s">
        <v>19</v>
      </c>
      <c r="D16607" t="str">
        <f t="shared" si="1346"/>
        <v>沙田銀城街30-32號, Hong Kong</v>
      </c>
      <c r="E16607" t="str">
        <f>VLOOKUP(F16607,'recent unique'!A:D,4,FALSE)</f>
        <v>沙田銀城街30-32號</v>
      </c>
      <c r="F16607" t="s">
        <v>174</v>
      </c>
      <c r="G16607" t="s">
        <v>172</v>
      </c>
      <c r="H16607" t="s">
        <v>11</v>
      </c>
      <c r="I16607" t="s">
        <v>171</v>
      </c>
      <c r="J16607" t="s">
        <v>173</v>
      </c>
      <c r="K16607" t="str">
        <f>VLOOKUP(F16607,'Unique Address'!A:D,4,FALSE)</f>
        <v>Sha Tin</v>
      </c>
      <c r="L16607">
        <f>VLOOKUP(K16607,'[2]AreaCoordinates xlsx'!$A$1:$D$65536,3,FALSE)</f>
        <v>22.377130399999999</v>
      </c>
      <c r="M16607">
        <f>VLOOKUP(K16607,'[2]AreaCoordinates xlsx'!$A$1:$D$65536,4,FALSE)</f>
        <v>114.1974398</v>
      </c>
    </row>
    <row r="16608" spans="1:13" x14ac:dyDescent="0.2">
      <c r="A16608" s="2">
        <v>41845</v>
      </c>
      <c r="B16608">
        <v>9566</v>
      </c>
      <c r="C16608" t="s">
        <v>14</v>
      </c>
      <c r="D16608" t="str">
        <f t="shared" si="1346"/>
        <v>柴灣樂民道3號, Hong Kong</v>
      </c>
      <c r="E16608" t="str">
        <f>VLOOKUP(F16608,'recent unique'!A:D,4,FALSE)</f>
        <v>柴灣樂民道3號</v>
      </c>
      <c r="F16608" t="s">
        <v>178</v>
      </c>
      <c r="G16608" t="s">
        <v>176</v>
      </c>
      <c r="H16608" t="s">
        <v>11</v>
      </c>
      <c r="I16608" t="s">
        <v>175</v>
      </c>
      <c r="J16608" t="s">
        <v>177</v>
      </c>
      <c r="K16608" t="str">
        <f>VLOOKUP(F16608,'Unique Address'!A:D,4,FALSE)</f>
        <v>Chai Wan</v>
      </c>
      <c r="L16608">
        <f>VLOOKUP(K16608,'[2]AreaCoordinates xlsx'!$A$1:$D$65536,3,FALSE)</f>
        <v>22.264624999999999</v>
      </c>
      <c r="M16608">
        <f>VLOOKUP(K16608,'[2]AreaCoordinates xlsx'!$A$1:$D$65536,4,FALSE)</f>
        <v>114.237139</v>
      </c>
    </row>
    <row r="16609" spans="1:13" x14ac:dyDescent="0.2">
      <c r="A16609" s="2">
        <v>41846</v>
      </c>
      <c r="B16609">
        <v>166</v>
      </c>
      <c r="C16609" t="s">
        <v>46</v>
      </c>
      <c r="D16609" t="str">
        <f>E16609</f>
        <v>Hong Kong</v>
      </c>
      <c r="E16609" t="s">
        <v>10918</v>
      </c>
      <c r="F16609" t="str">
        <f>"  "</f>
        <v xml:space="preserve">  </v>
      </c>
      <c r="G16609" t="str">
        <f>C16609</f>
        <v>Territory-Wide</v>
      </c>
      <c r="H16609" t="s">
        <v>602</v>
      </c>
      <c r="I16609" t="s">
        <v>2123</v>
      </c>
      <c r="J16609" t="s">
        <v>2124</v>
      </c>
      <c r="K16609" t="s">
        <v>10918</v>
      </c>
      <c r="L16609">
        <f>VLOOKUP(K16609,'[2]AreaCoordinates xlsx'!$A$1:$D$65536,3,FALSE)</f>
        <v>22.244479999999999</v>
      </c>
      <c r="M16609">
        <f>VLOOKUP(K16609,'[2]AreaCoordinates xlsx'!$A$1:$D$65536,4,FALSE)</f>
        <v>114.1860519</v>
      </c>
    </row>
    <row r="16610" spans="1:13" x14ac:dyDescent="0.2">
      <c r="A16610" s="2">
        <v>41846</v>
      </c>
      <c r="B16610">
        <v>4678</v>
      </c>
      <c r="C16610" t="s">
        <v>14</v>
      </c>
      <c r="D16610" t="str">
        <f t="shared" ref="D16610:D16661" si="1347">E16610&amp;", Hong Kong"</f>
        <v>香港仔黃竹坑道125號, Hong Kong</v>
      </c>
      <c r="E16610" t="str">
        <f>VLOOKUP(F16610,'recent unique'!A:D,4,FALSE)</f>
        <v>香港仔黃竹坑道125號</v>
      </c>
      <c r="F16610" t="s">
        <v>236</v>
      </c>
      <c r="G16610" t="s">
        <v>1652</v>
      </c>
      <c r="H16610" t="s">
        <v>11</v>
      </c>
      <c r="I16610" t="s">
        <v>316</v>
      </c>
      <c r="J16610" t="s">
        <v>318</v>
      </c>
      <c r="K16610" t="str">
        <f>VLOOKUP(F16610,'Unique Address'!A:D,4,FALSE)</f>
        <v>Aberdeen</v>
      </c>
      <c r="L16610">
        <f>VLOOKUP(K16610,'[2]AreaCoordinates xlsx'!$A$1:$D$65536,3,FALSE)</f>
        <v>22.252085900000001</v>
      </c>
      <c r="M16610">
        <f>VLOOKUP(K16610,'[2]AreaCoordinates xlsx'!$A$1:$D$65536,4,FALSE)</f>
        <v>114.1587983</v>
      </c>
    </row>
    <row r="16611" spans="1:13" x14ac:dyDescent="0.2">
      <c r="A16611" s="2">
        <v>41846</v>
      </c>
      <c r="B16611">
        <v>13476</v>
      </c>
      <c r="C16611" t="s">
        <v>19</v>
      </c>
      <c r="D16611" t="str">
        <f t="shared" si="1347"/>
        <v>荃灣仁濟街7至11號, Hong Kong</v>
      </c>
      <c r="E16611" t="str">
        <f>VLOOKUP(F16611,'recent unique'!A:D,4,FALSE)</f>
        <v>荃灣仁濟街7至11號</v>
      </c>
      <c r="F16611" t="s">
        <v>1653</v>
      </c>
      <c r="G16611" t="s">
        <v>323</v>
      </c>
      <c r="H16611" t="s">
        <v>11</v>
      </c>
      <c r="I16611" t="s">
        <v>15</v>
      </c>
      <c r="J16611" t="s">
        <v>17</v>
      </c>
      <c r="K16611" t="str">
        <f>VLOOKUP(F16611,'Unique Address'!A:D,4,FALSE)</f>
        <v>Tsuen Wan</v>
      </c>
      <c r="L16611">
        <f>VLOOKUP(K16611,'[2]AreaCoordinates xlsx'!$A$1:$D$65536,3,FALSE)</f>
        <v>22.3713227</v>
      </c>
      <c r="M16611">
        <f>VLOOKUP(K16611,'[2]AreaCoordinates xlsx'!$A$1:$D$65536,4,FALSE)</f>
        <v>114.11416010000001</v>
      </c>
    </row>
    <row r="16612" spans="1:13" x14ac:dyDescent="0.2">
      <c r="A16612" s="2">
        <v>41846</v>
      </c>
      <c r="B16612">
        <v>5556</v>
      </c>
      <c r="C16612" t="s">
        <v>8</v>
      </c>
      <c r="D16612" t="str">
        <f t="shared" si="1347"/>
        <v>樂富杏林街10號, Hong Kong</v>
      </c>
      <c r="E16612" t="str">
        <f>VLOOKUP(F16612,'recent unique'!A:D,4,FALSE)</f>
        <v>樂富杏林街10號</v>
      </c>
      <c r="F16612" t="s">
        <v>322</v>
      </c>
      <c r="G16612" t="s">
        <v>1654</v>
      </c>
      <c r="H16612" t="s">
        <v>11</v>
      </c>
      <c r="I16612" t="s">
        <v>319</v>
      </c>
      <c r="J16612" t="s">
        <v>321</v>
      </c>
      <c r="K16612" t="str">
        <f>VLOOKUP(F16612,'Unique Address'!A:D,4,FALSE)</f>
        <v>Lok Fu</v>
      </c>
      <c r="L16612">
        <f>VLOOKUP(K16612,'[2]AreaCoordinates xlsx'!$A$1:$D$65536,3,FALSE)</f>
        <v>22.337740199999999</v>
      </c>
      <c r="M16612">
        <f>VLOOKUP(K16612,'[2]AreaCoordinates xlsx'!$A$1:$D$65536,4,FALSE)</f>
        <v>114.1862935</v>
      </c>
    </row>
    <row r="16613" spans="1:13" x14ac:dyDescent="0.2">
      <c r="A16613" s="2">
        <v>41846</v>
      </c>
      <c r="B16613">
        <v>10276</v>
      </c>
      <c r="C16613" t="s">
        <v>8</v>
      </c>
      <c r="D16613" t="str">
        <f t="shared" si="1347"/>
        <v>九龍佐敦加士居道30號, Hong Kong</v>
      </c>
      <c r="E16613" t="str">
        <f>VLOOKUP(F16613,'recent unique'!A:D,4,FALSE)</f>
        <v>九龍佐敦加士居道30號</v>
      </c>
      <c r="F16613" t="s">
        <v>13</v>
      </c>
      <c r="G16613" t="s">
        <v>10</v>
      </c>
      <c r="H16613" t="s">
        <v>11</v>
      </c>
      <c r="I16613" t="s">
        <v>9</v>
      </c>
      <c r="J16613" t="s">
        <v>12</v>
      </c>
      <c r="K16613" t="str">
        <f>VLOOKUP(F16613,'Unique Address'!A:D,4,FALSE)</f>
        <v>Jordan</v>
      </c>
      <c r="L16613">
        <f>VLOOKUP(K16613,'[2]AreaCoordinates xlsx'!$A$1:$D$65536,3,FALSE)</f>
        <v>22.304861200000001</v>
      </c>
      <c r="M16613">
        <f>VLOOKUP(K16613,'[2]AreaCoordinates xlsx'!$A$1:$D$65536,4,FALSE)</f>
        <v>114.16920210000001</v>
      </c>
    </row>
    <row r="16614" spans="1:13" x14ac:dyDescent="0.2">
      <c r="A16614" s="2">
        <v>41846</v>
      </c>
      <c r="B16614">
        <v>11150</v>
      </c>
      <c r="C16614" t="s">
        <v>19</v>
      </c>
      <c r="D16614" t="str">
        <f t="shared" si="1347"/>
        <v>沙田馬鞍山亞公角街33號, Hong Kong</v>
      </c>
      <c r="E16614" t="str">
        <f>VLOOKUP(F16614,'recent unique'!A:D,4,FALSE)</f>
        <v>沙田馬鞍山亞公角街33號</v>
      </c>
      <c r="F16614" t="s">
        <v>90</v>
      </c>
      <c r="G16614" t="s">
        <v>88</v>
      </c>
      <c r="H16614" t="s">
        <v>11</v>
      </c>
      <c r="I16614" t="s">
        <v>87</v>
      </c>
      <c r="J16614" t="s">
        <v>89</v>
      </c>
      <c r="K16614" t="str">
        <f>VLOOKUP(F16614,'Unique Address'!A:D,4,FALSE)</f>
        <v>Ma On Shan</v>
      </c>
      <c r="L16614">
        <f>VLOOKUP(K16614,'[2]AreaCoordinates xlsx'!$A$1:$D$65536,3,FALSE)</f>
        <v>22.403069899999998</v>
      </c>
      <c r="M16614">
        <f>VLOOKUP(K16614,'[2]AreaCoordinates xlsx'!$A$1:$D$65536,4,FALSE)</f>
        <v>114.24499369999999</v>
      </c>
    </row>
    <row r="16615" spans="1:13" x14ac:dyDescent="0.2">
      <c r="A16615" s="2">
        <v>41846</v>
      </c>
      <c r="B16615">
        <v>9361</v>
      </c>
      <c r="C16615" t="s">
        <v>19</v>
      </c>
      <c r="D16615" t="str">
        <f t="shared" si="1347"/>
        <v>上水保健路9號, Hong Kong</v>
      </c>
      <c r="E16615" t="str">
        <f>VLOOKUP(F16615,'recent unique'!A:D,4,FALSE)</f>
        <v>上水保健路9號</v>
      </c>
      <c r="F16615" t="s">
        <v>94</v>
      </c>
      <c r="G16615" t="s">
        <v>92</v>
      </c>
      <c r="H16615" t="s">
        <v>11</v>
      </c>
      <c r="I16615" t="s">
        <v>91</v>
      </c>
      <c r="J16615" t="s">
        <v>93</v>
      </c>
      <c r="K16615" t="str">
        <f>VLOOKUP(F16615,'Unique Address'!A:D,4,FALSE)</f>
        <v>Sheung Shui</v>
      </c>
      <c r="L16615">
        <f>VLOOKUP(K16615,'[2]AreaCoordinates xlsx'!$A$1:$D$65536,3,FALSE)</f>
        <v>22.511200800000001</v>
      </c>
      <c r="M16615">
        <f>VLOOKUP(K16615,'[2]AreaCoordinates xlsx'!$A$1:$D$65536,4,FALSE)</f>
        <v>114.1260991</v>
      </c>
    </row>
    <row r="16616" spans="1:13" x14ac:dyDescent="0.2">
      <c r="A16616" s="2">
        <v>41846</v>
      </c>
      <c r="B16616">
        <v>10172</v>
      </c>
      <c r="C16616" t="s">
        <v>8</v>
      </c>
      <c r="D16616" t="str">
        <f t="shared" si="1347"/>
        <v>荔枝角瑪嘉烈醫院道瑪嘉烈醫院 , Hong Kong</v>
      </c>
      <c r="E16616" t="str">
        <f>VLOOKUP(F16616,'recent unique'!A:D,4,FALSE)</f>
        <v xml:space="preserve">荔枝角瑪嘉烈醫院道瑪嘉烈醫院 </v>
      </c>
      <c r="F16616" t="s">
        <v>102</v>
      </c>
      <c r="G16616" t="s">
        <v>100</v>
      </c>
      <c r="H16616" t="s">
        <v>11</v>
      </c>
      <c r="I16616" t="s">
        <v>99</v>
      </c>
      <c r="J16616" t="s">
        <v>101</v>
      </c>
      <c r="K16616" t="str">
        <f>VLOOKUP(F16616,'Unique Address'!A:D,4,FALSE)</f>
        <v>Lai Chi Kok</v>
      </c>
      <c r="L16616">
        <f>VLOOKUP(K16616,'[2]AreaCoordinates xlsx'!$A$1:$D$65536,3,FALSE)</f>
        <v>22.337264999999999</v>
      </c>
      <c r="M16616">
        <f>VLOOKUP(K16616,'[2]AreaCoordinates xlsx'!$A$1:$D$65536,4,FALSE)</f>
        <v>114.148033</v>
      </c>
    </row>
    <row r="16617" spans="1:13" x14ac:dyDescent="0.2">
      <c r="A16617" s="2">
        <v>41846</v>
      </c>
      <c r="B16617">
        <v>10009</v>
      </c>
      <c r="C16617" t="s">
        <v>19</v>
      </c>
      <c r="D16617" t="str">
        <f t="shared" si="1347"/>
        <v>元朗坳頭博愛醫院 , Hong Kong</v>
      </c>
      <c r="E16617" t="str">
        <f>VLOOKUP(F16617,'recent unique'!A:D,4,FALSE)</f>
        <v xml:space="preserve">元朗坳頭博愛醫院 </v>
      </c>
      <c r="F16617" t="s">
        <v>158</v>
      </c>
      <c r="G16617" t="s">
        <v>156</v>
      </c>
      <c r="H16617" t="s">
        <v>11</v>
      </c>
      <c r="I16617" t="s">
        <v>155</v>
      </c>
      <c r="J16617" t="s">
        <v>157</v>
      </c>
      <c r="K16617" t="str">
        <f>VLOOKUP(F16617,'Unique Address'!A:D,4,FALSE)</f>
        <v>Yuen Long</v>
      </c>
      <c r="L16617">
        <f>VLOOKUP(K16617,'[2]AreaCoordinates xlsx'!$A$1:$D$65536,3,FALSE)</f>
        <v>22.446151400000002</v>
      </c>
      <c r="M16617">
        <f>VLOOKUP(K16617,'[2]AreaCoordinates xlsx'!$A$1:$D$65536,4,FALSE)</f>
        <v>114.0265682</v>
      </c>
    </row>
    <row r="16618" spans="1:13" x14ac:dyDescent="0.2">
      <c r="A16618" s="2">
        <v>41846</v>
      </c>
      <c r="B16618">
        <v>6052</v>
      </c>
      <c r="C16618" t="s">
        <v>14</v>
      </c>
      <c r="D16618" t="str">
        <f t="shared" si="1347"/>
        <v>淺水灣泳灘香港拯溺總會訓練總部, Hong Kong</v>
      </c>
      <c r="E16618" t="str">
        <f>VLOOKUP(F16618,'recent unique'!A:D,4,FALSE)</f>
        <v>淺水灣泳灘香港拯溺總會訓練總部</v>
      </c>
      <c r="F16618" t="s">
        <v>162</v>
      </c>
      <c r="G16618" t="s">
        <v>160</v>
      </c>
      <c r="H16618" t="s">
        <v>11</v>
      </c>
      <c r="I16618" t="s">
        <v>159</v>
      </c>
      <c r="J16618" t="s">
        <v>161</v>
      </c>
      <c r="K16618" t="str">
        <f>VLOOKUP(F16618,'Unique Address'!A:D,4,FALSE)</f>
        <v>Repulse Bay</v>
      </c>
      <c r="L16618">
        <f>VLOOKUP(K16618,'[2]AreaCoordinates xlsx'!$A$1:$D$65536,3,FALSE)</f>
        <v>22.234504300000001</v>
      </c>
      <c r="M16618">
        <f>VLOOKUP(K16618,'[2]AreaCoordinates xlsx'!$A$1:$D$65536,4,FALSE)</f>
        <v>114.1952039</v>
      </c>
    </row>
    <row r="16619" spans="1:13" x14ac:dyDescent="0.2">
      <c r="A16619" s="2">
        <v>41846</v>
      </c>
      <c r="B16619">
        <v>12452</v>
      </c>
      <c r="C16619" t="s">
        <v>19</v>
      </c>
      <c r="D16619" t="str">
        <f t="shared" si="1347"/>
        <v>坑口寶寧里2號, Hong Kong</v>
      </c>
      <c r="E16619" t="str">
        <f>VLOOKUP(F16619,'recent unique'!A:D,4,FALSE)</f>
        <v>坑口寶寧里2號</v>
      </c>
      <c r="F16619" t="s">
        <v>166</v>
      </c>
      <c r="G16619" t="s">
        <v>164</v>
      </c>
      <c r="H16619" t="s">
        <v>11</v>
      </c>
      <c r="I16619" t="s">
        <v>163</v>
      </c>
      <c r="J16619" t="s">
        <v>165</v>
      </c>
      <c r="K16619" t="str">
        <f>VLOOKUP(F16619,'Unique Address'!A:D,4,FALSE)</f>
        <v>Tseung Kwan O</v>
      </c>
      <c r="L16619">
        <f>VLOOKUP(K16619,'[2]AreaCoordinates xlsx'!$A$1:$D$65536,3,FALSE)</f>
        <v>22.311936899999999</v>
      </c>
      <c r="M16619">
        <f>VLOOKUP(K16619,'[2]AreaCoordinates xlsx'!$A$1:$D$65536,4,FALSE)</f>
        <v>114.2568814</v>
      </c>
    </row>
    <row r="16620" spans="1:13" x14ac:dyDescent="0.2">
      <c r="A16620" s="2">
        <v>41846</v>
      </c>
      <c r="B16620">
        <v>1108</v>
      </c>
      <c r="C16620" t="s">
        <v>19</v>
      </c>
      <c r="D16620" t="str">
        <f t="shared" si="1347"/>
        <v>沙田亞公角山路17號, Hong Kong</v>
      </c>
      <c r="E16620" t="str">
        <f>VLOOKUP(F16620,'recent unique'!A:D,4,FALSE)</f>
        <v>沙田亞公角山路17號</v>
      </c>
      <c r="F16620" t="s">
        <v>170</v>
      </c>
      <c r="G16620" t="s">
        <v>168</v>
      </c>
      <c r="H16620" t="s">
        <v>11</v>
      </c>
      <c r="I16620" t="s">
        <v>167</v>
      </c>
      <c r="J16620" t="s">
        <v>169</v>
      </c>
      <c r="K16620" t="str">
        <f>VLOOKUP(F16620,'Unique Address'!A:D,4,FALSE)</f>
        <v>Sha Tin</v>
      </c>
      <c r="L16620">
        <f>VLOOKUP(K16620,'[2]AreaCoordinates xlsx'!$A$1:$D$65536,3,FALSE)</f>
        <v>22.377130399999999</v>
      </c>
      <c r="M16620">
        <f>VLOOKUP(K16620,'[2]AreaCoordinates xlsx'!$A$1:$D$65536,4,FALSE)</f>
        <v>114.1974398</v>
      </c>
    </row>
    <row r="16621" spans="1:13" x14ac:dyDescent="0.2">
      <c r="A16621" s="2">
        <v>41846</v>
      </c>
      <c r="B16621">
        <v>10165</v>
      </c>
      <c r="C16621" t="s">
        <v>19</v>
      </c>
      <c r="D16621" t="str">
        <f t="shared" si="1347"/>
        <v>沙田銀城街30-32號, Hong Kong</v>
      </c>
      <c r="E16621" t="str">
        <f>VLOOKUP(F16621,'recent unique'!A:D,4,FALSE)</f>
        <v>沙田銀城街30-32號</v>
      </c>
      <c r="F16621" t="s">
        <v>174</v>
      </c>
      <c r="G16621" t="s">
        <v>172</v>
      </c>
      <c r="H16621" t="s">
        <v>11</v>
      </c>
      <c r="I16621" t="s">
        <v>171</v>
      </c>
      <c r="J16621" t="s">
        <v>173</v>
      </c>
      <c r="K16621" t="str">
        <f>VLOOKUP(F16621,'Unique Address'!A:D,4,FALSE)</f>
        <v>Sha Tin</v>
      </c>
      <c r="L16621">
        <f>VLOOKUP(K16621,'[2]AreaCoordinates xlsx'!$A$1:$D$65536,3,FALSE)</f>
        <v>22.377130399999999</v>
      </c>
      <c r="M16621">
        <f>VLOOKUP(K16621,'[2]AreaCoordinates xlsx'!$A$1:$D$65536,4,FALSE)</f>
        <v>114.1974398</v>
      </c>
    </row>
    <row r="16622" spans="1:13" x14ac:dyDescent="0.2">
      <c r="A16622" s="2">
        <v>41846</v>
      </c>
      <c r="B16622">
        <v>9566</v>
      </c>
      <c r="C16622" t="s">
        <v>14</v>
      </c>
      <c r="D16622" t="str">
        <f t="shared" si="1347"/>
        <v>柴灣樂民道3號, Hong Kong</v>
      </c>
      <c r="E16622" t="str">
        <f>VLOOKUP(F16622,'recent unique'!A:D,4,FALSE)</f>
        <v>柴灣樂民道3號</v>
      </c>
      <c r="F16622" t="s">
        <v>178</v>
      </c>
      <c r="G16622" t="s">
        <v>176</v>
      </c>
      <c r="H16622" t="s">
        <v>11</v>
      </c>
      <c r="I16622" t="s">
        <v>175</v>
      </c>
      <c r="J16622" t="s">
        <v>177</v>
      </c>
      <c r="K16622" t="str">
        <f>VLOOKUP(F16622,'Unique Address'!A:D,4,FALSE)</f>
        <v>Chai Wan</v>
      </c>
      <c r="L16622">
        <f>VLOOKUP(K16622,'[2]AreaCoordinates xlsx'!$A$1:$D$65536,3,FALSE)</f>
        <v>22.264624999999999</v>
      </c>
      <c r="M16622">
        <f>VLOOKUP(K16622,'[2]AreaCoordinates xlsx'!$A$1:$D$65536,4,FALSE)</f>
        <v>114.237139</v>
      </c>
    </row>
    <row r="16623" spans="1:13" x14ac:dyDescent="0.2">
      <c r="A16623" s="2">
        <v>41847</v>
      </c>
      <c r="B16623">
        <v>4678</v>
      </c>
      <c r="C16623" t="s">
        <v>14</v>
      </c>
      <c r="D16623" t="str">
        <f t="shared" si="1347"/>
        <v>香港仔黃竹坑道125號, Hong Kong</v>
      </c>
      <c r="E16623" t="str">
        <f>VLOOKUP(F16623,'recent unique'!A:D,4,FALSE)</f>
        <v>香港仔黃竹坑道125號</v>
      </c>
      <c r="F16623" t="s">
        <v>236</v>
      </c>
      <c r="G16623" t="s">
        <v>1652</v>
      </c>
      <c r="H16623" t="s">
        <v>11</v>
      </c>
      <c r="I16623" t="s">
        <v>316</v>
      </c>
      <c r="J16623" t="s">
        <v>318</v>
      </c>
      <c r="K16623" t="str">
        <f>VLOOKUP(F16623,'Unique Address'!A:D,4,FALSE)</f>
        <v>Aberdeen</v>
      </c>
      <c r="L16623">
        <f>VLOOKUP(K16623,'[2]AreaCoordinates xlsx'!$A$1:$D$65536,3,FALSE)</f>
        <v>22.252085900000001</v>
      </c>
      <c r="M16623">
        <f>VLOOKUP(K16623,'[2]AreaCoordinates xlsx'!$A$1:$D$65536,4,FALSE)</f>
        <v>114.1587983</v>
      </c>
    </row>
    <row r="16624" spans="1:13" x14ac:dyDescent="0.2">
      <c r="A16624" s="2">
        <v>41847</v>
      </c>
      <c r="B16624">
        <v>13476</v>
      </c>
      <c r="C16624" t="s">
        <v>19</v>
      </c>
      <c r="D16624" t="str">
        <f t="shared" si="1347"/>
        <v>荃灣仁濟街7至11號, Hong Kong</v>
      </c>
      <c r="E16624" t="str">
        <f>VLOOKUP(F16624,'recent unique'!A:D,4,FALSE)</f>
        <v>荃灣仁濟街7至11號</v>
      </c>
      <c r="F16624" t="s">
        <v>1653</v>
      </c>
      <c r="G16624" t="s">
        <v>323</v>
      </c>
      <c r="H16624" t="s">
        <v>11</v>
      </c>
      <c r="I16624" t="s">
        <v>15</v>
      </c>
      <c r="J16624" t="s">
        <v>17</v>
      </c>
      <c r="K16624" t="str">
        <f>VLOOKUP(F16624,'Unique Address'!A:D,4,FALSE)</f>
        <v>Tsuen Wan</v>
      </c>
      <c r="L16624">
        <f>VLOOKUP(K16624,'[2]AreaCoordinates xlsx'!$A$1:$D$65536,3,FALSE)</f>
        <v>22.3713227</v>
      </c>
      <c r="M16624">
        <f>VLOOKUP(K16624,'[2]AreaCoordinates xlsx'!$A$1:$D$65536,4,FALSE)</f>
        <v>114.11416010000001</v>
      </c>
    </row>
    <row r="16625" spans="1:13" x14ac:dyDescent="0.2">
      <c r="A16625" s="2">
        <v>41847</v>
      </c>
      <c r="B16625">
        <v>5556</v>
      </c>
      <c r="C16625" t="s">
        <v>8</v>
      </c>
      <c r="D16625" t="str">
        <f t="shared" si="1347"/>
        <v>樂富杏林街10號, Hong Kong</v>
      </c>
      <c r="E16625" t="str">
        <f>VLOOKUP(F16625,'recent unique'!A:D,4,FALSE)</f>
        <v>樂富杏林街10號</v>
      </c>
      <c r="F16625" t="s">
        <v>322</v>
      </c>
      <c r="G16625" t="s">
        <v>1654</v>
      </c>
      <c r="H16625" t="s">
        <v>11</v>
      </c>
      <c r="I16625" t="s">
        <v>319</v>
      </c>
      <c r="J16625" t="s">
        <v>321</v>
      </c>
      <c r="K16625" t="str">
        <f>VLOOKUP(F16625,'Unique Address'!A:D,4,FALSE)</f>
        <v>Lok Fu</v>
      </c>
      <c r="L16625">
        <f>VLOOKUP(K16625,'[2]AreaCoordinates xlsx'!$A$1:$D$65536,3,FALSE)</f>
        <v>22.337740199999999</v>
      </c>
      <c r="M16625">
        <f>VLOOKUP(K16625,'[2]AreaCoordinates xlsx'!$A$1:$D$65536,4,FALSE)</f>
        <v>114.1862935</v>
      </c>
    </row>
    <row r="16626" spans="1:13" x14ac:dyDescent="0.2">
      <c r="A16626" s="2">
        <v>41847</v>
      </c>
      <c r="B16626">
        <v>10276</v>
      </c>
      <c r="C16626" t="s">
        <v>8</v>
      </c>
      <c r="D16626" t="str">
        <f t="shared" si="1347"/>
        <v>九龍佐敦加士居道30號, Hong Kong</v>
      </c>
      <c r="E16626" t="str">
        <f>VLOOKUP(F16626,'recent unique'!A:D,4,FALSE)</f>
        <v>九龍佐敦加士居道30號</v>
      </c>
      <c r="F16626" t="s">
        <v>13</v>
      </c>
      <c r="G16626" t="s">
        <v>10</v>
      </c>
      <c r="H16626" t="s">
        <v>11</v>
      </c>
      <c r="I16626" t="s">
        <v>9</v>
      </c>
      <c r="J16626" t="s">
        <v>12</v>
      </c>
      <c r="K16626" t="str">
        <f>VLOOKUP(F16626,'Unique Address'!A:D,4,FALSE)</f>
        <v>Jordan</v>
      </c>
      <c r="L16626">
        <f>VLOOKUP(K16626,'[2]AreaCoordinates xlsx'!$A$1:$D$65536,3,FALSE)</f>
        <v>22.304861200000001</v>
      </c>
      <c r="M16626">
        <f>VLOOKUP(K16626,'[2]AreaCoordinates xlsx'!$A$1:$D$65536,4,FALSE)</f>
        <v>114.16920210000001</v>
      </c>
    </row>
    <row r="16627" spans="1:13" x14ac:dyDescent="0.2">
      <c r="A16627" s="2">
        <v>41847</v>
      </c>
      <c r="B16627">
        <v>11150</v>
      </c>
      <c r="C16627" t="s">
        <v>19</v>
      </c>
      <c r="D16627" t="str">
        <f t="shared" si="1347"/>
        <v>沙田馬鞍山亞公角街33號, Hong Kong</v>
      </c>
      <c r="E16627" t="str">
        <f>VLOOKUP(F16627,'recent unique'!A:D,4,FALSE)</f>
        <v>沙田馬鞍山亞公角街33號</v>
      </c>
      <c r="F16627" t="s">
        <v>90</v>
      </c>
      <c r="G16627" t="s">
        <v>88</v>
      </c>
      <c r="H16627" t="s">
        <v>11</v>
      </c>
      <c r="I16627" t="s">
        <v>87</v>
      </c>
      <c r="J16627" t="s">
        <v>89</v>
      </c>
      <c r="K16627" t="str">
        <f>VLOOKUP(F16627,'Unique Address'!A:D,4,FALSE)</f>
        <v>Ma On Shan</v>
      </c>
      <c r="L16627">
        <f>VLOOKUP(K16627,'[2]AreaCoordinates xlsx'!$A$1:$D$65536,3,FALSE)</f>
        <v>22.403069899999998</v>
      </c>
      <c r="M16627">
        <f>VLOOKUP(K16627,'[2]AreaCoordinates xlsx'!$A$1:$D$65536,4,FALSE)</f>
        <v>114.24499369999999</v>
      </c>
    </row>
    <row r="16628" spans="1:13" x14ac:dyDescent="0.2">
      <c r="A16628" s="2">
        <v>41847</v>
      </c>
      <c r="B16628">
        <v>9361</v>
      </c>
      <c r="C16628" t="s">
        <v>19</v>
      </c>
      <c r="D16628" t="str">
        <f t="shared" si="1347"/>
        <v>上水保健路9號, Hong Kong</v>
      </c>
      <c r="E16628" t="str">
        <f>VLOOKUP(F16628,'recent unique'!A:D,4,FALSE)</f>
        <v>上水保健路9號</v>
      </c>
      <c r="F16628" t="s">
        <v>94</v>
      </c>
      <c r="G16628" t="s">
        <v>92</v>
      </c>
      <c r="H16628" t="s">
        <v>11</v>
      </c>
      <c r="I16628" t="s">
        <v>91</v>
      </c>
      <c r="J16628" t="s">
        <v>93</v>
      </c>
      <c r="K16628" t="str">
        <f>VLOOKUP(F16628,'Unique Address'!A:D,4,FALSE)</f>
        <v>Sheung Shui</v>
      </c>
      <c r="L16628">
        <f>VLOOKUP(K16628,'[2]AreaCoordinates xlsx'!$A$1:$D$65536,3,FALSE)</f>
        <v>22.511200800000001</v>
      </c>
      <c r="M16628">
        <f>VLOOKUP(K16628,'[2]AreaCoordinates xlsx'!$A$1:$D$65536,4,FALSE)</f>
        <v>114.1260991</v>
      </c>
    </row>
    <row r="16629" spans="1:13" x14ac:dyDescent="0.2">
      <c r="A16629" s="2">
        <v>41847</v>
      </c>
      <c r="B16629">
        <v>10172</v>
      </c>
      <c r="C16629" t="s">
        <v>8</v>
      </c>
      <c r="D16629" t="str">
        <f t="shared" si="1347"/>
        <v>荔枝角瑪嘉烈醫院道瑪嘉烈醫院 , Hong Kong</v>
      </c>
      <c r="E16629" t="str">
        <f>VLOOKUP(F16629,'recent unique'!A:D,4,FALSE)</f>
        <v xml:space="preserve">荔枝角瑪嘉烈醫院道瑪嘉烈醫院 </v>
      </c>
      <c r="F16629" t="s">
        <v>102</v>
      </c>
      <c r="G16629" t="s">
        <v>100</v>
      </c>
      <c r="H16629" t="s">
        <v>11</v>
      </c>
      <c r="I16629" t="s">
        <v>99</v>
      </c>
      <c r="J16629" t="s">
        <v>101</v>
      </c>
      <c r="K16629" t="str">
        <f>VLOOKUP(F16629,'Unique Address'!A:D,4,FALSE)</f>
        <v>Lai Chi Kok</v>
      </c>
      <c r="L16629">
        <f>VLOOKUP(K16629,'[2]AreaCoordinates xlsx'!$A$1:$D$65536,3,FALSE)</f>
        <v>22.337264999999999</v>
      </c>
      <c r="M16629">
        <f>VLOOKUP(K16629,'[2]AreaCoordinates xlsx'!$A$1:$D$65536,4,FALSE)</f>
        <v>114.148033</v>
      </c>
    </row>
    <row r="16630" spans="1:13" x14ac:dyDescent="0.2">
      <c r="A16630" s="2">
        <v>41847</v>
      </c>
      <c r="B16630">
        <v>10009</v>
      </c>
      <c r="C16630" t="s">
        <v>19</v>
      </c>
      <c r="D16630" t="str">
        <f t="shared" si="1347"/>
        <v>元朗坳頭博愛醫院 , Hong Kong</v>
      </c>
      <c r="E16630" t="str">
        <f>VLOOKUP(F16630,'recent unique'!A:D,4,FALSE)</f>
        <v xml:space="preserve">元朗坳頭博愛醫院 </v>
      </c>
      <c r="F16630" t="s">
        <v>158</v>
      </c>
      <c r="G16630" t="s">
        <v>156</v>
      </c>
      <c r="H16630" t="s">
        <v>11</v>
      </c>
      <c r="I16630" t="s">
        <v>155</v>
      </c>
      <c r="J16630" t="s">
        <v>157</v>
      </c>
      <c r="K16630" t="str">
        <f>VLOOKUP(F16630,'Unique Address'!A:D,4,FALSE)</f>
        <v>Yuen Long</v>
      </c>
      <c r="L16630">
        <f>VLOOKUP(K16630,'[2]AreaCoordinates xlsx'!$A$1:$D$65536,3,FALSE)</f>
        <v>22.446151400000002</v>
      </c>
      <c r="M16630">
        <f>VLOOKUP(K16630,'[2]AreaCoordinates xlsx'!$A$1:$D$65536,4,FALSE)</f>
        <v>114.0265682</v>
      </c>
    </row>
    <row r="16631" spans="1:13" x14ac:dyDescent="0.2">
      <c r="A16631" s="2">
        <v>41847</v>
      </c>
      <c r="B16631">
        <v>6052</v>
      </c>
      <c r="C16631" t="s">
        <v>14</v>
      </c>
      <c r="D16631" t="str">
        <f t="shared" si="1347"/>
        <v>淺水灣泳灘香港拯溺總會訓練總部, Hong Kong</v>
      </c>
      <c r="E16631" t="str">
        <f>VLOOKUP(F16631,'recent unique'!A:D,4,FALSE)</f>
        <v>淺水灣泳灘香港拯溺總會訓練總部</v>
      </c>
      <c r="F16631" t="s">
        <v>162</v>
      </c>
      <c r="G16631" t="s">
        <v>160</v>
      </c>
      <c r="H16631" t="s">
        <v>11</v>
      </c>
      <c r="I16631" t="s">
        <v>159</v>
      </c>
      <c r="J16631" t="s">
        <v>161</v>
      </c>
      <c r="K16631" t="str">
        <f>VLOOKUP(F16631,'Unique Address'!A:D,4,FALSE)</f>
        <v>Repulse Bay</v>
      </c>
      <c r="L16631">
        <f>VLOOKUP(K16631,'[2]AreaCoordinates xlsx'!$A$1:$D$65536,3,FALSE)</f>
        <v>22.234504300000001</v>
      </c>
      <c r="M16631">
        <f>VLOOKUP(K16631,'[2]AreaCoordinates xlsx'!$A$1:$D$65536,4,FALSE)</f>
        <v>114.1952039</v>
      </c>
    </row>
    <row r="16632" spans="1:13" x14ac:dyDescent="0.2">
      <c r="A16632" s="2">
        <v>41847</v>
      </c>
      <c r="B16632">
        <v>12452</v>
      </c>
      <c r="C16632" t="s">
        <v>19</v>
      </c>
      <c r="D16632" t="str">
        <f t="shared" si="1347"/>
        <v>坑口寶寧里2號, Hong Kong</v>
      </c>
      <c r="E16632" t="str">
        <f>VLOOKUP(F16632,'recent unique'!A:D,4,FALSE)</f>
        <v>坑口寶寧里2號</v>
      </c>
      <c r="F16632" t="s">
        <v>166</v>
      </c>
      <c r="G16632" t="s">
        <v>164</v>
      </c>
      <c r="H16632" t="s">
        <v>11</v>
      </c>
      <c r="I16632" t="s">
        <v>163</v>
      </c>
      <c r="J16632" t="s">
        <v>165</v>
      </c>
      <c r="K16632" t="str">
        <f>VLOOKUP(F16632,'Unique Address'!A:D,4,FALSE)</f>
        <v>Tseung Kwan O</v>
      </c>
      <c r="L16632">
        <f>VLOOKUP(K16632,'[2]AreaCoordinates xlsx'!$A$1:$D$65536,3,FALSE)</f>
        <v>22.311936899999999</v>
      </c>
      <c r="M16632">
        <f>VLOOKUP(K16632,'[2]AreaCoordinates xlsx'!$A$1:$D$65536,4,FALSE)</f>
        <v>114.2568814</v>
      </c>
    </row>
    <row r="16633" spans="1:13" x14ac:dyDescent="0.2">
      <c r="A16633" s="2">
        <v>41847</v>
      </c>
      <c r="B16633">
        <v>1108</v>
      </c>
      <c r="C16633" t="s">
        <v>19</v>
      </c>
      <c r="D16633" t="str">
        <f t="shared" si="1347"/>
        <v>沙田亞公角山路17號, Hong Kong</v>
      </c>
      <c r="E16633" t="str">
        <f>VLOOKUP(F16633,'recent unique'!A:D,4,FALSE)</f>
        <v>沙田亞公角山路17號</v>
      </c>
      <c r="F16633" t="s">
        <v>170</v>
      </c>
      <c r="G16633" t="s">
        <v>168</v>
      </c>
      <c r="H16633" t="s">
        <v>11</v>
      </c>
      <c r="I16633" t="s">
        <v>167</v>
      </c>
      <c r="J16633" t="s">
        <v>169</v>
      </c>
      <c r="K16633" t="str">
        <f>VLOOKUP(F16633,'Unique Address'!A:D,4,FALSE)</f>
        <v>Sha Tin</v>
      </c>
      <c r="L16633">
        <f>VLOOKUP(K16633,'[2]AreaCoordinates xlsx'!$A$1:$D$65536,3,FALSE)</f>
        <v>22.377130399999999</v>
      </c>
      <c r="M16633">
        <f>VLOOKUP(K16633,'[2]AreaCoordinates xlsx'!$A$1:$D$65536,4,FALSE)</f>
        <v>114.1974398</v>
      </c>
    </row>
    <row r="16634" spans="1:13" x14ac:dyDescent="0.2">
      <c r="A16634" s="2">
        <v>41847</v>
      </c>
      <c r="B16634">
        <v>10165</v>
      </c>
      <c r="C16634" t="s">
        <v>19</v>
      </c>
      <c r="D16634" t="str">
        <f t="shared" si="1347"/>
        <v>沙田銀城街30-32號, Hong Kong</v>
      </c>
      <c r="E16634" t="str">
        <f>VLOOKUP(F16634,'recent unique'!A:D,4,FALSE)</f>
        <v>沙田銀城街30-32號</v>
      </c>
      <c r="F16634" t="s">
        <v>174</v>
      </c>
      <c r="G16634" t="s">
        <v>172</v>
      </c>
      <c r="H16634" t="s">
        <v>11</v>
      </c>
      <c r="I16634" t="s">
        <v>171</v>
      </c>
      <c r="J16634" t="s">
        <v>173</v>
      </c>
      <c r="K16634" t="str">
        <f>VLOOKUP(F16634,'Unique Address'!A:D,4,FALSE)</f>
        <v>Sha Tin</v>
      </c>
      <c r="L16634">
        <f>VLOOKUP(K16634,'[2]AreaCoordinates xlsx'!$A$1:$D$65536,3,FALSE)</f>
        <v>22.377130399999999</v>
      </c>
      <c r="M16634">
        <f>VLOOKUP(K16634,'[2]AreaCoordinates xlsx'!$A$1:$D$65536,4,FALSE)</f>
        <v>114.1974398</v>
      </c>
    </row>
    <row r="16635" spans="1:13" x14ac:dyDescent="0.2">
      <c r="A16635" s="2">
        <v>41847</v>
      </c>
      <c r="B16635">
        <v>9566</v>
      </c>
      <c r="C16635" t="s">
        <v>14</v>
      </c>
      <c r="D16635" t="str">
        <f t="shared" si="1347"/>
        <v>柴灣樂民道3號, Hong Kong</v>
      </c>
      <c r="E16635" t="str">
        <f>VLOOKUP(F16635,'recent unique'!A:D,4,FALSE)</f>
        <v>柴灣樂民道3號</v>
      </c>
      <c r="F16635" t="s">
        <v>178</v>
      </c>
      <c r="G16635" t="s">
        <v>176</v>
      </c>
      <c r="H16635" t="s">
        <v>11</v>
      </c>
      <c r="I16635" t="s">
        <v>175</v>
      </c>
      <c r="J16635" t="s">
        <v>177</v>
      </c>
      <c r="K16635" t="str">
        <f>VLOOKUP(F16635,'Unique Address'!A:D,4,FALSE)</f>
        <v>Chai Wan</v>
      </c>
      <c r="L16635">
        <f>VLOOKUP(K16635,'[2]AreaCoordinates xlsx'!$A$1:$D$65536,3,FALSE)</f>
        <v>22.264624999999999</v>
      </c>
      <c r="M16635">
        <f>VLOOKUP(K16635,'[2]AreaCoordinates xlsx'!$A$1:$D$65536,4,FALSE)</f>
        <v>114.237139</v>
      </c>
    </row>
    <row r="16636" spans="1:13" x14ac:dyDescent="0.2">
      <c r="A16636" s="2">
        <v>41848</v>
      </c>
      <c r="B16636">
        <v>4678</v>
      </c>
      <c r="C16636" t="s">
        <v>14</v>
      </c>
      <c r="D16636" t="str">
        <f t="shared" si="1347"/>
        <v>香港仔黃竹坑道125號, Hong Kong</v>
      </c>
      <c r="E16636" t="str">
        <f>VLOOKUP(F16636,'recent unique'!A:D,4,FALSE)</f>
        <v>香港仔黃竹坑道125號</v>
      </c>
      <c r="F16636" t="s">
        <v>236</v>
      </c>
      <c r="G16636" t="s">
        <v>1652</v>
      </c>
      <c r="H16636" t="s">
        <v>11</v>
      </c>
      <c r="I16636" t="s">
        <v>316</v>
      </c>
      <c r="J16636" t="s">
        <v>318</v>
      </c>
      <c r="K16636" t="str">
        <f>VLOOKUP(F16636,'Unique Address'!A:D,4,FALSE)</f>
        <v>Aberdeen</v>
      </c>
      <c r="L16636">
        <f>VLOOKUP(K16636,'[2]AreaCoordinates xlsx'!$A$1:$D$65536,3,FALSE)</f>
        <v>22.252085900000001</v>
      </c>
      <c r="M16636">
        <f>VLOOKUP(K16636,'[2]AreaCoordinates xlsx'!$A$1:$D$65536,4,FALSE)</f>
        <v>114.1587983</v>
      </c>
    </row>
    <row r="16637" spans="1:13" x14ac:dyDescent="0.2">
      <c r="A16637" s="2">
        <v>41848</v>
      </c>
      <c r="B16637">
        <v>13476</v>
      </c>
      <c r="C16637" t="s">
        <v>19</v>
      </c>
      <c r="D16637" t="str">
        <f t="shared" si="1347"/>
        <v>荃灣仁濟街7至11號, Hong Kong</v>
      </c>
      <c r="E16637" t="str">
        <f>VLOOKUP(F16637,'recent unique'!A:D,4,FALSE)</f>
        <v>荃灣仁濟街7至11號</v>
      </c>
      <c r="F16637" t="s">
        <v>1653</v>
      </c>
      <c r="G16637" t="s">
        <v>323</v>
      </c>
      <c r="H16637" t="s">
        <v>11</v>
      </c>
      <c r="I16637" t="s">
        <v>15</v>
      </c>
      <c r="J16637" t="s">
        <v>17</v>
      </c>
      <c r="K16637" t="str">
        <f>VLOOKUP(F16637,'Unique Address'!A:D,4,FALSE)</f>
        <v>Tsuen Wan</v>
      </c>
      <c r="L16637">
        <f>VLOOKUP(K16637,'[2]AreaCoordinates xlsx'!$A$1:$D$65536,3,FALSE)</f>
        <v>22.3713227</v>
      </c>
      <c r="M16637">
        <f>VLOOKUP(K16637,'[2]AreaCoordinates xlsx'!$A$1:$D$65536,4,FALSE)</f>
        <v>114.11416010000001</v>
      </c>
    </row>
    <row r="16638" spans="1:13" x14ac:dyDescent="0.2">
      <c r="A16638" s="2">
        <v>41848</v>
      </c>
      <c r="B16638">
        <v>5556</v>
      </c>
      <c r="C16638" t="s">
        <v>8</v>
      </c>
      <c r="D16638" t="str">
        <f t="shared" si="1347"/>
        <v>樂富杏林街10號, Hong Kong</v>
      </c>
      <c r="E16638" t="str">
        <f>VLOOKUP(F16638,'recent unique'!A:D,4,FALSE)</f>
        <v>樂富杏林街10號</v>
      </c>
      <c r="F16638" t="s">
        <v>322</v>
      </c>
      <c r="G16638" t="s">
        <v>1654</v>
      </c>
      <c r="H16638" t="s">
        <v>11</v>
      </c>
      <c r="I16638" t="s">
        <v>319</v>
      </c>
      <c r="J16638" t="s">
        <v>321</v>
      </c>
      <c r="K16638" t="str">
        <f>VLOOKUP(F16638,'Unique Address'!A:D,4,FALSE)</f>
        <v>Lok Fu</v>
      </c>
      <c r="L16638">
        <f>VLOOKUP(K16638,'[2]AreaCoordinates xlsx'!$A$1:$D$65536,3,FALSE)</f>
        <v>22.337740199999999</v>
      </c>
      <c r="M16638">
        <f>VLOOKUP(K16638,'[2]AreaCoordinates xlsx'!$A$1:$D$65536,4,FALSE)</f>
        <v>114.1862935</v>
      </c>
    </row>
    <row r="16639" spans="1:13" x14ac:dyDescent="0.2">
      <c r="A16639" s="2">
        <v>41848</v>
      </c>
      <c r="B16639">
        <v>10276</v>
      </c>
      <c r="C16639" t="s">
        <v>8</v>
      </c>
      <c r="D16639" t="str">
        <f t="shared" si="1347"/>
        <v>九龍佐敦加士居道30號, Hong Kong</v>
      </c>
      <c r="E16639" t="str">
        <f>VLOOKUP(F16639,'recent unique'!A:D,4,FALSE)</f>
        <v>九龍佐敦加士居道30號</v>
      </c>
      <c r="F16639" t="s">
        <v>13</v>
      </c>
      <c r="G16639" t="s">
        <v>10</v>
      </c>
      <c r="H16639" t="s">
        <v>11</v>
      </c>
      <c r="I16639" t="s">
        <v>9</v>
      </c>
      <c r="J16639" t="s">
        <v>12</v>
      </c>
      <c r="K16639" t="str">
        <f>VLOOKUP(F16639,'Unique Address'!A:D,4,FALSE)</f>
        <v>Jordan</v>
      </c>
      <c r="L16639">
        <f>VLOOKUP(K16639,'[2]AreaCoordinates xlsx'!$A$1:$D$65536,3,FALSE)</f>
        <v>22.304861200000001</v>
      </c>
      <c r="M16639">
        <f>VLOOKUP(K16639,'[2]AreaCoordinates xlsx'!$A$1:$D$65536,4,FALSE)</f>
        <v>114.16920210000001</v>
      </c>
    </row>
    <row r="16640" spans="1:13" x14ac:dyDescent="0.2">
      <c r="A16640" s="2">
        <v>41848</v>
      </c>
      <c r="B16640">
        <v>11150</v>
      </c>
      <c r="C16640" t="s">
        <v>19</v>
      </c>
      <c r="D16640" t="str">
        <f t="shared" si="1347"/>
        <v>沙田馬鞍山亞公角街33號, Hong Kong</v>
      </c>
      <c r="E16640" t="str">
        <f>VLOOKUP(F16640,'recent unique'!A:D,4,FALSE)</f>
        <v>沙田馬鞍山亞公角街33號</v>
      </c>
      <c r="F16640" t="s">
        <v>90</v>
      </c>
      <c r="G16640" t="s">
        <v>88</v>
      </c>
      <c r="H16640" t="s">
        <v>11</v>
      </c>
      <c r="I16640" t="s">
        <v>87</v>
      </c>
      <c r="J16640" t="s">
        <v>89</v>
      </c>
      <c r="K16640" t="str">
        <f>VLOOKUP(F16640,'Unique Address'!A:D,4,FALSE)</f>
        <v>Ma On Shan</v>
      </c>
      <c r="L16640">
        <f>VLOOKUP(K16640,'[2]AreaCoordinates xlsx'!$A$1:$D$65536,3,FALSE)</f>
        <v>22.403069899999998</v>
      </c>
      <c r="M16640">
        <f>VLOOKUP(K16640,'[2]AreaCoordinates xlsx'!$A$1:$D$65536,4,FALSE)</f>
        <v>114.24499369999999</v>
      </c>
    </row>
    <row r="16641" spans="1:13" x14ac:dyDescent="0.2">
      <c r="A16641" s="2">
        <v>41848</v>
      </c>
      <c r="B16641">
        <v>9361</v>
      </c>
      <c r="C16641" t="s">
        <v>19</v>
      </c>
      <c r="D16641" t="str">
        <f t="shared" si="1347"/>
        <v>上水保健路9號, Hong Kong</v>
      </c>
      <c r="E16641" t="str">
        <f>VLOOKUP(F16641,'recent unique'!A:D,4,FALSE)</f>
        <v>上水保健路9號</v>
      </c>
      <c r="F16641" t="s">
        <v>94</v>
      </c>
      <c r="G16641" t="s">
        <v>92</v>
      </c>
      <c r="H16641" t="s">
        <v>11</v>
      </c>
      <c r="I16641" t="s">
        <v>91</v>
      </c>
      <c r="J16641" t="s">
        <v>93</v>
      </c>
      <c r="K16641" t="str">
        <f>VLOOKUP(F16641,'Unique Address'!A:D,4,FALSE)</f>
        <v>Sheung Shui</v>
      </c>
      <c r="L16641">
        <f>VLOOKUP(K16641,'[2]AreaCoordinates xlsx'!$A$1:$D$65536,3,FALSE)</f>
        <v>22.511200800000001</v>
      </c>
      <c r="M16641">
        <f>VLOOKUP(K16641,'[2]AreaCoordinates xlsx'!$A$1:$D$65536,4,FALSE)</f>
        <v>114.1260991</v>
      </c>
    </row>
    <row r="16642" spans="1:13" x14ac:dyDescent="0.2">
      <c r="A16642" s="2">
        <v>41848</v>
      </c>
      <c r="B16642">
        <v>10172</v>
      </c>
      <c r="C16642" t="s">
        <v>8</v>
      </c>
      <c r="D16642" t="str">
        <f t="shared" si="1347"/>
        <v>荔枝角瑪嘉烈醫院道瑪嘉烈醫院 , Hong Kong</v>
      </c>
      <c r="E16642" t="str">
        <f>VLOOKUP(F16642,'recent unique'!A:D,4,FALSE)</f>
        <v xml:space="preserve">荔枝角瑪嘉烈醫院道瑪嘉烈醫院 </v>
      </c>
      <c r="F16642" t="s">
        <v>102</v>
      </c>
      <c r="G16642" t="s">
        <v>100</v>
      </c>
      <c r="H16642" t="s">
        <v>11</v>
      </c>
      <c r="I16642" t="s">
        <v>99</v>
      </c>
      <c r="J16642" t="s">
        <v>101</v>
      </c>
      <c r="K16642" t="str">
        <f>VLOOKUP(F16642,'Unique Address'!A:D,4,FALSE)</f>
        <v>Lai Chi Kok</v>
      </c>
      <c r="L16642">
        <f>VLOOKUP(K16642,'[2]AreaCoordinates xlsx'!$A$1:$D$65536,3,FALSE)</f>
        <v>22.337264999999999</v>
      </c>
      <c r="M16642">
        <f>VLOOKUP(K16642,'[2]AreaCoordinates xlsx'!$A$1:$D$65536,4,FALSE)</f>
        <v>114.148033</v>
      </c>
    </row>
    <row r="16643" spans="1:13" x14ac:dyDescent="0.2">
      <c r="A16643" s="2">
        <v>41848</v>
      </c>
      <c r="B16643">
        <v>10009</v>
      </c>
      <c r="C16643" t="s">
        <v>19</v>
      </c>
      <c r="D16643" t="str">
        <f t="shared" si="1347"/>
        <v>元朗坳頭博愛醫院 , Hong Kong</v>
      </c>
      <c r="E16643" t="str">
        <f>VLOOKUP(F16643,'recent unique'!A:D,4,FALSE)</f>
        <v xml:space="preserve">元朗坳頭博愛醫院 </v>
      </c>
      <c r="F16643" t="s">
        <v>158</v>
      </c>
      <c r="G16643" t="s">
        <v>156</v>
      </c>
      <c r="H16643" t="s">
        <v>11</v>
      </c>
      <c r="I16643" t="s">
        <v>155</v>
      </c>
      <c r="J16643" t="s">
        <v>157</v>
      </c>
      <c r="K16643" t="str">
        <f>VLOOKUP(F16643,'Unique Address'!A:D,4,FALSE)</f>
        <v>Yuen Long</v>
      </c>
      <c r="L16643">
        <f>VLOOKUP(K16643,'[2]AreaCoordinates xlsx'!$A$1:$D$65536,3,FALSE)</f>
        <v>22.446151400000002</v>
      </c>
      <c r="M16643">
        <f>VLOOKUP(K16643,'[2]AreaCoordinates xlsx'!$A$1:$D$65536,4,FALSE)</f>
        <v>114.0265682</v>
      </c>
    </row>
    <row r="16644" spans="1:13" x14ac:dyDescent="0.2">
      <c r="A16644" s="2">
        <v>41848</v>
      </c>
      <c r="B16644">
        <v>6052</v>
      </c>
      <c r="C16644" t="s">
        <v>14</v>
      </c>
      <c r="D16644" t="str">
        <f t="shared" si="1347"/>
        <v>淺水灣泳灘香港拯溺總會訓練總部, Hong Kong</v>
      </c>
      <c r="E16644" t="str">
        <f>VLOOKUP(F16644,'recent unique'!A:D,4,FALSE)</f>
        <v>淺水灣泳灘香港拯溺總會訓練總部</v>
      </c>
      <c r="F16644" t="s">
        <v>162</v>
      </c>
      <c r="G16644" t="s">
        <v>160</v>
      </c>
      <c r="H16644" t="s">
        <v>11</v>
      </c>
      <c r="I16644" t="s">
        <v>159</v>
      </c>
      <c r="J16644" t="s">
        <v>161</v>
      </c>
      <c r="K16644" t="str">
        <f>VLOOKUP(F16644,'Unique Address'!A:D,4,FALSE)</f>
        <v>Repulse Bay</v>
      </c>
      <c r="L16644">
        <f>VLOOKUP(K16644,'[2]AreaCoordinates xlsx'!$A$1:$D$65536,3,FALSE)</f>
        <v>22.234504300000001</v>
      </c>
      <c r="M16644">
        <f>VLOOKUP(K16644,'[2]AreaCoordinates xlsx'!$A$1:$D$65536,4,FALSE)</f>
        <v>114.1952039</v>
      </c>
    </row>
    <row r="16645" spans="1:13" x14ac:dyDescent="0.2">
      <c r="A16645" s="2">
        <v>41848</v>
      </c>
      <c r="B16645">
        <v>12452</v>
      </c>
      <c r="C16645" t="s">
        <v>19</v>
      </c>
      <c r="D16645" t="str">
        <f t="shared" si="1347"/>
        <v>坑口寶寧里2號, Hong Kong</v>
      </c>
      <c r="E16645" t="str">
        <f>VLOOKUP(F16645,'recent unique'!A:D,4,FALSE)</f>
        <v>坑口寶寧里2號</v>
      </c>
      <c r="F16645" t="s">
        <v>166</v>
      </c>
      <c r="G16645" t="s">
        <v>164</v>
      </c>
      <c r="H16645" t="s">
        <v>11</v>
      </c>
      <c r="I16645" t="s">
        <v>163</v>
      </c>
      <c r="J16645" t="s">
        <v>165</v>
      </c>
      <c r="K16645" t="str">
        <f>VLOOKUP(F16645,'Unique Address'!A:D,4,FALSE)</f>
        <v>Tseung Kwan O</v>
      </c>
      <c r="L16645">
        <f>VLOOKUP(K16645,'[2]AreaCoordinates xlsx'!$A$1:$D$65536,3,FALSE)</f>
        <v>22.311936899999999</v>
      </c>
      <c r="M16645">
        <f>VLOOKUP(K16645,'[2]AreaCoordinates xlsx'!$A$1:$D$65536,4,FALSE)</f>
        <v>114.2568814</v>
      </c>
    </row>
    <row r="16646" spans="1:13" x14ac:dyDescent="0.2">
      <c r="A16646" s="2">
        <v>41848</v>
      </c>
      <c r="B16646">
        <v>1108</v>
      </c>
      <c r="C16646" t="s">
        <v>19</v>
      </c>
      <c r="D16646" t="str">
        <f t="shared" si="1347"/>
        <v>沙田亞公角山路17號, Hong Kong</v>
      </c>
      <c r="E16646" t="str">
        <f>VLOOKUP(F16646,'recent unique'!A:D,4,FALSE)</f>
        <v>沙田亞公角山路17號</v>
      </c>
      <c r="F16646" t="s">
        <v>170</v>
      </c>
      <c r="G16646" t="s">
        <v>168</v>
      </c>
      <c r="H16646" t="s">
        <v>11</v>
      </c>
      <c r="I16646" t="s">
        <v>167</v>
      </c>
      <c r="J16646" t="s">
        <v>169</v>
      </c>
      <c r="K16646" t="str">
        <f>VLOOKUP(F16646,'Unique Address'!A:D,4,FALSE)</f>
        <v>Sha Tin</v>
      </c>
      <c r="L16646">
        <f>VLOOKUP(K16646,'[2]AreaCoordinates xlsx'!$A$1:$D$65536,3,FALSE)</f>
        <v>22.377130399999999</v>
      </c>
      <c r="M16646">
        <f>VLOOKUP(K16646,'[2]AreaCoordinates xlsx'!$A$1:$D$65536,4,FALSE)</f>
        <v>114.1974398</v>
      </c>
    </row>
    <row r="16647" spans="1:13" x14ac:dyDescent="0.2">
      <c r="A16647" s="2">
        <v>41848</v>
      </c>
      <c r="B16647">
        <v>10165</v>
      </c>
      <c r="C16647" t="s">
        <v>19</v>
      </c>
      <c r="D16647" t="str">
        <f t="shared" si="1347"/>
        <v>沙田銀城街30-32號, Hong Kong</v>
      </c>
      <c r="E16647" t="str">
        <f>VLOOKUP(F16647,'recent unique'!A:D,4,FALSE)</f>
        <v>沙田銀城街30-32號</v>
      </c>
      <c r="F16647" t="s">
        <v>174</v>
      </c>
      <c r="G16647" t="s">
        <v>172</v>
      </c>
      <c r="H16647" t="s">
        <v>11</v>
      </c>
      <c r="I16647" t="s">
        <v>171</v>
      </c>
      <c r="J16647" t="s">
        <v>173</v>
      </c>
      <c r="K16647" t="str">
        <f>VLOOKUP(F16647,'Unique Address'!A:D,4,FALSE)</f>
        <v>Sha Tin</v>
      </c>
      <c r="L16647">
        <f>VLOOKUP(K16647,'[2]AreaCoordinates xlsx'!$A$1:$D$65536,3,FALSE)</f>
        <v>22.377130399999999</v>
      </c>
      <c r="M16647">
        <f>VLOOKUP(K16647,'[2]AreaCoordinates xlsx'!$A$1:$D$65536,4,FALSE)</f>
        <v>114.1974398</v>
      </c>
    </row>
    <row r="16648" spans="1:13" x14ac:dyDescent="0.2">
      <c r="A16648" s="2">
        <v>41848</v>
      </c>
      <c r="B16648">
        <v>9566</v>
      </c>
      <c r="C16648" t="s">
        <v>14</v>
      </c>
      <c r="D16648" t="str">
        <f t="shared" si="1347"/>
        <v>柴灣樂民道3號, Hong Kong</v>
      </c>
      <c r="E16648" t="str">
        <f>VLOOKUP(F16648,'recent unique'!A:D,4,FALSE)</f>
        <v>柴灣樂民道3號</v>
      </c>
      <c r="F16648" t="s">
        <v>178</v>
      </c>
      <c r="G16648" t="s">
        <v>176</v>
      </c>
      <c r="H16648" t="s">
        <v>11</v>
      </c>
      <c r="I16648" t="s">
        <v>175</v>
      </c>
      <c r="J16648" t="s">
        <v>177</v>
      </c>
      <c r="K16648" t="str">
        <f>VLOOKUP(F16648,'Unique Address'!A:D,4,FALSE)</f>
        <v>Chai Wan</v>
      </c>
      <c r="L16648">
        <f>VLOOKUP(K16648,'[2]AreaCoordinates xlsx'!$A$1:$D$65536,3,FALSE)</f>
        <v>22.264624999999999</v>
      </c>
      <c r="M16648">
        <f>VLOOKUP(K16648,'[2]AreaCoordinates xlsx'!$A$1:$D$65536,4,FALSE)</f>
        <v>114.237139</v>
      </c>
    </row>
    <row r="16649" spans="1:13" x14ac:dyDescent="0.2">
      <c r="A16649" s="2">
        <v>41849</v>
      </c>
      <c r="B16649">
        <v>4678</v>
      </c>
      <c r="C16649" t="s">
        <v>14</v>
      </c>
      <c r="D16649" t="str">
        <f t="shared" si="1347"/>
        <v>香港仔黃竹坑道125號, Hong Kong</v>
      </c>
      <c r="E16649" t="str">
        <f>VLOOKUP(F16649,'recent unique'!A:D,4,FALSE)</f>
        <v>香港仔黃竹坑道125號</v>
      </c>
      <c r="F16649" t="s">
        <v>236</v>
      </c>
      <c r="G16649" t="s">
        <v>1652</v>
      </c>
      <c r="H16649" t="s">
        <v>11</v>
      </c>
      <c r="I16649" t="s">
        <v>316</v>
      </c>
      <c r="J16649" t="s">
        <v>318</v>
      </c>
      <c r="K16649" t="str">
        <f>VLOOKUP(F16649,'Unique Address'!A:D,4,FALSE)</f>
        <v>Aberdeen</v>
      </c>
      <c r="L16649">
        <f>VLOOKUP(K16649,'[2]AreaCoordinates xlsx'!$A$1:$D$65536,3,FALSE)</f>
        <v>22.252085900000001</v>
      </c>
      <c r="M16649">
        <f>VLOOKUP(K16649,'[2]AreaCoordinates xlsx'!$A$1:$D$65536,4,FALSE)</f>
        <v>114.1587983</v>
      </c>
    </row>
    <row r="16650" spans="1:13" x14ac:dyDescent="0.2">
      <c r="A16650" s="2">
        <v>41849</v>
      </c>
      <c r="B16650">
        <v>13476</v>
      </c>
      <c r="C16650" t="s">
        <v>19</v>
      </c>
      <c r="D16650" t="str">
        <f t="shared" si="1347"/>
        <v>荃灣仁濟街7至11號, Hong Kong</v>
      </c>
      <c r="E16650" t="str">
        <f>VLOOKUP(F16650,'recent unique'!A:D,4,FALSE)</f>
        <v>荃灣仁濟街7至11號</v>
      </c>
      <c r="F16650" t="s">
        <v>1653</v>
      </c>
      <c r="G16650" t="s">
        <v>323</v>
      </c>
      <c r="H16650" t="s">
        <v>11</v>
      </c>
      <c r="I16650" t="s">
        <v>15</v>
      </c>
      <c r="J16650" t="s">
        <v>17</v>
      </c>
      <c r="K16650" t="str">
        <f>VLOOKUP(F16650,'Unique Address'!A:D,4,FALSE)</f>
        <v>Tsuen Wan</v>
      </c>
      <c r="L16650">
        <f>VLOOKUP(K16650,'[2]AreaCoordinates xlsx'!$A$1:$D$65536,3,FALSE)</f>
        <v>22.3713227</v>
      </c>
      <c r="M16650">
        <f>VLOOKUP(K16650,'[2]AreaCoordinates xlsx'!$A$1:$D$65536,4,FALSE)</f>
        <v>114.11416010000001</v>
      </c>
    </row>
    <row r="16651" spans="1:13" x14ac:dyDescent="0.2">
      <c r="A16651" s="2">
        <v>41849</v>
      </c>
      <c r="B16651">
        <v>5556</v>
      </c>
      <c r="C16651" t="s">
        <v>8</v>
      </c>
      <c r="D16651" t="str">
        <f t="shared" si="1347"/>
        <v>樂富杏林街10號, Hong Kong</v>
      </c>
      <c r="E16651" t="str">
        <f>VLOOKUP(F16651,'recent unique'!A:D,4,FALSE)</f>
        <v>樂富杏林街10號</v>
      </c>
      <c r="F16651" t="s">
        <v>322</v>
      </c>
      <c r="G16651" t="s">
        <v>1654</v>
      </c>
      <c r="H16651" t="s">
        <v>11</v>
      </c>
      <c r="I16651" t="s">
        <v>319</v>
      </c>
      <c r="J16651" t="s">
        <v>321</v>
      </c>
      <c r="K16651" t="str">
        <f>VLOOKUP(F16651,'Unique Address'!A:D,4,FALSE)</f>
        <v>Lok Fu</v>
      </c>
      <c r="L16651">
        <f>VLOOKUP(K16651,'[2]AreaCoordinates xlsx'!$A$1:$D$65536,3,FALSE)</f>
        <v>22.337740199999999</v>
      </c>
      <c r="M16651">
        <f>VLOOKUP(K16651,'[2]AreaCoordinates xlsx'!$A$1:$D$65536,4,FALSE)</f>
        <v>114.1862935</v>
      </c>
    </row>
    <row r="16652" spans="1:13" x14ac:dyDescent="0.2">
      <c r="A16652" s="2">
        <v>41849</v>
      </c>
      <c r="B16652">
        <v>10276</v>
      </c>
      <c r="C16652" t="s">
        <v>8</v>
      </c>
      <c r="D16652" t="str">
        <f t="shared" si="1347"/>
        <v>九龍佐敦加士居道30號, Hong Kong</v>
      </c>
      <c r="E16652" t="str">
        <f>VLOOKUP(F16652,'recent unique'!A:D,4,FALSE)</f>
        <v>九龍佐敦加士居道30號</v>
      </c>
      <c r="F16652" t="s">
        <v>13</v>
      </c>
      <c r="G16652" t="s">
        <v>10</v>
      </c>
      <c r="H16652" t="s">
        <v>11</v>
      </c>
      <c r="I16652" t="s">
        <v>9</v>
      </c>
      <c r="J16652" t="s">
        <v>12</v>
      </c>
      <c r="K16652" t="str">
        <f>VLOOKUP(F16652,'Unique Address'!A:D,4,FALSE)</f>
        <v>Jordan</v>
      </c>
      <c r="L16652">
        <f>VLOOKUP(K16652,'[2]AreaCoordinates xlsx'!$A$1:$D$65536,3,FALSE)</f>
        <v>22.304861200000001</v>
      </c>
      <c r="M16652">
        <f>VLOOKUP(K16652,'[2]AreaCoordinates xlsx'!$A$1:$D$65536,4,FALSE)</f>
        <v>114.16920210000001</v>
      </c>
    </row>
    <row r="16653" spans="1:13" x14ac:dyDescent="0.2">
      <c r="A16653" s="2">
        <v>41849</v>
      </c>
      <c r="B16653">
        <v>11150</v>
      </c>
      <c r="C16653" t="s">
        <v>19</v>
      </c>
      <c r="D16653" t="str">
        <f t="shared" si="1347"/>
        <v>沙田馬鞍山亞公角街33號, Hong Kong</v>
      </c>
      <c r="E16653" t="str">
        <f>VLOOKUP(F16653,'recent unique'!A:D,4,FALSE)</f>
        <v>沙田馬鞍山亞公角街33號</v>
      </c>
      <c r="F16653" t="s">
        <v>90</v>
      </c>
      <c r="G16653" t="s">
        <v>88</v>
      </c>
      <c r="H16653" t="s">
        <v>11</v>
      </c>
      <c r="I16653" t="s">
        <v>87</v>
      </c>
      <c r="J16653" t="s">
        <v>89</v>
      </c>
      <c r="K16653" t="str">
        <f>VLOOKUP(F16653,'Unique Address'!A:D,4,FALSE)</f>
        <v>Ma On Shan</v>
      </c>
      <c r="L16653">
        <f>VLOOKUP(K16653,'[2]AreaCoordinates xlsx'!$A$1:$D$65536,3,FALSE)</f>
        <v>22.403069899999998</v>
      </c>
      <c r="M16653">
        <f>VLOOKUP(K16653,'[2]AreaCoordinates xlsx'!$A$1:$D$65536,4,FALSE)</f>
        <v>114.24499369999999</v>
      </c>
    </row>
    <row r="16654" spans="1:13" x14ac:dyDescent="0.2">
      <c r="A16654" s="2">
        <v>41849</v>
      </c>
      <c r="B16654">
        <v>9361</v>
      </c>
      <c r="C16654" t="s">
        <v>19</v>
      </c>
      <c r="D16654" t="str">
        <f t="shared" si="1347"/>
        <v>上水保健路9號, Hong Kong</v>
      </c>
      <c r="E16654" t="str">
        <f>VLOOKUP(F16654,'recent unique'!A:D,4,FALSE)</f>
        <v>上水保健路9號</v>
      </c>
      <c r="F16654" t="s">
        <v>94</v>
      </c>
      <c r="G16654" t="s">
        <v>92</v>
      </c>
      <c r="H16654" t="s">
        <v>11</v>
      </c>
      <c r="I16654" t="s">
        <v>91</v>
      </c>
      <c r="J16654" t="s">
        <v>93</v>
      </c>
      <c r="K16654" t="str">
        <f>VLOOKUP(F16654,'Unique Address'!A:D,4,FALSE)</f>
        <v>Sheung Shui</v>
      </c>
      <c r="L16654">
        <f>VLOOKUP(K16654,'[2]AreaCoordinates xlsx'!$A$1:$D$65536,3,FALSE)</f>
        <v>22.511200800000001</v>
      </c>
      <c r="M16654">
        <f>VLOOKUP(K16654,'[2]AreaCoordinates xlsx'!$A$1:$D$65536,4,FALSE)</f>
        <v>114.1260991</v>
      </c>
    </row>
    <row r="16655" spans="1:13" x14ac:dyDescent="0.2">
      <c r="A16655" s="2">
        <v>41849</v>
      </c>
      <c r="B16655">
        <v>10172</v>
      </c>
      <c r="C16655" t="s">
        <v>8</v>
      </c>
      <c r="D16655" t="str">
        <f t="shared" si="1347"/>
        <v>荔枝角瑪嘉烈醫院道瑪嘉烈醫院 , Hong Kong</v>
      </c>
      <c r="E16655" t="str">
        <f>VLOOKUP(F16655,'recent unique'!A:D,4,FALSE)</f>
        <v xml:space="preserve">荔枝角瑪嘉烈醫院道瑪嘉烈醫院 </v>
      </c>
      <c r="F16655" t="s">
        <v>102</v>
      </c>
      <c r="G16655" t="s">
        <v>100</v>
      </c>
      <c r="H16655" t="s">
        <v>11</v>
      </c>
      <c r="I16655" t="s">
        <v>99</v>
      </c>
      <c r="J16655" t="s">
        <v>101</v>
      </c>
      <c r="K16655" t="str">
        <f>VLOOKUP(F16655,'Unique Address'!A:D,4,FALSE)</f>
        <v>Lai Chi Kok</v>
      </c>
      <c r="L16655">
        <f>VLOOKUP(K16655,'[2]AreaCoordinates xlsx'!$A$1:$D$65536,3,FALSE)</f>
        <v>22.337264999999999</v>
      </c>
      <c r="M16655">
        <f>VLOOKUP(K16655,'[2]AreaCoordinates xlsx'!$A$1:$D$65536,4,FALSE)</f>
        <v>114.148033</v>
      </c>
    </row>
    <row r="16656" spans="1:13" x14ac:dyDescent="0.2">
      <c r="A16656" s="2">
        <v>41849</v>
      </c>
      <c r="B16656">
        <v>10009</v>
      </c>
      <c r="C16656" t="s">
        <v>19</v>
      </c>
      <c r="D16656" t="str">
        <f t="shared" si="1347"/>
        <v>元朗坳頭博愛醫院 , Hong Kong</v>
      </c>
      <c r="E16656" t="str">
        <f>VLOOKUP(F16656,'recent unique'!A:D,4,FALSE)</f>
        <v xml:space="preserve">元朗坳頭博愛醫院 </v>
      </c>
      <c r="F16656" t="s">
        <v>158</v>
      </c>
      <c r="G16656" t="s">
        <v>156</v>
      </c>
      <c r="H16656" t="s">
        <v>11</v>
      </c>
      <c r="I16656" t="s">
        <v>155</v>
      </c>
      <c r="J16656" t="s">
        <v>157</v>
      </c>
      <c r="K16656" t="str">
        <f>VLOOKUP(F16656,'Unique Address'!A:D,4,FALSE)</f>
        <v>Yuen Long</v>
      </c>
      <c r="L16656">
        <f>VLOOKUP(K16656,'[2]AreaCoordinates xlsx'!$A$1:$D$65536,3,FALSE)</f>
        <v>22.446151400000002</v>
      </c>
      <c r="M16656">
        <f>VLOOKUP(K16656,'[2]AreaCoordinates xlsx'!$A$1:$D$65536,4,FALSE)</f>
        <v>114.0265682</v>
      </c>
    </row>
    <row r="16657" spans="1:13" x14ac:dyDescent="0.2">
      <c r="A16657" s="2">
        <v>41849</v>
      </c>
      <c r="B16657">
        <v>6052</v>
      </c>
      <c r="C16657" t="s">
        <v>14</v>
      </c>
      <c r="D16657" t="str">
        <f t="shared" si="1347"/>
        <v>淺水灣泳灘香港拯溺總會訓練總部, Hong Kong</v>
      </c>
      <c r="E16657" t="str">
        <f>VLOOKUP(F16657,'recent unique'!A:D,4,FALSE)</f>
        <v>淺水灣泳灘香港拯溺總會訓練總部</v>
      </c>
      <c r="F16657" t="s">
        <v>162</v>
      </c>
      <c r="G16657" t="s">
        <v>160</v>
      </c>
      <c r="H16657" t="s">
        <v>11</v>
      </c>
      <c r="I16657" t="s">
        <v>159</v>
      </c>
      <c r="J16657" t="s">
        <v>161</v>
      </c>
      <c r="K16657" t="str">
        <f>VLOOKUP(F16657,'Unique Address'!A:D,4,FALSE)</f>
        <v>Repulse Bay</v>
      </c>
      <c r="L16657">
        <f>VLOOKUP(K16657,'[2]AreaCoordinates xlsx'!$A$1:$D$65536,3,FALSE)</f>
        <v>22.234504300000001</v>
      </c>
      <c r="M16657">
        <f>VLOOKUP(K16657,'[2]AreaCoordinates xlsx'!$A$1:$D$65536,4,FALSE)</f>
        <v>114.1952039</v>
      </c>
    </row>
    <row r="16658" spans="1:13" x14ac:dyDescent="0.2">
      <c r="A16658" s="2">
        <v>41849</v>
      </c>
      <c r="B16658">
        <v>12452</v>
      </c>
      <c r="C16658" t="s">
        <v>19</v>
      </c>
      <c r="D16658" t="str">
        <f t="shared" si="1347"/>
        <v>坑口寶寧里2號, Hong Kong</v>
      </c>
      <c r="E16658" t="str">
        <f>VLOOKUP(F16658,'recent unique'!A:D,4,FALSE)</f>
        <v>坑口寶寧里2號</v>
      </c>
      <c r="F16658" t="s">
        <v>166</v>
      </c>
      <c r="G16658" t="s">
        <v>164</v>
      </c>
      <c r="H16658" t="s">
        <v>11</v>
      </c>
      <c r="I16658" t="s">
        <v>163</v>
      </c>
      <c r="J16658" t="s">
        <v>165</v>
      </c>
      <c r="K16658" t="str">
        <f>VLOOKUP(F16658,'Unique Address'!A:D,4,FALSE)</f>
        <v>Tseung Kwan O</v>
      </c>
      <c r="L16658">
        <f>VLOOKUP(K16658,'[2]AreaCoordinates xlsx'!$A$1:$D$65536,3,FALSE)</f>
        <v>22.311936899999999</v>
      </c>
      <c r="M16658">
        <f>VLOOKUP(K16658,'[2]AreaCoordinates xlsx'!$A$1:$D$65536,4,FALSE)</f>
        <v>114.2568814</v>
      </c>
    </row>
    <row r="16659" spans="1:13" x14ac:dyDescent="0.2">
      <c r="A16659" s="2">
        <v>41849</v>
      </c>
      <c r="B16659">
        <v>1108</v>
      </c>
      <c r="C16659" t="s">
        <v>19</v>
      </c>
      <c r="D16659" t="str">
        <f t="shared" si="1347"/>
        <v>沙田亞公角山路17號, Hong Kong</v>
      </c>
      <c r="E16659" t="str">
        <f>VLOOKUP(F16659,'recent unique'!A:D,4,FALSE)</f>
        <v>沙田亞公角山路17號</v>
      </c>
      <c r="F16659" t="s">
        <v>170</v>
      </c>
      <c r="G16659" t="s">
        <v>168</v>
      </c>
      <c r="H16659" t="s">
        <v>11</v>
      </c>
      <c r="I16659" t="s">
        <v>167</v>
      </c>
      <c r="J16659" t="s">
        <v>169</v>
      </c>
      <c r="K16659" t="str">
        <f>VLOOKUP(F16659,'Unique Address'!A:D,4,FALSE)</f>
        <v>Sha Tin</v>
      </c>
      <c r="L16659">
        <f>VLOOKUP(K16659,'[2]AreaCoordinates xlsx'!$A$1:$D$65536,3,FALSE)</f>
        <v>22.377130399999999</v>
      </c>
      <c r="M16659">
        <f>VLOOKUP(K16659,'[2]AreaCoordinates xlsx'!$A$1:$D$65536,4,FALSE)</f>
        <v>114.1974398</v>
      </c>
    </row>
    <row r="16660" spans="1:13" x14ac:dyDescent="0.2">
      <c r="A16660" s="2">
        <v>41849</v>
      </c>
      <c r="B16660">
        <v>10165</v>
      </c>
      <c r="C16660" t="s">
        <v>19</v>
      </c>
      <c r="D16660" t="str">
        <f t="shared" si="1347"/>
        <v>沙田銀城街30-32號, Hong Kong</v>
      </c>
      <c r="E16660" t="str">
        <f>VLOOKUP(F16660,'recent unique'!A:D,4,FALSE)</f>
        <v>沙田銀城街30-32號</v>
      </c>
      <c r="F16660" t="s">
        <v>174</v>
      </c>
      <c r="G16660" t="s">
        <v>172</v>
      </c>
      <c r="H16660" t="s">
        <v>11</v>
      </c>
      <c r="I16660" t="s">
        <v>171</v>
      </c>
      <c r="J16660" t="s">
        <v>173</v>
      </c>
      <c r="K16660" t="str">
        <f>VLOOKUP(F16660,'Unique Address'!A:D,4,FALSE)</f>
        <v>Sha Tin</v>
      </c>
      <c r="L16660">
        <f>VLOOKUP(K16660,'[2]AreaCoordinates xlsx'!$A$1:$D$65536,3,FALSE)</f>
        <v>22.377130399999999</v>
      </c>
      <c r="M16660">
        <f>VLOOKUP(K16660,'[2]AreaCoordinates xlsx'!$A$1:$D$65536,4,FALSE)</f>
        <v>114.1974398</v>
      </c>
    </row>
    <row r="16661" spans="1:13" x14ac:dyDescent="0.2">
      <c r="A16661" s="2">
        <v>41849</v>
      </c>
      <c r="B16661">
        <v>9566</v>
      </c>
      <c r="C16661" t="s">
        <v>14</v>
      </c>
      <c r="D16661" t="str">
        <f t="shared" si="1347"/>
        <v>柴灣樂民道3號, Hong Kong</v>
      </c>
      <c r="E16661" t="str">
        <f>VLOOKUP(F16661,'recent unique'!A:D,4,FALSE)</f>
        <v>柴灣樂民道3號</v>
      </c>
      <c r="F16661" t="s">
        <v>178</v>
      </c>
      <c r="G16661" t="s">
        <v>176</v>
      </c>
      <c r="H16661" t="s">
        <v>11</v>
      </c>
      <c r="I16661" t="s">
        <v>175</v>
      </c>
      <c r="J16661" t="s">
        <v>177</v>
      </c>
      <c r="K16661" t="str">
        <f>VLOOKUP(F16661,'Unique Address'!A:D,4,FALSE)</f>
        <v>Chai Wan</v>
      </c>
      <c r="L16661">
        <f>VLOOKUP(K16661,'[2]AreaCoordinates xlsx'!$A$1:$D$65536,3,FALSE)</f>
        <v>22.264624999999999</v>
      </c>
      <c r="M16661">
        <f>VLOOKUP(K16661,'[2]AreaCoordinates xlsx'!$A$1:$D$65536,4,FALSE)</f>
        <v>114.237139</v>
      </c>
    </row>
    <row r="16662" spans="1:13" x14ac:dyDescent="0.2">
      <c r="A16662" s="2">
        <v>41850</v>
      </c>
      <c r="B16662">
        <v>8363</v>
      </c>
      <c r="C16662" t="s">
        <v>46</v>
      </c>
      <c r="D16662" t="str">
        <f>E16662</f>
        <v>Hong Kong</v>
      </c>
      <c r="E16662" t="s">
        <v>10918</v>
      </c>
      <c r="F16662" t="str">
        <f>"  "</f>
        <v xml:space="preserve">  </v>
      </c>
      <c r="G16662" t="str">
        <f>C16662</f>
        <v>Territory-Wide</v>
      </c>
      <c r="H16662" t="s">
        <v>602</v>
      </c>
      <c r="I16662" t="s">
        <v>2125</v>
      </c>
      <c r="J16662" t="s">
        <v>2126</v>
      </c>
      <c r="K16662" t="s">
        <v>10918</v>
      </c>
      <c r="L16662">
        <f>VLOOKUP(K16662,'[2]AreaCoordinates xlsx'!$A$1:$D$65536,3,FALSE)</f>
        <v>22.244479999999999</v>
      </c>
      <c r="M16662">
        <f>VLOOKUP(K16662,'[2]AreaCoordinates xlsx'!$A$1:$D$65536,4,FALSE)</f>
        <v>114.1860519</v>
      </c>
    </row>
    <row r="16663" spans="1:13" x14ac:dyDescent="0.2">
      <c r="A16663" s="2">
        <v>41850</v>
      </c>
      <c r="B16663">
        <v>4678</v>
      </c>
      <c r="C16663" t="s">
        <v>14</v>
      </c>
      <c r="D16663" t="str">
        <f t="shared" ref="D16663:D16701" si="1348">E16663&amp;", Hong Kong"</f>
        <v>香港仔黃竹坑道125號, Hong Kong</v>
      </c>
      <c r="E16663" t="str">
        <f>VLOOKUP(F16663,'recent unique'!A:D,4,FALSE)</f>
        <v>香港仔黃竹坑道125號</v>
      </c>
      <c r="F16663" t="s">
        <v>236</v>
      </c>
      <c r="G16663" t="s">
        <v>1652</v>
      </c>
      <c r="H16663" t="s">
        <v>11</v>
      </c>
      <c r="I16663" t="s">
        <v>316</v>
      </c>
      <c r="J16663" t="s">
        <v>318</v>
      </c>
      <c r="K16663" t="str">
        <f>VLOOKUP(F16663,'Unique Address'!A:D,4,FALSE)</f>
        <v>Aberdeen</v>
      </c>
      <c r="L16663">
        <f>VLOOKUP(K16663,'[2]AreaCoordinates xlsx'!$A$1:$D$65536,3,FALSE)</f>
        <v>22.252085900000001</v>
      </c>
      <c r="M16663">
        <f>VLOOKUP(K16663,'[2]AreaCoordinates xlsx'!$A$1:$D$65536,4,FALSE)</f>
        <v>114.1587983</v>
      </c>
    </row>
    <row r="16664" spans="1:13" x14ac:dyDescent="0.2">
      <c r="A16664" s="2">
        <v>41850</v>
      </c>
      <c r="B16664">
        <v>13476</v>
      </c>
      <c r="C16664" t="s">
        <v>19</v>
      </c>
      <c r="D16664" t="str">
        <f t="shared" si="1348"/>
        <v>荃灣仁濟街7至11號, Hong Kong</v>
      </c>
      <c r="E16664" t="str">
        <f>VLOOKUP(F16664,'recent unique'!A:D,4,FALSE)</f>
        <v>荃灣仁濟街7至11號</v>
      </c>
      <c r="F16664" t="s">
        <v>1653</v>
      </c>
      <c r="G16664" t="s">
        <v>323</v>
      </c>
      <c r="H16664" t="s">
        <v>11</v>
      </c>
      <c r="I16664" t="s">
        <v>15</v>
      </c>
      <c r="J16664" t="s">
        <v>17</v>
      </c>
      <c r="K16664" t="str">
        <f>VLOOKUP(F16664,'Unique Address'!A:D,4,FALSE)</f>
        <v>Tsuen Wan</v>
      </c>
      <c r="L16664">
        <f>VLOOKUP(K16664,'[2]AreaCoordinates xlsx'!$A$1:$D$65536,3,FALSE)</f>
        <v>22.3713227</v>
      </c>
      <c r="M16664">
        <f>VLOOKUP(K16664,'[2]AreaCoordinates xlsx'!$A$1:$D$65536,4,FALSE)</f>
        <v>114.11416010000001</v>
      </c>
    </row>
    <row r="16665" spans="1:13" x14ac:dyDescent="0.2">
      <c r="A16665" s="2">
        <v>41850</v>
      </c>
      <c r="B16665">
        <v>5556</v>
      </c>
      <c r="C16665" t="s">
        <v>8</v>
      </c>
      <c r="D16665" t="str">
        <f t="shared" si="1348"/>
        <v>樂富杏林街10號, Hong Kong</v>
      </c>
      <c r="E16665" t="str">
        <f>VLOOKUP(F16665,'recent unique'!A:D,4,FALSE)</f>
        <v>樂富杏林街10號</v>
      </c>
      <c r="F16665" t="s">
        <v>322</v>
      </c>
      <c r="G16665" t="s">
        <v>1654</v>
      </c>
      <c r="H16665" t="s">
        <v>11</v>
      </c>
      <c r="I16665" t="s">
        <v>319</v>
      </c>
      <c r="J16665" t="s">
        <v>321</v>
      </c>
      <c r="K16665" t="str">
        <f>VLOOKUP(F16665,'Unique Address'!A:D,4,FALSE)</f>
        <v>Lok Fu</v>
      </c>
      <c r="L16665">
        <f>VLOOKUP(K16665,'[2]AreaCoordinates xlsx'!$A$1:$D$65536,3,FALSE)</f>
        <v>22.337740199999999</v>
      </c>
      <c r="M16665">
        <f>VLOOKUP(K16665,'[2]AreaCoordinates xlsx'!$A$1:$D$65536,4,FALSE)</f>
        <v>114.1862935</v>
      </c>
    </row>
    <row r="16666" spans="1:13" x14ac:dyDescent="0.2">
      <c r="A16666" s="2">
        <v>41850</v>
      </c>
      <c r="B16666">
        <v>10276</v>
      </c>
      <c r="C16666" t="s">
        <v>8</v>
      </c>
      <c r="D16666" t="str">
        <f t="shared" si="1348"/>
        <v>九龍佐敦加士居道30號, Hong Kong</v>
      </c>
      <c r="E16666" t="str">
        <f>VLOOKUP(F16666,'recent unique'!A:D,4,FALSE)</f>
        <v>九龍佐敦加士居道30號</v>
      </c>
      <c r="F16666" t="s">
        <v>13</v>
      </c>
      <c r="G16666" t="s">
        <v>10</v>
      </c>
      <c r="H16666" t="s">
        <v>11</v>
      </c>
      <c r="I16666" t="s">
        <v>9</v>
      </c>
      <c r="J16666" t="s">
        <v>12</v>
      </c>
      <c r="K16666" t="str">
        <f>VLOOKUP(F16666,'Unique Address'!A:D,4,FALSE)</f>
        <v>Jordan</v>
      </c>
      <c r="L16666">
        <f>VLOOKUP(K16666,'[2]AreaCoordinates xlsx'!$A$1:$D$65536,3,FALSE)</f>
        <v>22.304861200000001</v>
      </c>
      <c r="M16666">
        <f>VLOOKUP(K16666,'[2]AreaCoordinates xlsx'!$A$1:$D$65536,4,FALSE)</f>
        <v>114.16920210000001</v>
      </c>
    </row>
    <row r="16667" spans="1:13" x14ac:dyDescent="0.2">
      <c r="A16667" s="2">
        <v>41850</v>
      </c>
      <c r="B16667">
        <v>11150</v>
      </c>
      <c r="C16667" t="s">
        <v>19</v>
      </c>
      <c r="D16667" t="str">
        <f t="shared" si="1348"/>
        <v>沙田馬鞍山亞公角街33號, Hong Kong</v>
      </c>
      <c r="E16667" t="str">
        <f>VLOOKUP(F16667,'recent unique'!A:D,4,FALSE)</f>
        <v>沙田馬鞍山亞公角街33號</v>
      </c>
      <c r="F16667" t="s">
        <v>90</v>
      </c>
      <c r="G16667" t="s">
        <v>88</v>
      </c>
      <c r="H16667" t="s">
        <v>11</v>
      </c>
      <c r="I16667" t="s">
        <v>87</v>
      </c>
      <c r="J16667" t="s">
        <v>89</v>
      </c>
      <c r="K16667" t="str">
        <f>VLOOKUP(F16667,'Unique Address'!A:D,4,FALSE)</f>
        <v>Ma On Shan</v>
      </c>
      <c r="L16667">
        <f>VLOOKUP(K16667,'[2]AreaCoordinates xlsx'!$A$1:$D$65536,3,FALSE)</f>
        <v>22.403069899999998</v>
      </c>
      <c r="M16667">
        <f>VLOOKUP(K16667,'[2]AreaCoordinates xlsx'!$A$1:$D$65536,4,FALSE)</f>
        <v>114.24499369999999</v>
      </c>
    </row>
    <row r="16668" spans="1:13" x14ac:dyDescent="0.2">
      <c r="A16668" s="2">
        <v>41850</v>
      </c>
      <c r="B16668">
        <v>9361</v>
      </c>
      <c r="C16668" t="s">
        <v>19</v>
      </c>
      <c r="D16668" t="str">
        <f t="shared" si="1348"/>
        <v>上水保健路9號, Hong Kong</v>
      </c>
      <c r="E16668" t="str">
        <f>VLOOKUP(F16668,'recent unique'!A:D,4,FALSE)</f>
        <v>上水保健路9號</v>
      </c>
      <c r="F16668" t="s">
        <v>94</v>
      </c>
      <c r="G16668" t="s">
        <v>92</v>
      </c>
      <c r="H16668" t="s">
        <v>11</v>
      </c>
      <c r="I16668" t="s">
        <v>91</v>
      </c>
      <c r="J16668" t="s">
        <v>93</v>
      </c>
      <c r="K16668" t="str">
        <f>VLOOKUP(F16668,'Unique Address'!A:D,4,FALSE)</f>
        <v>Sheung Shui</v>
      </c>
      <c r="L16668">
        <f>VLOOKUP(K16668,'[2]AreaCoordinates xlsx'!$A$1:$D$65536,3,FALSE)</f>
        <v>22.511200800000001</v>
      </c>
      <c r="M16668">
        <f>VLOOKUP(K16668,'[2]AreaCoordinates xlsx'!$A$1:$D$65536,4,FALSE)</f>
        <v>114.1260991</v>
      </c>
    </row>
    <row r="16669" spans="1:13" x14ac:dyDescent="0.2">
      <c r="A16669" s="2">
        <v>41850</v>
      </c>
      <c r="B16669">
        <v>10172</v>
      </c>
      <c r="C16669" t="s">
        <v>8</v>
      </c>
      <c r="D16669" t="str">
        <f t="shared" si="1348"/>
        <v>荔枝角瑪嘉烈醫院道瑪嘉烈醫院 , Hong Kong</v>
      </c>
      <c r="E16669" t="str">
        <f>VLOOKUP(F16669,'recent unique'!A:D,4,FALSE)</f>
        <v xml:space="preserve">荔枝角瑪嘉烈醫院道瑪嘉烈醫院 </v>
      </c>
      <c r="F16669" t="s">
        <v>102</v>
      </c>
      <c r="G16669" t="s">
        <v>100</v>
      </c>
      <c r="H16669" t="s">
        <v>11</v>
      </c>
      <c r="I16669" t="s">
        <v>99</v>
      </c>
      <c r="J16669" t="s">
        <v>101</v>
      </c>
      <c r="K16669" t="str">
        <f>VLOOKUP(F16669,'Unique Address'!A:D,4,FALSE)</f>
        <v>Lai Chi Kok</v>
      </c>
      <c r="L16669">
        <f>VLOOKUP(K16669,'[2]AreaCoordinates xlsx'!$A$1:$D$65536,3,FALSE)</f>
        <v>22.337264999999999</v>
      </c>
      <c r="M16669">
        <f>VLOOKUP(K16669,'[2]AreaCoordinates xlsx'!$A$1:$D$65536,4,FALSE)</f>
        <v>114.148033</v>
      </c>
    </row>
    <row r="16670" spans="1:13" x14ac:dyDescent="0.2">
      <c r="A16670" s="2">
        <v>41850</v>
      </c>
      <c r="B16670">
        <v>10009</v>
      </c>
      <c r="C16670" t="s">
        <v>19</v>
      </c>
      <c r="D16670" t="str">
        <f t="shared" si="1348"/>
        <v>元朗坳頭博愛醫院 , Hong Kong</v>
      </c>
      <c r="E16670" t="str">
        <f>VLOOKUP(F16670,'recent unique'!A:D,4,FALSE)</f>
        <v xml:space="preserve">元朗坳頭博愛醫院 </v>
      </c>
      <c r="F16670" t="s">
        <v>158</v>
      </c>
      <c r="G16670" t="s">
        <v>156</v>
      </c>
      <c r="H16670" t="s">
        <v>11</v>
      </c>
      <c r="I16670" t="s">
        <v>155</v>
      </c>
      <c r="J16670" t="s">
        <v>157</v>
      </c>
      <c r="K16670" t="str">
        <f>VLOOKUP(F16670,'Unique Address'!A:D,4,FALSE)</f>
        <v>Yuen Long</v>
      </c>
      <c r="L16670">
        <f>VLOOKUP(K16670,'[2]AreaCoordinates xlsx'!$A$1:$D$65536,3,FALSE)</f>
        <v>22.446151400000002</v>
      </c>
      <c r="M16670">
        <f>VLOOKUP(K16670,'[2]AreaCoordinates xlsx'!$A$1:$D$65536,4,FALSE)</f>
        <v>114.0265682</v>
      </c>
    </row>
    <row r="16671" spans="1:13" x14ac:dyDescent="0.2">
      <c r="A16671" s="2">
        <v>41850</v>
      </c>
      <c r="B16671">
        <v>6052</v>
      </c>
      <c r="C16671" t="s">
        <v>14</v>
      </c>
      <c r="D16671" t="str">
        <f t="shared" si="1348"/>
        <v>淺水灣泳灘香港拯溺總會訓練總部, Hong Kong</v>
      </c>
      <c r="E16671" t="str">
        <f>VLOOKUP(F16671,'recent unique'!A:D,4,FALSE)</f>
        <v>淺水灣泳灘香港拯溺總會訓練總部</v>
      </c>
      <c r="F16671" t="s">
        <v>162</v>
      </c>
      <c r="G16671" t="s">
        <v>160</v>
      </c>
      <c r="H16671" t="s">
        <v>11</v>
      </c>
      <c r="I16671" t="s">
        <v>159</v>
      </c>
      <c r="J16671" t="s">
        <v>161</v>
      </c>
      <c r="K16671" t="str">
        <f>VLOOKUP(F16671,'Unique Address'!A:D,4,FALSE)</f>
        <v>Repulse Bay</v>
      </c>
      <c r="L16671">
        <f>VLOOKUP(K16671,'[2]AreaCoordinates xlsx'!$A$1:$D$65536,3,FALSE)</f>
        <v>22.234504300000001</v>
      </c>
      <c r="M16671">
        <f>VLOOKUP(K16671,'[2]AreaCoordinates xlsx'!$A$1:$D$65536,4,FALSE)</f>
        <v>114.1952039</v>
      </c>
    </row>
    <row r="16672" spans="1:13" x14ac:dyDescent="0.2">
      <c r="A16672" s="2">
        <v>41850</v>
      </c>
      <c r="B16672">
        <v>12452</v>
      </c>
      <c r="C16672" t="s">
        <v>19</v>
      </c>
      <c r="D16672" t="str">
        <f t="shared" si="1348"/>
        <v>坑口寶寧里2號, Hong Kong</v>
      </c>
      <c r="E16672" t="str">
        <f>VLOOKUP(F16672,'recent unique'!A:D,4,FALSE)</f>
        <v>坑口寶寧里2號</v>
      </c>
      <c r="F16672" t="s">
        <v>166</v>
      </c>
      <c r="G16672" t="s">
        <v>164</v>
      </c>
      <c r="H16672" t="s">
        <v>11</v>
      </c>
      <c r="I16672" t="s">
        <v>163</v>
      </c>
      <c r="J16672" t="s">
        <v>165</v>
      </c>
      <c r="K16672" t="str">
        <f>VLOOKUP(F16672,'Unique Address'!A:D,4,FALSE)</f>
        <v>Tseung Kwan O</v>
      </c>
      <c r="L16672">
        <f>VLOOKUP(K16672,'[2]AreaCoordinates xlsx'!$A$1:$D$65536,3,FALSE)</f>
        <v>22.311936899999999</v>
      </c>
      <c r="M16672">
        <f>VLOOKUP(K16672,'[2]AreaCoordinates xlsx'!$A$1:$D$65536,4,FALSE)</f>
        <v>114.2568814</v>
      </c>
    </row>
    <row r="16673" spans="1:13" x14ac:dyDescent="0.2">
      <c r="A16673" s="2">
        <v>41850</v>
      </c>
      <c r="B16673">
        <v>1108</v>
      </c>
      <c r="C16673" t="s">
        <v>19</v>
      </c>
      <c r="D16673" t="str">
        <f t="shared" si="1348"/>
        <v>沙田亞公角山路17號, Hong Kong</v>
      </c>
      <c r="E16673" t="str">
        <f>VLOOKUP(F16673,'recent unique'!A:D,4,FALSE)</f>
        <v>沙田亞公角山路17號</v>
      </c>
      <c r="F16673" t="s">
        <v>170</v>
      </c>
      <c r="G16673" t="s">
        <v>168</v>
      </c>
      <c r="H16673" t="s">
        <v>11</v>
      </c>
      <c r="I16673" t="s">
        <v>167</v>
      </c>
      <c r="J16673" t="s">
        <v>169</v>
      </c>
      <c r="K16673" t="str">
        <f>VLOOKUP(F16673,'Unique Address'!A:D,4,FALSE)</f>
        <v>Sha Tin</v>
      </c>
      <c r="L16673">
        <f>VLOOKUP(K16673,'[2]AreaCoordinates xlsx'!$A$1:$D$65536,3,FALSE)</f>
        <v>22.377130399999999</v>
      </c>
      <c r="M16673">
        <f>VLOOKUP(K16673,'[2]AreaCoordinates xlsx'!$A$1:$D$65536,4,FALSE)</f>
        <v>114.1974398</v>
      </c>
    </row>
    <row r="16674" spans="1:13" x14ac:dyDescent="0.2">
      <c r="A16674" s="2">
        <v>41850</v>
      </c>
      <c r="B16674">
        <v>10165</v>
      </c>
      <c r="C16674" t="s">
        <v>19</v>
      </c>
      <c r="D16674" t="str">
        <f t="shared" si="1348"/>
        <v>沙田銀城街30-32號, Hong Kong</v>
      </c>
      <c r="E16674" t="str">
        <f>VLOOKUP(F16674,'recent unique'!A:D,4,FALSE)</f>
        <v>沙田銀城街30-32號</v>
      </c>
      <c r="F16674" t="s">
        <v>174</v>
      </c>
      <c r="G16674" t="s">
        <v>172</v>
      </c>
      <c r="H16674" t="s">
        <v>11</v>
      </c>
      <c r="I16674" t="s">
        <v>171</v>
      </c>
      <c r="J16674" t="s">
        <v>173</v>
      </c>
      <c r="K16674" t="str">
        <f>VLOOKUP(F16674,'Unique Address'!A:D,4,FALSE)</f>
        <v>Sha Tin</v>
      </c>
      <c r="L16674">
        <f>VLOOKUP(K16674,'[2]AreaCoordinates xlsx'!$A$1:$D$65536,3,FALSE)</f>
        <v>22.377130399999999</v>
      </c>
      <c r="M16674">
        <f>VLOOKUP(K16674,'[2]AreaCoordinates xlsx'!$A$1:$D$65536,4,FALSE)</f>
        <v>114.1974398</v>
      </c>
    </row>
    <row r="16675" spans="1:13" x14ac:dyDescent="0.2">
      <c r="A16675" s="2">
        <v>41850</v>
      </c>
      <c r="B16675">
        <v>9566</v>
      </c>
      <c r="C16675" t="s">
        <v>14</v>
      </c>
      <c r="D16675" t="str">
        <f t="shared" si="1348"/>
        <v>柴灣樂民道3號, Hong Kong</v>
      </c>
      <c r="E16675" t="str">
        <f>VLOOKUP(F16675,'recent unique'!A:D,4,FALSE)</f>
        <v>柴灣樂民道3號</v>
      </c>
      <c r="F16675" t="s">
        <v>178</v>
      </c>
      <c r="G16675" t="s">
        <v>176</v>
      </c>
      <c r="H16675" t="s">
        <v>11</v>
      </c>
      <c r="I16675" t="s">
        <v>175</v>
      </c>
      <c r="J16675" t="s">
        <v>177</v>
      </c>
      <c r="K16675" t="str">
        <f>VLOOKUP(F16675,'Unique Address'!A:D,4,FALSE)</f>
        <v>Chai Wan</v>
      </c>
      <c r="L16675">
        <f>VLOOKUP(K16675,'[2]AreaCoordinates xlsx'!$A$1:$D$65536,3,FALSE)</f>
        <v>22.264624999999999</v>
      </c>
      <c r="M16675">
        <f>VLOOKUP(K16675,'[2]AreaCoordinates xlsx'!$A$1:$D$65536,4,FALSE)</f>
        <v>114.237139</v>
      </c>
    </row>
    <row r="16676" spans="1:13" x14ac:dyDescent="0.2">
      <c r="A16676" s="2">
        <v>41851</v>
      </c>
      <c r="B16676">
        <v>4678</v>
      </c>
      <c r="C16676" t="s">
        <v>14</v>
      </c>
      <c r="D16676" t="str">
        <f t="shared" si="1348"/>
        <v>香港仔黃竹坑道125號, Hong Kong</v>
      </c>
      <c r="E16676" t="str">
        <f>VLOOKUP(F16676,'recent unique'!A:D,4,FALSE)</f>
        <v>香港仔黃竹坑道125號</v>
      </c>
      <c r="F16676" t="s">
        <v>236</v>
      </c>
      <c r="G16676" t="s">
        <v>1652</v>
      </c>
      <c r="H16676" t="s">
        <v>11</v>
      </c>
      <c r="I16676" t="s">
        <v>316</v>
      </c>
      <c r="J16676" t="s">
        <v>318</v>
      </c>
      <c r="K16676" t="str">
        <f>VLOOKUP(F16676,'Unique Address'!A:D,4,FALSE)</f>
        <v>Aberdeen</v>
      </c>
      <c r="L16676">
        <f>VLOOKUP(K16676,'[2]AreaCoordinates xlsx'!$A$1:$D$65536,3,FALSE)</f>
        <v>22.252085900000001</v>
      </c>
      <c r="M16676">
        <f>VLOOKUP(K16676,'[2]AreaCoordinates xlsx'!$A$1:$D$65536,4,FALSE)</f>
        <v>114.1587983</v>
      </c>
    </row>
    <row r="16677" spans="1:13" x14ac:dyDescent="0.2">
      <c r="A16677" s="2">
        <v>41851</v>
      </c>
      <c r="B16677">
        <v>13476</v>
      </c>
      <c r="C16677" t="s">
        <v>19</v>
      </c>
      <c r="D16677" t="str">
        <f t="shared" si="1348"/>
        <v>荃灣仁濟街7至11號, Hong Kong</v>
      </c>
      <c r="E16677" t="str">
        <f>VLOOKUP(F16677,'recent unique'!A:D,4,FALSE)</f>
        <v>荃灣仁濟街7至11號</v>
      </c>
      <c r="F16677" t="s">
        <v>1653</v>
      </c>
      <c r="G16677" t="s">
        <v>323</v>
      </c>
      <c r="H16677" t="s">
        <v>11</v>
      </c>
      <c r="I16677" t="s">
        <v>15</v>
      </c>
      <c r="J16677" t="s">
        <v>17</v>
      </c>
      <c r="K16677" t="str">
        <f>VLOOKUP(F16677,'Unique Address'!A:D,4,FALSE)</f>
        <v>Tsuen Wan</v>
      </c>
      <c r="L16677">
        <f>VLOOKUP(K16677,'[2]AreaCoordinates xlsx'!$A$1:$D$65536,3,FALSE)</f>
        <v>22.3713227</v>
      </c>
      <c r="M16677">
        <f>VLOOKUP(K16677,'[2]AreaCoordinates xlsx'!$A$1:$D$65536,4,FALSE)</f>
        <v>114.11416010000001</v>
      </c>
    </row>
    <row r="16678" spans="1:13" x14ac:dyDescent="0.2">
      <c r="A16678" s="2">
        <v>41851</v>
      </c>
      <c r="B16678">
        <v>5556</v>
      </c>
      <c r="C16678" t="s">
        <v>8</v>
      </c>
      <c r="D16678" t="str">
        <f t="shared" si="1348"/>
        <v>樂富杏林街10號, Hong Kong</v>
      </c>
      <c r="E16678" t="str">
        <f>VLOOKUP(F16678,'recent unique'!A:D,4,FALSE)</f>
        <v>樂富杏林街10號</v>
      </c>
      <c r="F16678" t="s">
        <v>322</v>
      </c>
      <c r="G16678" t="s">
        <v>1654</v>
      </c>
      <c r="H16678" t="s">
        <v>11</v>
      </c>
      <c r="I16678" t="s">
        <v>319</v>
      </c>
      <c r="J16678" t="s">
        <v>321</v>
      </c>
      <c r="K16678" t="str">
        <f>VLOOKUP(F16678,'Unique Address'!A:D,4,FALSE)</f>
        <v>Lok Fu</v>
      </c>
      <c r="L16678">
        <f>VLOOKUP(K16678,'[2]AreaCoordinates xlsx'!$A$1:$D$65536,3,FALSE)</f>
        <v>22.337740199999999</v>
      </c>
      <c r="M16678">
        <f>VLOOKUP(K16678,'[2]AreaCoordinates xlsx'!$A$1:$D$65536,4,FALSE)</f>
        <v>114.1862935</v>
      </c>
    </row>
    <row r="16679" spans="1:13" x14ac:dyDescent="0.2">
      <c r="A16679" s="2">
        <v>41851</v>
      </c>
      <c r="B16679">
        <v>10276</v>
      </c>
      <c r="C16679" t="s">
        <v>8</v>
      </c>
      <c r="D16679" t="str">
        <f t="shared" si="1348"/>
        <v>九龍佐敦加士居道30號, Hong Kong</v>
      </c>
      <c r="E16679" t="str">
        <f>VLOOKUP(F16679,'recent unique'!A:D,4,FALSE)</f>
        <v>九龍佐敦加士居道30號</v>
      </c>
      <c r="F16679" t="s">
        <v>13</v>
      </c>
      <c r="G16679" t="s">
        <v>10</v>
      </c>
      <c r="H16679" t="s">
        <v>11</v>
      </c>
      <c r="I16679" t="s">
        <v>9</v>
      </c>
      <c r="J16679" t="s">
        <v>12</v>
      </c>
      <c r="K16679" t="str">
        <f>VLOOKUP(F16679,'Unique Address'!A:D,4,FALSE)</f>
        <v>Jordan</v>
      </c>
      <c r="L16679">
        <f>VLOOKUP(K16679,'[2]AreaCoordinates xlsx'!$A$1:$D$65536,3,FALSE)</f>
        <v>22.304861200000001</v>
      </c>
      <c r="M16679">
        <f>VLOOKUP(K16679,'[2]AreaCoordinates xlsx'!$A$1:$D$65536,4,FALSE)</f>
        <v>114.16920210000001</v>
      </c>
    </row>
    <row r="16680" spans="1:13" x14ac:dyDescent="0.2">
      <c r="A16680" s="2">
        <v>41851</v>
      </c>
      <c r="B16680">
        <v>11150</v>
      </c>
      <c r="C16680" t="s">
        <v>19</v>
      </c>
      <c r="D16680" t="str">
        <f t="shared" si="1348"/>
        <v>沙田馬鞍山亞公角街33號, Hong Kong</v>
      </c>
      <c r="E16680" t="str">
        <f>VLOOKUP(F16680,'recent unique'!A:D,4,FALSE)</f>
        <v>沙田馬鞍山亞公角街33號</v>
      </c>
      <c r="F16680" t="s">
        <v>90</v>
      </c>
      <c r="G16680" t="s">
        <v>88</v>
      </c>
      <c r="H16680" t="s">
        <v>11</v>
      </c>
      <c r="I16680" t="s">
        <v>87</v>
      </c>
      <c r="J16680" t="s">
        <v>89</v>
      </c>
      <c r="K16680" t="str">
        <f>VLOOKUP(F16680,'Unique Address'!A:D,4,FALSE)</f>
        <v>Ma On Shan</v>
      </c>
      <c r="L16680">
        <f>VLOOKUP(K16680,'[2]AreaCoordinates xlsx'!$A$1:$D$65536,3,FALSE)</f>
        <v>22.403069899999998</v>
      </c>
      <c r="M16680">
        <f>VLOOKUP(K16680,'[2]AreaCoordinates xlsx'!$A$1:$D$65536,4,FALSE)</f>
        <v>114.24499369999999</v>
      </c>
    </row>
    <row r="16681" spans="1:13" x14ac:dyDescent="0.2">
      <c r="A16681" s="2">
        <v>41851</v>
      </c>
      <c r="B16681">
        <v>9361</v>
      </c>
      <c r="C16681" t="s">
        <v>19</v>
      </c>
      <c r="D16681" t="str">
        <f t="shared" si="1348"/>
        <v>上水保健路9號, Hong Kong</v>
      </c>
      <c r="E16681" t="str">
        <f>VLOOKUP(F16681,'recent unique'!A:D,4,FALSE)</f>
        <v>上水保健路9號</v>
      </c>
      <c r="F16681" t="s">
        <v>94</v>
      </c>
      <c r="G16681" t="s">
        <v>92</v>
      </c>
      <c r="H16681" t="s">
        <v>11</v>
      </c>
      <c r="I16681" t="s">
        <v>91</v>
      </c>
      <c r="J16681" t="s">
        <v>93</v>
      </c>
      <c r="K16681" t="str">
        <f>VLOOKUP(F16681,'Unique Address'!A:D,4,FALSE)</f>
        <v>Sheung Shui</v>
      </c>
      <c r="L16681">
        <f>VLOOKUP(K16681,'[2]AreaCoordinates xlsx'!$A$1:$D$65536,3,FALSE)</f>
        <v>22.511200800000001</v>
      </c>
      <c r="M16681">
        <f>VLOOKUP(K16681,'[2]AreaCoordinates xlsx'!$A$1:$D$65536,4,FALSE)</f>
        <v>114.1260991</v>
      </c>
    </row>
    <row r="16682" spans="1:13" x14ac:dyDescent="0.2">
      <c r="A16682" s="2">
        <v>41851</v>
      </c>
      <c r="B16682">
        <v>10172</v>
      </c>
      <c r="C16682" t="s">
        <v>8</v>
      </c>
      <c r="D16682" t="str">
        <f t="shared" si="1348"/>
        <v>荔枝角瑪嘉烈醫院道瑪嘉烈醫院 , Hong Kong</v>
      </c>
      <c r="E16682" t="str">
        <f>VLOOKUP(F16682,'recent unique'!A:D,4,FALSE)</f>
        <v xml:space="preserve">荔枝角瑪嘉烈醫院道瑪嘉烈醫院 </v>
      </c>
      <c r="F16682" t="s">
        <v>102</v>
      </c>
      <c r="G16682" t="s">
        <v>100</v>
      </c>
      <c r="H16682" t="s">
        <v>11</v>
      </c>
      <c r="I16682" t="s">
        <v>99</v>
      </c>
      <c r="J16682" t="s">
        <v>101</v>
      </c>
      <c r="K16682" t="str">
        <f>VLOOKUP(F16682,'Unique Address'!A:D,4,FALSE)</f>
        <v>Lai Chi Kok</v>
      </c>
      <c r="L16682">
        <f>VLOOKUP(K16682,'[2]AreaCoordinates xlsx'!$A$1:$D$65536,3,FALSE)</f>
        <v>22.337264999999999</v>
      </c>
      <c r="M16682">
        <f>VLOOKUP(K16682,'[2]AreaCoordinates xlsx'!$A$1:$D$65536,4,FALSE)</f>
        <v>114.148033</v>
      </c>
    </row>
    <row r="16683" spans="1:13" x14ac:dyDescent="0.2">
      <c r="A16683" s="2">
        <v>41851</v>
      </c>
      <c r="B16683">
        <v>10009</v>
      </c>
      <c r="C16683" t="s">
        <v>19</v>
      </c>
      <c r="D16683" t="str">
        <f t="shared" si="1348"/>
        <v>元朗坳頭博愛醫院 , Hong Kong</v>
      </c>
      <c r="E16683" t="str">
        <f>VLOOKUP(F16683,'recent unique'!A:D,4,FALSE)</f>
        <v xml:space="preserve">元朗坳頭博愛醫院 </v>
      </c>
      <c r="F16683" t="s">
        <v>158</v>
      </c>
      <c r="G16683" t="s">
        <v>156</v>
      </c>
      <c r="H16683" t="s">
        <v>11</v>
      </c>
      <c r="I16683" t="s">
        <v>155</v>
      </c>
      <c r="J16683" t="s">
        <v>157</v>
      </c>
      <c r="K16683" t="str">
        <f>VLOOKUP(F16683,'Unique Address'!A:D,4,FALSE)</f>
        <v>Yuen Long</v>
      </c>
      <c r="L16683">
        <f>VLOOKUP(K16683,'[2]AreaCoordinates xlsx'!$A$1:$D$65536,3,FALSE)</f>
        <v>22.446151400000002</v>
      </c>
      <c r="M16683">
        <f>VLOOKUP(K16683,'[2]AreaCoordinates xlsx'!$A$1:$D$65536,4,FALSE)</f>
        <v>114.0265682</v>
      </c>
    </row>
    <row r="16684" spans="1:13" x14ac:dyDescent="0.2">
      <c r="A16684" s="2">
        <v>41851</v>
      </c>
      <c r="B16684">
        <v>6052</v>
      </c>
      <c r="C16684" t="s">
        <v>14</v>
      </c>
      <c r="D16684" t="str">
        <f t="shared" si="1348"/>
        <v>淺水灣泳灘香港拯溺總會訓練總部, Hong Kong</v>
      </c>
      <c r="E16684" t="str">
        <f>VLOOKUP(F16684,'recent unique'!A:D,4,FALSE)</f>
        <v>淺水灣泳灘香港拯溺總會訓練總部</v>
      </c>
      <c r="F16684" t="s">
        <v>162</v>
      </c>
      <c r="G16684" t="s">
        <v>160</v>
      </c>
      <c r="H16684" t="s">
        <v>11</v>
      </c>
      <c r="I16684" t="s">
        <v>159</v>
      </c>
      <c r="J16684" t="s">
        <v>161</v>
      </c>
      <c r="K16684" t="str">
        <f>VLOOKUP(F16684,'Unique Address'!A:D,4,FALSE)</f>
        <v>Repulse Bay</v>
      </c>
      <c r="L16684">
        <f>VLOOKUP(K16684,'[2]AreaCoordinates xlsx'!$A$1:$D$65536,3,FALSE)</f>
        <v>22.234504300000001</v>
      </c>
      <c r="M16684">
        <f>VLOOKUP(K16684,'[2]AreaCoordinates xlsx'!$A$1:$D$65536,4,FALSE)</f>
        <v>114.1952039</v>
      </c>
    </row>
    <row r="16685" spans="1:13" x14ac:dyDescent="0.2">
      <c r="A16685" s="2">
        <v>41851</v>
      </c>
      <c r="B16685">
        <v>12452</v>
      </c>
      <c r="C16685" t="s">
        <v>19</v>
      </c>
      <c r="D16685" t="str">
        <f t="shared" si="1348"/>
        <v>坑口寶寧里2號, Hong Kong</v>
      </c>
      <c r="E16685" t="str">
        <f>VLOOKUP(F16685,'recent unique'!A:D,4,FALSE)</f>
        <v>坑口寶寧里2號</v>
      </c>
      <c r="F16685" t="s">
        <v>166</v>
      </c>
      <c r="G16685" t="s">
        <v>164</v>
      </c>
      <c r="H16685" t="s">
        <v>11</v>
      </c>
      <c r="I16685" t="s">
        <v>163</v>
      </c>
      <c r="J16685" t="s">
        <v>165</v>
      </c>
      <c r="K16685" t="str">
        <f>VLOOKUP(F16685,'Unique Address'!A:D,4,FALSE)</f>
        <v>Tseung Kwan O</v>
      </c>
      <c r="L16685">
        <f>VLOOKUP(K16685,'[2]AreaCoordinates xlsx'!$A$1:$D$65536,3,FALSE)</f>
        <v>22.311936899999999</v>
      </c>
      <c r="M16685">
        <f>VLOOKUP(K16685,'[2]AreaCoordinates xlsx'!$A$1:$D$65536,4,FALSE)</f>
        <v>114.2568814</v>
      </c>
    </row>
    <row r="16686" spans="1:13" x14ac:dyDescent="0.2">
      <c r="A16686" s="2">
        <v>41851</v>
      </c>
      <c r="B16686">
        <v>1108</v>
      </c>
      <c r="C16686" t="s">
        <v>19</v>
      </c>
      <c r="D16686" t="str">
        <f t="shared" si="1348"/>
        <v>沙田亞公角山路17號, Hong Kong</v>
      </c>
      <c r="E16686" t="str">
        <f>VLOOKUP(F16686,'recent unique'!A:D,4,FALSE)</f>
        <v>沙田亞公角山路17號</v>
      </c>
      <c r="F16686" t="s">
        <v>170</v>
      </c>
      <c r="G16686" t="s">
        <v>168</v>
      </c>
      <c r="H16686" t="s">
        <v>11</v>
      </c>
      <c r="I16686" t="s">
        <v>167</v>
      </c>
      <c r="J16686" t="s">
        <v>169</v>
      </c>
      <c r="K16686" t="str">
        <f>VLOOKUP(F16686,'Unique Address'!A:D,4,FALSE)</f>
        <v>Sha Tin</v>
      </c>
      <c r="L16686">
        <f>VLOOKUP(K16686,'[2]AreaCoordinates xlsx'!$A$1:$D$65536,3,FALSE)</f>
        <v>22.377130399999999</v>
      </c>
      <c r="M16686">
        <f>VLOOKUP(K16686,'[2]AreaCoordinates xlsx'!$A$1:$D$65536,4,FALSE)</f>
        <v>114.1974398</v>
      </c>
    </row>
    <row r="16687" spans="1:13" x14ac:dyDescent="0.2">
      <c r="A16687" s="2">
        <v>41851</v>
      </c>
      <c r="B16687">
        <v>10165</v>
      </c>
      <c r="C16687" t="s">
        <v>19</v>
      </c>
      <c r="D16687" t="str">
        <f t="shared" si="1348"/>
        <v>沙田銀城街30-32號, Hong Kong</v>
      </c>
      <c r="E16687" t="str">
        <f>VLOOKUP(F16687,'recent unique'!A:D,4,FALSE)</f>
        <v>沙田銀城街30-32號</v>
      </c>
      <c r="F16687" t="s">
        <v>174</v>
      </c>
      <c r="G16687" t="s">
        <v>172</v>
      </c>
      <c r="H16687" t="s">
        <v>11</v>
      </c>
      <c r="I16687" t="s">
        <v>171</v>
      </c>
      <c r="J16687" t="s">
        <v>173</v>
      </c>
      <c r="K16687" t="str">
        <f>VLOOKUP(F16687,'Unique Address'!A:D,4,FALSE)</f>
        <v>Sha Tin</v>
      </c>
      <c r="L16687">
        <f>VLOOKUP(K16687,'[2]AreaCoordinates xlsx'!$A$1:$D$65536,3,FALSE)</f>
        <v>22.377130399999999</v>
      </c>
      <c r="M16687">
        <f>VLOOKUP(K16687,'[2]AreaCoordinates xlsx'!$A$1:$D$65536,4,FALSE)</f>
        <v>114.1974398</v>
      </c>
    </row>
    <row r="16688" spans="1:13" x14ac:dyDescent="0.2">
      <c r="A16688" s="2">
        <v>41851</v>
      </c>
      <c r="B16688">
        <v>9566</v>
      </c>
      <c r="C16688" t="s">
        <v>14</v>
      </c>
      <c r="D16688" t="str">
        <f t="shared" si="1348"/>
        <v>柴灣樂民道3號, Hong Kong</v>
      </c>
      <c r="E16688" t="str">
        <f>VLOOKUP(F16688,'recent unique'!A:D,4,FALSE)</f>
        <v>柴灣樂民道3號</v>
      </c>
      <c r="F16688" t="s">
        <v>178</v>
      </c>
      <c r="G16688" t="s">
        <v>176</v>
      </c>
      <c r="H16688" t="s">
        <v>11</v>
      </c>
      <c r="I16688" t="s">
        <v>175</v>
      </c>
      <c r="J16688" t="s">
        <v>177</v>
      </c>
      <c r="K16688" t="str">
        <f>VLOOKUP(F16688,'Unique Address'!A:D,4,FALSE)</f>
        <v>Chai Wan</v>
      </c>
      <c r="L16688">
        <f>VLOOKUP(K16688,'[2]AreaCoordinates xlsx'!$A$1:$D$65536,3,FALSE)</f>
        <v>22.264624999999999</v>
      </c>
      <c r="M16688">
        <f>VLOOKUP(K16688,'[2]AreaCoordinates xlsx'!$A$1:$D$65536,4,FALSE)</f>
        <v>114.237139</v>
      </c>
    </row>
    <row r="16689" spans="1:13" x14ac:dyDescent="0.2">
      <c r="A16689" s="2">
        <v>41852</v>
      </c>
      <c r="B16689">
        <v>4678</v>
      </c>
      <c r="C16689" t="s">
        <v>14</v>
      </c>
      <c r="D16689" t="str">
        <f t="shared" si="1348"/>
        <v>香港仔黃竹坑道125號, Hong Kong</v>
      </c>
      <c r="E16689" t="str">
        <f>VLOOKUP(F16689,'recent unique'!A:D,4,FALSE)</f>
        <v>香港仔黃竹坑道125號</v>
      </c>
      <c r="F16689" t="s">
        <v>236</v>
      </c>
      <c r="G16689" t="s">
        <v>1652</v>
      </c>
      <c r="H16689" t="s">
        <v>11</v>
      </c>
      <c r="I16689" t="s">
        <v>316</v>
      </c>
      <c r="J16689" t="s">
        <v>318</v>
      </c>
      <c r="K16689" t="str">
        <f>VLOOKUP(F16689,'Unique Address'!A:D,4,FALSE)</f>
        <v>Aberdeen</v>
      </c>
      <c r="L16689">
        <f>VLOOKUP(K16689,'[2]AreaCoordinates xlsx'!$A$1:$D$65536,3,FALSE)</f>
        <v>22.252085900000001</v>
      </c>
      <c r="M16689">
        <f>VLOOKUP(K16689,'[2]AreaCoordinates xlsx'!$A$1:$D$65536,4,FALSE)</f>
        <v>114.1587983</v>
      </c>
    </row>
    <row r="16690" spans="1:13" x14ac:dyDescent="0.2">
      <c r="A16690" s="2">
        <v>41852</v>
      </c>
      <c r="B16690">
        <v>13476</v>
      </c>
      <c r="C16690" t="s">
        <v>19</v>
      </c>
      <c r="D16690" t="str">
        <f t="shared" si="1348"/>
        <v>荃灣仁濟街7至11號, Hong Kong</v>
      </c>
      <c r="E16690" t="str">
        <f>VLOOKUP(F16690,'recent unique'!A:D,4,FALSE)</f>
        <v>荃灣仁濟街7至11號</v>
      </c>
      <c r="F16690" t="s">
        <v>1653</v>
      </c>
      <c r="G16690" t="s">
        <v>323</v>
      </c>
      <c r="H16690" t="s">
        <v>11</v>
      </c>
      <c r="I16690" t="s">
        <v>15</v>
      </c>
      <c r="J16690" t="s">
        <v>17</v>
      </c>
      <c r="K16690" t="str">
        <f>VLOOKUP(F16690,'Unique Address'!A:D,4,FALSE)</f>
        <v>Tsuen Wan</v>
      </c>
      <c r="L16690">
        <f>VLOOKUP(K16690,'[2]AreaCoordinates xlsx'!$A$1:$D$65536,3,FALSE)</f>
        <v>22.3713227</v>
      </c>
      <c r="M16690">
        <f>VLOOKUP(K16690,'[2]AreaCoordinates xlsx'!$A$1:$D$65536,4,FALSE)</f>
        <v>114.11416010000001</v>
      </c>
    </row>
    <row r="16691" spans="1:13" x14ac:dyDescent="0.2">
      <c r="A16691" s="2">
        <v>41852</v>
      </c>
      <c r="B16691">
        <v>5556</v>
      </c>
      <c r="C16691" t="s">
        <v>8</v>
      </c>
      <c r="D16691" t="str">
        <f t="shared" si="1348"/>
        <v>樂富杏林街10號, Hong Kong</v>
      </c>
      <c r="E16691" t="str">
        <f>VLOOKUP(F16691,'recent unique'!A:D,4,FALSE)</f>
        <v>樂富杏林街10號</v>
      </c>
      <c r="F16691" t="s">
        <v>322</v>
      </c>
      <c r="G16691" t="s">
        <v>1654</v>
      </c>
      <c r="H16691" t="s">
        <v>11</v>
      </c>
      <c r="I16691" t="s">
        <v>319</v>
      </c>
      <c r="J16691" t="s">
        <v>321</v>
      </c>
      <c r="K16691" t="str">
        <f>VLOOKUP(F16691,'Unique Address'!A:D,4,FALSE)</f>
        <v>Lok Fu</v>
      </c>
      <c r="L16691">
        <f>VLOOKUP(K16691,'[2]AreaCoordinates xlsx'!$A$1:$D$65536,3,FALSE)</f>
        <v>22.337740199999999</v>
      </c>
      <c r="M16691">
        <f>VLOOKUP(K16691,'[2]AreaCoordinates xlsx'!$A$1:$D$65536,4,FALSE)</f>
        <v>114.1862935</v>
      </c>
    </row>
    <row r="16692" spans="1:13" x14ac:dyDescent="0.2">
      <c r="A16692" s="2">
        <v>41852</v>
      </c>
      <c r="B16692">
        <v>10276</v>
      </c>
      <c r="C16692" t="s">
        <v>8</v>
      </c>
      <c r="D16692" t="str">
        <f t="shared" si="1348"/>
        <v>九龍佐敦加士居道30號, Hong Kong</v>
      </c>
      <c r="E16692" t="str">
        <f>VLOOKUP(F16692,'recent unique'!A:D,4,FALSE)</f>
        <v>九龍佐敦加士居道30號</v>
      </c>
      <c r="F16692" t="s">
        <v>13</v>
      </c>
      <c r="G16692" t="s">
        <v>10</v>
      </c>
      <c r="H16692" t="s">
        <v>11</v>
      </c>
      <c r="I16692" t="s">
        <v>9</v>
      </c>
      <c r="J16692" t="s">
        <v>12</v>
      </c>
      <c r="K16692" t="str">
        <f>VLOOKUP(F16692,'Unique Address'!A:D,4,FALSE)</f>
        <v>Jordan</v>
      </c>
      <c r="L16692">
        <f>VLOOKUP(K16692,'[2]AreaCoordinates xlsx'!$A$1:$D$65536,3,FALSE)</f>
        <v>22.304861200000001</v>
      </c>
      <c r="M16692">
        <f>VLOOKUP(K16692,'[2]AreaCoordinates xlsx'!$A$1:$D$65536,4,FALSE)</f>
        <v>114.16920210000001</v>
      </c>
    </row>
    <row r="16693" spans="1:13" x14ac:dyDescent="0.2">
      <c r="A16693" s="2">
        <v>41852</v>
      </c>
      <c r="B16693">
        <v>11150</v>
      </c>
      <c r="C16693" t="s">
        <v>19</v>
      </c>
      <c r="D16693" t="str">
        <f t="shared" si="1348"/>
        <v>沙田馬鞍山亞公角街33號, Hong Kong</v>
      </c>
      <c r="E16693" t="str">
        <f>VLOOKUP(F16693,'recent unique'!A:D,4,FALSE)</f>
        <v>沙田馬鞍山亞公角街33號</v>
      </c>
      <c r="F16693" t="s">
        <v>90</v>
      </c>
      <c r="G16693" t="s">
        <v>88</v>
      </c>
      <c r="H16693" t="s">
        <v>11</v>
      </c>
      <c r="I16693" t="s">
        <v>87</v>
      </c>
      <c r="J16693" t="s">
        <v>89</v>
      </c>
      <c r="K16693" t="str">
        <f>VLOOKUP(F16693,'Unique Address'!A:D,4,FALSE)</f>
        <v>Ma On Shan</v>
      </c>
      <c r="L16693">
        <f>VLOOKUP(K16693,'[2]AreaCoordinates xlsx'!$A$1:$D$65536,3,FALSE)</f>
        <v>22.403069899999998</v>
      </c>
      <c r="M16693">
        <f>VLOOKUP(K16693,'[2]AreaCoordinates xlsx'!$A$1:$D$65536,4,FALSE)</f>
        <v>114.24499369999999</v>
      </c>
    </row>
    <row r="16694" spans="1:13" x14ac:dyDescent="0.2">
      <c r="A16694" s="2">
        <v>41852</v>
      </c>
      <c r="B16694">
        <v>9361</v>
      </c>
      <c r="C16694" t="s">
        <v>19</v>
      </c>
      <c r="D16694" t="str">
        <f t="shared" si="1348"/>
        <v>上水保健路9號, Hong Kong</v>
      </c>
      <c r="E16694" t="str">
        <f>VLOOKUP(F16694,'recent unique'!A:D,4,FALSE)</f>
        <v>上水保健路9號</v>
      </c>
      <c r="F16694" t="s">
        <v>94</v>
      </c>
      <c r="G16694" t="s">
        <v>92</v>
      </c>
      <c r="H16694" t="s">
        <v>11</v>
      </c>
      <c r="I16694" t="s">
        <v>91</v>
      </c>
      <c r="J16694" t="s">
        <v>93</v>
      </c>
      <c r="K16694" t="str">
        <f>VLOOKUP(F16694,'Unique Address'!A:D,4,FALSE)</f>
        <v>Sheung Shui</v>
      </c>
      <c r="L16694">
        <f>VLOOKUP(K16694,'[2]AreaCoordinates xlsx'!$A$1:$D$65536,3,FALSE)</f>
        <v>22.511200800000001</v>
      </c>
      <c r="M16694">
        <f>VLOOKUP(K16694,'[2]AreaCoordinates xlsx'!$A$1:$D$65536,4,FALSE)</f>
        <v>114.1260991</v>
      </c>
    </row>
    <row r="16695" spans="1:13" x14ac:dyDescent="0.2">
      <c r="A16695" s="2">
        <v>41852</v>
      </c>
      <c r="B16695">
        <v>10172</v>
      </c>
      <c r="C16695" t="s">
        <v>8</v>
      </c>
      <c r="D16695" t="str">
        <f t="shared" si="1348"/>
        <v>荔枝角瑪嘉烈醫院道瑪嘉烈醫院 , Hong Kong</v>
      </c>
      <c r="E16695" t="str">
        <f>VLOOKUP(F16695,'recent unique'!A:D,4,FALSE)</f>
        <v xml:space="preserve">荔枝角瑪嘉烈醫院道瑪嘉烈醫院 </v>
      </c>
      <c r="F16695" t="s">
        <v>102</v>
      </c>
      <c r="G16695" t="s">
        <v>100</v>
      </c>
      <c r="H16695" t="s">
        <v>11</v>
      </c>
      <c r="I16695" t="s">
        <v>99</v>
      </c>
      <c r="J16695" t="s">
        <v>101</v>
      </c>
      <c r="K16695" t="str">
        <f>VLOOKUP(F16695,'Unique Address'!A:D,4,FALSE)</f>
        <v>Lai Chi Kok</v>
      </c>
      <c r="L16695">
        <f>VLOOKUP(K16695,'[2]AreaCoordinates xlsx'!$A$1:$D$65536,3,FALSE)</f>
        <v>22.337264999999999</v>
      </c>
      <c r="M16695">
        <f>VLOOKUP(K16695,'[2]AreaCoordinates xlsx'!$A$1:$D$65536,4,FALSE)</f>
        <v>114.148033</v>
      </c>
    </row>
    <row r="16696" spans="1:13" x14ac:dyDescent="0.2">
      <c r="A16696" s="2">
        <v>41852</v>
      </c>
      <c r="B16696">
        <v>10009</v>
      </c>
      <c r="C16696" t="s">
        <v>19</v>
      </c>
      <c r="D16696" t="str">
        <f t="shared" si="1348"/>
        <v>元朗坳頭博愛醫院 , Hong Kong</v>
      </c>
      <c r="E16696" t="str">
        <f>VLOOKUP(F16696,'recent unique'!A:D,4,FALSE)</f>
        <v xml:space="preserve">元朗坳頭博愛醫院 </v>
      </c>
      <c r="F16696" t="s">
        <v>158</v>
      </c>
      <c r="G16696" t="s">
        <v>156</v>
      </c>
      <c r="H16696" t="s">
        <v>11</v>
      </c>
      <c r="I16696" t="s">
        <v>155</v>
      </c>
      <c r="J16696" t="s">
        <v>157</v>
      </c>
      <c r="K16696" t="str">
        <f>VLOOKUP(F16696,'Unique Address'!A:D,4,FALSE)</f>
        <v>Yuen Long</v>
      </c>
      <c r="L16696">
        <f>VLOOKUP(K16696,'[2]AreaCoordinates xlsx'!$A$1:$D$65536,3,FALSE)</f>
        <v>22.446151400000002</v>
      </c>
      <c r="M16696">
        <f>VLOOKUP(K16696,'[2]AreaCoordinates xlsx'!$A$1:$D$65536,4,FALSE)</f>
        <v>114.0265682</v>
      </c>
    </row>
    <row r="16697" spans="1:13" x14ac:dyDescent="0.2">
      <c r="A16697" s="2">
        <v>41852</v>
      </c>
      <c r="B16697">
        <v>6052</v>
      </c>
      <c r="C16697" t="s">
        <v>14</v>
      </c>
      <c r="D16697" t="str">
        <f t="shared" si="1348"/>
        <v>淺水灣泳灘香港拯溺總會訓練總部, Hong Kong</v>
      </c>
      <c r="E16697" t="str">
        <f>VLOOKUP(F16697,'recent unique'!A:D,4,FALSE)</f>
        <v>淺水灣泳灘香港拯溺總會訓練總部</v>
      </c>
      <c r="F16697" t="s">
        <v>162</v>
      </c>
      <c r="G16697" t="s">
        <v>160</v>
      </c>
      <c r="H16697" t="s">
        <v>11</v>
      </c>
      <c r="I16697" t="s">
        <v>159</v>
      </c>
      <c r="J16697" t="s">
        <v>161</v>
      </c>
      <c r="K16697" t="str">
        <f>VLOOKUP(F16697,'Unique Address'!A:D,4,FALSE)</f>
        <v>Repulse Bay</v>
      </c>
      <c r="L16697">
        <f>VLOOKUP(K16697,'[2]AreaCoordinates xlsx'!$A$1:$D$65536,3,FALSE)</f>
        <v>22.234504300000001</v>
      </c>
      <c r="M16697">
        <f>VLOOKUP(K16697,'[2]AreaCoordinates xlsx'!$A$1:$D$65536,4,FALSE)</f>
        <v>114.1952039</v>
      </c>
    </row>
    <row r="16698" spans="1:13" x14ac:dyDescent="0.2">
      <c r="A16698" s="2">
        <v>41852</v>
      </c>
      <c r="B16698">
        <v>12452</v>
      </c>
      <c r="C16698" t="s">
        <v>19</v>
      </c>
      <c r="D16698" t="str">
        <f t="shared" si="1348"/>
        <v>坑口寶寧里2號, Hong Kong</v>
      </c>
      <c r="E16698" t="str">
        <f>VLOOKUP(F16698,'recent unique'!A:D,4,FALSE)</f>
        <v>坑口寶寧里2號</v>
      </c>
      <c r="F16698" t="s">
        <v>166</v>
      </c>
      <c r="G16698" t="s">
        <v>164</v>
      </c>
      <c r="H16698" t="s">
        <v>11</v>
      </c>
      <c r="I16698" t="s">
        <v>163</v>
      </c>
      <c r="J16698" t="s">
        <v>165</v>
      </c>
      <c r="K16698" t="str">
        <f>VLOOKUP(F16698,'Unique Address'!A:D,4,FALSE)</f>
        <v>Tseung Kwan O</v>
      </c>
      <c r="L16698">
        <f>VLOOKUP(K16698,'[2]AreaCoordinates xlsx'!$A$1:$D$65536,3,FALSE)</f>
        <v>22.311936899999999</v>
      </c>
      <c r="M16698">
        <f>VLOOKUP(K16698,'[2]AreaCoordinates xlsx'!$A$1:$D$65536,4,FALSE)</f>
        <v>114.2568814</v>
      </c>
    </row>
    <row r="16699" spans="1:13" x14ac:dyDescent="0.2">
      <c r="A16699" s="2">
        <v>41852</v>
      </c>
      <c r="B16699">
        <v>1108</v>
      </c>
      <c r="C16699" t="s">
        <v>19</v>
      </c>
      <c r="D16699" t="str">
        <f t="shared" si="1348"/>
        <v>沙田亞公角山路17號, Hong Kong</v>
      </c>
      <c r="E16699" t="str">
        <f>VLOOKUP(F16699,'recent unique'!A:D,4,FALSE)</f>
        <v>沙田亞公角山路17號</v>
      </c>
      <c r="F16699" t="s">
        <v>170</v>
      </c>
      <c r="G16699" t="s">
        <v>168</v>
      </c>
      <c r="H16699" t="s">
        <v>11</v>
      </c>
      <c r="I16699" t="s">
        <v>167</v>
      </c>
      <c r="J16699" t="s">
        <v>169</v>
      </c>
      <c r="K16699" t="str">
        <f>VLOOKUP(F16699,'Unique Address'!A:D,4,FALSE)</f>
        <v>Sha Tin</v>
      </c>
      <c r="L16699">
        <f>VLOOKUP(K16699,'[2]AreaCoordinates xlsx'!$A$1:$D$65536,3,FALSE)</f>
        <v>22.377130399999999</v>
      </c>
      <c r="M16699">
        <f>VLOOKUP(K16699,'[2]AreaCoordinates xlsx'!$A$1:$D$65536,4,FALSE)</f>
        <v>114.1974398</v>
      </c>
    </row>
    <row r="16700" spans="1:13" x14ac:dyDescent="0.2">
      <c r="A16700" s="2">
        <v>41852</v>
      </c>
      <c r="B16700">
        <v>10165</v>
      </c>
      <c r="C16700" t="s">
        <v>19</v>
      </c>
      <c r="D16700" t="str">
        <f t="shared" si="1348"/>
        <v>沙田銀城街30-32號, Hong Kong</v>
      </c>
      <c r="E16700" t="str">
        <f>VLOOKUP(F16700,'recent unique'!A:D,4,FALSE)</f>
        <v>沙田銀城街30-32號</v>
      </c>
      <c r="F16700" t="s">
        <v>174</v>
      </c>
      <c r="G16700" t="s">
        <v>172</v>
      </c>
      <c r="H16700" t="s">
        <v>11</v>
      </c>
      <c r="I16700" t="s">
        <v>171</v>
      </c>
      <c r="J16700" t="s">
        <v>173</v>
      </c>
      <c r="K16700" t="str">
        <f>VLOOKUP(F16700,'Unique Address'!A:D,4,FALSE)</f>
        <v>Sha Tin</v>
      </c>
      <c r="L16700">
        <f>VLOOKUP(K16700,'[2]AreaCoordinates xlsx'!$A$1:$D$65536,3,FALSE)</f>
        <v>22.377130399999999</v>
      </c>
      <c r="M16700">
        <f>VLOOKUP(K16700,'[2]AreaCoordinates xlsx'!$A$1:$D$65536,4,FALSE)</f>
        <v>114.1974398</v>
      </c>
    </row>
    <row r="16701" spans="1:13" x14ac:dyDescent="0.2">
      <c r="A16701" s="2">
        <v>41852</v>
      </c>
      <c r="B16701">
        <v>9566</v>
      </c>
      <c r="C16701" t="s">
        <v>14</v>
      </c>
      <c r="D16701" t="str">
        <f t="shared" si="1348"/>
        <v>柴灣樂民道3號, Hong Kong</v>
      </c>
      <c r="E16701" t="str">
        <f>VLOOKUP(F16701,'recent unique'!A:D,4,FALSE)</f>
        <v>柴灣樂民道3號</v>
      </c>
      <c r="F16701" t="s">
        <v>178</v>
      </c>
      <c r="G16701" t="s">
        <v>176</v>
      </c>
      <c r="H16701" t="s">
        <v>11</v>
      </c>
      <c r="I16701" t="s">
        <v>175</v>
      </c>
      <c r="J16701" t="s">
        <v>177</v>
      </c>
      <c r="K16701" t="str">
        <f>VLOOKUP(F16701,'Unique Address'!A:D,4,FALSE)</f>
        <v>Chai Wan</v>
      </c>
      <c r="L16701">
        <f>VLOOKUP(K16701,'[2]AreaCoordinates xlsx'!$A$1:$D$65536,3,FALSE)</f>
        <v>22.264624999999999</v>
      </c>
      <c r="M16701">
        <f>VLOOKUP(K16701,'[2]AreaCoordinates xlsx'!$A$1:$D$65536,4,FALSE)</f>
        <v>114.237139</v>
      </c>
    </row>
    <row r="16702" spans="1:13" x14ac:dyDescent="0.2">
      <c r="A16702" s="2">
        <v>41853</v>
      </c>
      <c r="B16702">
        <v>213</v>
      </c>
      <c r="C16702" t="s">
        <v>46</v>
      </c>
      <c r="D16702" t="str">
        <f>E16702</f>
        <v>Hong Kong</v>
      </c>
      <c r="E16702" t="s">
        <v>10918</v>
      </c>
      <c r="F16702" t="str">
        <f>"  "</f>
        <v xml:space="preserve">  </v>
      </c>
      <c r="G16702" t="str">
        <f>C16702</f>
        <v>Territory-Wide</v>
      </c>
      <c r="H16702" t="s">
        <v>602</v>
      </c>
      <c r="I16702" t="s">
        <v>325</v>
      </c>
      <c r="J16702" t="s">
        <v>12</v>
      </c>
      <c r="K16702" t="s">
        <v>10918</v>
      </c>
      <c r="L16702">
        <f>VLOOKUP(K16702,'[2]AreaCoordinates xlsx'!$A$1:$D$65536,3,FALSE)</f>
        <v>22.244479999999999</v>
      </c>
      <c r="M16702">
        <f>VLOOKUP(K16702,'[2]AreaCoordinates xlsx'!$A$1:$D$65536,4,FALSE)</f>
        <v>114.1860519</v>
      </c>
    </row>
    <row r="16703" spans="1:13" x14ac:dyDescent="0.2">
      <c r="A16703" s="2">
        <v>41853</v>
      </c>
      <c r="B16703">
        <v>4678</v>
      </c>
      <c r="C16703" t="s">
        <v>14</v>
      </c>
      <c r="D16703" t="str">
        <f t="shared" ref="D16703:D16766" si="1349">E16703&amp;", Hong Kong"</f>
        <v>香港仔黃竹坑道125號, Hong Kong</v>
      </c>
      <c r="E16703" t="str">
        <f>VLOOKUP(F16703,'recent unique'!A:D,4,FALSE)</f>
        <v>香港仔黃竹坑道125號</v>
      </c>
      <c r="F16703" t="s">
        <v>236</v>
      </c>
      <c r="G16703" t="s">
        <v>1652</v>
      </c>
      <c r="H16703" t="s">
        <v>11</v>
      </c>
      <c r="I16703" t="s">
        <v>316</v>
      </c>
      <c r="J16703" t="s">
        <v>318</v>
      </c>
      <c r="K16703" t="str">
        <f>VLOOKUP(F16703,'Unique Address'!A:D,4,FALSE)</f>
        <v>Aberdeen</v>
      </c>
      <c r="L16703">
        <f>VLOOKUP(K16703,'[2]AreaCoordinates xlsx'!$A$1:$D$65536,3,FALSE)</f>
        <v>22.252085900000001</v>
      </c>
      <c r="M16703">
        <f>VLOOKUP(K16703,'[2]AreaCoordinates xlsx'!$A$1:$D$65536,4,FALSE)</f>
        <v>114.1587983</v>
      </c>
    </row>
    <row r="16704" spans="1:13" x14ac:dyDescent="0.2">
      <c r="A16704" s="2">
        <v>41853</v>
      </c>
      <c r="B16704">
        <v>13476</v>
      </c>
      <c r="C16704" t="s">
        <v>19</v>
      </c>
      <c r="D16704" t="str">
        <f t="shared" si="1349"/>
        <v>荃灣仁濟街7至11號, Hong Kong</v>
      </c>
      <c r="E16704" t="str">
        <f>VLOOKUP(F16704,'recent unique'!A:D,4,FALSE)</f>
        <v>荃灣仁濟街7至11號</v>
      </c>
      <c r="F16704" t="s">
        <v>1653</v>
      </c>
      <c r="G16704" t="s">
        <v>323</v>
      </c>
      <c r="H16704" t="s">
        <v>11</v>
      </c>
      <c r="I16704" t="s">
        <v>15</v>
      </c>
      <c r="J16704" t="s">
        <v>17</v>
      </c>
      <c r="K16704" t="str">
        <f>VLOOKUP(F16704,'Unique Address'!A:D,4,FALSE)</f>
        <v>Tsuen Wan</v>
      </c>
      <c r="L16704">
        <f>VLOOKUP(K16704,'[2]AreaCoordinates xlsx'!$A$1:$D$65536,3,FALSE)</f>
        <v>22.3713227</v>
      </c>
      <c r="M16704">
        <f>VLOOKUP(K16704,'[2]AreaCoordinates xlsx'!$A$1:$D$65536,4,FALSE)</f>
        <v>114.11416010000001</v>
      </c>
    </row>
    <row r="16705" spans="1:13" x14ac:dyDescent="0.2">
      <c r="A16705" s="2">
        <v>41853</v>
      </c>
      <c r="B16705">
        <v>5556</v>
      </c>
      <c r="C16705" t="s">
        <v>8</v>
      </c>
      <c r="D16705" t="str">
        <f t="shared" si="1349"/>
        <v>樂富杏林街10號, Hong Kong</v>
      </c>
      <c r="E16705" t="str">
        <f>VLOOKUP(F16705,'recent unique'!A:D,4,FALSE)</f>
        <v>樂富杏林街10號</v>
      </c>
      <c r="F16705" t="s">
        <v>322</v>
      </c>
      <c r="G16705" t="s">
        <v>1654</v>
      </c>
      <c r="H16705" t="s">
        <v>11</v>
      </c>
      <c r="I16705" t="s">
        <v>319</v>
      </c>
      <c r="J16705" t="s">
        <v>321</v>
      </c>
      <c r="K16705" t="str">
        <f>VLOOKUP(F16705,'Unique Address'!A:D,4,FALSE)</f>
        <v>Lok Fu</v>
      </c>
      <c r="L16705">
        <f>VLOOKUP(K16705,'[2]AreaCoordinates xlsx'!$A$1:$D$65536,3,FALSE)</f>
        <v>22.337740199999999</v>
      </c>
      <c r="M16705">
        <f>VLOOKUP(K16705,'[2]AreaCoordinates xlsx'!$A$1:$D$65536,4,FALSE)</f>
        <v>114.1862935</v>
      </c>
    </row>
    <row r="16706" spans="1:13" x14ac:dyDescent="0.2">
      <c r="A16706" s="2">
        <v>41853</v>
      </c>
      <c r="B16706">
        <v>10276</v>
      </c>
      <c r="C16706" t="s">
        <v>8</v>
      </c>
      <c r="D16706" t="str">
        <f t="shared" si="1349"/>
        <v>九龍佐敦加士居道30號, Hong Kong</v>
      </c>
      <c r="E16706" t="str">
        <f>VLOOKUP(F16706,'recent unique'!A:D,4,FALSE)</f>
        <v>九龍佐敦加士居道30號</v>
      </c>
      <c r="F16706" t="s">
        <v>13</v>
      </c>
      <c r="G16706" t="s">
        <v>10</v>
      </c>
      <c r="H16706" t="s">
        <v>11</v>
      </c>
      <c r="I16706" t="s">
        <v>9</v>
      </c>
      <c r="J16706" t="s">
        <v>12</v>
      </c>
      <c r="K16706" t="str">
        <f>VLOOKUP(F16706,'Unique Address'!A:D,4,FALSE)</f>
        <v>Jordan</v>
      </c>
      <c r="L16706">
        <f>VLOOKUP(K16706,'[2]AreaCoordinates xlsx'!$A$1:$D$65536,3,FALSE)</f>
        <v>22.304861200000001</v>
      </c>
      <c r="M16706">
        <f>VLOOKUP(K16706,'[2]AreaCoordinates xlsx'!$A$1:$D$65536,4,FALSE)</f>
        <v>114.16920210000001</v>
      </c>
    </row>
    <row r="16707" spans="1:13" x14ac:dyDescent="0.2">
      <c r="A16707" s="2">
        <v>41853</v>
      </c>
      <c r="B16707">
        <v>11150</v>
      </c>
      <c r="C16707" t="s">
        <v>19</v>
      </c>
      <c r="D16707" t="str">
        <f t="shared" si="1349"/>
        <v>沙田馬鞍山亞公角街33號, Hong Kong</v>
      </c>
      <c r="E16707" t="str">
        <f>VLOOKUP(F16707,'recent unique'!A:D,4,FALSE)</f>
        <v>沙田馬鞍山亞公角街33號</v>
      </c>
      <c r="F16707" t="s">
        <v>90</v>
      </c>
      <c r="G16707" t="s">
        <v>88</v>
      </c>
      <c r="H16707" t="s">
        <v>11</v>
      </c>
      <c r="I16707" t="s">
        <v>87</v>
      </c>
      <c r="J16707" t="s">
        <v>89</v>
      </c>
      <c r="K16707" t="str">
        <f>VLOOKUP(F16707,'Unique Address'!A:D,4,FALSE)</f>
        <v>Ma On Shan</v>
      </c>
      <c r="L16707">
        <f>VLOOKUP(K16707,'[2]AreaCoordinates xlsx'!$A$1:$D$65536,3,FALSE)</f>
        <v>22.403069899999998</v>
      </c>
      <c r="M16707">
        <f>VLOOKUP(K16707,'[2]AreaCoordinates xlsx'!$A$1:$D$65536,4,FALSE)</f>
        <v>114.24499369999999</v>
      </c>
    </row>
    <row r="16708" spans="1:13" x14ac:dyDescent="0.2">
      <c r="A16708" s="2">
        <v>41853</v>
      </c>
      <c r="B16708">
        <v>9361</v>
      </c>
      <c r="C16708" t="s">
        <v>19</v>
      </c>
      <c r="D16708" t="str">
        <f t="shared" si="1349"/>
        <v>上水保健路9號, Hong Kong</v>
      </c>
      <c r="E16708" t="str">
        <f>VLOOKUP(F16708,'recent unique'!A:D,4,FALSE)</f>
        <v>上水保健路9號</v>
      </c>
      <c r="F16708" t="s">
        <v>94</v>
      </c>
      <c r="G16708" t="s">
        <v>92</v>
      </c>
      <c r="H16708" t="s">
        <v>11</v>
      </c>
      <c r="I16708" t="s">
        <v>91</v>
      </c>
      <c r="J16708" t="s">
        <v>93</v>
      </c>
      <c r="K16708" t="str">
        <f>VLOOKUP(F16708,'Unique Address'!A:D,4,FALSE)</f>
        <v>Sheung Shui</v>
      </c>
      <c r="L16708">
        <f>VLOOKUP(K16708,'[2]AreaCoordinates xlsx'!$A$1:$D$65536,3,FALSE)</f>
        <v>22.511200800000001</v>
      </c>
      <c r="M16708">
        <f>VLOOKUP(K16708,'[2]AreaCoordinates xlsx'!$A$1:$D$65536,4,FALSE)</f>
        <v>114.1260991</v>
      </c>
    </row>
    <row r="16709" spans="1:13" x14ac:dyDescent="0.2">
      <c r="A16709" s="2">
        <v>41853</v>
      </c>
      <c r="B16709">
        <v>10172</v>
      </c>
      <c r="C16709" t="s">
        <v>8</v>
      </c>
      <c r="D16709" t="str">
        <f t="shared" si="1349"/>
        <v>荔枝角瑪嘉烈醫院道瑪嘉烈醫院 , Hong Kong</v>
      </c>
      <c r="E16709" t="str">
        <f>VLOOKUP(F16709,'recent unique'!A:D,4,FALSE)</f>
        <v xml:space="preserve">荔枝角瑪嘉烈醫院道瑪嘉烈醫院 </v>
      </c>
      <c r="F16709" t="s">
        <v>102</v>
      </c>
      <c r="G16709" t="s">
        <v>100</v>
      </c>
      <c r="H16709" t="s">
        <v>11</v>
      </c>
      <c r="I16709" t="s">
        <v>99</v>
      </c>
      <c r="J16709" t="s">
        <v>101</v>
      </c>
      <c r="K16709" t="str">
        <f>VLOOKUP(F16709,'Unique Address'!A:D,4,FALSE)</f>
        <v>Lai Chi Kok</v>
      </c>
      <c r="L16709">
        <f>VLOOKUP(K16709,'[2]AreaCoordinates xlsx'!$A$1:$D$65536,3,FALSE)</f>
        <v>22.337264999999999</v>
      </c>
      <c r="M16709">
        <f>VLOOKUP(K16709,'[2]AreaCoordinates xlsx'!$A$1:$D$65536,4,FALSE)</f>
        <v>114.148033</v>
      </c>
    </row>
    <row r="16710" spans="1:13" x14ac:dyDescent="0.2">
      <c r="A16710" s="2">
        <v>41853</v>
      </c>
      <c r="B16710">
        <v>10009</v>
      </c>
      <c r="C16710" t="s">
        <v>19</v>
      </c>
      <c r="D16710" t="str">
        <f t="shared" si="1349"/>
        <v>元朗坳頭博愛醫院 , Hong Kong</v>
      </c>
      <c r="E16710" t="str">
        <f>VLOOKUP(F16710,'recent unique'!A:D,4,FALSE)</f>
        <v xml:space="preserve">元朗坳頭博愛醫院 </v>
      </c>
      <c r="F16710" t="s">
        <v>158</v>
      </c>
      <c r="G16710" t="s">
        <v>156</v>
      </c>
      <c r="H16710" t="s">
        <v>11</v>
      </c>
      <c r="I16710" t="s">
        <v>155</v>
      </c>
      <c r="J16710" t="s">
        <v>157</v>
      </c>
      <c r="K16710" t="str">
        <f>VLOOKUP(F16710,'Unique Address'!A:D,4,FALSE)</f>
        <v>Yuen Long</v>
      </c>
      <c r="L16710">
        <f>VLOOKUP(K16710,'[2]AreaCoordinates xlsx'!$A$1:$D$65536,3,FALSE)</f>
        <v>22.446151400000002</v>
      </c>
      <c r="M16710">
        <f>VLOOKUP(K16710,'[2]AreaCoordinates xlsx'!$A$1:$D$65536,4,FALSE)</f>
        <v>114.0265682</v>
      </c>
    </row>
    <row r="16711" spans="1:13" x14ac:dyDescent="0.2">
      <c r="A16711" s="2">
        <v>41853</v>
      </c>
      <c r="B16711">
        <v>6052</v>
      </c>
      <c r="C16711" t="s">
        <v>14</v>
      </c>
      <c r="D16711" t="str">
        <f t="shared" si="1349"/>
        <v>淺水灣泳灘香港拯溺總會訓練總部, Hong Kong</v>
      </c>
      <c r="E16711" t="str">
        <f>VLOOKUP(F16711,'recent unique'!A:D,4,FALSE)</f>
        <v>淺水灣泳灘香港拯溺總會訓練總部</v>
      </c>
      <c r="F16711" t="s">
        <v>162</v>
      </c>
      <c r="G16711" t="s">
        <v>160</v>
      </c>
      <c r="H16711" t="s">
        <v>11</v>
      </c>
      <c r="I16711" t="s">
        <v>159</v>
      </c>
      <c r="J16711" t="s">
        <v>161</v>
      </c>
      <c r="K16711" t="str">
        <f>VLOOKUP(F16711,'Unique Address'!A:D,4,FALSE)</f>
        <v>Repulse Bay</v>
      </c>
      <c r="L16711">
        <f>VLOOKUP(K16711,'[2]AreaCoordinates xlsx'!$A$1:$D$65536,3,FALSE)</f>
        <v>22.234504300000001</v>
      </c>
      <c r="M16711">
        <f>VLOOKUP(K16711,'[2]AreaCoordinates xlsx'!$A$1:$D$65536,4,FALSE)</f>
        <v>114.1952039</v>
      </c>
    </row>
    <row r="16712" spans="1:13" x14ac:dyDescent="0.2">
      <c r="A16712" s="2">
        <v>41853</v>
      </c>
      <c r="B16712">
        <v>12452</v>
      </c>
      <c r="C16712" t="s">
        <v>19</v>
      </c>
      <c r="D16712" t="str">
        <f t="shared" si="1349"/>
        <v>坑口寶寧里2號, Hong Kong</v>
      </c>
      <c r="E16712" t="str">
        <f>VLOOKUP(F16712,'recent unique'!A:D,4,FALSE)</f>
        <v>坑口寶寧里2號</v>
      </c>
      <c r="F16712" t="s">
        <v>166</v>
      </c>
      <c r="G16712" t="s">
        <v>164</v>
      </c>
      <c r="H16712" t="s">
        <v>11</v>
      </c>
      <c r="I16712" t="s">
        <v>163</v>
      </c>
      <c r="J16712" t="s">
        <v>165</v>
      </c>
      <c r="K16712" t="str">
        <f>VLOOKUP(F16712,'Unique Address'!A:D,4,FALSE)</f>
        <v>Tseung Kwan O</v>
      </c>
      <c r="L16712">
        <f>VLOOKUP(K16712,'[2]AreaCoordinates xlsx'!$A$1:$D$65536,3,FALSE)</f>
        <v>22.311936899999999</v>
      </c>
      <c r="M16712">
        <f>VLOOKUP(K16712,'[2]AreaCoordinates xlsx'!$A$1:$D$65536,4,FALSE)</f>
        <v>114.2568814</v>
      </c>
    </row>
    <row r="16713" spans="1:13" x14ac:dyDescent="0.2">
      <c r="A16713" s="2">
        <v>41853</v>
      </c>
      <c r="B16713">
        <v>1108</v>
      </c>
      <c r="C16713" t="s">
        <v>19</v>
      </c>
      <c r="D16713" t="str">
        <f t="shared" si="1349"/>
        <v>沙田亞公角山路17號, Hong Kong</v>
      </c>
      <c r="E16713" t="str">
        <f>VLOOKUP(F16713,'recent unique'!A:D,4,FALSE)</f>
        <v>沙田亞公角山路17號</v>
      </c>
      <c r="F16713" t="s">
        <v>170</v>
      </c>
      <c r="G16713" t="s">
        <v>168</v>
      </c>
      <c r="H16713" t="s">
        <v>11</v>
      </c>
      <c r="I16713" t="s">
        <v>167</v>
      </c>
      <c r="J16713" t="s">
        <v>169</v>
      </c>
      <c r="K16713" t="str">
        <f>VLOOKUP(F16713,'Unique Address'!A:D,4,FALSE)</f>
        <v>Sha Tin</v>
      </c>
      <c r="L16713">
        <f>VLOOKUP(K16713,'[2]AreaCoordinates xlsx'!$A$1:$D$65536,3,FALSE)</f>
        <v>22.377130399999999</v>
      </c>
      <c r="M16713">
        <f>VLOOKUP(K16713,'[2]AreaCoordinates xlsx'!$A$1:$D$65536,4,FALSE)</f>
        <v>114.1974398</v>
      </c>
    </row>
    <row r="16714" spans="1:13" x14ac:dyDescent="0.2">
      <c r="A16714" s="2">
        <v>41853</v>
      </c>
      <c r="B16714">
        <v>10165</v>
      </c>
      <c r="C16714" t="s">
        <v>19</v>
      </c>
      <c r="D16714" t="str">
        <f t="shared" si="1349"/>
        <v>沙田銀城街30-32號, Hong Kong</v>
      </c>
      <c r="E16714" t="str">
        <f>VLOOKUP(F16714,'recent unique'!A:D,4,FALSE)</f>
        <v>沙田銀城街30-32號</v>
      </c>
      <c r="F16714" t="s">
        <v>174</v>
      </c>
      <c r="G16714" t="s">
        <v>172</v>
      </c>
      <c r="H16714" t="s">
        <v>11</v>
      </c>
      <c r="I16714" t="s">
        <v>171</v>
      </c>
      <c r="J16714" t="s">
        <v>173</v>
      </c>
      <c r="K16714" t="str">
        <f>VLOOKUP(F16714,'Unique Address'!A:D,4,FALSE)</f>
        <v>Sha Tin</v>
      </c>
      <c r="L16714">
        <f>VLOOKUP(K16714,'[2]AreaCoordinates xlsx'!$A$1:$D$65536,3,FALSE)</f>
        <v>22.377130399999999</v>
      </c>
      <c r="M16714">
        <f>VLOOKUP(K16714,'[2]AreaCoordinates xlsx'!$A$1:$D$65536,4,FALSE)</f>
        <v>114.1974398</v>
      </c>
    </row>
    <row r="16715" spans="1:13" x14ac:dyDescent="0.2">
      <c r="A16715" s="2">
        <v>41853</v>
      </c>
      <c r="B16715">
        <v>9566</v>
      </c>
      <c r="C16715" t="s">
        <v>14</v>
      </c>
      <c r="D16715" t="str">
        <f t="shared" si="1349"/>
        <v>柴灣樂民道3號, Hong Kong</v>
      </c>
      <c r="E16715" t="str">
        <f>VLOOKUP(F16715,'recent unique'!A:D,4,FALSE)</f>
        <v>柴灣樂民道3號</v>
      </c>
      <c r="F16715" t="s">
        <v>178</v>
      </c>
      <c r="G16715" t="s">
        <v>176</v>
      </c>
      <c r="H16715" t="s">
        <v>11</v>
      </c>
      <c r="I16715" t="s">
        <v>175</v>
      </c>
      <c r="J16715" t="s">
        <v>177</v>
      </c>
      <c r="K16715" t="str">
        <f>VLOOKUP(F16715,'Unique Address'!A:D,4,FALSE)</f>
        <v>Chai Wan</v>
      </c>
      <c r="L16715">
        <f>VLOOKUP(K16715,'[2]AreaCoordinates xlsx'!$A$1:$D$65536,3,FALSE)</f>
        <v>22.264624999999999</v>
      </c>
      <c r="M16715">
        <f>VLOOKUP(K16715,'[2]AreaCoordinates xlsx'!$A$1:$D$65536,4,FALSE)</f>
        <v>114.237139</v>
      </c>
    </row>
    <row r="16716" spans="1:13" x14ac:dyDescent="0.2">
      <c r="A16716" s="2">
        <v>41854</v>
      </c>
      <c r="B16716">
        <v>4678</v>
      </c>
      <c r="C16716" t="s">
        <v>14</v>
      </c>
      <c r="D16716" t="str">
        <f t="shared" si="1349"/>
        <v>香港仔黃竹坑道125號, Hong Kong</v>
      </c>
      <c r="E16716" t="str">
        <f>VLOOKUP(F16716,'recent unique'!A:D,4,FALSE)</f>
        <v>香港仔黃竹坑道125號</v>
      </c>
      <c r="F16716" t="s">
        <v>236</v>
      </c>
      <c r="G16716" t="s">
        <v>1652</v>
      </c>
      <c r="H16716" t="s">
        <v>11</v>
      </c>
      <c r="I16716" t="s">
        <v>316</v>
      </c>
      <c r="J16716" t="s">
        <v>318</v>
      </c>
      <c r="K16716" t="str">
        <f>VLOOKUP(F16716,'Unique Address'!A:D,4,FALSE)</f>
        <v>Aberdeen</v>
      </c>
      <c r="L16716">
        <f>VLOOKUP(K16716,'[2]AreaCoordinates xlsx'!$A$1:$D$65536,3,FALSE)</f>
        <v>22.252085900000001</v>
      </c>
      <c r="M16716">
        <f>VLOOKUP(K16716,'[2]AreaCoordinates xlsx'!$A$1:$D$65536,4,FALSE)</f>
        <v>114.1587983</v>
      </c>
    </row>
    <row r="16717" spans="1:13" x14ac:dyDescent="0.2">
      <c r="A16717" s="2">
        <v>41854</v>
      </c>
      <c r="B16717">
        <v>13476</v>
      </c>
      <c r="C16717" t="s">
        <v>19</v>
      </c>
      <c r="D16717" t="str">
        <f t="shared" si="1349"/>
        <v>荃灣仁濟街7至11號, Hong Kong</v>
      </c>
      <c r="E16717" t="str">
        <f>VLOOKUP(F16717,'recent unique'!A:D,4,FALSE)</f>
        <v>荃灣仁濟街7至11號</v>
      </c>
      <c r="F16717" t="s">
        <v>1653</v>
      </c>
      <c r="G16717" t="s">
        <v>323</v>
      </c>
      <c r="H16717" t="s">
        <v>11</v>
      </c>
      <c r="I16717" t="s">
        <v>15</v>
      </c>
      <c r="J16717" t="s">
        <v>17</v>
      </c>
      <c r="K16717" t="str">
        <f>VLOOKUP(F16717,'Unique Address'!A:D,4,FALSE)</f>
        <v>Tsuen Wan</v>
      </c>
      <c r="L16717">
        <f>VLOOKUP(K16717,'[2]AreaCoordinates xlsx'!$A$1:$D$65536,3,FALSE)</f>
        <v>22.3713227</v>
      </c>
      <c r="M16717">
        <f>VLOOKUP(K16717,'[2]AreaCoordinates xlsx'!$A$1:$D$65536,4,FALSE)</f>
        <v>114.11416010000001</v>
      </c>
    </row>
    <row r="16718" spans="1:13" x14ac:dyDescent="0.2">
      <c r="A16718" s="2">
        <v>41854</v>
      </c>
      <c r="B16718">
        <v>5556</v>
      </c>
      <c r="C16718" t="s">
        <v>8</v>
      </c>
      <c r="D16718" t="str">
        <f t="shared" si="1349"/>
        <v>樂富杏林街10號, Hong Kong</v>
      </c>
      <c r="E16718" t="str">
        <f>VLOOKUP(F16718,'recent unique'!A:D,4,FALSE)</f>
        <v>樂富杏林街10號</v>
      </c>
      <c r="F16718" t="s">
        <v>322</v>
      </c>
      <c r="G16718" t="s">
        <v>1654</v>
      </c>
      <c r="H16718" t="s">
        <v>11</v>
      </c>
      <c r="I16718" t="s">
        <v>319</v>
      </c>
      <c r="J16718" t="s">
        <v>321</v>
      </c>
      <c r="K16718" t="str">
        <f>VLOOKUP(F16718,'Unique Address'!A:D,4,FALSE)</f>
        <v>Lok Fu</v>
      </c>
      <c r="L16718">
        <f>VLOOKUP(K16718,'[2]AreaCoordinates xlsx'!$A$1:$D$65536,3,FALSE)</f>
        <v>22.337740199999999</v>
      </c>
      <c r="M16718">
        <f>VLOOKUP(K16718,'[2]AreaCoordinates xlsx'!$A$1:$D$65536,4,FALSE)</f>
        <v>114.1862935</v>
      </c>
    </row>
    <row r="16719" spans="1:13" x14ac:dyDescent="0.2">
      <c r="A16719" s="2">
        <v>41854</v>
      </c>
      <c r="B16719">
        <v>10276</v>
      </c>
      <c r="C16719" t="s">
        <v>8</v>
      </c>
      <c r="D16719" t="str">
        <f t="shared" si="1349"/>
        <v>九龍佐敦加士居道30號, Hong Kong</v>
      </c>
      <c r="E16719" t="str">
        <f>VLOOKUP(F16719,'recent unique'!A:D,4,FALSE)</f>
        <v>九龍佐敦加士居道30號</v>
      </c>
      <c r="F16719" t="s">
        <v>13</v>
      </c>
      <c r="G16719" t="s">
        <v>10</v>
      </c>
      <c r="H16719" t="s">
        <v>11</v>
      </c>
      <c r="I16719" t="s">
        <v>9</v>
      </c>
      <c r="J16719" t="s">
        <v>12</v>
      </c>
      <c r="K16719" t="str">
        <f>VLOOKUP(F16719,'Unique Address'!A:D,4,FALSE)</f>
        <v>Jordan</v>
      </c>
      <c r="L16719">
        <f>VLOOKUP(K16719,'[2]AreaCoordinates xlsx'!$A$1:$D$65536,3,FALSE)</f>
        <v>22.304861200000001</v>
      </c>
      <c r="M16719">
        <f>VLOOKUP(K16719,'[2]AreaCoordinates xlsx'!$A$1:$D$65536,4,FALSE)</f>
        <v>114.16920210000001</v>
      </c>
    </row>
    <row r="16720" spans="1:13" x14ac:dyDescent="0.2">
      <c r="A16720" s="2">
        <v>41854</v>
      </c>
      <c r="B16720">
        <v>11150</v>
      </c>
      <c r="C16720" t="s">
        <v>19</v>
      </c>
      <c r="D16720" t="str">
        <f t="shared" si="1349"/>
        <v>沙田馬鞍山亞公角街33號, Hong Kong</v>
      </c>
      <c r="E16720" t="str">
        <f>VLOOKUP(F16720,'recent unique'!A:D,4,FALSE)</f>
        <v>沙田馬鞍山亞公角街33號</v>
      </c>
      <c r="F16720" t="s">
        <v>90</v>
      </c>
      <c r="G16720" t="s">
        <v>88</v>
      </c>
      <c r="H16720" t="s">
        <v>11</v>
      </c>
      <c r="I16720" t="s">
        <v>87</v>
      </c>
      <c r="J16720" t="s">
        <v>89</v>
      </c>
      <c r="K16720" t="str">
        <f>VLOOKUP(F16720,'Unique Address'!A:D,4,FALSE)</f>
        <v>Ma On Shan</v>
      </c>
      <c r="L16720">
        <f>VLOOKUP(K16720,'[2]AreaCoordinates xlsx'!$A$1:$D$65536,3,FALSE)</f>
        <v>22.403069899999998</v>
      </c>
      <c r="M16720">
        <f>VLOOKUP(K16720,'[2]AreaCoordinates xlsx'!$A$1:$D$65536,4,FALSE)</f>
        <v>114.24499369999999</v>
      </c>
    </row>
    <row r="16721" spans="1:13" x14ac:dyDescent="0.2">
      <c r="A16721" s="2">
        <v>41854</v>
      </c>
      <c r="B16721">
        <v>9361</v>
      </c>
      <c r="C16721" t="s">
        <v>19</v>
      </c>
      <c r="D16721" t="str">
        <f t="shared" si="1349"/>
        <v>上水保健路9號, Hong Kong</v>
      </c>
      <c r="E16721" t="str">
        <f>VLOOKUP(F16721,'recent unique'!A:D,4,FALSE)</f>
        <v>上水保健路9號</v>
      </c>
      <c r="F16721" t="s">
        <v>94</v>
      </c>
      <c r="G16721" t="s">
        <v>92</v>
      </c>
      <c r="H16721" t="s">
        <v>11</v>
      </c>
      <c r="I16721" t="s">
        <v>91</v>
      </c>
      <c r="J16721" t="s">
        <v>93</v>
      </c>
      <c r="K16721" t="str">
        <f>VLOOKUP(F16721,'Unique Address'!A:D,4,FALSE)</f>
        <v>Sheung Shui</v>
      </c>
      <c r="L16721">
        <f>VLOOKUP(K16721,'[2]AreaCoordinates xlsx'!$A$1:$D$65536,3,FALSE)</f>
        <v>22.511200800000001</v>
      </c>
      <c r="M16721">
        <f>VLOOKUP(K16721,'[2]AreaCoordinates xlsx'!$A$1:$D$65536,4,FALSE)</f>
        <v>114.1260991</v>
      </c>
    </row>
    <row r="16722" spans="1:13" x14ac:dyDescent="0.2">
      <c r="A16722" s="2">
        <v>41854</v>
      </c>
      <c r="B16722">
        <v>10172</v>
      </c>
      <c r="C16722" t="s">
        <v>8</v>
      </c>
      <c r="D16722" t="str">
        <f t="shared" si="1349"/>
        <v>荔枝角瑪嘉烈醫院道瑪嘉烈醫院 , Hong Kong</v>
      </c>
      <c r="E16722" t="str">
        <f>VLOOKUP(F16722,'recent unique'!A:D,4,FALSE)</f>
        <v xml:space="preserve">荔枝角瑪嘉烈醫院道瑪嘉烈醫院 </v>
      </c>
      <c r="F16722" t="s">
        <v>102</v>
      </c>
      <c r="G16722" t="s">
        <v>100</v>
      </c>
      <c r="H16722" t="s">
        <v>11</v>
      </c>
      <c r="I16722" t="s">
        <v>99</v>
      </c>
      <c r="J16722" t="s">
        <v>101</v>
      </c>
      <c r="K16722" t="str">
        <f>VLOOKUP(F16722,'Unique Address'!A:D,4,FALSE)</f>
        <v>Lai Chi Kok</v>
      </c>
      <c r="L16722">
        <f>VLOOKUP(K16722,'[2]AreaCoordinates xlsx'!$A$1:$D$65536,3,FALSE)</f>
        <v>22.337264999999999</v>
      </c>
      <c r="M16722">
        <f>VLOOKUP(K16722,'[2]AreaCoordinates xlsx'!$A$1:$D$65536,4,FALSE)</f>
        <v>114.148033</v>
      </c>
    </row>
    <row r="16723" spans="1:13" x14ac:dyDescent="0.2">
      <c r="A16723" s="2">
        <v>41854</v>
      </c>
      <c r="B16723">
        <v>10009</v>
      </c>
      <c r="C16723" t="s">
        <v>19</v>
      </c>
      <c r="D16723" t="str">
        <f t="shared" si="1349"/>
        <v>元朗坳頭博愛醫院 , Hong Kong</v>
      </c>
      <c r="E16723" t="str">
        <f>VLOOKUP(F16723,'recent unique'!A:D,4,FALSE)</f>
        <v xml:space="preserve">元朗坳頭博愛醫院 </v>
      </c>
      <c r="F16723" t="s">
        <v>158</v>
      </c>
      <c r="G16723" t="s">
        <v>156</v>
      </c>
      <c r="H16723" t="s">
        <v>11</v>
      </c>
      <c r="I16723" t="s">
        <v>155</v>
      </c>
      <c r="J16723" t="s">
        <v>157</v>
      </c>
      <c r="K16723" t="str">
        <f>VLOOKUP(F16723,'Unique Address'!A:D,4,FALSE)</f>
        <v>Yuen Long</v>
      </c>
      <c r="L16723">
        <f>VLOOKUP(K16723,'[2]AreaCoordinates xlsx'!$A$1:$D$65536,3,FALSE)</f>
        <v>22.446151400000002</v>
      </c>
      <c r="M16723">
        <f>VLOOKUP(K16723,'[2]AreaCoordinates xlsx'!$A$1:$D$65536,4,FALSE)</f>
        <v>114.0265682</v>
      </c>
    </row>
    <row r="16724" spans="1:13" x14ac:dyDescent="0.2">
      <c r="A16724" s="2">
        <v>41854</v>
      </c>
      <c r="B16724">
        <v>6052</v>
      </c>
      <c r="C16724" t="s">
        <v>14</v>
      </c>
      <c r="D16724" t="str">
        <f t="shared" si="1349"/>
        <v>淺水灣泳灘香港拯溺總會訓練總部, Hong Kong</v>
      </c>
      <c r="E16724" t="str">
        <f>VLOOKUP(F16724,'recent unique'!A:D,4,FALSE)</f>
        <v>淺水灣泳灘香港拯溺總會訓練總部</v>
      </c>
      <c r="F16724" t="s">
        <v>162</v>
      </c>
      <c r="G16724" t="s">
        <v>160</v>
      </c>
      <c r="H16724" t="s">
        <v>11</v>
      </c>
      <c r="I16724" t="s">
        <v>159</v>
      </c>
      <c r="J16724" t="s">
        <v>161</v>
      </c>
      <c r="K16724" t="str">
        <f>VLOOKUP(F16724,'Unique Address'!A:D,4,FALSE)</f>
        <v>Repulse Bay</v>
      </c>
      <c r="L16724">
        <f>VLOOKUP(K16724,'[2]AreaCoordinates xlsx'!$A$1:$D$65536,3,FALSE)</f>
        <v>22.234504300000001</v>
      </c>
      <c r="M16724">
        <f>VLOOKUP(K16724,'[2]AreaCoordinates xlsx'!$A$1:$D$65536,4,FALSE)</f>
        <v>114.1952039</v>
      </c>
    </row>
    <row r="16725" spans="1:13" x14ac:dyDescent="0.2">
      <c r="A16725" s="2">
        <v>41854</v>
      </c>
      <c r="B16725">
        <v>12452</v>
      </c>
      <c r="C16725" t="s">
        <v>19</v>
      </c>
      <c r="D16725" t="str">
        <f t="shared" si="1349"/>
        <v>坑口寶寧里2號, Hong Kong</v>
      </c>
      <c r="E16725" t="str">
        <f>VLOOKUP(F16725,'recent unique'!A:D,4,FALSE)</f>
        <v>坑口寶寧里2號</v>
      </c>
      <c r="F16725" t="s">
        <v>166</v>
      </c>
      <c r="G16725" t="s">
        <v>164</v>
      </c>
      <c r="H16725" t="s">
        <v>11</v>
      </c>
      <c r="I16725" t="s">
        <v>163</v>
      </c>
      <c r="J16725" t="s">
        <v>165</v>
      </c>
      <c r="K16725" t="str">
        <f>VLOOKUP(F16725,'Unique Address'!A:D,4,FALSE)</f>
        <v>Tseung Kwan O</v>
      </c>
      <c r="L16725">
        <f>VLOOKUP(K16725,'[2]AreaCoordinates xlsx'!$A$1:$D$65536,3,FALSE)</f>
        <v>22.311936899999999</v>
      </c>
      <c r="M16725">
        <f>VLOOKUP(K16725,'[2]AreaCoordinates xlsx'!$A$1:$D$65536,4,FALSE)</f>
        <v>114.2568814</v>
      </c>
    </row>
    <row r="16726" spans="1:13" x14ac:dyDescent="0.2">
      <c r="A16726" s="2">
        <v>41854</v>
      </c>
      <c r="B16726">
        <v>1108</v>
      </c>
      <c r="C16726" t="s">
        <v>19</v>
      </c>
      <c r="D16726" t="str">
        <f t="shared" si="1349"/>
        <v>沙田亞公角山路17號, Hong Kong</v>
      </c>
      <c r="E16726" t="str">
        <f>VLOOKUP(F16726,'recent unique'!A:D,4,FALSE)</f>
        <v>沙田亞公角山路17號</v>
      </c>
      <c r="F16726" t="s">
        <v>170</v>
      </c>
      <c r="G16726" t="s">
        <v>168</v>
      </c>
      <c r="H16726" t="s">
        <v>11</v>
      </c>
      <c r="I16726" t="s">
        <v>167</v>
      </c>
      <c r="J16726" t="s">
        <v>169</v>
      </c>
      <c r="K16726" t="str">
        <f>VLOOKUP(F16726,'Unique Address'!A:D,4,FALSE)</f>
        <v>Sha Tin</v>
      </c>
      <c r="L16726">
        <f>VLOOKUP(K16726,'[2]AreaCoordinates xlsx'!$A$1:$D$65536,3,FALSE)</f>
        <v>22.377130399999999</v>
      </c>
      <c r="M16726">
        <f>VLOOKUP(K16726,'[2]AreaCoordinates xlsx'!$A$1:$D$65536,4,FALSE)</f>
        <v>114.1974398</v>
      </c>
    </row>
    <row r="16727" spans="1:13" x14ac:dyDescent="0.2">
      <c r="A16727" s="2">
        <v>41854</v>
      </c>
      <c r="B16727">
        <v>10165</v>
      </c>
      <c r="C16727" t="s">
        <v>19</v>
      </c>
      <c r="D16727" t="str">
        <f t="shared" si="1349"/>
        <v>沙田銀城街30-32號, Hong Kong</v>
      </c>
      <c r="E16727" t="str">
        <f>VLOOKUP(F16727,'recent unique'!A:D,4,FALSE)</f>
        <v>沙田銀城街30-32號</v>
      </c>
      <c r="F16727" t="s">
        <v>174</v>
      </c>
      <c r="G16727" t="s">
        <v>172</v>
      </c>
      <c r="H16727" t="s">
        <v>11</v>
      </c>
      <c r="I16727" t="s">
        <v>171</v>
      </c>
      <c r="J16727" t="s">
        <v>173</v>
      </c>
      <c r="K16727" t="str">
        <f>VLOOKUP(F16727,'Unique Address'!A:D,4,FALSE)</f>
        <v>Sha Tin</v>
      </c>
      <c r="L16727">
        <f>VLOOKUP(K16727,'[2]AreaCoordinates xlsx'!$A$1:$D$65536,3,FALSE)</f>
        <v>22.377130399999999</v>
      </c>
      <c r="M16727">
        <f>VLOOKUP(K16727,'[2]AreaCoordinates xlsx'!$A$1:$D$65536,4,FALSE)</f>
        <v>114.1974398</v>
      </c>
    </row>
    <row r="16728" spans="1:13" x14ac:dyDescent="0.2">
      <c r="A16728" s="2">
        <v>41854</v>
      </c>
      <c r="B16728">
        <v>9566</v>
      </c>
      <c r="C16728" t="s">
        <v>14</v>
      </c>
      <c r="D16728" t="str">
        <f t="shared" si="1349"/>
        <v>柴灣樂民道3號, Hong Kong</v>
      </c>
      <c r="E16728" t="str">
        <f>VLOOKUP(F16728,'recent unique'!A:D,4,FALSE)</f>
        <v>柴灣樂民道3號</v>
      </c>
      <c r="F16728" t="s">
        <v>178</v>
      </c>
      <c r="G16728" t="s">
        <v>176</v>
      </c>
      <c r="H16728" t="s">
        <v>11</v>
      </c>
      <c r="I16728" t="s">
        <v>175</v>
      </c>
      <c r="J16728" t="s">
        <v>177</v>
      </c>
      <c r="K16728" t="str">
        <f>VLOOKUP(F16728,'Unique Address'!A:D,4,FALSE)</f>
        <v>Chai Wan</v>
      </c>
      <c r="L16728">
        <f>VLOOKUP(K16728,'[2]AreaCoordinates xlsx'!$A$1:$D$65536,3,FALSE)</f>
        <v>22.264624999999999</v>
      </c>
      <c r="M16728">
        <f>VLOOKUP(K16728,'[2]AreaCoordinates xlsx'!$A$1:$D$65536,4,FALSE)</f>
        <v>114.237139</v>
      </c>
    </row>
    <row r="16729" spans="1:13" x14ac:dyDescent="0.2">
      <c r="A16729" s="2">
        <v>41855</v>
      </c>
      <c r="B16729">
        <v>4678</v>
      </c>
      <c r="C16729" t="s">
        <v>14</v>
      </c>
      <c r="D16729" t="str">
        <f t="shared" si="1349"/>
        <v>香港仔黃竹坑道125號, Hong Kong</v>
      </c>
      <c r="E16729" t="str">
        <f>VLOOKUP(F16729,'recent unique'!A:D,4,FALSE)</f>
        <v>香港仔黃竹坑道125號</v>
      </c>
      <c r="F16729" t="s">
        <v>236</v>
      </c>
      <c r="G16729" t="s">
        <v>1652</v>
      </c>
      <c r="H16729" t="s">
        <v>11</v>
      </c>
      <c r="I16729" t="s">
        <v>316</v>
      </c>
      <c r="J16729" t="s">
        <v>318</v>
      </c>
      <c r="K16729" t="str">
        <f>VLOOKUP(F16729,'Unique Address'!A:D,4,FALSE)</f>
        <v>Aberdeen</v>
      </c>
      <c r="L16729">
        <f>VLOOKUP(K16729,'[2]AreaCoordinates xlsx'!$A$1:$D$65536,3,FALSE)</f>
        <v>22.252085900000001</v>
      </c>
      <c r="M16729">
        <f>VLOOKUP(K16729,'[2]AreaCoordinates xlsx'!$A$1:$D$65536,4,FALSE)</f>
        <v>114.1587983</v>
      </c>
    </row>
    <row r="16730" spans="1:13" x14ac:dyDescent="0.2">
      <c r="A16730" s="2">
        <v>41855</v>
      </c>
      <c r="B16730">
        <v>13476</v>
      </c>
      <c r="C16730" t="s">
        <v>19</v>
      </c>
      <c r="D16730" t="str">
        <f t="shared" si="1349"/>
        <v>荃灣仁濟街7至11號, Hong Kong</v>
      </c>
      <c r="E16730" t="str">
        <f>VLOOKUP(F16730,'recent unique'!A:D,4,FALSE)</f>
        <v>荃灣仁濟街7至11號</v>
      </c>
      <c r="F16730" t="s">
        <v>1653</v>
      </c>
      <c r="G16730" t="s">
        <v>323</v>
      </c>
      <c r="H16730" t="s">
        <v>11</v>
      </c>
      <c r="I16730" t="s">
        <v>15</v>
      </c>
      <c r="J16730" t="s">
        <v>17</v>
      </c>
      <c r="K16730" t="str">
        <f>VLOOKUP(F16730,'Unique Address'!A:D,4,FALSE)</f>
        <v>Tsuen Wan</v>
      </c>
      <c r="L16730">
        <f>VLOOKUP(K16730,'[2]AreaCoordinates xlsx'!$A$1:$D$65536,3,FALSE)</f>
        <v>22.3713227</v>
      </c>
      <c r="M16730">
        <f>VLOOKUP(K16730,'[2]AreaCoordinates xlsx'!$A$1:$D$65536,4,FALSE)</f>
        <v>114.11416010000001</v>
      </c>
    </row>
    <row r="16731" spans="1:13" x14ac:dyDescent="0.2">
      <c r="A16731" s="2">
        <v>41855</v>
      </c>
      <c r="B16731">
        <v>5556</v>
      </c>
      <c r="C16731" t="s">
        <v>8</v>
      </c>
      <c r="D16731" t="str">
        <f t="shared" si="1349"/>
        <v>樂富杏林街10號, Hong Kong</v>
      </c>
      <c r="E16731" t="str">
        <f>VLOOKUP(F16731,'recent unique'!A:D,4,FALSE)</f>
        <v>樂富杏林街10號</v>
      </c>
      <c r="F16731" t="s">
        <v>322</v>
      </c>
      <c r="G16731" t="s">
        <v>1654</v>
      </c>
      <c r="H16731" t="s">
        <v>11</v>
      </c>
      <c r="I16731" t="s">
        <v>319</v>
      </c>
      <c r="J16731" t="s">
        <v>321</v>
      </c>
      <c r="K16731" t="str">
        <f>VLOOKUP(F16731,'Unique Address'!A:D,4,FALSE)</f>
        <v>Lok Fu</v>
      </c>
      <c r="L16731">
        <f>VLOOKUP(K16731,'[2]AreaCoordinates xlsx'!$A$1:$D$65536,3,FALSE)</f>
        <v>22.337740199999999</v>
      </c>
      <c r="M16731">
        <f>VLOOKUP(K16731,'[2]AreaCoordinates xlsx'!$A$1:$D$65536,4,FALSE)</f>
        <v>114.1862935</v>
      </c>
    </row>
    <row r="16732" spans="1:13" x14ac:dyDescent="0.2">
      <c r="A16732" s="2">
        <v>41855</v>
      </c>
      <c r="B16732">
        <v>10276</v>
      </c>
      <c r="C16732" t="s">
        <v>8</v>
      </c>
      <c r="D16732" t="str">
        <f t="shared" si="1349"/>
        <v>九龍佐敦加士居道30號, Hong Kong</v>
      </c>
      <c r="E16732" t="str">
        <f>VLOOKUP(F16732,'recent unique'!A:D,4,FALSE)</f>
        <v>九龍佐敦加士居道30號</v>
      </c>
      <c r="F16732" t="s">
        <v>13</v>
      </c>
      <c r="G16732" t="s">
        <v>10</v>
      </c>
      <c r="H16732" t="s">
        <v>11</v>
      </c>
      <c r="I16732" t="s">
        <v>9</v>
      </c>
      <c r="J16732" t="s">
        <v>12</v>
      </c>
      <c r="K16732" t="str">
        <f>VLOOKUP(F16732,'Unique Address'!A:D,4,FALSE)</f>
        <v>Jordan</v>
      </c>
      <c r="L16732">
        <f>VLOOKUP(K16732,'[2]AreaCoordinates xlsx'!$A$1:$D$65536,3,FALSE)</f>
        <v>22.304861200000001</v>
      </c>
      <c r="M16732">
        <f>VLOOKUP(K16732,'[2]AreaCoordinates xlsx'!$A$1:$D$65536,4,FALSE)</f>
        <v>114.16920210000001</v>
      </c>
    </row>
    <row r="16733" spans="1:13" x14ac:dyDescent="0.2">
      <c r="A16733" s="2">
        <v>41855</v>
      </c>
      <c r="B16733">
        <v>11150</v>
      </c>
      <c r="C16733" t="s">
        <v>19</v>
      </c>
      <c r="D16733" t="str">
        <f t="shared" si="1349"/>
        <v>沙田馬鞍山亞公角街33號, Hong Kong</v>
      </c>
      <c r="E16733" t="str">
        <f>VLOOKUP(F16733,'recent unique'!A:D,4,FALSE)</f>
        <v>沙田馬鞍山亞公角街33號</v>
      </c>
      <c r="F16733" t="s">
        <v>90</v>
      </c>
      <c r="G16733" t="s">
        <v>88</v>
      </c>
      <c r="H16733" t="s">
        <v>11</v>
      </c>
      <c r="I16733" t="s">
        <v>87</v>
      </c>
      <c r="J16733" t="s">
        <v>89</v>
      </c>
      <c r="K16733" t="str">
        <f>VLOOKUP(F16733,'Unique Address'!A:D,4,FALSE)</f>
        <v>Ma On Shan</v>
      </c>
      <c r="L16733">
        <f>VLOOKUP(K16733,'[2]AreaCoordinates xlsx'!$A$1:$D$65536,3,FALSE)</f>
        <v>22.403069899999998</v>
      </c>
      <c r="M16733">
        <f>VLOOKUP(K16733,'[2]AreaCoordinates xlsx'!$A$1:$D$65536,4,FALSE)</f>
        <v>114.24499369999999</v>
      </c>
    </row>
    <row r="16734" spans="1:13" x14ac:dyDescent="0.2">
      <c r="A16734" s="2">
        <v>41855</v>
      </c>
      <c r="B16734">
        <v>9361</v>
      </c>
      <c r="C16734" t="s">
        <v>19</v>
      </c>
      <c r="D16734" t="str">
        <f t="shared" si="1349"/>
        <v>上水保健路9號, Hong Kong</v>
      </c>
      <c r="E16734" t="str">
        <f>VLOOKUP(F16734,'recent unique'!A:D,4,FALSE)</f>
        <v>上水保健路9號</v>
      </c>
      <c r="F16734" t="s">
        <v>94</v>
      </c>
      <c r="G16734" t="s">
        <v>92</v>
      </c>
      <c r="H16734" t="s">
        <v>11</v>
      </c>
      <c r="I16734" t="s">
        <v>91</v>
      </c>
      <c r="J16734" t="s">
        <v>93</v>
      </c>
      <c r="K16734" t="str">
        <f>VLOOKUP(F16734,'Unique Address'!A:D,4,FALSE)</f>
        <v>Sheung Shui</v>
      </c>
      <c r="L16734">
        <f>VLOOKUP(K16734,'[2]AreaCoordinates xlsx'!$A$1:$D$65536,3,FALSE)</f>
        <v>22.511200800000001</v>
      </c>
      <c r="M16734">
        <f>VLOOKUP(K16734,'[2]AreaCoordinates xlsx'!$A$1:$D$65536,4,FALSE)</f>
        <v>114.1260991</v>
      </c>
    </row>
    <row r="16735" spans="1:13" x14ac:dyDescent="0.2">
      <c r="A16735" s="2">
        <v>41855</v>
      </c>
      <c r="B16735">
        <v>10172</v>
      </c>
      <c r="C16735" t="s">
        <v>8</v>
      </c>
      <c r="D16735" t="str">
        <f t="shared" si="1349"/>
        <v>荔枝角瑪嘉烈醫院道瑪嘉烈醫院 , Hong Kong</v>
      </c>
      <c r="E16735" t="str">
        <f>VLOOKUP(F16735,'recent unique'!A:D,4,FALSE)</f>
        <v xml:space="preserve">荔枝角瑪嘉烈醫院道瑪嘉烈醫院 </v>
      </c>
      <c r="F16735" t="s">
        <v>102</v>
      </c>
      <c r="G16735" t="s">
        <v>100</v>
      </c>
      <c r="H16735" t="s">
        <v>11</v>
      </c>
      <c r="I16735" t="s">
        <v>99</v>
      </c>
      <c r="J16735" t="s">
        <v>101</v>
      </c>
      <c r="K16735" t="str">
        <f>VLOOKUP(F16735,'Unique Address'!A:D,4,FALSE)</f>
        <v>Lai Chi Kok</v>
      </c>
      <c r="L16735">
        <f>VLOOKUP(K16735,'[2]AreaCoordinates xlsx'!$A$1:$D$65536,3,FALSE)</f>
        <v>22.337264999999999</v>
      </c>
      <c r="M16735">
        <f>VLOOKUP(K16735,'[2]AreaCoordinates xlsx'!$A$1:$D$65536,4,FALSE)</f>
        <v>114.148033</v>
      </c>
    </row>
    <row r="16736" spans="1:13" x14ac:dyDescent="0.2">
      <c r="A16736" s="2">
        <v>41855</v>
      </c>
      <c r="B16736">
        <v>10009</v>
      </c>
      <c r="C16736" t="s">
        <v>19</v>
      </c>
      <c r="D16736" t="str">
        <f t="shared" si="1349"/>
        <v>元朗坳頭博愛醫院 , Hong Kong</v>
      </c>
      <c r="E16736" t="str">
        <f>VLOOKUP(F16736,'recent unique'!A:D,4,FALSE)</f>
        <v xml:space="preserve">元朗坳頭博愛醫院 </v>
      </c>
      <c r="F16736" t="s">
        <v>158</v>
      </c>
      <c r="G16736" t="s">
        <v>156</v>
      </c>
      <c r="H16736" t="s">
        <v>11</v>
      </c>
      <c r="I16736" t="s">
        <v>155</v>
      </c>
      <c r="J16736" t="s">
        <v>157</v>
      </c>
      <c r="K16736" t="str">
        <f>VLOOKUP(F16736,'Unique Address'!A:D,4,FALSE)</f>
        <v>Yuen Long</v>
      </c>
      <c r="L16736">
        <f>VLOOKUP(K16736,'[2]AreaCoordinates xlsx'!$A$1:$D$65536,3,FALSE)</f>
        <v>22.446151400000002</v>
      </c>
      <c r="M16736">
        <f>VLOOKUP(K16736,'[2]AreaCoordinates xlsx'!$A$1:$D$65536,4,FALSE)</f>
        <v>114.0265682</v>
      </c>
    </row>
    <row r="16737" spans="1:13" x14ac:dyDescent="0.2">
      <c r="A16737" s="2">
        <v>41855</v>
      </c>
      <c r="B16737">
        <v>6052</v>
      </c>
      <c r="C16737" t="s">
        <v>14</v>
      </c>
      <c r="D16737" t="str">
        <f t="shared" si="1349"/>
        <v>淺水灣泳灘香港拯溺總會訓練總部, Hong Kong</v>
      </c>
      <c r="E16737" t="str">
        <f>VLOOKUP(F16737,'recent unique'!A:D,4,FALSE)</f>
        <v>淺水灣泳灘香港拯溺總會訓練總部</v>
      </c>
      <c r="F16737" t="s">
        <v>162</v>
      </c>
      <c r="G16737" t="s">
        <v>160</v>
      </c>
      <c r="H16737" t="s">
        <v>11</v>
      </c>
      <c r="I16737" t="s">
        <v>159</v>
      </c>
      <c r="J16737" t="s">
        <v>161</v>
      </c>
      <c r="K16737" t="str">
        <f>VLOOKUP(F16737,'Unique Address'!A:D,4,FALSE)</f>
        <v>Repulse Bay</v>
      </c>
      <c r="L16737">
        <f>VLOOKUP(K16737,'[2]AreaCoordinates xlsx'!$A$1:$D$65536,3,FALSE)</f>
        <v>22.234504300000001</v>
      </c>
      <c r="M16737">
        <f>VLOOKUP(K16737,'[2]AreaCoordinates xlsx'!$A$1:$D$65536,4,FALSE)</f>
        <v>114.1952039</v>
      </c>
    </row>
    <row r="16738" spans="1:13" x14ac:dyDescent="0.2">
      <c r="A16738" s="2">
        <v>41855</v>
      </c>
      <c r="B16738">
        <v>12452</v>
      </c>
      <c r="C16738" t="s">
        <v>19</v>
      </c>
      <c r="D16738" t="str">
        <f t="shared" si="1349"/>
        <v>坑口寶寧里2號, Hong Kong</v>
      </c>
      <c r="E16738" t="str">
        <f>VLOOKUP(F16738,'recent unique'!A:D,4,FALSE)</f>
        <v>坑口寶寧里2號</v>
      </c>
      <c r="F16738" t="s">
        <v>166</v>
      </c>
      <c r="G16738" t="s">
        <v>164</v>
      </c>
      <c r="H16738" t="s">
        <v>11</v>
      </c>
      <c r="I16738" t="s">
        <v>163</v>
      </c>
      <c r="J16738" t="s">
        <v>165</v>
      </c>
      <c r="K16738" t="str">
        <f>VLOOKUP(F16738,'Unique Address'!A:D,4,FALSE)</f>
        <v>Tseung Kwan O</v>
      </c>
      <c r="L16738">
        <f>VLOOKUP(K16738,'[2]AreaCoordinates xlsx'!$A$1:$D$65536,3,FALSE)</f>
        <v>22.311936899999999</v>
      </c>
      <c r="M16738">
        <f>VLOOKUP(K16738,'[2]AreaCoordinates xlsx'!$A$1:$D$65536,4,FALSE)</f>
        <v>114.2568814</v>
      </c>
    </row>
    <row r="16739" spans="1:13" x14ac:dyDescent="0.2">
      <c r="A16739" s="2">
        <v>41855</v>
      </c>
      <c r="B16739">
        <v>1108</v>
      </c>
      <c r="C16739" t="s">
        <v>19</v>
      </c>
      <c r="D16739" t="str">
        <f t="shared" si="1349"/>
        <v>沙田亞公角山路17號, Hong Kong</v>
      </c>
      <c r="E16739" t="str">
        <f>VLOOKUP(F16739,'recent unique'!A:D,4,FALSE)</f>
        <v>沙田亞公角山路17號</v>
      </c>
      <c r="F16739" t="s">
        <v>170</v>
      </c>
      <c r="G16739" t="s">
        <v>168</v>
      </c>
      <c r="H16739" t="s">
        <v>11</v>
      </c>
      <c r="I16739" t="s">
        <v>167</v>
      </c>
      <c r="J16739" t="s">
        <v>169</v>
      </c>
      <c r="K16739" t="str">
        <f>VLOOKUP(F16739,'Unique Address'!A:D,4,FALSE)</f>
        <v>Sha Tin</v>
      </c>
      <c r="L16739">
        <f>VLOOKUP(K16739,'[2]AreaCoordinates xlsx'!$A$1:$D$65536,3,FALSE)</f>
        <v>22.377130399999999</v>
      </c>
      <c r="M16739">
        <f>VLOOKUP(K16739,'[2]AreaCoordinates xlsx'!$A$1:$D$65536,4,FALSE)</f>
        <v>114.1974398</v>
      </c>
    </row>
    <row r="16740" spans="1:13" x14ac:dyDescent="0.2">
      <c r="A16740" s="2">
        <v>41855</v>
      </c>
      <c r="B16740">
        <v>10165</v>
      </c>
      <c r="C16740" t="s">
        <v>19</v>
      </c>
      <c r="D16740" t="str">
        <f t="shared" si="1349"/>
        <v>沙田銀城街30-32號, Hong Kong</v>
      </c>
      <c r="E16740" t="str">
        <f>VLOOKUP(F16740,'recent unique'!A:D,4,FALSE)</f>
        <v>沙田銀城街30-32號</v>
      </c>
      <c r="F16740" t="s">
        <v>174</v>
      </c>
      <c r="G16740" t="s">
        <v>172</v>
      </c>
      <c r="H16740" t="s">
        <v>11</v>
      </c>
      <c r="I16740" t="s">
        <v>171</v>
      </c>
      <c r="J16740" t="s">
        <v>173</v>
      </c>
      <c r="K16740" t="str">
        <f>VLOOKUP(F16740,'Unique Address'!A:D,4,FALSE)</f>
        <v>Sha Tin</v>
      </c>
      <c r="L16740">
        <f>VLOOKUP(K16740,'[2]AreaCoordinates xlsx'!$A$1:$D$65536,3,FALSE)</f>
        <v>22.377130399999999</v>
      </c>
      <c r="M16740">
        <f>VLOOKUP(K16740,'[2]AreaCoordinates xlsx'!$A$1:$D$65536,4,FALSE)</f>
        <v>114.1974398</v>
      </c>
    </row>
    <row r="16741" spans="1:13" x14ac:dyDescent="0.2">
      <c r="A16741" s="2">
        <v>41855</v>
      </c>
      <c r="B16741">
        <v>9566</v>
      </c>
      <c r="C16741" t="s">
        <v>14</v>
      </c>
      <c r="D16741" t="str">
        <f t="shared" si="1349"/>
        <v>柴灣樂民道3號, Hong Kong</v>
      </c>
      <c r="E16741" t="str">
        <f>VLOOKUP(F16741,'recent unique'!A:D,4,FALSE)</f>
        <v>柴灣樂民道3號</v>
      </c>
      <c r="F16741" t="s">
        <v>178</v>
      </c>
      <c r="G16741" t="s">
        <v>176</v>
      </c>
      <c r="H16741" t="s">
        <v>11</v>
      </c>
      <c r="I16741" t="s">
        <v>175</v>
      </c>
      <c r="J16741" t="s">
        <v>177</v>
      </c>
      <c r="K16741" t="str">
        <f>VLOOKUP(F16741,'Unique Address'!A:D,4,FALSE)</f>
        <v>Chai Wan</v>
      </c>
      <c r="L16741">
        <f>VLOOKUP(K16741,'[2]AreaCoordinates xlsx'!$A$1:$D$65536,3,FALSE)</f>
        <v>22.264624999999999</v>
      </c>
      <c r="M16741">
        <f>VLOOKUP(K16741,'[2]AreaCoordinates xlsx'!$A$1:$D$65536,4,FALSE)</f>
        <v>114.237139</v>
      </c>
    </row>
    <row r="16742" spans="1:13" x14ac:dyDescent="0.2">
      <c r="A16742" s="2">
        <v>41856</v>
      </c>
      <c r="B16742">
        <v>4678</v>
      </c>
      <c r="C16742" t="s">
        <v>14</v>
      </c>
      <c r="D16742" t="str">
        <f t="shared" si="1349"/>
        <v>香港仔黃竹坑道125號, Hong Kong</v>
      </c>
      <c r="E16742" t="str">
        <f>VLOOKUP(F16742,'recent unique'!A:D,4,FALSE)</f>
        <v>香港仔黃竹坑道125號</v>
      </c>
      <c r="F16742" t="s">
        <v>236</v>
      </c>
      <c r="G16742" t="s">
        <v>1652</v>
      </c>
      <c r="H16742" t="s">
        <v>11</v>
      </c>
      <c r="I16742" t="s">
        <v>316</v>
      </c>
      <c r="J16742" t="s">
        <v>318</v>
      </c>
      <c r="K16742" t="str">
        <f>VLOOKUP(F16742,'Unique Address'!A:D,4,FALSE)</f>
        <v>Aberdeen</v>
      </c>
      <c r="L16742">
        <f>VLOOKUP(K16742,'[2]AreaCoordinates xlsx'!$A$1:$D$65536,3,FALSE)</f>
        <v>22.252085900000001</v>
      </c>
      <c r="M16742">
        <f>VLOOKUP(K16742,'[2]AreaCoordinates xlsx'!$A$1:$D$65536,4,FALSE)</f>
        <v>114.1587983</v>
      </c>
    </row>
    <row r="16743" spans="1:13" x14ac:dyDescent="0.2">
      <c r="A16743" s="2">
        <v>41856</v>
      </c>
      <c r="B16743">
        <v>13476</v>
      </c>
      <c r="C16743" t="s">
        <v>19</v>
      </c>
      <c r="D16743" t="str">
        <f t="shared" si="1349"/>
        <v>荃灣仁濟街7至11號, Hong Kong</v>
      </c>
      <c r="E16743" t="str">
        <f>VLOOKUP(F16743,'recent unique'!A:D,4,FALSE)</f>
        <v>荃灣仁濟街7至11號</v>
      </c>
      <c r="F16743" t="s">
        <v>1653</v>
      </c>
      <c r="G16743" t="s">
        <v>323</v>
      </c>
      <c r="H16743" t="s">
        <v>11</v>
      </c>
      <c r="I16743" t="s">
        <v>15</v>
      </c>
      <c r="J16743" t="s">
        <v>17</v>
      </c>
      <c r="K16743" t="str">
        <f>VLOOKUP(F16743,'Unique Address'!A:D,4,FALSE)</f>
        <v>Tsuen Wan</v>
      </c>
      <c r="L16743">
        <f>VLOOKUP(K16743,'[2]AreaCoordinates xlsx'!$A$1:$D$65536,3,FALSE)</f>
        <v>22.3713227</v>
      </c>
      <c r="M16743">
        <f>VLOOKUP(K16743,'[2]AreaCoordinates xlsx'!$A$1:$D$65536,4,FALSE)</f>
        <v>114.11416010000001</v>
      </c>
    </row>
    <row r="16744" spans="1:13" x14ac:dyDescent="0.2">
      <c r="A16744" s="2">
        <v>41856</v>
      </c>
      <c r="B16744">
        <v>5556</v>
      </c>
      <c r="C16744" t="s">
        <v>8</v>
      </c>
      <c r="D16744" t="str">
        <f t="shared" si="1349"/>
        <v>樂富杏林街10號, Hong Kong</v>
      </c>
      <c r="E16744" t="str">
        <f>VLOOKUP(F16744,'recent unique'!A:D,4,FALSE)</f>
        <v>樂富杏林街10號</v>
      </c>
      <c r="F16744" t="s">
        <v>322</v>
      </c>
      <c r="G16744" t="s">
        <v>1654</v>
      </c>
      <c r="H16744" t="s">
        <v>11</v>
      </c>
      <c r="I16744" t="s">
        <v>319</v>
      </c>
      <c r="J16744" t="s">
        <v>321</v>
      </c>
      <c r="K16744" t="str">
        <f>VLOOKUP(F16744,'Unique Address'!A:D,4,FALSE)</f>
        <v>Lok Fu</v>
      </c>
      <c r="L16744">
        <f>VLOOKUP(K16744,'[2]AreaCoordinates xlsx'!$A$1:$D$65536,3,FALSE)</f>
        <v>22.337740199999999</v>
      </c>
      <c r="M16744">
        <f>VLOOKUP(K16744,'[2]AreaCoordinates xlsx'!$A$1:$D$65536,4,FALSE)</f>
        <v>114.1862935</v>
      </c>
    </row>
    <row r="16745" spans="1:13" x14ac:dyDescent="0.2">
      <c r="A16745" s="2">
        <v>41856</v>
      </c>
      <c r="B16745">
        <v>10276</v>
      </c>
      <c r="C16745" t="s">
        <v>8</v>
      </c>
      <c r="D16745" t="str">
        <f t="shared" si="1349"/>
        <v>九龍佐敦加士居道30號, Hong Kong</v>
      </c>
      <c r="E16745" t="str">
        <f>VLOOKUP(F16745,'recent unique'!A:D,4,FALSE)</f>
        <v>九龍佐敦加士居道30號</v>
      </c>
      <c r="F16745" t="s">
        <v>13</v>
      </c>
      <c r="G16745" t="s">
        <v>10</v>
      </c>
      <c r="H16745" t="s">
        <v>11</v>
      </c>
      <c r="I16745" t="s">
        <v>9</v>
      </c>
      <c r="J16745" t="s">
        <v>12</v>
      </c>
      <c r="K16745" t="str">
        <f>VLOOKUP(F16745,'Unique Address'!A:D,4,FALSE)</f>
        <v>Jordan</v>
      </c>
      <c r="L16745">
        <f>VLOOKUP(K16745,'[2]AreaCoordinates xlsx'!$A$1:$D$65536,3,FALSE)</f>
        <v>22.304861200000001</v>
      </c>
      <c r="M16745">
        <f>VLOOKUP(K16745,'[2]AreaCoordinates xlsx'!$A$1:$D$65536,4,FALSE)</f>
        <v>114.16920210000001</v>
      </c>
    </row>
    <row r="16746" spans="1:13" x14ac:dyDescent="0.2">
      <c r="A16746" s="2">
        <v>41856</v>
      </c>
      <c r="B16746">
        <v>11150</v>
      </c>
      <c r="C16746" t="s">
        <v>19</v>
      </c>
      <c r="D16746" t="str">
        <f t="shared" si="1349"/>
        <v>沙田馬鞍山亞公角街33號, Hong Kong</v>
      </c>
      <c r="E16746" t="str">
        <f>VLOOKUP(F16746,'recent unique'!A:D,4,FALSE)</f>
        <v>沙田馬鞍山亞公角街33號</v>
      </c>
      <c r="F16746" t="s">
        <v>90</v>
      </c>
      <c r="G16746" t="s">
        <v>88</v>
      </c>
      <c r="H16746" t="s">
        <v>11</v>
      </c>
      <c r="I16746" t="s">
        <v>87</v>
      </c>
      <c r="J16746" t="s">
        <v>89</v>
      </c>
      <c r="K16746" t="str">
        <f>VLOOKUP(F16746,'Unique Address'!A:D,4,FALSE)</f>
        <v>Ma On Shan</v>
      </c>
      <c r="L16746">
        <f>VLOOKUP(K16746,'[2]AreaCoordinates xlsx'!$A$1:$D$65536,3,FALSE)</f>
        <v>22.403069899999998</v>
      </c>
      <c r="M16746">
        <f>VLOOKUP(K16746,'[2]AreaCoordinates xlsx'!$A$1:$D$65536,4,FALSE)</f>
        <v>114.24499369999999</v>
      </c>
    </row>
    <row r="16747" spans="1:13" x14ac:dyDescent="0.2">
      <c r="A16747" s="2">
        <v>41856</v>
      </c>
      <c r="B16747">
        <v>9361</v>
      </c>
      <c r="C16747" t="s">
        <v>19</v>
      </c>
      <c r="D16747" t="str">
        <f t="shared" si="1349"/>
        <v>上水保健路9號, Hong Kong</v>
      </c>
      <c r="E16747" t="str">
        <f>VLOOKUP(F16747,'recent unique'!A:D,4,FALSE)</f>
        <v>上水保健路9號</v>
      </c>
      <c r="F16747" t="s">
        <v>94</v>
      </c>
      <c r="G16747" t="s">
        <v>92</v>
      </c>
      <c r="H16747" t="s">
        <v>11</v>
      </c>
      <c r="I16747" t="s">
        <v>91</v>
      </c>
      <c r="J16747" t="s">
        <v>93</v>
      </c>
      <c r="K16747" t="str">
        <f>VLOOKUP(F16747,'Unique Address'!A:D,4,FALSE)</f>
        <v>Sheung Shui</v>
      </c>
      <c r="L16747">
        <f>VLOOKUP(K16747,'[2]AreaCoordinates xlsx'!$A$1:$D$65536,3,FALSE)</f>
        <v>22.511200800000001</v>
      </c>
      <c r="M16747">
        <f>VLOOKUP(K16747,'[2]AreaCoordinates xlsx'!$A$1:$D$65536,4,FALSE)</f>
        <v>114.1260991</v>
      </c>
    </row>
    <row r="16748" spans="1:13" x14ac:dyDescent="0.2">
      <c r="A16748" s="2">
        <v>41856</v>
      </c>
      <c r="B16748">
        <v>10172</v>
      </c>
      <c r="C16748" t="s">
        <v>8</v>
      </c>
      <c r="D16748" t="str">
        <f t="shared" si="1349"/>
        <v>荔枝角瑪嘉烈醫院道瑪嘉烈醫院 , Hong Kong</v>
      </c>
      <c r="E16748" t="str">
        <f>VLOOKUP(F16748,'recent unique'!A:D,4,FALSE)</f>
        <v xml:space="preserve">荔枝角瑪嘉烈醫院道瑪嘉烈醫院 </v>
      </c>
      <c r="F16748" t="s">
        <v>102</v>
      </c>
      <c r="G16748" t="s">
        <v>100</v>
      </c>
      <c r="H16748" t="s">
        <v>11</v>
      </c>
      <c r="I16748" t="s">
        <v>99</v>
      </c>
      <c r="J16748" t="s">
        <v>101</v>
      </c>
      <c r="K16748" t="str">
        <f>VLOOKUP(F16748,'Unique Address'!A:D,4,FALSE)</f>
        <v>Lai Chi Kok</v>
      </c>
      <c r="L16748">
        <f>VLOOKUP(K16748,'[2]AreaCoordinates xlsx'!$A$1:$D$65536,3,FALSE)</f>
        <v>22.337264999999999</v>
      </c>
      <c r="M16748">
        <f>VLOOKUP(K16748,'[2]AreaCoordinates xlsx'!$A$1:$D$65536,4,FALSE)</f>
        <v>114.148033</v>
      </c>
    </row>
    <row r="16749" spans="1:13" x14ac:dyDescent="0.2">
      <c r="A16749" s="2">
        <v>41856</v>
      </c>
      <c r="B16749">
        <v>10009</v>
      </c>
      <c r="C16749" t="s">
        <v>19</v>
      </c>
      <c r="D16749" t="str">
        <f t="shared" si="1349"/>
        <v>元朗坳頭博愛醫院 , Hong Kong</v>
      </c>
      <c r="E16749" t="str">
        <f>VLOOKUP(F16749,'recent unique'!A:D,4,FALSE)</f>
        <v xml:space="preserve">元朗坳頭博愛醫院 </v>
      </c>
      <c r="F16749" t="s">
        <v>158</v>
      </c>
      <c r="G16749" t="s">
        <v>156</v>
      </c>
      <c r="H16749" t="s">
        <v>11</v>
      </c>
      <c r="I16749" t="s">
        <v>155</v>
      </c>
      <c r="J16749" t="s">
        <v>157</v>
      </c>
      <c r="K16749" t="str">
        <f>VLOOKUP(F16749,'Unique Address'!A:D,4,FALSE)</f>
        <v>Yuen Long</v>
      </c>
      <c r="L16749">
        <f>VLOOKUP(K16749,'[2]AreaCoordinates xlsx'!$A$1:$D$65536,3,FALSE)</f>
        <v>22.446151400000002</v>
      </c>
      <c r="M16749">
        <f>VLOOKUP(K16749,'[2]AreaCoordinates xlsx'!$A$1:$D$65536,4,FALSE)</f>
        <v>114.0265682</v>
      </c>
    </row>
    <row r="16750" spans="1:13" x14ac:dyDescent="0.2">
      <c r="A16750" s="2">
        <v>41856</v>
      </c>
      <c r="B16750">
        <v>6052</v>
      </c>
      <c r="C16750" t="s">
        <v>14</v>
      </c>
      <c r="D16750" t="str">
        <f t="shared" si="1349"/>
        <v>淺水灣泳灘香港拯溺總會訓練總部, Hong Kong</v>
      </c>
      <c r="E16750" t="str">
        <f>VLOOKUP(F16750,'recent unique'!A:D,4,FALSE)</f>
        <v>淺水灣泳灘香港拯溺總會訓練總部</v>
      </c>
      <c r="F16750" t="s">
        <v>162</v>
      </c>
      <c r="G16750" t="s">
        <v>160</v>
      </c>
      <c r="H16750" t="s">
        <v>11</v>
      </c>
      <c r="I16750" t="s">
        <v>159</v>
      </c>
      <c r="J16750" t="s">
        <v>161</v>
      </c>
      <c r="K16750" t="str">
        <f>VLOOKUP(F16750,'Unique Address'!A:D,4,FALSE)</f>
        <v>Repulse Bay</v>
      </c>
      <c r="L16750">
        <f>VLOOKUP(K16750,'[2]AreaCoordinates xlsx'!$A$1:$D$65536,3,FALSE)</f>
        <v>22.234504300000001</v>
      </c>
      <c r="M16750">
        <f>VLOOKUP(K16750,'[2]AreaCoordinates xlsx'!$A$1:$D$65536,4,FALSE)</f>
        <v>114.1952039</v>
      </c>
    </row>
    <row r="16751" spans="1:13" x14ac:dyDescent="0.2">
      <c r="A16751" s="2">
        <v>41856</v>
      </c>
      <c r="B16751">
        <v>12452</v>
      </c>
      <c r="C16751" t="s">
        <v>19</v>
      </c>
      <c r="D16751" t="str">
        <f t="shared" si="1349"/>
        <v>坑口寶寧里2號, Hong Kong</v>
      </c>
      <c r="E16751" t="str">
        <f>VLOOKUP(F16751,'recent unique'!A:D,4,FALSE)</f>
        <v>坑口寶寧里2號</v>
      </c>
      <c r="F16751" t="s">
        <v>166</v>
      </c>
      <c r="G16751" t="s">
        <v>164</v>
      </c>
      <c r="H16751" t="s">
        <v>11</v>
      </c>
      <c r="I16751" t="s">
        <v>163</v>
      </c>
      <c r="J16751" t="s">
        <v>165</v>
      </c>
      <c r="K16751" t="str">
        <f>VLOOKUP(F16751,'Unique Address'!A:D,4,FALSE)</f>
        <v>Tseung Kwan O</v>
      </c>
      <c r="L16751">
        <f>VLOOKUP(K16751,'[2]AreaCoordinates xlsx'!$A$1:$D$65536,3,FALSE)</f>
        <v>22.311936899999999</v>
      </c>
      <c r="M16751">
        <f>VLOOKUP(K16751,'[2]AreaCoordinates xlsx'!$A$1:$D$65536,4,FALSE)</f>
        <v>114.2568814</v>
      </c>
    </row>
    <row r="16752" spans="1:13" x14ac:dyDescent="0.2">
      <c r="A16752" s="2">
        <v>41856</v>
      </c>
      <c r="B16752">
        <v>1108</v>
      </c>
      <c r="C16752" t="s">
        <v>19</v>
      </c>
      <c r="D16752" t="str">
        <f t="shared" si="1349"/>
        <v>沙田亞公角山路17號, Hong Kong</v>
      </c>
      <c r="E16752" t="str">
        <f>VLOOKUP(F16752,'recent unique'!A:D,4,FALSE)</f>
        <v>沙田亞公角山路17號</v>
      </c>
      <c r="F16752" t="s">
        <v>170</v>
      </c>
      <c r="G16752" t="s">
        <v>168</v>
      </c>
      <c r="H16752" t="s">
        <v>11</v>
      </c>
      <c r="I16752" t="s">
        <v>167</v>
      </c>
      <c r="J16752" t="s">
        <v>169</v>
      </c>
      <c r="K16752" t="str">
        <f>VLOOKUP(F16752,'Unique Address'!A:D,4,FALSE)</f>
        <v>Sha Tin</v>
      </c>
      <c r="L16752">
        <f>VLOOKUP(K16752,'[2]AreaCoordinates xlsx'!$A$1:$D$65536,3,FALSE)</f>
        <v>22.377130399999999</v>
      </c>
      <c r="M16752">
        <f>VLOOKUP(K16752,'[2]AreaCoordinates xlsx'!$A$1:$D$65536,4,FALSE)</f>
        <v>114.1974398</v>
      </c>
    </row>
    <row r="16753" spans="1:13" x14ac:dyDescent="0.2">
      <c r="A16753" s="2">
        <v>41856</v>
      </c>
      <c r="B16753">
        <v>10165</v>
      </c>
      <c r="C16753" t="s">
        <v>19</v>
      </c>
      <c r="D16753" t="str">
        <f t="shared" si="1349"/>
        <v>沙田銀城街30-32號, Hong Kong</v>
      </c>
      <c r="E16753" t="str">
        <f>VLOOKUP(F16753,'recent unique'!A:D,4,FALSE)</f>
        <v>沙田銀城街30-32號</v>
      </c>
      <c r="F16753" t="s">
        <v>174</v>
      </c>
      <c r="G16753" t="s">
        <v>172</v>
      </c>
      <c r="H16753" t="s">
        <v>11</v>
      </c>
      <c r="I16753" t="s">
        <v>171</v>
      </c>
      <c r="J16753" t="s">
        <v>173</v>
      </c>
      <c r="K16753" t="str">
        <f>VLOOKUP(F16753,'Unique Address'!A:D,4,FALSE)</f>
        <v>Sha Tin</v>
      </c>
      <c r="L16753">
        <f>VLOOKUP(K16753,'[2]AreaCoordinates xlsx'!$A$1:$D$65536,3,FALSE)</f>
        <v>22.377130399999999</v>
      </c>
      <c r="M16753">
        <f>VLOOKUP(K16753,'[2]AreaCoordinates xlsx'!$A$1:$D$65536,4,FALSE)</f>
        <v>114.1974398</v>
      </c>
    </row>
    <row r="16754" spans="1:13" x14ac:dyDescent="0.2">
      <c r="A16754" s="2">
        <v>41856</v>
      </c>
      <c r="B16754">
        <v>9566</v>
      </c>
      <c r="C16754" t="s">
        <v>14</v>
      </c>
      <c r="D16754" t="str">
        <f t="shared" si="1349"/>
        <v>柴灣樂民道3號, Hong Kong</v>
      </c>
      <c r="E16754" t="str">
        <f>VLOOKUP(F16754,'recent unique'!A:D,4,FALSE)</f>
        <v>柴灣樂民道3號</v>
      </c>
      <c r="F16754" t="s">
        <v>178</v>
      </c>
      <c r="G16754" t="s">
        <v>176</v>
      </c>
      <c r="H16754" t="s">
        <v>11</v>
      </c>
      <c r="I16754" t="s">
        <v>175</v>
      </c>
      <c r="J16754" t="s">
        <v>177</v>
      </c>
      <c r="K16754" t="str">
        <f>VLOOKUP(F16754,'Unique Address'!A:D,4,FALSE)</f>
        <v>Chai Wan</v>
      </c>
      <c r="L16754">
        <f>VLOOKUP(K16754,'[2]AreaCoordinates xlsx'!$A$1:$D$65536,3,FALSE)</f>
        <v>22.264624999999999</v>
      </c>
      <c r="M16754">
        <f>VLOOKUP(K16754,'[2]AreaCoordinates xlsx'!$A$1:$D$65536,4,FALSE)</f>
        <v>114.237139</v>
      </c>
    </row>
    <row r="16755" spans="1:13" x14ac:dyDescent="0.2">
      <c r="A16755" s="2">
        <v>41857</v>
      </c>
      <c r="B16755">
        <v>4678</v>
      </c>
      <c r="C16755" t="s">
        <v>14</v>
      </c>
      <c r="D16755" t="str">
        <f t="shared" si="1349"/>
        <v>香港仔黃竹坑道125號, Hong Kong</v>
      </c>
      <c r="E16755" t="str">
        <f>VLOOKUP(F16755,'recent unique'!A:D,4,FALSE)</f>
        <v>香港仔黃竹坑道125號</v>
      </c>
      <c r="F16755" t="s">
        <v>236</v>
      </c>
      <c r="G16755" t="s">
        <v>1652</v>
      </c>
      <c r="H16755" t="s">
        <v>11</v>
      </c>
      <c r="I16755" t="s">
        <v>316</v>
      </c>
      <c r="J16755" t="s">
        <v>318</v>
      </c>
      <c r="K16755" t="str">
        <f>VLOOKUP(F16755,'Unique Address'!A:D,4,FALSE)</f>
        <v>Aberdeen</v>
      </c>
      <c r="L16755">
        <f>VLOOKUP(K16755,'[2]AreaCoordinates xlsx'!$A$1:$D$65536,3,FALSE)</f>
        <v>22.252085900000001</v>
      </c>
      <c r="M16755">
        <f>VLOOKUP(K16755,'[2]AreaCoordinates xlsx'!$A$1:$D$65536,4,FALSE)</f>
        <v>114.1587983</v>
      </c>
    </row>
    <row r="16756" spans="1:13" x14ac:dyDescent="0.2">
      <c r="A16756" s="2">
        <v>41857</v>
      </c>
      <c r="B16756">
        <v>13476</v>
      </c>
      <c r="C16756" t="s">
        <v>19</v>
      </c>
      <c r="D16756" t="str">
        <f t="shared" si="1349"/>
        <v>荃灣仁濟街7至11號, Hong Kong</v>
      </c>
      <c r="E16756" t="str">
        <f>VLOOKUP(F16756,'recent unique'!A:D,4,FALSE)</f>
        <v>荃灣仁濟街7至11號</v>
      </c>
      <c r="F16756" t="s">
        <v>1653</v>
      </c>
      <c r="G16756" t="s">
        <v>323</v>
      </c>
      <c r="H16756" t="s">
        <v>11</v>
      </c>
      <c r="I16756" t="s">
        <v>15</v>
      </c>
      <c r="J16756" t="s">
        <v>17</v>
      </c>
      <c r="K16756" t="str">
        <f>VLOOKUP(F16756,'Unique Address'!A:D,4,FALSE)</f>
        <v>Tsuen Wan</v>
      </c>
      <c r="L16756">
        <f>VLOOKUP(K16756,'[2]AreaCoordinates xlsx'!$A$1:$D$65536,3,FALSE)</f>
        <v>22.3713227</v>
      </c>
      <c r="M16756">
        <f>VLOOKUP(K16756,'[2]AreaCoordinates xlsx'!$A$1:$D$65536,4,FALSE)</f>
        <v>114.11416010000001</v>
      </c>
    </row>
    <row r="16757" spans="1:13" x14ac:dyDescent="0.2">
      <c r="A16757" s="2">
        <v>41857</v>
      </c>
      <c r="B16757">
        <v>5556</v>
      </c>
      <c r="C16757" t="s">
        <v>8</v>
      </c>
      <c r="D16757" t="str">
        <f t="shared" si="1349"/>
        <v>樂富杏林街10號, Hong Kong</v>
      </c>
      <c r="E16757" t="str">
        <f>VLOOKUP(F16757,'recent unique'!A:D,4,FALSE)</f>
        <v>樂富杏林街10號</v>
      </c>
      <c r="F16757" t="s">
        <v>322</v>
      </c>
      <c r="G16757" t="s">
        <v>1654</v>
      </c>
      <c r="H16757" t="s">
        <v>11</v>
      </c>
      <c r="I16757" t="s">
        <v>319</v>
      </c>
      <c r="J16757" t="s">
        <v>321</v>
      </c>
      <c r="K16757" t="str">
        <f>VLOOKUP(F16757,'Unique Address'!A:D,4,FALSE)</f>
        <v>Lok Fu</v>
      </c>
      <c r="L16757">
        <f>VLOOKUP(K16757,'[2]AreaCoordinates xlsx'!$A$1:$D$65536,3,FALSE)</f>
        <v>22.337740199999999</v>
      </c>
      <c r="M16757">
        <f>VLOOKUP(K16757,'[2]AreaCoordinates xlsx'!$A$1:$D$65536,4,FALSE)</f>
        <v>114.1862935</v>
      </c>
    </row>
    <row r="16758" spans="1:13" x14ac:dyDescent="0.2">
      <c r="A16758" s="2">
        <v>41857</v>
      </c>
      <c r="B16758">
        <v>10276</v>
      </c>
      <c r="C16758" t="s">
        <v>8</v>
      </c>
      <c r="D16758" t="str">
        <f t="shared" si="1349"/>
        <v>九龍佐敦加士居道30號, Hong Kong</v>
      </c>
      <c r="E16758" t="str">
        <f>VLOOKUP(F16758,'recent unique'!A:D,4,FALSE)</f>
        <v>九龍佐敦加士居道30號</v>
      </c>
      <c r="F16758" t="s">
        <v>13</v>
      </c>
      <c r="G16758" t="s">
        <v>10</v>
      </c>
      <c r="H16758" t="s">
        <v>11</v>
      </c>
      <c r="I16758" t="s">
        <v>9</v>
      </c>
      <c r="J16758" t="s">
        <v>12</v>
      </c>
      <c r="K16758" t="str">
        <f>VLOOKUP(F16758,'Unique Address'!A:D,4,FALSE)</f>
        <v>Jordan</v>
      </c>
      <c r="L16758">
        <f>VLOOKUP(K16758,'[2]AreaCoordinates xlsx'!$A$1:$D$65536,3,FALSE)</f>
        <v>22.304861200000001</v>
      </c>
      <c r="M16758">
        <f>VLOOKUP(K16758,'[2]AreaCoordinates xlsx'!$A$1:$D$65536,4,FALSE)</f>
        <v>114.16920210000001</v>
      </c>
    </row>
    <row r="16759" spans="1:13" x14ac:dyDescent="0.2">
      <c r="A16759" s="2">
        <v>41857</v>
      </c>
      <c r="B16759">
        <v>11150</v>
      </c>
      <c r="C16759" t="s">
        <v>19</v>
      </c>
      <c r="D16759" t="str">
        <f t="shared" si="1349"/>
        <v>沙田馬鞍山亞公角街33號, Hong Kong</v>
      </c>
      <c r="E16759" t="str">
        <f>VLOOKUP(F16759,'recent unique'!A:D,4,FALSE)</f>
        <v>沙田馬鞍山亞公角街33號</v>
      </c>
      <c r="F16759" t="s">
        <v>90</v>
      </c>
      <c r="G16759" t="s">
        <v>88</v>
      </c>
      <c r="H16759" t="s">
        <v>11</v>
      </c>
      <c r="I16759" t="s">
        <v>87</v>
      </c>
      <c r="J16759" t="s">
        <v>89</v>
      </c>
      <c r="K16759" t="str">
        <f>VLOOKUP(F16759,'Unique Address'!A:D,4,FALSE)</f>
        <v>Ma On Shan</v>
      </c>
      <c r="L16759">
        <f>VLOOKUP(K16759,'[2]AreaCoordinates xlsx'!$A$1:$D$65536,3,FALSE)</f>
        <v>22.403069899999998</v>
      </c>
      <c r="M16759">
        <f>VLOOKUP(K16759,'[2]AreaCoordinates xlsx'!$A$1:$D$65536,4,FALSE)</f>
        <v>114.24499369999999</v>
      </c>
    </row>
    <row r="16760" spans="1:13" x14ac:dyDescent="0.2">
      <c r="A16760" s="2">
        <v>41857</v>
      </c>
      <c r="B16760">
        <v>9361</v>
      </c>
      <c r="C16760" t="s">
        <v>19</v>
      </c>
      <c r="D16760" t="str">
        <f t="shared" si="1349"/>
        <v>上水保健路9號, Hong Kong</v>
      </c>
      <c r="E16760" t="str">
        <f>VLOOKUP(F16760,'recent unique'!A:D,4,FALSE)</f>
        <v>上水保健路9號</v>
      </c>
      <c r="F16760" t="s">
        <v>94</v>
      </c>
      <c r="G16760" t="s">
        <v>92</v>
      </c>
      <c r="H16760" t="s">
        <v>11</v>
      </c>
      <c r="I16760" t="s">
        <v>91</v>
      </c>
      <c r="J16760" t="s">
        <v>93</v>
      </c>
      <c r="K16760" t="str">
        <f>VLOOKUP(F16760,'Unique Address'!A:D,4,FALSE)</f>
        <v>Sheung Shui</v>
      </c>
      <c r="L16760">
        <f>VLOOKUP(K16760,'[2]AreaCoordinates xlsx'!$A$1:$D$65536,3,FALSE)</f>
        <v>22.511200800000001</v>
      </c>
      <c r="M16760">
        <f>VLOOKUP(K16760,'[2]AreaCoordinates xlsx'!$A$1:$D$65536,4,FALSE)</f>
        <v>114.1260991</v>
      </c>
    </row>
    <row r="16761" spans="1:13" x14ac:dyDescent="0.2">
      <c r="A16761" s="2">
        <v>41857</v>
      </c>
      <c r="B16761">
        <v>10172</v>
      </c>
      <c r="C16761" t="s">
        <v>8</v>
      </c>
      <c r="D16761" t="str">
        <f t="shared" si="1349"/>
        <v>荔枝角瑪嘉烈醫院道瑪嘉烈醫院 , Hong Kong</v>
      </c>
      <c r="E16761" t="str">
        <f>VLOOKUP(F16761,'recent unique'!A:D,4,FALSE)</f>
        <v xml:space="preserve">荔枝角瑪嘉烈醫院道瑪嘉烈醫院 </v>
      </c>
      <c r="F16761" t="s">
        <v>102</v>
      </c>
      <c r="G16761" t="s">
        <v>100</v>
      </c>
      <c r="H16761" t="s">
        <v>11</v>
      </c>
      <c r="I16761" t="s">
        <v>99</v>
      </c>
      <c r="J16761" t="s">
        <v>101</v>
      </c>
      <c r="K16761" t="str">
        <f>VLOOKUP(F16761,'Unique Address'!A:D,4,FALSE)</f>
        <v>Lai Chi Kok</v>
      </c>
      <c r="L16761">
        <f>VLOOKUP(K16761,'[2]AreaCoordinates xlsx'!$A$1:$D$65536,3,FALSE)</f>
        <v>22.337264999999999</v>
      </c>
      <c r="M16761">
        <f>VLOOKUP(K16761,'[2]AreaCoordinates xlsx'!$A$1:$D$65536,4,FALSE)</f>
        <v>114.148033</v>
      </c>
    </row>
    <row r="16762" spans="1:13" x14ac:dyDescent="0.2">
      <c r="A16762" s="2">
        <v>41857</v>
      </c>
      <c r="B16762">
        <v>10009</v>
      </c>
      <c r="C16762" t="s">
        <v>19</v>
      </c>
      <c r="D16762" t="str">
        <f t="shared" si="1349"/>
        <v>元朗坳頭博愛醫院 , Hong Kong</v>
      </c>
      <c r="E16762" t="str">
        <f>VLOOKUP(F16762,'recent unique'!A:D,4,FALSE)</f>
        <v xml:space="preserve">元朗坳頭博愛醫院 </v>
      </c>
      <c r="F16762" t="s">
        <v>158</v>
      </c>
      <c r="G16762" t="s">
        <v>156</v>
      </c>
      <c r="H16762" t="s">
        <v>11</v>
      </c>
      <c r="I16762" t="s">
        <v>155</v>
      </c>
      <c r="J16762" t="s">
        <v>157</v>
      </c>
      <c r="K16762" t="str">
        <f>VLOOKUP(F16762,'Unique Address'!A:D,4,FALSE)</f>
        <v>Yuen Long</v>
      </c>
      <c r="L16762">
        <f>VLOOKUP(K16762,'[2]AreaCoordinates xlsx'!$A$1:$D$65536,3,FALSE)</f>
        <v>22.446151400000002</v>
      </c>
      <c r="M16762">
        <f>VLOOKUP(K16762,'[2]AreaCoordinates xlsx'!$A$1:$D$65536,4,FALSE)</f>
        <v>114.0265682</v>
      </c>
    </row>
    <row r="16763" spans="1:13" x14ac:dyDescent="0.2">
      <c r="A16763" s="2">
        <v>41857</v>
      </c>
      <c r="B16763">
        <v>6052</v>
      </c>
      <c r="C16763" t="s">
        <v>14</v>
      </c>
      <c r="D16763" t="str">
        <f t="shared" si="1349"/>
        <v>淺水灣泳灘香港拯溺總會訓練總部, Hong Kong</v>
      </c>
      <c r="E16763" t="str">
        <f>VLOOKUP(F16763,'recent unique'!A:D,4,FALSE)</f>
        <v>淺水灣泳灘香港拯溺總會訓練總部</v>
      </c>
      <c r="F16763" t="s">
        <v>162</v>
      </c>
      <c r="G16763" t="s">
        <v>160</v>
      </c>
      <c r="H16763" t="s">
        <v>11</v>
      </c>
      <c r="I16763" t="s">
        <v>159</v>
      </c>
      <c r="J16763" t="s">
        <v>161</v>
      </c>
      <c r="K16763" t="str">
        <f>VLOOKUP(F16763,'Unique Address'!A:D,4,FALSE)</f>
        <v>Repulse Bay</v>
      </c>
      <c r="L16763">
        <f>VLOOKUP(K16763,'[2]AreaCoordinates xlsx'!$A$1:$D$65536,3,FALSE)</f>
        <v>22.234504300000001</v>
      </c>
      <c r="M16763">
        <f>VLOOKUP(K16763,'[2]AreaCoordinates xlsx'!$A$1:$D$65536,4,FALSE)</f>
        <v>114.1952039</v>
      </c>
    </row>
    <row r="16764" spans="1:13" x14ac:dyDescent="0.2">
      <c r="A16764" s="2">
        <v>41857</v>
      </c>
      <c r="B16764">
        <v>12452</v>
      </c>
      <c r="C16764" t="s">
        <v>19</v>
      </c>
      <c r="D16764" t="str">
        <f t="shared" si="1349"/>
        <v>坑口寶寧里2號, Hong Kong</v>
      </c>
      <c r="E16764" t="str">
        <f>VLOOKUP(F16764,'recent unique'!A:D,4,FALSE)</f>
        <v>坑口寶寧里2號</v>
      </c>
      <c r="F16764" t="s">
        <v>166</v>
      </c>
      <c r="G16764" t="s">
        <v>164</v>
      </c>
      <c r="H16764" t="s">
        <v>11</v>
      </c>
      <c r="I16764" t="s">
        <v>163</v>
      </c>
      <c r="J16764" t="s">
        <v>165</v>
      </c>
      <c r="K16764" t="str">
        <f>VLOOKUP(F16764,'Unique Address'!A:D,4,FALSE)</f>
        <v>Tseung Kwan O</v>
      </c>
      <c r="L16764">
        <f>VLOOKUP(K16764,'[2]AreaCoordinates xlsx'!$A$1:$D$65536,3,FALSE)</f>
        <v>22.311936899999999</v>
      </c>
      <c r="M16764">
        <f>VLOOKUP(K16764,'[2]AreaCoordinates xlsx'!$A$1:$D$65536,4,FALSE)</f>
        <v>114.2568814</v>
      </c>
    </row>
    <row r="16765" spans="1:13" x14ac:dyDescent="0.2">
      <c r="A16765" s="2">
        <v>41857</v>
      </c>
      <c r="B16765">
        <v>1108</v>
      </c>
      <c r="C16765" t="s">
        <v>19</v>
      </c>
      <c r="D16765" t="str">
        <f t="shared" si="1349"/>
        <v>沙田亞公角山路17號, Hong Kong</v>
      </c>
      <c r="E16765" t="str">
        <f>VLOOKUP(F16765,'recent unique'!A:D,4,FALSE)</f>
        <v>沙田亞公角山路17號</v>
      </c>
      <c r="F16765" t="s">
        <v>170</v>
      </c>
      <c r="G16765" t="s">
        <v>168</v>
      </c>
      <c r="H16765" t="s">
        <v>11</v>
      </c>
      <c r="I16765" t="s">
        <v>167</v>
      </c>
      <c r="J16765" t="s">
        <v>169</v>
      </c>
      <c r="K16765" t="str">
        <f>VLOOKUP(F16765,'Unique Address'!A:D,4,FALSE)</f>
        <v>Sha Tin</v>
      </c>
      <c r="L16765">
        <f>VLOOKUP(K16765,'[2]AreaCoordinates xlsx'!$A$1:$D$65536,3,FALSE)</f>
        <v>22.377130399999999</v>
      </c>
      <c r="M16765">
        <f>VLOOKUP(K16765,'[2]AreaCoordinates xlsx'!$A$1:$D$65536,4,FALSE)</f>
        <v>114.1974398</v>
      </c>
    </row>
    <row r="16766" spans="1:13" x14ac:dyDescent="0.2">
      <c r="A16766" s="2">
        <v>41857</v>
      </c>
      <c r="B16766">
        <v>10165</v>
      </c>
      <c r="C16766" t="s">
        <v>19</v>
      </c>
      <c r="D16766" t="str">
        <f t="shared" si="1349"/>
        <v>沙田銀城街30-32號, Hong Kong</v>
      </c>
      <c r="E16766" t="str">
        <f>VLOOKUP(F16766,'recent unique'!A:D,4,FALSE)</f>
        <v>沙田銀城街30-32號</v>
      </c>
      <c r="F16766" t="s">
        <v>174</v>
      </c>
      <c r="G16766" t="s">
        <v>172</v>
      </c>
      <c r="H16766" t="s">
        <v>11</v>
      </c>
      <c r="I16766" t="s">
        <v>171</v>
      </c>
      <c r="J16766" t="s">
        <v>173</v>
      </c>
      <c r="K16766" t="str">
        <f>VLOOKUP(F16766,'Unique Address'!A:D,4,FALSE)</f>
        <v>Sha Tin</v>
      </c>
      <c r="L16766">
        <f>VLOOKUP(K16766,'[2]AreaCoordinates xlsx'!$A$1:$D$65536,3,FALSE)</f>
        <v>22.377130399999999</v>
      </c>
      <c r="M16766">
        <f>VLOOKUP(K16766,'[2]AreaCoordinates xlsx'!$A$1:$D$65536,4,FALSE)</f>
        <v>114.1974398</v>
      </c>
    </row>
    <row r="16767" spans="1:13" x14ac:dyDescent="0.2">
      <c r="A16767" s="2">
        <v>41857</v>
      </c>
      <c r="B16767">
        <v>9566</v>
      </c>
      <c r="C16767" t="s">
        <v>14</v>
      </c>
      <c r="D16767" t="str">
        <f t="shared" ref="D16767:D16793" si="1350">E16767&amp;", Hong Kong"</f>
        <v>柴灣樂民道3號, Hong Kong</v>
      </c>
      <c r="E16767" t="str">
        <f>VLOOKUP(F16767,'recent unique'!A:D,4,FALSE)</f>
        <v>柴灣樂民道3號</v>
      </c>
      <c r="F16767" t="s">
        <v>178</v>
      </c>
      <c r="G16767" t="s">
        <v>176</v>
      </c>
      <c r="H16767" t="s">
        <v>11</v>
      </c>
      <c r="I16767" t="s">
        <v>175</v>
      </c>
      <c r="J16767" t="s">
        <v>177</v>
      </c>
      <c r="K16767" t="str">
        <f>VLOOKUP(F16767,'Unique Address'!A:D,4,FALSE)</f>
        <v>Chai Wan</v>
      </c>
      <c r="L16767">
        <f>VLOOKUP(K16767,'[2]AreaCoordinates xlsx'!$A$1:$D$65536,3,FALSE)</f>
        <v>22.264624999999999</v>
      </c>
      <c r="M16767">
        <f>VLOOKUP(K16767,'[2]AreaCoordinates xlsx'!$A$1:$D$65536,4,FALSE)</f>
        <v>114.237139</v>
      </c>
    </row>
    <row r="16768" spans="1:13" x14ac:dyDescent="0.2">
      <c r="A16768" s="2">
        <v>41858</v>
      </c>
      <c r="B16768">
        <v>4678</v>
      </c>
      <c r="C16768" t="s">
        <v>14</v>
      </c>
      <c r="D16768" t="str">
        <f t="shared" si="1350"/>
        <v>香港仔黃竹坑道125號, Hong Kong</v>
      </c>
      <c r="E16768" t="str">
        <f>VLOOKUP(F16768,'recent unique'!A:D,4,FALSE)</f>
        <v>香港仔黃竹坑道125號</v>
      </c>
      <c r="F16768" t="s">
        <v>236</v>
      </c>
      <c r="G16768" t="s">
        <v>1652</v>
      </c>
      <c r="H16768" t="s">
        <v>11</v>
      </c>
      <c r="I16768" t="s">
        <v>316</v>
      </c>
      <c r="J16768" t="s">
        <v>318</v>
      </c>
      <c r="K16768" t="str">
        <f>VLOOKUP(F16768,'Unique Address'!A:D,4,FALSE)</f>
        <v>Aberdeen</v>
      </c>
      <c r="L16768">
        <f>VLOOKUP(K16768,'[2]AreaCoordinates xlsx'!$A$1:$D$65536,3,FALSE)</f>
        <v>22.252085900000001</v>
      </c>
      <c r="M16768">
        <f>VLOOKUP(K16768,'[2]AreaCoordinates xlsx'!$A$1:$D$65536,4,FALSE)</f>
        <v>114.1587983</v>
      </c>
    </row>
    <row r="16769" spans="1:13" x14ac:dyDescent="0.2">
      <c r="A16769" s="2">
        <v>41858</v>
      </c>
      <c r="B16769">
        <v>13476</v>
      </c>
      <c r="C16769" t="s">
        <v>19</v>
      </c>
      <c r="D16769" t="str">
        <f t="shared" si="1350"/>
        <v>荃灣仁濟街7至11號, Hong Kong</v>
      </c>
      <c r="E16769" t="str">
        <f>VLOOKUP(F16769,'recent unique'!A:D,4,FALSE)</f>
        <v>荃灣仁濟街7至11號</v>
      </c>
      <c r="F16769" t="s">
        <v>1653</v>
      </c>
      <c r="G16769" t="s">
        <v>323</v>
      </c>
      <c r="H16769" t="s">
        <v>11</v>
      </c>
      <c r="I16769" t="s">
        <v>15</v>
      </c>
      <c r="J16769" t="s">
        <v>17</v>
      </c>
      <c r="K16769" t="str">
        <f>VLOOKUP(F16769,'Unique Address'!A:D,4,FALSE)</f>
        <v>Tsuen Wan</v>
      </c>
      <c r="L16769">
        <f>VLOOKUP(K16769,'[2]AreaCoordinates xlsx'!$A$1:$D$65536,3,FALSE)</f>
        <v>22.3713227</v>
      </c>
      <c r="M16769">
        <f>VLOOKUP(K16769,'[2]AreaCoordinates xlsx'!$A$1:$D$65536,4,FALSE)</f>
        <v>114.11416010000001</v>
      </c>
    </row>
    <row r="16770" spans="1:13" x14ac:dyDescent="0.2">
      <c r="A16770" s="2">
        <v>41858</v>
      </c>
      <c r="B16770">
        <v>5556</v>
      </c>
      <c r="C16770" t="s">
        <v>8</v>
      </c>
      <c r="D16770" t="str">
        <f t="shared" si="1350"/>
        <v>樂富杏林街10號, Hong Kong</v>
      </c>
      <c r="E16770" t="str">
        <f>VLOOKUP(F16770,'recent unique'!A:D,4,FALSE)</f>
        <v>樂富杏林街10號</v>
      </c>
      <c r="F16770" t="s">
        <v>322</v>
      </c>
      <c r="G16770" t="s">
        <v>1654</v>
      </c>
      <c r="H16770" t="s">
        <v>11</v>
      </c>
      <c r="I16770" t="s">
        <v>319</v>
      </c>
      <c r="J16770" t="s">
        <v>321</v>
      </c>
      <c r="K16770" t="str">
        <f>VLOOKUP(F16770,'Unique Address'!A:D,4,FALSE)</f>
        <v>Lok Fu</v>
      </c>
      <c r="L16770">
        <f>VLOOKUP(K16770,'[2]AreaCoordinates xlsx'!$A$1:$D$65536,3,FALSE)</f>
        <v>22.337740199999999</v>
      </c>
      <c r="M16770">
        <f>VLOOKUP(K16770,'[2]AreaCoordinates xlsx'!$A$1:$D$65536,4,FALSE)</f>
        <v>114.1862935</v>
      </c>
    </row>
    <row r="16771" spans="1:13" x14ac:dyDescent="0.2">
      <c r="A16771" s="2">
        <v>41858</v>
      </c>
      <c r="B16771">
        <v>10276</v>
      </c>
      <c r="C16771" t="s">
        <v>8</v>
      </c>
      <c r="D16771" t="str">
        <f t="shared" si="1350"/>
        <v>九龍佐敦加士居道30號, Hong Kong</v>
      </c>
      <c r="E16771" t="str">
        <f>VLOOKUP(F16771,'recent unique'!A:D,4,FALSE)</f>
        <v>九龍佐敦加士居道30號</v>
      </c>
      <c r="F16771" t="s">
        <v>13</v>
      </c>
      <c r="G16771" t="s">
        <v>10</v>
      </c>
      <c r="H16771" t="s">
        <v>11</v>
      </c>
      <c r="I16771" t="s">
        <v>9</v>
      </c>
      <c r="J16771" t="s">
        <v>12</v>
      </c>
      <c r="K16771" t="str">
        <f>VLOOKUP(F16771,'Unique Address'!A:D,4,FALSE)</f>
        <v>Jordan</v>
      </c>
      <c r="L16771">
        <f>VLOOKUP(K16771,'[2]AreaCoordinates xlsx'!$A$1:$D$65536,3,FALSE)</f>
        <v>22.304861200000001</v>
      </c>
      <c r="M16771">
        <f>VLOOKUP(K16771,'[2]AreaCoordinates xlsx'!$A$1:$D$65536,4,FALSE)</f>
        <v>114.16920210000001</v>
      </c>
    </row>
    <row r="16772" spans="1:13" x14ac:dyDescent="0.2">
      <c r="A16772" s="2">
        <v>41858</v>
      </c>
      <c r="B16772">
        <v>11150</v>
      </c>
      <c r="C16772" t="s">
        <v>19</v>
      </c>
      <c r="D16772" t="str">
        <f t="shared" si="1350"/>
        <v>沙田馬鞍山亞公角街33號, Hong Kong</v>
      </c>
      <c r="E16772" t="str">
        <f>VLOOKUP(F16772,'recent unique'!A:D,4,FALSE)</f>
        <v>沙田馬鞍山亞公角街33號</v>
      </c>
      <c r="F16772" t="s">
        <v>90</v>
      </c>
      <c r="G16772" t="s">
        <v>88</v>
      </c>
      <c r="H16772" t="s">
        <v>11</v>
      </c>
      <c r="I16772" t="s">
        <v>87</v>
      </c>
      <c r="J16772" t="s">
        <v>89</v>
      </c>
      <c r="K16772" t="str">
        <f>VLOOKUP(F16772,'Unique Address'!A:D,4,FALSE)</f>
        <v>Ma On Shan</v>
      </c>
      <c r="L16772">
        <f>VLOOKUP(K16772,'[2]AreaCoordinates xlsx'!$A$1:$D$65536,3,FALSE)</f>
        <v>22.403069899999998</v>
      </c>
      <c r="M16772">
        <f>VLOOKUP(K16772,'[2]AreaCoordinates xlsx'!$A$1:$D$65536,4,FALSE)</f>
        <v>114.24499369999999</v>
      </c>
    </row>
    <row r="16773" spans="1:13" x14ac:dyDescent="0.2">
      <c r="A16773" s="2">
        <v>41858</v>
      </c>
      <c r="B16773">
        <v>9361</v>
      </c>
      <c r="C16773" t="s">
        <v>19</v>
      </c>
      <c r="D16773" t="str">
        <f t="shared" si="1350"/>
        <v>上水保健路9號, Hong Kong</v>
      </c>
      <c r="E16773" t="str">
        <f>VLOOKUP(F16773,'recent unique'!A:D,4,FALSE)</f>
        <v>上水保健路9號</v>
      </c>
      <c r="F16773" t="s">
        <v>94</v>
      </c>
      <c r="G16773" t="s">
        <v>92</v>
      </c>
      <c r="H16773" t="s">
        <v>11</v>
      </c>
      <c r="I16773" t="s">
        <v>91</v>
      </c>
      <c r="J16773" t="s">
        <v>93</v>
      </c>
      <c r="K16773" t="str">
        <f>VLOOKUP(F16773,'Unique Address'!A:D,4,FALSE)</f>
        <v>Sheung Shui</v>
      </c>
      <c r="L16773">
        <f>VLOOKUP(K16773,'[2]AreaCoordinates xlsx'!$A$1:$D$65536,3,FALSE)</f>
        <v>22.511200800000001</v>
      </c>
      <c r="M16773">
        <f>VLOOKUP(K16773,'[2]AreaCoordinates xlsx'!$A$1:$D$65536,4,FALSE)</f>
        <v>114.1260991</v>
      </c>
    </row>
    <row r="16774" spans="1:13" x14ac:dyDescent="0.2">
      <c r="A16774" s="2">
        <v>41858</v>
      </c>
      <c r="B16774">
        <v>10172</v>
      </c>
      <c r="C16774" t="s">
        <v>8</v>
      </c>
      <c r="D16774" t="str">
        <f t="shared" si="1350"/>
        <v>荔枝角瑪嘉烈醫院道瑪嘉烈醫院 , Hong Kong</v>
      </c>
      <c r="E16774" t="str">
        <f>VLOOKUP(F16774,'recent unique'!A:D,4,FALSE)</f>
        <v xml:space="preserve">荔枝角瑪嘉烈醫院道瑪嘉烈醫院 </v>
      </c>
      <c r="F16774" t="s">
        <v>102</v>
      </c>
      <c r="G16774" t="s">
        <v>100</v>
      </c>
      <c r="H16774" t="s">
        <v>11</v>
      </c>
      <c r="I16774" t="s">
        <v>99</v>
      </c>
      <c r="J16774" t="s">
        <v>101</v>
      </c>
      <c r="K16774" t="str">
        <f>VLOOKUP(F16774,'Unique Address'!A:D,4,FALSE)</f>
        <v>Lai Chi Kok</v>
      </c>
      <c r="L16774">
        <f>VLOOKUP(K16774,'[2]AreaCoordinates xlsx'!$A$1:$D$65536,3,FALSE)</f>
        <v>22.337264999999999</v>
      </c>
      <c r="M16774">
        <f>VLOOKUP(K16774,'[2]AreaCoordinates xlsx'!$A$1:$D$65536,4,FALSE)</f>
        <v>114.148033</v>
      </c>
    </row>
    <row r="16775" spans="1:13" x14ac:dyDescent="0.2">
      <c r="A16775" s="2">
        <v>41858</v>
      </c>
      <c r="B16775">
        <v>10009</v>
      </c>
      <c r="C16775" t="s">
        <v>19</v>
      </c>
      <c r="D16775" t="str">
        <f t="shared" si="1350"/>
        <v>元朗坳頭博愛醫院 , Hong Kong</v>
      </c>
      <c r="E16775" t="str">
        <f>VLOOKUP(F16775,'recent unique'!A:D,4,FALSE)</f>
        <v xml:space="preserve">元朗坳頭博愛醫院 </v>
      </c>
      <c r="F16775" t="s">
        <v>158</v>
      </c>
      <c r="G16775" t="s">
        <v>156</v>
      </c>
      <c r="H16775" t="s">
        <v>11</v>
      </c>
      <c r="I16775" t="s">
        <v>155</v>
      </c>
      <c r="J16775" t="s">
        <v>157</v>
      </c>
      <c r="K16775" t="str">
        <f>VLOOKUP(F16775,'Unique Address'!A:D,4,FALSE)</f>
        <v>Yuen Long</v>
      </c>
      <c r="L16775">
        <f>VLOOKUP(K16775,'[2]AreaCoordinates xlsx'!$A$1:$D$65536,3,FALSE)</f>
        <v>22.446151400000002</v>
      </c>
      <c r="M16775">
        <f>VLOOKUP(K16775,'[2]AreaCoordinates xlsx'!$A$1:$D$65536,4,FALSE)</f>
        <v>114.0265682</v>
      </c>
    </row>
    <row r="16776" spans="1:13" x14ac:dyDescent="0.2">
      <c r="A16776" s="2">
        <v>41858</v>
      </c>
      <c r="B16776">
        <v>6052</v>
      </c>
      <c r="C16776" t="s">
        <v>14</v>
      </c>
      <c r="D16776" t="str">
        <f t="shared" si="1350"/>
        <v>淺水灣泳灘香港拯溺總會訓練總部, Hong Kong</v>
      </c>
      <c r="E16776" t="str">
        <f>VLOOKUP(F16776,'recent unique'!A:D,4,FALSE)</f>
        <v>淺水灣泳灘香港拯溺總會訓練總部</v>
      </c>
      <c r="F16776" t="s">
        <v>162</v>
      </c>
      <c r="G16776" t="s">
        <v>160</v>
      </c>
      <c r="H16776" t="s">
        <v>11</v>
      </c>
      <c r="I16776" t="s">
        <v>159</v>
      </c>
      <c r="J16776" t="s">
        <v>161</v>
      </c>
      <c r="K16776" t="str">
        <f>VLOOKUP(F16776,'Unique Address'!A:D,4,FALSE)</f>
        <v>Repulse Bay</v>
      </c>
      <c r="L16776">
        <f>VLOOKUP(K16776,'[2]AreaCoordinates xlsx'!$A$1:$D$65536,3,FALSE)</f>
        <v>22.234504300000001</v>
      </c>
      <c r="M16776">
        <f>VLOOKUP(K16776,'[2]AreaCoordinates xlsx'!$A$1:$D$65536,4,FALSE)</f>
        <v>114.1952039</v>
      </c>
    </row>
    <row r="16777" spans="1:13" x14ac:dyDescent="0.2">
      <c r="A16777" s="2">
        <v>41858</v>
      </c>
      <c r="B16777">
        <v>12452</v>
      </c>
      <c r="C16777" t="s">
        <v>19</v>
      </c>
      <c r="D16777" t="str">
        <f t="shared" si="1350"/>
        <v>坑口寶寧里2號, Hong Kong</v>
      </c>
      <c r="E16777" t="str">
        <f>VLOOKUP(F16777,'recent unique'!A:D,4,FALSE)</f>
        <v>坑口寶寧里2號</v>
      </c>
      <c r="F16777" t="s">
        <v>166</v>
      </c>
      <c r="G16777" t="s">
        <v>164</v>
      </c>
      <c r="H16777" t="s">
        <v>11</v>
      </c>
      <c r="I16777" t="s">
        <v>163</v>
      </c>
      <c r="J16777" t="s">
        <v>165</v>
      </c>
      <c r="K16777" t="str">
        <f>VLOOKUP(F16777,'Unique Address'!A:D,4,FALSE)</f>
        <v>Tseung Kwan O</v>
      </c>
      <c r="L16777">
        <f>VLOOKUP(K16777,'[2]AreaCoordinates xlsx'!$A$1:$D$65536,3,FALSE)</f>
        <v>22.311936899999999</v>
      </c>
      <c r="M16777">
        <f>VLOOKUP(K16777,'[2]AreaCoordinates xlsx'!$A$1:$D$65536,4,FALSE)</f>
        <v>114.2568814</v>
      </c>
    </row>
    <row r="16778" spans="1:13" x14ac:dyDescent="0.2">
      <c r="A16778" s="2">
        <v>41858</v>
      </c>
      <c r="B16778">
        <v>1108</v>
      </c>
      <c r="C16778" t="s">
        <v>19</v>
      </c>
      <c r="D16778" t="str">
        <f t="shared" si="1350"/>
        <v>沙田亞公角山路17號, Hong Kong</v>
      </c>
      <c r="E16778" t="str">
        <f>VLOOKUP(F16778,'recent unique'!A:D,4,FALSE)</f>
        <v>沙田亞公角山路17號</v>
      </c>
      <c r="F16778" t="s">
        <v>170</v>
      </c>
      <c r="G16778" t="s">
        <v>168</v>
      </c>
      <c r="H16778" t="s">
        <v>11</v>
      </c>
      <c r="I16778" t="s">
        <v>167</v>
      </c>
      <c r="J16778" t="s">
        <v>169</v>
      </c>
      <c r="K16778" t="str">
        <f>VLOOKUP(F16778,'Unique Address'!A:D,4,FALSE)</f>
        <v>Sha Tin</v>
      </c>
      <c r="L16778">
        <f>VLOOKUP(K16778,'[2]AreaCoordinates xlsx'!$A$1:$D$65536,3,FALSE)</f>
        <v>22.377130399999999</v>
      </c>
      <c r="M16778">
        <f>VLOOKUP(K16778,'[2]AreaCoordinates xlsx'!$A$1:$D$65536,4,FALSE)</f>
        <v>114.1974398</v>
      </c>
    </row>
    <row r="16779" spans="1:13" x14ac:dyDescent="0.2">
      <c r="A16779" s="2">
        <v>41858</v>
      </c>
      <c r="B16779">
        <v>10165</v>
      </c>
      <c r="C16779" t="s">
        <v>19</v>
      </c>
      <c r="D16779" t="str">
        <f t="shared" si="1350"/>
        <v>沙田銀城街30-32號, Hong Kong</v>
      </c>
      <c r="E16779" t="str">
        <f>VLOOKUP(F16779,'recent unique'!A:D,4,FALSE)</f>
        <v>沙田銀城街30-32號</v>
      </c>
      <c r="F16779" t="s">
        <v>174</v>
      </c>
      <c r="G16779" t="s">
        <v>172</v>
      </c>
      <c r="H16779" t="s">
        <v>11</v>
      </c>
      <c r="I16779" t="s">
        <v>171</v>
      </c>
      <c r="J16779" t="s">
        <v>173</v>
      </c>
      <c r="K16779" t="str">
        <f>VLOOKUP(F16779,'Unique Address'!A:D,4,FALSE)</f>
        <v>Sha Tin</v>
      </c>
      <c r="L16779">
        <f>VLOOKUP(K16779,'[2]AreaCoordinates xlsx'!$A$1:$D$65536,3,FALSE)</f>
        <v>22.377130399999999</v>
      </c>
      <c r="M16779">
        <f>VLOOKUP(K16779,'[2]AreaCoordinates xlsx'!$A$1:$D$65536,4,FALSE)</f>
        <v>114.1974398</v>
      </c>
    </row>
    <row r="16780" spans="1:13" x14ac:dyDescent="0.2">
      <c r="A16780" s="2">
        <v>41858</v>
      </c>
      <c r="B16780">
        <v>9566</v>
      </c>
      <c r="C16780" t="s">
        <v>14</v>
      </c>
      <c r="D16780" t="str">
        <f t="shared" si="1350"/>
        <v>柴灣樂民道3號, Hong Kong</v>
      </c>
      <c r="E16780" t="str">
        <f>VLOOKUP(F16780,'recent unique'!A:D,4,FALSE)</f>
        <v>柴灣樂民道3號</v>
      </c>
      <c r="F16780" t="s">
        <v>178</v>
      </c>
      <c r="G16780" t="s">
        <v>176</v>
      </c>
      <c r="H16780" t="s">
        <v>11</v>
      </c>
      <c r="I16780" t="s">
        <v>175</v>
      </c>
      <c r="J16780" t="s">
        <v>177</v>
      </c>
      <c r="K16780" t="str">
        <f>VLOOKUP(F16780,'Unique Address'!A:D,4,FALSE)</f>
        <v>Chai Wan</v>
      </c>
      <c r="L16780">
        <f>VLOOKUP(K16780,'[2]AreaCoordinates xlsx'!$A$1:$D$65536,3,FALSE)</f>
        <v>22.264624999999999</v>
      </c>
      <c r="M16780">
        <f>VLOOKUP(K16780,'[2]AreaCoordinates xlsx'!$A$1:$D$65536,4,FALSE)</f>
        <v>114.237139</v>
      </c>
    </row>
    <row r="16781" spans="1:13" x14ac:dyDescent="0.2">
      <c r="A16781" s="2">
        <v>41859</v>
      </c>
      <c r="B16781">
        <v>4678</v>
      </c>
      <c r="C16781" t="s">
        <v>14</v>
      </c>
      <c r="D16781" t="str">
        <f t="shared" si="1350"/>
        <v>香港仔黃竹坑道125號, Hong Kong</v>
      </c>
      <c r="E16781" t="str">
        <f>VLOOKUP(F16781,'recent unique'!A:D,4,FALSE)</f>
        <v>香港仔黃竹坑道125號</v>
      </c>
      <c r="F16781" t="s">
        <v>236</v>
      </c>
      <c r="G16781" t="s">
        <v>1652</v>
      </c>
      <c r="H16781" t="s">
        <v>11</v>
      </c>
      <c r="I16781" t="s">
        <v>316</v>
      </c>
      <c r="J16781" t="s">
        <v>318</v>
      </c>
      <c r="K16781" t="str">
        <f>VLOOKUP(F16781,'Unique Address'!A:D,4,FALSE)</f>
        <v>Aberdeen</v>
      </c>
      <c r="L16781">
        <f>VLOOKUP(K16781,'[2]AreaCoordinates xlsx'!$A$1:$D$65536,3,FALSE)</f>
        <v>22.252085900000001</v>
      </c>
      <c r="M16781">
        <f>VLOOKUP(K16781,'[2]AreaCoordinates xlsx'!$A$1:$D$65536,4,FALSE)</f>
        <v>114.1587983</v>
      </c>
    </row>
    <row r="16782" spans="1:13" x14ac:dyDescent="0.2">
      <c r="A16782" s="2">
        <v>41859</v>
      </c>
      <c r="B16782">
        <v>13476</v>
      </c>
      <c r="C16782" t="s">
        <v>19</v>
      </c>
      <c r="D16782" t="str">
        <f t="shared" si="1350"/>
        <v>荃灣仁濟街7至11號, Hong Kong</v>
      </c>
      <c r="E16782" t="str">
        <f>VLOOKUP(F16782,'recent unique'!A:D,4,FALSE)</f>
        <v>荃灣仁濟街7至11號</v>
      </c>
      <c r="F16782" t="s">
        <v>1653</v>
      </c>
      <c r="G16782" t="s">
        <v>323</v>
      </c>
      <c r="H16782" t="s">
        <v>11</v>
      </c>
      <c r="I16782" t="s">
        <v>15</v>
      </c>
      <c r="J16782" t="s">
        <v>17</v>
      </c>
      <c r="K16782" t="str">
        <f>VLOOKUP(F16782,'Unique Address'!A:D,4,FALSE)</f>
        <v>Tsuen Wan</v>
      </c>
      <c r="L16782">
        <f>VLOOKUP(K16782,'[2]AreaCoordinates xlsx'!$A$1:$D$65536,3,FALSE)</f>
        <v>22.3713227</v>
      </c>
      <c r="M16782">
        <f>VLOOKUP(K16782,'[2]AreaCoordinates xlsx'!$A$1:$D$65536,4,FALSE)</f>
        <v>114.11416010000001</v>
      </c>
    </row>
    <row r="16783" spans="1:13" x14ac:dyDescent="0.2">
      <c r="A16783" s="2">
        <v>41859</v>
      </c>
      <c r="B16783">
        <v>5556</v>
      </c>
      <c r="C16783" t="s">
        <v>8</v>
      </c>
      <c r="D16783" t="str">
        <f t="shared" si="1350"/>
        <v>樂富杏林街10號, Hong Kong</v>
      </c>
      <c r="E16783" t="str">
        <f>VLOOKUP(F16783,'recent unique'!A:D,4,FALSE)</f>
        <v>樂富杏林街10號</v>
      </c>
      <c r="F16783" t="s">
        <v>322</v>
      </c>
      <c r="G16783" t="s">
        <v>1654</v>
      </c>
      <c r="H16783" t="s">
        <v>11</v>
      </c>
      <c r="I16783" t="s">
        <v>319</v>
      </c>
      <c r="J16783" t="s">
        <v>321</v>
      </c>
      <c r="K16783" t="str">
        <f>VLOOKUP(F16783,'Unique Address'!A:D,4,FALSE)</f>
        <v>Lok Fu</v>
      </c>
      <c r="L16783">
        <f>VLOOKUP(K16783,'[2]AreaCoordinates xlsx'!$A$1:$D$65536,3,FALSE)</f>
        <v>22.337740199999999</v>
      </c>
      <c r="M16783">
        <f>VLOOKUP(K16783,'[2]AreaCoordinates xlsx'!$A$1:$D$65536,4,FALSE)</f>
        <v>114.1862935</v>
      </c>
    </row>
    <row r="16784" spans="1:13" x14ac:dyDescent="0.2">
      <c r="A16784" s="2">
        <v>41859</v>
      </c>
      <c r="B16784">
        <v>10276</v>
      </c>
      <c r="C16784" t="s">
        <v>8</v>
      </c>
      <c r="D16784" t="str">
        <f t="shared" si="1350"/>
        <v>九龍佐敦加士居道30號, Hong Kong</v>
      </c>
      <c r="E16784" t="str">
        <f>VLOOKUP(F16784,'recent unique'!A:D,4,FALSE)</f>
        <v>九龍佐敦加士居道30號</v>
      </c>
      <c r="F16784" t="s">
        <v>13</v>
      </c>
      <c r="G16784" t="s">
        <v>10</v>
      </c>
      <c r="H16784" t="s">
        <v>11</v>
      </c>
      <c r="I16784" t="s">
        <v>9</v>
      </c>
      <c r="J16784" t="s">
        <v>12</v>
      </c>
      <c r="K16784" t="str">
        <f>VLOOKUP(F16784,'Unique Address'!A:D,4,FALSE)</f>
        <v>Jordan</v>
      </c>
      <c r="L16784">
        <f>VLOOKUP(K16784,'[2]AreaCoordinates xlsx'!$A$1:$D$65536,3,FALSE)</f>
        <v>22.304861200000001</v>
      </c>
      <c r="M16784">
        <f>VLOOKUP(K16784,'[2]AreaCoordinates xlsx'!$A$1:$D$65536,4,FALSE)</f>
        <v>114.16920210000001</v>
      </c>
    </row>
    <row r="16785" spans="1:13" x14ac:dyDescent="0.2">
      <c r="A16785" s="2">
        <v>41859</v>
      </c>
      <c r="B16785">
        <v>11150</v>
      </c>
      <c r="C16785" t="s">
        <v>19</v>
      </c>
      <c r="D16785" t="str">
        <f t="shared" si="1350"/>
        <v>沙田馬鞍山亞公角街33號, Hong Kong</v>
      </c>
      <c r="E16785" t="str">
        <f>VLOOKUP(F16785,'recent unique'!A:D,4,FALSE)</f>
        <v>沙田馬鞍山亞公角街33號</v>
      </c>
      <c r="F16785" t="s">
        <v>90</v>
      </c>
      <c r="G16785" t="s">
        <v>88</v>
      </c>
      <c r="H16785" t="s">
        <v>11</v>
      </c>
      <c r="I16785" t="s">
        <v>87</v>
      </c>
      <c r="J16785" t="s">
        <v>89</v>
      </c>
      <c r="K16785" t="str">
        <f>VLOOKUP(F16785,'Unique Address'!A:D,4,FALSE)</f>
        <v>Ma On Shan</v>
      </c>
      <c r="L16785">
        <f>VLOOKUP(K16785,'[2]AreaCoordinates xlsx'!$A$1:$D$65536,3,FALSE)</f>
        <v>22.403069899999998</v>
      </c>
      <c r="M16785">
        <f>VLOOKUP(K16785,'[2]AreaCoordinates xlsx'!$A$1:$D$65536,4,FALSE)</f>
        <v>114.24499369999999</v>
      </c>
    </row>
    <row r="16786" spans="1:13" x14ac:dyDescent="0.2">
      <c r="A16786" s="2">
        <v>41859</v>
      </c>
      <c r="B16786">
        <v>9361</v>
      </c>
      <c r="C16786" t="s">
        <v>19</v>
      </c>
      <c r="D16786" t="str">
        <f t="shared" si="1350"/>
        <v>上水保健路9號, Hong Kong</v>
      </c>
      <c r="E16786" t="str">
        <f>VLOOKUP(F16786,'recent unique'!A:D,4,FALSE)</f>
        <v>上水保健路9號</v>
      </c>
      <c r="F16786" t="s">
        <v>94</v>
      </c>
      <c r="G16786" t="s">
        <v>92</v>
      </c>
      <c r="H16786" t="s">
        <v>11</v>
      </c>
      <c r="I16786" t="s">
        <v>91</v>
      </c>
      <c r="J16786" t="s">
        <v>93</v>
      </c>
      <c r="K16786" t="str">
        <f>VLOOKUP(F16786,'Unique Address'!A:D,4,FALSE)</f>
        <v>Sheung Shui</v>
      </c>
      <c r="L16786">
        <f>VLOOKUP(K16786,'[2]AreaCoordinates xlsx'!$A$1:$D$65536,3,FALSE)</f>
        <v>22.511200800000001</v>
      </c>
      <c r="M16786">
        <f>VLOOKUP(K16786,'[2]AreaCoordinates xlsx'!$A$1:$D$65536,4,FALSE)</f>
        <v>114.1260991</v>
      </c>
    </row>
    <row r="16787" spans="1:13" x14ac:dyDescent="0.2">
      <c r="A16787" s="2">
        <v>41859</v>
      </c>
      <c r="B16787">
        <v>10172</v>
      </c>
      <c r="C16787" t="s">
        <v>8</v>
      </c>
      <c r="D16787" t="str">
        <f t="shared" si="1350"/>
        <v>荔枝角瑪嘉烈醫院道瑪嘉烈醫院 , Hong Kong</v>
      </c>
      <c r="E16787" t="str">
        <f>VLOOKUP(F16787,'recent unique'!A:D,4,FALSE)</f>
        <v xml:space="preserve">荔枝角瑪嘉烈醫院道瑪嘉烈醫院 </v>
      </c>
      <c r="F16787" t="s">
        <v>102</v>
      </c>
      <c r="G16787" t="s">
        <v>100</v>
      </c>
      <c r="H16787" t="s">
        <v>11</v>
      </c>
      <c r="I16787" t="s">
        <v>99</v>
      </c>
      <c r="J16787" t="s">
        <v>101</v>
      </c>
      <c r="K16787" t="str">
        <f>VLOOKUP(F16787,'Unique Address'!A:D,4,FALSE)</f>
        <v>Lai Chi Kok</v>
      </c>
      <c r="L16787">
        <f>VLOOKUP(K16787,'[2]AreaCoordinates xlsx'!$A$1:$D$65536,3,FALSE)</f>
        <v>22.337264999999999</v>
      </c>
      <c r="M16787">
        <f>VLOOKUP(K16787,'[2]AreaCoordinates xlsx'!$A$1:$D$65536,4,FALSE)</f>
        <v>114.148033</v>
      </c>
    </row>
    <row r="16788" spans="1:13" x14ac:dyDescent="0.2">
      <c r="A16788" s="2">
        <v>41859</v>
      </c>
      <c r="B16788">
        <v>10009</v>
      </c>
      <c r="C16788" t="s">
        <v>19</v>
      </c>
      <c r="D16788" t="str">
        <f t="shared" si="1350"/>
        <v>元朗坳頭博愛醫院 , Hong Kong</v>
      </c>
      <c r="E16788" t="str">
        <f>VLOOKUP(F16788,'recent unique'!A:D,4,FALSE)</f>
        <v xml:space="preserve">元朗坳頭博愛醫院 </v>
      </c>
      <c r="F16788" t="s">
        <v>158</v>
      </c>
      <c r="G16788" t="s">
        <v>156</v>
      </c>
      <c r="H16788" t="s">
        <v>11</v>
      </c>
      <c r="I16788" t="s">
        <v>155</v>
      </c>
      <c r="J16788" t="s">
        <v>157</v>
      </c>
      <c r="K16788" t="str">
        <f>VLOOKUP(F16788,'Unique Address'!A:D,4,FALSE)</f>
        <v>Yuen Long</v>
      </c>
      <c r="L16788">
        <f>VLOOKUP(K16788,'[2]AreaCoordinates xlsx'!$A$1:$D$65536,3,FALSE)</f>
        <v>22.446151400000002</v>
      </c>
      <c r="M16788">
        <f>VLOOKUP(K16788,'[2]AreaCoordinates xlsx'!$A$1:$D$65536,4,FALSE)</f>
        <v>114.0265682</v>
      </c>
    </row>
    <row r="16789" spans="1:13" x14ac:dyDescent="0.2">
      <c r="A16789" s="2">
        <v>41859</v>
      </c>
      <c r="B16789">
        <v>6052</v>
      </c>
      <c r="C16789" t="s">
        <v>14</v>
      </c>
      <c r="D16789" t="str">
        <f t="shared" si="1350"/>
        <v>淺水灣泳灘香港拯溺總會訓練總部, Hong Kong</v>
      </c>
      <c r="E16789" t="str">
        <f>VLOOKUP(F16789,'recent unique'!A:D,4,FALSE)</f>
        <v>淺水灣泳灘香港拯溺總會訓練總部</v>
      </c>
      <c r="F16789" t="s">
        <v>162</v>
      </c>
      <c r="G16789" t="s">
        <v>160</v>
      </c>
      <c r="H16789" t="s">
        <v>11</v>
      </c>
      <c r="I16789" t="s">
        <v>159</v>
      </c>
      <c r="J16789" t="s">
        <v>161</v>
      </c>
      <c r="K16789" t="str">
        <f>VLOOKUP(F16789,'Unique Address'!A:D,4,FALSE)</f>
        <v>Repulse Bay</v>
      </c>
      <c r="L16789">
        <f>VLOOKUP(K16789,'[2]AreaCoordinates xlsx'!$A$1:$D$65536,3,FALSE)</f>
        <v>22.234504300000001</v>
      </c>
      <c r="M16789">
        <f>VLOOKUP(K16789,'[2]AreaCoordinates xlsx'!$A$1:$D$65536,4,FALSE)</f>
        <v>114.1952039</v>
      </c>
    </row>
    <row r="16790" spans="1:13" x14ac:dyDescent="0.2">
      <c r="A16790" s="2">
        <v>41859</v>
      </c>
      <c r="B16790">
        <v>12452</v>
      </c>
      <c r="C16790" t="s">
        <v>19</v>
      </c>
      <c r="D16790" t="str">
        <f t="shared" si="1350"/>
        <v>坑口寶寧里2號, Hong Kong</v>
      </c>
      <c r="E16790" t="str">
        <f>VLOOKUP(F16790,'recent unique'!A:D,4,FALSE)</f>
        <v>坑口寶寧里2號</v>
      </c>
      <c r="F16790" t="s">
        <v>166</v>
      </c>
      <c r="G16790" t="s">
        <v>164</v>
      </c>
      <c r="H16790" t="s">
        <v>11</v>
      </c>
      <c r="I16790" t="s">
        <v>163</v>
      </c>
      <c r="J16790" t="s">
        <v>165</v>
      </c>
      <c r="K16790" t="str">
        <f>VLOOKUP(F16790,'Unique Address'!A:D,4,FALSE)</f>
        <v>Tseung Kwan O</v>
      </c>
      <c r="L16790">
        <f>VLOOKUP(K16790,'[2]AreaCoordinates xlsx'!$A$1:$D$65536,3,FALSE)</f>
        <v>22.311936899999999</v>
      </c>
      <c r="M16790">
        <f>VLOOKUP(K16790,'[2]AreaCoordinates xlsx'!$A$1:$D$65536,4,FALSE)</f>
        <v>114.2568814</v>
      </c>
    </row>
    <row r="16791" spans="1:13" x14ac:dyDescent="0.2">
      <c r="A16791" s="2">
        <v>41859</v>
      </c>
      <c r="B16791">
        <v>1108</v>
      </c>
      <c r="C16791" t="s">
        <v>19</v>
      </c>
      <c r="D16791" t="str">
        <f t="shared" si="1350"/>
        <v>沙田亞公角山路17號, Hong Kong</v>
      </c>
      <c r="E16791" t="str">
        <f>VLOOKUP(F16791,'recent unique'!A:D,4,FALSE)</f>
        <v>沙田亞公角山路17號</v>
      </c>
      <c r="F16791" t="s">
        <v>170</v>
      </c>
      <c r="G16791" t="s">
        <v>168</v>
      </c>
      <c r="H16791" t="s">
        <v>11</v>
      </c>
      <c r="I16791" t="s">
        <v>167</v>
      </c>
      <c r="J16791" t="s">
        <v>169</v>
      </c>
      <c r="K16791" t="str">
        <f>VLOOKUP(F16791,'Unique Address'!A:D,4,FALSE)</f>
        <v>Sha Tin</v>
      </c>
      <c r="L16791">
        <f>VLOOKUP(K16791,'[2]AreaCoordinates xlsx'!$A$1:$D$65536,3,FALSE)</f>
        <v>22.377130399999999</v>
      </c>
      <c r="M16791">
        <f>VLOOKUP(K16791,'[2]AreaCoordinates xlsx'!$A$1:$D$65536,4,FALSE)</f>
        <v>114.1974398</v>
      </c>
    </row>
    <row r="16792" spans="1:13" x14ac:dyDescent="0.2">
      <c r="A16792" s="2">
        <v>41859</v>
      </c>
      <c r="B16792">
        <v>10165</v>
      </c>
      <c r="C16792" t="s">
        <v>19</v>
      </c>
      <c r="D16792" t="str">
        <f t="shared" si="1350"/>
        <v>沙田銀城街30-32號, Hong Kong</v>
      </c>
      <c r="E16792" t="str">
        <f>VLOOKUP(F16792,'recent unique'!A:D,4,FALSE)</f>
        <v>沙田銀城街30-32號</v>
      </c>
      <c r="F16792" t="s">
        <v>174</v>
      </c>
      <c r="G16792" t="s">
        <v>172</v>
      </c>
      <c r="H16792" t="s">
        <v>11</v>
      </c>
      <c r="I16792" t="s">
        <v>171</v>
      </c>
      <c r="J16792" t="s">
        <v>173</v>
      </c>
      <c r="K16792" t="str">
        <f>VLOOKUP(F16792,'Unique Address'!A:D,4,FALSE)</f>
        <v>Sha Tin</v>
      </c>
      <c r="L16792">
        <f>VLOOKUP(K16792,'[2]AreaCoordinates xlsx'!$A$1:$D$65536,3,FALSE)</f>
        <v>22.377130399999999</v>
      </c>
      <c r="M16792">
        <f>VLOOKUP(K16792,'[2]AreaCoordinates xlsx'!$A$1:$D$65536,4,FALSE)</f>
        <v>114.1974398</v>
      </c>
    </row>
    <row r="16793" spans="1:13" x14ac:dyDescent="0.2">
      <c r="A16793" s="2">
        <v>41859</v>
      </c>
      <c r="B16793">
        <v>9566</v>
      </c>
      <c r="C16793" t="s">
        <v>14</v>
      </c>
      <c r="D16793" t="str">
        <f t="shared" si="1350"/>
        <v>柴灣樂民道3號, Hong Kong</v>
      </c>
      <c r="E16793" t="str">
        <f>VLOOKUP(F16793,'recent unique'!A:D,4,FALSE)</f>
        <v>柴灣樂民道3號</v>
      </c>
      <c r="F16793" t="s">
        <v>178</v>
      </c>
      <c r="G16793" t="s">
        <v>176</v>
      </c>
      <c r="H16793" t="s">
        <v>11</v>
      </c>
      <c r="I16793" t="s">
        <v>175</v>
      </c>
      <c r="J16793" t="s">
        <v>177</v>
      </c>
      <c r="K16793" t="str">
        <f>VLOOKUP(F16793,'Unique Address'!A:D,4,FALSE)</f>
        <v>Chai Wan</v>
      </c>
      <c r="L16793">
        <f>VLOOKUP(K16793,'[2]AreaCoordinates xlsx'!$A$1:$D$65536,3,FALSE)</f>
        <v>22.264624999999999</v>
      </c>
      <c r="M16793">
        <f>VLOOKUP(K16793,'[2]AreaCoordinates xlsx'!$A$1:$D$65536,4,FALSE)</f>
        <v>114.237139</v>
      </c>
    </row>
    <row r="16794" spans="1:13" x14ac:dyDescent="0.2">
      <c r="A16794" s="2">
        <v>41860</v>
      </c>
      <c r="B16794">
        <v>2116</v>
      </c>
      <c r="C16794" t="s">
        <v>14</v>
      </c>
      <c r="D16794" t="str">
        <f t="shared" ref="D16794:D16795" si="1351">E16794</f>
        <v>Hong Kong Island</v>
      </c>
      <c r="E16794" t="s">
        <v>11465</v>
      </c>
      <c r="F16794" t="str">
        <f t="shared" ref="F16794:F16796" si="1352">"  "</f>
        <v xml:space="preserve">  </v>
      </c>
      <c r="G16794" t="str">
        <f t="shared" ref="G16794:G16796" si="1353">C16794</f>
        <v>HK Island</v>
      </c>
      <c r="H16794" t="s">
        <v>602</v>
      </c>
      <c r="I16794" t="s">
        <v>2127</v>
      </c>
      <c r="J16794" t="s">
        <v>2128</v>
      </c>
      <c r="K16794" t="s">
        <v>11465</v>
      </c>
      <c r="L16794">
        <f>VLOOKUP(K16794,'[2]AreaCoordinates xlsx'!$A$1:$D$65536,3,FALSE)</f>
        <v>22.244479999999999</v>
      </c>
      <c r="M16794">
        <f>VLOOKUP(K16794,'[2]AreaCoordinates xlsx'!$A$1:$D$65536,4,FALSE)</f>
        <v>114.1860519</v>
      </c>
    </row>
    <row r="16795" spans="1:13" x14ac:dyDescent="0.2">
      <c r="A16795" s="2">
        <v>41860</v>
      </c>
      <c r="B16795">
        <v>9283</v>
      </c>
      <c r="C16795" t="s">
        <v>19</v>
      </c>
      <c r="D16795" t="str">
        <f t="shared" si="1351"/>
        <v>New Territories, Hong Kong</v>
      </c>
      <c r="E16795" t="s">
        <v>11842</v>
      </c>
      <c r="F16795" t="str">
        <f t="shared" si="1352"/>
        <v xml:space="preserve">  </v>
      </c>
      <c r="G16795" t="str">
        <f t="shared" si="1353"/>
        <v>New Territories and Islands</v>
      </c>
      <c r="H16795" t="s">
        <v>602</v>
      </c>
      <c r="I16795" t="s">
        <v>2129</v>
      </c>
      <c r="J16795" t="s">
        <v>2130</v>
      </c>
      <c r="K16795" t="s">
        <v>11466</v>
      </c>
      <c r="L16795">
        <f>VLOOKUP(K16795,'[2]AreaCoordinates xlsx'!$A$1:$D$65536,3,FALSE)</f>
        <v>22.357692</v>
      </c>
      <c r="M16795">
        <f>VLOOKUP(K16795,'[2]AreaCoordinates xlsx'!$A$1:$D$65536,4,FALSE)</f>
        <v>114.13761289999999</v>
      </c>
    </row>
    <row r="16796" spans="1:13" x14ac:dyDescent="0.2">
      <c r="A16796" s="2">
        <v>41860</v>
      </c>
      <c r="B16796">
        <v>10350</v>
      </c>
      <c r="C16796" t="s">
        <v>8</v>
      </c>
      <c r="D16796" t="str">
        <f>E16796&amp;", Hong Kong"</f>
        <v>Kowloon, Hong Kong</v>
      </c>
      <c r="E16796" t="s">
        <v>8</v>
      </c>
      <c r="F16796" t="str">
        <f t="shared" si="1352"/>
        <v xml:space="preserve">  </v>
      </c>
      <c r="G16796" t="str">
        <f t="shared" si="1353"/>
        <v>Kowloon</v>
      </c>
      <c r="H16796" t="s">
        <v>602</v>
      </c>
      <c r="I16796" t="s">
        <v>2131</v>
      </c>
      <c r="J16796" t="s">
        <v>2132</v>
      </c>
      <c r="K16796" t="s">
        <v>8</v>
      </c>
      <c r="L16796">
        <f>VLOOKUP(K16796,'[2]AreaCoordinates xlsx'!$A$1:$D$65536,3,FALSE)</f>
        <v>22.329259</v>
      </c>
      <c r="M16796">
        <f>VLOOKUP(K16796,'[2]AreaCoordinates xlsx'!$A$1:$D$65536,4,FALSE)</f>
        <v>114.183446</v>
      </c>
    </row>
    <row r="16797" spans="1:13" x14ac:dyDescent="0.2">
      <c r="A16797" s="2">
        <v>41860</v>
      </c>
      <c r="B16797">
        <v>4678</v>
      </c>
      <c r="C16797" t="s">
        <v>14</v>
      </c>
      <c r="D16797" t="str">
        <f t="shared" ref="D16797:D16860" si="1354">E16797&amp;", Hong Kong"</f>
        <v>香港仔黃竹坑道125號, Hong Kong</v>
      </c>
      <c r="E16797" t="str">
        <f>VLOOKUP(F16797,'recent unique'!A:D,4,FALSE)</f>
        <v>香港仔黃竹坑道125號</v>
      </c>
      <c r="F16797" t="s">
        <v>236</v>
      </c>
      <c r="G16797" t="s">
        <v>1652</v>
      </c>
      <c r="H16797" t="s">
        <v>11</v>
      </c>
      <c r="I16797" t="s">
        <v>316</v>
      </c>
      <c r="J16797" t="s">
        <v>318</v>
      </c>
      <c r="K16797" t="str">
        <f>VLOOKUP(F16797,'Unique Address'!A:D,4,FALSE)</f>
        <v>Aberdeen</v>
      </c>
      <c r="L16797">
        <f>VLOOKUP(K16797,'[2]AreaCoordinates xlsx'!$A$1:$D$65536,3,FALSE)</f>
        <v>22.252085900000001</v>
      </c>
      <c r="M16797">
        <f>VLOOKUP(K16797,'[2]AreaCoordinates xlsx'!$A$1:$D$65536,4,FALSE)</f>
        <v>114.1587983</v>
      </c>
    </row>
    <row r="16798" spans="1:13" x14ac:dyDescent="0.2">
      <c r="A16798" s="2">
        <v>41860</v>
      </c>
      <c r="B16798">
        <v>13476</v>
      </c>
      <c r="C16798" t="s">
        <v>19</v>
      </c>
      <c r="D16798" t="str">
        <f t="shared" si="1354"/>
        <v>荃灣仁濟街7至11號, Hong Kong</v>
      </c>
      <c r="E16798" t="str">
        <f>VLOOKUP(F16798,'recent unique'!A:D,4,FALSE)</f>
        <v>荃灣仁濟街7至11號</v>
      </c>
      <c r="F16798" t="s">
        <v>1653</v>
      </c>
      <c r="G16798" t="s">
        <v>323</v>
      </c>
      <c r="H16798" t="s">
        <v>11</v>
      </c>
      <c r="I16798" t="s">
        <v>15</v>
      </c>
      <c r="J16798" t="s">
        <v>17</v>
      </c>
      <c r="K16798" t="str">
        <f>VLOOKUP(F16798,'Unique Address'!A:D,4,FALSE)</f>
        <v>Tsuen Wan</v>
      </c>
      <c r="L16798">
        <f>VLOOKUP(K16798,'[2]AreaCoordinates xlsx'!$A$1:$D$65536,3,FALSE)</f>
        <v>22.3713227</v>
      </c>
      <c r="M16798">
        <f>VLOOKUP(K16798,'[2]AreaCoordinates xlsx'!$A$1:$D$65536,4,FALSE)</f>
        <v>114.11416010000001</v>
      </c>
    </row>
    <row r="16799" spans="1:13" x14ac:dyDescent="0.2">
      <c r="A16799" s="2">
        <v>41860</v>
      </c>
      <c r="B16799">
        <v>5556</v>
      </c>
      <c r="C16799" t="s">
        <v>8</v>
      </c>
      <c r="D16799" t="str">
        <f t="shared" si="1354"/>
        <v>樂富杏林街10號, Hong Kong</v>
      </c>
      <c r="E16799" t="str">
        <f>VLOOKUP(F16799,'recent unique'!A:D,4,FALSE)</f>
        <v>樂富杏林街10號</v>
      </c>
      <c r="F16799" t="s">
        <v>322</v>
      </c>
      <c r="G16799" t="s">
        <v>1654</v>
      </c>
      <c r="H16799" t="s">
        <v>11</v>
      </c>
      <c r="I16799" t="s">
        <v>319</v>
      </c>
      <c r="J16799" t="s">
        <v>321</v>
      </c>
      <c r="K16799" t="str">
        <f>VLOOKUP(F16799,'Unique Address'!A:D,4,FALSE)</f>
        <v>Lok Fu</v>
      </c>
      <c r="L16799">
        <f>VLOOKUP(K16799,'[2]AreaCoordinates xlsx'!$A$1:$D$65536,3,FALSE)</f>
        <v>22.337740199999999</v>
      </c>
      <c r="M16799">
        <f>VLOOKUP(K16799,'[2]AreaCoordinates xlsx'!$A$1:$D$65536,4,FALSE)</f>
        <v>114.1862935</v>
      </c>
    </row>
    <row r="16800" spans="1:13" x14ac:dyDescent="0.2">
      <c r="A16800" s="2">
        <v>41860</v>
      </c>
      <c r="B16800">
        <v>10276</v>
      </c>
      <c r="C16800" t="s">
        <v>8</v>
      </c>
      <c r="D16800" t="str">
        <f t="shared" si="1354"/>
        <v>九龍佐敦加士居道30號, Hong Kong</v>
      </c>
      <c r="E16800" t="str">
        <f>VLOOKUP(F16800,'recent unique'!A:D,4,FALSE)</f>
        <v>九龍佐敦加士居道30號</v>
      </c>
      <c r="F16800" t="s">
        <v>13</v>
      </c>
      <c r="G16800" t="s">
        <v>10</v>
      </c>
      <c r="H16800" t="s">
        <v>11</v>
      </c>
      <c r="I16800" t="s">
        <v>9</v>
      </c>
      <c r="J16800" t="s">
        <v>12</v>
      </c>
      <c r="K16800" t="str">
        <f>VLOOKUP(F16800,'Unique Address'!A:D,4,FALSE)</f>
        <v>Jordan</v>
      </c>
      <c r="L16800">
        <f>VLOOKUP(K16800,'[2]AreaCoordinates xlsx'!$A$1:$D$65536,3,FALSE)</f>
        <v>22.304861200000001</v>
      </c>
      <c r="M16800">
        <f>VLOOKUP(K16800,'[2]AreaCoordinates xlsx'!$A$1:$D$65536,4,FALSE)</f>
        <v>114.16920210000001</v>
      </c>
    </row>
    <row r="16801" spans="1:13" x14ac:dyDescent="0.2">
      <c r="A16801" s="2">
        <v>41860</v>
      </c>
      <c r="B16801">
        <v>11150</v>
      </c>
      <c r="C16801" t="s">
        <v>19</v>
      </c>
      <c r="D16801" t="str">
        <f t="shared" si="1354"/>
        <v>沙田馬鞍山亞公角街33號, Hong Kong</v>
      </c>
      <c r="E16801" t="str">
        <f>VLOOKUP(F16801,'recent unique'!A:D,4,FALSE)</f>
        <v>沙田馬鞍山亞公角街33號</v>
      </c>
      <c r="F16801" t="s">
        <v>90</v>
      </c>
      <c r="G16801" t="s">
        <v>88</v>
      </c>
      <c r="H16801" t="s">
        <v>11</v>
      </c>
      <c r="I16801" t="s">
        <v>87</v>
      </c>
      <c r="J16801" t="s">
        <v>89</v>
      </c>
      <c r="K16801" t="str">
        <f>VLOOKUP(F16801,'Unique Address'!A:D,4,FALSE)</f>
        <v>Ma On Shan</v>
      </c>
      <c r="L16801">
        <f>VLOOKUP(K16801,'[2]AreaCoordinates xlsx'!$A$1:$D$65536,3,FALSE)</f>
        <v>22.403069899999998</v>
      </c>
      <c r="M16801">
        <f>VLOOKUP(K16801,'[2]AreaCoordinates xlsx'!$A$1:$D$65536,4,FALSE)</f>
        <v>114.24499369999999</v>
      </c>
    </row>
    <row r="16802" spans="1:13" x14ac:dyDescent="0.2">
      <c r="A16802" s="2">
        <v>41860</v>
      </c>
      <c r="B16802">
        <v>9361</v>
      </c>
      <c r="C16802" t="s">
        <v>19</v>
      </c>
      <c r="D16802" t="str">
        <f t="shared" si="1354"/>
        <v>上水保健路9號, Hong Kong</v>
      </c>
      <c r="E16802" t="str">
        <f>VLOOKUP(F16802,'recent unique'!A:D,4,FALSE)</f>
        <v>上水保健路9號</v>
      </c>
      <c r="F16802" t="s">
        <v>94</v>
      </c>
      <c r="G16802" t="s">
        <v>92</v>
      </c>
      <c r="H16802" t="s">
        <v>11</v>
      </c>
      <c r="I16802" t="s">
        <v>91</v>
      </c>
      <c r="J16802" t="s">
        <v>93</v>
      </c>
      <c r="K16802" t="str">
        <f>VLOOKUP(F16802,'Unique Address'!A:D,4,FALSE)</f>
        <v>Sheung Shui</v>
      </c>
      <c r="L16802">
        <f>VLOOKUP(K16802,'[2]AreaCoordinates xlsx'!$A$1:$D$65536,3,FALSE)</f>
        <v>22.511200800000001</v>
      </c>
      <c r="M16802">
        <f>VLOOKUP(K16802,'[2]AreaCoordinates xlsx'!$A$1:$D$65536,4,FALSE)</f>
        <v>114.1260991</v>
      </c>
    </row>
    <row r="16803" spans="1:13" x14ac:dyDescent="0.2">
      <c r="A16803" s="2">
        <v>41860</v>
      </c>
      <c r="B16803">
        <v>10172</v>
      </c>
      <c r="C16803" t="s">
        <v>8</v>
      </c>
      <c r="D16803" t="str">
        <f t="shared" si="1354"/>
        <v>荔枝角瑪嘉烈醫院道瑪嘉烈醫院 , Hong Kong</v>
      </c>
      <c r="E16803" t="str">
        <f>VLOOKUP(F16803,'recent unique'!A:D,4,FALSE)</f>
        <v xml:space="preserve">荔枝角瑪嘉烈醫院道瑪嘉烈醫院 </v>
      </c>
      <c r="F16803" t="s">
        <v>102</v>
      </c>
      <c r="G16803" t="s">
        <v>100</v>
      </c>
      <c r="H16803" t="s">
        <v>11</v>
      </c>
      <c r="I16803" t="s">
        <v>99</v>
      </c>
      <c r="J16803" t="s">
        <v>101</v>
      </c>
      <c r="K16803" t="str">
        <f>VLOOKUP(F16803,'Unique Address'!A:D,4,FALSE)</f>
        <v>Lai Chi Kok</v>
      </c>
      <c r="L16803">
        <f>VLOOKUP(K16803,'[2]AreaCoordinates xlsx'!$A$1:$D$65536,3,FALSE)</f>
        <v>22.337264999999999</v>
      </c>
      <c r="M16803">
        <f>VLOOKUP(K16803,'[2]AreaCoordinates xlsx'!$A$1:$D$65536,4,FALSE)</f>
        <v>114.148033</v>
      </c>
    </row>
    <row r="16804" spans="1:13" x14ac:dyDescent="0.2">
      <c r="A16804" s="2">
        <v>41860</v>
      </c>
      <c r="B16804">
        <v>10009</v>
      </c>
      <c r="C16804" t="s">
        <v>19</v>
      </c>
      <c r="D16804" t="str">
        <f t="shared" si="1354"/>
        <v>元朗坳頭博愛醫院 , Hong Kong</v>
      </c>
      <c r="E16804" t="str">
        <f>VLOOKUP(F16804,'recent unique'!A:D,4,FALSE)</f>
        <v xml:space="preserve">元朗坳頭博愛醫院 </v>
      </c>
      <c r="F16804" t="s">
        <v>158</v>
      </c>
      <c r="G16804" t="s">
        <v>156</v>
      </c>
      <c r="H16804" t="s">
        <v>11</v>
      </c>
      <c r="I16804" t="s">
        <v>155</v>
      </c>
      <c r="J16804" t="s">
        <v>157</v>
      </c>
      <c r="K16804" t="str">
        <f>VLOOKUP(F16804,'Unique Address'!A:D,4,FALSE)</f>
        <v>Yuen Long</v>
      </c>
      <c r="L16804">
        <f>VLOOKUP(K16804,'[2]AreaCoordinates xlsx'!$A$1:$D$65536,3,FALSE)</f>
        <v>22.446151400000002</v>
      </c>
      <c r="M16804">
        <f>VLOOKUP(K16804,'[2]AreaCoordinates xlsx'!$A$1:$D$65536,4,FALSE)</f>
        <v>114.0265682</v>
      </c>
    </row>
    <row r="16805" spans="1:13" x14ac:dyDescent="0.2">
      <c r="A16805" s="2">
        <v>41860</v>
      </c>
      <c r="B16805">
        <v>6052</v>
      </c>
      <c r="C16805" t="s">
        <v>14</v>
      </c>
      <c r="D16805" t="str">
        <f t="shared" si="1354"/>
        <v>淺水灣泳灘香港拯溺總會訓練總部, Hong Kong</v>
      </c>
      <c r="E16805" t="str">
        <f>VLOOKUP(F16805,'recent unique'!A:D,4,FALSE)</f>
        <v>淺水灣泳灘香港拯溺總會訓練總部</v>
      </c>
      <c r="F16805" t="s">
        <v>162</v>
      </c>
      <c r="G16805" t="s">
        <v>160</v>
      </c>
      <c r="H16805" t="s">
        <v>11</v>
      </c>
      <c r="I16805" t="s">
        <v>159</v>
      </c>
      <c r="J16805" t="s">
        <v>161</v>
      </c>
      <c r="K16805" t="str">
        <f>VLOOKUP(F16805,'Unique Address'!A:D,4,FALSE)</f>
        <v>Repulse Bay</v>
      </c>
      <c r="L16805">
        <f>VLOOKUP(K16805,'[2]AreaCoordinates xlsx'!$A$1:$D$65536,3,FALSE)</f>
        <v>22.234504300000001</v>
      </c>
      <c r="M16805">
        <f>VLOOKUP(K16805,'[2]AreaCoordinates xlsx'!$A$1:$D$65536,4,FALSE)</f>
        <v>114.1952039</v>
      </c>
    </row>
    <row r="16806" spans="1:13" x14ac:dyDescent="0.2">
      <c r="A16806" s="2">
        <v>41860</v>
      </c>
      <c r="B16806">
        <v>12452</v>
      </c>
      <c r="C16806" t="s">
        <v>19</v>
      </c>
      <c r="D16806" t="str">
        <f t="shared" si="1354"/>
        <v>坑口寶寧里2號, Hong Kong</v>
      </c>
      <c r="E16806" t="str">
        <f>VLOOKUP(F16806,'recent unique'!A:D,4,FALSE)</f>
        <v>坑口寶寧里2號</v>
      </c>
      <c r="F16806" t="s">
        <v>166</v>
      </c>
      <c r="G16806" t="s">
        <v>164</v>
      </c>
      <c r="H16806" t="s">
        <v>11</v>
      </c>
      <c r="I16806" t="s">
        <v>163</v>
      </c>
      <c r="J16806" t="s">
        <v>165</v>
      </c>
      <c r="K16806" t="str">
        <f>VLOOKUP(F16806,'Unique Address'!A:D,4,FALSE)</f>
        <v>Tseung Kwan O</v>
      </c>
      <c r="L16806">
        <f>VLOOKUP(K16806,'[2]AreaCoordinates xlsx'!$A$1:$D$65536,3,FALSE)</f>
        <v>22.311936899999999</v>
      </c>
      <c r="M16806">
        <f>VLOOKUP(K16806,'[2]AreaCoordinates xlsx'!$A$1:$D$65536,4,FALSE)</f>
        <v>114.2568814</v>
      </c>
    </row>
    <row r="16807" spans="1:13" x14ac:dyDescent="0.2">
      <c r="A16807" s="2">
        <v>41860</v>
      </c>
      <c r="B16807">
        <v>1108</v>
      </c>
      <c r="C16807" t="s">
        <v>19</v>
      </c>
      <c r="D16807" t="str">
        <f t="shared" si="1354"/>
        <v>沙田亞公角山路17號, Hong Kong</v>
      </c>
      <c r="E16807" t="str">
        <f>VLOOKUP(F16807,'recent unique'!A:D,4,FALSE)</f>
        <v>沙田亞公角山路17號</v>
      </c>
      <c r="F16807" t="s">
        <v>170</v>
      </c>
      <c r="G16807" t="s">
        <v>168</v>
      </c>
      <c r="H16807" t="s">
        <v>11</v>
      </c>
      <c r="I16807" t="s">
        <v>167</v>
      </c>
      <c r="J16807" t="s">
        <v>169</v>
      </c>
      <c r="K16807" t="str">
        <f>VLOOKUP(F16807,'Unique Address'!A:D,4,FALSE)</f>
        <v>Sha Tin</v>
      </c>
      <c r="L16807">
        <f>VLOOKUP(K16807,'[2]AreaCoordinates xlsx'!$A$1:$D$65536,3,FALSE)</f>
        <v>22.377130399999999</v>
      </c>
      <c r="M16807">
        <f>VLOOKUP(K16807,'[2]AreaCoordinates xlsx'!$A$1:$D$65536,4,FALSE)</f>
        <v>114.1974398</v>
      </c>
    </row>
    <row r="16808" spans="1:13" x14ac:dyDescent="0.2">
      <c r="A16808" s="2">
        <v>41860</v>
      </c>
      <c r="B16808">
        <v>10165</v>
      </c>
      <c r="C16808" t="s">
        <v>19</v>
      </c>
      <c r="D16808" t="str">
        <f t="shared" si="1354"/>
        <v>沙田銀城街30-32號, Hong Kong</v>
      </c>
      <c r="E16808" t="str">
        <f>VLOOKUP(F16808,'recent unique'!A:D,4,FALSE)</f>
        <v>沙田銀城街30-32號</v>
      </c>
      <c r="F16808" t="s">
        <v>174</v>
      </c>
      <c r="G16808" t="s">
        <v>172</v>
      </c>
      <c r="H16808" t="s">
        <v>11</v>
      </c>
      <c r="I16808" t="s">
        <v>171</v>
      </c>
      <c r="J16808" t="s">
        <v>173</v>
      </c>
      <c r="K16808" t="str">
        <f>VLOOKUP(F16808,'Unique Address'!A:D,4,FALSE)</f>
        <v>Sha Tin</v>
      </c>
      <c r="L16808">
        <f>VLOOKUP(K16808,'[2]AreaCoordinates xlsx'!$A$1:$D$65536,3,FALSE)</f>
        <v>22.377130399999999</v>
      </c>
      <c r="M16808">
        <f>VLOOKUP(K16808,'[2]AreaCoordinates xlsx'!$A$1:$D$65536,4,FALSE)</f>
        <v>114.1974398</v>
      </c>
    </row>
    <row r="16809" spans="1:13" x14ac:dyDescent="0.2">
      <c r="A16809" s="2">
        <v>41860</v>
      </c>
      <c r="B16809">
        <v>9566</v>
      </c>
      <c r="C16809" t="s">
        <v>14</v>
      </c>
      <c r="D16809" t="str">
        <f t="shared" si="1354"/>
        <v>柴灣樂民道3號, Hong Kong</v>
      </c>
      <c r="E16809" t="str">
        <f>VLOOKUP(F16809,'recent unique'!A:D,4,FALSE)</f>
        <v>柴灣樂民道3號</v>
      </c>
      <c r="F16809" t="s">
        <v>178</v>
      </c>
      <c r="G16809" t="s">
        <v>176</v>
      </c>
      <c r="H16809" t="s">
        <v>11</v>
      </c>
      <c r="I16809" t="s">
        <v>175</v>
      </c>
      <c r="J16809" t="s">
        <v>177</v>
      </c>
      <c r="K16809" t="str">
        <f>VLOOKUP(F16809,'Unique Address'!A:D,4,FALSE)</f>
        <v>Chai Wan</v>
      </c>
      <c r="L16809">
        <f>VLOOKUP(K16809,'[2]AreaCoordinates xlsx'!$A$1:$D$65536,3,FALSE)</f>
        <v>22.264624999999999</v>
      </c>
      <c r="M16809">
        <f>VLOOKUP(K16809,'[2]AreaCoordinates xlsx'!$A$1:$D$65536,4,FALSE)</f>
        <v>114.237139</v>
      </c>
    </row>
    <row r="16810" spans="1:13" x14ac:dyDescent="0.2">
      <c r="A16810" s="2">
        <v>41861</v>
      </c>
      <c r="B16810">
        <v>4678</v>
      </c>
      <c r="C16810" t="s">
        <v>14</v>
      </c>
      <c r="D16810" t="str">
        <f t="shared" si="1354"/>
        <v>香港仔黃竹坑道125號, Hong Kong</v>
      </c>
      <c r="E16810" t="str">
        <f>VLOOKUP(F16810,'recent unique'!A:D,4,FALSE)</f>
        <v>香港仔黃竹坑道125號</v>
      </c>
      <c r="F16810" t="s">
        <v>236</v>
      </c>
      <c r="G16810" t="s">
        <v>1652</v>
      </c>
      <c r="H16810" t="s">
        <v>11</v>
      </c>
      <c r="I16810" t="s">
        <v>316</v>
      </c>
      <c r="J16810" t="s">
        <v>318</v>
      </c>
      <c r="K16810" t="str">
        <f>VLOOKUP(F16810,'Unique Address'!A:D,4,FALSE)</f>
        <v>Aberdeen</v>
      </c>
      <c r="L16810">
        <f>VLOOKUP(K16810,'[2]AreaCoordinates xlsx'!$A$1:$D$65536,3,FALSE)</f>
        <v>22.252085900000001</v>
      </c>
      <c r="M16810">
        <f>VLOOKUP(K16810,'[2]AreaCoordinates xlsx'!$A$1:$D$65536,4,FALSE)</f>
        <v>114.1587983</v>
      </c>
    </row>
    <row r="16811" spans="1:13" x14ac:dyDescent="0.2">
      <c r="A16811" s="2">
        <v>41861</v>
      </c>
      <c r="B16811">
        <v>13476</v>
      </c>
      <c r="C16811" t="s">
        <v>19</v>
      </c>
      <c r="D16811" t="str">
        <f t="shared" si="1354"/>
        <v>荃灣仁濟街7至11號, Hong Kong</v>
      </c>
      <c r="E16811" t="str">
        <f>VLOOKUP(F16811,'recent unique'!A:D,4,FALSE)</f>
        <v>荃灣仁濟街7至11號</v>
      </c>
      <c r="F16811" t="s">
        <v>1653</v>
      </c>
      <c r="G16811" t="s">
        <v>323</v>
      </c>
      <c r="H16811" t="s">
        <v>11</v>
      </c>
      <c r="I16811" t="s">
        <v>15</v>
      </c>
      <c r="J16811" t="s">
        <v>17</v>
      </c>
      <c r="K16811" t="str">
        <f>VLOOKUP(F16811,'Unique Address'!A:D,4,FALSE)</f>
        <v>Tsuen Wan</v>
      </c>
      <c r="L16811">
        <f>VLOOKUP(K16811,'[2]AreaCoordinates xlsx'!$A$1:$D$65536,3,FALSE)</f>
        <v>22.3713227</v>
      </c>
      <c r="M16811">
        <f>VLOOKUP(K16811,'[2]AreaCoordinates xlsx'!$A$1:$D$65536,4,FALSE)</f>
        <v>114.11416010000001</v>
      </c>
    </row>
    <row r="16812" spans="1:13" x14ac:dyDescent="0.2">
      <c r="A16812" s="2">
        <v>41861</v>
      </c>
      <c r="B16812">
        <v>5556</v>
      </c>
      <c r="C16812" t="s">
        <v>8</v>
      </c>
      <c r="D16812" t="str">
        <f t="shared" si="1354"/>
        <v>樂富杏林街10號, Hong Kong</v>
      </c>
      <c r="E16812" t="str">
        <f>VLOOKUP(F16812,'recent unique'!A:D,4,FALSE)</f>
        <v>樂富杏林街10號</v>
      </c>
      <c r="F16812" t="s">
        <v>322</v>
      </c>
      <c r="G16812" t="s">
        <v>1654</v>
      </c>
      <c r="H16812" t="s">
        <v>11</v>
      </c>
      <c r="I16812" t="s">
        <v>319</v>
      </c>
      <c r="J16812" t="s">
        <v>321</v>
      </c>
      <c r="K16812" t="str">
        <f>VLOOKUP(F16812,'Unique Address'!A:D,4,FALSE)</f>
        <v>Lok Fu</v>
      </c>
      <c r="L16812">
        <f>VLOOKUP(K16812,'[2]AreaCoordinates xlsx'!$A$1:$D$65536,3,FALSE)</f>
        <v>22.337740199999999</v>
      </c>
      <c r="M16812">
        <f>VLOOKUP(K16812,'[2]AreaCoordinates xlsx'!$A$1:$D$65536,4,FALSE)</f>
        <v>114.1862935</v>
      </c>
    </row>
    <row r="16813" spans="1:13" x14ac:dyDescent="0.2">
      <c r="A16813" s="2">
        <v>41861</v>
      </c>
      <c r="B16813">
        <v>10276</v>
      </c>
      <c r="C16813" t="s">
        <v>8</v>
      </c>
      <c r="D16813" t="str">
        <f t="shared" si="1354"/>
        <v>九龍佐敦加士居道30號, Hong Kong</v>
      </c>
      <c r="E16813" t="str">
        <f>VLOOKUP(F16813,'recent unique'!A:D,4,FALSE)</f>
        <v>九龍佐敦加士居道30號</v>
      </c>
      <c r="F16813" t="s">
        <v>13</v>
      </c>
      <c r="G16813" t="s">
        <v>10</v>
      </c>
      <c r="H16813" t="s">
        <v>11</v>
      </c>
      <c r="I16813" t="s">
        <v>9</v>
      </c>
      <c r="J16813" t="s">
        <v>12</v>
      </c>
      <c r="K16813" t="str">
        <f>VLOOKUP(F16813,'Unique Address'!A:D,4,FALSE)</f>
        <v>Jordan</v>
      </c>
      <c r="L16813">
        <f>VLOOKUP(K16813,'[2]AreaCoordinates xlsx'!$A$1:$D$65536,3,FALSE)</f>
        <v>22.304861200000001</v>
      </c>
      <c r="M16813">
        <f>VLOOKUP(K16813,'[2]AreaCoordinates xlsx'!$A$1:$D$65536,4,FALSE)</f>
        <v>114.16920210000001</v>
      </c>
    </row>
    <row r="16814" spans="1:13" x14ac:dyDescent="0.2">
      <c r="A16814" s="2">
        <v>41861</v>
      </c>
      <c r="B16814">
        <v>11150</v>
      </c>
      <c r="C16814" t="s">
        <v>19</v>
      </c>
      <c r="D16814" t="str">
        <f t="shared" si="1354"/>
        <v>沙田馬鞍山亞公角街33號, Hong Kong</v>
      </c>
      <c r="E16814" t="str">
        <f>VLOOKUP(F16814,'recent unique'!A:D,4,FALSE)</f>
        <v>沙田馬鞍山亞公角街33號</v>
      </c>
      <c r="F16814" t="s">
        <v>90</v>
      </c>
      <c r="G16814" t="s">
        <v>88</v>
      </c>
      <c r="H16814" t="s">
        <v>11</v>
      </c>
      <c r="I16814" t="s">
        <v>87</v>
      </c>
      <c r="J16814" t="s">
        <v>89</v>
      </c>
      <c r="K16814" t="str">
        <f>VLOOKUP(F16814,'Unique Address'!A:D,4,FALSE)</f>
        <v>Ma On Shan</v>
      </c>
      <c r="L16814">
        <f>VLOOKUP(K16814,'[2]AreaCoordinates xlsx'!$A$1:$D$65536,3,FALSE)</f>
        <v>22.403069899999998</v>
      </c>
      <c r="M16814">
        <f>VLOOKUP(K16814,'[2]AreaCoordinates xlsx'!$A$1:$D$65536,4,FALSE)</f>
        <v>114.24499369999999</v>
      </c>
    </row>
    <row r="16815" spans="1:13" x14ac:dyDescent="0.2">
      <c r="A16815" s="2">
        <v>41861</v>
      </c>
      <c r="B16815">
        <v>9361</v>
      </c>
      <c r="C16815" t="s">
        <v>19</v>
      </c>
      <c r="D16815" t="str">
        <f t="shared" si="1354"/>
        <v>上水保健路9號, Hong Kong</v>
      </c>
      <c r="E16815" t="str">
        <f>VLOOKUP(F16815,'recent unique'!A:D,4,FALSE)</f>
        <v>上水保健路9號</v>
      </c>
      <c r="F16815" t="s">
        <v>94</v>
      </c>
      <c r="G16815" t="s">
        <v>92</v>
      </c>
      <c r="H16815" t="s">
        <v>11</v>
      </c>
      <c r="I16815" t="s">
        <v>91</v>
      </c>
      <c r="J16815" t="s">
        <v>93</v>
      </c>
      <c r="K16815" t="str">
        <f>VLOOKUP(F16815,'Unique Address'!A:D,4,FALSE)</f>
        <v>Sheung Shui</v>
      </c>
      <c r="L16815">
        <f>VLOOKUP(K16815,'[2]AreaCoordinates xlsx'!$A$1:$D$65536,3,FALSE)</f>
        <v>22.511200800000001</v>
      </c>
      <c r="M16815">
        <f>VLOOKUP(K16815,'[2]AreaCoordinates xlsx'!$A$1:$D$65536,4,FALSE)</f>
        <v>114.1260991</v>
      </c>
    </row>
    <row r="16816" spans="1:13" x14ac:dyDescent="0.2">
      <c r="A16816" s="2">
        <v>41861</v>
      </c>
      <c r="B16816">
        <v>10172</v>
      </c>
      <c r="C16816" t="s">
        <v>8</v>
      </c>
      <c r="D16816" t="str">
        <f t="shared" si="1354"/>
        <v>荔枝角瑪嘉烈醫院道瑪嘉烈醫院 , Hong Kong</v>
      </c>
      <c r="E16816" t="str">
        <f>VLOOKUP(F16816,'recent unique'!A:D,4,FALSE)</f>
        <v xml:space="preserve">荔枝角瑪嘉烈醫院道瑪嘉烈醫院 </v>
      </c>
      <c r="F16816" t="s">
        <v>102</v>
      </c>
      <c r="G16816" t="s">
        <v>100</v>
      </c>
      <c r="H16816" t="s">
        <v>11</v>
      </c>
      <c r="I16816" t="s">
        <v>99</v>
      </c>
      <c r="J16816" t="s">
        <v>101</v>
      </c>
      <c r="K16816" t="str">
        <f>VLOOKUP(F16816,'Unique Address'!A:D,4,FALSE)</f>
        <v>Lai Chi Kok</v>
      </c>
      <c r="L16816">
        <f>VLOOKUP(K16816,'[2]AreaCoordinates xlsx'!$A$1:$D$65536,3,FALSE)</f>
        <v>22.337264999999999</v>
      </c>
      <c r="M16816">
        <f>VLOOKUP(K16816,'[2]AreaCoordinates xlsx'!$A$1:$D$65536,4,FALSE)</f>
        <v>114.148033</v>
      </c>
    </row>
    <row r="16817" spans="1:13" x14ac:dyDescent="0.2">
      <c r="A16817" s="2">
        <v>41861</v>
      </c>
      <c r="B16817">
        <v>10009</v>
      </c>
      <c r="C16817" t="s">
        <v>19</v>
      </c>
      <c r="D16817" t="str">
        <f t="shared" si="1354"/>
        <v>元朗坳頭博愛醫院 , Hong Kong</v>
      </c>
      <c r="E16817" t="str">
        <f>VLOOKUP(F16817,'recent unique'!A:D,4,FALSE)</f>
        <v xml:space="preserve">元朗坳頭博愛醫院 </v>
      </c>
      <c r="F16817" t="s">
        <v>158</v>
      </c>
      <c r="G16817" t="s">
        <v>156</v>
      </c>
      <c r="H16817" t="s">
        <v>11</v>
      </c>
      <c r="I16817" t="s">
        <v>155</v>
      </c>
      <c r="J16817" t="s">
        <v>157</v>
      </c>
      <c r="K16817" t="str">
        <f>VLOOKUP(F16817,'Unique Address'!A:D,4,FALSE)</f>
        <v>Yuen Long</v>
      </c>
      <c r="L16817">
        <f>VLOOKUP(K16817,'[2]AreaCoordinates xlsx'!$A$1:$D$65536,3,FALSE)</f>
        <v>22.446151400000002</v>
      </c>
      <c r="M16817">
        <f>VLOOKUP(K16817,'[2]AreaCoordinates xlsx'!$A$1:$D$65536,4,FALSE)</f>
        <v>114.0265682</v>
      </c>
    </row>
    <row r="16818" spans="1:13" x14ac:dyDescent="0.2">
      <c r="A16818" s="2">
        <v>41861</v>
      </c>
      <c r="B16818">
        <v>6052</v>
      </c>
      <c r="C16818" t="s">
        <v>14</v>
      </c>
      <c r="D16818" t="str">
        <f t="shared" si="1354"/>
        <v>淺水灣泳灘香港拯溺總會訓練總部, Hong Kong</v>
      </c>
      <c r="E16818" t="str">
        <f>VLOOKUP(F16818,'recent unique'!A:D,4,FALSE)</f>
        <v>淺水灣泳灘香港拯溺總會訓練總部</v>
      </c>
      <c r="F16818" t="s">
        <v>162</v>
      </c>
      <c r="G16818" t="s">
        <v>160</v>
      </c>
      <c r="H16818" t="s">
        <v>11</v>
      </c>
      <c r="I16818" t="s">
        <v>159</v>
      </c>
      <c r="J16818" t="s">
        <v>161</v>
      </c>
      <c r="K16818" t="str">
        <f>VLOOKUP(F16818,'Unique Address'!A:D,4,FALSE)</f>
        <v>Repulse Bay</v>
      </c>
      <c r="L16818">
        <f>VLOOKUP(K16818,'[2]AreaCoordinates xlsx'!$A$1:$D$65536,3,FALSE)</f>
        <v>22.234504300000001</v>
      </c>
      <c r="M16818">
        <f>VLOOKUP(K16818,'[2]AreaCoordinates xlsx'!$A$1:$D$65536,4,FALSE)</f>
        <v>114.1952039</v>
      </c>
    </row>
    <row r="16819" spans="1:13" x14ac:dyDescent="0.2">
      <c r="A16819" s="2">
        <v>41861</v>
      </c>
      <c r="B16819">
        <v>12452</v>
      </c>
      <c r="C16819" t="s">
        <v>19</v>
      </c>
      <c r="D16819" t="str">
        <f t="shared" si="1354"/>
        <v>坑口寶寧里2號, Hong Kong</v>
      </c>
      <c r="E16819" t="str">
        <f>VLOOKUP(F16819,'recent unique'!A:D,4,FALSE)</f>
        <v>坑口寶寧里2號</v>
      </c>
      <c r="F16819" t="s">
        <v>166</v>
      </c>
      <c r="G16819" t="s">
        <v>164</v>
      </c>
      <c r="H16819" t="s">
        <v>11</v>
      </c>
      <c r="I16819" t="s">
        <v>163</v>
      </c>
      <c r="J16819" t="s">
        <v>165</v>
      </c>
      <c r="K16819" t="str">
        <f>VLOOKUP(F16819,'Unique Address'!A:D,4,FALSE)</f>
        <v>Tseung Kwan O</v>
      </c>
      <c r="L16819">
        <f>VLOOKUP(K16819,'[2]AreaCoordinates xlsx'!$A$1:$D$65536,3,FALSE)</f>
        <v>22.311936899999999</v>
      </c>
      <c r="M16819">
        <f>VLOOKUP(K16819,'[2]AreaCoordinates xlsx'!$A$1:$D$65536,4,FALSE)</f>
        <v>114.2568814</v>
      </c>
    </row>
    <row r="16820" spans="1:13" x14ac:dyDescent="0.2">
      <c r="A16820" s="2">
        <v>41861</v>
      </c>
      <c r="B16820">
        <v>1108</v>
      </c>
      <c r="C16820" t="s">
        <v>19</v>
      </c>
      <c r="D16820" t="str">
        <f t="shared" si="1354"/>
        <v>沙田亞公角山路17號, Hong Kong</v>
      </c>
      <c r="E16820" t="str">
        <f>VLOOKUP(F16820,'recent unique'!A:D,4,FALSE)</f>
        <v>沙田亞公角山路17號</v>
      </c>
      <c r="F16820" t="s">
        <v>170</v>
      </c>
      <c r="G16820" t="s">
        <v>168</v>
      </c>
      <c r="H16820" t="s">
        <v>11</v>
      </c>
      <c r="I16820" t="s">
        <v>167</v>
      </c>
      <c r="J16820" t="s">
        <v>169</v>
      </c>
      <c r="K16820" t="str">
        <f>VLOOKUP(F16820,'Unique Address'!A:D,4,FALSE)</f>
        <v>Sha Tin</v>
      </c>
      <c r="L16820">
        <f>VLOOKUP(K16820,'[2]AreaCoordinates xlsx'!$A$1:$D$65536,3,FALSE)</f>
        <v>22.377130399999999</v>
      </c>
      <c r="M16820">
        <f>VLOOKUP(K16820,'[2]AreaCoordinates xlsx'!$A$1:$D$65536,4,FALSE)</f>
        <v>114.1974398</v>
      </c>
    </row>
    <row r="16821" spans="1:13" x14ac:dyDescent="0.2">
      <c r="A16821" s="2">
        <v>41861</v>
      </c>
      <c r="B16821">
        <v>10165</v>
      </c>
      <c r="C16821" t="s">
        <v>19</v>
      </c>
      <c r="D16821" t="str">
        <f t="shared" si="1354"/>
        <v>沙田銀城街30-32號, Hong Kong</v>
      </c>
      <c r="E16821" t="str">
        <f>VLOOKUP(F16821,'recent unique'!A:D,4,FALSE)</f>
        <v>沙田銀城街30-32號</v>
      </c>
      <c r="F16821" t="s">
        <v>174</v>
      </c>
      <c r="G16821" t="s">
        <v>172</v>
      </c>
      <c r="H16821" t="s">
        <v>11</v>
      </c>
      <c r="I16821" t="s">
        <v>171</v>
      </c>
      <c r="J16821" t="s">
        <v>173</v>
      </c>
      <c r="K16821" t="str">
        <f>VLOOKUP(F16821,'Unique Address'!A:D,4,FALSE)</f>
        <v>Sha Tin</v>
      </c>
      <c r="L16821">
        <f>VLOOKUP(K16821,'[2]AreaCoordinates xlsx'!$A$1:$D$65536,3,FALSE)</f>
        <v>22.377130399999999</v>
      </c>
      <c r="M16821">
        <f>VLOOKUP(K16821,'[2]AreaCoordinates xlsx'!$A$1:$D$65536,4,FALSE)</f>
        <v>114.1974398</v>
      </c>
    </row>
    <row r="16822" spans="1:13" x14ac:dyDescent="0.2">
      <c r="A16822" s="2">
        <v>41861</v>
      </c>
      <c r="B16822">
        <v>9566</v>
      </c>
      <c r="C16822" t="s">
        <v>14</v>
      </c>
      <c r="D16822" t="str">
        <f t="shared" si="1354"/>
        <v>柴灣樂民道3號, Hong Kong</v>
      </c>
      <c r="E16822" t="str">
        <f>VLOOKUP(F16822,'recent unique'!A:D,4,FALSE)</f>
        <v>柴灣樂民道3號</v>
      </c>
      <c r="F16822" t="s">
        <v>178</v>
      </c>
      <c r="G16822" t="s">
        <v>176</v>
      </c>
      <c r="H16822" t="s">
        <v>11</v>
      </c>
      <c r="I16822" t="s">
        <v>175</v>
      </c>
      <c r="J16822" t="s">
        <v>177</v>
      </c>
      <c r="K16822" t="str">
        <f>VLOOKUP(F16822,'Unique Address'!A:D,4,FALSE)</f>
        <v>Chai Wan</v>
      </c>
      <c r="L16822">
        <f>VLOOKUP(K16822,'[2]AreaCoordinates xlsx'!$A$1:$D$65536,3,FALSE)</f>
        <v>22.264624999999999</v>
      </c>
      <c r="M16822">
        <f>VLOOKUP(K16822,'[2]AreaCoordinates xlsx'!$A$1:$D$65536,4,FALSE)</f>
        <v>114.237139</v>
      </c>
    </row>
    <row r="16823" spans="1:13" x14ac:dyDescent="0.2">
      <c r="A16823" s="2">
        <v>41862</v>
      </c>
      <c r="B16823">
        <v>4678</v>
      </c>
      <c r="C16823" t="s">
        <v>14</v>
      </c>
      <c r="D16823" t="str">
        <f t="shared" si="1354"/>
        <v>香港仔黃竹坑道125號, Hong Kong</v>
      </c>
      <c r="E16823" t="str">
        <f>VLOOKUP(F16823,'recent unique'!A:D,4,FALSE)</f>
        <v>香港仔黃竹坑道125號</v>
      </c>
      <c r="F16823" t="s">
        <v>236</v>
      </c>
      <c r="G16823" t="s">
        <v>1652</v>
      </c>
      <c r="H16823" t="s">
        <v>11</v>
      </c>
      <c r="I16823" t="s">
        <v>316</v>
      </c>
      <c r="J16823" t="s">
        <v>318</v>
      </c>
      <c r="K16823" t="str">
        <f>VLOOKUP(F16823,'Unique Address'!A:D,4,FALSE)</f>
        <v>Aberdeen</v>
      </c>
      <c r="L16823">
        <f>VLOOKUP(K16823,'[2]AreaCoordinates xlsx'!$A$1:$D$65536,3,FALSE)</f>
        <v>22.252085900000001</v>
      </c>
      <c r="M16823">
        <f>VLOOKUP(K16823,'[2]AreaCoordinates xlsx'!$A$1:$D$65536,4,FALSE)</f>
        <v>114.1587983</v>
      </c>
    </row>
    <row r="16824" spans="1:13" x14ac:dyDescent="0.2">
      <c r="A16824" s="2">
        <v>41862</v>
      </c>
      <c r="B16824">
        <v>13476</v>
      </c>
      <c r="C16824" t="s">
        <v>19</v>
      </c>
      <c r="D16824" t="str">
        <f t="shared" si="1354"/>
        <v>荃灣仁濟街7至11號, Hong Kong</v>
      </c>
      <c r="E16824" t="str">
        <f>VLOOKUP(F16824,'recent unique'!A:D,4,FALSE)</f>
        <v>荃灣仁濟街7至11號</v>
      </c>
      <c r="F16824" t="s">
        <v>1653</v>
      </c>
      <c r="G16824" t="s">
        <v>323</v>
      </c>
      <c r="H16824" t="s">
        <v>11</v>
      </c>
      <c r="I16824" t="s">
        <v>15</v>
      </c>
      <c r="J16824" t="s">
        <v>17</v>
      </c>
      <c r="K16824" t="str">
        <f>VLOOKUP(F16824,'Unique Address'!A:D,4,FALSE)</f>
        <v>Tsuen Wan</v>
      </c>
      <c r="L16824">
        <f>VLOOKUP(K16824,'[2]AreaCoordinates xlsx'!$A$1:$D$65536,3,FALSE)</f>
        <v>22.3713227</v>
      </c>
      <c r="M16824">
        <f>VLOOKUP(K16824,'[2]AreaCoordinates xlsx'!$A$1:$D$65536,4,FALSE)</f>
        <v>114.11416010000001</v>
      </c>
    </row>
    <row r="16825" spans="1:13" x14ac:dyDescent="0.2">
      <c r="A16825" s="2">
        <v>41862</v>
      </c>
      <c r="B16825">
        <v>5556</v>
      </c>
      <c r="C16825" t="s">
        <v>8</v>
      </c>
      <c r="D16825" t="str">
        <f t="shared" si="1354"/>
        <v>樂富杏林街10號, Hong Kong</v>
      </c>
      <c r="E16825" t="str">
        <f>VLOOKUP(F16825,'recent unique'!A:D,4,FALSE)</f>
        <v>樂富杏林街10號</v>
      </c>
      <c r="F16825" t="s">
        <v>322</v>
      </c>
      <c r="G16825" t="s">
        <v>1654</v>
      </c>
      <c r="H16825" t="s">
        <v>11</v>
      </c>
      <c r="I16825" t="s">
        <v>319</v>
      </c>
      <c r="J16825" t="s">
        <v>321</v>
      </c>
      <c r="K16825" t="str">
        <f>VLOOKUP(F16825,'Unique Address'!A:D,4,FALSE)</f>
        <v>Lok Fu</v>
      </c>
      <c r="L16825">
        <f>VLOOKUP(K16825,'[2]AreaCoordinates xlsx'!$A$1:$D$65536,3,FALSE)</f>
        <v>22.337740199999999</v>
      </c>
      <c r="M16825">
        <f>VLOOKUP(K16825,'[2]AreaCoordinates xlsx'!$A$1:$D$65536,4,FALSE)</f>
        <v>114.1862935</v>
      </c>
    </row>
    <row r="16826" spans="1:13" x14ac:dyDescent="0.2">
      <c r="A16826" s="2">
        <v>41862</v>
      </c>
      <c r="B16826">
        <v>10276</v>
      </c>
      <c r="C16826" t="s">
        <v>8</v>
      </c>
      <c r="D16826" t="str">
        <f t="shared" si="1354"/>
        <v>九龍佐敦加士居道30號, Hong Kong</v>
      </c>
      <c r="E16826" t="str">
        <f>VLOOKUP(F16826,'recent unique'!A:D,4,FALSE)</f>
        <v>九龍佐敦加士居道30號</v>
      </c>
      <c r="F16826" t="s">
        <v>13</v>
      </c>
      <c r="G16826" t="s">
        <v>10</v>
      </c>
      <c r="H16826" t="s">
        <v>11</v>
      </c>
      <c r="I16826" t="s">
        <v>9</v>
      </c>
      <c r="J16826" t="s">
        <v>12</v>
      </c>
      <c r="K16826" t="str">
        <f>VLOOKUP(F16826,'Unique Address'!A:D,4,FALSE)</f>
        <v>Jordan</v>
      </c>
      <c r="L16826">
        <f>VLOOKUP(K16826,'[2]AreaCoordinates xlsx'!$A$1:$D$65536,3,FALSE)</f>
        <v>22.304861200000001</v>
      </c>
      <c r="M16826">
        <f>VLOOKUP(K16826,'[2]AreaCoordinates xlsx'!$A$1:$D$65536,4,FALSE)</f>
        <v>114.16920210000001</v>
      </c>
    </row>
    <row r="16827" spans="1:13" x14ac:dyDescent="0.2">
      <c r="A16827" s="2">
        <v>41862</v>
      </c>
      <c r="B16827">
        <v>11150</v>
      </c>
      <c r="C16827" t="s">
        <v>19</v>
      </c>
      <c r="D16827" t="str">
        <f t="shared" si="1354"/>
        <v>沙田馬鞍山亞公角街33號, Hong Kong</v>
      </c>
      <c r="E16827" t="str">
        <f>VLOOKUP(F16827,'recent unique'!A:D,4,FALSE)</f>
        <v>沙田馬鞍山亞公角街33號</v>
      </c>
      <c r="F16827" t="s">
        <v>90</v>
      </c>
      <c r="G16827" t="s">
        <v>88</v>
      </c>
      <c r="H16827" t="s">
        <v>11</v>
      </c>
      <c r="I16827" t="s">
        <v>87</v>
      </c>
      <c r="J16827" t="s">
        <v>89</v>
      </c>
      <c r="K16827" t="str">
        <f>VLOOKUP(F16827,'Unique Address'!A:D,4,FALSE)</f>
        <v>Ma On Shan</v>
      </c>
      <c r="L16827">
        <f>VLOOKUP(K16827,'[2]AreaCoordinates xlsx'!$A$1:$D$65536,3,FALSE)</f>
        <v>22.403069899999998</v>
      </c>
      <c r="M16827">
        <f>VLOOKUP(K16827,'[2]AreaCoordinates xlsx'!$A$1:$D$65536,4,FALSE)</f>
        <v>114.24499369999999</v>
      </c>
    </row>
    <row r="16828" spans="1:13" x14ac:dyDescent="0.2">
      <c r="A16828" s="2">
        <v>41862</v>
      </c>
      <c r="B16828">
        <v>9361</v>
      </c>
      <c r="C16828" t="s">
        <v>19</v>
      </c>
      <c r="D16828" t="str">
        <f t="shared" si="1354"/>
        <v>上水保健路9號, Hong Kong</v>
      </c>
      <c r="E16828" t="str">
        <f>VLOOKUP(F16828,'recent unique'!A:D,4,FALSE)</f>
        <v>上水保健路9號</v>
      </c>
      <c r="F16828" t="s">
        <v>94</v>
      </c>
      <c r="G16828" t="s">
        <v>92</v>
      </c>
      <c r="H16828" t="s">
        <v>11</v>
      </c>
      <c r="I16828" t="s">
        <v>91</v>
      </c>
      <c r="J16828" t="s">
        <v>93</v>
      </c>
      <c r="K16828" t="str">
        <f>VLOOKUP(F16828,'Unique Address'!A:D,4,FALSE)</f>
        <v>Sheung Shui</v>
      </c>
      <c r="L16828">
        <f>VLOOKUP(K16828,'[2]AreaCoordinates xlsx'!$A$1:$D$65536,3,FALSE)</f>
        <v>22.511200800000001</v>
      </c>
      <c r="M16828">
        <f>VLOOKUP(K16828,'[2]AreaCoordinates xlsx'!$A$1:$D$65536,4,FALSE)</f>
        <v>114.1260991</v>
      </c>
    </row>
    <row r="16829" spans="1:13" x14ac:dyDescent="0.2">
      <c r="A16829" s="2">
        <v>41862</v>
      </c>
      <c r="B16829">
        <v>10172</v>
      </c>
      <c r="C16829" t="s">
        <v>8</v>
      </c>
      <c r="D16829" t="str">
        <f t="shared" si="1354"/>
        <v>荔枝角瑪嘉烈醫院道瑪嘉烈醫院 , Hong Kong</v>
      </c>
      <c r="E16829" t="str">
        <f>VLOOKUP(F16829,'recent unique'!A:D,4,FALSE)</f>
        <v xml:space="preserve">荔枝角瑪嘉烈醫院道瑪嘉烈醫院 </v>
      </c>
      <c r="F16829" t="s">
        <v>102</v>
      </c>
      <c r="G16829" t="s">
        <v>100</v>
      </c>
      <c r="H16829" t="s">
        <v>11</v>
      </c>
      <c r="I16829" t="s">
        <v>99</v>
      </c>
      <c r="J16829" t="s">
        <v>101</v>
      </c>
      <c r="K16829" t="str">
        <f>VLOOKUP(F16829,'Unique Address'!A:D,4,FALSE)</f>
        <v>Lai Chi Kok</v>
      </c>
      <c r="L16829">
        <f>VLOOKUP(K16829,'[2]AreaCoordinates xlsx'!$A$1:$D$65536,3,FALSE)</f>
        <v>22.337264999999999</v>
      </c>
      <c r="M16829">
        <f>VLOOKUP(K16829,'[2]AreaCoordinates xlsx'!$A$1:$D$65536,4,FALSE)</f>
        <v>114.148033</v>
      </c>
    </row>
    <row r="16830" spans="1:13" x14ac:dyDescent="0.2">
      <c r="A16830" s="2">
        <v>41862</v>
      </c>
      <c r="B16830">
        <v>10009</v>
      </c>
      <c r="C16830" t="s">
        <v>19</v>
      </c>
      <c r="D16830" t="str">
        <f t="shared" si="1354"/>
        <v>元朗坳頭博愛醫院 , Hong Kong</v>
      </c>
      <c r="E16830" t="str">
        <f>VLOOKUP(F16830,'recent unique'!A:D,4,FALSE)</f>
        <v xml:space="preserve">元朗坳頭博愛醫院 </v>
      </c>
      <c r="F16830" t="s">
        <v>158</v>
      </c>
      <c r="G16830" t="s">
        <v>156</v>
      </c>
      <c r="H16830" t="s">
        <v>11</v>
      </c>
      <c r="I16830" t="s">
        <v>155</v>
      </c>
      <c r="J16830" t="s">
        <v>157</v>
      </c>
      <c r="K16830" t="str">
        <f>VLOOKUP(F16830,'Unique Address'!A:D,4,FALSE)</f>
        <v>Yuen Long</v>
      </c>
      <c r="L16830">
        <f>VLOOKUP(K16830,'[2]AreaCoordinates xlsx'!$A$1:$D$65536,3,FALSE)</f>
        <v>22.446151400000002</v>
      </c>
      <c r="M16830">
        <f>VLOOKUP(K16830,'[2]AreaCoordinates xlsx'!$A$1:$D$65536,4,FALSE)</f>
        <v>114.0265682</v>
      </c>
    </row>
    <row r="16831" spans="1:13" x14ac:dyDescent="0.2">
      <c r="A16831" s="2">
        <v>41862</v>
      </c>
      <c r="B16831">
        <v>6052</v>
      </c>
      <c r="C16831" t="s">
        <v>14</v>
      </c>
      <c r="D16831" t="str">
        <f t="shared" si="1354"/>
        <v>淺水灣泳灘香港拯溺總會訓練總部, Hong Kong</v>
      </c>
      <c r="E16831" t="str">
        <f>VLOOKUP(F16831,'recent unique'!A:D,4,FALSE)</f>
        <v>淺水灣泳灘香港拯溺總會訓練總部</v>
      </c>
      <c r="F16831" t="s">
        <v>162</v>
      </c>
      <c r="G16831" t="s">
        <v>160</v>
      </c>
      <c r="H16831" t="s">
        <v>11</v>
      </c>
      <c r="I16831" t="s">
        <v>159</v>
      </c>
      <c r="J16831" t="s">
        <v>161</v>
      </c>
      <c r="K16831" t="str">
        <f>VLOOKUP(F16831,'Unique Address'!A:D,4,FALSE)</f>
        <v>Repulse Bay</v>
      </c>
      <c r="L16831">
        <f>VLOOKUP(K16831,'[2]AreaCoordinates xlsx'!$A$1:$D$65536,3,FALSE)</f>
        <v>22.234504300000001</v>
      </c>
      <c r="M16831">
        <f>VLOOKUP(K16831,'[2]AreaCoordinates xlsx'!$A$1:$D$65536,4,FALSE)</f>
        <v>114.1952039</v>
      </c>
    </row>
    <row r="16832" spans="1:13" x14ac:dyDescent="0.2">
      <c r="A16832" s="2">
        <v>41862</v>
      </c>
      <c r="B16832">
        <v>12452</v>
      </c>
      <c r="C16832" t="s">
        <v>19</v>
      </c>
      <c r="D16832" t="str">
        <f t="shared" si="1354"/>
        <v>坑口寶寧里2號, Hong Kong</v>
      </c>
      <c r="E16832" t="str">
        <f>VLOOKUP(F16832,'recent unique'!A:D,4,FALSE)</f>
        <v>坑口寶寧里2號</v>
      </c>
      <c r="F16832" t="s">
        <v>166</v>
      </c>
      <c r="G16832" t="s">
        <v>164</v>
      </c>
      <c r="H16832" t="s">
        <v>11</v>
      </c>
      <c r="I16832" t="s">
        <v>163</v>
      </c>
      <c r="J16832" t="s">
        <v>165</v>
      </c>
      <c r="K16832" t="str">
        <f>VLOOKUP(F16832,'Unique Address'!A:D,4,FALSE)</f>
        <v>Tseung Kwan O</v>
      </c>
      <c r="L16832">
        <f>VLOOKUP(K16832,'[2]AreaCoordinates xlsx'!$A$1:$D$65536,3,FALSE)</f>
        <v>22.311936899999999</v>
      </c>
      <c r="M16832">
        <f>VLOOKUP(K16832,'[2]AreaCoordinates xlsx'!$A$1:$D$65536,4,FALSE)</f>
        <v>114.2568814</v>
      </c>
    </row>
    <row r="16833" spans="1:13" x14ac:dyDescent="0.2">
      <c r="A16833" s="2">
        <v>41862</v>
      </c>
      <c r="B16833">
        <v>1108</v>
      </c>
      <c r="C16833" t="s">
        <v>19</v>
      </c>
      <c r="D16833" t="str">
        <f t="shared" si="1354"/>
        <v>沙田亞公角山路17號, Hong Kong</v>
      </c>
      <c r="E16833" t="str">
        <f>VLOOKUP(F16833,'recent unique'!A:D,4,FALSE)</f>
        <v>沙田亞公角山路17號</v>
      </c>
      <c r="F16833" t="s">
        <v>170</v>
      </c>
      <c r="G16833" t="s">
        <v>168</v>
      </c>
      <c r="H16833" t="s">
        <v>11</v>
      </c>
      <c r="I16833" t="s">
        <v>167</v>
      </c>
      <c r="J16833" t="s">
        <v>169</v>
      </c>
      <c r="K16833" t="str">
        <f>VLOOKUP(F16833,'Unique Address'!A:D,4,FALSE)</f>
        <v>Sha Tin</v>
      </c>
      <c r="L16833">
        <f>VLOOKUP(K16833,'[2]AreaCoordinates xlsx'!$A$1:$D$65536,3,FALSE)</f>
        <v>22.377130399999999</v>
      </c>
      <c r="M16833">
        <f>VLOOKUP(K16833,'[2]AreaCoordinates xlsx'!$A$1:$D$65536,4,FALSE)</f>
        <v>114.1974398</v>
      </c>
    </row>
    <row r="16834" spans="1:13" x14ac:dyDescent="0.2">
      <c r="A16834" s="2">
        <v>41862</v>
      </c>
      <c r="B16834">
        <v>10165</v>
      </c>
      <c r="C16834" t="s">
        <v>19</v>
      </c>
      <c r="D16834" t="str">
        <f t="shared" si="1354"/>
        <v>沙田銀城街30-32號, Hong Kong</v>
      </c>
      <c r="E16834" t="str">
        <f>VLOOKUP(F16834,'recent unique'!A:D,4,FALSE)</f>
        <v>沙田銀城街30-32號</v>
      </c>
      <c r="F16834" t="s">
        <v>174</v>
      </c>
      <c r="G16834" t="s">
        <v>172</v>
      </c>
      <c r="H16834" t="s">
        <v>11</v>
      </c>
      <c r="I16834" t="s">
        <v>171</v>
      </c>
      <c r="J16834" t="s">
        <v>173</v>
      </c>
      <c r="K16834" t="str">
        <f>VLOOKUP(F16834,'Unique Address'!A:D,4,FALSE)</f>
        <v>Sha Tin</v>
      </c>
      <c r="L16834">
        <f>VLOOKUP(K16834,'[2]AreaCoordinates xlsx'!$A$1:$D$65536,3,FALSE)</f>
        <v>22.377130399999999</v>
      </c>
      <c r="M16834">
        <f>VLOOKUP(K16834,'[2]AreaCoordinates xlsx'!$A$1:$D$65536,4,FALSE)</f>
        <v>114.1974398</v>
      </c>
    </row>
    <row r="16835" spans="1:13" x14ac:dyDescent="0.2">
      <c r="A16835" s="2">
        <v>41862</v>
      </c>
      <c r="B16835">
        <v>9566</v>
      </c>
      <c r="C16835" t="s">
        <v>14</v>
      </c>
      <c r="D16835" t="str">
        <f t="shared" si="1354"/>
        <v>柴灣樂民道3號, Hong Kong</v>
      </c>
      <c r="E16835" t="str">
        <f>VLOOKUP(F16835,'recent unique'!A:D,4,FALSE)</f>
        <v>柴灣樂民道3號</v>
      </c>
      <c r="F16835" t="s">
        <v>178</v>
      </c>
      <c r="G16835" t="s">
        <v>176</v>
      </c>
      <c r="H16835" t="s">
        <v>11</v>
      </c>
      <c r="I16835" t="s">
        <v>175</v>
      </c>
      <c r="J16835" t="s">
        <v>177</v>
      </c>
      <c r="K16835" t="str">
        <f>VLOOKUP(F16835,'Unique Address'!A:D,4,FALSE)</f>
        <v>Chai Wan</v>
      </c>
      <c r="L16835">
        <f>VLOOKUP(K16835,'[2]AreaCoordinates xlsx'!$A$1:$D$65536,3,FALSE)</f>
        <v>22.264624999999999</v>
      </c>
      <c r="M16835">
        <f>VLOOKUP(K16835,'[2]AreaCoordinates xlsx'!$A$1:$D$65536,4,FALSE)</f>
        <v>114.237139</v>
      </c>
    </row>
    <row r="16836" spans="1:13" x14ac:dyDescent="0.2">
      <c r="A16836" s="2">
        <v>41863</v>
      </c>
      <c r="B16836">
        <v>4678</v>
      </c>
      <c r="C16836" t="s">
        <v>14</v>
      </c>
      <c r="D16836" t="str">
        <f t="shared" si="1354"/>
        <v>香港仔黃竹坑道125號, Hong Kong</v>
      </c>
      <c r="E16836" t="str">
        <f>VLOOKUP(F16836,'recent unique'!A:D,4,FALSE)</f>
        <v>香港仔黃竹坑道125號</v>
      </c>
      <c r="F16836" t="s">
        <v>236</v>
      </c>
      <c r="G16836" t="s">
        <v>1652</v>
      </c>
      <c r="H16836" t="s">
        <v>11</v>
      </c>
      <c r="I16836" t="s">
        <v>316</v>
      </c>
      <c r="J16836" t="s">
        <v>318</v>
      </c>
      <c r="K16836" t="str">
        <f>VLOOKUP(F16836,'Unique Address'!A:D,4,FALSE)</f>
        <v>Aberdeen</v>
      </c>
      <c r="L16836">
        <f>VLOOKUP(K16836,'[2]AreaCoordinates xlsx'!$A$1:$D$65536,3,FALSE)</f>
        <v>22.252085900000001</v>
      </c>
      <c r="M16836">
        <f>VLOOKUP(K16836,'[2]AreaCoordinates xlsx'!$A$1:$D$65536,4,FALSE)</f>
        <v>114.1587983</v>
      </c>
    </row>
    <row r="16837" spans="1:13" x14ac:dyDescent="0.2">
      <c r="A16837" s="2">
        <v>41863</v>
      </c>
      <c r="B16837">
        <v>13476</v>
      </c>
      <c r="C16837" t="s">
        <v>19</v>
      </c>
      <c r="D16837" t="str">
        <f t="shared" si="1354"/>
        <v>荃灣仁濟街7至11號, Hong Kong</v>
      </c>
      <c r="E16837" t="str">
        <f>VLOOKUP(F16837,'recent unique'!A:D,4,FALSE)</f>
        <v>荃灣仁濟街7至11號</v>
      </c>
      <c r="F16837" t="s">
        <v>1653</v>
      </c>
      <c r="G16837" t="s">
        <v>323</v>
      </c>
      <c r="H16837" t="s">
        <v>11</v>
      </c>
      <c r="I16837" t="s">
        <v>15</v>
      </c>
      <c r="J16837" t="s">
        <v>17</v>
      </c>
      <c r="K16837" t="str">
        <f>VLOOKUP(F16837,'Unique Address'!A:D,4,FALSE)</f>
        <v>Tsuen Wan</v>
      </c>
      <c r="L16837">
        <f>VLOOKUP(K16837,'[2]AreaCoordinates xlsx'!$A$1:$D$65536,3,FALSE)</f>
        <v>22.3713227</v>
      </c>
      <c r="M16837">
        <f>VLOOKUP(K16837,'[2]AreaCoordinates xlsx'!$A$1:$D$65536,4,FALSE)</f>
        <v>114.11416010000001</v>
      </c>
    </row>
    <row r="16838" spans="1:13" x14ac:dyDescent="0.2">
      <c r="A16838" s="2">
        <v>41863</v>
      </c>
      <c r="B16838">
        <v>5556</v>
      </c>
      <c r="C16838" t="s">
        <v>8</v>
      </c>
      <c r="D16838" t="str">
        <f t="shared" si="1354"/>
        <v>樂富杏林街10號, Hong Kong</v>
      </c>
      <c r="E16838" t="str">
        <f>VLOOKUP(F16838,'recent unique'!A:D,4,FALSE)</f>
        <v>樂富杏林街10號</v>
      </c>
      <c r="F16838" t="s">
        <v>322</v>
      </c>
      <c r="G16838" t="s">
        <v>1654</v>
      </c>
      <c r="H16838" t="s">
        <v>11</v>
      </c>
      <c r="I16838" t="s">
        <v>319</v>
      </c>
      <c r="J16838" t="s">
        <v>321</v>
      </c>
      <c r="K16838" t="str">
        <f>VLOOKUP(F16838,'Unique Address'!A:D,4,FALSE)</f>
        <v>Lok Fu</v>
      </c>
      <c r="L16838">
        <f>VLOOKUP(K16838,'[2]AreaCoordinates xlsx'!$A$1:$D$65536,3,FALSE)</f>
        <v>22.337740199999999</v>
      </c>
      <c r="M16838">
        <f>VLOOKUP(K16838,'[2]AreaCoordinates xlsx'!$A$1:$D$65536,4,FALSE)</f>
        <v>114.1862935</v>
      </c>
    </row>
    <row r="16839" spans="1:13" x14ac:dyDescent="0.2">
      <c r="A16839" s="2">
        <v>41863</v>
      </c>
      <c r="B16839">
        <v>10276</v>
      </c>
      <c r="C16839" t="s">
        <v>8</v>
      </c>
      <c r="D16839" t="str">
        <f t="shared" si="1354"/>
        <v>九龍佐敦加士居道30號, Hong Kong</v>
      </c>
      <c r="E16839" t="str">
        <f>VLOOKUP(F16839,'recent unique'!A:D,4,FALSE)</f>
        <v>九龍佐敦加士居道30號</v>
      </c>
      <c r="F16839" t="s">
        <v>13</v>
      </c>
      <c r="G16839" t="s">
        <v>10</v>
      </c>
      <c r="H16839" t="s">
        <v>11</v>
      </c>
      <c r="I16839" t="s">
        <v>9</v>
      </c>
      <c r="J16839" t="s">
        <v>12</v>
      </c>
      <c r="K16839" t="str">
        <f>VLOOKUP(F16839,'Unique Address'!A:D,4,FALSE)</f>
        <v>Jordan</v>
      </c>
      <c r="L16839">
        <f>VLOOKUP(K16839,'[2]AreaCoordinates xlsx'!$A$1:$D$65536,3,FALSE)</f>
        <v>22.304861200000001</v>
      </c>
      <c r="M16839">
        <f>VLOOKUP(K16839,'[2]AreaCoordinates xlsx'!$A$1:$D$65536,4,FALSE)</f>
        <v>114.16920210000001</v>
      </c>
    </row>
    <row r="16840" spans="1:13" x14ac:dyDescent="0.2">
      <c r="A16840" s="2">
        <v>41863</v>
      </c>
      <c r="B16840">
        <v>11150</v>
      </c>
      <c r="C16840" t="s">
        <v>19</v>
      </c>
      <c r="D16840" t="str">
        <f t="shared" si="1354"/>
        <v>沙田馬鞍山亞公角街33號, Hong Kong</v>
      </c>
      <c r="E16840" t="str">
        <f>VLOOKUP(F16840,'recent unique'!A:D,4,FALSE)</f>
        <v>沙田馬鞍山亞公角街33號</v>
      </c>
      <c r="F16840" t="s">
        <v>90</v>
      </c>
      <c r="G16840" t="s">
        <v>88</v>
      </c>
      <c r="H16840" t="s">
        <v>11</v>
      </c>
      <c r="I16840" t="s">
        <v>87</v>
      </c>
      <c r="J16840" t="s">
        <v>89</v>
      </c>
      <c r="K16840" t="str">
        <f>VLOOKUP(F16840,'Unique Address'!A:D,4,FALSE)</f>
        <v>Ma On Shan</v>
      </c>
      <c r="L16840">
        <f>VLOOKUP(K16840,'[2]AreaCoordinates xlsx'!$A$1:$D$65536,3,FALSE)</f>
        <v>22.403069899999998</v>
      </c>
      <c r="M16840">
        <f>VLOOKUP(K16840,'[2]AreaCoordinates xlsx'!$A$1:$D$65536,4,FALSE)</f>
        <v>114.24499369999999</v>
      </c>
    </row>
    <row r="16841" spans="1:13" x14ac:dyDescent="0.2">
      <c r="A16841" s="2">
        <v>41863</v>
      </c>
      <c r="B16841">
        <v>9361</v>
      </c>
      <c r="C16841" t="s">
        <v>19</v>
      </c>
      <c r="D16841" t="str">
        <f t="shared" si="1354"/>
        <v>上水保健路9號, Hong Kong</v>
      </c>
      <c r="E16841" t="str">
        <f>VLOOKUP(F16841,'recent unique'!A:D,4,FALSE)</f>
        <v>上水保健路9號</v>
      </c>
      <c r="F16841" t="s">
        <v>94</v>
      </c>
      <c r="G16841" t="s">
        <v>92</v>
      </c>
      <c r="H16841" t="s">
        <v>11</v>
      </c>
      <c r="I16841" t="s">
        <v>91</v>
      </c>
      <c r="J16841" t="s">
        <v>93</v>
      </c>
      <c r="K16841" t="str">
        <f>VLOOKUP(F16841,'Unique Address'!A:D,4,FALSE)</f>
        <v>Sheung Shui</v>
      </c>
      <c r="L16841">
        <f>VLOOKUP(K16841,'[2]AreaCoordinates xlsx'!$A$1:$D$65536,3,FALSE)</f>
        <v>22.511200800000001</v>
      </c>
      <c r="M16841">
        <f>VLOOKUP(K16841,'[2]AreaCoordinates xlsx'!$A$1:$D$65536,4,FALSE)</f>
        <v>114.1260991</v>
      </c>
    </row>
    <row r="16842" spans="1:13" x14ac:dyDescent="0.2">
      <c r="A16842" s="2">
        <v>41863</v>
      </c>
      <c r="B16842">
        <v>10172</v>
      </c>
      <c r="C16842" t="s">
        <v>8</v>
      </c>
      <c r="D16842" t="str">
        <f t="shared" si="1354"/>
        <v>荔枝角瑪嘉烈醫院道瑪嘉烈醫院 , Hong Kong</v>
      </c>
      <c r="E16842" t="str">
        <f>VLOOKUP(F16842,'recent unique'!A:D,4,FALSE)</f>
        <v xml:space="preserve">荔枝角瑪嘉烈醫院道瑪嘉烈醫院 </v>
      </c>
      <c r="F16842" t="s">
        <v>102</v>
      </c>
      <c r="G16842" t="s">
        <v>100</v>
      </c>
      <c r="H16842" t="s">
        <v>11</v>
      </c>
      <c r="I16842" t="s">
        <v>99</v>
      </c>
      <c r="J16842" t="s">
        <v>101</v>
      </c>
      <c r="K16842" t="str">
        <f>VLOOKUP(F16842,'Unique Address'!A:D,4,FALSE)</f>
        <v>Lai Chi Kok</v>
      </c>
      <c r="L16842">
        <f>VLOOKUP(K16842,'[2]AreaCoordinates xlsx'!$A$1:$D$65536,3,FALSE)</f>
        <v>22.337264999999999</v>
      </c>
      <c r="M16842">
        <f>VLOOKUP(K16842,'[2]AreaCoordinates xlsx'!$A$1:$D$65536,4,FALSE)</f>
        <v>114.148033</v>
      </c>
    </row>
    <row r="16843" spans="1:13" x14ac:dyDescent="0.2">
      <c r="A16843" s="2">
        <v>41863</v>
      </c>
      <c r="B16843">
        <v>10009</v>
      </c>
      <c r="C16843" t="s">
        <v>19</v>
      </c>
      <c r="D16843" t="str">
        <f t="shared" si="1354"/>
        <v>元朗坳頭博愛醫院 , Hong Kong</v>
      </c>
      <c r="E16843" t="str">
        <f>VLOOKUP(F16843,'recent unique'!A:D,4,FALSE)</f>
        <v xml:space="preserve">元朗坳頭博愛醫院 </v>
      </c>
      <c r="F16843" t="s">
        <v>158</v>
      </c>
      <c r="G16843" t="s">
        <v>156</v>
      </c>
      <c r="H16843" t="s">
        <v>11</v>
      </c>
      <c r="I16843" t="s">
        <v>155</v>
      </c>
      <c r="J16843" t="s">
        <v>157</v>
      </c>
      <c r="K16843" t="str">
        <f>VLOOKUP(F16843,'Unique Address'!A:D,4,FALSE)</f>
        <v>Yuen Long</v>
      </c>
      <c r="L16843">
        <f>VLOOKUP(K16843,'[2]AreaCoordinates xlsx'!$A$1:$D$65536,3,FALSE)</f>
        <v>22.446151400000002</v>
      </c>
      <c r="M16843">
        <f>VLOOKUP(K16843,'[2]AreaCoordinates xlsx'!$A$1:$D$65536,4,FALSE)</f>
        <v>114.0265682</v>
      </c>
    </row>
    <row r="16844" spans="1:13" x14ac:dyDescent="0.2">
      <c r="A16844" s="2">
        <v>41863</v>
      </c>
      <c r="B16844">
        <v>6052</v>
      </c>
      <c r="C16844" t="s">
        <v>14</v>
      </c>
      <c r="D16844" t="str">
        <f t="shared" si="1354"/>
        <v>淺水灣泳灘香港拯溺總會訓練總部, Hong Kong</v>
      </c>
      <c r="E16844" t="str">
        <f>VLOOKUP(F16844,'recent unique'!A:D,4,FALSE)</f>
        <v>淺水灣泳灘香港拯溺總會訓練總部</v>
      </c>
      <c r="F16844" t="s">
        <v>162</v>
      </c>
      <c r="G16844" t="s">
        <v>160</v>
      </c>
      <c r="H16844" t="s">
        <v>11</v>
      </c>
      <c r="I16844" t="s">
        <v>159</v>
      </c>
      <c r="J16844" t="s">
        <v>161</v>
      </c>
      <c r="K16844" t="str">
        <f>VLOOKUP(F16844,'Unique Address'!A:D,4,FALSE)</f>
        <v>Repulse Bay</v>
      </c>
      <c r="L16844">
        <f>VLOOKUP(K16844,'[2]AreaCoordinates xlsx'!$A$1:$D$65536,3,FALSE)</f>
        <v>22.234504300000001</v>
      </c>
      <c r="M16844">
        <f>VLOOKUP(K16844,'[2]AreaCoordinates xlsx'!$A$1:$D$65536,4,FALSE)</f>
        <v>114.1952039</v>
      </c>
    </row>
    <row r="16845" spans="1:13" x14ac:dyDescent="0.2">
      <c r="A16845" s="2">
        <v>41863</v>
      </c>
      <c r="B16845">
        <v>12452</v>
      </c>
      <c r="C16845" t="s">
        <v>19</v>
      </c>
      <c r="D16845" t="str">
        <f t="shared" si="1354"/>
        <v>坑口寶寧里2號, Hong Kong</v>
      </c>
      <c r="E16845" t="str">
        <f>VLOOKUP(F16845,'recent unique'!A:D,4,FALSE)</f>
        <v>坑口寶寧里2號</v>
      </c>
      <c r="F16845" t="s">
        <v>166</v>
      </c>
      <c r="G16845" t="s">
        <v>164</v>
      </c>
      <c r="H16845" t="s">
        <v>11</v>
      </c>
      <c r="I16845" t="s">
        <v>163</v>
      </c>
      <c r="J16845" t="s">
        <v>165</v>
      </c>
      <c r="K16845" t="str">
        <f>VLOOKUP(F16845,'Unique Address'!A:D,4,FALSE)</f>
        <v>Tseung Kwan O</v>
      </c>
      <c r="L16845">
        <f>VLOOKUP(K16845,'[2]AreaCoordinates xlsx'!$A$1:$D$65536,3,FALSE)</f>
        <v>22.311936899999999</v>
      </c>
      <c r="M16845">
        <f>VLOOKUP(K16845,'[2]AreaCoordinates xlsx'!$A$1:$D$65536,4,FALSE)</f>
        <v>114.2568814</v>
      </c>
    </row>
    <row r="16846" spans="1:13" x14ac:dyDescent="0.2">
      <c r="A16846" s="2">
        <v>41863</v>
      </c>
      <c r="B16846">
        <v>1108</v>
      </c>
      <c r="C16846" t="s">
        <v>19</v>
      </c>
      <c r="D16846" t="str">
        <f t="shared" si="1354"/>
        <v>沙田亞公角山路17號, Hong Kong</v>
      </c>
      <c r="E16846" t="str">
        <f>VLOOKUP(F16846,'recent unique'!A:D,4,FALSE)</f>
        <v>沙田亞公角山路17號</v>
      </c>
      <c r="F16846" t="s">
        <v>170</v>
      </c>
      <c r="G16846" t="s">
        <v>168</v>
      </c>
      <c r="H16846" t="s">
        <v>11</v>
      </c>
      <c r="I16846" t="s">
        <v>167</v>
      </c>
      <c r="J16846" t="s">
        <v>169</v>
      </c>
      <c r="K16846" t="str">
        <f>VLOOKUP(F16846,'Unique Address'!A:D,4,FALSE)</f>
        <v>Sha Tin</v>
      </c>
      <c r="L16846">
        <f>VLOOKUP(K16846,'[2]AreaCoordinates xlsx'!$A$1:$D$65536,3,FALSE)</f>
        <v>22.377130399999999</v>
      </c>
      <c r="M16846">
        <f>VLOOKUP(K16846,'[2]AreaCoordinates xlsx'!$A$1:$D$65536,4,FALSE)</f>
        <v>114.1974398</v>
      </c>
    </row>
    <row r="16847" spans="1:13" x14ac:dyDescent="0.2">
      <c r="A16847" s="2">
        <v>41863</v>
      </c>
      <c r="B16847">
        <v>10165</v>
      </c>
      <c r="C16847" t="s">
        <v>19</v>
      </c>
      <c r="D16847" t="str">
        <f t="shared" si="1354"/>
        <v>沙田銀城街30-32號, Hong Kong</v>
      </c>
      <c r="E16847" t="str">
        <f>VLOOKUP(F16847,'recent unique'!A:D,4,FALSE)</f>
        <v>沙田銀城街30-32號</v>
      </c>
      <c r="F16847" t="s">
        <v>174</v>
      </c>
      <c r="G16847" t="s">
        <v>172</v>
      </c>
      <c r="H16847" t="s">
        <v>11</v>
      </c>
      <c r="I16847" t="s">
        <v>171</v>
      </c>
      <c r="J16847" t="s">
        <v>173</v>
      </c>
      <c r="K16847" t="str">
        <f>VLOOKUP(F16847,'Unique Address'!A:D,4,FALSE)</f>
        <v>Sha Tin</v>
      </c>
      <c r="L16847">
        <f>VLOOKUP(K16847,'[2]AreaCoordinates xlsx'!$A$1:$D$65536,3,FALSE)</f>
        <v>22.377130399999999</v>
      </c>
      <c r="M16847">
        <f>VLOOKUP(K16847,'[2]AreaCoordinates xlsx'!$A$1:$D$65536,4,FALSE)</f>
        <v>114.1974398</v>
      </c>
    </row>
    <row r="16848" spans="1:13" x14ac:dyDescent="0.2">
      <c r="A16848" s="2">
        <v>41863</v>
      </c>
      <c r="B16848">
        <v>9566</v>
      </c>
      <c r="C16848" t="s">
        <v>14</v>
      </c>
      <c r="D16848" t="str">
        <f t="shared" si="1354"/>
        <v>柴灣樂民道3號, Hong Kong</v>
      </c>
      <c r="E16848" t="str">
        <f>VLOOKUP(F16848,'recent unique'!A:D,4,FALSE)</f>
        <v>柴灣樂民道3號</v>
      </c>
      <c r="F16848" t="s">
        <v>178</v>
      </c>
      <c r="G16848" t="s">
        <v>176</v>
      </c>
      <c r="H16848" t="s">
        <v>11</v>
      </c>
      <c r="I16848" t="s">
        <v>175</v>
      </c>
      <c r="J16848" t="s">
        <v>177</v>
      </c>
      <c r="K16848" t="str">
        <f>VLOOKUP(F16848,'Unique Address'!A:D,4,FALSE)</f>
        <v>Chai Wan</v>
      </c>
      <c r="L16848">
        <f>VLOOKUP(K16848,'[2]AreaCoordinates xlsx'!$A$1:$D$65536,3,FALSE)</f>
        <v>22.264624999999999</v>
      </c>
      <c r="M16848">
        <f>VLOOKUP(K16848,'[2]AreaCoordinates xlsx'!$A$1:$D$65536,4,FALSE)</f>
        <v>114.237139</v>
      </c>
    </row>
    <row r="16849" spans="1:13" x14ac:dyDescent="0.2">
      <c r="A16849" s="2">
        <v>41864</v>
      </c>
      <c r="B16849">
        <v>4678</v>
      </c>
      <c r="C16849" t="s">
        <v>14</v>
      </c>
      <c r="D16849" t="str">
        <f t="shared" si="1354"/>
        <v>香港仔黃竹坑道125號, Hong Kong</v>
      </c>
      <c r="E16849" t="str">
        <f>VLOOKUP(F16849,'recent unique'!A:D,4,FALSE)</f>
        <v>香港仔黃竹坑道125號</v>
      </c>
      <c r="F16849" t="s">
        <v>236</v>
      </c>
      <c r="G16849" t="s">
        <v>1652</v>
      </c>
      <c r="H16849" t="s">
        <v>11</v>
      </c>
      <c r="I16849" t="s">
        <v>316</v>
      </c>
      <c r="J16849" t="s">
        <v>318</v>
      </c>
      <c r="K16849" t="str">
        <f>VLOOKUP(F16849,'Unique Address'!A:D,4,FALSE)</f>
        <v>Aberdeen</v>
      </c>
      <c r="L16849">
        <f>VLOOKUP(K16849,'[2]AreaCoordinates xlsx'!$A$1:$D$65536,3,FALSE)</f>
        <v>22.252085900000001</v>
      </c>
      <c r="M16849">
        <f>VLOOKUP(K16849,'[2]AreaCoordinates xlsx'!$A$1:$D$65536,4,FALSE)</f>
        <v>114.1587983</v>
      </c>
    </row>
    <row r="16850" spans="1:13" x14ac:dyDescent="0.2">
      <c r="A16850" s="2">
        <v>41864</v>
      </c>
      <c r="B16850">
        <v>13476</v>
      </c>
      <c r="C16850" t="s">
        <v>19</v>
      </c>
      <c r="D16850" t="str">
        <f t="shared" si="1354"/>
        <v>荃灣仁濟街7至11號, Hong Kong</v>
      </c>
      <c r="E16850" t="str">
        <f>VLOOKUP(F16850,'recent unique'!A:D,4,FALSE)</f>
        <v>荃灣仁濟街7至11號</v>
      </c>
      <c r="F16850" t="s">
        <v>1653</v>
      </c>
      <c r="G16850" t="s">
        <v>323</v>
      </c>
      <c r="H16850" t="s">
        <v>11</v>
      </c>
      <c r="I16850" t="s">
        <v>15</v>
      </c>
      <c r="J16850" t="s">
        <v>17</v>
      </c>
      <c r="K16850" t="str">
        <f>VLOOKUP(F16850,'Unique Address'!A:D,4,FALSE)</f>
        <v>Tsuen Wan</v>
      </c>
      <c r="L16850">
        <f>VLOOKUP(K16850,'[2]AreaCoordinates xlsx'!$A$1:$D$65536,3,FALSE)</f>
        <v>22.3713227</v>
      </c>
      <c r="M16850">
        <f>VLOOKUP(K16850,'[2]AreaCoordinates xlsx'!$A$1:$D$65536,4,FALSE)</f>
        <v>114.11416010000001</v>
      </c>
    </row>
    <row r="16851" spans="1:13" x14ac:dyDescent="0.2">
      <c r="A16851" s="2">
        <v>41864</v>
      </c>
      <c r="B16851">
        <v>5556</v>
      </c>
      <c r="C16851" t="s">
        <v>8</v>
      </c>
      <c r="D16851" t="str">
        <f t="shared" si="1354"/>
        <v>樂富杏林街10號, Hong Kong</v>
      </c>
      <c r="E16851" t="str">
        <f>VLOOKUP(F16851,'recent unique'!A:D,4,FALSE)</f>
        <v>樂富杏林街10號</v>
      </c>
      <c r="F16851" t="s">
        <v>322</v>
      </c>
      <c r="G16851" t="s">
        <v>1654</v>
      </c>
      <c r="H16851" t="s">
        <v>11</v>
      </c>
      <c r="I16851" t="s">
        <v>319</v>
      </c>
      <c r="J16851" t="s">
        <v>321</v>
      </c>
      <c r="K16851" t="str">
        <f>VLOOKUP(F16851,'Unique Address'!A:D,4,FALSE)</f>
        <v>Lok Fu</v>
      </c>
      <c r="L16851">
        <f>VLOOKUP(K16851,'[2]AreaCoordinates xlsx'!$A$1:$D$65536,3,FALSE)</f>
        <v>22.337740199999999</v>
      </c>
      <c r="M16851">
        <f>VLOOKUP(K16851,'[2]AreaCoordinates xlsx'!$A$1:$D$65536,4,FALSE)</f>
        <v>114.1862935</v>
      </c>
    </row>
    <row r="16852" spans="1:13" x14ac:dyDescent="0.2">
      <c r="A16852" s="2">
        <v>41864</v>
      </c>
      <c r="B16852">
        <v>10276</v>
      </c>
      <c r="C16852" t="s">
        <v>8</v>
      </c>
      <c r="D16852" t="str">
        <f t="shared" si="1354"/>
        <v>九龍佐敦加士居道30號, Hong Kong</v>
      </c>
      <c r="E16852" t="str">
        <f>VLOOKUP(F16852,'recent unique'!A:D,4,FALSE)</f>
        <v>九龍佐敦加士居道30號</v>
      </c>
      <c r="F16852" t="s">
        <v>13</v>
      </c>
      <c r="G16852" t="s">
        <v>10</v>
      </c>
      <c r="H16852" t="s">
        <v>11</v>
      </c>
      <c r="I16852" t="s">
        <v>9</v>
      </c>
      <c r="J16852" t="s">
        <v>12</v>
      </c>
      <c r="K16852" t="str">
        <f>VLOOKUP(F16852,'Unique Address'!A:D,4,FALSE)</f>
        <v>Jordan</v>
      </c>
      <c r="L16852">
        <f>VLOOKUP(K16852,'[2]AreaCoordinates xlsx'!$A$1:$D$65536,3,FALSE)</f>
        <v>22.304861200000001</v>
      </c>
      <c r="M16852">
        <f>VLOOKUP(K16852,'[2]AreaCoordinates xlsx'!$A$1:$D$65536,4,FALSE)</f>
        <v>114.16920210000001</v>
      </c>
    </row>
    <row r="16853" spans="1:13" x14ac:dyDescent="0.2">
      <c r="A16853" s="2">
        <v>41864</v>
      </c>
      <c r="B16853">
        <v>11150</v>
      </c>
      <c r="C16853" t="s">
        <v>19</v>
      </c>
      <c r="D16853" t="str">
        <f t="shared" si="1354"/>
        <v>沙田馬鞍山亞公角街33號, Hong Kong</v>
      </c>
      <c r="E16853" t="str">
        <f>VLOOKUP(F16853,'recent unique'!A:D,4,FALSE)</f>
        <v>沙田馬鞍山亞公角街33號</v>
      </c>
      <c r="F16853" t="s">
        <v>90</v>
      </c>
      <c r="G16853" t="s">
        <v>88</v>
      </c>
      <c r="H16853" t="s">
        <v>11</v>
      </c>
      <c r="I16853" t="s">
        <v>87</v>
      </c>
      <c r="J16853" t="s">
        <v>89</v>
      </c>
      <c r="K16853" t="str">
        <f>VLOOKUP(F16853,'Unique Address'!A:D,4,FALSE)</f>
        <v>Ma On Shan</v>
      </c>
      <c r="L16853">
        <f>VLOOKUP(K16853,'[2]AreaCoordinates xlsx'!$A$1:$D$65536,3,FALSE)</f>
        <v>22.403069899999998</v>
      </c>
      <c r="M16853">
        <f>VLOOKUP(K16853,'[2]AreaCoordinates xlsx'!$A$1:$D$65536,4,FALSE)</f>
        <v>114.24499369999999</v>
      </c>
    </row>
    <row r="16854" spans="1:13" x14ac:dyDescent="0.2">
      <c r="A16854" s="2">
        <v>41864</v>
      </c>
      <c r="B16854">
        <v>9361</v>
      </c>
      <c r="C16854" t="s">
        <v>19</v>
      </c>
      <c r="D16854" t="str">
        <f t="shared" si="1354"/>
        <v>上水保健路9號, Hong Kong</v>
      </c>
      <c r="E16854" t="str">
        <f>VLOOKUP(F16854,'recent unique'!A:D,4,FALSE)</f>
        <v>上水保健路9號</v>
      </c>
      <c r="F16854" t="s">
        <v>94</v>
      </c>
      <c r="G16854" t="s">
        <v>92</v>
      </c>
      <c r="H16854" t="s">
        <v>11</v>
      </c>
      <c r="I16854" t="s">
        <v>91</v>
      </c>
      <c r="J16854" t="s">
        <v>93</v>
      </c>
      <c r="K16854" t="str">
        <f>VLOOKUP(F16854,'Unique Address'!A:D,4,FALSE)</f>
        <v>Sheung Shui</v>
      </c>
      <c r="L16854">
        <f>VLOOKUP(K16854,'[2]AreaCoordinates xlsx'!$A$1:$D$65536,3,FALSE)</f>
        <v>22.511200800000001</v>
      </c>
      <c r="M16854">
        <f>VLOOKUP(K16854,'[2]AreaCoordinates xlsx'!$A$1:$D$65536,4,FALSE)</f>
        <v>114.1260991</v>
      </c>
    </row>
    <row r="16855" spans="1:13" x14ac:dyDescent="0.2">
      <c r="A16855" s="2">
        <v>41864</v>
      </c>
      <c r="B16855">
        <v>10172</v>
      </c>
      <c r="C16855" t="s">
        <v>8</v>
      </c>
      <c r="D16855" t="str">
        <f t="shared" si="1354"/>
        <v>荔枝角瑪嘉烈醫院道瑪嘉烈醫院 , Hong Kong</v>
      </c>
      <c r="E16855" t="str">
        <f>VLOOKUP(F16855,'recent unique'!A:D,4,FALSE)</f>
        <v xml:space="preserve">荔枝角瑪嘉烈醫院道瑪嘉烈醫院 </v>
      </c>
      <c r="F16855" t="s">
        <v>102</v>
      </c>
      <c r="G16855" t="s">
        <v>100</v>
      </c>
      <c r="H16855" t="s">
        <v>11</v>
      </c>
      <c r="I16855" t="s">
        <v>99</v>
      </c>
      <c r="J16855" t="s">
        <v>101</v>
      </c>
      <c r="K16855" t="str">
        <f>VLOOKUP(F16855,'Unique Address'!A:D,4,FALSE)</f>
        <v>Lai Chi Kok</v>
      </c>
      <c r="L16855">
        <f>VLOOKUP(K16855,'[2]AreaCoordinates xlsx'!$A$1:$D$65536,3,FALSE)</f>
        <v>22.337264999999999</v>
      </c>
      <c r="M16855">
        <f>VLOOKUP(K16855,'[2]AreaCoordinates xlsx'!$A$1:$D$65536,4,FALSE)</f>
        <v>114.148033</v>
      </c>
    </row>
    <row r="16856" spans="1:13" x14ac:dyDescent="0.2">
      <c r="A16856" s="2">
        <v>41864</v>
      </c>
      <c r="B16856">
        <v>10009</v>
      </c>
      <c r="C16856" t="s">
        <v>19</v>
      </c>
      <c r="D16856" t="str">
        <f t="shared" si="1354"/>
        <v>元朗坳頭博愛醫院 , Hong Kong</v>
      </c>
      <c r="E16856" t="str">
        <f>VLOOKUP(F16856,'recent unique'!A:D,4,FALSE)</f>
        <v xml:space="preserve">元朗坳頭博愛醫院 </v>
      </c>
      <c r="F16856" t="s">
        <v>158</v>
      </c>
      <c r="G16856" t="s">
        <v>156</v>
      </c>
      <c r="H16856" t="s">
        <v>11</v>
      </c>
      <c r="I16856" t="s">
        <v>155</v>
      </c>
      <c r="J16856" t="s">
        <v>157</v>
      </c>
      <c r="K16856" t="str">
        <f>VLOOKUP(F16856,'Unique Address'!A:D,4,FALSE)</f>
        <v>Yuen Long</v>
      </c>
      <c r="L16856">
        <f>VLOOKUP(K16856,'[2]AreaCoordinates xlsx'!$A$1:$D$65536,3,FALSE)</f>
        <v>22.446151400000002</v>
      </c>
      <c r="M16856">
        <f>VLOOKUP(K16856,'[2]AreaCoordinates xlsx'!$A$1:$D$65536,4,FALSE)</f>
        <v>114.0265682</v>
      </c>
    </row>
    <row r="16857" spans="1:13" x14ac:dyDescent="0.2">
      <c r="A16857" s="2">
        <v>41864</v>
      </c>
      <c r="B16857">
        <v>6052</v>
      </c>
      <c r="C16857" t="s">
        <v>14</v>
      </c>
      <c r="D16857" t="str">
        <f t="shared" si="1354"/>
        <v>淺水灣泳灘香港拯溺總會訓練總部, Hong Kong</v>
      </c>
      <c r="E16857" t="str">
        <f>VLOOKUP(F16857,'recent unique'!A:D,4,FALSE)</f>
        <v>淺水灣泳灘香港拯溺總會訓練總部</v>
      </c>
      <c r="F16857" t="s">
        <v>162</v>
      </c>
      <c r="G16857" t="s">
        <v>160</v>
      </c>
      <c r="H16857" t="s">
        <v>11</v>
      </c>
      <c r="I16857" t="s">
        <v>159</v>
      </c>
      <c r="J16857" t="s">
        <v>161</v>
      </c>
      <c r="K16857" t="str">
        <f>VLOOKUP(F16857,'Unique Address'!A:D,4,FALSE)</f>
        <v>Repulse Bay</v>
      </c>
      <c r="L16857">
        <f>VLOOKUP(K16857,'[2]AreaCoordinates xlsx'!$A$1:$D$65536,3,FALSE)</f>
        <v>22.234504300000001</v>
      </c>
      <c r="M16857">
        <f>VLOOKUP(K16857,'[2]AreaCoordinates xlsx'!$A$1:$D$65536,4,FALSE)</f>
        <v>114.1952039</v>
      </c>
    </row>
    <row r="16858" spans="1:13" x14ac:dyDescent="0.2">
      <c r="A16858" s="2">
        <v>41864</v>
      </c>
      <c r="B16858">
        <v>12452</v>
      </c>
      <c r="C16858" t="s">
        <v>19</v>
      </c>
      <c r="D16858" t="str">
        <f t="shared" si="1354"/>
        <v>坑口寶寧里2號, Hong Kong</v>
      </c>
      <c r="E16858" t="str">
        <f>VLOOKUP(F16858,'recent unique'!A:D,4,FALSE)</f>
        <v>坑口寶寧里2號</v>
      </c>
      <c r="F16858" t="s">
        <v>166</v>
      </c>
      <c r="G16858" t="s">
        <v>164</v>
      </c>
      <c r="H16858" t="s">
        <v>11</v>
      </c>
      <c r="I16858" t="s">
        <v>163</v>
      </c>
      <c r="J16858" t="s">
        <v>165</v>
      </c>
      <c r="K16858" t="str">
        <f>VLOOKUP(F16858,'Unique Address'!A:D,4,FALSE)</f>
        <v>Tseung Kwan O</v>
      </c>
      <c r="L16858">
        <f>VLOOKUP(K16858,'[2]AreaCoordinates xlsx'!$A$1:$D$65536,3,FALSE)</f>
        <v>22.311936899999999</v>
      </c>
      <c r="M16858">
        <f>VLOOKUP(K16858,'[2]AreaCoordinates xlsx'!$A$1:$D$65536,4,FALSE)</f>
        <v>114.2568814</v>
      </c>
    </row>
    <row r="16859" spans="1:13" x14ac:dyDescent="0.2">
      <c r="A16859" s="2">
        <v>41864</v>
      </c>
      <c r="B16859">
        <v>1108</v>
      </c>
      <c r="C16859" t="s">
        <v>19</v>
      </c>
      <c r="D16859" t="str">
        <f t="shared" si="1354"/>
        <v>沙田亞公角山路17號, Hong Kong</v>
      </c>
      <c r="E16859" t="str">
        <f>VLOOKUP(F16859,'recent unique'!A:D,4,FALSE)</f>
        <v>沙田亞公角山路17號</v>
      </c>
      <c r="F16859" t="s">
        <v>170</v>
      </c>
      <c r="G16859" t="s">
        <v>168</v>
      </c>
      <c r="H16859" t="s">
        <v>11</v>
      </c>
      <c r="I16859" t="s">
        <v>167</v>
      </c>
      <c r="J16859" t="s">
        <v>169</v>
      </c>
      <c r="K16859" t="str">
        <f>VLOOKUP(F16859,'Unique Address'!A:D,4,FALSE)</f>
        <v>Sha Tin</v>
      </c>
      <c r="L16859">
        <f>VLOOKUP(K16859,'[2]AreaCoordinates xlsx'!$A$1:$D$65536,3,FALSE)</f>
        <v>22.377130399999999</v>
      </c>
      <c r="M16859">
        <f>VLOOKUP(K16859,'[2]AreaCoordinates xlsx'!$A$1:$D$65536,4,FALSE)</f>
        <v>114.1974398</v>
      </c>
    </row>
    <row r="16860" spans="1:13" x14ac:dyDescent="0.2">
      <c r="A16860" s="2">
        <v>41864</v>
      </c>
      <c r="B16860">
        <v>10165</v>
      </c>
      <c r="C16860" t="s">
        <v>19</v>
      </c>
      <c r="D16860" t="str">
        <f t="shared" si="1354"/>
        <v>沙田銀城街30-32號, Hong Kong</v>
      </c>
      <c r="E16860" t="str">
        <f>VLOOKUP(F16860,'recent unique'!A:D,4,FALSE)</f>
        <v>沙田銀城街30-32號</v>
      </c>
      <c r="F16860" t="s">
        <v>174</v>
      </c>
      <c r="G16860" t="s">
        <v>172</v>
      </c>
      <c r="H16860" t="s">
        <v>11</v>
      </c>
      <c r="I16860" t="s">
        <v>171</v>
      </c>
      <c r="J16860" t="s">
        <v>173</v>
      </c>
      <c r="K16860" t="str">
        <f>VLOOKUP(F16860,'Unique Address'!A:D,4,FALSE)</f>
        <v>Sha Tin</v>
      </c>
      <c r="L16860">
        <f>VLOOKUP(K16860,'[2]AreaCoordinates xlsx'!$A$1:$D$65536,3,FALSE)</f>
        <v>22.377130399999999</v>
      </c>
      <c r="M16860">
        <f>VLOOKUP(K16860,'[2]AreaCoordinates xlsx'!$A$1:$D$65536,4,FALSE)</f>
        <v>114.1974398</v>
      </c>
    </row>
    <row r="16861" spans="1:13" x14ac:dyDescent="0.2">
      <c r="A16861" s="2">
        <v>41864</v>
      </c>
      <c r="B16861">
        <v>9566</v>
      </c>
      <c r="C16861" t="s">
        <v>14</v>
      </c>
      <c r="D16861" t="str">
        <f t="shared" ref="D16861:D16887" si="1355">E16861&amp;", Hong Kong"</f>
        <v>柴灣樂民道3號, Hong Kong</v>
      </c>
      <c r="E16861" t="str">
        <f>VLOOKUP(F16861,'recent unique'!A:D,4,FALSE)</f>
        <v>柴灣樂民道3號</v>
      </c>
      <c r="F16861" t="s">
        <v>178</v>
      </c>
      <c r="G16861" t="s">
        <v>176</v>
      </c>
      <c r="H16861" t="s">
        <v>11</v>
      </c>
      <c r="I16861" t="s">
        <v>175</v>
      </c>
      <c r="J16861" t="s">
        <v>177</v>
      </c>
      <c r="K16861" t="str">
        <f>VLOOKUP(F16861,'Unique Address'!A:D,4,FALSE)</f>
        <v>Chai Wan</v>
      </c>
      <c r="L16861">
        <f>VLOOKUP(K16861,'[2]AreaCoordinates xlsx'!$A$1:$D$65536,3,FALSE)</f>
        <v>22.264624999999999</v>
      </c>
      <c r="M16861">
        <f>VLOOKUP(K16861,'[2]AreaCoordinates xlsx'!$A$1:$D$65536,4,FALSE)</f>
        <v>114.237139</v>
      </c>
    </row>
    <row r="16862" spans="1:13" x14ac:dyDescent="0.2">
      <c r="A16862" s="2">
        <v>41865</v>
      </c>
      <c r="B16862">
        <v>4678</v>
      </c>
      <c r="C16862" t="s">
        <v>14</v>
      </c>
      <c r="D16862" t="str">
        <f t="shared" si="1355"/>
        <v>香港仔黃竹坑道125號, Hong Kong</v>
      </c>
      <c r="E16862" t="str">
        <f>VLOOKUP(F16862,'recent unique'!A:D,4,FALSE)</f>
        <v>香港仔黃竹坑道125號</v>
      </c>
      <c r="F16862" t="s">
        <v>236</v>
      </c>
      <c r="G16862" t="s">
        <v>1652</v>
      </c>
      <c r="H16862" t="s">
        <v>11</v>
      </c>
      <c r="I16862" t="s">
        <v>316</v>
      </c>
      <c r="J16862" t="s">
        <v>318</v>
      </c>
      <c r="K16862" t="str">
        <f>VLOOKUP(F16862,'Unique Address'!A:D,4,FALSE)</f>
        <v>Aberdeen</v>
      </c>
      <c r="L16862">
        <f>VLOOKUP(K16862,'[2]AreaCoordinates xlsx'!$A$1:$D$65536,3,FALSE)</f>
        <v>22.252085900000001</v>
      </c>
      <c r="M16862">
        <f>VLOOKUP(K16862,'[2]AreaCoordinates xlsx'!$A$1:$D$65536,4,FALSE)</f>
        <v>114.1587983</v>
      </c>
    </row>
    <row r="16863" spans="1:13" x14ac:dyDescent="0.2">
      <c r="A16863" s="2">
        <v>41865</v>
      </c>
      <c r="B16863">
        <v>13476</v>
      </c>
      <c r="C16863" t="s">
        <v>19</v>
      </c>
      <c r="D16863" t="str">
        <f t="shared" si="1355"/>
        <v>荃灣仁濟街7至11號, Hong Kong</v>
      </c>
      <c r="E16863" t="str">
        <f>VLOOKUP(F16863,'recent unique'!A:D,4,FALSE)</f>
        <v>荃灣仁濟街7至11號</v>
      </c>
      <c r="F16863" t="s">
        <v>1653</v>
      </c>
      <c r="G16863" t="s">
        <v>323</v>
      </c>
      <c r="H16863" t="s">
        <v>11</v>
      </c>
      <c r="I16863" t="s">
        <v>15</v>
      </c>
      <c r="J16863" t="s">
        <v>17</v>
      </c>
      <c r="K16863" t="str">
        <f>VLOOKUP(F16863,'Unique Address'!A:D,4,FALSE)</f>
        <v>Tsuen Wan</v>
      </c>
      <c r="L16863">
        <f>VLOOKUP(K16863,'[2]AreaCoordinates xlsx'!$A$1:$D$65536,3,FALSE)</f>
        <v>22.3713227</v>
      </c>
      <c r="M16863">
        <f>VLOOKUP(K16863,'[2]AreaCoordinates xlsx'!$A$1:$D$65536,4,FALSE)</f>
        <v>114.11416010000001</v>
      </c>
    </row>
    <row r="16864" spans="1:13" x14ac:dyDescent="0.2">
      <c r="A16864" s="2">
        <v>41865</v>
      </c>
      <c r="B16864">
        <v>5556</v>
      </c>
      <c r="C16864" t="s">
        <v>8</v>
      </c>
      <c r="D16864" t="str">
        <f t="shared" si="1355"/>
        <v>樂富杏林街10號, Hong Kong</v>
      </c>
      <c r="E16864" t="str">
        <f>VLOOKUP(F16864,'recent unique'!A:D,4,FALSE)</f>
        <v>樂富杏林街10號</v>
      </c>
      <c r="F16864" t="s">
        <v>322</v>
      </c>
      <c r="G16864" t="s">
        <v>1654</v>
      </c>
      <c r="H16864" t="s">
        <v>11</v>
      </c>
      <c r="I16864" t="s">
        <v>319</v>
      </c>
      <c r="J16864" t="s">
        <v>321</v>
      </c>
      <c r="K16864" t="str">
        <f>VLOOKUP(F16864,'Unique Address'!A:D,4,FALSE)</f>
        <v>Lok Fu</v>
      </c>
      <c r="L16864">
        <f>VLOOKUP(K16864,'[2]AreaCoordinates xlsx'!$A$1:$D$65536,3,FALSE)</f>
        <v>22.337740199999999</v>
      </c>
      <c r="M16864">
        <f>VLOOKUP(K16864,'[2]AreaCoordinates xlsx'!$A$1:$D$65536,4,FALSE)</f>
        <v>114.1862935</v>
      </c>
    </row>
    <row r="16865" spans="1:13" x14ac:dyDescent="0.2">
      <c r="A16865" s="2">
        <v>41865</v>
      </c>
      <c r="B16865">
        <v>10276</v>
      </c>
      <c r="C16865" t="s">
        <v>8</v>
      </c>
      <c r="D16865" t="str">
        <f t="shared" si="1355"/>
        <v>九龍佐敦加士居道30號, Hong Kong</v>
      </c>
      <c r="E16865" t="str">
        <f>VLOOKUP(F16865,'recent unique'!A:D,4,FALSE)</f>
        <v>九龍佐敦加士居道30號</v>
      </c>
      <c r="F16865" t="s">
        <v>13</v>
      </c>
      <c r="G16865" t="s">
        <v>10</v>
      </c>
      <c r="H16865" t="s">
        <v>11</v>
      </c>
      <c r="I16865" t="s">
        <v>9</v>
      </c>
      <c r="J16865" t="s">
        <v>12</v>
      </c>
      <c r="K16865" t="str">
        <f>VLOOKUP(F16865,'Unique Address'!A:D,4,FALSE)</f>
        <v>Jordan</v>
      </c>
      <c r="L16865">
        <f>VLOOKUP(K16865,'[2]AreaCoordinates xlsx'!$A$1:$D$65536,3,FALSE)</f>
        <v>22.304861200000001</v>
      </c>
      <c r="M16865">
        <f>VLOOKUP(K16865,'[2]AreaCoordinates xlsx'!$A$1:$D$65536,4,FALSE)</f>
        <v>114.16920210000001</v>
      </c>
    </row>
    <row r="16866" spans="1:13" x14ac:dyDescent="0.2">
      <c r="A16866" s="2">
        <v>41865</v>
      </c>
      <c r="B16866">
        <v>11150</v>
      </c>
      <c r="C16866" t="s">
        <v>19</v>
      </c>
      <c r="D16866" t="str">
        <f t="shared" si="1355"/>
        <v>沙田馬鞍山亞公角街33號, Hong Kong</v>
      </c>
      <c r="E16866" t="str">
        <f>VLOOKUP(F16866,'recent unique'!A:D,4,FALSE)</f>
        <v>沙田馬鞍山亞公角街33號</v>
      </c>
      <c r="F16866" t="s">
        <v>90</v>
      </c>
      <c r="G16866" t="s">
        <v>88</v>
      </c>
      <c r="H16866" t="s">
        <v>11</v>
      </c>
      <c r="I16866" t="s">
        <v>87</v>
      </c>
      <c r="J16866" t="s">
        <v>89</v>
      </c>
      <c r="K16866" t="str">
        <f>VLOOKUP(F16866,'Unique Address'!A:D,4,FALSE)</f>
        <v>Ma On Shan</v>
      </c>
      <c r="L16866">
        <f>VLOOKUP(K16866,'[2]AreaCoordinates xlsx'!$A$1:$D$65536,3,FALSE)</f>
        <v>22.403069899999998</v>
      </c>
      <c r="M16866">
        <f>VLOOKUP(K16866,'[2]AreaCoordinates xlsx'!$A$1:$D$65536,4,FALSE)</f>
        <v>114.24499369999999</v>
      </c>
    </row>
    <row r="16867" spans="1:13" x14ac:dyDescent="0.2">
      <c r="A16867" s="2">
        <v>41865</v>
      </c>
      <c r="B16867">
        <v>9361</v>
      </c>
      <c r="C16867" t="s">
        <v>19</v>
      </c>
      <c r="D16867" t="str">
        <f t="shared" si="1355"/>
        <v>上水保健路9號, Hong Kong</v>
      </c>
      <c r="E16867" t="str">
        <f>VLOOKUP(F16867,'recent unique'!A:D,4,FALSE)</f>
        <v>上水保健路9號</v>
      </c>
      <c r="F16867" t="s">
        <v>94</v>
      </c>
      <c r="G16867" t="s">
        <v>92</v>
      </c>
      <c r="H16867" t="s">
        <v>11</v>
      </c>
      <c r="I16867" t="s">
        <v>91</v>
      </c>
      <c r="J16867" t="s">
        <v>93</v>
      </c>
      <c r="K16867" t="str">
        <f>VLOOKUP(F16867,'Unique Address'!A:D,4,FALSE)</f>
        <v>Sheung Shui</v>
      </c>
      <c r="L16867">
        <f>VLOOKUP(K16867,'[2]AreaCoordinates xlsx'!$A$1:$D$65536,3,FALSE)</f>
        <v>22.511200800000001</v>
      </c>
      <c r="M16867">
        <f>VLOOKUP(K16867,'[2]AreaCoordinates xlsx'!$A$1:$D$65536,4,FALSE)</f>
        <v>114.1260991</v>
      </c>
    </row>
    <row r="16868" spans="1:13" x14ac:dyDescent="0.2">
      <c r="A16868" s="2">
        <v>41865</v>
      </c>
      <c r="B16868">
        <v>10172</v>
      </c>
      <c r="C16868" t="s">
        <v>8</v>
      </c>
      <c r="D16868" t="str">
        <f t="shared" si="1355"/>
        <v>荔枝角瑪嘉烈醫院道瑪嘉烈醫院 , Hong Kong</v>
      </c>
      <c r="E16868" t="str">
        <f>VLOOKUP(F16868,'recent unique'!A:D,4,FALSE)</f>
        <v xml:space="preserve">荔枝角瑪嘉烈醫院道瑪嘉烈醫院 </v>
      </c>
      <c r="F16868" t="s">
        <v>102</v>
      </c>
      <c r="G16868" t="s">
        <v>100</v>
      </c>
      <c r="H16868" t="s">
        <v>11</v>
      </c>
      <c r="I16868" t="s">
        <v>99</v>
      </c>
      <c r="J16868" t="s">
        <v>101</v>
      </c>
      <c r="K16868" t="str">
        <f>VLOOKUP(F16868,'Unique Address'!A:D,4,FALSE)</f>
        <v>Lai Chi Kok</v>
      </c>
      <c r="L16868">
        <f>VLOOKUP(K16868,'[2]AreaCoordinates xlsx'!$A$1:$D$65536,3,FALSE)</f>
        <v>22.337264999999999</v>
      </c>
      <c r="M16868">
        <f>VLOOKUP(K16868,'[2]AreaCoordinates xlsx'!$A$1:$D$65536,4,FALSE)</f>
        <v>114.148033</v>
      </c>
    </row>
    <row r="16869" spans="1:13" x14ac:dyDescent="0.2">
      <c r="A16869" s="2">
        <v>41865</v>
      </c>
      <c r="B16869">
        <v>10009</v>
      </c>
      <c r="C16869" t="s">
        <v>19</v>
      </c>
      <c r="D16869" t="str">
        <f t="shared" si="1355"/>
        <v>元朗坳頭博愛醫院 , Hong Kong</v>
      </c>
      <c r="E16869" t="str">
        <f>VLOOKUP(F16869,'recent unique'!A:D,4,FALSE)</f>
        <v xml:space="preserve">元朗坳頭博愛醫院 </v>
      </c>
      <c r="F16869" t="s">
        <v>158</v>
      </c>
      <c r="G16869" t="s">
        <v>156</v>
      </c>
      <c r="H16869" t="s">
        <v>11</v>
      </c>
      <c r="I16869" t="s">
        <v>155</v>
      </c>
      <c r="J16869" t="s">
        <v>157</v>
      </c>
      <c r="K16869" t="str">
        <f>VLOOKUP(F16869,'Unique Address'!A:D,4,FALSE)</f>
        <v>Yuen Long</v>
      </c>
      <c r="L16869">
        <f>VLOOKUP(K16869,'[2]AreaCoordinates xlsx'!$A$1:$D$65536,3,FALSE)</f>
        <v>22.446151400000002</v>
      </c>
      <c r="M16869">
        <f>VLOOKUP(K16869,'[2]AreaCoordinates xlsx'!$A$1:$D$65536,4,FALSE)</f>
        <v>114.0265682</v>
      </c>
    </row>
    <row r="16870" spans="1:13" x14ac:dyDescent="0.2">
      <c r="A16870" s="2">
        <v>41865</v>
      </c>
      <c r="B16870">
        <v>6052</v>
      </c>
      <c r="C16870" t="s">
        <v>14</v>
      </c>
      <c r="D16870" t="str">
        <f t="shared" si="1355"/>
        <v>淺水灣泳灘香港拯溺總會訓練總部, Hong Kong</v>
      </c>
      <c r="E16870" t="str">
        <f>VLOOKUP(F16870,'recent unique'!A:D,4,FALSE)</f>
        <v>淺水灣泳灘香港拯溺總會訓練總部</v>
      </c>
      <c r="F16870" t="s">
        <v>162</v>
      </c>
      <c r="G16870" t="s">
        <v>160</v>
      </c>
      <c r="H16870" t="s">
        <v>11</v>
      </c>
      <c r="I16870" t="s">
        <v>159</v>
      </c>
      <c r="J16870" t="s">
        <v>161</v>
      </c>
      <c r="K16870" t="str">
        <f>VLOOKUP(F16870,'Unique Address'!A:D,4,FALSE)</f>
        <v>Repulse Bay</v>
      </c>
      <c r="L16870">
        <f>VLOOKUP(K16870,'[2]AreaCoordinates xlsx'!$A$1:$D$65536,3,FALSE)</f>
        <v>22.234504300000001</v>
      </c>
      <c r="M16870">
        <f>VLOOKUP(K16870,'[2]AreaCoordinates xlsx'!$A$1:$D$65536,4,FALSE)</f>
        <v>114.1952039</v>
      </c>
    </row>
    <row r="16871" spans="1:13" x14ac:dyDescent="0.2">
      <c r="A16871" s="2">
        <v>41865</v>
      </c>
      <c r="B16871">
        <v>12452</v>
      </c>
      <c r="C16871" t="s">
        <v>19</v>
      </c>
      <c r="D16871" t="str">
        <f t="shared" si="1355"/>
        <v>坑口寶寧里2號, Hong Kong</v>
      </c>
      <c r="E16871" t="str">
        <f>VLOOKUP(F16871,'recent unique'!A:D,4,FALSE)</f>
        <v>坑口寶寧里2號</v>
      </c>
      <c r="F16871" t="s">
        <v>166</v>
      </c>
      <c r="G16871" t="s">
        <v>164</v>
      </c>
      <c r="H16871" t="s">
        <v>11</v>
      </c>
      <c r="I16871" t="s">
        <v>163</v>
      </c>
      <c r="J16871" t="s">
        <v>165</v>
      </c>
      <c r="K16871" t="str">
        <f>VLOOKUP(F16871,'Unique Address'!A:D,4,FALSE)</f>
        <v>Tseung Kwan O</v>
      </c>
      <c r="L16871">
        <f>VLOOKUP(K16871,'[2]AreaCoordinates xlsx'!$A$1:$D$65536,3,FALSE)</f>
        <v>22.311936899999999</v>
      </c>
      <c r="M16871">
        <f>VLOOKUP(K16871,'[2]AreaCoordinates xlsx'!$A$1:$D$65536,4,FALSE)</f>
        <v>114.2568814</v>
      </c>
    </row>
    <row r="16872" spans="1:13" x14ac:dyDescent="0.2">
      <c r="A16872" s="2">
        <v>41865</v>
      </c>
      <c r="B16872">
        <v>1108</v>
      </c>
      <c r="C16872" t="s">
        <v>19</v>
      </c>
      <c r="D16872" t="str">
        <f t="shared" si="1355"/>
        <v>沙田亞公角山路17號, Hong Kong</v>
      </c>
      <c r="E16872" t="str">
        <f>VLOOKUP(F16872,'recent unique'!A:D,4,FALSE)</f>
        <v>沙田亞公角山路17號</v>
      </c>
      <c r="F16872" t="s">
        <v>170</v>
      </c>
      <c r="G16872" t="s">
        <v>168</v>
      </c>
      <c r="H16872" t="s">
        <v>11</v>
      </c>
      <c r="I16872" t="s">
        <v>167</v>
      </c>
      <c r="J16872" t="s">
        <v>169</v>
      </c>
      <c r="K16872" t="str">
        <f>VLOOKUP(F16872,'Unique Address'!A:D,4,FALSE)</f>
        <v>Sha Tin</v>
      </c>
      <c r="L16872">
        <f>VLOOKUP(K16872,'[2]AreaCoordinates xlsx'!$A$1:$D$65536,3,FALSE)</f>
        <v>22.377130399999999</v>
      </c>
      <c r="M16872">
        <f>VLOOKUP(K16872,'[2]AreaCoordinates xlsx'!$A$1:$D$65536,4,FALSE)</f>
        <v>114.1974398</v>
      </c>
    </row>
    <row r="16873" spans="1:13" x14ac:dyDescent="0.2">
      <c r="A16873" s="2">
        <v>41865</v>
      </c>
      <c r="B16873">
        <v>10165</v>
      </c>
      <c r="C16873" t="s">
        <v>19</v>
      </c>
      <c r="D16873" t="str">
        <f t="shared" si="1355"/>
        <v>沙田銀城街30-32號, Hong Kong</v>
      </c>
      <c r="E16873" t="str">
        <f>VLOOKUP(F16873,'recent unique'!A:D,4,FALSE)</f>
        <v>沙田銀城街30-32號</v>
      </c>
      <c r="F16873" t="s">
        <v>174</v>
      </c>
      <c r="G16873" t="s">
        <v>172</v>
      </c>
      <c r="H16873" t="s">
        <v>11</v>
      </c>
      <c r="I16873" t="s">
        <v>171</v>
      </c>
      <c r="J16873" t="s">
        <v>173</v>
      </c>
      <c r="K16873" t="str">
        <f>VLOOKUP(F16873,'Unique Address'!A:D,4,FALSE)</f>
        <v>Sha Tin</v>
      </c>
      <c r="L16873">
        <f>VLOOKUP(K16873,'[2]AreaCoordinates xlsx'!$A$1:$D$65536,3,FALSE)</f>
        <v>22.377130399999999</v>
      </c>
      <c r="M16873">
        <f>VLOOKUP(K16873,'[2]AreaCoordinates xlsx'!$A$1:$D$65536,4,FALSE)</f>
        <v>114.1974398</v>
      </c>
    </row>
    <row r="16874" spans="1:13" x14ac:dyDescent="0.2">
      <c r="A16874" s="2">
        <v>41865</v>
      </c>
      <c r="B16874">
        <v>9566</v>
      </c>
      <c r="C16874" t="s">
        <v>14</v>
      </c>
      <c r="D16874" t="str">
        <f t="shared" si="1355"/>
        <v>柴灣樂民道3號, Hong Kong</v>
      </c>
      <c r="E16874" t="str">
        <f>VLOOKUP(F16874,'recent unique'!A:D,4,FALSE)</f>
        <v>柴灣樂民道3號</v>
      </c>
      <c r="F16874" t="s">
        <v>178</v>
      </c>
      <c r="G16874" t="s">
        <v>176</v>
      </c>
      <c r="H16874" t="s">
        <v>11</v>
      </c>
      <c r="I16874" t="s">
        <v>175</v>
      </c>
      <c r="J16874" t="s">
        <v>177</v>
      </c>
      <c r="K16874" t="str">
        <f>VLOOKUP(F16874,'Unique Address'!A:D,4,FALSE)</f>
        <v>Chai Wan</v>
      </c>
      <c r="L16874">
        <f>VLOOKUP(K16874,'[2]AreaCoordinates xlsx'!$A$1:$D$65536,3,FALSE)</f>
        <v>22.264624999999999</v>
      </c>
      <c r="M16874">
        <f>VLOOKUP(K16874,'[2]AreaCoordinates xlsx'!$A$1:$D$65536,4,FALSE)</f>
        <v>114.237139</v>
      </c>
    </row>
    <row r="16875" spans="1:13" x14ac:dyDescent="0.2">
      <c r="A16875" s="2">
        <v>41866</v>
      </c>
      <c r="B16875">
        <v>4678</v>
      </c>
      <c r="C16875" t="s">
        <v>14</v>
      </c>
      <c r="D16875" t="str">
        <f t="shared" si="1355"/>
        <v>香港仔黃竹坑道125號, Hong Kong</v>
      </c>
      <c r="E16875" t="str">
        <f>VLOOKUP(F16875,'recent unique'!A:D,4,FALSE)</f>
        <v>香港仔黃竹坑道125號</v>
      </c>
      <c r="F16875" t="s">
        <v>236</v>
      </c>
      <c r="G16875" t="s">
        <v>1652</v>
      </c>
      <c r="H16875" t="s">
        <v>11</v>
      </c>
      <c r="I16875" t="s">
        <v>316</v>
      </c>
      <c r="J16875" t="s">
        <v>318</v>
      </c>
      <c r="K16875" t="str">
        <f>VLOOKUP(F16875,'Unique Address'!A:D,4,FALSE)</f>
        <v>Aberdeen</v>
      </c>
      <c r="L16875">
        <f>VLOOKUP(K16875,'[2]AreaCoordinates xlsx'!$A$1:$D$65536,3,FALSE)</f>
        <v>22.252085900000001</v>
      </c>
      <c r="M16875">
        <f>VLOOKUP(K16875,'[2]AreaCoordinates xlsx'!$A$1:$D$65536,4,FALSE)</f>
        <v>114.1587983</v>
      </c>
    </row>
    <row r="16876" spans="1:13" x14ac:dyDescent="0.2">
      <c r="A16876" s="2">
        <v>41866</v>
      </c>
      <c r="B16876">
        <v>13476</v>
      </c>
      <c r="C16876" t="s">
        <v>19</v>
      </c>
      <c r="D16876" t="str">
        <f t="shared" si="1355"/>
        <v>荃灣仁濟街7至11號, Hong Kong</v>
      </c>
      <c r="E16876" t="str">
        <f>VLOOKUP(F16876,'recent unique'!A:D,4,FALSE)</f>
        <v>荃灣仁濟街7至11號</v>
      </c>
      <c r="F16876" t="s">
        <v>1653</v>
      </c>
      <c r="G16876" t="s">
        <v>323</v>
      </c>
      <c r="H16876" t="s">
        <v>11</v>
      </c>
      <c r="I16876" t="s">
        <v>15</v>
      </c>
      <c r="J16876" t="s">
        <v>17</v>
      </c>
      <c r="K16876" t="str">
        <f>VLOOKUP(F16876,'Unique Address'!A:D,4,FALSE)</f>
        <v>Tsuen Wan</v>
      </c>
      <c r="L16876">
        <f>VLOOKUP(K16876,'[2]AreaCoordinates xlsx'!$A$1:$D$65536,3,FALSE)</f>
        <v>22.3713227</v>
      </c>
      <c r="M16876">
        <f>VLOOKUP(K16876,'[2]AreaCoordinates xlsx'!$A$1:$D$65536,4,FALSE)</f>
        <v>114.11416010000001</v>
      </c>
    </row>
    <row r="16877" spans="1:13" x14ac:dyDescent="0.2">
      <c r="A16877" s="2">
        <v>41866</v>
      </c>
      <c r="B16877">
        <v>5556</v>
      </c>
      <c r="C16877" t="s">
        <v>8</v>
      </c>
      <c r="D16877" t="str">
        <f t="shared" si="1355"/>
        <v>樂富杏林街10號, Hong Kong</v>
      </c>
      <c r="E16877" t="str">
        <f>VLOOKUP(F16877,'recent unique'!A:D,4,FALSE)</f>
        <v>樂富杏林街10號</v>
      </c>
      <c r="F16877" t="s">
        <v>322</v>
      </c>
      <c r="G16877" t="s">
        <v>1654</v>
      </c>
      <c r="H16877" t="s">
        <v>11</v>
      </c>
      <c r="I16877" t="s">
        <v>319</v>
      </c>
      <c r="J16877" t="s">
        <v>321</v>
      </c>
      <c r="K16877" t="str">
        <f>VLOOKUP(F16877,'Unique Address'!A:D,4,FALSE)</f>
        <v>Lok Fu</v>
      </c>
      <c r="L16877">
        <f>VLOOKUP(K16877,'[2]AreaCoordinates xlsx'!$A$1:$D$65536,3,FALSE)</f>
        <v>22.337740199999999</v>
      </c>
      <c r="M16877">
        <f>VLOOKUP(K16877,'[2]AreaCoordinates xlsx'!$A$1:$D$65536,4,FALSE)</f>
        <v>114.1862935</v>
      </c>
    </row>
    <row r="16878" spans="1:13" x14ac:dyDescent="0.2">
      <c r="A16878" s="2">
        <v>41866</v>
      </c>
      <c r="B16878">
        <v>10276</v>
      </c>
      <c r="C16878" t="s">
        <v>8</v>
      </c>
      <c r="D16878" t="str">
        <f t="shared" si="1355"/>
        <v>九龍佐敦加士居道30號, Hong Kong</v>
      </c>
      <c r="E16878" t="str">
        <f>VLOOKUP(F16878,'recent unique'!A:D,4,FALSE)</f>
        <v>九龍佐敦加士居道30號</v>
      </c>
      <c r="F16878" t="s">
        <v>13</v>
      </c>
      <c r="G16878" t="s">
        <v>10</v>
      </c>
      <c r="H16878" t="s">
        <v>11</v>
      </c>
      <c r="I16878" t="s">
        <v>9</v>
      </c>
      <c r="J16878" t="s">
        <v>12</v>
      </c>
      <c r="K16878" t="str">
        <f>VLOOKUP(F16878,'Unique Address'!A:D,4,FALSE)</f>
        <v>Jordan</v>
      </c>
      <c r="L16878">
        <f>VLOOKUP(K16878,'[2]AreaCoordinates xlsx'!$A$1:$D$65536,3,FALSE)</f>
        <v>22.304861200000001</v>
      </c>
      <c r="M16878">
        <f>VLOOKUP(K16878,'[2]AreaCoordinates xlsx'!$A$1:$D$65536,4,FALSE)</f>
        <v>114.16920210000001</v>
      </c>
    </row>
    <row r="16879" spans="1:13" x14ac:dyDescent="0.2">
      <c r="A16879" s="2">
        <v>41866</v>
      </c>
      <c r="B16879">
        <v>11150</v>
      </c>
      <c r="C16879" t="s">
        <v>19</v>
      </c>
      <c r="D16879" t="str">
        <f t="shared" si="1355"/>
        <v>沙田馬鞍山亞公角街33號, Hong Kong</v>
      </c>
      <c r="E16879" t="str">
        <f>VLOOKUP(F16879,'recent unique'!A:D,4,FALSE)</f>
        <v>沙田馬鞍山亞公角街33號</v>
      </c>
      <c r="F16879" t="s">
        <v>90</v>
      </c>
      <c r="G16879" t="s">
        <v>88</v>
      </c>
      <c r="H16879" t="s">
        <v>11</v>
      </c>
      <c r="I16879" t="s">
        <v>87</v>
      </c>
      <c r="J16879" t="s">
        <v>89</v>
      </c>
      <c r="K16879" t="str">
        <f>VLOOKUP(F16879,'Unique Address'!A:D,4,FALSE)</f>
        <v>Ma On Shan</v>
      </c>
      <c r="L16879">
        <f>VLOOKUP(K16879,'[2]AreaCoordinates xlsx'!$A$1:$D$65536,3,FALSE)</f>
        <v>22.403069899999998</v>
      </c>
      <c r="M16879">
        <f>VLOOKUP(K16879,'[2]AreaCoordinates xlsx'!$A$1:$D$65536,4,FALSE)</f>
        <v>114.24499369999999</v>
      </c>
    </row>
    <row r="16880" spans="1:13" x14ac:dyDescent="0.2">
      <c r="A16880" s="2">
        <v>41866</v>
      </c>
      <c r="B16880">
        <v>9361</v>
      </c>
      <c r="C16880" t="s">
        <v>19</v>
      </c>
      <c r="D16880" t="str">
        <f t="shared" si="1355"/>
        <v>上水保健路9號, Hong Kong</v>
      </c>
      <c r="E16880" t="str">
        <f>VLOOKUP(F16880,'recent unique'!A:D,4,FALSE)</f>
        <v>上水保健路9號</v>
      </c>
      <c r="F16880" t="s">
        <v>94</v>
      </c>
      <c r="G16880" t="s">
        <v>92</v>
      </c>
      <c r="H16880" t="s">
        <v>11</v>
      </c>
      <c r="I16880" t="s">
        <v>91</v>
      </c>
      <c r="J16880" t="s">
        <v>93</v>
      </c>
      <c r="K16880" t="str">
        <f>VLOOKUP(F16880,'Unique Address'!A:D,4,FALSE)</f>
        <v>Sheung Shui</v>
      </c>
      <c r="L16880">
        <f>VLOOKUP(K16880,'[2]AreaCoordinates xlsx'!$A$1:$D$65536,3,FALSE)</f>
        <v>22.511200800000001</v>
      </c>
      <c r="M16880">
        <f>VLOOKUP(K16880,'[2]AreaCoordinates xlsx'!$A$1:$D$65536,4,FALSE)</f>
        <v>114.1260991</v>
      </c>
    </row>
    <row r="16881" spans="1:13" x14ac:dyDescent="0.2">
      <c r="A16881" s="2">
        <v>41866</v>
      </c>
      <c r="B16881">
        <v>10172</v>
      </c>
      <c r="C16881" t="s">
        <v>8</v>
      </c>
      <c r="D16881" t="str">
        <f t="shared" si="1355"/>
        <v>荔枝角瑪嘉烈醫院道瑪嘉烈醫院 , Hong Kong</v>
      </c>
      <c r="E16881" t="str">
        <f>VLOOKUP(F16881,'recent unique'!A:D,4,FALSE)</f>
        <v xml:space="preserve">荔枝角瑪嘉烈醫院道瑪嘉烈醫院 </v>
      </c>
      <c r="F16881" t="s">
        <v>102</v>
      </c>
      <c r="G16881" t="s">
        <v>100</v>
      </c>
      <c r="H16881" t="s">
        <v>11</v>
      </c>
      <c r="I16881" t="s">
        <v>99</v>
      </c>
      <c r="J16881" t="s">
        <v>101</v>
      </c>
      <c r="K16881" t="str">
        <f>VLOOKUP(F16881,'Unique Address'!A:D,4,FALSE)</f>
        <v>Lai Chi Kok</v>
      </c>
      <c r="L16881">
        <f>VLOOKUP(K16881,'[2]AreaCoordinates xlsx'!$A$1:$D$65536,3,FALSE)</f>
        <v>22.337264999999999</v>
      </c>
      <c r="M16881">
        <f>VLOOKUP(K16881,'[2]AreaCoordinates xlsx'!$A$1:$D$65536,4,FALSE)</f>
        <v>114.148033</v>
      </c>
    </row>
    <row r="16882" spans="1:13" x14ac:dyDescent="0.2">
      <c r="A16882" s="2">
        <v>41866</v>
      </c>
      <c r="B16882">
        <v>10009</v>
      </c>
      <c r="C16882" t="s">
        <v>19</v>
      </c>
      <c r="D16882" t="str">
        <f t="shared" si="1355"/>
        <v>元朗坳頭博愛醫院 , Hong Kong</v>
      </c>
      <c r="E16882" t="str">
        <f>VLOOKUP(F16882,'recent unique'!A:D,4,FALSE)</f>
        <v xml:space="preserve">元朗坳頭博愛醫院 </v>
      </c>
      <c r="F16882" t="s">
        <v>158</v>
      </c>
      <c r="G16882" t="s">
        <v>156</v>
      </c>
      <c r="H16882" t="s">
        <v>11</v>
      </c>
      <c r="I16882" t="s">
        <v>155</v>
      </c>
      <c r="J16882" t="s">
        <v>157</v>
      </c>
      <c r="K16882" t="str">
        <f>VLOOKUP(F16882,'Unique Address'!A:D,4,FALSE)</f>
        <v>Yuen Long</v>
      </c>
      <c r="L16882">
        <f>VLOOKUP(K16882,'[2]AreaCoordinates xlsx'!$A$1:$D$65536,3,FALSE)</f>
        <v>22.446151400000002</v>
      </c>
      <c r="M16882">
        <f>VLOOKUP(K16882,'[2]AreaCoordinates xlsx'!$A$1:$D$65536,4,FALSE)</f>
        <v>114.0265682</v>
      </c>
    </row>
    <row r="16883" spans="1:13" x14ac:dyDescent="0.2">
      <c r="A16883" s="2">
        <v>41866</v>
      </c>
      <c r="B16883">
        <v>6052</v>
      </c>
      <c r="C16883" t="s">
        <v>14</v>
      </c>
      <c r="D16883" t="str">
        <f t="shared" si="1355"/>
        <v>淺水灣泳灘香港拯溺總會訓練總部, Hong Kong</v>
      </c>
      <c r="E16883" t="str">
        <f>VLOOKUP(F16883,'recent unique'!A:D,4,FALSE)</f>
        <v>淺水灣泳灘香港拯溺總會訓練總部</v>
      </c>
      <c r="F16883" t="s">
        <v>162</v>
      </c>
      <c r="G16883" t="s">
        <v>160</v>
      </c>
      <c r="H16883" t="s">
        <v>11</v>
      </c>
      <c r="I16883" t="s">
        <v>159</v>
      </c>
      <c r="J16883" t="s">
        <v>161</v>
      </c>
      <c r="K16883" t="str">
        <f>VLOOKUP(F16883,'Unique Address'!A:D,4,FALSE)</f>
        <v>Repulse Bay</v>
      </c>
      <c r="L16883">
        <f>VLOOKUP(K16883,'[2]AreaCoordinates xlsx'!$A$1:$D$65536,3,FALSE)</f>
        <v>22.234504300000001</v>
      </c>
      <c r="M16883">
        <f>VLOOKUP(K16883,'[2]AreaCoordinates xlsx'!$A$1:$D$65536,4,FALSE)</f>
        <v>114.1952039</v>
      </c>
    </row>
    <row r="16884" spans="1:13" x14ac:dyDescent="0.2">
      <c r="A16884" s="2">
        <v>41866</v>
      </c>
      <c r="B16884">
        <v>12452</v>
      </c>
      <c r="C16884" t="s">
        <v>19</v>
      </c>
      <c r="D16884" t="str">
        <f t="shared" si="1355"/>
        <v>坑口寶寧里2號, Hong Kong</v>
      </c>
      <c r="E16884" t="str">
        <f>VLOOKUP(F16884,'recent unique'!A:D,4,FALSE)</f>
        <v>坑口寶寧里2號</v>
      </c>
      <c r="F16884" t="s">
        <v>166</v>
      </c>
      <c r="G16884" t="s">
        <v>164</v>
      </c>
      <c r="H16884" t="s">
        <v>11</v>
      </c>
      <c r="I16884" t="s">
        <v>163</v>
      </c>
      <c r="J16884" t="s">
        <v>165</v>
      </c>
      <c r="K16884" t="str">
        <f>VLOOKUP(F16884,'Unique Address'!A:D,4,FALSE)</f>
        <v>Tseung Kwan O</v>
      </c>
      <c r="L16884">
        <f>VLOOKUP(K16884,'[2]AreaCoordinates xlsx'!$A$1:$D$65536,3,FALSE)</f>
        <v>22.311936899999999</v>
      </c>
      <c r="M16884">
        <f>VLOOKUP(K16884,'[2]AreaCoordinates xlsx'!$A$1:$D$65536,4,FALSE)</f>
        <v>114.2568814</v>
      </c>
    </row>
    <row r="16885" spans="1:13" x14ac:dyDescent="0.2">
      <c r="A16885" s="2">
        <v>41866</v>
      </c>
      <c r="B16885">
        <v>1108</v>
      </c>
      <c r="C16885" t="s">
        <v>19</v>
      </c>
      <c r="D16885" t="str">
        <f t="shared" si="1355"/>
        <v>沙田亞公角山路17號, Hong Kong</v>
      </c>
      <c r="E16885" t="str">
        <f>VLOOKUP(F16885,'recent unique'!A:D,4,FALSE)</f>
        <v>沙田亞公角山路17號</v>
      </c>
      <c r="F16885" t="s">
        <v>170</v>
      </c>
      <c r="G16885" t="s">
        <v>168</v>
      </c>
      <c r="H16885" t="s">
        <v>11</v>
      </c>
      <c r="I16885" t="s">
        <v>167</v>
      </c>
      <c r="J16885" t="s">
        <v>169</v>
      </c>
      <c r="K16885" t="str">
        <f>VLOOKUP(F16885,'Unique Address'!A:D,4,FALSE)</f>
        <v>Sha Tin</v>
      </c>
      <c r="L16885">
        <f>VLOOKUP(K16885,'[2]AreaCoordinates xlsx'!$A$1:$D$65536,3,FALSE)</f>
        <v>22.377130399999999</v>
      </c>
      <c r="M16885">
        <f>VLOOKUP(K16885,'[2]AreaCoordinates xlsx'!$A$1:$D$65536,4,FALSE)</f>
        <v>114.1974398</v>
      </c>
    </row>
    <row r="16886" spans="1:13" x14ac:dyDescent="0.2">
      <c r="A16886" s="2">
        <v>41866</v>
      </c>
      <c r="B16886">
        <v>10165</v>
      </c>
      <c r="C16886" t="s">
        <v>19</v>
      </c>
      <c r="D16886" t="str">
        <f t="shared" si="1355"/>
        <v>沙田銀城街30-32號, Hong Kong</v>
      </c>
      <c r="E16886" t="str">
        <f>VLOOKUP(F16886,'recent unique'!A:D,4,FALSE)</f>
        <v>沙田銀城街30-32號</v>
      </c>
      <c r="F16886" t="s">
        <v>174</v>
      </c>
      <c r="G16886" t="s">
        <v>172</v>
      </c>
      <c r="H16886" t="s">
        <v>11</v>
      </c>
      <c r="I16886" t="s">
        <v>171</v>
      </c>
      <c r="J16886" t="s">
        <v>173</v>
      </c>
      <c r="K16886" t="str">
        <f>VLOOKUP(F16886,'Unique Address'!A:D,4,FALSE)</f>
        <v>Sha Tin</v>
      </c>
      <c r="L16886">
        <f>VLOOKUP(K16886,'[2]AreaCoordinates xlsx'!$A$1:$D$65536,3,FALSE)</f>
        <v>22.377130399999999</v>
      </c>
      <c r="M16886">
        <f>VLOOKUP(K16886,'[2]AreaCoordinates xlsx'!$A$1:$D$65536,4,FALSE)</f>
        <v>114.1974398</v>
      </c>
    </row>
    <row r="16887" spans="1:13" x14ac:dyDescent="0.2">
      <c r="A16887" s="2">
        <v>41866</v>
      </c>
      <c r="B16887">
        <v>9566</v>
      </c>
      <c r="C16887" t="s">
        <v>14</v>
      </c>
      <c r="D16887" t="str">
        <f t="shared" si="1355"/>
        <v>柴灣樂民道3號, Hong Kong</v>
      </c>
      <c r="E16887" t="str">
        <f>VLOOKUP(F16887,'recent unique'!A:D,4,FALSE)</f>
        <v>柴灣樂民道3號</v>
      </c>
      <c r="F16887" t="s">
        <v>178</v>
      </c>
      <c r="G16887" t="s">
        <v>176</v>
      </c>
      <c r="H16887" t="s">
        <v>11</v>
      </c>
      <c r="I16887" t="s">
        <v>175</v>
      </c>
      <c r="J16887" t="s">
        <v>177</v>
      </c>
      <c r="K16887" t="str">
        <f>VLOOKUP(F16887,'Unique Address'!A:D,4,FALSE)</f>
        <v>Chai Wan</v>
      </c>
      <c r="L16887">
        <f>VLOOKUP(K16887,'[2]AreaCoordinates xlsx'!$A$1:$D$65536,3,FALSE)</f>
        <v>22.264624999999999</v>
      </c>
      <c r="M16887">
        <f>VLOOKUP(K16887,'[2]AreaCoordinates xlsx'!$A$1:$D$65536,4,FALSE)</f>
        <v>114.237139</v>
      </c>
    </row>
    <row r="16888" spans="1:13" x14ac:dyDescent="0.2">
      <c r="A16888" s="2">
        <v>41867</v>
      </c>
      <c r="B16888">
        <v>8571</v>
      </c>
      <c r="C16888" t="s">
        <v>46</v>
      </c>
      <c r="D16888" t="str">
        <f>E16888</f>
        <v>Hong Kong</v>
      </c>
      <c r="E16888" t="s">
        <v>10918</v>
      </c>
      <c r="F16888" t="str">
        <f>"  "</f>
        <v xml:space="preserve">  </v>
      </c>
      <c r="G16888" t="str">
        <f>C16888</f>
        <v>Territory-Wide</v>
      </c>
      <c r="H16888" t="s">
        <v>602</v>
      </c>
      <c r="I16888" t="s">
        <v>2133</v>
      </c>
      <c r="J16888" t="s">
        <v>2134</v>
      </c>
      <c r="K16888" t="s">
        <v>10918</v>
      </c>
      <c r="L16888">
        <f>VLOOKUP(K16888,'[2]AreaCoordinates xlsx'!$A$1:$D$65536,3,FALSE)</f>
        <v>22.244479999999999</v>
      </c>
      <c r="M16888">
        <f>VLOOKUP(K16888,'[2]AreaCoordinates xlsx'!$A$1:$D$65536,4,FALSE)</f>
        <v>114.1860519</v>
      </c>
    </row>
    <row r="16889" spans="1:13" x14ac:dyDescent="0.2">
      <c r="A16889" s="2">
        <v>41867</v>
      </c>
      <c r="B16889">
        <v>4678</v>
      </c>
      <c r="C16889" t="s">
        <v>14</v>
      </c>
      <c r="D16889" t="str">
        <f t="shared" ref="D16889:D16952" si="1356">E16889&amp;", Hong Kong"</f>
        <v>香港仔黃竹坑道125號, Hong Kong</v>
      </c>
      <c r="E16889" t="str">
        <f>VLOOKUP(F16889,'recent unique'!A:D,4,FALSE)</f>
        <v>香港仔黃竹坑道125號</v>
      </c>
      <c r="F16889" t="s">
        <v>236</v>
      </c>
      <c r="G16889" t="s">
        <v>1652</v>
      </c>
      <c r="H16889" t="s">
        <v>11</v>
      </c>
      <c r="I16889" t="s">
        <v>316</v>
      </c>
      <c r="J16889" t="s">
        <v>318</v>
      </c>
      <c r="K16889" t="str">
        <f>VLOOKUP(F16889,'Unique Address'!A:D,4,FALSE)</f>
        <v>Aberdeen</v>
      </c>
      <c r="L16889">
        <f>VLOOKUP(K16889,'[2]AreaCoordinates xlsx'!$A$1:$D$65536,3,FALSE)</f>
        <v>22.252085900000001</v>
      </c>
      <c r="M16889">
        <f>VLOOKUP(K16889,'[2]AreaCoordinates xlsx'!$A$1:$D$65536,4,FALSE)</f>
        <v>114.1587983</v>
      </c>
    </row>
    <row r="16890" spans="1:13" x14ac:dyDescent="0.2">
      <c r="A16890" s="2">
        <v>41867</v>
      </c>
      <c r="B16890">
        <v>13476</v>
      </c>
      <c r="C16890" t="s">
        <v>19</v>
      </c>
      <c r="D16890" t="str">
        <f t="shared" si="1356"/>
        <v>荃灣仁濟街7至11號, Hong Kong</v>
      </c>
      <c r="E16890" t="str">
        <f>VLOOKUP(F16890,'recent unique'!A:D,4,FALSE)</f>
        <v>荃灣仁濟街7至11號</v>
      </c>
      <c r="F16890" t="s">
        <v>1653</v>
      </c>
      <c r="G16890" t="s">
        <v>323</v>
      </c>
      <c r="H16890" t="s">
        <v>11</v>
      </c>
      <c r="I16890" t="s">
        <v>15</v>
      </c>
      <c r="J16890" t="s">
        <v>17</v>
      </c>
      <c r="K16890" t="str">
        <f>VLOOKUP(F16890,'Unique Address'!A:D,4,FALSE)</f>
        <v>Tsuen Wan</v>
      </c>
      <c r="L16890">
        <f>VLOOKUP(K16890,'[2]AreaCoordinates xlsx'!$A$1:$D$65536,3,FALSE)</f>
        <v>22.3713227</v>
      </c>
      <c r="M16890">
        <f>VLOOKUP(K16890,'[2]AreaCoordinates xlsx'!$A$1:$D$65536,4,FALSE)</f>
        <v>114.11416010000001</v>
      </c>
    </row>
    <row r="16891" spans="1:13" x14ac:dyDescent="0.2">
      <c r="A16891" s="2">
        <v>41867</v>
      </c>
      <c r="B16891">
        <v>5556</v>
      </c>
      <c r="C16891" t="s">
        <v>8</v>
      </c>
      <c r="D16891" t="str">
        <f t="shared" si="1356"/>
        <v>樂富杏林街10號, Hong Kong</v>
      </c>
      <c r="E16891" t="str">
        <f>VLOOKUP(F16891,'recent unique'!A:D,4,FALSE)</f>
        <v>樂富杏林街10號</v>
      </c>
      <c r="F16891" t="s">
        <v>322</v>
      </c>
      <c r="G16891" t="s">
        <v>1654</v>
      </c>
      <c r="H16891" t="s">
        <v>11</v>
      </c>
      <c r="I16891" t="s">
        <v>319</v>
      </c>
      <c r="J16891" t="s">
        <v>321</v>
      </c>
      <c r="K16891" t="str">
        <f>VLOOKUP(F16891,'Unique Address'!A:D,4,FALSE)</f>
        <v>Lok Fu</v>
      </c>
      <c r="L16891">
        <f>VLOOKUP(K16891,'[2]AreaCoordinates xlsx'!$A$1:$D$65536,3,FALSE)</f>
        <v>22.337740199999999</v>
      </c>
      <c r="M16891">
        <f>VLOOKUP(K16891,'[2]AreaCoordinates xlsx'!$A$1:$D$65536,4,FALSE)</f>
        <v>114.1862935</v>
      </c>
    </row>
    <row r="16892" spans="1:13" x14ac:dyDescent="0.2">
      <c r="A16892" s="2">
        <v>41867</v>
      </c>
      <c r="B16892">
        <v>10276</v>
      </c>
      <c r="C16892" t="s">
        <v>8</v>
      </c>
      <c r="D16892" t="str">
        <f t="shared" si="1356"/>
        <v>九龍佐敦加士居道30號, Hong Kong</v>
      </c>
      <c r="E16892" t="str">
        <f>VLOOKUP(F16892,'recent unique'!A:D,4,FALSE)</f>
        <v>九龍佐敦加士居道30號</v>
      </c>
      <c r="F16892" t="s">
        <v>13</v>
      </c>
      <c r="G16892" t="s">
        <v>10</v>
      </c>
      <c r="H16892" t="s">
        <v>11</v>
      </c>
      <c r="I16892" t="s">
        <v>9</v>
      </c>
      <c r="J16892" t="s">
        <v>12</v>
      </c>
      <c r="K16892" t="str">
        <f>VLOOKUP(F16892,'Unique Address'!A:D,4,FALSE)</f>
        <v>Jordan</v>
      </c>
      <c r="L16892">
        <f>VLOOKUP(K16892,'[2]AreaCoordinates xlsx'!$A$1:$D$65536,3,FALSE)</f>
        <v>22.304861200000001</v>
      </c>
      <c r="M16892">
        <f>VLOOKUP(K16892,'[2]AreaCoordinates xlsx'!$A$1:$D$65536,4,FALSE)</f>
        <v>114.16920210000001</v>
      </c>
    </row>
    <row r="16893" spans="1:13" x14ac:dyDescent="0.2">
      <c r="A16893" s="2">
        <v>41867</v>
      </c>
      <c r="B16893">
        <v>11150</v>
      </c>
      <c r="C16893" t="s">
        <v>19</v>
      </c>
      <c r="D16893" t="str">
        <f t="shared" si="1356"/>
        <v>沙田馬鞍山亞公角街33號, Hong Kong</v>
      </c>
      <c r="E16893" t="str">
        <f>VLOOKUP(F16893,'recent unique'!A:D,4,FALSE)</f>
        <v>沙田馬鞍山亞公角街33號</v>
      </c>
      <c r="F16893" t="s">
        <v>90</v>
      </c>
      <c r="G16893" t="s">
        <v>88</v>
      </c>
      <c r="H16893" t="s">
        <v>11</v>
      </c>
      <c r="I16893" t="s">
        <v>87</v>
      </c>
      <c r="J16893" t="s">
        <v>89</v>
      </c>
      <c r="K16893" t="str">
        <f>VLOOKUP(F16893,'Unique Address'!A:D,4,FALSE)</f>
        <v>Ma On Shan</v>
      </c>
      <c r="L16893">
        <f>VLOOKUP(K16893,'[2]AreaCoordinates xlsx'!$A$1:$D$65536,3,FALSE)</f>
        <v>22.403069899999998</v>
      </c>
      <c r="M16893">
        <f>VLOOKUP(K16893,'[2]AreaCoordinates xlsx'!$A$1:$D$65536,4,FALSE)</f>
        <v>114.24499369999999</v>
      </c>
    </row>
    <row r="16894" spans="1:13" x14ac:dyDescent="0.2">
      <c r="A16894" s="2">
        <v>41867</v>
      </c>
      <c r="B16894">
        <v>9361</v>
      </c>
      <c r="C16894" t="s">
        <v>19</v>
      </c>
      <c r="D16894" t="str">
        <f t="shared" si="1356"/>
        <v>上水保健路9號, Hong Kong</v>
      </c>
      <c r="E16894" t="str">
        <f>VLOOKUP(F16894,'recent unique'!A:D,4,FALSE)</f>
        <v>上水保健路9號</v>
      </c>
      <c r="F16894" t="s">
        <v>94</v>
      </c>
      <c r="G16894" t="s">
        <v>92</v>
      </c>
      <c r="H16894" t="s">
        <v>11</v>
      </c>
      <c r="I16894" t="s">
        <v>91</v>
      </c>
      <c r="J16894" t="s">
        <v>93</v>
      </c>
      <c r="K16894" t="str">
        <f>VLOOKUP(F16894,'Unique Address'!A:D,4,FALSE)</f>
        <v>Sheung Shui</v>
      </c>
      <c r="L16894">
        <f>VLOOKUP(K16894,'[2]AreaCoordinates xlsx'!$A$1:$D$65536,3,FALSE)</f>
        <v>22.511200800000001</v>
      </c>
      <c r="M16894">
        <f>VLOOKUP(K16894,'[2]AreaCoordinates xlsx'!$A$1:$D$65536,4,FALSE)</f>
        <v>114.1260991</v>
      </c>
    </row>
    <row r="16895" spans="1:13" x14ac:dyDescent="0.2">
      <c r="A16895" s="2">
        <v>41867</v>
      </c>
      <c r="B16895">
        <v>10172</v>
      </c>
      <c r="C16895" t="s">
        <v>8</v>
      </c>
      <c r="D16895" t="str">
        <f t="shared" si="1356"/>
        <v>荔枝角瑪嘉烈醫院道瑪嘉烈醫院 , Hong Kong</v>
      </c>
      <c r="E16895" t="str">
        <f>VLOOKUP(F16895,'recent unique'!A:D,4,FALSE)</f>
        <v xml:space="preserve">荔枝角瑪嘉烈醫院道瑪嘉烈醫院 </v>
      </c>
      <c r="F16895" t="s">
        <v>102</v>
      </c>
      <c r="G16895" t="s">
        <v>100</v>
      </c>
      <c r="H16895" t="s">
        <v>11</v>
      </c>
      <c r="I16895" t="s">
        <v>99</v>
      </c>
      <c r="J16895" t="s">
        <v>101</v>
      </c>
      <c r="K16895" t="str">
        <f>VLOOKUP(F16895,'Unique Address'!A:D,4,FALSE)</f>
        <v>Lai Chi Kok</v>
      </c>
      <c r="L16895">
        <f>VLOOKUP(K16895,'[2]AreaCoordinates xlsx'!$A$1:$D$65536,3,FALSE)</f>
        <v>22.337264999999999</v>
      </c>
      <c r="M16895">
        <f>VLOOKUP(K16895,'[2]AreaCoordinates xlsx'!$A$1:$D$65536,4,FALSE)</f>
        <v>114.148033</v>
      </c>
    </row>
    <row r="16896" spans="1:13" x14ac:dyDescent="0.2">
      <c r="A16896" s="2">
        <v>41867</v>
      </c>
      <c r="B16896">
        <v>10009</v>
      </c>
      <c r="C16896" t="s">
        <v>19</v>
      </c>
      <c r="D16896" t="str">
        <f t="shared" si="1356"/>
        <v>元朗坳頭博愛醫院 , Hong Kong</v>
      </c>
      <c r="E16896" t="str">
        <f>VLOOKUP(F16896,'recent unique'!A:D,4,FALSE)</f>
        <v xml:space="preserve">元朗坳頭博愛醫院 </v>
      </c>
      <c r="F16896" t="s">
        <v>158</v>
      </c>
      <c r="G16896" t="s">
        <v>156</v>
      </c>
      <c r="H16896" t="s">
        <v>11</v>
      </c>
      <c r="I16896" t="s">
        <v>155</v>
      </c>
      <c r="J16896" t="s">
        <v>157</v>
      </c>
      <c r="K16896" t="str">
        <f>VLOOKUP(F16896,'Unique Address'!A:D,4,FALSE)</f>
        <v>Yuen Long</v>
      </c>
      <c r="L16896">
        <f>VLOOKUP(K16896,'[2]AreaCoordinates xlsx'!$A$1:$D$65536,3,FALSE)</f>
        <v>22.446151400000002</v>
      </c>
      <c r="M16896">
        <f>VLOOKUP(K16896,'[2]AreaCoordinates xlsx'!$A$1:$D$65536,4,FALSE)</f>
        <v>114.0265682</v>
      </c>
    </row>
    <row r="16897" spans="1:13" x14ac:dyDescent="0.2">
      <c r="A16897" s="2">
        <v>41867</v>
      </c>
      <c r="B16897">
        <v>6052</v>
      </c>
      <c r="C16897" t="s">
        <v>14</v>
      </c>
      <c r="D16897" t="str">
        <f t="shared" si="1356"/>
        <v>淺水灣泳灘香港拯溺總會訓練總部, Hong Kong</v>
      </c>
      <c r="E16897" t="str">
        <f>VLOOKUP(F16897,'recent unique'!A:D,4,FALSE)</f>
        <v>淺水灣泳灘香港拯溺總會訓練總部</v>
      </c>
      <c r="F16897" t="s">
        <v>162</v>
      </c>
      <c r="G16897" t="s">
        <v>160</v>
      </c>
      <c r="H16897" t="s">
        <v>11</v>
      </c>
      <c r="I16897" t="s">
        <v>159</v>
      </c>
      <c r="J16897" t="s">
        <v>161</v>
      </c>
      <c r="K16897" t="str">
        <f>VLOOKUP(F16897,'Unique Address'!A:D,4,FALSE)</f>
        <v>Repulse Bay</v>
      </c>
      <c r="L16897">
        <f>VLOOKUP(K16897,'[2]AreaCoordinates xlsx'!$A$1:$D$65536,3,FALSE)</f>
        <v>22.234504300000001</v>
      </c>
      <c r="M16897">
        <f>VLOOKUP(K16897,'[2]AreaCoordinates xlsx'!$A$1:$D$65536,4,FALSE)</f>
        <v>114.1952039</v>
      </c>
    </row>
    <row r="16898" spans="1:13" x14ac:dyDescent="0.2">
      <c r="A16898" s="2">
        <v>41867</v>
      </c>
      <c r="B16898">
        <v>12452</v>
      </c>
      <c r="C16898" t="s">
        <v>19</v>
      </c>
      <c r="D16898" t="str">
        <f t="shared" si="1356"/>
        <v>坑口寶寧里2號, Hong Kong</v>
      </c>
      <c r="E16898" t="str">
        <f>VLOOKUP(F16898,'recent unique'!A:D,4,FALSE)</f>
        <v>坑口寶寧里2號</v>
      </c>
      <c r="F16898" t="s">
        <v>166</v>
      </c>
      <c r="G16898" t="s">
        <v>164</v>
      </c>
      <c r="H16898" t="s">
        <v>11</v>
      </c>
      <c r="I16898" t="s">
        <v>163</v>
      </c>
      <c r="J16898" t="s">
        <v>165</v>
      </c>
      <c r="K16898" t="str">
        <f>VLOOKUP(F16898,'Unique Address'!A:D,4,FALSE)</f>
        <v>Tseung Kwan O</v>
      </c>
      <c r="L16898">
        <f>VLOOKUP(K16898,'[2]AreaCoordinates xlsx'!$A$1:$D$65536,3,FALSE)</f>
        <v>22.311936899999999</v>
      </c>
      <c r="M16898">
        <f>VLOOKUP(K16898,'[2]AreaCoordinates xlsx'!$A$1:$D$65536,4,FALSE)</f>
        <v>114.2568814</v>
      </c>
    </row>
    <row r="16899" spans="1:13" x14ac:dyDescent="0.2">
      <c r="A16899" s="2">
        <v>41867</v>
      </c>
      <c r="B16899">
        <v>1108</v>
      </c>
      <c r="C16899" t="s">
        <v>19</v>
      </c>
      <c r="D16899" t="str">
        <f t="shared" si="1356"/>
        <v>沙田亞公角山路17號, Hong Kong</v>
      </c>
      <c r="E16899" t="str">
        <f>VLOOKUP(F16899,'recent unique'!A:D,4,FALSE)</f>
        <v>沙田亞公角山路17號</v>
      </c>
      <c r="F16899" t="s">
        <v>170</v>
      </c>
      <c r="G16899" t="s">
        <v>168</v>
      </c>
      <c r="H16899" t="s">
        <v>11</v>
      </c>
      <c r="I16899" t="s">
        <v>167</v>
      </c>
      <c r="J16899" t="s">
        <v>169</v>
      </c>
      <c r="K16899" t="str">
        <f>VLOOKUP(F16899,'Unique Address'!A:D,4,FALSE)</f>
        <v>Sha Tin</v>
      </c>
      <c r="L16899">
        <f>VLOOKUP(K16899,'[2]AreaCoordinates xlsx'!$A$1:$D$65536,3,FALSE)</f>
        <v>22.377130399999999</v>
      </c>
      <c r="M16899">
        <f>VLOOKUP(K16899,'[2]AreaCoordinates xlsx'!$A$1:$D$65536,4,FALSE)</f>
        <v>114.1974398</v>
      </c>
    </row>
    <row r="16900" spans="1:13" x14ac:dyDescent="0.2">
      <c r="A16900" s="2">
        <v>41867</v>
      </c>
      <c r="B16900">
        <v>10165</v>
      </c>
      <c r="C16900" t="s">
        <v>19</v>
      </c>
      <c r="D16900" t="str">
        <f t="shared" si="1356"/>
        <v>沙田銀城街30-32號, Hong Kong</v>
      </c>
      <c r="E16900" t="str">
        <f>VLOOKUP(F16900,'recent unique'!A:D,4,FALSE)</f>
        <v>沙田銀城街30-32號</v>
      </c>
      <c r="F16900" t="s">
        <v>174</v>
      </c>
      <c r="G16900" t="s">
        <v>172</v>
      </c>
      <c r="H16900" t="s">
        <v>11</v>
      </c>
      <c r="I16900" t="s">
        <v>171</v>
      </c>
      <c r="J16900" t="s">
        <v>173</v>
      </c>
      <c r="K16900" t="str">
        <f>VLOOKUP(F16900,'Unique Address'!A:D,4,FALSE)</f>
        <v>Sha Tin</v>
      </c>
      <c r="L16900">
        <f>VLOOKUP(K16900,'[2]AreaCoordinates xlsx'!$A$1:$D$65536,3,FALSE)</f>
        <v>22.377130399999999</v>
      </c>
      <c r="M16900">
        <f>VLOOKUP(K16900,'[2]AreaCoordinates xlsx'!$A$1:$D$65536,4,FALSE)</f>
        <v>114.1974398</v>
      </c>
    </row>
    <row r="16901" spans="1:13" x14ac:dyDescent="0.2">
      <c r="A16901" s="2">
        <v>41867</v>
      </c>
      <c r="B16901">
        <v>9566</v>
      </c>
      <c r="C16901" t="s">
        <v>14</v>
      </c>
      <c r="D16901" t="str">
        <f t="shared" si="1356"/>
        <v>柴灣樂民道3號, Hong Kong</v>
      </c>
      <c r="E16901" t="str">
        <f>VLOOKUP(F16901,'recent unique'!A:D,4,FALSE)</f>
        <v>柴灣樂民道3號</v>
      </c>
      <c r="F16901" t="s">
        <v>178</v>
      </c>
      <c r="G16901" t="s">
        <v>176</v>
      </c>
      <c r="H16901" t="s">
        <v>11</v>
      </c>
      <c r="I16901" t="s">
        <v>175</v>
      </c>
      <c r="J16901" t="s">
        <v>177</v>
      </c>
      <c r="K16901" t="str">
        <f>VLOOKUP(F16901,'Unique Address'!A:D,4,FALSE)</f>
        <v>Chai Wan</v>
      </c>
      <c r="L16901">
        <f>VLOOKUP(K16901,'[2]AreaCoordinates xlsx'!$A$1:$D$65536,3,FALSE)</f>
        <v>22.264624999999999</v>
      </c>
      <c r="M16901">
        <f>VLOOKUP(K16901,'[2]AreaCoordinates xlsx'!$A$1:$D$65536,4,FALSE)</f>
        <v>114.237139</v>
      </c>
    </row>
    <row r="16902" spans="1:13" x14ac:dyDescent="0.2">
      <c r="A16902" s="2">
        <v>41868</v>
      </c>
      <c r="B16902">
        <v>4678</v>
      </c>
      <c r="C16902" t="s">
        <v>14</v>
      </c>
      <c r="D16902" t="str">
        <f t="shared" si="1356"/>
        <v>香港仔黃竹坑道125號, Hong Kong</v>
      </c>
      <c r="E16902" t="str">
        <f>VLOOKUP(F16902,'recent unique'!A:D,4,FALSE)</f>
        <v>香港仔黃竹坑道125號</v>
      </c>
      <c r="F16902" t="s">
        <v>236</v>
      </c>
      <c r="G16902" t="s">
        <v>1652</v>
      </c>
      <c r="H16902" t="s">
        <v>11</v>
      </c>
      <c r="I16902" t="s">
        <v>316</v>
      </c>
      <c r="J16902" t="s">
        <v>318</v>
      </c>
      <c r="K16902" t="str">
        <f>VLOOKUP(F16902,'Unique Address'!A:D,4,FALSE)</f>
        <v>Aberdeen</v>
      </c>
      <c r="L16902">
        <f>VLOOKUP(K16902,'[2]AreaCoordinates xlsx'!$A$1:$D$65536,3,FALSE)</f>
        <v>22.252085900000001</v>
      </c>
      <c r="M16902">
        <f>VLOOKUP(K16902,'[2]AreaCoordinates xlsx'!$A$1:$D$65536,4,FALSE)</f>
        <v>114.1587983</v>
      </c>
    </row>
    <row r="16903" spans="1:13" x14ac:dyDescent="0.2">
      <c r="A16903" s="2">
        <v>41868</v>
      </c>
      <c r="B16903">
        <v>13476</v>
      </c>
      <c r="C16903" t="s">
        <v>19</v>
      </c>
      <c r="D16903" t="str">
        <f t="shared" si="1356"/>
        <v>荃灣仁濟街7至11號, Hong Kong</v>
      </c>
      <c r="E16903" t="str">
        <f>VLOOKUP(F16903,'recent unique'!A:D,4,FALSE)</f>
        <v>荃灣仁濟街7至11號</v>
      </c>
      <c r="F16903" t="s">
        <v>1653</v>
      </c>
      <c r="G16903" t="s">
        <v>323</v>
      </c>
      <c r="H16903" t="s">
        <v>11</v>
      </c>
      <c r="I16903" t="s">
        <v>15</v>
      </c>
      <c r="J16903" t="s">
        <v>17</v>
      </c>
      <c r="K16903" t="str">
        <f>VLOOKUP(F16903,'Unique Address'!A:D,4,FALSE)</f>
        <v>Tsuen Wan</v>
      </c>
      <c r="L16903">
        <f>VLOOKUP(K16903,'[2]AreaCoordinates xlsx'!$A$1:$D$65536,3,FALSE)</f>
        <v>22.3713227</v>
      </c>
      <c r="M16903">
        <f>VLOOKUP(K16903,'[2]AreaCoordinates xlsx'!$A$1:$D$65536,4,FALSE)</f>
        <v>114.11416010000001</v>
      </c>
    </row>
    <row r="16904" spans="1:13" x14ac:dyDescent="0.2">
      <c r="A16904" s="2">
        <v>41868</v>
      </c>
      <c r="B16904">
        <v>5556</v>
      </c>
      <c r="C16904" t="s">
        <v>8</v>
      </c>
      <c r="D16904" t="str">
        <f t="shared" si="1356"/>
        <v>樂富杏林街10號, Hong Kong</v>
      </c>
      <c r="E16904" t="str">
        <f>VLOOKUP(F16904,'recent unique'!A:D,4,FALSE)</f>
        <v>樂富杏林街10號</v>
      </c>
      <c r="F16904" t="s">
        <v>322</v>
      </c>
      <c r="G16904" t="s">
        <v>1654</v>
      </c>
      <c r="H16904" t="s">
        <v>11</v>
      </c>
      <c r="I16904" t="s">
        <v>319</v>
      </c>
      <c r="J16904" t="s">
        <v>321</v>
      </c>
      <c r="K16904" t="str">
        <f>VLOOKUP(F16904,'Unique Address'!A:D,4,FALSE)</f>
        <v>Lok Fu</v>
      </c>
      <c r="L16904">
        <f>VLOOKUP(K16904,'[2]AreaCoordinates xlsx'!$A$1:$D$65536,3,FALSE)</f>
        <v>22.337740199999999</v>
      </c>
      <c r="M16904">
        <f>VLOOKUP(K16904,'[2]AreaCoordinates xlsx'!$A$1:$D$65536,4,FALSE)</f>
        <v>114.1862935</v>
      </c>
    </row>
    <row r="16905" spans="1:13" x14ac:dyDescent="0.2">
      <c r="A16905" s="2">
        <v>41868</v>
      </c>
      <c r="B16905">
        <v>10276</v>
      </c>
      <c r="C16905" t="s">
        <v>8</v>
      </c>
      <c r="D16905" t="str">
        <f t="shared" si="1356"/>
        <v>九龍佐敦加士居道30號, Hong Kong</v>
      </c>
      <c r="E16905" t="str">
        <f>VLOOKUP(F16905,'recent unique'!A:D,4,FALSE)</f>
        <v>九龍佐敦加士居道30號</v>
      </c>
      <c r="F16905" t="s">
        <v>13</v>
      </c>
      <c r="G16905" t="s">
        <v>10</v>
      </c>
      <c r="H16905" t="s">
        <v>11</v>
      </c>
      <c r="I16905" t="s">
        <v>9</v>
      </c>
      <c r="J16905" t="s">
        <v>12</v>
      </c>
      <c r="K16905" t="str">
        <f>VLOOKUP(F16905,'Unique Address'!A:D,4,FALSE)</f>
        <v>Jordan</v>
      </c>
      <c r="L16905">
        <f>VLOOKUP(K16905,'[2]AreaCoordinates xlsx'!$A$1:$D$65536,3,FALSE)</f>
        <v>22.304861200000001</v>
      </c>
      <c r="M16905">
        <f>VLOOKUP(K16905,'[2]AreaCoordinates xlsx'!$A$1:$D$65536,4,FALSE)</f>
        <v>114.16920210000001</v>
      </c>
    </row>
    <row r="16906" spans="1:13" x14ac:dyDescent="0.2">
      <c r="A16906" s="2">
        <v>41868</v>
      </c>
      <c r="B16906">
        <v>11150</v>
      </c>
      <c r="C16906" t="s">
        <v>19</v>
      </c>
      <c r="D16906" t="str">
        <f t="shared" si="1356"/>
        <v>沙田馬鞍山亞公角街33號, Hong Kong</v>
      </c>
      <c r="E16906" t="str">
        <f>VLOOKUP(F16906,'recent unique'!A:D,4,FALSE)</f>
        <v>沙田馬鞍山亞公角街33號</v>
      </c>
      <c r="F16906" t="s">
        <v>90</v>
      </c>
      <c r="G16906" t="s">
        <v>88</v>
      </c>
      <c r="H16906" t="s">
        <v>11</v>
      </c>
      <c r="I16906" t="s">
        <v>87</v>
      </c>
      <c r="J16906" t="s">
        <v>89</v>
      </c>
      <c r="K16906" t="str">
        <f>VLOOKUP(F16906,'Unique Address'!A:D,4,FALSE)</f>
        <v>Ma On Shan</v>
      </c>
      <c r="L16906">
        <f>VLOOKUP(K16906,'[2]AreaCoordinates xlsx'!$A$1:$D$65536,3,FALSE)</f>
        <v>22.403069899999998</v>
      </c>
      <c r="M16906">
        <f>VLOOKUP(K16906,'[2]AreaCoordinates xlsx'!$A$1:$D$65536,4,FALSE)</f>
        <v>114.24499369999999</v>
      </c>
    </row>
    <row r="16907" spans="1:13" x14ac:dyDescent="0.2">
      <c r="A16907" s="2">
        <v>41868</v>
      </c>
      <c r="B16907">
        <v>9361</v>
      </c>
      <c r="C16907" t="s">
        <v>19</v>
      </c>
      <c r="D16907" t="str">
        <f t="shared" si="1356"/>
        <v>上水保健路9號, Hong Kong</v>
      </c>
      <c r="E16907" t="str">
        <f>VLOOKUP(F16907,'recent unique'!A:D,4,FALSE)</f>
        <v>上水保健路9號</v>
      </c>
      <c r="F16907" t="s">
        <v>94</v>
      </c>
      <c r="G16907" t="s">
        <v>92</v>
      </c>
      <c r="H16907" t="s">
        <v>11</v>
      </c>
      <c r="I16907" t="s">
        <v>91</v>
      </c>
      <c r="J16907" t="s">
        <v>93</v>
      </c>
      <c r="K16907" t="str">
        <f>VLOOKUP(F16907,'Unique Address'!A:D,4,FALSE)</f>
        <v>Sheung Shui</v>
      </c>
      <c r="L16907">
        <f>VLOOKUP(K16907,'[2]AreaCoordinates xlsx'!$A$1:$D$65536,3,FALSE)</f>
        <v>22.511200800000001</v>
      </c>
      <c r="M16907">
        <f>VLOOKUP(K16907,'[2]AreaCoordinates xlsx'!$A$1:$D$65536,4,FALSE)</f>
        <v>114.1260991</v>
      </c>
    </row>
    <row r="16908" spans="1:13" x14ac:dyDescent="0.2">
      <c r="A16908" s="2">
        <v>41868</v>
      </c>
      <c r="B16908">
        <v>10172</v>
      </c>
      <c r="C16908" t="s">
        <v>8</v>
      </c>
      <c r="D16908" t="str">
        <f t="shared" si="1356"/>
        <v>荔枝角瑪嘉烈醫院道瑪嘉烈醫院 , Hong Kong</v>
      </c>
      <c r="E16908" t="str">
        <f>VLOOKUP(F16908,'recent unique'!A:D,4,FALSE)</f>
        <v xml:space="preserve">荔枝角瑪嘉烈醫院道瑪嘉烈醫院 </v>
      </c>
      <c r="F16908" t="s">
        <v>102</v>
      </c>
      <c r="G16908" t="s">
        <v>100</v>
      </c>
      <c r="H16908" t="s">
        <v>11</v>
      </c>
      <c r="I16908" t="s">
        <v>99</v>
      </c>
      <c r="J16908" t="s">
        <v>101</v>
      </c>
      <c r="K16908" t="str">
        <f>VLOOKUP(F16908,'Unique Address'!A:D,4,FALSE)</f>
        <v>Lai Chi Kok</v>
      </c>
      <c r="L16908">
        <f>VLOOKUP(K16908,'[2]AreaCoordinates xlsx'!$A$1:$D$65536,3,FALSE)</f>
        <v>22.337264999999999</v>
      </c>
      <c r="M16908">
        <f>VLOOKUP(K16908,'[2]AreaCoordinates xlsx'!$A$1:$D$65536,4,FALSE)</f>
        <v>114.148033</v>
      </c>
    </row>
    <row r="16909" spans="1:13" x14ac:dyDescent="0.2">
      <c r="A16909" s="2">
        <v>41868</v>
      </c>
      <c r="B16909">
        <v>10009</v>
      </c>
      <c r="C16909" t="s">
        <v>19</v>
      </c>
      <c r="D16909" t="str">
        <f t="shared" si="1356"/>
        <v>元朗坳頭博愛醫院 , Hong Kong</v>
      </c>
      <c r="E16909" t="str">
        <f>VLOOKUP(F16909,'recent unique'!A:D,4,FALSE)</f>
        <v xml:space="preserve">元朗坳頭博愛醫院 </v>
      </c>
      <c r="F16909" t="s">
        <v>158</v>
      </c>
      <c r="G16909" t="s">
        <v>156</v>
      </c>
      <c r="H16909" t="s">
        <v>11</v>
      </c>
      <c r="I16909" t="s">
        <v>155</v>
      </c>
      <c r="J16909" t="s">
        <v>157</v>
      </c>
      <c r="K16909" t="str">
        <f>VLOOKUP(F16909,'Unique Address'!A:D,4,FALSE)</f>
        <v>Yuen Long</v>
      </c>
      <c r="L16909">
        <f>VLOOKUP(K16909,'[2]AreaCoordinates xlsx'!$A$1:$D$65536,3,FALSE)</f>
        <v>22.446151400000002</v>
      </c>
      <c r="M16909">
        <f>VLOOKUP(K16909,'[2]AreaCoordinates xlsx'!$A$1:$D$65536,4,FALSE)</f>
        <v>114.0265682</v>
      </c>
    </row>
    <row r="16910" spans="1:13" x14ac:dyDescent="0.2">
      <c r="A16910" s="2">
        <v>41868</v>
      </c>
      <c r="B16910">
        <v>6052</v>
      </c>
      <c r="C16910" t="s">
        <v>14</v>
      </c>
      <c r="D16910" t="str">
        <f t="shared" si="1356"/>
        <v>淺水灣泳灘香港拯溺總會訓練總部, Hong Kong</v>
      </c>
      <c r="E16910" t="str">
        <f>VLOOKUP(F16910,'recent unique'!A:D,4,FALSE)</f>
        <v>淺水灣泳灘香港拯溺總會訓練總部</v>
      </c>
      <c r="F16910" t="s">
        <v>162</v>
      </c>
      <c r="G16910" t="s">
        <v>160</v>
      </c>
      <c r="H16910" t="s">
        <v>11</v>
      </c>
      <c r="I16910" t="s">
        <v>159</v>
      </c>
      <c r="J16910" t="s">
        <v>161</v>
      </c>
      <c r="K16910" t="str">
        <f>VLOOKUP(F16910,'Unique Address'!A:D,4,FALSE)</f>
        <v>Repulse Bay</v>
      </c>
      <c r="L16910">
        <f>VLOOKUP(K16910,'[2]AreaCoordinates xlsx'!$A$1:$D$65536,3,FALSE)</f>
        <v>22.234504300000001</v>
      </c>
      <c r="M16910">
        <f>VLOOKUP(K16910,'[2]AreaCoordinates xlsx'!$A$1:$D$65536,4,FALSE)</f>
        <v>114.1952039</v>
      </c>
    </row>
    <row r="16911" spans="1:13" x14ac:dyDescent="0.2">
      <c r="A16911" s="2">
        <v>41868</v>
      </c>
      <c r="B16911">
        <v>12452</v>
      </c>
      <c r="C16911" t="s">
        <v>19</v>
      </c>
      <c r="D16911" t="str">
        <f t="shared" si="1356"/>
        <v>坑口寶寧里2號, Hong Kong</v>
      </c>
      <c r="E16911" t="str">
        <f>VLOOKUP(F16911,'recent unique'!A:D,4,FALSE)</f>
        <v>坑口寶寧里2號</v>
      </c>
      <c r="F16911" t="s">
        <v>166</v>
      </c>
      <c r="G16911" t="s">
        <v>164</v>
      </c>
      <c r="H16911" t="s">
        <v>11</v>
      </c>
      <c r="I16911" t="s">
        <v>163</v>
      </c>
      <c r="J16911" t="s">
        <v>165</v>
      </c>
      <c r="K16911" t="str">
        <f>VLOOKUP(F16911,'Unique Address'!A:D,4,FALSE)</f>
        <v>Tseung Kwan O</v>
      </c>
      <c r="L16911">
        <f>VLOOKUP(K16911,'[2]AreaCoordinates xlsx'!$A$1:$D$65536,3,FALSE)</f>
        <v>22.311936899999999</v>
      </c>
      <c r="M16911">
        <f>VLOOKUP(K16911,'[2]AreaCoordinates xlsx'!$A$1:$D$65536,4,FALSE)</f>
        <v>114.2568814</v>
      </c>
    </row>
    <row r="16912" spans="1:13" x14ac:dyDescent="0.2">
      <c r="A16912" s="2">
        <v>41868</v>
      </c>
      <c r="B16912">
        <v>1108</v>
      </c>
      <c r="C16912" t="s">
        <v>19</v>
      </c>
      <c r="D16912" t="str">
        <f t="shared" si="1356"/>
        <v>沙田亞公角山路17號, Hong Kong</v>
      </c>
      <c r="E16912" t="str">
        <f>VLOOKUP(F16912,'recent unique'!A:D,4,FALSE)</f>
        <v>沙田亞公角山路17號</v>
      </c>
      <c r="F16912" t="s">
        <v>170</v>
      </c>
      <c r="G16912" t="s">
        <v>168</v>
      </c>
      <c r="H16912" t="s">
        <v>11</v>
      </c>
      <c r="I16912" t="s">
        <v>167</v>
      </c>
      <c r="J16912" t="s">
        <v>169</v>
      </c>
      <c r="K16912" t="str">
        <f>VLOOKUP(F16912,'Unique Address'!A:D,4,FALSE)</f>
        <v>Sha Tin</v>
      </c>
      <c r="L16912">
        <f>VLOOKUP(K16912,'[2]AreaCoordinates xlsx'!$A$1:$D$65536,3,FALSE)</f>
        <v>22.377130399999999</v>
      </c>
      <c r="M16912">
        <f>VLOOKUP(K16912,'[2]AreaCoordinates xlsx'!$A$1:$D$65536,4,FALSE)</f>
        <v>114.1974398</v>
      </c>
    </row>
    <row r="16913" spans="1:13" x14ac:dyDescent="0.2">
      <c r="A16913" s="2">
        <v>41868</v>
      </c>
      <c r="B16913">
        <v>10165</v>
      </c>
      <c r="C16913" t="s">
        <v>19</v>
      </c>
      <c r="D16913" t="str">
        <f t="shared" si="1356"/>
        <v>沙田銀城街30-32號, Hong Kong</v>
      </c>
      <c r="E16913" t="str">
        <f>VLOOKUP(F16913,'recent unique'!A:D,4,FALSE)</f>
        <v>沙田銀城街30-32號</v>
      </c>
      <c r="F16913" t="s">
        <v>174</v>
      </c>
      <c r="G16913" t="s">
        <v>172</v>
      </c>
      <c r="H16913" t="s">
        <v>11</v>
      </c>
      <c r="I16913" t="s">
        <v>171</v>
      </c>
      <c r="J16913" t="s">
        <v>173</v>
      </c>
      <c r="K16913" t="str">
        <f>VLOOKUP(F16913,'Unique Address'!A:D,4,FALSE)</f>
        <v>Sha Tin</v>
      </c>
      <c r="L16913">
        <f>VLOOKUP(K16913,'[2]AreaCoordinates xlsx'!$A$1:$D$65536,3,FALSE)</f>
        <v>22.377130399999999</v>
      </c>
      <c r="M16913">
        <f>VLOOKUP(K16913,'[2]AreaCoordinates xlsx'!$A$1:$D$65536,4,FALSE)</f>
        <v>114.1974398</v>
      </c>
    </row>
    <row r="16914" spans="1:13" x14ac:dyDescent="0.2">
      <c r="A16914" s="2">
        <v>41868</v>
      </c>
      <c r="B16914">
        <v>9566</v>
      </c>
      <c r="C16914" t="s">
        <v>14</v>
      </c>
      <c r="D16914" t="str">
        <f t="shared" si="1356"/>
        <v>柴灣樂民道3號, Hong Kong</v>
      </c>
      <c r="E16914" t="str">
        <f>VLOOKUP(F16914,'recent unique'!A:D,4,FALSE)</f>
        <v>柴灣樂民道3號</v>
      </c>
      <c r="F16914" t="s">
        <v>178</v>
      </c>
      <c r="G16914" t="s">
        <v>176</v>
      </c>
      <c r="H16914" t="s">
        <v>11</v>
      </c>
      <c r="I16914" t="s">
        <v>175</v>
      </c>
      <c r="J16914" t="s">
        <v>177</v>
      </c>
      <c r="K16914" t="str">
        <f>VLOOKUP(F16914,'Unique Address'!A:D,4,FALSE)</f>
        <v>Chai Wan</v>
      </c>
      <c r="L16914">
        <f>VLOOKUP(K16914,'[2]AreaCoordinates xlsx'!$A$1:$D$65536,3,FALSE)</f>
        <v>22.264624999999999</v>
      </c>
      <c r="M16914">
        <f>VLOOKUP(K16914,'[2]AreaCoordinates xlsx'!$A$1:$D$65536,4,FALSE)</f>
        <v>114.237139</v>
      </c>
    </row>
    <row r="16915" spans="1:13" x14ac:dyDescent="0.2">
      <c r="A16915" s="2">
        <v>41869</v>
      </c>
      <c r="B16915">
        <v>4678</v>
      </c>
      <c r="C16915" t="s">
        <v>14</v>
      </c>
      <c r="D16915" t="str">
        <f t="shared" si="1356"/>
        <v>香港仔黃竹坑道125號, Hong Kong</v>
      </c>
      <c r="E16915" t="str">
        <f>VLOOKUP(F16915,'recent unique'!A:D,4,FALSE)</f>
        <v>香港仔黃竹坑道125號</v>
      </c>
      <c r="F16915" t="s">
        <v>236</v>
      </c>
      <c r="G16915" t="s">
        <v>1652</v>
      </c>
      <c r="H16915" t="s">
        <v>11</v>
      </c>
      <c r="I16915" t="s">
        <v>316</v>
      </c>
      <c r="J16915" t="s">
        <v>318</v>
      </c>
      <c r="K16915" t="str">
        <f>VLOOKUP(F16915,'Unique Address'!A:D,4,FALSE)</f>
        <v>Aberdeen</v>
      </c>
      <c r="L16915">
        <f>VLOOKUP(K16915,'[2]AreaCoordinates xlsx'!$A$1:$D$65536,3,FALSE)</f>
        <v>22.252085900000001</v>
      </c>
      <c r="M16915">
        <f>VLOOKUP(K16915,'[2]AreaCoordinates xlsx'!$A$1:$D$65536,4,FALSE)</f>
        <v>114.1587983</v>
      </c>
    </row>
    <row r="16916" spans="1:13" x14ac:dyDescent="0.2">
      <c r="A16916" s="2">
        <v>41869</v>
      </c>
      <c r="B16916">
        <v>13476</v>
      </c>
      <c r="C16916" t="s">
        <v>19</v>
      </c>
      <c r="D16916" t="str">
        <f t="shared" si="1356"/>
        <v>荃灣仁濟街7至11號, Hong Kong</v>
      </c>
      <c r="E16916" t="str">
        <f>VLOOKUP(F16916,'recent unique'!A:D,4,FALSE)</f>
        <v>荃灣仁濟街7至11號</v>
      </c>
      <c r="F16916" t="s">
        <v>1653</v>
      </c>
      <c r="G16916" t="s">
        <v>323</v>
      </c>
      <c r="H16916" t="s">
        <v>11</v>
      </c>
      <c r="I16916" t="s">
        <v>15</v>
      </c>
      <c r="J16916" t="s">
        <v>17</v>
      </c>
      <c r="K16916" t="str">
        <f>VLOOKUP(F16916,'Unique Address'!A:D,4,FALSE)</f>
        <v>Tsuen Wan</v>
      </c>
      <c r="L16916">
        <f>VLOOKUP(K16916,'[2]AreaCoordinates xlsx'!$A$1:$D$65536,3,FALSE)</f>
        <v>22.3713227</v>
      </c>
      <c r="M16916">
        <f>VLOOKUP(K16916,'[2]AreaCoordinates xlsx'!$A$1:$D$65536,4,FALSE)</f>
        <v>114.11416010000001</v>
      </c>
    </row>
    <row r="16917" spans="1:13" x14ac:dyDescent="0.2">
      <c r="A16917" s="2">
        <v>41869</v>
      </c>
      <c r="B16917">
        <v>5556</v>
      </c>
      <c r="C16917" t="s">
        <v>8</v>
      </c>
      <c r="D16917" t="str">
        <f t="shared" si="1356"/>
        <v>樂富杏林街10號, Hong Kong</v>
      </c>
      <c r="E16917" t="str">
        <f>VLOOKUP(F16917,'recent unique'!A:D,4,FALSE)</f>
        <v>樂富杏林街10號</v>
      </c>
      <c r="F16917" t="s">
        <v>322</v>
      </c>
      <c r="G16917" t="s">
        <v>1654</v>
      </c>
      <c r="H16917" t="s">
        <v>11</v>
      </c>
      <c r="I16917" t="s">
        <v>319</v>
      </c>
      <c r="J16917" t="s">
        <v>321</v>
      </c>
      <c r="K16917" t="str">
        <f>VLOOKUP(F16917,'Unique Address'!A:D,4,FALSE)</f>
        <v>Lok Fu</v>
      </c>
      <c r="L16917">
        <f>VLOOKUP(K16917,'[2]AreaCoordinates xlsx'!$A$1:$D$65536,3,FALSE)</f>
        <v>22.337740199999999</v>
      </c>
      <c r="M16917">
        <f>VLOOKUP(K16917,'[2]AreaCoordinates xlsx'!$A$1:$D$65536,4,FALSE)</f>
        <v>114.1862935</v>
      </c>
    </row>
    <row r="16918" spans="1:13" x14ac:dyDescent="0.2">
      <c r="A16918" s="2">
        <v>41869</v>
      </c>
      <c r="B16918">
        <v>10276</v>
      </c>
      <c r="C16918" t="s">
        <v>8</v>
      </c>
      <c r="D16918" t="str">
        <f t="shared" si="1356"/>
        <v>九龍佐敦加士居道30號, Hong Kong</v>
      </c>
      <c r="E16918" t="str">
        <f>VLOOKUP(F16918,'recent unique'!A:D,4,FALSE)</f>
        <v>九龍佐敦加士居道30號</v>
      </c>
      <c r="F16918" t="s">
        <v>13</v>
      </c>
      <c r="G16918" t="s">
        <v>10</v>
      </c>
      <c r="H16918" t="s">
        <v>11</v>
      </c>
      <c r="I16918" t="s">
        <v>9</v>
      </c>
      <c r="J16918" t="s">
        <v>12</v>
      </c>
      <c r="K16918" t="str">
        <f>VLOOKUP(F16918,'Unique Address'!A:D,4,FALSE)</f>
        <v>Jordan</v>
      </c>
      <c r="L16918">
        <f>VLOOKUP(K16918,'[2]AreaCoordinates xlsx'!$A$1:$D$65536,3,FALSE)</f>
        <v>22.304861200000001</v>
      </c>
      <c r="M16918">
        <f>VLOOKUP(K16918,'[2]AreaCoordinates xlsx'!$A$1:$D$65536,4,FALSE)</f>
        <v>114.16920210000001</v>
      </c>
    </row>
    <row r="16919" spans="1:13" x14ac:dyDescent="0.2">
      <c r="A16919" s="2">
        <v>41869</v>
      </c>
      <c r="B16919">
        <v>11150</v>
      </c>
      <c r="C16919" t="s">
        <v>19</v>
      </c>
      <c r="D16919" t="str">
        <f t="shared" si="1356"/>
        <v>沙田馬鞍山亞公角街33號, Hong Kong</v>
      </c>
      <c r="E16919" t="str">
        <f>VLOOKUP(F16919,'recent unique'!A:D,4,FALSE)</f>
        <v>沙田馬鞍山亞公角街33號</v>
      </c>
      <c r="F16919" t="s">
        <v>90</v>
      </c>
      <c r="G16919" t="s">
        <v>88</v>
      </c>
      <c r="H16919" t="s">
        <v>11</v>
      </c>
      <c r="I16919" t="s">
        <v>87</v>
      </c>
      <c r="J16919" t="s">
        <v>89</v>
      </c>
      <c r="K16919" t="str">
        <f>VLOOKUP(F16919,'Unique Address'!A:D,4,FALSE)</f>
        <v>Ma On Shan</v>
      </c>
      <c r="L16919">
        <f>VLOOKUP(K16919,'[2]AreaCoordinates xlsx'!$A$1:$D$65536,3,FALSE)</f>
        <v>22.403069899999998</v>
      </c>
      <c r="M16919">
        <f>VLOOKUP(K16919,'[2]AreaCoordinates xlsx'!$A$1:$D$65536,4,FALSE)</f>
        <v>114.24499369999999</v>
      </c>
    </row>
    <row r="16920" spans="1:13" x14ac:dyDescent="0.2">
      <c r="A16920" s="2">
        <v>41869</v>
      </c>
      <c r="B16920">
        <v>9361</v>
      </c>
      <c r="C16920" t="s">
        <v>19</v>
      </c>
      <c r="D16920" t="str">
        <f t="shared" si="1356"/>
        <v>上水保健路9號, Hong Kong</v>
      </c>
      <c r="E16920" t="str">
        <f>VLOOKUP(F16920,'recent unique'!A:D,4,FALSE)</f>
        <v>上水保健路9號</v>
      </c>
      <c r="F16920" t="s">
        <v>94</v>
      </c>
      <c r="G16920" t="s">
        <v>92</v>
      </c>
      <c r="H16920" t="s">
        <v>11</v>
      </c>
      <c r="I16920" t="s">
        <v>91</v>
      </c>
      <c r="J16920" t="s">
        <v>93</v>
      </c>
      <c r="K16920" t="str">
        <f>VLOOKUP(F16920,'Unique Address'!A:D,4,FALSE)</f>
        <v>Sheung Shui</v>
      </c>
      <c r="L16920">
        <f>VLOOKUP(K16920,'[2]AreaCoordinates xlsx'!$A$1:$D$65536,3,FALSE)</f>
        <v>22.511200800000001</v>
      </c>
      <c r="M16920">
        <f>VLOOKUP(K16920,'[2]AreaCoordinates xlsx'!$A$1:$D$65536,4,FALSE)</f>
        <v>114.1260991</v>
      </c>
    </row>
    <row r="16921" spans="1:13" x14ac:dyDescent="0.2">
      <c r="A16921" s="2">
        <v>41869</v>
      </c>
      <c r="B16921">
        <v>10172</v>
      </c>
      <c r="C16921" t="s">
        <v>8</v>
      </c>
      <c r="D16921" t="str">
        <f t="shared" si="1356"/>
        <v>荔枝角瑪嘉烈醫院道瑪嘉烈醫院 , Hong Kong</v>
      </c>
      <c r="E16921" t="str">
        <f>VLOOKUP(F16921,'recent unique'!A:D,4,FALSE)</f>
        <v xml:space="preserve">荔枝角瑪嘉烈醫院道瑪嘉烈醫院 </v>
      </c>
      <c r="F16921" t="s">
        <v>102</v>
      </c>
      <c r="G16921" t="s">
        <v>100</v>
      </c>
      <c r="H16921" t="s">
        <v>11</v>
      </c>
      <c r="I16921" t="s">
        <v>99</v>
      </c>
      <c r="J16921" t="s">
        <v>101</v>
      </c>
      <c r="K16921" t="str">
        <f>VLOOKUP(F16921,'Unique Address'!A:D,4,FALSE)</f>
        <v>Lai Chi Kok</v>
      </c>
      <c r="L16921">
        <f>VLOOKUP(K16921,'[2]AreaCoordinates xlsx'!$A$1:$D$65536,3,FALSE)</f>
        <v>22.337264999999999</v>
      </c>
      <c r="M16921">
        <f>VLOOKUP(K16921,'[2]AreaCoordinates xlsx'!$A$1:$D$65536,4,FALSE)</f>
        <v>114.148033</v>
      </c>
    </row>
    <row r="16922" spans="1:13" x14ac:dyDescent="0.2">
      <c r="A16922" s="2">
        <v>41869</v>
      </c>
      <c r="B16922">
        <v>10009</v>
      </c>
      <c r="C16922" t="s">
        <v>19</v>
      </c>
      <c r="D16922" t="str">
        <f t="shared" si="1356"/>
        <v>元朗坳頭博愛醫院 , Hong Kong</v>
      </c>
      <c r="E16922" t="str">
        <f>VLOOKUP(F16922,'recent unique'!A:D,4,FALSE)</f>
        <v xml:space="preserve">元朗坳頭博愛醫院 </v>
      </c>
      <c r="F16922" t="s">
        <v>158</v>
      </c>
      <c r="G16922" t="s">
        <v>156</v>
      </c>
      <c r="H16922" t="s">
        <v>11</v>
      </c>
      <c r="I16922" t="s">
        <v>155</v>
      </c>
      <c r="J16922" t="s">
        <v>157</v>
      </c>
      <c r="K16922" t="str">
        <f>VLOOKUP(F16922,'Unique Address'!A:D,4,FALSE)</f>
        <v>Yuen Long</v>
      </c>
      <c r="L16922">
        <f>VLOOKUP(K16922,'[2]AreaCoordinates xlsx'!$A$1:$D$65536,3,FALSE)</f>
        <v>22.446151400000002</v>
      </c>
      <c r="M16922">
        <f>VLOOKUP(K16922,'[2]AreaCoordinates xlsx'!$A$1:$D$65536,4,FALSE)</f>
        <v>114.0265682</v>
      </c>
    </row>
    <row r="16923" spans="1:13" x14ac:dyDescent="0.2">
      <c r="A16923" s="2">
        <v>41869</v>
      </c>
      <c r="B16923">
        <v>6052</v>
      </c>
      <c r="C16923" t="s">
        <v>14</v>
      </c>
      <c r="D16923" t="str">
        <f t="shared" si="1356"/>
        <v>淺水灣泳灘香港拯溺總會訓練總部, Hong Kong</v>
      </c>
      <c r="E16923" t="str">
        <f>VLOOKUP(F16923,'recent unique'!A:D,4,FALSE)</f>
        <v>淺水灣泳灘香港拯溺總會訓練總部</v>
      </c>
      <c r="F16923" t="s">
        <v>162</v>
      </c>
      <c r="G16923" t="s">
        <v>160</v>
      </c>
      <c r="H16923" t="s">
        <v>11</v>
      </c>
      <c r="I16923" t="s">
        <v>159</v>
      </c>
      <c r="J16923" t="s">
        <v>161</v>
      </c>
      <c r="K16923" t="str">
        <f>VLOOKUP(F16923,'Unique Address'!A:D,4,FALSE)</f>
        <v>Repulse Bay</v>
      </c>
      <c r="L16923">
        <f>VLOOKUP(K16923,'[2]AreaCoordinates xlsx'!$A$1:$D$65536,3,FALSE)</f>
        <v>22.234504300000001</v>
      </c>
      <c r="M16923">
        <f>VLOOKUP(K16923,'[2]AreaCoordinates xlsx'!$A$1:$D$65536,4,FALSE)</f>
        <v>114.1952039</v>
      </c>
    </row>
    <row r="16924" spans="1:13" x14ac:dyDescent="0.2">
      <c r="A16924" s="2">
        <v>41869</v>
      </c>
      <c r="B16924">
        <v>12452</v>
      </c>
      <c r="C16924" t="s">
        <v>19</v>
      </c>
      <c r="D16924" t="str">
        <f t="shared" si="1356"/>
        <v>坑口寶寧里2號, Hong Kong</v>
      </c>
      <c r="E16924" t="str">
        <f>VLOOKUP(F16924,'recent unique'!A:D,4,FALSE)</f>
        <v>坑口寶寧里2號</v>
      </c>
      <c r="F16924" t="s">
        <v>166</v>
      </c>
      <c r="G16924" t="s">
        <v>164</v>
      </c>
      <c r="H16924" t="s">
        <v>11</v>
      </c>
      <c r="I16924" t="s">
        <v>163</v>
      </c>
      <c r="J16924" t="s">
        <v>165</v>
      </c>
      <c r="K16924" t="str">
        <f>VLOOKUP(F16924,'Unique Address'!A:D,4,FALSE)</f>
        <v>Tseung Kwan O</v>
      </c>
      <c r="L16924">
        <f>VLOOKUP(K16924,'[2]AreaCoordinates xlsx'!$A$1:$D$65536,3,FALSE)</f>
        <v>22.311936899999999</v>
      </c>
      <c r="M16924">
        <f>VLOOKUP(K16924,'[2]AreaCoordinates xlsx'!$A$1:$D$65536,4,FALSE)</f>
        <v>114.2568814</v>
      </c>
    </row>
    <row r="16925" spans="1:13" x14ac:dyDescent="0.2">
      <c r="A16925" s="2">
        <v>41869</v>
      </c>
      <c r="B16925">
        <v>1108</v>
      </c>
      <c r="C16925" t="s">
        <v>19</v>
      </c>
      <c r="D16925" t="str">
        <f t="shared" si="1356"/>
        <v>沙田亞公角山路17號, Hong Kong</v>
      </c>
      <c r="E16925" t="str">
        <f>VLOOKUP(F16925,'recent unique'!A:D,4,FALSE)</f>
        <v>沙田亞公角山路17號</v>
      </c>
      <c r="F16925" t="s">
        <v>170</v>
      </c>
      <c r="G16925" t="s">
        <v>168</v>
      </c>
      <c r="H16925" t="s">
        <v>11</v>
      </c>
      <c r="I16925" t="s">
        <v>167</v>
      </c>
      <c r="J16925" t="s">
        <v>169</v>
      </c>
      <c r="K16925" t="str">
        <f>VLOOKUP(F16925,'Unique Address'!A:D,4,FALSE)</f>
        <v>Sha Tin</v>
      </c>
      <c r="L16925">
        <f>VLOOKUP(K16925,'[2]AreaCoordinates xlsx'!$A$1:$D$65536,3,FALSE)</f>
        <v>22.377130399999999</v>
      </c>
      <c r="M16925">
        <f>VLOOKUP(K16925,'[2]AreaCoordinates xlsx'!$A$1:$D$65536,4,FALSE)</f>
        <v>114.1974398</v>
      </c>
    </row>
    <row r="16926" spans="1:13" x14ac:dyDescent="0.2">
      <c r="A16926" s="2">
        <v>41869</v>
      </c>
      <c r="B16926">
        <v>10165</v>
      </c>
      <c r="C16926" t="s">
        <v>19</v>
      </c>
      <c r="D16926" t="str">
        <f t="shared" si="1356"/>
        <v>沙田銀城街30-32號, Hong Kong</v>
      </c>
      <c r="E16926" t="str">
        <f>VLOOKUP(F16926,'recent unique'!A:D,4,FALSE)</f>
        <v>沙田銀城街30-32號</v>
      </c>
      <c r="F16926" t="s">
        <v>174</v>
      </c>
      <c r="G16926" t="s">
        <v>172</v>
      </c>
      <c r="H16926" t="s">
        <v>11</v>
      </c>
      <c r="I16926" t="s">
        <v>171</v>
      </c>
      <c r="J16926" t="s">
        <v>173</v>
      </c>
      <c r="K16926" t="str">
        <f>VLOOKUP(F16926,'Unique Address'!A:D,4,FALSE)</f>
        <v>Sha Tin</v>
      </c>
      <c r="L16926">
        <f>VLOOKUP(K16926,'[2]AreaCoordinates xlsx'!$A$1:$D$65536,3,FALSE)</f>
        <v>22.377130399999999</v>
      </c>
      <c r="M16926">
        <f>VLOOKUP(K16926,'[2]AreaCoordinates xlsx'!$A$1:$D$65536,4,FALSE)</f>
        <v>114.1974398</v>
      </c>
    </row>
    <row r="16927" spans="1:13" x14ac:dyDescent="0.2">
      <c r="A16927" s="2">
        <v>41869</v>
      </c>
      <c r="B16927">
        <v>9566</v>
      </c>
      <c r="C16927" t="s">
        <v>14</v>
      </c>
      <c r="D16927" t="str">
        <f t="shared" si="1356"/>
        <v>柴灣樂民道3號, Hong Kong</v>
      </c>
      <c r="E16927" t="str">
        <f>VLOOKUP(F16927,'recent unique'!A:D,4,FALSE)</f>
        <v>柴灣樂民道3號</v>
      </c>
      <c r="F16927" t="s">
        <v>178</v>
      </c>
      <c r="G16927" t="s">
        <v>176</v>
      </c>
      <c r="H16927" t="s">
        <v>11</v>
      </c>
      <c r="I16927" t="s">
        <v>175</v>
      </c>
      <c r="J16927" t="s">
        <v>177</v>
      </c>
      <c r="K16927" t="str">
        <f>VLOOKUP(F16927,'Unique Address'!A:D,4,FALSE)</f>
        <v>Chai Wan</v>
      </c>
      <c r="L16927">
        <f>VLOOKUP(K16927,'[2]AreaCoordinates xlsx'!$A$1:$D$65536,3,FALSE)</f>
        <v>22.264624999999999</v>
      </c>
      <c r="M16927">
        <f>VLOOKUP(K16927,'[2]AreaCoordinates xlsx'!$A$1:$D$65536,4,FALSE)</f>
        <v>114.237139</v>
      </c>
    </row>
    <row r="16928" spans="1:13" x14ac:dyDescent="0.2">
      <c r="A16928" s="2">
        <v>41870</v>
      </c>
      <c r="B16928">
        <v>4678</v>
      </c>
      <c r="C16928" t="s">
        <v>14</v>
      </c>
      <c r="D16928" t="str">
        <f t="shared" si="1356"/>
        <v>香港仔黃竹坑道125號, Hong Kong</v>
      </c>
      <c r="E16928" t="str">
        <f>VLOOKUP(F16928,'recent unique'!A:D,4,FALSE)</f>
        <v>香港仔黃竹坑道125號</v>
      </c>
      <c r="F16928" t="s">
        <v>236</v>
      </c>
      <c r="G16928" t="s">
        <v>1652</v>
      </c>
      <c r="H16928" t="s">
        <v>11</v>
      </c>
      <c r="I16928" t="s">
        <v>316</v>
      </c>
      <c r="J16928" t="s">
        <v>318</v>
      </c>
      <c r="K16928" t="str">
        <f>VLOOKUP(F16928,'Unique Address'!A:D,4,FALSE)</f>
        <v>Aberdeen</v>
      </c>
      <c r="L16928">
        <f>VLOOKUP(K16928,'[2]AreaCoordinates xlsx'!$A$1:$D$65536,3,FALSE)</f>
        <v>22.252085900000001</v>
      </c>
      <c r="M16928">
        <f>VLOOKUP(K16928,'[2]AreaCoordinates xlsx'!$A$1:$D$65536,4,FALSE)</f>
        <v>114.1587983</v>
      </c>
    </row>
    <row r="16929" spans="1:13" x14ac:dyDescent="0.2">
      <c r="A16929" s="2">
        <v>41870</v>
      </c>
      <c r="B16929">
        <v>13476</v>
      </c>
      <c r="C16929" t="s">
        <v>19</v>
      </c>
      <c r="D16929" t="str">
        <f t="shared" si="1356"/>
        <v>荃灣仁濟街7至11號, Hong Kong</v>
      </c>
      <c r="E16929" t="str">
        <f>VLOOKUP(F16929,'recent unique'!A:D,4,FALSE)</f>
        <v>荃灣仁濟街7至11號</v>
      </c>
      <c r="F16929" t="s">
        <v>1653</v>
      </c>
      <c r="G16929" t="s">
        <v>323</v>
      </c>
      <c r="H16929" t="s">
        <v>11</v>
      </c>
      <c r="I16929" t="s">
        <v>15</v>
      </c>
      <c r="J16929" t="s">
        <v>17</v>
      </c>
      <c r="K16929" t="str">
        <f>VLOOKUP(F16929,'Unique Address'!A:D,4,FALSE)</f>
        <v>Tsuen Wan</v>
      </c>
      <c r="L16929">
        <f>VLOOKUP(K16929,'[2]AreaCoordinates xlsx'!$A$1:$D$65536,3,FALSE)</f>
        <v>22.3713227</v>
      </c>
      <c r="M16929">
        <f>VLOOKUP(K16929,'[2]AreaCoordinates xlsx'!$A$1:$D$65536,4,FALSE)</f>
        <v>114.11416010000001</v>
      </c>
    </row>
    <row r="16930" spans="1:13" x14ac:dyDescent="0.2">
      <c r="A16930" s="2">
        <v>41870</v>
      </c>
      <c r="B16930">
        <v>5556</v>
      </c>
      <c r="C16930" t="s">
        <v>8</v>
      </c>
      <c r="D16930" t="str">
        <f t="shared" si="1356"/>
        <v>樂富杏林街10號, Hong Kong</v>
      </c>
      <c r="E16930" t="str">
        <f>VLOOKUP(F16930,'recent unique'!A:D,4,FALSE)</f>
        <v>樂富杏林街10號</v>
      </c>
      <c r="F16930" t="s">
        <v>322</v>
      </c>
      <c r="G16930" t="s">
        <v>1654</v>
      </c>
      <c r="H16930" t="s">
        <v>11</v>
      </c>
      <c r="I16930" t="s">
        <v>319</v>
      </c>
      <c r="J16930" t="s">
        <v>321</v>
      </c>
      <c r="K16930" t="str">
        <f>VLOOKUP(F16930,'Unique Address'!A:D,4,FALSE)</f>
        <v>Lok Fu</v>
      </c>
      <c r="L16930">
        <f>VLOOKUP(K16930,'[2]AreaCoordinates xlsx'!$A$1:$D$65536,3,FALSE)</f>
        <v>22.337740199999999</v>
      </c>
      <c r="M16930">
        <f>VLOOKUP(K16930,'[2]AreaCoordinates xlsx'!$A$1:$D$65536,4,FALSE)</f>
        <v>114.1862935</v>
      </c>
    </row>
    <row r="16931" spans="1:13" x14ac:dyDescent="0.2">
      <c r="A16931" s="2">
        <v>41870</v>
      </c>
      <c r="B16931">
        <v>10276</v>
      </c>
      <c r="C16931" t="s">
        <v>8</v>
      </c>
      <c r="D16931" t="str">
        <f t="shared" si="1356"/>
        <v>九龍佐敦加士居道30號, Hong Kong</v>
      </c>
      <c r="E16931" t="str">
        <f>VLOOKUP(F16931,'recent unique'!A:D,4,FALSE)</f>
        <v>九龍佐敦加士居道30號</v>
      </c>
      <c r="F16931" t="s">
        <v>13</v>
      </c>
      <c r="G16931" t="s">
        <v>10</v>
      </c>
      <c r="H16931" t="s">
        <v>11</v>
      </c>
      <c r="I16931" t="s">
        <v>9</v>
      </c>
      <c r="J16931" t="s">
        <v>12</v>
      </c>
      <c r="K16931" t="str">
        <f>VLOOKUP(F16931,'Unique Address'!A:D,4,FALSE)</f>
        <v>Jordan</v>
      </c>
      <c r="L16931">
        <f>VLOOKUP(K16931,'[2]AreaCoordinates xlsx'!$A$1:$D$65536,3,FALSE)</f>
        <v>22.304861200000001</v>
      </c>
      <c r="M16931">
        <f>VLOOKUP(K16931,'[2]AreaCoordinates xlsx'!$A$1:$D$65536,4,FALSE)</f>
        <v>114.16920210000001</v>
      </c>
    </row>
    <row r="16932" spans="1:13" x14ac:dyDescent="0.2">
      <c r="A16932" s="2">
        <v>41870</v>
      </c>
      <c r="B16932">
        <v>11150</v>
      </c>
      <c r="C16932" t="s">
        <v>19</v>
      </c>
      <c r="D16932" t="str">
        <f t="shared" si="1356"/>
        <v>沙田馬鞍山亞公角街33號, Hong Kong</v>
      </c>
      <c r="E16932" t="str">
        <f>VLOOKUP(F16932,'recent unique'!A:D,4,FALSE)</f>
        <v>沙田馬鞍山亞公角街33號</v>
      </c>
      <c r="F16932" t="s">
        <v>90</v>
      </c>
      <c r="G16932" t="s">
        <v>88</v>
      </c>
      <c r="H16932" t="s">
        <v>11</v>
      </c>
      <c r="I16932" t="s">
        <v>87</v>
      </c>
      <c r="J16932" t="s">
        <v>89</v>
      </c>
      <c r="K16932" t="str">
        <f>VLOOKUP(F16932,'Unique Address'!A:D,4,FALSE)</f>
        <v>Ma On Shan</v>
      </c>
      <c r="L16932">
        <f>VLOOKUP(K16932,'[2]AreaCoordinates xlsx'!$A$1:$D$65536,3,FALSE)</f>
        <v>22.403069899999998</v>
      </c>
      <c r="M16932">
        <f>VLOOKUP(K16932,'[2]AreaCoordinates xlsx'!$A$1:$D$65536,4,FALSE)</f>
        <v>114.24499369999999</v>
      </c>
    </row>
    <row r="16933" spans="1:13" x14ac:dyDescent="0.2">
      <c r="A16933" s="2">
        <v>41870</v>
      </c>
      <c r="B16933">
        <v>9361</v>
      </c>
      <c r="C16933" t="s">
        <v>19</v>
      </c>
      <c r="D16933" t="str">
        <f t="shared" si="1356"/>
        <v>上水保健路9號, Hong Kong</v>
      </c>
      <c r="E16933" t="str">
        <f>VLOOKUP(F16933,'recent unique'!A:D,4,FALSE)</f>
        <v>上水保健路9號</v>
      </c>
      <c r="F16933" t="s">
        <v>94</v>
      </c>
      <c r="G16933" t="s">
        <v>92</v>
      </c>
      <c r="H16933" t="s">
        <v>11</v>
      </c>
      <c r="I16933" t="s">
        <v>91</v>
      </c>
      <c r="J16933" t="s">
        <v>93</v>
      </c>
      <c r="K16933" t="str">
        <f>VLOOKUP(F16933,'Unique Address'!A:D,4,FALSE)</f>
        <v>Sheung Shui</v>
      </c>
      <c r="L16933">
        <f>VLOOKUP(K16933,'[2]AreaCoordinates xlsx'!$A$1:$D$65536,3,FALSE)</f>
        <v>22.511200800000001</v>
      </c>
      <c r="M16933">
        <f>VLOOKUP(K16933,'[2]AreaCoordinates xlsx'!$A$1:$D$65536,4,FALSE)</f>
        <v>114.1260991</v>
      </c>
    </row>
    <row r="16934" spans="1:13" x14ac:dyDescent="0.2">
      <c r="A16934" s="2">
        <v>41870</v>
      </c>
      <c r="B16934">
        <v>10172</v>
      </c>
      <c r="C16934" t="s">
        <v>8</v>
      </c>
      <c r="D16934" t="str">
        <f t="shared" si="1356"/>
        <v>荔枝角瑪嘉烈醫院道瑪嘉烈醫院 , Hong Kong</v>
      </c>
      <c r="E16934" t="str">
        <f>VLOOKUP(F16934,'recent unique'!A:D,4,FALSE)</f>
        <v xml:space="preserve">荔枝角瑪嘉烈醫院道瑪嘉烈醫院 </v>
      </c>
      <c r="F16934" t="s">
        <v>102</v>
      </c>
      <c r="G16934" t="s">
        <v>100</v>
      </c>
      <c r="H16934" t="s">
        <v>11</v>
      </c>
      <c r="I16934" t="s">
        <v>99</v>
      </c>
      <c r="J16934" t="s">
        <v>101</v>
      </c>
      <c r="K16934" t="str">
        <f>VLOOKUP(F16934,'Unique Address'!A:D,4,FALSE)</f>
        <v>Lai Chi Kok</v>
      </c>
      <c r="L16934">
        <f>VLOOKUP(K16934,'[2]AreaCoordinates xlsx'!$A$1:$D$65536,3,FALSE)</f>
        <v>22.337264999999999</v>
      </c>
      <c r="M16934">
        <f>VLOOKUP(K16934,'[2]AreaCoordinates xlsx'!$A$1:$D$65536,4,FALSE)</f>
        <v>114.148033</v>
      </c>
    </row>
    <row r="16935" spans="1:13" x14ac:dyDescent="0.2">
      <c r="A16935" s="2">
        <v>41870</v>
      </c>
      <c r="B16935">
        <v>10009</v>
      </c>
      <c r="C16935" t="s">
        <v>19</v>
      </c>
      <c r="D16935" t="str">
        <f t="shared" si="1356"/>
        <v>元朗坳頭博愛醫院 , Hong Kong</v>
      </c>
      <c r="E16935" t="str">
        <f>VLOOKUP(F16935,'recent unique'!A:D,4,FALSE)</f>
        <v xml:space="preserve">元朗坳頭博愛醫院 </v>
      </c>
      <c r="F16935" t="s">
        <v>158</v>
      </c>
      <c r="G16935" t="s">
        <v>156</v>
      </c>
      <c r="H16935" t="s">
        <v>11</v>
      </c>
      <c r="I16935" t="s">
        <v>155</v>
      </c>
      <c r="J16935" t="s">
        <v>157</v>
      </c>
      <c r="K16935" t="str">
        <f>VLOOKUP(F16935,'Unique Address'!A:D,4,FALSE)</f>
        <v>Yuen Long</v>
      </c>
      <c r="L16935">
        <f>VLOOKUP(K16935,'[2]AreaCoordinates xlsx'!$A$1:$D$65536,3,FALSE)</f>
        <v>22.446151400000002</v>
      </c>
      <c r="M16935">
        <f>VLOOKUP(K16935,'[2]AreaCoordinates xlsx'!$A$1:$D$65536,4,FALSE)</f>
        <v>114.0265682</v>
      </c>
    </row>
    <row r="16936" spans="1:13" x14ac:dyDescent="0.2">
      <c r="A16936" s="2">
        <v>41870</v>
      </c>
      <c r="B16936">
        <v>6052</v>
      </c>
      <c r="C16936" t="s">
        <v>14</v>
      </c>
      <c r="D16936" t="str">
        <f t="shared" si="1356"/>
        <v>淺水灣泳灘香港拯溺總會訓練總部, Hong Kong</v>
      </c>
      <c r="E16936" t="str">
        <f>VLOOKUP(F16936,'recent unique'!A:D,4,FALSE)</f>
        <v>淺水灣泳灘香港拯溺總會訓練總部</v>
      </c>
      <c r="F16936" t="s">
        <v>162</v>
      </c>
      <c r="G16936" t="s">
        <v>160</v>
      </c>
      <c r="H16936" t="s">
        <v>11</v>
      </c>
      <c r="I16936" t="s">
        <v>159</v>
      </c>
      <c r="J16936" t="s">
        <v>161</v>
      </c>
      <c r="K16936" t="str">
        <f>VLOOKUP(F16936,'Unique Address'!A:D,4,FALSE)</f>
        <v>Repulse Bay</v>
      </c>
      <c r="L16936">
        <f>VLOOKUP(K16936,'[2]AreaCoordinates xlsx'!$A$1:$D$65536,3,FALSE)</f>
        <v>22.234504300000001</v>
      </c>
      <c r="M16936">
        <f>VLOOKUP(K16936,'[2]AreaCoordinates xlsx'!$A$1:$D$65536,4,FALSE)</f>
        <v>114.1952039</v>
      </c>
    </row>
    <row r="16937" spans="1:13" x14ac:dyDescent="0.2">
      <c r="A16937" s="2">
        <v>41870</v>
      </c>
      <c r="B16937">
        <v>12452</v>
      </c>
      <c r="C16937" t="s">
        <v>19</v>
      </c>
      <c r="D16937" t="str">
        <f t="shared" si="1356"/>
        <v>坑口寶寧里2號, Hong Kong</v>
      </c>
      <c r="E16937" t="str">
        <f>VLOOKUP(F16937,'recent unique'!A:D,4,FALSE)</f>
        <v>坑口寶寧里2號</v>
      </c>
      <c r="F16937" t="s">
        <v>166</v>
      </c>
      <c r="G16937" t="s">
        <v>164</v>
      </c>
      <c r="H16937" t="s">
        <v>11</v>
      </c>
      <c r="I16937" t="s">
        <v>163</v>
      </c>
      <c r="J16937" t="s">
        <v>165</v>
      </c>
      <c r="K16937" t="str">
        <f>VLOOKUP(F16937,'Unique Address'!A:D,4,FALSE)</f>
        <v>Tseung Kwan O</v>
      </c>
      <c r="L16937">
        <f>VLOOKUP(K16937,'[2]AreaCoordinates xlsx'!$A$1:$D$65536,3,FALSE)</f>
        <v>22.311936899999999</v>
      </c>
      <c r="M16937">
        <f>VLOOKUP(K16937,'[2]AreaCoordinates xlsx'!$A$1:$D$65536,4,FALSE)</f>
        <v>114.2568814</v>
      </c>
    </row>
    <row r="16938" spans="1:13" x14ac:dyDescent="0.2">
      <c r="A16938" s="2">
        <v>41870</v>
      </c>
      <c r="B16938">
        <v>1108</v>
      </c>
      <c r="C16938" t="s">
        <v>19</v>
      </c>
      <c r="D16938" t="str">
        <f t="shared" si="1356"/>
        <v>沙田亞公角山路17號, Hong Kong</v>
      </c>
      <c r="E16938" t="str">
        <f>VLOOKUP(F16938,'recent unique'!A:D,4,FALSE)</f>
        <v>沙田亞公角山路17號</v>
      </c>
      <c r="F16938" t="s">
        <v>170</v>
      </c>
      <c r="G16938" t="s">
        <v>168</v>
      </c>
      <c r="H16938" t="s">
        <v>11</v>
      </c>
      <c r="I16938" t="s">
        <v>167</v>
      </c>
      <c r="J16938" t="s">
        <v>169</v>
      </c>
      <c r="K16938" t="str">
        <f>VLOOKUP(F16938,'Unique Address'!A:D,4,FALSE)</f>
        <v>Sha Tin</v>
      </c>
      <c r="L16938">
        <f>VLOOKUP(K16938,'[2]AreaCoordinates xlsx'!$A$1:$D$65536,3,FALSE)</f>
        <v>22.377130399999999</v>
      </c>
      <c r="M16938">
        <f>VLOOKUP(K16938,'[2]AreaCoordinates xlsx'!$A$1:$D$65536,4,FALSE)</f>
        <v>114.1974398</v>
      </c>
    </row>
    <row r="16939" spans="1:13" x14ac:dyDescent="0.2">
      <c r="A16939" s="2">
        <v>41870</v>
      </c>
      <c r="B16939">
        <v>10165</v>
      </c>
      <c r="C16939" t="s">
        <v>19</v>
      </c>
      <c r="D16939" t="str">
        <f t="shared" si="1356"/>
        <v>沙田銀城街30-32號, Hong Kong</v>
      </c>
      <c r="E16939" t="str">
        <f>VLOOKUP(F16939,'recent unique'!A:D,4,FALSE)</f>
        <v>沙田銀城街30-32號</v>
      </c>
      <c r="F16939" t="s">
        <v>174</v>
      </c>
      <c r="G16939" t="s">
        <v>172</v>
      </c>
      <c r="H16939" t="s">
        <v>11</v>
      </c>
      <c r="I16939" t="s">
        <v>171</v>
      </c>
      <c r="J16939" t="s">
        <v>173</v>
      </c>
      <c r="K16939" t="str">
        <f>VLOOKUP(F16939,'Unique Address'!A:D,4,FALSE)</f>
        <v>Sha Tin</v>
      </c>
      <c r="L16939">
        <f>VLOOKUP(K16939,'[2]AreaCoordinates xlsx'!$A$1:$D$65536,3,FALSE)</f>
        <v>22.377130399999999</v>
      </c>
      <c r="M16939">
        <f>VLOOKUP(K16939,'[2]AreaCoordinates xlsx'!$A$1:$D$65536,4,FALSE)</f>
        <v>114.1974398</v>
      </c>
    </row>
    <row r="16940" spans="1:13" x14ac:dyDescent="0.2">
      <c r="A16940" s="2">
        <v>41870</v>
      </c>
      <c r="B16940">
        <v>9566</v>
      </c>
      <c r="C16940" t="s">
        <v>14</v>
      </c>
      <c r="D16940" t="str">
        <f t="shared" si="1356"/>
        <v>柴灣樂民道3號, Hong Kong</v>
      </c>
      <c r="E16940" t="str">
        <f>VLOOKUP(F16940,'recent unique'!A:D,4,FALSE)</f>
        <v>柴灣樂民道3號</v>
      </c>
      <c r="F16940" t="s">
        <v>178</v>
      </c>
      <c r="G16940" t="s">
        <v>176</v>
      </c>
      <c r="H16940" t="s">
        <v>11</v>
      </c>
      <c r="I16940" t="s">
        <v>175</v>
      </c>
      <c r="J16940" t="s">
        <v>177</v>
      </c>
      <c r="K16940" t="str">
        <f>VLOOKUP(F16940,'Unique Address'!A:D,4,FALSE)</f>
        <v>Chai Wan</v>
      </c>
      <c r="L16940">
        <f>VLOOKUP(K16940,'[2]AreaCoordinates xlsx'!$A$1:$D$65536,3,FALSE)</f>
        <v>22.264624999999999</v>
      </c>
      <c r="M16940">
        <f>VLOOKUP(K16940,'[2]AreaCoordinates xlsx'!$A$1:$D$65536,4,FALSE)</f>
        <v>114.237139</v>
      </c>
    </row>
    <row r="16941" spans="1:13" x14ac:dyDescent="0.2">
      <c r="A16941" s="2">
        <v>41871</v>
      </c>
      <c r="B16941">
        <v>4678</v>
      </c>
      <c r="C16941" t="s">
        <v>14</v>
      </c>
      <c r="D16941" t="str">
        <f t="shared" si="1356"/>
        <v>香港仔黃竹坑道125號, Hong Kong</v>
      </c>
      <c r="E16941" t="str">
        <f>VLOOKUP(F16941,'recent unique'!A:D,4,FALSE)</f>
        <v>香港仔黃竹坑道125號</v>
      </c>
      <c r="F16941" t="s">
        <v>236</v>
      </c>
      <c r="G16941" t="s">
        <v>1652</v>
      </c>
      <c r="H16941" t="s">
        <v>11</v>
      </c>
      <c r="I16941" t="s">
        <v>316</v>
      </c>
      <c r="J16941" t="s">
        <v>318</v>
      </c>
      <c r="K16941" t="str">
        <f>VLOOKUP(F16941,'Unique Address'!A:D,4,FALSE)</f>
        <v>Aberdeen</v>
      </c>
      <c r="L16941">
        <f>VLOOKUP(K16941,'[2]AreaCoordinates xlsx'!$A$1:$D$65536,3,FALSE)</f>
        <v>22.252085900000001</v>
      </c>
      <c r="M16941">
        <f>VLOOKUP(K16941,'[2]AreaCoordinates xlsx'!$A$1:$D$65536,4,FALSE)</f>
        <v>114.1587983</v>
      </c>
    </row>
    <row r="16942" spans="1:13" x14ac:dyDescent="0.2">
      <c r="A16942" s="2">
        <v>41871</v>
      </c>
      <c r="B16942">
        <v>13476</v>
      </c>
      <c r="C16942" t="s">
        <v>19</v>
      </c>
      <c r="D16942" t="str">
        <f t="shared" si="1356"/>
        <v>荃灣仁濟街7至11號, Hong Kong</v>
      </c>
      <c r="E16942" t="str">
        <f>VLOOKUP(F16942,'recent unique'!A:D,4,FALSE)</f>
        <v>荃灣仁濟街7至11號</v>
      </c>
      <c r="F16942" t="s">
        <v>1653</v>
      </c>
      <c r="G16942" t="s">
        <v>323</v>
      </c>
      <c r="H16942" t="s">
        <v>11</v>
      </c>
      <c r="I16942" t="s">
        <v>15</v>
      </c>
      <c r="J16942" t="s">
        <v>17</v>
      </c>
      <c r="K16942" t="str">
        <f>VLOOKUP(F16942,'Unique Address'!A:D,4,FALSE)</f>
        <v>Tsuen Wan</v>
      </c>
      <c r="L16942">
        <f>VLOOKUP(K16942,'[2]AreaCoordinates xlsx'!$A$1:$D$65536,3,FALSE)</f>
        <v>22.3713227</v>
      </c>
      <c r="M16942">
        <f>VLOOKUP(K16942,'[2]AreaCoordinates xlsx'!$A$1:$D$65536,4,FALSE)</f>
        <v>114.11416010000001</v>
      </c>
    </row>
    <row r="16943" spans="1:13" x14ac:dyDescent="0.2">
      <c r="A16943" s="2">
        <v>41871</v>
      </c>
      <c r="B16943">
        <v>5556</v>
      </c>
      <c r="C16943" t="s">
        <v>8</v>
      </c>
      <c r="D16943" t="str">
        <f t="shared" si="1356"/>
        <v>樂富杏林街10號, Hong Kong</v>
      </c>
      <c r="E16943" t="str">
        <f>VLOOKUP(F16943,'recent unique'!A:D,4,FALSE)</f>
        <v>樂富杏林街10號</v>
      </c>
      <c r="F16943" t="s">
        <v>322</v>
      </c>
      <c r="G16943" t="s">
        <v>1654</v>
      </c>
      <c r="H16943" t="s">
        <v>11</v>
      </c>
      <c r="I16943" t="s">
        <v>319</v>
      </c>
      <c r="J16943" t="s">
        <v>321</v>
      </c>
      <c r="K16943" t="str">
        <f>VLOOKUP(F16943,'Unique Address'!A:D,4,FALSE)</f>
        <v>Lok Fu</v>
      </c>
      <c r="L16943">
        <f>VLOOKUP(K16943,'[2]AreaCoordinates xlsx'!$A$1:$D$65536,3,FALSE)</f>
        <v>22.337740199999999</v>
      </c>
      <c r="M16943">
        <f>VLOOKUP(K16943,'[2]AreaCoordinates xlsx'!$A$1:$D$65536,4,FALSE)</f>
        <v>114.1862935</v>
      </c>
    </row>
    <row r="16944" spans="1:13" x14ac:dyDescent="0.2">
      <c r="A16944" s="2">
        <v>41871</v>
      </c>
      <c r="B16944">
        <v>10276</v>
      </c>
      <c r="C16944" t="s">
        <v>8</v>
      </c>
      <c r="D16944" t="str">
        <f t="shared" si="1356"/>
        <v>九龍佐敦加士居道30號, Hong Kong</v>
      </c>
      <c r="E16944" t="str">
        <f>VLOOKUP(F16944,'recent unique'!A:D,4,FALSE)</f>
        <v>九龍佐敦加士居道30號</v>
      </c>
      <c r="F16944" t="s">
        <v>13</v>
      </c>
      <c r="G16944" t="s">
        <v>10</v>
      </c>
      <c r="H16944" t="s">
        <v>11</v>
      </c>
      <c r="I16944" t="s">
        <v>9</v>
      </c>
      <c r="J16944" t="s">
        <v>12</v>
      </c>
      <c r="K16944" t="str">
        <f>VLOOKUP(F16944,'Unique Address'!A:D,4,FALSE)</f>
        <v>Jordan</v>
      </c>
      <c r="L16944">
        <f>VLOOKUP(K16944,'[2]AreaCoordinates xlsx'!$A$1:$D$65536,3,FALSE)</f>
        <v>22.304861200000001</v>
      </c>
      <c r="M16944">
        <f>VLOOKUP(K16944,'[2]AreaCoordinates xlsx'!$A$1:$D$65536,4,FALSE)</f>
        <v>114.16920210000001</v>
      </c>
    </row>
    <row r="16945" spans="1:13" x14ac:dyDescent="0.2">
      <c r="A16945" s="2">
        <v>41871</v>
      </c>
      <c r="B16945">
        <v>11150</v>
      </c>
      <c r="C16945" t="s">
        <v>19</v>
      </c>
      <c r="D16945" t="str">
        <f t="shared" si="1356"/>
        <v>沙田馬鞍山亞公角街33號, Hong Kong</v>
      </c>
      <c r="E16945" t="str">
        <f>VLOOKUP(F16945,'recent unique'!A:D,4,FALSE)</f>
        <v>沙田馬鞍山亞公角街33號</v>
      </c>
      <c r="F16945" t="s">
        <v>90</v>
      </c>
      <c r="G16945" t="s">
        <v>88</v>
      </c>
      <c r="H16945" t="s">
        <v>11</v>
      </c>
      <c r="I16945" t="s">
        <v>87</v>
      </c>
      <c r="J16945" t="s">
        <v>89</v>
      </c>
      <c r="K16945" t="str">
        <f>VLOOKUP(F16945,'Unique Address'!A:D,4,FALSE)</f>
        <v>Ma On Shan</v>
      </c>
      <c r="L16945">
        <f>VLOOKUP(K16945,'[2]AreaCoordinates xlsx'!$A$1:$D$65536,3,FALSE)</f>
        <v>22.403069899999998</v>
      </c>
      <c r="M16945">
        <f>VLOOKUP(K16945,'[2]AreaCoordinates xlsx'!$A$1:$D$65536,4,FALSE)</f>
        <v>114.24499369999999</v>
      </c>
    </row>
    <row r="16946" spans="1:13" x14ac:dyDescent="0.2">
      <c r="A16946" s="2">
        <v>41871</v>
      </c>
      <c r="B16946">
        <v>9361</v>
      </c>
      <c r="C16946" t="s">
        <v>19</v>
      </c>
      <c r="D16946" t="str">
        <f t="shared" si="1356"/>
        <v>上水保健路9號, Hong Kong</v>
      </c>
      <c r="E16946" t="str">
        <f>VLOOKUP(F16946,'recent unique'!A:D,4,FALSE)</f>
        <v>上水保健路9號</v>
      </c>
      <c r="F16946" t="s">
        <v>94</v>
      </c>
      <c r="G16946" t="s">
        <v>92</v>
      </c>
      <c r="H16946" t="s">
        <v>11</v>
      </c>
      <c r="I16946" t="s">
        <v>91</v>
      </c>
      <c r="J16946" t="s">
        <v>93</v>
      </c>
      <c r="K16946" t="str">
        <f>VLOOKUP(F16946,'Unique Address'!A:D,4,FALSE)</f>
        <v>Sheung Shui</v>
      </c>
      <c r="L16946">
        <f>VLOOKUP(K16946,'[2]AreaCoordinates xlsx'!$A$1:$D$65536,3,FALSE)</f>
        <v>22.511200800000001</v>
      </c>
      <c r="M16946">
        <f>VLOOKUP(K16946,'[2]AreaCoordinates xlsx'!$A$1:$D$65536,4,FALSE)</f>
        <v>114.1260991</v>
      </c>
    </row>
    <row r="16947" spans="1:13" x14ac:dyDescent="0.2">
      <c r="A16947" s="2">
        <v>41871</v>
      </c>
      <c r="B16947">
        <v>10172</v>
      </c>
      <c r="C16947" t="s">
        <v>8</v>
      </c>
      <c r="D16947" t="str">
        <f t="shared" si="1356"/>
        <v>荔枝角瑪嘉烈醫院道瑪嘉烈醫院 , Hong Kong</v>
      </c>
      <c r="E16947" t="str">
        <f>VLOOKUP(F16947,'recent unique'!A:D,4,FALSE)</f>
        <v xml:space="preserve">荔枝角瑪嘉烈醫院道瑪嘉烈醫院 </v>
      </c>
      <c r="F16947" t="s">
        <v>102</v>
      </c>
      <c r="G16947" t="s">
        <v>100</v>
      </c>
      <c r="H16947" t="s">
        <v>11</v>
      </c>
      <c r="I16947" t="s">
        <v>99</v>
      </c>
      <c r="J16947" t="s">
        <v>101</v>
      </c>
      <c r="K16947" t="str">
        <f>VLOOKUP(F16947,'Unique Address'!A:D,4,FALSE)</f>
        <v>Lai Chi Kok</v>
      </c>
      <c r="L16947">
        <f>VLOOKUP(K16947,'[2]AreaCoordinates xlsx'!$A$1:$D$65536,3,FALSE)</f>
        <v>22.337264999999999</v>
      </c>
      <c r="M16947">
        <f>VLOOKUP(K16947,'[2]AreaCoordinates xlsx'!$A$1:$D$65536,4,FALSE)</f>
        <v>114.148033</v>
      </c>
    </row>
    <row r="16948" spans="1:13" x14ac:dyDescent="0.2">
      <c r="A16948" s="2">
        <v>41871</v>
      </c>
      <c r="B16948">
        <v>10009</v>
      </c>
      <c r="C16948" t="s">
        <v>19</v>
      </c>
      <c r="D16948" t="str">
        <f t="shared" si="1356"/>
        <v>元朗坳頭博愛醫院 , Hong Kong</v>
      </c>
      <c r="E16948" t="str">
        <f>VLOOKUP(F16948,'recent unique'!A:D,4,FALSE)</f>
        <v xml:space="preserve">元朗坳頭博愛醫院 </v>
      </c>
      <c r="F16948" t="s">
        <v>158</v>
      </c>
      <c r="G16948" t="s">
        <v>156</v>
      </c>
      <c r="H16948" t="s">
        <v>11</v>
      </c>
      <c r="I16948" t="s">
        <v>155</v>
      </c>
      <c r="J16948" t="s">
        <v>157</v>
      </c>
      <c r="K16948" t="str">
        <f>VLOOKUP(F16948,'Unique Address'!A:D,4,FALSE)</f>
        <v>Yuen Long</v>
      </c>
      <c r="L16948">
        <f>VLOOKUP(K16948,'[2]AreaCoordinates xlsx'!$A$1:$D$65536,3,FALSE)</f>
        <v>22.446151400000002</v>
      </c>
      <c r="M16948">
        <f>VLOOKUP(K16948,'[2]AreaCoordinates xlsx'!$A$1:$D$65536,4,FALSE)</f>
        <v>114.0265682</v>
      </c>
    </row>
    <row r="16949" spans="1:13" x14ac:dyDescent="0.2">
      <c r="A16949" s="2">
        <v>41871</v>
      </c>
      <c r="B16949">
        <v>6052</v>
      </c>
      <c r="C16949" t="s">
        <v>14</v>
      </c>
      <c r="D16949" t="str">
        <f t="shared" si="1356"/>
        <v>淺水灣泳灘香港拯溺總會訓練總部, Hong Kong</v>
      </c>
      <c r="E16949" t="str">
        <f>VLOOKUP(F16949,'recent unique'!A:D,4,FALSE)</f>
        <v>淺水灣泳灘香港拯溺總會訓練總部</v>
      </c>
      <c r="F16949" t="s">
        <v>162</v>
      </c>
      <c r="G16949" t="s">
        <v>160</v>
      </c>
      <c r="H16949" t="s">
        <v>11</v>
      </c>
      <c r="I16949" t="s">
        <v>159</v>
      </c>
      <c r="J16949" t="s">
        <v>161</v>
      </c>
      <c r="K16949" t="str">
        <f>VLOOKUP(F16949,'Unique Address'!A:D,4,FALSE)</f>
        <v>Repulse Bay</v>
      </c>
      <c r="L16949">
        <f>VLOOKUP(K16949,'[2]AreaCoordinates xlsx'!$A$1:$D$65536,3,FALSE)</f>
        <v>22.234504300000001</v>
      </c>
      <c r="M16949">
        <f>VLOOKUP(K16949,'[2]AreaCoordinates xlsx'!$A$1:$D$65536,4,FALSE)</f>
        <v>114.1952039</v>
      </c>
    </row>
    <row r="16950" spans="1:13" x14ac:dyDescent="0.2">
      <c r="A16950" s="2">
        <v>41871</v>
      </c>
      <c r="B16950">
        <v>12452</v>
      </c>
      <c r="C16950" t="s">
        <v>19</v>
      </c>
      <c r="D16950" t="str">
        <f t="shared" si="1356"/>
        <v>坑口寶寧里2號, Hong Kong</v>
      </c>
      <c r="E16950" t="str">
        <f>VLOOKUP(F16950,'recent unique'!A:D,4,FALSE)</f>
        <v>坑口寶寧里2號</v>
      </c>
      <c r="F16950" t="s">
        <v>166</v>
      </c>
      <c r="G16950" t="s">
        <v>164</v>
      </c>
      <c r="H16950" t="s">
        <v>11</v>
      </c>
      <c r="I16950" t="s">
        <v>163</v>
      </c>
      <c r="J16950" t="s">
        <v>165</v>
      </c>
      <c r="K16950" t="str">
        <f>VLOOKUP(F16950,'Unique Address'!A:D,4,FALSE)</f>
        <v>Tseung Kwan O</v>
      </c>
      <c r="L16950">
        <f>VLOOKUP(K16950,'[2]AreaCoordinates xlsx'!$A$1:$D$65536,3,FALSE)</f>
        <v>22.311936899999999</v>
      </c>
      <c r="M16950">
        <f>VLOOKUP(K16950,'[2]AreaCoordinates xlsx'!$A$1:$D$65536,4,FALSE)</f>
        <v>114.2568814</v>
      </c>
    </row>
    <row r="16951" spans="1:13" x14ac:dyDescent="0.2">
      <c r="A16951" s="2">
        <v>41871</v>
      </c>
      <c r="B16951">
        <v>1108</v>
      </c>
      <c r="C16951" t="s">
        <v>19</v>
      </c>
      <c r="D16951" t="str">
        <f t="shared" si="1356"/>
        <v>沙田亞公角山路17號, Hong Kong</v>
      </c>
      <c r="E16951" t="str">
        <f>VLOOKUP(F16951,'recent unique'!A:D,4,FALSE)</f>
        <v>沙田亞公角山路17號</v>
      </c>
      <c r="F16951" t="s">
        <v>170</v>
      </c>
      <c r="G16951" t="s">
        <v>168</v>
      </c>
      <c r="H16951" t="s">
        <v>11</v>
      </c>
      <c r="I16951" t="s">
        <v>167</v>
      </c>
      <c r="J16951" t="s">
        <v>169</v>
      </c>
      <c r="K16951" t="str">
        <f>VLOOKUP(F16951,'Unique Address'!A:D,4,FALSE)</f>
        <v>Sha Tin</v>
      </c>
      <c r="L16951">
        <f>VLOOKUP(K16951,'[2]AreaCoordinates xlsx'!$A$1:$D$65536,3,FALSE)</f>
        <v>22.377130399999999</v>
      </c>
      <c r="M16951">
        <f>VLOOKUP(K16951,'[2]AreaCoordinates xlsx'!$A$1:$D$65536,4,FALSE)</f>
        <v>114.1974398</v>
      </c>
    </row>
    <row r="16952" spans="1:13" x14ac:dyDescent="0.2">
      <c r="A16952" s="2">
        <v>41871</v>
      </c>
      <c r="B16952">
        <v>10165</v>
      </c>
      <c r="C16952" t="s">
        <v>19</v>
      </c>
      <c r="D16952" t="str">
        <f t="shared" si="1356"/>
        <v>沙田銀城街30-32號, Hong Kong</v>
      </c>
      <c r="E16952" t="str">
        <f>VLOOKUP(F16952,'recent unique'!A:D,4,FALSE)</f>
        <v>沙田銀城街30-32號</v>
      </c>
      <c r="F16952" t="s">
        <v>174</v>
      </c>
      <c r="G16952" t="s">
        <v>172</v>
      </c>
      <c r="H16952" t="s">
        <v>11</v>
      </c>
      <c r="I16952" t="s">
        <v>171</v>
      </c>
      <c r="J16952" t="s">
        <v>173</v>
      </c>
      <c r="K16952" t="str">
        <f>VLOOKUP(F16952,'Unique Address'!A:D,4,FALSE)</f>
        <v>Sha Tin</v>
      </c>
      <c r="L16952">
        <f>VLOOKUP(K16952,'[2]AreaCoordinates xlsx'!$A$1:$D$65536,3,FALSE)</f>
        <v>22.377130399999999</v>
      </c>
      <c r="M16952">
        <f>VLOOKUP(K16952,'[2]AreaCoordinates xlsx'!$A$1:$D$65536,4,FALSE)</f>
        <v>114.1974398</v>
      </c>
    </row>
    <row r="16953" spans="1:13" x14ac:dyDescent="0.2">
      <c r="A16953" s="2">
        <v>41871</v>
      </c>
      <c r="B16953">
        <v>9566</v>
      </c>
      <c r="C16953" t="s">
        <v>14</v>
      </c>
      <c r="D16953" t="str">
        <f t="shared" ref="D16953:D16979" si="1357">E16953&amp;", Hong Kong"</f>
        <v>柴灣樂民道3號, Hong Kong</v>
      </c>
      <c r="E16953" t="str">
        <f>VLOOKUP(F16953,'recent unique'!A:D,4,FALSE)</f>
        <v>柴灣樂民道3號</v>
      </c>
      <c r="F16953" t="s">
        <v>178</v>
      </c>
      <c r="G16953" t="s">
        <v>176</v>
      </c>
      <c r="H16953" t="s">
        <v>11</v>
      </c>
      <c r="I16953" t="s">
        <v>175</v>
      </c>
      <c r="J16953" t="s">
        <v>177</v>
      </c>
      <c r="K16953" t="str">
        <f>VLOOKUP(F16953,'Unique Address'!A:D,4,FALSE)</f>
        <v>Chai Wan</v>
      </c>
      <c r="L16953">
        <f>VLOOKUP(K16953,'[2]AreaCoordinates xlsx'!$A$1:$D$65536,3,FALSE)</f>
        <v>22.264624999999999</v>
      </c>
      <c r="M16953">
        <f>VLOOKUP(K16953,'[2]AreaCoordinates xlsx'!$A$1:$D$65536,4,FALSE)</f>
        <v>114.237139</v>
      </c>
    </row>
    <row r="16954" spans="1:13" x14ac:dyDescent="0.2">
      <c r="A16954" s="2">
        <v>41872</v>
      </c>
      <c r="B16954">
        <v>4678</v>
      </c>
      <c r="C16954" t="s">
        <v>14</v>
      </c>
      <c r="D16954" t="str">
        <f t="shared" si="1357"/>
        <v>香港仔黃竹坑道125號, Hong Kong</v>
      </c>
      <c r="E16954" t="str">
        <f>VLOOKUP(F16954,'recent unique'!A:D,4,FALSE)</f>
        <v>香港仔黃竹坑道125號</v>
      </c>
      <c r="F16954" t="s">
        <v>236</v>
      </c>
      <c r="G16954" t="s">
        <v>1652</v>
      </c>
      <c r="H16954" t="s">
        <v>11</v>
      </c>
      <c r="I16954" t="s">
        <v>316</v>
      </c>
      <c r="J16954" t="s">
        <v>318</v>
      </c>
      <c r="K16954" t="str">
        <f>VLOOKUP(F16954,'Unique Address'!A:D,4,FALSE)</f>
        <v>Aberdeen</v>
      </c>
      <c r="L16954">
        <f>VLOOKUP(K16954,'[2]AreaCoordinates xlsx'!$A$1:$D$65536,3,FALSE)</f>
        <v>22.252085900000001</v>
      </c>
      <c r="M16954">
        <f>VLOOKUP(K16954,'[2]AreaCoordinates xlsx'!$A$1:$D$65536,4,FALSE)</f>
        <v>114.1587983</v>
      </c>
    </row>
    <row r="16955" spans="1:13" x14ac:dyDescent="0.2">
      <c r="A16955" s="2">
        <v>41872</v>
      </c>
      <c r="B16955">
        <v>13476</v>
      </c>
      <c r="C16955" t="s">
        <v>19</v>
      </c>
      <c r="D16955" t="str">
        <f t="shared" si="1357"/>
        <v>荃灣仁濟街7至11號, Hong Kong</v>
      </c>
      <c r="E16955" t="str">
        <f>VLOOKUP(F16955,'recent unique'!A:D,4,FALSE)</f>
        <v>荃灣仁濟街7至11號</v>
      </c>
      <c r="F16955" t="s">
        <v>1653</v>
      </c>
      <c r="G16955" t="s">
        <v>323</v>
      </c>
      <c r="H16955" t="s">
        <v>11</v>
      </c>
      <c r="I16955" t="s">
        <v>15</v>
      </c>
      <c r="J16955" t="s">
        <v>17</v>
      </c>
      <c r="K16955" t="str">
        <f>VLOOKUP(F16955,'Unique Address'!A:D,4,FALSE)</f>
        <v>Tsuen Wan</v>
      </c>
      <c r="L16955">
        <f>VLOOKUP(K16955,'[2]AreaCoordinates xlsx'!$A$1:$D$65536,3,FALSE)</f>
        <v>22.3713227</v>
      </c>
      <c r="M16955">
        <f>VLOOKUP(K16955,'[2]AreaCoordinates xlsx'!$A$1:$D$65536,4,FALSE)</f>
        <v>114.11416010000001</v>
      </c>
    </row>
    <row r="16956" spans="1:13" x14ac:dyDescent="0.2">
      <c r="A16956" s="2">
        <v>41872</v>
      </c>
      <c r="B16956">
        <v>5556</v>
      </c>
      <c r="C16956" t="s">
        <v>8</v>
      </c>
      <c r="D16956" t="str">
        <f t="shared" si="1357"/>
        <v>樂富杏林街10號, Hong Kong</v>
      </c>
      <c r="E16956" t="str">
        <f>VLOOKUP(F16956,'recent unique'!A:D,4,FALSE)</f>
        <v>樂富杏林街10號</v>
      </c>
      <c r="F16956" t="s">
        <v>322</v>
      </c>
      <c r="G16956" t="s">
        <v>1654</v>
      </c>
      <c r="H16956" t="s">
        <v>11</v>
      </c>
      <c r="I16956" t="s">
        <v>319</v>
      </c>
      <c r="J16956" t="s">
        <v>321</v>
      </c>
      <c r="K16956" t="str">
        <f>VLOOKUP(F16956,'Unique Address'!A:D,4,FALSE)</f>
        <v>Lok Fu</v>
      </c>
      <c r="L16956">
        <f>VLOOKUP(K16956,'[2]AreaCoordinates xlsx'!$A$1:$D$65536,3,FALSE)</f>
        <v>22.337740199999999</v>
      </c>
      <c r="M16956">
        <f>VLOOKUP(K16956,'[2]AreaCoordinates xlsx'!$A$1:$D$65536,4,FALSE)</f>
        <v>114.1862935</v>
      </c>
    </row>
    <row r="16957" spans="1:13" x14ac:dyDescent="0.2">
      <c r="A16957" s="2">
        <v>41872</v>
      </c>
      <c r="B16957">
        <v>10276</v>
      </c>
      <c r="C16957" t="s">
        <v>8</v>
      </c>
      <c r="D16957" t="str">
        <f t="shared" si="1357"/>
        <v>九龍佐敦加士居道30號, Hong Kong</v>
      </c>
      <c r="E16957" t="str">
        <f>VLOOKUP(F16957,'recent unique'!A:D,4,FALSE)</f>
        <v>九龍佐敦加士居道30號</v>
      </c>
      <c r="F16957" t="s">
        <v>13</v>
      </c>
      <c r="G16957" t="s">
        <v>10</v>
      </c>
      <c r="H16957" t="s">
        <v>11</v>
      </c>
      <c r="I16957" t="s">
        <v>9</v>
      </c>
      <c r="J16957" t="s">
        <v>12</v>
      </c>
      <c r="K16957" t="str">
        <f>VLOOKUP(F16957,'Unique Address'!A:D,4,FALSE)</f>
        <v>Jordan</v>
      </c>
      <c r="L16957">
        <f>VLOOKUP(K16957,'[2]AreaCoordinates xlsx'!$A$1:$D$65536,3,FALSE)</f>
        <v>22.304861200000001</v>
      </c>
      <c r="M16957">
        <f>VLOOKUP(K16957,'[2]AreaCoordinates xlsx'!$A$1:$D$65536,4,FALSE)</f>
        <v>114.16920210000001</v>
      </c>
    </row>
    <row r="16958" spans="1:13" x14ac:dyDescent="0.2">
      <c r="A16958" s="2">
        <v>41872</v>
      </c>
      <c r="B16958">
        <v>11150</v>
      </c>
      <c r="C16958" t="s">
        <v>19</v>
      </c>
      <c r="D16958" t="str">
        <f t="shared" si="1357"/>
        <v>沙田馬鞍山亞公角街33號, Hong Kong</v>
      </c>
      <c r="E16958" t="str">
        <f>VLOOKUP(F16958,'recent unique'!A:D,4,FALSE)</f>
        <v>沙田馬鞍山亞公角街33號</v>
      </c>
      <c r="F16958" t="s">
        <v>90</v>
      </c>
      <c r="G16958" t="s">
        <v>88</v>
      </c>
      <c r="H16958" t="s">
        <v>11</v>
      </c>
      <c r="I16958" t="s">
        <v>87</v>
      </c>
      <c r="J16958" t="s">
        <v>89</v>
      </c>
      <c r="K16958" t="str">
        <f>VLOOKUP(F16958,'Unique Address'!A:D,4,FALSE)</f>
        <v>Ma On Shan</v>
      </c>
      <c r="L16958">
        <f>VLOOKUP(K16958,'[2]AreaCoordinates xlsx'!$A$1:$D$65536,3,FALSE)</f>
        <v>22.403069899999998</v>
      </c>
      <c r="M16958">
        <f>VLOOKUP(K16958,'[2]AreaCoordinates xlsx'!$A$1:$D$65536,4,FALSE)</f>
        <v>114.24499369999999</v>
      </c>
    </row>
    <row r="16959" spans="1:13" x14ac:dyDescent="0.2">
      <c r="A16959" s="2">
        <v>41872</v>
      </c>
      <c r="B16959">
        <v>9361</v>
      </c>
      <c r="C16959" t="s">
        <v>19</v>
      </c>
      <c r="D16959" t="str">
        <f t="shared" si="1357"/>
        <v>上水保健路9號, Hong Kong</v>
      </c>
      <c r="E16959" t="str">
        <f>VLOOKUP(F16959,'recent unique'!A:D,4,FALSE)</f>
        <v>上水保健路9號</v>
      </c>
      <c r="F16959" t="s">
        <v>94</v>
      </c>
      <c r="G16959" t="s">
        <v>92</v>
      </c>
      <c r="H16959" t="s">
        <v>11</v>
      </c>
      <c r="I16959" t="s">
        <v>91</v>
      </c>
      <c r="J16959" t="s">
        <v>93</v>
      </c>
      <c r="K16959" t="str">
        <f>VLOOKUP(F16959,'Unique Address'!A:D,4,FALSE)</f>
        <v>Sheung Shui</v>
      </c>
      <c r="L16959">
        <f>VLOOKUP(K16959,'[2]AreaCoordinates xlsx'!$A$1:$D$65536,3,FALSE)</f>
        <v>22.511200800000001</v>
      </c>
      <c r="M16959">
        <f>VLOOKUP(K16959,'[2]AreaCoordinates xlsx'!$A$1:$D$65536,4,FALSE)</f>
        <v>114.1260991</v>
      </c>
    </row>
    <row r="16960" spans="1:13" x14ac:dyDescent="0.2">
      <c r="A16960" s="2">
        <v>41872</v>
      </c>
      <c r="B16960">
        <v>10172</v>
      </c>
      <c r="C16960" t="s">
        <v>8</v>
      </c>
      <c r="D16960" t="str">
        <f t="shared" si="1357"/>
        <v>荔枝角瑪嘉烈醫院道瑪嘉烈醫院 , Hong Kong</v>
      </c>
      <c r="E16960" t="str">
        <f>VLOOKUP(F16960,'recent unique'!A:D,4,FALSE)</f>
        <v xml:space="preserve">荔枝角瑪嘉烈醫院道瑪嘉烈醫院 </v>
      </c>
      <c r="F16960" t="s">
        <v>102</v>
      </c>
      <c r="G16960" t="s">
        <v>100</v>
      </c>
      <c r="H16960" t="s">
        <v>11</v>
      </c>
      <c r="I16960" t="s">
        <v>99</v>
      </c>
      <c r="J16960" t="s">
        <v>101</v>
      </c>
      <c r="K16960" t="str">
        <f>VLOOKUP(F16960,'Unique Address'!A:D,4,FALSE)</f>
        <v>Lai Chi Kok</v>
      </c>
      <c r="L16960">
        <f>VLOOKUP(K16960,'[2]AreaCoordinates xlsx'!$A$1:$D$65536,3,FALSE)</f>
        <v>22.337264999999999</v>
      </c>
      <c r="M16960">
        <f>VLOOKUP(K16960,'[2]AreaCoordinates xlsx'!$A$1:$D$65536,4,FALSE)</f>
        <v>114.148033</v>
      </c>
    </row>
    <row r="16961" spans="1:13" x14ac:dyDescent="0.2">
      <c r="A16961" s="2">
        <v>41872</v>
      </c>
      <c r="B16961">
        <v>10009</v>
      </c>
      <c r="C16961" t="s">
        <v>19</v>
      </c>
      <c r="D16961" t="str">
        <f t="shared" si="1357"/>
        <v>元朗坳頭博愛醫院 , Hong Kong</v>
      </c>
      <c r="E16961" t="str">
        <f>VLOOKUP(F16961,'recent unique'!A:D,4,FALSE)</f>
        <v xml:space="preserve">元朗坳頭博愛醫院 </v>
      </c>
      <c r="F16961" t="s">
        <v>158</v>
      </c>
      <c r="G16961" t="s">
        <v>156</v>
      </c>
      <c r="H16961" t="s">
        <v>11</v>
      </c>
      <c r="I16961" t="s">
        <v>155</v>
      </c>
      <c r="J16961" t="s">
        <v>157</v>
      </c>
      <c r="K16961" t="str">
        <f>VLOOKUP(F16961,'Unique Address'!A:D,4,FALSE)</f>
        <v>Yuen Long</v>
      </c>
      <c r="L16961">
        <f>VLOOKUP(K16961,'[2]AreaCoordinates xlsx'!$A$1:$D$65536,3,FALSE)</f>
        <v>22.446151400000002</v>
      </c>
      <c r="M16961">
        <f>VLOOKUP(K16961,'[2]AreaCoordinates xlsx'!$A$1:$D$65536,4,FALSE)</f>
        <v>114.0265682</v>
      </c>
    </row>
    <row r="16962" spans="1:13" x14ac:dyDescent="0.2">
      <c r="A16962" s="2">
        <v>41872</v>
      </c>
      <c r="B16962">
        <v>6052</v>
      </c>
      <c r="C16962" t="s">
        <v>14</v>
      </c>
      <c r="D16962" t="str">
        <f t="shared" si="1357"/>
        <v>淺水灣泳灘香港拯溺總會訓練總部, Hong Kong</v>
      </c>
      <c r="E16962" t="str">
        <f>VLOOKUP(F16962,'recent unique'!A:D,4,FALSE)</f>
        <v>淺水灣泳灘香港拯溺總會訓練總部</v>
      </c>
      <c r="F16962" t="s">
        <v>162</v>
      </c>
      <c r="G16962" t="s">
        <v>160</v>
      </c>
      <c r="H16962" t="s">
        <v>11</v>
      </c>
      <c r="I16962" t="s">
        <v>159</v>
      </c>
      <c r="J16962" t="s">
        <v>161</v>
      </c>
      <c r="K16962" t="str">
        <f>VLOOKUP(F16962,'Unique Address'!A:D,4,FALSE)</f>
        <v>Repulse Bay</v>
      </c>
      <c r="L16962">
        <f>VLOOKUP(K16962,'[2]AreaCoordinates xlsx'!$A$1:$D$65536,3,FALSE)</f>
        <v>22.234504300000001</v>
      </c>
      <c r="M16962">
        <f>VLOOKUP(K16962,'[2]AreaCoordinates xlsx'!$A$1:$D$65536,4,FALSE)</f>
        <v>114.1952039</v>
      </c>
    </row>
    <row r="16963" spans="1:13" x14ac:dyDescent="0.2">
      <c r="A16963" s="2">
        <v>41872</v>
      </c>
      <c r="B16963">
        <v>12452</v>
      </c>
      <c r="C16963" t="s">
        <v>19</v>
      </c>
      <c r="D16963" t="str">
        <f t="shared" si="1357"/>
        <v>坑口寶寧里2號, Hong Kong</v>
      </c>
      <c r="E16963" t="str">
        <f>VLOOKUP(F16963,'recent unique'!A:D,4,FALSE)</f>
        <v>坑口寶寧里2號</v>
      </c>
      <c r="F16963" t="s">
        <v>166</v>
      </c>
      <c r="G16963" t="s">
        <v>164</v>
      </c>
      <c r="H16963" t="s">
        <v>11</v>
      </c>
      <c r="I16963" t="s">
        <v>163</v>
      </c>
      <c r="J16963" t="s">
        <v>165</v>
      </c>
      <c r="K16963" t="str">
        <f>VLOOKUP(F16963,'Unique Address'!A:D,4,FALSE)</f>
        <v>Tseung Kwan O</v>
      </c>
      <c r="L16963">
        <f>VLOOKUP(K16963,'[2]AreaCoordinates xlsx'!$A$1:$D$65536,3,FALSE)</f>
        <v>22.311936899999999</v>
      </c>
      <c r="M16963">
        <f>VLOOKUP(K16963,'[2]AreaCoordinates xlsx'!$A$1:$D$65536,4,FALSE)</f>
        <v>114.2568814</v>
      </c>
    </row>
    <row r="16964" spans="1:13" x14ac:dyDescent="0.2">
      <c r="A16964" s="2">
        <v>41872</v>
      </c>
      <c r="B16964">
        <v>1108</v>
      </c>
      <c r="C16964" t="s">
        <v>19</v>
      </c>
      <c r="D16964" t="str">
        <f t="shared" si="1357"/>
        <v>沙田亞公角山路17號, Hong Kong</v>
      </c>
      <c r="E16964" t="str">
        <f>VLOOKUP(F16964,'recent unique'!A:D,4,FALSE)</f>
        <v>沙田亞公角山路17號</v>
      </c>
      <c r="F16964" t="s">
        <v>170</v>
      </c>
      <c r="G16964" t="s">
        <v>168</v>
      </c>
      <c r="H16964" t="s">
        <v>11</v>
      </c>
      <c r="I16964" t="s">
        <v>167</v>
      </c>
      <c r="J16964" t="s">
        <v>169</v>
      </c>
      <c r="K16964" t="str">
        <f>VLOOKUP(F16964,'Unique Address'!A:D,4,FALSE)</f>
        <v>Sha Tin</v>
      </c>
      <c r="L16964">
        <f>VLOOKUP(K16964,'[2]AreaCoordinates xlsx'!$A$1:$D$65536,3,FALSE)</f>
        <v>22.377130399999999</v>
      </c>
      <c r="M16964">
        <f>VLOOKUP(K16964,'[2]AreaCoordinates xlsx'!$A$1:$D$65536,4,FALSE)</f>
        <v>114.1974398</v>
      </c>
    </row>
    <row r="16965" spans="1:13" x14ac:dyDescent="0.2">
      <c r="A16965" s="2">
        <v>41872</v>
      </c>
      <c r="B16965">
        <v>10165</v>
      </c>
      <c r="C16965" t="s">
        <v>19</v>
      </c>
      <c r="D16965" t="str">
        <f t="shared" si="1357"/>
        <v>沙田銀城街30-32號, Hong Kong</v>
      </c>
      <c r="E16965" t="str">
        <f>VLOOKUP(F16965,'recent unique'!A:D,4,FALSE)</f>
        <v>沙田銀城街30-32號</v>
      </c>
      <c r="F16965" t="s">
        <v>174</v>
      </c>
      <c r="G16965" t="s">
        <v>172</v>
      </c>
      <c r="H16965" t="s">
        <v>11</v>
      </c>
      <c r="I16965" t="s">
        <v>171</v>
      </c>
      <c r="J16965" t="s">
        <v>173</v>
      </c>
      <c r="K16965" t="str">
        <f>VLOOKUP(F16965,'Unique Address'!A:D,4,FALSE)</f>
        <v>Sha Tin</v>
      </c>
      <c r="L16965">
        <f>VLOOKUP(K16965,'[2]AreaCoordinates xlsx'!$A$1:$D$65536,3,FALSE)</f>
        <v>22.377130399999999</v>
      </c>
      <c r="M16965">
        <f>VLOOKUP(K16965,'[2]AreaCoordinates xlsx'!$A$1:$D$65536,4,FALSE)</f>
        <v>114.1974398</v>
      </c>
    </row>
    <row r="16966" spans="1:13" x14ac:dyDescent="0.2">
      <c r="A16966" s="2">
        <v>41872</v>
      </c>
      <c r="B16966">
        <v>9566</v>
      </c>
      <c r="C16966" t="s">
        <v>14</v>
      </c>
      <c r="D16966" t="str">
        <f t="shared" si="1357"/>
        <v>柴灣樂民道3號, Hong Kong</v>
      </c>
      <c r="E16966" t="str">
        <f>VLOOKUP(F16966,'recent unique'!A:D,4,FALSE)</f>
        <v>柴灣樂民道3號</v>
      </c>
      <c r="F16966" t="s">
        <v>178</v>
      </c>
      <c r="G16966" t="s">
        <v>176</v>
      </c>
      <c r="H16966" t="s">
        <v>11</v>
      </c>
      <c r="I16966" t="s">
        <v>175</v>
      </c>
      <c r="J16966" t="s">
        <v>177</v>
      </c>
      <c r="K16966" t="str">
        <f>VLOOKUP(F16966,'Unique Address'!A:D,4,FALSE)</f>
        <v>Chai Wan</v>
      </c>
      <c r="L16966">
        <f>VLOOKUP(K16966,'[2]AreaCoordinates xlsx'!$A$1:$D$65536,3,FALSE)</f>
        <v>22.264624999999999</v>
      </c>
      <c r="M16966">
        <f>VLOOKUP(K16966,'[2]AreaCoordinates xlsx'!$A$1:$D$65536,4,FALSE)</f>
        <v>114.237139</v>
      </c>
    </row>
    <row r="16967" spans="1:13" x14ac:dyDescent="0.2">
      <c r="A16967" s="2">
        <v>41873</v>
      </c>
      <c r="B16967">
        <v>4678</v>
      </c>
      <c r="C16967" t="s">
        <v>14</v>
      </c>
      <c r="D16967" t="str">
        <f t="shared" si="1357"/>
        <v>香港仔黃竹坑道125號, Hong Kong</v>
      </c>
      <c r="E16967" t="str">
        <f>VLOOKUP(F16967,'recent unique'!A:D,4,FALSE)</f>
        <v>香港仔黃竹坑道125號</v>
      </c>
      <c r="F16967" t="s">
        <v>236</v>
      </c>
      <c r="G16967" t="s">
        <v>1652</v>
      </c>
      <c r="H16967" t="s">
        <v>11</v>
      </c>
      <c r="I16967" t="s">
        <v>316</v>
      </c>
      <c r="J16967" t="s">
        <v>318</v>
      </c>
      <c r="K16967" t="str">
        <f>VLOOKUP(F16967,'Unique Address'!A:D,4,FALSE)</f>
        <v>Aberdeen</v>
      </c>
      <c r="L16967">
        <f>VLOOKUP(K16967,'[2]AreaCoordinates xlsx'!$A$1:$D$65536,3,FALSE)</f>
        <v>22.252085900000001</v>
      </c>
      <c r="M16967">
        <f>VLOOKUP(K16967,'[2]AreaCoordinates xlsx'!$A$1:$D$65536,4,FALSE)</f>
        <v>114.1587983</v>
      </c>
    </row>
    <row r="16968" spans="1:13" x14ac:dyDescent="0.2">
      <c r="A16968" s="2">
        <v>41873</v>
      </c>
      <c r="B16968">
        <v>13476</v>
      </c>
      <c r="C16968" t="s">
        <v>19</v>
      </c>
      <c r="D16968" t="str">
        <f t="shared" si="1357"/>
        <v>荃灣仁濟街7至11號, Hong Kong</v>
      </c>
      <c r="E16968" t="str">
        <f>VLOOKUP(F16968,'recent unique'!A:D,4,FALSE)</f>
        <v>荃灣仁濟街7至11號</v>
      </c>
      <c r="F16968" t="s">
        <v>1653</v>
      </c>
      <c r="G16968" t="s">
        <v>323</v>
      </c>
      <c r="H16968" t="s">
        <v>11</v>
      </c>
      <c r="I16968" t="s">
        <v>15</v>
      </c>
      <c r="J16968" t="s">
        <v>17</v>
      </c>
      <c r="K16968" t="str">
        <f>VLOOKUP(F16968,'Unique Address'!A:D,4,FALSE)</f>
        <v>Tsuen Wan</v>
      </c>
      <c r="L16968">
        <f>VLOOKUP(K16968,'[2]AreaCoordinates xlsx'!$A$1:$D$65536,3,FALSE)</f>
        <v>22.3713227</v>
      </c>
      <c r="M16968">
        <f>VLOOKUP(K16968,'[2]AreaCoordinates xlsx'!$A$1:$D$65536,4,FALSE)</f>
        <v>114.11416010000001</v>
      </c>
    </row>
    <row r="16969" spans="1:13" x14ac:dyDescent="0.2">
      <c r="A16969" s="2">
        <v>41873</v>
      </c>
      <c r="B16969">
        <v>5556</v>
      </c>
      <c r="C16969" t="s">
        <v>8</v>
      </c>
      <c r="D16969" t="str">
        <f t="shared" si="1357"/>
        <v>樂富杏林街10號, Hong Kong</v>
      </c>
      <c r="E16969" t="str">
        <f>VLOOKUP(F16969,'recent unique'!A:D,4,FALSE)</f>
        <v>樂富杏林街10號</v>
      </c>
      <c r="F16969" t="s">
        <v>322</v>
      </c>
      <c r="G16969" t="s">
        <v>1654</v>
      </c>
      <c r="H16969" t="s">
        <v>11</v>
      </c>
      <c r="I16969" t="s">
        <v>319</v>
      </c>
      <c r="J16969" t="s">
        <v>321</v>
      </c>
      <c r="K16969" t="str">
        <f>VLOOKUP(F16969,'Unique Address'!A:D,4,FALSE)</f>
        <v>Lok Fu</v>
      </c>
      <c r="L16969">
        <f>VLOOKUP(K16969,'[2]AreaCoordinates xlsx'!$A$1:$D$65536,3,FALSE)</f>
        <v>22.337740199999999</v>
      </c>
      <c r="M16969">
        <f>VLOOKUP(K16969,'[2]AreaCoordinates xlsx'!$A$1:$D$65536,4,FALSE)</f>
        <v>114.1862935</v>
      </c>
    </row>
    <row r="16970" spans="1:13" x14ac:dyDescent="0.2">
      <c r="A16970" s="2">
        <v>41873</v>
      </c>
      <c r="B16970">
        <v>10276</v>
      </c>
      <c r="C16970" t="s">
        <v>8</v>
      </c>
      <c r="D16970" t="str">
        <f t="shared" si="1357"/>
        <v>九龍佐敦加士居道30號, Hong Kong</v>
      </c>
      <c r="E16970" t="str">
        <f>VLOOKUP(F16970,'recent unique'!A:D,4,FALSE)</f>
        <v>九龍佐敦加士居道30號</v>
      </c>
      <c r="F16970" t="s">
        <v>13</v>
      </c>
      <c r="G16970" t="s">
        <v>10</v>
      </c>
      <c r="H16970" t="s">
        <v>11</v>
      </c>
      <c r="I16970" t="s">
        <v>9</v>
      </c>
      <c r="J16970" t="s">
        <v>12</v>
      </c>
      <c r="K16970" t="str">
        <f>VLOOKUP(F16970,'Unique Address'!A:D,4,FALSE)</f>
        <v>Jordan</v>
      </c>
      <c r="L16970">
        <f>VLOOKUP(K16970,'[2]AreaCoordinates xlsx'!$A$1:$D$65536,3,FALSE)</f>
        <v>22.304861200000001</v>
      </c>
      <c r="M16970">
        <f>VLOOKUP(K16970,'[2]AreaCoordinates xlsx'!$A$1:$D$65536,4,FALSE)</f>
        <v>114.16920210000001</v>
      </c>
    </row>
    <row r="16971" spans="1:13" x14ac:dyDescent="0.2">
      <c r="A16971" s="2">
        <v>41873</v>
      </c>
      <c r="B16971">
        <v>11150</v>
      </c>
      <c r="C16971" t="s">
        <v>19</v>
      </c>
      <c r="D16971" t="str">
        <f t="shared" si="1357"/>
        <v>沙田馬鞍山亞公角街33號, Hong Kong</v>
      </c>
      <c r="E16971" t="str">
        <f>VLOOKUP(F16971,'recent unique'!A:D,4,FALSE)</f>
        <v>沙田馬鞍山亞公角街33號</v>
      </c>
      <c r="F16971" t="s">
        <v>90</v>
      </c>
      <c r="G16971" t="s">
        <v>88</v>
      </c>
      <c r="H16971" t="s">
        <v>11</v>
      </c>
      <c r="I16971" t="s">
        <v>87</v>
      </c>
      <c r="J16971" t="s">
        <v>89</v>
      </c>
      <c r="K16971" t="str">
        <f>VLOOKUP(F16971,'Unique Address'!A:D,4,FALSE)</f>
        <v>Ma On Shan</v>
      </c>
      <c r="L16971">
        <f>VLOOKUP(K16971,'[2]AreaCoordinates xlsx'!$A$1:$D$65536,3,FALSE)</f>
        <v>22.403069899999998</v>
      </c>
      <c r="M16971">
        <f>VLOOKUP(K16971,'[2]AreaCoordinates xlsx'!$A$1:$D$65536,4,FALSE)</f>
        <v>114.24499369999999</v>
      </c>
    </row>
    <row r="16972" spans="1:13" x14ac:dyDescent="0.2">
      <c r="A16972" s="2">
        <v>41873</v>
      </c>
      <c r="B16972">
        <v>9361</v>
      </c>
      <c r="C16972" t="s">
        <v>19</v>
      </c>
      <c r="D16972" t="str">
        <f t="shared" si="1357"/>
        <v>上水保健路9號, Hong Kong</v>
      </c>
      <c r="E16972" t="str">
        <f>VLOOKUP(F16972,'recent unique'!A:D,4,FALSE)</f>
        <v>上水保健路9號</v>
      </c>
      <c r="F16972" t="s">
        <v>94</v>
      </c>
      <c r="G16972" t="s">
        <v>92</v>
      </c>
      <c r="H16972" t="s">
        <v>11</v>
      </c>
      <c r="I16972" t="s">
        <v>91</v>
      </c>
      <c r="J16972" t="s">
        <v>93</v>
      </c>
      <c r="K16972" t="str">
        <f>VLOOKUP(F16972,'Unique Address'!A:D,4,FALSE)</f>
        <v>Sheung Shui</v>
      </c>
      <c r="L16972">
        <f>VLOOKUP(K16972,'[2]AreaCoordinates xlsx'!$A$1:$D$65536,3,FALSE)</f>
        <v>22.511200800000001</v>
      </c>
      <c r="M16972">
        <f>VLOOKUP(K16972,'[2]AreaCoordinates xlsx'!$A$1:$D$65536,4,FALSE)</f>
        <v>114.1260991</v>
      </c>
    </row>
    <row r="16973" spans="1:13" x14ac:dyDescent="0.2">
      <c r="A16973" s="2">
        <v>41873</v>
      </c>
      <c r="B16973">
        <v>10172</v>
      </c>
      <c r="C16973" t="s">
        <v>8</v>
      </c>
      <c r="D16973" t="str">
        <f t="shared" si="1357"/>
        <v>荔枝角瑪嘉烈醫院道瑪嘉烈醫院 , Hong Kong</v>
      </c>
      <c r="E16973" t="str">
        <f>VLOOKUP(F16973,'recent unique'!A:D,4,FALSE)</f>
        <v xml:space="preserve">荔枝角瑪嘉烈醫院道瑪嘉烈醫院 </v>
      </c>
      <c r="F16973" t="s">
        <v>102</v>
      </c>
      <c r="G16973" t="s">
        <v>100</v>
      </c>
      <c r="H16973" t="s">
        <v>11</v>
      </c>
      <c r="I16973" t="s">
        <v>99</v>
      </c>
      <c r="J16973" t="s">
        <v>101</v>
      </c>
      <c r="K16973" t="str">
        <f>VLOOKUP(F16973,'Unique Address'!A:D,4,FALSE)</f>
        <v>Lai Chi Kok</v>
      </c>
      <c r="L16973">
        <f>VLOOKUP(K16973,'[2]AreaCoordinates xlsx'!$A$1:$D$65536,3,FALSE)</f>
        <v>22.337264999999999</v>
      </c>
      <c r="M16973">
        <f>VLOOKUP(K16973,'[2]AreaCoordinates xlsx'!$A$1:$D$65536,4,FALSE)</f>
        <v>114.148033</v>
      </c>
    </row>
    <row r="16974" spans="1:13" x14ac:dyDescent="0.2">
      <c r="A16974" s="2">
        <v>41873</v>
      </c>
      <c r="B16974">
        <v>10009</v>
      </c>
      <c r="C16974" t="s">
        <v>19</v>
      </c>
      <c r="D16974" t="str">
        <f t="shared" si="1357"/>
        <v>元朗坳頭博愛醫院 , Hong Kong</v>
      </c>
      <c r="E16974" t="str">
        <f>VLOOKUP(F16974,'recent unique'!A:D,4,FALSE)</f>
        <v xml:space="preserve">元朗坳頭博愛醫院 </v>
      </c>
      <c r="F16974" t="s">
        <v>158</v>
      </c>
      <c r="G16974" t="s">
        <v>156</v>
      </c>
      <c r="H16974" t="s">
        <v>11</v>
      </c>
      <c r="I16974" t="s">
        <v>155</v>
      </c>
      <c r="J16974" t="s">
        <v>157</v>
      </c>
      <c r="K16974" t="str">
        <f>VLOOKUP(F16974,'Unique Address'!A:D,4,FALSE)</f>
        <v>Yuen Long</v>
      </c>
      <c r="L16974">
        <f>VLOOKUP(K16974,'[2]AreaCoordinates xlsx'!$A$1:$D$65536,3,FALSE)</f>
        <v>22.446151400000002</v>
      </c>
      <c r="M16974">
        <f>VLOOKUP(K16974,'[2]AreaCoordinates xlsx'!$A$1:$D$65536,4,FALSE)</f>
        <v>114.0265682</v>
      </c>
    </row>
    <row r="16975" spans="1:13" x14ac:dyDescent="0.2">
      <c r="A16975" s="2">
        <v>41873</v>
      </c>
      <c r="B16975">
        <v>6052</v>
      </c>
      <c r="C16975" t="s">
        <v>14</v>
      </c>
      <c r="D16975" t="str">
        <f t="shared" si="1357"/>
        <v>淺水灣泳灘香港拯溺總會訓練總部, Hong Kong</v>
      </c>
      <c r="E16975" t="str">
        <f>VLOOKUP(F16975,'recent unique'!A:D,4,FALSE)</f>
        <v>淺水灣泳灘香港拯溺總會訓練總部</v>
      </c>
      <c r="F16975" t="s">
        <v>162</v>
      </c>
      <c r="G16975" t="s">
        <v>160</v>
      </c>
      <c r="H16975" t="s">
        <v>11</v>
      </c>
      <c r="I16975" t="s">
        <v>159</v>
      </c>
      <c r="J16975" t="s">
        <v>161</v>
      </c>
      <c r="K16975" t="str">
        <f>VLOOKUP(F16975,'Unique Address'!A:D,4,FALSE)</f>
        <v>Repulse Bay</v>
      </c>
      <c r="L16975">
        <f>VLOOKUP(K16975,'[2]AreaCoordinates xlsx'!$A$1:$D$65536,3,FALSE)</f>
        <v>22.234504300000001</v>
      </c>
      <c r="M16975">
        <f>VLOOKUP(K16975,'[2]AreaCoordinates xlsx'!$A$1:$D$65536,4,FALSE)</f>
        <v>114.1952039</v>
      </c>
    </row>
    <row r="16976" spans="1:13" x14ac:dyDescent="0.2">
      <c r="A16976" s="2">
        <v>41873</v>
      </c>
      <c r="B16976">
        <v>12452</v>
      </c>
      <c r="C16976" t="s">
        <v>19</v>
      </c>
      <c r="D16976" t="str">
        <f t="shared" si="1357"/>
        <v>坑口寶寧里2號, Hong Kong</v>
      </c>
      <c r="E16976" t="str">
        <f>VLOOKUP(F16976,'recent unique'!A:D,4,FALSE)</f>
        <v>坑口寶寧里2號</v>
      </c>
      <c r="F16976" t="s">
        <v>166</v>
      </c>
      <c r="G16976" t="s">
        <v>164</v>
      </c>
      <c r="H16976" t="s">
        <v>11</v>
      </c>
      <c r="I16976" t="s">
        <v>163</v>
      </c>
      <c r="J16976" t="s">
        <v>165</v>
      </c>
      <c r="K16976" t="str">
        <f>VLOOKUP(F16976,'Unique Address'!A:D,4,FALSE)</f>
        <v>Tseung Kwan O</v>
      </c>
      <c r="L16976">
        <f>VLOOKUP(K16976,'[2]AreaCoordinates xlsx'!$A$1:$D$65536,3,FALSE)</f>
        <v>22.311936899999999</v>
      </c>
      <c r="M16976">
        <f>VLOOKUP(K16976,'[2]AreaCoordinates xlsx'!$A$1:$D$65536,4,FALSE)</f>
        <v>114.2568814</v>
      </c>
    </row>
    <row r="16977" spans="1:13" x14ac:dyDescent="0.2">
      <c r="A16977" s="2">
        <v>41873</v>
      </c>
      <c r="B16977">
        <v>1108</v>
      </c>
      <c r="C16977" t="s">
        <v>19</v>
      </c>
      <c r="D16977" t="str">
        <f t="shared" si="1357"/>
        <v>沙田亞公角山路17號, Hong Kong</v>
      </c>
      <c r="E16977" t="str">
        <f>VLOOKUP(F16977,'recent unique'!A:D,4,FALSE)</f>
        <v>沙田亞公角山路17號</v>
      </c>
      <c r="F16977" t="s">
        <v>170</v>
      </c>
      <c r="G16977" t="s">
        <v>168</v>
      </c>
      <c r="H16977" t="s">
        <v>11</v>
      </c>
      <c r="I16977" t="s">
        <v>167</v>
      </c>
      <c r="J16977" t="s">
        <v>169</v>
      </c>
      <c r="K16977" t="str">
        <f>VLOOKUP(F16977,'Unique Address'!A:D,4,FALSE)</f>
        <v>Sha Tin</v>
      </c>
      <c r="L16977">
        <f>VLOOKUP(K16977,'[2]AreaCoordinates xlsx'!$A$1:$D$65536,3,FALSE)</f>
        <v>22.377130399999999</v>
      </c>
      <c r="M16977">
        <f>VLOOKUP(K16977,'[2]AreaCoordinates xlsx'!$A$1:$D$65536,4,FALSE)</f>
        <v>114.1974398</v>
      </c>
    </row>
    <row r="16978" spans="1:13" x14ac:dyDescent="0.2">
      <c r="A16978" s="2">
        <v>41873</v>
      </c>
      <c r="B16978">
        <v>10165</v>
      </c>
      <c r="C16978" t="s">
        <v>19</v>
      </c>
      <c r="D16978" t="str">
        <f t="shared" si="1357"/>
        <v>沙田銀城街30-32號, Hong Kong</v>
      </c>
      <c r="E16978" t="str">
        <f>VLOOKUP(F16978,'recent unique'!A:D,4,FALSE)</f>
        <v>沙田銀城街30-32號</v>
      </c>
      <c r="F16978" t="s">
        <v>174</v>
      </c>
      <c r="G16978" t="s">
        <v>172</v>
      </c>
      <c r="H16978" t="s">
        <v>11</v>
      </c>
      <c r="I16978" t="s">
        <v>171</v>
      </c>
      <c r="J16978" t="s">
        <v>173</v>
      </c>
      <c r="K16978" t="str">
        <f>VLOOKUP(F16978,'Unique Address'!A:D,4,FALSE)</f>
        <v>Sha Tin</v>
      </c>
      <c r="L16978">
        <f>VLOOKUP(K16978,'[2]AreaCoordinates xlsx'!$A$1:$D$65536,3,FALSE)</f>
        <v>22.377130399999999</v>
      </c>
      <c r="M16978">
        <f>VLOOKUP(K16978,'[2]AreaCoordinates xlsx'!$A$1:$D$65536,4,FALSE)</f>
        <v>114.1974398</v>
      </c>
    </row>
    <row r="16979" spans="1:13" x14ac:dyDescent="0.2">
      <c r="A16979" s="2">
        <v>41873</v>
      </c>
      <c r="B16979">
        <v>9566</v>
      </c>
      <c r="C16979" t="s">
        <v>14</v>
      </c>
      <c r="D16979" t="str">
        <f t="shared" si="1357"/>
        <v>柴灣樂民道3號, Hong Kong</v>
      </c>
      <c r="E16979" t="str">
        <f>VLOOKUP(F16979,'recent unique'!A:D,4,FALSE)</f>
        <v>柴灣樂民道3號</v>
      </c>
      <c r="F16979" t="s">
        <v>178</v>
      </c>
      <c r="G16979" t="s">
        <v>176</v>
      </c>
      <c r="H16979" t="s">
        <v>11</v>
      </c>
      <c r="I16979" t="s">
        <v>175</v>
      </c>
      <c r="J16979" t="s">
        <v>177</v>
      </c>
      <c r="K16979" t="str">
        <f>VLOOKUP(F16979,'Unique Address'!A:D,4,FALSE)</f>
        <v>Chai Wan</v>
      </c>
      <c r="L16979">
        <f>VLOOKUP(K16979,'[2]AreaCoordinates xlsx'!$A$1:$D$65536,3,FALSE)</f>
        <v>22.264624999999999</v>
      </c>
      <c r="M16979">
        <f>VLOOKUP(K16979,'[2]AreaCoordinates xlsx'!$A$1:$D$65536,4,FALSE)</f>
        <v>114.237139</v>
      </c>
    </row>
    <row r="16980" spans="1:13" x14ac:dyDescent="0.2">
      <c r="A16980" s="2">
        <v>41874</v>
      </c>
      <c r="B16980">
        <v>5371</v>
      </c>
      <c r="C16980" t="s">
        <v>14</v>
      </c>
      <c r="D16980" t="str">
        <f t="shared" ref="D16980:D16981" si="1358">E16980</f>
        <v>Hong Kong Island</v>
      </c>
      <c r="E16980" t="s">
        <v>11465</v>
      </c>
      <c r="F16980" t="str">
        <f t="shared" ref="F16980:F16982" si="1359">"  "</f>
        <v xml:space="preserve">  </v>
      </c>
      <c r="G16980" t="str">
        <f t="shared" ref="G16980:G16982" si="1360">C16980</f>
        <v>HK Island</v>
      </c>
      <c r="H16980" t="s">
        <v>602</v>
      </c>
      <c r="I16980" t="s">
        <v>2135</v>
      </c>
      <c r="J16980" t="s">
        <v>2136</v>
      </c>
      <c r="K16980" t="s">
        <v>11465</v>
      </c>
      <c r="L16980">
        <f>VLOOKUP(K16980,'[2]AreaCoordinates xlsx'!$A$1:$D$65536,3,FALSE)</f>
        <v>22.244479999999999</v>
      </c>
      <c r="M16980">
        <f>VLOOKUP(K16980,'[2]AreaCoordinates xlsx'!$A$1:$D$65536,4,FALSE)</f>
        <v>114.1860519</v>
      </c>
    </row>
    <row r="16981" spans="1:13" x14ac:dyDescent="0.2">
      <c r="A16981" s="2">
        <v>41874</v>
      </c>
      <c r="B16981">
        <v>183</v>
      </c>
      <c r="C16981" t="s">
        <v>19</v>
      </c>
      <c r="D16981" t="str">
        <f t="shared" si="1358"/>
        <v>New Territories, Hong Kong</v>
      </c>
      <c r="E16981" t="s">
        <v>11842</v>
      </c>
      <c r="F16981" t="str">
        <f t="shared" si="1359"/>
        <v xml:space="preserve">  </v>
      </c>
      <c r="G16981" t="str">
        <f t="shared" si="1360"/>
        <v>New Territories and Islands</v>
      </c>
      <c r="H16981" t="s">
        <v>602</v>
      </c>
      <c r="I16981" t="s">
        <v>2137</v>
      </c>
      <c r="J16981" t="s">
        <v>2138</v>
      </c>
      <c r="K16981" t="s">
        <v>11466</v>
      </c>
      <c r="L16981">
        <f>VLOOKUP(K16981,'[2]AreaCoordinates xlsx'!$A$1:$D$65536,3,FALSE)</f>
        <v>22.357692</v>
      </c>
      <c r="M16981">
        <f>VLOOKUP(K16981,'[2]AreaCoordinates xlsx'!$A$1:$D$65536,4,FALSE)</f>
        <v>114.13761289999999</v>
      </c>
    </row>
    <row r="16982" spans="1:13" x14ac:dyDescent="0.2">
      <c r="A16982" s="2">
        <v>41874</v>
      </c>
      <c r="B16982">
        <v>212</v>
      </c>
      <c r="C16982" t="s">
        <v>8</v>
      </c>
      <c r="D16982" t="str">
        <f>E16982&amp;", Hong Kong"</f>
        <v>Kowloon, Hong Kong</v>
      </c>
      <c r="E16982" t="s">
        <v>8</v>
      </c>
      <c r="F16982" t="str">
        <f t="shared" si="1359"/>
        <v xml:space="preserve">  </v>
      </c>
      <c r="G16982" t="str">
        <f t="shared" si="1360"/>
        <v>Kowloon</v>
      </c>
      <c r="H16982" t="s">
        <v>602</v>
      </c>
      <c r="I16982" t="s">
        <v>83</v>
      </c>
      <c r="J16982" t="s">
        <v>84</v>
      </c>
      <c r="K16982" t="s">
        <v>8</v>
      </c>
      <c r="L16982">
        <f>VLOOKUP(K16982,'[2]AreaCoordinates xlsx'!$A$1:$D$65536,3,FALSE)</f>
        <v>22.329259</v>
      </c>
      <c r="M16982">
        <f>VLOOKUP(K16982,'[2]AreaCoordinates xlsx'!$A$1:$D$65536,4,FALSE)</f>
        <v>114.183446</v>
      </c>
    </row>
    <row r="16983" spans="1:13" x14ac:dyDescent="0.2">
      <c r="A16983" s="2">
        <v>41874</v>
      </c>
      <c r="B16983">
        <v>4678</v>
      </c>
      <c r="C16983" t="s">
        <v>14</v>
      </c>
      <c r="D16983" t="str">
        <f t="shared" ref="D16983:D17046" si="1361">E16983&amp;", Hong Kong"</f>
        <v>香港仔黃竹坑道125號, Hong Kong</v>
      </c>
      <c r="E16983" t="str">
        <f>VLOOKUP(F16983,'recent unique'!A:D,4,FALSE)</f>
        <v>香港仔黃竹坑道125號</v>
      </c>
      <c r="F16983" t="s">
        <v>236</v>
      </c>
      <c r="G16983" t="s">
        <v>1652</v>
      </c>
      <c r="H16983" t="s">
        <v>11</v>
      </c>
      <c r="I16983" t="s">
        <v>316</v>
      </c>
      <c r="J16983" t="s">
        <v>318</v>
      </c>
      <c r="K16983" t="str">
        <f>VLOOKUP(F16983,'Unique Address'!A:D,4,FALSE)</f>
        <v>Aberdeen</v>
      </c>
      <c r="L16983">
        <f>VLOOKUP(K16983,'[2]AreaCoordinates xlsx'!$A$1:$D$65536,3,FALSE)</f>
        <v>22.252085900000001</v>
      </c>
      <c r="M16983">
        <f>VLOOKUP(K16983,'[2]AreaCoordinates xlsx'!$A$1:$D$65536,4,FALSE)</f>
        <v>114.1587983</v>
      </c>
    </row>
    <row r="16984" spans="1:13" x14ac:dyDescent="0.2">
      <c r="A16984" s="2">
        <v>41874</v>
      </c>
      <c r="B16984">
        <v>13476</v>
      </c>
      <c r="C16984" t="s">
        <v>19</v>
      </c>
      <c r="D16984" t="str">
        <f t="shared" si="1361"/>
        <v>荃灣仁濟街7至11號, Hong Kong</v>
      </c>
      <c r="E16984" t="str">
        <f>VLOOKUP(F16984,'recent unique'!A:D,4,FALSE)</f>
        <v>荃灣仁濟街7至11號</v>
      </c>
      <c r="F16984" t="s">
        <v>1653</v>
      </c>
      <c r="G16984" t="s">
        <v>323</v>
      </c>
      <c r="H16984" t="s">
        <v>11</v>
      </c>
      <c r="I16984" t="s">
        <v>15</v>
      </c>
      <c r="J16984" t="s">
        <v>17</v>
      </c>
      <c r="K16984" t="str">
        <f>VLOOKUP(F16984,'Unique Address'!A:D,4,FALSE)</f>
        <v>Tsuen Wan</v>
      </c>
      <c r="L16984">
        <f>VLOOKUP(K16984,'[2]AreaCoordinates xlsx'!$A$1:$D$65536,3,FALSE)</f>
        <v>22.3713227</v>
      </c>
      <c r="M16984">
        <f>VLOOKUP(K16984,'[2]AreaCoordinates xlsx'!$A$1:$D$65536,4,FALSE)</f>
        <v>114.11416010000001</v>
      </c>
    </row>
    <row r="16985" spans="1:13" x14ac:dyDescent="0.2">
      <c r="A16985" s="2">
        <v>41874</v>
      </c>
      <c r="B16985">
        <v>5556</v>
      </c>
      <c r="C16985" t="s">
        <v>8</v>
      </c>
      <c r="D16985" t="str">
        <f t="shared" si="1361"/>
        <v>樂富杏林街10號, Hong Kong</v>
      </c>
      <c r="E16985" t="str">
        <f>VLOOKUP(F16985,'recent unique'!A:D,4,FALSE)</f>
        <v>樂富杏林街10號</v>
      </c>
      <c r="F16985" t="s">
        <v>322</v>
      </c>
      <c r="G16985" t="s">
        <v>1654</v>
      </c>
      <c r="H16985" t="s">
        <v>11</v>
      </c>
      <c r="I16985" t="s">
        <v>319</v>
      </c>
      <c r="J16985" t="s">
        <v>321</v>
      </c>
      <c r="K16985" t="str">
        <f>VLOOKUP(F16985,'Unique Address'!A:D,4,FALSE)</f>
        <v>Lok Fu</v>
      </c>
      <c r="L16985">
        <f>VLOOKUP(K16985,'[2]AreaCoordinates xlsx'!$A$1:$D$65536,3,FALSE)</f>
        <v>22.337740199999999</v>
      </c>
      <c r="M16985">
        <f>VLOOKUP(K16985,'[2]AreaCoordinates xlsx'!$A$1:$D$65536,4,FALSE)</f>
        <v>114.1862935</v>
      </c>
    </row>
    <row r="16986" spans="1:13" x14ac:dyDescent="0.2">
      <c r="A16986" s="2">
        <v>41874</v>
      </c>
      <c r="B16986">
        <v>10276</v>
      </c>
      <c r="C16986" t="s">
        <v>8</v>
      </c>
      <c r="D16986" t="str">
        <f t="shared" si="1361"/>
        <v>九龍佐敦加士居道30號, Hong Kong</v>
      </c>
      <c r="E16986" t="str">
        <f>VLOOKUP(F16986,'recent unique'!A:D,4,FALSE)</f>
        <v>九龍佐敦加士居道30號</v>
      </c>
      <c r="F16986" t="s">
        <v>13</v>
      </c>
      <c r="G16986" t="s">
        <v>10</v>
      </c>
      <c r="H16986" t="s">
        <v>11</v>
      </c>
      <c r="I16986" t="s">
        <v>9</v>
      </c>
      <c r="J16986" t="s">
        <v>12</v>
      </c>
      <c r="K16986" t="str">
        <f>VLOOKUP(F16986,'Unique Address'!A:D,4,FALSE)</f>
        <v>Jordan</v>
      </c>
      <c r="L16986">
        <f>VLOOKUP(K16986,'[2]AreaCoordinates xlsx'!$A$1:$D$65536,3,FALSE)</f>
        <v>22.304861200000001</v>
      </c>
      <c r="M16986">
        <f>VLOOKUP(K16986,'[2]AreaCoordinates xlsx'!$A$1:$D$65536,4,FALSE)</f>
        <v>114.16920210000001</v>
      </c>
    </row>
    <row r="16987" spans="1:13" x14ac:dyDescent="0.2">
      <c r="A16987" s="2">
        <v>41874</v>
      </c>
      <c r="B16987">
        <v>11150</v>
      </c>
      <c r="C16987" t="s">
        <v>19</v>
      </c>
      <c r="D16987" t="str">
        <f t="shared" si="1361"/>
        <v>沙田馬鞍山亞公角街33號, Hong Kong</v>
      </c>
      <c r="E16987" t="str">
        <f>VLOOKUP(F16987,'recent unique'!A:D,4,FALSE)</f>
        <v>沙田馬鞍山亞公角街33號</v>
      </c>
      <c r="F16987" t="s">
        <v>90</v>
      </c>
      <c r="G16987" t="s">
        <v>88</v>
      </c>
      <c r="H16987" t="s">
        <v>11</v>
      </c>
      <c r="I16987" t="s">
        <v>87</v>
      </c>
      <c r="J16987" t="s">
        <v>89</v>
      </c>
      <c r="K16987" t="str">
        <f>VLOOKUP(F16987,'Unique Address'!A:D,4,FALSE)</f>
        <v>Ma On Shan</v>
      </c>
      <c r="L16987">
        <f>VLOOKUP(K16987,'[2]AreaCoordinates xlsx'!$A$1:$D$65536,3,FALSE)</f>
        <v>22.403069899999998</v>
      </c>
      <c r="M16987">
        <f>VLOOKUP(K16987,'[2]AreaCoordinates xlsx'!$A$1:$D$65536,4,FALSE)</f>
        <v>114.24499369999999</v>
      </c>
    </row>
    <row r="16988" spans="1:13" x14ac:dyDescent="0.2">
      <c r="A16988" s="2">
        <v>41874</v>
      </c>
      <c r="B16988">
        <v>9361</v>
      </c>
      <c r="C16988" t="s">
        <v>19</v>
      </c>
      <c r="D16988" t="str">
        <f t="shared" si="1361"/>
        <v>上水保健路9號, Hong Kong</v>
      </c>
      <c r="E16988" t="str">
        <f>VLOOKUP(F16988,'recent unique'!A:D,4,FALSE)</f>
        <v>上水保健路9號</v>
      </c>
      <c r="F16988" t="s">
        <v>94</v>
      </c>
      <c r="G16988" t="s">
        <v>92</v>
      </c>
      <c r="H16988" t="s">
        <v>11</v>
      </c>
      <c r="I16988" t="s">
        <v>91</v>
      </c>
      <c r="J16988" t="s">
        <v>93</v>
      </c>
      <c r="K16988" t="str">
        <f>VLOOKUP(F16988,'Unique Address'!A:D,4,FALSE)</f>
        <v>Sheung Shui</v>
      </c>
      <c r="L16988">
        <f>VLOOKUP(K16988,'[2]AreaCoordinates xlsx'!$A$1:$D$65536,3,FALSE)</f>
        <v>22.511200800000001</v>
      </c>
      <c r="M16988">
        <f>VLOOKUP(K16988,'[2]AreaCoordinates xlsx'!$A$1:$D$65536,4,FALSE)</f>
        <v>114.1260991</v>
      </c>
    </row>
    <row r="16989" spans="1:13" x14ac:dyDescent="0.2">
      <c r="A16989" s="2">
        <v>41874</v>
      </c>
      <c r="B16989">
        <v>10172</v>
      </c>
      <c r="C16989" t="s">
        <v>8</v>
      </c>
      <c r="D16989" t="str">
        <f t="shared" si="1361"/>
        <v>荔枝角瑪嘉烈醫院道瑪嘉烈醫院 , Hong Kong</v>
      </c>
      <c r="E16989" t="str">
        <f>VLOOKUP(F16989,'recent unique'!A:D,4,FALSE)</f>
        <v xml:space="preserve">荔枝角瑪嘉烈醫院道瑪嘉烈醫院 </v>
      </c>
      <c r="F16989" t="s">
        <v>102</v>
      </c>
      <c r="G16989" t="s">
        <v>100</v>
      </c>
      <c r="H16989" t="s">
        <v>11</v>
      </c>
      <c r="I16989" t="s">
        <v>99</v>
      </c>
      <c r="J16989" t="s">
        <v>101</v>
      </c>
      <c r="K16989" t="str">
        <f>VLOOKUP(F16989,'Unique Address'!A:D,4,FALSE)</f>
        <v>Lai Chi Kok</v>
      </c>
      <c r="L16989">
        <f>VLOOKUP(K16989,'[2]AreaCoordinates xlsx'!$A$1:$D$65536,3,FALSE)</f>
        <v>22.337264999999999</v>
      </c>
      <c r="M16989">
        <f>VLOOKUP(K16989,'[2]AreaCoordinates xlsx'!$A$1:$D$65536,4,FALSE)</f>
        <v>114.148033</v>
      </c>
    </row>
    <row r="16990" spans="1:13" x14ac:dyDescent="0.2">
      <c r="A16990" s="2">
        <v>41874</v>
      </c>
      <c r="B16990">
        <v>10009</v>
      </c>
      <c r="C16990" t="s">
        <v>19</v>
      </c>
      <c r="D16990" t="str">
        <f t="shared" si="1361"/>
        <v>元朗坳頭博愛醫院 , Hong Kong</v>
      </c>
      <c r="E16990" t="str">
        <f>VLOOKUP(F16990,'recent unique'!A:D,4,FALSE)</f>
        <v xml:space="preserve">元朗坳頭博愛醫院 </v>
      </c>
      <c r="F16990" t="s">
        <v>158</v>
      </c>
      <c r="G16990" t="s">
        <v>156</v>
      </c>
      <c r="H16990" t="s">
        <v>11</v>
      </c>
      <c r="I16990" t="s">
        <v>155</v>
      </c>
      <c r="J16990" t="s">
        <v>157</v>
      </c>
      <c r="K16990" t="str">
        <f>VLOOKUP(F16990,'Unique Address'!A:D,4,FALSE)</f>
        <v>Yuen Long</v>
      </c>
      <c r="L16990">
        <f>VLOOKUP(K16990,'[2]AreaCoordinates xlsx'!$A$1:$D$65536,3,FALSE)</f>
        <v>22.446151400000002</v>
      </c>
      <c r="M16990">
        <f>VLOOKUP(K16990,'[2]AreaCoordinates xlsx'!$A$1:$D$65536,4,FALSE)</f>
        <v>114.0265682</v>
      </c>
    </row>
    <row r="16991" spans="1:13" x14ac:dyDescent="0.2">
      <c r="A16991" s="2">
        <v>41874</v>
      </c>
      <c r="B16991">
        <v>6052</v>
      </c>
      <c r="C16991" t="s">
        <v>14</v>
      </c>
      <c r="D16991" t="str">
        <f t="shared" si="1361"/>
        <v>淺水灣泳灘香港拯溺總會訓練總部, Hong Kong</v>
      </c>
      <c r="E16991" t="str">
        <f>VLOOKUP(F16991,'recent unique'!A:D,4,FALSE)</f>
        <v>淺水灣泳灘香港拯溺總會訓練總部</v>
      </c>
      <c r="F16991" t="s">
        <v>162</v>
      </c>
      <c r="G16991" t="s">
        <v>160</v>
      </c>
      <c r="H16991" t="s">
        <v>11</v>
      </c>
      <c r="I16991" t="s">
        <v>159</v>
      </c>
      <c r="J16991" t="s">
        <v>161</v>
      </c>
      <c r="K16991" t="str">
        <f>VLOOKUP(F16991,'Unique Address'!A:D,4,FALSE)</f>
        <v>Repulse Bay</v>
      </c>
      <c r="L16991">
        <f>VLOOKUP(K16991,'[2]AreaCoordinates xlsx'!$A$1:$D$65536,3,FALSE)</f>
        <v>22.234504300000001</v>
      </c>
      <c r="M16991">
        <f>VLOOKUP(K16991,'[2]AreaCoordinates xlsx'!$A$1:$D$65536,4,FALSE)</f>
        <v>114.1952039</v>
      </c>
    </row>
    <row r="16992" spans="1:13" x14ac:dyDescent="0.2">
      <c r="A16992" s="2">
        <v>41874</v>
      </c>
      <c r="B16992">
        <v>12452</v>
      </c>
      <c r="C16992" t="s">
        <v>19</v>
      </c>
      <c r="D16992" t="str">
        <f t="shared" si="1361"/>
        <v>坑口寶寧里2號, Hong Kong</v>
      </c>
      <c r="E16992" t="str">
        <f>VLOOKUP(F16992,'recent unique'!A:D,4,FALSE)</f>
        <v>坑口寶寧里2號</v>
      </c>
      <c r="F16992" t="s">
        <v>166</v>
      </c>
      <c r="G16992" t="s">
        <v>164</v>
      </c>
      <c r="H16992" t="s">
        <v>11</v>
      </c>
      <c r="I16992" t="s">
        <v>163</v>
      </c>
      <c r="J16992" t="s">
        <v>165</v>
      </c>
      <c r="K16992" t="str">
        <f>VLOOKUP(F16992,'Unique Address'!A:D,4,FALSE)</f>
        <v>Tseung Kwan O</v>
      </c>
      <c r="L16992">
        <f>VLOOKUP(K16992,'[2]AreaCoordinates xlsx'!$A$1:$D$65536,3,FALSE)</f>
        <v>22.311936899999999</v>
      </c>
      <c r="M16992">
        <f>VLOOKUP(K16992,'[2]AreaCoordinates xlsx'!$A$1:$D$65536,4,FALSE)</f>
        <v>114.2568814</v>
      </c>
    </row>
    <row r="16993" spans="1:13" x14ac:dyDescent="0.2">
      <c r="A16993" s="2">
        <v>41874</v>
      </c>
      <c r="B16993">
        <v>1108</v>
      </c>
      <c r="C16993" t="s">
        <v>19</v>
      </c>
      <c r="D16993" t="str">
        <f t="shared" si="1361"/>
        <v>沙田亞公角山路17號, Hong Kong</v>
      </c>
      <c r="E16993" t="str">
        <f>VLOOKUP(F16993,'recent unique'!A:D,4,FALSE)</f>
        <v>沙田亞公角山路17號</v>
      </c>
      <c r="F16993" t="s">
        <v>170</v>
      </c>
      <c r="G16993" t="s">
        <v>168</v>
      </c>
      <c r="H16993" t="s">
        <v>11</v>
      </c>
      <c r="I16993" t="s">
        <v>167</v>
      </c>
      <c r="J16993" t="s">
        <v>169</v>
      </c>
      <c r="K16993" t="str">
        <f>VLOOKUP(F16993,'Unique Address'!A:D,4,FALSE)</f>
        <v>Sha Tin</v>
      </c>
      <c r="L16993">
        <f>VLOOKUP(K16993,'[2]AreaCoordinates xlsx'!$A$1:$D$65536,3,FALSE)</f>
        <v>22.377130399999999</v>
      </c>
      <c r="M16993">
        <f>VLOOKUP(K16993,'[2]AreaCoordinates xlsx'!$A$1:$D$65536,4,FALSE)</f>
        <v>114.1974398</v>
      </c>
    </row>
    <row r="16994" spans="1:13" x14ac:dyDescent="0.2">
      <c r="A16994" s="2">
        <v>41874</v>
      </c>
      <c r="B16994">
        <v>10165</v>
      </c>
      <c r="C16994" t="s">
        <v>19</v>
      </c>
      <c r="D16994" t="str">
        <f t="shared" si="1361"/>
        <v>沙田銀城街30-32號, Hong Kong</v>
      </c>
      <c r="E16994" t="str">
        <f>VLOOKUP(F16994,'recent unique'!A:D,4,FALSE)</f>
        <v>沙田銀城街30-32號</v>
      </c>
      <c r="F16994" t="s">
        <v>174</v>
      </c>
      <c r="G16994" t="s">
        <v>172</v>
      </c>
      <c r="H16994" t="s">
        <v>11</v>
      </c>
      <c r="I16994" t="s">
        <v>171</v>
      </c>
      <c r="J16994" t="s">
        <v>173</v>
      </c>
      <c r="K16994" t="str">
        <f>VLOOKUP(F16994,'Unique Address'!A:D,4,FALSE)</f>
        <v>Sha Tin</v>
      </c>
      <c r="L16994">
        <f>VLOOKUP(K16994,'[2]AreaCoordinates xlsx'!$A$1:$D$65536,3,FALSE)</f>
        <v>22.377130399999999</v>
      </c>
      <c r="M16994">
        <f>VLOOKUP(K16994,'[2]AreaCoordinates xlsx'!$A$1:$D$65536,4,FALSE)</f>
        <v>114.1974398</v>
      </c>
    </row>
    <row r="16995" spans="1:13" x14ac:dyDescent="0.2">
      <c r="A16995" s="2">
        <v>41874</v>
      </c>
      <c r="B16995">
        <v>9566</v>
      </c>
      <c r="C16995" t="s">
        <v>14</v>
      </c>
      <c r="D16995" t="str">
        <f t="shared" si="1361"/>
        <v>柴灣樂民道3號, Hong Kong</v>
      </c>
      <c r="E16995" t="str">
        <f>VLOOKUP(F16995,'recent unique'!A:D,4,FALSE)</f>
        <v>柴灣樂民道3號</v>
      </c>
      <c r="F16995" t="s">
        <v>178</v>
      </c>
      <c r="G16995" t="s">
        <v>176</v>
      </c>
      <c r="H16995" t="s">
        <v>11</v>
      </c>
      <c r="I16995" t="s">
        <v>175</v>
      </c>
      <c r="J16995" t="s">
        <v>177</v>
      </c>
      <c r="K16995" t="str">
        <f>VLOOKUP(F16995,'Unique Address'!A:D,4,FALSE)</f>
        <v>Chai Wan</v>
      </c>
      <c r="L16995">
        <f>VLOOKUP(K16995,'[2]AreaCoordinates xlsx'!$A$1:$D$65536,3,FALSE)</f>
        <v>22.264624999999999</v>
      </c>
      <c r="M16995">
        <f>VLOOKUP(K16995,'[2]AreaCoordinates xlsx'!$A$1:$D$65536,4,FALSE)</f>
        <v>114.237139</v>
      </c>
    </row>
    <row r="16996" spans="1:13" x14ac:dyDescent="0.2">
      <c r="A16996" s="2">
        <v>41875</v>
      </c>
      <c r="B16996">
        <v>4678</v>
      </c>
      <c r="C16996" t="s">
        <v>14</v>
      </c>
      <c r="D16996" t="str">
        <f t="shared" si="1361"/>
        <v>香港仔黃竹坑道125號, Hong Kong</v>
      </c>
      <c r="E16996" t="str">
        <f>VLOOKUP(F16996,'recent unique'!A:D,4,FALSE)</f>
        <v>香港仔黃竹坑道125號</v>
      </c>
      <c r="F16996" t="s">
        <v>236</v>
      </c>
      <c r="G16996" t="s">
        <v>1652</v>
      </c>
      <c r="H16996" t="s">
        <v>11</v>
      </c>
      <c r="I16996" t="s">
        <v>316</v>
      </c>
      <c r="J16996" t="s">
        <v>318</v>
      </c>
      <c r="K16996" t="str">
        <f>VLOOKUP(F16996,'Unique Address'!A:D,4,FALSE)</f>
        <v>Aberdeen</v>
      </c>
      <c r="L16996">
        <f>VLOOKUP(K16996,'[2]AreaCoordinates xlsx'!$A$1:$D$65536,3,FALSE)</f>
        <v>22.252085900000001</v>
      </c>
      <c r="M16996">
        <f>VLOOKUP(K16996,'[2]AreaCoordinates xlsx'!$A$1:$D$65536,4,FALSE)</f>
        <v>114.1587983</v>
      </c>
    </row>
    <row r="16997" spans="1:13" x14ac:dyDescent="0.2">
      <c r="A16997" s="2">
        <v>41875</v>
      </c>
      <c r="B16997">
        <v>13476</v>
      </c>
      <c r="C16997" t="s">
        <v>19</v>
      </c>
      <c r="D16997" t="str">
        <f t="shared" si="1361"/>
        <v>荃灣仁濟街7至11號, Hong Kong</v>
      </c>
      <c r="E16997" t="str">
        <f>VLOOKUP(F16997,'recent unique'!A:D,4,FALSE)</f>
        <v>荃灣仁濟街7至11號</v>
      </c>
      <c r="F16997" t="s">
        <v>1653</v>
      </c>
      <c r="G16997" t="s">
        <v>323</v>
      </c>
      <c r="H16997" t="s">
        <v>11</v>
      </c>
      <c r="I16997" t="s">
        <v>15</v>
      </c>
      <c r="J16997" t="s">
        <v>17</v>
      </c>
      <c r="K16997" t="str">
        <f>VLOOKUP(F16997,'Unique Address'!A:D,4,FALSE)</f>
        <v>Tsuen Wan</v>
      </c>
      <c r="L16997">
        <f>VLOOKUP(K16997,'[2]AreaCoordinates xlsx'!$A$1:$D$65536,3,FALSE)</f>
        <v>22.3713227</v>
      </c>
      <c r="M16997">
        <f>VLOOKUP(K16997,'[2]AreaCoordinates xlsx'!$A$1:$D$65536,4,FALSE)</f>
        <v>114.11416010000001</v>
      </c>
    </row>
    <row r="16998" spans="1:13" x14ac:dyDescent="0.2">
      <c r="A16998" s="2">
        <v>41875</v>
      </c>
      <c r="B16998">
        <v>5556</v>
      </c>
      <c r="C16998" t="s">
        <v>8</v>
      </c>
      <c r="D16998" t="str">
        <f t="shared" si="1361"/>
        <v>樂富杏林街10號, Hong Kong</v>
      </c>
      <c r="E16998" t="str">
        <f>VLOOKUP(F16998,'recent unique'!A:D,4,FALSE)</f>
        <v>樂富杏林街10號</v>
      </c>
      <c r="F16998" t="s">
        <v>322</v>
      </c>
      <c r="G16998" t="s">
        <v>1654</v>
      </c>
      <c r="H16998" t="s">
        <v>11</v>
      </c>
      <c r="I16998" t="s">
        <v>319</v>
      </c>
      <c r="J16998" t="s">
        <v>321</v>
      </c>
      <c r="K16998" t="str">
        <f>VLOOKUP(F16998,'Unique Address'!A:D,4,FALSE)</f>
        <v>Lok Fu</v>
      </c>
      <c r="L16998">
        <f>VLOOKUP(K16998,'[2]AreaCoordinates xlsx'!$A$1:$D$65536,3,FALSE)</f>
        <v>22.337740199999999</v>
      </c>
      <c r="M16998">
        <f>VLOOKUP(K16998,'[2]AreaCoordinates xlsx'!$A$1:$D$65536,4,FALSE)</f>
        <v>114.1862935</v>
      </c>
    </row>
    <row r="16999" spans="1:13" x14ac:dyDescent="0.2">
      <c r="A16999" s="2">
        <v>41875</v>
      </c>
      <c r="B16999">
        <v>10276</v>
      </c>
      <c r="C16999" t="s">
        <v>8</v>
      </c>
      <c r="D16999" t="str">
        <f t="shared" si="1361"/>
        <v>九龍佐敦加士居道30號, Hong Kong</v>
      </c>
      <c r="E16999" t="str">
        <f>VLOOKUP(F16999,'recent unique'!A:D,4,FALSE)</f>
        <v>九龍佐敦加士居道30號</v>
      </c>
      <c r="F16999" t="s">
        <v>13</v>
      </c>
      <c r="G16999" t="s">
        <v>10</v>
      </c>
      <c r="H16999" t="s">
        <v>11</v>
      </c>
      <c r="I16999" t="s">
        <v>9</v>
      </c>
      <c r="J16999" t="s">
        <v>12</v>
      </c>
      <c r="K16999" t="str">
        <f>VLOOKUP(F16999,'Unique Address'!A:D,4,FALSE)</f>
        <v>Jordan</v>
      </c>
      <c r="L16999">
        <f>VLOOKUP(K16999,'[2]AreaCoordinates xlsx'!$A$1:$D$65536,3,FALSE)</f>
        <v>22.304861200000001</v>
      </c>
      <c r="M16999">
        <f>VLOOKUP(K16999,'[2]AreaCoordinates xlsx'!$A$1:$D$65536,4,FALSE)</f>
        <v>114.16920210000001</v>
      </c>
    </row>
    <row r="17000" spans="1:13" x14ac:dyDescent="0.2">
      <c r="A17000" s="2">
        <v>41875</v>
      </c>
      <c r="B17000">
        <v>11150</v>
      </c>
      <c r="C17000" t="s">
        <v>19</v>
      </c>
      <c r="D17000" t="str">
        <f t="shared" si="1361"/>
        <v>沙田馬鞍山亞公角街33號, Hong Kong</v>
      </c>
      <c r="E17000" t="str">
        <f>VLOOKUP(F17000,'recent unique'!A:D,4,FALSE)</f>
        <v>沙田馬鞍山亞公角街33號</v>
      </c>
      <c r="F17000" t="s">
        <v>90</v>
      </c>
      <c r="G17000" t="s">
        <v>88</v>
      </c>
      <c r="H17000" t="s">
        <v>11</v>
      </c>
      <c r="I17000" t="s">
        <v>87</v>
      </c>
      <c r="J17000" t="s">
        <v>89</v>
      </c>
      <c r="K17000" t="str">
        <f>VLOOKUP(F17000,'Unique Address'!A:D,4,FALSE)</f>
        <v>Ma On Shan</v>
      </c>
      <c r="L17000">
        <f>VLOOKUP(K17000,'[2]AreaCoordinates xlsx'!$A$1:$D$65536,3,FALSE)</f>
        <v>22.403069899999998</v>
      </c>
      <c r="M17000">
        <f>VLOOKUP(K17000,'[2]AreaCoordinates xlsx'!$A$1:$D$65536,4,FALSE)</f>
        <v>114.24499369999999</v>
      </c>
    </row>
    <row r="17001" spans="1:13" x14ac:dyDescent="0.2">
      <c r="A17001" s="2">
        <v>41875</v>
      </c>
      <c r="B17001">
        <v>9361</v>
      </c>
      <c r="C17001" t="s">
        <v>19</v>
      </c>
      <c r="D17001" t="str">
        <f t="shared" si="1361"/>
        <v>上水保健路9號, Hong Kong</v>
      </c>
      <c r="E17001" t="str">
        <f>VLOOKUP(F17001,'recent unique'!A:D,4,FALSE)</f>
        <v>上水保健路9號</v>
      </c>
      <c r="F17001" t="s">
        <v>94</v>
      </c>
      <c r="G17001" t="s">
        <v>92</v>
      </c>
      <c r="H17001" t="s">
        <v>11</v>
      </c>
      <c r="I17001" t="s">
        <v>91</v>
      </c>
      <c r="J17001" t="s">
        <v>93</v>
      </c>
      <c r="K17001" t="str">
        <f>VLOOKUP(F17001,'Unique Address'!A:D,4,FALSE)</f>
        <v>Sheung Shui</v>
      </c>
      <c r="L17001">
        <f>VLOOKUP(K17001,'[2]AreaCoordinates xlsx'!$A$1:$D$65536,3,FALSE)</f>
        <v>22.511200800000001</v>
      </c>
      <c r="M17001">
        <f>VLOOKUP(K17001,'[2]AreaCoordinates xlsx'!$A$1:$D$65536,4,FALSE)</f>
        <v>114.1260991</v>
      </c>
    </row>
    <row r="17002" spans="1:13" x14ac:dyDescent="0.2">
      <c r="A17002" s="2">
        <v>41875</v>
      </c>
      <c r="B17002">
        <v>10172</v>
      </c>
      <c r="C17002" t="s">
        <v>8</v>
      </c>
      <c r="D17002" t="str">
        <f t="shared" si="1361"/>
        <v>荔枝角瑪嘉烈醫院道瑪嘉烈醫院 , Hong Kong</v>
      </c>
      <c r="E17002" t="str">
        <f>VLOOKUP(F17002,'recent unique'!A:D,4,FALSE)</f>
        <v xml:space="preserve">荔枝角瑪嘉烈醫院道瑪嘉烈醫院 </v>
      </c>
      <c r="F17002" t="s">
        <v>102</v>
      </c>
      <c r="G17002" t="s">
        <v>100</v>
      </c>
      <c r="H17002" t="s">
        <v>11</v>
      </c>
      <c r="I17002" t="s">
        <v>99</v>
      </c>
      <c r="J17002" t="s">
        <v>101</v>
      </c>
      <c r="K17002" t="str">
        <f>VLOOKUP(F17002,'Unique Address'!A:D,4,FALSE)</f>
        <v>Lai Chi Kok</v>
      </c>
      <c r="L17002">
        <f>VLOOKUP(K17002,'[2]AreaCoordinates xlsx'!$A$1:$D$65536,3,FALSE)</f>
        <v>22.337264999999999</v>
      </c>
      <c r="M17002">
        <f>VLOOKUP(K17002,'[2]AreaCoordinates xlsx'!$A$1:$D$65536,4,FALSE)</f>
        <v>114.148033</v>
      </c>
    </row>
    <row r="17003" spans="1:13" x14ac:dyDescent="0.2">
      <c r="A17003" s="2">
        <v>41875</v>
      </c>
      <c r="B17003">
        <v>10009</v>
      </c>
      <c r="C17003" t="s">
        <v>19</v>
      </c>
      <c r="D17003" t="str">
        <f t="shared" si="1361"/>
        <v>元朗坳頭博愛醫院 , Hong Kong</v>
      </c>
      <c r="E17003" t="str">
        <f>VLOOKUP(F17003,'recent unique'!A:D,4,FALSE)</f>
        <v xml:space="preserve">元朗坳頭博愛醫院 </v>
      </c>
      <c r="F17003" t="s">
        <v>158</v>
      </c>
      <c r="G17003" t="s">
        <v>156</v>
      </c>
      <c r="H17003" t="s">
        <v>11</v>
      </c>
      <c r="I17003" t="s">
        <v>155</v>
      </c>
      <c r="J17003" t="s">
        <v>157</v>
      </c>
      <c r="K17003" t="str">
        <f>VLOOKUP(F17003,'Unique Address'!A:D,4,FALSE)</f>
        <v>Yuen Long</v>
      </c>
      <c r="L17003">
        <f>VLOOKUP(K17003,'[2]AreaCoordinates xlsx'!$A$1:$D$65536,3,FALSE)</f>
        <v>22.446151400000002</v>
      </c>
      <c r="M17003">
        <f>VLOOKUP(K17003,'[2]AreaCoordinates xlsx'!$A$1:$D$65536,4,FALSE)</f>
        <v>114.0265682</v>
      </c>
    </row>
    <row r="17004" spans="1:13" x14ac:dyDescent="0.2">
      <c r="A17004" s="2">
        <v>41875</v>
      </c>
      <c r="B17004">
        <v>6052</v>
      </c>
      <c r="C17004" t="s">
        <v>14</v>
      </c>
      <c r="D17004" t="str">
        <f t="shared" si="1361"/>
        <v>淺水灣泳灘香港拯溺總會訓練總部, Hong Kong</v>
      </c>
      <c r="E17004" t="str">
        <f>VLOOKUP(F17004,'recent unique'!A:D,4,FALSE)</f>
        <v>淺水灣泳灘香港拯溺總會訓練總部</v>
      </c>
      <c r="F17004" t="s">
        <v>162</v>
      </c>
      <c r="G17004" t="s">
        <v>160</v>
      </c>
      <c r="H17004" t="s">
        <v>11</v>
      </c>
      <c r="I17004" t="s">
        <v>159</v>
      </c>
      <c r="J17004" t="s">
        <v>161</v>
      </c>
      <c r="K17004" t="str">
        <f>VLOOKUP(F17004,'Unique Address'!A:D,4,FALSE)</f>
        <v>Repulse Bay</v>
      </c>
      <c r="L17004">
        <f>VLOOKUP(K17004,'[2]AreaCoordinates xlsx'!$A$1:$D$65536,3,FALSE)</f>
        <v>22.234504300000001</v>
      </c>
      <c r="M17004">
        <f>VLOOKUP(K17004,'[2]AreaCoordinates xlsx'!$A$1:$D$65536,4,FALSE)</f>
        <v>114.1952039</v>
      </c>
    </row>
    <row r="17005" spans="1:13" x14ac:dyDescent="0.2">
      <c r="A17005" s="2">
        <v>41875</v>
      </c>
      <c r="B17005">
        <v>12452</v>
      </c>
      <c r="C17005" t="s">
        <v>19</v>
      </c>
      <c r="D17005" t="str">
        <f t="shared" si="1361"/>
        <v>坑口寶寧里2號, Hong Kong</v>
      </c>
      <c r="E17005" t="str">
        <f>VLOOKUP(F17005,'recent unique'!A:D,4,FALSE)</f>
        <v>坑口寶寧里2號</v>
      </c>
      <c r="F17005" t="s">
        <v>166</v>
      </c>
      <c r="G17005" t="s">
        <v>164</v>
      </c>
      <c r="H17005" t="s">
        <v>11</v>
      </c>
      <c r="I17005" t="s">
        <v>163</v>
      </c>
      <c r="J17005" t="s">
        <v>165</v>
      </c>
      <c r="K17005" t="str">
        <f>VLOOKUP(F17005,'Unique Address'!A:D,4,FALSE)</f>
        <v>Tseung Kwan O</v>
      </c>
      <c r="L17005">
        <f>VLOOKUP(K17005,'[2]AreaCoordinates xlsx'!$A$1:$D$65536,3,FALSE)</f>
        <v>22.311936899999999</v>
      </c>
      <c r="M17005">
        <f>VLOOKUP(K17005,'[2]AreaCoordinates xlsx'!$A$1:$D$65536,4,FALSE)</f>
        <v>114.2568814</v>
      </c>
    </row>
    <row r="17006" spans="1:13" x14ac:dyDescent="0.2">
      <c r="A17006" s="2">
        <v>41875</v>
      </c>
      <c r="B17006">
        <v>1108</v>
      </c>
      <c r="C17006" t="s">
        <v>19</v>
      </c>
      <c r="D17006" t="str">
        <f t="shared" si="1361"/>
        <v>沙田亞公角山路17號, Hong Kong</v>
      </c>
      <c r="E17006" t="str">
        <f>VLOOKUP(F17006,'recent unique'!A:D,4,FALSE)</f>
        <v>沙田亞公角山路17號</v>
      </c>
      <c r="F17006" t="s">
        <v>170</v>
      </c>
      <c r="G17006" t="s">
        <v>168</v>
      </c>
      <c r="H17006" t="s">
        <v>11</v>
      </c>
      <c r="I17006" t="s">
        <v>167</v>
      </c>
      <c r="J17006" t="s">
        <v>169</v>
      </c>
      <c r="K17006" t="str">
        <f>VLOOKUP(F17006,'Unique Address'!A:D,4,FALSE)</f>
        <v>Sha Tin</v>
      </c>
      <c r="L17006">
        <f>VLOOKUP(K17006,'[2]AreaCoordinates xlsx'!$A$1:$D$65536,3,FALSE)</f>
        <v>22.377130399999999</v>
      </c>
      <c r="M17006">
        <f>VLOOKUP(K17006,'[2]AreaCoordinates xlsx'!$A$1:$D$65536,4,FALSE)</f>
        <v>114.1974398</v>
      </c>
    </row>
    <row r="17007" spans="1:13" x14ac:dyDescent="0.2">
      <c r="A17007" s="2">
        <v>41875</v>
      </c>
      <c r="B17007">
        <v>10165</v>
      </c>
      <c r="C17007" t="s">
        <v>19</v>
      </c>
      <c r="D17007" t="str">
        <f t="shared" si="1361"/>
        <v>沙田銀城街30-32號, Hong Kong</v>
      </c>
      <c r="E17007" t="str">
        <f>VLOOKUP(F17007,'recent unique'!A:D,4,FALSE)</f>
        <v>沙田銀城街30-32號</v>
      </c>
      <c r="F17007" t="s">
        <v>174</v>
      </c>
      <c r="G17007" t="s">
        <v>172</v>
      </c>
      <c r="H17007" t="s">
        <v>11</v>
      </c>
      <c r="I17007" t="s">
        <v>171</v>
      </c>
      <c r="J17007" t="s">
        <v>173</v>
      </c>
      <c r="K17007" t="str">
        <f>VLOOKUP(F17007,'Unique Address'!A:D,4,FALSE)</f>
        <v>Sha Tin</v>
      </c>
      <c r="L17007">
        <f>VLOOKUP(K17007,'[2]AreaCoordinates xlsx'!$A$1:$D$65536,3,FALSE)</f>
        <v>22.377130399999999</v>
      </c>
      <c r="M17007">
        <f>VLOOKUP(K17007,'[2]AreaCoordinates xlsx'!$A$1:$D$65536,4,FALSE)</f>
        <v>114.1974398</v>
      </c>
    </row>
    <row r="17008" spans="1:13" x14ac:dyDescent="0.2">
      <c r="A17008" s="2">
        <v>41875</v>
      </c>
      <c r="B17008">
        <v>9566</v>
      </c>
      <c r="C17008" t="s">
        <v>14</v>
      </c>
      <c r="D17008" t="str">
        <f t="shared" si="1361"/>
        <v>柴灣樂民道3號, Hong Kong</v>
      </c>
      <c r="E17008" t="str">
        <f>VLOOKUP(F17008,'recent unique'!A:D,4,FALSE)</f>
        <v>柴灣樂民道3號</v>
      </c>
      <c r="F17008" t="s">
        <v>178</v>
      </c>
      <c r="G17008" t="s">
        <v>176</v>
      </c>
      <c r="H17008" t="s">
        <v>11</v>
      </c>
      <c r="I17008" t="s">
        <v>175</v>
      </c>
      <c r="J17008" t="s">
        <v>177</v>
      </c>
      <c r="K17008" t="str">
        <f>VLOOKUP(F17008,'Unique Address'!A:D,4,FALSE)</f>
        <v>Chai Wan</v>
      </c>
      <c r="L17008">
        <f>VLOOKUP(K17008,'[2]AreaCoordinates xlsx'!$A$1:$D$65536,3,FALSE)</f>
        <v>22.264624999999999</v>
      </c>
      <c r="M17008">
        <f>VLOOKUP(K17008,'[2]AreaCoordinates xlsx'!$A$1:$D$65536,4,FALSE)</f>
        <v>114.237139</v>
      </c>
    </row>
    <row r="17009" spans="1:13" x14ac:dyDescent="0.2">
      <c r="A17009" s="2">
        <v>41876</v>
      </c>
      <c r="B17009">
        <v>4678</v>
      </c>
      <c r="C17009" t="s">
        <v>14</v>
      </c>
      <c r="D17009" t="str">
        <f t="shared" si="1361"/>
        <v>香港仔黃竹坑道125號, Hong Kong</v>
      </c>
      <c r="E17009" t="str">
        <f>VLOOKUP(F17009,'recent unique'!A:D,4,FALSE)</f>
        <v>香港仔黃竹坑道125號</v>
      </c>
      <c r="F17009" t="s">
        <v>236</v>
      </c>
      <c r="G17009" t="s">
        <v>1652</v>
      </c>
      <c r="H17009" t="s">
        <v>11</v>
      </c>
      <c r="I17009" t="s">
        <v>316</v>
      </c>
      <c r="J17009" t="s">
        <v>318</v>
      </c>
      <c r="K17009" t="str">
        <f>VLOOKUP(F17009,'Unique Address'!A:D,4,FALSE)</f>
        <v>Aberdeen</v>
      </c>
      <c r="L17009">
        <f>VLOOKUP(K17009,'[2]AreaCoordinates xlsx'!$A$1:$D$65536,3,FALSE)</f>
        <v>22.252085900000001</v>
      </c>
      <c r="M17009">
        <f>VLOOKUP(K17009,'[2]AreaCoordinates xlsx'!$A$1:$D$65536,4,FALSE)</f>
        <v>114.1587983</v>
      </c>
    </row>
    <row r="17010" spans="1:13" x14ac:dyDescent="0.2">
      <c r="A17010" s="2">
        <v>41876</v>
      </c>
      <c r="B17010">
        <v>13476</v>
      </c>
      <c r="C17010" t="s">
        <v>19</v>
      </c>
      <c r="D17010" t="str">
        <f t="shared" si="1361"/>
        <v>荃灣仁濟街7至11號, Hong Kong</v>
      </c>
      <c r="E17010" t="str">
        <f>VLOOKUP(F17010,'recent unique'!A:D,4,FALSE)</f>
        <v>荃灣仁濟街7至11號</v>
      </c>
      <c r="F17010" t="s">
        <v>1653</v>
      </c>
      <c r="G17010" t="s">
        <v>323</v>
      </c>
      <c r="H17010" t="s">
        <v>11</v>
      </c>
      <c r="I17010" t="s">
        <v>15</v>
      </c>
      <c r="J17010" t="s">
        <v>17</v>
      </c>
      <c r="K17010" t="str">
        <f>VLOOKUP(F17010,'Unique Address'!A:D,4,FALSE)</f>
        <v>Tsuen Wan</v>
      </c>
      <c r="L17010">
        <f>VLOOKUP(K17010,'[2]AreaCoordinates xlsx'!$A$1:$D$65536,3,FALSE)</f>
        <v>22.3713227</v>
      </c>
      <c r="M17010">
        <f>VLOOKUP(K17010,'[2]AreaCoordinates xlsx'!$A$1:$D$65536,4,FALSE)</f>
        <v>114.11416010000001</v>
      </c>
    </row>
    <row r="17011" spans="1:13" x14ac:dyDescent="0.2">
      <c r="A17011" s="2">
        <v>41876</v>
      </c>
      <c r="B17011">
        <v>5556</v>
      </c>
      <c r="C17011" t="s">
        <v>8</v>
      </c>
      <c r="D17011" t="str">
        <f t="shared" si="1361"/>
        <v>樂富杏林街10號, Hong Kong</v>
      </c>
      <c r="E17011" t="str">
        <f>VLOOKUP(F17011,'recent unique'!A:D,4,FALSE)</f>
        <v>樂富杏林街10號</v>
      </c>
      <c r="F17011" t="s">
        <v>322</v>
      </c>
      <c r="G17011" t="s">
        <v>1654</v>
      </c>
      <c r="H17011" t="s">
        <v>11</v>
      </c>
      <c r="I17011" t="s">
        <v>319</v>
      </c>
      <c r="J17011" t="s">
        <v>321</v>
      </c>
      <c r="K17011" t="str">
        <f>VLOOKUP(F17011,'Unique Address'!A:D,4,FALSE)</f>
        <v>Lok Fu</v>
      </c>
      <c r="L17011">
        <f>VLOOKUP(K17011,'[2]AreaCoordinates xlsx'!$A$1:$D$65536,3,FALSE)</f>
        <v>22.337740199999999</v>
      </c>
      <c r="M17011">
        <f>VLOOKUP(K17011,'[2]AreaCoordinates xlsx'!$A$1:$D$65536,4,FALSE)</f>
        <v>114.1862935</v>
      </c>
    </row>
    <row r="17012" spans="1:13" x14ac:dyDescent="0.2">
      <c r="A17012" s="2">
        <v>41876</v>
      </c>
      <c r="B17012">
        <v>10276</v>
      </c>
      <c r="C17012" t="s">
        <v>8</v>
      </c>
      <c r="D17012" t="str">
        <f t="shared" si="1361"/>
        <v>九龍佐敦加士居道30號, Hong Kong</v>
      </c>
      <c r="E17012" t="str">
        <f>VLOOKUP(F17012,'recent unique'!A:D,4,FALSE)</f>
        <v>九龍佐敦加士居道30號</v>
      </c>
      <c r="F17012" t="s">
        <v>13</v>
      </c>
      <c r="G17012" t="s">
        <v>10</v>
      </c>
      <c r="H17012" t="s">
        <v>11</v>
      </c>
      <c r="I17012" t="s">
        <v>9</v>
      </c>
      <c r="J17012" t="s">
        <v>12</v>
      </c>
      <c r="K17012" t="str">
        <f>VLOOKUP(F17012,'Unique Address'!A:D,4,FALSE)</f>
        <v>Jordan</v>
      </c>
      <c r="L17012">
        <f>VLOOKUP(K17012,'[2]AreaCoordinates xlsx'!$A$1:$D$65536,3,FALSE)</f>
        <v>22.304861200000001</v>
      </c>
      <c r="M17012">
        <f>VLOOKUP(K17012,'[2]AreaCoordinates xlsx'!$A$1:$D$65536,4,FALSE)</f>
        <v>114.16920210000001</v>
      </c>
    </row>
    <row r="17013" spans="1:13" x14ac:dyDescent="0.2">
      <c r="A17013" s="2">
        <v>41876</v>
      </c>
      <c r="B17013">
        <v>11150</v>
      </c>
      <c r="C17013" t="s">
        <v>19</v>
      </c>
      <c r="D17013" t="str">
        <f t="shared" si="1361"/>
        <v>沙田馬鞍山亞公角街33號, Hong Kong</v>
      </c>
      <c r="E17013" t="str">
        <f>VLOOKUP(F17013,'recent unique'!A:D,4,FALSE)</f>
        <v>沙田馬鞍山亞公角街33號</v>
      </c>
      <c r="F17013" t="s">
        <v>90</v>
      </c>
      <c r="G17013" t="s">
        <v>88</v>
      </c>
      <c r="H17013" t="s">
        <v>11</v>
      </c>
      <c r="I17013" t="s">
        <v>87</v>
      </c>
      <c r="J17013" t="s">
        <v>89</v>
      </c>
      <c r="K17013" t="str">
        <f>VLOOKUP(F17013,'Unique Address'!A:D,4,FALSE)</f>
        <v>Ma On Shan</v>
      </c>
      <c r="L17013">
        <f>VLOOKUP(K17013,'[2]AreaCoordinates xlsx'!$A$1:$D$65536,3,FALSE)</f>
        <v>22.403069899999998</v>
      </c>
      <c r="M17013">
        <f>VLOOKUP(K17013,'[2]AreaCoordinates xlsx'!$A$1:$D$65536,4,FALSE)</f>
        <v>114.24499369999999</v>
      </c>
    </row>
    <row r="17014" spans="1:13" x14ac:dyDescent="0.2">
      <c r="A17014" s="2">
        <v>41876</v>
      </c>
      <c r="B17014">
        <v>9361</v>
      </c>
      <c r="C17014" t="s">
        <v>19</v>
      </c>
      <c r="D17014" t="str">
        <f t="shared" si="1361"/>
        <v>上水保健路9號, Hong Kong</v>
      </c>
      <c r="E17014" t="str">
        <f>VLOOKUP(F17014,'recent unique'!A:D,4,FALSE)</f>
        <v>上水保健路9號</v>
      </c>
      <c r="F17014" t="s">
        <v>94</v>
      </c>
      <c r="G17014" t="s">
        <v>92</v>
      </c>
      <c r="H17014" t="s">
        <v>11</v>
      </c>
      <c r="I17014" t="s">
        <v>91</v>
      </c>
      <c r="J17014" t="s">
        <v>93</v>
      </c>
      <c r="K17014" t="str">
        <f>VLOOKUP(F17014,'Unique Address'!A:D,4,FALSE)</f>
        <v>Sheung Shui</v>
      </c>
      <c r="L17014">
        <f>VLOOKUP(K17014,'[2]AreaCoordinates xlsx'!$A$1:$D$65536,3,FALSE)</f>
        <v>22.511200800000001</v>
      </c>
      <c r="M17014">
        <f>VLOOKUP(K17014,'[2]AreaCoordinates xlsx'!$A$1:$D$65536,4,FALSE)</f>
        <v>114.1260991</v>
      </c>
    </row>
    <row r="17015" spans="1:13" x14ac:dyDescent="0.2">
      <c r="A17015" s="2">
        <v>41876</v>
      </c>
      <c r="B17015">
        <v>10172</v>
      </c>
      <c r="C17015" t="s">
        <v>8</v>
      </c>
      <c r="D17015" t="str">
        <f t="shared" si="1361"/>
        <v>荔枝角瑪嘉烈醫院道瑪嘉烈醫院 , Hong Kong</v>
      </c>
      <c r="E17015" t="str">
        <f>VLOOKUP(F17015,'recent unique'!A:D,4,FALSE)</f>
        <v xml:space="preserve">荔枝角瑪嘉烈醫院道瑪嘉烈醫院 </v>
      </c>
      <c r="F17015" t="s">
        <v>102</v>
      </c>
      <c r="G17015" t="s">
        <v>100</v>
      </c>
      <c r="H17015" t="s">
        <v>11</v>
      </c>
      <c r="I17015" t="s">
        <v>99</v>
      </c>
      <c r="J17015" t="s">
        <v>101</v>
      </c>
      <c r="K17015" t="str">
        <f>VLOOKUP(F17015,'Unique Address'!A:D,4,FALSE)</f>
        <v>Lai Chi Kok</v>
      </c>
      <c r="L17015">
        <f>VLOOKUP(K17015,'[2]AreaCoordinates xlsx'!$A$1:$D$65536,3,FALSE)</f>
        <v>22.337264999999999</v>
      </c>
      <c r="M17015">
        <f>VLOOKUP(K17015,'[2]AreaCoordinates xlsx'!$A$1:$D$65536,4,FALSE)</f>
        <v>114.148033</v>
      </c>
    </row>
    <row r="17016" spans="1:13" x14ac:dyDescent="0.2">
      <c r="A17016" s="2">
        <v>41876</v>
      </c>
      <c r="B17016">
        <v>10009</v>
      </c>
      <c r="C17016" t="s">
        <v>19</v>
      </c>
      <c r="D17016" t="str">
        <f t="shared" si="1361"/>
        <v>元朗坳頭博愛醫院 , Hong Kong</v>
      </c>
      <c r="E17016" t="str">
        <f>VLOOKUP(F17016,'recent unique'!A:D,4,FALSE)</f>
        <v xml:space="preserve">元朗坳頭博愛醫院 </v>
      </c>
      <c r="F17016" t="s">
        <v>158</v>
      </c>
      <c r="G17016" t="s">
        <v>156</v>
      </c>
      <c r="H17016" t="s">
        <v>11</v>
      </c>
      <c r="I17016" t="s">
        <v>155</v>
      </c>
      <c r="J17016" t="s">
        <v>157</v>
      </c>
      <c r="K17016" t="str">
        <f>VLOOKUP(F17016,'Unique Address'!A:D,4,FALSE)</f>
        <v>Yuen Long</v>
      </c>
      <c r="L17016">
        <f>VLOOKUP(K17016,'[2]AreaCoordinates xlsx'!$A$1:$D$65536,3,FALSE)</f>
        <v>22.446151400000002</v>
      </c>
      <c r="M17016">
        <f>VLOOKUP(K17016,'[2]AreaCoordinates xlsx'!$A$1:$D$65536,4,FALSE)</f>
        <v>114.0265682</v>
      </c>
    </row>
    <row r="17017" spans="1:13" x14ac:dyDescent="0.2">
      <c r="A17017" s="2">
        <v>41876</v>
      </c>
      <c r="B17017">
        <v>6052</v>
      </c>
      <c r="C17017" t="s">
        <v>14</v>
      </c>
      <c r="D17017" t="str">
        <f t="shared" si="1361"/>
        <v>淺水灣泳灘香港拯溺總會訓練總部, Hong Kong</v>
      </c>
      <c r="E17017" t="str">
        <f>VLOOKUP(F17017,'recent unique'!A:D,4,FALSE)</f>
        <v>淺水灣泳灘香港拯溺總會訓練總部</v>
      </c>
      <c r="F17017" t="s">
        <v>162</v>
      </c>
      <c r="G17017" t="s">
        <v>160</v>
      </c>
      <c r="H17017" t="s">
        <v>11</v>
      </c>
      <c r="I17017" t="s">
        <v>159</v>
      </c>
      <c r="J17017" t="s">
        <v>161</v>
      </c>
      <c r="K17017" t="str">
        <f>VLOOKUP(F17017,'Unique Address'!A:D,4,FALSE)</f>
        <v>Repulse Bay</v>
      </c>
      <c r="L17017">
        <f>VLOOKUP(K17017,'[2]AreaCoordinates xlsx'!$A$1:$D$65536,3,FALSE)</f>
        <v>22.234504300000001</v>
      </c>
      <c r="M17017">
        <f>VLOOKUP(K17017,'[2]AreaCoordinates xlsx'!$A$1:$D$65536,4,FALSE)</f>
        <v>114.1952039</v>
      </c>
    </row>
    <row r="17018" spans="1:13" x14ac:dyDescent="0.2">
      <c r="A17018" s="2">
        <v>41876</v>
      </c>
      <c r="B17018">
        <v>12452</v>
      </c>
      <c r="C17018" t="s">
        <v>19</v>
      </c>
      <c r="D17018" t="str">
        <f t="shared" si="1361"/>
        <v>坑口寶寧里2號, Hong Kong</v>
      </c>
      <c r="E17018" t="str">
        <f>VLOOKUP(F17018,'recent unique'!A:D,4,FALSE)</f>
        <v>坑口寶寧里2號</v>
      </c>
      <c r="F17018" t="s">
        <v>166</v>
      </c>
      <c r="G17018" t="s">
        <v>164</v>
      </c>
      <c r="H17018" t="s">
        <v>11</v>
      </c>
      <c r="I17018" t="s">
        <v>163</v>
      </c>
      <c r="J17018" t="s">
        <v>165</v>
      </c>
      <c r="K17018" t="str">
        <f>VLOOKUP(F17018,'Unique Address'!A:D,4,FALSE)</f>
        <v>Tseung Kwan O</v>
      </c>
      <c r="L17018">
        <f>VLOOKUP(K17018,'[2]AreaCoordinates xlsx'!$A$1:$D$65536,3,FALSE)</f>
        <v>22.311936899999999</v>
      </c>
      <c r="M17018">
        <f>VLOOKUP(K17018,'[2]AreaCoordinates xlsx'!$A$1:$D$65536,4,FALSE)</f>
        <v>114.2568814</v>
      </c>
    </row>
    <row r="17019" spans="1:13" x14ac:dyDescent="0.2">
      <c r="A17019" s="2">
        <v>41876</v>
      </c>
      <c r="B17019">
        <v>1108</v>
      </c>
      <c r="C17019" t="s">
        <v>19</v>
      </c>
      <c r="D17019" t="str">
        <f t="shared" si="1361"/>
        <v>沙田亞公角山路17號, Hong Kong</v>
      </c>
      <c r="E17019" t="str">
        <f>VLOOKUP(F17019,'recent unique'!A:D,4,FALSE)</f>
        <v>沙田亞公角山路17號</v>
      </c>
      <c r="F17019" t="s">
        <v>170</v>
      </c>
      <c r="G17019" t="s">
        <v>168</v>
      </c>
      <c r="H17019" t="s">
        <v>11</v>
      </c>
      <c r="I17019" t="s">
        <v>167</v>
      </c>
      <c r="J17019" t="s">
        <v>169</v>
      </c>
      <c r="K17019" t="str">
        <f>VLOOKUP(F17019,'Unique Address'!A:D,4,FALSE)</f>
        <v>Sha Tin</v>
      </c>
      <c r="L17019">
        <f>VLOOKUP(K17019,'[2]AreaCoordinates xlsx'!$A$1:$D$65536,3,FALSE)</f>
        <v>22.377130399999999</v>
      </c>
      <c r="M17019">
        <f>VLOOKUP(K17019,'[2]AreaCoordinates xlsx'!$A$1:$D$65536,4,FALSE)</f>
        <v>114.1974398</v>
      </c>
    </row>
    <row r="17020" spans="1:13" x14ac:dyDescent="0.2">
      <c r="A17020" s="2">
        <v>41876</v>
      </c>
      <c r="B17020">
        <v>10165</v>
      </c>
      <c r="C17020" t="s">
        <v>19</v>
      </c>
      <c r="D17020" t="str">
        <f t="shared" si="1361"/>
        <v>沙田銀城街30-32號, Hong Kong</v>
      </c>
      <c r="E17020" t="str">
        <f>VLOOKUP(F17020,'recent unique'!A:D,4,FALSE)</f>
        <v>沙田銀城街30-32號</v>
      </c>
      <c r="F17020" t="s">
        <v>174</v>
      </c>
      <c r="G17020" t="s">
        <v>172</v>
      </c>
      <c r="H17020" t="s">
        <v>11</v>
      </c>
      <c r="I17020" t="s">
        <v>171</v>
      </c>
      <c r="J17020" t="s">
        <v>173</v>
      </c>
      <c r="K17020" t="str">
        <f>VLOOKUP(F17020,'Unique Address'!A:D,4,FALSE)</f>
        <v>Sha Tin</v>
      </c>
      <c r="L17020">
        <f>VLOOKUP(K17020,'[2]AreaCoordinates xlsx'!$A$1:$D$65536,3,FALSE)</f>
        <v>22.377130399999999</v>
      </c>
      <c r="M17020">
        <f>VLOOKUP(K17020,'[2]AreaCoordinates xlsx'!$A$1:$D$65536,4,FALSE)</f>
        <v>114.1974398</v>
      </c>
    </row>
    <row r="17021" spans="1:13" x14ac:dyDescent="0.2">
      <c r="A17021" s="2">
        <v>41876</v>
      </c>
      <c r="B17021">
        <v>9566</v>
      </c>
      <c r="C17021" t="s">
        <v>14</v>
      </c>
      <c r="D17021" t="str">
        <f t="shared" si="1361"/>
        <v>柴灣樂民道3號, Hong Kong</v>
      </c>
      <c r="E17021" t="str">
        <f>VLOOKUP(F17021,'recent unique'!A:D,4,FALSE)</f>
        <v>柴灣樂民道3號</v>
      </c>
      <c r="F17021" t="s">
        <v>178</v>
      </c>
      <c r="G17021" t="s">
        <v>176</v>
      </c>
      <c r="H17021" t="s">
        <v>11</v>
      </c>
      <c r="I17021" t="s">
        <v>175</v>
      </c>
      <c r="J17021" t="s">
        <v>177</v>
      </c>
      <c r="K17021" t="str">
        <f>VLOOKUP(F17021,'Unique Address'!A:D,4,FALSE)</f>
        <v>Chai Wan</v>
      </c>
      <c r="L17021">
        <f>VLOOKUP(K17021,'[2]AreaCoordinates xlsx'!$A$1:$D$65536,3,FALSE)</f>
        <v>22.264624999999999</v>
      </c>
      <c r="M17021">
        <f>VLOOKUP(K17021,'[2]AreaCoordinates xlsx'!$A$1:$D$65536,4,FALSE)</f>
        <v>114.237139</v>
      </c>
    </row>
    <row r="17022" spans="1:13" x14ac:dyDescent="0.2">
      <c r="A17022" s="2">
        <v>41877</v>
      </c>
      <c r="B17022">
        <v>4678</v>
      </c>
      <c r="C17022" t="s">
        <v>14</v>
      </c>
      <c r="D17022" t="str">
        <f t="shared" si="1361"/>
        <v>香港仔黃竹坑道125號, Hong Kong</v>
      </c>
      <c r="E17022" t="str">
        <f>VLOOKUP(F17022,'recent unique'!A:D,4,FALSE)</f>
        <v>香港仔黃竹坑道125號</v>
      </c>
      <c r="F17022" t="s">
        <v>236</v>
      </c>
      <c r="G17022" t="s">
        <v>1652</v>
      </c>
      <c r="H17022" t="s">
        <v>11</v>
      </c>
      <c r="I17022" t="s">
        <v>316</v>
      </c>
      <c r="J17022" t="s">
        <v>318</v>
      </c>
      <c r="K17022" t="str">
        <f>VLOOKUP(F17022,'Unique Address'!A:D,4,FALSE)</f>
        <v>Aberdeen</v>
      </c>
      <c r="L17022">
        <f>VLOOKUP(K17022,'[2]AreaCoordinates xlsx'!$A$1:$D$65536,3,FALSE)</f>
        <v>22.252085900000001</v>
      </c>
      <c r="M17022">
        <f>VLOOKUP(K17022,'[2]AreaCoordinates xlsx'!$A$1:$D$65536,4,FALSE)</f>
        <v>114.1587983</v>
      </c>
    </row>
    <row r="17023" spans="1:13" x14ac:dyDescent="0.2">
      <c r="A17023" s="2">
        <v>41877</v>
      </c>
      <c r="B17023">
        <v>13476</v>
      </c>
      <c r="C17023" t="s">
        <v>19</v>
      </c>
      <c r="D17023" t="str">
        <f t="shared" si="1361"/>
        <v>荃灣仁濟街7至11號, Hong Kong</v>
      </c>
      <c r="E17023" t="str">
        <f>VLOOKUP(F17023,'recent unique'!A:D,4,FALSE)</f>
        <v>荃灣仁濟街7至11號</v>
      </c>
      <c r="F17023" t="s">
        <v>1653</v>
      </c>
      <c r="G17023" t="s">
        <v>323</v>
      </c>
      <c r="H17023" t="s">
        <v>11</v>
      </c>
      <c r="I17023" t="s">
        <v>15</v>
      </c>
      <c r="J17023" t="s">
        <v>17</v>
      </c>
      <c r="K17023" t="str">
        <f>VLOOKUP(F17023,'Unique Address'!A:D,4,FALSE)</f>
        <v>Tsuen Wan</v>
      </c>
      <c r="L17023">
        <f>VLOOKUP(K17023,'[2]AreaCoordinates xlsx'!$A$1:$D$65536,3,FALSE)</f>
        <v>22.3713227</v>
      </c>
      <c r="M17023">
        <f>VLOOKUP(K17023,'[2]AreaCoordinates xlsx'!$A$1:$D$65536,4,FALSE)</f>
        <v>114.11416010000001</v>
      </c>
    </row>
    <row r="17024" spans="1:13" x14ac:dyDescent="0.2">
      <c r="A17024" s="2">
        <v>41877</v>
      </c>
      <c r="B17024">
        <v>5556</v>
      </c>
      <c r="C17024" t="s">
        <v>8</v>
      </c>
      <c r="D17024" t="str">
        <f t="shared" si="1361"/>
        <v>樂富杏林街10號, Hong Kong</v>
      </c>
      <c r="E17024" t="str">
        <f>VLOOKUP(F17024,'recent unique'!A:D,4,FALSE)</f>
        <v>樂富杏林街10號</v>
      </c>
      <c r="F17024" t="s">
        <v>322</v>
      </c>
      <c r="G17024" t="s">
        <v>1654</v>
      </c>
      <c r="H17024" t="s">
        <v>11</v>
      </c>
      <c r="I17024" t="s">
        <v>319</v>
      </c>
      <c r="J17024" t="s">
        <v>321</v>
      </c>
      <c r="K17024" t="str">
        <f>VLOOKUP(F17024,'Unique Address'!A:D,4,FALSE)</f>
        <v>Lok Fu</v>
      </c>
      <c r="L17024">
        <f>VLOOKUP(K17024,'[2]AreaCoordinates xlsx'!$A$1:$D$65536,3,FALSE)</f>
        <v>22.337740199999999</v>
      </c>
      <c r="M17024">
        <f>VLOOKUP(K17024,'[2]AreaCoordinates xlsx'!$A$1:$D$65536,4,FALSE)</f>
        <v>114.1862935</v>
      </c>
    </row>
    <row r="17025" spans="1:13" x14ac:dyDescent="0.2">
      <c r="A17025" s="2">
        <v>41877</v>
      </c>
      <c r="B17025">
        <v>10276</v>
      </c>
      <c r="C17025" t="s">
        <v>8</v>
      </c>
      <c r="D17025" t="str">
        <f t="shared" si="1361"/>
        <v>九龍佐敦加士居道30號, Hong Kong</v>
      </c>
      <c r="E17025" t="str">
        <f>VLOOKUP(F17025,'recent unique'!A:D,4,FALSE)</f>
        <v>九龍佐敦加士居道30號</v>
      </c>
      <c r="F17025" t="s">
        <v>13</v>
      </c>
      <c r="G17025" t="s">
        <v>10</v>
      </c>
      <c r="H17025" t="s">
        <v>11</v>
      </c>
      <c r="I17025" t="s">
        <v>9</v>
      </c>
      <c r="J17025" t="s">
        <v>12</v>
      </c>
      <c r="K17025" t="str">
        <f>VLOOKUP(F17025,'Unique Address'!A:D,4,FALSE)</f>
        <v>Jordan</v>
      </c>
      <c r="L17025">
        <f>VLOOKUP(K17025,'[2]AreaCoordinates xlsx'!$A$1:$D$65536,3,FALSE)</f>
        <v>22.304861200000001</v>
      </c>
      <c r="M17025">
        <f>VLOOKUP(K17025,'[2]AreaCoordinates xlsx'!$A$1:$D$65536,4,FALSE)</f>
        <v>114.16920210000001</v>
      </c>
    </row>
    <row r="17026" spans="1:13" x14ac:dyDescent="0.2">
      <c r="A17026" s="2">
        <v>41877</v>
      </c>
      <c r="B17026">
        <v>11150</v>
      </c>
      <c r="C17026" t="s">
        <v>19</v>
      </c>
      <c r="D17026" t="str">
        <f t="shared" si="1361"/>
        <v>沙田馬鞍山亞公角街33號, Hong Kong</v>
      </c>
      <c r="E17026" t="str">
        <f>VLOOKUP(F17026,'recent unique'!A:D,4,FALSE)</f>
        <v>沙田馬鞍山亞公角街33號</v>
      </c>
      <c r="F17026" t="s">
        <v>90</v>
      </c>
      <c r="G17026" t="s">
        <v>88</v>
      </c>
      <c r="H17026" t="s">
        <v>11</v>
      </c>
      <c r="I17026" t="s">
        <v>87</v>
      </c>
      <c r="J17026" t="s">
        <v>89</v>
      </c>
      <c r="K17026" t="str">
        <f>VLOOKUP(F17026,'Unique Address'!A:D,4,FALSE)</f>
        <v>Ma On Shan</v>
      </c>
      <c r="L17026">
        <f>VLOOKUP(K17026,'[2]AreaCoordinates xlsx'!$A$1:$D$65536,3,FALSE)</f>
        <v>22.403069899999998</v>
      </c>
      <c r="M17026">
        <f>VLOOKUP(K17026,'[2]AreaCoordinates xlsx'!$A$1:$D$65536,4,FALSE)</f>
        <v>114.24499369999999</v>
      </c>
    </row>
    <row r="17027" spans="1:13" x14ac:dyDescent="0.2">
      <c r="A17027" s="2">
        <v>41877</v>
      </c>
      <c r="B17027">
        <v>9361</v>
      </c>
      <c r="C17027" t="s">
        <v>19</v>
      </c>
      <c r="D17027" t="str">
        <f t="shared" si="1361"/>
        <v>上水保健路9號, Hong Kong</v>
      </c>
      <c r="E17027" t="str">
        <f>VLOOKUP(F17027,'recent unique'!A:D,4,FALSE)</f>
        <v>上水保健路9號</v>
      </c>
      <c r="F17027" t="s">
        <v>94</v>
      </c>
      <c r="G17027" t="s">
        <v>92</v>
      </c>
      <c r="H17027" t="s">
        <v>11</v>
      </c>
      <c r="I17027" t="s">
        <v>91</v>
      </c>
      <c r="J17027" t="s">
        <v>93</v>
      </c>
      <c r="K17027" t="str">
        <f>VLOOKUP(F17027,'Unique Address'!A:D,4,FALSE)</f>
        <v>Sheung Shui</v>
      </c>
      <c r="L17027">
        <f>VLOOKUP(K17027,'[2]AreaCoordinates xlsx'!$A$1:$D$65536,3,FALSE)</f>
        <v>22.511200800000001</v>
      </c>
      <c r="M17027">
        <f>VLOOKUP(K17027,'[2]AreaCoordinates xlsx'!$A$1:$D$65536,4,FALSE)</f>
        <v>114.1260991</v>
      </c>
    </row>
    <row r="17028" spans="1:13" x14ac:dyDescent="0.2">
      <c r="A17028" s="2">
        <v>41877</v>
      </c>
      <c r="B17028">
        <v>10172</v>
      </c>
      <c r="C17028" t="s">
        <v>8</v>
      </c>
      <c r="D17028" t="str">
        <f t="shared" si="1361"/>
        <v>荔枝角瑪嘉烈醫院道瑪嘉烈醫院 , Hong Kong</v>
      </c>
      <c r="E17028" t="str">
        <f>VLOOKUP(F17028,'recent unique'!A:D,4,FALSE)</f>
        <v xml:space="preserve">荔枝角瑪嘉烈醫院道瑪嘉烈醫院 </v>
      </c>
      <c r="F17028" t="s">
        <v>102</v>
      </c>
      <c r="G17028" t="s">
        <v>100</v>
      </c>
      <c r="H17028" t="s">
        <v>11</v>
      </c>
      <c r="I17028" t="s">
        <v>99</v>
      </c>
      <c r="J17028" t="s">
        <v>101</v>
      </c>
      <c r="K17028" t="str">
        <f>VLOOKUP(F17028,'Unique Address'!A:D,4,FALSE)</f>
        <v>Lai Chi Kok</v>
      </c>
      <c r="L17028">
        <f>VLOOKUP(K17028,'[2]AreaCoordinates xlsx'!$A$1:$D$65536,3,FALSE)</f>
        <v>22.337264999999999</v>
      </c>
      <c r="M17028">
        <f>VLOOKUP(K17028,'[2]AreaCoordinates xlsx'!$A$1:$D$65536,4,FALSE)</f>
        <v>114.148033</v>
      </c>
    </row>
    <row r="17029" spans="1:13" x14ac:dyDescent="0.2">
      <c r="A17029" s="2">
        <v>41877</v>
      </c>
      <c r="B17029">
        <v>10009</v>
      </c>
      <c r="C17029" t="s">
        <v>19</v>
      </c>
      <c r="D17029" t="str">
        <f t="shared" si="1361"/>
        <v>元朗坳頭博愛醫院 , Hong Kong</v>
      </c>
      <c r="E17029" t="str">
        <f>VLOOKUP(F17029,'recent unique'!A:D,4,FALSE)</f>
        <v xml:space="preserve">元朗坳頭博愛醫院 </v>
      </c>
      <c r="F17029" t="s">
        <v>158</v>
      </c>
      <c r="G17029" t="s">
        <v>156</v>
      </c>
      <c r="H17029" t="s">
        <v>11</v>
      </c>
      <c r="I17029" t="s">
        <v>155</v>
      </c>
      <c r="J17029" t="s">
        <v>157</v>
      </c>
      <c r="K17029" t="str">
        <f>VLOOKUP(F17029,'Unique Address'!A:D,4,FALSE)</f>
        <v>Yuen Long</v>
      </c>
      <c r="L17029">
        <f>VLOOKUP(K17029,'[2]AreaCoordinates xlsx'!$A$1:$D$65536,3,FALSE)</f>
        <v>22.446151400000002</v>
      </c>
      <c r="M17029">
        <f>VLOOKUP(K17029,'[2]AreaCoordinates xlsx'!$A$1:$D$65536,4,FALSE)</f>
        <v>114.0265682</v>
      </c>
    </row>
    <row r="17030" spans="1:13" x14ac:dyDescent="0.2">
      <c r="A17030" s="2">
        <v>41877</v>
      </c>
      <c r="B17030">
        <v>6052</v>
      </c>
      <c r="C17030" t="s">
        <v>14</v>
      </c>
      <c r="D17030" t="str">
        <f t="shared" si="1361"/>
        <v>淺水灣泳灘香港拯溺總會訓練總部, Hong Kong</v>
      </c>
      <c r="E17030" t="str">
        <f>VLOOKUP(F17030,'recent unique'!A:D,4,FALSE)</f>
        <v>淺水灣泳灘香港拯溺總會訓練總部</v>
      </c>
      <c r="F17030" t="s">
        <v>162</v>
      </c>
      <c r="G17030" t="s">
        <v>160</v>
      </c>
      <c r="H17030" t="s">
        <v>11</v>
      </c>
      <c r="I17030" t="s">
        <v>159</v>
      </c>
      <c r="J17030" t="s">
        <v>161</v>
      </c>
      <c r="K17030" t="str">
        <f>VLOOKUP(F17030,'Unique Address'!A:D,4,FALSE)</f>
        <v>Repulse Bay</v>
      </c>
      <c r="L17030">
        <f>VLOOKUP(K17030,'[2]AreaCoordinates xlsx'!$A$1:$D$65536,3,FALSE)</f>
        <v>22.234504300000001</v>
      </c>
      <c r="M17030">
        <f>VLOOKUP(K17030,'[2]AreaCoordinates xlsx'!$A$1:$D$65536,4,FALSE)</f>
        <v>114.1952039</v>
      </c>
    </row>
    <row r="17031" spans="1:13" x14ac:dyDescent="0.2">
      <c r="A17031" s="2">
        <v>41877</v>
      </c>
      <c r="B17031">
        <v>12452</v>
      </c>
      <c r="C17031" t="s">
        <v>19</v>
      </c>
      <c r="D17031" t="str">
        <f t="shared" si="1361"/>
        <v>坑口寶寧里2號, Hong Kong</v>
      </c>
      <c r="E17031" t="str">
        <f>VLOOKUP(F17031,'recent unique'!A:D,4,FALSE)</f>
        <v>坑口寶寧里2號</v>
      </c>
      <c r="F17031" t="s">
        <v>166</v>
      </c>
      <c r="G17031" t="s">
        <v>164</v>
      </c>
      <c r="H17031" t="s">
        <v>11</v>
      </c>
      <c r="I17031" t="s">
        <v>163</v>
      </c>
      <c r="J17031" t="s">
        <v>165</v>
      </c>
      <c r="K17031" t="str">
        <f>VLOOKUP(F17031,'Unique Address'!A:D,4,FALSE)</f>
        <v>Tseung Kwan O</v>
      </c>
      <c r="L17031">
        <f>VLOOKUP(K17031,'[2]AreaCoordinates xlsx'!$A$1:$D$65536,3,FALSE)</f>
        <v>22.311936899999999</v>
      </c>
      <c r="M17031">
        <f>VLOOKUP(K17031,'[2]AreaCoordinates xlsx'!$A$1:$D$65536,4,FALSE)</f>
        <v>114.2568814</v>
      </c>
    </row>
    <row r="17032" spans="1:13" x14ac:dyDescent="0.2">
      <c r="A17032" s="2">
        <v>41877</v>
      </c>
      <c r="B17032">
        <v>1108</v>
      </c>
      <c r="C17032" t="s">
        <v>19</v>
      </c>
      <c r="D17032" t="str">
        <f t="shared" si="1361"/>
        <v>沙田亞公角山路17號, Hong Kong</v>
      </c>
      <c r="E17032" t="str">
        <f>VLOOKUP(F17032,'recent unique'!A:D,4,FALSE)</f>
        <v>沙田亞公角山路17號</v>
      </c>
      <c r="F17032" t="s">
        <v>170</v>
      </c>
      <c r="G17032" t="s">
        <v>168</v>
      </c>
      <c r="H17032" t="s">
        <v>11</v>
      </c>
      <c r="I17032" t="s">
        <v>167</v>
      </c>
      <c r="J17032" t="s">
        <v>169</v>
      </c>
      <c r="K17032" t="str">
        <f>VLOOKUP(F17032,'Unique Address'!A:D,4,FALSE)</f>
        <v>Sha Tin</v>
      </c>
      <c r="L17032">
        <f>VLOOKUP(K17032,'[2]AreaCoordinates xlsx'!$A$1:$D$65536,3,FALSE)</f>
        <v>22.377130399999999</v>
      </c>
      <c r="M17032">
        <f>VLOOKUP(K17032,'[2]AreaCoordinates xlsx'!$A$1:$D$65536,4,FALSE)</f>
        <v>114.1974398</v>
      </c>
    </row>
    <row r="17033" spans="1:13" x14ac:dyDescent="0.2">
      <c r="A17033" s="2">
        <v>41877</v>
      </c>
      <c r="B17033">
        <v>10165</v>
      </c>
      <c r="C17033" t="s">
        <v>19</v>
      </c>
      <c r="D17033" t="str">
        <f t="shared" si="1361"/>
        <v>沙田銀城街30-32號, Hong Kong</v>
      </c>
      <c r="E17033" t="str">
        <f>VLOOKUP(F17033,'recent unique'!A:D,4,FALSE)</f>
        <v>沙田銀城街30-32號</v>
      </c>
      <c r="F17033" t="s">
        <v>174</v>
      </c>
      <c r="G17033" t="s">
        <v>172</v>
      </c>
      <c r="H17033" t="s">
        <v>11</v>
      </c>
      <c r="I17033" t="s">
        <v>171</v>
      </c>
      <c r="J17033" t="s">
        <v>173</v>
      </c>
      <c r="K17033" t="str">
        <f>VLOOKUP(F17033,'Unique Address'!A:D,4,FALSE)</f>
        <v>Sha Tin</v>
      </c>
      <c r="L17033">
        <f>VLOOKUP(K17033,'[2]AreaCoordinates xlsx'!$A$1:$D$65536,3,FALSE)</f>
        <v>22.377130399999999</v>
      </c>
      <c r="M17033">
        <f>VLOOKUP(K17033,'[2]AreaCoordinates xlsx'!$A$1:$D$65536,4,FALSE)</f>
        <v>114.1974398</v>
      </c>
    </row>
    <row r="17034" spans="1:13" x14ac:dyDescent="0.2">
      <c r="A17034" s="2">
        <v>41877</v>
      </c>
      <c r="B17034">
        <v>9566</v>
      </c>
      <c r="C17034" t="s">
        <v>14</v>
      </c>
      <c r="D17034" t="str">
        <f t="shared" si="1361"/>
        <v>柴灣樂民道3號, Hong Kong</v>
      </c>
      <c r="E17034" t="str">
        <f>VLOOKUP(F17034,'recent unique'!A:D,4,FALSE)</f>
        <v>柴灣樂民道3號</v>
      </c>
      <c r="F17034" t="s">
        <v>178</v>
      </c>
      <c r="G17034" t="s">
        <v>176</v>
      </c>
      <c r="H17034" t="s">
        <v>11</v>
      </c>
      <c r="I17034" t="s">
        <v>175</v>
      </c>
      <c r="J17034" t="s">
        <v>177</v>
      </c>
      <c r="K17034" t="str">
        <f>VLOOKUP(F17034,'Unique Address'!A:D,4,FALSE)</f>
        <v>Chai Wan</v>
      </c>
      <c r="L17034">
        <f>VLOOKUP(K17034,'[2]AreaCoordinates xlsx'!$A$1:$D$65536,3,FALSE)</f>
        <v>22.264624999999999</v>
      </c>
      <c r="M17034">
        <f>VLOOKUP(K17034,'[2]AreaCoordinates xlsx'!$A$1:$D$65536,4,FALSE)</f>
        <v>114.237139</v>
      </c>
    </row>
    <row r="17035" spans="1:13" x14ac:dyDescent="0.2">
      <c r="A17035" s="2">
        <v>41878</v>
      </c>
      <c r="B17035">
        <v>4678</v>
      </c>
      <c r="C17035" t="s">
        <v>14</v>
      </c>
      <c r="D17035" t="str">
        <f t="shared" si="1361"/>
        <v>香港仔黃竹坑道125號, Hong Kong</v>
      </c>
      <c r="E17035" t="str">
        <f>VLOOKUP(F17035,'recent unique'!A:D,4,FALSE)</f>
        <v>香港仔黃竹坑道125號</v>
      </c>
      <c r="F17035" t="s">
        <v>236</v>
      </c>
      <c r="G17035" t="s">
        <v>1652</v>
      </c>
      <c r="H17035" t="s">
        <v>11</v>
      </c>
      <c r="I17035" t="s">
        <v>316</v>
      </c>
      <c r="J17035" t="s">
        <v>318</v>
      </c>
      <c r="K17035" t="str">
        <f>VLOOKUP(F17035,'Unique Address'!A:D,4,FALSE)</f>
        <v>Aberdeen</v>
      </c>
      <c r="L17035">
        <f>VLOOKUP(K17035,'[2]AreaCoordinates xlsx'!$A$1:$D$65536,3,FALSE)</f>
        <v>22.252085900000001</v>
      </c>
      <c r="M17035">
        <f>VLOOKUP(K17035,'[2]AreaCoordinates xlsx'!$A$1:$D$65536,4,FALSE)</f>
        <v>114.1587983</v>
      </c>
    </row>
    <row r="17036" spans="1:13" x14ac:dyDescent="0.2">
      <c r="A17036" s="2">
        <v>41878</v>
      </c>
      <c r="B17036">
        <v>13476</v>
      </c>
      <c r="C17036" t="s">
        <v>19</v>
      </c>
      <c r="D17036" t="str">
        <f t="shared" si="1361"/>
        <v>荃灣仁濟街7至11號, Hong Kong</v>
      </c>
      <c r="E17036" t="str">
        <f>VLOOKUP(F17036,'recent unique'!A:D,4,FALSE)</f>
        <v>荃灣仁濟街7至11號</v>
      </c>
      <c r="F17036" t="s">
        <v>1653</v>
      </c>
      <c r="G17036" t="s">
        <v>323</v>
      </c>
      <c r="H17036" t="s">
        <v>11</v>
      </c>
      <c r="I17036" t="s">
        <v>15</v>
      </c>
      <c r="J17036" t="s">
        <v>17</v>
      </c>
      <c r="K17036" t="str">
        <f>VLOOKUP(F17036,'Unique Address'!A:D,4,FALSE)</f>
        <v>Tsuen Wan</v>
      </c>
      <c r="L17036">
        <f>VLOOKUP(K17036,'[2]AreaCoordinates xlsx'!$A$1:$D$65536,3,FALSE)</f>
        <v>22.3713227</v>
      </c>
      <c r="M17036">
        <f>VLOOKUP(K17036,'[2]AreaCoordinates xlsx'!$A$1:$D$65536,4,FALSE)</f>
        <v>114.11416010000001</v>
      </c>
    </row>
    <row r="17037" spans="1:13" x14ac:dyDescent="0.2">
      <c r="A17037" s="2">
        <v>41878</v>
      </c>
      <c r="B17037">
        <v>5556</v>
      </c>
      <c r="C17037" t="s">
        <v>8</v>
      </c>
      <c r="D17037" t="str">
        <f t="shared" si="1361"/>
        <v>樂富杏林街10號, Hong Kong</v>
      </c>
      <c r="E17037" t="str">
        <f>VLOOKUP(F17037,'recent unique'!A:D,4,FALSE)</f>
        <v>樂富杏林街10號</v>
      </c>
      <c r="F17037" t="s">
        <v>322</v>
      </c>
      <c r="G17037" t="s">
        <v>1654</v>
      </c>
      <c r="H17037" t="s">
        <v>11</v>
      </c>
      <c r="I17037" t="s">
        <v>319</v>
      </c>
      <c r="J17037" t="s">
        <v>321</v>
      </c>
      <c r="K17037" t="str">
        <f>VLOOKUP(F17037,'Unique Address'!A:D,4,FALSE)</f>
        <v>Lok Fu</v>
      </c>
      <c r="L17037">
        <f>VLOOKUP(K17037,'[2]AreaCoordinates xlsx'!$A$1:$D$65536,3,FALSE)</f>
        <v>22.337740199999999</v>
      </c>
      <c r="M17037">
        <f>VLOOKUP(K17037,'[2]AreaCoordinates xlsx'!$A$1:$D$65536,4,FALSE)</f>
        <v>114.1862935</v>
      </c>
    </row>
    <row r="17038" spans="1:13" x14ac:dyDescent="0.2">
      <c r="A17038" s="2">
        <v>41878</v>
      </c>
      <c r="B17038">
        <v>10276</v>
      </c>
      <c r="C17038" t="s">
        <v>8</v>
      </c>
      <c r="D17038" t="str">
        <f t="shared" si="1361"/>
        <v>九龍佐敦加士居道30號, Hong Kong</v>
      </c>
      <c r="E17038" t="str">
        <f>VLOOKUP(F17038,'recent unique'!A:D,4,FALSE)</f>
        <v>九龍佐敦加士居道30號</v>
      </c>
      <c r="F17038" t="s">
        <v>13</v>
      </c>
      <c r="G17038" t="s">
        <v>10</v>
      </c>
      <c r="H17038" t="s">
        <v>11</v>
      </c>
      <c r="I17038" t="s">
        <v>9</v>
      </c>
      <c r="J17038" t="s">
        <v>12</v>
      </c>
      <c r="K17038" t="str">
        <f>VLOOKUP(F17038,'Unique Address'!A:D,4,FALSE)</f>
        <v>Jordan</v>
      </c>
      <c r="L17038">
        <f>VLOOKUP(K17038,'[2]AreaCoordinates xlsx'!$A$1:$D$65536,3,FALSE)</f>
        <v>22.304861200000001</v>
      </c>
      <c r="M17038">
        <f>VLOOKUP(K17038,'[2]AreaCoordinates xlsx'!$A$1:$D$65536,4,FALSE)</f>
        <v>114.16920210000001</v>
      </c>
    </row>
    <row r="17039" spans="1:13" x14ac:dyDescent="0.2">
      <c r="A17039" s="2">
        <v>41878</v>
      </c>
      <c r="B17039">
        <v>11150</v>
      </c>
      <c r="C17039" t="s">
        <v>19</v>
      </c>
      <c r="D17039" t="str">
        <f t="shared" si="1361"/>
        <v>沙田馬鞍山亞公角街33號, Hong Kong</v>
      </c>
      <c r="E17039" t="str">
        <f>VLOOKUP(F17039,'recent unique'!A:D,4,FALSE)</f>
        <v>沙田馬鞍山亞公角街33號</v>
      </c>
      <c r="F17039" t="s">
        <v>90</v>
      </c>
      <c r="G17039" t="s">
        <v>88</v>
      </c>
      <c r="H17039" t="s">
        <v>11</v>
      </c>
      <c r="I17039" t="s">
        <v>87</v>
      </c>
      <c r="J17039" t="s">
        <v>89</v>
      </c>
      <c r="K17039" t="str">
        <f>VLOOKUP(F17039,'Unique Address'!A:D,4,FALSE)</f>
        <v>Ma On Shan</v>
      </c>
      <c r="L17039">
        <f>VLOOKUP(K17039,'[2]AreaCoordinates xlsx'!$A$1:$D$65536,3,FALSE)</f>
        <v>22.403069899999998</v>
      </c>
      <c r="M17039">
        <f>VLOOKUP(K17039,'[2]AreaCoordinates xlsx'!$A$1:$D$65536,4,FALSE)</f>
        <v>114.24499369999999</v>
      </c>
    </row>
    <row r="17040" spans="1:13" x14ac:dyDescent="0.2">
      <c r="A17040" s="2">
        <v>41878</v>
      </c>
      <c r="B17040">
        <v>9361</v>
      </c>
      <c r="C17040" t="s">
        <v>19</v>
      </c>
      <c r="D17040" t="str">
        <f t="shared" si="1361"/>
        <v>上水保健路9號, Hong Kong</v>
      </c>
      <c r="E17040" t="str">
        <f>VLOOKUP(F17040,'recent unique'!A:D,4,FALSE)</f>
        <v>上水保健路9號</v>
      </c>
      <c r="F17040" t="s">
        <v>94</v>
      </c>
      <c r="G17040" t="s">
        <v>92</v>
      </c>
      <c r="H17040" t="s">
        <v>11</v>
      </c>
      <c r="I17040" t="s">
        <v>91</v>
      </c>
      <c r="J17040" t="s">
        <v>93</v>
      </c>
      <c r="K17040" t="str">
        <f>VLOOKUP(F17040,'Unique Address'!A:D,4,FALSE)</f>
        <v>Sheung Shui</v>
      </c>
      <c r="L17040">
        <f>VLOOKUP(K17040,'[2]AreaCoordinates xlsx'!$A$1:$D$65536,3,FALSE)</f>
        <v>22.511200800000001</v>
      </c>
      <c r="M17040">
        <f>VLOOKUP(K17040,'[2]AreaCoordinates xlsx'!$A$1:$D$65536,4,FALSE)</f>
        <v>114.1260991</v>
      </c>
    </row>
    <row r="17041" spans="1:13" x14ac:dyDescent="0.2">
      <c r="A17041" s="2">
        <v>41878</v>
      </c>
      <c r="B17041">
        <v>10172</v>
      </c>
      <c r="C17041" t="s">
        <v>8</v>
      </c>
      <c r="D17041" t="str">
        <f t="shared" si="1361"/>
        <v>荔枝角瑪嘉烈醫院道瑪嘉烈醫院 , Hong Kong</v>
      </c>
      <c r="E17041" t="str">
        <f>VLOOKUP(F17041,'recent unique'!A:D,4,FALSE)</f>
        <v xml:space="preserve">荔枝角瑪嘉烈醫院道瑪嘉烈醫院 </v>
      </c>
      <c r="F17041" t="s">
        <v>102</v>
      </c>
      <c r="G17041" t="s">
        <v>100</v>
      </c>
      <c r="H17041" t="s">
        <v>11</v>
      </c>
      <c r="I17041" t="s">
        <v>99</v>
      </c>
      <c r="J17041" t="s">
        <v>101</v>
      </c>
      <c r="K17041" t="str">
        <f>VLOOKUP(F17041,'Unique Address'!A:D,4,FALSE)</f>
        <v>Lai Chi Kok</v>
      </c>
      <c r="L17041">
        <f>VLOOKUP(K17041,'[2]AreaCoordinates xlsx'!$A$1:$D$65536,3,FALSE)</f>
        <v>22.337264999999999</v>
      </c>
      <c r="M17041">
        <f>VLOOKUP(K17041,'[2]AreaCoordinates xlsx'!$A$1:$D$65536,4,FALSE)</f>
        <v>114.148033</v>
      </c>
    </row>
    <row r="17042" spans="1:13" x14ac:dyDescent="0.2">
      <c r="A17042" s="2">
        <v>41878</v>
      </c>
      <c r="B17042">
        <v>10009</v>
      </c>
      <c r="C17042" t="s">
        <v>19</v>
      </c>
      <c r="D17042" t="str">
        <f t="shared" si="1361"/>
        <v>元朗坳頭博愛醫院 , Hong Kong</v>
      </c>
      <c r="E17042" t="str">
        <f>VLOOKUP(F17042,'recent unique'!A:D,4,FALSE)</f>
        <v xml:space="preserve">元朗坳頭博愛醫院 </v>
      </c>
      <c r="F17042" t="s">
        <v>158</v>
      </c>
      <c r="G17042" t="s">
        <v>156</v>
      </c>
      <c r="H17042" t="s">
        <v>11</v>
      </c>
      <c r="I17042" t="s">
        <v>155</v>
      </c>
      <c r="J17042" t="s">
        <v>157</v>
      </c>
      <c r="K17042" t="str">
        <f>VLOOKUP(F17042,'Unique Address'!A:D,4,FALSE)</f>
        <v>Yuen Long</v>
      </c>
      <c r="L17042">
        <f>VLOOKUP(K17042,'[2]AreaCoordinates xlsx'!$A$1:$D$65536,3,FALSE)</f>
        <v>22.446151400000002</v>
      </c>
      <c r="M17042">
        <f>VLOOKUP(K17042,'[2]AreaCoordinates xlsx'!$A$1:$D$65536,4,FALSE)</f>
        <v>114.0265682</v>
      </c>
    </row>
    <row r="17043" spans="1:13" x14ac:dyDescent="0.2">
      <c r="A17043" s="2">
        <v>41878</v>
      </c>
      <c r="B17043">
        <v>6052</v>
      </c>
      <c r="C17043" t="s">
        <v>14</v>
      </c>
      <c r="D17043" t="str">
        <f t="shared" si="1361"/>
        <v>淺水灣泳灘香港拯溺總會訓練總部, Hong Kong</v>
      </c>
      <c r="E17043" t="str">
        <f>VLOOKUP(F17043,'recent unique'!A:D,4,FALSE)</f>
        <v>淺水灣泳灘香港拯溺總會訓練總部</v>
      </c>
      <c r="F17043" t="s">
        <v>162</v>
      </c>
      <c r="G17043" t="s">
        <v>160</v>
      </c>
      <c r="H17043" t="s">
        <v>11</v>
      </c>
      <c r="I17043" t="s">
        <v>159</v>
      </c>
      <c r="J17043" t="s">
        <v>161</v>
      </c>
      <c r="K17043" t="str">
        <f>VLOOKUP(F17043,'Unique Address'!A:D,4,FALSE)</f>
        <v>Repulse Bay</v>
      </c>
      <c r="L17043">
        <f>VLOOKUP(K17043,'[2]AreaCoordinates xlsx'!$A$1:$D$65536,3,FALSE)</f>
        <v>22.234504300000001</v>
      </c>
      <c r="M17043">
        <f>VLOOKUP(K17043,'[2]AreaCoordinates xlsx'!$A$1:$D$65536,4,FALSE)</f>
        <v>114.1952039</v>
      </c>
    </row>
    <row r="17044" spans="1:13" x14ac:dyDescent="0.2">
      <c r="A17044" s="2">
        <v>41878</v>
      </c>
      <c r="B17044">
        <v>12452</v>
      </c>
      <c r="C17044" t="s">
        <v>19</v>
      </c>
      <c r="D17044" t="str">
        <f t="shared" si="1361"/>
        <v>坑口寶寧里2號, Hong Kong</v>
      </c>
      <c r="E17044" t="str">
        <f>VLOOKUP(F17044,'recent unique'!A:D,4,FALSE)</f>
        <v>坑口寶寧里2號</v>
      </c>
      <c r="F17044" t="s">
        <v>166</v>
      </c>
      <c r="G17044" t="s">
        <v>164</v>
      </c>
      <c r="H17044" t="s">
        <v>11</v>
      </c>
      <c r="I17044" t="s">
        <v>163</v>
      </c>
      <c r="J17044" t="s">
        <v>165</v>
      </c>
      <c r="K17044" t="str">
        <f>VLOOKUP(F17044,'Unique Address'!A:D,4,FALSE)</f>
        <v>Tseung Kwan O</v>
      </c>
      <c r="L17044">
        <f>VLOOKUP(K17044,'[2]AreaCoordinates xlsx'!$A$1:$D$65536,3,FALSE)</f>
        <v>22.311936899999999</v>
      </c>
      <c r="M17044">
        <f>VLOOKUP(K17044,'[2]AreaCoordinates xlsx'!$A$1:$D$65536,4,FALSE)</f>
        <v>114.2568814</v>
      </c>
    </row>
    <row r="17045" spans="1:13" x14ac:dyDescent="0.2">
      <c r="A17045" s="2">
        <v>41878</v>
      </c>
      <c r="B17045">
        <v>1108</v>
      </c>
      <c r="C17045" t="s">
        <v>19</v>
      </c>
      <c r="D17045" t="str">
        <f t="shared" si="1361"/>
        <v>沙田亞公角山路17號, Hong Kong</v>
      </c>
      <c r="E17045" t="str">
        <f>VLOOKUP(F17045,'recent unique'!A:D,4,FALSE)</f>
        <v>沙田亞公角山路17號</v>
      </c>
      <c r="F17045" t="s">
        <v>170</v>
      </c>
      <c r="G17045" t="s">
        <v>168</v>
      </c>
      <c r="H17045" t="s">
        <v>11</v>
      </c>
      <c r="I17045" t="s">
        <v>167</v>
      </c>
      <c r="J17045" t="s">
        <v>169</v>
      </c>
      <c r="K17045" t="str">
        <f>VLOOKUP(F17045,'Unique Address'!A:D,4,FALSE)</f>
        <v>Sha Tin</v>
      </c>
      <c r="L17045">
        <f>VLOOKUP(K17045,'[2]AreaCoordinates xlsx'!$A$1:$D$65536,3,FALSE)</f>
        <v>22.377130399999999</v>
      </c>
      <c r="M17045">
        <f>VLOOKUP(K17045,'[2]AreaCoordinates xlsx'!$A$1:$D$65536,4,FALSE)</f>
        <v>114.1974398</v>
      </c>
    </row>
    <row r="17046" spans="1:13" x14ac:dyDescent="0.2">
      <c r="A17046" s="2">
        <v>41878</v>
      </c>
      <c r="B17046">
        <v>10165</v>
      </c>
      <c r="C17046" t="s">
        <v>19</v>
      </c>
      <c r="D17046" t="str">
        <f t="shared" si="1361"/>
        <v>沙田銀城街30-32號, Hong Kong</v>
      </c>
      <c r="E17046" t="str">
        <f>VLOOKUP(F17046,'recent unique'!A:D,4,FALSE)</f>
        <v>沙田銀城街30-32號</v>
      </c>
      <c r="F17046" t="s">
        <v>174</v>
      </c>
      <c r="G17046" t="s">
        <v>172</v>
      </c>
      <c r="H17046" t="s">
        <v>11</v>
      </c>
      <c r="I17046" t="s">
        <v>171</v>
      </c>
      <c r="J17046" t="s">
        <v>173</v>
      </c>
      <c r="K17046" t="str">
        <f>VLOOKUP(F17046,'Unique Address'!A:D,4,FALSE)</f>
        <v>Sha Tin</v>
      </c>
      <c r="L17046">
        <f>VLOOKUP(K17046,'[2]AreaCoordinates xlsx'!$A$1:$D$65536,3,FALSE)</f>
        <v>22.377130399999999</v>
      </c>
      <c r="M17046">
        <f>VLOOKUP(K17046,'[2]AreaCoordinates xlsx'!$A$1:$D$65536,4,FALSE)</f>
        <v>114.1974398</v>
      </c>
    </row>
    <row r="17047" spans="1:13" x14ac:dyDescent="0.2">
      <c r="A17047" s="2">
        <v>41878</v>
      </c>
      <c r="B17047">
        <v>9566</v>
      </c>
      <c r="C17047" t="s">
        <v>14</v>
      </c>
      <c r="D17047" t="str">
        <f t="shared" ref="D17047:D17073" si="1362">E17047&amp;", Hong Kong"</f>
        <v>柴灣樂民道3號, Hong Kong</v>
      </c>
      <c r="E17047" t="str">
        <f>VLOOKUP(F17047,'recent unique'!A:D,4,FALSE)</f>
        <v>柴灣樂民道3號</v>
      </c>
      <c r="F17047" t="s">
        <v>178</v>
      </c>
      <c r="G17047" t="s">
        <v>176</v>
      </c>
      <c r="H17047" t="s">
        <v>11</v>
      </c>
      <c r="I17047" t="s">
        <v>175</v>
      </c>
      <c r="J17047" t="s">
        <v>177</v>
      </c>
      <c r="K17047" t="str">
        <f>VLOOKUP(F17047,'Unique Address'!A:D,4,FALSE)</f>
        <v>Chai Wan</v>
      </c>
      <c r="L17047">
        <f>VLOOKUP(K17047,'[2]AreaCoordinates xlsx'!$A$1:$D$65536,3,FALSE)</f>
        <v>22.264624999999999</v>
      </c>
      <c r="M17047">
        <f>VLOOKUP(K17047,'[2]AreaCoordinates xlsx'!$A$1:$D$65536,4,FALSE)</f>
        <v>114.237139</v>
      </c>
    </row>
    <row r="17048" spans="1:13" x14ac:dyDescent="0.2">
      <c r="A17048" s="2">
        <v>41879</v>
      </c>
      <c r="B17048">
        <v>4678</v>
      </c>
      <c r="C17048" t="s">
        <v>14</v>
      </c>
      <c r="D17048" t="str">
        <f t="shared" si="1362"/>
        <v>香港仔黃竹坑道125號, Hong Kong</v>
      </c>
      <c r="E17048" t="str">
        <f>VLOOKUP(F17048,'recent unique'!A:D,4,FALSE)</f>
        <v>香港仔黃竹坑道125號</v>
      </c>
      <c r="F17048" t="s">
        <v>236</v>
      </c>
      <c r="G17048" t="s">
        <v>1652</v>
      </c>
      <c r="H17048" t="s">
        <v>11</v>
      </c>
      <c r="I17048" t="s">
        <v>316</v>
      </c>
      <c r="J17048" t="s">
        <v>318</v>
      </c>
      <c r="K17048" t="str">
        <f>VLOOKUP(F17048,'Unique Address'!A:D,4,FALSE)</f>
        <v>Aberdeen</v>
      </c>
      <c r="L17048">
        <f>VLOOKUP(K17048,'[2]AreaCoordinates xlsx'!$A$1:$D$65536,3,FALSE)</f>
        <v>22.252085900000001</v>
      </c>
      <c r="M17048">
        <f>VLOOKUP(K17048,'[2]AreaCoordinates xlsx'!$A$1:$D$65536,4,FALSE)</f>
        <v>114.1587983</v>
      </c>
    </row>
    <row r="17049" spans="1:13" x14ac:dyDescent="0.2">
      <c r="A17049" s="2">
        <v>41879</v>
      </c>
      <c r="B17049">
        <v>13476</v>
      </c>
      <c r="C17049" t="s">
        <v>19</v>
      </c>
      <c r="D17049" t="str">
        <f t="shared" si="1362"/>
        <v>荃灣仁濟街7至11號, Hong Kong</v>
      </c>
      <c r="E17049" t="str">
        <f>VLOOKUP(F17049,'recent unique'!A:D,4,FALSE)</f>
        <v>荃灣仁濟街7至11號</v>
      </c>
      <c r="F17049" t="s">
        <v>1653</v>
      </c>
      <c r="G17049" t="s">
        <v>323</v>
      </c>
      <c r="H17049" t="s">
        <v>11</v>
      </c>
      <c r="I17049" t="s">
        <v>15</v>
      </c>
      <c r="J17049" t="s">
        <v>17</v>
      </c>
      <c r="K17049" t="str">
        <f>VLOOKUP(F17049,'Unique Address'!A:D,4,FALSE)</f>
        <v>Tsuen Wan</v>
      </c>
      <c r="L17049">
        <f>VLOOKUP(K17049,'[2]AreaCoordinates xlsx'!$A$1:$D$65536,3,FALSE)</f>
        <v>22.3713227</v>
      </c>
      <c r="M17049">
        <f>VLOOKUP(K17049,'[2]AreaCoordinates xlsx'!$A$1:$D$65536,4,FALSE)</f>
        <v>114.11416010000001</v>
      </c>
    </row>
    <row r="17050" spans="1:13" x14ac:dyDescent="0.2">
      <c r="A17050" s="2">
        <v>41879</v>
      </c>
      <c r="B17050">
        <v>5556</v>
      </c>
      <c r="C17050" t="s">
        <v>8</v>
      </c>
      <c r="D17050" t="str">
        <f t="shared" si="1362"/>
        <v>樂富杏林街10號, Hong Kong</v>
      </c>
      <c r="E17050" t="str">
        <f>VLOOKUP(F17050,'recent unique'!A:D,4,FALSE)</f>
        <v>樂富杏林街10號</v>
      </c>
      <c r="F17050" t="s">
        <v>322</v>
      </c>
      <c r="G17050" t="s">
        <v>1654</v>
      </c>
      <c r="H17050" t="s">
        <v>11</v>
      </c>
      <c r="I17050" t="s">
        <v>319</v>
      </c>
      <c r="J17050" t="s">
        <v>321</v>
      </c>
      <c r="K17050" t="str">
        <f>VLOOKUP(F17050,'Unique Address'!A:D,4,FALSE)</f>
        <v>Lok Fu</v>
      </c>
      <c r="L17050">
        <f>VLOOKUP(K17050,'[2]AreaCoordinates xlsx'!$A$1:$D$65536,3,FALSE)</f>
        <v>22.337740199999999</v>
      </c>
      <c r="M17050">
        <f>VLOOKUP(K17050,'[2]AreaCoordinates xlsx'!$A$1:$D$65536,4,FALSE)</f>
        <v>114.1862935</v>
      </c>
    </row>
    <row r="17051" spans="1:13" x14ac:dyDescent="0.2">
      <c r="A17051" s="2">
        <v>41879</v>
      </c>
      <c r="B17051">
        <v>10276</v>
      </c>
      <c r="C17051" t="s">
        <v>8</v>
      </c>
      <c r="D17051" t="str">
        <f t="shared" si="1362"/>
        <v>九龍佐敦加士居道30號, Hong Kong</v>
      </c>
      <c r="E17051" t="str">
        <f>VLOOKUP(F17051,'recent unique'!A:D,4,FALSE)</f>
        <v>九龍佐敦加士居道30號</v>
      </c>
      <c r="F17051" t="s">
        <v>13</v>
      </c>
      <c r="G17051" t="s">
        <v>10</v>
      </c>
      <c r="H17051" t="s">
        <v>11</v>
      </c>
      <c r="I17051" t="s">
        <v>9</v>
      </c>
      <c r="J17051" t="s">
        <v>12</v>
      </c>
      <c r="K17051" t="str">
        <f>VLOOKUP(F17051,'Unique Address'!A:D,4,FALSE)</f>
        <v>Jordan</v>
      </c>
      <c r="L17051">
        <f>VLOOKUP(K17051,'[2]AreaCoordinates xlsx'!$A$1:$D$65536,3,FALSE)</f>
        <v>22.304861200000001</v>
      </c>
      <c r="M17051">
        <f>VLOOKUP(K17051,'[2]AreaCoordinates xlsx'!$A$1:$D$65536,4,FALSE)</f>
        <v>114.16920210000001</v>
      </c>
    </row>
    <row r="17052" spans="1:13" x14ac:dyDescent="0.2">
      <c r="A17052" s="2">
        <v>41879</v>
      </c>
      <c r="B17052">
        <v>11150</v>
      </c>
      <c r="C17052" t="s">
        <v>19</v>
      </c>
      <c r="D17052" t="str">
        <f t="shared" si="1362"/>
        <v>沙田馬鞍山亞公角街33號, Hong Kong</v>
      </c>
      <c r="E17052" t="str">
        <f>VLOOKUP(F17052,'recent unique'!A:D,4,FALSE)</f>
        <v>沙田馬鞍山亞公角街33號</v>
      </c>
      <c r="F17052" t="s">
        <v>90</v>
      </c>
      <c r="G17052" t="s">
        <v>88</v>
      </c>
      <c r="H17052" t="s">
        <v>11</v>
      </c>
      <c r="I17052" t="s">
        <v>87</v>
      </c>
      <c r="J17052" t="s">
        <v>89</v>
      </c>
      <c r="K17052" t="str">
        <f>VLOOKUP(F17052,'Unique Address'!A:D,4,FALSE)</f>
        <v>Ma On Shan</v>
      </c>
      <c r="L17052">
        <f>VLOOKUP(K17052,'[2]AreaCoordinates xlsx'!$A$1:$D$65536,3,FALSE)</f>
        <v>22.403069899999998</v>
      </c>
      <c r="M17052">
        <f>VLOOKUP(K17052,'[2]AreaCoordinates xlsx'!$A$1:$D$65536,4,FALSE)</f>
        <v>114.24499369999999</v>
      </c>
    </row>
    <row r="17053" spans="1:13" x14ac:dyDescent="0.2">
      <c r="A17053" s="2">
        <v>41879</v>
      </c>
      <c r="B17053">
        <v>9361</v>
      </c>
      <c r="C17053" t="s">
        <v>19</v>
      </c>
      <c r="D17053" t="str">
        <f t="shared" si="1362"/>
        <v>上水保健路9號, Hong Kong</v>
      </c>
      <c r="E17053" t="str">
        <f>VLOOKUP(F17053,'recent unique'!A:D,4,FALSE)</f>
        <v>上水保健路9號</v>
      </c>
      <c r="F17053" t="s">
        <v>94</v>
      </c>
      <c r="G17053" t="s">
        <v>92</v>
      </c>
      <c r="H17053" t="s">
        <v>11</v>
      </c>
      <c r="I17053" t="s">
        <v>91</v>
      </c>
      <c r="J17053" t="s">
        <v>93</v>
      </c>
      <c r="K17053" t="str">
        <f>VLOOKUP(F17053,'Unique Address'!A:D,4,FALSE)</f>
        <v>Sheung Shui</v>
      </c>
      <c r="L17053">
        <f>VLOOKUP(K17053,'[2]AreaCoordinates xlsx'!$A$1:$D$65536,3,FALSE)</f>
        <v>22.511200800000001</v>
      </c>
      <c r="M17053">
        <f>VLOOKUP(K17053,'[2]AreaCoordinates xlsx'!$A$1:$D$65536,4,FALSE)</f>
        <v>114.1260991</v>
      </c>
    </row>
    <row r="17054" spans="1:13" x14ac:dyDescent="0.2">
      <c r="A17054" s="2">
        <v>41879</v>
      </c>
      <c r="B17054">
        <v>10172</v>
      </c>
      <c r="C17054" t="s">
        <v>8</v>
      </c>
      <c r="D17054" t="str">
        <f t="shared" si="1362"/>
        <v>荔枝角瑪嘉烈醫院道瑪嘉烈醫院 , Hong Kong</v>
      </c>
      <c r="E17054" t="str">
        <f>VLOOKUP(F17054,'recent unique'!A:D,4,FALSE)</f>
        <v xml:space="preserve">荔枝角瑪嘉烈醫院道瑪嘉烈醫院 </v>
      </c>
      <c r="F17054" t="s">
        <v>102</v>
      </c>
      <c r="G17054" t="s">
        <v>100</v>
      </c>
      <c r="H17054" t="s">
        <v>11</v>
      </c>
      <c r="I17054" t="s">
        <v>99</v>
      </c>
      <c r="J17054" t="s">
        <v>101</v>
      </c>
      <c r="K17054" t="str">
        <f>VLOOKUP(F17054,'Unique Address'!A:D,4,FALSE)</f>
        <v>Lai Chi Kok</v>
      </c>
      <c r="L17054">
        <f>VLOOKUP(K17054,'[2]AreaCoordinates xlsx'!$A$1:$D$65536,3,FALSE)</f>
        <v>22.337264999999999</v>
      </c>
      <c r="M17054">
        <f>VLOOKUP(K17054,'[2]AreaCoordinates xlsx'!$A$1:$D$65536,4,FALSE)</f>
        <v>114.148033</v>
      </c>
    </row>
    <row r="17055" spans="1:13" x14ac:dyDescent="0.2">
      <c r="A17055" s="2">
        <v>41879</v>
      </c>
      <c r="B17055">
        <v>10009</v>
      </c>
      <c r="C17055" t="s">
        <v>19</v>
      </c>
      <c r="D17055" t="str">
        <f t="shared" si="1362"/>
        <v>元朗坳頭博愛醫院 , Hong Kong</v>
      </c>
      <c r="E17055" t="str">
        <f>VLOOKUP(F17055,'recent unique'!A:D,4,FALSE)</f>
        <v xml:space="preserve">元朗坳頭博愛醫院 </v>
      </c>
      <c r="F17055" t="s">
        <v>158</v>
      </c>
      <c r="G17055" t="s">
        <v>156</v>
      </c>
      <c r="H17055" t="s">
        <v>11</v>
      </c>
      <c r="I17055" t="s">
        <v>155</v>
      </c>
      <c r="J17055" t="s">
        <v>157</v>
      </c>
      <c r="K17055" t="str">
        <f>VLOOKUP(F17055,'Unique Address'!A:D,4,FALSE)</f>
        <v>Yuen Long</v>
      </c>
      <c r="L17055">
        <f>VLOOKUP(K17055,'[2]AreaCoordinates xlsx'!$A$1:$D$65536,3,FALSE)</f>
        <v>22.446151400000002</v>
      </c>
      <c r="M17055">
        <f>VLOOKUP(K17055,'[2]AreaCoordinates xlsx'!$A$1:$D$65536,4,FALSE)</f>
        <v>114.0265682</v>
      </c>
    </row>
    <row r="17056" spans="1:13" x14ac:dyDescent="0.2">
      <c r="A17056" s="2">
        <v>41879</v>
      </c>
      <c r="B17056">
        <v>6052</v>
      </c>
      <c r="C17056" t="s">
        <v>14</v>
      </c>
      <c r="D17056" t="str">
        <f t="shared" si="1362"/>
        <v>淺水灣泳灘香港拯溺總會訓練總部, Hong Kong</v>
      </c>
      <c r="E17056" t="str">
        <f>VLOOKUP(F17056,'recent unique'!A:D,4,FALSE)</f>
        <v>淺水灣泳灘香港拯溺總會訓練總部</v>
      </c>
      <c r="F17056" t="s">
        <v>162</v>
      </c>
      <c r="G17056" t="s">
        <v>160</v>
      </c>
      <c r="H17056" t="s">
        <v>11</v>
      </c>
      <c r="I17056" t="s">
        <v>159</v>
      </c>
      <c r="J17056" t="s">
        <v>161</v>
      </c>
      <c r="K17056" t="str">
        <f>VLOOKUP(F17056,'Unique Address'!A:D,4,FALSE)</f>
        <v>Repulse Bay</v>
      </c>
      <c r="L17056">
        <f>VLOOKUP(K17056,'[2]AreaCoordinates xlsx'!$A$1:$D$65536,3,FALSE)</f>
        <v>22.234504300000001</v>
      </c>
      <c r="M17056">
        <f>VLOOKUP(K17056,'[2]AreaCoordinates xlsx'!$A$1:$D$65536,4,FALSE)</f>
        <v>114.1952039</v>
      </c>
    </row>
    <row r="17057" spans="1:13" x14ac:dyDescent="0.2">
      <c r="A17057" s="2">
        <v>41879</v>
      </c>
      <c r="B17057">
        <v>12452</v>
      </c>
      <c r="C17057" t="s">
        <v>19</v>
      </c>
      <c r="D17057" t="str">
        <f t="shared" si="1362"/>
        <v>坑口寶寧里2號, Hong Kong</v>
      </c>
      <c r="E17057" t="str">
        <f>VLOOKUP(F17057,'recent unique'!A:D,4,FALSE)</f>
        <v>坑口寶寧里2號</v>
      </c>
      <c r="F17057" t="s">
        <v>166</v>
      </c>
      <c r="G17057" t="s">
        <v>164</v>
      </c>
      <c r="H17057" t="s">
        <v>11</v>
      </c>
      <c r="I17057" t="s">
        <v>163</v>
      </c>
      <c r="J17057" t="s">
        <v>165</v>
      </c>
      <c r="K17057" t="str">
        <f>VLOOKUP(F17057,'Unique Address'!A:D,4,FALSE)</f>
        <v>Tseung Kwan O</v>
      </c>
      <c r="L17057">
        <f>VLOOKUP(K17057,'[2]AreaCoordinates xlsx'!$A$1:$D$65536,3,FALSE)</f>
        <v>22.311936899999999</v>
      </c>
      <c r="M17057">
        <f>VLOOKUP(K17057,'[2]AreaCoordinates xlsx'!$A$1:$D$65536,4,FALSE)</f>
        <v>114.2568814</v>
      </c>
    </row>
    <row r="17058" spans="1:13" x14ac:dyDescent="0.2">
      <c r="A17058" s="2">
        <v>41879</v>
      </c>
      <c r="B17058">
        <v>1108</v>
      </c>
      <c r="C17058" t="s">
        <v>19</v>
      </c>
      <c r="D17058" t="str">
        <f t="shared" si="1362"/>
        <v>沙田亞公角山路17號, Hong Kong</v>
      </c>
      <c r="E17058" t="str">
        <f>VLOOKUP(F17058,'recent unique'!A:D,4,FALSE)</f>
        <v>沙田亞公角山路17號</v>
      </c>
      <c r="F17058" t="s">
        <v>170</v>
      </c>
      <c r="G17058" t="s">
        <v>168</v>
      </c>
      <c r="H17058" t="s">
        <v>11</v>
      </c>
      <c r="I17058" t="s">
        <v>167</v>
      </c>
      <c r="J17058" t="s">
        <v>169</v>
      </c>
      <c r="K17058" t="str">
        <f>VLOOKUP(F17058,'Unique Address'!A:D,4,FALSE)</f>
        <v>Sha Tin</v>
      </c>
      <c r="L17058">
        <f>VLOOKUP(K17058,'[2]AreaCoordinates xlsx'!$A$1:$D$65536,3,FALSE)</f>
        <v>22.377130399999999</v>
      </c>
      <c r="M17058">
        <f>VLOOKUP(K17058,'[2]AreaCoordinates xlsx'!$A$1:$D$65536,4,FALSE)</f>
        <v>114.1974398</v>
      </c>
    </row>
    <row r="17059" spans="1:13" x14ac:dyDescent="0.2">
      <c r="A17059" s="2">
        <v>41879</v>
      </c>
      <c r="B17059">
        <v>10165</v>
      </c>
      <c r="C17059" t="s">
        <v>19</v>
      </c>
      <c r="D17059" t="str">
        <f t="shared" si="1362"/>
        <v>沙田銀城街30-32號, Hong Kong</v>
      </c>
      <c r="E17059" t="str">
        <f>VLOOKUP(F17059,'recent unique'!A:D,4,FALSE)</f>
        <v>沙田銀城街30-32號</v>
      </c>
      <c r="F17059" t="s">
        <v>174</v>
      </c>
      <c r="G17059" t="s">
        <v>172</v>
      </c>
      <c r="H17059" t="s">
        <v>11</v>
      </c>
      <c r="I17059" t="s">
        <v>171</v>
      </c>
      <c r="J17059" t="s">
        <v>173</v>
      </c>
      <c r="K17059" t="str">
        <f>VLOOKUP(F17059,'Unique Address'!A:D,4,FALSE)</f>
        <v>Sha Tin</v>
      </c>
      <c r="L17059">
        <f>VLOOKUP(K17059,'[2]AreaCoordinates xlsx'!$A$1:$D$65536,3,FALSE)</f>
        <v>22.377130399999999</v>
      </c>
      <c r="M17059">
        <f>VLOOKUP(K17059,'[2]AreaCoordinates xlsx'!$A$1:$D$65536,4,FALSE)</f>
        <v>114.1974398</v>
      </c>
    </row>
    <row r="17060" spans="1:13" x14ac:dyDescent="0.2">
      <c r="A17060" s="2">
        <v>41879</v>
      </c>
      <c r="B17060">
        <v>9566</v>
      </c>
      <c r="C17060" t="s">
        <v>14</v>
      </c>
      <c r="D17060" t="str">
        <f t="shared" si="1362"/>
        <v>柴灣樂民道3號, Hong Kong</v>
      </c>
      <c r="E17060" t="str">
        <f>VLOOKUP(F17060,'recent unique'!A:D,4,FALSE)</f>
        <v>柴灣樂民道3號</v>
      </c>
      <c r="F17060" t="s">
        <v>178</v>
      </c>
      <c r="G17060" t="s">
        <v>176</v>
      </c>
      <c r="H17060" t="s">
        <v>11</v>
      </c>
      <c r="I17060" t="s">
        <v>175</v>
      </c>
      <c r="J17060" t="s">
        <v>177</v>
      </c>
      <c r="K17060" t="str">
        <f>VLOOKUP(F17060,'Unique Address'!A:D,4,FALSE)</f>
        <v>Chai Wan</v>
      </c>
      <c r="L17060">
        <f>VLOOKUP(K17060,'[2]AreaCoordinates xlsx'!$A$1:$D$65536,3,FALSE)</f>
        <v>22.264624999999999</v>
      </c>
      <c r="M17060">
        <f>VLOOKUP(K17060,'[2]AreaCoordinates xlsx'!$A$1:$D$65536,4,FALSE)</f>
        <v>114.237139</v>
      </c>
    </row>
    <row r="17061" spans="1:13" x14ac:dyDescent="0.2">
      <c r="A17061" s="2">
        <v>41880</v>
      </c>
      <c r="B17061">
        <v>4678</v>
      </c>
      <c r="C17061" t="s">
        <v>14</v>
      </c>
      <c r="D17061" t="str">
        <f t="shared" si="1362"/>
        <v>香港仔黃竹坑道125號, Hong Kong</v>
      </c>
      <c r="E17061" t="str">
        <f>VLOOKUP(F17061,'recent unique'!A:D,4,FALSE)</f>
        <v>香港仔黃竹坑道125號</v>
      </c>
      <c r="F17061" t="s">
        <v>236</v>
      </c>
      <c r="G17061" t="s">
        <v>1652</v>
      </c>
      <c r="H17061" t="s">
        <v>11</v>
      </c>
      <c r="I17061" t="s">
        <v>316</v>
      </c>
      <c r="J17061" t="s">
        <v>318</v>
      </c>
      <c r="K17061" t="str">
        <f>VLOOKUP(F17061,'Unique Address'!A:D,4,FALSE)</f>
        <v>Aberdeen</v>
      </c>
      <c r="L17061">
        <f>VLOOKUP(K17061,'[2]AreaCoordinates xlsx'!$A$1:$D$65536,3,FALSE)</f>
        <v>22.252085900000001</v>
      </c>
      <c r="M17061">
        <f>VLOOKUP(K17061,'[2]AreaCoordinates xlsx'!$A$1:$D$65536,4,FALSE)</f>
        <v>114.1587983</v>
      </c>
    </row>
    <row r="17062" spans="1:13" x14ac:dyDescent="0.2">
      <c r="A17062" s="2">
        <v>41880</v>
      </c>
      <c r="B17062">
        <v>13476</v>
      </c>
      <c r="C17062" t="s">
        <v>19</v>
      </c>
      <c r="D17062" t="str">
        <f t="shared" si="1362"/>
        <v>荃灣仁濟街7至11號, Hong Kong</v>
      </c>
      <c r="E17062" t="str">
        <f>VLOOKUP(F17062,'recent unique'!A:D,4,FALSE)</f>
        <v>荃灣仁濟街7至11號</v>
      </c>
      <c r="F17062" t="s">
        <v>1653</v>
      </c>
      <c r="G17062" t="s">
        <v>323</v>
      </c>
      <c r="H17062" t="s">
        <v>11</v>
      </c>
      <c r="I17062" t="s">
        <v>15</v>
      </c>
      <c r="J17062" t="s">
        <v>17</v>
      </c>
      <c r="K17062" t="str">
        <f>VLOOKUP(F17062,'Unique Address'!A:D,4,FALSE)</f>
        <v>Tsuen Wan</v>
      </c>
      <c r="L17062">
        <f>VLOOKUP(K17062,'[2]AreaCoordinates xlsx'!$A$1:$D$65536,3,FALSE)</f>
        <v>22.3713227</v>
      </c>
      <c r="M17062">
        <f>VLOOKUP(K17062,'[2]AreaCoordinates xlsx'!$A$1:$D$65536,4,FALSE)</f>
        <v>114.11416010000001</v>
      </c>
    </row>
    <row r="17063" spans="1:13" x14ac:dyDescent="0.2">
      <c r="A17063" s="2">
        <v>41880</v>
      </c>
      <c r="B17063">
        <v>5556</v>
      </c>
      <c r="C17063" t="s">
        <v>8</v>
      </c>
      <c r="D17063" t="str">
        <f t="shared" si="1362"/>
        <v>樂富杏林街10號, Hong Kong</v>
      </c>
      <c r="E17063" t="str">
        <f>VLOOKUP(F17063,'recent unique'!A:D,4,FALSE)</f>
        <v>樂富杏林街10號</v>
      </c>
      <c r="F17063" t="s">
        <v>322</v>
      </c>
      <c r="G17063" t="s">
        <v>1654</v>
      </c>
      <c r="H17063" t="s">
        <v>11</v>
      </c>
      <c r="I17063" t="s">
        <v>319</v>
      </c>
      <c r="J17063" t="s">
        <v>321</v>
      </c>
      <c r="K17063" t="str">
        <f>VLOOKUP(F17063,'Unique Address'!A:D,4,FALSE)</f>
        <v>Lok Fu</v>
      </c>
      <c r="L17063">
        <f>VLOOKUP(K17063,'[2]AreaCoordinates xlsx'!$A$1:$D$65536,3,FALSE)</f>
        <v>22.337740199999999</v>
      </c>
      <c r="M17063">
        <f>VLOOKUP(K17063,'[2]AreaCoordinates xlsx'!$A$1:$D$65536,4,FALSE)</f>
        <v>114.1862935</v>
      </c>
    </row>
    <row r="17064" spans="1:13" x14ac:dyDescent="0.2">
      <c r="A17064" s="2">
        <v>41880</v>
      </c>
      <c r="B17064">
        <v>10276</v>
      </c>
      <c r="C17064" t="s">
        <v>8</v>
      </c>
      <c r="D17064" t="str">
        <f t="shared" si="1362"/>
        <v>九龍佐敦加士居道30號, Hong Kong</v>
      </c>
      <c r="E17064" t="str">
        <f>VLOOKUP(F17064,'recent unique'!A:D,4,FALSE)</f>
        <v>九龍佐敦加士居道30號</v>
      </c>
      <c r="F17064" t="s">
        <v>13</v>
      </c>
      <c r="G17064" t="s">
        <v>10</v>
      </c>
      <c r="H17064" t="s">
        <v>11</v>
      </c>
      <c r="I17064" t="s">
        <v>9</v>
      </c>
      <c r="J17064" t="s">
        <v>12</v>
      </c>
      <c r="K17064" t="str">
        <f>VLOOKUP(F17064,'Unique Address'!A:D,4,FALSE)</f>
        <v>Jordan</v>
      </c>
      <c r="L17064">
        <f>VLOOKUP(K17064,'[2]AreaCoordinates xlsx'!$A$1:$D$65536,3,FALSE)</f>
        <v>22.304861200000001</v>
      </c>
      <c r="M17064">
        <f>VLOOKUP(K17064,'[2]AreaCoordinates xlsx'!$A$1:$D$65536,4,FALSE)</f>
        <v>114.16920210000001</v>
      </c>
    </row>
    <row r="17065" spans="1:13" x14ac:dyDescent="0.2">
      <c r="A17065" s="2">
        <v>41880</v>
      </c>
      <c r="B17065">
        <v>11150</v>
      </c>
      <c r="C17065" t="s">
        <v>19</v>
      </c>
      <c r="D17065" t="str">
        <f t="shared" si="1362"/>
        <v>沙田馬鞍山亞公角街33號, Hong Kong</v>
      </c>
      <c r="E17065" t="str">
        <f>VLOOKUP(F17065,'recent unique'!A:D,4,FALSE)</f>
        <v>沙田馬鞍山亞公角街33號</v>
      </c>
      <c r="F17065" t="s">
        <v>90</v>
      </c>
      <c r="G17065" t="s">
        <v>88</v>
      </c>
      <c r="H17065" t="s">
        <v>11</v>
      </c>
      <c r="I17065" t="s">
        <v>87</v>
      </c>
      <c r="J17065" t="s">
        <v>89</v>
      </c>
      <c r="K17065" t="str">
        <f>VLOOKUP(F17065,'Unique Address'!A:D,4,FALSE)</f>
        <v>Ma On Shan</v>
      </c>
      <c r="L17065">
        <f>VLOOKUP(K17065,'[2]AreaCoordinates xlsx'!$A$1:$D$65536,3,FALSE)</f>
        <v>22.403069899999998</v>
      </c>
      <c r="M17065">
        <f>VLOOKUP(K17065,'[2]AreaCoordinates xlsx'!$A$1:$D$65536,4,FALSE)</f>
        <v>114.24499369999999</v>
      </c>
    </row>
    <row r="17066" spans="1:13" x14ac:dyDescent="0.2">
      <c r="A17066" s="2">
        <v>41880</v>
      </c>
      <c r="B17066">
        <v>9361</v>
      </c>
      <c r="C17066" t="s">
        <v>19</v>
      </c>
      <c r="D17066" t="str">
        <f t="shared" si="1362"/>
        <v>上水保健路9號, Hong Kong</v>
      </c>
      <c r="E17066" t="str">
        <f>VLOOKUP(F17066,'recent unique'!A:D,4,FALSE)</f>
        <v>上水保健路9號</v>
      </c>
      <c r="F17066" t="s">
        <v>94</v>
      </c>
      <c r="G17066" t="s">
        <v>92</v>
      </c>
      <c r="H17066" t="s">
        <v>11</v>
      </c>
      <c r="I17066" t="s">
        <v>91</v>
      </c>
      <c r="J17066" t="s">
        <v>93</v>
      </c>
      <c r="K17066" t="str">
        <f>VLOOKUP(F17066,'Unique Address'!A:D,4,FALSE)</f>
        <v>Sheung Shui</v>
      </c>
      <c r="L17066">
        <f>VLOOKUP(K17066,'[2]AreaCoordinates xlsx'!$A$1:$D$65536,3,FALSE)</f>
        <v>22.511200800000001</v>
      </c>
      <c r="M17066">
        <f>VLOOKUP(K17066,'[2]AreaCoordinates xlsx'!$A$1:$D$65536,4,FALSE)</f>
        <v>114.1260991</v>
      </c>
    </row>
    <row r="17067" spans="1:13" x14ac:dyDescent="0.2">
      <c r="A17067" s="2">
        <v>41880</v>
      </c>
      <c r="B17067">
        <v>10172</v>
      </c>
      <c r="C17067" t="s">
        <v>8</v>
      </c>
      <c r="D17067" t="str">
        <f t="shared" si="1362"/>
        <v>荔枝角瑪嘉烈醫院道瑪嘉烈醫院 , Hong Kong</v>
      </c>
      <c r="E17067" t="str">
        <f>VLOOKUP(F17067,'recent unique'!A:D,4,FALSE)</f>
        <v xml:space="preserve">荔枝角瑪嘉烈醫院道瑪嘉烈醫院 </v>
      </c>
      <c r="F17067" t="s">
        <v>102</v>
      </c>
      <c r="G17067" t="s">
        <v>100</v>
      </c>
      <c r="H17067" t="s">
        <v>11</v>
      </c>
      <c r="I17067" t="s">
        <v>99</v>
      </c>
      <c r="J17067" t="s">
        <v>101</v>
      </c>
      <c r="K17067" t="str">
        <f>VLOOKUP(F17067,'Unique Address'!A:D,4,FALSE)</f>
        <v>Lai Chi Kok</v>
      </c>
      <c r="L17067">
        <f>VLOOKUP(K17067,'[2]AreaCoordinates xlsx'!$A$1:$D$65536,3,FALSE)</f>
        <v>22.337264999999999</v>
      </c>
      <c r="M17067">
        <f>VLOOKUP(K17067,'[2]AreaCoordinates xlsx'!$A$1:$D$65536,4,FALSE)</f>
        <v>114.148033</v>
      </c>
    </row>
    <row r="17068" spans="1:13" x14ac:dyDescent="0.2">
      <c r="A17068" s="2">
        <v>41880</v>
      </c>
      <c r="B17068">
        <v>10009</v>
      </c>
      <c r="C17068" t="s">
        <v>19</v>
      </c>
      <c r="D17068" t="str">
        <f t="shared" si="1362"/>
        <v>元朗坳頭博愛醫院 , Hong Kong</v>
      </c>
      <c r="E17068" t="str">
        <f>VLOOKUP(F17068,'recent unique'!A:D,4,FALSE)</f>
        <v xml:space="preserve">元朗坳頭博愛醫院 </v>
      </c>
      <c r="F17068" t="s">
        <v>158</v>
      </c>
      <c r="G17068" t="s">
        <v>156</v>
      </c>
      <c r="H17068" t="s">
        <v>11</v>
      </c>
      <c r="I17068" t="s">
        <v>155</v>
      </c>
      <c r="J17068" t="s">
        <v>157</v>
      </c>
      <c r="K17068" t="str">
        <f>VLOOKUP(F17068,'Unique Address'!A:D,4,FALSE)</f>
        <v>Yuen Long</v>
      </c>
      <c r="L17068">
        <f>VLOOKUP(K17068,'[2]AreaCoordinates xlsx'!$A$1:$D$65536,3,FALSE)</f>
        <v>22.446151400000002</v>
      </c>
      <c r="M17068">
        <f>VLOOKUP(K17068,'[2]AreaCoordinates xlsx'!$A$1:$D$65536,4,FALSE)</f>
        <v>114.0265682</v>
      </c>
    </row>
    <row r="17069" spans="1:13" x14ac:dyDescent="0.2">
      <c r="A17069" s="2">
        <v>41880</v>
      </c>
      <c r="B17069">
        <v>6052</v>
      </c>
      <c r="C17069" t="s">
        <v>14</v>
      </c>
      <c r="D17069" t="str">
        <f t="shared" si="1362"/>
        <v>淺水灣泳灘香港拯溺總會訓練總部, Hong Kong</v>
      </c>
      <c r="E17069" t="str">
        <f>VLOOKUP(F17069,'recent unique'!A:D,4,FALSE)</f>
        <v>淺水灣泳灘香港拯溺總會訓練總部</v>
      </c>
      <c r="F17069" t="s">
        <v>162</v>
      </c>
      <c r="G17069" t="s">
        <v>160</v>
      </c>
      <c r="H17069" t="s">
        <v>11</v>
      </c>
      <c r="I17069" t="s">
        <v>159</v>
      </c>
      <c r="J17069" t="s">
        <v>161</v>
      </c>
      <c r="K17069" t="str">
        <f>VLOOKUP(F17069,'Unique Address'!A:D,4,FALSE)</f>
        <v>Repulse Bay</v>
      </c>
      <c r="L17069">
        <f>VLOOKUP(K17069,'[2]AreaCoordinates xlsx'!$A$1:$D$65536,3,FALSE)</f>
        <v>22.234504300000001</v>
      </c>
      <c r="M17069">
        <f>VLOOKUP(K17069,'[2]AreaCoordinates xlsx'!$A$1:$D$65536,4,FALSE)</f>
        <v>114.1952039</v>
      </c>
    </row>
    <row r="17070" spans="1:13" x14ac:dyDescent="0.2">
      <c r="A17070" s="2">
        <v>41880</v>
      </c>
      <c r="B17070">
        <v>12452</v>
      </c>
      <c r="C17070" t="s">
        <v>19</v>
      </c>
      <c r="D17070" t="str">
        <f t="shared" si="1362"/>
        <v>坑口寶寧里2號, Hong Kong</v>
      </c>
      <c r="E17070" t="str">
        <f>VLOOKUP(F17070,'recent unique'!A:D,4,FALSE)</f>
        <v>坑口寶寧里2號</v>
      </c>
      <c r="F17070" t="s">
        <v>166</v>
      </c>
      <c r="G17070" t="s">
        <v>164</v>
      </c>
      <c r="H17070" t="s">
        <v>11</v>
      </c>
      <c r="I17070" t="s">
        <v>163</v>
      </c>
      <c r="J17070" t="s">
        <v>165</v>
      </c>
      <c r="K17070" t="str">
        <f>VLOOKUP(F17070,'Unique Address'!A:D,4,FALSE)</f>
        <v>Tseung Kwan O</v>
      </c>
      <c r="L17070">
        <f>VLOOKUP(K17070,'[2]AreaCoordinates xlsx'!$A$1:$D$65536,3,FALSE)</f>
        <v>22.311936899999999</v>
      </c>
      <c r="M17070">
        <f>VLOOKUP(K17070,'[2]AreaCoordinates xlsx'!$A$1:$D$65536,4,FALSE)</f>
        <v>114.2568814</v>
      </c>
    </row>
    <row r="17071" spans="1:13" x14ac:dyDescent="0.2">
      <c r="A17071" s="2">
        <v>41880</v>
      </c>
      <c r="B17071">
        <v>1108</v>
      </c>
      <c r="C17071" t="s">
        <v>19</v>
      </c>
      <c r="D17071" t="str">
        <f t="shared" si="1362"/>
        <v>沙田亞公角山路17號, Hong Kong</v>
      </c>
      <c r="E17071" t="str">
        <f>VLOOKUP(F17071,'recent unique'!A:D,4,FALSE)</f>
        <v>沙田亞公角山路17號</v>
      </c>
      <c r="F17071" t="s">
        <v>170</v>
      </c>
      <c r="G17071" t="s">
        <v>168</v>
      </c>
      <c r="H17071" t="s">
        <v>11</v>
      </c>
      <c r="I17071" t="s">
        <v>167</v>
      </c>
      <c r="J17071" t="s">
        <v>169</v>
      </c>
      <c r="K17071" t="str">
        <f>VLOOKUP(F17071,'Unique Address'!A:D,4,FALSE)</f>
        <v>Sha Tin</v>
      </c>
      <c r="L17071">
        <f>VLOOKUP(K17071,'[2]AreaCoordinates xlsx'!$A$1:$D$65536,3,FALSE)</f>
        <v>22.377130399999999</v>
      </c>
      <c r="M17071">
        <f>VLOOKUP(K17071,'[2]AreaCoordinates xlsx'!$A$1:$D$65536,4,FALSE)</f>
        <v>114.1974398</v>
      </c>
    </row>
    <row r="17072" spans="1:13" x14ac:dyDescent="0.2">
      <c r="A17072" s="2">
        <v>41880</v>
      </c>
      <c r="B17072">
        <v>10165</v>
      </c>
      <c r="C17072" t="s">
        <v>19</v>
      </c>
      <c r="D17072" t="str">
        <f t="shared" si="1362"/>
        <v>沙田銀城街30-32號, Hong Kong</v>
      </c>
      <c r="E17072" t="str">
        <f>VLOOKUP(F17072,'recent unique'!A:D,4,FALSE)</f>
        <v>沙田銀城街30-32號</v>
      </c>
      <c r="F17072" t="s">
        <v>174</v>
      </c>
      <c r="G17072" t="s">
        <v>172</v>
      </c>
      <c r="H17072" t="s">
        <v>11</v>
      </c>
      <c r="I17072" t="s">
        <v>171</v>
      </c>
      <c r="J17072" t="s">
        <v>173</v>
      </c>
      <c r="K17072" t="str">
        <f>VLOOKUP(F17072,'Unique Address'!A:D,4,FALSE)</f>
        <v>Sha Tin</v>
      </c>
      <c r="L17072">
        <f>VLOOKUP(K17072,'[2]AreaCoordinates xlsx'!$A$1:$D$65536,3,FALSE)</f>
        <v>22.377130399999999</v>
      </c>
      <c r="M17072">
        <f>VLOOKUP(K17072,'[2]AreaCoordinates xlsx'!$A$1:$D$65536,4,FALSE)</f>
        <v>114.1974398</v>
      </c>
    </row>
    <row r="17073" spans="1:13" x14ac:dyDescent="0.2">
      <c r="A17073" s="2">
        <v>41880</v>
      </c>
      <c r="B17073">
        <v>9566</v>
      </c>
      <c r="C17073" t="s">
        <v>14</v>
      </c>
      <c r="D17073" t="str">
        <f t="shared" si="1362"/>
        <v>柴灣樂民道3號, Hong Kong</v>
      </c>
      <c r="E17073" t="str">
        <f>VLOOKUP(F17073,'recent unique'!A:D,4,FALSE)</f>
        <v>柴灣樂民道3號</v>
      </c>
      <c r="F17073" t="s">
        <v>178</v>
      </c>
      <c r="G17073" t="s">
        <v>176</v>
      </c>
      <c r="H17073" t="s">
        <v>11</v>
      </c>
      <c r="I17073" t="s">
        <v>175</v>
      </c>
      <c r="J17073" t="s">
        <v>177</v>
      </c>
      <c r="K17073" t="str">
        <f>VLOOKUP(F17073,'Unique Address'!A:D,4,FALSE)</f>
        <v>Chai Wan</v>
      </c>
      <c r="L17073">
        <f>VLOOKUP(K17073,'[2]AreaCoordinates xlsx'!$A$1:$D$65536,3,FALSE)</f>
        <v>22.264624999999999</v>
      </c>
      <c r="M17073">
        <f>VLOOKUP(K17073,'[2]AreaCoordinates xlsx'!$A$1:$D$65536,4,FALSE)</f>
        <v>114.237139</v>
      </c>
    </row>
    <row r="17074" spans="1:13" x14ac:dyDescent="0.2">
      <c r="A17074" s="2">
        <v>41881</v>
      </c>
      <c r="B17074">
        <v>24</v>
      </c>
      <c r="C17074" t="s">
        <v>14</v>
      </c>
      <c r="D17074" t="str">
        <f>E17074</f>
        <v>Hong Kong Island</v>
      </c>
      <c r="E17074" t="s">
        <v>11465</v>
      </c>
      <c r="F17074" t="str">
        <f t="shared" ref="F17074:F17076" si="1363">"  "</f>
        <v xml:space="preserve">  </v>
      </c>
      <c r="G17074" t="str">
        <f t="shared" ref="G17074:G17076" si="1364">C17074</f>
        <v>HK Island</v>
      </c>
      <c r="H17074" t="s">
        <v>602</v>
      </c>
      <c r="I17074" t="s">
        <v>1524</v>
      </c>
      <c r="J17074" t="s">
        <v>1526</v>
      </c>
      <c r="K17074" t="s">
        <v>11465</v>
      </c>
      <c r="L17074">
        <f>VLOOKUP(K17074,'[2]AreaCoordinates xlsx'!$A$1:$D$65536,3,FALSE)</f>
        <v>22.244479999999999</v>
      </c>
      <c r="M17074">
        <f>VLOOKUP(K17074,'[2]AreaCoordinates xlsx'!$A$1:$D$65536,4,FALSE)</f>
        <v>114.1860519</v>
      </c>
    </row>
    <row r="17075" spans="1:13" x14ac:dyDescent="0.2">
      <c r="A17075" s="2">
        <v>41881</v>
      </c>
      <c r="B17075">
        <v>162</v>
      </c>
      <c r="C17075" t="s">
        <v>8</v>
      </c>
      <c r="D17075" t="str">
        <f>E17075&amp;", Hong Kong"</f>
        <v>Kowloon, Hong Kong</v>
      </c>
      <c r="E17075" t="s">
        <v>8</v>
      </c>
      <c r="F17075" t="str">
        <f t="shared" si="1363"/>
        <v xml:space="preserve">  </v>
      </c>
      <c r="G17075" t="str">
        <f t="shared" si="1364"/>
        <v>Kowloon</v>
      </c>
      <c r="H17075" t="s">
        <v>602</v>
      </c>
      <c r="I17075" t="s">
        <v>1400</v>
      </c>
      <c r="J17075" t="s">
        <v>1401</v>
      </c>
      <c r="K17075" t="s">
        <v>8</v>
      </c>
      <c r="L17075">
        <f>VLOOKUP(K17075,'[2]AreaCoordinates xlsx'!$A$1:$D$65536,3,FALSE)</f>
        <v>22.329259</v>
      </c>
      <c r="M17075">
        <f>VLOOKUP(K17075,'[2]AreaCoordinates xlsx'!$A$1:$D$65536,4,FALSE)</f>
        <v>114.183446</v>
      </c>
    </row>
    <row r="17076" spans="1:13" x14ac:dyDescent="0.2">
      <c r="A17076" s="2">
        <v>41881</v>
      </c>
      <c r="B17076">
        <v>4161</v>
      </c>
      <c r="C17076" t="s">
        <v>19</v>
      </c>
      <c r="D17076" t="str">
        <f>E17076</f>
        <v>New Territories, Hong Kong</v>
      </c>
      <c r="E17076" t="s">
        <v>11842</v>
      </c>
      <c r="F17076" t="str">
        <f t="shared" si="1363"/>
        <v xml:space="preserve">  </v>
      </c>
      <c r="G17076" t="str">
        <f t="shared" si="1364"/>
        <v>New Territories and Islands</v>
      </c>
      <c r="H17076" t="s">
        <v>602</v>
      </c>
      <c r="I17076" t="s">
        <v>2139</v>
      </c>
      <c r="J17076" t="s">
        <v>2140</v>
      </c>
      <c r="K17076" t="s">
        <v>11466</v>
      </c>
      <c r="L17076">
        <f>VLOOKUP(K17076,'[2]AreaCoordinates xlsx'!$A$1:$D$65536,3,FALSE)</f>
        <v>22.357692</v>
      </c>
      <c r="M17076">
        <f>VLOOKUP(K17076,'[2]AreaCoordinates xlsx'!$A$1:$D$65536,4,FALSE)</f>
        <v>114.13761289999999</v>
      </c>
    </row>
    <row r="17077" spans="1:13" x14ac:dyDescent="0.2">
      <c r="A17077" s="2">
        <v>41881</v>
      </c>
      <c r="B17077">
        <v>4678</v>
      </c>
      <c r="C17077" t="s">
        <v>14</v>
      </c>
      <c r="D17077" t="str">
        <f t="shared" ref="D17077:D17140" si="1365">E17077&amp;", Hong Kong"</f>
        <v>香港仔黃竹坑道125號, Hong Kong</v>
      </c>
      <c r="E17077" t="str">
        <f>VLOOKUP(F17077,'recent unique'!A:D,4,FALSE)</f>
        <v>香港仔黃竹坑道125號</v>
      </c>
      <c r="F17077" t="s">
        <v>236</v>
      </c>
      <c r="G17077" t="s">
        <v>1652</v>
      </c>
      <c r="H17077" t="s">
        <v>11</v>
      </c>
      <c r="I17077" t="s">
        <v>316</v>
      </c>
      <c r="J17077" t="s">
        <v>318</v>
      </c>
      <c r="K17077" t="str">
        <f>VLOOKUP(F17077,'Unique Address'!A:D,4,FALSE)</f>
        <v>Aberdeen</v>
      </c>
      <c r="L17077">
        <f>VLOOKUP(K17077,'[2]AreaCoordinates xlsx'!$A$1:$D$65536,3,FALSE)</f>
        <v>22.252085900000001</v>
      </c>
      <c r="M17077">
        <f>VLOOKUP(K17077,'[2]AreaCoordinates xlsx'!$A$1:$D$65536,4,FALSE)</f>
        <v>114.1587983</v>
      </c>
    </row>
    <row r="17078" spans="1:13" x14ac:dyDescent="0.2">
      <c r="A17078" s="2">
        <v>41881</v>
      </c>
      <c r="B17078">
        <v>13476</v>
      </c>
      <c r="C17078" t="s">
        <v>19</v>
      </c>
      <c r="D17078" t="str">
        <f t="shared" si="1365"/>
        <v>荃灣仁濟街7至11號, Hong Kong</v>
      </c>
      <c r="E17078" t="str">
        <f>VLOOKUP(F17078,'recent unique'!A:D,4,FALSE)</f>
        <v>荃灣仁濟街7至11號</v>
      </c>
      <c r="F17078" t="s">
        <v>1653</v>
      </c>
      <c r="G17078" t="s">
        <v>323</v>
      </c>
      <c r="H17078" t="s">
        <v>11</v>
      </c>
      <c r="I17078" t="s">
        <v>15</v>
      </c>
      <c r="J17078" t="s">
        <v>17</v>
      </c>
      <c r="K17078" t="str">
        <f>VLOOKUP(F17078,'Unique Address'!A:D,4,FALSE)</f>
        <v>Tsuen Wan</v>
      </c>
      <c r="L17078">
        <f>VLOOKUP(K17078,'[2]AreaCoordinates xlsx'!$A$1:$D$65536,3,FALSE)</f>
        <v>22.3713227</v>
      </c>
      <c r="M17078">
        <f>VLOOKUP(K17078,'[2]AreaCoordinates xlsx'!$A$1:$D$65536,4,FALSE)</f>
        <v>114.11416010000001</v>
      </c>
    </row>
    <row r="17079" spans="1:13" x14ac:dyDescent="0.2">
      <c r="A17079" s="2">
        <v>41881</v>
      </c>
      <c r="B17079">
        <v>5556</v>
      </c>
      <c r="C17079" t="s">
        <v>8</v>
      </c>
      <c r="D17079" t="str">
        <f t="shared" si="1365"/>
        <v>樂富杏林街10號, Hong Kong</v>
      </c>
      <c r="E17079" t="str">
        <f>VLOOKUP(F17079,'recent unique'!A:D,4,FALSE)</f>
        <v>樂富杏林街10號</v>
      </c>
      <c r="F17079" t="s">
        <v>322</v>
      </c>
      <c r="G17079" t="s">
        <v>1654</v>
      </c>
      <c r="H17079" t="s">
        <v>11</v>
      </c>
      <c r="I17079" t="s">
        <v>319</v>
      </c>
      <c r="J17079" t="s">
        <v>321</v>
      </c>
      <c r="K17079" t="str">
        <f>VLOOKUP(F17079,'Unique Address'!A:D,4,FALSE)</f>
        <v>Lok Fu</v>
      </c>
      <c r="L17079">
        <f>VLOOKUP(K17079,'[2]AreaCoordinates xlsx'!$A$1:$D$65536,3,FALSE)</f>
        <v>22.337740199999999</v>
      </c>
      <c r="M17079">
        <f>VLOOKUP(K17079,'[2]AreaCoordinates xlsx'!$A$1:$D$65536,4,FALSE)</f>
        <v>114.1862935</v>
      </c>
    </row>
    <row r="17080" spans="1:13" x14ac:dyDescent="0.2">
      <c r="A17080" s="2">
        <v>41881</v>
      </c>
      <c r="B17080">
        <v>10276</v>
      </c>
      <c r="C17080" t="s">
        <v>8</v>
      </c>
      <c r="D17080" t="str">
        <f t="shared" si="1365"/>
        <v>九龍佐敦加士居道30號, Hong Kong</v>
      </c>
      <c r="E17080" t="str">
        <f>VLOOKUP(F17080,'recent unique'!A:D,4,FALSE)</f>
        <v>九龍佐敦加士居道30號</v>
      </c>
      <c r="F17080" t="s">
        <v>13</v>
      </c>
      <c r="G17080" t="s">
        <v>10</v>
      </c>
      <c r="H17080" t="s">
        <v>11</v>
      </c>
      <c r="I17080" t="s">
        <v>9</v>
      </c>
      <c r="J17080" t="s">
        <v>12</v>
      </c>
      <c r="K17080" t="str">
        <f>VLOOKUP(F17080,'Unique Address'!A:D,4,FALSE)</f>
        <v>Jordan</v>
      </c>
      <c r="L17080">
        <f>VLOOKUP(K17080,'[2]AreaCoordinates xlsx'!$A$1:$D$65536,3,FALSE)</f>
        <v>22.304861200000001</v>
      </c>
      <c r="M17080">
        <f>VLOOKUP(K17080,'[2]AreaCoordinates xlsx'!$A$1:$D$65536,4,FALSE)</f>
        <v>114.16920210000001</v>
      </c>
    </row>
    <row r="17081" spans="1:13" x14ac:dyDescent="0.2">
      <c r="A17081" s="2">
        <v>41881</v>
      </c>
      <c r="B17081">
        <v>11150</v>
      </c>
      <c r="C17081" t="s">
        <v>19</v>
      </c>
      <c r="D17081" t="str">
        <f t="shared" si="1365"/>
        <v>沙田馬鞍山亞公角街33號, Hong Kong</v>
      </c>
      <c r="E17081" t="str">
        <f>VLOOKUP(F17081,'recent unique'!A:D,4,FALSE)</f>
        <v>沙田馬鞍山亞公角街33號</v>
      </c>
      <c r="F17081" t="s">
        <v>90</v>
      </c>
      <c r="G17081" t="s">
        <v>88</v>
      </c>
      <c r="H17081" t="s">
        <v>11</v>
      </c>
      <c r="I17081" t="s">
        <v>87</v>
      </c>
      <c r="J17081" t="s">
        <v>89</v>
      </c>
      <c r="K17081" t="str">
        <f>VLOOKUP(F17081,'Unique Address'!A:D,4,FALSE)</f>
        <v>Ma On Shan</v>
      </c>
      <c r="L17081">
        <f>VLOOKUP(K17081,'[2]AreaCoordinates xlsx'!$A$1:$D$65536,3,FALSE)</f>
        <v>22.403069899999998</v>
      </c>
      <c r="M17081">
        <f>VLOOKUP(K17081,'[2]AreaCoordinates xlsx'!$A$1:$D$65536,4,FALSE)</f>
        <v>114.24499369999999</v>
      </c>
    </row>
    <row r="17082" spans="1:13" x14ac:dyDescent="0.2">
      <c r="A17082" s="2">
        <v>41881</v>
      </c>
      <c r="B17082">
        <v>9361</v>
      </c>
      <c r="C17082" t="s">
        <v>19</v>
      </c>
      <c r="D17082" t="str">
        <f t="shared" si="1365"/>
        <v>上水保健路9號, Hong Kong</v>
      </c>
      <c r="E17082" t="str">
        <f>VLOOKUP(F17082,'recent unique'!A:D,4,FALSE)</f>
        <v>上水保健路9號</v>
      </c>
      <c r="F17082" t="s">
        <v>94</v>
      </c>
      <c r="G17082" t="s">
        <v>92</v>
      </c>
      <c r="H17082" t="s">
        <v>11</v>
      </c>
      <c r="I17082" t="s">
        <v>91</v>
      </c>
      <c r="J17082" t="s">
        <v>93</v>
      </c>
      <c r="K17082" t="str">
        <f>VLOOKUP(F17082,'Unique Address'!A:D,4,FALSE)</f>
        <v>Sheung Shui</v>
      </c>
      <c r="L17082">
        <f>VLOOKUP(K17082,'[2]AreaCoordinates xlsx'!$A$1:$D$65536,3,FALSE)</f>
        <v>22.511200800000001</v>
      </c>
      <c r="M17082">
        <f>VLOOKUP(K17082,'[2]AreaCoordinates xlsx'!$A$1:$D$65536,4,FALSE)</f>
        <v>114.1260991</v>
      </c>
    </row>
    <row r="17083" spans="1:13" x14ac:dyDescent="0.2">
      <c r="A17083" s="2">
        <v>41881</v>
      </c>
      <c r="B17083">
        <v>10172</v>
      </c>
      <c r="C17083" t="s">
        <v>8</v>
      </c>
      <c r="D17083" t="str">
        <f t="shared" si="1365"/>
        <v>荔枝角瑪嘉烈醫院道瑪嘉烈醫院 , Hong Kong</v>
      </c>
      <c r="E17083" t="str">
        <f>VLOOKUP(F17083,'recent unique'!A:D,4,FALSE)</f>
        <v xml:space="preserve">荔枝角瑪嘉烈醫院道瑪嘉烈醫院 </v>
      </c>
      <c r="F17083" t="s">
        <v>102</v>
      </c>
      <c r="G17083" t="s">
        <v>100</v>
      </c>
      <c r="H17083" t="s">
        <v>11</v>
      </c>
      <c r="I17083" t="s">
        <v>99</v>
      </c>
      <c r="J17083" t="s">
        <v>101</v>
      </c>
      <c r="K17083" t="str">
        <f>VLOOKUP(F17083,'Unique Address'!A:D,4,FALSE)</f>
        <v>Lai Chi Kok</v>
      </c>
      <c r="L17083">
        <f>VLOOKUP(K17083,'[2]AreaCoordinates xlsx'!$A$1:$D$65536,3,FALSE)</f>
        <v>22.337264999999999</v>
      </c>
      <c r="M17083">
        <f>VLOOKUP(K17083,'[2]AreaCoordinates xlsx'!$A$1:$D$65536,4,FALSE)</f>
        <v>114.148033</v>
      </c>
    </row>
    <row r="17084" spans="1:13" x14ac:dyDescent="0.2">
      <c r="A17084" s="2">
        <v>41881</v>
      </c>
      <c r="B17084">
        <v>10009</v>
      </c>
      <c r="C17084" t="s">
        <v>19</v>
      </c>
      <c r="D17084" t="str">
        <f t="shared" si="1365"/>
        <v>元朗坳頭博愛醫院 , Hong Kong</v>
      </c>
      <c r="E17084" t="str">
        <f>VLOOKUP(F17084,'recent unique'!A:D,4,FALSE)</f>
        <v xml:space="preserve">元朗坳頭博愛醫院 </v>
      </c>
      <c r="F17084" t="s">
        <v>158</v>
      </c>
      <c r="G17084" t="s">
        <v>156</v>
      </c>
      <c r="H17084" t="s">
        <v>11</v>
      </c>
      <c r="I17084" t="s">
        <v>155</v>
      </c>
      <c r="J17084" t="s">
        <v>157</v>
      </c>
      <c r="K17084" t="str">
        <f>VLOOKUP(F17084,'Unique Address'!A:D,4,FALSE)</f>
        <v>Yuen Long</v>
      </c>
      <c r="L17084">
        <f>VLOOKUP(K17084,'[2]AreaCoordinates xlsx'!$A$1:$D$65536,3,FALSE)</f>
        <v>22.446151400000002</v>
      </c>
      <c r="M17084">
        <f>VLOOKUP(K17084,'[2]AreaCoordinates xlsx'!$A$1:$D$65536,4,FALSE)</f>
        <v>114.0265682</v>
      </c>
    </row>
    <row r="17085" spans="1:13" x14ac:dyDescent="0.2">
      <c r="A17085" s="2">
        <v>41881</v>
      </c>
      <c r="B17085">
        <v>6052</v>
      </c>
      <c r="C17085" t="s">
        <v>14</v>
      </c>
      <c r="D17085" t="str">
        <f t="shared" si="1365"/>
        <v>淺水灣泳灘香港拯溺總會訓練總部, Hong Kong</v>
      </c>
      <c r="E17085" t="str">
        <f>VLOOKUP(F17085,'recent unique'!A:D,4,FALSE)</f>
        <v>淺水灣泳灘香港拯溺總會訓練總部</v>
      </c>
      <c r="F17085" t="s">
        <v>162</v>
      </c>
      <c r="G17085" t="s">
        <v>160</v>
      </c>
      <c r="H17085" t="s">
        <v>11</v>
      </c>
      <c r="I17085" t="s">
        <v>159</v>
      </c>
      <c r="J17085" t="s">
        <v>161</v>
      </c>
      <c r="K17085" t="str">
        <f>VLOOKUP(F17085,'Unique Address'!A:D,4,FALSE)</f>
        <v>Repulse Bay</v>
      </c>
      <c r="L17085">
        <f>VLOOKUP(K17085,'[2]AreaCoordinates xlsx'!$A$1:$D$65536,3,FALSE)</f>
        <v>22.234504300000001</v>
      </c>
      <c r="M17085">
        <f>VLOOKUP(K17085,'[2]AreaCoordinates xlsx'!$A$1:$D$65536,4,FALSE)</f>
        <v>114.1952039</v>
      </c>
    </row>
    <row r="17086" spans="1:13" x14ac:dyDescent="0.2">
      <c r="A17086" s="2">
        <v>41881</v>
      </c>
      <c r="B17086">
        <v>12452</v>
      </c>
      <c r="C17086" t="s">
        <v>19</v>
      </c>
      <c r="D17086" t="str">
        <f t="shared" si="1365"/>
        <v>坑口寶寧里2號, Hong Kong</v>
      </c>
      <c r="E17086" t="str">
        <f>VLOOKUP(F17086,'recent unique'!A:D,4,FALSE)</f>
        <v>坑口寶寧里2號</v>
      </c>
      <c r="F17086" t="s">
        <v>166</v>
      </c>
      <c r="G17086" t="s">
        <v>164</v>
      </c>
      <c r="H17086" t="s">
        <v>11</v>
      </c>
      <c r="I17086" t="s">
        <v>163</v>
      </c>
      <c r="J17086" t="s">
        <v>165</v>
      </c>
      <c r="K17086" t="str">
        <f>VLOOKUP(F17086,'Unique Address'!A:D,4,FALSE)</f>
        <v>Tseung Kwan O</v>
      </c>
      <c r="L17086">
        <f>VLOOKUP(K17086,'[2]AreaCoordinates xlsx'!$A$1:$D$65536,3,FALSE)</f>
        <v>22.311936899999999</v>
      </c>
      <c r="M17086">
        <f>VLOOKUP(K17086,'[2]AreaCoordinates xlsx'!$A$1:$D$65536,4,FALSE)</f>
        <v>114.2568814</v>
      </c>
    </row>
    <row r="17087" spans="1:13" x14ac:dyDescent="0.2">
      <c r="A17087" s="2">
        <v>41881</v>
      </c>
      <c r="B17087">
        <v>1108</v>
      </c>
      <c r="C17087" t="s">
        <v>19</v>
      </c>
      <c r="D17087" t="str">
        <f t="shared" si="1365"/>
        <v>沙田亞公角山路17號, Hong Kong</v>
      </c>
      <c r="E17087" t="str">
        <f>VLOOKUP(F17087,'recent unique'!A:D,4,FALSE)</f>
        <v>沙田亞公角山路17號</v>
      </c>
      <c r="F17087" t="s">
        <v>170</v>
      </c>
      <c r="G17087" t="s">
        <v>168</v>
      </c>
      <c r="H17087" t="s">
        <v>11</v>
      </c>
      <c r="I17087" t="s">
        <v>167</v>
      </c>
      <c r="J17087" t="s">
        <v>169</v>
      </c>
      <c r="K17087" t="str">
        <f>VLOOKUP(F17087,'Unique Address'!A:D,4,FALSE)</f>
        <v>Sha Tin</v>
      </c>
      <c r="L17087">
        <f>VLOOKUP(K17087,'[2]AreaCoordinates xlsx'!$A$1:$D$65536,3,FALSE)</f>
        <v>22.377130399999999</v>
      </c>
      <c r="M17087">
        <f>VLOOKUP(K17087,'[2]AreaCoordinates xlsx'!$A$1:$D$65536,4,FALSE)</f>
        <v>114.1974398</v>
      </c>
    </row>
    <row r="17088" spans="1:13" x14ac:dyDescent="0.2">
      <c r="A17088" s="2">
        <v>41881</v>
      </c>
      <c r="B17088">
        <v>10165</v>
      </c>
      <c r="C17088" t="s">
        <v>19</v>
      </c>
      <c r="D17088" t="str">
        <f t="shared" si="1365"/>
        <v>沙田銀城街30-32號, Hong Kong</v>
      </c>
      <c r="E17088" t="str">
        <f>VLOOKUP(F17088,'recent unique'!A:D,4,FALSE)</f>
        <v>沙田銀城街30-32號</v>
      </c>
      <c r="F17088" t="s">
        <v>174</v>
      </c>
      <c r="G17088" t="s">
        <v>172</v>
      </c>
      <c r="H17088" t="s">
        <v>11</v>
      </c>
      <c r="I17088" t="s">
        <v>171</v>
      </c>
      <c r="J17088" t="s">
        <v>173</v>
      </c>
      <c r="K17088" t="str">
        <f>VLOOKUP(F17088,'Unique Address'!A:D,4,FALSE)</f>
        <v>Sha Tin</v>
      </c>
      <c r="L17088">
        <f>VLOOKUP(K17088,'[2]AreaCoordinates xlsx'!$A$1:$D$65536,3,FALSE)</f>
        <v>22.377130399999999</v>
      </c>
      <c r="M17088">
        <f>VLOOKUP(K17088,'[2]AreaCoordinates xlsx'!$A$1:$D$65536,4,FALSE)</f>
        <v>114.1974398</v>
      </c>
    </row>
    <row r="17089" spans="1:13" x14ac:dyDescent="0.2">
      <c r="A17089" s="2">
        <v>41881</v>
      </c>
      <c r="B17089">
        <v>9566</v>
      </c>
      <c r="C17089" t="s">
        <v>14</v>
      </c>
      <c r="D17089" t="str">
        <f t="shared" si="1365"/>
        <v>柴灣樂民道3號, Hong Kong</v>
      </c>
      <c r="E17089" t="str">
        <f>VLOOKUP(F17089,'recent unique'!A:D,4,FALSE)</f>
        <v>柴灣樂民道3號</v>
      </c>
      <c r="F17089" t="s">
        <v>178</v>
      </c>
      <c r="G17089" t="s">
        <v>176</v>
      </c>
      <c r="H17089" t="s">
        <v>11</v>
      </c>
      <c r="I17089" t="s">
        <v>175</v>
      </c>
      <c r="J17089" t="s">
        <v>177</v>
      </c>
      <c r="K17089" t="str">
        <f>VLOOKUP(F17089,'Unique Address'!A:D,4,FALSE)</f>
        <v>Chai Wan</v>
      </c>
      <c r="L17089">
        <f>VLOOKUP(K17089,'[2]AreaCoordinates xlsx'!$A$1:$D$65536,3,FALSE)</f>
        <v>22.264624999999999</v>
      </c>
      <c r="M17089">
        <f>VLOOKUP(K17089,'[2]AreaCoordinates xlsx'!$A$1:$D$65536,4,FALSE)</f>
        <v>114.237139</v>
      </c>
    </row>
    <row r="17090" spans="1:13" x14ac:dyDescent="0.2">
      <c r="A17090" s="2">
        <v>41882</v>
      </c>
      <c r="B17090">
        <v>4678</v>
      </c>
      <c r="C17090" t="s">
        <v>14</v>
      </c>
      <c r="D17090" t="str">
        <f t="shared" si="1365"/>
        <v>香港仔黃竹坑道125號, Hong Kong</v>
      </c>
      <c r="E17090" t="str">
        <f>VLOOKUP(F17090,'recent unique'!A:D,4,FALSE)</f>
        <v>香港仔黃竹坑道125號</v>
      </c>
      <c r="F17090" t="s">
        <v>236</v>
      </c>
      <c r="G17090" t="s">
        <v>1652</v>
      </c>
      <c r="H17090" t="s">
        <v>11</v>
      </c>
      <c r="I17090" t="s">
        <v>316</v>
      </c>
      <c r="J17090" t="s">
        <v>318</v>
      </c>
      <c r="K17090" t="str">
        <f>VLOOKUP(F17090,'Unique Address'!A:D,4,FALSE)</f>
        <v>Aberdeen</v>
      </c>
      <c r="L17090">
        <f>VLOOKUP(K17090,'[2]AreaCoordinates xlsx'!$A$1:$D$65536,3,FALSE)</f>
        <v>22.252085900000001</v>
      </c>
      <c r="M17090">
        <f>VLOOKUP(K17090,'[2]AreaCoordinates xlsx'!$A$1:$D$65536,4,FALSE)</f>
        <v>114.1587983</v>
      </c>
    </row>
    <row r="17091" spans="1:13" x14ac:dyDescent="0.2">
      <c r="A17091" s="2">
        <v>41882</v>
      </c>
      <c r="B17091">
        <v>13476</v>
      </c>
      <c r="C17091" t="s">
        <v>19</v>
      </c>
      <c r="D17091" t="str">
        <f t="shared" si="1365"/>
        <v>荃灣仁濟街7至11號, Hong Kong</v>
      </c>
      <c r="E17091" t="str">
        <f>VLOOKUP(F17091,'recent unique'!A:D,4,FALSE)</f>
        <v>荃灣仁濟街7至11號</v>
      </c>
      <c r="F17091" t="s">
        <v>1653</v>
      </c>
      <c r="G17091" t="s">
        <v>323</v>
      </c>
      <c r="H17091" t="s">
        <v>11</v>
      </c>
      <c r="I17091" t="s">
        <v>15</v>
      </c>
      <c r="J17091" t="s">
        <v>17</v>
      </c>
      <c r="K17091" t="str">
        <f>VLOOKUP(F17091,'Unique Address'!A:D,4,FALSE)</f>
        <v>Tsuen Wan</v>
      </c>
      <c r="L17091">
        <f>VLOOKUP(K17091,'[2]AreaCoordinates xlsx'!$A$1:$D$65536,3,FALSE)</f>
        <v>22.3713227</v>
      </c>
      <c r="M17091">
        <f>VLOOKUP(K17091,'[2]AreaCoordinates xlsx'!$A$1:$D$65536,4,FALSE)</f>
        <v>114.11416010000001</v>
      </c>
    </row>
    <row r="17092" spans="1:13" x14ac:dyDescent="0.2">
      <c r="A17092" s="2">
        <v>41882</v>
      </c>
      <c r="B17092">
        <v>5556</v>
      </c>
      <c r="C17092" t="s">
        <v>8</v>
      </c>
      <c r="D17092" t="str">
        <f t="shared" si="1365"/>
        <v>樂富杏林街10號, Hong Kong</v>
      </c>
      <c r="E17092" t="str">
        <f>VLOOKUP(F17092,'recent unique'!A:D,4,FALSE)</f>
        <v>樂富杏林街10號</v>
      </c>
      <c r="F17092" t="s">
        <v>322</v>
      </c>
      <c r="G17092" t="s">
        <v>1654</v>
      </c>
      <c r="H17092" t="s">
        <v>11</v>
      </c>
      <c r="I17092" t="s">
        <v>319</v>
      </c>
      <c r="J17092" t="s">
        <v>321</v>
      </c>
      <c r="K17092" t="str">
        <f>VLOOKUP(F17092,'Unique Address'!A:D,4,FALSE)</f>
        <v>Lok Fu</v>
      </c>
      <c r="L17092">
        <f>VLOOKUP(K17092,'[2]AreaCoordinates xlsx'!$A$1:$D$65536,3,FALSE)</f>
        <v>22.337740199999999</v>
      </c>
      <c r="M17092">
        <f>VLOOKUP(K17092,'[2]AreaCoordinates xlsx'!$A$1:$D$65536,4,FALSE)</f>
        <v>114.1862935</v>
      </c>
    </row>
    <row r="17093" spans="1:13" x14ac:dyDescent="0.2">
      <c r="A17093" s="2">
        <v>41882</v>
      </c>
      <c r="B17093">
        <v>10276</v>
      </c>
      <c r="C17093" t="s">
        <v>8</v>
      </c>
      <c r="D17093" t="str">
        <f t="shared" si="1365"/>
        <v>九龍佐敦加士居道30號, Hong Kong</v>
      </c>
      <c r="E17093" t="str">
        <f>VLOOKUP(F17093,'recent unique'!A:D,4,FALSE)</f>
        <v>九龍佐敦加士居道30號</v>
      </c>
      <c r="F17093" t="s">
        <v>13</v>
      </c>
      <c r="G17093" t="s">
        <v>10</v>
      </c>
      <c r="H17093" t="s">
        <v>11</v>
      </c>
      <c r="I17093" t="s">
        <v>9</v>
      </c>
      <c r="J17093" t="s">
        <v>12</v>
      </c>
      <c r="K17093" t="str">
        <f>VLOOKUP(F17093,'Unique Address'!A:D,4,FALSE)</f>
        <v>Jordan</v>
      </c>
      <c r="L17093">
        <f>VLOOKUP(K17093,'[2]AreaCoordinates xlsx'!$A$1:$D$65536,3,FALSE)</f>
        <v>22.304861200000001</v>
      </c>
      <c r="M17093">
        <f>VLOOKUP(K17093,'[2]AreaCoordinates xlsx'!$A$1:$D$65536,4,FALSE)</f>
        <v>114.16920210000001</v>
      </c>
    </row>
    <row r="17094" spans="1:13" x14ac:dyDescent="0.2">
      <c r="A17094" s="2">
        <v>41882</v>
      </c>
      <c r="B17094">
        <v>11150</v>
      </c>
      <c r="C17094" t="s">
        <v>19</v>
      </c>
      <c r="D17094" t="str">
        <f t="shared" si="1365"/>
        <v>沙田馬鞍山亞公角街33號, Hong Kong</v>
      </c>
      <c r="E17094" t="str">
        <f>VLOOKUP(F17094,'recent unique'!A:D,4,FALSE)</f>
        <v>沙田馬鞍山亞公角街33號</v>
      </c>
      <c r="F17094" t="s">
        <v>90</v>
      </c>
      <c r="G17094" t="s">
        <v>88</v>
      </c>
      <c r="H17094" t="s">
        <v>11</v>
      </c>
      <c r="I17094" t="s">
        <v>87</v>
      </c>
      <c r="J17094" t="s">
        <v>89</v>
      </c>
      <c r="K17094" t="str">
        <f>VLOOKUP(F17094,'Unique Address'!A:D,4,FALSE)</f>
        <v>Ma On Shan</v>
      </c>
      <c r="L17094">
        <f>VLOOKUP(K17094,'[2]AreaCoordinates xlsx'!$A$1:$D$65536,3,FALSE)</f>
        <v>22.403069899999998</v>
      </c>
      <c r="M17094">
        <f>VLOOKUP(K17094,'[2]AreaCoordinates xlsx'!$A$1:$D$65536,4,FALSE)</f>
        <v>114.24499369999999</v>
      </c>
    </row>
    <row r="17095" spans="1:13" x14ac:dyDescent="0.2">
      <c r="A17095" s="2">
        <v>41882</v>
      </c>
      <c r="B17095">
        <v>9361</v>
      </c>
      <c r="C17095" t="s">
        <v>19</v>
      </c>
      <c r="D17095" t="str">
        <f t="shared" si="1365"/>
        <v>上水保健路9號, Hong Kong</v>
      </c>
      <c r="E17095" t="str">
        <f>VLOOKUP(F17095,'recent unique'!A:D,4,FALSE)</f>
        <v>上水保健路9號</v>
      </c>
      <c r="F17095" t="s">
        <v>94</v>
      </c>
      <c r="G17095" t="s">
        <v>92</v>
      </c>
      <c r="H17095" t="s">
        <v>11</v>
      </c>
      <c r="I17095" t="s">
        <v>91</v>
      </c>
      <c r="J17095" t="s">
        <v>93</v>
      </c>
      <c r="K17095" t="str">
        <f>VLOOKUP(F17095,'Unique Address'!A:D,4,FALSE)</f>
        <v>Sheung Shui</v>
      </c>
      <c r="L17095">
        <f>VLOOKUP(K17095,'[2]AreaCoordinates xlsx'!$A$1:$D$65536,3,FALSE)</f>
        <v>22.511200800000001</v>
      </c>
      <c r="M17095">
        <f>VLOOKUP(K17095,'[2]AreaCoordinates xlsx'!$A$1:$D$65536,4,FALSE)</f>
        <v>114.1260991</v>
      </c>
    </row>
    <row r="17096" spans="1:13" x14ac:dyDescent="0.2">
      <c r="A17096" s="2">
        <v>41882</v>
      </c>
      <c r="B17096">
        <v>10172</v>
      </c>
      <c r="C17096" t="s">
        <v>8</v>
      </c>
      <c r="D17096" t="str">
        <f t="shared" si="1365"/>
        <v>荔枝角瑪嘉烈醫院道瑪嘉烈醫院 , Hong Kong</v>
      </c>
      <c r="E17096" t="str">
        <f>VLOOKUP(F17096,'recent unique'!A:D,4,FALSE)</f>
        <v xml:space="preserve">荔枝角瑪嘉烈醫院道瑪嘉烈醫院 </v>
      </c>
      <c r="F17096" t="s">
        <v>102</v>
      </c>
      <c r="G17096" t="s">
        <v>100</v>
      </c>
      <c r="H17096" t="s">
        <v>11</v>
      </c>
      <c r="I17096" t="s">
        <v>99</v>
      </c>
      <c r="J17096" t="s">
        <v>101</v>
      </c>
      <c r="K17096" t="str">
        <f>VLOOKUP(F17096,'Unique Address'!A:D,4,FALSE)</f>
        <v>Lai Chi Kok</v>
      </c>
      <c r="L17096">
        <f>VLOOKUP(K17096,'[2]AreaCoordinates xlsx'!$A$1:$D$65536,3,FALSE)</f>
        <v>22.337264999999999</v>
      </c>
      <c r="M17096">
        <f>VLOOKUP(K17096,'[2]AreaCoordinates xlsx'!$A$1:$D$65536,4,FALSE)</f>
        <v>114.148033</v>
      </c>
    </row>
    <row r="17097" spans="1:13" x14ac:dyDescent="0.2">
      <c r="A17097" s="2">
        <v>41882</v>
      </c>
      <c r="B17097">
        <v>10009</v>
      </c>
      <c r="C17097" t="s">
        <v>19</v>
      </c>
      <c r="D17097" t="str">
        <f t="shared" si="1365"/>
        <v>元朗坳頭博愛醫院 , Hong Kong</v>
      </c>
      <c r="E17097" t="str">
        <f>VLOOKUP(F17097,'recent unique'!A:D,4,FALSE)</f>
        <v xml:space="preserve">元朗坳頭博愛醫院 </v>
      </c>
      <c r="F17097" t="s">
        <v>158</v>
      </c>
      <c r="G17097" t="s">
        <v>156</v>
      </c>
      <c r="H17097" t="s">
        <v>11</v>
      </c>
      <c r="I17097" t="s">
        <v>155</v>
      </c>
      <c r="J17097" t="s">
        <v>157</v>
      </c>
      <c r="K17097" t="str">
        <f>VLOOKUP(F17097,'Unique Address'!A:D,4,FALSE)</f>
        <v>Yuen Long</v>
      </c>
      <c r="L17097">
        <f>VLOOKUP(K17097,'[2]AreaCoordinates xlsx'!$A$1:$D$65536,3,FALSE)</f>
        <v>22.446151400000002</v>
      </c>
      <c r="M17097">
        <f>VLOOKUP(K17097,'[2]AreaCoordinates xlsx'!$A$1:$D$65536,4,FALSE)</f>
        <v>114.0265682</v>
      </c>
    </row>
    <row r="17098" spans="1:13" x14ac:dyDescent="0.2">
      <c r="A17098" s="2">
        <v>41882</v>
      </c>
      <c r="B17098">
        <v>6052</v>
      </c>
      <c r="C17098" t="s">
        <v>14</v>
      </c>
      <c r="D17098" t="str">
        <f t="shared" si="1365"/>
        <v>淺水灣泳灘香港拯溺總會訓練總部, Hong Kong</v>
      </c>
      <c r="E17098" t="str">
        <f>VLOOKUP(F17098,'recent unique'!A:D,4,FALSE)</f>
        <v>淺水灣泳灘香港拯溺總會訓練總部</v>
      </c>
      <c r="F17098" t="s">
        <v>162</v>
      </c>
      <c r="G17098" t="s">
        <v>160</v>
      </c>
      <c r="H17098" t="s">
        <v>11</v>
      </c>
      <c r="I17098" t="s">
        <v>159</v>
      </c>
      <c r="J17098" t="s">
        <v>161</v>
      </c>
      <c r="K17098" t="str">
        <f>VLOOKUP(F17098,'Unique Address'!A:D,4,FALSE)</f>
        <v>Repulse Bay</v>
      </c>
      <c r="L17098">
        <f>VLOOKUP(K17098,'[2]AreaCoordinates xlsx'!$A$1:$D$65536,3,FALSE)</f>
        <v>22.234504300000001</v>
      </c>
      <c r="M17098">
        <f>VLOOKUP(K17098,'[2]AreaCoordinates xlsx'!$A$1:$D$65536,4,FALSE)</f>
        <v>114.1952039</v>
      </c>
    </row>
    <row r="17099" spans="1:13" x14ac:dyDescent="0.2">
      <c r="A17099" s="2">
        <v>41882</v>
      </c>
      <c r="B17099">
        <v>12452</v>
      </c>
      <c r="C17099" t="s">
        <v>19</v>
      </c>
      <c r="D17099" t="str">
        <f t="shared" si="1365"/>
        <v>坑口寶寧里2號, Hong Kong</v>
      </c>
      <c r="E17099" t="str">
        <f>VLOOKUP(F17099,'recent unique'!A:D,4,FALSE)</f>
        <v>坑口寶寧里2號</v>
      </c>
      <c r="F17099" t="s">
        <v>166</v>
      </c>
      <c r="G17099" t="s">
        <v>164</v>
      </c>
      <c r="H17099" t="s">
        <v>11</v>
      </c>
      <c r="I17099" t="s">
        <v>163</v>
      </c>
      <c r="J17099" t="s">
        <v>165</v>
      </c>
      <c r="K17099" t="str">
        <f>VLOOKUP(F17099,'Unique Address'!A:D,4,FALSE)</f>
        <v>Tseung Kwan O</v>
      </c>
      <c r="L17099">
        <f>VLOOKUP(K17099,'[2]AreaCoordinates xlsx'!$A$1:$D$65536,3,FALSE)</f>
        <v>22.311936899999999</v>
      </c>
      <c r="M17099">
        <f>VLOOKUP(K17099,'[2]AreaCoordinates xlsx'!$A$1:$D$65536,4,FALSE)</f>
        <v>114.2568814</v>
      </c>
    </row>
    <row r="17100" spans="1:13" x14ac:dyDescent="0.2">
      <c r="A17100" s="2">
        <v>41882</v>
      </c>
      <c r="B17100">
        <v>1108</v>
      </c>
      <c r="C17100" t="s">
        <v>19</v>
      </c>
      <c r="D17100" t="str">
        <f t="shared" si="1365"/>
        <v>沙田亞公角山路17號, Hong Kong</v>
      </c>
      <c r="E17100" t="str">
        <f>VLOOKUP(F17100,'recent unique'!A:D,4,FALSE)</f>
        <v>沙田亞公角山路17號</v>
      </c>
      <c r="F17100" t="s">
        <v>170</v>
      </c>
      <c r="G17100" t="s">
        <v>168</v>
      </c>
      <c r="H17100" t="s">
        <v>11</v>
      </c>
      <c r="I17100" t="s">
        <v>167</v>
      </c>
      <c r="J17100" t="s">
        <v>169</v>
      </c>
      <c r="K17100" t="str">
        <f>VLOOKUP(F17100,'Unique Address'!A:D,4,FALSE)</f>
        <v>Sha Tin</v>
      </c>
      <c r="L17100">
        <f>VLOOKUP(K17100,'[2]AreaCoordinates xlsx'!$A$1:$D$65536,3,FALSE)</f>
        <v>22.377130399999999</v>
      </c>
      <c r="M17100">
        <f>VLOOKUP(K17100,'[2]AreaCoordinates xlsx'!$A$1:$D$65536,4,FALSE)</f>
        <v>114.1974398</v>
      </c>
    </row>
    <row r="17101" spans="1:13" x14ac:dyDescent="0.2">
      <c r="A17101" s="2">
        <v>41882</v>
      </c>
      <c r="B17101">
        <v>10165</v>
      </c>
      <c r="C17101" t="s">
        <v>19</v>
      </c>
      <c r="D17101" t="str">
        <f t="shared" si="1365"/>
        <v>沙田銀城街30-32號, Hong Kong</v>
      </c>
      <c r="E17101" t="str">
        <f>VLOOKUP(F17101,'recent unique'!A:D,4,FALSE)</f>
        <v>沙田銀城街30-32號</v>
      </c>
      <c r="F17101" t="s">
        <v>174</v>
      </c>
      <c r="G17101" t="s">
        <v>172</v>
      </c>
      <c r="H17101" t="s">
        <v>11</v>
      </c>
      <c r="I17101" t="s">
        <v>171</v>
      </c>
      <c r="J17101" t="s">
        <v>173</v>
      </c>
      <c r="K17101" t="str">
        <f>VLOOKUP(F17101,'Unique Address'!A:D,4,FALSE)</f>
        <v>Sha Tin</v>
      </c>
      <c r="L17101">
        <f>VLOOKUP(K17101,'[2]AreaCoordinates xlsx'!$A$1:$D$65536,3,FALSE)</f>
        <v>22.377130399999999</v>
      </c>
      <c r="M17101">
        <f>VLOOKUP(K17101,'[2]AreaCoordinates xlsx'!$A$1:$D$65536,4,FALSE)</f>
        <v>114.1974398</v>
      </c>
    </row>
    <row r="17102" spans="1:13" x14ac:dyDescent="0.2">
      <c r="A17102" s="2">
        <v>41882</v>
      </c>
      <c r="B17102">
        <v>9566</v>
      </c>
      <c r="C17102" t="s">
        <v>14</v>
      </c>
      <c r="D17102" t="str">
        <f t="shared" si="1365"/>
        <v>柴灣樂民道3號, Hong Kong</v>
      </c>
      <c r="E17102" t="str">
        <f>VLOOKUP(F17102,'recent unique'!A:D,4,FALSE)</f>
        <v>柴灣樂民道3號</v>
      </c>
      <c r="F17102" t="s">
        <v>178</v>
      </c>
      <c r="G17102" t="s">
        <v>176</v>
      </c>
      <c r="H17102" t="s">
        <v>11</v>
      </c>
      <c r="I17102" t="s">
        <v>175</v>
      </c>
      <c r="J17102" t="s">
        <v>177</v>
      </c>
      <c r="K17102" t="str">
        <f>VLOOKUP(F17102,'Unique Address'!A:D,4,FALSE)</f>
        <v>Chai Wan</v>
      </c>
      <c r="L17102">
        <f>VLOOKUP(K17102,'[2]AreaCoordinates xlsx'!$A$1:$D$65536,3,FALSE)</f>
        <v>22.264624999999999</v>
      </c>
      <c r="M17102">
        <f>VLOOKUP(K17102,'[2]AreaCoordinates xlsx'!$A$1:$D$65536,4,FALSE)</f>
        <v>114.237139</v>
      </c>
    </row>
    <row r="17103" spans="1:13" x14ac:dyDescent="0.2">
      <c r="A17103" s="2">
        <v>41883</v>
      </c>
      <c r="B17103">
        <v>4678</v>
      </c>
      <c r="C17103" t="s">
        <v>14</v>
      </c>
      <c r="D17103" t="str">
        <f t="shared" si="1365"/>
        <v>香港仔黃竹坑道125號, Hong Kong</v>
      </c>
      <c r="E17103" t="str">
        <f>VLOOKUP(F17103,'recent unique'!A:D,4,FALSE)</f>
        <v>香港仔黃竹坑道125號</v>
      </c>
      <c r="F17103" t="s">
        <v>236</v>
      </c>
      <c r="G17103" t="s">
        <v>1652</v>
      </c>
      <c r="H17103" t="s">
        <v>11</v>
      </c>
      <c r="I17103" t="s">
        <v>316</v>
      </c>
      <c r="J17103" t="s">
        <v>318</v>
      </c>
      <c r="K17103" t="str">
        <f>VLOOKUP(F17103,'Unique Address'!A:D,4,FALSE)</f>
        <v>Aberdeen</v>
      </c>
      <c r="L17103">
        <f>VLOOKUP(K17103,'[2]AreaCoordinates xlsx'!$A$1:$D$65536,3,FALSE)</f>
        <v>22.252085900000001</v>
      </c>
      <c r="M17103">
        <f>VLOOKUP(K17103,'[2]AreaCoordinates xlsx'!$A$1:$D$65536,4,FALSE)</f>
        <v>114.1587983</v>
      </c>
    </row>
    <row r="17104" spans="1:13" x14ac:dyDescent="0.2">
      <c r="A17104" s="2">
        <v>41883</v>
      </c>
      <c r="B17104">
        <v>13476</v>
      </c>
      <c r="C17104" t="s">
        <v>19</v>
      </c>
      <c r="D17104" t="str">
        <f t="shared" si="1365"/>
        <v>荃灣仁濟街7至11號, Hong Kong</v>
      </c>
      <c r="E17104" t="str">
        <f>VLOOKUP(F17104,'recent unique'!A:D,4,FALSE)</f>
        <v>荃灣仁濟街7至11號</v>
      </c>
      <c r="F17104" t="s">
        <v>1653</v>
      </c>
      <c r="G17104" t="s">
        <v>323</v>
      </c>
      <c r="H17104" t="s">
        <v>11</v>
      </c>
      <c r="I17104" t="s">
        <v>15</v>
      </c>
      <c r="J17104" t="s">
        <v>17</v>
      </c>
      <c r="K17104" t="str">
        <f>VLOOKUP(F17104,'Unique Address'!A:D,4,FALSE)</f>
        <v>Tsuen Wan</v>
      </c>
      <c r="L17104">
        <f>VLOOKUP(K17104,'[2]AreaCoordinates xlsx'!$A$1:$D$65536,3,FALSE)</f>
        <v>22.3713227</v>
      </c>
      <c r="M17104">
        <f>VLOOKUP(K17104,'[2]AreaCoordinates xlsx'!$A$1:$D$65536,4,FALSE)</f>
        <v>114.11416010000001</v>
      </c>
    </row>
    <row r="17105" spans="1:13" x14ac:dyDescent="0.2">
      <c r="A17105" s="2">
        <v>41883</v>
      </c>
      <c r="B17105">
        <v>5556</v>
      </c>
      <c r="C17105" t="s">
        <v>8</v>
      </c>
      <c r="D17105" t="str">
        <f t="shared" si="1365"/>
        <v>樂富杏林街10號, Hong Kong</v>
      </c>
      <c r="E17105" t="str">
        <f>VLOOKUP(F17105,'recent unique'!A:D,4,FALSE)</f>
        <v>樂富杏林街10號</v>
      </c>
      <c r="F17105" t="s">
        <v>322</v>
      </c>
      <c r="G17105" t="s">
        <v>1654</v>
      </c>
      <c r="H17105" t="s">
        <v>11</v>
      </c>
      <c r="I17105" t="s">
        <v>319</v>
      </c>
      <c r="J17105" t="s">
        <v>321</v>
      </c>
      <c r="K17105" t="str">
        <f>VLOOKUP(F17105,'Unique Address'!A:D,4,FALSE)</f>
        <v>Lok Fu</v>
      </c>
      <c r="L17105">
        <f>VLOOKUP(K17105,'[2]AreaCoordinates xlsx'!$A$1:$D$65536,3,FALSE)</f>
        <v>22.337740199999999</v>
      </c>
      <c r="M17105">
        <f>VLOOKUP(K17105,'[2]AreaCoordinates xlsx'!$A$1:$D$65536,4,FALSE)</f>
        <v>114.1862935</v>
      </c>
    </row>
    <row r="17106" spans="1:13" x14ac:dyDescent="0.2">
      <c r="A17106" s="2">
        <v>41883</v>
      </c>
      <c r="B17106">
        <v>10276</v>
      </c>
      <c r="C17106" t="s">
        <v>8</v>
      </c>
      <c r="D17106" t="str">
        <f t="shared" si="1365"/>
        <v>九龍佐敦加士居道30號, Hong Kong</v>
      </c>
      <c r="E17106" t="str">
        <f>VLOOKUP(F17106,'recent unique'!A:D,4,FALSE)</f>
        <v>九龍佐敦加士居道30號</v>
      </c>
      <c r="F17106" t="s">
        <v>13</v>
      </c>
      <c r="G17106" t="s">
        <v>10</v>
      </c>
      <c r="H17106" t="s">
        <v>11</v>
      </c>
      <c r="I17106" t="s">
        <v>9</v>
      </c>
      <c r="J17106" t="s">
        <v>12</v>
      </c>
      <c r="K17106" t="str">
        <f>VLOOKUP(F17106,'Unique Address'!A:D,4,FALSE)</f>
        <v>Jordan</v>
      </c>
      <c r="L17106">
        <f>VLOOKUP(K17106,'[2]AreaCoordinates xlsx'!$A$1:$D$65536,3,FALSE)</f>
        <v>22.304861200000001</v>
      </c>
      <c r="M17106">
        <f>VLOOKUP(K17106,'[2]AreaCoordinates xlsx'!$A$1:$D$65536,4,FALSE)</f>
        <v>114.16920210000001</v>
      </c>
    </row>
    <row r="17107" spans="1:13" x14ac:dyDescent="0.2">
      <c r="A17107" s="2">
        <v>41883</v>
      </c>
      <c r="B17107">
        <v>11150</v>
      </c>
      <c r="C17107" t="s">
        <v>19</v>
      </c>
      <c r="D17107" t="str">
        <f t="shared" si="1365"/>
        <v>沙田馬鞍山亞公角街33號, Hong Kong</v>
      </c>
      <c r="E17107" t="str">
        <f>VLOOKUP(F17107,'recent unique'!A:D,4,FALSE)</f>
        <v>沙田馬鞍山亞公角街33號</v>
      </c>
      <c r="F17107" t="s">
        <v>90</v>
      </c>
      <c r="G17107" t="s">
        <v>88</v>
      </c>
      <c r="H17107" t="s">
        <v>11</v>
      </c>
      <c r="I17107" t="s">
        <v>87</v>
      </c>
      <c r="J17107" t="s">
        <v>89</v>
      </c>
      <c r="K17107" t="str">
        <f>VLOOKUP(F17107,'Unique Address'!A:D,4,FALSE)</f>
        <v>Ma On Shan</v>
      </c>
      <c r="L17107">
        <f>VLOOKUP(K17107,'[2]AreaCoordinates xlsx'!$A$1:$D$65536,3,FALSE)</f>
        <v>22.403069899999998</v>
      </c>
      <c r="M17107">
        <f>VLOOKUP(K17107,'[2]AreaCoordinates xlsx'!$A$1:$D$65536,4,FALSE)</f>
        <v>114.24499369999999</v>
      </c>
    </row>
    <row r="17108" spans="1:13" x14ac:dyDescent="0.2">
      <c r="A17108" s="2">
        <v>41883</v>
      </c>
      <c r="B17108">
        <v>9361</v>
      </c>
      <c r="C17108" t="s">
        <v>19</v>
      </c>
      <c r="D17108" t="str">
        <f t="shared" si="1365"/>
        <v>上水保健路9號, Hong Kong</v>
      </c>
      <c r="E17108" t="str">
        <f>VLOOKUP(F17108,'recent unique'!A:D,4,FALSE)</f>
        <v>上水保健路9號</v>
      </c>
      <c r="F17108" t="s">
        <v>94</v>
      </c>
      <c r="G17108" t="s">
        <v>92</v>
      </c>
      <c r="H17108" t="s">
        <v>11</v>
      </c>
      <c r="I17108" t="s">
        <v>91</v>
      </c>
      <c r="J17108" t="s">
        <v>93</v>
      </c>
      <c r="K17108" t="str">
        <f>VLOOKUP(F17108,'Unique Address'!A:D,4,FALSE)</f>
        <v>Sheung Shui</v>
      </c>
      <c r="L17108">
        <f>VLOOKUP(K17108,'[2]AreaCoordinates xlsx'!$A$1:$D$65536,3,FALSE)</f>
        <v>22.511200800000001</v>
      </c>
      <c r="M17108">
        <f>VLOOKUP(K17108,'[2]AreaCoordinates xlsx'!$A$1:$D$65536,4,FALSE)</f>
        <v>114.1260991</v>
      </c>
    </row>
    <row r="17109" spans="1:13" x14ac:dyDescent="0.2">
      <c r="A17109" s="2">
        <v>41883</v>
      </c>
      <c r="B17109">
        <v>10172</v>
      </c>
      <c r="C17109" t="s">
        <v>8</v>
      </c>
      <c r="D17109" t="str">
        <f t="shared" si="1365"/>
        <v>荔枝角瑪嘉烈醫院道瑪嘉烈醫院 , Hong Kong</v>
      </c>
      <c r="E17109" t="str">
        <f>VLOOKUP(F17109,'recent unique'!A:D,4,FALSE)</f>
        <v xml:space="preserve">荔枝角瑪嘉烈醫院道瑪嘉烈醫院 </v>
      </c>
      <c r="F17109" t="s">
        <v>102</v>
      </c>
      <c r="G17109" t="s">
        <v>100</v>
      </c>
      <c r="H17109" t="s">
        <v>11</v>
      </c>
      <c r="I17109" t="s">
        <v>99</v>
      </c>
      <c r="J17109" t="s">
        <v>101</v>
      </c>
      <c r="K17109" t="str">
        <f>VLOOKUP(F17109,'Unique Address'!A:D,4,FALSE)</f>
        <v>Lai Chi Kok</v>
      </c>
      <c r="L17109">
        <f>VLOOKUP(K17109,'[2]AreaCoordinates xlsx'!$A$1:$D$65536,3,FALSE)</f>
        <v>22.337264999999999</v>
      </c>
      <c r="M17109">
        <f>VLOOKUP(K17109,'[2]AreaCoordinates xlsx'!$A$1:$D$65536,4,FALSE)</f>
        <v>114.148033</v>
      </c>
    </row>
    <row r="17110" spans="1:13" x14ac:dyDescent="0.2">
      <c r="A17110" s="2">
        <v>41883</v>
      </c>
      <c r="B17110">
        <v>10009</v>
      </c>
      <c r="C17110" t="s">
        <v>19</v>
      </c>
      <c r="D17110" t="str">
        <f t="shared" si="1365"/>
        <v>元朗坳頭博愛醫院 , Hong Kong</v>
      </c>
      <c r="E17110" t="str">
        <f>VLOOKUP(F17110,'recent unique'!A:D,4,FALSE)</f>
        <v xml:space="preserve">元朗坳頭博愛醫院 </v>
      </c>
      <c r="F17110" t="s">
        <v>158</v>
      </c>
      <c r="G17110" t="s">
        <v>156</v>
      </c>
      <c r="H17110" t="s">
        <v>11</v>
      </c>
      <c r="I17110" t="s">
        <v>155</v>
      </c>
      <c r="J17110" t="s">
        <v>157</v>
      </c>
      <c r="K17110" t="str">
        <f>VLOOKUP(F17110,'Unique Address'!A:D,4,FALSE)</f>
        <v>Yuen Long</v>
      </c>
      <c r="L17110">
        <f>VLOOKUP(K17110,'[2]AreaCoordinates xlsx'!$A$1:$D$65536,3,FALSE)</f>
        <v>22.446151400000002</v>
      </c>
      <c r="M17110">
        <f>VLOOKUP(K17110,'[2]AreaCoordinates xlsx'!$A$1:$D$65536,4,FALSE)</f>
        <v>114.0265682</v>
      </c>
    </row>
    <row r="17111" spans="1:13" x14ac:dyDescent="0.2">
      <c r="A17111" s="2">
        <v>41883</v>
      </c>
      <c r="B17111">
        <v>6052</v>
      </c>
      <c r="C17111" t="s">
        <v>14</v>
      </c>
      <c r="D17111" t="str">
        <f t="shared" si="1365"/>
        <v>淺水灣泳灘香港拯溺總會訓練總部, Hong Kong</v>
      </c>
      <c r="E17111" t="str">
        <f>VLOOKUP(F17111,'recent unique'!A:D,4,FALSE)</f>
        <v>淺水灣泳灘香港拯溺總會訓練總部</v>
      </c>
      <c r="F17111" t="s">
        <v>162</v>
      </c>
      <c r="G17111" t="s">
        <v>160</v>
      </c>
      <c r="H17111" t="s">
        <v>11</v>
      </c>
      <c r="I17111" t="s">
        <v>159</v>
      </c>
      <c r="J17111" t="s">
        <v>161</v>
      </c>
      <c r="K17111" t="str">
        <f>VLOOKUP(F17111,'Unique Address'!A:D,4,FALSE)</f>
        <v>Repulse Bay</v>
      </c>
      <c r="L17111">
        <f>VLOOKUP(K17111,'[2]AreaCoordinates xlsx'!$A$1:$D$65536,3,FALSE)</f>
        <v>22.234504300000001</v>
      </c>
      <c r="M17111">
        <f>VLOOKUP(K17111,'[2]AreaCoordinates xlsx'!$A$1:$D$65536,4,FALSE)</f>
        <v>114.1952039</v>
      </c>
    </row>
    <row r="17112" spans="1:13" x14ac:dyDescent="0.2">
      <c r="A17112" s="2">
        <v>41883</v>
      </c>
      <c r="B17112">
        <v>12452</v>
      </c>
      <c r="C17112" t="s">
        <v>19</v>
      </c>
      <c r="D17112" t="str">
        <f t="shared" si="1365"/>
        <v>坑口寶寧里2號, Hong Kong</v>
      </c>
      <c r="E17112" t="str">
        <f>VLOOKUP(F17112,'recent unique'!A:D,4,FALSE)</f>
        <v>坑口寶寧里2號</v>
      </c>
      <c r="F17112" t="s">
        <v>166</v>
      </c>
      <c r="G17112" t="s">
        <v>164</v>
      </c>
      <c r="H17112" t="s">
        <v>11</v>
      </c>
      <c r="I17112" t="s">
        <v>163</v>
      </c>
      <c r="J17112" t="s">
        <v>165</v>
      </c>
      <c r="K17112" t="str">
        <f>VLOOKUP(F17112,'Unique Address'!A:D,4,FALSE)</f>
        <v>Tseung Kwan O</v>
      </c>
      <c r="L17112">
        <f>VLOOKUP(K17112,'[2]AreaCoordinates xlsx'!$A$1:$D$65536,3,FALSE)</f>
        <v>22.311936899999999</v>
      </c>
      <c r="M17112">
        <f>VLOOKUP(K17112,'[2]AreaCoordinates xlsx'!$A$1:$D$65536,4,FALSE)</f>
        <v>114.2568814</v>
      </c>
    </row>
    <row r="17113" spans="1:13" x14ac:dyDescent="0.2">
      <c r="A17113" s="2">
        <v>41883</v>
      </c>
      <c r="B17113">
        <v>1108</v>
      </c>
      <c r="C17113" t="s">
        <v>19</v>
      </c>
      <c r="D17113" t="str">
        <f t="shared" si="1365"/>
        <v>沙田亞公角山路17號, Hong Kong</v>
      </c>
      <c r="E17113" t="str">
        <f>VLOOKUP(F17113,'recent unique'!A:D,4,FALSE)</f>
        <v>沙田亞公角山路17號</v>
      </c>
      <c r="F17113" t="s">
        <v>170</v>
      </c>
      <c r="G17113" t="s">
        <v>168</v>
      </c>
      <c r="H17113" t="s">
        <v>11</v>
      </c>
      <c r="I17113" t="s">
        <v>167</v>
      </c>
      <c r="J17113" t="s">
        <v>169</v>
      </c>
      <c r="K17113" t="str">
        <f>VLOOKUP(F17113,'Unique Address'!A:D,4,FALSE)</f>
        <v>Sha Tin</v>
      </c>
      <c r="L17113">
        <f>VLOOKUP(K17113,'[2]AreaCoordinates xlsx'!$A$1:$D$65536,3,FALSE)</f>
        <v>22.377130399999999</v>
      </c>
      <c r="M17113">
        <f>VLOOKUP(K17113,'[2]AreaCoordinates xlsx'!$A$1:$D$65536,4,FALSE)</f>
        <v>114.1974398</v>
      </c>
    </row>
    <row r="17114" spans="1:13" x14ac:dyDescent="0.2">
      <c r="A17114" s="2">
        <v>41884</v>
      </c>
      <c r="B17114">
        <v>4678</v>
      </c>
      <c r="C17114" t="s">
        <v>14</v>
      </c>
      <c r="D17114" t="str">
        <f t="shared" si="1365"/>
        <v>香港仔黃竹坑道125號, Hong Kong</v>
      </c>
      <c r="E17114" t="str">
        <f>VLOOKUP(F17114,'recent unique'!A:D,4,FALSE)</f>
        <v>香港仔黃竹坑道125號</v>
      </c>
      <c r="F17114" t="s">
        <v>236</v>
      </c>
      <c r="G17114" t="s">
        <v>1652</v>
      </c>
      <c r="H17114" t="s">
        <v>11</v>
      </c>
      <c r="I17114" t="s">
        <v>316</v>
      </c>
      <c r="J17114" t="s">
        <v>318</v>
      </c>
      <c r="K17114" t="str">
        <f>VLOOKUP(F17114,'Unique Address'!A:D,4,FALSE)</f>
        <v>Aberdeen</v>
      </c>
      <c r="L17114">
        <f>VLOOKUP(K17114,'[2]AreaCoordinates xlsx'!$A$1:$D$65536,3,FALSE)</f>
        <v>22.252085900000001</v>
      </c>
      <c r="M17114">
        <f>VLOOKUP(K17114,'[2]AreaCoordinates xlsx'!$A$1:$D$65536,4,FALSE)</f>
        <v>114.1587983</v>
      </c>
    </row>
    <row r="17115" spans="1:13" x14ac:dyDescent="0.2">
      <c r="A17115" s="2">
        <v>41884</v>
      </c>
      <c r="B17115">
        <v>13476</v>
      </c>
      <c r="C17115" t="s">
        <v>19</v>
      </c>
      <c r="D17115" t="str">
        <f t="shared" si="1365"/>
        <v>荃灣仁濟街7至11號, Hong Kong</v>
      </c>
      <c r="E17115" t="str">
        <f>VLOOKUP(F17115,'recent unique'!A:D,4,FALSE)</f>
        <v>荃灣仁濟街7至11號</v>
      </c>
      <c r="F17115" t="s">
        <v>1653</v>
      </c>
      <c r="G17115" t="s">
        <v>323</v>
      </c>
      <c r="H17115" t="s">
        <v>11</v>
      </c>
      <c r="I17115" t="s">
        <v>15</v>
      </c>
      <c r="J17115" t="s">
        <v>17</v>
      </c>
      <c r="K17115" t="str">
        <f>VLOOKUP(F17115,'Unique Address'!A:D,4,FALSE)</f>
        <v>Tsuen Wan</v>
      </c>
      <c r="L17115">
        <f>VLOOKUP(K17115,'[2]AreaCoordinates xlsx'!$A$1:$D$65536,3,FALSE)</f>
        <v>22.3713227</v>
      </c>
      <c r="M17115">
        <f>VLOOKUP(K17115,'[2]AreaCoordinates xlsx'!$A$1:$D$65536,4,FALSE)</f>
        <v>114.11416010000001</v>
      </c>
    </row>
    <row r="17116" spans="1:13" x14ac:dyDescent="0.2">
      <c r="A17116" s="2">
        <v>41884</v>
      </c>
      <c r="B17116">
        <v>5556</v>
      </c>
      <c r="C17116" t="s">
        <v>8</v>
      </c>
      <c r="D17116" t="str">
        <f t="shared" si="1365"/>
        <v>樂富杏林街10號, Hong Kong</v>
      </c>
      <c r="E17116" t="str">
        <f>VLOOKUP(F17116,'recent unique'!A:D,4,FALSE)</f>
        <v>樂富杏林街10號</v>
      </c>
      <c r="F17116" t="s">
        <v>322</v>
      </c>
      <c r="G17116" t="s">
        <v>1654</v>
      </c>
      <c r="H17116" t="s">
        <v>11</v>
      </c>
      <c r="I17116" t="s">
        <v>319</v>
      </c>
      <c r="J17116" t="s">
        <v>321</v>
      </c>
      <c r="K17116" t="str">
        <f>VLOOKUP(F17116,'Unique Address'!A:D,4,FALSE)</f>
        <v>Lok Fu</v>
      </c>
      <c r="L17116">
        <f>VLOOKUP(K17116,'[2]AreaCoordinates xlsx'!$A$1:$D$65536,3,FALSE)</f>
        <v>22.337740199999999</v>
      </c>
      <c r="M17116">
        <f>VLOOKUP(K17116,'[2]AreaCoordinates xlsx'!$A$1:$D$65536,4,FALSE)</f>
        <v>114.1862935</v>
      </c>
    </row>
    <row r="17117" spans="1:13" x14ac:dyDescent="0.2">
      <c r="A17117" s="2">
        <v>41884</v>
      </c>
      <c r="B17117">
        <v>10276</v>
      </c>
      <c r="C17117" t="s">
        <v>8</v>
      </c>
      <c r="D17117" t="str">
        <f t="shared" si="1365"/>
        <v>九龍佐敦加士居道30號, Hong Kong</v>
      </c>
      <c r="E17117" t="str">
        <f>VLOOKUP(F17117,'recent unique'!A:D,4,FALSE)</f>
        <v>九龍佐敦加士居道30號</v>
      </c>
      <c r="F17117" t="s">
        <v>13</v>
      </c>
      <c r="G17117" t="s">
        <v>10</v>
      </c>
      <c r="H17117" t="s">
        <v>11</v>
      </c>
      <c r="I17117" t="s">
        <v>9</v>
      </c>
      <c r="J17117" t="s">
        <v>12</v>
      </c>
      <c r="K17117" t="str">
        <f>VLOOKUP(F17117,'Unique Address'!A:D,4,FALSE)</f>
        <v>Jordan</v>
      </c>
      <c r="L17117">
        <f>VLOOKUP(K17117,'[2]AreaCoordinates xlsx'!$A$1:$D$65536,3,FALSE)</f>
        <v>22.304861200000001</v>
      </c>
      <c r="M17117">
        <f>VLOOKUP(K17117,'[2]AreaCoordinates xlsx'!$A$1:$D$65536,4,FALSE)</f>
        <v>114.16920210000001</v>
      </c>
    </row>
    <row r="17118" spans="1:13" x14ac:dyDescent="0.2">
      <c r="A17118" s="2">
        <v>41884</v>
      </c>
      <c r="B17118">
        <v>11150</v>
      </c>
      <c r="C17118" t="s">
        <v>19</v>
      </c>
      <c r="D17118" t="str">
        <f t="shared" si="1365"/>
        <v>沙田馬鞍山亞公角街33號, Hong Kong</v>
      </c>
      <c r="E17118" t="str">
        <f>VLOOKUP(F17118,'recent unique'!A:D,4,FALSE)</f>
        <v>沙田馬鞍山亞公角街33號</v>
      </c>
      <c r="F17118" t="s">
        <v>90</v>
      </c>
      <c r="G17118" t="s">
        <v>88</v>
      </c>
      <c r="H17118" t="s">
        <v>11</v>
      </c>
      <c r="I17118" t="s">
        <v>87</v>
      </c>
      <c r="J17118" t="s">
        <v>89</v>
      </c>
      <c r="K17118" t="str">
        <f>VLOOKUP(F17118,'Unique Address'!A:D,4,FALSE)</f>
        <v>Ma On Shan</v>
      </c>
      <c r="L17118">
        <f>VLOOKUP(K17118,'[2]AreaCoordinates xlsx'!$A$1:$D$65536,3,FALSE)</f>
        <v>22.403069899999998</v>
      </c>
      <c r="M17118">
        <f>VLOOKUP(K17118,'[2]AreaCoordinates xlsx'!$A$1:$D$65536,4,FALSE)</f>
        <v>114.24499369999999</v>
      </c>
    </row>
    <row r="17119" spans="1:13" x14ac:dyDescent="0.2">
      <c r="A17119" s="2">
        <v>41884</v>
      </c>
      <c r="B17119">
        <v>9361</v>
      </c>
      <c r="C17119" t="s">
        <v>19</v>
      </c>
      <c r="D17119" t="str">
        <f t="shared" si="1365"/>
        <v>上水保健路9號, Hong Kong</v>
      </c>
      <c r="E17119" t="str">
        <f>VLOOKUP(F17119,'recent unique'!A:D,4,FALSE)</f>
        <v>上水保健路9號</v>
      </c>
      <c r="F17119" t="s">
        <v>94</v>
      </c>
      <c r="G17119" t="s">
        <v>92</v>
      </c>
      <c r="H17119" t="s">
        <v>11</v>
      </c>
      <c r="I17119" t="s">
        <v>91</v>
      </c>
      <c r="J17119" t="s">
        <v>93</v>
      </c>
      <c r="K17119" t="str">
        <f>VLOOKUP(F17119,'Unique Address'!A:D,4,FALSE)</f>
        <v>Sheung Shui</v>
      </c>
      <c r="L17119">
        <f>VLOOKUP(K17119,'[2]AreaCoordinates xlsx'!$A$1:$D$65536,3,FALSE)</f>
        <v>22.511200800000001</v>
      </c>
      <c r="M17119">
        <f>VLOOKUP(K17119,'[2]AreaCoordinates xlsx'!$A$1:$D$65536,4,FALSE)</f>
        <v>114.1260991</v>
      </c>
    </row>
    <row r="17120" spans="1:13" x14ac:dyDescent="0.2">
      <c r="A17120" s="2">
        <v>41884</v>
      </c>
      <c r="B17120">
        <v>10172</v>
      </c>
      <c r="C17120" t="s">
        <v>8</v>
      </c>
      <c r="D17120" t="str">
        <f t="shared" si="1365"/>
        <v>荔枝角瑪嘉烈醫院道瑪嘉烈醫院 , Hong Kong</v>
      </c>
      <c r="E17120" t="str">
        <f>VLOOKUP(F17120,'recent unique'!A:D,4,FALSE)</f>
        <v xml:space="preserve">荔枝角瑪嘉烈醫院道瑪嘉烈醫院 </v>
      </c>
      <c r="F17120" t="s">
        <v>102</v>
      </c>
      <c r="G17120" t="s">
        <v>100</v>
      </c>
      <c r="H17120" t="s">
        <v>11</v>
      </c>
      <c r="I17120" t="s">
        <v>99</v>
      </c>
      <c r="J17120" t="s">
        <v>101</v>
      </c>
      <c r="K17120" t="str">
        <f>VLOOKUP(F17120,'Unique Address'!A:D,4,FALSE)</f>
        <v>Lai Chi Kok</v>
      </c>
      <c r="L17120">
        <f>VLOOKUP(K17120,'[2]AreaCoordinates xlsx'!$A$1:$D$65536,3,FALSE)</f>
        <v>22.337264999999999</v>
      </c>
      <c r="M17120">
        <f>VLOOKUP(K17120,'[2]AreaCoordinates xlsx'!$A$1:$D$65536,4,FALSE)</f>
        <v>114.148033</v>
      </c>
    </row>
    <row r="17121" spans="1:13" x14ac:dyDescent="0.2">
      <c r="A17121" s="2">
        <v>41884</v>
      </c>
      <c r="B17121">
        <v>10009</v>
      </c>
      <c r="C17121" t="s">
        <v>19</v>
      </c>
      <c r="D17121" t="str">
        <f t="shared" si="1365"/>
        <v>元朗坳頭博愛醫院 , Hong Kong</v>
      </c>
      <c r="E17121" t="str">
        <f>VLOOKUP(F17121,'recent unique'!A:D,4,FALSE)</f>
        <v xml:space="preserve">元朗坳頭博愛醫院 </v>
      </c>
      <c r="F17121" t="s">
        <v>158</v>
      </c>
      <c r="G17121" t="s">
        <v>156</v>
      </c>
      <c r="H17121" t="s">
        <v>11</v>
      </c>
      <c r="I17121" t="s">
        <v>155</v>
      </c>
      <c r="J17121" t="s">
        <v>157</v>
      </c>
      <c r="K17121" t="str">
        <f>VLOOKUP(F17121,'Unique Address'!A:D,4,FALSE)</f>
        <v>Yuen Long</v>
      </c>
      <c r="L17121">
        <f>VLOOKUP(K17121,'[2]AreaCoordinates xlsx'!$A$1:$D$65536,3,FALSE)</f>
        <v>22.446151400000002</v>
      </c>
      <c r="M17121">
        <f>VLOOKUP(K17121,'[2]AreaCoordinates xlsx'!$A$1:$D$65536,4,FALSE)</f>
        <v>114.0265682</v>
      </c>
    </row>
    <row r="17122" spans="1:13" x14ac:dyDescent="0.2">
      <c r="A17122" s="2">
        <v>41884</v>
      </c>
      <c r="B17122">
        <v>6052</v>
      </c>
      <c r="C17122" t="s">
        <v>14</v>
      </c>
      <c r="D17122" t="str">
        <f t="shared" si="1365"/>
        <v>淺水灣泳灘香港拯溺總會訓練總部, Hong Kong</v>
      </c>
      <c r="E17122" t="str">
        <f>VLOOKUP(F17122,'recent unique'!A:D,4,FALSE)</f>
        <v>淺水灣泳灘香港拯溺總會訓練總部</v>
      </c>
      <c r="F17122" t="s">
        <v>162</v>
      </c>
      <c r="G17122" t="s">
        <v>160</v>
      </c>
      <c r="H17122" t="s">
        <v>11</v>
      </c>
      <c r="I17122" t="s">
        <v>159</v>
      </c>
      <c r="J17122" t="s">
        <v>161</v>
      </c>
      <c r="K17122" t="str">
        <f>VLOOKUP(F17122,'Unique Address'!A:D,4,FALSE)</f>
        <v>Repulse Bay</v>
      </c>
      <c r="L17122">
        <f>VLOOKUP(K17122,'[2]AreaCoordinates xlsx'!$A$1:$D$65536,3,FALSE)</f>
        <v>22.234504300000001</v>
      </c>
      <c r="M17122">
        <f>VLOOKUP(K17122,'[2]AreaCoordinates xlsx'!$A$1:$D$65536,4,FALSE)</f>
        <v>114.1952039</v>
      </c>
    </row>
    <row r="17123" spans="1:13" x14ac:dyDescent="0.2">
      <c r="A17123" s="2">
        <v>41884</v>
      </c>
      <c r="B17123">
        <v>12452</v>
      </c>
      <c r="C17123" t="s">
        <v>19</v>
      </c>
      <c r="D17123" t="str">
        <f t="shared" si="1365"/>
        <v>坑口寶寧里2號, Hong Kong</v>
      </c>
      <c r="E17123" t="str">
        <f>VLOOKUP(F17123,'recent unique'!A:D,4,FALSE)</f>
        <v>坑口寶寧里2號</v>
      </c>
      <c r="F17123" t="s">
        <v>166</v>
      </c>
      <c r="G17123" t="s">
        <v>164</v>
      </c>
      <c r="H17123" t="s">
        <v>11</v>
      </c>
      <c r="I17123" t="s">
        <v>163</v>
      </c>
      <c r="J17123" t="s">
        <v>165</v>
      </c>
      <c r="K17123" t="str">
        <f>VLOOKUP(F17123,'Unique Address'!A:D,4,FALSE)</f>
        <v>Tseung Kwan O</v>
      </c>
      <c r="L17123">
        <f>VLOOKUP(K17123,'[2]AreaCoordinates xlsx'!$A$1:$D$65536,3,FALSE)</f>
        <v>22.311936899999999</v>
      </c>
      <c r="M17123">
        <f>VLOOKUP(K17123,'[2]AreaCoordinates xlsx'!$A$1:$D$65536,4,FALSE)</f>
        <v>114.2568814</v>
      </c>
    </row>
    <row r="17124" spans="1:13" x14ac:dyDescent="0.2">
      <c r="A17124" s="2">
        <v>41884</v>
      </c>
      <c r="B17124">
        <v>1108</v>
      </c>
      <c r="C17124" t="s">
        <v>19</v>
      </c>
      <c r="D17124" t="str">
        <f t="shared" si="1365"/>
        <v>沙田亞公角山路17號, Hong Kong</v>
      </c>
      <c r="E17124" t="str">
        <f>VLOOKUP(F17124,'recent unique'!A:D,4,FALSE)</f>
        <v>沙田亞公角山路17號</v>
      </c>
      <c r="F17124" t="s">
        <v>170</v>
      </c>
      <c r="G17124" t="s">
        <v>168</v>
      </c>
      <c r="H17124" t="s">
        <v>11</v>
      </c>
      <c r="I17124" t="s">
        <v>167</v>
      </c>
      <c r="J17124" t="s">
        <v>169</v>
      </c>
      <c r="K17124" t="str">
        <f>VLOOKUP(F17124,'Unique Address'!A:D,4,FALSE)</f>
        <v>Sha Tin</v>
      </c>
      <c r="L17124">
        <f>VLOOKUP(K17124,'[2]AreaCoordinates xlsx'!$A$1:$D$65536,3,FALSE)</f>
        <v>22.377130399999999</v>
      </c>
      <c r="M17124">
        <f>VLOOKUP(K17124,'[2]AreaCoordinates xlsx'!$A$1:$D$65536,4,FALSE)</f>
        <v>114.1974398</v>
      </c>
    </row>
    <row r="17125" spans="1:13" x14ac:dyDescent="0.2">
      <c r="A17125" s="2">
        <v>41885</v>
      </c>
      <c r="B17125">
        <v>4678</v>
      </c>
      <c r="C17125" t="s">
        <v>14</v>
      </c>
      <c r="D17125" t="str">
        <f t="shared" si="1365"/>
        <v>香港仔黃竹坑道125號, Hong Kong</v>
      </c>
      <c r="E17125" t="str">
        <f>VLOOKUP(F17125,'recent unique'!A:D,4,FALSE)</f>
        <v>香港仔黃竹坑道125號</v>
      </c>
      <c r="F17125" t="s">
        <v>236</v>
      </c>
      <c r="G17125" t="s">
        <v>1652</v>
      </c>
      <c r="H17125" t="s">
        <v>11</v>
      </c>
      <c r="I17125" t="s">
        <v>316</v>
      </c>
      <c r="J17125" t="s">
        <v>318</v>
      </c>
      <c r="K17125" t="str">
        <f>VLOOKUP(F17125,'Unique Address'!A:D,4,FALSE)</f>
        <v>Aberdeen</v>
      </c>
      <c r="L17125">
        <f>VLOOKUP(K17125,'[2]AreaCoordinates xlsx'!$A$1:$D$65536,3,FALSE)</f>
        <v>22.252085900000001</v>
      </c>
      <c r="M17125">
        <f>VLOOKUP(K17125,'[2]AreaCoordinates xlsx'!$A$1:$D$65536,4,FALSE)</f>
        <v>114.1587983</v>
      </c>
    </row>
    <row r="17126" spans="1:13" x14ac:dyDescent="0.2">
      <c r="A17126" s="2">
        <v>41885</v>
      </c>
      <c r="B17126">
        <v>13476</v>
      </c>
      <c r="C17126" t="s">
        <v>19</v>
      </c>
      <c r="D17126" t="str">
        <f t="shared" si="1365"/>
        <v>荃灣仁濟街7至11號, Hong Kong</v>
      </c>
      <c r="E17126" t="str">
        <f>VLOOKUP(F17126,'recent unique'!A:D,4,FALSE)</f>
        <v>荃灣仁濟街7至11號</v>
      </c>
      <c r="F17126" t="s">
        <v>1653</v>
      </c>
      <c r="G17126" t="s">
        <v>323</v>
      </c>
      <c r="H17126" t="s">
        <v>11</v>
      </c>
      <c r="I17126" t="s">
        <v>15</v>
      </c>
      <c r="J17126" t="s">
        <v>17</v>
      </c>
      <c r="K17126" t="str">
        <f>VLOOKUP(F17126,'Unique Address'!A:D,4,FALSE)</f>
        <v>Tsuen Wan</v>
      </c>
      <c r="L17126">
        <f>VLOOKUP(K17126,'[2]AreaCoordinates xlsx'!$A$1:$D$65536,3,FALSE)</f>
        <v>22.3713227</v>
      </c>
      <c r="M17126">
        <f>VLOOKUP(K17126,'[2]AreaCoordinates xlsx'!$A$1:$D$65536,4,FALSE)</f>
        <v>114.11416010000001</v>
      </c>
    </row>
    <row r="17127" spans="1:13" x14ac:dyDescent="0.2">
      <c r="A17127" s="2">
        <v>41885</v>
      </c>
      <c r="B17127">
        <v>5556</v>
      </c>
      <c r="C17127" t="s">
        <v>8</v>
      </c>
      <c r="D17127" t="str">
        <f t="shared" si="1365"/>
        <v>樂富杏林街10號, Hong Kong</v>
      </c>
      <c r="E17127" t="str">
        <f>VLOOKUP(F17127,'recent unique'!A:D,4,FALSE)</f>
        <v>樂富杏林街10號</v>
      </c>
      <c r="F17127" t="s">
        <v>322</v>
      </c>
      <c r="G17127" t="s">
        <v>1654</v>
      </c>
      <c r="H17127" t="s">
        <v>11</v>
      </c>
      <c r="I17127" t="s">
        <v>319</v>
      </c>
      <c r="J17127" t="s">
        <v>321</v>
      </c>
      <c r="K17127" t="str">
        <f>VLOOKUP(F17127,'Unique Address'!A:D,4,FALSE)</f>
        <v>Lok Fu</v>
      </c>
      <c r="L17127">
        <f>VLOOKUP(K17127,'[2]AreaCoordinates xlsx'!$A$1:$D$65536,3,FALSE)</f>
        <v>22.337740199999999</v>
      </c>
      <c r="M17127">
        <f>VLOOKUP(K17127,'[2]AreaCoordinates xlsx'!$A$1:$D$65536,4,FALSE)</f>
        <v>114.1862935</v>
      </c>
    </row>
    <row r="17128" spans="1:13" x14ac:dyDescent="0.2">
      <c r="A17128" s="2">
        <v>41885</v>
      </c>
      <c r="B17128">
        <v>10276</v>
      </c>
      <c r="C17128" t="s">
        <v>8</v>
      </c>
      <c r="D17128" t="str">
        <f t="shared" si="1365"/>
        <v>九龍佐敦加士居道30號, Hong Kong</v>
      </c>
      <c r="E17128" t="str">
        <f>VLOOKUP(F17128,'recent unique'!A:D,4,FALSE)</f>
        <v>九龍佐敦加士居道30號</v>
      </c>
      <c r="F17128" t="s">
        <v>13</v>
      </c>
      <c r="G17128" t="s">
        <v>10</v>
      </c>
      <c r="H17128" t="s">
        <v>11</v>
      </c>
      <c r="I17128" t="s">
        <v>9</v>
      </c>
      <c r="J17128" t="s">
        <v>12</v>
      </c>
      <c r="K17128" t="str">
        <f>VLOOKUP(F17128,'Unique Address'!A:D,4,FALSE)</f>
        <v>Jordan</v>
      </c>
      <c r="L17128">
        <f>VLOOKUP(K17128,'[2]AreaCoordinates xlsx'!$A$1:$D$65536,3,FALSE)</f>
        <v>22.304861200000001</v>
      </c>
      <c r="M17128">
        <f>VLOOKUP(K17128,'[2]AreaCoordinates xlsx'!$A$1:$D$65536,4,FALSE)</f>
        <v>114.16920210000001</v>
      </c>
    </row>
    <row r="17129" spans="1:13" x14ac:dyDescent="0.2">
      <c r="A17129" s="2">
        <v>41885</v>
      </c>
      <c r="B17129">
        <v>11150</v>
      </c>
      <c r="C17129" t="s">
        <v>19</v>
      </c>
      <c r="D17129" t="str">
        <f t="shared" si="1365"/>
        <v>沙田馬鞍山亞公角街33號, Hong Kong</v>
      </c>
      <c r="E17129" t="str">
        <f>VLOOKUP(F17129,'recent unique'!A:D,4,FALSE)</f>
        <v>沙田馬鞍山亞公角街33號</v>
      </c>
      <c r="F17129" t="s">
        <v>90</v>
      </c>
      <c r="G17129" t="s">
        <v>88</v>
      </c>
      <c r="H17129" t="s">
        <v>11</v>
      </c>
      <c r="I17129" t="s">
        <v>87</v>
      </c>
      <c r="J17129" t="s">
        <v>89</v>
      </c>
      <c r="K17129" t="str">
        <f>VLOOKUP(F17129,'Unique Address'!A:D,4,FALSE)</f>
        <v>Ma On Shan</v>
      </c>
      <c r="L17129">
        <f>VLOOKUP(K17129,'[2]AreaCoordinates xlsx'!$A$1:$D$65536,3,FALSE)</f>
        <v>22.403069899999998</v>
      </c>
      <c r="M17129">
        <f>VLOOKUP(K17129,'[2]AreaCoordinates xlsx'!$A$1:$D$65536,4,FALSE)</f>
        <v>114.24499369999999</v>
      </c>
    </row>
    <row r="17130" spans="1:13" x14ac:dyDescent="0.2">
      <c r="A17130" s="2">
        <v>41885</v>
      </c>
      <c r="B17130">
        <v>9361</v>
      </c>
      <c r="C17130" t="s">
        <v>19</v>
      </c>
      <c r="D17130" t="str">
        <f t="shared" si="1365"/>
        <v>上水保健路9號, Hong Kong</v>
      </c>
      <c r="E17130" t="str">
        <f>VLOOKUP(F17130,'recent unique'!A:D,4,FALSE)</f>
        <v>上水保健路9號</v>
      </c>
      <c r="F17130" t="s">
        <v>94</v>
      </c>
      <c r="G17130" t="s">
        <v>92</v>
      </c>
      <c r="H17130" t="s">
        <v>11</v>
      </c>
      <c r="I17130" t="s">
        <v>91</v>
      </c>
      <c r="J17130" t="s">
        <v>93</v>
      </c>
      <c r="K17130" t="str">
        <f>VLOOKUP(F17130,'Unique Address'!A:D,4,FALSE)</f>
        <v>Sheung Shui</v>
      </c>
      <c r="L17130">
        <f>VLOOKUP(K17130,'[2]AreaCoordinates xlsx'!$A$1:$D$65536,3,FALSE)</f>
        <v>22.511200800000001</v>
      </c>
      <c r="M17130">
        <f>VLOOKUP(K17130,'[2]AreaCoordinates xlsx'!$A$1:$D$65536,4,FALSE)</f>
        <v>114.1260991</v>
      </c>
    </row>
    <row r="17131" spans="1:13" x14ac:dyDescent="0.2">
      <c r="A17131" s="2">
        <v>41885</v>
      </c>
      <c r="B17131">
        <v>10172</v>
      </c>
      <c r="C17131" t="s">
        <v>8</v>
      </c>
      <c r="D17131" t="str">
        <f t="shared" si="1365"/>
        <v>荔枝角瑪嘉烈醫院道瑪嘉烈醫院 , Hong Kong</v>
      </c>
      <c r="E17131" t="str">
        <f>VLOOKUP(F17131,'recent unique'!A:D,4,FALSE)</f>
        <v xml:space="preserve">荔枝角瑪嘉烈醫院道瑪嘉烈醫院 </v>
      </c>
      <c r="F17131" t="s">
        <v>102</v>
      </c>
      <c r="G17131" t="s">
        <v>100</v>
      </c>
      <c r="H17131" t="s">
        <v>11</v>
      </c>
      <c r="I17131" t="s">
        <v>99</v>
      </c>
      <c r="J17131" t="s">
        <v>101</v>
      </c>
      <c r="K17131" t="str">
        <f>VLOOKUP(F17131,'Unique Address'!A:D,4,FALSE)</f>
        <v>Lai Chi Kok</v>
      </c>
      <c r="L17131">
        <f>VLOOKUP(K17131,'[2]AreaCoordinates xlsx'!$A$1:$D$65536,3,FALSE)</f>
        <v>22.337264999999999</v>
      </c>
      <c r="M17131">
        <f>VLOOKUP(K17131,'[2]AreaCoordinates xlsx'!$A$1:$D$65536,4,FALSE)</f>
        <v>114.148033</v>
      </c>
    </row>
    <row r="17132" spans="1:13" x14ac:dyDescent="0.2">
      <c r="A17132" s="2">
        <v>41885</v>
      </c>
      <c r="B17132">
        <v>10009</v>
      </c>
      <c r="C17132" t="s">
        <v>19</v>
      </c>
      <c r="D17132" t="str">
        <f t="shared" si="1365"/>
        <v>元朗坳頭博愛醫院 , Hong Kong</v>
      </c>
      <c r="E17132" t="str">
        <f>VLOOKUP(F17132,'recent unique'!A:D,4,FALSE)</f>
        <v xml:space="preserve">元朗坳頭博愛醫院 </v>
      </c>
      <c r="F17132" t="s">
        <v>158</v>
      </c>
      <c r="G17132" t="s">
        <v>156</v>
      </c>
      <c r="H17132" t="s">
        <v>11</v>
      </c>
      <c r="I17132" t="s">
        <v>155</v>
      </c>
      <c r="J17132" t="s">
        <v>157</v>
      </c>
      <c r="K17132" t="str">
        <f>VLOOKUP(F17132,'Unique Address'!A:D,4,FALSE)</f>
        <v>Yuen Long</v>
      </c>
      <c r="L17132">
        <f>VLOOKUP(K17132,'[2]AreaCoordinates xlsx'!$A$1:$D$65536,3,FALSE)</f>
        <v>22.446151400000002</v>
      </c>
      <c r="M17132">
        <f>VLOOKUP(K17132,'[2]AreaCoordinates xlsx'!$A$1:$D$65536,4,FALSE)</f>
        <v>114.0265682</v>
      </c>
    </row>
    <row r="17133" spans="1:13" x14ac:dyDescent="0.2">
      <c r="A17133" s="2">
        <v>41885</v>
      </c>
      <c r="B17133">
        <v>6052</v>
      </c>
      <c r="C17133" t="s">
        <v>14</v>
      </c>
      <c r="D17133" t="str">
        <f t="shared" si="1365"/>
        <v>淺水灣泳灘香港拯溺總會訓練總部, Hong Kong</v>
      </c>
      <c r="E17133" t="str">
        <f>VLOOKUP(F17133,'recent unique'!A:D,4,FALSE)</f>
        <v>淺水灣泳灘香港拯溺總會訓練總部</v>
      </c>
      <c r="F17133" t="s">
        <v>162</v>
      </c>
      <c r="G17133" t="s">
        <v>160</v>
      </c>
      <c r="H17133" t="s">
        <v>11</v>
      </c>
      <c r="I17133" t="s">
        <v>159</v>
      </c>
      <c r="J17133" t="s">
        <v>161</v>
      </c>
      <c r="K17133" t="str">
        <f>VLOOKUP(F17133,'Unique Address'!A:D,4,FALSE)</f>
        <v>Repulse Bay</v>
      </c>
      <c r="L17133">
        <f>VLOOKUP(K17133,'[2]AreaCoordinates xlsx'!$A$1:$D$65536,3,FALSE)</f>
        <v>22.234504300000001</v>
      </c>
      <c r="M17133">
        <f>VLOOKUP(K17133,'[2]AreaCoordinates xlsx'!$A$1:$D$65536,4,FALSE)</f>
        <v>114.1952039</v>
      </c>
    </row>
    <row r="17134" spans="1:13" x14ac:dyDescent="0.2">
      <c r="A17134" s="2">
        <v>41885</v>
      </c>
      <c r="B17134">
        <v>12452</v>
      </c>
      <c r="C17134" t="s">
        <v>19</v>
      </c>
      <c r="D17134" t="str">
        <f t="shared" si="1365"/>
        <v>坑口寶寧里2號, Hong Kong</v>
      </c>
      <c r="E17134" t="str">
        <f>VLOOKUP(F17134,'recent unique'!A:D,4,FALSE)</f>
        <v>坑口寶寧里2號</v>
      </c>
      <c r="F17134" t="s">
        <v>166</v>
      </c>
      <c r="G17134" t="s">
        <v>164</v>
      </c>
      <c r="H17134" t="s">
        <v>11</v>
      </c>
      <c r="I17134" t="s">
        <v>163</v>
      </c>
      <c r="J17134" t="s">
        <v>165</v>
      </c>
      <c r="K17134" t="str">
        <f>VLOOKUP(F17134,'Unique Address'!A:D,4,FALSE)</f>
        <v>Tseung Kwan O</v>
      </c>
      <c r="L17134">
        <f>VLOOKUP(K17134,'[2]AreaCoordinates xlsx'!$A$1:$D$65536,3,FALSE)</f>
        <v>22.311936899999999</v>
      </c>
      <c r="M17134">
        <f>VLOOKUP(K17134,'[2]AreaCoordinates xlsx'!$A$1:$D$65536,4,FALSE)</f>
        <v>114.2568814</v>
      </c>
    </row>
    <row r="17135" spans="1:13" x14ac:dyDescent="0.2">
      <c r="A17135" s="2">
        <v>41885</v>
      </c>
      <c r="B17135">
        <v>1108</v>
      </c>
      <c r="C17135" t="s">
        <v>19</v>
      </c>
      <c r="D17135" t="str">
        <f t="shared" si="1365"/>
        <v>沙田亞公角山路17號, Hong Kong</v>
      </c>
      <c r="E17135" t="str">
        <f>VLOOKUP(F17135,'recent unique'!A:D,4,FALSE)</f>
        <v>沙田亞公角山路17號</v>
      </c>
      <c r="F17135" t="s">
        <v>170</v>
      </c>
      <c r="G17135" t="s">
        <v>168</v>
      </c>
      <c r="H17135" t="s">
        <v>11</v>
      </c>
      <c r="I17135" t="s">
        <v>167</v>
      </c>
      <c r="J17135" t="s">
        <v>169</v>
      </c>
      <c r="K17135" t="str">
        <f>VLOOKUP(F17135,'Unique Address'!A:D,4,FALSE)</f>
        <v>Sha Tin</v>
      </c>
      <c r="L17135">
        <f>VLOOKUP(K17135,'[2]AreaCoordinates xlsx'!$A$1:$D$65536,3,FALSE)</f>
        <v>22.377130399999999</v>
      </c>
      <c r="M17135">
        <f>VLOOKUP(K17135,'[2]AreaCoordinates xlsx'!$A$1:$D$65536,4,FALSE)</f>
        <v>114.1974398</v>
      </c>
    </row>
    <row r="17136" spans="1:13" x14ac:dyDescent="0.2">
      <c r="A17136" s="2">
        <v>41886</v>
      </c>
      <c r="B17136">
        <v>4678</v>
      </c>
      <c r="C17136" t="s">
        <v>14</v>
      </c>
      <c r="D17136" t="str">
        <f t="shared" si="1365"/>
        <v>香港仔黃竹坑道125號, Hong Kong</v>
      </c>
      <c r="E17136" t="str">
        <f>VLOOKUP(F17136,'recent unique'!A:D,4,FALSE)</f>
        <v>香港仔黃竹坑道125號</v>
      </c>
      <c r="F17136" t="s">
        <v>236</v>
      </c>
      <c r="G17136" t="s">
        <v>1652</v>
      </c>
      <c r="H17136" t="s">
        <v>11</v>
      </c>
      <c r="I17136" t="s">
        <v>316</v>
      </c>
      <c r="J17136" t="s">
        <v>318</v>
      </c>
      <c r="K17136" t="str">
        <f>VLOOKUP(F17136,'Unique Address'!A:D,4,FALSE)</f>
        <v>Aberdeen</v>
      </c>
      <c r="L17136">
        <f>VLOOKUP(K17136,'[2]AreaCoordinates xlsx'!$A$1:$D$65536,3,FALSE)</f>
        <v>22.252085900000001</v>
      </c>
      <c r="M17136">
        <f>VLOOKUP(K17136,'[2]AreaCoordinates xlsx'!$A$1:$D$65536,4,FALSE)</f>
        <v>114.1587983</v>
      </c>
    </row>
    <row r="17137" spans="1:13" x14ac:dyDescent="0.2">
      <c r="A17137" s="2">
        <v>41886</v>
      </c>
      <c r="B17137">
        <v>13476</v>
      </c>
      <c r="C17137" t="s">
        <v>19</v>
      </c>
      <c r="D17137" t="str">
        <f t="shared" si="1365"/>
        <v>荃灣仁濟街7至11號, Hong Kong</v>
      </c>
      <c r="E17137" t="str">
        <f>VLOOKUP(F17137,'recent unique'!A:D,4,FALSE)</f>
        <v>荃灣仁濟街7至11號</v>
      </c>
      <c r="F17137" t="s">
        <v>1653</v>
      </c>
      <c r="G17137" t="s">
        <v>323</v>
      </c>
      <c r="H17137" t="s">
        <v>11</v>
      </c>
      <c r="I17137" t="s">
        <v>15</v>
      </c>
      <c r="J17137" t="s">
        <v>17</v>
      </c>
      <c r="K17137" t="str">
        <f>VLOOKUP(F17137,'Unique Address'!A:D,4,FALSE)</f>
        <v>Tsuen Wan</v>
      </c>
      <c r="L17137">
        <f>VLOOKUP(K17137,'[2]AreaCoordinates xlsx'!$A$1:$D$65536,3,FALSE)</f>
        <v>22.3713227</v>
      </c>
      <c r="M17137">
        <f>VLOOKUP(K17137,'[2]AreaCoordinates xlsx'!$A$1:$D$65536,4,FALSE)</f>
        <v>114.11416010000001</v>
      </c>
    </row>
    <row r="17138" spans="1:13" x14ac:dyDescent="0.2">
      <c r="A17138" s="2">
        <v>41886</v>
      </c>
      <c r="B17138">
        <v>5556</v>
      </c>
      <c r="C17138" t="s">
        <v>8</v>
      </c>
      <c r="D17138" t="str">
        <f t="shared" si="1365"/>
        <v>樂富杏林街10號, Hong Kong</v>
      </c>
      <c r="E17138" t="str">
        <f>VLOOKUP(F17138,'recent unique'!A:D,4,FALSE)</f>
        <v>樂富杏林街10號</v>
      </c>
      <c r="F17138" t="s">
        <v>322</v>
      </c>
      <c r="G17138" t="s">
        <v>1654</v>
      </c>
      <c r="H17138" t="s">
        <v>11</v>
      </c>
      <c r="I17138" t="s">
        <v>319</v>
      </c>
      <c r="J17138" t="s">
        <v>321</v>
      </c>
      <c r="K17138" t="str">
        <f>VLOOKUP(F17138,'Unique Address'!A:D,4,FALSE)</f>
        <v>Lok Fu</v>
      </c>
      <c r="L17138">
        <f>VLOOKUP(K17138,'[2]AreaCoordinates xlsx'!$A$1:$D$65536,3,FALSE)</f>
        <v>22.337740199999999</v>
      </c>
      <c r="M17138">
        <f>VLOOKUP(K17138,'[2]AreaCoordinates xlsx'!$A$1:$D$65536,4,FALSE)</f>
        <v>114.1862935</v>
      </c>
    </row>
    <row r="17139" spans="1:13" x14ac:dyDescent="0.2">
      <c r="A17139" s="2">
        <v>41886</v>
      </c>
      <c r="B17139">
        <v>10276</v>
      </c>
      <c r="C17139" t="s">
        <v>8</v>
      </c>
      <c r="D17139" t="str">
        <f t="shared" si="1365"/>
        <v>九龍佐敦加士居道30號, Hong Kong</v>
      </c>
      <c r="E17139" t="str">
        <f>VLOOKUP(F17139,'recent unique'!A:D,4,FALSE)</f>
        <v>九龍佐敦加士居道30號</v>
      </c>
      <c r="F17139" t="s">
        <v>13</v>
      </c>
      <c r="G17139" t="s">
        <v>10</v>
      </c>
      <c r="H17139" t="s">
        <v>11</v>
      </c>
      <c r="I17139" t="s">
        <v>9</v>
      </c>
      <c r="J17139" t="s">
        <v>12</v>
      </c>
      <c r="K17139" t="str">
        <f>VLOOKUP(F17139,'Unique Address'!A:D,4,FALSE)</f>
        <v>Jordan</v>
      </c>
      <c r="L17139">
        <f>VLOOKUP(K17139,'[2]AreaCoordinates xlsx'!$A$1:$D$65536,3,FALSE)</f>
        <v>22.304861200000001</v>
      </c>
      <c r="M17139">
        <f>VLOOKUP(K17139,'[2]AreaCoordinates xlsx'!$A$1:$D$65536,4,FALSE)</f>
        <v>114.16920210000001</v>
      </c>
    </row>
    <row r="17140" spans="1:13" x14ac:dyDescent="0.2">
      <c r="A17140" s="2">
        <v>41886</v>
      </c>
      <c r="B17140">
        <v>11150</v>
      </c>
      <c r="C17140" t="s">
        <v>19</v>
      </c>
      <c r="D17140" t="str">
        <f t="shared" si="1365"/>
        <v>沙田馬鞍山亞公角街33號, Hong Kong</v>
      </c>
      <c r="E17140" t="str">
        <f>VLOOKUP(F17140,'recent unique'!A:D,4,FALSE)</f>
        <v>沙田馬鞍山亞公角街33號</v>
      </c>
      <c r="F17140" t="s">
        <v>90</v>
      </c>
      <c r="G17140" t="s">
        <v>88</v>
      </c>
      <c r="H17140" t="s">
        <v>11</v>
      </c>
      <c r="I17140" t="s">
        <v>87</v>
      </c>
      <c r="J17140" t="s">
        <v>89</v>
      </c>
      <c r="K17140" t="str">
        <f>VLOOKUP(F17140,'Unique Address'!A:D,4,FALSE)</f>
        <v>Ma On Shan</v>
      </c>
      <c r="L17140">
        <f>VLOOKUP(K17140,'[2]AreaCoordinates xlsx'!$A$1:$D$65536,3,FALSE)</f>
        <v>22.403069899999998</v>
      </c>
      <c r="M17140">
        <f>VLOOKUP(K17140,'[2]AreaCoordinates xlsx'!$A$1:$D$65536,4,FALSE)</f>
        <v>114.24499369999999</v>
      </c>
    </row>
    <row r="17141" spans="1:13" x14ac:dyDescent="0.2">
      <c r="A17141" s="2">
        <v>41886</v>
      </c>
      <c r="B17141">
        <v>9361</v>
      </c>
      <c r="C17141" t="s">
        <v>19</v>
      </c>
      <c r="D17141" t="str">
        <f t="shared" ref="D17141:D17157" si="1366">E17141&amp;", Hong Kong"</f>
        <v>上水保健路9號, Hong Kong</v>
      </c>
      <c r="E17141" t="str">
        <f>VLOOKUP(F17141,'recent unique'!A:D,4,FALSE)</f>
        <v>上水保健路9號</v>
      </c>
      <c r="F17141" t="s">
        <v>94</v>
      </c>
      <c r="G17141" t="s">
        <v>92</v>
      </c>
      <c r="H17141" t="s">
        <v>11</v>
      </c>
      <c r="I17141" t="s">
        <v>91</v>
      </c>
      <c r="J17141" t="s">
        <v>93</v>
      </c>
      <c r="K17141" t="str">
        <f>VLOOKUP(F17141,'Unique Address'!A:D,4,FALSE)</f>
        <v>Sheung Shui</v>
      </c>
      <c r="L17141">
        <f>VLOOKUP(K17141,'[2]AreaCoordinates xlsx'!$A$1:$D$65536,3,FALSE)</f>
        <v>22.511200800000001</v>
      </c>
      <c r="M17141">
        <f>VLOOKUP(K17141,'[2]AreaCoordinates xlsx'!$A$1:$D$65536,4,FALSE)</f>
        <v>114.1260991</v>
      </c>
    </row>
    <row r="17142" spans="1:13" x14ac:dyDescent="0.2">
      <c r="A17142" s="2">
        <v>41886</v>
      </c>
      <c r="B17142">
        <v>10172</v>
      </c>
      <c r="C17142" t="s">
        <v>8</v>
      </c>
      <c r="D17142" t="str">
        <f t="shared" si="1366"/>
        <v>荔枝角瑪嘉烈醫院道瑪嘉烈醫院 , Hong Kong</v>
      </c>
      <c r="E17142" t="str">
        <f>VLOOKUP(F17142,'recent unique'!A:D,4,FALSE)</f>
        <v xml:space="preserve">荔枝角瑪嘉烈醫院道瑪嘉烈醫院 </v>
      </c>
      <c r="F17142" t="s">
        <v>102</v>
      </c>
      <c r="G17142" t="s">
        <v>100</v>
      </c>
      <c r="H17142" t="s">
        <v>11</v>
      </c>
      <c r="I17142" t="s">
        <v>99</v>
      </c>
      <c r="J17142" t="s">
        <v>101</v>
      </c>
      <c r="K17142" t="str">
        <f>VLOOKUP(F17142,'Unique Address'!A:D,4,FALSE)</f>
        <v>Lai Chi Kok</v>
      </c>
      <c r="L17142">
        <f>VLOOKUP(K17142,'[2]AreaCoordinates xlsx'!$A$1:$D$65536,3,FALSE)</f>
        <v>22.337264999999999</v>
      </c>
      <c r="M17142">
        <f>VLOOKUP(K17142,'[2]AreaCoordinates xlsx'!$A$1:$D$65536,4,FALSE)</f>
        <v>114.148033</v>
      </c>
    </row>
    <row r="17143" spans="1:13" x14ac:dyDescent="0.2">
      <c r="A17143" s="2">
        <v>41886</v>
      </c>
      <c r="B17143">
        <v>10009</v>
      </c>
      <c r="C17143" t="s">
        <v>19</v>
      </c>
      <c r="D17143" t="str">
        <f t="shared" si="1366"/>
        <v>元朗坳頭博愛醫院 , Hong Kong</v>
      </c>
      <c r="E17143" t="str">
        <f>VLOOKUP(F17143,'recent unique'!A:D,4,FALSE)</f>
        <v xml:space="preserve">元朗坳頭博愛醫院 </v>
      </c>
      <c r="F17143" t="s">
        <v>158</v>
      </c>
      <c r="G17143" t="s">
        <v>156</v>
      </c>
      <c r="H17143" t="s">
        <v>11</v>
      </c>
      <c r="I17143" t="s">
        <v>155</v>
      </c>
      <c r="J17143" t="s">
        <v>157</v>
      </c>
      <c r="K17143" t="str">
        <f>VLOOKUP(F17143,'Unique Address'!A:D,4,FALSE)</f>
        <v>Yuen Long</v>
      </c>
      <c r="L17143">
        <f>VLOOKUP(K17143,'[2]AreaCoordinates xlsx'!$A$1:$D$65536,3,FALSE)</f>
        <v>22.446151400000002</v>
      </c>
      <c r="M17143">
        <f>VLOOKUP(K17143,'[2]AreaCoordinates xlsx'!$A$1:$D$65536,4,FALSE)</f>
        <v>114.0265682</v>
      </c>
    </row>
    <row r="17144" spans="1:13" x14ac:dyDescent="0.2">
      <c r="A17144" s="2">
        <v>41886</v>
      </c>
      <c r="B17144">
        <v>6052</v>
      </c>
      <c r="C17144" t="s">
        <v>14</v>
      </c>
      <c r="D17144" t="str">
        <f t="shared" si="1366"/>
        <v>淺水灣泳灘香港拯溺總會訓練總部, Hong Kong</v>
      </c>
      <c r="E17144" t="str">
        <f>VLOOKUP(F17144,'recent unique'!A:D,4,FALSE)</f>
        <v>淺水灣泳灘香港拯溺總會訓練總部</v>
      </c>
      <c r="F17144" t="s">
        <v>162</v>
      </c>
      <c r="G17144" t="s">
        <v>160</v>
      </c>
      <c r="H17144" t="s">
        <v>11</v>
      </c>
      <c r="I17144" t="s">
        <v>159</v>
      </c>
      <c r="J17144" t="s">
        <v>161</v>
      </c>
      <c r="K17144" t="str">
        <f>VLOOKUP(F17144,'Unique Address'!A:D,4,FALSE)</f>
        <v>Repulse Bay</v>
      </c>
      <c r="L17144">
        <f>VLOOKUP(K17144,'[2]AreaCoordinates xlsx'!$A$1:$D$65536,3,FALSE)</f>
        <v>22.234504300000001</v>
      </c>
      <c r="M17144">
        <f>VLOOKUP(K17144,'[2]AreaCoordinates xlsx'!$A$1:$D$65536,4,FALSE)</f>
        <v>114.1952039</v>
      </c>
    </row>
    <row r="17145" spans="1:13" x14ac:dyDescent="0.2">
      <c r="A17145" s="2">
        <v>41886</v>
      </c>
      <c r="B17145">
        <v>12452</v>
      </c>
      <c r="C17145" t="s">
        <v>19</v>
      </c>
      <c r="D17145" t="str">
        <f t="shared" si="1366"/>
        <v>坑口寶寧里2號, Hong Kong</v>
      </c>
      <c r="E17145" t="str">
        <f>VLOOKUP(F17145,'recent unique'!A:D,4,FALSE)</f>
        <v>坑口寶寧里2號</v>
      </c>
      <c r="F17145" t="s">
        <v>166</v>
      </c>
      <c r="G17145" t="s">
        <v>164</v>
      </c>
      <c r="H17145" t="s">
        <v>11</v>
      </c>
      <c r="I17145" t="s">
        <v>163</v>
      </c>
      <c r="J17145" t="s">
        <v>165</v>
      </c>
      <c r="K17145" t="str">
        <f>VLOOKUP(F17145,'Unique Address'!A:D,4,FALSE)</f>
        <v>Tseung Kwan O</v>
      </c>
      <c r="L17145">
        <f>VLOOKUP(K17145,'[2]AreaCoordinates xlsx'!$A$1:$D$65536,3,FALSE)</f>
        <v>22.311936899999999</v>
      </c>
      <c r="M17145">
        <f>VLOOKUP(K17145,'[2]AreaCoordinates xlsx'!$A$1:$D$65536,4,FALSE)</f>
        <v>114.2568814</v>
      </c>
    </row>
    <row r="17146" spans="1:13" x14ac:dyDescent="0.2">
      <c r="A17146" s="2">
        <v>41886</v>
      </c>
      <c r="B17146">
        <v>1108</v>
      </c>
      <c r="C17146" t="s">
        <v>19</v>
      </c>
      <c r="D17146" t="str">
        <f t="shared" si="1366"/>
        <v>沙田亞公角山路17號, Hong Kong</v>
      </c>
      <c r="E17146" t="str">
        <f>VLOOKUP(F17146,'recent unique'!A:D,4,FALSE)</f>
        <v>沙田亞公角山路17號</v>
      </c>
      <c r="F17146" t="s">
        <v>170</v>
      </c>
      <c r="G17146" t="s">
        <v>168</v>
      </c>
      <c r="H17146" t="s">
        <v>11</v>
      </c>
      <c r="I17146" t="s">
        <v>167</v>
      </c>
      <c r="J17146" t="s">
        <v>169</v>
      </c>
      <c r="K17146" t="str">
        <f>VLOOKUP(F17146,'Unique Address'!A:D,4,FALSE)</f>
        <v>Sha Tin</v>
      </c>
      <c r="L17146">
        <f>VLOOKUP(K17146,'[2]AreaCoordinates xlsx'!$A$1:$D$65536,3,FALSE)</f>
        <v>22.377130399999999</v>
      </c>
      <c r="M17146">
        <f>VLOOKUP(K17146,'[2]AreaCoordinates xlsx'!$A$1:$D$65536,4,FALSE)</f>
        <v>114.1974398</v>
      </c>
    </row>
    <row r="17147" spans="1:13" x14ac:dyDescent="0.2">
      <c r="A17147" s="2">
        <v>41887</v>
      </c>
      <c r="B17147">
        <v>4678</v>
      </c>
      <c r="C17147" t="s">
        <v>14</v>
      </c>
      <c r="D17147" t="str">
        <f t="shared" si="1366"/>
        <v>香港仔黃竹坑道125號, Hong Kong</v>
      </c>
      <c r="E17147" t="str">
        <f>VLOOKUP(F17147,'recent unique'!A:D,4,FALSE)</f>
        <v>香港仔黃竹坑道125號</v>
      </c>
      <c r="F17147" t="s">
        <v>236</v>
      </c>
      <c r="G17147" t="s">
        <v>1652</v>
      </c>
      <c r="H17147" t="s">
        <v>11</v>
      </c>
      <c r="I17147" t="s">
        <v>316</v>
      </c>
      <c r="J17147" t="s">
        <v>318</v>
      </c>
      <c r="K17147" t="str">
        <f>VLOOKUP(F17147,'Unique Address'!A:D,4,FALSE)</f>
        <v>Aberdeen</v>
      </c>
      <c r="L17147">
        <f>VLOOKUP(K17147,'[2]AreaCoordinates xlsx'!$A$1:$D$65536,3,FALSE)</f>
        <v>22.252085900000001</v>
      </c>
      <c r="M17147">
        <f>VLOOKUP(K17147,'[2]AreaCoordinates xlsx'!$A$1:$D$65536,4,FALSE)</f>
        <v>114.1587983</v>
      </c>
    </row>
    <row r="17148" spans="1:13" x14ac:dyDescent="0.2">
      <c r="A17148" s="2">
        <v>41887</v>
      </c>
      <c r="B17148">
        <v>13476</v>
      </c>
      <c r="C17148" t="s">
        <v>19</v>
      </c>
      <c r="D17148" t="str">
        <f t="shared" si="1366"/>
        <v>荃灣仁濟街7至11號, Hong Kong</v>
      </c>
      <c r="E17148" t="str">
        <f>VLOOKUP(F17148,'recent unique'!A:D,4,FALSE)</f>
        <v>荃灣仁濟街7至11號</v>
      </c>
      <c r="F17148" t="s">
        <v>1653</v>
      </c>
      <c r="G17148" t="s">
        <v>323</v>
      </c>
      <c r="H17148" t="s">
        <v>11</v>
      </c>
      <c r="I17148" t="s">
        <v>15</v>
      </c>
      <c r="J17148" t="s">
        <v>17</v>
      </c>
      <c r="K17148" t="str">
        <f>VLOOKUP(F17148,'Unique Address'!A:D,4,FALSE)</f>
        <v>Tsuen Wan</v>
      </c>
      <c r="L17148">
        <f>VLOOKUP(K17148,'[2]AreaCoordinates xlsx'!$A$1:$D$65536,3,FALSE)</f>
        <v>22.3713227</v>
      </c>
      <c r="M17148">
        <f>VLOOKUP(K17148,'[2]AreaCoordinates xlsx'!$A$1:$D$65536,4,FALSE)</f>
        <v>114.11416010000001</v>
      </c>
    </row>
    <row r="17149" spans="1:13" x14ac:dyDescent="0.2">
      <c r="A17149" s="2">
        <v>41887</v>
      </c>
      <c r="B17149">
        <v>5556</v>
      </c>
      <c r="C17149" t="s">
        <v>8</v>
      </c>
      <c r="D17149" t="str">
        <f t="shared" si="1366"/>
        <v>樂富杏林街10號, Hong Kong</v>
      </c>
      <c r="E17149" t="str">
        <f>VLOOKUP(F17149,'recent unique'!A:D,4,FALSE)</f>
        <v>樂富杏林街10號</v>
      </c>
      <c r="F17149" t="s">
        <v>322</v>
      </c>
      <c r="G17149" t="s">
        <v>1654</v>
      </c>
      <c r="H17149" t="s">
        <v>11</v>
      </c>
      <c r="I17149" t="s">
        <v>319</v>
      </c>
      <c r="J17149" t="s">
        <v>321</v>
      </c>
      <c r="K17149" t="str">
        <f>VLOOKUP(F17149,'Unique Address'!A:D,4,FALSE)</f>
        <v>Lok Fu</v>
      </c>
      <c r="L17149">
        <f>VLOOKUP(K17149,'[2]AreaCoordinates xlsx'!$A$1:$D$65536,3,FALSE)</f>
        <v>22.337740199999999</v>
      </c>
      <c r="M17149">
        <f>VLOOKUP(K17149,'[2]AreaCoordinates xlsx'!$A$1:$D$65536,4,FALSE)</f>
        <v>114.1862935</v>
      </c>
    </row>
    <row r="17150" spans="1:13" x14ac:dyDescent="0.2">
      <c r="A17150" s="2">
        <v>41887</v>
      </c>
      <c r="B17150">
        <v>10276</v>
      </c>
      <c r="C17150" t="s">
        <v>8</v>
      </c>
      <c r="D17150" t="str">
        <f t="shared" si="1366"/>
        <v>九龍佐敦加士居道30號, Hong Kong</v>
      </c>
      <c r="E17150" t="str">
        <f>VLOOKUP(F17150,'recent unique'!A:D,4,FALSE)</f>
        <v>九龍佐敦加士居道30號</v>
      </c>
      <c r="F17150" t="s">
        <v>13</v>
      </c>
      <c r="G17150" t="s">
        <v>10</v>
      </c>
      <c r="H17150" t="s">
        <v>11</v>
      </c>
      <c r="I17150" t="s">
        <v>9</v>
      </c>
      <c r="J17150" t="s">
        <v>12</v>
      </c>
      <c r="K17150" t="str">
        <f>VLOOKUP(F17150,'Unique Address'!A:D,4,FALSE)</f>
        <v>Jordan</v>
      </c>
      <c r="L17150">
        <f>VLOOKUP(K17150,'[2]AreaCoordinates xlsx'!$A$1:$D$65536,3,FALSE)</f>
        <v>22.304861200000001</v>
      </c>
      <c r="M17150">
        <f>VLOOKUP(K17150,'[2]AreaCoordinates xlsx'!$A$1:$D$65536,4,FALSE)</f>
        <v>114.16920210000001</v>
      </c>
    </row>
    <row r="17151" spans="1:13" x14ac:dyDescent="0.2">
      <c r="A17151" s="2">
        <v>41887</v>
      </c>
      <c r="B17151">
        <v>11150</v>
      </c>
      <c r="C17151" t="s">
        <v>19</v>
      </c>
      <c r="D17151" t="str">
        <f t="shared" si="1366"/>
        <v>沙田馬鞍山亞公角街33號, Hong Kong</v>
      </c>
      <c r="E17151" t="str">
        <f>VLOOKUP(F17151,'recent unique'!A:D,4,FALSE)</f>
        <v>沙田馬鞍山亞公角街33號</v>
      </c>
      <c r="F17151" t="s">
        <v>90</v>
      </c>
      <c r="G17151" t="s">
        <v>88</v>
      </c>
      <c r="H17151" t="s">
        <v>11</v>
      </c>
      <c r="I17151" t="s">
        <v>87</v>
      </c>
      <c r="J17151" t="s">
        <v>89</v>
      </c>
      <c r="K17151" t="str">
        <f>VLOOKUP(F17151,'Unique Address'!A:D,4,FALSE)</f>
        <v>Ma On Shan</v>
      </c>
      <c r="L17151">
        <f>VLOOKUP(K17151,'[2]AreaCoordinates xlsx'!$A$1:$D$65536,3,FALSE)</f>
        <v>22.403069899999998</v>
      </c>
      <c r="M17151">
        <f>VLOOKUP(K17151,'[2]AreaCoordinates xlsx'!$A$1:$D$65536,4,FALSE)</f>
        <v>114.24499369999999</v>
      </c>
    </row>
    <row r="17152" spans="1:13" x14ac:dyDescent="0.2">
      <c r="A17152" s="2">
        <v>41887</v>
      </c>
      <c r="B17152">
        <v>9361</v>
      </c>
      <c r="C17152" t="s">
        <v>19</v>
      </c>
      <c r="D17152" t="str">
        <f t="shared" si="1366"/>
        <v>上水保健路9號, Hong Kong</v>
      </c>
      <c r="E17152" t="str">
        <f>VLOOKUP(F17152,'recent unique'!A:D,4,FALSE)</f>
        <v>上水保健路9號</v>
      </c>
      <c r="F17152" t="s">
        <v>94</v>
      </c>
      <c r="G17152" t="s">
        <v>92</v>
      </c>
      <c r="H17152" t="s">
        <v>11</v>
      </c>
      <c r="I17152" t="s">
        <v>91</v>
      </c>
      <c r="J17152" t="s">
        <v>93</v>
      </c>
      <c r="K17152" t="str">
        <f>VLOOKUP(F17152,'Unique Address'!A:D,4,FALSE)</f>
        <v>Sheung Shui</v>
      </c>
      <c r="L17152">
        <f>VLOOKUP(K17152,'[2]AreaCoordinates xlsx'!$A$1:$D$65536,3,FALSE)</f>
        <v>22.511200800000001</v>
      </c>
      <c r="M17152">
        <f>VLOOKUP(K17152,'[2]AreaCoordinates xlsx'!$A$1:$D$65536,4,FALSE)</f>
        <v>114.1260991</v>
      </c>
    </row>
    <row r="17153" spans="1:13" x14ac:dyDescent="0.2">
      <c r="A17153" s="2">
        <v>41887</v>
      </c>
      <c r="B17153">
        <v>10172</v>
      </c>
      <c r="C17153" t="s">
        <v>8</v>
      </c>
      <c r="D17153" t="str">
        <f t="shared" si="1366"/>
        <v>荔枝角瑪嘉烈醫院道瑪嘉烈醫院 , Hong Kong</v>
      </c>
      <c r="E17153" t="str">
        <f>VLOOKUP(F17153,'recent unique'!A:D,4,FALSE)</f>
        <v xml:space="preserve">荔枝角瑪嘉烈醫院道瑪嘉烈醫院 </v>
      </c>
      <c r="F17153" t="s">
        <v>102</v>
      </c>
      <c r="G17153" t="s">
        <v>100</v>
      </c>
      <c r="H17153" t="s">
        <v>11</v>
      </c>
      <c r="I17153" t="s">
        <v>99</v>
      </c>
      <c r="J17153" t="s">
        <v>101</v>
      </c>
      <c r="K17153" t="str">
        <f>VLOOKUP(F17153,'Unique Address'!A:D,4,FALSE)</f>
        <v>Lai Chi Kok</v>
      </c>
      <c r="L17153">
        <f>VLOOKUP(K17153,'[2]AreaCoordinates xlsx'!$A$1:$D$65536,3,FALSE)</f>
        <v>22.337264999999999</v>
      </c>
      <c r="M17153">
        <f>VLOOKUP(K17153,'[2]AreaCoordinates xlsx'!$A$1:$D$65536,4,FALSE)</f>
        <v>114.148033</v>
      </c>
    </row>
    <row r="17154" spans="1:13" x14ac:dyDescent="0.2">
      <c r="A17154" s="2">
        <v>41887</v>
      </c>
      <c r="B17154">
        <v>10009</v>
      </c>
      <c r="C17154" t="s">
        <v>19</v>
      </c>
      <c r="D17154" t="str">
        <f t="shared" si="1366"/>
        <v>元朗坳頭博愛醫院 , Hong Kong</v>
      </c>
      <c r="E17154" t="str">
        <f>VLOOKUP(F17154,'recent unique'!A:D,4,FALSE)</f>
        <v xml:space="preserve">元朗坳頭博愛醫院 </v>
      </c>
      <c r="F17154" t="s">
        <v>158</v>
      </c>
      <c r="G17154" t="s">
        <v>156</v>
      </c>
      <c r="H17154" t="s">
        <v>11</v>
      </c>
      <c r="I17154" t="s">
        <v>155</v>
      </c>
      <c r="J17154" t="s">
        <v>157</v>
      </c>
      <c r="K17154" t="str">
        <f>VLOOKUP(F17154,'Unique Address'!A:D,4,FALSE)</f>
        <v>Yuen Long</v>
      </c>
      <c r="L17154">
        <f>VLOOKUP(K17154,'[2]AreaCoordinates xlsx'!$A$1:$D$65536,3,FALSE)</f>
        <v>22.446151400000002</v>
      </c>
      <c r="M17154">
        <f>VLOOKUP(K17154,'[2]AreaCoordinates xlsx'!$A$1:$D$65536,4,FALSE)</f>
        <v>114.0265682</v>
      </c>
    </row>
    <row r="17155" spans="1:13" x14ac:dyDescent="0.2">
      <c r="A17155" s="2">
        <v>41887</v>
      </c>
      <c r="B17155">
        <v>6052</v>
      </c>
      <c r="C17155" t="s">
        <v>14</v>
      </c>
      <c r="D17155" t="str">
        <f t="shared" si="1366"/>
        <v>淺水灣泳灘香港拯溺總會訓練總部, Hong Kong</v>
      </c>
      <c r="E17155" t="str">
        <f>VLOOKUP(F17155,'recent unique'!A:D,4,FALSE)</f>
        <v>淺水灣泳灘香港拯溺總會訓練總部</v>
      </c>
      <c r="F17155" t="s">
        <v>162</v>
      </c>
      <c r="G17155" t="s">
        <v>160</v>
      </c>
      <c r="H17155" t="s">
        <v>11</v>
      </c>
      <c r="I17155" t="s">
        <v>159</v>
      </c>
      <c r="J17155" t="s">
        <v>161</v>
      </c>
      <c r="K17155" t="str">
        <f>VLOOKUP(F17155,'Unique Address'!A:D,4,FALSE)</f>
        <v>Repulse Bay</v>
      </c>
      <c r="L17155">
        <f>VLOOKUP(K17155,'[2]AreaCoordinates xlsx'!$A$1:$D$65536,3,FALSE)</f>
        <v>22.234504300000001</v>
      </c>
      <c r="M17155">
        <f>VLOOKUP(K17155,'[2]AreaCoordinates xlsx'!$A$1:$D$65536,4,FALSE)</f>
        <v>114.1952039</v>
      </c>
    </row>
    <row r="17156" spans="1:13" x14ac:dyDescent="0.2">
      <c r="A17156" s="2">
        <v>41887</v>
      </c>
      <c r="B17156">
        <v>12452</v>
      </c>
      <c r="C17156" t="s">
        <v>19</v>
      </c>
      <c r="D17156" t="str">
        <f t="shared" si="1366"/>
        <v>坑口寶寧里2號, Hong Kong</v>
      </c>
      <c r="E17156" t="str">
        <f>VLOOKUP(F17156,'recent unique'!A:D,4,FALSE)</f>
        <v>坑口寶寧里2號</v>
      </c>
      <c r="F17156" t="s">
        <v>166</v>
      </c>
      <c r="G17156" t="s">
        <v>164</v>
      </c>
      <c r="H17156" t="s">
        <v>11</v>
      </c>
      <c r="I17156" t="s">
        <v>163</v>
      </c>
      <c r="J17156" t="s">
        <v>165</v>
      </c>
      <c r="K17156" t="str">
        <f>VLOOKUP(F17156,'Unique Address'!A:D,4,FALSE)</f>
        <v>Tseung Kwan O</v>
      </c>
      <c r="L17156">
        <f>VLOOKUP(K17156,'[2]AreaCoordinates xlsx'!$A$1:$D$65536,3,FALSE)</f>
        <v>22.311936899999999</v>
      </c>
      <c r="M17156">
        <f>VLOOKUP(K17156,'[2]AreaCoordinates xlsx'!$A$1:$D$65536,4,FALSE)</f>
        <v>114.2568814</v>
      </c>
    </row>
    <row r="17157" spans="1:13" x14ac:dyDescent="0.2">
      <c r="A17157" s="2">
        <v>41887</v>
      </c>
      <c r="B17157">
        <v>1108</v>
      </c>
      <c r="C17157" t="s">
        <v>19</v>
      </c>
      <c r="D17157" t="str">
        <f t="shared" si="1366"/>
        <v>沙田亞公角山路17號, Hong Kong</v>
      </c>
      <c r="E17157" t="str">
        <f>VLOOKUP(F17157,'recent unique'!A:D,4,FALSE)</f>
        <v>沙田亞公角山路17號</v>
      </c>
      <c r="F17157" t="s">
        <v>170</v>
      </c>
      <c r="G17157" t="s">
        <v>168</v>
      </c>
      <c r="H17157" t="s">
        <v>11</v>
      </c>
      <c r="I17157" t="s">
        <v>167</v>
      </c>
      <c r="J17157" t="s">
        <v>169</v>
      </c>
      <c r="K17157" t="str">
        <f>VLOOKUP(F17157,'Unique Address'!A:D,4,FALSE)</f>
        <v>Sha Tin</v>
      </c>
      <c r="L17157">
        <f>VLOOKUP(K17157,'[2]AreaCoordinates xlsx'!$A$1:$D$65536,3,FALSE)</f>
        <v>22.377130399999999</v>
      </c>
      <c r="M17157">
        <f>VLOOKUP(K17157,'[2]AreaCoordinates xlsx'!$A$1:$D$65536,4,FALSE)</f>
        <v>114.1974398</v>
      </c>
    </row>
    <row r="17158" spans="1:13" x14ac:dyDescent="0.2">
      <c r="A17158" s="2">
        <v>41888</v>
      </c>
      <c r="B17158">
        <v>99</v>
      </c>
      <c r="C17158" t="s">
        <v>14</v>
      </c>
      <c r="D17158" t="str">
        <f t="shared" ref="D17158:D17159" si="1367">E17158</f>
        <v>Hong Kong Island</v>
      </c>
      <c r="E17158" t="s">
        <v>11465</v>
      </c>
      <c r="F17158" t="str">
        <f t="shared" ref="F17158:F17160" si="1368">"  "</f>
        <v xml:space="preserve">  </v>
      </c>
      <c r="G17158" t="str">
        <f t="shared" ref="G17158:G17160" si="1369">C17158</f>
        <v>HK Island</v>
      </c>
      <c r="H17158" t="s">
        <v>602</v>
      </c>
      <c r="I17158" t="s">
        <v>2141</v>
      </c>
      <c r="J17158" t="s">
        <v>2142</v>
      </c>
      <c r="K17158" t="s">
        <v>11465</v>
      </c>
      <c r="L17158">
        <f>VLOOKUP(K17158,'[2]AreaCoordinates xlsx'!$A$1:$D$65536,3,FALSE)</f>
        <v>22.244479999999999</v>
      </c>
      <c r="M17158">
        <f>VLOOKUP(K17158,'[2]AreaCoordinates xlsx'!$A$1:$D$65536,4,FALSE)</f>
        <v>114.1860519</v>
      </c>
    </row>
    <row r="17159" spans="1:13" x14ac:dyDescent="0.2">
      <c r="A17159" s="2">
        <v>41888</v>
      </c>
      <c r="B17159">
        <v>6506</v>
      </c>
      <c r="C17159" t="s">
        <v>19</v>
      </c>
      <c r="D17159" t="str">
        <f t="shared" si="1367"/>
        <v>New Territories, Hong Kong</v>
      </c>
      <c r="E17159" t="s">
        <v>11842</v>
      </c>
      <c r="F17159" t="str">
        <f t="shared" si="1368"/>
        <v xml:space="preserve">  </v>
      </c>
      <c r="G17159" t="str">
        <f t="shared" si="1369"/>
        <v>New Territories and Islands</v>
      </c>
      <c r="H17159" t="s">
        <v>602</v>
      </c>
      <c r="I17159" t="s">
        <v>2143</v>
      </c>
      <c r="J17159" t="s">
        <v>2144</v>
      </c>
      <c r="K17159" t="s">
        <v>11466</v>
      </c>
      <c r="L17159">
        <f>VLOOKUP(K17159,'[2]AreaCoordinates xlsx'!$A$1:$D$65536,3,FALSE)</f>
        <v>22.357692</v>
      </c>
      <c r="M17159">
        <f>VLOOKUP(K17159,'[2]AreaCoordinates xlsx'!$A$1:$D$65536,4,FALSE)</f>
        <v>114.13761289999999</v>
      </c>
    </row>
    <row r="17160" spans="1:13" x14ac:dyDescent="0.2">
      <c r="A17160" s="2">
        <v>41888</v>
      </c>
      <c r="B17160">
        <v>8133</v>
      </c>
      <c r="C17160" t="s">
        <v>8</v>
      </c>
      <c r="D17160" t="str">
        <f>E17160&amp;", Hong Kong"</f>
        <v>Kowloon, Hong Kong</v>
      </c>
      <c r="E17160" t="s">
        <v>8</v>
      </c>
      <c r="F17160" t="str">
        <f t="shared" si="1368"/>
        <v xml:space="preserve">  </v>
      </c>
      <c r="G17160" t="str">
        <f t="shared" si="1369"/>
        <v>Kowloon</v>
      </c>
      <c r="H17160" t="s">
        <v>602</v>
      </c>
      <c r="I17160" t="s">
        <v>2145</v>
      </c>
      <c r="J17160" t="s">
        <v>2146</v>
      </c>
      <c r="K17160" t="s">
        <v>8</v>
      </c>
      <c r="L17160">
        <f>VLOOKUP(K17160,'[2]AreaCoordinates xlsx'!$A$1:$D$65536,3,FALSE)</f>
        <v>22.329259</v>
      </c>
      <c r="M17160">
        <f>VLOOKUP(K17160,'[2]AreaCoordinates xlsx'!$A$1:$D$65536,4,FALSE)</f>
        <v>114.183446</v>
      </c>
    </row>
    <row r="17161" spans="1:13" x14ac:dyDescent="0.2">
      <c r="A17161" s="2">
        <v>41888</v>
      </c>
      <c r="B17161">
        <v>4678</v>
      </c>
      <c r="C17161" t="s">
        <v>14</v>
      </c>
      <c r="D17161" t="str">
        <f t="shared" ref="D17161:D17224" si="1370">E17161&amp;", Hong Kong"</f>
        <v>香港仔黃竹坑道125號, Hong Kong</v>
      </c>
      <c r="E17161" t="str">
        <f>VLOOKUP(F17161,'recent unique'!A:D,4,FALSE)</f>
        <v>香港仔黃竹坑道125號</v>
      </c>
      <c r="F17161" t="s">
        <v>236</v>
      </c>
      <c r="G17161" t="s">
        <v>1652</v>
      </c>
      <c r="H17161" t="s">
        <v>11</v>
      </c>
      <c r="I17161" t="s">
        <v>316</v>
      </c>
      <c r="J17161" t="s">
        <v>318</v>
      </c>
      <c r="K17161" t="str">
        <f>VLOOKUP(F17161,'Unique Address'!A:D,4,FALSE)</f>
        <v>Aberdeen</v>
      </c>
      <c r="L17161">
        <f>VLOOKUP(K17161,'[2]AreaCoordinates xlsx'!$A$1:$D$65536,3,FALSE)</f>
        <v>22.252085900000001</v>
      </c>
      <c r="M17161">
        <f>VLOOKUP(K17161,'[2]AreaCoordinates xlsx'!$A$1:$D$65536,4,FALSE)</f>
        <v>114.1587983</v>
      </c>
    </row>
    <row r="17162" spans="1:13" x14ac:dyDescent="0.2">
      <c r="A17162" s="2">
        <v>41888</v>
      </c>
      <c r="B17162">
        <v>13476</v>
      </c>
      <c r="C17162" t="s">
        <v>19</v>
      </c>
      <c r="D17162" t="str">
        <f t="shared" si="1370"/>
        <v>荃灣仁濟街7至11號, Hong Kong</v>
      </c>
      <c r="E17162" t="str">
        <f>VLOOKUP(F17162,'recent unique'!A:D,4,FALSE)</f>
        <v>荃灣仁濟街7至11號</v>
      </c>
      <c r="F17162" t="s">
        <v>1653</v>
      </c>
      <c r="G17162" t="s">
        <v>323</v>
      </c>
      <c r="H17162" t="s">
        <v>11</v>
      </c>
      <c r="I17162" t="s">
        <v>15</v>
      </c>
      <c r="J17162" t="s">
        <v>17</v>
      </c>
      <c r="K17162" t="str">
        <f>VLOOKUP(F17162,'Unique Address'!A:D,4,FALSE)</f>
        <v>Tsuen Wan</v>
      </c>
      <c r="L17162">
        <f>VLOOKUP(K17162,'[2]AreaCoordinates xlsx'!$A$1:$D$65536,3,FALSE)</f>
        <v>22.3713227</v>
      </c>
      <c r="M17162">
        <f>VLOOKUP(K17162,'[2]AreaCoordinates xlsx'!$A$1:$D$65536,4,FALSE)</f>
        <v>114.11416010000001</v>
      </c>
    </row>
    <row r="17163" spans="1:13" x14ac:dyDescent="0.2">
      <c r="A17163" s="2">
        <v>41888</v>
      </c>
      <c r="B17163">
        <v>5556</v>
      </c>
      <c r="C17163" t="s">
        <v>8</v>
      </c>
      <c r="D17163" t="str">
        <f t="shared" si="1370"/>
        <v>樂富杏林街10號, Hong Kong</v>
      </c>
      <c r="E17163" t="str">
        <f>VLOOKUP(F17163,'recent unique'!A:D,4,FALSE)</f>
        <v>樂富杏林街10號</v>
      </c>
      <c r="F17163" t="s">
        <v>322</v>
      </c>
      <c r="G17163" t="s">
        <v>1654</v>
      </c>
      <c r="H17163" t="s">
        <v>11</v>
      </c>
      <c r="I17163" t="s">
        <v>319</v>
      </c>
      <c r="J17163" t="s">
        <v>321</v>
      </c>
      <c r="K17163" t="str">
        <f>VLOOKUP(F17163,'Unique Address'!A:D,4,FALSE)</f>
        <v>Lok Fu</v>
      </c>
      <c r="L17163">
        <f>VLOOKUP(K17163,'[2]AreaCoordinates xlsx'!$A$1:$D$65536,3,FALSE)</f>
        <v>22.337740199999999</v>
      </c>
      <c r="M17163">
        <f>VLOOKUP(K17163,'[2]AreaCoordinates xlsx'!$A$1:$D$65536,4,FALSE)</f>
        <v>114.1862935</v>
      </c>
    </row>
    <row r="17164" spans="1:13" x14ac:dyDescent="0.2">
      <c r="A17164" s="2">
        <v>41888</v>
      </c>
      <c r="B17164">
        <v>10276</v>
      </c>
      <c r="C17164" t="s">
        <v>8</v>
      </c>
      <c r="D17164" t="str">
        <f t="shared" si="1370"/>
        <v>九龍佐敦加士居道30號, Hong Kong</v>
      </c>
      <c r="E17164" t="str">
        <f>VLOOKUP(F17164,'recent unique'!A:D,4,FALSE)</f>
        <v>九龍佐敦加士居道30號</v>
      </c>
      <c r="F17164" t="s">
        <v>13</v>
      </c>
      <c r="G17164" t="s">
        <v>10</v>
      </c>
      <c r="H17164" t="s">
        <v>11</v>
      </c>
      <c r="I17164" t="s">
        <v>9</v>
      </c>
      <c r="J17164" t="s">
        <v>12</v>
      </c>
      <c r="K17164" t="str">
        <f>VLOOKUP(F17164,'Unique Address'!A:D,4,FALSE)</f>
        <v>Jordan</v>
      </c>
      <c r="L17164">
        <f>VLOOKUP(K17164,'[2]AreaCoordinates xlsx'!$A$1:$D$65536,3,FALSE)</f>
        <v>22.304861200000001</v>
      </c>
      <c r="M17164">
        <f>VLOOKUP(K17164,'[2]AreaCoordinates xlsx'!$A$1:$D$65536,4,FALSE)</f>
        <v>114.16920210000001</v>
      </c>
    </row>
    <row r="17165" spans="1:13" x14ac:dyDescent="0.2">
      <c r="A17165" s="2">
        <v>41888</v>
      </c>
      <c r="B17165">
        <v>11150</v>
      </c>
      <c r="C17165" t="s">
        <v>19</v>
      </c>
      <c r="D17165" t="str">
        <f t="shared" si="1370"/>
        <v>沙田馬鞍山亞公角街33號, Hong Kong</v>
      </c>
      <c r="E17165" t="str">
        <f>VLOOKUP(F17165,'recent unique'!A:D,4,FALSE)</f>
        <v>沙田馬鞍山亞公角街33號</v>
      </c>
      <c r="F17165" t="s">
        <v>90</v>
      </c>
      <c r="G17165" t="s">
        <v>88</v>
      </c>
      <c r="H17165" t="s">
        <v>11</v>
      </c>
      <c r="I17165" t="s">
        <v>87</v>
      </c>
      <c r="J17165" t="s">
        <v>89</v>
      </c>
      <c r="K17165" t="str">
        <f>VLOOKUP(F17165,'Unique Address'!A:D,4,FALSE)</f>
        <v>Ma On Shan</v>
      </c>
      <c r="L17165">
        <f>VLOOKUP(K17165,'[2]AreaCoordinates xlsx'!$A$1:$D$65536,3,FALSE)</f>
        <v>22.403069899999998</v>
      </c>
      <c r="M17165">
        <f>VLOOKUP(K17165,'[2]AreaCoordinates xlsx'!$A$1:$D$65536,4,FALSE)</f>
        <v>114.24499369999999</v>
      </c>
    </row>
    <row r="17166" spans="1:13" x14ac:dyDescent="0.2">
      <c r="A17166" s="2">
        <v>41888</v>
      </c>
      <c r="B17166">
        <v>9361</v>
      </c>
      <c r="C17166" t="s">
        <v>19</v>
      </c>
      <c r="D17166" t="str">
        <f t="shared" si="1370"/>
        <v>上水保健路9號, Hong Kong</v>
      </c>
      <c r="E17166" t="str">
        <f>VLOOKUP(F17166,'recent unique'!A:D,4,FALSE)</f>
        <v>上水保健路9號</v>
      </c>
      <c r="F17166" t="s">
        <v>94</v>
      </c>
      <c r="G17166" t="s">
        <v>92</v>
      </c>
      <c r="H17166" t="s">
        <v>11</v>
      </c>
      <c r="I17166" t="s">
        <v>91</v>
      </c>
      <c r="J17166" t="s">
        <v>93</v>
      </c>
      <c r="K17166" t="str">
        <f>VLOOKUP(F17166,'Unique Address'!A:D,4,FALSE)</f>
        <v>Sheung Shui</v>
      </c>
      <c r="L17166">
        <f>VLOOKUP(K17166,'[2]AreaCoordinates xlsx'!$A$1:$D$65536,3,FALSE)</f>
        <v>22.511200800000001</v>
      </c>
      <c r="M17166">
        <f>VLOOKUP(K17166,'[2]AreaCoordinates xlsx'!$A$1:$D$65536,4,FALSE)</f>
        <v>114.1260991</v>
      </c>
    </row>
    <row r="17167" spans="1:13" x14ac:dyDescent="0.2">
      <c r="A17167" s="2">
        <v>41888</v>
      </c>
      <c r="B17167">
        <v>10172</v>
      </c>
      <c r="C17167" t="s">
        <v>8</v>
      </c>
      <c r="D17167" t="str">
        <f t="shared" si="1370"/>
        <v>荔枝角瑪嘉烈醫院道瑪嘉烈醫院 , Hong Kong</v>
      </c>
      <c r="E17167" t="str">
        <f>VLOOKUP(F17167,'recent unique'!A:D,4,FALSE)</f>
        <v xml:space="preserve">荔枝角瑪嘉烈醫院道瑪嘉烈醫院 </v>
      </c>
      <c r="F17167" t="s">
        <v>102</v>
      </c>
      <c r="G17167" t="s">
        <v>100</v>
      </c>
      <c r="H17167" t="s">
        <v>11</v>
      </c>
      <c r="I17167" t="s">
        <v>99</v>
      </c>
      <c r="J17167" t="s">
        <v>101</v>
      </c>
      <c r="K17167" t="str">
        <f>VLOOKUP(F17167,'Unique Address'!A:D,4,FALSE)</f>
        <v>Lai Chi Kok</v>
      </c>
      <c r="L17167">
        <f>VLOOKUP(K17167,'[2]AreaCoordinates xlsx'!$A$1:$D$65536,3,FALSE)</f>
        <v>22.337264999999999</v>
      </c>
      <c r="M17167">
        <f>VLOOKUP(K17167,'[2]AreaCoordinates xlsx'!$A$1:$D$65536,4,FALSE)</f>
        <v>114.148033</v>
      </c>
    </row>
    <row r="17168" spans="1:13" x14ac:dyDescent="0.2">
      <c r="A17168" s="2">
        <v>41888</v>
      </c>
      <c r="B17168">
        <v>10009</v>
      </c>
      <c r="C17168" t="s">
        <v>19</v>
      </c>
      <c r="D17168" t="str">
        <f t="shared" si="1370"/>
        <v>元朗坳頭博愛醫院 , Hong Kong</v>
      </c>
      <c r="E17168" t="str">
        <f>VLOOKUP(F17168,'recent unique'!A:D,4,FALSE)</f>
        <v xml:space="preserve">元朗坳頭博愛醫院 </v>
      </c>
      <c r="F17168" t="s">
        <v>158</v>
      </c>
      <c r="G17168" t="s">
        <v>156</v>
      </c>
      <c r="H17168" t="s">
        <v>11</v>
      </c>
      <c r="I17168" t="s">
        <v>155</v>
      </c>
      <c r="J17168" t="s">
        <v>157</v>
      </c>
      <c r="K17168" t="str">
        <f>VLOOKUP(F17168,'Unique Address'!A:D,4,FALSE)</f>
        <v>Yuen Long</v>
      </c>
      <c r="L17168">
        <f>VLOOKUP(K17168,'[2]AreaCoordinates xlsx'!$A$1:$D$65536,3,FALSE)</f>
        <v>22.446151400000002</v>
      </c>
      <c r="M17168">
        <f>VLOOKUP(K17168,'[2]AreaCoordinates xlsx'!$A$1:$D$65536,4,FALSE)</f>
        <v>114.0265682</v>
      </c>
    </row>
    <row r="17169" spans="1:13" x14ac:dyDescent="0.2">
      <c r="A17169" s="2">
        <v>41888</v>
      </c>
      <c r="B17169">
        <v>6052</v>
      </c>
      <c r="C17169" t="s">
        <v>14</v>
      </c>
      <c r="D17169" t="str">
        <f t="shared" si="1370"/>
        <v>淺水灣泳灘香港拯溺總會訓練總部, Hong Kong</v>
      </c>
      <c r="E17169" t="str">
        <f>VLOOKUP(F17169,'recent unique'!A:D,4,FALSE)</f>
        <v>淺水灣泳灘香港拯溺總會訓練總部</v>
      </c>
      <c r="F17169" t="s">
        <v>162</v>
      </c>
      <c r="G17169" t="s">
        <v>160</v>
      </c>
      <c r="H17169" t="s">
        <v>11</v>
      </c>
      <c r="I17169" t="s">
        <v>159</v>
      </c>
      <c r="J17169" t="s">
        <v>161</v>
      </c>
      <c r="K17169" t="str">
        <f>VLOOKUP(F17169,'Unique Address'!A:D,4,FALSE)</f>
        <v>Repulse Bay</v>
      </c>
      <c r="L17169">
        <f>VLOOKUP(K17169,'[2]AreaCoordinates xlsx'!$A$1:$D$65536,3,FALSE)</f>
        <v>22.234504300000001</v>
      </c>
      <c r="M17169">
        <f>VLOOKUP(K17169,'[2]AreaCoordinates xlsx'!$A$1:$D$65536,4,FALSE)</f>
        <v>114.1952039</v>
      </c>
    </row>
    <row r="17170" spans="1:13" x14ac:dyDescent="0.2">
      <c r="A17170" s="2">
        <v>41888</v>
      </c>
      <c r="B17170">
        <v>12452</v>
      </c>
      <c r="C17170" t="s">
        <v>19</v>
      </c>
      <c r="D17170" t="str">
        <f t="shared" si="1370"/>
        <v>坑口寶寧里2號, Hong Kong</v>
      </c>
      <c r="E17170" t="str">
        <f>VLOOKUP(F17170,'recent unique'!A:D,4,FALSE)</f>
        <v>坑口寶寧里2號</v>
      </c>
      <c r="F17170" t="s">
        <v>166</v>
      </c>
      <c r="G17170" t="s">
        <v>164</v>
      </c>
      <c r="H17170" t="s">
        <v>11</v>
      </c>
      <c r="I17170" t="s">
        <v>163</v>
      </c>
      <c r="J17170" t="s">
        <v>165</v>
      </c>
      <c r="K17170" t="str">
        <f>VLOOKUP(F17170,'Unique Address'!A:D,4,FALSE)</f>
        <v>Tseung Kwan O</v>
      </c>
      <c r="L17170">
        <f>VLOOKUP(K17170,'[2]AreaCoordinates xlsx'!$A$1:$D$65536,3,FALSE)</f>
        <v>22.311936899999999</v>
      </c>
      <c r="M17170">
        <f>VLOOKUP(K17170,'[2]AreaCoordinates xlsx'!$A$1:$D$65536,4,FALSE)</f>
        <v>114.2568814</v>
      </c>
    </row>
    <row r="17171" spans="1:13" x14ac:dyDescent="0.2">
      <c r="A17171" s="2">
        <v>41888</v>
      </c>
      <c r="B17171">
        <v>1108</v>
      </c>
      <c r="C17171" t="s">
        <v>19</v>
      </c>
      <c r="D17171" t="str">
        <f t="shared" si="1370"/>
        <v>沙田亞公角山路17號, Hong Kong</v>
      </c>
      <c r="E17171" t="str">
        <f>VLOOKUP(F17171,'recent unique'!A:D,4,FALSE)</f>
        <v>沙田亞公角山路17號</v>
      </c>
      <c r="F17171" t="s">
        <v>170</v>
      </c>
      <c r="G17171" t="s">
        <v>168</v>
      </c>
      <c r="H17171" t="s">
        <v>11</v>
      </c>
      <c r="I17171" t="s">
        <v>167</v>
      </c>
      <c r="J17171" t="s">
        <v>169</v>
      </c>
      <c r="K17171" t="str">
        <f>VLOOKUP(F17171,'Unique Address'!A:D,4,FALSE)</f>
        <v>Sha Tin</v>
      </c>
      <c r="L17171">
        <f>VLOOKUP(K17171,'[2]AreaCoordinates xlsx'!$A$1:$D$65536,3,FALSE)</f>
        <v>22.377130399999999</v>
      </c>
      <c r="M17171">
        <f>VLOOKUP(K17171,'[2]AreaCoordinates xlsx'!$A$1:$D$65536,4,FALSE)</f>
        <v>114.1974398</v>
      </c>
    </row>
    <row r="17172" spans="1:13" x14ac:dyDescent="0.2">
      <c r="A17172" s="2">
        <v>41889</v>
      </c>
      <c r="B17172">
        <v>4678</v>
      </c>
      <c r="C17172" t="s">
        <v>14</v>
      </c>
      <c r="D17172" t="str">
        <f t="shared" si="1370"/>
        <v>香港仔黃竹坑道125號, Hong Kong</v>
      </c>
      <c r="E17172" t="str">
        <f>VLOOKUP(F17172,'recent unique'!A:D,4,FALSE)</f>
        <v>香港仔黃竹坑道125號</v>
      </c>
      <c r="F17172" t="s">
        <v>236</v>
      </c>
      <c r="G17172" t="s">
        <v>1652</v>
      </c>
      <c r="H17172" t="s">
        <v>11</v>
      </c>
      <c r="I17172" t="s">
        <v>316</v>
      </c>
      <c r="J17172" t="s">
        <v>318</v>
      </c>
      <c r="K17172" t="str">
        <f>VLOOKUP(F17172,'Unique Address'!A:D,4,FALSE)</f>
        <v>Aberdeen</v>
      </c>
      <c r="L17172">
        <f>VLOOKUP(K17172,'[2]AreaCoordinates xlsx'!$A$1:$D$65536,3,FALSE)</f>
        <v>22.252085900000001</v>
      </c>
      <c r="M17172">
        <f>VLOOKUP(K17172,'[2]AreaCoordinates xlsx'!$A$1:$D$65536,4,FALSE)</f>
        <v>114.1587983</v>
      </c>
    </row>
    <row r="17173" spans="1:13" x14ac:dyDescent="0.2">
      <c r="A17173" s="2">
        <v>41889</v>
      </c>
      <c r="B17173">
        <v>13476</v>
      </c>
      <c r="C17173" t="s">
        <v>19</v>
      </c>
      <c r="D17173" t="str">
        <f t="shared" si="1370"/>
        <v>荃灣仁濟街7至11號, Hong Kong</v>
      </c>
      <c r="E17173" t="str">
        <f>VLOOKUP(F17173,'recent unique'!A:D,4,FALSE)</f>
        <v>荃灣仁濟街7至11號</v>
      </c>
      <c r="F17173" t="s">
        <v>1653</v>
      </c>
      <c r="G17173" t="s">
        <v>323</v>
      </c>
      <c r="H17173" t="s">
        <v>11</v>
      </c>
      <c r="I17173" t="s">
        <v>15</v>
      </c>
      <c r="J17173" t="s">
        <v>17</v>
      </c>
      <c r="K17173" t="str">
        <f>VLOOKUP(F17173,'Unique Address'!A:D,4,FALSE)</f>
        <v>Tsuen Wan</v>
      </c>
      <c r="L17173">
        <f>VLOOKUP(K17173,'[2]AreaCoordinates xlsx'!$A$1:$D$65536,3,FALSE)</f>
        <v>22.3713227</v>
      </c>
      <c r="M17173">
        <f>VLOOKUP(K17173,'[2]AreaCoordinates xlsx'!$A$1:$D$65536,4,FALSE)</f>
        <v>114.11416010000001</v>
      </c>
    </row>
    <row r="17174" spans="1:13" x14ac:dyDescent="0.2">
      <c r="A17174" s="2">
        <v>41889</v>
      </c>
      <c r="B17174">
        <v>5556</v>
      </c>
      <c r="C17174" t="s">
        <v>8</v>
      </c>
      <c r="D17174" t="str">
        <f t="shared" si="1370"/>
        <v>樂富杏林街10號, Hong Kong</v>
      </c>
      <c r="E17174" t="str">
        <f>VLOOKUP(F17174,'recent unique'!A:D,4,FALSE)</f>
        <v>樂富杏林街10號</v>
      </c>
      <c r="F17174" t="s">
        <v>322</v>
      </c>
      <c r="G17174" t="s">
        <v>1654</v>
      </c>
      <c r="H17174" t="s">
        <v>11</v>
      </c>
      <c r="I17174" t="s">
        <v>319</v>
      </c>
      <c r="J17174" t="s">
        <v>321</v>
      </c>
      <c r="K17174" t="str">
        <f>VLOOKUP(F17174,'Unique Address'!A:D,4,FALSE)</f>
        <v>Lok Fu</v>
      </c>
      <c r="L17174">
        <f>VLOOKUP(K17174,'[2]AreaCoordinates xlsx'!$A$1:$D$65536,3,FALSE)</f>
        <v>22.337740199999999</v>
      </c>
      <c r="M17174">
        <f>VLOOKUP(K17174,'[2]AreaCoordinates xlsx'!$A$1:$D$65536,4,FALSE)</f>
        <v>114.1862935</v>
      </c>
    </row>
    <row r="17175" spans="1:13" x14ac:dyDescent="0.2">
      <c r="A17175" s="2">
        <v>41889</v>
      </c>
      <c r="B17175">
        <v>10276</v>
      </c>
      <c r="C17175" t="s">
        <v>8</v>
      </c>
      <c r="D17175" t="str">
        <f t="shared" si="1370"/>
        <v>九龍佐敦加士居道30號, Hong Kong</v>
      </c>
      <c r="E17175" t="str">
        <f>VLOOKUP(F17175,'recent unique'!A:D,4,FALSE)</f>
        <v>九龍佐敦加士居道30號</v>
      </c>
      <c r="F17175" t="s">
        <v>13</v>
      </c>
      <c r="G17175" t="s">
        <v>10</v>
      </c>
      <c r="H17175" t="s">
        <v>11</v>
      </c>
      <c r="I17175" t="s">
        <v>9</v>
      </c>
      <c r="J17175" t="s">
        <v>12</v>
      </c>
      <c r="K17175" t="str">
        <f>VLOOKUP(F17175,'Unique Address'!A:D,4,FALSE)</f>
        <v>Jordan</v>
      </c>
      <c r="L17175">
        <f>VLOOKUP(K17175,'[2]AreaCoordinates xlsx'!$A$1:$D$65536,3,FALSE)</f>
        <v>22.304861200000001</v>
      </c>
      <c r="M17175">
        <f>VLOOKUP(K17175,'[2]AreaCoordinates xlsx'!$A$1:$D$65536,4,FALSE)</f>
        <v>114.16920210000001</v>
      </c>
    </row>
    <row r="17176" spans="1:13" x14ac:dyDescent="0.2">
      <c r="A17176" s="2">
        <v>41889</v>
      </c>
      <c r="B17176">
        <v>11150</v>
      </c>
      <c r="C17176" t="s">
        <v>19</v>
      </c>
      <c r="D17176" t="str">
        <f t="shared" si="1370"/>
        <v>沙田馬鞍山亞公角街33號, Hong Kong</v>
      </c>
      <c r="E17176" t="str">
        <f>VLOOKUP(F17176,'recent unique'!A:D,4,FALSE)</f>
        <v>沙田馬鞍山亞公角街33號</v>
      </c>
      <c r="F17176" t="s">
        <v>90</v>
      </c>
      <c r="G17176" t="s">
        <v>88</v>
      </c>
      <c r="H17176" t="s">
        <v>11</v>
      </c>
      <c r="I17176" t="s">
        <v>87</v>
      </c>
      <c r="J17176" t="s">
        <v>89</v>
      </c>
      <c r="K17176" t="str">
        <f>VLOOKUP(F17176,'Unique Address'!A:D,4,FALSE)</f>
        <v>Ma On Shan</v>
      </c>
      <c r="L17176">
        <f>VLOOKUP(K17176,'[2]AreaCoordinates xlsx'!$A$1:$D$65536,3,FALSE)</f>
        <v>22.403069899999998</v>
      </c>
      <c r="M17176">
        <f>VLOOKUP(K17176,'[2]AreaCoordinates xlsx'!$A$1:$D$65536,4,FALSE)</f>
        <v>114.24499369999999</v>
      </c>
    </row>
    <row r="17177" spans="1:13" x14ac:dyDescent="0.2">
      <c r="A17177" s="2">
        <v>41889</v>
      </c>
      <c r="B17177">
        <v>9361</v>
      </c>
      <c r="C17177" t="s">
        <v>19</v>
      </c>
      <c r="D17177" t="str">
        <f t="shared" si="1370"/>
        <v>上水保健路9號, Hong Kong</v>
      </c>
      <c r="E17177" t="str">
        <f>VLOOKUP(F17177,'recent unique'!A:D,4,FALSE)</f>
        <v>上水保健路9號</v>
      </c>
      <c r="F17177" t="s">
        <v>94</v>
      </c>
      <c r="G17177" t="s">
        <v>92</v>
      </c>
      <c r="H17177" t="s">
        <v>11</v>
      </c>
      <c r="I17177" t="s">
        <v>91</v>
      </c>
      <c r="J17177" t="s">
        <v>93</v>
      </c>
      <c r="K17177" t="str">
        <f>VLOOKUP(F17177,'Unique Address'!A:D,4,FALSE)</f>
        <v>Sheung Shui</v>
      </c>
      <c r="L17177">
        <f>VLOOKUP(K17177,'[2]AreaCoordinates xlsx'!$A$1:$D$65536,3,FALSE)</f>
        <v>22.511200800000001</v>
      </c>
      <c r="M17177">
        <f>VLOOKUP(K17177,'[2]AreaCoordinates xlsx'!$A$1:$D$65536,4,FALSE)</f>
        <v>114.1260991</v>
      </c>
    </row>
    <row r="17178" spans="1:13" x14ac:dyDescent="0.2">
      <c r="A17178" s="2">
        <v>41889</v>
      </c>
      <c r="B17178">
        <v>10172</v>
      </c>
      <c r="C17178" t="s">
        <v>8</v>
      </c>
      <c r="D17178" t="str">
        <f t="shared" si="1370"/>
        <v>荔枝角瑪嘉烈醫院道瑪嘉烈醫院 , Hong Kong</v>
      </c>
      <c r="E17178" t="str">
        <f>VLOOKUP(F17178,'recent unique'!A:D,4,FALSE)</f>
        <v xml:space="preserve">荔枝角瑪嘉烈醫院道瑪嘉烈醫院 </v>
      </c>
      <c r="F17178" t="s">
        <v>102</v>
      </c>
      <c r="G17178" t="s">
        <v>100</v>
      </c>
      <c r="H17178" t="s">
        <v>11</v>
      </c>
      <c r="I17178" t="s">
        <v>99</v>
      </c>
      <c r="J17178" t="s">
        <v>101</v>
      </c>
      <c r="K17178" t="str">
        <f>VLOOKUP(F17178,'Unique Address'!A:D,4,FALSE)</f>
        <v>Lai Chi Kok</v>
      </c>
      <c r="L17178">
        <f>VLOOKUP(K17178,'[2]AreaCoordinates xlsx'!$A$1:$D$65536,3,FALSE)</f>
        <v>22.337264999999999</v>
      </c>
      <c r="M17178">
        <f>VLOOKUP(K17178,'[2]AreaCoordinates xlsx'!$A$1:$D$65536,4,FALSE)</f>
        <v>114.148033</v>
      </c>
    </row>
    <row r="17179" spans="1:13" x14ac:dyDescent="0.2">
      <c r="A17179" s="2">
        <v>41889</v>
      </c>
      <c r="B17179">
        <v>10009</v>
      </c>
      <c r="C17179" t="s">
        <v>19</v>
      </c>
      <c r="D17179" t="str">
        <f t="shared" si="1370"/>
        <v>元朗坳頭博愛醫院 , Hong Kong</v>
      </c>
      <c r="E17179" t="str">
        <f>VLOOKUP(F17179,'recent unique'!A:D,4,FALSE)</f>
        <v xml:space="preserve">元朗坳頭博愛醫院 </v>
      </c>
      <c r="F17179" t="s">
        <v>158</v>
      </c>
      <c r="G17179" t="s">
        <v>156</v>
      </c>
      <c r="H17179" t="s">
        <v>11</v>
      </c>
      <c r="I17179" t="s">
        <v>155</v>
      </c>
      <c r="J17179" t="s">
        <v>157</v>
      </c>
      <c r="K17179" t="str">
        <f>VLOOKUP(F17179,'Unique Address'!A:D,4,FALSE)</f>
        <v>Yuen Long</v>
      </c>
      <c r="L17179">
        <f>VLOOKUP(K17179,'[2]AreaCoordinates xlsx'!$A$1:$D$65536,3,FALSE)</f>
        <v>22.446151400000002</v>
      </c>
      <c r="M17179">
        <f>VLOOKUP(K17179,'[2]AreaCoordinates xlsx'!$A$1:$D$65536,4,FALSE)</f>
        <v>114.0265682</v>
      </c>
    </row>
    <row r="17180" spans="1:13" x14ac:dyDescent="0.2">
      <c r="A17180" s="2">
        <v>41889</v>
      </c>
      <c r="B17180">
        <v>6052</v>
      </c>
      <c r="C17180" t="s">
        <v>14</v>
      </c>
      <c r="D17180" t="str">
        <f t="shared" si="1370"/>
        <v>淺水灣泳灘香港拯溺總會訓練總部, Hong Kong</v>
      </c>
      <c r="E17180" t="str">
        <f>VLOOKUP(F17180,'recent unique'!A:D,4,FALSE)</f>
        <v>淺水灣泳灘香港拯溺總會訓練總部</v>
      </c>
      <c r="F17180" t="s">
        <v>162</v>
      </c>
      <c r="G17180" t="s">
        <v>160</v>
      </c>
      <c r="H17180" t="s">
        <v>11</v>
      </c>
      <c r="I17180" t="s">
        <v>159</v>
      </c>
      <c r="J17180" t="s">
        <v>161</v>
      </c>
      <c r="K17180" t="str">
        <f>VLOOKUP(F17180,'Unique Address'!A:D,4,FALSE)</f>
        <v>Repulse Bay</v>
      </c>
      <c r="L17180">
        <f>VLOOKUP(K17180,'[2]AreaCoordinates xlsx'!$A$1:$D$65536,3,FALSE)</f>
        <v>22.234504300000001</v>
      </c>
      <c r="M17180">
        <f>VLOOKUP(K17180,'[2]AreaCoordinates xlsx'!$A$1:$D$65536,4,FALSE)</f>
        <v>114.1952039</v>
      </c>
    </row>
    <row r="17181" spans="1:13" x14ac:dyDescent="0.2">
      <c r="A17181" s="2">
        <v>41889</v>
      </c>
      <c r="B17181">
        <v>12452</v>
      </c>
      <c r="C17181" t="s">
        <v>19</v>
      </c>
      <c r="D17181" t="str">
        <f t="shared" si="1370"/>
        <v>坑口寶寧里2號, Hong Kong</v>
      </c>
      <c r="E17181" t="str">
        <f>VLOOKUP(F17181,'recent unique'!A:D,4,FALSE)</f>
        <v>坑口寶寧里2號</v>
      </c>
      <c r="F17181" t="s">
        <v>166</v>
      </c>
      <c r="G17181" t="s">
        <v>164</v>
      </c>
      <c r="H17181" t="s">
        <v>11</v>
      </c>
      <c r="I17181" t="s">
        <v>163</v>
      </c>
      <c r="J17181" t="s">
        <v>165</v>
      </c>
      <c r="K17181" t="str">
        <f>VLOOKUP(F17181,'Unique Address'!A:D,4,FALSE)</f>
        <v>Tseung Kwan O</v>
      </c>
      <c r="L17181">
        <f>VLOOKUP(K17181,'[2]AreaCoordinates xlsx'!$A$1:$D$65536,3,FALSE)</f>
        <v>22.311936899999999</v>
      </c>
      <c r="M17181">
        <f>VLOOKUP(K17181,'[2]AreaCoordinates xlsx'!$A$1:$D$65536,4,FALSE)</f>
        <v>114.2568814</v>
      </c>
    </row>
    <row r="17182" spans="1:13" x14ac:dyDescent="0.2">
      <c r="A17182" s="2">
        <v>41889</v>
      </c>
      <c r="B17182">
        <v>1108</v>
      </c>
      <c r="C17182" t="s">
        <v>19</v>
      </c>
      <c r="D17182" t="str">
        <f t="shared" si="1370"/>
        <v>沙田亞公角山路17號, Hong Kong</v>
      </c>
      <c r="E17182" t="str">
        <f>VLOOKUP(F17182,'recent unique'!A:D,4,FALSE)</f>
        <v>沙田亞公角山路17號</v>
      </c>
      <c r="F17182" t="s">
        <v>170</v>
      </c>
      <c r="G17182" t="s">
        <v>168</v>
      </c>
      <c r="H17182" t="s">
        <v>11</v>
      </c>
      <c r="I17182" t="s">
        <v>167</v>
      </c>
      <c r="J17182" t="s">
        <v>169</v>
      </c>
      <c r="K17182" t="str">
        <f>VLOOKUP(F17182,'Unique Address'!A:D,4,FALSE)</f>
        <v>Sha Tin</v>
      </c>
      <c r="L17182">
        <f>VLOOKUP(K17182,'[2]AreaCoordinates xlsx'!$A$1:$D$65536,3,FALSE)</f>
        <v>22.377130399999999</v>
      </c>
      <c r="M17182">
        <f>VLOOKUP(K17182,'[2]AreaCoordinates xlsx'!$A$1:$D$65536,4,FALSE)</f>
        <v>114.1974398</v>
      </c>
    </row>
    <row r="17183" spans="1:13" x14ac:dyDescent="0.2">
      <c r="A17183" s="2">
        <v>41890</v>
      </c>
      <c r="B17183">
        <v>4678</v>
      </c>
      <c r="C17183" t="s">
        <v>14</v>
      </c>
      <c r="D17183" t="str">
        <f t="shared" si="1370"/>
        <v>香港仔黃竹坑道125號, Hong Kong</v>
      </c>
      <c r="E17183" t="str">
        <f>VLOOKUP(F17183,'recent unique'!A:D,4,FALSE)</f>
        <v>香港仔黃竹坑道125號</v>
      </c>
      <c r="F17183" t="s">
        <v>236</v>
      </c>
      <c r="G17183" t="s">
        <v>1652</v>
      </c>
      <c r="H17183" t="s">
        <v>11</v>
      </c>
      <c r="I17183" t="s">
        <v>316</v>
      </c>
      <c r="J17183" t="s">
        <v>318</v>
      </c>
      <c r="K17183" t="str">
        <f>VLOOKUP(F17183,'Unique Address'!A:D,4,FALSE)</f>
        <v>Aberdeen</v>
      </c>
      <c r="L17183">
        <f>VLOOKUP(K17183,'[2]AreaCoordinates xlsx'!$A$1:$D$65536,3,FALSE)</f>
        <v>22.252085900000001</v>
      </c>
      <c r="M17183">
        <f>VLOOKUP(K17183,'[2]AreaCoordinates xlsx'!$A$1:$D$65536,4,FALSE)</f>
        <v>114.1587983</v>
      </c>
    </row>
    <row r="17184" spans="1:13" x14ac:dyDescent="0.2">
      <c r="A17184" s="2">
        <v>41890</v>
      </c>
      <c r="B17184">
        <v>13476</v>
      </c>
      <c r="C17184" t="s">
        <v>19</v>
      </c>
      <c r="D17184" t="str">
        <f t="shared" si="1370"/>
        <v>荃灣仁濟街7至11號, Hong Kong</v>
      </c>
      <c r="E17184" t="str">
        <f>VLOOKUP(F17184,'recent unique'!A:D,4,FALSE)</f>
        <v>荃灣仁濟街7至11號</v>
      </c>
      <c r="F17184" t="s">
        <v>1653</v>
      </c>
      <c r="G17184" t="s">
        <v>323</v>
      </c>
      <c r="H17184" t="s">
        <v>11</v>
      </c>
      <c r="I17184" t="s">
        <v>15</v>
      </c>
      <c r="J17184" t="s">
        <v>17</v>
      </c>
      <c r="K17184" t="str">
        <f>VLOOKUP(F17184,'Unique Address'!A:D,4,FALSE)</f>
        <v>Tsuen Wan</v>
      </c>
      <c r="L17184">
        <f>VLOOKUP(K17184,'[2]AreaCoordinates xlsx'!$A$1:$D$65536,3,FALSE)</f>
        <v>22.3713227</v>
      </c>
      <c r="M17184">
        <f>VLOOKUP(K17184,'[2]AreaCoordinates xlsx'!$A$1:$D$65536,4,FALSE)</f>
        <v>114.11416010000001</v>
      </c>
    </row>
    <row r="17185" spans="1:13" x14ac:dyDescent="0.2">
      <c r="A17185" s="2">
        <v>41890</v>
      </c>
      <c r="B17185">
        <v>5556</v>
      </c>
      <c r="C17185" t="s">
        <v>8</v>
      </c>
      <c r="D17185" t="str">
        <f t="shared" si="1370"/>
        <v>樂富杏林街10號, Hong Kong</v>
      </c>
      <c r="E17185" t="str">
        <f>VLOOKUP(F17185,'recent unique'!A:D,4,FALSE)</f>
        <v>樂富杏林街10號</v>
      </c>
      <c r="F17185" t="s">
        <v>322</v>
      </c>
      <c r="G17185" t="s">
        <v>1654</v>
      </c>
      <c r="H17185" t="s">
        <v>11</v>
      </c>
      <c r="I17185" t="s">
        <v>319</v>
      </c>
      <c r="J17185" t="s">
        <v>321</v>
      </c>
      <c r="K17185" t="str">
        <f>VLOOKUP(F17185,'Unique Address'!A:D,4,FALSE)</f>
        <v>Lok Fu</v>
      </c>
      <c r="L17185">
        <f>VLOOKUP(K17185,'[2]AreaCoordinates xlsx'!$A$1:$D$65536,3,FALSE)</f>
        <v>22.337740199999999</v>
      </c>
      <c r="M17185">
        <f>VLOOKUP(K17185,'[2]AreaCoordinates xlsx'!$A$1:$D$65536,4,FALSE)</f>
        <v>114.1862935</v>
      </c>
    </row>
    <row r="17186" spans="1:13" x14ac:dyDescent="0.2">
      <c r="A17186" s="2">
        <v>41890</v>
      </c>
      <c r="B17186">
        <v>10276</v>
      </c>
      <c r="C17186" t="s">
        <v>8</v>
      </c>
      <c r="D17186" t="str">
        <f t="shared" si="1370"/>
        <v>九龍佐敦加士居道30號, Hong Kong</v>
      </c>
      <c r="E17186" t="str">
        <f>VLOOKUP(F17186,'recent unique'!A:D,4,FALSE)</f>
        <v>九龍佐敦加士居道30號</v>
      </c>
      <c r="F17186" t="s">
        <v>13</v>
      </c>
      <c r="G17186" t="s">
        <v>10</v>
      </c>
      <c r="H17186" t="s">
        <v>11</v>
      </c>
      <c r="I17186" t="s">
        <v>9</v>
      </c>
      <c r="J17186" t="s">
        <v>12</v>
      </c>
      <c r="K17186" t="str">
        <f>VLOOKUP(F17186,'Unique Address'!A:D,4,FALSE)</f>
        <v>Jordan</v>
      </c>
      <c r="L17186">
        <f>VLOOKUP(K17186,'[2]AreaCoordinates xlsx'!$A$1:$D$65536,3,FALSE)</f>
        <v>22.304861200000001</v>
      </c>
      <c r="M17186">
        <f>VLOOKUP(K17186,'[2]AreaCoordinates xlsx'!$A$1:$D$65536,4,FALSE)</f>
        <v>114.16920210000001</v>
      </c>
    </row>
    <row r="17187" spans="1:13" x14ac:dyDescent="0.2">
      <c r="A17187" s="2">
        <v>41890</v>
      </c>
      <c r="B17187">
        <v>11150</v>
      </c>
      <c r="C17187" t="s">
        <v>19</v>
      </c>
      <c r="D17187" t="str">
        <f t="shared" si="1370"/>
        <v>沙田馬鞍山亞公角街33號, Hong Kong</v>
      </c>
      <c r="E17187" t="str">
        <f>VLOOKUP(F17187,'recent unique'!A:D,4,FALSE)</f>
        <v>沙田馬鞍山亞公角街33號</v>
      </c>
      <c r="F17187" t="s">
        <v>90</v>
      </c>
      <c r="G17187" t="s">
        <v>88</v>
      </c>
      <c r="H17187" t="s">
        <v>11</v>
      </c>
      <c r="I17187" t="s">
        <v>87</v>
      </c>
      <c r="J17187" t="s">
        <v>89</v>
      </c>
      <c r="K17187" t="str">
        <f>VLOOKUP(F17187,'Unique Address'!A:D,4,FALSE)</f>
        <v>Ma On Shan</v>
      </c>
      <c r="L17187">
        <f>VLOOKUP(K17187,'[2]AreaCoordinates xlsx'!$A$1:$D$65536,3,FALSE)</f>
        <v>22.403069899999998</v>
      </c>
      <c r="M17187">
        <f>VLOOKUP(K17187,'[2]AreaCoordinates xlsx'!$A$1:$D$65536,4,FALSE)</f>
        <v>114.24499369999999</v>
      </c>
    </row>
    <row r="17188" spans="1:13" x14ac:dyDescent="0.2">
      <c r="A17188" s="2">
        <v>41890</v>
      </c>
      <c r="B17188">
        <v>9361</v>
      </c>
      <c r="C17188" t="s">
        <v>19</v>
      </c>
      <c r="D17188" t="str">
        <f t="shared" si="1370"/>
        <v>上水保健路9號, Hong Kong</v>
      </c>
      <c r="E17188" t="str">
        <f>VLOOKUP(F17188,'recent unique'!A:D,4,FALSE)</f>
        <v>上水保健路9號</v>
      </c>
      <c r="F17188" t="s">
        <v>94</v>
      </c>
      <c r="G17188" t="s">
        <v>92</v>
      </c>
      <c r="H17188" t="s">
        <v>11</v>
      </c>
      <c r="I17188" t="s">
        <v>91</v>
      </c>
      <c r="J17188" t="s">
        <v>93</v>
      </c>
      <c r="K17188" t="str">
        <f>VLOOKUP(F17188,'Unique Address'!A:D,4,FALSE)</f>
        <v>Sheung Shui</v>
      </c>
      <c r="L17188">
        <f>VLOOKUP(K17188,'[2]AreaCoordinates xlsx'!$A$1:$D$65536,3,FALSE)</f>
        <v>22.511200800000001</v>
      </c>
      <c r="M17188">
        <f>VLOOKUP(K17188,'[2]AreaCoordinates xlsx'!$A$1:$D$65536,4,FALSE)</f>
        <v>114.1260991</v>
      </c>
    </row>
    <row r="17189" spans="1:13" x14ac:dyDescent="0.2">
      <c r="A17189" s="2">
        <v>41890</v>
      </c>
      <c r="B17189">
        <v>10172</v>
      </c>
      <c r="C17189" t="s">
        <v>8</v>
      </c>
      <c r="D17189" t="str">
        <f t="shared" si="1370"/>
        <v>荔枝角瑪嘉烈醫院道瑪嘉烈醫院 , Hong Kong</v>
      </c>
      <c r="E17189" t="str">
        <f>VLOOKUP(F17189,'recent unique'!A:D,4,FALSE)</f>
        <v xml:space="preserve">荔枝角瑪嘉烈醫院道瑪嘉烈醫院 </v>
      </c>
      <c r="F17189" t="s">
        <v>102</v>
      </c>
      <c r="G17189" t="s">
        <v>100</v>
      </c>
      <c r="H17189" t="s">
        <v>11</v>
      </c>
      <c r="I17189" t="s">
        <v>99</v>
      </c>
      <c r="J17189" t="s">
        <v>101</v>
      </c>
      <c r="K17189" t="str">
        <f>VLOOKUP(F17189,'Unique Address'!A:D,4,FALSE)</f>
        <v>Lai Chi Kok</v>
      </c>
      <c r="L17189">
        <f>VLOOKUP(K17189,'[2]AreaCoordinates xlsx'!$A$1:$D$65536,3,FALSE)</f>
        <v>22.337264999999999</v>
      </c>
      <c r="M17189">
        <f>VLOOKUP(K17189,'[2]AreaCoordinates xlsx'!$A$1:$D$65536,4,FALSE)</f>
        <v>114.148033</v>
      </c>
    </row>
    <row r="17190" spans="1:13" x14ac:dyDescent="0.2">
      <c r="A17190" s="2">
        <v>41890</v>
      </c>
      <c r="B17190">
        <v>10009</v>
      </c>
      <c r="C17190" t="s">
        <v>19</v>
      </c>
      <c r="D17190" t="str">
        <f t="shared" si="1370"/>
        <v>元朗坳頭博愛醫院 , Hong Kong</v>
      </c>
      <c r="E17190" t="str">
        <f>VLOOKUP(F17190,'recent unique'!A:D,4,FALSE)</f>
        <v xml:space="preserve">元朗坳頭博愛醫院 </v>
      </c>
      <c r="F17190" t="s">
        <v>158</v>
      </c>
      <c r="G17190" t="s">
        <v>156</v>
      </c>
      <c r="H17190" t="s">
        <v>11</v>
      </c>
      <c r="I17190" t="s">
        <v>155</v>
      </c>
      <c r="J17190" t="s">
        <v>157</v>
      </c>
      <c r="K17190" t="str">
        <f>VLOOKUP(F17190,'Unique Address'!A:D,4,FALSE)</f>
        <v>Yuen Long</v>
      </c>
      <c r="L17190">
        <f>VLOOKUP(K17190,'[2]AreaCoordinates xlsx'!$A$1:$D$65536,3,FALSE)</f>
        <v>22.446151400000002</v>
      </c>
      <c r="M17190">
        <f>VLOOKUP(K17190,'[2]AreaCoordinates xlsx'!$A$1:$D$65536,4,FALSE)</f>
        <v>114.0265682</v>
      </c>
    </row>
    <row r="17191" spans="1:13" x14ac:dyDescent="0.2">
      <c r="A17191" s="2">
        <v>41890</v>
      </c>
      <c r="B17191">
        <v>6052</v>
      </c>
      <c r="C17191" t="s">
        <v>14</v>
      </c>
      <c r="D17191" t="str">
        <f t="shared" si="1370"/>
        <v>淺水灣泳灘香港拯溺總會訓練總部, Hong Kong</v>
      </c>
      <c r="E17191" t="str">
        <f>VLOOKUP(F17191,'recent unique'!A:D,4,FALSE)</f>
        <v>淺水灣泳灘香港拯溺總會訓練總部</v>
      </c>
      <c r="F17191" t="s">
        <v>162</v>
      </c>
      <c r="G17191" t="s">
        <v>160</v>
      </c>
      <c r="H17191" t="s">
        <v>11</v>
      </c>
      <c r="I17191" t="s">
        <v>159</v>
      </c>
      <c r="J17191" t="s">
        <v>161</v>
      </c>
      <c r="K17191" t="str">
        <f>VLOOKUP(F17191,'Unique Address'!A:D,4,FALSE)</f>
        <v>Repulse Bay</v>
      </c>
      <c r="L17191">
        <f>VLOOKUP(K17191,'[2]AreaCoordinates xlsx'!$A$1:$D$65536,3,FALSE)</f>
        <v>22.234504300000001</v>
      </c>
      <c r="M17191">
        <f>VLOOKUP(K17191,'[2]AreaCoordinates xlsx'!$A$1:$D$65536,4,FALSE)</f>
        <v>114.1952039</v>
      </c>
    </row>
    <row r="17192" spans="1:13" x14ac:dyDescent="0.2">
      <c r="A17192" s="2">
        <v>41890</v>
      </c>
      <c r="B17192">
        <v>12452</v>
      </c>
      <c r="C17192" t="s">
        <v>19</v>
      </c>
      <c r="D17192" t="str">
        <f t="shared" si="1370"/>
        <v>坑口寶寧里2號, Hong Kong</v>
      </c>
      <c r="E17192" t="str">
        <f>VLOOKUP(F17192,'recent unique'!A:D,4,FALSE)</f>
        <v>坑口寶寧里2號</v>
      </c>
      <c r="F17192" t="s">
        <v>166</v>
      </c>
      <c r="G17192" t="s">
        <v>164</v>
      </c>
      <c r="H17192" t="s">
        <v>11</v>
      </c>
      <c r="I17192" t="s">
        <v>163</v>
      </c>
      <c r="J17192" t="s">
        <v>165</v>
      </c>
      <c r="K17192" t="str">
        <f>VLOOKUP(F17192,'Unique Address'!A:D,4,FALSE)</f>
        <v>Tseung Kwan O</v>
      </c>
      <c r="L17192">
        <f>VLOOKUP(K17192,'[2]AreaCoordinates xlsx'!$A$1:$D$65536,3,FALSE)</f>
        <v>22.311936899999999</v>
      </c>
      <c r="M17192">
        <f>VLOOKUP(K17192,'[2]AreaCoordinates xlsx'!$A$1:$D$65536,4,FALSE)</f>
        <v>114.2568814</v>
      </c>
    </row>
    <row r="17193" spans="1:13" x14ac:dyDescent="0.2">
      <c r="A17193" s="2">
        <v>41890</v>
      </c>
      <c r="B17193">
        <v>1108</v>
      </c>
      <c r="C17193" t="s">
        <v>19</v>
      </c>
      <c r="D17193" t="str">
        <f t="shared" si="1370"/>
        <v>沙田亞公角山路17號, Hong Kong</v>
      </c>
      <c r="E17193" t="str">
        <f>VLOOKUP(F17193,'recent unique'!A:D,4,FALSE)</f>
        <v>沙田亞公角山路17號</v>
      </c>
      <c r="F17193" t="s">
        <v>170</v>
      </c>
      <c r="G17193" t="s">
        <v>168</v>
      </c>
      <c r="H17193" t="s">
        <v>11</v>
      </c>
      <c r="I17193" t="s">
        <v>167</v>
      </c>
      <c r="J17193" t="s">
        <v>169</v>
      </c>
      <c r="K17193" t="str">
        <f>VLOOKUP(F17193,'Unique Address'!A:D,4,FALSE)</f>
        <v>Sha Tin</v>
      </c>
      <c r="L17193">
        <f>VLOOKUP(K17193,'[2]AreaCoordinates xlsx'!$A$1:$D$65536,3,FALSE)</f>
        <v>22.377130399999999</v>
      </c>
      <c r="M17193">
        <f>VLOOKUP(K17193,'[2]AreaCoordinates xlsx'!$A$1:$D$65536,4,FALSE)</f>
        <v>114.1974398</v>
      </c>
    </row>
    <row r="17194" spans="1:13" x14ac:dyDescent="0.2">
      <c r="A17194" s="2">
        <v>41891</v>
      </c>
      <c r="B17194">
        <v>4678</v>
      </c>
      <c r="C17194" t="s">
        <v>14</v>
      </c>
      <c r="D17194" t="str">
        <f t="shared" si="1370"/>
        <v>香港仔黃竹坑道125號, Hong Kong</v>
      </c>
      <c r="E17194" t="str">
        <f>VLOOKUP(F17194,'recent unique'!A:D,4,FALSE)</f>
        <v>香港仔黃竹坑道125號</v>
      </c>
      <c r="F17194" t="s">
        <v>236</v>
      </c>
      <c r="G17194" t="s">
        <v>1652</v>
      </c>
      <c r="H17194" t="s">
        <v>11</v>
      </c>
      <c r="I17194" t="s">
        <v>316</v>
      </c>
      <c r="J17194" t="s">
        <v>318</v>
      </c>
      <c r="K17194" t="str">
        <f>VLOOKUP(F17194,'Unique Address'!A:D,4,FALSE)</f>
        <v>Aberdeen</v>
      </c>
      <c r="L17194">
        <f>VLOOKUP(K17194,'[2]AreaCoordinates xlsx'!$A$1:$D$65536,3,FALSE)</f>
        <v>22.252085900000001</v>
      </c>
      <c r="M17194">
        <f>VLOOKUP(K17194,'[2]AreaCoordinates xlsx'!$A$1:$D$65536,4,FALSE)</f>
        <v>114.1587983</v>
      </c>
    </row>
    <row r="17195" spans="1:13" x14ac:dyDescent="0.2">
      <c r="A17195" s="2">
        <v>41891</v>
      </c>
      <c r="B17195">
        <v>13476</v>
      </c>
      <c r="C17195" t="s">
        <v>19</v>
      </c>
      <c r="D17195" t="str">
        <f t="shared" si="1370"/>
        <v>荃灣仁濟街7至11號, Hong Kong</v>
      </c>
      <c r="E17195" t="str">
        <f>VLOOKUP(F17195,'recent unique'!A:D,4,FALSE)</f>
        <v>荃灣仁濟街7至11號</v>
      </c>
      <c r="F17195" t="s">
        <v>1653</v>
      </c>
      <c r="G17195" t="s">
        <v>323</v>
      </c>
      <c r="H17195" t="s">
        <v>11</v>
      </c>
      <c r="I17195" t="s">
        <v>15</v>
      </c>
      <c r="J17195" t="s">
        <v>17</v>
      </c>
      <c r="K17195" t="str">
        <f>VLOOKUP(F17195,'Unique Address'!A:D,4,FALSE)</f>
        <v>Tsuen Wan</v>
      </c>
      <c r="L17195">
        <f>VLOOKUP(K17195,'[2]AreaCoordinates xlsx'!$A$1:$D$65536,3,FALSE)</f>
        <v>22.3713227</v>
      </c>
      <c r="M17195">
        <f>VLOOKUP(K17195,'[2]AreaCoordinates xlsx'!$A$1:$D$65536,4,FALSE)</f>
        <v>114.11416010000001</v>
      </c>
    </row>
    <row r="17196" spans="1:13" x14ac:dyDescent="0.2">
      <c r="A17196" s="2">
        <v>41891</v>
      </c>
      <c r="B17196">
        <v>5556</v>
      </c>
      <c r="C17196" t="s">
        <v>8</v>
      </c>
      <c r="D17196" t="str">
        <f t="shared" si="1370"/>
        <v>樂富杏林街10號, Hong Kong</v>
      </c>
      <c r="E17196" t="str">
        <f>VLOOKUP(F17196,'recent unique'!A:D,4,FALSE)</f>
        <v>樂富杏林街10號</v>
      </c>
      <c r="F17196" t="s">
        <v>322</v>
      </c>
      <c r="G17196" t="s">
        <v>1654</v>
      </c>
      <c r="H17196" t="s">
        <v>11</v>
      </c>
      <c r="I17196" t="s">
        <v>319</v>
      </c>
      <c r="J17196" t="s">
        <v>321</v>
      </c>
      <c r="K17196" t="str">
        <f>VLOOKUP(F17196,'Unique Address'!A:D,4,FALSE)</f>
        <v>Lok Fu</v>
      </c>
      <c r="L17196">
        <f>VLOOKUP(K17196,'[2]AreaCoordinates xlsx'!$A$1:$D$65536,3,FALSE)</f>
        <v>22.337740199999999</v>
      </c>
      <c r="M17196">
        <f>VLOOKUP(K17196,'[2]AreaCoordinates xlsx'!$A$1:$D$65536,4,FALSE)</f>
        <v>114.1862935</v>
      </c>
    </row>
    <row r="17197" spans="1:13" x14ac:dyDescent="0.2">
      <c r="A17197" s="2">
        <v>41891</v>
      </c>
      <c r="B17197">
        <v>10276</v>
      </c>
      <c r="C17197" t="s">
        <v>8</v>
      </c>
      <c r="D17197" t="str">
        <f t="shared" si="1370"/>
        <v>九龍佐敦加士居道30號, Hong Kong</v>
      </c>
      <c r="E17197" t="str">
        <f>VLOOKUP(F17197,'recent unique'!A:D,4,FALSE)</f>
        <v>九龍佐敦加士居道30號</v>
      </c>
      <c r="F17197" t="s">
        <v>13</v>
      </c>
      <c r="G17197" t="s">
        <v>10</v>
      </c>
      <c r="H17197" t="s">
        <v>11</v>
      </c>
      <c r="I17197" t="s">
        <v>9</v>
      </c>
      <c r="J17197" t="s">
        <v>12</v>
      </c>
      <c r="K17197" t="str">
        <f>VLOOKUP(F17197,'Unique Address'!A:D,4,FALSE)</f>
        <v>Jordan</v>
      </c>
      <c r="L17197">
        <f>VLOOKUP(K17197,'[2]AreaCoordinates xlsx'!$A$1:$D$65536,3,FALSE)</f>
        <v>22.304861200000001</v>
      </c>
      <c r="M17197">
        <f>VLOOKUP(K17197,'[2]AreaCoordinates xlsx'!$A$1:$D$65536,4,FALSE)</f>
        <v>114.16920210000001</v>
      </c>
    </row>
    <row r="17198" spans="1:13" x14ac:dyDescent="0.2">
      <c r="A17198" s="2">
        <v>41891</v>
      </c>
      <c r="B17198">
        <v>11150</v>
      </c>
      <c r="C17198" t="s">
        <v>19</v>
      </c>
      <c r="D17198" t="str">
        <f t="shared" si="1370"/>
        <v>沙田馬鞍山亞公角街33號, Hong Kong</v>
      </c>
      <c r="E17198" t="str">
        <f>VLOOKUP(F17198,'recent unique'!A:D,4,FALSE)</f>
        <v>沙田馬鞍山亞公角街33號</v>
      </c>
      <c r="F17198" t="s">
        <v>90</v>
      </c>
      <c r="G17198" t="s">
        <v>88</v>
      </c>
      <c r="H17198" t="s">
        <v>11</v>
      </c>
      <c r="I17198" t="s">
        <v>87</v>
      </c>
      <c r="J17198" t="s">
        <v>89</v>
      </c>
      <c r="K17198" t="str">
        <f>VLOOKUP(F17198,'Unique Address'!A:D,4,FALSE)</f>
        <v>Ma On Shan</v>
      </c>
      <c r="L17198">
        <f>VLOOKUP(K17198,'[2]AreaCoordinates xlsx'!$A$1:$D$65536,3,FALSE)</f>
        <v>22.403069899999998</v>
      </c>
      <c r="M17198">
        <f>VLOOKUP(K17198,'[2]AreaCoordinates xlsx'!$A$1:$D$65536,4,FALSE)</f>
        <v>114.24499369999999</v>
      </c>
    </row>
    <row r="17199" spans="1:13" x14ac:dyDescent="0.2">
      <c r="A17199" s="2">
        <v>41891</v>
      </c>
      <c r="B17199">
        <v>9361</v>
      </c>
      <c r="C17199" t="s">
        <v>19</v>
      </c>
      <c r="D17199" t="str">
        <f t="shared" si="1370"/>
        <v>上水保健路9號, Hong Kong</v>
      </c>
      <c r="E17199" t="str">
        <f>VLOOKUP(F17199,'recent unique'!A:D,4,FALSE)</f>
        <v>上水保健路9號</v>
      </c>
      <c r="F17199" t="s">
        <v>94</v>
      </c>
      <c r="G17199" t="s">
        <v>92</v>
      </c>
      <c r="H17199" t="s">
        <v>11</v>
      </c>
      <c r="I17199" t="s">
        <v>91</v>
      </c>
      <c r="J17199" t="s">
        <v>93</v>
      </c>
      <c r="K17199" t="str">
        <f>VLOOKUP(F17199,'Unique Address'!A:D,4,FALSE)</f>
        <v>Sheung Shui</v>
      </c>
      <c r="L17199">
        <f>VLOOKUP(K17199,'[2]AreaCoordinates xlsx'!$A$1:$D$65536,3,FALSE)</f>
        <v>22.511200800000001</v>
      </c>
      <c r="M17199">
        <f>VLOOKUP(K17199,'[2]AreaCoordinates xlsx'!$A$1:$D$65536,4,FALSE)</f>
        <v>114.1260991</v>
      </c>
    </row>
    <row r="17200" spans="1:13" x14ac:dyDescent="0.2">
      <c r="A17200" s="2">
        <v>41891</v>
      </c>
      <c r="B17200">
        <v>10172</v>
      </c>
      <c r="C17200" t="s">
        <v>8</v>
      </c>
      <c r="D17200" t="str">
        <f t="shared" si="1370"/>
        <v>荔枝角瑪嘉烈醫院道瑪嘉烈醫院 , Hong Kong</v>
      </c>
      <c r="E17200" t="str">
        <f>VLOOKUP(F17200,'recent unique'!A:D,4,FALSE)</f>
        <v xml:space="preserve">荔枝角瑪嘉烈醫院道瑪嘉烈醫院 </v>
      </c>
      <c r="F17200" t="s">
        <v>102</v>
      </c>
      <c r="G17200" t="s">
        <v>100</v>
      </c>
      <c r="H17200" t="s">
        <v>11</v>
      </c>
      <c r="I17200" t="s">
        <v>99</v>
      </c>
      <c r="J17200" t="s">
        <v>101</v>
      </c>
      <c r="K17200" t="str">
        <f>VLOOKUP(F17200,'Unique Address'!A:D,4,FALSE)</f>
        <v>Lai Chi Kok</v>
      </c>
      <c r="L17200">
        <f>VLOOKUP(K17200,'[2]AreaCoordinates xlsx'!$A$1:$D$65536,3,FALSE)</f>
        <v>22.337264999999999</v>
      </c>
      <c r="M17200">
        <f>VLOOKUP(K17200,'[2]AreaCoordinates xlsx'!$A$1:$D$65536,4,FALSE)</f>
        <v>114.148033</v>
      </c>
    </row>
    <row r="17201" spans="1:13" x14ac:dyDescent="0.2">
      <c r="A17201" s="2">
        <v>41891</v>
      </c>
      <c r="B17201">
        <v>10009</v>
      </c>
      <c r="C17201" t="s">
        <v>19</v>
      </c>
      <c r="D17201" t="str">
        <f t="shared" si="1370"/>
        <v>元朗坳頭博愛醫院 , Hong Kong</v>
      </c>
      <c r="E17201" t="str">
        <f>VLOOKUP(F17201,'recent unique'!A:D,4,FALSE)</f>
        <v xml:space="preserve">元朗坳頭博愛醫院 </v>
      </c>
      <c r="F17201" t="s">
        <v>158</v>
      </c>
      <c r="G17201" t="s">
        <v>156</v>
      </c>
      <c r="H17201" t="s">
        <v>11</v>
      </c>
      <c r="I17201" t="s">
        <v>155</v>
      </c>
      <c r="J17201" t="s">
        <v>157</v>
      </c>
      <c r="K17201" t="str">
        <f>VLOOKUP(F17201,'Unique Address'!A:D,4,FALSE)</f>
        <v>Yuen Long</v>
      </c>
      <c r="L17201">
        <f>VLOOKUP(K17201,'[2]AreaCoordinates xlsx'!$A$1:$D$65536,3,FALSE)</f>
        <v>22.446151400000002</v>
      </c>
      <c r="M17201">
        <f>VLOOKUP(K17201,'[2]AreaCoordinates xlsx'!$A$1:$D$65536,4,FALSE)</f>
        <v>114.0265682</v>
      </c>
    </row>
    <row r="17202" spans="1:13" x14ac:dyDescent="0.2">
      <c r="A17202" s="2">
        <v>41891</v>
      </c>
      <c r="B17202">
        <v>6052</v>
      </c>
      <c r="C17202" t="s">
        <v>14</v>
      </c>
      <c r="D17202" t="str">
        <f t="shared" si="1370"/>
        <v>淺水灣泳灘香港拯溺總會訓練總部, Hong Kong</v>
      </c>
      <c r="E17202" t="str">
        <f>VLOOKUP(F17202,'recent unique'!A:D,4,FALSE)</f>
        <v>淺水灣泳灘香港拯溺總會訓練總部</v>
      </c>
      <c r="F17202" t="s">
        <v>162</v>
      </c>
      <c r="G17202" t="s">
        <v>160</v>
      </c>
      <c r="H17202" t="s">
        <v>11</v>
      </c>
      <c r="I17202" t="s">
        <v>159</v>
      </c>
      <c r="J17202" t="s">
        <v>161</v>
      </c>
      <c r="K17202" t="str">
        <f>VLOOKUP(F17202,'Unique Address'!A:D,4,FALSE)</f>
        <v>Repulse Bay</v>
      </c>
      <c r="L17202">
        <f>VLOOKUP(K17202,'[2]AreaCoordinates xlsx'!$A$1:$D$65536,3,FALSE)</f>
        <v>22.234504300000001</v>
      </c>
      <c r="M17202">
        <f>VLOOKUP(K17202,'[2]AreaCoordinates xlsx'!$A$1:$D$65536,4,FALSE)</f>
        <v>114.1952039</v>
      </c>
    </row>
    <row r="17203" spans="1:13" x14ac:dyDescent="0.2">
      <c r="A17203" s="2">
        <v>41891</v>
      </c>
      <c r="B17203">
        <v>12452</v>
      </c>
      <c r="C17203" t="s">
        <v>19</v>
      </c>
      <c r="D17203" t="str">
        <f t="shared" si="1370"/>
        <v>坑口寶寧里2號, Hong Kong</v>
      </c>
      <c r="E17203" t="str">
        <f>VLOOKUP(F17203,'recent unique'!A:D,4,FALSE)</f>
        <v>坑口寶寧里2號</v>
      </c>
      <c r="F17203" t="s">
        <v>166</v>
      </c>
      <c r="G17203" t="s">
        <v>164</v>
      </c>
      <c r="H17203" t="s">
        <v>11</v>
      </c>
      <c r="I17203" t="s">
        <v>163</v>
      </c>
      <c r="J17203" t="s">
        <v>165</v>
      </c>
      <c r="K17203" t="str">
        <f>VLOOKUP(F17203,'Unique Address'!A:D,4,FALSE)</f>
        <v>Tseung Kwan O</v>
      </c>
      <c r="L17203">
        <f>VLOOKUP(K17203,'[2]AreaCoordinates xlsx'!$A$1:$D$65536,3,FALSE)</f>
        <v>22.311936899999999</v>
      </c>
      <c r="M17203">
        <f>VLOOKUP(K17203,'[2]AreaCoordinates xlsx'!$A$1:$D$65536,4,FALSE)</f>
        <v>114.2568814</v>
      </c>
    </row>
    <row r="17204" spans="1:13" x14ac:dyDescent="0.2">
      <c r="A17204" s="2">
        <v>41891</v>
      </c>
      <c r="B17204">
        <v>1108</v>
      </c>
      <c r="C17204" t="s">
        <v>19</v>
      </c>
      <c r="D17204" t="str">
        <f t="shared" si="1370"/>
        <v>沙田亞公角山路17號, Hong Kong</v>
      </c>
      <c r="E17204" t="str">
        <f>VLOOKUP(F17204,'recent unique'!A:D,4,FALSE)</f>
        <v>沙田亞公角山路17號</v>
      </c>
      <c r="F17204" t="s">
        <v>170</v>
      </c>
      <c r="G17204" t="s">
        <v>168</v>
      </c>
      <c r="H17204" t="s">
        <v>11</v>
      </c>
      <c r="I17204" t="s">
        <v>167</v>
      </c>
      <c r="J17204" t="s">
        <v>169</v>
      </c>
      <c r="K17204" t="str">
        <f>VLOOKUP(F17204,'Unique Address'!A:D,4,FALSE)</f>
        <v>Sha Tin</v>
      </c>
      <c r="L17204">
        <f>VLOOKUP(K17204,'[2]AreaCoordinates xlsx'!$A$1:$D$65536,3,FALSE)</f>
        <v>22.377130399999999</v>
      </c>
      <c r="M17204">
        <f>VLOOKUP(K17204,'[2]AreaCoordinates xlsx'!$A$1:$D$65536,4,FALSE)</f>
        <v>114.1974398</v>
      </c>
    </row>
    <row r="17205" spans="1:13" x14ac:dyDescent="0.2">
      <c r="A17205" s="2">
        <v>41892</v>
      </c>
      <c r="B17205">
        <v>4678</v>
      </c>
      <c r="C17205" t="s">
        <v>14</v>
      </c>
      <c r="D17205" t="str">
        <f t="shared" si="1370"/>
        <v>香港仔黃竹坑道125號, Hong Kong</v>
      </c>
      <c r="E17205" t="str">
        <f>VLOOKUP(F17205,'recent unique'!A:D,4,FALSE)</f>
        <v>香港仔黃竹坑道125號</v>
      </c>
      <c r="F17205" t="s">
        <v>236</v>
      </c>
      <c r="G17205" t="s">
        <v>1652</v>
      </c>
      <c r="H17205" t="s">
        <v>11</v>
      </c>
      <c r="I17205" t="s">
        <v>316</v>
      </c>
      <c r="J17205" t="s">
        <v>318</v>
      </c>
      <c r="K17205" t="str">
        <f>VLOOKUP(F17205,'Unique Address'!A:D,4,FALSE)</f>
        <v>Aberdeen</v>
      </c>
      <c r="L17205">
        <f>VLOOKUP(K17205,'[2]AreaCoordinates xlsx'!$A$1:$D$65536,3,FALSE)</f>
        <v>22.252085900000001</v>
      </c>
      <c r="M17205">
        <f>VLOOKUP(K17205,'[2]AreaCoordinates xlsx'!$A$1:$D$65536,4,FALSE)</f>
        <v>114.1587983</v>
      </c>
    </row>
    <row r="17206" spans="1:13" x14ac:dyDescent="0.2">
      <c r="A17206" s="2">
        <v>41892</v>
      </c>
      <c r="B17206">
        <v>13476</v>
      </c>
      <c r="C17206" t="s">
        <v>19</v>
      </c>
      <c r="D17206" t="str">
        <f t="shared" si="1370"/>
        <v>荃灣仁濟街7至11號, Hong Kong</v>
      </c>
      <c r="E17206" t="str">
        <f>VLOOKUP(F17206,'recent unique'!A:D,4,FALSE)</f>
        <v>荃灣仁濟街7至11號</v>
      </c>
      <c r="F17206" t="s">
        <v>1653</v>
      </c>
      <c r="G17206" t="s">
        <v>323</v>
      </c>
      <c r="H17206" t="s">
        <v>11</v>
      </c>
      <c r="I17206" t="s">
        <v>15</v>
      </c>
      <c r="J17206" t="s">
        <v>17</v>
      </c>
      <c r="K17206" t="str">
        <f>VLOOKUP(F17206,'Unique Address'!A:D,4,FALSE)</f>
        <v>Tsuen Wan</v>
      </c>
      <c r="L17206">
        <f>VLOOKUP(K17206,'[2]AreaCoordinates xlsx'!$A$1:$D$65536,3,FALSE)</f>
        <v>22.3713227</v>
      </c>
      <c r="M17206">
        <f>VLOOKUP(K17206,'[2]AreaCoordinates xlsx'!$A$1:$D$65536,4,FALSE)</f>
        <v>114.11416010000001</v>
      </c>
    </row>
    <row r="17207" spans="1:13" x14ac:dyDescent="0.2">
      <c r="A17207" s="2">
        <v>41892</v>
      </c>
      <c r="B17207">
        <v>5556</v>
      </c>
      <c r="C17207" t="s">
        <v>8</v>
      </c>
      <c r="D17207" t="str">
        <f t="shared" si="1370"/>
        <v>樂富杏林街10號, Hong Kong</v>
      </c>
      <c r="E17207" t="str">
        <f>VLOOKUP(F17207,'recent unique'!A:D,4,FALSE)</f>
        <v>樂富杏林街10號</v>
      </c>
      <c r="F17207" t="s">
        <v>322</v>
      </c>
      <c r="G17207" t="s">
        <v>1654</v>
      </c>
      <c r="H17207" t="s">
        <v>11</v>
      </c>
      <c r="I17207" t="s">
        <v>319</v>
      </c>
      <c r="J17207" t="s">
        <v>321</v>
      </c>
      <c r="K17207" t="str">
        <f>VLOOKUP(F17207,'Unique Address'!A:D,4,FALSE)</f>
        <v>Lok Fu</v>
      </c>
      <c r="L17207">
        <f>VLOOKUP(K17207,'[2]AreaCoordinates xlsx'!$A$1:$D$65536,3,FALSE)</f>
        <v>22.337740199999999</v>
      </c>
      <c r="M17207">
        <f>VLOOKUP(K17207,'[2]AreaCoordinates xlsx'!$A$1:$D$65536,4,FALSE)</f>
        <v>114.1862935</v>
      </c>
    </row>
    <row r="17208" spans="1:13" x14ac:dyDescent="0.2">
      <c r="A17208" s="2">
        <v>41892</v>
      </c>
      <c r="B17208">
        <v>10276</v>
      </c>
      <c r="C17208" t="s">
        <v>8</v>
      </c>
      <c r="D17208" t="str">
        <f t="shared" si="1370"/>
        <v>九龍佐敦加士居道30號, Hong Kong</v>
      </c>
      <c r="E17208" t="str">
        <f>VLOOKUP(F17208,'recent unique'!A:D,4,FALSE)</f>
        <v>九龍佐敦加士居道30號</v>
      </c>
      <c r="F17208" t="s">
        <v>13</v>
      </c>
      <c r="G17208" t="s">
        <v>10</v>
      </c>
      <c r="H17208" t="s">
        <v>11</v>
      </c>
      <c r="I17208" t="s">
        <v>9</v>
      </c>
      <c r="J17208" t="s">
        <v>12</v>
      </c>
      <c r="K17208" t="str">
        <f>VLOOKUP(F17208,'Unique Address'!A:D,4,FALSE)</f>
        <v>Jordan</v>
      </c>
      <c r="L17208">
        <f>VLOOKUP(K17208,'[2]AreaCoordinates xlsx'!$A$1:$D$65536,3,FALSE)</f>
        <v>22.304861200000001</v>
      </c>
      <c r="M17208">
        <f>VLOOKUP(K17208,'[2]AreaCoordinates xlsx'!$A$1:$D$65536,4,FALSE)</f>
        <v>114.16920210000001</v>
      </c>
    </row>
    <row r="17209" spans="1:13" x14ac:dyDescent="0.2">
      <c r="A17209" s="2">
        <v>41892</v>
      </c>
      <c r="B17209">
        <v>11150</v>
      </c>
      <c r="C17209" t="s">
        <v>19</v>
      </c>
      <c r="D17209" t="str">
        <f t="shared" si="1370"/>
        <v>沙田馬鞍山亞公角街33號, Hong Kong</v>
      </c>
      <c r="E17209" t="str">
        <f>VLOOKUP(F17209,'recent unique'!A:D,4,FALSE)</f>
        <v>沙田馬鞍山亞公角街33號</v>
      </c>
      <c r="F17209" t="s">
        <v>90</v>
      </c>
      <c r="G17209" t="s">
        <v>88</v>
      </c>
      <c r="H17209" t="s">
        <v>11</v>
      </c>
      <c r="I17209" t="s">
        <v>87</v>
      </c>
      <c r="J17209" t="s">
        <v>89</v>
      </c>
      <c r="K17209" t="str">
        <f>VLOOKUP(F17209,'Unique Address'!A:D,4,FALSE)</f>
        <v>Ma On Shan</v>
      </c>
      <c r="L17209">
        <f>VLOOKUP(K17209,'[2]AreaCoordinates xlsx'!$A$1:$D$65536,3,FALSE)</f>
        <v>22.403069899999998</v>
      </c>
      <c r="M17209">
        <f>VLOOKUP(K17209,'[2]AreaCoordinates xlsx'!$A$1:$D$65536,4,FALSE)</f>
        <v>114.24499369999999</v>
      </c>
    </row>
    <row r="17210" spans="1:13" x14ac:dyDescent="0.2">
      <c r="A17210" s="2">
        <v>41892</v>
      </c>
      <c r="B17210">
        <v>9361</v>
      </c>
      <c r="C17210" t="s">
        <v>19</v>
      </c>
      <c r="D17210" t="str">
        <f t="shared" si="1370"/>
        <v>上水保健路9號, Hong Kong</v>
      </c>
      <c r="E17210" t="str">
        <f>VLOOKUP(F17210,'recent unique'!A:D,4,FALSE)</f>
        <v>上水保健路9號</v>
      </c>
      <c r="F17210" t="s">
        <v>94</v>
      </c>
      <c r="G17210" t="s">
        <v>92</v>
      </c>
      <c r="H17210" t="s">
        <v>11</v>
      </c>
      <c r="I17210" t="s">
        <v>91</v>
      </c>
      <c r="J17210" t="s">
        <v>93</v>
      </c>
      <c r="K17210" t="str">
        <f>VLOOKUP(F17210,'Unique Address'!A:D,4,FALSE)</f>
        <v>Sheung Shui</v>
      </c>
      <c r="L17210">
        <f>VLOOKUP(K17210,'[2]AreaCoordinates xlsx'!$A$1:$D$65536,3,FALSE)</f>
        <v>22.511200800000001</v>
      </c>
      <c r="M17210">
        <f>VLOOKUP(K17210,'[2]AreaCoordinates xlsx'!$A$1:$D$65536,4,FALSE)</f>
        <v>114.1260991</v>
      </c>
    </row>
    <row r="17211" spans="1:13" x14ac:dyDescent="0.2">
      <c r="A17211" s="2">
        <v>41892</v>
      </c>
      <c r="B17211">
        <v>10172</v>
      </c>
      <c r="C17211" t="s">
        <v>8</v>
      </c>
      <c r="D17211" t="str">
        <f t="shared" si="1370"/>
        <v>荔枝角瑪嘉烈醫院道瑪嘉烈醫院 , Hong Kong</v>
      </c>
      <c r="E17211" t="str">
        <f>VLOOKUP(F17211,'recent unique'!A:D,4,FALSE)</f>
        <v xml:space="preserve">荔枝角瑪嘉烈醫院道瑪嘉烈醫院 </v>
      </c>
      <c r="F17211" t="s">
        <v>102</v>
      </c>
      <c r="G17211" t="s">
        <v>100</v>
      </c>
      <c r="H17211" t="s">
        <v>11</v>
      </c>
      <c r="I17211" t="s">
        <v>99</v>
      </c>
      <c r="J17211" t="s">
        <v>101</v>
      </c>
      <c r="K17211" t="str">
        <f>VLOOKUP(F17211,'Unique Address'!A:D,4,FALSE)</f>
        <v>Lai Chi Kok</v>
      </c>
      <c r="L17211">
        <f>VLOOKUP(K17211,'[2]AreaCoordinates xlsx'!$A$1:$D$65536,3,FALSE)</f>
        <v>22.337264999999999</v>
      </c>
      <c r="M17211">
        <f>VLOOKUP(K17211,'[2]AreaCoordinates xlsx'!$A$1:$D$65536,4,FALSE)</f>
        <v>114.148033</v>
      </c>
    </row>
    <row r="17212" spans="1:13" x14ac:dyDescent="0.2">
      <c r="A17212" s="2">
        <v>41892</v>
      </c>
      <c r="B17212">
        <v>10009</v>
      </c>
      <c r="C17212" t="s">
        <v>19</v>
      </c>
      <c r="D17212" t="str">
        <f t="shared" si="1370"/>
        <v>元朗坳頭博愛醫院 , Hong Kong</v>
      </c>
      <c r="E17212" t="str">
        <f>VLOOKUP(F17212,'recent unique'!A:D,4,FALSE)</f>
        <v xml:space="preserve">元朗坳頭博愛醫院 </v>
      </c>
      <c r="F17212" t="s">
        <v>158</v>
      </c>
      <c r="G17212" t="s">
        <v>156</v>
      </c>
      <c r="H17212" t="s">
        <v>11</v>
      </c>
      <c r="I17212" t="s">
        <v>155</v>
      </c>
      <c r="J17212" t="s">
        <v>157</v>
      </c>
      <c r="K17212" t="str">
        <f>VLOOKUP(F17212,'Unique Address'!A:D,4,FALSE)</f>
        <v>Yuen Long</v>
      </c>
      <c r="L17212">
        <f>VLOOKUP(K17212,'[2]AreaCoordinates xlsx'!$A$1:$D$65536,3,FALSE)</f>
        <v>22.446151400000002</v>
      </c>
      <c r="M17212">
        <f>VLOOKUP(K17212,'[2]AreaCoordinates xlsx'!$A$1:$D$65536,4,FALSE)</f>
        <v>114.0265682</v>
      </c>
    </row>
    <row r="17213" spans="1:13" x14ac:dyDescent="0.2">
      <c r="A17213" s="2">
        <v>41892</v>
      </c>
      <c r="B17213">
        <v>6052</v>
      </c>
      <c r="C17213" t="s">
        <v>14</v>
      </c>
      <c r="D17213" t="str">
        <f t="shared" si="1370"/>
        <v>淺水灣泳灘香港拯溺總會訓練總部, Hong Kong</v>
      </c>
      <c r="E17213" t="str">
        <f>VLOOKUP(F17213,'recent unique'!A:D,4,FALSE)</f>
        <v>淺水灣泳灘香港拯溺總會訓練總部</v>
      </c>
      <c r="F17213" t="s">
        <v>162</v>
      </c>
      <c r="G17213" t="s">
        <v>160</v>
      </c>
      <c r="H17213" t="s">
        <v>11</v>
      </c>
      <c r="I17213" t="s">
        <v>159</v>
      </c>
      <c r="J17213" t="s">
        <v>161</v>
      </c>
      <c r="K17213" t="str">
        <f>VLOOKUP(F17213,'Unique Address'!A:D,4,FALSE)</f>
        <v>Repulse Bay</v>
      </c>
      <c r="L17213">
        <f>VLOOKUP(K17213,'[2]AreaCoordinates xlsx'!$A$1:$D$65536,3,FALSE)</f>
        <v>22.234504300000001</v>
      </c>
      <c r="M17213">
        <f>VLOOKUP(K17213,'[2]AreaCoordinates xlsx'!$A$1:$D$65536,4,FALSE)</f>
        <v>114.1952039</v>
      </c>
    </row>
    <row r="17214" spans="1:13" x14ac:dyDescent="0.2">
      <c r="A17214" s="2">
        <v>41892</v>
      </c>
      <c r="B17214">
        <v>12452</v>
      </c>
      <c r="C17214" t="s">
        <v>19</v>
      </c>
      <c r="D17214" t="str">
        <f t="shared" si="1370"/>
        <v>坑口寶寧里2號, Hong Kong</v>
      </c>
      <c r="E17214" t="str">
        <f>VLOOKUP(F17214,'recent unique'!A:D,4,FALSE)</f>
        <v>坑口寶寧里2號</v>
      </c>
      <c r="F17214" t="s">
        <v>166</v>
      </c>
      <c r="G17214" t="s">
        <v>164</v>
      </c>
      <c r="H17214" t="s">
        <v>11</v>
      </c>
      <c r="I17214" t="s">
        <v>163</v>
      </c>
      <c r="J17214" t="s">
        <v>165</v>
      </c>
      <c r="K17214" t="str">
        <f>VLOOKUP(F17214,'Unique Address'!A:D,4,FALSE)</f>
        <v>Tseung Kwan O</v>
      </c>
      <c r="L17214">
        <f>VLOOKUP(K17214,'[2]AreaCoordinates xlsx'!$A$1:$D$65536,3,FALSE)</f>
        <v>22.311936899999999</v>
      </c>
      <c r="M17214">
        <f>VLOOKUP(K17214,'[2]AreaCoordinates xlsx'!$A$1:$D$65536,4,FALSE)</f>
        <v>114.2568814</v>
      </c>
    </row>
    <row r="17215" spans="1:13" x14ac:dyDescent="0.2">
      <c r="A17215" s="2">
        <v>41892</v>
      </c>
      <c r="B17215">
        <v>1108</v>
      </c>
      <c r="C17215" t="s">
        <v>19</v>
      </c>
      <c r="D17215" t="str">
        <f t="shared" si="1370"/>
        <v>沙田亞公角山路17號, Hong Kong</v>
      </c>
      <c r="E17215" t="str">
        <f>VLOOKUP(F17215,'recent unique'!A:D,4,FALSE)</f>
        <v>沙田亞公角山路17號</v>
      </c>
      <c r="F17215" t="s">
        <v>170</v>
      </c>
      <c r="G17215" t="s">
        <v>168</v>
      </c>
      <c r="H17215" t="s">
        <v>11</v>
      </c>
      <c r="I17215" t="s">
        <v>167</v>
      </c>
      <c r="J17215" t="s">
        <v>169</v>
      </c>
      <c r="K17215" t="str">
        <f>VLOOKUP(F17215,'Unique Address'!A:D,4,FALSE)</f>
        <v>Sha Tin</v>
      </c>
      <c r="L17215">
        <f>VLOOKUP(K17215,'[2]AreaCoordinates xlsx'!$A$1:$D$65536,3,FALSE)</f>
        <v>22.377130399999999</v>
      </c>
      <c r="M17215">
        <f>VLOOKUP(K17215,'[2]AreaCoordinates xlsx'!$A$1:$D$65536,4,FALSE)</f>
        <v>114.1974398</v>
      </c>
    </row>
    <row r="17216" spans="1:13" x14ac:dyDescent="0.2">
      <c r="A17216" s="2">
        <v>41893</v>
      </c>
      <c r="B17216">
        <v>4678</v>
      </c>
      <c r="C17216" t="s">
        <v>14</v>
      </c>
      <c r="D17216" t="str">
        <f t="shared" si="1370"/>
        <v>香港仔黃竹坑道125號, Hong Kong</v>
      </c>
      <c r="E17216" t="str">
        <f>VLOOKUP(F17216,'recent unique'!A:D,4,FALSE)</f>
        <v>香港仔黃竹坑道125號</v>
      </c>
      <c r="F17216" t="s">
        <v>236</v>
      </c>
      <c r="G17216" t="s">
        <v>1652</v>
      </c>
      <c r="H17216" t="s">
        <v>11</v>
      </c>
      <c r="I17216" t="s">
        <v>316</v>
      </c>
      <c r="J17216" t="s">
        <v>318</v>
      </c>
      <c r="K17216" t="str">
        <f>VLOOKUP(F17216,'Unique Address'!A:D,4,FALSE)</f>
        <v>Aberdeen</v>
      </c>
      <c r="L17216">
        <f>VLOOKUP(K17216,'[2]AreaCoordinates xlsx'!$A$1:$D$65536,3,FALSE)</f>
        <v>22.252085900000001</v>
      </c>
      <c r="M17216">
        <f>VLOOKUP(K17216,'[2]AreaCoordinates xlsx'!$A$1:$D$65536,4,FALSE)</f>
        <v>114.1587983</v>
      </c>
    </row>
    <row r="17217" spans="1:13" x14ac:dyDescent="0.2">
      <c r="A17217" s="2">
        <v>41893</v>
      </c>
      <c r="B17217">
        <v>13476</v>
      </c>
      <c r="C17217" t="s">
        <v>19</v>
      </c>
      <c r="D17217" t="str">
        <f t="shared" si="1370"/>
        <v>荃灣仁濟街7至11號, Hong Kong</v>
      </c>
      <c r="E17217" t="str">
        <f>VLOOKUP(F17217,'recent unique'!A:D,4,FALSE)</f>
        <v>荃灣仁濟街7至11號</v>
      </c>
      <c r="F17217" t="s">
        <v>1653</v>
      </c>
      <c r="G17217" t="s">
        <v>323</v>
      </c>
      <c r="H17217" t="s">
        <v>11</v>
      </c>
      <c r="I17217" t="s">
        <v>15</v>
      </c>
      <c r="J17217" t="s">
        <v>17</v>
      </c>
      <c r="K17217" t="str">
        <f>VLOOKUP(F17217,'Unique Address'!A:D,4,FALSE)</f>
        <v>Tsuen Wan</v>
      </c>
      <c r="L17217">
        <f>VLOOKUP(K17217,'[2]AreaCoordinates xlsx'!$A$1:$D$65536,3,FALSE)</f>
        <v>22.3713227</v>
      </c>
      <c r="M17217">
        <f>VLOOKUP(K17217,'[2]AreaCoordinates xlsx'!$A$1:$D$65536,4,FALSE)</f>
        <v>114.11416010000001</v>
      </c>
    </row>
    <row r="17218" spans="1:13" x14ac:dyDescent="0.2">
      <c r="A17218" s="2">
        <v>41893</v>
      </c>
      <c r="B17218">
        <v>5556</v>
      </c>
      <c r="C17218" t="s">
        <v>8</v>
      </c>
      <c r="D17218" t="str">
        <f t="shared" si="1370"/>
        <v>樂富杏林街10號, Hong Kong</v>
      </c>
      <c r="E17218" t="str">
        <f>VLOOKUP(F17218,'recent unique'!A:D,4,FALSE)</f>
        <v>樂富杏林街10號</v>
      </c>
      <c r="F17218" t="s">
        <v>322</v>
      </c>
      <c r="G17218" t="s">
        <v>1654</v>
      </c>
      <c r="H17218" t="s">
        <v>11</v>
      </c>
      <c r="I17218" t="s">
        <v>319</v>
      </c>
      <c r="J17218" t="s">
        <v>321</v>
      </c>
      <c r="K17218" t="str">
        <f>VLOOKUP(F17218,'Unique Address'!A:D,4,FALSE)</f>
        <v>Lok Fu</v>
      </c>
      <c r="L17218">
        <f>VLOOKUP(K17218,'[2]AreaCoordinates xlsx'!$A$1:$D$65536,3,FALSE)</f>
        <v>22.337740199999999</v>
      </c>
      <c r="M17218">
        <f>VLOOKUP(K17218,'[2]AreaCoordinates xlsx'!$A$1:$D$65536,4,FALSE)</f>
        <v>114.1862935</v>
      </c>
    </row>
    <row r="17219" spans="1:13" x14ac:dyDescent="0.2">
      <c r="A17219" s="2">
        <v>41893</v>
      </c>
      <c r="B17219">
        <v>10276</v>
      </c>
      <c r="C17219" t="s">
        <v>8</v>
      </c>
      <c r="D17219" t="str">
        <f t="shared" si="1370"/>
        <v>九龍佐敦加士居道30號, Hong Kong</v>
      </c>
      <c r="E17219" t="str">
        <f>VLOOKUP(F17219,'recent unique'!A:D,4,FALSE)</f>
        <v>九龍佐敦加士居道30號</v>
      </c>
      <c r="F17219" t="s">
        <v>13</v>
      </c>
      <c r="G17219" t="s">
        <v>10</v>
      </c>
      <c r="H17219" t="s">
        <v>11</v>
      </c>
      <c r="I17219" t="s">
        <v>9</v>
      </c>
      <c r="J17219" t="s">
        <v>12</v>
      </c>
      <c r="K17219" t="str">
        <f>VLOOKUP(F17219,'Unique Address'!A:D,4,FALSE)</f>
        <v>Jordan</v>
      </c>
      <c r="L17219">
        <f>VLOOKUP(K17219,'[2]AreaCoordinates xlsx'!$A$1:$D$65536,3,FALSE)</f>
        <v>22.304861200000001</v>
      </c>
      <c r="M17219">
        <f>VLOOKUP(K17219,'[2]AreaCoordinates xlsx'!$A$1:$D$65536,4,FALSE)</f>
        <v>114.16920210000001</v>
      </c>
    </row>
    <row r="17220" spans="1:13" x14ac:dyDescent="0.2">
      <c r="A17220" s="2">
        <v>41893</v>
      </c>
      <c r="B17220">
        <v>11150</v>
      </c>
      <c r="C17220" t="s">
        <v>19</v>
      </c>
      <c r="D17220" t="str">
        <f t="shared" si="1370"/>
        <v>沙田馬鞍山亞公角街33號, Hong Kong</v>
      </c>
      <c r="E17220" t="str">
        <f>VLOOKUP(F17220,'recent unique'!A:D,4,FALSE)</f>
        <v>沙田馬鞍山亞公角街33號</v>
      </c>
      <c r="F17220" t="s">
        <v>90</v>
      </c>
      <c r="G17220" t="s">
        <v>88</v>
      </c>
      <c r="H17220" t="s">
        <v>11</v>
      </c>
      <c r="I17220" t="s">
        <v>87</v>
      </c>
      <c r="J17220" t="s">
        <v>89</v>
      </c>
      <c r="K17220" t="str">
        <f>VLOOKUP(F17220,'Unique Address'!A:D,4,FALSE)</f>
        <v>Ma On Shan</v>
      </c>
      <c r="L17220">
        <f>VLOOKUP(K17220,'[2]AreaCoordinates xlsx'!$A$1:$D$65536,3,FALSE)</f>
        <v>22.403069899999998</v>
      </c>
      <c r="M17220">
        <f>VLOOKUP(K17220,'[2]AreaCoordinates xlsx'!$A$1:$D$65536,4,FALSE)</f>
        <v>114.24499369999999</v>
      </c>
    </row>
    <row r="17221" spans="1:13" x14ac:dyDescent="0.2">
      <c r="A17221" s="2">
        <v>41893</v>
      </c>
      <c r="B17221">
        <v>9361</v>
      </c>
      <c r="C17221" t="s">
        <v>19</v>
      </c>
      <c r="D17221" t="str">
        <f t="shared" si="1370"/>
        <v>上水保健路9號, Hong Kong</v>
      </c>
      <c r="E17221" t="str">
        <f>VLOOKUP(F17221,'recent unique'!A:D,4,FALSE)</f>
        <v>上水保健路9號</v>
      </c>
      <c r="F17221" t="s">
        <v>94</v>
      </c>
      <c r="G17221" t="s">
        <v>92</v>
      </c>
      <c r="H17221" t="s">
        <v>11</v>
      </c>
      <c r="I17221" t="s">
        <v>91</v>
      </c>
      <c r="J17221" t="s">
        <v>93</v>
      </c>
      <c r="K17221" t="str">
        <f>VLOOKUP(F17221,'Unique Address'!A:D,4,FALSE)</f>
        <v>Sheung Shui</v>
      </c>
      <c r="L17221">
        <f>VLOOKUP(K17221,'[2]AreaCoordinates xlsx'!$A$1:$D$65536,3,FALSE)</f>
        <v>22.511200800000001</v>
      </c>
      <c r="M17221">
        <f>VLOOKUP(K17221,'[2]AreaCoordinates xlsx'!$A$1:$D$65536,4,FALSE)</f>
        <v>114.1260991</v>
      </c>
    </row>
    <row r="17222" spans="1:13" x14ac:dyDescent="0.2">
      <c r="A17222" s="2">
        <v>41893</v>
      </c>
      <c r="B17222">
        <v>10172</v>
      </c>
      <c r="C17222" t="s">
        <v>8</v>
      </c>
      <c r="D17222" t="str">
        <f t="shared" si="1370"/>
        <v>荔枝角瑪嘉烈醫院道瑪嘉烈醫院 , Hong Kong</v>
      </c>
      <c r="E17222" t="str">
        <f>VLOOKUP(F17222,'recent unique'!A:D,4,FALSE)</f>
        <v xml:space="preserve">荔枝角瑪嘉烈醫院道瑪嘉烈醫院 </v>
      </c>
      <c r="F17222" t="s">
        <v>102</v>
      </c>
      <c r="G17222" t="s">
        <v>100</v>
      </c>
      <c r="H17222" t="s">
        <v>11</v>
      </c>
      <c r="I17222" t="s">
        <v>99</v>
      </c>
      <c r="J17222" t="s">
        <v>101</v>
      </c>
      <c r="K17222" t="str">
        <f>VLOOKUP(F17222,'Unique Address'!A:D,4,FALSE)</f>
        <v>Lai Chi Kok</v>
      </c>
      <c r="L17222">
        <f>VLOOKUP(K17222,'[2]AreaCoordinates xlsx'!$A$1:$D$65536,3,FALSE)</f>
        <v>22.337264999999999</v>
      </c>
      <c r="M17222">
        <f>VLOOKUP(K17222,'[2]AreaCoordinates xlsx'!$A$1:$D$65536,4,FALSE)</f>
        <v>114.148033</v>
      </c>
    </row>
    <row r="17223" spans="1:13" x14ac:dyDescent="0.2">
      <c r="A17223" s="2">
        <v>41893</v>
      </c>
      <c r="B17223">
        <v>10009</v>
      </c>
      <c r="C17223" t="s">
        <v>19</v>
      </c>
      <c r="D17223" t="str">
        <f t="shared" si="1370"/>
        <v>元朗坳頭博愛醫院 , Hong Kong</v>
      </c>
      <c r="E17223" t="str">
        <f>VLOOKUP(F17223,'recent unique'!A:D,4,FALSE)</f>
        <v xml:space="preserve">元朗坳頭博愛醫院 </v>
      </c>
      <c r="F17223" t="s">
        <v>158</v>
      </c>
      <c r="G17223" t="s">
        <v>156</v>
      </c>
      <c r="H17223" t="s">
        <v>11</v>
      </c>
      <c r="I17223" t="s">
        <v>155</v>
      </c>
      <c r="J17223" t="s">
        <v>157</v>
      </c>
      <c r="K17223" t="str">
        <f>VLOOKUP(F17223,'Unique Address'!A:D,4,FALSE)</f>
        <v>Yuen Long</v>
      </c>
      <c r="L17223">
        <f>VLOOKUP(K17223,'[2]AreaCoordinates xlsx'!$A$1:$D$65536,3,FALSE)</f>
        <v>22.446151400000002</v>
      </c>
      <c r="M17223">
        <f>VLOOKUP(K17223,'[2]AreaCoordinates xlsx'!$A$1:$D$65536,4,FALSE)</f>
        <v>114.0265682</v>
      </c>
    </row>
    <row r="17224" spans="1:13" x14ac:dyDescent="0.2">
      <c r="A17224" s="2">
        <v>41893</v>
      </c>
      <c r="B17224">
        <v>6052</v>
      </c>
      <c r="C17224" t="s">
        <v>14</v>
      </c>
      <c r="D17224" t="str">
        <f t="shared" si="1370"/>
        <v>淺水灣泳灘香港拯溺總會訓練總部, Hong Kong</v>
      </c>
      <c r="E17224" t="str">
        <f>VLOOKUP(F17224,'recent unique'!A:D,4,FALSE)</f>
        <v>淺水灣泳灘香港拯溺總會訓練總部</v>
      </c>
      <c r="F17224" t="s">
        <v>162</v>
      </c>
      <c r="G17224" t="s">
        <v>160</v>
      </c>
      <c r="H17224" t="s">
        <v>11</v>
      </c>
      <c r="I17224" t="s">
        <v>159</v>
      </c>
      <c r="J17224" t="s">
        <v>161</v>
      </c>
      <c r="K17224" t="str">
        <f>VLOOKUP(F17224,'Unique Address'!A:D,4,FALSE)</f>
        <v>Repulse Bay</v>
      </c>
      <c r="L17224">
        <f>VLOOKUP(K17224,'[2]AreaCoordinates xlsx'!$A$1:$D$65536,3,FALSE)</f>
        <v>22.234504300000001</v>
      </c>
      <c r="M17224">
        <f>VLOOKUP(K17224,'[2]AreaCoordinates xlsx'!$A$1:$D$65536,4,FALSE)</f>
        <v>114.1952039</v>
      </c>
    </row>
    <row r="17225" spans="1:13" x14ac:dyDescent="0.2">
      <c r="A17225" s="2">
        <v>41893</v>
      </c>
      <c r="B17225">
        <v>12452</v>
      </c>
      <c r="C17225" t="s">
        <v>19</v>
      </c>
      <c r="D17225" t="str">
        <f t="shared" ref="D17225:D17237" si="1371">E17225&amp;", Hong Kong"</f>
        <v>坑口寶寧里2號, Hong Kong</v>
      </c>
      <c r="E17225" t="str">
        <f>VLOOKUP(F17225,'recent unique'!A:D,4,FALSE)</f>
        <v>坑口寶寧里2號</v>
      </c>
      <c r="F17225" t="s">
        <v>166</v>
      </c>
      <c r="G17225" t="s">
        <v>164</v>
      </c>
      <c r="H17225" t="s">
        <v>11</v>
      </c>
      <c r="I17225" t="s">
        <v>163</v>
      </c>
      <c r="J17225" t="s">
        <v>165</v>
      </c>
      <c r="K17225" t="str">
        <f>VLOOKUP(F17225,'Unique Address'!A:D,4,FALSE)</f>
        <v>Tseung Kwan O</v>
      </c>
      <c r="L17225">
        <f>VLOOKUP(K17225,'[2]AreaCoordinates xlsx'!$A$1:$D$65536,3,FALSE)</f>
        <v>22.311936899999999</v>
      </c>
      <c r="M17225">
        <f>VLOOKUP(K17225,'[2]AreaCoordinates xlsx'!$A$1:$D$65536,4,FALSE)</f>
        <v>114.2568814</v>
      </c>
    </row>
    <row r="17226" spans="1:13" x14ac:dyDescent="0.2">
      <c r="A17226" s="2">
        <v>41893</v>
      </c>
      <c r="B17226">
        <v>1108</v>
      </c>
      <c r="C17226" t="s">
        <v>19</v>
      </c>
      <c r="D17226" t="str">
        <f t="shared" si="1371"/>
        <v>沙田亞公角山路17號, Hong Kong</v>
      </c>
      <c r="E17226" t="str">
        <f>VLOOKUP(F17226,'recent unique'!A:D,4,FALSE)</f>
        <v>沙田亞公角山路17號</v>
      </c>
      <c r="F17226" t="s">
        <v>170</v>
      </c>
      <c r="G17226" t="s">
        <v>168</v>
      </c>
      <c r="H17226" t="s">
        <v>11</v>
      </c>
      <c r="I17226" t="s">
        <v>167</v>
      </c>
      <c r="J17226" t="s">
        <v>169</v>
      </c>
      <c r="K17226" t="str">
        <f>VLOOKUP(F17226,'Unique Address'!A:D,4,FALSE)</f>
        <v>Sha Tin</v>
      </c>
      <c r="L17226">
        <f>VLOOKUP(K17226,'[2]AreaCoordinates xlsx'!$A$1:$D$65536,3,FALSE)</f>
        <v>22.377130399999999</v>
      </c>
      <c r="M17226">
        <f>VLOOKUP(K17226,'[2]AreaCoordinates xlsx'!$A$1:$D$65536,4,FALSE)</f>
        <v>114.1974398</v>
      </c>
    </row>
    <row r="17227" spans="1:13" x14ac:dyDescent="0.2">
      <c r="A17227" s="2">
        <v>41894</v>
      </c>
      <c r="B17227">
        <v>4678</v>
      </c>
      <c r="C17227" t="s">
        <v>14</v>
      </c>
      <c r="D17227" t="str">
        <f t="shared" si="1371"/>
        <v>香港仔黃竹坑道125號, Hong Kong</v>
      </c>
      <c r="E17227" t="str">
        <f>VLOOKUP(F17227,'recent unique'!A:D,4,FALSE)</f>
        <v>香港仔黃竹坑道125號</v>
      </c>
      <c r="F17227" t="s">
        <v>236</v>
      </c>
      <c r="G17227" t="s">
        <v>1652</v>
      </c>
      <c r="H17227" t="s">
        <v>11</v>
      </c>
      <c r="I17227" t="s">
        <v>316</v>
      </c>
      <c r="J17227" t="s">
        <v>318</v>
      </c>
      <c r="K17227" t="str">
        <f>VLOOKUP(F17227,'Unique Address'!A:D,4,FALSE)</f>
        <v>Aberdeen</v>
      </c>
      <c r="L17227">
        <f>VLOOKUP(K17227,'[2]AreaCoordinates xlsx'!$A$1:$D$65536,3,FALSE)</f>
        <v>22.252085900000001</v>
      </c>
      <c r="M17227">
        <f>VLOOKUP(K17227,'[2]AreaCoordinates xlsx'!$A$1:$D$65536,4,FALSE)</f>
        <v>114.1587983</v>
      </c>
    </row>
    <row r="17228" spans="1:13" x14ac:dyDescent="0.2">
      <c r="A17228" s="2">
        <v>41894</v>
      </c>
      <c r="B17228">
        <v>13476</v>
      </c>
      <c r="C17228" t="s">
        <v>19</v>
      </c>
      <c r="D17228" t="str">
        <f t="shared" si="1371"/>
        <v>荃灣仁濟街7至11號, Hong Kong</v>
      </c>
      <c r="E17228" t="str">
        <f>VLOOKUP(F17228,'recent unique'!A:D,4,FALSE)</f>
        <v>荃灣仁濟街7至11號</v>
      </c>
      <c r="F17228" t="s">
        <v>1653</v>
      </c>
      <c r="G17228" t="s">
        <v>323</v>
      </c>
      <c r="H17228" t="s">
        <v>11</v>
      </c>
      <c r="I17228" t="s">
        <v>15</v>
      </c>
      <c r="J17228" t="s">
        <v>17</v>
      </c>
      <c r="K17228" t="str">
        <f>VLOOKUP(F17228,'Unique Address'!A:D,4,FALSE)</f>
        <v>Tsuen Wan</v>
      </c>
      <c r="L17228">
        <f>VLOOKUP(K17228,'[2]AreaCoordinates xlsx'!$A$1:$D$65536,3,FALSE)</f>
        <v>22.3713227</v>
      </c>
      <c r="M17228">
        <f>VLOOKUP(K17228,'[2]AreaCoordinates xlsx'!$A$1:$D$65536,4,FALSE)</f>
        <v>114.11416010000001</v>
      </c>
    </row>
    <row r="17229" spans="1:13" x14ac:dyDescent="0.2">
      <c r="A17229" s="2">
        <v>41894</v>
      </c>
      <c r="B17229">
        <v>5556</v>
      </c>
      <c r="C17229" t="s">
        <v>8</v>
      </c>
      <c r="D17229" t="str">
        <f t="shared" si="1371"/>
        <v>樂富杏林街10號, Hong Kong</v>
      </c>
      <c r="E17229" t="str">
        <f>VLOOKUP(F17229,'recent unique'!A:D,4,FALSE)</f>
        <v>樂富杏林街10號</v>
      </c>
      <c r="F17229" t="s">
        <v>322</v>
      </c>
      <c r="G17229" t="s">
        <v>1654</v>
      </c>
      <c r="H17229" t="s">
        <v>11</v>
      </c>
      <c r="I17229" t="s">
        <v>319</v>
      </c>
      <c r="J17229" t="s">
        <v>321</v>
      </c>
      <c r="K17229" t="str">
        <f>VLOOKUP(F17229,'Unique Address'!A:D,4,FALSE)</f>
        <v>Lok Fu</v>
      </c>
      <c r="L17229">
        <f>VLOOKUP(K17229,'[2]AreaCoordinates xlsx'!$A$1:$D$65536,3,FALSE)</f>
        <v>22.337740199999999</v>
      </c>
      <c r="M17229">
        <f>VLOOKUP(K17229,'[2]AreaCoordinates xlsx'!$A$1:$D$65536,4,FALSE)</f>
        <v>114.1862935</v>
      </c>
    </row>
    <row r="17230" spans="1:13" x14ac:dyDescent="0.2">
      <c r="A17230" s="2">
        <v>41894</v>
      </c>
      <c r="B17230">
        <v>10276</v>
      </c>
      <c r="C17230" t="s">
        <v>8</v>
      </c>
      <c r="D17230" t="str">
        <f t="shared" si="1371"/>
        <v>九龍佐敦加士居道30號, Hong Kong</v>
      </c>
      <c r="E17230" t="str">
        <f>VLOOKUP(F17230,'recent unique'!A:D,4,FALSE)</f>
        <v>九龍佐敦加士居道30號</v>
      </c>
      <c r="F17230" t="s">
        <v>13</v>
      </c>
      <c r="G17230" t="s">
        <v>10</v>
      </c>
      <c r="H17230" t="s">
        <v>11</v>
      </c>
      <c r="I17230" t="s">
        <v>9</v>
      </c>
      <c r="J17230" t="s">
        <v>12</v>
      </c>
      <c r="K17230" t="str">
        <f>VLOOKUP(F17230,'Unique Address'!A:D,4,FALSE)</f>
        <v>Jordan</v>
      </c>
      <c r="L17230">
        <f>VLOOKUP(K17230,'[2]AreaCoordinates xlsx'!$A$1:$D$65536,3,FALSE)</f>
        <v>22.304861200000001</v>
      </c>
      <c r="M17230">
        <f>VLOOKUP(K17230,'[2]AreaCoordinates xlsx'!$A$1:$D$65536,4,FALSE)</f>
        <v>114.16920210000001</v>
      </c>
    </row>
    <row r="17231" spans="1:13" x14ac:dyDescent="0.2">
      <c r="A17231" s="2">
        <v>41894</v>
      </c>
      <c r="B17231">
        <v>11150</v>
      </c>
      <c r="C17231" t="s">
        <v>19</v>
      </c>
      <c r="D17231" t="str">
        <f t="shared" si="1371"/>
        <v>沙田馬鞍山亞公角街33號, Hong Kong</v>
      </c>
      <c r="E17231" t="str">
        <f>VLOOKUP(F17231,'recent unique'!A:D,4,FALSE)</f>
        <v>沙田馬鞍山亞公角街33號</v>
      </c>
      <c r="F17231" t="s">
        <v>90</v>
      </c>
      <c r="G17231" t="s">
        <v>88</v>
      </c>
      <c r="H17231" t="s">
        <v>11</v>
      </c>
      <c r="I17231" t="s">
        <v>87</v>
      </c>
      <c r="J17231" t="s">
        <v>89</v>
      </c>
      <c r="K17231" t="str">
        <f>VLOOKUP(F17231,'Unique Address'!A:D,4,FALSE)</f>
        <v>Ma On Shan</v>
      </c>
      <c r="L17231">
        <f>VLOOKUP(K17231,'[2]AreaCoordinates xlsx'!$A$1:$D$65536,3,FALSE)</f>
        <v>22.403069899999998</v>
      </c>
      <c r="M17231">
        <f>VLOOKUP(K17231,'[2]AreaCoordinates xlsx'!$A$1:$D$65536,4,FALSE)</f>
        <v>114.24499369999999</v>
      </c>
    </row>
    <row r="17232" spans="1:13" x14ac:dyDescent="0.2">
      <c r="A17232" s="2">
        <v>41894</v>
      </c>
      <c r="B17232">
        <v>9361</v>
      </c>
      <c r="C17232" t="s">
        <v>19</v>
      </c>
      <c r="D17232" t="str">
        <f t="shared" si="1371"/>
        <v>上水保健路9號, Hong Kong</v>
      </c>
      <c r="E17232" t="str">
        <f>VLOOKUP(F17232,'recent unique'!A:D,4,FALSE)</f>
        <v>上水保健路9號</v>
      </c>
      <c r="F17232" t="s">
        <v>94</v>
      </c>
      <c r="G17232" t="s">
        <v>92</v>
      </c>
      <c r="H17232" t="s">
        <v>11</v>
      </c>
      <c r="I17232" t="s">
        <v>91</v>
      </c>
      <c r="J17232" t="s">
        <v>93</v>
      </c>
      <c r="K17232" t="str">
        <f>VLOOKUP(F17232,'Unique Address'!A:D,4,FALSE)</f>
        <v>Sheung Shui</v>
      </c>
      <c r="L17232">
        <f>VLOOKUP(K17232,'[2]AreaCoordinates xlsx'!$A$1:$D$65536,3,FALSE)</f>
        <v>22.511200800000001</v>
      </c>
      <c r="M17232">
        <f>VLOOKUP(K17232,'[2]AreaCoordinates xlsx'!$A$1:$D$65536,4,FALSE)</f>
        <v>114.1260991</v>
      </c>
    </row>
    <row r="17233" spans="1:13" x14ac:dyDescent="0.2">
      <c r="A17233" s="2">
        <v>41894</v>
      </c>
      <c r="B17233">
        <v>10172</v>
      </c>
      <c r="C17233" t="s">
        <v>8</v>
      </c>
      <c r="D17233" t="str">
        <f t="shared" si="1371"/>
        <v>荔枝角瑪嘉烈醫院道瑪嘉烈醫院 , Hong Kong</v>
      </c>
      <c r="E17233" t="str">
        <f>VLOOKUP(F17233,'recent unique'!A:D,4,FALSE)</f>
        <v xml:space="preserve">荔枝角瑪嘉烈醫院道瑪嘉烈醫院 </v>
      </c>
      <c r="F17233" t="s">
        <v>102</v>
      </c>
      <c r="G17233" t="s">
        <v>100</v>
      </c>
      <c r="H17233" t="s">
        <v>11</v>
      </c>
      <c r="I17233" t="s">
        <v>99</v>
      </c>
      <c r="J17233" t="s">
        <v>101</v>
      </c>
      <c r="K17233" t="str">
        <f>VLOOKUP(F17233,'Unique Address'!A:D,4,FALSE)</f>
        <v>Lai Chi Kok</v>
      </c>
      <c r="L17233">
        <f>VLOOKUP(K17233,'[2]AreaCoordinates xlsx'!$A$1:$D$65536,3,FALSE)</f>
        <v>22.337264999999999</v>
      </c>
      <c r="M17233">
        <f>VLOOKUP(K17233,'[2]AreaCoordinates xlsx'!$A$1:$D$65536,4,FALSE)</f>
        <v>114.148033</v>
      </c>
    </row>
    <row r="17234" spans="1:13" x14ac:dyDescent="0.2">
      <c r="A17234" s="2">
        <v>41894</v>
      </c>
      <c r="B17234">
        <v>10009</v>
      </c>
      <c r="C17234" t="s">
        <v>19</v>
      </c>
      <c r="D17234" t="str">
        <f t="shared" si="1371"/>
        <v>元朗坳頭博愛醫院 , Hong Kong</v>
      </c>
      <c r="E17234" t="str">
        <f>VLOOKUP(F17234,'recent unique'!A:D,4,FALSE)</f>
        <v xml:space="preserve">元朗坳頭博愛醫院 </v>
      </c>
      <c r="F17234" t="s">
        <v>158</v>
      </c>
      <c r="G17234" t="s">
        <v>156</v>
      </c>
      <c r="H17234" t="s">
        <v>11</v>
      </c>
      <c r="I17234" t="s">
        <v>155</v>
      </c>
      <c r="J17234" t="s">
        <v>157</v>
      </c>
      <c r="K17234" t="str">
        <f>VLOOKUP(F17234,'Unique Address'!A:D,4,FALSE)</f>
        <v>Yuen Long</v>
      </c>
      <c r="L17234">
        <f>VLOOKUP(K17234,'[2]AreaCoordinates xlsx'!$A$1:$D$65536,3,FALSE)</f>
        <v>22.446151400000002</v>
      </c>
      <c r="M17234">
        <f>VLOOKUP(K17234,'[2]AreaCoordinates xlsx'!$A$1:$D$65536,4,FALSE)</f>
        <v>114.0265682</v>
      </c>
    </row>
    <row r="17235" spans="1:13" x14ac:dyDescent="0.2">
      <c r="A17235" s="2">
        <v>41894</v>
      </c>
      <c r="B17235">
        <v>6052</v>
      </c>
      <c r="C17235" t="s">
        <v>14</v>
      </c>
      <c r="D17235" t="str">
        <f t="shared" si="1371"/>
        <v>淺水灣泳灘香港拯溺總會訓練總部, Hong Kong</v>
      </c>
      <c r="E17235" t="str">
        <f>VLOOKUP(F17235,'recent unique'!A:D,4,FALSE)</f>
        <v>淺水灣泳灘香港拯溺總會訓練總部</v>
      </c>
      <c r="F17235" t="s">
        <v>162</v>
      </c>
      <c r="G17235" t="s">
        <v>160</v>
      </c>
      <c r="H17235" t="s">
        <v>11</v>
      </c>
      <c r="I17235" t="s">
        <v>159</v>
      </c>
      <c r="J17235" t="s">
        <v>161</v>
      </c>
      <c r="K17235" t="str">
        <f>VLOOKUP(F17235,'Unique Address'!A:D,4,FALSE)</f>
        <v>Repulse Bay</v>
      </c>
      <c r="L17235">
        <f>VLOOKUP(K17235,'[2]AreaCoordinates xlsx'!$A$1:$D$65536,3,FALSE)</f>
        <v>22.234504300000001</v>
      </c>
      <c r="M17235">
        <f>VLOOKUP(K17235,'[2]AreaCoordinates xlsx'!$A$1:$D$65536,4,FALSE)</f>
        <v>114.1952039</v>
      </c>
    </row>
    <row r="17236" spans="1:13" x14ac:dyDescent="0.2">
      <c r="A17236" s="2">
        <v>41894</v>
      </c>
      <c r="B17236">
        <v>12452</v>
      </c>
      <c r="C17236" t="s">
        <v>19</v>
      </c>
      <c r="D17236" t="str">
        <f t="shared" si="1371"/>
        <v>坑口寶寧里2號, Hong Kong</v>
      </c>
      <c r="E17236" t="str">
        <f>VLOOKUP(F17236,'recent unique'!A:D,4,FALSE)</f>
        <v>坑口寶寧里2號</v>
      </c>
      <c r="F17236" t="s">
        <v>166</v>
      </c>
      <c r="G17236" t="s">
        <v>164</v>
      </c>
      <c r="H17236" t="s">
        <v>11</v>
      </c>
      <c r="I17236" t="s">
        <v>163</v>
      </c>
      <c r="J17236" t="s">
        <v>165</v>
      </c>
      <c r="K17236" t="str">
        <f>VLOOKUP(F17236,'Unique Address'!A:D,4,FALSE)</f>
        <v>Tseung Kwan O</v>
      </c>
      <c r="L17236">
        <f>VLOOKUP(K17236,'[2]AreaCoordinates xlsx'!$A$1:$D$65536,3,FALSE)</f>
        <v>22.311936899999999</v>
      </c>
      <c r="M17236">
        <f>VLOOKUP(K17236,'[2]AreaCoordinates xlsx'!$A$1:$D$65536,4,FALSE)</f>
        <v>114.2568814</v>
      </c>
    </row>
    <row r="17237" spans="1:13" x14ac:dyDescent="0.2">
      <c r="A17237" s="2">
        <v>41894</v>
      </c>
      <c r="B17237">
        <v>1108</v>
      </c>
      <c r="C17237" t="s">
        <v>19</v>
      </c>
      <c r="D17237" t="str">
        <f t="shared" si="1371"/>
        <v>沙田亞公角山路17號, Hong Kong</v>
      </c>
      <c r="E17237" t="str">
        <f>VLOOKUP(F17237,'recent unique'!A:D,4,FALSE)</f>
        <v>沙田亞公角山路17號</v>
      </c>
      <c r="F17237" t="s">
        <v>170</v>
      </c>
      <c r="G17237" t="s">
        <v>168</v>
      </c>
      <c r="H17237" t="s">
        <v>11</v>
      </c>
      <c r="I17237" t="s">
        <v>167</v>
      </c>
      <c r="J17237" t="s">
        <v>169</v>
      </c>
      <c r="K17237" t="str">
        <f>VLOOKUP(F17237,'Unique Address'!A:D,4,FALSE)</f>
        <v>Sha Tin</v>
      </c>
      <c r="L17237">
        <f>VLOOKUP(K17237,'[2]AreaCoordinates xlsx'!$A$1:$D$65536,3,FALSE)</f>
        <v>22.377130399999999</v>
      </c>
      <c r="M17237">
        <f>VLOOKUP(K17237,'[2]AreaCoordinates xlsx'!$A$1:$D$65536,4,FALSE)</f>
        <v>114.1974398</v>
      </c>
    </row>
    <row r="17238" spans="1:13" x14ac:dyDescent="0.2">
      <c r="A17238" s="2">
        <v>41895</v>
      </c>
      <c r="B17238">
        <v>135</v>
      </c>
      <c r="C17238" t="s">
        <v>46</v>
      </c>
      <c r="D17238" t="str">
        <f>E17238</f>
        <v>Hong Kong</v>
      </c>
      <c r="E17238" t="s">
        <v>10918</v>
      </c>
      <c r="F17238" t="str">
        <f>"  "</f>
        <v xml:space="preserve">  </v>
      </c>
      <c r="G17238" t="str">
        <f>C17238</f>
        <v>Territory-Wide</v>
      </c>
      <c r="H17238" t="s">
        <v>602</v>
      </c>
      <c r="I17238" t="s">
        <v>2147</v>
      </c>
      <c r="J17238" t="s">
        <v>2148</v>
      </c>
      <c r="K17238" t="s">
        <v>10918</v>
      </c>
      <c r="L17238">
        <f>VLOOKUP(K17238,'[2]AreaCoordinates xlsx'!$A$1:$D$65536,3,FALSE)</f>
        <v>22.244479999999999</v>
      </c>
      <c r="M17238">
        <f>VLOOKUP(K17238,'[2]AreaCoordinates xlsx'!$A$1:$D$65536,4,FALSE)</f>
        <v>114.1860519</v>
      </c>
    </row>
    <row r="17239" spans="1:13" x14ac:dyDescent="0.2">
      <c r="A17239" s="2">
        <v>41895</v>
      </c>
      <c r="B17239">
        <v>4678</v>
      </c>
      <c r="C17239" t="s">
        <v>14</v>
      </c>
      <c r="D17239" t="str">
        <f t="shared" ref="D17239:D17302" si="1372">E17239&amp;", Hong Kong"</f>
        <v>香港仔黃竹坑道125號, Hong Kong</v>
      </c>
      <c r="E17239" t="str">
        <f>VLOOKUP(F17239,'recent unique'!A:D,4,FALSE)</f>
        <v>香港仔黃竹坑道125號</v>
      </c>
      <c r="F17239" t="s">
        <v>236</v>
      </c>
      <c r="G17239" t="s">
        <v>1652</v>
      </c>
      <c r="H17239" t="s">
        <v>11</v>
      </c>
      <c r="I17239" t="s">
        <v>316</v>
      </c>
      <c r="J17239" t="s">
        <v>318</v>
      </c>
      <c r="K17239" t="str">
        <f>VLOOKUP(F17239,'Unique Address'!A:D,4,FALSE)</f>
        <v>Aberdeen</v>
      </c>
      <c r="L17239">
        <f>VLOOKUP(K17239,'[2]AreaCoordinates xlsx'!$A$1:$D$65536,3,FALSE)</f>
        <v>22.252085900000001</v>
      </c>
      <c r="M17239">
        <f>VLOOKUP(K17239,'[2]AreaCoordinates xlsx'!$A$1:$D$65536,4,FALSE)</f>
        <v>114.1587983</v>
      </c>
    </row>
    <row r="17240" spans="1:13" x14ac:dyDescent="0.2">
      <c r="A17240" s="2">
        <v>41895</v>
      </c>
      <c r="B17240">
        <v>13476</v>
      </c>
      <c r="C17240" t="s">
        <v>19</v>
      </c>
      <c r="D17240" t="str">
        <f t="shared" si="1372"/>
        <v>荃灣仁濟街7至11號, Hong Kong</v>
      </c>
      <c r="E17240" t="str">
        <f>VLOOKUP(F17240,'recent unique'!A:D,4,FALSE)</f>
        <v>荃灣仁濟街7至11號</v>
      </c>
      <c r="F17240" t="s">
        <v>1653</v>
      </c>
      <c r="G17240" t="s">
        <v>323</v>
      </c>
      <c r="H17240" t="s">
        <v>11</v>
      </c>
      <c r="I17240" t="s">
        <v>15</v>
      </c>
      <c r="J17240" t="s">
        <v>17</v>
      </c>
      <c r="K17240" t="str">
        <f>VLOOKUP(F17240,'Unique Address'!A:D,4,FALSE)</f>
        <v>Tsuen Wan</v>
      </c>
      <c r="L17240">
        <f>VLOOKUP(K17240,'[2]AreaCoordinates xlsx'!$A$1:$D$65536,3,FALSE)</f>
        <v>22.3713227</v>
      </c>
      <c r="M17240">
        <f>VLOOKUP(K17240,'[2]AreaCoordinates xlsx'!$A$1:$D$65536,4,FALSE)</f>
        <v>114.11416010000001</v>
      </c>
    </row>
    <row r="17241" spans="1:13" x14ac:dyDescent="0.2">
      <c r="A17241" s="2">
        <v>41895</v>
      </c>
      <c r="B17241">
        <v>5556</v>
      </c>
      <c r="C17241" t="s">
        <v>8</v>
      </c>
      <c r="D17241" t="str">
        <f t="shared" si="1372"/>
        <v>樂富杏林街10號, Hong Kong</v>
      </c>
      <c r="E17241" t="str">
        <f>VLOOKUP(F17241,'recent unique'!A:D,4,FALSE)</f>
        <v>樂富杏林街10號</v>
      </c>
      <c r="F17241" t="s">
        <v>322</v>
      </c>
      <c r="G17241" t="s">
        <v>1654</v>
      </c>
      <c r="H17241" t="s">
        <v>11</v>
      </c>
      <c r="I17241" t="s">
        <v>319</v>
      </c>
      <c r="J17241" t="s">
        <v>321</v>
      </c>
      <c r="K17241" t="str">
        <f>VLOOKUP(F17241,'Unique Address'!A:D,4,FALSE)</f>
        <v>Lok Fu</v>
      </c>
      <c r="L17241">
        <f>VLOOKUP(K17241,'[2]AreaCoordinates xlsx'!$A$1:$D$65536,3,FALSE)</f>
        <v>22.337740199999999</v>
      </c>
      <c r="M17241">
        <f>VLOOKUP(K17241,'[2]AreaCoordinates xlsx'!$A$1:$D$65536,4,FALSE)</f>
        <v>114.1862935</v>
      </c>
    </row>
    <row r="17242" spans="1:13" x14ac:dyDescent="0.2">
      <c r="A17242" s="2">
        <v>41895</v>
      </c>
      <c r="B17242">
        <v>10276</v>
      </c>
      <c r="C17242" t="s">
        <v>8</v>
      </c>
      <c r="D17242" t="str">
        <f t="shared" si="1372"/>
        <v>九龍佐敦加士居道30號, Hong Kong</v>
      </c>
      <c r="E17242" t="str">
        <f>VLOOKUP(F17242,'recent unique'!A:D,4,FALSE)</f>
        <v>九龍佐敦加士居道30號</v>
      </c>
      <c r="F17242" t="s">
        <v>13</v>
      </c>
      <c r="G17242" t="s">
        <v>10</v>
      </c>
      <c r="H17242" t="s">
        <v>11</v>
      </c>
      <c r="I17242" t="s">
        <v>9</v>
      </c>
      <c r="J17242" t="s">
        <v>12</v>
      </c>
      <c r="K17242" t="str">
        <f>VLOOKUP(F17242,'Unique Address'!A:D,4,FALSE)</f>
        <v>Jordan</v>
      </c>
      <c r="L17242">
        <f>VLOOKUP(K17242,'[2]AreaCoordinates xlsx'!$A$1:$D$65536,3,FALSE)</f>
        <v>22.304861200000001</v>
      </c>
      <c r="M17242">
        <f>VLOOKUP(K17242,'[2]AreaCoordinates xlsx'!$A$1:$D$65536,4,FALSE)</f>
        <v>114.16920210000001</v>
      </c>
    </row>
    <row r="17243" spans="1:13" x14ac:dyDescent="0.2">
      <c r="A17243" s="2">
        <v>41895</v>
      </c>
      <c r="B17243">
        <v>11150</v>
      </c>
      <c r="C17243" t="s">
        <v>19</v>
      </c>
      <c r="D17243" t="str">
        <f t="shared" si="1372"/>
        <v>沙田馬鞍山亞公角街33號, Hong Kong</v>
      </c>
      <c r="E17243" t="str">
        <f>VLOOKUP(F17243,'recent unique'!A:D,4,FALSE)</f>
        <v>沙田馬鞍山亞公角街33號</v>
      </c>
      <c r="F17243" t="s">
        <v>90</v>
      </c>
      <c r="G17243" t="s">
        <v>88</v>
      </c>
      <c r="H17243" t="s">
        <v>11</v>
      </c>
      <c r="I17243" t="s">
        <v>87</v>
      </c>
      <c r="J17243" t="s">
        <v>89</v>
      </c>
      <c r="K17243" t="str">
        <f>VLOOKUP(F17243,'Unique Address'!A:D,4,FALSE)</f>
        <v>Ma On Shan</v>
      </c>
      <c r="L17243">
        <f>VLOOKUP(K17243,'[2]AreaCoordinates xlsx'!$A$1:$D$65536,3,FALSE)</f>
        <v>22.403069899999998</v>
      </c>
      <c r="M17243">
        <f>VLOOKUP(K17243,'[2]AreaCoordinates xlsx'!$A$1:$D$65536,4,FALSE)</f>
        <v>114.24499369999999</v>
      </c>
    </row>
    <row r="17244" spans="1:13" x14ac:dyDescent="0.2">
      <c r="A17244" s="2">
        <v>41895</v>
      </c>
      <c r="B17244">
        <v>9361</v>
      </c>
      <c r="C17244" t="s">
        <v>19</v>
      </c>
      <c r="D17244" t="str">
        <f t="shared" si="1372"/>
        <v>上水保健路9號, Hong Kong</v>
      </c>
      <c r="E17244" t="str">
        <f>VLOOKUP(F17244,'recent unique'!A:D,4,FALSE)</f>
        <v>上水保健路9號</v>
      </c>
      <c r="F17244" t="s">
        <v>94</v>
      </c>
      <c r="G17244" t="s">
        <v>92</v>
      </c>
      <c r="H17244" t="s">
        <v>11</v>
      </c>
      <c r="I17244" t="s">
        <v>91</v>
      </c>
      <c r="J17244" t="s">
        <v>93</v>
      </c>
      <c r="K17244" t="str">
        <f>VLOOKUP(F17244,'Unique Address'!A:D,4,FALSE)</f>
        <v>Sheung Shui</v>
      </c>
      <c r="L17244">
        <f>VLOOKUP(K17244,'[2]AreaCoordinates xlsx'!$A$1:$D$65536,3,FALSE)</f>
        <v>22.511200800000001</v>
      </c>
      <c r="M17244">
        <f>VLOOKUP(K17244,'[2]AreaCoordinates xlsx'!$A$1:$D$65536,4,FALSE)</f>
        <v>114.1260991</v>
      </c>
    </row>
    <row r="17245" spans="1:13" x14ac:dyDescent="0.2">
      <c r="A17245" s="2">
        <v>41895</v>
      </c>
      <c r="B17245">
        <v>10172</v>
      </c>
      <c r="C17245" t="s">
        <v>8</v>
      </c>
      <c r="D17245" t="str">
        <f t="shared" si="1372"/>
        <v>荔枝角瑪嘉烈醫院道瑪嘉烈醫院 , Hong Kong</v>
      </c>
      <c r="E17245" t="str">
        <f>VLOOKUP(F17245,'recent unique'!A:D,4,FALSE)</f>
        <v xml:space="preserve">荔枝角瑪嘉烈醫院道瑪嘉烈醫院 </v>
      </c>
      <c r="F17245" t="s">
        <v>102</v>
      </c>
      <c r="G17245" t="s">
        <v>100</v>
      </c>
      <c r="H17245" t="s">
        <v>11</v>
      </c>
      <c r="I17245" t="s">
        <v>99</v>
      </c>
      <c r="J17245" t="s">
        <v>101</v>
      </c>
      <c r="K17245" t="str">
        <f>VLOOKUP(F17245,'Unique Address'!A:D,4,FALSE)</f>
        <v>Lai Chi Kok</v>
      </c>
      <c r="L17245">
        <f>VLOOKUP(K17245,'[2]AreaCoordinates xlsx'!$A$1:$D$65536,3,FALSE)</f>
        <v>22.337264999999999</v>
      </c>
      <c r="M17245">
        <f>VLOOKUP(K17245,'[2]AreaCoordinates xlsx'!$A$1:$D$65536,4,FALSE)</f>
        <v>114.148033</v>
      </c>
    </row>
    <row r="17246" spans="1:13" x14ac:dyDescent="0.2">
      <c r="A17246" s="2">
        <v>41895</v>
      </c>
      <c r="B17246">
        <v>10009</v>
      </c>
      <c r="C17246" t="s">
        <v>19</v>
      </c>
      <c r="D17246" t="str">
        <f t="shared" si="1372"/>
        <v>元朗坳頭博愛醫院 , Hong Kong</v>
      </c>
      <c r="E17246" t="str">
        <f>VLOOKUP(F17246,'recent unique'!A:D,4,FALSE)</f>
        <v xml:space="preserve">元朗坳頭博愛醫院 </v>
      </c>
      <c r="F17246" t="s">
        <v>158</v>
      </c>
      <c r="G17246" t="s">
        <v>156</v>
      </c>
      <c r="H17246" t="s">
        <v>11</v>
      </c>
      <c r="I17246" t="s">
        <v>155</v>
      </c>
      <c r="J17246" t="s">
        <v>157</v>
      </c>
      <c r="K17246" t="str">
        <f>VLOOKUP(F17246,'Unique Address'!A:D,4,FALSE)</f>
        <v>Yuen Long</v>
      </c>
      <c r="L17246">
        <f>VLOOKUP(K17246,'[2]AreaCoordinates xlsx'!$A$1:$D$65536,3,FALSE)</f>
        <v>22.446151400000002</v>
      </c>
      <c r="M17246">
        <f>VLOOKUP(K17246,'[2]AreaCoordinates xlsx'!$A$1:$D$65536,4,FALSE)</f>
        <v>114.0265682</v>
      </c>
    </row>
    <row r="17247" spans="1:13" x14ac:dyDescent="0.2">
      <c r="A17247" s="2">
        <v>41895</v>
      </c>
      <c r="B17247">
        <v>6052</v>
      </c>
      <c r="C17247" t="s">
        <v>14</v>
      </c>
      <c r="D17247" t="str">
        <f t="shared" si="1372"/>
        <v>淺水灣泳灘香港拯溺總會訓練總部, Hong Kong</v>
      </c>
      <c r="E17247" t="str">
        <f>VLOOKUP(F17247,'recent unique'!A:D,4,FALSE)</f>
        <v>淺水灣泳灘香港拯溺總會訓練總部</v>
      </c>
      <c r="F17247" t="s">
        <v>162</v>
      </c>
      <c r="G17247" t="s">
        <v>160</v>
      </c>
      <c r="H17247" t="s">
        <v>11</v>
      </c>
      <c r="I17247" t="s">
        <v>159</v>
      </c>
      <c r="J17247" t="s">
        <v>161</v>
      </c>
      <c r="K17247" t="str">
        <f>VLOOKUP(F17247,'Unique Address'!A:D,4,FALSE)</f>
        <v>Repulse Bay</v>
      </c>
      <c r="L17247">
        <f>VLOOKUP(K17247,'[2]AreaCoordinates xlsx'!$A$1:$D$65536,3,FALSE)</f>
        <v>22.234504300000001</v>
      </c>
      <c r="M17247">
        <f>VLOOKUP(K17247,'[2]AreaCoordinates xlsx'!$A$1:$D$65536,4,FALSE)</f>
        <v>114.1952039</v>
      </c>
    </row>
    <row r="17248" spans="1:13" x14ac:dyDescent="0.2">
      <c r="A17248" s="2">
        <v>41895</v>
      </c>
      <c r="B17248">
        <v>12452</v>
      </c>
      <c r="C17248" t="s">
        <v>19</v>
      </c>
      <c r="D17248" t="str">
        <f t="shared" si="1372"/>
        <v>坑口寶寧里2號, Hong Kong</v>
      </c>
      <c r="E17248" t="str">
        <f>VLOOKUP(F17248,'recent unique'!A:D,4,FALSE)</f>
        <v>坑口寶寧里2號</v>
      </c>
      <c r="F17248" t="s">
        <v>166</v>
      </c>
      <c r="G17248" t="s">
        <v>164</v>
      </c>
      <c r="H17248" t="s">
        <v>11</v>
      </c>
      <c r="I17248" t="s">
        <v>163</v>
      </c>
      <c r="J17248" t="s">
        <v>165</v>
      </c>
      <c r="K17248" t="str">
        <f>VLOOKUP(F17248,'Unique Address'!A:D,4,FALSE)</f>
        <v>Tseung Kwan O</v>
      </c>
      <c r="L17248">
        <f>VLOOKUP(K17248,'[2]AreaCoordinates xlsx'!$A$1:$D$65536,3,FALSE)</f>
        <v>22.311936899999999</v>
      </c>
      <c r="M17248">
        <f>VLOOKUP(K17248,'[2]AreaCoordinates xlsx'!$A$1:$D$65536,4,FALSE)</f>
        <v>114.2568814</v>
      </c>
    </row>
    <row r="17249" spans="1:13" x14ac:dyDescent="0.2">
      <c r="A17249" s="2">
        <v>41895</v>
      </c>
      <c r="B17249">
        <v>1108</v>
      </c>
      <c r="C17249" t="s">
        <v>19</v>
      </c>
      <c r="D17249" t="str">
        <f t="shared" si="1372"/>
        <v>沙田亞公角山路17號, Hong Kong</v>
      </c>
      <c r="E17249" t="str">
        <f>VLOOKUP(F17249,'recent unique'!A:D,4,FALSE)</f>
        <v>沙田亞公角山路17號</v>
      </c>
      <c r="F17249" t="s">
        <v>170</v>
      </c>
      <c r="G17249" t="s">
        <v>168</v>
      </c>
      <c r="H17249" t="s">
        <v>11</v>
      </c>
      <c r="I17249" t="s">
        <v>167</v>
      </c>
      <c r="J17249" t="s">
        <v>169</v>
      </c>
      <c r="K17249" t="str">
        <f>VLOOKUP(F17249,'Unique Address'!A:D,4,FALSE)</f>
        <v>Sha Tin</v>
      </c>
      <c r="L17249">
        <f>VLOOKUP(K17249,'[2]AreaCoordinates xlsx'!$A$1:$D$65536,3,FALSE)</f>
        <v>22.377130399999999</v>
      </c>
      <c r="M17249">
        <f>VLOOKUP(K17249,'[2]AreaCoordinates xlsx'!$A$1:$D$65536,4,FALSE)</f>
        <v>114.1974398</v>
      </c>
    </row>
    <row r="17250" spans="1:13" x14ac:dyDescent="0.2">
      <c r="A17250" s="2">
        <v>41896</v>
      </c>
      <c r="B17250">
        <v>4678</v>
      </c>
      <c r="C17250" t="s">
        <v>14</v>
      </c>
      <c r="D17250" t="str">
        <f t="shared" si="1372"/>
        <v>香港仔黃竹坑道125號, Hong Kong</v>
      </c>
      <c r="E17250" t="str">
        <f>VLOOKUP(F17250,'recent unique'!A:D,4,FALSE)</f>
        <v>香港仔黃竹坑道125號</v>
      </c>
      <c r="F17250" t="s">
        <v>236</v>
      </c>
      <c r="G17250" t="s">
        <v>1652</v>
      </c>
      <c r="H17250" t="s">
        <v>11</v>
      </c>
      <c r="I17250" t="s">
        <v>316</v>
      </c>
      <c r="J17250" t="s">
        <v>318</v>
      </c>
      <c r="K17250" t="str">
        <f>VLOOKUP(F17250,'Unique Address'!A:D,4,FALSE)</f>
        <v>Aberdeen</v>
      </c>
      <c r="L17250">
        <f>VLOOKUP(K17250,'[2]AreaCoordinates xlsx'!$A$1:$D$65536,3,FALSE)</f>
        <v>22.252085900000001</v>
      </c>
      <c r="M17250">
        <f>VLOOKUP(K17250,'[2]AreaCoordinates xlsx'!$A$1:$D$65536,4,FALSE)</f>
        <v>114.1587983</v>
      </c>
    </row>
    <row r="17251" spans="1:13" x14ac:dyDescent="0.2">
      <c r="A17251" s="2">
        <v>41896</v>
      </c>
      <c r="B17251">
        <v>13476</v>
      </c>
      <c r="C17251" t="s">
        <v>19</v>
      </c>
      <c r="D17251" t="str">
        <f t="shared" si="1372"/>
        <v>荃灣仁濟街7至11號, Hong Kong</v>
      </c>
      <c r="E17251" t="str">
        <f>VLOOKUP(F17251,'recent unique'!A:D,4,FALSE)</f>
        <v>荃灣仁濟街7至11號</v>
      </c>
      <c r="F17251" t="s">
        <v>1653</v>
      </c>
      <c r="G17251" t="s">
        <v>323</v>
      </c>
      <c r="H17251" t="s">
        <v>11</v>
      </c>
      <c r="I17251" t="s">
        <v>15</v>
      </c>
      <c r="J17251" t="s">
        <v>17</v>
      </c>
      <c r="K17251" t="str">
        <f>VLOOKUP(F17251,'Unique Address'!A:D,4,FALSE)</f>
        <v>Tsuen Wan</v>
      </c>
      <c r="L17251">
        <f>VLOOKUP(K17251,'[2]AreaCoordinates xlsx'!$A$1:$D$65536,3,FALSE)</f>
        <v>22.3713227</v>
      </c>
      <c r="M17251">
        <f>VLOOKUP(K17251,'[2]AreaCoordinates xlsx'!$A$1:$D$65536,4,FALSE)</f>
        <v>114.11416010000001</v>
      </c>
    </row>
    <row r="17252" spans="1:13" x14ac:dyDescent="0.2">
      <c r="A17252" s="2">
        <v>41896</v>
      </c>
      <c r="B17252">
        <v>5556</v>
      </c>
      <c r="C17252" t="s">
        <v>8</v>
      </c>
      <c r="D17252" t="str">
        <f t="shared" si="1372"/>
        <v>樂富杏林街10號, Hong Kong</v>
      </c>
      <c r="E17252" t="str">
        <f>VLOOKUP(F17252,'recent unique'!A:D,4,FALSE)</f>
        <v>樂富杏林街10號</v>
      </c>
      <c r="F17252" t="s">
        <v>322</v>
      </c>
      <c r="G17252" t="s">
        <v>1654</v>
      </c>
      <c r="H17252" t="s">
        <v>11</v>
      </c>
      <c r="I17252" t="s">
        <v>319</v>
      </c>
      <c r="J17252" t="s">
        <v>321</v>
      </c>
      <c r="K17252" t="str">
        <f>VLOOKUP(F17252,'Unique Address'!A:D,4,FALSE)</f>
        <v>Lok Fu</v>
      </c>
      <c r="L17252">
        <f>VLOOKUP(K17252,'[2]AreaCoordinates xlsx'!$A$1:$D$65536,3,FALSE)</f>
        <v>22.337740199999999</v>
      </c>
      <c r="M17252">
        <f>VLOOKUP(K17252,'[2]AreaCoordinates xlsx'!$A$1:$D$65536,4,FALSE)</f>
        <v>114.1862935</v>
      </c>
    </row>
    <row r="17253" spans="1:13" x14ac:dyDescent="0.2">
      <c r="A17253" s="2">
        <v>41896</v>
      </c>
      <c r="B17253">
        <v>10276</v>
      </c>
      <c r="C17253" t="s">
        <v>8</v>
      </c>
      <c r="D17253" t="str">
        <f t="shared" si="1372"/>
        <v>九龍佐敦加士居道30號, Hong Kong</v>
      </c>
      <c r="E17253" t="str">
        <f>VLOOKUP(F17253,'recent unique'!A:D,4,FALSE)</f>
        <v>九龍佐敦加士居道30號</v>
      </c>
      <c r="F17253" t="s">
        <v>13</v>
      </c>
      <c r="G17253" t="s">
        <v>10</v>
      </c>
      <c r="H17253" t="s">
        <v>11</v>
      </c>
      <c r="I17253" t="s">
        <v>9</v>
      </c>
      <c r="J17253" t="s">
        <v>12</v>
      </c>
      <c r="K17253" t="str">
        <f>VLOOKUP(F17253,'Unique Address'!A:D,4,FALSE)</f>
        <v>Jordan</v>
      </c>
      <c r="L17253">
        <f>VLOOKUP(K17253,'[2]AreaCoordinates xlsx'!$A$1:$D$65536,3,FALSE)</f>
        <v>22.304861200000001</v>
      </c>
      <c r="M17253">
        <f>VLOOKUP(K17253,'[2]AreaCoordinates xlsx'!$A$1:$D$65536,4,FALSE)</f>
        <v>114.16920210000001</v>
      </c>
    </row>
    <row r="17254" spans="1:13" x14ac:dyDescent="0.2">
      <c r="A17254" s="2">
        <v>41896</v>
      </c>
      <c r="B17254">
        <v>11150</v>
      </c>
      <c r="C17254" t="s">
        <v>19</v>
      </c>
      <c r="D17254" t="str">
        <f t="shared" si="1372"/>
        <v>沙田馬鞍山亞公角街33號, Hong Kong</v>
      </c>
      <c r="E17254" t="str">
        <f>VLOOKUP(F17254,'recent unique'!A:D,4,FALSE)</f>
        <v>沙田馬鞍山亞公角街33號</v>
      </c>
      <c r="F17254" t="s">
        <v>90</v>
      </c>
      <c r="G17254" t="s">
        <v>88</v>
      </c>
      <c r="H17254" t="s">
        <v>11</v>
      </c>
      <c r="I17254" t="s">
        <v>87</v>
      </c>
      <c r="J17254" t="s">
        <v>89</v>
      </c>
      <c r="K17254" t="str">
        <f>VLOOKUP(F17254,'Unique Address'!A:D,4,FALSE)</f>
        <v>Ma On Shan</v>
      </c>
      <c r="L17254">
        <f>VLOOKUP(K17254,'[2]AreaCoordinates xlsx'!$A$1:$D$65536,3,FALSE)</f>
        <v>22.403069899999998</v>
      </c>
      <c r="M17254">
        <f>VLOOKUP(K17254,'[2]AreaCoordinates xlsx'!$A$1:$D$65536,4,FALSE)</f>
        <v>114.24499369999999</v>
      </c>
    </row>
    <row r="17255" spans="1:13" x14ac:dyDescent="0.2">
      <c r="A17255" s="2">
        <v>41896</v>
      </c>
      <c r="B17255">
        <v>9361</v>
      </c>
      <c r="C17255" t="s">
        <v>19</v>
      </c>
      <c r="D17255" t="str">
        <f t="shared" si="1372"/>
        <v>上水保健路9號, Hong Kong</v>
      </c>
      <c r="E17255" t="str">
        <f>VLOOKUP(F17255,'recent unique'!A:D,4,FALSE)</f>
        <v>上水保健路9號</v>
      </c>
      <c r="F17255" t="s">
        <v>94</v>
      </c>
      <c r="G17255" t="s">
        <v>92</v>
      </c>
      <c r="H17255" t="s">
        <v>11</v>
      </c>
      <c r="I17255" t="s">
        <v>91</v>
      </c>
      <c r="J17255" t="s">
        <v>93</v>
      </c>
      <c r="K17255" t="str">
        <f>VLOOKUP(F17255,'Unique Address'!A:D,4,FALSE)</f>
        <v>Sheung Shui</v>
      </c>
      <c r="L17255">
        <f>VLOOKUP(K17255,'[2]AreaCoordinates xlsx'!$A$1:$D$65536,3,FALSE)</f>
        <v>22.511200800000001</v>
      </c>
      <c r="M17255">
        <f>VLOOKUP(K17255,'[2]AreaCoordinates xlsx'!$A$1:$D$65536,4,FALSE)</f>
        <v>114.1260991</v>
      </c>
    </row>
    <row r="17256" spans="1:13" x14ac:dyDescent="0.2">
      <c r="A17256" s="2">
        <v>41896</v>
      </c>
      <c r="B17256">
        <v>10172</v>
      </c>
      <c r="C17256" t="s">
        <v>8</v>
      </c>
      <c r="D17256" t="str">
        <f t="shared" si="1372"/>
        <v>荔枝角瑪嘉烈醫院道瑪嘉烈醫院 , Hong Kong</v>
      </c>
      <c r="E17256" t="str">
        <f>VLOOKUP(F17256,'recent unique'!A:D,4,FALSE)</f>
        <v xml:space="preserve">荔枝角瑪嘉烈醫院道瑪嘉烈醫院 </v>
      </c>
      <c r="F17256" t="s">
        <v>102</v>
      </c>
      <c r="G17256" t="s">
        <v>100</v>
      </c>
      <c r="H17256" t="s">
        <v>11</v>
      </c>
      <c r="I17256" t="s">
        <v>99</v>
      </c>
      <c r="J17256" t="s">
        <v>101</v>
      </c>
      <c r="K17256" t="str">
        <f>VLOOKUP(F17256,'Unique Address'!A:D,4,FALSE)</f>
        <v>Lai Chi Kok</v>
      </c>
      <c r="L17256">
        <f>VLOOKUP(K17256,'[2]AreaCoordinates xlsx'!$A$1:$D$65536,3,FALSE)</f>
        <v>22.337264999999999</v>
      </c>
      <c r="M17256">
        <f>VLOOKUP(K17256,'[2]AreaCoordinates xlsx'!$A$1:$D$65536,4,FALSE)</f>
        <v>114.148033</v>
      </c>
    </row>
    <row r="17257" spans="1:13" x14ac:dyDescent="0.2">
      <c r="A17257" s="2">
        <v>41896</v>
      </c>
      <c r="B17257">
        <v>10009</v>
      </c>
      <c r="C17257" t="s">
        <v>19</v>
      </c>
      <c r="D17257" t="str">
        <f t="shared" si="1372"/>
        <v>元朗坳頭博愛醫院 , Hong Kong</v>
      </c>
      <c r="E17257" t="str">
        <f>VLOOKUP(F17257,'recent unique'!A:D,4,FALSE)</f>
        <v xml:space="preserve">元朗坳頭博愛醫院 </v>
      </c>
      <c r="F17257" t="s">
        <v>158</v>
      </c>
      <c r="G17257" t="s">
        <v>156</v>
      </c>
      <c r="H17257" t="s">
        <v>11</v>
      </c>
      <c r="I17257" t="s">
        <v>155</v>
      </c>
      <c r="J17257" t="s">
        <v>157</v>
      </c>
      <c r="K17257" t="str">
        <f>VLOOKUP(F17257,'Unique Address'!A:D,4,FALSE)</f>
        <v>Yuen Long</v>
      </c>
      <c r="L17257">
        <f>VLOOKUP(K17257,'[2]AreaCoordinates xlsx'!$A$1:$D$65536,3,FALSE)</f>
        <v>22.446151400000002</v>
      </c>
      <c r="M17257">
        <f>VLOOKUP(K17257,'[2]AreaCoordinates xlsx'!$A$1:$D$65536,4,FALSE)</f>
        <v>114.0265682</v>
      </c>
    </row>
    <row r="17258" spans="1:13" x14ac:dyDescent="0.2">
      <c r="A17258" s="2">
        <v>41896</v>
      </c>
      <c r="B17258">
        <v>6052</v>
      </c>
      <c r="C17258" t="s">
        <v>14</v>
      </c>
      <c r="D17258" t="str">
        <f t="shared" si="1372"/>
        <v>淺水灣泳灘香港拯溺總會訓練總部, Hong Kong</v>
      </c>
      <c r="E17258" t="str">
        <f>VLOOKUP(F17258,'recent unique'!A:D,4,FALSE)</f>
        <v>淺水灣泳灘香港拯溺總會訓練總部</v>
      </c>
      <c r="F17258" t="s">
        <v>162</v>
      </c>
      <c r="G17258" t="s">
        <v>160</v>
      </c>
      <c r="H17258" t="s">
        <v>11</v>
      </c>
      <c r="I17258" t="s">
        <v>159</v>
      </c>
      <c r="J17258" t="s">
        <v>161</v>
      </c>
      <c r="K17258" t="str">
        <f>VLOOKUP(F17258,'Unique Address'!A:D,4,FALSE)</f>
        <v>Repulse Bay</v>
      </c>
      <c r="L17258">
        <f>VLOOKUP(K17258,'[2]AreaCoordinates xlsx'!$A$1:$D$65536,3,FALSE)</f>
        <v>22.234504300000001</v>
      </c>
      <c r="M17258">
        <f>VLOOKUP(K17258,'[2]AreaCoordinates xlsx'!$A$1:$D$65536,4,FALSE)</f>
        <v>114.1952039</v>
      </c>
    </row>
    <row r="17259" spans="1:13" x14ac:dyDescent="0.2">
      <c r="A17259" s="2">
        <v>41896</v>
      </c>
      <c r="B17259">
        <v>12452</v>
      </c>
      <c r="C17259" t="s">
        <v>19</v>
      </c>
      <c r="D17259" t="str">
        <f t="shared" si="1372"/>
        <v>坑口寶寧里2號, Hong Kong</v>
      </c>
      <c r="E17259" t="str">
        <f>VLOOKUP(F17259,'recent unique'!A:D,4,FALSE)</f>
        <v>坑口寶寧里2號</v>
      </c>
      <c r="F17259" t="s">
        <v>166</v>
      </c>
      <c r="G17259" t="s">
        <v>164</v>
      </c>
      <c r="H17259" t="s">
        <v>11</v>
      </c>
      <c r="I17259" t="s">
        <v>163</v>
      </c>
      <c r="J17259" t="s">
        <v>165</v>
      </c>
      <c r="K17259" t="str">
        <f>VLOOKUP(F17259,'Unique Address'!A:D,4,FALSE)</f>
        <v>Tseung Kwan O</v>
      </c>
      <c r="L17259">
        <f>VLOOKUP(K17259,'[2]AreaCoordinates xlsx'!$A$1:$D$65536,3,FALSE)</f>
        <v>22.311936899999999</v>
      </c>
      <c r="M17259">
        <f>VLOOKUP(K17259,'[2]AreaCoordinates xlsx'!$A$1:$D$65536,4,FALSE)</f>
        <v>114.2568814</v>
      </c>
    </row>
    <row r="17260" spans="1:13" x14ac:dyDescent="0.2">
      <c r="A17260" s="2">
        <v>41896</v>
      </c>
      <c r="B17260">
        <v>1108</v>
      </c>
      <c r="C17260" t="s">
        <v>19</v>
      </c>
      <c r="D17260" t="str">
        <f t="shared" si="1372"/>
        <v>沙田亞公角山路17號, Hong Kong</v>
      </c>
      <c r="E17260" t="str">
        <f>VLOOKUP(F17260,'recent unique'!A:D,4,FALSE)</f>
        <v>沙田亞公角山路17號</v>
      </c>
      <c r="F17260" t="s">
        <v>170</v>
      </c>
      <c r="G17260" t="s">
        <v>168</v>
      </c>
      <c r="H17260" t="s">
        <v>11</v>
      </c>
      <c r="I17260" t="s">
        <v>167</v>
      </c>
      <c r="J17260" t="s">
        <v>169</v>
      </c>
      <c r="K17260" t="str">
        <f>VLOOKUP(F17260,'Unique Address'!A:D,4,FALSE)</f>
        <v>Sha Tin</v>
      </c>
      <c r="L17260">
        <f>VLOOKUP(K17260,'[2]AreaCoordinates xlsx'!$A$1:$D$65536,3,FALSE)</f>
        <v>22.377130399999999</v>
      </c>
      <c r="M17260">
        <f>VLOOKUP(K17260,'[2]AreaCoordinates xlsx'!$A$1:$D$65536,4,FALSE)</f>
        <v>114.1974398</v>
      </c>
    </row>
    <row r="17261" spans="1:13" x14ac:dyDescent="0.2">
      <c r="A17261" s="2">
        <v>41897</v>
      </c>
      <c r="B17261">
        <v>4678</v>
      </c>
      <c r="C17261" t="s">
        <v>14</v>
      </c>
      <c r="D17261" t="str">
        <f t="shared" si="1372"/>
        <v>香港仔黃竹坑道125號, Hong Kong</v>
      </c>
      <c r="E17261" t="str">
        <f>VLOOKUP(F17261,'recent unique'!A:D,4,FALSE)</f>
        <v>香港仔黃竹坑道125號</v>
      </c>
      <c r="F17261" t="s">
        <v>236</v>
      </c>
      <c r="G17261" t="s">
        <v>1652</v>
      </c>
      <c r="H17261" t="s">
        <v>11</v>
      </c>
      <c r="I17261" t="s">
        <v>316</v>
      </c>
      <c r="J17261" t="s">
        <v>318</v>
      </c>
      <c r="K17261" t="str">
        <f>VLOOKUP(F17261,'Unique Address'!A:D,4,FALSE)</f>
        <v>Aberdeen</v>
      </c>
      <c r="L17261">
        <f>VLOOKUP(K17261,'[2]AreaCoordinates xlsx'!$A$1:$D$65536,3,FALSE)</f>
        <v>22.252085900000001</v>
      </c>
      <c r="M17261">
        <f>VLOOKUP(K17261,'[2]AreaCoordinates xlsx'!$A$1:$D$65536,4,FALSE)</f>
        <v>114.1587983</v>
      </c>
    </row>
    <row r="17262" spans="1:13" x14ac:dyDescent="0.2">
      <c r="A17262" s="2">
        <v>41897</v>
      </c>
      <c r="B17262">
        <v>13476</v>
      </c>
      <c r="C17262" t="s">
        <v>19</v>
      </c>
      <c r="D17262" t="str">
        <f t="shared" si="1372"/>
        <v>荃灣仁濟街7至11號, Hong Kong</v>
      </c>
      <c r="E17262" t="str">
        <f>VLOOKUP(F17262,'recent unique'!A:D,4,FALSE)</f>
        <v>荃灣仁濟街7至11號</v>
      </c>
      <c r="F17262" t="s">
        <v>1653</v>
      </c>
      <c r="G17262" t="s">
        <v>323</v>
      </c>
      <c r="H17262" t="s">
        <v>11</v>
      </c>
      <c r="I17262" t="s">
        <v>15</v>
      </c>
      <c r="J17262" t="s">
        <v>17</v>
      </c>
      <c r="K17262" t="str">
        <f>VLOOKUP(F17262,'Unique Address'!A:D,4,FALSE)</f>
        <v>Tsuen Wan</v>
      </c>
      <c r="L17262">
        <f>VLOOKUP(K17262,'[2]AreaCoordinates xlsx'!$A$1:$D$65536,3,FALSE)</f>
        <v>22.3713227</v>
      </c>
      <c r="M17262">
        <f>VLOOKUP(K17262,'[2]AreaCoordinates xlsx'!$A$1:$D$65536,4,FALSE)</f>
        <v>114.11416010000001</v>
      </c>
    </row>
    <row r="17263" spans="1:13" x14ac:dyDescent="0.2">
      <c r="A17263" s="2">
        <v>41897</v>
      </c>
      <c r="B17263">
        <v>5556</v>
      </c>
      <c r="C17263" t="s">
        <v>8</v>
      </c>
      <c r="D17263" t="str">
        <f t="shared" si="1372"/>
        <v>樂富杏林街10號, Hong Kong</v>
      </c>
      <c r="E17263" t="str">
        <f>VLOOKUP(F17263,'recent unique'!A:D,4,FALSE)</f>
        <v>樂富杏林街10號</v>
      </c>
      <c r="F17263" t="s">
        <v>322</v>
      </c>
      <c r="G17263" t="s">
        <v>1654</v>
      </c>
      <c r="H17263" t="s">
        <v>11</v>
      </c>
      <c r="I17263" t="s">
        <v>319</v>
      </c>
      <c r="J17263" t="s">
        <v>321</v>
      </c>
      <c r="K17263" t="str">
        <f>VLOOKUP(F17263,'Unique Address'!A:D,4,FALSE)</f>
        <v>Lok Fu</v>
      </c>
      <c r="L17263">
        <f>VLOOKUP(K17263,'[2]AreaCoordinates xlsx'!$A$1:$D$65536,3,FALSE)</f>
        <v>22.337740199999999</v>
      </c>
      <c r="M17263">
        <f>VLOOKUP(K17263,'[2]AreaCoordinates xlsx'!$A$1:$D$65536,4,FALSE)</f>
        <v>114.1862935</v>
      </c>
    </row>
    <row r="17264" spans="1:13" x14ac:dyDescent="0.2">
      <c r="A17264" s="2">
        <v>41897</v>
      </c>
      <c r="B17264">
        <v>10276</v>
      </c>
      <c r="C17264" t="s">
        <v>8</v>
      </c>
      <c r="D17264" t="str">
        <f t="shared" si="1372"/>
        <v>九龍佐敦加士居道30號, Hong Kong</v>
      </c>
      <c r="E17264" t="str">
        <f>VLOOKUP(F17264,'recent unique'!A:D,4,FALSE)</f>
        <v>九龍佐敦加士居道30號</v>
      </c>
      <c r="F17264" t="s">
        <v>13</v>
      </c>
      <c r="G17264" t="s">
        <v>10</v>
      </c>
      <c r="H17264" t="s">
        <v>11</v>
      </c>
      <c r="I17264" t="s">
        <v>9</v>
      </c>
      <c r="J17264" t="s">
        <v>12</v>
      </c>
      <c r="K17264" t="str">
        <f>VLOOKUP(F17264,'Unique Address'!A:D,4,FALSE)</f>
        <v>Jordan</v>
      </c>
      <c r="L17264">
        <f>VLOOKUP(K17264,'[2]AreaCoordinates xlsx'!$A$1:$D$65536,3,FALSE)</f>
        <v>22.304861200000001</v>
      </c>
      <c r="M17264">
        <f>VLOOKUP(K17264,'[2]AreaCoordinates xlsx'!$A$1:$D$65536,4,FALSE)</f>
        <v>114.16920210000001</v>
      </c>
    </row>
    <row r="17265" spans="1:13" x14ac:dyDescent="0.2">
      <c r="A17265" s="2">
        <v>41897</v>
      </c>
      <c r="B17265">
        <v>11150</v>
      </c>
      <c r="C17265" t="s">
        <v>19</v>
      </c>
      <c r="D17265" t="str">
        <f t="shared" si="1372"/>
        <v>沙田馬鞍山亞公角街33號, Hong Kong</v>
      </c>
      <c r="E17265" t="str">
        <f>VLOOKUP(F17265,'recent unique'!A:D,4,FALSE)</f>
        <v>沙田馬鞍山亞公角街33號</v>
      </c>
      <c r="F17265" t="s">
        <v>90</v>
      </c>
      <c r="G17265" t="s">
        <v>88</v>
      </c>
      <c r="H17265" t="s">
        <v>11</v>
      </c>
      <c r="I17265" t="s">
        <v>87</v>
      </c>
      <c r="J17265" t="s">
        <v>89</v>
      </c>
      <c r="K17265" t="str">
        <f>VLOOKUP(F17265,'Unique Address'!A:D,4,FALSE)</f>
        <v>Ma On Shan</v>
      </c>
      <c r="L17265">
        <f>VLOOKUP(K17265,'[2]AreaCoordinates xlsx'!$A$1:$D$65536,3,FALSE)</f>
        <v>22.403069899999998</v>
      </c>
      <c r="M17265">
        <f>VLOOKUP(K17265,'[2]AreaCoordinates xlsx'!$A$1:$D$65536,4,FALSE)</f>
        <v>114.24499369999999</v>
      </c>
    </row>
    <row r="17266" spans="1:13" x14ac:dyDescent="0.2">
      <c r="A17266" s="2">
        <v>41897</v>
      </c>
      <c r="B17266">
        <v>9361</v>
      </c>
      <c r="C17266" t="s">
        <v>19</v>
      </c>
      <c r="D17266" t="str">
        <f t="shared" si="1372"/>
        <v>上水保健路9號, Hong Kong</v>
      </c>
      <c r="E17266" t="str">
        <f>VLOOKUP(F17266,'recent unique'!A:D,4,FALSE)</f>
        <v>上水保健路9號</v>
      </c>
      <c r="F17266" t="s">
        <v>94</v>
      </c>
      <c r="G17266" t="s">
        <v>92</v>
      </c>
      <c r="H17266" t="s">
        <v>11</v>
      </c>
      <c r="I17266" t="s">
        <v>91</v>
      </c>
      <c r="J17266" t="s">
        <v>93</v>
      </c>
      <c r="K17266" t="str">
        <f>VLOOKUP(F17266,'Unique Address'!A:D,4,FALSE)</f>
        <v>Sheung Shui</v>
      </c>
      <c r="L17266">
        <f>VLOOKUP(K17266,'[2]AreaCoordinates xlsx'!$A$1:$D$65536,3,FALSE)</f>
        <v>22.511200800000001</v>
      </c>
      <c r="M17266">
        <f>VLOOKUP(K17266,'[2]AreaCoordinates xlsx'!$A$1:$D$65536,4,FALSE)</f>
        <v>114.1260991</v>
      </c>
    </row>
    <row r="17267" spans="1:13" x14ac:dyDescent="0.2">
      <c r="A17267" s="2">
        <v>41897</v>
      </c>
      <c r="B17267">
        <v>10172</v>
      </c>
      <c r="C17267" t="s">
        <v>8</v>
      </c>
      <c r="D17267" t="str">
        <f t="shared" si="1372"/>
        <v>荔枝角瑪嘉烈醫院道瑪嘉烈醫院 , Hong Kong</v>
      </c>
      <c r="E17267" t="str">
        <f>VLOOKUP(F17267,'recent unique'!A:D,4,FALSE)</f>
        <v xml:space="preserve">荔枝角瑪嘉烈醫院道瑪嘉烈醫院 </v>
      </c>
      <c r="F17267" t="s">
        <v>102</v>
      </c>
      <c r="G17267" t="s">
        <v>100</v>
      </c>
      <c r="H17267" t="s">
        <v>11</v>
      </c>
      <c r="I17267" t="s">
        <v>99</v>
      </c>
      <c r="J17267" t="s">
        <v>101</v>
      </c>
      <c r="K17267" t="str">
        <f>VLOOKUP(F17267,'Unique Address'!A:D,4,FALSE)</f>
        <v>Lai Chi Kok</v>
      </c>
      <c r="L17267">
        <f>VLOOKUP(K17267,'[2]AreaCoordinates xlsx'!$A$1:$D$65536,3,FALSE)</f>
        <v>22.337264999999999</v>
      </c>
      <c r="M17267">
        <f>VLOOKUP(K17267,'[2]AreaCoordinates xlsx'!$A$1:$D$65536,4,FALSE)</f>
        <v>114.148033</v>
      </c>
    </row>
    <row r="17268" spans="1:13" x14ac:dyDescent="0.2">
      <c r="A17268" s="2">
        <v>41897</v>
      </c>
      <c r="B17268">
        <v>10009</v>
      </c>
      <c r="C17268" t="s">
        <v>19</v>
      </c>
      <c r="D17268" t="str">
        <f t="shared" si="1372"/>
        <v>元朗坳頭博愛醫院 , Hong Kong</v>
      </c>
      <c r="E17268" t="str">
        <f>VLOOKUP(F17268,'recent unique'!A:D,4,FALSE)</f>
        <v xml:space="preserve">元朗坳頭博愛醫院 </v>
      </c>
      <c r="F17268" t="s">
        <v>158</v>
      </c>
      <c r="G17268" t="s">
        <v>156</v>
      </c>
      <c r="H17268" t="s">
        <v>11</v>
      </c>
      <c r="I17268" t="s">
        <v>155</v>
      </c>
      <c r="J17268" t="s">
        <v>157</v>
      </c>
      <c r="K17268" t="str">
        <f>VLOOKUP(F17268,'Unique Address'!A:D,4,FALSE)</f>
        <v>Yuen Long</v>
      </c>
      <c r="L17268">
        <f>VLOOKUP(K17268,'[2]AreaCoordinates xlsx'!$A$1:$D$65536,3,FALSE)</f>
        <v>22.446151400000002</v>
      </c>
      <c r="M17268">
        <f>VLOOKUP(K17268,'[2]AreaCoordinates xlsx'!$A$1:$D$65536,4,FALSE)</f>
        <v>114.0265682</v>
      </c>
    </row>
    <row r="17269" spans="1:13" x14ac:dyDescent="0.2">
      <c r="A17269" s="2">
        <v>41897</v>
      </c>
      <c r="B17269">
        <v>6052</v>
      </c>
      <c r="C17269" t="s">
        <v>14</v>
      </c>
      <c r="D17269" t="str">
        <f t="shared" si="1372"/>
        <v>淺水灣泳灘香港拯溺總會訓練總部, Hong Kong</v>
      </c>
      <c r="E17269" t="str">
        <f>VLOOKUP(F17269,'recent unique'!A:D,4,FALSE)</f>
        <v>淺水灣泳灘香港拯溺總會訓練總部</v>
      </c>
      <c r="F17269" t="s">
        <v>162</v>
      </c>
      <c r="G17269" t="s">
        <v>160</v>
      </c>
      <c r="H17269" t="s">
        <v>11</v>
      </c>
      <c r="I17269" t="s">
        <v>159</v>
      </c>
      <c r="J17269" t="s">
        <v>161</v>
      </c>
      <c r="K17269" t="str">
        <f>VLOOKUP(F17269,'Unique Address'!A:D,4,FALSE)</f>
        <v>Repulse Bay</v>
      </c>
      <c r="L17269">
        <f>VLOOKUP(K17269,'[2]AreaCoordinates xlsx'!$A$1:$D$65536,3,FALSE)</f>
        <v>22.234504300000001</v>
      </c>
      <c r="M17269">
        <f>VLOOKUP(K17269,'[2]AreaCoordinates xlsx'!$A$1:$D$65536,4,FALSE)</f>
        <v>114.1952039</v>
      </c>
    </row>
    <row r="17270" spans="1:13" x14ac:dyDescent="0.2">
      <c r="A17270" s="2">
        <v>41897</v>
      </c>
      <c r="B17270">
        <v>12452</v>
      </c>
      <c r="C17270" t="s">
        <v>19</v>
      </c>
      <c r="D17270" t="str">
        <f t="shared" si="1372"/>
        <v>坑口寶寧里2號, Hong Kong</v>
      </c>
      <c r="E17270" t="str">
        <f>VLOOKUP(F17270,'recent unique'!A:D,4,FALSE)</f>
        <v>坑口寶寧里2號</v>
      </c>
      <c r="F17270" t="s">
        <v>166</v>
      </c>
      <c r="G17270" t="s">
        <v>164</v>
      </c>
      <c r="H17270" t="s">
        <v>11</v>
      </c>
      <c r="I17270" t="s">
        <v>163</v>
      </c>
      <c r="J17270" t="s">
        <v>165</v>
      </c>
      <c r="K17270" t="str">
        <f>VLOOKUP(F17270,'Unique Address'!A:D,4,FALSE)</f>
        <v>Tseung Kwan O</v>
      </c>
      <c r="L17270">
        <f>VLOOKUP(K17270,'[2]AreaCoordinates xlsx'!$A$1:$D$65536,3,FALSE)</f>
        <v>22.311936899999999</v>
      </c>
      <c r="M17270">
        <f>VLOOKUP(K17270,'[2]AreaCoordinates xlsx'!$A$1:$D$65536,4,FALSE)</f>
        <v>114.2568814</v>
      </c>
    </row>
    <row r="17271" spans="1:13" x14ac:dyDescent="0.2">
      <c r="A17271" s="2">
        <v>41897</v>
      </c>
      <c r="B17271">
        <v>1108</v>
      </c>
      <c r="C17271" t="s">
        <v>19</v>
      </c>
      <c r="D17271" t="str">
        <f t="shared" si="1372"/>
        <v>沙田亞公角山路17號, Hong Kong</v>
      </c>
      <c r="E17271" t="str">
        <f>VLOOKUP(F17271,'recent unique'!A:D,4,FALSE)</f>
        <v>沙田亞公角山路17號</v>
      </c>
      <c r="F17271" t="s">
        <v>170</v>
      </c>
      <c r="G17271" t="s">
        <v>168</v>
      </c>
      <c r="H17271" t="s">
        <v>11</v>
      </c>
      <c r="I17271" t="s">
        <v>167</v>
      </c>
      <c r="J17271" t="s">
        <v>169</v>
      </c>
      <c r="K17271" t="str">
        <f>VLOOKUP(F17271,'Unique Address'!A:D,4,FALSE)</f>
        <v>Sha Tin</v>
      </c>
      <c r="L17271">
        <f>VLOOKUP(K17271,'[2]AreaCoordinates xlsx'!$A$1:$D$65536,3,FALSE)</f>
        <v>22.377130399999999</v>
      </c>
      <c r="M17271">
        <f>VLOOKUP(K17271,'[2]AreaCoordinates xlsx'!$A$1:$D$65536,4,FALSE)</f>
        <v>114.1974398</v>
      </c>
    </row>
    <row r="17272" spans="1:13" x14ac:dyDescent="0.2">
      <c r="A17272" s="2">
        <v>41898</v>
      </c>
      <c r="B17272">
        <v>4678</v>
      </c>
      <c r="C17272" t="s">
        <v>14</v>
      </c>
      <c r="D17272" t="str">
        <f t="shared" si="1372"/>
        <v>香港仔黃竹坑道125號, Hong Kong</v>
      </c>
      <c r="E17272" t="str">
        <f>VLOOKUP(F17272,'recent unique'!A:D,4,FALSE)</f>
        <v>香港仔黃竹坑道125號</v>
      </c>
      <c r="F17272" t="s">
        <v>236</v>
      </c>
      <c r="G17272" t="s">
        <v>1652</v>
      </c>
      <c r="H17272" t="s">
        <v>11</v>
      </c>
      <c r="I17272" t="s">
        <v>316</v>
      </c>
      <c r="J17272" t="s">
        <v>318</v>
      </c>
      <c r="K17272" t="str">
        <f>VLOOKUP(F17272,'Unique Address'!A:D,4,FALSE)</f>
        <v>Aberdeen</v>
      </c>
      <c r="L17272">
        <f>VLOOKUP(K17272,'[2]AreaCoordinates xlsx'!$A$1:$D$65536,3,FALSE)</f>
        <v>22.252085900000001</v>
      </c>
      <c r="M17272">
        <f>VLOOKUP(K17272,'[2]AreaCoordinates xlsx'!$A$1:$D$65536,4,FALSE)</f>
        <v>114.1587983</v>
      </c>
    </row>
    <row r="17273" spans="1:13" x14ac:dyDescent="0.2">
      <c r="A17273" s="2">
        <v>41898</v>
      </c>
      <c r="B17273">
        <v>13476</v>
      </c>
      <c r="C17273" t="s">
        <v>19</v>
      </c>
      <c r="D17273" t="str">
        <f t="shared" si="1372"/>
        <v>荃灣仁濟街7至11號, Hong Kong</v>
      </c>
      <c r="E17273" t="str">
        <f>VLOOKUP(F17273,'recent unique'!A:D,4,FALSE)</f>
        <v>荃灣仁濟街7至11號</v>
      </c>
      <c r="F17273" t="s">
        <v>1653</v>
      </c>
      <c r="G17273" t="s">
        <v>323</v>
      </c>
      <c r="H17273" t="s">
        <v>11</v>
      </c>
      <c r="I17273" t="s">
        <v>15</v>
      </c>
      <c r="J17273" t="s">
        <v>17</v>
      </c>
      <c r="K17273" t="str">
        <f>VLOOKUP(F17273,'Unique Address'!A:D,4,FALSE)</f>
        <v>Tsuen Wan</v>
      </c>
      <c r="L17273">
        <f>VLOOKUP(K17273,'[2]AreaCoordinates xlsx'!$A$1:$D$65536,3,FALSE)</f>
        <v>22.3713227</v>
      </c>
      <c r="M17273">
        <f>VLOOKUP(K17273,'[2]AreaCoordinates xlsx'!$A$1:$D$65536,4,FALSE)</f>
        <v>114.11416010000001</v>
      </c>
    </row>
    <row r="17274" spans="1:13" x14ac:dyDescent="0.2">
      <c r="A17274" s="2">
        <v>41898</v>
      </c>
      <c r="B17274">
        <v>5556</v>
      </c>
      <c r="C17274" t="s">
        <v>8</v>
      </c>
      <c r="D17274" t="str">
        <f t="shared" si="1372"/>
        <v>樂富杏林街10號, Hong Kong</v>
      </c>
      <c r="E17274" t="str">
        <f>VLOOKUP(F17274,'recent unique'!A:D,4,FALSE)</f>
        <v>樂富杏林街10號</v>
      </c>
      <c r="F17274" t="s">
        <v>322</v>
      </c>
      <c r="G17274" t="s">
        <v>1654</v>
      </c>
      <c r="H17274" t="s">
        <v>11</v>
      </c>
      <c r="I17274" t="s">
        <v>319</v>
      </c>
      <c r="J17274" t="s">
        <v>321</v>
      </c>
      <c r="K17274" t="str">
        <f>VLOOKUP(F17274,'Unique Address'!A:D,4,FALSE)</f>
        <v>Lok Fu</v>
      </c>
      <c r="L17274">
        <f>VLOOKUP(K17274,'[2]AreaCoordinates xlsx'!$A$1:$D$65536,3,FALSE)</f>
        <v>22.337740199999999</v>
      </c>
      <c r="M17274">
        <f>VLOOKUP(K17274,'[2]AreaCoordinates xlsx'!$A$1:$D$65536,4,FALSE)</f>
        <v>114.1862935</v>
      </c>
    </row>
    <row r="17275" spans="1:13" x14ac:dyDescent="0.2">
      <c r="A17275" s="2">
        <v>41898</v>
      </c>
      <c r="B17275">
        <v>10276</v>
      </c>
      <c r="C17275" t="s">
        <v>8</v>
      </c>
      <c r="D17275" t="str">
        <f t="shared" si="1372"/>
        <v>九龍佐敦加士居道30號, Hong Kong</v>
      </c>
      <c r="E17275" t="str">
        <f>VLOOKUP(F17275,'recent unique'!A:D,4,FALSE)</f>
        <v>九龍佐敦加士居道30號</v>
      </c>
      <c r="F17275" t="s">
        <v>13</v>
      </c>
      <c r="G17275" t="s">
        <v>10</v>
      </c>
      <c r="H17275" t="s">
        <v>11</v>
      </c>
      <c r="I17275" t="s">
        <v>9</v>
      </c>
      <c r="J17275" t="s">
        <v>12</v>
      </c>
      <c r="K17275" t="str">
        <f>VLOOKUP(F17275,'Unique Address'!A:D,4,FALSE)</f>
        <v>Jordan</v>
      </c>
      <c r="L17275">
        <f>VLOOKUP(K17275,'[2]AreaCoordinates xlsx'!$A$1:$D$65536,3,FALSE)</f>
        <v>22.304861200000001</v>
      </c>
      <c r="M17275">
        <f>VLOOKUP(K17275,'[2]AreaCoordinates xlsx'!$A$1:$D$65536,4,FALSE)</f>
        <v>114.16920210000001</v>
      </c>
    </row>
    <row r="17276" spans="1:13" x14ac:dyDescent="0.2">
      <c r="A17276" s="2">
        <v>41898</v>
      </c>
      <c r="B17276">
        <v>11150</v>
      </c>
      <c r="C17276" t="s">
        <v>19</v>
      </c>
      <c r="D17276" t="str">
        <f t="shared" si="1372"/>
        <v>沙田馬鞍山亞公角街33號, Hong Kong</v>
      </c>
      <c r="E17276" t="str">
        <f>VLOOKUP(F17276,'recent unique'!A:D,4,FALSE)</f>
        <v>沙田馬鞍山亞公角街33號</v>
      </c>
      <c r="F17276" t="s">
        <v>90</v>
      </c>
      <c r="G17276" t="s">
        <v>88</v>
      </c>
      <c r="H17276" t="s">
        <v>11</v>
      </c>
      <c r="I17276" t="s">
        <v>87</v>
      </c>
      <c r="J17276" t="s">
        <v>89</v>
      </c>
      <c r="K17276" t="str">
        <f>VLOOKUP(F17276,'Unique Address'!A:D,4,FALSE)</f>
        <v>Ma On Shan</v>
      </c>
      <c r="L17276">
        <f>VLOOKUP(K17276,'[2]AreaCoordinates xlsx'!$A$1:$D$65536,3,FALSE)</f>
        <v>22.403069899999998</v>
      </c>
      <c r="M17276">
        <f>VLOOKUP(K17276,'[2]AreaCoordinates xlsx'!$A$1:$D$65536,4,FALSE)</f>
        <v>114.24499369999999</v>
      </c>
    </row>
    <row r="17277" spans="1:13" x14ac:dyDescent="0.2">
      <c r="A17277" s="2">
        <v>41898</v>
      </c>
      <c r="B17277">
        <v>9361</v>
      </c>
      <c r="C17277" t="s">
        <v>19</v>
      </c>
      <c r="D17277" t="str">
        <f t="shared" si="1372"/>
        <v>上水保健路9號, Hong Kong</v>
      </c>
      <c r="E17277" t="str">
        <f>VLOOKUP(F17277,'recent unique'!A:D,4,FALSE)</f>
        <v>上水保健路9號</v>
      </c>
      <c r="F17277" t="s">
        <v>94</v>
      </c>
      <c r="G17277" t="s">
        <v>92</v>
      </c>
      <c r="H17277" t="s">
        <v>11</v>
      </c>
      <c r="I17277" t="s">
        <v>91</v>
      </c>
      <c r="J17277" t="s">
        <v>93</v>
      </c>
      <c r="K17277" t="str">
        <f>VLOOKUP(F17277,'Unique Address'!A:D,4,FALSE)</f>
        <v>Sheung Shui</v>
      </c>
      <c r="L17277">
        <f>VLOOKUP(K17277,'[2]AreaCoordinates xlsx'!$A$1:$D$65536,3,FALSE)</f>
        <v>22.511200800000001</v>
      </c>
      <c r="M17277">
        <f>VLOOKUP(K17277,'[2]AreaCoordinates xlsx'!$A$1:$D$65536,4,FALSE)</f>
        <v>114.1260991</v>
      </c>
    </row>
    <row r="17278" spans="1:13" x14ac:dyDescent="0.2">
      <c r="A17278" s="2">
        <v>41898</v>
      </c>
      <c r="B17278">
        <v>10172</v>
      </c>
      <c r="C17278" t="s">
        <v>8</v>
      </c>
      <c r="D17278" t="str">
        <f t="shared" si="1372"/>
        <v>荔枝角瑪嘉烈醫院道瑪嘉烈醫院 , Hong Kong</v>
      </c>
      <c r="E17278" t="str">
        <f>VLOOKUP(F17278,'recent unique'!A:D,4,FALSE)</f>
        <v xml:space="preserve">荔枝角瑪嘉烈醫院道瑪嘉烈醫院 </v>
      </c>
      <c r="F17278" t="s">
        <v>102</v>
      </c>
      <c r="G17278" t="s">
        <v>100</v>
      </c>
      <c r="H17278" t="s">
        <v>11</v>
      </c>
      <c r="I17278" t="s">
        <v>99</v>
      </c>
      <c r="J17278" t="s">
        <v>101</v>
      </c>
      <c r="K17278" t="str">
        <f>VLOOKUP(F17278,'Unique Address'!A:D,4,FALSE)</f>
        <v>Lai Chi Kok</v>
      </c>
      <c r="L17278">
        <f>VLOOKUP(K17278,'[2]AreaCoordinates xlsx'!$A$1:$D$65536,3,FALSE)</f>
        <v>22.337264999999999</v>
      </c>
      <c r="M17278">
        <f>VLOOKUP(K17278,'[2]AreaCoordinates xlsx'!$A$1:$D$65536,4,FALSE)</f>
        <v>114.148033</v>
      </c>
    </row>
    <row r="17279" spans="1:13" x14ac:dyDescent="0.2">
      <c r="A17279" s="2">
        <v>41898</v>
      </c>
      <c r="B17279">
        <v>10009</v>
      </c>
      <c r="C17279" t="s">
        <v>19</v>
      </c>
      <c r="D17279" t="str">
        <f t="shared" si="1372"/>
        <v>元朗坳頭博愛醫院 , Hong Kong</v>
      </c>
      <c r="E17279" t="str">
        <f>VLOOKUP(F17279,'recent unique'!A:D,4,FALSE)</f>
        <v xml:space="preserve">元朗坳頭博愛醫院 </v>
      </c>
      <c r="F17279" t="s">
        <v>158</v>
      </c>
      <c r="G17279" t="s">
        <v>156</v>
      </c>
      <c r="H17279" t="s">
        <v>11</v>
      </c>
      <c r="I17279" t="s">
        <v>155</v>
      </c>
      <c r="J17279" t="s">
        <v>157</v>
      </c>
      <c r="K17279" t="str">
        <f>VLOOKUP(F17279,'Unique Address'!A:D,4,FALSE)</f>
        <v>Yuen Long</v>
      </c>
      <c r="L17279">
        <f>VLOOKUP(K17279,'[2]AreaCoordinates xlsx'!$A$1:$D$65536,3,FALSE)</f>
        <v>22.446151400000002</v>
      </c>
      <c r="M17279">
        <f>VLOOKUP(K17279,'[2]AreaCoordinates xlsx'!$A$1:$D$65536,4,FALSE)</f>
        <v>114.0265682</v>
      </c>
    </row>
    <row r="17280" spans="1:13" x14ac:dyDescent="0.2">
      <c r="A17280" s="2">
        <v>41898</v>
      </c>
      <c r="B17280">
        <v>6052</v>
      </c>
      <c r="C17280" t="s">
        <v>14</v>
      </c>
      <c r="D17280" t="str">
        <f t="shared" si="1372"/>
        <v>淺水灣泳灘香港拯溺總會訓練總部, Hong Kong</v>
      </c>
      <c r="E17280" t="str">
        <f>VLOOKUP(F17280,'recent unique'!A:D,4,FALSE)</f>
        <v>淺水灣泳灘香港拯溺總會訓練總部</v>
      </c>
      <c r="F17280" t="s">
        <v>162</v>
      </c>
      <c r="G17280" t="s">
        <v>160</v>
      </c>
      <c r="H17280" t="s">
        <v>11</v>
      </c>
      <c r="I17280" t="s">
        <v>159</v>
      </c>
      <c r="J17280" t="s">
        <v>161</v>
      </c>
      <c r="K17280" t="str">
        <f>VLOOKUP(F17280,'Unique Address'!A:D,4,FALSE)</f>
        <v>Repulse Bay</v>
      </c>
      <c r="L17280">
        <f>VLOOKUP(K17280,'[2]AreaCoordinates xlsx'!$A$1:$D$65536,3,FALSE)</f>
        <v>22.234504300000001</v>
      </c>
      <c r="M17280">
        <f>VLOOKUP(K17280,'[2]AreaCoordinates xlsx'!$A$1:$D$65536,4,FALSE)</f>
        <v>114.1952039</v>
      </c>
    </row>
    <row r="17281" spans="1:13" x14ac:dyDescent="0.2">
      <c r="A17281" s="2">
        <v>41898</v>
      </c>
      <c r="B17281">
        <v>12452</v>
      </c>
      <c r="C17281" t="s">
        <v>19</v>
      </c>
      <c r="D17281" t="str">
        <f t="shared" si="1372"/>
        <v>坑口寶寧里2號, Hong Kong</v>
      </c>
      <c r="E17281" t="str">
        <f>VLOOKUP(F17281,'recent unique'!A:D,4,FALSE)</f>
        <v>坑口寶寧里2號</v>
      </c>
      <c r="F17281" t="s">
        <v>166</v>
      </c>
      <c r="G17281" t="s">
        <v>164</v>
      </c>
      <c r="H17281" t="s">
        <v>11</v>
      </c>
      <c r="I17281" t="s">
        <v>163</v>
      </c>
      <c r="J17281" t="s">
        <v>165</v>
      </c>
      <c r="K17281" t="str">
        <f>VLOOKUP(F17281,'Unique Address'!A:D,4,FALSE)</f>
        <v>Tseung Kwan O</v>
      </c>
      <c r="L17281">
        <f>VLOOKUP(K17281,'[2]AreaCoordinates xlsx'!$A$1:$D$65536,3,FALSE)</f>
        <v>22.311936899999999</v>
      </c>
      <c r="M17281">
        <f>VLOOKUP(K17281,'[2]AreaCoordinates xlsx'!$A$1:$D$65536,4,FALSE)</f>
        <v>114.2568814</v>
      </c>
    </row>
    <row r="17282" spans="1:13" x14ac:dyDescent="0.2">
      <c r="A17282" s="2">
        <v>41899</v>
      </c>
      <c r="B17282">
        <v>4678</v>
      </c>
      <c r="C17282" t="s">
        <v>14</v>
      </c>
      <c r="D17282" t="str">
        <f t="shared" si="1372"/>
        <v>香港仔黃竹坑道125號, Hong Kong</v>
      </c>
      <c r="E17282" t="str">
        <f>VLOOKUP(F17282,'recent unique'!A:D,4,FALSE)</f>
        <v>香港仔黃竹坑道125號</v>
      </c>
      <c r="F17282" t="s">
        <v>236</v>
      </c>
      <c r="G17282" t="s">
        <v>1652</v>
      </c>
      <c r="H17282" t="s">
        <v>11</v>
      </c>
      <c r="I17282" t="s">
        <v>316</v>
      </c>
      <c r="J17282" t="s">
        <v>318</v>
      </c>
      <c r="K17282" t="str">
        <f>VLOOKUP(F17282,'Unique Address'!A:D,4,FALSE)</f>
        <v>Aberdeen</v>
      </c>
      <c r="L17282">
        <f>VLOOKUP(K17282,'[2]AreaCoordinates xlsx'!$A$1:$D$65536,3,FALSE)</f>
        <v>22.252085900000001</v>
      </c>
      <c r="M17282">
        <f>VLOOKUP(K17282,'[2]AreaCoordinates xlsx'!$A$1:$D$65536,4,FALSE)</f>
        <v>114.1587983</v>
      </c>
    </row>
    <row r="17283" spans="1:13" x14ac:dyDescent="0.2">
      <c r="A17283" s="2">
        <v>41899</v>
      </c>
      <c r="B17283">
        <v>13476</v>
      </c>
      <c r="C17283" t="s">
        <v>19</v>
      </c>
      <c r="D17283" t="str">
        <f t="shared" si="1372"/>
        <v>荃灣仁濟街7至11號, Hong Kong</v>
      </c>
      <c r="E17283" t="str">
        <f>VLOOKUP(F17283,'recent unique'!A:D,4,FALSE)</f>
        <v>荃灣仁濟街7至11號</v>
      </c>
      <c r="F17283" t="s">
        <v>1653</v>
      </c>
      <c r="G17283" t="s">
        <v>323</v>
      </c>
      <c r="H17283" t="s">
        <v>11</v>
      </c>
      <c r="I17283" t="s">
        <v>15</v>
      </c>
      <c r="J17283" t="s">
        <v>17</v>
      </c>
      <c r="K17283" t="str">
        <f>VLOOKUP(F17283,'Unique Address'!A:D,4,FALSE)</f>
        <v>Tsuen Wan</v>
      </c>
      <c r="L17283">
        <f>VLOOKUP(K17283,'[2]AreaCoordinates xlsx'!$A$1:$D$65536,3,FALSE)</f>
        <v>22.3713227</v>
      </c>
      <c r="M17283">
        <f>VLOOKUP(K17283,'[2]AreaCoordinates xlsx'!$A$1:$D$65536,4,FALSE)</f>
        <v>114.11416010000001</v>
      </c>
    </row>
    <row r="17284" spans="1:13" x14ac:dyDescent="0.2">
      <c r="A17284" s="2">
        <v>41899</v>
      </c>
      <c r="B17284">
        <v>5556</v>
      </c>
      <c r="C17284" t="s">
        <v>8</v>
      </c>
      <c r="D17284" t="str">
        <f t="shared" si="1372"/>
        <v>樂富杏林街10號, Hong Kong</v>
      </c>
      <c r="E17284" t="str">
        <f>VLOOKUP(F17284,'recent unique'!A:D,4,FALSE)</f>
        <v>樂富杏林街10號</v>
      </c>
      <c r="F17284" t="s">
        <v>322</v>
      </c>
      <c r="G17284" t="s">
        <v>1654</v>
      </c>
      <c r="H17284" t="s">
        <v>11</v>
      </c>
      <c r="I17284" t="s">
        <v>319</v>
      </c>
      <c r="J17284" t="s">
        <v>321</v>
      </c>
      <c r="K17284" t="str">
        <f>VLOOKUP(F17284,'Unique Address'!A:D,4,FALSE)</f>
        <v>Lok Fu</v>
      </c>
      <c r="L17284">
        <f>VLOOKUP(K17284,'[2]AreaCoordinates xlsx'!$A$1:$D$65536,3,FALSE)</f>
        <v>22.337740199999999</v>
      </c>
      <c r="M17284">
        <f>VLOOKUP(K17284,'[2]AreaCoordinates xlsx'!$A$1:$D$65536,4,FALSE)</f>
        <v>114.1862935</v>
      </c>
    </row>
    <row r="17285" spans="1:13" x14ac:dyDescent="0.2">
      <c r="A17285" s="2">
        <v>41899</v>
      </c>
      <c r="B17285">
        <v>10276</v>
      </c>
      <c r="C17285" t="s">
        <v>8</v>
      </c>
      <c r="D17285" t="str">
        <f t="shared" si="1372"/>
        <v>九龍佐敦加士居道30號, Hong Kong</v>
      </c>
      <c r="E17285" t="str">
        <f>VLOOKUP(F17285,'recent unique'!A:D,4,FALSE)</f>
        <v>九龍佐敦加士居道30號</v>
      </c>
      <c r="F17285" t="s">
        <v>13</v>
      </c>
      <c r="G17285" t="s">
        <v>10</v>
      </c>
      <c r="H17285" t="s">
        <v>11</v>
      </c>
      <c r="I17285" t="s">
        <v>9</v>
      </c>
      <c r="J17285" t="s">
        <v>12</v>
      </c>
      <c r="K17285" t="str">
        <f>VLOOKUP(F17285,'Unique Address'!A:D,4,FALSE)</f>
        <v>Jordan</v>
      </c>
      <c r="L17285">
        <f>VLOOKUP(K17285,'[2]AreaCoordinates xlsx'!$A$1:$D$65536,3,FALSE)</f>
        <v>22.304861200000001</v>
      </c>
      <c r="M17285">
        <f>VLOOKUP(K17285,'[2]AreaCoordinates xlsx'!$A$1:$D$65536,4,FALSE)</f>
        <v>114.16920210000001</v>
      </c>
    </row>
    <row r="17286" spans="1:13" x14ac:dyDescent="0.2">
      <c r="A17286" s="2">
        <v>41899</v>
      </c>
      <c r="B17286">
        <v>11150</v>
      </c>
      <c r="C17286" t="s">
        <v>19</v>
      </c>
      <c r="D17286" t="str">
        <f t="shared" si="1372"/>
        <v>沙田馬鞍山亞公角街33號, Hong Kong</v>
      </c>
      <c r="E17286" t="str">
        <f>VLOOKUP(F17286,'recent unique'!A:D,4,FALSE)</f>
        <v>沙田馬鞍山亞公角街33號</v>
      </c>
      <c r="F17286" t="s">
        <v>90</v>
      </c>
      <c r="G17286" t="s">
        <v>88</v>
      </c>
      <c r="H17286" t="s">
        <v>11</v>
      </c>
      <c r="I17286" t="s">
        <v>87</v>
      </c>
      <c r="J17286" t="s">
        <v>89</v>
      </c>
      <c r="K17286" t="str">
        <f>VLOOKUP(F17286,'Unique Address'!A:D,4,FALSE)</f>
        <v>Ma On Shan</v>
      </c>
      <c r="L17286">
        <f>VLOOKUP(K17286,'[2]AreaCoordinates xlsx'!$A$1:$D$65536,3,FALSE)</f>
        <v>22.403069899999998</v>
      </c>
      <c r="M17286">
        <f>VLOOKUP(K17286,'[2]AreaCoordinates xlsx'!$A$1:$D$65536,4,FALSE)</f>
        <v>114.24499369999999</v>
      </c>
    </row>
    <row r="17287" spans="1:13" x14ac:dyDescent="0.2">
      <c r="A17287" s="2">
        <v>41899</v>
      </c>
      <c r="B17287">
        <v>9361</v>
      </c>
      <c r="C17287" t="s">
        <v>19</v>
      </c>
      <c r="D17287" t="str">
        <f t="shared" si="1372"/>
        <v>上水保健路9號, Hong Kong</v>
      </c>
      <c r="E17287" t="str">
        <f>VLOOKUP(F17287,'recent unique'!A:D,4,FALSE)</f>
        <v>上水保健路9號</v>
      </c>
      <c r="F17287" t="s">
        <v>94</v>
      </c>
      <c r="G17287" t="s">
        <v>92</v>
      </c>
      <c r="H17287" t="s">
        <v>11</v>
      </c>
      <c r="I17287" t="s">
        <v>91</v>
      </c>
      <c r="J17287" t="s">
        <v>93</v>
      </c>
      <c r="K17287" t="str">
        <f>VLOOKUP(F17287,'Unique Address'!A:D,4,FALSE)</f>
        <v>Sheung Shui</v>
      </c>
      <c r="L17287">
        <f>VLOOKUP(K17287,'[2]AreaCoordinates xlsx'!$A$1:$D$65536,3,FALSE)</f>
        <v>22.511200800000001</v>
      </c>
      <c r="M17287">
        <f>VLOOKUP(K17287,'[2]AreaCoordinates xlsx'!$A$1:$D$65536,4,FALSE)</f>
        <v>114.1260991</v>
      </c>
    </row>
    <row r="17288" spans="1:13" x14ac:dyDescent="0.2">
      <c r="A17288" s="2">
        <v>41899</v>
      </c>
      <c r="B17288">
        <v>10172</v>
      </c>
      <c r="C17288" t="s">
        <v>8</v>
      </c>
      <c r="D17288" t="str">
        <f t="shared" si="1372"/>
        <v>荔枝角瑪嘉烈醫院道瑪嘉烈醫院 , Hong Kong</v>
      </c>
      <c r="E17288" t="str">
        <f>VLOOKUP(F17288,'recent unique'!A:D,4,FALSE)</f>
        <v xml:space="preserve">荔枝角瑪嘉烈醫院道瑪嘉烈醫院 </v>
      </c>
      <c r="F17288" t="s">
        <v>102</v>
      </c>
      <c r="G17288" t="s">
        <v>100</v>
      </c>
      <c r="H17288" t="s">
        <v>11</v>
      </c>
      <c r="I17288" t="s">
        <v>99</v>
      </c>
      <c r="J17288" t="s">
        <v>101</v>
      </c>
      <c r="K17288" t="str">
        <f>VLOOKUP(F17288,'Unique Address'!A:D,4,FALSE)</f>
        <v>Lai Chi Kok</v>
      </c>
      <c r="L17288">
        <f>VLOOKUP(K17288,'[2]AreaCoordinates xlsx'!$A$1:$D$65536,3,FALSE)</f>
        <v>22.337264999999999</v>
      </c>
      <c r="M17288">
        <f>VLOOKUP(K17288,'[2]AreaCoordinates xlsx'!$A$1:$D$65536,4,FALSE)</f>
        <v>114.148033</v>
      </c>
    </row>
    <row r="17289" spans="1:13" x14ac:dyDescent="0.2">
      <c r="A17289" s="2">
        <v>41899</v>
      </c>
      <c r="B17289">
        <v>10009</v>
      </c>
      <c r="C17289" t="s">
        <v>19</v>
      </c>
      <c r="D17289" t="str">
        <f t="shared" si="1372"/>
        <v>元朗坳頭博愛醫院 , Hong Kong</v>
      </c>
      <c r="E17289" t="str">
        <f>VLOOKUP(F17289,'recent unique'!A:D,4,FALSE)</f>
        <v xml:space="preserve">元朗坳頭博愛醫院 </v>
      </c>
      <c r="F17289" t="s">
        <v>158</v>
      </c>
      <c r="G17289" t="s">
        <v>156</v>
      </c>
      <c r="H17289" t="s">
        <v>11</v>
      </c>
      <c r="I17289" t="s">
        <v>155</v>
      </c>
      <c r="J17289" t="s">
        <v>157</v>
      </c>
      <c r="K17289" t="str">
        <f>VLOOKUP(F17289,'Unique Address'!A:D,4,FALSE)</f>
        <v>Yuen Long</v>
      </c>
      <c r="L17289">
        <f>VLOOKUP(K17289,'[2]AreaCoordinates xlsx'!$A$1:$D$65536,3,FALSE)</f>
        <v>22.446151400000002</v>
      </c>
      <c r="M17289">
        <f>VLOOKUP(K17289,'[2]AreaCoordinates xlsx'!$A$1:$D$65536,4,FALSE)</f>
        <v>114.0265682</v>
      </c>
    </row>
    <row r="17290" spans="1:13" x14ac:dyDescent="0.2">
      <c r="A17290" s="2">
        <v>41899</v>
      </c>
      <c r="B17290">
        <v>6052</v>
      </c>
      <c r="C17290" t="s">
        <v>14</v>
      </c>
      <c r="D17290" t="str">
        <f t="shared" si="1372"/>
        <v>淺水灣泳灘香港拯溺總會訓練總部, Hong Kong</v>
      </c>
      <c r="E17290" t="str">
        <f>VLOOKUP(F17290,'recent unique'!A:D,4,FALSE)</f>
        <v>淺水灣泳灘香港拯溺總會訓練總部</v>
      </c>
      <c r="F17290" t="s">
        <v>162</v>
      </c>
      <c r="G17290" t="s">
        <v>160</v>
      </c>
      <c r="H17290" t="s">
        <v>11</v>
      </c>
      <c r="I17290" t="s">
        <v>159</v>
      </c>
      <c r="J17290" t="s">
        <v>161</v>
      </c>
      <c r="K17290" t="str">
        <f>VLOOKUP(F17290,'Unique Address'!A:D,4,FALSE)</f>
        <v>Repulse Bay</v>
      </c>
      <c r="L17290">
        <f>VLOOKUP(K17290,'[2]AreaCoordinates xlsx'!$A$1:$D$65536,3,FALSE)</f>
        <v>22.234504300000001</v>
      </c>
      <c r="M17290">
        <f>VLOOKUP(K17290,'[2]AreaCoordinates xlsx'!$A$1:$D$65536,4,FALSE)</f>
        <v>114.1952039</v>
      </c>
    </row>
    <row r="17291" spans="1:13" x14ac:dyDescent="0.2">
      <c r="A17291" s="2">
        <v>41899</v>
      </c>
      <c r="B17291">
        <v>12452</v>
      </c>
      <c r="C17291" t="s">
        <v>19</v>
      </c>
      <c r="D17291" t="str">
        <f t="shared" si="1372"/>
        <v>坑口寶寧里2號, Hong Kong</v>
      </c>
      <c r="E17291" t="str">
        <f>VLOOKUP(F17291,'recent unique'!A:D,4,FALSE)</f>
        <v>坑口寶寧里2號</v>
      </c>
      <c r="F17291" t="s">
        <v>166</v>
      </c>
      <c r="G17291" t="s">
        <v>164</v>
      </c>
      <c r="H17291" t="s">
        <v>11</v>
      </c>
      <c r="I17291" t="s">
        <v>163</v>
      </c>
      <c r="J17291" t="s">
        <v>165</v>
      </c>
      <c r="K17291" t="str">
        <f>VLOOKUP(F17291,'Unique Address'!A:D,4,FALSE)</f>
        <v>Tseung Kwan O</v>
      </c>
      <c r="L17291">
        <f>VLOOKUP(K17291,'[2]AreaCoordinates xlsx'!$A$1:$D$65536,3,FALSE)</f>
        <v>22.311936899999999</v>
      </c>
      <c r="M17291">
        <f>VLOOKUP(K17291,'[2]AreaCoordinates xlsx'!$A$1:$D$65536,4,FALSE)</f>
        <v>114.2568814</v>
      </c>
    </row>
    <row r="17292" spans="1:13" x14ac:dyDescent="0.2">
      <c r="A17292" s="2">
        <v>41900</v>
      </c>
      <c r="B17292">
        <v>4678</v>
      </c>
      <c r="C17292" t="s">
        <v>14</v>
      </c>
      <c r="D17292" t="str">
        <f t="shared" si="1372"/>
        <v>香港仔黃竹坑道125號, Hong Kong</v>
      </c>
      <c r="E17292" t="str">
        <f>VLOOKUP(F17292,'recent unique'!A:D,4,FALSE)</f>
        <v>香港仔黃竹坑道125號</v>
      </c>
      <c r="F17292" t="s">
        <v>236</v>
      </c>
      <c r="G17292" t="s">
        <v>1652</v>
      </c>
      <c r="H17292" t="s">
        <v>11</v>
      </c>
      <c r="I17292" t="s">
        <v>316</v>
      </c>
      <c r="J17292" t="s">
        <v>318</v>
      </c>
      <c r="K17292" t="str">
        <f>VLOOKUP(F17292,'Unique Address'!A:D,4,FALSE)</f>
        <v>Aberdeen</v>
      </c>
      <c r="L17292">
        <f>VLOOKUP(K17292,'[2]AreaCoordinates xlsx'!$A$1:$D$65536,3,FALSE)</f>
        <v>22.252085900000001</v>
      </c>
      <c r="M17292">
        <f>VLOOKUP(K17292,'[2]AreaCoordinates xlsx'!$A$1:$D$65536,4,FALSE)</f>
        <v>114.1587983</v>
      </c>
    </row>
    <row r="17293" spans="1:13" x14ac:dyDescent="0.2">
      <c r="A17293" s="2">
        <v>41900</v>
      </c>
      <c r="B17293">
        <v>13476</v>
      </c>
      <c r="C17293" t="s">
        <v>19</v>
      </c>
      <c r="D17293" t="str">
        <f t="shared" si="1372"/>
        <v>荃灣仁濟街7至11號, Hong Kong</v>
      </c>
      <c r="E17293" t="str">
        <f>VLOOKUP(F17293,'recent unique'!A:D,4,FALSE)</f>
        <v>荃灣仁濟街7至11號</v>
      </c>
      <c r="F17293" t="s">
        <v>1653</v>
      </c>
      <c r="G17293" t="s">
        <v>323</v>
      </c>
      <c r="H17293" t="s">
        <v>11</v>
      </c>
      <c r="I17293" t="s">
        <v>15</v>
      </c>
      <c r="J17293" t="s">
        <v>17</v>
      </c>
      <c r="K17293" t="str">
        <f>VLOOKUP(F17293,'Unique Address'!A:D,4,FALSE)</f>
        <v>Tsuen Wan</v>
      </c>
      <c r="L17293">
        <f>VLOOKUP(K17293,'[2]AreaCoordinates xlsx'!$A$1:$D$65536,3,FALSE)</f>
        <v>22.3713227</v>
      </c>
      <c r="M17293">
        <f>VLOOKUP(K17293,'[2]AreaCoordinates xlsx'!$A$1:$D$65536,4,FALSE)</f>
        <v>114.11416010000001</v>
      </c>
    </row>
    <row r="17294" spans="1:13" x14ac:dyDescent="0.2">
      <c r="A17294" s="2">
        <v>41900</v>
      </c>
      <c r="B17294">
        <v>5556</v>
      </c>
      <c r="C17294" t="s">
        <v>8</v>
      </c>
      <c r="D17294" t="str">
        <f t="shared" si="1372"/>
        <v>樂富杏林街10號, Hong Kong</v>
      </c>
      <c r="E17294" t="str">
        <f>VLOOKUP(F17294,'recent unique'!A:D,4,FALSE)</f>
        <v>樂富杏林街10號</v>
      </c>
      <c r="F17294" t="s">
        <v>322</v>
      </c>
      <c r="G17294" t="s">
        <v>1654</v>
      </c>
      <c r="H17294" t="s">
        <v>11</v>
      </c>
      <c r="I17294" t="s">
        <v>319</v>
      </c>
      <c r="J17294" t="s">
        <v>321</v>
      </c>
      <c r="K17294" t="str">
        <f>VLOOKUP(F17294,'Unique Address'!A:D,4,FALSE)</f>
        <v>Lok Fu</v>
      </c>
      <c r="L17294">
        <f>VLOOKUP(K17294,'[2]AreaCoordinates xlsx'!$A$1:$D$65536,3,FALSE)</f>
        <v>22.337740199999999</v>
      </c>
      <c r="M17294">
        <f>VLOOKUP(K17294,'[2]AreaCoordinates xlsx'!$A$1:$D$65536,4,FALSE)</f>
        <v>114.1862935</v>
      </c>
    </row>
    <row r="17295" spans="1:13" x14ac:dyDescent="0.2">
      <c r="A17295" s="2">
        <v>41900</v>
      </c>
      <c r="B17295">
        <v>10276</v>
      </c>
      <c r="C17295" t="s">
        <v>8</v>
      </c>
      <c r="D17295" t="str">
        <f t="shared" si="1372"/>
        <v>九龍佐敦加士居道30號, Hong Kong</v>
      </c>
      <c r="E17295" t="str">
        <f>VLOOKUP(F17295,'recent unique'!A:D,4,FALSE)</f>
        <v>九龍佐敦加士居道30號</v>
      </c>
      <c r="F17295" t="s">
        <v>13</v>
      </c>
      <c r="G17295" t="s">
        <v>10</v>
      </c>
      <c r="H17295" t="s">
        <v>11</v>
      </c>
      <c r="I17295" t="s">
        <v>9</v>
      </c>
      <c r="J17295" t="s">
        <v>12</v>
      </c>
      <c r="K17295" t="str">
        <f>VLOOKUP(F17295,'Unique Address'!A:D,4,FALSE)</f>
        <v>Jordan</v>
      </c>
      <c r="L17295">
        <f>VLOOKUP(K17295,'[2]AreaCoordinates xlsx'!$A$1:$D$65536,3,FALSE)</f>
        <v>22.304861200000001</v>
      </c>
      <c r="M17295">
        <f>VLOOKUP(K17295,'[2]AreaCoordinates xlsx'!$A$1:$D$65536,4,FALSE)</f>
        <v>114.16920210000001</v>
      </c>
    </row>
    <row r="17296" spans="1:13" x14ac:dyDescent="0.2">
      <c r="A17296" s="2">
        <v>41900</v>
      </c>
      <c r="B17296">
        <v>11150</v>
      </c>
      <c r="C17296" t="s">
        <v>19</v>
      </c>
      <c r="D17296" t="str">
        <f t="shared" si="1372"/>
        <v>沙田馬鞍山亞公角街33號, Hong Kong</v>
      </c>
      <c r="E17296" t="str">
        <f>VLOOKUP(F17296,'recent unique'!A:D,4,FALSE)</f>
        <v>沙田馬鞍山亞公角街33號</v>
      </c>
      <c r="F17296" t="s">
        <v>90</v>
      </c>
      <c r="G17296" t="s">
        <v>88</v>
      </c>
      <c r="H17296" t="s">
        <v>11</v>
      </c>
      <c r="I17296" t="s">
        <v>87</v>
      </c>
      <c r="J17296" t="s">
        <v>89</v>
      </c>
      <c r="K17296" t="str">
        <f>VLOOKUP(F17296,'Unique Address'!A:D,4,FALSE)</f>
        <v>Ma On Shan</v>
      </c>
      <c r="L17296">
        <f>VLOOKUP(K17296,'[2]AreaCoordinates xlsx'!$A$1:$D$65536,3,FALSE)</f>
        <v>22.403069899999998</v>
      </c>
      <c r="M17296">
        <f>VLOOKUP(K17296,'[2]AreaCoordinates xlsx'!$A$1:$D$65536,4,FALSE)</f>
        <v>114.24499369999999</v>
      </c>
    </row>
    <row r="17297" spans="1:13" x14ac:dyDescent="0.2">
      <c r="A17297" s="2">
        <v>41900</v>
      </c>
      <c r="B17297">
        <v>9361</v>
      </c>
      <c r="C17297" t="s">
        <v>19</v>
      </c>
      <c r="D17297" t="str">
        <f t="shared" si="1372"/>
        <v>上水保健路9號, Hong Kong</v>
      </c>
      <c r="E17297" t="str">
        <f>VLOOKUP(F17297,'recent unique'!A:D,4,FALSE)</f>
        <v>上水保健路9號</v>
      </c>
      <c r="F17297" t="s">
        <v>94</v>
      </c>
      <c r="G17297" t="s">
        <v>92</v>
      </c>
      <c r="H17297" t="s">
        <v>11</v>
      </c>
      <c r="I17297" t="s">
        <v>91</v>
      </c>
      <c r="J17297" t="s">
        <v>93</v>
      </c>
      <c r="K17297" t="str">
        <f>VLOOKUP(F17297,'Unique Address'!A:D,4,FALSE)</f>
        <v>Sheung Shui</v>
      </c>
      <c r="L17297">
        <f>VLOOKUP(K17297,'[2]AreaCoordinates xlsx'!$A$1:$D$65536,3,FALSE)</f>
        <v>22.511200800000001</v>
      </c>
      <c r="M17297">
        <f>VLOOKUP(K17297,'[2]AreaCoordinates xlsx'!$A$1:$D$65536,4,FALSE)</f>
        <v>114.1260991</v>
      </c>
    </row>
    <row r="17298" spans="1:13" x14ac:dyDescent="0.2">
      <c r="A17298" s="2">
        <v>41900</v>
      </c>
      <c r="B17298">
        <v>10172</v>
      </c>
      <c r="C17298" t="s">
        <v>8</v>
      </c>
      <c r="D17298" t="str">
        <f t="shared" si="1372"/>
        <v>荔枝角瑪嘉烈醫院道瑪嘉烈醫院 , Hong Kong</v>
      </c>
      <c r="E17298" t="str">
        <f>VLOOKUP(F17298,'recent unique'!A:D,4,FALSE)</f>
        <v xml:space="preserve">荔枝角瑪嘉烈醫院道瑪嘉烈醫院 </v>
      </c>
      <c r="F17298" t="s">
        <v>102</v>
      </c>
      <c r="G17298" t="s">
        <v>100</v>
      </c>
      <c r="H17298" t="s">
        <v>11</v>
      </c>
      <c r="I17298" t="s">
        <v>99</v>
      </c>
      <c r="J17298" t="s">
        <v>101</v>
      </c>
      <c r="K17298" t="str">
        <f>VLOOKUP(F17298,'Unique Address'!A:D,4,FALSE)</f>
        <v>Lai Chi Kok</v>
      </c>
      <c r="L17298">
        <f>VLOOKUP(K17298,'[2]AreaCoordinates xlsx'!$A$1:$D$65536,3,FALSE)</f>
        <v>22.337264999999999</v>
      </c>
      <c r="M17298">
        <f>VLOOKUP(K17298,'[2]AreaCoordinates xlsx'!$A$1:$D$65536,4,FALSE)</f>
        <v>114.148033</v>
      </c>
    </row>
    <row r="17299" spans="1:13" x14ac:dyDescent="0.2">
      <c r="A17299" s="2">
        <v>41900</v>
      </c>
      <c r="B17299">
        <v>10009</v>
      </c>
      <c r="C17299" t="s">
        <v>19</v>
      </c>
      <c r="D17299" t="str">
        <f t="shared" si="1372"/>
        <v>元朗坳頭博愛醫院 , Hong Kong</v>
      </c>
      <c r="E17299" t="str">
        <f>VLOOKUP(F17299,'recent unique'!A:D,4,FALSE)</f>
        <v xml:space="preserve">元朗坳頭博愛醫院 </v>
      </c>
      <c r="F17299" t="s">
        <v>158</v>
      </c>
      <c r="G17299" t="s">
        <v>156</v>
      </c>
      <c r="H17299" t="s">
        <v>11</v>
      </c>
      <c r="I17299" t="s">
        <v>155</v>
      </c>
      <c r="J17299" t="s">
        <v>157</v>
      </c>
      <c r="K17299" t="str">
        <f>VLOOKUP(F17299,'Unique Address'!A:D,4,FALSE)</f>
        <v>Yuen Long</v>
      </c>
      <c r="L17299">
        <f>VLOOKUP(K17299,'[2]AreaCoordinates xlsx'!$A$1:$D$65536,3,FALSE)</f>
        <v>22.446151400000002</v>
      </c>
      <c r="M17299">
        <f>VLOOKUP(K17299,'[2]AreaCoordinates xlsx'!$A$1:$D$65536,4,FALSE)</f>
        <v>114.0265682</v>
      </c>
    </row>
    <row r="17300" spans="1:13" x14ac:dyDescent="0.2">
      <c r="A17300" s="2">
        <v>41900</v>
      </c>
      <c r="B17300">
        <v>6052</v>
      </c>
      <c r="C17300" t="s">
        <v>14</v>
      </c>
      <c r="D17300" t="str">
        <f t="shared" si="1372"/>
        <v>淺水灣泳灘香港拯溺總會訓練總部, Hong Kong</v>
      </c>
      <c r="E17300" t="str">
        <f>VLOOKUP(F17300,'recent unique'!A:D,4,FALSE)</f>
        <v>淺水灣泳灘香港拯溺總會訓練總部</v>
      </c>
      <c r="F17300" t="s">
        <v>162</v>
      </c>
      <c r="G17300" t="s">
        <v>160</v>
      </c>
      <c r="H17300" t="s">
        <v>11</v>
      </c>
      <c r="I17300" t="s">
        <v>159</v>
      </c>
      <c r="J17300" t="s">
        <v>161</v>
      </c>
      <c r="K17300" t="str">
        <f>VLOOKUP(F17300,'Unique Address'!A:D,4,FALSE)</f>
        <v>Repulse Bay</v>
      </c>
      <c r="L17300">
        <f>VLOOKUP(K17300,'[2]AreaCoordinates xlsx'!$A$1:$D$65536,3,FALSE)</f>
        <v>22.234504300000001</v>
      </c>
      <c r="M17300">
        <f>VLOOKUP(K17300,'[2]AreaCoordinates xlsx'!$A$1:$D$65536,4,FALSE)</f>
        <v>114.1952039</v>
      </c>
    </row>
    <row r="17301" spans="1:13" x14ac:dyDescent="0.2">
      <c r="A17301" s="2">
        <v>41900</v>
      </c>
      <c r="B17301">
        <v>12452</v>
      </c>
      <c r="C17301" t="s">
        <v>19</v>
      </c>
      <c r="D17301" t="str">
        <f t="shared" si="1372"/>
        <v>坑口寶寧里2號, Hong Kong</v>
      </c>
      <c r="E17301" t="str">
        <f>VLOOKUP(F17301,'recent unique'!A:D,4,FALSE)</f>
        <v>坑口寶寧里2號</v>
      </c>
      <c r="F17301" t="s">
        <v>166</v>
      </c>
      <c r="G17301" t="s">
        <v>164</v>
      </c>
      <c r="H17301" t="s">
        <v>11</v>
      </c>
      <c r="I17301" t="s">
        <v>163</v>
      </c>
      <c r="J17301" t="s">
        <v>165</v>
      </c>
      <c r="K17301" t="str">
        <f>VLOOKUP(F17301,'Unique Address'!A:D,4,FALSE)</f>
        <v>Tseung Kwan O</v>
      </c>
      <c r="L17301">
        <f>VLOOKUP(K17301,'[2]AreaCoordinates xlsx'!$A$1:$D$65536,3,FALSE)</f>
        <v>22.311936899999999</v>
      </c>
      <c r="M17301">
        <f>VLOOKUP(K17301,'[2]AreaCoordinates xlsx'!$A$1:$D$65536,4,FALSE)</f>
        <v>114.2568814</v>
      </c>
    </row>
    <row r="17302" spans="1:13" x14ac:dyDescent="0.2">
      <c r="A17302" s="2">
        <v>41901</v>
      </c>
      <c r="B17302">
        <v>4678</v>
      </c>
      <c r="C17302" t="s">
        <v>14</v>
      </c>
      <c r="D17302" t="str">
        <f t="shared" si="1372"/>
        <v>香港仔黃竹坑道125號, Hong Kong</v>
      </c>
      <c r="E17302" t="str">
        <f>VLOOKUP(F17302,'recent unique'!A:D,4,FALSE)</f>
        <v>香港仔黃竹坑道125號</v>
      </c>
      <c r="F17302" t="s">
        <v>236</v>
      </c>
      <c r="G17302" t="s">
        <v>1652</v>
      </c>
      <c r="H17302" t="s">
        <v>11</v>
      </c>
      <c r="I17302" t="s">
        <v>316</v>
      </c>
      <c r="J17302" t="s">
        <v>318</v>
      </c>
      <c r="K17302" t="str">
        <f>VLOOKUP(F17302,'Unique Address'!A:D,4,FALSE)</f>
        <v>Aberdeen</v>
      </c>
      <c r="L17302">
        <f>VLOOKUP(K17302,'[2]AreaCoordinates xlsx'!$A$1:$D$65536,3,FALSE)</f>
        <v>22.252085900000001</v>
      </c>
      <c r="M17302">
        <f>VLOOKUP(K17302,'[2]AreaCoordinates xlsx'!$A$1:$D$65536,4,FALSE)</f>
        <v>114.1587983</v>
      </c>
    </row>
    <row r="17303" spans="1:13" x14ac:dyDescent="0.2">
      <c r="A17303" s="2">
        <v>41901</v>
      </c>
      <c r="B17303">
        <v>13476</v>
      </c>
      <c r="C17303" t="s">
        <v>19</v>
      </c>
      <c r="D17303" t="str">
        <f t="shared" ref="D17303:D17311" si="1373">E17303&amp;", Hong Kong"</f>
        <v>荃灣仁濟街7至11號, Hong Kong</v>
      </c>
      <c r="E17303" t="str">
        <f>VLOOKUP(F17303,'recent unique'!A:D,4,FALSE)</f>
        <v>荃灣仁濟街7至11號</v>
      </c>
      <c r="F17303" t="s">
        <v>1653</v>
      </c>
      <c r="G17303" t="s">
        <v>323</v>
      </c>
      <c r="H17303" t="s">
        <v>11</v>
      </c>
      <c r="I17303" t="s">
        <v>15</v>
      </c>
      <c r="J17303" t="s">
        <v>17</v>
      </c>
      <c r="K17303" t="str">
        <f>VLOOKUP(F17303,'Unique Address'!A:D,4,FALSE)</f>
        <v>Tsuen Wan</v>
      </c>
      <c r="L17303">
        <f>VLOOKUP(K17303,'[2]AreaCoordinates xlsx'!$A$1:$D$65536,3,FALSE)</f>
        <v>22.3713227</v>
      </c>
      <c r="M17303">
        <f>VLOOKUP(K17303,'[2]AreaCoordinates xlsx'!$A$1:$D$65536,4,FALSE)</f>
        <v>114.11416010000001</v>
      </c>
    </row>
    <row r="17304" spans="1:13" x14ac:dyDescent="0.2">
      <c r="A17304" s="2">
        <v>41901</v>
      </c>
      <c r="B17304">
        <v>5556</v>
      </c>
      <c r="C17304" t="s">
        <v>8</v>
      </c>
      <c r="D17304" t="str">
        <f t="shared" si="1373"/>
        <v>樂富杏林街10號, Hong Kong</v>
      </c>
      <c r="E17304" t="str">
        <f>VLOOKUP(F17304,'recent unique'!A:D,4,FALSE)</f>
        <v>樂富杏林街10號</v>
      </c>
      <c r="F17304" t="s">
        <v>322</v>
      </c>
      <c r="G17304" t="s">
        <v>1654</v>
      </c>
      <c r="H17304" t="s">
        <v>11</v>
      </c>
      <c r="I17304" t="s">
        <v>319</v>
      </c>
      <c r="J17304" t="s">
        <v>321</v>
      </c>
      <c r="K17304" t="str">
        <f>VLOOKUP(F17304,'Unique Address'!A:D,4,FALSE)</f>
        <v>Lok Fu</v>
      </c>
      <c r="L17304">
        <f>VLOOKUP(K17304,'[2]AreaCoordinates xlsx'!$A$1:$D$65536,3,FALSE)</f>
        <v>22.337740199999999</v>
      </c>
      <c r="M17304">
        <f>VLOOKUP(K17304,'[2]AreaCoordinates xlsx'!$A$1:$D$65536,4,FALSE)</f>
        <v>114.1862935</v>
      </c>
    </row>
    <row r="17305" spans="1:13" x14ac:dyDescent="0.2">
      <c r="A17305" s="2">
        <v>41901</v>
      </c>
      <c r="B17305">
        <v>10276</v>
      </c>
      <c r="C17305" t="s">
        <v>8</v>
      </c>
      <c r="D17305" t="str">
        <f t="shared" si="1373"/>
        <v>九龍佐敦加士居道30號, Hong Kong</v>
      </c>
      <c r="E17305" t="str">
        <f>VLOOKUP(F17305,'recent unique'!A:D,4,FALSE)</f>
        <v>九龍佐敦加士居道30號</v>
      </c>
      <c r="F17305" t="s">
        <v>13</v>
      </c>
      <c r="G17305" t="s">
        <v>10</v>
      </c>
      <c r="H17305" t="s">
        <v>11</v>
      </c>
      <c r="I17305" t="s">
        <v>9</v>
      </c>
      <c r="J17305" t="s">
        <v>12</v>
      </c>
      <c r="K17305" t="str">
        <f>VLOOKUP(F17305,'Unique Address'!A:D,4,FALSE)</f>
        <v>Jordan</v>
      </c>
      <c r="L17305">
        <f>VLOOKUP(K17305,'[2]AreaCoordinates xlsx'!$A$1:$D$65536,3,FALSE)</f>
        <v>22.304861200000001</v>
      </c>
      <c r="M17305">
        <f>VLOOKUP(K17305,'[2]AreaCoordinates xlsx'!$A$1:$D$65536,4,FALSE)</f>
        <v>114.16920210000001</v>
      </c>
    </row>
    <row r="17306" spans="1:13" x14ac:dyDescent="0.2">
      <c r="A17306" s="2">
        <v>41901</v>
      </c>
      <c r="B17306">
        <v>11150</v>
      </c>
      <c r="C17306" t="s">
        <v>19</v>
      </c>
      <c r="D17306" t="str">
        <f t="shared" si="1373"/>
        <v>沙田馬鞍山亞公角街33號, Hong Kong</v>
      </c>
      <c r="E17306" t="str">
        <f>VLOOKUP(F17306,'recent unique'!A:D,4,FALSE)</f>
        <v>沙田馬鞍山亞公角街33號</v>
      </c>
      <c r="F17306" t="s">
        <v>90</v>
      </c>
      <c r="G17306" t="s">
        <v>88</v>
      </c>
      <c r="H17306" t="s">
        <v>11</v>
      </c>
      <c r="I17306" t="s">
        <v>87</v>
      </c>
      <c r="J17306" t="s">
        <v>89</v>
      </c>
      <c r="K17306" t="str">
        <f>VLOOKUP(F17306,'Unique Address'!A:D,4,FALSE)</f>
        <v>Ma On Shan</v>
      </c>
      <c r="L17306">
        <f>VLOOKUP(K17306,'[2]AreaCoordinates xlsx'!$A$1:$D$65536,3,FALSE)</f>
        <v>22.403069899999998</v>
      </c>
      <c r="M17306">
        <f>VLOOKUP(K17306,'[2]AreaCoordinates xlsx'!$A$1:$D$65536,4,FALSE)</f>
        <v>114.24499369999999</v>
      </c>
    </row>
    <row r="17307" spans="1:13" x14ac:dyDescent="0.2">
      <c r="A17307" s="2">
        <v>41901</v>
      </c>
      <c r="B17307">
        <v>9361</v>
      </c>
      <c r="C17307" t="s">
        <v>19</v>
      </c>
      <c r="D17307" t="str">
        <f t="shared" si="1373"/>
        <v>上水保健路9號, Hong Kong</v>
      </c>
      <c r="E17307" t="str">
        <f>VLOOKUP(F17307,'recent unique'!A:D,4,FALSE)</f>
        <v>上水保健路9號</v>
      </c>
      <c r="F17307" t="s">
        <v>94</v>
      </c>
      <c r="G17307" t="s">
        <v>92</v>
      </c>
      <c r="H17307" t="s">
        <v>11</v>
      </c>
      <c r="I17307" t="s">
        <v>91</v>
      </c>
      <c r="J17307" t="s">
        <v>93</v>
      </c>
      <c r="K17307" t="str">
        <f>VLOOKUP(F17307,'Unique Address'!A:D,4,FALSE)</f>
        <v>Sheung Shui</v>
      </c>
      <c r="L17307">
        <f>VLOOKUP(K17307,'[2]AreaCoordinates xlsx'!$A$1:$D$65536,3,FALSE)</f>
        <v>22.511200800000001</v>
      </c>
      <c r="M17307">
        <f>VLOOKUP(K17307,'[2]AreaCoordinates xlsx'!$A$1:$D$65536,4,FALSE)</f>
        <v>114.1260991</v>
      </c>
    </row>
    <row r="17308" spans="1:13" x14ac:dyDescent="0.2">
      <c r="A17308" s="2">
        <v>41901</v>
      </c>
      <c r="B17308">
        <v>10172</v>
      </c>
      <c r="C17308" t="s">
        <v>8</v>
      </c>
      <c r="D17308" t="str">
        <f t="shared" si="1373"/>
        <v>荔枝角瑪嘉烈醫院道瑪嘉烈醫院 , Hong Kong</v>
      </c>
      <c r="E17308" t="str">
        <f>VLOOKUP(F17308,'recent unique'!A:D,4,FALSE)</f>
        <v xml:space="preserve">荔枝角瑪嘉烈醫院道瑪嘉烈醫院 </v>
      </c>
      <c r="F17308" t="s">
        <v>102</v>
      </c>
      <c r="G17308" t="s">
        <v>100</v>
      </c>
      <c r="H17308" t="s">
        <v>11</v>
      </c>
      <c r="I17308" t="s">
        <v>99</v>
      </c>
      <c r="J17308" t="s">
        <v>101</v>
      </c>
      <c r="K17308" t="str">
        <f>VLOOKUP(F17308,'Unique Address'!A:D,4,FALSE)</f>
        <v>Lai Chi Kok</v>
      </c>
      <c r="L17308">
        <f>VLOOKUP(K17308,'[2]AreaCoordinates xlsx'!$A$1:$D$65536,3,FALSE)</f>
        <v>22.337264999999999</v>
      </c>
      <c r="M17308">
        <f>VLOOKUP(K17308,'[2]AreaCoordinates xlsx'!$A$1:$D$65536,4,FALSE)</f>
        <v>114.148033</v>
      </c>
    </row>
    <row r="17309" spans="1:13" x14ac:dyDescent="0.2">
      <c r="A17309" s="2">
        <v>41901</v>
      </c>
      <c r="B17309">
        <v>10009</v>
      </c>
      <c r="C17309" t="s">
        <v>19</v>
      </c>
      <c r="D17309" t="str">
        <f t="shared" si="1373"/>
        <v>元朗坳頭博愛醫院 , Hong Kong</v>
      </c>
      <c r="E17309" t="str">
        <f>VLOOKUP(F17309,'recent unique'!A:D,4,FALSE)</f>
        <v xml:space="preserve">元朗坳頭博愛醫院 </v>
      </c>
      <c r="F17309" t="s">
        <v>158</v>
      </c>
      <c r="G17309" t="s">
        <v>156</v>
      </c>
      <c r="H17309" t="s">
        <v>11</v>
      </c>
      <c r="I17309" t="s">
        <v>155</v>
      </c>
      <c r="J17309" t="s">
        <v>157</v>
      </c>
      <c r="K17309" t="str">
        <f>VLOOKUP(F17309,'Unique Address'!A:D,4,FALSE)</f>
        <v>Yuen Long</v>
      </c>
      <c r="L17309">
        <f>VLOOKUP(K17309,'[2]AreaCoordinates xlsx'!$A$1:$D$65536,3,FALSE)</f>
        <v>22.446151400000002</v>
      </c>
      <c r="M17309">
        <f>VLOOKUP(K17309,'[2]AreaCoordinates xlsx'!$A$1:$D$65536,4,FALSE)</f>
        <v>114.0265682</v>
      </c>
    </row>
    <row r="17310" spans="1:13" x14ac:dyDescent="0.2">
      <c r="A17310" s="2">
        <v>41901</v>
      </c>
      <c r="B17310">
        <v>6052</v>
      </c>
      <c r="C17310" t="s">
        <v>14</v>
      </c>
      <c r="D17310" t="str">
        <f t="shared" si="1373"/>
        <v>淺水灣泳灘香港拯溺總會訓練總部, Hong Kong</v>
      </c>
      <c r="E17310" t="str">
        <f>VLOOKUP(F17310,'recent unique'!A:D,4,FALSE)</f>
        <v>淺水灣泳灘香港拯溺總會訓練總部</v>
      </c>
      <c r="F17310" t="s">
        <v>162</v>
      </c>
      <c r="G17310" t="s">
        <v>160</v>
      </c>
      <c r="H17310" t="s">
        <v>11</v>
      </c>
      <c r="I17310" t="s">
        <v>159</v>
      </c>
      <c r="J17310" t="s">
        <v>161</v>
      </c>
      <c r="K17310" t="str">
        <f>VLOOKUP(F17310,'Unique Address'!A:D,4,FALSE)</f>
        <v>Repulse Bay</v>
      </c>
      <c r="L17310">
        <f>VLOOKUP(K17310,'[2]AreaCoordinates xlsx'!$A$1:$D$65536,3,FALSE)</f>
        <v>22.234504300000001</v>
      </c>
      <c r="M17310">
        <f>VLOOKUP(K17310,'[2]AreaCoordinates xlsx'!$A$1:$D$65536,4,FALSE)</f>
        <v>114.1952039</v>
      </c>
    </row>
    <row r="17311" spans="1:13" x14ac:dyDescent="0.2">
      <c r="A17311" s="2">
        <v>41901</v>
      </c>
      <c r="B17311">
        <v>12452</v>
      </c>
      <c r="C17311" t="s">
        <v>19</v>
      </c>
      <c r="D17311" t="str">
        <f t="shared" si="1373"/>
        <v>坑口寶寧里2號, Hong Kong</v>
      </c>
      <c r="E17311" t="str">
        <f>VLOOKUP(F17311,'recent unique'!A:D,4,FALSE)</f>
        <v>坑口寶寧里2號</v>
      </c>
      <c r="F17311" t="s">
        <v>166</v>
      </c>
      <c r="G17311" t="s">
        <v>164</v>
      </c>
      <c r="H17311" t="s">
        <v>11</v>
      </c>
      <c r="I17311" t="s">
        <v>163</v>
      </c>
      <c r="J17311" t="s">
        <v>165</v>
      </c>
      <c r="K17311" t="str">
        <f>VLOOKUP(F17311,'Unique Address'!A:D,4,FALSE)</f>
        <v>Tseung Kwan O</v>
      </c>
      <c r="L17311">
        <f>VLOOKUP(K17311,'[2]AreaCoordinates xlsx'!$A$1:$D$65536,3,FALSE)</f>
        <v>22.311936899999999</v>
      </c>
      <c r="M17311">
        <f>VLOOKUP(K17311,'[2]AreaCoordinates xlsx'!$A$1:$D$65536,4,FALSE)</f>
        <v>114.2568814</v>
      </c>
    </row>
    <row r="17312" spans="1:13" x14ac:dyDescent="0.2">
      <c r="A17312" s="2">
        <v>41902</v>
      </c>
      <c r="B17312">
        <v>1884</v>
      </c>
      <c r="C17312" t="s">
        <v>14</v>
      </c>
      <c r="D17312" t="str">
        <f>E17312</f>
        <v>Hong Kong Island</v>
      </c>
      <c r="E17312" t="s">
        <v>11465</v>
      </c>
      <c r="F17312" t="str">
        <f t="shared" ref="F17312:F17314" si="1374">"  "</f>
        <v xml:space="preserve">  </v>
      </c>
      <c r="G17312" t="str">
        <f t="shared" ref="G17312:G17314" si="1375">C17312</f>
        <v>HK Island</v>
      </c>
      <c r="H17312" t="s">
        <v>602</v>
      </c>
      <c r="I17312" t="s">
        <v>2149</v>
      </c>
      <c r="J17312" t="s">
        <v>2150</v>
      </c>
      <c r="K17312" t="s">
        <v>11465</v>
      </c>
      <c r="L17312">
        <f>VLOOKUP(K17312,'[2]AreaCoordinates xlsx'!$A$1:$D$65536,3,FALSE)</f>
        <v>22.244479999999999</v>
      </c>
      <c r="M17312">
        <f>VLOOKUP(K17312,'[2]AreaCoordinates xlsx'!$A$1:$D$65536,4,FALSE)</f>
        <v>114.1860519</v>
      </c>
    </row>
    <row r="17313" spans="1:13" x14ac:dyDescent="0.2">
      <c r="A17313" s="2">
        <v>41902</v>
      </c>
      <c r="B17313">
        <v>170</v>
      </c>
      <c r="C17313" t="s">
        <v>8</v>
      </c>
      <c r="D17313" t="str">
        <f>E17313&amp;", Hong Kong"</f>
        <v>Kowloon, Hong Kong</v>
      </c>
      <c r="E17313" t="s">
        <v>8</v>
      </c>
      <c r="F17313" t="str">
        <f t="shared" si="1374"/>
        <v xml:space="preserve">  </v>
      </c>
      <c r="G17313" t="str">
        <f t="shared" si="1375"/>
        <v>Kowloon</v>
      </c>
      <c r="H17313" t="s">
        <v>602</v>
      </c>
      <c r="I17313" t="s">
        <v>2151</v>
      </c>
      <c r="J17313" t="s">
        <v>2152</v>
      </c>
      <c r="K17313" t="s">
        <v>8</v>
      </c>
      <c r="L17313">
        <f>VLOOKUP(K17313,'[2]AreaCoordinates xlsx'!$A$1:$D$65536,3,FALSE)</f>
        <v>22.329259</v>
      </c>
      <c r="M17313">
        <f>VLOOKUP(K17313,'[2]AreaCoordinates xlsx'!$A$1:$D$65536,4,FALSE)</f>
        <v>114.183446</v>
      </c>
    </row>
    <row r="17314" spans="1:13" x14ac:dyDescent="0.2">
      <c r="A17314" s="2">
        <v>41902</v>
      </c>
      <c r="B17314">
        <v>244</v>
      </c>
      <c r="C17314" t="s">
        <v>19</v>
      </c>
      <c r="D17314" t="str">
        <f>E17314</f>
        <v>New Territories, Hong Kong</v>
      </c>
      <c r="E17314" t="s">
        <v>11842</v>
      </c>
      <c r="F17314" t="str">
        <f t="shared" si="1374"/>
        <v xml:space="preserve">  </v>
      </c>
      <c r="G17314" t="str">
        <f t="shared" si="1375"/>
        <v>New Territories and Islands</v>
      </c>
      <c r="H17314" t="s">
        <v>602</v>
      </c>
      <c r="I17314" t="s">
        <v>2153</v>
      </c>
      <c r="J17314" t="s">
        <v>2154</v>
      </c>
      <c r="K17314" t="s">
        <v>11466</v>
      </c>
      <c r="L17314">
        <f>VLOOKUP(K17314,'[2]AreaCoordinates xlsx'!$A$1:$D$65536,3,FALSE)</f>
        <v>22.357692</v>
      </c>
      <c r="M17314">
        <f>VLOOKUP(K17314,'[2]AreaCoordinates xlsx'!$A$1:$D$65536,4,FALSE)</f>
        <v>114.13761289999999</v>
      </c>
    </row>
    <row r="17315" spans="1:13" x14ac:dyDescent="0.2">
      <c r="A17315" s="2">
        <v>41902</v>
      </c>
      <c r="B17315">
        <v>4678</v>
      </c>
      <c r="C17315" t="s">
        <v>14</v>
      </c>
      <c r="D17315" t="str">
        <f t="shared" ref="D17315:D17378" si="1376">E17315&amp;", Hong Kong"</f>
        <v>香港仔黃竹坑道125號, Hong Kong</v>
      </c>
      <c r="E17315" t="str">
        <f>VLOOKUP(F17315,'recent unique'!A:D,4,FALSE)</f>
        <v>香港仔黃竹坑道125號</v>
      </c>
      <c r="F17315" t="s">
        <v>236</v>
      </c>
      <c r="G17315" t="s">
        <v>1652</v>
      </c>
      <c r="H17315" t="s">
        <v>11</v>
      </c>
      <c r="I17315" t="s">
        <v>316</v>
      </c>
      <c r="J17315" t="s">
        <v>318</v>
      </c>
      <c r="K17315" t="str">
        <f>VLOOKUP(F17315,'Unique Address'!A:D,4,FALSE)</f>
        <v>Aberdeen</v>
      </c>
      <c r="L17315">
        <f>VLOOKUP(K17315,'[2]AreaCoordinates xlsx'!$A$1:$D$65536,3,FALSE)</f>
        <v>22.252085900000001</v>
      </c>
      <c r="M17315">
        <f>VLOOKUP(K17315,'[2]AreaCoordinates xlsx'!$A$1:$D$65536,4,FALSE)</f>
        <v>114.1587983</v>
      </c>
    </row>
    <row r="17316" spans="1:13" x14ac:dyDescent="0.2">
      <c r="A17316" s="2">
        <v>41902</v>
      </c>
      <c r="B17316">
        <v>13476</v>
      </c>
      <c r="C17316" t="s">
        <v>19</v>
      </c>
      <c r="D17316" t="str">
        <f t="shared" si="1376"/>
        <v>荃灣仁濟街7至11號, Hong Kong</v>
      </c>
      <c r="E17316" t="str">
        <f>VLOOKUP(F17316,'recent unique'!A:D,4,FALSE)</f>
        <v>荃灣仁濟街7至11號</v>
      </c>
      <c r="F17316" t="s">
        <v>1653</v>
      </c>
      <c r="G17316" t="s">
        <v>323</v>
      </c>
      <c r="H17316" t="s">
        <v>11</v>
      </c>
      <c r="I17316" t="s">
        <v>15</v>
      </c>
      <c r="J17316" t="s">
        <v>17</v>
      </c>
      <c r="K17316" t="str">
        <f>VLOOKUP(F17316,'Unique Address'!A:D,4,FALSE)</f>
        <v>Tsuen Wan</v>
      </c>
      <c r="L17316">
        <f>VLOOKUP(K17316,'[2]AreaCoordinates xlsx'!$A$1:$D$65536,3,FALSE)</f>
        <v>22.3713227</v>
      </c>
      <c r="M17316">
        <f>VLOOKUP(K17316,'[2]AreaCoordinates xlsx'!$A$1:$D$65536,4,FALSE)</f>
        <v>114.11416010000001</v>
      </c>
    </row>
    <row r="17317" spans="1:13" x14ac:dyDescent="0.2">
      <c r="A17317" s="2">
        <v>41902</v>
      </c>
      <c r="B17317">
        <v>5556</v>
      </c>
      <c r="C17317" t="s">
        <v>8</v>
      </c>
      <c r="D17317" t="str">
        <f t="shared" si="1376"/>
        <v>樂富杏林街10號, Hong Kong</v>
      </c>
      <c r="E17317" t="str">
        <f>VLOOKUP(F17317,'recent unique'!A:D,4,FALSE)</f>
        <v>樂富杏林街10號</v>
      </c>
      <c r="F17317" t="s">
        <v>322</v>
      </c>
      <c r="G17317" t="s">
        <v>1654</v>
      </c>
      <c r="H17317" t="s">
        <v>11</v>
      </c>
      <c r="I17317" t="s">
        <v>319</v>
      </c>
      <c r="J17317" t="s">
        <v>321</v>
      </c>
      <c r="K17317" t="str">
        <f>VLOOKUP(F17317,'Unique Address'!A:D,4,FALSE)</f>
        <v>Lok Fu</v>
      </c>
      <c r="L17317">
        <f>VLOOKUP(K17317,'[2]AreaCoordinates xlsx'!$A$1:$D$65536,3,FALSE)</f>
        <v>22.337740199999999</v>
      </c>
      <c r="M17317">
        <f>VLOOKUP(K17317,'[2]AreaCoordinates xlsx'!$A$1:$D$65536,4,FALSE)</f>
        <v>114.1862935</v>
      </c>
    </row>
    <row r="17318" spans="1:13" x14ac:dyDescent="0.2">
      <c r="A17318" s="2">
        <v>41902</v>
      </c>
      <c r="B17318">
        <v>10276</v>
      </c>
      <c r="C17318" t="s">
        <v>8</v>
      </c>
      <c r="D17318" t="str">
        <f t="shared" si="1376"/>
        <v>九龍佐敦加士居道30號, Hong Kong</v>
      </c>
      <c r="E17318" t="str">
        <f>VLOOKUP(F17318,'recent unique'!A:D,4,FALSE)</f>
        <v>九龍佐敦加士居道30號</v>
      </c>
      <c r="F17318" t="s">
        <v>13</v>
      </c>
      <c r="G17318" t="s">
        <v>10</v>
      </c>
      <c r="H17318" t="s">
        <v>11</v>
      </c>
      <c r="I17318" t="s">
        <v>9</v>
      </c>
      <c r="J17318" t="s">
        <v>12</v>
      </c>
      <c r="K17318" t="str">
        <f>VLOOKUP(F17318,'Unique Address'!A:D,4,FALSE)</f>
        <v>Jordan</v>
      </c>
      <c r="L17318">
        <f>VLOOKUP(K17318,'[2]AreaCoordinates xlsx'!$A$1:$D$65536,3,FALSE)</f>
        <v>22.304861200000001</v>
      </c>
      <c r="M17318">
        <f>VLOOKUP(K17318,'[2]AreaCoordinates xlsx'!$A$1:$D$65536,4,FALSE)</f>
        <v>114.16920210000001</v>
      </c>
    </row>
    <row r="17319" spans="1:13" x14ac:dyDescent="0.2">
      <c r="A17319" s="2">
        <v>41902</v>
      </c>
      <c r="B17319">
        <v>11150</v>
      </c>
      <c r="C17319" t="s">
        <v>19</v>
      </c>
      <c r="D17319" t="str">
        <f t="shared" si="1376"/>
        <v>沙田馬鞍山亞公角街33號, Hong Kong</v>
      </c>
      <c r="E17319" t="str">
        <f>VLOOKUP(F17319,'recent unique'!A:D,4,FALSE)</f>
        <v>沙田馬鞍山亞公角街33號</v>
      </c>
      <c r="F17319" t="s">
        <v>90</v>
      </c>
      <c r="G17319" t="s">
        <v>88</v>
      </c>
      <c r="H17319" t="s">
        <v>11</v>
      </c>
      <c r="I17319" t="s">
        <v>87</v>
      </c>
      <c r="J17319" t="s">
        <v>89</v>
      </c>
      <c r="K17319" t="str">
        <f>VLOOKUP(F17319,'Unique Address'!A:D,4,FALSE)</f>
        <v>Ma On Shan</v>
      </c>
      <c r="L17319">
        <f>VLOOKUP(K17319,'[2]AreaCoordinates xlsx'!$A$1:$D$65536,3,FALSE)</f>
        <v>22.403069899999998</v>
      </c>
      <c r="M17319">
        <f>VLOOKUP(K17319,'[2]AreaCoordinates xlsx'!$A$1:$D$65536,4,FALSE)</f>
        <v>114.24499369999999</v>
      </c>
    </row>
    <row r="17320" spans="1:13" x14ac:dyDescent="0.2">
      <c r="A17320" s="2">
        <v>41902</v>
      </c>
      <c r="B17320">
        <v>9361</v>
      </c>
      <c r="C17320" t="s">
        <v>19</v>
      </c>
      <c r="D17320" t="str">
        <f t="shared" si="1376"/>
        <v>上水保健路9號, Hong Kong</v>
      </c>
      <c r="E17320" t="str">
        <f>VLOOKUP(F17320,'recent unique'!A:D,4,FALSE)</f>
        <v>上水保健路9號</v>
      </c>
      <c r="F17320" t="s">
        <v>94</v>
      </c>
      <c r="G17320" t="s">
        <v>92</v>
      </c>
      <c r="H17320" t="s">
        <v>11</v>
      </c>
      <c r="I17320" t="s">
        <v>91</v>
      </c>
      <c r="J17320" t="s">
        <v>93</v>
      </c>
      <c r="K17320" t="str">
        <f>VLOOKUP(F17320,'Unique Address'!A:D,4,FALSE)</f>
        <v>Sheung Shui</v>
      </c>
      <c r="L17320">
        <f>VLOOKUP(K17320,'[2]AreaCoordinates xlsx'!$A$1:$D$65536,3,FALSE)</f>
        <v>22.511200800000001</v>
      </c>
      <c r="M17320">
        <f>VLOOKUP(K17320,'[2]AreaCoordinates xlsx'!$A$1:$D$65536,4,FALSE)</f>
        <v>114.1260991</v>
      </c>
    </row>
    <row r="17321" spans="1:13" x14ac:dyDescent="0.2">
      <c r="A17321" s="2">
        <v>41902</v>
      </c>
      <c r="B17321">
        <v>10172</v>
      </c>
      <c r="C17321" t="s">
        <v>8</v>
      </c>
      <c r="D17321" t="str">
        <f t="shared" si="1376"/>
        <v>荔枝角瑪嘉烈醫院道瑪嘉烈醫院 , Hong Kong</v>
      </c>
      <c r="E17321" t="str">
        <f>VLOOKUP(F17321,'recent unique'!A:D,4,FALSE)</f>
        <v xml:space="preserve">荔枝角瑪嘉烈醫院道瑪嘉烈醫院 </v>
      </c>
      <c r="F17321" t="s">
        <v>102</v>
      </c>
      <c r="G17321" t="s">
        <v>100</v>
      </c>
      <c r="H17321" t="s">
        <v>11</v>
      </c>
      <c r="I17321" t="s">
        <v>99</v>
      </c>
      <c r="J17321" t="s">
        <v>101</v>
      </c>
      <c r="K17321" t="str">
        <f>VLOOKUP(F17321,'Unique Address'!A:D,4,FALSE)</f>
        <v>Lai Chi Kok</v>
      </c>
      <c r="L17321">
        <f>VLOOKUP(K17321,'[2]AreaCoordinates xlsx'!$A$1:$D$65536,3,FALSE)</f>
        <v>22.337264999999999</v>
      </c>
      <c r="M17321">
        <f>VLOOKUP(K17321,'[2]AreaCoordinates xlsx'!$A$1:$D$65536,4,FALSE)</f>
        <v>114.148033</v>
      </c>
    </row>
    <row r="17322" spans="1:13" x14ac:dyDescent="0.2">
      <c r="A17322" s="2">
        <v>41902</v>
      </c>
      <c r="B17322">
        <v>10009</v>
      </c>
      <c r="C17322" t="s">
        <v>19</v>
      </c>
      <c r="D17322" t="str">
        <f t="shared" si="1376"/>
        <v>元朗坳頭博愛醫院 , Hong Kong</v>
      </c>
      <c r="E17322" t="str">
        <f>VLOOKUP(F17322,'recent unique'!A:D,4,FALSE)</f>
        <v xml:space="preserve">元朗坳頭博愛醫院 </v>
      </c>
      <c r="F17322" t="s">
        <v>158</v>
      </c>
      <c r="G17322" t="s">
        <v>156</v>
      </c>
      <c r="H17322" t="s">
        <v>11</v>
      </c>
      <c r="I17322" t="s">
        <v>155</v>
      </c>
      <c r="J17322" t="s">
        <v>157</v>
      </c>
      <c r="K17322" t="str">
        <f>VLOOKUP(F17322,'Unique Address'!A:D,4,FALSE)</f>
        <v>Yuen Long</v>
      </c>
      <c r="L17322">
        <f>VLOOKUP(K17322,'[2]AreaCoordinates xlsx'!$A$1:$D$65536,3,FALSE)</f>
        <v>22.446151400000002</v>
      </c>
      <c r="M17322">
        <f>VLOOKUP(K17322,'[2]AreaCoordinates xlsx'!$A$1:$D$65536,4,FALSE)</f>
        <v>114.0265682</v>
      </c>
    </row>
    <row r="17323" spans="1:13" x14ac:dyDescent="0.2">
      <c r="A17323" s="2">
        <v>41902</v>
      </c>
      <c r="B17323">
        <v>6052</v>
      </c>
      <c r="C17323" t="s">
        <v>14</v>
      </c>
      <c r="D17323" t="str">
        <f t="shared" si="1376"/>
        <v>淺水灣泳灘香港拯溺總會訓練總部, Hong Kong</v>
      </c>
      <c r="E17323" t="str">
        <f>VLOOKUP(F17323,'recent unique'!A:D,4,FALSE)</f>
        <v>淺水灣泳灘香港拯溺總會訓練總部</v>
      </c>
      <c r="F17323" t="s">
        <v>162</v>
      </c>
      <c r="G17323" t="s">
        <v>160</v>
      </c>
      <c r="H17323" t="s">
        <v>11</v>
      </c>
      <c r="I17323" t="s">
        <v>159</v>
      </c>
      <c r="J17323" t="s">
        <v>161</v>
      </c>
      <c r="K17323" t="str">
        <f>VLOOKUP(F17323,'Unique Address'!A:D,4,FALSE)</f>
        <v>Repulse Bay</v>
      </c>
      <c r="L17323">
        <f>VLOOKUP(K17323,'[2]AreaCoordinates xlsx'!$A$1:$D$65536,3,FALSE)</f>
        <v>22.234504300000001</v>
      </c>
      <c r="M17323">
        <f>VLOOKUP(K17323,'[2]AreaCoordinates xlsx'!$A$1:$D$65536,4,FALSE)</f>
        <v>114.1952039</v>
      </c>
    </row>
    <row r="17324" spans="1:13" x14ac:dyDescent="0.2">
      <c r="A17324" s="2">
        <v>41902</v>
      </c>
      <c r="B17324">
        <v>12452</v>
      </c>
      <c r="C17324" t="s">
        <v>19</v>
      </c>
      <c r="D17324" t="str">
        <f t="shared" si="1376"/>
        <v>坑口寶寧里2號, Hong Kong</v>
      </c>
      <c r="E17324" t="str">
        <f>VLOOKUP(F17324,'recent unique'!A:D,4,FALSE)</f>
        <v>坑口寶寧里2號</v>
      </c>
      <c r="F17324" t="s">
        <v>166</v>
      </c>
      <c r="G17324" t="s">
        <v>164</v>
      </c>
      <c r="H17324" t="s">
        <v>11</v>
      </c>
      <c r="I17324" t="s">
        <v>163</v>
      </c>
      <c r="J17324" t="s">
        <v>165</v>
      </c>
      <c r="K17324" t="str">
        <f>VLOOKUP(F17324,'Unique Address'!A:D,4,FALSE)</f>
        <v>Tseung Kwan O</v>
      </c>
      <c r="L17324">
        <f>VLOOKUP(K17324,'[2]AreaCoordinates xlsx'!$A$1:$D$65536,3,FALSE)</f>
        <v>22.311936899999999</v>
      </c>
      <c r="M17324">
        <f>VLOOKUP(K17324,'[2]AreaCoordinates xlsx'!$A$1:$D$65536,4,FALSE)</f>
        <v>114.2568814</v>
      </c>
    </row>
    <row r="17325" spans="1:13" x14ac:dyDescent="0.2">
      <c r="A17325" s="2">
        <v>41903</v>
      </c>
      <c r="B17325">
        <v>4678</v>
      </c>
      <c r="C17325" t="s">
        <v>14</v>
      </c>
      <c r="D17325" t="str">
        <f t="shared" si="1376"/>
        <v>香港仔黃竹坑道125號, Hong Kong</v>
      </c>
      <c r="E17325" t="str">
        <f>VLOOKUP(F17325,'recent unique'!A:D,4,FALSE)</f>
        <v>香港仔黃竹坑道125號</v>
      </c>
      <c r="F17325" t="s">
        <v>236</v>
      </c>
      <c r="G17325" t="s">
        <v>1652</v>
      </c>
      <c r="H17325" t="s">
        <v>11</v>
      </c>
      <c r="I17325" t="s">
        <v>316</v>
      </c>
      <c r="J17325" t="s">
        <v>318</v>
      </c>
      <c r="K17325" t="str">
        <f>VLOOKUP(F17325,'Unique Address'!A:D,4,FALSE)</f>
        <v>Aberdeen</v>
      </c>
      <c r="L17325">
        <f>VLOOKUP(K17325,'[2]AreaCoordinates xlsx'!$A$1:$D$65536,3,FALSE)</f>
        <v>22.252085900000001</v>
      </c>
      <c r="M17325">
        <f>VLOOKUP(K17325,'[2]AreaCoordinates xlsx'!$A$1:$D$65536,4,FALSE)</f>
        <v>114.1587983</v>
      </c>
    </row>
    <row r="17326" spans="1:13" x14ac:dyDescent="0.2">
      <c r="A17326" s="2">
        <v>41903</v>
      </c>
      <c r="B17326">
        <v>13476</v>
      </c>
      <c r="C17326" t="s">
        <v>19</v>
      </c>
      <c r="D17326" t="str">
        <f t="shared" si="1376"/>
        <v>荃灣仁濟街7至11號, Hong Kong</v>
      </c>
      <c r="E17326" t="str">
        <f>VLOOKUP(F17326,'recent unique'!A:D,4,FALSE)</f>
        <v>荃灣仁濟街7至11號</v>
      </c>
      <c r="F17326" t="s">
        <v>1653</v>
      </c>
      <c r="G17326" t="s">
        <v>323</v>
      </c>
      <c r="H17326" t="s">
        <v>11</v>
      </c>
      <c r="I17326" t="s">
        <v>15</v>
      </c>
      <c r="J17326" t="s">
        <v>17</v>
      </c>
      <c r="K17326" t="str">
        <f>VLOOKUP(F17326,'Unique Address'!A:D,4,FALSE)</f>
        <v>Tsuen Wan</v>
      </c>
      <c r="L17326">
        <f>VLOOKUP(K17326,'[2]AreaCoordinates xlsx'!$A$1:$D$65536,3,FALSE)</f>
        <v>22.3713227</v>
      </c>
      <c r="M17326">
        <f>VLOOKUP(K17326,'[2]AreaCoordinates xlsx'!$A$1:$D$65536,4,FALSE)</f>
        <v>114.11416010000001</v>
      </c>
    </row>
    <row r="17327" spans="1:13" x14ac:dyDescent="0.2">
      <c r="A17327" s="2">
        <v>41903</v>
      </c>
      <c r="B17327">
        <v>5556</v>
      </c>
      <c r="C17327" t="s">
        <v>8</v>
      </c>
      <c r="D17327" t="str">
        <f t="shared" si="1376"/>
        <v>樂富杏林街10號, Hong Kong</v>
      </c>
      <c r="E17327" t="str">
        <f>VLOOKUP(F17327,'recent unique'!A:D,4,FALSE)</f>
        <v>樂富杏林街10號</v>
      </c>
      <c r="F17327" t="s">
        <v>322</v>
      </c>
      <c r="G17327" t="s">
        <v>1654</v>
      </c>
      <c r="H17327" t="s">
        <v>11</v>
      </c>
      <c r="I17327" t="s">
        <v>319</v>
      </c>
      <c r="J17327" t="s">
        <v>321</v>
      </c>
      <c r="K17327" t="str">
        <f>VLOOKUP(F17327,'Unique Address'!A:D,4,FALSE)</f>
        <v>Lok Fu</v>
      </c>
      <c r="L17327">
        <f>VLOOKUP(K17327,'[2]AreaCoordinates xlsx'!$A$1:$D$65536,3,FALSE)</f>
        <v>22.337740199999999</v>
      </c>
      <c r="M17327">
        <f>VLOOKUP(K17327,'[2]AreaCoordinates xlsx'!$A$1:$D$65536,4,FALSE)</f>
        <v>114.1862935</v>
      </c>
    </row>
    <row r="17328" spans="1:13" x14ac:dyDescent="0.2">
      <c r="A17328" s="2">
        <v>41903</v>
      </c>
      <c r="B17328">
        <v>10276</v>
      </c>
      <c r="C17328" t="s">
        <v>8</v>
      </c>
      <c r="D17328" t="str">
        <f t="shared" si="1376"/>
        <v>九龍佐敦加士居道30號, Hong Kong</v>
      </c>
      <c r="E17328" t="str">
        <f>VLOOKUP(F17328,'recent unique'!A:D,4,FALSE)</f>
        <v>九龍佐敦加士居道30號</v>
      </c>
      <c r="F17328" t="s">
        <v>13</v>
      </c>
      <c r="G17328" t="s">
        <v>10</v>
      </c>
      <c r="H17328" t="s">
        <v>11</v>
      </c>
      <c r="I17328" t="s">
        <v>9</v>
      </c>
      <c r="J17328" t="s">
        <v>12</v>
      </c>
      <c r="K17328" t="str">
        <f>VLOOKUP(F17328,'Unique Address'!A:D,4,FALSE)</f>
        <v>Jordan</v>
      </c>
      <c r="L17328">
        <f>VLOOKUP(K17328,'[2]AreaCoordinates xlsx'!$A$1:$D$65536,3,FALSE)</f>
        <v>22.304861200000001</v>
      </c>
      <c r="M17328">
        <f>VLOOKUP(K17328,'[2]AreaCoordinates xlsx'!$A$1:$D$65536,4,FALSE)</f>
        <v>114.16920210000001</v>
      </c>
    </row>
    <row r="17329" spans="1:13" x14ac:dyDescent="0.2">
      <c r="A17329" s="2">
        <v>41903</v>
      </c>
      <c r="B17329">
        <v>11150</v>
      </c>
      <c r="C17329" t="s">
        <v>19</v>
      </c>
      <c r="D17329" t="str">
        <f t="shared" si="1376"/>
        <v>沙田馬鞍山亞公角街33號, Hong Kong</v>
      </c>
      <c r="E17329" t="str">
        <f>VLOOKUP(F17329,'recent unique'!A:D,4,FALSE)</f>
        <v>沙田馬鞍山亞公角街33號</v>
      </c>
      <c r="F17329" t="s">
        <v>90</v>
      </c>
      <c r="G17329" t="s">
        <v>88</v>
      </c>
      <c r="H17329" t="s">
        <v>11</v>
      </c>
      <c r="I17329" t="s">
        <v>87</v>
      </c>
      <c r="J17329" t="s">
        <v>89</v>
      </c>
      <c r="K17329" t="str">
        <f>VLOOKUP(F17329,'Unique Address'!A:D,4,FALSE)</f>
        <v>Ma On Shan</v>
      </c>
      <c r="L17329">
        <f>VLOOKUP(K17329,'[2]AreaCoordinates xlsx'!$A$1:$D$65536,3,FALSE)</f>
        <v>22.403069899999998</v>
      </c>
      <c r="M17329">
        <f>VLOOKUP(K17329,'[2]AreaCoordinates xlsx'!$A$1:$D$65536,4,FALSE)</f>
        <v>114.24499369999999</v>
      </c>
    </row>
    <row r="17330" spans="1:13" x14ac:dyDescent="0.2">
      <c r="A17330" s="2">
        <v>41903</v>
      </c>
      <c r="B17330">
        <v>9361</v>
      </c>
      <c r="C17330" t="s">
        <v>19</v>
      </c>
      <c r="D17330" t="str">
        <f t="shared" si="1376"/>
        <v>上水保健路9號, Hong Kong</v>
      </c>
      <c r="E17330" t="str">
        <f>VLOOKUP(F17330,'recent unique'!A:D,4,FALSE)</f>
        <v>上水保健路9號</v>
      </c>
      <c r="F17330" t="s">
        <v>94</v>
      </c>
      <c r="G17330" t="s">
        <v>92</v>
      </c>
      <c r="H17330" t="s">
        <v>11</v>
      </c>
      <c r="I17330" t="s">
        <v>91</v>
      </c>
      <c r="J17330" t="s">
        <v>93</v>
      </c>
      <c r="K17330" t="str">
        <f>VLOOKUP(F17330,'Unique Address'!A:D,4,FALSE)</f>
        <v>Sheung Shui</v>
      </c>
      <c r="L17330">
        <f>VLOOKUP(K17330,'[2]AreaCoordinates xlsx'!$A$1:$D$65536,3,FALSE)</f>
        <v>22.511200800000001</v>
      </c>
      <c r="M17330">
        <f>VLOOKUP(K17330,'[2]AreaCoordinates xlsx'!$A$1:$D$65536,4,FALSE)</f>
        <v>114.1260991</v>
      </c>
    </row>
    <row r="17331" spans="1:13" x14ac:dyDescent="0.2">
      <c r="A17331" s="2">
        <v>41903</v>
      </c>
      <c r="B17331">
        <v>10172</v>
      </c>
      <c r="C17331" t="s">
        <v>8</v>
      </c>
      <c r="D17331" t="str">
        <f t="shared" si="1376"/>
        <v>荔枝角瑪嘉烈醫院道瑪嘉烈醫院 , Hong Kong</v>
      </c>
      <c r="E17331" t="str">
        <f>VLOOKUP(F17331,'recent unique'!A:D,4,FALSE)</f>
        <v xml:space="preserve">荔枝角瑪嘉烈醫院道瑪嘉烈醫院 </v>
      </c>
      <c r="F17331" t="s">
        <v>102</v>
      </c>
      <c r="G17331" t="s">
        <v>100</v>
      </c>
      <c r="H17331" t="s">
        <v>11</v>
      </c>
      <c r="I17331" t="s">
        <v>99</v>
      </c>
      <c r="J17331" t="s">
        <v>101</v>
      </c>
      <c r="K17331" t="str">
        <f>VLOOKUP(F17331,'Unique Address'!A:D,4,FALSE)</f>
        <v>Lai Chi Kok</v>
      </c>
      <c r="L17331">
        <f>VLOOKUP(K17331,'[2]AreaCoordinates xlsx'!$A$1:$D$65536,3,FALSE)</f>
        <v>22.337264999999999</v>
      </c>
      <c r="M17331">
        <f>VLOOKUP(K17331,'[2]AreaCoordinates xlsx'!$A$1:$D$65536,4,FALSE)</f>
        <v>114.148033</v>
      </c>
    </row>
    <row r="17332" spans="1:13" x14ac:dyDescent="0.2">
      <c r="A17332" s="2">
        <v>41903</v>
      </c>
      <c r="B17332">
        <v>10009</v>
      </c>
      <c r="C17332" t="s">
        <v>19</v>
      </c>
      <c r="D17332" t="str">
        <f t="shared" si="1376"/>
        <v>元朗坳頭博愛醫院 , Hong Kong</v>
      </c>
      <c r="E17332" t="str">
        <f>VLOOKUP(F17332,'recent unique'!A:D,4,FALSE)</f>
        <v xml:space="preserve">元朗坳頭博愛醫院 </v>
      </c>
      <c r="F17332" t="s">
        <v>158</v>
      </c>
      <c r="G17332" t="s">
        <v>156</v>
      </c>
      <c r="H17332" t="s">
        <v>11</v>
      </c>
      <c r="I17332" t="s">
        <v>155</v>
      </c>
      <c r="J17332" t="s">
        <v>157</v>
      </c>
      <c r="K17332" t="str">
        <f>VLOOKUP(F17332,'Unique Address'!A:D,4,FALSE)</f>
        <v>Yuen Long</v>
      </c>
      <c r="L17332">
        <f>VLOOKUP(K17332,'[2]AreaCoordinates xlsx'!$A$1:$D$65536,3,FALSE)</f>
        <v>22.446151400000002</v>
      </c>
      <c r="M17332">
        <f>VLOOKUP(K17332,'[2]AreaCoordinates xlsx'!$A$1:$D$65536,4,FALSE)</f>
        <v>114.0265682</v>
      </c>
    </row>
    <row r="17333" spans="1:13" x14ac:dyDescent="0.2">
      <c r="A17333" s="2">
        <v>41903</v>
      </c>
      <c r="B17333">
        <v>6052</v>
      </c>
      <c r="C17333" t="s">
        <v>14</v>
      </c>
      <c r="D17333" t="str">
        <f t="shared" si="1376"/>
        <v>淺水灣泳灘香港拯溺總會訓練總部, Hong Kong</v>
      </c>
      <c r="E17333" t="str">
        <f>VLOOKUP(F17333,'recent unique'!A:D,4,FALSE)</f>
        <v>淺水灣泳灘香港拯溺總會訓練總部</v>
      </c>
      <c r="F17333" t="s">
        <v>162</v>
      </c>
      <c r="G17333" t="s">
        <v>160</v>
      </c>
      <c r="H17333" t="s">
        <v>11</v>
      </c>
      <c r="I17333" t="s">
        <v>159</v>
      </c>
      <c r="J17333" t="s">
        <v>161</v>
      </c>
      <c r="K17333" t="str">
        <f>VLOOKUP(F17333,'Unique Address'!A:D,4,FALSE)</f>
        <v>Repulse Bay</v>
      </c>
      <c r="L17333">
        <f>VLOOKUP(K17333,'[2]AreaCoordinates xlsx'!$A$1:$D$65536,3,FALSE)</f>
        <v>22.234504300000001</v>
      </c>
      <c r="M17333">
        <f>VLOOKUP(K17333,'[2]AreaCoordinates xlsx'!$A$1:$D$65536,4,FALSE)</f>
        <v>114.1952039</v>
      </c>
    </row>
    <row r="17334" spans="1:13" x14ac:dyDescent="0.2">
      <c r="A17334" s="2">
        <v>41903</v>
      </c>
      <c r="B17334">
        <v>12452</v>
      </c>
      <c r="C17334" t="s">
        <v>19</v>
      </c>
      <c r="D17334" t="str">
        <f t="shared" si="1376"/>
        <v>坑口寶寧里2號, Hong Kong</v>
      </c>
      <c r="E17334" t="str">
        <f>VLOOKUP(F17334,'recent unique'!A:D,4,FALSE)</f>
        <v>坑口寶寧里2號</v>
      </c>
      <c r="F17334" t="s">
        <v>166</v>
      </c>
      <c r="G17334" t="s">
        <v>164</v>
      </c>
      <c r="H17334" t="s">
        <v>11</v>
      </c>
      <c r="I17334" t="s">
        <v>163</v>
      </c>
      <c r="J17334" t="s">
        <v>165</v>
      </c>
      <c r="K17334" t="str">
        <f>VLOOKUP(F17334,'Unique Address'!A:D,4,FALSE)</f>
        <v>Tseung Kwan O</v>
      </c>
      <c r="L17334">
        <f>VLOOKUP(K17334,'[2]AreaCoordinates xlsx'!$A$1:$D$65536,3,FALSE)</f>
        <v>22.311936899999999</v>
      </c>
      <c r="M17334">
        <f>VLOOKUP(K17334,'[2]AreaCoordinates xlsx'!$A$1:$D$65536,4,FALSE)</f>
        <v>114.2568814</v>
      </c>
    </row>
    <row r="17335" spans="1:13" x14ac:dyDescent="0.2">
      <c r="A17335" s="2">
        <v>41904</v>
      </c>
      <c r="B17335">
        <v>4678</v>
      </c>
      <c r="C17335" t="s">
        <v>14</v>
      </c>
      <c r="D17335" t="str">
        <f t="shared" si="1376"/>
        <v>香港仔黃竹坑道125號, Hong Kong</v>
      </c>
      <c r="E17335" t="str">
        <f>VLOOKUP(F17335,'recent unique'!A:D,4,FALSE)</f>
        <v>香港仔黃竹坑道125號</v>
      </c>
      <c r="F17335" t="s">
        <v>236</v>
      </c>
      <c r="G17335" t="s">
        <v>1652</v>
      </c>
      <c r="H17335" t="s">
        <v>11</v>
      </c>
      <c r="I17335" t="s">
        <v>316</v>
      </c>
      <c r="J17335" t="s">
        <v>318</v>
      </c>
      <c r="K17335" t="str">
        <f>VLOOKUP(F17335,'Unique Address'!A:D,4,FALSE)</f>
        <v>Aberdeen</v>
      </c>
      <c r="L17335">
        <f>VLOOKUP(K17335,'[2]AreaCoordinates xlsx'!$A$1:$D$65536,3,FALSE)</f>
        <v>22.252085900000001</v>
      </c>
      <c r="M17335">
        <f>VLOOKUP(K17335,'[2]AreaCoordinates xlsx'!$A$1:$D$65536,4,FALSE)</f>
        <v>114.1587983</v>
      </c>
    </row>
    <row r="17336" spans="1:13" x14ac:dyDescent="0.2">
      <c r="A17336" s="2">
        <v>41904</v>
      </c>
      <c r="B17336">
        <v>13476</v>
      </c>
      <c r="C17336" t="s">
        <v>19</v>
      </c>
      <c r="D17336" t="str">
        <f t="shared" si="1376"/>
        <v>荃灣仁濟街7至11號, Hong Kong</v>
      </c>
      <c r="E17336" t="str">
        <f>VLOOKUP(F17336,'recent unique'!A:D,4,FALSE)</f>
        <v>荃灣仁濟街7至11號</v>
      </c>
      <c r="F17336" t="s">
        <v>1653</v>
      </c>
      <c r="G17336" t="s">
        <v>323</v>
      </c>
      <c r="H17336" t="s">
        <v>11</v>
      </c>
      <c r="I17336" t="s">
        <v>15</v>
      </c>
      <c r="J17336" t="s">
        <v>17</v>
      </c>
      <c r="K17336" t="str">
        <f>VLOOKUP(F17336,'Unique Address'!A:D,4,FALSE)</f>
        <v>Tsuen Wan</v>
      </c>
      <c r="L17336">
        <f>VLOOKUP(K17336,'[2]AreaCoordinates xlsx'!$A$1:$D$65536,3,FALSE)</f>
        <v>22.3713227</v>
      </c>
      <c r="M17336">
        <f>VLOOKUP(K17336,'[2]AreaCoordinates xlsx'!$A$1:$D$65536,4,FALSE)</f>
        <v>114.11416010000001</v>
      </c>
    </row>
    <row r="17337" spans="1:13" x14ac:dyDescent="0.2">
      <c r="A17337" s="2">
        <v>41904</v>
      </c>
      <c r="B17337">
        <v>5556</v>
      </c>
      <c r="C17337" t="s">
        <v>8</v>
      </c>
      <c r="D17337" t="str">
        <f t="shared" si="1376"/>
        <v>樂富杏林街10號, Hong Kong</v>
      </c>
      <c r="E17337" t="str">
        <f>VLOOKUP(F17337,'recent unique'!A:D,4,FALSE)</f>
        <v>樂富杏林街10號</v>
      </c>
      <c r="F17337" t="s">
        <v>322</v>
      </c>
      <c r="G17337" t="s">
        <v>1654</v>
      </c>
      <c r="H17337" t="s">
        <v>11</v>
      </c>
      <c r="I17337" t="s">
        <v>319</v>
      </c>
      <c r="J17337" t="s">
        <v>321</v>
      </c>
      <c r="K17337" t="str">
        <f>VLOOKUP(F17337,'Unique Address'!A:D,4,FALSE)</f>
        <v>Lok Fu</v>
      </c>
      <c r="L17337">
        <f>VLOOKUP(K17337,'[2]AreaCoordinates xlsx'!$A$1:$D$65536,3,FALSE)</f>
        <v>22.337740199999999</v>
      </c>
      <c r="M17337">
        <f>VLOOKUP(K17337,'[2]AreaCoordinates xlsx'!$A$1:$D$65536,4,FALSE)</f>
        <v>114.1862935</v>
      </c>
    </row>
    <row r="17338" spans="1:13" x14ac:dyDescent="0.2">
      <c r="A17338" s="2">
        <v>41904</v>
      </c>
      <c r="B17338">
        <v>10276</v>
      </c>
      <c r="C17338" t="s">
        <v>8</v>
      </c>
      <c r="D17338" t="str">
        <f t="shared" si="1376"/>
        <v>九龍佐敦加士居道30號, Hong Kong</v>
      </c>
      <c r="E17338" t="str">
        <f>VLOOKUP(F17338,'recent unique'!A:D,4,FALSE)</f>
        <v>九龍佐敦加士居道30號</v>
      </c>
      <c r="F17338" t="s">
        <v>13</v>
      </c>
      <c r="G17338" t="s">
        <v>10</v>
      </c>
      <c r="H17338" t="s">
        <v>11</v>
      </c>
      <c r="I17338" t="s">
        <v>9</v>
      </c>
      <c r="J17338" t="s">
        <v>12</v>
      </c>
      <c r="K17338" t="str">
        <f>VLOOKUP(F17338,'Unique Address'!A:D,4,FALSE)</f>
        <v>Jordan</v>
      </c>
      <c r="L17338">
        <f>VLOOKUP(K17338,'[2]AreaCoordinates xlsx'!$A$1:$D$65536,3,FALSE)</f>
        <v>22.304861200000001</v>
      </c>
      <c r="M17338">
        <f>VLOOKUP(K17338,'[2]AreaCoordinates xlsx'!$A$1:$D$65536,4,FALSE)</f>
        <v>114.16920210000001</v>
      </c>
    </row>
    <row r="17339" spans="1:13" x14ac:dyDescent="0.2">
      <c r="A17339" s="2">
        <v>41904</v>
      </c>
      <c r="B17339">
        <v>11150</v>
      </c>
      <c r="C17339" t="s">
        <v>19</v>
      </c>
      <c r="D17339" t="str">
        <f t="shared" si="1376"/>
        <v>沙田馬鞍山亞公角街33號, Hong Kong</v>
      </c>
      <c r="E17339" t="str">
        <f>VLOOKUP(F17339,'recent unique'!A:D,4,FALSE)</f>
        <v>沙田馬鞍山亞公角街33號</v>
      </c>
      <c r="F17339" t="s">
        <v>90</v>
      </c>
      <c r="G17339" t="s">
        <v>88</v>
      </c>
      <c r="H17339" t="s">
        <v>11</v>
      </c>
      <c r="I17339" t="s">
        <v>87</v>
      </c>
      <c r="J17339" t="s">
        <v>89</v>
      </c>
      <c r="K17339" t="str">
        <f>VLOOKUP(F17339,'Unique Address'!A:D,4,FALSE)</f>
        <v>Ma On Shan</v>
      </c>
      <c r="L17339">
        <f>VLOOKUP(K17339,'[2]AreaCoordinates xlsx'!$A$1:$D$65536,3,FALSE)</f>
        <v>22.403069899999998</v>
      </c>
      <c r="M17339">
        <f>VLOOKUP(K17339,'[2]AreaCoordinates xlsx'!$A$1:$D$65536,4,FALSE)</f>
        <v>114.24499369999999</v>
      </c>
    </row>
    <row r="17340" spans="1:13" x14ac:dyDescent="0.2">
      <c r="A17340" s="2">
        <v>41904</v>
      </c>
      <c r="B17340">
        <v>9361</v>
      </c>
      <c r="C17340" t="s">
        <v>19</v>
      </c>
      <c r="D17340" t="str">
        <f t="shared" si="1376"/>
        <v>上水保健路9號, Hong Kong</v>
      </c>
      <c r="E17340" t="str">
        <f>VLOOKUP(F17340,'recent unique'!A:D,4,FALSE)</f>
        <v>上水保健路9號</v>
      </c>
      <c r="F17340" t="s">
        <v>94</v>
      </c>
      <c r="G17340" t="s">
        <v>92</v>
      </c>
      <c r="H17340" t="s">
        <v>11</v>
      </c>
      <c r="I17340" t="s">
        <v>91</v>
      </c>
      <c r="J17340" t="s">
        <v>93</v>
      </c>
      <c r="K17340" t="str">
        <f>VLOOKUP(F17340,'Unique Address'!A:D,4,FALSE)</f>
        <v>Sheung Shui</v>
      </c>
      <c r="L17340">
        <f>VLOOKUP(K17340,'[2]AreaCoordinates xlsx'!$A$1:$D$65536,3,FALSE)</f>
        <v>22.511200800000001</v>
      </c>
      <c r="M17340">
        <f>VLOOKUP(K17340,'[2]AreaCoordinates xlsx'!$A$1:$D$65536,4,FALSE)</f>
        <v>114.1260991</v>
      </c>
    </row>
    <row r="17341" spans="1:13" x14ac:dyDescent="0.2">
      <c r="A17341" s="2">
        <v>41904</v>
      </c>
      <c r="B17341">
        <v>10172</v>
      </c>
      <c r="C17341" t="s">
        <v>8</v>
      </c>
      <c r="D17341" t="str">
        <f t="shared" si="1376"/>
        <v>荔枝角瑪嘉烈醫院道瑪嘉烈醫院 , Hong Kong</v>
      </c>
      <c r="E17341" t="str">
        <f>VLOOKUP(F17341,'recent unique'!A:D,4,FALSE)</f>
        <v xml:space="preserve">荔枝角瑪嘉烈醫院道瑪嘉烈醫院 </v>
      </c>
      <c r="F17341" t="s">
        <v>102</v>
      </c>
      <c r="G17341" t="s">
        <v>100</v>
      </c>
      <c r="H17341" t="s">
        <v>11</v>
      </c>
      <c r="I17341" t="s">
        <v>99</v>
      </c>
      <c r="J17341" t="s">
        <v>101</v>
      </c>
      <c r="K17341" t="str">
        <f>VLOOKUP(F17341,'Unique Address'!A:D,4,FALSE)</f>
        <v>Lai Chi Kok</v>
      </c>
      <c r="L17341">
        <f>VLOOKUP(K17341,'[2]AreaCoordinates xlsx'!$A$1:$D$65536,3,FALSE)</f>
        <v>22.337264999999999</v>
      </c>
      <c r="M17341">
        <f>VLOOKUP(K17341,'[2]AreaCoordinates xlsx'!$A$1:$D$65536,4,FALSE)</f>
        <v>114.148033</v>
      </c>
    </row>
    <row r="17342" spans="1:13" x14ac:dyDescent="0.2">
      <c r="A17342" s="2">
        <v>41904</v>
      </c>
      <c r="B17342">
        <v>10009</v>
      </c>
      <c r="C17342" t="s">
        <v>19</v>
      </c>
      <c r="D17342" t="str">
        <f t="shared" si="1376"/>
        <v>元朗坳頭博愛醫院 , Hong Kong</v>
      </c>
      <c r="E17342" t="str">
        <f>VLOOKUP(F17342,'recent unique'!A:D,4,FALSE)</f>
        <v xml:space="preserve">元朗坳頭博愛醫院 </v>
      </c>
      <c r="F17342" t="s">
        <v>158</v>
      </c>
      <c r="G17342" t="s">
        <v>156</v>
      </c>
      <c r="H17342" t="s">
        <v>11</v>
      </c>
      <c r="I17342" t="s">
        <v>155</v>
      </c>
      <c r="J17342" t="s">
        <v>157</v>
      </c>
      <c r="K17342" t="str">
        <f>VLOOKUP(F17342,'Unique Address'!A:D,4,FALSE)</f>
        <v>Yuen Long</v>
      </c>
      <c r="L17342">
        <f>VLOOKUP(K17342,'[2]AreaCoordinates xlsx'!$A$1:$D$65536,3,FALSE)</f>
        <v>22.446151400000002</v>
      </c>
      <c r="M17342">
        <f>VLOOKUP(K17342,'[2]AreaCoordinates xlsx'!$A$1:$D$65536,4,FALSE)</f>
        <v>114.0265682</v>
      </c>
    </row>
    <row r="17343" spans="1:13" x14ac:dyDescent="0.2">
      <c r="A17343" s="2">
        <v>41904</v>
      </c>
      <c r="B17343">
        <v>6052</v>
      </c>
      <c r="C17343" t="s">
        <v>14</v>
      </c>
      <c r="D17343" t="str">
        <f t="shared" si="1376"/>
        <v>淺水灣泳灘香港拯溺總會訓練總部, Hong Kong</v>
      </c>
      <c r="E17343" t="str">
        <f>VLOOKUP(F17343,'recent unique'!A:D,4,FALSE)</f>
        <v>淺水灣泳灘香港拯溺總會訓練總部</v>
      </c>
      <c r="F17343" t="s">
        <v>162</v>
      </c>
      <c r="G17343" t="s">
        <v>160</v>
      </c>
      <c r="H17343" t="s">
        <v>11</v>
      </c>
      <c r="I17343" t="s">
        <v>159</v>
      </c>
      <c r="J17343" t="s">
        <v>161</v>
      </c>
      <c r="K17343" t="str">
        <f>VLOOKUP(F17343,'Unique Address'!A:D,4,FALSE)</f>
        <v>Repulse Bay</v>
      </c>
      <c r="L17343">
        <f>VLOOKUP(K17343,'[2]AreaCoordinates xlsx'!$A$1:$D$65536,3,FALSE)</f>
        <v>22.234504300000001</v>
      </c>
      <c r="M17343">
        <f>VLOOKUP(K17343,'[2]AreaCoordinates xlsx'!$A$1:$D$65536,4,FALSE)</f>
        <v>114.1952039</v>
      </c>
    </row>
    <row r="17344" spans="1:13" x14ac:dyDescent="0.2">
      <c r="A17344" s="2">
        <v>41904</v>
      </c>
      <c r="B17344">
        <v>12452</v>
      </c>
      <c r="C17344" t="s">
        <v>19</v>
      </c>
      <c r="D17344" t="str">
        <f t="shared" si="1376"/>
        <v>坑口寶寧里2號, Hong Kong</v>
      </c>
      <c r="E17344" t="str">
        <f>VLOOKUP(F17344,'recent unique'!A:D,4,FALSE)</f>
        <v>坑口寶寧里2號</v>
      </c>
      <c r="F17344" t="s">
        <v>166</v>
      </c>
      <c r="G17344" t="s">
        <v>164</v>
      </c>
      <c r="H17344" t="s">
        <v>11</v>
      </c>
      <c r="I17344" t="s">
        <v>163</v>
      </c>
      <c r="J17344" t="s">
        <v>165</v>
      </c>
      <c r="K17344" t="str">
        <f>VLOOKUP(F17344,'Unique Address'!A:D,4,FALSE)</f>
        <v>Tseung Kwan O</v>
      </c>
      <c r="L17344">
        <f>VLOOKUP(K17344,'[2]AreaCoordinates xlsx'!$A$1:$D$65536,3,FALSE)</f>
        <v>22.311936899999999</v>
      </c>
      <c r="M17344">
        <f>VLOOKUP(K17344,'[2]AreaCoordinates xlsx'!$A$1:$D$65536,4,FALSE)</f>
        <v>114.2568814</v>
      </c>
    </row>
    <row r="17345" spans="1:13" x14ac:dyDescent="0.2">
      <c r="A17345" s="2">
        <v>41905</v>
      </c>
      <c r="B17345">
        <v>4678</v>
      </c>
      <c r="C17345" t="s">
        <v>14</v>
      </c>
      <c r="D17345" t="str">
        <f t="shared" si="1376"/>
        <v>香港仔黃竹坑道125號, Hong Kong</v>
      </c>
      <c r="E17345" t="str">
        <f>VLOOKUP(F17345,'recent unique'!A:D,4,FALSE)</f>
        <v>香港仔黃竹坑道125號</v>
      </c>
      <c r="F17345" t="s">
        <v>236</v>
      </c>
      <c r="G17345" t="s">
        <v>1652</v>
      </c>
      <c r="H17345" t="s">
        <v>11</v>
      </c>
      <c r="I17345" t="s">
        <v>316</v>
      </c>
      <c r="J17345" t="s">
        <v>318</v>
      </c>
      <c r="K17345" t="str">
        <f>VLOOKUP(F17345,'Unique Address'!A:D,4,FALSE)</f>
        <v>Aberdeen</v>
      </c>
      <c r="L17345">
        <f>VLOOKUP(K17345,'[2]AreaCoordinates xlsx'!$A$1:$D$65536,3,FALSE)</f>
        <v>22.252085900000001</v>
      </c>
      <c r="M17345">
        <f>VLOOKUP(K17345,'[2]AreaCoordinates xlsx'!$A$1:$D$65536,4,FALSE)</f>
        <v>114.1587983</v>
      </c>
    </row>
    <row r="17346" spans="1:13" x14ac:dyDescent="0.2">
      <c r="A17346" s="2">
        <v>41905</v>
      </c>
      <c r="B17346">
        <v>13476</v>
      </c>
      <c r="C17346" t="s">
        <v>19</v>
      </c>
      <c r="D17346" t="str">
        <f t="shared" si="1376"/>
        <v>荃灣仁濟街7至11號, Hong Kong</v>
      </c>
      <c r="E17346" t="str">
        <f>VLOOKUP(F17346,'recent unique'!A:D,4,FALSE)</f>
        <v>荃灣仁濟街7至11號</v>
      </c>
      <c r="F17346" t="s">
        <v>1653</v>
      </c>
      <c r="G17346" t="s">
        <v>323</v>
      </c>
      <c r="H17346" t="s">
        <v>11</v>
      </c>
      <c r="I17346" t="s">
        <v>15</v>
      </c>
      <c r="J17346" t="s">
        <v>17</v>
      </c>
      <c r="K17346" t="str">
        <f>VLOOKUP(F17346,'Unique Address'!A:D,4,FALSE)</f>
        <v>Tsuen Wan</v>
      </c>
      <c r="L17346">
        <f>VLOOKUP(K17346,'[2]AreaCoordinates xlsx'!$A$1:$D$65536,3,FALSE)</f>
        <v>22.3713227</v>
      </c>
      <c r="M17346">
        <f>VLOOKUP(K17346,'[2]AreaCoordinates xlsx'!$A$1:$D$65536,4,FALSE)</f>
        <v>114.11416010000001</v>
      </c>
    </row>
    <row r="17347" spans="1:13" x14ac:dyDescent="0.2">
      <c r="A17347" s="2">
        <v>41905</v>
      </c>
      <c r="B17347">
        <v>5556</v>
      </c>
      <c r="C17347" t="s">
        <v>8</v>
      </c>
      <c r="D17347" t="str">
        <f t="shared" si="1376"/>
        <v>樂富杏林街10號, Hong Kong</v>
      </c>
      <c r="E17347" t="str">
        <f>VLOOKUP(F17347,'recent unique'!A:D,4,FALSE)</f>
        <v>樂富杏林街10號</v>
      </c>
      <c r="F17347" t="s">
        <v>322</v>
      </c>
      <c r="G17347" t="s">
        <v>1654</v>
      </c>
      <c r="H17347" t="s">
        <v>11</v>
      </c>
      <c r="I17347" t="s">
        <v>319</v>
      </c>
      <c r="J17347" t="s">
        <v>321</v>
      </c>
      <c r="K17347" t="str">
        <f>VLOOKUP(F17347,'Unique Address'!A:D,4,FALSE)</f>
        <v>Lok Fu</v>
      </c>
      <c r="L17347">
        <f>VLOOKUP(K17347,'[2]AreaCoordinates xlsx'!$A$1:$D$65536,3,FALSE)</f>
        <v>22.337740199999999</v>
      </c>
      <c r="M17347">
        <f>VLOOKUP(K17347,'[2]AreaCoordinates xlsx'!$A$1:$D$65536,4,FALSE)</f>
        <v>114.1862935</v>
      </c>
    </row>
    <row r="17348" spans="1:13" x14ac:dyDescent="0.2">
      <c r="A17348" s="2">
        <v>41905</v>
      </c>
      <c r="B17348">
        <v>10276</v>
      </c>
      <c r="C17348" t="s">
        <v>8</v>
      </c>
      <c r="D17348" t="str">
        <f t="shared" si="1376"/>
        <v>九龍佐敦加士居道30號, Hong Kong</v>
      </c>
      <c r="E17348" t="str">
        <f>VLOOKUP(F17348,'recent unique'!A:D,4,FALSE)</f>
        <v>九龍佐敦加士居道30號</v>
      </c>
      <c r="F17348" t="s">
        <v>13</v>
      </c>
      <c r="G17348" t="s">
        <v>10</v>
      </c>
      <c r="H17348" t="s">
        <v>11</v>
      </c>
      <c r="I17348" t="s">
        <v>9</v>
      </c>
      <c r="J17348" t="s">
        <v>12</v>
      </c>
      <c r="K17348" t="str">
        <f>VLOOKUP(F17348,'Unique Address'!A:D,4,FALSE)</f>
        <v>Jordan</v>
      </c>
      <c r="L17348">
        <f>VLOOKUP(K17348,'[2]AreaCoordinates xlsx'!$A$1:$D$65536,3,FALSE)</f>
        <v>22.304861200000001</v>
      </c>
      <c r="M17348">
        <f>VLOOKUP(K17348,'[2]AreaCoordinates xlsx'!$A$1:$D$65536,4,FALSE)</f>
        <v>114.16920210000001</v>
      </c>
    </row>
    <row r="17349" spans="1:13" x14ac:dyDescent="0.2">
      <c r="A17349" s="2">
        <v>41905</v>
      </c>
      <c r="B17349">
        <v>11150</v>
      </c>
      <c r="C17349" t="s">
        <v>19</v>
      </c>
      <c r="D17349" t="str">
        <f t="shared" si="1376"/>
        <v>沙田馬鞍山亞公角街33號, Hong Kong</v>
      </c>
      <c r="E17349" t="str">
        <f>VLOOKUP(F17349,'recent unique'!A:D,4,FALSE)</f>
        <v>沙田馬鞍山亞公角街33號</v>
      </c>
      <c r="F17349" t="s">
        <v>90</v>
      </c>
      <c r="G17349" t="s">
        <v>88</v>
      </c>
      <c r="H17349" t="s">
        <v>11</v>
      </c>
      <c r="I17349" t="s">
        <v>87</v>
      </c>
      <c r="J17349" t="s">
        <v>89</v>
      </c>
      <c r="K17349" t="str">
        <f>VLOOKUP(F17349,'Unique Address'!A:D,4,FALSE)</f>
        <v>Ma On Shan</v>
      </c>
      <c r="L17349">
        <f>VLOOKUP(K17349,'[2]AreaCoordinates xlsx'!$A$1:$D$65536,3,FALSE)</f>
        <v>22.403069899999998</v>
      </c>
      <c r="M17349">
        <f>VLOOKUP(K17349,'[2]AreaCoordinates xlsx'!$A$1:$D$65536,4,FALSE)</f>
        <v>114.24499369999999</v>
      </c>
    </row>
    <row r="17350" spans="1:13" x14ac:dyDescent="0.2">
      <c r="A17350" s="2">
        <v>41905</v>
      </c>
      <c r="B17350">
        <v>9361</v>
      </c>
      <c r="C17350" t="s">
        <v>19</v>
      </c>
      <c r="D17350" t="str">
        <f t="shared" si="1376"/>
        <v>上水保健路9號, Hong Kong</v>
      </c>
      <c r="E17350" t="str">
        <f>VLOOKUP(F17350,'recent unique'!A:D,4,FALSE)</f>
        <v>上水保健路9號</v>
      </c>
      <c r="F17350" t="s">
        <v>94</v>
      </c>
      <c r="G17350" t="s">
        <v>92</v>
      </c>
      <c r="H17350" t="s">
        <v>11</v>
      </c>
      <c r="I17350" t="s">
        <v>91</v>
      </c>
      <c r="J17350" t="s">
        <v>93</v>
      </c>
      <c r="K17350" t="str">
        <f>VLOOKUP(F17350,'Unique Address'!A:D,4,FALSE)</f>
        <v>Sheung Shui</v>
      </c>
      <c r="L17350">
        <f>VLOOKUP(K17350,'[2]AreaCoordinates xlsx'!$A$1:$D$65536,3,FALSE)</f>
        <v>22.511200800000001</v>
      </c>
      <c r="M17350">
        <f>VLOOKUP(K17350,'[2]AreaCoordinates xlsx'!$A$1:$D$65536,4,FALSE)</f>
        <v>114.1260991</v>
      </c>
    </row>
    <row r="17351" spans="1:13" x14ac:dyDescent="0.2">
      <c r="A17351" s="2">
        <v>41905</v>
      </c>
      <c r="B17351">
        <v>10172</v>
      </c>
      <c r="C17351" t="s">
        <v>8</v>
      </c>
      <c r="D17351" t="str">
        <f t="shared" si="1376"/>
        <v>荔枝角瑪嘉烈醫院道瑪嘉烈醫院 , Hong Kong</v>
      </c>
      <c r="E17351" t="str">
        <f>VLOOKUP(F17351,'recent unique'!A:D,4,FALSE)</f>
        <v xml:space="preserve">荔枝角瑪嘉烈醫院道瑪嘉烈醫院 </v>
      </c>
      <c r="F17351" t="s">
        <v>102</v>
      </c>
      <c r="G17351" t="s">
        <v>100</v>
      </c>
      <c r="H17351" t="s">
        <v>11</v>
      </c>
      <c r="I17351" t="s">
        <v>99</v>
      </c>
      <c r="J17351" t="s">
        <v>101</v>
      </c>
      <c r="K17351" t="str">
        <f>VLOOKUP(F17351,'Unique Address'!A:D,4,FALSE)</f>
        <v>Lai Chi Kok</v>
      </c>
      <c r="L17351">
        <f>VLOOKUP(K17351,'[2]AreaCoordinates xlsx'!$A$1:$D$65536,3,FALSE)</f>
        <v>22.337264999999999</v>
      </c>
      <c r="M17351">
        <f>VLOOKUP(K17351,'[2]AreaCoordinates xlsx'!$A$1:$D$65536,4,FALSE)</f>
        <v>114.148033</v>
      </c>
    </row>
    <row r="17352" spans="1:13" x14ac:dyDescent="0.2">
      <c r="A17352" s="2">
        <v>41905</v>
      </c>
      <c r="B17352">
        <v>10009</v>
      </c>
      <c r="C17352" t="s">
        <v>19</v>
      </c>
      <c r="D17352" t="str">
        <f t="shared" si="1376"/>
        <v>元朗坳頭博愛醫院 , Hong Kong</v>
      </c>
      <c r="E17352" t="str">
        <f>VLOOKUP(F17352,'recent unique'!A:D,4,FALSE)</f>
        <v xml:space="preserve">元朗坳頭博愛醫院 </v>
      </c>
      <c r="F17352" t="s">
        <v>158</v>
      </c>
      <c r="G17352" t="s">
        <v>156</v>
      </c>
      <c r="H17352" t="s">
        <v>11</v>
      </c>
      <c r="I17352" t="s">
        <v>155</v>
      </c>
      <c r="J17352" t="s">
        <v>157</v>
      </c>
      <c r="K17352" t="str">
        <f>VLOOKUP(F17352,'Unique Address'!A:D,4,FALSE)</f>
        <v>Yuen Long</v>
      </c>
      <c r="L17352">
        <f>VLOOKUP(K17352,'[2]AreaCoordinates xlsx'!$A$1:$D$65536,3,FALSE)</f>
        <v>22.446151400000002</v>
      </c>
      <c r="M17352">
        <f>VLOOKUP(K17352,'[2]AreaCoordinates xlsx'!$A$1:$D$65536,4,FALSE)</f>
        <v>114.0265682</v>
      </c>
    </row>
    <row r="17353" spans="1:13" x14ac:dyDescent="0.2">
      <c r="A17353" s="2">
        <v>41905</v>
      </c>
      <c r="B17353">
        <v>6052</v>
      </c>
      <c r="C17353" t="s">
        <v>14</v>
      </c>
      <c r="D17353" t="str">
        <f t="shared" si="1376"/>
        <v>淺水灣泳灘香港拯溺總會訓練總部, Hong Kong</v>
      </c>
      <c r="E17353" t="str">
        <f>VLOOKUP(F17353,'recent unique'!A:D,4,FALSE)</f>
        <v>淺水灣泳灘香港拯溺總會訓練總部</v>
      </c>
      <c r="F17353" t="s">
        <v>162</v>
      </c>
      <c r="G17353" t="s">
        <v>160</v>
      </c>
      <c r="H17353" t="s">
        <v>11</v>
      </c>
      <c r="I17353" t="s">
        <v>159</v>
      </c>
      <c r="J17353" t="s">
        <v>161</v>
      </c>
      <c r="K17353" t="str">
        <f>VLOOKUP(F17353,'Unique Address'!A:D,4,FALSE)</f>
        <v>Repulse Bay</v>
      </c>
      <c r="L17353">
        <f>VLOOKUP(K17353,'[2]AreaCoordinates xlsx'!$A$1:$D$65536,3,FALSE)</f>
        <v>22.234504300000001</v>
      </c>
      <c r="M17353">
        <f>VLOOKUP(K17353,'[2]AreaCoordinates xlsx'!$A$1:$D$65536,4,FALSE)</f>
        <v>114.1952039</v>
      </c>
    </row>
    <row r="17354" spans="1:13" x14ac:dyDescent="0.2">
      <c r="A17354" s="2">
        <v>41905</v>
      </c>
      <c r="B17354">
        <v>12452</v>
      </c>
      <c r="C17354" t="s">
        <v>19</v>
      </c>
      <c r="D17354" t="str">
        <f t="shared" si="1376"/>
        <v>坑口寶寧里2號, Hong Kong</v>
      </c>
      <c r="E17354" t="str">
        <f>VLOOKUP(F17354,'recent unique'!A:D,4,FALSE)</f>
        <v>坑口寶寧里2號</v>
      </c>
      <c r="F17354" t="s">
        <v>166</v>
      </c>
      <c r="G17354" t="s">
        <v>164</v>
      </c>
      <c r="H17354" t="s">
        <v>11</v>
      </c>
      <c r="I17354" t="s">
        <v>163</v>
      </c>
      <c r="J17354" t="s">
        <v>165</v>
      </c>
      <c r="K17354" t="str">
        <f>VLOOKUP(F17354,'Unique Address'!A:D,4,FALSE)</f>
        <v>Tseung Kwan O</v>
      </c>
      <c r="L17354">
        <f>VLOOKUP(K17354,'[2]AreaCoordinates xlsx'!$A$1:$D$65536,3,FALSE)</f>
        <v>22.311936899999999</v>
      </c>
      <c r="M17354">
        <f>VLOOKUP(K17354,'[2]AreaCoordinates xlsx'!$A$1:$D$65536,4,FALSE)</f>
        <v>114.2568814</v>
      </c>
    </row>
    <row r="17355" spans="1:13" x14ac:dyDescent="0.2">
      <c r="A17355" s="2">
        <v>41906</v>
      </c>
      <c r="B17355">
        <v>4678</v>
      </c>
      <c r="C17355" t="s">
        <v>14</v>
      </c>
      <c r="D17355" t="str">
        <f t="shared" si="1376"/>
        <v>香港仔黃竹坑道125號, Hong Kong</v>
      </c>
      <c r="E17355" t="str">
        <f>VLOOKUP(F17355,'recent unique'!A:D,4,FALSE)</f>
        <v>香港仔黃竹坑道125號</v>
      </c>
      <c r="F17355" t="s">
        <v>236</v>
      </c>
      <c r="G17355" t="s">
        <v>1652</v>
      </c>
      <c r="H17355" t="s">
        <v>11</v>
      </c>
      <c r="I17355" t="s">
        <v>316</v>
      </c>
      <c r="J17355" t="s">
        <v>318</v>
      </c>
      <c r="K17355" t="str">
        <f>VLOOKUP(F17355,'Unique Address'!A:D,4,FALSE)</f>
        <v>Aberdeen</v>
      </c>
      <c r="L17355">
        <f>VLOOKUP(K17355,'[2]AreaCoordinates xlsx'!$A$1:$D$65536,3,FALSE)</f>
        <v>22.252085900000001</v>
      </c>
      <c r="M17355">
        <f>VLOOKUP(K17355,'[2]AreaCoordinates xlsx'!$A$1:$D$65536,4,FALSE)</f>
        <v>114.1587983</v>
      </c>
    </row>
    <row r="17356" spans="1:13" x14ac:dyDescent="0.2">
      <c r="A17356" s="2">
        <v>41906</v>
      </c>
      <c r="B17356">
        <v>13476</v>
      </c>
      <c r="C17356" t="s">
        <v>19</v>
      </c>
      <c r="D17356" t="str">
        <f t="shared" si="1376"/>
        <v>荃灣仁濟街7至11號, Hong Kong</v>
      </c>
      <c r="E17356" t="str">
        <f>VLOOKUP(F17356,'recent unique'!A:D,4,FALSE)</f>
        <v>荃灣仁濟街7至11號</v>
      </c>
      <c r="F17356" t="s">
        <v>1653</v>
      </c>
      <c r="G17356" t="s">
        <v>323</v>
      </c>
      <c r="H17356" t="s">
        <v>11</v>
      </c>
      <c r="I17356" t="s">
        <v>15</v>
      </c>
      <c r="J17356" t="s">
        <v>17</v>
      </c>
      <c r="K17356" t="str">
        <f>VLOOKUP(F17356,'Unique Address'!A:D,4,FALSE)</f>
        <v>Tsuen Wan</v>
      </c>
      <c r="L17356">
        <f>VLOOKUP(K17356,'[2]AreaCoordinates xlsx'!$A$1:$D$65536,3,FALSE)</f>
        <v>22.3713227</v>
      </c>
      <c r="M17356">
        <f>VLOOKUP(K17356,'[2]AreaCoordinates xlsx'!$A$1:$D$65536,4,FALSE)</f>
        <v>114.11416010000001</v>
      </c>
    </row>
    <row r="17357" spans="1:13" x14ac:dyDescent="0.2">
      <c r="A17357" s="2">
        <v>41906</v>
      </c>
      <c r="B17357">
        <v>5556</v>
      </c>
      <c r="C17357" t="s">
        <v>8</v>
      </c>
      <c r="D17357" t="str">
        <f t="shared" si="1376"/>
        <v>樂富杏林街10號, Hong Kong</v>
      </c>
      <c r="E17357" t="str">
        <f>VLOOKUP(F17357,'recent unique'!A:D,4,FALSE)</f>
        <v>樂富杏林街10號</v>
      </c>
      <c r="F17357" t="s">
        <v>322</v>
      </c>
      <c r="G17357" t="s">
        <v>1654</v>
      </c>
      <c r="H17357" t="s">
        <v>11</v>
      </c>
      <c r="I17357" t="s">
        <v>319</v>
      </c>
      <c r="J17357" t="s">
        <v>321</v>
      </c>
      <c r="K17357" t="str">
        <f>VLOOKUP(F17357,'Unique Address'!A:D,4,FALSE)</f>
        <v>Lok Fu</v>
      </c>
      <c r="L17357">
        <f>VLOOKUP(K17357,'[2]AreaCoordinates xlsx'!$A$1:$D$65536,3,FALSE)</f>
        <v>22.337740199999999</v>
      </c>
      <c r="M17357">
        <f>VLOOKUP(K17357,'[2]AreaCoordinates xlsx'!$A$1:$D$65536,4,FALSE)</f>
        <v>114.1862935</v>
      </c>
    </row>
    <row r="17358" spans="1:13" x14ac:dyDescent="0.2">
      <c r="A17358" s="2">
        <v>41906</v>
      </c>
      <c r="B17358">
        <v>10276</v>
      </c>
      <c r="C17358" t="s">
        <v>8</v>
      </c>
      <c r="D17358" t="str">
        <f t="shared" si="1376"/>
        <v>九龍佐敦加士居道30號, Hong Kong</v>
      </c>
      <c r="E17358" t="str">
        <f>VLOOKUP(F17358,'recent unique'!A:D,4,FALSE)</f>
        <v>九龍佐敦加士居道30號</v>
      </c>
      <c r="F17358" t="s">
        <v>13</v>
      </c>
      <c r="G17358" t="s">
        <v>10</v>
      </c>
      <c r="H17358" t="s">
        <v>11</v>
      </c>
      <c r="I17358" t="s">
        <v>9</v>
      </c>
      <c r="J17358" t="s">
        <v>12</v>
      </c>
      <c r="K17358" t="str">
        <f>VLOOKUP(F17358,'Unique Address'!A:D,4,FALSE)</f>
        <v>Jordan</v>
      </c>
      <c r="L17358">
        <f>VLOOKUP(K17358,'[2]AreaCoordinates xlsx'!$A$1:$D$65536,3,FALSE)</f>
        <v>22.304861200000001</v>
      </c>
      <c r="M17358">
        <f>VLOOKUP(K17358,'[2]AreaCoordinates xlsx'!$A$1:$D$65536,4,FALSE)</f>
        <v>114.16920210000001</v>
      </c>
    </row>
    <row r="17359" spans="1:13" x14ac:dyDescent="0.2">
      <c r="A17359" s="2">
        <v>41906</v>
      </c>
      <c r="B17359">
        <v>11150</v>
      </c>
      <c r="C17359" t="s">
        <v>19</v>
      </c>
      <c r="D17359" t="str">
        <f t="shared" si="1376"/>
        <v>沙田馬鞍山亞公角街33號, Hong Kong</v>
      </c>
      <c r="E17359" t="str">
        <f>VLOOKUP(F17359,'recent unique'!A:D,4,FALSE)</f>
        <v>沙田馬鞍山亞公角街33號</v>
      </c>
      <c r="F17359" t="s">
        <v>90</v>
      </c>
      <c r="G17359" t="s">
        <v>88</v>
      </c>
      <c r="H17359" t="s">
        <v>11</v>
      </c>
      <c r="I17359" t="s">
        <v>87</v>
      </c>
      <c r="J17359" t="s">
        <v>89</v>
      </c>
      <c r="K17359" t="str">
        <f>VLOOKUP(F17359,'Unique Address'!A:D,4,FALSE)</f>
        <v>Ma On Shan</v>
      </c>
      <c r="L17359">
        <f>VLOOKUP(K17359,'[2]AreaCoordinates xlsx'!$A$1:$D$65536,3,FALSE)</f>
        <v>22.403069899999998</v>
      </c>
      <c r="M17359">
        <f>VLOOKUP(K17359,'[2]AreaCoordinates xlsx'!$A$1:$D$65536,4,FALSE)</f>
        <v>114.24499369999999</v>
      </c>
    </row>
    <row r="17360" spans="1:13" x14ac:dyDescent="0.2">
      <c r="A17360" s="2">
        <v>41906</v>
      </c>
      <c r="B17360">
        <v>9361</v>
      </c>
      <c r="C17360" t="s">
        <v>19</v>
      </c>
      <c r="D17360" t="str">
        <f t="shared" si="1376"/>
        <v>上水保健路9號, Hong Kong</v>
      </c>
      <c r="E17360" t="str">
        <f>VLOOKUP(F17360,'recent unique'!A:D,4,FALSE)</f>
        <v>上水保健路9號</v>
      </c>
      <c r="F17360" t="s">
        <v>94</v>
      </c>
      <c r="G17360" t="s">
        <v>92</v>
      </c>
      <c r="H17360" t="s">
        <v>11</v>
      </c>
      <c r="I17360" t="s">
        <v>91</v>
      </c>
      <c r="J17360" t="s">
        <v>93</v>
      </c>
      <c r="K17360" t="str">
        <f>VLOOKUP(F17360,'Unique Address'!A:D,4,FALSE)</f>
        <v>Sheung Shui</v>
      </c>
      <c r="L17360">
        <f>VLOOKUP(K17360,'[2]AreaCoordinates xlsx'!$A$1:$D$65536,3,FALSE)</f>
        <v>22.511200800000001</v>
      </c>
      <c r="M17360">
        <f>VLOOKUP(K17360,'[2]AreaCoordinates xlsx'!$A$1:$D$65536,4,FALSE)</f>
        <v>114.1260991</v>
      </c>
    </row>
    <row r="17361" spans="1:13" x14ac:dyDescent="0.2">
      <c r="A17361" s="2">
        <v>41906</v>
      </c>
      <c r="B17361">
        <v>10172</v>
      </c>
      <c r="C17361" t="s">
        <v>8</v>
      </c>
      <c r="D17361" t="str">
        <f t="shared" si="1376"/>
        <v>荔枝角瑪嘉烈醫院道瑪嘉烈醫院 , Hong Kong</v>
      </c>
      <c r="E17361" t="str">
        <f>VLOOKUP(F17361,'recent unique'!A:D,4,FALSE)</f>
        <v xml:space="preserve">荔枝角瑪嘉烈醫院道瑪嘉烈醫院 </v>
      </c>
      <c r="F17361" t="s">
        <v>102</v>
      </c>
      <c r="G17361" t="s">
        <v>100</v>
      </c>
      <c r="H17361" t="s">
        <v>11</v>
      </c>
      <c r="I17361" t="s">
        <v>99</v>
      </c>
      <c r="J17361" t="s">
        <v>101</v>
      </c>
      <c r="K17361" t="str">
        <f>VLOOKUP(F17361,'Unique Address'!A:D,4,FALSE)</f>
        <v>Lai Chi Kok</v>
      </c>
      <c r="L17361">
        <f>VLOOKUP(K17361,'[2]AreaCoordinates xlsx'!$A$1:$D$65536,3,FALSE)</f>
        <v>22.337264999999999</v>
      </c>
      <c r="M17361">
        <f>VLOOKUP(K17361,'[2]AreaCoordinates xlsx'!$A$1:$D$65536,4,FALSE)</f>
        <v>114.148033</v>
      </c>
    </row>
    <row r="17362" spans="1:13" x14ac:dyDescent="0.2">
      <c r="A17362" s="2">
        <v>41906</v>
      </c>
      <c r="B17362">
        <v>10009</v>
      </c>
      <c r="C17362" t="s">
        <v>19</v>
      </c>
      <c r="D17362" t="str">
        <f t="shared" si="1376"/>
        <v>元朗坳頭博愛醫院 , Hong Kong</v>
      </c>
      <c r="E17362" t="str">
        <f>VLOOKUP(F17362,'recent unique'!A:D,4,FALSE)</f>
        <v xml:space="preserve">元朗坳頭博愛醫院 </v>
      </c>
      <c r="F17362" t="s">
        <v>158</v>
      </c>
      <c r="G17362" t="s">
        <v>156</v>
      </c>
      <c r="H17362" t="s">
        <v>11</v>
      </c>
      <c r="I17362" t="s">
        <v>155</v>
      </c>
      <c r="J17362" t="s">
        <v>157</v>
      </c>
      <c r="K17362" t="str">
        <f>VLOOKUP(F17362,'Unique Address'!A:D,4,FALSE)</f>
        <v>Yuen Long</v>
      </c>
      <c r="L17362">
        <f>VLOOKUP(K17362,'[2]AreaCoordinates xlsx'!$A$1:$D$65536,3,FALSE)</f>
        <v>22.446151400000002</v>
      </c>
      <c r="M17362">
        <f>VLOOKUP(K17362,'[2]AreaCoordinates xlsx'!$A$1:$D$65536,4,FALSE)</f>
        <v>114.0265682</v>
      </c>
    </row>
    <row r="17363" spans="1:13" x14ac:dyDescent="0.2">
      <c r="A17363" s="2">
        <v>41906</v>
      </c>
      <c r="B17363">
        <v>6052</v>
      </c>
      <c r="C17363" t="s">
        <v>14</v>
      </c>
      <c r="D17363" t="str">
        <f t="shared" si="1376"/>
        <v>淺水灣泳灘香港拯溺總會訓練總部, Hong Kong</v>
      </c>
      <c r="E17363" t="str">
        <f>VLOOKUP(F17363,'recent unique'!A:D,4,FALSE)</f>
        <v>淺水灣泳灘香港拯溺總會訓練總部</v>
      </c>
      <c r="F17363" t="s">
        <v>162</v>
      </c>
      <c r="G17363" t="s">
        <v>160</v>
      </c>
      <c r="H17363" t="s">
        <v>11</v>
      </c>
      <c r="I17363" t="s">
        <v>159</v>
      </c>
      <c r="J17363" t="s">
        <v>161</v>
      </c>
      <c r="K17363" t="str">
        <f>VLOOKUP(F17363,'Unique Address'!A:D,4,FALSE)</f>
        <v>Repulse Bay</v>
      </c>
      <c r="L17363">
        <f>VLOOKUP(K17363,'[2]AreaCoordinates xlsx'!$A$1:$D$65536,3,FALSE)</f>
        <v>22.234504300000001</v>
      </c>
      <c r="M17363">
        <f>VLOOKUP(K17363,'[2]AreaCoordinates xlsx'!$A$1:$D$65536,4,FALSE)</f>
        <v>114.1952039</v>
      </c>
    </row>
    <row r="17364" spans="1:13" x14ac:dyDescent="0.2">
      <c r="A17364" s="2">
        <v>41906</v>
      </c>
      <c r="B17364">
        <v>12452</v>
      </c>
      <c r="C17364" t="s">
        <v>19</v>
      </c>
      <c r="D17364" t="str">
        <f t="shared" si="1376"/>
        <v>坑口寶寧里2號, Hong Kong</v>
      </c>
      <c r="E17364" t="str">
        <f>VLOOKUP(F17364,'recent unique'!A:D,4,FALSE)</f>
        <v>坑口寶寧里2號</v>
      </c>
      <c r="F17364" t="s">
        <v>166</v>
      </c>
      <c r="G17364" t="s">
        <v>164</v>
      </c>
      <c r="H17364" t="s">
        <v>11</v>
      </c>
      <c r="I17364" t="s">
        <v>163</v>
      </c>
      <c r="J17364" t="s">
        <v>165</v>
      </c>
      <c r="K17364" t="str">
        <f>VLOOKUP(F17364,'Unique Address'!A:D,4,FALSE)</f>
        <v>Tseung Kwan O</v>
      </c>
      <c r="L17364">
        <f>VLOOKUP(K17364,'[2]AreaCoordinates xlsx'!$A$1:$D$65536,3,FALSE)</f>
        <v>22.311936899999999</v>
      </c>
      <c r="M17364">
        <f>VLOOKUP(K17364,'[2]AreaCoordinates xlsx'!$A$1:$D$65536,4,FALSE)</f>
        <v>114.2568814</v>
      </c>
    </row>
    <row r="17365" spans="1:13" x14ac:dyDescent="0.2">
      <c r="A17365" s="2">
        <v>41907</v>
      </c>
      <c r="B17365">
        <v>4678</v>
      </c>
      <c r="C17365" t="s">
        <v>14</v>
      </c>
      <c r="D17365" t="str">
        <f t="shared" si="1376"/>
        <v>香港仔黃竹坑道125號, Hong Kong</v>
      </c>
      <c r="E17365" t="str">
        <f>VLOOKUP(F17365,'recent unique'!A:D,4,FALSE)</f>
        <v>香港仔黃竹坑道125號</v>
      </c>
      <c r="F17365" t="s">
        <v>236</v>
      </c>
      <c r="G17365" t="s">
        <v>1652</v>
      </c>
      <c r="H17365" t="s">
        <v>11</v>
      </c>
      <c r="I17365" t="s">
        <v>316</v>
      </c>
      <c r="J17365" t="s">
        <v>318</v>
      </c>
      <c r="K17365" t="str">
        <f>VLOOKUP(F17365,'Unique Address'!A:D,4,FALSE)</f>
        <v>Aberdeen</v>
      </c>
      <c r="L17365">
        <f>VLOOKUP(K17365,'[2]AreaCoordinates xlsx'!$A$1:$D$65536,3,FALSE)</f>
        <v>22.252085900000001</v>
      </c>
      <c r="M17365">
        <f>VLOOKUP(K17365,'[2]AreaCoordinates xlsx'!$A$1:$D$65536,4,FALSE)</f>
        <v>114.1587983</v>
      </c>
    </row>
    <row r="17366" spans="1:13" x14ac:dyDescent="0.2">
      <c r="A17366" s="2">
        <v>41907</v>
      </c>
      <c r="B17366">
        <v>13476</v>
      </c>
      <c r="C17366" t="s">
        <v>19</v>
      </c>
      <c r="D17366" t="str">
        <f t="shared" si="1376"/>
        <v>荃灣仁濟街7至11號, Hong Kong</v>
      </c>
      <c r="E17366" t="str">
        <f>VLOOKUP(F17366,'recent unique'!A:D,4,FALSE)</f>
        <v>荃灣仁濟街7至11號</v>
      </c>
      <c r="F17366" t="s">
        <v>1653</v>
      </c>
      <c r="G17366" t="s">
        <v>323</v>
      </c>
      <c r="H17366" t="s">
        <v>11</v>
      </c>
      <c r="I17366" t="s">
        <v>15</v>
      </c>
      <c r="J17366" t="s">
        <v>17</v>
      </c>
      <c r="K17366" t="str">
        <f>VLOOKUP(F17366,'Unique Address'!A:D,4,FALSE)</f>
        <v>Tsuen Wan</v>
      </c>
      <c r="L17366">
        <f>VLOOKUP(K17366,'[2]AreaCoordinates xlsx'!$A$1:$D$65536,3,FALSE)</f>
        <v>22.3713227</v>
      </c>
      <c r="M17366">
        <f>VLOOKUP(K17366,'[2]AreaCoordinates xlsx'!$A$1:$D$65536,4,FALSE)</f>
        <v>114.11416010000001</v>
      </c>
    </row>
    <row r="17367" spans="1:13" x14ac:dyDescent="0.2">
      <c r="A17367" s="2">
        <v>41907</v>
      </c>
      <c r="B17367">
        <v>5556</v>
      </c>
      <c r="C17367" t="s">
        <v>8</v>
      </c>
      <c r="D17367" t="str">
        <f t="shared" si="1376"/>
        <v>樂富杏林街10號, Hong Kong</v>
      </c>
      <c r="E17367" t="str">
        <f>VLOOKUP(F17367,'recent unique'!A:D,4,FALSE)</f>
        <v>樂富杏林街10號</v>
      </c>
      <c r="F17367" t="s">
        <v>322</v>
      </c>
      <c r="G17367" t="s">
        <v>1654</v>
      </c>
      <c r="H17367" t="s">
        <v>11</v>
      </c>
      <c r="I17367" t="s">
        <v>319</v>
      </c>
      <c r="J17367" t="s">
        <v>321</v>
      </c>
      <c r="K17367" t="str">
        <f>VLOOKUP(F17367,'Unique Address'!A:D,4,FALSE)</f>
        <v>Lok Fu</v>
      </c>
      <c r="L17367">
        <f>VLOOKUP(K17367,'[2]AreaCoordinates xlsx'!$A$1:$D$65536,3,FALSE)</f>
        <v>22.337740199999999</v>
      </c>
      <c r="M17367">
        <f>VLOOKUP(K17367,'[2]AreaCoordinates xlsx'!$A$1:$D$65536,4,FALSE)</f>
        <v>114.1862935</v>
      </c>
    </row>
    <row r="17368" spans="1:13" x14ac:dyDescent="0.2">
      <c r="A17368" s="2">
        <v>41907</v>
      </c>
      <c r="B17368">
        <v>10276</v>
      </c>
      <c r="C17368" t="s">
        <v>8</v>
      </c>
      <c r="D17368" t="str">
        <f t="shared" si="1376"/>
        <v>九龍佐敦加士居道30號, Hong Kong</v>
      </c>
      <c r="E17368" t="str">
        <f>VLOOKUP(F17368,'recent unique'!A:D,4,FALSE)</f>
        <v>九龍佐敦加士居道30號</v>
      </c>
      <c r="F17368" t="s">
        <v>13</v>
      </c>
      <c r="G17368" t="s">
        <v>10</v>
      </c>
      <c r="H17368" t="s">
        <v>11</v>
      </c>
      <c r="I17368" t="s">
        <v>9</v>
      </c>
      <c r="J17368" t="s">
        <v>12</v>
      </c>
      <c r="K17368" t="str">
        <f>VLOOKUP(F17368,'Unique Address'!A:D,4,FALSE)</f>
        <v>Jordan</v>
      </c>
      <c r="L17368">
        <f>VLOOKUP(K17368,'[2]AreaCoordinates xlsx'!$A$1:$D$65536,3,FALSE)</f>
        <v>22.304861200000001</v>
      </c>
      <c r="M17368">
        <f>VLOOKUP(K17368,'[2]AreaCoordinates xlsx'!$A$1:$D$65536,4,FALSE)</f>
        <v>114.16920210000001</v>
      </c>
    </row>
    <row r="17369" spans="1:13" x14ac:dyDescent="0.2">
      <c r="A17369" s="2">
        <v>41907</v>
      </c>
      <c r="B17369">
        <v>11150</v>
      </c>
      <c r="C17369" t="s">
        <v>19</v>
      </c>
      <c r="D17369" t="str">
        <f t="shared" si="1376"/>
        <v>沙田馬鞍山亞公角街33號, Hong Kong</v>
      </c>
      <c r="E17369" t="str">
        <f>VLOOKUP(F17369,'recent unique'!A:D,4,FALSE)</f>
        <v>沙田馬鞍山亞公角街33號</v>
      </c>
      <c r="F17369" t="s">
        <v>90</v>
      </c>
      <c r="G17369" t="s">
        <v>88</v>
      </c>
      <c r="H17369" t="s">
        <v>11</v>
      </c>
      <c r="I17369" t="s">
        <v>87</v>
      </c>
      <c r="J17369" t="s">
        <v>89</v>
      </c>
      <c r="K17369" t="str">
        <f>VLOOKUP(F17369,'Unique Address'!A:D,4,FALSE)</f>
        <v>Ma On Shan</v>
      </c>
      <c r="L17369">
        <f>VLOOKUP(K17369,'[2]AreaCoordinates xlsx'!$A$1:$D$65536,3,FALSE)</f>
        <v>22.403069899999998</v>
      </c>
      <c r="M17369">
        <f>VLOOKUP(K17369,'[2]AreaCoordinates xlsx'!$A$1:$D$65536,4,FALSE)</f>
        <v>114.24499369999999</v>
      </c>
    </row>
    <row r="17370" spans="1:13" x14ac:dyDescent="0.2">
      <c r="A17370" s="2">
        <v>41907</v>
      </c>
      <c r="B17370">
        <v>9361</v>
      </c>
      <c r="C17370" t="s">
        <v>19</v>
      </c>
      <c r="D17370" t="str">
        <f t="shared" si="1376"/>
        <v>上水保健路9號, Hong Kong</v>
      </c>
      <c r="E17370" t="str">
        <f>VLOOKUP(F17370,'recent unique'!A:D,4,FALSE)</f>
        <v>上水保健路9號</v>
      </c>
      <c r="F17370" t="s">
        <v>94</v>
      </c>
      <c r="G17370" t="s">
        <v>92</v>
      </c>
      <c r="H17370" t="s">
        <v>11</v>
      </c>
      <c r="I17370" t="s">
        <v>91</v>
      </c>
      <c r="J17370" t="s">
        <v>93</v>
      </c>
      <c r="K17370" t="str">
        <f>VLOOKUP(F17370,'Unique Address'!A:D,4,FALSE)</f>
        <v>Sheung Shui</v>
      </c>
      <c r="L17370">
        <f>VLOOKUP(K17370,'[2]AreaCoordinates xlsx'!$A$1:$D$65536,3,FALSE)</f>
        <v>22.511200800000001</v>
      </c>
      <c r="M17370">
        <f>VLOOKUP(K17370,'[2]AreaCoordinates xlsx'!$A$1:$D$65536,4,FALSE)</f>
        <v>114.1260991</v>
      </c>
    </row>
    <row r="17371" spans="1:13" x14ac:dyDescent="0.2">
      <c r="A17371" s="2">
        <v>41907</v>
      </c>
      <c r="B17371">
        <v>10172</v>
      </c>
      <c r="C17371" t="s">
        <v>8</v>
      </c>
      <c r="D17371" t="str">
        <f t="shared" si="1376"/>
        <v>荔枝角瑪嘉烈醫院道瑪嘉烈醫院 , Hong Kong</v>
      </c>
      <c r="E17371" t="str">
        <f>VLOOKUP(F17371,'recent unique'!A:D,4,FALSE)</f>
        <v xml:space="preserve">荔枝角瑪嘉烈醫院道瑪嘉烈醫院 </v>
      </c>
      <c r="F17371" t="s">
        <v>102</v>
      </c>
      <c r="G17371" t="s">
        <v>100</v>
      </c>
      <c r="H17371" t="s">
        <v>11</v>
      </c>
      <c r="I17371" t="s">
        <v>99</v>
      </c>
      <c r="J17371" t="s">
        <v>101</v>
      </c>
      <c r="K17371" t="str">
        <f>VLOOKUP(F17371,'Unique Address'!A:D,4,FALSE)</f>
        <v>Lai Chi Kok</v>
      </c>
      <c r="L17371">
        <f>VLOOKUP(K17371,'[2]AreaCoordinates xlsx'!$A$1:$D$65536,3,FALSE)</f>
        <v>22.337264999999999</v>
      </c>
      <c r="M17371">
        <f>VLOOKUP(K17371,'[2]AreaCoordinates xlsx'!$A$1:$D$65536,4,FALSE)</f>
        <v>114.148033</v>
      </c>
    </row>
    <row r="17372" spans="1:13" x14ac:dyDescent="0.2">
      <c r="A17372" s="2">
        <v>41907</v>
      </c>
      <c r="B17372">
        <v>10009</v>
      </c>
      <c r="C17372" t="s">
        <v>19</v>
      </c>
      <c r="D17372" t="str">
        <f t="shared" si="1376"/>
        <v>元朗坳頭博愛醫院 , Hong Kong</v>
      </c>
      <c r="E17372" t="str">
        <f>VLOOKUP(F17372,'recent unique'!A:D,4,FALSE)</f>
        <v xml:space="preserve">元朗坳頭博愛醫院 </v>
      </c>
      <c r="F17372" t="s">
        <v>158</v>
      </c>
      <c r="G17372" t="s">
        <v>156</v>
      </c>
      <c r="H17372" t="s">
        <v>11</v>
      </c>
      <c r="I17372" t="s">
        <v>155</v>
      </c>
      <c r="J17372" t="s">
        <v>157</v>
      </c>
      <c r="K17372" t="str">
        <f>VLOOKUP(F17372,'Unique Address'!A:D,4,FALSE)</f>
        <v>Yuen Long</v>
      </c>
      <c r="L17372">
        <f>VLOOKUP(K17372,'[2]AreaCoordinates xlsx'!$A$1:$D$65536,3,FALSE)</f>
        <v>22.446151400000002</v>
      </c>
      <c r="M17372">
        <f>VLOOKUP(K17372,'[2]AreaCoordinates xlsx'!$A$1:$D$65536,4,FALSE)</f>
        <v>114.0265682</v>
      </c>
    </row>
    <row r="17373" spans="1:13" x14ac:dyDescent="0.2">
      <c r="A17373" s="2">
        <v>41907</v>
      </c>
      <c r="B17373">
        <v>6052</v>
      </c>
      <c r="C17373" t="s">
        <v>14</v>
      </c>
      <c r="D17373" t="str">
        <f t="shared" si="1376"/>
        <v>淺水灣泳灘香港拯溺總會訓練總部, Hong Kong</v>
      </c>
      <c r="E17373" t="str">
        <f>VLOOKUP(F17373,'recent unique'!A:D,4,FALSE)</f>
        <v>淺水灣泳灘香港拯溺總會訓練總部</v>
      </c>
      <c r="F17373" t="s">
        <v>162</v>
      </c>
      <c r="G17373" t="s">
        <v>160</v>
      </c>
      <c r="H17373" t="s">
        <v>11</v>
      </c>
      <c r="I17373" t="s">
        <v>159</v>
      </c>
      <c r="J17373" t="s">
        <v>161</v>
      </c>
      <c r="K17373" t="str">
        <f>VLOOKUP(F17373,'Unique Address'!A:D,4,FALSE)</f>
        <v>Repulse Bay</v>
      </c>
      <c r="L17373">
        <f>VLOOKUP(K17373,'[2]AreaCoordinates xlsx'!$A$1:$D$65536,3,FALSE)</f>
        <v>22.234504300000001</v>
      </c>
      <c r="M17373">
        <f>VLOOKUP(K17373,'[2]AreaCoordinates xlsx'!$A$1:$D$65536,4,FALSE)</f>
        <v>114.1952039</v>
      </c>
    </row>
    <row r="17374" spans="1:13" x14ac:dyDescent="0.2">
      <c r="A17374" s="2">
        <v>41908</v>
      </c>
      <c r="B17374">
        <v>4678</v>
      </c>
      <c r="C17374" t="s">
        <v>14</v>
      </c>
      <c r="D17374" t="str">
        <f t="shared" si="1376"/>
        <v>香港仔黃竹坑道125號, Hong Kong</v>
      </c>
      <c r="E17374" t="str">
        <f>VLOOKUP(F17374,'recent unique'!A:D,4,FALSE)</f>
        <v>香港仔黃竹坑道125號</v>
      </c>
      <c r="F17374" t="s">
        <v>236</v>
      </c>
      <c r="G17374" t="s">
        <v>1652</v>
      </c>
      <c r="H17374" t="s">
        <v>11</v>
      </c>
      <c r="I17374" t="s">
        <v>316</v>
      </c>
      <c r="J17374" t="s">
        <v>318</v>
      </c>
      <c r="K17374" t="str">
        <f>VLOOKUP(F17374,'Unique Address'!A:D,4,FALSE)</f>
        <v>Aberdeen</v>
      </c>
      <c r="L17374">
        <f>VLOOKUP(K17374,'[2]AreaCoordinates xlsx'!$A$1:$D$65536,3,FALSE)</f>
        <v>22.252085900000001</v>
      </c>
      <c r="M17374">
        <f>VLOOKUP(K17374,'[2]AreaCoordinates xlsx'!$A$1:$D$65536,4,FALSE)</f>
        <v>114.1587983</v>
      </c>
    </row>
    <row r="17375" spans="1:13" x14ac:dyDescent="0.2">
      <c r="A17375" s="2">
        <v>41908</v>
      </c>
      <c r="B17375">
        <v>13476</v>
      </c>
      <c r="C17375" t="s">
        <v>19</v>
      </c>
      <c r="D17375" t="str">
        <f t="shared" si="1376"/>
        <v>荃灣仁濟街7至11號, Hong Kong</v>
      </c>
      <c r="E17375" t="str">
        <f>VLOOKUP(F17375,'recent unique'!A:D,4,FALSE)</f>
        <v>荃灣仁濟街7至11號</v>
      </c>
      <c r="F17375" t="s">
        <v>1653</v>
      </c>
      <c r="G17375" t="s">
        <v>323</v>
      </c>
      <c r="H17375" t="s">
        <v>11</v>
      </c>
      <c r="I17375" t="s">
        <v>15</v>
      </c>
      <c r="J17375" t="s">
        <v>17</v>
      </c>
      <c r="K17375" t="str">
        <f>VLOOKUP(F17375,'Unique Address'!A:D,4,FALSE)</f>
        <v>Tsuen Wan</v>
      </c>
      <c r="L17375">
        <f>VLOOKUP(K17375,'[2]AreaCoordinates xlsx'!$A$1:$D$65536,3,FALSE)</f>
        <v>22.3713227</v>
      </c>
      <c r="M17375">
        <f>VLOOKUP(K17375,'[2]AreaCoordinates xlsx'!$A$1:$D$65536,4,FALSE)</f>
        <v>114.11416010000001</v>
      </c>
    </row>
    <row r="17376" spans="1:13" x14ac:dyDescent="0.2">
      <c r="A17376" s="2">
        <v>41908</v>
      </c>
      <c r="B17376">
        <v>5556</v>
      </c>
      <c r="C17376" t="s">
        <v>8</v>
      </c>
      <c r="D17376" t="str">
        <f t="shared" si="1376"/>
        <v>樂富杏林街10號, Hong Kong</v>
      </c>
      <c r="E17376" t="str">
        <f>VLOOKUP(F17376,'recent unique'!A:D,4,FALSE)</f>
        <v>樂富杏林街10號</v>
      </c>
      <c r="F17376" t="s">
        <v>322</v>
      </c>
      <c r="G17376" t="s">
        <v>1654</v>
      </c>
      <c r="H17376" t="s">
        <v>11</v>
      </c>
      <c r="I17376" t="s">
        <v>319</v>
      </c>
      <c r="J17376" t="s">
        <v>321</v>
      </c>
      <c r="K17376" t="str">
        <f>VLOOKUP(F17376,'Unique Address'!A:D,4,FALSE)</f>
        <v>Lok Fu</v>
      </c>
      <c r="L17376">
        <f>VLOOKUP(K17376,'[2]AreaCoordinates xlsx'!$A$1:$D$65536,3,FALSE)</f>
        <v>22.337740199999999</v>
      </c>
      <c r="M17376">
        <f>VLOOKUP(K17376,'[2]AreaCoordinates xlsx'!$A$1:$D$65536,4,FALSE)</f>
        <v>114.1862935</v>
      </c>
    </row>
    <row r="17377" spans="1:13" x14ac:dyDescent="0.2">
      <c r="A17377" s="2">
        <v>41908</v>
      </c>
      <c r="B17377">
        <v>10276</v>
      </c>
      <c r="C17377" t="s">
        <v>8</v>
      </c>
      <c r="D17377" t="str">
        <f t="shared" si="1376"/>
        <v>九龍佐敦加士居道30號, Hong Kong</v>
      </c>
      <c r="E17377" t="str">
        <f>VLOOKUP(F17377,'recent unique'!A:D,4,FALSE)</f>
        <v>九龍佐敦加士居道30號</v>
      </c>
      <c r="F17377" t="s">
        <v>13</v>
      </c>
      <c r="G17377" t="s">
        <v>10</v>
      </c>
      <c r="H17377" t="s">
        <v>11</v>
      </c>
      <c r="I17377" t="s">
        <v>9</v>
      </c>
      <c r="J17377" t="s">
        <v>12</v>
      </c>
      <c r="K17377" t="str">
        <f>VLOOKUP(F17377,'Unique Address'!A:D,4,FALSE)</f>
        <v>Jordan</v>
      </c>
      <c r="L17377">
        <f>VLOOKUP(K17377,'[2]AreaCoordinates xlsx'!$A$1:$D$65536,3,FALSE)</f>
        <v>22.304861200000001</v>
      </c>
      <c r="M17377">
        <f>VLOOKUP(K17377,'[2]AreaCoordinates xlsx'!$A$1:$D$65536,4,FALSE)</f>
        <v>114.16920210000001</v>
      </c>
    </row>
    <row r="17378" spans="1:13" x14ac:dyDescent="0.2">
      <c r="A17378" s="2">
        <v>41908</v>
      </c>
      <c r="B17378">
        <v>11150</v>
      </c>
      <c r="C17378" t="s">
        <v>19</v>
      </c>
      <c r="D17378" t="str">
        <f t="shared" si="1376"/>
        <v>沙田馬鞍山亞公角街33號, Hong Kong</v>
      </c>
      <c r="E17378" t="str">
        <f>VLOOKUP(F17378,'recent unique'!A:D,4,FALSE)</f>
        <v>沙田馬鞍山亞公角街33號</v>
      </c>
      <c r="F17378" t="s">
        <v>90</v>
      </c>
      <c r="G17378" t="s">
        <v>88</v>
      </c>
      <c r="H17378" t="s">
        <v>11</v>
      </c>
      <c r="I17378" t="s">
        <v>87</v>
      </c>
      <c r="J17378" t="s">
        <v>89</v>
      </c>
      <c r="K17378" t="str">
        <f>VLOOKUP(F17378,'Unique Address'!A:D,4,FALSE)</f>
        <v>Ma On Shan</v>
      </c>
      <c r="L17378">
        <f>VLOOKUP(K17378,'[2]AreaCoordinates xlsx'!$A$1:$D$65536,3,FALSE)</f>
        <v>22.403069899999998</v>
      </c>
      <c r="M17378">
        <f>VLOOKUP(K17378,'[2]AreaCoordinates xlsx'!$A$1:$D$65536,4,FALSE)</f>
        <v>114.24499369999999</v>
      </c>
    </row>
    <row r="17379" spans="1:13" x14ac:dyDescent="0.2">
      <c r="A17379" s="2">
        <v>41908</v>
      </c>
      <c r="B17379">
        <v>9361</v>
      </c>
      <c r="C17379" t="s">
        <v>19</v>
      </c>
      <c r="D17379" t="str">
        <f t="shared" ref="D17379:D17382" si="1377">E17379&amp;", Hong Kong"</f>
        <v>上水保健路9號, Hong Kong</v>
      </c>
      <c r="E17379" t="str">
        <f>VLOOKUP(F17379,'recent unique'!A:D,4,FALSE)</f>
        <v>上水保健路9號</v>
      </c>
      <c r="F17379" t="s">
        <v>94</v>
      </c>
      <c r="G17379" t="s">
        <v>92</v>
      </c>
      <c r="H17379" t="s">
        <v>11</v>
      </c>
      <c r="I17379" t="s">
        <v>91</v>
      </c>
      <c r="J17379" t="s">
        <v>93</v>
      </c>
      <c r="K17379" t="str">
        <f>VLOOKUP(F17379,'Unique Address'!A:D,4,FALSE)</f>
        <v>Sheung Shui</v>
      </c>
      <c r="L17379">
        <f>VLOOKUP(K17379,'[2]AreaCoordinates xlsx'!$A$1:$D$65536,3,FALSE)</f>
        <v>22.511200800000001</v>
      </c>
      <c r="M17379">
        <f>VLOOKUP(K17379,'[2]AreaCoordinates xlsx'!$A$1:$D$65536,4,FALSE)</f>
        <v>114.1260991</v>
      </c>
    </row>
    <row r="17380" spans="1:13" x14ac:dyDescent="0.2">
      <c r="A17380" s="2">
        <v>41908</v>
      </c>
      <c r="B17380">
        <v>10172</v>
      </c>
      <c r="C17380" t="s">
        <v>8</v>
      </c>
      <c r="D17380" t="str">
        <f t="shared" si="1377"/>
        <v>荔枝角瑪嘉烈醫院道瑪嘉烈醫院 , Hong Kong</v>
      </c>
      <c r="E17380" t="str">
        <f>VLOOKUP(F17380,'recent unique'!A:D,4,FALSE)</f>
        <v xml:space="preserve">荔枝角瑪嘉烈醫院道瑪嘉烈醫院 </v>
      </c>
      <c r="F17380" t="s">
        <v>102</v>
      </c>
      <c r="G17380" t="s">
        <v>100</v>
      </c>
      <c r="H17380" t="s">
        <v>11</v>
      </c>
      <c r="I17380" t="s">
        <v>99</v>
      </c>
      <c r="J17380" t="s">
        <v>101</v>
      </c>
      <c r="K17380" t="str">
        <f>VLOOKUP(F17380,'Unique Address'!A:D,4,FALSE)</f>
        <v>Lai Chi Kok</v>
      </c>
      <c r="L17380">
        <f>VLOOKUP(K17380,'[2]AreaCoordinates xlsx'!$A$1:$D$65536,3,FALSE)</f>
        <v>22.337264999999999</v>
      </c>
      <c r="M17380">
        <f>VLOOKUP(K17380,'[2]AreaCoordinates xlsx'!$A$1:$D$65536,4,FALSE)</f>
        <v>114.148033</v>
      </c>
    </row>
    <row r="17381" spans="1:13" x14ac:dyDescent="0.2">
      <c r="A17381" s="2">
        <v>41908</v>
      </c>
      <c r="B17381">
        <v>10009</v>
      </c>
      <c r="C17381" t="s">
        <v>19</v>
      </c>
      <c r="D17381" t="str">
        <f t="shared" si="1377"/>
        <v>元朗坳頭博愛醫院 , Hong Kong</v>
      </c>
      <c r="E17381" t="str">
        <f>VLOOKUP(F17381,'recent unique'!A:D,4,FALSE)</f>
        <v xml:space="preserve">元朗坳頭博愛醫院 </v>
      </c>
      <c r="F17381" t="s">
        <v>158</v>
      </c>
      <c r="G17381" t="s">
        <v>156</v>
      </c>
      <c r="H17381" t="s">
        <v>11</v>
      </c>
      <c r="I17381" t="s">
        <v>155</v>
      </c>
      <c r="J17381" t="s">
        <v>157</v>
      </c>
      <c r="K17381" t="str">
        <f>VLOOKUP(F17381,'Unique Address'!A:D,4,FALSE)</f>
        <v>Yuen Long</v>
      </c>
      <c r="L17381">
        <f>VLOOKUP(K17381,'[2]AreaCoordinates xlsx'!$A$1:$D$65536,3,FALSE)</f>
        <v>22.446151400000002</v>
      </c>
      <c r="M17381">
        <f>VLOOKUP(K17381,'[2]AreaCoordinates xlsx'!$A$1:$D$65536,4,FALSE)</f>
        <v>114.0265682</v>
      </c>
    </row>
    <row r="17382" spans="1:13" x14ac:dyDescent="0.2">
      <c r="A17382" s="2">
        <v>41908</v>
      </c>
      <c r="B17382">
        <v>6052</v>
      </c>
      <c r="C17382" t="s">
        <v>14</v>
      </c>
      <c r="D17382" t="str">
        <f t="shared" si="1377"/>
        <v>淺水灣泳灘香港拯溺總會訓練總部, Hong Kong</v>
      </c>
      <c r="E17382" t="str">
        <f>VLOOKUP(F17382,'recent unique'!A:D,4,FALSE)</f>
        <v>淺水灣泳灘香港拯溺總會訓練總部</v>
      </c>
      <c r="F17382" t="s">
        <v>162</v>
      </c>
      <c r="G17382" t="s">
        <v>160</v>
      </c>
      <c r="H17382" t="s">
        <v>11</v>
      </c>
      <c r="I17382" t="s">
        <v>159</v>
      </c>
      <c r="J17382" t="s">
        <v>161</v>
      </c>
      <c r="K17382" t="str">
        <f>VLOOKUP(F17382,'Unique Address'!A:D,4,FALSE)</f>
        <v>Repulse Bay</v>
      </c>
      <c r="L17382">
        <f>VLOOKUP(K17382,'[2]AreaCoordinates xlsx'!$A$1:$D$65536,3,FALSE)</f>
        <v>22.234504300000001</v>
      </c>
      <c r="M17382">
        <f>VLOOKUP(K17382,'[2]AreaCoordinates xlsx'!$A$1:$D$65536,4,FALSE)</f>
        <v>114.1952039</v>
      </c>
    </row>
    <row r="17383" spans="1:13" x14ac:dyDescent="0.2">
      <c r="A17383" s="2">
        <v>41909</v>
      </c>
      <c r="B17383">
        <v>1885</v>
      </c>
      <c r="C17383" t="s">
        <v>46</v>
      </c>
      <c r="D17383" t="str">
        <f>E17383</f>
        <v>Hong Kong</v>
      </c>
      <c r="E17383" t="s">
        <v>10918</v>
      </c>
      <c r="F17383" t="str">
        <f>"  "</f>
        <v xml:space="preserve">  </v>
      </c>
      <c r="G17383" t="str">
        <f>C17383</f>
        <v>Territory-Wide</v>
      </c>
      <c r="H17383" t="s">
        <v>602</v>
      </c>
      <c r="I17383" t="s">
        <v>2155</v>
      </c>
      <c r="J17383" t="s">
        <v>2156</v>
      </c>
      <c r="K17383" t="s">
        <v>10918</v>
      </c>
      <c r="L17383">
        <f>VLOOKUP(K17383,'[2]AreaCoordinates xlsx'!$A$1:$D$65536,3,FALSE)</f>
        <v>22.244479999999999</v>
      </c>
      <c r="M17383">
        <f>VLOOKUP(K17383,'[2]AreaCoordinates xlsx'!$A$1:$D$65536,4,FALSE)</f>
        <v>114.1860519</v>
      </c>
    </row>
    <row r="17384" spans="1:13" x14ac:dyDescent="0.2">
      <c r="A17384" s="2">
        <v>41909</v>
      </c>
      <c r="B17384">
        <v>4678</v>
      </c>
      <c r="C17384" t="s">
        <v>14</v>
      </c>
      <c r="D17384" t="str">
        <f t="shared" ref="D17384:D17443" si="1378">E17384&amp;", Hong Kong"</f>
        <v>香港仔黃竹坑道125號, Hong Kong</v>
      </c>
      <c r="E17384" t="str">
        <f>VLOOKUP(F17384,'recent unique'!A:D,4,FALSE)</f>
        <v>香港仔黃竹坑道125號</v>
      </c>
      <c r="F17384" t="s">
        <v>236</v>
      </c>
      <c r="G17384" t="s">
        <v>1652</v>
      </c>
      <c r="H17384" t="s">
        <v>11</v>
      </c>
      <c r="I17384" t="s">
        <v>316</v>
      </c>
      <c r="J17384" t="s">
        <v>318</v>
      </c>
      <c r="K17384" t="str">
        <f>VLOOKUP(F17384,'Unique Address'!A:D,4,FALSE)</f>
        <v>Aberdeen</v>
      </c>
      <c r="L17384">
        <f>VLOOKUP(K17384,'[2]AreaCoordinates xlsx'!$A$1:$D$65536,3,FALSE)</f>
        <v>22.252085900000001</v>
      </c>
      <c r="M17384">
        <f>VLOOKUP(K17384,'[2]AreaCoordinates xlsx'!$A$1:$D$65536,4,FALSE)</f>
        <v>114.1587983</v>
      </c>
    </row>
    <row r="17385" spans="1:13" x14ac:dyDescent="0.2">
      <c r="A17385" s="2">
        <v>41909</v>
      </c>
      <c r="B17385">
        <v>13476</v>
      </c>
      <c r="C17385" t="s">
        <v>19</v>
      </c>
      <c r="D17385" t="str">
        <f t="shared" si="1378"/>
        <v>荃灣仁濟街7至11號, Hong Kong</v>
      </c>
      <c r="E17385" t="str">
        <f>VLOOKUP(F17385,'recent unique'!A:D,4,FALSE)</f>
        <v>荃灣仁濟街7至11號</v>
      </c>
      <c r="F17385" t="s">
        <v>1653</v>
      </c>
      <c r="G17385" t="s">
        <v>323</v>
      </c>
      <c r="H17385" t="s">
        <v>11</v>
      </c>
      <c r="I17385" t="s">
        <v>15</v>
      </c>
      <c r="J17385" t="s">
        <v>17</v>
      </c>
      <c r="K17385" t="str">
        <f>VLOOKUP(F17385,'Unique Address'!A:D,4,FALSE)</f>
        <v>Tsuen Wan</v>
      </c>
      <c r="L17385">
        <f>VLOOKUP(K17385,'[2]AreaCoordinates xlsx'!$A$1:$D$65536,3,FALSE)</f>
        <v>22.3713227</v>
      </c>
      <c r="M17385">
        <f>VLOOKUP(K17385,'[2]AreaCoordinates xlsx'!$A$1:$D$65536,4,FALSE)</f>
        <v>114.11416010000001</v>
      </c>
    </row>
    <row r="17386" spans="1:13" x14ac:dyDescent="0.2">
      <c r="A17386" s="2">
        <v>41909</v>
      </c>
      <c r="B17386">
        <v>5556</v>
      </c>
      <c r="C17386" t="s">
        <v>8</v>
      </c>
      <c r="D17386" t="str">
        <f t="shared" si="1378"/>
        <v>樂富杏林街10號, Hong Kong</v>
      </c>
      <c r="E17386" t="str">
        <f>VLOOKUP(F17386,'recent unique'!A:D,4,FALSE)</f>
        <v>樂富杏林街10號</v>
      </c>
      <c r="F17386" t="s">
        <v>322</v>
      </c>
      <c r="G17386" t="s">
        <v>1654</v>
      </c>
      <c r="H17386" t="s">
        <v>11</v>
      </c>
      <c r="I17386" t="s">
        <v>319</v>
      </c>
      <c r="J17386" t="s">
        <v>321</v>
      </c>
      <c r="K17386" t="str">
        <f>VLOOKUP(F17386,'Unique Address'!A:D,4,FALSE)</f>
        <v>Lok Fu</v>
      </c>
      <c r="L17386">
        <f>VLOOKUP(K17386,'[2]AreaCoordinates xlsx'!$A$1:$D$65536,3,FALSE)</f>
        <v>22.337740199999999</v>
      </c>
      <c r="M17386">
        <f>VLOOKUP(K17386,'[2]AreaCoordinates xlsx'!$A$1:$D$65536,4,FALSE)</f>
        <v>114.1862935</v>
      </c>
    </row>
    <row r="17387" spans="1:13" x14ac:dyDescent="0.2">
      <c r="A17387" s="2">
        <v>41909</v>
      </c>
      <c r="B17387">
        <v>10276</v>
      </c>
      <c r="C17387" t="s">
        <v>8</v>
      </c>
      <c r="D17387" t="str">
        <f t="shared" si="1378"/>
        <v>九龍佐敦加士居道30號, Hong Kong</v>
      </c>
      <c r="E17387" t="str">
        <f>VLOOKUP(F17387,'recent unique'!A:D,4,FALSE)</f>
        <v>九龍佐敦加士居道30號</v>
      </c>
      <c r="F17387" t="s">
        <v>13</v>
      </c>
      <c r="G17387" t="s">
        <v>10</v>
      </c>
      <c r="H17387" t="s">
        <v>11</v>
      </c>
      <c r="I17387" t="s">
        <v>9</v>
      </c>
      <c r="J17387" t="s">
        <v>12</v>
      </c>
      <c r="K17387" t="str">
        <f>VLOOKUP(F17387,'Unique Address'!A:D,4,FALSE)</f>
        <v>Jordan</v>
      </c>
      <c r="L17387">
        <f>VLOOKUP(K17387,'[2]AreaCoordinates xlsx'!$A$1:$D$65536,3,FALSE)</f>
        <v>22.304861200000001</v>
      </c>
      <c r="M17387">
        <f>VLOOKUP(K17387,'[2]AreaCoordinates xlsx'!$A$1:$D$65536,4,FALSE)</f>
        <v>114.16920210000001</v>
      </c>
    </row>
    <row r="17388" spans="1:13" x14ac:dyDescent="0.2">
      <c r="A17388" s="2">
        <v>41909</v>
      </c>
      <c r="B17388">
        <v>11150</v>
      </c>
      <c r="C17388" t="s">
        <v>19</v>
      </c>
      <c r="D17388" t="str">
        <f t="shared" si="1378"/>
        <v>沙田馬鞍山亞公角街33號, Hong Kong</v>
      </c>
      <c r="E17388" t="str">
        <f>VLOOKUP(F17388,'recent unique'!A:D,4,FALSE)</f>
        <v>沙田馬鞍山亞公角街33號</v>
      </c>
      <c r="F17388" t="s">
        <v>90</v>
      </c>
      <c r="G17388" t="s">
        <v>88</v>
      </c>
      <c r="H17388" t="s">
        <v>11</v>
      </c>
      <c r="I17388" t="s">
        <v>87</v>
      </c>
      <c r="J17388" t="s">
        <v>89</v>
      </c>
      <c r="K17388" t="str">
        <f>VLOOKUP(F17388,'Unique Address'!A:D,4,FALSE)</f>
        <v>Ma On Shan</v>
      </c>
      <c r="L17388">
        <f>VLOOKUP(K17388,'[2]AreaCoordinates xlsx'!$A$1:$D$65536,3,FALSE)</f>
        <v>22.403069899999998</v>
      </c>
      <c r="M17388">
        <f>VLOOKUP(K17388,'[2]AreaCoordinates xlsx'!$A$1:$D$65536,4,FALSE)</f>
        <v>114.24499369999999</v>
      </c>
    </row>
    <row r="17389" spans="1:13" x14ac:dyDescent="0.2">
      <c r="A17389" s="2">
        <v>41909</v>
      </c>
      <c r="B17389">
        <v>9361</v>
      </c>
      <c r="C17389" t="s">
        <v>19</v>
      </c>
      <c r="D17389" t="str">
        <f t="shared" si="1378"/>
        <v>上水保健路9號, Hong Kong</v>
      </c>
      <c r="E17389" t="str">
        <f>VLOOKUP(F17389,'recent unique'!A:D,4,FALSE)</f>
        <v>上水保健路9號</v>
      </c>
      <c r="F17389" t="s">
        <v>94</v>
      </c>
      <c r="G17389" t="s">
        <v>92</v>
      </c>
      <c r="H17389" t="s">
        <v>11</v>
      </c>
      <c r="I17389" t="s">
        <v>91</v>
      </c>
      <c r="J17389" t="s">
        <v>93</v>
      </c>
      <c r="K17389" t="str">
        <f>VLOOKUP(F17389,'Unique Address'!A:D,4,FALSE)</f>
        <v>Sheung Shui</v>
      </c>
      <c r="L17389">
        <f>VLOOKUP(K17389,'[2]AreaCoordinates xlsx'!$A$1:$D$65536,3,FALSE)</f>
        <v>22.511200800000001</v>
      </c>
      <c r="M17389">
        <f>VLOOKUP(K17389,'[2]AreaCoordinates xlsx'!$A$1:$D$65536,4,FALSE)</f>
        <v>114.1260991</v>
      </c>
    </row>
    <row r="17390" spans="1:13" x14ac:dyDescent="0.2">
      <c r="A17390" s="2">
        <v>41909</v>
      </c>
      <c r="B17390">
        <v>10172</v>
      </c>
      <c r="C17390" t="s">
        <v>8</v>
      </c>
      <c r="D17390" t="str">
        <f t="shared" si="1378"/>
        <v>荔枝角瑪嘉烈醫院道瑪嘉烈醫院 , Hong Kong</v>
      </c>
      <c r="E17390" t="str">
        <f>VLOOKUP(F17390,'recent unique'!A:D,4,FALSE)</f>
        <v xml:space="preserve">荔枝角瑪嘉烈醫院道瑪嘉烈醫院 </v>
      </c>
      <c r="F17390" t="s">
        <v>102</v>
      </c>
      <c r="G17390" t="s">
        <v>100</v>
      </c>
      <c r="H17390" t="s">
        <v>11</v>
      </c>
      <c r="I17390" t="s">
        <v>99</v>
      </c>
      <c r="J17390" t="s">
        <v>101</v>
      </c>
      <c r="K17390" t="str">
        <f>VLOOKUP(F17390,'Unique Address'!A:D,4,FALSE)</f>
        <v>Lai Chi Kok</v>
      </c>
      <c r="L17390">
        <f>VLOOKUP(K17390,'[2]AreaCoordinates xlsx'!$A$1:$D$65536,3,FALSE)</f>
        <v>22.337264999999999</v>
      </c>
      <c r="M17390">
        <f>VLOOKUP(K17390,'[2]AreaCoordinates xlsx'!$A$1:$D$65536,4,FALSE)</f>
        <v>114.148033</v>
      </c>
    </row>
    <row r="17391" spans="1:13" x14ac:dyDescent="0.2">
      <c r="A17391" s="2">
        <v>41909</v>
      </c>
      <c r="B17391">
        <v>10009</v>
      </c>
      <c r="C17391" t="s">
        <v>19</v>
      </c>
      <c r="D17391" t="str">
        <f t="shared" si="1378"/>
        <v>元朗坳頭博愛醫院 , Hong Kong</v>
      </c>
      <c r="E17391" t="str">
        <f>VLOOKUP(F17391,'recent unique'!A:D,4,FALSE)</f>
        <v xml:space="preserve">元朗坳頭博愛醫院 </v>
      </c>
      <c r="F17391" t="s">
        <v>158</v>
      </c>
      <c r="G17391" t="s">
        <v>156</v>
      </c>
      <c r="H17391" t="s">
        <v>11</v>
      </c>
      <c r="I17391" t="s">
        <v>155</v>
      </c>
      <c r="J17391" t="s">
        <v>157</v>
      </c>
      <c r="K17391" t="str">
        <f>VLOOKUP(F17391,'Unique Address'!A:D,4,FALSE)</f>
        <v>Yuen Long</v>
      </c>
      <c r="L17391">
        <f>VLOOKUP(K17391,'[2]AreaCoordinates xlsx'!$A$1:$D$65536,3,FALSE)</f>
        <v>22.446151400000002</v>
      </c>
      <c r="M17391">
        <f>VLOOKUP(K17391,'[2]AreaCoordinates xlsx'!$A$1:$D$65536,4,FALSE)</f>
        <v>114.0265682</v>
      </c>
    </row>
    <row r="17392" spans="1:13" x14ac:dyDescent="0.2">
      <c r="A17392" s="2">
        <v>41909</v>
      </c>
      <c r="B17392">
        <v>6052</v>
      </c>
      <c r="C17392" t="s">
        <v>14</v>
      </c>
      <c r="D17392" t="str">
        <f t="shared" si="1378"/>
        <v>淺水灣泳灘香港拯溺總會訓練總部, Hong Kong</v>
      </c>
      <c r="E17392" t="str">
        <f>VLOOKUP(F17392,'recent unique'!A:D,4,FALSE)</f>
        <v>淺水灣泳灘香港拯溺總會訓練總部</v>
      </c>
      <c r="F17392" t="s">
        <v>162</v>
      </c>
      <c r="G17392" t="s">
        <v>160</v>
      </c>
      <c r="H17392" t="s">
        <v>11</v>
      </c>
      <c r="I17392" t="s">
        <v>159</v>
      </c>
      <c r="J17392" t="s">
        <v>161</v>
      </c>
      <c r="K17392" t="str">
        <f>VLOOKUP(F17392,'Unique Address'!A:D,4,FALSE)</f>
        <v>Repulse Bay</v>
      </c>
      <c r="L17392">
        <f>VLOOKUP(K17392,'[2]AreaCoordinates xlsx'!$A$1:$D$65536,3,FALSE)</f>
        <v>22.234504300000001</v>
      </c>
      <c r="M17392">
        <f>VLOOKUP(K17392,'[2]AreaCoordinates xlsx'!$A$1:$D$65536,4,FALSE)</f>
        <v>114.1952039</v>
      </c>
    </row>
    <row r="17393" spans="1:13" x14ac:dyDescent="0.2">
      <c r="A17393" s="2">
        <v>41910</v>
      </c>
      <c r="B17393">
        <v>4678</v>
      </c>
      <c r="C17393" t="s">
        <v>14</v>
      </c>
      <c r="D17393" t="str">
        <f t="shared" si="1378"/>
        <v>香港仔黃竹坑道125號, Hong Kong</v>
      </c>
      <c r="E17393" t="str">
        <f>VLOOKUP(F17393,'recent unique'!A:D,4,FALSE)</f>
        <v>香港仔黃竹坑道125號</v>
      </c>
      <c r="F17393" t="s">
        <v>236</v>
      </c>
      <c r="G17393" t="s">
        <v>1652</v>
      </c>
      <c r="H17393" t="s">
        <v>11</v>
      </c>
      <c r="I17393" t="s">
        <v>316</v>
      </c>
      <c r="J17393" t="s">
        <v>318</v>
      </c>
      <c r="K17393" t="str">
        <f>VLOOKUP(F17393,'Unique Address'!A:D,4,FALSE)</f>
        <v>Aberdeen</v>
      </c>
      <c r="L17393">
        <f>VLOOKUP(K17393,'[2]AreaCoordinates xlsx'!$A$1:$D$65536,3,FALSE)</f>
        <v>22.252085900000001</v>
      </c>
      <c r="M17393">
        <f>VLOOKUP(K17393,'[2]AreaCoordinates xlsx'!$A$1:$D$65536,4,FALSE)</f>
        <v>114.1587983</v>
      </c>
    </row>
    <row r="17394" spans="1:13" x14ac:dyDescent="0.2">
      <c r="A17394" s="2">
        <v>41910</v>
      </c>
      <c r="B17394">
        <v>13476</v>
      </c>
      <c r="C17394" t="s">
        <v>19</v>
      </c>
      <c r="D17394" t="str">
        <f t="shared" si="1378"/>
        <v>荃灣仁濟街7至11號, Hong Kong</v>
      </c>
      <c r="E17394" t="str">
        <f>VLOOKUP(F17394,'recent unique'!A:D,4,FALSE)</f>
        <v>荃灣仁濟街7至11號</v>
      </c>
      <c r="F17394" t="s">
        <v>1653</v>
      </c>
      <c r="G17394" t="s">
        <v>323</v>
      </c>
      <c r="H17394" t="s">
        <v>11</v>
      </c>
      <c r="I17394" t="s">
        <v>15</v>
      </c>
      <c r="J17394" t="s">
        <v>17</v>
      </c>
      <c r="K17394" t="str">
        <f>VLOOKUP(F17394,'Unique Address'!A:D,4,FALSE)</f>
        <v>Tsuen Wan</v>
      </c>
      <c r="L17394">
        <f>VLOOKUP(K17394,'[2]AreaCoordinates xlsx'!$A$1:$D$65536,3,FALSE)</f>
        <v>22.3713227</v>
      </c>
      <c r="M17394">
        <f>VLOOKUP(K17394,'[2]AreaCoordinates xlsx'!$A$1:$D$65536,4,FALSE)</f>
        <v>114.11416010000001</v>
      </c>
    </row>
    <row r="17395" spans="1:13" x14ac:dyDescent="0.2">
      <c r="A17395" s="2">
        <v>41910</v>
      </c>
      <c r="B17395">
        <v>5556</v>
      </c>
      <c r="C17395" t="s">
        <v>8</v>
      </c>
      <c r="D17395" t="str">
        <f t="shared" si="1378"/>
        <v>樂富杏林街10號, Hong Kong</v>
      </c>
      <c r="E17395" t="str">
        <f>VLOOKUP(F17395,'recent unique'!A:D,4,FALSE)</f>
        <v>樂富杏林街10號</v>
      </c>
      <c r="F17395" t="s">
        <v>322</v>
      </c>
      <c r="G17395" t="s">
        <v>1654</v>
      </c>
      <c r="H17395" t="s">
        <v>11</v>
      </c>
      <c r="I17395" t="s">
        <v>319</v>
      </c>
      <c r="J17395" t="s">
        <v>321</v>
      </c>
      <c r="K17395" t="str">
        <f>VLOOKUP(F17395,'Unique Address'!A:D,4,FALSE)</f>
        <v>Lok Fu</v>
      </c>
      <c r="L17395">
        <f>VLOOKUP(K17395,'[2]AreaCoordinates xlsx'!$A$1:$D$65536,3,FALSE)</f>
        <v>22.337740199999999</v>
      </c>
      <c r="M17395">
        <f>VLOOKUP(K17395,'[2]AreaCoordinates xlsx'!$A$1:$D$65536,4,FALSE)</f>
        <v>114.1862935</v>
      </c>
    </row>
    <row r="17396" spans="1:13" x14ac:dyDescent="0.2">
      <c r="A17396" s="2">
        <v>41910</v>
      </c>
      <c r="B17396">
        <v>10276</v>
      </c>
      <c r="C17396" t="s">
        <v>8</v>
      </c>
      <c r="D17396" t="str">
        <f t="shared" si="1378"/>
        <v>九龍佐敦加士居道30號, Hong Kong</v>
      </c>
      <c r="E17396" t="str">
        <f>VLOOKUP(F17396,'recent unique'!A:D,4,FALSE)</f>
        <v>九龍佐敦加士居道30號</v>
      </c>
      <c r="F17396" t="s">
        <v>13</v>
      </c>
      <c r="G17396" t="s">
        <v>10</v>
      </c>
      <c r="H17396" t="s">
        <v>11</v>
      </c>
      <c r="I17396" t="s">
        <v>9</v>
      </c>
      <c r="J17396" t="s">
        <v>12</v>
      </c>
      <c r="K17396" t="str">
        <f>VLOOKUP(F17396,'Unique Address'!A:D,4,FALSE)</f>
        <v>Jordan</v>
      </c>
      <c r="L17396">
        <f>VLOOKUP(K17396,'[2]AreaCoordinates xlsx'!$A$1:$D$65536,3,FALSE)</f>
        <v>22.304861200000001</v>
      </c>
      <c r="M17396">
        <f>VLOOKUP(K17396,'[2]AreaCoordinates xlsx'!$A$1:$D$65536,4,FALSE)</f>
        <v>114.16920210000001</v>
      </c>
    </row>
    <row r="17397" spans="1:13" x14ac:dyDescent="0.2">
      <c r="A17397" s="2">
        <v>41910</v>
      </c>
      <c r="B17397">
        <v>11150</v>
      </c>
      <c r="C17397" t="s">
        <v>19</v>
      </c>
      <c r="D17397" t="str">
        <f t="shared" si="1378"/>
        <v>沙田馬鞍山亞公角街33號, Hong Kong</v>
      </c>
      <c r="E17397" t="str">
        <f>VLOOKUP(F17397,'recent unique'!A:D,4,FALSE)</f>
        <v>沙田馬鞍山亞公角街33號</v>
      </c>
      <c r="F17397" t="s">
        <v>90</v>
      </c>
      <c r="G17397" t="s">
        <v>88</v>
      </c>
      <c r="H17397" t="s">
        <v>11</v>
      </c>
      <c r="I17397" t="s">
        <v>87</v>
      </c>
      <c r="J17397" t="s">
        <v>89</v>
      </c>
      <c r="K17397" t="str">
        <f>VLOOKUP(F17397,'Unique Address'!A:D,4,FALSE)</f>
        <v>Ma On Shan</v>
      </c>
      <c r="L17397">
        <f>VLOOKUP(K17397,'[2]AreaCoordinates xlsx'!$A$1:$D$65536,3,FALSE)</f>
        <v>22.403069899999998</v>
      </c>
      <c r="M17397">
        <f>VLOOKUP(K17397,'[2]AreaCoordinates xlsx'!$A$1:$D$65536,4,FALSE)</f>
        <v>114.24499369999999</v>
      </c>
    </row>
    <row r="17398" spans="1:13" x14ac:dyDescent="0.2">
      <c r="A17398" s="2">
        <v>41910</v>
      </c>
      <c r="B17398">
        <v>9361</v>
      </c>
      <c r="C17398" t="s">
        <v>19</v>
      </c>
      <c r="D17398" t="str">
        <f t="shared" si="1378"/>
        <v>上水保健路9號, Hong Kong</v>
      </c>
      <c r="E17398" t="str">
        <f>VLOOKUP(F17398,'recent unique'!A:D,4,FALSE)</f>
        <v>上水保健路9號</v>
      </c>
      <c r="F17398" t="s">
        <v>94</v>
      </c>
      <c r="G17398" t="s">
        <v>92</v>
      </c>
      <c r="H17398" t="s">
        <v>11</v>
      </c>
      <c r="I17398" t="s">
        <v>91</v>
      </c>
      <c r="J17398" t="s">
        <v>93</v>
      </c>
      <c r="K17398" t="str">
        <f>VLOOKUP(F17398,'Unique Address'!A:D,4,FALSE)</f>
        <v>Sheung Shui</v>
      </c>
      <c r="L17398">
        <f>VLOOKUP(K17398,'[2]AreaCoordinates xlsx'!$A$1:$D$65536,3,FALSE)</f>
        <v>22.511200800000001</v>
      </c>
      <c r="M17398">
        <f>VLOOKUP(K17398,'[2]AreaCoordinates xlsx'!$A$1:$D$65536,4,FALSE)</f>
        <v>114.1260991</v>
      </c>
    </row>
    <row r="17399" spans="1:13" x14ac:dyDescent="0.2">
      <c r="A17399" s="2">
        <v>41910</v>
      </c>
      <c r="B17399">
        <v>10172</v>
      </c>
      <c r="C17399" t="s">
        <v>8</v>
      </c>
      <c r="D17399" t="str">
        <f t="shared" si="1378"/>
        <v>荔枝角瑪嘉烈醫院道瑪嘉烈醫院 , Hong Kong</v>
      </c>
      <c r="E17399" t="str">
        <f>VLOOKUP(F17399,'recent unique'!A:D,4,FALSE)</f>
        <v xml:space="preserve">荔枝角瑪嘉烈醫院道瑪嘉烈醫院 </v>
      </c>
      <c r="F17399" t="s">
        <v>102</v>
      </c>
      <c r="G17399" t="s">
        <v>100</v>
      </c>
      <c r="H17399" t="s">
        <v>11</v>
      </c>
      <c r="I17399" t="s">
        <v>99</v>
      </c>
      <c r="J17399" t="s">
        <v>101</v>
      </c>
      <c r="K17399" t="str">
        <f>VLOOKUP(F17399,'Unique Address'!A:D,4,FALSE)</f>
        <v>Lai Chi Kok</v>
      </c>
      <c r="L17399">
        <f>VLOOKUP(K17399,'[2]AreaCoordinates xlsx'!$A$1:$D$65536,3,FALSE)</f>
        <v>22.337264999999999</v>
      </c>
      <c r="M17399">
        <f>VLOOKUP(K17399,'[2]AreaCoordinates xlsx'!$A$1:$D$65536,4,FALSE)</f>
        <v>114.148033</v>
      </c>
    </row>
    <row r="17400" spans="1:13" x14ac:dyDescent="0.2">
      <c r="A17400" s="2">
        <v>41910</v>
      </c>
      <c r="B17400">
        <v>10009</v>
      </c>
      <c r="C17400" t="s">
        <v>19</v>
      </c>
      <c r="D17400" t="str">
        <f t="shared" si="1378"/>
        <v>元朗坳頭博愛醫院 , Hong Kong</v>
      </c>
      <c r="E17400" t="str">
        <f>VLOOKUP(F17400,'recent unique'!A:D,4,FALSE)</f>
        <v xml:space="preserve">元朗坳頭博愛醫院 </v>
      </c>
      <c r="F17400" t="s">
        <v>158</v>
      </c>
      <c r="G17400" t="s">
        <v>156</v>
      </c>
      <c r="H17400" t="s">
        <v>11</v>
      </c>
      <c r="I17400" t="s">
        <v>155</v>
      </c>
      <c r="J17400" t="s">
        <v>157</v>
      </c>
      <c r="K17400" t="str">
        <f>VLOOKUP(F17400,'Unique Address'!A:D,4,FALSE)</f>
        <v>Yuen Long</v>
      </c>
      <c r="L17400">
        <f>VLOOKUP(K17400,'[2]AreaCoordinates xlsx'!$A$1:$D$65536,3,FALSE)</f>
        <v>22.446151400000002</v>
      </c>
      <c r="M17400">
        <f>VLOOKUP(K17400,'[2]AreaCoordinates xlsx'!$A$1:$D$65536,4,FALSE)</f>
        <v>114.0265682</v>
      </c>
    </row>
    <row r="17401" spans="1:13" x14ac:dyDescent="0.2">
      <c r="A17401" s="2">
        <v>41910</v>
      </c>
      <c r="B17401">
        <v>6052</v>
      </c>
      <c r="C17401" t="s">
        <v>14</v>
      </c>
      <c r="D17401" t="str">
        <f t="shared" si="1378"/>
        <v>淺水灣泳灘香港拯溺總會訓練總部, Hong Kong</v>
      </c>
      <c r="E17401" t="str">
        <f>VLOOKUP(F17401,'recent unique'!A:D,4,FALSE)</f>
        <v>淺水灣泳灘香港拯溺總會訓練總部</v>
      </c>
      <c r="F17401" t="s">
        <v>162</v>
      </c>
      <c r="G17401" t="s">
        <v>160</v>
      </c>
      <c r="H17401" t="s">
        <v>11</v>
      </c>
      <c r="I17401" t="s">
        <v>159</v>
      </c>
      <c r="J17401" t="s">
        <v>161</v>
      </c>
      <c r="K17401" t="str">
        <f>VLOOKUP(F17401,'Unique Address'!A:D,4,FALSE)</f>
        <v>Repulse Bay</v>
      </c>
      <c r="L17401">
        <f>VLOOKUP(K17401,'[2]AreaCoordinates xlsx'!$A$1:$D$65536,3,FALSE)</f>
        <v>22.234504300000001</v>
      </c>
      <c r="M17401">
        <f>VLOOKUP(K17401,'[2]AreaCoordinates xlsx'!$A$1:$D$65536,4,FALSE)</f>
        <v>114.1952039</v>
      </c>
    </row>
    <row r="17402" spans="1:13" x14ac:dyDescent="0.2">
      <c r="A17402" s="2">
        <v>41911</v>
      </c>
      <c r="B17402">
        <v>4678</v>
      </c>
      <c r="C17402" t="s">
        <v>14</v>
      </c>
      <c r="D17402" t="str">
        <f t="shared" si="1378"/>
        <v>香港仔黃竹坑道125號, Hong Kong</v>
      </c>
      <c r="E17402" t="str">
        <f>VLOOKUP(F17402,'recent unique'!A:D,4,FALSE)</f>
        <v>香港仔黃竹坑道125號</v>
      </c>
      <c r="F17402" t="s">
        <v>236</v>
      </c>
      <c r="G17402" t="s">
        <v>1652</v>
      </c>
      <c r="H17402" t="s">
        <v>11</v>
      </c>
      <c r="I17402" t="s">
        <v>316</v>
      </c>
      <c r="J17402" t="s">
        <v>318</v>
      </c>
      <c r="K17402" t="str">
        <f>VLOOKUP(F17402,'Unique Address'!A:D,4,FALSE)</f>
        <v>Aberdeen</v>
      </c>
      <c r="L17402">
        <f>VLOOKUP(K17402,'[2]AreaCoordinates xlsx'!$A$1:$D$65536,3,FALSE)</f>
        <v>22.252085900000001</v>
      </c>
      <c r="M17402">
        <f>VLOOKUP(K17402,'[2]AreaCoordinates xlsx'!$A$1:$D$65536,4,FALSE)</f>
        <v>114.1587983</v>
      </c>
    </row>
    <row r="17403" spans="1:13" x14ac:dyDescent="0.2">
      <c r="A17403" s="2">
        <v>41911</v>
      </c>
      <c r="B17403">
        <v>13476</v>
      </c>
      <c r="C17403" t="s">
        <v>19</v>
      </c>
      <c r="D17403" t="str">
        <f t="shared" si="1378"/>
        <v>荃灣仁濟街7至11號, Hong Kong</v>
      </c>
      <c r="E17403" t="str">
        <f>VLOOKUP(F17403,'recent unique'!A:D,4,FALSE)</f>
        <v>荃灣仁濟街7至11號</v>
      </c>
      <c r="F17403" t="s">
        <v>1653</v>
      </c>
      <c r="G17403" t="s">
        <v>323</v>
      </c>
      <c r="H17403" t="s">
        <v>11</v>
      </c>
      <c r="I17403" t="s">
        <v>15</v>
      </c>
      <c r="J17403" t="s">
        <v>17</v>
      </c>
      <c r="K17403" t="str">
        <f>VLOOKUP(F17403,'Unique Address'!A:D,4,FALSE)</f>
        <v>Tsuen Wan</v>
      </c>
      <c r="L17403">
        <f>VLOOKUP(K17403,'[2]AreaCoordinates xlsx'!$A$1:$D$65536,3,FALSE)</f>
        <v>22.3713227</v>
      </c>
      <c r="M17403">
        <f>VLOOKUP(K17403,'[2]AreaCoordinates xlsx'!$A$1:$D$65536,4,FALSE)</f>
        <v>114.11416010000001</v>
      </c>
    </row>
    <row r="17404" spans="1:13" x14ac:dyDescent="0.2">
      <c r="A17404" s="2">
        <v>41911</v>
      </c>
      <c r="B17404">
        <v>5556</v>
      </c>
      <c r="C17404" t="s">
        <v>8</v>
      </c>
      <c r="D17404" t="str">
        <f t="shared" si="1378"/>
        <v>樂富杏林街10號, Hong Kong</v>
      </c>
      <c r="E17404" t="str">
        <f>VLOOKUP(F17404,'recent unique'!A:D,4,FALSE)</f>
        <v>樂富杏林街10號</v>
      </c>
      <c r="F17404" t="s">
        <v>322</v>
      </c>
      <c r="G17404" t="s">
        <v>1654</v>
      </c>
      <c r="H17404" t="s">
        <v>11</v>
      </c>
      <c r="I17404" t="s">
        <v>319</v>
      </c>
      <c r="J17404" t="s">
        <v>321</v>
      </c>
      <c r="K17404" t="str">
        <f>VLOOKUP(F17404,'Unique Address'!A:D,4,FALSE)</f>
        <v>Lok Fu</v>
      </c>
      <c r="L17404">
        <f>VLOOKUP(K17404,'[2]AreaCoordinates xlsx'!$A$1:$D$65536,3,FALSE)</f>
        <v>22.337740199999999</v>
      </c>
      <c r="M17404">
        <f>VLOOKUP(K17404,'[2]AreaCoordinates xlsx'!$A$1:$D$65536,4,FALSE)</f>
        <v>114.1862935</v>
      </c>
    </row>
    <row r="17405" spans="1:13" x14ac:dyDescent="0.2">
      <c r="A17405" s="2">
        <v>41911</v>
      </c>
      <c r="B17405">
        <v>10276</v>
      </c>
      <c r="C17405" t="s">
        <v>8</v>
      </c>
      <c r="D17405" t="str">
        <f t="shared" si="1378"/>
        <v>九龍佐敦加士居道30號, Hong Kong</v>
      </c>
      <c r="E17405" t="str">
        <f>VLOOKUP(F17405,'recent unique'!A:D,4,FALSE)</f>
        <v>九龍佐敦加士居道30號</v>
      </c>
      <c r="F17405" t="s">
        <v>13</v>
      </c>
      <c r="G17405" t="s">
        <v>10</v>
      </c>
      <c r="H17405" t="s">
        <v>11</v>
      </c>
      <c r="I17405" t="s">
        <v>9</v>
      </c>
      <c r="J17405" t="s">
        <v>12</v>
      </c>
      <c r="K17405" t="str">
        <f>VLOOKUP(F17405,'Unique Address'!A:D,4,FALSE)</f>
        <v>Jordan</v>
      </c>
      <c r="L17405">
        <f>VLOOKUP(K17405,'[2]AreaCoordinates xlsx'!$A$1:$D$65536,3,FALSE)</f>
        <v>22.304861200000001</v>
      </c>
      <c r="M17405">
        <f>VLOOKUP(K17405,'[2]AreaCoordinates xlsx'!$A$1:$D$65536,4,FALSE)</f>
        <v>114.16920210000001</v>
      </c>
    </row>
    <row r="17406" spans="1:13" x14ac:dyDescent="0.2">
      <c r="A17406" s="2">
        <v>41911</v>
      </c>
      <c r="B17406">
        <v>11150</v>
      </c>
      <c r="C17406" t="s">
        <v>19</v>
      </c>
      <c r="D17406" t="str">
        <f t="shared" si="1378"/>
        <v>沙田馬鞍山亞公角街33號, Hong Kong</v>
      </c>
      <c r="E17406" t="str">
        <f>VLOOKUP(F17406,'recent unique'!A:D,4,FALSE)</f>
        <v>沙田馬鞍山亞公角街33號</v>
      </c>
      <c r="F17406" t="s">
        <v>90</v>
      </c>
      <c r="G17406" t="s">
        <v>88</v>
      </c>
      <c r="H17406" t="s">
        <v>11</v>
      </c>
      <c r="I17406" t="s">
        <v>87</v>
      </c>
      <c r="J17406" t="s">
        <v>89</v>
      </c>
      <c r="K17406" t="str">
        <f>VLOOKUP(F17406,'Unique Address'!A:D,4,FALSE)</f>
        <v>Ma On Shan</v>
      </c>
      <c r="L17406">
        <f>VLOOKUP(K17406,'[2]AreaCoordinates xlsx'!$A$1:$D$65536,3,FALSE)</f>
        <v>22.403069899999998</v>
      </c>
      <c r="M17406">
        <f>VLOOKUP(K17406,'[2]AreaCoordinates xlsx'!$A$1:$D$65536,4,FALSE)</f>
        <v>114.24499369999999</v>
      </c>
    </row>
    <row r="17407" spans="1:13" x14ac:dyDescent="0.2">
      <c r="A17407" s="2">
        <v>41911</v>
      </c>
      <c r="B17407">
        <v>9361</v>
      </c>
      <c r="C17407" t="s">
        <v>19</v>
      </c>
      <c r="D17407" t="str">
        <f t="shared" si="1378"/>
        <v>上水保健路9號, Hong Kong</v>
      </c>
      <c r="E17407" t="str">
        <f>VLOOKUP(F17407,'recent unique'!A:D,4,FALSE)</f>
        <v>上水保健路9號</v>
      </c>
      <c r="F17407" t="s">
        <v>94</v>
      </c>
      <c r="G17407" t="s">
        <v>92</v>
      </c>
      <c r="H17407" t="s">
        <v>11</v>
      </c>
      <c r="I17407" t="s">
        <v>91</v>
      </c>
      <c r="J17407" t="s">
        <v>93</v>
      </c>
      <c r="K17407" t="str">
        <f>VLOOKUP(F17407,'Unique Address'!A:D,4,FALSE)</f>
        <v>Sheung Shui</v>
      </c>
      <c r="L17407">
        <f>VLOOKUP(K17407,'[2]AreaCoordinates xlsx'!$A$1:$D$65536,3,FALSE)</f>
        <v>22.511200800000001</v>
      </c>
      <c r="M17407">
        <f>VLOOKUP(K17407,'[2]AreaCoordinates xlsx'!$A$1:$D$65536,4,FALSE)</f>
        <v>114.1260991</v>
      </c>
    </row>
    <row r="17408" spans="1:13" x14ac:dyDescent="0.2">
      <c r="A17408" s="2">
        <v>41911</v>
      </c>
      <c r="B17408">
        <v>10172</v>
      </c>
      <c r="C17408" t="s">
        <v>8</v>
      </c>
      <c r="D17408" t="str">
        <f t="shared" si="1378"/>
        <v>荔枝角瑪嘉烈醫院道瑪嘉烈醫院 , Hong Kong</v>
      </c>
      <c r="E17408" t="str">
        <f>VLOOKUP(F17408,'recent unique'!A:D,4,FALSE)</f>
        <v xml:space="preserve">荔枝角瑪嘉烈醫院道瑪嘉烈醫院 </v>
      </c>
      <c r="F17408" t="s">
        <v>102</v>
      </c>
      <c r="G17408" t="s">
        <v>100</v>
      </c>
      <c r="H17408" t="s">
        <v>11</v>
      </c>
      <c r="I17408" t="s">
        <v>99</v>
      </c>
      <c r="J17408" t="s">
        <v>101</v>
      </c>
      <c r="K17408" t="str">
        <f>VLOOKUP(F17408,'Unique Address'!A:D,4,FALSE)</f>
        <v>Lai Chi Kok</v>
      </c>
      <c r="L17408">
        <f>VLOOKUP(K17408,'[2]AreaCoordinates xlsx'!$A$1:$D$65536,3,FALSE)</f>
        <v>22.337264999999999</v>
      </c>
      <c r="M17408">
        <f>VLOOKUP(K17408,'[2]AreaCoordinates xlsx'!$A$1:$D$65536,4,FALSE)</f>
        <v>114.148033</v>
      </c>
    </row>
    <row r="17409" spans="1:13" x14ac:dyDescent="0.2">
      <c r="A17409" s="2">
        <v>41911</v>
      </c>
      <c r="B17409">
        <v>10009</v>
      </c>
      <c r="C17409" t="s">
        <v>19</v>
      </c>
      <c r="D17409" t="str">
        <f t="shared" si="1378"/>
        <v>元朗坳頭博愛醫院 , Hong Kong</v>
      </c>
      <c r="E17409" t="str">
        <f>VLOOKUP(F17409,'recent unique'!A:D,4,FALSE)</f>
        <v xml:space="preserve">元朗坳頭博愛醫院 </v>
      </c>
      <c r="F17409" t="s">
        <v>158</v>
      </c>
      <c r="G17409" t="s">
        <v>156</v>
      </c>
      <c r="H17409" t="s">
        <v>11</v>
      </c>
      <c r="I17409" t="s">
        <v>155</v>
      </c>
      <c r="J17409" t="s">
        <v>157</v>
      </c>
      <c r="K17409" t="str">
        <f>VLOOKUP(F17409,'Unique Address'!A:D,4,FALSE)</f>
        <v>Yuen Long</v>
      </c>
      <c r="L17409">
        <f>VLOOKUP(K17409,'[2]AreaCoordinates xlsx'!$A$1:$D$65536,3,FALSE)</f>
        <v>22.446151400000002</v>
      </c>
      <c r="M17409">
        <f>VLOOKUP(K17409,'[2]AreaCoordinates xlsx'!$A$1:$D$65536,4,FALSE)</f>
        <v>114.0265682</v>
      </c>
    </row>
    <row r="17410" spans="1:13" x14ac:dyDescent="0.2">
      <c r="A17410" s="2">
        <v>41911</v>
      </c>
      <c r="B17410">
        <v>6052</v>
      </c>
      <c r="C17410" t="s">
        <v>14</v>
      </c>
      <c r="D17410" t="str">
        <f t="shared" si="1378"/>
        <v>淺水灣泳灘香港拯溺總會訓練總部, Hong Kong</v>
      </c>
      <c r="E17410" t="str">
        <f>VLOOKUP(F17410,'recent unique'!A:D,4,FALSE)</f>
        <v>淺水灣泳灘香港拯溺總會訓練總部</v>
      </c>
      <c r="F17410" t="s">
        <v>162</v>
      </c>
      <c r="G17410" t="s">
        <v>160</v>
      </c>
      <c r="H17410" t="s">
        <v>11</v>
      </c>
      <c r="I17410" t="s">
        <v>159</v>
      </c>
      <c r="J17410" t="s">
        <v>161</v>
      </c>
      <c r="K17410" t="str">
        <f>VLOOKUP(F17410,'Unique Address'!A:D,4,FALSE)</f>
        <v>Repulse Bay</v>
      </c>
      <c r="L17410">
        <f>VLOOKUP(K17410,'[2]AreaCoordinates xlsx'!$A$1:$D$65536,3,FALSE)</f>
        <v>22.234504300000001</v>
      </c>
      <c r="M17410">
        <f>VLOOKUP(K17410,'[2]AreaCoordinates xlsx'!$A$1:$D$65536,4,FALSE)</f>
        <v>114.1952039</v>
      </c>
    </row>
    <row r="17411" spans="1:13" x14ac:dyDescent="0.2">
      <c r="A17411" s="2">
        <v>41912</v>
      </c>
      <c r="B17411">
        <v>4678</v>
      </c>
      <c r="C17411" t="s">
        <v>14</v>
      </c>
      <c r="D17411" t="str">
        <f t="shared" si="1378"/>
        <v>香港仔黃竹坑道125號, Hong Kong</v>
      </c>
      <c r="E17411" t="str">
        <f>VLOOKUP(F17411,'recent unique'!A:D,4,FALSE)</f>
        <v>香港仔黃竹坑道125號</v>
      </c>
      <c r="F17411" t="s">
        <v>236</v>
      </c>
      <c r="G17411" t="s">
        <v>1652</v>
      </c>
      <c r="H17411" t="s">
        <v>11</v>
      </c>
      <c r="I17411" t="s">
        <v>316</v>
      </c>
      <c r="J17411" t="s">
        <v>318</v>
      </c>
      <c r="K17411" t="str">
        <f>VLOOKUP(F17411,'Unique Address'!A:D,4,FALSE)</f>
        <v>Aberdeen</v>
      </c>
      <c r="L17411">
        <f>VLOOKUP(K17411,'[2]AreaCoordinates xlsx'!$A$1:$D$65536,3,FALSE)</f>
        <v>22.252085900000001</v>
      </c>
      <c r="M17411">
        <f>VLOOKUP(K17411,'[2]AreaCoordinates xlsx'!$A$1:$D$65536,4,FALSE)</f>
        <v>114.1587983</v>
      </c>
    </row>
    <row r="17412" spans="1:13" x14ac:dyDescent="0.2">
      <c r="A17412" s="2">
        <v>41912</v>
      </c>
      <c r="B17412">
        <v>13476</v>
      </c>
      <c r="C17412" t="s">
        <v>19</v>
      </c>
      <c r="D17412" t="str">
        <f t="shared" si="1378"/>
        <v>荃灣仁濟街7至11號, Hong Kong</v>
      </c>
      <c r="E17412" t="str">
        <f>VLOOKUP(F17412,'recent unique'!A:D,4,FALSE)</f>
        <v>荃灣仁濟街7至11號</v>
      </c>
      <c r="F17412" t="s">
        <v>1653</v>
      </c>
      <c r="G17412" t="s">
        <v>323</v>
      </c>
      <c r="H17412" t="s">
        <v>11</v>
      </c>
      <c r="I17412" t="s">
        <v>15</v>
      </c>
      <c r="J17412" t="s">
        <v>17</v>
      </c>
      <c r="K17412" t="str">
        <f>VLOOKUP(F17412,'Unique Address'!A:D,4,FALSE)</f>
        <v>Tsuen Wan</v>
      </c>
      <c r="L17412">
        <f>VLOOKUP(K17412,'[2]AreaCoordinates xlsx'!$A$1:$D$65536,3,FALSE)</f>
        <v>22.3713227</v>
      </c>
      <c r="M17412">
        <f>VLOOKUP(K17412,'[2]AreaCoordinates xlsx'!$A$1:$D$65536,4,FALSE)</f>
        <v>114.11416010000001</v>
      </c>
    </row>
    <row r="17413" spans="1:13" x14ac:dyDescent="0.2">
      <c r="A17413" s="2">
        <v>41912</v>
      </c>
      <c r="B17413">
        <v>5556</v>
      </c>
      <c r="C17413" t="s">
        <v>8</v>
      </c>
      <c r="D17413" t="str">
        <f t="shared" si="1378"/>
        <v>樂富杏林街10號, Hong Kong</v>
      </c>
      <c r="E17413" t="str">
        <f>VLOOKUP(F17413,'recent unique'!A:D,4,FALSE)</f>
        <v>樂富杏林街10號</v>
      </c>
      <c r="F17413" t="s">
        <v>322</v>
      </c>
      <c r="G17413" t="s">
        <v>1654</v>
      </c>
      <c r="H17413" t="s">
        <v>11</v>
      </c>
      <c r="I17413" t="s">
        <v>319</v>
      </c>
      <c r="J17413" t="s">
        <v>321</v>
      </c>
      <c r="K17413" t="str">
        <f>VLOOKUP(F17413,'Unique Address'!A:D,4,FALSE)</f>
        <v>Lok Fu</v>
      </c>
      <c r="L17413">
        <f>VLOOKUP(K17413,'[2]AreaCoordinates xlsx'!$A$1:$D$65536,3,FALSE)</f>
        <v>22.337740199999999</v>
      </c>
      <c r="M17413">
        <f>VLOOKUP(K17413,'[2]AreaCoordinates xlsx'!$A$1:$D$65536,4,FALSE)</f>
        <v>114.1862935</v>
      </c>
    </row>
    <row r="17414" spans="1:13" x14ac:dyDescent="0.2">
      <c r="A17414" s="2">
        <v>41912</v>
      </c>
      <c r="B17414">
        <v>10276</v>
      </c>
      <c r="C17414" t="s">
        <v>8</v>
      </c>
      <c r="D17414" t="str">
        <f t="shared" si="1378"/>
        <v>九龍佐敦加士居道30號, Hong Kong</v>
      </c>
      <c r="E17414" t="str">
        <f>VLOOKUP(F17414,'recent unique'!A:D,4,FALSE)</f>
        <v>九龍佐敦加士居道30號</v>
      </c>
      <c r="F17414" t="s">
        <v>13</v>
      </c>
      <c r="G17414" t="s">
        <v>10</v>
      </c>
      <c r="H17414" t="s">
        <v>11</v>
      </c>
      <c r="I17414" t="s">
        <v>9</v>
      </c>
      <c r="J17414" t="s">
        <v>12</v>
      </c>
      <c r="K17414" t="str">
        <f>VLOOKUP(F17414,'Unique Address'!A:D,4,FALSE)</f>
        <v>Jordan</v>
      </c>
      <c r="L17414">
        <f>VLOOKUP(K17414,'[2]AreaCoordinates xlsx'!$A$1:$D$65536,3,FALSE)</f>
        <v>22.304861200000001</v>
      </c>
      <c r="M17414">
        <f>VLOOKUP(K17414,'[2]AreaCoordinates xlsx'!$A$1:$D$65536,4,FALSE)</f>
        <v>114.16920210000001</v>
      </c>
    </row>
    <row r="17415" spans="1:13" x14ac:dyDescent="0.2">
      <c r="A17415" s="2">
        <v>41912</v>
      </c>
      <c r="B17415">
        <v>11150</v>
      </c>
      <c r="C17415" t="s">
        <v>19</v>
      </c>
      <c r="D17415" t="str">
        <f t="shared" si="1378"/>
        <v>沙田馬鞍山亞公角街33號, Hong Kong</v>
      </c>
      <c r="E17415" t="str">
        <f>VLOOKUP(F17415,'recent unique'!A:D,4,FALSE)</f>
        <v>沙田馬鞍山亞公角街33號</v>
      </c>
      <c r="F17415" t="s">
        <v>90</v>
      </c>
      <c r="G17415" t="s">
        <v>88</v>
      </c>
      <c r="H17415" t="s">
        <v>11</v>
      </c>
      <c r="I17415" t="s">
        <v>87</v>
      </c>
      <c r="J17415" t="s">
        <v>89</v>
      </c>
      <c r="K17415" t="str">
        <f>VLOOKUP(F17415,'Unique Address'!A:D,4,FALSE)</f>
        <v>Ma On Shan</v>
      </c>
      <c r="L17415">
        <f>VLOOKUP(K17415,'[2]AreaCoordinates xlsx'!$A$1:$D$65536,3,FALSE)</f>
        <v>22.403069899999998</v>
      </c>
      <c r="M17415">
        <f>VLOOKUP(K17415,'[2]AreaCoordinates xlsx'!$A$1:$D$65536,4,FALSE)</f>
        <v>114.24499369999999</v>
      </c>
    </row>
    <row r="17416" spans="1:13" x14ac:dyDescent="0.2">
      <c r="A17416" s="2">
        <v>41912</v>
      </c>
      <c r="B17416">
        <v>9361</v>
      </c>
      <c r="C17416" t="s">
        <v>19</v>
      </c>
      <c r="D17416" t="str">
        <f t="shared" si="1378"/>
        <v>上水保健路9號, Hong Kong</v>
      </c>
      <c r="E17416" t="str">
        <f>VLOOKUP(F17416,'recent unique'!A:D,4,FALSE)</f>
        <v>上水保健路9號</v>
      </c>
      <c r="F17416" t="s">
        <v>94</v>
      </c>
      <c r="G17416" t="s">
        <v>92</v>
      </c>
      <c r="H17416" t="s">
        <v>11</v>
      </c>
      <c r="I17416" t="s">
        <v>91</v>
      </c>
      <c r="J17416" t="s">
        <v>93</v>
      </c>
      <c r="K17416" t="str">
        <f>VLOOKUP(F17416,'Unique Address'!A:D,4,FALSE)</f>
        <v>Sheung Shui</v>
      </c>
      <c r="L17416">
        <f>VLOOKUP(K17416,'[2]AreaCoordinates xlsx'!$A$1:$D$65536,3,FALSE)</f>
        <v>22.511200800000001</v>
      </c>
      <c r="M17416">
        <f>VLOOKUP(K17416,'[2]AreaCoordinates xlsx'!$A$1:$D$65536,4,FALSE)</f>
        <v>114.1260991</v>
      </c>
    </row>
    <row r="17417" spans="1:13" x14ac:dyDescent="0.2">
      <c r="A17417" s="2">
        <v>41912</v>
      </c>
      <c r="B17417">
        <v>10172</v>
      </c>
      <c r="C17417" t="s">
        <v>8</v>
      </c>
      <c r="D17417" t="str">
        <f t="shared" si="1378"/>
        <v>荔枝角瑪嘉烈醫院道瑪嘉烈醫院 , Hong Kong</v>
      </c>
      <c r="E17417" t="str">
        <f>VLOOKUP(F17417,'recent unique'!A:D,4,FALSE)</f>
        <v xml:space="preserve">荔枝角瑪嘉烈醫院道瑪嘉烈醫院 </v>
      </c>
      <c r="F17417" t="s">
        <v>102</v>
      </c>
      <c r="G17417" t="s">
        <v>100</v>
      </c>
      <c r="H17417" t="s">
        <v>11</v>
      </c>
      <c r="I17417" t="s">
        <v>99</v>
      </c>
      <c r="J17417" t="s">
        <v>101</v>
      </c>
      <c r="K17417" t="str">
        <f>VLOOKUP(F17417,'Unique Address'!A:D,4,FALSE)</f>
        <v>Lai Chi Kok</v>
      </c>
      <c r="L17417">
        <f>VLOOKUP(K17417,'[2]AreaCoordinates xlsx'!$A$1:$D$65536,3,FALSE)</f>
        <v>22.337264999999999</v>
      </c>
      <c r="M17417">
        <f>VLOOKUP(K17417,'[2]AreaCoordinates xlsx'!$A$1:$D$65536,4,FALSE)</f>
        <v>114.148033</v>
      </c>
    </row>
    <row r="17418" spans="1:13" x14ac:dyDescent="0.2">
      <c r="A17418" s="2">
        <v>41912</v>
      </c>
      <c r="B17418">
        <v>10009</v>
      </c>
      <c r="C17418" t="s">
        <v>19</v>
      </c>
      <c r="D17418" t="str">
        <f t="shared" si="1378"/>
        <v>元朗坳頭博愛醫院 , Hong Kong</v>
      </c>
      <c r="E17418" t="str">
        <f>VLOOKUP(F17418,'recent unique'!A:D,4,FALSE)</f>
        <v xml:space="preserve">元朗坳頭博愛醫院 </v>
      </c>
      <c r="F17418" t="s">
        <v>158</v>
      </c>
      <c r="G17418" t="s">
        <v>156</v>
      </c>
      <c r="H17418" t="s">
        <v>11</v>
      </c>
      <c r="I17418" t="s">
        <v>155</v>
      </c>
      <c r="J17418" t="s">
        <v>157</v>
      </c>
      <c r="K17418" t="str">
        <f>VLOOKUP(F17418,'Unique Address'!A:D,4,FALSE)</f>
        <v>Yuen Long</v>
      </c>
      <c r="L17418">
        <f>VLOOKUP(K17418,'[2]AreaCoordinates xlsx'!$A$1:$D$65536,3,FALSE)</f>
        <v>22.446151400000002</v>
      </c>
      <c r="M17418">
        <f>VLOOKUP(K17418,'[2]AreaCoordinates xlsx'!$A$1:$D$65536,4,FALSE)</f>
        <v>114.0265682</v>
      </c>
    </row>
    <row r="17419" spans="1:13" x14ac:dyDescent="0.2">
      <c r="A17419" s="2">
        <v>41912</v>
      </c>
      <c r="B17419">
        <v>6052</v>
      </c>
      <c r="C17419" t="s">
        <v>14</v>
      </c>
      <c r="D17419" t="str">
        <f t="shared" si="1378"/>
        <v>淺水灣泳灘香港拯溺總會訓練總部, Hong Kong</v>
      </c>
      <c r="E17419" t="str">
        <f>VLOOKUP(F17419,'recent unique'!A:D,4,FALSE)</f>
        <v>淺水灣泳灘香港拯溺總會訓練總部</v>
      </c>
      <c r="F17419" t="s">
        <v>162</v>
      </c>
      <c r="G17419" t="s">
        <v>160</v>
      </c>
      <c r="H17419" t="s">
        <v>11</v>
      </c>
      <c r="I17419" t="s">
        <v>159</v>
      </c>
      <c r="J17419" t="s">
        <v>161</v>
      </c>
      <c r="K17419" t="str">
        <f>VLOOKUP(F17419,'Unique Address'!A:D,4,FALSE)</f>
        <v>Repulse Bay</v>
      </c>
      <c r="L17419">
        <f>VLOOKUP(K17419,'[2]AreaCoordinates xlsx'!$A$1:$D$65536,3,FALSE)</f>
        <v>22.234504300000001</v>
      </c>
      <c r="M17419">
        <f>VLOOKUP(K17419,'[2]AreaCoordinates xlsx'!$A$1:$D$65536,4,FALSE)</f>
        <v>114.1952039</v>
      </c>
    </row>
    <row r="17420" spans="1:13" x14ac:dyDescent="0.2">
      <c r="A17420" s="2">
        <v>41913</v>
      </c>
      <c r="B17420">
        <v>4678</v>
      </c>
      <c r="C17420" t="s">
        <v>14</v>
      </c>
      <c r="D17420" t="str">
        <f t="shared" si="1378"/>
        <v>香港仔黃竹坑道125號, Hong Kong</v>
      </c>
      <c r="E17420" t="str">
        <f>VLOOKUP(F17420,'recent unique'!A:D,4,FALSE)</f>
        <v>香港仔黃竹坑道125號</v>
      </c>
      <c r="F17420" t="s">
        <v>236</v>
      </c>
      <c r="G17420" t="s">
        <v>1652</v>
      </c>
      <c r="H17420" t="s">
        <v>11</v>
      </c>
      <c r="I17420" t="s">
        <v>316</v>
      </c>
      <c r="J17420" t="s">
        <v>318</v>
      </c>
      <c r="K17420" t="str">
        <f>VLOOKUP(F17420,'Unique Address'!A:D,4,FALSE)</f>
        <v>Aberdeen</v>
      </c>
      <c r="L17420">
        <f>VLOOKUP(K17420,'[2]AreaCoordinates xlsx'!$A$1:$D$65536,3,FALSE)</f>
        <v>22.252085900000001</v>
      </c>
      <c r="M17420">
        <f>VLOOKUP(K17420,'[2]AreaCoordinates xlsx'!$A$1:$D$65536,4,FALSE)</f>
        <v>114.1587983</v>
      </c>
    </row>
    <row r="17421" spans="1:13" x14ac:dyDescent="0.2">
      <c r="A17421" s="2">
        <v>41913</v>
      </c>
      <c r="B17421">
        <v>13476</v>
      </c>
      <c r="C17421" t="s">
        <v>19</v>
      </c>
      <c r="D17421" t="str">
        <f t="shared" si="1378"/>
        <v>荃灣仁濟街7至11號, Hong Kong</v>
      </c>
      <c r="E17421" t="str">
        <f>VLOOKUP(F17421,'recent unique'!A:D,4,FALSE)</f>
        <v>荃灣仁濟街7至11號</v>
      </c>
      <c r="F17421" t="s">
        <v>1653</v>
      </c>
      <c r="G17421" t="s">
        <v>323</v>
      </c>
      <c r="H17421" t="s">
        <v>11</v>
      </c>
      <c r="I17421" t="s">
        <v>15</v>
      </c>
      <c r="J17421" t="s">
        <v>17</v>
      </c>
      <c r="K17421" t="str">
        <f>VLOOKUP(F17421,'Unique Address'!A:D,4,FALSE)</f>
        <v>Tsuen Wan</v>
      </c>
      <c r="L17421">
        <f>VLOOKUP(K17421,'[2]AreaCoordinates xlsx'!$A$1:$D$65536,3,FALSE)</f>
        <v>22.3713227</v>
      </c>
      <c r="M17421">
        <f>VLOOKUP(K17421,'[2]AreaCoordinates xlsx'!$A$1:$D$65536,4,FALSE)</f>
        <v>114.11416010000001</v>
      </c>
    </row>
    <row r="17422" spans="1:13" x14ac:dyDescent="0.2">
      <c r="A17422" s="2">
        <v>41913</v>
      </c>
      <c r="B17422">
        <v>5556</v>
      </c>
      <c r="C17422" t="s">
        <v>8</v>
      </c>
      <c r="D17422" t="str">
        <f t="shared" si="1378"/>
        <v>樂富杏林街10號, Hong Kong</v>
      </c>
      <c r="E17422" t="str">
        <f>VLOOKUP(F17422,'recent unique'!A:D,4,FALSE)</f>
        <v>樂富杏林街10號</v>
      </c>
      <c r="F17422" t="s">
        <v>322</v>
      </c>
      <c r="G17422" t="s">
        <v>1654</v>
      </c>
      <c r="H17422" t="s">
        <v>11</v>
      </c>
      <c r="I17422" t="s">
        <v>319</v>
      </c>
      <c r="J17422" t="s">
        <v>321</v>
      </c>
      <c r="K17422" t="str">
        <f>VLOOKUP(F17422,'Unique Address'!A:D,4,FALSE)</f>
        <v>Lok Fu</v>
      </c>
      <c r="L17422">
        <f>VLOOKUP(K17422,'[2]AreaCoordinates xlsx'!$A$1:$D$65536,3,FALSE)</f>
        <v>22.337740199999999</v>
      </c>
      <c r="M17422">
        <f>VLOOKUP(K17422,'[2]AreaCoordinates xlsx'!$A$1:$D$65536,4,FALSE)</f>
        <v>114.1862935</v>
      </c>
    </row>
    <row r="17423" spans="1:13" x14ac:dyDescent="0.2">
      <c r="A17423" s="2">
        <v>41913</v>
      </c>
      <c r="B17423">
        <v>10276</v>
      </c>
      <c r="C17423" t="s">
        <v>8</v>
      </c>
      <c r="D17423" t="str">
        <f t="shared" si="1378"/>
        <v>九龍佐敦加士居道30號, Hong Kong</v>
      </c>
      <c r="E17423" t="str">
        <f>VLOOKUP(F17423,'recent unique'!A:D,4,FALSE)</f>
        <v>九龍佐敦加士居道30號</v>
      </c>
      <c r="F17423" t="s">
        <v>13</v>
      </c>
      <c r="G17423" t="s">
        <v>10</v>
      </c>
      <c r="H17423" t="s">
        <v>11</v>
      </c>
      <c r="I17423" t="s">
        <v>9</v>
      </c>
      <c r="J17423" t="s">
        <v>12</v>
      </c>
      <c r="K17423" t="str">
        <f>VLOOKUP(F17423,'Unique Address'!A:D,4,FALSE)</f>
        <v>Jordan</v>
      </c>
      <c r="L17423">
        <f>VLOOKUP(K17423,'[2]AreaCoordinates xlsx'!$A$1:$D$65536,3,FALSE)</f>
        <v>22.304861200000001</v>
      </c>
      <c r="M17423">
        <f>VLOOKUP(K17423,'[2]AreaCoordinates xlsx'!$A$1:$D$65536,4,FALSE)</f>
        <v>114.16920210000001</v>
      </c>
    </row>
    <row r="17424" spans="1:13" x14ac:dyDescent="0.2">
      <c r="A17424" s="2">
        <v>41913</v>
      </c>
      <c r="B17424">
        <v>11150</v>
      </c>
      <c r="C17424" t="s">
        <v>19</v>
      </c>
      <c r="D17424" t="str">
        <f t="shared" si="1378"/>
        <v>沙田馬鞍山亞公角街33號, Hong Kong</v>
      </c>
      <c r="E17424" t="str">
        <f>VLOOKUP(F17424,'recent unique'!A:D,4,FALSE)</f>
        <v>沙田馬鞍山亞公角街33號</v>
      </c>
      <c r="F17424" t="s">
        <v>90</v>
      </c>
      <c r="G17424" t="s">
        <v>88</v>
      </c>
      <c r="H17424" t="s">
        <v>11</v>
      </c>
      <c r="I17424" t="s">
        <v>87</v>
      </c>
      <c r="J17424" t="s">
        <v>89</v>
      </c>
      <c r="K17424" t="str">
        <f>VLOOKUP(F17424,'Unique Address'!A:D,4,FALSE)</f>
        <v>Ma On Shan</v>
      </c>
      <c r="L17424">
        <f>VLOOKUP(K17424,'[2]AreaCoordinates xlsx'!$A$1:$D$65536,3,FALSE)</f>
        <v>22.403069899999998</v>
      </c>
      <c r="M17424">
        <f>VLOOKUP(K17424,'[2]AreaCoordinates xlsx'!$A$1:$D$65536,4,FALSE)</f>
        <v>114.24499369999999</v>
      </c>
    </row>
    <row r="17425" spans="1:13" x14ac:dyDescent="0.2">
      <c r="A17425" s="2">
        <v>41913</v>
      </c>
      <c r="B17425">
        <v>9361</v>
      </c>
      <c r="C17425" t="s">
        <v>19</v>
      </c>
      <c r="D17425" t="str">
        <f t="shared" si="1378"/>
        <v>上水保健路9號, Hong Kong</v>
      </c>
      <c r="E17425" t="str">
        <f>VLOOKUP(F17425,'recent unique'!A:D,4,FALSE)</f>
        <v>上水保健路9號</v>
      </c>
      <c r="F17425" t="s">
        <v>94</v>
      </c>
      <c r="G17425" t="s">
        <v>92</v>
      </c>
      <c r="H17425" t="s">
        <v>11</v>
      </c>
      <c r="I17425" t="s">
        <v>91</v>
      </c>
      <c r="J17425" t="s">
        <v>93</v>
      </c>
      <c r="K17425" t="str">
        <f>VLOOKUP(F17425,'Unique Address'!A:D,4,FALSE)</f>
        <v>Sheung Shui</v>
      </c>
      <c r="L17425">
        <f>VLOOKUP(K17425,'[2]AreaCoordinates xlsx'!$A$1:$D$65536,3,FALSE)</f>
        <v>22.511200800000001</v>
      </c>
      <c r="M17425">
        <f>VLOOKUP(K17425,'[2]AreaCoordinates xlsx'!$A$1:$D$65536,4,FALSE)</f>
        <v>114.1260991</v>
      </c>
    </row>
    <row r="17426" spans="1:13" x14ac:dyDescent="0.2">
      <c r="A17426" s="2">
        <v>41913</v>
      </c>
      <c r="B17426">
        <v>10172</v>
      </c>
      <c r="C17426" t="s">
        <v>8</v>
      </c>
      <c r="D17426" t="str">
        <f t="shared" si="1378"/>
        <v>荔枝角瑪嘉烈醫院道瑪嘉烈醫院 , Hong Kong</v>
      </c>
      <c r="E17426" t="str">
        <f>VLOOKUP(F17426,'recent unique'!A:D,4,FALSE)</f>
        <v xml:space="preserve">荔枝角瑪嘉烈醫院道瑪嘉烈醫院 </v>
      </c>
      <c r="F17426" t="s">
        <v>102</v>
      </c>
      <c r="G17426" t="s">
        <v>100</v>
      </c>
      <c r="H17426" t="s">
        <v>11</v>
      </c>
      <c r="I17426" t="s">
        <v>99</v>
      </c>
      <c r="J17426" t="s">
        <v>101</v>
      </c>
      <c r="K17426" t="str">
        <f>VLOOKUP(F17426,'Unique Address'!A:D,4,FALSE)</f>
        <v>Lai Chi Kok</v>
      </c>
      <c r="L17426">
        <f>VLOOKUP(K17426,'[2]AreaCoordinates xlsx'!$A$1:$D$65536,3,FALSE)</f>
        <v>22.337264999999999</v>
      </c>
      <c r="M17426">
        <f>VLOOKUP(K17426,'[2]AreaCoordinates xlsx'!$A$1:$D$65536,4,FALSE)</f>
        <v>114.148033</v>
      </c>
    </row>
    <row r="17427" spans="1:13" x14ac:dyDescent="0.2">
      <c r="A17427" s="2">
        <v>41913</v>
      </c>
      <c r="B17427">
        <v>10009</v>
      </c>
      <c r="C17427" t="s">
        <v>19</v>
      </c>
      <c r="D17427" t="str">
        <f t="shared" si="1378"/>
        <v>元朗坳頭博愛醫院 , Hong Kong</v>
      </c>
      <c r="E17427" t="str">
        <f>VLOOKUP(F17427,'recent unique'!A:D,4,FALSE)</f>
        <v xml:space="preserve">元朗坳頭博愛醫院 </v>
      </c>
      <c r="F17427" t="s">
        <v>158</v>
      </c>
      <c r="G17427" t="s">
        <v>156</v>
      </c>
      <c r="H17427" t="s">
        <v>11</v>
      </c>
      <c r="I17427" t="s">
        <v>155</v>
      </c>
      <c r="J17427" t="s">
        <v>157</v>
      </c>
      <c r="K17427" t="str">
        <f>VLOOKUP(F17427,'Unique Address'!A:D,4,FALSE)</f>
        <v>Yuen Long</v>
      </c>
      <c r="L17427">
        <f>VLOOKUP(K17427,'[2]AreaCoordinates xlsx'!$A$1:$D$65536,3,FALSE)</f>
        <v>22.446151400000002</v>
      </c>
      <c r="M17427">
        <f>VLOOKUP(K17427,'[2]AreaCoordinates xlsx'!$A$1:$D$65536,4,FALSE)</f>
        <v>114.0265682</v>
      </c>
    </row>
    <row r="17428" spans="1:13" x14ac:dyDescent="0.2">
      <c r="A17428" s="2">
        <v>41914</v>
      </c>
      <c r="B17428">
        <v>4678</v>
      </c>
      <c r="C17428" t="s">
        <v>14</v>
      </c>
      <c r="D17428" t="str">
        <f t="shared" si="1378"/>
        <v>香港仔黃竹坑道125號, Hong Kong</v>
      </c>
      <c r="E17428" t="str">
        <f>VLOOKUP(F17428,'recent unique'!A:D,4,FALSE)</f>
        <v>香港仔黃竹坑道125號</v>
      </c>
      <c r="F17428" t="s">
        <v>236</v>
      </c>
      <c r="G17428" t="s">
        <v>1652</v>
      </c>
      <c r="H17428" t="s">
        <v>11</v>
      </c>
      <c r="I17428" t="s">
        <v>316</v>
      </c>
      <c r="J17428" t="s">
        <v>318</v>
      </c>
      <c r="K17428" t="str">
        <f>VLOOKUP(F17428,'Unique Address'!A:D,4,FALSE)</f>
        <v>Aberdeen</v>
      </c>
      <c r="L17428">
        <f>VLOOKUP(K17428,'[2]AreaCoordinates xlsx'!$A$1:$D$65536,3,FALSE)</f>
        <v>22.252085900000001</v>
      </c>
      <c r="M17428">
        <f>VLOOKUP(K17428,'[2]AreaCoordinates xlsx'!$A$1:$D$65536,4,FALSE)</f>
        <v>114.1587983</v>
      </c>
    </row>
    <row r="17429" spans="1:13" x14ac:dyDescent="0.2">
      <c r="A17429" s="2">
        <v>41914</v>
      </c>
      <c r="B17429">
        <v>13476</v>
      </c>
      <c r="C17429" t="s">
        <v>19</v>
      </c>
      <c r="D17429" t="str">
        <f t="shared" si="1378"/>
        <v>荃灣仁濟街7至11號, Hong Kong</v>
      </c>
      <c r="E17429" t="str">
        <f>VLOOKUP(F17429,'recent unique'!A:D,4,FALSE)</f>
        <v>荃灣仁濟街7至11號</v>
      </c>
      <c r="F17429" t="s">
        <v>1653</v>
      </c>
      <c r="G17429" t="s">
        <v>323</v>
      </c>
      <c r="H17429" t="s">
        <v>11</v>
      </c>
      <c r="I17429" t="s">
        <v>15</v>
      </c>
      <c r="J17429" t="s">
        <v>17</v>
      </c>
      <c r="K17429" t="str">
        <f>VLOOKUP(F17429,'Unique Address'!A:D,4,FALSE)</f>
        <v>Tsuen Wan</v>
      </c>
      <c r="L17429">
        <f>VLOOKUP(K17429,'[2]AreaCoordinates xlsx'!$A$1:$D$65536,3,FALSE)</f>
        <v>22.3713227</v>
      </c>
      <c r="M17429">
        <f>VLOOKUP(K17429,'[2]AreaCoordinates xlsx'!$A$1:$D$65536,4,FALSE)</f>
        <v>114.11416010000001</v>
      </c>
    </row>
    <row r="17430" spans="1:13" x14ac:dyDescent="0.2">
      <c r="A17430" s="2">
        <v>41914</v>
      </c>
      <c r="B17430">
        <v>5556</v>
      </c>
      <c r="C17430" t="s">
        <v>8</v>
      </c>
      <c r="D17430" t="str">
        <f t="shared" si="1378"/>
        <v>樂富杏林街10號, Hong Kong</v>
      </c>
      <c r="E17430" t="str">
        <f>VLOOKUP(F17430,'recent unique'!A:D,4,FALSE)</f>
        <v>樂富杏林街10號</v>
      </c>
      <c r="F17430" t="s">
        <v>322</v>
      </c>
      <c r="G17430" t="s">
        <v>1654</v>
      </c>
      <c r="H17430" t="s">
        <v>11</v>
      </c>
      <c r="I17430" t="s">
        <v>319</v>
      </c>
      <c r="J17430" t="s">
        <v>321</v>
      </c>
      <c r="K17430" t="str">
        <f>VLOOKUP(F17430,'Unique Address'!A:D,4,FALSE)</f>
        <v>Lok Fu</v>
      </c>
      <c r="L17430">
        <f>VLOOKUP(K17430,'[2]AreaCoordinates xlsx'!$A$1:$D$65536,3,FALSE)</f>
        <v>22.337740199999999</v>
      </c>
      <c r="M17430">
        <f>VLOOKUP(K17430,'[2]AreaCoordinates xlsx'!$A$1:$D$65536,4,FALSE)</f>
        <v>114.1862935</v>
      </c>
    </row>
    <row r="17431" spans="1:13" x14ac:dyDescent="0.2">
      <c r="A17431" s="2">
        <v>41914</v>
      </c>
      <c r="B17431">
        <v>10276</v>
      </c>
      <c r="C17431" t="s">
        <v>8</v>
      </c>
      <c r="D17431" t="str">
        <f t="shared" si="1378"/>
        <v>九龍佐敦加士居道30號, Hong Kong</v>
      </c>
      <c r="E17431" t="str">
        <f>VLOOKUP(F17431,'recent unique'!A:D,4,FALSE)</f>
        <v>九龍佐敦加士居道30號</v>
      </c>
      <c r="F17431" t="s">
        <v>13</v>
      </c>
      <c r="G17431" t="s">
        <v>10</v>
      </c>
      <c r="H17431" t="s">
        <v>11</v>
      </c>
      <c r="I17431" t="s">
        <v>9</v>
      </c>
      <c r="J17431" t="s">
        <v>12</v>
      </c>
      <c r="K17431" t="str">
        <f>VLOOKUP(F17431,'Unique Address'!A:D,4,FALSE)</f>
        <v>Jordan</v>
      </c>
      <c r="L17431">
        <f>VLOOKUP(K17431,'[2]AreaCoordinates xlsx'!$A$1:$D$65536,3,FALSE)</f>
        <v>22.304861200000001</v>
      </c>
      <c r="M17431">
        <f>VLOOKUP(K17431,'[2]AreaCoordinates xlsx'!$A$1:$D$65536,4,FALSE)</f>
        <v>114.16920210000001</v>
      </c>
    </row>
    <row r="17432" spans="1:13" x14ac:dyDescent="0.2">
      <c r="A17432" s="2">
        <v>41914</v>
      </c>
      <c r="B17432">
        <v>11150</v>
      </c>
      <c r="C17432" t="s">
        <v>19</v>
      </c>
      <c r="D17432" t="str">
        <f t="shared" si="1378"/>
        <v>沙田馬鞍山亞公角街33號, Hong Kong</v>
      </c>
      <c r="E17432" t="str">
        <f>VLOOKUP(F17432,'recent unique'!A:D,4,FALSE)</f>
        <v>沙田馬鞍山亞公角街33號</v>
      </c>
      <c r="F17432" t="s">
        <v>90</v>
      </c>
      <c r="G17432" t="s">
        <v>88</v>
      </c>
      <c r="H17432" t="s">
        <v>11</v>
      </c>
      <c r="I17432" t="s">
        <v>87</v>
      </c>
      <c r="J17432" t="s">
        <v>89</v>
      </c>
      <c r="K17432" t="str">
        <f>VLOOKUP(F17432,'Unique Address'!A:D,4,FALSE)</f>
        <v>Ma On Shan</v>
      </c>
      <c r="L17432">
        <f>VLOOKUP(K17432,'[2]AreaCoordinates xlsx'!$A$1:$D$65536,3,FALSE)</f>
        <v>22.403069899999998</v>
      </c>
      <c r="M17432">
        <f>VLOOKUP(K17432,'[2]AreaCoordinates xlsx'!$A$1:$D$65536,4,FALSE)</f>
        <v>114.24499369999999</v>
      </c>
    </row>
    <row r="17433" spans="1:13" x14ac:dyDescent="0.2">
      <c r="A17433" s="2">
        <v>41914</v>
      </c>
      <c r="B17433">
        <v>9361</v>
      </c>
      <c r="C17433" t="s">
        <v>19</v>
      </c>
      <c r="D17433" t="str">
        <f t="shared" si="1378"/>
        <v>上水保健路9號, Hong Kong</v>
      </c>
      <c r="E17433" t="str">
        <f>VLOOKUP(F17433,'recent unique'!A:D,4,FALSE)</f>
        <v>上水保健路9號</v>
      </c>
      <c r="F17433" t="s">
        <v>94</v>
      </c>
      <c r="G17433" t="s">
        <v>92</v>
      </c>
      <c r="H17433" t="s">
        <v>11</v>
      </c>
      <c r="I17433" t="s">
        <v>91</v>
      </c>
      <c r="J17433" t="s">
        <v>93</v>
      </c>
      <c r="K17433" t="str">
        <f>VLOOKUP(F17433,'Unique Address'!A:D,4,FALSE)</f>
        <v>Sheung Shui</v>
      </c>
      <c r="L17433">
        <f>VLOOKUP(K17433,'[2]AreaCoordinates xlsx'!$A$1:$D$65536,3,FALSE)</f>
        <v>22.511200800000001</v>
      </c>
      <c r="M17433">
        <f>VLOOKUP(K17433,'[2]AreaCoordinates xlsx'!$A$1:$D$65536,4,FALSE)</f>
        <v>114.1260991</v>
      </c>
    </row>
    <row r="17434" spans="1:13" x14ac:dyDescent="0.2">
      <c r="A17434" s="2">
        <v>41914</v>
      </c>
      <c r="B17434">
        <v>10172</v>
      </c>
      <c r="C17434" t="s">
        <v>8</v>
      </c>
      <c r="D17434" t="str">
        <f t="shared" si="1378"/>
        <v>荔枝角瑪嘉烈醫院道瑪嘉烈醫院 , Hong Kong</v>
      </c>
      <c r="E17434" t="str">
        <f>VLOOKUP(F17434,'recent unique'!A:D,4,FALSE)</f>
        <v xml:space="preserve">荔枝角瑪嘉烈醫院道瑪嘉烈醫院 </v>
      </c>
      <c r="F17434" t="s">
        <v>102</v>
      </c>
      <c r="G17434" t="s">
        <v>100</v>
      </c>
      <c r="H17434" t="s">
        <v>11</v>
      </c>
      <c r="I17434" t="s">
        <v>99</v>
      </c>
      <c r="J17434" t="s">
        <v>101</v>
      </c>
      <c r="K17434" t="str">
        <f>VLOOKUP(F17434,'Unique Address'!A:D,4,FALSE)</f>
        <v>Lai Chi Kok</v>
      </c>
      <c r="L17434">
        <f>VLOOKUP(K17434,'[2]AreaCoordinates xlsx'!$A$1:$D$65536,3,FALSE)</f>
        <v>22.337264999999999</v>
      </c>
      <c r="M17434">
        <f>VLOOKUP(K17434,'[2]AreaCoordinates xlsx'!$A$1:$D$65536,4,FALSE)</f>
        <v>114.148033</v>
      </c>
    </row>
    <row r="17435" spans="1:13" x14ac:dyDescent="0.2">
      <c r="A17435" s="2">
        <v>41914</v>
      </c>
      <c r="B17435">
        <v>10009</v>
      </c>
      <c r="C17435" t="s">
        <v>19</v>
      </c>
      <c r="D17435" t="str">
        <f t="shared" si="1378"/>
        <v>元朗坳頭博愛醫院 , Hong Kong</v>
      </c>
      <c r="E17435" t="str">
        <f>VLOOKUP(F17435,'recent unique'!A:D,4,FALSE)</f>
        <v xml:space="preserve">元朗坳頭博愛醫院 </v>
      </c>
      <c r="F17435" t="s">
        <v>158</v>
      </c>
      <c r="G17435" t="s">
        <v>156</v>
      </c>
      <c r="H17435" t="s">
        <v>11</v>
      </c>
      <c r="I17435" t="s">
        <v>155</v>
      </c>
      <c r="J17435" t="s">
        <v>157</v>
      </c>
      <c r="K17435" t="str">
        <f>VLOOKUP(F17435,'Unique Address'!A:D,4,FALSE)</f>
        <v>Yuen Long</v>
      </c>
      <c r="L17435">
        <f>VLOOKUP(K17435,'[2]AreaCoordinates xlsx'!$A$1:$D$65536,3,FALSE)</f>
        <v>22.446151400000002</v>
      </c>
      <c r="M17435">
        <f>VLOOKUP(K17435,'[2]AreaCoordinates xlsx'!$A$1:$D$65536,4,FALSE)</f>
        <v>114.0265682</v>
      </c>
    </row>
    <row r="17436" spans="1:13" x14ac:dyDescent="0.2">
      <c r="A17436" s="2">
        <v>41915</v>
      </c>
      <c r="B17436">
        <v>4678</v>
      </c>
      <c r="C17436" t="s">
        <v>14</v>
      </c>
      <c r="D17436" t="str">
        <f t="shared" si="1378"/>
        <v>香港仔黃竹坑道125號, Hong Kong</v>
      </c>
      <c r="E17436" t="str">
        <f>VLOOKUP(F17436,'recent unique'!A:D,4,FALSE)</f>
        <v>香港仔黃竹坑道125號</v>
      </c>
      <c r="F17436" t="s">
        <v>236</v>
      </c>
      <c r="G17436" t="s">
        <v>1652</v>
      </c>
      <c r="H17436" t="s">
        <v>11</v>
      </c>
      <c r="I17436" t="s">
        <v>316</v>
      </c>
      <c r="J17436" t="s">
        <v>318</v>
      </c>
      <c r="K17436" t="str">
        <f>VLOOKUP(F17436,'Unique Address'!A:D,4,FALSE)</f>
        <v>Aberdeen</v>
      </c>
      <c r="L17436">
        <f>VLOOKUP(K17436,'[2]AreaCoordinates xlsx'!$A$1:$D$65536,3,FALSE)</f>
        <v>22.252085900000001</v>
      </c>
      <c r="M17436">
        <f>VLOOKUP(K17436,'[2]AreaCoordinates xlsx'!$A$1:$D$65536,4,FALSE)</f>
        <v>114.1587983</v>
      </c>
    </row>
    <row r="17437" spans="1:13" x14ac:dyDescent="0.2">
      <c r="A17437" s="2">
        <v>41915</v>
      </c>
      <c r="B17437">
        <v>13476</v>
      </c>
      <c r="C17437" t="s">
        <v>19</v>
      </c>
      <c r="D17437" t="str">
        <f t="shared" si="1378"/>
        <v>荃灣仁濟街7至11號, Hong Kong</v>
      </c>
      <c r="E17437" t="str">
        <f>VLOOKUP(F17437,'recent unique'!A:D,4,FALSE)</f>
        <v>荃灣仁濟街7至11號</v>
      </c>
      <c r="F17437" t="s">
        <v>1653</v>
      </c>
      <c r="G17437" t="s">
        <v>323</v>
      </c>
      <c r="H17437" t="s">
        <v>11</v>
      </c>
      <c r="I17437" t="s">
        <v>15</v>
      </c>
      <c r="J17437" t="s">
        <v>17</v>
      </c>
      <c r="K17437" t="str">
        <f>VLOOKUP(F17437,'Unique Address'!A:D,4,FALSE)</f>
        <v>Tsuen Wan</v>
      </c>
      <c r="L17437">
        <f>VLOOKUP(K17437,'[2]AreaCoordinates xlsx'!$A$1:$D$65536,3,FALSE)</f>
        <v>22.3713227</v>
      </c>
      <c r="M17437">
        <f>VLOOKUP(K17437,'[2]AreaCoordinates xlsx'!$A$1:$D$65536,4,FALSE)</f>
        <v>114.11416010000001</v>
      </c>
    </row>
    <row r="17438" spans="1:13" x14ac:dyDescent="0.2">
      <c r="A17438" s="2">
        <v>41915</v>
      </c>
      <c r="B17438">
        <v>5556</v>
      </c>
      <c r="C17438" t="s">
        <v>8</v>
      </c>
      <c r="D17438" t="str">
        <f t="shared" si="1378"/>
        <v>樂富杏林街10號, Hong Kong</v>
      </c>
      <c r="E17438" t="str">
        <f>VLOOKUP(F17438,'recent unique'!A:D,4,FALSE)</f>
        <v>樂富杏林街10號</v>
      </c>
      <c r="F17438" t="s">
        <v>322</v>
      </c>
      <c r="G17438" t="s">
        <v>1654</v>
      </c>
      <c r="H17438" t="s">
        <v>11</v>
      </c>
      <c r="I17438" t="s">
        <v>319</v>
      </c>
      <c r="J17438" t="s">
        <v>321</v>
      </c>
      <c r="K17438" t="str">
        <f>VLOOKUP(F17438,'Unique Address'!A:D,4,FALSE)</f>
        <v>Lok Fu</v>
      </c>
      <c r="L17438">
        <f>VLOOKUP(K17438,'[2]AreaCoordinates xlsx'!$A$1:$D$65536,3,FALSE)</f>
        <v>22.337740199999999</v>
      </c>
      <c r="M17438">
        <f>VLOOKUP(K17438,'[2]AreaCoordinates xlsx'!$A$1:$D$65536,4,FALSE)</f>
        <v>114.1862935</v>
      </c>
    </row>
    <row r="17439" spans="1:13" x14ac:dyDescent="0.2">
      <c r="A17439" s="2">
        <v>41915</v>
      </c>
      <c r="B17439">
        <v>10276</v>
      </c>
      <c r="C17439" t="s">
        <v>8</v>
      </c>
      <c r="D17439" t="str">
        <f t="shared" si="1378"/>
        <v>九龍佐敦加士居道30號, Hong Kong</v>
      </c>
      <c r="E17439" t="str">
        <f>VLOOKUP(F17439,'recent unique'!A:D,4,FALSE)</f>
        <v>九龍佐敦加士居道30號</v>
      </c>
      <c r="F17439" t="s">
        <v>13</v>
      </c>
      <c r="G17439" t="s">
        <v>10</v>
      </c>
      <c r="H17439" t="s">
        <v>11</v>
      </c>
      <c r="I17439" t="s">
        <v>9</v>
      </c>
      <c r="J17439" t="s">
        <v>12</v>
      </c>
      <c r="K17439" t="str">
        <f>VLOOKUP(F17439,'Unique Address'!A:D,4,FALSE)</f>
        <v>Jordan</v>
      </c>
      <c r="L17439">
        <f>VLOOKUP(K17439,'[2]AreaCoordinates xlsx'!$A$1:$D$65536,3,FALSE)</f>
        <v>22.304861200000001</v>
      </c>
      <c r="M17439">
        <f>VLOOKUP(K17439,'[2]AreaCoordinates xlsx'!$A$1:$D$65536,4,FALSE)</f>
        <v>114.16920210000001</v>
      </c>
    </row>
    <row r="17440" spans="1:13" x14ac:dyDescent="0.2">
      <c r="A17440" s="2">
        <v>41915</v>
      </c>
      <c r="B17440">
        <v>11150</v>
      </c>
      <c r="C17440" t="s">
        <v>19</v>
      </c>
      <c r="D17440" t="str">
        <f t="shared" si="1378"/>
        <v>沙田馬鞍山亞公角街33號, Hong Kong</v>
      </c>
      <c r="E17440" t="str">
        <f>VLOOKUP(F17440,'recent unique'!A:D,4,FALSE)</f>
        <v>沙田馬鞍山亞公角街33號</v>
      </c>
      <c r="F17440" t="s">
        <v>90</v>
      </c>
      <c r="G17440" t="s">
        <v>88</v>
      </c>
      <c r="H17440" t="s">
        <v>11</v>
      </c>
      <c r="I17440" t="s">
        <v>87</v>
      </c>
      <c r="J17440" t="s">
        <v>89</v>
      </c>
      <c r="K17440" t="str">
        <f>VLOOKUP(F17440,'Unique Address'!A:D,4,FALSE)</f>
        <v>Ma On Shan</v>
      </c>
      <c r="L17440">
        <f>VLOOKUP(K17440,'[2]AreaCoordinates xlsx'!$A$1:$D$65536,3,FALSE)</f>
        <v>22.403069899999998</v>
      </c>
      <c r="M17440">
        <f>VLOOKUP(K17440,'[2]AreaCoordinates xlsx'!$A$1:$D$65536,4,FALSE)</f>
        <v>114.24499369999999</v>
      </c>
    </row>
    <row r="17441" spans="1:13" x14ac:dyDescent="0.2">
      <c r="A17441" s="2">
        <v>41915</v>
      </c>
      <c r="B17441">
        <v>9361</v>
      </c>
      <c r="C17441" t="s">
        <v>19</v>
      </c>
      <c r="D17441" t="str">
        <f t="shared" si="1378"/>
        <v>上水保健路9號, Hong Kong</v>
      </c>
      <c r="E17441" t="str">
        <f>VLOOKUP(F17441,'recent unique'!A:D,4,FALSE)</f>
        <v>上水保健路9號</v>
      </c>
      <c r="F17441" t="s">
        <v>94</v>
      </c>
      <c r="G17441" t="s">
        <v>92</v>
      </c>
      <c r="H17441" t="s">
        <v>11</v>
      </c>
      <c r="I17441" t="s">
        <v>91</v>
      </c>
      <c r="J17441" t="s">
        <v>93</v>
      </c>
      <c r="K17441" t="str">
        <f>VLOOKUP(F17441,'Unique Address'!A:D,4,FALSE)</f>
        <v>Sheung Shui</v>
      </c>
      <c r="L17441">
        <f>VLOOKUP(K17441,'[2]AreaCoordinates xlsx'!$A$1:$D$65536,3,FALSE)</f>
        <v>22.511200800000001</v>
      </c>
      <c r="M17441">
        <f>VLOOKUP(K17441,'[2]AreaCoordinates xlsx'!$A$1:$D$65536,4,FALSE)</f>
        <v>114.1260991</v>
      </c>
    </row>
    <row r="17442" spans="1:13" x14ac:dyDescent="0.2">
      <c r="A17442" s="2">
        <v>41915</v>
      </c>
      <c r="B17442">
        <v>10172</v>
      </c>
      <c r="C17442" t="s">
        <v>8</v>
      </c>
      <c r="D17442" t="str">
        <f t="shared" si="1378"/>
        <v>荔枝角瑪嘉烈醫院道瑪嘉烈醫院 , Hong Kong</v>
      </c>
      <c r="E17442" t="str">
        <f>VLOOKUP(F17442,'recent unique'!A:D,4,FALSE)</f>
        <v xml:space="preserve">荔枝角瑪嘉烈醫院道瑪嘉烈醫院 </v>
      </c>
      <c r="F17442" t="s">
        <v>102</v>
      </c>
      <c r="G17442" t="s">
        <v>100</v>
      </c>
      <c r="H17442" t="s">
        <v>11</v>
      </c>
      <c r="I17442" t="s">
        <v>99</v>
      </c>
      <c r="J17442" t="s">
        <v>101</v>
      </c>
      <c r="K17442" t="str">
        <f>VLOOKUP(F17442,'Unique Address'!A:D,4,FALSE)</f>
        <v>Lai Chi Kok</v>
      </c>
      <c r="L17442">
        <f>VLOOKUP(K17442,'[2]AreaCoordinates xlsx'!$A$1:$D$65536,3,FALSE)</f>
        <v>22.337264999999999</v>
      </c>
      <c r="M17442">
        <f>VLOOKUP(K17442,'[2]AreaCoordinates xlsx'!$A$1:$D$65536,4,FALSE)</f>
        <v>114.148033</v>
      </c>
    </row>
    <row r="17443" spans="1:13" x14ac:dyDescent="0.2">
      <c r="A17443" s="2">
        <v>41915</v>
      </c>
      <c r="B17443">
        <v>10009</v>
      </c>
      <c r="C17443" t="s">
        <v>19</v>
      </c>
      <c r="D17443" t="str">
        <f t="shared" si="1378"/>
        <v>元朗坳頭博愛醫院 , Hong Kong</v>
      </c>
      <c r="E17443" t="str">
        <f>VLOOKUP(F17443,'recent unique'!A:D,4,FALSE)</f>
        <v xml:space="preserve">元朗坳頭博愛醫院 </v>
      </c>
      <c r="F17443" t="s">
        <v>158</v>
      </c>
      <c r="G17443" t="s">
        <v>156</v>
      </c>
      <c r="H17443" t="s">
        <v>11</v>
      </c>
      <c r="I17443" t="s">
        <v>155</v>
      </c>
      <c r="J17443" t="s">
        <v>157</v>
      </c>
      <c r="K17443" t="str">
        <f>VLOOKUP(F17443,'Unique Address'!A:D,4,FALSE)</f>
        <v>Yuen Long</v>
      </c>
      <c r="L17443">
        <f>VLOOKUP(K17443,'[2]AreaCoordinates xlsx'!$A$1:$D$65536,3,FALSE)</f>
        <v>22.446151400000002</v>
      </c>
      <c r="M17443">
        <f>VLOOKUP(K17443,'[2]AreaCoordinates xlsx'!$A$1:$D$65536,4,FALSE)</f>
        <v>114.0265682</v>
      </c>
    </row>
    <row r="17444" spans="1:13" x14ac:dyDescent="0.2">
      <c r="A17444" s="2">
        <v>41916</v>
      </c>
      <c r="B17444">
        <v>23</v>
      </c>
      <c r="C17444" t="s">
        <v>46</v>
      </c>
      <c r="D17444" t="str">
        <f>E17444</f>
        <v>Hong Kong</v>
      </c>
      <c r="E17444" t="s">
        <v>10918</v>
      </c>
      <c r="F17444" t="str">
        <f>"  "</f>
        <v xml:space="preserve">  </v>
      </c>
      <c r="G17444" t="str">
        <f>C17444</f>
        <v>Territory-Wide</v>
      </c>
      <c r="H17444" t="s">
        <v>602</v>
      </c>
      <c r="I17444" t="s">
        <v>2157</v>
      </c>
      <c r="J17444" t="s">
        <v>2158</v>
      </c>
      <c r="K17444" t="s">
        <v>10918</v>
      </c>
      <c r="L17444">
        <f>VLOOKUP(K17444,'[2]AreaCoordinates xlsx'!$A$1:$D$65536,3,FALSE)</f>
        <v>22.244479999999999</v>
      </c>
      <c r="M17444">
        <f>VLOOKUP(K17444,'[2]AreaCoordinates xlsx'!$A$1:$D$65536,4,FALSE)</f>
        <v>114.1860519</v>
      </c>
    </row>
    <row r="17445" spans="1:13" x14ac:dyDescent="0.2">
      <c r="A17445" s="2">
        <v>41916</v>
      </c>
      <c r="B17445">
        <v>4678</v>
      </c>
      <c r="C17445" t="s">
        <v>14</v>
      </c>
      <c r="D17445" t="str">
        <f t="shared" ref="D17445:D17500" si="1379">E17445&amp;", Hong Kong"</f>
        <v>香港仔黃竹坑道125號, Hong Kong</v>
      </c>
      <c r="E17445" t="str">
        <f>VLOOKUP(F17445,'recent unique'!A:D,4,FALSE)</f>
        <v>香港仔黃竹坑道125號</v>
      </c>
      <c r="F17445" t="s">
        <v>236</v>
      </c>
      <c r="G17445" t="s">
        <v>1652</v>
      </c>
      <c r="H17445" t="s">
        <v>11</v>
      </c>
      <c r="I17445" t="s">
        <v>316</v>
      </c>
      <c r="J17445" t="s">
        <v>318</v>
      </c>
      <c r="K17445" t="str">
        <f>VLOOKUP(F17445,'Unique Address'!A:D,4,FALSE)</f>
        <v>Aberdeen</v>
      </c>
      <c r="L17445">
        <f>VLOOKUP(K17445,'[2]AreaCoordinates xlsx'!$A$1:$D$65536,3,FALSE)</f>
        <v>22.252085900000001</v>
      </c>
      <c r="M17445">
        <f>VLOOKUP(K17445,'[2]AreaCoordinates xlsx'!$A$1:$D$65536,4,FALSE)</f>
        <v>114.1587983</v>
      </c>
    </row>
    <row r="17446" spans="1:13" x14ac:dyDescent="0.2">
      <c r="A17446" s="2">
        <v>41916</v>
      </c>
      <c r="B17446">
        <v>13476</v>
      </c>
      <c r="C17446" t="s">
        <v>19</v>
      </c>
      <c r="D17446" t="str">
        <f t="shared" si="1379"/>
        <v>荃灣仁濟街7至11號, Hong Kong</v>
      </c>
      <c r="E17446" t="str">
        <f>VLOOKUP(F17446,'recent unique'!A:D,4,FALSE)</f>
        <v>荃灣仁濟街7至11號</v>
      </c>
      <c r="F17446" t="s">
        <v>1653</v>
      </c>
      <c r="G17446" t="s">
        <v>323</v>
      </c>
      <c r="H17446" t="s">
        <v>11</v>
      </c>
      <c r="I17446" t="s">
        <v>15</v>
      </c>
      <c r="J17446" t="s">
        <v>17</v>
      </c>
      <c r="K17446" t="str">
        <f>VLOOKUP(F17446,'Unique Address'!A:D,4,FALSE)</f>
        <v>Tsuen Wan</v>
      </c>
      <c r="L17446">
        <f>VLOOKUP(K17446,'[2]AreaCoordinates xlsx'!$A$1:$D$65536,3,FALSE)</f>
        <v>22.3713227</v>
      </c>
      <c r="M17446">
        <f>VLOOKUP(K17446,'[2]AreaCoordinates xlsx'!$A$1:$D$65536,4,FALSE)</f>
        <v>114.11416010000001</v>
      </c>
    </row>
    <row r="17447" spans="1:13" x14ac:dyDescent="0.2">
      <c r="A17447" s="2">
        <v>41916</v>
      </c>
      <c r="B17447">
        <v>5556</v>
      </c>
      <c r="C17447" t="s">
        <v>8</v>
      </c>
      <c r="D17447" t="str">
        <f t="shared" si="1379"/>
        <v>樂富杏林街10號, Hong Kong</v>
      </c>
      <c r="E17447" t="str">
        <f>VLOOKUP(F17447,'recent unique'!A:D,4,FALSE)</f>
        <v>樂富杏林街10號</v>
      </c>
      <c r="F17447" t="s">
        <v>322</v>
      </c>
      <c r="G17447" t="s">
        <v>1654</v>
      </c>
      <c r="H17447" t="s">
        <v>11</v>
      </c>
      <c r="I17447" t="s">
        <v>319</v>
      </c>
      <c r="J17447" t="s">
        <v>321</v>
      </c>
      <c r="K17447" t="str">
        <f>VLOOKUP(F17447,'Unique Address'!A:D,4,FALSE)</f>
        <v>Lok Fu</v>
      </c>
      <c r="L17447">
        <f>VLOOKUP(K17447,'[2]AreaCoordinates xlsx'!$A$1:$D$65536,3,FALSE)</f>
        <v>22.337740199999999</v>
      </c>
      <c r="M17447">
        <f>VLOOKUP(K17447,'[2]AreaCoordinates xlsx'!$A$1:$D$65536,4,FALSE)</f>
        <v>114.1862935</v>
      </c>
    </row>
    <row r="17448" spans="1:13" x14ac:dyDescent="0.2">
      <c r="A17448" s="2">
        <v>41916</v>
      </c>
      <c r="B17448">
        <v>10276</v>
      </c>
      <c r="C17448" t="s">
        <v>8</v>
      </c>
      <c r="D17448" t="str">
        <f t="shared" si="1379"/>
        <v>九龍佐敦加士居道30號, Hong Kong</v>
      </c>
      <c r="E17448" t="str">
        <f>VLOOKUP(F17448,'recent unique'!A:D,4,FALSE)</f>
        <v>九龍佐敦加士居道30號</v>
      </c>
      <c r="F17448" t="s">
        <v>13</v>
      </c>
      <c r="G17448" t="s">
        <v>10</v>
      </c>
      <c r="H17448" t="s">
        <v>11</v>
      </c>
      <c r="I17448" t="s">
        <v>9</v>
      </c>
      <c r="J17448" t="s">
        <v>12</v>
      </c>
      <c r="K17448" t="str">
        <f>VLOOKUP(F17448,'Unique Address'!A:D,4,FALSE)</f>
        <v>Jordan</v>
      </c>
      <c r="L17448">
        <f>VLOOKUP(K17448,'[2]AreaCoordinates xlsx'!$A$1:$D$65536,3,FALSE)</f>
        <v>22.304861200000001</v>
      </c>
      <c r="M17448">
        <f>VLOOKUP(K17448,'[2]AreaCoordinates xlsx'!$A$1:$D$65536,4,FALSE)</f>
        <v>114.16920210000001</v>
      </c>
    </row>
    <row r="17449" spans="1:13" x14ac:dyDescent="0.2">
      <c r="A17449" s="2">
        <v>41916</v>
      </c>
      <c r="B17449">
        <v>11150</v>
      </c>
      <c r="C17449" t="s">
        <v>19</v>
      </c>
      <c r="D17449" t="str">
        <f t="shared" si="1379"/>
        <v>沙田馬鞍山亞公角街33號, Hong Kong</v>
      </c>
      <c r="E17449" t="str">
        <f>VLOOKUP(F17449,'recent unique'!A:D,4,FALSE)</f>
        <v>沙田馬鞍山亞公角街33號</v>
      </c>
      <c r="F17449" t="s">
        <v>90</v>
      </c>
      <c r="G17449" t="s">
        <v>88</v>
      </c>
      <c r="H17449" t="s">
        <v>11</v>
      </c>
      <c r="I17449" t="s">
        <v>87</v>
      </c>
      <c r="J17449" t="s">
        <v>89</v>
      </c>
      <c r="K17449" t="str">
        <f>VLOOKUP(F17449,'Unique Address'!A:D,4,FALSE)</f>
        <v>Ma On Shan</v>
      </c>
      <c r="L17449">
        <f>VLOOKUP(K17449,'[2]AreaCoordinates xlsx'!$A$1:$D$65536,3,FALSE)</f>
        <v>22.403069899999998</v>
      </c>
      <c r="M17449">
        <f>VLOOKUP(K17449,'[2]AreaCoordinates xlsx'!$A$1:$D$65536,4,FALSE)</f>
        <v>114.24499369999999</v>
      </c>
    </row>
    <row r="17450" spans="1:13" x14ac:dyDescent="0.2">
      <c r="A17450" s="2">
        <v>41916</v>
      </c>
      <c r="B17450">
        <v>9361</v>
      </c>
      <c r="C17450" t="s">
        <v>19</v>
      </c>
      <c r="D17450" t="str">
        <f t="shared" si="1379"/>
        <v>上水保健路9號, Hong Kong</v>
      </c>
      <c r="E17450" t="str">
        <f>VLOOKUP(F17450,'recent unique'!A:D,4,FALSE)</f>
        <v>上水保健路9號</v>
      </c>
      <c r="F17450" t="s">
        <v>94</v>
      </c>
      <c r="G17450" t="s">
        <v>92</v>
      </c>
      <c r="H17450" t="s">
        <v>11</v>
      </c>
      <c r="I17450" t="s">
        <v>91</v>
      </c>
      <c r="J17450" t="s">
        <v>93</v>
      </c>
      <c r="K17450" t="str">
        <f>VLOOKUP(F17450,'Unique Address'!A:D,4,FALSE)</f>
        <v>Sheung Shui</v>
      </c>
      <c r="L17450">
        <f>VLOOKUP(K17450,'[2]AreaCoordinates xlsx'!$A$1:$D$65536,3,FALSE)</f>
        <v>22.511200800000001</v>
      </c>
      <c r="M17450">
        <f>VLOOKUP(K17450,'[2]AreaCoordinates xlsx'!$A$1:$D$65536,4,FALSE)</f>
        <v>114.1260991</v>
      </c>
    </row>
    <row r="17451" spans="1:13" x14ac:dyDescent="0.2">
      <c r="A17451" s="2">
        <v>41916</v>
      </c>
      <c r="B17451">
        <v>10172</v>
      </c>
      <c r="C17451" t="s">
        <v>8</v>
      </c>
      <c r="D17451" t="str">
        <f t="shared" si="1379"/>
        <v>荔枝角瑪嘉烈醫院道瑪嘉烈醫院 , Hong Kong</v>
      </c>
      <c r="E17451" t="str">
        <f>VLOOKUP(F17451,'recent unique'!A:D,4,FALSE)</f>
        <v xml:space="preserve">荔枝角瑪嘉烈醫院道瑪嘉烈醫院 </v>
      </c>
      <c r="F17451" t="s">
        <v>102</v>
      </c>
      <c r="G17451" t="s">
        <v>100</v>
      </c>
      <c r="H17451" t="s">
        <v>11</v>
      </c>
      <c r="I17451" t="s">
        <v>99</v>
      </c>
      <c r="J17451" t="s">
        <v>101</v>
      </c>
      <c r="K17451" t="str">
        <f>VLOOKUP(F17451,'Unique Address'!A:D,4,FALSE)</f>
        <v>Lai Chi Kok</v>
      </c>
      <c r="L17451">
        <f>VLOOKUP(K17451,'[2]AreaCoordinates xlsx'!$A$1:$D$65536,3,FALSE)</f>
        <v>22.337264999999999</v>
      </c>
      <c r="M17451">
        <f>VLOOKUP(K17451,'[2]AreaCoordinates xlsx'!$A$1:$D$65536,4,FALSE)</f>
        <v>114.148033</v>
      </c>
    </row>
    <row r="17452" spans="1:13" x14ac:dyDescent="0.2">
      <c r="A17452" s="2">
        <v>41916</v>
      </c>
      <c r="B17452">
        <v>10009</v>
      </c>
      <c r="C17452" t="s">
        <v>19</v>
      </c>
      <c r="D17452" t="str">
        <f t="shared" si="1379"/>
        <v>元朗坳頭博愛醫院 , Hong Kong</v>
      </c>
      <c r="E17452" t="str">
        <f>VLOOKUP(F17452,'recent unique'!A:D,4,FALSE)</f>
        <v xml:space="preserve">元朗坳頭博愛醫院 </v>
      </c>
      <c r="F17452" t="s">
        <v>158</v>
      </c>
      <c r="G17452" t="s">
        <v>156</v>
      </c>
      <c r="H17452" t="s">
        <v>11</v>
      </c>
      <c r="I17452" t="s">
        <v>155</v>
      </c>
      <c r="J17452" t="s">
        <v>157</v>
      </c>
      <c r="K17452" t="str">
        <f>VLOOKUP(F17452,'Unique Address'!A:D,4,FALSE)</f>
        <v>Yuen Long</v>
      </c>
      <c r="L17452">
        <f>VLOOKUP(K17452,'[2]AreaCoordinates xlsx'!$A$1:$D$65536,3,FALSE)</f>
        <v>22.446151400000002</v>
      </c>
      <c r="M17452">
        <f>VLOOKUP(K17452,'[2]AreaCoordinates xlsx'!$A$1:$D$65536,4,FALSE)</f>
        <v>114.0265682</v>
      </c>
    </row>
    <row r="17453" spans="1:13" x14ac:dyDescent="0.2">
      <c r="A17453" s="2">
        <v>41917</v>
      </c>
      <c r="B17453">
        <v>4678</v>
      </c>
      <c r="C17453" t="s">
        <v>14</v>
      </c>
      <c r="D17453" t="str">
        <f t="shared" si="1379"/>
        <v>香港仔黃竹坑道125號, Hong Kong</v>
      </c>
      <c r="E17453" t="str">
        <f>VLOOKUP(F17453,'recent unique'!A:D,4,FALSE)</f>
        <v>香港仔黃竹坑道125號</v>
      </c>
      <c r="F17453" t="s">
        <v>236</v>
      </c>
      <c r="G17453" t="s">
        <v>1652</v>
      </c>
      <c r="H17453" t="s">
        <v>11</v>
      </c>
      <c r="I17453" t="s">
        <v>316</v>
      </c>
      <c r="J17453" t="s">
        <v>318</v>
      </c>
      <c r="K17453" t="str">
        <f>VLOOKUP(F17453,'Unique Address'!A:D,4,FALSE)</f>
        <v>Aberdeen</v>
      </c>
      <c r="L17453">
        <f>VLOOKUP(K17453,'[2]AreaCoordinates xlsx'!$A$1:$D$65536,3,FALSE)</f>
        <v>22.252085900000001</v>
      </c>
      <c r="M17453">
        <f>VLOOKUP(K17453,'[2]AreaCoordinates xlsx'!$A$1:$D$65536,4,FALSE)</f>
        <v>114.1587983</v>
      </c>
    </row>
    <row r="17454" spans="1:13" x14ac:dyDescent="0.2">
      <c r="A17454" s="2">
        <v>41917</v>
      </c>
      <c r="B17454">
        <v>13476</v>
      </c>
      <c r="C17454" t="s">
        <v>19</v>
      </c>
      <c r="D17454" t="str">
        <f t="shared" si="1379"/>
        <v>荃灣仁濟街7至11號, Hong Kong</v>
      </c>
      <c r="E17454" t="str">
        <f>VLOOKUP(F17454,'recent unique'!A:D,4,FALSE)</f>
        <v>荃灣仁濟街7至11號</v>
      </c>
      <c r="F17454" t="s">
        <v>1653</v>
      </c>
      <c r="G17454" t="s">
        <v>323</v>
      </c>
      <c r="H17454" t="s">
        <v>11</v>
      </c>
      <c r="I17454" t="s">
        <v>15</v>
      </c>
      <c r="J17454" t="s">
        <v>17</v>
      </c>
      <c r="K17454" t="str">
        <f>VLOOKUP(F17454,'Unique Address'!A:D,4,FALSE)</f>
        <v>Tsuen Wan</v>
      </c>
      <c r="L17454">
        <f>VLOOKUP(K17454,'[2]AreaCoordinates xlsx'!$A$1:$D$65536,3,FALSE)</f>
        <v>22.3713227</v>
      </c>
      <c r="M17454">
        <f>VLOOKUP(K17454,'[2]AreaCoordinates xlsx'!$A$1:$D$65536,4,FALSE)</f>
        <v>114.11416010000001</v>
      </c>
    </row>
    <row r="17455" spans="1:13" x14ac:dyDescent="0.2">
      <c r="A17455" s="2">
        <v>41917</v>
      </c>
      <c r="B17455">
        <v>5556</v>
      </c>
      <c r="C17455" t="s">
        <v>8</v>
      </c>
      <c r="D17455" t="str">
        <f t="shared" si="1379"/>
        <v>樂富杏林街10號, Hong Kong</v>
      </c>
      <c r="E17455" t="str">
        <f>VLOOKUP(F17455,'recent unique'!A:D,4,FALSE)</f>
        <v>樂富杏林街10號</v>
      </c>
      <c r="F17455" t="s">
        <v>322</v>
      </c>
      <c r="G17455" t="s">
        <v>1654</v>
      </c>
      <c r="H17455" t="s">
        <v>11</v>
      </c>
      <c r="I17455" t="s">
        <v>319</v>
      </c>
      <c r="J17455" t="s">
        <v>321</v>
      </c>
      <c r="K17455" t="str">
        <f>VLOOKUP(F17455,'Unique Address'!A:D,4,FALSE)</f>
        <v>Lok Fu</v>
      </c>
      <c r="L17455">
        <f>VLOOKUP(K17455,'[2]AreaCoordinates xlsx'!$A$1:$D$65536,3,FALSE)</f>
        <v>22.337740199999999</v>
      </c>
      <c r="M17455">
        <f>VLOOKUP(K17455,'[2]AreaCoordinates xlsx'!$A$1:$D$65536,4,FALSE)</f>
        <v>114.1862935</v>
      </c>
    </row>
    <row r="17456" spans="1:13" x14ac:dyDescent="0.2">
      <c r="A17456" s="2">
        <v>41917</v>
      </c>
      <c r="B17456">
        <v>10276</v>
      </c>
      <c r="C17456" t="s">
        <v>8</v>
      </c>
      <c r="D17456" t="str">
        <f t="shared" si="1379"/>
        <v>九龍佐敦加士居道30號, Hong Kong</v>
      </c>
      <c r="E17456" t="str">
        <f>VLOOKUP(F17456,'recent unique'!A:D,4,FALSE)</f>
        <v>九龍佐敦加士居道30號</v>
      </c>
      <c r="F17456" t="s">
        <v>13</v>
      </c>
      <c r="G17456" t="s">
        <v>10</v>
      </c>
      <c r="H17456" t="s">
        <v>11</v>
      </c>
      <c r="I17456" t="s">
        <v>9</v>
      </c>
      <c r="J17456" t="s">
        <v>12</v>
      </c>
      <c r="K17456" t="str">
        <f>VLOOKUP(F17456,'Unique Address'!A:D,4,FALSE)</f>
        <v>Jordan</v>
      </c>
      <c r="L17456">
        <f>VLOOKUP(K17456,'[2]AreaCoordinates xlsx'!$A$1:$D$65536,3,FALSE)</f>
        <v>22.304861200000001</v>
      </c>
      <c r="M17456">
        <f>VLOOKUP(K17456,'[2]AreaCoordinates xlsx'!$A$1:$D$65536,4,FALSE)</f>
        <v>114.16920210000001</v>
      </c>
    </row>
    <row r="17457" spans="1:13" x14ac:dyDescent="0.2">
      <c r="A17457" s="2">
        <v>41917</v>
      </c>
      <c r="B17457">
        <v>11150</v>
      </c>
      <c r="C17457" t="s">
        <v>19</v>
      </c>
      <c r="D17457" t="str">
        <f t="shared" si="1379"/>
        <v>沙田馬鞍山亞公角街33號, Hong Kong</v>
      </c>
      <c r="E17457" t="str">
        <f>VLOOKUP(F17457,'recent unique'!A:D,4,FALSE)</f>
        <v>沙田馬鞍山亞公角街33號</v>
      </c>
      <c r="F17457" t="s">
        <v>90</v>
      </c>
      <c r="G17457" t="s">
        <v>88</v>
      </c>
      <c r="H17457" t="s">
        <v>11</v>
      </c>
      <c r="I17457" t="s">
        <v>87</v>
      </c>
      <c r="J17457" t="s">
        <v>89</v>
      </c>
      <c r="K17457" t="str">
        <f>VLOOKUP(F17457,'Unique Address'!A:D,4,FALSE)</f>
        <v>Ma On Shan</v>
      </c>
      <c r="L17457">
        <f>VLOOKUP(K17457,'[2]AreaCoordinates xlsx'!$A$1:$D$65536,3,FALSE)</f>
        <v>22.403069899999998</v>
      </c>
      <c r="M17457">
        <f>VLOOKUP(K17457,'[2]AreaCoordinates xlsx'!$A$1:$D$65536,4,FALSE)</f>
        <v>114.24499369999999</v>
      </c>
    </row>
    <row r="17458" spans="1:13" x14ac:dyDescent="0.2">
      <c r="A17458" s="2">
        <v>41917</v>
      </c>
      <c r="B17458">
        <v>9361</v>
      </c>
      <c r="C17458" t="s">
        <v>19</v>
      </c>
      <c r="D17458" t="str">
        <f t="shared" si="1379"/>
        <v>上水保健路9號, Hong Kong</v>
      </c>
      <c r="E17458" t="str">
        <f>VLOOKUP(F17458,'recent unique'!A:D,4,FALSE)</f>
        <v>上水保健路9號</v>
      </c>
      <c r="F17458" t="s">
        <v>94</v>
      </c>
      <c r="G17458" t="s">
        <v>92</v>
      </c>
      <c r="H17458" t="s">
        <v>11</v>
      </c>
      <c r="I17458" t="s">
        <v>91</v>
      </c>
      <c r="J17458" t="s">
        <v>93</v>
      </c>
      <c r="K17458" t="str">
        <f>VLOOKUP(F17458,'Unique Address'!A:D,4,FALSE)</f>
        <v>Sheung Shui</v>
      </c>
      <c r="L17458">
        <f>VLOOKUP(K17458,'[2]AreaCoordinates xlsx'!$A$1:$D$65536,3,FALSE)</f>
        <v>22.511200800000001</v>
      </c>
      <c r="M17458">
        <f>VLOOKUP(K17458,'[2]AreaCoordinates xlsx'!$A$1:$D$65536,4,FALSE)</f>
        <v>114.1260991</v>
      </c>
    </row>
    <row r="17459" spans="1:13" x14ac:dyDescent="0.2">
      <c r="A17459" s="2">
        <v>41917</v>
      </c>
      <c r="B17459">
        <v>10172</v>
      </c>
      <c r="C17459" t="s">
        <v>8</v>
      </c>
      <c r="D17459" t="str">
        <f t="shared" si="1379"/>
        <v>荔枝角瑪嘉烈醫院道瑪嘉烈醫院 , Hong Kong</v>
      </c>
      <c r="E17459" t="str">
        <f>VLOOKUP(F17459,'recent unique'!A:D,4,FALSE)</f>
        <v xml:space="preserve">荔枝角瑪嘉烈醫院道瑪嘉烈醫院 </v>
      </c>
      <c r="F17459" t="s">
        <v>102</v>
      </c>
      <c r="G17459" t="s">
        <v>100</v>
      </c>
      <c r="H17459" t="s">
        <v>11</v>
      </c>
      <c r="I17459" t="s">
        <v>99</v>
      </c>
      <c r="J17459" t="s">
        <v>101</v>
      </c>
      <c r="K17459" t="str">
        <f>VLOOKUP(F17459,'Unique Address'!A:D,4,FALSE)</f>
        <v>Lai Chi Kok</v>
      </c>
      <c r="L17459">
        <f>VLOOKUP(K17459,'[2]AreaCoordinates xlsx'!$A$1:$D$65536,3,FALSE)</f>
        <v>22.337264999999999</v>
      </c>
      <c r="M17459">
        <f>VLOOKUP(K17459,'[2]AreaCoordinates xlsx'!$A$1:$D$65536,4,FALSE)</f>
        <v>114.148033</v>
      </c>
    </row>
    <row r="17460" spans="1:13" x14ac:dyDescent="0.2">
      <c r="A17460" s="2">
        <v>41917</v>
      </c>
      <c r="B17460">
        <v>10009</v>
      </c>
      <c r="C17460" t="s">
        <v>19</v>
      </c>
      <c r="D17460" t="str">
        <f t="shared" si="1379"/>
        <v>元朗坳頭博愛醫院 , Hong Kong</v>
      </c>
      <c r="E17460" t="str">
        <f>VLOOKUP(F17460,'recent unique'!A:D,4,FALSE)</f>
        <v xml:space="preserve">元朗坳頭博愛醫院 </v>
      </c>
      <c r="F17460" t="s">
        <v>158</v>
      </c>
      <c r="G17460" t="s">
        <v>156</v>
      </c>
      <c r="H17460" t="s">
        <v>11</v>
      </c>
      <c r="I17460" t="s">
        <v>155</v>
      </c>
      <c r="J17460" t="s">
        <v>157</v>
      </c>
      <c r="K17460" t="str">
        <f>VLOOKUP(F17460,'Unique Address'!A:D,4,FALSE)</f>
        <v>Yuen Long</v>
      </c>
      <c r="L17460">
        <f>VLOOKUP(K17460,'[2]AreaCoordinates xlsx'!$A$1:$D$65536,3,FALSE)</f>
        <v>22.446151400000002</v>
      </c>
      <c r="M17460">
        <f>VLOOKUP(K17460,'[2]AreaCoordinates xlsx'!$A$1:$D$65536,4,FALSE)</f>
        <v>114.0265682</v>
      </c>
    </row>
    <row r="17461" spans="1:13" x14ac:dyDescent="0.2">
      <c r="A17461" s="2">
        <v>41918</v>
      </c>
      <c r="B17461">
        <v>4678</v>
      </c>
      <c r="C17461" t="s">
        <v>14</v>
      </c>
      <c r="D17461" t="str">
        <f t="shared" si="1379"/>
        <v>香港仔黃竹坑道125號, Hong Kong</v>
      </c>
      <c r="E17461" t="str">
        <f>VLOOKUP(F17461,'recent unique'!A:D,4,FALSE)</f>
        <v>香港仔黃竹坑道125號</v>
      </c>
      <c r="F17461" t="s">
        <v>236</v>
      </c>
      <c r="G17461" t="s">
        <v>1652</v>
      </c>
      <c r="H17461" t="s">
        <v>11</v>
      </c>
      <c r="I17461" t="s">
        <v>316</v>
      </c>
      <c r="J17461" t="s">
        <v>318</v>
      </c>
      <c r="K17461" t="str">
        <f>VLOOKUP(F17461,'Unique Address'!A:D,4,FALSE)</f>
        <v>Aberdeen</v>
      </c>
      <c r="L17461">
        <f>VLOOKUP(K17461,'[2]AreaCoordinates xlsx'!$A$1:$D$65536,3,FALSE)</f>
        <v>22.252085900000001</v>
      </c>
      <c r="M17461">
        <f>VLOOKUP(K17461,'[2]AreaCoordinates xlsx'!$A$1:$D$65536,4,FALSE)</f>
        <v>114.1587983</v>
      </c>
    </row>
    <row r="17462" spans="1:13" x14ac:dyDescent="0.2">
      <c r="A17462" s="2">
        <v>41918</v>
      </c>
      <c r="B17462">
        <v>13476</v>
      </c>
      <c r="C17462" t="s">
        <v>19</v>
      </c>
      <c r="D17462" t="str">
        <f t="shared" si="1379"/>
        <v>荃灣仁濟街7至11號, Hong Kong</v>
      </c>
      <c r="E17462" t="str">
        <f>VLOOKUP(F17462,'recent unique'!A:D,4,FALSE)</f>
        <v>荃灣仁濟街7至11號</v>
      </c>
      <c r="F17462" t="s">
        <v>1653</v>
      </c>
      <c r="G17462" t="s">
        <v>323</v>
      </c>
      <c r="H17462" t="s">
        <v>11</v>
      </c>
      <c r="I17462" t="s">
        <v>15</v>
      </c>
      <c r="J17462" t="s">
        <v>17</v>
      </c>
      <c r="K17462" t="str">
        <f>VLOOKUP(F17462,'Unique Address'!A:D,4,FALSE)</f>
        <v>Tsuen Wan</v>
      </c>
      <c r="L17462">
        <f>VLOOKUP(K17462,'[2]AreaCoordinates xlsx'!$A$1:$D$65536,3,FALSE)</f>
        <v>22.3713227</v>
      </c>
      <c r="M17462">
        <f>VLOOKUP(K17462,'[2]AreaCoordinates xlsx'!$A$1:$D$65536,4,FALSE)</f>
        <v>114.11416010000001</v>
      </c>
    </row>
    <row r="17463" spans="1:13" x14ac:dyDescent="0.2">
      <c r="A17463" s="2">
        <v>41918</v>
      </c>
      <c r="B17463">
        <v>5556</v>
      </c>
      <c r="C17463" t="s">
        <v>8</v>
      </c>
      <c r="D17463" t="str">
        <f t="shared" si="1379"/>
        <v>樂富杏林街10號, Hong Kong</v>
      </c>
      <c r="E17463" t="str">
        <f>VLOOKUP(F17463,'recent unique'!A:D,4,FALSE)</f>
        <v>樂富杏林街10號</v>
      </c>
      <c r="F17463" t="s">
        <v>322</v>
      </c>
      <c r="G17463" t="s">
        <v>1654</v>
      </c>
      <c r="H17463" t="s">
        <v>11</v>
      </c>
      <c r="I17463" t="s">
        <v>319</v>
      </c>
      <c r="J17463" t="s">
        <v>321</v>
      </c>
      <c r="K17463" t="str">
        <f>VLOOKUP(F17463,'Unique Address'!A:D,4,FALSE)</f>
        <v>Lok Fu</v>
      </c>
      <c r="L17463">
        <f>VLOOKUP(K17463,'[2]AreaCoordinates xlsx'!$A$1:$D$65536,3,FALSE)</f>
        <v>22.337740199999999</v>
      </c>
      <c r="M17463">
        <f>VLOOKUP(K17463,'[2]AreaCoordinates xlsx'!$A$1:$D$65536,4,FALSE)</f>
        <v>114.1862935</v>
      </c>
    </row>
    <row r="17464" spans="1:13" x14ac:dyDescent="0.2">
      <c r="A17464" s="2">
        <v>41918</v>
      </c>
      <c r="B17464">
        <v>10276</v>
      </c>
      <c r="C17464" t="s">
        <v>8</v>
      </c>
      <c r="D17464" t="str">
        <f t="shared" si="1379"/>
        <v>九龍佐敦加士居道30號, Hong Kong</v>
      </c>
      <c r="E17464" t="str">
        <f>VLOOKUP(F17464,'recent unique'!A:D,4,FALSE)</f>
        <v>九龍佐敦加士居道30號</v>
      </c>
      <c r="F17464" t="s">
        <v>13</v>
      </c>
      <c r="G17464" t="s">
        <v>10</v>
      </c>
      <c r="H17464" t="s">
        <v>11</v>
      </c>
      <c r="I17464" t="s">
        <v>9</v>
      </c>
      <c r="J17464" t="s">
        <v>12</v>
      </c>
      <c r="K17464" t="str">
        <f>VLOOKUP(F17464,'Unique Address'!A:D,4,FALSE)</f>
        <v>Jordan</v>
      </c>
      <c r="L17464">
        <f>VLOOKUP(K17464,'[2]AreaCoordinates xlsx'!$A$1:$D$65536,3,FALSE)</f>
        <v>22.304861200000001</v>
      </c>
      <c r="M17464">
        <f>VLOOKUP(K17464,'[2]AreaCoordinates xlsx'!$A$1:$D$65536,4,FALSE)</f>
        <v>114.16920210000001</v>
      </c>
    </row>
    <row r="17465" spans="1:13" x14ac:dyDescent="0.2">
      <c r="A17465" s="2">
        <v>41918</v>
      </c>
      <c r="B17465">
        <v>11150</v>
      </c>
      <c r="C17465" t="s">
        <v>19</v>
      </c>
      <c r="D17465" t="str">
        <f t="shared" si="1379"/>
        <v>沙田馬鞍山亞公角街33號, Hong Kong</v>
      </c>
      <c r="E17465" t="str">
        <f>VLOOKUP(F17465,'recent unique'!A:D,4,FALSE)</f>
        <v>沙田馬鞍山亞公角街33號</v>
      </c>
      <c r="F17465" t="s">
        <v>90</v>
      </c>
      <c r="G17465" t="s">
        <v>88</v>
      </c>
      <c r="H17465" t="s">
        <v>11</v>
      </c>
      <c r="I17465" t="s">
        <v>87</v>
      </c>
      <c r="J17465" t="s">
        <v>89</v>
      </c>
      <c r="K17465" t="str">
        <f>VLOOKUP(F17465,'Unique Address'!A:D,4,FALSE)</f>
        <v>Ma On Shan</v>
      </c>
      <c r="L17465">
        <f>VLOOKUP(K17465,'[2]AreaCoordinates xlsx'!$A$1:$D$65536,3,FALSE)</f>
        <v>22.403069899999998</v>
      </c>
      <c r="M17465">
        <f>VLOOKUP(K17465,'[2]AreaCoordinates xlsx'!$A$1:$D$65536,4,FALSE)</f>
        <v>114.24499369999999</v>
      </c>
    </row>
    <row r="17466" spans="1:13" x14ac:dyDescent="0.2">
      <c r="A17466" s="2">
        <v>41918</v>
      </c>
      <c r="B17466">
        <v>9361</v>
      </c>
      <c r="C17466" t="s">
        <v>19</v>
      </c>
      <c r="D17466" t="str">
        <f t="shared" si="1379"/>
        <v>上水保健路9號, Hong Kong</v>
      </c>
      <c r="E17466" t="str">
        <f>VLOOKUP(F17466,'recent unique'!A:D,4,FALSE)</f>
        <v>上水保健路9號</v>
      </c>
      <c r="F17466" t="s">
        <v>94</v>
      </c>
      <c r="G17466" t="s">
        <v>92</v>
      </c>
      <c r="H17466" t="s">
        <v>11</v>
      </c>
      <c r="I17466" t="s">
        <v>91</v>
      </c>
      <c r="J17466" t="s">
        <v>93</v>
      </c>
      <c r="K17466" t="str">
        <f>VLOOKUP(F17466,'Unique Address'!A:D,4,FALSE)</f>
        <v>Sheung Shui</v>
      </c>
      <c r="L17466">
        <f>VLOOKUP(K17466,'[2]AreaCoordinates xlsx'!$A$1:$D$65536,3,FALSE)</f>
        <v>22.511200800000001</v>
      </c>
      <c r="M17466">
        <f>VLOOKUP(K17466,'[2]AreaCoordinates xlsx'!$A$1:$D$65536,4,FALSE)</f>
        <v>114.1260991</v>
      </c>
    </row>
    <row r="17467" spans="1:13" x14ac:dyDescent="0.2">
      <c r="A17467" s="2">
        <v>41918</v>
      </c>
      <c r="B17467">
        <v>10172</v>
      </c>
      <c r="C17467" t="s">
        <v>8</v>
      </c>
      <c r="D17467" t="str">
        <f t="shared" si="1379"/>
        <v>荔枝角瑪嘉烈醫院道瑪嘉烈醫院 , Hong Kong</v>
      </c>
      <c r="E17467" t="str">
        <f>VLOOKUP(F17467,'recent unique'!A:D,4,FALSE)</f>
        <v xml:space="preserve">荔枝角瑪嘉烈醫院道瑪嘉烈醫院 </v>
      </c>
      <c r="F17467" t="s">
        <v>102</v>
      </c>
      <c r="G17467" t="s">
        <v>100</v>
      </c>
      <c r="H17467" t="s">
        <v>11</v>
      </c>
      <c r="I17467" t="s">
        <v>99</v>
      </c>
      <c r="J17467" t="s">
        <v>101</v>
      </c>
      <c r="K17467" t="str">
        <f>VLOOKUP(F17467,'Unique Address'!A:D,4,FALSE)</f>
        <v>Lai Chi Kok</v>
      </c>
      <c r="L17467">
        <f>VLOOKUP(K17467,'[2]AreaCoordinates xlsx'!$A$1:$D$65536,3,FALSE)</f>
        <v>22.337264999999999</v>
      </c>
      <c r="M17467">
        <f>VLOOKUP(K17467,'[2]AreaCoordinates xlsx'!$A$1:$D$65536,4,FALSE)</f>
        <v>114.148033</v>
      </c>
    </row>
    <row r="17468" spans="1:13" x14ac:dyDescent="0.2">
      <c r="A17468" s="2">
        <v>41918</v>
      </c>
      <c r="B17468">
        <v>10009</v>
      </c>
      <c r="C17468" t="s">
        <v>19</v>
      </c>
      <c r="D17468" t="str">
        <f t="shared" si="1379"/>
        <v>元朗坳頭博愛醫院 , Hong Kong</v>
      </c>
      <c r="E17468" t="str">
        <f>VLOOKUP(F17468,'recent unique'!A:D,4,FALSE)</f>
        <v xml:space="preserve">元朗坳頭博愛醫院 </v>
      </c>
      <c r="F17468" t="s">
        <v>158</v>
      </c>
      <c r="G17468" t="s">
        <v>156</v>
      </c>
      <c r="H17468" t="s">
        <v>11</v>
      </c>
      <c r="I17468" t="s">
        <v>155</v>
      </c>
      <c r="J17468" t="s">
        <v>157</v>
      </c>
      <c r="K17468" t="str">
        <f>VLOOKUP(F17468,'Unique Address'!A:D,4,FALSE)</f>
        <v>Yuen Long</v>
      </c>
      <c r="L17468">
        <f>VLOOKUP(K17468,'[2]AreaCoordinates xlsx'!$A$1:$D$65536,3,FALSE)</f>
        <v>22.446151400000002</v>
      </c>
      <c r="M17468">
        <f>VLOOKUP(K17468,'[2]AreaCoordinates xlsx'!$A$1:$D$65536,4,FALSE)</f>
        <v>114.0265682</v>
      </c>
    </row>
    <row r="17469" spans="1:13" x14ac:dyDescent="0.2">
      <c r="A17469" s="2">
        <v>41919</v>
      </c>
      <c r="B17469">
        <v>4678</v>
      </c>
      <c r="C17469" t="s">
        <v>14</v>
      </c>
      <c r="D17469" t="str">
        <f t="shared" si="1379"/>
        <v>香港仔黃竹坑道125號, Hong Kong</v>
      </c>
      <c r="E17469" t="str">
        <f>VLOOKUP(F17469,'recent unique'!A:D,4,FALSE)</f>
        <v>香港仔黃竹坑道125號</v>
      </c>
      <c r="F17469" t="s">
        <v>236</v>
      </c>
      <c r="G17469" t="s">
        <v>1652</v>
      </c>
      <c r="H17469" t="s">
        <v>11</v>
      </c>
      <c r="I17469" t="s">
        <v>316</v>
      </c>
      <c r="J17469" t="s">
        <v>318</v>
      </c>
      <c r="K17469" t="str">
        <f>VLOOKUP(F17469,'Unique Address'!A:D,4,FALSE)</f>
        <v>Aberdeen</v>
      </c>
      <c r="L17469">
        <f>VLOOKUP(K17469,'[2]AreaCoordinates xlsx'!$A$1:$D$65536,3,FALSE)</f>
        <v>22.252085900000001</v>
      </c>
      <c r="M17469">
        <f>VLOOKUP(K17469,'[2]AreaCoordinates xlsx'!$A$1:$D$65536,4,FALSE)</f>
        <v>114.1587983</v>
      </c>
    </row>
    <row r="17470" spans="1:13" x14ac:dyDescent="0.2">
      <c r="A17470" s="2">
        <v>41919</v>
      </c>
      <c r="B17470">
        <v>13476</v>
      </c>
      <c r="C17470" t="s">
        <v>19</v>
      </c>
      <c r="D17470" t="str">
        <f t="shared" si="1379"/>
        <v>荃灣仁濟街7至11號, Hong Kong</v>
      </c>
      <c r="E17470" t="str">
        <f>VLOOKUP(F17470,'recent unique'!A:D,4,FALSE)</f>
        <v>荃灣仁濟街7至11號</v>
      </c>
      <c r="F17470" t="s">
        <v>1653</v>
      </c>
      <c r="G17470" t="s">
        <v>323</v>
      </c>
      <c r="H17470" t="s">
        <v>11</v>
      </c>
      <c r="I17470" t="s">
        <v>15</v>
      </c>
      <c r="J17470" t="s">
        <v>17</v>
      </c>
      <c r="K17470" t="str">
        <f>VLOOKUP(F17470,'Unique Address'!A:D,4,FALSE)</f>
        <v>Tsuen Wan</v>
      </c>
      <c r="L17470">
        <f>VLOOKUP(K17470,'[2]AreaCoordinates xlsx'!$A$1:$D$65536,3,FALSE)</f>
        <v>22.3713227</v>
      </c>
      <c r="M17470">
        <f>VLOOKUP(K17470,'[2]AreaCoordinates xlsx'!$A$1:$D$65536,4,FALSE)</f>
        <v>114.11416010000001</v>
      </c>
    </row>
    <row r="17471" spans="1:13" x14ac:dyDescent="0.2">
      <c r="A17471" s="2">
        <v>41919</v>
      </c>
      <c r="B17471">
        <v>5556</v>
      </c>
      <c r="C17471" t="s">
        <v>8</v>
      </c>
      <c r="D17471" t="str">
        <f t="shared" si="1379"/>
        <v>樂富杏林街10號, Hong Kong</v>
      </c>
      <c r="E17471" t="str">
        <f>VLOOKUP(F17471,'recent unique'!A:D,4,FALSE)</f>
        <v>樂富杏林街10號</v>
      </c>
      <c r="F17471" t="s">
        <v>322</v>
      </c>
      <c r="G17471" t="s">
        <v>1654</v>
      </c>
      <c r="H17471" t="s">
        <v>11</v>
      </c>
      <c r="I17471" t="s">
        <v>319</v>
      </c>
      <c r="J17471" t="s">
        <v>321</v>
      </c>
      <c r="K17471" t="str">
        <f>VLOOKUP(F17471,'Unique Address'!A:D,4,FALSE)</f>
        <v>Lok Fu</v>
      </c>
      <c r="L17471">
        <f>VLOOKUP(K17471,'[2]AreaCoordinates xlsx'!$A$1:$D$65536,3,FALSE)</f>
        <v>22.337740199999999</v>
      </c>
      <c r="M17471">
        <f>VLOOKUP(K17471,'[2]AreaCoordinates xlsx'!$A$1:$D$65536,4,FALSE)</f>
        <v>114.1862935</v>
      </c>
    </row>
    <row r="17472" spans="1:13" x14ac:dyDescent="0.2">
      <c r="A17472" s="2">
        <v>41919</v>
      </c>
      <c r="B17472">
        <v>10276</v>
      </c>
      <c r="C17472" t="s">
        <v>8</v>
      </c>
      <c r="D17472" t="str">
        <f t="shared" si="1379"/>
        <v>九龍佐敦加士居道30號, Hong Kong</v>
      </c>
      <c r="E17472" t="str">
        <f>VLOOKUP(F17472,'recent unique'!A:D,4,FALSE)</f>
        <v>九龍佐敦加士居道30號</v>
      </c>
      <c r="F17472" t="s">
        <v>13</v>
      </c>
      <c r="G17472" t="s">
        <v>10</v>
      </c>
      <c r="H17472" t="s">
        <v>11</v>
      </c>
      <c r="I17472" t="s">
        <v>9</v>
      </c>
      <c r="J17472" t="s">
        <v>12</v>
      </c>
      <c r="K17472" t="str">
        <f>VLOOKUP(F17472,'Unique Address'!A:D,4,FALSE)</f>
        <v>Jordan</v>
      </c>
      <c r="L17472">
        <f>VLOOKUP(K17472,'[2]AreaCoordinates xlsx'!$A$1:$D$65536,3,FALSE)</f>
        <v>22.304861200000001</v>
      </c>
      <c r="M17472">
        <f>VLOOKUP(K17472,'[2]AreaCoordinates xlsx'!$A$1:$D$65536,4,FALSE)</f>
        <v>114.16920210000001</v>
      </c>
    </row>
    <row r="17473" spans="1:13" x14ac:dyDescent="0.2">
      <c r="A17473" s="2">
        <v>41919</v>
      </c>
      <c r="B17473">
        <v>11150</v>
      </c>
      <c r="C17473" t="s">
        <v>19</v>
      </c>
      <c r="D17473" t="str">
        <f t="shared" si="1379"/>
        <v>沙田馬鞍山亞公角街33號, Hong Kong</v>
      </c>
      <c r="E17473" t="str">
        <f>VLOOKUP(F17473,'recent unique'!A:D,4,FALSE)</f>
        <v>沙田馬鞍山亞公角街33號</v>
      </c>
      <c r="F17473" t="s">
        <v>90</v>
      </c>
      <c r="G17473" t="s">
        <v>88</v>
      </c>
      <c r="H17473" t="s">
        <v>11</v>
      </c>
      <c r="I17473" t="s">
        <v>87</v>
      </c>
      <c r="J17473" t="s">
        <v>89</v>
      </c>
      <c r="K17473" t="str">
        <f>VLOOKUP(F17473,'Unique Address'!A:D,4,FALSE)</f>
        <v>Ma On Shan</v>
      </c>
      <c r="L17473">
        <f>VLOOKUP(K17473,'[2]AreaCoordinates xlsx'!$A$1:$D$65536,3,FALSE)</f>
        <v>22.403069899999998</v>
      </c>
      <c r="M17473">
        <f>VLOOKUP(K17473,'[2]AreaCoordinates xlsx'!$A$1:$D$65536,4,FALSE)</f>
        <v>114.24499369999999</v>
      </c>
    </row>
    <row r="17474" spans="1:13" x14ac:dyDescent="0.2">
      <c r="A17474" s="2">
        <v>41919</v>
      </c>
      <c r="B17474">
        <v>9361</v>
      </c>
      <c r="C17474" t="s">
        <v>19</v>
      </c>
      <c r="D17474" t="str">
        <f t="shared" si="1379"/>
        <v>上水保健路9號, Hong Kong</v>
      </c>
      <c r="E17474" t="str">
        <f>VLOOKUP(F17474,'recent unique'!A:D,4,FALSE)</f>
        <v>上水保健路9號</v>
      </c>
      <c r="F17474" t="s">
        <v>94</v>
      </c>
      <c r="G17474" t="s">
        <v>92</v>
      </c>
      <c r="H17474" t="s">
        <v>11</v>
      </c>
      <c r="I17474" t="s">
        <v>91</v>
      </c>
      <c r="J17474" t="s">
        <v>93</v>
      </c>
      <c r="K17474" t="str">
        <f>VLOOKUP(F17474,'Unique Address'!A:D,4,FALSE)</f>
        <v>Sheung Shui</v>
      </c>
      <c r="L17474">
        <f>VLOOKUP(K17474,'[2]AreaCoordinates xlsx'!$A$1:$D$65536,3,FALSE)</f>
        <v>22.511200800000001</v>
      </c>
      <c r="M17474">
        <f>VLOOKUP(K17474,'[2]AreaCoordinates xlsx'!$A$1:$D$65536,4,FALSE)</f>
        <v>114.1260991</v>
      </c>
    </row>
    <row r="17475" spans="1:13" x14ac:dyDescent="0.2">
      <c r="A17475" s="2">
        <v>41919</v>
      </c>
      <c r="B17475">
        <v>10172</v>
      </c>
      <c r="C17475" t="s">
        <v>8</v>
      </c>
      <c r="D17475" t="str">
        <f t="shared" si="1379"/>
        <v>荔枝角瑪嘉烈醫院道瑪嘉烈醫院 , Hong Kong</v>
      </c>
      <c r="E17475" t="str">
        <f>VLOOKUP(F17475,'recent unique'!A:D,4,FALSE)</f>
        <v xml:space="preserve">荔枝角瑪嘉烈醫院道瑪嘉烈醫院 </v>
      </c>
      <c r="F17475" t="s">
        <v>102</v>
      </c>
      <c r="G17475" t="s">
        <v>100</v>
      </c>
      <c r="H17475" t="s">
        <v>11</v>
      </c>
      <c r="I17475" t="s">
        <v>99</v>
      </c>
      <c r="J17475" t="s">
        <v>101</v>
      </c>
      <c r="K17475" t="str">
        <f>VLOOKUP(F17475,'Unique Address'!A:D,4,FALSE)</f>
        <v>Lai Chi Kok</v>
      </c>
      <c r="L17475">
        <f>VLOOKUP(K17475,'[2]AreaCoordinates xlsx'!$A$1:$D$65536,3,FALSE)</f>
        <v>22.337264999999999</v>
      </c>
      <c r="M17475">
        <f>VLOOKUP(K17475,'[2]AreaCoordinates xlsx'!$A$1:$D$65536,4,FALSE)</f>
        <v>114.148033</v>
      </c>
    </row>
    <row r="17476" spans="1:13" x14ac:dyDescent="0.2">
      <c r="A17476" s="2">
        <v>41919</v>
      </c>
      <c r="B17476">
        <v>10009</v>
      </c>
      <c r="C17476" t="s">
        <v>19</v>
      </c>
      <c r="D17476" t="str">
        <f t="shared" si="1379"/>
        <v>元朗坳頭博愛醫院 , Hong Kong</v>
      </c>
      <c r="E17476" t="str">
        <f>VLOOKUP(F17476,'recent unique'!A:D,4,FALSE)</f>
        <v xml:space="preserve">元朗坳頭博愛醫院 </v>
      </c>
      <c r="F17476" t="s">
        <v>158</v>
      </c>
      <c r="G17476" t="s">
        <v>156</v>
      </c>
      <c r="H17476" t="s">
        <v>11</v>
      </c>
      <c r="I17476" t="s">
        <v>155</v>
      </c>
      <c r="J17476" t="s">
        <v>157</v>
      </c>
      <c r="K17476" t="str">
        <f>VLOOKUP(F17476,'Unique Address'!A:D,4,FALSE)</f>
        <v>Yuen Long</v>
      </c>
      <c r="L17476">
        <f>VLOOKUP(K17476,'[2]AreaCoordinates xlsx'!$A$1:$D$65536,3,FALSE)</f>
        <v>22.446151400000002</v>
      </c>
      <c r="M17476">
        <f>VLOOKUP(K17476,'[2]AreaCoordinates xlsx'!$A$1:$D$65536,4,FALSE)</f>
        <v>114.0265682</v>
      </c>
    </row>
    <row r="17477" spans="1:13" x14ac:dyDescent="0.2">
      <c r="A17477" s="2">
        <v>41920</v>
      </c>
      <c r="B17477">
        <v>4678</v>
      </c>
      <c r="C17477" t="s">
        <v>14</v>
      </c>
      <c r="D17477" t="str">
        <f t="shared" si="1379"/>
        <v>香港仔黃竹坑道125號, Hong Kong</v>
      </c>
      <c r="E17477" t="str">
        <f>VLOOKUP(F17477,'recent unique'!A:D,4,FALSE)</f>
        <v>香港仔黃竹坑道125號</v>
      </c>
      <c r="F17477" t="s">
        <v>236</v>
      </c>
      <c r="G17477" t="s">
        <v>1652</v>
      </c>
      <c r="H17477" t="s">
        <v>11</v>
      </c>
      <c r="I17477" t="s">
        <v>316</v>
      </c>
      <c r="J17477" t="s">
        <v>318</v>
      </c>
      <c r="K17477" t="str">
        <f>VLOOKUP(F17477,'Unique Address'!A:D,4,FALSE)</f>
        <v>Aberdeen</v>
      </c>
      <c r="L17477">
        <f>VLOOKUP(K17477,'[2]AreaCoordinates xlsx'!$A$1:$D$65536,3,FALSE)</f>
        <v>22.252085900000001</v>
      </c>
      <c r="M17477">
        <f>VLOOKUP(K17477,'[2]AreaCoordinates xlsx'!$A$1:$D$65536,4,FALSE)</f>
        <v>114.1587983</v>
      </c>
    </row>
    <row r="17478" spans="1:13" x14ac:dyDescent="0.2">
      <c r="A17478" s="2">
        <v>41920</v>
      </c>
      <c r="B17478">
        <v>13476</v>
      </c>
      <c r="C17478" t="s">
        <v>19</v>
      </c>
      <c r="D17478" t="str">
        <f t="shared" si="1379"/>
        <v>荃灣仁濟街7至11號, Hong Kong</v>
      </c>
      <c r="E17478" t="str">
        <f>VLOOKUP(F17478,'recent unique'!A:D,4,FALSE)</f>
        <v>荃灣仁濟街7至11號</v>
      </c>
      <c r="F17478" t="s">
        <v>1653</v>
      </c>
      <c r="G17478" t="s">
        <v>323</v>
      </c>
      <c r="H17478" t="s">
        <v>11</v>
      </c>
      <c r="I17478" t="s">
        <v>15</v>
      </c>
      <c r="J17478" t="s">
        <v>17</v>
      </c>
      <c r="K17478" t="str">
        <f>VLOOKUP(F17478,'Unique Address'!A:D,4,FALSE)</f>
        <v>Tsuen Wan</v>
      </c>
      <c r="L17478">
        <f>VLOOKUP(K17478,'[2]AreaCoordinates xlsx'!$A$1:$D$65536,3,FALSE)</f>
        <v>22.3713227</v>
      </c>
      <c r="M17478">
        <f>VLOOKUP(K17478,'[2]AreaCoordinates xlsx'!$A$1:$D$65536,4,FALSE)</f>
        <v>114.11416010000001</v>
      </c>
    </row>
    <row r="17479" spans="1:13" x14ac:dyDescent="0.2">
      <c r="A17479" s="2">
        <v>41920</v>
      </c>
      <c r="B17479">
        <v>5556</v>
      </c>
      <c r="C17479" t="s">
        <v>8</v>
      </c>
      <c r="D17479" t="str">
        <f t="shared" si="1379"/>
        <v>樂富杏林街10號, Hong Kong</v>
      </c>
      <c r="E17479" t="str">
        <f>VLOOKUP(F17479,'recent unique'!A:D,4,FALSE)</f>
        <v>樂富杏林街10號</v>
      </c>
      <c r="F17479" t="s">
        <v>322</v>
      </c>
      <c r="G17479" t="s">
        <v>1654</v>
      </c>
      <c r="H17479" t="s">
        <v>11</v>
      </c>
      <c r="I17479" t="s">
        <v>319</v>
      </c>
      <c r="J17479" t="s">
        <v>321</v>
      </c>
      <c r="K17479" t="str">
        <f>VLOOKUP(F17479,'Unique Address'!A:D,4,FALSE)</f>
        <v>Lok Fu</v>
      </c>
      <c r="L17479">
        <f>VLOOKUP(K17479,'[2]AreaCoordinates xlsx'!$A$1:$D$65536,3,FALSE)</f>
        <v>22.337740199999999</v>
      </c>
      <c r="M17479">
        <f>VLOOKUP(K17479,'[2]AreaCoordinates xlsx'!$A$1:$D$65536,4,FALSE)</f>
        <v>114.1862935</v>
      </c>
    </row>
    <row r="17480" spans="1:13" x14ac:dyDescent="0.2">
      <c r="A17480" s="2">
        <v>41920</v>
      </c>
      <c r="B17480">
        <v>10276</v>
      </c>
      <c r="C17480" t="s">
        <v>8</v>
      </c>
      <c r="D17480" t="str">
        <f t="shared" si="1379"/>
        <v>九龍佐敦加士居道30號, Hong Kong</v>
      </c>
      <c r="E17480" t="str">
        <f>VLOOKUP(F17480,'recent unique'!A:D,4,FALSE)</f>
        <v>九龍佐敦加士居道30號</v>
      </c>
      <c r="F17480" t="s">
        <v>13</v>
      </c>
      <c r="G17480" t="s">
        <v>10</v>
      </c>
      <c r="H17480" t="s">
        <v>11</v>
      </c>
      <c r="I17480" t="s">
        <v>9</v>
      </c>
      <c r="J17480" t="s">
        <v>12</v>
      </c>
      <c r="K17480" t="str">
        <f>VLOOKUP(F17480,'Unique Address'!A:D,4,FALSE)</f>
        <v>Jordan</v>
      </c>
      <c r="L17480">
        <f>VLOOKUP(K17480,'[2]AreaCoordinates xlsx'!$A$1:$D$65536,3,FALSE)</f>
        <v>22.304861200000001</v>
      </c>
      <c r="M17480">
        <f>VLOOKUP(K17480,'[2]AreaCoordinates xlsx'!$A$1:$D$65536,4,FALSE)</f>
        <v>114.16920210000001</v>
      </c>
    </row>
    <row r="17481" spans="1:13" x14ac:dyDescent="0.2">
      <c r="A17481" s="2">
        <v>41920</v>
      </c>
      <c r="B17481">
        <v>11150</v>
      </c>
      <c r="C17481" t="s">
        <v>19</v>
      </c>
      <c r="D17481" t="str">
        <f t="shared" si="1379"/>
        <v>沙田馬鞍山亞公角街33號, Hong Kong</v>
      </c>
      <c r="E17481" t="str">
        <f>VLOOKUP(F17481,'recent unique'!A:D,4,FALSE)</f>
        <v>沙田馬鞍山亞公角街33號</v>
      </c>
      <c r="F17481" t="s">
        <v>90</v>
      </c>
      <c r="G17481" t="s">
        <v>88</v>
      </c>
      <c r="H17481" t="s">
        <v>11</v>
      </c>
      <c r="I17481" t="s">
        <v>87</v>
      </c>
      <c r="J17481" t="s">
        <v>89</v>
      </c>
      <c r="K17481" t="str">
        <f>VLOOKUP(F17481,'Unique Address'!A:D,4,FALSE)</f>
        <v>Ma On Shan</v>
      </c>
      <c r="L17481">
        <f>VLOOKUP(K17481,'[2]AreaCoordinates xlsx'!$A$1:$D$65536,3,FALSE)</f>
        <v>22.403069899999998</v>
      </c>
      <c r="M17481">
        <f>VLOOKUP(K17481,'[2]AreaCoordinates xlsx'!$A$1:$D$65536,4,FALSE)</f>
        <v>114.24499369999999</v>
      </c>
    </row>
    <row r="17482" spans="1:13" x14ac:dyDescent="0.2">
      <c r="A17482" s="2">
        <v>41920</v>
      </c>
      <c r="B17482">
        <v>9361</v>
      </c>
      <c r="C17482" t="s">
        <v>19</v>
      </c>
      <c r="D17482" t="str">
        <f t="shared" si="1379"/>
        <v>上水保健路9號, Hong Kong</v>
      </c>
      <c r="E17482" t="str">
        <f>VLOOKUP(F17482,'recent unique'!A:D,4,FALSE)</f>
        <v>上水保健路9號</v>
      </c>
      <c r="F17482" t="s">
        <v>94</v>
      </c>
      <c r="G17482" t="s">
        <v>92</v>
      </c>
      <c r="H17482" t="s">
        <v>11</v>
      </c>
      <c r="I17482" t="s">
        <v>91</v>
      </c>
      <c r="J17482" t="s">
        <v>93</v>
      </c>
      <c r="K17482" t="str">
        <f>VLOOKUP(F17482,'Unique Address'!A:D,4,FALSE)</f>
        <v>Sheung Shui</v>
      </c>
      <c r="L17482">
        <f>VLOOKUP(K17482,'[2]AreaCoordinates xlsx'!$A$1:$D$65536,3,FALSE)</f>
        <v>22.511200800000001</v>
      </c>
      <c r="M17482">
        <f>VLOOKUP(K17482,'[2]AreaCoordinates xlsx'!$A$1:$D$65536,4,FALSE)</f>
        <v>114.1260991</v>
      </c>
    </row>
    <row r="17483" spans="1:13" x14ac:dyDescent="0.2">
      <c r="A17483" s="2">
        <v>41920</v>
      </c>
      <c r="B17483">
        <v>10172</v>
      </c>
      <c r="C17483" t="s">
        <v>8</v>
      </c>
      <c r="D17483" t="str">
        <f t="shared" si="1379"/>
        <v>荔枝角瑪嘉烈醫院道瑪嘉烈醫院 , Hong Kong</v>
      </c>
      <c r="E17483" t="str">
        <f>VLOOKUP(F17483,'recent unique'!A:D,4,FALSE)</f>
        <v xml:space="preserve">荔枝角瑪嘉烈醫院道瑪嘉烈醫院 </v>
      </c>
      <c r="F17483" t="s">
        <v>102</v>
      </c>
      <c r="G17483" t="s">
        <v>100</v>
      </c>
      <c r="H17483" t="s">
        <v>11</v>
      </c>
      <c r="I17483" t="s">
        <v>99</v>
      </c>
      <c r="J17483" t="s">
        <v>101</v>
      </c>
      <c r="K17483" t="str">
        <f>VLOOKUP(F17483,'Unique Address'!A:D,4,FALSE)</f>
        <v>Lai Chi Kok</v>
      </c>
      <c r="L17483">
        <f>VLOOKUP(K17483,'[2]AreaCoordinates xlsx'!$A$1:$D$65536,3,FALSE)</f>
        <v>22.337264999999999</v>
      </c>
      <c r="M17483">
        <f>VLOOKUP(K17483,'[2]AreaCoordinates xlsx'!$A$1:$D$65536,4,FALSE)</f>
        <v>114.148033</v>
      </c>
    </row>
    <row r="17484" spans="1:13" x14ac:dyDescent="0.2">
      <c r="A17484" s="2">
        <v>41920</v>
      </c>
      <c r="B17484">
        <v>10009</v>
      </c>
      <c r="C17484" t="s">
        <v>19</v>
      </c>
      <c r="D17484" t="str">
        <f t="shared" si="1379"/>
        <v>元朗坳頭博愛醫院 , Hong Kong</v>
      </c>
      <c r="E17484" t="str">
        <f>VLOOKUP(F17484,'recent unique'!A:D,4,FALSE)</f>
        <v xml:space="preserve">元朗坳頭博愛醫院 </v>
      </c>
      <c r="F17484" t="s">
        <v>158</v>
      </c>
      <c r="G17484" t="s">
        <v>156</v>
      </c>
      <c r="H17484" t="s">
        <v>11</v>
      </c>
      <c r="I17484" t="s">
        <v>155</v>
      </c>
      <c r="J17484" t="s">
        <v>157</v>
      </c>
      <c r="K17484" t="str">
        <f>VLOOKUP(F17484,'Unique Address'!A:D,4,FALSE)</f>
        <v>Yuen Long</v>
      </c>
      <c r="L17484">
        <f>VLOOKUP(K17484,'[2]AreaCoordinates xlsx'!$A$1:$D$65536,3,FALSE)</f>
        <v>22.446151400000002</v>
      </c>
      <c r="M17484">
        <f>VLOOKUP(K17484,'[2]AreaCoordinates xlsx'!$A$1:$D$65536,4,FALSE)</f>
        <v>114.0265682</v>
      </c>
    </row>
    <row r="17485" spans="1:13" x14ac:dyDescent="0.2">
      <c r="A17485" s="2">
        <v>41921</v>
      </c>
      <c r="B17485">
        <v>4678</v>
      </c>
      <c r="C17485" t="s">
        <v>14</v>
      </c>
      <c r="D17485" t="str">
        <f t="shared" si="1379"/>
        <v>香港仔黃竹坑道125號, Hong Kong</v>
      </c>
      <c r="E17485" t="str">
        <f>VLOOKUP(F17485,'recent unique'!A:D,4,FALSE)</f>
        <v>香港仔黃竹坑道125號</v>
      </c>
      <c r="F17485" t="s">
        <v>236</v>
      </c>
      <c r="G17485" t="s">
        <v>1652</v>
      </c>
      <c r="H17485" t="s">
        <v>11</v>
      </c>
      <c r="I17485" t="s">
        <v>316</v>
      </c>
      <c r="J17485" t="s">
        <v>318</v>
      </c>
      <c r="K17485" t="str">
        <f>VLOOKUP(F17485,'Unique Address'!A:D,4,FALSE)</f>
        <v>Aberdeen</v>
      </c>
      <c r="L17485">
        <f>VLOOKUP(K17485,'[2]AreaCoordinates xlsx'!$A$1:$D$65536,3,FALSE)</f>
        <v>22.252085900000001</v>
      </c>
      <c r="M17485">
        <f>VLOOKUP(K17485,'[2]AreaCoordinates xlsx'!$A$1:$D$65536,4,FALSE)</f>
        <v>114.1587983</v>
      </c>
    </row>
    <row r="17486" spans="1:13" x14ac:dyDescent="0.2">
      <c r="A17486" s="2">
        <v>41921</v>
      </c>
      <c r="B17486">
        <v>13476</v>
      </c>
      <c r="C17486" t="s">
        <v>19</v>
      </c>
      <c r="D17486" t="str">
        <f t="shared" si="1379"/>
        <v>荃灣仁濟街7至11號, Hong Kong</v>
      </c>
      <c r="E17486" t="str">
        <f>VLOOKUP(F17486,'recent unique'!A:D,4,FALSE)</f>
        <v>荃灣仁濟街7至11號</v>
      </c>
      <c r="F17486" t="s">
        <v>1653</v>
      </c>
      <c r="G17486" t="s">
        <v>323</v>
      </c>
      <c r="H17486" t="s">
        <v>11</v>
      </c>
      <c r="I17486" t="s">
        <v>15</v>
      </c>
      <c r="J17486" t="s">
        <v>17</v>
      </c>
      <c r="K17486" t="str">
        <f>VLOOKUP(F17486,'Unique Address'!A:D,4,FALSE)</f>
        <v>Tsuen Wan</v>
      </c>
      <c r="L17486">
        <f>VLOOKUP(K17486,'[2]AreaCoordinates xlsx'!$A$1:$D$65536,3,FALSE)</f>
        <v>22.3713227</v>
      </c>
      <c r="M17486">
        <f>VLOOKUP(K17486,'[2]AreaCoordinates xlsx'!$A$1:$D$65536,4,FALSE)</f>
        <v>114.11416010000001</v>
      </c>
    </row>
    <row r="17487" spans="1:13" x14ac:dyDescent="0.2">
      <c r="A17487" s="2">
        <v>41921</v>
      </c>
      <c r="B17487">
        <v>5556</v>
      </c>
      <c r="C17487" t="s">
        <v>8</v>
      </c>
      <c r="D17487" t="str">
        <f t="shared" si="1379"/>
        <v>樂富杏林街10號, Hong Kong</v>
      </c>
      <c r="E17487" t="str">
        <f>VLOOKUP(F17487,'recent unique'!A:D,4,FALSE)</f>
        <v>樂富杏林街10號</v>
      </c>
      <c r="F17487" t="s">
        <v>322</v>
      </c>
      <c r="G17487" t="s">
        <v>1654</v>
      </c>
      <c r="H17487" t="s">
        <v>11</v>
      </c>
      <c r="I17487" t="s">
        <v>319</v>
      </c>
      <c r="J17487" t="s">
        <v>321</v>
      </c>
      <c r="K17487" t="str">
        <f>VLOOKUP(F17487,'Unique Address'!A:D,4,FALSE)</f>
        <v>Lok Fu</v>
      </c>
      <c r="L17487">
        <f>VLOOKUP(K17487,'[2]AreaCoordinates xlsx'!$A$1:$D$65536,3,FALSE)</f>
        <v>22.337740199999999</v>
      </c>
      <c r="M17487">
        <f>VLOOKUP(K17487,'[2]AreaCoordinates xlsx'!$A$1:$D$65536,4,FALSE)</f>
        <v>114.1862935</v>
      </c>
    </row>
    <row r="17488" spans="1:13" x14ac:dyDescent="0.2">
      <c r="A17488" s="2">
        <v>41921</v>
      </c>
      <c r="B17488">
        <v>10276</v>
      </c>
      <c r="C17488" t="s">
        <v>8</v>
      </c>
      <c r="D17488" t="str">
        <f t="shared" si="1379"/>
        <v>九龍佐敦加士居道30號, Hong Kong</v>
      </c>
      <c r="E17488" t="str">
        <f>VLOOKUP(F17488,'recent unique'!A:D,4,FALSE)</f>
        <v>九龍佐敦加士居道30號</v>
      </c>
      <c r="F17488" t="s">
        <v>13</v>
      </c>
      <c r="G17488" t="s">
        <v>10</v>
      </c>
      <c r="H17488" t="s">
        <v>11</v>
      </c>
      <c r="I17488" t="s">
        <v>9</v>
      </c>
      <c r="J17488" t="s">
        <v>12</v>
      </c>
      <c r="K17488" t="str">
        <f>VLOOKUP(F17488,'Unique Address'!A:D,4,FALSE)</f>
        <v>Jordan</v>
      </c>
      <c r="L17488">
        <f>VLOOKUP(K17488,'[2]AreaCoordinates xlsx'!$A$1:$D$65536,3,FALSE)</f>
        <v>22.304861200000001</v>
      </c>
      <c r="M17488">
        <f>VLOOKUP(K17488,'[2]AreaCoordinates xlsx'!$A$1:$D$65536,4,FALSE)</f>
        <v>114.16920210000001</v>
      </c>
    </row>
    <row r="17489" spans="1:13" x14ac:dyDescent="0.2">
      <c r="A17489" s="2">
        <v>41921</v>
      </c>
      <c r="B17489">
        <v>11150</v>
      </c>
      <c r="C17489" t="s">
        <v>19</v>
      </c>
      <c r="D17489" t="str">
        <f t="shared" si="1379"/>
        <v>沙田馬鞍山亞公角街33號, Hong Kong</v>
      </c>
      <c r="E17489" t="str">
        <f>VLOOKUP(F17489,'recent unique'!A:D,4,FALSE)</f>
        <v>沙田馬鞍山亞公角街33號</v>
      </c>
      <c r="F17489" t="s">
        <v>90</v>
      </c>
      <c r="G17489" t="s">
        <v>88</v>
      </c>
      <c r="H17489" t="s">
        <v>11</v>
      </c>
      <c r="I17489" t="s">
        <v>87</v>
      </c>
      <c r="J17489" t="s">
        <v>89</v>
      </c>
      <c r="K17489" t="str">
        <f>VLOOKUP(F17489,'Unique Address'!A:D,4,FALSE)</f>
        <v>Ma On Shan</v>
      </c>
      <c r="L17489">
        <f>VLOOKUP(K17489,'[2]AreaCoordinates xlsx'!$A$1:$D$65536,3,FALSE)</f>
        <v>22.403069899999998</v>
      </c>
      <c r="M17489">
        <f>VLOOKUP(K17489,'[2]AreaCoordinates xlsx'!$A$1:$D$65536,4,FALSE)</f>
        <v>114.24499369999999</v>
      </c>
    </row>
    <row r="17490" spans="1:13" x14ac:dyDescent="0.2">
      <c r="A17490" s="2">
        <v>41921</v>
      </c>
      <c r="B17490">
        <v>9361</v>
      </c>
      <c r="C17490" t="s">
        <v>19</v>
      </c>
      <c r="D17490" t="str">
        <f t="shared" si="1379"/>
        <v>上水保健路9號, Hong Kong</v>
      </c>
      <c r="E17490" t="str">
        <f>VLOOKUP(F17490,'recent unique'!A:D,4,FALSE)</f>
        <v>上水保健路9號</v>
      </c>
      <c r="F17490" t="s">
        <v>94</v>
      </c>
      <c r="G17490" t="s">
        <v>92</v>
      </c>
      <c r="H17490" t="s">
        <v>11</v>
      </c>
      <c r="I17490" t="s">
        <v>91</v>
      </c>
      <c r="J17490" t="s">
        <v>93</v>
      </c>
      <c r="K17490" t="str">
        <f>VLOOKUP(F17490,'Unique Address'!A:D,4,FALSE)</f>
        <v>Sheung Shui</v>
      </c>
      <c r="L17490">
        <f>VLOOKUP(K17490,'[2]AreaCoordinates xlsx'!$A$1:$D$65536,3,FALSE)</f>
        <v>22.511200800000001</v>
      </c>
      <c r="M17490">
        <f>VLOOKUP(K17490,'[2]AreaCoordinates xlsx'!$A$1:$D$65536,4,FALSE)</f>
        <v>114.1260991</v>
      </c>
    </row>
    <row r="17491" spans="1:13" x14ac:dyDescent="0.2">
      <c r="A17491" s="2">
        <v>41921</v>
      </c>
      <c r="B17491">
        <v>10172</v>
      </c>
      <c r="C17491" t="s">
        <v>8</v>
      </c>
      <c r="D17491" t="str">
        <f t="shared" si="1379"/>
        <v>荔枝角瑪嘉烈醫院道瑪嘉烈醫院 , Hong Kong</v>
      </c>
      <c r="E17491" t="str">
        <f>VLOOKUP(F17491,'recent unique'!A:D,4,FALSE)</f>
        <v xml:space="preserve">荔枝角瑪嘉烈醫院道瑪嘉烈醫院 </v>
      </c>
      <c r="F17491" t="s">
        <v>102</v>
      </c>
      <c r="G17491" t="s">
        <v>100</v>
      </c>
      <c r="H17491" t="s">
        <v>11</v>
      </c>
      <c r="I17491" t="s">
        <v>99</v>
      </c>
      <c r="J17491" t="s">
        <v>101</v>
      </c>
      <c r="K17491" t="str">
        <f>VLOOKUP(F17491,'Unique Address'!A:D,4,FALSE)</f>
        <v>Lai Chi Kok</v>
      </c>
      <c r="L17491">
        <f>VLOOKUP(K17491,'[2]AreaCoordinates xlsx'!$A$1:$D$65536,3,FALSE)</f>
        <v>22.337264999999999</v>
      </c>
      <c r="M17491">
        <f>VLOOKUP(K17491,'[2]AreaCoordinates xlsx'!$A$1:$D$65536,4,FALSE)</f>
        <v>114.148033</v>
      </c>
    </row>
    <row r="17492" spans="1:13" x14ac:dyDescent="0.2">
      <c r="A17492" s="2">
        <v>41921</v>
      </c>
      <c r="B17492">
        <v>10009</v>
      </c>
      <c r="C17492" t="s">
        <v>19</v>
      </c>
      <c r="D17492" t="str">
        <f t="shared" si="1379"/>
        <v>元朗坳頭博愛醫院 , Hong Kong</v>
      </c>
      <c r="E17492" t="str">
        <f>VLOOKUP(F17492,'recent unique'!A:D,4,FALSE)</f>
        <v xml:space="preserve">元朗坳頭博愛醫院 </v>
      </c>
      <c r="F17492" t="s">
        <v>158</v>
      </c>
      <c r="G17492" t="s">
        <v>156</v>
      </c>
      <c r="H17492" t="s">
        <v>11</v>
      </c>
      <c r="I17492" t="s">
        <v>155</v>
      </c>
      <c r="J17492" t="s">
        <v>157</v>
      </c>
      <c r="K17492" t="str">
        <f>VLOOKUP(F17492,'Unique Address'!A:D,4,FALSE)</f>
        <v>Yuen Long</v>
      </c>
      <c r="L17492">
        <f>VLOOKUP(K17492,'[2]AreaCoordinates xlsx'!$A$1:$D$65536,3,FALSE)</f>
        <v>22.446151400000002</v>
      </c>
      <c r="M17492">
        <f>VLOOKUP(K17492,'[2]AreaCoordinates xlsx'!$A$1:$D$65536,4,FALSE)</f>
        <v>114.0265682</v>
      </c>
    </row>
    <row r="17493" spans="1:13" x14ac:dyDescent="0.2">
      <c r="A17493" s="2">
        <v>41922</v>
      </c>
      <c r="B17493">
        <v>4678</v>
      </c>
      <c r="C17493" t="s">
        <v>14</v>
      </c>
      <c r="D17493" t="str">
        <f t="shared" si="1379"/>
        <v>香港仔黃竹坑道125號, Hong Kong</v>
      </c>
      <c r="E17493" t="str">
        <f>VLOOKUP(F17493,'recent unique'!A:D,4,FALSE)</f>
        <v>香港仔黃竹坑道125號</v>
      </c>
      <c r="F17493" t="s">
        <v>236</v>
      </c>
      <c r="G17493" t="s">
        <v>1652</v>
      </c>
      <c r="H17493" t="s">
        <v>11</v>
      </c>
      <c r="I17493" t="s">
        <v>316</v>
      </c>
      <c r="J17493" t="s">
        <v>318</v>
      </c>
      <c r="K17493" t="str">
        <f>VLOOKUP(F17493,'Unique Address'!A:D,4,FALSE)</f>
        <v>Aberdeen</v>
      </c>
      <c r="L17493">
        <f>VLOOKUP(K17493,'[2]AreaCoordinates xlsx'!$A$1:$D$65536,3,FALSE)</f>
        <v>22.252085900000001</v>
      </c>
      <c r="M17493">
        <f>VLOOKUP(K17493,'[2]AreaCoordinates xlsx'!$A$1:$D$65536,4,FALSE)</f>
        <v>114.1587983</v>
      </c>
    </row>
    <row r="17494" spans="1:13" x14ac:dyDescent="0.2">
      <c r="A17494" s="2">
        <v>41922</v>
      </c>
      <c r="B17494">
        <v>13476</v>
      </c>
      <c r="C17494" t="s">
        <v>19</v>
      </c>
      <c r="D17494" t="str">
        <f t="shared" si="1379"/>
        <v>荃灣仁濟街7至11號, Hong Kong</v>
      </c>
      <c r="E17494" t="str">
        <f>VLOOKUP(F17494,'recent unique'!A:D,4,FALSE)</f>
        <v>荃灣仁濟街7至11號</v>
      </c>
      <c r="F17494" t="s">
        <v>1653</v>
      </c>
      <c r="G17494" t="s">
        <v>323</v>
      </c>
      <c r="H17494" t="s">
        <v>11</v>
      </c>
      <c r="I17494" t="s">
        <v>15</v>
      </c>
      <c r="J17494" t="s">
        <v>17</v>
      </c>
      <c r="K17494" t="str">
        <f>VLOOKUP(F17494,'Unique Address'!A:D,4,FALSE)</f>
        <v>Tsuen Wan</v>
      </c>
      <c r="L17494">
        <f>VLOOKUP(K17494,'[2]AreaCoordinates xlsx'!$A$1:$D$65536,3,FALSE)</f>
        <v>22.3713227</v>
      </c>
      <c r="M17494">
        <f>VLOOKUP(K17494,'[2]AreaCoordinates xlsx'!$A$1:$D$65536,4,FALSE)</f>
        <v>114.11416010000001</v>
      </c>
    </row>
    <row r="17495" spans="1:13" x14ac:dyDescent="0.2">
      <c r="A17495" s="2">
        <v>41922</v>
      </c>
      <c r="B17495">
        <v>5556</v>
      </c>
      <c r="C17495" t="s">
        <v>8</v>
      </c>
      <c r="D17495" t="str">
        <f t="shared" si="1379"/>
        <v>樂富杏林街10號, Hong Kong</v>
      </c>
      <c r="E17495" t="str">
        <f>VLOOKUP(F17495,'recent unique'!A:D,4,FALSE)</f>
        <v>樂富杏林街10號</v>
      </c>
      <c r="F17495" t="s">
        <v>322</v>
      </c>
      <c r="G17495" t="s">
        <v>1654</v>
      </c>
      <c r="H17495" t="s">
        <v>11</v>
      </c>
      <c r="I17495" t="s">
        <v>319</v>
      </c>
      <c r="J17495" t="s">
        <v>321</v>
      </c>
      <c r="K17495" t="str">
        <f>VLOOKUP(F17495,'Unique Address'!A:D,4,FALSE)</f>
        <v>Lok Fu</v>
      </c>
      <c r="L17495">
        <f>VLOOKUP(K17495,'[2]AreaCoordinates xlsx'!$A$1:$D$65536,3,FALSE)</f>
        <v>22.337740199999999</v>
      </c>
      <c r="M17495">
        <f>VLOOKUP(K17495,'[2]AreaCoordinates xlsx'!$A$1:$D$65536,4,FALSE)</f>
        <v>114.1862935</v>
      </c>
    </row>
    <row r="17496" spans="1:13" x14ac:dyDescent="0.2">
      <c r="A17496" s="2">
        <v>41922</v>
      </c>
      <c r="B17496">
        <v>10276</v>
      </c>
      <c r="C17496" t="s">
        <v>8</v>
      </c>
      <c r="D17496" t="str">
        <f t="shared" si="1379"/>
        <v>九龍佐敦加士居道30號, Hong Kong</v>
      </c>
      <c r="E17496" t="str">
        <f>VLOOKUP(F17496,'recent unique'!A:D,4,FALSE)</f>
        <v>九龍佐敦加士居道30號</v>
      </c>
      <c r="F17496" t="s">
        <v>13</v>
      </c>
      <c r="G17496" t="s">
        <v>10</v>
      </c>
      <c r="H17496" t="s">
        <v>11</v>
      </c>
      <c r="I17496" t="s">
        <v>9</v>
      </c>
      <c r="J17496" t="s">
        <v>12</v>
      </c>
      <c r="K17496" t="str">
        <f>VLOOKUP(F17496,'Unique Address'!A:D,4,FALSE)</f>
        <v>Jordan</v>
      </c>
      <c r="L17496">
        <f>VLOOKUP(K17496,'[2]AreaCoordinates xlsx'!$A$1:$D$65536,3,FALSE)</f>
        <v>22.304861200000001</v>
      </c>
      <c r="M17496">
        <f>VLOOKUP(K17496,'[2]AreaCoordinates xlsx'!$A$1:$D$65536,4,FALSE)</f>
        <v>114.16920210000001</v>
      </c>
    </row>
    <row r="17497" spans="1:13" x14ac:dyDescent="0.2">
      <c r="A17497" s="2">
        <v>41922</v>
      </c>
      <c r="B17497">
        <v>11150</v>
      </c>
      <c r="C17497" t="s">
        <v>19</v>
      </c>
      <c r="D17497" t="str">
        <f t="shared" si="1379"/>
        <v>沙田馬鞍山亞公角街33號, Hong Kong</v>
      </c>
      <c r="E17497" t="str">
        <f>VLOOKUP(F17497,'recent unique'!A:D,4,FALSE)</f>
        <v>沙田馬鞍山亞公角街33號</v>
      </c>
      <c r="F17497" t="s">
        <v>90</v>
      </c>
      <c r="G17497" t="s">
        <v>88</v>
      </c>
      <c r="H17497" t="s">
        <v>11</v>
      </c>
      <c r="I17497" t="s">
        <v>87</v>
      </c>
      <c r="J17497" t="s">
        <v>89</v>
      </c>
      <c r="K17497" t="str">
        <f>VLOOKUP(F17497,'Unique Address'!A:D,4,FALSE)</f>
        <v>Ma On Shan</v>
      </c>
      <c r="L17497">
        <f>VLOOKUP(K17497,'[2]AreaCoordinates xlsx'!$A$1:$D$65536,3,FALSE)</f>
        <v>22.403069899999998</v>
      </c>
      <c r="M17497">
        <f>VLOOKUP(K17497,'[2]AreaCoordinates xlsx'!$A$1:$D$65536,4,FALSE)</f>
        <v>114.24499369999999</v>
      </c>
    </row>
    <row r="17498" spans="1:13" x14ac:dyDescent="0.2">
      <c r="A17498" s="2">
        <v>41922</v>
      </c>
      <c r="B17498">
        <v>9361</v>
      </c>
      <c r="C17498" t="s">
        <v>19</v>
      </c>
      <c r="D17498" t="str">
        <f t="shared" si="1379"/>
        <v>上水保健路9號, Hong Kong</v>
      </c>
      <c r="E17498" t="str">
        <f>VLOOKUP(F17498,'recent unique'!A:D,4,FALSE)</f>
        <v>上水保健路9號</v>
      </c>
      <c r="F17498" t="s">
        <v>94</v>
      </c>
      <c r="G17498" t="s">
        <v>92</v>
      </c>
      <c r="H17498" t="s">
        <v>11</v>
      </c>
      <c r="I17498" t="s">
        <v>91</v>
      </c>
      <c r="J17498" t="s">
        <v>93</v>
      </c>
      <c r="K17498" t="str">
        <f>VLOOKUP(F17498,'Unique Address'!A:D,4,FALSE)</f>
        <v>Sheung Shui</v>
      </c>
      <c r="L17498">
        <f>VLOOKUP(K17498,'[2]AreaCoordinates xlsx'!$A$1:$D$65536,3,FALSE)</f>
        <v>22.511200800000001</v>
      </c>
      <c r="M17498">
        <f>VLOOKUP(K17498,'[2]AreaCoordinates xlsx'!$A$1:$D$65536,4,FALSE)</f>
        <v>114.1260991</v>
      </c>
    </row>
    <row r="17499" spans="1:13" x14ac:dyDescent="0.2">
      <c r="A17499" s="2">
        <v>41922</v>
      </c>
      <c r="B17499">
        <v>10172</v>
      </c>
      <c r="C17499" t="s">
        <v>8</v>
      </c>
      <c r="D17499" t="str">
        <f t="shared" si="1379"/>
        <v>荔枝角瑪嘉烈醫院道瑪嘉烈醫院 , Hong Kong</v>
      </c>
      <c r="E17499" t="str">
        <f>VLOOKUP(F17499,'recent unique'!A:D,4,FALSE)</f>
        <v xml:space="preserve">荔枝角瑪嘉烈醫院道瑪嘉烈醫院 </v>
      </c>
      <c r="F17499" t="s">
        <v>102</v>
      </c>
      <c r="G17499" t="s">
        <v>100</v>
      </c>
      <c r="H17499" t="s">
        <v>11</v>
      </c>
      <c r="I17499" t="s">
        <v>99</v>
      </c>
      <c r="J17499" t="s">
        <v>101</v>
      </c>
      <c r="K17499" t="str">
        <f>VLOOKUP(F17499,'Unique Address'!A:D,4,FALSE)</f>
        <v>Lai Chi Kok</v>
      </c>
      <c r="L17499">
        <f>VLOOKUP(K17499,'[2]AreaCoordinates xlsx'!$A$1:$D$65536,3,FALSE)</f>
        <v>22.337264999999999</v>
      </c>
      <c r="M17499">
        <f>VLOOKUP(K17499,'[2]AreaCoordinates xlsx'!$A$1:$D$65536,4,FALSE)</f>
        <v>114.148033</v>
      </c>
    </row>
    <row r="17500" spans="1:13" x14ac:dyDescent="0.2">
      <c r="A17500" s="2">
        <v>41922</v>
      </c>
      <c r="B17500">
        <v>10009</v>
      </c>
      <c r="C17500" t="s">
        <v>19</v>
      </c>
      <c r="D17500" t="str">
        <f t="shared" si="1379"/>
        <v>元朗坳頭博愛醫院 , Hong Kong</v>
      </c>
      <c r="E17500" t="str">
        <f>VLOOKUP(F17500,'recent unique'!A:D,4,FALSE)</f>
        <v xml:space="preserve">元朗坳頭博愛醫院 </v>
      </c>
      <c r="F17500" t="s">
        <v>158</v>
      </c>
      <c r="G17500" t="s">
        <v>156</v>
      </c>
      <c r="H17500" t="s">
        <v>11</v>
      </c>
      <c r="I17500" t="s">
        <v>155</v>
      </c>
      <c r="J17500" t="s">
        <v>157</v>
      </c>
      <c r="K17500" t="str">
        <f>VLOOKUP(F17500,'Unique Address'!A:D,4,FALSE)</f>
        <v>Yuen Long</v>
      </c>
      <c r="L17500">
        <f>VLOOKUP(K17500,'[2]AreaCoordinates xlsx'!$A$1:$D$65536,3,FALSE)</f>
        <v>22.446151400000002</v>
      </c>
      <c r="M17500">
        <f>VLOOKUP(K17500,'[2]AreaCoordinates xlsx'!$A$1:$D$65536,4,FALSE)</f>
        <v>114.0265682</v>
      </c>
    </row>
    <row r="17501" spans="1:13" x14ac:dyDescent="0.2">
      <c r="A17501" s="2">
        <v>41923</v>
      </c>
      <c r="B17501">
        <v>90</v>
      </c>
      <c r="C17501" t="s">
        <v>19</v>
      </c>
      <c r="D17501" t="str">
        <f t="shared" ref="D17501:D17502" si="1380">E17501</f>
        <v>New Territories, Hong Kong</v>
      </c>
      <c r="E17501" t="s">
        <v>11842</v>
      </c>
      <c r="F17501" t="str">
        <f t="shared" ref="F17501:F17503" si="1381">"  "</f>
        <v xml:space="preserve">  </v>
      </c>
      <c r="G17501" t="str">
        <f t="shared" ref="G17501:G17503" si="1382">C17501</f>
        <v>New Territories and Islands</v>
      </c>
      <c r="H17501" t="s">
        <v>602</v>
      </c>
      <c r="I17501" t="s">
        <v>2159</v>
      </c>
      <c r="J17501" t="s">
        <v>2160</v>
      </c>
      <c r="K17501" t="s">
        <v>11466</v>
      </c>
      <c r="L17501">
        <f>VLOOKUP(K17501,'[2]AreaCoordinates xlsx'!$A$1:$D$65536,3,FALSE)</f>
        <v>22.357692</v>
      </c>
      <c r="M17501">
        <f>VLOOKUP(K17501,'[2]AreaCoordinates xlsx'!$A$1:$D$65536,4,FALSE)</f>
        <v>114.13761289999999</v>
      </c>
    </row>
    <row r="17502" spans="1:13" x14ac:dyDescent="0.2">
      <c r="A17502" s="2">
        <v>41923</v>
      </c>
      <c r="B17502">
        <v>119</v>
      </c>
      <c r="C17502" t="s">
        <v>14</v>
      </c>
      <c r="D17502" t="str">
        <f t="shared" si="1380"/>
        <v>Hong Kong Island</v>
      </c>
      <c r="E17502" t="s">
        <v>11465</v>
      </c>
      <c r="F17502" t="str">
        <f t="shared" si="1381"/>
        <v xml:space="preserve">  </v>
      </c>
      <c r="G17502" t="str">
        <f t="shared" si="1382"/>
        <v>HK Island</v>
      </c>
      <c r="H17502" t="s">
        <v>602</v>
      </c>
      <c r="I17502" t="s">
        <v>2161</v>
      </c>
      <c r="J17502" t="s">
        <v>2162</v>
      </c>
      <c r="K17502" t="s">
        <v>11465</v>
      </c>
      <c r="L17502">
        <f>VLOOKUP(K17502,'[2]AreaCoordinates xlsx'!$A$1:$D$65536,3,FALSE)</f>
        <v>22.244479999999999</v>
      </c>
      <c r="M17502">
        <f>VLOOKUP(K17502,'[2]AreaCoordinates xlsx'!$A$1:$D$65536,4,FALSE)</f>
        <v>114.1860519</v>
      </c>
    </row>
    <row r="17503" spans="1:13" x14ac:dyDescent="0.2">
      <c r="A17503" s="2">
        <v>41923</v>
      </c>
      <c r="B17503">
        <v>6547</v>
      </c>
      <c r="C17503" t="s">
        <v>8</v>
      </c>
      <c r="D17503" t="str">
        <f>E17503&amp;", Hong Kong"</f>
        <v>Kowloon, Hong Kong</v>
      </c>
      <c r="E17503" t="s">
        <v>8</v>
      </c>
      <c r="F17503" t="str">
        <f t="shared" si="1381"/>
        <v xml:space="preserve">  </v>
      </c>
      <c r="G17503" t="str">
        <f t="shared" si="1382"/>
        <v>Kowloon</v>
      </c>
      <c r="H17503" t="s">
        <v>602</v>
      </c>
      <c r="I17503" t="s">
        <v>2163</v>
      </c>
      <c r="J17503" t="s">
        <v>2164</v>
      </c>
      <c r="K17503" t="s">
        <v>8</v>
      </c>
      <c r="L17503">
        <f>VLOOKUP(K17503,'[2]AreaCoordinates xlsx'!$A$1:$D$65536,3,FALSE)</f>
        <v>22.329259</v>
      </c>
      <c r="M17503">
        <f>VLOOKUP(K17503,'[2]AreaCoordinates xlsx'!$A$1:$D$65536,4,FALSE)</f>
        <v>114.183446</v>
      </c>
    </row>
    <row r="17504" spans="1:13" x14ac:dyDescent="0.2">
      <c r="A17504" s="2">
        <v>41923</v>
      </c>
      <c r="B17504">
        <v>4678</v>
      </c>
      <c r="C17504" t="s">
        <v>14</v>
      </c>
      <c r="D17504" t="str">
        <f t="shared" ref="D17504:D17559" si="1383">E17504&amp;", Hong Kong"</f>
        <v>香港仔黃竹坑道125號, Hong Kong</v>
      </c>
      <c r="E17504" t="str">
        <f>VLOOKUP(F17504,'recent unique'!A:D,4,FALSE)</f>
        <v>香港仔黃竹坑道125號</v>
      </c>
      <c r="F17504" t="s">
        <v>236</v>
      </c>
      <c r="G17504" t="s">
        <v>1652</v>
      </c>
      <c r="H17504" t="s">
        <v>11</v>
      </c>
      <c r="I17504" t="s">
        <v>316</v>
      </c>
      <c r="J17504" t="s">
        <v>318</v>
      </c>
      <c r="K17504" t="str">
        <f>VLOOKUP(F17504,'Unique Address'!A:D,4,FALSE)</f>
        <v>Aberdeen</v>
      </c>
      <c r="L17504">
        <f>VLOOKUP(K17504,'[2]AreaCoordinates xlsx'!$A$1:$D$65536,3,FALSE)</f>
        <v>22.252085900000001</v>
      </c>
      <c r="M17504">
        <f>VLOOKUP(K17504,'[2]AreaCoordinates xlsx'!$A$1:$D$65536,4,FALSE)</f>
        <v>114.1587983</v>
      </c>
    </row>
    <row r="17505" spans="1:13" x14ac:dyDescent="0.2">
      <c r="A17505" s="2">
        <v>41923</v>
      </c>
      <c r="B17505">
        <v>13476</v>
      </c>
      <c r="C17505" t="s">
        <v>19</v>
      </c>
      <c r="D17505" t="str">
        <f t="shared" si="1383"/>
        <v>荃灣仁濟街7至11號, Hong Kong</v>
      </c>
      <c r="E17505" t="str">
        <f>VLOOKUP(F17505,'recent unique'!A:D,4,FALSE)</f>
        <v>荃灣仁濟街7至11號</v>
      </c>
      <c r="F17505" t="s">
        <v>1653</v>
      </c>
      <c r="G17505" t="s">
        <v>323</v>
      </c>
      <c r="H17505" t="s">
        <v>11</v>
      </c>
      <c r="I17505" t="s">
        <v>15</v>
      </c>
      <c r="J17505" t="s">
        <v>17</v>
      </c>
      <c r="K17505" t="str">
        <f>VLOOKUP(F17505,'Unique Address'!A:D,4,FALSE)</f>
        <v>Tsuen Wan</v>
      </c>
      <c r="L17505">
        <f>VLOOKUP(K17505,'[2]AreaCoordinates xlsx'!$A$1:$D$65536,3,FALSE)</f>
        <v>22.3713227</v>
      </c>
      <c r="M17505">
        <f>VLOOKUP(K17505,'[2]AreaCoordinates xlsx'!$A$1:$D$65536,4,FALSE)</f>
        <v>114.11416010000001</v>
      </c>
    </row>
    <row r="17506" spans="1:13" x14ac:dyDescent="0.2">
      <c r="A17506" s="2">
        <v>41923</v>
      </c>
      <c r="B17506">
        <v>5556</v>
      </c>
      <c r="C17506" t="s">
        <v>8</v>
      </c>
      <c r="D17506" t="str">
        <f t="shared" si="1383"/>
        <v>樂富杏林街10號, Hong Kong</v>
      </c>
      <c r="E17506" t="str">
        <f>VLOOKUP(F17506,'recent unique'!A:D,4,FALSE)</f>
        <v>樂富杏林街10號</v>
      </c>
      <c r="F17506" t="s">
        <v>322</v>
      </c>
      <c r="G17506" t="s">
        <v>1654</v>
      </c>
      <c r="H17506" t="s">
        <v>11</v>
      </c>
      <c r="I17506" t="s">
        <v>319</v>
      </c>
      <c r="J17506" t="s">
        <v>321</v>
      </c>
      <c r="K17506" t="str">
        <f>VLOOKUP(F17506,'Unique Address'!A:D,4,FALSE)</f>
        <v>Lok Fu</v>
      </c>
      <c r="L17506">
        <f>VLOOKUP(K17506,'[2]AreaCoordinates xlsx'!$A$1:$D$65536,3,FALSE)</f>
        <v>22.337740199999999</v>
      </c>
      <c r="M17506">
        <f>VLOOKUP(K17506,'[2]AreaCoordinates xlsx'!$A$1:$D$65536,4,FALSE)</f>
        <v>114.1862935</v>
      </c>
    </row>
    <row r="17507" spans="1:13" x14ac:dyDescent="0.2">
      <c r="A17507" s="2">
        <v>41923</v>
      </c>
      <c r="B17507">
        <v>10276</v>
      </c>
      <c r="C17507" t="s">
        <v>8</v>
      </c>
      <c r="D17507" t="str">
        <f t="shared" si="1383"/>
        <v>九龍佐敦加士居道30號, Hong Kong</v>
      </c>
      <c r="E17507" t="str">
        <f>VLOOKUP(F17507,'recent unique'!A:D,4,FALSE)</f>
        <v>九龍佐敦加士居道30號</v>
      </c>
      <c r="F17507" t="s">
        <v>13</v>
      </c>
      <c r="G17507" t="s">
        <v>10</v>
      </c>
      <c r="H17507" t="s">
        <v>11</v>
      </c>
      <c r="I17507" t="s">
        <v>9</v>
      </c>
      <c r="J17507" t="s">
        <v>12</v>
      </c>
      <c r="K17507" t="str">
        <f>VLOOKUP(F17507,'Unique Address'!A:D,4,FALSE)</f>
        <v>Jordan</v>
      </c>
      <c r="L17507">
        <f>VLOOKUP(K17507,'[2]AreaCoordinates xlsx'!$A$1:$D$65536,3,FALSE)</f>
        <v>22.304861200000001</v>
      </c>
      <c r="M17507">
        <f>VLOOKUP(K17507,'[2]AreaCoordinates xlsx'!$A$1:$D$65536,4,FALSE)</f>
        <v>114.16920210000001</v>
      </c>
    </row>
    <row r="17508" spans="1:13" x14ac:dyDescent="0.2">
      <c r="A17508" s="2">
        <v>41923</v>
      </c>
      <c r="B17508">
        <v>11150</v>
      </c>
      <c r="C17508" t="s">
        <v>19</v>
      </c>
      <c r="D17508" t="str">
        <f t="shared" si="1383"/>
        <v>沙田馬鞍山亞公角街33號, Hong Kong</v>
      </c>
      <c r="E17508" t="str">
        <f>VLOOKUP(F17508,'recent unique'!A:D,4,FALSE)</f>
        <v>沙田馬鞍山亞公角街33號</v>
      </c>
      <c r="F17508" t="s">
        <v>90</v>
      </c>
      <c r="G17508" t="s">
        <v>88</v>
      </c>
      <c r="H17508" t="s">
        <v>11</v>
      </c>
      <c r="I17508" t="s">
        <v>87</v>
      </c>
      <c r="J17508" t="s">
        <v>89</v>
      </c>
      <c r="K17508" t="str">
        <f>VLOOKUP(F17508,'Unique Address'!A:D,4,FALSE)</f>
        <v>Ma On Shan</v>
      </c>
      <c r="L17508">
        <f>VLOOKUP(K17508,'[2]AreaCoordinates xlsx'!$A$1:$D$65536,3,FALSE)</f>
        <v>22.403069899999998</v>
      </c>
      <c r="M17508">
        <f>VLOOKUP(K17508,'[2]AreaCoordinates xlsx'!$A$1:$D$65536,4,FALSE)</f>
        <v>114.24499369999999</v>
      </c>
    </row>
    <row r="17509" spans="1:13" x14ac:dyDescent="0.2">
      <c r="A17509" s="2">
        <v>41923</v>
      </c>
      <c r="B17509">
        <v>9361</v>
      </c>
      <c r="C17509" t="s">
        <v>19</v>
      </c>
      <c r="D17509" t="str">
        <f t="shared" si="1383"/>
        <v>上水保健路9號, Hong Kong</v>
      </c>
      <c r="E17509" t="str">
        <f>VLOOKUP(F17509,'recent unique'!A:D,4,FALSE)</f>
        <v>上水保健路9號</v>
      </c>
      <c r="F17509" t="s">
        <v>94</v>
      </c>
      <c r="G17509" t="s">
        <v>92</v>
      </c>
      <c r="H17509" t="s">
        <v>11</v>
      </c>
      <c r="I17509" t="s">
        <v>91</v>
      </c>
      <c r="J17509" t="s">
        <v>93</v>
      </c>
      <c r="K17509" t="str">
        <f>VLOOKUP(F17509,'Unique Address'!A:D,4,FALSE)</f>
        <v>Sheung Shui</v>
      </c>
      <c r="L17509">
        <f>VLOOKUP(K17509,'[2]AreaCoordinates xlsx'!$A$1:$D$65536,3,FALSE)</f>
        <v>22.511200800000001</v>
      </c>
      <c r="M17509">
        <f>VLOOKUP(K17509,'[2]AreaCoordinates xlsx'!$A$1:$D$65536,4,FALSE)</f>
        <v>114.1260991</v>
      </c>
    </row>
    <row r="17510" spans="1:13" x14ac:dyDescent="0.2">
      <c r="A17510" s="2">
        <v>41923</v>
      </c>
      <c r="B17510">
        <v>10172</v>
      </c>
      <c r="C17510" t="s">
        <v>8</v>
      </c>
      <c r="D17510" t="str">
        <f t="shared" si="1383"/>
        <v>荔枝角瑪嘉烈醫院道瑪嘉烈醫院 , Hong Kong</v>
      </c>
      <c r="E17510" t="str">
        <f>VLOOKUP(F17510,'recent unique'!A:D,4,FALSE)</f>
        <v xml:space="preserve">荔枝角瑪嘉烈醫院道瑪嘉烈醫院 </v>
      </c>
      <c r="F17510" t="s">
        <v>102</v>
      </c>
      <c r="G17510" t="s">
        <v>100</v>
      </c>
      <c r="H17510" t="s">
        <v>11</v>
      </c>
      <c r="I17510" t="s">
        <v>99</v>
      </c>
      <c r="J17510" t="s">
        <v>101</v>
      </c>
      <c r="K17510" t="str">
        <f>VLOOKUP(F17510,'Unique Address'!A:D,4,FALSE)</f>
        <v>Lai Chi Kok</v>
      </c>
      <c r="L17510">
        <f>VLOOKUP(K17510,'[2]AreaCoordinates xlsx'!$A$1:$D$65536,3,FALSE)</f>
        <v>22.337264999999999</v>
      </c>
      <c r="M17510">
        <f>VLOOKUP(K17510,'[2]AreaCoordinates xlsx'!$A$1:$D$65536,4,FALSE)</f>
        <v>114.148033</v>
      </c>
    </row>
    <row r="17511" spans="1:13" x14ac:dyDescent="0.2">
      <c r="A17511" s="2">
        <v>41923</v>
      </c>
      <c r="B17511">
        <v>10009</v>
      </c>
      <c r="C17511" t="s">
        <v>19</v>
      </c>
      <c r="D17511" t="str">
        <f t="shared" si="1383"/>
        <v>元朗坳頭博愛醫院 , Hong Kong</v>
      </c>
      <c r="E17511" t="str">
        <f>VLOOKUP(F17511,'recent unique'!A:D,4,FALSE)</f>
        <v xml:space="preserve">元朗坳頭博愛醫院 </v>
      </c>
      <c r="F17511" t="s">
        <v>158</v>
      </c>
      <c r="G17511" t="s">
        <v>156</v>
      </c>
      <c r="H17511" t="s">
        <v>11</v>
      </c>
      <c r="I17511" t="s">
        <v>155</v>
      </c>
      <c r="J17511" t="s">
        <v>157</v>
      </c>
      <c r="K17511" t="str">
        <f>VLOOKUP(F17511,'Unique Address'!A:D,4,FALSE)</f>
        <v>Yuen Long</v>
      </c>
      <c r="L17511">
        <f>VLOOKUP(K17511,'[2]AreaCoordinates xlsx'!$A$1:$D$65536,3,FALSE)</f>
        <v>22.446151400000002</v>
      </c>
      <c r="M17511">
        <f>VLOOKUP(K17511,'[2]AreaCoordinates xlsx'!$A$1:$D$65536,4,FALSE)</f>
        <v>114.0265682</v>
      </c>
    </row>
    <row r="17512" spans="1:13" x14ac:dyDescent="0.2">
      <c r="A17512" s="2">
        <v>41924</v>
      </c>
      <c r="B17512">
        <v>4678</v>
      </c>
      <c r="C17512" t="s">
        <v>14</v>
      </c>
      <c r="D17512" t="str">
        <f t="shared" si="1383"/>
        <v>香港仔黃竹坑道125號, Hong Kong</v>
      </c>
      <c r="E17512" t="str">
        <f>VLOOKUP(F17512,'recent unique'!A:D,4,FALSE)</f>
        <v>香港仔黃竹坑道125號</v>
      </c>
      <c r="F17512" t="s">
        <v>236</v>
      </c>
      <c r="G17512" t="s">
        <v>1652</v>
      </c>
      <c r="H17512" t="s">
        <v>11</v>
      </c>
      <c r="I17512" t="s">
        <v>316</v>
      </c>
      <c r="J17512" t="s">
        <v>318</v>
      </c>
      <c r="K17512" t="str">
        <f>VLOOKUP(F17512,'Unique Address'!A:D,4,FALSE)</f>
        <v>Aberdeen</v>
      </c>
      <c r="L17512">
        <f>VLOOKUP(K17512,'[2]AreaCoordinates xlsx'!$A$1:$D$65536,3,FALSE)</f>
        <v>22.252085900000001</v>
      </c>
      <c r="M17512">
        <f>VLOOKUP(K17512,'[2]AreaCoordinates xlsx'!$A$1:$D$65536,4,FALSE)</f>
        <v>114.1587983</v>
      </c>
    </row>
    <row r="17513" spans="1:13" x14ac:dyDescent="0.2">
      <c r="A17513" s="2">
        <v>41924</v>
      </c>
      <c r="B17513">
        <v>13476</v>
      </c>
      <c r="C17513" t="s">
        <v>19</v>
      </c>
      <c r="D17513" t="str">
        <f t="shared" si="1383"/>
        <v>荃灣仁濟街7至11號, Hong Kong</v>
      </c>
      <c r="E17513" t="str">
        <f>VLOOKUP(F17513,'recent unique'!A:D,4,FALSE)</f>
        <v>荃灣仁濟街7至11號</v>
      </c>
      <c r="F17513" t="s">
        <v>1653</v>
      </c>
      <c r="G17513" t="s">
        <v>323</v>
      </c>
      <c r="H17513" t="s">
        <v>11</v>
      </c>
      <c r="I17513" t="s">
        <v>15</v>
      </c>
      <c r="J17513" t="s">
        <v>17</v>
      </c>
      <c r="K17513" t="str">
        <f>VLOOKUP(F17513,'Unique Address'!A:D,4,FALSE)</f>
        <v>Tsuen Wan</v>
      </c>
      <c r="L17513">
        <f>VLOOKUP(K17513,'[2]AreaCoordinates xlsx'!$A$1:$D$65536,3,FALSE)</f>
        <v>22.3713227</v>
      </c>
      <c r="M17513">
        <f>VLOOKUP(K17513,'[2]AreaCoordinates xlsx'!$A$1:$D$65536,4,FALSE)</f>
        <v>114.11416010000001</v>
      </c>
    </row>
    <row r="17514" spans="1:13" x14ac:dyDescent="0.2">
      <c r="A17514" s="2">
        <v>41924</v>
      </c>
      <c r="B17514">
        <v>5556</v>
      </c>
      <c r="C17514" t="s">
        <v>8</v>
      </c>
      <c r="D17514" t="str">
        <f t="shared" si="1383"/>
        <v>樂富杏林街10號, Hong Kong</v>
      </c>
      <c r="E17514" t="str">
        <f>VLOOKUP(F17514,'recent unique'!A:D,4,FALSE)</f>
        <v>樂富杏林街10號</v>
      </c>
      <c r="F17514" t="s">
        <v>322</v>
      </c>
      <c r="G17514" t="s">
        <v>1654</v>
      </c>
      <c r="H17514" t="s">
        <v>11</v>
      </c>
      <c r="I17514" t="s">
        <v>319</v>
      </c>
      <c r="J17514" t="s">
        <v>321</v>
      </c>
      <c r="K17514" t="str">
        <f>VLOOKUP(F17514,'Unique Address'!A:D,4,FALSE)</f>
        <v>Lok Fu</v>
      </c>
      <c r="L17514">
        <f>VLOOKUP(K17514,'[2]AreaCoordinates xlsx'!$A$1:$D$65536,3,FALSE)</f>
        <v>22.337740199999999</v>
      </c>
      <c r="M17514">
        <f>VLOOKUP(K17514,'[2]AreaCoordinates xlsx'!$A$1:$D$65536,4,FALSE)</f>
        <v>114.1862935</v>
      </c>
    </row>
    <row r="17515" spans="1:13" x14ac:dyDescent="0.2">
      <c r="A17515" s="2">
        <v>41924</v>
      </c>
      <c r="B17515">
        <v>10276</v>
      </c>
      <c r="C17515" t="s">
        <v>8</v>
      </c>
      <c r="D17515" t="str">
        <f t="shared" si="1383"/>
        <v>九龍佐敦加士居道30號, Hong Kong</v>
      </c>
      <c r="E17515" t="str">
        <f>VLOOKUP(F17515,'recent unique'!A:D,4,FALSE)</f>
        <v>九龍佐敦加士居道30號</v>
      </c>
      <c r="F17515" t="s">
        <v>13</v>
      </c>
      <c r="G17515" t="s">
        <v>10</v>
      </c>
      <c r="H17515" t="s">
        <v>11</v>
      </c>
      <c r="I17515" t="s">
        <v>9</v>
      </c>
      <c r="J17515" t="s">
        <v>12</v>
      </c>
      <c r="K17515" t="str">
        <f>VLOOKUP(F17515,'Unique Address'!A:D,4,FALSE)</f>
        <v>Jordan</v>
      </c>
      <c r="L17515">
        <f>VLOOKUP(K17515,'[2]AreaCoordinates xlsx'!$A$1:$D$65536,3,FALSE)</f>
        <v>22.304861200000001</v>
      </c>
      <c r="M17515">
        <f>VLOOKUP(K17515,'[2]AreaCoordinates xlsx'!$A$1:$D$65536,4,FALSE)</f>
        <v>114.16920210000001</v>
      </c>
    </row>
    <row r="17516" spans="1:13" x14ac:dyDescent="0.2">
      <c r="A17516" s="2">
        <v>41924</v>
      </c>
      <c r="B17516">
        <v>11150</v>
      </c>
      <c r="C17516" t="s">
        <v>19</v>
      </c>
      <c r="D17516" t="str">
        <f t="shared" si="1383"/>
        <v>沙田馬鞍山亞公角街33號, Hong Kong</v>
      </c>
      <c r="E17516" t="str">
        <f>VLOOKUP(F17516,'recent unique'!A:D,4,FALSE)</f>
        <v>沙田馬鞍山亞公角街33號</v>
      </c>
      <c r="F17516" t="s">
        <v>90</v>
      </c>
      <c r="G17516" t="s">
        <v>88</v>
      </c>
      <c r="H17516" t="s">
        <v>11</v>
      </c>
      <c r="I17516" t="s">
        <v>87</v>
      </c>
      <c r="J17516" t="s">
        <v>89</v>
      </c>
      <c r="K17516" t="str">
        <f>VLOOKUP(F17516,'Unique Address'!A:D,4,FALSE)</f>
        <v>Ma On Shan</v>
      </c>
      <c r="L17516">
        <f>VLOOKUP(K17516,'[2]AreaCoordinates xlsx'!$A$1:$D$65536,3,FALSE)</f>
        <v>22.403069899999998</v>
      </c>
      <c r="M17516">
        <f>VLOOKUP(K17516,'[2]AreaCoordinates xlsx'!$A$1:$D$65536,4,FALSE)</f>
        <v>114.24499369999999</v>
      </c>
    </row>
    <row r="17517" spans="1:13" x14ac:dyDescent="0.2">
      <c r="A17517" s="2">
        <v>41924</v>
      </c>
      <c r="B17517">
        <v>9361</v>
      </c>
      <c r="C17517" t="s">
        <v>19</v>
      </c>
      <c r="D17517" t="str">
        <f t="shared" si="1383"/>
        <v>上水保健路9號, Hong Kong</v>
      </c>
      <c r="E17517" t="str">
        <f>VLOOKUP(F17517,'recent unique'!A:D,4,FALSE)</f>
        <v>上水保健路9號</v>
      </c>
      <c r="F17517" t="s">
        <v>94</v>
      </c>
      <c r="G17517" t="s">
        <v>92</v>
      </c>
      <c r="H17517" t="s">
        <v>11</v>
      </c>
      <c r="I17517" t="s">
        <v>91</v>
      </c>
      <c r="J17517" t="s">
        <v>93</v>
      </c>
      <c r="K17517" t="str">
        <f>VLOOKUP(F17517,'Unique Address'!A:D,4,FALSE)</f>
        <v>Sheung Shui</v>
      </c>
      <c r="L17517">
        <f>VLOOKUP(K17517,'[2]AreaCoordinates xlsx'!$A$1:$D$65536,3,FALSE)</f>
        <v>22.511200800000001</v>
      </c>
      <c r="M17517">
        <f>VLOOKUP(K17517,'[2]AreaCoordinates xlsx'!$A$1:$D$65536,4,FALSE)</f>
        <v>114.1260991</v>
      </c>
    </row>
    <row r="17518" spans="1:13" x14ac:dyDescent="0.2">
      <c r="A17518" s="2">
        <v>41924</v>
      </c>
      <c r="B17518">
        <v>10172</v>
      </c>
      <c r="C17518" t="s">
        <v>8</v>
      </c>
      <c r="D17518" t="str">
        <f t="shared" si="1383"/>
        <v>荔枝角瑪嘉烈醫院道瑪嘉烈醫院 , Hong Kong</v>
      </c>
      <c r="E17518" t="str">
        <f>VLOOKUP(F17518,'recent unique'!A:D,4,FALSE)</f>
        <v xml:space="preserve">荔枝角瑪嘉烈醫院道瑪嘉烈醫院 </v>
      </c>
      <c r="F17518" t="s">
        <v>102</v>
      </c>
      <c r="G17518" t="s">
        <v>100</v>
      </c>
      <c r="H17518" t="s">
        <v>11</v>
      </c>
      <c r="I17518" t="s">
        <v>99</v>
      </c>
      <c r="J17518" t="s">
        <v>101</v>
      </c>
      <c r="K17518" t="str">
        <f>VLOOKUP(F17518,'Unique Address'!A:D,4,FALSE)</f>
        <v>Lai Chi Kok</v>
      </c>
      <c r="L17518">
        <f>VLOOKUP(K17518,'[2]AreaCoordinates xlsx'!$A$1:$D$65536,3,FALSE)</f>
        <v>22.337264999999999</v>
      </c>
      <c r="M17518">
        <f>VLOOKUP(K17518,'[2]AreaCoordinates xlsx'!$A$1:$D$65536,4,FALSE)</f>
        <v>114.148033</v>
      </c>
    </row>
    <row r="17519" spans="1:13" x14ac:dyDescent="0.2">
      <c r="A17519" s="2">
        <v>41924</v>
      </c>
      <c r="B17519">
        <v>10009</v>
      </c>
      <c r="C17519" t="s">
        <v>19</v>
      </c>
      <c r="D17519" t="str">
        <f t="shared" si="1383"/>
        <v>元朗坳頭博愛醫院 , Hong Kong</v>
      </c>
      <c r="E17519" t="str">
        <f>VLOOKUP(F17519,'recent unique'!A:D,4,FALSE)</f>
        <v xml:space="preserve">元朗坳頭博愛醫院 </v>
      </c>
      <c r="F17519" t="s">
        <v>158</v>
      </c>
      <c r="G17519" t="s">
        <v>156</v>
      </c>
      <c r="H17519" t="s">
        <v>11</v>
      </c>
      <c r="I17519" t="s">
        <v>155</v>
      </c>
      <c r="J17519" t="s">
        <v>157</v>
      </c>
      <c r="K17519" t="str">
        <f>VLOOKUP(F17519,'Unique Address'!A:D,4,FALSE)</f>
        <v>Yuen Long</v>
      </c>
      <c r="L17519">
        <f>VLOOKUP(K17519,'[2]AreaCoordinates xlsx'!$A$1:$D$65536,3,FALSE)</f>
        <v>22.446151400000002</v>
      </c>
      <c r="M17519">
        <f>VLOOKUP(K17519,'[2]AreaCoordinates xlsx'!$A$1:$D$65536,4,FALSE)</f>
        <v>114.0265682</v>
      </c>
    </row>
    <row r="17520" spans="1:13" x14ac:dyDescent="0.2">
      <c r="A17520" s="2">
        <v>41925</v>
      </c>
      <c r="B17520">
        <v>4678</v>
      </c>
      <c r="C17520" t="s">
        <v>14</v>
      </c>
      <c r="D17520" t="str">
        <f t="shared" si="1383"/>
        <v>香港仔黃竹坑道125號, Hong Kong</v>
      </c>
      <c r="E17520" t="str">
        <f>VLOOKUP(F17520,'recent unique'!A:D,4,FALSE)</f>
        <v>香港仔黃竹坑道125號</v>
      </c>
      <c r="F17520" t="s">
        <v>236</v>
      </c>
      <c r="G17520" t="s">
        <v>1652</v>
      </c>
      <c r="H17520" t="s">
        <v>11</v>
      </c>
      <c r="I17520" t="s">
        <v>316</v>
      </c>
      <c r="J17520" t="s">
        <v>318</v>
      </c>
      <c r="K17520" t="str">
        <f>VLOOKUP(F17520,'Unique Address'!A:D,4,FALSE)</f>
        <v>Aberdeen</v>
      </c>
      <c r="L17520">
        <f>VLOOKUP(K17520,'[2]AreaCoordinates xlsx'!$A$1:$D$65536,3,FALSE)</f>
        <v>22.252085900000001</v>
      </c>
      <c r="M17520">
        <f>VLOOKUP(K17520,'[2]AreaCoordinates xlsx'!$A$1:$D$65536,4,FALSE)</f>
        <v>114.1587983</v>
      </c>
    </row>
    <row r="17521" spans="1:13" x14ac:dyDescent="0.2">
      <c r="A17521" s="2">
        <v>41925</v>
      </c>
      <c r="B17521">
        <v>13476</v>
      </c>
      <c r="C17521" t="s">
        <v>19</v>
      </c>
      <c r="D17521" t="str">
        <f t="shared" si="1383"/>
        <v>荃灣仁濟街7至11號, Hong Kong</v>
      </c>
      <c r="E17521" t="str">
        <f>VLOOKUP(F17521,'recent unique'!A:D,4,FALSE)</f>
        <v>荃灣仁濟街7至11號</v>
      </c>
      <c r="F17521" t="s">
        <v>1653</v>
      </c>
      <c r="G17521" t="s">
        <v>323</v>
      </c>
      <c r="H17521" t="s">
        <v>11</v>
      </c>
      <c r="I17521" t="s">
        <v>15</v>
      </c>
      <c r="J17521" t="s">
        <v>17</v>
      </c>
      <c r="K17521" t="str">
        <f>VLOOKUP(F17521,'Unique Address'!A:D,4,FALSE)</f>
        <v>Tsuen Wan</v>
      </c>
      <c r="L17521">
        <f>VLOOKUP(K17521,'[2]AreaCoordinates xlsx'!$A$1:$D$65536,3,FALSE)</f>
        <v>22.3713227</v>
      </c>
      <c r="M17521">
        <f>VLOOKUP(K17521,'[2]AreaCoordinates xlsx'!$A$1:$D$65536,4,FALSE)</f>
        <v>114.11416010000001</v>
      </c>
    </row>
    <row r="17522" spans="1:13" x14ac:dyDescent="0.2">
      <c r="A17522" s="2">
        <v>41925</v>
      </c>
      <c r="B17522">
        <v>5556</v>
      </c>
      <c r="C17522" t="s">
        <v>8</v>
      </c>
      <c r="D17522" t="str">
        <f t="shared" si="1383"/>
        <v>樂富杏林街10號, Hong Kong</v>
      </c>
      <c r="E17522" t="str">
        <f>VLOOKUP(F17522,'recent unique'!A:D,4,FALSE)</f>
        <v>樂富杏林街10號</v>
      </c>
      <c r="F17522" t="s">
        <v>322</v>
      </c>
      <c r="G17522" t="s">
        <v>1654</v>
      </c>
      <c r="H17522" t="s">
        <v>11</v>
      </c>
      <c r="I17522" t="s">
        <v>319</v>
      </c>
      <c r="J17522" t="s">
        <v>321</v>
      </c>
      <c r="K17522" t="str">
        <f>VLOOKUP(F17522,'Unique Address'!A:D,4,FALSE)</f>
        <v>Lok Fu</v>
      </c>
      <c r="L17522">
        <f>VLOOKUP(K17522,'[2]AreaCoordinates xlsx'!$A$1:$D$65536,3,FALSE)</f>
        <v>22.337740199999999</v>
      </c>
      <c r="M17522">
        <f>VLOOKUP(K17522,'[2]AreaCoordinates xlsx'!$A$1:$D$65536,4,FALSE)</f>
        <v>114.1862935</v>
      </c>
    </row>
    <row r="17523" spans="1:13" x14ac:dyDescent="0.2">
      <c r="A17523" s="2">
        <v>41925</v>
      </c>
      <c r="B17523">
        <v>10276</v>
      </c>
      <c r="C17523" t="s">
        <v>8</v>
      </c>
      <c r="D17523" t="str">
        <f t="shared" si="1383"/>
        <v>九龍佐敦加士居道30號, Hong Kong</v>
      </c>
      <c r="E17523" t="str">
        <f>VLOOKUP(F17523,'recent unique'!A:D,4,FALSE)</f>
        <v>九龍佐敦加士居道30號</v>
      </c>
      <c r="F17523" t="s">
        <v>13</v>
      </c>
      <c r="G17523" t="s">
        <v>10</v>
      </c>
      <c r="H17523" t="s">
        <v>11</v>
      </c>
      <c r="I17523" t="s">
        <v>9</v>
      </c>
      <c r="J17523" t="s">
        <v>12</v>
      </c>
      <c r="K17523" t="str">
        <f>VLOOKUP(F17523,'Unique Address'!A:D,4,FALSE)</f>
        <v>Jordan</v>
      </c>
      <c r="L17523">
        <f>VLOOKUP(K17523,'[2]AreaCoordinates xlsx'!$A$1:$D$65536,3,FALSE)</f>
        <v>22.304861200000001</v>
      </c>
      <c r="M17523">
        <f>VLOOKUP(K17523,'[2]AreaCoordinates xlsx'!$A$1:$D$65536,4,FALSE)</f>
        <v>114.16920210000001</v>
      </c>
    </row>
    <row r="17524" spans="1:13" x14ac:dyDescent="0.2">
      <c r="A17524" s="2">
        <v>41925</v>
      </c>
      <c r="B17524">
        <v>11150</v>
      </c>
      <c r="C17524" t="s">
        <v>19</v>
      </c>
      <c r="D17524" t="str">
        <f t="shared" si="1383"/>
        <v>沙田馬鞍山亞公角街33號, Hong Kong</v>
      </c>
      <c r="E17524" t="str">
        <f>VLOOKUP(F17524,'recent unique'!A:D,4,FALSE)</f>
        <v>沙田馬鞍山亞公角街33號</v>
      </c>
      <c r="F17524" t="s">
        <v>90</v>
      </c>
      <c r="G17524" t="s">
        <v>88</v>
      </c>
      <c r="H17524" t="s">
        <v>11</v>
      </c>
      <c r="I17524" t="s">
        <v>87</v>
      </c>
      <c r="J17524" t="s">
        <v>89</v>
      </c>
      <c r="K17524" t="str">
        <f>VLOOKUP(F17524,'Unique Address'!A:D,4,FALSE)</f>
        <v>Ma On Shan</v>
      </c>
      <c r="L17524">
        <f>VLOOKUP(K17524,'[2]AreaCoordinates xlsx'!$A$1:$D$65536,3,FALSE)</f>
        <v>22.403069899999998</v>
      </c>
      <c r="M17524">
        <f>VLOOKUP(K17524,'[2]AreaCoordinates xlsx'!$A$1:$D$65536,4,FALSE)</f>
        <v>114.24499369999999</v>
      </c>
    </row>
    <row r="17525" spans="1:13" x14ac:dyDescent="0.2">
      <c r="A17525" s="2">
        <v>41925</v>
      </c>
      <c r="B17525">
        <v>9361</v>
      </c>
      <c r="C17525" t="s">
        <v>19</v>
      </c>
      <c r="D17525" t="str">
        <f t="shared" si="1383"/>
        <v>上水保健路9號, Hong Kong</v>
      </c>
      <c r="E17525" t="str">
        <f>VLOOKUP(F17525,'recent unique'!A:D,4,FALSE)</f>
        <v>上水保健路9號</v>
      </c>
      <c r="F17525" t="s">
        <v>94</v>
      </c>
      <c r="G17525" t="s">
        <v>92</v>
      </c>
      <c r="H17525" t="s">
        <v>11</v>
      </c>
      <c r="I17525" t="s">
        <v>91</v>
      </c>
      <c r="J17525" t="s">
        <v>93</v>
      </c>
      <c r="K17525" t="str">
        <f>VLOOKUP(F17525,'Unique Address'!A:D,4,FALSE)</f>
        <v>Sheung Shui</v>
      </c>
      <c r="L17525">
        <f>VLOOKUP(K17525,'[2]AreaCoordinates xlsx'!$A$1:$D$65536,3,FALSE)</f>
        <v>22.511200800000001</v>
      </c>
      <c r="M17525">
        <f>VLOOKUP(K17525,'[2]AreaCoordinates xlsx'!$A$1:$D$65536,4,FALSE)</f>
        <v>114.1260991</v>
      </c>
    </row>
    <row r="17526" spans="1:13" x14ac:dyDescent="0.2">
      <c r="A17526" s="2">
        <v>41925</v>
      </c>
      <c r="B17526">
        <v>10172</v>
      </c>
      <c r="C17526" t="s">
        <v>8</v>
      </c>
      <c r="D17526" t="str">
        <f t="shared" si="1383"/>
        <v>荔枝角瑪嘉烈醫院道瑪嘉烈醫院 , Hong Kong</v>
      </c>
      <c r="E17526" t="str">
        <f>VLOOKUP(F17526,'recent unique'!A:D,4,FALSE)</f>
        <v xml:space="preserve">荔枝角瑪嘉烈醫院道瑪嘉烈醫院 </v>
      </c>
      <c r="F17526" t="s">
        <v>102</v>
      </c>
      <c r="G17526" t="s">
        <v>100</v>
      </c>
      <c r="H17526" t="s">
        <v>11</v>
      </c>
      <c r="I17526" t="s">
        <v>99</v>
      </c>
      <c r="J17526" t="s">
        <v>101</v>
      </c>
      <c r="K17526" t="str">
        <f>VLOOKUP(F17526,'Unique Address'!A:D,4,FALSE)</f>
        <v>Lai Chi Kok</v>
      </c>
      <c r="L17526">
        <f>VLOOKUP(K17526,'[2]AreaCoordinates xlsx'!$A$1:$D$65536,3,FALSE)</f>
        <v>22.337264999999999</v>
      </c>
      <c r="M17526">
        <f>VLOOKUP(K17526,'[2]AreaCoordinates xlsx'!$A$1:$D$65536,4,FALSE)</f>
        <v>114.148033</v>
      </c>
    </row>
    <row r="17527" spans="1:13" x14ac:dyDescent="0.2">
      <c r="A17527" s="2">
        <v>41925</v>
      </c>
      <c r="B17527">
        <v>10009</v>
      </c>
      <c r="C17527" t="s">
        <v>19</v>
      </c>
      <c r="D17527" t="str">
        <f t="shared" si="1383"/>
        <v>元朗坳頭博愛醫院 , Hong Kong</v>
      </c>
      <c r="E17527" t="str">
        <f>VLOOKUP(F17527,'recent unique'!A:D,4,FALSE)</f>
        <v xml:space="preserve">元朗坳頭博愛醫院 </v>
      </c>
      <c r="F17527" t="s">
        <v>158</v>
      </c>
      <c r="G17527" t="s">
        <v>156</v>
      </c>
      <c r="H17527" t="s">
        <v>11</v>
      </c>
      <c r="I17527" t="s">
        <v>155</v>
      </c>
      <c r="J17527" t="s">
        <v>157</v>
      </c>
      <c r="K17527" t="str">
        <f>VLOOKUP(F17527,'Unique Address'!A:D,4,FALSE)</f>
        <v>Yuen Long</v>
      </c>
      <c r="L17527">
        <f>VLOOKUP(K17527,'[2]AreaCoordinates xlsx'!$A$1:$D$65536,3,FALSE)</f>
        <v>22.446151400000002</v>
      </c>
      <c r="M17527">
        <f>VLOOKUP(K17527,'[2]AreaCoordinates xlsx'!$A$1:$D$65536,4,FALSE)</f>
        <v>114.0265682</v>
      </c>
    </row>
    <row r="17528" spans="1:13" x14ac:dyDescent="0.2">
      <c r="A17528" s="2">
        <v>41926</v>
      </c>
      <c r="B17528">
        <v>4678</v>
      </c>
      <c r="C17528" t="s">
        <v>14</v>
      </c>
      <c r="D17528" t="str">
        <f t="shared" si="1383"/>
        <v>香港仔黃竹坑道125號, Hong Kong</v>
      </c>
      <c r="E17528" t="str">
        <f>VLOOKUP(F17528,'recent unique'!A:D,4,FALSE)</f>
        <v>香港仔黃竹坑道125號</v>
      </c>
      <c r="F17528" t="s">
        <v>236</v>
      </c>
      <c r="G17528" t="s">
        <v>1652</v>
      </c>
      <c r="H17528" t="s">
        <v>11</v>
      </c>
      <c r="I17528" t="s">
        <v>316</v>
      </c>
      <c r="J17528" t="s">
        <v>318</v>
      </c>
      <c r="K17528" t="str">
        <f>VLOOKUP(F17528,'Unique Address'!A:D,4,FALSE)</f>
        <v>Aberdeen</v>
      </c>
      <c r="L17528">
        <f>VLOOKUP(K17528,'[2]AreaCoordinates xlsx'!$A$1:$D$65536,3,FALSE)</f>
        <v>22.252085900000001</v>
      </c>
      <c r="M17528">
        <f>VLOOKUP(K17528,'[2]AreaCoordinates xlsx'!$A$1:$D$65536,4,FALSE)</f>
        <v>114.1587983</v>
      </c>
    </row>
    <row r="17529" spans="1:13" x14ac:dyDescent="0.2">
      <c r="A17529" s="2">
        <v>41926</v>
      </c>
      <c r="B17529">
        <v>13476</v>
      </c>
      <c r="C17529" t="s">
        <v>19</v>
      </c>
      <c r="D17529" t="str">
        <f t="shared" si="1383"/>
        <v>荃灣仁濟街7至11號, Hong Kong</v>
      </c>
      <c r="E17529" t="str">
        <f>VLOOKUP(F17529,'recent unique'!A:D,4,FALSE)</f>
        <v>荃灣仁濟街7至11號</v>
      </c>
      <c r="F17529" t="s">
        <v>1653</v>
      </c>
      <c r="G17529" t="s">
        <v>323</v>
      </c>
      <c r="H17529" t="s">
        <v>11</v>
      </c>
      <c r="I17529" t="s">
        <v>15</v>
      </c>
      <c r="J17529" t="s">
        <v>17</v>
      </c>
      <c r="K17529" t="str">
        <f>VLOOKUP(F17529,'Unique Address'!A:D,4,FALSE)</f>
        <v>Tsuen Wan</v>
      </c>
      <c r="L17529">
        <f>VLOOKUP(K17529,'[2]AreaCoordinates xlsx'!$A$1:$D$65536,3,FALSE)</f>
        <v>22.3713227</v>
      </c>
      <c r="M17529">
        <f>VLOOKUP(K17529,'[2]AreaCoordinates xlsx'!$A$1:$D$65536,4,FALSE)</f>
        <v>114.11416010000001</v>
      </c>
    </row>
    <row r="17530" spans="1:13" x14ac:dyDescent="0.2">
      <c r="A17530" s="2">
        <v>41926</v>
      </c>
      <c r="B17530">
        <v>5556</v>
      </c>
      <c r="C17530" t="s">
        <v>8</v>
      </c>
      <c r="D17530" t="str">
        <f t="shared" si="1383"/>
        <v>樂富杏林街10號, Hong Kong</v>
      </c>
      <c r="E17530" t="str">
        <f>VLOOKUP(F17530,'recent unique'!A:D,4,FALSE)</f>
        <v>樂富杏林街10號</v>
      </c>
      <c r="F17530" t="s">
        <v>322</v>
      </c>
      <c r="G17530" t="s">
        <v>1654</v>
      </c>
      <c r="H17530" t="s">
        <v>11</v>
      </c>
      <c r="I17530" t="s">
        <v>319</v>
      </c>
      <c r="J17530" t="s">
        <v>321</v>
      </c>
      <c r="K17530" t="str">
        <f>VLOOKUP(F17530,'Unique Address'!A:D,4,FALSE)</f>
        <v>Lok Fu</v>
      </c>
      <c r="L17530">
        <f>VLOOKUP(K17530,'[2]AreaCoordinates xlsx'!$A$1:$D$65536,3,FALSE)</f>
        <v>22.337740199999999</v>
      </c>
      <c r="M17530">
        <f>VLOOKUP(K17530,'[2]AreaCoordinates xlsx'!$A$1:$D$65536,4,FALSE)</f>
        <v>114.1862935</v>
      </c>
    </row>
    <row r="17531" spans="1:13" x14ac:dyDescent="0.2">
      <c r="A17531" s="2">
        <v>41926</v>
      </c>
      <c r="B17531">
        <v>10276</v>
      </c>
      <c r="C17531" t="s">
        <v>8</v>
      </c>
      <c r="D17531" t="str">
        <f t="shared" si="1383"/>
        <v>九龍佐敦加士居道30號, Hong Kong</v>
      </c>
      <c r="E17531" t="str">
        <f>VLOOKUP(F17531,'recent unique'!A:D,4,FALSE)</f>
        <v>九龍佐敦加士居道30號</v>
      </c>
      <c r="F17531" t="s">
        <v>13</v>
      </c>
      <c r="G17531" t="s">
        <v>10</v>
      </c>
      <c r="H17531" t="s">
        <v>11</v>
      </c>
      <c r="I17531" t="s">
        <v>9</v>
      </c>
      <c r="J17531" t="s">
        <v>12</v>
      </c>
      <c r="K17531" t="str">
        <f>VLOOKUP(F17531,'Unique Address'!A:D,4,FALSE)</f>
        <v>Jordan</v>
      </c>
      <c r="L17531">
        <f>VLOOKUP(K17531,'[2]AreaCoordinates xlsx'!$A$1:$D$65536,3,FALSE)</f>
        <v>22.304861200000001</v>
      </c>
      <c r="M17531">
        <f>VLOOKUP(K17531,'[2]AreaCoordinates xlsx'!$A$1:$D$65536,4,FALSE)</f>
        <v>114.16920210000001</v>
      </c>
    </row>
    <row r="17532" spans="1:13" x14ac:dyDescent="0.2">
      <c r="A17532" s="2">
        <v>41926</v>
      </c>
      <c r="B17532">
        <v>11150</v>
      </c>
      <c r="C17532" t="s">
        <v>19</v>
      </c>
      <c r="D17532" t="str">
        <f t="shared" si="1383"/>
        <v>沙田馬鞍山亞公角街33號, Hong Kong</v>
      </c>
      <c r="E17532" t="str">
        <f>VLOOKUP(F17532,'recent unique'!A:D,4,FALSE)</f>
        <v>沙田馬鞍山亞公角街33號</v>
      </c>
      <c r="F17532" t="s">
        <v>90</v>
      </c>
      <c r="G17532" t="s">
        <v>88</v>
      </c>
      <c r="H17532" t="s">
        <v>11</v>
      </c>
      <c r="I17532" t="s">
        <v>87</v>
      </c>
      <c r="J17532" t="s">
        <v>89</v>
      </c>
      <c r="K17532" t="str">
        <f>VLOOKUP(F17532,'Unique Address'!A:D,4,FALSE)</f>
        <v>Ma On Shan</v>
      </c>
      <c r="L17532">
        <f>VLOOKUP(K17532,'[2]AreaCoordinates xlsx'!$A$1:$D$65536,3,FALSE)</f>
        <v>22.403069899999998</v>
      </c>
      <c r="M17532">
        <f>VLOOKUP(K17532,'[2]AreaCoordinates xlsx'!$A$1:$D$65536,4,FALSE)</f>
        <v>114.24499369999999</v>
      </c>
    </row>
    <row r="17533" spans="1:13" x14ac:dyDescent="0.2">
      <c r="A17533" s="2">
        <v>41926</v>
      </c>
      <c r="B17533">
        <v>9361</v>
      </c>
      <c r="C17533" t="s">
        <v>19</v>
      </c>
      <c r="D17533" t="str">
        <f t="shared" si="1383"/>
        <v>上水保健路9號, Hong Kong</v>
      </c>
      <c r="E17533" t="str">
        <f>VLOOKUP(F17533,'recent unique'!A:D,4,FALSE)</f>
        <v>上水保健路9號</v>
      </c>
      <c r="F17533" t="s">
        <v>94</v>
      </c>
      <c r="G17533" t="s">
        <v>92</v>
      </c>
      <c r="H17533" t="s">
        <v>11</v>
      </c>
      <c r="I17533" t="s">
        <v>91</v>
      </c>
      <c r="J17533" t="s">
        <v>93</v>
      </c>
      <c r="K17533" t="str">
        <f>VLOOKUP(F17533,'Unique Address'!A:D,4,FALSE)</f>
        <v>Sheung Shui</v>
      </c>
      <c r="L17533">
        <f>VLOOKUP(K17533,'[2]AreaCoordinates xlsx'!$A$1:$D$65536,3,FALSE)</f>
        <v>22.511200800000001</v>
      </c>
      <c r="M17533">
        <f>VLOOKUP(K17533,'[2]AreaCoordinates xlsx'!$A$1:$D$65536,4,FALSE)</f>
        <v>114.1260991</v>
      </c>
    </row>
    <row r="17534" spans="1:13" x14ac:dyDescent="0.2">
      <c r="A17534" s="2">
        <v>41926</v>
      </c>
      <c r="B17534">
        <v>10172</v>
      </c>
      <c r="C17534" t="s">
        <v>8</v>
      </c>
      <c r="D17534" t="str">
        <f t="shared" si="1383"/>
        <v>荔枝角瑪嘉烈醫院道瑪嘉烈醫院 , Hong Kong</v>
      </c>
      <c r="E17534" t="str">
        <f>VLOOKUP(F17534,'recent unique'!A:D,4,FALSE)</f>
        <v xml:space="preserve">荔枝角瑪嘉烈醫院道瑪嘉烈醫院 </v>
      </c>
      <c r="F17534" t="s">
        <v>102</v>
      </c>
      <c r="G17534" t="s">
        <v>100</v>
      </c>
      <c r="H17534" t="s">
        <v>11</v>
      </c>
      <c r="I17534" t="s">
        <v>99</v>
      </c>
      <c r="J17534" t="s">
        <v>101</v>
      </c>
      <c r="K17534" t="str">
        <f>VLOOKUP(F17534,'Unique Address'!A:D,4,FALSE)</f>
        <v>Lai Chi Kok</v>
      </c>
      <c r="L17534">
        <f>VLOOKUP(K17534,'[2]AreaCoordinates xlsx'!$A$1:$D$65536,3,FALSE)</f>
        <v>22.337264999999999</v>
      </c>
      <c r="M17534">
        <f>VLOOKUP(K17534,'[2]AreaCoordinates xlsx'!$A$1:$D$65536,4,FALSE)</f>
        <v>114.148033</v>
      </c>
    </row>
    <row r="17535" spans="1:13" x14ac:dyDescent="0.2">
      <c r="A17535" s="2">
        <v>41926</v>
      </c>
      <c r="B17535">
        <v>10009</v>
      </c>
      <c r="C17535" t="s">
        <v>19</v>
      </c>
      <c r="D17535" t="str">
        <f t="shared" si="1383"/>
        <v>元朗坳頭博愛醫院 , Hong Kong</v>
      </c>
      <c r="E17535" t="str">
        <f>VLOOKUP(F17535,'recent unique'!A:D,4,FALSE)</f>
        <v xml:space="preserve">元朗坳頭博愛醫院 </v>
      </c>
      <c r="F17535" t="s">
        <v>158</v>
      </c>
      <c r="G17535" t="s">
        <v>156</v>
      </c>
      <c r="H17535" t="s">
        <v>11</v>
      </c>
      <c r="I17535" t="s">
        <v>155</v>
      </c>
      <c r="J17535" t="s">
        <v>157</v>
      </c>
      <c r="K17535" t="str">
        <f>VLOOKUP(F17535,'Unique Address'!A:D,4,FALSE)</f>
        <v>Yuen Long</v>
      </c>
      <c r="L17535">
        <f>VLOOKUP(K17535,'[2]AreaCoordinates xlsx'!$A$1:$D$65536,3,FALSE)</f>
        <v>22.446151400000002</v>
      </c>
      <c r="M17535">
        <f>VLOOKUP(K17535,'[2]AreaCoordinates xlsx'!$A$1:$D$65536,4,FALSE)</f>
        <v>114.0265682</v>
      </c>
    </row>
    <row r="17536" spans="1:13" x14ac:dyDescent="0.2">
      <c r="A17536" s="2">
        <v>41927</v>
      </c>
      <c r="B17536">
        <v>4678</v>
      </c>
      <c r="C17536" t="s">
        <v>14</v>
      </c>
      <c r="D17536" t="str">
        <f t="shared" si="1383"/>
        <v>香港仔黃竹坑道125號, Hong Kong</v>
      </c>
      <c r="E17536" t="str">
        <f>VLOOKUP(F17536,'recent unique'!A:D,4,FALSE)</f>
        <v>香港仔黃竹坑道125號</v>
      </c>
      <c r="F17536" t="s">
        <v>236</v>
      </c>
      <c r="G17536" t="s">
        <v>1652</v>
      </c>
      <c r="H17536" t="s">
        <v>11</v>
      </c>
      <c r="I17536" t="s">
        <v>316</v>
      </c>
      <c r="J17536" t="s">
        <v>318</v>
      </c>
      <c r="K17536" t="str">
        <f>VLOOKUP(F17536,'Unique Address'!A:D,4,FALSE)</f>
        <v>Aberdeen</v>
      </c>
      <c r="L17536">
        <f>VLOOKUP(K17536,'[2]AreaCoordinates xlsx'!$A$1:$D$65536,3,FALSE)</f>
        <v>22.252085900000001</v>
      </c>
      <c r="M17536">
        <f>VLOOKUP(K17536,'[2]AreaCoordinates xlsx'!$A$1:$D$65536,4,FALSE)</f>
        <v>114.1587983</v>
      </c>
    </row>
    <row r="17537" spans="1:13" x14ac:dyDescent="0.2">
      <c r="A17537" s="2">
        <v>41927</v>
      </c>
      <c r="B17537">
        <v>13476</v>
      </c>
      <c r="C17537" t="s">
        <v>19</v>
      </c>
      <c r="D17537" t="str">
        <f t="shared" si="1383"/>
        <v>荃灣仁濟街7至11號, Hong Kong</v>
      </c>
      <c r="E17537" t="str">
        <f>VLOOKUP(F17537,'recent unique'!A:D,4,FALSE)</f>
        <v>荃灣仁濟街7至11號</v>
      </c>
      <c r="F17537" t="s">
        <v>1653</v>
      </c>
      <c r="G17537" t="s">
        <v>323</v>
      </c>
      <c r="H17537" t="s">
        <v>11</v>
      </c>
      <c r="I17537" t="s">
        <v>15</v>
      </c>
      <c r="J17537" t="s">
        <v>17</v>
      </c>
      <c r="K17537" t="str">
        <f>VLOOKUP(F17537,'Unique Address'!A:D,4,FALSE)</f>
        <v>Tsuen Wan</v>
      </c>
      <c r="L17537">
        <f>VLOOKUP(K17537,'[2]AreaCoordinates xlsx'!$A$1:$D$65536,3,FALSE)</f>
        <v>22.3713227</v>
      </c>
      <c r="M17537">
        <f>VLOOKUP(K17537,'[2]AreaCoordinates xlsx'!$A$1:$D$65536,4,FALSE)</f>
        <v>114.11416010000001</v>
      </c>
    </row>
    <row r="17538" spans="1:13" x14ac:dyDescent="0.2">
      <c r="A17538" s="2">
        <v>41927</v>
      </c>
      <c r="B17538">
        <v>5556</v>
      </c>
      <c r="C17538" t="s">
        <v>8</v>
      </c>
      <c r="D17538" t="str">
        <f t="shared" si="1383"/>
        <v>樂富杏林街10號, Hong Kong</v>
      </c>
      <c r="E17538" t="str">
        <f>VLOOKUP(F17538,'recent unique'!A:D,4,FALSE)</f>
        <v>樂富杏林街10號</v>
      </c>
      <c r="F17538" t="s">
        <v>322</v>
      </c>
      <c r="G17538" t="s">
        <v>1654</v>
      </c>
      <c r="H17538" t="s">
        <v>11</v>
      </c>
      <c r="I17538" t="s">
        <v>319</v>
      </c>
      <c r="J17538" t="s">
        <v>321</v>
      </c>
      <c r="K17538" t="str">
        <f>VLOOKUP(F17538,'Unique Address'!A:D,4,FALSE)</f>
        <v>Lok Fu</v>
      </c>
      <c r="L17538">
        <f>VLOOKUP(K17538,'[2]AreaCoordinates xlsx'!$A$1:$D$65536,3,FALSE)</f>
        <v>22.337740199999999</v>
      </c>
      <c r="M17538">
        <f>VLOOKUP(K17538,'[2]AreaCoordinates xlsx'!$A$1:$D$65536,4,FALSE)</f>
        <v>114.1862935</v>
      </c>
    </row>
    <row r="17539" spans="1:13" x14ac:dyDescent="0.2">
      <c r="A17539" s="2">
        <v>41927</v>
      </c>
      <c r="B17539">
        <v>10276</v>
      </c>
      <c r="C17539" t="s">
        <v>8</v>
      </c>
      <c r="D17539" t="str">
        <f t="shared" si="1383"/>
        <v>九龍佐敦加士居道30號, Hong Kong</v>
      </c>
      <c r="E17539" t="str">
        <f>VLOOKUP(F17539,'recent unique'!A:D,4,FALSE)</f>
        <v>九龍佐敦加士居道30號</v>
      </c>
      <c r="F17539" t="s">
        <v>13</v>
      </c>
      <c r="G17539" t="s">
        <v>10</v>
      </c>
      <c r="H17539" t="s">
        <v>11</v>
      </c>
      <c r="I17539" t="s">
        <v>9</v>
      </c>
      <c r="J17539" t="s">
        <v>12</v>
      </c>
      <c r="K17539" t="str">
        <f>VLOOKUP(F17539,'Unique Address'!A:D,4,FALSE)</f>
        <v>Jordan</v>
      </c>
      <c r="L17539">
        <f>VLOOKUP(K17539,'[2]AreaCoordinates xlsx'!$A$1:$D$65536,3,FALSE)</f>
        <v>22.304861200000001</v>
      </c>
      <c r="M17539">
        <f>VLOOKUP(K17539,'[2]AreaCoordinates xlsx'!$A$1:$D$65536,4,FALSE)</f>
        <v>114.16920210000001</v>
      </c>
    </row>
    <row r="17540" spans="1:13" x14ac:dyDescent="0.2">
      <c r="A17540" s="2">
        <v>41927</v>
      </c>
      <c r="B17540">
        <v>11150</v>
      </c>
      <c r="C17540" t="s">
        <v>19</v>
      </c>
      <c r="D17540" t="str">
        <f t="shared" si="1383"/>
        <v>沙田馬鞍山亞公角街33號, Hong Kong</v>
      </c>
      <c r="E17540" t="str">
        <f>VLOOKUP(F17540,'recent unique'!A:D,4,FALSE)</f>
        <v>沙田馬鞍山亞公角街33號</v>
      </c>
      <c r="F17540" t="s">
        <v>90</v>
      </c>
      <c r="G17540" t="s">
        <v>88</v>
      </c>
      <c r="H17540" t="s">
        <v>11</v>
      </c>
      <c r="I17540" t="s">
        <v>87</v>
      </c>
      <c r="J17540" t="s">
        <v>89</v>
      </c>
      <c r="K17540" t="str">
        <f>VLOOKUP(F17540,'Unique Address'!A:D,4,FALSE)</f>
        <v>Ma On Shan</v>
      </c>
      <c r="L17540">
        <f>VLOOKUP(K17540,'[2]AreaCoordinates xlsx'!$A$1:$D$65536,3,FALSE)</f>
        <v>22.403069899999998</v>
      </c>
      <c r="M17540">
        <f>VLOOKUP(K17540,'[2]AreaCoordinates xlsx'!$A$1:$D$65536,4,FALSE)</f>
        <v>114.24499369999999</v>
      </c>
    </row>
    <row r="17541" spans="1:13" x14ac:dyDescent="0.2">
      <c r="A17541" s="2">
        <v>41927</v>
      </c>
      <c r="B17541">
        <v>9361</v>
      </c>
      <c r="C17541" t="s">
        <v>19</v>
      </c>
      <c r="D17541" t="str">
        <f t="shared" si="1383"/>
        <v>上水保健路9號, Hong Kong</v>
      </c>
      <c r="E17541" t="str">
        <f>VLOOKUP(F17541,'recent unique'!A:D,4,FALSE)</f>
        <v>上水保健路9號</v>
      </c>
      <c r="F17541" t="s">
        <v>94</v>
      </c>
      <c r="G17541" t="s">
        <v>92</v>
      </c>
      <c r="H17541" t="s">
        <v>11</v>
      </c>
      <c r="I17541" t="s">
        <v>91</v>
      </c>
      <c r="J17541" t="s">
        <v>93</v>
      </c>
      <c r="K17541" t="str">
        <f>VLOOKUP(F17541,'Unique Address'!A:D,4,FALSE)</f>
        <v>Sheung Shui</v>
      </c>
      <c r="L17541">
        <f>VLOOKUP(K17541,'[2]AreaCoordinates xlsx'!$A$1:$D$65536,3,FALSE)</f>
        <v>22.511200800000001</v>
      </c>
      <c r="M17541">
        <f>VLOOKUP(K17541,'[2]AreaCoordinates xlsx'!$A$1:$D$65536,4,FALSE)</f>
        <v>114.1260991</v>
      </c>
    </row>
    <row r="17542" spans="1:13" x14ac:dyDescent="0.2">
      <c r="A17542" s="2">
        <v>41927</v>
      </c>
      <c r="B17542">
        <v>10172</v>
      </c>
      <c r="C17542" t="s">
        <v>8</v>
      </c>
      <c r="D17542" t="str">
        <f t="shared" si="1383"/>
        <v>荔枝角瑪嘉烈醫院道瑪嘉烈醫院 , Hong Kong</v>
      </c>
      <c r="E17542" t="str">
        <f>VLOOKUP(F17542,'recent unique'!A:D,4,FALSE)</f>
        <v xml:space="preserve">荔枝角瑪嘉烈醫院道瑪嘉烈醫院 </v>
      </c>
      <c r="F17542" t="s">
        <v>102</v>
      </c>
      <c r="G17542" t="s">
        <v>100</v>
      </c>
      <c r="H17542" t="s">
        <v>11</v>
      </c>
      <c r="I17542" t="s">
        <v>99</v>
      </c>
      <c r="J17542" t="s">
        <v>101</v>
      </c>
      <c r="K17542" t="str">
        <f>VLOOKUP(F17542,'Unique Address'!A:D,4,FALSE)</f>
        <v>Lai Chi Kok</v>
      </c>
      <c r="L17542">
        <f>VLOOKUP(K17542,'[2]AreaCoordinates xlsx'!$A$1:$D$65536,3,FALSE)</f>
        <v>22.337264999999999</v>
      </c>
      <c r="M17542">
        <f>VLOOKUP(K17542,'[2]AreaCoordinates xlsx'!$A$1:$D$65536,4,FALSE)</f>
        <v>114.148033</v>
      </c>
    </row>
    <row r="17543" spans="1:13" x14ac:dyDescent="0.2">
      <c r="A17543" s="2">
        <v>41927</v>
      </c>
      <c r="B17543">
        <v>10009</v>
      </c>
      <c r="C17543" t="s">
        <v>19</v>
      </c>
      <c r="D17543" t="str">
        <f t="shared" si="1383"/>
        <v>元朗坳頭博愛醫院 , Hong Kong</v>
      </c>
      <c r="E17543" t="str">
        <f>VLOOKUP(F17543,'recent unique'!A:D,4,FALSE)</f>
        <v xml:space="preserve">元朗坳頭博愛醫院 </v>
      </c>
      <c r="F17543" t="s">
        <v>158</v>
      </c>
      <c r="G17543" t="s">
        <v>156</v>
      </c>
      <c r="H17543" t="s">
        <v>11</v>
      </c>
      <c r="I17543" t="s">
        <v>155</v>
      </c>
      <c r="J17543" t="s">
        <v>157</v>
      </c>
      <c r="K17543" t="str">
        <f>VLOOKUP(F17543,'Unique Address'!A:D,4,FALSE)</f>
        <v>Yuen Long</v>
      </c>
      <c r="L17543">
        <f>VLOOKUP(K17543,'[2]AreaCoordinates xlsx'!$A$1:$D$65536,3,FALSE)</f>
        <v>22.446151400000002</v>
      </c>
      <c r="M17543">
        <f>VLOOKUP(K17543,'[2]AreaCoordinates xlsx'!$A$1:$D$65536,4,FALSE)</f>
        <v>114.0265682</v>
      </c>
    </row>
    <row r="17544" spans="1:13" x14ac:dyDescent="0.2">
      <c r="A17544" s="2">
        <v>41928</v>
      </c>
      <c r="B17544">
        <v>4678</v>
      </c>
      <c r="C17544" t="s">
        <v>14</v>
      </c>
      <c r="D17544" t="str">
        <f t="shared" si="1383"/>
        <v>香港仔黃竹坑道125號, Hong Kong</v>
      </c>
      <c r="E17544" t="str">
        <f>VLOOKUP(F17544,'recent unique'!A:D,4,FALSE)</f>
        <v>香港仔黃竹坑道125號</v>
      </c>
      <c r="F17544" t="s">
        <v>236</v>
      </c>
      <c r="G17544" t="s">
        <v>1652</v>
      </c>
      <c r="H17544" t="s">
        <v>11</v>
      </c>
      <c r="I17544" t="s">
        <v>316</v>
      </c>
      <c r="J17544" t="s">
        <v>318</v>
      </c>
      <c r="K17544" t="str">
        <f>VLOOKUP(F17544,'Unique Address'!A:D,4,FALSE)</f>
        <v>Aberdeen</v>
      </c>
      <c r="L17544">
        <f>VLOOKUP(K17544,'[2]AreaCoordinates xlsx'!$A$1:$D$65536,3,FALSE)</f>
        <v>22.252085900000001</v>
      </c>
      <c r="M17544">
        <f>VLOOKUP(K17544,'[2]AreaCoordinates xlsx'!$A$1:$D$65536,4,FALSE)</f>
        <v>114.1587983</v>
      </c>
    </row>
    <row r="17545" spans="1:13" x14ac:dyDescent="0.2">
      <c r="A17545" s="2">
        <v>41928</v>
      </c>
      <c r="B17545">
        <v>13476</v>
      </c>
      <c r="C17545" t="s">
        <v>19</v>
      </c>
      <c r="D17545" t="str">
        <f t="shared" si="1383"/>
        <v>荃灣仁濟街7至11號, Hong Kong</v>
      </c>
      <c r="E17545" t="str">
        <f>VLOOKUP(F17545,'recent unique'!A:D,4,FALSE)</f>
        <v>荃灣仁濟街7至11號</v>
      </c>
      <c r="F17545" t="s">
        <v>1653</v>
      </c>
      <c r="G17545" t="s">
        <v>323</v>
      </c>
      <c r="H17545" t="s">
        <v>11</v>
      </c>
      <c r="I17545" t="s">
        <v>15</v>
      </c>
      <c r="J17545" t="s">
        <v>17</v>
      </c>
      <c r="K17545" t="str">
        <f>VLOOKUP(F17545,'Unique Address'!A:D,4,FALSE)</f>
        <v>Tsuen Wan</v>
      </c>
      <c r="L17545">
        <f>VLOOKUP(K17545,'[2]AreaCoordinates xlsx'!$A$1:$D$65536,3,FALSE)</f>
        <v>22.3713227</v>
      </c>
      <c r="M17545">
        <f>VLOOKUP(K17545,'[2]AreaCoordinates xlsx'!$A$1:$D$65536,4,FALSE)</f>
        <v>114.11416010000001</v>
      </c>
    </row>
    <row r="17546" spans="1:13" x14ac:dyDescent="0.2">
      <c r="A17546" s="2">
        <v>41928</v>
      </c>
      <c r="B17546">
        <v>5556</v>
      </c>
      <c r="C17546" t="s">
        <v>8</v>
      </c>
      <c r="D17546" t="str">
        <f t="shared" si="1383"/>
        <v>樂富杏林街10號, Hong Kong</v>
      </c>
      <c r="E17546" t="str">
        <f>VLOOKUP(F17546,'recent unique'!A:D,4,FALSE)</f>
        <v>樂富杏林街10號</v>
      </c>
      <c r="F17546" t="s">
        <v>322</v>
      </c>
      <c r="G17546" t="s">
        <v>1654</v>
      </c>
      <c r="H17546" t="s">
        <v>11</v>
      </c>
      <c r="I17546" t="s">
        <v>319</v>
      </c>
      <c r="J17546" t="s">
        <v>321</v>
      </c>
      <c r="K17546" t="str">
        <f>VLOOKUP(F17546,'Unique Address'!A:D,4,FALSE)</f>
        <v>Lok Fu</v>
      </c>
      <c r="L17546">
        <f>VLOOKUP(K17546,'[2]AreaCoordinates xlsx'!$A$1:$D$65536,3,FALSE)</f>
        <v>22.337740199999999</v>
      </c>
      <c r="M17546">
        <f>VLOOKUP(K17546,'[2]AreaCoordinates xlsx'!$A$1:$D$65536,4,FALSE)</f>
        <v>114.1862935</v>
      </c>
    </row>
    <row r="17547" spans="1:13" x14ac:dyDescent="0.2">
      <c r="A17547" s="2">
        <v>41928</v>
      </c>
      <c r="B17547">
        <v>10276</v>
      </c>
      <c r="C17547" t="s">
        <v>8</v>
      </c>
      <c r="D17547" t="str">
        <f t="shared" si="1383"/>
        <v>九龍佐敦加士居道30號, Hong Kong</v>
      </c>
      <c r="E17547" t="str">
        <f>VLOOKUP(F17547,'recent unique'!A:D,4,FALSE)</f>
        <v>九龍佐敦加士居道30號</v>
      </c>
      <c r="F17547" t="s">
        <v>13</v>
      </c>
      <c r="G17547" t="s">
        <v>10</v>
      </c>
      <c r="H17547" t="s">
        <v>11</v>
      </c>
      <c r="I17547" t="s">
        <v>9</v>
      </c>
      <c r="J17547" t="s">
        <v>12</v>
      </c>
      <c r="K17547" t="str">
        <f>VLOOKUP(F17547,'Unique Address'!A:D,4,FALSE)</f>
        <v>Jordan</v>
      </c>
      <c r="L17547">
        <f>VLOOKUP(K17547,'[2]AreaCoordinates xlsx'!$A$1:$D$65536,3,FALSE)</f>
        <v>22.304861200000001</v>
      </c>
      <c r="M17547">
        <f>VLOOKUP(K17547,'[2]AreaCoordinates xlsx'!$A$1:$D$65536,4,FALSE)</f>
        <v>114.16920210000001</v>
      </c>
    </row>
    <row r="17548" spans="1:13" x14ac:dyDescent="0.2">
      <c r="A17548" s="2">
        <v>41928</v>
      </c>
      <c r="B17548">
        <v>11150</v>
      </c>
      <c r="C17548" t="s">
        <v>19</v>
      </c>
      <c r="D17548" t="str">
        <f t="shared" si="1383"/>
        <v>沙田馬鞍山亞公角街33號, Hong Kong</v>
      </c>
      <c r="E17548" t="str">
        <f>VLOOKUP(F17548,'recent unique'!A:D,4,FALSE)</f>
        <v>沙田馬鞍山亞公角街33號</v>
      </c>
      <c r="F17548" t="s">
        <v>90</v>
      </c>
      <c r="G17548" t="s">
        <v>88</v>
      </c>
      <c r="H17548" t="s">
        <v>11</v>
      </c>
      <c r="I17548" t="s">
        <v>87</v>
      </c>
      <c r="J17548" t="s">
        <v>89</v>
      </c>
      <c r="K17548" t="str">
        <f>VLOOKUP(F17548,'Unique Address'!A:D,4,FALSE)</f>
        <v>Ma On Shan</v>
      </c>
      <c r="L17548">
        <f>VLOOKUP(K17548,'[2]AreaCoordinates xlsx'!$A$1:$D$65536,3,FALSE)</f>
        <v>22.403069899999998</v>
      </c>
      <c r="M17548">
        <f>VLOOKUP(K17548,'[2]AreaCoordinates xlsx'!$A$1:$D$65536,4,FALSE)</f>
        <v>114.24499369999999</v>
      </c>
    </row>
    <row r="17549" spans="1:13" x14ac:dyDescent="0.2">
      <c r="A17549" s="2">
        <v>41928</v>
      </c>
      <c r="B17549">
        <v>9361</v>
      </c>
      <c r="C17549" t="s">
        <v>19</v>
      </c>
      <c r="D17549" t="str">
        <f t="shared" si="1383"/>
        <v>上水保健路9號, Hong Kong</v>
      </c>
      <c r="E17549" t="str">
        <f>VLOOKUP(F17549,'recent unique'!A:D,4,FALSE)</f>
        <v>上水保健路9號</v>
      </c>
      <c r="F17549" t="s">
        <v>94</v>
      </c>
      <c r="G17549" t="s">
        <v>92</v>
      </c>
      <c r="H17549" t="s">
        <v>11</v>
      </c>
      <c r="I17549" t="s">
        <v>91</v>
      </c>
      <c r="J17549" t="s">
        <v>93</v>
      </c>
      <c r="K17549" t="str">
        <f>VLOOKUP(F17549,'Unique Address'!A:D,4,FALSE)</f>
        <v>Sheung Shui</v>
      </c>
      <c r="L17549">
        <f>VLOOKUP(K17549,'[2]AreaCoordinates xlsx'!$A$1:$D$65536,3,FALSE)</f>
        <v>22.511200800000001</v>
      </c>
      <c r="M17549">
        <f>VLOOKUP(K17549,'[2]AreaCoordinates xlsx'!$A$1:$D$65536,4,FALSE)</f>
        <v>114.1260991</v>
      </c>
    </row>
    <row r="17550" spans="1:13" x14ac:dyDescent="0.2">
      <c r="A17550" s="2">
        <v>41928</v>
      </c>
      <c r="B17550">
        <v>10172</v>
      </c>
      <c r="C17550" t="s">
        <v>8</v>
      </c>
      <c r="D17550" t="str">
        <f t="shared" si="1383"/>
        <v>荔枝角瑪嘉烈醫院道瑪嘉烈醫院 , Hong Kong</v>
      </c>
      <c r="E17550" t="str">
        <f>VLOOKUP(F17550,'recent unique'!A:D,4,FALSE)</f>
        <v xml:space="preserve">荔枝角瑪嘉烈醫院道瑪嘉烈醫院 </v>
      </c>
      <c r="F17550" t="s">
        <v>102</v>
      </c>
      <c r="G17550" t="s">
        <v>100</v>
      </c>
      <c r="H17550" t="s">
        <v>11</v>
      </c>
      <c r="I17550" t="s">
        <v>99</v>
      </c>
      <c r="J17550" t="s">
        <v>101</v>
      </c>
      <c r="K17550" t="str">
        <f>VLOOKUP(F17550,'Unique Address'!A:D,4,FALSE)</f>
        <v>Lai Chi Kok</v>
      </c>
      <c r="L17550">
        <f>VLOOKUP(K17550,'[2]AreaCoordinates xlsx'!$A$1:$D$65536,3,FALSE)</f>
        <v>22.337264999999999</v>
      </c>
      <c r="M17550">
        <f>VLOOKUP(K17550,'[2]AreaCoordinates xlsx'!$A$1:$D$65536,4,FALSE)</f>
        <v>114.148033</v>
      </c>
    </row>
    <row r="17551" spans="1:13" x14ac:dyDescent="0.2">
      <c r="A17551" s="2">
        <v>41928</v>
      </c>
      <c r="B17551">
        <v>10009</v>
      </c>
      <c r="C17551" t="s">
        <v>19</v>
      </c>
      <c r="D17551" t="str">
        <f t="shared" si="1383"/>
        <v>元朗坳頭博愛醫院 , Hong Kong</v>
      </c>
      <c r="E17551" t="str">
        <f>VLOOKUP(F17551,'recent unique'!A:D,4,FALSE)</f>
        <v xml:space="preserve">元朗坳頭博愛醫院 </v>
      </c>
      <c r="F17551" t="s">
        <v>158</v>
      </c>
      <c r="G17551" t="s">
        <v>156</v>
      </c>
      <c r="H17551" t="s">
        <v>11</v>
      </c>
      <c r="I17551" t="s">
        <v>155</v>
      </c>
      <c r="J17551" t="s">
        <v>157</v>
      </c>
      <c r="K17551" t="str">
        <f>VLOOKUP(F17551,'Unique Address'!A:D,4,FALSE)</f>
        <v>Yuen Long</v>
      </c>
      <c r="L17551">
        <f>VLOOKUP(K17551,'[2]AreaCoordinates xlsx'!$A$1:$D$65536,3,FALSE)</f>
        <v>22.446151400000002</v>
      </c>
      <c r="M17551">
        <f>VLOOKUP(K17551,'[2]AreaCoordinates xlsx'!$A$1:$D$65536,4,FALSE)</f>
        <v>114.0265682</v>
      </c>
    </row>
    <row r="17552" spans="1:13" x14ac:dyDescent="0.2">
      <c r="A17552" s="2">
        <v>41929</v>
      </c>
      <c r="B17552">
        <v>4678</v>
      </c>
      <c r="C17552" t="s">
        <v>14</v>
      </c>
      <c r="D17552" t="str">
        <f t="shared" si="1383"/>
        <v>香港仔黃竹坑道125號, Hong Kong</v>
      </c>
      <c r="E17552" t="str">
        <f>VLOOKUP(F17552,'recent unique'!A:D,4,FALSE)</f>
        <v>香港仔黃竹坑道125號</v>
      </c>
      <c r="F17552" t="s">
        <v>236</v>
      </c>
      <c r="G17552" t="s">
        <v>1652</v>
      </c>
      <c r="H17552" t="s">
        <v>11</v>
      </c>
      <c r="I17552" t="s">
        <v>316</v>
      </c>
      <c r="J17552" t="s">
        <v>318</v>
      </c>
      <c r="K17552" t="str">
        <f>VLOOKUP(F17552,'Unique Address'!A:D,4,FALSE)</f>
        <v>Aberdeen</v>
      </c>
      <c r="L17552">
        <f>VLOOKUP(K17552,'[2]AreaCoordinates xlsx'!$A$1:$D$65536,3,FALSE)</f>
        <v>22.252085900000001</v>
      </c>
      <c r="M17552">
        <f>VLOOKUP(K17552,'[2]AreaCoordinates xlsx'!$A$1:$D$65536,4,FALSE)</f>
        <v>114.1587983</v>
      </c>
    </row>
    <row r="17553" spans="1:13" x14ac:dyDescent="0.2">
      <c r="A17553" s="2">
        <v>41929</v>
      </c>
      <c r="B17553">
        <v>13476</v>
      </c>
      <c r="C17553" t="s">
        <v>19</v>
      </c>
      <c r="D17553" t="str">
        <f t="shared" si="1383"/>
        <v>荃灣仁濟街7至11號, Hong Kong</v>
      </c>
      <c r="E17553" t="str">
        <f>VLOOKUP(F17553,'recent unique'!A:D,4,FALSE)</f>
        <v>荃灣仁濟街7至11號</v>
      </c>
      <c r="F17553" t="s">
        <v>1653</v>
      </c>
      <c r="G17553" t="s">
        <v>323</v>
      </c>
      <c r="H17553" t="s">
        <v>11</v>
      </c>
      <c r="I17553" t="s">
        <v>15</v>
      </c>
      <c r="J17553" t="s">
        <v>17</v>
      </c>
      <c r="K17553" t="str">
        <f>VLOOKUP(F17553,'Unique Address'!A:D,4,FALSE)</f>
        <v>Tsuen Wan</v>
      </c>
      <c r="L17553">
        <f>VLOOKUP(K17553,'[2]AreaCoordinates xlsx'!$A$1:$D$65536,3,FALSE)</f>
        <v>22.3713227</v>
      </c>
      <c r="M17553">
        <f>VLOOKUP(K17553,'[2]AreaCoordinates xlsx'!$A$1:$D$65536,4,FALSE)</f>
        <v>114.11416010000001</v>
      </c>
    </row>
    <row r="17554" spans="1:13" x14ac:dyDescent="0.2">
      <c r="A17554" s="2">
        <v>41929</v>
      </c>
      <c r="B17554">
        <v>5556</v>
      </c>
      <c r="C17554" t="s">
        <v>8</v>
      </c>
      <c r="D17554" t="str">
        <f t="shared" si="1383"/>
        <v>樂富杏林街10號, Hong Kong</v>
      </c>
      <c r="E17554" t="str">
        <f>VLOOKUP(F17554,'recent unique'!A:D,4,FALSE)</f>
        <v>樂富杏林街10號</v>
      </c>
      <c r="F17554" t="s">
        <v>322</v>
      </c>
      <c r="G17554" t="s">
        <v>1654</v>
      </c>
      <c r="H17554" t="s">
        <v>11</v>
      </c>
      <c r="I17554" t="s">
        <v>319</v>
      </c>
      <c r="J17554" t="s">
        <v>321</v>
      </c>
      <c r="K17554" t="str">
        <f>VLOOKUP(F17554,'Unique Address'!A:D,4,FALSE)</f>
        <v>Lok Fu</v>
      </c>
      <c r="L17554">
        <f>VLOOKUP(K17554,'[2]AreaCoordinates xlsx'!$A$1:$D$65536,3,FALSE)</f>
        <v>22.337740199999999</v>
      </c>
      <c r="M17554">
        <f>VLOOKUP(K17554,'[2]AreaCoordinates xlsx'!$A$1:$D$65536,4,FALSE)</f>
        <v>114.1862935</v>
      </c>
    </row>
    <row r="17555" spans="1:13" x14ac:dyDescent="0.2">
      <c r="A17555" s="2">
        <v>41929</v>
      </c>
      <c r="B17555">
        <v>10276</v>
      </c>
      <c r="C17555" t="s">
        <v>8</v>
      </c>
      <c r="D17555" t="str">
        <f t="shared" si="1383"/>
        <v>九龍佐敦加士居道30號, Hong Kong</v>
      </c>
      <c r="E17555" t="str">
        <f>VLOOKUP(F17555,'recent unique'!A:D,4,FALSE)</f>
        <v>九龍佐敦加士居道30號</v>
      </c>
      <c r="F17555" t="s">
        <v>13</v>
      </c>
      <c r="G17555" t="s">
        <v>10</v>
      </c>
      <c r="H17555" t="s">
        <v>11</v>
      </c>
      <c r="I17555" t="s">
        <v>9</v>
      </c>
      <c r="J17555" t="s">
        <v>12</v>
      </c>
      <c r="K17555" t="str">
        <f>VLOOKUP(F17555,'Unique Address'!A:D,4,FALSE)</f>
        <v>Jordan</v>
      </c>
      <c r="L17555">
        <f>VLOOKUP(K17555,'[2]AreaCoordinates xlsx'!$A$1:$D$65536,3,FALSE)</f>
        <v>22.304861200000001</v>
      </c>
      <c r="M17555">
        <f>VLOOKUP(K17555,'[2]AreaCoordinates xlsx'!$A$1:$D$65536,4,FALSE)</f>
        <v>114.16920210000001</v>
      </c>
    </row>
    <row r="17556" spans="1:13" x14ac:dyDescent="0.2">
      <c r="A17556" s="2">
        <v>41929</v>
      </c>
      <c r="B17556">
        <v>11150</v>
      </c>
      <c r="C17556" t="s">
        <v>19</v>
      </c>
      <c r="D17556" t="str">
        <f t="shared" si="1383"/>
        <v>沙田馬鞍山亞公角街33號, Hong Kong</v>
      </c>
      <c r="E17556" t="str">
        <f>VLOOKUP(F17556,'recent unique'!A:D,4,FALSE)</f>
        <v>沙田馬鞍山亞公角街33號</v>
      </c>
      <c r="F17556" t="s">
        <v>90</v>
      </c>
      <c r="G17556" t="s">
        <v>88</v>
      </c>
      <c r="H17556" t="s">
        <v>11</v>
      </c>
      <c r="I17556" t="s">
        <v>87</v>
      </c>
      <c r="J17556" t="s">
        <v>89</v>
      </c>
      <c r="K17556" t="str">
        <f>VLOOKUP(F17556,'Unique Address'!A:D,4,FALSE)</f>
        <v>Ma On Shan</v>
      </c>
      <c r="L17556">
        <f>VLOOKUP(K17556,'[2]AreaCoordinates xlsx'!$A$1:$D$65536,3,FALSE)</f>
        <v>22.403069899999998</v>
      </c>
      <c r="M17556">
        <f>VLOOKUP(K17556,'[2]AreaCoordinates xlsx'!$A$1:$D$65536,4,FALSE)</f>
        <v>114.24499369999999</v>
      </c>
    </row>
    <row r="17557" spans="1:13" x14ac:dyDescent="0.2">
      <c r="A17557" s="2">
        <v>41929</v>
      </c>
      <c r="B17557">
        <v>9361</v>
      </c>
      <c r="C17557" t="s">
        <v>19</v>
      </c>
      <c r="D17557" t="str">
        <f t="shared" si="1383"/>
        <v>上水保健路9號, Hong Kong</v>
      </c>
      <c r="E17557" t="str">
        <f>VLOOKUP(F17557,'recent unique'!A:D,4,FALSE)</f>
        <v>上水保健路9號</v>
      </c>
      <c r="F17557" t="s">
        <v>94</v>
      </c>
      <c r="G17557" t="s">
        <v>92</v>
      </c>
      <c r="H17557" t="s">
        <v>11</v>
      </c>
      <c r="I17557" t="s">
        <v>91</v>
      </c>
      <c r="J17557" t="s">
        <v>93</v>
      </c>
      <c r="K17557" t="str">
        <f>VLOOKUP(F17557,'Unique Address'!A:D,4,FALSE)</f>
        <v>Sheung Shui</v>
      </c>
      <c r="L17557">
        <f>VLOOKUP(K17557,'[2]AreaCoordinates xlsx'!$A$1:$D$65536,3,FALSE)</f>
        <v>22.511200800000001</v>
      </c>
      <c r="M17557">
        <f>VLOOKUP(K17557,'[2]AreaCoordinates xlsx'!$A$1:$D$65536,4,FALSE)</f>
        <v>114.1260991</v>
      </c>
    </row>
    <row r="17558" spans="1:13" x14ac:dyDescent="0.2">
      <c r="A17558" s="2">
        <v>41929</v>
      </c>
      <c r="B17558">
        <v>10172</v>
      </c>
      <c r="C17558" t="s">
        <v>8</v>
      </c>
      <c r="D17558" t="str">
        <f t="shared" si="1383"/>
        <v>荔枝角瑪嘉烈醫院道瑪嘉烈醫院 , Hong Kong</v>
      </c>
      <c r="E17558" t="str">
        <f>VLOOKUP(F17558,'recent unique'!A:D,4,FALSE)</f>
        <v xml:space="preserve">荔枝角瑪嘉烈醫院道瑪嘉烈醫院 </v>
      </c>
      <c r="F17558" t="s">
        <v>102</v>
      </c>
      <c r="G17558" t="s">
        <v>100</v>
      </c>
      <c r="H17558" t="s">
        <v>11</v>
      </c>
      <c r="I17558" t="s">
        <v>99</v>
      </c>
      <c r="J17558" t="s">
        <v>101</v>
      </c>
      <c r="K17558" t="str">
        <f>VLOOKUP(F17558,'Unique Address'!A:D,4,FALSE)</f>
        <v>Lai Chi Kok</v>
      </c>
      <c r="L17558">
        <f>VLOOKUP(K17558,'[2]AreaCoordinates xlsx'!$A$1:$D$65536,3,FALSE)</f>
        <v>22.337264999999999</v>
      </c>
      <c r="M17558">
        <f>VLOOKUP(K17558,'[2]AreaCoordinates xlsx'!$A$1:$D$65536,4,FALSE)</f>
        <v>114.148033</v>
      </c>
    </row>
    <row r="17559" spans="1:13" x14ac:dyDescent="0.2">
      <c r="A17559" s="2">
        <v>41929</v>
      </c>
      <c r="B17559">
        <v>10009</v>
      </c>
      <c r="C17559" t="s">
        <v>19</v>
      </c>
      <c r="D17559" t="str">
        <f t="shared" si="1383"/>
        <v>元朗坳頭博愛醫院 , Hong Kong</v>
      </c>
      <c r="E17559" t="str">
        <f>VLOOKUP(F17559,'recent unique'!A:D,4,FALSE)</f>
        <v xml:space="preserve">元朗坳頭博愛醫院 </v>
      </c>
      <c r="F17559" t="s">
        <v>158</v>
      </c>
      <c r="G17559" t="s">
        <v>156</v>
      </c>
      <c r="H17559" t="s">
        <v>11</v>
      </c>
      <c r="I17559" t="s">
        <v>155</v>
      </c>
      <c r="J17559" t="s">
        <v>157</v>
      </c>
      <c r="K17559" t="str">
        <f>VLOOKUP(F17559,'Unique Address'!A:D,4,FALSE)</f>
        <v>Yuen Long</v>
      </c>
      <c r="L17559">
        <f>VLOOKUP(K17559,'[2]AreaCoordinates xlsx'!$A$1:$D$65536,3,FALSE)</f>
        <v>22.446151400000002</v>
      </c>
      <c r="M17559">
        <f>VLOOKUP(K17559,'[2]AreaCoordinates xlsx'!$A$1:$D$65536,4,FALSE)</f>
        <v>114.0265682</v>
      </c>
    </row>
    <row r="17560" spans="1:13" x14ac:dyDescent="0.2">
      <c r="A17560" s="2">
        <v>41930</v>
      </c>
      <c r="B17560">
        <v>5914</v>
      </c>
      <c r="C17560" t="s">
        <v>46</v>
      </c>
      <c r="D17560" t="str">
        <f>E17560</f>
        <v>Hong Kong</v>
      </c>
      <c r="E17560" t="s">
        <v>10918</v>
      </c>
      <c r="F17560" t="str">
        <f>"  "</f>
        <v xml:space="preserve">  </v>
      </c>
      <c r="G17560" t="str">
        <f>C17560</f>
        <v>Territory-Wide</v>
      </c>
      <c r="H17560" t="s">
        <v>602</v>
      </c>
      <c r="I17560" t="s">
        <v>1650</v>
      </c>
      <c r="J17560" t="s">
        <v>1651</v>
      </c>
      <c r="K17560" t="s">
        <v>10918</v>
      </c>
      <c r="L17560">
        <f>VLOOKUP(K17560,'[2]AreaCoordinates xlsx'!$A$1:$D$65536,3,FALSE)</f>
        <v>22.244479999999999</v>
      </c>
      <c r="M17560">
        <f>VLOOKUP(K17560,'[2]AreaCoordinates xlsx'!$A$1:$D$65536,4,FALSE)</f>
        <v>114.1860519</v>
      </c>
    </row>
    <row r="17561" spans="1:13" x14ac:dyDescent="0.2">
      <c r="A17561" s="2">
        <v>41930</v>
      </c>
      <c r="B17561">
        <v>4678</v>
      </c>
      <c r="C17561" t="s">
        <v>14</v>
      </c>
      <c r="D17561" t="str">
        <f t="shared" ref="D17561:D17616" si="1384">E17561&amp;", Hong Kong"</f>
        <v>香港仔黃竹坑道125號, Hong Kong</v>
      </c>
      <c r="E17561" t="str">
        <f>VLOOKUP(F17561,'recent unique'!A:D,4,FALSE)</f>
        <v>香港仔黃竹坑道125號</v>
      </c>
      <c r="F17561" t="s">
        <v>236</v>
      </c>
      <c r="G17561" t="s">
        <v>1652</v>
      </c>
      <c r="H17561" t="s">
        <v>11</v>
      </c>
      <c r="I17561" t="s">
        <v>316</v>
      </c>
      <c r="J17561" t="s">
        <v>318</v>
      </c>
      <c r="K17561" t="str">
        <f>VLOOKUP(F17561,'Unique Address'!A:D,4,FALSE)</f>
        <v>Aberdeen</v>
      </c>
      <c r="L17561">
        <f>VLOOKUP(K17561,'[2]AreaCoordinates xlsx'!$A$1:$D$65536,3,FALSE)</f>
        <v>22.252085900000001</v>
      </c>
      <c r="M17561">
        <f>VLOOKUP(K17561,'[2]AreaCoordinates xlsx'!$A$1:$D$65536,4,FALSE)</f>
        <v>114.1587983</v>
      </c>
    </row>
    <row r="17562" spans="1:13" x14ac:dyDescent="0.2">
      <c r="A17562" s="2">
        <v>41930</v>
      </c>
      <c r="B17562">
        <v>13476</v>
      </c>
      <c r="C17562" t="s">
        <v>19</v>
      </c>
      <c r="D17562" t="str">
        <f t="shared" si="1384"/>
        <v>荃灣仁濟街7至11號, Hong Kong</v>
      </c>
      <c r="E17562" t="str">
        <f>VLOOKUP(F17562,'recent unique'!A:D,4,FALSE)</f>
        <v>荃灣仁濟街7至11號</v>
      </c>
      <c r="F17562" t="s">
        <v>1653</v>
      </c>
      <c r="G17562" t="s">
        <v>323</v>
      </c>
      <c r="H17562" t="s">
        <v>11</v>
      </c>
      <c r="I17562" t="s">
        <v>15</v>
      </c>
      <c r="J17562" t="s">
        <v>17</v>
      </c>
      <c r="K17562" t="str">
        <f>VLOOKUP(F17562,'Unique Address'!A:D,4,FALSE)</f>
        <v>Tsuen Wan</v>
      </c>
      <c r="L17562">
        <f>VLOOKUP(K17562,'[2]AreaCoordinates xlsx'!$A$1:$D$65536,3,FALSE)</f>
        <v>22.3713227</v>
      </c>
      <c r="M17562">
        <f>VLOOKUP(K17562,'[2]AreaCoordinates xlsx'!$A$1:$D$65536,4,FALSE)</f>
        <v>114.11416010000001</v>
      </c>
    </row>
    <row r="17563" spans="1:13" x14ac:dyDescent="0.2">
      <c r="A17563" s="2">
        <v>41930</v>
      </c>
      <c r="B17563">
        <v>5556</v>
      </c>
      <c r="C17563" t="s">
        <v>8</v>
      </c>
      <c r="D17563" t="str">
        <f t="shared" si="1384"/>
        <v>樂富杏林街10號, Hong Kong</v>
      </c>
      <c r="E17563" t="str">
        <f>VLOOKUP(F17563,'recent unique'!A:D,4,FALSE)</f>
        <v>樂富杏林街10號</v>
      </c>
      <c r="F17563" t="s">
        <v>322</v>
      </c>
      <c r="G17563" t="s">
        <v>1654</v>
      </c>
      <c r="H17563" t="s">
        <v>11</v>
      </c>
      <c r="I17563" t="s">
        <v>319</v>
      </c>
      <c r="J17563" t="s">
        <v>321</v>
      </c>
      <c r="K17563" t="str">
        <f>VLOOKUP(F17563,'Unique Address'!A:D,4,FALSE)</f>
        <v>Lok Fu</v>
      </c>
      <c r="L17563">
        <f>VLOOKUP(K17563,'[2]AreaCoordinates xlsx'!$A$1:$D$65536,3,FALSE)</f>
        <v>22.337740199999999</v>
      </c>
      <c r="M17563">
        <f>VLOOKUP(K17563,'[2]AreaCoordinates xlsx'!$A$1:$D$65536,4,FALSE)</f>
        <v>114.1862935</v>
      </c>
    </row>
    <row r="17564" spans="1:13" x14ac:dyDescent="0.2">
      <c r="A17564" s="2">
        <v>41930</v>
      </c>
      <c r="B17564">
        <v>10276</v>
      </c>
      <c r="C17564" t="s">
        <v>8</v>
      </c>
      <c r="D17564" t="str">
        <f t="shared" si="1384"/>
        <v>九龍佐敦加士居道30號, Hong Kong</v>
      </c>
      <c r="E17564" t="str">
        <f>VLOOKUP(F17564,'recent unique'!A:D,4,FALSE)</f>
        <v>九龍佐敦加士居道30號</v>
      </c>
      <c r="F17564" t="s">
        <v>13</v>
      </c>
      <c r="G17564" t="s">
        <v>10</v>
      </c>
      <c r="H17564" t="s">
        <v>11</v>
      </c>
      <c r="I17564" t="s">
        <v>9</v>
      </c>
      <c r="J17564" t="s">
        <v>12</v>
      </c>
      <c r="K17564" t="str">
        <f>VLOOKUP(F17564,'Unique Address'!A:D,4,FALSE)</f>
        <v>Jordan</v>
      </c>
      <c r="L17564">
        <f>VLOOKUP(K17564,'[2]AreaCoordinates xlsx'!$A$1:$D$65536,3,FALSE)</f>
        <v>22.304861200000001</v>
      </c>
      <c r="M17564">
        <f>VLOOKUP(K17564,'[2]AreaCoordinates xlsx'!$A$1:$D$65536,4,FALSE)</f>
        <v>114.16920210000001</v>
      </c>
    </row>
    <row r="17565" spans="1:13" x14ac:dyDescent="0.2">
      <c r="A17565" s="2">
        <v>41930</v>
      </c>
      <c r="B17565">
        <v>11150</v>
      </c>
      <c r="C17565" t="s">
        <v>19</v>
      </c>
      <c r="D17565" t="str">
        <f t="shared" si="1384"/>
        <v>沙田馬鞍山亞公角街33號, Hong Kong</v>
      </c>
      <c r="E17565" t="str">
        <f>VLOOKUP(F17565,'recent unique'!A:D,4,FALSE)</f>
        <v>沙田馬鞍山亞公角街33號</v>
      </c>
      <c r="F17565" t="s">
        <v>90</v>
      </c>
      <c r="G17565" t="s">
        <v>88</v>
      </c>
      <c r="H17565" t="s">
        <v>11</v>
      </c>
      <c r="I17565" t="s">
        <v>87</v>
      </c>
      <c r="J17565" t="s">
        <v>89</v>
      </c>
      <c r="K17565" t="str">
        <f>VLOOKUP(F17565,'Unique Address'!A:D,4,FALSE)</f>
        <v>Ma On Shan</v>
      </c>
      <c r="L17565">
        <f>VLOOKUP(K17565,'[2]AreaCoordinates xlsx'!$A$1:$D$65536,3,FALSE)</f>
        <v>22.403069899999998</v>
      </c>
      <c r="M17565">
        <f>VLOOKUP(K17565,'[2]AreaCoordinates xlsx'!$A$1:$D$65536,4,FALSE)</f>
        <v>114.24499369999999</v>
      </c>
    </row>
    <row r="17566" spans="1:13" x14ac:dyDescent="0.2">
      <c r="A17566" s="2">
        <v>41930</v>
      </c>
      <c r="B17566">
        <v>9361</v>
      </c>
      <c r="C17566" t="s">
        <v>19</v>
      </c>
      <c r="D17566" t="str">
        <f t="shared" si="1384"/>
        <v>上水保健路9號, Hong Kong</v>
      </c>
      <c r="E17566" t="str">
        <f>VLOOKUP(F17566,'recent unique'!A:D,4,FALSE)</f>
        <v>上水保健路9號</v>
      </c>
      <c r="F17566" t="s">
        <v>94</v>
      </c>
      <c r="G17566" t="s">
        <v>92</v>
      </c>
      <c r="H17566" t="s">
        <v>11</v>
      </c>
      <c r="I17566" t="s">
        <v>91</v>
      </c>
      <c r="J17566" t="s">
        <v>93</v>
      </c>
      <c r="K17566" t="str">
        <f>VLOOKUP(F17566,'Unique Address'!A:D,4,FALSE)</f>
        <v>Sheung Shui</v>
      </c>
      <c r="L17566">
        <f>VLOOKUP(K17566,'[2]AreaCoordinates xlsx'!$A$1:$D$65536,3,FALSE)</f>
        <v>22.511200800000001</v>
      </c>
      <c r="M17566">
        <f>VLOOKUP(K17566,'[2]AreaCoordinates xlsx'!$A$1:$D$65536,4,FALSE)</f>
        <v>114.1260991</v>
      </c>
    </row>
    <row r="17567" spans="1:13" x14ac:dyDescent="0.2">
      <c r="A17567" s="2">
        <v>41930</v>
      </c>
      <c r="B17567">
        <v>10172</v>
      </c>
      <c r="C17567" t="s">
        <v>8</v>
      </c>
      <c r="D17567" t="str">
        <f t="shared" si="1384"/>
        <v>荔枝角瑪嘉烈醫院道瑪嘉烈醫院 , Hong Kong</v>
      </c>
      <c r="E17567" t="str">
        <f>VLOOKUP(F17567,'recent unique'!A:D,4,FALSE)</f>
        <v xml:space="preserve">荔枝角瑪嘉烈醫院道瑪嘉烈醫院 </v>
      </c>
      <c r="F17567" t="s">
        <v>102</v>
      </c>
      <c r="G17567" t="s">
        <v>100</v>
      </c>
      <c r="H17567" t="s">
        <v>11</v>
      </c>
      <c r="I17567" t="s">
        <v>99</v>
      </c>
      <c r="J17567" t="s">
        <v>101</v>
      </c>
      <c r="K17567" t="str">
        <f>VLOOKUP(F17567,'Unique Address'!A:D,4,FALSE)</f>
        <v>Lai Chi Kok</v>
      </c>
      <c r="L17567">
        <f>VLOOKUP(K17567,'[2]AreaCoordinates xlsx'!$A$1:$D$65536,3,FALSE)</f>
        <v>22.337264999999999</v>
      </c>
      <c r="M17567">
        <f>VLOOKUP(K17567,'[2]AreaCoordinates xlsx'!$A$1:$D$65536,4,FALSE)</f>
        <v>114.148033</v>
      </c>
    </row>
    <row r="17568" spans="1:13" x14ac:dyDescent="0.2">
      <c r="A17568" s="2">
        <v>41930</v>
      </c>
      <c r="B17568">
        <v>10009</v>
      </c>
      <c r="C17568" t="s">
        <v>19</v>
      </c>
      <c r="D17568" t="str">
        <f t="shared" si="1384"/>
        <v>元朗坳頭博愛醫院 , Hong Kong</v>
      </c>
      <c r="E17568" t="str">
        <f>VLOOKUP(F17568,'recent unique'!A:D,4,FALSE)</f>
        <v xml:space="preserve">元朗坳頭博愛醫院 </v>
      </c>
      <c r="F17568" t="s">
        <v>158</v>
      </c>
      <c r="G17568" t="s">
        <v>156</v>
      </c>
      <c r="H17568" t="s">
        <v>11</v>
      </c>
      <c r="I17568" t="s">
        <v>155</v>
      </c>
      <c r="J17568" t="s">
        <v>157</v>
      </c>
      <c r="K17568" t="str">
        <f>VLOOKUP(F17568,'Unique Address'!A:D,4,FALSE)</f>
        <v>Yuen Long</v>
      </c>
      <c r="L17568">
        <f>VLOOKUP(K17568,'[2]AreaCoordinates xlsx'!$A$1:$D$65536,3,FALSE)</f>
        <v>22.446151400000002</v>
      </c>
      <c r="M17568">
        <f>VLOOKUP(K17568,'[2]AreaCoordinates xlsx'!$A$1:$D$65536,4,FALSE)</f>
        <v>114.0265682</v>
      </c>
    </row>
    <row r="17569" spans="1:13" x14ac:dyDescent="0.2">
      <c r="A17569" s="2">
        <v>41931</v>
      </c>
      <c r="B17569">
        <v>4678</v>
      </c>
      <c r="C17569" t="s">
        <v>14</v>
      </c>
      <c r="D17569" t="str">
        <f t="shared" si="1384"/>
        <v>香港仔黃竹坑道125號, Hong Kong</v>
      </c>
      <c r="E17569" t="str">
        <f>VLOOKUP(F17569,'recent unique'!A:D,4,FALSE)</f>
        <v>香港仔黃竹坑道125號</v>
      </c>
      <c r="F17569" t="s">
        <v>236</v>
      </c>
      <c r="G17569" t="s">
        <v>1652</v>
      </c>
      <c r="H17569" t="s">
        <v>11</v>
      </c>
      <c r="I17569" t="s">
        <v>316</v>
      </c>
      <c r="J17569" t="s">
        <v>318</v>
      </c>
      <c r="K17569" t="str">
        <f>VLOOKUP(F17569,'Unique Address'!A:D,4,FALSE)</f>
        <v>Aberdeen</v>
      </c>
      <c r="L17569">
        <f>VLOOKUP(K17569,'[2]AreaCoordinates xlsx'!$A$1:$D$65536,3,FALSE)</f>
        <v>22.252085900000001</v>
      </c>
      <c r="M17569">
        <f>VLOOKUP(K17569,'[2]AreaCoordinates xlsx'!$A$1:$D$65536,4,FALSE)</f>
        <v>114.1587983</v>
      </c>
    </row>
    <row r="17570" spans="1:13" x14ac:dyDescent="0.2">
      <c r="A17570" s="2">
        <v>41931</v>
      </c>
      <c r="B17570">
        <v>13476</v>
      </c>
      <c r="C17570" t="s">
        <v>19</v>
      </c>
      <c r="D17570" t="str">
        <f t="shared" si="1384"/>
        <v>荃灣仁濟街7至11號, Hong Kong</v>
      </c>
      <c r="E17570" t="str">
        <f>VLOOKUP(F17570,'recent unique'!A:D,4,FALSE)</f>
        <v>荃灣仁濟街7至11號</v>
      </c>
      <c r="F17570" t="s">
        <v>1653</v>
      </c>
      <c r="G17570" t="s">
        <v>323</v>
      </c>
      <c r="H17570" t="s">
        <v>11</v>
      </c>
      <c r="I17570" t="s">
        <v>15</v>
      </c>
      <c r="J17570" t="s">
        <v>17</v>
      </c>
      <c r="K17570" t="str">
        <f>VLOOKUP(F17570,'Unique Address'!A:D,4,FALSE)</f>
        <v>Tsuen Wan</v>
      </c>
      <c r="L17570">
        <f>VLOOKUP(K17570,'[2]AreaCoordinates xlsx'!$A$1:$D$65536,3,FALSE)</f>
        <v>22.3713227</v>
      </c>
      <c r="M17570">
        <f>VLOOKUP(K17570,'[2]AreaCoordinates xlsx'!$A$1:$D$65536,4,FALSE)</f>
        <v>114.11416010000001</v>
      </c>
    </row>
    <row r="17571" spans="1:13" x14ac:dyDescent="0.2">
      <c r="A17571" s="2">
        <v>41931</v>
      </c>
      <c r="B17571">
        <v>5556</v>
      </c>
      <c r="C17571" t="s">
        <v>8</v>
      </c>
      <c r="D17571" t="str">
        <f t="shared" si="1384"/>
        <v>樂富杏林街10號, Hong Kong</v>
      </c>
      <c r="E17571" t="str">
        <f>VLOOKUP(F17571,'recent unique'!A:D,4,FALSE)</f>
        <v>樂富杏林街10號</v>
      </c>
      <c r="F17571" t="s">
        <v>322</v>
      </c>
      <c r="G17571" t="s">
        <v>1654</v>
      </c>
      <c r="H17571" t="s">
        <v>11</v>
      </c>
      <c r="I17571" t="s">
        <v>319</v>
      </c>
      <c r="J17571" t="s">
        <v>321</v>
      </c>
      <c r="K17571" t="str">
        <f>VLOOKUP(F17571,'Unique Address'!A:D,4,FALSE)</f>
        <v>Lok Fu</v>
      </c>
      <c r="L17571">
        <f>VLOOKUP(K17571,'[2]AreaCoordinates xlsx'!$A$1:$D$65536,3,FALSE)</f>
        <v>22.337740199999999</v>
      </c>
      <c r="M17571">
        <f>VLOOKUP(K17571,'[2]AreaCoordinates xlsx'!$A$1:$D$65536,4,FALSE)</f>
        <v>114.1862935</v>
      </c>
    </row>
    <row r="17572" spans="1:13" x14ac:dyDescent="0.2">
      <c r="A17572" s="2">
        <v>41931</v>
      </c>
      <c r="B17572">
        <v>10276</v>
      </c>
      <c r="C17572" t="s">
        <v>8</v>
      </c>
      <c r="D17572" t="str">
        <f t="shared" si="1384"/>
        <v>九龍佐敦加士居道30號, Hong Kong</v>
      </c>
      <c r="E17572" t="str">
        <f>VLOOKUP(F17572,'recent unique'!A:D,4,FALSE)</f>
        <v>九龍佐敦加士居道30號</v>
      </c>
      <c r="F17572" t="s">
        <v>13</v>
      </c>
      <c r="G17572" t="s">
        <v>10</v>
      </c>
      <c r="H17572" t="s">
        <v>11</v>
      </c>
      <c r="I17572" t="s">
        <v>9</v>
      </c>
      <c r="J17572" t="s">
        <v>12</v>
      </c>
      <c r="K17572" t="str">
        <f>VLOOKUP(F17572,'Unique Address'!A:D,4,FALSE)</f>
        <v>Jordan</v>
      </c>
      <c r="L17572">
        <f>VLOOKUP(K17572,'[2]AreaCoordinates xlsx'!$A$1:$D$65536,3,FALSE)</f>
        <v>22.304861200000001</v>
      </c>
      <c r="M17572">
        <f>VLOOKUP(K17572,'[2]AreaCoordinates xlsx'!$A$1:$D$65536,4,FALSE)</f>
        <v>114.16920210000001</v>
      </c>
    </row>
    <row r="17573" spans="1:13" x14ac:dyDescent="0.2">
      <c r="A17573" s="2">
        <v>41931</v>
      </c>
      <c r="B17573">
        <v>11150</v>
      </c>
      <c r="C17573" t="s">
        <v>19</v>
      </c>
      <c r="D17573" t="str">
        <f t="shared" si="1384"/>
        <v>沙田馬鞍山亞公角街33號, Hong Kong</v>
      </c>
      <c r="E17573" t="str">
        <f>VLOOKUP(F17573,'recent unique'!A:D,4,FALSE)</f>
        <v>沙田馬鞍山亞公角街33號</v>
      </c>
      <c r="F17573" t="s">
        <v>90</v>
      </c>
      <c r="G17573" t="s">
        <v>88</v>
      </c>
      <c r="H17573" t="s">
        <v>11</v>
      </c>
      <c r="I17573" t="s">
        <v>87</v>
      </c>
      <c r="J17573" t="s">
        <v>89</v>
      </c>
      <c r="K17573" t="str">
        <f>VLOOKUP(F17573,'Unique Address'!A:D,4,FALSE)</f>
        <v>Ma On Shan</v>
      </c>
      <c r="L17573">
        <f>VLOOKUP(K17573,'[2]AreaCoordinates xlsx'!$A$1:$D$65536,3,FALSE)</f>
        <v>22.403069899999998</v>
      </c>
      <c r="M17573">
        <f>VLOOKUP(K17573,'[2]AreaCoordinates xlsx'!$A$1:$D$65536,4,FALSE)</f>
        <v>114.24499369999999</v>
      </c>
    </row>
    <row r="17574" spans="1:13" x14ac:dyDescent="0.2">
      <c r="A17574" s="2">
        <v>41931</v>
      </c>
      <c r="B17574">
        <v>9361</v>
      </c>
      <c r="C17574" t="s">
        <v>19</v>
      </c>
      <c r="D17574" t="str">
        <f t="shared" si="1384"/>
        <v>上水保健路9號, Hong Kong</v>
      </c>
      <c r="E17574" t="str">
        <f>VLOOKUP(F17574,'recent unique'!A:D,4,FALSE)</f>
        <v>上水保健路9號</v>
      </c>
      <c r="F17574" t="s">
        <v>94</v>
      </c>
      <c r="G17574" t="s">
        <v>92</v>
      </c>
      <c r="H17574" t="s">
        <v>11</v>
      </c>
      <c r="I17574" t="s">
        <v>91</v>
      </c>
      <c r="J17574" t="s">
        <v>93</v>
      </c>
      <c r="K17574" t="str">
        <f>VLOOKUP(F17574,'Unique Address'!A:D,4,FALSE)</f>
        <v>Sheung Shui</v>
      </c>
      <c r="L17574">
        <f>VLOOKUP(K17574,'[2]AreaCoordinates xlsx'!$A$1:$D$65536,3,FALSE)</f>
        <v>22.511200800000001</v>
      </c>
      <c r="M17574">
        <f>VLOOKUP(K17574,'[2]AreaCoordinates xlsx'!$A$1:$D$65536,4,FALSE)</f>
        <v>114.1260991</v>
      </c>
    </row>
    <row r="17575" spans="1:13" x14ac:dyDescent="0.2">
      <c r="A17575" s="2">
        <v>41931</v>
      </c>
      <c r="B17575">
        <v>10172</v>
      </c>
      <c r="C17575" t="s">
        <v>8</v>
      </c>
      <c r="D17575" t="str">
        <f t="shared" si="1384"/>
        <v>荔枝角瑪嘉烈醫院道瑪嘉烈醫院 , Hong Kong</v>
      </c>
      <c r="E17575" t="str">
        <f>VLOOKUP(F17575,'recent unique'!A:D,4,FALSE)</f>
        <v xml:space="preserve">荔枝角瑪嘉烈醫院道瑪嘉烈醫院 </v>
      </c>
      <c r="F17575" t="s">
        <v>102</v>
      </c>
      <c r="G17575" t="s">
        <v>100</v>
      </c>
      <c r="H17575" t="s">
        <v>11</v>
      </c>
      <c r="I17575" t="s">
        <v>99</v>
      </c>
      <c r="J17575" t="s">
        <v>101</v>
      </c>
      <c r="K17575" t="str">
        <f>VLOOKUP(F17575,'Unique Address'!A:D,4,FALSE)</f>
        <v>Lai Chi Kok</v>
      </c>
      <c r="L17575">
        <f>VLOOKUP(K17575,'[2]AreaCoordinates xlsx'!$A$1:$D$65536,3,FALSE)</f>
        <v>22.337264999999999</v>
      </c>
      <c r="M17575">
        <f>VLOOKUP(K17575,'[2]AreaCoordinates xlsx'!$A$1:$D$65536,4,FALSE)</f>
        <v>114.148033</v>
      </c>
    </row>
    <row r="17576" spans="1:13" x14ac:dyDescent="0.2">
      <c r="A17576" s="2">
        <v>41931</v>
      </c>
      <c r="B17576">
        <v>10009</v>
      </c>
      <c r="C17576" t="s">
        <v>19</v>
      </c>
      <c r="D17576" t="str">
        <f t="shared" si="1384"/>
        <v>元朗坳頭博愛醫院 , Hong Kong</v>
      </c>
      <c r="E17576" t="str">
        <f>VLOOKUP(F17576,'recent unique'!A:D,4,FALSE)</f>
        <v xml:space="preserve">元朗坳頭博愛醫院 </v>
      </c>
      <c r="F17576" t="s">
        <v>158</v>
      </c>
      <c r="G17576" t="s">
        <v>156</v>
      </c>
      <c r="H17576" t="s">
        <v>11</v>
      </c>
      <c r="I17576" t="s">
        <v>155</v>
      </c>
      <c r="J17576" t="s">
        <v>157</v>
      </c>
      <c r="K17576" t="str">
        <f>VLOOKUP(F17576,'Unique Address'!A:D,4,FALSE)</f>
        <v>Yuen Long</v>
      </c>
      <c r="L17576">
        <f>VLOOKUP(K17576,'[2]AreaCoordinates xlsx'!$A$1:$D$65536,3,FALSE)</f>
        <v>22.446151400000002</v>
      </c>
      <c r="M17576">
        <f>VLOOKUP(K17576,'[2]AreaCoordinates xlsx'!$A$1:$D$65536,4,FALSE)</f>
        <v>114.0265682</v>
      </c>
    </row>
    <row r="17577" spans="1:13" x14ac:dyDescent="0.2">
      <c r="A17577" s="2">
        <v>41932</v>
      </c>
      <c r="B17577">
        <v>4678</v>
      </c>
      <c r="C17577" t="s">
        <v>14</v>
      </c>
      <c r="D17577" t="str">
        <f t="shared" si="1384"/>
        <v>香港仔黃竹坑道125號, Hong Kong</v>
      </c>
      <c r="E17577" t="str">
        <f>VLOOKUP(F17577,'recent unique'!A:D,4,FALSE)</f>
        <v>香港仔黃竹坑道125號</v>
      </c>
      <c r="F17577" t="s">
        <v>236</v>
      </c>
      <c r="G17577" t="s">
        <v>1652</v>
      </c>
      <c r="H17577" t="s">
        <v>11</v>
      </c>
      <c r="I17577" t="s">
        <v>316</v>
      </c>
      <c r="J17577" t="s">
        <v>318</v>
      </c>
      <c r="K17577" t="str">
        <f>VLOOKUP(F17577,'Unique Address'!A:D,4,FALSE)</f>
        <v>Aberdeen</v>
      </c>
      <c r="L17577">
        <f>VLOOKUP(K17577,'[2]AreaCoordinates xlsx'!$A$1:$D$65536,3,FALSE)</f>
        <v>22.252085900000001</v>
      </c>
      <c r="M17577">
        <f>VLOOKUP(K17577,'[2]AreaCoordinates xlsx'!$A$1:$D$65536,4,FALSE)</f>
        <v>114.1587983</v>
      </c>
    </row>
    <row r="17578" spans="1:13" x14ac:dyDescent="0.2">
      <c r="A17578" s="2">
        <v>41932</v>
      </c>
      <c r="B17578">
        <v>13476</v>
      </c>
      <c r="C17578" t="s">
        <v>19</v>
      </c>
      <c r="D17578" t="str">
        <f t="shared" si="1384"/>
        <v>荃灣仁濟街7至11號, Hong Kong</v>
      </c>
      <c r="E17578" t="str">
        <f>VLOOKUP(F17578,'recent unique'!A:D,4,FALSE)</f>
        <v>荃灣仁濟街7至11號</v>
      </c>
      <c r="F17578" t="s">
        <v>1653</v>
      </c>
      <c r="G17578" t="s">
        <v>323</v>
      </c>
      <c r="H17578" t="s">
        <v>11</v>
      </c>
      <c r="I17578" t="s">
        <v>15</v>
      </c>
      <c r="J17578" t="s">
        <v>17</v>
      </c>
      <c r="K17578" t="str">
        <f>VLOOKUP(F17578,'Unique Address'!A:D,4,FALSE)</f>
        <v>Tsuen Wan</v>
      </c>
      <c r="L17578">
        <f>VLOOKUP(K17578,'[2]AreaCoordinates xlsx'!$A$1:$D$65536,3,FALSE)</f>
        <v>22.3713227</v>
      </c>
      <c r="M17578">
        <f>VLOOKUP(K17578,'[2]AreaCoordinates xlsx'!$A$1:$D$65536,4,FALSE)</f>
        <v>114.11416010000001</v>
      </c>
    </row>
    <row r="17579" spans="1:13" x14ac:dyDescent="0.2">
      <c r="A17579" s="2">
        <v>41932</v>
      </c>
      <c r="B17579">
        <v>5556</v>
      </c>
      <c r="C17579" t="s">
        <v>8</v>
      </c>
      <c r="D17579" t="str">
        <f t="shared" si="1384"/>
        <v>樂富杏林街10號, Hong Kong</v>
      </c>
      <c r="E17579" t="str">
        <f>VLOOKUP(F17579,'recent unique'!A:D,4,FALSE)</f>
        <v>樂富杏林街10號</v>
      </c>
      <c r="F17579" t="s">
        <v>322</v>
      </c>
      <c r="G17579" t="s">
        <v>1654</v>
      </c>
      <c r="H17579" t="s">
        <v>11</v>
      </c>
      <c r="I17579" t="s">
        <v>319</v>
      </c>
      <c r="J17579" t="s">
        <v>321</v>
      </c>
      <c r="K17579" t="str">
        <f>VLOOKUP(F17579,'Unique Address'!A:D,4,FALSE)</f>
        <v>Lok Fu</v>
      </c>
      <c r="L17579">
        <f>VLOOKUP(K17579,'[2]AreaCoordinates xlsx'!$A$1:$D$65536,3,FALSE)</f>
        <v>22.337740199999999</v>
      </c>
      <c r="M17579">
        <f>VLOOKUP(K17579,'[2]AreaCoordinates xlsx'!$A$1:$D$65536,4,FALSE)</f>
        <v>114.1862935</v>
      </c>
    </row>
    <row r="17580" spans="1:13" x14ac:dyDescent="0.2">
      <c r="A17580" s="2">
        <v>41932</v>
      </c>
      <c r="B17580">
        <v>10276</v>
      </c>
      <c r="C17580" t="s">
        <v>8</v>
      </c>
      <c r="D17580" t="str">
        <f t="shared" si="1384"/>
        <v>九龍佐敦加士居道30號, Hong Kong</v>
      </c>
      <c r="E17580" t="str">
        <f>VLOOKUP(F17580,'recent unique'!A:D,4,FALSE)</f>
        <v>九龍佐敦加士居道30號</v>
      </c>
      <c r="F17580" t="s">
        <v>13</v>
      </c>
      <c r="G17580" t="s">
        <v>10</v>
      </c>
      <c r="H17580" t="s">
        <v>11</v>
      </c>
      <c r="I17580" t="s">
        <v>9</v>
      </c>
      <c r="J17580" t="s">
        <v>12</v>
      </c>
      <c r="K17580" t="str">
        <f>VLOOKUP(F17580,'Unique Address'!A:D,4,FALSE)</f>
        <v>Jordan</v>
      </c>
      <c r="L17580">
        <f>VLOOKUP(K17580,'[2]AreaCoordinates xlsx'!$A$1:$D$65536,3,FALSE)</f>
        <v>22.304861200000001</v>
      </c>
      <c r="M17580">
        <f>VLOOKUP(K17580,'[2]AreaCoordinates xlsx'!$A$1:$D$65536,4,FALSE)</f>
        <v>114.16920210000001</v>
      </c>
    </row>
    <row r="17581" spans="1:13" x14ac:dyDescent="0.2">
      <c r="A17581" s="2">
        <v>41932</v>
      </c>
      <c r="B17581">
        <v>11150</v>
      </c>
      <c r="C17581" t="s">
        <v>19</v>
      </c>
      <c r="D17581" t="str">
        <f t="shared" si="1384"/>
        <v>沙田馬鞍山亞公角街33號, Hong Kong</v>
      </c>
      <c r="E17581" t="str">
        <f>VLOOKUP(F17581,'recent unique'!A:D,4,FALSE)</f>
        <v>沙田馬鞍山亞公角街33號</v>
      </c>
      <c r="F17581" t="s">
        <v>90</v>
      </c>
      <c r="G17581" t="s">
        <v>88</v>
      </c>
      <c r="H17581" t="s">
        <v>11</v>
      </c>
      <c r="I17581" t="s">
        <v>87</v>
      </c>
      <c r="J17581" t="s">
        <v>89</v>
      </c>
      <c r="K17581" t="str">
        <f>VLOOKUP(F17581,'Unique Address'!A:D,4,FALSE)</f>
        <v>Ma On Shan</v>
      </c>
      <c r="L17581">
        <f>VLOOKUP(K17581,'[2]AreaCoordinates xlsx'!$A$1:$D$65536,3,FALSE)</f>
        <v>22.403069899999998</v>
      </c>
      <c r="M17581">
        <f>VLOOKUP(K17581,'[2]AreaCoordinates xlsx'!$A$1:$D$65536,4,FALSE)</f>
        <v>114.24499369999999</v>
      </c>
    </row>
    <row r="17582" spans="1:13" x14ac:dyDescent="0.2">
      <c r="A17582" s="2">
        <v>41932</v>
      </c>
      <c r="B17582">
        <v>9361</v>
      </c>
      <c r="C17582" t="s">
        <v>19</v>
      </c>
      <c r="D17582" t="str">
        <f t="shared" si="1384"/>
        <v>上水保健路9號, Hong Kong</v>
      </c>
      <c r="E17582" t="str">
        <f>VLOOKUP(F17582,'recent unique'!A:D,4,FALSE)</f>
        <v>上水保健路9號</v>
      </c>
      <c r="F17582" t="s">
        <v>94</v>
      </c>
      <c r="G17582" t="s">
        <v>92</v>
      </c>
      <c r="H17582" t="s">
        <v>11</v>
      </c>
      <c r="I17582" t="s">
        <v>91</v>
      </c>
      <c r="J17582" t="s">
        <v>93</v>
      </c>
      <c r="K17582" t="str">
        <f>VLOOKUP(F17582,'Unique Address'!A:D,4,FALSE)</f>
        <v>Sheung Shui</v>
      </c>
      <c r="L17582">
        <f>VLOOKUP(K17582,'[2]AreaCoordinates xlsx'!$A$1:$D$65536,3,FALSE)</f>
        <v>22.511200800000001</v>
      </c>
      <c r="M17582">
        <f>VLOOKUP(K17582,'[2]AreaCoordinates xlsx'!$A$1:$D$65536,4,FALSE)</f>
        <v>114.1260991</v>
      </c>
    </row>
    <row r="17583" spans="1:13" x14ac:dyDescent="0.2">
      <c r="A17583" s="2">
        <v>41932</v>
      </c>
      <c r="B17583">
        <v>10172</v>
      </c>
      <c r="C17583" t="s">
        <v>8</v>
      </c>
      <c r="D17583" t="str">
        <f t="shared" si="1384"/>
        <v>荔枝角瑪嘉烈醫院道瑪嘉烈醫院 , Hong Kong</v>
      </c>
      <c r="E17583" t="str">
        <f>VLOOKUP(F17583,'recent unique'!A:D,4,FALSE)</f>
        <v xml:space="preserve">荔枝角瑪嘉烈醫院道瑪嘉烈醫院 </v>
      </c>
      <c r="F17583" t="s">
        <v>102</v>
      </c>
      <c r="G17583" t="s">
        <v>100</v>
      </c>
      <c r="H17583" t="s">
        <v>11</v>
      </c>
      <c r="I17583" t="s">
        <v>99</v>
      </c>
      <c r="J17583" t="s">
        <v>101</v>
      </c>
      <c r="K17583" t="str">
        <f>VLOOKUP(F17583,'Unique Address'!A:D,4,FALSE)</f>
        <v>Lai Chi Kok</v>
      </c>
      <c r="L17583">
        <f>VLOOKUP(K17583,'[2]AreaCoordinates xlsx'!$A$1:$D$65536,3,FALSE)</f>
        <v>22.337264999999999</v>
      </c>
      <c r="M17583">
        <f>VLOOKUP(K17583,'[2]AreaCoordinates xlsx'!$A$1:$D$65536,4,FALSE)</f>
        <v>114.148033</v>
      </c>
    </row>
    <row r="17584" spans="1:13" x14ac:dyDescent="0.2">
      <c r="A17584" s="2">
        <v>41932</v>
      </c>
      <c r="B17584">
        <v>10009</v>
      </c>
      <c r="C17584" t="s">
        <v>19</v>
      </c>
      <c r="D17584" t="str">
        <f t="shared" si="1384"/>
        <v>元朗坳頭博愛醫院 , Hong Kong</v>
      </c>
      <c r="E17584" t="str">
        <f>VLOOKUP(F17584,'recent unique'!A:D,4,FALSE)</f>
        <v xml:space="preserve">元朗坳頭博愛醫院 </v>
      </c>
      <c r="F17584" t="s">
        <v>158</v>
      </c>
      <c r="G17584" t="s">
        <v>156</v>
      </c>
      <c r="H17584" t="s">
        <v>11</v>
      </c>
      <c r="I17584" t="s">
        <v>155</v>
      </c>
      <c r="J17584" t="s">
        <v>157</v>
      </c>
      <c r="K17584" t="str">
        <f>VLOOKUP(F17584,'Unique Address'!A:D,4,FALSE)</f>
        <v>Yuen Long</v>
      </c>
      <c r="L17584">
        <f>VLOOKUP(K17584,'[2]AreaCoordinates xlsx'!$A$1:$D$65536,3,FALSE)</f>
        <v>22.446151400000002</v>
      </c>
      <c r="M17584">
        <f>VLOOKUP(K17584,'[2]AreaCoordinates xlsx'!$A$1:$D$65536,4,FALSE)</f>
        <v>114.0265682</v>
      </c>
    </row>
    <row r="17585" spans="1:13" x14ac:dyDescent="0.2">
      <c r="A17585" s="2">
        <v>41933</v>
      </c>
      <c r="B17585">
        <v>4678</v>
      </c>
      <c r="C17585" t="s">
        <v>14</v>
      </c>
      <c r="D17585" t="str">
        <f t="shared" si="1384"/>
        <v>香港仔黃竹坑道125號, Hong Kong</v>
      </c>
      <c r="E17585" t="str">
        <f>VLOOKUP(F17585,'recent unique'!A:D,4,FALSE)</f>
        <v>香港仔黃竹坑道125號</v>
      </c>
      <c r="F17585" t="s">
        <v>236</v>
      </c>
      <c r="G17585" t="s">
        <v>1652</v>
      </c>
      <c r="H17585" t="s">
        <v>11</v>
      </c>
      <c r="I17585" t="s">
        <v>316</v>
      </c>
      <c r="J17585" t="s">
        <v>318</v>
      </c>
      <c r="K17585" t="str">
        <f>VLOOKUP(F17585,'Unique Address'!A:D,4,FALSE)</f>
        <v>Aberdeen</v>
      </c>
      <c r="L17585">
        <f>VLOOKUP(K17585,'[2]AreaCoordinates xlsx'!$A$1:$D$65536,3,FALSE)</f>
        <v>22.252085900000001</v>
      </c>
      <c r="M17585">
        <f>VLOOKUP(K17585,'[2]AreaCoordinates xlsx'!$A$1:$D$65536,4,FALSE)</f>
        <v>114.1587983</v>
      </c>
    </row>
    <row r="17586" spans="1:13" x14ac:dyDescent="0.2">
      <c r="A17586" s="2">
        <v>41933</v>
      </c>
      <c r="B17586">
        <v>13476</v>
      </c>
      <c r="C17586" t="s">
        <v>19</v>
      </c>
      <c r="D17586" t="str">
        <f t="shared" si="1384"/>
        <v>荃灣仁濟街7至11號, Hong Kong</v>
      </c>
      <c r="E17586" t="str">
        <f>VLOOKUP(F17586,'recent unique'!A:D,4,FALSE)</f>
        <v>荃灣仁濟街7至11號</v>
      </c>
      <c r="F17586" t="s">
        <v>1653</v>
      </c>
      <c r="G17586" t="s">
        <v>323</v>
      </c>
      <c r="H17586" t="s">
        <v>11</v>
      </c>
      <c r="I17586" t="s">
        <v>15</v>
      </c>
      <c r="J17586" t="s">
        <v>17</v>
      </c>
      <c r="K17586" t="str">
        <f>VLOOKUP(F17586,'Unique Address'!A:D,4,FALSE)</f>
        <v>Tsuen Wan</v>
      </c>
      <c r="L17586">
        <f>VLOOKUP(K17586,'[2]AreaCoordinates xlsx'!$A$1:$D$65536,3,FALSE)</f>
        <v>22.3713227</v>
      </c>
      <c r="M17586">
        <f>VLOOKUP(K17586,'[2]AreaCoordinates xlsx'!$A$1:$D$65536,4,FALSE)</f>
        <v>114.11416010000001</v>
      </c>
    </row>
    <row r="17587" spans="1:13" x14ac:dyDescent="0.2">
      <c r="A17587" s="2">
        <v>41933</v>
      </c>
      <c r="B17587">
        <v>5556</v>
      </c>
      <c r="C17587" t="s">
        <v>8</v>
      </c>
      <c r="D17587" t="str">
        <f t="shared" si="1384"/>
        <v>樂富杏林街10號, Hong Kong</v>
      </c>
      <c r="E17587" t="str">
        <f>VLOOKUP(F17587,'recent unique'!A:D,4,FALSE)</f>
        <v>樂富杏林街10號</v>
      </c>
      <c r="F17587" t="s">
        <v>322</v>
      </c>
      <c r="G17587" t="s">
        <v>1654</v>
      </c>
      <c r="H17587" t="s">
        <v>11</v>
      </c>
      <c r="I17587" t="s">
        <v>319</v>
      </c>
      <c r="J17587" t="s">
        <v>321</v>
      </c>
      <c r="K17587" t="str">
        <f>VLOOKUP(F17587,'Unique Address'!A:D,4,FALSE)</f>
        <v>Lok Fu</v>
      </c>
      <c r="L17587">
        <f>VLOOKUP(K17587,'[2]AreaCoordinates xlsx'!$A$1:$D$65536,3,FALSE)</f>
        <v>22.337740199999999</v>
      </c>
      <c r="M17587">
        <f>VLOOKUP(K17587,'[2]AreaCoordinates xlsx'!$A$1:$D$65536,4,FALSE)</f>
        <v>114.1862935</v>
      </c>
    </row>
    <row r="17588" spans="1:13" x14ac:dyDescent="0.2">
      <c r="A17588" s="2">
        <v>41933</v>
      </c>
      <c r="B17588">
        <v>10276</v>
      </c>
      <c r="C17588" t="s">
        <v>8</v>
      </c>
      <c r="D17588" t="str">
        <f t="shared" si="1384"/>
        <v>九龍佐敦加士居道30號, Hong Kong</v>
      </c>
      <c r="E17588" t="str">
        <f>VLOOKUP(F17588,'recent unique'!A:D,4,FALSE)</f>
        <v>九龍佐敦加士居道30號</v>
      </c>
      <c r="F17588" t="s">
        <v>13</v>
      </c>
      <c r="G17588" t="s">
        <v>10</v>
      </c>
      <c r="H17588" t="s">
        <v>11</v>
      </c>
      <c r="I17588" t="s">
        <v>9</v>
      </c>
      <c r="J17588" t="s">
        <v>12</v>
      </c>
      <c r="K17588" t="str">
        <f>VLOOKUP(F17588,'Unique Address'!A:D,4,FALSE)</f>
        <v>Jordan</v>
      </c>
      <c r="L17588">
        <f>VLOOKUP(K17588,'[2]AreaCoordinates xlsx'!$A$1:$D$65536,3,FALSE)</f>
        <v>22.304861200000001</v>
      </c>
      <c r="M17588">
        <f>VLOOKUP(K17588,'[2]AreaCoordinates xlsx'!$A$1:$D$65536,4,FALSE)</f>
        <v>114.16920210000001</v>
      </c>
    </row>
    <row r="17589" spans="1:13" x14ac:dyDescent="0.2">
      <c r="A17589" s="2">
        <v>41933</v>
      </c>
      <c r="B17589">
        <v>11150</v>
      </c>
      <c r="C17589" t="s">
        <v>19</v>
      </c>
      <c r="D17589" t="str">
        <f t="shared" si="1384"/>
        <v>沙田馬鞍山亞公角街33號, Hong Kong</v>
      </c>
      <c r="E17589" t="str">
        <f>VLOOKUP(F17589,'recent unique'!A:D,4,FALSE)</f>
        <v>沙田馬鞍山亞公角街33號</v>
      </c>
      <c r="F17589" t="s">
        <v>90</v>
      </c>
      <c r="G17589" t="s">
        <v>88</v>
      </c>
      <c r="H17589" t="s">
        <v>11</v>
      </c>
      <c r="I17589" t="s">
        <v>87</v>
      </c>
      <c r="J17589" t="s">
        <v>89</v>
      </c>
      <c r="K17589" t="str">
        <f>VLOOKUP(F17589,'Unique Address'!A:D,4,FALSE)</f>
        <v>Ma On Shan</v>
      </c>
      <c r="L17589">
        <f>VLOOKUP(K17589,'[2]AreaCoordinates xlsx'!$A$1:$D$65536,3,FALSE)</f>
        <v>22.403069899999998</v>
      </c>
      <c r="M17589">
        <f>VLOOKUP(K17589,'[2]AreaCoordinates xlsx'!$A$1:$D$65536,4,FALSE)</f>
        <v>114.24499369999999</v>
      </c>
    </row>
    <row r="17590" spans="1:13" x14ac:dyDescent="0.2">
      <c r="A17590" s="2">
        <v>41933</v>
      </c>
      <c r="B17590">
        <v>9361</v>
      </c>
      <c r="C17590" t="s">
        <v>19</v>
      </c>
      <c r="D17590" t="str">
        <f t="shared" si="1384"/>
        <v>上水保健路9號, Hong Kong</v>
      </c>
      <c r="E17590" t="str">
        <f>VLOOKUP(F17590,'recent unique'!A:D,4,FALSE)</f>
        <v>上水保健路9號</v>
      </c>
      <c r="F17590" t="s">
        <v>94</v>
      </c>
      <c r="G17590" t="s">
        <v>92</v>
      </c>
      <c r="H17590" t="s">
        <v>11</v>
      </c>
      <c r="I17590" t="s">
        <v>91</v>
      </c>
      <c r="J17590" t="s">
        <v>93</v>
      </c>
      <c r="K17590" t="str">
        <f>VLOOKUP(F17590,'Unique Address'!A:D,4,FALSE)</f>
        <v>Sheung Shui</v>
      </c>
      <c r="L17590">
        <f>VLOOKUP(K17590,'[2]AreaCoordinates xlsx'!$A$1:$D$65536,3,FALSE)</f>
        <v>22.511200800000001</v>
      </c>
      <c r="M17590">
        <f>VLOOKUP(K17590,'[2]AreaCoordinates xlsx'!$A$1:$D$65536,4,FALSE)</f>
        <v>114.1260991</v>
      </c>
    </row>
    <row r="17591" spans="1:13" x14ac:dyDescent="0.2">
      <c r="A17591" s="2">
        <v>41933</v>
      </c>
      <c r="B17591">
        <v>10172</v>
      </c>
      <c r="C17591" t="s">
        <v>8</v>
      </c>
      <c r="D17591" t="str">
        <f t="shared" si="1384"/>
        <v>荔枝角瑪嘉烈醫院道瑪嘉烈醫院 , Hong Kong</v>
      </c>
      <c r="E17591" t="str">
        <f>VLOOKUP(F17591,'recent unique'!A:D,4,FALSE)</f>
        <v xml:space="preserve">荔枝角瑪嘉烈醫院道瑪嘉烈醫院 </v>
      </c>
      <c r="F17591" t="s">
        <v>102</v>
      </c>
      <c r="G17591" t="s">
        <v>100</v>
      </c>
      <c r="H17591" t="s">
        <v>11</v>
      </c>
      <c r="I17591" t="s">
        <v>99</v>
      </c>
      <c r="J17591" t="s">
        <v>101</v>
      </c>
      <c r="K17591" t="str">
        <f>VLOOKUP(F17591,'Unique Address'!A:D,4,FALSE)</f>
        <v>Lai Chi Kok</v>
      </c>
      <c r="L17591">
        <f>VLOOKUP(K17591,'[2]AreaCoordinates xlsx'!$A$1:$D$65536,3,FALSE)</f>
        <v>22.337264999999999</v>
      </c>
      <c r="M17591">
        <f>VLOOKUP(K17591,'[2]AreaCoordinates xlsx'!$A$1:$D$65536,4,FALSE)</f>
        <v>114.148033</v>
      </c>
    </row>
    <row r="17592" spans="1:13" x14ac:dyDescent="0.2">
      <c r="A17592" s="2">
        <v>41933</v>
      </c>
      <c r="B17592">
        <v>10009</v>
      </c>
      <c r="C17592" t="s">
        <v>19</v>
      </c>
      <c r="D17592" t="str">
        <f t="shared" si="1384"/>
        <v>元朗坳頭博愛醫院 , Hong Kong</v>
      </c>
      <c r="E17592" t="str">
        <f>VLOOKUP(F17592,'recent unique'!A:D,4,FALSE)</f>
        <v xml:space="preserve">元朗坳頭博愛醫院 </v>
      </c>
      <c r="F17592" t="s">
        <v>158</v>
      </c>
      <c r="G17592" t="s">
        <v>156</v>
      </c>
      <c r="H17592" t="s">
        <v>11</v>
      </c>
      <c r="I17592" t="s">
        <v>155</v>
      </c>
      <c r="J17592" t="s">
        <v>157</v>
      </c>
      <c r="K17592" t="str">
        <f>VLOOKUP(F17592,'Unique Address'!A:D,4,FALSE)</f>
        <v>Yuen Long</v>
      </c>
      <c r="L17592">
        <f>VLOOKUP(K17592,'[2]AreaCoordinates xlsx'!$A$1:$D$65536,3,FALSE)</f>
        <v>22.446151400000002</v>
      </c>
      <c r="M17592">
        <f>VLOOKUP(K17592,'[2]AreaCoordinates xlsx'!$A$1:$D$65536,4,FALSE)</f>
        <v>114.0265682</v>
      </c>
    </row>
    <row r="17593" spans="1:13" x14ac:dyDescent="0.2">
      <c r="A17593" s="2">
        <v>41934</v>
      </c>
      <c r="B17593">
        <v>4678</v>
      </c>
      <c r="C17593" t="s">
        <v>14</v>
      </c>
      <c r="D17593" t="str">
        <f t="shared" si="1384"/>
        <v>香港仔黃竹坑道125號, Hong Kong</v>
      </c>
      <c r="E17593" t="str">
        <f>VLOOKUP(F17593,'recent unique'!A:D,4,FALSE)</f>
        <v>香港仔黃竹坑道125號</v>
      </c>
      <c r="F17593" t="s">
        <v>236</v>
      </c>
      <c r="G17593" t="s">
        <v>1652</v>
      </c>
      <c r="H17593" t="s">
        <v>11</v>
      </c>
      <c r="I17593" t="s">
        <v>316</v>
      </c>
      <c r="J17593" t="s">
        <v>318</v>
      </c>
      <c r="K17593" t="str">
        <f>VLOOKUP(F17593,'Unique Address'!A:D,4,FALSE)</f>
        <v>Aberdeen</v>
      </c>
      <c r="L17593">
        <f>VLOOKUP(K17593,'[2]AreaCoordinates xlsx'!$A$1:$D$65536,3,FALSE)</f>
        <v>22.252085900000001</v>
      </c>
      <c r="M17593">
        <f>VLOOKUP(K17593,'[2]AreaCoordinates xlsx'!$A$1:$D$65536,4,FALSE)</f>
        <v>114.1587983</v>
      </c>
    </row>
    <row r="17594" spans="1:13" x14ac:dyDescent="0.2">
      <c r="A17594" s="2">
        <v>41934</v>
      </c>
      <c r="B17594">
        <v>13476</v>
      </c>
      <c r="C17594" t="s">
        <v>19</v>
      </c>
      <c r="D17594" t="str">
        <f t="shared" si="1384"/>
        <v>荃灣仁濟街7至11號, Hong Kong</v>
      </c>
      <c r="E17594" t="str">
        <f>VLOOKUP(F17594,'recent unique'!A:D,4,FALSE)</f>
        <v>荃灣仁濟街7至11號</v>
      </c>
      <c r="F17594" t="s">
        <v>1653</v>
      </c>
      <c r="G17594" t="s">
        <v>323</v>
      </c>
      <c r="H17594" t="s">
        <v>11</v>
      </c>
      <c r="I17594" t="s">
        <v>15</v>
      </c>
      <c r="J17594" t="s">
        <v>17</v>
      </c>
      <c r="K17594" t="str">
        <f>VLOOKUP(F17594,'Unique Address'!A:D,4,FALSE)</f>
        <v>Tsuen Wan</v>
      </c>
      <c r="L17594">
        <f>VLOOKUP(K17594,'[2]AreaCoordinates xlsx'!$A$1:$D$65536,3,FALSE)</f>
        <v>22.3713227</v>
      </c>
      <c r="M17594">
        <f>VLOOKUP(K17594,'[2]AreaCoordinates xlsx'!$A$1:$D$65536,4,FALSE)</f>
        <v>114.11416010000001</v>
      </c>
    </row>
    <row r="17595" spans="1:13" x14ac:dyDescent="0.2">
      <c r="A17595" s="2">
        <v>41934</v>
      </c>
      <c r="B17595">
        <v>5556</v>
      </c>
      <c r="C17595" t="s">
        <v>8</v>
      </c>
      <c r="D17595" t="str">
        <f t="shared" si="1384"/>
        <v>樂富杏林街10號, Hong Kong</v>
      </c>
      <c r="E17595" t="str">
        <f>VLOOKUP(F17595,'recent unique'!A:D,4,FALSE)</f>
        <v>樂富杏林街10號</v>
      </c>
      <c r="F17595" t="s">
        <v>322</v>
      </c>
      <c r="G17595" t="s">
        <v>1654</v>
      </c>
      <c r="H17595" t="s">
        <v>11</v>
      </c>
      <c r="I17595" t="s">
        <v>319</v>
      </c>
      <c r="J17595" t="s">
        <v>321</v>
      </c>
      <c r="K17595" t="str">
        <f>VLOOKUP(F17595,'Unique Address'!A:D,4,FALSE)</f>
        <v>Lok Fu</v>
      </c>
      <c r="L17595">
        <f>VLOOKUP(K17595,'[2]AreaCoordinates xlsx'!$A$1:$D$65536,3,FALSE)</f>
        <v>22.337740199999999</v>
      </c>
      <c r="M17595">
        <f>VLOOKUP(K17595,'[2]AreaCoordinates xlsx'!$A$1:$D$65536,4,FALSE)</f>
        <v>114.1862935</v>
      </c>
    </row>
    <row r="17596" spans="1:13" x14ac:dyDescent="0.2">
      <c r="A17596" s="2">
        <v>41934</v>
      </c>
      <c r="B17596">
        <v>10276</v>
      </c>
      <c r="C17596" t="s">
        <v>8</v>
      </c>
      <c r="D17596" t="str">
        <f t="shared" si="1384"/>
        <v>九龍佐敦加士居道30號, Hong Kong</v>
      </c>
      <c r="E17596" t="str">
        <f>VLOOKUP(F17596,'recent unique'!A:D,4,FALSE)</f>
        <v>九龍佐敦加士居道30號</v>
      </c>
      <c r="F17596" t="s">
        <v>13</v>
      </c>
      <c r="G17596" t="s">
        <v>10</v>
      </c>
      <c r="H17596" t="s">
        <v>11</v>
      </c>
      <c r="I17596" t="s">
        <v>9</v>
      </c>
      <c r="J17596" t="s">
        <v>12</v>
      </c>
      <c r="K17596" t="str">
        <f>VLOOKUP(F17596,'Unique Address'!A:D,4,FALSE)</f>
        <v>Jordan</v>
      </c>
      <c r="L17596">
        <f>VLOOKUP(K17596,'[2]AreaCoordinates xlsx'!$A$1:$D$65536,3,FALSE)</f>
        <v>22.304861200000001</v>
      </c>
      <c r="M17596">
        <f>VLOOKUP(K17596,'[2]AreaCoordinates xlsx'!$A$1:$D$65536,4,FALSE)</f>
        <v>114.16920210000001</v>
      </c>
    </row>
    <row r="17597" spans="1:13" x14ac:dyDescent="0.2">
      <c r="A17597" s="2">
        <v>41934</v>
      </c>
      <c r="B17597">
        <v>11150</v>
      </c>
      <c r="C17597" t="s">
        <v>19</v>
      </c>
      <c r="D17597" t="str">
        <f t="shared" si="1384"/>
        <v>沙田馬鞍山亞公角街33號, Hong Kong</v>
      </c>
      <c r="E17597" t="str">
        <f>VLOOKUP(F17597,'recent unique'!A:D,4,FALSE)</f>
        <v>沙田馬鞍山亞公角街33號</v>
      </c>
      <c r="F17597" t="s">
        <v>90</v>
      </c>
      <c r="G17597" t="s">
        <v>88</v>
      </c>
      <c r="H17597" t="s">
        <v>11</v>
      </c>
      <c r="I17597" t="s">
        <v>87</v>
      </c>
      <c r="J17597" t="s">
        <v>89</v>
      </c>
      <c r="K17597" t="str">
        <f>VLOOKUP(F17597,'Unique Address'!A:D,4,FALSE)</f>
        <v>Ma On Shan</v>
      </c>
      <c r="L17597">
        <f>VLOOKUP(K17597,'[2]AreaCoordinates xlsx'!$A$1:$D$65536,3,FALSE)</f>
        <v>22.403069899999998</v>
      </c>
      <c r="M17597">
        <f>VLOOKUP(K17597,'[2]AreaCoordinates xlsx'!$A$1:$D$65536,4,FALSE)</f>
        <v>114.24499369999999</v>
      </c>
    </row>
    <row r="17598" spans="1:13" x14ac:dyDescent="0.2">
      <c r="A17598" s="2">
        <v>41934</v>
      </c>
      <c r="B17598">
        <v>9361</v>
      </c>
      <c r="C17598" t="s">
        <v>19</v>
      </c>
      <c r="D17598" t="str">
        <f t="shared" si="1384"/>
        <v>上水保健路9號, Hong Kong</v>
      </c>
      <c r="E17598" t="str">
        <f>VLOOKUP(F17598,'recent unique'!A:D,4,FALSE)</f>
        <v>上水保健路9號</v>
      </c>
      <c r="F17598" t="s">
        <v>94</v>
      </c>
      <c r="G17598" t="s">
        <v>92</v>
      </c>
      <c r="H17598" t="s">
        <v>11</v>
      </c>
      <c r="I17598" t="s">
        <v>91</v>
      </c>
      <c r="J17598" t="s">
        <v>93</v>
      </c>
      <c r="K17598" t="str">
        <f>VLOOKUP(F17598,'Unique Address'!A:D,4,FALSE)</f>
        <v>Sheung Shui</v>
      </c>
      <c r="L17598">
        <f>VLOOKUP(K17598,'[2]AreaCoordinates xlsx'!$A$1:$D$65536,3,FALSE)</f>
        <v>22.511200800000001</v>
      </c>
      <c r="M17598">
        <f>VLOOKUP(K17598,'[2]AreaCoordinates xlsx'!$A$1:$D$65536,4,FALSE)</f>
        <v>114.1260991</v>
      </c>
    </row>
    <row r="17599" spans="1:13" x14ac:dyDescent="0.2">
      <c r="A17599" s="2">
        <v>41934</v>
      </c>
      <c r="B17599">
        <v>10172</v>
      </c>
      <c r="C17599" t="s">
        <v>8</v>
      </c>
      <c r="D17599" t="str">
        <f t="shared" si="1384"/>
        <v>荔枝角瑪嘉烈醫院道瑪嘉烈醫院 , Hong Kong</v>
      </c>
      <c r="E17599" t="str">
        <f>VLOOKUP(F17599,'recent unique'!A:D,4,FALSE)</f>
        <v xml:space="preserve">荔枝角瑪嘉烈醫院道瑪嘉烈醫院 </v>
      </c>
      <c r="F17599" t="s">
        <v>102</v>
      </c>
      <c r="G17599" t="s">
        <v>100</v>
      </c>
      <c r="H17599" t="s">
        <v>11</v>
      </c>
      <c r="I17599" t="s">
        <v>99</v>
      </c>
      <c r="J17599" t="s">
        <v>101</v>
      </c>
      <c r="K17599" t="str">
        <f>VLOOKUP(F17599,'Unique Address'!A:D,4,FALSE)</f>
        <v>Lai Chi Kok</v>
      </c>
      <c r="L17599">
        <f>VLOOKUP(K17599,'[2]AreaCoordinates xlsx'!$A$1:$D$65536,3,FALSE)</f>
        <v>22.337264999999999</v>
      </c>
      <c r="M17599">
        <f>VLOOKUP(K17599,'[2]AreaCoordinates xlsx'!$A$1:$D$65536,4,FALSE)</f>
        <v>114.148033</v>
      </c>
    </row>
    <row r="17600" spans="1:13" x14ac:dyDescent="0.2">
      <c r="A17600" s="2">
        <v>41934</v>
      </c>
      <c r="B17600">
        <v>10009</v>
      </c>
      <c r="C17600" t="s">
        <v>19</v>
      </c>
      <c r="D17600" t="str">
        <f t="shared" si="1384"/>
        <v>元朗坳頭博愛醫院 , Hong Kong</v>
      </c>
      <c r="E17600" t="str">
        <f>VLOOKUP(F17600,'recent unique'!A:D,4,FALSE)</f>
        <v xml:space="preserve">元朗坳頭博愛醫院 </v>
      </c>
      <c r="F17600" t="s">
        <v>158</v>
      </c>
      <c r="G17600" t="s">
        <v>156</v>
      </c>
      <c r="H17600" t="s">
        <v>11</v>
      </c>
      <c r="I17600" t="s">
        <v>155</v>
      </c>
      <c r="J17600" t="s">
        <v>157</v>
      </c>
      <c r="K17600" t="str">
        <f>VLOOKUP(F17600,'Unique Address'!A:D,4,FALSE)</f>
        <v>Yuen Long</v>
      </c>
      <c r="L17600">
        <f>VLOOKUP(K17600,'[2]AreaCoordinates xlsx'!$A$1:$D$65536,3,FALSE)</f>
        <v>22.446151400000002</v>
      </c>
      <c r="M17600">
        <f>VLOOKUP(K17600,'[2]AreaCoordinates xlsx'!$A$1:$D$65536,4,FALSE)</f>
        <v>114.0265682</v>
      </c>
    </row>
    <row r="17601" spans="1:13" x14ac:dyDescent="0.2">
      <c r="A17601" s="2">
        <v>41935</v>
      </c>
      <c r="B17601">
        <v>4678</v>
      </c>
      <c r="C17601" t="s">
        <v>14</v>
      </c>
      <c r="D17601" t="str">
        <f t="shared" si="1384"/>
        <v>香港仔黃竹坑道125號, Hong Kong</v>
      </c>
      <c r="E17601" t="str">
        <f>VLOOKUP(F17601,'recent unique'!A:D,4,FALSE)</f>
        <v>香港仔黃竹坑道125號</v>
      </c>
      <c r="F17601" t="s">
        <v>236</v>
      </c>
      <c r="G17601" t="s">
        <v>317</v>
      </c>
      <c r="H17601" t="s">
        <v>11</v>
      </c>
      <c r="I17601" t="s">
        <v>316</v>
      </c>
      <c r="J17601" t="s">
        <v>318</v>
      </c>
      <c r="K17601" t="str">
        <f>VLOOKUP(F17601,'Unique Address'!A:D,4,FALSE)</f>
        <v>Aberdeen</v>
      </c>
      <c r="L17601">
        <f>VLOOKUP(K17601,'[2]AreaCoordinates xlsx'!$A$1:$D$65536,3,FALSE)</f>
        <v>22.252085900000001</v>
      </c>
      <c r="M17601">
        <f>VLOOKUP(K17601,'[2]AreaCoordinates xlsx'!$A$1:$D$65536,4,FALSE)</f>
        <v>114.1587983</v>
      </c>
    </row>
    <row r="17602" spans="1:13" x14ac:dyDescent="0.2">
      <c r="A17602" s="2">
        <v>41935</v>
      </c>
      <c r="B17602">
        <v>13476</v>
      </c>
      <c r="C17602" t="s">
        <v>19</v>
      </c>
      <c r="D17602" t="str">
        <f t="shared" si="1384"/>
        <v>荃灣仁濟街7至11號, Hong Kong</v>
      </c>
      <c r="E17602" t="str">
        <f>VLOOKUP(F17602,'recent unique'!A:D,4,FALSE)</f>
        <v>荃灣仁濟街7至11號</v>
      </c>
      <c r="F17602" t="s">
        <v>1653</v>
      </c>
      <c r="G17602" t="s">
        <v>323</v>
      </c>
      <c r="H17602" t="s">
        <v>11</v>
      </c>
      <c r="I17602" t="s">
        <v>15</v>
      </c>
      <c r="J17602" t="s">
        <v>17</v>
      </c>
      <c r="K17602" t="str">
        <f>VLOOKUP(F17602,'Unique Address'!A:D,4,FALSE)</f>
        <v>Tsuen Wan</v>
      </c>
      <c r="L17602">
        <f>VLOOKUP(K17602,'[2]AreaCoordinates xlsx'!$A$1:$D$65536,3,FALSE)</f>
        <v>22.3713227</v>
      </c>
      <c r="M17602">
        <f>VLOOKUP(K17602,'[2]AreaCoordinates xlsx'!$A$1:$D$65536,4,FALSE)</f>
        <v>114.11416010000001</v>
      </c>
    </row>
    <row r="17603" spans="1:13" x14ac:dyDescent="0.2">
      <c r="A17603" s="2">
        <v>41935</v>
      </c>
      <c r="B17603">
        <v>5556</v>
      </c>
      <c r="C17603" t="s">
        <v>8</v>
      </c>
      <c r="D17603" t="str">
        <f t="shared" si="1384"/>
        <v>樂富杏林街10號, Hong Kong</v>
      </c>
      <c r="E17603" t="str">
        <f>VLOOKUP(F17603,'recent unique'!A:D,4,FALSE)</f>
        <v>樂富杏林街10號</v>
      </c>
      <c r="F17603" t="s">
        <v>322</v>
      </c>
      <c r="G17603" t="s">
        <v>320</v>
      </c>
      <c r="H17603" t="s">
        <v>11</v>
      </c>
      <c r="I17603" t="s">
        <v>319</v>
      </c>
      <c r="J17603" t="s">
        <v>321</v>
      </c>
      <c r="K17603" t="str">
        <f>VLOOKUP(F17603,'Unique Address'!A:D,4,FALSE)</f>
        <v>Lok Fu</v>
      </c>
      <c r="L17603">
        <f>VLOOKUP(K17603,'[2]AreaCoordinates xlsx'!$A$1:$D$65536,3,FALSE)</f>
        <v>22.337740199999999</v>
      </c>
      <c r="M17603">
        <f>VLOOKUP(K17603,'[2]AreaCoordinates xlsx'!$A$1:$D$65536,4,FALSE)</f>
        <v>114.1862935</v>
      </c>
    </row>
    <row r="17604" spans="1:13" x14ac:dyDescent="0.2">
      <c r="A17604" s="2">
        <v>41935</v>
      </c>
      <c r="B17604">
        <v>10276</v>
      </c>
      <c r="C17604" t="s">
        <v>8</v>
      </c>
      <c r="D17604" t="str">
        <f t="shared" si="1384"/>
        <v>九龍佐敦加士居道30號伊利沙伯醫院, Hong Kong</v>
      </c>
      <c r="E17604" t="str">
        <f>F17604</f>
        <v>九龍佐敦加士居道30號伊利沙伯醫院</v>
      </c>
      <c r="F17604" t="s">
        <v>2165</v>
      </c>
      <c r="G17604" t="s">
        <v>10</v>
      </c>
      <c r="H17604" t="s">
        <v>11</v>
      </c>
      <c r="I17604" t="s">
        <v>9</v>
      </c>
      <c r="J17604" t="s">
        <v>12</v>
      </c>
      <c r="K17604" t="str">
        <f>VLOOKUP(F17604,'Unique Address'!A:D,4,FALSE)</f>
        <v>Jordan</v>
      </c>
      <c r="L17604">
        <f>VLOOKUP(K17604,'[2]AreaCoordinates xlsx'!$A$1:$D$65536,3,FALSE)</f>
        <v>22.304861200000001</v>
      </c>
      <c r="M17604">
        <f>VLOOKUP(K17604,'[2]AreaCoordinates xlsx'!$A$1:$D$65536,4,FALSE)</f>
        <v>114.16920210000001</v>
      </c>
    </row>
    <row r="17605" spans="1:13" x14ac:dyDescent="0.2">
      <c r="A17605" s="2">
        <v>41935</v>
      </c>
      <c r="B17605">
        <v>11150</v>
      </c>
      <c r="C17605" t="s">
        <v>19</v>
      </c>
      <c r="D17605" t="str">
        <f t="shared" si="1384"/>
        <v>沙田馬鞍山亞公角街33號, Hong Kong</v>
      </c>
      <c r="E17605" t="str">
        <f>VLOOKUP(F17605,'recent unique'!A:D,4,FALSE)</f>
        <v>沙田馬鞍山亞公角街33號</v>
      </c>
      <c r="F17605" t="s">
        <v>90</v>
      </c>
      <c r="G17605" t="s">
        <v>88</v>
      </c>
      <c r="H17605" t="s">
        <v>11</v>
      </c>
      <c r="I17605" t="s">
        <v>87</v>
      </c>
      <c r="J17605" t="s">
        <v>89</v>
      </c>
      <c r="K17605" t="str">
        <f>VLOOKUP(F17605,'Unique Address'!A:D,4,FALSE)</f>
        <v>Ma On Shan</v>
      </c>
      <c r="L17605">
        <f>VLOOKUP(K17605,'[2]AreaCoordinates xlsx'!$A$1:$D$65536,3,FALSE)</f>
        <v>22.403069899999998</v>
      </c>
      <c r="M17605">
        <f>VLOOKUP(K17605,'[2]AreaCoordinates xlsx'!$A$1:$D$65536,4,FALSE)</f>
        <v>114.24499369999999</v>
      </c>
    </row>
    <row r="17606" spans="1:13" x14ac:dyDescent="0.2">
      <c r="A17606" s="2">
        <v>41935</v>
      </c>
      <c r="B17606">
        <v>9361</v>
      </c>
      <c r="C17606" t="s">
        <v>19</v>
      </c>
      <c r="D17606" t="str">
        <f t="shared" si="1384"/>
        <v>上水保健路9號, Hong Kong</v>
      </c>
      <c r="E17606" t="str">
        <f>VLOOKUP(F17606,'recent unique'!A:D,4,FALSE)</f>
        <v>上水保健路9號</v>
      </c>
      <c r="F17606" t="s">
        <v>263</v>
      </c>
      <c r="G17606" t="s">
        <v>262</v>
      </c>
      <c r="H17606" t="s">
        <v>11</v>
      </c>
      <c r="I17606" t="s">
        <v>91</v>
      </c>
      <c r="J17606" t="s">
        <v>93</v>
      </c>
      <c r="K17606" t="str">
        <f>VLOOKUP(F17606,'Unique Address'!A:D,4,FALSE)</f>
        <v>Sheung Shui</v>
      </c>
      <c r="L17606">
        <f>VLOOKUP(K17606,'[2]AreaCoordinates xlsx'!$A$1:$D$65536,3,FALSE)</f>
        <v>22.511200800000001</v>
      </c>
      <c r="M17606">
        <f>VLOOKUP(K17606,'[2]AreaCoordinates xlsx'!$A$1:$D$65536,4,FALSE)</f>
        <v>114.1260991</v>
      </c>
    </row>
    <row r="17607" spans="1:13" x14ac:dyDescent="0.2">
      <c r="A17607" s="2">
        <v>41935</v>
      </c>
      <c r="B17607">
        <v>10172</v>
      </c>
      <c r="C17607" t="s">
        <v>8</v>
      </c>
      <c r="D17607" t="str">
        <f t="shared" si="1384"/>
        <v>荔枝角瑪嘉烈醫院道瑪嘉烈醫院, Hong Kong</v>
      </c>
      <c r="E17607" t="str">
        <f t="shared" ref="E17607:E17608" si="1385">F17607</f>
        <v>荔枝角瑪嘉烈醫院道瑪嘉烈醫院</v>
      </c>
      <c r="F17607" t="s">
        <v>2166</v>
      </c>
      <c r="G17607" t="s">
        <v>100</v>
      </c>
      <c r="H17607" t="s">
        <v>11</v>
      </c>
      <c r="I17607" t="s">
        <v>99</v>
      </c>
      <c r="J17607" t="s">
        <v>101</v>
      </c>
      <c r="K17607" t="str">
        <f>VLOOKUP(F17607,'Unique Address'!A:D,4,FALSE)</f>
        <v>Lai Chi Kok</v>
      </c>
      <c r="L17607">
        <f>VLOOKUP(K17607,'[2]AreaCoordinates xlsx'!$A$1:$D$65536,3,FALSE)</f>
        <v>22.337264999999999</v>
      </c>
      <c r="M17607">
        <f>VLOOKUP(K17607,'[2]AreaCoordinates xlsx'!$A$1:$D$65536,4,FALSE)</f>
        <v>114.148033</v>
      </c>
    </row>
    <row r="17608" spans="1:13" x14ac:dyDescent="0.2">
      <c r="A17608" s="2">
        <v>41935</v>
      </c>
      <c r="B17608">
        <v>10009</v>
      </c>
      <c r="C17608" t="s">
        <v>19</v>
      </c>
      <c r="D17608" t="str">
        <f t="shared" si="1384"/>
        <v>元朗坳頭博愛醫院, Hong Kong</v>
      </c>
      <c r="E17608" t="str">
        <f t="shared" si="1385"/>
        <v>元朗坳頭博愛醫院</v>
      </c>
      <c r="F17608" t="s">
        <v>2168</v>
      </c>
      <c r="G17608" t="s">
        <v>2167</v>
      </c>
      <c r="H17608" t="s">
        <v>11</v>
      </c>
      <c r="I17608" t="s">
        <v>155</v>
      </c>
      <c r="J17608" t="s">
        <v>157</v>
      </c>
      <c r="K17608" t="str">
        <f>VLOOKUP(F17608,'Unique Address'!A:D,4,FALSE)</f>
        <v>Yuen Long</v>
      </c>
      <c r="L17608">
        <f>VLOOKUP(K17608,'[2]AreaCoordinates xlsx'!$A$1:$D$65536,3,FALSE)</f>
        <v>22.446151400000002</v>
      </c>
      <c r="M17608">
        <f>VLOOKUP(K17608,'[2]AreaCoordinates xlsx'!$A$1:$D$65536,4,FALSE)</f>
        <v>114.0265682</v>
      </c>
    </row>
    <row r="17609" spans="1:13" x14ac:dyDescent="0.2">
      <c r="A17609" s="2">
        <v>41936</v>
      </c>
      <c r="B17609">
        <v>4678</v>
      </c>
      <c r="C17609" t="s">
        <v>14</v>
      </c>
      <c r="D17609" t="str">
        <f t="shared" si="1384"/>
        <v>香港仔黃竹坑道125號, Hong Kong</v>
      </c>
      <c r="E17609" t="str">
        <f>VLOOKUP(F17609,'recent unique'!A:D,4,FALSE)</f>
        <v>香港仔黃竹坑道125號</v>
      </c>
      <c r="F17609" t="s">
        <v>236</v>
      </c>
      <c r="G17609" t="s">
        <v>317</v>
      </c>
      <c r="H17609" t="s">
        <v>11</v>
      </c>
      <c r="I17609" t="s">
        <v>316</v>
      </c>
      <c r="J17609" t="s">
        <v>318</v>
      </c>
      <c r="K17609" t="str">
        <f>VLOOKUP(F17609,'Unique Address'!A:D,4,FALSE)</f>
        <v>Aberdeen</v>
      </c>
      <c r="L17609">
        <f>VLOOKUP(K17609,'[2]AreaCoordinates xlsx'!$A$1:$D$65536,3,FALSE)</f>
        <v>22.252085900000001</v>
      </c>
      <c r="M17609">
        <f>VLOOKUP(K17609,'[2]AreaCoordinates xlsx'!$A$1:$D$65536,4,FALSE)</f>
        <v>114.1587983</v>
      </c>
    </row>
    <row r="17610" spans="1:13" x14ac:dyDescent="0.2">
      <c r="A17610" s="2">
        <v>41936</v>
      </c>
      <c r="B17610">
        <v>13476</v>
      </c>
      <c r="C17610" t="s">
        <v>19</v>
      </c>
      <c r="D17610" t="str">
        <f t="shared" si="1384"/>
        <v>荃灣仁濟街7至11號, Hong Kong</v>
      </c>
      <c r="E17610" t="str">
        <f>VLOOKUP(F17610,'recent unique'!A:D,4,FALSE)</f>
        <v>荃灣仁濟街7至11號</v>
      </c>
      <c r="F17610" t="s">
        <v>1653</v>
      </c>
      <c r="G17610" t="s">
        <v>323</v>
      </c>
      <c r="H17610" t="s">
        <v>11</v>
      </c>
      <c r="I17610" t="s">
        <v>15</v>
      </c>
      <c r="J17610" t="s">
        <v>17</v>
      </c>
      <c r="K17610" t="str">
        <f>VLOOKUP(F17610,'Unique Address'!A:D,4,FALSE)</f>
        <v>Tsuen Wan</v>
      </c>
      <c r="L17610">
        <f>VLOOKUP(K17610,'[2]AreaCoordinates xlsx'!$A$1:$D$65536,3,FALSE)</f>
        <v>22.3713227</v>
      </c>
      <c r="M17610">
        <f>VLOOKUP(K17610,'[2]AreaCoordinates xlsx'!$A$1:$D$65536,4,FALSE)</f>
        <v>114.11416010000001</v>
      </c>
    </row>
    <row r="17611" spans="1:13" x14ac:dyDescent="0.2">
      <c r="A17611" s="2">
        <v>41936</v>
      </c>
      <c r="B17611">
        <v>5556</v>
      </c>
      <c r="C17611" t="s">
        <v>8</v>
      </c>
      <c r="D17611" t="str">
        <f t="shared" si="1384"/>
        <v>樂富杏林街10號, Hong Kong</v>
      </c>
      <c r="E17611" t="str">
        <f>VLOOKUP(F17611,'recent unique'!A:D,4,FALSE)</f>
        <v>樂富杏林街10號</v>
      </c>
      <c r="F17611" t="s">
        <v>322</v>
      </c>
      <c r="G17611" t="s">
        <v>320</v>
      </c>
      <c r="H17611" t="s">
        <v>11</v>
      </c>
      <c r="I17611" t="s">
        <v>319</v>
      </c>
      <c r="J17611" t="s">
        <v>321</v>
      </c>
      <c r="K17611" t="str">
        <f>VLOOKUP(F17611,'Unique Address'!A:D,4,FALSE)</f>
        <v>Lok Fu</v>
      </c>
      <c r="L17611">
        <f>VLOOKUP(K17611,'[2]AreaCoordinates xlsx'!$A$1:$D$65536,3,FALSE)</f>
        <v>22.337740199999999</v>
      </c>
      <c r="M17611">
        <f>VLOOKUP(K17611,'[2]AreaCoordinates xlsx'!$A$1:$D$65536,4,FALSE)</f>
        <v>114.1862935</v>
      </c>
    </row>
    <row r="17612" spans="1:13" x14ac:dyDescent="0.2">
      <c r="A17612" s="2">
        <v>41936</v>
      </c>
      <c r="B17612">
        <v>10276</v>
      </c>
      <c r="C17612" t="s">
        <v>8</v>
      </c>
      <c r="D17612" t="str">
        <f t="shared" si="1384"/>
        <v>九龍佐敦加士居道30號伊利沙伯醫院, Hong Kong</v>
      </c>
      <c r="E17612" t="str">
        <f>F17612</f>
        <v>九龍佐敦加士居道30號伊利沙伯醫院</v>
      </c>
      <c r="F17612" t="s">
        <v>2165</v>
      </c>
      <c r="G17612" t="s">
        <v>10</v>
      </c>
      <c r="H17612" t="s">
        <v>11</v>
      </c>
      <c r="I17612" t="s">
        <v>9</v>
      </c>
      <c r="J17612" t="s">
        <v>12</v>
      </c>
      <c r="K17612" t="str">
        <f>VLOOKUP(F17612,'Unique Address'!A:D,4,FALSE)</f>
        <v>Jordan</v>
      </c>
      <c r="L17612">
        <f>VLOOKUP(K17612,'[2]AreaCoordinates xlsx'!$A$1:$D$65536,3,FALSE)</f>
        <v>22.304861200000001</v>
      </c>
      <c r="M17612">
        <f>VLOOKUP(K17612,'[2]AreaCoordinates xlsx'!$A$1:$D$65536,4,FALSE)</f>
        <v>114.16920210000001</v>
      </c>
    </row>
    <row r="17613" spans="1:13" x14ac:dyDescent="0.2">
      <c r="A17613" s="2">
        <v>41936</v>
      </c>
      <c r="B17613">
        <v>11150</v>
      </c>
      <c r="C17613" t="s">
        <v>19</v>
      </c>
      <c r="D17613" t="str">
        <f t="shared" si="1384"/>
        <v>沙田馬鞍山亞公角街33號, Hong Kong</v>
      </c>
      <c r="E17613" t="str">
        <f>VLOOKUP(F17613,'recent unique'!A:D,4,FALSE)</f>
        <v>沙田馬鞍山亞公角街33號</v>
      </c>
      <c r="F17613" t="s">
        <v>90</v>
      </c>
      <c r="G17613" t="s">
        <v>88</v>
      </c>
      <c r="H17613" t="s">
        <v>11</v>
      </c>
      <c r="I17613" t="s">
        <v>87</v>
      </c>
      <c r="J17613" t="s">
        <v>89</v>
      </c>
      <c r="K17613" t="str">
        <f>VLOOKUP(F17613,'Unique Address'!A:D,4,FALSE)</f>
        <v>Ma On Shan</v>
      </c>
      <c r="L17613">
        <f>VLOOKUP(K17613,'[2]AreaCoordinates xlsx'!$A$1:$D$65536,3,FALSE)</f>
        <v>22.403069899999998</v>
      </c>
      <c r="M17613">
        <f>VLOOKUP(K17613,'[2]AreaCoordinates xlsx'!$A$1:$D$65536,4,FALSE)</f>
        <v>114.24499369999999</v>
      </c>
    </row>
    <row r="17614" spans="1:13" x14ac:dyDescent="0.2">
      <c r="A17614" s="2">
        <v>41936</v>
      </c>
      <c r="B17614">
        <v>9361</v>
      </c>
      <c r="C17614" t="s">
        <v>19</v>
      </c>
      <c r="D17614" t="str">
        <f t="shared" si="1384"/>
        <v>上水保健路9號, Hong Kong</v>
      </c>
      <c r="E17614" t="str">
        <f>VLOOKUP(F17614,'recent unique'!A:D,4,FALSE)</f>
        <v>上水保健路9號</v>
      </c>
      <c r="F17614" t="s">
        <v>263</v>
      </c>
      <c r="G17614" t="s">
        <v>262</v>
      </c>
      <c r="H17614" t="s">
        <v>11</v>
      </c>
      <c r="I17614" t="s">
        <v>91</v>
      </c>
      <c r="J17614" t="s">
        <v>93</v>
      </c>
      <c r="K17614" t="str">
        <f>VLOOKUP(F17614,'Unique Address'!A:D,4,FALSE)</f>
        <v>Sheung Shui</v>
      </c>
      <c r="L17614">
        <f>VLOOKUP(K17614,'[2]AreaCoordinates xlsx'!$A$1:$D$65536,3,FALSE)</f>
        <v>22.511200800000001</v>
      </c>
      <c r="M17614">
        <f>VLOOKUP(K17614,'[2]AreaCoordinates xlsx'!$A$1:$D$65536,4,FALSE)</f>
        <v>114.1260991</v>
      </c>
    </row>
    <row r="17615" spans="1:13" x14ac:dyDescent="0.2">
      <c r="A17615" s="2">
        <v>41936</v>
      </c>
      <c r="B17615">
        <v>10172</v>
      </c>
      <c r="C17615" t="s">
        <v>8</v>
      </c>
      <c r="D17615" t="str">
        <f t="shared" si="1384"/>
        <v>荔枝角瑪嘉烈醫院道瑪嘉烈醫院, Hong Kong</v>
      </c>
      <c r="E17615" t="str">
        <f t="shared" ref="E17615:E17616" si="1386">F17615</f>
        <v>荔枝角瑪嘉烈醫院道瑪嘉烈醫院</v>
      </c>
      <c r="F17615" t="s">
        <v>2166</v>
      </c>
      <c r="G17615" t="s">
        <v>100</v>
      </c>
      <c r="H17615" t="s">
        <v>11</v>
      </c>
      <c r="I17615" t="s">
        <v>99</v>
      </c>
      <c r="J17615" t="s">
        <v>101</v>
      </c>
      <c r="K17615" t="str">
        <f>VLOOKUP(F17615,'Unique Address'!A:D,4,FALSE)</f>
        <v>Lai Chi Kok</v>
      </c>
      <c r="L17615">
        <f>VLOOKUP(K17615,'[2]AreaCoordinates xlsx'!$A$1:$D$65536,3,FALSE)</f>
        <v>22.337264999999999</v>
      </c>
      <c r="M17615">
        <f>VLOOKUP(K17615,'[2]AreaCoordinates xlsx'!$A$1:$D$65536,4,FALSE)</f>
        <v>114.148033</v>
      </c>
    </row>
    <row r="17616" spans="1:13" x14ac:dyDescent="0.2">
      <c r="A17616" s="2">
        <v>41936</v>
      </c>
      <c r="B17616">
        <v>10009</v>
      </c>
      <c r="C17616" t="s">
        <v>19</v>
      </c>
      <c r="D17616" t="str">
        <f t="shared" si="1384"/>
        <v>元朗坳頭博愛醫院, Hong Kong</v>
      </c>
      <c r="E17616" t="str">
        <f t="shared" si="1386"/>
        <v>元朗坳頭博愛醫院</v>
      </c>
      <c r="F17616" t="s">
        <v>2168</v>
      </c>
      <c r="G17616" t="s">
        <v>2167</v>
      </c>
      <c r="H17616" t="s">
        <v>11</v>
      </c>
      <c r="I17616" t="s">
        <v>155</v>
      </c>
      <c r="J17616" t="s">
        <v>157</v>
      </c>
      <c r="K17616" t="str">
        <f>VLOOKUP(F17616,'Unique Address'!A:D,4,FALSE)</f>
        <v>Yuen Long</v>
      </c>
      <c r="L17616">
        <f>VLOOKUP(K17616,'[2]AreaCoordinates xlsx'!$A$1:$D$65536,3,FALSE)</f>
        <v>22.446151400000002</v>
      </c>
      <c r="M17616">
        <f>VLOOKUP(K17616,'[2]AreaCoordinates xlsx'!$A$1:$D$65536,4,FALSE)</f>
        <v>114.0265682</v>
      </c>
    </row>
    <row r="17617" spans="1:13" x14ac:dyDescent="0.2">
      <c r="A17617" s="2">
        <v>41937</v>
      </c>
      <c r="B17617">
        <v>5368</v>
      </c>
      <c r="C17617" t="s">
        <v>8</v>
      </c>
      <c r="D17617" t="str">
        <f>E17617&amp;", Hong Kong"</f>
        <v>Kowloon, Hong Kong</v>
      </c>
      <c r="E17617" t="s">
        <v>8</v>
      </c>
      <c r="F17617" t="str">
        <f t="shared" ref="F17617:F17619" si="1387">"  "</f>
        <v xml:space="preserve">  </v>
      </c>
      <c r="G17617" t="str">
        <f t="shared" ref="G17617:G17619" si="1388">C17617</f>
        <v>Kowloon</v>
      </c>
      <c r="H17617" t="s">
        <v>602</v>
      </c>
      <c r="I17617" t="s">
        <v>2169</v>
      </c>
      <c r="J17617" t="s">
        <v>2171</v>
      </c>
      <c r="K17617" t="str">
        <f>C17617</f>
        <v>Kowloon</v>
      </c>
      <c r="L17617">
        <f>VLOOKUP(K17617,'[2]AreaCoordinates xlsx'!$A$1:$D$65536,3,FALSE)</f>
        <v>22.329259</v>
      </c>
      <c r="M17617">
        <f>VLOOKUP(K17617,'[2]AreaCoordinates xlsx'!$A$1:$D$65536,4,FALSE)</f>
        <v>114.183446</v>
      </c>
    </row>
    <row r="17618" spans="1:13" x14ac:dyDescent="0.2">
      <c r="A17618" s="2">
        <v>41937</v>
      </c>
      <c r="B17618">
        <v>5779</v>
      </c>
      <c r="C17618" t="s">
        <v>19</v>
      </c>
      <c r="D17618" t="str">
        <f t="shared" ref="D17618:D17619" si="1389">E17618</f>
        <v>New Territories, Hong Kong</v>
      </c>
      <c r="E17618" t="s">
        <v>11842</v>
      </c>
      <c r="F17618" t="str">
        <f t="shared" si="1387"/>
        <v xml:space="preserve">  </v>
      </c>
      <c r="G17618" t="str">
        <f t="shared" si="1388"/>
        <v>New Territories and Islands</v>
      </c>
      <c r="H17618" t="s">
        <v>602</v>
      </c>
      <c r="I17618" t="s">
        <v>2172</v>
      </c>
      <c r="J17618" t="s">
        <v>2173</v>
      </c>
      <c r="K17618" t="str">
        <f t="shared" ref="K17618:K17619" si="1390">C17618</f>
        <v>New Territories and Islands</v>
      </c>
      <c r="L17618">
        <f>VLOOKUP(K17618,'[2]AreaCoordinates xlsx'!$A$1:$D$65536,3,FALSE)</f>
        <v>22.357692</v>
      </c>
      <c r="M17618">
        <f>VLOOKUP(K17618,'[2]AreaCoordinates xlsx'!$A$1:$D$65536,4,FALSE)</f>
        <v>114.13761289999999</v>
      </c>
    </row>
    <row r="17619" spans="1:13" x14ac:dyDescent="0.2">
      <c r="A17619" s="2">
        <v>41937</v>
      </c>
      <c r="B17619">
        <v>187</v>
      </c>
      <c r="C17619" t="s">
        <v>14</v>
      </c>
      <c r="D17619" t="str">
        <f t="shared" si="1389"/>
        <v>Hong Kong Island</v>
      </c>
      <c r="E17619" t="s">
        <v>11465</v>
      </c>
      <c r="F17619" t="str">
        <f t="shared" si="1387"/>
        <v xml:space="preserve">  </v>
      </c>
      <c r="G17619" t="str">
        <f t="shared" si="1388"/>
        <v>HK Island</v>
      </c>
      <c r="H17619" t="s">
        <v>602</v>
      </c>
      <c r="I17619" t="s">
        <v>2174</v>
      </c>
      <c r="J17619" t="s">
        <v>2175</v>
      </c>
      <c r="K17619" t="str">
        <f t="shared" si="1390"/>
        <v>HK Island</v>
      </c>
      <c r="L17619">
        <f>VLOOKUP(K17619,'[2]AreaCoordinates xlsx'!$A$1:$D$65536,3,FALSE)</f>
        <v>22.244479999999999</v>
      </c>
      <c r="M17619">
        <f>VLOOKUP(K17619,'[2]AreaCoordinates xlsx'!$A$1:$D$65536,4,FALSE)</f>
        <v>114.1860519</v>
      </c>
    </row>
    <row r="17620" spans="1:13" x14ac:dyDescent="0.2">
      <c r="A17620" s="2">
        <v>41937</v>
      </c>
      <c r="B17620">
        <v>4678</v>
      </c>
      <c r="C17620" t="s">
        <v>14</v>
      </c>
      <c r="D17620" t="str">
        <f t="shared" ref="D17620:D17672" si="1391">E17620&amp;", Hong Kong"</f>
        <v>香港仔黃竹坑道125號, Hong Kong</v>
      </c>
      <c r="E17620" t="str">
        <f>VLOOKUP(F17620,'recent unique'!A:D,4,FALSE)</f>
        <v>香港仔黃竹坑道125號</v>
      </c>
      <c r="F17620" t="s">
        <v>236</v>
      </c>
      <c r="G17620" t="s">
        <v>317</v>
      </c>
      <c r="H17620" t="s">
        <v>11</v>
      </c>
      <c r="I17620" t="s">
        <v>316</v>
      </c>
      <c r="J17620" t="s">
        <v>318</v>
      </c>
      <c r="K17620" t="str">
        <f>VLOOKUP(F17620,'Unique Address'!A:D,4,FALSE)</f>
        <v>Aberdeen</v>
      </c>
      <c r="L17620">
        <f>VLOOKUP(K17620,'[2]AreaCoordinates xlsx'!$A$1:$D$65536,3,FALSE)</f>
        <v>22.252085900000001</v>
      </c>
      <c r="M17620">
        <f>VLOOKUP(K17620,'[2]AreaCoordinates xlsx'!$A$1:$D$65536,4,FALSE)</f>
        <v>114.1587983</v>
      </c>
    </row>
    <row r="17621" spans="1:13" x14ac:dyDescent="0.2">
      <c r="A17621" s="2">
        <v>41937</v>
      </c>
      <c r="B17621">
        <v>13476</v>
      </c>
      <c r="C17621" t="s">
        <v>19</v>
      </c>
      <c r="D17621" t="str">
        <f t="shared" si="1391"/>
        <v>荃灣仁濟街7至11號, Hong Kong</v>
      </c>
      <c r="E17621" t="str">
        <f>VLOOKUP(F17621,'recent unique'!A:D,4,FALSE)</f>
        <v>荃灣仁濟街7至11號</v>
      </c>
      <c r="F17621" t="s">
        <v>1653</v>
      </c>
      <c r="G17621" t="s">
        <v>323</v>
      </c>
      <c r="H17621" t="s">
        <v>11</v>
      </c>
      <c r="I17621" t="s">
        <v>15</v>
      </c>
      <c r="J17621" t="s">
        <v>17</v>
      </c>
      <c r="K17621" t="str">
        <f>VLOOKUP(F17621,'Unique Address'!A:D,4,FALSE)</f>
        <v>Tsuen Wan</v>
      </c>
      <c r="L17621">
        <f>VLOOKUP(K17621,'[2]AreaCoordinates xlsx'!$A$1:$D$65536,3,FALSE)</f>
        <v>22.3713227</v>
      </c>
      <c r="M17621">
        <f>VLOOKUP(K17621,'[2]AreaCoordinates xlsx'!$A$1:$D$65536,4,FALSE)</f>
        <v>114.11416010000001</v>
      </c>
    </row>
    <row r="17622" spans="1:13" x14ac:dyDescent="0.2">
      <c r="A17622" s="2">
        <v>41937</v>
      </c>
      <c r="B17622">
        <v>5556</v>
      </c>
      <c r="C17622" t="s">
        <v>8</v>
      </c>
      <c r="D17622" t="str">
        <f t="shared" si="1391"/>
        <v>樂富杏林街10號, Hong Kong</v>
      </c>
      <c r="E17622" t="str">
        <f>VLOOKUP(F17622,'recent unique'!A:D,4,FALSE)</f>
        <v>樂富杏林街10號</v>
      </c>
      <c r="F17622" t="s">
        <v>322</v>
      </c>
      <c r="G17622" t="s">
        <v>320</v>
      </c>
      <c r="H17622" t="s">
        <v>11</v>
      </c>
      <c r="I17622" t="s">
        <v>319</v>
      </c>
      <c r="J17622" t="s">
        <v>321</v>
      </c>
      <c r="K17622" t="str">
        <f>VLOOKUP(F17622,'Unique Address'!A:D,4,FALSE)</f>
        <v>Lok Fu</v>
      </c>
      <c r="L17622">
        <f>VLOOKUP(K17622,'[2]AreaCoordinates xlsx'!$A$1:$D$65536,3,FALSE)</f>
        <v>22.337740199999999</v>
      </c>
      <c r="M17622">
        <f>VLOOKUP(K17622,'[2]AreaCoordinates xlsx'!$A$1:$D$65536,4,FALSE)</f>
        <v>114.1862935</v>
      </c>
    </row>
    <row r="17623" spans="1:13" x14ac:dyDescent="0.2">
      <c r="A17623" s="2">
        <v>41937</v>
      </c>
      <c r="B17623">
        <v>10276</v>
      </c>
      <c r="C17623" t="s">
        <v>8</v>
      </c>
      <c r="D17623" t="str">
        <f t="shared" si="1391"/>
        <v>九龍佐敦加士居道30號伊利沙伯醫院, Hong Kong</v>
      </c>
      <c r="E17623" t="str">
        <f>F17623</f>
        <v>九龍佐敦加士居道30號伊利沙伯醫院</v>
      </c>
      <c r="F17623" t="s">
        <v>2165</v>
      </c>
      <c r="G17623" t="s">
        <v>10</v>
      </c>
      <c r="H17623" t="s">
        <v>11</v>
      </c>
      <c r="I17623" t="s">
        <v>9</v>
      </c>
      <c r="J17623" t="s">
        <v>12</v>
      </c>
      <c r="K17623" t="str">
        <f>VLOOKUP(F17623,'Unique Address'!A:D,4,FALSE)</f>
        <v>Jordan</v>
      </c>
      <c r="L17623">
        <f>VLOOKUP(K17623,'[2]AreaCoordinates xlsx'!$A$1:$D$65536,3,FALSE)</f>
        <v>22.304861200000001</v>
      </c>
      <c r="M17623">
        <f>VLOOKUP(K17623,'[2]AreaCoordinates xlsx'!$A$1:$D$65536,4,FALSE)</f>
        <v>114.16920210000001</v>
      </c>
    </row>
    <row r="17624" spans="1:13" x14ac:dyDescent="0.2">
      <c r="A17624" s="2">
        <v>41937</v>
      </c>
      <c r="B17624">
        <v>11150</v>
      </c>
      <c r="C17624" t="s">
        <v>19</v>
      </c>
      <c r="D17624" t="str">
        <f t="shared" si="1391"/>
        <v>沙田馬鞍山亞公角街33號, Hong Kong</v>
      </c>
      <c r="E17624" t="str">
        <f>VLOOKUP(F17624,'recent unique'!A:D,4,FALSE)</f>
        <v>沙田馬鞍山亞公角街33號</v>
      </c>
      <c r="F17624" t="s">
        <v>90</v>
      </c>
      <c r="G17624" t="s">
        <v>88</v>
      </c>
      <c r="H17624" t="s">
        <v>11</v>
      </c>
      <c r="I17624" t="s">
        <v>87</v>
      </c>
      <c r="J17624" t="s">
        <v>89</v>
      </c>
      <c r="K17624" t="str">
        <f>VLOOKUP(F17624,'Unique Address'!A:D,4,FALSE)</f>
        <v>Ma On Shan</v>
      </c>
      <c r="L17624">
        <f>VLOOKUP(K17624,'[2]AreaCoordinates xlsx'!$A$1:$D$65536,3,FALSE)</f>
        <v>22.403069899999998</v>
      </c>
      <c r="M17624">
        <f>VLOOKUP(K17624,'[2]AreaCoordinates xlsx'!$A$1:$D$65536,4,FALSE)</f>
        <v>114.24499369999999</v>
      </c>
    </row>
    <row r="17625" spans="1:13" x14ac:dyDescent="0.2">
      <c r="A17625" s="2">
        <v>41937</v>
      </c>
      <c r="B17625">
        <v>9361</v>
      </c>
      <c r="C17625" t="s">
        <v>19</v>
      </c>
      <c r="D17625" t="str">
        <f t="shared" si="1391"/>
        <v>上水保健路9號, Hong Kong</v>
      </c>
      <c r="E17625" t="str">
        <f>VLOOKUP(F17625,'recent unique'!A:D,4,FALSE)</f>
        <v>上水保健路9號</v>
      </c>
      <c r="F17625" t="s">
        <v>263</v>
      </c>
      <c r="G17625" t="s">
        <v>262</v>
      </c>
      <c r="H17625" t="s">
        <v>11</v>
      </c>
      <c r="I17625" t="s">
        <v>91</v>
      </c>
      <c r="J17625" t="s">
        <v>93</v>
      </c>
      <c r="K17625" t="str">
        <f>VLOOKUP(F17625,'Unique Address'!A:D,4,FALSE)</f>
        <v>Sheung Shui</v>
      </c>
      <c r="L17625">
        <f>VLOOKUP(K17625,'[2]AreaCoordinates xlsx'!$A$1:$D$65536,3,FALSE)</f>
        <v>22.511200800000001</v>
      </c>
      <c r="M17625">
        <f>VLOOKUP(K17625,'[2]AreaCoordinates xlsx'!$A$1:$D$65536,4,FALSE)</f>
        <v>114.1260991</v>
      </c>
    </row>
    <row r="17626" spans="1:13" x14ac:dyDescent="0.2">
      <c r="A17626" s="2">
        <v>41937</v>
      </c>
      <c r="B17626">
        <v>10172</v>
      </c>
      <c r="C17626" t="s">
        <v>8</v>
      </c>
      <c r="D17626" t="str">
        <f t="shared" si="1391"/>
        <v>荔枝角瑪嘉烈醫院道瑪嘉烈醫院, Hong Kong</v>
      </c>
      <c r="E17626" t="str">
        <f t="shared" ref="E17626:E17627" si="1392">F17626</f>
        <v>荔枝角瑪嘉烈醫院道瑪嘉烈醫院</v>
      </c>
      <c r="F17626" t="s">
        <v>2166</v>
      </c>
      <c r="G17626" t="s">
        <v>100</v>
      </c>
      <c r="H17626" t="s">
        <v>11</v>
      </c>
      <c r="I17626" t="s">
        <v>99</v>
      </c>
      <c r="J17626" t="s">
        <v>101</v>
      </c>
      <c r="K17626" t="str">
        <f>VLOOKUP(F17626,'Unique Address'!A:D,4,FALSE)</f>
        <v>Lai Chi Kok</v>
      </c>
      <c r="L17626">
        <f>VLOOKUP(K17626,'[2]AreaCoordinates xlsx'!$A$1:$D$65536,3,FALSE)</f>
        <v>22.337264999999999</v>
      </c>
      <c r="M17626">
        <f>VLOOKUP(K17626,'[2]AreaCoordinates xlsx'!$A$1:$D$65536,4,FALSE)</f>
        <v>114.148033</v>
      </c>
    </row>
    <row r="17627" spans="1:13" x14ac:dyDescent="0.2">
      <c r="A17627" s="2">
        <v>41937</v>
      </c>
      <c r="B17627">
        <v>10009</v>
      </c>
      <c r="C17627" t="s">
        <v>19</v>
      </c>
      <c r="D17627" t="str">
        <f t="shared" si="1391"/>
        <v>元朗坳頭博愛醫院, Hong Kong</v>
      </c>
      <c r="E17627" t="str">
        <f t="shared" si="1392"/>
        <v>元朗坳頭博愛醫院</v>
      </c>
      <c r="F17627" t="s">
        <v>2168</v>
      </c>
      <c r="G17627" t="s">
        <v>2167</v>
      </c>
      <c r="H17627" t="s">
        <v>11</v>
      </c>
      <c r="I17627" t="s">
        <v>155</v>
      </c>
      <c r="J17627" t="s">
        <v>157</v>
      </c>
      <c r="K17627" t="str">
        <f>VLOOKUP(F17627,'Unique Address'!A:D,4,FALSE)</f>
        <v>Yuen Long</v>
      </c>
      <c r="L17627">
        <f>VLOOKUP(K17627,'[2]AreaCoordinates xlsx'!$A$1:$D$65536,3,FALSE)</f>
        <v>22.446151400000002</v>
      </c>
      <c r="M17627">
        <f>VLOOKUP(K17627,'[2]AreaCoordinates xlsx'!$A$1:$D$65536,4,FALSE)</f>
        <v>114.0265682</v>
      </c>
    </row>
    <row r="17628" spans="1:13" x14ac:dyDescent="0.2">
      <c r="A17628" s="2">
        <v>41938</v>
      </c>
      <c r="B17628">
        <v>4678</v>
      </c>
      <c r="C17628" t="s">
        <v>14</v>
      </c>
      <c r="D17628" t="str">
        <f t="shared" si="1391"/>
        <v>香港仔黃竹坑道125號, Hong Kong</v>
      </c>
      <c r="E17628" t="str">
        <f>VLOOKUP(F17628,'recent unique'!A:D,4,FALSE)</f>
        <v>香港仔黃竹坑道125號</v>
      </c>
      <c r="F17628" t="s">
        <v>236</v>
      </c>
      <c r="G17628" t="s">
        <v>317</v>
      </c>
      <c r="H17628" t="s">
        <v>11</v>
      </c>
      <c r="I17628" t="s">
        <v>316</v>
      </c>
      <c r="J17628" t="s">
        <v>318</v>
      </c>
      <c r="K17628" t="str">
        <f>VLOOKUP(F17628,'Unique Address'!A:D,4,FALSE)</f>
        <v>Aberdeen</v>
      </c>
      <c r="L17628">
        <f>VLOOKUP(K17628,'[2]AreaCoordinates xlsx'!$A$1:$D$65536,3,FALSE)</f>
        <v>22.252085900000001</v>
      </c>
      <c r="M17628">
        <f>VLOOKUP(K17628,'[2]AreaCoordinates xlsx'!$A$1:$D$65536,4,FALSE)</f>
        <v>114.1587983</v>
      </c>
    </row>
    <row r="17629" spans="1:13" x14ac:dyDescent="0.2">
      <c r="A17629" s="2">
        <v>41938</v>
      </c>
      <c r="B17629">
        <v>13476</v>
      </c>
      <c r="C17629" t="s">
        <v>19</v>
      </c>
      <c r="D17629" t="str">
        <f t="shared" si="1391"/>
        <v>荃灣仁濟街7至11號, Hong Kong</v>
      </c>
      <c r="E17629" t="str">
        <f>VLOOKUP(F17629,'recent unique'!A:D,4,FALSE)</f>
        <v>荃灣仁濟街7至11號</v>
      </c>
      <c r="F17629" t="s">
        <v>1653</v>
      </c>
      <c r="G17629" t="s">
        <v>323</v>
      </c>
      <c r="H17629" t="s">
        <v>11</v>
      </c>
      <c r="I17629" t="s">
        <v>15</v>
      </c>
      <c r="J17629" t="s">
        <v>17</v>
      </c>
      <c r="K17629" t="str">
        <f>VLOOKUP(F17629,'Unique Address'!A:D,4,FALSE)</f>
        <v>Tsuen Wan</v>
      </c>
      <c r="L17629">
        <f>VLOOKUP(K17629,'[2]AreaCoordinates xlsx'!$A$1:$D$65536,3,FALSE)</f>
        <v>22.3713227</v>
      </c>
      <c r="M17629">
        <f>VLOOKUP(K17629,'[2]AreaCoordinates xlsx'!$A$1:$D$65536,4,FALSE)</f>
        <v>114.11416010000001</v>
      </c>
    </row>
    <row r="17630" spans="1:13" x14ac:dyDescent="0.2">
      <c r="A17630" s="2">
        <v>41938</v>
      </c>
      <c r="B17630">
        <v>5556</v>
      </c>
      <c r="C17630" t="s">
        <v>8</v>
      </c>
      <c r="D17630" t="str">
        <f t="shared" si="1391"/>
        <v>樂富杏林街10號, Hong Kong</v>
      </c>
      <c r="E17630" t="str">
        <f>VLOOKUP(F17630,'recent unique'!A:D,4,FALSE)</f>
        <v>樂富杏林街10號</v>
      </c>
      <c r="F17630" t="s">
        <v>322</v>
      </c>
      <c r="G17630" t="s">
        <v>320</v>
      </c>
      <c r="H17630" t="s">
        <v>11</v>
      </c>
      <c r="I17630" t="s">
        <v>319</v>
      </c>
      <c r="J17630" t="s">
        <v>321</v>
      </c>
      <c r="K17630" t="str">
        <f>VLOOKUP(F17630,'Unique Address'!A:D,4,FALSE)</f>
        <v>Lok Fu</v>
      </c>
      <c r="L17630">
        <f>VLOOKUP(K17630,'[2]AreaCoordinates xlsx'!$A$1:$D$65536,3,FALSE)</f>
        <v>22.337740199999999</v>
      </c>
      <c r="M17630">
        <f>VLOOKUP(K17630,'[2]AreaCoordinates xlsx'!$A$1:$D$65536,4,FALSE)</f>
        <v>114.1862935</v>
      </c>
    </row>
    <row r="17631" spans="1:13" x14ac:dyDescent="0.2">
      <c r="A17631" s="2">
        <v>41938</v>
      </c>
      <c r="B17631">
        <v>10276</v>
      </c>
      <c r="C17631" t="s">
        <v>8</v>
      </c>
      <c r="D17631" t="str">
        <f t="shared" si="1391"/>
        <v>九龍佐敦加士居道30號伊利沙伯醫院, Hong Kong</v>
      </c>
      <c r="E17631" t="str">
        <f>F17631</f>
        <v>九龍佐敦加士居道30號伊利沙伯醫院</v>
      </c>
      <c r="F17631" t="s">
        <v>2165</v>
      </c>
      <c r="G17631" t="s">
        <v>10</v>
      </c>
      <c r="H17631" t="s">
        <v>11</v>
      </c>
      <c r="I17631" t="s">
        <v>9</v>
      </c>
      <c r="J17631" t="s">
        <v>12</v>
      </c>
      <c r="K17631" t="str">
        <f>VLOOKUP(F17631,'Unique Address'!A:D,4,FALSE)</f>
        <v>Jordan</v>
      </c>
      <c r="L17631">
        <f>VLOOKUP(K17631,'[2]AreaCoordinates xlsx'!$A$1:$D$65536,3,FALSE)</f>
        <v>22.304861200000001</v>
      </c>
      <c r="M17631">
        <f>VLOOKUP(K17631,'[2]AreaCoordinates xlsx'!$A$1:$D$65536,4,FALSE)</f>
        <v>114.16920210000001</v>
      </c>
    </row>
    <row r="17632" spans="1:13" x14ac:dyDescent="0.2">
      <c r="A17632" s="2">
        <v>41938</v>
      </c>
      <c r="B17632">
        <v>11150</v>
      </c>
      <c r="C17632" t="s">
        <v>19</v>
      </c>
      <c r="D17632" t="str">
        <f t="shared" si="1391"/>
        <v>沙田馬鞍山亞公角街33號, Hong Kong</v>
      </c>
      <c r="E17632" t="str">
        <f>VLOOKUP(F17632,'recent unique'!A:D,4,FALSE)</f>
        <v>沙田馬鞍山亞公角街33號</v>
      </c>
      <c r="F17632" t="s">
        <v>90</v>
      </c>
      <c r="G17632" t="s">
        <v>88</v>
      </c>
      <c r="H17632" t="s">
        <v>11</v>
      </c>
      <c r="I17632" t="s">
        <v>87</v>
      </c>
      <c r="J17632" t="s">
        <v>89</v>
      </c>
      <c r="K17632" t="str">
        <f>VLOOKUP(F17632,'Unique Address'!A:D,4,FALSE)</f>
        <v>Ma On Shan</v>
      </c>
      <c r="L17632">
        <f>VLOOKUP(K17632,'[2]AreaCoordinates xlsx'!$A$1:$D$65536,3,FALSE)</f>
        <v>22.403069899999998</v>
      </c>
      <c r="M17632">
        <f>VLOOKUP(K17632,'[2]AreaCoordinates xlsx'!$A$1:$D$65536,4,FALSE)</f>
        <v>114.24499369999999</v>
      </c>
    </row>
    <row r="17633" spans="1:13" x14ac:dyDescent="0.2">
      <c r="A17633" s="2">
        <v>41938</v>
      </c>
      <c r="B17633">
        <v>9361</v>
      </c>
      <c r="C17633" t="s">
        <v>19</v>
      </c>
      <c r="D17633" t="str">
        <f t="shared" si="1391"/>
        <v>上水保健路9號, Hong Kong</v>
      </c>
      <c r="E17633" t="str">
        <f>VLOOKUP(F17633,'recent unique'!A:D,4,FALSE)</f>
        <v>上水保健路9號</v>
      </c>
      <c r="F17633" t="s">
        <v>263</v>
      </c>
      <c r="G17633" t="s">
        <v>262</v>
      </c>
      <c r="H17633" t="s">
        <v>11</v>
      </c>
      <c r="I17633" t="s">
        <v>91</v>
      </c>
      <c r="J17633" t="s">
        <v>93</v>
      </c>
      <c r="K17633" t="str">
        <f>VLOOKUP(F17633,'Unique Address'!A:D,4,FALSE)</f>
        <v>Sheung Shui</v>
      </c>
      <c r="L17633">
        <f>VLOOKUP(K17633,'[2]AreaCoordinates xlsx'!$A$1:$D$65536,3,FALSE)</f>
        <v>22.511200800000001</v>
      </c>
      <c r="M17633">
        <f>VLOOKUP(K17633,'[2]AreaCoordinates xlsx'!$A$1:$D$65536,4,FALSE)</f>
        <v>114.1260991</v>
      </c>
    </row>
    <row r="17634" spans="1:13" x14ac:dyDescent="0.2">
      <c r="A17634" s="2">
        <v>41938</v>
      </c>
      <c r="B17634">
        <v>10172</v>
      </c>
      <c r="C17634" t="s">
        <v>8</v>
      </c>
      <c r="D17634" t="str">
        <f t="shared" si="1391"/>
        <v>荔枝角瑪嘉烈醫院道瑪嘉烈醫院, Hong Kong</v>
      </c>
      <c r="E17634" t="str">
        <f t="shared" ref="E17634:E17635" si="1393">F17634</f>
        <v>荔枝角瑪嘉烈醫院道瑪嘉烈醫院</v>
      </c>
      <c r="F17634" t="s">
        <v>2166</v>
      </c>
      <c r="G17634" t="s">
        <v>100</v>
      </c>
      <c r="H17634" t="s">
        <v>11</v>
      </c>
      <c r="I17634" t="s">
        <v>99</v>
      </c>
      <c r="J17634" t="s">
        <v>101</v>
      </c>
      <c r="K17634" t="str">
        <f>VLOOKUP(F17634,'Unique Address'!A:D,4,FALSE)</f>
        <v>Lai Chi Kok</v>
      </c>
      <c r="L17634">
        <f>VLOOKUP(K17634,'[2]AreaCoordinates xlsx'!$A$1:$D$65536,3,FALSE)</f>
        <v>22.337264999999999</v>
      </c>
      <c r="M17634">
        <f>VLOOKUP(K17634,'[2]AreaCoordinates xlsx'!$A$1:$D$65536,4,FALSE)</f>
        <v>114.148033</v>
      </c>
    </row>
    <row r="17635" spans="1:13" x14ac:dyDescent="0.2">
      <c r="A17635" s="2">
        <v>41938</v>
      </c>
      <c r="B17635">
        <v>10009</v>
      </c>
      <c r="C17635" t="s">
        <v>19</v>
      </c>
      <c r="D17635" t="str">
        <f t="shared" si="1391"/>
        <v>元朗坳頭博愛醫院, Hong Kong</v>
      </c>
      <c r="E17635" t="str">
        <f t="shared" si="1393"/>
        <v>元朗坳頭博愛醫院</v>
      </c>
      <c r="F17635" t="s">
        <v>2168</v>
      </c>
      <c r="G17635" t="s">
        <v>2167</v>
      </c>
      <c r="H17635" t="s">
        <v>11</v>
      </c>
      <c r="I17635" t="s">
        <v>155</v>
      </c>
      <c r="J17635" t="s">
        <v>157</v>
      </c>
      <c r="K17635" t="str">
        <f>VLOOKUP(F17635,'Unique Address'!A:D,4,FALSE)</f>
        <v>Yuen Long</v>
      </c>
      <c r="L17635">
        <f>VLOOKUP(K17635,'[2]AreaCoordinates xlsx'!$A$1:$D$65536,3,FALSE)</f>
        <v>22.446151400000002</v>
      </c>
      <c r="M17635">
        <f>VLOOKUP(K17635,'[2]AreaCoordinates xlsx'!$A$1:$D$65536,4,FALSE)</f>
        <v>114.0265682</v>
      </c>
    </row>
    <row r="17636" spans="1:13" x14ac:dyDescent="0.2">
      <c r="A17636" s="2">
        <v>41939</v>
      </c>
      <c r="B17636">
        <v>4678</v>
      </c>
      <c r="C17636" t="s">
        <v>14</v>
      </c>
      <c r="D17636" t="str">
        <f t="shared" si="1391"/>
        <v>香港仔黃竹坑道125號, Hong Kong</v>
      </c>
      <c r="E17636" t="str">
        <f>VLOOKUP(F17636,'recent unique'!A:D,4,FALSE)</f>
        <v>香港仔黃竹坑道125號</v>
      </c>
      <c r="F17636" t="s">
        <v>236</v>
      </c>
      <c r="G17636" t="s">
        <v>317</v>
      </c>
      <c r="H17636" t="s">
        <v>11</v>
      </c>
      <c r="I17636" t="s">
        <v>316</v>
      </c>
      <c r="J17636" t="s">
        <v>318</v>
      </c>
      <c r="K17636" t="str">
        <f>VLOOKUP(F17636,'Unique Address'!A:D,4,FALSE)</f>
        <v>Aberdeen</v>
      </c>
      <c r="L17636">
        <f>VLOOKUP(K17636,'[2]AreaCoordinates xlsx'!$A$1:$D$65536,3,FALSE)</f>
        <v>22.252085900000001</v>
      </c>
      <c r="M17636">
        <f>VLOOKUP(K17636,'[2]AreaCoordinates xlsx'!$A$1:$D$65536,4,FALSE)</f>
        <v>114.1587983</v>
      </c>
    </row>
    <row r="17637" spans="1:13" x14ac:dyDescent="0.2">
      <c r="A17637" s="2">
        <v>41939</v>
      </c>
      <c r="B17637">
        <v>13476</v>
      </c>
      <c r="C17637" t="s">
        <v>19</v>
      </c>
      <c r="D17637" t="str">
        <f t="shared" si="1391"/>
        <v>荃灣仁濟街7至11號, Hong Kong</v>
      </c>
      <c r="E17637" t="str">
        <f>VLOOKUP(F17637,'recent unique'!A:D,4,FALSE)</f>
        <v>荃灣仁濟街7至11號</v>
      </c>
      <c r="F17637" t="s">
        <v>1653</v>
      </c>
      <c r="G17637" t="s">
        <v>323</v>
      </c>
      <c r="H17637" t="s">
        <v>11</v>
      </c>
      <c r="I17637" t="s">
        <v>15</v>
      </c>
      <c r="J17637" t="s">
        <v>17</v>
      </c>
      <c r="K17637" t="str">
        <f>VLOOKUP(F17637,'Unique Address'!A:D,4,FALSE)</f>
        <v>Tsuen Wan</v>
      </c>
      <c r="L17637">
        <f>VLOOKUP(K17637,'[2]AreaCoordinates xlsx'!$A$1:$D$65536,3,FALSE)</f>
        <v>22.3713227</v>
      </c>
      <c r="M17637">
        <f>VLOOKUP(K17637,'[2]AreaCoordinates xlsx'!$A$1:$D$65536,4,FALSE)</f>
        <v>114.11416010000001</v>
      </c>
    </row>
    <row r="17638" spans="1:13" x14ac:dyDescent="0.2">
      <c r="A17638" s="2">
        <v>41939</v>
      </c>
      <c r="B17638">
        <v>5556</v>
      </c>
      <c r="C17638" t="s">
        <v>8</v>
      </c>
      <c r="D17638" t="str">
        <f t="shared" si="1391"/>
        <v>樂富杏林街10號, Hong Kong</v>
      </c>
      <c r="E17638" t="str">
        <f>VLOOKUP(F17638,'recent unique'!A:D,4,FALSE)</f>
        <v>樂富杏林街10號</v>
      </c>
      <c r="F17638" t="s">
        <v>322</v>
      </c>
      <c r="G17638" t="s">
        <v>320</v>
      </c>
      <c r="H17638" t="s">
        <v>11</v>
      </c>
      <c r="I17638" t="s">
        <v>319</v>
      </c>
      <c r="J17638" t="s">
        <v>321</v>
      </c>
      <c r="K17638" t="str">
        <f>VLOOKUP(F17638,'Unique Address'!A:D,4,FALSE)</f>
        <v>Lok Fu</v>
      </c>
      <c r="L17638">
        <f>VLOOKUP(K17638,'[2]AreaCoordinates xlsx'!$A$1:$D$65536,3,FALSE)</f>
        <v>22.337740199999999</v>
      </c>
      <c r="M17638">
        <f>VLOOKUP(K17638,'[2]AreaCoordinates xlsx'!$A$1:$D$65536,4,FALSE)</f>
        <v>114.1862935</v>
      </c>
    </row>
    <row r="17639" spans="1:13" x14ac:dyDescent="0.2">
      <c r="A17639" s="2">
        <v>41939</v>
      </c>
      <c r="B17639">
        <v>10276</v>
      </c>
      <c r="C17639" t="s">
        <v>8</v>
      </c>
      <c r="D17639" t="str">
        <f t="shared" si="1391"/>
        <v>九龍佐敦加士居道30號伊利沙伯醫院, Hong Kong</v>
      </c>
      <c r="E17639" t="str">
        <f>F17639</f>
        <v>九龍佐敦加士居道30號伊利沙伯醫院</v>
      </c>
      <c r="F17639" t="s">
        <v>2165</v>
      </c>
      <c r="G17639" t="s">
        <v>10</v>
      </c>
      <c r="H17639" t="s">
        <v>11</v>
      </c>
      <c r="I17639" t="s">
        <v>9</v>
      </c>
      <c r="J17639" t="s">
        <v>12</v>
      </c>
      <c r="K17639" t="str">
        <f>VLOOKUP(F17639,'Unique Address'!A:D,4,FALSE)</f>
        <v>Jordan</v>
      </c>
      <c r="L17639">
        <f>VLOOKUP(K17639,'[2]AreaCoordinates xlsx'!$A$1:$D$65536,3,FALSE)</f>
        <v>22.304861200000001</v>
      </c>
      <c r="M17639">
        <f>VLOOKUP(K17639,'[2]AreaCoordinates xlsx'!$A$1:$D$65536,4,FALSE)</f>
        <v>114.16920210000001</v>
      </c>
    </row>
    <row r="17640" spans="1:13" x14ac:dyDescent="0.2">
      <c r="A17640" s="2">
        <v>41939</v>
      </c>
      <c r="B17640">
        <v>11150</v>
      </c>
      <c r="C17640" t="s">
        <v>19</v>
      </c>
      <c r="D17640" t="str">
        <f t="shared" si="1391"/>
        <v>沙田馬鞍山亞公角街33號, Hong Kong</v>
      </c>
      <c r="E17640" t="str">
        <f>VLOOKUP(F17640,'recent unique'!A:D,4,FALSE)</f>
        <v>沙田馬鞍山亞公角街33號</v>
      </c>
      <c r="F17640" t="s">
        <v>90</v>
      </c>
      <c r="G17640" t="s">
        <v>88</v>
      </c>
      <c r="H17640" t="s">
        <v>11</v>
      </c>
      <c r="I17640" t="s">
        <v>87</v>
      </c>
      <c r="J17640" t="s">
        <v>89</v>
      </c>
      <c r="K17640" t="str">
        <f>VLOOKUP(F17640,'Unique Address'!A:D,4,FALSE)</f>
        <v>Ma On Shan</v>
      </c>
      <c r="L17640">
        <f>VLOOKUP(K17640,'[2]AreaCoordinates xlsx'!$A$1:$D$65536,3,FALSE)</f>
        <v>22.403069899999998</v>
      </c>
      <c r="M17640">
        <f>VLOOKUP(K17640,'[2]AreaCoordinates xlsx'!$A$1:$D$65536,4,FALSE)</f>
        <v>114.24499369999999</v>
      </c>
    </row>
    <row r="17641" spans="1:13" x14ac:dyDescent="0.2">
      <c r="A17641" s="2">
        <v>41939</v>
      </c>
      <c r="B17641">
        <v>9361</v>
      </c>
      <c r="C17641" t="s">
        <v>19</v>
      </c>
      <c r="D17641" t="str">
        <f t="shared" si="1391"/>
        <v>上水保健路9號, Hong Kong</v>
      </c>
      <c r="E17641" t="str">
        <f>VLOOKUP(F17641,'recent unique'!A:D,4,FALSE)</f>
        <v>上水保健路9號</v>
      </c>
      <c r="F17641" t="s">
        <v>263</v>
      </c>
      <c r="G17641" t="s">
        <v>262</v>
      </c>
      <c r="H17641" t="s">
        <v>11</v>
      </c>
      <c r="I17641" t="s">
        <v>91</v>
      </c>
      <c r="J17641" t="s">
        <v>93</v>
      </c>
      <c r="K17641" t="str">
        <f>VLOOKUP(F17641,'Unique Address'!A:D,4,FALSE)</f>
        <v>Sheung Shui</v>
      </c>
      <c r="L17641">
        <f>VLOOKUP(K17641,'[2]AreaCoordinates xlsx'!$A$1:$D$65536,3,FALSE)</f>
        <v>22.511200800000001</v>
      </c>
      <c r="M17641">
        <f>VLOOKUP(K17641,'[2]AreaCoordinates xlsx'!$A$1:$D$65536,4,FALSE)</f>
        <v>114.1260991</v>
      </c>
    </row>
    <row r="17642" spans="1:13" x14ac:dyDescent="0.2">
      <c r="A17642" s="2">
        <v>41939</v>
      </c>
      <c r="B17642">
        <v>10172</v>
      </c>
      <c r="C17642" t="s">
        <v>8</v>
      </c>
      <c r="D17642" t="str">
        <f t="shared" si="1391"/>
        <v>荔枝角瑪嘉烈醫院道瑪嘉烈醫院, Hong Kong</v>
      </c>
      <c r="E17642" t="str">
        <f t="shared" ref="E17642:E17643" si="1394">F17642</f>
        <v>荔枝角瑪嘉烈醫院道瑪嘉烈醫院</v>
      </c>
      <c r="F17642" t="s">
        <v>2166</v>
      </c>
      <c r="G17642" t="s">
        <v>100</v>
      </c>
      <c r="H17642" t="s">
        <v>11</v>
      </c>
      <c r="I17642" t="s">
        <v>99</v>
      </c>
      <c r="J17642" t="s">
        <v>101</v>
      </c>
      <c r="K17642" t="str">
        <f>VLOOKUP(F17642,'Unique Address'!A:D,4,FALSE)</f>
        <v>Lai Chi Kok</v>
      </c>
      <c r="L17642">
        <f>VLOOKUP(K17642,'[2]AreaCoordinates xlsx'!$A$1:$D$65536,3,FALSE)</f>
        <v>22.337264999999999</v>
      </c>
      <c r="M17642">
        <f>VLOOKUP(K17642,'[2]AreaCoordinates xlsx'!$A$1:$D$65536,4,FALSE)</f>
        <v>114.148033</v>
      </c>
    </row>
    <row r="17643" spans="1:13" x14ac:dyDescent="0.2">
      <c r="A17643" s="2">
        <v>41939</v>
      </c>
      <c r="B17643">
        <v>10009</v>
      </c>
      <c r="C17643" t="s">
        <v>19</v>
      </c>
      <c r="D17643" t="str">
        <f t="shared" si="1391"/>
        <v>元朗坳頭博愛醫院, Hong Kong</v>
      </c>
      <c r="E17643" t="str">
        <f t="shared" si="1394"/>
        <v>元朗坳頭博愛醫院</v>
      </c>
      <c r="F17643" t="s">
        <v>2168</v>
      </c>
      <c r="G17643" t="s">
        <v>2167</v>
      </c>
      <c r="H17643" t="s">
        <v>11</v>
      </c>
      <c r="I17643" t="s">
        <v>155</v>
      </c>
      <c r="J17643" t="s">
        <v>157</v>
      </c>
      <c r="K17643" t="str">
        <f>VLOOKUP(F17643,'Unique Address'!A:D,4,FALSE)</f>
        <v>Yuen Long</v>
      </c>
      <c r="L17643">
        <f>VLOOKUP(K17643,'[2]AreaCoordinates xlsx'!$A$1:$D$65536,3,FALSE)</f>
        <v>22.446151400000002</v>
      </c>
      <c r="M17643">
        <f>VLOOKUP(K17643,'[2]AreaCoordinates xlsx'!$A$1:$D$65536,4,FALSE)</f>
        <v>114.0265682</v>
      </c>
    </row>
    <row r="17644" spans="1:13" x14ac:dyDescent="0.2">
      <c r="A17644" s="2">
        <v>41940</v>
      </c>
      <c r="B17644">
        <v>4678</v>
      </c>
      <c r="C17644" t="s">
        <v>14</v>
      </c>
      <c r="D17644" t="str">
        <f t="shared" si="1391"/>
        <v>香港仔黃竹坑道125號, Hong Kong</v>
      </c>
      <c r="E17644" t="str">
        <f>VLOOKUP(F17644,'recent unique'!A:D,4,FALSE)</f>
        <v>香港仔黃竹坑道125號</v>
      </c>
      <c r="F17644" t="s">
        <v>236</v>
      </c>
      <c r="G17644" t="s">
        <v>317</v>
      </c>
      <c r="H17644" t="s">
        <v>11</v>
      </c>
      <c r="I17644" t="s">
        <v>316</v>
      </c>
      <c r="J17644" t="s">
        <v>318</v>
      </c>
      <c r="K17644" t="str">
        <f>VLOOKUP(F17644,'Unique Address'!A:D,4,FALSE)</f>
        <v>Aberdeen</v>
      </c>
      <c r="L17644">
        <f>VLOOKUP(K17644,'[2]AreaCoordinates xlsx'!$A$1:$D$65536,3,FALSE)</f>
        <v>22.252085900000001</v>
      </c>
      <c r="M17644">
        <f>VLOOKUP(K17644,'[2]AreaCoordinates xlsx'!$A$1:$D$65536,4,FALSE)</f>
        <v>114.1587983</v>
      </c>
    </row>
    <row r="17645" spans="1:13" x14ac:dyDescent="0.2">
      <c r="A17645" s="2">
        <v>41940</v>
      </c>
      <c r="B17645">
        <v>13476</v>
      </c>
      <c r="C17645" t="s">
        <v>19</v>
      </c>
      <c r="D17645" t="str">
        <f t="shared" si="1391"/>
        <v>荃灣仁濟街7至11號, Hong Kong</v>
      </c>
      <c r="E17645" t="str">
        <f>VLOOKUP(F17645,'recent unique'!A:D,4,FALSE)</f>
        <v>荃灣仁濟街7至11號</v>
      </c>
      <c r="F17645" t="s">
        <v>1653</v>
      </c>
      <c r="G17645" t="s">
        <v>323</v>
      </c>
      <c r="H17645" t="s">
        <v>11</v>
      </c>
      <c r="I17645" t="s">
        <v>15</v>
      </c>
      <c r="J17645" t="s">
        <v>17</v>
      </c>
      <c r="K17645" t="str">
        <f>VLOOKUP(F17645,'Unique Address'!A:D,4,FALSE)</f>
        <v>Tsuen Wan</v>
      </c>
      <c r="L17645">
        <f>VLOOKUP(K17645,'[2]AreaCoordinates xlsx'!$A$1:$D$65536,3,FALSE)</f>
        <v>22.3713227</v>
      </c>
      <c r="M17645">
        <f>VLOOKUP(K17645,'[2]AreaCoordinates xlsx'!$A$1:$D$65536,4,FALSE)</f>
        <v>114.11416010000001</v>
      </c>
    </row>
    <row r="17646" spans="1:13" x14ac:dyDescent="0.2">
      <c r="A17646" s="2">
        <v>41940</v>
      </c>
      <c r="B17646">
        <v>5556</v>
      </c>
      <c r="C17646" t="s">
        <v>8</v>
      </c>
      <c r="D17646" t="str">
        <f t="shared" si="1391"/>
        <v>樂富杏林街10號, Hong Kong</v>
      </c>
      <c r="E17646" t="str">
        <f>VLOOKUP(F17646,'recent unique'!A:D,4,FALSE)</f>
        <v>樂富杏林街10號</v>
      </c>
      <c r="F17646" t="s">
        <v>322</v>
      </c>
      <c r="G17646" t="s">
        <v>320</v>
      </c>
      <c r="H17646" t="s">
        <v>11</v>
      </c>
      <c r="I17646" t="s">
        <v>319</v>
      </c>
      <c r="J17646" t="s">
        <v>321</v>
      </c>
      <c r="K17646" t="str">
        <f>VLOOKUP(F17646,'Unique Address'!A:D,4,FALSE)</f>
        <v>Lok Fu</v>
      </c>
      <c r="L17646">
        <f>VLOOKUP(K17646,'[2]AreaCoordinates xlsx'!$A$1:$D$65536,3,FALSE)</f>
        <v>22.337740199999999</v>
      </c>
      <c r="M17646">
        <f>VLOOKUP(K17646,'[2]AreaCoordinates xlsx'!$A$1:$D$65536,4,FALSE)</f>
        <v>114.1862935</v>
      </c>
    </row>
    <row r="17647" spans="1:13" x14ac:dyDescent="0.2">
      <c r="A17647" s="2">
        <v>41940</v>
      </c>
      <c r="B17647">
        <v>10276</v>
      </c>
      <c r="C17647" t="s">
        <v>8</v>
      </c>
      <c r="D17647" t="str">
        <f t="shared" si="1391"/>
        <v>九龍佐敦加士居道30號伊利沙伯醫院, Hong Kong</v>
      </c>
      <c r="E17647" t="str">
        <f>F17647</f>
        <v>九龍佐敦加士居道30號伊利沙伯醫院</v>
      </c>
      <c r="F17647" t="s">
        <v>2165</v>
      </c>
      <c r="G17647" t="s">
        <v>10</v>
      </c>
      <c r="H17647" t="s">
        <v>11</v>
      </c>
      <c r="I17647" t="s">
        <v>9</v>
      </c>
      <c r="J17647" t="s">
        <v>12</v>
      </c>
      <c r="K17647" t="str">
        <f>VLOOKUP(F17647,'Unique Address'!A:D,4,FALSE)</f>
        <v>Jordan</v>
      </c>
      <c r="L17647">
        <f>VLOOKUP(K17647,'[2]AreaCoordinates xlsx'!$A$1:$D$65536,3,FALSE)</f>
        <v>22.304861200000001</v>
      </c>
      <c r="M17647">
        <f>VLOOKUP(K17647,'[2]AreaCoordinates xlsx'!$A$1:$D$65536,4,FALSE)</f>
        <v>114.16920210000001</v>
      </c>
    </row>
    <row r="17648" spans="1:13" x14ac:dyDescent="0.2">
      <c r="A17648" s="2">
        <v>41940</v>
      </c>
      <c r="B17648">
        <v>11150</v>
      </c>
      <c r="C17648" t="s">
        <v>19</v>
      </c>
      <c r="D17648" t="str">
        <f t="shared" si="1391"/>
        <v>沙田馬鞍山亞公角街33號, Hong Kong</v>
      </c>
      <c r="E17648" t="str">
        <f>VLOOKUP(F17648,'recent unique'!A:D,4,FALSE)</f>
        <v>沙田馬鞍山亞公角街33號</v>
      </c>
      <c r="F17648" t="s">
        <v>90</v>
      </c>
      <c r="G17648" t="s">
        <v>88</v>
      </c>
      <c r="H17648" t="s">
        <v>11</v>
      </c>
      <c r="I17648" t="s">
        <v>87</v>
      </c>
      <c r="J17648" t="s">
        <v>89</v>
      </c>
      <c r="K17648" t="str">
        <f>VLOOKUP(F17648,'Unique Address'!A:D,4,FALSE)</f>
        <v>Ma On Shan</v>
      </c>
      <c r="L17648">
        <f>VLOOKUP(K17648,'[2]AreaCoordinates xlsx'!$A$1:$D$65536,3,FALSE)</f>
        <v>22.403069899999998</v>
      </c>
      <c r="M17648">
        <f>VLOOKUP(K17648,'[2]AreaCoordinates xlsx'!$A$1:$D$65536,4,FALSE)</f>
        <v>114.24499369999999</v>
      </c>
    </row>
    <row r="17649" spans="1:13" x14ac:dyDescent="0.2">
      <c r="A17649" s="2">
        <v>41940</v>
      </c>
      <c r="B17649">
        <v>9361</v>
      </c>
      <c r="C17649" t="s">
        <v>19</v>
      </c>
      <c r="D17649" t="str">
        <f t="shared" si="1391"/>
        <v>上水保健路9號, Hong Kong</v>
      </c>
      <c r="E17649" t="str">
        <f>VLOOKUP(F17649,'recent unique'!A:D,4,FALSE)</f>
        <v>上水保健路9號</v>
      </c>
      <c r="F17649" t="s">
        <v>263</v>
      </c>
      <c r="G17649" t="s">
        <v>262</v>
      </c>
      <c r="H17649" t="s">
        <v>11</v>
      </c>
      <c r="I17649" t="s">
        <v>91</v>
      </c>
      <c r="J17649" t="s">
        <v>93</v>
      </c>
      <c r="K17649" t="str">
        <f>VLOOKUP(F17649,'Unique Address'!A:D,4,FALSE)</f>
        <v>Sheung Shui</v>
      </c>
      <c r="L17649">
        <f>VLOOKUP(K17649,'[2]AreaCoordinates xlsx'!$A$1:$D$65536,3,FALSE)</f>
        <v>22.511200800000001</v>
      </c>
      <c r="M17649">
        <f>VLOOKUP(K17649,'[2]AreaCoordinates xlsx'!$A$1:$D$65536,4,FALSE)</f>
        <v>114.1260991</v>
      </c>
    </row>
    <row r="17650" spans="1:13" x14ac:dyDescent="0.2">
      <c r="A17650" s="2">
        <v>41940</v>
      </c>
      <c r="B17650">
        <v>10172</v>
      </c>
      <c r="C17650" t="s">
        <v>8</v>
      </c>
      <c r="D17650" t="str">
        <f t="shared" si="1391"/>
        <v>荔枝角瑪嘉烈醫院道瑪嘉烈醫院, Hong Kong</v>
      </c>
      <c r="E17650" t="str">
        <f t="shared" ref="E17650:E17651" si="1395">F17650</f>
        <v>荔枝角瑪嘉烈醫院道瑪嘉烈醫院</v>
      </c>
      <c r="F17650" t="s">
        <v>2166</v>
      </c>
      <c r="G17650" t="s">
        <v>100</v>
      </c>
      <c r="H17650" t="s">
        <v>11</v>
      </c>
      <c r="I17650" t="s">
        <v>99</v>
      </c>
      <c r="J17650" t="s">
        <v>101</v>
      </c>
      <c r="K17650" t="str">
        <f>VLOOKUP(F17650,'Unique Address'!A:D,4,FALSE)</f>
        <v>Lai Chi Kok</v>
      </c>
      <c r="L17650">
        <f>VLOOKUP(K17650,'[2]AreaCoordinates xlsx'!$A$1:$D$65536,3,FALSE)</f>
        <v>22.337264999999999</v>
      </c>
      <c r="M17650">
        <f>VLOOKUP(K17650,'[2]AreaCoordinates xlsx'!$A$1:$D$65536,4,FALSE)</f>
        <v>114.148033</v>
      </c>
    </row>
    <row r="17651" spans="1:13" x14ac:dyDescent="0.2">
      <c r="A17651" s="2">
        <v>41940</v>
      </c>
      <c r="B17651">
        <v>10009</v>
      </c>
      <c r="C17651" t="s">
        <v>19</v>
      </c>
      <c r="D17651" t="str">
        <f t="shared" si="1391"/>
        <v>元朗坳頭博愛醫院, Hong Kong</v>
      </c>
      <c r="E17651" t="str">
        <f t="shared" si="1395"/>
        <v>元朗坳頭博愛醫院</v>
      </c>
      <c r="F17651" t="s">
        <v>2168</v>
      </c>
      <c r="G17651" t="s">
        <v>2167</v>
      </c>
      <c r="H17651" t="s">
        <v>11</v>
      </c>
      <c r="I17651" t="s">
        <v>155</v>
      </c>
      <c r="J17651" t="s">
        <v>157</v>
      </c>
      <c r="K17651" t="str">
        <f>VLOOKUP(F17651,'Unique Address'!A:D,4,FALSE)</f>
        <v>Yuen Long</v>
      </c>
      <c r="L17651">
        <f>VLOOKUP(K17651,'[2]AreaCoordinates xlsx'!$A$1:$D$65536,3,FALSE)</f>
        <v>22.446151400000002</v>
      </c>
      <c r="M17651">
        <f>VLOOKUP(K17651,'[2]AreaCoordinates xlsx'!$A$1:$D$65536,4,FALSE)</f>
        <v>114.0265682</v>
      </c>
    </row>
    <row r="17652" spans="1:13" x14ac:dyDescent="0.2">
      <c r="A17652" s="2">
        <v>41941</v>
      </c>
      <c r="B17652">
        <v>4678</v>
      </c>
      <c r="C17652" t="s">
        <v>14</v>
      </c>
      <c r="D17652" t="str">
        <f t="shared" si="1391"/>
        <v>香港仔黃竹坑道125號, Hong Kong</v>
      </c>
      <c r="E17652" t="str">
        <f>VLOOKUP(F17652,'recent unique'!A:D,4,FALSE)</f>
        <v>香港仔黃竹坑道125號</v>
      </c>
      <c r="F17652" t="s">
        <v>236</v>
      </c>
      <c r="G17652" t="s">
        <v>317</v>
      </c>
      <c r="H17652" t="s">
        <v>11</v>
      </c>
      <c r="I17652" t="s">
        <v>316</v>
      </c>
      <c r="J17652" t="s">
        <v>318</v>
      </c>
      <c r="K17652" t="str">
        <f>VLOOKUP(F17652,'Unique Address'!A:D,4,FALSE)</f>
        <v>Aberdeen</v>
      </c>
      <c r="L17652">
        <f>VLOOKUP(K17652,'[2]AreaCoordinates xlsx'!$A$1:$D$65536,3,FALSE)</f>
        <v>22.252085900000001</v>
      </c>
      <c r="M17652">
        <f>VLOOKUP(K17652,'[2]AreaCoordinates xlsx'!$A$1:$D$65536,4,FALSE)</f>
        <v>114.1587983</v>
      </c>
    </row>
    <row r="17653" spans="1:13" x14ac:dyDescent="0.2">
      <c r="A17653" s="2">
        <v>41941</v>
      </c>
      <c r="B17653">
        <v>13476</v>
      </c>
      <c r="C17653" t="s">
        <v>19</v>
      </c>
      <c r="D17653" t="str">
        <f t="shared" si="1391"/>
        <v>荃灣仁濟街7至11號, Hong Kong</v>
      </c>
      <c r="E17653" t="str">
        <f>VLOOKUP(F17653,'recent unique'!A:D,4,FALSE)</f>
        <v>荃灣仁濟街7至11號</v>
      </c>
      <c r="F17653" t="s">
        <v>1653</v>
      </c>
      <c r="G17653" t="s">
        <v>323</v>
      </c>
      <c r="H17653" t="s">
        <v>11</v>
      </c>
      <c r="I17653" t="s">
        <v>15</v>
      </c>
      <c r="J17653" t="s">
        <v>17</v>
      </c>
      <c r="K17653" t="str">
        <f>VLOOKUP(F17653,'Unique Address'!A:D,4,FALSE)</f>
        <v>Tsuen Wan</v>
      </c>
      <c r="L17653">
        <f>VLOOKUP(K17653,'[2]AreaCoordinates xlsx'!$A$1:$D$65536,3,FALSE)</f>
        <v>22.3713227</v>
      </c>
      <c r="M17653">
        <f>VLOOKUP(K17653,'[2]AreaCoordinates xlsx'!$A$1:$D$65536,4,FALSE)</f>
        <v>114.11416010000001</v>
      </c>
    </row>
    <row r="17654" spans="1:13" x14ac:dyDescent="0.2">
      <c r="A17654" s="2">
        <v>41941</v>
      </c>
      <c r="B17654">
        <v>5556</v>
      </c>
      <c r="C17654" t="s">
        <v>8</v>
      </c>
      <c r="D17654" t="str">
        <f t="shared" si="1391"/>
        <v>樂富杏林街10號, Hong Kong</v>
      </c>
      <c r="E17654" t="str">
        <f>VLOOKUP(F17654,'recent unique'!A:D,4,FALSE)</f>
        <v>樂富杏林街10號</v>
      </c>
      <c r="F17654" t="s">
        <v>322</v>
      </c>
      <c r="G17654" t="s">
        <v>320</v>
      </c>
      <c r="H17654" t="s">
        <v>11</v>
      </c>
      <c r="I17654" t="s">
        <v>319</v>
      </c>
      <c r="J17654" t="s">
        <v>321</v>
      </c>
      <c r="K17654" t="str">
        <f>VLOOKUP(F17654,'Unique Address'!A:D,4,FALSE)</f>
        <v>Lok Fu</v>
      </c>
      <c r="L17654">
        <f>VLOOKUP(K17654,'[2]AreaCoordinates xlsx'!$A$1:$D$65536,3,FALSE)</f>
        <v>22.337740199999999</v>
      </c>
      <c r="M17654">
        <f>VLOOKUP(K17654,'[2]AreaCoordinates xlsx'!$A$1:$D$65536,4,FALSE)</f>
        <v>114.1862935</v>
      </c>
    </row>
    <row r="17655" spans="1:13" x14ac:dyDescent="0.2">
      <c r="A17655" s="2">
        <v>41941</v>
      </c>
      <c r="B17655">
        <v>10276</v>
      </c>
      <c r="C17655" t="s">
        <v>8</v>
      </c>
      <c r="D17655" t="str">
        <f t="shared" si="1391"/>
        <v>九龍佐敦加士居道30號伊利沙伯醫院, Hong Kong</v>
      </c>
      <c r="E17655" t="str">
        <f>F17655</f>
        <v>九龍佐敦加士居道30號伊利沙伯醫院</v>
      </c>
      <c r="F17655" t="s">
        <v>2165</v>
      </c>
      <c r="G17655" t="s">
        <v>10</v>
      </c>
      <c r="H17655" t="s">
        <v>11</v>
      </c>
      <c r="I17655" t="s">
        <v>9</v>
      </c>
      <c r="J17655" t="s">
        <v>12</v>
      </c>
      <c r="K17655" t="str">
        <f>VLOOKUP(F17655,'Unique Address'!A:D,4,FALSE)</f>
        <v>Jordan</v>
      </c>
      <c r="L17655">
        <f>VLOOKUP(K17655,'[2]AreaCoordinates xlsx'!$A$1:$D$65536,3,FALSE)</f>
        <v>22.304861200000001</v>
      </c>
      <c r="M17655">
        <f>VLOOKUP(K17655,'[2]AreaCoordinates xlsx'!$A$1:$D$65536,4,FALSE)</f>
        <v>114.16920210000001</v>
      </c>
    </row>
    <row r="17656" spans="1:13" x14ac:dyDescent="0.2">
      <c r="A17656" s="2">
        <v>41941</v>
      </c>
      <c r="B17656">
        <v>11150</v>
      </c>
      <c r="C17656" t="s">
        <v>19</v>
      </c>
      <c r="D17656" t="str">
        <f t="shared" si="1391"/>
        <v>沙田馬鞍山亞公角街33號, Hong Kong</v>
      </c>
      <c r="E17656" t="str">
        <f>VLOOKUP(F17656,'recent unique'!A:D,4,FALSE)</f>
        <v>沙田馬鞍山亞公角街33號</v>
      </c>
      <c r="F17656" t="s">
        <v>90</v>
      </c>
      <c r="G17656" t="s">
        <v>88</v>
      </c>
      <c r="H17656" t="s">
        <v>11</v>
      </c>
      <c r="I17656" t="s">
        <v>87</v>
      </c>
      <c r="J17656" t="s">
        <v>89</v>
      </c>
      <c r="K17656" t="str">
        <f>VLOOKUP(F17656,'Unique Address'!A:D,4,FALSE)</f>
        <v>Ma On Shan</v>
      </c>
      <c r="L17656">
        <f>VLOOKUP(K17656,'[2]AreaCoordinates xlsx'!$A$1:$D$65536,3,FALSE)</f>
        <v>22.403069899999998</v>
      </c>
      <c r="M17656">
        <f>VLOOKUP(K17656,'[2]AreaCoordinates xlsx'!$A$1:$D$65536,4,FALSE)</f>
        <v>114.24499369999999</v>
      </c>
    </row>
    <row r="17657" spans="1:13" x14ac:dyDescent="0.2">
      <c r="A17657" s="2">
        <v>41941</v>
      </c>
      <c r="B17657">
        <v>9361</v>
      </c>
      <c r="C17657" t="s">
        <v>19</v>
      </c>
      <c r="D17657" t="str">
        <f t="shared" si="1391"/>
        <v>上水保健路9號, Hong Kong</v>
      </c>
      <c r="E17657" t="str">
        <f>VLOOKUP(F17657,'recent unique'!A:D,4,FALSE)</f>
        <v>上水保健路9號</v>
      </c>
      <c r="F17657" t="s">
        <v>263</v>
      </c>
      <c r="G17657" t="s">
        <v>262</v>
      </c>
      <c r="H17657" t="s">
        <v>11</v>
      </c>
      <c r="I17657" t="s">
        <v>91</v>
      </c>
      <c r="J17657" t="s">
        <v>93</v>
      </c>
      <c r="K17657" t="str">
        <f>VLOOKUP(F17657,'Unique Address'!A:D,4,FALSE)</f>
        <v>Sheung Shui</v>
      </c>
      <c r="L17657">
        <f>VLOOKUP(K17657,'[2]AreaCoordinates xlsx'!$A$1:$D$65536,3,FALSE)</f>
        <v>22.511200800000001</v>
      </c>
      <c r="M17657">
        <f>VLOOKUP(K17657,'[2]AreaCoordinates xlsx'!$A$1:$D$65536,4,FALSE)</f>
        <v>114.1260991</v>
      </c>
    </row>
    <row r="17658" spans="1:13" x14ac:dyDescent="0.2">
      <c r="A17658" s="2">
        <v>41941</v>
      </c>
      <c r="B17658">
        <v>10172</v>
      </c>
      <c r="C17658" t="s">
        <v>8</v>
      </c>
      <c r="D17658" t="str">
        <f t="shared" si="1391"/>
        <v>荔枝角瑪嘉烈醫院道瑪嘉烈醫院, Hong Kong</v>
      </c>
      <c r="E17658" t="str">
        <f>F17658</f>
        <v>荔枝角瑪嘉烈醫院道瑪嘉烈醫院</v>
      </c>
      <c r="F17658" t="s">
        <v>2166</v>
      </c>
      <c r="G17658" t="s">
        <v>100</v>
      </c>
      <c r="H17658" t="s">
        <v>11</v>
      </c>
      <c r="I17658" t="s">
        <v>99</v>
      </c>
      <c r="J17658" t="s">
        <v>101</v>
      </c>
      <c r="K17658" t="str">
        <f>VLOOKUP(F17658,'Unique Address'!A:D,4,FALSE)</f>
        <v>Lai Chi Kok</v>
      </c>
      <c r="L17658">
        <f>VLOOKUP(K17658,'[2]AreaCoordinates xlsx'!$A$1:$D$65536,3,FALSE)</f>
        <v>22.337264999999999</v>
      </c>
      <c r="M17658">
        <f>VLOOKUP(K17658,'[2]AreaCoordinates xlsx'!$A$1:$D$65536,4,FALSE)</f>
        <v>114.148033</v>
      </c>
    </row>
    <row r="17659" spans="1:13" x14ac:dyDescent="0.2">
      <c r="A17659" s="2">
        <v>41942</v>
      </c>
      <c r="B17659">
        <v>4678</v>
      </c>
      <c r="C17659" t="s">
        <v>14</v>
      </c>
      <c r="D17659" t="str">
        <f t="shared" si="1391"/>
        <v>香港仔黃竹坑道125號, Hong Kong</v>
      </c>
      <c r="E17659" t="str">
        <f>VLOOKUP(F17659,'recent unique'!A:D,4,FALSE)</f>
        <v>香港仔黃竹坑道125號</v>
      </c>
      <c r="F17659" t="s">
        <v>236</v>
      </c>
      <c r="G17659" t="s">
        <v>317</v>
      </c>
      <c r="H17659" t="s">
        <v>11</v>
      </c>
      <c r="I17659" t="s">
        <v>316</v>
      </c>
      <c r="J17659" t="s">
        <v>318</v>
      </c>
      <c r="K17659" t="str">
        <f>VLOOKUP(F17659,'Unique Address'!A:D,4,FALSE)</f>
        <v>Aberdeen</v>
      </c>
      <c r="L17659">
        <f>VLOOKUP(K17659,'[2]AreaCoordinates xlsx'!$A$1:$D$65536,3,FALSE)</f>
        <v>22.252085900000001</v>
      </c>
      <c r="M17659">
        <f>VLOOKUP(K17659,'[2]AreaCoordinates xlsx'!$A$1:$D$65536,4,FALSE)</f>
        <v>114.1587983</v>
      </c>
    </row>
    <row r="17660" spans="1:13" x14ac:dyDescent="0.2">
      <c r="A17660" s="2">
        <v>41942</v>
      </c>
      <c r="B17660">
        <v>13476</v>
      </c>
      <c r="C17660" t="s">
        <v>19</v>
      </c>
      <c r="D17660" t="str">
        <f t="shared" si="1391"/>
        <v>荃灣仁濟街7至11號, Hong Kong</v>
      </c>
      <c r="E17660" t="str">
        <f>VLOOKUP(F17660,'recent unique'!A:D,4,FALSE)</f>
        <v>荃灣仁濟街7至11號</v>
      </c>
      <c r="F17660" t="s">
        <v>1653</v>
      </c>
      <c r="G17660" t="s">
        <v>323</v>
      </c>
      <c r="H17660" t="s">
        <v>11</v>
      </c>
      <c r="I17660" t="s">
        <v>15</v>
      </c>
      <c r="J17660" t="s">
        <v>17</v>
      </c>
      <c r="K17660" t="str">
        <f>VLOOKUP(F17660,'Unique Address'!A:D,4,FALSE)</f>
        <v>Tsuen Wan</v>
      </c>
      <c r="L17660">
        <f>VLOOKUP(K17660,'[2]AreaCoordinates xlsx'!$A$1:$D$65536,3,FALSE)</f>
        <v>22.3713227</v>
      </c>
      <c r="M17660">
        <f>VLOOKUP(K17660,'[2]AreaCoordinates xlsx'!$A$1:$D$65536,4,FALSE)</f>
        <v>114.11416010000001</v>
      </c>
    </row>
    <row r="17661" spans="1:13" x14ac:dyDescent="0.2">
      <c r="A17661" s="2">
        <v>41942</v>
      </c>
      <c r="B17661">
        <v>5556</v>
      </c>
      <c r="C17661" t="s">
        <v>8</v>
      </c>
      <c r="D17661" t="str">
        <f t="shared" si="1391"/>
        <v>樂富杏林街10號, Hong Kong</v>
      </c>
      <c r="E17661" t="str">
        <f>VLOOKUP(F17661,'recent unique'!A:D,4,FALSE)</f>
        <v>樂富杏林街10號</v>
      </c>
      <c r="F17661" t="s">
        <v>322</v>
      </c>
      <c r="G17661" t="s">
        <v>320</v>
      </c>
      <c r="H17661" t="s">
        <v>11</v>
      </c>
      <c r="I17661" t="s">
        <v>319</v>
      </c>
      <c r="J17661" t="s">
        <v>321</v>
      </c>
      <c r="K17661" t="str">
        <f>VLOOKUP(F17661,'Unique Address'!A:D,4,FALSE)</f>
        <v>Lok Fu</v>
      </c>
      <c r="L17661">
        <f>VLOOKUP(K17661,'[2]AreaCoordinates xlsx'!$A$1:$D$65536,3,FALSE)</f>
        <v>22.337740199999999</v>
      </c>
      <c r="M17661">
        <f>VLOOKUP(K17661,'[2]AreaCoordinates xlsx'!$A$1:$D$65536,4,FALSE)</f>
        <v>114.1862935</v>
      </c>
    </row>
    <row r="17662" spans="1:13" x14ac:dyDescent="0.2">
      <c r="A17662" s="2">
        <v>41942</v>
      </c>
      <c r="B17662">
        <v>10276</v>
      </c>
      <c r="C17662" t="s">
        <v>8</v>
      </c>
      <c r="D17662" t="str">
        <f t="shared" si="1391"/>
        <v>九龍佐敦加士居道30號伊利沙伯醫院, Hong Kong</v>
      </c>
      <c r="E17662" t="str">
        <f>F17662</f>
        <v>九龍佐敦加士居道30號伊利沙伯醫院</v>
      </c>
      <c r="F17662" t="s">
        <v>2165</v>
      </c>
      <c r="G17662" t="s">
        <v>10</v>
      </c>
      <c r="H17662" t="s">
        <v>11</v>
      </c>
      <c r="I17662" t="s">
        <v>9</v>
      </c>
      <c r="J17662" t="s">
        <v>12</v>
      </c>
      <c r="K17662" t="str">
        <f>VLOOKUP(F17662,'Unique Address'!A:D,4,FALSE)</f>
        <v>Jordan</v>
      </c>
      <c r="L17662">
        <f>VLOOKUP(K17662,'[2]AreaCoordinates xlsx'!$A$1:$D$65536,3,FALSE)</f>
        <v>22.304861200000001</v>
      </c>
      <c r="M17662">
        <f>VLOOKUP(K17662,'[2]AreaCoordinates xlsx'!$A$1:$D$65536,4,FALSE)</f>
        <v>114.16920210000001</v>
      </c>
    </row>
    <row r="17663" spans="1:13" x14ac:dyDescent="0.2">
      <c r="A17663" s="2">
        <v>41942</v>
      </c>
      <c r="B17663">
        <v>11150</v>
      </c>
      <c r="C17663" t="s">
        <v>19</v>
      </c>
      <c r="D17663" t="str">
        <f t="shared" si="1391"/>
        <v>沙田馬鞍山亞公角街33號, Hong Kong</v>
      </c>
      <c r="E17663" t="str">
        <f>VLOOKUP(F17663,'recent unique'!A:D,4,FALSE)</f>
        <v>沙田馬鞍山亞公角街33號</v>
      </c>
      <c r="F17663" t="s">
        <v>90</v>
      </c>
      <c r="G17663" t="s">
        <v>88</v>
      </c>
      <c r="H17663" t="s">
        <v>11</v>
      </c>
      <c r="I17663" t="s">
        <v>87</v>
      </c>
      <c r="J17663" t="s">
        <v>89</v>
      </c>
      <c r="K17663" t="str">
        <f>VLOOKUP(F17663,'Unique Address'!A:D,4,FALSE)</f>
        <v>Ma On Shan</v>
      </c>
      <c r="L17663">
        <f>VLOOKUP(K17663,'[2]AreaCoordinates xlsx'!$A$1:$D$65536,3,FALSE)</f>
        <v>22.403069899999998</v>
      </c>
      <c r="M17663">
        <f>VLOOKUP(K17663,'[2]AreaCoordinates xlsx'!$A$1:$D$65536,4,FALSE)</f>
        <v>114.24499369999999</v>
      </c>
    </row>
    <row r="17664" spans="1:13" x14ac:dyDescent="0.2">
      <c r="A17664" s="2">
        <v>41942</v>
      </c>
      <c r="B17664">
        <v>9361</v>
      </c>
      <c r="C17664" t="s">
        <v>19</v>
      </c>
      <c r="D17664" t="str">
        <f t="shared" si="1391"/>
        <v>上水保健路9號, Hong Kong</v>
      </c>
      <c r="E17664" t="str">
        <f>VLOOKUP(F17664,'recent unique'!A:D,4,FALSE)</f>
        <v>上水保健路9號</v>
      </c>
      <c r="F17664" t="s">
        <v>263</v>
      </c>
      <c r="G17664" t="s">
        <v>262</v>
      </c>
      <c r="H17664" t="s">
        <v>11</v>
      </c>
      <c r="I17664" t="s">
        <v>91</v>
      </c>
      <c r="J17664" t="s">
        <v>93</v>
      </c>
      <c r="K17664" t="str">
        <f>VLOOKUP(F17664,'Unique Address'!A:D,4,FALSE)</f>
        <v>Sheung Shui</v>
      </c>
      <c r="L17664">
        <f>VLOOKUP(K17664,'[2]AreaCoordinates xlsx'!$A$1:$D$65536,3,FALSE)</f>
        <v>22.511200800000001</v>
      </c>
      <c r="M17664">
        <f>VLOOKUP(K17664,'[2]AreaCoordinates xlsx'!$A$1:$D$65536,4,FALSE)</f>
        <v>114.1260991</v>
      </c>
    </row>
    <row r="17665" spans="1:13" x14ac:dyDescent="0.2">
      <c r="A17665" s="2">
        <v>41942</v>
      </c>
      <c r="B17665">
        <v>10172</v>
      </c>
      <c r="C17665" t="s">
        <v>8</v>
      </c>
      <c r="D17665" t="str">
        <f t="shared" si="1391"/>
        <v>荔枝角瑪嘉烈醫院道瑪嘉烈醫院, Hong Kong</v>
      </c>
      <c r="E17665" t="str">
        <f>F17665</f>
        <v>荔枝角瑪嘉烈醫院道瑪嘉烈醫院</v>
      </c>
      <c r="F17665" t="s">
        <v>2166</v>
      </c>
      <c r="G17665" t="s">
        <v>100</v>
      </c>
      <c r="H17665" t="s">
        <v>11</v>
      </c>
      <c r="I17665" t="s">
        <v>99</v>
      </c>
      <c r="J17665" t="s">
        <v>101</v>
      </c>
      <c r="K17665" t="str">
        <f>VLOOKUP(F17665,'Unique Address'!A:D,4,FALSE)</f>
        <v>Lai Chi Kok</v>
      </c>
      <c r="L17665">
        <f>VLOOKUP(K17665,'[2]AreaCoordinates xlsx'!$A$1:$D$65536,3,FALSE)</f>
        <v>22.337264999999999</v>
      </c>
      <c r="M17665">
        <f>VLOOKUP(K17665,'[2]AreaCoordinates xlsx'!$A$1:$D$65536,4,FALSE)</f>
        <v>114.148033</v>
      </c>
    </row>
    <row r="17666" spans="1:13" x14ac:dyDescent="0.2">
      <c r="A17666" s="2">
        <v>41943</v>
      </c>
      <c r="B17666">
        <v>4678</v>
      </c>
      <c r="C17666" t="s">
        <v>14</v>
      </c>
      <c r="D17666" t="str">
        <f t="shared" si="1391"/>
        <v>香港仔黃竹坑道125號, Hong Kong</v>
      </c>
      <c r="E17666" t="str">
        <f>VLOOKUP(F17666,'recent unique'!A:D,4,FALSE)</f>
        <v>香港仔黃竹坑道125號</v>
      </c>
      <c r="F17666" t="s">
        <v>236</v>
      </c>
      <c r="G17666" t="s">
        <v>317</v>
      </c>
      <c r="H17666" t="s">
        <v>11</v>
      </c>
      <c r="I17666" t="s">
        <v>316</v>
      </c>
      <c r="J17666" t="s">
        <v>318</v>
      </c>
      <c r="K17666" t="str">
        <f>VLOOKUP(F17666,'Unique Address'!A:D,4,FALSE)</f>
        <v>Aberdeen</v>
      </c>
      <c r="L17666">
        <f>VLOOKUP(K17666,'[2]AreaCoordinates xlsx'!$A$1:$D$65536,3,FALSE)</f>
        <v>22.252085900000001</v>
      </c>
      <c r="M17666">
        <f>VLOOKUP(K17666,'[2]AreaCoordinates xlsx'!$A$1:$D$65536,4,FALSE)</f>
        <v>114.1587983</v>
      </c>
    </row>
    <row r="17667" spans="1:13" x14ac:dyDescent="0.2">
      <c r="A17667" s="2">
        <v>41943</v>
      </c>
      <c r="B17667">
        <v>13476</v>
      </c>
      <c r="C17667" t="s">
        <v>19</v>
      </c>
      <c r="D17667" t="str">
        <f t="shared" si="1391"/>
        <v>荃灣仁濟街7至11號, Hong Kong</v>
      </c>
      <c r="E17667" t="str">
        <f>VLOOKUP(F17667,'recent unique'!A:D,4,FALSE)</f>
        <v>荃灣仁濟街7至11號</v>
      </c>
      <c r="F17667" t="s">
        <v>1653</v>
      </c>
      <c r="G17667" t="s">
        <v>323</v>
      </c>
      <c r="H17667" t="s">
        <v>11</v>
      </c>
      <c r="I17667" t="s">
        <v>15</v>
      </c>
      <c r="J17667" t="s">
        <v>17</v>
      </c>
      <c r="K17667" t="str">
        <f>VLOOKUP(F17667,'Unique Address'!A:D,4,FALSE)</f>
        <v>Tsuen Wan</v>
      </c>
      <c r="L17667">
        <f>VLOOKUP(K17667,'[2]AreaCoordinates xlsx'!$A$1:$D$65536,3,FALSE)</f>
        <v>22.3713227</v>
      </c>
      <c r="M17667">
        <f>VLOOKUP(K17667,'[2]AreaCoordinates xlsx'!$A$1:$D$65536,4,FALSE)</f>
        <v>114.11416010000001</v>
      </c>
    </row>
    <row r="17668" spans="1:13" x14ac:dyDescent="0.2">
      <c r="A17668" s="2">
        <v>41943</v>
      </c>
      <c r="B17668">
        <v>5556</v>
      </c>
      <c r="C17668" t="s">
        <v>8</v>
      </c>
      <c r="D17668" t="str">
        <f t="shared" si="1391"/>
        <v>樂富杏林街10號, Hong Kong</v>
      </c>
      <c r="E17668" t="str">
        <f>VLOOKUP(F17668,'recent unique'!A:D,4,FALSE)</f>
        <v>樂富杏林街10號</v>
      </c>
      <c r="F17668" t="s">
        <v>322</v>
      </c>
      <c r="G17668" t="s">
        <v>320</v>
      </c>
      <c r="H17668" t="s">
        <v>11</v>
      </c>
      <c r="I17668" t="s">
        <v>319</v>
      </c>
      <c r="J17668" t="s">
        <v>321</v>
      </c>
      <c r="K17668" t="str">
        <f>VLOOKUP(F17668,'Unique Address'!A:D,4,FALSE)</f>
        <v>Lok Fu</v>
      </c>
      <c r="L17668">
        <f>VLOOKUP(K17668,'[2]AreaCoordinates xlsx'!$A$1:$D$65536,3,FALSE)</f>
        <v>22.337740199999999</v>
      </c>
      <c r="M17668">
        <f>VLOOKUP(K17668,'[2]AreaCoordinates xlsx'!$A$1:$D$65536,4,FALSE)</f>
        <v>114.1862935</v>
      </c>
    </row>
    <row r="17669" spans="1:13" x14ac:dyDescent="0.2">
      <c r="A17669" s="2">
        <v>41943</v>
      </c>
      <c r="B17669">
        <v>10276</v>
      </c>
      <c r="C17669" t="s">
        <v>8</v>
      </c>
      <c r="D17669" t="str">
        <f t="shared" si="1391"/>
        <v>九龍佐敦加士居道30號伊利沙伯醫院, Hong Kong</v>
      </c>
      <c r="E17669" t="str">
        <f>F17669</f>
        <v>九龍佐敦加士居道30號伊利沙伯醫院</v>
      </c>
      <c r="F17669" t="s">
        <v>2165</v>
      </c>
      <c r="G17669" t="s">
        <v>10</v>
      </c>
      <c r="H17669" t="s">
        <v>11</v>
      </c>
      <c r="I17669" t="s">
        <v>9</v>
      </c>
      <c r="J17669" t="s">
        <v>12</v>
      </c>
      <c r="K17669" t="str">
        <f>VLOOKUP(F17669,'Unique Address'!A:D,4,FALSE)</f>
        <v>Jordan</v>
      </c>
      <c r="L17669">
        <f>VLOOKUP(K17669,'[2]AreaCoordinates xlsx'!$A$1:$D$65536,3,FALSE)</f>
        <v>22.304861200000001</v>
      </c>
      <c r="M17669">
        <f>VLOOKUP(K17669,'[2]AreaCoordinates xlsx'!$A$1:$D$65536,4,FALSE)</f>
        <v>114.16920210000001</v>
      </c>
    </row>
    <row r="17670" spans="1:13" x14ac:dyDescent="0.2">
      <c r="A17670" s="2">
        <v>41943</v>
      </c>
      <c r="B17670">
        <v>11150</v>
      </c>
      <c r="C17670" t="s">
        <v>19</v>
      </c>
      <c r="D17670" t="str">
        <f t="shared" si="1391"/>
        <v>沙田馬鞍山亞公角街33號, Hong Kong</v>
      </c>
      <c r="E17670" t="str">
        <f>VLOOKUP(F17670,'recent unique'!A:D,4,FALSE)</f>
        <v>沙田馬鞍山亞公角街33號</v>
      </c>
      <c r="F17670" t="s">
        <v>90</v>
      </c>
      <c r="G17670" t="s">
        <v>88</v>
      </c>
      <c r="H17670" t="s">
        <v>11</v>
      </c>
      <c r="I17670" t="s">
        <v>87</v>
      </c>
      <c r="J17670" t="s">
        <v>89</v>
      </c>
      <c r="K17670" t="str">
        <f>VLOOKUP(F17670,'Unique Address'!A:D,4,FALSE)</f>
        <v>Ma On Shan</v>
      </c>
      <c r="L17670">
        <f>VLOOKUP(K17670,'[2]AreaCoordinates xlsx'!$A$1:$D$65536,3,FALSE)</f>
        <v>22.403069899999998</v>
      </c>
      <c r="M17670">
        <f>VLOOKUP(K17670,'[2]AreaCoordinates xlsx'!$A$1:$D$65536,4,FALSE)</f>
        <v>114.24499369999999</v>
      </c>
    </row>
    <row r="17671" spans="1:13" x14ac:dyDescent="0.2">
      <c r="A17671" s="2">
        <v>41943</v>
      </c>
      <c r="B17671">
        <v>9361</v>
      </c>
      <c r="C17671" t="s">
        <v>19</v>
      </c>
      <c r="D17671" t="str">
        <f t="shared" si="1391"/>
        <v>上水保健路9號, Hong Kong</v>
      </c>
      <c r="E17671" t="str">
        <f>VLOOKUP(F17671,'recent unique'!A:D,4,FALSE)</f>
        <v>上水保健路9號</v>
      </c>
      <c r="F17671" t="s">
        <v>263</v>
      </c>
      <c r="G17671" t="s">
        <v>262</v>
      </c>
      <c r="H17671" t="s">
        <v>11</v>
      </c>
      <c r="I17671" t="s">
        <v>91</v>
      </c>
      <c r="J17671" t="s">
        <v>93</v>
      </c>
      <c r="K17671" t="str">
        <f>VLOOKUP(F17671,'Unique Address'!A:D,4,FALSE)</f>
        <v>Sheung Shui</v>
      </c>
      <c r="L17671">
        <f>VLOOKUP(K17671,'[2]AreaCoordinates xlsx'!$A$1:$D$65536,3,FALSE)</f>
        <v>22.511200800000001</v>
      </c>
      <c r="M17671">
        <f>VLOOKUP(K17671,'[2]AreaCoordinates xlsx'!$A$1:$D$65536,4,FALSE)</f>
        <v>114.1260991</v>
      </c>
    </row>
    <row r="17672" spans="1:13" x14ac:dyDescent="0.2">
      <c r="A17672" s="2">
        <v>41943</v>
      </c>
      <c r="B17672">
        <v>10172</v>
      </c>
      <c r="C17672" t="s">
        <v>8</v>
      </c>
      <c r="D17672" t="str">
        <f t="shared" si="1391"/>
        <v>荔枝角瑪嘉烈醫院道瑪嘉烈醫院, Hong Kong</v>
      </c>
      <c r="E17672" t="str">
        <f t="shared" ref="E17672" si="1396">F17672</f>
        <v>荔枝角瑪嘉烈醫院道瑪嘉烈醫院</v>
      </c>
      <c r="F17672" t="s">
        <v>2166</v>
      </c>
      <c r="G17672" t="s">
        <v>100</v>
      </c>
      <c r="H17672" t="s">
        <v>11</v>
      </c>
      <c r="I17672" t="s">
        <v>99</v>
      </c>
      <c r="J17672" t="s">
        <v>101</v>
      </c>
      <c r="K17672" t="str">
        <f>VLOOKUP(F17672,'Unique Address'!A:D,4,FALSE)</f>
        <v>Lai Chi Kok</v>
      </c>
      <c r="L17672">
        <f>VLOOKUP(K17672,'[2]AreaCoordinates xlsx'!$A$1:$D$65536,3,FALSE)</f>
        <v>22.337264999999999</v>
      </c>
      <c r="M17672">
        <f>VLOOKUP(K17672,'[2]AreaCoordinates xlsx'!$A$1:$D$65536,4,FALSE)</f>
        <v>114.148033</v>
      </c>
    </row>
    <row r="17673" spans="1:13" x14ac:dyDescent="0.2">
      <c r="A17673" s="2">
        <v>41944</v>
      </c>
      <c r="B17673">
        <v>81</v>
      </c>
      <c r="C17673" t="s">
        <v>46</v>
      </c>
      <c r="D17673" t="str">
        <f>E17673</f>
        <v>Hong Kong</v>
      </c>
      <c r="E17673" t="s">
        <v>10918</v>
      </c>
      <c r="F17673" t="str">
        <f>"  "</f>
        <v xml:space="preserve">  </v>
      </c>
      <c r="G17673" t="str">
        <f>C17673</f>
        <v>Territory-Wide</v>
      </c>
      <c r="H17673" t="s">
        <v>602</v>
      </c>
      <c r="I17673" t="s">
        <v>2176</v>
      </c>
      <c r="J17673" t="s">
        <v>2177</v>
      </c>
      <c r="K17673" t="str">
        <f>C17673</f>
        <v>Territory-Wide</v>
      </c>
      <c r="L17673">
        <f>VLOOKUP(K17673,'[2]AreaCoordinates xlsx'!$A$1:$D$65536,3,FALSE)</f>
        <v>22.244479999999999</v>
      </c>
      <c r="M17673">
        <f>VLOOKUP(K17673,'[2]AreaCoordinates xlsx'!$A$1:$D$65536,4,FALSE)</f>
        <v>114.1860519</v>
      </c>
    </row>
    <row r="17674" spans="1:13" x14ac:dyDescent="0.2">
      <c r="A17674" s="2">
        <v>41944</v>
      </c>
      <c r="B17674">
        <v>4678</v>
      </c>
      <c r="C17674" t="s">
        <v>14</v>
      </c>
      <c r="D17674" t="str">
        <f t="shared" ref="D17674:D17722" si="1397">E17674&amp;", Hong Kong"</f>
        <v>香港仔黃竹坑道125號, Hong Kong</v>
      </c>
      <c r="E17674" t="str">
        <f>VLOOKUP(F17674,'recent unique'!A:D,4,FALSE)</f>
        <v>香港仔黃竹坑道125號</v>
      </c>
      <c r="F17674" t="s">
        <v>236</v>
      </c>
      <c r="G17674" t="s">
        <v>317</v>
      </c>
      <c r="H17674" t="s">
        <v>11</v>
      </c>
      <c r="I17674" t="s">
        <v>316</v>
      </c>
      <c r="J17674" t="s">
        <v>318</v>
      </c>
      <c r="K17674" t="str">
        <f>VLOOKUP(F17674,'Unique Address'!A:D,4,FALSE)</f>
        <v>Aberdeen</v>
      </c>
      <c r="L17674">
        <f>VLOOKUP(K17674,'[2]AreaCoordinates xlsx'!$A$1:$D$65536,3,FALSE)</f>
        <v>22.252085900000001</v>
      </c>
      <c r="M17674">
        <f>VLOOKUP(K17674,'[2]AreaCoordinates xlsx'!$A$1:$D$65536,4,FALSE)</f>
        <v>114.1587983</v>
      </c>
    </row>
    <row r="17675" spans="1:13" x14ac:dyDescent="0.2">
      <c r="A17675" s="2">
        <v>41944</v>
      </c>
      <c r="B17675">
        <v>13476</v>
      </c>
      <c r="C17675" t="s">
        <v>19</v>
      </c>
      <c r="D17675" t="str">
        <f t="shared" si="1397"/>
        <v>荃灣仁濟街7至11號, Hong Kong</v>
      </c>
      <c r="E17675" t="str">
        <f>VLOOKUP(F17675,'recent unique'!A:D,4,FALSE)</f>
        <v>荃灣仁濟街7至11號</v>
      </c>
      <c r="F17675" t="s">
        <v>1653</v>
      </c>
      <c r="G17675" t="s">
        <v>323</v>
      </c>
      <c r="H17675" t="s">
        <v>11</v>
      </c>
      <c r="I17675" t="s">
        <v>15</v>
      </c>
      <c r="J17675" t="s">
        <v>17</v>
      </c>
      <c r="K17675" t="str">
        <f>VLOOKUP(F17675,'Unique Address'!A:D,4,FALSE)</f>
        <v>Tsuen Wan</v>
      </c>
      <c r="L17675">
        <f>VLOOKUP(K17675,'[2]AreaCoordinates xlsx'!$A$1:$D$65536,3,FALSE)</f>
        <v>22.3713227</v>
      </c>
      <c r="M17675">
        <f>VLOOKUP(K17675,'[2]AreaCoordinates xlsx'!$A$1:$D$65536,4,FALSE)</f>
        <v>114.11416010000001</v>
      </c>
    </row>
    <row r="17676" spans="1:13" x14ac:dyDescent="0.2">
      <c r="A17676" s="2">
        <v>41944</v>
      </c>
      <c r="B17676">
        <v>5556</v>
      </c>
      <c r="C17676" t="s">
        <v>8</v>
      </c>
      <c r="D17676" t="str">
        <f t="shared" si="1397"/>
        <v>樂富杏林街10號, Hong Kong</v>
      </c>
      <c r="E17676" t="str">
        <f>VLOOKUP(F17676,'recent unique'!A:D,4,FALSE)</f>
        <v>樂富杏林街10號</v>
      </c>
      <c r="F17676" t="s">
        <v>322</v>
      </c>
      <c r="G17676" t="s">
        <v>320</v>
      </c>
      <c r="H17676" t="s">
        <v>11</v>
      </c>
      <c r="I17676" t="s">
        <v>319</v>
      </c>
      <c r="J17676" t="s">
        <v>321</v>
      </c>
      <c r="K17676" t="str">
        <f>VLOOKUP(F17676,'Unique Address'!A:D,4,FALSE)</f>
        <v>Lok Fu</v>
      </c>
      <c r="L17676">
        <f>VLOOKUP(K17676,'[2]AreaCoordinates xlsx'!$A$1:$D$65536,3,FALSE)</f>
        <v>22.337740199999999</v>
      </c>
      <c r="M17676">
        <f>VLOOKUP(K17676,'[2]AreaCoordinates xlsx'!$A$1:$D$65536,4,FALSE)</f>
        <v>114.1862935</v>
      </c>
    </row>
    <row r="17677" spans="1:13" x14ac:dyDescent="0.2">
      <c r="A17677" s="2">
        <v>41944</v>
      </c>
      <c r="B17677">
        <v>10276</v>
      </c>
      <c r="C17677" t="s">
        <v>8</v>
      </c>
      <c r="D17677" t="str">
        <f t="shared" si="1397"/>
        <v>九龍佐敦加士居道30號伊利沙伯醫院, Hong Kong</v>
      </c>
      <c r="E17677" t="str">
        <f>F17677</f>
        <v>九龍佐敦加士居道30號伊利沙伯醫院</v>
      </c>
      <c r="F17677" t="s">
        <v>2165</v>
      </c>
      <c r="G17677" t="s">
        <v>10</v>
      </c>
      <c r="H17677" t="s">
        <v>11</v>
      </c>
      <c r="I17677" t="s">
        <v>9</v>
      </c>
      <c r="J17677" t="s">
        <v>12</v>
      </c>
      <c r="K17677" t="str">
        <f>VLOOKUP(F17677,'Unique Address'!A:D,4,FALSE)</f>
        <v>Jordan</v>
      </c>
      <c r="L17677">
        <f>VLOOKUP(K17677,'[2]AreaCoordinates xlsx'!$A$1:$D$65536,3,FALSE)</f>
        <v>22.304861200000001</v>
      </c>
      <c r="M17677">
        <f>VLOOKUP(K17677,'[2]AreaCoordinates xlsx'!$A$1:$D$65536,4,FALSE)</f>
        <v>114.16920210000001</v>
      </c>
    </row>
    <row r="17678" spans="1:13" x14ac:dyDescent="0.2">
      <c r="A17678" s="2">
        <v>41944</v>
      </c>
      <c r="B17678">
        <v>11150</v>
      </c>
      <c r="C17678" t="s">
        <v>19</v>
      </c>
      <c r="D17678" t="str">
        <f t="shared" si="1397"/>
        <v>沙田馬鞍山亞公角街33號, Hong Kong</v>
      </c>
      <c r="E17678" t="str">
        <f>VLOOKUP(F17678,'recent unique'!A:D,4,FALSE)</f>
        <v>沙田馬鞍山亞公角街33號</v>
      </c>
      <c r="F17678" t="s">
        <v>90</v>
      </c>
      <c r="G17678" t="s">
        <v>88</v>
      </c>
      <c r="H17678" t="s">
        <v>11</v>
      </c>
      <c r="I17678" t="s">
        <v>87</v>
      </c>
      <c r="J17678" t="s">
        <v>89</v>
      </c>
      <c r="K17678" t="str">
        <f>VLOOKUP(F17678,'Unique Address'!A:D,4,FALSE)</f>
        <v>Ma On Shan</v>
      </c>
      <c r="L17678">
        <f>VLOOKUP(K17678,'[2]AreaCoordinates xlsx'!$A$1:$D$65536,3,FALSE)</f>
        <v>22.403069899999998</v>
      </c>
      <c r="M17678">
        <f>VLOOKUP(K17678,'[2]AreaCoordinates xlsx'!$A$1:$D$65536,4,FALSE)</f>
        <v>114.24499369999999</v>
      </c>
    </row>
    <row r="17679" spans="1:13" x14ac:dyDescent="0.2">
      <c r="A17679" s="2">
        <v>41944</v>
      </c>
      <c r="B17679">
        <v>9361</v>
      </c>
      <c r="C17679" t="s">
        <v>19</v>
      </c>
      <c r="D17679" t="str">
        <f t="shared" si="1397"/>
        <v>上水保健路9號, Hong Kong</v>
      </c>
      <c r="E17679" t="str">
        <f>VLOOKUP(F17679,'recent unique'!A:D,4,FALSE)</f>
        <v>上水保健路9號</v>
      </c>
      <c r="F17679" t="s">
        <v>263</v>
      </c>
      <c r="G17679" t="s">
        <v>262</v>
      </c>
      <c r="H17679" t="s">
        <v>11</v>
      </c>
      <c r="I17679" t="s">
        <v>91</v>
      </c>
      <c r="J17679" t="s">
        <v>93</v>
      </c>
      <c r="K17679" t="str">
        <f>VLOOKUP(F17679,'Unique Address'!A:D,4,FALSE)</f>
        <v>Sheung Shui</v>
      </c>
      <c r="L17679">
        <f>VLOOKUP(K17679,'[2]AreaCoordinates xlsx'!$A$1:$D$65536,3,FALSE)</f>
        <v>22.511200800000001</v>
      </c>
      <c r="M17679">
        <f>VLOOKUP(K17679,'[2]AreaCoordinates xlsx'!$A$1:$D$65536,4,FALSE)</f>
        <v>114.1260991</v>
      </c>
    </row>
    <row r="17680" spans="1:13" x14ac:dyDescent="0.2">
      <c r="A17680" s="2">
        <v>41944</v>
      </c>
      <c r="B17680">
        <v>10172</v>
      </c>
      <c r="C17680" t="s">
        <v>8</v>
      </c>
      <c r="D17680" t="str">
        <f t="shared" si="1397"/>
        <v>荔枝角瑪嘉烈醫院道瑪嘉烈醫院, Hong Kong</v>
      </c>
      <c r="E17680" t="str">
        <f>F17680</f>
        <v>荔枝角瑪嘉烈醫院道瑪嘉烈醫院</v>
      </c>
      <c r="F17680" t="s">
        <v>2166</v>
      </c>
      <c r="G17680" t="s">
        <v>100</v>
      </c>
      <c r="H17680" t="s">
        <v>11</v>
      </c>
      <c r="I17680" t="s">
        <v>99</v>
      </c>
      <c r="J17680" t="s">
        <v>101</v>
      </c>
      <c r="K17680" t="str">
        <f>VLOOKUP(F17680,'Unique Address'!A:D,4,FALSE)</f>
        <v>Lai Chi Kok</v>
      </c>
      <c r="L17680">
        <f>VLOOKUP(K17680,'[2]AreaCoordinates xlsx'!$A$1:$D$65536,3,FALSE)</f>
        <v>22.337264999999999</v>
      </c>
      <c r="M17680">
        <f>VLOOKUP(K17680,'[2]AreaCoordinates xlsx'!$A$1:$D$65536,4,FALSE)</f>
        <v>114.148033</v>
      </c>
    </row>
    <row r="17681" spans="1:13" x14ac:dyDescent="0.2">
      <c r="A17681" s="2">
        <v>41945</v>
      </c>
      <c r="B17681">
        <v>4678</v>
      </c>
      <c r="C17681" t="s">
        <v>14</v>
      </c>
      <c r="D17681" t="str">
        <f t="shared" si="1397"/>
        <v>香港仔黃竹坑道125號, Hong Kong</v>
      </c>
      <c r="E17681" t="str">
        <f>VLOOKUP(F17681,'recent unique'!A:D,4,FALSE)</f>
        <v>香港仔黃竹坑道125號</v>
      </c>
      <c r="F17681" t="s">
        <v>236</v>
      </c>
      <c r="G17681" t="s">
        <v>317</v>
      </c>
      <c r="H17681" t="s">
        <v>11</v>
      </c>
      <c r="I17681" t="s">
        <v>316</v>
      </c>
      <c r="J17681" t="s">
        <v>318</v>
      </c>
      <c r="K17681" t="str">
        <f>VLOOKUP(F17681,'Unique Address'!A:D,4,FALSE)</f>
        <v>Aberdeen</v>
      </c>
      <c r="L17681">
        <f>VLOOKUP(K17681,'[2]AreaCoordinates xlsx'!$A$1:$D$65536,3,FALSE)</f>
        <v>22.252085900000001</v>
      </c>
      <c r="M17681">
        <f>VLOOKUP(K17681,'[2]AreaCoordinates xlsx'!$A$1:$D$65536,4,FALSE)</f>
        <v>114.1587983</v>
      </c>
    </row>
    <row r="17682" spans="1:13" x14ac:dyDescent="0.2">
      <c r="A17682" s="2">
        <v>41945</v>
      </c>
      <c r="B17682">
        <v>13476</v>
      </c>
      <c r="C17682" t="s">
        <v>19</v>
      </c>
      <c r="D17682" t="str">
        <f t="shared" si="1397"/>
        <v>荃灣仁濟街7至11號, Hong Kong</v>
      </c>
      <c r="E17682" t="str">
        <f>VLOOKUP(F17682,'recent unique'!A:D,4,FALSE)</f>
        <v>荃灣仁濟街7至11號</v>
      </c>
      <c r="F17682" t="s">
        <v>1653</v>
      </c>
      <c r="G17682" t="s">
        <v>323</v>
      </c>
      <c r="H17682" t="s">
        <v>11</v>
      </c>
      <c r="I17682" t="s">
        <v>15</v>
      </c>
      <c r="J17682" t="s">
        <v>17</v>
      </c>
      <c r="K17682" t="str">
        <f>VLOOKUP(F17682,'Unique Address'!A:D,4,FALSE)</f>
        <v>Tsuen Wan</v>
      </c>
      <c r="L17682">
        <f>VLOOKUP(K17682,'[2]AreaCoordinates xlsx'!$A$1:$D$65536,3,FALSE)</f>
        <v>22.3713227</v>
      </c>
      <c r="M17682">
        <f>VLOOKUP(K17682,'[2]AreaCoordinates xlsx'!$A$1:$D$65536,4,FALSE)</f>
        <v>114.11416010000001</v>
      </c>
    </row>
    <row r="17683" spans="1:13" x14ac:dyDescent="0.2">
      <c r="A17683" s="2">
        <v>41945</v>
      </c>
      <c r="B17683">
        <v>5556</v>
      </c>
      <c r="C17683" t="s">
        <v>8</v>
      </c>
      <c r="D17683" t="str">
        <f t="shared" si="1397"/>
        <v>樂富杏林街10號, Hong Kong</v>
      </c>
      <c r="E17683" t="str">
        <f>VLOOKUP(F17683,'recent unique'!A:D,4,FALSE)</f>
        <v>樂富杏林街10號</v>
      </c>
      <c r="F17683" t="s">
        <v>322</v>
      </c>
      <c r="G17683" t="s">
        <v>320</v>
      </c>
      <c r="H17683" t="s">
        <v>11</v>
      </c>
      <c r="I17683" t="s">
        <v>319</v>
      </c>
      <c r="J17683" t="s">
        <v>321</v>
      </c>
      <c r="K17683" t="str">
        <f>VLOOKUP(F17683,'Unique Address'!A:D,4,FALSE)</f>
        <v>Lok Fu</v>
      </c>
      <c r="L17683">
        <f>VLOOKUP(K17683,'[2]AreaCoordinates xlsx'!$A$1:$D$65536,3,FALSE)</f>
        <v>22.337740199999999</v>
      </c>
      <c r="M17683">
        <f>VLOOKUP(K17683,'[2]AreaCoordinates xlsx'!$A$1:$D$65536,4,FALSE)</f>
        <v>114.1862935</v>
      </c>
    </row>
    <row r="17684" spans="1:13" x14ac:dyDescent="0.2">
      <c r="A17684" s="2">
        <v>41945</v>
      </c>
      <c r="B17684">
        <v>10276</v>
      </c>
      <c r="C17684" t="s">
        <v>8</v>
      </c>
      <c r="D17684" t="str">
        <f t="shared" si="1397"/>
        <v>九龍佐敦加士居道30號伊利沙伯醫院, Hong Kong</v>
      </c>
      <c r="E17684" t="str">
        <f>F17684</f>
        <v>九龍佐敦加士居道30號伊利沙伯醫院</v>
      </c>
      <c r="F17684" t="s">
        <v>2165</v>
      </c>
      <c r="G17684" t="s">
        <v>10</v>
      </c>
      <c r="H17684" t="s">
        <v>11</v>
      </c>
      <c r="I17684" t="s">
        <v>9</v>
      </c>
      <c r="J17684" t="s">
        <v>12</v>
      </c>
      <c r="K17684" t="str">
        <f>VLOOKUP(F17684,'Unique Address'!A:D,4,FALSE)</f>
        <v>Jordan</v>
      </c>
      <c r="L17684">
        <f>VLOOKUP(K17684,'[2]AreaCoordinates xlsx'!$A$1:$D$65536,3,FALSE)</f>
        <v>22.304861200000001</v>
      </c>
      <c r="M17684">
        <f>VLOOKUP(K17684,'[2]AreaCoordinates xlsx'!$A$1:$D$65536,4,FALSE)</f>
        <v>114.16920210000001</v>
      </c>
    </row>
    <row r="17685" spans="1:13" x14ac:dyDescent="0.2">
      <c r="A17685" s="2">
        <v>41945</v>
      </c>
      <c r="B17685">
        <v>11150</v>
      </c>
      <c r="C17685" t="s">
        <v>19</v>
      </c>
      <c r="D17685" t="str">
        <f t="shared" si="1397"/>
        <v>沙田馬鞍山亞公角街33號, Hong Kong</v>
      </c>
      <c r="E17685" t="str">
        <f>VLOOKUP(F17685,'recent unique'!A:D,4,FALSE)</f>
        <v>沙田馬鞍山亞公角街33號</v>
      </c>
      <c r="F17685" t="s">
        <v>90</v>
      </c>
      <c r="G17685" t="s">
        <v>88</v>
      </c>
      <c r="H17685" t="s">
        <v>11</v>
      </c>
      <c r="I17685" t="s">
        <v>87</v>
      </c>
      <c r="J17685" t="s">
        <v>89</v>
      </c>
      <c r="K17685" t="str">
        <f>VLOOKUP(F17685,'Unique Address'!A:D,4,FALSE)</f>
        <v>Ma On Shan</v>
      </c>
      <c r="L17685">
        <f>VLOOKUP(K17685,'[2]AreaCoordinates xlsx'!$A$1:$D$65536,3,FALSE)</f>
        <v>22.403069899999998</v>
      </c>
      <c r="M17685">
        <f>VLOOKUP(K17685,'[2]AreaCoordinates xlsx'!$A$1:$D$65536,4,FALSE)</f>
        <v>114.24499369999999</v>
      </c>
    </row>
    <row r="17686" spans="1:13" x14ac:dyDescent="0.2">
      <c r="A17686" s="2">
        <v>41945</v>
      </c>
      <c r="B17686">
        <v>9361</v>
      </c>
      <c r="C17686" t="s">
        <v>19</v>
      </c>
      <c r="D17686" t="str">
        <f t="shared" si="1397"/>
        <v>上水保健路9號, Hong Kong</v>
      </c>
      <c r="E17686" t="str">
        <f>VLOOKUP(F17686,'recent unique'!A:D,4,FALSE)</f>
        <v>上水保健路9號</v>
      </c>
      <c r="F17686" t="s">
        <v>263</v>
      </c>
      <c r="G17686" t="s">
        <v>262</v>
      </c>
      <c r="H17686" t="s">
        <v>11</v>
      </c>
      <c r="I17686" t="s">
        <v>91</v>
      </c>
      <c r="J17686" t="s">
        <v>93</v>
      </c>
      <c r="K17686" t="str">
        <f>VLOOKUP(F17686,'Unique Address'!A:D,4,FALSE)</f>
        <v>Sheung Shui</v>
      </c>
      <c r="L17686">
        <f>VLOOKUP(K17686,'[2]AreaCoordinates xlsx'!$A$1:$D$65536,3,FALSE)</f>
        <v>22.511200800000001</v>
      </c>
      <c r="M17686">
        <f>VLOOKUP(K17686,'[2]AreaCoordinates xlsx'!$A$1:$D$65536,4,FALSE)</f>
        <v>114.1260991</v>
      </c>
    </row>
    <row r="17687" spans="1:13" x14ac:dyDescent="0.2">
      <c r="A17687" s="2">
        <v>41945</v>
      </c>
      <c r="B17687">
        <v>10172</v>
      </c>
      <c r="C17687" t="s">
        <v>8</v>
      </c>
      <c r="D17687" t="str">
        <f t="shared" si="1397"/>
        <v>荔枝角瑪嘉烈醫院道瑪嘉烈醫院, Hong Kong</v>
      </c>
      <c r="E17687" t="str">
        <f>F17687</f>
        <v>荔枝角瑪嘉烈醫院道瑪嘉烈醫院</v>
      </c>
      <c r="F17687" t="s">
        <v>2166</v>
      </c>
      <c r="G17687" t="s">
        <v>100</v>
      </c>
      <c r="H17687" t="s">
        <v>11</v>
      </c>
      <c r="I17687" t="s">
        <v>99</v>
      </c>
      <c r="J17687" t="s">
        <v>101</v>
      </c>
      <c r="K17687" t="str">
        <f>VLOOKUP(F17687,'Unique Address'!A:D,4,FALSE)</f>
        <v>Lai Chi Kok</v>
      </c>
      <c r="L17687">
        <f>VLOOKUP(K17687,'[2]AreaCoordinates xlsx'!$A$1:$D$65536,3,FALSE)</f>
        <v>22.337264999999999</v>
      </c>
      <c r="M17687">
        <f>VLOOKUP(K17687,'[2]AreaCoordinates xlsx'!$A$1:$D$65536,4,FALSE)</f>
        <v>114.148033</v>
      </c>
    </row>
    <row r="17688" spans="1:13" x14ac:dyDescent="0.2">
      <c r="A17688" s="2">
        <v>41946</v>
      </c>
      <c r="B17688">
        <v>4678</v>
      </c>
      <c r="C17688" t="s">
        <v>14</v>
      </c>
      <c r="D17688" t="str">
        <f t="shared" si="1397"/>
        <v>香港仔黃竹坑道125號, Hong Kong</v>
      </c>
      <c r="E17688" t="str">
        <f>VLOOKUP(F17688,'recent unique'!A:D,4,FALSE)</f>
        <v>香港仔黃竹坑道125號</v>
      </c>
      <c r="F17688" t="s">
        <v>236</v>
      </c>
      <c r="G17688" t="s">
        <v>317</v>
      </c>
      <c r="H17688" t="s">
        <v>11</v>
      </c>
      <c r="I17688" t="s">
        <v>316</v>
      </c>
      <c r="J17688" t="s">
        <v>318</v>
      </c>
      <c r="K17688" t="str">
        <f>VLOOKUP(F17688,'Unique Address'!A:D,4,FALSE)</f>
        <v>Aberdeen</v>
      </c>
      <c r="L17688">
        <f>VLOOKUP(K17688,'[2]AreaCoordinates xlsx'!$A$1:$D$65536,3,FALSE)</f>
        <v>22.252085900000001</v>
      </c>
      <c r="M17688">
        <f>VLOOKUP(K17688,'[2]AreaCoordinates xlsx'!$A$1:$D$65536,4,FALSE)</f>
        <v>114.1587983</v>
      </c>
    </row>
    <row r="17689" spans="1:13" x14ac:dyDescent="0.2">
      <c r="A17689" s="2">
        <v>41946</v>
      </c>
      <c r="B17689">
        <v>13476</v>
      </c>
      <c r="C17689" t="s">
        <v>19</v>
      </c>
      <c r="D17689" t="str">
        <f t="shared" si="1397"/>
        <v>荃灣仁濟街7至11號, Hong Kong</v>
      </c>
      <c r="E17689" t="str">
        <f>VLOOKUP(F17689,'recent unique'!A:D,4,FALSE)</f>
        <v>荃灣仁濟街7至11號</v>
      </c>
      <c r="F17689" t="s">
        <v>1653</v>
      </c>
      <c r="G17689" t="s">
        <v>323</v>
      </c>
      <c r="H17689" t="s">
        <v>11</v>
      </c>
      <c r="I17689" t="s">
        <v>15</v>
      </c>
      <c r="J17689" t="s">
        <v>17</v>
      </c>
      <c r="K17689" t="str">
        <f>VLOOKUP(F17689,'Unique Address'!A:D,4,FALSE)</f>
        <v>Tsuen Wan</v>
      </c>
      <c r="L17689">
        <f>VLOOKUP(K17689,'[2]AreaCoordinates xlsx'!$A$1:$D$65536,3,FALSE)</f>
        <v>22.3713227</v>
      </c>
      <c r="M17689">
        <f>VLOOKUP(K17689,'[2]AreaCoordinates xlsx'!$A$1:$D$65536,4,FALSE)</f>
        <v>114.11416010000001</v>
      </c>
    </row>
    <row r="17690" spans="1:13" x14ac:dyDescent="0.2">
      <c r="A17690" s="2">
        <v>41946</v>
      </c>
      <c r="B17690">
        <v>5556</v>
      </c>
      <c r="C17690" t="s">
        <v>8</v>
      </c>
      <c r="D17690" t="str">
        <f t="shared" si="1397"/>
        <v>樂富杏林街10號, Hong Kong</v>
      </c>
      <c r="E17690" t="str">
        <f>VLOOKUP(F17690,'recent unique'!A:D,4,FALSE)</f>
        <v>樂富杏林街10號</v>
      </c>
      <c r="F17690" t="s">
        <v>322</v>
      </c>
      <c r="G17690" t="s">
        <v>320</v>
      </c>
      <c r="H17690" t="s">
        <v>11</v>
      </c>
      <c r="I17690" t="s">
        <v>319</v>
      </c>
      <c r="J17690" t="s">
        <v>321</v>
      </c>
      <c r="K17690" t="str">
        <f>VLOOKUP(F17690,'Unique Address'!A:D,4,FALSE)</f>
        <v>Lok Fu</v>
      </c>
      <c r="L17690">
        <f>VLOOKUP(K17690,'[2]AreaCoordinates xlsx'!$A$1:$D$65536,3,FALSE)</f>
        <v>22.337740199999999</v>
      </c>
      <c r="M17690">
        <f>VLOOKUP(K17690,'[2]AreaCoordinates xlsx'!$A$1:$D$65536,4,FALSE)</f>
        <v>114.1862935</v>
      </c>
    </row>
    <row r="17691" spans="1:13" x14ac:dyDescent="0.2">
      <c r="A17691" s="2">
        <v>41946</v>
      </c>
      <c r="B17691">
        <v>10276</v>
      </c>
      <c r="C17691" t="s">
        <v>8</v>
      </c>
      <c r="D17691" t="str">
        <f t="shared" si="1397"/>
        <v>九龍佐敦加士居道30號伊利沙伯醫院, Hong Kong</v>
      </c>
      <c r="E17691" t="str">
        <f>F17691</f>
        <v>九龍佐敦加士居道30號伊利沙伯醫院</v>
      </c>
      <c r="F17691" t="s">
        <v>2165</v>
      </c>
      <c r="G17691" t="s">
        <v>10</v>
      </c>
      <c r="H17691" t="s">
        <v>11</v>
      </c>
      <c r="I17691" t="s">
        <v>9</v>
      </c>
      <c r="J17691" t="s">
        <v>12</v>
      </c>
      <c r="K17691" t="str">
        <f>VLOOKUP(F17691,'Unique Address'!A:D,4,FALSE)</f>
        <v>Jordan</v>
      </c>
      <c r="L17691">
        <f>VLOOKUP(K17691,'[2]AreaCoordinates xlsx'!$A$1:$D$65536,3,FALSE)</f>
        <v>22.304861200000001</v>
      </c>
      <c r="M17691">
        <f>VLOOKUP(K17691,'[2]AreaCoordinates xlsx'!$A$1:$D$65536,4,FALSE)</f>
        <v>114.16920210000001</v>
      </c>
    </row>
    <row r="17692" spans="1:13" x14ac:dyDescent="0.2">
      <c r="A17692" s="2">
        <v>41946</v>
      </c>
      <c r="B17692">
        <v>11150</v>
      </c>
      <c r="C17692" t="s">
        <v>19</v>
      </c>
      <c r="D17692" t="str">
        <f t="shared" si="1397"/>
        <v>沙田馬鞍山亞公角街33號, Hong Kong</v>
      </c>
      <c r="E17692" t="str">
        <f>VLOOKUP(F17692,'recent unique'!A:D,4,FALSE)</f>
        <v>沙田馬鞍山亞公角街33號</v>
      </c>
      <c r="F17692" t="s">
        <v>90</v>
      </c>
      <c r="G17692" t="s">
        <v>88</v>
      </c>
      <c r="H17692" t="s">
        <v>11</v>
      </c>
      <c r="I17692" t="s">
        <v>87</v>
      </c>
      <c r="J17692" t="s">
        <v>89</v>
      </c>
      <c r="K17692" t="str">
        <f>VLOOKUP(F17692,'Unique Address'!A:D,4,FALSE)</f>
        <v>Ma On Shan</v>
      </c>
      <c r="L17692">
        <f>VLOOKUP(K17692,'[2]AreaCoordinates xlsx'!$A$1:$D$65536,3,FALSE)</f>
        <v>22.403069899999998</v>
      </c>
      <c r="M17692">
        <f>VLOOKUP(K17692,'[2]AreaCoordinates xlsx'!$A$1:$D$65536,4,FALSE)</f>
        <v>114.24499369999999</v>
      </c>
    </row>
    <row r="17693" spans="1:13" x14ac:dyDescent="0.2">
      <c r="A17693" s="2">
        <v>41946</v>
      </c>
      <c r="B17693">
        <v>9361</v>
      </c>
      <c r="C17693" t="s">
        <v>19</v>
      </c>
      <c r="D17693" t="str">
        <f t="shared" si="1397"/>
        <v>上水保健路9號, Hong Kong</v>
      </c>
      <c r="E17693" t="str">
        <f>VLOOKUP(F17693,'recent unique'!A:D,4,FALSE)</f>
        <v>上水保健路9號</v>
      </c>
      <c r="F17693" t="s">
        <v>263</v>
      </c>
      <c r="G17693" t="s">
        <v>262</v>
      </c>
      <c r="H17693" t="s">
        <v>11</v>
      </c>
      <c r="I17693" t="s">
        <v>91</v>
      </c>
      <c r="J17693" t="s">
        <v>93</v>
      </c>
      <c r="K17693" t="str">
        <f>VLOOKUP(F17693,'Unique Address'!A:D,4,FALSE)</f>
        <v>Sheung Shui</v>
      </c>
      <c r="L17693">
        <f>VLOOKUP(K17693,'[2]AreaCoordinates xlsx'!$A$1:$D$65536,3,FALSE)</f>
        <v>22.511200800000001</v>
      </c>
      <c r="M17693">
        <f>VLOOKUP(K17693,'[2]AreaCoordinates xlsx'!$A$1:$D$65536,4,FALSE)</f>
        <v>114.1260991</v>
      </c>
    </row>
    <row r="17694" spans="1:13" x14ac:dyDescent="0.2">
      <c r="A17694" s="2">
        <v>41946</v>
      </c>
      <c r="B17694">
        <v>10172</v>
      </c>
      <c r="C17694" t="s">
        <v>8</v>
      </c>
      <c r="D17694" t="str">
        <f t="shared" si="1397"/>
        <v>荔枝角瑪嘉烈醫院道瑪嘉烈醫院, Hong Kong</v>
      </c>
      <c r="E17694" t="str">
        <f>F17694</f>
        <v>荔枝角瑪嘉烈醫院道瑪嘉烈醫院</v>
      </c>
      <c r="F17694" t="s">
        <v>2166</v>
      </c>
      <c r="G17694" t="s">
        <v>100</v>
      </c>
      <c r="H17694" t="s">
        <v>11</v>
      </c>
      <c r="I17694" t="s">
        <v>99</v>
      </c>
      <c r="J17694" t="s">
        <v>101</v>
      </c>
      <c r="K17694" t="str">
        <f>VLOOKUP(F17694,'Unique Address'!A:D,4,FALSE)</f>
        <v>Lai Chi Kok</v>
      </c>
      <c r="L17694">
        <f>VLOOKUP(K17694,'[2]AreaCoordinates xlsx'!$A$1:$D$65536,3,FALSE)</f>
        <v>22.337264999999999</v>
      </c>
      <c r="M17694">
        <f>VLOOKUP(K17694,'[2]AreaCoordinates xlsx'!$A$1:$D$65536,4,FALSE)</f>
        <v>114.148033</v>
      </c>
    </row>
    <row r="17695" spans="1:13" x14ac:dyDescent="0.2">
      <c r="A17695" s="2">
        <v>41947</v>
      </c>
      <c r="B17695">
        <v>4678</v>
      </c>
      <c r="C17695" t="s">
        <v>14</v>
      </c>
      <c r="D17695" t="str">
        <f t="shared" si="1397"/>
        <v>香港仔黃竹坑道125號, Hong Kong</v>
      </c>
      <c r="E17695" t="str">
        <f>VLOOKUP(F17695,'recent unique'!A:D,4,FALSE)</f>
        <v>香港仔黃竹坑道125號</v>
      </c>
      <c r="F17695" t="s">
        <v>236</v>
      </c>
      <c r="G17695" t="s">
        <v>317</v>
      </c>
      <c r="H17695" t="s">
        <v>11</v>
      </c>
      <c r="I17695" t="s">
        <v>316</v>
      </c>
      <c r="J17695" t="s">
        <v>318</v>
      </c>
      <c r="K17695" t="str">
        <f>VLOOKUP(F17695,'Unique Address'!A:D,4,FALSE)</f>
        <v>Aberdeen</v>
      </c>
      <c r="L17695">
        <f>VLOOKUP(K17695,'[2]AreaCoordinates xlsx'!$A$1:$D$65536,3,FALSE)</f>
        <v>22.252085900000001</v>
      </c>
      <c r="M17695">
        <f>VLOOKUP(K17695,'[2]AreaCoordinates xlsx'!$A$1:$D$65536,4,FALSE)</f>
        <v>114.1587983</v>
      </c>
    </row>
    <row r="17696" spans="1:13" x14ac:dyDescent="0.2">
      <c r="A17696" s="2">
        <v>41947</v>
      </c>
      <c r="B17696">
        <v>13476</v>
      </c>
      <c r="C17696" t="s">
        <v>19</v>
      </c>
      <c r="D17696" t="str">
        <f t="shared" si="1397"/>
        <v>荃灣仁濟街7至11號, Hong Kong</v>
      </c>
      <c r="E17696" t="str">
        <f>VLOOKUP(F17696,'recent unique'!A:D,4,FALSE)</f>
        <v>荃灣仁濟街7至11號</v>
      </c>
      <c r="F17696" t="s">
        <v>1653</v>
      </c>
      <c r="G17696" t="s">
        <v>323</v>
      </c>
      <c r="H17696" t="s">
        <v>11</v>
      </c>
      <c r="I17696" t="s">
        <v>15</v>
      </c>
      <c r="J17696" t="s">
        <v>17</v>
      </c>
      <c r="K17696" t="str">
        <f>VLOOKUP(F17696,'Unique Address'!A:D,4,FALSE)</f>
        <v>Tsuen Wan</v>
      </c>
      <c r="L17696">
        <f>VLOOKUP(K17696,'[2]AreaCoordinates xlsx'!$A$1:$D$65536,3,FALSE)</f>
        <v>22.3713227</v>
      </c>
      <c r="M17696">
        <f>VLOOKUP(K17696,'[2]AreaCoordinates xlsx'!$A$1:$D$65536,4,FALSE)</f>
        <v>114.11416010000001</v>
      </c>
    </row>
    <row r="17697" spans="1:13" x14ac:dyDescent="0.2">
      <c r="A17697" s="2">
        <v>41947</v>
      </c>
      <c r="B17697">
        <v>5556</v>
      </c>
      <c r="C17697" t="s">
        <v>8</v>
      </c>
      <c r="D17697" t="str">
        <f t="shared" si="1397"/>
        <v>樂富杏林街10號, Hong Kong</v>
      </c>
      <c r="E17697" t="str">
        <f>VLOOKUP(F17697,'recent unique'!A:D,4,FALSE)</f>
        <v>樂富杏林街10號</v>
      </c>
      <c r="F17697" t="s">
        <v>322</v>
      </c>
      <c r="G17697" t="s">
        <v>320</v>
      </c>
      <c r="H17697" t="s">
        <v>11</v>
      </c>
      <c r="I17697" t="s">
        <v>319</v>
      </c>
      <c r="J17697" t="s">
        <v>321</v>
      </c>
      <c r="K17697" t="str">
        <f>VLOOKUP(F17697,'Unique Address'!A:D,4,FALSE)</f>
        <v>Lok Fu</v>
      </c>
      <c r="L17697">
        <f>VLOOKUP(K17697,'[2]AreaCoordinates xlsx'!$A$1:$D$65536,3,FALSE)</f>
        <v>22.337740199999999</v>
      </c>
      <c r="M17697">
        <f>VLOOKUP(K17697,'[2]AreaCoordinates xlsx'!$A$1:$D$65536,4,FALSE)</f>
        <v>114.1862935</v>
      </c>
    </row>
    <row r="17698" spans="1:13" x14ac:dyDescent="0.2">
      <c r="A17698" s="2">
        <v>41947</v>
      </c>
      <c r="B17698">
        <v>10276</v>
      </c>
      <c r="C17698" t="s">
        <v>8</v>
      </c>
      <c r="D17698" t="str">
        <f t="shared" si="1397"/>
        <v>九龍佐敦加士居道30號伊利沙伯醫院, Hong Kong</v>
      </c>
      <c r="E17698" t="str">
        <f>F17698</f>
        <v>九龍佐敦加士居道30號伊利沙伯醫院</v>
      </c>
      <c r="F17698" t="s">
        <v>2165</v>
      </c>
      <c r="G17698" t="s">
        <v>10</v>
      </c>
      <c r="H17698" t="s">
        <v>11</v>
      </c>
      <c r="I17698" t="s">
        <v>9</v>
      </c>
      <c r="J17698" t="s">
        <v>12</v>
      </c>
      <c r="K17698" t="str">
        <f>VLOOKUP(F17698,'Unique Address'!A:D,4,FALSE)</f>
        <v>Jordan</v>
      </c>
      <c r="L17698">
        <f>VLOOKUP(K17698,'[2]AreaCoordinates xlsx'!$A$1:$D$65536,3,FALSE)</f>
        <v>22.304861200000001</v>
      </c>
      <c r="M17698">
        <f>VLOOKUP(K17698,'[2]AreaCoordinates xlsx'!$A$1:$D$65536,4,FALSE)</f>
        <v>114.16920210000001</v>
      </c>
    </row>
    <row r="17699" spans="1:13" x14ac:dyDescent="0.2">
      <c r="A17699" s="2">
        <v>41947</v>
      </c>
      <c r="B17699">
        <v>11150</v>
      </c>
      <c r="C17699" t="s">
        <v>19</v>
      </c>
      <c r="D17699" t="str">
        <f t="shared" si="1397"/>
        <v>沙田馬鞍山亞公角街33號, Hong Kong</v>
      </c>
      <c r="E17699" t="str">
        <f>VLOOKUP(F17699,'recent unique'!A:D,4,FALSE)</f>
        <v>沙田馬鞍山亞公角街33號</v>
      </c>
      <c r="F17699" t="s">
        <v>90</v>
      </c>
      <c r="G17699" t="s">
        <v>88</v>
      </c>
      <c r="H17699" t="s">
        <v>11</v>
      </c>
      <c r="I17699" t="s">
        <v>87</v>
      </c>
      <c r="J17699" t="s">
        <v>89</v>
      </c>
      <c r="K17699" t="str">
        <f>VLOOKUP(F17699,'Unique Address'!A:D,4,FALSE)</f>
        <v>Ma On Shan</v>
      </c>
      <c r="L17699">
        <f>VLOOKUP(K17699,'[2]AreaCoordinates xlsx'!$A$1:$D$65536,3,FALSE)</f>
        <v>22.403069899999998</v>
      </c>
      <c r="M17699">
        <f>VLOOKUP(K17699,'[2]AreaCoordinates xlsx'!$A$1:$D$65536,4,FALSE)</f>
        <v>114.24499369999999</v>
      </c>
    </row>
    <row r="17700" spans="1:13" x14ac:dyDescent="0.2">
      <c r="A17700" s="2">
        <v>41947</v>
      </c>
      <c r="B17700">
        <v>9361</v>
      </c>
      <c r="C17700" t="s">
        <v>19</v>
      </c>
      <c r="D17700" t="str">
        <f t="shared" si="1397"/>
        <v>上水保健路9號, Hong Kong</v>
      </c>
      <c r="E17700" t="str">
        <f>VLOOKUP(F17700,'recent unique'!A:D,4,FALSE)</f>
        <v>上水保健路9號</v>
      </c>
      <c r="F17700" t="s">
        <v>263</v>
      </c>
      <c r="G17700" t="s">
        <v>262</v>
      </c>
      <c r="H17700" t="s">
        <v>11</v>
      </c>
      <c r="I17700" t="s">
        <v>91</v>
      </c>
      <c r="J17700" t="s">
        <v>93</v>
      </c>
      <c r="K17700" t="str">
        <f>VLOOKUP(F17700,'Unique Address'!A:D,4,FALSE)</f>
        <v>Sheung Shui</v>
      </c>
      <c r="L17700">
        <f>VLOOKUP(K17700,'[2]AreaCoordinates xlsx'!$A$1:$D$65536,3,FALSE)</f>
        <v>22.511200800000001</v>
      </c>
      <c r="M17700">
        <f>VLOOKUP(K17700,'[2]AreaCoordinates xlsx'!$A$1:$D$65536,4,FALSE)</f>
        <v>114.1260991</v>
      </c>
    </row>
    <row r="17701" spans="1:13" x14ac:dyDescent="0.2">
      <c r="A17701" s="2">
        <v>41947</v>
      </c>
      <c r="B17701">
        <v>10172</v>
      </c>
      <c r="C17701" t="s">
        <v>8</v>
      </c>
      <c r="D17701" t="str">
        <f t="shared" si="1397"/>
        <v>荔枝角瑪嘉烈醫院道瑪嘉烈醫院, Hong Kong</v>
      </c>
      <c r="E17701" t="str">
        <f>F17701</f>
        <v>荔枝角瑪嘉烈醫院道瑪嘉烈醫院</v>
      </c>
      <c r="F17701" t="s">
        <v>2166</v>
      </c>
      <c r="G17701" t="s">
        <v>100</v>
      </c>
      <c r="H17701" t="s">
        <v>11</v>
      </c>
      <c r="I17701" t="s">
        <v>99</v>
      </c>
      <c r="J17701" t="s">
        <v>101</v>
      </c>
      <c r="K17701" t="str">
        <f>VLOOKUP(F17701,'Unique Address'!A:D,4,FALSE)</f>
        <v>Lai Chi Kok</v>
      </c>
      <c r="L17701">
        <f>VLOOKUP(K17701,'[2]AreaCoordinates xlsx'!$A$1:$D$65536,3,FALSE)</f>
        <v>22.337264999999999</v>
      </c>
      <c r="M17701">
        <f>VLOOKUP(K17701,'[2]AreaCoordinates xlsx'!$A$1:$D$65536,4,FALSE)</f>
        <v>114.148033</v>
      </c>
    </row>
    <row r="17702" spans="1:13" x14ac:dyDescent="0.2">
      <c r="A17702" s="2">
        <v>41948</v>
      </c>
      <c r="B17702">
        <v>4678</v>
      </c>
      <c r="C17702" t="s">
        <v>14</v>
      </c>
      <c r="D17702" t="str">
        <f t="shared" si="1397"/>
        <v>香港仔黃竹坑道125號, Hong Kong</v>
      </c>
      <c r="E17702" t="str">
        <f>VLOOKUP(F17702,'recent unique'!A:D,4,FALSE)</f>
        <v>香港仔黃竹坑道125號</v>
      </c>
      <c r="F17702" t="s">
        <v>236</v>
      </c>
      <c r="G17702" t="s">
        <v>317</v>
      </c>
      <c r="H17702" t="s">
        <v>11</v>
      </c>
      <c r="I17702" t="s">
        <v>316</v>
      </c>
      <c r="J17702" t="s">
        <v>318</v>
      </c>
      <c r="K17702" t="str">
        <f>VLOOKUP(F17702,'Unique Address'!A:D,4,FALSE)</f>
        <v>Aberdeen</v>
      </c>
      <c r="L17702">
        <f>VLOOKUP(K17702,'[2]AreaCoordinates xlsx'!$A$1:$D$65536,3,FALSE)</f>
        <v>22.252085900000001</v>
      </c>
      <c r="M17702">
        <f>VLOOKUP(K17702,'[2]AreaCoordinates xlsx'!$A$1:$D$65536,4,FALSE)</f>
        <v>114.1587983</v>
      </c>
    </row>
    <row r="17703" spans="1:13" x14ac:dyDescent="0.2">
      <c r="A17703" s="2">
        <v>41948</v>
      </c>
      <c r="B17703">
        <v>13476</v>
      </c>
      <c r="C17703" t="s">
        <v>19</v>
      </c>
      <c r="D17703" t="str">
        <f t="shared" si="1397"/>
        <v>荃灣仁濟街7至11號, Hong Kong</v>
      </c>
      <c r="E17703" t="str">
        <f>VLOOKUP(F17703,'recent unique'!A:D,4,FALSE)</f>
        <v>荃灣仁濟街7至11號</v>
      </c>
      <c r="F17703" t="s">
        <v>1653</v>
      </c>
      <c r="G17703" t="s">
        <v>323</v>
      </c>
      <c r="H17703" t="s">
        <v>11</v>
      </c>
      <c r="I17703" t="s">
        <v>15</v>
      </c>
      <c r="J17703" t="s">
        <v>17</v>
      </c>
      <c r="K17703" t="str">
        <f>VLOOKUP(F17703,'Unique Address'!A:D,4,FALSE)</f>
        <v>Tsuen Wan</v>
      </c>
      <c r="L17703">
        <f>VLOOKUP(K17703,'[2]AreaCoordinates xlsx'!$A$1:$D$65536,3,FALSE)</f>
        <v>22.3713227</v>
      </c>
      <c r="M17703">
        <f>VLOOKUP(K17703,'[2]AreaCoordinates xlsx'!$A$1:$D$65536,4,FALSE)</f>
        <v>114.11416010000001</v>
      </c>
    </row>
    <row r="17704" spans="1:13" x14ac:dyDescent="0.2">
      <c r="A17704" s="2">
        <v>41948</v>
      </c>
      <c r="B17704">
        <v>5556</v>
      </c>
      <c r="C17704" t="s">
        <v>8</v>
      </c>
      <c r="D17704" t="str">
        <f t="shared" si="1397"/>
        <v>樂富杏林街10號, Hong Kong</v>
      </c>
      <c r="E17704" t="str">
        <f>VLOOKUP(F17704,'recent unique'!A:D,4,FALSE)</f>
        <v>樂富杏林街10號</v>
      </c>
      <c r="F17704" t="s">
        <v>322</v>
      </c>
      <c r="G17704" t="s">
        <v>320</v>
      </c>
      <c r="H17704" t="s">
        <v>11</v>
      </c>
      <c r="I17704" t="s">
        <v>319</v>
      </c>
      <c r="J17704" t="s">
        <v>321</v>
      </c>
      <c r="K17704" t="str">
        <f>VLOOKUP(F17704,'Unique Address'!A:D,4,FALSE)</f>
        <v>Lok Fu</v>
      </c>
      <c r="L17704">
        <f>VLOOKUP(K17704,'[2]AreaCoordinates xlsx'!$A$1:$D$65536,3,FALSE)</f>
        <v>22.337740199999999</v>
      </c>
      <c r="M17704">
        <f>VLOOKUP(K17704,'[2]AreaCoordinates xlsx'!$A$1:$D$65536,4,FALSE)</f>
        <v>114.1862935</v>
      </c>
    </row>
    <row r="17705" spans="1:13" x14ac:dyDescent="0.2">
      <c r="A17705" s="2">
        <v>41948</v>
      </c>
      <c r="B17705">
        <v>10276</v>
      </c>
      <c r="C17705" t="s">
        <v>8</v>
      </c>
      <c r="D17705" t="str">
        <f t="shared" si="1397"/>
        <v>九龍佐敦加士居道30號伊利沙伯醫院, Hong Kong</v>
      </c>
      <c r="E17705" t="str">
        <f>F17705</f>
        <v>九龍佐敦加士居道30號伊利沙伯醫院</v>
      </c>
      <c r="F17705" t="s">
        <v>2165</v>
      </c>
      <c r="G17705" t="s">
        <v>10</v>
      </c>
      <c r="H17705" t="s">
        <v>11</v>
      </c>
      <c r="I17705" t="s">
        <v>9</v>
      </c>
      <c r="J17705" t="s">
        <v>12</v>
      </c>
      <c r="K17705" t="str">
        <f>VLOOKUP(F17705,'Unique Address'!A:D,4,FALSE)</f>
        <v>Jordan</v>
      </c>
      <c r="L17705">
        <f>VLOOKUP(K17705,'[2]AreaCoordinates xlsx'!$A$1:$D$65536,3,FALSE)</f>
        <v>22.304861200000001</v>
      </c>
      <c r="M17705">
        <f>VLOOKUP(K17705,'[2]AreaCoordinates xlsx'!$A$1:$D$65536,4,FALSE)</f>
        <v>114.16920210000001</v>
      </c>
    </row>
    <row r="17706" spans="1:13" x14ac:dyDescent="0.2">
      <c r="A17706" s="2">
        <v>41948</v>
      </c>
      <c r="B17706">
        <v>11150</v>
      </c>
      <c r="C17706" t="s">
        <v>19</v>
      </c>
      <c r="D17706" t="str">
        <f t="shared" si="1397"/>
        <v>沙田馬鞍山亞公角街33號, Hong Kong</v>
      </c>
      <c r="E17706" t="str">
        <f>VLOOKUP(F17706,'recent unique'!A:D,4,FALSE)</f>
        <v>沙田馬鞍山亞公角街33號</v>
      </c>
      <c r="F17706" t="s">
        <v>90</v>
      </c>
      <c r="G17706" t="s">
        <v>88</v>
      </c>
      <c r="H17706" t="s">
        <v>11</v>
      </c>
      <c r="I17706" t="s">
        <v>87</v>
      </c>
      <c r="J17706" t="s">
        <v>89</v>
      </c>
      <c r="K17706" t="str">
        <f>VLOOKUP(F17706,'Unique Address'!A:D,4,FALSE)</f>
        <v>Ma On Shan</v>
      </c>
      <c r="L17706">
        <f>VLOOKUP(K17706,'[2]AreaCoordinates xlsx'!$A$1:$D$65536,3,FALSE)</f>
        <v>22.403069899999998</v>
      </c>
      <c r="M17706">
        <f>VLOOKUP(K17706,'[2]AreaCoordinates xlsx'!$A$1:$D$65536,4,FALSE)</f>
        <v>114.24499369999999</v>
      </c>
    </row>
    <row r="17707" spans="1:13" x14ac:dyDescent="0.2">
      <c r="A17707" s="2">
        <v>41948</v>
      </c>
      <c r="B17707">
        <v>9361</v>
      </c>
      <c r="C17707" t="s">
        <v>19</v>
      </c>
      <c r="D17707" t="str">
        <f t="shared" si="1397"/>
        <v>上水保健路9號, Hong Kong</v>
      </c>
      <c r="E17707" t="str">
        <f>VLOOKUP(F17707,'recent unique'!A:D,4,FALSE)</f>
        <v>上水保健路9號</v>
      </c>
      <c r="F17707" t="s">
        <v>263</v>
      </c>
      <c r="G17707" t="s">
        <v>262</v>
      </c>
      <c r="H17707" t="s">
        <v>11</v>
      </c>
      <c r="I17707" t="s">
        <v>91</v>
      </c>
      <c r="J17707" t="s">
        <v>93</v>
      </c>
      <c r="K17707" t="str">
        <f>VLOOKUP(F17707,'Unique Address'!A:D,4,FALSE)</f>
        <v>Sheung Shui</v>
      </c>
      <c r="L17707">
        <f>VLOOKUP(K17707,'[2]AreaCoordinates xlsx'!$A$1:$D$65536,3,FALSE)</f>
        <v>22.511200800000001</v>
      </c>
      <c r="M17707">
        <f>VLOOKUP(K17707,'[2]AreaCoordinates xlsx'!$A$1:$D$65536,4,FALSE)</f>
        <v>114.1260991</v>
      </c>
    </row>
    <row r="17708" spans="1:13" x14ac:dyDescent="0.2">
      <c r="A17708" s="2">
        <v>41948</v>
      </c>
      <c r="B17708">
        <v>10172</v>
      </c>
      <c r="C17708" t="s">
        <v>8</v>
      </c>
      <c r="D17708" t="str">
        <f t="shared" si="1397"/>
        <v>荔枝角瑪嘉烈醫院道瑪嘉烈醫院, Hong Kong</v>
      </c>
      <c r="E17708" t="str">
        <f>F17708</f>
        <v>荔枝角瑪嘉烈醫院道瑪嘉烈醫院</v>
      </c>
      <c r="F17708" t="s">
        <v>2166</v>
      </c>
      <c r="G17708" t="s">
        <v>100</v>
      </c>
      <c r="H17708" t="s">
        <v>11</v>
      </c>
      <c r="I17708" t="s">
        <v>99</v>
      </c>
      <c r="J17708" t="s">
        <v>101</v>
      </c>
      <c r="K17708" t="str">
        <f>VLOOKUP(F17708,'Unique Address'!A:D,4,FALSE)</f>
        <v>Lai Chi Kok</v>
      </c>
      <c r="L17708">
        <f>VLOOKUP(K17708,'[2]AreaCoordinates xlsx'!$A$1:$D$65536,3,FALSE)</f>
        <v>22.337264999999999</v>
      </c>
      <c r="M17708">
        <f>VLOOKUP(K17708,'[2]AreaCoordinates xlsx'!$A$1:$D$65536,4,FALSE)</f>
        <v>114.148033</v>
      </c>
    </row>
    <row r="17709" spans="1:13" x14ac:dyDescent="0.2">
      <c r="A17709" s="2">
        <v>41949</v>
      </c>
      <c r="B17709">
        <v>4678</v>
      </c>
      <c r="C17709" t="s">
        <v>14</v>
      </c>
      <c r="D17709" t="str">
        <f t="shared" si="1397"/>
        <v>香港仔黃竹坑道125號, Hong Kong</v>
      </c>
      <c r="E17709" t="str">
        <f>VLOOKUP(F17709,'recent unique'!A:D,4,FALSE)</f>
        <v>香港仔黃竹坑道125號</v>
      </c>
      <c r="F17709" t="s">
        <v>236</v>
      </c>
      <c r="G17709" t="s">
        <v>317</v>
      </c>
      <c r="H17709" t="s">
        <v>11</v>
      </c>
      <c r="I17709" t="s">
        <v>316</v>
      </c>
      <c r="J17709" t="s">
        <v>318</v>
      </c>
      <c r="K17709" t="str">
        <f>VLOOKUP(F17709,'Unique Address'!A:D,4,FALSE)</f>
        <v>Aberdeen</v>
      </c>
      <c r="L17709">
        <f>VLOOKUP(K17709,'[2]AreaCoordinates xlsx'!$A$1:$D$65536,3,FALSE)</f>
        <v>22.252085900000001</v>
      </c>
      <c r="M17709">
        <f>VLOOKUP(K17709,'[2]AreaCoordinates xlsx'!$A$1:$D$65536,4,FALSE)</f>
        <v>114.1587983</v>
      </c>
    </row>
    <row r="17710" spans="1:13" x14ac:dyDescent="0.2">
      <c r="A17710" s="2">
        <v>41949</v>
      </c>
      <c r="B17710">
        <v>13476</v>
      </c>
      <c r="C17710" t="s">
        <v>19</v>
      </c>
      <c r="D17710" t="str">
        <f t="shared" si="1397"/>
        <v>荃灣仁濟街7至11號, Hong Kong</v>
      </c>
      <c r="E17710" t="str">
        <f>VLOOKUP(F17710,'recent unique'!A:D,4,FALSE)</f>
        <v>荃灣仁濟街7至11號</v>
      </c>
      <c r="F17710" t="s">
        <v>1653</v>
      </c>
      <c r="G17710" t="s">
        <v>323</v>
      </c>
      <c r="H17710" t="s">
        <v>11</v>
      </c>
      <c r="I17710" t="s">
        <v>15</v>
      </c>
      <c r="J17710" t="s">
        <v>17</v>
      </c>
      <c r="K17710" t="str">
        <f>VLOOKUP(F17710,'Unique Address'!A:D,4,FALSE)</f>
        <v>Tsuen Wan</v>
      </c>
      <c r="L17710">
        <f>VLOOKUP(K17710,'[2]AreaCoordinates xlsx'!$A$1:$D$65536,3,FALSE)</f>
        <v>22.3713227</v>
      </c>
      <c r="M17710">
        <f>VLOOKUP(K17710,'[2]AreaCoordinates xlsx'!$A$1:$D$65536,4,FALSE)</f>
        <v>114.11416010000001</v>
      </c>
    </row>
    <row r="17711" spans="1:13" x14ac:dyDescent="0.2">
      <c r="A17711" s="2">
        <v>41949</v>
      </c>
      <c r="B17711">
        <v>5556</v>
      </c>
      <c r="C17711" t="s">
        <v>8</v>
      </c>
      <c r="D17711" t="str">
        <f t="shared" si="1397"/>
        <v>樂富杏林街10號, Hong Kong</v>
      </c>
      <c r="E17711" t="str">
        <f>VLOOKUP(F17711,'recent unique'!A:D,4,FALSE)</f>
        <v>樂富杏林街10號</v>
      </c>
      <c r="F17711" t="s">
        <v>322</v>
      </c>
      <c r="G17711" t="s">
        <v>320</v>
      </c>
      <c r="H17711" t="s">
        <v>11</v>
      </c>
      <c r="I17711" t="s">
        <v>319</v>
      </c>
      <c r="J17711" t="s">
        <v>321</v>
      </c>
      <c r="K17711" t="str">
        <f>VLOOKUP(F17711,'Unique Address'!A:D,4,FALSE)</f>
        <v>Lok Fu</v>
      </c>
      <c r="L17711">
        <f>VLOOKUP(K17711,'[2]AreaCoordinates xlsx'!$A$1:$D$65536,3,FALSE)</f>
        <v>22.337740199999999</v>
      </c>
      <c r="M17711">
        <f>VLOOKUP(K17711,'[2]AreaCoordinates xlsx'!$A$1:$D$65536,4,FALSE)</f>
        <v>114.1862935</v>
      </c>
    </row>
    <row r="17712" spans="1:13" x14ac:dyDescent="0.2">
      <c r="A17712" s="2">
        <v>41949</v>
      </c>
      <c r="B17712">
        <v>10276</v>
      </c>
      <c r="C17712" t="s">
        <v>8</v>
      </c>
      <c r="D17712" t="str">
        <f t="shared" si="1397"/>
        <v>九龍佐敦加士居道30號伊利沙伯醫院, Hong Kong</v>
      </c>
      <c r="E17712" t="str">
        <f>F17712</f>
        <v>九龍佐敦加士居道30號伊利沙伯醫院</v>
      </c>
      <c r="F17712" t="s">
        <v>2165</v>
      </c>
      <c r="G17712" t="s">
        <v>10</v>
      </c>
      <c r="H17712" t="s">
        <v>11</v>
      </c>
      <c r="I17712" t="s">
        <v>9</v>
      </c>
      <c r="J17712" t="s">
        <v>12</v>
      </c>
      <c r="K17712" t="str">
        <f>VLOOKUP(F17712,'Unique Address'!A:D,4,FALSE)</f>
        <v>Jordan</v>
      </c>
      <c r="L17712">
        <f>VLOOKUP(K17712,'[2]AreaCoordinates xlsx'!$A$1:$D$65536,3,FALSE)</f>
        <v>22.304861200000001</v>
      </c>
      <c r="M17712">
        <f>VLOOKUP(K17712,'[2]AreaCoordinates xlsx'!$A$1:$D$65536,4,FALSE)</f>
        <v>114.16920210000001</v>
      </c>
    </row>
    <row r="17713" spans="1:13" x14ac:dyDescent="0.2">
      <c r="A17713" s="2">
        <v>41949</v>
      </c>
      <c r="B17713">
        <v>11150</v>
      </c>
      <c r="C17713" t="s">
        <v>19</v>
      </c>
      <c r="D17713" t="str">
        <f t="shared" si="1397"/>
        <v>沙田馬鞍山亞公角街33號, Hong Kong</v>
      </c>
      <c r="E17713" t="str">
        <f>VLOOKUP(F17713,'recent unique'!A:D,4,FALSE)</f>
        <v>沙田馬鞍山亞公角街33號</v>
      </c>
      <c r="F17713" t="s">
        <v>90</v>
      </c>
      <c r="G17713" t="s">
        <v>88</v>
      </c>
      <c r="H17713" t="s">
        <v>11</v>
      </c>
      <c r="I17713" t="s">
        <v>87</v>
      </c>
      <c r="J17713" t="s">
        <v>89</v>
      </c>
      <c r="K17713" t="str">
        <f>VLOOKUP(F17713,'Unique Address'!A:D,4,FALSE)</f>
        <v>Ma On Shan</v>
      </c>
      <c r="L17713">
        <f>VLOOKUP(K17713,'[2]AreaCoordinates xlsx'!$A$1:$D$65536,3,FALSE)</f>
        <v>22.403069899999998</v>
      </c>
      <c r="M17713">
        <f>VLOOKUP(K17713,'[2]AreaCoordinates xlsx'!$A$1:$D$65536,4,FALSE)</f>
        <v>114.24499369999999</v>
      </c>
    </row>
    <row r="17714" spans="1:13" x14ac:dyDescent="0.2">
      <c r="A17714" s="2">
        <v>41949</v>
      </c>
      <c r="B17714">
        <v>9361</v>
      </c>
      <c r="C17714" t="s">
        <v>19</v>
      </c>
      <c r="D17714" t="str">
        <f t="shared" si="1397"/>
        <v>上水保健路9號, Hong Kong</v>
      </c>
      <c r="E17714" t="str">
        <f>VLOOKUP(F17714,'recent unique'!A:D,4,FALSE)</f>
        <v>上水保健路9號</v>
      </c>
      <c r="F17714" t="s">
        <v>263</v>
      </c>
      <c r="G17714" t="s">
        <v>262</v>
      </c>
      <c r="H17714" t="s">
        <v>11</v>
      </c>
      <c r="I17714" t="s">
        <v>91</v>
      </c>
      <c r="J17714" t="s">
        <v>93</v>
      </c>
      <c r="K17714" t="str">
        <f>VLOOKUP(F17714,'Unique Address'!A:D,4,FALSE)</f>
        <v>Sheung Shui</v>
      </c>
      <c r="L17714">
        <f>VLOOKUP(K17714,'[2]AreaCoordinates xlsx'!$A$1:$D$65536,3,FALSE)</f>
        <v>22.511200800000001</v>
      </c>
      <c r="M17714">
        <f>VLOOKUP(K17714,'[2]AreaCoordinates xlsx'!$A$1:$D$65536,4,FALSE)</f>
        <v>114.1260991</v>
      </c>
    </row>
    <row r="17715" spans="1:13" x14ac:dyDescent="0.2">
      <c r="A17715" s="2">
        <v>41949</v>
      </c>
      <c r="B17715">
        <v>10172</v>
      </c>
      <c r="C17715" t="s">
        <v>8</v>
      </c>
      <c r="D17715" t="str">
        <f t="shared" si="1397"/>
        <v>荔枝角瑪嘉烈醫院道瑪嘉烈醫院, Hong Kong</v>
      </c>
      <c r="E17715" t="str">
        <f>F17715</f>
        <v>荔枝角瑪嘉烈醫院道瑪嘉烈醫院</v>
      </c>
      <c r="F17715" t="s">
        <v>2166</v>
      </c>
      <c r="G17715" t="s">
        <v>100</v>
      </c>
      <c r="H17715" t="s">
        <v>11</v>
      </c>
      <c r="I17715" t="s">
        <v>99</v>
      </c>
      <c r="J17715" t="s">
        <v>101</v>
      </c>
      <c r="K17715" t="str">
        <f>VLOOKUP(F17715,'Unique Address'!A:D,4,FALSE)</f>
        <v>Lai Chi Kok</v>
      </c>
      <c r="L17715">
        <f>VLOOKUP(K17715,'[2]AreaCoordinates xlsx'!$A$1:$D$65536,3,FALSE)</f>
        <v>22.337264999999999</v>
      </c>
      <c r="M17715">
        <f>VLOOKUP(K17715,'[2]AreaCoordinates xlsx'!$A$1:$D$65536,4,FALSE)</f>
        <v>114.148033</v>
      </c>
    </row>
    <row r="17716" spans="1:13" x14ac:dyDescent="0.2">
      <c r="A17716" s="2">
        <v>41950</v>
      </c>
      <c r="B17716">
        <v>4678</v>
      </c>
      <c r="C17716" t="s">
        <v>14</v>
      </c>
      <c r="D17716" t="str">
        <f t="shared" si="1397"/>
        <v>香港仔黃竹坑道125號, Hong Kong</v>
      </c>
      <c r="E17716" t="str">
        <f>VLOOKUP(F17716,'recent unique'!A:D,4,FALSE)</f>
        <v>香港仔黃竹坑道125號</v>
      </c>
      <c r="F17716" t="s">
        <v>236</v>
      </c>
      <c r="G17716" t="s">
        <v>317</v>
      </c>
      <c r="H17716" t="s">
        <v>11</v>
      </c>
      <c r="I17716" t="s">
        <v>316</v>
      </c>
      <c r="J17716" t="s">
        <v>318</v>
      </c>
      <c r="K17716" t="str">
        <f>VLOOKUP(F17716,'Unique Address'!A:D,4,FALSE)</f>
        <v>Aberdeen</v>
      </c>
      <c r="L17716">
        <f>VLOOKUP(K17716,'[2]AreaCoordinates xlsx'!$A$1:$D$65536,3,FALSE)</f>
        <v>22.252085900000001</v>
      </c>
      <c r="M17716">
        <f>VLOOKUP(K17716,'[2]AreaCoordinates xlsx'!$A$1:$D$65536,4,FALSE)</f>
        <v>114.1587983</v>
      </c>
    </row>
    <row r="17717" spans="1:13" x14ac:dyDescent="0.2">
      <c r="A17717" s="2">
        <v>41950</v>
      </c>
      <c r="B17717">
        <v>13476</v>
      </c>
      <c r="C17717" t="s">
        <v>19</v>
      </c>
      <c r="D17717" t="str">
        <f t="shared" si="1397"/>
        <v>荃灣仁濟街7至11號, Hong Kong</v>
      </c>
      <c r="E17717" t="str">
        <f>VLOOKUP(F17717,'recent unique'!A:D,4,FALSE)</f>
        <v>荃灣仁濟街7至11號</v>
      </c>
      <c r="F17717" t="s">
        <v>1653</v>
      </c>
      <c r="G17717" t="s">
        <v>323</v>
      </c>
      <c r="H17717" t="s">
        <v>11</v>
      </c>
      <c r="I17717" t="s">
        <v>15</v>
      </c>
      <c r="J17717" t="s">
        <v>17</v>
      </c>
      <c r="K17717" t="str">
        <f>VLOOKUP(F17717,'Unique Address'!A:D,4,FALSE)</f>
        <v>Tsuen Wan</v>
      </c>
      <c r="L17717">
        <f>VLOOKUP(K17717,'[2]AreaCoordinates xlsx'!$A$1:$D$65536,3,FALSE)</f>
        <v>22.3713227</v>
      </c>
      <c r="M17717">
        <f>VLOOKUP(K17717,'[2]AreaCoordinates xlsx'!$A$1:$D$65536,4,FALSE)</f>
        <v>114.11416010000001</v>
      </c>
    </row>
    <row r="17718" spans="1:13" x14ac:dyDescent="0.2">
      <c r="A17718" s="2">
        <v>41950</v>
      </c>
      <c r="B17718">
        <v>5556</v>
      </c>
      <c r="C17718" t="s">
        <v>8</v>
      </c>
      <c r="D17718" t="str">
        <f t="shared" si="1397"/>
        <v>樂富杏林街10號, Hong Kong</v>
      </c>
      <c r="E17718" t="str">
        <f>VLOOKUP(F17718,'recent unique'!A:D,4,FALSE)</f>
        <v>樂富杏林街10號</v>
      </c>
      <c r="F17718" t="s">
        <v>322</v>
      </c>
      <c r="G17718" t="s">
        <v>320</v>
      </c>
      <c r="H17718" t="s">
        <v>11</v>
      </c>
      <c r="I17718" t="s">
        <v>319</v>
      </c>
      <c r="J17718" t="s">
        <v>321</v>
      </c>
      <c r="K17718" t="str">
        <f>VLOOKUP(F17718,'Unique Address'!A:D,4,FALSE)</f>
        <v>Lok Fu</v>
      </c>
      <c r="L17718">
        <f>VLOOKUP(K17718,'[2]AreaCoordinates xlsx'!$A$1:$D$65536,3,FALSE)</f>
        <v>22.337740199999999</v>
      </c>
      <c r="M17718">
        <f>VLOOKUP(K17718,'[2]AreaCoordinates xlsx'!$A$1:$D$65536,4,FALSE)</f>
        <v>114.1862935</v>
      </c>
    </row>
    <row r="17719" spans="1:13" x14ac:dyDescent="0.2">
      <c r="A17719" s="2">
        <v>41950</v>
      </c>
      <c r="B17719">
        <v>10276</v>
      </c>
      <c r="C17719" t="s">
        <v>8</v>
      </c>
      <c r="D17719" t="str">
        <f t="shared" si="1397"/>
        <v>九龍佐敦加士居道30號伊利沙伯醫院, Hong Kong</v>
      </c>
      <c r="E17719" t="str">
        <f>F17719</f>
        <v>九龍佐敦加士居道30號伊利沙伯醫院</v>
      </c>
      <c r="F17719" t="s">
        <v>2165</v>
      </c>
      <c r="G17719" t="s">
        <v>10</v>
      </c>
      <c r="H17719" t="s">
        <v>11</v>
      </c>
      <c r="I17719" t="s">
        <v>9</v>
      </c>
      <c r="J17719" t="s">
        <v>12</v>
      </c>
      <c r="K17719" t="str">
        <f>VLOOKUP(F17719,'Unique Address'!A:D,4,FALSE)</f>
        <v>Jordan</v>
      </c>
      <c r="L17719">
        <f>VLOOKUP(K17719,'[2]AreaCoordinates xlsx'!$A$1:$D$65536,3,FALSE)</f>
        <v>22.304861200000001</v>
      </c>
      <c r="M17719">
        <f>VLOOKUP(K17719,'[2]AreaCoordinates xlsx'!$A$1:$D$65536,4,FALSE)</f>
        <v>114.16920210000001</v>
      </c>
    </row>
    <row r="17720" spans="1:13" x14ac:dyDescent="0.2">
      <c r="A17720" s="2">
        <v>41950</v>
      </c>
      <c r="B17720">
        <v>11150</v>
      </c>
      <c r="C17720" t="s">
        <v>19</v>
      </c>
      <c r="D17720" t="str">
        <f t="shared" si="1397"/>
        <v>沙田馬鞍山亞公角街33號, Hong Kong</v>
      </c>
      <c r="E17720" t="str">
        <f>VLOOKUP(F17720,'recent unique'!A:D,4,FALSE)</f>
        <v>沙田馬鞍山亞公角街33號</v>
      </c>
      <c r="F17720" t="s">
        <v>90</v>
      </c>
      <c r="G17720" t="s">
        <v>88</v>
      </c>
      <c r="H17720" t="s">
        <v>11</v>
      </c>
      <c r="I17720" t="s">
        <v>87</v>
      </c>
      <c r="J17720" t="s">
        <v>89</v>
      </c>
      <c r="K17720" t="str">
        <f>VLOOKUP(F17720,'Unique Address'!A:D,4,FALSE)</f>
        <v>Ma On Shan</v>
      </c>
      <c r="L17720">
        <f>VLOOKUP(K17720,'[2]AreaCoordinates xlsx'!$A$1:$D$65536,3,FALSE)</f>
        <v>22.403069899999998</v>
      </c>
      <c r="M17720">
        <f>VLOOKUP(K17720,'[2]AreaCoordinates xlsx'!$A$1:$D$65536,4,FALSE)</f>
        <v>114.24499369999999</v>
      </c>
    </row>
    <row r="17721" spans="1:13" x14ac:dyDescent="0.2">
      <c r="A17721" s="2">
        <v>41950</v>
      </c>
      <c r="B17721">
        <v>9361</v>
      </c>
      <c r="C17721" t="s">
        <v>19</v>
      </c>
      <c r="D17721" t="str">
        <f t="shared" si="1397"/>
        <v>上水保健路9號, Hong Kong</v>
      </c>
      <c r="E17721" t="str">
        <f>VLOOKUP(F17721,'recent unique'!A:D,4,FALSE)</f>
        <v>上水保健路9號</v>
      </c>
      <c r="F17721" t="s">
        <v>263</v>
      </c>
      <c r="G17721" t="s">
        <v>262</v>
      </c>
      <c r="H17721" t="s">
        <v>11</v>
      </c>
      <c r="I17721" t="s">
        <v>91</v>
      </c>
      <c r="J17721" t="s">
        <v>93</v>
      </c>
      <c r="K17721" t="str">
        <f>VLOOKUP(F17721,'Unique Address'!A:D,4,FALSE)</f>
        <v>Sheung Shui</v>
      </c>
      <c r="L17721">
        <f>VLOOKUP(K17721,'[2]AreaCoordinates xlsx'!$A$1:$D$65536,3,FALSE)</f>
        <v>22.511200800000001</v>
      </c>
      <c r="M17721">
        <f>VLOOKUP(K17721,'[2]AreaCoordinates xlsx'!$A$1:$D$65536,4,FALSE)</f>
        <v>114.1260991</v>
      </c>
    </row>
    <row r="17722" spans="1:13" x14ac:dyDescent="0.2">
      <c r="A17722" s="2">
        <v>41950</v>
      </c>
      <c r="B17722">
        <v>10172</v>
      </c>
      <c r="C17722" t="s">
        <v>8</v>
      </c>
      <c r="D17722" t="str">
        <f t="shared" si="1397"/>
        <v>荔枝角瑪嘉烈醫院道瑪嘉烈醫院, Hong Kong</v>
      </c>
      <c r="E17722" t="str">
        <f t="shared" ref="E17722" si="1398">F17722</f>
        <v>荔枝角瑪嘉烈醫院道瑪嘉烈醫院</v>
      </c>
      <c r="F17722" t="s">
        <v>2166</v>
      </c>
      <c r="G17722" t="s">
        <v>100</v>
      </c>
      <c r="H17722" t="s">
        <v>11</v>
      </c>
      <c r="I17722" t="s">
        <v>99</v>
      </c>
      <c r="J17722" t="s">
        <v>101</v>
      </c>
      <c r="K17722" t="str">
        <f>VLOOKUP(F17722,'Unique Address'!A:D,4,FALSE)</f>
        <v>Lai Chi Kok</v>
      </c>
      <c r="L17722">
        <f>VLOOKUP(K17722,'[2]AreaCoordinates xlsx'!$A$1:$D$65536,3,FALSE)</f>
        <v>22.337264999999999</v>
      </c>
      <c r="M17722">
        <f>VLOOKUP(K17722,'[2]AreaCoordinates xlsx'!$A$1:$D$65536,4,FALSE)</f>
        <v>114.148033</v>
      </c>
    </row>
    <row r="17723" spans="1:13" x14ac:dyDescent="0.2">
      <c r="A17723" s="2">
        <v>41951</v>
      </c>
      <c r="B17723">
        <v>11170</v>
      </c>
      <c r="C17723" t="s">
        <v>19</v>
      </c>
      <c r="D17723" t="str">
        <f>E17723</f>
        <v>New Territories, Hong Kong</v>
      </c>
      <c r="E17723" t="s">
        <v>11842</v>
      </c>
      <c r="F17723" t="str">
        <f t="shared" ref="F17723:F17725" si="1399">"  "</f>
        <v xml:space="preserve">  </v>
      </c>
      <c r="G17723" t="str">
        <f t="shared" ref="G17723:G17725" si="1400">C17723</f>
        <v>New Territories and Islands</v>
      </c>
      <c r="H17723" t="s">
        <v>602</v>
      </c>
      <c r="I17723" t="s">
        <v>2178</v>
      </c>
      <c r="J17723" t="s">
        <v>2179</v>
      </c>
      <c r="K17723" t="str">
        <f t="shared" ref="K17723:K17725" si="1401">C17723</f>
        <v>New Territories and Islands</v>
      </c>
      <c r="L17723">
        <f>VLOOKUP(K17723,'[2]AreaCoordinates xlsx'!$A$1:$D$65536,3,FALSE)</f>
        <v>22.357692</v>
      </c>
      <c r="M17723">
        <f>VLOOKUP(K17723,'[2]AreaCoordinates xlsx'!$A$1:$D$65536,4,FALSE)</f>
        <v>114.13761289999999</v>
      </c>
    </row>
    <row r="17724" spans="1:13" x14ac:dyDescent="0.2">
      <c r="A17724" s="2">
        <v>41951</v>
      </c>
      <c r="B17724">
        <v>5482</v>
      </c>
      <c r="C17724" t="s">
        <v>8</v>
      </c>
      <c r="D17724" t="str">
        <f>E17724&amp;", Hong Kong"</f>
        <v>Kowloon, Hong Kong</v>
      </c>
      <c r="E17724" t="s">
        <v>8</v>
      </c>
      <c r="F17724" t="str">
        <f t="shared" si="1399"/>
        <v xml:space="preserve">  </v>
      </c>
      <c r="G17724" t="str">
        <f t="shared" si="1400"/>
        <v>Kowloon</v>
      </c>
      <c r="H17724" t="s">
        <v>602</v>
      </c>
      <c r="I17724" t="s">
        <v>2035</v>
      </c>
      <c r="J17724" t="s">
        <v>2036</v>
      </c>
      <c r="K17724" t="str">
        <f t="shared" si="1401"/>
        <v>Kowloon</v>
      </c>
      <c r="L17724">
        <f>VLOOKUP(K17724,'[2]AreaCoordinates xlsx'!$A$1:$D$65536,3,FALSE)</f>
        <v>22.329259</v>
      </c>
      <c r="M17724">
        <f>VLOOKUP(K17724,'[2]AreaCoordinates xlsx'!$A$1:$D$65536,4,FALSE)</f>
        <v>114.183446</v>
      </c>
    </row>
    <row r="17725" spans="1:13" x14ac:dyDescent="0.2">
      <c r="A17725" s="2">
        <v>41951</v>
      </c>
      <c r="B17725">
        <v>10492</v>
      </c>
      <c r="C17725" t="s">
        <v>14</v>
      </c>
      <c r="D17725" t="str">
        <f>E17725</f>
        <v>Hong Kong Island</v>
      </c>
      <c r="E17725" t="s">
        <v>11465</v>
      </c>
      <c r="F17725" t="str">
        <f t="shared" si="1399"/>
        <v xml:space="preserve">  </v>
      </c>
      <c r="G17725" t="str">
        <f t="shared" si="1400"/>
        <v>HK Island</v>
      </c>
      <c r="H17725" t="s">
        <v>602</v>
      </c>
      <c r="I17725" t="s">
        <v>2180</v>
      </c>
      <c r="J17725" t="s">
        <v>12</v>
      </c>
      <c r="K17725" t="str">
        <f t="shared" si="1401"/>
        <v>HK Island</v>
      </c>
      <c r="L17725">
        <f>VLOOKUP(K17725,'[2]AreaCoordinates xlsx'!$A$1:$D$65536,3,FALSE)</f>
        <v>22.244479999999999</v>
      </c>
      <c r="M17725">
        <f>VLOOKUP(K17725,'[2]AreaCoordinates xlsx'!$A$1:$D$65536,4,FALSE)</f>
        <v>114.1860519</v>
      </c>
    </row>
    <row r="17726" spans="1:13" x14ac:dyDescent="0.2">
      <c r="A17726" s="2">
        <v>41951</v>
      </c>
      <c r="B17726">
        <v>4678</v>
      </c>
      <c r="C17726" t="s">
        <v>14</v>
      </c>
      <c r="D17726" t="str">
        <f t="shared" ref="D17726:D17774" si="1402">E17726&amp;", Hong Kong"</f>
        <v>香港仔黃竹坑道125號, Hong Kong</v>
      </c>
      <c r="E17726" t="str">
        <f>VLOOKUP(F17726,'recent unique'!A:D,4,FALSE)</f>
        <v>香港仔黃竹坑道125號</v>
      </c>
      <c r="F17726" t="s">
        <v>236</v>
      </c>
      <c r="G17726" t="s">
        <v>317</v>
      </c>
      <c r="H17726" t="s">
        <v>11</v>
      </c>
      <c r="I17726" t="s">
        <v>316</v>
      </c>
      <c r="J17726" t="s">
        <v>318</v>
      </c>
      <c r="K17726" t="str">
        <f>VLOOKUP(F17726,'Unique Address'!A:D,4,FALSE)</f>
        <v>Aberdeen</v>
      </c>
      <c r="L17726">
        <f>VLOOKUP(K17726,'[2]AreaCoordinates xlsx'!$A$1:$D$65536,3,FALSE)</f>
        <v>22.252085900000001</v>
      </c>
      <c r="M17726">
        <f>VLOOKUP(K17726,'[2]AreaCoordinates xlsx'!$A$1:$D$65536,4,FALSE)</f>
        <v>114.1587983</v>
      </c>
    </row>
    <row r="17727" spans="1:13" x14ac:dyDescent="0.2">
      <c r="A17727" s="2">
        <v>41951</v>
      </c>
      <c r="B17727">
        <v>13476</v>
      </c>
      <c r="C17727" t="s">
        <v>19</v>
      </c>
      <c r="D17727" t="str">
        <f t="shared" si="1402"/>
        <v>荃灣仁濟街7至11號, Hong Kong</v>
      </c>
      <c r="E17727" t="str">
        <f>VLOOKUP(F17727,'recent unique'!A:D,4,FALSE)</f>
        <v>荃灣仁濟街7至11號</v>
      </c>
      <c r="F17727" t="s">
        <v>1653</v>
      </c>
      <c r="G17727" t="s">
        <v>323</v>
      </c>
      <c r="H17727" t="s">
        <v>11</v>
      </c>
      <c r="I17727" t="s">
        <v>15</v>
      </c>
      <c r="J17727" t="s">
        <v>17</v>
      </c>
      <c r="K17727" t="str">
        <f>VLOOKUP(F17727,'Unique Address'!A:D,4,FALSE)</f>
        <v>Tsuen Wan</v>
      </c>
      <c r="L17727">
        <f>VLOOKUP(K17727,'[2]AreaCoordinates xlsx'!$A$1:$D$65536,3,FALSE)</f>
        <v>22.3713227</v>
      </c>
      <c r="M17727">
        <f>VLOOKUP(K17727,'[2]AreaCoordinates xlsx'!$A$1:$D$65536,4,FALSE)</f>
        <v>114.11416010000001</v>
      </c>
    </row>
    <row r="17728" spans="1:13" x14ac:dyDescent="0.2">
      <c r="A17728" s="2">
        <v>41951</v>
      </c>
      <c r="B17728">
        <v>5556</v>
      </c>
      <c r="C17728" t="s">
        <v>8</v>
      </c>
      <c r="D17728" t="str">
        <f t="shared" si="1402"/>
        <v>樂富杏林街10號, Hong Kong</v>
      </c>
      <c r="E17728" t="str">
        <f>VLOOKUP(F17728,'recent unique'!A:D,4,FALSE)</f>
        <v>樂富杏林街10號</v>
      </c>
      <c r="F17728" t="s">
        <v>322</v>
      </c>
      <c r="G17728" t="s">
        <v>320</v>
      </c>
      <c r="H17728" t="s">
        <v>11</v>
      </c>
      <c r="I17728" t="s">
        <v>319</v>
      </c>
      <c r="J17728" t="s">
        <v>321</v>
      </c>
      <c r="K17728" t="str">
        <f>VLOOKUP(F17728,'Unique Address'!A:D,4,FALSE)</f>
        <v>Lok Fu</v>
      </c>
      <c r="L17728">
        <f>VLOOKUP(K17728,'[2]AreaCoordinates xlsx'!$A$1:$D$65536,3,FALSE)</f>
        <v>22.337740199999999</v>
      </c>
      <c r="M17728">
        <f>VLOOKUP(K17728,'[2]AreaCoordinates xlsx'!$A$1:$D$65536,4,FALSE)</f>
        <v>114.1862935</v>
      </c>
    </row>
    <row r="17729" spans="1:13" x14ac:dyDescent="0.2">
      <c r="A17729" s="2">
        <v>41951</v>
      </c>
      <c r="B17729">
        <v>10276</v>
      </c>
      <c r="C17729" t="s">
        <v>8</v>
      </c>
      <c r="D17729" t="str">
        <f t="shared" si="1402"/>
        <v>九龍佐敦加士居道30號伊利沙伯醫院, Hong Kong</v>
      </c>
      <c r="E17729" t="str">
        <f>F17729</f>
        <v>九龍佐敦加士居道30號伊利沙伯醫院</v>
      </c>
      <c r="F17729" t="s">
        <v>2165</v>
      </c>
      <c r="G17729" t="s">
        <v>10</v>
      </c>
      <c r="H17729" t="s">
        <v>11</v>
      </c>
      <c r="I17729" t="s">
        <v>9</v>
      </c>
      <c r="J17729" t="s">
        <v>12</v>
      </c>
      <c r="K17729" t="str">
        <f>VLOOKUP(F17729,'Unique Address'!A:D,4,FALSE)</f>
        <v>Jordan</v>
      </c>
      <c r="L17729">
        <f>VLOOKUP(K17729,'[2]AreaCoordinates xlsx'!$A$1:$D$65536,3,FALSE)</f>
        <v>22.304861200000001</v>
      </c>
      <c r="M17729">
        <f>VLOOKUP(K17729,'[2]AreaCoordinates xlsx'!$A$1:$D$65536,4,FALSE)</f>
        <v>114.16920210000001</v>
      </c>
    </row>
    <row r="17730" spans="1:13" x14ac:dyDescent="0.2">
      <c r="A17730" s="2">
        <v>41951</v>
      </c>
      <c r="B17730">
        <v>11150</v>
      </c>
      <c r="C17730" t="s">
        <v>19</v>
      </c>
      <c r="D17730" t="str">
        <f t="shared" si="1402"/>
        <v>沙田馬鞍山亞公角街33號, Hong Kong</v>
      </c>
      <c r="E17730" t="str">
        <f>VLOOKUP(F17730,'recent unique'!A:D,4,FALSE)</f>
        <v>沙田馬鞍山亞公角街33號</v>
      </c>
      <c r="F17730" t="s">
        <v>90</v>
      </c>
      <c r="G17730" t="s">
        <v>88</v>
      </c>
      <c r="H17730" t="s">
        <v>11</v>
      </c>
      <c r="I17730" t="s">
        <v>87</v>
      </c>
      <c r="J17730" t="s">
        <v>89</v>
      </c>
      <c r="K17730" t="str">
        <f>VLOOKUP(F17730,'Unique Address'!A:D,4,FALSE)</f>
        <v>Ma On Shan</v>
      </c>
      <c r="L17730">
        <f>VLOOKUP(K17730,'[2]AreaCoordinates xlsx'!$A$1:$D$65536,3,FALSE)</f>
        <v>22.403069899999998</v>
      </c>
      <c r="M17730">
        <f>VLOOKUP(K17730,'[2]AreaCoordinates xlsx'!$A$1:$D$65536,4,FALSE)</f>
        <v>114.24499369999999</v>
      </c>
    </row>
    <row r="17731" spans="1:13" x14ac:dyDescent="0.2">
      <c r="A17731" s="2">
        <v>41951</v>
      </c>
      <c r="B17731">
        <v>9361</v>
      </c>
      <c r="C17731" t="s">
        <v>19</v>
      </c>
      <c r="D17731" t="str">
        <f t="shared" si="1402"/>
        <v>上水保健路9號, Hong Kong</v>
      </c>
      <c r="E17731" t="str">
        <f>VLOOKUP(F17731,'recent unique'!A:D,4,FALSE)</f>
        <v>上水保健路9號</v>
      </c>
      <c r="F17731" t="s">
        <v>263</v>
      </c>
      <c r="G17731" t="s">
        <v>262</v>
      </c>
      <c r="H17731" t="s">
        <v>11</v>
      </c>
      <c r="I17731" t="s">
        <v>91</v>
      </c>
      <c r="J17731" t="s">
        <v>93</v>
      </c>
      <c r="K17731" t="str">
        <f>VLOOKUP(F17731,'Unique Address'!A:D,4,FALSE)</f>
        <v>Sheung Shui</v>
      </c>
      <c r="L17731">
        <f>VLOOKUP(K17731,'[2]AreaCoordinates xlsx'!$A$1:$D$65536,3,FALSE)</f>
        <v>22.511200800000001</v>
      </c>
      <c r="M17731">
        <f>VLOOKUP(K17731,'[2]AreaCoordinates xlsx'!$A$1:$D$65536,4,FALSE)</f>
        <v>114.1260991</v>
      </c>
    </row>
    <row r="17732" spans="1:13" x14ac:dyDescent="0.2">
      <c r="A17732" s="2">
        <v>41951</v>
      </c>
      <c r="B17732">
        <v>10172</v>
      </c>
      <c r="C17732" t="s">
        <v>8</v>
      </c>
      <c r="D17732" t="str">
        <f t="shared" si="1402"/>
        <v>荔枝角瑪嘉烈醫院道瑪嘉烈醫院, Hong Kong</v>
      </c>
      <c r="E17732" t="str">
        <f>F17732</f>
        <v>荔枝角瑪嘉烈醫院道瑪嘉烈醫院</v>
      </c>
      <c r="F17732" t="s">
        <v>2166</v>
      </c>
      <c r="G17732" t="s">
        <v>100</v>
      </c>
      <c r="H17732" t="s">
        <v>11</v>
      </c>
      <c r="I17732" t="s">
        <v>99</v>
      </c>
      <c r="J17732" t="s">
        <v>101</v>
      </c>
      <c r="K17732" t="str">
        <f>VLOOKUP(F17732,'Unique Address'!A:D,4,FALSE)</f>
        <v>Lai Chi Kok</v>
      </c>
      <c r="L17732">
        <f>VLOOKUP(K17732,'[2]AreaCoordinates xlsx'!$A$1:$D$65536,3,FALSE)</f>
        <v>22.337264999999999</v>
      </c>
      <c r="M17732">
        <f>VLOOKUP(K17732,'[2]AreaCoordinates xlsx'!$A$1:$D$65536,4,FALSE)</f>
        <v>114.148033</v>
      </c>
    </row>
    <row r="17733" spans="1:13" x14ac:dyDescent="0.2">
      <c r="A17733" s="2">
        <v>41952</v>
      </c>
      <c r="B17733">
        <v>4678</v>
      </c>
      <c r="C17733" t="s">
        <v>14</v>
      </c>
      <c r="D17733" t="str">
        <f t="shared" si="1402"/>
        <v>香港仔黃竹坑道125號, Hong Kong</v>
      </c>
      <c r="E17733" t="str">
        <f>VLOOKUP(F17733,'recent unique'!A:D,4,FALSE)</f>
        <v>香港仔黃竹坑道125號</v>
      </c>
      <c r="F17733" t="s">
        <v>236</v>
      </c>
      <c r="G17733" t="s">
        <v>317</v>
      </c>
      <c r="H17733" t="s">
        <v>11</v>
      </c>
      <c r="I17733" t="s">
        <v>316</v>
      </c>
      <c r="J17733" t="s">
        <v>318</v>
      </c>
      <c r="K17733" t="str">
        <f>VLOOKUP(F17733,'Unique Address'!A:D,4,FALSE)</f>
        <v>Aberdeen</v>
      </c>
      <c r="L17733">
        <f>VLOOKUP(K17733,'[2]AreaCoordinates xlsx'!$A$1:$D$65536,3,FALSE)</f>
        <v>22.252085900000001</v>
      </c>
      <c r="M17733">
        <f>VLOOKUP(K17733,'[2]AreaCoordinates xlsx'!$A$1:$D$65536,4,FALSE)</f>
        <v>114.1587983</v>
      </c>
    </row>
    <row r="17734" spans="1:13" x14ac:dyDescent="0.2">
      <c r="A17734" s="2">
        <v>41952</v>
      </c>
      <c r="B17734">
        <v>13476</v>
      </c>
      <c r="C17734" t="s">
        <v>19</v>
      </c>
      <c r="D17734" t="str">
        <f t="shared" si="1402"/>
        <v>荃灣仁濟街7至11號, Hong Kong</v>
      </c>
      <c r="E17734" t="str">
        <f>VLOOKUP(F17734,'recent unique'!A:D,4,FALSE)</f>
        <v>荃灣仁濟街7至11號</v>
      </c>
      <c r="F17734" t="s">
        <v>1653</v>
      </c>
      <c r="G17734" t="s">
        <v>323</v>
      </c>
      <c r="H17734" t="s">
        <v>11</v>
      </c>
      <c r="I17734" t="s">
        <v>15</v>
      </c>
      <c r="J17734" t="s">
        <v>17</v>
      </c>
      <c r="K17734" t="str">
        <f>VLOOKUP(F17734,'Unique Address'!A:D,4,FALSE)</f>
        <v>Tsuen Wan</v>
      </c>
      <c r="L17734">
        <f>VLOOKUP(K17734,'[2]AreaCoordinates xlsx'!$A$1:$D$65536,3,FALSE)</f>
        <v>22.3713227</v>
      </c>
      <c r="M17734">
        <f>VLOOKUP(K17734,'[2]AreaCoordinates xlsx'!$A$1:$D$65536,4,FALSE)</f>
        <v>114.11416010000001</v>
      </c>
    </row>
    <row r="17735" spans="1:13" x14ac:dyDescent="0.2">
      <c r="A17735" s="2">
        <v>41952</v>
      </c>
      <c r="B17735">
        <v>5556</v>
      </c>
      <c r="C17735" t="s">
        <v>8</v>
      </c>
      <c r="D17735" t="str">
        <f t="shared" si="1402"/>
        <v>樂富杏林街10號, Hong Kong</v>
      </c>
      <c r="E17735" t="str">
        <f>VLOOKUP(F17735,'recent unique'!A:D,4,FALSE)</f>
        <v>樂富杏林街10號</v>
      </c>
      <c r="F17735" t="s">
        <v>322</v>
      </c>
      <c r="G17735" t="s">
        <v>320</v>
      </c>
      <c r="H17735" t="s">
        <v>11</v>
      </c>
      <c r="I17735" t="s">
        <v>319</v>
      </c>
      <c r="J17735" t="s">
        <v>321</v>
      </c>
      <c r="K17735" t="str">
        <f>VLOOKUP(F17735,'Unique Address'!A:D,4,FALSE)</f>
        <v>Lok Fu</v>
      </c>
      <c r="L17735">
        <f>VLOOKUP(K17735,'[2]AreaCoordinates xlsx'!$A$1:$D$65536,3,FALSE)</f>
        <v>22.337740199999999</v>
      </c>
      <c r="M17735">
        <f>VLOOKUP(K17735,'[2]AreaCoordinates xlsx'!$A$1:$D$65536,4,FALSE)</f>
        <v>114.1862935</v>
      </c>
    </row>
    <row r="17736" spans="1:13" x14ac:dyDescent="0.2">
      <c r="A17736" s="2">
        <v>41952</v>
      </c>
      <c r="B17736">
        <v>10276</v>
      </c>
      <c r="C17736" t="s">
        <v>8</v>
      </c>
      <c r="D17736" t="str">
        <f t="shared" si="1402"/>
        <v>九龍佐敦加士居道30號伊利沙伯醫院, Hong Kong</v>
      </c>
      <c r="E17736" t="str">
        <f>F17736</f>
        <v>九龍佐敦加士居道30號伊利沙伯醫院</v>
      </c>
      <c r="F17736" t="s">
        <v>2165</v>
      </c>
      <c r="G17736" t="s">
        <v>10</v>
      </c>
      <c r="H17736" t="s">
        <v>11</v>
      </c>
      <c r="I17736" t="s">
        <v>9</v>
      </c>
      <c r="J17736" t="s">
        <v>12</v>
      </c>
      <c r="K17736" t="str">
        <f>VLOOKUP(F17736,'Unique Address'!A:D,4,FALSE)</f>
        <v>Jordan</v>
      </c>
      <c r="L17736">
        <f>VLOOKUP(K17736,'[2]AreaCoordinates xlsx'!$A$1:$D$65536,3,FALSE)</f>
        <v>22.304861200000001</v>
      </c>
      <c r="M17736">
        <f>VLOOKUP(K17736,'[2]AreaCoordinates xlsx'!$A$1:$D$65536,4,FALSE)</f>
        <v>114.16920210000001</v>
      </c>
    </row>
    <row r="17737" spans="1:13" x14ac:dyDescent="0.2">
      <c r="A17737" s="2">
        <v>41952</v>
      </c>
      <c r="B17737">
        <v>11150</v>
      </c>
      <c r="C17737" t="s">
        <v>19</v>
      </c>
      <c r="D17737" t="str">
        <f t="shared" si="1402"/>
        <v>沙田馬鞍山亞公角街33號, Hong Kong</v>
      </c>
      <c r="E17737" t="str">
        <f>VLOOKUP(F17737,'recent unique'!A:D,4,FALSE)</f>
        <v>沙田馬鞍山亞公角街33號</v>
      </c>
      <c r="F17737" t="s">
        <v>90</v>
      </c>
      <c r="G17737" t="s">
        <v>88</v>
      </c>
      <c r="H17737" t="s">
        <v>11</v>
      </c>
      <c r="I17737" t="s">
        <v>87</v>
      </c>
      <c r="J17737" t="s">
        <v>89</v>
      </c>
      <c r="K17737" t="str">
        <f>VLOOKUP(F17737,'Unique Address'!A:D,4,FALSE)</f>
        <v>Ma On Shan</v>
      </c>
      <c r="L17737">
        <f>VLOOKUP(K17737,'[2]AreaCoordinates xlsx'!$A$1:$D$65536,3,FALSE)</f>
        <v>22.403069899999998</v>
      </c>
      <c r="M17737">
        <f>VLOOKUP(K17737,'[2]AreaCoordinates xlsx'!$A$1:$D$65536,4,FALSE)</f>
        <v>114.24499369999999</v>
      </c>
    </row>
    <row r="17738" spans="1:13" x14ac:dyDescent="0.2">
      <c r="A17738" s="2">
        <v>41952</v>
      </c>
      <c r="B17738">
        <v>9361</v>
      </c>
      <c r="C17738" t="s">
        <v>19</v>
      </c>
      <c r="D17738" t="str">
        <f t="shared" si="1402"/>
        <v>上水保健路9號, Hong Kong</v>
      </c>
      <c r="E17738" t="str">
        <f>VLOOKUP(F17738,'recent unique'!A:D,4,FALSE)</f>
        <v>上水保健路9號</v>
      </c>
      <c r="F17738" t="s">
        <v>263</v>
      </c>
      <c r="G17738" t="s">
        <v>262</v>
      </c>
      <c r="H17738" t="s">
        <v>11</v>
      </c>
      <c r="I17738" t="s">
        <v>91</v>
      </c>
      <c r="J17738" t="s">
        <v>93</v>
      </c>
      <c r="K17738" t="str">
        <f>VLOOKUP(F17738,'Unique Address'!A:D,4,FALSE)</f>
        <v>Sheung Shui</v>
      </c>
      <c r="L17738">
        <f>VLOOKUP(K17738,'[2]AreaCoordinates xlsx'!$A$1:$D$65536,3,FALSE)</f>
        <v>22.511200800000001</v>
      </c>
      <c r="M17738">
        <f>VLOOKUP(K17738,'[2]AreaCoordinates xlsx'!$A$1:$D$65536,4,FALSE)</f>
        <v>114.1260991</v>
      </c>
    </row>
    <row r="17739" spans="1:13" x14ac:dyDescent="0.2">
      <c r="A17739" s="2">
        <v>41952</v>
      </c>
      <c r="B17739">
        <v>10172</v>
      </c>
      <c r="C17739" t="s">
        <v>8</v>
      </c>
      <c r="D17739" t="str">
        <f t="shared" si="1402"/>
        <v>荔枝角瑪嘉烈醫院道瑪嘉烈醫院, Hong Kong</v>
      </c>
      <c r="E17739" t="str">
        <f>F17739</f>
        <v>荔枝角瑪嘉烈醫院道瑪嘉烈醫院</v>
      </c>
      <c r="F17739" t="s">
        <v>2166</v>
      </c>
      <c r="G17739" t="s">
        <v>100</v>
      </c>
      <c r="H17739" t="s">
        <v>11</v>
      </c>
      <c r="I17739" t="s">
        <v>99</v>
      </c>
      <c r="J17739" t="s">
        <v>101</v>
      </c>
      <c r="K17739" t="str">
        <f>VLOOKUP(F17739,'Unique Address'!A:D,4,FALSE)</f>
        <v>Lai Chi Kok</v>
      </c>
      <c r="L17739">
        <f>VLOOKUP(K17739,'[2]AreaCoordinates xlsx'!$A$1:$D$65536,3,FALSE)</f>
        <v>22.337264999999999</v>
      </c>
      <c r="M17739">
        <f>VLOOKUP(K17739,'[2]AreaCoordinates xlsx'!$A$1:$D$65536,4,FALSE)</f>
        <v>114.148033</v>
      </c>
    </row>
    <row r="17740" spans="1:13" x14ac:dyDescent="0.2">
      <c r="A17740" s="2">
        <v>41953</v>
      </c>
      <c r="B17740">
        <v>4678</v>
      </c>
      <c r="C17740" t="s">
        <v>14</v>
      </c>
      <c r="D17740" t="str">
        <f t="shared" si="1402"/>
        <v>香港仔黃竹坑道125號, Hong Kong</v>
      </c>
      <c r="E17740" t="str">
        <f>VLOOKUP(F17740,'recent unique'!A:D,4,FALSE)</f>
        <v>香港仔黃竹坑道125號</v>
      </c>
      <c r="F17740" t="s">
        <v>236</v>
      </c>
      <c r="G17740" t="s">
        <v>317</v>
      </c>
      <c r="H17740" t="s">
        <v>11</v>
      </c>
      <c r="I17740" t="s">
        <v>316</v>
      </c>
      <c r="J17740" t="s">
        <v>318</v>
      </c>
      <c r="K17740" t="str">
        <f>VLOOKUP(F17740,'Unique Address'!A:D,4,FALSE)</f>
        <v>Aberdeen</v>
      </c>
      <c r="L17740">
        <f>VLOOKUP(K17740,'[2]AreaCoordinates xlsx'!$A$1:$D$65536,3,FALSE)</f>
        <v>22.252085900000001</v>
      </c>
      <c r="M17740">
        <f>VLOOKUP(K17740,'[2]AreaCoordinates xlsx'!$A$1:$D$65536,4,FALSE)</f>
        <v>114.1587983</v>
      </c>
    </row>
    <row r="17741" spans="1:13" x14ac:dyDescent="0.2">
      <c r="A17741" s="2">
        <v>41953</v>
      </c>
      <c r="B17741">
        <v>13476</v>
      </c>
      <c r="C17741" t="s">
        <v>19</v>
      </c>
      <c r="D17741" t="str">
        <f t="shared" si="1402"/>
        <v>荃灣仁濟街7至11號, Hong Kong</v>
      </c>
      <c r="E17741" t="str">
        <f>VLOOKUP(F17741,'recent unique'!A:D,4,FALSE)</f>
        <v>荃灣仁濟街7至11號</v>
      </c>
      <c r="F17741" t="s">
        <v>1653</v>
      </c>
      <c r="G17741" t="s">
        <v>323</v>
      </c>
      <c r="H17741" t="s">
        <v>11</v>
      </c>
      <c r="I17741" t="s">
        <v>15</v>
      </c>
      <c r="J17741" t="s">
        <v>17</v>
      </c>
      <c r="K17741" t="str">
        <f>VLOOKUP(F17741,'Unique Address'!A:D,4,FALSE)</f>
        <v>Tsuen Wan</v>
      </c>
      <c r="L17741">
        <f>VLOOKUP(K17741,'[2]AreaCoordinates xlsx'!$A$1:$D$65536,3,FALSE)</f>
        <v>22.3713227</v>
      </c>
      <c r="M17741">
        <f>VLOOKUP(K17741,'[2]AreaCoordinates xlsx'!$A$1:$D$65536,4,FALSE)</f>
        <v>114.11416010000001</v>
      </c>
    </row>
    <row r="17742" spans="1:13" x14ac:dyDescent="0.2">
      <c r="A17742" s="2">
        <v>41953</v>
      </c>
      <c r="B17742">
        <v>5556</v>
      </c>
      <c r="C17742" t="s">
        <v>8</v>
      </c>
      <c r="D17742" t="str">
        <f t="shared" si="1402"/>
        <v>樂富杏林街10號, Hong Kong</v>
      </c>
      <c r="E17742" t="str">
        <f>VLOOKUP(F17742,'recent unique'!A:D,4,FALSE)</f>
        <v>樂富杏林街10號</v>
      </c>
      <c r="F17742" t="s">
        <v>322</v>
      </c>
      <c r="G17742" t="s">
        <v>320</v>
      </c>
      <c r="H17742" t="s">
        <v>11</v>
      </c>
      <c r="I17742" t="s">
        <v>319</v>
      </c>
      <c r="J17742" t="s">
        <v>321</v>
      </c>
      <c r="K17742" t="str">
        <f>VLOOKUP(F17742,'Unique Address'!A:D,4,FALSE)</f>
        <v>Lok Fu</v>
      </c>
      <c r="L17742">
        <f>VLOOKUP(K17742,'[2]AreaCoordinates xlsx'!$A$1:$D$65536,3,FALSE)</f>
        <v>22.337740199999999</v>
      </c>
      <c r="M17742">
        <f>VLOOKUP(K17742,'[2]AreaCoordinates xlsx'!$A$1:$D$65536,4,FALSE)</f>
        <v>114.1862935</v>
      </c>
    </row>
    <row r="17743" spans="1:13" x14ac:dyDescent="0.2">
      <c r="A17743" s="2">
        <v>41953</v>
      </c>
      <c r="B17743">
        <v>10276</v>
      </c>
      <c r="C17743" t="s">
        <v>8</v>
      </c>
      <c r="D17743" t="str">
        <f t="shared" si="1402"/>
        <v>九龍佐敦加士居道30號伊利沙伯醫院, Hong Kong</v>
      </c>
      <c r="E17743" t="str">
        <f>F17743</f>
        <v>九龍佐敦加士居道30號伊利沙伯醫院</v>
      </c>
      <c r="F17743" t="s">
        <v>2165</v>
      </c>
      <c r="G17743" t="s">
        <v>10</v>
      </c>
      <c r="H17743" t="s">
        <v>11</v>
      </c>
      <c r="I17743" t="s">
        <v>9</v>
      </c>
      <c r="J17743" t="s">
        <v>12</v>
      </c>
      <c r="K17743" t="str">
        <f>VLOOKUP(F17743,'Unique Address'!A:D,4,FALSE)</f>
        <v>Jordan</v>
      </c>
      <c r="L17743">
        <f>VLOOKUP(K17743,'[2]AreaCoordinates xlsx'!$A$1:$D$65536,3,FALSE)</f>
        <v>22.304861200000001</v>
      </c>
      <c r="M17743">
        <f>VLOOKUP(K17743,'[2]AreaCoordinates xlsx'!$A$1:$D$65536,4,FALSE)</f>
        <v>114.16920210000001</v>
      </c>
    </row>
    <row r="17744" spans="1:13" x14ac:dyDescent="0.2">
      <c r="A17744" s="2">
        <v>41953</v>
      </c>
      <c r="B17744">
        <v>11150</v>
      </c>
      <c r="C17744" t="s">
        <v>19</v>
      </c>
      <c r="D17744" t="str">
        <f t="shared" si="1402"/>
        <v>沙田馬鞍山亞公角街33號, Hong Kong</v>
      </c>
      <c r="E17744" t="str">
        <f>VLOOKUP(F17744,'recent unique'!A:D,4,FALSE)</f>
        <v>沙田馬鞍山亞公角街33號</v>
      </c>
      <c r="F17744" t="s">
        <v>90</v>
      </c>
      <c r="G17744" t="s">
        <v>88</v>
      </c>
      <c r="H17744" t="s">
        <v>11</v>
      </c>
      <c r="I17744" t="s">
        <v>87</v>
      </c>
      <c r="J17744" t="s">
        <v>89</v>
      </c>
      <c r="K17744" t="str">
        <f>VLOOKUP(F17744,'Unique Address'!A:D,4,FALSE)</f>
        <v>Ma On Shan</v>
      </c>
      <c r="L17744">
        <f>VLOOKUP(K17744,'[2]AreaCoordinates xlsx'!$A$1:$D$65536,3,FALSE)</f>
        <v>22.403069899999998</v>
      </c>
      <c r="M17744">
        <f>VLOOKUP(K17744,'[2]AreaCoordinates xlsx'!$A$1:$D$65536,4,FALSE)</f>
        <v>114.24499369999999</v>
      </c>
    </row>
    <row r="17745" spans="1:13" x14ac:dyDescent="0.2">
      <c r="A17745" s="2">
        <v>41953</v>
      </c>
      <c r="B17745">
        <v>9361</v>
      </c>
      <c r="C17745" t="s">
        <v>19</v>
      </c>
      <c r="D17745" t="str">
        <f t="shared" si="1402"/>
        <v>上水保健路9號, Hong Kong</v>
      </c>
      <c r="E17745" t="str">
        <f>VLOOKUP(F17745,'recent unique'!A:D,4,FALSE)</f>
        <v>上水保健路9號</v>
      </c>
      <c r="F17745" t="s">
        <v>263</v>
      </c>
      <c r="G17745" t="s">
        <v>262</v>
      </c>
      <c r="H17745" t="s">
        <v>11</v>
      </c>
      <c r="I17745" t="s">
        <v>91</v>
      </c>
      <c r="J17745" t="s">
        <v>93</v>
      </c>
      <c r="K17745" t="str">
        <f>VLOOKUP(F17745,'Unique Address'!A:D,4,FALSE)</f>
        <v>Sheung Shui</v>
      </c>
      <c r="L17745">
        <f>VLOOKUP(K17745,'[2]AreaCoordinates xlsx'!$A$1:$D$65536,3,FALSE)</f>
        <v>22.511200800000001</v>
      </c>
      <c r="M17745">
        <f>VLOOKUP(K17745,'[2]AreaCoordinates xlsx'!$A$1:$D$65536,4,FALSE)</f>
        <v>114.1260991</v>
      </c>
    </row>
    <row r="17746" spans="1:13" x14ac:dyDescent="0.2">
      <c r="A17746" s="2">
        <v>41953</v>
      </c>
      <c r="B17746">
        <v>10172</v>
      </c>
      <c r="C17746" t="s">
        <v>8</v>
      </c>
      <c r="D17746" t="str">
        <f t="shared" si="1402"/>
        <v>荔枝角瑪嘉烈醫院道瑪嘉烈醫院, Hong Kong</v>
      </c>
      <c r="E17746" t="str">
        <f>F17746</f>
        <v>荔枝角瑪嘉烈醫院道瑪嘉烈醫院</v>
      </c>
      <c r="F17746" t="s">
        <v>2166</v>
      </c>
      <c r="G17746" t="s">
        <v>100</v>
      </c>
      <c r="H17746" t="s">
        <v>11</v>
      </c>
      <c r="I17746" t="s">
        <v>99</v>
      </c>
      <c r="J17746" t="s">
        <v>101</v>
      </c>
      <c r="K17746" t="str">
        <f>VLOOKUP(F17746,'Unique Address'!A:D,4,FALSE)</f>
        <v>Lai Chi Kok</v>
      </c>
      <c r="L17746">
        <f>VLOOKUP(K17746,'[2]AreaCoordinates xlsx'!$A$1:$D$65536,3,FALSE)</f>
        <v>22.337264999999999</v>
      </c>
      <c r="M17746">
        <f>VLOOKUP(K17746,'[2]AreaCoordinates xlsx'!$A$1:$D$65536,4,FALSE)</f>
        <v>114.148033</v>
      </c>
    </row>
    <row r="17747" spans="1:13" x14ac:dyDescent="0.2">
      <c r="A17747" s="2">
        <v>41954</v>
      </c>
      <c r="B17747">
        <v>4678</v>
      </c>
      <c r="C17747" t="s">
        <v>14</v>
      </c>
      <c r="D17747" t="str">
        <f t="shared" si="1402"/>
        <v>香港仔黃竹坑道125號, Hong Kong</v>
      </c>
      <c r="E17747" t="str">
        <f>VLOOKUP(F17747,'recent unique'!A:D,4,FALSE)</f>
        <v>香港仔黃竹坑道125號</v>
      </c>
      <c r="F17747" t="s">
        <v>236</v>
      </c>
      <c r="G17747" t="s">
        <v>317</v>
      </c>
      <c r="H17747" t="s">
        <v>11</v>
      </c>
      <c r="I17747" t="s">
        <v>316</v>
      </c>
      <c r="J17747" t="s">
        <v>318</v>
      </c>
      <c r="K17747" t="str">
        <f>VLOOKUP(F17747,'Unique Address'!A:D,4,FALSE)</f>
        <v>Aberdeen</v>
      </c>
      <c r="L17747">
        <f>VLOOKUP(K17747,'[2]AreaCoordinates xlsx'!$A$1:$D$65536,3,FALSE)</f>
        <v>22.252085900000001</v>
      </c>
      <c r="M17747">
        <f>VLOOKUP(K17747,'[2]AreaCoordinates xlsx'!$A$1:$D$65536,4,FALSE)</f>
        <v>114.1587983</v>
      </c>
    </row>
    <row r="17748" spans="1:13" x14ac:dyDescent="0.2">
      <c r="A17748" s="2">
        <v>41954</v>
      </c>
      <c r="B17748">
        <v>13476</v>
      </c>
      <c r="C17748" t="s">
        <v>19</v>
      </c>
      <c r="D17748" t="str">
        <f t="shared" si="1402"/>
        <v>荃灣仁濟街7至11號, Hong Kong</v>
      </c>
      <c r="E17748" t="str">
        <f>VLOOKUP(F17748,'recent unique'!A:D,4,FALSE)</f>
        <v>荃灣仁濟街7至11號</v>
      </c>
      <c r="F17748" t="s">
        <v>1653</v>
      </c>
      <c r="G17748" t="s">
        <v>323</v>
      </c>
      <c r="H17748" t="s">
        <v>11</v>
      </c>
      <c r="I17748" t="s">
        <v>15</v>
      </c>
      <c r="J17748" t="s">
        <v>17</v>
      </c>
      <c r="K17748" t="str">
        <f>VLOOKUP(F17748,'Unique Address'!A:D,4,FALSE)</f>
        <v>Tsuen Wan</v>
      </c>
      <c r="L17748">
        <f>VLOOKUP(K17748,'[2]AreaCoordinates xlsx'!$A$1:$D$65536,3,FALSE)</f>
        <v>22.3713227</v>
      </c>
      <c r="M17748">
        <f>VLOOKUP(K17748,'[2]AreaCoordinates xlsx'!$A$1:$D$65536,4,FALSE)</f>
        <v>114.11416010000001</v>
      </c>
    </row>
    <row r="17749" spans="1:13" x14ac:dyDescent="0.2">
      <c r="A17749" s="2">
        <v>41954</v>
      </c>
      <c r="B17749">
        <v>5556</v>
      </c>
      <c r="C17749" t="s">
        <v>8</v>
      </c>
      <c r="D17749" t="str">
        <f t="shared" si="1402"/>
        <v>樂富杏林街10號, Hong Kong</v>
      </c>
      <c r="E17749" t="str">
        <f>VLOOKUP(F17749,'recent unique'!A:D,4,FALSE)</f>
        <v>樂富杏林街10號</v>
      </c>
      <c r="F17749" t="s">
        <v>322</v>
      </c>
      <c r="G17749" t="s">
        <v>320</v>
      </c>
      <c r="H17749" t="s">
        <v>11</v>
      </c>
      <c r="I17749" t="s">
        <v>319</v>
      </c>
      <c r="J17749" t="s">
        <v>321</v>
      </c>
      <c r="K17749" t="str">
        <f>VLOOKUP(F17749,'Unique Address'!A:D,4,FALSE)</f>
        <v>Lok Fu</v>
      </c>
      <c r="L17749">
        <f>VLOOKUP(K17749,'[2]AreaCoordinates xlsx'!$A$1:$D$65536,3,FALSE)</f>
        <v>22.337740199999999</v>
      </c>
      <c r="M17749">
        <f>VLOOKUP(K17749,'[2]AreaCoordinates xlsx'!$A$1:$D$65536,4,FALSE)</f>
        <v>114.1862935</v>
      </c>
    </row>
    <row r="17750" spans="1:13" x14ac:dyDescent="0.2">
      <c r="A17750" s="2">
        <v>41954</v>
      </c>
      <c r="B17750">
        <v>10276</v>
      </c>
      <c r="C17750" t="s">
        <v>8</v>
      </c>
      <c r="D17750" t="str">
        <f t="shared" si="1402"/>
        <v>九龍佐敦加士居道30號伊利沙伯醫院, Hong Kong</v>
      </c>
      <c r="E17750" t="str">
        <f>F17750</f>
        <v>九龍佐敦加士居道30號伊利沙伯醫院</v>
      </c>
      <c r="F17750" t="s">
        <v>2165</v>
      </c>
      <c r="G17750" t="s">
        <v>10</v>
      </c>
      <c r="H17750" t="s">
        <v>11</v>
      </c>
      <c r="I17750" t="s">
        <v>9</v>
      </c>
      <c r="J17750" t="s">
        <v>12</v>
      </c>
      <c r="K17750" t="str">
        <f>VLOOKUP(F17750,'Unique Address'!A:D,4,FALSE)</f>
        <v>Jordan</v>
      </c>
      <c r="L17750">
        <f>VLOOKUP(K17750,'[2]AreaCoordinates xlsx'!$A$1:$D$65536,3,FALSE)</f>
        <v>22.304861200000001</v>
      </c>
      <c r="M17750">
        <f>VLOOKUP(K17750,'[2]AreaCoordinates xlsx'!$A$1:$D$65536,4,FALSE)</f>
        <v>114.16920210000001</v>
      </c>
    </row>
    <row r="17751" spans="1:13" x14ac:dyDescent="0.2">
      <c r="A17751" s="2">
        <v>41954</v>
      </c>
      <c r="B17751">
        <v>11150</v>
      </c>
      <c r="C17751" t="s">
        <v>19</v>
      </c>
      <c r="D17751" t="str">
        <f t="shared" si="1402"/>
        <v>沙田馬鞍山亞公角街33號, Hong Kong</v>
      </c>
      <c r="E17751" t="str">
        <f>VLOOKUP(F17751,'recent unique'!A:D,4,FALSE)</f>
        <v>沙田馬鞍山亞公角街33號</v>
      </c>
      <c r="F17751" t="s">
        <v>90</v>
      </c>
      <c r="G17751" t="s">
        <v>88</v>
      </c>
      <c r="H17751" t="s">
        <v>11</v>
      </c>
      <c r="I17751" t="s">
        <v>87</v>
      </c>
      <c r="J17751" t="s">
        <v>89</v>
      </c>
      <c r="K17751" t="str">
        <f>VLOOKUP(F17751,'Unique Address'!A:D,4,FALSE)</f>
        <v>Ma On Shan</v>
      </c>
      <c r="L17751">
        <f>VLOOKUP(K17751,'[2]AreaCoordinates xlsx'!$A$1:$D$65536,3,FALSE)</f>
        <v>22.403069899999998</v>
      </c>
      <c r="M17751">
        <f>VLOOKUP(K17751,'[2]AreaCoordinates xlsx'!$A$1:$D$65536,4,FALSE)</f>
        <v>114.24499369999999</v>
      </c>
    </row>
    <row r="17752" spans="1:13" x14ac:dyDescent="0.2">
      <c r="A17752" s="2">
        <v>41954</v>
      </c>
      <c r="B17752">
        <v>9361</v>
      </c>
      <c r="C17752" t="s">
        <v>19</v>
      </c>
      <c r="D17752" t="str">
        <f t="shared" si="1402"/>
        <v>上水保健路9號, Hong Kong</v>
      </c>
      <c r="E17752" t="str">
        <f>VLOOKUP(F17752,'recent unique'!A:D,4,FALSE)</f>
        <v>上水保健路9號</v>
      </c>
      <c r="F17752" t="s">
        <v>263</v>
      </c>
      <c r="G17752" t="s">
        <v>262</v>
      </c>
      <c r="H17752" t="s">
        <v>11</v>
      </c>
      <c r="I17752" t="s">
        <v>91</v>
      </c>
      <c r="J17752" t="s">
        <v>93</v>
      </c>
      <c r="K17752" t="str">
        <f>VLOOKUP(F17752,'Unique Address'!A:D,4,FALSE)</f>
        <v>Sheung Shui</v>
      </c>
      <c r="L17752">
        <f>VLOOKUP(K17752,'[2]AreaCoordinates xlsx'!$A$1:$D$65536,3,FALSE)</f>
        <v>22.511200800000001</v>
      </c>
      <c r="M17752">
        <f>VLOOKUP(K17752,'[2]AreaCoordinates xlsx'!$A$1:$D$65536,4,FALSE)</f>
        <v>114.1260991</v>
      </c>
    </row>
    <row r="17753" spans="1:13" x14ac:dyDescent="0.2">
      <c r="A17753" s="2">
        <v>41954</v>
      </c>
      <c r="B17753">
        <v>10172</v>
      </c>
      <c r="C17753" t="s">
        <v>8</v>
      </c>
      <c r="D17753" t="str">
        <f t="shared" si="1402"/>
        <v>荔枝角瑪嘉烈醫院道瑪嘉烈醫院, Hong Kong</v>
      </c>
      <c r="E17753" t="str">
        <f>F17753</f>
        <v>荔枝角瑪嘉烈醫院道瑪嘉烈醫院</v>
      </c>
      <c r="F17753" t="s">
        <v>2166</v>
      </c>
      <c r="G17753" t="s">
        <v>100</v>
      </c>
      <c r="H17753" t="s">
        <v>11</v>
      </c>
      <c r="I17753" t="s">
        <v>99</v>
      </c>
      <c r="J17753" t="s">
        <v>101</v>
      </c>
      <c r="K17753" t="str">
        <f>VLOOKUP(F17753,'Unique Address'!A:D,4,FALSE)</f>
        <v>Lai Chi Kok</v>
      </c>
      <c r="L17753">
        <f>VLOOKUP(K17753,'[2]AreaCoordinates xlsx'!$A$1:$D$65536,3,FALSE)</f>
        <v>22.337264999999999</v>
      </c>
      <c r="M17753">
        <f>VLOOKUP(K17753,'[2]AreaCoordinates xlsx'!$A$1:$D$65536,4,FALSE)</f>
        <v>114.148033</v>
      </c>
    </row>
    <row r="17754" spans="1:13" x14ac:dyDescent="0.2">
      <c r="A17754" s="2">
        <v>41955</v>
      </c>
      <c r="B17754">
        <v>4678</v>
      </c>
      <c r="C17754" t="s">
        <v>14</v>
      </c>
      <c r="D17754" t="str">
        <f t="shared" si="1402"/>
        <v>香港仔黃竹坑道125號, Hong Kong</v>
      </c>
      <c r="E17754" t="str">
        <f>VLOOKUP(F17754,'recent unique'!A:D,4,FALSE)</f>
        <v>香港仔黃竹坑道125號</v>
      </c>
      <c r="F17754" t="s">
        <v>236</v>
      </c>
      <c r="G17754" t="s">
        <v>317</v>
      </c>
      <c r="H17754" t="s">
        <v>11</v>
      </c>
      <c r="I17754" t="s">
        <v>316</v>
      </c>
      <c r="J17754" t="s">
        <v>318</v>
      </c>
      <c r="K17754" t="str">
        <f>VLOOKUP(F17754,'Unique Address'!A:D,4,FALSE)</f>
        <v>Aberdeen</v>
      </c>
      <c r="L17754">
        <f>VLOOKUP(K17754,'[2]AreaCoordinates xlsx'!$A$1:$D$65536,3,FALSE)</f>
        <v>22.252085900000001</v>
      </c>
      <c r="M17754">
        <f>VLOOKUP(K17754,'[2]AreaCoordinates xlsx'!$A$1:$D$65536,4,FALSE)</f>
        <v>114.1587983</v>
      </c>
    </row>
    <row r="17755" spans="1:13" x14ac:dyDescent="0.2">
      <c r="A17755" s="2">
        <v>41955</v>
      </c>
      <c r="B17755">
        <v>13476</v>
      </c>
      <c r="C17755" t="s">
        <v>19</v>
      </c>
      <c r="D17755" t="str">
        <f t="shared" si="1402"/>
        <v>荃灣仁濟街7至11號, Hong Kong</v>
      </c>
      <c r="E17755" t="str">
        <f>VLOOKUP(F17755,'recent unique'!A:D,4,FALSE)</f>
        <v>荃灣仁濟街7至11號</v>
      </c>
      <c r="F17755" t="s">
        <v>1653</v>
      </c>
      <c r="G17755" t="s">
        <v>323</v>
      </c>
      <c r="H17755" t="s">
        <v>11</v>
      </c>
      <c r="I17755" t="s">
        <v>15</v>
      </c>
      <c r="J17755" t="s">
        <v>17</v>
      </c>
      <c r="K17755" t="str">
        <f>VLOOKUP(F17755,'Unique Address'!A:D,4,FALSE)</f>
        <v>Tsuen Wan</v>
      </c>
      <c r="L17755">
        <f>VLOOKUP(K17755,'[2]AreaCoordinates xlsx'!$A$1:$D$65536,3,FALSE)</f>
        <v>22.3713227</v>
      </c>
      <c r="M17755">
        <f>VLOOKUP(K17755,'[2]AreaCoordinates xlsx'!$A$1:$D$65536,4,FALSE)</f>
        <v>114.11416010000001</v>
      </c>
    </row>
    <row r="17756" spans="1:13" x14ac:dyDescent="0.2">
      <c r="A17756" s="2">
        <v>41955</v>
      </c>
      <c r="B17756">
        <v>5556</v>
      </c>
      <c r="C17756" t="s">
        <v>8</v>
      </c>
      <c r="D17756" t="str">
        <f t="shared" si="1402"/>
        <v>樂富杏林街10號, Hong Kong</v>
      </c>
      <c r="E17756" t="str">
        <f>VLOOKUP(F17756,'recent unique'!A:D,4,FALSE)</f>
        <v>樂富杏林街10號</v>
      </c>
      <c r="F17756" t="s">
        <v>322</v>
      </c>
      <c r="G17756" t="s">
        <v>320</v>
      </c>
      <c r="H17756" t="s">
        <v>11</v>
      </c>
      <c r="I17756" t="s">
        <v>319</v>
      </c>
      <c r="J17756" t="s">
        <v>321</v>
      </c>
      <c r="K17756" t="str">
        <f>VLOOKUP(F17756,'Unique Address'!A:D,4,FALSE)</f>
        <v>Lok Fu</v>
      </c>
      <c r="L17756">
        <f>VLOOKUP(K17756,'[2]AreaCoordinates xlsx'!$A$1:$D$65536,3,FALSE)</f>
        <v>22.337740199999999</v>
      </c>
      <c r="M17756">
        <f>VLOOKUP(K17756,'[2]AreaCoordinates xlsx'!$A$1:$D$65536,4,FALSE)</f>
        <v>114.1862935</v>
      </c>
    </row>
    <row r="17757" spans="1:13" x14ac:dyDescent="0.2">
      <c r="A17757" s="2">
        <v>41955</v>
      </c>
      <c r="B17757">
        <v>10276</v>
      </c>
      <c r="C17757" t="s">
        <v>8</v>
      </c>
      <c r="D17757" t="str">
        <f t="shared" si="1402"/>
        <v>九龍佐敦加士居道30號伊利沙伯醫院, Hong Kong</v>
      </c>
      <c r="E17757" t="str">
        <f>F17757</f>
        <v>九龍佐敦加士居道30號伊利沙伯醫院</v>
      </c>
      <c r="F17757" t="s">
        <v>2165</v>
      </c>
      <c r="G17757" t="s">
        <v>10</v>
      </c>
      <c r="H17757" t="s">
        <v>11</v>
      </c>
      <c r="I17757" t="s">
        <v>9</v>
      </c>
      <c r="J17757" t="s">
        <v>12</v>
      </c>
      <c r="K17757" t="str">
        <f>VLOOKUP(F17757,'Unique Address'!A:D,4,FALSE)</f>
        <v>Jordan</v>
      </c>
      <c r="L17757">
        <f>VLOOKUP(K17757,'[2]AreaCoordinates xlsx'!$A$1:$D$65536,3,FALSE)</f>
        <v>22.304861200000001</v>
      </c>
      <c r="M17757">
        <f>VLOOKUP(K17757,'[2]AreaCoordinates xlsx'!$A$1:$D$65536,4,FALSE)</f>
        <v>114.16920210000001</v>
      </c>
    </row>
    <row r="17758" spans="1:13" x14ac:dyDescent="0.2">
      <c r="A17758" s="2">
        <v>41955</v>
      </c>
      <c r="B17758">
        <v>11150</v>
      </c>
      <c r="C17758" t="s">
        <v>19</v>
      </c>
      <c r="D17758" t="str">
        <f t="shared" si="1402"/>
        <v>沙田馬鞍山亞公角街33號, Hong Kong</v>
      </c>
      <c r="E17758" t="str">
        <f>VLOOKUP(F17758,'recent unique'!A:D,4,FALSE)</f>
        <v>沙田馬鞍山亞公角街33號</v>
      </c>
      <c r="F17758" t="s">
        <v>90</v>
      </c>
      <c r="G17758" t="s">
        <v>88</v>
      </c>
      <c r="H17758" t="s">
        <v>11</v>
      </c>
      <c r="I17758" t="s">
        <v>87</v>
      </c>
      <c r="J17758" t="s">
        <v>89</v>
      </c>
      <c r="K17758" t="str">
        <f>VLOOKUP(F17758,'Unique Address'!A:D,4,FALSE)</f>
        <v>Ma On Shan</v>
      </c>
      <c r="L17758">
        <f>VLOOKUP(K17758,'[2]AreaCoordinates xlsx'!$A$1:$D$65536,3,FALSE)</f>
        <v>22.403069899999998</v>
      </c>
      <c r="M17758">
        <f>VLOOKUP(K17758,'[2]AreaCoordinates xlsx'!$A$1:$D$65536,4,FALSE)</f>
        <v>114.24499369999999</v>
      </c>
    </row>
    <row r="17759" spans="1:13" x14ac:dyDescent="0.2">
      <c r="A17759" s="2">
        <v>41955</v>
      </c>
      <c r="B17759">
        <v>9361</v>
      </c>
      <c r="C17759" t="s">
        <v>19</v>
      </c>
      <c r="D17759" t="str">
        <f t="shared" si="1402"/>
        <v>上水保健路9號, Hong Kong</v>
      </c>
      <c r="E17759" t="str">
        <f>VLOOKUP(F17759,'recent unique'!A:D,4,FALSE)</f>
        <v>上水保健路9號</v>
      </c>
      <c r="F17759" t="s">
        <v>263</v>
      </c>
      <c r="G17759" t="s">
        <v>262</v>
      </c>
      <c r="H17759" t="s">
        <v>11</v>
      </c>
      <c r="I17759" t="s">
        <v>91</v>
      </c>
      <c r="J17759" t="s">
        <v>93</v>
      </c>
      <c r="K17759" t="str">
        <f>VLOOKUP(F17759,'Unique Address'!A:D,4,FALSE)</f>
        <v>Sheung Shui</v>
      </c>
      <c r="L17759">
        <f>VLOOKUP(K17759,'[2]AreaCoordinates xlsx'!$A$1:$D$65536,3,FALSE)</f>
        <v>22.511200800000001</v>
      </c>
      <c r="M17759">
        <f>VLOOKUP(K17759,'[2]AreaCoordinates xlsx'!$A$1:$D$65536,4,FALSE)</f>
        <v>114.1260991</v>
      </c>
    </row>
    <row r="17760" spans="1:13" x14ac:dyDescent="0.2">
      <c r="A17760" s="2">
        <v>41955</v>
      </c>
      <c r="B17760">
        <v>10172</v>
      </c>
      <c r="C17760" t="s">
        <v>8</v>
      </c>
      <c r="D17760" t="str">
        <f t="shared" si="1402"/>
        <v>荔枝角瑪嘉烈醫院道瑪嘉烈醫院, Hong Kong</v>
      </c>
      <c r="E17760" t="str">
        <f>F17760</f>
        <v>荔枝角瑪嘉烈醫院道瑪嘉烈醫院</v>
      </c>
      <c r="F17760" t="s">
        <v>2166</v>
      </c>
      <c r="G17760" t="s">
        <v>100</v>
      </c>
      <c r="H17760" t="s">
        <v>11</v>
      </c>
      <c r="I17760" t="s">
        <v>99</v>
      </c>
      <c r="J17760" t="s">
        <v>101</v>
      </c>
      <c r="K17760" t="str">
        <f>VLOOKUP(F17760,'Unique Address'!A:D,4,FALSE)</f>
        <v>Lai Chi Kok</v>
      </c>
      <c r="L17760">
        <f>VLOOKUP(K17760,'[2]AreaCoordinates xlsx'!$A$1:$D$65536,3,FALSE)</f>
        <v>22.337264999999999</v>
      </c>
      <c r="M17760">
        <f>VLOOKUP(K17760,'[2]AreaCoordinates xlsx'!$A$1:$D$65536,4,FALSE)</f>
        <v>114.148033</v>
      </c>
    </row>
    <row r="17761" spans="1:13" x14ac:dyDescent="0.2">
      <c r="A17761" s="2">
        <v>41956</v>
      </c>
      <c r="B17761">
        <v>4678</v>
      </c>
      <c r="C17761" t="s">
        <v>14</v>
      </c>
      <c r="D17761" t="str">
        <f t="shared" si="1402"/>
        <v>香港仔黃竹坑道125號, Hong Kong</v>
      </c>
      <c r="E17761" t="str">
        <f>VLOOKUP(F17761,'recent unique'!A:D,4,FALSE)</f>
        <v>香港仔黃竹坑道125號</v>
      </c>
      <c r="F17761" t="s">
        <v>236</v>
      </c>
      <c r="G17761" t="s">
        <v>317</v>
      </c>
      <c r="H17761" t="s">
        <v>11</v>
      </c>
      <c r="I17761" t="s">
        <v>316</v>
      </c>
      <c r="J17761" t="s">
        <v>318</v>
      </c>
      <c r="K17761" t="str">
        <f>VLOOKUP(F17761,'Unique Address'!A:D,4,FALSE)</f>
        <v>Aberdeen</v>
      </c>
      <c r="L17761">
        <f>VLOOKUP(K17761,'[2]AreaCoordinates xlsx'!$A$1:$D$65536,3,FALSE)</f>
        <v>22.252085900000001</v>
      </c>
      <c r="M17761">
        <f>VLOOKUP(K17761,'[2]AreaCoordinates xlsx'!$A$1:$D$65536,4,FALSE)</f>
        <v>114.1587983</v>
      </c>
    </row>
    <row r="17762" spans="1:13" x14ac:dyDescent="0.2">
      <c r="A17762" s="2">
        <v>41956</v>
      </c>
      <c r="B17762">
        <v>13476</v>
      </c>
      <c r="C17762" t="s">
        <v>19</v>
      </c>
      <c r="D17762" t="str">
        <f t="shared" si="1402"/>
        <v>荃灣仁濟街7至11號, Hong Kong</v>
      </c>
      <c r="E17762" t="str">
        <f>VLOOKUP(F17762,'recent unique'!A:D,4,FALSE)</f>
        <v>荃灣仁濟街7至11號</v>
      </c>
      <c r="F17762" t="s">
        <v>1653</v>
      </c>
      <c r="G17762" t="s">
        <v>323</v>
      </c>
      <c r="H17762" t="s">
        <v>11</v>
      </c>
      <c r="I17762" t="s">
        <v>15</v>
      </c>
      <c r="J17762" t="s">
        <v>17</v>
      </c>
      <c r="K17762" t="str">
        <f>VLOOKUP(F17762,'Unique Address'!A:D,4,FALSE)</f>
        <v>Tsuen Wan</v>
      </c>
      <c r="L17762">
        <f>VLOOKUP(K17762,'[2]AreaCoordinates xlsx'!$A$1:$D$65536,3,FALSE)</f>
        <v>22.3713227</v>
      </c>
      <c r="M17762">
        <f>VLOOKUP(K17762,'[2]AreaCoordinates xlsx'!$A$1:$D$65536,4,FALSE)</f>
        <v>114.11416010000001</v>
      </c>
    </row>
    <row r="17763" spans="1:13" x14ac:dyDescent="0.2">
      <c r="A17763" s="2">
        <v>41956</v>
      </c>
      <c r="B17763">
        <v>5556</v>
      </c>
      <c r="C17763" t="s">
        <v>8</v>
      </c>
      <c r="D17763" t="str">
        <f t="shared" si="1402"/>
        <v>樂富杏林街10號, Hong Kong</v>
      </c>
      <c r="E17763" t="str">
        <f>VLOOKUP(F17763,'recent unique'!A:D,4,FALSE)</f>
        <v>樂富杏林街10號</v>
      </c>
      <c r="F17763" t="s">
        <v>322</v>
      </c>
      <c r="G17763" t="s">
        <v>320</v>
      </c>
      <c r="H17763" t="s">
        <v>11</v>
      </c>
      <c r="I17763" t="s">
        <v>319</v>
      </c>
      <c r="J17763" t="s">
        <v>321</v>
      </c>
      <c r="K17763" t="str">
        <f>VLOOKUP(F17763,'Unique Address'!A:D,4,FALSE)</f>
        <v>Lok Fu</v>
      </c>
      <c r="L17763">
        <f>VLOOKUP(K17763,'[2]AreaCoordinates xlsx'!$A$1:$D$65536,3,FALSE)</f>
        <v>22.337740199999999</v>
      </c>
      <c r="M17763">
        <f>VLOOKUP(K17763,'[2]AreaCoordinates xlsx'!$A$1:$D$65536,4,FALSE)</f>
        <v>114.1862935</v>
      </c>
    </row>
    <row r="17764" spans="1:13" x14ac:dyDescent="0.2">
      <c r="A17764" s="2">
        <v>41956</v>
      </c>
      <c r="B17764">
        <v>10276</v>
      </c>
      <c r="C17764" t="s">
        <v>8</v>
      </c>
      <c r="D17764" t="str">
        <f t="shared" si="1402"/>
        <v>九龍佐敦加士居道30號伊利沙伯醫院, Hong Kong</v>
      </c>
      <c r="E17764" t="str">
        <f>F17764</f>
        <v>九龍佐敦加士居道30號伊利沙伯醫院</v>
      </c>
      <c r="F17764" t="s">
        <v>2165</v>
      </c>
      <c r="G17764" t="s">
        <v>10</v>
      </c>
      <c r="H17764" t="s">
        <v>11</v>
      </c>
      <c r="I17764" t="s">
        <v>9</v>
      </c>
      <c r="J17764" t="s">
        <v>12</v>
      </c>
      <c r="K17764" t="str">
        <f>VLOOKUP(F17764,'Unique Address'!A:D,4,FALSE)</f>
        <v>Jordan</v>
      </c>
      <c r="L17764">
        <f>VLOOKUP(K17764,'[2]AreaCoordinates xlsx'!$A$1:$D$65536,3,FALSE)</f>
        <v>22.304861200000001</v>
      </c>
      <c r="M17764">
        <f>VLOOKUP(K17764,'[2]AreaCoordinates xlsx'!$A$1:$D$65536,4,FALSE)</f>
        <v>114.16920210000001</v>
      </c>
    </row>
    <row r="17765" spans="1:13" x14ac:dyDescent="0.2">
      <c r="A17765" s="2">
        <v>41956</v>
      </c>
      <c r="B17765">
        <v>11150</v>
      </c>
      <c r="C17765" t="s">
        <v>19</v>
      </c>
      <c r="D17765" t="str">
        <f t="shared" si="1402"/>
        <v>沙田馬鞍山亞公角街33號, Hong Kong</v>
      </c>
      <c r="E17765" t="str">
        <f>VLOOKUP(F17765,'recent unique'!A:D,4,FALSE)</f>
        <v>沙田馬鞍山亞公角街33號</v>
      </c>
      <c r="F17765" t="s">
        <v>90</v>
      </c>
      <c r="G17765" t="s">
        <v>88</v>
      </c>
      <c r="H17765" t="s">
        <v>11</v>
      </c>
      <c r="I17765" t="s">
        <v>87</v>
      </c>
      <c r="J17765" t="s">
        <v>89</v>
      </c>
      <c r="K17765" t="str">
        <f>VLOOKUP(F17765,'Unique Address'!A:D,4,FALSE)</f>
        <v>Ma On Shan</v>
      </c>
      <c r="L17765">
        <f>VLOOKUP(K17765,'[2]AreaCoordinates xlsx'!$A$1:$D$65536,3,FALSE)</f>
        <v>22.403069899999998</v>
      </c>
      <c r="M17765">
        <f>VLOOKUP(K17765,'[2]AreaCoordinates xlsx'!$A$1:$D$65536,4,FALSE)</f>
        <v>114.24499369999999</v>
      </c>
    </row>
    <row r="17766" spans="1:13" x14ac:dyDescent="0.2">
      <c r="A17766" s="2">
        <v>41956</v>
      </c>
      <c r="B17766">
        <v>9361</v>
      </c>
      <c r="C17766" t="s">
        <v>19</v>
      </c>
      <c r="D17766" t="str">
        <f t="shared" si="1402"/>
        <v>上水保健路9號, Hong Kong</v>
      </c>
      <c r="E17766" t="str">
        <f>VLOOKUP(F17766,'recent unique'!A:D,4,FALSE)</f>
        <v>上水保健路9號</v>
      </c>
      <c r="F17766" t="s">
        <v>263</v>
      </c>
      <c r="G17766" t="s">
        <v>262</v>
      </c>
      <c r="H17766" t="s">
        <v>11</v>
      </c>
      <c r="I17766" t="s">
        <v>91</v>
      </c>
      <c r="J17766" t="s">
        <v>93</v>
      </c>
      <c r="K17766" t="str">
        <f>VLOOKUP(F17766,'Unique Address'!A:D,4,FALSE)</f>
        <v>Sheung Shui</v>
      </c>
      <c r="L17766">
        <f>VLOOKUP(K17766,'[2]AreaCoordinates xlsx'!$A$1:$D$65536,3,FALSE)</f>
        <v>22.511200800000001</v>
      </c>
      <c r="M17766">
        <f>VLOOKUP(K17766,'[2]AreaCoordinates xlsx'!$A$1:$D$65536,4,FALSE)</f>
        <v>114.1260991</v>
      </c>
    </row>
    <row r="17767" spans="1:13" x14ac:dyDescent="0.2">
      <c r="A17767" s="2">
        <v>41956</v>
      </c>
      <c r="B17767">
        <v>10172</v>
      </c>
      <c r="C17767" t="s">
        <v>8</v>
      </c>
      <c r="D17767" t="str">
        <f t="shared" si="1402"/>
        <v>荔枝角瑪嘉烈醫院道瑪嘉烈醫院, Hong Kong</v>
      </c>
      <c r="E17767" t="str">
        <f>F17767</f>
        <v>荔枝角瑪嘉烈醫院道瑪嘉烈醫院</v>
      </c>
      <c r="F17767" t="s">
        <v>2166</v>
      </c>
      <c r="G17767" t="s">
        <v>100</v>
      </c>
      <c r="H17767" t="s">
        <v>11</v>
      </c>
      <c r="I17767" t="s">
        <v>99</v>
      </c>
      <c r="J17767" t="s">
        <v>101</v>
      </c>
      <c r="K17767" t="str">
        <f>VLOOKUP(F17767,'Unique Address'!A:D,4,FALSE)</f>
        <v>Lai Chi Kok</v>
      </c>
      <c r="L17767">
        <f>VLOOKUP(K17767,'[2]AreaCoordinates xlsx'!$A$1:$D$65536,3,FALSE)</f>
        <v>22.337264999999999</v>
      </c>
      <c r="M17767">
        <f>VLOOKUP(K17767,'[2]AreaCoordinates xlsx'!$A$1:$D$65536,4,FALSE)</f>
        <v>114.148033</v>
      </c>
    </row>
    <row r="17768" spans="1:13" x14ac:dyDescent="0.2">
      <c r="A17768" s="2">
        <v>41957</v>
      </c>
      <c r="B17768">
        <v>4678</v>
      </c>
      <c r="C17768" t="s">
        <v>14</v>
      </c>
      <c r="D17768" t="str">
        <f t="shared" si="1402"/>
        <v>香港仔黃竹坑道125號, Hong Kong</v>
      </c>
      <c r="E17768" t="str">
        <f>VLOOKUP(F17768,'recent unique'!A:D,4,FALSE)</f>
        <v>香港仔黃竹坑道125號</v>
      </c>
      <c r="F17768" t="s">
        <v>236</v>
      </c>
      <c r="G17768" t="s">
        <v>317</v>
      </c>
      <c r="H17768" t="s">
        <v>11</v>
      </c>
      <c r="I17768" t="s">
        <v>316</v>
      </c>
      <c r="J17768" t="s">
        <v>318</v>
      </c>
      <c r="K17768" t="str">
        <f>VLOOKUP(F17768,'Unique Address'!A:D,4,FALSE)</f>
        <v>Aberdeen</v>
      </c>
      <c r="L17768">
        <f>VLOOKUP(K17768,'[2]AreaCoordinates xlsx'!$A$1:$D$65536,3,FALSE)</f>
        <v>22.252085900000001</v>
      </c>
      <c r="M17768">
        <f>VLOOKUP(K17768,'[2]AreaCoordinates xlsx'!$A$1:$D$65536,4,FALSE)</f>
        <v>114.1587983</v>
      </c>
    </row>
    <row r="17769" spans="1:13" x14ac:dyDescent="0.2">
      <c r="A17769" s="2">
        <v>41957</v>
      </c>
      <c r="B17769">
        <v>13476</v>
      </c>
      <c r="C17769" t="s">
        <v>19</v>
      </c>
      <c r="D17769" t="str">
        <f t="shared" si="1402"/>
        <v>荃灣仁濟街7至11號, Hong Kong</v>
      </c>
      <c r="E17769" t="str">
        <f>VLOOKUP(F17769,'recent unique'!A:D,4,FALSE)</f>
        <v>荃灣仁濟街7至11號</v>
      </c>
      <c r="F17769" t="s">
        <v>1653</v>
      </c>
      <c r="G17769" t="s">
        <v>323</v>
      </c>
      <c r="H17769" t="s">
        <v>11</v>
      </c>
      <c r="I17769" t="s">
        <v>15</v>
      </c>
      <c r="J17769" t="s">
        <v>17</v>
      </c>
      <c r="K17769" t="str">
        <f>VLOOKUP(F17769,'Unique Address'!A:D,4,FALSE)</f>
        <v>Tsuen Wan</v>
      </c>
      <c r="L17769">
        <f>VLOOKUP(K17769,'[2]AreaCoordinates xlsx'!$A$1:$D$65536,3,FALSE)</f>
        <v>22.3713227</v>
      </c>
      <c r="M17769">
        <f>VLOOKUP(K17769,'[2]AreaCoordinates xlsx'!$A$1:$D$65536,4,FALSE)</f>
        <v>114.11416010000001</v>
      </c>
    </row>
    <row r="17770" spans="1:13" x14ac:dyDescent="0.2">
      <c r="A17770" s="2">
        <v>41957</v>
      </c>
      <c r="B17770">
        <v>5556</v>
      </c>
      <c r="C17770" t="s">
        <v>8</v>
      </c>
      <c r="D17770" t="str">
        <f t="shared" si="1402"/>
        <v>樂富杏林街10號, Hong Kong</v>
      </c>
      <c r="E17770" t="str">
        <f>VLOOKUP(F17770,'recent unique'!A:D,4,FALSE)</f>
        <v>樂富杏林街10號</v>
      </c>
      <c r="F17770" t="s">
        <v>322</v>
      </c>
      <c r="G17770" t="s">
        <v>320</v>
      </c>
      <c r="H17770" t="s">
        <v>11</v>
      </c>
      <c r="I17770" t="s">
        <v>319</v>
      </c>
      <c r="J17770" t="s">
        <v>321</v>
      </c>
      <c r="K17770" t="str">
        <f>VLOOKUP(F17770,'Unique Address'!A:D,4,FALSE)</f>
        <v>Lok Fu</v>
      </c>
      <c r="L17770">
        <f>VLOOKUP(K17770,'[2]AreaCoordinates xlsx'!$A$1:$D$65536,3,FALSE)</f>
        <v>22.337740199999999</v>
      </c>
      <c r="M17770">
        <f>VLOOKUP(K17770,'[2]AreaCoordinates xlsx'!$A$1:$D$65536,4,FALSE)</f>
        <v>114.1862935</v>
      </c>
    </row>
    <row r="17771" spans="1:13" x14ac:dyDescent="0.2">
      <c r="A17771" s="2">
        <v>41957</v>
      </c>
      <c r="B17771">
        <v>10276</v>
      </c>
      <c r="C17771" t="s">
        <v>8</v>
      </c>
      <c r="D17771" t="str">
        <f t="shared" si="1402"/>
        <v>九龍佐敦加士居道30號伊利沙伯醫院, Hong Kong</v>
      </c>
      <c r="E17771" t="str">
        <f>F17771</f>
        <v>九龍佐敦加士居道30號伊利沙伯醫院</v>
      </c>
      <c r="F17771" t="s">
        <v>2165</v>
      </c>
      <c r="G17771" t="s">
        <v>10</v>
      </c>
      <c r="H17771" t="s">
        <v>11</v>
      </c>
      <c r="I17771" t="s">
        <v>9</v>
      </c>
      <c r="J17771" t="s">
        <v>12</v>
      </c>
      <c r="K17771" t="str">
        <f>VLOOKUP(F17771,'Unique Address'!A:D,4,FALSE)</f>
        <v>Jordan</v>
      </c>
      <c r="L17771">
        <f>VLOOKUP(K17771,'[2]AreaCoordinates xlsx'!$A$1:$D$65536,3,FALSE)</f>
        <v>22.304861200000001</v>
      </c>
      <c r="M17771">
        <f>VLOOKUP(K17771,'[2]AreaCoordinates xlsx'!$A$1:$D$65536,4,FALSE)</f>
        <v>114.16920210000001</v>
      </c>
    </row>
    <row r="17772" spans="1:13" x14ac:dyDescent="0.2">
      <c r="A17772" s="2">
        <v>41957</v>
      </c>
      <c r="B17772">
        <v>11150</v>
      </c>
      <c r="C17772" t="s">
        <v>19</v>
      </c>
      <c r="D17772" t="str">
        <f t="shared" si="1402"/>
        <v>沙田馬鞍山亞公角街33號, Hong Kong</v>
      </c>
      <c r="E17772" t="str">
        <f>VLOOKUP(F17772,'recent unique'!A:D,4,FALSE)</f>
        <v>沙田馬鞍山亞公角街33號</v>
      </c>
      <c r="F17772" t="s">
        <v>90</v>
      </c>
      <c r="G17772" t="s">
        <v>88</v>
      </c>
      <c r="H17772" t="s">
        <v>11</v>
      </c>
      <c r="I17772" t="s">
        <v>87</v>
      </c>
      <c r="J17772" t="s">
        <v>89</v>
      </c>
      <c r="K17772" t="str">
        <f>VLOOKUP(F17772,'Unique Address'!A:D,4,FALSE)</f>
        <v>Ma On Shan</v>
      </c>
      <c r="L17772">
        <f>VLOOKUP(K17772,'[2]AreaCoordinates xlsx'!$A$1:$D$65536,3,FALSE)</f>
        <v>22.403069899999998</v>
      </c>
      <c r="M17772">
        <f>VLOOKUP(K17772,'[2]AreaCoordinates xlsx'!$A$1:$D$65536,4,FALSE)</f>
        <v>114.24499369999999</v>
      </c>
    </row>
    <row r="17773" spans="1:13" x14ac:dyDescent="0.2">
      <c r="A17773" s="2">
        <v>41957</v>
      </c>
      <c r="B17773">
        <v>9361</v>
      </c>
      <c r="C17773" t="s">
        <v>19</v>
      </c>
      <c r="D17773" t="str">
        <f t="shared" si="1402"/>
        <v>上水保健路9號, Hong Kong</v>
      </c>
      <c r="E17773" t="str">
        <f>VLOOKUP(F17773,'recent unique'!A:D,4,FALSE)</f>
        <v>上水保健路9號</v>
      </c>
      <c r="F17773" t="s">
        <v>263</v>
      </c>
      <c r="G17773" t="s">
        <v>262</v>
      </c>
      <c r="H17773" t="s">
        <v>11</v>
      </c>
      <c r="I17773" t="s">
        <v>91</v>
      </c>
      <c r="J17773" t="s">
        <v>93</v>
      </c>
      <c r="K17773" t="str">
        <f>VLOOKUP(F17773,'Unique Address'!A:D,4,FALSE)</f>
        <v>Sheung Shui</v>
      </c>
      <c r="L17773">
        <f>VLOOKUP(K17773,'[2]AreaCoordinates xlsx'!$A$1:$D$65536,3,FALSE)</f>
        <v>22.511200800000001</v>
      </c>
      <c r="M17773">
        <f>VLOOKUP(K17773,'[2]AreaCoordinates xlsx'!$A$1:$D$65536,4,FALSE)</f>
        <v>114.1260991</v>
      </c>
    </row>
    <row r="17774" spans="1:13" x14ac:dyDescent="0.2">
      <c r="A17774" s="2">
        <v>41957</v>
      </c>
      <c r="B17774">
        <v>10172</v>
      </c>
      <c r="C17774" t="s">
        <v>8</v>
      </c>
      <c r="D17774" t="str">
        <f t="shared" si="1402"/>
        <v>荔枝角瑪嘉烈醫院道瑪嘉烈醫院, Hong Kong</v>
      </c>
      <c r="E17774" t="str">
        <f t="shared" ref="E17774" si="1403">F17774</f>
        <v>荔枝角瑪嘉烈醫院道瑪嘉烈醫院</v>
      </c>
      <c r="F17774" t="s">
        <v>2166</v>
      </c>
      <c r="G17774" t="s">
        <v>100</v>
      </c>
      <c r="H17774" t="s">
        <v>11</v>
      </c>
      <c r="I17774" t="s">
        <v>99</v>
      </c>
      <c r="J17774" t="s">
        <v>101</v>
      </c>
      <c r="K17774" t="str">
        <f>VLOOKUP(F17774,'Unique Address'!A:D,4,FALSE)</f>
        <v>Lai Chi Kok</v>
      </c>
      <c r="L17774">
        <f>VLOOKUP(K17774,'[2]AreaCoordinates xlsx'!$A$1:$D$65536,3,FALSE)</f>
        <v>22.337264999999999</v>
      </c>
      <c r="M17774">
        <f>VLOOKUP(K17774,'[2]AreaCoordinates xlsx'!$A$1:$D$65536,4,FALSE)</f>
        <v>114.148033</v>
      </c>
    </row>
    <row r="17775" spans="1:13" x14ac:dyDescent="0.2">
      <c r="A17775" s="2">
        <v>41958</v>
      </c>
      <c r="B17775">
        <v>3098</v>
      </c>
      <c r="C17775" t="s">
        <v>46</v>
      </c>
      <c r="D17775" t="str">
        <f>E17775</f>
        <v>Hong Kong</v>
      </c>
      <c r="E17775" t="s">
        <v>10918</v>
      </c>
      <c r="F17775" t="str">
        <f>"  "</f>
        <v xml:space="preserve">  </v>
      </c>
      <c r="G17775" t="str">
        <f>C17775</f>
        <v>Territory-Wide</v>
      </c>
      <c r="H17775" t="s">
        <v>602</v>
      </c>
      <c r="I17775" t="s">
        <v>126</v>
      </c>
      <c r="J17775" t="s">
        <v>128</v>
      </c>
      <c r="K17775" t="str">
        <f>C17775</f>
        <v>Territory-Wide</v>
      </c>
      <c r="L17775">
        <f>VLOOKUP(K17775,'[2]AreaCoordinates xlsx'!$A$1:$D$65536,3,FALSE)</f>
        <v>22.244479999999999</v>
      </c>
      <c r="M17775">
        <f>VLOOKUP(K17775,'[2]AreaCoordinates xlsx'!$A$1:$D$65536,4,FALSE)</f>
        <v>114.1860519</v>
      </c>
    </row>
    <row r="17776" spans="1:13" x14ac:dyDescent="0.2">
      <c r="A17776" s="2">
        <v>41958</v>
      </c>
      <c r="B17776">
        <v>4678</v>
      </c>
      <c r="C17776" t="s">
        <v>14</v>
      </c>
      <c r="D17776" t="str">
        <f t="shared" ref="D17776:D17824" si="1404">E17776&amp;", Hong Kong"</f>
        <v>香港仔黃竹坑道125號, Hong Kong</v>
      </c>
      <c r="E17776" t="str">
        <f>VLOOKUP(F17776,'recent unique'!A:D,4,FALSE)</f>
        <v>香港仔黃竹坑道125號</v>
      </c>
      <c r="F17776" t="s">
        <v>236</v>
      </c>
      <c r="G17776" t="s">
        <v>317</v>
      </c>
      <c r="H17776" t="s">
        <v>11</v>
      </c>
      <c r="I17776" t="s">
        <v>316</v>
      </c>
      <c r="J17776" t="s">
        <v>318</v>
      </c>
      <c r="K17776" t="str">
        <f>VLOOKUP(F17776,'Unique Address'!A:D,4,FALSE)</f>
        <v>Aberdeen</v>
      </c>
      <c r="L17776">
        <f>VLOOKUP(K17776,'[2]AreaCoordinates xlsx'!$A$1:$D$65536,3,FALSE)</f>
        <v>22.252085900000001</v>
      </c>
      <c r="M17776">
        <f>VLOOKUP(K17776,'[2]AreaCoordinates xlsx'!$A$1:$D$65536,4,FALSE)</f>
        <v>114.1587983</v>
      </c>
    </row>
    <row r="17777" spans="1:13" x14ac:dyDescent="0.2">
      <c r="A17777" s="2">
        <v>41958</v>
      </c>
      <c r="B17777">
        <v>13476</v>
      </c>
      <c r="C17777" t="s">
        <v>19</v>
      </c>
      <c r="D17777" t="str">
        <f t="shared" si="1404"/>
        <v>荃灣仁濟街7至11號, Hong Kong</v>
      </c>
      <c r="E17777" t="str">
        <f>VLOOKUP(F17777,'recent unique'!A:D,4,FALSE)</f>
        <v>荃灣仁濟街7至11號</v>
      </c>
      <c r="F17777" t="s">
        <v>1653</v>
      </c>
      <c r="G17777" t="s">
        <v>323</v>
      </c>
      <c r="H17777" t="s">
        <v>11</v>
      </c>
      <c r="I17777" t="s">
        <v>15</v>
      </c>
      <c r="J17777" t="s">
        <v>17</v>
      </c>
      <c r="K17777" t="str">
        <f>VLOOKUP(F17777,'Unique Address'!A:D,4,FALSE)</f>
        <v>Tsuen Wan</v>
      </c>
      <c r="L17777">
        <f>VLOOKUP(K17777,'[2]AreaCoordinates xlsx'!$A$1:$D$65536,3,FALSE)</f>
        <v>22.3713227</v>
      </c>
      <c r="M17777">
        <f>VLOOKUP(K17777,'[2]AreaCoordinates xlsx'!$A$1:$D$65536,4,FALSE)</f>
        <v>114.11416010000001</v>
      </c>
    </row>
    <row r="17778" spans="1:13" x14ac:dyDescent="0.2">
      <c r="A17778" s="2">
        <v>41958</v>
      </c>
      <c r="B17778">
        <v>5556</v>
      </c>
      <c r="C17778" t="s">
        <v>8</v>
      </c>
      <c r="D17778" t="str">
        <f t="shared" si="1404"/>
        <v>樂富杏林街10號, Hong Kong</v>
      </c>
      <c r="E17778" t="str">
        <f>VLOOKUP(F17778,'recent unique'!A:D,4,FALSE)</f>
        <v>樂富杏林街10號</v>
      </c>
      <c r="F17778" t="s">
        <v>322</v>
      </c>
      <c r="G17778" t="s">
        <v>320</v>
      </c>
      <c r="H17778" t="s">
        <v>11</v>
      </c>
      <c r="I17778" t="s">
        <v>319</v>
      </c>
      <c r="J17778" t="s">
        <v>321</v>
      </c>
      <c r="K17778" t="str">
        <f>VLOOKUP(F17778,'Unique Address'!A:D,4,FALSE)</f>
        <v>Lok Fu</v>
      </c>
      <c r="L17778">
        <f>VLOOKUP(K17778,'[2]AreaCoordinates xlsx'!$A$1:$D$65536,3,FALSE)</f>
        <v>22.337740199999999</v>
      </c>
      <c r="M17778">
        <f>VLOOKUP(K17778,'[2]AreaCoordinates xlsx'!$A$1:$D$65536,4,FALSE)</f>
        <v>114.1862935</v>
      </c>
    </row>
    <row r="17779" spans="1:13" x14ac:dyDescent="0.2">
      <c r="A17779" s="2">
        <v>41958</v>
      </c>
      <c r="B17779">
        <v>10276</v>
      </c>
      <c r="C17779" t="s">
        <v>8</v>
      </c>
      <c r="D17779" t="str">
        <f t="shared" si="1404"/>
        <v>九龍佐敦加士居道30號伊利沙伯醫院, Hong Kong</v>
      </c>
      <c r="E17779" t="str">
        <f>F17779</f>
        <v>九龍佐敦加士居道30號伊利沙伯醫院</v>
      </c>
      <c r="F17779" t="s">
        <v>2165</v>
      </c>
      <c r="G17779" t="s">
        <v>10</v>
      </c>
      <c r="H17779" t="s">
        <v>11</v>
      </c>
      <c r="I17779" t="s">
        <v>9</v>
      </c>
      <c r="J17779" t="s">
        <v>12</v>
      </c>
      <c r="K17779" t="str">
        <f>VLOOKUP(F17779,'Unique Address'!A:D,4,FALSE)</f>
        <v>Jordan</v>
      </c>
      <c r="L17779">
        <f>VLOOKUP(K17779,'[2]AreaCoordinates xlsx'!$A$1:$D$65536,3,FALSE)</f>
        <v>22.304861200000001</v>
      </c>
      <c r="M17779">
        <f>VLOOKUP(K17779,'[2]AreaCoordinates xlsx'!$A$1:$D$65536,4,FALSE)</f>
        <v>114.16920210000001</v>
      </c>
    </row>
    <row r="17780" spans="1:13" x14ac:dyDescent="0.2">
      <c r="A17780" s="2">
        <v>41958</v>
      </c>
      <c r="B17780">
        <v>11150</v>
      </c>
      <c r="C17780" t="s">
        <v>19</v>
      </c>
      <c r="D17780" t="str">
        <f t="shared" si="1404"/>
        <v>沙田馬鞍山亞公角街33號, Hong Kong</v>
      </c>
      <c r="E17780" t="str">
        <f>VLOOKUP(F17780,'recent unique'!A:D,4,FALSE)</f>
        <v>沙田馬鞍山亞公角街33號</v>
      </c>
      <c r="F17780" t="s">
        <v>90</v>
      </c>
      <c r="G17780" t="s">
        <v>88</v>
      </c>
      <c r="H17780" t="s">
        <v>11</v>
      </c>
      <c r="I17780" t="s">
        <v>87</v>
      </c>
      <c r="J17780" t="s">
        <v>89</v>
      </c>
      <c r="K17780" t="str">
        <f>VLOOKUP(F17780,'Unique Address'!A:D,4,FALSE)</f>
        <v>Ma On Shan</v>
      </c>
      <c r="L17780">
        <f>VLOOKUP(K17780,'[2]AreaCoordinates xlsx'!$A$1:$D$65536,3,FALSE)</f>
        <v>22.403069899999998</v>
      </c>
      <c r="M17780">
        <f>VLOOKUP(K17780,'[2]AreaCoordinates xlsx'!$A$1:$D$65536,4,FALSE)</f>
        <v>114.24499369999999</v>
      </c>
    </row>
    <row r="17781" spans="1:13" x14ac:dyDescent="0.2">
      <c r="A17781" s="2">
        <v>41958</v>
      </c>
      <c r="B17781">
        <v>9361</v>
      </c>
      <c r="C17781" t="s">
        <v>19</v>
      </c>
      <c r="D17781" t="str">
        <f t="shared" si="1404"/>
        <v>上水保健路9號, Hong Kong</v>
      </c>
      <c r="E17781" t="str">
        <f>VLOOKUP(F17781,'recent unique'!A:D,4,FALSE)</f>
        <v>上水保健路9號</v>
      </c>
      <c r="F17781" t="s">
        <v>263</v>
      </c>
      <c r="G17781" t="s">
        <v>262</v>
      </c>
      <c r="H17781" t="s">
        <v>11</v>
      </c>
      <c r="I17781" t="s">
        <v>91</v>
      </c>
      <c r="J17781" t="s">
        <v>93</v>
      </c>
      <c r="K17781" t="str">
        <f>VLOOKUP(F17781,'Unique Address'!A:D,4,FALSE)</f>
        <v>Sheung Shui</v>
      </c>
      <c r="L17781">
        <f>VLOOKUP(K17781,'[2]AreaCoordinates xlsx'!$A$1:$D$65536,3,FALSE)</f>
        <v>22.511200800000001</v>
      </c>
      <c r="M17781">
        <f>VLOOKUP(K17781,'[2]AreaCoordinates xlsx'!$A$1:$D$65536,4,FALSE)</f>
        <v>114.1260991</v>
      </c>
    </row>
    <row r="17782" spans="1:13" x14ac:dyDescent="0.2">
      <c r="A17782" s="2">
        <v>41958</v>
      </c>
      <c r="B17782">
        <v>10172</v>
      </c>
      <c r="C17782" t="s">
        <v>8</v>
      </c>
      <c r="D17782" t="str">
        <f t="shared" si="1404"/>
        <v>荔枝角瑪嘉烈醫院道瑪嘉烈醫院, Hong Kong</v>
      </c>
      <c r="E17782" t="str">
        <f>F17782</f>
        <v>荔枝角瑪嘉烈醫院道瑪嘉烈醫院</v>
      </c>
      <c r="F17782" t="s">
        <v>2166</v>
      </c>
      <c r="G17782" t="s">
        <v>100</v>
      </c>
      <c r="H17782" t="s">
        <v>11</v>
      </c>
      <c r="I17782" t="s">
        <v>99</v>
      </c>
      <c r="J17782" t="s">
        <v>101</v>
      </c>
      <c r="K17782" t="str">
        <f>VLOOKUP(F17782,'Unique Address'!A:D,4,FALSE)</f>
        <v>Lai Chi Kok</v>
      </c>
      <c r="L17782">
        <f>VLOOKUP(K17782,'[2]AreaCoordinates xlsx'!$A$1:$D$65536,3,FALSE)</f>
        <v>22.337264999999999</v>
      </c>
      <c r="M17782">
        <f>VLOOKUP(K17782,'[2]AreaCoordinates xlsx'!$A$1:$D$65536,4,FALSE)</f>
        <v>114.148033</v>
      </c>
    </row>
    <row r="17783" spans="1:13" x14ac:dyDescent="0.2">
      <c r="A17783" s="2">
        <v>41959</v>
      </c>
      <c r="B17783">
        <v>4678</v>
      </c>
      <c r="C17783" t="s">
        <v>14</v>
      </c>
      <c r="D17783" t="str">
        <f t="shared" si="1404"/>
        <v>香港仔黃竹坑道125號, Hong Kong</v>
      </c>
      <c r="E17783" t="str">
        <f>VLOOKUP(F17783,'recent unique'!A:D,4,FALSE)</f>
        <v>香港仔黃竹坑道125號</v>
      </c>
      <c r="F17783" t="s">
        <v>236</v>
      </c>
      <c r="G17783" t="s">
        <v>317</v>
      </c>
      <c r="H17783" t="s">
        <v>11</v>
      </c>
      <c r="I17783" t="s">
        <v>316</v>
      </c>
      <c r="J17783" t="s">
        <v>318</v>
      </c>
      <c r="K17783" t="str">
        <f>VLOOKUP(F17783,'Unique Address'!A:D,4,FALSE)</f>
        <v>Aberdeen</v>
      </c>
      <c r="L17783">
        <f>VLOOKUP(K17783,'[2]AreaCoordinates xlsx'!$A$1:$D$65536,3,FALSE)</f>
        <v>22.252085900000001</v>
      </c>
      <c r="M17783">
        <f>VLOOKUP(K17783,'[2]AreaCoordinates xlsx'!$A$1:$D$65536,4,FALSE)</f>
        <v>114.1587983</v>
      </c>
    </row>
    <row r="17784" spans="1:13" x14ac:dyDescent="0.2">
      <c r="A17784" s="2">
        <v>41959</v>
      </c>
      <c r="B17784">
        <v>13476</v>
      </c>
      <c r="C17784" t="s">
        <v>19</v>
      </c>
      <c r="D17784" t="str">
        <f t="shared" si="1404"/>
        <v>荃灣仁濟街7至11號, Hong Kong</v>
      </c>
      <c r="E17784" t="str">
        <f>VLOOKUP(F17784,'recent unique'!A:D,4,FALSE)</f>
        <v>荃灣仁濟街7至11號</v>
      </c>
      <c r="F17784" t="s">
        <v>1653</v>
      </c>
      <c r="G17784" t="s">
        <v>323</v>
      </c>
      <c r="H17784" t="s">
        <v>11</v>
      </c>
      <c r="I17784" t="s">
        <v>15</v>
      </c>
      <c r="J17784" t="s">
        <v>17</v>
      </c>
      <c r="K17784" t="str">
        <f>VLOOKUP(F17784,'Unique Address'!A:D,4,FALSE)</f>
        <v>Tsuen Wan</v>
      </c>
      <c r="L17784">
        <f>VLOOKUP(K17784,'[2]AreaCoordinates xlsx'!$A$1:$D$65536,3,FALSE)</f>
        <v>22.3713227</v>
      </c>
      <c r="M17784">
        <f>VLOOKUP(K17784,'[2]AreaCoordinates xlsx'!$A$1:$D$65536,4,FALSE)</f>
        <v>114.11416010000001</v>
      </c>
    </row>
    <row r="17785" spans="1:13" x14ac:dyDescent="0.2">
      <c r="A17785" s="2">
        <v>41959</v>
      </c>
      <c r="B17785">
        <v>5556</v>
      </c>
      <c r="C17785" t="s">
        <v>8</v>
      </c>
      <c r="D17785" t="str">
        <f t="shared" si="1404"/>
        <v>樂富杏林街10號, Hong Kong</v>
      </c>
      <c r="E17785" t="str">
        <f>VLOOKUP(F17785,'recent unique'!A:D,4,FALSE)</f>
        <v>樂富杏林街10號</v>
      </c>
      <c r="F17785" t="s">
        <v>322</v>
      </c>
      <c r="G17785" t="s">
        <v>320</v>
      </c>
      <c r="H17785" t="s">
        <v>11</v>
      </c>
      <c r="I17785" t="s">
        <v>319</v>
      </c>
      <c r="J17785" t="s">
        <v>321</v>
      </c>
      <c r="K17785" t="str">
        <f>VLOOKUP(F17785,'Unique Address'!A:D,4,FALSE)</f>
        <v>Lok Fu</v>
      </c>
      <c r="L17785">
        <f>VLOOKUP(K17785,'[2]AreaCoordinates xlsx'!$A$1:$D$65536,3,FALSE)</f>
        <v>22.337740199999999</v>
      </c>
      <c r="M17785">
        <f>VLOOKUP(K17785,'[2]AreaCoordinates xlsx'!$A$1:$D$65536,4,FALSE)</f>
        <v>114.1862935</v>
      </c>
    </row>
    <row r="17786" spans="1:13" x14ac:dyDescent="0.2">
      <c r="A17786" s="2">
        <v>41959</v>
      </c>
      <c r="B17786">
        <v>10276</v>
      </c>
      <c r="C17786" t="s">
        <v>8</v>
      </c>
      <c r="D17786" t="str">
        <f t="shared" si="1404"/>
        <v>九龍佐敦加士居道30號伊利沙伯醫院, Hong Kong</v>
      </c>
      <c r="E17786" t="str">
        <f>F17786</f>
        <v>九龍佐敦加士居道30號伊利沙伯醫院</v>
      </c>
      <c r="F17786" t="s">
        <v>2165</v>
      </c>
      <c r="G17786" t="s">
        <v>10</v>
      </c>
      <c r="H17786" t="s">
        <v>11</v>
      </c>
      <c r="I17786" t="s">
        <v>9</v>
      </c>
      <c r="J17786" t="s">
        <v>12</v>
      </c>
      <c r="K17786" t="str">
        <f>VLOOKUP(F17786,'Unique Address'!A:D,4,FALSE)</f>
        <v>Jordan</v>
      </c>
      <c r="L17786">
        <f>VLOOKUP(K17786,'[2]AreaCoordinates xlsx'!$A$1:$D$65536,3,FALSE)</f>
        <v>22.304861200000001</v>
      </c>
      <c r="M17786">
        <f>VLOOKUP(K17786,'[2]AreaCoordinates xlsx'!$A$1:$D$65536,4,FALSE)</f>
        <v>114.16920210000001</v>
      </c>
    </row>
    <row r="17787" spans="1:13" x14ac:dyDescent="0.2">
      <c r="A17787" s="2">
        <v>41959</v>
      </c>
      <c r="B17787">
        <v>11150</v>
      </c>
      <c r="C17787" t="s">
        <v>19</v>
      </c>
      <c r="D17787" t="str">
        <f t="shared" si="1404"/>
        <v>沙田馬鞍山亞公角街33號, Hong Kong</v>
      </c>
      <c r="E17787" t="str">
        <f>VLOOKUP(F17787,'recent unique'!A:D,4,FALSE)</f>
        <v>沙田馬鞍山亞公角街33號</v>
      </c>
      <c r="F17787" t="s">
        <v>90</v>
      </c>
      <c r="G17787" t="s">
        <v>88</v>
      </c>
      <c r="H17787" t="s">
        <v>11</v>
      </c>
      <c r="I17787" t="s">
        <v>87</v>
      </c>
      <c r="J17787" t="s">
        <v>89</v>
      </c>
      <c r="K17787" t="str">
        <f>VLOOKUP(F17787,'Unique Address'!A:D,4,FALSE)</f>
        <v>Ma On Shan</v>
      </c>
      <c r="L17787">
        <f>VLOOKUP(K17787,'[2]AreaCoordinates xlsx'!$A$1:$D$65536,3,FALSE)</f>
        <v>22.403069899999998</v>
      </c>
      <c r="M17787">
        <f>VLOOKUP(K17787,'[2]AreaCoordinates xlsx'!$A$1:$D$65536,4,FALSE)</f>
        <v>114.24499369999999</v>
      </c>
    </row>
    <row r="17788" spans="1:13" x14ac:dyDescent="0.2">
      <c r="A17788" s="2">
        <v>41959</v>
      </c>
      <c r="B17788">
        <v>9361</v>
      </c>
      <c r="C17788" t="s">
        <v>19</v>
      </c>
      <c r="D17788" t="str">
        <f t="shared" si="1404"/>
        <v>上水保健路9號, Hong Kong</v>
      </c>
      <c r="E17788" t="str">
        <f>VLOOKUP(F17788,'recent unique'!A:D,4,FALSE)</f>
        <v>上水保健路9號</v>
      </c>
      <c r="F17788" t="s">
        <v>263</v>
      </c>
      <c r="G17788" t="s">
        <v>262</v>
      </c>
      <c r="H17788" t="s">
        <v>11</v>
      </c>
      <c r="I17788" t="s">
        <v>91</v>
      </c>
      <c r="J17788" t="s">
        <v>93</v>
      </c>
      <c r="K17788" t="str">
        <f>VLOOKUP(F17788,'Unique Address'!A:D,4,FALSE)</f>
        <v>Sheung Shui</v>
      </c>
      <c r="L17788">
        <f>VLOOKUP(K17788,'[2]AreaCoordinates xlsx'!$A$1:$D$65536,3,FALSE)</f>
        <v>22.511200800000001</v>
      </c>
      <c r="M17788">
        <f>VLOOKUP(K17788,'[2]AreaCoordinates xlsx'!$A$1:$D$65536,4,FALSE)</f>
        <v>114.1260991</v>
      </c>
    </row>
    <row r="17789" spans="1:13" x14ac:dyDescent="0.2">
      <c r="A17789" s="2">
        <v>41959</v>
      </c>
      <c r="B17789">
        <v>10172</v>
      </c>
      <c r="C17789" t="s">
        <v>8</v>
      </c>
      <c r="D17789" t="str">
        <f t="shared" si="1404"/>
        <v>荔枝角瑪嘉烈醫院道瑪嘉烈醫院, Hong Kong</v>
      </c>
      <c r="E17789" t="str">
        <f>F17789</f>
        <v>荔枝角瑪嘉烈醫院道瑪嘉烈醫院</v>
      </c>
      <c r="F17789" t="s">
        <v>2166</v>
      </c>
      <c r="G17789" t="s">
        <v>100</v>
      </c>
      <c r="H17789" t="s">
        <v>11</v>
      </c>
      <c r="I17789" t="s">
        <v>99</v>
      </c>
      <c r="J17789" t="s">
        <v>101</v>
      </c>
      <c r="K17789" t="str">
        <f>VLOOKUP(F17789,'Unique Address'!A:D,4,FALSE)</f>
        <v>Lai Chi Kok</v>
      </c>
      <c r="L17789">
        <f>VLOOKUP(K17789,'[2]AreaCoordinates xlsx'!$A$1:$D$65536,3,FALSE)</f>
        <v>22.337264999999999</v>
      </c>
      <c r="M17789">
        <f>VLOOKUP(K17789,'[2]AreaCoordinates xlsx'!$A$1:$D$65536,4,FALSE)</f>
        <v>114.148033</v>
      </c>
    </row>
    <row r="17790" spans="1:13" x14ac:dyDescent="0.2">
      <c r="A17790" s="2">
        <v>41960</v>
      </c>
      <c r="B17790">
        <v>4678</v>
      </c>
      <c r="C17790" t="s">
        <v>14</v>
      </c>
      <c r="D17790" t="str">
        <f t="shared" si="1404"/>
        <v>香港仔黃竹坑道125號, Hong Kong</v>
      </c>
      <c r="E17790" t="str">
        <f>VLOOKUP(F17790,'recent unique'!A:D,4,FALSE)</f>
        <v>香港仔黃竹坑道125號</v>
      </c>
      <c r="F17790" t="s">
        <v>236</v>
      </c>
      <c r="G17790" t="s">
        <v>317</v>
      </c>
      <c r="H17790" t="s">
        <v>11</v>
      </c>
      <c r="I17790" t="s">
        <v>316</v>
      </c>
      <c r="J17790" t="s">
        <v>318</v>
      </c>
      <c r="K17790" t="str">
        <f>VLOOKUP(F17790,'Unique Address'!A:D,4,FALSE)</f>
        <v>Aberdeen</v>
      </c>
      <c r="L17790">
        <f>VLOOKUP(K17790,'[2]AreaCoordinates xlsx'!$A$1:$D$65536,3,FALSE)</f>
        <v>22.252085900000001</v>
      </c>
      <c r="M17790">
        <f>VLOOKUP(K17790,'[2]AreaCoordinates xlsx'!$A$1:$D$65536,4,FALSE)</f>
        <v>114.1587983</v>
      </c>
    </row>
    <row r="17791" spans="1:13" x14ac:dyDescent="0.2">
      <c r="A17791" s="2">
        <v>41960</v>
      </c>
      <c r="B17791">
        <v>13476</v>
      </c>
      <c r="C17791" t="s">
        <v>19</v>
      </c>
      <c r="D17791" t="str">
        <f t="shared" si="1404"/>
        <v>荃灣仁濟街7至11號, Hong Kong</v>
      </c>
      <c r="E17791" t="str">
        <f>VLOOKUP(F17791,'recent unique'!A:D,4,FALSE)</f>
        <v>荃灣仁濟街7至11號</v>
      </c>
      <c r="F17791" t="s">
        <v>1653</v>
      </c>
      <c r="G17791" t="s">
        <v>323</v>
      </c>
      <c r="H17791" t="s">
        <v>11</v>
      </c>
      <c r="I17791" t="s">
        <v>15</v>
      </c>
      <c r="J17791" t="s">
        <v>17</v>
      </c>
      <c r="K17791" t="str">
        <f>VLOOKUP(F17791,'Unique Address'!A:D,4,FALSE)</f>
        <v>Tsuen Wan</v>
      </c>
      <c r="L17791">
        <f>VLOOKUP(K17791,'[2]AreaCoordinates xlsx'!$A$1:$D$65536,3,FALSE)</f>
        <v>22.3713227</v>
      </c>
      <c r="M17791">
        <f>VLOOKUP(K17791,'[2]AreaCoordinates xlsx'!$A$1:$D$65536,4,FALSE)</f>
        <v>114.11416010000001</v>
      </c>
    </row>
    <row r="17792" spans="1:13" x14ac:dyDescent="0.2">
      <c r="A17792" s="2">
        <v>41960</v>
      </c>
      <c r="B17792">
        <v>5556</v>
      </c>
      <c r="C17792" t="s">
        <v>8</v>
      </c>
      <c r="D17792" t="str">
        <f t="shared" si="1404"/>
        <v>樂富杏林街10號, Hong Kong</v>
      </c>
      <c r="E17792" t="str">
        <f>VLOOKUP(F17792,'recent unique'!A:D,4,FALSE)</f>
        <v>樂富杏林街10號</v>
      </c>
      <c r="F17792" t="s">
        <v>322</v>
      </c>
      <c r="G17792" t="s">
        <v>320</v>
      </c>
      <c r="H17792" t="s">
        <v>11</v>
      </c>
      <c r="I17792" t="s">
        <v>319</v>
      </c>
      <c r="J17792" t="s">
        <v>321</v>
      </c>
      <c r="K17792" t="str">
        <f>VLOOKUP(F17792,'Unique Address'!A:D,4,FALSE)</f>
        <v>Lok Fu</v>
      </c>
      <c r="L17792">
        <f>VLOOKUP(K17792,'[2]AreaCoordinates xlsx'!$A$1:$D$65536,3,FALSE)</f>
        <v>22.337740199999999</v>
      </c>
      <c r="M17792">
        <f>VLOOKUP(K17792,'[2]AreaCoordinates xlsx'!$A$1:$D$65536,4,FALSE)</f>
        <v>114.1862935</v>
      </c>
    </row>
    <row r="17793" spans="1:13" x14ac:dyDescent="0.2">
      <c r="A17793" s="2">
        <v>41960</v>
      </c>
      <c r="B17793">
        <v>10276</v>
      </c>
      <c r="C17793" t="s">
        <v>8</v>
      </c>
      <c r="D17793" t="str">
        <f t="shared" si="1404"/>
        <v>九龍佐敦加士居道30號伊利沙伯醫院, Hong Kong</v>
      </c>
      <c r="E17793" t="str">
        <f>F17793</f>
        <v>九龍佐敦加士居道30號伊利沙伯醫院</v>
      </c>
      <c r="F17793" t="s">
        <v>2165</v>
      </c>
      <c r="G17793" t="s">
        <v>10</v>
      </c>
      <c r="H17793" t="s">
        <v>11</v>
      </c>
      <c r="I17793" t="s">
        <v>9</v>
      </c>
      <c r="J17793" t="s">
        <v>12</v>
      </c>
      <c r="K17793" t="str">
        <f>VLOOKUP(F17793,'Unique Address'!A:D,4,FALSE)</f>
        <v>Jordan</v>
      </c>
      <c r="L17793">
        <f>VLOOKUP(K17793,'[2]AreaCoordinates xlsx'!$A$1:$D$65536,3,FALSE)</f>
        <v>22.304861200000001</v>
      </c>
      <c r="M17793">
        <f>VLOOKUP(K17793,'[2]AreaCoordinates xlsx'!$A$1:$D$65536,4,FALSE)</f>
        <v>114.16920210000001</v>
      </c>
    </row>
    <row r="17794" spans="1:13" x14ac:dyDescent="0.2">
      <c r="A17794" s="2">
        <v>41960</v>
      </c>
      <c r="B17794">
        <v>11150</v>
      </c>
      <c r="C17794" t="s">
        <v>19</v>
      </c>
      <c r="D17794" t="str">
        <f t="shared" si="1404"/>
        <v>沙田馬鞍山亞公角街33號, Hong Kong</v>
      </c>
      <c r="E17794" t="str">
        <f>VLOOKUP(F17794,'recent unique'!A:D,4,FALSE)</f>
        <v>沙田馬鞍山亞公角街33號</v>
      </c>
      <c r="F17794" t="s">
        <v>90</v>
      </c>
      <c r="G17794" t="s">
        <v>88</v>
      </c>
      <c r="H17794" t="s">
        <v>11</v>
      </c>
      <c r="I17794" t="s">
        <v>87</v>
      </c>
      <c r="J17794" t="s">
        <v>89</v>
      </c>
      <c r="K17794" t="str">
        <f>VLOOKUP(F17794,'Unique Address'!A:D,4,FALSE)</f>
        <v>Ma On Shan</v>
      </c>
      <c r="L17794">
        <f>VLOOKUP(K17794,'[2]AreaCoordinates xlsx'!$A$1:$D$65536,3,FALSE)</f>
        <v>22.403069899999998</v>
      </c>
      <c r="M17794">
        <f>VLOOKUP(K17794,'[2]AreaCoordinates xlsx'!$A$1:$D$65536,4,FALSE)</f>
        <v>114.24499369999999</v>
      </c>
    </row>
    <row r="17795" spans="1:13" x14ac:dyDescent="0.2">
      <c r="A17795" s="2">
        <v>41960</v>
      </c>
      <c r="B17795">
        <v>9361</v>
      </c>
      <c r="C17795" t="s">
        <v>19</v>
      </c>
      <c r="D17795" t="str">
        <f t="shared" si="1404"/>
        <v>上水保健路9號, Hong Kong</v>
      </c>
      <c r="E17795" t="str">
        <f>VLOOKUP(F17795,'recent unique'!A:D,4,FALSE)</f>
        <v>上水保健路9號</v>
      </c>
      <c r="F17795" t="s">
        <v>263</v>
      </c>
      <c r="G17795" t="s">
        <v>262</v>
      </c>
      <c r="H17795" t="s">
        <v>11</v>
      </c>
      <c r="I17795" t="s">
        <v>91</v>
      </c>
      <c r="J17795" t="s">
        <v>93</v>
      </c>
      <c r="K17795" t="str">
        <f>VLOOKUP(F17795,'Unique Address'!A:D,4,FALSE)</f>
        <v>Sheung Shui</v>
      </c>
      <c r="L17795">
        <f>VLOOKUP(K17795,'[2]AreaCoordinates xlsx'!$A$1:$D$65536,3,FALSE)</f>
        <v>22.511200800000001</v>
      </c>
      <c r="M17795">
        <f>VLOOKUP(K17795,'[2]AreaCoordinates xlsx'!$A$1:$D$65536,4,FALSE)</f>
        <v>114.1260991</v>
      </c>
    </row>
    <row r="17796" spans="1:13" x14ac:dyDescent="0.2">
      <c r="A17796" s="2">
        <v>41960</v>
      </c>
      <c r="B17796">
        <v>10172</v>
      </c>
      <c r="C17796" t="s">
        <v>8</v>
      </c>
      <c r="D17796" t="str">
        <f t="shared" si="1404"/>
        <v>荔枝角瑪嘉烈醫院道瑪嘉烈醫院, Hong Kong</v>
      </c>
      <c r="E17796" t="str">
        <f>F17796</f>
        <v>荔枝角瑪嘉烈醫院道瑪嘉烈醫院</v>
      </c>
      <c r="F17796" t="s">
        <v>2166</v>
      </c>
      <c r="G17796" t="s">
        <v>100</v>
      </c>
      <c r="H17796" t="s">
        <v>11</v>
      </c>
      <c r="I17796" t="s">
        <v>99</v>
      </c>
      <c r="J17796" t="s">
        <v>101</v>
      </c>
      <c r="K17796" t="str">
        <f>VLOOKUP(F17796,'Unique Address'!A:D,4,FALSE)</f>
        <v>Lai Chi Kok</v>
      </c>
      <c r="L17796">
        <f>VLOOKUP(K17796,'[2]AreaCoordinates xlsx'!$A$1:$D$65536,3,FALSE)</f>
        <v>22.337264999999999</v>
      </c>
      <c r="M17796">
        <f>VLOOKUP(K17796,'[2]AreaCoordinates xlsx'!$A$1:$D$65536,4,FALSE)</f>
        <v>114.148033</v>
      </c>
    </row>
    <row r="17797" spans="1:13" x14ac:dyDescent="0.2">
      <c r="A17797" s="2">
        <v>41961</v>
      </c>
      <c r="B17797">
        <v>4678</v>
      </c>
      <c r="C17797" t="s">
        <v>14</v>
      </c>
      <c r="D17797" t="str">
        <f t="shared" si="1404"/>
        <v>香港仔黃竹坑道125號, Hong Kong</v>
      </c>
      <c r="E17797" t="str">
        <f>VLOOKUP(F17797,'recent unique'!A:D,4,FALSE)</f>
        <v>香港仔黃竹坑道125號</v>
      </c>
      <c r="F17797" t="s">
        <v>236</v>
      </c>
      <c r="G17797" t="s">
        <v>317</v>
      </c>
      <c r="H17797" t="s">
        <v>11</v>
      </c>
      <c r="I17797" t="s">
        <v>316</v>
      </c>
      <c r="J17797" t="s">
        <v>318</v>
      </c>
      <c r="K17797" t="str">
        <f>VLOOKUP(F17797,'Unique Address'!A:D,4,FALSE)</f>
        <v>Aberdeen</v>
      </c>
      <c r="L17797">
        <f>VLOOKUP(K17797,'[2]AreaCoordinates xlsx'!$A$1:$D$65536,3,FALSE)</f>
        <v>22.252085900000001</v>
      </c>
      <c r="M17797">
        <f>VLOOKUP(K17797,'[2]AreaCoordinates xlsx'!$A$1:$D$65536,4,FALSE)</f>
        <v>114.1587983</v>
      </c>
    </row>
    <row r="17798" spans="1:13" x14ac:dyDescent="0.2">
      <c r="A17798" s="2">
        <v>41961</v>
      </c>
      <c r="B17798">
        <v>13476</v>
      </c>
      <c r="C17798" t="s">
        <v>19</v>
      </c>
      <c r="D17798" t="str">
        <f t="shared" si="1404"/>
        <v>荃灣仁濟街7至11號, Hong Kong</v>
      </c>
      <c r="E17798" t="str">
        <f>VLOOKUP(F17798,'recent unique'!A:D,4,FALSE)</f>
        <v>荃灣仁濟街7至11號</v>
      </c>
      <c r="F17798" t="s">
        <v>1653</v>
      </c>
      <c r="G17798" t="s">
        <v>323</v>
      </c>
      <c r="H17798" t="s">
        <v>11</v>
      </c>
      <c r="I17798" t="s">
        <v>15</v>
      </c>
      <c r="J17798" t="s">
        <v>17</v>
      </c>
      <c r="K17798" t="str">
        <f>VLOOKUP(F17798,'Unique Address'!A:D,4,FALSE)</f>
        <v>Tsuen Wan</v>
      </c>
      <c r="L17798">
        <f>VLOOKUP(K17798,'[2]AreaCoordinates xlsx'!$A$1:$D$65536,3,FALSE)</f>
        <v>22.3713227</v>
      </c>
      <c r="M17798">
        <f>VLOOKUP(K17798,'[2]AreaCoordinates xlsx'!$A$1:$D$65536,4,FALSE)</f>
        <v>114.11416010000001</v>
      </c>
    </row>
    <row r="17799" spans="1:13" x14ac:dyDescent="0.2">
      <c r="A17799" s="2">
        <v>41961</v>
      </c>
      <c r="B17799">
        <v>5556</v>
      </c>
      <c r="C17799" t="s">
        <v>8</v>
      </c>
      <c r="D17799" t="str">
        <f t="shared" si="1404"/>
        <v>樂富杏林街10號, Hong Kong</v>
      </c>
      <c r="E17799" t="str">
        <f>VLOOKUP(F17799,'recent unique'!A:D,4,FALSE)</f>
        <v>樂富杏林街10號</v>
      </c>
      <c r="F17799" t="s">
        <v>322</v>
      </c>
      <c r="G17799" t="s">
        <v>320</v>
      </c>
      <c r="H17799" t="s">
        <v>11</v>
      </c>
      <c r="I17799" t="s">
        <v>319</v>
      </c>
      <c r="J17799" t="s">
        <v>321</v>
      </c>
      <c r="K17799" t="str">
        <f>VLOOKUP(F17799,'Unique Address'!A:D,4,FALSE)</f>
        <v>Lok Fu</v>
      </c>
      <c r="L17799">
        <f>VLOOKUP(K17799,'[2]AreaCoordinates xlsx'!$A$1:$D$65536,3,FALSE)</f>
        <v>22.337740199999999</v>
      </c>
      <c r="M17799">
        <f>VLOOKUP(K17799,'[2]AreaCoordinates xlsx'!$A$1:$D$65536,4,FALSE)</f>
        <v>114.1862935</v>
      </c>
    </row>
    <row r="17800" spans="1:13" x14ac:dyDescent="0.2">
      <c r="A17800" s="2">
        <v>41961</v>
      </c>
      <c r="B17800">
        <v>10276</v>
      </c>
      <c r="C17800" t="s">
        <v>8</v>
      </c>
      <c r="D17800" t="str">
        <f t="shared" si="1404"/>
        <v>九龍佐敦加士居道30號伊利沙伯醫院, Hong Kong</v>
      </c>
      <c r="E17800" t="str">
        <f>F17800</f>
        <v>九龍佐敦加士居道30號伊利沙伯醫院</v>
      </c>
      <c r="F17800" t="s">
        <v>2165</v>
      </c>
      <c r="G17800" t="s">
        <v>10</v>
      </c>
      <c r="H17800" t="s">
        <v>11</v>
      </c>
      <c r="I17800" t="s">
        <v>9</v>
      </c>
      <c r="J17800" t="s">
        <v>12</v>
      </c>
      <c r="K17800" t="str">
        <f>VLOOKUP(F17800,'Unique Address'!A:D,4,FALSE)</f>
        <v>Jordan</v>
      </c>
      <c r="L17800">
        <f>VLOOKUP(K17800,'[2]AreaCoordinates xlsx'!$A$1:$D$65536,3,FALSE)</f>
        <v>22.304861200000001</v>
      </c>
      <c r="M17800">
        <f>VLOOKUP(K17800,'[2]AreaCoordinates xlsx'!$A$1:$D$65536,4,FALSE)</f>
        <v>114.16920210000001</v>
      </c>
    </row>
    <row r="17801" spans="1:13" x14ac:dyDescent="0.2">
      <c r="A17801" s="2">
        <v>41961</v>
      </c>
      <c r="B17801">
        <v>11150</v>
      </c>
      <c r="C17801" t="s">
        <v>19</v>
      </c>
      <c r="D17801" t="str">
        <f t="shared" si="1404"/>
        <v>沙田馬鞍山亞公角街33號, Hong Kong</v>
      </c>
      <c r="E17801" t="str">
        <f>VLOOKUP(F17801,'recent unique'!A:D,4,FALSE)</f>
        <v>沙田馬鞍山亞公角街33號</v>
      </c>
      <c r="F17801" t="s">
        <v>90</v>
      </c>
      <c r="G17801" t="s">
        <v>88</v>
      </c>
      <c r="H17801" t="s">
        <v>11</v>
      </c>
      <c r="I17801" t="s">
        <v>87</v>
      </c>
      <c r="J17801" t="s">
        <v>89</v>
      </c>
      <c r="K17801" t="str">
        <f>VLOOKUP(F17801,'Unique Address'!A:D,4,FALSE)</f>
        <v>Ma On Shan</v>
      </c>
      <c r="L17801">
        <f>VLOOKUP(K17801,'[2]AreaCoordinates xlsx'!$A$1:$D$65536,3,FALSE)</f>
        <v>22.403069899999998</v>
      </c>
      <c r="M17801">
        <f>VLOOKUP(K17801,'[2]AreaCoordinates xlsx'!$A$1:$D$65536,4,FALSE)</f>
        <v>114.24499369999999</v>
      </c>
    </row>
    <row r="17802" spans="1:13" x14ac:dyDescent="0.2">
      <c r="A17802" s="2">
        <v>41961</v>
      </c>
      <c r="B17802">
        <v>9361</v>
      </c>
      <c r="C17802" t="s">
        <v>19</v>
      </c>
      <c r="D17802" t="str">
        <f t="shared" si="1404"/>
        <v>上水保健路9號, Hong Kong</v>
      </c>
      <c r="E17802" t="str">
        <f>VLOOKUP(F17802,'recent unique'!A:D,4,FALSE)</f>
        <v>上水保健路9號</v>
      </c>
      <c r="F17802" t="s">
        <v>263</v>
      </c>
      <c r="G17802" t="s">
        <v>262</v>
      </c>
      <c r="H17802" t="s">
        <v>11</v>
      </c>
      <c r="I17802" t="s">
        <v>91</v>
      </c>
      <c r="J17802" t="s">
        <v>93</v>
      </c>
      <c r="K17802" t="str">
        <f>VLOOKUP(F17802,'Unique Address'!A:D,4,FALSE)</f>
        <v>Sheung Shui</v>
      </c>
      <c r="L17802">
        <f>VLOOKUP(K17802,'[2]AreaCoordinates xlsx'!$A$1:$D$65536,3,FALSE)</f>
        <v>22.511200800000001</v>
      </c>
      <c r="M17802">
        <f>VLOOKUP(K17802,'[2]AreaCoordinates xlsx'!$A$1:$D$65536,4,FALSE)</f>
        <v>114.1260991</v>
      </c>
    </row>
    <row r="17803" spans="1:13" x14ac:dyDescent="0.2">
      <c r="A17803" s="2">
        <v>41961</v>
      </c>
      <c r="B17803">
        <v>10172</v>
      </c>
      <c r="C17803" t="s">
        <v>8</v>
      </c>
      <c r="D17803" t="str">
        <f t="shared" si="1404"/>
        <v>荔枝角瑪嘉烈醫院道瑪嘉烈醫院, Hong Kong</v>
      </c>
      <c r="E17803" t="str">
        <f>F17803</f>
        <v>荔枝角瑪嘉烈醫院道瑪嘉烈醫院</v>
      </c>
      <c r="F17803" t="s">
        <v>2166</v>
      </c>
      <c r="G17803" t="s">
        <v>100</v>
      </c>
      <c r="H17803" t="s">
        <v>11</v>
      </c>
      <c r="I17803" t="s">
        <v>99</v>
      </c>
      <c r="J17803" t="s">
        <v>101</v>
      </c>
      <c r="K17803" t="str">
        <f>VLOOKUP(F17803,'Unique Address'!A:D,4,FALSE)</f>
        <v>Lai Chi Kok</v>
      </c>
      <c r="L17803">
        <f>VLOOKUP(K17803,'[2]AreaCoordinates xlsx'!$A$1:$D$65536,3,FALSE)</f>
        <v>22.337264999999999</v>
      </c>
      <c r="M17803">
        <f>VLOOKUP(K17803,'[2]AreaCoordinates xlsx'!$A$1:$D$65536,4,FALSE)</f>
        <v>114.148033</v>
      </c>
    </row>
    <row r="17804" spans="1:13" x14ac:dyDescent="0.2">
      <c r="A17804" s="2">
        <v>41962</v>
      </c>
      <c r="B17804">
        <v>4678</v>
      </c>
      <c r="C17804" t="s">
        <v>14</v>
      </c>
      <c r="D17804" t="str">
        <f t="shared" si="1404"/>
        <v>香港仔黃竹坑道125號, Hong Kong</v>
      </c>
      <c r="E17804" t="str">
        <f>VLOOKUP(F17804,'recent unique'!A:D,4,FALSE)</f>
        <v>香港仔黃竹坑道125號</v>
      </c>
      <c r="F17804" t="s">
        <v>236</v>
      </c>
      <c r="G17804" t="s">
        <v>317</v>
      </c>
      <c r="H17804" t="s">
        <v>11</v>
      </c>
      <c r="I17804" t="s">
        <v>316</v>
      </c>
      <c r="J17804" t="s">
        <v>318</v>
      </c>
      <c r="K17804" t="str">
        <f>VLOOKUP(F17804,'Unique Address'!A:D,4,FALSE)</f>
        <v>Aberdeen</v>
      </c>
      <c r="L17804">
        <f>VLOOKUP(K17804,'[2]AreaCoordinates xlsx'!$A$1:$D$65536,3,FALSE)</f>
        <v>22.252085900000001</v>
      </c>
      <c r="M17804">
        <f>VLOOKUP(K17804,'[2]AreaCoordinates xlsx'!$A$1:$D$65536,4,FALSE)</f>
        <v>114.1587983</v>
      </c>
    </row>
    <row r="17805" spans="1:13" x14ac:dyDescent="0.2">
      <c r="A17805" s="2">
        <v>41962</v>
      </c>
      <c r="B17805">
        <v>13476</v>
      </c>
      <c r="C17805" t="s">
        <v>19</v>
      </c>
      <c r="D17805" t="str">
        <f t="shared" si="1404"/>
        <v>荃灣仁濟街7至11號, Hong Kong</v>
      </c>
      <c r="E17805" t="str">
        <f>VLOOKUP(F17805,'recent unique'!A:D,4,FALSE)</f>
        <v>荃灣仁濟街7至11號</v>
      </c>
      <c r="F17805" t="s">
        <v>1653</v>
      </c>
      <c r="G17805" t="s">
        <v>323</v>
      </c>
      <c r="H17805" t="s">
        <v>11</v>
      </c>
      <c r="I17805" t="s">
        <v>15</v>
      </c>
      <c r="J17805" t="s">
        <v>17</v>
      </c>
      <c r="K17805" t="str">
        <f>VLOOKUP(F17805,'Unique Address'!A:D,4,FALSE)</f>
        <v>Tsuen Wan</v>
      </c>
      <c r="L17805">
        <f>VLOOKUP(K17805,'[2]AreaCoordinates xlsx'!$A$1:$D$65536,3,FALSE)</f>
        <v>22.3713227</v>
      </c>
      <c r="M17805">
        <f>VLOOKUP(K17805,'[2]AreaCoordinates xlsx'!$A$1:$D$65536,4,FALSE)</f>
        <v>114.11416010000001</v>
      </c>
    </row>
    <row r="17806" spans="1:13" x14ac:dyDescent="0.2">
      <c r="A17806" s="2">
        <v>41962</v>
      </c>
      <c r="B17806">
        <v>5556</v>
      </c>
      <c r="C17806" t="s">
        <v>8</v>
      </c>
      <c r="D17806" t="str">
        <f t="shared" si="1404"/>
        <v>樂富杏林街10號, Hong Kong</v>
      </c>
      <c r="E17806" t="str">
        <f>VLOOKUP(F17806,'recent unique'!A:D,4,FALSE)</f>
        <v>樂富杏林街10號</v>
      </c>
      <c r="F17806" t="s">
        <v>322</v>
      </c>
      <c r="G17806" t="s">
        <v>320</v>
      </c>
      <c r="H17806" t="s">
        <v>11</v>
      </c>
      <c r="I17806" t="s">
        <v>319</v>
      </c>
      <c r="J17806" t="s">
        <v>321</v>
      </c>
      <c r="K17806" t="str">
        <f>VLOOKUP(F17806,'Unique Address'!A:D,4,FALSE)</f>
        <v>Lok Fu</v>
      </c>
      <c r="L17806">
        <f>VLOOKUP(K17806,'[2]AreaCoordinates xlsx'!$A$1:$D$65536,3,FALSE)</f>
        <v>22.337740199999999</v>
      </c>
      <c r="M17806">
        <f>VLOOKUP(K17806,'[2]AreaCoordinates xlsx'!$A$1:$D$65536,4,FALSE)</f>
        <v>114.1862935</v>
      </c>
    </row>
    <row r="17807" spans="1:13" x14ac:dyDescent="0.2">
      <c r="A17807" s="2">
        <v>41962</v>
      </c>
      <c r="B17807">
        <v>10276</v>
      </c>
      <c r="C17807" t="s">
        <v>8</v>
      </c>
      <c r="D17807" t="str">
        <f t="shared" si="1404"/>
        <v>九龍佐敦加士居道30號伊利沙伯醫院, Hong Kong</v>
      </c>
      <c r="E17807" t="str">
        <f>F17807</f>
        <v>九龍佐敦加士居道30號伊利沙伯醫院</v>
      </c>
      <c r="F17807" t="s">
        <v>2165</v>
      </c>
      <c r="G17807" t="s">
        <v>10</v>
      </c>
      <c r="H17807" t="s">
        <v>11</v>
      </c>
      <c r="I17807" t="s">
        <v>9</v>
      </c>
      <c r="J17807" t="s">
        <v>12</v>
      </c>
      <c r="K17807" t="str">
        <f>VLOOKUP(F17807,'Unique Address'!A:D,4,FALSE)</f>
        <v>Jordan</v>
      </c>
      <c r="L17807">
        <f>VLOOKUP(K17807,'[2]AreaCoordinates xlsx'!$A$1:$D$65536,3,FALSE)</f>
        <v>22.304861200000001</v>
      </c>
      <c r="M17807">
        <f>VLOOKUP(K17807,'[2]AreaCoordinates xlsx'!$A$1:$D$65536,4,FALSE)</f>
        <v>114.16920210000001</v>
      </c>
    </row>
    <row r="17808" spans="1:13" x14ac:dyDescent="0.2">
      <c r="A17808" s="2">
        <v>41962</v>
      </c>
      <c r="B17808">
        <v>11150</v>
      </c>
      <c r="C17808" t="s">
        <v>19</v>
      </c>
      <c r="D17808" t="str">
        <f t="shared" si="1404"/>
        <v>沙田馬鞍山亞公角街33號, Hong Kong</v>
      </c>
      <c r="E17808" t="str">
        <f>VLOOKUP(F17808,'recent unique'!A:D,4,FALSE)</f>
        <v>沙田馬鞍山亞公角街33號</v>
      </c>
      <c r="F17808" t="s">
        <v>90</v>
      </c>
      <c r="G17808" t="s">
        <v>88</v>
      </c>
      <c r="H17808" t="s">
        <v>11</v>
      </c>
      <c r="I17808" t="s">
        <v>87</v>
      </c>
      <c r="J17808" t="s">
        <v>89</v>
      </c>
      <c r="K17808" t="str">
        <f>VLOOKUP(F17808,'Unique Address'!A:D,4,FALSE)</f>
        <v>Ma On Shan</v>
      </c>
      <c r="L17808">
        <f>VLOOKUP(K17808,'[2]AreaCoordinates xlsx'!$A$1:$D$65536,3,FALSE)</f>
        <v>22.403069899999998</v>
      </c>
      <c r="M17808">
        <f>VLOOKUP(K17808,'[2]AreaCoordinates xlsx'!$A$1:$D$65536,4,FALSE)</f>
        <v>114.24499369999999</v>
      </c>
    </row>
    <row r="17809" spans="1:13" x14ac:dyDescent="0.2">
      <c r="A17809" s="2">
        <v>41962</v>
      </c>
      <c r="B17809">
        <v>9361</v>
      </c>
      <c r="C17809" t="s">
        <v>19</v>
      </c>
      <c r="D17809" t="str">
        <f t="shared" si="1404"/>
        <v>上水保健路9號, Hong Kong</v>
      </c>
      <c r="E17809" t="str">
        <f>VLOOKUP(F17809,'recent unique'!A:D,4,FALSE)</f>
        <v>上水保健路9號</v>
      </c>
      <c r="F17809" t="s">
        <v>263</v>
      </c>
      <c r="G17809" t="s">
        <v>262</v>
      </c>
      <c r="H17809" t="s">
        <v>11</v>
      </c>
      <c r="I17809" t="s">
        <v>91</v>
      </c>
      <c r="J17809" t="s">
        <v>93</v>
      </c>
      <c r="K17809" t="str">
        <f>VLOOKUP(F17809,'Unique Address'!A:D,4,FALSE)</f>
        <v>Sheung Shui</v>
      </c>
      <c r="L17809">
        <f>VLOOKUP(K17809,'[2]AreaCoordinates xlsx'!$A$1:$D$65536,3,FALSE)</f>
        <v>22.511200800000001</v>
      </c>
      <c r="M17809">
        <f>VLOOKUP(K17809,'[2]AreaCoordinates xlsx'!$A$1:$D$65536,4,FALSE)</f>
        <v>114.1260991</v>
      </c>
    </row>
    <row r="17810" spans="1:13" x14ac:dyDescent="0.2">
      <c r="A17810" s="2">
        <v>41962</v>
      </c>
      <c r="B17810">
        <v>10172</v>
      </c>
      <c r="C17810" t="s">
        <v>8</v>
      </c>
      <c r="D17810" t="str">
        <f t="shared" si="1404"/>
        <v>荔枝角瑪嘉烈醫院道瑪嘉烈醫院, Hong Kong</v>
      </c>
      <c r="E17810" t="str">
        <f>F17810</f>
        <v>荔枝角瑪嘉烈醫院道瑪嘉烈醫院</v>
      </c>
      <c r="F17810" t="s">
        <v>2166</v>
      </c>
      <c r="G17810" t="s">
        <v>100</v>
      </c>
      <c r="H17810" t="s">
        <v>11</v>
      </c>
      <c r="I17810" t="s">
        <v>99</v>
      </c>
      <c r="J17810" t="s">
        <v>101</v>
      </c>
      <c r="K17810" t="str">
        <f>VLOOKUP(F17810,'Unique Address'!A:D,4,FALSE)</f>
        <v>Lai Chi Kok</v>
      </c>
      <c r="L17810">
        <f>VLOOKUP(K17810,'[2]AreaCoordinates xlsx'!$A$1:$D$65536,3,FALSE)</f>
        <v>22.337264999999999</v>
      </c>
      <c r="M17810">
        <f>VLOOKUP(K17810,'[2]AreaCoordinates xlsx'!$A$1:$D$65536,4,FALSE)</f>
        <v>114.148033</v>
      </c>
    </row>
    <row r="17811" spans="1:13" x14ac:dyDescent="0.2">
      <c r="A17811" s="2">
        <v>41963</v>
      </c>
      <c r="B17811">
        <v>4678</v>
      </c>
      <c r="C17811" t="s">
        <v>14</v>
      </c>
      <c r="D17811" t="str">
        <f t="shared" si="1404"/>
        <v>香港仔黃竹坑道125號, Hong Kong</v>
      </c>
      <c r="E17811" t="str">
        <f>VLOOKUP(F17811,'recent unique'!A:D,4,FALSE)</f>
        <v>香港仔黃竹坑道125號</v>
      </c>
      <c r="F17811" t="s">
        <v>236</v>
      </c>
      <c r="G17811" t="s">
        <v>317</v>
      </c>
      <c r="H17811" t="s">
        <v>11</v>
      </c>
      <c r="I17811" t="s">
        <v>316</v>
      </c>
      <c r="J17811" t="s">
        <v>318</v>
      </c>
      <c r="K17811" t="str">
        <f>VLOOKUP(F17811,'Unique Address'!A:D,4,FALSE)</f>
        <v>Aberdeen</v>
      </c>
      <c r="L17811">
        <f>VLOOKUP(K17811,'[2]AreaCoordinates xlsx'!$A$1:$D$65536,3,FALSE)</f>
        <v>22.252085900000001</v>
      </c>
      <c r="M17811">
        <f>VLOOKUP(K17811,'[2]AreaCoordinates xlsx'!$A$1:$D$65536,4,FALSE)</f>
        <v>114.1587983</v>
      </c>
    </row>
    <row r="17812" spans="1:13" x14ac:dyDescent="0.2">
      <c r="A17812" s="2">
        <v>41963</v>
      </c>
      <c r="B17812">
        <v>13476</v>
      </c>
      <c r="C17812" t="s">
        <v>19</v>
      </c>
      <c r="D17812" t="str">
        <f t="shared" si="1404"/>
        <v>荃灣仁濟街7至11號, Hong Kong</v>
      </c>
      <c r="E17812" t="str">
        <f>VLOOKUP(F17812,'recent unique'!A:D,4,FALSE)</f>
        <v>荃灣仁濟街7至11號</v>
      </c>
      <c r="F17812" t="s">
        <v>1653</v>
      </c>
      <c r="G17812" t="s">
        <v>323</v>
      </c>
      <c r="H17812" t="s">
        <v>11</v>
      </c>
      <c r="I17812" t="s">
        <v>15</v>
      </c>
      <c r="J17812" t="s">
        <v>17</v>
      </c>
      <c r="K17812" t="str">
        <f>VLOOKUP(F17812,'Unique Address'!A:D,4,FALSE)</f>
        <v>Tsuen Wan</v>
      </c>
      <c r="L17812">
        <f>VLOOKUP(K17812,'[2]AreaCoordinates xlsx'!$A$1:$D$65536,3,FALSE)</f>
        <v>22.3713227</v>
      </c>
      <c r="M17812">
        <f>VLOOKUP(K17812,'[2]AreaCoordinates xlsx'!$A$1:$D$65536,4,FALSE)</f>
        <v>114.11416010000001</v>
      </c>
    </row>
    <row r="17813" spans="1:13" x14ac:dyDescent="0.2">
      <c r="A17813" s="2">
        <v>41963</v>
      </c>
      <c r="B17813">
        <v>5556</v>
      </c>
      <c r="C17813" t="s">
        <v>8</v>
      </c>
      <c r="D17813" t="str">
        <f t="shared" si="1404"/>
        <v>樂富杏林街10號, Hong Kong</v>
      </c>
      <c r="E17813" t="str">
        <f>VLOOKUP(F17813,'recent unique'!A:D,4,FALSE)</f>
        <v>樂富杏林街10號</v>
      </c>
      <c r="F17813" t="s">
        <v>322</v>
      </c>
      <c r="G17813" t="s">
        <v>320</v>
      </c>
      <c r="H17813" t="s">
        <v>11</v>
      </c>
      <c r="I17813" t="s">
        <v>319</v>
      </c>
      <c r="J17813" t="s">
        <v>321</v>
      </c>
      <c r="K17813" t="str">
        <f>VLOOKUP(F17813,'Unique Address'!A:D,4,FALSE)</f>
        <v>Lok Fu</v>
      </c>
      <c r="L17813">
        <f>VLOOKUP(K17813,'[2]AreaCoordinates xlsx'!$A$1:$D$65536,3,FALSE)</f>
        <v>22.337740199999999</v>
      </c>
      <c r="M17813">
        <f>VLOOKUP(K17813,'[2]AreaCoordinates xlsx'!$A$1:$D$65536,4,FALSE)</f>
        <v>114.1862935</v>
      </c>
    </row>
    <row r="17814" spans="1:13" x14ac:dyDescent="0.2">
      <c r="A17814" s="2">
        <v>41963</v>
      </c>
      <c r="B17814">
        <v>10276</v>
      </c>
      <c r="C17814" t="s">
        <v>8</v>
      </c>
      <c r="D17814" t="str">
        <f t="shared" si="1404"/>
        <v>九龍佐敦加士居道30號伊利沙伯醫院, Hong Kong</v>
      </c>
      <c r="E17814" t="str">
        <f>F17814</f>
        <v>九龍佐敦加士居道30號伊利沙伯醫院</v>
      </c>
      <c r="F17814" t="s">
        <v>2165</v>
      </c>
      <c r="G17814" t="s">
        <v>10</v>
      </c>
      <c r="H17814" t="s">
        <v>11</v>
      </c>
      <c r="I17814" t="s">
        <v>9</v>
      </c>
      <c r="J17814" t="s">
        <v>12</v>
      </c>
      <c r="K17814" t="str">
        <f>VLOOKUP(F17814,'Unique Address'!A:D,4,FALSE)</f>
        <v>Jordan</v>
      </c>
      <c r="L17814">
        <f>VLOOKUP(K17814,'[2]AreaCoordinates xlsx'!$A$1:$D$65536,3,FALSE)</f>
        <v>22.304861200000001</v>
      </c>
      <c r="M17814">
        <f>VLOOKUP(K17814,'[2]AreaCoordinates xlsx'!$A$1:$D$65536,4,FALSE)</f>
        <v>114.16920210000001</v>
      </c>
    </row>
    <row r="17815" spans="1:13" x14ac:dyDescent="0.2">
      <c r="A17815" s="2">
        <v>41963</v>
      </c>
      <c r="B17815">
        <v>11150</v>
      </c>
      <c r="C17815" t="s">
        <v>19</v>
      </c>
      <c r="D17815" t="str">
        <f t="shared" si="1404"/>
        <v>沙田馬鞍山亞公角街33號, Hong Kong</v>
      </c>
      <c r="E17815" t="str">
        <f>VLOOKUP(F17815,'recent unique'!A:D,4,FALSE)</f>
        <v>沙田馬鞍山亞公角街33號</v>
      </c>
      <c r="F17815" t="s">
        <v>90</v>
      </c>
      <c r="G17815" t="s">
        <v>88</v>
      </c>
      <c r="H17815" t="s">
        <v>11</v>
      </c>
      <c r="I17815" t="s">
        <v>87</v>
      </c>
      <c r="J17815" t="s">
        <v>89</v>
      </c>
      <c r="K17815" t="str">
        <f>VLOOKUP(F17815,'Unique Address'!A:D,4,FALSE)</f>
        <v>Ma On Shan</v>
      </c>
      <c r="L17815">
        <f>VLOOKUP(K17815,'[2]AreaCoordinates xlsx'!$A$1:$D$65536,3,FALSE)</f>
        <v>22.403069899999998</v>
      </c>
      <c r="M17815">
        <f>VLOOKUP(K17815,'[2]AreaCoordinates xlsx'!$A$1:$D$65536,4,FALSE)</f>
        <v>114.24499369999999</v>
      </c>
    </row>
    <row r="17816" spans="1:13" x14ac:dyDescent="0.2">
      <c r="A17816" s="2">
        <v>41963</v>
      </c>
      <c r="B17816">
        <v>9361</v>
      </c>
      <c r="C17816" t="s">
        <v>19</v>
      </c>
      <c r="D17816" t="str">
        <f t="shared" si="1404"/>
        <v>上水保健路9號, Hong Kong</v>
      </c>
      <c r="E17816" t="str">
        <f>VLOOKUP(F17816,'recent unique'!A:D,4,FALSE)</f>
        <v>上水保健路9號</v>
      </c>
      <c r="F17816" t="s">
        <v>263</v>
      </c>
      <c r="G17816" t="s">
        <v>262</v>
      </c>
      <c r="H17816" t="s">
        <v>11</v>
      </c>
      <c r="I17816" t="s">
        <v>91</v>
      </c>
      <c r="J17816" t="s">
        <v>93</v>
      </c>
      <c r="K17816" t="str">
        <f>VLOOKUP(F17816,'Unique Address'!A:D,4,FALSE)</f>
        <v>Sheung Shui</v>
      </c>
      <c r="L17816">
        <f>VLOOKUP(K17816,'[2]AreaCoordinates xlsx'!$A$1:$D$65536,3,FALSE)</f>
        <v>22.511200800000001</v>
      </c>
      <c r="M17816">
        <f>VLOOKUP(K17816,'[2]AreaCoordinates xlsx'!$A$1:$D$65536,4,FALSE)</f>
        <v>114.1260991</v>
      </c>
    </row>
    <row r="17817" spans="1:13" x14ac:dyDescent="0.2">
      <c r="A17817" s="2">
        <v>41963</v>
      </c>
      <c r="B17817">
        <v>10172</v>
      </c>
      <c r="C17817" t="s">
        <v>8</v>
      </c>
      <c r="D17817" t="str">
        <f t="shared" si="1404"/>
        <v>荔枝角瑪嘉烈醫院道瑪嘉烈醫院, Hong Kong</v>
      </c>
      <c r="E17817" t="str">
        <f>F17817</f>
        <v>荔枝角瑪嘉烈醫院道瑪嘉烈醫院</v>
      </c>
      <c r="F17817" t="s">
        <v>2166</v>
      </c>
      <c r="G17817" t="s">
        <v>100</v>
      </c>
      <c r="H17817" t="s">
        <v>11</v>
      </c>
      <c r="I17817" t="s">
        <v>99</v>
      </c>
      <c r="J17817" t="s">
        <v>101</v>
      </c>
      <c r="K17817" t="str">
        <f>VLOOKUP(F17817,'Unique Address'!A:D,4,FALSE)</f>
        <v>Lai Chi Kok</v>
      </c>
      <c r="L17817">
        <f>VLOOKUP(K17817,'[2]AreaCoordinates xlsx'!$A$1:$D$65536,3,FALSE)</f>
        <v>22.337264999999999</v>
      </c>
      <c r="M17817">
        <f>VLOOKUP(K17817,'[2]AreaCoordinates xlsx'!$A$1:$D$65536,4,FALSE)</f>
        <v>114.148033</v>
      </c>
    </row>
    <row r="17818" spans="1:13" x14ac:dyDescent="0.2">
      <c r="A17818" s="2">
        <v>41964</v>
      </c>
      <c r="B17818">
        <v>4678</v>
      </c>
      <c r="C17818" t="s">
        <v>14</v>
      </c>
      <c r="D17818" t="str">
        <f t="shared" si="1404"/>
        <v>香港仔黃竹坑道125號, Hong Kong</v>
      </c>
      <c r="E17818" t="str">
        <f>VLOOKUP(F17818,'recent unique'!A:D,4,FALSE)</f>
        <v>香港仔黃竹坑道125號</v>
      </c>
      <c r="F17818" t="s">
        <v>236</v>
      </c>
      <c r="G17818" t="s">
        <v>317</v>
      </c>
      <c r="H17818" t="s">
        <v>11</v>
      </c>
      <c r="I17818" t="s">
        <v>316</v>
      </c>
      <c r="J17818" t="s">
        <v>318</v>
      </c>
      <c r="K17818" t="str">
        <f>VLOOKUP(F17818,'Unique Address'!A:D,4,FALSE)</f>
        <v>Aberdeen</v>
      </c>
      <c r="L17818">
        <f>VLOOKUP(K17818,'[2]AreaCoordinates xlsx'!$A$1:$D$65536,3,FALSE)</f>
        <v>22.252085900000001</v>
      </c>
      <c r="M17818">
        <f>VLOOKUP(K17818,'[2]AreaCoordinates xlsx'!$A$1:$D$65536,4,FALSE)</f>
        <v>114.1587983</v>
      </c>
    </row>
    <row r="17819" spans="1:13" x14ac:dyDescent="0.2">
      <c r="A17819" s="2">
        <v>41964</v>
      </c>
      <c r="B17819">
        <v>13476</v>
      </c>
      <c r="C17819" t="s">
        <v>19</v>
      </c>
      <c r="D17819" t="str">
        <f t="shared" si="1404"/>
        <v>荃灣仁濟街7至11號, Hong Kong</v>
      </c>
      <c r="E17819" t="str">
        <f>VLOOKUP(F17819,'recent unique'!A:D,4,FALSE)</f>
        <v>荃灣仁濟街7至11號</v>
      </c>
      <c r="F17819" t="s">
        <v>1653</v>
      </c>
      <c r="G17819" t="s">
        <v>323</v>
      </c>
      <c r="H17819" t="s">
        <v>11</v>
      </c>
      <c r="I17819" t="s">
        <v>15</v>
      </c>
      <c r="J17819" t="s">
        <v>17</v>
      </c>
      <c r="K17819" t="str">
        <f>VLOOKUP(F17819,'Unique Address'!A:D,4,FALSE)</f>
        <v>Tsuen Wan</v>
      </c>
      <c r="L17819">
        <f>VLOOKUP(K17819,'[2]AreaCoordinates xlsx'!$A$1:$D$65536,3,FALSE)</f>
        <v>22.3713227</v>
      </c>
      <c r="M17819">
        <f>VLOOKUP(K17819,'[2]AreaCoordinates xlsx'!$A$1:$D$65536,4,FALSE)</f>
        <v>114.11416010000001</v>
      </c>
    </row>
    <row r="17820" spans="1:13" x14ac:dyDescent="0.2">
      <c r="A17820" s="2">
        <v>41964</v>
      </c>
      <c r="B17820">
        <v>5556</v>
      </c>
      <c r="C17820" t="s">
        <v>8</v>
      </c>
      <c r="D17820" t="str">
        <f t="shared" si="1404"/>
        <v>樂富杏林街10號, Hong Kong</v>
      </c>
      <c r="E17820" t="str">
        <f>VLOOKUP(F17820,'recent unique'!A:D,4,FALSE)</f>
        <v>樂富杏林街10號</v>
      </c>
      <c r="F17820" t="s">
        <v>322</v>
      </c>
      <c r="G17820" t="s">
        <v>320</v>
      </c>
      <c r="H17820" t="s">
        <v>11</v>
      </c>
      <c r="I17820" t="s">
        <v>319</v>
      </c>
      <c r="J17820" t="s">
        <v>321</v>
      </c>
      <c r="K17820" t="str">
        <f>VLOOKUP(F17820,'Unique Address'!A:D,4,FALSE)</f>
        <v>Lok Fu</v>
      </c>
      <c r="L17820">
        <f>VLOOKUP(K17820,'[2]AreaCoordinates xlsx'!$A$1:$D$65536,3,FALSE)</f>
        <v>22.337740199999999</v>
      </c>
      <c r="M17820">
        <f>VLOOKUP(K17820,'[2]AreaCoordinates xlsx'!$A$1:$D$65536,4,FALSE)</f>
        <v>114.1862935</v>
      </c>
    </row>
    <row r="17821" spans="1:13" x14ac:dyDescent="0.2">
      <c r="A17821" s="2">
        <v>41964</v>
      </c>
      <c r="B17821">
        <v>10276</v>
      </c>
      <c r="C17821" t="s">
        <v>8</v>
      </c>
      <c r="D17821" t="str">
        <f t="shared" si="1404"/>
        <v>九龍佐敦加士居道30號伊利沙伯醫院, Hong Kong</v>
      </c>
      <c r="E17821" t="str">
        <f>F17821</f>
        <v>九龍佐敦加士居道30號伊利沙伯醫院</v>
      </c>
      <c r="F17821" t="s">
        <v>2165</v>
      </c>
      <c r="G17821" t="s">
        <v>10</v>
      </c>
      <c r="H17821" t="s">
        <v>11</v>
      </c>
      <c r="I17821" t="s">
        <v>9</v>
      </c>
      <c r="J17821" t="s">
        <v>12</v>
      </c>
      <c r="K17821" t="str">
        <f>VLOOKUP(F17821,'Unique Address'!A:D,4,FALSE)</f>
        <v>Jordan</v>
      </c>
      <c r="L17821">
        <f>VLOOKUP(K17821,'[2]AreaCoordinates xlsx'!$A$1:$D$65536,3,FALSE)</f>
        <v>22.304861200000001</v>
      </c>
      <c r="M17821">
        <f>VLOOKUP(K17821,'[2]AreaCoordinates xlsx'!$A$1:$D$65536,4,FALSE)</f>
        <v>114.16920210000001</v>
      </c>
    </row>
    <row r="17822" spans="1:13" x14ac:dyDescent="0.2">
      <c r="A17822" s="2">
        <v>41964</v>
      </c>
      <c r="B17822">
        <v>11150</v>
      </c>
      <c r="C17822" t="s">
        <v>19</v>
      </c>
      <c r="D17822" t="str">
        <f t="shared" si="1404"/>
        <v>沙田馬鞍山亞公角街33號, Hong Kong</v>
      </c>
      <c r="E17822" t="str">
        <f>VLOOKUP(F17822,'recent unique'!A:D,4,FALSE)</f>
        <v>沙田馬鞍山亞公角街33號</v>
      </c>
      <c r="F17822" t="s">
        <v>90</v>
      </c>
      <c r="G17822" t="s">
        <v>88</v>
      </c>
      <c r="H17822" t="s">
        <v>11</v>
      </c>
      <c r="I17822" t="s">
        <v>87</v>
      </c>
      <c r="J17822" t="s">
        <v>89</v>
      </c>
      <c r="K17822" t="str">
        <f>VLOOKUP(F17822,'Unique Address'!A:D,4,FALSE)</f>
        <v>Ma On Shan</v>
      </c>
      <c r="L17822">
        <f>VLOOKUP(K17822,'[2]AreaCoordinates xlsx'!$A$1:$D$65536,3,FALSE)</f>
        <v>22.403069899999998</v>
      </c>
      <c r="M17822">
        <f>VLOOKUP(K17822,'[2]AreaCoordinates xlsx'!$A$1:$D$65536,4,FALSE)</f>
        <v>114.24499369999999</v>
      </c>
    </row>
    <row r="17823" spans="1:13" x14ac:dyDescent="0.2">
      <c r="A17823" s="2">
        <v>41964</v>
      </c>
      <c r="B17823">
        <v>9361</v>
      </c>
      <c r="C17823" t="s">
        <v>19</v>
      </c>
      <c r="D17823" t="str">
        <f t="shared" si="1404"/>
        <v>上水保健路9號, Hong Kong</v>
      </c>
      <c r="E17823" t="str">
        <f>VLOOKUP(F17823,'recent unique'!A:D,4,FALSE)</f>
        <v>上水保健路9號</v>
      </c>
      <c r="F17823" t="s">
        <v>263</v>
      </c>
      <c r="G17823" t="s">
        <v>262</v>
      </c>
      <c r="H17823" t="s">
        <v>11</v>
      </c>
      <c r="I17823" t="s">
        <v>91</v>
      </c>
      <c r="J17823" t="s">
        <v>93</v>
      </c>
      <c r="K17823" t="str">
        <f>VLOOKUP(F17823,'Unique Address'!A:D,4,FALSE)</f>
        <v>Sheung Shui</v>
      </c>
      <c r="L17823">
        <f>VLOOKUP(K17823,'[2]AreaCoordinates xlsx'!$A$1:$D$65536,3,FALSE)</f>
        <v>22.511200800000001</v>
      </c>
      <c r="M17823">
        <f>VLOOKUP(K17823,'[2]AreaCoordinates xlsx'!$A$1:$D$65536,4,FALSE)</f>
        <v>114.1260991</v>
      </c>
    </row>
    <row r="17824" spans="1:13" x14ac:dyDescent="0.2">
      <c r="A17824" s="2">
        <v>41964</v>
      </c>
      <c r="B17824">
        <v>10172</v>
      </c>
      <c r="C17824" t="s">
        <v>8</v>
      </c>
      <c r="D17824" t="str">
        <f t="shared" si="1404"/>
        <v>荔枝角瑪嘉烈醫院道瑪嘉烈醫院, Hong Kong</v>
      </c>
      <c r="E17824" t="str">
        <f t="shared" ref="E17824" si="1405">F17824</f>
        <v>荔枝角瑪嘉烈醫院道瑪嘉烈醫院</v>
      </c>
      <c r="F17824" t="s">
        <v>2166</v>
      </c>
      <c r="G17824" t="s">
        <v>100</v>
      </c>
      <c r="H17824" t="s">
        <v>11</v>
      </c>
      <c r="I17824" t="s">
        <v>99</v>
      </c>
      <c r="J17824" t="s">
        <v>101</v>
      </c>
      <c r="K17824" t="str">
        <f>VLOOKUP(F17824,'Unique Address'!A:D,4,FALSE)</f>
        <v>Lai Chi Kok</v>
      </c>
      <c r="L17824">
        <f>VLOOKUP(K17824,'[2]AreaCoordinates xlsx'!$A$1:$D$65536,3,FALSE)</f>
        <v>22.337264999999999</v>
      </c>
      <c r="M17824">
        <f>VLOOKUP(K17824,'[2]AreaCoordinates xlsx'!$A$1:$D$65536,4,FALSE)</f>
        <v>114.148033</v>
      </c>
    </row>
    <row r="17825" spans="1:13" x14ac:dyDescent="0.2">
      <c r="A17825" s="2">
        <v>41965</v>
      </c>
      <c r="B17825">
        <v>104</v>
      </c>
      <c r="C17825" t="s">
        <v>19</v>
      </c>
      <c r="D17825" t="str">
        <f t="shared" ref="D17825:D17826" si="1406">E17825</f>
        <v>New Territories, Hong Kong</v>
      </c>
      <c r="E17825" t="s">
        <v>11842</v>
      </c>
      <c r="F17825" t="str">
        <f t="shared" ref="F17825:F17827" si="1407">"  "</f>
        <v xml:space="preserve">  </v>
      </c>
      <c r="G17825" t="str">
        <f t="shared" ref="G17825:G17827" si="1408">C17825</f>
        <v>New Territories and Islands</v>
      </c>
      <c r="H17825" t="s">
        <v>602</v>
      </c>
      <c r="I17825" t="s">
        <v>2181</v>
      </c>
      <c r="J17825" t="s">
        <v>2182</v>
      </c>
      <c r="K17825" t="str">
        <f t="shared" ref="K17825:K17827" si="1409">C17825</f>
        <v>New Territories and Islands</v>
      </c>
      <c r="L17825">
        <f>VLOOKUP(K17825,'[2]AreaCoordinates xlsx'!$A$1:$D$65536,3,FALSE)</f>
        <v>22.357692</v>
      </c>
      <c r="M17825">
        <f>VLOOKUP(K17825,'[2]AreaCoordinates xlsx'!$A$1:$D$65536,4,FALSE)</f>
        <v>114.13761289999999</v>
      </c>
    </row>
    <row r="17826" spans="1:13" x14ac:dyDescent="0.2">
      <c r="A17826" s="2">
        <v>41965</v>
      </c>
      <c r="B17826">
        <v>10402</v>
      </c>
      <c r="C17826" t="s">
        <v>14</v>
      </c>
      <c r="D17826" t="str">
        <f t="shared" si="1406"/>
        <v>Hong Kong Island</v>
      </c>
      <c r="E17826" t="s">
        <v>11465</v>
      </c>
      <c r="F17826" t="str">
        <f t="shared" si="1407"/>
        <v xml:space="preserve">  </v>
      </c>
      <c r="G17826" t="str">
        <f t="shared" si="1408"/>
        <v>HK Island</v>
      </c>
      <c r="H17826" t="s">
        <v>602</v>
      </c>
      <c r="I17826" t="s">
        <v>2183</v>
      </c>
      <c r="J17826" t="s">
        <v>2184</v>
      </c>
      <c r="K17826" t="str">
        <f t="shared" si="1409"/>
        <v>HK Island</v>
      </c>
      <c r="L17826">
        <f>VLOOKUP(K17826,'[2]AreaCoordinates xlsx'!$A$1:$D$65536,3,FALSE)</f>
        <v>22.244479999999999</v>
      </c>
      <c r="M17826">
        <f>VLOOKUP(K17826,'[2]AreaCoordinates xlsx'!$A$1:$D$65536,4,FALSE)</f>
        <v>114.1860519</v>
      </c>
    </row>
    <row r="17827" spans="1:13" x14ac:dyDescent="0.2">
      <c r="A17827" s="2">
        <v>41965</v>
      </c>
      <c r="B17827">
        <v>6248</v>
      </c>
      <c r="C17827" t="s">
        <v>8</v>
      </c>
      <c r="D17827" t="str">
        <f>E17827&amp;", Hong Kong"</f>
        <v>Kowloon, Hong Kong</v>
      </c>
      <c r="E17827" t="s">
        <v>8</v>
      </c>
      <c r="F17827" t="str">
        <f t="shared" si="1407"/>
        <v xml:space="preserve">  </v>
      </c>
      <c r="G17827" t="str">
        <f t="shared" si="1408"/>
        <v>Kowloon</v>
      </c>
      <c r="H17827" t="s">
        <v>602</v>
      </c>
      <c r="I17827" t="s">
        <v>85</v>
      </c>
      <c r="J17827" t="s">
        <v>86</v>
      </c>
      <c r="K17827" t="str">
        <f t="shared" si="1409"/>
        <v>Kowloon</v>
      </c>
      <c r="L17827">
        <f>VLOOKUP(K17827,'[2]AreaCoordinates xlsx'!$A$1:$D$65536,3,FALSE)</f>
        <v>22.329259</v>
      </c>
      <c r="M17827">
        <f>VLOOKUP(K17827,'[2]AreaCoordinates xlsx'!$A$1:$D$65536,4,FALSE)</f>
        <v>114.183446</v>
      </c>
    </row>
    <row r="17828" spans="1:13" x14ac:dyDescent="0.2">
      <c r="A17828" s="2">
        <v>41965</v>
      </c>
      <c r="B17828">
        <v>4678</v>
      </c>
      <c r="C17828" t="s">
        <v>14</v>
      </c>
      <c r="D17828" t="str">
        <f t="shared" ref="D17828:D17873" si="1410">E17828&amp;", Hong Kong"</f>
        <v>香港仔黃竹坑道125號, Hong Kong</v>
      </c>
      <c r="E17828" t="str">
        <f>VLOOKUP(F17828,'recent unique'!A:D,4,FALSE)</f>
        <v>香港仔黃竹坑道125號</v>
      </c>
      <c r="F17828" t="s">
        <v>236</v>
      </c>
      <c r="G17828" t="s">
        <v>317</v>
      </c>
      <c r="H17828" t="s">
        <v>11</v>
      </c>
      <c r="I17828" t="s">
        <v>316</v>
      </c>
      <c r="J17828" t="s">
        <v>318</v>
      </c>
      <c r="K17828" t="str">
        <f>VLOOKUP(F17828,'Unique Address'!A:D,4,FALSE)</f>
        <v>Aberdeen</v>
      </c>
      <c r="L17828">
        <f>VLOOKUP(K17828,'[2]AreaCoordinates xlsx'!$A$1:$D$65536,3,FALSE)</f>
        <v>22.252085900000001</v>
      </c>
      <c r="M17828">
        <f>VLOOKUP(K17828,'[2]AreaCoordinates xlsx'!$A$1:$D$65536,4,FALSE)</f>
        <v>114.1587983</v>
      </c>
    </row>
    <row r="17829" spans="1:13" x14ac:dyDescent="0.2">
      <c r="A17829" s="2">
        <v>41965</v>
      </c>
      <c r="B17829">
        <v>13476</v>
      </c>
      <c r="C17829" t="s">
        <v>19</v>
      </c>
      <c r="D17829" t="str">
        <f t="shared" si="1410"/>
        <v>荃灣仁濟街7至11號, Hong Kong</v>
      </c>
      <c r="E17829" t="str">
        <f>VLOOKUP(F17829,'recent unique'!A:D,4,FALSE)</f>
        <v>荃灣仁濟街7至11號</v>
      </c>
      <c r="F17829" t="s">
        <v>1653</v>
      </c>
      <c r="G17829" t="s">
        <v>323</v>
      </c>
      <c r="H17829" t="s">
        <v>11</v>
      </c>
      <c r="I17829" t="s">
        <v>15</v>
      </c>
      <c r="J17829" t="s">
        <v>17</v>
      </c>
      <c r="K17829" t="str">
        <f>VLOOKUP(F17829,'Unique Address'!A:D,4,FALSE)</f>
        <v>Tsuen Wan</v>
      </c>
      <c r="L17829">
        <f>VLOOKUP(K17829,'[2]AreaCoordinates xlsx'!$A$1:$D$65536,3,FALSE)</f>
        <v>22.3713227</v>
      </c>
      <c r="M17829">
        <f>VLOOKUP(K17829,'[2]AreaCoordinates xlsx'!$A$1:$D$65536,4,FALSE)</f>
        <v>114.11416010000001</v>
      </c>
    </row>
    <row r="17830" spans="1:13" x14ac:dyDescent="0.2">
      <c r="A17830" s="2">
        <v>41965</v>
      </c>
      <c r="B17830">
        <v>5556</v>
      </c>
      <c r="C17830" t="s">
        <v>8</v>
      </c>
      <c r="D17830" t="str">
        <f t="shared" si="1410"/>
        <v>樂富杏林街10號, Hong Kong</v>
      </c>
      <c r="E17830" t="str">
        <f>VLOOKUP(F17830,'recent unique'!A:D,4,FALSE)</f>
        <v>樂富杏林街10號</v>
      </c>
      <c r="F17830" t="s">
        <v>322</v>
      </c>
      <c r="G17830" t="s">
        <v>320</v>
      </c>
      <c r="H17830" t="s">
        <v>11</v>
      </c>
      <c r="I17830" t="s">
        <v>319</v>
      </c>
      <c r="J17830" t="s">
        <v>321</v>
      </c>
      <c r="K17830" t="str">
        <f>VLOOKUP(F17830,'Unique Address'!A:D,4,FALSE)</f>
        <v>Lok Fu</v>
      </c>
      <c r="L17830">
        <f>VLOOKUP(K17830,'[2]AreaCoordinates xlsx'!$A$1:$D$65536,3,FALSE)</f>
        <v>22.337740199999999</v>
      </c>
      <c r="M17830">
        <f>VLOOKUP(K17830,'[2]AreaCoordinates xlsx'!$A$1:$D$65536,4,FALSE)</f>
        <v>114.1862935</v>
      </c>
    </row>
    <row r="17831" spans="1:13" x14ac:dyDescent="0.2">
      <c r="A17831" s="2">
        <v>41965</v>
      </c>
      <c r="B17831">
        <v>10276</v>
      </c>
      <c r="C17831" t="s">
        <v>8</v>
      </c>
      <c r="D17831" t="str">
        <f t="shared" si="1410"/>
        <v>九龍佐敦加士居道30號伊利沙伯醫院, Hong Kong</v>
      </c>
      <c r="E17831" t="str">
        <f>F17831</f>
        <v>九龍佐敦加士居道30號伊利沙伯醫院</v>
      </c>
      <c r="F17831" t="s">
        <v>2165</v>
      </c>
      <c r="G17831" t="s">
        <v>10</v>
      </c>
      <c r="H17831" t="s">
        <v>11</v>
      </c>
      <c r="I17831" t="s">
        <v>9</v>
      </c>
      <c r="J17831" t="s">
        <v>12</v>
      </c>
      <c r="K17831" t="str">
        <f>VLOOKUP(F17831,'Unique Address'!A:D,4,FALSE)</f>
        <v>Jordan</v>
      </c>
      <c r="L17831">
        <f>VLOOKUP(K17831,'[2]AreaCoordinates xlsx'!$A$1:$D$65536,3,FALSE)</f>
        <v>22.304861200000001</v>
      </c>
      <c r="M17831">
        <f>VLOOKUP(K17831,'[2]AreaCoordinates xlsx'!$A$1:$D$65536,4,FALSE)</f>
        <v>114.16920210000001</v>
      </c>
    </row>
    <row r="17832" spans="1:13" x14ac:dyDescent="0.2">
      <c r="A17832" s="2">
        <v>41965</v>
      </c>
      <c r="B17832">
        <v>11150</v>
      </c>
      <c r="C17832" t="s">
        <v>19</v>
      </c>
      <c r="D17832" t="str">
        <f t="shared" si="1410"/>
        <v>沙田馬鞍山亞公角街33號, Hong Kong</v>
      </c>
      <c r="E17832" t="str">
        <f>VLOOKUP(F17832,'recent unique'!A:D,4,FALSE)</f>
        <v>沙田馬鞍山亞公角街33號</v>
      </c>
      <c r="F17832" t="s">
        <v>90</v>
      </c>
      <c r="G17832" t="s">
        <v>88</v>
      </c>
      <c r="H17832" t="s">
        <v>11</v>
      </c>
      <c r="I17832" t="s">
        <v>87</v>
      </c>
      <c r="J17832" t="s">
        <v>89</v>
      </c>
      <c r="K17832" t="str">
        <f>VLOOKUP(F17832,'Unique Address'!A:D,4,FALSE)</f>
        <v>Ma On Shan</v>
      </c>
      <c r="L17832">
        <f>VLOOKUP(K17832,'[2]AreaCoordinates xlsx'!$A$1:$D$65536,3,FALSE)</f>
        <v>22.403069899999998</v>
      </c>
      <c r="M17832">
        <f>VLOOKUP(K17832,'[2]AreaCoordinates xlsx'!$A$1:$D$65536,4,FALSE)</f>
        <v>114.24499369999999</v>
      </c>
    </row>
    <row r="17833" spans="1:13" x14ac:dyDescent="0.2">
      <c r="A17833" s="2">
        <v>41965</v>
      </c>
      <c r="B17833">
        <v>9361</v>
      </c>
      <c r="C17833" t="s">
        <v>19</v>
      </c>
      <c r="D17833" t="str">
        <f t="shared" si="1410"/>
        <v>上水保健路9號, Hong Kong</v>
      </c>
      <c r="E17833" t="str">
        <f>VLOOKUP(F17833,'recent unique'!A:D,4,FALSE)</f>
        <v>上水保健路9號</v>
      </c>
      <c r="F17833" t="s">
        <v>263</v>
      </c>
      <c r="G17833" t="s">
        <v>262</v>
      </c>
      <c r="H17833" t="s">
        <v>11</v>
      </c>
      <c r="I17833" t="s">
        <v>91</v>
      </c>
      <c r="J17833" t="s">
        <v>93</v>
      </c>
      <c r="K17833" t="str">
        <f>VLOOKUP(F17833,'Unique Address'!A:D,4,FALSE)</f>
        <v>Sheung Shui</v>
      </c>
      <c r="L17833">
        <f>VLOOKUP(K17833,'[2]AreaCoordinates xlsx'!$A$1:$D$65536,3,FALSE)</f>
        <v>22.511200800000001</v>
      </c>
      <c r="M17833">
        <f>VLOOKUP(K17833,'[2]AreaCoordinates xlsx'!$A$1:$D$65536,4,FALSE)</f>
        <v>114.1260991</v>
      </c>
    </row>
    <row r="17834" spans="1:13" x14ac:dyDescent="0.2">
      <c r="A17834" s="2">
        <v>41965</v>
      </c>
      <c r="B17834">
        <v>10172</v>
      </c>
      <c r="C17834" t="s">
        <v>8</v>
      </c>
      <c r="D17834" t="str">
        <f t="shared" si="1410"/>
        <v>荔枝角瑪嘉烈醫院道瑪嘉烈醫院, Hong Kong</v>
      </c>
      <c r="E17834" t="str">
        <f>F17834</f>
        <v>荔枝角瑪嘉烈醫院道瑪嘉烈醫院</v>
      </c>
      <c r="F17834" t="s">
        <v>2166</v>
      </c>
      <c r="G17834" t="s">
        <v>100</v>
      </c>
      <c r="H17834" t="s">
        <v>11</v>
      </c>
      <c r="I17834" t="s">
        <v>99</v>
      </c>
      <c r="J17834" t="s">
        <v>101</v>
      </c>
      <c r="K17834" t="str">
        <f>VLOOKUP(F17834,'Unique Address'!A:D,4,FALSE)</f>
        <v>Lai Chi Kok</v>
      </c>
      <c r="L17834">
        <f>VLOOKUP(K17834,'[2]AreaCoordinates xlsx'!$A$1:$D$65536,3,FALSE)</f>
        <v>22.337264999999999</v>
      </c>
      <c r="M17834">
        <f>VLOOKUP(K17834,'[2]AreaCoordinates xlsx'!$A$1:$D$65536,4,FALSE)</f>
        <v>114.148033</v>
      </c>
    </row>
    <row r="17835" spans="1:13" x14ac:dyDescent="0.2">
      <c r="A17835" s="2">
        <v>41966</v>
      </c>
      <c r="B17835">
        <v>4678</v>
      </c>
      <c r="C17835" t="s">
        <v>14</v>
      </c>
      <c r="D17835" t="str">
        <f t="shared" si="1410"/>
        <v>香港仔黃竹坑道125號, Hong Kong</v>
      </c>
      <c r="E17835" t="str">
        <f>VLOOKUP(F17835,'recent unique'!A:D,4,FALSE)</f>
        <v>香港仔黃竹坑道125號</v>
      </c>
      <c r="F17835" t="s">
        <v>236</v>
      </c>
      <c r="G17835" t="s">
        <v>317</v>
      </c>
      <c r="H17835" t="s">
        <v>11</v>
      </c>
      <c r="I17835" t="s">
        <v>316</v>
      </c>
      <c r="J17835" t="s">
        <v>318</v>
      </c>
      <c r="K17835" t="str">
        <f>VLOOKUP(F17835,'Unique Address'!A:D,4,FALSE)</f>
        <v>Aberdeen</v>
      </c>
      <c r="L17835">
        <f>VLOOKUP(K17835,'[2]AreaCoordinates xlsx'!$A$1:$D$65536,3,FALSE)</f>
        <v>22.252085900000001</v>
      </c>
      <c r="M17835">
        <f>VLOOKUP(K17835,'[2]AreaCoordinates xlsx'!$A$1:$D$65536,4,FALSE)</f>
        <v>114.1587983</v>
      </c>
    </row>
    <row r="17836" spans="1:13" x14ac:dyDescent="0.2">
      <c r="A17836" s="2">
        <v>41966</v>
      </c>
      <c r="B17836">
        <v>13476</v>
      </c>
      <c r="C17836" t="s">
        <v>19</v>
      </c>
      <c r="D17836" t="str">
        <f t="shared" si="1410"/>
        <v>荃灣仁濟街7至11號, Hong Kong</v>
      </c>
      <c r="E17836" t="str">
        <f>VLOOKUP(F17836,'recent unique'!A:D,4,FALSE)</f>
        <v>荃灣仁濟街7至11號</v>
      </c>
      <c r="F17836" t="s">
        <v>1653</v>
      </c>
      <c r="G17836" t="s">
        <v>323</v>
      </c>
      <c r="H17836" t="s">
        <v>11</v>
      </c>
      <c r="I17836" t="s">
        <v>15</v>
      </c>
      <c r="J17836" t="s">
        <v>17</v>
      </c>
      <c r="K17836" t="str">
        <f>VLOOKUP(F17836,'Unique Address'!A:D,4,FALSE)</f>
        <v>Tsuen Wan</v>
      </c>
      <c r="L17836">
        <f>VLOOKUP(K17836,'[2]AreaCoordinates xlsx'!$A$1:$D$65536,3,FALSE)</f>
        <v>22.3713227</v>
      </c>
      <c r="M17836">
        <f>VLOOKUP(K17836,'[2]AreaCoordinates xlsx'!$A$1:$D$65536,4,FALSE)</f>
        <v>114.11416010000001</v>
      </c>
    </row>
    <row r="17837" spans="1:13" x14ac:dyDescent="0.2">
      <c r="A17837" s="2">
        <v>41966</v>
      </c>
      <c r="B17837">
        <v>5556</v>
      </c>
      <c r="C17837" t="s">
        <v>8</v>
      </c>
      <c r="D17837" t="str">
        <f t="shared" si="1410"/>
        <v>樂富杏林街10號, Hong Kong</v>
      </c>
      <c r="E17837" t="str">
        <f>VLOOKUP(F17837,'recent unique'!A:D,4,FALSE)</f>
        <v>樂富杏林街10號</v>
      </c>
      <c r="F17837" t="s">
        <v>322</v>
      </c>
      <c r="G17837" t="s">
        <v>320</v>
      </c>
      <c r="H17837" t="s">
        <v>11</v>
      </c>
      <c r="I17837" t="s">
        <v>319</v>
      </c>
      <c r="J17837" t="s">
        <v>321</v>
      </c>
      <c r="K17837" t="str">
        <f>VLOOKUP(F17837,'Unique Address'!A:D,4,FALSE)</f>
        <v>Lok Fu</v>
      </c>
      <c r="L17837">
        <f>VLOOKUP(K17837,'[2]AreaCoordinates xlsx'!$A$1:$D$65536,3,FALSE)</f>
        <v>22.337740199999999</v>
      </c>
      <c r="M17837">
        <f>VLOOKUP(K17837,'[2]AreaCoordinates xlsx'!$A$1:$D$65536,4,FALSE)</f>
        <v>114.1862935</v>
      </c>
    </row>
    <row r="17838" spans="1:13" x14ac:dyDescent="0.2">
      <c r="A17838" s="2">
        <v>41966</v>
      </c>
      <c r="B17838">
        <v>10276</v>
      </c>
      <c r="C17838" t="s">
        <v>8</v>
      </c>
      <c r="D17838" t="str">
        <f t="shared" si="1410"/>
        <v>九龍佐敦加士居道30號伊利沙伯醫院, Hong Kong</v>
      </c>
      <c r="E17838" t="str">
        <f>F17838</f>
        <v>九龍佐敦加士居道30號伊利沙伯醫院</v>
      </c>
      <c r="F17838" t="s">
        <v>2165</v>
      </c>
      <c r="G17838" t="s">
        <v>10</v>
      </c>
      <c r="H17838" t="s">
        <v>11</v>
      </c>
      <c r="I17838" t="s">
        <v>9</v>
      </c>
      <c r="J17838" t="s">
        <v>12</v>
      </c>
      <c r="K17838" t="str">
        <f>VLOOKUP(F17838,'Unique Address'!A:D,4,FALSE)</f>
        <v>Jordan</v>
      </c>
      <c r="L17838">
        <f>VLOOKUP(K17838,'[2]AreaCoordinates xlsx'!$A$1:$D$65536,3,FALSE)</f>
        <v>22.304861200000001</v>
      </c>
      <c r="M17838">
        <f>VLOOKUP(K17838,'[2]AreaCoordinates xlsx'!$A$1:$D$65536,4,FALSE)</f>
        <v>114.16920210000001</v>
      </c>
    </row>
    <row r="17839" spans="1:13" x14ac:dyDescent="0.2">
      <c r="A17839" s="2">
        <v>41966</v>
      </c>
      <c r="B17839">
        <v>11150</v>
      </c>
      <c r="C17839" t="s">
        <v>19</v>
      </c>
      <c r="D17839" t="str">
        <f t="shared" si="1410"/>
        <v>沙田馬鞍山亞公角街33號, Hong Kong</v>
      </c>
      <c r="E17839" t="str">
        <f>VLOOKUP(F17839,'recent unique'!A:D,4,FALSE)</f>
        <v>沙田馬鞍山亞公角街33號</v>
      </c>
      <c r="F17839" t="s">
        <v>90</v>
      </c>
      <c r="G17839" t="s">
        <v>88</v>
      </c>
      <c r="H17839" t="s">
        <v>11</v>
      </c>
      <c r="I17839" t="s">
        <v>87</v>
      </c>
      <c r="J17839" t="s">
        <v>89</v>
      </c>
      <c r="K17839" t="str">
        <f>VLOOKUP(F17839,'Unique Address'!A:D,4,FALSE)</f>
        <v>Ma On Shan</v>
      </c>
      <c r="L17839">
        <f>VLOOKUP(K17839,'[2]AreaCoordinates xlsx'!$A$1:$D$65536,3,FALSE)</f>
        <v>22.403069899999998</v>
      </c>
      <c r="M17839">
        <f>VLOOKUP(K17839,'[2]AreaCoordinates xlsx'!$A$1:$D$65536,4,FALSE)</f>
        <v>114.24499369999999</v>
      </c>
    </row>
    <row r="17840" spans="1:13" x14ac:dyDescent="0.2">
      <c r="A17840" s="2">
        <v>41966</v>
      </c>
      <c r="B17840">
        <v>9361</v>
      </c>
      <c r="C17840" t="s">
        <v>19</v>
      </c>
      <c r="D17840" t="str">
        <f t="shared" si="1410"/>
        <v>上水保健路9號, Hong Kong</v>
      </c>
      <c r="E17840" t="str">
        <f>VLOOKUP(F17840,'recent unique'!A:D,4,FALSE)</f>
        <v>上水保健路9號</v>
      </c>
      <c r="F17840" t="s">
        <v>263</v>
      </c>
      <c r="G17840" t="s">
        <v>262</v>
      </c>
      <c r="H17840" t="s">
        <v>11</v>
      </c>
      <c r="I17840" t="s">
        <v>91</v>
      </c>
      <c r="J17840" t="s">
        <v>93</v>
      </c>
      <c r="K17840" t="str">
        <f>VLOOKUP(F17840,'Unique Address'!A:D,4,FALSE)</f>
        <v>Sheung Shui</v>
      </c>
      <c r="L17840">
        <f>VLOOKUP(K17840,'[2]AreaCoordinates xlsx'!$A$1:$D$65536,3,FALSE)</f>
        <v>22.511200800000001</v>
      </c>
      <c r="M17840">
        <f>VLOOKUP(K17840,'[2]AreaCoordinates xlsx'!$A$1:$D$65536,4,FALSE)</f>
        <v>114.1260991</v>
      </c>
    </row>
    <row r="17841" spans="1:13" x14ac:dyDescent="0.2">
      <c r="A17841" s="2">
        <v>41966</v>
      </c>
      <c r="B17841">
        <v>10172</v>
      </c>
      <c r="C17841" t="s">
        <v>8</v>
      </c>
      <c r="D17841" t="str">
        <f t="shared" si="1410"/>
        <v>荔枝角瑪嘉烈醫院道瑪嘉烈醫院, Hong Kong</v>
      </c>
      <c r="E17841" t="str">
        <f>F17841</f>
        <v>荔枝角瑪嘉烈醫院道瑪嘉烈醫院</v>
      </c>
      <c r="F17841" t="s">
        <v>2166</v>
      </c>
      <c r="G17841" t="s">
        <v>100</v>
      </c>
      <c r="H17841" t="s">
        <v>11</v>
      </c>
      <c r="I17841" t="s">
        <v>99</v>
      </c>
      <c r="J17841" t="s">
        <v>101</v>
      </c>
      <c r="K17841" t="str">
        <f>VLOOKUP(F17841,'Unique Address'!A:D,4,FALSE)</f>
        <v>Lai Chi Kok</v>
      </c>
      <c r="L17841">
        <f>VLOOKUP(K17841,'[2]AreaCoordinates xlsx'!$A$1:$D$65536,3,FALSE)</f>
        <v>22.337264999999999</v>
      </c>
      <c r="M17841">
        <f>VLOOKUP(K17841,'[2]AreaCoordinates xlsx'!$A$1:$D$65536,4,FALSE)</f>
        <v>114.148033</v>
      </c>
    </row>
    <row r="17842" spans="1:13" x14ac:dyDescent="0.2">
      <c r="A17842" s="2">
        <v>41967</v>
      </c>
      <c r="B17842">
        <v>4678</v>
      </c>
      <c r="C17842" t="s">
        <v>14</v>
      </c>
      <c r="D17842" t="str">
        <f t="shared" si="1410"/>
        <v>香港仔黃竹坑道125號, Hong Kong</v>
      </c>
      <c r="E17842" t="str">
        <f>VLOOKUP(F17842,'recent unique'!A:D,4,FALSE)</f>
        <v>香港仔黃竹坑道125號</v>
      </c>
      <c r="F17842" t="s">
        <v>236</v>
      </c>
      <c r="G17842" t="s">
        <v>317</v>
      </c>
      <c r="H17842" t="s">
        <v>11</v>
      </c>
      <c r="I17842" t="s">
        <v>316</v>
      </c>
      <c r="J17842" t="s">
        <v>318</v>
      </c>
      <c r="K17842" t="str">
        <f>VLOOKUP(F17842,'Unique Address'!A:D,4,FALSE)</f>
        <v>Aberdeen</v>
      </c>
      <c r="L17842">
        <f>VLOOKUP(K17842,'[2]AreaCoordinates xlsx'!$A$1:$D$65536,3,FALSE)</f>
        <v>22.252085900000001</v>
      </c>
      <c r="M17842">
        <f>VLOOKUP(K17842,'[2]AreaCoordinates xlsx'!$A$1:$D$65536,4,FALSE)</f>
        <v>114.1587983</v>
      </c>
    </row>
    <row r="17843" spans="1:13" x14ac:dyDescent="0.2">
      <c r="A17843" s="2">
        <v>41967</v>
      </c>
      <c r="B17843">
        <v>13476</v>
      </c>
      <c r="C17843" t="s">
        <v>19</v>
      </c>
      <c r="D17843" t="str">
        <f t="shared" si="1410"/>
        <v>荃灣仁濟街7至11號, Hong Kong</v>
      </c>
      <c r="E17843" t="str">
        <f>VLOOKUP(F17843,'recent unique'!A:D,4,FALSE)</f>
        <v>荃灣仁濟街7至11號</v>
      </c>
      <c r="F17843" t="s">
        <v>1653</v>
      </c>
      <c r="G17843" t="s">
        <v>323</v>
      </c>
      <c r="H17843" t="s">
        <v>11</v>
      </c>
      <c r="I17843" t="s">
        <v>15</v>
      </c>
      <c r="J17843" t="s">
        <v>17</v>
      </c>
      <c r="K17843" t="str">
        <f>VLOOKUP(F17843,'Unique Address'!A:D,4,FALSE)</f>
        <v>Tsuen Wan</v>
      </c>
      <c r="L17843">
        <f>VLOOKUP(K17843,'[2]AreaCoordinates xlsx'!$A$1:$D$65536,3,FALSE)</f>
        <v>22.3713227</v>
      </c>
      <c r="M17843">
        <f>VLOOKUP(K17843,'[2]AreaCoordinates xlsx'!$A$1:$D$65536,4,FALSE)</f>
        <v>114.11416010000001</v>
      </c>
    </row>
    <row r="17844" spans="1:13" x14ac:dyDescent="0.2">
      <c r="A17844" s="2">
        <v>41967</v>
      </c>
      <c r="B17844">
        <v>5556</v>
      </c>
      <c r="C17844" t="s">
        <v>8</v>
      </c>
      <c r="D17844" t="str">
        <f t="shared" si="1410"/>
        <v>樂富杏林街10號, Hong Kong</v>
      </c>
      <c r="E17844" t="str">
        <f>VLOOKUP(F17844,'recent unique'!A:D,4,FALSE)</f>
        <v>樂富杏林街10號</v>
      </c>
      <c r="F17844" t="s">
        <v>322</v>
      </c>
      <c r="G17844" t="s">
        <v>320</v>
      </c>
      <c r="H17844" t="s">
        <v>11</v>
      </c>
      <c r="I17844" t="s">
        <v>319</v>
      </c>
      <c r="J17844" t="s">
        <v>321</v>
      </c>
      <c r="K17844" t="str">
        <f>VLOOKUP(F17844,'Unique Address'!A:D,4,FALSE)</f>
        <v>Lok Fu</v>
      </c>
      <c r="L17844">
        <f>VLOOKUP(K17844,'[2]AreaCoordinates xlsx'!$A$1:$D$65536,3,FALSE)</f>
        <v>22.337740199999999</v>
      </c>
      <c r="M17844">
        <f>VLOOKUP(K17844,'[2]AreaCoordinates xlsx'!$A$1:$D$65536,4,FALSE)</f>
        <v>114.1862935</v>
      </c>
    </row>
    <row r="17845" spans="1:13" x14ac:dyDescent="0.2">
      <c r="A17845" s="2">
        <v>41967</v>
      </c>
      <c r="B17845">
        <v>10276</v>
      </c>
      <c r="C17845" t="s">
        <v>8</v>
      </c>
      <c r="D17845" t="str">
        <f t="shared" si="1410"/>
        <v>九龍佐敦加士居道30號伊利沙伯醫院, Hong Kong</v>
      </c>
      <c r="E17845" t="str">
        <f>F17845</f>
        <v>九龍佐敦加士居道30號伊利沙伯醫院</v>
      </c>
      <c r="F17845" t="s">
        <v>2165</v>
      </c>
      <c r="G17845" t="s">
        <v>10</v>
      </c>
      <c r="H17845" t="s">
        <v>11</v>
      </c>
      <c r="I17845" t="s">
        <v>9</v>
      </c>
      <c r="J17845" t="s">
        <v>12</v>
      </c>
      <c r="K17845" t="str">
        <f>VLOOKUP(F17845,'Unique Address'!A:D,4,FALSE)</f>
        <v>Jordan</v>
      </c>
      <c r="L17845">
        <f>VLOOKUP(K17845,'[2]AreaCoordinates xlsx'!$A$1:$D$65536,3,FALSE)</f>
        <v>22.304861200000001</v>
      </c>
      <c r="M17845">
        <f>VLOOKUP(K17845,'[2]AreaCoordinates xlsx'!$A$1:$D$65536,4,FALSE)</f>
        <v>114.16920210000001</v>
      </c>
    </row>
    <row r="17846" spans="1:13" x14ac:dyDescent="0.2">
      <c r="A17846" s="2">
        <v>41967</v>
      </c>
      <c r="B17846">
        <v>11150</v>
      </c>
      <c r="C17846" t="s">
        <v>19</v>
      </c>
      <c r="D17846" t="str">
        <f t="shared" si="1410"/>
        <v>沙田馬鞍山亞公角街33號, Hong Kong</v>
      </c>
      <c r="E17846" t="str">
        <f>VLOOKUP(F17846,'recent unique'!A:D,4,FALSE)</f>
        <v>沙田馬鞍山亞公角街33號</v>
      </c>
      <c r="F17846" t="s">
        <v>90</v>
      </c>
      <c r="G17846" t="s">
        <v>88</v>
      </c>
      <c r="H17846" t="s">
        <v>11</v>
      </c>
      <c r="I17846" t="s">
        <v>87</v>
      </c>
      <c r="J17846" t="s">
        <v>89</v>
      </c>
      <c r="K17846" t="str">
        <f>VLOOKUP(F17846,'Unique Address'!A:D,4,FALSE)</f>
        <v>Ma On Shan</v>
      </c>
      <c r="L17846">
        <f>VLOOKUP(K17846,'[2]AreaCoordinates xlsx'!$A$1:$D$65536,3,FALSE)</f>
        <v>22.403069899999998</v>
      </c>
      <c r="M17846">
        <f>VLOOKUP(K17846,'[2]AreaCoordinates xlsx'!$A$1:$D$65536,4,FALSE)</f>
        <v>114.24499369999999</v>
      </c>
    </row>
    <row r="17847" spans="1:13" x14ac:dyDescent="0.2">
      <c r="A17847" s="2">
        <v>41967</v>
      </c>
      <c r="B17847">
        <v>9361</v>
      </c>
      <c r="C17847" t="s">
        <v>19</v>
      </c>
      <c r="D17847" t="str">
        <f t="shared" si="1410"/>
        <v>上水保健路9號, Hong Kong</v>
      </c>
      <c r="E17847" t="str">
        <f>VLOOKUP(F17847,'recent unique'!A:D,4,FALSE)</f>
        <v>上水保健路9號</v>
      </c>
      <c r="F17847" t="s">
        <v>263</v>
      </c>
      <c r="G17847" t="s">
        <v>262</v>
      </c>
      <c r="H17847" t="s">
        <v>11</v>
      </c>
      <c r="I17847" t="s">
        <v>91</v>
      </c>
      <c r="J17847" t="s">
        <v>93</v>
      </c>
      <c r="K17847" t="str">
        <f>VLOOKUP(F17847,'Unique Address'!A:D,4,FALSE)</f>
        <v>Sheung Shui</v>
      </c>
      <c r="L17847">
        <f>VLOOKUP(K17847,'[2]AreaCoordinates xlsx'!$A$1:$D$65536,3,FALSE)</f>
        <v>22.511200800000001</v>
      </c>
      <c r="M17847">
        <f>VLOOKUP(K17847,'[2]AreaCoordinates xlsx'!$A$1:$D$65536,4,FALSE)</f>
        <v>114.1260991</v>
      </c>
    </row>
    <row r="17848" spans="1:13" x14ac:dyDescent="0.2">
      <c r="A17848" s="2">
        <v>41967</v>
      </c>
      <c r="B17848">
        <v>10172</v>
      </c>
      <c r="C17848" t="s">
        <v>8</v>
      </c>
      <c r="D17848" t="str">
        <f t="shared" si="1410"/>
        <v>荔枝角瑪嘉烈醫院道瑪嘉烈醫院, Hong Kong</v>
      </c>
      <c r="E17848" t="str">
        <f>F17848</f>
        <v>荔枝角瑪嘉烈醫院道瑪嘉烈醫院</v>
      </c>
      <c r="F17848" t="s">
        <v>2166</v>
      </c>
      <c r="G17848" t="s">
        <v>100</v>
      </c>
      <c r="H17848" t="s">
        <v>11</v>
      </c>
      <c r="I17848" t="s">
        <v>99</v>
      </c>
      <c r="J17848" t="s">
        <v>101</v>
      </c>
      <c r="K17848" t="str">
        <f>VLOOKUP(F17848,'Unique Address'!A:D,4,FALSE)</f>
        <v>Lai Chi Kok</v>
      </c>
      <c r="L17848">
        <f>VLOOKUP(K17848,'[2]AreaCoordinates xlsx'!$A$1:$D$65536,3,FALSE)</f>
        <v>22.337264999999999</v>
      </c>
      <c r="M17848">
        <f>VLOOKUP(K17848,'[2]AreaCoordinates xlsx'!$A$1:$D$65536,4,FALSE)</f>
        <v>114.148033</v>
      </c>
    </row>
    <row r="17849" spans="1:13" x14ac:dyDescent="0.2">
      <c r="A17849" s="2">
        <v>41968</v>
      </c>
      <c r="B17849">
        <v>4678</v>
      </c>
      <c r="C17849" t="s">
        <v>14</v>
      </c>
      <c r="D17849" t="str">
        <f t="shared" si="1410"/>
        <v>香港仔黃竹坑道125號, Hong Kong</v>
      </c>
      <c r="E17849" t="str">
        <f>VLOOKUP(F17849,'recent unique'!A:D,4,FALSE)</f>
        <v>香港仔黃竹坑道125號</v>
      </c>
      <c r="F17849" t="s">
        <v>236</v>
      </c>
      <c r="G17849" t="s">
        <v>317</v>
      </c>
      <c r="H17849" t="s">
        <v>11</v>
      </c>
      <c r="I17849" t="s">
        <v>316</v>
      </c>
      <c r="J17849" t="s">
        <v>318</v>
      </c>
      <c r="K17849" t="str">
        <f>VLOOKUP(F17849,'Unique Address'!A:D,4,FALSE)</f>
        <v>Aberdeen</v>
      </c>
      <c r="L17849">
        <f>VLOOKUP(K17849,'[2]AreaCoordinates xlsx'!$A$1:$D$65536,3,FALSE)</f>
        <v>22.252085900000001</v>
      </c>
      <c r="M17849">
        <f>VLOOKUP(K17849,'[2]AreaCoordinates xlsx'!$A$1:$D$65536,4,FALSE)</f>
        <v>114.1587983</v>
      </c>
    </row>
    <row r="17850" spans="1:13" x14ac:dyDescent="0.2">
      <c r="A17850" s="2">
        <v>41968</v>
      </c>
      <c r="B17850">
        <v>13476</v>
      </c>
      <c r="C17850" t="s">
        <v>19</v>
      </c>
      <c r="D17850" t="str">
        <f t="shared" si="1410"/>
        <v>荃灣仁濟街7至11號, Hong Kong</v>
      </c>
      <c r="E17850" t="str">
        <f>VLOOKUP(F17850,'recent unique'!A:D,4,FALSE)</f>
        <v>荃灣仁濟街7至11號</v>
      </c>
      <c r="F17850" t="s">
        <v>1653</v>
      </c>
      <c r="G17850" t="s">
        <v>323</v>
      </c>
      <c r="H17850" t="s">
        <v>11</v>
      </c>
      <c r="I17850" t="s">
        <v>15</v>
      </c>
      <c r="J17850" t="s">
        <v>17</v>
      </c>
      <c r="K17850" t="str">
        <f>VLOOKUP(F17850,'Unique Address'!A:D,4,FALSE)</f>
        <v>Tsuen Wan</v>
      </c>
      <c r="L17850">
        <f>VLOOKUP(K17850,'[2]AreaCoordinates xlsx'!$A$1:$D$65536,3,FALSE)</f>
        <v>22.3713227</v>
      </c>
      <c r="M17850">
        <f>VLOOKUP(K17850,'[2]AreaCoordinates xlsx'!$A$1:$D$65536,4,FALSE)</f>
        <v>114.11416010000001</v>
      </c>
    </row>
    <row r="17851" spans="1:13" x14ac:dyDescent="0.2">
      <c r="A17851" s="2">
        <v>41968</v>
      </c>
      <c r="B17851">
        <v>5556</v>
      </c>
      <c r="C17851" t="s">
        <v>8</v>
      </c>
      <c r="D17851" t="str">
        <f t="shared" si="1410"/>
        <v>樂富杏林街10號, Hong Kong</v>
      </c>
      <c r="E17851" t="str">
        <f>VLOOKUP(F17851,'recent unique'!A:D,4,FALSE)</f>
        <v>樂富杏林街10號</v>
      </c>
      <c r="F17851" t="s">
        <v>322</v>
      </c>
      <c r="G17851" t="s">
        <v>320</v>
      </c>
      <c r="H17851" t="s">
        <v>11</v>
      </c>
      <c r="I17851" t="s">
        <v>319</v>
      </c>
      <c r="J17851" t="s">
        <v>321</v>
      </c>
      <c r="K17851" t="str">
        <f>VLOOKUP(F17851,'Unique Address'!A:D,4,FALSE)</f>
        <v>Lok Fu</v>
      </c>
      <c r="L17851">
        <f>VLOOKUP(K17851,'[2]AreaCoordinates xlsx'!$A$1:$D$65536,3,FALSE)</f>
        <v>22.337740199999999</v>
      </c>
      <c r="M17851">
        <f>VLOOKUP(K17851,'[2]AreaCoordinates xlsx'!$A$1:$D$65536,4,FALSE)</f>
        <v>114.1862935</v>
      </c>
    </row>
    <row r="17852" spans="1:13" x14ac:dyDescent="0.2">
      <c r="A17852" s="2">
        <v>41968</v>
      </c>
      <c r="B17852">
        <v>10276</v>
      </c>
      <c r="C17852" t="s">
        <v>8</v>
      </c>
      <c r="D17852" t="str">
        <f t="shared" si="1410"/>
        <v>九龍佐敦加士居道30號伊利沙伯醫院, Hong Kong</v>
      </c>
      <c r="E17852" t="str">
        <f>F17852</f>
        <v>九龍佐敦加士居道30號伊利沙伯醫院</v>
      </c>
      <c r="F17852" t="s">
        <v>2165</v>
      </c>
      <c r="G17852" t="s">
        <v>10</v>
      </c>
      <c r="H17852" t="s">
        <v>11</v>
      </c>
      <c r="I17852" t="s">
        <v>9</v>
      </c>
      <c r="J17852" t="s">
        <v>12</v>
      </c>
      <c r="K17852" t="str">
        <f>VLOOKUP(F17852,'Unique Address'!A:D,4,FALSE)</f>
        <v>Jordan</v>
      </c>
      <c r="L17852">
        <f>VLOOKUP(K17852,'[2]AreaCoordinates xlsx'!$A$1:$D$65536,3,FALSE)</f>
        <v>22.304861200000001</v>
      </c>
      <c r="M17852">
        <f>VLOOKUP(K17852,'[2]AreaCoordinates xlsx'!$A$1:$D$65536,4,FALSE)</f>
        <v>114.16920210000001</v>
      </c>
    </row>
    <row r="17853" spans="1:13" x14ac:dyDescent="0.2">
      <c r="A17853" s="2">
        <v>41968</v>
      </c>
      <c r="B17853">
        <v>11150</v>
      </c>
      <c r="C17853" t="s">
        <v>19</v>
      </c>
      <c r="D17853" t="str">
        <f t="shared" si="1410"/>
        <v>沙田馬鞍山亞公角街33號, Hong Kong</v>
      </c>
      <c r="E17853" t="str">
        <f>VLOOKUP(F17853,'recent unique'!A:D,4,FALSE)</f>
        <v>沙田馬鞍山亞公角街33號</v>
      </c>
      <c r="F17853" t="s">
        <v>90</v>
      </c>
      <c r="G17853" t="s">
        <v>88</v>
      </c>
      <c r="H17853" t="s">
        <v>11</v>
      </c>
      <c r="I17853" t="s">
        <v>87</v>
      </c>
      <c r="J17853" t="s">
        <v>89</v>
      </c>
      <c r="K17853" t="str">
        <f>VLOOKUP(F17853,'Unique Address'!A:D,4,FALSE)</f>
        <v>Ma On Shan</v>
      </c>
      <c r="L17853">
        <f>VLOOKUP(K17853,'[2]AreaCoordinates xlsx'!$A$1:$D$65536,3,FALSE)</f>
        <v>22.403069899999998</v>
      </c>
      <c r="M17853">
        <f>VLOOKUP(K17853,'[2]AreaCoordinates xlsx'!$A$1:$D$65536,4,FALSE)</f>
        <v>114.24499369999999</v>
      </c>
    </row>
    <row r="17854" spans="1:13" x14ac:dyDescent="0.2">
      <c r="A17854" s="2">
        <v>41968</v>
      </c>
      <c r="B17854">
        <v>9361</v>
      </c>
      <c r="C17854" t="s">
        <v>19</v>
      </c>
      <c r="D17854" t="str">
        <f t="shared" si="1410"/>
        <v>上水保健路9號, Hong Kong</v>
      </c>
      <c r="E17854" t="str">
        <f>VLOOKUP(F17854,'recent unique'!A:D,4,FALSE)</f>
        <v>上水保健路9號</v>
      </c>
      <c r="F17854" t="s">
        <v>263</v>
      </c>
      <c r="G17854" t="s">
        <v>262</v>
      </c>
      <c r="H17854" t="s">
        <v>11</v>
      </c>
      <c r="I17854" t="s">
        <v>91</v>
      </c>
      <c r="J17854" t="s">
        <v>93</v>
      </c>
      <c r="K17854" t="str">
        <f>VLOOKUP(F17854,'Unique Address'!A:D,4,FALSE)</f>
        <v>Sheung Shui</v>
      </c>
      <c r="L17854">
        <f>VLOOKUP(K17854,'[2]AreaCoordinates xlsx'!$A$1:$D$65536,3,FALSE)</f>
        <v>22.511200800000001</v>
      </c>
      <c r="M17854">
        <f>VLOOKUP(K17854,'[2]AreaCoordinates xlsx'!$A$1:$D$65536,4,FALSE)</f>
        <v>114.1260991</v>
      </c>
    </row>
    <row r="17855" spans="1:13" x14ac:dyDescent="0.2">
      <c r="A17855" s="2">
        <v>41968</v>
      </c>
      <c r="B17855">
        <v>10172</v>
      </c>
      <c r="C17855" t="s">
        <v>8</v>
      </c>
      <c r="D17855" t="str">
        <f t="shared" si="1410"/>
        <v>荔枝角瑪嘉烈醫院道瑪嘉烈醫院, Hong Kong</v>
      </c>
      <c r="E17855" t="str">
        <f>F17855</f>
        <v>荔枝角瑪嘉烈醫院道瑪嘉烈醫院</v>
      </c>
      <c r="F17855" t="s">
        <v>2166</v>
      </c>
      <c r="G17855" t="s">
        <v>100</v>
      </c>
      <c r="H17855" t="s">
        <v>11</v>
      </c>
      <c r="I17855" t="s">
        <v>99</v>
      </c>
      <c r="J17855" t="s">
        <v>101</v>
      </c>
      <c r="K17855" t="str">
        <f>VLOOKUP(F17855,'Unique Address'!A:D,4,FALSE)</f>
        <v>Lai Chi Kok</v>
      </c>
      <c r="L17855">
        <f>VLOOKUP(K17855,'[2]AreaCoordinates xlsx'!$A$1:$D$65536,3,FALSE)</f>
        <v>22.337264999999999</v>
      </c>
      <c r="M17855">
        <f>VLOOKUP(K17855,'[2]AreaCoordinates xlsx'!$A$1:$D$65536,4,FALSE)</f>
        <v>114.148033</v>
      </c>
    </row>
    <row r="17856" spans="1:13" x14ac:dyDescent="0.2">
      <c r="A17856" s="2">
        <v>41969</v>
      </c>
      <c r="B17856">
        <v>4678</v>
      </c>
      <c r="C17856" t="s">
        <v>14</v>
      </c>
      <c r="D17856" t="str">
        <f t="shared" si="1410"/>
        <v>香港仔黃竹坑道125號, Hong Kong</v>
      </c>
      <c r="E17856" t="str">
        <f>VLOOKUP(F17856,'recent unique'!A:D,4,FALSE)</f>
        <v>香港仔黃竹坑道125號</v>
      </c>
      <c r="F17856" t="s">
        <v>236</v>
      </c>
      <c r="G17856" t="s">
        <v>317</v>
      </c>
      <c r="H17856" t="s">
        <v>11</v>
      </c>
      <c r="I17856" t="s">
        <v>316</v>
      </c>
      <c r="J17856" t="s">
        <v>318</v>
      </c>
      <c r="K17856" t="str">
        <f>VLOOKUP(F17856,'Unique Address'!A:D,4,FALSE)</f>
        <v>Aberdeen</v>
      </c>
      <c r="L17856">
        <f>VLOOKUP(K17856,'[2]AreaCoordinates xlsx'!$A$1:$D$65536,3,FALSE)</f>
        <v>22.252085900000001</v>
      </c>
      <c r="M17856">
        <f>VLOOKUP(K17856,'[2]AreaCoordinates xlsx'!$A$1:$D$65536,4,FALSE)</f>
        <v>114.1587983</v>
      </c>
    </row>
    <row r="17857" spans="1:13" x14ac:dyDescent="0.2">
      <c r="A17857" s="2">
        <v>41969</v>
      </c>
      <c r="B17857">
        <v>13476</v>
      </c>
      <c r="C17857" t="s">
        <v>19</v>
      </c>
      <c r="D17857" t="str">
        <f t="shared" si="1410"/>
        <v>荃灣仁濟街7至11號, Hong Kong</v>
      </c>
      <c r="E17857" t="str">
        <f>VLOOKUP(F17857,'recent unique'!A:D,4,FALSE)</f>
        <v>荃灣仁濟街7至11號</v>
      </c>
      <c r="F17857" t="s">
        <v>1653</v>
      </c>
      <c r="G17857" t="s">
        <v>323</v>
      </c>
      <c r="H17857" t="s">
        <v>11</v>
      </c>
      <c r="I17857" t="s">
        <v>15</v>
      </c>
      <c r="J17857" t="s">
        <v>17</v>
      </c>
      <c r="K17857" t="str">
        <f>VLOOKUP(F17857,'Unique Address'!A:D,4,FALSE)</f>
        <v>Tsuen Wan</v>
      </c>
      <c r="L17857">
        <f>VLOOKUP(K17857,'[2]AreaCoordinates xlsx'!$A$1:$D$65536,3,FALSE)</f>
        <v>22.3713227</v>
      </c>
      <c r="M17857">
        <f>VLOOKUP(K17857,'[2]AreaCoordinates xlsx'!$A$1:$D$65536,4,FALSE)</f>
        <v>114.11416010000001</v>
      </c>
    </row>
    <row r="17858" spans="1:13" x14ac:dyDescent="0.2">
      <c r="A17858" s="2">
        <v>41969</v>
      </c>
      <c r="B17858">
        <v>5556</v>
      </c>
      <c r="C17858" t="s">
        <v>8</v>
      </c>
      <c r="D17858" t="str">
        <f t="shared" si="1410"/>
        <v>樂富杏林街10號, Hong Kong</v>
      </c>
      <c r="E17858" t="str">
        <f>VLOOKUP(F17858,'recent unique'!A:D,4,FALSE)</f>
        <v>樂富杏林街10號</v>
      </c>
      <c r="F17858" t="s">
        <v>322</v>
      </c>
      <c r="G17858" t="s">
        <v>320</v>
      </c>
      <c r="H17858" t="s">
        <v>11</v>
      </c>
      <c r="I17858" t="s">
        <v>319</v>
      </c>
      <c r="J17858" t="s">
        <v>321</v>
      </c>
      <c r="K17858" t="str">
        <f>VLOOKUP(F17858,'Unique Address'!A:D,4,FALSE)</f>
        <v>Lok Fu</v>
      </c>
      <c r="L17858">
        <f>VLOOKUP(K17858,'[2]AreaCoordinates xlsx'!$A$1:$D$65536,3,FALSE)</f>
        <v>22.337740199999999</v>
      </c>
      <c r="M17858">
        <f>VLOOKUP(K17858,'[2]AreaCoordinates xlsx'!$A$1:$D$65536,4,FALSE)</f>
        <v>114.1862935</v>
      </c>
    </row>
    <row r="17859" spans="1:13" x14ac:dyDescent="0.2">
      <c r="A17859" s="2">
        <v>41969</v>
      </c>
      <c r="B17859">
        <v>10276</v>
      </c>
      <c r="C17859" t="s">
        <v>8</v>
      </c>
      <c r="D17859" t="str">
        <f t="shared" si="1410"/>
        <v>九龍佐敦加士居道30號伊利沙伯醫院, Hong Kong</v>
      </c>
      <c r="E17859" t="str">
        <f>F17859</f>
        <v>九龍佐敦加士居道30號伊利沙伯醫院</v>
      </c>
      <c r="F17859" t="s">
        <v>2165</v>
      </c>
      <c r="G17859" t="s">
        <v>10</v>
      </c>
      <c r="H17859" t="s">
        <v>11</v>
      </c>
      <c r="I17859" t="s">
        <v>9</v>
      </c>
      <c r="J17859" t="s">
        <v>12</v>
      </c>
      <c r="K17859" t="str">
        <f>VLOOKUP(F17859,'Unique Address'!A:D,4,FALSE)</f>
        <v>Jordan</v>
      </c>
      <c r="L17859">
        <f>VLOOKUP(K17859,'[2]AreaCoordinates xlsx'!$A$1:$D$65536,3,FALSE)</f>
        <v>22.304861200000001</v>
      </c>
      <c r="M17859">
        <f>VLOOKUP(K17859,'[2]AreaCoordinates xlsx'!$A$1:$D$65536,4,FALSE)</f>
        <v>114.16920210000001</v>
      </c>
    </row>
    <row r="17860" spans="1:13" x14ac:dyDescent="0.2">
      <c r="A17860" s="2">
        <v>41969</v>
      </c>
      <c r="B17860">
        <v>11150</v>
      </c>
      <c r="C17860" t="s">
        <v>19</v>
      </c>
      <c r="D17860" t="str">
        <f t="shared" si="1410"/>
        <v>沙田馬鞍山亞公角街33號, Hong Kong</v>
      </c>
      <c r="E17860" t="str">
        <f>VLOOKUP(F17860,'recent unique'!A:D,4,FALSE)</f>
        <v>沙田馬鞍山亞公角街33號</v>
      </c>
      <c r="F17860" t="s">
        <v>90</v>
      </c>
      <c r="G17860" t="s">
        <v>88</v>
      </c>
      <c r="H17860" t="s">
        <v>11</v>
      </c>
      <c r="I17860" t="s">
        <v>87</v>
      </c>
      <c r="J17860" t="s">
        <v>89</v>
      </c>
      <c r="K17860" t="str">
        <f>VLOOKUP(F17860,'Unique Address'!A:D,4,FALSE)</f>
        <v>Ma On Shan</v>
      </c>
      <c r="L17860">
        <f>VLOOKUP(K17860,'[2]AreaCoordinates xlsx'!$A$1:$D$65536,3,FALSE)</f>
        <v>22.403069899999998</v>
      </c>
      <c r="M17860">
        <f>VLOOKUP(K17860,'[2]AreaCoordinates xlsx'!$A$1:$D$65536,4,FALSE)</f>
        <v>114.24499369999999</v>
      </c>
    </row>
    <row r="17861" spans="1:13" x14ac:dyDescent="0.2">
      <c r="A17861" s="2">
        <v>41969</v>
      </c>
      <c r="B17861">
        <v>9361</v>
      </c>
      <c r="C17861" t="s">
        <v>19</v>
      </c>
      <c r="D17861" t="str">
        <f t="shared" si="1410"/>
        <v>上水保健路9號, Hong Kong</v>
      </c>
      <c r="E17861" t="str">
        <f>VLOOKUP(F17861,'recent unique'!A:D,4,FALSE)</f>
        <v>上水保健路9號</v>
      </c>
      <c r="F17861" t="s">
        <v>263</v>
      </c>
      <c r="G17861" t="s">
        <v>262</v>
      </c>
      <c r="H17861" t="s">
        <v>11</v>
      </c>
      <c r="I17861" t="s">
        <v>91</v>
      </c>
      <c r="J17861" t="s">
        <v>93</v>
      </c>
      <c r="K17861" t="str">
        <f>VLOOKUP(F17861,'Unique Address'!A:D,4,FALSE)</f>
        <v>Sheung Shui</v>
      </c>
      <c r="L17861">
        <f>VLOOKUP(K17861,'[2]AreaCoordinates xlsx'!$A$1:$D$65536,3,FALSE)</f>
        <v>22.511200800000001</v>
      </c>
      <c r="M17861">
        <f>VLOOKUP(K17861,'[2]AreaCoordinates xlsx'!$A$1:$D$65536,4,FALSE)</f>
        <v>114.1260991</v>
      </c>
    </row>
    <row r="17862" spans="1:13" x14ac:dyDescent="0.2">
      <c r="A17862" s="2">
        <v>41970</v>
      </c>
      <c r="B17862">
        <v>4678</v>
      </c>
      <c r="C17862" t="s">
        <v>14</v>
      </c>
      <c r="D17862" t="str">
        <f t="shared" si="1410"/>
        <v>香港仔黃竹坑道125號, Hong Kong</v>
      </c>
      <c r="E17862" t="str">
        <f>VLOOKUP(F17862,'recent unique'!A:D,4,FALSE)</f>
        <v>香港仔黃竹坑道125號</v>
      </c>
      <c r="F17862" t="s">
        <v>236</v>
      </c>
      <c r="G17862" t="s">
        <v>317</v>
      </c>
      <c r="H17862" t="s">
        <v>11</v>
      </c>
      <c r="I17862" t="s">
        <v>316</v>
      </c>
      <c r="J17862" t="s">
        <v>318</v>
      </c>
      <c r="K17862" t="str">
        <f>VLOOKUP(F17862,'Unique Address'!A:D,4,FALSE)</f>
        <v>Aberdeen</v>
      </c>
      <c r="L17862">
        <f>VLOOKUP(K17862,'[2]AreaCoordinates xlsx'!$A$1:$D$65536,3,FALSE)</f>
        <v>22.252085900000001</v>
      </c>
      <c r="M17862">
        <f>VLOOKUP(K17862,'[2]AreaCoordinates xlsx'!$A$1:$D$65536,4,FALSE)</f>
        <v>114.1587983</v>
      </c>
    </row>
    <row r="17863" spans="1:13" x14ac:dyDescent="0.2">
      <c r="A17863" s="2">
        <v>41970</v>
      </c>
      <c r="B17863">
        <v>13476</v>
      </c>
      <c r="C17863" t="s">
        <v>19</v>
      </c>
      <c r="D17863" t="str">
        <f t="shared" si="1410"/>
        <v>荃灣仁濟街7至11號, Hong Kong</v>
      </c>
      <c r="E17863" t="str">
        <f>VLOOKUP(F17863,'recent unique'!A:D,4,FALSE)</f>
        <v>荃灣仁濟街7至11號</v>
      </c>
      <c r="F17863" t="s">
        <v>1653</v>
      </c>
      <c r="G17863" t="s">
        <v>323</v>
      </c>
      <c r="H17863" t="s">
        <v>11</v>
      </c>
      <c r="I17863" t="s">
        <v>15</v>
      </c>
      <c r="J17863" t="s">
        <v>17</v>
      </c>
      <c r="K17863" t="str">
        <f>VLOOKUP(F17863,'Unique Address'!A:D,4,FALSE)</f>
        <v>Tsuen Wan</v>
      </c>
      <c r="L17863">
        <f>VLOOKUP(K17863,'[2]AreaCoordinates xlsx'!$A$1:$D$65536,3,FALSE)</f>
        <v>22.3713227</v>
      </c>
      <c r="M17863">
        <f>VLOOKUP(K17863,'[2]AreaCoordinates xlsx'!$A$1:$D$65536,4,FALSE)</f>
        <v>114.11416010000001</v>
      </c>
    </row>
    <row r="17864" spans="1:13" x14ac:dyDescent="0.2">
      <c r="A17864" s="2">
        <v>41970</v>
      </c>
      <c r="B17864">
        <v>5556</v>
      </c>
      <c r="C17864" t="s">
        <v>8</v>
      </c>
      <c r="D17864" t="str">
        <f t="shared" si="1410"/>
        <v>樂富杏林街10號, Hong Kong</v>
      </c>
      <c r="E17864" t="str">
        <f>VLOOKUP(F17864,'recent unique'!A:D,4,FALSE)</f>
        <v>樂富杏林街10號</v>
      </c>
      <c r="F17864" t="s">
        <v>322</v>
      </c>
      <c r="G17864" t="s">
        <v>320</v>
      </c>
      <c r="H17864" t="s">
        <v>11</v>
      </c>
      <c r="I17864" t="s">
        <v>319</v>
      </c>
      <c r="J17864" t="s">
        <v>321</v>
      </c>
      <c r="K17864" t="str">
        <f>VLOOKUP(F17864,'Unique Address'!A:D,4,FALSE)</f>
        <v>Lok Fu</v>
      </c>
      <c r="L17864">
        <f>VLOOKUP(K17864,'[2]AreaCoordinates xlsx'!$A$1:$D$65536,3,FALSE)</f>
        <v>22.337740199999999</v>
      </c>
      <c r="M17864">
        <f>VLOOKUP(K17864,'[2]AreaCoordinates xlsx'!$A$1:$D$65536,4,FALSE)</f>
        <v>114.1862935</v>
      </c>
    </row>
    <row r="17865" spans="1:13" x14ac:dyDescent="0.2">
      <c r="A17865" s="2">
        <v>41970</v>
      </c>
      <c r="B17865">
        <v>10276</v>
      </c>
      <c r="C17865" t="s">
        <v>8</v>
      </c>
      <c r="D17865" t="str">
        <f t="shared" si="1410"/>
        <v>九龍佐敦加士居道30號伊利沙伯醫院, Hong Kong</v>
      </c>
      <c r="E17865" t="str">
        <f>F17865</f>
        <v>九龍佐敦加士居道30號伊利沙伯醫院</v>
      </c>
      <c r="F17865" t="s">
        <v>2165</v>
      </c>
      <c r="G17865" t="s">
        <v>10</v>
      </c>
      <c r="H17865" t="s">
        <v>11</v>
      </c>
      <c r="I17865" t="s">
        <v>9</v>
      </c>
      <c r="J17865" t="s">
        <v>12</v>
      </c>
      <c r="K17865" t="str">
        <f>VLOOKUP(F17865,'Unique Address'!A:D,4,FALSE)</f>
        <v>Jordan</v>
      </c>
      <c r="L17865">
        <f>VLOOKUP(K17865,'[2]AreaCoordinates xlsx'!$A$1:$D$65536,3,FALSE)</f>
        <v>22.304861200000001</v>
      </c>
      <c r="M17865">
        <f>VLOOKUP(K17865,'[2]AreaCoordinates xlsx'!$A$1:$D$65536,4,FALSE)</f>
        <v>114.16920210000001</v>
      </c>
    </row>
    <row r="17866" spans="1:13" x14ac:dyDescent="0.2">
      <c r="A17866" s="2">
        <v>41970</v>
      </c>
      <c r="B17866">
        <v>11150</v>
      </c>
      <c r="C17866" t="s">
        <v>19</v>
      </c>
      <c r="D17866" t="str">
        <f t="shared" si="1410"/>
        <v>沙田馬鞍山亞公角街33號, Hong Kong</v>
      </c>
      <c r="E17866" t="str">
        <f>VLOOKUP(F17866,'recent unique'!A:D,4,FALSE)</f>
        <v>沙田馬鞍山亞公角街33號</v>
      </c>
      <c r="F17866" t="s">
        <v>90</v>
      </c>
      <c r="G17866" t="s">
        <v>88</v>
      </c>
      <c r="H17866" t="s">
        <v>11</v>
      </c>
      <c r="I17866" t="s">
        <v>87</v>
      </c>
      <c r="J17866" t="s">
        <v>89</v>
      </c>
      <c r="K17866" t="str">
        <f>VLOOKUP(F17866,'Unique Address'!A:D,4,FALSE)</f>
        <v>Ma On Shan</v>
      </c>
      <c r="L17866">
        <f>VLOOKUP(K17866,'[2]AreaCoordinates xlsx'!$A$1:$D$65536,3,FALSE)</f>
        <v>22.403069899999998</v>
      </c>
      <c r="M17866">
        <f>VLOOKUP(K17866,'[2]AreaCoordinates xlsx'!$A$1:$D$65536,4,FALSE)</f>
        <v>114.24499369999999</v>
      </c>
    </row>
    <row r="17867" spans="1:13" x14ac:dyDescent="0.2">
      <c r="A17867" s="2">
        <v>41970</v>
      </c>
      <c r="B17867">
        <v>9361</v>
      </c>
      <c r="C17867" t="s">
        <v>19</v>
      </c>
      <c r="D17867" t="str">
        <f t="shared" si="1410"/>
        <v>上水保健路9號, Hong Kong</v>
      </c>
      <c r="E17867" t="str">
        <f>VLOOKUP(F17867,'recent unique'!A:D,4,FALSE)</f>
        <v>上水保健路9號</v>
      </c>
      <c r="F17867" t="s">
        <v>263</v>
      </c>
      <c r="G17867" t="s">
        <v>262</v>
      </c>
      <c r="H17867" t="s">
        <v>11</v>
      </c>
      <c r="I17867" t="s">
        <v>91</v>
      </c>
      <c r="J17867" t="s">
        <v>93</v>
      </c>
      <c r="K17867" t="str">
        <f>VLOOKUP(F17867,'Unique Address'!A:D,4,FALSE)</f>
        <v>Sheung Shui</v>
      </c>
      <c r="L17867">
        <f>VLOOKUP(K17867,'[2]AreaCoordinates xlsx'!$A$1:$D$65536,3,FALSE)</f>
        <v>22.511200800000001</v>
      </c>
      <c r="M17867">
        <f>VLOOKUP(K17867,'[2]AreaCoordinates xlsx'!$A$1:$D$65536,4,FALSE)</f>
        <v>114.1260991</v>
      </c>
    </row>
    <row r="17868" spans="1:13" x14ac:dyDescent="0.2">
      <c r="A17868" s="2">
        <v>41971</v>
      </c>
      <c r="B17868">
        <v>4678</v>
      </c>
      <c r="C17868" t="s">
        <v>14</v>
      </c>
      <c r="D17868" t="str">
        <f t="shared" si="1410"/>
        <v>香港仔黃竹坑道125號, Hong Kong</v>
      </c>
      <c r="E17868" t="str">
        <f>VLOOKUP(F17868,'recent unique'!A:D,4,FALSE)</f>
        <v>香港仔黃竹坑道125號</v>
      </c>
      <c r="F17868" t="s">
        <v>236</v>
      </c>
      <c r="G17868" t="s">
        <v>317</v>
      </c>
      <c r="H17868" t="s">
        <v>11</v>
      </c>
      <c r="I17868" t="s">
        <v>316</v>
      </c>
      <c r="J17868" t="s">
        <v>318</v>
      </c>
      <c r="K17868" t="str">
        <f>VLOOKUP(F17868,'Unique Address'!A:D,4,FALSE)</f>
        <v>Aberdeen</v>
      </c>
      <c r="L17868">
        <f>VLOOKUP(K17868,'[2]AreaCoordinates xlsx'!$A$1:$D$65536,3,FALSE)</f>
        <v>22.252085900000001</v>
      </c>
      <c r="M17868">
        <f>VLOOKUP(K17868,'[2]AreaCoordinates xlsx'!$A$1:$D$65536,4,FALSE)</f>
        <v>114.1587983</v>
      </c>
    </row>
    <row r="17869" spans="1:13" x14ac:dyDescent="0.2">
      <c r="A17869" s="2">
        <v>41971</v>
      </c>
      <c r="B17869">
        <v>13476</v>
      </c>
      <c r="C17869" t="s">
        <v>19</v>
      </c>
      <c r="D17869" t="str">
        <f t="shared" si="1410"/>
        <v>荃灣仁濟街7至11號, Hong Kong</v>
      </c>
      <c r="E17869" t="str">
        <f>VLOOKUP(F17869,'recent unique'!A:D,4,FALSE)</f>
        <v>荃灣仁濟街7至11號</v>
      </c>
      <c r="F17869" t="s">
        <v>1653</v>
      </c>
      <c r="G17869" t="s">
        <v>323</v>
      </c>
      <c r="H17869" t="s">
        <v>11</v>
      </c>
      <c r="I17869" t="s">
        <v>15</v>
      </c>
      <c r="J17869" t="s">
        <v>17</v>
      </c>
      <c r="K17869" t="str">
        <f>VLOOKUP(F17869,'Unique Address'!A:D,4,FALSE)</f>
        <v>Tsuen Wan</v>
      </c>
      <c r="L17869">
        <f>VLOOKUP(K17869,'[2]AreaCoordinates xlsx'!$A$1:$D$65536,3,FALSE)</f>
        <v>22.3713227</v>
      </c>
      <c r="M17869">
        <f>VLOOKUP(K17869,'[2]AreaCoordinates xlsx'!$A$1:$D$65536,4,FALSE)</f>
        <v>114.11416010000001</v>
      </c>
    </row>
    <row r="17870" spans="1:13" x14ac:dyDescent="0.2">
      <c r="A17870" s="2">
        <v>41971</v>
      </c>
      <c r="B17870">
        <v>5556</v>
      </c>
      <c r="C17870" t="s">
        <v>8</v>
      </c>
      <c r="D17870" t="str">
        <f t="shared" si="1410"/>
        <v>樂富杏林街10號, Hong Kong</v>
      </c>
      <c r="E17870" t="str">
        <f>VLOOKUP(F17870,'recent unique'!A:D,4,FALSE)</f>
        <v>樂富杏林街10號</v>
      </c>
      <c r="F17870" t="s">
        <v>322</v>
      </c>
      <c r="G17870" t="s">
        <v>320</v>
      </c>
      <c r="H17870" t="s">
        <v>11</v>
      </c>
      <c r="I17870" t="s">
        <v>319</v>
      </c>
      <c r="J17870" t="s">
        <v>321</v>
      </c>
      <c r="K17870" t="str">
        <f>VLOOKUP(F17870,'Unique Address'!A:D,4,FALSE)</f>
        <v>Lok Fu</v>
      </c>
      <c r="L17870">
        <f>VLOOKUP(K17870,'[2]AreaCoordinates xlsx'!$A$1:$D$65536,3,FALSE)</f>
        <v>22.337740199999999</v>
      </c>
      <c r="M17870">
        <f>VLOOKUP(K17870,'[2]AreaCoordinates xlsx'!$A$1:$D$65536,4,FALSE)</f>
        <v>114.1862935</v>
      </c>
    </row>
    <row r="17871" spans="1:13" x14ac:dyDescent="0.2">
      <c r="A17871" s="2">
        <v>41971</v>
      </c>
      <c r="B17871">
        <v>10276</v>
      </c>
      <c r="C17871" t="s">
        <v>8</v>
      </c>
      <c r="D17871" t="str">
        <f t="shared" si="1410"/>
        <v>九龍佐敦加士居道30號伊利沙伯醫院, Hong Kong</v>
      </c>
      <c r="E17871" t="str">
        <f>F17871</f>
        <v>九龍佐敦加士居道30號伊利沙伯醫院</v>
      </c>
      <c r="F17871" t="s">
        <v>2165</v>
      </c>
      <c r="G17871" t="s">
        <v>10</v>
      </c>
      <c r="H17871" t="s">
        <v>11</v>
      </c>
      <c r="I17871" t="s">
        <v>9</v>
      </c>
      <c r="J17871" t="s">
        <v>12</v>
      </c>
      <c r="K17871" t="str">
        <f>VLOOKUP(F17871,'Unique Address'!A:D,4,FALSE)</f>
        <v>Jordan</v>
      </c>
      <c r="L17871">
        <f>VLOOKUP(K17871,'[2]AreaCoordinates xlsx'!$A$1:$D$65536,3,FALSE)</f>
        <v>22.304861200000001</v>
      </c>
      <c r="M17871">
        <f>VLOOKUP(K17871,'[2]AreaCoordinates xlsx'!$A$1:$D$65536,4,FALSE)</f>
        <v>114.16920210000001</v>
      </c>
    </row>
    <row r="17872" spans="1:13" x14ac:dyDescent="0.2">
      <c r="A17872" s="2">
        <v>41971</v>
      </c>
      <c r="B17872">
        <v>11150</v>
      </c>
      <c r="C17872" t="s">
        <v>19</v>
      </c>
      <c r="D17872" t="str">
        <f t="shared" si="1410"/>
        <v>沙田馬鞍山亞公角街33號, Hong Kong</v>
      </c>
      <c r="E17872" t="str">
        <f>VLOOKUP(F17872,'recent unique'!A:D,4,FALSE)</f>
        <v>沙田馬鞍山亞公角街33號</v>
      </c>
      <c r="F17872" t="s">
        <v>90</v>
      </c>
      <c r="G17872" t="s">
        <v>88</v>
      </c>
      <c r="H17872" t="s">
        <v>11</v>
      </c>
      <c r="I17872" t="s">
        <v>87</v>
      </c>
      <c r="J17872" t="s">
        <v>89</v>
      </c>
      <c r="K17872" t="str">
        <f>VLOOKUP(F17872,'Unique Address'!A:D,4,FALSE)</f>
        <v>Ma On Shan</v>
      </c>
      <c r="L17872">
        <f>VLOOKUP(K17872,'[2]AreaCoordinates xlsx'!$A$1:$D$65536,3,FALSE)</f>
        <v>22.403069899999998</v>
      </c>
      <c r="M17872">
        <f>VLOOKUP(K17872,'[2]AreaCoordinates xlsx'!$A$1:$D$65536,4,FALSE)</f>
        <v>114.24499369999999</v>
      </c>
    </row>
    <row r="17873" spans="1:13" x14ac:dyDescent="0.2">
      <c r="A17873" s="2">
        <v>41971</v>
      </c>
      <c r="B17873">
        <v>9361</v>
      </c>
      <c r="C17873" t="s">
        <v>19</v>
      </c>
      <c r="D17873" t="str">
        <f t="shared" si="1410"/>
        <v>上水保健路9號, Hong Kong</v>
      </c>
      <c r="E17873" t="str">
        <f>VLOOKUP(F17873,'recent unique'!A:D,4,FALSE)</f>
        <v>上水保健路9號</v>
      </c>
      <c r="F17873" t="s">
        <v>263</v>
      </c>
      <c r="G17873" t="s">
        <v>262</v>
      </c>
      <c r="H17873" t="s">
        <v>11</v>
      </c>
      <c r="I17873" t="s">
        <v>91</v>
      </c>
      <c r="J17873" t="s">
        <v>93</v>
      </c>
      <c r="K17873" t="str">
        <f>VLOOKUP(F17873,'Unique Address'!A:D,4,FALSE)</f>
        <v>Sheung Shui</v>
      </c>
      <c r="L17873">
        <f>VLOOKUP(K17873,'[2]AreaCoordinates xlsx'!$A$1:$D$65536,3,FALSE)</f>
        <v>22.511200800000001</v>
      </c>
      <c r="M17873">
        <f>VLOOKUP(K17873,'[2]AreaCoordinates xlsx'!$A$1:$D$65536,4,FALSE)</f>
        <v>114.1260991</v>
      </c>
    </row>
    <row r="17874" spans="1:13" x14ac:dyDescent="0.2">
      <c r="A17874" s="2">
        <v>41972</v>
      </c>
      <c r="B17874">
        <v>122</v>
      </c>
      <c r="C17874" t="s">
        <v>46</v>
      </c>
      <c r="D17874" t="str">
        <f>E17874</f>
        <v>Hong Kong</v>
      </c>
      <c r="E17874" t="s">
        <v>10918</v>
      </c>
      <c r="F17874" t="str">
        <f>"  "</f>
        <v xml:space="preserve">  </v>
      </c>
      <c r="G17874" t="str">
        <f>C17874</f>
        <v>Territory-Wide</v>
      </c>
      <c r="H17874" t="s">
        <v>602</v>
      </c>
      <c r="I17874" t="s">
        <v>2185</v>
      </c>
      <c r="J17874" t="s">
        <v>2186</v>
      </c>
      <c r="K17874" t="str">
        <f>C17874</f>
        <v>Territory-Wide</v>
      </c>
      <c r="L17874">
        <f>VLOOKUP(K17874,'[2]AreaCoordinates xlsx'!$A$1:$D$65536,3,FALSE)</f>
        <v>22.244479999999999</v>
      </c>
      <c r="M17874">
        <f>VLOOKUP(K17874,'[2]AreaCoordinates xlsx'!$A$1:$D$65536,4,FALSE)</f>
        <v>114.1860519</v>
      </c>
    </row>
    <row r="17875" spans="1:13" x14ac:dyDescent="0.2">
      <c r="A17875" s="2">
        <v>41972</v>
      </c>
      <c r="B17875">
        <v>4678</v>
      </c>
      <c r="C17875" t="s">
        <v>14</v>
      </c>
      <c r="D17875" t="str">
        <f t="shared" ref="D17875:D17906" si="1411">E17875&amp;", Hong Kong"</f>
        <v>香港仔黃竹坑道125號, Hong Kong</v>
      </c>
      <c r="E17875" t="str">
        <f>VLOOKUP(F17875,'recent unique'!A:D,4,FALSE)</f>
        <v>香港仔黃竹坑道125號</v>
      </c>
      <c r="F17875" t="s">
        <v>236</v>
      </c>
      <c r="G17875" t="s">
        <v>317</v>
      </c>
      <c r="H17875" t="s">
        <v>11</v>
      </c>
      <c r="I17875" t="s">
        <v>316</v>
      </c>
      <c r="J17875" t="s">
        <v>318</v>
      </c>
      <c r="K17875" t="str">
        <f>VLOOKUP(F17875,'Unique Address'!A:D,4,FALSE)</f>
        <v>Aberdeen</v>
      </c>
      <c r="L17875">
        <f>VLOOKUP(K17875,'[2]AreaCoordinates xlsx'!$A$1:$D$65536,3,FALSE)</f>
        <v>22.252085900000001</v>
      </c>
      <c r="M17875">
        <f>VLOOKUP(K17875,'[2]AreaCoordinates xlsx'!$A$1:$D$65536,4,FALSE)</f>
        <v>114.1587983</v>
      </c>
    </row>
    <row r="17876" spans="1:13" x14ac:dyDescent="0.2">
      <c r="A17876" s="2">
        <v>41972</v>
      </c>
      <c r="B17876">
        <v>13476</v>
      </c>
      <c r="C17876" t="s">
        <v>19</v>
      </c>
      <c r="D17876" t="str">
        <f t="shared" si="1411"/>
        <v>荃灣仁濟街7至11號, Hong Kong</v>
      </c>
      <c r="E17876" t="str">
        <f>VLOOKUP(F17876,'recent unique'!A:D,4,FALSE)</f>
        <v>荃灣仁濟街7至11號</v>
      </c>
      <c r="F17876" t="s">
        <v>1653</v>
      </c>
      <c r="G17876" t="s">
        <v>323</v>
      </c>
      <c r="H17876" t="s">
        <v>11</v>
      </c>
      <c r="I17876" t="s">
        <v>15</v>
      </c>
      <c r="J17876" t="s">
        <v>17</v>
      </c>
      <c r="K17876" t="str">
        <f>VLOOKUP(F17876,'Unique Address'!A:D,4,FALSE)</f>
        <v>Tsuen Wan</v>
      </c>
      <c r="L17876">
        <f>VLOOKUP(K17876,'[2]AreaCoordinates xlsx'!$A$1:$D$65536,3,FALSE)</f>
        <v>22.3713227</v>
      </c>
      <c r="M17876">
        <f>VLOOKUP(K17876,'[2]AreaCoordinates xlsx'!$A$1:$D$65536,4,FALSE)</f>
        <v>114.11416010000001</v>
      </c>
    </row>
    <row r="17877" spans="1:13" x14ac:dyDescent="0.2">
      <c r="A17877" s="2">
        <v>41972</v>
      </c>
      <c r="B17877">
        <v>5556</v>
      </c>
      <c r="C17877" t="s">
        <v>8</v>
      </c>
      <c r="D17877" t="str">
        <f t="shared" si="1411"/>
        <v>樂富杏林街10號, Hong Kong</v>
      </c>
      <c r="E17877" t="str">
        <f>VLOOKUP(F17877,'recent unique'!A:D,4,FALSE)</f>
        <v>樂富杏林街10號</v>
      </c>
      <c r="F17877" t="s">
        <v>322</v>
      </c>
      <c r="G17877" t="s">
        <v>320</v>
      </c>
      <c r="H17877" t="s">
        <v>11</v>
      </c>
      <c r="I17877" t="s">
        <v>319</v>
      </c>
      <c r="J17877" t="s">
        <v>321</v>
      </c>
      <c r="K17877" t="str">
        <f>VLOOKUP(F17877,'Unique Address'!A:D,4,FALSE)</f>
        <v>Lok Fu</v>
      </c>
      <c r="L17877">
        <f>VLOOKUP(K17877,'[2]AreaCoordinates xlsx'!$A$1:$D$65536,3,FALSE)</f>
        <v>22.337740199999999</v>
      </c>
      <c r="M17877">
        <f>VLOOKUP(K17877,'[2]AreaCoordinates xlsx'!$A$1:$D$65536,4,FALSE)</f>
        <v>114.1862935</v>
      </c>
    </row>
    <row r="17878" spans="1:13" x14ac:dyDescent="0.2">
      <c r="A17878" s="2">
        <v>41972</v>
      </c>
      <c r="B17878">
        <v>10276</v>
      </c>
      <c r="C17878" t="s">
        <v>8</v>
      </c>
      <c r="D17878" t="str">
        <f t="shared" si="1411"/>
        <v>九龍佐敦加士居道30號伊利沙伯醫院, Hong Kong</v>
      </c>
      <c r="E17878" t="str">
        <f>F17878</f>
        <v>九龍佐敦加士居道30號伊利沙伯醫院</v>
      </c>
      <c r="F17878" t="s">
        <v>2165</v>
      </c>
      <c r="G17878" t="s">
        <v>10</v>
      </c>
      <c r="H17878" t="s">
        <v>11</v>
      </c>
      <c r="I17878" t="s">
        <v>9</v>
      </c>
      <c r="J17878" t="s">
        <v>12</v>
      </c>
      <c r="K17878" t="str">
        <f>VLOOKUP(F17878,'Unique Address'!A:D,4,FALSE)</f>
        <v>Jordan</v>
      </c>
      <c r="L17878">
        <f>VLOOKUP(K17878,'[2]AreaCoordinates xlsx'!$A$1:$D$65536,3,FALSE)</f>
        <v>22.304861200000001</v>
      </c>
      <c r="M17878">
        <f>VLOOKUP(K17878,'[2]AreaCoordinates xlsx'!$A$1:$D$65536,4,FALSE)</f>
        <v>114.16920210000001</v>
      </c>
    </row>
    <row r="17879" spans="1:13" x14ac:dyDescent="0.2">
      <c r="A17879" s="2">
        <v>41972</v>
      </c>
      <c r="B17879">
        <v>11150</v>
      </c>
      <c r="C17879" t="s">
        <v>19</v>
      </c>
      <c r="D17879" t="str">
        <f t="shared" si="1411"/>
        <v>沙田馬鞍山亞公角街33號, Hong Kong</v>
      </c>
      <c r="E17879" t="str">
        <f>VLOOKUP(F17879,'recent unique'!A:D,4,FALSE)</f>
        <v>沙田馬鞍山亞公角街33號</v>
      </c>
      <c r="F17879" t="s">
        <v>90</v>
      </c>
      <c r="G17879" t="s">
        <v>88</v>
      </c>
      <c r="H17879" t="s">
        <v>11</v>
      </c>
      <c r="I17879" t="s">
        <v>87</v>
      </c>
      <c r="J17879" t="s">
        <v>89</v>
      </c>
      <c r="K17879" t="str">
        <f>VLOOKUP(F17879,'Unique Address'!A:D,4,FALSE)</f>
        <v>Ma On Shan</v>
      </c>
      <c r="L17879">
        <f>VLOOKUP(K17879,'[2]AreaCoordinates xlsx'!$A$1:$D$65536,3,FALSE)</f>
        <v>22.403069899999998</v>
      </c>
      <c r="M17879">
        <f>VLOOKUP(K17879,'[2]AreaCoordinates xlsx'!$A$1:$D$65536,4,FALSE)</f>
        <v>114.24499369999999</v>
      </c>
    </row>
    <row r="17880" spans="1:13" x14ac:dyDescent="0.2">
      <c r="A17880" s="2">
        <v>41972</v>
      </c>
      <c r="B17880">
        <v>9361</v>
      </c>
      <c r="C17880" t="s">
        <v>19</v>
      </c>
      <c r="D17880" t="str">
        <f t="shared" si="1411"/>
        <v>上水保健路9號, Hong Kong</v>
      </c>
      <c r="E17880" t="str">
        <f>VLOOKUP(F17880,'recent unique'!A:D,4,FALSE)</f>
        <v>上水保健路9號</v>
      </c>
      <c r="F17880" t="s">
        <v>263</v>
      </c>
      <c r="G17880" t="s">
        <v>262</v>
      </c>
      <c r="H17880" t="s">
        <v>11</v>
      </c>
      <c r="I17880" t="s">
        <v>91</v>
      </c>
      <c r="J17880" t="s">
        <v>93</v>
      </c>
      <c r="K17880" t="str">
        <f>VLOOKUP(F17880,'Unique Address'!A:D,4,FALSE)</f>
        <v>Sheung Shui</v>
      </c>
      <c r="L17880">
        <f>VLOOKUP(K17880,'[2]AreaCoordinates xlsx'!$A$1:$D$65536,3,FALSE)</f>
        <v>22.511200800000001</v>
      </c>
      <c r="M17880">
        <f>VLOOKUP(K17880,'[2]AreaCoordinates xlsx'!$A$1:$D$65536,4,FALSE)</f>
        <v>114.1260991</v>
      </c>
    </row>
    <row r="17881" spans="1:13" x14ac:dyDescent="0.2">
      <c r="A17881" s="2">
        <v>41973</v>
      </c>
      <c r="B17881">
        <v>4678</v>
      </c>
      <c r="C17881" t="s">
        <v>14</v>
      </c>
      <c r="D17881" t="str">
        <f t="shared" si="1411"/>
        <v>香港仔黃竹坑道125號, Hong Kong</v>
      </c>
      <c r="E17881" t="str">
        <f>VLOOKUP(F17881,'recent unique'!A:D,4,FALSE)</f>
        <v>香港仔黃竹坑道125號</v>
      </c>
      <c r="F17881" t="s">
        <v>236</v>
      </c>
      <c r="G17881" t="s">
        <v>317</v>
      </c>
      <c r="H17881" t="s">
        <v>11</v>
      </c>
      <c r="I17881" t="s">
        <v>316</v>
      </c>
      <c r="J17881" t="s">
        <v>318</v>
      </c>
      <c r="K17881" t="str">
        <f>VLOOKUP(F17881,'Unique Address'!A:D,4,FALSE)</f>
        <v>Aberdeen</v>
      </c>
      <c r="L17881">
        <f>VLOOKUP(K17881,'[2]AreaCoordinates xlsx'!$A$1:$D$65536,3,FALSE)</f>
        <v>22.252085900000001</v>
      </c>
      <c r="M17881">
        <f>VLOOKUP(K17881,'[2]AreaCoordinates xlsx'!$A$1:$D$65536,4,FALSE)</f>
        <v>114.1587983</v>
      </c>
    </row>
    <row r="17882" spans="1:13" x14ac:dyDescent="0.2">
      <c r="A17882" s="2">
        <v>41973</v>
      </c>
      <c r="B17882">
        <v>13476</v>
      </c>
      <c r="C17882" t="s">
        <v>19</v>
      </c>
      <c r="D17882" t="str">
        <f t="shared" si="1411"/>
        <v>荃灣仁濟街7至11號, Hong Kong</v>
      </c>
      <c r="E17882" t="str">
        <f>VLOOKUP(F17882,'recent unique'!A:D,4,FALSE)</f>
        <v>荃灣仁濟街7至11號</v>
      </c>
      <c r="F17882" t="s">
        <v>1653</v>
      </c>
      <c r="G17882" t="s">
        <v>323</v>
      </c>
      <c r="H17882" t="s">
        <v>11</v>
      </c>
      <c r="I17882" t="s">
        <v>15</v>
      </c>
      <c r="J17882" t="s">
        <v>17</v>
      </c>
      <c r="K17882" t="str">
        <f>VLOOKUP(F17882,'Unique Address'!A:D,4,FALSE)</f>
        <v>Tsuen Wan</v>
      </c>
      <c r="L17882">
        <f>VLOOKUP(K17882,'[2]AreaCoordinates xlsx'!$A$1:$D$65536,3,FALSE)</f>
        <v>22.3713227</v>
      </c>
      <c r="M17882">
        <f>VLOOKUP(K17882,'[2]AreaCoordinates xlsx'!$A$1:$D$65536,4,FALSE)</f>
        <v>114.11416010000001</v>
      </c>
    </row>
    <row r="17883" spans="1:13" x14ac:dyDescent="0.2">
      <c r="A17883" s="2">
        <v>41973</v>
      </c>
      <c r="B17883">
        <v>5556</v>
      </c>
      <c r="C17883" t="s">
        <v>8</v>
      </c>
      <c r="D17883" t="str">
        <f t="shared" si="1411"/>
        <v>樂富杏林街10號, Hong Kong</v>
      </c>
      <c r="E17883" t="str">
        <f>VLOOKUP(F17883,'recent unique'!A:D,4,FALSE)</f>
        <v>樂富杏林街10號</v>
      </c>
      <c r="F17883" t="s">
        <v>322</v>
      </c>
      <c r="G17883" t="s">
        <v>320</v>
      </c>
      <c r="H17883" t="s">
        <v>11</v>
      </c>
      <c r="I17883" t="s">
        <v>319</v>
      </c>
      <c r="J17883" t="s">
        <v>321</v>
      </c>
      <c r="K17883" t="str">
        <f>VLOOKUP(F17883,'Unique Address'!A:D,4,FALSE)</f>
        <v>Lok Fu</v>
      </c>
      <c r="L17883">
        <f>VLOOKUP(K17883,'[2]AreaCoordinates xlsx'!$A$1:$D$65536,3,FALSE)</f>
        <v>22.337740199999999</v>
      </c>
      <c r="M17883">
        <f>VLOOKUP(K17883,'[2]AreaCoordinates xlsx'!$A$1:$D$65536,4,FALSE)</f>
        <v>114.1862935</v>
      </c>
    </row>
    <row r="17884" spans="1:13" x14ac:dyDescent="0.2">
      <c r="A17884" s="2">
        <v>41973</v>
      </c>
      <c r="B17884">
        <v>10276</v>
      </c>
      <c r="C17884" t="s">
        <v>8</v>
      </c>
      <c r="D17884" t="str">
        <f t="shared" si="1411"/>
        <v>九龍佐敦加士居道30號伊利沙伯醫院, Hong Kong</v>
      </c>
      <c r="E17884" t="str">
        <f>F17884</f>
        <v>九龍佐敦加士居道30號伊利沙伯醫院</v>
      </c>
      <c r="F17884" t="s">
        <v>2165</v>
      </c>
      <c r="G17884" t="s">
        <v>10</v>
      </c>
      <c r="H17884" t="s">
        <v>11</v>
      </c>
      <c r="I17884" t="s">
        <v>9</v>
      </c>
      <c r="J17884" t="s">
        <v>12</v>
      </c>
      <c r="K17884" t="str">
        <f>VLOOKUP(F17884,'Unique Address'!A:D,4,FALSE)</f>
        <v>Jordan</v>
      </c>
      <c r="L17884">
        <f>VLOOKUP(K17884,'[2]AreaCoordinates xlsx'!$A$1:$D$65536,3,FALSE)</f>
        <v>22.304861200000001</v>
      </c>
      <c r="M17884">
        <f>VLOOKUP(K17884,'[2]AreaCoordinates xlsx'!$A$1:$D$65536,4,FALSE)</f>
        <v>114.16920210000001</v>
      </c>
    </row>
    <row r="17885" spans="1:13" x14ac:dyDescent="0.2">
      <c r="A17885" s="2">
        <v>41973</v>
      </c>
      <c r="B17885">
        <v>11150</v>
      </c>
      <c r="C17885" t="s">
        <v>19</v>
      </c>
      <c r="D17885" t="str">
        <f t="shared" si="1411"/>
        <v>沙田馬鞍山亞公角街33號, Hong Kong</v>
      </c>
      <c r="E17885" t="str">
        <f>VLOOKUP(F17885,'recent unique'!A:D,4,FALSE)</f>
        <v>沙田馬鞍山亞公角街33號</v>
      </c>
      <c r="F17885" t="s">
        <v>90</v>
      </c>
      <c r="G17885" t="s">
        <v>88</v>
      </c>
      <c r="H17885" t="s">
        <v>11</v>
      </c>
      <c r="I17885" t="s">
        <v>87</v>
      </c>
      <c r="J17885" t="s">
        <v>89</v>
      </c>
      <c r="K17885" t="str">
        <f>VLOOKUP(F17885,'Unique Address'!A:D,4,FALSE)</f>
        <v>Ma On Shan</v>
      </c>
      <c r="L17885">
        <f>VLOOKUP(K17885,'[2]AreaCoordinates xlsx'!$A$1:$D$65536,3,FALSE)</f>
        <v>22.403069899999998</v>
      </c>
      <c r="M17885">
        <f>VLOOKUP(K17885,'[2]AreaCoordinates xlsx'!$A$1:$D$65536,4,FALSE)</f>
        <v>114.24499369999999</v>
      </c>
    </row>
    <row r="17886" spans="1:13" x14ac:dyDescent="0.2">
      <c r="A17886" s="2">
        <v>41973</v>
      </c>
      <c r="B17886">
        <v>9361</v>
      </c>
      <c r="C17886" t="s">
        <v>19</v>
      </c>
      <c r="D17886" t="str">
        <f t="shared" si="1411"/>
        <v>上水保健路9號, Hong Kong</v>
      </c>
      <c r="E17886" t="str">
        <f>VLOOKUP(F17886,'recent unique'!A:D,4,FALSE)</f>
        <v>上水保健路9號</v>
      </c>
      <c r="F17886" t="s">
        <v>263</v>
      </c>
      <c r="G17886" t="s">
        <v>262</v>
      </c>
      <c r="H17886" t="s">
        <v>11</v>
      </c>
      <c r="I17886" t="s">
        <v>91</v>
      </c>
      <c r="J17886" t="s">
        <v>93</v>
      </c>
      <c r="K17886" t="str">
        <f>VLOOKUP(F17886,'Unique Address'!A:D,4,FALSE)</f>
        <v>Sheung Shui</v>
      </c>
      <c r="L17886">
        <f>VLOOKUP(K17886,'[2]AreaCoordinates xlsx'!$A$1:$D$65536,3,FALSE)</f>
        <v>22.511200800000001</v>
      </c>
      <c r="M17886">
        <f>VLOOKUP(K17886,'[2]AreaCoordinates xlsx'!$A$1:$D$65536,4,FALSE)</f>
        <v>114.1260991</v>
      </c>
    </row>
    <row r="17887" spans="1:13" x14ac:dyDescent="0.2">
      <c r="A17887" s="2">
        <v>41974</v>
      </c>
      <c r="B17887">
        <v>4678</v>
      </c>
      <c r="C17887" t="s">
        <v>14</v>
      </c>
      <c r="D17887" t="str">
        <f t="shared" si="1411"/>
        <v>香港仔黃竹坑道125號, Hong Kong</v>
      </c>
      <c r="E17887" t="str">
        <f>VLOOKUP(F17887,'recent unique'!A:D,4,FALSE)</f>
        <v>香港仔黃竹坑道125號</v>
      </c>
      <c r="F17887" t="s">
        <v>236</v>
      </c>
      <c r="G17887" t="s">
        <v>317</v>
      </c>
      <c r="H17887" t="s">
        <v>11</v>
      </c>
      <c r="I17887" t="s">
        <v>316</v>
      </c>
      <c r="J17887" t="s">
        <v>318</v>
      </c>
      <c r="K17887" t="str">
        <f>VLOOKUP(F17887,'Unique Address'!A:D,4,FALSE)</f>
        <v>Aberdeen</v>
      </c>
      <c r="L17887">
        <f>VLOOKUP(K17887,'[2]AreaCoordinates xlsx'!$A$1:$D$65536,3,FALSE)</f>
        <v>22.252085900000001</v>
      </c>
      <c r="M17887">
        <f>VLOOKUP(K17887,'[2]AreaCoordinates xlsx'!$A$1:$D$65536,4,FALSE)</f>
        <v>114.1587983</v>
      </c>
    </row>
    <row r="17888" spans="1:13" x14ac:dyDescent="0.2">
      <c r="A17888" s="2">
        <v>41974</v>
      </c>
      <c r="B17888">
        <v>13476</v>
      </c>
      <c r="C17888" t="s">
        <v>19</v>
      </c>
      <c r="D17888" t="str">
        <f t="shared" si="1411"/>
        <v>荃灣仁濟街7至11號, Hong Kong</v>
      </c>
      <c r="E17888" t="str">
        <f>VLOOKUP(F17888,'recent unique'!A:D,4,FALSE)</f>
        <v>荃灣仁濟街7至11號</v>
      </c>
      <c r="F17888" t="s">
        <v>1653</v>
      </c>
      <c r="G17888" t="s">
        <v>323</v>
      </c>
      <c r="H17888" t="s">
        <v>11</v>
      </c>
      <c r="I17888" t="s">
        <v>15</v>
      </c>
      <c r="J17888" t="s">
        <v>17</v>
      </c>
      <c r="K17888" t="str">
        <f>VLOOKUP(F17888,'Unique Address'!A:D,4,FALSE)</f>
        <v>Tsuen Wan</v>
      </c>
      <c r="L17888">
        <f>VLOOKUP(K17888,'[2]AreaCoordinates xlsx'!$A$1:$D$65536,3,FALSE)</f>
        <v>22.3713227</v>
      </c>
      <c r="M17888">
        <f>VLOOKUP(K17888,'[2]AreaCoordinates xlsx'!$A$1:$D$65536,4,FALSE)</f>
        <v>114.11416010000001</v>
      </c>
    </row>
    <row r="17889" spans="1:13" x14ac:dyDescent="0.2">
      <c r="A17889" s="2">
        <v>41974</v>
      </c>
      <c r="B17889">
        <v>5556</v>
      </c>
      <c r="C17889" t="s">
        <v>8</v>
      </c>
      <c r="D17889" t="str">
        <f t="shared" si="1411"/>
        <v>樂富杏林街10號, Hong Kong</v>
      </c>
      <c r="E17889" t="str">
        <f>VLOOKUP(F17889,'recent unique'!A:D,4,FALSE)</f>
        <v>樂富杏林街10號</v>
      </c>
      <c r="F17889" t="s">
        <v>322</v>
      </c>
      <c r="G17889" t="s">
        <v>320</v>
      </c>
      <c r="H17889" t="s">
        <v>11</v>
      </c>
      <c r="I17889" t="s">
        <v>319</v>
      </c>
      <c r="J17889" t="s">
        <v>321</v>
      </c>
      <c r="K17889" t="str">
        <f>VLOOKUP(F17889,'Unique Address'!A:D,4,FALSE)</f>
        <v>Lok Fu</v>
      </c>
      <c r="L17889">
        <f>VLOOKUP(K17889,'[2]AreaCoordinates xlsx'!$A$1:$D$65536,3,FALSE)</f>
        <v>22.337740199999999</v>
      </c>
      <c r="M17889">
        <f>VLOOKUP(K17889,'[2]AreaCoordinates xlsx'!$A$1:$D$65536,4,FALSE)</f>
        <v>114.1862935</v>
      </c>
    </row>
    <row r="17890" spans="1:13" x14ac:dyDescent="0.2">
      <c r="A17890" s="2">
        <v>41974</v>
      </c>
      <c r="B17890">
        <v>10276</v>
      </c>
      <c r="C17890" t="s">
        <v>8</v>
      </c>
      <c r="D17890" t="str">
        <f t="shared" si="1411"/>
        <v>九龍佐敦加士居道30號伊利沙伯醫院, Hong Kong</v>
      </c>
      <c r="E17890" t="str">
        <f>F17890</f>
        <v>九龍佐敦加士居道30號伊利沙伯醫院</v>
      </c>
      <c r="F17890" t="s">
        <v>2165</v>
      </c>
      <c r="G17890" t="s">
        <v>10</v>
      </c>
      <c r="H17890" t="s">
        <v>11</v>
      </c>
      <c r="I17890" t="s">
        <v>9</v>
      </c>
      <c r="J17890" t="s">
        <v>12</v>
      </c>
      <c r="K17890" t="str">
        <f>VLOOKUP(F17890,'Unique Address'!A:D,4,FALSE)</f>
        <v>Jordan</v>
      </c>
      <c r="L17890">
        <f>VLOOKUP(K17890,'[2]AreaCoordinates xlsx'!$A$1:$D$65536,3,FALSE)</f>
        <v>22.304861200000001</v>
      </c>
      <c r="M17890">
        <f>VLOOKUP(K17890,'[2]AreaCoordinates xlsx'!$A$1:$D$65536,4,FALSE)</f>
        <v>114.16920210000001</v>
      </c>
    </row>
    <row r="17891" spans="1:13" x14ac:dyDescent="0.2">
      <c r="A17891" s="2">
        <v>41975</v>
      </c>
      <c r="B17891">
        <v>4678</v>
      </c>
      <c r="C17891" t="s">
        <v>14</v>
      </c>
      <c r="D17891" t="str">
        <f t="shared" si="1411"/>
        <v>香港仔黃竹坑道125號, Hong Kong</v>
      </c>
      <c r="E17891" t="str">
        <f>VLOOKUP(F17891,'recent unique'!A:D,4,FALSE)</f>
        <v>香港仔黃竹坑道125號</v>
      </c>
      <c r="F17891" t="s">
        <v>236</v>
      </c>
      <c r="G17891" t="s">
        <v>317</v>
      </c>
      <c r="H17891" t="s">
        <v>11</v>
      </c>
      <c r="I17891" t="s">
        <v>316</v>
      </c>
      <c r="J17891" t="s">
        <v>318</v>
      </c>
      <c r="K17891" t="str">
        <f>VLOOKUP(F17891,'Unique Address'!A:D,4,FALSE)</f>
        <v>Aberdeen</v>
      </c>
      <c r="L17891">
        <f>VLOOKUP(K17891,'[2]AreaCoordinates xlsx'!$A$1:$D$65536,3,FALSE)</f>
        <v>22.252085900000001</v>
      </c>
      <c r="M17891">
        <f>VLOOKUP(K17891,'[2]AreaCoordinates xlsx'!$A$1:$D$65536,4,FALSE)</f>
        <v>114.1587983</v>
      </c>
    </row>
    <row r="17892" spans="1:13" x14ac:dyDescent="0.2">
      <c r="A17892" s="2">
        <v>41975</v>
      </c>
      <c r="B17892">
        <v>13476</v>
      </c>
      <c r="C17892" t="s">
        <v>19</v>
      </c>
      <c r="D17892" t="str">
        <f t="shared" si="1411"/>
        <v>荃灣仁濟街7至11號, Hong Kong</v>
      </c>
      <c r="E17892" t="str">
        <f>VLOOKUP(F17892,'recent unique'!A:D,4,FALSE)</f>
        <v>荃灣仁濟街7至11號</v>
      </c>
      <c r="F17892" t="s">
        <v>1653</v>
      </c>
      <c r="G17892" t="s">
        <v>323</v>
      </c>
      <c r="H17892" t="s">
        <v>11</v>
      </c>
      <c r="I17892" t="s">
        <v>15</v>
      </c>
      <c r="J17892" t="s">
        <v>17</v>
      </c>
      <c r="K17892" t="str">
        <f>VLOOKUP(F17892,'Unique Address'!A:D,4,FALSE)</f>
        <v>Tsuen Wan</v>
      </c>
      <c r="L17892">
        <f>VLOOKUP(K17892,'[2]AreaCoordinates xlsx'!$A$1:$D$65536,3,FALSE)</f>
        <v>22.3713227</v>
      </c>
      <c r="M17892">
        <f>VLOOKUP(K17892,'[2]AreaCoordinates xlsx'!$A$1:$D$65536,4,FALSE)</f>
        <v>114.11416010000001</v>
      </c>
    </row>
    <row r="17893" spans="1:13" x14ac:dyDescent="0.2">
      <c r="A17893" s="2">
        <v>41975</v>
      </c>
      <c r="B17893">
        <v>5556</v>
      </c>
      <c r="C17893" t="s">
        <v>8</v>
      </c>
      <c r="D17893" t="str">
        <f t="shared" si="1411"/>
        <v>樂富杏林街10號, Hong Kong</v>
      </c>
      <c r="E17893" t="str">
        <f>VLOOKUP(F17893,'recent unique'!A:D,4,FALSE)</f>
        <v>樂富杏林街10號</v>
      </c>
      <c r="F17893" t="s">
        <v>322</v>
      </c>
      <c r="G17893" t="s">
        <v>320</v>
      </c>
      <c r="H17893" t="s">
        <v>11</v>
      </c>
      <c r="I17893" t="s">
        <v>319</v>
      </c>
      <c r="J17893" t="s">
        <v>321</v>
      </c>
      <c r="K17893" t="str">
        <f>VLOOKUP(F17893,'Unique Address'!A:D,4,FALSE)</f>
        <v>Lok Fu</v>
      </c>
      <c r="L17893">
        <f>VLOOKUP(K17893,'[2]AreaCoordinates xlsx'!$A$1:$D$65536,3,FALSE)</f>
        <v>22.337740199999999</v>
      </c>
      <c r="M17893">
        <f>VLOOKUP(K17893,'[2]AreaCoordinates xlsx'!$A$1:$D$65536,4,FALSE)</f>
        <v>114.1862935</v>
      </c>
    </row>
    <row r="17894" spans="1:13" x14ac:dyDescent="0.2">
      <c r="A17894" s="2">
        <v>41975</v>
      </c>
      <c r="B17894">
        <v>10276</v>
      </c>
      <c r="C17894" t="s">
        <v>8</v>
      </c>
      <c r="D17894" t="str">
        <f t="shared" si="1411"/>
        <v>九龍佐敦加士居道30號伊利沙伯醫院, Hong Kong</v>
      </c>
      <c r="E17894" t="str">
        <f>F17894</f>
        <v>九龍佐敦加士居道30號伊利沙伯醫院</v>
      </c>
      <c r="F17894" t="s">
        <v>2165</v>
      </c>
      <c r="G17894" t="s">
        <v>10</v>
      </c>
      <c r="H17894" t="s">
        <v>11</v>
      </c>
      <c r="I17894" t="s">
        <v>9</v>
      </c>
      <c r="J17894" t="s">
        <v>12</v>
      </c>
      <c r="K17894" t="str">
        <f>VLOOKUP(F17894,'Unique Address'!A:D,4,FALSE)</f>
        <v>Jordan</v>
      </c>
      <c r="L17894">
        <f>VLOOKUP(K17894,'[2]AreaCoordinates xlsx'!$A$1:$D$65536,3,FALSE)</f>
        <v>22.304861200000001</v>
      </c>
      <c r="M17894">
        <f>VLOOKUP(K17894,'[2]AreaCoordinates xlsx'!$A$1:$D$65536,4,FALSE)</f>
        <v>114.16920210000001</v>
      </c>
    </row>
    <row r="17895" spans="1:13" x14ac:dyDescent="0.2">
      <c r="A17895" s="2">
        <v>41976</v>
      </c>
      <c r="B17895">
        <v>4678</v>
      </c>
      <c r="C17895" t="s">
        <v>14</v>
      </c>
      <c r="D17895" t="str">
        <f t="shared" si="1411"/>
        <v>香港仔黃竹坑道125號, Hong Kong</v>
      </c>
      <c r="E17895" t="str">
        <f>VLOOKUP(F17895,'recent unique'!A:D,4,FALSE)</f>
        <v>香港仔黃竹坑道125號</v>
      </c>
      <c r="F17895" t="s">
        <v>236</v>
      </c>
      <c r="G17895" t="s">
        <v>317</v>
      </c>
      <c r="H17895" t="s">
        <v>11</v>
      </c>
      <c r="I17895" t="s">
        <v>316</v>
      </c>
      <c r="J17895" t="s">
        <v>318</v>
      </c>
      <c r="K17895" t="str">
        <f>VLOOKUP(F17895,'Unique Address'!A:D,4,FALSE)</f>
        <v>Aberdeen</v>
      </c>
      <c r="L17895">
        <f>VLOOKUP(K17895,'[2]AreaCoordinates xlsx'!$A$1:$D$65536,3,FALSE)</f>
        <v>22.252085900000001</v>
      </c>
      <c r="M17895">
        <f>VLOOKUP(K17895,'[2]AreaCoordinates xlsx'!$A$1:$D$65536,4,FALSE)</f>
        <v>114.1587983</v>
      </c>
    </row>
    <row r="17896" spans="1:13" x14ac:dyDescent="0.2">
      <c r="A17896" s="2">
        <v>41976</v>
      </c>
      <c r="B17896">
        <v>13476</v>
      </c>
      <c r="C17896" t="s">
        <v>19</v>
      </c>
      <c r="D17896" t="str">
        <f t="shared" si="1411"/>
        <v>荃灣仁濟街7至11號, Hong Kong</v>
      </c>
      <c r="E17896" t="str">
        <f>VLOOKUP(F17896,'recent unique'!A:D,4,FALSE)</f>
        <v>荃灣仁濟街7至11號</v>
      </c>
      <c r="F17896" t="s">
        <v>1653</v>
      </c>
      <c r="G17896" t="s">
        <v>323</v>
      </c>
      <c r="H17896" t="s">
        <v>11</v>
      </c>
      <c r="I17896" t="s">
        <v>15</v>
      </c>
      <c r="J17896" t="s">
        <v>17</v>
      </c>
      <c r="K17896" t="str">
        <f>VLOOKUP(F17896,'Unique Address'!A:D,4,FALSE)</f>
        <v>Tsuen Wan</v>
      </c>
      <c r="L17896">
        <f>VLOOKUP(K17896,'[2]AreaCoordinates xlsx'!$A$1:$D$65536,3,FALSE)</f>
        <v>22.3713227</v>
      </c>
      <c r="M17896">
        <f>VLOOKUP(K17896,'[2]AreaCoordinates xlsx'!$A$1:$D$65536,4,FALSE)</f>
        <v>114.11416010000001</v>
      </c>
    </row>
    <row r="17897" spans="1:13" x14ac:dyDescent="0.2">
      <c r="A17897" s="2">
        <v>41976</v>
      </c>
      <c r="B17897">
        <v>5556</v>
      </c>
      <c r="C17897" t="s">
        <v>8</v>
      </c>
      <c r="D17897" t="str">
        <f t="shared" si="1411"/>
        <v>樂富杏林街10號, Hong Kong</v>
      </c>
      <c r="E17897" t="str">
        <f>VLOOKUP(F17897,'recent unique'!A:D,4,FALSE)</f>
        <v>樂富杏林街10號</v>
      </c>
      <c r="F17897" t="s">
        <v>322</v>
      </c>
      <c r="G17897" t="s">
        <v>320</v>
      </c>
      <c r="H17897" t="s">
        <v>11</v>
      </c>
      <c r="I17897" t="s">
        <v>319</v>
      </c>
      <c r="J17897" t="s">
        <v>321</v>
      </c>
      <c r="K17897" t="str">
        <f>VLOOKUP(F17897,'Unique Address'!A:D,4,FALSE)</f>
        <v>Lok Fu</v>
      </c>
      <c r="L17897">
        <f>VLOOKUP(K17897,'[2]AreaCoordinates xlsx'!$A$1:$D$65536,3,FALSE)</f>
        <v>22.337740199999999</v>
      </c>
      <c r="M17897">
        <f>VLOOKUP(K17897,'[2]AreaCoordinates xlsx'!$A$1:$D$65536,4,FALSE)</f>
        <v>114.1862935</v>
      </c>
    </row>
    <row r="17898" spans="1:13" x14ac:dyDescent="0.2">
      <c r="A17898" s="2">
        <v>41976</v>
      </c>
      <c r="B17898">
        <v>10276</v>
      </c>
      <c r="C17898" t="s">
        <v>8</v>
      </c>
      <c r="D17898" t="str">
        <f t="shared" si="1411"/>
        <v>九龍佐敦加士居道30號伊利沙伯醫院, Hong Kong</v>
      </c>
      <c r="E17898" t="str">
        <f>F17898</f>
        <v>九龍佐敦加士居道30號伊利沙伯醫院</v>
      </c>
      <c r="F17898" t="s">
        <v>2165</v>
      </c>
      <c r="G17898" t="s">
        <v>10</v>
      </c>
      <c r="H17898" t="s">
        <v>11</v>
      </c>
      <c r="I17898" t="s">
        <v>9</v>
      </c>
      <c r="J17898" t="s">
        <v>12</v>
      </c>
      <c r="K17898" t="str">
        <f>VLOOKUP(F17898,'Unique Address'!A:D,4,FALSE)</f>
        <v>Jordan</v>
      </c>
      <c r="L17898">
        <f>VLOOKUP(K17898,'[2]AreaCoordinates xlsx'!$A$1:$D$65536,3,FALSE)</f>
        <v>22.304861200000001</v>
      </c>
      <c r="M17898">
        <f>VLOOKUP(K17898,'[2]AreaCoordinates xlsx'!$A$1:$D$65536,4,FALSE)</f>
        <v>114.16920210000001</v>
      </c>
    </row>
    <row r="17899" spans="1:13" x14ac:dyDescent="0.2">
      <c r="A17899" s="2">
        <v>41977</v>
      </c>
      <c r="B17899">
        <v>4678</v>
      </c>
      <c r="C17899" t="s">
        <v>14</v>
      </c>
      <c r="D17899" t="str">
        <f t="shared" si="1411"/>
        <v>香港仔黃竹坑道125號, Hong Kong</v>
      </c>
      <c r="E17899" t="str">
        <f>VLOOKUP(F17899,'recent unique'!A:D,4,FALSE)</f>
        <v>香港仔黃竹坑道125號</v>
      </c>
      <c r="F17899" t="s">
        <v>236</v>
      </c>
      <c r="G17899" t="s">
        <v>317</v>
      </c>
      <c r="H17899" t="s">
        <v>11</v>
      </c>
      <c r="I17899" t="s">
        <v>316</v>
      </c>
      <c r="J17899" t="s">
        <v>318</v>
      </c>
      <c r="K17899" t="str">
        <f>VLOOKUP(F17899,'Unique Address'!A:D,4,FALSE)</f>
        <v>Aberdeen</v>
      </c>
      <c r="L17899">
        <f>VLOOKUP(K17899,'[2]AreaCoordinates xlsx'!$A$1:$D$65536,3,FALSE)</f>
        <v>22.252085900000001</v>
      </c>
      <c r="M17899">
        <f>VLOOKUP(K17899,'[2]AreaCoordinates xlsx'!$A$1:$D$65536,4,FALSE)</f>
        <v>114.1587983</v>
      </c>
    </row>
    <row r="17900" spans="1:13" x14ac:dyDescent="0.2">
      <c r="A17900" s="2">
        <v>41977</v>
      </c>
      <c r="B17900">
        <v>13476</v>
      </c>
      <c r="C17900" t="s">
        <v>19</v>
      </c>
      <c r="D17900" t="str">
        <f t="shared" si="1411"/>
        <v>荃灣仁濟街7至11號, Hong Kong</v>
      </c>
      <c r="E17900" t="str">
        <f>VLOOKUP(F17900,'recent unique'!A:D,4,FALSE)</f>
        <v>荃灣仁濟街7至11號</v>
      </c>
      <c r="F17900" t="s">
        <v>1653</v>
      </c>
      <c r="G17900" t="s">
        <v>323</v>
      </c>
      <c r="H17900" t="s">
        <v>11</v>
      </c>
      <c r="I17900" t="s">
        <v>15</v>
      </c>
      <c r="J17900" t="s">
        <v>17</v>
      </c>
      <c r="K17900" t="str">
        <f>VLOOKUP(F17900,'Unique Address'!A:D,4,FALSE)</f>
        <v>Tsuen Wan</v>
      </c>
      <c r="L17900">
        <f>VLOOKUP(K17900,'[2]AreaCoordinates xlsx'!$A$1:$D$65536,3,FALSE)</f>
        <v>22.3713227</v>
      </c>
      <c r="M17900">
        <f>VLOOKUP(K17900,'[2]AreaCoordinates xlsx'!$A$1:$D$65536,4,FALSE)</f>
        <v>114.11416010000001</v>
      </c>
    </row>
    <row r="17901" spans="1:13" x14ac:dyDescent="0.2">
      <c r="A17901" s="2">
        <v>41977</v>
      </c>
      <c r="B17901">
        <v>5556</v>
      </c>
      <c r="C17901" t="s">
        <v>8</v>
      </c>
      <c r="D17901" t="str">
        <f t="shared" si="1411"/>
        <v>樂富杏林街10號, Hong Kong</v>
      </c>
      <c r="E17901" t="str">
        <f>VLOOKUP(F17901,'recent unique'!A:D,4,FALSE)</f>
        <v>樂富杏林街10號</v>
      </c>
      <c r="F17901" t="s">
        <v>322</v>
      </c>
      <c r="G17901" t="s">
        <v>320</v>
      </c>
      <c r="H17901" t="s">
        <v>11</v>
      </c>
      <c r="I17901" t="s">
        <v>319</v>
      </c>
      <c r="J17901" t="s">
        <v>321</v>
      </c>
      <c r="K17901" t="str">
        <f>VLOOKUP(F17901,'Unique Address'!A:D,4,FALSE)</f>
        <v>Lok Fu</v>
      </c>
      <c r="L17901">
        <f>VLOOKUP(K17901,'[2]AreaCoordinates xlsx'!$A$1:$D$65536,3,FALSE)</f>
        <v>22.337740199999999</v>
      </c>
      <c r="M17901">
        <f>VLOOKUP(K17901,'[2]AreaCoordinates xlsx'!$A$1:$D$65536,4,FALSE)</f>
        <v>114.1862935</v>
      </c>
    </row>
    <row r="17902" spans="1:13" x14ac:dyDescent="0.2">
      <c r="A17902" s="2">
        <v>41977</v>
      </c>
      <c r="B17902">
        <v>10276</v>
      </c>
      <c r="C17902" t="s">
        <v>8</v>
      </c>
      <c r="D17902" t="str">
        <f t="shared" si="1411"/>
        <v>九龍佐敦加士居道30號伊利沙伯醫院, Hong Kong</v>
      </c>
      <c r="E17902" t="str">
        <f>F17902</f>
        <v>九龍佐敦加士居道30號伊利沙伯醫院</v>
      </c>
      <c r="F17902" t="s">
        <v>2165</v>
      </c>
      <c r="G17902" t="s">
        <v>10</v>
      </c>
      <c r="H17902" t="s">
        <v>11</v>
      </c>
      <c r="I17902" t="s">
        <v>9</v>
      </c>
      <c r="J17902" t="s">
        <v>12</v>
      </c>
      <c r="K17902" t="str">
        <f>VLOOKUP(F17902,'Unique Address'!A:D,4,FALSE)</f>
        <v>Jordan</v>
      </c>
      <c r="L17902">
        <f>VLOOKUP(K17902,'[2]AreaCoordinates xlsx'!$A$1:$D$65536,3,FALSE)</f>
        <v>22.304861200000001</v>
      </c>
      <c r="M17902">
        <f>VLOOKUP(K17902,'[2]AreaCoordinates xlsx'!$A$1:$D$65536,4,FALSE)</f>
        <v>114.16920210000001</v>
      </c>
    </row>
    <row r="17903" spans="1:13" x14ac:dyDescent="0.2">
      <c r="A17903" s="2">
        <v>41978</v>
      </c>
      <c r="B17903">
        <v>4678</v>
      </c>
      <c r="C17903" t="s">
        <v>14</v>
      </c>
      <c r="D17903" t="str">
        <f t="shared" si="1411"/>
        <v>香港仔黃竹坑道125號, Hong Kong</v>
      </c>
      <c r="E17903" t="str">
        <f>VLOOKUP(F17903,'recent unique'!A:D,4,FALSE)</f>
        <v>香港仔黃竹坑道125號</v>
      </c>
      <c r="F17903" t="s">
        <v>236</v>
      </c>
      <c r="G17903" t="s">
        <v>317</v>
      </c>
      <c r="H17903" t="s">
        <v>11</v>
      </c>
      <c r="I17903" t="s">
        <v>316</v>
      </c>
      <c r="J17903" t="s">
        <v>318</v>
      </c>
      <c r="K17903" t="str">
        <f>VLOOKUP(F17903,'Unique Address'!A:D,4,FALSE)</f>
        <v>Aberdeen</v>
      </c>
      <c r="L17903">
        <f>VLOOKUP(K17903,'[2]AreaCoordinates xlsx'!$A$1:$D$65536,3,FALSE)</f>
        <v>22.252085900000001</v>
      </c>
      <c r="M17903">
        <f>VLOOKUP(K17903,'[2]AreaCoordinates xlsx'!$A$1:$D$65536,4,FALSE)</f>
        <v>114.1587983</v>
      </c>
    </row>
    <row r="17904" spans="1:13" x14ac:dyDescent="0.2">
      <c r="A17904" s="2">
        <v>41978</v>
      </c>
      <c r="B17904">
        <v>13476</v>
      </c>
      <c r="C17904" t="s">
        <v>19</v>
      </c>
      <c r="D17904" t="str">
        <f t="shared" si="1411"/>
        <v>荃灣仁濟街7至11號, Hong Kong</v>
      </c>
      <c r="E17904" t="str">
        <f>VLOOKUP(F17904,'recent unique'!A:D,4,FALSE)</f>
        <v>荃灣仁濟街7至11號</v>
      </c>
      <c r="F17904" t="s">
        <v>1653</v>
      </c>
      <c r="G17904" t="s">
        <v>323</v>
      </c>
      <c r="H17904" t="s">
        <v>11</v>
      </c>
      <c r="I17904" t="s">
        <v>15</v>
      </c>
      <c r="J17904" t="s">
        <v>17</v>
      </c>
      <c r="K17904" t="str">
        <f>VLOOKUP(F17904,'Unique Address'!A:D,4,FALSE)</f>
        <v>Tsuen Wan</v>
      </c>
      <c r="L17904">
        <f>VLOOKUP(K17904,'[2]AreaCoordinates xlsx'!$A$1:$D$65536,3,FALSE)</f>
        <v>22.3713227</v>
      </c>
      <c r="M17904">
        <f>VLOOKUP(K17904,'[2]AreaCoordinates xlsx'!$A$1:$D$65536,4,FALSE)</f>
        <v>114.11416010000001</v>
      </c>
    </row>
    <row r="17905" spans="1:13" x14ac:dyDescent="0.2">
      <c r="A17905" s="2">
        <v>41978</v>
      </c>
      <c r="B17905">
        <v>5556</v>
      </c>
      <c r="C17905" t="s">
        <v>8</v>
      </c>
      <c r="D17905" t="str">
        <f t="shared" si="1411"/>
        <v>樂富杏林街10號, Hong Kong</v>
      </c>
      <c r="E17905" t="str">
        <f>VLOOKUP(F17905,'recent unique'!A:D,4,FALSE)</f>
        <v>樂富杏林街10號</v>
      </c>
      <c r="F17905" t="s">
        <v>322</v>
      </c>
      <c r="G17905" t="s">
        <v>320</v>
      </c>
      <c r="H17905" t="s">
        <v>11</v>
      </c>
      <c r="I17905" t="s">
        <v>319</v>
      </c>
      <c r="J17905" t="s">
        <v>321</v>
      </c>
      <c r="K17905" t="str">
        <f>VLOOKUP(F17905,'Unique Address'!A:D,4,FALSE)</f>
        <v>Lok Fu</v>
      </c>
      <c r="L17905">
        <f>VLOOKUP(K17905,'[2]AreaCoordinates xlsx'!$A$1:$D$65536,3,FALSE)</f>
        <v>22.337740199999999</v>
      </c>
      <c r="M17905">
        <f>VLOOKUP(K17905,'[2]AreaCoordinates xlsx'!$A$1:$D$65536,4,FALSE)</f>
        <v>114.1862935</v>
      </c>
    </row>
    <row r="17906" spans="1:13" x14ac:dyDescent="0.2">
      <c r="A17906" s="2">
        <v>41978</v>
      </c>
      <c r="B17906">
        <v>10276</v>
      </c>
      <c r="C17906" t="s">
        <v>8</v>
      </c>
      <c r="D17906" t="str">
        <f t="shared" si="1411"/>
        <v>九龍佐敦加士居道30號伊利沙伯醫院, Hong Kong</v>
      </c>
      <c r="E17906" t="str">
        <f t="shared" ref="E17906" si="1412">F17906</f>
        <v>九龍佐敦加士居道30號伊利沙伯醫院</v>
      </c>
      <c r="F17906" t="s">
        <v>2165</v>
      </c>
      <c r="G17906" t="s">
        <v>10</v>
      </c>
      <c r="H17906" t="s">
        <v>11</v>
      </c>
      <c r="I17906" t="s">
        <v>9</v>
      </c>
      <c r="J17906" t="s">
        <v>12</v>
      </c>
      <c r="K17906" t="str">
        <f>VLOOKUP(F17906,'Unique Address'!A:D,4,FALSE)</f>
        <v>Jordan</v>
      </c>
      <c r="L17906">
        <f>VLOOKUP(K17906,'[2]AreaCoordinates xlsx'!$A$1:$D$65536,3,FALSE)</f>
        <v>22.304861200000001</v>
      </c>
      <c r="M17906">
        <f>VLOOKUP(K17906,'[2]AreaCoordinates xlsx'!$A$1:$D$65536,4,FALSE)</f>
        <v>114.16920210000001</v>
      </c>
    </row>
    <row r="17907" spans="1:13" x14ac:dyDescent="0.2">
      <c r="A17907" s="2">
        <v>41979</v>
      </c>
      <c r="B17907">
        <v>171</v>
      </c>
      <c r="C17907" t="s">
        <v>14</v>
      </c>
      <c r="D17907" t="str">
        <f t="shared" ref="D17907:D17908" si="1413">E17907</f>
        <v>Hong Kong Island</v>
      </c>
      <c r="E17907" t="s">
        <v>11465</v>
      </c>
      <c r="F17907" t="str">
        <f t="shared" ref="F17907:F17909" si="1414">"  "</f>
        <v xml:space="preserve">  </v>
      </c>
      <c r="G17907" t="str">
        <f t="shared" ref="G17907:G17909" si="1415">C17907</f>
        <v>HK Island</v>
      </c>
      <c r="H17907" t="s">
        <v>602</v>
      </c>
      <c r="I17907" t="s">
        <v>2187</v>
      </c>
      <c r="J17907" t="s">
        <v>2188</v>
      </c>
      <c r="K17907" t="str">
        <f t="shared" ref="K17907:K17909" si="1416">C17907</f>
        <v>HK Island</v>
      </c>
      <c r="L17907">
        <f>VLOOKUP(K17907,'[2]AreaCoordinates xlsx'!$A$1:$D$65536,3,FALSE)</f>
        <v>22.244479999999999</v>
      </c>
      <c r="M17907">
        <f>VLOOKUP(K17907,'[2]AreaCoordinates xlsx'!$A$1:$D$65536,4,FALSE)</f>
        <v>114.1860519</v>
      </c>
    </row>
    <row r="17908" spans="1:13" x14ac:dyDescent="0.2">
      <c r="A17908" s="2">
        <v>41979</v>
      </c>
      <c r="B17908">
        <v>58</v>
      </c>
      <c r="C17908" t="s">
        <v>19</v>
      </c>
      <c r="D17908" t="str">
        <f t="shared" si="1413"/>
        <v>New Territories, Hong Kong</v>
      </c>
      <c r="E17908" t="s">
        <v>11842</v>
      </c>
      <c r="F17908" t="str">
        <f t="shared" si="1414"/>
        <v xml:space="preserve">  </v>
      </c>
      <c r="G17908" t="str">
        <f t="shared" si="1415"/>
        <v>New Territories and Islands</v>
      </c>
      <c r="H17908" t="s">
        <v>602</v>
      </c>
      <c r="I17908" t="s">
        <v>1402</v>
      </c>
      <c r="J17908" t="s">
        <v>1403</v>
      </c>
      <c r="K17908" t="str">
        <f t="shared" si="1416"/>
        <v>New Territories and Islands</v>
      </c>
      <c r="L17908">
        <f>VLOOKUP(K17908,'[2]AreaCoordinates xlsx'!$A$1:$D$65536,3,FALSE)</f>
        <v>22.357692</v>
      </c>
      <c r="M17908">
        <f>VLOOKUP(K17908,'[2]AreaCoordinates xlsx'!$A$1:$D$65536,4,FALSE)</f>
        <v>114.13761289999999</v>
      </c>
    </row>
    <row r="17909" spans="1:13" x14ac:dyDescent="0.2">
      <c r="A17909" s="2">
        <v>41979</v>
      </c>
      <c r="B17909">
        <v>227</v>
      </c>
      <c r="C17909" t="s">
        <v>8</v>
      </c>
      <c r="D17909" t="str">
        <f>E17909&amp;", Hong Kong"</f>
        <v>Kowloon, Hong Kong</v>
      </c>
      <c r="E17909" t="s">
        <v>8</v>
      </c>
      <c r="F17909" t="str">
        <f t="shared" si="1414"/>
        <v xml:space="preserve">  </v>
      </c>
      <c r="G17909" t="str">
        <f t="shared" si="1415"/>
        <v>Kowloon</v>
      </c>
      <c r="H17909" t="s">
        <v>602</v>
      </c>
      <c r="I17909" t="s">
        <v>2189</v>
      </c>
      <c r="J17909" t="s">
        <v>2190</v>
      </c>
      <c r="K17909" t="str">
        <f t="shared" si="1416"/>
        <v>Kowloon</v>
      </c>
      <c r="L17909">
        <f>VLOOKUP(K17909,'[2]AreaCoordinates xlsx'!$A$1:$D$65536,3,FALSE)</f>
        <v>22.329259</v>
      </c>
      <c r="M17909">
        <f>VLOOKUP(K17909,'[2]AreaCoordinates xlsx'!$A$1:$D$65536,4,FALSE)</f>
        <v>114.183446</v>
      </c>
    </row>
    <row r="17910" spans="1:13" x14ac:dyDescent="0.2">
      <c r="A17910" s="2">
        <v>41979</v>
      </c>
      <c r="B17910">
        <v>4678</v>
      </c>
      <c r="C17910" t="s">
        <v>14</v>
      </c>
      <c r="D17910" t="str">
        <f t="shared" ref="D17910:D17937" si="1417">E17910&amp;", Hong Kong"</f>
        <v>香港仔黃竹坑道125號, Hong Kong</v>
      </c>
      <c r="E17910" t="str">
        <f>VLOOKUP(F17910,'recent unique'!A:D,4,FALSE)</f>
        <v>香港仔黃竹坑道125號</v>
      </c>
      <c r="F17910" t="s">
        <v>236</v>
      </c>
      <c r="G17910" t="s">
        <v>317</v>
      </c>
      <c r="H17910" t="s">
        <v>11</v>
      </c>
      <c r="I17910" t="s">
        <v>316</v>
      </c>
      <c r="J17910" t="s">
        <v>318</v>
      </c>
      <c r="K17910" t="str">
        <f>VLOOKUP(F17910,'Unique Address'!A:D,4,FALSE)</f>
        <v>Aberdeen</v>
      </c>
      <c r="L17910">
        <f>VLOOKUP(K17910,'[2]AreaCoordinates xlsx'!$A$1:$D$65536,3,FALSE)</f>
        <v>22.252085900000001</v>
      </c>
      <c r="M17910">
        <f>VLOOKUP(K17910,'[2]AreaCoordinates xlsx'!$A$1:$D$65536,4,FALSE)</f>
        <v>114.1587983</v>
      </c>
    </row>
    <row r="17911" spans="1:13" x14ac:dyDescent="0.2">
      <c r="A17911" s="2">
        <v>41979</v>
      </c>
      <c r="B17911">
        <v>13476</v>
      </c>
      <c r="C17911" t="s">
        <v>19</v>
      </c>
      <c r="D17911" t="str">
        <f t="shared" si="1417"/>
        <v>荃灣仁濟街7至11號, Hong Kong</v>
      </c>
      <c r="E17911" t="str">
        <f>VLOOKUP(F17911,'recent unique'!A:D,4,FALSE)</f>
        <v>荃灣仁濟街7至11號</v>
      </c>
      <c r="F17911" t="s">
        <v>1653</v>
      </c>
      <c r="G17911" t="s">
        <v>323</v>
      </c>
      <c r="H17911" t="s">
        <v>11</v>
      </c>
      <c r="I17911" t="s">
        <v>15</v>
      </c>
      <c r="J17911" t="s">
        <v>17</v>
      </c>
      <c r="K17911" t="str">
        <f>VLOOKUP(F17911,'Unique Address'!A:D,4,FALSE)</f>
        <v>Tsuen Wan</v>
      </c>
      <c r="L17911">
        <f>VLOOKUP(K17911,'[2]AreaCoordinates xlsx'!$A$1:$D$65536,3,FALSE)</f>
        <v>22.3713227</v>
      </c>
      <c r="M17911">
        <f>VLOOKUP(K17911,'[2]AreaCoordinates xlsx'!$A$1:$D$65536,4,FALSE)</f>
        <v>114.11416010000001</v>
      </c>
    </row>
    <row r="17912" spans="1:13" x14ac:dyDescent="0.2">
      <c r="A17912" s="2">
        <v>41979</v>
      </c>
      <c r="B17912">
        <v>5556</v>
      </c>
      <c r="C17912" t="s">
        <v>8</v>
      </c>
      <c r="D17912" t="str">
        <f t="shared" si="1417"/>
        <v>樂富杏林街10號, Hong Kong</v>
      </c>
      <c r="E17912" t="str">
        <f>VLOOKUP(F17912,'recent unique'!A:D,4,FALSE)</f>
        <v>樂富杏林街10號</v>
      </c>
      <c r="F17912" t="s">
        <v>322</v>
      </c>
      <c r="G17912" t="s">
        <v>320</v>
      </c>
      <c r="H17912" t="s">
        <v>11</v>
      </c>
      <c r="I17912" t="s">
        <v>319</v>
      </c>
      <c r="J17912" t="s">
        <v>321</v>
      </c>
      <c r="K17912" t="str">
        <f>VLOOKUP(F17912,'Unique Address'!A:D,4,FALSE)</f>
        <v>Lok Fu</v>
      </c>
      <c r="L17912">
        <f>VLOOKUP(K17912,'[2]AreaCoordinates xlsx'!$A$1:$D$65536,3,FALSE)</f>
        <v>22.337740199999999</v>
      </c>
      <c r="M17912">
        <f>VLOOKUP(K17912,'[2]AreaCoordinates xlsx'!$A$1:$D$65536,4,FALSE)</f>
        <v>114.1862935</v>
      </c>
    </row>
    <row r="17913" spans="1:13" x14ac:dyDescent="0.2">
      <c r="A17913" s="2">
        <v>41979</v>
      </c>
      <c r="B17913">
        <v>10276</v>
      </c>
      <c r="C17913" t="s">
        <v>8</v>
      </c>
      <c r="D17913" t="str">
        <f t="shared" si="1417"/>
        <v>九龍佐敦加士居道30號伊利沙伯醫院, Hong Kong</v>
      </c>
      <c r="E17913" t="str">
        <f>F17913</f>
        <v>九龍佐敦加士居道30號伊利沙伯醫院</v>
      </c>
      <c r="F17913" t="s">
        <v>2165</v>
      </c>
      <c r="G17913" t="s">
        <v>10</v>
      </c>
      <c r="H17913" t="s">
        <v>11</v>
      </c>
      <c r="I17913" t="s">
        <v>9</v>
      </c>
      <c r="J17913" t="s">
        <v>12</v>
      </c>
      <c r="K17913" t="str">
        <f>VLOOKUP(F17913,'Unique Address'!A:D,4,FALSE)</f>
        <v>Jordan</v>
      </c>
      <c r="L17913">
        <f>VLOOKUP(K17913,'[2]AreaCoordinates xlsx'!$A$1:$D$65536,3,FALSE)</f>
        <v>22.304861200000001</v>
      </c>
      <c r="M17913">
        <f>VLOOKUP(K17913,'[2]AreaCoordinates xlsx'!$A$1:$D$65536,4,FALSE)</f>
        <v>114.16920210000001</v>
      </c>
    </row>
    <row r="17914" spans="1:13" x14ac:dyDescent="0.2">
      <c r="A17914" s="2">
        <v>41980</v>
      </c>
      <c r="B17914">
        <v>4678</v>
      </c>
      <c r="C17914" t="s">
        <v>14</v>
      </c>
      <c r="D17914" t="str">
        <f t="shared" si="1417"/>
        <v>香港仔黃竹坑道125號, Hong Kong</v>
      </c>
      <c r="E17914" t="str">
        <f>VLOOKUP(F17914,'recent unique'!A:D,4,FALSE)</f>
        <v>香港仔黃竹坑道125號</v>
      </c>
      <c r="F17914" t="s">
        <v>236</v>
      </c>
      <c r="G17914" t="s">
        <v>317</v>
      </c>
      <c r="H17914" t="s">
        <v>11</v>
      </c>
      <c r="I17914" t="s">
        <v>316</v>
      </c>
      <c r="J17914" t="s">
        <v>318</v>
      </c>
      <c r="K17914" t="str">
        <f>VLOOKUP(F17914,'Unique Address'!A:D,4,FALSE)</f>
        <v>Aberdeen</v>
      </c>
      <c r="L17914">
        <f>VLOOKUP(K17914,'[2]AreaCoordinates xlsx'!$A$1:$D$65536,3,FALSE)</f>
        <v>22.252085900000001</v>
      </c>
      <c r="M17914">
        <f>VLOOKUP(K17914,'[2]AreaCoordinates xlsx'!$A$1:$D$65536,4,FALSE)</f>
        <v>114.1587983</v>
      </c>
    </row>
    <row r="17915" spans="1:13" x14ac:dyDescent="0.2">
      <c r="A17915" s="2">
        <v>41980</v>
      </c>
      <c r="B17915">
        <v>13476</v>
      </c>
      <c r="C17915" t="s">
        <v>19</v>
      </c>
      <c r="D17915" t="str">
        <f t="shared" si="1417"/>
        <v>荃灣仁濟街7至11號, Hong Kong</v>
      </c>
      <c r="E17915" t="str">
        <f>VLOOKUP(F17915,'recent unique'!A:D,4,FALSE)</f>
        <v>荃灣仁濟街7至11號</v>
      </c>
      <c r="F17915" t="s">
        <v>1653</v>
      </c>
      <c r="G17915" t="s">
        <v>323</v>
      </c>
      <c r="H17915" t="s">
        <v>11</v>
      </c>
      <c r="I17915" t="s">
        <v>15</v>
      </c>
      <c r="J17915" t="s">
        <v>17</v>
      </c>
      <c r="K17915" t="str">
        <f>VLOOKUP(F17915,'Unique Address'!A:D,4,FALSE)</f>
        <v>Tsuen Wan</v>
      </c>
      <c r="L17915">
        <f>VLOOKUP(K17915,'[2]AreaCoordinates xlsx'!$A$1:$D$65536,3,FALSE)</f>
        <v>22.3713227</v>
      </c>
      <c r="M17915">
        <f>VLOOKUP(K17915,'[2]AreaCoordinates xlsx'!$A$1:$D$65536,4,FALSE)</f>
        <v>114.11416010000001</v>
      </c>
    </row>
    <row r="17916" spans="1:13" x14ac:dyDescent="0.2">
      <c r="A17916" s="2">
        <v>41980</v>
      </c>
      <c r="B17916">
        <v>5556</v>
      </c>
      <c r="C17916" t="s">
        <v>8</v>
      </c>
      <c r="D17916" t="str">
        <f t="shared" si="1417"/>
        <v>樂富杏林街10號, Hong Kong</v>
      </c>
      <c r="E17916" t="str">
        <f>VLOOKUP(F17916,'recent unique'!A:D,4,FALSE)</f>
        <v>樂富杏林街10號</v>
      </c>
      <c r="F17916" t="s">
        <v>322</v>
      </c>
      <c r="G17916" t="s">
        <v>320</v>
      </c>
      <c r="H17916" t="s">
        <v>11</v>
      </c>
      <c r="I17916" t="s">
        <v>319</v>
      </c>
      <c r="J17916" t="s">
        <v>321</v>
      </c>
      <c r="K17916" t="str">
        <f>VLOOKUP(F17916,'Unique Address'!A:D,4,FALSE)</f>
        <v>Lok Fu</v>
      </c>
      <c r="L17916">
        <f>VLOOKUP(K17916,'[2]AreaCoordinates xlsx'!$A$1:$D$65536,3,FALSE)</f>
        <v>22.337740199999999</v>
      </c>
      <c r="M17916">
        <f>VLOOKUP(K17916,'[2]AreaCoordinates xlsx'!$A$1:$D$65536,4,FALSE)</f>
        <v>114.1862935</v>
      </c>
    </row>
    <row r="17917" spans="1:13" x14ac:dyDescent="0.2">
      <c r="A17917" s="2">
        <v>41980</v>
      </c>
      <c r="B17917">
        <v>10276</v>
      </c>
      <c r="C17917" t="s">
        <v>8</v>
      </c>
      <c r="D17917" t="str">
        <f t="shared" si="1417"/>
        <v>九龍佐敦加士居道30號伊利沙伯醫院, Hong Kong</v>
      </c>
      <c r="E17917" t="str">
        <f>F17917</f>
        <v>九龍佐敦加士居道30號伊利沙伯醫院</v>
      </c>
      <c r="F17917" t="s">
        <v>2165</v>
      </c>
      <c r="G17917" t="s">
        <v>10</v>
      </c>
      <c r="H17917" t="s">
        <v>11</v>
      </c>
      <c r="I17917" t="s">
        <v>9</v>
      </c>
      <c r="J17917" t="s">
        <v>12</v>
      </c>
      <c r="K17917" t="str">
        <f>VLOOKUP(F17917,'Unique Address'!A:D,4,FALSE)</f>
        <v>Jordan</v>
      </c>
      <c r="L17917">
        <f>VLOOKUP(K17917,'[2]AreaCoordinates xlsx'!$A$1:$D$65536,3,FALSE)</f>
        <v>22.304861200000001</v>
      </c>
      <c r="M17917">
        <f>VLOOKUP(K17917,'[2]AreaCoordinates xlsx'!$A$1:$D$65536,4,FALSE)</f>
        <v>114.16920210000001</v>
      </c>
    </row>
    <row r="17918" spans="1:13" x14ac:dyDescent="0.2">
      <c r="A17918" s="2">
        <v>41981</v>
      </c>
      <c r="B17918">
        <v>4678</v>
      </c>
      <c r="C17918" t="s">
        <v>14</v>
      </c>
      <c r="D17918" t="str">
        <f t="shared" si="1417"/>
        <v>香港仔黃竹坑道125號, Hong Kong</v>
      </c>
      <c r="E17918" t="str">
        <f>VLOOKUP(F17918,'recent unique'!A:D,4,FALSE)</f>
        <v>香港仔黃竹坑道125號</v>
      </c>
      <c r="F17918" t="s">
        <v>236</v>
      </c>
      <c r="G17918" t="s">
        <v>317</v>
      </c>
      <c r="H17918" t="s">
        <v>11</v>
      </c>
      <c r="I17918" t="s">
        <v>316</v>
      </c>
      <c r="J17918" t="s">
        <v>318</v>
      </c>
      <c r="K17918" t="str">
        <f>VLOOKUP(F17918,'Unique Address'!A:D,4,FALSE)</f>
        <v>Aberdeen</v>
      </c>
      <c r="L17918">
        <f>VLOOKUP(K17918,'[2]AreaCoordinates xlsx'!$A$1:$D$65536,3,FALSE)</f>
        <v>22.252085900000001</v>
      </c>
      <c r="M17918">
        <f>VLOOKUP(K17918,'[2]AreaCoordinates xlsx'!$A$1:$D$65536,4,FALSE)</f>
        <v>114.1587983</v>
      </c>
    </row>
    <row r="17919" spans="1:13" x14ac:dyDescent="0.2">
      <c r="A17919" s="2">
        <v>41981</v>
      </c>
      <c r="B17919">
        <v>13476</v>
      </c>
      <c r="C17919" t="s">
        <v>19</v>
      </c>
      <c r="D17919" t="str">
        <f t="shared" si="1417"/>
        <v>荃灣仁濟街7至11號, Hong Kong</v>
      </c>
      <c r="E17919" t="str">
        <f>VLOOKUP(F17919,'recent unique'!A:D,4,FALSE)</f>
        <v>荃灣仁濟街7至11號</v>
      </c>
      <c r="F17919" t="s">
        <v>1653</v>
      </c>
      <c r="G17919" t="s">
        <v>323</v>
      </c>
      <c r="H17919" t="s">
        <v>11</v>
      </c>
      <c r="I17919" t="s">
        <v>15</v>
      </c>
      <c r="J17919" t="s">
        <v>17</v>
      </c>
      <c r="K17919" t="str">
        <f>VLOOKUP(F17919,'Unique Address'!A:D,4,FALSE)</f>
        <v>Tsuen Wan</v>
      </c>
      <c r="L17919">
        <f>VLOOKUP(K17919,'[2]AreaCoordinates xlsx'!$A$1:$D$65536,3,FALSE)</f>
        <v>22.3713227</v>
      </c>
      <c r="M17919">
        <f>VLOOKUP(K17919,'[2]AreaCoordinates xlsx'!$A$1:$D$65536,4,FALSE)</f>
        <v>114.11416010000001</v>
      </c>
    </row>
    <row r="17920" spans="1:13" x14ac:dyDescent="0.2">
      <c r="A17920" s="2">
        <v>41981</v>
      </c>
      <c r="B17920">
        <v>5556</v>
      </c>
      <c r="C17920" t="s">
        <v>8</v>
      </c>
      <c r="D17920" t="str">
        <f t="shared" si="1417"/>
        <v>樂富杏林街10號, Hong Kong</v>
      </c>
      <c r="E17920" t="str">
        <f>VLOOKUP(F17920,'recent unique'!A:D,4,FALSE)</f>
        <v>樂富杏林街10號</v>
      </c>
      <c r="F17920" t="s">
        <v>322</v>
      </c>
      <c r="G17920" t="s">
        <v>320</v>
      </c>
      <c r="H17920" t="s">
        <v>11</v>
      </c>
      <c r="I17920" t="s">
        <v>319</v>
      </c>
      <c r="J17920" t="s">
        <v>321</v>
      </c>
      <c r="K17920" t="str">
        <f>VLOOKUP(F17920,'Unique Address'!A:D,4,FALSE)</f>
        <v>Lok Fu</v>
      </c>
      <c r="L17920">
        <f>VLOOKUP(K17920,'[2]AreaCoordinates xlsx'!$A$1:$D$65536,3,FALSE)</f>
        <v>22.337740199999999</v>
      </c>
      <c r="M17920">
        <f>VLOOKUP(K17920,'[2]AreaCoordinates xlsx'!$A$1:$D$65536,4,FALSE)</f>
        <v>114.1862935</v>
      </c>
    </row>
    <row r="17921" spans="1:13" x14ac:dyDescent="0.2">
      <c r="A17921" s="2">
        <v>41981</v>
      </c>
      <c r="B17921">
        <v>10276</v>
      </c>
      <c r="C17921" t="s">
        <v>8</v>
      </c>
      <c r="D17921" t="str">
        <f t="shared" si="1417"/>
        <v>九龍佐敦加士居道30號伊利沙伯醫院, Hong Kong</v>
      </c>
      <c r="E17921" t="str">
        <f>F17921</f>
        <v>九龍佐敦加士居道30號伊利沙伯醫院</v>
      </c>
      <c r="F17921" t="s">
        <v>2165</v>
      </c>
      <c r="G17921" t="s">
        <v>10</v>
      </c>
      <c r="H17921" t="s">
        <v>11</v>
      </c>
      <c r="I17921" t="s">
        <v>9</v>
      </c>
      <c r="J17921" t="s">
        <v>12</v>
      </c>
      <c r="K17921" t="str">
        <f>VLOOKUP(F17921,'Unique Address'!A:D,4,FALSE)</f>
        <v>Jordan</v>
      </c>
      <c r="L17921">
        <f>VLOOKUP(K17921,'[2]AreaCoordinates xlsx'!$A$1:$D$65536,3,FALSE)</f>
        <v>22.304861200000001</v>
      </c>
      <c r="M17921">
        <f>VLOOKUP(K17921,'[2]AreaCoordinates xlsx'!$A$1:$D$65536,4,FALSE)</f>
        <v>114.16920210000001</v>
      </c>
    </row>
    <row r="17922" spans="1:13" x14ac:dyDescent="0.2">
      <c r="A17922" s="2">
        <v>41982</v>
      </c>
      <c r="B17922">
        <v>4678</v>
      </c>
      <c r="C17922" t="s">
        <v>14</v>
      </c>
      <c r="D17922" t="str">
        <f t="shared" si="1417"/>
        <v>香港仔黃竹坑道125號, Hong Kong</v>
      </c>
      <c r="E17922" t="str">
        <f>VLOOKUP(F17922,'recent unique'!A:D,4,FALSE)</f>
        <v>香港仔黃竹坑道125號</v>
      </c>
      <c r="F17922" t="s">
        <v>236</v>
      </c>
      <c r="G17922" t="s">
        <v>317</v>
      </c>
      <c r="H17922" t="s">
        <v>11</v>
      </c>
      <c r="I17922" t="s">
        <v>316</v>
      </c>
      <c r="J17922" t="s">
        <v>318</v>
      </c>
      <c r="K17922" t="str">
        <f>VLOOKUP(F17922,'Unique Address'!A:D,4,FALSE)</f>
        <v>Aberdeen</v>
      </c>
      <c r="L17922">
        <f>VLOOKUP(K17922,'[2]AreaCoordinates xlsx'!$A$1:$D$65536,3,FALSE)</f>
        <v>22.252085900000001</v>
      </c>
      <c r="M17922">
        <f>VLOOKUP(K17922,'[2]AreaCoordinates xlsx'!$A$1:$D$65536,4,FALSE)</f>
        <v>114.1587983</v>
      </c>
    </row>
    <row r="17923" spans="1:13" x14ac:dyDescent="0.2">
      <c r="A17923" s="2">
        <v>41982</v>
      </c>
      <c r="B17923">
        <v>13476</v>
      </c>
      <c r="C17923" t="s">
        <v>19</v>
      </c>
      <c r="D17923" t="str">
        <f t="shared" si="1417"/>
        <v>荃灣仁濟街7至11號, Hong Kong</v>
      </c>
      <c r="E17923" t="str">
        <f>VLOOKUP(F17923,'recent unique'!A:D,4,FALSE)</f>
        <v>荃灣仁濟街7至11號</v>
      </c>
      <c r="F17923" t="s">
        <v>1653</v>
      </c>
      <c r="G17923" t="s">
        <v>323</v>
      </c>
      <c r="H17923" t="s">
        <v>11</v>
      </c>
      <c r="I17923" t="s">
        <v>15</v>
      </c>
      <c r="J17923" t="s">
        <v>17</v>
      </c>
      <c r="K17923" t="str">
        <f>VLOOKUP(F17923,'Unique Address'!A:D,4,FALSE)</f>
        <v>Tsuen Wan</v>
      </c>
      <c r="L17923">
        <f>VLOOKUP(K17923,'[2]AreaCoordinates xlsx'!$A$1:$D$65536,3,FALSE)</f>
        <v>22.3713227</v>
      </c>
      <c r="M17923">
        <f>VLOOKUP(K17923,'[2]AreaCoordinates xlsx'!$A$1:$D$65536,4,FALSE)</f>
        <v>114.11416010000001</v>
      </c>
    </row>
    <row r="17924" spans="1:13" x14ac:dyDescent="0.2">
      <c r="A17924" s="2">
        <v>41982</v>
      </c>
      <c r="B17924">
        <v>5556</v>
      </c>
      <c r="C17924" t="s">
        <v>8</v>
      </c>
      <c r="D17924" t="str">
        <f t="shared" si="1417"/>
        <v>樂富杏林街10號, Hong Kong</v>
      </c>
      <c r="E17924" t="str">
        <f>VLOOKUP(F17924,'recent unique'!A:D,4,FALSE)</f>
        <v>樂富杏林街10號</v>
      </c>
      <c r="F17924" t="s">
        <v>322</v>
      </c>
      <c r="G17924" t="s">
        <v>320</v>
      </c>
      <c r="H17924" t="s">
        <v>11</v>
      </c>
      <c r="I17924" t="s">
        <v>319</v>
      </c>
      <c r="J17924" t="s">
        <v>321</v>
      </c>
      <c r="K17924" t="str">
        <f>VLOOKUP(F17924,'Unique Address'!A:D,4,FALSE)</f>
        <v>Lok Fu</v>
      </c>
      <c r="L17924">
        <f>VLOOKUP(K17924,'[2]AreaCoordinates xlsx'!$A$1:$D$65536,3,FALSE)</f>
        <v>22.337740199999999</v>
      </c>
      <c r="M17924">
        <f>VLOOKUP(K17924,'[2]AreaCoordinates xlsx'!$A$1:$D$65536,4,FALSE)</f>
        <v>114.1862935</v>
      </c>
    </row>
    <row r="17925" spans="1:13" x14ac:dyDescent="0.2">
      <c r="A17925" s="2">
        <v>41982</v>
      </c>
      <c r="B17925">
        <v>10276</v>
      </c>
      <c r="C17925" t="s">
        <v>8</v>
      </c>
      <c r="D17925" t="str">
        <f t="shared" si="1417"/>
        <v>九龍佐敦加士居道30號伊利沙伯醫院, Hong Kong</v>
      </c>
      <c r="E17925" t="str">
        <f>F17925</f>
        <v>九龍佐敦加士居道30號伊利沙伯醫院</v>
      </c>
      <c r="F17925" t="s">
        <v>2165</v>
      </c>
      <c r="G17925" t="s">
        <v>10</v>
      </c>
      <c r="H17925" t="s">
        <v>11</v>
      </c>
      <c r="I17925" t="s">
        <v>9</v>
      </c>
      <c r="J17925" t="s">
        <v>12</v>
      </c>
      <c r="K17925" t="str">
        <f>VLOOKUP(F17925,'Unique Address'!A:D,4,FALSE)</f>
        <v>Jordan</v>
      </c>
      <c r="L17925">
        <f>VLOOKUP(K17925,'[2]AreaCoordinates xlsx'!$A$1:$D$65536,3,FALSE)</f>
        <v>22.304861200000001</v>
      </c>
      <c r="M17925">
        <f>VLOOKUP(K17925,'[2]AreaCoordinates xlsx'!$A$1:$D$65536,4,FALSE)</f>
        <v>114.16920210000001</v>
      </c>
    </row>
    <row r="17926" spans="1:13" x14ac:dyDescent="0.2">
      <c r="A17926" s="2">
        <v>41983</v>
      </c>
      <c r="B17926">
        <v>4678</v>
      </c>
      <c r="C17926" t="s">
        <v>14</v>
      </c>
      <c r="D17926" t="str">
        <f t="shared" si="1417"/>
        <v>香港仔黃竹坑道125號, Hong Kong</v>
      </c>
      <c r="E17926" t="str">
        <f>VLOOKUP(F17926,'recent unique'!A:D,4,FALSE)</f>
        <v>香港仔黃竹坑道125號</v>
      </c>
      <c r="F17926" t="s">
        <v>236</v>
      </c>
      <c r="G17926" t="s">
        <v>317</v>
      </c>
      <c r="H17926" t="s">
        <v>11</v>
      </c>
      <c r="I17926" t="s">
        <v>316</v>
      </c>
      <c r="J17926" t="s">
        <v>318</v>
      </c>
      <c r="K17926" t="str">
        <f>VLOOKUP(F17926,'Unique Address'!A:D,4,FALSE)</f>
        <v>Aberdeen</v>
      </c>
      <c r="L17926">
        <f>VLOOKUP(K17926,'[2]AreaCoordinates xlsx'!$A$1:$D$65536,3,FALSE)</f>
        <v>22.252085900000001</v>
      </c>
      <c r="M17926">
        <f>VLOOKUP(K17926,'[2]AreaCoordinates xlsx'!$A$1:$D$65536,4,FALSE)</f>
        <v>114.1587983</v>
      </c>
    </row>
    <row r="17927" spans="1:13" x14ac:dyDescent="0.2">
      <c r="A17927" s="2">
        <v>41983</v>
      </c>
      <c r="B17927">
        <v>13476</v>
      </c>
      <c r="C17927" t="s">
        <v>19</v>
      </c>
      <c r="D17927" t="str">
        <f t="shared" si="1417"/>
        <v>荃灣仁濟街7至11號, Hong Kong</v>
      </c>
      <c r="E17927" t="str">
        <f>VLOOKUP(F17927,'recent unique'!A:D,4,FALSE)</f>
        <v>荃灣仁濟街7至11號</v>
      </c>
      <c r="F17927" t="s">
        <v>1653</v>
      </c>
      <c r="G17927" t="s">
        <v>323</v>
      </c>
      <c r="H17927" t="s">
        <v>11</v>
      </c>
      <c r="I17927" t="s">
        <v>15</v>
      </c>
      <c r="J17927" t="s">
        <v>17</v>
      </c>
      <c r="K17927" t="str">
        <f>VLOOKUP(F17927,'Unique Address'!A:D,4,FALSE)</f>
        <v>Tsuen Wan</v>
      </c>
      <c r="L17927">
        <f>VLOOKUP(K17927,'[2]AreaCoordinates xlsx'!$A$1:$D$65536,3,FALSE)</f>
        <v>22.3713227</v>
      </c>
      <c r="M17927">
        <f>VLOOKUP(K17927,'[2]AreaCoordinates xlsx'!$A$1:$D$65536,4,FALSE)</f>
        <v>114.11416010000001</v>
      </c>
    </row>
    <row r="17928" spans="1:13" x14ac:dyDescent="0.2">
      <c r="A17928" s="2">
        <v>41983</v>
      </c>
      <c r="B17928">
        <v>5556</v>
      </c>
      <c r="C17928" t="s">
        <v>8</v>
      </c>
      <c r="D17928" t="str">
        <f t="shared" si="1417"/>
        <v>樂富杏林街10號, Hong Kong</v>
      </c>
      <c r="E17928" t="str">
        <f>VLOOKUP(F17928,'recent unique'!A:D,4,FALSE)</f>
        <v>樂富杏林街10號</v>
      </c>
      <c r="F17928" t="s">
        <v>322</v>
      </c>
      <c r="G17928" t="s">
        <v>320</v>
      </c>
      <c r="H17928" t="s">
        <v>11</v>
      </c>
      <c r="I17928" t="s">
        <v>319</v>
      </c>
      <c r="J17928" t="s">
        <v>321</v>
      </c>
      <c r="K17928" t="str">
        <f>VLOOKUP(F17928,'Unique Address'!A:D,4,FALSE)</f>
        <v>Lok Fu</v>
      </c>
      <c r="L17928">
        <f>VLOOKUP(K17928,'[2]AreaCoordinates xlsx'!$A$1:$D$65536,3,FALSE)</f>
        <v>22.337740199999999</v>
      </c>
      <c r="M17928">
        <f>VLOOKUP(K17928,'[2]AreaCoordinates xlsx'!$A$1:$D$65536,4,FALSE)</f>
        <v>114.1862935</v>
      </c>
    </row>
    <row r="17929" spans="1:13" x14ac:dyDescent="0.2">
      <c r="A17929" s="2">
        <v>41983</v>
      </c>
      <c r="B17929">
        <v>10276</v>
      </c>
      <c r="C17929" t="s">
        <v>8</v>
      </c>
      <c r="D17929" t="str">
        <f t="shared" si="1417"/>
        <v>九龍佐敦加士居道30號伊利沙伯醫院, Hong Kong</v>
      </c>
      <c r="E17929" t="str">
        <f>F17929</f>
        <v>九龍佐敦加士居道30號伊利沙伯醫院</v>
      </c>
      <c r="F17929" t="s">
        <v>2165</v>
      </c>
      <c r="G17929" t="s">
        <v>10</v>
      </c>
      <c r="H17929" t="s">
        <v>11</v>
      </c>
      <c r="I17929" t="s">
        <v>9</v>
      </c>
      <c r="J17929" t="s">
        <v>12</v>
      </c>
      <c r="K17929" t="str">
        <f>VLOOKUP(F17929,'Unique Address'!A:D,4,FALSE)</f>
        <v>Jordan</v>
      </c>
      <c r="L17929">
        <f>VLOOKUP(K17929,'[2]AreaCoordinates xlsx'!$A$1:$D$65536,3,FALSE)</f>
        <v>22.304861200000001</v>
      </c>
      <c r="M17929">
        <f>VLOOKUP(K17929,'[2]AreaCoordinates xlsx'!$A$1:$D$65536,4,FALSE)</f>
        <v>114.16920210000001</v>
      </c>
    </row>
    <row r="17930" spans="1:13" x14ac:dyDescent="0.2">
      <c r="A17930" s="2">
        <v>41984</v>
      </c>
      <c r="B17930">
        <v>4678</v>
      </c>
      <c r="C17930" t="s">
        <v>14</v>
      </c>
      <c r="D17930" t="str">
        <f t="shared" si="1417"/>
        <v>香港仔黃竹坑道125號, Hong Kong</v>
      </c>
      <c r="E17930" t="str">
        <f>VLOOKUP(F17930,'recent unique'!A:D,4,FALSE)</f>
        <v>香港仔黃竹坑道125號</v>
      </c>
      <c r="F17930" t="s">
        <v>236</v>
      </c>
      <c r="G17930" t="s">
        <v>317</v>
      </c>
      <c r="H17930" t="s">
        <v>11</v>
      </c>
      <c r="I17930" t="s">
        <v>316</v>
      </c>
      <c r="J17930" t="s">
        <v>318</v>
      </c>
      <c r="K17930" t="str">
        <f>VLOOKUP(F17930,'Unique Address'!A:D,4,FALSE)</f>
        <v>Aberdeen</v>
      </c>
      <c r="L17930">
        <f>VLOOKUP(K17930,'[2]AreaCoordinates xlsx'!$A$1:$D$65536,3,FALSE)</f>
        <v>22.252085900000001</v>
      </c>
      <c r="M17930">
        <f>VLOOKUP(K17930,'[2]AreaCoordinates xlsx'!$A$1:$D$65536,4,FALSE)</f>
        <v>114.1587983</v>
      </c>
    </row>
    <row r="17931" spans="1:13" x14ac:dyDescent="0.2">
      <c r="A17931" s="2">
        <v>41984</v>
      </c>
      <c r="B17931">
        <v>13476</v>
      </c>
      <c r="C17931" t="s">
        <v>19</v>
      </c>
      <c r="D17931" t="str">
        <f t="shared" si="1417"/>
        <v>荃灣仁濟街7至11號, Hong Kong</v>
      </c>
      <c r="E17931" t="str">
        <f>VLOOKUP(F17931,'recent unique'!A:D,4,FALSE)</f>
        <v>荃灣仁濟街7至11號</v>
      </c>
      <c r="F17931" t="s">
        <v>1653</v>
      </c>
      <c r="G17931" t="s">
        <v>323</v>
      </c>
      <c r="H17931" t="s">
        <v>11</v>
      </c>
      <c r="I17931" t="s">
        <v>15</v>
      </c>
      <c r="J17931" t="s">
        <v>17</v>
      </c>
      <c r="K17931" t="str">
        <f>VLOOKUP(F17931,'Unique Address'!A:D,4,FALSE)</f>
        <v>Tsuen Wan</v>
      </c>
      <c r="L17931">
        <f>VLOOKUP(K17931,'[2]AreaCoordinates xlsx'!$A$1:$D$65536,3,FALSE)</f>
        <v>22.3713227</v>
      </c>
      <c r="M17931">
        <f>VLOOKUP(K17931,'[2]AreaCoordinates xlsx'!$A$1:$D$65536,4,FALSE)</f>
        <v>114.11416010000001</v>
      </c>
    </row>
    <row r="17932" spans="1:13" x14ac:dyDescent="0.2">
      <c r="A17932" s="2">
        <v>41984</v>
      </c>
      <c r="B17932">
        <v>5556</v>
      </c>
      <c r="C17932" t="s">
        <v>8</v>
      </c>
      <c r="D17932" t="str">
        <f t="shared" si="1417"/>
        <v>樂富杏林街10號, Hong Kong</v>
      </c>
      <c r="E17932" t="str">
        <f>VLOOKUP(F17932,'recent unique'!A:D,4,FALSE)</f>
        <v>樂富杏林街10號</v>
      </c>
      <c r="F17932" t="s">
        <v>322</v>
      </c>
      <c r="G17932" t="s">
        <v>320</v>
      </c>
      <c r="H17932" t="s">
        <v>11</v>
      </c>
      <c r="I17932" t="s">
        <v>319</v>
      </c>
      <c r="J17932" t="s">
        <v>321</v>
      </c>
      <c r="K17932" t="str">
        <f>VLOOKUP(F17932,'Unique Address'!A:D,4,FALSE)</f>
        <v>Lok Fu</v>
      </c>
      <c r="L17932">
        <f>VLOOKUP(K17932,'[2]AreaCoordinates xlsx'!$A$1:$D$65536,3,FALSE)</f>
        <v>22.337740199999999</v>
      </c>
      <c r="M17932">
        <f>VLOOKUP(K17932,'[2]AreaCoordinates xlsx'!$A$1:$D$65536,4,FALSE)</f>
        <v>114.1862935</v>
      </c>
    </row>
    <row r="17933" spans="1:13" x14ac:dyDescent="0.2">
      <c r="A17933" s="2">
        <v>41984</v>
      </c>
      <c r="B17933">
        <v>10276</v>
      </c>
      <c r="C17933" t="s">
        <v>8</v>
      </c>
      <c r="D17933" t="str">
        <f t="shared" si="1417"/>
        <v>九龍佐敦加士居道30號伊利沙伯醫院, Hong Kong</v>
      </c>
      <c r="E17933" t="str">
        <f>F17933</f>
        <v>九龍佐敦加士居道30號伊利沙伯醫院</v>
      </c>
      <c r="F17933" t="s">
        <v>2165</v>
      </c>
      <c r="G17933" t="s">
        <v>10</v>
      </c>
      <c r="H17933" t="s">
        <v>11</v>
      </c>
      <c r="I17933" t="s">
        <v>9</v>
      </c>
      <c r="J17933" t="s">
        <v>12</v>
      </c>
      <c r="K17933" t="str">
        <f>VLOOKUP(F17933,'Unique Address'!A:D,4,FALSE)</f>
        <v>Jordan</v>
      </c>
      <c r="L17933">
        <f>VLOOKUP(K17933,'[2]AreaCoordinates xlsx'!$A$1:$D$65536,3,FALSE)</f>
        <v>22.304861200000001</v>
      </c>
      <c r="M17933">
        <f>VLOOKUP(K17933,'[2]AreaCoordinates xlsx'!$A$1:$D$65536,4,FALSE)</f>
        <v>114.16920210000001</v>
      </c>
    </row>
    <row r="17934" spans="1:13" x14ac:dyDescent="0.2">
      <c r="A17934" s="2">
        <v>41985</v>
      </c>
      <c r="B17934">
        <v>4678</v>
      </c>
      <c r="C17934" t="s">
        <v>14</v>
      </c>
      <c r="D17934" t="str">
        <f t="shared" si="1417"/>
        <v>香港仔黃竹坑道125號, Hong Kong</v>
      </c>
      <c r="E17934" t="str">
        <f>VLOOKUP(F17934,'recent unique'!A:D,4,FALSE)</f>
        <v>香港仔黃竹坑道125號</v>
      </c>
      <c r="F17934" t="s">
        <v>236</v>
      </c>
      <c r="G17934" t="s">
        <v>317</v>
      </c>
      <c r="H17934" t="s">
        <v>11</v>
      </c>
      <c r="I17934" t="s">
        <v>316</v>
      </c>
      <c r="J17934" t="s">
        <v>318</v>
      </c>
      <c r="K17934" t="str">
        <f>VLOOKUP(F17934,'Unique Address'!A:D,4,FALSE)</f>
        <v>Aberdeen</v>
      </c>
      <c r="L17934">
        <f>VLOOKUP(K17934,'[2]AreaCoordinates xlsx'!$A$1:$D$65536,3,FALSE)</f>
        <v>22.252085900000001</v>
      </c>
      <c r="M17934">
        <f>VLOOKUP(K17934,'[2]AreaCoordinates xlsx'!$A$1:$D$65536,4,FALSE)</f>
        <v>114.1587983</v>
      </c>
    </row>
    <row r="17935" spans="1:13" x14ac:dyDescent="0.2">
      <c r="A17935" s="2">
        <v>41985</v>
      </c>
      <c r="B17935">
        <v>13476</v>
      </c>
      <c r="C17935" t="s">
        <v>19</v>
      </c>
      <c r="D17935" t="str">
        <f t="shared" si="1417"/>
        <v>荃灣仁濟街7至11號, Hong Kong</v>
      </c>
      <c r="E17935" t="str">
        <f>VLOOKUP(F17935,'recent unique'!A:D,4,FALSE)</f>
        <v>荃灣仁濟街7至11號</v>
      </c>
      <c r="F17935" t="s">
        <v>1653</v>
      </c>
      <c r="G17935" t="s">
        <v>323</v>
      </c>
      <c r="H17935" t="s">
        <v>11</v>
      </c>
      <c r="I17935" t="s">
        <v>15</v>
      </c>
      <c r="J17935" t="s">
        <v>17</v>
      </c>
      <c r="K17935" t="str">
        <f>VLOOKUP(F17935,'Unique Address'!A:D,4,FALSE)</f>
        <v>Tsuen Wan</v>
      </c>
      <c r="L17935">
        <f>VLOOKUP(K17935,'[2]AreaCoordinates xlsx'!$A$1:$D$65536,3,FALSE)</f>
        <v>22.3713227</v>
      </c>
      <c r="M17935">
        <f>VLOOKUP(K17935,'[2]AreaCoordinates xlsx'!$A$1:$D$65536,4,FALSE)</f>
        <v>114.11416010000001</v>
      </c>
    </row>
    <row r="17936" spans="1:13" x14ac:dyDescent="0.2">
      <c r="A17936" s="2">
        <v>41985</v>
      </c>
      <c r="B17936">
        <v>5556</v>
      </c>
      <c r="C17936" t="s">
        <v>8</v>
      </c>
      <c r="D17936" t="str">
        <f t="shared" si="1417"/>
        <v>樂富杏林街10號, Hong Kong</v>
      </c>
      <c r="E17936" t="str">
        <f>VLOOKUP(F17936,'recent unique'!A:D,4,FALSE)</f>
        <v>樂富杏林街10號</v>
      </c>
      <c r="F17936" t="s">
        <v>322</v>
      </c>
      <c r="G17936" t="s">
        <v>320</v>
      </c>
      <c r="H17936" t="s">
        <v>11</v>
      </c>
      <c r="I17936" t="s">
        <v>319</v>
      </c>
      <c r="J17936" t="s">
        <v>321</v>
      </c>
      <c r="K17936" t="str">
        <f>VLOOKUP(F17936,'Unique Address'!A:D,4,FALSE)</f>
        <v>Lok Fu</v>
      </c>
      <c r="L17936">
        <f>VLOOKUP(K17936,'[2]AreaCoordinates xlsx'!$A$1:$D$65536,3,FALSE)</f>
        <v>22.337740199999999</v>
      </c>
      <c r="M17936">
        <f>VLOOKUP(K17936,'[2]AreaCoordinates xlsx'!$A$1:$D$65536,4,FALSE)</f>
        <v>114.1862935</v>
      </c>
    </row>
    <row r="17937" spans="1:13" x14ac:dyDescent="0.2">
      <c r="A17937" s="2">
        <v>41985</v>
      </c>
      <c r="B17937">
        <v>10276</v>
      </c>
      <c r="C17937" t="s">
        <v>8</v>
      </c>
      <c r="D17937" t="str">
        <f t="shared" si="1417"/>
        <v>九龍佐敦加士居道30號伊利沙伯醫院, Hong Kong</v>
      </c>
      <c r="E17937" t="str">
        <f t="shared" ref="E17937" si="1418">F17937</f>
        <v>九龍佐敦加士居道30號伊利沙伯醫院</v>
      </c>
      <c r="F17937" t="s">
        <v>2165</v>
      </c>
      <c r="G17937" t="s">
        <v>10</v>
      </c>
      <c r="H17937" t="s">
        <v>11</v>
      </c>
      <c r="I17937" t="s">
        <v>9</v>
      </c>
      <c r="J17937" t="s">
        <v>12</v>
      </c>
      <c r="K17937" t="str">
        <f>VLOOKUP(F17937,'Unique Address'!A:D,4,FALSE)</f>
        <v>Jordan</v>
      </c>
      <c r="L17937">
        <f>VLOOKUP(K17937,'[2]AreaCoordinates xlsx'!$A$1:$D$65536,3,FALSE)</f>
        <v>22.304861200000001</v>
      </c>
      <c r="M17937">
        <f>VLOOKUP(K17937,'[2]AreaCoordinates xlsx'!$A$1:$D$65536,4,FALSE)</f>
        <v>114.16920210000001</v>
      </c>
    </row>
    <row r="17938" spans="1:13" x14ac:dyDescent="0.2">
      <c r="A17938" s="2">
        <v>41986</v>
      </c>
      <c r="B17938">
        <v>50</v>
      </c>
      <c r="C17938" t="s">
        <v>46</v>
      </c>
      <c r="D17938" t="str">
        <f>E17938</f>
        <v>Hong Kong</v>
      </c>
      <c r="E17938" t="s">
        <v>10918</v>
      </c>
      <c r="F17938" t="str">
        <f>"  "</f>
        <v xml:space="preserve">  </v>
      </c>
      <c r="G17938" t="str">
        <f>C17938</f>
        <v>Territory-Wide</v>
      </c>
      <c r="H17938" t="s">
        <v>602</v>
      </c>
      <c r="I17938" t="s">
        <v>2191</v>
      </c>
      <c r="J17938" t="s">
        <v>2192</v>
      </c>
      <c r="K17938" t="str">
        <f>C17938</f>
        <v>Territory-Wide</v>
      </c>
      <c r="L17938">
        <f>VLOOKUP(K17938,'[2]AreaCoordinates xlsx'!$A$1:$D$65536,3,FALSE)</f>
        <v>22.244479999999999</v>
      </c>
      <c r="M17938">
        <f>VLOOKUP(K17938,'[2]AreaCoordinates xlsx'!$A$1:$D$65536,4,FALSE)</f>
        <v>114.1860519</v>
      </c>
    </row>
    <row r="17939" spans="1:13" x14ac:dyDescent="0.2">
      <c r="A17939" s="2">
        <v>41986</v>
      </c>
      <c r="B17939">
        <v>4678</v>
      </c>
      <c r="C17939" t="s">
        <v>14</v>
      </c>
      <c r="D17939" t="str">
        <f t="shared" ref="D17939:D17966" si="1419">E17939&amp;", Hong Kong"</f>
        <v>香港仔黃竹坑道125號, Hong Kong</v>
      </c>
      <c r="E17939" t="str">
        <f>VLOOKUP(F17939,'recent unique'!A:D,4,FALSE)</f>
        <v>香港仔黃竹坑道125號</v>
      </c>
      <c r="F17939" t="s">
        <v>236</v>
      </c>
      <c r="G17939" t="s">
        <v>317</v>
      </c>
      <c r="H17939" t="s">
        <v>11</v>
      </c>
      <c r="I17939" t="s">
        <v>316</v>
      </c>
      <c r="J17939" t="s">
        <v>318</v>
      </c>
      <c r="K17939" t="str">
        <f>VLOOKUP(F17939,'Unique Address'!A:D,4,FALSE)</f>
        <v>Aberdeen</v>
      </c>
      <c r="L17939">
        <f>VLOOKUP(K17939,'[2]AreaCoordinates xlsx'!$A$1:$D$65536,3,FALSE)</f>
        <v>22.252085900000001</v>
      </c>
      <c r="M17939">
        <f>VLOOKUP(K17939,'[2]AreaCoordinates xlsx'!$A$1:$D$65536,4,FALSE)</f>
        <v>114.1587983</v>
      </c>
    </row>
    <row r="17940" spans="1:13" x14ac:dyDescent="0.2">
      <c r="A17940" s="2">
        <v>41986</v>
      </c>
      <c r="B17940">
        <v>13476</v>
      </c>
      <c r="C17940" t="s">
        <v>19</v>
      </c>
      <c r="D17940" t="str">
        <f t="shared" si="1419"/>
        <v>荃灣仁濟街7至11號, Hong Kong</v>
      </c>
      <c r="E17940" t="str">
        <f>VLOOKUP(F17940,'recent unique'!A:D,4,FALSE)</f>
        <v>荃灣仁濟街7至11號</v>
      </c>
      <c r="F17940" t="s">
        <v>1653</v>
      </c>
      <c r="G17940" t="s">
        <v>323</v>
      </c>
      <c r="H17940" t="s">
        <v>11</v>
      </c>
      <c r="I17940" t="s">
        <v>15</v>
      </c>
      <c r="J17940" t="s">
        <v>17</v>
      </c>
      <c r="K17940" t="str">
        <f>VLOOKUP(F17940,'Unique Address'!A:D,4,FALSE)</f>
        <v>Tsuen Wan</v>
      </c>
      <c r="L17940">
        <f>VLOOKUP(K17940,'[2]AreaCoordinates xlsx'!$A$1:$D$65536,3,FALSE)</f>
        <v>22.3713227</v>
      </c>
      <c r="M17940">
        <f>VLOOKUP(K17940,'[2]AreaCoordinates xlsx'!$A$1:$D$65536,4,FALSE)</f>
        <v>114.11416010000001</v>
      </c>
    </row>
    <row r="17941" spans="1:13" x14ac:dyDescent="0.2">
      <c r="A17941" s="2">
        <v>41986</v>
      </c>
      <c r="B17941">
        <v>5556</v>
      </c>
      <c r="C17941" t="s">
        <v>8</v>
      </c>
      <c r="D17941" t="str">
        <f t="shared" si="1419"/>
        <v>樂富杏林街10號, Hong Kong</v>
      </c>
      <c r="E17941" t="str">
        <f>VLOOKUP(F17941,'recent unique'!A:D,4,FALSE)</f>
        <v>樂富杏林街10號</v>
      </c>
      <c r="F17941" t="s">
        <v>322</v>
      </c>
      <c r="G17941" t="s">
        <v>320</v>
      </c>
      <c r="H17941" t="s">
        <v>11</v>
      </c>
      <c r="I17941" t="s">
        <v>319</v>
      </c>
      <c r="J17941" t="s">
        <v>321</v>
      </c>
      <c r="K17941" t="str">
        <f>VLOOKUP(F17941,'Unique Address'!A:D,4,FALSE)</f>
        <v>Lok Fu</v>
      </c>
      <c r="L17941">
        <f>VLOOKUP(K17941,'[2]AreaCoordinates xlsx'!$A$1:$D$65536,3,FALSE)</f>
        <v>22.337740199999999</v>
      </c>
      <c r="M17941">
        <f>VLOOKUP(K17941,'[2]AreaCoordinates xlsx'!$A$1:$D$65536,4,FALSE)</f>
        <v>114.1862935</v>
      </c>
    </row>
    <row r="17942" spans="1:13" x14ac:dyDescent="0.2">
      <c r="A17942" s="2">
        <v>41986</v>
      </c>
      <c r="B17942">
        <v>10276</v>
      </c>
      <c r="C17942" t="s">
        <v>8</v>
      </c>
      <c r="D17942" t="str">
        <f t="shared" si="1419"/>
        <v>九龍佐敦加士居道30號伊利沙伯醫院, Hong Kong</v>
      </c>
      <c r="E17942" t="str">
        <f>F17942</f>
        <v>九龍佐敦加士居道30號伊利沙伯醫院</v>
      </c>
      <c r="F17942" t="s">
        <v>2165</v>
      </c>
      <c r="G17942" t="s">
        <v>10</v>
      </c>
      <c r="H17942" t="s">
        <v>11</v>
      </c>
      <c r="I17942" t="s">
        <v>9</v>
      </c>
      <c r="J17942" t="s">
        <v>12</v>
      </c>
      <c r="K17942" t="str">
        <f>VLOOKUP(F17942,'Unique Address'!A:D,4,FALSE)</f>
        <v>Jordan</v>
      </c>
      <c r="L17942">
        <f>VLOOKUP(K17942,'[2]AreaCoordinates xlsx'!$A$1:$D$65536,3,FALSE)</f>
        <v>22.304861200000001</v>
      </c>
      <c r="M17942">
        <f>VLOOKUP(K17942,'[2]AreaCoordinates xlsx'!$A$1:$D$65536,4,FALSE)</f>
        <v>114.16920210000001</v>
      </c>
    </row>
    <row r="17943" spans="1:13" x14ac:dyDescent="0.2">
      <c r="A17943" s="2">
        <v>41987</v>
      </c>
      <c r="B17943">
        <v>4678</v>
      </c>
      <c r="C17943" t="s">
        <v>14</v>
      </c>
      <c r="D17943" t="str">
        <f t="shared" si="1419"/>
        <v>香港仔黃竹坑道125號, Hong Kong</v>
      </c>
      <c r="E17943" t="str">
        <f>VLOOKUP(F17943,'recent unique'!A:D,4,FALSE)</f>
        <v>香港仔黃竹坑道125號</v>
      </c>
      <c r="F17943" t="s">
        <v>236</v>
      </c>
      <c r="G17943" t="s">
        <v>317</v>
      </c>
      <c r="H17943" t="s">
        <v>11</v>
      </c>
      <c r="I17943" t="s">
        <v>316</v>
      </c>
      <c r="J17943" t="s">
        <v>318</v>
      </c>
      <c r="K17943" t="str">
        <f>VLOOKUP(F17943,'Unique Address'!A:D,4,FALSE)</f>
        <v>Aberdeen</v>
      </c>
      <c r="L17943">
        <f>VLOOKUP(K17943,'[2]AreaCoordinates xlsx'!$A$1:$D$65536,3,FALSE)</f>
        <v>22.252085900000001</v>
      </c>
      <c r="M17943">
        <f>VLOOKUP(K17943,'[2]AreaCoordinates xlsx'!$A$1:$D$65536,4,FALSE)</f>
        <v>114.1587983</v>
      </c>
    </row>
    <row r="17944" spans="1:13" x14ac:dyDescent="0.2">
      <c r="A17944" s="2">
        <v>41987</v>
      </c>
      <c r="B17944">
        <v>13476</v>
      </c>
      <c r="C17944" t="s">
        <v>19</v>
      </c>
      <c r="D17944" t="str">
        <f t="shared" si="1419"/>
        <v>荃灣仁濟街7至11號, Hong Kong</v>
      </c>
      <c r="E17944" t="str">
        <f>VLOOKUP(F17944,'recent unique'!A:D,4,FALSE)</f>
        <v>荃灣仁濟街7至11號</v>
      </c>
      <c r="F17944" t="s">
        <v>1653</v>
      </c>
      <c r="G17944" t="s">
        <v>323</v>
      </c>
      <c r="H17944" t="s">
        <v>11</v>
      </c>
      <c r="I17944" t="s">
        <v>15</v>
      </c>
      <c r="J17944" t="s">
        <v>17</v>
      </c>
      <c r="K17944" t="str">
        <f>VLOOKUP(F17944,'Unique Address'!A:D,4,FALSE)</f>
        <v>Tsuen Wan</v>
      </c>
      <c r="L17944">
        <f>VLOOKUP(K17944,'[2]AreaCoordinates xlsx'!$A$1:$D$65536,3,FALSE)</f>
        <v>22.3713227</v>
      </c>
      <c r="M17944">
        <f>VLOOKUP(K17944,'[2]AreaCoordinates xlsx'!$A$1:$D$65536,4,FALSE)</f>
        <v>114.11416010000001</v>
      </c>
    </row>
    <row r="17945" spans="1:13" x14ac:dyDescent="0.2">
      <c r="A17945" s="2">
        <v>41987</v>
      </c>
      <c r="B17945">
        <v>5556</v>
      </c>
      <c r="C17945" t="s">
        <v>8</v>
      </c>
      <c r="D17945" t="str">
        <f t="shared" si="1419"/>
        <v>樂富杏林街10號, Hong Kong</v>
      </c>
      <c r="E17945" t="str">
        <f>VLOOKUP(F17945,'recent unique'!A:D,4,FALSE)</f>
        <v>樂富杏林街10號</v>
      </c>
      <c r="F17945" t="s">
        <v>322</v>
      </c>
      <c r="G17945" t="s">
        <v>320</v>
      </c>
      <c r="H17945" t="s">
        <v>11</v>
      </c>
      <c r="I17945" t="s">
        <v>319</v>
      </c>
      <c r="J17945" t="s">
        <v>321</v>
      </c>
      <c r="K17945" t="str">
        <f>VLOOKUP(F17945,'Unique Address'!A:D,4,FALSE)</f>
        <v>Lok Fu</v>
      </c>
      <c r="L17945">
        <f>VLOOKUP(K17945,'[2]AreaCoordinates xlsx'!$A$1:$D$65536,3,FALSE)</f>
        <v>22.337740199999999</v>
      </c>
      <c r="M17945">
        <f>VLOOKUP(K17945,'[2]AreaCoordinates xlsx'!$A$1:$D$65536,4,FALSE)</f>
        <v>114.1862935</v>
      </c>
    </row>
    <row r="17946" spans="1:13" x14ac:dyDescent="0.2">
      <c r="A17946" s="2">
        <v>41987</v>
      </c>
      <c r="B17946">
        <v>10276</v>
      </c>
      <c r="C17946" t="s">
        <v>8</v>
      </c>
      <c r="D17946" t="str">
        <f t="shared" si="1419"/>
        <v>九龍佐敦加士居道30號伊利沙伯醫院, Hong Kong</v>
      </c>
      <c r="E17946" t="str">
        <f>F17946</f>
        <v>九龍佐敦加士居道30號伊利沙伯醫院</v>
      </c>
      <c r="F17946" t="s">
        <v>2165</v>
      </c>
      <c r="G17946" t="s">
        <v>10</v>
      </c>
      <c r="H17946" t="s">
        <v>11</v>
      </c>
      <c r="I17946" t="s">
        <v>9</v>
      </c>
      <c r="J17946" t="s">
        <v>12</v>
      </c>
      <c r="K17946" t="str">
        <f>VLOOKUP(F17946,'Unique Address'!A:D,4,FALSE)</f>
        <v>Jordan</v>
      </c>
      <c r="L17946">
        <f>VLOOKUP(K17946,'[2]AreaCoordinates xlsx'!$A$1:$D$65536,3,FALSE)</f>
        <v>22.304861200000001</v>
      </c>
      <c r="M17946">
        <f>VLOOKUP(K17946,'[2]AreaCoordinates xlsx'!$A$1:$D$65536,4,FALSE)</f>
        <v>114.16920210000001</v>
      </c>
    </row>
    <row r="17947" spans="1:13" x14ac:dyDescent="0.2">
      <c r="A17947" s="2">
        <v>41988</v>
      </c>
      <c r="B17947">
        <v>4678</v>
      </c>
      <c r="C17947" t="s">
        <v>14</v>
      </c>
      <c r="D17947" t="str">
        <f t="shared" si="1419"/>
        <v>香港仔黃竹坑道125號, Hong Kong</v>
      </c>
      <c r="E17947" t="str">
        <f>VLOOKUP(F17947,'recent unique'!A:D,4,FALSE)</f>
        <v>香港仔黃竹坑道125號</v>
      </c>
      <c r="F17947" t="s">
        <v>236</v>
      </c>
      <c r="G17947" t="s">
        <v>317</v>
      </c>
      <c r="H17947" t="s">
        <v>11</v>
      </c>
      <c r="I17947" t="s">
        <v>316</v>
      </c>
      <c r="J17947" t="s">
        <v>318</v>
      </c>
      <c r="K17947" t="str">
        <f>VLOOKUP(F17947,'Unique Address'!A:D,4,FALSE)</f>
        <v>Aberdeen</v>
      </c>
      <c r="L17947">
        <f>VLOOKUP(K17947,'[2]AreaCoordinates xlsx'!$A$1:$D$65536,3,FALSE)</f>
        <v>22.252085900000001</v>
      </c>
      <c r="M17947">
        <f>VLOOKUP(K17947,'[2]AreaCoordinates xlsx'!$A$1:$D$65536,4,FALSE)</f>
        <v>114.1587983</v>
      </c>
    </row>
    <row r="17948" spans="1:13" x14ac:dyDescent="0.2">
      <c r="A17948" s="2">
        <v>41988</v>
      </c>
      <c r="B17948">
        <v>13476</v>
      </c>
      <c r="C17948" t="s">
        <v>19</v>
      </c>
      <c r="D17948" t="str">
        <f t="shared" si="1419"/>
        <v>荃灣仁濟街7至11號, Hong Kong</v>
      </c>
      <c r="E17948" t="str">
        <f>VLOOKUP(F17948,'recent unique'!A:D,4,FALSE)</f>
        <v>荃灣仁濟街7至11號</v>
      </c>
      <c r="F17948" t="s">
        <v>1653</v>
      </c>
      <c r="G17948" t="s">
        <v>323</v>
      </c>
      <c r="H17948" t="s">
        <v>11</v>
      </c>
      <c r="I17948" t="s">
        <v>15</v>
      </c>
      <c r="J17948" t="s">
        <v>17</v>
      </c>
      <c r="K17948" t="str">
        <f>VLOOKUP(F17948,'Unique Address'!A:D,4,FALSE)</f>
        <v>Tsuen Wan</v>
      </c>
      <c r="L17948">
        <f>VLOOKUP(K17948,'[2]AreaCoordinates xlsx'!$A$1:$D$65536,3,FALSE)</f>
        <v>22.3713227</v>
      </c>
      <c r="M17948">
        <f>VLOOKUP(K17948,'[2]AreaCoordinates xlsx'!$A$1:$D$65536,4,FALSE)</f>
        <v>114.11416010000001</v>
      </c>
    </row>
    <row r="17949" spans="1:13" x14ac:dyDescent="0.2">
      <c r="A17949" s="2">
        <v>41988</v>
      </c>
      <c r="B17949">
        <v>5556</v>
      </c>
      <c r="C17949" t="s">
        <v>8</v>
      </c>
      <c r="D17949" t="str">
        <f t="shared" si="1419"/>
        <v>樂富杏林街10號, Hong Kong</v>
      </c>
      <c r="E17949" t="str">
        <f>VLOOKUP(F17949,'recent unique'!A:D,4,FALSE)</f>
        <v>樂富杏林街10號</v>
      </c>
      <c r="F17949" t="s">
        <v>322</v>
      </c>
      <c r="G17949" t="s">
        <v>320</v>
      </c>
      <c r="H17949" t="s">
        <v>11</v>
      </c>
      <c r="I17949" t="s">
        <v>319</v>
      </c>
      <c r="J17949" t="s">
        <v>321</v>
      </c>
      <c r="K17949" t="str">
        <f>VLOOKUP(F17949,'Unique Address'!A:D,4,FALSE)</f>
        <v>Lok Fu</v>
      </c>
      <c r="L17949">
        <f>VLOOKUP(K17949,'[2]AreaCoordinates xlsx'!$A$1:$D$65536,3,FALSE)</f>
        <v>22.337740199999999</v>
      </c>
      <c r="M17949">
        <f>VLOOKUP(K17949,'[2]AreaCoordinates xlsx'!$A$1:$D$65536,4,FALSE)</f>
        <v>114.1862935</v>
      </c>
    </row>
    <row r="17950" spans="1:13" x14ac:dyDescent="0.2">
      <c r="A17950" s="2">
        <v>41988</v>
      </c>
      <c r="B17950">
        <v>10276</v>
      </c>
      <c r="C17950" t="s">
        <v>8</v>
      </c>
      <c r="D17950" t="str">
        <f t="shared" si="1419"/>
        <v>九龍佐敦加士居道30號伊利沙伯醫院, Hong Kong</v>
      </c>
      <c r="E17950" t="str">
        <f>F17950</f>
        <v>九龍佐敦加士居道30號伊利沙伯醫院</v>
      </c>
      <c r="F17950" t="s">
        <v>2165</v>
      </c>
      <c r="G17950" t="s">
        <v>10</v>
      </c>
      <c r="H17950" t="s">
        <v>11</v>
      </c>
      <c r="I17950" t="s">
        <v>9</v>
      </c>
      <c r="J17950" t="s">
        <v>12</v>
      </c>
      <c r="K17950" t="str">
        <f>VLOOKUP(F17950,'Unique Address'!A:D,4,FALSE)</f>
        <v>Jordan</v>
      </c>
      <c r="L17950">
        <f>VLOOKUP(K17950,'[2]AreaCoordinates xlsx'!$A$1:$D$65536,3,FALSE)</f>
        <v>22.304861200000001</v>
      </c>
      <c r="M17950">
        <f>VLOOKUP(K17950,'[2]AreaCoordinates xlsx'!$A$1:$D$65536,4,FALSE)</f>
        <v>114.16920210000001</v>
      </c>
    </row>
    <row r="17951" spans="1:13" x14ac:dyDescent="0.2">
      <c r="A17951" s="2">
        <v>41989</v>
      </c>
      <c r="B17951">
        <v>4678</v>
      </c>
      <c r="C17951" t="s">
        <v>14</v>
      </c>
      <c r="D17951" t="str">
        <f t="shared" si="1419"/>
        <v>香港仔黃竹坑道125號, Hong Kong</v>
      </c>
      <c r="E17951" t="str">
        <f>VLOOKUP(F17951,'recent unique'!A:D,4,FALSE)</f>
        <v>香港仔黃竹坑道125號</v>
      </c>
      <c r="F17951" t="s">
        <v>236</v>
      </c>
      <c r="G17951" t="s">
        <v>317</v>
      </c>
      <c r="H17951" t="s">
        <v>11</v>
      </c>
      <c r="I17951" t="s">
        <v>316</v>
      </c>
      <c r="J17951" t="s">
        <v>318</v>
      </c>
      <c r="K17951" t="str">
        <f>VLOOKUP(F17951,'Unique Address'!A:D,4,FALSE)</f>
        <v>Aberdeen</v>
      </c>
      <c r="L17951">
        <f>VLOOKUP(K17951,'[2]AreaCoordinates xlsx'!$A$1:$D$65536,3,FALSE)</f>
        <v>22.252085900000001</v>
      </c>
      <c r="M17951">
        <f>VLOOKUP(K17951,'[2]AreaCoordinates xlsx'!$A$1:$D$65536,4,FALSE)</f>
        <v>114.1587983</v>
      </c>
    </row>
    <row r="17952" spans="1:13" x14ac:dyDescent="0.2">
      <c r="A17952" s="2">
        <v>41989</v>
      </c>
      <c r="B17952">
        <v>13476</v>
      </c>
      <c r="C17952" t="s">
        <v>19</v>
      </c>
      <c r="D17952" t="str">
        <f t="shared" si="1419"/>
        <v>荃灣仁濟街7至11號, Hong Kong</v>
      </c>
      <c r="E17952" t="str">
        <f>VLOOKUP(F17952,'recent unique'!A:D,4,FALSE)</f>
        <v>荃灣仁濟街7至11號</v>
      </c>
      <c r="F17952" t="s">
        <v>1653</v>
      </c>
      <c r="G17952" t="s">
        <v>323</v>
      </c>
      <c r="H17952" t="s">
        <v>11</v>
      </c>
      <c r="I17952" t="s">
        <v>15</v>
      </c>
      <c r="J17952" t="s">
        <v>17</v>
      </c>
      <c r="K17952" t="str">
        <f>VLOOKUP(F17952,'Unique Address'!A:D,4,FALSE)</f>
        <v>Tsuen Wan</v>
      </c>
      <c r="L17952">
        <f>VLOOKUP(K17952,'[2]AreaCoordinates xlsx'!$A$1:$D$65536,3,FALSE)</f>
        <v>22.3713227</v>
      </c>
      <c r="M17952">
        <f>VLOOKUP(K17952,'[2]AreaCoordinates xlsx'!$A$1:$D$65536,4,FALSE)</f>
        <v>114.11416010000001</v>
      </c>
    </row>
    <row r="17953" spans="1:13" x14ac:dyDescent="0.2">
      <c r="A17953" s="2">
        <v>41989</v>
      </c>
      <c r="B17953">
        <v>5556</v>
      </c>
      <c r="C17953" t="s">
        <v>8</v>
      </c>
      <c r="D17953" t="str">
        <f t="shared" si="1419"/>
        <v>樂富杏林街10號, Hong Kong</v>
      </c>
      <c r="E17953" t="str">
        <f>VLOOKUP(F17953,'recent unique'!A:D,4,FALSE)</f>
        <v>樂富杏林街10號</v>
      </c>
      <c r="F17953" t="s">
        <v>322</v>
      </c>
      <c r="G17953" t="s">
        <v>320</v>
      </c>
      <c r="H17953" t="s">
        <v>11</v>
      </c>
      <c r="I17953" t="s">
        <v>319</v>
      </c>
      <c r="J17953" t="s">
        <v>321</v>
      </c>
      <c r="K17953" t="str">
        <f>VLOOKUP(F17953,'Unique Address'!A:D,4,FALSE)</f>
        <v>Lok Fu</v>
      </c>
      <c r="L17953">
        <f>VLOOKUP(K17953,'[2]AreaCoordinates xlsx'!$A$1:$D$65536,3,FALSE)</f>
        <v>22.337740199999999</v>
      </c>
      <c r="M17953">
        <f>VLOOKUP(K17953,'[2]AreaCoordinates xlsx'!$A$1:$D$65536,4,FALSE)</f>
        <v>114.1862935</v>
      </c>
    </row>
    <row r="17954" spans="1:13" x14ac:dyDescent="0.2">
      <c r="A17954" s="2">
        <v>41989</v>
      </c>
      <c r="B17954">
        <v>10276</v>
      </c>
      <c r="C17954" t="s">
        <v>8</v>
      </c>
      <c r="D17954" t="str">
        <f t="shared" si="1419"/>
        <v>九龍佐敦加士居道30號伊利沙伯醫院, Hong Kong</v>
      </c>
      <c r="E17954" t="str">
        <f>F17954</f>
        <v>九龍佐敦加士居道30號伊利沙伯醫院</v>
      </c>
      <c r="F17954" t="s">
        <v>2165</v>
      </c>
      <c r="G17954" t="s">
        <v>10</v>
      </c>
      <c r="H17954" t="s">
        <v>11</v>
      </c>
      <c r="I17954" t="s">
        <v>9</v>
      </c>
      <c r="J17954" t="s">
        <v>12</v>
      </c>
      <c r="K17954" t="str">
        <f>VLOOKUP(F17954,'Unique Address'!A:D,4,FALSE)</f>
        <v>Jordan</v>
      </c>
      <c r="L17954">
        <f>VLOOKUP(K17954,'[2]AreaCoordinates xlsx'!$A$1:$D$65536,3,FALSE)</f>
        <v>22.304861200000001</v>
      </c>
      <c r="M17954">
        <f>VLOOKUP(K17954,'[2]AreaCoordinates xlsx'!$A$1:$D$65536,4,FALSE)</f>
        <v>114.16920210000001</v>
      </c>
    </row>
    <row r="17955" spans="1:13" x14ac:dyDescent="0.2">
      <c r="A17955" s="2">
        <v>41990</v>
      </c>
      <c r="B17955">
        <v>4678</v>
      </c>
      <c r="C17955" t="s">
        <v>14</v>
      </c>
      <c r="D17955" t="str">
        <f t="shared" si="1419"/>
        <v>香港仔黃竹坑道125號, Hong Kong</v>
      </c>
      <c r="E17955" t="str">
        <f>VLOOKUP(F17955,'recent unique'!A:D,4,FALSE)</f>
        <v>香港仔黃竹坑道125號</v>
      </c>
      <c r="F17955" t="s">
        <v>236</v>
      </c>
      <c r="G17955" t="s">
        <v>317</v>
      </c>
      <c r="H17955" t="s">
        <v>11</v>
      </c>
      <c r="I17955" t="s">
        <v>316</v>
      </c>
      <c r="J17955" t="s">
        <v>318</v>
      </c>
      <c r="K17955" t="str">
        <f>VLOOKUP(F17955,'Unique Address'!A:D,4,FALSE)</f>
        <v>Aberdeen</v>
      </c>
      <c r="L17955">
        <f>VLOOKUP(K17955,'[2]AreaCoordinates xlsx'!$A$1:$D$65536,3,FALSE)</f>
        <v>22.252085900000001</v>
      </c>
      <c r="M17955">
        <f>VLOOKUP(K17955,'[2]AreaCoordinates xlsx'!$A$1:$D$65536,4,FALSE)</f>
        <v>114.1587983</v>
      </c>
    </row>
    <row r="17956" spans="1:13" x14ac:dyDescent="0.2">
      <c r="A17956" s="2">
        <v>41990</v>
      </c>
      <c r="B17956">
        <v>13476</v>
      </c>
      <c r="C17956" t="s">
        <v>19</v>
      </c>
      <c r="D17956" t="str">
        <f t="shared" si="1419"/>
        <v>荃灣仁濟街7至11號, Hong Kong</v>
      </c>
      <c r="E17956" t="str">
        <f>VLOOKUP(F17956,'recent unique'!A:D,4,FALSE)</f>
        <v>荃灣仁濟街7至11號</v>
      </c>
      <c r="F17956" t="s">
        <v>1653</v>
      </c>
      <c r="G17956" t="s">
        <v>323</v>
      </c>
      <c r="H17956" t="s">
        <v>11</v>
      </c>
      <c r="I17956" t="s">
        <v>15</v>
      </c>
      <c r="J17956" t="s">
        <v>17</v>
      </c>
      <c r="K17956" t="str">
        <f>VLOOKUP(F17956,'Unique Address'!A:D,4,FALSE)</f>
        <v>Tsuen Wan</v>
      </c>
      <c r="L17956">
        <f>VLOOKUP(K17956,'[2]AreaCoordinates xlsx'!$A$1:$D$65536,3,FALSE)</f>
        <v>22.3713227</v>
      </c>
      <c r="M17956">
        <f>VLOOKUP(K17956,'[2]AreaCoordinates xlsx'!$A$1:$D$65536,4,FALSE)</f>
        <v>114.11416010000001</v>
      </c>
    </row>
    <row r="17957" spans="1:13" x14ac:dyDescent="0.2">
      <c r="A17957" s="2">
        <v>41990</v>
      </c>
      <c r="B17957">
        <v>5556</v>
      </c>
      <c r="C17957" t="s">
        <v>8</v>
      </c>
      <c r="D17957" t="str">
        <f t="shared" si="1419"/>
        <v>樂富杏林街10號, Hong Kong</v>
      </c>
      <c r="E17957" t="str">
        <f>VLOOKUP(F17957,'recent unique'!A:D,4,FALSE)</f>
        <v>樂富杏林街10號</v>
      </c>
      <c r="F17957" t="s">
        <v>322</v>
      </c>
      <c r="G17957" t="s">
        <v>320</v>
      </c>
      <c r="H17957" t="s">
        <v>11</v>
      </c>
      <c r="I17957" t="s">
        <v>319</v>
      </c>
      <c r="J17957" t="s">
        <v>321</v>
      </c>
      <c r="K17957" t="str">
        <f>VLOOKUP(F17957,'Unique Address'!A:D,4,FALSE)</f>
        <v>Lok Fu</v>
      </c>
      <c r="L17957">
        <f>VLOOKUP(K17957,'[2]AreaCoordinates xlsx'!$A$1:$D$65536,3,FALSE)</f>
        <v>22.337740199999999</v>
      </c>
      <c r="M17957">
        <f>VLOOKUP(K17957,'[2]AreaCoordinates xlsx'!$A$1:$D$65536,4,FALSE)</f>
        <v>114.1862935</v>
      </c>
    </row>
    <row r="17958" spans="1:13" x14ac:dyDescent="0.2">
      <c r="A17958" s="2">
        <v>41990</v>
      </c>
      <c r="B17958">
        <v>10276</v>
      </c>
      <c r="C17958" t="s">
        <v>8</v>
      </c>
      <c r="D17958" t="str">
        <f t="shared" si="1419"/>
        <v>九龍佐敦加士居道30號伊利沙伯醫院, Hong Kong</v>
      </c>
      <c r="E17958" t="str">
        <f>F17958</f>
        <v>九龍佐敦加士居道30號伊利沙伯醫院</v>
      </c>
      <c r="F17958" t="s">
        <v>2165</v>
      </c>
      <c r="G17958" t="s">
        <v>10</v>
      </c>
      <c r="H17958" t="s">
        <v>11</v>
      </c>
      <c r="I17958" t="s">
        <v>9</v>
      </c>
      <c r="J17958" t="s">
        <v>12</v>
      </c>
      <c r="K17958" t="str">
        <f>VLOOKUP(F17958,'Unique Address'!A:D,4,FALSE)</f>
        <v>Jordan</v>
      </c>
      <c r="L17958">
        <f>VLOOKUP(K17958,'[2]AreaCoordinates xlsx'!$A$1:$D$65536,3,FALSE)</f>
        <v>22.304861200000001</v>
      </c>
      <c r="M17958">
        <f>VLOOKUP(K17958,'[2]AreaCoordinates xlsx'!$A$1:$D$65536,4,FALSE)</f>
        <v>114.16920210000001</v>
      </c>
    </row>
    <row r="17959" spans="1:13" x14ac:dyDescent="0.2">
      <c r="A17959" s="2">
        <v>41991</v>
      </c>
      <c r="B17959">
        <v>4678</v>
      </c>
      <c r="C17959" t="s">
        <v>14</v>
      </c>
      <c r="D17959" t="str">
        <f t="shared" si="1419"/>
        <v>香港仔黃竹坑道125號, Hong Kong</v>
      </c>
      <c r="E17959" t="str">
        <f>VLOOKUP(F17959,'recent unique'!A:D,4,FALSE)</f>
        <v>香港仔黃竹坑道125號</v>
      </c>
      <c r="F17959" t="s">
        <v>236</v>
      </c>
      <c r="G17959" t="s">
        <v>317</v>
      </c>
      <c r="H17959" t="s">
        <v>11</v>
      </c>
      <c r="I17959" t="s">
        <v>316</v>
      </c>
      <c r="J17959" t="s">
        <v>318</v>
      </c>
      <c r="K17959" t="str">
        <f>VLOOKUP(F17959,'Unique Address'!A:D,4,FALSE)</f>
        <v>Aberdeen</v>
      </c>
      <c r="L17959">
        <f>VLOOKUP(K17959,'[2]AreaCoordinates xlsx'!$A$1:$D$65536,3,FALSE)</f>
        <v>22.252085900000001</v>
      </c>
      <c r="M17959">
        <f>VLOOKUP(K17959,'[2]AreaCoordinates xlsx'!$A$1:$D$65536,4,FALSE)</f>
        <v>114.1587983</v>
      </c>
    </row>
    <row r="17960" spans="1:13" x14ac:dyDescent="0.2">
      <c r="A17960" s="2">
        <v>41991</v>
      </c>
      <c r="B17960">
        <v>13476</v>
      </c>
      <c r="C17960" t="s">
        <v>19</v>
      </c>
      <c r="D17960" t="str">
        <f t="shared" si="1419"/>
        <v>荃灣仁濟街7至11號, Hong Kong</v>
      </c>
      <c r="E17960" t="str">
        <f>VLOOKUP(F17960,'recent unique'!A:D,4,FALSE)</f>
        <v>荃灣仁濟街7至11號</v>
      </c>
      <c r="F17960" t="s">
        <v>1653</v>
      </c>
      <c r="G17960" t="s">
        <v>323</v>
      </c>
      <c r="H17960" t="s">
        <v>11</v>
      </c>
      <c r="I17960" t="s">
        <v>15</v>
      </c>
      <c r="J17960" t="s">
        <v>17</v>
      </c>
      <c r="K17960" t="str">
        <f>VLOOKUP(F17960,'Unique Address'!A:D,4,FALSE)</f>
        <v>Tsuen Wan</v>
      </c>
      <c r="L17960">
        <f>VLOOKUP(K17960,'[2]AreaCoordinates xlsx'!$A$1:$D$65536,3,FALSE)</f>
        <v>22.3713227</v>
      </c>
      <c r="M17960">
        <f>VLOOKUP(K17960,'[2]AreaCoordinates xlsx'!$A$1:$D$65536,4,FALSE)</f>
        <v>114.11416010000001</v>
      </c>
    </row>
    <row r="17961" spans="1:13" x14ac:dyDescent="0.2">
      <c r="A17961" s="2">
        <v>41991</v>
      </c>
      <c r="B17961">
        <v>5556</v>
      </c>
      <c r="C17961" t="s">
        <v>8</v>
      </c>
      <c r="D17961" t="str">
        <f t="shared" si="1419"/>
        <v>樂富杏林街10號, Hong Kong</v>
      </c>
      <c r="E17961" t="str">
        <f>VLOOKUP(F17961,'recent unique'!A:D,4,FALSE)</f>
        <v>樂富杏林街10號</v>
      </c>
      <c r="F17961" t="s">
        <v>322</v>
      </c>
      <c r="G17961" t="s">
        <v>320</v>
      </c>
      <c r="H17961" t="s">
        <v>11</v>
      </c>
      <c r="I17961" t="s">
        <v>319</v>
      </c>
      <c r="J17961" t="s">
        <v>321</v>
      </c>
      <c r="K17961" t="str">
        <f>VLOOKUP(F17961,'Unique Address'!A:D,4,FALSE)</f>
        <v>Lok Fu</v>
      </c>
      <c r="L17961">
        <f>VLOOKUP(K17961,'[2]AreaCoordinates xlsx'!$A$1:$D$65536,3,FALSE)</f>
        <v>22.337740199999999</v>
      </c>
      <c r="M17961">
        <f>VLOOKUP(K17961,'[2]AreaCoordinates xlsx'!$A$1:$D$65536,4,FALSE)</f>
        <v>114.1862935</v>
      </c>
    </row>
    <row r="17962" spans="1:13" x14ac:dyDescent="0.2">
      <c r="A17962" s="2">
        <v>41991</v>
      </c>
      <c r="B17962">
        <v>10276</v>
      </c>
      <c r="C17962" t="s">
        <v>8</v>
      </c>
      <c r="D17962" t="str">
        <f t="shared" si="1419"/>
        <v>九龍佐敦加士居道30號伊利沙伯醫院, Hong Kong</v>
      </c>
      <c r="E17962" t="str">
        <f>F17962</f>
        <v>九龍佐敦加士居道30號伊利沙伯醫院</v>
      </c>
      <c r="F17962" t="s">
        <v>2165</v>
      </c>
      <c r="G17962" t="s">
        <v>10</v>
      </c>
      <c r="H17962" t="s">
        <v>11</v>
      </c>
      <c r="I17962" t="s">
        <v>9</v>
      </c>
      <c r="J17962" t="s">
        <v>12</v>
      </c>
      <c r="K17962" t="str">
        <f>VLOOKUP(F17962,'Unique Address'!A:D,4,FALSE)</f>
        <v>Jordan</v>
      </c>
      <c r="L17962">
        <f>VLOOKUP(K17962,'[2]AreaCoordinates xlsx'!$A$1:$D$65536,3,FALSE)</f>
        <v>22.304861200000001</v>
      </c>
      <c r="M17962">
        <f>VLOOKUP(K17962,'[2]AreaCoordinates xlsx'!$A$1:$D$65536,4,FALSE)</f>
        <v>114.16920210000001</v>
      </c>
    </row>
    <row r="17963" spans="1:13" x14ac:dyDescent="0.2">
      <c r="A17963" s="2">
        <v>41992</v>
      </c>
      <c r="B17963">
        <v>4678</v>
      </c>
      <c r="C17963" t="s">
        <v>14</v>
      </c>
      <c r="D17963" t="str">
        <f t="shared" si="1419"/>
        <v>香港仔黃竹坑道125號, Hong Kong</v>
      </c>
      <c r="E17963" t="str">
        <f>VLOOKUP(F17963,'recent unique'!A:D,4,FALSE)</f>
        <v>香港仔黃竹坑道125號</v>
      </c>
      <c r="F17963" t="s">
        <v>236</v>
      </c>
      <c r="G17963" t="s">
        <v>317</v>
      </c>
      <c r="H17963" t="s">
        <v>11</v>
      </c>
      <c r="I17963" t="s">
        <v>316</v>
      </c>
      <c r="J17963" t="s">
        <v>318</v>
      </c>
      <c r="K17963" t="str">
        <f>VLOOKUP(F17963,'Unique Address'!A:D,4,FALSE)</f>
        <v>Aberdeen</v>
      </c>
      <c r="L17963">
        <f>VLOOKUP(K17963,'[2]AreaCoordinates xlsx'!$A$1:$D$65536,3,FALSE)</f>
        <v>22.252085900000001</v>
      </c>
      <c r="M17963">
        <f>VLOOKUP(K17963,'[2]AreaCoordinates xlsx'!$A$1:$D$65536,4,FALSE)</f>
        <v>114.1587983</v>
      </c>
    </row>
    <row r="17964" spans="1:13" x14ac:dyDescent="0.2">
      <c r="A17964" s="2">
        <v>41992</v>
      </c>
      <c r="B17964">
        <v>13476</v>
      </c>
      <c r="C17964" t="s">
        <v>19</v>
      </c>
      <c r="D17964" t="str">
        <f t="shared" si="1419"/>
        <v>荃灣仁濟街7至11號, Hong Kong</v>
      </c>
      <c r="E17964" t="str">
        <f>VLOOKUP(F17964,'recent unique'!A:D,4,FALSE)</f>
        <v>荃灣仁濟街7至11號</v>
      </c>
      <c r="F17964" t="s">
        <v>1653</v>
      </c>
      <c r="G17964" t="s">
        <v>323</v>
      </c>
      <c r="H17964" t="s">
        <v>11</v>
      </c>
      <c r="I17964" t="s">
        <v>15</v>
      </c>
      <c r="J17964" t="s">
        <v>17</v>
      </c>
      <c r="K17964" t="str">
        <f>VLOOKUP(F17964,'Unique Address'!A:D,4,FALSE)</f>
        <v>Tsuen Wan</v>
      </c>
      <c r="L17964">
        <f>VLOOKUP(K17964,'[2]AreaCoordinates xlsx'!$A$1:$D$65536,3,FALSE)</f>
        <v>22.3713227</v>
      </c>
      <c r="M17964">
        <f>VLOOKUP(K17964,'[2]AreaCoordinates xlsx'!$A$1:$D$65536,4,FALSE)</f>
        <v>114.11416010000001</v>
      </c>
    </row>
    <row r="17965" spans="1:13" x14ac:dyDescent="0.2">
      <c r="A17965" s="2">
        <v>41992</v>
      </c>
      <c r="B17965">
        <v>5556</v>
      </c>
      <c r="C17965" t="s">
        <v>8</v>
      </c>
      <c r="D17965" t="str">
        <f t="shared" si="1419"/>
        <v>樂富杏林街10號, Hong Kong</v>
      </c>
      <c r="E17965" t="str">
        <f>VLOOKUP(F17965,'recent unique'!A:D,4,FALSE)</f>
        <v>樂富杏林街10號</v>
      </c>
      <c r="F17965" t="s">
        <v>322</v>
      </c>
      <c r="G17965" t="s">
        <v>320</v>
      </c>
      <c r="H17965" t="s">
        <v>11</v>
      </c>
      <c r="I17965" t="s">
        <v>319</v>
      </c>
      <c r="J17965" t="s">
        <v>321</v>
      </c>
      <c r="K17965" t="str">
        <f>VLOOKUP(F17965,'Unique Address'!A:D,4,FALSE)</f>
        <v>Lok Fu</v>
      </c>
      <c r="L17965">
        <f>VLOOKUP(K17965,'[2]AreaCoordinates xlsx'!$A$1:$D$65536,3,FALSE)</f>
        <v>22.337740199999999</v>
      </c>
      <c r="M17965">
        <f>VLOOKUP(K17965,'[2]AreaCoordinates xlsx'!$A$1:$D$65536,4,FALSE)</f>
        <v>114.1862935</v>
      </c>
    </row>
    <row r="17966" spans="1:13" x14ac:dyDescent="0.2">
      <c r="A17966" s="2">
        <v>41992</v>
      </c>
      <c r="B17966">
        <v>10276</v>
      </c>
      <c r="C17966" t="s">
        <v>8</v>
      </c>
      <c r="D17966" t="str">
        <f t="shared" si="1419"/>
        <v>九龍佐敦加士居道30號伊利沙伯醫院, Hong Kong</v>
      </c>
      <c r="E17966" t="str">
        <f t="shared" ref="E17966" si="1420">F17966</f>
        <v>九龍佐敦加士居道30號伊利沙伯醫院</v>
      </c>
      <c r="F17966" t="s">
        <v>2165</v>
      </c>
      <c r="G17966" t="s">
        <v>10</v>
      </c>
      <c r="H17966" t="s">
        <v>11</v>
      </c>
      <c r="I17966" t="s">
        <v>9</v>
      </c>
      <c r="J17966" t="s">
        <v>12</v>
      </c>
      <c r="K17966" t="str">
        <f>VLOOKUP(F17966,'Unique Address'!A:D,4,FALSE)</f>
        <v>Jordan</v>
      </c>
      <c r="L17966">
        <f>VLOOKUP(K17966,'[2]AreaCoordinates xlsx'!$A$1:$D$65536,3,FALSE)</f>
        <v>22.304861200000001</v>
      </c>
      <c r="M17966">
        <f>VLOOKUP(K17966,'[2]AreaCoordinates xlsx'!$A$1:$D$65536,4,FALSE)</f>
        <v>114.16920210000001</v>
      </c>
    </row>
    <row r="17967" spans="1:13" x14ac:dyDescent="0.2">
      <c r="A17967" s="2">
        <v>41993</v>
      </c>
      <c r="B17967">
        <v>31</v>
      </c>
      <c r="C17967" t="s">
        <v>14</v>
      </c>
      <c r="D17967" t="str">
        <f>E17967</f>
        <v>Hong Kong Island</v>
      </c>
      <c r="E17967" t="s">
        <v>11465</v>
      </c>
      <c r="F17967" t="str">
        <f t="shared" ref="F17967:F17969" si="1421">"  "</f>
        <v xml:space="preserve">  </v>
      </c>
      <c r="G17967" t="str">
        <f t="shared" ref="G17967:G17969" si="1422">C17967</f>
        <v>HK Island</v>
      </c>
      <c r="H17967" t="s">
        <v>602</v>
      </c>
      <c r="I17967" t="s">
        <v>2193</v>
      </c>
      <c r="J17967" t="s">
        <v>2194</v>
      </c>
      <c r="K17967" t="str">
        <f t="shared" ref="K17967:K17969" si="1423">C17967</f>
        <v>HK Island</v>
      </c>
      <c r="L17967">
        <f>VLOOKUP(K17967,'[2]AreaCoordinates xlsx'!$A$1:$D$65536,3,FALSE)</f>
        <v>22.244479999999999</v>
      </c>
      <c r="M17967">
        <f>VLOOKUP(K17967,'[2]AreaCoordinates xlsx'!$A$1:$D$65536,4,FALSE)</f>
        <v>114.1860519</v>
      </c>
    </row>
    <row r="17968" spans="1:13" x14ac:dyDescent="0.2">
      <c r="A17968" s="2">
        <v>41993</v>
      </c>
      <c r="B17968">
        <v>48</v>
      </c>
      <c r="C17968" t="s">
        <v>8</v>
      </c>
      <c r="D17968" t="str">
        <f>E17968&amp;", Hong Kong"</f>
        <v>Kowloon, Hong Kong</v>
      </c>
      <c r="E17968" t="s">
        <v>8</v>
      </c>
      <c r="F17968" t="str">
        <f t="shared" si="1421"/>
        <v xml:space="preserve">  </v>
      </c>
      <c r="G17968" t="str">
        <f t="shared" si="1422"/>
        <v>Kowloon</v>
      </c>
      <c r="H17968" t="s">
        <v>602</v>
      </c>
      <c r="I17968" t="s">
        <v>2195</v>
      </c>
      <c r="J17968" t="s">
        <v>2196</v>
      </c>
      <c r="K17968" t="str">
        <f t="shared" si="1423"/>
        <v>Kowloon</v>
      </c>
      <c r="L17968">
        <f>VLOOKUP(K17968,'[2]AreaCoordinates xlsx'!$A$1:$D$65536,3,FALSE)</f>
        <v>22.329259</v>
      </c>
      <c r="M17968">
        <f>VLOOKUP(K17968,'[2]AreaCoordinates xlsx'!$A$1:$D$65536,4,FALSE)</f>
        <v>114.183446</v>
      </c>
    </row>
    <row r="17969" spans="1:13" x14ac:dyDescent="0.2">
      <c r="A17969" s="2">
        <v>41993</v>
      </c>
      <c r="B17969">
        <v>237</v>
      </c>
      <c r="C17969" t="s">
        <v>19</v>
      </c>
      <c r="D17969" t="str">
        <f>E17969</f>
        <v>New Territories, Hong Kong</v>
      </c>
      <c r="E17969" t="s">
        <v>11842</v>
      </c>
      <c r="F17969" t="str">
        <f t="shared" si="1421"/>
        <v xml:space="preserve">  </v>
      </c>
      <c r="G17969" t="str">
        <f t="shared" si="1422"/>
        <v>New Territories and Islands</v>
      </c>
      <c r="H17969" t="s">
        <v>602</v>
      </c>
      <c r="I17969" t="s">
        <v>2197</v>
      </c>
      <c r="J17969" t="s">
        <v>2198</v>
      </c>
      <c r="K17969" t="str">
        <f t="shared" si="1423"/>
        <v>New Territories and Islands</v>
      </c>
      <c r="L17969">
        <f>VLOOKUP(K17969,'[2]AreaCoordinates xlsx'!$A$1:$D$65536,3,FALSE)</f>
        <v>22.357692</v>
      </c>
      <c r="M17969">
        <f>VLOOKUP(K17969,'[2]AreaCoordinates xlsx'!$A$1:$D$65536,4,FALSE)</f>
        <v>114.13761289999999</v>
      </c>
    </row>
    <row r="17970" spans="1:13" x14ac:dyDescent="0.2">
      <c r="A17970" s="2">
        <v>41993</v>
      </c>
      <c r="B17970">
        <v>4678</v>
      </c>
      <c r="C17970" t="s">
        <v>14</v>
      </c>
      <c r="D17970" t="str">
        <f t="shared" ref="D17970:D17985" si="1424">E17970&amp;", Hong Kong"</f>
        <v>香港仔黃竹坑道125號, Hong Kong</v>
      </c>
      <c r="E17970" t="str">
        <f>VLOOKUP(F17970,'recent unique'!A:D,4,FALSE)</f>
        <v>香港仔黃竹坑道125號</v>
      </c>
      <c r="F17970" t="s">
        <v>236</v>
      </c>
      <c r="G17970" t="s">
        <v>317</v>
      </c>
      <c r="H17970" t="s">
        <v>11</v>
      </c>
      <c r="I17970" t="s">
        <v>316</v>
      </c>
      <c r="J17970" t="s">
        <v>318</v>
      </c>
      <c r="K17970" t="str">
        <f>VLOOKUP(F17970,'Unique Address'!A:D,4,FALSE)</f>
        <v>Aberdeen</v>
      </c>
      <c r="L17970">
        <f>VLOOKUP(K17970,'[2]AreaCoordinates xlsx'!$A$1:$D$65536,3,FALSE)</f>
        <v>22.252085900000001</v>
      </c>
      <c r="M17970">
        <f>VLOOKUP(K17970,'[2]AreaCoordinates xlsx'!$A$1:$D$65536,4,FALSE)</f>
        <v>114.1587983</v>
      </c>
    </row>
    <row r="17971" spans="1:13" x14ac:dyDescent="0.2">
      <c r="A17971" s="2">
        <v>41993</v>
      </c>
      <c r="B17971">
        <v>13476</v>
      </c>
      <c r="C17971" t="s">
        <v>19</v>
      </c>
      <c r="D17971" t="str">
        <f t="shared" si="1424"/>
        <v>荃灣仁濟街7至11號, Hong Kong</v>
      </c>
      <c r="E17971" t="str">
        <f>VLOOKUP(F17971,'recent unique'!A:D,4,FALSE)</f>
        <v>荃灣仁濟街7至11號</v>
      </c>
      <c r="F17971" t="s">
        <v>1653</v>
      </c>
      <c r="G17971" t="s">
        <v>323</v>
      </c>
      <c r="H17971" t="s">
        <v>11</v>
      </c>
      <c r="I17971" t="s">
        <v>15</v>
      </c>
      <c r="J17971" t="s">
        <v>17</v>
      </c>
      <c r="K17971" t="str">
        <f>VLOOKUP(F17971,'Unique Address'!A:D,4,FALSE)</f>
        <v>Tsuen Wan</v>
      </c>
      <c r="L17971">
        <f>VLOOKUP(K17971,'[2]AreaCoordinates xlsx'!$A$1:$D$65536,3,FALSE)</f>
        <v>22.3713227</v>
      </c>
      <c r="M17971">
        <f>VLOOKUP(K17971,'[2]AreaCoordinates xlsx'!$A$1:$D$65536,4,FALSE)</f>
        <v>114.11416010000001</v>
      </c>
    </row>
    <row r="17972" spans="1:13" x14ac:dyDescent="0.2">
      <c r="A17972" s="2">
        <v>41993</v>
      </c>
      <c r="B17972">
        <v>5556</v>
      </c>
      <c r="C17972" t="s">
        <v>8</v>
      </c>
      <c r="D17972" t="str">
        <f t="shared" si="1424"/>
        <v>樂富杏林街10號, Hong Kong</v>
      </c>
      <c r="E17972" t="str">
        <f>VLOOKUP(F17972,'recent unique'!A:D,4,FALSE)</f>
        <v>樂富杏林街10號</v>
      </c>
      <c r="F17972" t="s">
        <v>322</v>
      </c>
      <c r="G17972" t="s">
        <v>320</v>
      </c>
      <c r="H17972" t="s">
        <v>11</v>
      </c>
      <c r="I17972" t="s">
        <v>319</v>
      </c>
      <c r="J17972" t="s">
        <v>321</v>
      </c>
      <c r="K17972" t="str">
        <f>VLOOKUP(F17972,'Unique Address'!A:D,4,FALSE)</f>
        <v>Lok Fu</v>
      </c>
      <c r="L17972">
        <f>VLOOKUP(K17972,'[2]AreaCoordinates xlsx'!$A$1:$D$65536,3,FALSE)</f>
        <v>22.337740199999999</v>
      </c>
      <c r="M17972">
        <f>VLOOKUP(K17972,'[2]AreaCoordinates xlsx'!$A$1:$D$65536,4,FALSE)</f>
        <v>114.1862935</v>
      </c>
    </row>
    <row r="17973" spans="1:13" x14ac:dyDescent="0.2">
      <c r="A17973" s="2">
        <v>41993</v>
      </c>
      <c r="B17973">
        <v>10276</v>
      </c>
      <c r="C17973" t="s">
        <v>8</v>
      </c>
      <c r="D17973" t="str">
        <f t="shared" si="1424"/>
        <v>九龍佐敦加士居道30號伊利沙伯醫院, Hong Kong</v>
      </c>
      <c r="E17973" t="str">
        <f>F17973</f>
        <v>九龍佐敦加士居道30號伊利沙伯醫院</v>
      </c>
      <c r="F17973" t="s">
        <v>2165</v>
      </c>
      <c r="G17973" t="s">
        <v>10</v>
      </c>
      <c r="H17973" t="s">
        <v>11</v>
      </c>
      <c r="I17973" t="s">
        <v>9</v>
      </c>
      <c r="J17973" t="s">
        <v>12</v>
      </c>
      <c r="K17973" t="str">
        <f>VLOOKUP(F17973,'Unique Address'!A:D,4,FALSE)</f>
        <v>Jordan</v>
      </c>
      <c r="L17973">
        <f>VLOOKUP(K17973,'[2]AreaCoordinates xlsx'!$A$1:$D$65536,3,FALSE)</f>
        <v>22.304861200000001</v>
      </c>
      <c r="M17973">
        <f>VLOOKUP(K17973,'[2]AreaCoordinates xlsx'!$A$1:$D$65536,4,FALSE)</f>
        <v>114.16920210000001</v>
      </c>
    </row>
    <row r="17974" spans="1:13" x14ac:dyDescent="0.2">
      <c r="A17974" s="2">
        <v>41994</v>
      </c>
      <c r="B17974">
        <v>4678</v>
      </c>
      <c r="C17974" t="s">
        <v>14</v>
      </c>
      <c r="D17974" t="str">
        <f t="shared" si="1424"/>
        <v>香港仔黃竹坑道125號, Hong Kong</v>
      </c>
      <c r="E17974" t="str">
        <f>VLOOKUP(F17974,'recent unique'!A:D,4,FALSE)</f>
        <v>香港仔黃竹坑道125號</v>
      </c>
      <c r="F17974" t="s">
        <v>236</v>
      </c>
      <c r="G17974" t="s">
        <v>317</v>
      </c>
      <c r="H17974" t="s">
        <v>11</v>
      </c>
      <c r="I17974" t="s">
        <v>316</v>
      </c>
      <c r="J17974" t="s">
        <v>318</v>
      </c>
      <c r="K17974" t="str">
        <f>VLOOKUP(F17974,'Unique Address'!A:D,4,FALSE)</f>
        <v>Aberdeen</v>
      </c>
      <c r="L17974">
        <f>VLOOKUP(K17974,'[2]AreaCoordinates xlsx'!$A$1:$D$65536,3,FALSE)</f>
        <v>22.252085900000001</v>
      </c>
      <c r="M17974">
        <f>VLOOKUP(K17974,'[2]AreaCoordinates xlsx'!$A$1:$D$65536,4,FALSE)</f>
        <v>114.1587983</v>
      </c>
    </row>
    <row r="17975" spans="1:13" x14ac:dyDescent="0.2">
      <c r="A17975" s="2">
        <v>41994</v>
      </c>
      <c r="B17975">
        <v>13476</v>
      </c>
      <c r="C17975" t="s">
        <v>19</v>
      </c>
      <c r="D17975" t="str">
        <f t="shared" si="1424"/>
        <v>荃灣仁濟街7至11號, Hong Kong</v>
      </c>
      <c r="E17975" t="str">
        <f>VLOOKUP(F17975,'recent unique'!A:D,4,FALSE)</f>
        <v>荃灣仁濟街7至11號</v>
      </c>
      <c r="F17975" t="s">
        <v>1653</v>
      </c>
      <c r="G17975" t="s">
        <v>323</v>
      </c>
      <c r="H17975" t="s">
        <v>11</v>
      </c>
      <c r="I17975" t="s">
        <v>15</v>
      </c>
      <c r="J17975" t="s">
        <v>17</v>
      </c>
      <c r="K17975" t="str">
        <f>VLOOKUP(F17975,'Unique Address'!A:D,4,FALSE)</f>
        <v>Tsuen Wan</v>
      </c>
      <c r="L17975">
        <f>VLOOKUP(K17975,'[2]AreaCoordinates xlsx'!$A$1:$D$65536,3,FALSE)</f>
        <v>22.3713227</v>
      </c>
      <c r="M17975">
        <f>VLOOKUP(K17975,'[2]AreaCoordinates xlsx'!$A$1:$D$65536,4,FALSE)</f>
        <v>114.11416010000001</v>
      </c>
    </row>
    <row r="17976" spans="1:13" x14ac:dyDescent="0.2">
      <c r="A17976" s="2">
        <v>41994</v>
      </c>
      <c r="B17976">
        <v>5556</v>
      </c>
      <c r="C17976" t="s">
        <v>8</v>
      </c>
      <c r="D17976" t="str">
        <f t="shared" si="1424"/>
        <v>樂富杏林街10號, Hong Kong</v>
      </c>
      <c r="E17976" t="str">
        <f>VLOOKUP(F17976,'recent unique'!A:D,4,FALSE)</f>
        <v>樂富杏林街10號</v>
      </c>
      <c r="F17976" t="s">
        <v>322</v>
      </c>
      <c r="G17976" t="s">
        <v>320</v>
      </c>
      <c r="H17976" t="s">
        <v>11</v>
      </c>
      <c r="I17976" t="s">
        <v>319</v>
      </c>
      <c r="J17976" t="s">
        <v>321</v>
      </c>
      <c r="K17976" t="str">
        <f>VLOOKUP(F17976,'Unique Address'!A:D,4,FALSE)</f>
        <v>Lok Fu</v>
      </c>
      <c r="L17976">
        <f>VLOOKUP(K17976,'[2]AreaCoordinates xlsx'!$A$1:$D$65536,3,FALSE)</f>
        <v>22.337740199999999</v>
      </c>
      <c r="M17976">
        <f>VLOOKUP(K17976,'[2]AreaCoordinates xlsx'!$A$1:$D$65536,4,FALSE)</f>
        <v>114.1862935</v>
      </c>
    </row>
    <row r="17977" spans="1:13" x14ac:dyDescent="0.2">
      <c r="A17977" s="2">
        <v>41994</v>
      </c>
      <c r="B17977">
        <v>10276</v>
      </c>
      <c r="C17977" t="s">
        <v>8</v>
      </c>
      <c r="D17977" t="str">
        <f t="shared" si="1424"/>
        <v>九龍佐敦加士居道30號伊利沙伯醫院, Hong Kong</v>
      </c>
      <c r="E17977" t="str">
        <f>F17977</f>
        <v>九龍佐敦加士居道30號伊利沙伯醫院</v>
      </c>
      <c r="F17977" t="s">
        <v>2165</v>
      </c>
      <c r="G17977" t="s">
        <v>10</v>
      </c>
      <c r="H17977" t="s">
        <v>11</v>
      </c>
      <c r="I17977" t="s">
        <v>9</v>
      </c>
      <c r="J17977" t="s">
        <v>12</v>
      </c>
      <c r="K17977" t="str">
        <f>VLOOKUP(F17977,'Unique Address'!A:D,4,FALSE)</f>
        <v>Jordan</v>
      </c>
      <c r="L17977">
        <f>VLOOKUP(K17977,'[2]AreaCoordinates xlsx'!$A$1:$D$65536,3,FALSE)</f>
        <v>22.304861200000001</v>
      </c>
      <c r="M17977">
        <f>VLOOKUP(K17977,'[2]AreaCoordinates xlsx'!$A$1:$D$65536,4,FALSE)</f>
        <v>114.16920210000001</v>
      </c>
    </row>
    <row r="17978" spans="1:13" x14ac:dyDescent="0.2">
      <c r="A17978" s="2">
        <v>41995</v>
      </c>
      <c r="B17978">
        <v>4678</v>
      </c>
      <c r="C17978" t="s">
        <v>14</v>
      </c>
      <c r="D17978" t="str">
        <f t="shared" si="1424"/>
        <v>香港仔黃竹坑道125號, Hong Kong</v>
      </c>
      <c r="E17978" t="str">
        <f>VLOOKUP(F17978,'recent unique'!A:D,4,FALSE)</f>
        <v>香港仔黃竹坑道125號</v>
      </c>
      <c r="F17978" t="s">
        <v>236</v>
      </c>
      <c r="G17978" t="s">
        <v>317</v>
      </c>
      <c r="H17978" t="s">
        <v>11</v>
      </c>
      <c r="I17978" t="s">
        <v>316</v>
      </c>
      <c r="J17978" t="s">
        <v>318</v>
      </c>
      <c r="K17978" t="str">
        <f>VLOOKUP(F17978,'Unique Address'!A:D,4,FALSE)</f>
        <v>Aberdeen</v>
      </c>
      <c r="L17978">
        <f>VLOOKUP(K17978,'[2]AreaCoordinates xlsx'!$A$1:$D$65536,3,FALSE)</f>
        <v>22.252085900000001</v>
      </c>
      <c r="M17978">
        <f>VLOOKUP(K17978,'[2]AreaCoordinates xlsx'!$A$1:$D$65536,4,FALSE)</f>
        <v>114.1587983</v>
      </c>
    </row>
    <row r="17979" spans="1:13" x14ac:dyDescent="0.2">
      <c r="A17979" s="2">
        <v>41995</v>
      </c>
      <c r="B17979">
        <v>13476</v>
      </c>
      <c r="C17979" t="s">
        <v>19</v>
      </c>
      <c r="D17979" t="str">
        <f t="shared" si="1424"/>
        <v>荃灣仁濟街7至11號, Hong Kong</v>
      </c>
      <c r="E17979" t="str">
        <f>VLOOKUP(F17979,'recent unique'!A:D,4,FALSE)</f>
        <v>荃灣仁濟街7至11號</v>
      </c>
      <c r="F17979" t="s">
        <v>1653</v>
      </c>
      <c r="G17979" t="s">
        <v>323</v>
      </c>
      <c r="H17979" t="s">
        <v>11</v>
      </c>
      <c r="I17979" t="s">
        <v>15</v>
      </c>
      <c r="J17979" t="s">
        <v>17</v>
      </c>
      <c r="K17979" t="str">
        <f>VLOOKUP(F17979,'Unique Address'!A:D,4,FALSE)</f>
        <v>Tsuen Wan</v>
      </c>
      <c r="L17979">
        <f>VLOOKUP(K17979,'[2]AreaCoordinates xlsx'!$A$1:$D$65536,3,FALSE)</f>
        <v>22.3713227</v>
      </c>
      <c r="M17979">
        <f>VLOOKUP(K17979,'[2]AreaCoordinates xlsx'!$A$1:$D$65536,4,FALSE)</f>
        <v>114.11416010000001</v>
      </c>
    </row>
    <row r="17980" spans="1:13" x14ac:dyDescent="0.2">
      <c r="A17980" s="2">
        <v>41995</v>
      </c>
      <c r="B17980">
        <v>5556</v>
      </c>
      <c r="C17980" t="s">
        <v>8</v>
      </c>
      <c r="D17980" t="str">
        <f t="shared" si="1424"/>
        <v>樂富杏林街10號, Hong Kong</v>
      </c>
      <c r="E17980" t="str">
        <f>VLOOKUP(F17980,'recent unique'!A:D,4,FALSE)</f>
        <v>樂富杏林街10號</v>
      </c>
      <c r="F17980" t="s">
        <v>322</v>
      </c>
      <c r="G17980" t="s">
        <v>320</v>
      </c>
      <c r="H17980" t="s">
        <v>11</v>
      </c>
      <c r="I17980" t="s">
        <v>319</v>
      </c>
      <c r="J17980" t="s">
        <v>321</v>
      </c>
      <c r="K17980" t="str">
        <f>VLOOKUP(F17980,'Unique Address'!A:D,4,FALSE)</f>
        <v>Lok Fu</v>
      </c>
      <c r="L17980">
        <f>VLOOKUP(K17980,'[2]AreaCoordinates xlsx'!$A$1:$D$65536,3,FALSE)</f>
        <v>22.337740199999999</v>
      </c>
      <c r="M17980">
        <f>VLOOKUP(K17980,'[2]AreaCoordinates xlsx'!$A$1:$D$65536,4,FALSE)</f>
        <v>114.1862935</v>
      </c>
    </row>
    <row r="17981" spans="1:13" x14ac:dyDescent="0.2">
      <c r="A17981" s="2">
        <v>41995</v>
      </c>
      <c r="B17981">
        <v>10276</v>
      </c>
      <c r="C17981" t="s">
        <v>8</v>
      </c>
      <c r="D17981" t="str">
        <f t="shared" si="1424"/>
        <v>九龍佐敦加士居道30號伊利沙伯醫院, Hong Kong</v>
      </c>
      <c r="E17981" t="str">
        <f>F17981</f>
        <v>九龍佐敦加士居道30號伊利沙伯醫院</v>
      </c>
      <c r="F17981" t="s">
        <v>2165</v>
      </c>
      <c r="G17981" t="s">
        <v>10</v>
      </c>
      <c r="H17981" t="s">
        <v>11</v>
      </c>
      <c r="I17981" t="s">
        <v>9</v>
      </c>
      <c r="J17981" t="s">
        <v>12</v>
      </c>
      <c r="K17981" t="str">
        <f>VLOOKUP(F17981,'Unique Address'!A:D,4,FALSE)</f>
        <v>Jordan</v>
      </c>
      <c r="L17981">
        <f>VLOOKUP(K17981,'[2]AreaCoordinates xlsx'!$A$1:$D$65536,3,FALSE)</f>
        <v>22.304861200000001</v>
      </c>
      <c r="M17981">
        <f>VLOOKUP(K17981,'[2]AreaCoordinates xlsx'!$A$1:$D$65536,4,FALSE)</f>
        <v>114.16920210000001</v>
      </c>
    </row>
    <row r="17982" spans="1:13" x14ac:dyDescent="0.2">
      <c r="A17982" s="2">
        <v>41996</v>
      </c>
      <c r="B17982">
        <v>4678</v>
      </c>
      <c r="C17982" t="s">
        <v>14</v>
      </c>
      <c r="D17982" t="str">
        <f t="shared" si="1424"/>
        <v>香港仔黃竹坑道125號, Hong Kong</v>
      </c>
      <c r="E17982" t="str">
        <f>VLOOKUP(F17982,'recent unique'!A:D,4,FALSE)</f>
        <v>香港仔黃竹坑道125號</v>
      </c>
      <c r="F17982" t="s">
        <v>236</v>
      </c>
      <c r="G17982" t="s">
        <v>317</v>
      </c>
      <c r="H17982" t="s">
        <v>11</v>
      </c>
      <c r="I17982" t="s">
        <v>316</v>
      </c>
      <c r="J17982" t="s">
        <v>318</v>
      </c>
      <c r="K17982" t="str">
        <f>VLOOKUP(F17982,'Unique Address'!A:D,4,FALSE)</f>
        <v>Aberdeen</v>
      </c>
      <c r="L17982">
        <f>VLOOKUP(K17982,'[2]AreaCoordinates xlsx'!$A$1:$D$65536,3,FALSE)</f>
        <v>22.252085900000001</v>
      </c>
      <c r="M17982">
        <f>VLOOKUP(K17982,'[2]AreaCoordinates xlsx'!$A$1:$D$65536,4,FALSE)</f>
        <v>114.1587983</v>
      </c>
    </row>
    <row r="17983" spans="1:13" x14ac:dyDescent="0.2">
      <c r="A17983" s="2">
        <v>41996</v>
      </c>
      <c r="B17983">
        <v>13476</v>
      </c>
      <c r="C17983" t="s">
        <v>19</v>
      </c>
      <c r="D17983" t="str">
        <f t="shared" si="1424"/>
        <v>荃灣仁濟街7至11號, Hong Kong</v>
      </c>
      <c r="E17983" t="str">
        <f>VLOOKUP(F17983,'recent unique'!A:D,4,FALSE)</f>
        <v>荃灣仁濟街7至11號</v>
      </c>
      <c r="F17983" t="s">
        <v>1653</v>
      </c>
      <c r="G17983" t="s">
        <v>323</v>
      </c>
      <c r="H17983" t="s">
        <v>11</v>
      </c>
      <c r="I17983" t="s">
        <v>15</v>
      </c>
      <c r="J17983" t="s">
        <v>17</v>
      </c>
      <c r="K17983" t="str">
        <f>VLOOKUP(F17983,'Unique Address'!A:D,4,FALSE)</f>
        <v>Tsuen Wan</v>
      </c>
      <c r="L17983">
        <f>VLOOKUP(K17983,'[2]AreaCoordinates xlsx'!$A$1:$D$65536,3,FALSE)</f>
        <v>22.3713227</v>
      </c>
      <c r="M17983">
        <f>VLOOKUP(K17983,'[2]AreaCoordinates xlsx'!$A$1:$D$65536,4,FALSE)</f>
        <v>114.11416010000001</v>
      </c>
    </row>
    <row r="17984" spans="1:13" x14ac:dyDescent="0.2">
      <c r="A17984" s="2">
        <v>41996</v>
      </c>
      <c r="B17984">
        <v>5556</v>
      </c>
      <c r="C17984" t="s">
        <v>8</v>
      </c>
      <c r="D17984" t="str">
        <f t="shared" si="1424"/>
        <v>樂富杏林街10號, Hong Kong</v>
      </c>
      <c r="E17984" t="str">
        <f>VLOOKUP(F17984,'recent unique'!A:D,4,FALSE)</f>
        <v>樂富杏林街10號</v>
      </c>
      <c r="F17984" t="s">
        <v>322</v>
      </c>
      <c r="G17984" t="s">
        <v>320</v>
      </c>
      <c r="H17984" t="s">
        <v>11</v>
      </c>
      <c r="I17984" t="s">
        <v>319</v>
      </c>
      <c r="J17984" t="s">
        <v>321</v>
      </c>
      <c r="K17984" t="str">
        <f>VLOOKUP(F17984,'Unique Address'!A:D,4,FALSE)</f>
        <v>Lok Fu</v>
      </c>
      <c r="L17984">
        <f>VLOOKUP(K17984,'[2]AreaCoordinates xlsx'!$A$1:$D$65536,3,FALSE)</f>
        <v>22.337740199999999</v>
      </c>
      <c r="M17984">
        <f>VLOOKUP(K17984,'[2]AreaCoordinates xlsx'!$A$1:$D$65536,4,FALSE)</f>
        <v>114.1862935</v>
      </c>
    </row>
    <row r="17985" spans="1:13" x14ac:dyDescent="0.2">
      <c r="A17985" s="2">
        <v>41996</v>
      </c>
      <c r="B17985">
        <v>10276</v>
      </c>
      <c r="C17985" t="s">
        <v>8</v>
      </c>
      <c r="D17985" t="str">
        <f t="shared" si="1424"/>
        <v>九龍佐敦加士居道30號伊利沙伯醫院, Hong Kong</v>
      </c>
      <c r="E17985" t="str">
        <f t="shared" ref="E17985" si="1425">F17985</f>
        <v>九龍佐敦加士居道30號伊利沙伯醫院</v>
      </c>
      <c r="F17985" t="s">
        <v>2165</v>
      </c>
      <c r="G17985" t="s">
        <v>10</v>
      </c>
      <c r="H17985" t="s">
        <v>11</v>
      </c>
      <c r="I17985" t="s">
        <v>9</v>
      </c>
      <c r="J17985" t="s">
        <v>12</v>
      </c>
      <c r="K17985" t="str">
        <f>VLOOKUP(F17985,'Unique Address'!A:D,4,FALSE)</f>
        <v>Jordan</v>
      </c>
      <c r="L17985">
        <f>VLOOKUP(K17985,'[2]AreaCoordinates xlsx'!$A$1:$D$65536,3,FALSE)</f>
        <v>22.304861200000001</v>
      </c>
      <c r="M17985">
        <f>VLOOKUP(K17985,'[2]AreaCoordinates xlsx'!$A$1:$D$65536,4,FALSE)</f>
        <v>114.16920210000001</v>
      </c>
    </row>
    <row r="17986" spans="1:13" x14ac:dyDescent="0.2">
      <c r="A17986" s="2">
        <v>41997</v>
      </c>
      <c r="B17986">
        <v>6036</v>
      </c>
      <c r="C17986" t="s">
        <v>19</v>
      </c>
      <c r="D17986" t="str">
        <f t="shared" ref="D17986:D17987" si="1426">E17986</f>
        <v>New Territories, Hong Kong</v>
      </c>
      <c r="E17986" t="s">
        <v>11842</v>
      </c>
      <c r="F17986" t="str">
        <f t="shared" ref="F17986:F17988" si="1427">"  "</f>
        <v xml:space="preserve">  </v>
      </c>
      <c r="G17986" t="str">
        <f t="shared" ref="G17986:G17988" si="1428">C17986</f>
        <v>New Territories and Islands</v>
      </c>
      <c r="H17986" t="s">
        <v>602</v>
      </c>
      <c r="I17986" t="s">
        <v>2199</v>
      </c>
      <c r="J17986" t="s">
        <v>2200</v>
      </c>
      <c r="K17986" t="str">
        <f t="shared" ref="K17986:K17988" si="1429">C17986</f>
        <v>New Territories and Islands</v>
      </c>
      <c r="L17986">
        <f>VLOOKUP(K17986,'[2]AreaCoordinates xlsx'!$A$1:$D$65536,3,FALSE)</f>
        <v>22.357692</v>
      </c>
      <c r="M17986">
        <f>VLOOKUP(K17986,'[2]AreaCoordinates xlsx'!$A$1:$D$65536,4,FALSE)</f>
        <v>114.13761289999999</v>
      </c>
    </row>
    <row r="17987" spans="1:13" x14ac:dyDescent="0.2">
      <c r="A17987" s="2">
        <v>41997</v>
      </c>
      <c r="B17987">
        <v>9201</v>
      </c>
      <c r="C17987" t="s">
        <v>14</v>
      </c>
      <c r="D17987" t="str">
        <f t="shared" si="1426"/>
        <v>Hong Kong Island</v>
      </c>
      <c r="E17987" t="s">
        <v>11465</v>
      </c>
      <c r="F17987" t="str">
        <f t="shared" si="1427"/>
        <v xml:space="preserve">  </v>
      </c>
      <c r="G17987" t="str">
        <f t="shared" si="1428"/>
        <v>HK Island</v>
      </c>
      <c r="H17987" t="s">
        <v>602</v>
      </c>
      <c r="I17987" t="s">
        <v>2201</v>
      </c>
      <c r="J17987" t="s">
        <v>2202</v>
      </c>
      <c r="K17987" t="str">
        <f t="shared" si="1429"/>
        <v>HK Island</v>
      </c>
      <c r="L17987">
        <f>VLOOKUP(K17987,'[2]AreaCoordinates xlsx'!$A$1:$D$65536,3,FALSE)</f>
        <v>22.244479999999999</v>
      </c>
      <c r="M17987">
        <f>VLOOKUP(K17987,'[2]AreaCoordinates xlsx'!$A$1:$D$65536,4,FALSE)</f>
        <v>114.1860519</v>
      </c>
    </row>
    <row r="17988" spans="1:13" x14ac:dyDescent="0.2">
      <c r="A17988" s="2">
        <v>41997</v>
      </c>
      <c r="B17988">
        <v>12620</v>
      </c>
      <c r="C17988" t="s">
        <v>8</v>
      </c>
      <c r="D17988" t="str">
        <f>E17988&amp;", Hong Kong"</f>
        <v>Kowloon, Hong Kong</v>
      </c>
      <c r="E17988" t="s">
        <v>8</v>
      </c>
      <c r="F17988" t="str">
        <f t="shared" si="1427"/>
        <v xml:space="preserve">  </v>
      </c>
      <c r="G17988" t="str">
        <f t="shared" si="1428"/>
        <v>Kowloon</v>
      </c>
      <c r="H17988" t="s">
        <v>602</v>
      </c>
      <c r="I17988" t="s">
        <v>2203</v>
      </c>
      <c r="J17988" t="s">
        <v>2204</v>
      </c>
      <c r="K17988" t="str">
        <f t="shared" si="1429"/>
        <v>Kowloon</v>
      </c>
      <c r="L17988">
        <f>VLOOKUP(K17988,'[2]AreaCoordinates xlsx'!$A$1:$D$65536,3,FALSE)</f>
        <v>22.329259</v>
      </c>
      <c r="M17988">
        <f>VLOOKUP(K17988,'[2]AreaCoordinates xlsx'!$A$1:$D$65536,4,FALSE)</f>
        <v>114.183446</v>
      </c>
    </row>
    <row r="17989" spans="1:13" x14ac:dyDescent="0.2">
      <c r="A17989" s="2">
        <v>41997</v>
      </c>
      <c r="B17989">
        <v>4678</v>
      </c>
      <c r="C17989" t="s">
        <v>14</v>
      </c>
      <c r="D17989" t="str">
        <f t="shared" ref="D17989:D18000" si="1430">E17989&amp;", Hong Kong"</f>
        <v>香港仔黃竹坑道125號, Hong Kong</v>
      </c>
      <c r="E17989" t="str">
        <f>VLOOKUP(F17989,'recent unique'!A:D,4,FALSE)</f>
        <v>香港仔黃竹坑道125號</v>
      </c>
      <c r="F17989" t="s">
        <v>236</v>
      </c>
      <c r="G17989" t="s">
        <v>317</v>
      </c>
      <c r="H17989" t="s">
        <v>11</v>
      </c>
      <c r="I17989" t="s">
        <v>316</v>
      </c>
      <c r="J17989" t="s">
        <v>318</v>
      </c>
      <c r="K17989" t="str">
        <f>VLOOKUP(F17989,'Unique Address'!A:D,4,FALSE)</f>
        <v>Aberdeen</v>
      </c>
      <c r="L17989">
        <f>VLOOKUP(K17989,'[2]AreaCoordinates xlsx'!$A$1:$D$65536,3,FALSE)</f>
        <v>22.252085900000001</v>
      </c>
      <c r="M17989">
        <f>VLOOKUP(K17989,'[2]AreaCoordinates xlsx'!$A$1:$D$65536,4,FALSE)</f>
        <v>114.1587983</v>
      </c>
    </row>
    <row r="17990" spans="1:13" x14ac:dyDescent="0.2">
      <c r="A17990" s="2">
        <v>41997</v>
      </c>
      <c r="B17990">
        <v>13476</v>
      </c>
      <c r="C17990" t="s">
        <v>19</v>
      </c>
      <c r="D17990" t="str">
        <f t="shared" si="1430"/>
        <v>荃灣仁濟街7至11號, Hong Kong</v>
      </c>
      <c r="E17990" t="str">
        <f>VLOOKUP(F17990,'recent unique'!A:D,4,FALSE)</f>
        <v>荃灣仁濟街7至11號</v>
      </c>
      <c r="F17990" t="s">
        <v>1653</v>
      </c>
      <c r="G17990" t="s">
        <v>323</v>
      </c>
      <c r="H17990" t="s">
        <v>11</v>
      </c>
      <c r="I17990" t="s">
        <v>15</v>
      </c>
      <c r="J17990" t="s">
        <v>17</v>
      </c>
      <c r="K17990" t="str">
        <f>VLOOKUP(F17990,'Unique Address'!A:D,4,FALSE)</f>
        <v>Tsuen Wan</v>
      </c>
      <c r="L17990">
        <f>VLOOKUP(K17990,'[2]AreaCoordinates xlsx'!$A$1:$D$65536,3,FALSE)</f>
        <v>22.3713227</v>
      </c>
      <c r="M17990">
        <f>VLOOKUP(K17990,'[2]AreaCoordinates xlsx'!$A$1:$D$65536,4,FALSE)</f>
        <v>114.11416010000001</v>
      </c>
    </row>
    <row r="17991" spans="1:13" x14ac:dyDescent="0.2">
      <c r="A17991" s="2">
        <v>41997</v>
      </c>
      <c r="B17991">
        <v>5556</v>
      </c>
      <c r="C17991" t="s">
        <v>8</v>
      </c>
      <c r="D17991" t="str">
        <f t="shared" si="1430"/>
        <v>樂富杏林街10號, Hong Kong</v>
      </c>
      <c r="E17991" t="str">
        <f>VLOOKUP(F17991,'recent unique'!A:D,4,FALSE)</f>
        <v>樂富杏林街10號</v>
      </c>
      <c r="F17991" t="s">
        <v>322</v>
      </c>
      <c r="G17991" t="s">
        <v>320</v>
      </c>
      <c r="H17991" t="s">
        <v>11</v>
      </c>
      <c r="I17991" t="s">
        <v>319</v>
      </c>
      <c r="J17991" t="s">
        <v>321</v>
      </c>
      <c r="K17991" t="str">
        <f>VLOOKUP(F17991,'Unique Address'!A:D,4,FALSE)</f>
        <v>Lok Fu</v>
      </c>
      <c r="L17991">
        <f>VLOOKUP(K17991,'[2]AreaCoordinates xlsx'!$A$1:$D$65536,3,FALSE)</f>
        <v>22.337740199999999</v>
      </c>
      <c r="M17991">
        <f>VLOOKUP(K17991,'[2]AreaCoordinates xlsx'!$A$1:$D$65536,4,FALSE)</f>
        <v>114.1862935</v>
      </c>
    </row>
    <row r="17992" spans="1:13" x14ac:dyDescent="0.2">
      <c r="A17992" s="2">
        <v>41997</v>
      </c>
      <c r="B17992">
        <v>10276</v>
      </c>
      <c r="C17992" t="s">
        <v>8</v>
      </c>
      <c r="D17992" t="str">
        <f t="shared" si="1430"/>
        <v>九龍佐敦加士居道30號伊利沙伯醫院, Hong Kong</v>
      </c>
      <c r="E17992" t="str">
        <f>F17992</f>
        <v>九龍佐敦加士居道30號伊利沙伯醫院</v>
      </c>
      <c r="F17992" t="s">
        <v>2165</v>
      </c>
      <c r="G17992" t="s">
        <v>10</v>
      </c>
      <c r="H17992" t="s">
        <v>11</v>
      </c>
      <c r="I17992" t="s">
        <v>9</v>
      </c>
      <c r="J17992" t="s">
        <v>12</v>
      </c>
      <c r="K17992" t="str">
        <f>VLOOKUP(F17992,'Unique Address'!A:D,4,FALSE)</f>
        <v>Jordan</v>
      </c>
      <c r="L17992">
        <f>VLOOKUP(K17992,'[2]AreaCoordinates xlsx'!$A$1:$D$65536,3,FALSE)</f>
        <v>22.304861200000001</v>
      </c>
      <c r="M17992">
        <f>VLOOKUP(K17992,'[2]AreaCoordinates xlsx'!$A$1:$D$65536,4,FALSE)</f>
        <v>114.16920210000001</v>
      </c>
    </row>
    <row r="17993" spans="1:13" x14ac:dyDescent="0.2">
      <c r="A17993" s="2">
        <v>41998</v>
      </c>
      <c r="B17993">
        <v>4678</v>
      </c>
      <c r="C17993" t="s">
        <v>14</v>
      </c>
      <c r="D17993" t="str">
        <f t="shared" si="1430"/>
        <v>香港仔黃竹坑道125號, Hong Kong</v>
      </c>
      <c r="E17993" t="str">
        <f>VLOOKUP(F17993,'recent unique'!A:D,4,FALSE)</f>
        <v>香港仔黃竹坑道125號</v>
      </c>
      <c r="F17993" t="s">
        <v>236</v>
      </c>
      <c r="G17993" t="s">
        <v>317</v>
      </c>
      <c r="H17993" t="s">
        <v>11</v>
      </c>
      <c r="I17993" t="s">
        <v>316</v>
      </c>
      <c r="J17993" t="s">
        <v>318</v>
      </c>
      <c r="K17993" t="str">
        <f>VLOOKUP(F17993,'Unique Address'!A:D,4,FALSE)</f>
        <v>Aberdeen</v>
      </c>
      <c r="L17993">
        <f>VLOOKUP(K17993,'[2]AreaCoordinates xlsx'!$A$1:$D$65536,3,FALSE)</f>
        <v>22.252085900000001</v>
      </c>
      <c r="M17993">
        <f>VLOOKUP(K17993,'[2]AreaCoordinates xlsx'!$A$1:$D$65536,4,FALSE)</f>
        <v>114.1587983</v>
      </c>
    </row>
    <row r="17994" spans="1:13" x14ac:dyDescent="0.2">
      <c r="A17994" s="2">
        <v>41998</v>
      </c>
      <c r="B17994">
        <v>13476</v>
      </c>
      <c r="C17994" t="s">
        <v>19</v>
      </c>
      <c r="D17994" t="str">
        <f t="shared" si="1430"/>
        <v>荃灣仁濟街7至11號, Hong Kong</v>
      </c>
      <c r="E17994" t="str">
        <f>VLOOKUP(F17994,'recent unique'!A:D,4,FALSE)</f>
        <v>荃灣仁濟街7至11號</v>
      </c>
      <c r="F17994" t="s">
        <v>1653</v>
      </c>
      <c r="G17994" t="s">
        <v>323</v>
      </c>
      <c r="H17994" t="s">
        <v>11</v>
      </c>
      <c r="I17994" t="s">
        <v>15</v>
      </c>
      <c r="J17994" t="s">
        <v>17</v>
      </c>
      <c r="K17994" t="str">
        <f>VLOOKUP(F17994,'Unique Address'!A:D,4,FALSE)</f>
        <v>Tsuen Wan</v>
      </c>
      <c r="L17994">
        <f>VLOOKUP(K17994,'[2]AreaCoordinates xlsx'!$A$1:$D$65536,3,FALSE)</f>
        <v>22.3713227</v>
      </c>
      <c r="M17994">
        <f>VLOOKUP(K17994,'[2]AreaCoordinates xlsx'!$A$1:$D$65536,4,FALSE)</f>
        <v>114.11416010000001</v>
      </c>
    </row>
    <row r="17995" spans="1:13" x14ac:dyDescent="0.2">
      <c r="A17995" s="2">
        <v>41998</v>
      </c>
      <c r="B17995">
        <v>5556</v>
      </c>
      <c r="C17995" t="s">
        <v>8</v>
      </c>
      <c r="D17995" t="str">
        <f t="shared" si="1430"/>
        <v>樂富杏林街10號, Hong Kong</v>
      </c>
      <c r="E17995" t="str">
        <f>VLOOKUP(F17995,'recent unique'!A:D,4,FALSE)</f>
        <v>樂富杏林街10號</v>
      </c>
      <c r="F17995" t="s">
        <v>322</v>
      </c>
      <c r="G17995" t="s">
        <v>320</v>
      </c>
      <c r="H17995" t="s">
        <v>11</v>
      </c>
      <c r="I17995" t="s">
        <v>319</v>
      </c>
      <c r="J17995" t="s">
        <v>321</v>
      </c>
      <c r="K17995" t="str">
        <f>VLOOKUP(F17995,'Unique Address'!A:D,4,FALSE)</f>
        <v>Lok Fu</v>
      </c>
      <c r="L17995">
        <f>VLOOKUP(K17995,'[2]AreaCoordinates xlsx'!$A$1:$D$65536,3,FALSE)</f>
        <v>22.337740199999999</v>
      </c>
      <c r="M17995">
        <f>VLOOKUP(K17995,'[2]AreaCoordinates xlsx'!$A$1:$D$65536,4,FALSE)</f>
        <v>114.1862935</v>
      </c>
    </row>
    <row r="17996" spans="1:13" x14ac:dyDescent="0.2">
      <c r="A17996" s="2">
        <v>41998</v>
      </c>
      <c r="B17996">
        <v>10276</v>
      </c>
      <c r="C17996" t="s">
        <v>8</v>
      </c>
      <c r="D17996" t="str">
        <f t="shared" si="1430"/>
        <v>九龍佐敦加士居道30號伊利沙伯醫院, Hong Kong</v>
      </c>
      <c r="E17996" t="str">
        <f>F17996</f>
        <v>九龍佐敦加士居道30號伊利沙伯醫院</v>
      </c>
      <c r="F17996" t="s">
        <v>2165</v>
      </c>
      <c r="G17996" t="s">
        <v>10</v>
      </c>
      <c r="H17996" t="s">
        <v>11</v>
      </c>
      <c r="I17996" t="s">
        <v>9</v>
      </c>
      <c r="J17996" t="s">
        <v>12</v>
      </c>
      <c r="K17996" t="str">
        <f>VLOOKUP(F17996,'Unique Address'!A:D,4,FALSE)</f>
        <v>Jordan</v>
      </c>
      <c r="L17996">
        <f>VLOOKUP(K17996,'[2]AreaCoordinates xlsx'!$A$1:$D$65536,3,FALSE)</f>
        <v>22.304861200000001</v>
      </c>
      <c r="M17996">
        <f>VLOOKUP(K17996,'[2]AreaCoordinates xlsx'!$A$1:$D$65536,4,FALSE)</f>
        <v>114.16920210000001</v>
      </c>
    </row>
    <row r="17997" spans="1:13" x14ac:dyDescent="0.2">
      <c r="A17997" s="2">
        <v>41999</v>
      </c>
      <c r="B17997">
        <v>4678</v>
      </c>
      <c r="C17997" t="s">
        <v>14</v>
      </c>
      <c r="D17997" t="str">
        <f t="shared" si="1430"/>
        <v>香港仔黃竹坑道125號, Hong Kong</v>
      </c>
      <c r="E17997" t="str">
        <f>VLOOKUP(F17997,'recent unique'!A:D,4,FALSE)</f>
        <v>香港仔黃竹坑道125號</v>
      </c>
      <c r="F17997" t="s">
        <v>236</v>
      </c>
      <c r="G17997" t="s">
        <v>317</v>
      </c>
      <c r="H17997" t="s">
        <v>11</v>
      </c>
      <c r="I17997" t="s">
        <v>316</v>
      </c>
      <c r="J17997" t="s">
        <v>318</v>
      </c>
      <c r="K17997" t="str">
        <f>VLOOKUP(F17997,'Unique Address'!A:D,4,FALSE)</f>
        <v>Aberdeen</v>
      </c>
      <c r="L17997">
        <f>VLOOKUP(K17997,'[2]AreaCoordinates xlsx'!$A$1:$D$65536,3,FALSE)</f>
        <v>22.252085900000001</v>
      </c>
      <c r="M17997">
        <f>VLOOKUP(K17997,'[2]AreaCoordinates xlsx'!$A$1:$D$65536,4,FALSE)</f>
        <v>114.1587983</v>
      </c>
    </row>
    <row r="17998" spans="1:13" x14ac:dyDescent="0.2">
      <c r="A17998" s="2">
        <v>41999</v>
      </c>
      <c r="B17998">
        <v>13476</v>
      </c>
      <c r="C17998" t="s">
        <v>19</v>
      </c>
      <c r="D17998" t="str">
        <f t="shared" si="1430"/>
        <v>荃灣仁濟街7至11號, Hong Kong</v>
      </c>
      <c r="E17998" t="str">
        <f>VLOOKUP(F17998,'recent unique'!A:D,4,FALSE)</f>
        <v>荃灣仁濟街7至11號</v>
      </c>
      <c r="F17998" t="s">
        <v>1653</v>
      </c>
      <c r="G17998" t="s">
        <v>323</v>
      </c>
      <c r="H17998" t="s">
        <v>11</v>
      </c>
      <c r="I17998" t="s">
        <v>15</v>
      </c>
      <c r="J17998" t="s">
        <v>17</v>
      </c>
      <c r="K17998" t="str">
        <f>VLOOKUP(F17998,'Unique Address'!A:D,4,FALSE)</f>
        <v>Tsuen Wan</v>
      </c>
      <c r="L17998">
        <f>VLOOKUP(K17998,'[2]AreaCoordinates xlsx'!$A$1:$D$65536,3,FALSE)</f>
        <v>22.3713227</v>
      </c>
      <c r="M17998">
        <f>VLOOKUP(K17998,'[2]AreaCoordinates xlsx'!$A$1:$D$65536,4,FALSE)</f>
        <v>114.11416010000001</v>
      </c>
    </row>
    <row r="17999" spans="1:13" x14ac:dyDescent="0.2">
      <c r="A17999" s="2">
        <v>41999</v>
      </c>
      <c r="B17999">
        <v>5556</v>
      </c>
      <c r="C17999" t="s">
        <v>8</v>
      </c>
      <c r="D17999" t="str">
        <f t="shared" si="1430"/>
        <v>樂富杏林街10號, Hong Kong</v>
      </c>
      <c r="E17999" t="str">
        <f>VLOOKUP(F17999,'recent unique'!A:D,4,FALSE)</f>
        <v>樂富杏林街10號</v>
      </c>
      <c r="F17999" t="s">
        <v>322</v>
      </c>
      <c r="G17999" t="s">
        <v>320</v>
      </c>
      <c r="H17999" t="s">
        <v>11</v>
      </c>
      <c r="I17999" t="s">
        <v>319</v>
      </c>
      <c r="J17999" t="s">
        <v>321</v>
      </c>
      <c r="K17999" t="str">
        <f>VLOOKUP(F17999,'Unique Address'!A:D,4,FALSE)</f>
        <v>Lok Fu</v>
      </c>
      <c r="L17999">
        <f>VLOOKUP(K17999,'[2]AreaCoordinates xlsx'!$A$1:$D$65536,3,FALSE)</f>
        <v>22.337740199999999</v>
      </c>
      <c r="M17999">
        <f>VLOOKUP(K17999,'[2]AreaCoordinates xlsx'!$A$1:$D$65536,4,FALSE)</f>
        <v>114.1862935</v>
      </c>
    </row>
    <row r="18000" spans="1:13" x14ac:dyDescent="0.2">
      <c r="A18000" s="2">
        <v>41999</v>
      </c>
      <c r="B18000">
        <v>10276</v>
      </c>
      <c r="C18000" t="s">
        <v>8</v>
      </c>
      <c r="D18000" t="str">
        <f t="shared" si="1430"/>
        <v>九龍佐敦加士居道30號伊利沙伯醫院, Hong Kong</v>
      </c>
      <c r="E18000" t="str">
        <f t="shared" ref="E18000" si="1431">F18000</f>
        <v>九龍佐敦加士居道30號伊利沙伯醫院</v>
      </c>
      <c r="F18000" t="s">
        <v>2165</v>
      </c>
      <c r="G18000" t="s">
        <v>10</v>
      </c>
      <c r="H18000" t="s">
        <v>11</v>
      </c>
      <c r="I18000" t="s">
        <v>9</v>
      </c>
      <c r="J18000" t="s">
        <v>12</v>
      </c>
      <c r="K18000" t="str">
        <f>VLOOKUP(F18000,'Unique Address'!A:D,4,FALSE)</f>
        <v>Jordan</v>
      </c>
      <c r="L18000">
        <f>VLOOKUP(K18000,'[2]AreaCoordinates xlsx'!$A$1:$D$65536,3,FALSE)</f>
        <v>22.304861200000001</v>
      </c>
      <c r="M18000">
        <f>VLOOKUP(K18000,'[2]AreaCoordinates xlsx'!$A$1:$D$65536,4,FALSE)</f>
        <v>114.16920210000001</v>
      </c>
    </row>
    <row r="18001" spans="1:13" x14ac:dyDescent="0.2">
      <c r="A18001" s="2">
        <v>42000</v>
      </c>
      <c r="B18001">
        <v>87</v>
      </c>
      <c r="C18001" t="s">
        <v>46</v>
      </c>
      <c r="D18001" t="str">
        <f>E18001</f>
        <v>Hong Kong</v>
      </c>
      <c r="E18001" t="s">
        <v>10918</v>
      </c>
      <c r="F18001" t="str">
        <f>"  "</f>
        <v xml:space="preserve">  </v>
      </c>
      <c r="G18001" t="str">
        <f>C18001</f>
        <v>Territory-Wide</v>
      </c>
      <c r="H18001" t="s">
        <v>602</v>
      </c>
      <c r="I18001" t="s">
        <v>2205</v>
      </c>
      <c r="J18001" t="s">
        <v>2206</v>
      </c>
      <c r="K18001" t="str">
        <f>C18001</f>
        <v>Territory-Wide</v>
      </c>
      <c r="L18001">
        <f>VLOOKUP(K18001,'[2]AreaCoordinates xlsx'!$A$1:$D$65536,3,FALSE)</f>
        <v>22.244479999999999</v>
      </c>
      <c r="M18001">
        <f>VLOOKUP(K18001,'[2]AreaCoordinates xlsx'!$A$1:$D$65536,4,FALSE)</f>
        <v>114.1860519</v>
      </c>
    </row>
    <row r="18002" spans="1:13" x14ac:dyDescent="0.2">
      <c r="A18002" s="2">
        <v>42000</v>
      </c>
      <c r="B18002">
        <v>4678</v>
      </c>
      <c r="C18002" t="s">
        <v>14</v>
      </c>
      <c r="D18002" t="str">
        <f t="shared" ref="D18002:D18021" si="1432">E18002&amp;", Hong Kong"</f>
        <v>香港仔黃竹坑道125號, Hong Kong</v>
      </c>
      <c r="E18002" t="str">
        <f>VLOOKUP(F18002,'recent unique'!A:D,4,FALSE)</f>
        <v>香港仔黃竹坑道125號</v>
      </c>
      <c r="F18002" t="s">
        <v>236</v>
      </c>
      <c r="G18002" t="s">
        <v>317</v>
      </c>
      <c r="H18002" t="s">
        <v>11</v>
      </c>
      <c r="I18002" t="s">
        <v>316</v>
      </c>
      <c r="J18002" t="s">
        <v>318</v>
      </c>
      <c r="K18002" t="str">
        <f>VLOOKUP(F18002,'Unique Address'!A:D,4,FALSE)</f>
        <v>Aberdeen</v>
      </c>
      <c r="L18002">
        <f>VLOOKUP(K18002,'[2]AreaCoordinates xlsx'!$A$1:$D$65536,3,FALSE)</f>
        <v>22.252085900000001</v>
      </c>
      <c r="M18002">
        <f>VLOOKUP(K18002,'[2]AreaCoordinates xlsx'!$A$1:$D$65536,4,FALSE)</f>
        <v>114.1587983</v>
      </c>
    </row>
    <row r="18003" spans="1:13" x14ac:dyDescent="0.2">
      <c r="A18003" s="2">
        <v>42000</v>
      </c>
      <c r="B18003">
        <v>13476</v>
      </c>
      <c r="C18003" t="s">
        <v>19</v>
      </c>
      <c r="D18003" t="str">
        <f t="shared" si="1432"/>
        <v>荃灣仁濟街7至11號, Hong Kong</v>
      </c>
      <c r="E18003" t="str">
        <f>VLOOKUP(F18003,'recent unique'!A:D,4,FALSE)</f>
        <v>荃灣仁濟街7至11號</v>
      </c>
      <c r="F18003" t="s">
        <v>1653</v>
      </c>
      <c r="G18003" t="s">
        <v>323</v>
      </c>
      <c r="H18003" t="s">
        <v>11</v>
      </c>
      <c r="I18003" t="s">
        <v>15</v>
      </c>
      <c r="J18003" t="s">
        <v>17</v>
      </c>
      <c r="K18003" t="str">
        <f>VLOOKUP(F18003,'Unique Address'!A:D,4,FALSE)</f>
        <v>Tsuen Wan</v>
      </c>
      <c r="L18003">
        <f>VLOOKUP(K18003,'[2]AreaCoordinates xlsx'!$A$1:$D$65536,3,FALSE)</f>
        <v>22.3713227</v>
      </c>
      <c r="M18003">
        <f>VLOOKUP(K18003,'[2]AreaCoordinates xlsx'!$A$1:$D$65536,4,FALSE)</f>
        <v>114.11416010000001</v>
      </c>
    </row>
    <row r="18004" spans="1:13" x14ac:dyDescent="0.2">
      <c r="A18004" s="2">
        <v>42000</v>
      </c>
      <c r="B18004">
        <v>5556</v>
      </c>
      <c r="C18004" t="s">
        <v>8</v>
      </c>
      <c r="D18004" t="str">
        <f t="shared" si="1432"/>
        <v>樂富杏林街10號, Hong Kong</v>
      </c>
      <c r="E18004" t="str">
        <f>VLOOKUP(F18004,'recent unique'!A:D,4,FALSE)</f>
        <v>樂富杏林街10號</v>
      </c>
      <c r="F18004" t="s">
        <v>322</v>
      </c>
      <c r="G18004" t="s">
        <v>320</v>
      </c>
      <c r="H18004" t="s">
        <v>11</v>
      </c>
      <c r="I18004" t="s">
        <v>319</v>
      </c>
      <c r="J18004" t="s">
        <v>321</v>
      </c>
      <c r="K18004" t="str">
        <f>VLOOKUP(F18004,'Unique Address'!A:D,4,FALSE)</f>
        <v>Lok Fu</v>
      </c>
      <c r="L18004">
        <f>VLOOKUP(K18004,'[2]AreaCoordinates xlsx'!$A$1:$D$65536,3,FALSE)</f>
        <v>22.337740199999999</v>
      </c>
      <c r="M18004">
        <f>VLOOKUP(K18004,'[2]AreaCoordinates xlsx'!$A$1:$D$65536,4,FALSE)</f>
        <v>114.1862935</v>
      </c>
    </row>
    <row r="18005" spans="1:13" x14ac:dyDescent="0.2">
      <c r="A18005" s="2">
        <v>42000</v>
      </c>
      <c r="B18005">
        <v>10276</v>
      </c>
      <c r="C18005" t="s">
        <v>8</v>
      </c>
      <c r="D18005" t="str">
        <f t="shared" si="1432"/>
        <v>九龍佐敦加士居道30號伊利沙伯醫院, Hong Kong</v>
      </c>
      <c r="E18005" t="str">
        <f>F18005</f>
        <v>九龍佐敦加士居道30號伊利沙伯醫院</v>
      </c>
      <c r="F18005" t="s">
        <v>2165</v>
      </c>
      <c r="G18005" t="s">
        <v>10</v>
      </c>
      <c r="H18005" t="s">
        <v>11</v>
      </c>
      <c r="I18005" t="s">
        <v>9</v>
      </c>
      <c r="J18005" t="s">
        <v>12</v>
      </c>
      <c r="K18005" t="str">
        <f>VLOOKUP(F18005,'Unique Address'!A:D,4,FALSE)</f>
        <v>Jordan</v>
      </c>
      <c r="L18005">
        <f>VLOOKUP(K18005,'[2]AreaCoordinates xlsx'!$A$1:$D$65536,3,FALSE)</f>
        <v>22.304861200000001</v>
      </c>
      <c r="M18005">
        <f>VLOOKUP(K18005,'[2]AreaCoordinates xlsx'!$A$1:$D$65536,4,FALSE)</f>
        <v>114.16920210000001</v>
      </c>
    </row>
    <row r="18006" spans="1:13" x14ac:dyDescent="0.2">
      <c r="A18006" s="2">
        <v>42001</v>
      </c>
      <c r="B18006">
        <v>4678</v>
      </c>
      <c r="C18006" t="s">
        <v>14</v>
      </c>
      <c r="D18006" t="str">
        <f t="shared" si="1432"/>
        <v>香港仔黃竹坑道125號, Hong Kong</v>
      </c>
      <c r="E18006" t="str">
        <f>VLOOKUP(F18006,'recent unique'!A:D,4,FALSE)</f>
        <v>香港仔黃竹坑道125號</v>
      </c>
      <c r="F18006" t="s">
        <v>236</v>
      </c>
      <c r="G18006" t="s">
        <v>317</v>
      </c>
      <c r="H18006" t="s">
        <v>11</v>
      </c>
      <c r="I18006" t="s">
        <v>316</v>
      </c>
      <c r="J18006" t="s">
        <v>318</v>
      </c>
      <c r="K18006" t="str">
        <f>VLOOKUP(F18006,'Unique Address'!A:D,4,FALSE)</f>
        <v>Aberdeen</v>
      </c>
      <c r="L18006">
        <f>VLOOKUP(K18006,'[2]AreaCoordinates xlsx'!$A$1:$D$65536,3,FALSE)</f>
        <v>22.252085900000001</v>
      </c>
      <c r="M18006">
        <f>VLOOKUP(K18006,'[2]AreaCoordinates xlsx'!$A$1:$D$65536,4,FALSE)</f>
        <v>114.1587983</v>
      </c>
    </row>
    <row r="18007" spans="1:13" x14ac:dyDescent="0.2">
      <c r="A18007" s="2">
        <v>42001</v>
      </c>
      <c r="B18007">
        <v>13476</v>
      </c>
      <c r="C18007" t="s">
        <v>19</v>
      </c>
      <c r="D18007" t="str">
        <f t="shared" si="1432"/>
        <v>荃灣仁濟街7至11號, Hong Kong</v>
      </c>
      <c r="E18007" t="str">
        <f>VLOOKUP(F18007,'recent unique'!A:D,4,FALSE)</f>
        <v>荃灣仁濟街7至11號</v>
      </c>
      <c r="F18007" t="s">
        <v>1653</v>
      </c>
      <c r="G18007" t="s">
        <v>323</v>
      </c>
      <c r="H18007" t="s">
        <v>11</v>
      </c>
      <c r="I18007" t="s">
        <v>15</v>
      </c>
      <c r="J18007" t="s">
        <v>17</v>
      </c>
      <c r="K18007" t="str">
        <f>VLOOKUP(F18007,'Unique Address'!A:D,4,FALSE)</f>
        <v>Tsuen Wan</v>
      </c>
      <c r="L18007">
        <f>VLOOKUP(K18007,'[2]AreaCoordinates xlsx'!$A$1:$D$65536,3,FALSE)</f>
        <v>22.3713227</v>
      </c>
      <c r="M18007">
        <f>VLOOKUP(K18007,'[2]AreaCoordinates xlsx'!$A$1:$D$65536,4,FALSE)</f>
        <v>114.11416010000001</v>
      </c>
    </row>
    <row r="18008" spans="1:13" x14ac:dyDescent="0.2">
      <c r="A18008" s="2">
        <v>42001</v>
      </c>
      <c r="B18008">
        <v>5556</v>
      </c>
      <c r="C18008" t="s">
        <v>8</v>
      </c>
      <c r="D18008" t="str">
        <f t="shared" si="1432"/>
        <v>樂富杏林街10號, Hong Kong</v>
      </c>
      <c r="E18008" t="str">
        <f>VLOOKUP(F18008,'recent unique'!A:D,4,FALSE)</f>
        <v>樂富杏林街10號</v>
      </c>
      <c r="F18008" t="s">
        <v>322</v>
      </c>
      <c r="G18008" t="s">
        <v>320</v>
      </c>
      <c r="H18008" t="s">
        <v>11</v>
      </c>
      <c r="I18008" t="s">
        <v>319</v>
      </c>
      <c r="J18008" t="s">
        <v>321</v>
      </c>
      <c r="K18008" t="str">
        <f>VLOOKUP(F18008,'Unique Address'!A:D,4,FALSE)</f>
        <v>Lok Fu</v>
      </c>
      <c r="L18008">
        <f>VLOOKUP(K18008,'[2]AreaCoordinates xlsx'!$A$1:$D$65536,3,FALSE)</f>
        <v>22.337740199999999</v>
      </c>
      <c r="M18008">
        <f>VLOOKUP(K18008,'[2]AreaCoordinates xlsx'!$A$1:$D$65536,4,FALSE)</f>
        <v>114.1862935</v>
      </c>
    </row>
    <row r="18009" spans="1:13" x14ac:dyDescent="0.2">
      <c r="A18009" s="2">
        <v>42001</v>
      </c>
      <c r="B18009">
        <v>10276</v>
      </c>
      <c r="C18009" t="s">
        <v>8</v>
      </c>
      <c r="D18009" t="str">
        <f t="shared" si="1432"/>
        <v>九龍佐敦加士居道30號伊利沙伯醫院, Hong Kong</v>
      </c>
      <c r="E18009" t="str">
        <f>F18009</f>
        <v>九龍佐敦加士居道30號伊利沙伯醫院</v>
      </c>
      <c r="F18009" t="s">
        <v>2165</v>
      </c>
      <c r="G18009" t="s">
        <v>10</v>
      </c>
      <c r="H18009" t="s">
        <v>11</v>
      </c>
      <c r="I18009" t="s">
        <v>9</v>
      </c>
      <c r="J18009" t="s">
        <v>12</v>
      </c>
      <c r="K18009" t="str">
        <f>VLOOKUP(F18009,'Unique Address'!A:D,4,FALSE)</f>
        <v>Jordan</v>
      </c>
      <c r="L18009">
        <f>VLOOKUP(K18009,'[2]AreaCoordinates xlsx'!$A$1:$D$65536,3,FALSE)</f>
        <v>22.304861200000001</v>
      </c>
      <c r="M18009">
        <f>VLOOKUP(K18009,'[2]AreaCoordinates xlsx'!$A$1:$D$65536,4,FALSE)</f>
        <v>114.16920210000001</v>
      </c>
    </row>
    <row r="18010" spans="1:13" x14ac:dyDescent="0.2">
      <c r="A18010" s="2">
        <v>42002</v>
      </c>
      <c r="B18010">
        <v>4678</v>
      </c>
      <c r="C18010" t="s">
        <v>14</v>
      </c>
      <c r="D18010" t="str">
        <f t="shared" si="1432"/>
        <v>香港仔黃竹坑道125號, Hong Kong</v>
      </c>
      <c r="E18010" t="str">
        <f>VLOOKUP(F18010,'recent unique'!A:D,4,FALSE)</f>
        <v>香港仔黃竹坑道125號</v>
      </c>
      <c r="F18010" t="s">
        <v>236</v>
      </c>
      <c r="G18010" t="s">
        <v>317</v>
      </c>
      <c r="H18010" t="s">
        <v>11</v>
      </c>
      <c r="I18010" t="s">
        <v>316</v>
      </c>
      <c r="J18010" t="s">
        <v>318</v>
      </c>
      <c r="K18010" t="str">
        <f>VLOOKUP(F18010,'Unique Address'!A:D,4,FALSE)</f>
        <v>Aberdeen</v>
      </c>
      <c r="L18010">
        <f>VLOOKUP(K18010,'[2]AreaCoordinates xlsx'!$A$1:$D$65536,3,FALSE)</f>
        <v>22.252085900000001</v>
      </c>
      <c r="M18010">
        <f>VLOOKUP(K18010,'[2]AreaCoordinates xlsx'!$A$1:$D$65536,4,FALSE)</f>
        <v>114.1587983</v>
      </c>
    </row>
    <row r="18011" spans="1:13" x14ac:dyDescent="0.2">
      <c r="A18011" s="2">
        <v>42002</v>
      </c>
      <c r="B18011">
        <v>13476</v>
      </c>
      <c r="C18011" t="s">
        <v>19</v>
      </c>
      <c r="D18011" t="str">
        <f t="shared" si="1432"/>
        <v>荃灣仁濟街7至11號, Hong Kong</v>
      </c>
      <c r="E18011" t="str">
        <f>VLOOKUP(F18011,'recent unique'!A:D,4,FALSE)</f>
        <v>荃灣仁濟街7至11號</v>
      </c>
      <c r="F18011" t="s">
        <v>1653</v>
      </c>
      <c r="G18011" t="s">
        <v>323</v>
      </c>
      <c r="H18011" t="s">
        <v>11</v>
      </c>
      <c r="I18011" t="s">
        <v>15</v>
      </c>
      <c r="J18011" t="s">
        <v>17</v>
      </c>
      <c r="K18011" t="str">
        <f>VLOOKUP(F18011,'Unique Address'!A:D,4,FALSE)</f>
        <v>Tsuen Wan</v>
      </c>
      <c r="L18011">
        <f>VLOOKUP(K18011,'[2]AreaCoordinates xlsx'!$A$1:$D$65536,3,FALSE)</f>
        <v>22.3713227</v>
      </c>
      <c r="M18011">
        <f>VLOOKUP(K18011,'[2]AreaCoordinates xlsx'!$A$1:$D$65536,4,FALSE)</f>
        <v>114.11416010000001</v>
      </c>
    </row>
    <row r="18012" spans="1:13" x14ac:dyDescent="0.2">
      <c r="A18012" s="2">
        <v>42002</v>
      </c>
      <c r="B18012">
        <v>5556</v>
      </c>
      <c r="C18012" t="s">
        <v>8</v>
      </c>
      <c r="D18012" t="str">
        <f t="shared" si="1432"/>
        <v>樂富杏林街10號, Hong Kong</v>
      </c>
      <c r="E18012" t="str">
        <f>VLOOKUP(F18012,'recent unique'!A:D,4,FALSE)</f>
        <v>樂富杏林街10號</v>
      </c>
      <c r="F18012" t="s">
        <v>322</v>
      </c>
      <c r="G18012" t="s">
        <v>320</v>
      </c>
      <c r="H18012" t="s">
        <v>11</v>
      </c>
      <c r="I18012" t="s">
        <v>319</v>
      </c>
      <c r="J18012" t="s">
        <v>321</v>
      </c>
      <c r="K18012" t="str">
        <f>VLOOKUP(F18012,'Unique Address'!A:D,4,FALSE)</f>
        <v>Lok Fu</v>
      </c>
      <c r="L18012">
        <f>VLOOKUP(K18012,'[2]AreaCoordinates xlsx'!$A$1:$D$65536,3,FALSE)</f>
        <v>22.337740199999999</v>
      </c>
      <c r="M18012">
        <f>VLOOKUP(K18012,'[2]AreaCoordinates xlsx'!$A$1:$D$65536,4,FALSE)</f>
        <v>114.1862935</v>
      </c>
    </row>
    <row r="18013" spans="1:13" x14ac:dyDescent="0.2">
      <c r="A18013" s="2">
        <v>42002</v>
      </c>
      <c r="B18013">
        <v>10276</v>
      </c>
      <c r="C18013" t="s">
        <v>8</v>
      </c>
      <c r="D18013" t="str">
        <f t="shared" si="1432"/>
        <v>九龍佐敦加士居道30號伊利沙伯醫院, Hong Kong</v>
      </c>
      <c r="E18013" t="str">
        <f>F18013</f>
        <v>九龍佐敦加士居道30號伊利沙伯醫院</v>
      </c>
      <c r="F18013" t="s">
        <v>2165</v>
      </c>
      <c r="G18013" t="s">
        <v>10</v>
      </c>
      <c r="H18013" t="s">
        <v>11</v>
      </c>
      <c r="I18013" t="s">
        <v>9</v>
      </c>
      <c r="J18013" t="s">
        <v>12</v>
      </c>
      <c r="K18013" t="str">
        <f>VLOOKUP(F18013,'Unique Address'!A:D,4,FALSE)</f>
        <v>Jordan</v>
      </c>
      <c r="L18013">
        <f>VLOOKUP(K18013,'[2]AreaCoordinates xlsx'!$A$1:$D$65536,3,FALSE)</f>
        <v>22.304861200000001</v>
      </c>
      <c r="M18013">
        <f>VLOOKUP(K18013,'[2]AreaCoordinates xlsx'!$A$1:$D$65536,4,FALSE)</f>
        <v>114.16920210000001</v>
      </c>
    </row>
    <row r="18014" spans="1:13" x14ac:dyDescent="0.2">
      <c r="A18014" s="2">
        <v>42003</v>
      </c>
      <c r="B18014">
        <v>4678</v>
      </c>
      <c r="C18014" t="s">
        <v>14</v>
      </c>
      <c r="D18014" t="str">
        <f t="shared" si="1432"/>
        <v>香港仔黃竹坑道125號, Hong Kong</v>
      </c>
      <c r="E18014" t="str">
        <f>VLOOKUP(F18014,'recent unique'!A:D,4,FALSE)</f>
        <v>香港仔黃竹坑道125號</v>
      </c>
      <c r="F18014" t="s">
        <v>236</v>
      </c>
      <c r="G18014" t="s">
        <v>317</v>
      </c>
      <c r="H18014" t="s">
        <v>11</v>
      </c>
      <c r="I18014" t="s">
        <v>316</v>
      </c>
      <c r="J18014" t="s">
        <v>318</v>
      </c>
      <c r="K18014" t="str">
        <f>VLOOKUP(F18014,'Unique Address'!A:D,4,FALSE)</f>
        <v>Aberdeen</v>
      </c>
      <c r="L18014">
        <f>VLOOKUP(K18014,'[2]AreaCoordinates xlsx'!$A$1:$D$65536,3,FALSE)</f>
        <v>22.252085900000001</v>
      </c>
      <c r="M18014">
        <f>VLOOKUP(K18014,'[2]AreaCoordinates xlsx'!$A$1:$D$65536,4,FALSE)</f>
        <v>114.1587983</v>
      </c>
    </row>
    <row r="18015" spans="1:13" x14ac:dyDescent="0.2">
      <c r="A18015" s="2">
        <v>42003</v>
      </c>
      <c r="B18015">
        <v>13476</v>
      </c>
      <c r="C18015" t="s">
        <v>19</v>
      </c>
      <c r="D18015" t="str">
        <f t="shared" si="1432"/>
        <v>荃灣仁濟街7至11號, Hong Kong</v>
      </c>
      <c r="E18015" t="str">
        <f>VLOOKUP(F18015,'recent unique'!A:D,4,FALSE)</f>
        <v>荃灣仁濟街7至11號</v>
      </c>
      <c r="F18015" t="s">
        <v>1653</v>
      </c>
      <c r="G18015" t="s">
        <v>323</v>
      </c>
      <c r="H18015" t="s">
        <v>11</v>
      </c>
      <c r="I18015" t="s">
        <v>15</v>
      </c>
      <c r="J18015" t="s">
        <v>17</v>
      </c>
      <c r="K18015" t="str">
        <f>VLOOKUP(F18015,'Unique Address'!A:D,4,FALSE)</f>
        <v>Tsuen Wan</v>
      </c>
      <c r="L18015">
        <f>VLOOKUP(K18015,'[2]AreaCoordinates xlsx'!$A$1:$D$65536,3,FALSE)</f>
        <v>22.3713227</v>
      </c>
      <c r="M18015">
        <f>VLOOKUP(K18015,'[2]AreaCoordinates xlsx'!$A$1:$D$65536,4,FALSE)</f>
        <v>114.11416010000001</v>
      </c>
    </row>
    <row r="18016" spans="1:13" x14ac:dyDescent="0.2">
      <c r="A18016" s="2">
        <v>42003</v>
      </c>
      <c r="B18016">
        <v>5556</v>
      </c>
      <c r="C18016" t="s">
        <v>8</v>
      </c>
      <c r="D18016" t="str">
        <f t="shared" si="1432"/>
        <v>樂富杏林街10號, Hong Kong</v>
      </c>
      <c r="E18016" t="str">
        <f>VLOOKUP(F18016,'recent unique'!A:D,4,FALSE)</f>
        <v>樂富杏林街10號</v>
      </c>
      <c r="F18016" t="s">
        <v>322</v>
      </c>
      <c r="G18016" t="s">
        <v>320</v>
      </c>
      <c r="H18016" t="s">
        <v>11</v>
      </c>
      <c r="I18016" t="s">
        <v>319</v>
      </c>
      <c r="J18016" t="s">
        <v>321</v>
      </c>
      <c r="K18016" t="str">
        <f>VLOOKUP(F18016,'Unique Address'!A:D,4,FALSE)</f>
        <v>Lok Fu</v>
      </c>
      <c r="L18016">
        <f>VLOOKUP(K18016,'[2]AreaCoordinates xlsx'!$A$1:$D$65536,3,FALSE)</f>
        <v>22.337740199999999</v>
      </c>
      <c r="M18016">
        <f>VLOOKUP(K18016,'[2]AreaCoordinates xlsx'!$A$1:$D$65536,4,FALSE)</f>
        <v>114.1862935</v>
      </c>
    </row>
    <row r="18017" spans="1:13" x14ac:dyDescent="0.2">
      <c r="A18017" s="2">
        <v>42003</v>
      </c>
      <c r="B18017">
        <v>10276</v>
      </c>
      <c r="C18017" t="s">
        <v>8</v>
      </c>
      <c r="D18017" t="str">
        <f t="shared" si="1432"/>
        <v>九龍佐敦加士居道30號伊利沙伯醫院, Hong Kong</v>
      </c>
      <c r="E18017" t="str">
        <f>F18017</f>
        <v>九龍佐敦加士居道30號伊利沙伯醫院</v>
      </c>
      <c r="F18017" t="s">
        <v>2165</v>
      </c>
      <c r="G18017" t="s">
        <v>10</v>
      </c>
      <c r="H18017" t="s">
        <v>11</v>
      </c>
      <c r="I18017" t="s">
        <v>9</v>
      </c>
      <c r="J18017" t="s">
        <v>12</v>
      </c>
      <c r="K18017" t="str">
        <f>VLOOKUP(F18017,'Unique Address'!A:D,4,FALSE)</f>
        <v>Jordan</v>
      </c>
      <c r="L18017">
        <f>VLOOKUP(K18017,'[2]AreaCoordinates xlsx'!$A$1:$D$65536,3,FALSE)</f>
        <v>22.304861200000001</v>
      </c>
      <c r="M18017">
        <f>VLOOKUP(K18017,'[2]AreaCoordinates xlsx'!$A$1:$D$65536,4,FALSE)</f>
        <v>114.16920210000001</v>
      </c>
    </row>
    <row r="18018" spans="1:13" x14ac:dyDescent="0.2">
      <c r="A18018" s="2">
        <v>42004</v>
      </c>
      <c r="B18018">
        <v>4678</v>
      </c>
      <c r="C18018" t="s">
        <v>14</v>
      </c>
      <c r="D18018" t="str">
        <f t="shared" si="1432"/>
        <v>香港仔黃竹坑道125號, Hong Kong</v>
      </c>
      <c r="E18018" t="str">
        <f>VLOOKUP(F18018,'recent unique'!A:D,4,FALSE)</f>
        <v>香港仔黃竹坑道125號</v>
      </c>
      <c r="F18018" t="s">
        <v>236</v>
      </c>
      <c r="G18018" t="s">
        <v>317</v>
      </c>
      <c r="H18018" t="s">
        <v>11</v>
      </c>
      <c r="I18018" t="s">
        <v>316</v>
      </c>
      <c r="J18018" t="s">
        <v>318</v>
      </c>
      <c r="K18018" t="str">
        <f>VLOOKUP(F18018,'Unique Address'!A:D,4,FALSE)</f>
        <v>Aberdeen</v>
      </c>
      <c r="L18018">
        <f>VLOOKUP(K18018,'[2]AreaCoordinates xlsx'!$A$1:$D$65536,3,FALSE)</f>
        <v>22.252085900000001</v>
      </c>
      <c r="M18018">
        <f>VLOOKUP(K18018,'[2]AreaCoordinates xlsx'!$A$1:$D$65536,4,FALSE)</f>
        <v>114.1587983</v>
      </c>
    </row>
    <row r="18019" spans="1:13" x14ac:dyDescent="0.2">
      <c r="A18019" s="2">
        <v>42004</v>
      </c>
      <c r="B18019">
        <v>13476</v>
      </c>
      <c r="C18019" t="s">
        <v>19</v>
      </c>
      <c r="D18019" t="str">
        <f t="shared" si="1432"/>
        <v>荃灣仁濟街7至11號, Hong Kong</v>
      </c>
      <c r="E18019" t="str">
        <f>VLOOKUP(F18019,'recent unique'!A:D,4,FALSE)</f>
        <v>荃灣仁濟街7至11號</v>
      </c>
      <c r="F18019" t="s">
        <v>1653</v>
      </c>
      <c r="G18019" t="s">
        <v>323</v>
      </c>
      <c r="H18019" t="s">
        <v>11</v>
      </c>
      <c r="I18019" t="s">
        <v>15</v>
      </c>
      <c r="J18019" t="s">
        <v>17</v>
      </c>
      <c r="K18019" t="str">
        <f>VLOOKUP(F18019,'Unique Address'!A:D,4,FALSE)</f>
        <v>Tsuen Wan</v>
      </c>
      <c r="L18019">
        <f>VLOOKUP(K18019,'[2]AreaCoordinates xlsx'!$A$1:$D$65536,3,FALSE)</f>
        <v>22.3713227</v>
      </c>
      <c r="M18019">
        <f>VLOOKUP(K18019,'[2]AreaCoordinates xlsx'!$A$1:$D$65536,4,FALSE)</f>
        <v>114.11416010000001</v>
      </c>
    </row>
    <row r="18020" spans="1:13" x14ac:dyDescent="0.2">
      <c r="A18020" s="2">
        <v>42004</v>
      </c>
      <c r="B18020">
        <v>5556</v>
      </c>
      <c r="C18020" t="s">
        <v>8</v>
      </c>
      <c r="D18020" t="str">
        <f t="shared" si="1432"/>
        <v>樂富杏林街10號, Hong Kong</v>
      </c>
      <c r="E18020" t="str">
        <f>VLOOKUP(F18020,'recent unique'!A:D,4,FALSE)</f>
        <v>樂富杏林街10號</v>
      </c>
      <c r="F18020" t="s">
        <v>322</v>
      </c>
      <c r="G18020" t="s">
        <v>320</v>
      </c>
      <c r="H18020" t="s">
        <v>11</v>
      </c>
      <c r="I18020" t="s">
        <v>319</v>
      </c>
      <c r="J18020" t="s">
        <v>321</v>
      </c>
      <c r="K18020" t="str">
        <f>VLOOKUP(F18020,'Unique Address'!A:D,4,FALSE)</f>
        <v>Lok Fu</v>
      </c>
      <c r="L18020">
        <f>VLOOKUP(K18020,'[2]AreaCoordinates xlsx'!$A$1:$D$65536,3,FALSE)</f>
        <v>22.337740199999999</v>
      </c>
      <c r="M18020">
        <f>VLOOKUP(K18020,'[2]AreaCoordinates xlsx'!$A$1:$D$65536,4,FALSE)</f>
        <v>114.1862935</v>
      </c>
    </row>
    <row r="18021" spans="1:13" x14ac:dyDescent="0.2">
      <c r="A18021" s="2">
        <v>42004</v>
      </c>
      <c r="B18021">
        <v>10276</v>
      </c>
      <c r="C18021" t="s">
        <v>8</v>
      </c>
      <c r="D18021" t="str">
        <f t="shared" si="1432"/>
        <v>九龍佐敦加士居道30號伊利沙伯醫院, Hong Kong</v>
      </c>
      <c r="E18021" t="str">
        <f>F18021</f>
        <v>九龍佐敦加士居道30號伊利沙伯醫院</v>
      </c>
      <c r="F18021" t="s">
        <v>2165</v>
      </c>
      <c r="G18021" t="s">
        <v>10</v>
      </c>
      <c r="H18021" t="s">
        <v>11</v>
      </c>
      <c r="I18021" t="s">
        <v>9</v>
      </c>
      <c r="J18021" t="s">
        <v>12</v>
      </c>
      <c r="K18021" t="str">
        <f>VLOOKUP(F18021,'Unique Address'!A:D,4,FALSE)</f>
        <v>Jordan</v>
      </c>
      <c r="L18021">
        <f>VLOOKUP(K18021,'[2]AreaCoordinates xlsx'!$A$1:$D$65536,3,FALSE)</f>
        <v>22.304861200000001</v>
      </c>
      <c r="M18021">
        <f>VLOOKUP(K18021,'[2]AreaCoordinates xlsx'!$A$1:$D$65536,4,FALSE)</f>
        <v>114.16920210000001</v>
      </c>
    </row>
  </sheetData>
  <autoFilter ref="A1:M18021"/>
  <pageMargins left="0.7" right="0.7" top="0.75" bottom="0.75" header="0.3" footer="0.3"/>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5"/>
  <sheetViews>
    <sheetView tabSelected="1" topLeftCell="B163" workbookViewId="0">
      <selection activeCell="B183" sqref="B183"/>
    </sheetView>
  </sheetViews>
  <sheetFormatPr defaultRowHeight="12.75" x14ac:dyDescent="0.2"/>
  <cols>
    <col min="1" max="1" width="40.85546875" customWidth="1"/>
    <col min="2" max="2" width="71.7109375" customWidth="1"/>
    <col min="3" max="3" width="16.140625" customWidth="1"/>
    <col min="4" max="4" width="44.28515625" customWidth="1"/>
    <col min="5" max="5" width="34" customWidth="1"/>
    <col min="8" max="8" width="21.140625" customWidth="1"/>
    <col min="10" max="10" width="32.5703125" customWidth="1"/>
    <col min="11" max="11" width="38.140625" customWidth="1"/>
  </cols>
  <sheetData>
    <row r="1" spans="1:11" x14ac:dyDescent="0.2">
      <c r="A1" t="s">
        <v>7</v>
      </c>
      <c r="B1" t="s">
        <v>3</v>
      </c>
      <c r="C1" t="s">
        <v>11464</v>
      </c>
      <c r="D1" t="s">
        <v>11469</v>
      </c>
      <c r="E1" t="s">
        <v>11471</v>
      </c>
      <c r="F1" t="s">
        <v>10924</v>
      </c>
      <c r="G1" t="s">
        <v>10923</v>
      </c>
      <c r="H1" t="s">
        <v>10922</v>
      </c>
      <c r="I1" t="s">
        <v>10927</v>
      </c>
      <c r="J1" t="s">
        <v>10929</v>
      </c>
      <c r="K1" t="s">
        <v>11470</v>
      </c>
    </row>
    <row r="2" spans="1:11" x14ac:dyDescent="0.2">
      <c r="A2" t="s">
        <v>329</v>
      </c>
      <c r="B2" t="s">
        <v>1131</v>
      </c>
      <c r="C2" t="s">
        <v>11010</v>
      </c>
      <c r="D2" t="s">
        <v>11672</v>
      </c>
      <c r="E2" t="str">
        <f>IFERROR(F2,IFERROR(G2,IFERROR(H2,IFERROR(I2,IFERROR(J2,K2)))))</f>
        <v>港鐵油麻地站C出口</v>
      </c>
      <c r="F2" t="e">
        <f>IF(AND(ISERR(SEARCH("花園",A2)),ISERR(SEARCH("碼頭",A2))),TRIM(MID(A2,1,FIND("號",A2))))</f>
        <v>#VALUE!</v>
      </c>
      <c r="G2" t="e">
        <f>TRIM(MID(A2,1,FIND("場",A2)))</f>
        <v>#VALUE!</v>
      </c>
      <c r="H2" t="e">
        <f>TRIM(MID(A2,1,FIND("花園",A2)+1))</f>
        <v>#VALUE!</v>
      </c>
      <c r="I2" t="e">
        <f>TRIM(MID(SUBSTITUTE(A2,"與",""),1,FIND("交界",A2)-2))</f>
        <v>#VALUE!</v>
      </c>
      <c r="J2" t="str">
        <f t="shared" ref="J2:J65" si="0">TRIM(MID(A2,1,FIND("對出",A2)-1))</f>
        <v>港鐵油麻地站C出口</v>
      </c>
      <c r="K2" t="e">
        <f>TRIM(MID(A2,1,FIND("(",A2)-1))</f>
        <v>#VALUE!</v>
      </c>
    </row>
    <row r="3" spans="1:11" x14ac:dyDescent="0.2">
      <c r="A3" t="s">
        <v>331</v>
      </c>
      <c r="B3" t="s">
        <v>638</v>
      </c>
      <c r="C3" t="s">
        <v>10995</v>
      </c>
      <c r="D3" t="s">
        <v>11673</v>
      </c>
      <c r="E3" t="str">
        <f t="shared" ref="E3:E66" si="1">IFERROR(F3,IFERROR(G3,IFERROR(H3,IFERROR(I3,IFERROR(J3,K3)))))</f>
        <v>港鐵深水埗站D2出口</v>
      </c>
      <c r="F3" t="e">
        <f t="shared" ref="F3:F66" si="2">IF(AND(ISERR(SEARCH("花園",A3)),ISERR(SEARCH("碼頭",A3))),TRIM(MID(A3,1,FIND("號",A3))))</f>
        <v>#VALUE!</v>
      </c>
      <c r="G3" t="e">
        <f t="shared" ref="G3:G66" si="3">TRIM(MID(A3,1,FIND("場",A3)))</f>
        <v>#VALUE!</v>
      </c>
      <c r="H3" t="e">
        <f t="shared" ref="H3:H66" si="4">TRIM(MID(A3,1,FIND("花園",A3)+1))</f>
        <v>#VALUE!</v>
      </c>
      <c r="I3" t="e">
        <f t="shared" ref="I3:I66" si="5">TRIM(MID(SUBSTITUTE(A3,"與",""),1,FIND("交界",A3)-2))</f>
        <v>#VALUE!</v>
      </c>
      <c r="J3" t="str">
        <f t="shared" si="0"/>
        <v>港鐵深水埗站D2出口</v>
      </c>
      <c r="K3" t="e">
        <f t="shared" ref="K3:K66" si="6">TRIM(MID(A3,1,FIND("(",A3)-1))</f>
        <v>#VALUE!</v>
      </c>
    </row>
    <row r="4" spans="1:11" x14ac:dyDescent="0.2">
      <c r="A4" t="s">
        <v>841</v>
      </c>
      <c r="B4" t="s">
        <v>840</v>
      </c>
      <c r="C4" t="s">
        <v>11089</v>
      </c>
      <c r="D4" t="s">
        <v>11472</v>
      </c>
      <c r="E4" t="str">
        <f t="shared" si="1"/>
        <v>大埔綜合大樓</v>
      </c>
      <c r="F4" t="e">
        <f t="shared" si="2"/>
        <v>#VALUE!</v>
      </c>
      <c r="G4" t="e">
        <f t="shared" si="3"/>
        <v>#VALUE!</v>
      </c>
      <c r="H4" t="e">
        <f t="shared" si="4"/>
        <v>#VALUE!</v>
      </c>
      <c r="I4" t="e">
        <f t="shared" si="5"/>
        <v>#VALUE!</v>
      </c>
      <c r="J4" t="str">
        <f t="shared" si="0"/>
        <v>大埔綜合大樓</v>
      </c>
      <c r="K4" t="e">
        <f t="shared" si="6"/>
        <v>#VALUE!</v>
      </c>
    </row>
    <row r="5" spans="1:11" x14ac:dyDescent="0.2">
      <c r="A5" t="s">
        <v>451</v>
      </c>
      <c r="B5" t="s">
        <v>450</v>
      </c>
      <c r="C5" t="s">
        <v>10931</v>
      </c>
      <c r="D5" t="s">
        <v>11473</v>
      </c>
      <c r="E5" t="str">
        <f t="shared" si="1"/>
        <v>中環皇后大道中卡佛大廈</v>
      </c>
      <c r="F5" t="e">
        <f t="shared" si="2"/>
        <v>#VALUE!</v>
      </c>
      <c r="G5" t="e">
        <f t="shared" si="3"/>
        <v>#VALUE!</v>
      </c>
      <c r="H5" t="e">
        <f t="shared" si="4"/>
        <v>#VALUE!</v>
      </c>
      <c r="I5" t="e">
        <f t="shared" si="5"/>
        <v>#VALUE!</v>
      </c>
      <c r="J5" t="str">
        <f t="shared" si="0"/>
        <v>中環皇后大道中卡佛大廈</v>
      </c>
      <c r="K5" t="e">
        <f t="shared" si="6"/>
        <v>#VALUE!</v>
      </c>
    </row>
    <row r="6" spans="1:11" x14ac:dyDescent="0.2">
      <c r="A6" t="s">
        <v>367</v>
      </c>
      <c r="B6" t="s">
        <v>366</v>
      </c>
      <c r="C6" t="s">
        <v>10932</v>
      </c>
      <c r="D6" t="s">
        <v>11674</v>
      </c>
      <c r="E6" t="str">
        <f t="shared" si="1"/>
        <v>港鐵旺角站C1出口</v>
      </c>
      <c r="F6" t="e">
        <f t="shared" si="2"/>
        <v>#VALUE!</v>
      </c>
      <c r="G6" t="e">
        <f t="shared" si="3"/>
        <v>#VALUE!</v>
      </c>
      <c r="H6" t="e">
        <f t="shared" si="4"/>
        <v>#VALUE!</v>
      </c>
      <c r="I6" t="e">
        <f t="shared" si="5"/>
        <v>#VALUE!</v>
      </c>
      <c r="J6" t="str">
        <f t="shared" si="0"/>
        <v>港鐵旺角站C1出口</v>
      </c>
      <c r="K6" t="e">
        <f t="shared" si="6"/>
        <v>#VALUE!</v>
      </c>
    </row>
    <row r="7" spans="1:11" x14ac:dyDescent="0.2">
      <c r="A7" t="s">
        <v>1980</v>
      </c>
      <c r="B7" t="s">
        <v>1979</v>
      </c>
      <c r="C7" t="s">
        <v>11102</v>
      </c>
      <c r="D7" t="s">
        <v>11781</v>
      </c>
      <c r="E7" t="str">
        <f t="shared" si="1"/>
        <v>屯門屯喜路與屯匯街交界近屯門市廣場</v>
      </c>
      <c r="F7" t="e">
        <f t="shared" si="2"/>
        <v>#VALUE!</v>
      </c>
      <c r="G7" t="str">
        <f t="shared" si="3"/>
        <v>屯門屯喜路與屯匯街交界近屯門市廣場</v>
      </c>
      <c r="H7" t="e">
        <f t="shared" si="4"/>
        <v>#VALUE!</v>
      </c>
      <c r="I7" t="str">
        <f t="shared" si="5"/>
        <v>屯門屯喜路屯匯街</v>
      </c>
      <c r="J7" t="e">
        <f t="shared" si="0"/>
        <v>#VALUE!</v>
      </c>
      <c r="K7" t="e">
        <f t="shared" si="6"/>
        <v>#VALUE!</v>
      </c>
    </row>
    <row r="8" spans="1:11" x14ac:dyDescent="0.2">
      <c r="A8" t="s">
        <v>1982</v>
      </c>
      <c r="B8" t="s">
        <v>1981</v>
      </c>
      <c r="C8" t="s">
        <v>11102</v>
      </c>
      <c r="D8" t="s">
        <v>11474</v>
      </c>
      <c r="E8" t="str">
        <f t="shared" si="1"/>
        <v>屯門屯隆街近屯門時代廣場</v>
      </c>
      <c r="F8" t="e">
        <f t="shared" si="2"/>
        <v>#VALUE!</v>
      </c>
      <c r="G8" t="str">
        <f t="shared" si="3"/>
        <v>屯門屯隆街近屯門時代廣場</v>
      </c>
      <c r="H8" t="e">
        <f t="shared" si="4"/>
        <v>#VALUE!</v>
      </c>
      <c r="I8" t="e">
        <f t="shared" si="5"/>
        <v>#VALUE!</v>
      </c>
      <c r="J8" t="e">
        <f t="shared" si="0"/>
        <v>#VALUE!</v>
      </c>
      <c r="K8" t="e">
        <f t="shared" si="6"/>
        <v>#VALUE!</v>
      </c>
    </row>
    <row r="9" spans="1:11" x14ac:dyDescent="0.2">
      <c r="A9" t="s">
        <v>1984</v>
      </c>
      <c r="B9" t="s">
        <v>1983</v>
      </c>
      <c r="C9" t="s">
        <v>11102</v>
      </c>
      <c r="D9" t="s">
        <v>11475</v>
      </c>
      <c r="E9" t="str">
        <f t="shared" si="1"/>
        <v>屯門屯順街近屯門市廣場</v>
      </c>
      <c r="F9" t="e">
        <f t="shared" si="2"/>
        <v>#VALUE!</v>
      </c>
      <c r="G9" t="str">
        <f t="shared" si="3"/>
        <v>屯門屯順街近屯門市廣場</v>
      </c>
      <c r="H9" t="e">
        <f t="shared" si="4"/>
        <v>#VALUE!</v>
      </c>
      <c r="I9" t="e">
        <f t="shared" si="5"/>
        <v>#VALUE!</v>
      </c>
      <c r="J9" t="e">
        <f t="shared" si="0"/>
        <v>#VALUE!</v>
      </c>
      <c r="K9" t="e">
        <f t="shared" si="6"/>
        <v>#VALUE!</v>
      </c>
    </row>
    <row r="10" spans="1:11" x14ac:dyDescent="0.2">
      <c r="A10" t="s">
        <v>1986</v>
      </c>
      <c r="B10" t="s">
        <v>1985</v>
      </c>
      <c r="C10" t="s">
        <v>11102</v>
      </c>
      <c r="D10" t="s">
        <v>11476</v>
      </c>
      <c r="E10" t="str">
        <f t="shared" si="1"/>
        <v>屯門屯順街近屯門時代廣場</v>
      </c>
      <c r="F10" t="e">
        <f t="shared" si="2"/>
        <v>#VALUE!</v>
      </c>
      <c r="G10" t="str">
        <f t="shared" si="3"/>
        <v>屯門屯順街近屯門時代廣場</v>
      </c>
      <c r="H10" t="e">
        <f t="shared" si="4"/>
        <v>#VALUE!</v>
      </c>
      <c r="I10" t="e">
        <f t="shared" si="5"/>
        <v>#VALUE!</v>
      </c>
      <c r="J10" t="e">
        <f t="shared" si="0"/>
        <v>#VALUE!</v>
      </c>
      <c r="K10" t="e">
        <f t="shared" si="6"/>
        <v>#VALUE!</v>
      </c>
    </row>
    <row r="11" spans="1:11" x14ac:dyDescent="0.2">
      <c r="A11" t="s">
        <v>431</v>
      </c>
      <c r="B11" t="s">
        <v>868</v>
      </c>
      <c r="C11" t="s">
        <v>10931</v>
      </c>
      <c r="D11" t="s">
        <v>11675</v>
      </c>
      <c r="E11" t="str">
        <f t="shared" si="1"/>
        <v>港鐵中環站A出口</v>
      </c>
      <c r="F11" t="e">
        <f t="shared" si="2"/>
        <v>#VALUE!</v>
      </c>
      <c r="G11" t="e">
        <f t="shared" si="3"/>
        <v>#VALUE!</v>
      </c>
      <c r="H11" t="e">
        <f t="shared" si="4"/>
        <v>#VALUE!</v>
      </c>
      <c r="I11" t="e">
        <f t="shared" si="5"/>
        <v>#VALUE!</v>
      </c>
      <c r="J11" t="str">
        <f t="shared" si="0"/>
        <v>港鐵中環站A出口</v>
      </c>
      <c r="K11" t="e">
        <f t="shared" si="6"/>
        <v>#VALUE!</v>
      </c>
    </row>
    <row r="12" spans="1:11" x14ac:dyDescent="0.2">
      <c r="A12" t="s">
        <v>693</v>
      </c>
      <c r="B12" t="s">
        <v>692</v>
      </c>
      <c r="C12" t="s">
        <v>11007</v>
      </c>
      <c r="D12" t="s">
        <v>11676</v>
      </c>
      <c r="E12" t="str">
        <f t="shared" si="1"/>
        <v>港鐵太子站D出口</v>
      </c>
      <c r="F12" t="e">
        <f t="shared" si="2"/>
        <v>#VALUE!</v>
      </c>
      <c r="G12" t="e">
        <f t="shared" si="3"/>
        <v>#VALUE!</v>
      </c>
      <c r="H12" t="e">
        <f t="shared" si="4"/>
        <v>#VALUE!</v>
      </c>
      <c r="I12" t="e">
        <f t="shared" si="5"/>
        <v>#VALUE!</v>
      </c>
      <c r="J12" t="str">
        <f t="shared" si="0"/>
        <v>港鐵太子站D出口</v>
      </c>
      <c r="K12" t="e">
        <f t="shared" si="6"/>
        <v>#VALUE!</v>
      </c>
    </row>
    <row r="13" spans="1:11" x14ac:dyDescent="0.2">
      <c r="A13" t="s">
        <v>1216</v>
      </c>
      <c r="B13" t="s">
        <v>1215</v>
      </c>
      <c r="C13" t="s">
        <v>10930</v>
      </c>
      <c r="D13" t="s">
        <v>11477</v>
      </c>
      <c r="E13" t="str">
        <f t="shared" si="1"/>
        <v>上水龍運街新都廣場</v>
      </c>
      <c r="F13" t="e">
        <f t="shared" si="2"/>
        <v>#VALUE!</v>
      </c>
      <c r="G13" t="str">
        <f t="shared" si="3"/>
        <v>上水龍運街新都廣場</v>
      </c>
      <c r="H13" t="e">
        <f t="shared" si="4"/>
        <v>#VALUE!</v>
      </c>
      <c r="I13" t="e">
        <f t="shared" si="5"/>
        <v>#VALUE!</v>
      </c>
      <c r="J13" t="str">
        <f t="shared" si="0"/>
        <v>上水龍運街新都廣場味千拉麵</v>
      </c>
      <c r="K13" t="str">
        <f t="shared" si="6"/>
        <v>上水龍運街新都廣場味千拉麵對出</v>
      </c>
    </row>
    <row r="14" spans="1:11" x14ac:dyDescent="0.2">
      <c r="A14" t="s">
        <v>997</v>
      </c>
      <c r="B14" t="s">
        <v>996</v>
      </c>
      <c r="C14" t="s">
        <v>10932</v>
      </c>
      <c r="D14" t="s">
        <v>11763</v>
      </c>
      <c r="E14" t="str">
        <f t="shared" si="1"/>
        <v>旺角亞皆老街惠豐中心</v>
      </c>
      <c r="F14" t="e">
        <f t="shared" si="2"/>
        <v>#VALUE!</v>
      </c>
      <c r="G14" t="e">
        <f t="shared" si="3"/>
        <v>#VALUE!</v>
      </c>
      <c r="H14" t="e">
        <f t="shared" si="4"/>
        <v>#VALUE!</v>
      </c>
      <c r="I14" t="e">
        <f t="shared" si="5"/>
        <v>#VALUE!</v>
      </c>
      <c r="J14" t="str">
        <f t="shared" si="0"/>
        <v>旺角亞皆老街惠豐中心</v>
      </c>
      <c r="K14" t="str">
        <f t="shared" si="6"/>
        <v>旺角亞皆老街惠豐中心對出行人路</v>
      </c>
    </row>
    <row r="15" spans="1:11" x14ac:dyDescent="0.2">
      <c r="A15" t="s">
        <v>384</v>
      </c>
      <c r="B15" t="s">
        <v>383</v>
      </c>
      <c r="C15" t="s">
        <v>10976</v>
      </c>
      <c r="D15" t="s">
        <v>11478</v>
      </c>
      <c r="E15" t="str">
        <f t="shared" si="1"/>
        <v>銅鑼灣寶漢大廈</v>
      </c>
      <c r="F15" t="e">
        <f t="shared" si="2"/>
        <v>#VALUE!</v>
      </c>
      <c r="G15" t="e">
        <f t="shared" si="3"/>
        <v>#VALUE!</v>
      </c>
      <c r="H15" t="e">
        <f t="shared" si="4"/>
        <v>#VALUE!</v>
      </c>
      <c r="I15" t="e">
        <f t="shared" si="5"/>
        <v>#VALUE!</v>
      </c>
      <c r="J15" t="str">
        <f t="shared" si="0"/>
        <v>銅鑼灣寶漢大廈</v>
      </c>
      <c r="K15" t="e">
        <f t="shared" si="6"/>
        <v>#VALUE!</v>
      </c>
    </row>
    <row r="16" spans="1:11" x14ac:dyDescent="0.2">
      <c r="A16" t="s">
        <v>1743</v>
      </c>
      <c r="B16" t="s">
        <v>1742</v>
      </c>
      <c r="C16" t="s">
        <v>11101</v>
      </c>
      <c r="D16" t="s">
        <v>11479</v>
      </c>
      <c r="E16" t="str">
        <f t="shared" si="1"/>
        <v>荃灣街市街眾安街</v>
      </c>
      <c r="F16" t="e">
        <f t="shared" si="2"/>
        <v>#VALUE!</v>
      </c>
      <c r="G16" t="e">
        <f t="shared" si="3"/>
        <v>#VALUE!</v>
      </c>
      <c r="H16" t="e">
        <f t="shared" si="4"/>
        <v>#VALUE!</v>
      </c>
      <c r="I16" t="str">
        <f t="shared" si="5"/>
        <v>荃灣街市街眾安街</v>
      </c>
      <c r="J16" t="e">
        <f t="shared" si="0"/>
        <v>#VALUE!</v>
      </c>
      <c r="K16" t="e">
        <f t="shared" si="6"/>
        <v>#VALUE!</v>
      </c>
    </row>
    <row r="17" spans="1:11" x14ac:dyDescent="0.2">
      <c r="A17" t="s">
        <v>591</v>
      </c>
      <c r="B17" t="s">
        <v>1744</v>
      </c>
      <c r="C17" t="s">
        <v>11101</v>
      </c>
      <c r="D17" t="s">
        <v>11480</v>
      </c>
      <c r="E17" t="str">
        <f t="shared" si="1"/>
        <v>荃灣關門口街</v>
      </c>
      <c r="F17" t="e">
        <f t="shared" si="2"/>
        <v>#VALUE!</v>
      </c>
      <c r="G17" t="e">
        <f t="shared" si="3"/>
        <v>#VALUE!</v>
      </c>
      <c r="H17" t="e">
        <f t="shared" si="4"/>
        <v>#VALUE!</v>
      </c>
      <c r="I17" t="e">
        <f t="shared" si="5"/>
        <v>#VALUE!</v>
      </c>
      <c r="J17" t="e">
        <f t="shared" si="0"/>
        <v>#VALUE!</v>
      </c>
      <c r="K17" t="str">
        <f t="shared" si="6"/>
        <v>荃灣關門口街</v>
      </c>
    </row>
    <row r="18" spans="1:11" x14ac:dyDescent="0.2">
      <c r="A18" t="s">
        <v>119</v>
      </c>
      <c r="B18" t="s">
        <v>117</v>
      </c>
      <c r="C18" t="s">
        <v>11101</v>
      </c>
      <c r="D18" t="s">
        <v>11481</v>
      </c>
      <c r="E18" t="str">
        <f t="shared" si="1"/>
        <v>荃灣沙咀道英皇娛樂廣場</v>
      </c>
      <c r="F18" t="e">
        <f t="shared" si="2"/>
        <v>#VALUE!</v>
      </c>
      <c r="G18" t="str">
        <f t="shared" si="3"/>
        <v>荃灣沙咀道英皇娛樂廣場</v>
      </c>
      <c r="H18" t="e">
        <f t="shared" si="4"/>
        <v>#VALUE!</v>
      </c>
      <c r="I18" t="e">
        <f t="shared" si="5"/>
        <v>#VALUE!</v>
      </c>
      <c r="J18" t="str">
        <f t="shared" si="0"/>
        <v>荃灣沙咀道英皇娛樂廣場</v>
      </c>
      <c r="K18" t="e">
        <f t="shared" si="6"/>
        <v>#VALUE!</v>
      </c>
    </row>
    <row r="19" spans="1:11" x14ac:dyDescent="0.2">
      <c r="A19" t="s">
        <v>1747</v>
      </c>
      <c r="B19" t="s">
        <v>1746</v>
      </c>
      <c r="C19" t="s">
        <v>11101</v>
      </c>
      <c r="D19" t="s">
        <v>11778</v>
      </c>
      <c r="E19" t="e">
        <f t="shared" si="1"/>
        <v>#VALUE!</v>
      </c>
      <c r="F19" t="e">
        <f t="shared" si="2"/>
        <v>#VALUE!</v>
      </c>
      <c r="G19" t="e">
        <f t="shared" si="3"/>
        <v>#VALUE!</v>
      </c>
      <c r="H19" t="e">
        <f t="shared" si="4"/>
        <v>#VALUE!</v>
      </c>
      <c r="I19" t="e">
        <f t="shared" si="5"/>
        <v>#VALUE!</v>
      </c>
      <c r="J19" t="e">
        <f t="shared" si="0"/>
        <v>#VALUE!</v>
      </c>
      <c r="K19" t="e">
        <f t="shared" si="6"/>
        <v>#VALUE!</v>
      </c>
    </row>
    <row r="20" spans="1:11" x14ac:dyDescent="0.2">
      <c r="A20" t="s">
        <v>1683</v>
      </c>
      <c r="B20" t="s">
        <v>1682</v>
      </c>
      <c r="C20" t="s">
        <v>11101</v>
      </c>
      <c r="D20" t="s">
        <v>11677</v>
      </c>
      <c r="E20" t="str">
        <f t="shared" si="1"/>
        <v>港鐵荃灣站A4出口</v>
      </c>
      <c r="F20" t="e">
        <f t="shared" si="2"/>
        <v>#VALUE!</v>
      </c>
      <c r="G20" t="e">
        <f t="shared" si="3"/>
        <v>#VALUE!</v>
      </c>
      <c r="H20" t="e">
        <f t="shared" si="4"/>
        <v>#VALUE!</v>
      </c>
      <c r="I20" t="e">
        <f t="shared" si="5"/>
        <v>#VALUE!</v>
      </c>
      <c r="J20" t="e">
        <f t="shared" si="0"/>
        <v>#VALUE!</v>
      </c>
      <c r="K20" t="str">
        <f t="shared" si="6"/>
        <v>港鐵荃灣站A4出口</v>
      </c>
    </row>
    <row r="21" spans="1:11" x14ac:dyDescent="0.2">
      <c r="A21" t="s">
        <v>995</v>
      </c>
      <c r="B21" t="s">
        <v>994</v>
      </c>
      <c r="C21" t="s">
        <v>10932</v>
      </c>
      <c r="D21" t="s">
        <v>11678</v>
      </c>
      <c r="E21" t="str">
        <f t="shared" si="1"/>
        <v>港鐵旺角站C4出口</v>
      </c>
      <c r="F21" t="e">
        <f t="shared" si="2"/>
        <v>#VALUE!</v>
      </c>
      <c r="G21" t="e">
        <f t="shared" si="3"/>
        <v>#VALUE!</v>
      </c>
      <c r="H21" t="e">
        <f t="shared" si="4"/>
        <v>#VALUE!</v>
      </c>
      <c r="I21" t="e">
        <f t="shared" si="5"/>
        <v>#VALUE!</v>
      </c>
      <c r="J21" t="str">
        <f t="shared" si="0"/>
        <v>港鐵旺角站C4出口</v>
      </c>
      <c r="K21" t="e">
        <f t="shared" si="6"/>
        <v>#VALUE!</v>
      </c>
    </row>
    <row r="22" spans="1:11" x14ac:dyDescent="0.2">
      <c r="A22" t="s">
        <v>1091</v>
      </c>
      <c r="B22" t="s">
        <v>1090</v>
      </c>
      <c r="C22" t="s">
        <v>10976</v>
      </c>
      <c r="D22" t="s">
        <v>11482</v>
      </c>
      <c r="E22" t="str">
        <f t="shared" si="1"/>
        <v>銅鑼灣本德大廈</v>
      </c>
      <c r="F22" t="e">
        <f t="shared" si="2"/>
        <v>#VALUE!</v>
      </c>
      <c r="G22" t="e">
        <f t="shared" si="3"/>
        <v>#VALUE!</v>
      </c>
      <c r="H22" t="e">
        <f t="shared" si="4"/>
        <v>#VALUE!</v>
      </c>
      <c r="I22" t="e">
        <f t="shared" si="5"/>
        <v>#VALUE!</v>
      </c>
      <c r="J22" t="str">
        <f t="shared" si="0"/>
        <v>銅鑼灣本德大廈</v>
      </c>
      <c r="K22" t="e">
        <f t="shared" si="6"/>
        <v>#VALUE!</v>
      </c>
    </row>
    <row r="23" spans="1:11" x14ac:dyDescent="0.2">
      <c r="A23" t="s">
        <v>900</v>
      </c>
      <c r="B23" t="s">
        <v>1748</v>
      </c>
      <c r="C23" t="s">
        <v>10976</v>
      </c>
      <c r="D23" t="s">
        <v>11483</v>
      </c>
      <c r="E23" t="str">
        <f t="shared" si="1"/>
        <v>銅鑼灣廣場</v>
      </c>
      <c r="F23" t="e">
        <f t="shared" si="2"/>
        <v>#VALUE!</v>
      </c>
      <c r="G23" t="str">
        <f t="shared" si="3"/>
        <v>銅鑼灣廣場</v>
      </c>
      <c r="H23" t="e">
        <f t="shared" si="4"/>
        <v>#VALUE!</v>
      </c>
      <c r="I23" t="e">
        <f t="shared" si="5"/>
        <v>#VALUE!</v>
      </c>
      <c r="J23" t="str">
        <f t="shared" si="0"/>
        <v>銅鑼灣廣場第1期</v>
      </c>
      <c r="K23" t="e">
        <f t="shared" si="6"/>
        <v>#VALUE!</v>
      </c>
    </row>
    <row r="24" spans="1:11" x14ac:dyDescent="0.2">
      <c r="A24" t="s">
        <v>419</v>
      </c>
      <c r="B24" t="s">
        <v>631</v>
      </c>
      <c r="C24" t="s">
        <v>10933</v>
      </c>
      <c r="D24" t="s">
        <v>11679</v>
      </c>
      <c r="E24" t="str">
        <f t="shared" si="1"/>
        <v>港鐵金鐘站D出口</v>
      </c>
      <c r="F24" t="e">
        <f t="shared" si="2"/>
        <v>#VALUE!</v>
      </c>
      <c r="G24" t="e">
        <f t="shared" si="3"/>
        <v>#VALUE!</v>
      </c>
      <c r="H24" t="e">
        <f t="shared" si="4"/>
        <v>#VALUE!</v>
      </c>
      <c r="I24" t="e">
        <f t="shared" si="5"/>
        <v>#VALUE!</v>
      </c>
      <c r="J24" t="str">
        <f t="shared" si="0"/>
        <v>港鐵金鐘站D出口</v>
      </c>
      <c r="K24" t="e">
        <f t="shared" si="6"/>
        <v>#VALUE!</v>
      </c>
    </row>
    <row r="25" spans="1:11" x14ac:dyDescent="0.2">
      <c r="A25" t="s">
        <v>1016</v>
      </c>
      <c r="B25" t="s">
        <v>1015</v>
      </c>
      <c r="C25" t="s">
        <v>10950</v>
      </c>
      <c r="D25" t="s">
        <v>11774</v>
      </c>
      <c r="E25" t="str">
        <f t="shared" si="1"/>
        <v>港鐵西灣河站B出口</v>
      </c>
      <c r="F25" t="e">
        <f t="shared" si="2"/>
        <v>#VALUE!</v>
      </c>
      <c r="G25" t="e">
        <f t="shared" si="3"/>
        <v>#VALUE!</v>
      </c>
      <c r="H25" t="e">
        <f t="shared" si="4"/>
        <v>#VALUE!</v>
      </c>
      <c r="I25" t="e">
        <f t="shared" si="5"/>
        <v>#VALUE!</v>
      </c>
      <c r="J25" t="str">
        <f t="shared" si="0"/>
        <v>港鐵西灣河站B出口</v>
      </c>
      <c r="K25" t="str">
        <f t="shared" si="6"/>
        <v>港鐵西灣河站B出口對出行人路</v>
      </c>
    </row>
    <row r="26" spans="1:11" x14ac:dyDescent="0.2">
      <c r="A26" t="s">
        <v>371</v>
      </c>
      <c r="B26" t="s">
        <v>1674</v>
      </c>
      <c r="C26" t="s">
        <v>10932</v>
      </c>
      <c r="D26" t="s">
        <v>11484</v>
      </c>
      <c r="E26" t="str">
        <f t="shared" si="1"/>
        <v>旺角亞皆老街8號</v>
      </c>
      <c r="F26" t="str">
        <f t="shared" si="2"/>
        <v>旺角亞皆老街8號</v>
      </c>
      <c r="G26" t="e">
        <f t="shared" si="3"/>
        <v>#VALUE!</v>
      </c>
      <c r="H26" t="e">
        <f t="shared" si="4"/>
        <v>#VALUE!</v>
      </c>
      <c r="I26" t="e">
        <f t="shared" si="5"/>
        <v>#VALUE!</v>
      </c>
      <c r="J26" t="str">
        <f t="shared" si="0"/>
        <v>旺角亞皆老街8號</v>
      </c>
      <c r="K26" t="str">
        <f t="shared" si="6"/>
        <v>旺角亞皆老街8號對出行人路</v>
      </c>
    </row>
    <row r="27" spans="1:11" x14ac:dyDescent="0.2">
      <c r="A27" t="s">
        <v>455</v>
      </c>
      <c r="B27" t="s">
        <v>1655</v>
      </c>
      <c r="C27" t="s">
        <v>10931</v>
      </c>
      <c r="D27" t="s">
        <v>11764</v>
      </c>
      <c r="E27" t="str">
        <f t="shared" si="1"/>
        <v>中環畢打街怡安華人行</v>
      </c>
      <c r="F27" t="e">
        <f t="shared" si="2"/>
        <v>#VALUE!</v>
      </c>
      <c r="G27" t="e">
        <f t="shared" si="3"/>
        <v>#VALUE!</v>
      </c>
      <c r="H27" t="e">
        <f t="shared" si="4"/>
        <v>#VALUE!</v>
      </c>
      <c r="I27" t="e">
        <f t="shared" si="5"/>
        <v>#VALUE!</v>
      </c>
      <c r="J27" t="str">
        <f t="shared" si="0"/>
        <v>中環畢打街怡安華人行</v>
      </c>
      <c r="K27" t="str">
        <f t="shared" si="6"/>
        <v>中環畢打街怡安華人行對出行人路</v>
      </c>
    </row>
    <row r="28" spans="1:11" x14ac:dyDescent="0.2">
      <c r="A28" t="s">
        <v>880</v>
      </c>
      <c r="B28" t="s">
        <v>879</v>
      </c>
      <c r="C28" t="s">
        <v>10976</v>
      </c>
      <c r="D28" t="s">
        <v>11779</v>
      </c>
      <c r="E28" t="e">
        <f t="shared" si="1"/>
        <v>#VALUE!</v>
      </c>
      <c r="F28" t="e">
        <f t="shared" si="2"/>
        <v>#VALUE!</v>
      </c>
      <c r="G28" t="e">
        <f t="shared" si="3"/>
        <v>#VALUE!</v>
      </c>
      <c r="H28" t="e">
        <f t="shared" si="4"/>
        <v>#VALUE!</v>
      </c>
      <c r="I28" t="e">
        <f t="shared" si="5"/>
        <v>#VALUE!</v>
      </c>
      <c r="J28" t="e">
        <f t="shared" si="0"/>
        <v>#VALUE!</v>
      </c>
      <c r="K28" t="e">
        <f t="shared" si="6"/>
        <v>#VALUE!</v>
      </c>
    </row>
    <row r="29" spans="1:11" x14ac:dyDescent="0.2">
      <c r="A29" t="s">
        <v>1278</v>
      </c>
      <c r="B29" t="s">
        <v>1469</v>
      </c>
      <c r="C29" t="s">
        <v>10976</v>
      </c>
      <c r="D29" t="s">
        <v>11680</v>
      </c>
      <c r="E29" t="str">
        <f t="shared" si="1"/>
        <v>港鐵銅鑼灣站E出口(記利佐治街)</v>
      </c>
      <c r="F29" t="e">
        <f t="shared" si="2"/>
        <v>#VALUE!</v>
      </c>
      <c r="G29" t="e">
        <f t="shared" si="3"/>
        <v>#VALUE!</v>
      </c>
      <c r="H29" t="e">
        <f t="shared" si="4"/>
        <v>#VALUE!</v>
      </c>
      <c r="I29" t="e">
        <f t="shared" si="5"/>
        <v>#VALUE!</v>
      </c>
      <c r="J29" t="str">
        <f t="shared" si="0"/>
        <v>港鐵銅鑼灣站E出口(記利佐治街)</v>
      </c>
      <c r="K29" t="str">
        <f t="shared" si="6"/>
        <v>港鐵銅鑼灣站E出口</v>
      </c>
    </row>
    <row r="30" spans="1:11" x14ac:dyDescent="0.2">
      <c r="A30" t="s">
        <v>1659</v>
      </c>
      <c r="B30" t="s">
        <v>1658</v>
      </c>
      <c r="C30" t="s">
        <v>10980</v>
      </c>
      <c r="D30" t="s">
        <v>11681</v>
      </c>
      <c r="E30" t="str">
        <f t="shared" si="1"/>
        <v>港鐵九龍塘站F出口</v>
      </c>
      <c r="F30" t="e">
        <f t="shared" si="2"/>
        <v>#VALUE!</v>
      </c>
      <c r="G30" t="e">
        <f t="shared" si="3"/>
        <v>#VALUE!</v>
      </c>
      <c r="H30" t="e">
        <f t="shared" si="4"/>
        <v>#VALUE!</v>
      </c>
      <c r="I30" t="e">
        <f t="shared" si="5"/>
        <v>#VALUE!</v>
      </c>
      <c r="J30" t="str">
        <f t="shared" si="0"/>
        <v>港鐵九龍塘站F出口</v>
      </c>
      <c r="K30" t="e">
        <f t="shared" si="6"/>
        <v>#VALUE!</v>
      </c>
    </row>
    <row r="31" spans="1:11" x14ac:dyDescent="0.2">
      <c r="A31" t="s">
        <v>347</v>
      </c>
      <c r="B31" t="s">
        <v>1660</v>
      </c>
      <c r="C31" t="s">
        <v>10931</v>
      </c>
      <c r="D31" t="s">
        <v>11780</v>
      </c>
      <c r="E31" t="str">
        <f t="shared" si="1"/>
        <v>中環遮打道太子大廈對出行人路(近皇后像廣場</v>
      </c>
      <c r="F31" t="e">
        <f t="shared" si="2"/>
        <v>#VALUE!</v>
      </c>
      <c r="G31" t="str">
        <f t="shared" si="3"/>
        <v>中環遮打道太子大廈對出行人路(近皇后像廣場</v>
      </c>
      <c r="H31" t="e">
        <f t="shared" si="4"/>
        <v>#VALUE!</v>
      </c>
      <c r="I31" t="e">
        <f t="shared" si="5"/>
        <v>#VALUE!</v>
      </c>
      <c r="J31" t="str">
        <f t="shared" si="0"/>
        <v>中環遮打道太子大廈</v>
      </c>
      <c r="K31" t="str">
        <f t="shared" si="6"/>
        <v>中環遮打道太子大廈對出行人路</v>
      </c>
    </row>
    <row r="32" spans="1:11" x14ac:dyDescent="0.2">
      <c r="A32" t="s">
        <v>349</v>
      </c>
      <c r="B32" t="s">
        <v>348</v>
      </c>
      <c r="C32" t="s">
        <v>10992</v>
      </c>
      <c r="D32" t="s">
        <v>11485</v>
      </c>
      <c r="E32" t="str">
        <f t="shared" si="1"/>
        <v>長沙灣道長沙灣政府合署</v>
      </c>
      <c r="F32" t="e">
        <f t="shared" si="2"/>
        <v>#VALUE!</v>
      </c>
      <c r="G32" t="e">
        <f t="shared" si="3"/>
        <v>#VALUE!</v>
      </c>
      <c r="H32" t="e">
        <f t="shared" si="4"/>
        <v>#VALUE!</v>
      </c>
      <c r="I32" t="e">
        <f t="shared" si="5"/>
        <v>#VALUE!</v>
      </c>
      <c r="J32" t="str">
        <f t="shared" si="0"/>
        <v>長沙灣道長沙灣政府合署</v>
      </c>
      <c r="K32" t="e">
        <f t="shared" si="6"/>
        <v>#VALUE!</v>
      </c>
    </row>
    <row r="33" spans="1:11" x14ac:dyDescent="0.2">
      <c r="A33" t="s">
        <v>37</v>
      </c>
      <c r="B33" t="s">
        <v>36</v>
      </c>
      <c r="C33" t="s">
        <v>11102</v>
      </c>
      <c r="D33" t="s">
        <v>11782</v>
      </c>
      <c r="E33" t="str">
        <f t="shared" si="1"/>
        <v>屯門啟民徑與和平徑交界近仁愛廣場</v>
      </c>
      <c r="F33" t="e">
        <f t="shared" si="2"/>
        <v>#VALUE!</v>
      </c>
      <c r="G33" t="str">
        <f t="shared" si="3"/>
        <v>屯門啟民徑與和平徑交界近仁愛廣場</v>
      </c>
      <c r="H33" t="e">
        <f t="shared" si="4"/>
        <v>#VALUE!</v>
      </c>
      <c r="I33" t="str">
        <f t="shared" si="5"/>
        <v>屯門啟民徑和平徑</v>
      </c>
      <c r="J33" t="e">
        <f t="shared" si="0"/>
        <v>#VALUE!</v>
      </c>
      <c r="K33" t="e">
        <f t="shared" si="6"/>
        <v>#VALUE!</v>
      </c>
    </row>
    <row r="34" spans="1:11" x14ac:dyDescent="0.2">
      <c r="A34" t="s">
        <v>353</v>
      </c>
      <c r="B34" t="s">
        <v>352</v>
      </c>
      <c r="C34" t="s">
        <v>11102</v>
      </c>
      <c r="D34" t="s">
        <v>11475</v>
      </c>
      <c r="E34" t="str">
        <f t="shared" si="1"/>
        <v>屯門屯順街近屯門市廣場</v>
      </c>
      <c r="F34" t="e">
        <f t="shared" si="2"/>
        <v>#VALUE!</v>
      </c>
      <c r="G34" t="str">
        <f t="shared" si="3"/>
        <v>屯門屯順街近屯門市廣場</v>
      </c>
      <c r="H34" t="e">
        <f t="shared" si="4"/>
        <v>#VALUE!</v>
      </c>
      <c r="I34" t="e">
        <f t="shared" si="5"/>
        <v>#VALUE!</v>
      </c>
      <c r="J34" t="e">
        <f t="shared" si="0"/>
        <v>#VALUE!</v>
      </c>
      <c r="K34" t="e">
        <f t="shared" si="6"/>
        <v>#VALUE!</v>
      </c>
    </row>
    <row r="35" spans="1:11" x14ac:dyDescent="0.2">
      <c r="A35" t="s">
        <v>343</v>
      </c>
      <c r="B35" t="s">
        <v>341</v>
      </c>
      <c r="C35" t="s">
        <v>11079</v>
      </c>
      <c r="D35" t="s">
        <v>11682</v>
      </c>
      <c r="E35" t="str">
        <f t="shared" si="1"/>
        <v>港鐵大圍站A出口</v>
      </c>
      <c r="F35" t="e">
        <f t="shared" si="2"/>
        <v>#VALUE!</v>
      </c>
      <c r="G35" t="e">
        <f t="shared" si="3"/>
        <v>#VALUE!</v>
      </c>
      <c r="H35" t="e">
        <f t="shared" si="4"/>
        <v>#VALUE!</v>
      </c>
      <c r="I35" t="e">
        <f t="shared" si="5"/>
        <v>#VALUE!</v>
      </c>
      <c r="J35" t="str">
        <f t="shared" si="0"/>
        <v>港鐵大圍站A出口</v>
      </c>
      <c r="K35" t="e">
        <f t="shared" si="6"/>
        <v>#VALUE!</v>
      </c>
    </row>
    <row r="36" spans="1:11" x14ac:dyDescent="0.2">
      <c r="A36" t="s">
        <v>355</v>
      </c>
      <c r="B36" t="s">
        <v>354</v>
      </c>
      <c r="C36" t="s">
        <v>11079</v>
      </c>
      <c r="D36" t="s">
        <v>11683</v>
      </c>
      <c r="E36" t="str">
        <f t="shared" si="1"/>
        <v>港鐵大圍站D出口</v>
      </c>
      <c r="F36" t="e">
        <f t="shared" si="2"/>
        <v>#VALUE!</v>
      </c>
      <c r="G36" t="e">
        <f t="shared" si="3"/>
        <v>#VALUE!</v>
      </c>
      <c r="H36" t="e">
        <f t="shared" si="4"/>
        <v>#VALUE!</v>
      </c>
      <c r="I36" t="e">
        <f t="shared" si="5"/>
        <v>#VALUE!</v>
      </c>
      <c r="J36" t="str">
        <f t="shared" si="0"/>
        <v>港鐵大圍站D出口</v>
      </c>
      <c r="K36" t="e">
        <f t="shared" si="6"/>
        <v>#VALUE!</v>
      </c>
    </row>
    <row r="37" spans="1:11" x14ac:dyDescent="0.2">
      <c r="A37" t="s">
        <v>375</v>
      </c>
      <c r="B37" t="s">
        <v>373</v>
      </c>
      <c r="C37" t="s">
        <v>10931</v>
      </c>
      <c r="D37" t="s">
        <v>11684</v>
      </c>
      <c r="E37" t="str">
        <f t="shared" si="1"/>
        <v>港鐵中環站G出口</v>
      </c>
      <c r="F37" t="e">
        <f t="shared" si="2"/>
        <v>#VALUE!</v>
      </c>
      <c r="G37" t="e">
        <f t="shared" si="3"/>
        <v>#VALUE!</v>
      </c>
      <c r="H37" t="e">
        <f t="shared" si="4"/>
        <v>#VALUE!</v>
      </c>
      <c r="I37" t="e">
        <f t="shared" si="5"/>
        <v>#VALUE!</v>
      </c>
      <c r="J37" t="str">
        <f t="shared" si="0"/>
        <v>港鐵中環站G出口</v>
      </c>
      <c r="K37" t="e">
        <f t="shared" si="6"/>
        <v>#VALUE!</v>
      </c>
    </row>
    <row r="38" spans="1:11" x14ac:dyDescent="0.2">
      <c r="A38" t="s">
        <v>894</v>
      </c>
      <c r="B38" t="s">
        <v>893</v>
      </c>
      <c r="C38" t="s">
        <v>11040</v>
      </c>
      <c r="D38" t="s">
        <v>11486</v>
      </c>
      <c r="E38" t="str">
        <f t="shared" si="1"/>
        <v>葵芳葵涌廣場</v>
      </c>
      <c r="F38" t="e">
        <f t="shared" si="2"/>
        <v>#VALUE!</v>
      </c>
      <c r="G38" t="str">
        <f t="shared" si="3"/>
        <v>葵芳葵涌廣場</v>
      </c>
      <c r="H38" t="e">
        <f t="shared" si="4"/>
        <v>#VALUE!</v>
      </c>
      <c r="I38" t="e">
        <f t="shared" si="5"/>
        <v>#VALUE!</v>
      </c>
      <c r="J38" t="e">
        <f t="shared" si="0"/>
        <v>#VALUE!</v>
      </c>
      <c r="K38" t="e">
        <f t="shared" si="6"/>
        <v>#VALUE!</v>
      </c>
    </row>
    <row r="39" spans="1:11" x14ac:dyDescent="0.2">
      <c r="A39" t="s">
        <v>877</v>
      </c>
      <c r="B39" t="s">
        <v>876</v>
      </c>
      <c r="C39" t="s">
        <v>11041</v>
      </c>
      <c r="D39" t="s">
        <v>11487</v>
      </c>
      <c r="E39" t="str">
        <f t="shared" si="1"/>
        <v>葵芳新都會廣場</v>
      </c>
      <c r="F39" t="e">
        <f t="shared" si="2"/>
        <v>#VALUE!</v>
      </c>
      <c r="G39" t="str">
        <f t="shared" si="3"/>
        <v>葵芳新都會廣場</v>
      </c>
      <c r="H39" t="e">
        <f t="shared" si="4"/>
        <v>#VALUE!</v>
      </c>
      <c r="I39" t="e">
        <f t="shared" si="5"/>
        <v>#VALUE!</v>
      </c>
      <c r="J39" t="str">
        <f t="shared" si="0"/>
        <v>葵芳新都會廣場</v>
      </c>
      <c r="K39" t="e">
        <f t="shared" si="6"/>
        <v>#VALUE!</v>
      </c>
    </row>
    <row r="40" spans="1:11" x14ac:dyDescent="0.2">
      <c r="A40" t="s">
        <v>1664</v>
      </c>
      <c r="B40" t="s">
        <v>1663</v>
      </c>
      <c r="C40" t="s">
        <v>10980</v>
      </c>
      <c r="D40" t="s">
        <v>11830</v>
      </c>
      <c r="E40" t="e">
        <f t="shared" si="1"/>
        <v>#VALUE!</v>
      </c>
      <c r="F40" t="e">
        <f t="shared" si="2"/>
        <v>#VALUE!</v>
      </c>
      <c r="G40" t="e">
        <f t="shared" si="3"/>
        <v>#VALUE!</v>
      </c>
      <c r="H40" t="e">
        <f t="shared" si="4"/>
        <v>#VALUE!</v>
      </c>
      <c r="I40" t="e">
        <f t="shared" si="5"/>
        <v>#VALUE!</v>
      </c>
      <c r="J40" t="e">
        <f t="shared" si="0"/>
        <v>#VALUE!</v>
      </c>
      <c r="K40" t="e">
        <f t="shared" si="6"/>
        <v>#VALUE!</v>
      </c>
    </row>
    <row r="41" spans="1:11" x14ac:dyDescent="0.2">
      <c r="A41" t="s">
        <v>351</v>
      </c>
      <c r="B41" t="s">
        <v>350</v>
      </c>
      <c r="C41" t="s">
        <v>10984</v>
      </c>
      <c r="D41" t="s">
        <v>11488</v>
      </c>
      <c r="E41" t="str">
        <f t="shared" si="1"/>
        <v>觀塘裕民坊同仁</v>
      </c>
      <c r="F41" t="e">
        <f t="shared" si="2"/>
        <v>#VALUE!</v>
      </c>
      <c r="G41" t="e">
        <f t="shared" si="3"/>
        <v>#VALUE!</v>
      </c>
      <c r="H41" t="e">
        <f t="shared" si="4"/>
        <v>#VALUE!</v>
      </c>
      <c r="I41" t="str">
        <f t="shared" si="5"/>
        <v>觀塘裕民坊同仁</v>
      </c>
      <c r="J41" t="str">
        <f t="shared" si="0"/>
        <v>觀塘裕民坊同仁街交界</v>
      </c>
      <c r="K41" t="e">
        <f t="shared" si="6"/>
        <v>#VALUE!</v>
      </c>
    </row>
    <row r="42" spans="1:11" x14ac:dyDescent="0.2">
      <c r="A42" t="s">
        <v>345</v>
      </c>
      <c r="B42" t="s">
        <v>344</v>
      </c>
      <c r="C42" t="s">
        <v>10931</v>
      </c>
      <c r="D42" t="s">
        <v>11489</v>
      </c>
      <c r="E42" t="str">
        <f t="shared" si="1"/>
        <v>中環皇后大道中萬邦行</v>
      </c>
      <c r="F42" t="e">
        <f t="shared" si="2"/>
        <v>#VALUE!</v>
      </c>
      <c r="G42" t="e">
        <f t="shared" si="3"/>
        <v>#VALUE!</v>
      </c>
      <c r="H42" t="e">
        <f t="shared" si="4"/>
        <v>#VALUE!</v>
      </c>
      <c r="I42" t="e">
        <f t="shared" si="5"/>
        <v>#VALUE!</v>
      </c>
      <c r="J42" t="str">
        <f t="shared" si="0"/>
        <v>中環皇后大道中萬邦行</v>
      </c>
      <c r="K42" t="e">
        <f t="shared" si="6"/>
        <v>#VALUE!</v>
      </c>
    </row>
    <row r="43" spans="1:11" x14ac:dyDescent="0.2">
      <c r="A43" t="s">
        <v>236</v>
      </c>
      <c r="B43" t="s">
        <v>1652</v>
      </c>
      <c r="C43" t="s">
        <v>10956</v>
      </c>
      <c r="D43" t="s">
        <v>11490</v>
      </c>
      <c r="E43" t="str">
        <f t="shared" si="1"/>
        <v>香港仔黃竹坑道125號</v>
      </c>
      <c r="F43" t="str">
        <f t="shared" si="2"/>
        <v>香港仔黃竹坑道125號</v>
      </c>
      <c r="G43" t="e">
        <f t="shared" si="3"/>
        <v>#VALUE!</v>
      </c>
      <c r="H43" t="e">
        <f t="shared" si="4"/>
        <v>#VALUE!</v>
      </c>
      <c r="I43" t="e">
        <f t="shared" si="5"/>
        <v>#VALUE!</v>
      </c>
      <c r="J43" t="e">
        <f t="shared" si="0"/>
        <v>#VALUE!</v>
      </c>
      <c r="K43" t="e">
        <f t="shared" si="6"/>
        <v>#VALUE!</v>
      </c>
    </row>
    <row r="44" spans="1:11" x14ac:dyDescent="0.2">
      <c r="A44" t="s">
        <v>1653</v>
      </c>
      <c r="B44" t="s">
        <v>323</v>
      </c>
      <c r="C44" t="s">
        <v>11101</v>
      </c>
      <c r="D44" t="s">
        <v>11491</v>
      </c>
      <c r="E44" t="str">
        <f t="shared" si="1"/>
        <v>荃灣仁濟街7至11號</v>
      </c>
      <c r="F44" t="str">
        <f t="shared" si="2"/>
        <v>荃灣仁濟街7至11號</v>
      </c>
      <c r="G44" t="e">
        <f t="shared" si="3"/>
        <v>#VALUE!</v>
      </c>
      <c r="H44" t="e">
        <f t="shared" si="4"/>
        <v>#VALUE!</v>
      </c>
      <c r="I44" t="e">
        <f t="shared" si="5"/>
        <v>#VALUE!</v>
      </c>
      <c r="J44" t="e">
        <f t="shared" si="0"/>
        <v>#VALUE!</v>
      </c>
      <c r="K44" t="e">
        <f t="shared" si="6"/>
        <v>#VALUE!</v>
      </c>
    </row>
    <row r="45" spans="1:11" x14ac:dyDescent="0.2">
      <c r="A45" t="s">
        <v>322</v>
      </c>
      <c r="B45" t="s">
        <v>1654</v>
      </c>
      <c r="C45" t="s">
        <v>11001</v>
      </c>
      <c r="D45" t="s">
        <v>11492</v>
      </c>
      <c r="E45" t="str">
        <f t="shared" si="1"/>
        <v>樂富杏林街10號</v>
      </c>
      <c r="F45" t="str">
        <f t="shared" si="2"/>
        <v>樂富杏林街10號</v>
      </c>
      <c r="G45" t="e">
        <f t="shared" si="3"/>
        <v>#VALUE!</v>
      </c>
      <c r="H45" t="e">
        <f t="shared" si="4"/>
        <v>#VALUE!</v>
      </c>
      <c r="I45" t="e">
        <f t="shared" si="5"/>
        <v>#VALUE!</v>
      </c>
      <c r="J45" t="e">
        <f t="shared" si="0"/>
        <v>#VALUE!</v>
      </c>
      <c r="K45" t="e">
        <f t="shared" si="6"/>
        <v>#VALUE!</v>
      </c>
    </row>
    <row r="46" spans="1:11" x14ac:dyDescent="0.2">
      <c r="A46" t="s">
        <v>1618</v>
      </c>
      <c r="B46" t="s">
        <v>1337</v>
      </c>
      <c r="C46" t="s">
        <v>11000</v>
      </c>
      <c r="D46" t="s">
        <v>11738</v>
      </c>
      <c r="E46" t="e">
        <f t="shared" si="1"/>
        <v>#VALUE!</v>
      </c>
      <c r="F46" t="e">
        <f t="shared" si="2"/>
        <v>#VALUE!</v>
      </c>
      <c r="G46" t="e">
        <f t="shared" si="3"/>
        <v>#VALUE!</v>
      </c>
      <c r="H46" t="e">
        <f t="shared" si="4"/>
        <v>#VALUE!</v>
      </c>
      <c r="I46" t="e">
        <f t="shared" si="5"/>
        <v>#VALUE!</v>
      </c>
      <c r="J46" t="e">
        <f t="shared" si="0"/>
        <v>#VALUE!</v>
      </c>
      <c r="K46" t="e">
        <f t="shared" si="6"/>
        <v>#VALUE!</v>
      </c>
    </row>
    <row r="47" spans="1:11" x14ac:dyDescent="0.2">
      <c r="A47" t="s">
        <v>1620</v>
      </c>
      <c r="B47" t="s">
        <v>1619</v>
      </c>
      <c r="C47" t="s">
        <v>11000</v>
      </c>
      <c r="D47" t="s">
        <v>11685</v>
      </c>
      <c r="E47" t="str">
        <f t="shared" si="1"/>
        <v>港鐵鑽石山站C1出口</v>
      </c>
      <c r="F47" t="e">
        <f t="shared" si="2"/>
        <v>#VALUE!</v>
      </c>
      <c r="G47" t="e">
        <f t="shared" si="3"/>
        <v>#VALUE!</v>
      </c>
      <c r="H47" t="e">
        <f t="shared" si="4"/>
        <v>#VALUE!</v>
      </c>
      <c r="I47" t="e">
        <f t="shared" si="5"/>
        <v>#VALUE!</v>
      </c>
      <c r="J47" t="str">
        <f t="shared" si="0"/>
        <v>港鐵鑽石山站C1出口</v>
      </c>
      <c r="K47" t="e">
        <f t="shared" si="6"/>
        <v>#VALUE!</v>
      </c>
    </row>
    <row r="48" spans="1:11" x14ac:dyDescent="0.2">
      <c r="A48" t="s">
        <v>1513</v>
      </c>
      <c r="B48" t="s">
        <v>1512</v>
      </c>
      <c r="C48" t="s">
        <v>10943</v>
      </c>
      <c r="D48" t="s">
        <v>11786</v>
      </c>
      <c r="E48" t="e">
        <f t="shared" si="1"/>
        <v>#VALUE!</v>
      </c>
      <c r="F48" t="e">
        <f t="shared" si="2"/>
        <v>#VALUE!</v>
      </c>
      <c r="G48" t="e">
        <f t="shared" si="3"/>
        <v>#VALUE!</v>
      </c>
      <c r="H48" t="e">
        <f t="shared" si="4"/>
        <v>#VALUE!</v>
      </c>
      <c r="I48" t="e">
        <f t="shared" si="5"/>
        <v>#VALUE!</v>
      </c>
      <c r="J48" t="e">
        <f t="shared" si="0"/>
        <v>#VALUE!</v>
      </c>
      <c r="K48" t="e">
        <f t="shared" si="6"/>
        <v>#VALUE!</v>
      </c>
    </row>
    <row r="49" spans="1:11" x14ac:dyDescent="0.2">
      <c r="A49" t="s">
        <v>464</v>
      </c>
      <c r="B49" t="s">
        <v>1053</v>
      </c>
      <c r="C49" t="s">
        <v>10943</v>
      </c>
      <c r="D49" t="s">
        <v>11686</v>
      </c>
      <c r="E49" t="str">
        <f t="shared" si="1"/>
        <v>港鐵炮台山站A出口</v>
      </c>
      <c r="F49" t="e">
        <f t="shared" si="2"/>
        <v>#VALUE!</v>
      </c>
      <c r="G49" t="e">
        <f t="shared" si="3"/>
        <v>#VALUE!</v>
      </c>
      <c r="H49" t="e">
        <f t="shared" si="4"/>
        <v>#VALUE!</v>
      </c>
      <c r="I49" t="e">
        <f t="shared" si="5"/>
        <v>#VALUE!</v>
      </c>
      <c r="J49" t="str">
        <f t="shared" si="0"/>
        <v>港鐵炮台山站A出口</v>
      </c>
      <c r="K49" t="e">
        <f t="shared" si="6"/>
        <v>#VALUE!</v>
      </c>
    </row>
    <row r="50" spans="1:11" x14ac:dyDescent="0.2">
      <c r="A50" t="s">
        <v>1417</v>
      </c>
      <c r="B50" t="s">
        <v>1416</v>
      </c>
      <c r="C50" t="s">
        <v>10932</v>
      </c>
      <c r="D50" t="s">
        <v>11493</v>
      </c>
      <c r="E50" t="str">
        <f t="shared" si="1"/>
        <v>旺角新世紀廣場</v>
      </c>
      <c r="F50" t="e">
        <f t="shared" si="2"/>
        <v>#VALUE!</v>
      </c>
      <c r="G50" t="str">
        <f t="shared" si="3"/>
        <v>旺角新世紀廣場</v>
      </c>
      <c r="H50" t="e">
        <f t="shared" si="4"/>
        <v>#VALUE!</v>
      </c>
      <c r="I50" t="e">
        <f t="shared" si="5"/>
        <v>#VALUE!</v>
      </c>
      <c r="J50" t="e">
        <f t="shared" si="0"/>
        <v>#VALUE!</v>
      </c>
      <c r="K50" t="e">
        <f t="shared" si="6"/>
        <v>#VALUE!</v>
      </c>
    </row>
    <row r="51" spans="1:11" x14ac:dyDescent="0.2">
      <c r="A51" t="s">
        <v>1419</v>
      </c>
      <c r="B51" t="s">
        <v>1418</v>
      </c>
      <c r="C51" t="s">
        <v>11075</v>
      </c>
      <c r="D51" t="s">
        <v>11494</v>
      </c>
      <c r="E51" t="str">
        <f t="shared" si="1"/>
        <v>沙田新城市廣場</v>
      </c>
      <c r="F51" t="e">
        <f t="shared" si="2"/>
        <v>#VALUE!</v>
      </c>
      <c r="G51" t="str">
        <f t="shared" si="3"/>
        <v>沙田新城市廣場</v>
      </c>
      <c r="H51" t="e">
        <f t="shared" si="4"/>
        <v>#VALUE!</v>
      </c>
      <c r="I51" t="e">
        <f t="shared" si="5"/>
        <v>#VALUE!</v>
      </c>
      <c r="J51" t="e">
        <f t="shared" si="0"/>
        <v>#VALUE!</v>
      </c>
      <c r="K51" t="e">
        <f t="shared" si="6"/>
        <v>#VALUE!</v>
      </c>
    </row>
    <row r="52" spans="1:11" x14ac:dyDescent="0.2">
      <c r="A52" t="s">
        <v>1421</v>
      </c>
      <c r="B52" t="s">
        <v>1420</v>
      </c>
      <c r="C52" t="s">
        <v>10930</v>
      </c>
      <c r="D52" t="s">
        <v>11495</v>
      </c>
      <c r="E52" t="str">
        <f t="shared" si="1"/>
        <v>上水廣場</v>
      </c>
      <c r="F52" t="e">
        <f t="shared" si="2"/>
        <v>#VALUE!</v>
      </c>
      <c r="G52" t="str">
        <f t="shared" si="3"/>
        <v>上水廣場</v>
      </c>
      <c r="H52" t="e">
        <f t="shared" si="4"/>
        <v>#VALUE!</v>
      </c>
      <c r="I52" t="e">
        <f t="shared" si="5"/>
        <v>#VALUE!</v>
      </c>
      <c r="J52" t="e">
        <f t="shared" si="0"/>
        <v>#VALUE!</v>
      </c>
      <c r="K52" t="e">
        <f t="shared" si="6"/>
        <v>#VALUE!</v>
      </c>
    </row>
    <row r="53" spans="1:11" x14ac:dyDescent="0.2">
      <c r="A53" t="s">
        <v>1423</v>
      </c>
      <c r="B53" t="s">
        <v>1422</v>
      </c>
      <c r="C53" t="s">
        <v>11041</v>
      </c>
      <c r="D53" t="s">
        <v>11487</v>
      </c>
      <c r="E53" t="str">
        <f t="shared" si="1"/>
        <v>葵芳新都會廣場</v>
      </c>
      <c r="F53" t="e">
        <f t="shared" si="2"/>
        <v>#VALUE!</v>
      </c>
      <c r="G53" t="str">
        <f t="shared" si="3"/>
        <v>葵芳新都會廣場</v>
      </c>
      <c r="H53" t="e">
        <f t="shared" si="4"/>
        <v>#VALUE!</v>
      </c>
      <c r="I53" t="e">
        <f t="shared" si="5"/>
        <v>#VALUE!</v>
      </c>
      <c r="J53" t="e">
        <f t="shared" si="0"/>
        <v>#VALUE!</v>
      </c>
      <c r="K53" t="e">
        <f t="shared" si="6"/>
        <v>#VALUE!</v>
      </c>
    </row>
    <row r="54" spans="1:11" x14ac:dyDescent="0.2">
      <c r="A54" t="s">
        <v>1321</v>
      </c>
      <c r="B54" t="s">
        <v>1320</v>
      </c>
      <c r="C54" t="s">
        <v>11110</v>
      </c>
      <c r="D54" t="s">
        <v>11496</v>
      </c>
      <c r="E54" t="str">
        <f t="shared" si="1"/>
        <v>元朗廣場</v>
      </c>
      <c r="F54" t="e">
        <f t="shared" si="2"/>
        <v>#VALUE!</v>
      </c>
      <c r="G54" t="str">
        <f t="shared" si="3"/>
        <v>元朗廣場</v>
      </c>
      <c r="H54" t="e">
        <f t="shared" si="4"/>
        <v>#VALUE!</v>
      </c>
      <c r="I54" t="e">
        <f t="shared" si="5"/>
        <v>#VALUE!</v>
      </c>
      <c r="J54" t="str">
        <f t="shared" si="0"/>
        <v>元朗廣場正門與萬昌樓之間</v>
      </c>
      <c r="K54" t="e">
        <f t="shared" si="6"/>
        <v>#VALUE!</v>
      </c>
    </row>
    <row r="55" spans="1:11" x14ac:dyDescent="0.2">
      <c r="A55" t="s">
        <v>1293</v>
      </c>
      <c r="B55" t="s">
        <v>974</v>
      </c>
      <c r="C55" t="s">
        <v>11040</v>
      </c>
      <c r="D55" t="s">
        <v>11787</v>
      </c>
      <c r="E55" t="str">
        <f t="shared" si="1"/>
        <v>荃灣葵興站A出口對面之行人路</v>
      </c>
      <c r="F55" t="e">
        <f t="shared" si="2"/>
        <v>#VALUE!</v>
      </c>
      <c r="G55" t="e">
        <f t="shared" si="3"/>
        <v>#VALUE!</v>
      </c>
      <c r="H55" t="e">
        <f t="shared" si="4"/>
        <v>#VALUE!</v>
      </c>
      <c r="I55" t="e">
        <f t="shared" si="5"/>
        <v>#VALUE!</v>
      </c>
      <c r="J55" t="e">
        <f t="shared" si="0"/>
        <v>#VALUE!</v>
      </c>
      <c r="K55" t="str">
        <f t="shared" si="6"/>
        <v>荃灣葵興站A出口對面之行人路</v>
      </c>
    </row>
    <row r="56" spans="1:11" x14ac:dyDescent="0.2">
      <c r="A56" t="s">
        <v>1295</v>
      </c>
      <c r="B56" t="s">
        <v>1294</v>
      </c>
      <c r="C56" t="s">
        <v>11040</v>
      </c>
      <c r="D56" t="s">
        <v>11775</v>
      </c>
      <c r="E56" t="str">
        <f t="shared" si="1"/>
        <v>葵興站A出口</v>
      </c>
      <c r="F56" t="e">
        <f t="shared" si="2"/>
        <v>#VALUE!</v>
      </c>
      <c r="G56" t="e">
        <f t="shared" si="3"/>
        <v>#VALUE!</v>
      </c>
      <c r="H56" t="e">
        <f t="shared" si="4"/>
        <v>#VALUE!</v>
      </c>
      <c r="I56" t="e">
        <f t="shared" si="5"/>
        <v>#VALUE!</v>
      </c>
      <c r="J56" t="str">
        <f t="shared" si="0"/>
        <v>葵興站A出口</v>
      </c>
      <c r="K56" t="str">
        <f t="shared" si="6"/>
        <v>葵興站A出口對出之行人路</v>
      </c>
    </row>
    <row r="57" spans="1:11" x14ac:dyDescent="0.2">
      <c r="A57" t="s">
        <v>1052</v>
      </c>
      <c r="B57" t="s">
        <v>1263</v>
      </c>
      <c r="C57" t="s">
        <v>10948</v>
      </c>
      <c r="D57" t="s">
        <v>11687</v>
      </c>
      <c r="E57" t="str">
        <f t="shared" si="1"/>
        <v>港鐵鰂魚涌站A出口</v>
      </c>
      <c r="F57" t="e">
        <f t="shared" si="2"/>
        <v>#VALUE!</v>
      </c>
      <c r="G57" t="e">
        <f t="shared" si="3"/>
        <v>#VALUE!</v>
      </c>
      <c r="H57" t="e">
        <f t="shared" si="4"/>
        <v>#VALUE!</v>
      </c>
      <c r="I57" t="e">
        <f t="shared" si="5"/>
        <v>#VALUE!</v>
      </c>
      <c r="J57" t="str">
        <f t="shared" si="0"/>
        <v>港鐵鰂魚涌站A出口</v>
      </c>
      <c r="K57" t="e">
        <f t="shared" si="6"/>
        <v>#VALUE!</v>
      </c>
    </row>
    <row r="58" spans="1:11" x14ac:dyDescent="0.2">
      <c r="A58" t="s">
        <v>1052</v>
      </c>
      <c r="B58" t="s">
        <v>1051</v>
      </c>
      <c r="C58" t="s">
        <v>10948</v>
      </c>
      <c r="D58" t="s">
        <v>11687</v>
      </c>
      <c r="E58" t="str">
        <f t="shared" si="1"/>
        <v>港鐵鰂魚涌站A出口</v>
      </c>
      <c r="F58" t="e">
        <f t="shared" si="2"/>
        <v>#VALUE!</v>
      </c>
      <c r="G58" t="e">
        <f t="shared" si="3"/>
        <v>#VALUE!</v>
      </c>
      <c r="H58" t="e">
        <f t="shared" si="4"/>
        <v>#VALUE!</v>
      </c>
      <c r="I58" t="e">
        <f t="shared" si="5"/>
        <v>#VALUE!</v>
      </c>
      <c r="J58" t="str">
        <f t="shared" si="0"/>
        <v>港鐵鰂魚涌站A出口</v>
      </c>
      <c r="K58" t="e">
        <f t="shared" si="6"/>
        <v>#VALUE!</v>
      </c>
    </row>
    <row r="59" spans="1:11" x14ac:dyDescent="0.2">
      <c r="A59" t="s">
        <v>1265</v>
      </c>
      <c r="B59" t="s">
        <v>1264</v>
      </c>
      <c r="C59" t="s">
        <v>10946</v>
      </c>
      <c r="D59" t="s">
        <v>11688</v>
      </c>
      <c r="E59" t="str">
        <f t="shared" si="1"/>
        <v>港鐵北角站B1出口</v>
      </c>
      <c r="F59" t="e">
        <f t="shared" si="2"/>
        <v>#VALUE!</v>
      </c>
      <c r="G59" t="e">
        <f t="shared" si="3"/>
        <v>#VALUE!</v>
      </c>
      <c r="H59" t="e">
        <f t="shared" si="4"/>
        <v>#VALUE!</v>
      </c>
      <c r="I59" t="e">
        <f t="shared" si="5"/>
        <v>#VALUE!</v>
      </c>
      <c r="J59" t="str">
        <f t="shared" si="0"/>
        <v>港鐵北角站B1出口</v>
      </c>
      <c r="K59" t="e">
        <f t="shared" si="6"/>
        <v>#VALUE!</v>
      </c>
    </row>
    <row r="60" spans="1:11" x14ac:dyDescent="0.2">
      <c r="A60" t="s">
        <v>1233</v>
      </c>
      <c r="B60" t="s">
        <v>1232</v>
      </c>
      <c r="C60" t="s">
        <v>10931</v>
      </c>
      <c r="D60" t="s">
        <v>11765</v>
      </c>
      <c r="E60" t="str">
        <f t="shared" si="1"/>
        <v>中環皇后大道中怡安華人行</v>
      </c>
      <c r="F60" t="e">
        <f t="shared" si="2"/>
        <v>#VALUE!</v>
      </c>
      <c r="G60" t="e">
        <f t="shared" si="3"/>
        <v>#VALUE!</v>
      </c>
      <c r="H60" t="e">
        <f t="shared" si="4"/>
        <v>#VALUE!</v>
      </c>
      <c r="I60" t="e">
        <f t="shared" si="5"/>
        <v>#VALUE!</v>
      </c>
      <c r="J60" t="str">
        <f t="shared" si="0"/>
        <v>中環皇后大道中怡安華人行</v>
      </c>
      <c r="K60" t="str">
        <f t="shared" si="6"/>
        <v>中環皇后大道中怡安華人行對出之行人路</v>
      </c>
    </row>
    <row r="61" spans="1:11" x14ac:dyDescent="0.2">
      <c r="A61" t="s">
        <v>1204</v>
      </c>
      <c r="B61" t="s">
        <v>1203</v>
      </c>
      <c r="C61" t="s">
        <v>11101</v>
      </c>
      <c r="D61" t="s">
        <v>11788</v>
      </c>
      <c r="E61" t="e">
        <f t="shared" si="1"/>
        <v>#VALUE!</v>
      </c>
      <c r="F61" t="e">
        <f t="shared" si="2"/>
        <v>#VALUE!</v>
      </c>
      <c r="G61" t="e">
        <f t="shared" si="3"/>
        <v>#VALUE!</v>
      </c>
      <c r="H61" t="e">
        <f t="shared" si="4"/>
        <v>#VALUE!</v>
      </c>
      <c r="I61" t="e">
        <f t="shared" si="5"/>
        <v>#VALUE!</v>
      </c>
      <c r="J61" t="e">
        <f t="shared" si="0"/>
        <v>#VALUE!</v>
      </c>
      <c r="K61" t="e">
        <f t="shared" si="6"/>
        <v>#VALUE!</v>
      </c>
    </row>
    <row r="62" spans="1:11" x14ac:dyDescent="0.2">
      <c r="A62" t="s">
        <v>1049</v>
      </c>
      <c r="B62" t="s">
        <v>1048</v>
      </c>
      <c r="C62" t="s">
        <v>10931</v>
      </c>
      <c r="D62" t="s">
        <v>11765</v>
      </c>
      <c r="E62" t="str">
        <f t="shared" si="1"/>
        <v>中環皇后大道中怡安華人行</v>
      </c>
      <c r="F62" t="e">
        <f t="shared" si="2"/>
        <v>#VALUE!</v>
      </c>
      <c r="G62" t="e">
        <f t="shared" si="3"/>
        <v>#VALUE!</v>
      </c>
      <c r="H62" t="e">
        <f t="shared" si="4"/>
        <v>#VALUE!</v>
      </c>
      <c r="I62" t="e">
        <f t="shared" si="5"/>
        <v>#VALUE!</v>
      </c>
      <c r="J62" t="str">
        <f t="shared" si="0"/>
        <v>中環皇后大道中怡安華人行</v>
      </c>
      <c r="K62" t="str">
        <f t="shared" si="6"/>
        <v>中環皇后大道中怡安華人行對出之行人路</v>
      </c>
    </row>
    <row r="63" spans="1:11" x14ac:dyDescent="0.2">
      <c r="A63" t="s">
        <v>647</v>
      </c>
      <c r="B63" t="s">
        <v>1050</v>
      </c>
      <c r="C63" t="s">
        <v>10931</v>
      </c>
      <c r="D63" t="s">
        <v>11765</v>
      </c>
      <c r="E63" t="str">
        <f t="shared" si="1"/>
        <v>中環皇后大道中怡安華人行</v>
      </c>
      <c r="F63" t="e">
        <f t="shared" si="2"/>
        <v>#VALUE!</v>
      </c>
      <c r="G63" t="e">
        <f t="shared" si="3"/>
        <v>#VALUE!</v>
      </c>
      <c r="H63" t="e">
        <f t="shared" si="4"/>
        <v>#VALUE!</v>
      </c>
      <c r="I63" t="e">
        <f t="shared" si="5"/>
        <v>#VALUE!</v>
      </c>
      <c r="J63" t="str">
        <f t="shared" si="0"/>
        <v>中環皇后大道中怡安華人行</v>
      </c>
      <c r="K63" t="str">
        <f t="shared" si="6"/>
        <v>中環皇后大道中怡安華人行對出行人路</v>
      </c>
    </row>
    <row r="64" spans="1:11" x14ac:dyDescent="0.2">
      <c r="A64" t="s">
        <v>891</v>
      </c>
      <c r="B64" t="s">
        <v>998</v>
      </c>
      <c r="C64" t="s">
        <v>10976</v>
      </c>
      <c r="D64" t="s">
        <v>891</v>
      </c>
      <c r="E64" t="e">
        <f t="shared" si="1"/>
        <v>#VALUE!</v>
      </c>
      <c r="F64" t="e">
        <f t="shared" si="2"/>
        <v>#VALUE!</v>
      </c>
      <c r="G64" t="e">
        <f t="shared" si="3"/>
        <v>#VALUE!</v>
      </c>
      <c r="H64" t="e">
        <f t="shared" si="4"/>
        <v>#VALUE!</v>
      </c>
      <c r="I64" t="e">
        <f t="shared" si="5"/>
        <v>#VALUE!</v>
      </c>
      <c r="J64" t="e">
        <f t="shared" si="0"/>
        <v>#VALUE!</v>
      </c>
      <c r="K64" t="e">
        <f t="shared" si="6"/>
        <v>#VALUE!</v>
      </c>
    </row>
    <row r="65" spans="1:11" x14ac:dyDescent="0.2">
      <c r="A65" t="s">
        <v>891</v>
      </c>
      <c r="B65" t="s">
        <v>890</v>
      </c>
      <c r="C65" t="s">
        <v>10976</v>
      </c>
      <c r="D65" t="s">
        <v>891</v>
      </c>
      <c r="E65" t="e">
        <f t="shared" si="1"/>
        <v>#VALUE!</v>
      </c>
      <c r="F65" t="e">
        <f t="shared" si="2"/>
        <v>#VALUE!</v>
      </c>
      <c r="G65" t="e">
        <f t="shared" si="3"/>
        <v>#VALUE!</v>
      </c>
      <c r="H65" t="e">
        <f t="shared" si="4"/>
        <v>#VALUE!</v>
      </c>
      <c r="I65" t="e">
        <f t="shared" si="5"/>
        <v>#VALUE!</v>
      </c>
      <c r="J65" t="e">
        <f t="shared" si="0"/>
        <v>#VALUE!</v>
      </c>
      <c r="K65" t="e">
        <f t="shared" si="6"/>
        <v>#VALUE!</v>
      </c>
    </row>
    <row r="66" spans="1:11" x14ac:dyDescent="0.2">
      <c r="A66" t="s">
        <v>1004</v>
      </c>
      <c r="B66" t="s">
        <v>1003</v>
      </c>
      <c r="C66" t="s">
        <v>10931</v>
      </c>
      <c r="D66" t="s">
        <v>11766</v>
      </c>
      <c r="E66" t="str">
        <f t="shared" si="1"/>
        <v>干諾道中近砵典乍街</v>
      </c>
      <c r="F66" t="e">
        <f t="shared" si="2"/>
        <v>#VALUE!</v>
      </c>
      <c r="G66" t="e">
        <f t="shared" si="3"/>
        <v>#VALUE!</v>
      </c>
      <c r="H66" t="e">
        <f t="shared" si="4"/>
        <v>#VALUE!</v>
      </c>
      <c r="I66" t="e">
        <f t="shared" si="5"/>
        <v>#VALUE!</v>
      </c>
      <c r="J66" t="str">
        <f t="shared" ref="J66:J129" si="7">TRIM(MID(A66,1,FIND("對出",A66)-1))</f>
        <v>干諾道中近砵典乍街</v>
      </c>
      <c r="K66" t="str">
        <f t="shared" si="6"/>
        <v>干諾道中近砵典乍街對出行人路</v>
      </c>
    </row>
    <row r="67" spans="1:11" x14ac:dyDescent="0.2">
      <c r="A67" t="s">
        <v>1008</v>
      </c>
      <c r="B67" t="s">
        <v>1007</v>
      </c>
      <c r="C67" t="s">
        <v>10931</v>
      </c>
      <c r="D67" t="s">
        <v>11767</v>
      </c>
      <c r="E67" t="str">
        <f t="shared" ref="E67:E130" si="8">IFERROR(F67,IFERROR(G67,IFERROR(H67,IFERROR(I67,IFERROR(J67,K67)))))</f>
        <v>中環干諾道中莊士大廈</v>
      </c>
      <c r="F67" t="e">
        <f t="shared" ref="F67:F130" si="9">IF(AND(ISERR(SEARCH("花園",A67)),ISERR(SEARCH("碼頭",A67))),TRIM(MID(A67,1,FIND("號",A67))))</f>
        <v>#VALUE!</v>
      </c>
      <c r="G67" t="e">
        <f t="shared" ref="G67:G130" si="10">TRIM(MID(A67,1,FIND("場",A67)))</f>
        <v>#VALUE!</v>
      </c>
      <c r="H67" t="e">
        <f t="shared" ref="H67:H130" si="11">TRIM(MID(A67,1,FIND("花園",A67)+1))</f>
        <v>#VALUE!</v>
      </c>
      <c r="I67" t="e">
        <f t="shared" ref="I67:I130" si="12">TRIM(MID(SUBSTITUTE(A67,"與",""),1,FIND("交界",A67)-2))</f>
        <v>#VALUE!</v>
      </c>
      <c r="J67" t="str">
        <f t="shared" si="7"/>
        <v>中環干諾道中莊士大廈</v>
      </c>
      <c r="K67" t="str">
        <f t="shared" ref="K67:K130" si="13">TRIM(MID(A67,1,FIND("(",A67)-1))</f>
        <v>中環干諾道中莊士大廈對出行人路</v>
      </c>
    </row>
    <row r="68" spans="1:11" x14ac:dyDescent="0.2">
      <c r="A68" t="s">
        <v>568</v>
      </c>
      <c r="B68" t="s">
        <v>960</v>
      </c>
      <c r="C68" t="s">
        <v>10931</v>
      </c>
      <c r="D68" t="s">
        <v>11765</v>
      </c>
      <c r="E68" t="str">
        <f t="shared" si="8"/>
        <v>中環皇后大道中怡安華人行</v>
      </c>
      <c r="F68" t="e">
        <f t="shared" si="9"/>
        <v>#VALUE!</v>
      </c>
      <c r="G68" t="e">
        <f t="shared" si="10"/>
        <v>#VALUE!</v>
      </c>
      <c r="H68" t="e">
        <f t="shared" si="11"/>
        <v>#VALUE!</v>
      </c>
      <c r="I68" t="e">
        <f t="shared" si="12"/>
        <v>#VALUE!</v>
      </c>
      <c r="J68" t="str">
        <f t="shared" si="7"/>
        <v>中環皇后大道中怡安華人行</v>
      </c>
      <c r="K68" t="str">
        <f t="shared" si="13"/>
        <v>中環皇后大道中怡安華人行對出行人路</v>
      </c>
    </row>
    <row r="69" spans="1:11" x14ac:dyDescent="0.2">
      <c r="A69" t="s">
        <v>660</v>
      </c>
      <c r="B69" t="s">
        <v>659</v>
      </c>
      <c r="C69" t="s">
        <v>11101</v>
      </c>
      <c r="D69" t="s">
        <v>11497</v>
      </c>
      <c r="E69" t="str">
        <f t="shared" si="8"/>
        <v>荃灣眾安街海壩街</v>
      </c>
      <c r="F69" t="e">
        <f t="shared" si="9"/>
        <v>#VALUE!</v>
      </c>
      <c r="G69" t="e">
        <f t="shared" si="10"/>
        <v>#VALUE!</v>
      </c>
      <c r="H69" t="e">
        <f t="shared" si="11"/>
        <v>#VALUE!</v>
      </c>
      <c r="I69" t="str">
        <f t="shared" si="12"/>
        <v>荃灣眾安街海壩街</v>
      </c>
      <c r="J69" t="e">
        <f t="shared" si="7"/>
        <v>#VALUE!</v>
      </c>
      <c r="K69" t="e">
        <f t="shared" si="13"/>
        <v>#VALUE!</v>
      </c>
    </row>
    <row r="70" spans="1:11" x14ac:dyDescent="0.2">
      <c r="A70" t="s">
        <v>537</v>
      </c>
      <c r="B70" t="s">
        <v>536</v>
      </c>
      <c r="C70" t="s">
        <v>11101</v>
      </c>
      <c r="D70" t="s">
        <v>11802</v>
      </c>
      <c r="E70" t="e">
        <f t="shared" si="8"/>
        <v>#VALUE!</v>
      </c>
      <c r="F70" t="e">
        <f t="shared" si="9"/>
        <v>#VALUE!</v>
      </c>
      <c r="G70" t="e">
        <f t="shared" si="10"/>
        <v>#VALUE!</v>
      </c>
      <c r="H70" t="e">
        <f t="shared" si="11"/>
        <v>#VALUE!</v>
      </c>
      <c r="I70" t="e">
        <f t="shared" si="12"/>
        <v>#VALUE!</v>
      </c>
      <c r="J70" t="e">
        <f t="shared" si="7"/>
        <v>#VALUE!</v>
      </c>
      <c r="K70" t="e">
        <f t="shared" si="13"/>
        <v>#VALUE!</v>
      </c>
    </row>
    <row r="71" spans="1:11" x14ac:dyDescent="0.2">
      <c r="A71" t="s">
        <v>539</v>
      </c>
      <c r="B71" t="s">
        <v>538</v>
      </c>
      <c r="C71" t="s">
        <v>11101</v>
      </c>
      <c r="D71" t="s">
        <v>11689</v>
      </c>
      <c r="E71" t="str">
        <f t="shared" si="8"/>
        <v>荃灣賽馬會德華公園街市街出口</v>
      </c>
      <c r="F71" t="e">
        <f t="shared" si="9"/>
        <v>#VALUE!</v>
      </c>
      <c r="G71" t="e">
        <f t="shared" si="10"/>
        <v>#VALUE!</v>
      </c>
      <c r="H71" t="e">
        <f t="shared" si="11"/>
        <v>#VALUE!</v>
      </c>
      <c r="I71" t="e">
        <f t="shared" si="12"/>
        <v>#VALUE!</v>
      </c>
      <c r="J71" t="str">
        <f t="shared" si="7"/>
        <v>荃灣賽馬會德華公園街市街出口</v>
      </c>
      <c r="K71" t="e">
        <f t="shared" si="13"/>
        <v>#VALUE!</v>
      </c>
    </row>
    <row r="72" spans="1:11" x14ac:dyDescent="0.2">
      <c r="A72" t="s">
        <v>148</v>
      </c>
      <c r="B72" t="s">
        <v>146</v>
      </c>
      <c r="C72" t="s">
        <v>11012</v>
      </c>
      <c r="D72" t="s">
        <v>11831</v>
      </c>
      <c r="E72" t="e">
        <f t="shared" si="8"/>
        <v>#VALUE!</v>
      </c>
      <c r="F72" t="e">
        <f t="shared" si="9"/>
        <v>#VALUE!</v>
      </c>
      <c r="G72" t="e">
        <f t="shared" si="10"/>
        <v>#VALUE!</v>
      </c>
      <c r="H72" t="e">
        <f t="shared" si="11"/>
        <v>#VALUE!</v>
      </c>
      <c r="I72" t="e">
        <f t="shared" si="12"/>
        <v>#VALUE!</v>
      </c>
      <c r="J72" t="e">
        <f t="shared" si="7"/>
        <v>#VALUE!</v>
      </c>
      <c r="K72" t="e">
        <f t="shared" si="13"/>
        <v>#VALUE!</v>
      </c>
    </row>
    <row r="73" spans="1:11" x14ac:dyDescent="0.2">
      <c r="A73" t="s">
        <v>150</v>
      </c>
      <c r="B73" t="s">
        <v>149</v>
      </c>
      <c r="C73" t="s">
        <v>11012</v>
      </c>
      <c r="D73" t="s">
        <v>11832</v>
      </c>
      <c r="E73" t="e">
        <f t="shared" si="8"/>
        <v>#VALUE!</v>
      </c>
      <c r="F73" t="e">
        <f t="shared" si="9"/>
        <v>#VALUE!</v>
      </c>
      <c r="G73" t="e">
        <f t="shared" si="10"/>
        <v>#VALUE!</v>
      </c>
      <c r="H73" t="e">
        <f t="shared" si="11"/>
        <v>#VALUE!</v>
      </c>
      <c r="I73" t="e">
        <f t="shared" si="12"/>
        <v>#VALUE!</v>
      </c>
      <c r="J73" t="e">
        <f t="shared" si="7"/>
        <v>#VALUE!</v>
      </c>
      <c r="K73" t="e">
        <f t="shared" si="13"/>
        <v>#VALUE!</v>
      </c>
    </row>
    <row r="74" spans="1:11" x14ac:dyDescent="0.2">
      <c r="A74" t="s">
        <v>543</v>
      </c>
      <c r="B74" t="s">
        <v>542</v>
      </c>
      <c r="C74" t="s">
        <v>11012</v>
      </c>
      <c r="D74" t="s">
        <v>11831</v>
      </c>
      <c r="E74" t="str">
        <f t="shared" si="8"/>
        <v>九龍圓方1樓火區換領處</v>
      </c>
      <c r="F74" t="e">
        <f t="shared" si="9"/>
        <v>#VALUE!</v>
      </c>
      <c r="G74" t="e">
        <f t="shared" si="10"/>
        <v>#VALUE!</v>
      </c>
      <c r="H74" t="e">
        <f t="shared" si="11"/>
        <v>#VALUE!</v>
      </c>
      <c r="I74" t="e">
        <f t="shared" si="12"/>
        <v>#VALUE!</v>
      </c>
      <c r="J74" t="e">
        <f t="shared" si="7"/>
        <v>#VALUE!</v>
      </c>
      <c r="K74" t="str">
        <f t="shared" si="13"/>
        <v>九龍圓方1樓火區換領處</v>
      </c>
    </row>
    <row r="75" spans="1:11" x14ac:dyDescent="0.2">
      <c r="A75" t="s">
        <v>545</v>
      </c>
      <c r="B75" t="s">
        <v>544</v>
      </c>
      <c r="C75" t="s">
        <v>11012</v>
      </c>
      <c r="D75" t="s">
        <v>11833</v>
      </c>
      <c r="E75" t="str">
        <f t="shared" si="8"/>
        <v>九龍圓方2樓金區換領處</v>
      </c>
      <c r="F75" t="e">
        <f t="shared" si="9"/>
        <v>#VALUE!</v>
      </c>
      <c r="G75" t="e">
        <f t="shared" si="10"/>
        <v>#VALUE!</v>
      </c>
      <c r="H75" t="e">
        <f t="shared" si="11"/>
        <v>#VALUE!</v>
      </c>
      <c r="I75" t="e">
        <f t="shared" si="12"/>
        <v>#VALUE!</v>
      </c>
      <c r="J75" t="e">
        <f t="shared" si="7"/>
        <v>#VALUE!</v>
      </c>
      <c r="K75" t="str">
        <f t="shared" si="13"/>
        <v>九龍圓方2樓金區換領處</v>
      </c>
    </row>
    <row r="76" spans="1:11" x14ac:dyDescent="0.2">
      <c r="A76" t="s">
        <v>327</v>
      </c>
      <c r="B76" t="s">
        <v>326</v>
      </c>
      <c r="C76" t="s">
        <v>10931</v>
      </c>
      <c r="D76" t="s">
        <v>11690</v>
      </c>
      <c r="E76" t="str">
        <f t="shared" si="8"/>
        <v>港鐵中環站C出口</v>
      </c>
      <c r="F76" t="e">
        <f t="shared" si="9"/>
        <v>#VALUE!</v>
      </c>
      <c r="G76" t="e">
        <f t="shared" si="10"/>
        <v>#VALUE!</v>
      </c>
      <c r="H76" t="e">
        <f t="shared" si="11"/>
        <v>#VALUE!</v>
      </c>
      <c r="I76" t="e">
        <f t="shared" si="12"/>
        <v>#VALUE!</v>
      </c>
      <c r="J76" t="str">
        <f t="shared" si="7"/>
        <v>港鐵中環站C出口</v>
      </c>
      <c r="K76" t="e">
        <f t="shared" si="13"/>
        <v>#VALUE!</v>
      </c>
    </row>
    <row r="77" spans="1:11" x14ac:dyDescent="0.2">
      <c r="A77" t="s">
        <v>13</v>
      </c>
      <c r="B77" t="s">
        <v>10</v>
      </c>
      <c r="C77" t="s">
        <v>11012</v>
      </c>
      <c r="D77" t="s">
        <v>11498</v>
      </c>
      <c r="E77" t="str">
        <f t="shared" si="8"/>
        <v>九龍佐敦加士居道30號</v>
      </c>
      <c r="F77" t="str">
        <f t="shared" si="9"/>
        <v>九龍佐敦加士居道30號</v>
      </c>
      <c r="G77" t="e">
        <f t="shared" si="10"/>
        <v>#VALUE!</v>
      </c>
      <c r="H77" t="e">
        <f t="shared" si="11"/>
        <v>#VALUE!</v>
      </c>
      <c r="I77" t="e">
        <f t="shared" si="12"/>
        <v>#VALUE!</v>
      </c>
      <c r="J77" t="e">
        <f t="shared" si="7"/>
        <v>#VALUE!</v>
      </c>
      <c r="K77" t="e">
        <f t="shared" si="13"/>
        <v>#VALUE!</v>
      </c>
    </row>
    <row r="78" spans="1:11" x14ac:dyDescent="0.2">
      <c r="A78" t="s">
        <v>18</v>
      </c>
      <c r="B78" t="s">
        <v>16</v>
      </c>
      <c r="C78" t="s">
        <v>10976</v>
      </c>
      <c r="D78" t="s">
        <v>18</v>
      </c>
      <c r="E78" t="e">
        <f t="shared" si="8"/>
        <v>#VALUE!</v>
      </c>
      <c r="F78" t="e">
        <f t="shared" si="9"/>
        <v>#VALUE!</v>
      </c>
      <c r="G78" t="e">
        <f t="shared" si="10"/>
        <v>#VALUE!</v>
      </c>
      <c r="H78" t="e">
        <f t="shared" si="11"/>
        <v>#VALUE!</v>
      </c>
      <c r="I78" t="e">
        <f t="shared" si="12"/>
        <v>#VALUE!</v>
      </c>
      <c r="J78" t="e">
        <f t="shared" si="7"/>
        <v>#VALUE!</v>
      </c>
      <c r="K78" t="e">
        <f t="shared" si="13"/>
        <v>#VALUE!</v>
      </c>
    </row>
    <row r="79" spans="1:11" x14ac:dyDescent="0.2">
      <c r="A79" t="s">
        <v>21</v>
      </c>
      <c r="B79" t="s">
        <v>20</v>
      </c>
      <c r="C79" t="s">
        <v>11063</v>
      </c>
      <c r="D79" t="s">
        <v>21</v>
      </c>
      <c r="E79" t="e">
        <f t="shared" si="8"/>
        <v>#VALUE!</v>
      </c>
      <c r="F79" t="e">
        <f t="shared" si="9"/>
        <v>#VALUE!</v>
      </c>
      <c r="G79" t="e">
        <f t="shared" si="10"/>
        <v>#VALUE!</v>
      </c>
      <c r="H79" t="e">
        <f t="shared" si="11"/>
        <v>#VALUE!</v>
      </c>
      <c r="I79" t="e">
        <f t="shared" si="12"/>
        <v>#VALUE!</v>
      </c>
      <c r="J79" t="e">
        <f t="shared" si="7"/>
        <v>#VALUE!</v>
      </c>
      <c r="K79" t="e">
        <f t="shared" si="13"/>
        <v>#VALUE!</v>
      </c>
    </row>
    <row r="80" spans="1:11" x14ac:dyDescent="0.2">
      <c r="A80" t="s">
        <v>23</v>
      </c>
      <c r="B80" t="s">
        <v>22</v>
      </c>
      <c r="C80" t="s">
        <v>11101</v>
      </c>
      <c r="D80" t="s">
        <v>11499</v>
      </c>
      <c r="E80" t="str">
        <f t="shared" si="8"/>
        <v>荃灣荃灣廣場</v>
      </c>
      <c r="F80" t="e">
        <f t="shared" si="9"/>
        <v>#VALUE!</v>
      </c>
      <c r="G80" t="str">
        <f t="shared" si="10"/>
        <v>荃灣荃灣廣場</v>
      </c>
      <c r="H80" t="e">
        <f t="shared" si="11"/>
        <v>#VALUE!</v>
      </c>
      <c r="I80" t="e">
        <f t="shared" si="12"/>
        <v>#VALUE!</v>
      </c>
      <c r="J80" t="e">
        <f t="shared" si="7"/>
        <v>#VALUE!</v>
      </c>
      <c r="K80" t="e">
        <f t="shared" si="13"/>
        <v>#VALUE!</v>
      </c>
    </row>
    <row r="81" spans="1:11" x14ac:dyDescent="0.2">
      <c r="A81" t="s">
        <v>25</v>
      </c>
      <c r="B81" t="s">
        <v>24</v>
      </c>
      <c r="C81" t="s">
        <v>11075</v>
      </c>
      <c r="D81" t="s">
        <v>11494</v>
      </c>
      <c r="E81" t="str">
        <f t="shared" si="8"/>
        <v>沙田新城市廣場</v>
      </c>
      <c r="F81" t="e">
        <f t="shared" si="9"/>
        <v>#VALUE!</v>
      </c>
      <c r="G81" t="str">
        <f t="shared" si="10"/>
        <v>沙田新城市廣場</v>
      </c>
      <c r="H81" t="e">
        <f t="shared" si="11"/>
        <v>#VALUE!</v>
      </c>
      <c r="I81" t="e">
        <f t="shared" si="12"/>
        <v>#VALUE!</v>
      </c>
      <c r="J81" t="e">
        <f t="shared" si="7"/>
        <v>#VALUE!</v>
      </c>
      <c r="K81" t="e">
        <f t="shared" si="13"/>
        <v>#VALUE!</v>
      </c>
    </row>
    <row r="82" spans="1:11" x14ac:dyDescent="0.2">
      <c r="A82" t="s">
        <v>29</v>
      </c>
      <c r="B82" t="s">
        <v>27</v>
      </c>
      <c r="C82" t="s">
        <v>10932</v>
      </c>
      <c r="D82" t="s">
        <v>11691</v>
      </c>
      <c r="E82" t="str">
        <f t="shared" si="8"/>
        <v>港鐵旺角東站C出口</v>
      </c>
      <c r="F82" t="e">
        <f t="shared" si="9"/>
        <v>#VALUE!</v>
      </c>
      <c r="G82" t="e">
        <f t="shared" si="10"/>
        <v>#VALUE!</v>
      </c>
      <c r="H82" t="e">
        <f t="shared" si="11"/>
        <v>#VALUE!</v>
      </c>
      <c r="I82" t="e">
        <f t="shared" si="12"/>
        <v>#VALUE!</v>
      </c>
      <c r="J82" t="str">
        <f t="shared" si="7"/>
        <v>港鐵旺角東站C出口</v>
      </c>
      <c r="K82" t="e">
        <f t="shared" si="13"/>
        <v>#VALUE!</v>
      </c>
    </row>
    <row r="83" spans="1:11" x14ac:dyDescent="0.2">
      <c r="A83" t="s">
        <v>33</v>
      </c>
      <c r="B83" t="s">
        <v>32</v>
      </c>
      <c r="C83" t="s">
        <v>11075</v>
      </c>
      <c r="D83" t="s">
        <v>11692</v>
      </c>
      <c r="E83" t="str">
        <f t="shared" si="8"/>
        <v>港鐵沙田站B出口</v>
      </c>
      <c r="F83" t="e">
        <f t="shared" si="9"/>
        <v>#VALUE!</v>
      </c>
      <c r="G83" t="e">
        <f t="shared" si="10"/>
        <v>#VALUE!</v>
      </c>
      <c r="H83" t="e">
        <f t="shared" si="11"/>
        <v>#VALUE!</v>
      </c>
      <c r="I83" t="e">
        <f t="shared" si="12"/>
        <v>#VALUE!</v>
      </c>
      <c r="J83" t="str">
        <f t="shared" si="7"/>
        <v>港鐵沙田站B出口</v>
      </c>
      <c r="K83" t="e">
        <f t="shared" si="13"/>
        <v>#VALUE!</v>
      </c>
    </row>
    <row r="84" spans="1:11" x14ac:dyDescent="0.2">
      <c r="A84" t="s">
        <v>35</v>
      </c>
      <c r="B84" t="s">
        <v>34</v>
      </c>
      <c r="C84" t="s">
        <v>11102</v>
      </c>
      <c r="D84" t="s">
        <v>11789</v>
      </c>
      <c r="E84" t="e">
        <f t="shared" si="8"/>
        <v>#VALUE!</v>
      </c>
      <c r="F84" t="e">
        <f t="shared" si="9"/>
        <v>#VALUE!</v>
      </c>
      <c r="G84" t="e">
        <f t="shared" si="10"/>
        <v>#VALUE!</v>
      </c>
      <c r="H84" t="e">
        <f t="shared" si="11"/>
        <v>#VALUE!</v>
      </c>
      <c r="I84" t="e">
        <f t="shared" si="12"/>
        <v>#VALUE!</v>
      </c>
      <c r="J84" t="e">
        <f t="shared" si="7"/>
        <v>#VALUE!</v>
      </c>
      <c r="K84" t="e">
        <f t="shared" si="13"/>
        <v>#VALUE!</v>
      </c>
    </row>
    <row r="85" spans="1:11" x14ac:dyDescent="0.2">
      <c r="A85" t="s">
        <v>39</v>
      </c>
      <c r="B85" t="s">
        <v>38</v>
      </c>
      <c r="C85" t="s">
        <v>11102</v>
      </c>
      <c r="D85" t="s">
        <v>11776</v>
      </c>
      <c r="E85" t="str">
        <f t="shared" si="8"/>
        <v>屯門輕鐵杯渡站橋底與屯門市廣場</v>
      </c>
      <c r="F85" t="e">
        <f t="shared" si="9"/>
        <v>#VALUE!</v>
      </c>
      <c r="G85" t="str">
        <f t="shared" si="10"/>
        <v>屯門輕鐵杯渡站橋底與屯門市廣場</v>
      </c>
      <c r="H85" t="e">
        <f t="shared" si="11"/>
        <v>#VALUE!</v>
      </c>
      <c r="I85" t="e">
        <f t="shared" si="12"/>
        <v>#VALUE!</v>
      </c>
      <c r="J85" t="e">
        <f t="shared" si="7"/>
        <v>#VALUE!</v>
      </c>
      <c r="K85" t="e">
        <f t="shared" si="13"/>
        <v>#VALUE!</v>
      </c>
    </row>
    <row r="86" spans="1:11" x14ac:dyDescent="0.2">
      <c r="A86" t="s">
        <v>41</v>
      </c>
      <c r="B86" t="s">
        <v>40</v>
      </c>
      <c r="C86" t="s">
        <v>11101</v>
      </c>
      <c r="D86" t="s">
        <v>11500</v>
      </c>
      <c r="E86" t="str">
        <f t="shared" si="8"/>
        <v>荃灣運通街安榮街</v>
      </c>
      <c r="F86" t="e">
        <f t="shared" si="9"/>
        <v>#VALUE!</v>
      </c>
      <c r="G86" t="e">
        <f t="shared" si="10"/>
        <v>#VALUE!</v>
      </c>
      <c r="H86" t="e">
        <f t="shared" si="11"/>
        <v>#VALUE!</v>
      </c>
      <c r="I86" t="str">
        <f t="shared" si="12"/>
        <v>荃灣運通街安榮街</v>
      </c>
      <c r="J86" t="e">
        <f t="shared" si="7"/>
        <v>#VALUE!</v>
      </c>
      <c r="K86" t="e">
        <f t="shared" si="13"/>
        <v>#VALUE!</v>
      </c>
    </row>
    <row r="87" spans="1:11" x14ac:dyDescent="0.2">
      <c r="A87" t="s">
        <v>43</v>
      </c>
      <c r="B87" t="s">
        <v>42</v>
      </c>
      <c r="C87" t="s">
        <v>10932</v>
      </c>
      <c r="D87" t="s">
        <v>11693</v>
      </c>
      <c r="E87" t="str">
        <f t="shared" si="8"/>
        <v>港鐵旺角站E1出口</v>
      </c>
      <c r="F87" t="e">
        <f t="shared" si="9"/>
        <v>#VALUE!</v>
      </c>
      <c r="G87" t="e">
        <f t="shared" si="10"/>
        <v>#VALUE!</v>
      </c>
      <c r="H87" t="e">
        <f t="shared" si="11"/>
        <v>#VALUE!</v>
      </c>
      <c r="I87" t="e">
        <f t="shared" si="12"/>
        <v>#VALUE!</v>
      </c>
      <c r="J87" t="str">
        <f t="shared" si="7"/>
        <v>港鐵旺角站E1出口</v>
      </c>
      <c r="K87" t="e">
        <f t="shared" si="13"/>
        <v>#VALUE!</v>
      </c>
    </row>
    <row r="88" spans="1:11" x14ac:dyDescent="0.2">
      <c r="A88" t="s">
        <v>72</v>
      </c>
      <c r="B88" t="s">
        <v>70</v>
      </c>
      <c r="C88" t="s">
        <v>11102</v>
      </c>
      <c r="D88" t="s">
        <v>11501</v>
      </c>
      <c r="E88" t="str">
        <f t="shared" si="8"/>
        <v>屯門屯門市廣場</v>
      </c>
      <c r="F88" t="e">
        <f t="shared" si="9"/>
        <v>#VALUE!</v>
      </c>
      <c r="G88" t="str">
        <f t="shared" si="10"/>
        <v>屯門屯門市廣場</v>
      </c>
      <c r="H88" t="e">
        <f t="shared" si="11"/>
        <v>#VALUE!</v>
      </c>
      <c r="I88" t="e">
        <f t="shared" si="12"/>
        <v>#VALUE!</v>
      </c>
      <c r="J88" t="e">
        <f t="shared" si="7"/>
        <v>#VALUE!</v>
      </c>
      <c r="K88" t="e">
        <f t="shared" si="13"/>
        <v>#VALUE!</v>
      </c>
    </row>
    <row r="89" spans="1:11" x14ac:dyDescent="0.2">
      <c r="A89" t="s">
        <v>90</v>
      </c>
      <c r="B89" t="s">
        <v>88</v>
      </c>
      <c r="C89" t="s">
        <v>11073</v>
      </c>
      <c r="D89" t="s">
        <v>11502</v>
      </c>
      <c r="E89" t="str">
        <f t="shared" si="8"/>
        <v>沙田馬鞍山亞公角街33號</v>
      </c>
      <c r="F89" t="str">
        <f t="shared" si="9"/>
        <v>沙田馬鞍山亞公角街33號</v>
      </c>
      <c r="G89" t="e">
        <f t="shared" si="10"/>
        <v>#VALUE!</v>
      </c>
      <c r="H89" t="e">
        <f t="shared" si="11"/>
        <v>#VALUE!</v>
      </c>
      <c r="I89" t="e">
        <f t="shared" si="12"/>
        <v>#VALUE!</v>
      </c>
      <c r="J89" t="e">
        <f t="shared" si="7"/>
        <v>#VALUE!</v>
      </c>
      <c r="K89" t="e">
        <f t="shared" si="13"/>
        <v>#VALUE!</v>
      </c>
    </row>
    <row r="90" spans="1:11" x14ac:dyDescent="0.2">
      <c r="A90" t="s">
        <v>94</v>
      </c>
      <c r="B90" t="s">
        <v>92</v>
      </c>
      <c r="C90" t="s">
        <v>10930</v>
      </c>
      <c r="D90" t="s">
        <v>11503</v>
      </c>
      <c r="E90" t="str">
        <f t="shared" si="8"/>
        <v>上水保健路9號</v>
      </c>
      <c r="F90" t="str">
        <f t="shared" si="9"/>
        <v>上水保健路9號</v>
      </c>
      <c r="G90" t="e">
        <f t="shared" si="10"/>
        <v>#VALUE!</v>
      </c>
      <c r="H90" t="e">
        <f t="shared" si="11"/>
        <v>#VALUE!</v>
      </c>
      <c r="I90" t="e">
        <f t="shared" si="12"/>
        <v>#VALUE!</v>
      </c>
      <c r="J90" t="e">
        <f t="shared" si="7"/>
        <v>#VALUE!</v>
      </c>
      <c r="K90" t="e">
        <f t="shared" si="13"/>
        <v>#VALUE!</v>
      </c>
    </row>
    <row r="91" spans="1:11" x14ac:dyDescent="0.2">
      <c r="A91" t="s">
        <v>102</v>
      </c>
      <c r="B91" t="s">
        <v>100</v>
      </c>
      <c r="C91" t="s">
        <v>10993</v>
      </c>
      <c r="D91" t="s">
        <v>102</v>
      </c>
      <c r="E91" t="e">
        <f t="shared" si="8"/>
        <v>#VALUE!</v>
      </c>
      <c r="F91" t="e">
        <f t="shared" si="9"/>
        <v>#VALUE!</v>
      </c>
      <c r="G91" t="e">
        <f t="shared" si="10"/>
        <v>#VALUE!</v>
      </c>
      <c r="H91" t="e">
        <f t="shared" si="11"/>
        <v>#VALUE!</v>
      </c>
      <c r="I91" t="e">
        <f t="shared" si="12"/>
        <v>#VALUE!</v>
      </c>
      <c r="J91" t="e">
        <f t="shared" si="7"/>
        <v>#VALUE!</v>
      </c>
      <c r="K91" t="e">
        <f t="shared" si="13"/>
        <v>#VALUE!</v>
      </c>
    </row>
    <row r="92" spans="1:11" x14ac:dyDescent="0.2">
      <c r="A92" t="s">
        <v>106</v>
      </c>
      <c r="B92" t="s">
        <v>104</v>
      </c>
      <c r="C92" t="s">
        <v>10984</v>
      </c>
      <c r="D92" t="s">
        <v>11504</v>
      </c>
      <c r="E92" t="str">
        <f t="shared" si="8"/>
        <v>觀塘協和街130號</v>
      </c>
      <c r="F92" t="str">
        <f t="shared" si="9"/>
        <v>觀塘協和街130號</v>
      </c>
      <c r="G92" t="e">
        <f t="shared" si="10"/>
        <v>#VALUE!</v>
      </c>
      <c r="H92" t="e">
        <f t="shared" si="11"/>
        <v>#VALUE!</v>
      </c>
      <c r="I92" t="e">
        <f t="shared" si="12"/>
        <v>#VALUE!</v>
      </c>
      <c r="J92" t="e">
        <f t="shared" si="7"/>
        <v>#VALUE!</v>
      </c>
      <c r="K92" t="e">
        <f t="shared" si="13"/>
        <v>#VALUE!</v>
      </c>
    </row>
    <row r="93" spans="1:11" x14ac:dyDescent="0.2">
      <c r="A93" t="s">
        <v>133</v>
      </c>
      <c r="B93" t="s">
        <v>131</v>
      </c>
      <c r="C93" t="s">
        <v>11000</v>
      </c>
      <c r="D93" t="s">
        <v>3444</v>
      </c>
      <c r="E93" t="str">
        <f t="shared" si="8"/>
        <v>鑽石山荷李活廣場</v>
      </c>
      <c r="F93" t="e">
        <f t="shared" si="9"/>
        <v>#VALUE!</v>
      </c>
      <c r="G93" t="str">
        <f t="shared" si="10"/>
        <v>鑽石山荷李活廣場</v>
      </c>
      <c r="H93" t="e">
        <f t="shared" si="11"/>
        <v>#VALUE!</v>
      </c>
      <c r="I93" t="e">
        <f t="shared" si="12"/>
        <v>#VALUE!</v>
      </c>
      <c r="J93" t="e">
        <f t="shared" si="7"/>
        <v>#VALUE!</v>
      </c>
      <c r="K93" t="e">
        <f t="shared" si="13"/>
        <v>#VALUE!</v>
      </c>
    </row>
    <row r="94" spans="1:11" x14ac:dyDescent="0.2">
      <c r="A94" t="s">
        <v>135</v>
      </c>
      <c r="B94" t="s">
        <v>134</v>
      </c>
      <c r="C94" t="s">
        <v>11000</v>
      </c>
      <c r="D94" t="s">
        <v>3444</v>
      </c>
      <c r="E94" t="e">
        <f t="shared" si="8"/>
        <v>#VALUE!</v>
      </c>
      <c r="F94" t="e">
        <f t="shared" si="9"/>
        <v>#VALUE!</v>
      </c>
      <c r="G94" t="e">
        <f t="shared" si="10"/>
        <v>#VALUE!</v>
      </c>
      <c r="H94" t="e">
        <f t="shared" si="11"/>
        <v>#VALUE!</v>
      </c>
      <c r="I94" t="e">
        <f t="shared" si="12"/>
        <v>#VALUE!</v>
      </c>
      <c r="J94" t="e">
        <f t="shared" si="7"/>
        <v>#VALUE!</v>
      </c>
      <c r="K94" t="e">
        <f t="shared" si="13"/>
        <v>#VALUE!</v>
      </c>
    </row>
    <row r="95" spans="1:11" x14ac:dyDescent="0.2">
      <c r="A95" t="s">
        <v>139</v>
      </c>
      <c r="B95" t="s">
        <v>137</v>
      </c>
      <c r="C95" t="s">
        <v>11000</v>
      </c>
      <c r="D95" t="s">
        <v>3444</v>
      </c>
      <c r="E95" t="str">
        <f t="shared" si="8"/>
        <v>鑽石山荷李活廣場</v>
      </c>
      <c r="F95" t="e">
        <f t="shared" si="9"/>
        <v>#VALUE!</v>
      </c>
      <c r="G95" t="str">
        <f t="shared" si="10"/>
        <v>鑽石山荷李活廣場</v>
      </c>
      <c r="H95" t="e">
        <f t="shared" si="11"/>
        <v>#VALUE!</v>
      </c>
      <c r="I95" t="e">
        <f t="shared" si="12"/>
        <v>#VALUE!</v>
      </c>
      <c r="J95" t="e">
        <f t="shared" si="7"/>
        <v>#VALUE!</v>
      </c>
      <c r="K95" t="e">
        <f t="shared" si="13"/>
        <v>#VALUE!</v>
      </c>
    </row>
    <row r="96" spans="1:11" x14ac:dyDescent="0.2">
      <c r="A96" t="s">
        <v>140</v>
      </c>
      <c r="B96" t="s">
        <v>134</v>
      </c>
      <c r="C96" t="s">
        <v>11000</v>
      </c>
      <c r="D96" t="s">
        <v>3444</v>
      </c>
      <c r="E96" t="str">
        <f t="shared" si="8"/>
        <v>鑽石山荷李活廣場</v>
      </c>
      <c r="F96" t="e">
        <f t="shared" si="9"/>
        <v>#VALUE!</v>
      </c>
      <c r="G96" t="str">
        <f t="shared" si="10"/>
        <v>鑽石山荷李活廣場</v>
      </c>
      <c r="H96" t="e">
        <f t="shared" si="11"/>
        <v>#VALUE!</v>
      </c>
      <c r="I96" t="e">
        <f t="shared" si="12"/>
        <v>#VALUE!</v>
      </c>
      <c r="J96" t="e">
        <f t="shared" si="7"/>
        <v>#VALUE!</v>
      </c>
      <c r="K96" t="e">
        <f t="shared" si="13"/>
        <v>#VALUE!</v>
      </c>
    </row>
    <row r="97" spans="1:11" x14ac:dyDescent="0.2">
      <c r="A97" t="s">
        <v>142</v>
      </c>
      <c r="B97" t="s">
        <v>141</v>
      </c>
      <c r="C97" t="s">
        <v>11000</v>
      </c>
      <c r="D97" t="s">
        <v>3444</v>
      </c>
      <c r="E97" t="str">
        <f t="shared" si="8"/>
        <v>鑽石山荷李活廣場</v>
      </c>
      <c r="F97" t="e">
        <f t="shared" si="9"/>
        <v>#VALUE!</v>
      </c>
      <c r="G97" t="str">
        <f t="shared" si="10"/>
        <v>鑽石山荷李活廣場</v>
      </c>
      <c r="H97" t="e">
        <f t="shared" si="11"/>
        <v>#VALUE!</v>
      </c>
      <c r="I97" t="e">
        <f t="shared" si="12"/>
        <v>#VALUE!</v>
      </c>
      <c r="J97" t="e">
        <f t="shared" si="7"/>
        <v>#VALUE!</v>
      </c>
      <c r="K97" t="e">
        <f t="shared" si="13"/>
        <v>#VALUE!</v>
      </c>
    </row>
    <row r="98" spans="1:11" x14ac:dyDescent="0.2">
      <c r="A98" t="s">
        <v>144</v>
      </c>
      <c r="B98" t="s">
        <v>143</v>
      </c>
      <c r="C98" t="s">
        <v>11000</v>
      </c>
      <c r="D98" t="s">
        <v>3444</v>
      </c>
      <c r="E98" t="str">
        <f t="shared" si="8"/>
        <v>鑽石山荷李活廣場</v>
      </c>
      <c r="F98" t="e">
        <f t="shared" si="9"/>
        <v>#VALUE!</v>
      </c>
      <c r="G98" t="str">
        <f t="shared" si="10"/>
        <v>鑽石山荷李活廣場</v>
      </c>
      <c r="H98" t="e">
        <f t="shared" si="11"/>
        <v>#VALUE!</v>
      </c>
      <c r="I98" t="e">
        <f t="shared" si="12"/>
        <v>#VALUE!</v>
      </c>
      <c r="J98" t="e">
        <f t="shared" si="7"/>
        <v>#VALUE!</v>
      </c>
      <c r="K98" t="e">
        <f t="shared" si="13"/>
        <v>#VALUE!</v>
      </c>
    </row>
    <row r="99" spans="1:11" x14ac:dyDescent="0.2">
      <c r="A99" t="s">
        <v>158</v>
      </c>
      <c r="B99" t="s">
        <v>156</v>
      </c>
      <c r="C99" t="s">
        <v>11110</v>
      </c>
      <c r="D99" t="s">
        <v>158</v>
      </c>
      <c r="E99" t="e">
        <f t="shared" si="8"/>
        <v>#VALUE!</v>
      </c>
      <c r="F99" t="e">
        <f t="shared" si="9"/>
        <v>#VALUE!</v>
      </c>
      <c r="G99" t="e">
        <f t="shared" si="10"/>
        <v>#VALUE!</v>
      </c>
      <c r="H99" t="e">
        <f t="shared" si="11"/>
        <v>#VALUE!</v>
      </c>
      <c r="I99" t="e">
        <f t="shared" si="12"/>
        <v>#VALUE!</v>
      </c>
      <c r="J99" t="e">
        <f t="shared" si="7"/>
        <v>#VALUE!</v>
      </c>
      <c r="K99" t="e">
        <f t="shared" si="13"/>
        <v>#VALUE!</v>
      </c>
    </row>
    <row r="100" spans="1:11" x14ac:dyDescent="0.2">
      <c r="A100" t="s">
        <v>162</v>
      </c>
      <c r="B100" t="s">
        <v>160</v>
      </c>
      <c r="C100" t="s">
        <v>10965</v>
      </c>
      <c r="D100" t="s">
        <v>162</v>
      </c>
      <c r="E100" t="e">
        <f t="shared" si="8"/>
        <v>#VALUE!</v>
      </c>
      <c r="F100" t="e">
        <f t="shared" si="9"/>
        <v>#VALUE!</v>
      </c>
      <c r="G100" t="e">
        <f t="shared" si="10"/>
        <v>#VALUE!</v>
      </c>
      <c r="H100" t="e">
        <f t="shared" si="11"/>
        <v>#VALUE!</v>
      </c>
      <c r="I100" t="e">
        <f t="shared" si="12"/>
        <v>#VALUE!</v>
      </c>
      <c r="J100" t="e">
        <f t="shared" si="7"/>
        <v>#VALUE!</v>
      </c>
      <c r="K100" t="e">
        <f t="shared" si="13"/>
        <v>#VALUE!</v>
      </c>
    </row>
    <row r="101" spans="1:11" x14ac:dyDescent="0.2">
      <c r="A101" t="s">
        <v>166</v>
      </c>
      <c r="B101" t="s">
        <v>164</v>
      </c>
      <c r="C101" t="s">
        <v>11063</v>
      </c>
      <c r="D101" t="s">
        <v>11505</v>
      </c>
      <c r="E101" t="str">
        <f t="shared" si="8"/>
        <v>坑口寶寧里2號</v>
      </c>
      <c r="F101" t="str">
        <f t="shared" si="9"/>
        <v>坑口寶寧里2號</v>
      </c>
      <c r="G101" t="e">
        <f t="shared" si="10"/>
        <v>#VALUE!</v>
      </c>
      <c r="H101" t="e">
        <f t="shared" si="11"/>
        <v>#VALUE!</v>
      </c>
      <c r="I101" t="e">
        <f t="shared" si="12"/>
        <v>#VALUE!</v>
      </c>
      <c r="J101" t="e">
        <f t="shared" si="7"/>
        <v>#VALUE!</v>
      </c>
      <c r="K101" t="e">
        <f t="shared" si="13"/>
        <v>#VALUE!</v>
      </c>
    </row>
    <row r="102" spans="1:11" x14ac:dyDescent="0.2">
      <c r="A102" t="s">
        <v>170</v>
      </c>
      <c r="B102" t="s">
        <v>168</v>
      </c>
      <c r="C102" t="s">
        <v>11075</v>
      </c>
      <c r="D102" t="s">
        <v>11506</v>
      </c>
      <c r="E102" t="str">
        <f t="shared" si="8"/>
        <v>沙田亞公角山路17號</v>
      </c>
      <c r="F102" t="str">
        <f t="shared" si="9"/>
        <v>沙田亞公角山路17號</v>
      </c>
      <c r="G102" t="e">
        <f t="shared" si="10"/>
        <v>#VALUE!</v>
      </c>
      <c r="H102" t="e">
        <f t="shared" si="11"/>
        <v>#VALUE!</v>
      </c>
      <c r="I102" t="e">
        <f t="shared" si="12"/>
        <v>#VALUE!</v>
      </c>
      <c r="J102" t="e">
        <f t="shared" si="7"/>
        <v>#VALUE!</v>
      </c>
      <c r="K102" t="e">
        <f t="shared" si="13"/>
        <v>#VALUE!</v>
      </c>
    </row>
    <row r="103" spans="1:11" x14ac:dyDescent="0.2">
      <c r="A103" t="s">
        <v>174</v>
      </c>
      <c r="B103" t="s">
        <v>172</v>
      </c>
      <c r="C103" t="s">
        <v>11075</v>
      </c>
      <c r="D103" t="s">
        <v>11507</v>
      </c>
      <c r="E103" t="str">
        <f t="shared" si="8"/>
        <v>沙田銀城街30-32號</v>
      </c>
      <c r="F103" t="str">
        <f t="shared" si="9"/>
        <v>沙田銀城街30-32號</v>
      </c>
      <c r="G103" t="e">
        <f t="shared" si="10"/>
        <v>#VALUE!</v>
      </c>
      <c r="H103" t="e">
        <f t="shared" si="11"/>
        <v>#VALUE!</v>
      </c>
      <c r="I103" t="e">
        <f t="shared" si="12"/>
        <v>#VALUE!</v>
      </c>
      <c r="J103" t="e">
        <f t="shared" si="7"/>
        <v>#VALUE!</v>
      </c>
      <c r="K103" t="e">
        <f t="shared" si="13"/>
        <v>#VALUE!</v>
      </c>
    </row>
    <row r="104" spans="1:11" x14ac:dyDescent="0.2">
      <c r="A104" t="s">
        <v>178</v>
      </c>
      <c r="B104" t="s">
        <v>176</v>
      </c>
      <c r="C104" t="s">
        <v>10944</v>
      </c>
      <c r="D104" t="s">
        <v>11508</v>
      </c>
      <c r="E104" t="str">
        <f t="shared" si="8"/>
        <v>柴灣樂民道3號</v>
      </c>
      <c r="F104" t="str">
        <f t="shared" si="9"/>
        <v>柴灣樂民道3號</v>
      </c>
      <c r="G104" t="e">
        <f t="shared" si="10"/>
        <v>#VALUE!</v>
      </c>
      <c r="H104" t="e">
        <f t="shared" si="11"/>
        <v>#VALUE!</v>
      </c>
      <c r="I104" t="e">
        <f t="shared" si="12"/>
        <v>#VALUE!</v>
      </c>
      <c r="J104" t="e">
        <f t="shared" si="7"/>
        <v>#VALUE!</v>
      </c>
      <c r="K104" t="e">
        <f t="shared" si="13"/>
        <v>#VALUE!</v>
      </c>
    </row>
    <row r="105" spans="1:11" x14ac:dyDescent="0.2">
      <c r="A105" t="s">
        <v>186</v>
      </c>
      <c r="B105" t="s">
        <v>184</v>
      </c>
      <c r="C105" t="s">
        <v>10995</v>
      </c>
      <c r="D105" t="s">
        <v>11509</v>
      </c>
      <c r="E105" t="str">
        <f t="shared" si="8"/>
        <v>深水埗永康街111號</v>
      </c>
      <c r="F105" t="str">
        <f t="shared" si="9"/>
        <v>深水埗永康街111號</v>
      </c>
      <c r="G105" t="e">
        <f t="shared" si="10"/>
        <v>#VALUE!</v>
      </c>
      <c r="H105" t="e">
        <f t="shared" si="11"/>
        <v>#VALUE!</v>
      </c>
      <c r="I105" t="e">
        <f t="shared" si="12"/>
        <v>#VALUE!</v>
      </c>
      <c r="J105" t="e">
        <f t="shared" si="7"/>
        <v>#VALUE!</v>
      </c>
      <c r="K105" t="e">
        <f t="shared" si="13"/>
        <v>#VALUE!</v>
      </c>
    </row>
    <row r="106" spans="1:11" x14ac:dyDescent="0.2">
      <c r="A106" t="s">
        <v>190</v>
      </c>
      <c r="B106" t="s">
        <v>188</v>
      </c>
      <c r="C106" t="s">
        <v>11075</v>
      </c>
      <c r="D106" t="s">
        <v>11510</v>
      </c>
      <c r="E106" t="str">
        <f t="shared" si="8"/>
        <v>沙田亞公角山路30號</v>
      </c>
      <c r="F106" t="str">
        <f t="shared" si="9"/>
        <v>沙田亞公角山路30號</v>
      </c>
      <c r="G106" t="e">
        <f t="shared" si="10"/>
        <v>#VALUE!</v>
      </c>
      <c r="H106" t="e">
        <f t="shared" si="11"/>
        <v>#VALUE!</v>
      </c>
      <c r="I106" t="e">
        <f t="shared" si="12"/>
        <v>#VALUE!</v>
      </c>
      <c r="J106" t="e">
        <f t="shared" si="7"/>
        <v>#VALUE!</v>
      </c>
      <c r="K106" t="e">
        <f t="shared" si="13"/>
        <v>#VALUE!</v>
      </c>
    </row>
    <row r="107" spans="1:11" x14ac:dyDescent="0.2">
      <c r="A107" t="s">
        <v>194</v>
      </c>
      <c r="B107" t="s">
        <v>192</v>
      </c>
      <c r="C107" t="s">
        <v>10956</v>
      </c>
      <c r="D107" t="s">
        <v>194</v>
      </c>
      <c r="E107" t="e">
        <f t="shared" si="8"/>
        <v>#VALUE!</v>
      </c>
      <c r="F107" t="e">
        <f t="shared" si="9"/>
        <v>#VALUE!</v>
      </c>
      <c r="G107" t="e">
        <f t="shared" si="10"/>
        <v>#VALUE!</v>
      </c>
      <c r="H107" t="e">
        <f t="shared" si="11"/>
        <v>#VALUE!</v>
      </c>
      <c r="I107" t="e">
        <f t="shared" si="12"/>
        <v>#VALUE!</v>
      </c>
      <c r="J107" t="e">
        <f t="shared" si="7"/>
        <v>#VALUE!</v>
      </c>
      <c r="K107" t="e">
        <f t="shared" si="13"/>
        <v>#VALUE!</v>
      </c>
    </row>
    <row r="108" spans="1:11" x14ac:dyDescent="0.2">
      <c r="A108" t="s">
        <v>198</v>
      </c>
      <c r="B108" t="s">
        <v>196</v>
      </c>
      <c r="C108" t="s">
        <v>11010</v>
      </c>
      <c r="D108" t="s">
        <v>11803</v>
      </c>
      <c r="E108" t="e">
        <f t="shared" si="8"/>
        <v>#VALUE!</v>
      </c>
      <c r="F108" t="e">
        <f t="shared" si="9"/>
        <v>#VALUE!</v>
      </c>
      <c r="G108" t="e">
        <f t="shared" si="10"/>
        <v>#VALUE!</v>
      </c>
      <c r="H108" t="e">
        <f t="shared" si="11"/>
        <v>#VALUE!</v>
      </c>
      <c r="I108" t="e">
        <f t="shared" si="12"/>
        <v>#VALUE!</v>
      </c>
      <c r="J108" t="e">
        <f t="shared" si="7"/>
        <v>#VALUE!</v>
      </c>
      <c r="K108" t="e">
        <f t="shared" si="13"/>
        <v>#VALUE!</v>
      </c>
    </row>
    <row r="109" spans="1:11" x14ac:dyDescent="0.2">
      <c r="A109" t="s">
        <v>200</v>
      </c>
      <c r="B109" t="s">
        <v>199</v>
      </c>
      <c r="C109" t="s">
        <v>11010</v>
      </c>
      <c r="D109" t="s">
        <v>11804</v>
      </c>
      <c r="E109" t="e">
        <f t="shared" si="8"/>
        <v>#VALUE!</v>
      </c>
      <c r="F109" t="e">
        <f t="shared" si="9"/>
        <v>#VALUE!</v>
      </c>
      <c r="G109" t="e">
        <f t="shared" si="10"/>
        <v>#VALUE!</v>
      </c>
      <c r="H109" t="e">
        <f t="shared" si="11"/>
        <v>#VALUE!</v>
      </c>
      <c r="I109" t="e">
        <f t="shared" si="12"/>
        <v>#VALUE!</v>
      </c>
      <c r="J109" t="e">
        <f t="shared" si="7"/>
        <v>#VALUE!</v>
      </c>
      <c r="K109" t="e">
        <f t="shared" si="13"/>
        <v>#VALUE!</v>
      </c>
    </row>
    <row r="110" spans="1:11" x14ac:dyDescent="0.2">
      <c r="A110" t="s">
        <v>204</v>
      </c>
      <c r="B110" t="s">
        <v>202</v>
      </c>
      <c r="C110" t="s">
        <v>10963</v>
      </c>
      <c r="D110" t="s">
        <v>11511</v>
      </c>
      <c r="E110" t="str">
        <f t="shared" si="8"/>
        <v>薄扶林大口環道12號</v>
      </c>
      <c r="F110" t="str">
        <f t="shared" si="9"/>
        <v>薄扶林大口環道12號</v>
      </c>
      <c r="G110" t="e">
        <f t="shared" si="10"/>
        <v>#VALUE!</v>
      </c>
      <c r="H110" t="e">
        <f t="shared" si="11"/>
        <v>#VALUE!</v>
      </c>
      <c r="I110" t="e">
        <f t="shared" si="12"/>
        <v>#VALUE!</v>
      </c>
      <c r="J110" t="e">
        <f t="shared" si="7"/>
        <v>#VALUE!</v>
      </c>
      <c r="K110" t="e">
        <f t="shared" si="13"/>
        <v>#VALUE!</v>
      </c>
    </row>
    <row r="111" spans="1:11" x14ac:dyDescent="0.2">
      <c r="A111" t="s">
        <v>208</v>
      </c>
      <c r="B111" t="s">
        <v>206</v>
      </c>
      <c r="C111" t="s">
        <v>11102</v>
      </c>
      <c r="D111" t="s">
        <v>208</v>
      </c>
      <c r="E111" t="str">
        <f t="shared" si="8"/>
        <v>屯門青松觀路23號</v>
      </c>
      <c r="F111" t="str">
        <f t="shared" si="9"/>
        <v>屯門青松觀路23號</v>
      </c>
      <c r="G111" t="e">
        <f t="shared" si="10"/>
        <v>#VALUE!</v>
      </c>
      <c r="H111" t="e">
        <f t="shared" si="11"/>
        <v>#VALUE!</v>
      </c>
      <c r="I111" t="e">
        <f t="shared" si="12"/>
        <v>#VALUE!</v>
      </c>
      <c r="J111" t="e">
        <f t="shared" si="7"/>
        <v>#VALUE!</v>
      </c>
      <c r="K111" t="e">
        <f t="shared" si="13"/>
        <v>#VALUE!</v>
      </c>
    </row>
    <row r="112" spans="1:11" x14ac:dyDescent="0.2">
      <c r="A112" t="s">
        <v>212</v>
      </c>
      <c r="B112" t="s">
        <v>210</v>
      </c>
      <c r="C112" t="s">
        <v>10962</v>
      </c>
      <c r="D112" t="s">
        <v>11512</v>
      </c>
      <c r="E112" t="str">
        <f t="shared" si="8"/>
        <v>薄扶林薄扶道102號</v>
      </c>
      <c r="F112" t="str">
        <f t="shared" si="9"/>
        <v>薄扶林薄扶道102號</v>
      </c>
      <c r="G112" t="e">
        <f t="shared" si="10"/>
        <v>#VALUE!</v>
      </c>
      <c r="H112" t="e">
        <f t="shared" si="11"/>
        <v>#VALUE!</v>
      </c>
      <c r="I112" t="e">
        <f t="shared" si="12"/>
        <v>#VALUE!</v>
      </c>
      <c r="J112" t="e">
        <f t="shared" si="7"/>
        <v>#VALUE!</v>
      </c>
      <c r="K112" t="e">
        <f t="shared" si="13"/>
        <v>#VALUE!</v>
      </c>
    </row>
    <row r="113" spans="1:11" x14ac:dyDescent="0.2">
      <c r="A113" t="s">
        <v>441</v>
      </c>
      <c r="B113" t="s">
        <v>440</v>
      </c>
      <c r="C113" t="s">
        <v>10984</v>
      </c>
      <c r="D113" t="s">
        <v>11806</v>
      </c>
      <c r="E113" t="e">
        <f t="shared" si="8"/>
        <v>#VALUE!</v>
      </c>
      <c r="F113" t="e">
        <f t="shared" si="9"/>
        <v>#VALUE!</v>
      </c>
      <c r="G113" t="e">
        <f t="shared" si="10"/>
        <v>#VALUE!</v>
      </c>
      <c r="H113" t="e">
        <f t="shared" si="11"/>
        <v>#VALUE!</v>
      </c>
      <c r="I113" t="e">
        <f t="shared" si="12"/>
        <v>#VALUE!</v>
      </c>
      <c r="J113" t="e">
        <f t="shared" si="7"/>
        <v>#VALUE!</v>
      </c>
      <c r="K113" t="e">
        <f t="shared" si="13"/>
        <v>#VALUE!</v>
      </c>
    </row>
    <row r="114" spans="1:11" x14ac:dyDescent="0.2">
      <c r="A114" t="s">
        <v>214</v>
      </c>
      <c r="B114" t="s">
        <v>213</v>
      </c>
      <c r="C114" t="s">
        <v>10984</v>
      </c>
      <c r="D114" t="s">
        <v>11805</v>
      </c>
      <c r="E114" t="e">
        <f t="shared" si="8"/>
        <v>#VALUE!</v>
      </c>
      <c r="F114" t="e">
        <f t="shared" si="9"/>
        <v>#VALUE!</v>
      </c>
      <c r="G114" t="e">
        <f t="shared" si="10"/>
        <v>#VALUE!</v>
      </c>
      <c r="H114" t="e">
        <f t="shared" si="11"/>
        <v>#VALUE!</v>
      </c>
      <c r="I114" t="e">
        <f t="shared" si="12"/>
        <v>#VALUE!</v>
      </c>
      <c r="J114" t="e">
        <f t="shared" si="7"/>
        <v>#VALUE!</v>
      </c>
      <c r="K114" t="e">
        <f t="shared" si="13"/>
        <v>#VALUE!</v>
      </c>
    </row>
    <row r="115" spans="1:11" x14ac:dyDescent="0.2">
      <c r="A115" t="s">
        <v>218</v>
      </c>
      <c r="B115" t="s">
        <v>216</v>
      </c>
      <c r="C115" t="s">
        <v>11102</v>
      </c>
      <c r="D115" t="s">
        <v>11513</v>
      </c>
      <c r="E115" t="str">
        <f t="shared" si="8"/>
        <v>屯門青松觀路15號</v>
      </c>
      <c r="F115" t="str">
        <f t="shared" si="9"/>
        <v>屯門青松觀路15號</v>
      </c>
      <c r="G115" t="e">
        <f t="shared" si="10"/>
        <v>#VALUE!</v>
      </c>
      <c r="H115" t="e">
        <f t="shared" si="11"/>
        <v>#VALUE!</v>
      </c>
      <c r="I115" t="e">
        <f t="shared" si="12"/>
        <v>#VALUE!</v>
      </c>
      <c r="J115" t="e">
        <f t="shared" si="7"/>
        <v>#VALUE!</v>
      </c>
      <c r="K115" t="e">
        <f t="shared" si="13"/>
        <v>#VALUE!</v>
      </c>
    </row>
    <row r="116" spans="1:11" x14ac:dyDescent="0.2">
      <c r="A116" t="s">
        <v>222</v>
      </c>
      <c r="B116" t="s">
        <v>221</v>
      </c>
      <c r="C116" t="s">
        <v>10988</v>
      </c>
      <c r="D116" t="s">
        <v>11514</v>
      </c>
      <c r="E116" t="str">
        <f t="shared" si="8"/>
        <v>九龍灣啟仁街9號</v>
      </c>
      <c r="F116" t="str">
        <f t="shared" si="9"/>
        <v>九龍灣啟仁街9號</v>
      </c>
      <c r="G116" t="e">
        <f t="shared" si="10"/>
        <v>#VALUE!</v>
      </c>
      <c r="H116" t="e">
        <f t="shared" si="11"/>
        <v>#VALUE!</v>
      </c>
      <c r="I116" t="e">
        <f t="shared" si="12"/>
        <v>#VALUE!</v>
      </c>
      <c r="J116" t="e">
        <f t="shared" si="7"/>
        <v>#VALUE!</v>
      </c>
      <c r="K116" t="e">
        <f t="shared" si="13"/>
        <v>#VALUE!</v>
      </c>
    </row>
    <row r="117" spans="1:11" x14ac:dyDescent="0.2">
      <c r="A117" t="s">
        <v>224</v>
      </c>
      <c r="B117" t="s">
        <v>223</v>
      </c>
      <c r="C117" t="s">
        <v>10984</v>
      </c>
      <c r="D117" t="s">
        <v>11515</v>
      </c>
      <c r="E117" t="str">
        <f t="shared" si="8"/>
        <v>觀塘茶果嶺道79號</v>
      </c>
      <c r="F117" t="str">
        <f t="shared" si="9"/>
        <v>觀塘茶果嶺道79號</v>
      </c>
      <c r="G117" t="e">
        <f t="shared" si="10"/>
        <v>#VALUE!</v>
      </c>
      <c r="H117" t="e">
        <f t="shared" si="11"/>
        <v>#VALUE!</v>
      </c>
      <c r="I117" t="e">
        <f t="shared" si="12"/>
        <v>#VALUE!</v>
      </c>
      <c r="J117" t="e">
        <f t="shared" si="7"/>
        <v>#VALUE!</v>
      </c>
      <c r="K117" t="e">
        <f t="shared" si="13"/>
        <v>#VALUE!</v>
      </c>
    </row>
    <row r="118" spans="1:11" x14ac:dyDescent="0.2">
      <c r="A118" t="s">
        <v>228</v>
      </c>
      <c r="B118" t="s">
        <v>226</v>
      </c>
      <c r="C118" t="s">
        <v>10975</v>
      </c>
      <c r="D118" t="s">
        <v>228</v>
      </c>
      <c r="E118" t="str">
        <f t="shared" si="8"/>
        <v>香港灣仔皇后大道東266及268號</v>
      </c>
      <c r="F118" t="str">
        <f t="shared" si="9"/>
        <v>香港灣仔皇后大道東266及268號</v>
      </c>
      <c r="G118" t="e">
        <f t="shared" si="10"/>
        <v>#VALUE!</v>
      </c>
      <c r="H118" t="e">
        <f t="shared" si="11"/>
        <v>#VALUE!</v>
      </c>
      <c r="I118" t="e">
        <f t="shared" si="12"/>
        <v>#VALUE!</v>
      </c>
      <c r="J118" t="e">
        <f t="shared" si="7"/>
        <v>#VALUE!</v>
      </c>
      <c r="K118" t="e">
        <f t="shared" si="13"/>
        <v>#VALUE!</v>
      </c>
    </row>
    <row r="119" spans="1:11" x14ac:dyDescent="0.2">
      <c r="A119" t="s">
        <v>232</v>
      </c>
      <c r="B119" t="s">
        <v>230</v>
      </c>
      <c r="C119" t="s">
        <v>11006</v>
      </c>
      <c r="D119" t="s">
        <v>232</v>
      </c>
      <c r="E119" t="str">
        <f t="shared" si="8"/>
        <v>九龍黃大仙沙田㘭道118號</v>
      </c>
      <c r="F119" t="str">
        <f t="shared" si="9"/>
        <v>九龍黃大仙沙田㘭道118號</v>
      </c>
      <c r="G119" t="e">
        <f t="shared" si="10"/>
        <v>#VALUE!</v>
      </c>
      <c r="H119" t="e">
        <f t="shared" si="11"/>
        <v>#VALUE!</v>
      </c>
      <c r="I119" t="e">
        <f t="shared" si="12"/>
        <v>#VALUE!</v>
      </c>
      <c r="J119" t="e">
        <f t="shared" si="7"/>
        <v>#VALUE!</v>
      </c>
      <c r="K119" t="e">
        <f t="shared" si="13"/>
        <v>#VALUE!</v>
      </c>
    </row>
    <row r="120" spans="1:11" x14ac:dyDescent="0.2">
      <c r="A120" t="s">
        <v>236</v>
      </c>
      <c r="B120" t="s">
        <v>234</v>
      </c>
      <c r="C120" t="s">
        <v>10956</v>
      </c>
      <c r="D120" t="s">
        <v>11490</v>
      </c>
      <c r="E120" t="str">
        <f t="shared" si="8"/>
        <v>香港仔黃竹坑道125號</v>
      </c>
      <c r="F120" t="str">
        <f t="shared" si="9"/>
        <v>香港仔黃竹坑道125號</v>
      </c>
      <c r="G120" t="e">
        <f t="shared" si="10"/>
        <v>#VALUE!</v>
      </c>
      <c r="H120" t="e">
        <f t="shared" si="11"/>
        <v>#VALUE!</v>
      </c>
      <c r="I120" t="e">
        <f t="shared" si="12"/>
        <v>#VALUE!</v>
      </c>
      <c r="J120" t="e">
        <f t="shared" si="7"/>
        <v>#VALUE!</v>
      </c>
      <c r="K120" t="e">
        <f t="shared" si="13"/>
        <v>#VALUE!</v>
      </c>
    </row>
    <row r="121" spans="1:11" x14ac:dyDescent="0.2">
      <c r="A121" t="s">
        <v>178</v>
      </c>
      <c r="B121" t="s">
        <v>237</v>
      </c>
      <c r="C121" t="s">
        <v>10944</v>
      </c>
      <c r="D121" t="s">
        <v>11508</v>
      </c>
      <c r="E121" t="str">
        <f t="shared" si="8"/>
        <v>柴灣樂民道3號</v>
      </c>
      <c r="F121" t="str">
        <f t="shared" si="9"/>
        <v>柴灣樂民道3號</v>
      </c>
      <c r="G121" t="e">
        <f t="shared" si="10"/>
        <v>#VALUE!</v>
      </c>
      <c r="H121" t="e">
        <f t="shared" si="11"/>
        <v>#VALUE!</v>
      </c>
      <c r="I121" t="e">
        <f t="shared" si="12"/>
        <v>#VALUE!</v>
      </c>
      <c r="J121" t="e">
        <f t="shared" si="7"/>
        <v>#VALUE!</v>
      </c>
      <c r="K121" t="e">
        <f t="shared" si="13"/>
        <v>#VALUE!</v>
      </c>
    </row>
    <row r="122" spans="1:11" x14ac:dyDescent="0.2">
      <c r="A122" t="s">
        <v>239</v>
      </c>
      <c r="B122" t="s">
        <v>238</v>
      </c>
      <c r="C122" t="s">
        <v>10962</v>
      </c>
      <c r="D122" t="s">
        <v>11516</v>
      </c>
      <c r="E122" t="str">
        <f t="shared" si="8"/>
        <v>薄扶林道102號</v>
      </c>
      <c r="F122" t="str">
        <f t="shared" si="9"/>
        <v>薄扶林道102號</v>
      </c>
      <c r="G122" t="e">
        <f t="shared" si="10"/>
        <v>#VALUE!</v>
      </c>
      <c r="H122" t="e">
        <f t="shared" si="11"/>
        <v>#VALUE!</v>
      </c>
      <c r="I122" t="e">
        <f t="shared" si="12"/>
        <v>#VALUE!</v>
      </c>
      <c r="J122" t="e">
        <f t="shared" si="7"/>
        <v>#VALUE!</v>
      </c>
      <c r="K122" t="e">
        <f t="shared" si="13"/>
        <v>#VALUE!</v>
      </c>
    </row>
    <row r="123" spans="1:11" x14ac:dyDescent="0.2">
      <c r="A123" t="s">
        <v>241</v>
      </c>
      <c r="B123" t="s">
        <v>240</v>
      </c>
      <c r="C123" t="s">
        <v>10975</v>
      </c>
      <c r="D123" t="s">
        <v>11517</v>
      </c>
      <c r="E123" t="str">
        <f t="shared" si="8"/>
        <v>灣仔皇后大道東282號</v>
      </c>
      <c r="F123" t="str">
        <f t="shared" si="9"/>
        <v>灣仔皇后大道東282號</v>
      </c>
      <c r="G123" t="e">
        <f t="shared" si="10"/>
        <v>#VALUE!</v>
      </c>
      <c r="H123" t="e">
        <f t="shared" si="11"/>
        <v>#VALUE!</v>
      </c>
      <c r="I123" t="e">
        <f t="shared" si="12"/>
        <v>#VALUE!</v>
      </c>
      <c r="J123" t="e">
        <f t="shared" si="7"/>
        <v>#VALUE!</v>
      </c>
      <c r="K123" t="e">
        <f t="shared" si="13"/>
        <v>#VALUE!</v>
      </c>
    </row>
    <row r="124" spans="1:11" x14ac:dyDescent="0.2">
      <c r="A124" t="s">
        <v>243</v>
      </c>
      <c r="B124" t="s">
        <v>242</v>
      </c>
      <c r="C124" t="s">
        <v>10976</v>
      </c>
      <c r="D124" t="s">
        <v>11518</v>
      </c>
      <c r="E124" t="str">
        <f t="shared" si="8"/>
        <v>銅鑼灣東院道19號</v>
      </c>
      <c r="F124" t="str">
        <f t="shared" si="9"/>
        <v>銅鑼灣東院道19號</v>
      </c>
      <c r="G124" t="e">
        <f t="shared" si="10"/>
        <v>#VALUE!</v>
      </c>
      <c r="H124" t="e">
        <f t="shared" si="11"/>
        <v>#VALUE!</v>
      </c>
      <c r="I124" t="e">
        <f t="shared" si="12"/>
        <v>#VALUE!</v>
      </c>
      <c r="J124" t="e">
        <f t="shared" si="7"/>
        <v>#VALUE!</v>
      </c>
      <c r="K124" t="e">
        <f t="shared" si="13"/>
        <v>#VALUE!</v>
      </c>
    </row>
    <row r="125" spans="1:11" x14ac:dyDescent="0.2">
      <c r="A125" t="s">
        <v>245</v>
      </c>
      <c r="B125" t="s">
        <v>244</v>
      </c>
      <c r="C125" t="s">
        <v>11063</v>
      </c>
      <c r="D125" t="s">
        <v>11519</v>
      </c>
      <c r="E125" t="str">
        <f t="shared" si="8"/>
        <v>將軍澳靈實路8號</v>
      </c>
      <c r="F125" t="str">
        <f t="shared" si="9"/>
        <v>將軍澳靈實路8號</v>
      </c>
      <c r="G125" t="e">
        <f t="shared" si="10"/>
        <v>#VALUE!</v>
      </c>
      <c r="H125" t="e">
        <f t="shared" si="11"/>
        <v>#VALUE!</v>
      </c>
      <c r="I125" t="e">
        <f t="shared" si="12"/>
        <v>#VALUE!</v>
      </c>
      <c r="J125" t="e">
        <f t="shared" si="7"/>
        <v>#VALUE!</v>
      </c>
      <c r="K125" t="e">
        <f t="shared" si="13"/>
        <v>#VALUE!</v>
      </c>
    </row>
    <row r="126" spans="1:11" x14ac:dyDescent="0.2">
      <c r="A126" t="s">
        <v>247</v>
      </c>
      <c r="B126" t="s">
        <v>246</v>
      </c>
      <c r="C126" t="s">
        <v>10932</v>
      </c>
      <c r="D126" t="s">
        <v>247</v>
      </c>
      <c r="E126" t="e">
        <f t="shared" si="8"/>
        <v>#VALUE!</v>
      </c>
      <c r="F126" t="e">
        <f t="shared" si="9"/>
        <v>#VALUE!</v>
      </c>
      <c r="G126" t="e">
        <f t="shared" si="10"/>
        <v>#VALUE!</v>
      </c>
      <c r="H126" t="e">
        <f t="shared" si="11"/>
        <v>#VALUE!</v>
      </c>
      <c r="I126" t="e">
        <f t="shared" si="12"/>
        <v>#VALUE!</v>
      </c>
      <c r="J126" t="e">
        <f t="shared" si="7"/>
        <v>#VALUE!</v>
      </c>
      <c r="K126" t="e">
        <f t="shared" si="13"/>
        <v>#VALUE!</v>
      </c>
    </row>
    <row r="127" spans="1:11" x14ac:dyDescent="0.2">
      <c r="A127" t="s">
        <v>249</v>
      </c>
      <c r="B127" t="s">
        <v>248</v>
      </c>
      <c r="C127" t="s">
        <v>10932</v>
      </c>
      <c r="D127" t="s">
        <v>249</v>
      </c>
      <c r="E127" t="e">
        <f t="shared" si="8"/>
        <v>#VALUE!</v>
      </c>
      <c r="F127" t="e">
        <f t="shared" si="9"/>
        <v>#VALUE!</v>
      </c>
      <c r="G127" t="e">
        <f t="shared" si="10"/>
        <v>#VALUE!</v>
      </c>
      <c r="H127" t="e">
        <f t="shared" si="11"/>
        <v>#VALUE!</v>
      </c>
      <c r="I127" t="e">
        <f t="shared" si="12"/>
        <v>#VALUE!</v>
      </c>
      <c r="J127" t="e">
        <f t="shared" si="7"/>
        <v>#VALUE!</v>
      </c>
      <c r="K127" t="e">
        <f t="shared" si="13"/>
        <v>#VALUE!</v>
      </c>
    </row>
    <row r="128" spans="1:11" x14ac:dyDescent="0.2">
      <c r="A128" t="s">
        <v>251</v>
      </c>
      <c r="B128" t="s">
        <v>250</v>
      </c>
      <c r="C128" t="s">
        <v>10932</v>
      </c>
      <c r="D128" t="s">
        <v>11520</v>
      </c>
      <c r="E128" t="str">
        <f t="shared" si="8"/>
        <v>旺角鴉蘭街22號</v>
      </c>
      <c r="F128" t="str">
        <f t="shared" si="9"/>
        <v>旺角鴉蘭街22號</v>
      </c>
      <c r="G128" t="e">
        <f t="shared" si="10"/>
        <v>#VALUE!</v>
      </c>
      <c r="H128" t="e">
        <f t="shared" si="11"/>
        <v>#VALUE!</v>
      </c>
      <c r="I128" t="e">
        <f t="shared" si="12"/>
        <v>#VALUE!</v>
      </c>
      <c r="J128" t="e">
        <f t="shared" si="7"/>
        <v>#VALUE!</v>
      </c>
      <c r="K128" t="e">
        <f t="shared" si="13"/>
        <v>#VALUE!</v>
      </c>
    </row>
    <row r="129" spans="1:11" x14ac:dyDescent="0.2">
      <c r="A129" t="s">
        <v>253</v>
      </c>
      <c r="B129" t="s">
        <v>252</v>
      </c>
      <c r="C129" t="s">
        <v>11006</v>
      </c>
      <c r="D129" t="s">
        <v>11521</v>
      </c>
      <c r="E129" t="str">
        <f t="shared" si="8"/>
        <v>黃大仙沙田坳道118號</v>
      </c>
      <c r="F129" t="str">
        <f t="shared" si="9"/>
        <v>黃大仙沙田坳道118號</v>
      </c>
      <c r="G129" t="e">
        <f t="shared" si="10"/>
        <v>#VALUE!</v>
      </c>
      <c r="H129" t="e">
        <f t="shared" si="11"/>
        <v>#VALUE!</v>
      </c>
      <c r="I129" t="e">
        <f t="shared" si="12"/>
        <v>#VALUE!</v>
      </c>
      <c r="J129" t="e">
        <f t="shared" si="7"/>
        <v>#VALUE!</v>
      </c>
      <c r="K129" t="e">
        <f t="shared" si="13"/>
        <v>#VALUE!</v>
      </c>
    </row>
    <row r="130" spans="1:11" x14ac:dyDescent="0.2">
      <c r="A130" t="s">
        <v>255</v>
      </c>
      <c r="B130" t="s">
        <v>254</v>
      </c>
      <c r="C130" t="s">
        <v>10993</v>
      </c>
      <c r="D130" t="s">
        <v>11522</v>
      </c>
      <c r="E130" t="str">
        <f t="shared" si="8"/>
        <v>荔枝角瑪嘉烈醫院道2-10號</v>
      </c>
      <c r="F130" t="str">
        <f t="shared" si="9"/>
        <v>荔枝角瑪嘉烈醫院道2-10號</v>
      </c>
      <c r="G130" t="e">
        <f t="shared" si="10"/>
        <v>#VALUE!</v>
      </c>
      <c r="H130" t="e">
        <f t="shared" si="11"/>
        <v>#VALUE!</v>
      </c>
      <c r="I130" t="e">
        <f t="shared" si="12"/>
        <v>#VALUE!</v>
      </c>
      <c r="J130" t="e">
        <f t="shared" ref="J130:J193" si="14">TRIM(MID(A130,1,FIND("對出",A130)-1))</f>
        <v>#VALUE!</v>
      </c>
      <c r="K130" t="e">
        <f t="shared" si="13"/>
        <v>#VALUE!</v>
      </c>
    </row>
    <row r="131" spans="1:11" x14ac:dyDescent="0.2">
      <c r="A131" t="s">
        <v>257</v>
      </c>
      <c r="B131" t="s">
        <v>256</v>
      </c>
      <c r="C131" t="s">
        <v>11010</v>
      </c>
      <c r="D131" t="s">
        <v>11523</v>
      </c>
      <c r="E131" t="str">
        <f t="shared" ref="E131:E194" si="15">IFERROR(F131,IFERROR(G131,IFERROR(H131,IFERROR(I131,IFERROR(J131,K131)))))</f>
        <v>加士居道30號</v>
      </c>
      <c r="F131" t="str">
        <f t="shared" ref="F131:F194" si="16">IF(AND(ISERR(SEARCH("花園",A131)),ISERR(SEARCH("碼頭",A131))),TRIM(MID(A131,1,FIND("號",A131))))</f>
        <v>加士居道30號</v>
      </c>
      <c r="G131" t="e">
        <f t="shared" ref="G131:G194" si="17">TRIM(MID(A131,1,FIND("場",A131)))</f>
        <v>#VALUE!</v>
      </c>
      <c r="H131" t="e">
        <f t="shared" ref="H131:H194" si="18">TRIM(MID(A131,1,FIND("花園",A131)+1))</f>
        <v>#VALUE!</v>
      </c>
      <c r="I131" t="e">
        <f t="shared" ref="I131:I194" si="19">TRIM(MID(SUBSTITUTE(A131,"與",""),1,FIND("交界",A131)-2))</f>
        <v>#VALUE!</v>
      </c>
      <c r="J131" t="e">
        <f t="shared" si="14"/>
        <v>#VALUE!</v>
      </c>
      <c r="K131" t="e">
        <f t="shared" ref="K131:K194" si="20">TRIM(MID(A131,1,FIND("(",A131)-1))</f>
        <v>#VALUE!</v>
      </c>
    </row>
    <row r="132" spans="1:11" x14ac:dyDescent="0.2">
      <c r="A132" t="s">
        <v>259</v>
      </c>
      <c r="B132" t="s">
        <v>258</v>
      </c>
      <c r="C132" t="s">
        <v>11063</v>
      </c>
      <c r="D132" t="s">
        <v>11524</v>
      </c>
      <c r="E132" t="str">
        <f t="shared" si="15"/>
        <v>將軍澳坑口寳寧里2號</v>
      </c>
      <c r="F132" t="str">
        <f t="shared" si="16"/>
        <v>將軍澳坑口寳寧里2號</v>
      </c>
      <c r="G132" t="e">
        <f t="shared" si="17"/>
        <v>#VALUE!</v>
      </c>
      <c r="H132" t="e">
        <f t="shared" si="18"/>
        <v>#VALUE!</v>
      </c>
      <c r="I132" t="e">
        <f t="shared" si="19"/>
        <v>#VALUE!</v>
      </c>
      <c r="J132" t="e">
        <f t="shared" si="14"/>
        <v>#VALUE!</v>
      </c>
      <c r="K132" t="e">
        <f t="shared" si="20"/>
        <v>#VALUE!</v>
      </c>
    </row>
    <row r="133" spans="1:11" x14ac:dyDescent="0.2">
      <c r="A133" t="s">
        <v>260</v>
      </c>
      <c r="B133" t="s">
        <v>104</v>
      </c>
      <c r="C133" t="s">
        <v>10984</v>
      </c>
      <c r="D133" t="s">
        <v>11525</v>
      </c>
      <c r="E133" t="str">
        <f t="shared" si="15"/>
        <v>官塘協和街130號</v>
      </c>
      <c r="F133" t="str">
        <f t="shared" si="16"/>
        <v>官塘協和街130號</v>
      </c>
      <c r="G133" t="e">
        <f t="shared" si="17"/>
        <v>#VALUE!</v>
      </c>
      <c r="H133" t="e">
        <f t="shared" si="18"/>
        <v>#VALUE!</v>
      </c>
      <c r="I133" t="e">
        <f t="shared" si="19"/>
        <v>#VALUE!</v>
      </c>
      <c r="J133" t="e">
        <f t="shared" si="14"/>
        <v>#VALUE!</v>
      </c>
      <c r="K133" t="e">
        <f t="shared" si="20"/>
        <v>#VALUE!</v>
      </c>
    </row>
    <row r="134" spans="1:11" x14ac:dyDescent="0.2">
      <c r="A134" t="s">
        <v>218</v>
      </c>
      <c r="B134" t="s">
        <v>261</v>
      </c>
      <c r="C134" t="s">
        <v>11102</v>
      </c>
      <c r="D134" t="s">
        <v>11513</v>
      </c>
      <c r="E134" t="str">
        <f t="shared" si="15"/>
        <v>屯門青松觀路15號</v>
      </c>
      <c r="F134" t="str">
        <f t="shared" si="16"/>
        <v>屯門青松觀路15號</v>
      </c>
      <c r="G134" t="e">
        <f t="shared" si="17"/>
        <v>#VALUE!</v>
      </c>
      <c r="H134" t="e">
        <f t="shared" si="18"/>
        <v>#VALUE!</v>
      </c>
      <c r="I134" t="e">
        <f t="shared" si="19"/>
        <v>#VALUE!</v>
      </c>
      <c r="J134" t="e">
        <f t="shared" si="14"/>
        <v>#VALUE!</v>
      </c>
      <c r="K134" t="e">
        <f t="shared" si="20"/>
        <v>#VALUE!</v>
      </c>
    </row>
    <row r="135" spans="1:11" x14ac:dyDescent="0.2">
      <c r="A135" t="s">
        <v>263</v>
      </c>
      <c r="B135" t="s">
        <v>262</v>
      </c>
      <c r="C135" t="s">
        <v>10930</v>
      </c>
      <c r="D135" t="s">
        <v>11503</v>
      </c>
      <c r="E135" t="str">
        <f t="shared" si="15"/>
        <v>上水保健路9號</v>
      </c>
      <c r="F135" t="str">
        <f t="shared" si="16"/>
        <v>上水保健路9號</v>
      </c>
      <c r="G135" t="e">
        <f t="shared" si="17"/>
        <v>#VALUE!</v>
      </c>
      <c r="H135" t="e">
        <f t="shared" si="18"/>
        <v>#VALUE!</v>
      </c>
      <c r="I135" t="e">
        <f t="shared" si="19"/>
        <v>#VALUE!</v>
      </c>
      <c r="J135" t="e">
        <f t="shared" si="14"/>
        <v>#VALUE!</v>
      </c>
      <c r="K135" t="e">
        <f t="shared" si="20"/>
        <v>#VALUE!</v>
      </c>
    </row>
    <row r="136" spans="1:11" x14ac:dyDescent="0.2">
      <c r="A136" t="s">
        <v>90</v>
      </c>
      <c r="B136" t="s">
        <v>264</v>
      </c>
      <c r="C136" t="s">
        <v>11073</v>
      </c>
      <c r="D136" t="s">
        <v>11502</v>
      </c>
      <c r="E136" t="str">
        <f t="shared" si="15"/>
        <v>沙田馬鞍山亞公角街33號</v>
      </c>
      <c r="F136" t="str">
        <f t="shared" si="16"/>
        <v>沙田馬鞍山亞公角街33號</v>
      </c>
      <c r="G136" t="e">
        <f t="shared" si="17"/>
        <v>#VALUE!</v>
      </c>
      <c r="H136" t="e">
        <f t="shared" si="18"/>
        <v>#VALUE!</v>
      </c>
      <c r="I136" t="e">
        <f t="shared" si="19"/>
        <v>#VALUE!</v>
      </c>
      <c r="J136" t="e">
        <f t="shared" si="14"/>
        <v>#VALUE!</v>
      </c>
      <c r="K136" t="e">
        <f t="shared" si="20"/>
        <v>#VALUE!</v>
      </c>
    </row>
    <row r="137" spans="1:11" x14ac:dyDescent="0.2">
      <c r="A137" t="s">
        <v>266</v>
      </c>
      <c r="B137" t="s">
        <v>265</v>
      </c>
      <c r="C137" t="s">
        <v>11089</v>
      </c>
      <c r="D137" t="s">
        <v>11526</v>
      </c>
      <c r="E137" t="str">
        <f t="shared" si="15"/>
        <v>大埔全安路9號</v>
      </c>
      <c r="F137" t="str">
        <f t="shared" si="16"/>
        <v>大埔全安路9號</v>
      </c>
      <c r="G137" t="e">
        <f t="shared" si="17"/>
        <v>#VALUE!</v>
      </c>
      <c r="H137" t="e">
        <f t="shared" si="18"/>
        <v>#VALUE!</v>
      </c>
      <c r="I137" t="e">
        <f t="shared" si="19"/>
        <v>#VALUE!</v>
      </c>
      <c r="J137" t="e">
        <f t="shared" si="14"/>
        <v>#VALUE!</v>
      </c>
      <c r="K137" t="e">
        <f t="shared" si="20"/>
        <v>#VALUE!</v>
      </c>
    </row>
    <row r="138" spans="1:11" x14ac:dyDescent="0.2">
      <c r="A138" t="s">
        <v>268</v>
      </c>
      <c r="B138" t="s">
        <v>267</v>
      </c>
      <c r="C138" t="s">
        <v>11102</v>
      </c>
      <c r="D138" t="s">
        <v>11527</v>
      </c>
      <c r="E138" t="str">
        <f t="shared" si="15"/>
        <v>屯門青松觀道23號</v>
      </c>
      <c r="F138" t="str">
        <f t="shared" si="16"/>
        <v>屯門青松觀道23號</v>
      </c>
      <c r="G138" t="e">
        <f t="shared" si="17"/>
        <v>#VALUE!</v>
      </c>
      <c r="H138" t="e">
        <f t="shared" si="18"/>
        <v>#VALUE!</v>
      </c>
      <c r="I138" t="e">
        <f t="shared" si="19"/>
        <v>#VALUE!</v>
      </c>
      <c r="J138" t="e">
        <f t="shared" si="14"/>
        <v>#VALUE!</v>
      </c>
      <c r="K138" t="e">
        <f t="shared" si="20"/>
        <v>#VALUE!</v>
      </c>
    </row>
    <row r="139" spans="1:11" x14ac:dyDescent="0.2">
      <c r="A139" t="s">
        <v>272</v>
      </c>
      <c r="B139" t="s">
        <v>270</v>
      </c>
      <c r="C139" t="s">
        <v>11089</v>
      </c>
      <c r="D139" t="s">
        <v>11528</v>
      </c>
      <c r="E139" t="str">
        <f t="shared" si="15"/>
        <v>新界大埔全安路11 號</v>
      </c>
      <c r="F139" t="str">
        <f t="shared" si="16"/>
        <v>新界大埔全安路11 號</v>
      </c>
      <c r="G139" t="e">
        <f t="shared" si="17"/>
        <v>#VALUE!</v>
      </c>
      <c r="H139" t="e">
        <f t="shared" si="18"/>
        <v>#VALUE!</v>
      </c>
      <c r="I139" t="e">
        <f t="shared" si="19"/>
        <v>#VALUE!</v>
      </c>
      <c r="J139" t="e">
        <f t="shared" si="14"/>
        <v>#VALUE!</v>
      </c>
      <c r="K139" t="e">
        <f t="shared" si="20"/>
        <v>#VALUE!</v>
      </c>
    </row>
    <row r="140" spans="1:11" x14ac:dyDescent="0.2">
      <c r="A140" t="s">
        <v>276</v>
      </c>
      <c r="B140" t="s">
        <v>274</v>
      </c>
      <c r="C140" t="s">
        <v>11015</v>
      </c>
      <c r="D140" t="s">
        <v>11529</v>
      </c>
      <c r="E140" t="str">
        <f t="shared" si="15"/>
        <v>赤鱲角香港國際機場</v>
      </c>
      <c r="F140" t="e">
        <f t="shared" si="16"/>
        <v>#VALUE!</v>
      </c>
      <c r="G140" t="str">
        <f t="shared" si="17"/>
        <v>赤鱲角香港國際機場</v>
      </c>
      <c r="H140" t="e">
        <f t="shared" si="18"/>
        <v>#VALUE!</v>
      </c>
      <c r="I140" t="e">
        <f t="shared" si="19"/>
        <v>#VALUE!</v>
      </c>
      <c r="J140" t="e">
        <f t="shared" si="14"/>
        <v>#VALUE!</v>
      </c>
      <c r="K140" t="e">
        <f t="shared" si="20"/>
        <v>#VALUE!</v>
      </c>
    </row>
    <row r="141" spans="1:11" x14ac:dyDescent="0.2">
      <c r="A141" t="s">
        <v>280</v>
      </c>
      <c r="B141" t="s">
        <v>278</v>
      </c>
      <c r="C141" t="s">
        <v>11089</v>
      </c>
      <c r="D141" t="s">
        <v>11530</v>
      </c>
      <c r="E141" t="str">
        <f t="shared" si="15"/>
        <v>大埔林錦公路嘉道理農場</v>
      </c>
      <c r="F141" t="e">
        <f t="shared" si="16"/>
        <v>#VALUE!</v>
      </c>
      <c r="G141" t="str">
        <f t="shared" si="17"/>
        <v>大埔林錦公路嘉道理農場</v>
      </c>
      <c r="H141" t="e">
        <f t="shared" si="18"/>
        <v>#VALUE!</v>
      </c>
      <c r="I141" t="e">
        <f t="shared" si="19"/>
        <v>#VALUE!</v>
      </c>
      <c r="J141" t="e">
        <f t="shared" si="14"/>
        <v>#VALUE!</v>
      </c>
      <c r="K141" t="e">
        <f t="shared" si="20"/>
        <v>#VALUE!</v>
      </c>
    </row>
    <row r="142" spans="1:11" x14ac:dyDescent="0.2">
      <c r="A142" t="s">
        <v>245</v>
      </c>
      <c r="B142" t="s">
        <v>282</v>
      </c>
      <c r="C142" t="s">
        <v>11063</v>
      </c>
      <c r="D142" t="s">
        <v>11519</v>
      </c>
      <c r="E142" t="str">
        <f t="shared" si="15"/>
        <v>將軍澳靈實路8號</v>
      </c>
      <c r="F142" t="str">
        <f t="shared" si="16"/>
        <v>將軍澳靈實路8號</v>
      </c>
      <c r="G142" t="e">
        <f t="shared" si="17"/>
        <v>#VALUE!</v>
      </c>
      <c r="H142" t="e">
        <f t="shared" si="18"/>
        <v>#VALUE!</v>
      </c>
      <c r="I142" t="e">
        <f t="shared" si="19"/>
        <v>#VALUE!</v>
      </c>
      <c r="J142" t="e">
        <f t="shared" si="14"/>
        <v>#VALUE!</v>
      </c>
      <c r="K142" t="e">
        <f t="shared" si="20"/>
        <v>#VALUE!</v>
      </c>
    </row>
    <row r="143" spans="1:11" x14ac:dyDescent="0.2">
      <c r="A143" t="s">
        <v>287</v>
      </c>
      <c r="B143" t="s">
        <v>285</v>
      </c>
      <c r="C143" t="s">
        <v>11102</v>
      </c>
      <c r="D143" t="s">
        <v>11807</v>
      </c>
      <c r="E143" t="e">
        <f t="shared" si="15"/>
        <v>#VALUE!</v>
      </c>
      <c r="F143" t="e">
        <f t="shared" si="16"/>
        <v>#VALUE!</v>
      </c>
      <c r="G143" t="e">
        <f t="shared" si="17"/>
        <v>#VALUE!</v>
      </c>
      <c r="H143" t="e">
        <f t="shared" si="18"/>
        <v>#VALUE!</v>
      </c>
      <c r="I143" t="e">
        <f t="shared" si="19"/>
        <v>#VALUE!</v>
      </c>
      <c r="J143" t="e">
        <f t="shared" si="14"/>
        <v>#VALUE!</v>
      </c>
      <c r="K143" t="e">
        <f t="shared" si="20"/>
        <v>#VALUE!</v>
      </c>
    </row>
    <row r="144" spans="1:11" x14ac:dyDescent="0.2">
      <c r="A144" t="s">
        <v>291</v>
      </c>
      <c r="B144" t="s">
        <v>289</v>
      </c>
      <c r="C144" t="s">
        <v>11089</v>
      </c>
      <c r="D144" t="s">
        <v>11526</v>
      </c>
      <c r="E144" t="str">
        <f t="shared" si="15"/>
        <v>大埔全安路9號</v>
      </c>
      <c r="F144" t="str">
        <f t="shared" si="16"/>
        <v>大埔全安路9號</v>
      </c>
      <c r="G144" t="e">
        <f t="shared" si="17"/>
        <v>#VALUE!</v>
      </c>
      <c r="H144" t="e">
        <f t="shared" si="18"/>
        <v>#VALUE!</v>
      </c>
      <c r="I144" t="e">
        <f t="shared" si="19"/>
        <v>#VALUE!</v>
      </c>
      <c r="J144" t="e">
        <f t="shared" si="14"/>
        <v>#VALUE!</v>
      </c>
      <c r="K144" t="e">
        <f t="shared" si="20"/>
        <v>#VALUE!</v>
      </c>
    </row>
    <row r="145" spans="1:11" x14ac:dyDescent="0.2">
      <c r="A145" t="s">
        <v>293</v>
      </c>
      <c r="B145" t="s">
        <v>292</v>
      </c>
      <c r="C145" t="s">
        <v>10976</v>
      </c>
      <c r="D145" t="s">
        <v>11531</v>
      </c>
      <c r="E145" t="str">
        <f t="shared" si="15"/>
        <v>香港銅鑼灣東院道19號</v>
      </c>
      <c r="F145" t="str">
        <f t="shared" si="16"/>
        <v>香港銅鑼灣東院道19號</v>
      </c>
      <c r="G145" t="e">
        <f t="shared" si="17"/>
        <v>#VALUE!</v>
      </c>
      <c r="H145" t="e">
        <f t="shared" si="18"/>
        <v>#VALUE!</v>
      </c>
      <c r="I145" t="e">
        <f t="shared" si="19"/>
        <v>#VALUE!</v>
      </c>
      <c r="J145" t="e">
        <f t="shared" si="14"/>
        <v>#VALUE!</v>
      </c>
      <c r="K145" t="e">
        <f t="shared" si="20"/>
        <v>#VALUE!</v>
      </c>
    </row>
    <row r="146" spans="1:11" x14ac:dyDescent="0.2">
      <c r="A146" t="s">
        <v>295</v>
      </c>
      <c r="B146" t="s">
        <v>294</v>
      </c>
      <c r="C146" t="s">
        <v>10963</v>
      </c>
      <c r="D146" t="s">
        <v>11532</v>
      </c>
      <c r="E146" t="str">
        <f t="shared" si="15"/>
        <v>香港大口環道9號</v>
      </c>
      <c r="F146" t="str">
        <f t="shared" si="16"/>
        <v>香港大口環道9號</v>
      </c>
      <c r="G146" t="e">
        <f t="shared" si="17"/>
        <v>#VALUE!</v>
      </c>
      <c r="H146" t="e">
        <f t="shared" si="18"/>
        <v>#VALUE!</v>
      </c>
      <c r="I146" t="e">
        <f t="shared" si="19"/>
        <v>#VALUE!</v>
      </c>
      <c r="J146" t="e">
        <f t="shared" si="14"/>
        <v>#VALUE!</v>
      </c>
      <c r="K146" t="e">
        <f t="shared" si="20"/>
        <v>#VALUE!</v>
      </c>
    </row>
    <row r="147" spans="1:11" x14ac:dyDescent="0.2">
      <c r="A147" t="s">
        <v>297</v>
      </c>
      <c r="B147" t="s">
        <v>296</v>
      </c>
      <c r="C147" t="s">
        <v>10934</v>
      </c>
      <c r="D147" t="s">
        <v>11533</v>
      </c>
      <c r="E147" t="str">
        <f t="shared" si="15"/>
        <v>香港普仁街12號</v>
      </c>
      <c r="F147" t="str">
        <f t="shared" si="16"/>
        <v>香港普仁街12號</v>
      </c>
      <c r="G147" t="e">
        <f t="shared" si="17"/>
        <v>#VALUE!</v>
      </c>
      <c r="H147" t="e">
        <f t="shared" si="18"/>
        <v>#VALUE!</v>
      </c>
      <c r="I147" t="e">
        <f t="shared" si="19"/>
        <v>#VALUE!</v>
      </c>
      <c r="J147" t="e">
        <f t="shared" si="14"/>
        <v>#VALUE!</v>
      </c>
      <c r="K147" t="e">
        <f t="shared" si="20"/>
        <v>#VALUE!</v>
      </c>
    </row>
    <row r="148" spans="1:11" x14ac:dyDescent="0.2">
      <c r="A148" t="s">
        <v>299</v>
      </c>
      <c r="B148" t="s">
        <v>298</v>
      </c>
      <c r="C148" t="s">
        <v>11010</v>
      </c>
      <c r="D148" t="s">
        <v>11534</v>
      </c>
      <c r="E148" t="str">
        <f t="shared" si="15"/>
        <v>九龍油麻地窩打老道25號</v>
      </c>
      <c r="F148" t="str">
        <f t="shared" si="16"/>
        <v>九龍油麻地窩打老道25號</v>
      </c>
      <c r="G148" t="e">
        <f t="shared" si="17"/>
        <v>#VALUE!</v>
      </c>
      <c r="H148" t="e">
        <f t="shared" si="18"/>
        <v>#VALUE!</v>
      </c>
      <c r="I148" t="e">
        <f t="shared" si="19"/>
        <v>#VALUE!</v>
      </c>
      <c r="J148" t="e">
        <f t="shared" si="14"/>
        <v>#VALUE!</v>
      </c>
      <c r="K148" t="e">
        <f t="shared" si="20"/>
        <v>#VALUE!</v>
      </c>
    </row>
    <row r="149" spans="1:11" x14ac:dyDescent="0.2">
      <c r="A149" t="s">
        <v>301</v>
      </c>
      <c r="B149" t="s">
        <v>300</v>
      </c>
      <c r="C149" t="s">
        <v>11006</v>
      </c>
      <c r="D149" t="s">
        <v>11535</v>
      </c>
      <c r="E149" t="str">
        <f t="shared" si="15"/>
        <v>九龍黃大仙沙田坳道124號</v>
      </c>
      <c r="F149" t="str">
        <f t="shared" si="16"/>
        <v>九龍黃大仙沙田坳道124號</v>
      </c>
      <c r="G149" t="e">
        <f t="shared" si="17"/>
        <v>#VALUE!</v>
      </c>
      <c r="H149" t="e">
        <f t="shared" si="18"/>
        <v>#VALUE!</v>
      </c>
      <c r="I149" t="e">
        <f t="shared" si="19"/>
        <v>#VALUE!</v>
      </c>
      <c r="J149" t="e">
        <f t="shared" si="14"/>
        <v>#VALUE!</v>
      </c>
      <c r="K149" t="e">
        <f t="shared" si="20"/>
        <v>#VALUE!</v>
      </c>
    </row>
    <row r="150" spans="1:11" x14ac:dyDescent="0.2">
      <c r="A150" t="s">
        <v>303</v>
      </c>
      <c r="B150" t="s">
        <v>302</v>
      </c>
      <c r="C150" t="s">
        <v>11101</v>
      </c>
      <c r="D150" t="s">
        <v>11536</v>
      </c>
      <c r="E150" t="str">
        <f t="shared" si="15"/>
        <v>荃灣荃新天地UG層</v>
      </c>
      <c r="F150" t="e">
        <f t="shared" si="16"/>
        <v>#VALUE!</v>
      </c>
      <c r="G150" t="e">
        <f t="shared" si="17"/>
        <v>#VALUE!</v>
      </c>
      <c r="H150" t="e">
        <f t="shared" si="18"/>
        <v>#VALUE!</v>
      </c>
      <c r="I150" t="e">
        <f t="shared" si="19"/>
        <v>#VALUE!</v>
      </c>
      <c r="J150" t="e">
        <f t="shared" si="14"/>
        <v>#VALUE!</v>
      </c>
      <c r="K150" t="str">
        <f t="shared" si="20"/>
        <v>荃灣荃新天地UG層</v>
      </c>
    </row>
    <row r="151" spans="1:11" x14ac:dyDescent="0.2">
      <c r="A151" t="s">
        <v>305</v>
      </c>
      <c r="B151" t="s">
        <v>304</v>
      </c>
      <c r="C151" t="s">
        <v>11014</v>
      </c>
      <c r="D151" t="s">
        <v>11537</v>
      </c>
      <c r="E151" t="str">
        <f t="shared" si="15"/>
        <v>大角咀港灣豪庭廣場</v>
      </c>
      <c r="F151" t="e">
        <f t="shared" si="16"/>
        <v>#VALUE!</v>
      </c>
      <c r="G151" t="str">
        <f t="shared" si="17"/>
        <v>大角咀港灣豪庭廣場</v>
      </c>
      <c r="H151" t="e">
        <f t="shared" si="18"/>
        <v>#VALUE!</v>
      </c>
      <c r="I151" t="e">
        <f t="shared" si="19"/>
        <v>#VALUE!</v>
      </c>
      <c r="J151" t="e">
        <f t="shared" si="14"/>
        <v>#VALUE!</v>
      </c>
      <c r="K151" t="e">
        <f t="shared" si="20"/>
        <v>#VALUE!</v>
      </c>
    </row>
    <row r="152" spans="1:11" x14ac:dyDescent="0.2">
      <c r="A152" t="s">
        <v>307</v>
      </c>
      <c r="B152" t="s">
        <v>306</v>
      </c>
      <c r="C152" t="s">
        <v>11063</v>
      </c>
      <c r="D152" t="s">
        <v>11810</v>
      </c>
      <c r="E152" t="e">
        <f t="shared" si="15"/>
        <v>#VALUE!</v>
      </c>
      <c r="F152" t="e">
        <f t="shared" si="16"/>
        <v>#VALUE!</v>
      </c>
      <c r="G152" t="e">
        <f t="shared" si="17"/>
        <v>#VALUE!</v>
      </c>
      <c r="H152" t="e">
        <f t="shared" si="18"/>
        <v>#VALUE!</v>
      </c>
      <c r="I152" t="e">
        <f t="shared" si="19"/>
        <v>#VALUE!</v>
      </c>
      <c r="J152" t="e">
        <f t="shared" si="14"/>
        <v>#VALUE!</v>
      </c>
      <c r="K152" t="e">
        <f t="shared" si="20"/>
        <v>#VALUE!</v>
      </c>
    </row>
    <row r="153" spans="1:11" x14ac:dyDescent="0.2">
      <c r="A153" t="s">
        <v>309</v>
      </c>
      <c r="B153" t="s">
        <v>308</v>
      </c>
      <c r="C153" t="s">
        <v>11063</v>
      </c>
      <c r="D153" t="s">
        <v>11808</v>
      </c>
      <c r="E153" t="e">
        <f t="shared" si="15"/>
        <v>#VALUE!</v>
      </c>
      <c r="F153" t="e">
        <f t="shared" si="16"/>
        <v>#VALUE!</v>
      </c>
      <c r="G153" t="e">
        <f t="shared" si="17"/>
        <v>#VALUE!</v>
      </c>
      <c r="H153" t="e">
        <f t="shared" si="18"/>
        <v>#VALUE!</v>
      </c>
      <c r="I153" t="e">
        <f t="shared" si="19"/>
        <v>#VALUE!</v>
      </c>
      <c r="J153" t="e">
        <f t="shared" si="14"/>
        <v>#VALUE!</v>
      </c>
      <c r="K153" t="e">
        <f t="shared" si="20"/>
        <v>#VALUE!</v>
      </c>
    </row>
    <row r="154" spans="1:11" x14ac:dyDescent="0.2">
      <c r="A154" t="s">
        <v>311</v>
      </c>
      <c r="B154" t="s">
        <v>310</v>
      </c>
      <c r="C154" t="s">
        <v>11073</v>
      </c>
      <c r="D154" t="s">
        <v>11811</v>
      </c>
      <c r="E154" t="e">
        <f t="shared" si="15"/>
        <v>#VALUE!</v>
      </c>
      <c r="F154" t="e">
        <f t="shared" si="16"/>
        <v>#VALUE!</v>
      </c>
      <c r="G154" t="e">
        <f t="shared" si="17"/>
        <v>#VALUE!</v>
      </c>
      <c r="H154" t="e">
        <f t="shared" si="18"/>
        <v>#VALUE!</v>
      </c>
      <c r="I154" t="e">
        <f t="shared" si="19"/>
        <v>#VALUE!</v>
      </c>
      <c r="J154" t="e">
        <f t="shared" si="14"/>
        <v>#VALUE!</v>
      </c>
      <c r="K154" t="e">
        <f t="shared" si="20"/>
        <v>#VALUE!</v>
      </c>
    </row>
    <row r="155" spans="1:11" x14ac:dyDescent="0.2">
      <c r="A155" t="s">
        <v>313</v>
      </c>
      <c r="B155" t="s">
        <v>312</v>
      </c>
      <c r="C155" t="s">
        <v>11101</v>
      </c>
      <c r="D155" t="s">
        <v>11538</v>
      </c>
      <c r="E155" t="str">
        <f t="shared" si="15"/>
        <v>荃灣城巿中心1期商場</v>
      </c>
      <c r="F155" t="e">
        <f t="shared" si="16"/>
        <v>#VALUE!</v>
      </c>
      <c r="G155" t="str">
        <f t="shared" si="17"/>
        <v>荃灣城巿中心1期商場</v>
      </c>
      <c r="H155" t="e">
        <f t="shared" si="18"/>
        <v>#VALUE!</v>
      </c>
      <c r="I155" t="e">
        <f t="shared" si="19"/>
        <v>#VALUE!</v>
      </c>
      <c r="J155" t="e">
        <f t="shared" si="14"/>
        <v>#VALUE!</v>
      </c>
      <c r="K155" t="e">
        <f t="shared" si="20"/>
        <v>#VALUE!</v>
      </c>
    </row>
    <row r="156" spans="1:11" x14ac:dyDescent="0.2">
      <c r="A156" t="s">
        <v>315</v>
      </c>
      <c r="B156" t="s">
        <v>314</v>
      </c>
      <c r="C156" t="s">
        <v>11045</v>
      </c>
      <c r="D156" t="s">
        <v>11539</v>
      </c>
      <c r="E156" t="str">
        <f t="shared" si="15"/>
        <v>粉嶺中心購物商場</v>
      </c>
      <c r="F156" t="e">
        <f t="shared" si="16"/>
        <v>#VALUE!</v>
      </c>
      <c r="G156" t="str">
        <f t="shared" si="17"/>
        <v>粉嶺中心購物商場</v>
      </c>
      <c r="H156" t="e">
        <f t="shared" si="18"/>
        <v>#VALUE!</v>
      </c>
      <c r="I156" t="e">
        <f t="shared" si="19"/>
        <v>#VALUE!</v>
      </c>
      <c r="J156" t="e">
        <f t="shared" si="14"/>
        <v>#VALUE!</v>
      </c>
      <c r="K156" t="e">
        <f t="shared" si="20"/>
        <v>#VALUE!</v>
      </c>
    </row>
    <row r="157" spans="1:11" x14ac:dyDescent="0.2">
      <c r="A157" t="s">
        <v>460</v>
      </c>
      <c r="B157" t="s">
        <v>459</v>
      </c>
      <c r="C157" t="s">
        <v>10994</v>
      </c>
      <c r="D157" t="s">
        <v>11694</v>
      </c>
      <c r="E157" t="str">
        <f t="shared" si="15"/>
        <v>港鐵美孚站A出口</v>
      </c>
      <c r="F157" t="e">
        <f t="shared" si="16"/>
        <v>#VALUE!</v>
      </c>
      <c r="G157" t="e">
        <f t="shared" si="17"/>
        <v>#VALUE!</v>
      </c>
      <c r="H157" t="e">
        <f t="shared" si="18"/>
        <v>#VALUE!</v>
      </c>
      <c r="I157" t="e">
        <f t="shared" si="19"/>
        <v>#VALUE!</v>
      </c>
      <c r="J157" t="str">
        <f t="shared" si="14"/>
        <v>港鐵美孚站A出口</v>
      </c>
      <c r="K157" t="e">
        <f t="shared" si="20"/>
        <v>#VALUE!</v>
      </c>
    </row>
    <row r="158" spans="1:11" x14ac:dyDescent="0.2">
      <c r="A158" t="s">
        <v>1988</v>
      </c>
      <c r="B158" t="s">
        <v>1987</v>
      </c>
      <c r="C158" t="s">
        <v>11007</v>
      </c>
      <c r="D158" t="s">
        <v>11540</v>
      </c>
      <c r="E158" t="str">
        <f t="shared" si="15"/>
        <v>太子道西彌敦道</v>
      </c>
      <c r="F158" t="e">
        <f t="shared" si="16"/>
        <v>#VALUE!</v>
      </c>
      <c r="G158" t="e">
        <f t="shared" si="17"/>
        <v>#VALUE!</v>
      </c>
      <c r="H158" t="e">
        <f t="shared" si="18"/>
        <v>#VALUE!</v>
      </c>
      <c r="I158" t="str">
        <f t="shared" si="19"/>
        <v>太子道西彌敦道</v>
      </c>
      <c r="J158" t="str">
        <f t="shared" si="14"/>
        <v>太子道西與彌敦道交界</v>
      </c>
      <c r="K158" t="str">
        <f t="shared" si="20"/>
        <v>太子道西與彌敦道交界對出行人路</v>
      </c>
    </row>
    <row r="159" spans="1:11" x14ac:dyDescent="0.2">
      <c r="A159" t="s">
        <v>1989</v>
      </c>
      <c r="B159" t="s">
        <v>984</v>
      </c>
      <c r="C159" t="s">
        <v>11045</v>
      </c>
      <c r="D159" t="s">
        <v>11812</v>
      </c>
      <c r="E159" t="e">
        <f t="shared" si="15"/>
        <v>#VALUE!</v>
      </c>
      <c r="F159" t="e">
        <f t="shared" si="16"/>
        <v>#VALUE!</v>
      </c>
      <c r="G159" t="e">
        <f t="shared" si="17"/>
        <v>#VALUE!</v>
      </c>
      <c r="H159" t="e">
        <f t="shared" si="18"/>
        <v>#VALUE!</v>
      </c>
      <c r="I159" t="e">
        <f t="shared" si="19"/>
        <v>#VALUE!</v>
      </c>
      <c r="J159" t="e">
        <f t="shared" si="14"/>
        <v>#VALUE!</v>
      </c>
      <c r="K159" t="e">
        <f t="shared" si="20"/>
        <v>#VALUE!</v>
      </c>
    </row>
    <row r="160" spans="1:11" x14ac:dyDescent="0.2">
      <c r="A160" t="s">
        <v>609</v>
      </c>
      <c r="B160" t="s">
        <v>608</v>
      </c>
      <c r="C160" t="s">
        <v>10946</v>
      </c>
      <c r="D160" t="s">
        <v>11695</v>
      </c>
      <c r="E160" t="str">
        <f t="shared" si="15"/>
        <v>港鐵北角站B3出口</v>
      </c>
      <c r="F160" t="e">
        <f t="shared" si="16"/>
        <v>#VALUE!</v>
      </c>
      <c r="G160" t="e">
        <f t="shared" si="17"/>
        <v>#VALUE!</v>
      </c>
      <c r="H160" t="e">
        <f t="shared" si="18"/>
        <v>#VALUE!</v>
      </c>
      <c r="I160" t="e">
        <f t="shared" si="19"/>
        <v>#VALUE!</v>
      </c>
      <c r="J160" t="str">
        <f t="shared" si="14"/>
        <v>港鐵北角站B3出口</v>
      </c>
      <c r="K160" t="e">
        <f t="shared" si="20"/>
        <v>#VALUE!</v>
      </c>
    </row>
    <row r="161" spans="1:11" x14ac:dyDescent="0.2">
      <c r="A161" t="s">
        <v>961</v>
      </c>
      <c r="B161" t="s">
        <v>646</v>
      </c>
      <c r="C161" t="s">
        <v>10931</v>
      </c>
      <c r="D161" t="s">
        <v>11765</v>
      </c>
      <c r="E161" t="str">
        <f t="shared" si="15"/>
        <v>中環皇后大道中怡安華人行</v>
      </c>
      <c r="F161" t="e">
        <f t="shared" si="16"/>
        <v>#VALUE!</v>
      </c>
      <c r="G161" t="e">
        <f t="shared" si="17"/>
        <v>#VALUE!</v>
      </c>
      <c r="H161" t="e">
        <f t="shared" si="18"/>
        <v>#VALUE!</v>
      </c>
      <c r="I161" t="e">
        <f t="shared" si="19"/>
        <v>#VALUE!</v>
      </c>
      <c r="J161" t="str">
        <f t="shared" si="14"/>
        <v>中環皇后大道中怡安華人行</v>
      </c>
      <c r="K161" t="str">
        <f t="shared" si="20"/>
        <v>中環皇后大道中怡安華人行對出行人路</v>
      </c>
    </row>
    <row r="162" spans="1:11" x14ac:dyDescent="0.2">
      <c r="A162" t="s">
        <v>1137</v>
      </c>
      <c r="B162" t="s">
        <v>1136</v>
      </c>
      <c r="C162" t="s">
        <v>10931</v>
      </c>
      <c r="D162" t="s">
        <v>11765</v>
      </c>
      <c r="E162" t="str">
        <f t="shared" si="15"/>
        <v>中環皇后大道中怡安華人行</v>
      </c>
      <c r="F162" t="e">
        <f t="shared" si="16"/>
        <v>#VALUE!</v>
      </c>
      <c r="G162" t="e">
        <f t="shared" si="17"/>
        <v>#VALUE!</v>
      </c>
      <c r="H162" t="e">
        <f t="shared" si="18"/>
        <v>#VALUE!</v>
      </c>
      <c r="I162" t="e">
        <f t="shared" si="19"/>
        <v>#VALUE!</v>
      </c>
      <c r="J162" t="str">
        <f t="shared" si="14"/>
        <v>中環皇后大道中怡安華人行</v>
      </c>
      <c r="K162" t="str">
        <f t="shared" si="20"/>
        <v>中環皇后大道中怡安華人行對出行人路</v>
      </c>
    </row>
    <row r="163" spans="1:11" x14ac:dyDescent="0.2">
      <c r="A163" t="s">
        <v>1859</v>
      </c>
      <c r="B163" t="s">
        <v>1858</v>
      </c>
      <c r="C163" t="s">
        <v>11012</v>
      </c>
      <c r="D163" t="s">
        <v>11809</v>
      </c>
      <c r="E163" t="str">
        <f t="shared" si="15"/>
        <v>佐敦彌敦道近寶安大廈入口對出行人路(不包括彌敦道及柯士甸</v>
      </c>
      <c r="F163" t="e">
        <f t="shared" si="16"/>
        <v>#VALUE!</v>
      </c>
      <c r="G163" t="e">
        <f t="shared" si="17"/>
        <v>#VALUE!</v>
      </c>
      <c r="H163" t="e">
        <f t="shared" si="18"/>
        <v>#VALUE!</v>
      </c>
      <c r="I163" t="str">
        <f t="shared" si="19"/>
        <v>佐敦彌敦道近寶安大廈入口對出行人路(不包括彌敦道及柯士甸</v>
      </c>
      <c r="J163" t="str">
        <f t="shared" si="14"/>
        <v>佐敦彌敦道近寶安大廈入口</v>
      </c>
      <c r="K163" t="str">
        <f t="shared" si="20"/>
        <v>佐敦彌敦道近寶安大廈入口對出行人路</v>
      </c>
    </row>
    <row r="164" spans="1:11" x14ac:dyDescent="0.2">
      <c r="A164" t="s">
        <v>635</v>
      </c>
      <c r="B164" t="s">
        <v>634</v>
      </c>
      <c r="C164" t="s">
        <v>10932</v>
      </c>
      <c r="D164" t="s">
        <v>11541</v>
      </c>
      <c r="E164" t="str">
        <f t="shared" si="15"/>
        <v>旺角亞皆老街染布房街</v>
      </c>
      <c r="F164" t="e">
        <f t="shared" si="16"/>
        <v>#VALUE!</v>
      </c>
      <c r="G164" t="e">
        <f t="shared" si="17"/>
        <v>#VALUE!</v>
      </c>
      <c r="H164" t="e">
        <f t="shared" si="18"/>
        <v>#VALUE!</v>
      </c>
      <c r="I164" t="str">
        <f t="shared" si="19"/>
        <v>旺角亞皆老街染布房街</v>
      </c>
      <c r="J164" t="str">
        <f t="shared" si="14"/>
        <v>旺角亞皆老街與染布房街交界</v>
      </c>
      <c r="K164" t="str">
        <f t="shared" si="20"/>
        <v>旺角亞皆老街與染布房街交界對出行人路</v>
      </c>
    </row>
    <row r="165" spans="1:11" x14ac:dyDescent="0.2">
      <c r="A165" t="s">
        <v>423</v>
      </c>
      <c r="B165" t="s">
        <v>421</v>
      </c>
      <c r="C165" t="s">
        <v>10977</v>
      </c>
      <c r="D165" t="s">
        <v>11813</v>
      </c>
      <c r="E165" t="str">
        <f t="shared" si="15"/>
        <v>何文田常富街與佛光街交界對出行人路(近何文田廣場</v>
      </c>
      <c r="F165" t="e">
        <f t="shared" si="16"/>
        <v>#VALUE!</v>
      </c>
      <c r="G165" t="str">
        <f t="shared" si="17"/>
        <v>何文田常富街與佛光街交界對出行人路(近何文田廣場</v>
      </c>
      <c r="H165" t="e">
        <f t="shared" si="18"/>
        <v>#VALUE!</v>
      </c>
      <c r="I165" t="str">
        <f t="shared" si="19"/>
        <v>何文田常富街佛光街</v>
      </c>
      <c r="J165" t="str">
        <f t="shared" si="14"/>
        <v>何文田常富街與佛光街交界</v>
      </c>
      <c r="K165" t="str">
        <f t="shared" si="20"/>
        <v>何文田常富街與佛光街交界對出行人路</v>
      </c>
    </row>
    <row r="166" spans="1:11" x14ac:dyDescent="0.2">
      <c r="A166" t="s">
        <v>413</v>
      </c>
      <c r="B166" t="s">
        <v>1861</v>
      </c>
      <c r="C166" t="s">
        <v>10976</v>
      </c>
      <c r="D166" t="s">
        <v>11696</v>
      </c>
      <c r="E166" t="str">
        <f t="shared" si="15"/>
        <v>港鐵銅鑼灣站F出口</v>
      </c>
      <c r="F166" t="e">
        <f t="shared" si="16"/>
        <v>#VALUE!</v>
      </c>
      <c r="G166" t="e">
        <f t="shared" si="17"/>
        <v>#VALUE!</v>
      </c>
      <c r="H166" t="e">
        <f t="shared" si="18"/>
        <v>#VALUE!</v>
      </c>
      <c r="I166" t="e">
        <f t="shared" si="19"/>
        <v>#VALUE!</v>
      </c>
      <c r="J166" t="str">
        <f t="shared" si="14"/>
        <v>港鐵銅鑼灣站F出口</v>
      </c>
      <c r="K166" t="e">
        <f t="shared" si="20"/>
        <v>#VALUE!</v>
      </c>
    </row>
    <row r="167" spans="1:11" x14ac:dyDescent="0.2">
      <c r="A167" t="s">
        <v>1862</v>
      </c>
      <c r="B167" t="s">
        <v>1469</v>
      </c>
      <c r="C167" t="s">
        <v>10976</v>
      </c>
      <c r="D167" t="s">
        <v>11680</v>
      </c>
      <c r="E167" t="str">
        <f t="shared" si="15"/>
        <v>港鐵銅鑼灣站E出口(記佐治利街)</v>
      </c>
      <c r="F167" t="e">
        <f t="shared" si="16"/>
        <v>#VALUE!</v>
      </c>
      <c r="G167" t="e">
        <f t="shared" si="17"/>
        <v>#VALUE!</v>
      </c>
      <c r="H167" t="e">
        <f t="shared" si="18"/>
        <v>#VALUE!</v>
      </c>
      <c r="I167" t="e">
        <f t="shared" si="19"/>
        <v>#VALUE!</v>
      </c>
      <c r="J167" t="str">
        <f t="shared" si="14"/>
        <v>港鐵銅鑼灣站E出口(記佐治利街)</v>
      </c>
      <c r="K167" t="str">
        <f t="shared" si="20"/>
        <v>港鐵銅鑼灣站E出口</v>
      </c>
    </row>
    <row r="168" spans="1:11" x14ac:dyDescent="0.2">
      <c r="A168" t="s">
        <v>1750</v>
      </c>
      <c r="B168" t="s">
        <v>1749</v>
      </c>
      <c r="C168" t="s">
        <v>10938</v>
      </c>
      <c r="D168" t="s">
        <v>11542</v>
      </c>
      <c r="E168" t="str">
        <f t="shared" si="15"/>
        <v>士美菲路士美菲路市政大廈</v>
      </c>
      <c r="F168" t="e">
        <f t="shared" si="16"/>
        <v>#VALUE!</v>
      </c>
      <c r="G168" t="e">
        <f t="shared" si="17"/>
        <v>#VALUE!</v>
      </c>
      <c r="H168" t="e">
        <f t="shared" si="18"/>
        <v>#VALUE!</v>
      </c>
      <c r="I168" t="e">
        <f t="shared" si="19"/>
        <v>#VALUE!</v>
      </c>
      <c r="J168" t="str">
        <f t="shared" si="14"/>
        <v>士美菲路士美菲路市政大廈</v>
      </c>
      <c r="K168" t="e">
        <f t="shared" si="20"/>
        <v>#VALUE!</v>
      </c>
    </row>
    <row r="169" spans="1:11" x14ac:dyDescent="0.2">
      <c r="A169" t="s">
        <v>1554</v>
      </c>
      <c r="B169" t="s">
        <v>1553</v>
      </c>
      <c r="C169" t="s">
        <v>11453</v>
      </c>
      <c r="D169" t="s">
        <v>11697</v>
      </c>
      <c r="E169" t="str">
        <f t="shared" si="15"/>
        <v>港鐵坑口站A1出口</v>
      </c>
      <c r="F169" t="e">
        <f t="shared" si="16"/>
        <v>#VALUE!</v>
      </c>
      <c r="G169" t="e">
        <f t="shared" si="17"/>
        <v>#VALUE!</v>
      </c>
      <c r="H169" t="e">
        <f t="shared" si="18"/>
        <v>#VALUE!</v>
      </c>
      <c r="I169" t="e">
        <f t="shared" si="19"/>
        <v>#VALUE!</v>
      </c>
      <c r="J169" t="str">
        <f t="shared" si="14"/>
        <v>港鐵坑口站A1出口</v>
      </c>
      <c r="K169" t="e">
        <f t="shared" si="20"/>
        <v>#VALUE!</v>
      </c>
    </row>
    <row r="170" spans="1:11" x14ac:dyDescent="0.2">
      <c r="A170" t="s">
        <v>1709</v>
      </c>
      <c r="B170" t="s">
        <v>1708</v>
      </c>
      <c r="C170" t="s">
        <v>11041</v>
      </c>
      <c r="D170" t="s">
        <v>11487</v>
      </c>
      <c r="E170" t="str">
        <f t="shared" si="15"/>
        <v>葵芳新都會廣場</v>
      </c>
      <c r="F170" t="e">
        <f t="shared" si="16"/>
        <v>#VALUE!</v>
      </c>
      <c r="G170" t="str">
        <f t="shared" si="17"/>
        <v>葵芳新都會廣場</v>
      </c>
      <c r="H170" t="e">
        <f t="shared" si="18"/>
        <v>#VALUE!</v>
      </c>
      <c r="I170" t="e">
        <f t="shared" si="19"/>
        <v>#VALUE!</v>
      </c>
      <c r="J170" t="e">
        <f t="shared" si="14"/>
        <v>#VALUE!</v>
      </c>
      <c r="K170" t="e">
        <f t="shared" si="20"/>
        <v>#VALUE!</v>
      </c>
    </row>
    <row r="171" spans="1:11" x14ac:dyDescent="0.2">
      <c r="A171" t="s">
        <v>511</v>
      </c>
      <c r="B171" t="s">
        <v>1677</v>
      </c>
      <c r="C171" t="s">
        <v>10933</v>
      </c>
      <c r="D171" t="s">
        <v>11698</v>
      </c>
      <c r="E171" t="str">
        <f t="shared" si="15"/>
        <v>港鐵金鐘站A出口</v>
      </c>
      <c r="F171" t="e">
        <f t="shared" si="16"/>
        <v>#VALUE!</v>
      </c>
      <c r="G171" t="e">
        <f t="shared" si="17"/>
        <v>#VALUE!</v>
      </c>
      <c r="H171" t="e">
        <f t="shared" si="18"/>
        <v>#VALUE!</v>
      </c>
      <c r="I171" t="e">
        <f t="shared" si="19"/>
        <v>#VALUE!</v>
      </c>
      <c r="J171" t="str">
        <f t="shared" si="14"/>
        <v>港鐵金鐘站A出口</v>
      </c>
      <c r="K171" t="e">
        <f t="shared" si="20"/>
        <v>#VALUE!</v>
      </c>
    </row>
    <row r="172" spans="1:11" x14ac:dyDescent="0.2">
      <c r="A172" t="s">
        <v>427</v>
      </c>
      <c r="B172" t="s">
        <v>594</v>
      </c>
      <c r="C172" t="s">
        <v>10933</v>
      </c>
      <c r="D172" t="s">
        <v>11699</v>
      </c>
      <c r="E172" t="str">
        <f t="shared" si="15"/>
        <v>港鐵金鐘站C1出口</v>
      </c>
      <c r="F172" t="e">
        <f t="shared" si="16"/>
        <v>#VALUE!</v>
      </c>
      <c r="G172" t="e">
        <f t="shared" si="17"/>
        <v>#VALUE!</v>
      </c>
      <c r="H172" t="e">
        <f t="shared" si="18"/>
        <v>#VALUE!</v>
      </c>
      <c r="I172" t="e">
        <f t="shared" si="19"/>
        <v>#VALUE!</v>
      </c>
      <c r="J172" t="str">
        <f t="shared" si="14"/>
        <v>港鐵金鐘站C1出口</v>
      </c>
      <c r="K172" t="e">
        <f t="shared" si="20"/>
        <v>#VALUE!</v>
      </c>
    </row>
    <row r="173" spans="1:11" x14ac:dyDescent="0.2">
      <c r="A173" t="s">
        <v>1043</v>
      </c>
      <c r="B173" t="s">
        <v>1042</v>
      </c>
      <c r="C173" t="s">
        <v>10975</v>
      </c>
      <c r="D173" t="s">
        <v>11814</v>
      </c>
      <c r="E173" t="str">
        <f t="shared" si="15"/>
        <v>灣仔堅拿道天橋底街坊福利會</v>
      </c>
      <c r="F173" t="e">
        <f t="shared" si="16"/>
        <v>#VALUE!</v>
      </c>
      <c r="G173" t="e">
        <f t="shared" si="17"/>
        <v>#VALUE!</v>
      </c>
      <c r="H173" t="e">
        <f t="shared" si="18"/>
        <v>#VALUE!</v>
      </c>
      <c r="I173" t="e">
        <f t="shared" si="19"/>
        <v>#VALUE!</v>
      </c>
      <c r="J173" t="str">
        <f t="shared" si="14"/>
        <v>灣仔堅拿道天橋底街坊福利會</v>
      </c>
      <c r="K173" t="e">
        <f t="shared" si="20"/>
        <v>#VALUE!</v>
      </c>
    </row>
    <row r="174" spans="1:11" x14ac:dyDescent="0.2">
      <c r="A174" t="s">
        <v>897</v>
      </c>
      <c r="B174" t="s">
        <v>928</v>
      </c>
      <c r="C174" t="s">
        <v>10931</v>
      </c>
      <c r="D174" t="s">
        <v>11783</v>
      </c>
      <c r="E174" t="str">
        <f t="shared" si="15"/>
        <v>中環德輔道中與畢打街交界置地廣場</v>
      </c>
      <c r="F174" t="e">
        <f t="shared" si="16"/>
        <v>#VALUE!</v>
      </c>
      <c r="G174" t="str">
        <f t="shared" si="17"/>
        <v>中環德輔道中與畢打街交界置地廣場</v>
      </c>
      <c r="H174" t="e">
        <f t="shared" si="18"/>
        <v>#VALUE!</v>
      </c>
      <c r="I174" t="str">
        <f t="shared" si="19"/>
        <v>中環德輔道中畢打街</v>
      </c>
      <c r="J174" t="str">
        <f t="shared" si="14"/>
        <v>中環德輔道中與畢打街交界置地廣場</v>
      </c>
      <c r="K174" t="e">
        <f t="shared" si="20"/>
        <v>#VALUE!</v>
      </c>
    </row>
    <row r="175" spans="1:11" x14ac:dyDescent="0.2">
      <c r="A175" t="s">
        <v>447</v>
      </c>
      <c r="B175" t="s">
        <v>1669</v>
      </c>
      <c r="C175" t="s">
        <v>10976</v>
      </c>
      <c r="D175" t="s">
        <v>11815</v>
      </c>
      <c r="E175" t="str">
        <f t="shared" si="15"/>
        <v>港鐵銅鑼灣站D1/D3出口</v>
      </c>
      <c r="F175" t="e">
        <f t="shared" si="16"/>
        <v>#VALUE!</v>
      </c>
      <c r="G175" t="e">
        <f t="shared" si="17"/>
        <v>#VALUE!</v>
      </c>
      <c r="H175" t="e">
        <f t="shared" si="18"/>
        <v>#VALUE!</v>
      </c>
      <c r="I175" t="e">
        <f t="shared" si="19"/>
        <v>#VALUE!</v>
      </c>
      <c r="J175" t="str">
        <f t="shared" si="14"/>
        <v>港鐵銅鑼灣站D1/D3出口</v>
      </c>
      <c r="K175" t="e">
        <f t="shared" si="20"/>
        <v>#VALUE!</v>
      </c>
    </row>
    <row r="176" spans="1:11" x14ac:dyDescent="0.2">
      <c r="A176" t="s">
        <v>458</v>
      </c>
      <c r="B176" t="s">
        <v>457</v>
      </c>
      <c r="C176" t="s">
        <v>11089</v>
      </c>
      <c r="D176" t="s">
        <v>11543</v>
      </c>
      <c r="E176" t="str">
        <f t="shared" si="15"/>
        <v>大埔廣福道寶鄉街</v>
      </c>
      <c r="F176" t="e">
        <f t="shared" si="16"/>
        <v>#VALUE!</v>
      </c>
      <c r="G176" t="e">
        <f t="shared" si="17"/>
        <v>#VALUE!</v>
      </c>
      <c r="H176" t="e">
        <f t="shared" si="18"/>
        <v>#VALUE!</v>
      </c>
      <c r="I176" t="str">
        <f t="shared" si="19"/>
        <v>大埔廣福道寶鄉街</v>
      </c>
      <c r="J176" t="e">
        <f t="shared" si="14"/>
        <v>#VALUE!</v>
      </c>
      <c r="K176" t="e">
        <f t="shared" si="20"/>
        <v>#VALUE!</v>
      </c>
    </row>
    <row r="177" spans="1:11" x14ac:dyDescent="0.2">
      <c r="A177" t="s">
        <v>628</v>
      </c>
      <c r="B177" t="s">
        <v>627</v>
      </c>
      <c r="C177" t="s">
        <v>11012</v>
      </c>
      <c r="D177" t="s">
        <v>11544</v>
      </c>
      <c r="E177" t="str">
        <f t="shared" si="15"/>
        <v>佐敦彌敦道佐敦道</v>
      </c>
      <c r="F177" t="e">
        <f t="shared" si="16"/>
        <v>#VALUE!</v>
      </c>
      <c r="G177" t="e">
        <f t="shared" si="17"/>
        <v>#VALUE!</v>
      </c>
      <c r="H177" t="e">
        <f t="shared" si="18"/>
        <v>#VALUE!</v>
      </c>
      <c r="I177" t="str">
        <f t="shared" si="19"/>
        <v>佐敦彌敦道佐敦道</v>
      </c>
      <c r="J177" t="str">
        <f t="shared" si="14"/>
        <v>佐敦彌敦道與佐敦道交界</v>
      </c>
      <c r="K177" t="str">
        <f t="shared" si="20"/>
        <v>佐敦彌敦道與佐敦道交界對出行人路</v>
      </c>
    </row>
    <row r="178" spans="1:11" x14ac:dyDescent="0.2">
      <c r="A178" t="s">
        <v>462</v>
      </c>
      <c r="B178" t="s">
        <v>461</v>
      </c>
      <c r="C178" t="s">
        <v>10980</v>
      </c>
      <c r="D178" t="s">
        <v>11816</v>
      </c>
      <c r="E178" t="e">
        <f t="shared" si="15"/>
        <v>#VALUE!</v>
      </c>
      <c r="F178" t="e">
        <f t="shared" si="16"/>
        <v>#VALUE!</v>
      </c>
      <c r="G178" t="e">
        <f t="shared" si="17"/>
        <v>#VALUE!</v>
      </c>
      <c r="H178" t="e">
        <f t="shared" si="18"/>
        <v>#VALUE!</v>
      </c>
      <c r="I178" t="e">
        <f t="shared" si="19"/>
        <v>#VALUE!</v>
      </c>
      <c r="J178" t="e">
        <f t="shared" si="14"/>
        <v>#VALUE!</v>
      </c>
      <c r="K178" t="e">
        <f t="shared" si="20"/>
        <v>#VALUE!</v>
      </c>
    </row>
    <row r="179" spans="1:11" x14ac:dyDescent="0.2">
      <c r="A179" t="s">
        <v>1671</v>
      </c>
      <c r="B179" t="s">
        <v>1670</v>
      </c>
      <c r="C179" t="s">
        <v>11006</v>
      </c>
      <c r="D179" t="s">
        <v>11701</v>
      </c>
      <c r="E179" t="str">
        <f t="shared" si="15"/>
        <v>港鐵黃大仙站A出口</v>
      </c>
      <c r="F179" t="e">
        <f t="shared" si="16"/>
        <v>#VALUE!</v>
      </c>
      <c r="G179" t="e">
        <f t="shared" si="17"/>
        <v>#VALUE!</v>
      </c>
      <c r="H179" t="e">
        <f t="shared" si="18"/>
        <v>#VALUE!</v>
      </c>
      <c r="I179" t="e">
        <f t="shared" si="19"/>
        <v>#VALUE!</v>
      </c>
      <c r="J179" t="str">
        <f t="shared" si="14"/>
        <v>港鐵黃大仙站A出口</v>
      </c>
      <c r="K179" t="e">
        <f t="shared" si="20"/>
        <v>#VALUE!</v>
      </c>
    </row>
    <row r="180" spans="1:11" x14ac:dyDescent="0.2">
      <c r="A180" t="s">
        <v>1673</v>
      </c>
      <c r="B180" t="s">
        <v>1672</v>
      </c>
      <c r="C180" t="s">
        <v>11006</v>
      </c>
      <c r="D180" t="s">
        <v>11702</v>
      </c>
      <c r="E180" t="str">
        <f t="shared" si="15"/>
        <v>港鐵黃大仙站D2出口</v>
      </c>
      <c r="F180" t="e">
        <f t="shared" si="16"/>
        <v>#VALUE!</v>
      </c>
      <c r="G180" t="e">
        <f t="shared" si="17"/>
        <v>#VALUE!</v>
      </c>
      <c r="H180" t="e">
        <f t="shared" si="18"/>
        <v>#VALUE!</v>
      </c>
      <c r="I180" t="e">
        <f t="shared" si="19"/>
        <v>#VALUE!</v>
      </c>
      <c r="J180" t="str">
        <f t="shared" si="14"/>
        <v>港鐵黃大仙站D2出口</v>
      </c>
      <c r="K180" t="e">
        <f t="shared" si="20"/>
        <v>#VALUE!</v>
      </c>
    </row>
    <row r="181" spans="1:11" x14ac:dyDescent="0.2">
      <c r="A181" t="s">
        <v>554</v>
      </c>
      <c r="B181" t="s">
        <v>865</v>
      </c>
      <c r="C181" t="s">
        <v>10931</v>
      </c>
      <c r="D181" t="s">
        <v>11545</v>
      </c>
      <c r="E181" t="str">
        <f t="shared" si="15"/>
        <v>中環皇后大道中勵精中心</v>
      </c>
      <c r="F181" t="e">
        <f t="shared" si="16"/>
        <v>#VALUE!</v>
      </c>
      <c r="G181" t="e">
        <f t="shared" si="17"/>
        <v>#VALUE!</v>
      </c>
      <c r="H181" t="e">
        <f t="shared" si="18"/>
        <v>#VALUE!</v>
      </c>
      <c r="I181" t="e">
        <f t="shared" si="19"/>
        <v>#VALUE!</v>
      </c>
      <c r="J181" t="str">
        <f t="shared" si="14"/>
        <v>中環皇后大道中勵精中心</v>
      </c>
      <c r="K181" t="e">
        <f t="shared" si="20"/>
        <v>#VALUE!</v>
      </c>
    </row>
    <row r="182" spans="1:11" x14ac:dyDescent="0.2">
      <c r="A182" t="s">
        <v>1218</v>
      </c>
      <c r="B182" t="s">
        <v>1273</v>
      </c>
      <c r="C182" t="s">
        <v>10944</v>
      </c>
      <c r="D182" t="s">
        <v>11703</v>
      </c>
      <c r="E182" t="str">
        <f t="shared" si="15"/>
        <v>港鐵柴灣站B出口</v>
      </c>
      <c r="F182" t="e">
        <f t="shared" si="16"/>
        <v>#VALUE!</v>
      </c>
      <c r="G182" t="e">
        <f t="shared" si="17"/>
        <v>#VALUE!</v>
      </c>
      <c r="H182" t="e">
        <f t="shared" si="18"/>
        <v>#VALUE!</v>
      </c>
      <c r="I182" t="e">
        <f t="shared" si="19"/>
        <v>#VALUE!</v>
      </c>
      <c r="J182" t="str">
        <f t="shared" si="14"/>
        <v>港鐵柴灣站B出口</v>
      </c>
      <c r="K182" t="e">
        <f t="shared" si="20"/>
        <v>#VALUE!</v>
      </c>
    </row>
    <row r="183" spans="1:11" x14ac:dyDescent="0.2">
      <c r="A183" t="s">
        <v>965</v>
      </c>
      <c r="B183" t="s">
        <v>964</v>
      </c>
      <c r="C183" t="s">
        <v>10951</v>
      </c>
      <c r="D183" t="s">
        <v>11704</v>
      </c>
      <c r="E183" t="str">
        <f t="shared" si="15"/>
        <v>港鐵筲箕灣站A3出口</v>
      </c>
      <c r="F183" t="e">
        <f t="shared" si="16"/>
        <v>#VALUE!</v>
      </c>
      <c r="G183" t="e">
        <f t="shared" si="17"/>
        <v>#VALUE!</v>
      </c>
      <c r="H183" t="e">
        <f t="shared" si="18"/>
        <v>#VALUE!</v>
      </c>
      <c r="I183" t="e">
        <f t="shared" si="19"/>
        <v>#VALUE!</v>
      </c>
      <c r="J183" t="str">
        <f t="shared" si="14"/>
        <v>港鐵筲箕灣站A3出口</v>
      </c>
      <c r="K183" t="e">
        <f t="shared" si="20"/>
        <v>#VALUE!</v>
      </c>
    </row>
    <row r="184" spans="1:11" x14ac:dyDescent="0.2">
      <c r="A184" t="s">
        <v>967</v>
      </c>
      <c r="B184" t="s">
        <v>966</v>
      </c>
      <c r="C184" t="s">
        <v>10951</v>
      </c>
      <c r="D184" t="s">
        <v>11705</v>
      </c>
      <c r="E184" t="str">
        <f t="shared" si="15"/>
        <v>港鐵筲箕灣站C出口</v>
      </c>
      <c r="F184" t="e">
        <f t="shared" si="16"/>
        <v>#VALUE!</v>
      </c>
      <c r="G184" t="e">
        <f t="shared" si="17"/>
        <v>#VALUE!</v>
      </c>
      <c r="H184" t="e">
        <f t="shared" si="18"/>
        <v>#VALUE!</v>
      </c>
      <c r="I184" t="e">
        <f t="shared" si="19"/>
        <v>#VALUE!</v>
      </c>
      <c r="J184" t="str">
        <f t="shared" si="14"/>
        <v>港鐵筲箕灣站C出口</v>
      </c>
      <c r="K184" t="e">
        <f t="shared" si="20"/>
        <v>#VALUE!</v>
      </c>
    </row>
    <row r="185" spans="1:11" x14ac:dyDescent="0.2">
      <c r="A185" t="s">
        <v>969</v>
      </c>
      <c r="B185" t="s">
        <v>968</v>
      </c>
      <c r="C185" t="s">
        <v>10951</v>
      </c>
      <c r="D185" t="s">
        <v>11706</v>
      </c>
      <c r="E185" t="str">
        <f t="shared" si="15"/>
        <v>港鐵筲箕灣站D2出口</v>
      </c>
      <c r="F185" t="e">
        <f t="shared" si="16"/>
        <v>#VALUE!</v>
      </c>
      <c r="G185" t="e">
        <f t="shared" si="17"/>
        <v>#VALUE!</v>
      </c>
      <c r="H185" t="e">
        <f t="shared" si="18"/>
        <v>#VALUE!</v>
      </c>
      <c r="I185" t="e">
        <f t="shared" si="19"/>
        <v>#VALUE!</v>
      </c>
      <c r="J185" t="str">
        <f t="shared" si="14"/>
        <v>港鐵筲箕灣站D2出口</v>
      </c>
      <c r="K185" t="e">
        <f t="shared" si="20"/>
        <v>#VALUE!</v>
      </c>
    </row>
    <row r="186" spans="1:11" x14ac:dyDescent="0.2">
      <c r="A186" t="s">
        <v>335</v>
      </c>
      <c r="B186" t="s">
        <v>333</v>
      </c>
      <c r="C186" t="s">
        <v>11001</v>
      </c>
      <c r="D186" t="s">
        <v>11707</v>
      </c>
      <c r="E186" t="str">
        <f t="shared" si="15"/>
        <v>港鐵樂富站A出口</v>
      </c>
      <c r="F186" t="e">
        <f t="shared" si="16"/>
        <v>#VALUE!</v>
      </c>
      <c r="G186" t="e">
        <f t="shared" si="17"/>
        <v>#VALUE!</v>
      </c>
      <c r="H186" t="e">
        <f t="shared" si="18"/>
        <v>#VALUE!</v>
      </c>
      <c r="I186" t="e">
        <f t="shared" si="19"/>
        <v>#VALUE!</v>
      </c>
      <c r="J186" t="str">
        <f t="shared" si="14"/>
        <v>港鐵樂富站A出口</v>
      </c>
      <c r="K186" t="e">
        <f t="shared" si="20"/>
        <v>#VALUE!</v>
      </c>
    </row>
    <row r="187" spans="1:11" x14ac:dyDescent="0.2">
      <c r="A187" t="s">
        <v>691</v>
      </c>
      <c r="B187" t="s">
        <v>690</v>
      </c>
      <c r="C187" t="s">
        <v>10955</v>
      </c>
      <c r="D187" t="s">
        <v>11708</v>
      </c>
      <c r="E187" t="str">
        <f t="shared" si="15"/>
        <v>港鐵太古站E1出口(太古城中心門口)</v>
      </c>
      <c r="F187" t="e">
        <f t="shared" si="16"/>
        <v>#VALUE!</v>
      </c>
      <c r="G187" t="e">
        <f t="shared" si="17"/>
        <v>#VALUE!</v>
      </c>
      <c r="H187" t="e">
        <f t="shared" si="18"/>
        <v>#VALUE!</v>
      </c>
      <c r="I187" t="e">
        <f t="shared" si="19"/>
        <v>#VALUE!</v>
      </c>
      <c r="J187" t="str">
        <f t="shared" si="14"/>
        <v>港鐵太古站E1出口(太古城中心門口)</v>
      </c>
      <c r="K187" t="str">
        <f t="shared" si="20"/>
        <v>港鐵太古站E1出口</v>
      </c>
    </row>
    <row r="188" spans="1:11" x14ac:dyDescent="0.2">
      <c r="A188" t="s">
        <v>363</v>
      </c>
      <c r="B188" t="s">
        <v>456</v>
      </c>
      <c r="C188" t="s">
        <v>11008</v>
      </c>
      <c r="D188" t="s">
        <v>11709</v>
      </c>
      <c r="E188" t="str">
        <f t="shared" si="15"/>
        <v>港鐵尖沙咀站C1出口</v>
      </c>
      <c r="F188" t="e">
        <f t="shared" si="16"/>
        <v>#VALUE!</v>
      </c>
      <c r="G188" t="e">
        <f t="shared" si="17"/>
        <v>#VALUE!</v>
      </c>
      <c r="H188" t="e">
        <f t="shared" si="18"/>
        <v>#VALUE!</v>
      </c>
      <c r="I188" t="e">
        <f t="shared" si="19"/>
        <v>#VALUE!</v>
      </c>
      <c r="J188" t="str">
        <f t="shared" si="14"/>
        <v>港鐵尖沙咀站C1出口</v>
      </c>
      <c r="K188" t="e">
        <f t="shared" si="20"/>
        <v>#VALUE!</v>
      </c>
    </row>
    <row r="189" spans="1:11" x14ac:dyDescent="0.2">
      <c r="A189" t="s">
        <v>1613</v>
      </c>
      <c r="B189" t="s">
        <v>1612</v>
      </c>
      <c r="C189" t="s">
        <v>10950</v>
      </c>
      <c r="D189" t="s">
        <v>11710</v>
      </c>
      <c r="E189" t="str">
        <f t="shared" si="15"/>
        <v>西灣河港鐵站A出口</v>
      </c>
      <c r="F189" t="e">
        <f t="shared" si="16"/>
        <v>#VALUE!</v>
      </c>
      <c r="G189" t="e">
        <f t="shared" si="17"/>
        <v>#VALUE!</v>
      </c>
      <c r="H189" t="e">
        <f t="shared" si="18"/>
        <v>#VALUE!</v>
      </c>
      <c r="I189" t="e">
        <f t="shared" si="19"/>
        <v>#VALUE!</v>
      </c>
      <c r="J189" t="str">
        <f t="shared" si="14"/>
        <v>西灣河港鐵站A出口</v>
      </c>
      <c r="K189" t="e">
        <f t="shared" si="20"/>
        <v>#VALUE!</v>
      </c>
    </row>
    <row r="190" spans="1:11" x14ac:dyDescent="0.2">
      <c r="A190" t="s">
        <v>1058</v>
      </c>
      <c r="B190" t="s">
        <v>1057</v>
      </c>
      <c r="C190" t="s">
        <v>10950</v>
      </c>
      <c r="D190" t="s">
        <v>11711</v>
      </c>
      <c r="E190" t="str">
        <f t="shared" si="15"/>
        <v>港鐵西灣河站A出口</v>
      </c>
      <c r="F190" t="e">
        <f t="shared" si="16"/>
        <v>#VALUE!</v>
      </c>
      <c r="G190" t="e">
        <f t="shared" si="17"/>
        <v>#VALUE!</v>
      </c>
      <c r="H190" t="e">
        <f t="shared" si="18"/>
        <v>#VALUE!</v>
      </c>
      <c r="I190" t="e">
        <f t="shared" si="19"/>
        <v>#VALUE!</v>
      </c>
      <c r="J190" t="str">
        <f t="shared" si="14"/>
        <v>港鐵西灣河站A出口</v>
      </c>
      <c r="K190" t="e">
        <f t="shared" si="20"/>
        <v>#VALUE!</v>
      </c>
    </row>
    <row r="191" spans="1:11" x14ac:dyDescent="0.2">
      <c r="A191" t="s">
        <v>1276</v>
      </c>
      <c r="B191" t="s">
        <v>990</v>
      </c>
      <c r="C191" t="s">
        <v>11075</v>
      </c>
      <c r="D191" t="s">
        <v>11712</v>
      </c>
      <c r="E191" t="str">
        <f t="shared" si="15"/>
        <v>港鐵第一城站C出口</v>
      </c>
      <c r="F191" t="e">
        <f t="shared" si="16"/>
        <v>#VALUE!</v>
      </c>
      <c r="G191" t="e">
        <f t="shared" si="17"/>
        <v>#VALUE!</v>
      </c>
      <c r="H191" t="e">
        <f t="shared" si="18"/>
        <v>#VALUE!</v>
      </c>
      <c r="I191" t="e">
        <f t="shared" si="19"/>
        <v>#VALUE!</v>
      </c>
      <c r="J191" t="str">
        <f t="shared" si="14"/>
        <v>港鐵第一城站C出口</v>
      </c>
      <c r="K191" t="e">
        <f t="shared" si="20"/>
        <v>#VALUE!</v>
      </c>
    </row>
    <row r="192" spans="1:11" x14ac:dyDescent="0.2">
      <c r="A192" t="s">
        <v>672</v>
      </c>
      <c r="B192" t="s">
        <v>671</v>
      </c>
      <c r="C192" t="s">
        <v>11072</v>
      </c>
      <c r="D192" t="s">
        <v>11713</v>
      </c>
      <c r="E192" t="str">
        <f t="shared" si="15"/>
        <v>港鐵大學站B出口</v>
      </c>
      <c r="F192" t="e">
        <f t="shared" si="16"/>
        <v>#VALUE!</v>
      </c>
      <c r="G192" t="e">
        <f t="shared" si="17"/>
        <v>#VALUE!</v>
      </c>
      <c r="H192" t="e">
        <f t="shared" si="18"/>
        <v>#VALUE!</v>
      </c>
      <c r="I192" t="e">
        <f t="shared" si="19"/>
        <v>#VALUE!</v>
      </c>
      <c r="J192" t="str">
        <f t="shared" si="14"/>
        <v>港鐵大學站B出口</v>
      </c>
      <c r="K192" t="e">
        <f t="shared" si="20"/>
        <v>#VALUE!</v>
      </c>
    </row>
    <row r="193" spans="1:11" x14ac:dyDescent="0.2">
      <c r="A193" t="s">
        <v>1467</v>
      </c>
      <c r="B193" t="s">
        <v>1466</v>
      </c>
      <c r="C193" t="s">
        <v>11075</v>
      </c>
      <c r="D193" t="s">
        <v>11755</v>
      </c>
      <c r="E193" t="str">
        <f t="shared" si="15"/>
        <v>港鐵第一城站B、D出口</v>
      </c>
      <c r="F193" t="e">
        <f t="shared" si="16"/>
        <v>#VALUE!</v>
      </c>
      <c r="G193" t="e">
        <f t="shared" si="17"/>
        <v>#VALUE!</v>
      </c>
      <c r="H193" t="e">
        <f t="shared" si="18"/>
        <v>#VALUE!</v>
      </c>
      <c r="I193" t="e">
        <f t="shared" si="19"/>
        <v>#VALUE!</v>
      </c>
      <c r="J193" t="str">
        <f t="shared" si="14"/>
        <v>港鐵第一城站B、D出口</v>
      </c>
      <c r="K193" t="e">
        <f t="shared" si="20"/>
        <v>#VALUE!</v>
      </c>
    </row>
    <row r="194" spans="1:11" x14ac:dyDescent="0.2">
      <c r="A194" t="s">
        <v>1444</v>
      </c>
      <c r="B194" t="s">
        <v>1443</v>
      </c>
      <c r="C194" t="s">
        <v>11101</v>
      </c>
      <c r="D194" t="s">
        <v>11546</v>
      </c>
      <c r="E194" t="str">
        <f t="shared" si="15"/>
        <v>荃灣廣場</v>
      </c>
      <c r="F194" t="e">
        <f t="shared" si="16"/>
        <v>#VALUE!</v>
      </c>
      <c r="G194" t="str">
        <f t="shared" si="17"/>
        <v>荃灣廣場</v>
      </c>
      <c r="H194" t="e">
        <f t="shared" si="18"/>
        <v>#VALUE!</v>
      </c>
      <c r="I194" t="e">
        <f t="shared" si="19"/>
        <v>#VALUE!</v>
      </c>
      <c r="J194" t="e">
        <f t="shared" ref="J194:J257" si="21">TRIM(MID(A194,1,FIND("對出",A194)-1))</f>
        <v>#VALUE!</v>
      </c>
      <c r="K194" t="str">
        <f t="shared" si="20"/>
        <v>荃灣廣場出口</v>
      </c>
    </row>
    <row r="195" spans="1:11" x14ac:dyDescent="0.2">
      <c r="A195" t="s">
        <v>1446</v>
      </c>
      <c r="B195" t="s">
        <v>1445</v>
      </c>
      <c r="C195" t="s">
        <v>11101</v>
      </c>
      <c r="D195" t="s">
        <v>11547</v>
      </c>
      <c r="E195" t="str">
        <f t="shared" ref="E195:E258" si="22">IFERROR(F195,IFERROR(G195,IFERROR(H195,IFERROR(I195,IFERROR(J195,K195)))))</f>
        <v>荃灣安榮街運通街</v>
      </c>
      <c r="F195" t="e">
        <f t="shared" ref="F195:F258" si="23">IF(AND(ISERR(SEARCH("花園",A195)),ISERR(SEARCH("碼頭",A195))),TRIM(MID(A195,1,FIND("號",A195))))</f>
        <v>#VALUE!</v>
      </c>
      <c r="G195" t="e">
        <f t="shared" ref="G195:G258" si="24">TRIM(MID(A195,1,FIND("場",A195)))</f>
        <v>#VALUE!</v>
      </c>
      <c r="H195" t="e">
        <f t="shared" ref="H195:H258" si="25">TRIM(MID(A195,1,FIND("花園",A195)+1))</f>
        <v>#VALUE!</v>
      </c>
      <c r="I195" t="str">
        <f t="shared" ref="I195:I258" si="26">TRIM(MID(SUBSTITUTE(A195,"與",""),1,FIND("交界",A195)-2))</f>
        <v>荃灣安榮街運通街</v>
      </c>
      <c r="J195" t="e">
        <f t="shared" si="21"/>
        <v>#VALUE!</v>
      </c>
      <c r="K195" t="e">
        <f t="shared" ref="K195:K258" si="27">TRIM(MID(A195,1,FIND("(",A195)-1))</f>
        <v>#VALUE!</v>
      </c>
    </row>
    <row r="196" spans="1:11" x14ac:dyDescent="0.2">
      <c r="A196" t="s">
        <v>1448</v>
      </c>
      <c r="B196" t="s">
        <v>1447</v>
      </c>
      <c r="C196" t="s">
        <v>11101</v>
      </c>
      <c r="D196" t="s">
        <v>11548</v>
      </c>
      <c r="E196" t="str">
        <f t="shared" si="22"/>
        <v>荃灣荃新天地第一期禾笛街</v>
      </c>
      <c r="F196" t="e">
        <f t="shared" si="23"/>
        <v>#VALUE!</v>
      </c>
      <c r="G196" t="e">
        <f t="shared" si="24"/>
        <v>#VALUE!</v>
      </c>
      <c r="H196" t="e">
        <f t="shared" si="25"/>
        <v>#VALUE!</v>
      </c>
      <c r="I196" t="e">
        <f t="shared" si="26"/>
        <v>#VALUE!</v>
      </c>
      <c r="J196" t="str">
        <f t="shared" si="21"/>
        <v>荃灣荃新天地第一期禾笛街</v>
      </c>
      <c r="K196" t="e">
        <f t="shared" si="27"/>
        <v>#VALUE!</v>
      </c>
    </row>
    <row r="197" spans="1:11" x14ac:dyDescent="0.2">
      <c r="A197" t="s">
        <v>1301</v>
      </c>
      <c r="B197" t="s">
        <v>1300</v>
      </c>
      <c r="C197" t="s">
        <v>11008</v>
      </c>
      <c r="D197" t="s">
        <v>11817</v>
      </c>
      <c r="E197" t="e">
        <f t="shared" si="22"/>
        <v>#VALUE!</v>
      </c>
      <c r="F197" t="e">
        <f t="shared" si="23"/>
        <v>#VALUE!</v>
      </c>
      <c r="G197" t="e">
        <f t="shared" si="24"/>
        <v>#VALUE!</v>
      </c>
      <c r="H197" t="e">
        <f t="shared" si="25"/>
        <v>#VALUE!</v>
      </c>
      <c r="I197" t="e">
        <f t="shared" si="26"/>
        <v>#VALUE!</v>
      </c>
      <c r="J197" t="e">
        <f t="shared" si="21"/>
        <v>#VALUE!</v>
      </c>
      <c r="K197" t="e">
        <f t="shared" si="27"/>
        <v>#VALUE!</v>
      </c>
    </row>
    <row r="198" spans="1:11" x14ac:dyDescent="0.2">
      <c r="A198" t="s">
        <v>435</v>
      </c>
      <c r="B198" t="s">
        <v>1257</v>
      </c>
      <c r="C198" t="s">
        <v>10975</v>
      </c>
      <c r="D198" t="s">
        <v>11714</v>
      </c>
      <c r="E198" t="str">
        <f t="shared" si="22"/>
        <v>港鐵灣仔站A3出口</v>
      </c>
      <c r="F198" t="e">
        <f t="shared" si="23"/>
        <v>#VALUE!</v>
      </c>
      <c r="G198" t="e">
        <f t="shared" si="24"/>
        <v>#VALUE!</v>
      </c>
      <c r="H198" t="e">
        <f t="shared" si="25"/>
        <v>#VALUE!</v>
      </c>
      <c r="I198" t="e">
        <f t="shared" si="26"/>
        <v>#VALUE!</v>
      </c>
      <c r="J198" t="str">
        <f t="shared" si="21"/>
        <v>港鐵灣仔站A3出口</v>
      </c>
      <c r="K198" t="e">
        <f t="shared" si="27"/>
        <v>#VALUE!</v>
      </c>
    </row>
    <row r="199" spans="1:11" x14ac:dyDescent="0.2">
      <c r="A199" t="s">
        <v>435</v>
      </c>
      <c r="B199" t="s">
        <v>434</v>
      </c>
      <c r="C199" t="s">
        <v>10975</v>
      </c>
      <c r="D199" t="s">
        <v>11714</v>
      </c>
      <c r="E199" t="str">
        <f t="shared" si="22"/>
        <v>港鐵灣仔站A3出口</v>
      </c>
      <c r="F199" t="e">
        <f t="shared" si="23"/>
        <v>#VALUE!</v>
      </c>
      <c r="G199" t="e">
        <f t="shared" si="24"/>
        <v>#VALUE!</v>
      </c>
      <c r="H199" t="e">
        <f t="shared" si="25"/>
        <v>#VALUE!</v>
      </c>
      <c r="I199" t="e">
        <f t="shared" si="26"/>
        <v>#VALUE!</v>
      </c>
      <c r="J199" t="str">
        <f t="shared" si="21"/>
        <v>港鐵灣仔站A3出口</v>
      </c>
      <c r="K199" t="e">
        <f t="shared" si="27"/>
        <v>#VALUE!</v>
      </c>
    </row>
    <row r="200" spans="1:11" x14ac:dyDescent="0.2">
      <c r="A200" t="s">
        <v>1148</v>
      </c>
      <c r="B200" t="s">
        <v>1147</v>
      </c>
      <c r="C200" t="s">
        <v>11008</v>
      </c>
      <c r="D200" t="s">
        <v>11549</v>
      </c>
      <c r="E200" t="str">
        <f t="shared" si="22"/>
        <v>尖沙咀柏麗購物大道(近手雕像)</v>
      </c>
      <c r="F200" t="e">
        <f t="shared" si="23"/>
        <v>#VALUE!</v>
      </c>
      <c r="G200" t="e">
        <f t="shared" si="24"/>
        <v>#VALUE!</v>
      </c>
      <c r="H200" t="e">
        <f t="shared" si="25"/>
        <v>#VALUE!</v>
      </c>
      <c r="I200" t="e">
        <f t="shared" si="26"/>
        <v>#VALUE!</v>
      </c>
      <c r="J200" t="str">
        <f t="shared" si="21"/>
        <v>尖沙咀柏麗購物大道(近手雕像)</v>
      </c>
      <c r="K200" t="str">
        <f t="shared" si="27"/>
        <v>尖沙咀柏麗購物大道</v>
      </c>
    </row>
    <row r="201" spans="1:11" x14ac:dyDescent="0.2">
      <c r="A201" t="s">
        <v>1150</v>
      </c>
      <c r="B201" t="s">
        <v>1149</v>
      </c>
      <c r="C201" t="s">
        <v>11008</v>
      </c>
      <c r="D201" t="s">
        <v>11549</v>
      </c>
      <c r="E201" t="str">
        <f t="shared" si="22"/>
        <v>尖沙咀柏麗購物大道(近手雕像)</v>
      </c>
      <c r="F201" t="e">
        <f t="shared" si="23"/>
        <v>#VALUE!</v>
      </c>
      <c r="G201" t="e">
        <f t="shared" si="24"/>
        <v>#VALUE!</v>
      </c>
      <c r="H201" t="e">
        <f t="shared" si="25"/>
        <v>#VALUE!</v>
      </c>
      <c r="I201" t="e">
        <f t="shared" si="26"/>
        <v>#VALUE!</v>
      </c>
      <c r="J201" t="str">
        <f t="shared" si="21"/>
        <v>尖沙咀柏麗購物大道(近手雕像)</v>
      </c>
      <c r="K201" t="str">
        <f t="shared" si="27"/>
        <v>尖沙咀柏麗購物大道</v>
      </c>
    </row>
    <row r="202" spans="1:11" x14ac:dyDescent="0.2">
      <c r="A202" t="s">
        <v>1080</v>
      </c>
      <c r="B202" t="s">
        <v>1079</v>
      </c>
      <c r="C202" t="s">
        <v>11008</v>
      </c>
      <c r="D202" t="s">
        <v>11715</v>
      </c>
      <c r="E202" t="str">
        <f t="shared" si="22"/>
        <v>尖沙咀港鐵站A1出口</v>
      </c>
      <c r="F202" t="e">
        <f t="shared" si="23"/>
        <v>#VALUE!</v>
      </c>
      <c r="G202" t="e">
        <f t="shared" si="24"/>
        <v>#VALUE!</v>
      </c>
      <c r="H202" t="e">
        <f t="shared" si="25"/>
        <v>#VALUE!</v>
      </c>
      <c r="I202" t="e">
        <f t="shared" si="26"/>
        <v>#VALUE!</v>
      </c>
      <c r="J202" t="str">
        <f t="shared" si="21"/>
        <v>尖沙咀港鐵站A1出口</v>
      </c>
      <c r="K202" t="e">
        <f t="shared" si="27"/>
        <v>#VALUE!</v>
      </c>
    </row>
    <row r="203" spans="1:11" x14ac:dyDescent="0.2">
      <c r="A203" t="s">
        <v>1010</v>
      </c>
      <c r="B203" t="s">
        <v>1009</v>
      </c>
      <c r="C203" t="s">
        <v>10931</v>
      </c>
      <c r="D203" t="s">
        <v>11550</v>
      </c>
      <c r="E203" t="str">
        <f t="shared" si="22"/>
        <v>中環遮打道皇后像廣場</v>
      </c>
      <c r="F203" t="e">
        <f t="shared" si="23"/>
        <v>#VALUE!</v>
      </c>
      <c r="G203" t="str">
        <f t="shared" si="24"/>
        <v>中環遮打道皇后像廣場</v>
      </c>
      <c r="H203" t="e">
        <f t="shared" si="25"/>
        <v>#VALUE!</v>
      </c>
      <c r="I203" t="e">
        <f t="shared" si="26"/>
        <v>#VALUE!</v>
      </c>
      <c r="J203" t="str">
        <f t="shared" si="21"/>
        <v>中環遮打道皇后像廣場</v>
      </c>
      <c r="K203" t="str">
        <f t="shared" si="27"/>
        <v>中環遮打道皇后像廣場對出行人路</v>
      </c>
    </row>
    <row r="204" spans="1:11" x14ac:dyDescent="0.2">
      <c r="A204" t="s">
        <v>1010</v>
      </c>
      <c r="B204" t="s">
        <v>1011</v>
      </c>
      <c r="C204" t="s">
        <v>10931</v>
      </c>
      <c r="D204" t="s">
        <v>11550</v>
      </c>
      <c r="E204" t="str">
        <f t="shared" si="22"/>
        <v>中環遮打道皇后像廣場</v>
      </c>
      <c r="F204" t="e">
        <f t="shared" si="23"/>
        <v>#VALUE!</v>
      </c>
      <c r="G204" t="str">
        <f t="shared" si="24"/>
        <v>中環遮打道皇后像廣場</v>
      </c>
      <c r="H204" t="e">
        <f t="shared" si="25"/>
        <v>#VALUE!</v>
      </c>
      <c r="I204" t="e">
        <f t="shared" si="26"/>
        <v>#VALUE!</v>
      </c>
      <c r="J204" t="str">
        <f t="shared" si="21"/>
        <v>中環遮打道皇后像廣場</v>
      </c>
      <c r="K204" t="str">
        <f t="shared" si="27"/>
        <v>中環遮打道皇后像廣場對出行人路</v>
      </c>
    </row>
    <row r="205" spans="1:11" x14ac:dyDescent="0.2">
      <c r="A205" t="s">
        <v>411</v>
      </c>
      <c r="B205" t="s">
        <v>956</v>
      </c>
      <c r="C205" t="s">
        <v>10976</v>
      </c>
      <c r="D205" t="s">
        <v>11818</v>
      </c>
      <c r="E205" t="e">
        <f t="shared" si="22"/>
        <v>#VALUE!</v>
      </c>
      <c r="F205" t="e">
        <f t="shared" si="23"/>
        <v>#VALUE!</v>
      </c>
      <c r="G205" t="e">
        <f t="shared" si="24"/>
        <v>#VALUE!</v>
      </c>
      <c r="H205" t="e">
        <f t="shared" si="25"/>
        <v>#VALUE!</v>
      </c>
      <c r="I205" t="e">
        <f t="shared" si="26"/>
        <v>#VALUE!</v>
      </c>
      <c r="J205" t="e">
        <f t="shared" si="21"/>
        <v>#VALUE!</v>
      </c>
      <c r="K205" t="e">
        <f t="shared" si="27"/>
        <v>#VALUE!</v>
      </c>
    </row>
    <row r="206" spans="1:11" x14ac:dyDescent="0.2">
      <c r="A206" t="s">
        <v>411</v>
      </c>
      <c r="B206" t="s">
        <v>410</v>
      </c>
      <c r="C206" t="s">
        <v>10976</v>
      </c>
      <c r="D206" t="s">
        <v>11818</v>
      </c>
      <c r="E206" t="e">
        <f t="shared" si="22"/>
        <v>#VALUE!</v>
      </c>
      <c r="F206" t="e">
        <f t="shared" si="23"/>
        <v>#VALUE!</v>
      </c>
      <c r="G206" t="e">
        <f t="shared" si="24"/>
        <v>#VALUE!</v>
      </c>
      <c r="H206" t="e">
        <f t="shared" si="25"/>
        <v>#VALUE!</v>
      </c>
      <c r="I206" t="e">
        <f t="shared" si="26"/>
        <v>#VALUE!</v>
      </c>
      <c r="J206" t="e">
        <f t="shared" si="21"/>
        <v>#VALUE!</v>
      </c>
      <c r="K206" t="e">
        <f t="shared" si="27"/>
        <v>#VALUE!</v>
      </c>
    </row>
    <row r="207" spans="1:11" x14ac:dyDescent="0.2">
      <c r="A207" t="s">
        <v>857</v>
      </c>
      <c r="B207" t="s">
        <v>856</v>
      </c>
      <c r="C207" t="s">
        <v>10932</v>
      </c>
      <c r="D207" t="s">
        <v>11716</v>
      </c>
      <c r="E207" t="str">
        <f t="shared" si="22"/>
        <v>港鐵旺角東站B出口</v>
      </c>
      <c r="F207" t="e">
        <f t="shared" si="23"/>
        <v>#VALUE!</v>
      </c>
      <c r="G207" t="e">
        <f t="shared" si="24"/>
        <v>#VALUE!</v>
      </c>
      <c r="H207" t="e">
        <f t="shared" si="25"/>
        <v>#VALUE!</v>
      </c>
      <c r="I207" t="e">
        <f t="shared" si="26"/>
        <v>#VALUE!</v>
      </c>
      <c r="J207" t="str">
        <f t="shared" si="21"/>
        <v>港鐵旺角東站B出口</v>
      </c>
      <c r="K207" t="e">
        <f t="shared" si="27"/>
        <v>#VALUE!</v>
      </c>
    </row>
    <row r="208" spans="1:11" x14ac:dyDescent="0.2">
      <c r="A208" t="s">
        <v>657</v>
      </c>
      <c r="B208" t="s">
        <v>910</v>
      </c>
      <c r="C208" t="s">
        <v>10988</v>
      </c>
      <c r="D208" t="s">
        <v>11819</v>
      </c>
      <c r="E208" t="str">
        <f t="shared" si="22"/>
        <v>九龍灣巴士站近觀塘道及牛頭角道行人路</v>
      </c>
      <c r="F208" t="e">
        <f t="shared" si="23"/>
        <v>#VALUE!</v>
      </c>
      <c r="G208" t="e">
        <f t="shared" si="24"/>
        <v>#VALUE!</v>
      </c>
      <c r="H208" t="e">
        <f t="shared" si="25"/>
        <v>#VALUE!</v>
      </c>
      <c r="I208" t="e">
        <f t="shared" si="26"/>
        <v>#VALUE!</v>
      </c>
      <c r="J208" t="e">
        <f t="shared" si="21"/>
        <v>#VALUE!</v>
      </c>
      <c r="K208" t="str">
        <f t="shared" si="27"/>
        <v>九龍灣巴士站近觀塘道及牛頭角道行人路</v>
      </c>
    </row>
    <row r="209" spans="1:11" x14ac:dyDescent="0.2">
      <c r="A209" t="s">
        <v>913</v>
      </c>
      <c r="B209" t="s">
        <v>912</v>
      </c>
      <c r="C209" t="s">
        <v>10988</v>
      </c>
      <c r="D209" t="s">
        <v>11819</v>
      </c>
      <c r="E209" t="str">
        <f t="shared" si="22"/>
        <v>九龍灣巴士站近觀塘道及牛頭角道行人路</v>
      </c>
      <c r="F209" t="e">
        <f t="shared" si="23"/>
        <v>#VALUE!</v>
      </c>
      <c r="G209" t="e">
        <f t="shared" si="24"/>
        <v>#VALUE!</v>
      </c>
      <c r="H209" t="e">
        <f t="shared" si="25"/>
        <v>#VALUE!</v>
      </c>
      <c r="I209" t="e">
        <f t="shared" si="26"/>
        <v>#VALUE!</v>
      </c>
      <c r="J209" t="e">
        <f t="shared" si="21"/>
        <v>#VALUE!</v>
      </c>
      <c r="K209" t="str">
        <f t="shared" si="27"/>
        <v>九龍灣巴士站近觀塘道及牛頭角道行人路</v>
      </c>
    </row>
    <row r="210" spans="1:11" x14ac:dyDescent="0.2">
      <c r="A210" t="s">
        <v>377</v>
      </c>
      <c r="B210" t="s">
        <v>917</v>
      </c>
      <c r="C210" t="s">
        <v>10975</v>
      </c>
      <c r="D210" t="s">
        <v>11717</v>
      </c>
      <c r="E210" t="str">
        <f t="shared" si="22"/>
        <v>港鐵灣仔站A4出口</v>
      </c>
      <c r="F210" t="e">
        <f t="shared" si="23"/>
        <v>#VALUE!</v>
      </c>
      <c r="G210" t="e">
        <f t="shared" si="24"/>
        <v>#VALUE!</v>
      </c>
      <c r="H210" t="e">
        <f t="shared" si="25"/>
        <v>#VALUE!</v>
      </c>
      <c r="I210" t="e">
        <f t="shared" si="26"/>
        <v>#VALUE!</v>
      </c>
      <c r="J210" t="str">
        <f t="shared" si="21"/>
        <v>港鐵灣仔站A4出口</v>
      </c>
      <c r="K210" t="e">
        <f t="shared" si="27"/>
        <v>#VALUE!</v>
      </c>
    </row>
    <row r="211" spans="1:11" x14ac:dyDescent="0.2">
      <c r="A211" t="s">
        <v>377</v>
      </c>
      <c r="B211" t="s">
        <v>376</v>
      </c>
      <c r="C211" t="s">
        <v>10975</v>
      </c>
      <c r="D211" t="s">
        <v>11717</v>
      </c>
      <c r="E211" t="str">
        <f t="shared" si="22"/>
        <v>港鐵灣仔站A4出口</v>
      </c>
      <c r="F211" t="e">
        <f t="shared" si="23"/>
        <v>#VALUE!</v>
      </c>
      <c r="G211" t="e">
        <f t="shared" si="24"/>
        <v>#VALUE!</v>
      </c>
      <c r="H211" t="e">
        <f t="shared" si="25"/>
        <v>#VALUE!</v>
      </c>
      <c r="I211" t="e">
        <f t="shared" si="26"/>
        <v>#VALUE!</v>
      </c>
      <c r="J211" t="str">
        <f t="shared" si="21"/>
        <v>港鐵灣仔站A4出口</v>
      </c>
      <c r="K211" t="e">
        <f t="shared" si="27"/>
        <v>#VALUE!</v>
      </c>
    </row>
    <row r="212" spans="1:11" x14ac:dyDescent="0.2">
      <c r="A212" t="s">
        <v>919</v>
      </c>
      <c r="B212" t="s">
        <v>36</v>
      </c>
      <c r="C212" t="s">
        <v>11102</v>
      </c>
      <c r="D212" t="s">
        <v>11834</v>
      </c>
      <c r="E212" t="str">
        <f t="shared" si="22"/>
        <v>屯門啟民徑(仁愛廣場</v>
      </c>
      <c r="F212" t="e">
        <f t="shared" si="23"/>
        <v>#VALUE!</v>
      </c>
      <c r="G212" t="str">
        <f t="shared" si="24"/>
        <v>屯門啟民徑(仁愛廣場</v>
      </c>
      <c r="H212" t="e">
        <f t="shared" si="25"/>
        <v>#VALUE!</v>
      </c>
      <c r="I212" t="e">
        <f t="shared" si="26"/>
        <v>#VALUE!</v>
      </c>
      <c r="J212" t="e">
        <f t="shared" si="21"/>
        <v>#VALUE!</v>
      </c>
      <c r="K212" t="str">
        <f t="shared" si="27"/>
        <v>屯門啟民徑</v>
      </c>
    </row>
    <row r="213" spans="1:11" x14ac:dyDescent="0.2">
      <c r="A213" t="s">
        <v>921</v>
      </c>
      <c r="B213" t="s">
        <v>920</v>
      </c>
      <c r="C213" t="s">
        <v>11007</v>
      </c>
      <c r="D213" t="s">
        <v>11718</v>
      </c>
      <c r="E213" t="str">
        <f t="shared" si="22"/>
        <v>港鐵太子站B1出口</v>
      </c>
      <c r="F213" t="e">
        <f t="shared" si="23"/>
        <v>#VALUE!</v>
      </c>
      <c r="G213" t="e">
        <f t="shared" si="24"/>
        <v>#VALUE!</v>
      </c>
      <c r="H213" t="e">
        <f t="shared" si="25"/>
        <v>#VALUE!</v>
      </c>
      <c r="I213" t="e">
        <f t="shared" si="26"/>
        <v>#VALUE!</v>
      </c>
      <c r="J213" t="str">
        <f t="shared" si="21"/>
        <v>港鐵太子站B1出口</v>
      </c>
      <c r="K213" t="e">
        <f t="shared" si="27"/>
        <v>#VALUE!</v>
      </c>
    </row>
    <row r="214" spans="1:11" x14ac:dyDescent="0.2">
      <c r="A214" t="s">
        <v>662</v>
      </c>
      <c r="B214" t="s">
        <v>661</v>
      </c>
      <c r="C214" t="s">
        <v>11041</v>
      </c>
      <c r="D214" t="s">
        <v>11551</v>
      </c>
      <c r="E214" t="str">
        <f t="shared" si="22"/>
        <v>葵涌廣場</v>
      </c>
      <c r="F214" t="e">
        <f t="shared" si="23"/>
        <v>#VALUE!</v>
      </c>
      <c r="G214" t="str">
        <f t="shared" si="24"/>
        <v>葵涌廣場</v>
      </c>
      <c r="H214" t="e">
        <f t="shared" si="25"/>
        <v>#VALUE!</v>
      </c>
      <c r="I214" t="e">
        <f t="shared" si="26"/>
        <v>#VALUE!</v>
      </c>
      <c r="J214" t="e">
        <f t="shared" si="21"/>
        <v>#VALUE!</v>
      </c>
      <c r="K214" t="e">
        <f t="shared" si="27"/>
        <v>#VALUE!</v>
      </c>
    </row>
    <row r="215" spans="1:11" x14ac:dyDescent="0.2">
      <c r="A215" t="s">
        <v>665</v>
      </c>
      <c r="B215" t="s">
        <v>664</v>
      </c>
      <c r="C215" t="s">
        <v>11008</v>
      </c>
      <c r="D215" t="s">
        <v>11820</v>
      </c>
      <c r="E215" t="b">
        <f t="shared" si="22"/>
        <v>0</v>
      </c>
      <c r="F215" t="b">
        <f t="shared" si="23"/>
        <v>0</v>
      </c>
      <c r="G215" t="e">
        <f t="shared" si="24"/>
        <v>#VALUE!</v>
      </c>
      <c r="H215" t="e">
        <f t="shared" si="25"/>
        <v>#VALUE!</v>
      </c>
      <c r="I215" t="e">
        <f t="shared" si="26"/>
        <v>#VALUE!</v>
      </c>
      <c r="J215" t="str">
        <f t="shared" si="21"/>
        <v>尖沙咀天星碼頭</v>
      </c>
      <c r="K215" t="str">
        <f t="shared" si="27"/>
        <v>尖沙咀天星碼頭對出空地</v>
      </c>
    </row>
    <row r="216" spans="1:11" x14ac:dyDescent="0.2">
      <c r="A216" t="s">
        <v>445</v>
      </c>
      <c r="B216" t="s">
        <v>546</v>
      </c>
      <c r="C216" t="s">
        <v>11008</v>
      </c>
      <c r="D216" t="s">
        <v>11719</v>
      </c>
      <c r="E216" t="str">
        <f t="shared" si="22"/>
        <v>港鐵尖沙咀站A2出口</v>
      </c>
      <c r="F216" t="e">
        <f t="shared" si="23"/>
        <v>#VALUE!</v>
      </c>
      <c r="G216" t="e">
        <f t="shared" si="24"/>
        <v>#VALUE!</v>
      </c>
      <c r="H216" t="e">
        <f t="shared" si="25"/>
        <v>#VALUE!</v>
      </c>
      <c r="I216" t="e">
        <f t="shared" si="26"/>
        <v>#VALUE!</v>
      </c>
      <c r="J216" t="str">
        <f t="shared" si="21"/>
        <v>港鐵尖沙咀站A2出口</v>
      </c>
      <c r="K216" t="e">
        <f t="shared" si="27"/>
        <v>#VALUE!</v>
      </c>
    </row>
    <row r="217" spans="1:11" x14ac:dyDescent="0.2">
      <c r="A217" t="s">
        <v>1991</v>
      </c>
      <c r="B217" t="s">
        <v>1990</v>
      </c>
      <c r="C217" t="s">
        <v>10992</v>
      </c>
      <c r="D217" t="s">
        <v>11552</v>
      </c>
      <c r="E217" t="str">
        <f t="shared" si="22"/>
        <v>長沙灣政府合署,長沙灣道303號</v>
      </c>
      <c r="F217" t="str">
        <f t="shared" si="23"/>
        <v>長沙灣政府合署,長沙灣道303號</v>
      </c>
      <c r="G217" t="e">
        <f t="shared" si="24"/>
        <v>#VALUE!</v>
      </c>
      <c r="H217" t="e">
        <f t="shared" si="25"/>
        <v>#VALUE!</v>
      </c>
      <c r="I217" t="e">
        <f t="shared" si="26"/>
        <v>#VALUE!</v>
      </c>
      <c r="J217" t="str">
        <f t="shared" si="21"/>
        <v>長沙灣政府合署,長沙灣道303號</v>
      </c>
      <c r="K217" t="e">
        <f t="shared" si="27"/>
        <v>#VALUE!</v>
      </c>
    </row>
    <row r="218" spans="1:11" x14ac:dyDescent="0.2">
      <c r="A218" t="s">
        <v>386</v>
      </c>
      <c r="B218" t="s">
        <v>385</v>
      </c>
      <c r="C218" t="s">
        <v>10932</v>
      </c>
      <c r="D218" t="s">
        <v>11720</v>
      </c>
      <c r="E218" t="str">
        <f t="shared" si="22"/>
        <v>港鐵旺角站D2出口</v>
      </c>
      <c r="F218" t="e">
        <f t="shared" si="23"/>
        <v>#VALUE!</v>
      </c>
      <c r="G218" t="e">
        <f t="shared" si="24"/>
        <v>#VALUE!</v>
      </c>
      <c r="H218" t="e">
        <f t="shared" si="25"/>
        <v>#VALUE!</v>
      </c>
      <c r="I218" t="e">
        <f t="shared" si="26"/>
        <v>#VALUE!</v>
      </c>
      <c r="J218" t="str">
        <f t="shared" si="21"/>
        <v>港鐵旺角站D2出口</v>
      </c>
      <c r="K218" t="e">
        <f t="shared" si="27"/>
        <v>#VALUE!</v>
      </c>
    </row>
    <row r="219" spans="1:11" x14ac:dyDescent="0.2">
      <c r="A219" t="s">
        <v>915</v>
      </c>
      <c r="B219" t="s">
        <v>1041</v>
      </c>
      <c r="C219" t="s">
        <v>10941</v>
      </c>
      <c r="D219" t="s">
        <v>11721</v>
      </c>
      <c r="E219" t="str">
        <f t="shared" si="22"/>
        <v>港鐵上環站E3出口</v>
      </c>
      <c r="F219" t="e">
        <f t="shared" si="23"/>
        <v>#VALUE!</v>
      </c>
      <c r="G219" t="e">
        <f t="shared" si="24"/>
        <v>#VALUE!</v>
      </c>
      <c r="H219" t="e">
        <f t="shared" si="25"/>
        <v>#VALUE!</v>
      </c>
      <c r="I219" t="e">
        <f t="shared" si="26"/>
        <v>#VALUE!</v>
      </c>
      <c r="J219" t="str">
        <f t="shared" si="21"/>
        <v>港鐵上環站E3出口</v>
      </c>
      <c r="K219" t="e">
        <f t="shared" si="27"/>
        <v>#VALUE!</v>
      </c>
    </row>
    <row r="220" spans="1:11" x14ac:dyDescent="0.2">
      <c r="A220" t="s">
        <v>1709</v>
      </c>
      <c r="B220" t="s">
        <v>876</v>
      </c>
      <c r="C220" t="s">
        <v>11041</v>
      </c>
      <c r="D220" t="s">
        <v>11487</v>
      </c>
      <c r="E220" t="str">
        <f t="shared" si="22"/>
        <v>葵芳新都會廣場</v>
      </c>
      <c r="F220" t="e">
        <f t="shared" si="23"/>
        <v>#VALUE!</v>
      </c>
      <c r="G220" t="str">
        <f t="shared" si="24"/>
        <v>葵芳新都會廣場</v>
      </c>
      <c r="H220" t="e">
        <f t="shared" si="25"/>
        <v>#VALUE!</v>
      </c>
      <c r="I220" t="e">
        <f t="shared" si="26"/>
        <v>#VALUE!</v>
      </c>
      <c r="J220" t="e">
        <f t="shared" si="21"/>
        <v>#VALUE!</v>
      </c>
      <c r="K220" t="e">
        <f t="shared" si="27"/>
        <v>#VALUE!</v>
      </c>
    </row>
    <row r="221" spans="1:11" x14ac:dyDescent="0.2">
      <c r="A221" t="s">
        <v>564</v>
      </c>
      <c r="B221" t="s">
        <v>563</v>
      </c>
      <c r="C221" t="s">
        <v>11012</v>
      </c>
      <c r="D221" t="s">
        <v>11553</v>
      </c>
      <c r="E221" t="str">
        <f t="shared" si="22"/>
        <v>佐敦彌敦道西貢街</v>
      </c>
      <c r="F221" t="e">
        <f t="shared" si="23"/>
        <v>#VALUE!</v>
      </c>
      <c r="G221" t="e">
        <f t="shared" si="24"/>
        <v>#VALUE!</v>
      </c>
      <c r="H221" t="e">
        <f t="shared" si="25"/>
        <v>#VALUE!</v>
      </c>
      <c r="I221" t="str">
        <f t="shared" si="26"/>
        <v>佐敦彌敦道西貢街</v>
      </c>
      <c r="J221" t="str">
        <f t="shared" si="21"/>
        <v>佐敦彌敦道與西貢街交界(近永安百貨)</v>
      </c>
      <c r="K221" t="str">
        <f t="shared" si="27"/>
        <v>佐敦彌敦道與西貢街交界</v>
      </c>
    </row>
    <row r="222" spans="1:11" x14ac:dyDescent="0.2">
      <c r="A222" t="s">
        <v>433</v>
      </c>
      <c r="B222" t="s">
        <v>432</v>
      </c>
      <c r="C222" t="s">
        <v>10995</v>
      </c>
      <c r="D222" t="s">
        <v>11722</v>
      </c>
      <c r="E222" t="str">
        <f t="shared" si="22"/>
        <v>港鐵深水埗站B2出口</v>
      </c>
      <c r="F222" t="e">
        <f t="shared" si="23"/>
        <v>#VALUE!</v>
      </c>
      <c r="G222" t="e">
        <f t="shared" si="24"/>
        <v>#VALUE!</v>
      </c>
      <c r="H222" t="e">
        <f t="shared" si="25"/>
        <v>#VALUE!</v>
      </c>
      <c r="I222" t="e">
        <f t="shared" si="26"/>
        <v>#VALUE!</v>
      </c>
      <c r="J222" t="str">
        <f t="shared" si="21"/>
        <v>港鐵深水埗站B2出口</v>
      </c>
      <c r="K222" t="e">
        <f t="shared" si="27"/>
        <v>#VALUE!</v>
      </c>
    </row>
    <row r="223" spans="1:11" x14ac:dyDescent="0.2">
      <c r="A223" t="s">
        <v>946</v>
      </c>
      <c r="B223" t="s">
        <v>945</v>
      </c>
      <c r="C223" t="s">
        <v>10941</v>
      </c>
      <c r="D223" t="s">
        <v>11554</v>
      </c>
      <c r="E223" t="str">
        <f t="shared" si="22"/>
        <v>文咸東街上環市政大廈</v>
      </c>
      <c r="F223" t="e">
        <f t="shared" si="23"/>
        <v>#VALUE!</v>
      </c>
      <c r="G223" t="e">
        <f t="shared" si="24"/>
        <v>#VALUE!</v>
      </c>
      <c r="H223" t="e">
        <f t="shared" si="25"/>
        <v>#VALUE!</v>
      </c>
      <c r="I223" t="e">
        <f t="shared" si="26"/>
        <v>#VALUE!</v>
      </c>
      <c r="J223" t="str">
        <f t="shared" si="21"/>
        <v>文咸東街上環市政大廈</v>
      </c>
      <c r="K223" t="e">
        <f t="shared" si="27"/>
        <v>#VALUE!</v>
      </c>
    </row>
    <row r="224" spans="1:11" x14ac:dyDescent="0.2">
      <c r="A224" t="s">
        <v>1774</v>
      </c>
      <c r="B224" t="s">
        <v>1773</v>
      </c>
      <c r="C224" t="s">
        <v>10984</v>
      </c>
      <c r="D224" t="s">
        <v>11555</v>
      </c>
      <c r="E224" t="str">
        <f t="shared" si="22"/>
        <v>觀塘裕民坊佐丹奴</v>
      </c>
      <c r="F224" t="e">
        <f t="shared" si="23"/>
        <v>#VALUE!</v>
      </c>
      <c r="G224" t="e">
        <f t="shared" si="24"/>
        <v>#VALUE!</v>
      </c>
      <c r="H224" t="e">
        <f t="shared" si="25"/>
        <v>#VALUE!</v>
      </c>
      <c r="I224" t="e">
        <f t="shared" si="26"/>
        <v>#VALUE!</v>
      </c>
      <c r="J224" t="str">
        <f t="shared" si="21"/>
        <v>觀塘裕民坊佐丹奴</v>
      </c>
      <c r="K224" t="e">
        <f t="shared" si="27"/>
        <v>#VALUE!</v>
      </c>
    </row>
    <row r="225" spans="1:11" x14ac:dyDescent="0.2">
      <c r="A225" t="s">
        <v>531</v>
      </c>
      <c r="B225" t="s">
        <v>530</v>
      </c>
      <c r="C225" t="s">
        <v>10982</v>
      </c>
      <c r="D225" t="s">
        <v>11822</v>
      </c>
      <c r="E225" t="b">
        <f t="shared" si="22"/>
        <v>0</v>
      </c>
      <c r="F225" t="b">
        <f t="shared" si="23"/>
        <v>0</v>
      </c>
      <c r="G225" t="e">
        <f t="shared" si="24"/>
        <v>#VALUE!</v>
      </c>
      <c r="H225" t="str">
        <f t="shared" si="25"/>
        <v>土瓜灣馬頭角道與北帝街交界對出行人路(近欣榮花園</v>
      </c>
      <c r="I225" t="str">
        <f t="shared" si="26"/>
        <v>土瓜灣馬頭角道北帝街</v>
      </c>
      <c r="J225" t="str">
        <f t="shared" si="21"/>
        <v>土瓜灣馬頭角道與北帝街交界</v>
      </c>
      <c r="K225" t="str">
        <f t="shared" si="27"/>
        <v>土瓜灣馬頭角道與北帝街交界對出行人路</v>
      </c>
    </row>
    <row r="226" spans="1:11" x14ac:dyDescent="0.2">
      <c r="A226" t="s">
        <v>1699</v>
      </c>
      <c r="B226" t="s">
        <v>1287</v>
      </c>
      <c r="C226" t="s">
        <v>10941</v>
      </c>
      <c r="D226" t="s">
        <v>11556</v>
      </c>
      <c r="E226" t="str">
        <f t="shared" si="22"/>
        <v>上環德輔道中永安中心</v>
      </c>
      <c r="F226" t="e">
        <f t="shared" si="23"/>
        <v>#VALUE!</v>
      </c>
      <c r="G226" t="e">
        <f t="shared" si="24"/>
        <v>#VALUE!</v>
      </c>
      <c r="H226" t="e">
        <f t="shared" si="25"/>
        <v>#VALUE!</v>
      </c>
      <c r="I226" t="e">
        <f t="shared" si="26"/>
        <v>#VALUE!</v>
      </c>
      <c r="J226" t="str">
        <f t="shared" si="21"/>
        <v>上環德輔道中永安中心</v>
      </c>
      <c r="K226" t="e">
        <f t="shared" si="27"/>
        <v>#VALUE!</v>
      </c>
    </row>
    <row r="227" spans="1:11" x14ac:dyDescent="0.2">
      <c r="A227" t="s">
        <v>1701</v>
      </c>
      <c r="B227" t="s">
        <v>1700</v>
      </c>
      <c r="C227" t="s">
        <v>10941</v>
      </c>
      <c r="D227" t="s">
        <v>11557</v>
      </c>
      <c r="E227" t="str">
        <f t="shared" si="22"/>
        <v>上環林士街無限極廣場</v>
      </c>
      <c r="F227" t="e">
        <f t="shared" si="23"/>
        <v>#VALUE!</v>
      </c>
      <c r="G227" t="str">
        <f t="shared" si="24"/>
        <v>上環林士街無限極廣場</v>
      </c>
      <c r="H227" t="e">
        <f t="shared" si="25"/>
        <v>#VALUE!</v>
      </c>
      <c r="I227" t="e">
        <f t="shared" si="26"/>
        <v>#VALUE!</v>
      </c>
      <c r="J227" t="str">
        <f t="shared" si="21"/>
        <v>上環林士街無限極廣場</v>
      </c>
      <c r="K227" t="str">
        <f t="shared" si="27"/>
        <v>上環林士街無限極廣場對出行人路</v>
      </c>
    </row>
    <row r="228" spans="1:11" x14ac:dyDescent="0.2">
      <c r="A228" t="s">
        <v>1723</v>
      </c>
      <c r="B228" t="s">
        <v>1722</v>
      </c>
      <c r="C228" t="s">
        <v>11063</v>
      </c>
      <c r="D228" t="s">
        <v>11558</v>
      </c>
      <c r="E228" t="str">
        <f t="shared" si="22"/>
        <v>將軍澳唐賢街將軍澳豪庭</v>
      </c>
      <c r="F228" t="e">
        <f t="shared" si="23"/>
        <v>#VALUE!</v>
      </c>
      <c r="G228" t="e">
        <f t="shared" si="24"/>
        <v>#VALUE!</v>
      </c>
      <c r="H228" t="e">
        <f t="shared" si="25"/>
        <v>#VALUE!</v>
      </c>
      <c r="I228" t="e">
        <f t="shared" si="26"/>
        <v>#VALUE!</v>
      </c>
      <c r="J228" t="str">
        <f t="shared" si="21"/>
        <v>將軍澳唐賢街將軍澳豪庭</v>
      </c>
      <c r="K228" t="e">
        <f t="shared" si="27"/>
        <v>#VALUE!</v>
      </c>
    </row>
    <row r="229" spans="1:11" x14ac:dyDescent="0.2">
      <c r="A229" t="s">
        <v>760</v>
      </c>
      <c r="B229" t="s">
        <v>1678</v>
      </c>
      <c r="C229" t="s">
        <v>10976</v>
      </c>
      <c r="D229" t="s">
        <v>11559</v>
      </c>
      <c r="E229" t="str">
        <f t="shared" si="22"/>
        <v>銅鑼灣恩平中心</v>
      </c>
      <c r="F229" t="e">
        <f t="shared" si="23"/>
        <v>#VALUE!</v>
      </c>
      <c r="G229" t="e">
        <f t="shared" si="24"/>
        <v>#VALUE!</v>
      </c>
      <c r="H229" t="e">
        <f t="shared" si="25"/>
        <v>#VALUE!</v>
      </c>
      <c r="I229" t="e">
        <f t="shared" si="26"/>
        <v>#VALUE!</v>
      </c>
      <c r="J229" t="str">
        <f t="shared" si="21"/>
        <v>銅鑼灣恩平中心</v>
      </c>
      <c r="K229" t="e">
        <f t="shared" si="27"/>
        <v>#VALUE!</v>
      </c>
    </row>
    <row r="230" spans="1:11" x14ac:dyDescent="0.2">
      <c r="A230" t="s">
        <v>572</v>
      </c>
      <c r="B230" t="s">
        <v>892</v>
      </c>
      <c r="C230" t="s">
        <v>10976</v>
      </c>
      <c r="D230" t="s">
        <v>11560</v>
      </c>
      <c r="E230" t="str">
        <f t="shared" si="22"/>
        <v>銅鑼灣京華中心</v>
      </c>
      <c r="F230" t="e">
        <f t="shared" si="23"/>
        <v>#VALUE!</v>
      </c>
      <c r="G230" t="e">
        <f t="shared" si="24"/>
        <v>#VALUE!</v>
      </c>
      <c r="H230" t="e">
        <f t="shared" si="25"/>
        <v>#VALUE!</v>
      </c>
      <c r="I230" t="e">
        <f t="shared" si="26"/>
        <v>#VALUE!</v>
      </c>
      <c r="J230" t="str">
        <f t="shared" si="21"/>
        <v>銅鑼灣京華中心</v>
      </c>
      <c r="K230" t="e">
        <f t="shared" si="27"/>
        <v>#VALUE!</v>
      </c>
    </row>
    <row r="231" spans="1:11" x14ac:dyDescent="0.2">
      <c r="A231" t="s">
        <v>651</v>
      </c>
      <c r="B231" t="s">
        <v>1679</v>
      </c>
      <c r="C231" t="s">
        <v>10976</v>
      </c>
      <c r="D231" t="s">
        <v>11790</v>
      </c>
      <c r="E231" t="str">
        <f t="shared" si="22"/>
        <v>銅鑼灣恩平道行人路</v>
      </c>
      <c r="F231" t="e">
        <f t="shared" si="23"/>
        <v>#VALUE!</v>
      </c>
      <c r="G231" t="e">
        <f t="shared" si="24"/>
        <v>#VALUE!</v>
      </c>
      <c r="H231" t="e">
        <f t="shared" si="25"/>
        <v>#VALUE!</v>
      </c>
      <c r="I231" t="e">
        <f t="shared" si="26"/>
        <v>#VALUE!</v>
      </c>
      <c r="J231" t="e">
        <f t="shared" si="21"/>
        <v>#VALUE!</v>
      </c>
      <c r="K231" t="str">
        <f t="shared" si="27"/>
        <v>銅鑼灣恩平道行人路</v>
      </c>
    </row>
    <row r="232" spans="1:11" x14ac:dyDescent="0.2">
      <c r="A232" t="s">
        <v>447</v>
      </c>
      <c r="B232" t="s">
        <v>573</v>
      </c>
      <c r="C232" t="s">
        <v>10976</v>
      </c>
      <c r="D232" t="s">
        <v>11700</v>
      </c>
      <c r="E232" t="str">
        <f t="shared" si="22"/>
        <v>港鐵銅鑼灣站D1/D3出口</v>
      </c>
      <c r="F232" t="e">
        <f t="shared" si="23"/>
        <v>#VALUE!</v>
      </c>
      <c r="G232" t="e">
        <f t="shared" si="24"/>
        <v>#VALUE!</v>
      </c>
      <c r="H232" t="e">
        <f t="shared" si="25"/>
        <v>#VALUE!</v>
      </c>
      <c r="I232" t="e">
        <f t="shared" si="26"/>
        <v>#VALUE!</v>
      </c>
      <c r="J232" t="str">
        <f t="shared" si="21"/>
        <v>港鐵銅鑼灣站D1/D3出口</v>
      </c>
      <c r="K232" t="e">
        <f t="shared" si="27"/>
        <v>#VALUE!</v>
      </c>
    </row>
    <row r="233" spans="1:11" x14ac:dyDescent="0.2">
      <c r="A233" t="s">
        <v>932</v>
      </c>
      <c r="B233" t="s">
        <v>931</v>
      </c>
      <c r="C233" t="s">
        <v>11110</v>
      </c>
      <c r="D233" t="s">
        <v>11561</v>
      </c>
      <c r="E233" t="str">
        <f t="shared" si="22"/>
        <v>元朗青山公路元朗段大棠</v>
      </c>
      <c r="F233" t="e">
        <f t="shared" si="23"/>
        <v>#VALUE!</v>
      </c>
      <c r="G233" t="e">
        <f t="shared" si="24"/>
        <v>#VALUE!</v>
      </c>
      <c r="H233" t="e">
        <f t="shared" si="25"/>
        <v>#VALUE!</v>
      </c>
      <c r="I233" t="str">
        <f t="shared" si="26"/>
        <v>元朗青山公路元朗段大棠</v>
      </c>
      <c r="J233" t="e">
        <f t="shared" si="21"/>
        <v>#VALUE!</v>
      </c>
      <c r="K233" t="e">
        <f t="shared" si="27"/>
        <v>#VALUE!</v>
      </c>
    </row>
    <row r="234" spans="1:11" x14ac:dyDescent="0.2">
      <c r="A234" t="s">
        <v>934</v>
      </c>
      <c r="B234" t="s">
        <v>933</v>
      </c>
      <c r="C234" t="s">
        <v>11110</v>
      </c>
      <c r="D234" t="s">
        <v>11562</v>
      </c>
      <c r="E234" t="str">
        <f t="shared" si="22"/>
        <v>元朗青山公路元朗段中銀元朗商業中心中國銀行</v>
      </c>
      <c r="F234" t="e">
        <f t="shared" si="23"/>
        <v>#VALUE!</v>
      </c>
      <c r="G234" t="e">
        <f t="shared" si="24"/>
        <v>#VALUE!</v>
      </c>
      <c r="H234" t="e">
        <f t="shared" si="25"/>
        <v>#VALUE!</v>
      </c>
      <c r="I234" t="e">
        <f t="shared" si="26"/>
        <v>#VALUE!</v>
      </c>
      <c r="J234" t="str">
        <f t="shared" si="21"/>
        <v>元朗青山公路元朗段中銀元朗商業中心中國銀行</v>
      </c>
      <c r="K234" t="e">
        <f t="shared" si="27"/>
        <v>#VALUE!</v>
      </c>
    </row>
    <row r="235" spans="1:11" x14ac:dyDescent="0.2">
      <c r="A235" t="s">
        <v>938</v>
      </c>
      <c r="B235" t="s">
        <v>937</v>
      </c>
      <c r="C235" t="s">
        <v>11041</v>
      </c>
      <c r="D235" t="s">
        <v>11563</v>
      </c>
      <c r="E235" t="str">
        <f t="shared" si="22"/>
        <v>葵芳興寧路新都會廣場</v>
      </c>
      <c r="F235" t="e">
        <f t="shared" si="23"/>
        <v>#VALUE!</v>
      </c>
      <c r="G235" t="str">
        <f t="shared" si="24"/>
        <v>葵芳興寧路新都會廣場</v>
      </c>
      <c r="H235" t="e">
        <f t="shared" si="25"/>
        <v>#VALUE!</v>
      </c>
      <c r="I235" t="e">
        <f t="shared" si="26"/>
        <v>#VALUE!</v>
      </c>
      <c r="J235" t="str">
        <f t="shared" si="21"/>
        <v>葵芳興寧路新都會廣場</v>
      </c>
      <c r="K235" t="e">
        <f t="shared" si="27"/>
        <v>#VALUE!</v>
      </c>
    </row>
    <row r="236" spans="1:11" x14ac:dyDescent="0.2">
      <c r="A236" t="s">
        <v>662</v>
      </c>
      <c r="B236" t="s">
        <v>1475</v>
      </c>
      <c r="C236" t="s">
        <v>11041</v>
      </c>
      <c r="D236" t="s">
        <v>11551</v>
      </c>
      <c r="E236" t="str">
        <f t="shared" si="22"/>
        <v>葵涌廣場</v>
      </c>
      <c r="F236" t="e">
        <f t="shared" si="23"/>
        <v>#VALUE!</v>
      </c>
      <c r="G236" t="str">
        <f t="shared" si="24"/>
        <v>葵涌廣場</v>
      </c>
      <c r="H236" t="e">
        <f t="shared" si="25"/>
        <v>#VALUE!</v>
      </c>
      <c r="I236" t="e">
        <f t="shared" si="26"/>
        <v>#VALUE!</v>
      </c>
      <c r="J236" t="e">
        <f t="shared" si="21"/>
        <v>#VALUE!</v>
      </c>
      <c r="K236" t="e">
        <f t="shared" si="27"/>
        <v>#VALUE!</v>
      </c>
    </row>
    <row r="237" spans="1:11" x14ac:dyDescent="0.2">
      <c r="A237" t="s">
        <v>936</v>
      </c>
      <c r="B237" t="s">
        <v>935</v>
      </c>
      <c r="C237" t="s">
        <v>11453</v>
      </c>
      <c r="D237" t="s">
        <v>11723</v>
      </c>
      <c r="E237" t="str">
        <f t="shared" si="22"/>
        <v>港鐵坑口站A1,B2出口</v>
      </c>
      <c r="F237" t="e">
        <f t="shared" si="23"/>
        <v>#VALUE!</v>
      </c>
      <c r="G237" t="e">
        <f t="shared" si="24"/>
        <v>#VALUE!</v>
      </c>
      <c r="H237" t="e">
        <f t="shared" si="25"/>
        <v>#VALUE!</v>
      </c>
      <c r="I237" t="e">
        <f t="shared" si="26"/>
        <v>#VALUE!</v>
      </c>
      <c r="J237" t="str">
        <f t="shared" si="21"/>
        <v>港鐵坑口站A1,B2出口</v>
      </c>
      <c r="K237" t="e">
        <f t="shared" si="27"/>
        <v>#VALUE!</v>
      </c>
    </row>
    <row r="238" spans="1:11" x14ac:dyDescent="0.2">
      <c r="A238" t="s">
        <v>560</v>
      </c>
      <c r="B238" t="s">
        <v>1451</v>
      </c>
      <c r="C238" t="s">
        <v>11073</v>
      </c>
      <c r="D238" t="s">
        <v>11564</v>
      </c>
      <c r="E238" t="str">
        <f t="shared" si="22"/>
        <v>馬鞍山廣場</v>
      </c>
      <c r="F238" t="e">
        <f t="shared" si="23"/>
        <v>#VALUE!</v>
      </c>
      <c r="G238" t="str">
        <f t="shared" si="24"/>
        <v>馬鞍山廣場</v>
      </c>
      <c r="H238" t="e">
        <f t="shared" si="25"/>
        <v>#VALUE!</v>
      </c>
      <c r="I238" t="e">
        <f t="shared" si="26"/>
        <v>#VALUE!</v>
      </c>
      <c r="J238" t="str">
        <f t="shared" si="21"/>
        <v>馬鞍山廣場</v>
      </c>
      <c r="K238" t="e">
        <f t="shared" si="27"/>
        <v>#VALUE!</v>
      </c>
    </row>
    <row r="239" spans="1:11" x14ac:dyDescent="0.2">
      <c r="A239" t="s">
        <v>1060</v>
      </c>
      <c r="B239" t="s">
        <v>1059</v>
      </c>
      <c r="C239" t="s">
        <v>10941</v>
      </c>
      <c r="D239" t="s">
        <v>11724</v>
      </c>
      <c r="E239" t="str">
        <f t="shared" si="22"/>
        <v>港鐵上環站B出口</v>
      </c>
      <c r="F239" t="e">
        <f t="shared" si="23"/>
        <v>#VALUE!</v>
      </c>
      <c r="G239" t="e">
        <f t="shared" si="24"/>
        <v>#VALUE!</v>
      </c>
      <c r="H239" t="e">
        <f t="shared" si="25"/>
        <v>#VALUE!</v>
      </c>
      <c r="I239" t="e">
        <f t="shared" si="26"/>
        <v>#VALUE!</v>
      </c>
      <c r="J239" t="str">
        <f t="shared" si="21"/>
        <v>港鐵上環站B出口</v>
      </c>
      <c r="K239" t="e">
        <f t="shared" si="27"/>
        <v>#VALUE!</v>
      </c>
    </row>
    <row r="240" spans="1:11" x14ac:dyDescent="0.2">
      <c r="A240" t="s">
        <v>1191</v>
      </c>
      <c r="B240" t="s">
        <v>1190</v>
      </c>
      <c r="C240" t="s">
        <v>10986</v>
      </c>
      <c r="D240" t="s">
        <v>11565</v>
      </c>
      <c r="E240" t="str">
        <f t="shared" si="22"/>
        <v>藍田啓田道近啓田商場</v>
      </c>
      <c r="F240" t="e">
        <f t="shared" si="23"/>
        <v>#VALUE!</v>
      </c>
      <c r="G240" t="str">
        <f t="shared" si="24"/>
        <v>藍田啓田道近啓田商場</v>
      </c>
      <c r="H240" t="e">
        <f t="shared" si="25"/>
        <v>#VALUE!</v>
      </c>
      <c r="I240" t="e">
        <f t="shared" si="26"/>
        <v>#VALUE!</v>
      </c>
      <c r="J240" t="str">
        <f t="shared" si="21"/>
        <v>藍田啓田道近啓田商場出入口</v>
      </c>
      <c r="K240" t="e">
        <f t="shared" si="27"/>
        <v>#VALUE!</v>
      </c>
    </row>
    <row r="241" spans="1:11" x14ac:dyDescent="0.2">
      <c r="A241" t="s">
        <v>1667</v>
      </c>
      <c r="B241" t="s">
        <v>1666</v>
      </c>
      <c r="C241" t="s">
        <v>10950</v>
      </c>
      <c r="D241" t="s">
        <v>11711</v>
      </c>
      <c r="E241" t="b">
        <f t="shared" si="22"/>
        <v>0</v>
      </c>
      <c r="F241" t="b">
        <f t="shared" si="23"/>
        <v>0</v>
      </c>
      <c r="G241" t="e">
        <f t="shared" si="24"/>
        <v>#VALUE!</v>
      </c>
      <c r="H241" t="str">
        <f t="shared" si="25"/>
        <v>港鐵西灣河站A出口對出行人路(近近欣景花園</v>
      </c>
      <c r="I241" t="e">
        <f t="shared" si="26"/>
        <v>#VALUE!</v>
      </c>
      <c r="J241" t="str">
        <f t="shared" si="21"/>
        <v>港鐵西灣河站A出口</v>
      </c>
      <c r="K241" t="str">
        <f t="shared" si="27"/>
        <v>港鐵西灣河站A出口對出行人路</v>
      </c>
    </row>
    <row r="242" spans="1:11" x14ac:dyDescent="0.2">
      <c r="A242" t="s">
        <v>1668</v>
      </c>
      <c r="B242" t="s">
        <v>1015</v>
      </c>
      <c r="C242" t="s">
        <v>10950</v>
      </c>
      <c r="D242" t="s">
        <v>11774</v>
      </c>
      <c r="E242" t="str">
        <f t="shared" si="22"/>
        <v>港鐵西灣河站B出口</v>
      </c>
      <c r="F242" t="e">
        <f t="shared" si="23"/>
        <v>#VALUE!</v>
      </c>
      <c r="G242" t="e">
        <f t="shared" si="24"/>
        <v>#VALUE!</v>
      </c>
      <c r="H242" t="e">
        <f t="shared" si="25"/>
        <v>#VALUE!</v>
      </c>
      <c r="I242" t="e">
        <f t="shared" si="26"/>
        <v>#VALUE!</v>
      </c>
      <c r="J242" t="str">
        <f t="shared" si="21"/>
        <v>港鐵西灣河站B出口</v>
      </c>
      <c r="K242" t="str">
        <f t="shared" si="27"/>
        <v>港鐵西灣河站B出口對出行人路</v>
      </c>
    </row>
    <row r="243" spans="1:11" x14ac:dyDescent="0.2">
      <c r="A243" t="s">
        <v>1507</v>
      </c>
      <c r="B243" t="s">
        <v>1506</v>
      </c>
      <c r="C243" t="s">
        <v>11007</v>
      </c>
      <c r="D243" t="s">
        <v>11768</v>
      </c>
      <c r="E243" t="str">
        <f t="shared" si="22"/>
        <v>太子荔枝角道永隆銀行</v>
      </c>
      <c r="F243" t="e">
        <f t="shared" si="23"/>
        <v>#VALUE!</v>
      </c>
      <c r="G243" t="e">
        <f t="shared" si="24"/>
        <v>#VALUE!</v>
      </c>
      <c r="H243" t="e">
        <f t="shared" si="25"/>
        <v>#VALUE!</v>
      </c>
      <c r="I243" t="e">
        <f t="shared" si="26"/>
        <v>#VALUE!</v>
      </c>
      <c r="J243" t="str">
        <f t="shared" si="21"/>
        <v>太子荔枝角道永隆銀行</v>
      </c>
      <c r="K243" t="str">
        <f t="shared" si="27"/>
        <v>太子荔枝角道永隆銀行對出行人路</v>
      </c>
    </row>
    <row r="244" spans="1:11" x14ac:dyDescent="0.2">
      <c r="A244" t="s">
        <v>1509</v>
      </c>
      <c r="B244" t="s">
        <v>1508</v>
      </c>
      <c r="C244" t="s">
        <v>11007</v>
      </c>
      <c r="D244" t="s">
        <v>11566</v>
      </c>
      <c r="E244" t="str">
        <f t="shared" si="22"/>
        <v>太子彌敦道鴉蘭街</v>
      </c>
      <c r="F244" t="e">
        <f t="shared" si="23"/>
        <v>#VALUE!</v>
      </c>
      <c r="G244" t="e">
        <f t="shared" si="24"/>
        <v>#VALUE!</v>
      </c>
      <c r="H244" t="e">
        <f t="shared" si="25"/>
        <v>#VALUE!</v>
      </c>
      <c r="I244" t="str">
        <f t="shared" si="26"/>
        <v>太子彌敦道鴉蘭街</v>
      </c>
      <c r="J244" t="str">
        <f t="shared" si="21"/>
        <v>太子彌敦道與鴉蘭街交界</v>
      </c>
      <c r="K244" t="str">
        <f t="shared" si="27"/>
        <v>太子彌敦道與鴉蘭街交界對出行人路</v>
      </c>
    </row>
    <row r="245" spans="1:11" x14ac:dyDescent="0.2">
      <c r="A245" t="s">
        <v>1511</v>
      </c>
      <c r="B245" t="s">
        <v>1510</v>
      </c>
      <c r="C245" t="s">
        <v>11007</v>
      </c>
      <c r="D245" t="s">
        <v>11567</v>
      </c>
      <c r="E245" t="str">
        <f t="shared" si="22"/>
        <v>太子彌敦道弼街</v>
      </c>
      <c r="F245" t="e">
        <f t="shared" si="23"/>
        <v>#VALUE!</v>
      </c>
      <c r="G245" t="e">
        <f t="shared" si="24"/>
        <v>#VALUE!</v>
      </c>
      <c r="H245" t="e">
        <f t="shared" si="25"/>
        <v>#VALUE!</v>
      </c>
      <c r="I245" t="str">
        <f t="shared" si="26"/>
        <v>太子彌敦道弼街</v>
      </c>
      <c r="J245" t="str">
        <f t="shared" si="21"/>
        <v>太子彌敦道與弼街交界</v>
      </c>
      <c r="K245" t="e">
        <f t="shared" si="27"/>
        <v>#VALUE!</v>
      </c>
    </row>
    <row r="246" spans="1:11" x14ac:dyDescent="0.2">
      <c r="A246" t="s">
        <v>427</v>
      </c>
      <c r="B246" t="s">
        <v>1484</v>
      </c>
      <c r="C246" t="s">
        <v>10933</v>
      </c>
      <c r="D246" t="s">
        <v>11699</v>
      </c>
      <c r="E246" t="str">
        <f t="shared" si="22"/>
        <v>港鐵金鐘站C1出口</v>
      </c>
      <c r="F246" t="e">
        <f t="shared" si="23"/>
        <v>#VALUE!</v>
      </c>
      <c r="G246" t="e">
        <f t="shared" si="24"/>
        <v>#VALUE!</v>
      </c>
      <c r="H246" t="e">
        <f t="shared" si="25"/>
        <v>#VALUE!</v>
      </c>
      <c r="I246" t="e">
        <f t="shared" si="26"/>
        <v>#VALUE!</v>
      </c>
      <c r="J246" t="str">
        <f t="shared" si="21"/>
        <v>港鐵金鐘站C1出口</v>
      </c>
      <c r="K246" t="e">
        <f t="shared" si="27"/>
        <v>#VALUE!</v>
      </c>
    </row>
    <row r="247" spans="1:11" x14ac:dyDescent="0.2">
      <c r="A247" t="s">
        <v>1231</v>
      </c>
      <c r="B247" t="s">
        <v>1230</v>
      </c>
      <c r="C247" t="s">
        <v>10946</v>
      </c>
      <c r="D247" t="s">
        <v>11568</v>
      </c>
      <c r="E247" t="str">
        <f t="shared" si="22"/>
        <v>北角新光戲院門口</v>
      </c>
      <c r="F247" t="e">
        <f t="shared" si="23"/>
        <v>#VALUE!</v>
      </c>
      <c r="G247" t="e">
        <f t="shared" si="24"/>
        <v>#VALUE!</v>
      </c>
      <c r="H247" t="e">
        <f t="shared" si="25"/>
        <v>#VALUE!</v>
      </c>
      <c r="I247" t="e">
        <f t="shared" si="26"/>
        <v>#VALUE!</v>
      </c>
      <c r="J247" t="str">
        <f t="shared" si="21"/>
        <v>北角新光戲院門口</v>
      </c>
      <c r="K247" t="e">
        <f t="shared" si="27"/>
        <v>#VALUE!</v>
      </c>
    </row>
    <row r="248" spans="1:11" x14ac:dyDescent="0.2">
      <c r="A248" t="s">
        <v>1241</v>
      </c>
      <c r="B248" t="s">
        <v>1240</v>
      </c>
      <c r="C248" t="s">
        <v>11454</v>
      </c>
      <c r="D248" t="s">
        <v>11569</v>
      </c>
      <c r="E248" t="str">
        <f t="shared" si="22"/>
        <v>太古柏蕙苑</v>
      </c>
      <c r="F248" t="e">
        <f t="shared" si="23"/>
        <v>#VALUE!</v>
      </c>
      <c r="G248" t="e">
        <f t="shared" si="24"/>
        <v>#VALUE!</v>
      </c>
      <c r="H248" t="e">
        <f t="shared" si="25"/>
        <v>#VALUE!</v>
      </c>
      <c r="I248" t="e">
        <f t="shared" si="26"/>
        <v>#VALUE!</v>
      </c>
      <c r="J248" t="str">
        <f t="shared" si="21"/>
        <v>太古柏蕙苑</v>
      </c>
      <c r="K248" t="e">
        <f t="shared" si="27"/>
        <v>#VALUE!</v>
      </c>
    </row>
    <row r="249" spans="1:11" x14ac:dyDescent="0.2">
      <c r="A249" t="s">
        <v>1241</v>
      </c>
      <c r="B249" t="s">
        <v>1242</v>
      </c>
      <c r="C249" t="s">
        <v>11454</v>
      </c>
      <c r="D249" t="s">
        <v>11569</v>
      </c>
      <c r="E249" t="str">
        <f t="shared" si="22"/>
        <v>太古柏蕙苑</v>
      </c>
      <c r="F249" t="e">
        <f t="shared" si="23"/>
        <v>#VALUE!</v>
      </c>
      <c r="G249" t="e">
        <f t="shared" si="24"/>
        <v>#VALUE!</v>
      </c>
      <c r="H249" t="e">
        <f t="shared" si="25"/>
        <v>#VALUE!</v>
      </c>
      <c r="I249" t="e">
        <f t="shared" si="26"/>
        <v>#VALUE!</v>
      </c>
      <c r="J249" t="str">
        <f t="shared" si="21"/>
        <v>太古柏蕙苑</v>
      </c>
      <c r="K249" t="e">
        <f t="shared" si="27"/>
        <v>#VALUE!</v>
      </c>
    </row>
    <row r="250" spans="1:11" x14ac:dyDescent="0.2">
      <c r="A250" t="s">
        <v>902</v>
      </c>
      <c r="B250" t="s">
        <v>901</v>
      </c>
      <c r="C250" t="s">
        <v>10932</v>
      </c>
      <c r="D250" t="s">
        <v>11720</v>
      </c>
      <c r="E250" t="str">
        <f t="shared" si="22"/>
        <v>港鐵旺角站D2出口</v>
      </c>
      <c r="F250" t="e">
        <f t="shared" si="23"/>
        <v>#VALUE!</v>
      </c>
      <c r="G250" t="e">
        <f t="shared" si="24"/>
        <v>#VALUE!</v>
      </c>
      <c r="H250" t="e">
        <f t="shared" si="25"/>
        <v>#VALUE!</v>
      </c>
      <c r="I250" t="e">
        <f t="shared" si="26"/>
        <v>#VALUE!</v>
      </c>
      <c r="J250" t="str">
        <f t="shared" si="21"/>
        <v>港鐵旺角站D2出口</v>
      </c>
      <c r="K250" t="str">
        <f t="shared" si="27"/>
        <v>港鐵旺角站D2出口對出行人路</v>
      </c>
    </row>
    <row r="251" spans="1:11" x14ac:dyDescent="0.2">
      <c r="A251" t="s">
        <v>449</v>
      </c>
      <c r="B251" t="s">
        <v>448</v>
      </c>
      <c r="C251" t="s">
        <v>11008</v>
      </c>
      <c r="D251" t="s">
        <v>11725</v>
      </c>
      <c r="E251" t="str">
        <f t="shared" si="22"/>
        <v>港鐵尖沙咀站E出口</v>
      </c>
      <c r="F251" t="e">
        <f t="shared" si="23"/>
        <v>#VALUE!</v>
      </c>
      <c r="G251" t="e">
        <f t="shared" si="24"/>
        <v>#VALUE!</v>
      </c>
      <c r="H251" t="e">
        <f t="shared" si="25"/>
        <v>#VALUE!</v>
      </c>
      <c r="I251" t="e">
        <f t="shared" si="26"/>
        <v>#VALUE!</v>
      </c>
      <c r="J251" t="str">
        <f t="shared" si="21"/>
        <v>港鐵尖沙咀站E出口</v>
      </c>
      <c r="K251" t="e">
        <f t="shared" si="27"/>
        <v>#VALUE!</v>
      </c>
    </row>
    <row r="252" spans="1:11" x14ac:dyDescent="0.2">
      <c r="A252" t="s">
        <v>431</v>
      </c>
      <c r="B252" t="s">
        <v>430</v>
      </c>
      <c r="C252" t="s">
        <v>10931</v>
      </c>
      <c r="D252" t="s">
        <v>11675</v>
      </c>
      <c r="E252" t="str">
        <f t="shared" si="22"/>
        <v>港鐵中環站A出口</v>
      </c>
      <c r="F252" t="e">
        <f t="shared" si="23"/>
        <v>#VALUE!</v>
      </c>
      <c r="G252" t="e">
        <f t="shared" si="24"/>
        <v>#VALUE!</v>
      </c>
      <c r="H252" t="e">
        <f t="shared" si="25"/>
        <v>#VALUE!</v>
      </c>
      <c r="I252" t="e">
        <f t="shared" si="26"/>
        <v>#VALUE!</v>
      </c>
      <c r="J252" t="str">
        <f t="shared" si="21"/>
        <v>港鐵中環站A出口</v>
      </c>
      <c r="K252" t="e">
        <f t="shared" si="27"/>
        <v>#VALUE!</v>
      </c>
    </row>
    <row r="253" spans="1:11" x14ac:dyDescent="0.2">
      <c r="A253" t="s">
        <v>533</v>
      </c>
      <c r="B253" t="s">
        <v>532</v>
      </c>
      <c r="C253" t="s">
        <v>10932</v>
      </c>
      <c r="D253" t="s">
        <v>11570</v>
      </c>
      <c r="E253" t="str">
        <f t="shared" si="22"/>
        <v>旺角彌敦道創興廣場</v>
      </c>
      <c r="F253" t="e">
        <f t="shared" si="23"/>
        <v>#VALUE!</v>
      </c>
      <c r="G253" t="str">
        <f t="shared" si="24"/>
        <v>旺角彌敦道創興廣場</v>
      </c>
      <c r="H253" t="e">
        <f t="shared" si="25"/>
        <v>#VALUE!</v>
      </c>
      <c r="I253" t="e">
        <f t="shared" si="26"/>
        <v>#VALUE!</v>
      </c>
      <c r="J253" t="e">
        <f t="shared" si="21"/>
        <v>#VALUE!</v>
      </c>
      <c r="K253" t="e">
        <f t="shared" si="27"/>
        <v>#VALUE!</v>
      </c>
    </row>
    <row r="254" spans="1:11" x14ac:dyDescent="0.2">
      <c r="A254" t="s">
        <v>628</v>
      </c>
      <c r="B254" t="s">
        <v>1876</v>
      </c>
      <c r="C254" t="s">
        <v>11012</v>
      </c>
      <c r="D254" t="s">
        <v>11544</v>
      </c>
      <c r="E254" t="str">
        <f t="shared" si="22"/>
        <v>佐敦彌敦道佐敦道</v>
      </c>
      <c r="F254" t="e">
        <f t="shared" si="23"/>
        <v>#VALUE!</v>
      </c>
      <c r="G254" t="e">
        <f t="shared" si="24"/>
        <v>#VALUE!</v>
      </c>
      <c r="H254" t="e">
        <f t="shared" si="25"/>
        <v>#VALUE!</v>
      </c>
      <c r="I254" t="str">
        <f t="shared" si="26"/>
        <v>佐敦彌敦道佐敦道</v>
      </c>
      <c r="J254" t="str">
        <f t="shared" si="21"/>
        <v>佐敦彌敦道與佐敦道交界</v>
      </c>
      <c r="K254" t="str">
        <f t="shared" si="27"/>
        <v>佐敦彌敦道與佐敦道交界對出行人路</v>
      </c>
    </row>
    <row r="255" spans="1:11" x14ac:dyDescent="0.2">
      <c r="A255" t="s">
        <v>1214</v>
      </c>
      <c r="B255" t="s">
        <v>1863</v>
      </c>
      <c r="C255" t="s">
        <v>10944</v>
      </c>
      <c r="D255" t="s">
        <v>11571</v>
      </c>
      <c r="E255" t="str">
        <f t="shared" si="22"/>
        <v>柴灣宏德居</v>
      </c>
      <c r="F255" t="e">
        <f t="shared" si="23"/>
        <v>#VALUE!</v>
      </c>
      <c r="G255" t="e">
        <f t="shared" si="24"/>
        <v>#VALUE!</v>
      </c>
      <c r="H255" t="e">
        <f t="shared" si="25"/>
        <v>#VALUE!</v>
      </c>
      <c r="I255" t="e">
        <f t="shared" si="26"/>
        <v>#VALUE!</v>
      </c>
      <c r="J255" t="str">
        <f t="shared" si="21"/>
        <v>柴灣宏德居</v>
      </c>
      <c r="K255" t="e">
        <f t="shared" si="27"/>
        <v>#VALUE!</v>
      </c>
    </row>
    <row r="256" spans="1:11" x14ac:dyDescent="0.2">
      <c r="A256" t="s">
        <v>1754</v>
      </c>
      <c r="B256" t="s">
        <v>1753</v>
      </c>
      <c r="C256" t="s">
        <v>10984</v>
      </c>
      <c r="D256" t="s">
        <v>11572</v>
      </c>
      <c r="E256" t="str">
        <f t="shared" si="22"/>
        <v>觀塘翠屏道17號</v>
      </c>
      <c r="F256" t="str">
        <f t="shared" si="23"/>
        <v>觀塘翠屏道17號</v>
      </c>
      <c r="G256" t="e">
        <f t="shared" si="24"/>
        <v>#VALUE!</v>
      </c>
      <c r="H256" t="e">
        <f t="shared" si="25"/>
        <v>#VALUE!</v>
      </c>
      <c r="I256" t="e">
        <f t="shared" si="26"/>
        <v>#VALUE!</v>
      </c>
      <c r="J256" t="str">
        <f t="shared" si="21"/>
        <v>觀塘翠屏道17號觀塘社區中心</v>
      </c>
      <c r="K256" t="e">
        <f t="shared" si="27"/>
        <v>#VALUE!</v>
      </c>
    </row>
    <row r="257" spans="1:11" x14ac:dyDescent="0.2">
      <c r="A257" t="s">
        <v>1756</v>
      </c>
      <c r="B257" t="s">
        <v>1755</v>
      </c>
      <c r="C257" t="s">
        <v>10984</v>
      </c>
      <c r="D257" t="s">
        <v>11573</v>
      </c>
      <c r="E257" t="str">
        <f t="shared" si="22"/>
        <v>觀塘觀塘道同仁街</v>
      </c>
      <c r="F257" t="e">
        <f t="shared" si="23"/>
        <v>#VALUE!</v>
      </c>
      <c r="G257" t="e">
        <f t="shared" si="24"/>
        <v>#VALUE!</v>
      </c>
      <c r="H257" t="e">
        <f t="shared" si="25"/>
        <v>#VALUE!</v>
      </c>
      <c r="I257" t="str">
        <f t="shared" si="26"/>
        <v>觀塘觀塘道同仁街</v>
      </c>
      <c r="J257" t="e">
        <f t="shared" si="21"/>
        <v>#VALUE!</v>
      </c>
      <c r="K257" t="e">
        <f t="shared" si="27"/>
        <v>#VALUE!</v>
      </c>
    </row>
    <row r="258" spans="1:11" x14ac:dyDescent="0.2">
      <c r="A258" t="s">
        <v>1758</v>
      </c>
      <c r="B258" t="s">
        <v>1757</v>
      </c>
      <c r="C258" t="s">
        <v>10984</v>
      </c>
      <c r="D258" t="s">
        <v>11574</v>
      </c>
      <c r="E258" t="str">
        <f t="shared" si="22"/>
        <v>觀塘裕民坊麥當勞門口</v>
      </c>
      <c r="F258" t="e">
        <f t="shared" si="23"/>
        <v>#VALUE!</v>
      </c>
      <c r="G258" t="e">
        <f t="shared" si="24"/>
        <v>#VALUE!</v>
      </c>
      <c r="H258" t="e">
        <f t="shared" si="25"/>
        <v>#VALUE!</v>
      </c>
      <c r="I258" t="e">
        <f t="shared" si="26"/>
        <v>#VALUE!</v>
      </c>
      <c r="J258" t="str">
        <f t="shared" ref="J258:J321" si="28">TRIM(MID(A258,1,FIND("對出",A258)-1))</f>
        <v>觀塘裕民坊麥當勞門口</v>
      </c>
      <c r="K258" t="e">
        <f t="shared" si="27"/>
        <v>#VALUE!</v>
      </c>
    </row>
    <row r="259" spans="1:11" x14ac:dyDescent="0.2">
      <c r="A259" t="s">
        <v>1760</v>
      </c>
      <c r="B259" t="s">
        <v>1759</v>
      </c>
      <c r="C259" t="s">
        <v>10984</v>
      </c>
      <c r="D259" t="s">
        <v>11726</v>
      </c>
      <c r="E259" t="str">
        <f t="shared" ref="E259:E322" si="29">IFERROR(F259,IFERROR(G259,IFERROR(H259,IFERROR(I259,IFERROR(J259,K259)))))</f>
        <v>港鐵觀塘站D1出口</v>
      </c>
      <c r="F259" t="e">
        <f t="shared" ref="F259:F322" si="30">IF(AND(ISERR(SEARCH("花園",A259)),ISERR(SEARCH("碼頭",A259))),TRIM(MID(A259,1,FIND("號",A259))))</f>
        <v>#VALUE!</v>
      </c>
      <c r="G259" t="e">
        <f t="shared" ref="G259:G322" si="31">TRIM(MID(A259,1,FIND("場",A259)))</f>
        <v>#VALUE!</v>
      </c>
      <c r="H259" t="e">
        <f t="shared" ref="H259:H322" si="32">TRIM(MID(A259,1,FIND("花園",A259)+1))</f>
        <v>#VALUE!</v>
      </c>
      <c r="I259" t="e">
        <f t="shared" ref="I259:I322" si="33">TRIM(MID(SUBSTITUTE(A259,"與",""),1,FIND("交界",A259)-2))</f>
        <v>#VALUE!</v>
      </c>
      <c r="J259" t="str">
        <f t="shared" si="28"/>
        <v>港鐵觀塘站D1出口</v>
      </c>
      <c r="K259" t="e">
        <f t="shared" ref="K259:K322" si="34">TRIM(MID(A259,1,FIND("(",A259)-1))</f>
        <v>#VALUE!</v>
      </c>
    </row>
    <row r="260" spans="1:11" x14ac:dyDescent="0.2">
      <c r="A260" t="s">
        <v>1703</v>
      </c>
      <c r="B260" t="s">
        <v>1702</v>
      </c>
      <c r="C260" t="s">
        <v>11110</v>
      </c>
      <c r="D260" t="s">
        <v>1703</v>
      </c>
      <c r="E260" t="e">
        <f t="shared" si="29"/>
        <v>#VALUE!</v>
      </c>
      <c r="F260" t="e">
        <f t="shared" si="30"/>
        <v>#VALUE!</v>
      </c>
      <c r="G260" t="e">
        <f t="shared" si="31"/>
        <v>#VALUE!</v>
      </c>
      <c r="H260" t="e">
        <f t="shared" si="32"/>
        <v>#VALUE!</v>
      </c>
      <c r="I260" t="e">
        <f t="shared" si="33"/>
        <v>#VALUE!</v>
      </c>
      <c r="J260" t="e">
        <f t="shared" si="28"/>
        <v>#VALUE!</v>
      </c>
      <c r="K260" t="e">
        <f t="shared" si="34"/>
        <v>#VALUE!</v>
      </c>
    </row>
    <row r="261" spans="1:11" x14ac:dyDescent="0.2">
      <c r="A261" t="s">
        <v>1705</v>
      </c>
      <c r="B261" t="s">
        <v>1704</v>
      </c>
      <c r="C261" t="s">
        <v>11110</v>
      </c>
      <c r="D261" t="s">
        <v>11575</v>
      </c>
      <c r="E261" t="str">
        <f t="shared" si="29"/>
        <v>元朗西菁街7-11便利店</v>
      </c>
      <c r="F261" t="e">
        <f t="shared" si="30"/>
        <v>#VALUE!</v>
      </c>
      <c r="G261" t="e">
        <f t="shared" si="31"/>
        <v>#VALUE!</v>
      </c>
      <c r="H261" t="e">
        <f t="shared" si="32"/>
        <v>#VALUE!</v>
      </c>
      <c r="I261" t="e">
        <f t="shared" si="33"/>
        <v>#VALUE!</v>
      </c>
      <c r="J261" t="str">
        <f t="shared" si="28"/>
        <v>元朗西菁街7-11便利店</v>
      </c>
      <c r="K261" t="e">
        <f t="shared" si="34"/>
        <v>#VALUE!</v>
      </c>
    </row>
    <row r="262" spans="1:11" x14ac:dyDescent="0.2">
      <c r="A262" t="s">
        <v>1707</v>
      </c>
      <c r="B262" t="s">
        <v>1706</v>
      </c>
      <c r="C262" t="s">
        <v>11110</v>
      </c>
      <c r="D262" t="s">
        <v>11727</v>
      </c>
      <c r="E262" t="str">
        <f t="shared" si="29"/>
        <v>港鐵元朗站B1出口</v>
      </c>
      <c r="F262" t="e">
        <f t="shared" si="30"/>
        <v>#VALUE!</v>
      </c>
      <c r="G262" t="e">
        <f t="shared" si="31"/>
        <v>#VALUE!</v>
      </c>
      <c r="H262" t="e">
        <f t="shared" si="32"/>
        <v>#VALUE!</v>
      </c>
      <c r="I262" t="e">
        <f t="shared" si="33"/>
        <v>#VALUE!</v>
      </c>
      <c r="J262" t="str">
        <f t="shared" si="28"/>
        <v>港鐵元朗站B1出口</v>
      </c>
      <c r="K262" t="e">
        <f t="shared" si="34"/>
        <v>#VALUE!</v>
      </c>
    </row>
    <row r="263" spans="1:11" x14ac:dyDescent="0.2">
      <c r="A263" t="s">
        <v>1713</v>
      </c>
      <c r="B263" t="s">
        <v>1712</v>
      </c>
      <c r="C263" t="s">
        <v>10946</v>
      </c>
      <c r="D263" t="s">
        <v>11791</v>
      </c>
      <c r="E263" t="e">
        <f t="shared" si="29"/>
        <v>#VALUE!</v>
      </c>
      <c r="F263" t="e">
        <f t="shared" si="30"/>
        <v>#VALUE!</v>
      </c>
      <c r="G263" t="e">
        <f t="shared" si="31"/>
        <v>#VALUE!</v>
      </c>
      <c r="H263" t="e">
        <f t="shared" si="32"/>
        <v>#VALUE!</v>
      </c>
      <c r="I263" t="e">
        <f t="shared" si="33"/>
        <v>#VALUE!</v>
      </c>
      <c r="J263" t="e">
        <f t="shared" si="28"/>
        <v>#VALUE!</v>
      </c>
      <c r="K263" t="e">
        <f t="shared" si="34"/>
        <v>#VALUE!</v>
      </c>
    </row>
    <row r="264" spans="1:11" x14ac:dyDescent="0.2">
      <c r="A264" t="s">
        <v>1715</v>
      </c>
      <c r="B264" t="s">
        <v>1714</v>
      </c>
      <c r="C264" t="s">
        <v>10948</v>
      </c>
      <c r="D264" t="s">
        <v>11792</v>
      </c>
      <c r="E264" t="e">
        <f t="shared" si="29"/>
        <v>#VALUE!</v>
      </c>
      <c r="F264" t="e">
        <f t="shared" si="30"/>
        <v>#VALUE!</v>
      </c>
      <c r="G264" t="e">
        <f t="shared" si="31"/>
        <v>#VALUE!</v>
      </c>
      <c r="H264" t="e">
        <f t="shared" si="32"/>
        <v>#VALUE!</v>
      </c>
      <c r="I264" t="e">
        <f t="shared" si="33"/>
        <v>#VALUE!</v>
      </c>
      <c r="J264" t="e">
        <f t="shared" si="28"/>
        <v>#VALUE!</v>
      </c>
      <c r="K264" t="e">
        <f t="shared" si="34"/>
        <v>#VALUE!</v>
      </c>
    </row>
    <row r="265" spans="1:11" x14ac:dyDescent="0.2">
      <c r="A265" t="s">
        <v>1717</v>
      </c>
      <c r="B265" t="s">
        <v>1716</v>
      </c>
      <c r="C265" t="s">
        <v>10946</v>
      </c>
      <c r="D265" t="s">
        <v>11576</v>
      </c>
      <c r="E265" t="str">
        <f t="shared" si="29"/>
        <v>北角七姊妹道186號</v>
      </c>
      <c r="F265" t="str">
        <f t="shared" si="30"/>
        <v>北角七姊妹道186號</v>
      </c>
      <c r="G265" t="e">
        <f t="shared" si="31"/>
        <v>#VALUE!</v>
      </c>
      <c r="H265" t="e">
        <f t="shared" si="32"/>
        <v>#VALUE!</v>
      </c>
      <c r="I265" t="e">
        <f t="shared" si="33"/>
        <v>#VALUE!</v>
      </c>
      <c r="J265" t="e">
        <f t="shared" si="28"/>
        <v>#VALUE!</v>
      </c>
      <c r="K265" t="e">
        <f t="shared" si="34"/>
        <v>#VALUE!</v>
      </c>
    </row>
    <row r="266" spans="1:11" x14ac:dyDescent="0.2">
      <c r="A266" t="s">
        <v>1719</v>
      </c>
      <c r="B266" t="s">
        <v>1718</v>
      </c>
      <c r="C266" t="s">
        <v>10946</v>
      </c>
      <c r="D266" t="s">
        <v>11577</v>
      </c>
      <c r="E266" t="str">
        <f t="shared" si="29"/>
        <v>北角丹拿道53號</v>
      </c>
      <c r="F266" t="str">
        <f t="shared" si="30"/>
        <v>北角丹拿道53號</v>
      </c>
      <c r="G266" t="e">
        <f t="shared" si="31"/>
        <v>#VALUE!</v>
      </c>
      <c r="H266" t="e">
        <f t="shared" si="32"/>
        <v>#VALUE!</v>
      </c>
      <c r="I266" t="e">
        <f t="shared" si="33"/>
        <v>#VALUE!</v>
      </c>
      <c r="J266" t="e">
        <f t="shared" si="28"/>
        <v>#VALUE!</v>
      </c>
      <c r="K266" t="e">
        <f t="shared" si="34"/>
        <v>#VALUE!</v>
      </c>
    </row>
    <row r="267" spans="1:11" x14ac:dyDescent="0.2">
      <c r="A267" t="s">
        <v>1721</v>
      </c>
      <c r="B267" t="s">
        <v>1720</v>
      </c>
      <c r="C267" t="s">
        <v>10931</v>
      </c>
      <c r="D267" t="s">
        <v>11769</v>
      </c>
      <c r="E267" t="str">
        <f t="shared" si="29"/>
        <v>中環德輔道中恆生銀行總行大廈</v>
      </c>
      <c r="F267" t="e">
        <f t="shared" si="30"/>
        <v>#VALUE!</v>
      </c>
      <c r="G267" t="e">
        <f t="shared" si="31"/>
        <v>#VALUE!</v>
      </c>
      <c r="H267" t="e">
        <f t="shared" si="32"/>
        <v>#VALUE!</v>
      </c>
      <c r="I267" t="e">
        <f t="shared" si="33"/>
        <v>#VALUE!</v>
      </c>
      <c r="J267" t="str">
        <f t="shared" si="28"/>
        <v>中環德輔道中恆生銀行總行大廈</v>
      </c>
      <c r="K267" t="str">
        <f t="shared" si="34"/>
        <v>中環德輔道中恆生銀行總行大廈對出行人路</v>
      </c>
    </row>
    <row r="268" spans="1:11" x14ac:dyDescent="0.2">
      <c r="A268" t="s">
        <v>873</v>
      </c>
      <c r="B268" t="s">
        <v>872</v>
      </c>
      <c r="C268" t="s">
        <v>11110</v>
      </c>
      <c r="D268" t="s">
        <v>11578</v>
      </c>
      <c r="E268" t="str">
        <f t="shared" si="29"/>
        <v>元朗教育路千色廣場</v>
      </c>
      <c r="F268" t="e">
        <f t="shared" si="30"/>
        <v>#VALUE!</v>
      </c>
      <c r="G268" t="str">
        <f t="shared" si="31"/>
        <v>元朗教育路千色廣場</v>
      </c>
      <c r="H268" t="e">
        <f t="shared" si="32"/>
        <v>#VALUE!</v>
      </c>
      <c r="I268" t="e">
        <f t="shared" si="33"/>
        <v>#VALUE!</v>
      </c>
      <c r="J268" t="str">
        <f t="shared" si="28"/>
        <v>元朗教育路千色廣場/西菁街 7-11便利店</v>
      </c>
      <c r="K268" t="e">
        <f t="shared" si="34"/>
        <v>#VALUE!</v>
      </c>
    </row>
    <row r="269" spans="1:11" x14ac:dyDescent="0.2">
      <c r="A269" t="s">
        <v>875</v>
      </c>
      <c r="B269" t="s">
        <v>874</v>
      </c>
      <c r="C269" t="s">
        <v>11110</v>
      </c>
      <c r="D269" t="s">
        <v>11496</v>
      </c>
      <c r="E269" t="str">
        <f t="shared" si="29"/>
        <v>元朗廣場</v>
      </c>
      <c r="F269" t="e">
        <f t="shared" si="30"/>
        <v>#VALUE!</v>
      </c>
      <c r="G269" t="str">
        <f t="shared" si="31"/>
        <v>元朗廣場</v>
      </c>
      <c r="H269" t="e">
        <f t="shared" si="32"/>
        <v>#VALUE!</v>
      </c>
      <c r="I269" t="e">
        <f t="shared" si="33"/>
        <v>#VALUE!</v>
      </c>
      <c r="J269" t="str">
        <f t="shared" si="28"/>
        <v>元朗廣場青山公路元朗段</v>
      </c>
      <c r="K269" t="e">
        <f t="shared" si="34"/>
        <v>#VALUE!</v>
      </c>
    </row>
    <row r="270" spans="1:11" x14ac:dyDescent="0.2">
      <c r="A270" t="s">
        <v>396</v>
      </c>
      <c r="B270" t="s">
        <v>395</v>
      </c>
      <c r="C270" t="s">
        <v>11101</v>
      </c>
      <c r="D270" t="s">
        <v>11579</v>
      </c>
      <c r="E270" t="str">
        <f t="shared" si="29"/>
        <v>荃灣眾安街荃灣街巿街</v>
      </c>
      <c r="F270" t="e">
        <f t="shared" si="30"/>
        <v>#VALUE!</v>
      </c>
      <c r="G270" t="e">
        <f t="shared" si="31"/>
        <v>#VALUE!</v>
      </c>
      <c r="H270" t="e">
        <f t="shared" si="32"/>
        <v>#VALUE!</v>
      </c>
      <c r="I270" t="str">
        <f t="shared" si="33"/>
        <v>荃灣眾安街荃灣街巿街</v>
      </c>
      <c r="J270" t="e">
        <f t="shared" si="28"/>
        <v>#VALUE!</v>
      </c>
      <c r="K270" t="e">
        <f t="shared" si="34"/>
        <v>#VALUE!</v>
      </c>
    </row>
    <row r="271" spans="1:11" x14ac:dyDescent="0.2">
      <c r="A271" t="s">
        <v>359</v>
      </c>
      <c r="B271" t="s">
        <v>357</v>
      </c>
      <c r="C271" t="s">
        <v>10931</v>
      </c>
      <c r="D271" t="s">
        <v>11580</v>
      </c>
      <c r="E271" t="str">
        <f t="shared" si="29"/>
        <v>上環德輔道中無限極廣場</v>
      </c>
      <c r="F271" t="e">
        <f t="shared" si="30"/>
        <v>#VALUE!</v>
      </c>
      <c r="G271" t="str">
        <f t="shared" si="31"/>
        <v>上環德輔道中無限極廣場</v>
      </c>
      <c r="H271" t="e">
        <f t="shared" si="32"/>
        <v>#VALUE!</v>
      </c>
      <c r="I271" t="e">
        <f t="shared" si="33"/>
        <v>#VALUE!</v>
      </c>
      <c r="J271" t="str">
        <f t="shared" si="28"/>
        <v>上環德輔道中無限極廣場</v>
      </c>
      <c r="K271" t="e">
        <f t="shared" si="34"/>
        <v>#VALUE!</v>
      </c>
    </row>
    <row r="272" spans="1:11" x14ac:dyDescent="0.2">
      <c r="A272" t="s">
        <v>429</v>
      </c>
      <c r="B272" t="s">
        <v>428</v>
      </c>
      <c r="C272" t="s">
        <v>10931</v>
      </c>
      <c r="D272" t="s">
        <v>11581</v>
      </c>
      <c r="E272" t="str">
        <f t="shared" si="29"/>
        <v>中環德輔道中置地廣場</v>
      </c>
      <c r="F272" t="e">
        <f t="shared" si="30"/>
        <v>#VALUE!</v>
      </c>
      <c r="G272" t="str">
        <f t="shared" si="31"/>
        <v>中環德輔道中置地廣場</v>
      </c>
      <c r="H272" t="e">
        <f t="shared" si="32"/>
        <v>#VALUE!</v>
      </c>
      <c r="I272" t="e">
        <f t="shared" si="33"/>
        <v>#VALUE!</v>
      </c>
      <c r="J272" t="str">
        <f t="shared" si="28"/>
        <v>中環德輔道中置地廣場</v>
      </c>
      <c r="K272" t="e">
        <f t="shared" si="34"/>
        <v>#VALUE!</v>
      </c>
    </row>
    <row r="273" spans="1:11" x14ac:dyDescent="0.2">
      <c r="A273" t="s">
        <v>649</v>
      </c>
      <c r="B273" t="s">
        <v>648</v>
      </c>
      <c r="C273" t="s">
        <v>10931</v>
      </c>
      <c r="D273" t="s">
        <v>11582</v>
      </c>
      <c r="E273" t="str">
        <f t="shared" si="29"/>
        <v>中環皇后大道中中匯大廈</v>
      </c>
      <c r="F273" t="e">
        <f t="shared" si="30"/>
        <v>#VALUE!</v>
      </c>
      <c r="G273" t="e">
        <f t="shared" si="31"/>
        <v>#VALUE!</v>
      </c>
      <c r="H273" t="e">
        <f t="shared" si="32"/>
        <v>#VALUE!</v>
      </c>
      <c r="I273" t="e">
        <f t="shared" si="33"/>
        <v>#VALUE!</v>
      </c>
      <c r="J273" t="str">
        <f t="shared" si="28"/>
        <v>中環皇后大道中中匯大廈</v>
      </c>
      <c r="K273" t="e">
        <f t="shared" si="34"/>
        <v>#VALUE!</v>
      </c>
    </row>
    <row r="274" spans="1:11" x14ac:dyDescent="0.2">
      <c r="A274" t="s">
        <v>647</v>
      </c>
      <c r="B274" t="s">
        <v>646</v>
      </c>
      <c r="C274" t="s">
        <v>10931</v>
      </c>
      <c r="D274" t="s">
        <v>11765</v>
      </c>
      <c r="E274" t="str">
        <f t="shared" si="29"/>
        <v>中環皇后大道中怡安華人行</v>
      </c>
      <c r="F274" t="e">
        <f t="shared" si="30"/>
        <v>#VALUE!</v>
      </c>
      <c r="G274" t="e">
        <f t="shared" si="31"/>
        <v>#VALUE!</v>
      </c>
      <c r="H274" t="e">
        <f t="shared" si="32"/>
        <v>#VALUE!</v>
      </c>
      <c r="I274" t="e">
        <f t="shared" si="33"/>
        <v>#VALUE!</v>
      </c>
      <c r="J274" t="str">
        <f t="shared" si="28"/>
        <v>中環皇后大道中怡安華人行</v>
      </c>
      <c r="K274" t="str">
        <f t="shared" si="34"/>
        <v>中環皇后大道中怡安華人行對出行人路</v>
      </c>
    </row>
    <row r="275" spans="1:11" x14ac:dyDescent="0.2">
      <c r="A275" t="s">
        <v>1665</v>
      </c>
      <c r="B275" t="s">
        <v>1136</v>
      </c>
      <c r="C275" t="s">
        <v>10931</v>
      </c>
      <c r="D275" t="s">
        <v>11765</v>
      </c>
      <c r="E275" t="str">
        <f t="shared" si="29"/>
        <v>中環皇后大道中怡安華人行</v>
      </c>
      <c r="F275" t="e">
        <f t="shared" si="30"/>
        <v>#VALUE!</v>
      </c>
      <c r="G275" t="e">
        <f t="shared" si="31"/>
        <v>#VALUE!</v>
      </c>
      <c r="H275" t="e">
        <f t="shared" si="32"/>
        <v>#VALUE!</v>
      </c>
      <c r="I275" t="e">
        <f t="shared" si="33"/>
        <v>#VALUE!</v>
      </c>
      <c r="J275" t="str">
        <f t="shared" si="28"/>
        <v>中環皇后大道中怡安華人行</v>
      </c>
      <c r="K275" t="str">
        <f t="shared" si="34"/>
        <v>中環皇后大道中怡安華人行對出之行人路</v>
      </c>
    </row>
    <row r="276" spans="1:11" x14ac:dyDescent="0.2">
      <c r="A276" t="s">
        <v>1657</v>
      </c>
      <c r="B276" t="s">
        <v>1656</v>
      </c>
      <c r="C276" t="s">
        <v>10946</v>
      </c>
      <c r="D276" t="s">
        <v>11823</v>
      </c>
      <c r="E276" t="b">
        <f t="shared" si="29"/>
        <v>0</v>
      </c>
      <c r="F276" t="b">
        <f t="shared" si="30"/>
        <v>0</v>
      </c>
      <c r="G276" t="e">
        <f t="shared" si="31"/>
        <v>#VALUE!</v>
      </c>
      <c r="H276" t="str">
        <f t="shared" si="32"/>
        <v>北角城市花園</v>
      </c>
      <c r="I276" t="e">
        <f t="shared" si="33"/>
        <v>#VALUE!</v>
      </c>
      <c r="J276" t="str">
        <f t="shared" si="28"/>
        <v>北角城市花園第2座</v>
      </c>
      <c r="K276" t="e">
        <f t="shared" si="34"/>
        <v>#VALUE!</v>
      </c>
    </row>
    <row r="277" spans="1:11" x14ac:dyDescent="0.2">
      <c r="A277" t="s">
        <v>1055</v>
      </c>
      <c r="B277" t="s">
        <v>1054</v>
      </c>
      <c r="C277" t="s">
        <v>10945</v>
      </c>
      <c r="D277" t="s">
        <v>11728</v>
      </c>
      <c r="E277" t="str">
        <f t="shared" si="29"/>
        <v>港鐵杏花邨站A2出口</v>
      </c>
      <c r="F277" t="e">
        <f t="shared" si="30"/>
        <v>#VALUE!</v>
      </c>
      <c r="G277" t="e">
        <f t="shared" si="31"/>
        <v>#VALUE!</v>
      </c>
      <c r="H277" t="e">
        <f t="shared" si="32"/>
        <v>#VALUE!</v>
      </c>
      <c r="I277" t="e">
        <f t="shared" si="33"/>
        <v>#VALUE!</v>
      </c>
      <c r="J277" t="str">
        <f t="shared" si="28"/>
        <v>港鐵杏花邨站A2出口</v>
      </c>
      <c r="K277" t="e">
        <f t="shared" si="34"/>
        <v>#VALUE!</v>
      </c>
    </row>
    <row r="278" spans="1:11" x14ac:dyDescent="0.2">
      <c r="A278" t="s">
        <v>1662</v>
      </c>
      <c r="B278" t="s">
        <v>1661</v>
      </c>
      <c r="C278" t="s">
        <v>10984</v>
      </c>
      <c r="D278" t="s">
        <v>11729</v>
      </c>
      <c r="E278" t="str">
        <f t="shared" si="29"/>
        <v>觀塘APM地下創紀之城出口</v>
      </c>
      <c r="F278" t="e">
        <f t="shared" si="30"/>
        <v>#VALUE!</v>
      </c>
      <c r="G278" t="e">
        <f t="shared" si="31"/>
        <v>#VALUE!</v>
      </c>
      <c r="H278" t="e">
        <f t="shared" si="32"/>
        <v>#VALUE!</v>
      </c>
      <c r="I278" t="e">
        <f t="shared" si="33"/>
        <v>#VALUE!</v>
      </c>
      <c r="J278" t="str">
        <f t="shared" si="28"/>
        <v>觀塘APM地下創紀之城出口</v>
      </c>
      <c r="K278" t="e">
        <f t="shared" si="34"/>
        <v>#VALUE!</v>
      </c>
    </row>
    <row r="279" spans="1:11" x14ac:dyDescent="0.2">
      <c r="A279" t="s">
        <v>1615</v>
      </c>
      <c r="B279" t="s">
        <v>1614</v>
      </c>
      <c r="C279" t="s">
        <v>10942</v>
      </c>
      <c r="D279" t="s">
        <v>11730</v>
      </c>
      <c r="E279" t="str">
        <f t="shared" si="29"/>
        <v>天后港鐵站A1出口</v>
      </c>
      <c r="F279" t="e">
        <f t="shared" si="30"/>
        <v>#VALUE!</v>
      </c>
      <c r="G279" t="e">
        <f t="shared" si="31"/>
        <v>#VALUE!</v>
      </c>
      <c r="H279" t="e">
        <f t="shared" si="32"/>
        <v>#VALUE!</v>
      </c>
      <c r="I279" t="e">
        <f t="shared" si="33"/>
        <v>#VALUE!</v>
      </c>
      <c r="J279" t="str">
        <f t="shared" si="28"/>
        <v>天后港鐵站A1出口</v>
      </c>
      <c r="K279" t="e">
        <f t="shared" si="34"/>
        <v>#VALUE!</v>
      </c>
    </row>
    <row r="280" spans="1:11" x14ac:dyDescent="0.2">
      <c r="A280" t="s">
        <v>399</v>
      </c>
      <c r="B280" t="s">
        <v>398</v>
      </c>
      <c r="C280" t="s">
        <v>10942</v>
      </c>
      <c r="D280" t="s">
        <v>11731</v>
      </c>
      <c r="E280" t="str">
        <f t="shared" si="29"/>
        <v>港鐵天后站A1出口</v>
      </c>
      <c r="F280" t="e">
        <f t="shared" si="30"/>
        <v>#VALUE!</v>
      </c>
      <c r="G280" t="e">
        <f t="shared" si="31"/>
        <v>#VALUE!</v>
      </c>
      <c r="H280" t="e">
        <f t="shared" si="32"/>
        <v>#VALUE!</v>
      </c>
      <c r="I280" t="e">
        <f t="shared" si="33"/>
        <v>#VALUE!</v>
      </c>
      <c r="J280" t="str">
        <f t="shared" si="28"/>
        <v>港鐵天后站A1出口</v>
      </c>
      <c r="K280" t="e">
        <f t="shared" si="34"/>
        <v>#VALUE!</v>
      </c>
    </row>
    <row r="281" spans="1:11" x14ac:dyDescent="0.2">
      <c r="A281" t="s">
        <v>1515</v>
      </c>
      <c r="B281" t="s">
        <v>1514</v>
      </c>
      <c r="C281" t="s">
        <v>10978</v>
      </c>
      <c r="D281" t="s">
        <v>6222</v>
      </c>
      <c r="E281" t="e">
        <f t="shared" si="29"/>
        <v>#VALUE!</v>
      </c>
      <c r="F281" t="e">
        <f t="shared" si="30"/>
        <v>#VALUE!</v>
      </c>
      <c r="G281" t="e">
        <f t="shared" si="31"/>
        <v>#VALUE!</v>
      </c>
      <c r="H281" t="e">
        <f t="shared" si="32"/>
        <v>#VALUE!</v>
      </c>
      <c r="I281" t="e">
        <f t="shared" si="33"/>
        <v>#VALUE!</v>
      </c>
      <c r="J281" t="e">
        <f t="shared" si="28"/>
        <v>#VALUE!</v>
      </c>
      <c r="K281" t="e">
        <f t="shared" si="34"/>
        <v>#VALUE!</v>
      </c>
    </row>
    <row r="282" spans="1:11" x14ac:dyDescent="0.2">
      <c r="A282" t="s">
        <v>1474</v>
      </c>
      <c r="B282" t="s">
        <v>1473</v>
      </c>
      <c r="C282" t="s">
        <v>10944</v>
      </c>
      <c r="D282" t="s">
        <v>11583</v>
      </c>
      <c r="E282" t="str">
        <f t="shared" si="29"/>
        <v>柴灣環翠邨街市大廈</v>
      </c>
      <c r="F282" t="e">
        <f t="shared" si="30"/>
        <v>#VALUE!</v>
      </c>
      <c r="G282" t="e">
        <f t="shared" si="31"/>
        <v>#VALUE!</v>
      </c>
      <c r="H282" t="e">
        <f t="shared" si="32"/>
        <v>#VALUE!</v>
      </c>
      <c r="I282" t="e">
        <f t="shared" si="33"/>
        <v>#VALUE!</v>
      </c>
      <c r="J282" t="str">
        <f t="shared" si="28"/>
        <v>柴灣環翠邨街市大廈</v>
      </c>
      <c r="K282" t="e">
        <f t="shared" si="34"/>
        <v>#VALUE!</v>
      </c>
    </row>
    <row r="283" spans="1:11" x14ac:dyDescent="0.2">
      <c r="A283" t="s">
        <v>1439</v>
      </c>
      <c r="B283" t="s">
        <v>1438</v>
      </c>
      <c r="C283" t="s">
        <v>10976</v>
      </c>
      <c r="D283" t="s">
        <v>11732</v>
      </c>
      <c r="E283" t="str">
        <f t="shared" si="29"/>
        <v>港鐡銅鑼灣站E出口</v>
      </c>
      <c r="F283" t="e">
        <f t="shared" si="30"/>
        <v>#VALUE!</v>
      </c>
      <c r="G283" t="e">
        <f t="shared" si="31"/>
        <v>#VALUE!</v>
      </c>
      <c r="H283" t="e">
        <f t="shared" si="32"/>
        <v>#VALUE!</v>
      </c>
      <c r="I283" t="e">
        <f t="shared" si="33"/>
        <v>#VALUE!</v>
      </c>
      <c r="J283" t="str">
        <f t="shared" si="28"/>
        <v>港鐡銅鑼灣站E出口</v>
      </c>
      <c r="K283" t="e">
        <f t="shared" si="34"/>
        <v>#VALUE!</v>
      </c>
    </row>
    <row r="284" spans="1:11" x14ac:dyDescent="0.2">
      <c r="A284" t="s">
        <v>1324</v>
      </c>
      <c r="B284" t="s">
        <v>1323</v>
      </c>
      <c r="C284" t="s">
        <v>10975</v>
      </c>
      <c r="D284" t="s">
        <v>11784</v>
      </c>
      <c r="E284" t="str">
        <f t="shared" si="29"/>
        <v>灣仔軒尼詩道及盧押道交界修頓遊樂場</v>
      </c>
      <c r="F284" t="e">
        <f t="shared" si="30"/>
        <v>#VALUE!</v>
      </c>
      <c r="G284" t="str">
        <f t="shared" si="31"/>
        <v>灣仔軒尼詩道及盧押道交界修頓遊樂場</v>
      </c>
      <c r="H284" t="e">
        <f t="shared" si="32"/>
        <v>#VALUE!</v>
      </c>
      <c r="I284" t="str">
        <f t="shared" si="33"/>
        <v>灣仔軒尼詩道及盧押</v>
      </c>
      <c r="J284" t="str">
        <f t="shared" si="28"/>
        <v>灣仔軒尼詩道及盧押道交界修頓遊樂場</v>
      </c>
      <c r="K284" t="e">
        <f t="shared" si="34"/>
        <v>#VALUE!</v>
      </c>
    </row>
    <row r="285" spans="1:11" x14ac:dyDescent="0.2">
      <c r="A285" t="s">
        <v>1290</v>
      </c>
      <c r="B285" t="s">
        <v>1289</v>
      </c>
      <c r="C285" t="s">
        <v>10941</v>
      </c>
      <c r="D285" t="s">
        <v>11770</v>
      </c>
      <c r="E285" t="str">
        <f t="shared" si="29"/>
        <v>上環皇后大道中上環市政大廈</v>
      </c>
      <c r="F285" t="e">
        <f t="shared" si="30"/>
        <v>#VALUE!</v>
      </c>
      <c r="G285" t="e">
        <f t="shared" si="31"/>
        <v>#VALUE!</v>
      </c>
      <c r="H285" t="e">
        <f t="shared" si="32"/>
        <v>#VALUE!</v>
      </c>
      <c r="I285" t="e">
        <f t="shared" si="33"/>
        <v>#VALUE!</v>
      </c>
      <c r="J285" t="str">
        <f t="shared" si="28"/>
        <v>上環皇后大道中上環市政大廈</v>
      </c>
      <c r="K285" t="str">
        <f t="shared" si="34"/>
        <v>上環皇后大道中上環市政大廈對出行人路</v>
      </c>
    </row>
    <row r="286" spans="1:11" x14ac:dyDescent="0.2">
      <c r="A286" t="s">
        <v>1297</v>
      </c>
      <c r="B286" t="s">
        <v>1296</v>
      </c>
      <c r="C286" t="s">
        <v>10975</v>
      </c>
      <c r="D286" t="s">
        <v>11584</v>
      </c>
      <c r="E286" t="str">
        <f t="shared" si="29"/>
        <v>灣仔皇后大道東QRE Plaza</v>
      </c>
      <c r="F286" t="e">
        <f t="shared" si="30"/>
        <v>#VALUE!</v>
      </c>
      <c r="G286" t="e">
        <f t="shared" si="31"/>
        <v>#VALUE!</v>
      </c>
      <c r="H286" t="e">
        <f t="shared" si="32"/>
        <v>#VALUE!</v>
      </c>
      <c r="I286" t="e">
        <f t="shared" si="33"/>
        <v>#VALUE!</v>
      </c>
      <c r="J286" t="str">
        <f t="shared" si="28"/>
        <v>灣仔皇后大道東QRE Plaza</v>
      </c>
      <c r="K286" t="e">
        <f t="shared" si="34"/>
        <v>#VALUE!</v>
      </c>
    </row>
    <row r="287" spans="1:11" x14ac:dyDescent="0.2">
      <c r="A287" t="s">
        <v>1299</v>
      </c>
      <c r="B287" t="s">
        <v>1298</v>
      </c>
      <c r="C287" t="s">
        <v>10975</v>
      </c>
      <c r="D287" t="s">
        <v>11585</v>
      </c>
      <c r="E287" t="str">
        <f t="shared" si="29"/>
        <v>灣仔QRE Plaza</v>
      </c>
      <c r="F287" t="e">
        <f t="shared" si="30"/>
        <v>#VALUE!</v>
      </c>
      <c r="G287" t="e">
        <f t="shared" si="31"/>
        <v>#VALUE!</v>
      </c>
      <c r="H287" t="e">
        <f t="shared" si="32"/>
        <v>#VALUE!</v>
      </c>
      <c r="I287" t="e">
        <f t="shared" si="33"/>
        <v>#VALUE!</v>
      </c>
      <c r="J287" t="str">
        <f t="shared" si="28"/>
        <v>灣仔QRE Plaza</v>
      </c>
      <c r="K287" t="e">
        <f t="shared" si="34"/>
        <v>#VALUE!</v>
      </c>
    </row>
    <row r="288" spans="1:11" x14ac:dyDescent="0.2">
      <c r="A288" t="s">
        <v>564</v>
      </c>
      <c r="B288" t="s">
        <v>1228</v>
      </c>
      <c r="C288" t="s">
        <v>11012</v>
      </c>
      <c r="D288" t="s">
        <v>11553</v>
      </c>
      <c r="E288" t="str">
        <f t="shared" si="29"/>
        <v>佐敦彌敦道西貢街</v>
      </c>
      <c r="F288" t="e">
        <f t="shared" si="30"/>
        <v>#VALUE!</v>
      </c>
      <c r="G288" t="e">
        <f t="shared" si="31"/>
        <v>#VALUE!</v>
      </c>
      <c r="H288" t="e">
        <f t="shared" si="32"/>
        <v>#VALUE!</v>
      </c>
      <c r="I288" t="str">
        <f t="shared" si="33"/>
        <v>佐敦彌敦道西貢街</v>
      </c>
      <c r="J288" t="str">
        <f t="shared" si="28"/>
        <v>佐敦彌敦道與西貢街交界(近永安百貨)</v>
      </c>
      <c r="K288" t="str">
        <f t="shared" si="34"/>
        <v>佐敦彌敦道與西貢街交界</v>
      </c>
    </row>
    <row r="289" spans="1:11" x14ac:dyDescent="0.2">
      <c r="A289" t="s">
        <v>1239</v>
      </c>
      <c r="B289" t="s">
        <v>1238</v>
      </c>
      <c r="C289" t="s">
        <v>11012</v>
      </c>
      <c r="D289" t="s">
        <v>11741</v>
      </c>
      <c r="E289" t="str">
        <f t="shared" si="29"/>
        <v>港鐵佐敦站D出口</v>
      </c>
      <c r="F289" t="e">
        <f t="shared" si="30"/>
        <v>#VALUE!</v>
      </c>
      <c r="G289" t="e">
        <f t="shared" si="31"/>
        <v>#VALUE!</v>
      </c>
      <c r="H289" t="e">
        <f t="shared" si="32"/>
        <v>#VALUE!</v>
      </c>
      <c r="I289" t="e">
        <f t="shared" si="33"/>
        <v>#VALUE!</v>
      </c>
      <c r="J289" t="str">
        <f t="shared" si="28"/>
        <v>港鐵佐敦站D出口</v>
      </c>
      <c r="K289" t="str">
        <f t="shared" si="34"/>
        <v>港鐵佐敦站D出口對出行人路</v>
      </c>
    </row>
    <row r="290" spans="1:11" x14ac:dyDescent="0.2">
      <c r="A290" t="s">
        <v>870</v>
      </c>
      <c r="B290" t="s">
        <v>869</v>
      </c>
      <c r="C290" t="s">
        <v>10980</v>
      </c>
      <c r="D290" t="s">
        <v>11681</v>
      </c>
      <c r="E290" t="str">
        <f t="shared" si="29"/>
        <v>港鐵九龍塘站F出口</v>
      </c>
      <c r="F290" t="e">
        <f t="shared" si="30"/>
        <v>#VALUE!</v>
      </c>
      <c r="G290" t="e">
        <f t="shared" si="31"/>
        <v>#VALUE!</v>
      </c>
      <c r="H290" t="e">
        <f t="shared" si="32"/>
        <v>#VALUE!</v>
      </c>
      <c r="I290" t="e">
        <f t="shared" si="33"/>
        <v>#VALUE!</v>
      </c>
      <c r="J290" t="str">
        <f t="shared" si="28"/>
        <v>港鐵九龍塘站F出口</v>
      </c>
      <c r="K290" t="e">
        <f t="shared" si="34"/>
        <v>#VALUE!</v>
      </c>
    </row>
    <row r="291" spans="1:11" x14ac:dyDescent="0.2">
      <c r="A291" t="s">
        <v>425</v>
      </c>
      <c r="B291" t="s">
        <v>957</v>
      </c>
      <c r="C291" t="s">
        <v>11007</v>
      </c>
      <c r="D291" t="s">
        <v>11733</v>
      </c>
      <c r="E291" t="str">
        <f t="shared" si="29"/>
        <v>港鐵太子站B2出口</v>
      </c>
      <c r="F291" t="e">
        <f t="shared" si="30"/>
        <v>#VALUE!</v>
      </c>
      <c r="G291" t="e">
        <f t="shared" si="31"/>
        <v>#VALUE!</v>
      </c>
      <c r="H291" t="e">
        <f t="shared" si="32"/>
        <v>#VALUE!</v>
      </c>
      <c r="I291" t="e">
        <f t="shared" si="33"/>
        <v>#VALUE!</v>
      </c>
      <c r="J291" t="str">
        <f t="shared" si="28"/>
        <v>港鐵太子站B2出口</v>
      </c>
      <c r="K291" t="e">
        <f t="shared" si="34"/>
        <v>#VALUE!</v>
      </c>
    </row>
    <row r="292" spans="1:11" x14ac:dyDescent="0.2">
      <c r="A292" t="s">
        <v>329</v>
      </c>
      <c r="B292" t="s">
        <v>328</v>
      </c>
      <c r="C292" t="s">
        <v>11010</v>
      </c>
      <c r="D292" t="s">
        <v>11672</v>
      </c>
      <c r="E292" t="str">
        <f t="shared" si="29"/>
        <v>港鐵油麻地站C出口</v>
      </c>
      <c r="F292" t="e">
        <f t="shared" si="30"/>
        <v>#VALUE!</v>
      </c>
      <c r="G292" t="e">
        <f t="shared" si="31"/>
        <v>#VALUE!</v>
      </c>
      <c r="H292" t="e">
        <f t="shared" si="32"/>
        <v>#VALUE!</v>
      </c>
      <c r="I292" t="e">
        <f t="shared" si="33"/>
        <v>#VALUE!</v>
      </c>
      <c r="J292" t="str">
        <f t="shared" si="28"/>
        <v>港鐵油麻地站C出口</v>
      </c>
      <c r="K292" t="e">
        <f t="shared" si="34"/>
        <v>#VALUE!</v>
      </c>
    </row>
    <row r="293" spans="1:11" x14ac:dyDescent="0.2">
      <c r="A293" t="s">
        <v>331</v>
      </c>
      <c r="B293" t="s">
        <v>330</v>
      </c>
      <c r="C293" t="s">
        <v>10995</v>
      </c>
      <c r="D293" t="s">
        <v>11673</v>
      </c>
      <c r="E293" t="str">
        <f t="shared" si="29"/>
        <v>港鐵深水埗站D2出口</v>
      </c>
      <c r="F293" t="e">
        <f t="shared" si="30"/>
        <v>#VALUE!</v>
      </c>
      <c r="G293" t="e">
        <f t="shared" si="31"/>
        <v>#VALUE!</v>
      </c>
      <c r="H293" t="e">
        <f t="shared" si="32"/>
        <v>#VALUE!</v>
      </c>
      <c r="I293" t="e">
        <f t="shared" si="33"/>
        <v>#VALUE!</v>
      </c>
      <c r="J293" t="str">
        <f t="shared" si="28"/>
        <v>港鐵深水埗站D2出口</v>
      </c>
      <c r="K293" t="e">
        <f t="shared" si="34"/>
        <v>#VALUE!</v>
      </c>
    </row>
    <row r="294" spans="1:11" x14ac:dyDescent="0.2">
      <c r="A294" t="s">
        <v>337</v>
      </c>
      <c r="B294" t="s">
        <v>336</v>
      </c>
      <c r="C294" t="s">
        <v>11007</v>
      </c>
      <c r="D294" t="s">
        <v>11734</v>
      </c>
      <c r="E294" t="str">
        <f t="shared" si="29"/>
        <v>港鐵太子站A1出口</v>
      </c>
      <c r="F294" t="e">
        <f t="shared" si="30"/>
        <v>#VALUE!</v>
      </c>
      <c r="G294" t="e">
        <f t="shared" si="31"/>
        <v>#VALUE!</v>
      </c>
      <c r="H294" t="e">
        <f t="shared" si="32"/>
        <v>#VALUE!</v>
      </c>
      <c r="I294" t="e">
        <f t="shared" si="33"/>
        <v>#VALUE!</v>
      </c>
      <c r="J294" t="str">
        <f t="shared" si="28"/>
        <v>港鐵太子站A1出口</v>
      </c>
      <c r="K294" t="e">
        <f t="shared" si="34"/>
        <v>#VALUE!</v>
      </c>
    </row>
    <row r="295" spans="1:11" x14ac:dyDescent="0.2">
      <c r="A295" t="s">
        <v>339</v>
      </c>
      <c r="B295" t="s">
        <v>338</v>
      </c>
      <c r="C295" t="s">
        <v>10978</v>
      </c>
      <c r="D295" t="s">
        <v>6222</v>
      </c>
      <c r="E295" t="e">
        <f t="shared" si="29"/>
        <v>#VALUE!</v>
      </c>
      <c r="F295" t="e">
        <f t="shared" si="30"/>
        <v>#VALUE!</v>
      </c>
      <c r="G295" t="e">
        <f t="shared" si="31"/>
        <v>#VALUE!</v>
      </c>
      <c r="H295" t="e">
        <f t="shared" si="32"/>
        <v>#VALUE!</v>
      </c>
      <c r="I295" t="e">
        <f t="shared" si="33"/>
        <v>#VALUE!</v>
      </c>
      <c r="J295" t="e">
        <f t="shared" si="28"/>
        <v>#VALUE!</v>
      </c>
      <c r="K295" t="e">
        <f t="shared" si="34"/>
        <v>#VALUE!</v>
      </c>
    </row>
    <row r="296" spans="1:11" x14ac:dyDescent="0.2">
      <c r="A296" t="s">
        <v>484</v>
      </c>
      <c r="B296" t="s">
        <v>483</v>
      </c>
      <c r="C296" t="s">
        <v>11101</v>
      </c>
      <c r="D296" t="s">
        <v>11586</v>
      </c>
      <c r="E296" t="str">
        <f t="shared" si="29"/>
        <v>荃灣大河道北街市</v>
      </c>
      <c r="F296" t="e">
        <f t="shared" si="30"/>
        <v>#VALUE!</v>
      </c>
      <c r="G296" t="e">
        <f t="shared" si="31"/>
        <v>#VALUE!</v>
      </c>
      <c r="H296" t="e">
        <f t="shared" si="32"/>
        <v>#VALUE!</v>
      </c>
      <c r="I296" t="str">
        <f t="shared" si="33"/>
        <v>荃灣大河道北街市</v>
      </c>
      <c r="J296" t="str">
        <f t="shared" si="28"/>
        <v>荃灣大河道北街市街交界少年警訊會所</v>
      </c>
      <c r="K296" t="e">
        <f t="shared" si="34"/>
        <v>#VALUE!</v>
      </c>
    </row>
    <row r="297" spans="1:11" x14ac:dyDescent="0.2">
      <c r="A297" t="s">
        <v>950</v>
      </c>
      <c r="B297" t="s">
        <v>949</v>
      </c>
      <c r="C297" t="s">
        <v>11007</v>
      </c>
      <c r="D297" t="s">
        <v>11587</v>
      </c>
      <c r="E297" t="str">
        <f t="shared" si="29"/>
        <v>太子康民角</v>
      </c>
      <c r="F297" t="e">
        <f t="shared" si="30"/>
        <v>#VALUE!</v>
      </c>
      <c r="G297" t="e">
        <f t="shared" si="31"/>
        <v>#VALUE!</v>
      </c>
      <c r="H297" t="e">
        <f t="shared" si="32"/>
        <v>#VALUE!</v>
      </c>
      <c r="I297" t="e">
        <f t="shared" si="33"/>
        <v>#VALUE!</v>
      </c>
      <c r="J297" t="str">
        <f t="shared" si="28"/>
        <v>太子康民角</v>
      </c>
      <c r="K297" t="e">
        <f t="shared" si="34"/>
        <v>#VALUE!</v>
      </c>
    </row>
    <row r="298" spans="1:11" x14ac:dyDescent="0.2">
      <c r="A298" t="s">
        <v>1993</v>
      </c>
      <c r="B298" t="s">
        <v>1992</v>
      </c>
      <c r="C298" t="s">
        <v>11101</v>
      </c>
      <c r="D298" t="s">
        <v>11588</v>
      </c>
      <c r="E298" t="str">
        <f t="shared" si="29"/>
        <v>荃灣沙咀道鹹田街</v>
      </c>
      <c r="F298" t="e">
        <f t="shared" si="30"/>
        <v>#VALUE!</v>
      </c>
      <c r="G298" t="e">
        <f t="shared" si="31"/>
        <v>#VALUE!</v>
      </c>
      <c r="H298" t="e">
        <f t="shared" si="32"/>
        <v>#VALUE!</v>
      </c>
      <c r="I298" t="str">
        <f t="shared" si="33"/>
        <v>荃灣沙咀道鹹田街</v>
      </c>
      <c r="J298" t="str">
        <f t="shared" si="28"/>
        <v>荃灣沙咀道與鹹田街交界之行人路(即恆生銀行</v>
      </c>
      <c r="K298" t="str">
        <f t="shared" si="34"/>
        <v>荃灣沙咀道與鹹田街交界之行人路</v>
      </c>
    </row>
    <row r="299" spans="1:11" x14ac:dyDescent="0.2">
      <c r="A299" t="s">
        <v>1995</v>
      </c>
      <c r="B299" t="s">
        <v>1994</v>
      </c>
      <c r="C299" t="s">
        <v>11075</v>
      </c>
      <c r="D299" t="s">
        <v>11589</v>
      </c>
      <c r="E299" t="str">
        <f t="shared" si="29"/>
        <v>沙田置富第一城·樂薈</v>
      </c>
      <c r="F299" t="e">
        <f t="shared" si="30"/>
        <v>#VALUE!</v>
      </c>
      <c r="G299" t="e">
        <f t="shared" si="31"/>
        <v>#VALUE!</v>
      </c>
      <c r="H299" t="e">
        <f t="shared" si="32"/>
        <v>#VALUE!</v>
      </c>
      <c r="I299" t="e">
        <f t="shared" si="33"/>
        <v>#VALUE!</v>
      </c>
      <c r="J299" t="str">
        <f t="shared" si="28"/>
        <v>沙田置富第一城·樂薈</v>
      </c>
      <c r="K299" t="e">
        <f t="shared" si="34"/>
        <v>#VALUE!</v>
      </c>
    </row>
    <row r="300" spans="1:11" x14ac:dyDescent="0.2">
      <c r="A300" t="s">
        <v>529</v>
      </c>
      <c r="B300" t="s">
        <v>528</v>
      </c>
      <c r="C300" t="s">
        <v>11089</v>
      </c>
      <c r="D300" t="s">
        <v>11771</v>
      </c>
      <c r="E300" t="str">
        <f t="shared" si="29"/>
        <v>大埔安祥路(昌運中心</v>
      </c>
      <c r="F300" t="e">
        <f t="shared" si="30"/>
        <v>#VALUE!</v>
      </c>
      <c r="G300" t="e">
        <f t="shared" si="31"/>
        <v>#VALUE!</v>
      </c>
      <c r="H300" t="e">
        <f t="shared" si="32"/>
        <v>#VALUE!</v>
      </c>
      <c r="I300" t="e">
        <f t="shared" si="33"/>
        <v>#VALUE!</v>
      </c>
      <c r="J300" t="str">
        <f t="shared" si="28"/>
        <v>大埔安祥路(昌運中心</v>
      </c>
      <c r="K300" t="str">
        <f t="shared" si="34"/>
        <v>大埔安祥路</v>
      </c>
    </row>
    <row r="301" spans="1:11" x14ac:dyDescent="0.2">
      <c r="A301" t="s">
        <v>1365</v>
      </c>
      <c r="B301" t="s">
        <v>1885</v>
      </c>
      <c r="C301" t="s">
        <v>10984</v>
      </c>
      <c r="D301" t="s">
        <v>11590</v>
      </c>
      <c r="E301" t="str">
        <f t="shared" si="29"/>
        <v>觀塘裕民坊大廈麥當勞</v>
      </c>
      <c r="F301" t="e">
        <f t="shared" si="30"/>
        <v>#VALUE!</v>
      </c>
      <c r="G301" t="e">
        <f t="shared" si="31"/>
        <v>#VALUE!</v>
      </c>
      <c r="H301" t="e">
        <f t="shared" si="32"/>
        <v>#VALUE!</v>
      </c>
      <c r="I301" t="e">
        <f t="shared" si="33"/>
        <v>#VALUE!</v>
      </c>
      <c r="J301" t="str">
        <f t="shared" si="28"/>
        <v>觀塘裕民坊大廈麥當勞</v>
      </c>
      <c r="K301" t="e">
        <f t="shared" si="34"/>
        <v>#VALUE!</v>
      </c>
    </row>
    <row r="302" spans="1:11" x14ac:dyDescent="0.2">
      <c r="A302" t="s">
        <v>1034</v>
      </c>
      <c r="B302" t="s">
        <v>1033</v>
      </c>
      <c r="C302" t="s">
        <v>11010</v>
      </c>
      <c r="D302" t="s">
        <v>11591</v>
      </c>
      <c r="E302" t="str">
        <f t="shared" si="29"/>
        <v>油麻地彌敦道528號</v>
      </c>
      <c r="F302" t="str">
        <f t="shared" si="30"/>
        <v>油麻地彌敦道528號</v>
      </c>
      <c r="G302" t="e">
        <f t="shared" si="31"/>
        <v>#VALUE!</v>
      </c>
      <c r="H302" t="e">
        <f t="shared" si="32"/>
        <v>#VALUE!</v>
      </c>
      <c r="I302" t="e">
        <f t="shared" si="33"/>
        <v>#VALUE!</v>
      </c>
      <c r="J302" t="str">
        <f t="shared" si="28"/>
        <v>油麻地彌敦道528號康祐大廈</v>
      </c>
      <c r="K302" t="e">
        <f t="shared" si="34"/>
        <v>#VALUE!</v>
      </c>
    </row>
    <row r="303" spans="1:11" x14ac:dyDescent="0.2">
      <c r="A303" t="s">
        <v>904</v>
      </c>
      <c r="B303" t="s">
        <v>1493</v>
      </c>
      <c r="C303" t="s">
        <v>11010</v>
      </c>
      <c r="D303" t="s">
        <v>11735</v>
      </c>
      <c r="E303" t="str">
        <f t="shared" si="29"/>
        <v>港鐵油麻地站D出口</v>
      </c>
      <c r="F303" t="e">
        <f t="shared" si="30"/>
        <v>#VALUE!</v>
      </c>
      <c r="G303" t="e">
        <f t="shared" si="31"/>
        <v>#VALUE!</v>
      </c>
      <c r="H303" t="e">
        <f t="shared" si="32"/>
        <v>#VALUE!</v>
      </c>
      <c r="I303" t="e">
        <f t="shared" si="33"/>
        <v>#VALUE!</v>
      </c>
      <c r="J303" t="str">
        <f t="shared" si="28"/>
        <v>港鐵油麻地站D出口</v>
      </c>
      <c r="K303" t="e">
        <f t="shared" si="34"/>
        <v>#VALUE!</v>
      </c>
    </row>
    <row r="304" spans="1:11" x14ac:dyDescent="0.2">
      <c r="A304" t="s">
        <v>1778</v>
      </c>
      <c r="B304" t="s">
        <v>1777</v>
      </c>
      <c r="C304" t="s">
        <v>10979</v>
      </c>
      <c r="D304" t="s">
        <v>11592</v>
      </c>
      <c r="E304" t="str">
        <f t="shared" si="29"/>
        <v>九龍城廣場</v>
      </c>
      <c r="F304" t="e">
        <f t="shared" si="30"/>
        <v>#VALUE!</v>
      </c>
      <c r="G304" t="str">
        <f t="shared" si="31"/>
        <v>九龍城廣場</v>
      </c>
      <c r="H304" t="e">
        <f t="shared" si="32"/>
        <v>#VALUE!</v>
      </c>
      <c r="I304" t="e">
        <f t="shared" si="33"/>
        <v>#VALUE!</v>
      </c>
      <c r="J304" t="str">
        <f t="shared" si="28"/>
        <v>九龍城廣場</v>
      </c>
      <c r="K304" t="e">
        <f t="shared" si="34"/>
        <v>#VALUE!</v>
      </c>
    </row>
    <row r="305" spans="1:11" x14ac:dyDescent="0.2">
      <c r="A305" t="s">
        <v>466</v>
      </c>
      <c r="B305" t="s">
        <v>465</v>
      </c>
      <c r="C305" t="s">
        <v>11454</v>
      </c>
      <c r="D305" t="s">
        <v>11736</v>
      </c>
      <c r="E305" t="str">
        <f t="shared" si="29"/>
        <v>港鐵太古站A1出口</v>
      </c>
      <c r="F305" t="e">
        <f t="shared" si="30"/>
        <v>#VALUE!</v>
      </c>
      <c r="G305" t="e">
        <f t="shared" si="31"/>
        <v>#VALUE!</v>
      </c>
      <c r="H305" t="e">
        <f t="shared" si="32"/>
        <v>#VALUE!</v>
      </c>
      <c r="I305" t="e">
        <f t="shared" si="33"/>
        <v>#VALUE!</v>
      </c>
      <c r="J305" t="str">
        <f t="shared" si="28"/>
        <v>港鐵太古站A1出口</v>
      </c>
      <c r="K305" t="e">
        <f t="shared" si="34"/>
        <v>#VALUE!</v>
      </c>
    </row>
    <row r="306" spans="1:11" x14ac:dyDescent="0.2">
      <c r="A306" t="s">
        <v>468</v>
      </c>
      <c r="B306" t="s">
        <v>467</v>
      </c>
      <c r="C306" t="s">
        <v>11012</v>
      </c>
      <c r="D306" t="s">
        <v>11593</v>
      </c>
      <c r="E306" t="str">
        <f t="shared" si="29"/>
        <v>彌敦道近莊士倫敦廣場</v>
      </c>
      <c r="F306" t="e">
        <f t="shared" si="30"/>
        <v>#VALUE!</v>
      </c>
      <c r="G306" t="str">
        <f t="shared" si="31"/>
        <v>彌敦道近莊士倫敦廣場</v>
      </c>
      <c r="H306" t="e">
        <f t="shared" si="32"/>
        <v>#VALUE!</v>
      </c>
      <c r="I306" t="str">
        <f t="shared" si="33"/>
        <v>彌敦道近莊士倫敦廣場入口對出花槽旁行人路(不包括彌敦道及柯士甸</v>
      </c>
      <c r="J306" t="str">
        <f t="shared" si="28"/>
        <v>彌敦道近莊士倫敦廣場入口</v>
      </c>
      <c r="K306" t="str">
        <f t="shared" si="34"/>
        <v>彌敦道近莊士倫敦廣場入口對出花槽旁行人路</v>
      </c>
    </row>
    <row r="307" spans="1:11" x14ac:dyDescent="0.2">
      <c r="A307" t="s">
        <v>470</v>
      </c>
      <c r="B307" t="s">
        <v>469</v>
      </c>
      <c r="C307" t="s">
        <v>11102</v>
      </c>
      <c r="D307" t="s">
        <v>11824</v>
      </c>
      <c r="E307" t="b">
        <f t="shared" si="29"/>
        <v>0</v>
      </c>
      <c r="F307" t="b">
        <f t="shared" si="30"/>
        <v>0</v>
      </c>
      <c r="G307" t="e">
        <f t="shared" si="31"/>
        <v>#VALUE!</v>
      </c>
      <c r="H307" t="str">
        <f t="shared" si="32"/>
        <v>屯門鄉事會路與河傍街交界近雅都花園</v>
      </c>
      <c r="I307" t="str">
        <f t="shared" si="33"/>
        <v>屯門鄉事會路河傍街</v>
      </c>
      <c r="J307" t="e">
        <f t="shared" si="28"/>
        <v>#VALUE!</v>
      </c>
      <c r="K307" t="e">
        <f t="shared" si="34"/>
        <v>#VALUE!</v>
      </c>
    </row>
    <row r="308" spans="1:11" x14ac:dyDescent="0.2">
      <c r="A308" t="s">
        <v>472</v>
      </c>
      <c r="B308" t="s">
        <v>471</v>
      </c>
      <c r="C308" t="s">
        <v>11101</v>
      </c>
      <c r="D308" t="s">
        <v>11594</v>
      </c>
      <c r="E308" t="str">
        <f t="shared" si="29"/>
        <v>荃灣沙咀道眾安</v>
      </c>
      <c r="F308" t="e">
        <f t="shared" si="30"/>
        <v>#VALUE!</v>
      </c>
      <c r="G308" t="e">
        <f t="shared" si="31"/>
        <v>#VALUE!</v>
      </c>
      <c r="H308" t="e">
        <f t="shared" si="32"/>
        <v>#VALUE!</v>
      </c>
      <c r="I308" t="str">
        <f t="shared" si="33"/>
        <v>荃灣沙咀道眾安</v>
      </c>
      <c r="J308" t="e">
        <f t="shared" si="28"/>
        <v>#VALUE!</v>
      </c>
      <c r="K308" t="e">
        <f t="shared" si="34"/>
        <v>#VALUE!</v>
      </c>
    </row>
    <row r="309" spans="1:11" x14ac:dyDescent="0.2">
      <c r="A309" t="s">
        <v>474</v>
      </c>
      <c r="B309" t="s">
        <v>473</v>
      </c>
      <c r="C309" t="s">
        <v>11102</v>
      </c>
      <c r="D309" t="s">
        <v>11737</v>
      </c>
      <c r="E309" t="str">
        <f t="shared" si="29"/>
        <v>港鐵屯門站B出口</v>
      </c>
      <c r="F309" t="e">
        <f t="shared" si="30"/>
        <v>#VALUE!</v>
      </c>
      <c r="G309" t="e">
        <f t="shared" si="31"/>
        <v>#VALUE!</v>
      </c>
      <c r="H309" t="e">
        <f t="shared" si="32"/>
        <v>#VALUE!</v>
      </c>
      <c r="I309" t="e">
        <f t="shared" si="33"/>
        <v>#VALUE!</v>
      </c>
      <c r="J309" t="str">
        <f t="shared" si="28"/>
        <v>港鐵屯門站B出口</v>
      </c>
      <c r="K309" t="e">
        <f t="shared" si="34"/>
        <v>#VALUE!</v>
      </c>
    </row>
    <row r="310" spans="1:11" x14ac:dyDescent="0.2">
      <c r="A310" t="s">
        <v>1338</v>
      </c>
      <c r="B310" t="s">
        <v>1337</v>
      </c>
      <c r="C310" t="s">
        <v>11000</v>
      </c>
      <c r="D310" t="s">
        <v>11738</v>
      </c>
      <c r="E310" t="str">
        <f t="shared" si="29"/>
        <v>港鐵鑽石山站A1出口</v>
      </c>
      <c r="F310" t="e">
        <f t="shared" si="30"/>
        <v>#VALUE!</v>
      </c>
      <c r="G310" t="e">
        <f t="shared" si="31"/>
        <v>#VALUE!</v>
      </c>
      <c r="H310" t="e">
        <f t="shared" si="32"/>
        <v>#VALUE!</v>
      </c>
      <c r="I310" t="e">
        <f t="shared" si="33"/>
        <v>#VALUE!</v>
      </c>
      <c r="J310" t="str">
        <f t="shared" si="28"/>
        <v>港鐵鑽石山站A1出口</v>
      </c>
      <c r="K310" t="e">
        <f t="shared" si="34"/>
        <v>#VALUE!</v>
      </c>
    </row>
    <row r="311" spans="1:11" x14ac:dyDescent="0.2">
      <c r="A311" t="s">
        <v>867</v>
      </c>
      <c r="B311" t="s">
        <v>866</v>
      </c>
      <c r="C311" t="s">
        <v>10978</v>
      </c>
      <c r="D311" t="s">
        <v>11595</v>
      </c>
      <c r="E311" t="str">
        <f t="shared" si="29"/>
        <v>差館里馬頭圍道</v>
      </c>
      <c r="F311" t="e">
        <f t="shared" si="30"/>
        <v>#VALUE!</v>
      </c>
      <c r="G311" t="e">
        <f t="shared" si="31"/>
        <v>#VALUE!</v>
      </c>
      <c r="H311" t="e">
        <f t="shared" si="32"/>
        <v>#VALUE!</v>
      </c>
      <c r="I311" t="str">
        <f t="shared" si="33"/>
        <v>差館里馬頭圍道</v>
      </c>
      <c r="J311" t="str">
        <f t="shared" si="28"/>
        <v>差館里與馬頭圍道交界</v>
      </c>
      <c r="K311" t="str">
        <f t="shared" si="34"/>
        <v>差館里與馬頭圍道交界對出行人路</v>
      </c>
    </row>
    <row r="312" spans="1:11" x14ac:dyDescent="0.2">
      <c r="A312" t="s">
        <v>478</v>
      </c>
      <c r="B312" t="s">
        <v>477</v>
      </c>
      <c r="C312" t="s">
        <v>11043</v>
      </c>
      <c r="D312" t="s">
        <v>11596</v>
      </c>
      <c r="E312" t="str">
        <f t="shared" si="29"/>
        <v>青衣青敬路灝景灣購物中心</v>
      </c>
      <c r="F312" t="e">
        <f t="shared" si="30"/>
        <v>#VALUE!</v>
      </c>
      <c r="G312" t="e">
        <f t="shared" si="31"/>
        <v>#VALUE!</v>
      </c>
      <c r="H312" t="e">
        <f t="shared" si="32"/>
        <v>#VALUE!</v>
      </c>
      <c r="I312" t="e">
        <f t="shared" si="33"/>
        <v>#VALUE!</v>
      </c>
      <c r="J312" t="str">
        <f t="shared" si="28"/>
        <v>青衣青敬路灝景灣購物中心</v>
      </c>
      <c r="K312" t="e">
        <f t="shared" si="34"/>
        <v>#VALUE!</v>
      </c>
    </row>
    <row r="313" spans="1:11" x14ac:dyDescent="0.2">
      <c r="A313" t="s">
        <v>1725</v>
      </c>
      <c r="B313" t="s">
        <v>1724</v>
      </c>
      <c r="C313" t="s">
        <v>11455</v>
      </c>
      <c r="D313" t="s">
        <v>11793</v>
      </c>
      <c r="E313" t="e">
        <f t="shared" si="29"/>
        <v>#VALUE!</v>
      </c>
      <c r="F313" t="e">
        <f t="shared" si="30"/>
        <v>#VALUE!</v>
      </c>
      <c r="G313" t="e">
        <f t="shared" si="31"/>
        <v>#VALUE!</v>
      </c>
      <c r="H313" t="e">
        <f t="shared" si="32"/>
        <v>#VALUE!</v>
      </c>
      <c r="I313" t="e">
        <f t="shared" si="33"/>
        <v>#VALUE!</v>
      </c>
      <c r="J313" t="e">
        <f t="shared" si="28"/>
        <v>#VALUE!</v>
      </c>
      <c r="K313" t="e">
        <f t="shared" si="34"/>
        <v>#VALUE!</v>
      </c>
    </row>
    <row r="314" spans="1:11" x14ac:dyDescent="0.2">
      <c r="A314" t="s">
        <v>1727</v>
      </c>
      <c r="B314" t="s">
        <v>1726</v>
      </c>
      <c r="C314" t="s">
        <v>11002</v>
      </c>
      <c r="D314" t="s">
        <v>11739</v>
      </c>
      <c r="E314" t="str">
        <f t="shared" si="29"/>
        <v>港鐵彩虹站C2出口牛池灣村</v>
      </c>
      <c r="F314" t="e">
        <f t="shared" si="30"/>
        <v>#VALUE!</v>
      </c>
      <c r="G314" t="e">
        <f t="shared" si="31"/>
        <v>#VALUE!</v>
      </c>
      <c r="H314" t="e">
        <f t="shared" si="32"/>
        <v>#VALUE!</v>
      </c>
      <c r="I314" t="e">
        <f t="shared" si="33"/>
        <v>#VALUE!</v>
      </c>
      <c r="J314" t="str">
        <f t="shared" si="28"/>
        <v>港鐵彩虹站C2出口牛池灣村</v>
      </c>
      <c r="K314" t="e">
        <f t="shared" si="34"/>
        <v>#VALUE!</v>
      </c>
    </row>
    <row r="315" spans="1:11" x14ac:dyDescent="0.2">
      <c r="A315" t="s">
        <v>1629</v>
      </c>
      <c r="B315" t="s">
        <v>1628</v>
      </c>
      <c r="C315" t="s">
        <v>10986</v>
      </c>
      <c r="D315" t="s">
        <v>11597</v>
      </c>
      <c r="E315" t="str">
        <f t="shared" si="29"/>
        <v>茜發道</v>
      </c>
      <c r="F315" t="e">
        <f t="shared" si="30"/>
        <v>#VALUE!</v>
      </c>
      <c r="G315" t="e">
        <f t="shared" si="31"/>
        <v>#VALUE!</v>
      </c>
      <c r="H315" t="e">
        <f t="shared" si="32"/>
        <v>#VALUE!</v>
      </c>
      <c r="I315" t="e">
        <f t="shared" si="33"/>
        <v>#VALUE!</v>
      </c>
      <c r="J315" t="e">
        <f t="shared" si="28"/>
        <v>#VALUE!</v>
      </c>
      <c r="K315" t="str">
        <f t="shared" si="34"/>
        <v>茜發道</v>
      </c>
    </row>
    <row r="316" spans="1:11" x14ac:dyDescent="0.2">
      <c r="A316" t="s">
        <v>1631</v>
      </c>
      <c r="B316" t="s">
        <v>1630</v>
      </c>
      <c r="C316" t="s">
        <v>10984</v>
      </c>
      <c r="D316" t="s">
        <v>11598</v>
      </c>
      <c r="E316" t="str">
        <f t="shared" si="29"/>
        <v>觀塘茶果嶺道81號</v>
      </c>
      <c r="F316" t="str">
        <f t="shared" si="30"/>
        <v>觀塘茶果嶺道81號</v>
      </c>
      <c r="G316" t="str">
        <f t="shared" si="31"/>
        <v>觀塘茶果嶺道81號對面(即麗港城商場</v>
      </c>
      <c r="H316" t="e">
        <f t="shared" si="32"/>
        <v>#VALUE!</v>
      </c>
      <c r="I316" t="e">
        <f t="shared" si="33"/>
        <v>#VALUE!</v>
      </c>
      <c r="J316" t="e">
        <f t="shared" si="28"/>
        <v>#VALUE!</v>
      </c>
      <c r="K316" t="str">
        <f t="shared" si="34"/>
        <v>觀塘茶果嶺道81號對面</v>
      </c>
    </row>
    <row r="317" spans="1:11" x14ac:dyDescent="0.2">
      <c r="A317" t="s">
        <v>1365</v>
      </c>
      <c r="B317" t="s">
        <v>1364</v>
      </c>
      <c r="C317" t="s">
        <v>10984</v>
      </c>
      <c r="D317" t="s">
        <v>11590</v>
      </c>
      <c r="E317" t="str">
        <f t="shared" si="29"/>
        <v>觀塘裕民坊大廈麥當勞</v>
      </c>
      <c r="F317" t="e">
        <f t="shared" si="30"/>
        <v>#VALUE!</v>
      </c>
      <c r="G317" t="e">
        <f t="shared" si="31"/>
        <v>#VALUE!</v>
      </c>
      <c r="H317" t="e">
        <f t="shared" si="32"/>
        <v>#VALUE!</v>
      </c>
      <c r="I317" t="e">
        <f t="shared" si="33"/>
        <v>#VALUE!</v>
      </c>
      <c r="J317" t="str">
        <f t="shared" si="28"/>
        <v>觀塘裕民坊大廈麥當勞</v>
      </c>
      <c r="K317" t="e">
        <f t="shared" si="34"/>
        <v>#VALUE!</v>
      </c>
    </row>
    <row r="318" spans="1:11" x14ac:dyDescent="0.2">
      <c r="A318" t="s">
        <v>1367</v>
      </c>
      <c r="B318" t="s">
        <v>1366</v>
      </c>
      <c r="C318" t="s">
        <v>10984</v>
      </c>
      <c r="D318" t="s">
        <v>11599</v>
      </c>
      <c r="E318" t="str">
        <f t="shared" si="29"/>
        <v>觀塘裕民坊美都大廈</v>
      </c>
      <c r="F318" t="e">
        <f t="shared" si="30"/>
        <v>#VALUE!</v>
      </c>
      <c r="G318" t="e">
        <f t="shared" si="31"/>
        <v>#VALUE!</v>
      </c>
      <c r="H318" t="e">
        <f t="shared" si="32"/>
        <v>#VALUE!</v>
      </c>
      <c r="I318" t="e">
        <f t="shared" si="33"/>
        <v>#VALUE!</v>
      </c>
      <c r="J318" t="str">
        <f t="shared" si="28"/>
        <v>觀塘裕民坊美都大廈</v>
      </c>
      <c r="K318" t="e">
        <f t="shared" si="34"/>
        <v>#VALUE!</v>
      </c>
    </row>
    <row r="319" spans="1:11" x14ac:dyDescent="0.2">
      <c r="A319" t="s">
        <v>1317</v>
      </c>
      <c r="B319" t="s">
        <v>1316</v>
      </c>
      <c r="C319" t="s">
        <v>10931</v>
      </c>
      <c r="D319" t="s">
        <v>11772</v>
      </c>
      <c r="E319" t="str">
        <f t="shared" si="29"/>
        <v>中環皇后大道中泛海大廈</v>
      </c>
      <c r="F319" t="e">
        <f t="shared" si="30"/>
        <v>#VALUE!</v>
      </c>
      <c r="G319" t="e">
        <f t="shared" si="31"/>
        <v>#VALUE!</v>
      </c>
      <c r="H319" t="e">
        <f t="shared" si="32"/>
        <v>#VALUE!</v>
      </c>
      <c r="I319" t="e">
        <f t="shared" si="33"/>
        <v>#VALUE!</v>
      </c>
      <c r="J319" t="str">
        <f t="shared" si="28"/>
        <v>中環皇后大道中泛海大廈</v>
      </c>
      <c r="K319" t="str">
        <f t="shared" si="34"/>
        <v>中環皇后大道中泛海大廈對出行人路</v>
      </c>
    </row>
    <row r="320" spans="1:11" x14ac:dyDescent="0.2">
      <c r="A320" t="s">
        <v>1000</v>
      </c>
      <c r="B320" t="s">
        <v>1322</v>
      </c>
      <c r="C320" t="s">
        <v>10931</v>
      </c>
      <c r="D320" t="s">
        <v>11600</v>
      </c>
      <c r="E320" t="str">
        <f t="shared" si="29"/>
        <v>中環皇后大道中中環街市</v>
      </c>
      <c r="F320" t="e">
        <f t="shared" si="30"/>
        <v>#VALUE!</v>
      </c>
      <c r="G320" t="e">
        <f t="shared" si="31"/>
        <v>#VALUE!</v>
      </c>
      <c r="H320" t="e">
        <f t="shared" si="32"/>
        <v>#VALUE!</v>
      </c>
      <c r="I320" t="e">
        <f t="shared" si="33"/>
        <v>#VALUE!</v>
      </c>
      <c r="J320" t="str">
        <f t="shared" si="28"/>
        <v>中環皇后大道中中環街市</v>
      </c>
      <c r="K320" t="e">
        <f t="shared" si="34"/>
        <v>#VALUE!</v>
      </c>
    </row>
    <row r="321" spans="1:11" x14ac:dyDescent="0.2">
      <c r="A321" t="s">
        <v>1237</v>
      </c>
      <c r="B321" t="s">
        <v>1236</v>
      </c>
      <c r="C321" t="s">
        <v>10992</v>
      </c>
      <c r="D321" t="s">
        <v>11601</v>
      </c>
      <c r="E321" t="str">
        <f t="shared" si="29"/>
        <v>長沙灣廣場</v>
      </c>
      <c r="F321" t="e">
        <f t="shared" si="30"/>
        <v>#VALUE!</v>
      </c>
      <c r="G321" t="str">
        <f t="shared" si="31"/>
        <v>長沙灣廣場</v>
      </c>
      <c r="H321" t="e">
        <f t="shared" si="32"/>
        <v>#VALUE!</v>
      </c>
      <c r="I321" t="e">
        <f t="shared" si="33"/>
        <v>#VALUE!</v>
      </c>
      <c r="J321" t="str">
        <f t="shared" si="28"/>
        <v>長沙灣廣場一期</v>
      </c>
      <c r="K321" t="e">
        <f t="shared" si="34"/>
        <v>#VALUE!</v>
      </c>
    </row>
    <row r="322" spans="1:11" x14ac:dyDescent="0.2">
      <c r="A322" t="s">
        <v>701</v>
      </c>
      <c r="B322" t="s">
        <v>700</v>
      </c>
      <c r="C322" t="s">
        <v>10993</v>
      </c>
      <c r="D322" t="s">
        <v>11740</v>
      </c>
      <c r="E322" t="str">
        <f t="shared" si="29"/>
        <v>港鐵荔枝角站B1出口</v>
      </c>
      <c r="F322" t="e">
        <f t="shared" si="30"/>
        <v>#VALUE!</v>
      </c>
      <c r="G322" t="e">
        <f t="shared" si="31"/>
        <v>#VALUE!</v>
      </c>
      <c r="H322" t="e">
        <f t="shared" si="32"/>
        <v>#VALUE!</v>
      </c>
      <c r="I322" t="e">
        <f t="shared" si="33"/>
        <v>#VALUE!</v>
      </c>
      <c r="J322" t="str">
        <f t="shared" ref="J322:J385" si="35">TRIM(MID(A322,1,FIND("對出",A322)-1))</f>
        <v>港鐵荔枝角站B1出口</v>
      </c>
      <c r="K322" t="e">
        <f t="shared" si="34"/>
        <v>#VALUE!</v>
      </c>
    </row>
    <row r="323" spans="1:11" x14ac:dyDescent="0.2">
      <c r="A323" t="s">
        <v>386</v>
      </c>
      <c r="B323" t="s">
        <v>541</v>
      </c>
      <c r="C323" t="s">
        <v>10932</v>
      </c>
      <c r="D323" t="s">
        <v>11720</v>
      </c>
      <c r="E323" t="str">
        <f t="shared" ref="E323:E386" si="36">IFERROR(F323,IFERROR(G323,IFERROR(H323,IFERROR(I323,IFERROR(J323,K323)))))</f>
        <v>港鐵旺角站D2出口</v>
      </c>
      <c r="F323" t="e">
        <f t="shared" ref="F323:F386" si="37">IF(AND(ISERR(SEARCH("花園",A323)),ISERR(SEARCH("碼頭",A323))),TRIM(MID(A323,1,FIND("號",A323))))</f>
        <v>#VALUE!</v>
      </c>
      <c r="G323" t="e">
        <f t="shared" ref="G323:G386" si="38">TRIM(MID(A323,1,FIND("場",A323)))</f>
        <v>#VALUE!</v>
      </c>
      <c r="H323" t="e">
        <f t="shared" ref="H323:H386" si="39">TRIM(MID(A323,1,FIND("花園",A323)+1))</f>
        <v>#VALUE!</v>
      </c>
      <c r="I323" t="e">
        <f t="shared" ref="I323:I386" si="40">TRIM(MID(SUBSTITUTE(A323,"與",""),1,FIND("交界",A323)-2))</f>
        <v>#VALUE!</v>
      </c>
      <c r="J323" t="str">
        <f t="shared" si="35"/>
        <v>港鐵旺角站D2出口</v>
      </c>
      <c r="K323" t="e">
        <f t="shared" ref="K323:K386" si="41">TRIM(MID(A323,1,FIND("(",A323)-1))</f>
        <v>#VALUE!</v>
      </c>
    </row>
    <row r="324" spans="1:11" x14ac:dyDescent="0.2">
      <c r="A324" t="s">
        <v>443</v>
      </c>
      <c r="B324" t="s">
        <v>442</v>
      </c>
      <c r="C324" t="s">
        <v>11012</v>
      </c>
      <c r="D324" t="s">
        <v>11741</v>
      </c>
      <c r="E324" t="str">
        <f t="shared" si="36"/>
        <v>港鐵佐敦站D出口</v>
      </c>
      <c r="F324" t="e">
        <f t="shared" si="37"/>
        <v>#VALUE!</v>
      </c>
      <c r="G324" t="e">
        <f t="shared" si="38"/>
        <v>#VALUE!</v>
      </c>
      <c r="H324" t="e">
        <f t="shared" si="39"/>
        <v>#VALUE!</v>
      </c>
      <c r="I324" t="e">
        <f t="shared" si="40"/>
        <v>#VALUE!</v>
      </c>
      <c r="J324" t="str">
        <f t="shared" si="35"/>
        <v>港鐵佐敦站D出口</v>
      </c>
      <c r="K324" t="e">
        <f t="shared" si="41"/>
        <v>#VALUE!</v>
      </c>
    </row>
    <row r="325" spans="1:11" x14ac:dyDescent="0.2">
      <c r="A325" t="s">
        <v>445</v>
      </c>
      <c r="B325" t="s">
        <v>444</v>
      </c>
      <c r="C325" t="s">
        <v>11008</v>
      </c>
      <c r="D325" t="s">
        <v>11719</v>
      </c>
      <c r="E325" t="str">
        <f t="shared" si="36"/>
        <v>港鐵尖沙咀站A2出口</v>
      </c>
      <c r="F325" t="e">
        <f t="shared" si="37"/>
        <v>#VALUE!</v>
      </c>
      <c r="G325" t="e">
        <f t="shared" si="38"/>
        <v>#VALUE!</v>
      </c>
      <c r="H325" t="e">
        <f t="shared" si="39"/>
        <v>#VALUE!</v>
      </c>
      <c r="I325" t="e">
        <f t="shared" si="40"/>
        <v>#VALUE!</v>
      </c>
      <c r="J325" t="str">
        <f t="shared" si="35"/>
        <v>港鐵尖沙咀站A2出口</v>
      </c>
      <c r="K325" t="e">
        <f t="shared" si="41"/>
        <v>#VALUE!</v>
      </c>
    </row>
    <row r="326" spans="1:11" x14ac:dyDescent="0.2">
      <c r="A326" t="s">
        <v>1313</v>
      </c>
      <c r="B326" t="s">
        <v>1312</v>
      </c>
      <c r="C326" t="s">
        <v>11012</v>
      </c>
      <c r="D326" t="s">
        <v>11602</v>
      </c>
      <c r="E326" t="str">
        <f t="shared" si="36"/>
        <v>彌敦道佐敦道</v>
      </c>
      <c r="F326" t="e">
        <f t="shared" si="37"/>
        <v>#VALUE!</v>
      </c>
      <c r="G326" t="e">
        <f t="shared" si="38"/>
        <v>#VALUE!</v>
      </c>
      <c r="H326" t="e">
        <f t="shared" si="39"/>
        <v>#VALUE!</v>
      </c>
      <c r="I326" t="str">
        <f t="shared" si="40"/>
        <v>彌敦道佐敦道</v>
      </c>
      <c r="J326" t="str">
        <f t="shared" si="35"/>
        <v>彌敦道與佐敦道交界</v>
      </c>
      <c r="K326" t="str">
        <f t="shared" si="41"/>
        <v>彌敦道與佐敦道交界對出行人路</v>
      </c>
    </row>
    <row r="327" spans="1:11" x14ac:dyDescent="0.2">
      <c r="A327" t="s">
        <v>1997</v>
      </c>
      <c r="B327" t="s">
        <v>1996</v>
      </c>
      <c r="C327" t="s">
        <v>10994</v>
      </c>
      <c r="D327" t="s">
        <v>11742</v>
      </c>
      <c r="E327" t="str">
        <f t="shared" si="36"/>
        <v>美孚港鐵站 C1出口(近荔灣道)</v>
      </c>
      <c r="F327" t="e">
        <f t="shared" si="37"/>
        <v>#VALUE!</v>
      </c>
      <c r="G327" t="e">
        <f t="shared" si="38"/>
        <v>#VALUE!</v>
      </c>
      <c r="H327" t="e">
        <f t="shared" si="39"/>
        <v>#VALUE!</v>
      </c>
      <c r="I327" t="e">
        <f t="shared" si="40"/>
        <v>#VALUE!</v>
      </c>
      <c r="J327" t="str">
        <f t="shared" si="35"/>
        <v>美孚港鐵站 C1出口(近荔灣道)</v>
      </c>
      <c r="K327" t="str">
        <f t="shared" si="41"/>
        <v>美孚港鐵站 C1出口</v>
      </c>
    </row>
    <row r="328" spans="1:11" x14ac:dyDescent="0.2">
      <c r="C328" t="s">
        <v>11466</v>
      </c>
      <c r="E328" t="e">
        <f t="shared" si="36"/>
        <v>#VALUE!</v>
      </c>
      <c r="F328" t="e">
        <f t="shared" si="37"/>
        <v>#VALUE!</v>
      </c>
      <c r="G328" t="e">
        <f t="shared" si="38"/>
        <v>#VALUE!</v>
      </c>
      <c r="H328" t="e">
        <f t="shared" si="39"/>
        <v>#VALUE!</v>
      </c>
      <c r="I328" t="e">
        <f t="shared" si="40"/>
        <v>#VALUE!</v>
      </c>
      <c r="J328" t="e">
        <f t="shared" si="35"/>
        <v>#VALUE!</v>
      </c>
      <c r="K328" t="e">
        <f t="shared" si="41"/>
        <v>#VALUE!</v>
      </c>
    </row>
    <row r="329" spans="1:11" x14ac:dyDescent="0.2">
      <c r="C329" t="s">
        <v>8</v>
      </c>
      <c r="E329" t="e">
        <f t="shared" si="36"/>
        <v>#VALUE!</v>
      </c>
      <c r="F329" t="e">
        <f t="shared" si="37"/>
        <v>#VALUE!</v>
      </c>
      <c r="G329" t="e">
        <f t="shared" si="38"/>
        <v>#VALUE!</v>
      </c>
      <c r="H329" t="e">
        <f t="shared" si="39"/>
        <v>#VALUE!</v>
      </c>
      <c r="I329" t="e">
        <f t="shared" si="40"/>
        <v>#VALUE!</v>
      </c>
      <c r="J329" t="e">
        <f t="shared" si="35"/>
        <v>#VALUE!</v>
      </c>
      <c r="K329" t="e">
        <f t="shared" si="41"/>
        <v>#VALUE!</v>
      </c>
    </row>
    <row r="330" spans="1:11" x14ac:dyDescent="0.2">
      <c r="C330" t="s">
        <v>11465</v>
      </c>
      <c r="E330" t="e">
        <f t="shared" si="36"/>
        <v>#VALUE!</v>
      </c>
      <c r="F330" t="e">
        <f t="shared" si="37"/>
        <v>#VALUE!</v>
      </c>
      <c r="G330" t="e">
        <f t="shared" si="38"/>
        <v>#VALUE!</v>
      </c>
      <c r="H330" t="e">
        <f t="shared" si="39"/>
        <v>#VALUE!</v>
      </c>
      <c r="I330" t="e">
        <f t="shared" si="40"/>
        <v>#VALUE!</v>
      </c>
      <c r="J330" t="e">
        <f t="shared" si="35"/>
        <v>#VALUE!</v>
      </c>
      <c r="K330" t="e">
        <f t="shared" si="41"/>
        <v>#VALUE!</v>
      </c>
    </row>
    <row r="331" spans="1:11" x14ac:dyDescent="0.2">
      <c r="A331" t="s">
        <v>2005</v>
      </c>
      <c r="B331" t="s">
        <v>2004</v>
      </c>
      <c r="C331" t="s">
        <v>11075</v>
      </c>
      <c r="D331" t="s">
        <v>11603</v>
      </c>
      <c r="E331" t="str">
        <f t="shared" si="36"/>
        <v>沙田置富第一城銀城商場</v>
      </c>
      <c r="F331" t="e">
        <f t="shared" si="37"/>
        <v>#VALUE!</v>
      </c>
      <c r="G331" t="str">
        <f t="shared" si="38"/>
        <v>沙田置富第一城銀城商場</v>
      </c>
      <c r="H331" t="e">
        <f t="shared" si="39"/>
        <v>#VALUE!</v>
      </c>
      <c r="I331" t="e">
        <f t="shared" si="40"/>
        <v>#VALUE!</v>
      </c>
      <c r="J331" t="str">
        <f t="shared" si="35"/>
        <v>沙田置富第一城銀城商場</v>
      </c>
      <c r="K331" t="e">
        <f t="shared" si="41"/>
        <v>#VALUE!</v>
      </c>
    </row>
    <row r="332" spans="1:11" x14ac:dyDescent="0.2">
      <c r="A332" t="s">
        <v>1449</v>
      </c>
      <c r="B332" t="s">
        <v>2006</v>
      </c>
      <c r="C332" t="s">
        <v>11075</v>
      </c>
      <c r="D332" t="s">
        <v>11604</v>
      </c>
      <c r="E332" t="str">
        <f t="shared" si="36"/>
        <v>沙田置富第一城商場</v>
      </c>
      <c r="F332" t="e">
        <f t="shared" si="37"/>
        <v>#VALUE!</v>
      </c>
      <c r="G332" t="str">
        <f t="shared" si="38"/>
        <v>沙田置富第一城商場</v>
      </c>
      <c r="H332" t="e">
        <f t="shared" si="39"/>
        <v>#VALUE!</v>
      </c>
      <c r="I332" t="e">
        <f t="shared" si="40"/>
        <v>#VALUE!</v>
      </c>
      <c r="J332" t="str">
        <f t="shared" si="35"/>
        <v>沙田置富第一城商場</v>
      </c>
      <c r="K332" t="e">
        <f t="shared" si="41"/>
        <v>#VALUE!</v>
      </c>
    </row>
    <row r="333" spans="1:11" x14ac:dyDescent="0.2">
      <c r="A333" t="s">
        <v>985</v>
      </c>
      <c r="B333" t="s">
        <v>1450</v>
      </c>
      <c r="C333" t="s">
        <v>11045</v>
      </c>
      <c r="D333" t="s">
        <v>11812</v>
      </c>
      <c r="E333" t="e">
        <f t="shared" si="36"/>
        <v>#VALUE!</v>
      </c>
      <c r="F333" t="e">
        <f t="shared" si="37"/>
        <v>#VALUE!</v>
      </c>
      <c r="G333" t="e">
        <f t="shared" si="38"/>
        <v>#VALUE!</v>
      </c>
      <c r="H333" t="e">
        <f t="shared" si="39"/>
        <v>#VALUE!</v>
      </c>
      <c r="I333" t="e">
        <f t="shared" si="40"/>
        <v>#VALUE!</v>
      </c>
      <c r="J333" t="e">
        <f t="shared" si="35"/>
        <v>#VALUE!</v>
      </c>
      <c r="K333" t="e">
        <f t="shared" si="41"/>
        <v>#VALUE!</v>
      </c>
    </row>
    <row r="334" spans="1:11" x14ac:dyDescent="0.2">
      <c r="A334" t="s">
        <v>2008</v>
      </c>
      <c r="B334" t="s">
        <v>2007</v>
      </c>
      <c r="C334" t="s">
        <v>10975</v>
      </c>
      <c r="D334" t="s">
        <v>11605</v>
      </c>
      <c r="E334" t="str">
        <f t="shared" si="36"/>
        <v>灣仔軒尼詩道130號</v>
      </c>
      <c r="F334" t="str">
        <f t="shared" si="37"/>
        <v>灣仔軒尼詩道130號</v>
      </c>
      <c r="G334" t="e">
        <f t="shared" si="38"/>
        <v>#VALUE!</v>
      </c>
      <c r="H334" t="e">
        <f t="shared" si="39"/>
        <v>#VALUE!</v>
      </c>
      <c r="I334" t="e">
        <f t="shared" si="40"/>
        <v>#VALUE!</v>
      </c>
      <c r="J334" t="e">
        <f t="shared" si="35"/>
        <v>#VALUE!</v>
      </c>
      <c r="K334" t="str">
        <f t="shared" si="41"/>
        <v>灣仔軒尼詩道130號</v>
      </c>
    </row>
    <row r="335" spans="1:11" x14ac:dyDescent="0.2">
      <c r="A335" t="s">
        <v>1973</v>
      </c>
      <c r="B335" t="s">
        <v>1972</v>
      </c>
      <c r="C335" t="s">
        <v>11101</v>
      </c>
      <c r="D335" t="s">
        <v>11606</v>
      </c>
      <c r="E335" t="str">
        <f t="shared" si="36"/>
        <v>荃灣路德圍近往力生廣場</v>
      </c>
      <c r="F335" t="e">
        <f t="shared" si="37"/>
        <v>#VALUE!</v>
      </c>
      <c r="G335" t="str">
        <f t="shared" si="38"/>
        <v>荃灣路德圍近往力生廣場</v>
      </c>
      <c r="H335" t="e">
        <f t="shared" si="39"/>
        <v>#VALUE!</v>
      </c>
      <c r="I335" t="e">
        <f t="shared" si="40"/>
        <v>#VALUE!</v>
      </c>
      <c r="J335" t="e">
        <f t="shared" si="35"/>
        <v>#VALUE!</v>
      </c>
      <c r="K335" t="e">
        <f t="shared" si="41"/>
        <v>#VALUE!</v>
      </c>
    </row>
    <row r="336" spans="1:11" x14ac:dyDescent="0.2">
      <c r="A336" t="s">
        <v>640</v>
      </c>
      <c r="B336" t="s">
        <v>639</v>
      </c>
      <c r="C336" t="s">
        <v>11007</v>
      </c>
      <c r="D336" t="s">
        <v>11607</v>
      </c>
      <c r="E336" t="str">
        <f t="shared" si="36"/>
        <v>太子西洋菜街弼街</v>
      </c>
      <c r="F336" t="e">
        <f t="shared" si="37"/>
        <v>#VALUE!</v>
      </c>
      <c r="G336" t="e">
        <f t="shared" si="38"/>
        <v>#VALUE!</v>
      </c>
      <c r="H336" t="e">
        <f t="shared" si="39"/>
        <v>#VALUE!</v>
      </c>
      <c r="I336" t="str">
        <f t="shared" si="40"/>
        <v>太子西洋菜街弼街</v>
      </c>
      <c r="J336" t="str">
        <f t="shared" si="35"/>
        <v>太子西洋菜街與弼街交界</v>
      </c>
      <c r="K336" t="e">
        <f t="shared" si="41"/>
        <v>#VALUE!</v>
      </c>
    </row>
    <row r="337" spans="1:11" x14ac:dyDescent="0.2">
      <c r="A337" t="s">
        <v>1904</v>
      </c>
      <c r="B337" t="s">
        <v>1903</v>
      </c>
      <c r="C337" t="s">
        <v>11101</v>
      </c>
      <c r="D337" t="s">
        <v>11608</v>
      </c>
      <c r="E337" t="str">
        <f t="shared" si="36"/>
        <v>青山公路 — 荃灣段</v>
      </c>
      <c r="F337" t="e">
        <f t="shared" si="37"/>
        <v>#VALUE!</v>
      </c>
      <c r="G337" t="e">
        <f t="shared" si="38"/>
        <v>#VALUE!</v>
      </c>
      <c r="H337" t="e">
        <f t="shared" si="39"/>
        <v>#VALUE!</v>
      </c>
      <c r="I337" t="e">
        <f t="shared" si="40"/>
        <v>#VALUE!</v>
      </c>
      <c r="J337" t="e">
        <f t="shared" si="35"/>
        <v>#VALUE!</v>
      </c>
      <c r="K337" t="str">
        <f t="shared" si="41"/>
        <v>青山公路 — 荃灣段</v>
      </c>
    </row>
    <row r="338" spans="1:11" x14ac:dyDescent="0.2">
      <c r="A338" t="s">
        <v>1906</v>
      </c>
      <c r="B338" t="s">
        <v>1905</v>
      </c>
      <c r="C338" t="s">
        <v>11101</v>
      </c>
      <c r="D338" t="s">
        <v>11609</v>
      </c>
      <c r="E338" t="str">
        <f t="shared" si="36"/>
        <v>荃灣眾安街</v>
      </c>
      <c r="F338" t="e">
        <f t="shared" si="37"/>
        <v>#VALUE!</v>
      </c>
      <c r="G338" t="e">
        <f t="shared" si="38"/>
        <v>#VALUE!</v>
      </c>
      <c r="H338" t="e">
        <f t="shared" si="39"/>
        <v>#VALUE!</v>
      </c>
      <c r="I338" t="e">
        <f t="shared" si="40"/>
        <v>#VALUE!</v>
      </c>
      <c r="J338" t="e">
        <f t="shared" si="35"/>
        <v>#VALUE!</v>
      </c>
      <c r="K338" t="str">
        <f t="shared" si="41"/>
        <v>荃灣眾安街</v>
      </c>
    </row>
    <row r="339" spans="1:11" x14ac:dyDescent="0.2">
      <c r="A339" t="s">
        <v>1908</v>
      </c>
      <c r="B339" t="s">
        <v>1907</v>
      </c>
      <c r="C339" t="s">
        <v>11040</v>
      </c>
      <c r="D339" t="s">
        <v>11610</v>
      </c>
      <c r="E339" t="str">
        <f t="shared" si="36"/>
        <v>葵涌興芳路</v>
      </c>
      <c r="F339" t="e">
        <f t="shared" si="37"/>
        <v>#VALUE!</v>
      </c>
      <c r="G339" t="e">
        <f t="shared" si="38"/>
        <v>#VALUE!</v>
      </c>
      <c r="H339" t="e">
        <f t="shared" si="39"/>
        <v>#VALUE!</v>
      </c>
      <c r="I339" t="e">
        <f t="shared" si="40"/>
        <v>#VALUE!</v>
      </c>
      <c r="J339" t="e">
        <f t="shared" si="35"/>
        <v>#VALUE!</v>
      </c>
      <c r="K339" t="str">
        <f t="shared" si="41"/>
        <v>葵涌興芳路</v>
      </c>
    </row>
    <row r="340" spans="1:11" x14ac:dyDescent="0.2">
      <c r="A340" t="s">
        <v>1910</v>
      </c>
      <c r="B340" t="s">
        <v>1909</v>
      </c>
      <c r="C340" t="s">
        <v>11043</v>
      </c>
      <c r="D340" t="s">
        <v>11794</v>
      </c>
      <c r="E340" t="str">
        <f t="shared" si="36"/>
        <v>青衣担杆山路行人路</v>
      </c>
      <c r="F340" t="e">
        <f t="shared" si="37"/>
        <v>#VALUE!</v>
      </c>
      <c r="G340" t="e">
        <f t="shared" si="38"/>
        <v>#VALUE!</v>
      </c>
      <c r="H340" t="e">
        <f t="shared" si="39"/>
        <v>#VALUE!</v>
      </c>
      <c r="I340" t="e">
        <f t="shared" si="40"/>
        <v>#VALUE!</v>
      </c>
      <c r="J340" t="e">
        <f t="shared" si="35"/>
        <v>#VALUE!</v>
      </c>
      <c r="K340" t="str">
        <f t="shared" si="41"/>
        <v>青衣担杆山路行人路</v>
      </c>
    </row>
    <row r="341" spans="1:11" x14ac:dyDescent="0.2">
      <c r="A341" t="s">
        <v>1912</v>
      </c>
      <c r="B341" t="s">
        <v>1911</v>
      </c>
      <c r="C341" t="s">
        <v>11043</v>
      </c>
      <c r="D341" t="s">
        <v>11795</v>
      </c>
      <c r="E341" t="str">
        <f t="shared" si="36"/>
        <v>青衣青敬路行人路(近青敬路牙鷹洲街</v>
      </c>
      <c r="F341" t="e">
        <f t="shared" si="37"/>
        <v>#VALUE!</v>
      </c>
      <c r="G341" t="e">
        <f t="shared" si="38"/>
        <v>#VALUE!</v>
      </c>
      <c r="H341" t="e">
        <f t="shared" si="39"/>
        <v>#VALUE!</v>
      </c>
      <c r="I341" t="str">
        <f t="shared" si="40"/>
        <v>青衣青敬路行人路(近青敬路牙鷹洲街</v>
      </c>
      <c r="J341" t="e">
        <f t="shared" si="35"/>
        <v>#VALUE!</v>
      </c>
      <c r="K341" t="str">
        <f t="shared" si="41"/>
        <v>青衣青敬路行人路</v>
      </c>
    </row>
    <row r="342" spans="1:11" x14ac:dyDescent="0.2">
      <c r="A342" t="s">
        <v>1914</v>
      </c>
      <c r="B342" t="s">
        <v>1913</v>
      </c>
      <c r="C342" t="s">
        <v>11043</v>
      </c>
      <c r="D342" t="s">
        <v>11796</v>
      </c>
      <c r="E342" t="str">
        <f t="shared" si="36"/>
        <v>青衣青敬路行人路</v>
      </c>
      <c r="F342" t="e">
        <f t="shared" si="37"/>
        <v>#VALUE!</v>
      </c>
      <c r="G342" t="e">
        <f t="shared" si="38"/>
        <v>#VALUE!</v>
      </c>
      <c r="H342" t="e">
        <f t="shared" si="39"/>
        <v>#VALUE!</v>
      </c>
      <c r="I342" t="e">
        <f t="shared" si="40"/>
        <v>#VALUE!</v>
      </c>
      <c r="J342" t="e">
        <f t="shared" si="35"/>
        <v>#VALUE!</v>
      </c>
      <c r="K342" t="str">
        <f t="shared" si="41"/>
        <v>青衣青敬路行人路</v>
      </c>
    </row>
    <row r="343" spans="1:11" x14ac:dyDescent="0.2">
      <c r="A343" t="s">
        <v>1916</v>
      </c>
      <c r="B343" t="s">
        <v>1915</v>
      </c>
      <c r="C343" t="s">
        <v>11101</v>
      </c>
      <c r="D343" t="s">
        <v>11611</v>
      </c>
      <c r="E343" t="str">
        <f t="shared" si="36"/>
        <v>荃灣沙咀道禾笛街</v>
      </c>
      <c r="F343" t="e">
        <f t="shared" si="37"/>
        <v>#VALUE!</v>
      </c>
      <c r="G343" t="e">
        <f t="shared" si="38"/>
        <v>#VALUE!</v>
      </c>
      <c r="H343" t="e">
        <f t="shared" si="39"/>
        <v>#VALUE!</v>
      </c>
      <c r="I343" t="str">
        <f t="shared" si="40"/>
        <v>荃灣沙咀道禾笛街</v>
      </c>
      <c r="J343" t="e">
        <f t="shared" si="35"/>
        <v>#VALUE!</v>
      </c>
      <c r="K343" t="e">
        <f t="shared" si="41"/>
        <v>#VALUE!</v>
      </c>
    </row>
    <row r="344" spans="1:11" x14ac:dyDescent="0.2">
      <c r="A344" t="s">
        <v>1918</v>
      </c>
      <c r="B344" t="s">
        <v>1917</v>
      </c>
      <c r="C344" t="s">
        <v>11101</v>
      </c>
      <c r="D344" t="s">
        <v>11612</v>
      </c>
      <c r="E344" t="str">
        <f t="shared" si="36"/>
        <v>荃灣大河道(近力生廣場</v>
      </c>
      <c r="F344" t="e">
        <f t="shared" si="37"/>
        <v>#VALUE!</v>
      </c>
      <c r="G344" t="str">
        <f t="shared" si="38"/>
        <v>荃灣大河道(近力生廣場</v>
      </c>
      <c r="H344" t="e">
        <f t="shared" si="39"/>
        <v>#VALUE!</v>
      </c>
      <c r="I344" t="e">
        <f t="shared" si="40"/>
        <v>#VALUE!</v>
      </c>
      <c r="J344" t="e">
        <f t="shared" si="35"/>
        <v>#VALUE!</v>
      </c>
      <c r="K344" t="str">
        <f t="shared" si="41"/>
        <v>荃灣大河道</v>
      </c>
    </row>
    <row r="345" spans="1:11" x14ac:dyDescent="0.2">
      <c r="A345" t="s">
        <v>1920</v>
      </c>
      <c r="B345" t="s">
        <v>1919</v>
      </c>
      <c r="C345" t="s">
        <v>11101</v>
      </c>
      <c r="D345" t="s">
        <v>11835</v>
      </c>
      <c r="E345" t="str">
        <f t="shared" si="36"/>
        <v>荃灣街市街(荃灣街市街川龍街</v>
      </c>
      <c r="F345" t="e">
        <f t="shared" si="37"/>
        <v>#VALUE!</v>
      </c>
      <c r="G345" t="e">
        <f t="shared" si="38"/>
        <v>#VALUE!</v>
      </c>
      <c r="H345" t="e">
        <f t="shared" si="39"/>
        <v>#VALUE!</v>
      </c>
      <c r="I345" t="str">
        <f t="shared" si="40"/>
        <v>荃灣街市街(荃灣街市街川龍街</v>
      </c>
      <c r="J345" t="e">
        <f t="shared" si="35"/>
        <v>#VALUE!</v>
      </c>
      <c r="K345" t="str">
        <f t="shared" si="41"/>
        <v>荃灣街市街</v>
      </c>
    </row>
    <row r="346" spans="1:11" x14ac:dyDescent="0.2">
      <c r="A346" t="s">
        <v>1922</v>
      </c>
      <c r="B346" t="s">
        <v>1921</v>
      </c>
      <c r="C346" t="s">
        <v>10992</v>
      </c>
      <c r="D346" t="s">
        <v>11613</v>
      </c>
      <c r="E346" t="str">
        <f t="shared" si="36"/>
        <v>長沙灣道及大南西</v>
      </c>
      <c r="F346" t="e">
        <f t="shared" si="37"/>
        <v>#VALUE!</v>
      </c>
      <c r="G346" t="e">
        <f t="shared" si="38"/>
        <v>#VALUE!</v>
      </c>
      <c r="H346" t="e">
        <f t="shared" si="39"/>
        <v>#VALUE!</v>
      </c>
      <c r="I346" t="str">
        <f t="shared" si="40"/>
        <v>長沙灣道及大南西</v>
      </c>
      <c r="J346" t="e">
        <f t="shared" si="35"/>
        <v>#VALUE!</v>
      </c>
      <c r="K346" t="e">
        <f t="shared" si="41"/>
        <v>#VALUE!</v>
      </c>
    </row>
    <row r="347" spans="1:11" x14ac:dyDescent="0.2">
      <c r="A347" t="s">
        <v>1924</v>
      </c>
      <c r="B347" t="s">
        <v>1923</v>
      </c>
      <c r="C347" t="s">
        <v>11040</v>
      </c>
      <c r="D347" t="s">
        <v>11825</v>
      </c>
      <c r="E347" t="b">
        <f t="shared" si="36"/>
        <v>0</v>
      </c>
      <c r="F347" t="b">
        <f t="shared" si="37"/>
        <v>0</v>
      </c>
      <c r="G347" t="e">
        <f t="shared" si="38"/>
        <v>#VALUE!</v>
      </c>
      <c r="H347" t="str">
        <f t="shared" si="39"/>
        <v>和宜合道及大隴街交界, 葵涌花園</v>
      </c>
      <c r="I347" t="str">
        <f t="shared" si="40"/>
        <v>和宜合道及大隴</v>
      </c>
      <c r="J347" t="e">
        <f t="shared" si="35"/>
        <v>#VALUE!</v>
      </c>
      <c r="K347" t="e">
        <f t="shared" si="41"/>
        <v>#VALUE!</v>
      </c>
    </row>
    <row r="348" spans="1:11" x14ac:dyDescent="0.2">
      <c r="A348" t="s">
        <v>1926</v>
      </c>
      <c r="B348" t="s">
        <v>1925</v>
      </c>
      <c r="C348" t="s">
        <v>11040</v>
      </c>
      <c r="D348" t="s">
        <v>11614</v>
      </c>
      <c r="E348" t="str">
        <f t="shared" si="36"/>
        <v>和宜合道及打磚坪</v>
      </c>
      <c r="F348" t="e">
        <f t="shared" si="37"/>
        <v>#VALUE!</v>
      </c>
      <c r="G348" t="e">
        <f t="shared" si="38"/>
        <v>#VALUE!</v>
      </c>
      <c r="H348" t="e">
        <f t="shared" si="39"/>
        <v>#VALUE!</v>
      </c>
      <c r="I348" t="str">
        <f t="shared" si="40"/>
        <v>和宜合道及打磚坪</v>
      </c>
      <c r="J348" t="e">
        <f t="shared" si="35"/>
        <v>#VALUE!</v>
      </c>
      <c r="K348" t="e">
        <f t="shared" si="41"/>
        <v>#VALUE!</v>
      </c>
    </row>
    <row r="349" spans="1:11" x14ac:dyDescent="0.2">
      <c r="A349" t="s">
        <v>1928</v>
      </c>
      <c r="B349" t="s">
        <v>1927</v>
      </c>
      <c r="C349" t="s">
        <v>11042</v>
      </c>
      <c r="D349" t="s">
        <v>11615</v>
      </c>
      <c r="E349" t="str">
        <f t="shared" si="36"/>
        <v>石籬邨大隴街及圍乪</v>
      </c>
      <c r="F349" t="e">
        <f t="shared" si="37"/>
        <v>#VALUE!</v>
      </c>
      <c r="G349" t="e">
        <f t="shared" si="38"/>
        <v>#VALUE!</v>
      </c>
      <c r="H349" t="e">
        <f t="shared" si="39"/>
        <v>#VALUE!</v>
      </c>
      <c r="I349" t="str">
        <f t="shared" si="40"/>
        <v>石籬邨大隴街及圍乪</v>
      </c>
      <c r="J349" t="e">
        <f t="shared" si="35"/>
        <v>#VALUE!</v>
      </c>
      <c r="K349" t="e">
        <f t="shared" si="41"/>
        <v>#VALUE!</v>
      </c>
    </row>
    <row r="350" spans="1:11" x14ac:dyDescent="0.2">
      <c r="A350" t="s">
        <v>1930</v>
      </c>
      <c r="B350" t="s">
        <v>1929</v>
      </c>
      <c r="C350" t="s">
        <v>11041</v>
      </c>
      <c r="D350" t="s">
        <v>11616</v>
      </c>
      <c r="E350" t="str">
        <f t="shared" si="36"/>
        <v>葵芳興芳路及榮芳</v>
      </c>
      <c r="F350" t="e">
        <f t="shared" si="37"/>
        <v>#VALUE!</v>
      </c>
      <c r="G350" t="e">
        <f t="shared" si="38"/>
        <v>#VALUE!</v>
      </c>
      <c r="H350" t="e">
        <f t="shared" si="39"/>
        <v>#VALUE!</v>
      </c>
      <c r="I350" t="str">
        <f t="shared" si="40"/>
        <v>葵芳興芳路及榮芳</v>
      </c>
      <c r="J350" t="e">
        <f t="shared" si="35"/>
        <v>#VALUE!</v>
      </c>
      <c r="K350" t="e">
        <f t="shared" si="41"/>
        <v>#VALUE!</v>
      </c>
    </row>
    <row r="351" spans="1:11" x14ac:dyDescent="0.2">
      <c r="A351" t="s">
        <v>1932</v>
      </c>
      <c r="B351" t="s">
        <v>1931</v>
      </c>
      <c r="C351" t="s">
        <v>11042</v>
      </c>
      <c r="D351" t="s">
        <v>11836</v>
      </c>
      <c r="E351" t="str">
        <f t="shared" si="36"/>
        <v>石蔭路與童子街交界附近行人路(近石蔭商場</v>
      </c>
      <c r="F351" t="e">
        <f t="shared" si="37"/>
        <v>#VALUE!</v>
      </c>
      <c r="G351" t="str">
        <f t="shared" si="38"/>
        <v>石蔭路與童子街交界附近行人路(近石蔭商場</v>
      </c>
      <c r="H351" t="e">
        <f t="shared" si="39"/>
        <v>#VALUE!</v>
      </c>
      <c r="I351" t="str">
        <f t="shared" si="40"/>
        <v>石蔭路童子街</v>
      </c>
      <c r="J351" t="e">
        <f t="shared" si="35"/>
        <v>#VALUE!</v>
      </c>
      <c r="K351" t="str">
        <f t="shared" si="41"/>
        <v>石蔭路與童子街交界附近行人路</v>
      </c>
    </row>
    <row r="352" spans="1:11" x14ac:dyDescent="0.2">
      <c r="A352" t="s">
        <v>1934</v>
      </c>
      <c r="B352" t="s">
        <v>1933</v>
      </c>
      <c r="C352" t="s">
        <v>11001</v>
      </c>
      <c r="D352" t="s">
        <v>11617</v>
      </c>
      <c r="E352" t="str">
        <f t="shared" si="36"/>
        <v>樂富橫頭磡南道,樂富廣場</v>
      </c>
      <c r="F352" t="e">
        <f t="shared" si="37"/>
        <v>#VALUE!</v>
      </c>
      <c r="G352" t="str">
        <f t="shared" si="38"/>
        <v>樂富橫頭磡南道,樂富廣場</v>
      </c>
      <c r="H352" t="e">
        <f t="shared" si="39"/>
        <v>#VALUE!</v>
      </c>
      <c r="I352" t="e">
        <f t="shared" si="40"/>
        <v>#VALUE!</v>
      </c>
      <c r="J352" t="e">
        <f t="shared" si="35"/>
        <v>#VALUE!</v>
      </c>
      <c r="K352" t="e">
        <f t="shared" si="41"/>
        <v>#VALUE!</v>
      </c>
    </row>
    <row r="353" spans="1:11" x14ac:dyDescent="0.2">
      <c r="A353" t="s">
        <v>401</v>
      </c>
      <c r="B353" t="s">
        <v>400</v>
      </c>
      <c r="C353" t="s">
        <v>10976</v>
      </c>
      <c r="D353" t="s">
        <v>401</v>
      </c>
      <c r="E353" t="e">
        <f t="shared" si="36"/>
        <v>#VALUE!</v>
      </c>
      <c r="F353" t="e">
        <f t="shared" si="37"/>
        <v>#VALUE!</v>
      </c>
      <c r="G353" t="e">
        <f t="shared" si="38"/>
        <v>#VALUE!</v>
      </c>
      <c r="H353" t="e">
        <f t="shared" si="39"/>
        <v>#VALUE!</v>
      </c>
      <c r="I353" t="e">
        <f t="shared" si="40"/>
        <v>#VALUE!</v>
      </c>
      <c r="J353" t="e">
        <f t="shared" si="35"/>
        <v>#VALUE!</v>
      </c>
      <c r="K353" t="e">
        <f t="shared" si="41"/>
        <v>#VALUE!</v>
      </c>
    </row>
    <row r="354" spans="1:11" x14ac:dyDescent="0.2">
      <c r="A354" t="s">
        <v>1940</v>
      </c>
      <c r="B354" t="s">
        <v>1939</v>
      </c>
      <c r="C354" t="s">
        <v>11000</v>
      </c>
      <c r="D354" t="s">
        <v>11618</v>
      </c>
      <c r="E354" t="str">
        <f t="shared" si="36"/>
        <v>荷里活廣場</v>
      </c>
      <c r="F354" t="e">
        <f t="shared" si="37"/>
        <v>#VALUE!</v>
      </c>
      <c r="G354" t="str">
        <f t="shared" si="38"/>
        <v>荷里活廣場</v>
      </c>
      <c r="H354" t="e">
        <f t="shared" si="39"/>
        <v>#VALUE!</v>
      </c>
      <c r="I354" t="e">
        <f t="shared" si="40"/>
        <v>#VALUE!</v>
      </c>
      <c r="J354" t="e">
        <f t="shared" si="35"/>
        <v>#VALUE!</v>
      </c>
      <c r="K354" t="str">
        <f t="shared" si="41"/>
        <v>荷里活廣場馬莎百貨門口附近行人路</v>
      </c>
    </row>
    <row r="355" spans="1:11" x14ac:dyDescent="0.2">
      <c r="A355" t="s">
        <v>1875</v>
      </c>
      <c r="B355" t="s">
        <v>1874</v>
      </c>
      <c r="C355" t="s">
        <v>10984</v>
      </c>
      <c r="D355" t="s">
        <v>11743</v>
      </c>
      <c r="E355" t="str">
        <f t="shared" si="36"/>
        <v>港鐵觀塘站B1出口</v>
      </c>
      <c r="F355" t="e">
        <f t="shared" si="37"/>
        <v>#VALUE!</v>
      </c>
      <c r="G355" t="e">
        <f t="shared" si="38"/>
        <v>#VALUE!</v>
      </c>
      <c r="H355" t="e">
        <f t="shared" si="39"/>
        <v>#VALUE!</v>
      </c>
      <c r="I355" t="e">
        <f t="shared" si="40"/>
        <v>#VALUE!</v>
      </c>
      <c r="J355" t="str">
        <f t="shared" si="35"/>
        <v>港鐵觀塘站B1出口</v>
      </c>
      <c r="K355" t="e">
        <f t="shared" si="41"/>
        <v>#VALUE!</v>
      </c>
    </row>
    <row r="356" spans="1:11" x14ac:dyDescent="0.2">
      <c r="A356" t="s">
        <v>1761</v>
      </c>
      <c r="B356" t="s">
        <v>1599</v>
      </c>
      <c r="C356" t="s">
        <v>11040</v>
      </c>
      <c r="D356" t="s">
        <v>11486</v>
      </c>
      <c r="E356" t="str">
        <f t="shared" si="36"/>
        <v>葵芳葵涌廣場</v>
      </c>
      <c r="F356" t="e">
        <f t="shared" si="37"/>
        <v>#VALUE!</v>
      </c>
      <c r="G356" t="str">
        <f t="shared" si="38"/>
        <v>葵芳葵涌廣場</v>
      </c>
      <c r="H356" t="e">
        <f t="shared" si="39"/>
        <v>#VALUE!</v>
      </c>
      <c r="I356" t="e">
        <f t="shared" si="40"/>
        <v>#VALUE!</v>
      </c>
      <c r="J356" t="str">
        <f t="shared" si="35"/>
        <v>葵芳葵涌廣場興寧路</v>
      </c>
      <c r="K356" t="e">
        <f t="shared" si="41"/>
        <v>#VALUE!</v>
      </c>
    </row>
    <row r="357" spans="1:11" x14ac:dyDescent="0.2">
      <c r="A357" t="s">
        <v>464</v>
      </c>
      <c r="B357" t="s">
        <v>895</v>
      </c>
      <c r="C357" t="s">
        <v>10943</v>
      </c>
      <c r="D357" t="s">
        <v>11686</v>
      </c>
      <c r="E357" t="str">
        <f t="shared" si="36"/>
        <v>港鐵炮台山站A出口</v>
      </c>
      <c r="F357" t="e">
        <f t="shared" si="37"/>
        <v>#VALUE!</v>
      </c>
      <c r="G357" t="e">
        <f t="shared" si="38"/>
        <v>#VALUE!</v>
      </c>
      <c r="H357" t="e">
        <f t="shared" si="39"/>
        <v>#VALUE!</v>
      </c>
      <c r="I357" t="e">
        <f t="shared" si="40"/>
        <v>#VALUE!</v>
      </c>
      <c r="J357" t="str">
        <f t="shared" si="35"/>
        <v>港鐵炮台山站A出口</v>
      </c>
      <c r="K357" t="e">
        <f t="shared" si="41"/>
        <v>#VALUE!</v>
      </c>
    </row>
    <row r="358" spans="1:11" x14ac:dyDescent="0.2">
      <c r="A358" t="s">
        <v>1764</v>
      </c>
      <c r="B358" t="s">
        <v>1763</v>
      </c>
      <c r="C358" t="s">
        <v>11040</v>
      </c>
      <c r="D358" t="s">
        <v>11619</v>
      </c>
      <c r="E358" t="str">
        <f t="shared" si="36"/>
        <v>葵涌安蔭邨安捷街多層停車場</v>
      </c>
      <c r="F358" t="e">
        <f t="shared" si="37"/>
        <v>#VALUE!</v>
      </c>
      <c r="G358" t="str">
        <f t="shared" si="38"/>
        <v>葵涌安蔭邨安捷街多層停車場</v>
      </c>
      <c r="H358" t="e">
        <f t="shared" si="39"/>
        <v>#VALUE!</v>
      </c>
      <c r="I358" t="e">
        <f t="shared" si="40"/>
        <v>#VALUE!</v>
      </c>
      <c r="J358" t="e">
        <f t="shared" si="35"/>
        <v>#VALUE!</v>
      </c>
      <c r="K358" t="str">
        <f t="shared" si="41"/>
        <v>葵涌安蔭邨安捷街多層停車場對面</v>
      </c>
    </row>
    <row r="359" spans="1:11" x14ac:dyDescent="0.2">
      <c r="A359" t="s">
        <v>1766</v>
      </c>
      <c r="B359" t="s">
        <v>1765</v>
      </c>
      <c r="C359" t="s">
        <v>11012</v>
      </c>
      <c r="D359" t="s">
        <v>11620</v>
      </c>
      <c r="E359" t="str">
        <f t="shared" si="36"/>
        <v>佐敦谷北道5號</v>
      </c>
      <c r="F359" t="str">
        <f t="shared" si="37"/>
        <v>佐敦谷北道5號</v>
      </c>
      <c r="G359" t="e">
        <f t="shared" si="38"/>
        <v>#VALUE!</v>
      </c>
      <c r="H359" t="e">
        <f t="shared" si="39"/>
        <v>#VALUE!</v>
      </c>
      <c r="I359" t="e">
        <f t="shared" si="40"/>
        <v>#VALUE!</v>
      </c>
      <c r="J359" t="e">
        <f t="shared" si="35"/>
        <v>#VALUE!</v>
      </c>
      <c r="K359" t="e">
        <f t="shared" si="41"/>
        <v>#VALUE!</v>
      </c>
    </row>
    <row r="360" spans="1:11" x14ac:dyDescent="0.2">
      <c r="A360" t="s">
        <v>1768</v>
      </c>
      <c r="B360" t="s">
        <v>1767</v>
      </c>
      <c r="C360" t="s">
        <v>10987</v>
      </c>
      <c r="D360" t="s">
        <v>11826</v>
      </c>
      <c r="E360" t="b">
        <f t="shared" si="36"/>
        <v>0</v>
      </c>
      <c r="F360" t="b">
        <f t="shared" si="37"/>
        <v>0</v>
      </c>
      <c r="G360" t="str">
        <f t="shared" si="38"/>
        <v>牛頭角道77號淘大花園商場</v>
      </c>
      <c r="H360" t="str">
        <f t="shared" si="39"/>
        <v>牛頭角道77號淘大花園</v>
      </c>
      <c r="I360" t="e">
        <f t="shared" si="40"/>
        <v>#VALUE!</v>
      </c>
      <c r="J360" t="e">
        <f t="shared" si="35"/>
        <v>#VALUE!</v>
      </c>
      <c r="K360" t="e">
        <f t="shared" si="41"/>
        <v>#VALUE!</v>
      </c>
    </row>
    <row r="361" spans="1:11" x14ac:dyDescent="0.2">
      <c r="A361" t="s">
        <v>1770</v>
      </c>
      <c r="B361" t="s">
        <v>1769</v>
      </c>
      <c r="C361" t="s">
        <v>11040</v>
      </c>
      <c r="D361" t="s">
        <v>11621</v>
      </c>
      <c r="E361" t="str">
        <f t="shared" si="36"/>
        <v>葵涌童子街</v>
      </c>
      <c r="F361" t="e">
        <f t="shared" si="37"/>
        <v>#VALUE!</v>
      </c>
      <c r="G361" t="e">
        <f t="shared" si="38"/>
        <v>#VALUE!</v>
      </c>
      <c r="H361" t="e">
        <f t="shared" si="39"/>
        <v>#VALUE!</v>
      </c>
      <c r="I361" t="e">
        <f t="shared" si="40"/>
        <v>#VALUE!</v>
      </c>
      <c r="J361" t="e">
        <f t="shared" si="35"/>
        <v>#VALUE!</v>
      </c>
      <c r="K361" t="str">
        <f t="shared" si="41"/>
        <v>葵涌童子街</v>
      </c>
    </row>
    <row r="362" spans="1:11" x14ac:dyDescent="0.2">
      <c r="A362" t="s">
        <v>1772</v>
      </c>
      <c r="B362" t="s">
        <v>1771</v>
      </c>
      <c r="C362" t="s">
        <v>11040</v>
      </c>
      <c r="D362" t="s">
        <v>11622</v>
      </c>
      <c r="E362" t="str">
        <f t="shared" si="36"/>
        <v>葵涌興寧路(新都會廣場</v>
      </c>
      <c r="F362" t="e">
        <f t="shared" si="37"/>
        <v>#VALUE!</v>
      </c>
      <c r="G362" t="str">
        <f t="shared" si="38"/>
        <v>葵涌興寧路(新都會廣場</v>
      </c>
      <c r="H362" t="e">
        <f t="shared" si="39"/>
        <v>#VALUE!</v>
      </c>
      <c r="I362" t="e">
        <f t="shared" si="40"/>
        <v>#VALUE!</v>
      </c>
      <c r="J362" t="e">
        <f t="shared" si="35"/>
        <v>#VALUE!</v>
      </c>
      <c r="K362" t="str">
        <f t="shared" si="41"/>
        <v>葵涌興寧路</v>
      </c>
    </row>
    <row r="363" spans="1:11" x14ac:dyDescent="0.2">
      <c r="A363" t="s">
        <v>1776</v>
      </c>
      <c r="B363" t="s">
        <v>1775</v>
      </c>
      <c r="C363" t="s">
        <v>11058</v>
      </c>
      <c r="D363" t="s">
        <v>11623</v>
      </c>
      <c r="E363" t="str">
        <f t="shared" si="36"/>
        <v>西貢敬民街</v>
      </c>
      <c r="F363" t="e">
        <f t="shared" si="37"/>
        <v>#VALUE!</v>
      </c>
      <c r="G363" t="e">
        <f t="shared" si="38"/>
        <v>#VALUE!</v>
      </c>
      <c r="H363" t="e">
        <f t="shared" si="39"/>
        <v>#VALUE!</v>
      </c>
      <c r="I363" t="e">
        <f t="shared" si="40"/>
        <v>#VALUE!</v>
      </c>
      <c r="J363" t="str">
        <f t="shared" si="35"/>
        <v>西貢敬民街</v>
      </c>
      <c r="K363" t="e">
        <f t="shared" si="41"/>
        <v>#VALUE!</v>
      </c>
    </row>
    <row r="364" spans="1:11" x14ac:dyDescent="0.2">
      <c r="A364" t="s">
        <v>375</v>
      </c>
      <c r="B364" t="s">
        <v>878</v>
      </c>
      <c r="C364" t="s">
        <v>10931</v>
      </c>
      <c r="D364" t="s">
        <v>11684</v>
      </c>
      <c r="E364" t="str">
        <f t="shared" si="36"/>
        <v>港鐵中環站G出口</v>
      </c>
      <c r="F364" t="e">
        <f t="shared" si="37"/>
        <v>#VALUE!</v>
      </c>
      <c r="G364" t="e">
        <f t="shared" si="38"/>
        <v>#VALUE!</v>
      </c>
      <c r="H364" t="e">
        <f t="shared" si="39"/>
        <v>#VALUE!</v>
      </c>
      <c r="I364" t="e">
        <f t="shared" si="40"/>
        <v>#VALUE!</v>
      </c>
      <c r="J364" t="str">
        <f t="shared" si="35"/>
        <v>港鐵中環站G出口</v>
      </c>
      <c r="K364" t="e">
        <f t="shared" si="41"/>
        <v>#VALUE!</v>
      </c>
    </row>
    <row r="365" spans="1:11" x14ac:dyDescent="0.2">
      <c r="A365" t="s">
        <v>581</v>
      </c>
      <c r="B365" t="s">
        <v>461</v>
      </c>
      <c r="C365" t="s">
        <v>10980</v>
      </c>
      <c r="D365" t="s">
        <v>11816</v>
      </c>
      <c r="E365" t="e">
        <f t="shared" si="36"/>
        <v>#VALUE!</v>
      </c>
      <c r="F365" t="e">
        <f t="shared" si="37"/>
        <v>#VALUE!</v>
      </c>
      <c r="G365" t="e">
        <f t="shared" si="38"/>
        <v>#VALUE!</v>
      </c>
      <c r="H365" t="e">
        <f t="shared" si="39"/>
        <v>#VALUE!</v>
      </c>
      <c r="I365" t="e">
        <f t="shared" si="40"/>
        <v>#VALUE!</v>
      </c>
      <c r="J365" t="e">
        <f t="shared" si="35"/>
        <v>#VALUE!</v>
      </c>
      <c r="K365" t="e">
        <f t="shared" si="41"/>
        <v>#VALUE!</v>
      </c>
    </row>
    <row r="366" spans="1:11" x14ac:dyDescent="0.2">
      <c r="A366" t="s">
        <v>580</v>
      </c>
      <c r="B366" t="s">
        <v>354</v>
      </c>
      <c r="C366" t="s">
        <v>11079</v>
      </c>
      <c r="D366" t="s">
        <v>11683</v>
      </c>
      <c r="E366" t="str">
        <f t="shared" si="36"/>
        <v>港鐵大圍站D出口</v>
      </c>
      <c r="F366" t="e">
        <f t="shared" si="37"/>
        <v>#VALUE!</v>
      </c>
      <c r="G366" t="e">
        <f t="shared" si="38"/>
        <v>#VALUE!</v>
      </c>
      <c r="H366" t="e">
        <f t="shared" si="39"/>
        <v>#VALUE!</v>
      </c>
      <c r="I366" t="e">
        <f t="shared" si="40"/>
        <v>#VALUE!</v>
      </c>
      <c r="J366" t="str">
        <f t="shared" si="35"/>
        <v>港鐵大圍站D出口</v>
      </c>
      <c r="K366" t="e">
        <f t="shared" si="41"/>
        <v>#VALUE!</v>
      </c>
    </row>
    <row r="367" spans="1:11" x14ac:dyDescent="0.2">
      <c r="A367" t="s">
        <v>1197</v>
      </c>
      <c r="B367" t="s">
        <v>1779</v>
      </c>
      <c r="C367" t="s">
        <v>10956</v>
      </c>
      <c r="D367" t="s">
        <v>11797</v>
      </c>
      <c r="E367" t="str">
        <f t="shared" si="36"/>
        <v>香港仔南寧街近成都道行人路</v>
      </c>
      <c r="F367" t="e">
        <f t="shared" si="37"/>
        <v>#VALUE!</v>
      </c>
      <c r="G367" t="e">
        <f t="shared" si="38"/>
        <v>#VALUE!</v>
      </c>
      <c r="H367" t="e">
        <f t="shared" si="39"/>
        <v>#VALUE!</v>
      </c>
      <c r="I367" t="e">
        <f t="shared" si="40"/>
        <v>#VALUE!</v>
      </c>
      <c r="J367" t="e">
        <f t="shared" si="35"/>
        <v>#VALUE!</v>
      </c>
      <c r="K367" t="str">
        <f t="shared" si="41"/>
        <v>香港仔南寧街近成都道行人路</v>
      </c>
    </row>
    <row r="368" spans="1:11" x14ac:dyDescent="0.2">
      <c r="A368" t="s">
        <v>900</v>
      </c>
      <c r="B368" t="s">
        <v>1780</v>
      </c>
      <c r="C368" t="s">
        <v>10976</v>
      </c>
      <c r="D368" t="s">
        <v>11483</v>
      </c>
      <c r="E368" t="str">
        <f t="shared" si="36"/>
        <v>銅鑼灣廣場</v>
      </c>
      <c r="F368" t="e">
        <f t="shared" si="37"/>
        <v>#VALUE!</v>
      </c>
      <c r="G368" t="str">
        <f t="shared" si="38"/>
        <v>銅鑼灣廣場</v>
      </c>
      <c r="H368" t="e">
        <f t="shared" si="39"/>
        <v>#VALUE!</v>
      </c>
      <c r="I368" t="e">
        <f t="shared" si="40"/>
        <v>#VALUE!</v>
      </c>
      <c r="J368" t="str">
        <f t="shared" si="35"/>
        <v>銅鑼灣廣場第1期</v>
      </c>
      <c r="K368" t="e">
        <f t="shared" si="41"/>
        <v>#VALUE!</v>
      </c>
    </row>
    <row r="369" spans="1:11" x14ac:dyDescent="0.2">
      <c r="A369" t="s">
        <v>1155</v>
      </c>
      <c r="B369" t="s">
        <v>1781</v>
      </c>
      <c r="C369" t="s">
        <v>10976</v>
      </c>
      <c r="D369" t="s">
        <v>11483</v>
      </c>
      <c r="E369" t="str">
        <f t="shared" si="36"/>
        <v>銅鑼灣廣場</v>
      </c>
      <c r="F369" t="e">
        <f t="shared" si="37"/>
        <v>#VALUE!</v>
      </c>
      <c r="G369" t="str">
        <f t="shared" si="38"/>
        <v>銅鑼灣廣場</v>
      </c>
      <c r="H369" t="e">
        <f t="shared" si="39"/>
        <v>#VALUE!</v>
      </c>
      <c r="I369" t="e">
        <f t="shared" si="40"/>
        <v>#VALUE!</v>
      </c>
      <c r="J369" t="str">
        <f t="shared" si="35"/>
        <v>銅鑼灣廣場第2期</v>
      </c>
      <c r="K369" t="e">
        <f t="shared" si="41"/>
        <v>#VALUE!</v>
      </c>
    </row>
    <row r="370" spans="1:11" x14ac:dyDescent="0.2">
      <c r="A370" t="s">
        <v>589</v>
      </c>
      <c r="B370" t="s">
        <v>588</v>
      </c>
      <c r="C370" t="s">
        <v>11089</v>
      </c>
      <c r="D370" t="s">
        <v>11624</v>
      </c>
      <c r="E370" t="str">
        <f t="shared" si="36"/>
        <v>大埔中心巴士總站</v>
      </c>
      <c r="F370" t="e">
        <f t="shared" si="37"/>
        <v>#VALUE!</v>
      </c>
      <c r="G370" t="e">
        <f t="shared" si="38"/>
        <v>#VALUE!</v>
      </c>
      <c r="H370" t="e">
        <f t="shared" si="39"/>
        <v>#VALUE!</v>
      </c>
      <c r="I370" t="e">
        <f t="shared" si="40"/>
        <v>#VALUE!</v>
      </c>
      <c r="J370" t="str">
        <f t="shared" si="35"/>
        <v>大埔中心巴士總站</v>
      </c>
      <c r="K370" t="e">
        <f t="shared" si="41"/>
        <v>#VALUE!</v>
      </c>
    </row>
    <row r="371" spans="1:11" x14ac:dyDescent="0.2">
      <c r="A371" t="s">
        <v>1098</v>
      </c>
      <c r="B371" t="s">
        <v>1097</v>
      </c>
      <c r="C371" t="s">
        <v>11040</v>
      </c>
      <c r="D371" t="s">
        <v>11785</v>
      </c>
      <c r="E371" t="str">
        <f t="shared" si="36"/>
        <v>葵涌大隴街與圍乪街交界 (商場</v>
      </c>
      <c r="F371" t="e">
        <f t="shared" si="37"/>
        <v>#VALUE!</v>
      </c>
      <c r="G371" t="str">
        <f t="shared" si="38"/>
        <v>葵涌大隴街與圍乪街交界 (商場</v>
      </c>
      <c r="H371" t="e">
        <f t="shared" si="39"/>
        <v>#VALUE!</v>
      </c>
      <c r="I371" t="str">
        <f t="shared" si="40"/>
        <v>葵涌大隴街圍乪街</v>
      </c>
      <c r="J371" t="str">
        <f t="shared" si="35"/>
        <v>葵涌大隴街與圍乪街交界 (商場及停車場</v>
      </c>
      <c r="K371" t="str">
        <f t="shared" si="41"/>
        <v>葵涌大隴街與圍乪街交界</v>
      </c>
    </row>
    <row r="372" spans="1:11" x14ac:dyDescent="0.2">
      <c r="A372" t="s">
        <v>660</v>
      </c>
      <c r="B372" t="s">
        <v>1782</v>
      </c>
      <c r="C372" t="s">
        <v>11101</v>
      </c>
      <c r="D372" t="s">
        <v>11497</v>
      </c>
      <c r="E372" t="str">
        <f t="shared" si="36"/>
        <v>荃灣眾安街海壩街</v>
      </c>
      <c r="F372" t="e">
        <f t="shared" si="37"/>
        <v>#VALUE!</v>
      </c>
      <c r="G372" t="e">
        <f t="shared" si="38"/>
        <v>#VALUE!</v>
      </c>
      <c r="H372" t="e">
        <f t="shared" si="39"/>
        <v>#VALUE!</v>
      </c>
      <c r="I372" t="str">
        <f t="shared" si="40"/>
        <v>荃灣眾安街海壩街</v>
      </c>
      <c r="J372" t="e">
        <f t="shared" si="35"/>
        <v>#VALUE!</v>
      </c>
      <c r="K372" t="e">
        <f t="shared" si="41"/>
        <v>#VALUE!</v>
      </c>
    </row>
    <row r="373" spans="1:11" x14ac:dyDescent="0.2">
      <c r="A373" t="s">
        <v>1681</v>
      </c>
      <c r="B373" t="s">
        <v>1680</v>
      </c>
      <c r="C373" t="s">
        <v>10979</v>
      </c>
      <c r="D373" t="s">
        <v>11625</v>
      </c>
      <c r="E373" t="str">
        <f t="shared" si="36"/>
        <v>九龍城街市對出衙前圍道侯王道</v>
      </c>
      <c r="F373" t="e">
        <f t="shared" si="37"/>
        <v>#VALUE!</v>
      </c>
      <c r="G373" t="e">
        <f t="shared" si="38"/>
        <v>#VALUE!</v>
      </c>
      <c r="H373" t="e">
        <f t="shared" si="39"/>
        <v>#VALUE!</v>
      </c>
      <c r="I373" t="str">
        <f t="shared" si="40"/>
        <v>九龍城街市對出衙前圍道侯王道</v>
      </c>
      <c r="J373" t="str">
        <f t="shared" si="35"/>
        <v>九龍城街市</v>
      </c>
      <c r="K373" t="e">
        <f t="shared" si="41"/>
        <v>#VALUE!</v>
      </c>
    </row>
    <row r="374" spans="1:11" x14ac:dyDescent="0.2">
      <c r="A374" t="s">
        <v>1633</v>
      </c>
      <c r="B374" t="s">
        <v>1632</v>
      </c>
      <c r="C374" t="s">
        <v>10975</v>
      </c>
      <c r="D374" t="s">
        <v>11626</v>
      </c>
      <c r="E374" t="str">
        <f t="shared" si="36"/>
        <v>灣仔莊士敦道111號</v>
      </c>
      <c r="F374" t="str">
        <f t="shared" si="37"/>
        <v>灣仔莊士敦道111號</v>
      </c>
      <c r="G374" t="str">
        <f t="shared" si="38"/>
        <v>灣仔莊士敦道111號修頓場</v>
      </c>
      <c r="H374" t="e">
        <f t="shared" si="39"/>
        <v>#VALUE!</v>
      </c>
      <c r="I374" t="e">
        <f t="shared" si="40"/>
        <v>#VALUE!</v>
      </c>
      <c r="J374" t="str">
        <f t="shared" si="35"/>
        <v>灣仔莊士敦道111號修頓場館門口</v>
      </c>
      <c r="K374" t="e">
        <f t="shared" si="41"/>
        <v>#VALUE!</v>
      </c>
    </row>
    <row r="375" spans="1:11" x14ac:dyDescent="0.2">
      <c r="A375" t="s">
        <v>1639</v>
      </c>
      <c r="B375" t="s">
        <v>1638</v>
      </c>
      <c r="C375" t="s">
        <v>11101</v>
      </c>
      <c r="D375" t="s">
        <v>11627</v>
      </c>
      <c r="E375" t="str">
        <f t="shared" si="36"/>
        <v>荃灣青山公路荃灣段303號</v>
      </c>
      <c r="F375" t="str">
        <f t="shared" si="37"/>
        <v>荃灣青山公路荃灣段303號</v>
      </c>
      <c r="G375" t="e">
        <f t="shared" si="38"/>
        <v>#VALUE!</v>
      </c>
      <c r="H375" t="e">
        <f t="shared" si="39"/>
        <v>#VALUE!</v>
      </c>
      <c r="I375" t="e">
        <f t="shared" si="40"/>
        <v>#VALUE!</v>
      </c>
      <c r="J375" t="e">
        <f t="shared" si="35"/>
        <v>#VALUE!</v>
      </c>
      <c r="K375" t="e">
        <f t="shared" si="41"/>
        <v>#VALUE!</v>
      </c>
    </row>
    <row r="376" spans="1:11" x14ac:dyDescent="0.2">
      <c r="A376" t="s">
        <v>1084</v>
      </c>
      <c r="B376" t="s">
        <v>1544</v>
      </c>
      <c r="C376" t="s">
        <v>10949</v>
      </c>
      <c r="D376" t="s">
        <v>11628</v>
      </c>
      <c r="E376" t="str">
        <f t="shared" si="36"/>
        <v>太古康怡廣場</v>
      </c>
      <c r="F376" t="e">
        <f t="shared" si="37"/>
        <v>#VALUE!</v>
      </c>
      <c r="G376" t="str">
        <f t="shared" si="38"/>
        <v>太古康怡廣場</v>
      </c>
      <c r="H376" t="e">
        <f t="shared" si="39"/>
        <v>#VALUE!</v>
      </c>
      <c r="I376" t="e">
        <f t="shared" si="40"/>
        <v>#VALUE!</v>
      </c>
      <c r="J376" t="str">
        <f t="shared" si="35"/>
        <v>太古康怡廣場南座商場</v>
      </c>
      <c r="K376" t="e">
        <f t="shared" si="41"/>
        <v>#VALUE!</v>
      </c>
    </row>
    <row r="377" spans="1:11" x14ac:dyDescent="0.2">
      <c r="A377" t="s">
        <v>1546</v>
      </c>
      <c r="B377" t="s">
        <v>1545</v>
      </c>
      <c r="C377" t="s">
        <v>11000</v>
      </c>
      <c r="D377" t="s">
        <v>11744</v>
      </c>
      <c r="E377" t="str">
        <f t="shared" si="36"/>
        <v>鑽石山港鐵站A1出口</v>
      </c>
      <c r="F377" t="e">
        <f t="shared" si="37"/>
        <v>#VALUE!</v>
      </c>
      <c r="G377" t="e">
        <f t="shared" si="38"/>
        <v>#VALUE!</v>
      </c>
      <c r="H377" t="e">
        <f t="shared" si="39"/>
        <v>#VALUE!</v>
      </c>
      <c r="I377" t="e">
        <f t="shared" si="40"/>
        <v>#VALUE!</v>
      </c>
      <c r="J377" t="str">
        <f t="shared" si="35"/>
        <v>鑽石山港鐵站A1出口</v>
      </c>
      <c r="K377" t="e">
        <f t="shared" si="41"/>
        <v>#VALUE!</v>
      </c>
    </row>
    <row r="378" spans="1:11" x14ac:dyDescent="0.2">
      <c r="A378" t="s">
        <v>1547</v>
      </c>
      <c r="B378" t="s">
        <v>1337</v>
      </c>
      <c r="C378" t="s">
        <v>11000</v>
      </c>
      <c r="D378" t="s">
        <v>11738</v>
      </c>
      <c r="E378" t="str">
        <f t="shared" si="36"/>
        <v>港鐵鑽石山站A1出口</v>
      </c>
      <c r="F378" t="e">
        <f t="shared" si="37"/>
        <v>#VALUE!</v>
      </c>
      <c r="G378" t="e">
        <f t="shared" si="38"/>
        <v>#VALUE!</v>
      </c>
      <c r="H378" t="e">
        <f t="shared" si="39"/>
        <v>#VALUE!</v>
      </c>
      <c r="I378" t="e">
        <f t="shared" si="40"/>
        <v>#VALUE!</v>
      </c>
      <c r="J378" t="str">
        <f t="shared" si="35"/>
        <v>港鐵鑽石山站A1出口</v>
      </c>
      <c r="K378" t="e">
        <f t="shared" si="41"/>
        <v>#VALUE!</v>
      </c>
    </row>
    <row r="379" spans="1:11" x14ac:dyDescent="0.2">
      <c r="A379" t="s">
        <v>388</v>
      </c>
      <c r="B379" t="s">
        <v>387</v>
      </c>
      <c r="C379" t="s">
        <v>11102</v>
      </c>
      <c r="D379" t="s">
        <v>11827</v>
      </c>
      <c r="E379" t="b">
        <f t="shared" si="36"/>
        <v>0</v>
      </c>
      <c r="F379" t="b">
        <f t="shared" si="37"/>
        <v>0</v>
      </c>
      <c r="G379" t="e">
        <f t="shared" si="38"/>
        <v>#VALUE!</v>
      </c>
      <c r="H379" t="str">
        <f t="shared" si="39"/>
        <v>屯門鄉事會路與杯渡路交界近錦華花園</v>
      </c>
      <c r="I379" t="str">
        <f t="shared" si="40"/>
        <v>屯門鄉事會路杯渡路</v>
      </c>
      <c r="J379" t="e">
        <f t="shared" si="35"/>
        <v>#VALUE!</v>
      </c>
      <c r="K379" t="e">
        <f t="shared" si="41"/>
        <v>#VALUE!</v>
      </c>
    </row>
    <row r="380" spans="1:11" x14ac:dyDescent="0.2">
      <c r="A380" t="s">
        <v>831</v>
      </c>
      <c r="B380" t="s">
        <v>1440</v>
      </c>
      <c r="C380" t="s">
        <v>11102</v>
      </c>
      <c r="D380" t="s">
        <v>11629</v>
      </c>
      <c r="E380" t="str">
        <f t="shared" si="36"/>
        <v>屯門屯順街屯合街</v>
      </c>
      <c r="F380" t="e">
        <f t="shared" si="37"/>
        <v>#VALUE!</v>
      </c>
      <c r="G380" t="e">
        <f t="shared" si="38"/>
        <v>#VALUE!</v>
      </c>
      <c r="H380" t="e">
        <f t="shared" si="39"/>
        <v>#VALUE!</v>
      </c>
      <c r="I380" t="str">
        <f t="shared" si="40"/>
        <v>屯門屯順街屯合街</v>
      </c>
      <c r="J380" t="e">
        <f t="shared" si="35"/>
        <v>#VALUE!</v>
      </c>
      <c r="K380" t="e">
        <f t="shared" si="41"/>
        <v>#VALUE!</v>
      </c>
    </row>
    <row r="381" spans="1:11" x14ac:dyDescent="0.2">
      <c r="A381" t="s">
        <v>1442</v>
      </c>
      <c r="B381" t="s">
        <v>1441</v>
      </c>
      <c r="C381" t="s">
        <v>11102</v>
      </c>
      <c r="D381" t="s">
        <v>11630</v>
      </c>
      <c r="E381" t="str">
        <f t="shared" si="36"/>
        <v>屯門屯隆街近屯門市廣場</v>
      </c>
      <c r="F381" t="e">
        <f t="shared" si="37"/>
        <v>#VALUE!</v>
      </c>
      <c r="G381" t="str">
        <f t="shared" si="38"/>
        <v>屯門屯隆街近屯門市廣場</v>
      </c>
      <c r="H381" t="e">
        <f t="shared" si="39"/>
        <v>#VALUE!</v>
      </c>
      <c r="I381" t="e">
        <f t="shared" si="40"/>
        <v>#VALUE!</v>
      </c>
      <c r="J381" t="e">
        <f t="shared" si="35"/>
        <v>#VALUE!</v>
      </c>
      <c r="K381" t="e">
        <f t="shared" si="41"/>
        <v>#VALUE!</v>
      </c>
    </row>
    <row r="382" spans="1:11" x14ac:dyDescent="0.2">
      <c r="A382" t="s">
        <v>1191</v>
      </c>
      <c r="B382" t="s">
        <v>1356</v>
      </c>
      <c r="C382" t="s">
        <v>10986</v>
      </c>
      <c r="D382" t="s">
        <v>11565</v>
      </c>
      <c r="E382" t="str">
        <f t="shared" si="36"/>
        <v>藍田啓田道近啓田商場</v>
      </c>
      <c r="F382" t="e">
        <f t="shared" si="37"/>
        <v>#VALUE!</v>
      </c>
      <c r="G382" t="str">
        <f t="shared" si="38"/>
        <v>藍田啓田道近啓田商場</v>
      </c>
      <c r="H382" t="e">
        <f t="shared" si="39"/>
        <v>#VALUE!</v>
      </c>
      <c r="I382" t="e">
        <f t="shared" si="40"/>
        <v>#VALUE!</v>
      </c>
      <c r="J382" t="str">
        <f t="shared" si="35"/>
        <v>藍田啓田道近啓田商場出入口</v>
      </c>
      <c r="K382" t="e">
        <f t="shared" si="41"/>
        <v>#VALUE!</v>
      </c>
    </row>
    <row r="383" spans="1:11" x14ac:dyDescent="0.2">
      <c r="A383" t="s">
        <v>1358</v>
      </c>
      <c r="B383" t="s">
        <v>1357</v>
      </c>
      <c r="C383" t="s">
        <v>10986</v>
      </c>
      <c r="D383" t="s">
        <v>11631</v>
      </c>
      <c r="E383" t="str">
        <f t="shared" si="36"/>
        <v>藍田啟田道近啟田商場</v>
      </c>
      <c r="F383" t="e">
        <f t="shared" si="37"/>
        <v>#VALUE!</v>
      </c>
      <c r="G383" t="str">
        <f t="shared" si="38"/>
        <v>藍田啟田道近啟田商場</v>
      </c>
      <c r="H383" t="e">
        <f t="shared" si="39"/>
        <v>#VALUE!</v>
      </c>
      <c r="I383" t="e">
        <f t="shared" si="40"/>
        <v>#VALUE!</v>
      </c>
      <c r="J383" t="str">
        <f t="shared" si="35"/>
        <v>藍田啟田道近啟田商場出入口</v>
      </c>
      <c r="K383" t="e">
        <f t="shared" si="41"/>
        <v>#VALUE!</v>
      </c>
    </row>
    <row r="384" spans="1:11" x14ac:dyDescent="0.2">
      <c r="A384" t="s">
        <v>1363</v>
      </c>
      <c r="B384" t="s">
        <v>338</v>
      </c>
      <c r="C384" t="s">
        <v>10978</v>
      </c>
      <c r="D384" t="s">
        <v>1363</v>
      </c>
      <c r="E384" t="e">
        <f t="shared" si="36"/>
        <v>#VALUE!</v>
      </c>
      <c r="F384" t="e">
        <f t="shared" si="37"/>
        <v>#VALUE!</v>
      </c>
      <c r="G384" t="e">
        <f t="shared" si="38"/>
        <v>#VALUE!</v>
      </c>
      <c r="H384" t="e">
        <f t="shared" si="39"/>
        <v>#VALUE!</v>
      </c>
      <c r="I384" t="e">
        <f t="shared" si="40"/>
        <v>#VALUE!</v>
      </c>
      <c r="J384" t="e">
        <f t="shared" si="35"/>
        <v>#VALUE!</v>
      </c>
      <c r="K384" t="e">
        <f t="shared" si="41"/>
        <v>#VALUE!</v>
      </c>
    </row>
    <row r="385" spans="1:11" x14ac:dyDescent="0.2">
      <c r="A385" t="s">
        <v>33</v>
      </c>
      <c r="B385" t="s">
        <v>1256</v>
      </c>
      <c r="C385" t="s">
        <v>11075</v>
      </c>
      <c r="D385" t="s">
        <v>11692</v>
      </c>
      <c r="E385" t="str">
        <f t="shared" si="36"/>
        <v>港鐵沙田站B出口</v>
      </c>
      <c r="F385" t="e">
        <f t="shared" si="37"/>
        <v>#VALUE!</v>
      </c>
      <c r="G385" t="e">
        <f t="shared" si="38"/>
        <v>#VALUE!</v>
      </c>
      <c r="H385" t="e">
        <f t="shared" si="39"/>
        <v>#VALUE!</v>
      </c>
      <c r="I385" t="e">
        <f t="shared" si="40"/>
        <v>#VALUE!</v>
      </c>
      <c r="J385" t="str">
        <f t="shared" si="35"/>
        <v>港鐵沙田站B出口</v>
      </c>
      <c r="K385" t="e">
        <f t="shared" si="41"/>
        <v>#VALUE!</v>
      </c>
    </row>
    <row r="386" spans="1:11" x14ac:dyDescent="0.2">
      <c r="A386" t="s">
        <v>1221</v>
      </c>
      <c r="B386" t="s">
        <v>1220</v>
      </c>
      <c r="C386" t="s">
        <v>10978</v>
      </c>
      <c r="D386" t="s">
        <v>1221</v>
      </c>
      <c r="E386" t="e">
        <f t="shared" si="36"/>
        <v>#VALUE!</v>
      </c>
      <c r="F386" t="e">
        <f t="shared" si="37"/>
        <v>#VALUE!</v>
      </c>
      <c r="G386" t="e">
        <f t="shared" si="38"/>
        <v>#VALUE!</v>
      </c>
      <c r="H386" t="e">
        <f t="shared" si="39"/>
        <v>#VALUE!</v>
      </c>
      <c r="I386" t="e">
        <f t="shared" si="40"/>
        <v>#VALUE!</v>
      </c>
      <c r="J386" t="e">
        <f t="shared" ref="J386:J449" si="42">TRIM(MID(A386,1,FIND("對出",A386)-1))</f>
        <v>#VALUE!</v>
      </c>
      <c r="K386" t="e">
        <f t="shared" si="41"/>
        <v>#VALUE!</v>
      </c>
    </row>
    <row r="387" spans="1:11" x14ac:dyDescent="0.2">
      <c r="A387" t="s">
        <v>1224</v>
      </c>
      <c r="B387" t="s">
        <v>338</v>
      </c>
      <c r="C387" t="s">
        <v>10978</v>
      </c>
      <c r="D387" t="s">
        <v>1224</v>
      </c>
      <c r="E387" t="e">
        <f t="shared" ref="E387:E450" si="43">IFERROR(F387,IFERROR(G387,IFERROR(H387,IFERROR(I387,IFERROR(J387,K387)))))</f>
        <v>#VALUE!</v>
      </c>
      <c r="F387" t="e">
        <f t="shared" ref="F387:F450" si="44">IF(AND(ISERR(SEARCH("花園",A387)),ISERR(SEARCH("碼頭",A387))),TRIM(MID(A387,1,FIND("號",A387))))</f>
        <v>#VALUE!</v>
      </c>
      <c r="G387" t="e">
        <f t="shared" ref="G387:G450" si="45">TRIM(MID(A387,1,FIND("場",A387)))</f>
        <v>#VALUE!</v>
      </c>
      <c r="H387" t="e">
        <f t="shared" ref="H387:H450" si="46">TRIM(MID(A387,1,FIND("花園",A387)+1))</f>
        <v>#VALUE!</v>
      </c>
      <c r="I387" t="e">
        <f t="shared" ref="I387:I450" si="47">TRIM(MID(SUBSTITUTE(A387,"與",""),1,FIND("交界",A387)-2))</f>
        <v>#VALUE!</v>
      </c>
      <c r="J387" t="e">
        <f t="shared" si="42"/>
        <v>#VALUE!</v>
      </c>
      <c r="K387" t="e">
        <f t="shared" ref="K387:K450" si="48">TRIM(MID(A387,1,FIND("(",A387)-1))</f>
        <v>#VALUE!</v>
      </c>
    </row>
    <row r="388" spans="1:11" x14ac:dyDescent="0.2">
      <c r="A388" t="s">
        <v>527</v>
      </c>
      <c r="B388" t="s">
        <v>526</v>
      </c>
      <c r="C388" t="s">
        <v>10930</v>
      </c>
      <c r="D388" t="s">
        <v>11828</v>
      </c>
      <c r="E388" t="b">
        <f t="shared" si="43"/>
        <v>0</v>
      </c>
      <c r="F388" t="b">
        <f t="shared" si="44"/>
        <v>0</v>
      </c>
      <c r="G388" t="e">
        <f t="shared" si="45"/>
        <v>#VALUE!</v>
      </c>
      <c r="H388" t="str">
        <f t="shared" si="46"/>
        <v>上水龍豐花園</v>
      </c>
      <c r="I388" t="e">
        <f t="shared" si="47"/>
        <v>#VALUE!</v>
      </c>
      <c r="J388" t="str">
        <f t="shared" si="42"/>
        <v>上水龍豐花園</v>
      </c>
      <c r="K388" t="e">
        <f t="shared" si="48"/>
        <v>#VALUE!</v>
      </c>
    </row>
    <row r="389" spans="1:11" x14ac:dyDescent="0.2">
      <c r="A389" t="s">
        <v>1082</v>
      </c>
      <c r="B389" t="s">
        <v>1081</v>
      </c>
      <c r="C389" t="s">
        <v>10978</v>
      </c>
      <c r="D389" t="s">
        <v>11837</v>
      </c>
      <c r="E389" t="str">
        <f t="shared" si="43"/>
        <v>紅磡寶來街與必嘉街交界對出行人路(近仁孚車場</v>
      </c>
      <c r="F389" t="e">
        <f t="shared" si="44"/>
        <v>#VALUE!</v>
      </c>
      <c r="G389" t="str">
        <f t="shared" si="45"/>
        <v>紅磡寶來街與必嘉街交界對出行人路(近仁孚車場</v>
      </c>
      <c r="H389" t="e">
        <f t="shared" si="46"/>
        <v>#VALUE!</v>
      </c>
      <c r="I389" t="str">
        <f t="shared" si="47"/>
        <v>紅磡寶來街必嘉街</v>
      </c>
      <c r="J389" t="str">
        <f t="shared" si="42"/>
        <v>紅磡寶來街與必嘉街交界</v>
      </c>
      <c r="K389" t="str">
        <f t="shared" si="48"/>
        <v>紅磡寶來街與必嘉街交界對出行人路</v>
      </c>
    </row>
    <row r="390" spans="1:11" x14ac:dyDescent="0.2">
      <c r="A390" t="s">
        <v>1084</v>
      </c>
      <c r="B390" t="s">
        <v>1083</v>
      </c>
      <c r="C390" t="s">
        <v>10949</v>
      </c>
      <c r="D390" t="s">
        <v>11628</v>
      </c>
      <c r="E390" t="str">
        <f t="shared" si="43"/>
        <v>太古康怡廣場</v>
      </c>
      <c r="F390" t="e">
        <f t="shared" si="44"/>
        <v>#VALUE!</v>
      </c>
      <c r="G390" t="str">
        <f t="shared" si="45"/>
        <v>太古康怡廣場</v>
      </c>
      <c r="H390" t="e">
        <f t="shared" si="46"/>
        <v>#VALUE!</v>
      </c>
      <c r="I390" t="e">
        <f t="shared" si="47"/>
        <v>#VALUE!</v>
      </c>
      <c r="J390" t="str">
        <f t="shared" si="42"/>
        <v>太古康怡廣場南座商場</v>
      </c>
      <c r="K390" t="e">
        <f t="shared" si="48"/>
        <v>#VALUE!</v>
      </c>
    </row>
    <row r="391" spans="1:11" x14ac:dyDescent="0.2">
      <c r="A391" t="s">
        <v>1082</v>
      </c>
      <c r="B391" t="s">
        <v>1085</v>
      </c>
      <c r="C391" t="s">
        <v>10978</v>
      </c>
      <c r="D391" t="s">
        <v>11837</v>
      </c>
      <c r="E391" t="str">
        <f t="shared" si="43"/>
        <v>紅磡寶來街與必嘉街交界對出行人路(近仁孚車場</v>
      </c>
      <c r="F391" t="e">
        <f t="shared" si="44"/>
        <v>#VALUE!</v>
      </c>
      <c r="G391" t="str">
        <f t="shared" si="45"/>
        <v>紅磡寶來街與必嘉街交界對出行人路(近仁孚車場</v>
      </c>
      <c r="H391" t="e">
        <f t="shared" si="46"/>
        <v>#VALUE!</v>
      </c>
      <c r="I391" t="str">
        <f t="shared" si="47"/>
        <v>紅磡寶來街必嘉街</v>
      </c>
      <c r="J391" t="str">
        <f t="shared" si="42"/>
        <v>紅磡寶來街與必嘉街交界</v>
      </c>
      <c r="K391" t="str">
        <f t="shared" si="48"/>
        <v>紅磡寶來街與必嘉街交界對出行人路</v>
      </c>
    </row>
    <row r="392" spans="1:11" x14ac:dyDescent="0.2">
      <c r="A392" t="s">
        <v>343</v>
      </c>
      <c r="B392" t="s">
        <v>663</v>
      </c>
      <c r="C392" t="s">
        <v>11079</v>
      </c>
      <c r="D392" t="s">
        <v>11682</v>
      </c>
      <c r="E392" t="str">
        <f t="shared" si="43"/>
        <v>港鐵大圍站A出口</v>
      </c>
      <c r="F392" t="e">
        <f t="shared" si="44"/>
        <v>#VALUE!</v>
      </c>
      <c r="G392" t="e">
        <f t="shared" si="45"/>
        <v>#VALUE!</v>
      </c>
      <c r="H392" t="e">
        <f t="shared" si="46"/>
        <v>#VALUE!</v>
      </c>
      <c r="I392" t="e">
        <f t="shared" si="47"/>
        <v>#VALUE!</v>
      </c>
      <c r="J392" t="str">
        <f t="shared" si="42"/>
        <v>港鐵大圍站A出口</v>
      </c>
      <c r="K392" t="e">
        <f t="shared" si="48"/>
        <v>#VALUE!</v>
      </c>
    </row>
    <row r="393" spans="1:11" x14ac:dyDescent="0.2">
      <c r="A393" t="s">
        <v>548</v>
      </c>
      <c r="B393" t="s">
        <v>547</v>
      </c>
      <c r="C393" t="s">
        <v>11008</v>
      </c>
      <c r="D393" t="s">
        <v>11820</v>
      </c>
      <c r="E393" t="b">
        <f t="shared" si="43"/>
        <v>0</v>
      </c>
      <c r="F393" t="b">
        <f t="shared" si="44"/>
        <v>0</v>
      </c>
      <c r="G393" t="e">
        <f t="shared" si="45"/>
        <v>#VALUE!</v>
      </c>
      <c r="H393" t="e">
        <f t="shared" si="46"/>
        <v>#VALUE!</v>
      </c>
      <c r="I393" t="e">
        <f t="shared" si="47"/>
        <v>#VALUE!</v>
      </c>
      <c r="J393" t="e">
        <f t="shared" si="42"/>
        <v>#VALUE!</v>
      </c>
      <c r="K393" t="str">
        <f t="shared" si="48"/>
        <v>尖沙咀天星碼頭旁空地位置</v>
      </c>
    </row>
    <row r="394" spans="1:11" x14ac:dyDescent="0.2">
      <c r="A394" t="s">
        <v>550</v>
      </c>
      <c r="B394" t="s">
        <v>549</v>
      </c>
      <c r="C394" t="s">
        <v>11058</v>
      </c>
      <c r="D394" t="s">
        <v>11632</v>
      </c>
      <c r="E394" t="str">
        <f t="shared" si="43"/>
        <v>西貢親民街惠康超級市場</v>
      </c>
      <c r="F394" t="e">
        <f t="shared" si="44"/>
        <v>#VALUE!</v>
      </c>
      <c r="G394" t="str">
        <f t="shared" si="45"/>
        <v>西貢親民街惠康超級市場</v>
      </c>
      <c r="H394" t="e">
        <f t="shared" si="46"/>
        <v>#VALUE!</v>
      </c>
      <c r="I394" t="e">
        <f t="shared" si="47"/>
        <v>#VALUE!</v>
      </c>
      <c r="J394" t="str">
        <f t="shared" si="42"/>
        <v>西貢親民街惠康超級市場</v>
      </c>
      <c r="K394" t="e">
        <f t="shared" si="48"/>
        <v>#VALUE!</v>
      </c>
    </row>
    <row r="395" spans="1:11" x14ac:dyDescent="0.2">
      <c r="A395" t="s">
        <v>31</v>
      </c>
      <c r="B395" t="s">
        <v>30</v>
      </c>
      <c r="C395" t="s">
        <v>10932</v>
      </c>
      <c r="D395" t="s">
        <v>11484</v>
      </c>
      <c r="E395" t="str">
        <f t="shared" si="43"/>
        <v>旺角亞皆老街8號</v>
      </c>
      <c r="F395" t="str">
        <f t="shared" si="44"/>
        <v>旺角亞皆老街8號</v>
      </c>
      <c r="G395" t="e">
        <f t="shared" si="45"/>
        <v>#VALUE!</v>
      </c>
      <c r="H395" t="e">
        <f t="shared" si="46"/>
        <v>#VALUE!</v>
      </c>
      <c r="I395" t="e">
        <f t="shared" si="47"/>
        <v>#VALUE!</v>
      </c>
      <c r="J395" t="str">
        <f t="shared" si="42"/>
        <v>旺角亞皆老街8號</v>
      </c>
      <c r="K395" t="str">
        <f t="shared" si="48"/>
        <v>旺角亞皆老街8號對出行人路</v>
      </c>
    </row>
    <row r="396" spans="1:11" x14ac:dyDescent="0.2">
      <c r="A396" t="s">
        <v>837</v>
      </c>
      <c r="B396" t="s">
        <v>836</v>
      </c>
      <c r="C396" t="s">
        <v>11102</v>
      </c>
      <c r="D396" t="s">
        <v>11798</v>
      </c>
      <c r="E396" t="e">
        <f t="shared" si="43"/>
        <v>#VALUE!</v>
      </c>
      <c r="F396" t="e">
        <f t="shared" si="44"/>
        <v>#VALUE!</v>
      </c>
      <c r="G396" t="e">
        <f t="shared" si="45"/>
        <v>#VALUE!</v>
      </c>
      <c r="H396" t="e">
        <f t="shared" si="46"/>
        <v>#VALUE!</v>
      </c>
      <c r="I396" t="e">
        <f t="shared" si="47"/>
        <v>#VALUE!</v>
      </c>
      <c r="J396" t="e">
        <f t="shared" si="42"/>
        <v>#VALUE!</v>
      </c>
      <c r="K396" t="e">
        <f t="shared" si="48"/>
        <v>#VALUE!</v>
      </c>
    </row>
    <row r="397" spans="1:11" x14ac:dyDescent="0.2">
      <c r="A397" t="s">
        <v>1130</v>
      </c>
      <c r="B397" t="s">
        <v>34</v>
      </c>
      <c r="C397" t="s">
        <v>11102</v>
      </c>
      <c r="D397" t="s">
        <v>11801</v>
      </c>
      <c r="E397" t="e">
        <f t="shared" si="43"/>
        <v>#VALUE!</v>
      </c>
      <c r="F397" t="e">
        <f t="shared" si="44"/>
        <v>#VALUE!</v>
      </c>
      <c r="G397" t="e">
        <f t="shared" si="45"/>
        <v>#VALUE!</v>
      </c>
      <c r="H397" t="e">
        <f t="shared" si="46"/>
        <v>#VALUE!</v>
      </c>
      <c r="I397" t="e">
        <f t="shared" si="47"/>
        <v>#VALUE!</v>
      </c>
      <c r="J397" t="e">
        <f t="shared" si="42"/>
        <v>#VALUE!</v>
      </c>
      <c r="K397" t="e">
        <f t="shared" si="48"/>
        <v>#VALUE!</v>
      </c>
    </row>
    <row r="398" spans="1:11" x14ac:dyDescent="0.2">
      <c r="A398" t="s">
        <v>1971</v>
      </c>
      <c r="B398" t="s">
        <v>1970</v>
      </c>
      <c r="C398" t="s">
        <v>11045</v>
      </c>
      <c r="D398" t="s">
        <v>11812</v>
      </c>
      <c r="E398" t="str">
        <f t="shared" si="43"/>
        <v>港鐵粉嶺站B出口往蓬瀛仙館方向行人天橋</v>
      </c>
      <c r="F398" t="e">
        <f t="shared" si="44"/>
        <v>#VALUE!</v>
      </c>
      <c r="G398" t="e">
        <f t="shared" si="45"/>
        <v>#VALUE!</v>
      </c>
      <c r="H398" t="e">
        <f t="shared" si="46"/>
        <v>#VALUE!</v>
      </c>
      <c r="I398" t="e">
        <f t="shared" si="47"/>
        <v>#VALUE!</v>
      </c>
      <c r="J398" t="e">
        <f t="shared" si="42"/>
        <v>#VALUE!</v>
      </c>
      <c r="K398" t="str">
        <f t="shared" si="48"/>
        <v>港鐵粉嶺站B出口往蓬瀛仙館方向行人天橋</v>
      </c>
    </row>
    <row r="399" spans="1:11" x14ac:dyDescent="0.2">
      <c r="A399" t="s">
        <v>585</v>
      </c>
      <c r="B399" t="s">
        <v>584</v>
      </c>
      <c r="C399" t="s">
        <v>10930</v>
      </c>
      <c r="D399" t="s">
        <v>11477</v>
      </c>
      <c r="E399" t="str">
        <f t="shared" si="43"/>
        <v>上水龍運街新都廣場</v>
      </c>
      <c r="F399" t="e">
        <f t="shared" si="44"/>
        <v>#VALUE!</v>
      </c>
      <c r="G399" t="str">
        <f t="shared" si="45"/>
        <v>上水龍運街新都廣場</v>
      </c>
      <c r="H399" t="e">
        <f t="shared" si="46"/>
        <v>#VALUE!</v>
      </c>
      <c r="I399" t="e">
        <f t="shared" si="47"/>
        <v>#VALUE!</v>
      </c>
      <c r="J399" t="str">
        <f t="shared" si="42"/>
        <v>上水龍運街新都廣場味千拉麵</v>
      </c>
      <c r="K399" t="e">
        <f t="shared" si="48"/>
        <v>#VALUE!</v>
      </c>
    </row>
    <row r="400" spans="1:11" x14ac:dyDescent="0.2">
      <c r="A400" t="s">
        <v>1938</v>
      </c>
      <c r="B400" t="s">
        <v>1937</v>
      </c>
      <c r="C400" t="s">
        <v>10930</v>
      </c>
      <c r="D400" t="s">
        <v>11829</v>
      </c>
      <c r="E400" t="b">
        <f t="shared" si="43"/>
        <v>0</v>
      </c>
      <c r="F400" t="b">
        <f t="shared" si="44"/>
        <v>0</v>
      </c>
      <c r="G400" t="e">
        <f t="shared" si="45"/>
        <v>#VALUE!</v>
      </c>
      <c r="H400" t="str">
        <f t="shared" si="46"/>
        <v>上水石湖墟市政大廈與龍豐花園</v>
      </c>
      <c r="I400" t="e">
        <f t="shared" si="47"/>
        <v>#VALUE!</v>
      </c>
      <c r="J400" t="str">
        <f t="shared" si="42"/>
        <v>上水石湖墟市政大廈與龍豐花園之間行人路(上水石湖墟街市側門口近雞檔</v>
      </c>
      <c r="K400" t="str">
        <f t="shared" si="48"/>
        <v>上水石湖墟市政大廈與龍豐花園之間行人路</v>
      </c>
    </row>
    <row r="401" spans="1:11" x14ac:dyDescent="0.2">
      <c r="A401" t="s">
        <v>583</v>
      </c>
      <c r="B401" t="s">
        <v>582</v>
      </c>
      <c r="C401" t="s">
        <v>10976</v>
      </c>
      <c r="D401" t="s">
        <v>11633</v>
      </c>
      <c r="E401" t="str">
        <f t="shared" si="43"/>
        <v>銅鑼灣希慎道一號</v>
      </c>
      <c r="F401" t="str">
        <f t="shared" si="44"/>
        <v>銅鑼灣希慎道一號</v>
      </c>
      <c r="G401" t="e">
        <f t="shared" si="45"/>
        <v>#VALUE!</v>
      </c>
      <c r="H401" t="e">
        <f t="shared" si="46"/>
        <v>#VALUE!</v>
      </c>
      <c r="I401" t="e">
        <f t="shared" si="47"/>
        <v>#VALUE!</v>
      </c>
      <c r="J401" t="str">
        <f t="shared" si="42"/>
        <v>銅鑼灣希慎道一號</v>
      </c>
      <c r="K401" t="e">
        <f t="shared" si="48"/>
        <v>#VALUE!</v>
      </c>
    </row>
    <row r="402" spans="1:11" x14ac:dyDescent="0.2">
      <c r="A402" t="s">
        <v>587</v>
      </c>
      <c r="B402" t="s">
        <v>586</v>
      </c>
      <c r="C402" t="s">
        <v>11101</v>
      </c>
      <c r="D402" t="s">
        <v>11634</v>
      </c>
      <c r="E402" t="str">
        <f t="shared" si="43"/>
        <v>荃灣禾笛街荃新天地</v>
      </c>
      <c r="F402" t="e">
        <f t="shared" si="44"/>
        <v>#VALUE!</v>
      </c>
      <c r="G402" t="e">
        <f t="shared" si="45"/>
        <v>#VALUE!</v>
      </c>
      <c r="H402" t="e">
        <f t="shared" si="46"/>
        <v>#VALUE!</v>
      </c>
      <c r="I402" t="e">
        <f t="shared" si="47"/>
        <v>#VALUE!</v>
      </c>
      <c r="J402" t="str">
        <f t="shared" si="42"/>
        <v>荃灣禾笛街荃新天地</v>
      </c>
      <c r="K402" t="e">
        <f t="shared" si="48"/>
        <v>#VALUE!</v>
      </c>
    </row>
    <row r="403" spans="1:11" x14ac:dyDescent="0.2">
      <c r="A403" t="s">
        <v>695</v>
      </c>
      <c r="B403" t="s">
        <v>1833</v>
      </c>
      <c r="C403" t="s">
        <v>10932</v>
      </c>
      <c r="D403" t="s">
        <v>11635</v>
      </c>
      <c r="E403" t="str">
        <f t="shared" si="43"/>
        <v>亞皆老街染布房街</v>
      </c>
      <c r="F403" t="e">
        <f t="shared" si="44"/>
        <v>#VALUE!</v>
      </c>
      <c r="G403" t="e">
        <f t="shared" si="45"/>
        <v>#VALUE!</v>
      </c>
      <c r="H403" t="e">
        <f t="shared" si="46"/>
        <v>#VALUE!</v>
      </c>
      <c r="I403" t="str">
        <f t="shared" si="47"/>
        <v>亞皆老街染布房街</v>
      </c>
      <c r="J403" t="str">
        <f t="shared" si="42"/>
        <v>亞皆老街與染布房街交界</v>
      </c>
      <c r="K403" t="e">
        <f t="shared" si="48"/>
        <v>#VALUE!</v>
      </c>
    </row>
    <row r="404" spans="1:11" x14ac:dyDescent="0.2">
      <c r="A404" t="s">
        <v>1835</v>
      </c>
      <c r="B404" t="s">
        <v>1834</v>
      </c>
      <c r="C404" t="s">
        <v>10932</v>
      </c>
      <c r="D404" t="s">
        <v>11636</v>
      </c>
      <c r="E404" t="str">
        <f t="shared" si="43"/>
        <v>旺角亞皆老街洗衣街</v>
      </c>
      <c r="F404" t="e">
        <f t="shared" si="44"/>
        <v>#VALUE!</v>
      </c>
      <c r="G404" t="e">
        <f t="shared" si="45"/>
        <v>#VALUE!</v>
      </c>
      <c r="H404" t="e">
        <f t="shared" si="46"/>
        <v>#VALUE!</v>
      </c>
      <c r="I404" t="str">
        <f t="shared" si="47"/>
        <v>旺角亞皆老街洗衣街</v>
      </c>
      <c r="J404" t="str">
        <f t="shared" si="42"/>
        <v>旺角亞皆老街與洗衣街交界</v>
      </c>
      <c r="K404" t="e">
        <f t="shared" si="48"/>
        <v>#VALUE!</v>
      </c>
    </row>
    <row r="405" spans="1:11" x14ac:dyDescent="0.2">
      <c r="A405" t="s">
        <v>1160</v>
      </c>
      <c r="B405" t="s">
        <v>1159</v>
      </c>
      <c r="C405" t="s">
        <v>11101</v>
      </c>
      <c r="D405" t="s">
        <v>11637</v>
      </c>
      <c r="E405" t="str">
        <f t="shared" si="43"/>
        <v>荃灣青山公路135-143號</v>
      </c>
      <c r="F405" t="str">
        <f t="shared" si="44"/>
        <v>荃灣青山公路135-143號</v>
      </c>
      <c r="G405" t="e">
        <f t="shared" si="45"/>
        <v>#VALUE!</v>
      </c>
      <c r="H405" t="e">
        <f t="shared" si="46"/>
        <v>#VALUE!</v>
      </c>
      <c r="I405" t="e">
        <f t="shared" si="47"/>
        <v>#VALUE!</v>
      </c>
      <c r="J405" t="e">
        <f t="shared" si="42"/>
        <v>#VALUE!</v>
      </c>
      <c r="K405" t="e">
        <f t="shared" si="48"/>
        <v>#VALUE!</v>
      </c>
    </row>
    <row r="406" spans="1:11" x14ac:dyDescent="0.2">
      <c r="A406" t="s">
        <v>1635</v>
      </c>
      <c r="B406" t="s">
        <v>1634</v>
      </c>
      <c r="C406" t="s">
        <v>10976</v>
      </c>
      <c r="D406" t="s">
        <v>11638</v>
      </c>
      <c r="E406" t="str">
        <f t="shared" si="43"/>
        <v>銅鑼灣恩平道44號</v>
      </c>
      <c r="F406" t="str">
        <f t="shared" si="44"/>
        <v>銅鑼灣恩平道44號</v>
      </c>
      <c r="G406" t="e">
        <f t="shared" si="45"/>
        <v>#VALUE!</v>
      </c>
      <c r="H406" t="e">
        <f t="shared" si="46"/>
        <v>#VALUE!</v>
      </c>
      <c r="I406" t="e">
        <f t="shared" si="47"/>
        <v>#VALUE!</v>
      </c>
      <c r="J406" t="str">
        <f t="shared" si="42"/>
        <v>銅鑼灣恩平道44號亨利中心，恒生銀行</v>
      </c>
      <c r="K406" t="e">
        <f t="shared" si="48"/>
        <v>#VALUE!</v>
      </c>
    </row>
    <row r="407" spans="1:11" x14ac:dyDescent="0.2">
      <c r="A407" t="s">
        <v>1637</v>
      </c>
      <c r="B407" t="s">
        <v>1636</v>
      </c>
      <c r="C407" t="s">
        <v>10976</v>
      </c>
      <c r="D407" t="s">
        <v>9815</v>
      </c>
      <c r="E407" t="str">
        <f t="shared" si="43"/>
        <v>銅鑼灣利園山道27號</v>
      </c>
      <c r="F407" t="str">
        <f t="shared" si="44"/>
        <v>銅鑼灣利園山道27號</v>
      </c>
      <c r="G407" t="e">
        <f t="shared" si="45"/>
        <v>#VALUE!</v>
      </c>
      <c r="H407" t="e">
        <f t="shared" si="46"/>
        <v>#VALUE!</v>
      </c>
      <c r="I407" t="e">
        <f t="shared" si="47"/>
        <v>#VALUE!</v>
      </c>
      <c r="J407" t="e">
        <f t="shared" si="42"/>
        <v>#VALUE!</v>
      </c>
      <c r="K407" t="e">
        <f t="shared" si="48"/>
        <v>#VALUE!</v>
      </c>
    </row>
    <row r="408" spans="1:11" x14ac:dyDescent="0.2">
      <c r="A408" t="s">
        <v>1549</v>
      </c>
      <c r="B408" t="s">
        <v>1548</v>
      </c>
      <c r="C408" t="s">
        <v>11102</v>
      </c>
      <c r="D408" t="s">
        <v>11639</v>
      </c>
      <c r="E408" t="str">
        <f t="shared" si="43"/>
        <v>屯門鄉事會路蔡意橋路</v>
      </c>
      <c r="F408" t="e">
        <f t="shared" si="44"/>
        <v>#VALUE!</v>
      </c>
      <c r="G408" t="e">
        <f t="shared" si="45"/>
        <v>#VALUE!</v>
      </c>
      <c r="H408" t="e">
        <f t="shared" si="46"/>
        <v>#VALUE!</v>
      </c>
      <c r="I408" t="str">
        <f t="shared" si="47"/>
        <v>屯門鄉事會路蔡意橋路</v>
      </c>
      <c r="J408" t="e">
        <f t="shared" si="42"/>
        <v>#VALUE!</v>
      </c>
      <c r="K408" t="e">
        <f t="shared" si="48"/>
        <v>#VALUE!</v>
      </c>
    </row>
    <row r="409" spans="1:11" x14ac:dyDescent="0.2">
      <c r="A409" t="s">
        <v>1550</v>
      </c>
      <c r="B409" t="s">
        <v>389</v>
      </c>
      <c r="C409" t="s">
        <v>11102</v>
      </c>
      <c r="D409" t="s">
        <v>11640</v>
      </c>
      <c r="E409" t="str">
        <f t="shared" si="43"/>
        <v>屯門啟民徑河旁街</v>
      </c>
      <c r="F409" t="e">
        <f t="shared" si="44"/>
        <v>#VALUE!</v>
      </c>
      <c r="G409" t="e">
        <f t="shared" si="45"/>
        <v>#VALUE!</v>
      </c>
      <c r="H409" t="e">
        <f t="shared" si="46"/>
        <v>#VALUE!</v>
      </c>
      <c r="I409" t="str">
        <f t="shared" si="47"/>
        <v>屯門啟民徑河旁街</v>
      </c>
      <c r="J409" t="e">
        <f t="shared" si="42"/>
        <v>#VALUE!</v>
      </c>
      <c r="K409" t="e">
        <f t="shared" si="48"/>
        <v>#VALUE!</v>
      </c>
    </row>
    <row r="410" spans="1:11" x14ac:dyDescent="0.2">
      <c r="A410" t="s">
        <v>952</v>
      </c>
      <c r="B410" t="s">
        <v>951</v>
      </c>
      <c r="C410" t="s">
        <v>11102</v>
      </c>
      <c r="D410" t="s">
        <v>11737</v>
      </c>
      <c r="E410" t="str">
        <f t="shared" si="43"/>
        <v>港鐵屯門站B出口</v>
      </c>
      <c r="F410" t="e">
        <f t="shared" si="44"/>
        <v>#VALUE!</v>
      </c>
      <c r="G410" t="e">
        <f t="shared" si="45"/>
        <v>#VALUE!</v>
      </c>
      <c r="H410" t="e">
        <f t="shared" si="46"/>
        <v>#VALUE!</v>
      </c>
      <c r="I410" t="e">
        <f t="shared" si="47"/>
        <v>#VALUE!</v>
      </c>
      <c r="J410" t="str">
        <f t="shared" si="42"/>
        <v>港鐵屯門站B出口</v>
      </c>
      <c r="K410" t="e">
        <f t="shared" si="48"/>
        <v>#VALUE!</v>
      </c>
    </row>
    <row r="411" spans="1:11" x14ac:dyDescent="0.2">
      <c r="A411" t="s">
        <v>1552</v>
      </c>
      <c r="B411" t="s">
        <v>1551</v>
      </c>
      <c r="C411" t="s">
        <v>11102</v>
      </c>
      <c r="D411" t="s">
        <v>11745</v>
      </c>
      <c r="E411" t="str">
        <f t="shared" si="43"/>
        <v>港鐵屯門站F出口</v>
      </c>
      <c r="F411" t="e">
        <f t="shared" si="44"/>
        <v>#VALUE!</v>
      </c>
      <c r="G411" t="e">
        <f t="shared" si="45"/>
        <v>#VALUE!</v>
      </c>
      <c r="H411" t="e">
        <f t="shared" si="46"/>
        <v>#VALUE!</v>
      </c>
      <c r="I411" t="e">
        <f t="shared" si="47"/>
        <v>#VALUE!</v>
      </c>
      <c r="J411" t="str">
        <f t="shared" si="42"/>
        <v>港鐵屯門站F出口</v>
      </c>
      <c r="K411" t="e">
        <f t="shared" si="48"/>
        <v>#VALUE!</v>
      </c>
    </row>
    <row r="412" spans="1:11" x14ac:dyDescent="0.2">
      <c r="A412" t="s">
        <v>1433</v>
      </c>
      <c r="B412" t="s">
        <v>1432</v>
      </c>
      <c r="C412" t="s">
        <v>11045</v>
      </c>
      <c r="D412" t="s">
        <v>11839</v>
      </c>
      <c r="E412" t="str">
        <f t="shared" si="43"/>
        <v>港鐵粉嶺站外百和路近巴士站之行人路</v>
      </c>
      <c r="F412" t="e">
        <f t="shared" si="44"/>
        <v>#VALUE!</v>
      </c>
      <c r="G412" t="e">
        <f t="shared" si="45"/>
        <v>#VALUE!</v>
      </c>
      <c r="H412" t="e">
        <f t="shared" si="46"/>
        <v>#VALUE!</v>
      </c>
      <c r="I412" t="e">
        <f t="shared" si="47"/>
        <v>#VALUE!</v>
      </c>
      <c r="J412" t="e">
        <f t="shared" si="42"/>
        <v>#VALUE!</v>
      </c>
      <c r="K412" t="str">
        <f t="shared" si="48"/>
        <v>港鐵粉嶺站外百和路近巴士站之行人路</v>
      </c>
    </row>
    <row r="413" spans="1:11" x14ac:dyDescent="0.2">
      <c r="A413" t="s">
        <v>1143</v>
      </c>
      <c r="B413" t="s">
        <v>1142</v>
      </c>
      <c r="C413" t="s">
        <v>11045</v>
      </c>
      <c r="D413" t="s">
        <v>11838</v>
      </c>
      <c r="E413" t="e">
        <f t="shared" si="43"/>
        <v>#VALUE!</v>
      </c>
      <c r="F413" t="e">
        <f t="shared" si="44"/>
        <v>#VALUE!</v>
      </c>
      <c r="G413" t="e">
        <f t="shared" si="45"/>
        <v>#VALUE!</v>
      </c>
      <c r="H413" t="e">
        <f t="shared" si="46"/>
        <v>#VALUE!</v>
      </c>
      <c r="I413" t="e">
        <f t="shared" si="47"/>
        <v>#VALUE!</v>
      </c>
      <c r="J413" t="e">
        <f t="shared" si="42"/>
        <v>#VALUE!</v>
      </c>
      <c r="K413" t="e">
        <f t="shared" si="48"/>
        <v>#VALUE!</v>
      </c>
    </row>
    <row r="414" spans="1:11" x14ac:dyDescent="0.2">
      <c r="A414" t="s">
        <v>1435</v>
      </c>
      <c r="B414" t="s">
        <v>1434</v>
      </c>
      <c r="C414" t="s">
        <v>11045</v>
      </c>
      <c r="D414" t="s">
        <v>11746</v>
      </c>
      <c r="E414" t="str">
        <f t="shared" si="43"/>
        <v>港鐵粉嶺站C出口近的士站位置</v>
      </c>
      <c r="F414" t="e">
        <f t="shared" si="44"/>
        <v>#VALUE!</v>
      </c>
      <c r="G414" t="e">
        <f t="shared" si="45"/>
        <v>#VALUE!</v>
      </c>
      <c r="H414" t="e">
        <f t="shared" si="46"/>
        <v>#VALUE!</v>
      </c>
      <c r="I414" t="e">
        <f t="shared" si="47"/>
        <v>#VALUE!</v>
      </c>
      <c r="J414" t="e">
        <f t="shared" si="42"/>
        <v>#VALUE!</v>
      </c>
      <c r="K414" t="str">
        <f t="shared" si="48"/>
        <v>港鐵粉嶺站C出口近的士站位置</v>
      </c>
    </row>
    <row r="415" spans="1:11" x14ac:dyDescent="0.2">
      <c r="A415" t="s">
        <v>1437</v>
      </c>
      <c r="B415" t="s">
        <v>1436</v>
      </c>
      <c r="C415" t="s">
        <v>11063</v>
      </c>
      <c r="D415" t="s">
        <v>11641</v>
      </c>
      <c r="E415" t="str">
        <f t="shared" si="43"/>
        <v>將軍澳調景嶺彩明苑彩明商場</v>
      </c>
      <c r="F415" t="e">
        <f t="shared" si="44"/>
        <v>#VALUE!</v>
      </c>
      <c r="G415" t="str">
        <f t="shared" si="45"/>
        <v>將軍澳調景嶺彩明苑彩明商場</v>
      </c>
      <c r="H415" t="e">
        <f t="shared" si="46"/>
        <v>#VALUE!</v>
      </c>
      <c r="I415" t="e">
        <f t="shared" si="47"/>
        <v>#VALUE!</v>
      </c>
      <c r="J415" t="str">
        <f t="shared" si="42"/>
        <v>將軍澳調景嶺彩明苑彩明商場</v>
      </c>
      <c r="K415" t="e">
        <f t="shared" si="48"/>
        <v>#VALUE!</v>
      </c>
    </row>
    <row r="416" spans="1:11" x14ac:dyDescent="0.2">
      <c r="A416" t="s">
        <v>1360</v>
      </c>
      <c r="B416" t="s">
        <v>1359</v>
      </c>
      <c r="C416" t="s">
        <v>10994</v>
      </c>
      <c r="D416" t="s">
        <v>11747</v>
      </c>
      <c r="E416" t="str">
        <f t="shared" si="43"/>
        <v>港鐵美孚站B出口(近長沙灣道巴士站旁)</v>
      </c>
      <c r="F416" t="e">
        <f t="shared" si="44"/>
        <v>#VALUE!</v>
      </c>
      <c r="G416" t="e">
        <f t="shared" si="45"/>
        <v>#VALUE!</v>
      </c>
      <c r="H416" t="e">
        <f t="shared" si="46"/>
        <v>#VALUE!</v>
      </c>
      <c r="I416" t="e">
        <f t="shared" si="47"/>
        <v>#VALUE!</v>
      </c>
      <c r="J416" t="str">
        <f t="shared" si="42"/>
        <v>港鐵美孚站B出口(近長沙灣道巴士站旁)</v>
      </c>
      <c r="K416" t="str">
        <f t="shared" si="48"/>
        <v>港鐵美孚站B出口</v>
      </c>
    </row>
    <row r="417" spans="1:11" x14ac:dyDescent="0.2">
      <c r="A417" t="s">
        <v>1362</v>
      </c>
      <c r="B417" t="s">
        <v>1361</v>
      </c>
      <c r="C417" t="s">
        <v>10994</v>
      </c>
      <c r="D417" t="s">
        <v>11748</v>
      </c>
      <c r="E417" t="str">
        <f t="shared" si="43"/>
        <v>港鐵美孚站C1出口(近茘灣道)</v>
      </c>
      <c r="F417" t="e">
        <f t="shared" si="44"/>
        <v>#VALUE!</v>
      </c>
      <c r="G417" t="e">
        <f t="shared" si="45"/>
        <v>#VALUE!</v>
      </c>
      <c r="H417" t="e">
        <f t="shared" si="46"/>
        <v>#VALUE!</v>
      </c>
      <c r="I417" t="e">
        <f t="shared" si="47"/>
        <v>#VALUE!</v>
      </c>
      <c r="J417" t="str">
        <f t="shared" si="42"/>
        <v>港鐵美孚站C1出口(近茘灣道)</v>
      </c>
      <c r="K417" t="str">
        <f t="shared" si="48"/>
        <v>港鐵美孚站C1出口</v>
      </c>
    </row>
    <row r="418" spans="1:11" x14ac:dyDescent="0.2">
      <c r="A418" t="s">
        <v>43</v>
      </c>
      <c r="B418" t="s">
        <v>666</v>
      </c>
      <c r="C418" t="s">
        <v>10932</v>
      </c>
      <c r="D418" t="s">
        <v>11693</v>
      </c>
      <c r="E418" t="str">
        <f t="shared" si="43"/>
        <v>港鐵旺角站E1出口</v>
      </c>
      <c r="F418" t="e">
        <f t="shared" si="44"/>
        <v>#VALUE!</v>
      </c>
      <c r="G418" t="e">
        <f t="shared" si="45"/>
        <v>#VALUE!</v>
      </c>
      <c r="H418" t="e">
        <f t="shared" si="46"/>
        <v>#VALUE!</v>
      </c>
      <c r="I418" t="e">
        <f t="shared" si="47"/>
        <v>#VALUE!</v>
      </c>
      <c r="J418" t="str">
        <f t="shared" si="42"/>
        <v>港鐵旺角站E1出口</v>
      </c>
      <c r="K418" t="e">
        <f t="shared" si="48"/>
        <v>#VALUE!</v>
      </c>
    </row>
    <row r="419" spans="1:11" x14ac:dyDescent="0.2">
      <c r="A419" t="s">
        <v>721</v>
      </c>
      <c r="B419" t="s">
        <v>720</v>
      </c>
      <c r="C419" t="s">
        <v>11101</v>
      </c>
      <c r="D419" t="s">
        <v>11642</v>
      </c>
      <c r="E419" t="str">
        <f t="shared" si="43"/>
        <v>荃灣荃灣街市街眾安街</v>
      </c>
      <c r="F419" t="e">
        <f t="shared" si="44"/>
        <v>#VALUE!</v>
      </c>
      <c r="G419" t="e">
        <f t="shared" si="45"/>
        <v>#VALUE!</v>
      </c>
      <c r="H419" t="e">
        <f t="shared" si="46"/>
        <v>#VALUE!</v>
      </c>
      <c r="I419" t="str">
        <f t="shared" si="47"/>
        <v>荃灣荃灣街市街眾安街</v>
      </c>
      <c r="J419" t="e">
        <f t="shared" si="42"/>
        <v>#VALUE!</v>
      </c>
      <c r="K419" t="e">
        <f t="shared" si="48"/>
        <v>#VALUE!</v>
      </c>
    </row>
    <row r="420" spans="1:11" x14ac:dyDescent="0.2">
      <c r="A420" t="s">
        <v>831</v>
      </c>
      <c r="B420" t="s">
        <v>830</v>
      </c>
      <c r="C420" t="s">
        <v>11102</v>
      </c>
      <c r="D420" t="s">
        <v>11629</v>
      </c>
      <c r="E420" t="str">
        <f t="shared" si="43"/>
        <v>屯門屯順街屯合街</v>
      </c>
      <c r="F420" t="e">
        <f t="shared" si="44"/>
        <v>#VALUE!</v>
      </c>
      <c r="G420" t="e">
        <f t="shared" si="45"/>
        <v>#VALUE!</v>
      </c>
      <c r="H420" t="e">
        <f t="shared" si="46"/>
        <v>#VALUE!</v>
      </c>
      <c r="I420" t="str">
        <f t="shared" si="47"/>
        <v>屯門屯順街屯合街</v>
      </c>
      <c r="J420" t="e">
        <f t="shared" si="42"/>
        <v>#VALUE!</v>
      </c>
      <c r="K420" t="e">
        <f t="shared" si="48"/>
        <v>#VALUE!</v>
      </c>
    </row>
    <row r="421" spans="1:11" x14ac:dyDescent="0.2">
      <c r="A421" t="s">
        <v>833</v>
      </c>
      <c r="B421" t="s">
        <v>832</v>
      </c>
      <c r="C421" t="s">
        <v>11102</v>
      </c>
      <c r="D421" t="s">
        <v>11643</v>
      </c>
      <c r="E421" t="str">
        <f t="shared" si="43"/>
        <v>屯門屯順街屯隆街</v>
      </c>
      <c r="F421" t="e">
        <f t="shared" si="44"/>
        <v>#VALUE!</v>
      </c>
      <c r="G421" t="e">
        <f t="shared" si="45"/>
        <v>#VALUE!</v>
      </c>
      <c r="H421" t="e">
        <f t="shared" si="46"/>
        <v>#VALUE!</v>
      </c>
      <c r="I421" t="str">
        <f t="shared" si="47"/>
        <v>屯門屯順街屯隆街</v>
      </c>
      <c r="J421" t="e">
        <f t="shared" si="42"/>
        <v>#VALUE!</v>
      </c>
      <c r="K421" t="e">
        <f t="shared" si="48"/>
        <v>#VALUE!</v>
      </c>
    </row>
    <row r="422" spans="1:11" x14ac:dyDescent="0.2">
      <c r="A422" t="s">
        <v>835</v>
      </c>
      <c r="B422" t="s">
        <v>834</v>
      </c>
      <c r="C422" t="s">
        <v>11101</v>
      </c>
      <c r="D422" t="s">
        <v>11644</v>
      </c>
      <c r="E422" t="str">
        <f t="shared" si="43"/>
        <v>荃灣禾笛街新村街</v>
      </c>
      <c r="F422" t="e">
        <f t="shared" si="44"/>
        <v>#VALUE!</v>
      </c>
      <c r="G422" t="e">
        <f t="shared" si="45"/>
        <v>#VALUE!</v>
      </c>
      <c r="H422" t="e">
        <f t="shared" si="46"/>
        <v>#VALUE!</v>
      </c>
      <c r="I422" t="str">
        <f t="shared" si="47"/>
        <v>荃灣禾笛街新村街</v>
      </c>
      <c r="J422" t="e">
        <f t="shared" si="42"/>
        <v>#VALUE!</v>
      </c>
      <c r="K422" t="e">
        <f t="shared" si="48"/>
        <v>#VALUE!</v>
      </c>
    </row>
    <row r="423" spans="1:11" x14ac:dyDescent="0.2">
      <c r="A423" t="s">
        <v>2010</v>
      </c>
      <c r="B423" t="s">
        <v>2009</v>
      </c>
      <c r="C423" t="s">
        <v>10977</v>
      </c>
      <c r="D423" t="s">
        <v>11645</v>
      </c>
      <c r="E423" t="str">
        <f t="shared" si="43"/>
        <v>何文田愛民廣場</v>
      </c>
      <c r="F423" t="e">
        <f t="shared" si="44"/>
        <v>#VALUE!</v>
      </c>
      <c r="G423" t="str">
        <f t="shared" si="45"/>
        <v>何文田愛民廣場</v>
      </c>
      <c r="H423" t="e">
        <f t="shared" si="46"/>
        <v>#VALUE!</v>
      </c>
      <c r="I423" t="e">
        <f t="shared" si="47"/>
        <v>#VALUE!</v>
      </c>
      <c r="J423" t="str">
        <f t="shared" si="42"/>
        <v>何文田愛民廣場</v>
      </c>
      <c r="K423" t="e">
        <f t="shared" si="48"/>
        <v>#VALUE!</v>
      </c>
    </row>
    <row r="424" spans="1:11" x14ac:dyDescent="0.2">
      <c r="A424" t="s">
        <v>501</v>
      </c>
      <c r="B424" t="s">
        <v>1219</v>
      </c>
      <c r="C424" t="s">
        <v>10975</v>
      </c>
      <c r="D424" t="s">
        <v>11749</v>
      </c>
      <c r="E424" t="str">
        <f t="shared" si="43"/>
        <v>港鐵灣仔站A1出口</v>
      </c>
      <c r="F424" t="e">
        <f t="shared" si="44"/>
        <v>#VALUE!</v>
      </c>
      <c r="G424" t="e">
        <f t="shared" si="45"/>
        <v>#VALUE!</v>
      </c>
      <c r="H424" t="e">
        <f t="shared" si="46"/>
        <v>#VALUE!</v>
      </c>
      <c r="I424" t="e">
        <f t="shared" si="47"/>
        <v>#VALUE!</v>
      </c>
      <c r="J424" t="str">
        <f t="shared" si="42"/>
        <v>港鐵灣仔站A1出口</v>
      </c>
      <c r="K424" t="e">
        <f t="shared" si="48"/>
        <v>#VALUE!</v>
      </c>
    </row>
    <row r="425" spans="1:11" x14ac:dyDescent="0.2">
      <c r="A425" t="s">
        <v>1036</v>
      </c>
      <c r="B425" t="s">
        <v>1762</v>
      </c>
      <c r="C425" t="s">
        <v>10932</v>
      </c>
      <c r="D425" t="s">
        <v>11646</v>
      </c>
      <c r="E425" t="str">
        <f t="shared" si="43"/>
        <v>旺角彌敦道655號</v>
      </c>
      <c r="F425" t="str">
        <f t="shared" si="44"/>
        <v>旺角彌敦道655號</v>
      </c>
      <c r="G425" t="e">
        <f t="shared" si="45"/>
        <v>#VALUE!</v>
      </c>
      <c r="H425" t="e">
        <f t="shared" si="46"/>
        <v>#VALUE!</v>
      </c>
      <c r="I425" t="e">
        <f t="shared" si="47"/>
        <v>#VALUE!</v>
      </c>
      <c r="J425" t="str">
        <f t="shared" si="42"/>
        <v>旺角彌敦道655號</v>
      </c>
      <c r="K425" t="e">
        <f t="shared" si="48"/>
        <v>#VALUE!</v>
      </c>
    </row>
    <row r="426" spans="1:11" x14ac:dyDescent="0.2">
      <c r="A426" t="s">
        <v>1752</v>
      </c>
      <c r="B426" t="s">
        <v>1751</v>
      </c>
      <c r="C426" t="s">
        <v>11089</v>
      </c>
      <c r="D426" t="s">
        <v>11543</v>
      </c>
      <c r="E426" t="str">
        <f t="shared" si="43"/>
        <v>大埔廣福道寶鄉街</v>
      </c>
      <c r="F426" t="e">
        <f t="shared" si="44"/>
        <v>#VALUE!</v>
      </c>
      <c r="G426" t="e">
        <f t="shared" si="45"/>
        <v>#VALUE!</v>
      </c>
      <c r="H426" t="e">
        <f t="shared" si="46"/>
        <v>#VALUE!</v>
      </c>
      <c r="I426" t="str">
        <f t="shared" si="47"/>
        <v>大埔廣福道寶鄉街</v>
      </c>
      <c r="J426" t="e">
        <f t="shared" si="42"/>
        <v>#VALUE!</v>
      </c>
      <c r="K426" t="str">
        <f t="shared" si="48"/>
        <v>大埔廣福道與寶鄉街交界</v>
      </c>
    </row>
    <row r="427" spans="1:11" x14ac:dyDescent="0.2">
      <c r="A427" t="s">
        <v>1073</v>
      </c>
      <c r="B427" t="s">
        <v>1072</v>
      </c>
      <c r="C427" t="s">
        <v>10978</v>
      </c>
      <c r="D427" t="s">
        <v>11647</v>
      </c>
      <c r="E427" t="str">
        <f t="shared" si="43"/>
        <v>紅磡民裕街馬頭圍道</v>
      </c>
      <c r="F427" t="e">
        <f t="shared" si="44"/>
        <v>#VALUE!</v>
      </c>
      <c r="G427" t="e">
        <f t="shared" si="45"/>
        <v>#VALUE!</v>
      </c>
      <c r="H427" t="e">
        <f t="shared" si="46"/>
        <v>#VALUE!</v>
      </c>
      <c r="I427" t="str">
        <f t="shared" si="47"/>
        <v>紅磡民裕街馬頭圍道</v>
      </c>
      <c r="J427" t="str">
        <f t="shared" si="42"/>
        <v>紅磡民裕街與馬頭圍道交界</v>
      </c>
      <c r="K427" t="e">
        <f t="shared" si="48"/>
        <v>#VALUE!</v>
      </c>
    </row>
    <row r="428" spans="1:11" x14ac:dyDescent="0.2">
      <c r="A428" t="s">
        <v>1024</v>
      </c>
      <c r="B428" t="s">
        <v>1728</v>
      </c>
      <c r="C428" t="s">
        <v>10986</v>
      </c>
      <c r="D428" t="s">
        <v>11750</v>
      </c>
      <c r="E428" t="str">
        <f t="shared" si="43"/>
        <v>港鐵藍田站D1出口茜發道復康徑</v>
      </c>
      <c r="F428" t="e">
        <f t="shared" si="44"/>
        <v>#VALUE!</v>
      </c>
      <c r="G428" t="e">
        <f t="shared" si="45"/>
        <v>#VALUE!</v>
      </c>
      <c r="H428" t="e">
        <f t="shared" si="46"/>
        <v>#VALUE!</v>
      </c>
      <c r="I428" t="str">
        <f t="shared" si="47"/>
        <v>港鐵藍田站D1出口茜發道復康徑</v>
      </c>
      <c r="J428" t="e">
        <f t="shared" si="42"/>
        <v>#VALUE!</v>
      </c>
      <c r="K428" t="e">
        <f t="shared" si="48"/>
        <v>#VALUE!</v>
      </c>
    </row>
    <row r="429" spans="1:11" x14ac:dyDescent="0.2">
      <c r="A429" t="s">
        <v>1465</v>
      </c>
      <c r="B429" t="s">
        <v>1464</v>
      </c>
      <c r="C429" t="s">
        <v>10944</v>
      </c>
      <c r="D429" t="s">
        <v>11751</v>
      </c>
      <c r="E429" t="str">
        <f t="shared" si="43"/>
        <v>港鐵柴灣站C出口</v>
      </c>
      <c r="F429" t="e">
        <f t="shared" si="44"/>
        <v>#VALUE!</v>
      </c>
      <c r="G429" t="e">
        <f t="shared" si="45"/>
        <v>#VALUE!</v>
      </c>
      <c r="H429" t="e">
        <f t="shared" si="46"/>
        <v>#VALUE!</v>
      </c>
      <c r="I429" t="e">
        <f t="shared" si="47"/>
        <v>#VALUE!</v>
      </c>
      <c r="J429" t="str">
        <f t="shared" si="42"/>
        <v>港鐵柴灣站C出口</v>
      </c>
      <c r="K429" t="e">
        <f t="shared" si="48"/>
        <v>#VALUE!</v>
      </c>
    </row>
    <row r="430" spans="1:11" x14ac:dyDescent="0.2">
      <c r="A430" t="s">
        <v>1235</v>
      </c>
      <c r="B430" t="s">
        <v>1234</v>
      </c>
      <c r="C430" t="s">
        <v>11006</v>
      </c>
      <c r="D430" t="s">
        <v>11648</v>
      </c>
      <c r="E430" t="str">
        <f t="shared" si="43"/>
        <v>黃大仙官立小學</v>
      </c>
      <c r="F430" t="e">
        <f t="shared" si="44"/>
        <v>#VALUE!</v>
      </c>
      <c r="G430" t="e">
        <f t="shared" si="45"/>
        <v>#VALUE!</v>
      </c>
      <c r="H430" t="e">
        <f t="shared" si="46"/>
        <v>#VALUE!</v>
      </c>
      <c r="I430" t="e">
        <f t="shared" si="47"/>
        <v>#VALUE!</v>
      </c>
      <c r="J430" t="str">
        <f t="shared" si="42"/>
        <v>黃大仙官立小學</v>
      </c>
      <c r="K430" t="e">
        <f t="shared" si="48"/>
        <v>#VALUE!</v>
      </c>
    </row>
    <row r="431" spans="1:11" x14ac:dyDescent="0.2">
      <c r="A431" t="s">
        <v>915</v>
      </c>
      <c r="B431" t="s">
        <v>914</v>
      </c>
      <c r="C431" t="s">
        <v>10941</v>
      </c>
      <c r="D431" t="s">
        <v>11721</v>
      </c>
      <c r="E431" t="str">
        <f t="shared" si="43"/>
        <v>港鐵上環站E3出口</v>
      </c>
      <c r="F431" t="e">
        <f t="shared" si="44"/>
        <v>#VALUE!</v>
      </c>
      <c r="G431" t="e">
        <f t="shared" si="45"/>
        <v>#VALUE!</v>
      </c>
      <c r="H431" t="e">
        <f t="shared" si="46"/>
        <v>#VALUE!</v>
      </c>
      <c r="I431" t="e">
        <f t="shared" si="47"/>
        <v>#VALUE!</v>
      </c>
      <c r="J431" t="str">
        <f t="shared" si="42"/>
        <v>港鐵上環站E3出口</v>
      </c>
      <c r="K431" t="e">
        <f t="shared" si="48"/>
        <v>#VALUE!</v>
      </c>
    </row>
    <row r="432" spans="1:11" x14ac:dyDescent="0.2">
      <c r="A432" t="s">
        <v>359</v>
      </c>
      <c r="B432" t="s">
        <v>916</v>
      </c>
      <c r="C432" t="s">
        <v>10931</v>
      </c>
      <c r="D432" t="s">
        <v>11580</v>
      </c>
      <c r="E432" t="str">
        <f t="shared" si="43"/>
        <v>上環德輔道中無限極廣場</v>
      </c>
      <c r="F432" t="e">
        <f t="shared" si="44"/>
        <v>#VALUE!</v>
      </c>
      <c r="G432" t="str">
        <f t="shared" si="45"/>
        <v>上環德輔道中無限極廣場</v>
      </c>
      <c r="H432" t="e">
        <f t="shared" si="46"/>
        <v>#VALUE!</v>
      </c>
      <c r="I432" t="e">
        <f t="shared" si="47"/>
        <v>#VALUE!</v>
      </c>
      <c r="J432" t="str">
        <f t="shared" si="42"/>
        <v>上環德輔道中無限極廣場</v>
      </c>
      <c r="K432" t="e">
        <f t="shared" si="48"/>
        <v>#VALUE!</v>
      </c>
    </row>
    <row r="433" spans="1:11" x14ac:dyDescent="0.2">
      <c r="A433" t="s">
        <v>915</v>
      </c>
      <c r="B433" t="s">
        <v>918</v>
      </c>
      <c r="C433" t="s">
        <v>10941</v>
      </c>
      <c r="D433" t="s">
        <v>11721</v>
      </c>
      <c r="E433" t="str">
        <f t="shared" si="43"/>
        <v>港鐵上環站E3出口</v>
      </c>
      <c r="F433" t="e">
        <f t="shared" si="44"/>
        <v>#VALUE!</v>
      </c>
      <c r="G433" t="e">
        <f t="shared" si="45"/>
        <v>#VALUE!</v>
      </c>
      <c r="H433" t="e">
        <f t="shared" si="46"/>
        <v>#VALUE!</v>
      </c>
      <c r="I433" t="e">
        <f t="shared" si="47"/>
        <v>#VALUE!</v>
      </c>
      <c r="J433" t="str">
        <f t="shared" si="42"/>
        <v>港鐵上環站E3出口</v>
      </c>
      <c r="K433" t="e">
        <f t="shared" si="48"/>
        <v>#VALUE!</v>
      </c>
    </row>
    <row r="434" spans="1:11" x14ac:dyDescent="0.2">
      <c r="A434" t="s">
        <v>993</v>
      </c>
      <c r="B434" t="s">
        <v>992</v>
      </c>
      <c r="C434" t="s">
        <v>10951</v>
      </c>
      <c r="D434" t="s">
        <v>11649</v>
      </c>
      <c r="E434" t="str">
        <f t="shared" si="43"/>
        <v>筲箕灣街市</v>
      </c>
      <c r="F434" t="e">
        <f t="shared" si="44"/>
        <v>#VALUE!</v>
      </c>
      <c r="G434" t="e">
        <f t="shared" si="45"/>
        <v>#VALUE!</v>
      </c>
      <c r="H434" t="e">
        <f t="shared" si="46"/>
        <v>#VALUE!</v>
      </c>
      <c r="I434" t="e">
        <f t="shared" si="47"/>
        <v>#VALUE!</v>
      </c>
      <c r="J434" t="str">
        <f t="shared" si="42"/>
        <v>筲箕灣街市</v>
      </c>
      <c r="K434" t="e">
        <f t="shared" si="48"/>
        <v>#VALUE!</v>
      </c>
    </row>
    <row r="435" spans="1:11" x14ac:dyDescent="0.2">
      <c r="A435" t="s">
        <v>1040</v>
      </c>
      <c r="B435" t="s">
        <v>1711</v>
      </c>
      <c r="C435" t="s">
        <v>11010</v>
      </c>
      <c r="D435" t="s">
        <v>11650</v>
      </c>
      <c r="E435" t="str">
        <f t="shared" si="43"/>
        <v>油麻地砵蘭街62-66號</v>
      </c>
      <c r="F435" t="str">
        <f t="shared" si="44"/>
        <v>油麻地砵蘭街62-66號</v>
      </c>
      <c r="G435" t="e">
        <f t="shared" si="45"/>
        <v>#VALUE!</v>
      </c>
      <c r="H435" t="e">
        <f t="shared" si="46"/>
        <v>#VALUE!</v>
      </c>
      <c r="I435" t="e">
        <f t="shared" si="47"/>
        <v>#VALUE!</v>
      </c>
      <c r="J435" t="str">
        <f t="shared" si="42"/>
        <v>油麻地砵蘭街62-66號昌威大廈</v>
      </c>
      <c r="K435" t="e">
        <f t="shared" si="48"/>
        <v>#VALUE!</v>
      </c>
    </row>
    <row r="436" spans="1:11" x14ac:dyDescent="0.2">
      <c r="A436" t="s">
        <v>1197</v>
      </c>
      <c r="B436" t="s">
        <v>1196</v>
      </c>
      <c r="C436" t="s">
        <v>10956</v>
      </c>
      <c r="D436" t="s">
        <v>11797</v>
      </c>
      <c r="E436" t="str">
        <f t="shared" si="43"/>
        <v>香港仔南寧街近成都道行人路</v>
      </c>
      <c r="F436" t="e">
        <f t="shared" si="44"/>
        <v>#VALUE!</v>
      </c>
      <c r="G436" t="e">
        <f t="shared" si="45"/>
        <v>#VALUE!</v>
      </c>
      <c r="H436" t="e">
        <f t="shared" si="46"/>
        <v>#VALUE!</v>
      </c>
      <c r="I436" t="e">
        <f t="shared" si="47"/>
        <v>#VALUE!</v>
      </c>
      <c r="J436" t="e">
        <f t="shared" si="42"/>
        <v>#VALUE!</v>
      </c>
      <c r="K436" t="str">
        <f t="shared" si="48"/>
        <v>香港仔南寧街近成都道行人路</v>
      </c>
    </row>
    <row r="437" spans="1:11" x14ac:dyDescent="0.2">
      <c r="A437" t="s">
        <v>1676</v>
      </c>
      <c r="B437" t="s">
        <v>1675</v>
      </c>
      <c r="C437" t="s">
        <v>11002</v>
      </c>
      <c r="D437" t="s">
        <v>11752</v>
      </c>
      <c r="E437" t="str">
        <f t="shared" si="43"/>
        <v>牛池灣港鐵彩虹站B出口</v>
      </c>
      <c r="F437" t="e">
        <f t="shared" si="44"/>
        <v>#VALUE!</v>
      </c>
      <c r="G437" t="e">
        <f t="shared" si="45"/>
        <v>#VALUE!</v>
      </c>
      <c r="H437" t="e">
        <f t="shared" si="46"/>
        <v>#VALUE!</v>
      </c>
      <c r="I437" t="e">
        <f t="shared" si="47"/>
        <v>#VALUE!</v>
      </c>
      <c r="J437" t="str">
        <f t="shared" si="42"/>
        <v>牛池灣港鐵彩虹站B出口</v>
      </c>
      <c r="K437" t="e">
        <f t="shared" si="48"/>
        <v>#VALUE!</v>
      </c>
    </row>
    <row r="438" spans="1:11" x14ac:dyDescent="0.2">
      <c r="A438" t="s">
        <v>1018</v>
      </c>
      <c r="B438" t="s">
        <v>1017</v>
      </c>
      <c r="C438" t="s">
        <v>11007</v>
      </c>
      <c r="D438" t="s">
        <v>11651</v>
      </c>
      <c r="E438" t="str">
        <f t="shared" si="43"/>
        <v>彌敦道745-747號</v>
      </c>
      <c r="F438" t="str">
        <f t="shared" si="44"/>
        <v>彌敦道745-747號</v>
      </c>
      <c r="G438" t="str">
        <f t="shared" si="45"/>
        <v>彌敦道745-747號對出行人路(近金都商場</v>
      </c>
      <c r="H438" t="e">
        <f t="shared" si="46"/>
        <v>#VALUE!</v>
      </c>
      <c r="I438" t="e">
        <f t="shared" si="47"/>
        <v>#VALUE!</v>
      </c>
      <c r="J438" t="str">
        <f t="shared" si="42"/>
        <v>彌敦道745-747號</v>
      </c>
      <c r="K438" t="str">
        <f t="shared" si="48"/>
        <v>彌敦道745-747號對出行人路</v>
      </c>
    </row>
    <row r="439" spans="1:11" x14ac:dyDescent="0.2">
      <c r="A439" t="s">
        <v>1262</v>
      </c>
      <c r="B439" t="s">
        <v>616</v>
      </c>
      <c r="C439" t="s">
        <v>11075</v>
      </c>
      <c r="D439" t="s">
        <v>11652</v>
      </c>
      <c r="E439" t="str">
        <f t="shared" si="43"/>
        <v>沙田置富第一城‧樂薈</v>
      </c>
      <c r="F439" t="e">
        <f t="shared" si="44"/>
        <v>#VALUE!</v>
      </c>
      <c r="G439" t="e">
        <f t="shared" si="45"/>
        <v>#VALUE!</v>
      </c>
      <c r="H439" t="e">
        <f t="shared" si="46"/>
        <v>#VALUE!</v>
      </c>
      <c r="I439" t="e">
        <f t="shared" si="47"/>
        <v>#VALUE!</v>
      </c>
      <c r="J439" t="str">
        <f t="shared" si="42"/>
        <v>沙田置富第一城‧樂薈</v>
      </c>
      <c r="K439" t="e">
        <f t="shared" si="48"/>
        <v>#VALUE!</v>
      </c>
    </row>
    <row r="440" spans="1:11" x14ac:dyDescent="0.2">
      <c r="A440" t="s">
        <v>1223</v>
      </c>
      <c r="B440" t="s">
        <v>1222</v>
      </c>
      <c r="C440" t="s">
        <v>11040</v>
      </c>
      <c r="D440" t="s">
        <v>11653</v>
      </c>
      <c r="E440" t="str">
        <f t="shared" si="43"/>
        <v>葵芳興寧路葵涌廣場</v>
      </c>
      <c r="F440" t="e">
        <f t="shared" si="44"/>
        <v>#VALUE!</v>
      </c>
      <c r="G440" t="str">
        <f t="shared" si="45"/>
        <v>葵芳興寧路葵涌廣場</v>
      </c>
      <c r="H440" t="e">
        <f t="shared" si="46"/>
        <v>#VALUE!</v>
      </c>
      <c r="I440" t="e">
        <f t="shared" si="47"/>
        <v>#VALUE!</v>
      </c>
      <c r="J440" t="str">
        <f t="shared" si="42"/>
        <v>葵芳興寧路葵涌廣場第三座近花糟</v>
      </c>
      <c r="K440" t="e">
        <f t="shared" si="48"/>
        <v>#VALUE!</v>
      </c>
    </row>
    <row r="441" spans="1:11" x14ac:dyDescent="0.2">
      <c r="A441" t="s">
        <v>1226</v>
      </c>
      <c r="B441" t="s">
        <v>1225</v>
      </c>
      <c r="C441" t="s">
        <v>11040</v>
      </c>
      <c r="D441" t="s">
        <v>11653</v>
      </c>
      <c r="E441" t="str">
        <f t="shared" si="43"/>
        <v>葵芳興寧路葵涌廣場</v>
      </c>
      <c r="F441" t="e">
        <f t="shared" si="44"/>
        <v>#VALUE!</v>
      </c>
      <c r="G441" t="str">
        <f t="shared" si="45"/>
        <v>葵芳興寧路葵涌廣場</v>
      </c>
      <c r="H441" t="e">
        <f t="shared" si="46"/>
        <v>#VALUE!</v>
      </c>
      <c r="I441" t="e">
        <f t="shared" si="47"/>
        <v>#VALUE!</v>
      </c>
      <c r="J441" t="str">
        <f t="shared" si="42"/>
        <v>葵芳興寧路葵涌廣場第三座近花糟</v>
      </c>
      <c r="K441" t="e">
        <f t="shared" si="48"/>
        <v>#VALUE!</v>
      </c>
    </row>
    <row r="442" spans="1:11" x14ac:dyDescent="0.2">
      <c r="A442" t="s">
        <v>1000</v>
      </c>
      <c r="B442" t="s">
        <v>999</v>
      </c>
      <c r="C442" t="s">
        <v>10931</v>
      </c>
      <c r="D442" t="s">
        <v>11600</v>
      </c>
      <c r="E442" t="str">
        <f t="shared" si="43"/>
        <v>中環皇后大道中中環街市</v>
      </c>
      <c r="F442" t="e">
        <f t="shared" si="44"/>
        <v>#VALUE!</v>
      </c>
      <c r="G442" t="e">
        <f t="shared" si="45"/>
        <v>#VALUE!</v>
      </c>
      <c r="H442" t="e">
        <f t="shared" si="46"/>
        <v>#VALUE!</v>
      </c>
      <c r="I442" t="e">
        <f t="shared" si="47"/>
        <v>#VALUE!</v>
      </c>
      <c r="J442" t="str">
        <f t="shared" si="42"/>
        <v>中環皇后大道中中環街市</v>
      </c>
      <c r="K442" t="e">
        <f t="shared" si="48"/>
        <v>#VALUE!</v>
      </c>
    </row>
    <row r="443" spans="1:11" x14ac:dyDescent="0.2">
      <c r="A443" t="s">
        <v>1002</v>
      </c>
      <c r="B443" t="s">
        <v>1001</v>
      </c>
      <c r="C443" t="s">
        <v>10976</v>
      </c>
      <c r="D443" t="s">
        <v>11815</v>
      </c>
      <c r="E443" t="str">
        <f t="shared" si="43"/>
        <v>港鐵銅鑼灣站D1/D3出口</v>
      </c>
      <c r="F443" t="e">
        <f t="shared" si="44"/>
        <v>#VALUE!</v>
      </c>
      <c r="G443" t="e">
        <f t="shared" si="45"/>
        <v>#VALUE!</v>
      </c>
      <c r="H443" t="e">
        <f t="shared" si="46"/>
        <v>#VALUE!</v>
      </c>
      <c r="I443" t="e">
        <f t="shared" si="47"/>
        <v>#VALUE!</v>
      </c>
      <c r="J443" t="str">
        <f t="shared" si="42"/>
        <v>港鐵銅鑼灣站D1/D3出口</v>
      </c>
      <c r="K443" t="e">
        <f t="shared" si="48"/>
        <v>#VALUE!</v>
      </c>
    </row>
    <row r="444" spans="1:11" x14ac:dyDescent="0.2">
      <c r="A444" t="s">
        <v>1000</v>
      </c>
      <c r="B444" t="s">
        <v>1005</v>
      </c>
      <c r="C444" t="s">
        <v>10931</v>
      </c>
      <c r="D444" t="s">
        <v>11600</v>
      </c>
      <c r="E444" t="str">
        <f t="shared" si="43"/>
        <v>中環皇后大道中中環街市</v>
      </c>
      <c r="F444" t="e">
        <f t="shared" si="44"/>
        <v>#VALUE!</v>
      </c>
      <c r="G444" t="e">
        <f t="shared" si="45"/>
        <v>#VALUE!</v>
      </c>
      <c r="H444" t="e">
        <f t="shared" si="46"/>
        <v>#VALUE!</v>
      </c>
      <c r="I444" t="e">
        <f t="shared" si="47"/>
        <v>#VALUE!</v>
      </c>
      <c r="J444" t="str">
        <f t="shared" si="42"/>
        <v>中環皇后大道中中環街市</v>
      </c>
      <c r="K444" t="e">
        <f t="shared" si="48"/>
        <v>#VALUE!</v>
      </c>
    </row>
    <row r="445" spans="1:11" x14ac:dyDescent="0.2">
      <c r="A445" t="s">
        <v>447</v>
      </c>
      <c r="B445" t="s">
        <v>1006</v>
      </c>
      <c r="C445" t="s">
        <v>10976</v>
      </c>
      <c r="D445" t="s">
        <v>11815</v>
      </c>
      <c r="E445" t="str">
        <f t="shared" si="43"/>
        <v>港鐵銅鑼灣站D1/D3出口</v>
      </c>
      <c r="F445" t="e">
        <f t="shared" si="44"/>
        <v>#VALUE!</v>
      </c>
      <c r="G445" t="e">
        <f t="shared" si="45"/>
        <v>#VALUE!</v>
      </c>
      <c r="H445" t="e">
        <f t="shared" si="46"/>
        <v>#VALUE!</v>
      </c>
      <c r="I445" t="e">
        <f t="shared" si="47"/>
        <v>#VALUE!</v>
      </c>
      <c r="J445" t="str">
        <f t="shared" si="42"/>
        <v>港鐵銅鑼灣站D1/D3出口</v>
      </c>
      <c r="K445" t="e">
        <f t="shared" si="48"/>
        <v>#VALUE!</v>
      </c>
    </row>
    <row r="446" spans="1:11" x14ac:dyDescent="0.2">
      <c r="A446" t="s">
        <v>908</v>
      </c>
      <c r="B446" t="s">
        <v>907</v>
      </c>
      <c r="C446" t="s">
        <v>10931</v>
      </c>
      <c r="D446" t="s">
        <v>11654</v>
      </c>
      <c r="E446" t="str">
        <f t="shared" si="43"/>
        <v>中環畢打街會德豐大廈</v>
      </c>
      <c r="F446" t="e">
        <f t="shared" si="44"/>
        <v>#VALUE!</v>
      </c>
      <c r="G446" t="e">
        <f t="shared" si="45"/>
        <v>#VALUE!</v>
      </c>
      <c r="H446" t="e">
        <f t="shared" si="46"/>
        <v>#VALUE!</v>
      </c>
      <c r="I446" t="e">
        <f t="shared" si="47"/>
        <v>#VALUE!</v>
      </c>
      <c r="J446" t="str">
        <f t="shared" si="42"/>
        <v>中環畢打街會德豐大廈</v>
      </c>
      <c r="K446" t="e">
        <f t="shared" si="48"/>
        <v>#VALUE!</v>
      </c>
    </row>
    <row r="447" spans="1:11" x14ac:dyDescent="0.2">
      <c r="A447" t="s">
        <v>1659</v>
      </c>
      <c r="B447" t="s">
        <v>2011</v>
      </c>
      <c r="C447" t="s">
        <v>10980</v>
      </c>
      <c r="D447" t="s">
        <v>11681</v>
      </c>
      <c r="E447" t="str">
        <f t="shared" si="43"/>
        <v>港鐵九龍塘站F出口</v>
      </c>
      <c r="F447" t="e">
        <f t="shared" si="44"/>
        <v>#VALUE!</v>
      </c>
      <c r="G447" t="e">
        <f t="shared" si="45"/>
        <v>#VALUE!</v>
      </c>
      <c r="H447" t="e">
        <f t="shared" si="46"/>
        <v>#VALUE!</v>
      </c>
      <c r="I447" t="e">
        <f t="shared" si="47"/>
        <v>#VALUE!</v>
      </c>
      <c r="J447" t="str">
        <f t="shared" si="42"/>
        <v>港鐵九龍塘站F出口</v>
      </c>
      <c r="K447" t="e">
        <f t="shared" si="48"/>
        <v>#VALUE!</v>
      </c>
    </row>
    <row r="448" spans="1:11" x14ac:dyDescent="0.2">
      <c r="A448" t="s">
        <v>1071</v>
      </c>
      <c r="B448" t="s">
        <v>1070</v>
      </c>
      <c r="C448" t="s">
        <v>10975</v>
      </c>
      <c r="D448" t="s">
        <v>11655</v>
      </c>
      <c r="E448" t="str">
        <f t="shared" si="43"/>
        <v>灣仔德豐大廈</v>
      </c>
      <c r="F448" t="e">
        <f t="shared" si="44"/>
        <v>#VALUE!</v>
      </c>
      <c r="G448" t="e">
        <f t="shared" si="45"/>
        <v>#VALUE!</v>
      </c>
      <c r="H448" t="e">
        <f t="shared" si="46"/>
        <v>#VALUE!</v>
      </c>
      <c r="I448" t="e">
        <f t="shared" si="47"/>
        <v>#VALUE!</v>
      </c>
      <c r="J448" t="str">
        <f t="shared" si="42"/>
        <v>灣仔德豐大廈</v>
      </c>
      <c r="K448" t="e">
        <f t="shared" si="48"/>
        <v>#VALUE!</v>
      </c>
    </row>
    <row r="449" spans="1:11" x14ac:dyDescent="0.2">
      <c r="A449" t="s">
        <v>1494</v>
      </c>
      <c r="B449" t="s">
        <v>1283</v>
      </c>
      <c r="C449" t="s">
        <v>11089</v>
      </c>
      <c r="D449" t="s">
        <v>11472</v>
      </c>
      <c r="E449" t="str">
        <f t="shared" si="43"/>
        <v>大埔綜合大樓</v>
      </c>
      <c r="F449" t="e">
        <f t="shared" si="44"/>
        <v>#VALUE!</v>
      </c>
      <c r="G449" t="e">
        <f t="shared" si="45"/>
        <v>#VALUE!</v>
      </c>
      <c r="H449" t="e">
        <f t="shared" si="46"/>
        <v>#VALUE!</v>
      </c>
      <c r="I449" t="e">
        <f t="shared" si="47"/>
        <v>#VALUE!</v>
      </c>
      <c r="J449" t="str">
        <f t="shared" si="42"/>
        <v>大埔綜合大樓</v>
      </c>
      <c r="K449" t="e">
        <f t="shared" si="48"/>
        <v>#VALUE!</v>
      </c>
    </row>
    <row r="450" spans="1:11" x14ac:dyDescent="0.2">
      <c r="A450" t="s">
        <v>948</v>
      </c>
      <c r="B450" t="s">
        <v>947</v>
      </c>
      <c r="C450" t="s">
        <v>10975</v>
      </c>
      <c r="D450" t="s">
        <v>11656</v>
      </c>
      <c r="E450" t="str">
        <f t="shared" si="43"/>
        <v>灣仔宜興大廈</v>
      </c>
      <c r="F450" t="e">
        <f t="shared" si="44"/>
        <v>#VALUE!</v>
      </c>
      <c r="G450" t="e">
        <f t="shared" si="45"/>
        <v>#VALUE!</v>
      </c>
      <c r="H450" t="e">
        <f t="shared" si="46"/>
        <v>#VALUE!</v>
      </c>
      <c r="I450" t="e">
        <f t="shared" si="47"/>
        <v>#VALUE!</v>
      </c>
      <c r="J450" t="str">
        <f t="shared" ref="J450:J505" si="49">TRIM(MID(A450,1,FIND("對出",A450)-1))</f>
        <v>灣仔宜興大廈</v>
      </c>
      <c r="K450" t="e">
        <f t="shared" si="48"/>
        <v>#VALUE!</v>
      </c>
    </row>
    <row r="451" spans="1:11" x14ac:dyDescent="0.2">
      <c r="A451" t="s">
        <v>437</v>
      </c>
      <c r="B451" t="s">
        <v>436</v>
      </c>
      <c r="C451" t="s">
        <v>11008</v>
      </c>
      <c r="D451" t="s">
        <v>11773</v>
      </c>
      <c r="E451" t="str">
        <f t="shared" ref="E451:E505" si="50">IFERROR(F451,IFERROR(G451,IFERROR(H451,IFERROR(I451,IFERROR(J451,K451)))))</f>
        <v>尖沙咀漆咸道南</v>
      </c>
      <c r="F451" t="e">
        <f t="shared" ref="F451:F505" si="51">IF(AND(ISERR(SEARCH("花園",A451)),ISERR(SEARCH("碼頭",A451))),TRIM(MID(A451,1,FIND("號",A451))))</f>
        <v>#VALUE!</v>
      </c>
      <c r="G451" t="e">
        <f t="shared" ref="G451:G505" si="52">TRIM(MID(A451,1,FIND("場",A451)))</f>
        <v>#VALUE!</v>
      </c>
      <c r="H451" t="e">
        <f t="shared" ref="H451:H505" si="53">TRIM(MID(A451,1,FIND("花園",A451)+1))</f>
        <v>#VALUE!</v>
      </c>
      <c r="I451" t="e">
        <f t="shared" ref="I451:I505" si="54">TRIM(MID(SUBSTITUTE(A451,"與",""),1,FIND("交界",A451)-2))</f>
        <v>#VALUE!</v>
      </c>
      <c r="J451" t="str">
        <f t="shared" si="49"/>
        <v>尖沙咀漆咸道南</v>
      </c>
      <c r="K451" t="str">
        <f t="shared" ref="K451:K505" si="55">TRIM(MID(A451,1,FIND("(",A451)-1))</f>
        <v>尖沙咀漆咸道南對出行人路</v>
      </c>
    </row>
    <row r="452" spans="1:11" x14ac:dyDescent="0.2">
      <c r="A452" t="s">
        <v>1483</v>
      </c>
      <c r="B452" t="s">
        <v>1482</v>
      </c>
      <c r="C452" t="s">
        <v>10988</v>
      </c>
      <c r="D452" t="s">
        <v>11753</v>
      </c>
      <c r="E452" t="str">
        <f t="shared" si="50"/>
        <v>港鐵九龍灣站B出口近巴士站</v>
      </c>
      <c r="F452" t="e">
        <f t="shared" si="51"/>
        <v>#VALUE!</v>
      </c>
      <c r="G452" t="e">
        <f t="shared" si="52"/>
        <v>#VALUE!</v>
      </c>
      <c r="H452" t="e">
        <f t="shared" si="53"/>
        <v>#VALUE!</v>
      </c>
      <c r="I452" t="e">
        <f t="shared" si="54"/>
        <v>#VALUE!</v>
      </c>
      <c r="J452" t="str">
        <f t="shared" si="49"/>
        <v>港鐵九龍灣站B出口近巴士站</v>
      </c>
      <c r="K452" t="e">
        <f t="shared" si="55"/>
        <v>#VALUE!</v>
      </c>
    </row>
    <row r="453" spans="1:11" x14ac:dyDescent="0.2">
      <c r="A453" t="s">
        <v>1319</v>
      </c>
      <c r="B453" t="s">
        <v>1318</v>
      </c>
      <c r="C453" t="s">
        <v>10987</v>
      </c>
      <c r="D453" t="s">
        <v>11754</v>
      </c>
      <c r="E453" t="str">
        <f t="shared" si="50"/>
        <v>港鐵牛頭角站B1出口</v>
      </c>
      <c r="F453" t="e">
        <f t="shared" si="51"/>
        <v>#VALUE!</v>
      </c>
      <c r="G453" t="e">
        <f t="shared" si="52"/>
        <v>#VALUE!</v>
      </c>
      <c r="H453" t="e">
        <f t="shared" si="53"/>
        <v>#VALUE!</v>
      </c>
      <c r="I453" t="e">
        <f t="shared" si="54"/>
        <v>#VALUE!</v>
      </c>
      <c r="J453" t="str">
        <f t="shared" si="49"/>
        <v>港鐵牛頭角站B1出口</v>
      </c>
      <c r="K453" t="e">
        <f t="shared" si="55"/>
        <v>#VALUE!</v>
      </c>
    </row>
    <row r="454" spans="1:11" x14ac:dyDescent="0.2">
      <c r="A454" t="s">
        <v>1292</v>
      </c>
      <c r="B454" t="s">
        <v>1291</v>
      </c>
      <c r="C454" t="s">
        <v>10988</v>
      </c>
      <c r="D454" t="s">
        <v>11821</v>
      </c>
      <c r="E454" t="e">
        <f t="shared" si="50"/>
        <v>#VALUE!</v>
      </c>
      <c r="F454" t="e">
        <f t="shared" si="51"/>
        <v>#VALUE!</v>
      </c>
      <c r="G454" t="e">
        <f t="shared" si="52"/>
        <v>#VALUE!</v>
      </c>
      <c r="H454" t="e">
        <f t="shared" si="53"/>
        <v>#VALUE!</v>
      </c>
      <c r="I454" t="e">
        <f t="shared" si="54"/>
        <v>#VALUE!</v>
      </c>
      <c r="J454" t="e">
        <f t="shared" si="49"/>
        <v>#VALUE!</v>
      </c>
      <c r="K454" t="e">
        <f t="shared" si="55"/>
        <v>#VALUE!</v>
      </c>
    </row>
    <row r="455" spans="1:11" x14ac:dyDescent="0.2">
      <c r="A455" t="s">
        <v>757</v>
      </c>
      <c r="B455" t="s">
        <v>1205</v>
      </c>
      <c r="C455" t="s">
        <v>10976</v>
      </c>
      <c r="D455" t="s">
        <v>11657</v>
      </c>
      <c r="E455" t="str">
        <f t="shared" si="50"/>
        <v>銅鑼灣波斯富街近銅鑼灣廣場</v>
      </c>
      <c r="F455" t="e">
        <f t="shared" si="51"/>
        <v>#VALUE!</v>
      </c>
      <c r="G455" t="str">
        <f t="shared" si="52"/>
        <v>銅鑼灣波斯富街近銅鑼灣廣場</v>
      </c>
      <c r="H455" t="e">
        <f t="shared" si="53"/>
        <v>#VALUE!</v>
      </c>
      <c r="I455" t="e">
        <f t="shared" si="54"/>
        <v>#VALUE!</v>
      </c>
      <c r="J455" t="e">
        <f t="shared" si="49"/>
        <v>#VALUE!</v>
      </c>
      <c r="K455" t="e">
        <f t="shared" si="55"/>
        <v>#VALUE!</v>
      </c>
    </row>
    <row r="456" spans="1:11" x14ac:dyDescent="0.2">
      <c r="A456" t="s">
        <v>384</v>
      </c>
      <c r="B456" t="s">
        <v>1206</v>
      </c>
      <c r="C456" t="s">
        <v>10976</v>
      </c>
      <c r="D456" t="s">
        <v>11478</v>
      </c>
      <c r="E456" t="str">
        <f t="shared" si="50"/>
        <v>銅鑼灣寶漢大廈</v>
      </c>
      <c r="F456" t="e">
        <f t="shared" si="51"/>
        <v>#VALUE!</v>
      </c>
      <c r="G456" t="e">
        <f t="shared" si="52"/>
        <v>#VALUE!</v>
      </c>
      <c r="H456" t="e">
        <f t="shared" si="53"/>
        <v>#VALUE!</v>
      </c>
      <c r="I456" t="e">
        <f t="shared" si="54"/>
        <v>#VALUE!</v>
      </c>
      <c r="J456" t="str">
        <f t="shared" si="49"/>
        <v>銅鑼灣寶漢大廈</v>
      </c>
      <c r="K456" t="e">
        <f t="shared" si="55"/>
        <v>#VALUE!</v>
      </c>
    </row>
    <row r="457" spans="1:11" x14ac:dyDescent="0.2">
      <c r="A457" t="s">
        <v>900</v>
      </c>
      <c r="B457" t="s">
        <v>1207</v>
      </c>
      <c r="C457" t="s">
        <v>10976</v>
      </c>
      <c r="D457" t="s">
        <v>11483</v>
      </c>
      <c r="E457" t="str">
        <f t="shared" si="50"/>
        <v>銅鑼灣廣場</v>
      </c>
      <c r="F457" t="e">
        <f t="shared" si="51"/>
        <v>#VALUE!</v>
      </c>
      <c r="G457" t="str">
        <f t="shared" si="52"/>
        <v>銅鑼灣廣場</v>
      </c>
      <c r="H457" t="e">
        <f t="shared" si="53"/>
        <v>#VALUE!</v>
      </c>
      <c r="I457" t="e">
        <f t="shared" si="54"/>
        <v>#VALUE!</v>
      </c>
      <c r="J457" t="str">
        <f t="shared" si="49"/>
        <v>銅鑼灣廣場第1期</v>
      </c>
      <c r="K457" t="e">
        <f t="shared" si="55"/>
        <v>#VALUE!</v>
      </c>
    </row>
    <row r="458" spans="1:11" x14ac:dyDescent="0.2">
      <c r="A458" t="s">
        <v>384</v>
      </c>
      <c r="B458" t="s">
        <v>1208</v>
      </c>
      <c r="C458" t="s">
        <v>10976</v>
      </c>
      <c r="D458" t="s">
        <v>11478</v>
      </c>
      <c r="E458" t="str">
        <f t="shared" si="50"/>
        <v>銅鑼灣寶漢大廈</v>
      </c>
      <c r="F458" t="e">
        <f t="shared" si="51"/>
        <v>#VALUE!</v>
      </c>
      <c r="G458" t="e">
        <f t="shared" si="52"/>
        <v>#VALUE!</v>
      </c>
      <c r="H458" t="e">
        <f t="shared" si="53"/>
        <v>#VALUE!</v>
      </c>
      <c r="I458" t="e">
        <f t="shared" si="54"/>
        <v>#VALUE!</v>
      </c>
      <c r="J458" t="str">
        <f t="shared" si="49"/>
        <v>銅鑼灣寶漢大廈</v>
      </c>
      <c r="K458" t="e">
        <f t="shared" si="55"/>
        <v>#VALUE!</v>
      </c>
    </row>
    <row r="459" spans="1:11" x14ac:dyDescent="0.2">
      <c r="A459" t="s">
        <v>451</v>
      </c>
      <c r="B459" t="s">
        <v>953</v>
      </c>
      <c r="C459" t="s">
        <v>10931</v>
      </c>
      <c r="D459" t="s">
        <v>11473</v>
      </c>
      <c r="E459" t="str">
        <f t="shared" si="50"/>
        <v>中環皇后大道中卡佛大廈</v>
      </c>
      <c r="F459" t="e">
        <f t="shared" si="51"/>
        <v>#VALUE!</v>
      </c>
      <c r="G459" t="e">
        <f t="shared" si="52"/>
        <v>#VALUE!</v>
      </c>
      <c r="H459" t="e">
        <f t="shared" si="53"/>
        <v>#VALUE!</v>
      </c>
      <c r="I459" t="e">
        <f t="shared" si="54"/>
        <v>#VALUE!</v>
      </c>
      <c r="J459" t="str">
        <f t="shared" si="49"/>
        <v>中環皇后大道中卡佛大廈</v>
      </c>
      <c r="K459" t="e">
        <f t="shared" si="55"/>
        <v>#VALUE!</v>
      </c>
    </row>
    <row r="460" spans="1:11" x14ac:dyDescent="0.2">
      <c r="A460" t="s">
        <v>959</v>
      </c>
      <c r="B460" t="s">
        <v>958</v>
      </c>
      <c r="C460" t="s">
        <v>10932</v>
      </c>
      <c r="D460" t="s">
        <v>11635</v>
      </c>
      <c r="E460" t="str">
        <f t="shared" si="50"/>
        <v>亞皆老街染布房街</v>
      </c>
      <c r="F460" t="e">
        <f t="shared" si="51"/>
        <v>#VALUE!</v>
      </c>
      <c r="G460" t="e">
        <f t="shared" si="52"/>
        <v>#VALUE!</v>
      </c>
      <c r="H460" t="e">
        <f t="shared" si="53"/>
        <v>#VALUE!</v>
      </c>
      <c r="I460" t="str">
        <f t="shared" si="54"/>
        <v>亞皆老街染布房街</v>
      </c>
      <c r="J460" t="e">
        <f t="shared" si="49"/>
        <v>#VALUE!</v>
      </c>
      <c r="K460" t="e">
        <f t="shared" si="55"/>
        <v>#VALUE!</v>
      </c>
    </row>
    <row r="461" spans="1:11" x14ac:dyDescent="0.2">
      <c r="A461" t="s">
        <v>2013</v>
      </c>
      <c r="B461" t="s">
        <v>2012</v>
      </c>
      <c r="C461" t="s">
        <v>10979</v>
      </c>
      <c r="D461" t="s">
        <v>11658</v>
      </c>
      <c r="E461" t="str">
        <f t="shared" si="50"/>
        <v>九龍城候王道45號</v>
      </c>
      <c r="F461" t="str">
        <f t="shared" si="51"/>
        <v>九龍城候王道45號</v>
      </c>
      <c r="G461" t="e">
        <f t="shared" si="52"/>
        <v>#VALUE!</v>
      </c>
      <c r="H461" t="e">
        <f t="shared" si="53"/>
        <v>#VALUE!</v>
      </c>
      <c r="I461" t="e">
        <f t="shared" si="54"/>
        <v>#VALUE!</v>
      </c>
      <c r="J461" t="str">
        <f t="shared" si="49"/>
        <v>九龍城候王道45號</v>
      </c>
      <c r="K461" t="e">
        <f t="shared" si="55"/>
        <v>#VALUE!</v>
      </c>
    </row>
    <row r="462" spans="1:11" x14ac:dyDescent="0.2">
      <c r="A462" t="s">
        <v>427</v>
      </c>
      <c r="B462" t="s">
        <v>1710</v>
      </c>
      <c r="C462" t="s">
        <v>10933</v>
      </c>
      <c r="D462" t="s">
        <v>11699</v>
      </c>
      <c r="E462" t="str">
        <f t="shared" si="50"/>
        <v>港鐵金鐘站C1出口</v>
      </c>
      <c r="F462" t="e">
        <f t="shared" si="51"/>
        <v>#VALUE!</v>
      </c>
      <c r="G462" t="e">
        <f t="shared" si="52"/>
        <v>#VALUE!</v>
      </c>
      <c r="H462" t="e">
        <f t="shared" si="53"/>
        <v>#VALUE!</v>
      </c>
      <c r="I462" t="e">
        <f t="shared" si="54"/>
        <v>#VALUE!</v>
      </c>
      <c r="J462" t="str">
        <f t="shared" si="49"/>
        <v>港鐵金鐘站C1出口</v>
      </c>
      <c r="K462" t="e">
        <f t="shared" si="55"/>
        <v>#VALUE!</v>
      </c>
    </row>
    <row r="463" spans="1:11" x14ac:dyDescent="0.2">
      <c r="A463" t="s">
        <v>1275</v>
      </c>
      <c r="B463" t="s">
        <v>1274</v>
      </c>
      <c r="C463" t="s">
        <v>11075</v>
      </c>
      <c r="D463" t="s">
        <v>11755</v>
      </c>
      <c r="E463" t="str">
        <f t="shared" si="50"/>
        <v>港鐵第一城站B出口</v>
      </c>
      <c r="F463" t="e">
        <f t="shared" si="51"/>
        <v>#VALUE!</v>
      </c>
      <c r="G463" t="e">
        <f t="shared" si="52"/>
        <v>#VALUE!</v>
      </c>
      <c r="H463" t="e">
        <f t="shared" si="53"/>
        <v>#VALUE!</v>
      </c>
      <c r="I463" t="e">
        <f t="shared" si="54"/>
        <v>#VALUE!</v>
      </c>
      <c r="J463" t="str">
        <f t="shared" si="49"/>
        <v>港鐵第一城站B出口</v>
      </c>
      <c r="K463" t="e">
        <f t="shared" si="55"/>
        <v>#VALUE!</v>
      </c>
    </row>
    <row r="464" spans="1:11" x14ac:dyDescent="0.2">
      <c r="A464" t="s">
        <v>1428</v>
      </c>
      <c r="B464" t="s">
        <v>1427</v>
      </c>
      <c r="C464" t="s">
        <v>11010</v>
      </c>
      <c r="D464" t="s">
        <v>11756</v>
      </c>
      <c r="E464" t="str">
        <f t="shared" si="50"/>
        <v>港鐵油麻地站A1出口</v>
      </c>
      <c r="F464" t="e">
        <f t="shared" si="51"/>
        <v>#VALUE!</v>
      </c>
      <c r="G464" t="e">
        <f t="shared" si="52"/>
        <v>#VALUE!</v>
      </c>
      <c r="H464" t="e">
        <f t="shared" si="53"/>
        <v>#VALUE!</v>
      </c>
      <c r="I464" t="e">
        <f t="shared" si="54"/>
        <v>#VALUE!</v>
      </c>
      <c r="J464" t="str">
        <f t="shared" si="49"/>
        <v>港鐵油麻地站A1出口</v>
      </c>
      <c r="K464" t="e">
        <f t="shared" si="55"/>
        <v>#VALUE!</v>
      </c>
    </row>
    <row r="465" spans="1:11" x14ac:dyDescent="0.2">
      <c r="A465" t="s">
        <v>1430</v>
      </c>
      <c r="B465" t="s">
        <v>1429</v>
      </c>
      <c r="C465" t="s">
        <v>11010</v>
      </c>
      <c r="D465" t="s">
        <v>11757</v>
      </c>
      <c r="E465" t="str">
        <f t="shared" si="50"/>
        <v>港鐵油麻地站B1出口</v>
      </c>
      <c r="F465" t="e">
        <f t="shared" si="51"/>
        <v>#VALUE!</v>
      </c>
      <c r="G465" t="e">
        <f t="shared" si="52"/>
        <v>#VALUE!</v>
      </c>
      <c r="H465" t="e">
        <f t="shared" si="53"/>
        <v>#VALUE!</v>
      </c>
      <c r="I465" t="e">
        <f t="shared" si="54"/>
        <v>#VALUE!</v>
      </c>
      <c r="J465" t="str">
        <f t="shared" si="49"/>
        <v>港鐵油麻地站B1出口</v>
      </c>
      <c r="K465" t="e">
        <f t="shared" si="55"/>
        <v>#VALUE!</v>
      </c>
    </row>
    <row r="466" spans="1:11" x14ac:dyDescent="0.2">
      <c r="A466" t="s">
        <v>556</v>
      </c>
      <c r="B466" t="s">
        <v>555</v>
      </c>
      <c r="C466" t="s">
        <v>11101</v>
      </c>
      <c r="D466" t="s">
        <v>11659</v>
      </c>
      <c r="E466" t="str">
        <f t="shared" si="50"/>
        <v>荃灣眾安街英皇娛樂廣場</v>
      </c>
      <c r="F466" t="e">
        <f t="shared" si="51"/>
        <v>#VALUE!</v>
      </c>
      <c r="G466" t="str">
        <f t="shared" si="52"/>
        <v>荃灣眾安街英皇娛樂廣場</v>
      </c>
      <c r="H466" t="e">
        <f t="shared" si="53"/>
        <v>#VALUE!</v>
      </c>
      <c r="I466" t="e">
        <f t="shared" si="54"/>
        <v>#VALUE!</v>
      </c>
      <c r="J466" t="str">
        <f t="shared" si="49"/>
        <v>荃灣眾安街英皇娛樂廣場</v>
      </c>
      <c r="K466" t="e">
        <f t="shared" si="55"/>
        <v>#VALUE!</v>
      </c>
    </row>
    <row r="467" spans="1:11" x14ac:dyDescent="0.2">
      <c r="A467" t="s">
        <v>560</v>
      </c>
      <c r="B467" t="s">
        <v>1286</v>
      </c>
      <c r="C467" t="s">
        <v>11073</v>
      </c>
      <c r="D467" t="s">
        <v>11564</v>
      </c>
      <c r="E467" t="str">
        <f t="shared" si="50"/>
        <v>馬鞍山廣場</v>
      </c>
      <c r="F467" t="e">
        <f t="shared" si="51"/>
        <v>#VALUE!</v>
      </c>
      <c r="G467" t="str">
        <f t="shared" si="52"/>
        <v>馬鞍山廣場</v>
      </c>
      <c r="H467" t="e">
        <f t="shared" si="53"/>
        <v>#VALUE!</v>
      </c>
      <c r="I467" t="e">
        <f t="shared" si="54"/>
        <v>#VALUE!</v>
      </c>
      <c r="J467" t="str">
        <f t="shared" si="49"/>
        <v>馬鞍山廣場</v>
      </c>
      <c r="K467" t="e">
        <f t="shared" si="55"/>
        <v>#VALUE!</v>
      </c>
    </row>
    <row r="468" spans="1:11" x14ac:dyDescent="0.2">
      <c r="A468" t="s">
        <v>425</v>
      </c>
      <c r="B468" t="s">
        <v>424</v>
      </c>
      <c r="C468" t="s">
        <v>11007</v>
      </c>
      <c r="D468" t="s">
        <v>11733</v>
      </c>
      <c r="E468" t="str">
        <f t="shared" si="50"/>
        <v>港鐵太子站B2出口</v>
      </c>
      <c r="F468" t="e">
        <f t="shared" si="51"/>
        <v>#VALUE!</v>
      </c>
      <c r="G468" t="e">
        <f t="shared" si="52"/>
        <v>#VALUE!</v>
      </c>
      <c r="H468" t="e">
        <f t="shared" si="53"/>
        <v>#VALUE!</v>
      </c>
      <c r="I468" t="e">
        <f t="shared" si="54"/>
        <v>#VALUE!</v>
      </c>
      <c r="J468" t="str">
        <f t="shared" si="49"/>
        <v>港鐵太子站B2出口</v>
      </c>
      <c r="K468" t="e">
        <f t="shared" si="55"/>
        <v>#VALUE!</v>
      </c>
    </row>
    <row r="469" spans="1:11" x14ac:dyDescent="0.2">
      <c r="A469" t="s">
        <v>906</v>
      </c>
      <c r="B469" t="s">
        <v>1745</v>
      </c>
      <c r="C469" t="s">
        <v>10992</v>
      </c>
      <c r="D469" t="s">
        <v>11660</v>
      </c>
      <c r="E469" t="str">
        <f t="shared" si="50"/>
        <v>長沙灣道303號</v>
      </c>
      <c r="F469" t="str">
        <f t="shared" si="51"/>
        <v>長沙灣道303號</v>
      </c>
      <c r="G469" t="e">
        <f t="shared" si="52"/>
        <v>#VALUE!</v>
      </c>
      <c r="H469" t="e">
        <f t="shared" si="53"/>
        <v>#VALUE!</v>
      </c>
      <c r="I469" t="e">
        <f t="shared" si="54"/>
        <v>#VALUE!</v>
      </c>
      <c r="J469" t="str">
        <f t="shared" si="49"/>
        <v>長沙灣道303號</v>
      </c>
      <c r="K469" t="str">
        <f t="shared" si="55"/>
        <v>長沙灣道303號對出行人路</v>
      </c>
    </row>
    <row r="470" spans="1:11" x14ac:dyDescent="0.2">
      <c r="A470" t="s">
        <v>1463</v>
      </c>
      <c r="B470" t="s">
        <v>1462</v>
      </c>
      <c r="C470" t="s">
        <v>11110</v>
      </c>
      <c r="D470" t="s">
        <v>11661</v>
      </c>
      <c r="E470" t="str">
        <f t="shared" si="50"/>
        <v>元朗青山公路230號</v>
      </c>
      <c r="F470" t="str">
        <f t="shared" si="51"/>
        <v>元朗青山公路230號</v>
      </c>
      <c r="G470" t="e">
        <f t="shared" si="52"/>
        <v>#VALUE!</v>
      </c>
      <c r="H470" t="e">
        <f t="shared" si="53"/>
        <v>#VALUE!</v>
      </c>
      <c r="I470" t="e">
        <f t="shared" si="54"/>
        <v>#VALUE!</v>
      </c>
      <c r="J470" t="str">
        <f t="shared" si="49"/>
        <v>元朗青山公路230號富興大廈(廉政公署旁)</v>
      </c>
      <c r="K470" t="str">
        <f t="shared" si="55"/>
        <v>元朗青山公路230號富興大廈</v>
      </c>
    </row>
    <row r="471" spans="1:11" x14ac:dyDescent="0.2">
      <c r="A471" t="s">
        <v>1259</v>
      </c>
      <c r="B471" t="s">
        <v>1258</v>
      </c>
      <c r="C471" t="s">
        <v>11002</v>
      </c>
      <c r="D471" t="s">
        <v>11758</v>
      </c>
      <c r="E471" t="str">
        <f t="shared" si="50"/>
        <v>港鐵彩虹站B出口牛池灣街市</v>
      </c>
      <c r="F471" t="e">
        <f t="shared" si="51"/>
        <v>#VALUE!</v>
      </c>
      <c r="G471" t="e">
        <f t="shared" si="52"/>
        <v>#VALUE!</v>
      </c>
      <c r="H471" t="e">
        <f t="shared" si="53"/>
        <v>#VALUE!</v>
      </c>
      <c r="I471" t="e">
        <f t="shared" si="54"/>
        <v>#VALUE!</v>
      </c>
      <c r="J471" t="str">
        <f t="shared" si="49"/>
        <v>港鐵彩虹站B出口牛池灣街市</v>
      </c>
      <c r="K471" t="e">
        <f t="shared" si="55"/>
        <v>#VALUE!</v>
      </c>
    </row>
    <row r="472" spans="1:11" x14ac:dyDescent="0.2">
      <c r="A472" t="s">
        <v>1261</v>
      </c>
      <c r="B472" t="s">
        <v>1260</v>
      </c>
      <c r="C472" t="s">
        <v>11001</v>
      </c>
      <c r="D472" t="s">
        <v>11662</v>
      </c>
      <c r="E472" t="str">
        <f t="shared" si="50"/>
        <v>樂富橫頭墈南道橫頭墈東道</v>
      </c>
      <c r="F472" t="e">
        <f t="shared" si="51"/>
        <v>#VALUE!</v>
      </c>
      <c r="G472" t="e">
        <f t="shared" si="52"/>
        <v>#VALUE!</v>
      </c>
      <c r="H472" t="e">
        <f t="shared" si="53"/>
        <v>#VALUE!</v>
      </c>
      <c r="I472" t="str">
        <f t="shared" si="54"/>
        <v>樂富橫頭墈南道橫頭墈東道</v>
      </c>
      <c r="J472" t="e">
        <f t="shared" si="49"/>
        <v>#VALUE!</v>
      </c>
      <c r="K472" t="e">
        <f t="shared" si="55"/>
        <v>#VALUE!</v>
      </c>
    </row>
    <row r="473" spans="1:11" x14ac:dyDescent="0.2">
      <c r="A473" t="s">
        <v>2015</v>
      </c>
      <c r="B473" t="s">
        <v>2014</v>
      </c>
      <c r="C473" t="s">
        <v>10992</v>
      </c>
      <c r="D473" t="s">
        <v>11663</v>
      </c>
      <c r="E473" t="str">
        <f t="shared" si="50"/>
        <v>美孚美荔道長沙灣</v>
      </c>
      <c r="F473" t="e">
        <f t="shared" si="51"/>
        <v>#VALUE!</v>
      </c>
      <c r="G473" t="e">
        <f t="shared" si="52"/>
        <v>#VALUE!</v>
      </c>
      <c r="H473" t="e">
        <f t="shared" si="53"/>
        <v>#VALUE!</v>
      </c>
      <c r="I473" t="str">
        <f t="shared" si="54"/>
        <v>美孚美荔道長沙灣</v>
      </c>
      <c r="J473" t="e">
        <f t="shared" si="49"/>
        <v>#VALUE!</v>
      </c>
      <c r="K473" t="e">
        <f t="shared" si="55"/>
        <v>#VALUE!</v>
      </c>
    </row>
    <row r="474" spans="1:11" x14ac:dyDescent="0.2">
      <c r="A474" t="s">
        <v>2019</v>
      </c>
      <c r="B474" t="s">
        <v>2018</v>
      </c>
      <c r="C474" t="s">
        <v>10992</v>
      </c>
      <c r="D474" t="s">
        <v>11664</v>
      </c>
      <c r="E474" t="str">
        <f t="shared" si="50"/>
        <v>元州商場</v>
      </c>
      <c r="F474" t="e">
        <f t="shared" si="51"/>
        <v>#VALUE!</v>
      </c>
      <c r="G474" t="str">
        <f t="shared" si="52"/>
        <v>元州商場</v>
      </c>
      <c r="H474" t="e">
        <f t="shared" si="53"/>
        <v>#VALUE!</v>
      </c>
      <c r="I474" t="str">
        <f t="shared" si="54"/>
        <v>元州商場門口,元州街發祥街</v>
      </c>
      <c r="J474" t="e">
        <f t="shared" si="49"/>
        <v>#VALUE!</v>
      </c>
      <c r="K474" t="e">
        <f t="shared" si="55"/>
        <v>#VALUE!</v>
      </c>
    </row>
    <row r="475" spans="1:11" x14ac:dyDescent="0.2">
      <c r="A475" t="s">
        <v>355</v>
      </c>
      <c r="B475" t="s">
        <v>1426</v>
      </c>
      <c r="C475" t="s">
        <v>11079</v>
      </c>
      <c r="D475" t="s">
        <v>11683</v>
      </c>
      <c r="E475" t="str">
        <f t="shared" si="50"/>
        <v>港鐵大圍站D出口</v>
      </c>
      <c r="F475" t="e">
        <f t="shared" si="51"/>
        <v>#VALUE!</v>
      </c>
      <c r="G475" t="e">
        <f t="shared" si="52"/>
        <v>#VALUE!</v>
      </c>
      <c r="H475" t="e">
        <f t="shared" si="53"/>
        <v>#VALUE!</v>
      </c>
      <c r="I475" t="e">
        <f t="shared" si="54"/>
        <v>#VALUE!</v>
      </c>
      <c r="J475" t="str">
        <f t="shared" si="49"/>
        <v>港鐵大圍站D出口</v>
      </c>
      <c r="K475" t="e">
        <f t="shared" si="55"/>
        <v>#VALUE!</v>
      </c>
    </row>
    <row r="476" spans="1:11" x14ac:dyDescent="0.2">
      <c r="A476" t="s">
        <v>1352</v>
      </c>
      <c r="B476" t="s">
        <v>1351</v>
      </c>
      <c r="C476" t="s">
        <v>11008</v>
      </c>
      <c r="D476" t="s">
        <v>11820</v>
      </c>
      <c r="E476" t="b">
        <f t="shared" si="50"/>
        <v>0</v>
      </c>
      <c r="F476" t="b">
        <f t="shared" si="51"/>
        <v>0</v>
      </c>
      <c r="G476" t="e">
        <f t="shared" si="52"/>
        <v>#VALUE!</v>
      </c>
      <c r="H476" t="e">
        <f t="shared" si="53"/>
        <v>#VALUE!</v>
      </c>
      <c r="I476" t="e">
        <f t="shared" si="54"/>
        <v>#VALUE!</v>
      </c>
      <c r="J476" t="str">
        <f t="shared" si="49"/>
        <v>尖沙咀天星碼頭</v>
      </c>
      <c r="K476" t="str">
        <f t="shared" si="55"/>
        <v>尖沙咀天星碼頭對出空地位置</v>
      </c>
    </row>
    <row r="477" spans="1:11" x14ac:dyDescent="0.2">
      <c r="A477" t="s">
        <v>1354</v>
      </c>
      <c r="B477" t="s">
        <v>1353</v>
      </c>
      <c r="C477" t="s">
        <v>11001</v>
      </c>
      <c r="D477" t="s">
        <v>11759</v>
      </c>
      <c r="E477" t="str">
        <f t="shared" si="50"/>
        <v>樂富港鐵站A出口</v>
      </c>
      <c r="F477" t="e">
        <f t="shared" si="51"/>
        <v>#VALUE!</v>
      </c>
      <c r="G477" t="e">
        <f t="shared" si="52"/>
        <v>#VALUE!</v>
      </c>
      <c r="H477" t="e">
        <f t="shared" si="53"/>
        <v>#VALUE!</v>
      </c>
      <c r="I477" t="e">
        <f t="shared" si="54"/>
        <v>#VALUE!</v>
      </c>
      <c r="J477" t="str">
        <f t="shared" si="49"/>
        <v>樂富港鐵站A出口</v>
      </c>
      <c r="K477" t="e">
        <f t="shared" si="55"/>
        <v>#VALUE!</v>
      </c>
    </row>
    <row r="478" spans="1:11" x14ac:dyDescent="0.2">
      <c r="A478" t="s">
        <v>1355</v>
      </c>
      <c r="B478" t="s">
        <v>664</v>
      </c>
      <c r="C478" t="s">
        <v>11008</v>
      </c>
      <c r="D478" t="s">
        <v>11820</v>
      </c>
      <c r="E478" t="b">
        <f t="shared" si="50"/>
        <v>0</v>
      </c>
      <c r="F478" t="b">
        <f t="shared" si="51"/>
        <v>0</v>
      </c>
      <c r="G478" t="e">
        <f t="shared" si="52"/>
        <v>#VALUE!</v>
      </c>
      <c r="H478" t="e">
        <f t="shared" si="53"/>
        <v>#VALUE!</v>
      </c>
      <c r="I478" t="e">
        <f t="shared" si="54"/>
        <v>#VALUE!</v>
      </c>
      <c r="J478" t="str">
        <f t="shared" si="49"/>
        <v>尖沙咀天星碼頭</v>
      </c>
      <c r="K478" t="str">
        <f t="shared" si="55"/>
        <v>尖沙咀天星碼頭對出空地位置\n</v>
      </c>
    </row>
    <row r="479" spans="1:11" x14ac:dyDescent="0.2">
      <c r="A479" t="s">
        <v>2021</v>
      </c>
      <c r="B479" t="s">
        <v>2020</v>
      </c>
      <c r="C479" t="s">
        <v>10943</v>
      </c>
      <c r="D479" t="s">
        <v>11799</v>
      </c>
      <c r="E479" t="e">
        <f t="shared" si="50"/>
        <v>#VALUE!</v>
      </c>
      <c r="F479" t="e">
        <f t="shared" si="51"/>
        <v>#VALUE!</v>
      </c>
      <c r="G479" t="e">
        <f t="shared" si="52"/>
        <v>#VALUE!</v>
      </c>
      <c r="H479" t="e">
        <f t="shared" si="53"/>
        <v>#VALUE!</v>
      </c>
      <c r="I479" t="e">
        <f t="shared" si="54"/>
        <v>#VALUE!</v>
      </c>
      <c r="J479" t="e">
        <f t="shared" si="49"/>
        <v>#VALUE!</v>
      </c>
      <c r="K479" t="e">
        <f t="shared" si="55"/>
        <v>#VALUE!</v>
      </c>
    </row>
    <row r="480" spans="1:11" x14ac:dyDescent="0.2">
      <c r="A480" t="s">
        <v>2023</v>
      </c>
      <c r="B480" t="s">
        <v>2022</v>
      </c>
      <c r="C480" t="s">
        <v>10975</v>
      </c>
      <c r="D480" t="s">
        <v>11840</v>
      </c>
      <c r="E480" t="str">
        <f t="shared" si="50"/>
        <v>灣仔港鐵站A4出口附近行人\n路</v>
      </c>
      <c r="F480" t="e">
        <f t="shared" si="51"/>
        <v>#VALUE!</v>
      </c>
      <c r="G480" t="e">
        <f t="shared" si="52"/>
        <v>#VALUE!</v>
      </c>
      <c r="H480" t="e">
        <f t="shared" si="53"/>
        <v>#VALUE!</v>
      </c>
      <c r="I480" t="e">
        <f t="shared" si="54"/>
        <v>#VALUE!</v>
      </c>
      <c r="J480" t="e">
        <f t="shared" si="49"/>
        <v>#VALUE!</v>
      </c>
      <c r="K480" t="str">
        <f t="shared" si="55"/>
        <v>灣仔港鐵站A4出口附近行人\n路</v>
      </c>
    </row>
    <row r="481" spans="1:11" x14ac:dyDescent="0.2">
      <c r="A481" t="s">
        <v>2025</v>
      </c>
      <c r="B481" t="s">
        <v>2024</v>
      </c>
      <c r="C481" t="s">
        <v>11001</v>
      </c>
      <c r="D481" t="s">
        <v>11800</v>
      </c>
      <c r="E481" t="e">
        <f t="shared" si="50"/>
        <v>#VALUE!</v>
      </c>
      <c r="F481" t="e">
        <f t="shared" si="51"/>
        <v>#VALUE!</v>
      </c>
      <c r="G481" t="e">
        <f t="shared" si="52"/>
        <v>#VALUE!</v>
      </c>
      <c r="H481" t="e">
        <f t="shared" si="53"/>
        <v>#VALUE!</v>
      </c>
      <c r="I481" t="e">
        <f t="shared" si="54"/>
        <v>#VALUE!</v>
      </c>
      <c r="J481" t="e">
        <f t="shared" si="49"/>
        <v>#VALUE!</v>
      </c>
      <c r="K481" t="e">
        <f t="shared" si="55"/>
        <v>#VALUE!</v>
      </c>
    </row>
    <row r="482" spans="1:11" x14ac:dyDescent="0.2">
      <c r="A482" t="s">
        <v>1470</v>
      </c>
      <c r="B482" t="s">
        <v>1469</v>
      </c>
      <c r="C482" t="s">
        <v>10976</v>
      </c>
      <c r="D482" t="s">
        <v>11680</v>
      </c>
      <c r="E482" t="str">
        <f t="shared" si="50"/>
        <v>港鐵銅鑼灣站E出口(記利佐治街)</v>
      </c>
      <c r="F482" t="e">
        <f t="shared" si="51"/>
        <v>#VALUE!</v>
      </c>
      <c r="G482" t="e">
        <f t="shared" si="52"/>
        <v>#VALUE!</v>
      </c>
      <c r="H482" t="e">
        <f t="shared" si="53"/>
        <v>#VALUE!</v>
      </c>
      <c r="I482" t="e">
        <f t="shared" si="54"/>
        <v>#VALUE!</v>
      </c>
      <c r="J482" t="str">
        <f t="shared" si="49"/>
        <v>港鐵銅鑼灣站E出口(記利佐治街)</v>
      </c>
      <c r="K482" t="str">
        <f t="shared" si="55"/>
        <v>港鐵銅鑼灣站E出口</v>
      </c>
    </row>
    <row r="483" spans="1:11" x14ac:dyDescent="0.2">
      <c r="A483" t="s">
        <v>2026</v>
      </c>
      <c r="B483" t="s">
        <v>475</v>
      </c>
      <c r="C483" t="s">
        <v>11008</v>
      </c>
      <c r="D483" t="s">
        <v>11665</v>
      </c>
      <c r="E483" t="str">
        <f t="shared" si="50"/>
        <v>尖沙咀栢麗購物大道(近手雕像)</v>
      </c>
      <c r="F483" t="e">
        <f t="shared" si="51"/>
        <v>#VALUE!</v>
      </c>
      <c r="G483" t="e">
        <f t="shared" si="52"/>
        <v>#VALUE!</v>
      </c>
      <c r="H483" t="e">
        <f t="shared" si="53"/>
        <v>#VALUE!</v>
      </c>
      <c r="I483" t="e">
        <f t="shared" si="54"/>
        <v>#VALUE!</v>
      </c>
      <c r="J483" t="str">
        <f t="shared" si="49"/>
        <v>尖沙咀栢麗購物大道(近手雕像)</v>
      </c>
      <c r="K483" t="str">
        <f t="shared" si="55"/>
        <v>尖沙咀栢麗購物大道</v>
      </c>
    </row>
    <row r="484" spans="1:11" x14ac:dyDescent="0.2">
      <c r="A484" t="s">
        <v>363</v>
      </c>
      <c r="B484" t="s">
        <v>362</v>
      </c>
      <c r="C484" t="s">
        <v>11008</v>
      </c>
      <c r="D484" t="s">
        <v>11709</v>
      </c>
      <c r="E484" t="str">
        <f t="shared" si="50"/>
        <v>港鐵尖沙咀站C1出口</v>
      </c>
      <c r="F484" t="e">
        <f t="shared" si="51"/>
        <v>#VALUE!</v>
      </c>
      <c r="G484" t="e">
        <f t="shared" si="52"/>
        <v>#VALUE!</v>
      </c>
      <c r="H484" t="e">
        <f t="shared" si="53"/>
        <v>#VALUE!</v>
      </c>
      <c r="I484" t="e">
        <f t="shared" si="54"/>
        <v>#VALUE!</v>
      </c>
      <c r="J484" t="str">
        <f t="shared" si="49"/>
        <v>港鐵尖沙咀站C1出口</v>
      </c>
      <c r="K484" t="e">
        <f t="shared" si="55"/>
        <v>#VALUE!</v>
      </c>
    </row>
    <row r="485" spans="1:11" x14ac:dyDescent="0.2">
      <c r="A485" t="s">
        <v>2029</v>
      </c>
      <c r="B485" t="s">
        <v>2028</v>
      </c>
      <c r="C485" t="s">
        <v>11079</v>
      </c>
      <c r="D485" t="s">
        <v>11760</v>
      </c>
      <c r="E485" t="str">
        <f t="shared" si="50"/>
        <v>港鐵大圍站C、A、D出口</v>
      </c>
      <c r="F485" t="e">
        <f t="shared" si="51"/>
        <v>#VALUE!</v>
      </c>
      <c r="G485" t="e">
        <f t="shared" si="52"/>
        <v>#VALUE!</v>
      </c>
      <c r="H485" t="e">
        <f t="shared" si="53"/>
        <v>#VALUE!</v>
      </c>
      <c r="I485" t="e">
        <f t="shared" si="54"/>
        <v>#VALUE!</v>
      </c>
      <c r="J485" t="str">
        <f t="shared" si="49"/>
        <v>港鐵大圍站C、A、D出口</v>
      </c>
      <c r="K485" t="e">
        <f t="shared" si="55"/>
        <v>#VALUE!</v>
      </c>
    </row>
    <row r="486" spans="1:11" x14ac:dyDescent="0.2">
      <c r="A486" t="s">
        <v>1170</v>
      </c>
      <c r="B486" t="s">
        <v>1169</v>
      </c>
      <c r="C486" t="s">
        <v>10956</v>
      </c>
      <c r="D486" t="s">
        <v>11666</v>
      </c>
      <c r="E486" t="str">
        <f t="shared" si="50"/>
        <v>香港仔成都道香港仔中心海珠閣</v>
      </c>
      <c r="F486" t="e">
        <f t="shared" si="51"/>
        <v>#VALUE!</v>
      </c>
      <c r="G486" t="e">
        <f t="shared" si="52"/>
        <v>#VALUE!</v>
      </c>
      <c r="H486" t="e">
        <f t="shared" si="53"/>
        <v>#VALUE!</v>
      </c>
      <c r="I486" t="e">
        <f t="shared" si="54"/>
        <v>#VALUE!</v>
      </c>
      <c r="J486" t="str">
        <f t="shared" si="49"/>
        <v>香港仔成都道香港仔中心海珠閣</v>
      </c>
      <c r="K486" t="e">
        <f t="shared" si="55"/>
        <v>#VALUE!</v>
      </c>
    </row>
    <row r="487" spans="1:11" x14ac:dyDescent="0.2">
      <c r="A487" t="s">
        <v>2030</v>
      </c>
      <c r="B487" t="s">
        <v>671</v>
      </c>
      <c r="C487" t="s">
        <v>11072</v>
      </c>
      <c r="D487" t="s">
        <v>11713</v>
      </c>
      <c r="E487" t="str">
        <f t="shared" si="50"/>
        <v>港鐵大學站B出口</v>
      </c>
      <c r="F487" t="e">
        <f t="shared" si="51"/>
        <v>#VALUE!</v>
      </c>
      <c r="G487" t="e">
        <f t="shared" si="52"/>
        <v>#VALUE!</v>
      </c>
      <c r="H487" t="e">
        <f t="shared" si="53"/>
        <v>#VALUE!</v>
      </c>
      <c r="I487" t="e">
        <f t="shared" si="54"/>
        <v>#VALUE!</v>
      </c>
      <c r="J487" t="str">
        <f t="shared" si="49"/>
        <v>港鐵大學站B出口</v>
      </c>
      <c r="K487" t="e">
        <f t="shared" si="55"/>
        <v>#VALUE!</v>
      </c>
    </row>
    <row r="488" spans="1:11" x14ac:dyDescent="0.2">
      <c r="A488" t="s">
        <v>2038</v>
      </c>
      <c r="B488" t="s">
        <v>2037</v>
      </c>
      <c r="C488" t="s">
        <v>10976</v>
      </c>
      <c r="D488" t="s">
        <v>11667</v>
      </c>
      <c r="E488" t="str">
        <f t="shared" si="50"/>
        <v>軒尼詩道489號</v>
      </c>
      <c r="F488" t="str">
        <f t="shared" si="51"/>
        <v>軒尼詩道489號</v>
      </c>
      <c r="G488" t="str">
        <f t="shared" si="52"/>
        <v>軒尼詩道489號銅鑼灣廣場</v>
      </c>
      <c r="H488" t="e">
        <f t="shared" si="53"/>
        <v>#VALUE!</v>
      </c>
      <c r="I488" t="e">
        <f t="shared" si="54"/>
        <v>#VALUE!</v>
      </c>
      <c r="J488" t="e">
        <f t="shared" si="49"/>
        <v>#VALUE!</v>
      </c>
      <c r="K488" t="e">
        <f t="shared" si="55"/>
        <v>#VALUE!</v>
      </c>
    </row>
    <row r="489" spans="1:11" x14ac:dyDescent="0.2">
      <c r="A489" t="s">
        <v>1936</v>
      </c>
      <c r="B489" t="s">
        <v>1935</v>
      </c>
      <c r="C489" t="s">
        <v>11008</v>
      </c>
      <c r="D489" t="s">
        <v>11668</v>
      </c>
      <c r="E489" t="str">
        <f t="shared" si="50"/>
        <v>尖沙咀彌敦道82-84號</v>
      </c>
      <c r="F489" t="str">
        <f t="shared" si="51"/>
        <v>尖沙咀彌敦道82-84號</v>
      </c>
      <c r="G489" t="e">
        <f t="shared" si="52"/>
        <v>#VALUE!</v>
      </c>
      <c r="H489" t="e">
        <f t="shared" si="53"/>
        <v>#VALUE!</v>
      </c>
      <c r="I489" t="e">
        <f t="shared" si="54"/>
        <v>#VALUE!</v>
      </c>
      <c r="J489" t="e">
        <f t="shared" si="49"/>
        <v>#VALUE!</v>
      </c>
      <c r="K489" t="e">
        <f t="shared" si="55"/>
        <v>#VALUE!</v>
      </c>
    </row>
    <row r="490" spans="1:11" x14ac:dyDescent="0.2">
      <c r="A490" t="s">
        <v>1884</v>
      </c>
      <c r="B490" t="s">
        <v>1883</v>
      </c>
      <c r="C490" t="s">
        <v>11079</v>
      </c>
      <c r="D490" t="s">
        <v>11761</v>
      </c>
      <c r="E490" t="str">
        <f t="shared" si="50"/>
        <v>港鐵大圍站A、D出口</v>
      </c>
      <c r="F490" t="e">
        <f t="shared" si="51"/>
        <v>#VALUE!</v>
      </c>
      <c r="G490" t="e">
        <f t="shared" si="52"/>
        <v>#VALUE!</v>
      </c>
      <c r="H490" t="e">
        <f t="shared" si="53"/>
        <v>#VALUE!</v>
      </c>
      <c r="I490" t="e">
        <f t="shared" si="54"/>
        <v>#VALUE!</v>
      </c>
      <c r="J490" t="str">
        <f t="shared" si="49"/>
        <v>港鐵大圍站A、D出口</v>
      </c>
      <c r="K490" t="e">
        <f t="shared" si="55"/>
        <v>#VALUE!</v>
      </c>
    </row>
    <row r="491" spans="1:11" x14ac:dyDescent="0.2">
      <c r="A491" t="s">
        <v>1091</v>
      </c>
      <c r="B491" t="s">
        <v>2039</v>
      </c>
      <c r="C491" t="s">
        <v>10976</v>
      </c>
      <c r="D491" t="s">
        <v>11482</v>
      </c>
      <c r="E491" t="str">
        <f t="shared" si="50"/>
        <v>銅鑼灣本德大廈</v>
      </c>
      <c r="F491" t="e">
        <f t="shared" si="51"/>
        <v>#VALUE!</v>
      </c>
      <c r="G491" t="e">
        <f t="shared" si="52"/>
        <v>#VALUE!</v>
      </c>
      <c r="H491" t="e">
        <f t="shared" si="53"/>
        <v>#VALUE!</v>
      </c>
      <c r="I491" t="e">
        <f t="shared" si="54"/>
        <v>#VALUE!</v>
      </c>
      <c r="J491" t="str">
        <f t="shared" si="49"/>
        <v>銅鑼灣本德大廈</v>
      </c>
      <c r="K491" t="e">
        <f t="shared" si="55"/>
        <v>#VALUE!</v>
      </c>
    </row>
    <row r="492" spans="1:11" x14ac:dyDescent="0.2">
      <c r="A492" t="s">
        <v>2041</v>
      </c>
      <c r="B492" t="s">
        <v>2040</v>
      </c>
      <c r="C492" t="s">
        <v>10976</v>
      </c>
      <c r="D492" t="s">
        <v>11669</v>
      </c>
      <c r="E492" t="str">
        <f t="shared" si="50"/>
        <v>銅鑼灣銅鑼灣廣場</v>
      </c>
      <c r="F492" t="e">
        <f t="shared" si="51"/>
        <v>#VALUE!</v>
      </c>
      <c r="G492" t="str">
        <f t="shared" si="52"/>
        <v>銅鑼灣銅鑼灣廣場</v>
      </c>
      <c r="H492" t="e">
        <f t="shared" si="53"/>
        <v>#VALUE!</v>
      </c>
      <c r="I492" t="e">
        <f t="shared" si="54"/>
        <v>#VALUE!</v>
      </c>
      <c r="J492" t="str">
        <f t="shared" si="49"/>
        <v>銅鑼灣銅鑼灣廣場第一期</v>
      </c>
      <c r="K492" t="e">
        <f t="shared" si="55"/>
        <v>#VALUE!</v>
      </c>
    </row>
    <row r="493" spans="1:11" x14ac:dyDescent="0.2">
      <c r="A493" t="s">
        <v>1505</v>
      </c>
      <c r="B493" t="s">
        <v>962</v>
      </c>
      <c r="C493" t="s">
        <v>10976</v>
      </c>
      <c r="D493" t="s">
        <v>401</v>
      </c>
      <c r="E493" t="e">
        <f t="shared" si="50"/>
        <v>#VALUE!</v>
      </c>
      <c r="F493" t="e">
        <f t="shared" si="51"/>
        <v>#VALUE!</v>
      </c>
      <c r="G493" t="e">
        <f t="shared" si="52"/>
        <v>#VALUE!</v>
      </c>
      <c r="H493" t="e">
        <f t="shared" si="53"/>
        <v>#VALUE!</v>
      </c>
      <c r="I493" t="e">
        <f t="shared" si="54"/>
        <v>#VALUE!</v>
      </c>
      <c r="J493" t="e">
        <f t="shared" si="49"/>
        <v>#VALUE!</v>
      </c>
      <c r="K493" t="e">
        <f t="shared" si="55"/>
        <v>#VALUE!</v>
      </c>
    </row>
    <row r="494" spans="1:11" x14ac:dyDescent="0.2">
      <c r="A494" t="s">
        <v>651</v>
      </c>
      <c r="B494" t="s">
        <v>650</v>
      </c>
      <c r="C494" t="s">
        <v>10976</v>
      </c>
      <c r="D494" t="s">
        <v>11790</v>
      </c>
      <c r="E494" t="str">
        <f t="shared" si="50"/>
        <v>銅鑼灣恩平道行人路</v>
      </c>
      <c r="F494" t="e">
        <f t="shared" si="51"/>
        <v>#VALUE!</v>
      </c>
      <c r="G494" t="e">
        <f t="shared" si="52"/>
        <v>#VALUE!</v>
      </c>
      <c r="H494" t="e">
        <f t="shared" si="53"/>
        <v>#VALUE!</v>
      </c>
      <c r="I494" t="e">
        <f t="shared" si="54"/>
        <v>#VALUE!</v>
      </c>
      <c r="J494" t="e">
        <f t="shared" si="49"/>
        <v>#VALUE!</v>
      </c>
      <c r="K494" t="str">
        <f t="shared" si="55"/>
        <v>銅鑼灣恩平道行人路</v>
      </c>
    </row>
    <row r="495" spans="1:11" x14ac:dyDescent="0.2">
      <c r="A495" t="s">
        <v>572</v>
      </c>
      <c r="B495" t="s">
        <v>2044</v>
      </c>
      <c r="C495" t="s">
        <v>10976</v>
      </c>
      <c r="D495" t="s">
        <v>11560</v>
      </c>
      <c r="E495" t="str">
        <f t="shared" si="50"/>
        <v>銅鑼灣京華中心</v>
      </c>
      <c r="F495" t="e">
        <f t="shared" si="51"/>
        <v>#VALUE!</v>
      </c>
      <c r="G495" t="e">
        <f t="shared" si="52"/>
        <v>#VALUE!</v>
      </c>
      <c r="H495" t="e">
        <f t="shared" si="53"/>
        <v>#VALUE!</v>
      </c>
      <c r="I495" t="e">
        <f t="shared" si="54"/>
        <v>#VALUE!</v>
      </c>
      <c r="J495" t="str">
        <f t="shared" si="49"/>
        <v>銅鑼灣京華中心</v>
      </c>
      <c r="K495" t="e">
        <f t="shared" si="55"/>
        <v>#VALUE!</v>
      </c>
    </row>
    <row r="496" spans="1:11" x14ac:dyDescent="0.2">
      <c r="A496" t="s">
        <v>1084</v>
      </c>
      <c r="B496" t="s">
        <v>2045</v>
      </c>
      <c r="C496" t="s">
        <v>10949</v>
      </c>
      <c r="D496" t="s">
        <v>11628</v>
      </c>
      <c r="E496" t="str">
        <f t="shared" si="50"/>
        <v>太古康怡廣場</v>
      </c>
      <c r="F496" t="e">
        <f t="shared" si="51"/>
        <v>#VALUE!</v>
      </c>
      <c r="G496" t="str">
        <f t="shared" si="52"/>
        <v>太古康怡廣場</v>
      </c>
      <c r="H496" t="e">
        <f t="shared" si="53"/>
        <v>#VALUE!</v>
      </c>
      <c r="I496" t="e">
        <f t="shared" si="54"/>
        <v>#VALUE!</v>
      </c>
      <c r="J496" t="str">
        <f t="shared" si="49"/>
        <v>太古康怡廣場南座商場</v>
      </c>
      <c r="K496" t="e">
        <f t="shared" si="55"/>
        <v>#VALUE!</v>
      </c>
    </row>
    <row r="497" spans="1:11" x14ac:dyDescent="0.2">
      <c r="A497" t="s">
        <v>1002</v>
      </c>
      <c r="B497" t="s">
        <v>1669</v>
      </c>
      <c r="C497" t="s">
        <v>10976</v>
      </c>
      <c r="D497" t="s">
        <v>11700</v>
      </c>
      <c r="E497" t="str">
        <f t="shared" si="50"/>
        <v>港鐵銅鑼灣站D1/D3出口</v>
      </c>
      <c r="F497" t="e">
        <f t="shared" si="51"/>
        <v>#VALUE!</v>
      </c>
      <c r="G497" t="e">
        <f t="shared" si="52"/>
        <v>#VALUE!</v>
      </c>
      <c r="H497" t="e">
        <f t="shared" si="53"/>
        <v>#VALUE!</v>
      </c>
      <c r="I497" t="e">
        <f t="shared" si="54"/>
        <v>#VALUE!</v>
      </c>
      <c r="J497" t="str">
        <f t="shared" si="49"/>
        <v>港鐵銅鑼灣站D1/D3出口</v>
      </c>
      <c r="K497" t="e">
        <f t="shared" si="55"/>
        <v>#VALUE!</v>
      </c>
    </row>
    <row r="498" spans="1:11" x14ac:dyDescent="0.2">
      <c r="A498" t="s">
        <v>447</v>
      </c>
      <c r="B498" t="s">
        <v>2052</v>
      </c>
      <c r="C498" t="s">
        <v>10976</v>
      </c>
      <c r="D498" t="s">
        <v>11700</v>
      </c>
      <c r="E498" t="str">
        <f t="shared" si="50"/>
        <v>港鐵銅鑼灣站D1/D3出口</v>
      </c>
      <c r="F498" t="e">
        <f t="shared" si="51"/>
        <v>#VALUE!</v>
      </c>
      <c r="G498" t="e">
        <f t="shared" si="52"/>
        <v>#VALUE!</v>
      </c>
      <c r="H498" t="e">
        <f t="shared" si="53"/>
        <v>#VALUE!</v>
      </c>
      <c r="I498" t="e">
        <f t="shared" si="54"/>
        <v>#VALUE!</v>
      </c>
      <c r="J498" t="str">
        <f t="shared" si="49"/>
        <v>港鐵銅鑼灣站D1/D3出口</v>
      </c>
      <c r="K498" t="e">
        <f t="shared" si="55"/>
        <v>#VALUE!</v>
      </c>
    </row>
    <row r="499" spans="1:11" x14ac:dyDescent="0.2">
      <c r="A499" t="s">
        <v>377</v>
      </c>
      <c r="B499" t="s">
        <v>2053</v>
      </c>
      <c r="C499" t="s">
        <v>10975</v>
      </c>
      <c r="D499" t="s">
        <v>11717</v>
      </c>
      <c r="E499" t="str">
        <f t="shared" si="50"/>
        <v>港鐵灣仔站A4出口</v>
      </c>
      <c r="F499" t="e">
        <f t="shared" si="51"/>
        <v>#VALUE!</v>
      </c>
      <c r="G499" t="e">
        <f t="shared" si="52"/>
        <v>#VALUE!</v>
      </c>
      <c r="H499" t="e">
        <f t="shared" si="53"/>
        <v>#VALUE!</v>
      </c>
      <c r="I499" t="e">
        <f t="shared" si="54"/>
        <v>#VALUE!</v>
      </c>
      <c r="J499" t="str">
        <f t="shared" si="49"/>
        <v>港鐵灣仔站A4出口</v>
      </c>
      <c r="K499" t="e">
        <f t="shared" si="55"/>
        <v>#VALUE!</v>
      </c>
    </row>
    <row r="500" spans="1:11" x14ac:dyDescent="0.2">
      <c r="A500" t="s">
        <v>507</v>
      </c>
      <c r="B500" t="s">
        <v>2054</v>
      </c>
      <c r="C500" t="s">
        <v>10975</v>
      </c>
      <c r="D500" t="s">
        <v>11762</v>
      </c>
      <c r="E500" t="str">
        <f t="shared" si="50"/>
        <v>港鐵灣仔站B1出口</v>
      </c>
      <c r="F500" t="e">
        <f t="shared" si="51"/>
        <v>#VALUE!</v>
      </c>
      <c r="G500" t="e">
        <f t="shared" si="52"/>
        <v>#VALUE!</v>
      </c>
      <c r="H500" t="e">
        <f t="shared" si="53"/>
        <v>#VALUE!</v>
      </c>
      <c r="I500" t="e">
        <f t="shared" si="54"/>
        <v>#VALUE!</v>
      </c>
      <c r="J500" t="str">
        <f t="shared" si="49"/>
        <v>港鐵灣仔站B1出口</v>
      </c>
      <c r="K500" t="e">
        <f t="shared" si="55"/>
        <v>#VALUE!</v>
      </c>
    </row>
    <row r="501" spans="1:11" x14ac:dyDescent="0.2">
      <c r="A501" t="s">
        <v>2056</v>
      </c>
      <c r="B501" t="s">
        <v>2055</v>
      </c>
      <c r="C501" t="s">
        <v>11101</v>
      </c>
      <c r="D501" t="s">
        <v>11777</v>
      </c>
      <c r="E501" t="str">
        <f t="shared" si="50"/>
        <v>荃灣路德圍嘉新大樓與富榮大廈</v>
      </c>
      <c r="F501" t="e">
        <f t="shared" si="51"/>
        <v>#VALUE!</v>
      </c>
      <c r="G501" t="e">
        <f t="shared" si="52"/>
        <v>#VALUE!</v>
      </c>
      <c r="H501" t="e">
        <f t="shared" si="53"/>
        <v>#VALUE!</v>
      </c>
      <c r="I501" t="e">
        <f t="shared" si="54"/>
        <v>#VALUE!</v>
      </c>
      <c r="J501" t="str">
        <f t="shared" si="49"/>
        <v>荃灣路德圍嘉新大樓與富榮大廈</v>
      </c>
      <c r="K501" t="e">
        <f t="shared" si="55"/>
        <v>#VALUE!</v>
      </c>
    </row>
    <row r="502" spans="1:11" x14ac:dyDescent="0.2">
      <c r="A502" t="s">
        <v>558</v>
      </c>
      <c r="B502" t="s">
        <v>557</v>
      </c>
      <c r="C502" t="s">
        <v>11101</v>
      </c>
      <c r="D502" t="s">
        <v>11670</v>
      </c>
      <c r="E502" t="str">
        <f t="shared" si="50"/>
        <v>荃灣路德圍安榮街</v>
      </c>
      <c r="F502" t="e">
        <f t="shared" si="51"/>
        <v>#VALUE!</v>
      </c>
      <c r="G502" t="e">
        <f t="shared" si="52"/>
        <v>#VALUE!</v>
      </c>
      <c r="H502" t="e">
        <f t="shared" si="53"/>
        <v>#VALUE!</v>
      </c>
      <c r="I502" t="str">
        <f t="shared" si="54"/>
        <v>荃灣路德圍安榮街</v>
      </c>
      <c r="J502" t="e">
        <f t="shared" si="49"/>
        <v>#VALUE!</v>
      </c>
      <c r="K502" t="e">
        <f t="shared" si="55"/>
        <v>#VALUE!</v>
      </c>
    </row>
    <row r="503" spans="1:11" x14ac:dyDescent="0.2">
      <c r="A503" t="s">
        <v>2058</v>
      </c>
      <c r="B503" t="s">
        <v>2057</v>
      </c>
      <c r="C503" t="s">
        <v>11101</v>
      </c>
      <c r="D503" t="s">
        <v>11671</v>
      </c>
      <c r="E503" t="str">
        <f t="shared" si="50"/>
        <v>荃灣路德圍安榮街荃興徑</v>
      </c>
      <c r="F503" t="e">
        <f t="shared" si="51"/>
        <v>#VALUE!</v>
      </c>
      <c r="G503" t="e">
        <f t="shared" si="52"/>
        <v>#VALUE!</v>
      </c>
      <c r="H503" t="e">
        <f t="shared" si="53"/>
        <v>#VALUE!</v>
      </c>
      <c r="I503" t="str">
        <f t="shared" si="54"/>
        <v>荃灣路德圍安榮街荃興徑</v>
      </c>
      <c r="J503" t="e">
        <f t="shared" si="49"/>
        <v>#VALUE!</v>
      </c>
      <c r="K503" t="e">
        <f t="shared" si="55"/>
        <v>#VALUE!</v>
      </c>
    </row>
    <row r="504" spans="1:11" x14ac:dyDescent="0.2">
      <c r="A504" t="s">
        <v>926</v>
      </c>
      <c r="B504" t="s">
        <v>2063</v>
      </c>
      <c r="C504" t="s">
        <v>10976</v>
      </c>
      <c r="D504" t="s">
        <v>11680</v>
      </c>
      <c r="E504" t="str">
        <f t="shared" si="50"/>
        <v>港鐵銅鑼灣站E出口(記利佐治街)</v>
      </c>
      <c r="F504" t="e">
        <f t="shared" si="51"/>
        <v>#VALUE!</v>
      </c>
      <c r="G504" t="e">
        <f t="shared" si="52"/>
        <v>#VALUE!</v>
      </c>
      <c r="H504" t="e">
        <f t="shared" si="53"/>
        <v>#VALUE!</v>
      </c>
      <c r="I504" t="e">
        <f t="shared" si="54"/>
        <v>#VALUE!</v>
      </c>
      <c r="J504" t="str">
        <f t="shared" si="49"/>
        <v>港鐵銅鑼灣站E出口(記利佐治街)</v>
      </c>
      <c r="K504" t="str">
        <f t="shared" si="55"/>
        <v>港鐵銅鑼灣站E出口</v>
      </c>
    </row>
    <row r="505" spans="1:11" x14ac:dyDescent="0.2">
      <c r="A505" t="s">
        <v>1449</v>
      </c>
      <c r="B505" t="s">
        <v>2066</v>
      </c>
      <c r="C505" t="s">
        <v>11075</v>
      </c>
      <c r="D505" t="s">
        <v>11604</v>
      </c>
      <c r="E505" t="str">
        <f t="shared" si="50"/>
        <v>沙田置富第一城商場</v>
      </c>
      <c r="F505" t="e">
        <f t="shared" si="51"/>
        <v>#VALUE!</v>
      </c>
      <c r="G505" t="str">
        <f t="shared" si="52"/>
        <v>沙田置富第一城商場</v>
      </c>
      <c r="H505" t="e">
        <f t="shared" si="53"/>
        <v>#VALUE!</v>
      </c>
      <c r="I505" t="e">
        <f t="shared" si="54"/>
        <v>#VALUE!</v>
      </c>
      <c r="J505" t="str">
        <f t="shared" si="49"/>
        <v>沙田置富第一城商場</v>
      </c>
      <c r="K505" t="e">
        <f t="shared" si="55"/>
        <v>#VALUE!</v>
      </c>
    </row>
  </sheetData>
  <autoFilter ref="A1:K50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08"/>
  <sheetViews>
    <sheetView workbookViewId="0">
      <selection activeCell="D2" sqref="D2"/>
    </sheetView>
  </sheetViews>
  <sheetFormatPr defaultRowHeight="12.75" x14ac:dyDescent="0.2"/>
  <cols>
    <col min="1" max="1" width="46.42578125" customWidth="1"/>
    <col min="2" max="2" width="46" customWidth="1"/>
    <col min="3" max="3" width="17.85546875" customWidth="1"/>
    <col min="4" max="4" width="35.5703125" customWidth="1"/>
    <col min="5" max="5" width="19.28515625" customWidth="1"/>
    <col min="6" max="6" width="15.7109375" customWidth="1"/>
    <col min="8" max="8" width="19.85546875" customWidth="1"/>
    <col min="9" max="9" width="18" customWidth="1"/>
  </cols>
  <sheetData>
    <row r="1" spans="1:10" x14ac:dyDescent="0.2">
      <c r="A1" t="s">
        <v>10919</v>
      </c>
      <c r="B1" t="s">
        <v>10920</v>
      </c>
      <c r="C1" t="s">
        <v>10921</v>
      </c>
      <c r="D1" t="s">
        <v>11446</v>
      </c>
      <c r="E1" t="s">
        <v>10924</v>
      </c>
      <c r="F1" t="s">
        <v>10923</v>
      </c>
      <c r="G1" t="s">
        <v>10922</v>
      </c>
      <c r="H1" t="s">
        <v>10927</v>
      </c>
      <c r="I1" t="s">
        <v>10929</v>
      </c>
      <c r="J1" t="s">
        <v>10928</v>
      </c>
    </row>
    <row r="2" spans="1:10" x14ac:dyDescent="0.2">
      <c r="A2" t="s">
        <v>2170</v>
      </c>
      <c r="C2" t="s">
        <v>10918</v>
      </c>
      <c r="D2" t="s">
        <v>10918</v>
      </c>
      <c r="E2" t="e">
        <f>IF(AND(ISERR(SEARCH("花園",A2)),ISERR(SEARCH("碼頭",A2))),TRIM(MID(A2,1,FIND("號",A2))))</f>
        <v>#VALUE!</v>
      </c>
      <c r="F2" t="e">
        <f t="shared" ref="F2:F4" si="0">TRIM(MID(A2,1,FIND("場",A2)))</f>
        <v>#VALUE!</v>
      </c>
      <c r="G2" t="e">
        <f>TRIM(MID(A2,1,FIND("花園",A2)+1))</f>
        <v>#VALUE!</v>
      </c>
      <c r="H2" t="e">
        <f>TRIM(MID(SUBSTITUTE(A2,"與",""),1,FIND("交界",A2)-2))</f>
        <v>#VALUE!</v>
      </c>
      <c r="I2" t="e">
        <f>TRIM(MID(A2,1,FIND("對出",A2)-1))</f>
        <v>#VALUE!</v>
      </c>
    </row>
    <row r="3" spans="1:10" x14ac:dyDescent="0.2">
      <c r="A3" t="s">
        <v>94</v>
      </c>
      <c r="B3" t="s">
        <v>92</v>
      </c>
      <c r="D3" t="s">
        <v>10930</v>
      </c>
      <c r="E3" t="str">
        <f>IF(AND(ISERR(SEARCH("花園",A3)),ISERR(SEARCH("碼頭",A3))),TRIM(MID(A3,1,FIND("號",A3))))</f>
        <v>上水保健路9號</v>
      </c>
      <c r="F3" t="e">
        <f t="shared" si="0"/>
        <v>#VALUE!</v>
      </c>
      <c r="G3" t="e">
        <f t="shared" ref="G3:G66" si="1">TRIM(MID(A3,1,FIND("花園",A3)+1))</f>
        <v>#VALUE!</v>
      </c>
    </row>
    <row r="4" spans="1:10" x14ac:dyDescent="0.2">
      <c r="A4" t="s">
        <v>291</v>
      </c>
      <c r="B4" t="s">
        <v>289</v>
      </c>
      <c r="D4" t="s">
        <v>11089</v>
      </c>
      <c r="E4" t="str">
        <f t="shared" ref="E4:E67" si="2">IF(AND(ISERR(SEARCH("花園",A4)),ISERR(SEARCH("碼頭",A4))),TRIM(MID(A4,1,FIND("號",A4))))</f>
        <v>大埔全安路9號</v>
      </c>
      <c r="F4" t="e">
        <f t="shared" si="0"/>
        <v>#VALUE!</v>
      </c>
      <c r="G4" t="e">
        <f t="shared" si="1"/>
        <v>#VALUE!</v>
      </c>
    </row>
    <row r="5" spans="1:10" x14ac:dyDescent="0.2">
      <c r="A5" t="s">
        <v>5100</v>
      </c>
      <c r="B5" t="s">
        <v>5099</v>
      </c>
      <c r="D5" t="s">
        <v>10930</v>
      </c>
      <c r="E5" t="e">
        <f t="shared" si="2"/>
        <v>#VALUE!</v>
      </c>
      <c r="F5" t="str">
        <f>TRIM(MID(A5,1,FIND("場",A5)))</f>
        <v>上水上水廣場</v>
      </c>
      <c r="G5" t="e">
        <f t="shared" si="1"/>
        <v>#VALUE!</v>
      </c>
    </row>
    <row r="6" spans="1:10" x14ac:dyDescent="0.2">
      <c r="A6" t="s">
        <v>8761</v>
      </c>
      <c r="B6" t="s">
        <v>8760</v>
      </c>
      <c r="D6" t="s">
        <v>10930</v>
      </c>
      <c r="E6" t="e">
        <f t="shared" si="2"/>
        <v>#VALUE!</v>
      </c>
      <c r="F6" t="str">
        <f t="shared" ref="F6:F69" si="3">TRIM(MID(A6,1,FIND("場",A6)))</f>
        <v>上水上水廣場</v>
      </c>
      <c r="G6" t="e">
        <f t="shared" si="1"/>
        <v>#VALUE!</v>
      </c>
    </row>
    <row r="7" spans="1:10" x14ac:dyDescent="0.2">
      <c r="A7" t="s">
        <v>263</v>
      </c>
      <c r="B7" t="s">
        <v>2339</v>
      </c>
      <c r="D7" t="s">
        <v>10930</v>
      </c>
      <c r="E7" t="str">
        <f t="shared" si="2"/>
        <v>上水保健路9號</v>
      </c>
      <c r="F7" t="e">
        <f t="shared" si="3"/>
        <v>#VALUE!</v>
      </c>
      <c r="G7" t="e">
        <f t="shared" si="1"/>
        <v>#VALUE!</v>
      </c>
    </row>
    <row r="8" spans="1:10" x14ac:dyDescent="0.2">
      <c r="A8" t="s">
        <v>263</v>
      </c>
      <c r="B8" t="s">
        <v>262</v>
      </c>
      <c r="D8" t="s">
        <v>10930</v>
      </c>
      <c r="E8" t="str">
        <f t="shared" si="2"/>
        <v>上水保健路9號</v>
      </c>
      <c r="F8" t="e">
        <f t="shared" si="3"/>
        <v>#VALUE!</v>
      </c>
      <c r="G8" t="e">
        <f t="shared" si="1"/>
        <v>#VALUE!</v>
      </c>
    </row>
    <row r="9" spans="1:10" x14ac:dyDescent="0.2">
      <c r="A9" t="s">
        <v>3175</v>
      </c>
      <c r="B9" t="s">
        <v>3174</v>
      </c>
      <c r="D9" t="s">
        <v>10930</v>
      </c>
      <c r="E9" t="e">
        <f t="shared" si="2"/>
        <v>#VALUE!</v>
      </c>
      <c r="F9" t="str">
        <f t="shared" si="3"/>
        <v>上水廣場</v>
      </c>
      <c r="G9" t="e">
        <f t="shared" si="1"/>
        <v>#VALUE!</v>
      </c>
    </row>
    <row r="10" spans="1:10" x14ac:dyDescent="0.2">
      <c r="A10" t="s">
        <v>1421</v>
      </c>
      <c r="B10" t="s">
        <v>1420</v>
      </c>
      <c r="D10" t="s">
        <v>10930</v>
      </c>
      <c r="E10" t="e">
        <f t="shared" si="2"/>
        <v>#VALUE!</v>
      </c>
      <c r="F10" t="str">
        <f t="shared" si="3"/>
        <v>上水廣場</v>
      </c>
      <c r="G10" t="e">
        <f t="shared" si="1"/>
        <v>#VALUE!</v>
      </c>
    </row>
    <row r="11" spans="1:10" x14ac:dyDescent="0.2">
      <c r="A11" t="s">
        <v>182</v>
      </c>
      <c r="B11" t="s">
        <v>180</v>
      </c>
      <c r="D11" t="s">
        <v>10930</v>
      </c>
      <c r="E11" t="e">
        <f t="shared" si="2"/>
        <v>#VALUE!</v>
      </c>
      <c r="F11" t="str">
        <f t="shared" si="3"/>
        <v>上水廣場</v>
      </c>
      <c r="G11" t="e">
        <f t="shared" si="1"/>
        <v>#VALUE!</v>
      </c>
    </row>
    <row r="12" spans="1:10" x14ac:dyDescent="0.2">
      <c r="A12" t="s">
        <v>2305</v>
      </c>
      <c r="B12" t="s">
        <v>1420</v>
      </c>
      <c r="D12" t="s">
        <v>10930</v>
      </c>
      <c r="E12" t="e">
        <f t="shared" si="2"/>
        <v>#VALUE!</v>
      </c>
      <c r="F12" t="str">
        <f t="shared" si="3"/>
        <v>上水廣場</v>
      </c>
      <c r="G12" t="e">
        <f t="shared" si="1"/>
        <v>#VALUE!</v>
      </c>
    </row>
    <row r="13" spans="1:10" x14ac:dyDescent="0.2">
      <c r="A13" t="s">
        <v>7073</v>
      </c>
      <c r="B13" t="s">
        <v>7072</v>
      </c>
      <c r="D13" t="s">
        <v>10930</v>
      </c>
      <c r="E13" t="e">
        <f t="shared" si="2"/>
        <v>#VALUE!</v>
      </c>
      <c r="F13" t="str">
        <f t="shared" si="3"/>
        <v>上水彩園商場</v>
      </c>
      <c r="G13" t="e">
        <f t="shared" si="1"/>
        <v>#VALUE!</v>
      </c>
    </row>
    <row r="14" spans="1:10" x14ac:dyDescent="0.2">
      <c r="A14" t="s">
        <v>8179</v>
      </c>
      <c r="B14" t="s">
        <v>8178</v>
      </c>
      <c r="D14" t="s">
        <v>10930</v>
      </c>
      <c r="E14" t="e">
        <f t="shared" si="2"/>
        <v>#VALUE!</v>
      </c>
      <c r="F14" t="str">
        <f t="shared" si="3"/>
        <v>上水彩園商場</v>
      </c>
      <c r="G14" t="e">
        <f t="shared" si="1"/>
        <v>#VALUE!</v>
      </c>
    </row>
    <row r="15" spans="1:10" x14ac:dyDescent="0.2">
      <c r="A15" t="s">
        <v>3962</v>
      </c>
      <c r="B15" t="s">
        <v>3961</v>
      </c>
      <c r="D15" t="s">
        <v>10930</v>
      </c>
      <c r="E15" t="e">
        <f t="shared" si="2"/>
        <v>#VALUE!</v>
      </c>
      <c r="F15" t="str">
        <f t="shared" si="3"/>
        <v>上水彩園商場</v>
      </c>
      <c r="G15" t="e">
        <f t="shared" si="1"/>
        <v>#VALUE!</v>
      </c>
    </row>
    <row r="16" spans="1:10" x14ac:dyDescent="0.2">
      <c r="A16" t="s">
        <v>6811</v>
      </c>
      <c r="B16" t="s">
        <v>6810</v>
      </c>
      <c r="D16" t="s">
        <v>10930</v>
      </c>
      <c r="E16" t="e">
        <f t="shared" si="2"/>
        <v>#VALUE!</v>
      </c>
      <c r="F16" t="str">
        <f t="shared" si="3"/>
        <v>上水彩園廣場</v>
      </c>
      <c r="G16" t="e">
        <f t="shared" si="1"/>
        <v>#VALUE!</v>
      </c>
    </row>
    <row r="17" spans="1:9" x14ac:dyDescent="0.2">
      <c r="A17" t="s">
        <v>3695</v>
      </c>
      <c r="B17" t="s">
        <v>3694</v>
      </c>
      <c r="D17" t="s">
        <v>10930</v>
      </c>
      <c r="E17" t="e">
        <f t="shared" si="2"/>
        <v>#VALUE!</v>
      </c>
      <c r="F17" t="e">
        <f t="shared" si="3"/>
        <v>#VALUE!</v>
      </c>
      <c r="G17" t="e">
        <f t="shared" si="1"/>
        <v>#VALUE!</v>
      </c>
      <c r="H17" t="e">
        <f t="shared" ref="H17:H24" si="4">TRIM(MID(SUBSTITUTE(A17,"與",""),1,FIND("交界",A17)-2))</f>
        <v>#VALUE!</v>
      </c>
      <c r="I17" t="e">
        <f t="shared" ref="I17:I24" si="5">TRIM(MID(A17,1,FIND("對出",A17)-1))</f>
        <v>#VALUE!</v>
      </c>
    </row>
    <row r="18" spans="1:9" x14ac:dyDescent="0.2">
      <c r="A18" t="s">
        <v>6385</v>
      </c>
      <c r="B18" t="s">
        <v>6384</v>
      </c>
      <c r="D18" t="s">
        <v>10930</v>
      </c>
      <c r="E18" t="e">
        <f t="shared" si="2"/>
        <v>#VALUE!</v>
      </c>
      <c r="F18" t="e">
        <f t="shared" si="3"/>
        <v>#VALUE!</v>
      </c>
      <c r="G18" t="e">
        <f t="shared" si="1"/>
        <v>#VALUE!</v>
      </c>
      <c r="H18" t="e">
        <f t="shared" si="4"/>
        <v>#VALUE!</v>
      </c>
      <c r="I18" t="str">
        <f t="shared" si="5"/>
        <v>上水彩園路近港鐵上水站C出口 (上水彩園路巴士站</v>
      </c>
    </row>
    <row r="19" spans="1:9" x14ac:dyDescent="0.2">
      <c r="A19" t="s">
        <v>7904</v>
      </c>
      <c r="B19" t="s">
        <v>7903</v>
      </c>
      <c r="D19" t="s">
        <v>10930</v>
      </c>
      <c r="E19" t="e">
        <f t="shared" si="2"/>
        <v>#VALUE!</v>
      </c>
      <c r="F19" t="e">
        <f t="shared" si="3"/>
        <v>#VALUE!</v>
      </c>
      <c r="G19" t="e">
        <f t="shared" si="1"/>
        <v>#VALUE!</v>
      </c>
      <c r="H19" t="e">
        <f t="shared" si="4"/>
        <v>#VALUE!</v>
      </c>
      <c r="I19" t="str">
        <f t="shared" si="5"/>
        <v>上水彩園路近港鐵上水站C出口(港鐵上水站B1出口</v>
      </c>
    </row>
    <row r="20" spans="1:9" x14ac:dyDescent="0.2">
      <c r="A20" t="s">
        <v>9138</v>
      </c>
      <c r="B20" t="s">
        <v>9137</v>
      </c>
      <c r="D20" t="s">
        <v>10930</v>
      </c>
      <c r="E20" t="e">
        <f t="shared" si="2"/>
        <v>#VALUE!</v>
      </c>
      <c r="F20" t="e">
        <f t="shared" si="3"/>
        <v>#VALUE!</v>
      </c>
      <c r="G20" t="e">
        <f t="shared" si="1"/>
        <v>#VALUE!</v>
      </c>
      <c r="H20" t="e">
        <f t="shared" si="4"/>
        <v>#VALUE!</v>
      </c>
      <c r="I20" t="e">
        <f t="shared" si="5"/>
        <v>#VALUE!</v>
      </c>
    </row>
    <row r="21" spans="1:9" x14ac:dyDescent="0.2">
      <c r="A21" t="s">
        <v>7175</v>
      </c>
      <c r="B21" t="s">
        <v>7174</v>
      </c>
      <c r="D21" t="s">
        <v>10930</v>
      </c>
      <c r="E21" t="e">
        <f t="shared" si="2"/>
        <v>#VALUE!</v>
      </c>
      <c r="F21" t="e">
        <f t="shared" si="3"/>
        <v>#VALUE!</v>
      </c>
      <c r="G21" t="e">
        <f t="shared" si="1"/>
        <v>#VALUE!</v>
      </c>
      <c r="H21" t="e">
        <f t="shared" si="4"/>
        <v>#VALUE!</v>
      </c>
      <c r="I21" t="str">
        <f t="shared" si="5"/>
        <v>上水彩園路近港鐵站C出口(上水彩園路巴士站</v>
      </c>
    </row>
    <row r="22" spans="1:9" x14ac:dyDescent="0.2">
      <c r="A22" t="s">
        <v>9376</v>
      </c>
      <c r="B22" t="s">
        <v>9375</v>
      </c>
      <c r="D22" t="s">
        <v>10930</v>
      </c>
      <c r="E22" t="e">
        <f t="shared" si="2"/>
        <v>#VALUE!</v>
      </c>
      <c r="F22" t="e">
        <f t="shared" si="3"/>
        <v>#VALUE!</v>
      </c>
      <c r="G22" t="e">
        <f t="shared" si="1"/>
        <v>#VALUE!</v>
      </c>
      <c r="H22" t="e">
        <f t="shared" si="4"/>
        <v>#VALUE!</v>
      </c>
      <c r="I22" t="e">
        <f t="shared" si="5"/>
        <v>#VALUE!</v>
      </c>
    </row>
    <row r="23" spans="1:9" x14ac:dyDescent="0.2">
      <c r="A23" t="s">
        <v>9272</v>
      </c>
      <c r="B23" t="s">
        <v>9271</v>
      </c>
      <c r="D23" t="s">
        <v>10930</v>
      </c>
      <c r="E23" t="e">
        <f t="shared" si="2"/>
        <v>#VALUE!</v>
      </c>
      <c r="F23" t="e">
        <f t="shared" si="3"/>
        <v>#VALUE!</v>
      </c>
      <c r="G23" t="e">
        <f t="shared" si="1"/>
        <v>#VALUE!</v>
      </c>
      <c r="H23" t="e">
        <f t="shared" si="4"/>
        <v>#VALUE!</v>
      </c>
      <c r="I23" t="e">
        <f t="shared" si="5"/>
        <v>#VALUE!</v>
      </c>
    </row>
    <row r="24" spans="1:9" x14ac:dyDescent="0.2">
      <c r="A24" t="s">
        <v>6383</v>
      </c>
      <c r="B24" t="s">
        <v>6382</v>
      </c>
      <c r="D24" t="s">
        <v>10930</v>
      </c>
      <c r="E24" t="e">
        <f t="shared" si="2"/>
        <v>#VALUE!</v>
      </c>
      <c r="F24" t="e">
        <f t="shared" si="3"/>
        <v>#VALUE!</v>
      </c>
      <c r="G24" t="e">
        <f t="shared" si="1"/>
        <v>#VALUE!</v>
      </c>
      <c r="H24" t="e">
        <f t="shared" si="4"/>
        <v>#VALUE!</v>
      </c>
      <c r="I24" t="str">
        <f t="shared" si="5"/>
        <v>上水彩園路近港鐵站C出口</v>
      </c>
    </row>
    <row r="25" spans="1:9" x14ac:dyDescent="0.2">
      <c r="A25" t="s">
        <v>7048</v>
      </c>
      <c r="B25" t="s">
        <v>7047</v>
      </c>
      <c r="D25" t="s">
        <v>10930</v>
      </c>
      <c r="E25" t="e">
        <f t="shared" si="2"/>
        <v>#VALUE!</v>
      </c>
      <c r="F25" t="str">
        <f t="shared" si="3"/>
        <v>上水彩園邨露天劇場</v>
      </c>
      <c r="G25" t="e">
        <f t="shared" si="1"/>
        <v>#VALUE!</v>
      </c>
    </row>
    <row r="26" spans="1:9" x14ac:dyDescent="0.2">
      <c r="A26" t="s">
        <v>7048</v>
      </c>
      <c r="B26" t="s">
        <v>7754</v>
      </c>
      <c r="D26" t="s">
        <v>10930</v>
      </c>
      <c r="E26" t="e">
        <f t="shared" si="2"/>
        <v>#VALUE!</v>
      </c>
      <c r="F26" t="str">
        <f t="shared" si="3"/>
        <v>上水彩園邨露天劇場</v>
      </c>
      <c r="G26" t="e">
        <f t="shared" si="1"/>
        <v>#VALUE!</v>
      </c>
    </row>
    <row r="27" spans="1:9" x14ac:dyDescent="0.2">
      <c r="A27" t="s">
        <v>5918</v>
      </c>
      <c r="B27" t="s">
        <v>6814</v>
      </c>
      <c r="D27" t="s">
        <v>10930</v>
      </c>
      <c r="E27" t="e">
        <f t="shared" si="2"/>
        <v>#VALUE!</v>
      </c>
      <c r="F27" t="e">
        <f t="shared" si="3"/>
        <v>#VALUE!</v>
      </c>
      <c r="G27" t="e">
        <f t="shared" si="1"/>
        <v>#VALUE!</v>
      </c>
      <c r="H27" t="str">
        <f t="shared" ref="H27:H30" si="6">TRIM(MID(SUBSTITUTE(A27,"與",""),1,FIND("交界",A27)-2))</f>
        <v>上水新發街符興街</v>
      </c>
    </row>
    <row r="28" spans="1:9" x14ac:dyDescent="0.2">
      <c r="A28" t="s">
        <v>5918</v>
      </c>
      <c r="B28" t="s">
        <v>5917</v>
      </c>
      <c r="D28" t="s">
        <v>10930</v>
      </c>
      <c r="E28" t="e">
        <f t="shared" si="2"/>
        <v>#VALUE!</v>
      </c>
      <c r="F28" t="e">
        <f t="shared" si="3"/>
        <v>#VALUE!</v>
      </c>
      <c r="G28" t="e">
        <f t="shared" si="1"/>
        <v>#VALUE!</v>
      </c>
      <c r="H28" t="str">
        <f t="shared" si="6"/>
        <v>上水新發街符興街</v>
      </c>
    </row>
    <row r="29" spans="1:9" x14ac:dyDescent="0.2">
      <c r="A29" t="s">
        <v>1735</v>
      </c>
      <c r="B29" t="s">
        <v>1734</v>
      </c>
      <c r="D29" t="s">
        <v>10930</v>
      </c>
      <c r="E29" t="e">
        <f t="shared" si="2"/>
        <v>#VALUE!</v>
      </c>
      <c r="F29" t="e">
        <f t="shared" si="3"/>
        <v>#VALUE!</v>
      </c>
      <c r="G29" t="e">
        <f t="shared" si="1"/>
        <v>#VALUE!</v>
      </c>
      <c r="H29" t="str">
        <f t="shared" si="6"/>
        <v>上水新豐路符興街</v>
      </c>
    </row>
    <row r="30" spans="1:9" x14ac:dyDescent="0.2">
      <c r="A30" t="s">
        <v>1135</v>
      </c>
      <c r="B30" t="s">
        <v>1134</v>
      </c>
      <c r="D30" t="s">
        <v>10930</v>
      </c>
      <c r="E30" t="e">
        <f t="shared" si="2"/>
        <v>#VALUE!</v>
      </c>
      <c r="F30" t="e">
        <f t="shared" si="3"/>
        <v>#VALUE!</v>
      </c>
      <c r="G30" t="e">
        <f t="shared" si="1"/>
        <v>#VALUE!</v>
      </c>
      <c r="H30" t="e">
        <f t="shared" si="6"/>
        <v>#VALUE!</v>
      </c>
      <c r="I30" t="e">
        <f>TRIM(MID(A30,1,FIND("對出",A30)-1))</f>
        <v>#VALUE!</v>
      </c>
    </row>
    <row r="31" spans="1:9" x14ac:dyDescent="0.2">
      <c r="A31" t="s">
        <v>5106</v>
      </c>
      <c r="B31" t="s">
        <v>5105</v>
      </c>
      <c r="D31" t="s">
        <v>10930</v>
      </c>
      <c r="E31" t="e">
        <f t="shared" si="2"/>
        <v>#VALUE!</v>
      </c>
      <c r="F31" t="str">
        <f t="shared" si="3"/>
        <v>上水新都廣場</v>
      </c>
      <c r="G31" t="e">
        <f t="shared" si="1"/>
        <v>#VALUE!</v>
      </c>
    </row>
    <row r="32" spans="1:9" x14ac:dyDescent="0.2">
      <c r="A32" t="s">
        <v>7976</v>
      </c>
      <c r="B32" t="s">
        <v>7975</v>
      </c>
      <c r="D32" t="s">
        <v>10930</v>
      </c>
      <c r="E32" t="e">
        <f t="shared" si="2"/>
        <v>#VALUE!</v>
      </c>
      <c r="F32" t="str">
        <f t="shared" si="3"/>
        <v>上水新都廣場</v>
      </c>
      <c r="G32" t="e">
        <f t="shared" si="1"/>
        <v>#VALUE!</v>
      </c>
    </row>
    <row r="33" spans="1:9" x14ac:dyDescent="0.2">
      <c r="A33" t="s">
        <v>5756</v>
      </c>
      <c r="B33" t="s">
        <v>5755</v>
      </c>
      <c r="D33" t="s">
        <v>10930</v>
      </c>
      <c r="E33" t="e">
        <f t="shared" si="2"/>
        <v>#VALUE!</v>
      </c>
      <c r="F33" t="str">
        <f t="shared" si="3"/>
        <v>上水新都廣場</v>
      </c>
      <c r="G33" t="e">
        <f t="shared" si="1"/>
        <v>#VALUE!</v>
      </c>
    </row>
    <row r="34" spans="1:9" x14ac:dyDescent="0.2">
      <c r="A34" t="s">
        <v>6853</v>
      </c>
      <c r="B34" t="s">
        <v>6852</v>
      </c>
      <c r="D34" t="s">
        <v>10930</v>
      </c>
      <c r="E34" t="e">
        <f t="shared" si="2"/>
        <v>#VALUE!</v>
      </c>
      <c r="F34" t="str">
        <f t="shared" si="3"/>
        <v>上水新都廣場</v>
      </c>
      <c r="G34" t="e">
        <f t="shared" si="1"/>
        <v>#VALUE!</v>
      </c>
    </row>
    <row r="35" spans="1:9" x14ac:dyDescent="0.2">
      <c r="A35" t="s">
        <v>7686</v>
      </c>
      <c r="B35" t="s">
        <v>7685</v>
      </c>
      <c r="D35" t="s">
        <v>10930</v>
      </c>
      <c r="E35" t="e">
        <f t="shared" si="2"/>
        <v>#VALUE!</v>
      </c>
      <c r="F35" t="str">
        <f t="shared" si="3"/>
        <v>上水新都廣場</v>
      </c>
      <c r="G35" t="e">
        <f t="shared" si="1"/>
        <v>#VALUE!</v>
      </c>
    </row>
    <row r="36" spans="1:9" x14ac:dyDescent="0.2">
      <c r="A36" t="s">
        <v>6518</v>
      </c>
      <c r="B36" t="s">
        <v>6517</v>
      </c>
      <c r="D36" t="s">
        <v>10930</v>
      </c>
      <c r="E36" t="e">
        <f t="shared" si="2"/>
        <v>#VALUE!</v>
      </c>
      <c r="F36" t="str">
        <f t="shared" si="3"/>
        <v>上水新都廣場</v>
      </c>
      <c r="G36" t="e">
        <f t="shared" si="1"/>
        <v>#VALUE!</v>
      </c>
    </row>
    <row r="37" spans="1:9" x14ac:dyDescent="0.2">
      <c r="A37" t="s">
        <v>7296</v>
      </c>
      <c r="B37" t="s">
        <v>7295</v>
      </c>
      <c r="D37" t="s">
        <v>10930</v>
      </c>
      <c r="E37" t="e">
        <f t="shared" si="2"/>
        <v>#VALUE!</v>
      </c>
      <c r="F37" t="e">
        <f t="shared" si="3"/>
        <v>#VALUE!</v>
      </c>
      <c r="G37" t="e">
        <f t="shared" si="1"/>
        <v>#VALUE!</v>
      </c>
      <c r="H37" t="e">
        <f t="shared" ref="H37:H40" si="7">TRIM(MID(SUBSTITUTE(A37,"與",""),1,FIND("交界",A37)-2))</f>
        <v>#VALUE!</v>
      </c>
      <c r="I37" t="e">
        <f t="shared" ref="I37:I40" si="8">TRIM(MID(A37,1,FIND("對出",A37)-1))</f>
        <v>#VALUE!</v>
      </c>
    </row>
    <row r="38" spans="1:9" x14ac:dyDescent="0.2">
      <c r="A38" t="s">
        <v>10811</v>
      </c>
      <c r="B38" t="s">
        <v>10810</v>
      </c>
      <c r="D38" t="s">
        <v>10930</v>
      </c>
      <c r="E38" t="e">
        <f t="shared" si="2"/>
        <v>#VALUE!</v>
      </c>
      <c r="F38" t="e">
        <f t="shared" si="3"/>
        <v>#VALUE!</v>
      </c>
      <c r="G38" t="e">
        <f t="shared" si="1"/>
        <v>#VALUE!</v>
      </c>
      <c r="H38" t="e">
        <f t="shared" si="7"/>
        <v>#VALUE!</v>
      </c>
      <c r="I38" t="str">
        <f t="shared" si="8"/>
        <v>上水清河邨清頌樓</v>
      </c>
    </row>
    <row r="39" spans="1:9" x14ac:dyDescent="0.2">
      <c r="A39" t="s">
        <v>3721</v>
      </c>
      <c r="B39" t="s">
        <v>3720</v>
      </c>
      <c r="D39" t="s">
        <v>10930</v>
      </c>
      <c r="E39" t="e">
        <f t="shared" si="2"/>
        <v>#VALUE!</v>
      </c>
      <c r="F39" t="e">
        <f t="shared" si="3"/>
        <v>#VALUE!</v>
      </c>
      <c r="G39" t="e">
        <f t="shared" si="1"/>
        <v>#VALUE!</v>
      </c>
      <c r="H39" t="e">
        <f t="shared" si="7"/>
        <v>#VALUE!</v>
      </c>
      <c r="I39" t="str">
        <f t="shared" si="8"/>
        <v>上水清河邨清頌樓</v>
      </c>
    </row>
    <row r="40" spans="1:9" x14ac:dyDescent="0.2">
      <c r="A40" t="s">
        <v>10543</v>
      </c>
      <c r="B40" t="s">
        <v>10542</v>
      </c>
      <c r="D40" t="s">
        <v>10930</v>
      </c>
      <c r="E40" t="e">
        <f t="shared" si="2"/>
        <v>#VALUE!</v>
      </c>
      <c r="F40" t="e">
        <f t="shared" si="3"/>
        <v>#VALUE!</v>
      </c>
      <c r="G40" t="e">
        <f t="shared" si="1"/>
        <v>#VALUE!</v>
      </c>
      <c r="H40" t="e">
        <f t="shared" si="7"/>
        <v>#VALUE!</v>
      </c>
      <c r="I40" t="e">
        <f t="shared" si="8"/>
        <v>#VALUE!</v>
      </c>
    </row>
    <row r="41" spans="1:9" x14ac:dyDescent="0.2">
      <c r="A41" t="s">
        <v>4391</v>
      </c>
      <c r="B41" t="s">
        <v>3956</v>
      </c>
      <c r="D41" t="s">
        <v>10930</v>
      </c>
      <c r="E41" t="b">
        <f t="shared" si="2"/>
        <v>0</v>
      </c>
      <c r="F41" t="e">
        <f t="shared" si="3"/>
        <v>#VALUE!</v>
      </c>
      <c r="G41" t="str">
        <f t="shared" si="1"/>
        <v>上水石湖墟市政大廈與龍豐花園</v>
      </c>
    </row>
    <row r="42" spans="1:9" x14ac:dyDescent="0.2">
      <c r="A42" t="s">
        <v>4391</v>
      </c>
      <c r="B42" t="s">
        <v>5362</v>
      </c>
      <c r="D42" t="s">
        <v>10930</v>
      </c>
      <c r="E42" t="b">
        <f t="shared" si="2"/>
        <v>0</v>
      </c>
      <c r="F42" t="e">
        <f t="shared" si="3"/>
        <v>#VALUE!</v>
      </c>
      <c r="G42" t="str">
        <f t="shared" si="1"/>
        <v>上水石湖墟市政大廈與龍豐花園</v>
      </c>
    </row>
    <row r="43" spans="1:9" x14ac:dyDescent="0.2">
      <c r="A43" t="s">
        <v>1596</v>
      </c>
      <c r="B43" t="s">
        <v>1595</v>
      </c>
      <c r="D43" t="s">
        <v>10930</v>
      </c>
      <c r="E43" t="b">
        <f t="shared" si="2"/>
        <v>0</v>
      </c>
      <c r="F43" t="e">
        <f t="shared" si="3"/>
        <v>#VALUE!</v>
      </c>
      <c r="G43" t="str">
        <f t="shared" si="1"/>
        <v>上水石湖墟市政大廈與龍豐花園</v>
      </c>
    </row>
    <row r="44" spans="1:9" x14ac:dyDescent="0.2">
      <c r="A44" t="s">
        <v>7931</v>
      </c>
      <c r="B44" t="s">
        <v>7930</v>
      </c>
      <c r="D44" t="s">
        <v>10930</v>
      </c>
      <c r="E44" t="b">
        <f t="shared" si="2"/>
        <v>0</v>
      </c>
      <c r="F44" t="e">
        <f t="shared" si="3"/>
        <v>#VALUE!</v>
      </c>
      <c r="G44" t="str">
        <f t="shared" si="1"/>
        <v>上水石湖墟市政大廈與龍豐花園</v>
      </c>
    </row>
    <row r="45" spans="1:9" x14ac:dyDescent="0.2">
      <c r="A45" t="s">
        <v>1938</v>
      </c>
      <c r="B45" t="s">
        <v>1937</v>
      </c>
      <c r="D45" t="s">
        <v>10930</v>
      </c>
      <c r="E45" t="b">
        <f t="shared" si="2"/>
        <v>0</v>
      </c>
      <c r="F45" t="e">
        <f t="shared" si="3"/>
        <v>#VALUE!</v>
      </c>
      <c r="G45" t="str">
        <f t="shared" si="1"/>
        <v>上水石湖墟市政大廈與龍豐花園</v>
      </c>
    </row>
    <row r="46" spans="1:9" x14ac:dyDescent="0.2">
      <c r="A46" t="s">
        <v>8173</v>
      </c>
      <c r="B46" t="s">
        <v>8172</v>
      </c>
      <c r="D46" t="s">
        <v>10930</v>
      </c>
      <c r="E46" t="b">
        <f t="shared" si="2"/>
        <v>0</v>
      </c>
      <c r="F46" t="e">
        <f t="shared" si="3"/>
        <v>#VALUE!</v>
      </c>
      <c r="G46" t="str">
        <f t="shared" si="1"/>
        <v>上水石湖墟市政大廈與龍豐花園</v>
      </c>
    </row>
    <row r="47" spans="1:9" x14ac:dyDescent="0.2">
      <c r="A47" t="s">
        <v>7684</v>
      </c>
      <c r="B47" t="s">
        <v>7683</v>
      </c>
      <c r="D47" t="s">
        <v>10930</v>
      </c>
      <c r="E47" t="b">
        <f t="shared" si="2"/>
        <v>0</v>
      </c>
      <c r="F47" t="e">
        <f t="shared" si="3"/>
        <v>#VALUE!</v>
      </c>
      <c r="G47" t="str">
        <f t="shared" si="1"/>
        <v>上水石湖墟市政大廈與龍豐花園</v>
      </c>
    </row>
    <row r="48" spans="1:9" x14ac:dyDescent="0.2">
      <c r="A48" t="s">
        <v>2951</v>
      </c>
      <c r="B48" t="s">
        <v>2950</v>
      </c>
      <c r="D48" t="s">
        <v>10930</v>
      </c>
      <c r="E48" t="b">
        <f t="shared" si="2"/>
        <v>0</v>
      </c>
      <c r="F48" t="e">
        <f t="shared" si="3"/>
        <v>#VALUE!</v>
      </c>
      <c r="G48" t="str">
        <f t="shared" si="1"/>
        <v>上水石湖墟市政大廈與龍豐花園</v>
      </c>
    </row>
    <row r="49" spans="1:9" x14ac:dyDescent="0.2">
      <c r="A49" t="s">
        <v>4196</v>
      </c>
      <c r="B49" t="s">
        <v>4195</v>
      </c>
      <c r="D49" t="s">
        <v>10930</v>
      </c>
      <c r="E49" t="b">
        <f t="shared" si="2"/>
        <v>0</v>
      </c>
      <c r="F49" t="e">
        <f t="shared" si="3"/>
        <v>#VALUE!</v>
      </c>
      <c r="G49" t="str">
        <f t="shared" si="1"/>
        <v>上水石湖墟街市對出行人路(對著龍豐花園</v>
      </c>
    </row>
    <row r="50" spans="1:9" x14ac:dyDescent="0.2">
      <c r="A50" t="s">
        <v>7925</v>
      </c>
      <c r="B50" t="s">
        <v>7924</v>
      </c>
      <c r="D50" t="s">
        <v>10930</v>
      </c>
      <c r="E50" t="e">
        <f t="shared" si="2"/>
        <v>#VALUE!</v>
      </c>
      <c r="F50" t="e">
        <f t="shared" si="3"/>
        <v>#VALUE!</v>
      </c>
      <c r="G50" t="e">
        <f t="shared" si="1"/>
        <v>#VALUE!</v>
      </c>
      <c r="H50" t="e">
        <f>TRIM(MID(SUBSTITUTE(A50,"與",""),1,FIND("交界",A50)-2))</f>
        <v>#VALUE!</v>
      </c>
      <c r="I50" t="str">
        <f>TRIM(MID(A50,1,FIND("對出",A50)-1))</f>
        <v>上水石湖墟街市正門</v>
      </c>
    </row>
    <row r="51" spans="1:9" x14ac:dyDescent="0.2">
      <c r="A51" t="s">
        <v>10169</v>
      </c>
      <c r="B51" t="s">
        <v>10168</v>
      </c>
      <c r="D51" t="s">
        <v>10930</v>
      </c>
      <c r="E51" t="e">
        <f t="shared" si="2"/>
        <v>#VALUE!</v>
      </c>
      <c r="F51" t="str">
        <f t="shared" si="3"/>
        <v>上水石湖墟遊樂場</v>
      </c>
      <c r="G51" t="e">
        <f t="shared" si="1"/>
        <v>#VALUE!</v>
      </c>
    </row>
    <row r="52" spans="1:9" x14ac:dyDescent="0.2">
      <c r="A52" t="s">
        <v>7103</v>
      </c>
      <c r="B52" t="s">
        <v>7102</v>
      </c>
      <c r="D52" t="s">
        <v>10930</v>
      </c>
      <c r="E52" t="e">
        <f t="shared" si="2"/>
        <v>#VALUE!</v>
      </c>
      <c r="F52" t="e">
        <f t="shared" si="3"/>
        <v>#VALUE!</v>
      </c>
      <c r="G52" t="e">
        <f t="shared" si="1"/>
        <v>#VALUE!</v>
      </c>
      <c r="H52" t="str">
        <f t="shared" ref="H52:H54" si="9">TRIM(MID(SUBSTITUTE(A52,"與",""),1,FIND("交界",A52)-2))</f>
        <v>上水石湖墟龍琛路新豐路</v>
      </c>
    </row>
    <row r="53" spans="1:9" x14ac:dyDescent="0.2">
      <c r="A53" t="s">
        <v>9713</v>
      </c>
      <c r="B53" t="s">
        <v>9712</v>
      </c>
      <c r="D53" t="s">
        <v>10930</v>
      </c>
      <c r="E53" t="e">
        <f t="shared" si="2"/>
        <v>#VALUE!</v>
      </c>
      <c r="F53" t="e">
        <f t="shared" si="3"/>
        <v>#VALUE!</v>
      </c>
      <c r="G53" t="e">
        <f t="shared" si="1"/>
        <v>#VALUE!</v>
      </c>
      <c r="H53" t="e">
        <f t="shared" si="9"/>
        <v>#VALUE!</v>
      </c>
      <c r="I53" t="e">
        <f t="shared" ref="I53:I54" si="10">TRIM(MID(A53,1,FIND("對出",A53)-1))</f>
        <v>#VALUE!</v>
      </c>
    </row>
    <row r="54" spans="1:9" x14ac:dyDescent="0.2">
      <c r="A54" t="s">
        <v>7179</v>
      </c>
      <c r="B54" t="s">
        <v>7178</v>
      </c>
      <c r="D54" t="s">
        <v>11045</v>
      </c>
      <c r="E54" t="e">
        <f t="shared" si="2"/>
        <v>#VALUE!</v>
      </c>
      <c r="F54" t="e">
        <f t="shared" si="3"/>
        <v>#VALUE!</v>
      </c>
      <c r="G54" t="e">
        <f t="shared" si="1"/>
        <v>#VALUE!</v>
      </c>
      <c r="H54" t="e">
        <f t="shared" si="9"/>
        <v>#VALUE!</v>
      </c>
      <c r="I54" t="str">
        <f t="shared" si="10"/>
        <v>上水聯和墟街市及熟食中心正門外之行人路(粉嶺和滿街帝庭軒一期3座</v>
      </c>
    </row>
    <row r="55" spans="1:9" x14ac:dyDescent="0.2">
      <c r="A55" t="s">
        <v>7669</v>
      </c>
      <c r="B55" t="s">
        <v>7668</v>
      </c>
      <c r="D55" t="s">
        <v>10930</v>
      </c>
      <c r="E55" t="e">
        <f t="shared" si="2"/>
        <v>#VALUE!</v>
      </c>
      <c r="F55" t="str">
        <f t="shared" si="3"/>
        <v>上水連接港鐵上水站與上水廣場</v>
      </c>
      <c r="G55" t="e">
        <f t="shared" si="1"/>
        <v>#VALUE!</v>
      </c>
    </row>
    <row r="56" spans="1:9" x14ac:dyDescent="0.2">
      <c r="A56" t="s">
        <v>3887</v>
      </c>
      <c r="B56" t="s">
        <v>3886</v>
      </c>
      <c r="D56" t="s">
        <v>10930</v>
      </c>
      <c r="E56" t="e">
        <f t="shared" si="2"/>
        <v>#VALUE!</v>
      </c>
      <c r="F56" t="e">
        <f t="shared" si="3"/>
        <v>#VALUE!</v>
      </c>
      <c r="G56" t="e">
        <f t="shared" si="1"/>
        <v>#VALUE!</v>
      </c>
      <c r="H56" t="str">
        <f>TRIM(MID(SUBSTITUTE(A56,"與",""),1,FIND("交界",A56)-2))</f>
        <v>上水馬會道龍琛路</v>
      </c>
    </row>
    <row r="57" spans="1:9" x14ac:dyDescent="0.2">
      <c r="A57" t="s">
        <v>3741</v>
      </c>
      <c r="B57" t="s">
        <v>3740</v>
      </c>
      <c r="D57" t="s">
        <v>10930</v>
      </c>
      <c r="E57" t="b">
        <f t="shared" si="2"/>
        <v>0</v>
      </c>
      <c r="F57" t="e">
        <f t="shared" si="3"/>
        <v>#VALUE!</v>
      </c>
      <c r="G57" t="str">
        <f t="shared" si="1"/>
        <v>上水鳳南路翠麗花園</v>
      </c>
    </row>
    <row r="58" spans="1:9" x14ac:dyDescent="0.2">
      <c r="A58" t="s">
        <v>3789</v>
      </c>
      <c r="B58" t="s">
        <v>3788</v>
      </c>
      <c r="D58" t="s">
        <v>10930</v>
      </c>
      <c r="E58" t="e">
        <f t="shared" si="2"/>
        <v>#VALUE!</v>
      </c>
      <c r="F58" t="e">
        <f t="shared" si="3"/>
        <v>#VALUE!</v>
      </c>
      <c r="G58" t="e">
        <f t="shared" si="1"/>
        <v>#VALUE!</v>
      </c>
      <c r="H58" t="str">
        <f t="shared" ref="H58:H62" si="11">TRIM(MID(SUBSTITUTE(A58,"與",""),1,FIND("交界",A58)-2))</f>
        <v>上水龍琛路及龍琛</v>
      </c>
    </row>
    <row r="59" spans="1:9" x14ac:dyDescent="0.2">
      <c r="A59" t="s">
        <v>7748</v>
      </c>
      <c r="B59" t="s">
        <v>7747</v>
      </c>
      <c r="D59" t="s">
        <v>10930</v>
      </c>
      <c r="E59" t="e">
        <f t="shared" si="2"/>
        <v>#VALUE!</v>
      </c>
      <c r="F59" t="e">
        <f t="shared" si="3"/>
        <v>#VALUE!</v>
      </c>
      <c r="G59" t="e">
        <f t="shared" si="1"/>
        <v>#VALUE!</v>
      </c>
      <c r="H59" t="str">
        <f t="shared" si="11"/>
        <v>上水龍琛路新成路</v>
      </c>
    </row>
    <row r="60" spans="1:9" x14ac:dyDescent="0.2">
      <c r="A60" t="s">
        <v>7572</v>
      </c>
      <c r="B60" t="s">
        <v>7571</v>
      </c>
      <c r="D60" t="s">
        <v>10930</v>
      </c>
      <c r="E60" t="e">
        <f t="shared" si="2"/>
        <v>#VALUE!</v>
      </c>
      <c r="F60" t="e">
        <f t="shared" si="3"/>
        <v>#VALUE!</v>
      </c>
      <c r="G60" t="e">
        <f t="shared" si="1"/>
        <v>#VALUE!</v>
      </c>
      <c r="H60" t="str">
        <f t="shared" si="11"/>
        <v>上水龍琛路新成路</v>
      </c>
    </row>
    <row r="61" spans="1:9" x14ac:dyDescent="0.2">
      <c r="A61" t="s">
        <v>7897</v>
      </c>
      <c r="B61" t="s">
        <v>7896</v>
      </c>
      <c r="D61" t="s">
        <v>10930</v>
      </c>
      <c r="E61" t="e">
        <f t="shared" si="2"/>
        <v>#VALUE!</v>
      </c>
      <c r="F61" t="e">
        <f t="shared" si="3"/>
        <v>#VALUE!</v>
      </c>
      <c r="G61" t="e">
        <f t="shared" si="1"/>
        <v>#VALUE!</v>
      </c>
      <c r="H61" t="str">
        <f t="shared" si="11"/>
        <v>上水龍琛路新成路</v>
      </c>
    </row>
    <row r="62" spans="1:9" x14ac:dyDescent="0.2">
      <c r="A62" t="s">
        <v>7474</v>
      </c>
      <c r="B62" t="s">
        <v>7473</v>
      </c>
      <c r="D62" t="s">
        <v>10930</v>
      </c>
      <c r="E62" t="e">
        <f t="shared" si="2"/>
        <v>#VALUE!</v>
      </c>
      <c r="F62" t="e">
        <f t="shared" si="3"/>
        <v>#VALUE!</v>
      </c>
      <c r="G62" t="e">
        <f t="shared" si="1"/>
        <v>#VALUE!</v>
      </c>
      <c r="H62" t="str">
        <f t="shared" si="11"/>
        <v>上水龍琛路近新康街(上水龍琛路新發街</v>
      </c>
    </row>
    <row r="63" spans="1:9" x14ac:dyDescent="0.2">
      <c r="A63" t="s">
        <v>2863</v>
      </c>
      <c r="B63" t="s">
        <v>2862</v>
      </c>
      <c r="D63" t="s">
        <v>10930</v>
      </c>
      <c r="E63" t="b">
        <f t="shared" si="2"/>
        <v>0</v>
      </c>
      <c r="F63" t="e">
        <f t="shared" si="3"/>
        <v>#VALUE!</v>
      </c>
      <c r="G63" t="str">
        <f t="shared" si="1"/>
        <v>上水龍琛路龍豐花園</v>
      </c>
    </row>
    <row r="64" spans="1:9" x14ac:dyDescent="0.2">
      <c r="A64" t="s">
        <v>527</v>
      </c>
      <c r="B64" t="s">
        <v>6542</v>
      </c>
      <c r="D64" t="s">
        <v>10930</v>
      </c>
      <c r="E64" t="b">
        <f t="shared" si="2"/>
        <v>0</v>
      </c>
      <c r="F64" t="e">
        <f t="shared" si="3"/>
        <v>#VALUE!</v>
      </c>
      <c r="G64" t="str">
        <f t="shared" si="1"/>
        <v>上水龍豐花園</v>
      </c>
    </row>
    <row r="65" spans="1:7" x14ac:dyDescent="0.2">
      <c r="A65" t="s">
        <v>527</v>
      </c>
      <c r="B65" t="s">
        <v>526</v>
      </c>
      <c r="D65" t="s">
        <v>10930</v>
      </c>
      <c r="E65" t="b">
        <f t="shared" si="2"/>
        <v>0</v>
      </c>
      <c r="F65" t="e">
        <f t="shared" si="3"/>
        <v>#VALUE!</v>
      </c>
      <c r="G65" t="str">
        <f t="shared" si="1"/>
        <v>上水龍豐花園</v>
      </c>
    </row>
    <row r="66" spans="1:7" x14ac:dyDescent="0.2">
      <c r="A66" t="s">
        <v>4652</v>
      </c>
      <c r="B66" t="s">
        <v>4651</v>
      </c>
      <c r="D66" t="s">
        <v>10930</v>
      </c>
      <c r="E66" t="b">
        <f t="shared" si="2"/>
        <v>0</v>
      </c>
      <c r="F66" t="e">
        <f t="shared" si="3"/>
        <v>#VALUE!</v>
      </c>
      <c r="G66" t="str">
        <f t="shared" si="1"/>
        <v>上水龍豐花園</v>
      </c>
    </row>
    <row r="67" spans="1:7" x14ac:dyDescent="0.2">
      <c r="A67" t="s">
        <v>5161</v>
      </c>
      <c r="B67" t="s">
        <v>5160</v>
      </c>
      <c r="D67" t="s">
        <v>10930</v>
      </c>
      <c r="E67" t="b">
        <f t="shared" si="2"/>
        <v>0</v>
      </c>
      <c r="F67" t="e">
        <f t="shared" si="3"/>
        <v>#VALUE!</v>
      </c>
      <c r="G67" t="str">
        <f t="shared" ref="G67:G130" si="12">TRIM(MID(A67,1,FIND("花園",A67)+1))</f>
        <v>上水龍豐花園</v>
      </c>
    </row>
    <row r="68" spans="1:7" x14ac:dyDescent="0.2">
      <c r="A68" t="s">
        <v>10261</v>
      </c>
      <c r="B68" t="s">
        <v>2862</v>
      </c>
      <c r="D68" t="s">
        <v>10930</v>
      </c>
      <c r="E68" t="b">
        <f t="shared" ref="E68:E131" si="13">IF(AND(ISERR(SEARCH("花園",A68)),ISERR(SEARCH("碼頭",A68))),TRIM(MID(A68,1,FIND("號",A68))))</f>
        <v>0</v>
      </c>
      <c r="F68" t="e">
        <f t="shared" si="3"/>
        <v>#VALUE!</v>
      </c>
      <c r="G68" t="str">
        <f t="shared" si="12"/>
        <v>上水龍豐花園</v>
      </c>
    </row>
    <row r="69" spans="1:7" x14ac:dyDescent="0.2">
      <c r="A69" t="s">
        <v>7719</v>
      </c>
      <c r="B69" t="s">
        <v>7718</v>
      </c>
      <c r="D69" t="s">
        <v>10930</v>
      </c>
      <c r="E69" t="b">
        <f t="shared" si="13"/>
        <v>0</v>
      </c>
      <c r="F69" t="e">
        <f t="shared" si="3"/>
        <v>#VALUE!</v>
      </c>
      <c r="G69" t="str">
        <f t="shared" si="12"/>
        <v>上水龍豐花園</v>
      </c>
    </row>
    <row r="70" spans="1:7" x14ac:dyDescent="0.2">
      <c r="A70" t="s">
        <v>9942</v>
      </c>
      <c r="B70" t="s">
        <v>526</v>
      </c>
      <c r="D70" t="s">
        <v>10930</v>
      </c>
      <c r="E70" t="b">
        <f t="shared" si="13"/>
        <v>0</v>
      </c>
      <c r="F70" t="e">
        <f t="shared" ref="F70:F133" si="14">TRIM(MID(A70,1,FIND("場",A70)))</f>
        <v>#VALUE!</v>
      </c>
      <c r="G70" t="str">
        <f t="shared" si="12"/>
        <v>上水龍豐花園</v>
      </c>
    </row>
    <row r="71" spans="1:7" x14ac:dyDescent="0.2">
      <c r="A71" t="s">
        <v>3153</v>
      </c>
      <c r="B71" t="s">
        <v>4670</v>
      </c>
      <c r="D71" t="s">
        <v>10930</v>
      </c>
      <c r="E71" t="b">
        <f t="shared" si="13"/>
        <v>0</v>
      </c>
      <c r="F71" t="e">
        <f t="shared" si="14"/>
        <v>#VALUE!</v>
      </c>
      <c r="G71" t="str">
        <f t="shared" si="12"/>
        <v>上水龍豐花園</v>
      </c>
    </row>
    <row r="72" spans="1:7" x14ac:dyDescent="0.2">
      <c r="A72" t="s">
        <v>3153</v>
      </c>
      <c r="B72" t="s">
        <v>2862</v>
      </c>
      <c r="D72" t="s">
        <v>10930</v>
      </c>
      <c r="E72" t="b">
        <f t="shared" si="13"/>
        <v>0</v>
      </c>
      <c r="F72" t="e">
        <f t="shared" si="14"/>
        <v>#VALUE!</v>
      </c>
      <c r="G72" t="str">
        <f t="shared" si="12"/>
        <v>上水龍豐花園</v>
      </c>
    </row>
    <row r="73" spans="1:7" x14ac:dyDescent="0.2">
      <c r="A73" t="s">
        <v>8277</v>
      </c>
      <c r="B73" t="s">
        <v>8276</v>
      </c>
      <c r="D73" t="s">
        <v>10930</v>
      </c>
      <c r="E73" t="e">
        <f t="shared" si="13"/>
        <v>#VALUE!</v>
      </c>
      <c r="F73" t="str">
        <f t="shared" si="14"/>
        <v>上水龍運街新都廣場</v>
      </c>
      <c r="G73" t="e">
        <f t="shared" si="12"/>
        <v>#VALUE!</v>
      </c>
    </row>
    <row r="74" spans="1:7" x14ac:dyDescent="0.2">
      <c r="A74" t="s">
        <v>585</v>
      </c>
      <c r="B74" t="s">
        <v>6446</v>
      </c>
      <c r="D74" t="s">
        <v>10930</v>
      </c>
      <c r="E74" t="e">
        <f t="shared" si="13"/>
        <v>#VALUE!</v>
      </c>
      <c r="F74" t="str">
        <f t="shared" si="14"/>
        <v>上水龍運街新都廣場</v>
      </c>
      <c r="G74" t="e">
        <f t="shared" si="12"/>
        <v>#VALUE!</v>
      </c>
    </row>
    <row r="75" spans="1:7" x14ac:dyDescent="0.2">
      <c r="A75" t="s">
        <v>585</v>
      </c>
      <c r="B75" t="s">
        <v>584</v>
      </c>
      <c r="D75" t="s">
        <v>10930</v>
      </c>
      <c r="E75" t="e">
        <f t="shared" si="13"/>
        <v>#VALUE!</v>
      </c>
      <c r="F75" t="str">
        <f t="shared" si="14"/>
        <v>上水龍運街新都廣場</v>
      </c>
      <c r="G75" t="e">
        <f t="shared" si="12"/>
        <v>#VALUE!</v>
      </c>
    </row>
    <row r="76" spans="1:7" x14ac:dyDescent="0.2">
      <c r="A76" t="s">
        <v>585</v>
      </c>
      <c r="B76" t="s">
        <v>6035</v>
      </c>
      <c r="D76" t="s">
        <v>10930</v>
      </c>
      <c r="E76" t="e">
        <f t="shared" si="13"/>
        <v>#VALUE!</v>
      </c>
      <c r="F76" t="str">
        <f t="shared" si="14"/>
        <v>上水龍運街新都廣場</v>
      </c>
      <c r="G76" t="e">
        <f t="shared" si="12"/>
        <v>#VALUE!</v>
      </c>
    </row>
    <row r="77" spans="1:7" x14ac:dyDescent="0.2">
      <c r="A77" t="s">
        <v>6534</v>
      </c>
      <c r="B77" t="s">
        <v>6533</v>
      </c>
      <c r="D77" t="s">
        <v>10930</v>
      </c>
      <c r="E77" t="e">
        <f t="shared" si="13"/>
        <v>#VALUE!</v>
      </c>
      <c r="F77" t="str">
        <f t="shared" si="14"/>
        <v>上水龍運街新都廣場</v>
      </c>
      <c r="G77" t="e">
        <f t="shared" si="12"/>
        <v>#VALUE!</v>
      </c>
    </row>
    <row r="78" spans="1:7" x14ac:dyDescent="0.2">
      <c r="A78" t="s">
        <v>1158</v>
      </c>
      <c r="B78" t="s">
        <v>1157</v>
      </c>
      <c r="D78" t="s">
        <v>10930</v>
      </c>
      <c r="E78" t="e">
        <f t="shared" si="13"/>
        <v>#VALUE!</v>
      </c>
      <c r="F78" t="str">
        <f t="shared" si="14"/>
        <v>上水龍運街新都廣場</v>
      </c>
      <c r="G78" t="e">
        <f t="shared" si="12"/>
        <v>#VALUE!</v>
      </c>
    </row>
    <row r="79" spans="1:7" x14ac:dyDescent="0.2">
      <c r="A79" t="s">
        <v>3303</v>
      </c>
      <c r="B79" t="s">
        <v>3302</v>
      </c>
      <c r="D79" t="s">
        <v>10930</v>
      </c>
      <c r="E79" t="e">
        <f t="shared" si="13"/>
        <v>#VALUE!</v>
      </c>
      <c r="F79" t="str">
        <f t="shared" si="14"/>
        <v>上水龍運街新都廣場</v>
      </c>
      <c r="G79" t="e">
        <f t="shared" si="12"/>
        <v>#VALUE!</v>
      </c>
    </row>
    <row r="80" spans="1:7" x14ac:dyDescent="0.2">
      <c r="A80" t="s">
        <v>3303</v>
      </c>
      <c r="B80" t="s">
        <v>10303</v>
      </c>
      <c r="D80" t="s">
        <v>10930</v>
      </c>
      <c r="E80" t="e">
        <f t="shared" si="13"/>
        <v>#VALUE!</v>
      </c>
      <c r="F80" t="str">
        <f t="shared" si="14"/>
        <v>上水龍運街新都廣場</v>
      </c>
      <c r="G80" t="e">
        <f t="shared" si="12"/>
        <v>#VALUE!</v>
      </c>
    </row>
    <row r="81" spans="1:7" x14ac:dyDescent="0.2">
      <c r="A81" t="s">
        <v>1841</v>
      </c>
      <c r="B81" t="s">
        <v>1840</v>
      </c>
      <c r="D81" t="s">
        <v>10930</v>
      </c>
      <c r="E81" t="e">
        <f t="shared" si="13"/>
        <v>#VALUE!</v>
      </c>
      <c r="F81" t="str">
        <f t="shared" si="14"/>
        <v>上水龍運街新都廣場</v>
      </c>
      <c r="G81" t="e">
        <f t="shared" si="12"/>
        <v>#VALUE!</v>
      </c>
    </row>
    <row r="82" spans="1:7" x14ac:dyDescent="0.2">
      <c r="A82" t="s">
        <v>1216</v>
      </c>
      <c r="B82" t="s">
        <v>9314</v>
      </c>
      <c r="D82" t="s">
        <v>10930</v>
      </c>
      <c r="E82" t="e">
        <f t="shared" si="13"/>
        <v>#VALUE!</v>
      </c>
      <c r="F82" t="str">
        <f t="shared" si="14"/>
        <v>上水龍運街新都廣場</v>
      </c>
      <c r="G82" t="e">
        <f t="shared" si="12"/>
        <v>#VALUE!</v>
      </c>
    </row>
    <row r="83" spans="1:7" x14ac:dyDescent="0.2">
      <c r="A83" t="s">
        <v>1216</v>
      </c>
      <c r="B83" t="s">
        <v>1215</v>
      </c>
      <c r="D83" t="s">
        <v>10930</v>
      </c>
      <c r="E83" t="e">
        <f t="shared" si="13"/>
        <v>#VALUE!</v>
      </c>
      <c r="F83" t="str">
        <f t="shared" si="14"/>
        <v>上水龍運街新都廣場</v>
      </c>
      <c r="G83" t="e">
        <f t="shared" si="12"/>
        <v>#VALUE!</v>
      </c>
    </row>
    <row r="84" spans="1:7" x14ac:dyDescent="0.2">
      <c r="A84" t="s">
        <v>7926</v>
      </c>
      <c r="B84" t="s">
        <v>6533</v>
      </c>
      <c r="D84" t="s">
        <v>10930</v>
      </c>
      <c r="E84" t="e">
        <f t="shared" si="13"/>
        <v>#VALUE!</v>
      </c>
      <c r="F84" t="str">
        <f t="shared" si="14"/>
        <v>上水龍運街新都廣場</v>
      </c>
      <c r="G84" t="e">
        <f t="shared" si="12"/>
        <v>#VALUE!</v>
      </c>
    </row>
    <row r="85" spans="1:7" x14ac:dyDescent="0.2">
      <c r="A85" t="s">
        <v>6036</v>
      </c>
      <c r="B85" t="s">
        <v>7953</v>
      </c>
      <c r="D85" t="s">
        <v>10930</v>
      </c>
      <c r="E85" t="e">
        <f t="shared" si="13"/>
        <v>#VALUE!</v>
      </c>
      <c r="F85" t="str">
        <f t="shared" si="14"/>
        <v>上水龍運街新都廣場</v>
      </c>
      <c r="G85" t="e">
        <f t="shared" si="12"/>
        <v>#VALUE!</v>
      </c>
    </row>
    <row r="86" spans="1:7" x14ac:dyDescent="0.2">
      <c r="A86" t="s">
        <v>6036</v>
      </c>
      <c r="B86" t="s">
        <v>9464</v>
      </c>
      <c r="D86" t="s">
        <v>10930</v>
      </c>
      <c r="E86" t="e">
        <f t="shared" si="13"/>
        <v>#VALUE!</v>
      </c>
      <c r="F86" t="str">
        <f t="shared" si="14"/>
        <v>上水龍運街新都廣場</v>
      </c>
      <c r="G86" t="e">
        <f t="shared" si="12"/>
        <v>#VALUE!</v>
      </c>
    </row>
    <row r="87" spans="1:7" x14ac:dyDescent="0.2">
      <c r="A87" t="s">
        <v>6036</v>
      </c>
      <c r="B87" t="s">
        <v>6035</v>
      </c>
      <c r="D87" t="s">
        <v>10930</v>
      </c>
      <c r="E87" t="e">
        <f t="shared" si="13"/>
        <v>#VALUE!</v>
      </c>
      <c r="F87" t="str">
        <f t="shared" si="14"/>
        <v>上水龍運街新都廣場</v>
      </c>
      <c r="G87" t="e">
        <f t="shared" si="12"/>
        <v>#VALUE!</v>
      </c>
    </row>
    <row r="88" spans="1:7" x14ac:dyDescent="0.2">
      <c r="A88" t="s">
        <v>6036</v>
      </c>
      <c r="B88" t="s">
        <v>9874</v>
      </c>
      <c r="D88" t="s">
        <v>10930</v>
      </c>
      <c r="E88" t="e">
        <f t="shared" si="13"/>
        <v>#VALUE!</v>
      </c>
      <c r="F88" t="str">
        <f t="shared" si="14"/>
        <v>上水龍運街新都廣場</v>
      </c>
      <c r="G88" t="e">
        <f t="shared" si="12"/>
        <v>#VALUE!</v>
      </c>
    </row>
    <row r="89" spans="1:7" x14ac:dyDescent="0.2">
      <c r="A89" t="s">
        <v>2949</v>
      </c>
      <c r="B89" t="s">
        <v>2948</v>
      </c>
      <c r="D89" t="s">
        <v>10930</v>
      </c>
      <c r="E89" t="e">
        <f t="shared" si="13"/>
        <v>#VALUE!</v>
      </c>
      <c r="F89" t="str">
        <f t="shared" si="14"/>
        <v>上水龍運街新都廣場</v>
      </c>
      <c r="G89" t="e">
        <f t="shared" si="12"/>
        <v>#VALUE!</v>
      </c>
    </row>
    <row r="90" spans="1:7" x14ac:dyDescent="0.2">
      <c r="A90" t="s">
        <v>10908</v>
      </c>
      <c r="B90" t="s">
        <v>10907</v>
      </c>
      <c r="D90" t="s">
        <v>10930</v>
      </c>
      <c r="E90" t="e">
        <f t="shared" si="13"/>
        <v>#VALUE!</v>
      </c>
      <c r="F90" t="str">
        <f t="shared" si="14"/>
        <v>上水龍運街新都廣場</v>
      </c>
      <c r="G90" t="e">
        <f t="shared" si="12"/>
        <v>#VALUE!</v>
      </c>
    </row>
    <row r="91" spans="1:7" x14ac:dyDescent="0.2">
      <c r="A91" t="s">
        <v>9974</v>
      </c>
      <c r="B91" t="s">
        <v>9973</v>
      </c>
      <c r="D91" t="s">
        <v>10930</v>
      </c>
      <c r="E91" t="e">
        <f t="shared" si="13"/>
        <v>#VALUE!</v>
      </c>
      <c r="F91" t="str">
        <f t="shared" si="14"/>
        <v>上水龍運街新都廣場</v>
      </c>
      <c r="G91" t="e">
        <f t="shared" si="12"/>
        <v>#VALUE!</v>
      </c>
    </row>
    <row r="92" spans="1:7" x14ac:dyDescent="0.2">
      <c r="A92" t="s">
        <v>9974</v>
      </c>
      <c r="B92" t="s">
        <v>10367</v>
      </c>
      <c r="D92" t="s">
        <v>10930</v>
      </c>
      <c r="E92" t="e">
        <f t="shared" si="13"/>
        <v>#VALUE!</v>
      </c>
      <c r="F92" t="str">
        <f t="shared" si="14"/>
        <v>上水龍運街新都廣場</v>
      </c>
      <c r="G92" t="e">
        <f t="shared" si="12"/>
        <v>#VALUE!</v>
      </c>
    </row>
    <row r="93" spans="1:7" x14ac:dyDescent="0.2">
      <c r="A93" t="s">
        <v>5958</v>
      </c>
      <c r="B93" t="s">
        <v>5957</v>
      </c>
      <c r="D93" t="s">
        <v>10930</v>
      </c>
      <c r="E93" t="e">
        <f t="shared" si="13"/>
        <v>#VALUE!</v>
      </c>
      <c r="F93" t="str">
        <f t="shared" si="14"/>
        <v>上水龍運街新都廣場</v>
      </c>
      <c r="G93" t="e">
        <f t="shared" si="12"/>
        <v>#VALUE!</v>
      </c>
    </row>
    <row r="94" spans="1:7" x14ac:dyDescent="0.2">
      <c r="A94" t="s">
        <v>5958</v>
      </c>
      <c r="B94" t="s">
        <v>6391</v>
      </c>
      <c r="D94" t="s">
        <v>10930</v>
      </c>
      <c r="E94" t="e">
        <f t="shared" si="13"/>
        <v>#VALUE!</v>
      </c>
      <c r="F94" t="str">
        <f t="shared" si="14"/>
        <v>上水龍運街新都廣場</v>
      </c>
      <c r="G94" t="e">
        <f t="shared" si="12"/>
        <v>#VALUE!</v>
      </c>
    </row>
    <row r="95" spans="1:7" x14ac:dyDescent="0.2">
      <c r="A95" t="s">
        <v>5958</v>
      </c>
      <c r="B95" t="s">
        <v>6392</v>
      </c>
      <c r="D95" t="s">
        <v>10930</v>
      </c>
      <c r="E95" t="e">
        <f t="shared" si="13"/>
        <v>#VALUE!</v>
      </c>
      <c r="F95" t="str">
        <f t="shared" si="14"/>
        <v>上水龍運街新都廣場</v>
      </c>
      <c r="G95" t="e">
        <f t="shared" si="12"/>
        <v>#VALUE!</v>
      </c>
    </row>
    <row r="96" spans="1:7" x14ac:dyDescent="0.2">
      <c r="A96" t="s">
        <v>5958</v>
      </c>
      <c r="B96" t="s">
        <v>6535</v>
      </c>
      <c r="D96" t="s">
        <v>10930</v>
      </c>
      <c r="E96" t="e">
        <f t="shared" si="13"/>
        <v>#VALUE!</v>
      </c>
      <c r="F96" t="str">
        <f t="shared" si="14"/>
        <v>上水龍運街新都廣場</v>
      </c>
      <c r="G96" t="e">
        <f t="shared" si="12"/>
        <v>#VALUE!</v>
      </c>
    </row>
    <row r="97" spans="1:9" x14ac:dyDescent="0.2">
      <c r="A97" t="s">
        <v>5958</v>
      </c>
      <c r="B97" t="s">
        <v>10653</v>
      </c>
      <c r="D97" t="s">
        <v>10930</v>
      </c>
      <c r="E97" t="e">
        <f t="shared" si="13"/>
        <v>#VALUE!</v>
      </c>
      <c r="F97" t="str">
        <f t="shared" si="14"/>
        <v>上水龍運街新都廣場</v>
      </c>
      <c r="G97" t="e">
        <f t="shared" si="12"/>
        <v>#VALUE!</v>
      </c>
    </row>
    <row r="98" spans="1:9" x14ac:dyDescent="0.2">
      <c r="A98" t="s">
        <v>7187</v>
      </c>
      <c r="B98" t="s">
        <v>7186</v>
      </c>
      <c r="D98" t="s">
        <v>10930</v>
      </c>
      <c r="E98" t="e">
        <f t="shared" si="13"/>
        <v>#VALUE!</v>
      </c>
      <c r="F98" t="str">
        <f t="shared" si="14"/>
        <v>上水龍運街新都廣場</v>
      </c>
      <c r="G98" t="e">
        <f t="shared" si="12"/>
        <v>#VALUE!</v>
      </c>
    </row>
    <row r="99" spans="1:9" x14ac:dyDescent="0.2">
      <c r="A99" t="s">
        <v>10686</v>
      </c>
      <c r="B99" t="s">
        <v>5957</v>
      </c>
      <c r="D99" t="s">
        <v>10930</v>
      </c>
      <c r="E99" t="e">
        <f t="shared" si="13"/>
        <v>#VALUE!</v>
      </c>
      <c r="F99" t="str">
        <f t="shared" si="14"/>
        <v>上水龍運街新都廣場</v>
      </c>
      <c r="G99" t="e">
        <f t="shared" si="12"/>
        <v>#VALUE!</v>
      </c>
    </row>
    <row r="100" spans="1:9" x14ac:dyDescent="0.2">
      <c r="A100" t="s">
        <v>7682</v>
      </c>
      <c r="B100" t="s">
        <v>7681</v>
      </c>
      <c r="D100" t="s">
        <v>10930</v>
      </c>
      <c r="E100" t="e">
        <f t="shared" si="13"/>
        <v>#VALUE!</v>
      </c>
      <c r="F100" t="str">
        <f t="shared" si="14"/>
        <v>上水龍運街新都廣場</v>
      </c>
      <c r="G100" t="e">
        <f t="shared" si="12"/>
        <v>#VALUE!</v>
      </c>
    </row>
    <row r="101" spans="1:9" x14ac:dyDescent="0.2">
      <c r="A101" t="s">
        <v>10695</v>
      </c>
      <c r="B101" t="s">
        <v>10694</v>
      </c>
      <c r="D101" t="s">
        <v>10930</v>
      </c>
      <c r="E101" t="e">
        <f t="shared" si="13"/>
        <v>#VALUE!</v>
      </c>
      <c r="F101" t="e">
        <f t="shared" si="14"/>
        <v>#VALUE!</v>
      </c>
      <c r="G101" t="e">
        <f t="shared" si="12"/>
        <v>#VALUE!</v>
      </c>
      <c r="H101" t="str">
        <f t="shared" ref="H101:H102" si="15">TRIM(MID(SUBSTITUTE(A101,"與",""),1,FIND("交界",A101)-2))</f>
        <v>上水龍運街新運路</v>
      </c>
    </row>
    <row r="102" spans="1:9" x14ac:dyDescent="0.2">
      <c r="A102" t="s">
        <v>10080</v>
      </c>
      <c r="B102" t="s">
        <v>10079</v>
      </c>
      <c r="D102" t="s">
        <v>10930</v>
      </c>
      <c r="E102" t="e">
        <f t="shared" si="13"/>
        <v>#VALUE!</v>
      </c>
      <c r="F102" t="e">
        <f t="shared" si="14"/>
        <v>#VALUE!</v>
      </c>
      <c r="G102" t="e">
        <f t="shared" si="12"/>
        <v>#VALUE!</v>
      </c>
      <c r="H102" t="str">
        <f t="shared" si="15"/>
        <v>上水龍運街新運路</v>
      </c>
    </row>
    <row r="103" spans="1:9" x14ac:dyDescent="0.2">
      <c r="A103" t="s">
        <v>5594</v>
      </c>
      <c r="B103" t="s">
        <v>5655</v>
      </c>
      <c r="D103" t="s">
        <v>10930</v>
      </c>
      <c r="E103" t="e">
        <f t="shared" si="13"/>
        <v>#VALUE!</v>
      </c>
      <c r="F103" t="str">
        <f t="shared" si="14"/>
        <v>上水龍運路新都廣場</v>
      </c>
      <c r="G103" t="e">
        <f t="shared" si="12"/>
        <v>#VALUE!</v>
      </c>
    </row>
    <row r="104" spans="1:9" x14ac:dyDescent="0.2">
      <c r="A104" t="s">
        <v>5594</v>
      </c>
      <c r="B104" t="s">
        <v>584</v>
      </c>
      <c r="D104" t="s">
        <v>10930</v>
      </c>
      <c r="E104" t="e">
        <f t="shared" si="13"/>
        <v>#VALUE!</v>
      </c>
      <c r="F104" t="str">
        <f t="shared" si="14"/>
        <v>上水龍運路新都廣場</v>
      </c>
      <c r="G104" t="e">
        <f t="shared" si="12"/>
        <v>#VALUE!</v>
      </c>
    </row>
    <row r="105" spans="1:9" x14ac:dyDescent="0.2">
      <c r="A105" t="s">
        <v>5582</v>
      </c>
      <c r="B105" t="s">
        <v>5581</v>
      </c>
      <c r="D105" t="s">
        <v>10930</v>
      </c>
      <c r="E105" t="e">
        <f t="shared" si="13"/>
        <v>#VALUE!</v>
      </c>
      <c r="F105" t="str">
        <f t="shared" si="14"/>
        <v>上水龍運路新都廣場</v>
      </c>
      <c r="G105" t="e">
        <f t="shared" si="12"/>
        <v>#VALUE!</v>
      </c>
    </row>
    <row r="106" spans="1:9" x14ac:dyDescent="0.2">
      <c r="A106" t="s">
        <v>10563</v>
      </c>
      <c r="B106" t="s">
        <v>10367</v>
      </c>
      <c r="D106" t="s">
        <v>10930</v>
      </c>
      <c r="E106" t="e">
        <f t="shared" si="13"/>
        <v>#VALUE!</v>
      </c>
      <c r="F106" t="str">
        <f t="shared" si="14"/>
        <v>上水龍運路新都廣場</v>
      </c>
      <c r="G106" t="e">
        <f t="shared" si="12"/>
        <v>#VALUE!</v>
      </c>
    </row>
    <row r="107" spans="1:9" x14ac:dyDescent="0.2">
      <c r="A107" t="s">
        <v>7105</v>
      </c>
      <c r="B107" t="s">
        <v>7104</v>
      </c>
      <c r="D107" t="s">
        <v>10941</v>
      </c>
      <c r="E107" t="e">
        <f t="shared" si="13"/>
        <v>#VALUE!</v>
      </c>
      <c r="F107" t="e">
        <f t="shared" si="14"/>
        <v>#VALUE!</v>
      </c>
      <c r="G107" t="e">
        <f t="shared" si="12"/>
        <v>#VALUE!</v>
      </c>
      <c r="H107" t="e">
        <f>TRIM(MID(SUBSTITUTE(A107,"與",""),1,FIND("交界",A107)-2))</f>
        <v>#VALUE!</v>
      </c>
      <c r="I107" t="e">
        <f>TRIM(MID(A107,1,FIND("對出",A107)-1))</f>
        <v>#VALUE!</v>
      </c>
    </row>
    <row r="108" spans="1:9" x14ac:dyDescent="0.2">
      <c r="A108" t="s">
        <v>8755</v>
      </c>
      <c r="B108" t="s">
        <v>8754</v>
      </c>
      <c r="D108" t="s">
        <v>10941</v>
      </c>
      <c r="E108" t="e">
        <f t="shared" si="13"/>
        <v>#VALUE!</v>
      </c>
      <c r="F108" t="str">
        <f t="shared" si="14"/>
        <v>上環信德中心2樓中庭場</v>
      </c>
      <c r="G108" t="e">
        <f t="shared" si="12"/>
        <v>#VALUE!</v>
      </c>
    </row>
    <row r="109" spans="1:9" x14ac:dyDescent="0.2">
      <c r="A109" t="s">
        <v>1288</v>
      </c>
      <c r="B109" t="s">
        <v>1287</v>
      </c>
      <c r="D109" t="s">
        <v>10941</v>
      </c>
      <c r="E109" t="e">
        <f t="shared" si="13"/>
        <v>#VALUE!</v>
      </c>
      <c r="F109" t="e">
        <f t="shared" si="14"/>
        <v>#VALUE!</v>
      </c>
      <c r="G109" t="e">
        <f t="shared" si="12"/>
        <v>#VALUE!</v>
      </c>
      <c r="H109" t="e">
        <f t="shared" ref="H109:H118" si="16">TRIM(MID(SUBSTITUTE(A109,"與",""),1,FIND("交界",A109)-2))</f>
        <v>#VALUE!</v>
      </c>
      <c r="I109" t="str">
        <f>TRIM(MID(A109,1,FIND("對出",A109)-1))</f>
        <v>上環德輔道中永安中心</v>
      </c>
    </row>
    <row r="110" spans="1:9" x14ac:dyDescent="0.2">
      <c r="A110" t="s">
        <v>1699</v>
      </c>
      <c r="B110" t="s">
        <v>2591</v>
      </c>
      <c r="D110" t="s">
        <v>10941</v>
      </c>
      <c r="E110" t="e">
        <f t="shared" si="13"/>
        <v>#VALUE!</v>
      </c>
      <c r="F110" t="e">
        <f t="shared" si="14"/>
        <v>#VALUE!</v>
      </c>
      <c r="G110" t="e">
        <f t="shared" si="12"/>
        <v>#VALUE!</v>
      </c>
      <c r="H110" t="e">
        <f t="shared" si="16"/>
        <v>#VALUE!</v>
      </c>
      <c r="I110" t="str">
        <f t="shared" ref="I110:I118" si="17">TRIM(MID(A110,1,FIND("對出",A110)-1))</f>
        <v>上環德輔道中永安中心</v>
      </c>
    </row>
    <row r="111" spans="1:9" x14ac:dyDescent="0.2">
      <c r="A111" t="s">
        <v>2670</v>
      </c>
      <c r="B111" t="s">
        <v>1287</v>
      </c>
      <c r="D111" t="s">
        <v>10941</v>
      </c>
      <c r="E111" t="e">
        <f t="shared" si="13"/>
        <v>#VALUE!</v>
      </c>
      <c r="F111" t="e">
        <f t="shared" si="14"/>
        <v>#VALUE!</v>
      </c>
      <c r="G111" t="e">
        <f t="shared" si="12"/>
        <v>#VALUE!</v>
      </c>
      <c r="H111" t="e">
        <f t="shared" si="16"/>
        <v>#VALUE!</v>
      </c>
      <c r="I111" t="str">
        <f t="shared" si="17"/>
        <v>上環德輔道中永安中心</v>
      </c>
    </row>
    <row r="112" spans="1:9" x14ac:dyDescent="0.2">
      <c r="A112" t="s">
        <v>1873</v>
      </c>
      <c r="B112" t="s">
        <v>10435</v>
      </c>
      <c r="D112" t="s">
        <v>10941</v>
      </c>
      <c r="E112" t="e">
        <f t="shared" si="13"/>
        <v>#VALUE!</v>
      </c>
      <c r="F112" t="e">
        <f t="shared" si="14"/>
        <v>#VALUE!</v>
      </c>
      <c r="G112" t="e">
        <f t="shared" si="12"/>
        <v>#VALUE!</v>
      </c>
      <c r="H112" t="e">
        <f t="shared" si="16"/>
        <v>#VALUE!</v>
      </c>
      <c r="I112" t="str">
        <f t="shared" si="17"/>
        <v>上環德輔道中永安中心</v>
      </c>
    </row>
    <row r="113" spans="1:9" x14ac:dyDescent="0.2">
      <c r="A113" t="s">
        <v>1873</v>
      </c>
      <c r="B113" t="s">
        <v>1872</v>
      </c>
      <c r="D113" t="s">
        <v>10941</v>
      </c>
      <c r="E113" t="e">
        <f t="shared" si="13"/>
        <v>#VALUE!</v>
      </c>
      <c r="F113" t="e">
        <f t="shared" si="14"/>
        <v>#VALUE!</v>
      </c>
      <c r="G113" t="e">
        <f t="shared" si="12"/>
        <v>#VALUE!</v>
      </c>
      <c r="H113" t="e">
        <f t="shared" si="16"/>
        <v>#VALUE!</v>
      </c>
      <c r="I113" t="str">
        <f t="shared" si="17"/>
        <v>上環德輔道中永安中心</v>
      </c>
    </row>
    <row r="114" spans="1:9" x14ac:dyDescent="0.2">
      <c r="A114" t="s">
        <v>1873</v>
      </c>
      <c r="B114" t="s">
        <v>10683</v>
      </c>
      <c r="D114" t="s">
        <v>10941</v>
      </c>
      <c r="E114" t="e">
        <f t="shared" si="13"/>
        <v>#VALUE!</v>
      </c>
      <c r="F114" t="e">
        <f t="shared" si="14"/>
        <v>#VALUE!</v>
      </c>
      <c r="G114" t="e">
        <f t="shared" si="12"/>
        <v>#VALUE!</v>
      </c>
      <c r="H114" t="e">
        <f t="shared" si="16"/>
        <v>#VALUE!</v>
      </c>
      <c r="I114" t="str">
        <f t="shared" si="17"/>
        <v>上環德輔道中永安中心</v>
      </c>
    </row>
    <row r="115" spans="1:9" x14ac:dyDescent="0.2">
      <c r="A115" t="s">
        <v>1873</v>
      </c>
      <c r="B115" t="s">
        <v>6375</v>
      </c>
      <c r="D115" t="s">
        <v>10941</v>
      </c>
      <c r="E115" t="e">
        <f t="shared" si="13"/>
        <v>#VALUE!</v>
      </c>
      <c r="F115" t="e">
        <f t="shared" si="14"/>
        <v>#VALUE!</v>
      </c>
      <c r="G115" t="e">
        <f t="shared" si="12"/>
        <v>#VALUE!</v>
      </c>
      <c r="H115" t="e">
        <f t="shared" si="16"/>
        <v>#VALUE!</v>
      </c>
      <c r="I115" t="str">
        <f t="shared" si="17"/>
        <v>上環德輔道中永安中心</v>
      </c>
    </row>
    <row r="116" spans="1:9" x14ac:dyDescent="0.2">
      <c r="A116" t="s">
        <v>1873</v>
      </c>
      <c r="B116" t="s">
        <v>7625</v>
      </c>
      <c r="D116" t="s">
        <v>10931</v>
      </c>
      <c r="E116" t="e">
        <f t="shared" si="13"/>
        <v>#VALUE!</v>
      </c>
      <c r="F116" t="e">
        <f t="shared" si="14"/>
        <v>#VALUE!</v>
      </c>
      <c r="G116" t="e">
        <f t="shared" si="12"/>
        <v>#VALUE!</v>
      </c>
      <c r="H116" t="e">
        <f t="shared" si="16"/>
        <v>#VALUE!</v>
      </c>
      <c r="I116" t="str">
        <f t="shared" si="17"/>
        <v>上環德輔道中永安中心</v>
      </c>
    </row>
    <row r="117" spans="1:9" x14ac:dyDescent="0.2">
      <c r="A117" t="s">
        <v>3319</v>
      </c>
      <c r="B117" t="s">
        <v>3318</v>
      </c>
      <c r="D117" t="s">
        <v>10941</v>
      </c>
      <c r="E117" t="e">
        <f t="shared" si="13"/>
        <v>#VALUE!</v>
      </c>
      <c r="F117" t="e">
        <f t="shared" si="14"/>
        <v>#VALUE!</v>
      </c>
      <c r="G117" t="e">
        <f t="shared" si="12"/>
        <v>#VALUE!</v>
      </c>
      <c r="H117" t="e">
        <f t="shared" si="16"/>
        <v>#VALUE!</v>
      </c>
      <c r="I117" t="str">
        <f t="shared" si="17"/>
        <v>上環德輔道中永安中心</v>
      </c>
    </row>
    <row r="118" spans="1:9" x14ac:dyDescent="0.2">
      <c r="A118" t="s">
        <v>8145</v>
      </c>
      <c r="B118" t="s">
        <v>6375</v>
      </c>
      <c r="D118" t="s">
        <v>10941</v>
      </c>
      <c r="E118" t="e">
        <f t="shared" si="13"/>
        <v>#VALUE!</v>
      </c>
      <c r="F118" t="e">
        <f t="shared" si="14"/>
        <v>#VALUE!</v>
      </c>
      <c r="G118" t="e">
        <f t="shared" si="12"/>
        <v>#VALUE!</v>
      </c>
      <c r="H118" t="e">
        <f t="shared" si="16"/>
        <v>#VALUE!</v>
      </c>
      <c r="I118" t="str">
        <f t="shared" si="17"/>
        <v>上環德輔道中永安中心門口</v>
      </c>
    </row>
    <row r="119" spans="1:9" x14ac:dyDescent="0.2">
      <c r="A119" t="s">
        <v>359</v>
      </c>
      <c r="B119" t="s">
        <v>10629</v>
      </c>
      <c r="D119" t="s">
        <v>10931</v>
      </c>
      <c r="E119" t="e">
        <f t="shared" si="13"/>
        <v>#VALUE!</v>
      </c>
      <c r="F119" t="str">
        <f t="shared" si="14"/>
        <v>上環德輔道中無限極廣場</v>
      </c>
      <c r="G119" t="e">
        <f t="shared" si="12"/>
        <v>#VALUE!</v>
      </c>
    </row>
    <row r="120" spans="1:9" x14ac:dyDescent="0.2">
      <c r="A120" t="s">
        <v>359</v>
      </c>
      <c r="B120" t="s">
        <v>357</v>
      </c>
      <c r="D120" t="s">
        <v>10941</v>
      </c>
      <c r="E120" t="e">
        <f t="shared" si="13"/>
        <v>#VALUE!</v>
      </c>
      <c r="F120" t="str">
        <f t="shared" si="14"/>
        <v>上環德輔道中無限極廣場</v>
      </c>
      <c r="G120" t="e">
        <f t="shared" si="12"/>
        <v>#VALUE!</v>
      </c>
    </row>
    <row r="121" spans="1:9" x14ac:dyDescent="0.2">
      <c r="A121" t="s">
        <v>359</v>
      </c>
      <c r="B121" t="s">
        <v>10308</v>
      </c>
      <c r="D121" t="s">
        <v>10941</v>
      </c>
      <c r="E121" t="e">
        <f t="shared" si="13"/>
        <v>#VALUE!</v>
      </c>
      <c r="F121" t="str">
        <f t="shared" si="14"/>
        <v>上環德輔道中無限極廣場</v>
      </c>
      <c r="G121" t="e">
        <f t="shared" si="12"/>
        <v>#VALUE!</v>
      </c>
    </row>
    <row r="122" spans="1:9" x14ac:dyDescent="0.2">
      <c r="A122" t="s">
        <v>359</v>
      </c>
      <c r="B122" t="s">
        <v>1056</v>
      </c>
      <c r="D122" t="s">
        <v>10941</v>
      </c>
      <c r="E122" t="e">
        <f t="shared" si="13"/>
        <v>#VALUE!</v>
      </c>
      <c r="F122" t="str">
        <f t="shared" si="14"/>
        <v>上環德輔道中無限極廣場</v>
      </c>
      <c r="G122" t="e">
        <f t="shared" si="12"/>
        <v>#VALUE!</v>
      </c>
    </row>
    <row r="123" spans="1:9" x14ac:dyDescent="0.2">
      <c r="A123" t="s">
        <v>359</v>
      </c>
      <c r="B123" t="s">
        <v>3205</v>
      </c>
      <c r="D123" t="s">
        <v>10941</v>
      </c>
      <c r="E123" t="e">
        <f t="shared" si="13"/>
        <v>#VALUE!</v>
      </c>
      <c r="F123" t="str">
        <f t="shared" si="14"/>
        <v>上環德輔道中無限極廣場</v>
      </c>
      <c r="G123" t="e">
        <f t="shared" si="12"/>
        <v>#VALUE!</v>
      </c>
    </row>
    <row r="124" spans="1:9" x14ac:dyDescent="0.2">
      <c r="A124" t="s">
        <v>359</v>
      </c>
      <c r="B124" t="s">
        <v>2589</v>
      </c>
      <c r="D124" t="s">
        <v>10941</v>
      </c>
      <c r="E124" t="e">
        <f t="shared" si="13"/>
        <v>#VALUE!</v>
      </c>
      <c r="F124" t="str">
        <f t="shared" si="14"/>
        <v>上環德輔道中無限極廣場</v>
      </c>
      <c r="G124" t="e">
        <f t="shared" si="12"/>
        <v>#VALUE!</v>
      </c>
    </row>
    <row r="125" spans="1:9" x14ac:dyDescent="0.2">
      <c r="A125" t="s">
        <v>359</v>
      </c>
      <c r="B125" t="s">
        <v>916</v>
      </c>
      <c r="D125" t="s">
        <v>10931</v>
      </c>
      <c r="E125" t="e">
        <f t="shared" si="13"/>
        <v>#VALUE!</v>
      </c>
      <c r="F125" t="str">
        <f t="shared" si="14"/>
        <v>上環德輔道中無限極廣場</v>
      </c>
      <c r="G125" t="e">
        <f t="shared" si="12"/>
        <v>#VALUE!</v>
      </c>
    </row>
    <row r="126" spans="1:9" x14ac:dyDescent="0.2">
      <c r="A126" t="s">
        <v>10752</v>
      </c>
      <c r="B126" t="s">
        <v>10751</v>
      </c>
      <c r="D126" t="s">
        <v>10941</v>
      </c>
      <c r="E126" t="e">
        <f t="shared" si="13"/>
        <v>#VALUE!</v>
      </c>
      <c r="F126" t="e">
        <f t="shared" si="14"/>
        <v>#VALUE!</v>
      </c>
      <c r="G126" t="e">
        <f t="shared" si="12"/>
        <v>#VALUE!</v>
      </c>
      <c r="H126" t="e">
        <f>TRIM(MID(SUBSTITUTE(A126,"與",""),1,FIND("交界",A126)-2))</f>
        <v>#VALUE!</v>
      </c>
      <c r="I126" t="str">
        <f>TRIM(MID(A126,1,FIND("對出",A126)-1))</f>
        <v>上環德輔道中豐和大廈</v>
      </c>
    </row>
    <row r="127" spans="1:9" x14ac:dyDescent="0.2">
      <c r="A127" t="s">
        <v>5142</v>
      </c>
      <c r="B127" t="s">
        <v>5141</v>
      </c>
      <c r="D127" t="s">
        <v>10941</v>
      </c>
      <c r="E127" t="str">
        <f t="shared" si="13"/>
        <v>上環德輔道西46號</v>
      </c>
      <c r="F127" t="e">
        <f t="shared" si="14"/>
        <v>#VALUE!</v>
      </c>
      <c r="G127" t="e">
        <f t="shared" si="12"/>
        <v>#VALUE!</v>
      </c>
    </row>
    <row r="128" spans="1:9" x14ac:dyDescent="0.2">
      <c r="A128" t="s">
        <v>5257</v>
      </c>
      <c r="B128" t="s">
        <v>8093</v>
      </c>
      <c r="D128" t="s">
        <v>10941</v>
      </c>
      <c r="E128" t="e">
        <f t="shared" si="13"/>
        <v>#VALUE!</v>
      </c>
      <c r="F128" t="e">
        <f t="shared" si="14"/>
        <v>#VALUE!</v>
      </c>
      <c r="G128" t="e">
        <f t="shared" si="12"/>
        <v>#VALUE!</v>
      </c>
      <c r="H128" t="e">
        <f t="shared" ref="H128:H133" si="18">TRIM(MID(SUBSTITUTE(A128,"與",""),1,FIND("交界",A128)-2))</f>
        <v>#VALUE!</v>
      </c>
      <c r="I128" t="str">
        <f t="shared" ref="I128:I133" si="19">TRIM(MID(A128,1,FIND("對出",A128)-1))</f>
        <v>上環摩利臣街上環市政大廈</v>
      </c>
    </row>
    <row r="129" spans="1:9" x14ac:dyDescent="0.2">
      <c r="A129" t="s">
        <v>5257</v>
      </c>
      <c r="B129" t="s">
        <v>5256</v>
      </c>
      <c r="D129" t="s">
        <v>10941</v>
      </c>
      <c r="E129" t="e">
        <f t="shared" si="13"/>
        <v>#VALUE!</v>
      </c>
      <c r="F129" t="e">
        <f t="shared" si="14"/>
        <v>#VALUE!</v>
      </c>
      <c r="G129" t="e">
        <f t="shared" si="12"/>
        <v>#VALUE!</v>
      </c>
      <c r="H129" t="e">
        <f t="shared" si="18"/>
        <v>#VALUE!</v>
      </c>
      <c r="I129" t="str">
        <f t="shared" si="19"/>
        <v>上環摩利臣街上環市政大廈</v>
      </c>
    </row>
    <row r="130" spans="1:9" x14ac:dyDescent="0.2">
      <c r="A130" t="s">
        <v>6366</v>
      </c>
      <c r="B130" t="s">
        <v>6365</v>
      </c>
      <c r="D130" t="s">
        <v>10941</v>
      </c>
      <c r="E130" t="e">
        <f t="shared" si="13"/>
        <v>#VALUE!</v>
      </c>
      <c r="F130" t="e">
        <f t="shared" si="14"/>
        <v>#VALUE!</v>
      </c>
      <c r="G130" t="e">
        <f t="shared" si="12"/>
        <v>#VALUE!</v>
      </c>
      <c r="H130" t="e">
        <f t="shared" si="18"/>
        <v>#VALUE!</v>
      </c>
      <c r="I130" t="str">
        <f t="shared" si="19"/>
        <v>上環摩利臣街上環市政大廈</v>
      </c>
    </row>
    <row r="131" spans="1:9" x14ac:dyDescent="0.2">
      <c r="A131" t="s">
        <v>5140</v>
      </c>
      <c r="B131" t="s">
        <v>5139</v>
      </c>
      <c r="D131" t="s">
        <v>10941</v>
      </c>
      <c r="E131" t="e">
        <f t="shared" si="13"/>
        <v>#VALUE!</v>
      </c>
      <c r="F131" t="e">
        <f t="shared" si="14"/>
        <v>#VALUE!</v>
      </c>
      <c r="G131" t="e">
        <f t="shared" ref="G131:G194" si="20">TRIM(MID(A131,1,FIND("花園",A131)+1))</f>
        <v>#VALUE!</v>
      </c>
      <c r="H131" t="e">
        <f t="shared" si="18"/>
        <v>#VALUE!</v>
      </c>
      <c r="I131" t="str">
        <f t="shared" si="19"/>
        <v>上環摩利臣街西區電話機樓</v>
      </c>
    </row>
    <row r="132" spans="1:9" x14ac:dyDescent="0.2">
      <c r="A132" t="s">
        <v>5199</v>
      </c>
      <c r="B132" t="s">
        <v>5198</v>
      </c>
      <c r="D132" t="s">
        <v>10941</v>
      </c>
      <c r="E132" t="e">
        <f t="shared" ref="E132:E195" si="21">IF(AND(ISERR(SEARCH("花園",A132)),ISERR(SEARCH("碼頭",A132))),TRIM(MID(A132,1,FIND("號",A132))))</f>
        <v>#VALUE!</v>
      </c>
      <c r="F132" t="e">
        <f t="shared" si="14"/>
        <v>#VALUE!</v>
      </c>
      <c r="G132" t="e">
        <f t="shared" si="20"/>
        <v>#VALUE!</v>
      </c>
      <c r="H132" t="e">
        <f t="shared" si="18"/>
        <v>#VALUE!</v>
      </c>
      <c r="I132" t="str">
        <f t="shared" si="19"/>
        <v>上環摩利臣街西區電話機樓</v>
      </c>
    </row>
    <row r="133" spans="1:9" x14ac:dyDescent="0.2">
      <c r="A133" t="s">
        <v>5199</v>
      </c>
      <c r="B133" t="s">
        <v>9660</v>
      </c>
      <c r="D133" t="s">
        <v>10941</v>
      </c>
      <c r="E133" t="e">
        <f t="shared" si="21"/>
        <v>#VALUE!</v>
      </c>
      <c r="F133" t="e">
        <f t="shared" si="14"/>
        <v>#VALUE!</v>
      </c>
      <c r="G133" t="e">
        <f t="shared" si="20"/>
        <v>#VALUE!</v>
      </c>
      <c r="H133" t="e">
        <f t="shared" si="18"/>
        <v>#VALUE!</v>
      </c>
      <c r="I133" t="str">
        <f t="shared" si="19"/>
        <v>上環摩利臣街西區電話機樓</v>
      </c>
    </row>
    <row r="134" spans="1:9" x14ac:dyDescent="0.2">
      <c r="A134" t="s">
        <v>2220</v>
      </c>
      <c r="B134" t="s">
        <v>2219</v>
      </c>
      <c r="D134" t="s">
        <v>10941</v>
      </c>
      <c r="E134" t="e">
        <f t="shared" si="21"/>
        <v>#VALUE!</v>
      </c>
      <c r="F134" t="str">
        <f t="shared" ref="F134:F197" si="22">TRIM(MID(A134,1,FIND("場",A134)))</f>
        <v>上環林士街無限極廣場</v>
      </c>
      <c r="G134" t="e">
        <f t="shared" si="20"/>
        <v>#VALUE!</v>
      </c>
    </row>
    <row r="135" spans="1:9" x14ac:dyDescent="0.2">
      <c r="A135" t="s">
        <v>1701</v>
      </c>
      <c r="B135" t="s">
        <v>5206</v>
      </c>
      <c r="D135" t="s">
        <v>10941</v>
      </c>
      <c r="E135" t="e">
        <f t="shared" si="21"/>
        <v>#VALUE!</v>
      </c>
      <c r="F135" t="str">
        <f t="shared" si="22"/>
        <v>上環林士街無限極廣場</v>
      </c>
      <c r="G135" t="e">
        <f t="shared" si="20"/>
        <v>#VALUE!</v>
      </c>
    </row>
    <row r="136" spans="1:9" x14ac:dyDescent="0.2">
      <c r="A136" t="s">
        <v>1701</v>
      </c>
      <c r="B136" t="s">
        <v>1700</v>
      </c>
      <c r="D136" t="s">
        <v>10941</v>
      </c>
      <c r="E136" t="e">
        <f t="shared" si="21"/>
        <v>#VALUE!</v>
      </c>
      <c r="F136" t="str">
        <f t="shared" si="22"/>
        <v>上環林士街無限極廣場</v>
      </c>
      <c r="G136" t="e">
        <f t="shared" si="20"/>
        <v>#VALUE!</v>
      </c>
    </row>
    <row r="137" spans="1:9" x14ac:dyDescent="0.2">
      <c r="A137" t="s">
        <v>9657</v>
      </c>
      <c r="B137" t="s">
        <v>9707</v>
      </c>
      <c r="D137" t="s">
        <v>10941</v>
      </c>
      <c r="E137" t="e">
        <f t="shared" si="21"/>
        <v>#VALUE!</v>
      </c>
      <c r="F137" t="str">
        <f t="shared" si="22"/>
        <v>上環林士街無限極廣場</v>
      </c>
      <c r="G137" t="e">
        <f t="shared" si="20"/>
        <v>#VALUE!</v>
      </c>
    </row>
    <row r="138" spans="1:9" x14ac:dyDescent="0.2">
      <c r="A138" t="s">
        <v>9657</v>
      </c>
      <c r="B138" t="s">
        <v>9656</v>
      </c>
      <c r="D138" t="s">
        <v>10941</v>
      </c>
      <c r="E138" t="e">
        <f t="shared" si="21"/>
        <v>#VALUE!</v>
      </c>
      <c r="F138" t="str">
        <f t="shared" si="22"/>
        <v>上環林士街無限極廣場</v>
      </c>
      <c r="G138" t="e">
        <f t="shared" si="20"/>
        <v>#VALUE!</v>
      </c>
    </row>
    <row r="139" spans="1:9" x14ac:dyDescent="0.2">
      <c r="A139" t="s">
        <v>3543</v>
      </c>
      <c r="B139" t="s">
        <v>3542</v>
      </c>
      <c r="D139" t="s">
        <v>10941</v>
      </c>
      <c r="E139" t="e">
        <f t="shared" si="21"/>
        <v>#VALUE!</v>
      </c>
      <c r="F139" t="e">
        <f t="shared" si="22"/>
        <v>#VALUE!</v>
      </c>
      <c r="G139" t="e">
        <f t="shared" si="20"/>
        <v>#VALUE!</v>
      </c>
      <c r="H139" t="str">
        <f>TRIM(MID(SUBSTITUTE(A139,"與",""),1,FIND("交界",A139)-2))</f>
        <v>上環水坑口街皇后大道西</v>
      </c>
    </row>
    <row r="140" spans="1:9" x14ac:dyDescent="0.2">
      <c r="A140" t="s">
        <v>2222</v>
      </c>
      <c r="B140" t="s">
        <v>2221</v>
      </c>
      <c r="D140" t="s">
        <v>10941</v>
      </c>
      <c r="E140" t="e">
        <f t="shared" si="21"/>
        <v>#VALUE!</v>
      </c>
      <c r="F140" t="str">
        <f t="shared" si="22"/>
        <v>上環永和街新紀元廣場</v>
      </c>
      <c r="G140" t="e">
        <f t="shared" si="20"/>
        <v>#VALUE!</v>
      </c>
    </row>
    <row r="141" spans="1:9" x14ac:dyDescent="0.2">
      <c r="A141" t="s">
        <v>10332</v>
      </c>
      <c r="B141" t="s">
        <v>10532</v>
      </c>
      <c r="D141" t="s">
        <v>10941</v>
      </c>
      <c r="E141" t="e">
        <f t="shared" si="21"/>
        <v>#VALUE!</v>
      </c>
      <c r="F141" t="str">
        <f t="shared" si="22"/>
        <v>上環永樂街新紀元廣場</v>
      </c>
      <c r="G141" t="e">
        <f t="shared" si="20"/>
        <v>#VALUE!</v>
      </c>
    </row>
    <row r="142" spans="1:9" x14ac:dyDescent="0.2">
      <c r="A142" t="s">
        <v>10332</v>
      </c>
      <c r="B142" t="s">
        <v>10331</v>
      </c>
      <c r="D142" t="s">
        <v>10941</v>
      </c>
      <c r="E142" t="e">
        <f t="shared" si="21"/>
        <v>#VALUE!</v>
      </c>
      <c r="F142" t="str">
        <f t="shared" si="22"/>
        <v>上環永樂街新紀元廣場</v>
      </c>
      <c r="G142" t="e">
        <f t="shared" si="20"/>
        <v>#VALUE!</v>
      </c>
    </row>
    <row r="143" spans="1:9" x14ac:dyDescent="0.2">
      <c r="A143" t="s">
        <v>10003</v>
      </c>
      <c r="B143" t="s">
        <v>1041</v>
      </c>
      <c r="D143" t="s">
        <v>10941</v>
      </c>
      <c r="E143" t="e">
        <f t="shared" si="21"/>
        <v>#VALUE!</v>
      </c>
      <c r="F143" t="e">
        <f t="shared" si="22"/>
        <v>#VALUE!</v>
      </c>
      <c r="G143" t="e">
        <f t="shared" si="20"/>
        <v>#VALUE!</v>
      </c>
      <c r="H143" t="e">
        <f t="shared" ref="H143:H147" si="23">TRIM(MID(SUBSTITUTE(A143,"與",""),1,FIND("交界",A143)-2))</f>
        <v>#VALUE!</v>
      </c>
      <c r="I143" t="str">
        <f t="shared" ref="I143:I147" si="24">TRIM(MID(A143,1,FIND("對出",A143)-1))</f>
        <v>上環港鐵站E3出口</v>
      </c>
    </row>
    <row r="144" spans="1:9" x14ac:dyDescent="0.2">
      <c r="A144" t="s">
        <v>2218</v>
      </c>
      <c r="B144" t="s">
        <v>2217</v>
      </c>
      <c r="D144" t="s">
        <v>10941</v>
      </c>
      <c r="E144" t="e">
        <f t="shared" si="21"/>
        <v>#VALUE!</v>
      </c>
      <c r="F144" t="e">
        <f t="shared" si="22"/>
        <v>#VALUE!</v>
      </c>
      <c r="G144" t="e">
        <f t="shared" si="20"/>
        <v>#VALUE!</v>
      </c>
      <c r="H144" t="e">
        <f t="shared" si="23"/>
        <v>#VALUE!</v>
      </c>
      <c r="I144" t="str">
        <f t="shared" si="24"/>
        <v>上環皇后大道中上環市政大廈</v>
      </c>
    </row>
    <row r="145" spans="1:9" x14ac:dyDescent="0.2">
      <c r="A145" t="s">
        <v>1290</v>
      </c>
      <c r="B145" t="s">
        <v>1289</v>
      </c>
      <c r="D145" t="s">
        <v>10941</v>
      </c>
      <c r="E145" t="e">
        <f t="shared" si="21"/>
        <v>#VALUE!</v>
      </c>
      <c r="F145" t="e">
        <f t="shared" si="22"/>
        <v>#VALUE!</v>
      </c>
      <c r="G145" t="e">
        <f t="shared" si="20"/>
        <v>#VALUE!</v>
      </c>
      <c r="H145" t="e">
        <f t="shared" si="23"/>
        <v>#VALUE!</v>
      </c>
      <c r="I145" t="str">
        <f t="shared" si="24"/>
        <v>上環皇后大道中上環市政大廈</v>
      </c>
    </row>
    <row r="146" spans="1:9" x14ac:dyDescent="0.2">
      <c r="A146" t="s">
        <v>2574</v>
      </c>
      <c r="B146" t="s">
        <v>3260</v>
      </c>
      <c r="D146" t="s">
        <v>10941</v>
      </c>
      <c r="E146" t="e">
        <f t="shared" si="21"/>
        <v>#VALUE!</v>
      </c>
      <c r="F146" t="e">
        <f t="shared" si="22"/>
        <v>#VALUE!</v>
      </c>
      <c r="G146" t="e">
        <f t="shared" si="20"/>
        <v>#VALUE!</v>
      </c>
      <c r="H146" t="e">
        <f t="shared" si="23"/>
        <v>#VALUE!</v>
      </c>
      <c r="I146" t="str">
        <f t="shared" si="24"/>
        <v>上環皇后大道中上環市政大廈</v>
      </c>
    </row>
    <row r="147" spans="1:9" x14ac:dyDescent="0.2">
      <c r="A147" t="s">
        <v>2574</v>
      </c>
      <c r="B147" t="s">
        <v>2573</v>
      </c>
      <c r="D147" t="s">
        <v>10941</v>
      </c>
      <c r="E147" t="e">
        <f t="shared" si="21"/>
        <v>#VALUE!</v>
      </c>
      <c r="F147" t="e">
        <f t="shared" si="22"/>
        <v>#VALUE!</v>
      </c>
      <c r="G147" t="e">
        <f t="shared" si="20"/>
        <v>#VALUE!</v>
      </c>
      <c r="H147" t="e">
        <f t="shared" si="23"/>
        <v>#VALUE!</v>
      </c>
      <c r="I147" t="str">
        <f t="shared" si="24"/>
        <v>上環皇后大道中上環市政大廈</v>
      </c>
    </row>
    <row r="148" spans="1:9" x14ac:dyDescent="0.2">
      <c r="A148" t="s">
        <v>9655</v>
      </c>
      <c r="B148" t="s">
        <v>9654</v>
      </c>
      <c r="D148" t="s">
        <v>10941</v>
      </c>
      <c r="E148" t="e">
        <f t="shared" si="21"/>
        <v>#VALUE!</v>
      </c>
      <c r="F148" t="str">
        <f t="shared" si="22"/>
        <v>上環皇后大道中新紀元廣場</v>
      </c>
      <c r="G148" t="e">
        <f t="shared" si="20"/>
        <v>#VALUE!</v>
      </c>
    </row>
    <row r="149" spans="1:9" x14ac:dyDescent="0.2">
      <c r="A149" t="s">
        <v>9693</v>
      </c>
      <c r="B149" t="s">
        <v>9692</v>
      </c>
      <c r="D149" t="s">
        <v>10941</v>
      </c>
      <c r="E149" t="str">
        <f t="shared" si="21"/>
        <v>上環皇后大道西2-12號</v>
      </c>
      <c r="F149" t="e">
        <f t="shared" si="22"/>
        <v>#VALUE!</v>
      </c>
      <c r="G149" t="e">
        <f t="shared" si="20"/>
        <v>#VALUE!</v>
      </c>
    </row>
    <row r="150" spans="1:9" x14ac:dyDescent="0.2">
      <c r="A150" t="s">
        <v>6372</v>
      </c>
      <c r="B150" t="s">
        <v>6371</v>
      </c>
      <c r="D150" t="s">
        <v>10931</v>
      </c>
      <c r="E150" t="b">
        <f t="shared" si="21"/>
        <v>0</v>
      </c>
      <c r="F150" t="e">
        <f t="shared" si="22"/>
        <v>#VALUE!</v>
      </c>
      <c r="G150" t="e">
        <f t="shared" si="20"/>
        <v>#VALUE!</v>
      </c>
    </row>
    <row r="151" spans="1:9" x14ac:dyDescent="0.2">
      <c r="A151" t="s">
        <v>7380</v>
      </c>
      <c r="B151" t="s">
        <v>7379</v>
      </c>
      <c r="D151" t="s">
        <v>10931</v>
      </c>
      <c r="E151" t="b">
        <f t="shared" si="21"/>
        <v>0</v>
      </c>
      <c r="F151" t="e">
        <f t="shared" si="22"/>
        <v>#VALUE!</v>
      </c>
      <c r="G151" t="e">
        <f t="shared" si="20"/>
        <v>#VALUE!</v>
      </c>
    </row>
    <row r="152" spans="1:9" x14ac:dyDescent="0.2">
      <c r="A152" t="s">
        <v>7380</v>
      </c>
      <c r="B152" t="s">
        <v>10189</v>
      </c>
      <c r="D152" t="s">
        <v>10931</v>
      </c>
      <c r="E152" t="b">
        <f t="shared" si="21"/>
        <v>0</v>
      </c>
      <c r="F152" t="e">
        <f t="shared" si="22"/>
        <v>#VALUE!</v>
      </c>
      <c r="G152" t="e">
        <f t="shared" si="20"/>
        <v>#VALUE!</v>
      </c>
    </row>
    <row r="153" spans="1:9" x14ac:dyDescent="0.2">
      <c r="A153" t="s">
        <v>3007</v>
      </c>
      <c r="B153" t="s">
        <v>9869</v>
      </c>
      <c r="D153" t="s">
        <v>10931</v>
      </c>
      <c r="E153" t="b">
        <f t="shared" si="21"/>
        <v>0</v>
      </c>
      <c r="F153" t="e">
        <f t="shared" si="22"/>
        <v>#VALUE!</v>
      </c>
      <c r="G153" t="e">
        <f t="shared" si="20"/>
        <v>#VALUE!</v>
      </c>
    </row>
    <row r="154" spans="1:9" x14ac:dyDescent="0.2">
      <c r="A154" t="s">
        <v>3007</v>
      </c>
      <c r="B154" t="s">
        <v>3006</v>
      </c>
      <c r="D154" t="s">
        <v>10931</v>
      </c>
      <c r="E154" t="b">
        <f t="shared" si="21"/>
        <v>0</v>
      </c>
      <c r="F154" t="e">
        <f t="shared" si="22"/>
        <v>#VALUE!</v>
      </c>
      <c r="G154" t="e">
        <f t="shared" si="20"/>
        <v>#VALUE!</v>
      </c>
    </row>
    <row r="155" spans="1:9" x14ac:dyDescent="0.2">
      <c r="A155" t="s">
        <v>3062</v>
      </c>
      <c r="B155" t="s">
        <v>3061</v>
      </c>
      <c r="D155" t="s">
        <v>10931</v>
      </c>
      <c r="E155" t="b">
        <f t="shared" si="21"/>
        <v>0</v>
      </c>
      <c r="F155" t="e">
        <f t="shared" si="22"/>
        <v>#VALUE!</v>
      </c>
      <c r="G155" t="e">
        <f t="shared" si="20"/>
        <v>#VALUE!</v>
      </c>
    </row>
    <row r="156" spans="1:9" x14ac:dyDescent="0.2">
      <c r="A156" t="s">
        <v>5259</v>
      </c>
      <c r="B156" t="s">
        <v>10070</v>
      </c>
      <c r="D156" t="s">
        <v>10931</v>
      </c>
      <c r="E156" t="b">
        <f t="shared" si="21"/>
        <v>0</v>
      </c>
      <c r="F156" t="e">
        <f t="shared" si="22"/>
        <v>#VALUE!</v>
      </c>
      <c r="G156" t="e">
        <f t="shared" si="20"/>
        <v>#VALUE!</v>
      </c>
    </row>
    <row r="157" spans="1:9" x14ac:dyDescent="0.2">
      <c r="A157" t="s">
        <v>5259</v>
      </c>
      <c r="B157" t="s">
        <v>5309</v>
      </c>
      <c r="D157" t="s">
        <v>10931</v>
      </c>
      <c r="E157" t="b">
        <f t="shared" si="21"/>
        <v>0</v>
      </c>
      <c r="F157" t="e">
        <f t="shared" si="22"/>
        <v>#VALUE!</v>
      </c>
      <c r="G157" t="e">
        <f t="shared" si="20"/>
        <v>#VALUE!</v>
      </c>
    </row>
    <row r="158" spans="1:9" x14ac:dyDescent="0.2">
      <c r="A158" t="s">
        <v>5259</v>
      </c>
      <c r="B158" t="s">
        <v>9229</v>
      </c>
      <c r="D158" t="s">
        <v>10931</v>
      </c>
      <c r="E158" t="b">
        <f t="shared" si="21"/>
        <v>0</v>
      </c>
      <c r="F158" t="e">
        <f t="shared" si="22"/>
        <v>#VALUE!</v>
      </c>
      <c r="G158" t="e">
        <f t="shared" si="20"/>
        <v>#VALUE!</v>
      </c>
    </row>
    <row r="159" spans="1:9" x14ac:dyDescent="0.2">
      <c r="A159" t="s">
        <v>5259</v>
      </c>
      <c r="B159" t="s">
        <v>7892</v>
      </c>
      <c r="D159" t="s">
        <v>10931</v>
      </c>
      <c r="E159" t="b">
        <f t="shared" si="21"/>
        <v>0</v>
      </c>
      <c r="F159" t="e">
        <f t="shared" si="22"/>
        <v>#VALUE!</v>
      </c>
      <c r="G159" t="e">
        <f t="shared" si="20"/>
        <v>#VALUE!</v>
      </c>
    </row>
    <row r="160" spans="1:9" x14ac:dyDescent="0.2">
      <c r="A160" t="s">
        <v>5259</v>
      </c>
      <c r="B160" t="s">
        <v>5258</v>
      </c>
      <c r="D160" t="s">
        <v>10931</v>
      </c>
      <c r="E160" t="b">
        <f t="shared" si="21"/>
        <v>0</v>
      </c>
      <c r="F160" t="e">
        <f t="shared" si="22"/>
        <v>#VALUE!</v>
      </c>
      <c r="G160" t="e">
        <f t="shared" si="20"/>
        <v>#VALUE!</v>
      </c>
    </row>
    <row r="161" spans="1:9" x14ac:dyDescent="0.2">
      <c r="A161" t="s">
        <v>5815</v>
      </c>
      <c r="B161" t="s">
        <v>6101</v>
      </c>
      <c r="D161" t="s">
        <v>10931</v>
      </c>
      <c r="E161" t="b">
        <f t="shared" si="21"/>
        <v>0</v>
      </c>
      <c r="F161" t="e">
        <f t="shared" si="22"/>
        <v>#VALUE!</v>
      </c>
      <c r="G161" t="e">
        <f t="shared" si="20"/>
        <v>#VALUE!</v>
      </c>
    </row>
    <row r="162" spans="1:9" x14ac:dyDescent="0.2">
      <c r="A162" t="s">
        <v>5815</v>
      </c>
      <c r="B162" t="s">
        <v>5814</v>
      </c>
      <c r="D162" t="s">
        <v>10931</v>
      </c>
      <c r="E162" t="b">
        <f t="shared" si="21"/>
        <v>0</v>
      </c>
      <c r="F162" t="e">
        <f t="shared" si="22"/>
        <v>#VALUE!</v>
      </c>
      <c r="G162" t="e">
        <f t="shared" si="20"/>
        <v>#VALUE!</v>
      </c>
    </row>
    <row r="163" spans="1:9" x14ac:dyDescent="0.2">
      <c r="A163" t="s">
        <v>1104</v>
      </c>
      <c r="B163" t="s">
        <v>1103</v>
      </c>
      <c r="D163" t="s">
        <v>10931</v>
      </c>
      <c r="E163" t="e">
        <f t="shared" si="21"/>
        <v>#VALUE!</v>
      </c>
      <c r="F163" t="str">
        <f t="shared" si="22"/>
        <v>中環M88威靈頓廣場</v>
      </c>
      <c r="G163" t="e">
        <f t="shared" si="20"/>
        <v>#VALUE!</v>
      </c>
    </row>
    <row r="164" spans="1:9" x14ac:dyDescent="0.2">
      <c r="A164" t="s">
        <v>7452</v>
      </c>
      <c r="B164" t="s">
        <v>7451</v>
      </c>
      <c r="D164" t="s">
        <v>10931</v>
      </c>
      <c r="E164" t="b">
        <f t="shared" si="21"/>
        <v>0</v>
      </c>
      <c r="F164" t="e">
        <f t="shared" si="22"/>
        <v>#VALUE!</v>
      </c>
      <c r="G164" t="e">
        <f t="shared" si="20"/>
        <v>#VALUE!</v>
      </c>
    </row>
    <row r="165" spans="1:9" x14ac:dyDescent="0.2">
      <c r="A165" t="s">
        <v>6747</v>
      </c>
      <c r="B165" t="s">
        <v>6746</v>
      </c>
      <c r="D165" t="s">
        <v>10931</v>
      </c>
      <c r="E165" t="b">
        <f t="shared" si="21"/>
        <v>0</v>
      </c>
      <c r="F165" t="e">
        <f t="shared" si="22"/>
        <v>#VALUE!</v>
      </c>
      <c r="G165" t="e">
        <f t="shared" si="20"/>
        <v>#VALUE!</v>
      </c>
    </row>
    <row r="166" spans="1:9" x14ac:dyDescent="0.2">
      <c r="A166" t="s">
        <v>10040</v>
      </c>
      <c r="B166" t="s">
        <v>10039</v>
      </c>
      <c r="D166" t="s">
        <v>10931</v>
      </c>
      <c r="E166" t="e">
        <f t="shared" si="21"/>
        <v>#VALUE!</v>
      </c>
      <c r="F166" t="str">
        <f t="shared" si="22"/>
        <v>中環威靈頓廣場</v>
      </c>
      <c r="G166" t="e">
        <f t="shared" si="20"/>
        <v>#VALUE!</v>
      </c>
    </row>
    <row r="167" spans="1:9" x14ac:dyDescent="0.2">
      <c r="A167" t="s">
        <v>7065</v>
      </c>
      <c r="B167" t="s">
        <v>7064</v>
      </c>
      <c r="D167" t="s">
        <v>10931</v>
      </c>
      <c r="E167" t="str">
        <f t="shared" si="21"/>
        <v>中環威靈頓街2-8號</v>
      </c>
      <c r="F167" t="str">
        <f t="shared" si="22"/>
        <v>中環威靈頓街2-8號M88威靈頓廣場</v>
      </c>
      <c r="G167" t="e">
        <f t="shared" si="20"/>
        <v>#VALUE!</v>
      </c>
    </row>
    <row r="168" spans="1:9" x14ac:dyDescent="0.2">
      <c r="A168" t="s">
        <v>9182</v>
      </c>
      <c r="B168" t="s">
        <v>9523</v>
      </c>
      <c r="D168" t="s">
        <v>10931</v>
      </c>
      <c r="E168" t="e">
        <f t="shared" si="21"/>
        <v>#VALUE!</v>
      </c>
      <c r="F168" t="e">
        <f t="shared" si="22"/>
        <v>#VALUE!</v>
      </c>
      <c r="G168" t="e">
        <f t="shared" si="20"/>
        <v>#VALUE!</v>
      </c>
      <c r="H168" t="e">
        <f t="shared" ref="H168:H172" si="25">TRIM(MID(SUBSTITUTE(A168,"與",""),1,FIND("交界",A168)-2))</f>
        <v>#VALUE!</v>
      </c>
      <c r="I168" t="str">
        <f t="shared" ref="I168:I172" si="26">TRIM(MID(A168,1,FIND("對出",A168)-1))</f>
        <v>中環威靈頓街Dotcom House</v>
      </c>
    </row>
    <row r="169" spans="1:9" x14ac:dyDescent="0.2">
      <c r="A169" t="s">
        <v>9182</v>
      </c>
      <c r="B169" t="s">
        <v>9181</v>
      </c>
      <c r="D169" t="s">
        <v>10931</v>
      </c>
      <c r="E169" t="e">
        <f t="shared" si="21"/>
        <v>#VALUE!</v>
      </c>
      <c r="F169" t="e">
        <f t="shared" si="22"/>
        <v>#VALUE!</v>
      </c>
      <c r="G169" t="e">
        <f t="shared" si="20"/>
        <v>#VALUE!</v>
      </c>
      <c r="H169" t="e">
        <f t="shared" si="25"/>
        <v>#VALUE!</v>
      </c>
      <c r="I169" t="str">
        <f t="shared" si="26"/>
        <v>中環威靈頓街Dotcom House</v>
      </c>
    </row>
    <row r="170" spans="1:9" x14ac:dyDescent="0.2">
      <c r="A170" t="s">
        <v>9184</v>
      </c>
      <c r="B170" t="s">
        <v>9524</v>
      </c>
      <c r="D170" t="s">
        <v>10931</v>
      </c>
      <c r="E170" t="e">
        <f t="shared" si="21"/>
        <v>#VALUE!</v>
      </c>
      <c r="F170" t="e">
        <f t="shared" si="22"/>
        <v>#VALUE!</v>
      </c>
      <c r="G170" t="e">
        <f t="shared" si="20"/>
        <v>#VALUE!</v>
      </c>
      <c r="H170" t="e">
        <f t="shared" si="25"/>
        <v>#VALUE!</v>
      </c>
      <c r="I170" t="str">
        <f t="shared" si="26"/>
        <v>中環威靈頓街金利商業大廈</v>
      </c>
    </row>
    <row r="171" spans="1:9" x14ac:dyDescent="0.2">
      <c r="A171" t="s">
        <v>9184</v>
      </c>
      <c r="B171" t="s">
        <v>9183</v>
      </c>
      <c r="D171" t="s">
        <v>10931</v>
      </c>
      <c r="E171" t="e">
        <f t="shared" si="21"/>
        <v>#VALUE!</v>
      </c>
      <c r="F171" t="e">
        <f t="shared" si="22"/>
        <v>#VALUE!</v>
      </c>
      <c r="G171" t="e">
        <f t="shared" si="20"/>
        <v>#VALUE!</v>
      </c>
      <c r="H171" t="e">
        <f t="shared" si="25"/>
        <v>#VALUE!</v>
      </c>
      <c r="I171" t="str">
        <f t="shared" si="26"/>
        <v>中環威靈頓街金利商業大廈</v>
      </c>
    </row>
    <row r="172" spans="1:9" x14ac:dyDescent="0.2">
      <c r="A172" t="s">
        <v>4016</v>
      </c>
      <c r="B172" t="s">
        <v>4015</v>
      </c>
      <c r="D172" t="s">
        <v>10931</v>
      </c>
      <c r="E172" t="e">
        <f t="shared" si="21"/>
        <v>#VALUE!</v>
      </c>
      <c r="F172" t="e">
        <f t="shared" si="22"/>
        <v>#VALUE!</v>
      </c>
      <c r="G172" t="e">
        <f t="shared" si="20"/>
        <v>#VALUE!</v>
      </c>
      <c r="H172" t="e">
        <f t="shared" si="25"/>
        <v>#VALUE!</v>
      </c>
      <c r="I172" t="str">
        <f t="shared" si="26"/>
        <v>中環娛樂行</v>
      </c>
    </row>
    <row r="173" spans="1:9" x14ac:dyDescent="0.2">
      <c r="A173" t="s">
        <v>9192</v>
      </c>
      <c r="B173" t="s">
        <v>9508</v>
      </c>
      <c r="D173" t="s">
        <v>10931</v>
      </c>
      <c r="E173" t="e">
        <f t="shared" si="21"/>
        <v>#VALUE!</v>
      </c>
      <c r="F173" t="str">
        <f t="shared" si="22"/>
        <v>中環干諾道中交易廣場</v>
      </c>
      <c r="G173" t="e">
        <f t="shared" si="20"/>
        <v>#VALUE!</v>
      </c>
    </row>
    <row r="174" spans="1:9" x14ac:dyDescent="0.2">
      <c r="A174" t="s">
        <v>9192</v>
      </c>
      <c r="B174" t="s">
        <v>9191</v>
      </c>
      <c r="D174" t="s">
        <v>10931</v>
      </c>
      <c r="E174" t="e">
        <f t="shared" si="21"/>
        <v>#VALUE!</v>
      </c>
      <c r="F174" t="str">
        <f t="shared" si="22"/>
        <v>中環干諾道中交易廣場</v>
      </c>
      <c r="G174" t="e">
        <f t="shared" si="20"/>
        <v>#VALUE!</v>
      </c>
    </row>
    <row r="175" spans="1:9" x14ac:dyDescent="0.2">
      <c r="A175" t="s">
        <v>10239</v>
      </c>
      <c r="B175" t="s">
        <v>10238</v>
      </c>
      <c r="D175" t="s">
        <v>10931</v>
      </c>
      <c r="E175" t="e">
        <f t="shared" si="21"/>
        <v>#VALUE!</v>
      </c>
      <c r="F175" t="e">
        <f t="shared" si="22"/>
        <v>#VALUE!</v>
      </c>
      <c r="G175" t="e">
        <f t="shared" si="20"/>
        <v>#VALUE!</v>
      </c>
      <c r="H175" t="e">
        <f t="shared" ref="H175:H181" si="27">TRIM(MID(SUBSTITUTE(A175,"與",""),1,FIND("交界",A175)-2))</f>
        <v>#VALUE!</v>
      </c>
      <c r="I175" t="str">
        <f t="shared" ref="I175:I179" si="28">TRIM(MID(A175,1,FIND("對出",A175)-1))</f>
        <v>中環干諾道中怡和大廈</v>
      </c>
    </row>
    <row r="176" spans="1:9" x14ac:dyDescent="0.2">
      <c r="A176" t="s">
        <v>7000</v>
      </c>
      <c r="B176" t="s">
        <v>6999</v>
      </c>
      <c r="D176" t="s">
        <v>10931</v>
      </c>
      <c r="E176" t="e">
        <f t="shared" si="21"/>
        <v>#VALUE!</v>
      </c>
      <c r="F176" t="e">
        <f t="shared" si="22"/>
        <v>#VALUE!</v>
      </c>
      <c r="G176" t="e">
        <f t="shared" si="20"/>
        <v>#VALUE!</v>
      </c>
      <c r="H176" t="e">
        <f t="shared" si="27"/>
        <v>#VALUE!</v>
      </c>
      <c r="I176" t="str">
        <f t="shared" si="28"/>
        <v>中環干諾道中歐陸貿易中心</v>
      </c>
    </row>
    <row r="177" spans="1:9" x14ac:dyDescent="0.2">
      <c r="A177" t="s">
        <v>7000</v>
      </c>
      <c r="B177" t="s">
        <v>7967</v>
      </c>
      <c r="D177" t="s">
        <v>10931</v>
      </c>
      <c r="E177" t="e">
        <f t="shared" si="21"/>
        <v>#VALUE!</v>
      </c>
      <c r="F177" t="e">
        <f t="shared" si="22"/>
        <v>#VALUE!</v>
      </c>
      <c r="G177" t="e">
        <f t="shared" si="20"/>
        <v>#VALUE!</v>
      </c>
      <c r="H177" t="e">
        <f t="shared" si="27"/>
        <v>#VALUE!</v>
      </c>
      <c r="I177" t="str">
        <f t="shared" si="28"/>
        <v>中環干諾道中歐陸貿易中心</v>
      </c>
    </row>
    <row r="178" spans="1:9" x14ac:dyDescent="0.2">
      <c r="A178" t="s">
        <v>2298</v>
      </c>
      <c r="B178" t="s">
        <v>2297</v>
      </c>
      <c r="D178" t="s">
        <v>10931</v>
      </c>
      <c r="E178" t="e">
        <f t="shared" si="21"/>
        <v>#VALUE!</v>
      </c>
      <c r="F178" t="e">
        <f t="shared" si="22"/>
        <v>#VALUE!</v>
      </c>
      <c r="G178" t="e">
        <f t="shared" si="20"/>
        <v>#VALUE!</v>
      </c>
      <c r="H178" t="e">
        <f t="shared" si="27"/>
        <v>#VALUE!</v>
      </c>
      <c r="I178" t="str">
        <f t="shared" si="28"/>
        <v>中環干諾道中永安集團大廈</v>
      </c>
    </row>
    <row r="179" spans="1:9" x14ac:dyDescent="0.2">
      <c r="A179" t="s">
        <v>2298</v>
      </c>
      <c r="B179" t="s">
        <v>9509</v>
      </c>
      <c r="D179" t="s">
        <v>10931</v>
      </c>
      <c r="E179" t="e">
        <f t="shared" si="21"/>
        <v>#VALUE!</v>
      </c>
      <c r="F179" t="e">
        <f t="shared" si="22"/>
        <v>#VALUE!</v>
      </c>
      <c r="G179" t="e">
        <f t="shared" si="20"/>
        <v>#VALUE!</v>
      </c>
      <c r="H179" t="e">
        <f t="shared" si="27"/>
        <v>#VALUE!</v>
      </c>
      <c r="I179" t="str">
        <f t="shared" si="28"/>
        <v>中環干諾道中永安集團大廈</v>
      </c>
    </row>
    <row r="180" spans="1:9" x14ac:dyDescent="0.2">
      <c r="A180" t="s">
        <v>9190</v>
      </c>
      <c r="B180" t="s">
        <v>9189</v>
      </c>
      <c r="D180" t="s">
        <v>10931</v>
      </c>
      <c r="E180" t="e">
        <f t="shared" si="21"/>
        <v>#VALUE!</v>
      </c>
      <c r="F180" t="e">
        <f t="shared" si="22"/>
        <v>#VALUE!</v>
      </c>
      <c r="G180" t="e">
        <f t="shared" si="20"/>
        <v>#VALUE!</v>
      </c>
      <c r="H180" t="str">
        <f t="shared" si="27"/>
        <v>中環干諾道中港景</v>
      </c>
    </row>
    <row r="181" spans="1:9" x14ac:dyDescent="0.2">
      <c r="A181" t="s">
        <v>1008</v>
      </c>
      <c r="B181" t="s">
        <v>1007</v>
      </c>
      <c r="D181" t="s">
        <v>10931</v>
      </c>
      <c r="E181" t="e">
        <f t="shared" si="21"/>
        <v>#VALUE!</v>
      </c>
      <c r="F181" t="e">
        <f t="shared" si="22"/>
        <v>#VALUE!</v>
      </c>
      <c r="G181" t="e">
        <f t="shared" si="20"/>
        <v>#VALUE!</v>
      </c>
      <c r="H181" t="e">
        <f t="shared" si="27"/>
        <v>#VALUE!</v>
      </c>
      <c r="I181" t="str">
        <f>TRIM(MID(A181,1,FIND("對出",A181)-1))</f>
        <v>中環干諾道中莊士大廈</v>
      </c>
    </row>
    <row r="182" spans="1:9" x14ac:dyDescent="0.2">
      <c r="A182" t="s">
        <v>2787</v>
      </c>
      <c r="B182" t="s">
        <v>2786</v>
      </c>
      <c r="D182" t="s">
        <v>10931</v>
      </c>
      <c r="E182" t="str">
        <f t="shared" si="21"/>
        <v>中環德己立街6號</v>
      </c>
      <c r="F182" t="e">
        <f t="shared" si="22"/>
        <v>#VALUE!</v>
      </c>
      <c r="G182" t="e">
        <f t="shared" si="20"/>
        <v>#VALUE!</v>
      </c>
    </row>
    <row r="183" spans="1:9" x14ac:dyDescent="0.2">
      <c r="A183" t="s">
        <v>8555</v>
      </c>
      <c r="B183" t="s">
        <v>8297</v>
      </c>
      <c r="D183" t="s">
        <v>10931</v>
      </c>
      <c r="E183" t="e">
        <f t="shared" si="21"/>
        <v>#VALUE!</v>
      </c>
      <c r="F183" t="e">
        <f t="shared" si="22"/>
        <v>#VALUE!</v>
      </c>
      <c r="G183" t="e">
        <f t="shared" si="20"/>
        <v>#VALUE!</v>
      </c>
      <c r="H183" t="e">
        <f t="shared" ref="H183:H211" si="29">TRIM(MID(SUBSTITUTE(A183,"與",""),1,FIND("交界",A183)-2))</f>
        <v>#VALUE!</v>
      </c>
      <c r="I183" t="e">
        <f t="shared" ref="I183:I211" si="30">TRIM(MID(A183,1,FIND("對出",A183)-1))</f>
        <v>#VALUE!</v>
      </c>
    </row>
    <row r="184" spans="1:9" x14ac:dyDescent="0.2">
      <c r="A184" t="s">
        <v>8298</v>
      </c>
      <c r="B184" t="s">
        <v>8297</v>
      </c>
      <c r="D184" t="s">
        <v>10931</v>
      </c>
      <c r="E184" t="e">
        <f t="shared" si="21"/>
        <v>#VALUE!</v>
      </c>
      <c r="F184" t="e">
        <f t="shared" si="22"/>
        <v>#VALUE!</v>
      </c>
      <c r="G184" t="e">
        <f t="shared" si="20"/>
        <v>#VALUE!</v>
      </c>
      <c r="H184" t="e">
        <f t="shared" si="29"/>
        <v>#VALUE!</v>
      </c>
      <c r="I184" t="e">
        <f t="shared" si="30"/>
        <v>#VALUE!</v>
      </c>
    </row>
    <row r="185" spans="1:9" x14ac:dyDescent="0.2">
      <c r="A185" t="s">
        <v>9200</v>
      </c>
      <c r="B185" t="s">
        <v>9514</v>
      </c>
      <c r="D185" t="s">
        <v>10931</v>
      </c>
      <c r="E185" t="e">
        <f t="shared" si="21"/>
        <v>#VALUE!</v>
      </c>
      <c r="F185" t="e">
        <f t="shared" si="22"/>
        <v>#VALUE!</v>
      </c>
      <c r="G185" t="e">
        <f t="shared" si="20"/>
        <v>#VALUE!</v>
      </c>
      <c r="H185" t="e">
        <f t="shared" si="29"/>
        <v>#VALUE!</v>
      </c>
      <c r="I185" t="e">
        <f t="shared" si="30"/>
        <v>#VALUE!</v>
      </c>
    </row>
    <row r="186" spans="1:9" x14ac:dyDescent="0.2">
      <c r="A186" t="s">
        <v>9200</v>
      </c>
      <c r="B186" t="s">
        <v>9199</v>
      </c>
      <c r="D186" t="s">
        <v>10931</v>
      </c>
      <c r="E186" t="e">
        <f t="shared" si="21"/>
        <v>#VALUE!</v>
      </c>
      <c r="F186" t="e">
        <f t="shared" si="22"/>
        <v>#VALUE!</v>
      </c>
      <c r="G186" t="e">
        <f t="shared" si="20"/>
        <v>#VALUE!</v>
      </c>
      <c r="H186" t="e">
        <f t="shared" si="29"/>
        <v>#VALUE!</v>
      </c>
      <c r="I186" t="e">
        <f t="shared" si="30"/>
        <v>#VALUE!</v>
      </c>
    </row>
    <row r="187" spans="1:9" x14ac:dyDescent="0.2">
      <c r="A187" t="s">
        <v>9194</v>
      </c>
      <c r="B187" t="s">
        <v>9511</v>
      </c>
      <c r="D187" t="s">
        <v>10931</v>
      </c>
      <c r="E187" t="e">
        <f t="shared" si="21"/>
        <v>#VALUE!</v>
      </c>
      <c r="F187" t="e">
        <f t="shared" si="22"/>
        <v>#VALUE!</v>
      </c>
      <c r="G187" t="e">
        <f t="shared" si="20"/>
        <v>#VALUE!</v>
      </c>
      <c r="H187" t="e">
        <f t="shared" si="29"/>
        <v>#VALUE!</v>
      </c>
      <c r="I187" t="str">
        <f t="shared" si="30"/>
        <v>中環德輔道中中保集團大廈</v>
      </c>
    </row>
    <row r="188" spans="1:9" x14ac:dyDescent="0.2">
      <c r="A188" t="s">
        <v>9194</v>
      </c>
      <c r="B188" t="s">
        <v>9193</v>
      </c>
      <c r="D188" t="s">
        <v>10931</v>
      </c>
      <c r="E188" t="e">
        <f t="shared" si="21"/>
        <v>#VALUE!</v>
      </c>
      <c r="F188" t="e">
        <f t="shared" si="22"/>
        <v>#VALUE!</v>
      </c>
      <c r="G188" t="e">
        <f t="shared" si="20"/>
        <v>#VALUE!</v>
      </c>
      <c r="H188" t="e">
        <f t="shared" si="29"/>
        <v>#VALUE!</v>
      </c>
      <c r="I188" t="str">
        <f t="shared" si="30"/>
        <v>中環德輔道中中保集團大廈</v>
      </c>
    </row>
    <row r="189" spans="1:9" x14ac:dyDescent="0.2">
      <c r="A189" t="s">
        <v>9695</v>
      </c>
      <c r="B189" t="s">
        <v>9694</v>
      </c>
      <c r="D189" t="s">
        <v>10931</v>
      </c>
      <c r="E189" t="e">
        <f t="shared" si="21"/>
        <v>#VALUE!</v>
      </c>
      <c r="F189" t="e">
        <f t="shared" si="22"/>
        <v>#VALUE!</v>
      </c>
      <c r="G189" t="e">
        <f t="shared" si="20"/>
        <v>#VALUE!</v>
      </c>
      <c r="H189" t="e">
        <f t="shared" si="29"/>
        <v>#VALUE!</v>
      </c>
      <c r="I189" t="str">
        <f t="shared" si="30"/>
        <v>中環德輔道中匯豐銀行總行大廈</v>
      </c>
    </row>
    <row r="190" spans="1:9" x14ac:dyDescent="0.2">
      <c r="A190" t="s">
        <v>9313</v>
      </c>
      <c r="B190" t="s">
        <v>9312</v>
      </c>
      <c r="D190" t="s">
        <v>10931</v>
      </c>
      <c r="E190" t="e">
        <f t="shared" si="21"/>
        <v>#VALUE!</v>
      </c>
      <c r="F190" t="e">
        <f t="shared" si="22"/>
        <v>#VALUE!</v>
      </c>
      <c r="G190" t="e">
        <f t="shared" si="20"/>
        <v>#VALUE!</v>
      </c>
      <c r="H190" t="e">
        <f t="shared" si="29"/>
        <v>#VALUE!</v>
      </c>
      <c r="I190" t="str">
        <f t="shared" si="30"/>
        <v>中環德輔道中匯豐銀行總行</v>
      </c>
    </row>
    <row r="191" spans="1:9" x14ac:dyDescent="0.2">
      <c r="A191" t="s">
        <v>10063</v>
      </c>
      <c r="B191" t="s">
        <v>10062</v>
      </c>
      <c r="D191" t="s">
        <v>10931</v>
      </c>
      <c r="E191" t="e">
        <f t="shared" si="21"/>
        <v>#VALUE!</v>
      </c>
      <c r="F191" t="e">
        <f t="shared" si="22"/>
        <v>#VALUE!</v>
      </c>
      <c r="G191" t="e">
        <f t="shared" si="20"/>
        <v>#VALUE!</v>
      </c>
      <c r="H191" t="e">
        <f t="shared" si="29"/>
        <v>#VALUE!</v>
      </c>
      <c r="I191" t="str">
        <f t="shared" si="30"/>
        <v>中環德輔道中告羅士打大廈</v>
      </c>
    </row>
    <row r="192" spans="1:9" x14ac:dyDescent="0.2">
      <c r="A192" t="s">
        <v>10279</v>
      </c>
      <c r="B192" t="s">
        <v>381</v>
      </c>
      <c r="D192" t="s">
        <v>10931</v>
      </c>
      <c r="E192" t="e">
        <f t="shared" si="21"/>
        <v>#VALUE!</v>
      </c>
      <c r="F192" t="e">
        <f t="shared" si="22"/>
        <v>#VALUE!</v>
      </c>
      <c r="G192" t="e">
        <f t="shared" si="20"/>
        <v>#VALUE!</v>
      </c>
      <c r="H192" t="e">
        <f t="shared" si="29"/>
        <v>#VALUE!</v>
      </c>
      <c r="I192" t="str">
        <f t="shared" si="30"/>
        <v>中環德輔道中恆生銀行總行大厦</v>
      </c>
    </row>
    <row r="193" spans="1:9" x14ac:dyDescent="0.2">
      <c r="A193" t="s">
        <v>2956</v>
      </c>
      <c r="B193" t="s">
        <v>2955</v>
      </c>
      <c r="D193" t="s">
        <v>10931</v>
      </c>
      <c r="E193" t="e">
        <f t="shared" si="21"/>
        <v>#VALUE!</v>
      </c>
      <c r="F193" t="e">
        <f t="shared" si="22"/>
        <v>#VALUE!</v>
      </c>
      <c r="G193" t="e">
        <f t="shared" si="20"/>
        <v>#VALUE!</v>
      </c>
      <c r="H193" t="e">
        <f t="shared" si="29"/>
        <v>#VALUE!</v>
      </c>
      <c r="I193" t="str">
        <f t="shared" si="30"/>
        <v>中環德輔道中恆生銀行總行大厦</v>
      </c>
    </row>
    <row r="194" spans="1:9" x14ac:dyDescent="0.2">
      <c r="A194" t="s">
        <v>1721</v>
      </c>
      <c r="B194" t="s">
        <v>2671</v>
      </c>
      <c r="D194" t="s">
        <v>10931</v>
      </c>
      <c r="E194" t="e">
        <f t="shared" si="21"/>
        <v>#VALUE!</v>
      </c>
      <c r="F194" t="e">
        <f t="shared" si="22"/>
        <v>#VALUE!</v>
      </c>
      <c r="G194" t="e">
        <f t="shared" si="20"/>
        <v>#VALUE!</v>
      </c>
      <c r="H194" t="e">
        <f t="shared" si="29"/>
        <v>#VALUE!</v>
      </c>
      <c r="I194" t="str">
        <f t="shared" si="30"/>
        <v>中環德輔道中恆生銀行總行大廈</v>
      </c>
    </row>
    <row r="195" spans="1:9" x14ac:dyDescent="0.2">
      <c r="A195" t="s">
        <v>1721</v>
      </c>
      <c r="B195" t="s">
        <v>5104</v>
      </c>
      <c r="D195" t="s">
        <v>10931</v>
      </c>
      <c r="E195" t="e">
        <f t="shared" si="21"/>
        <v>#VALUE!</v>
      </c>
      <c r="F195" t="e">
        <f t="shared" si="22"/>
        <v>#VALUE!</v>
      </c>
      <c r="G195" t="e">
        <f t="shared" ref="G195:G258" si="31">TRIM(MID(A195,1,FIND("花園",A195)+1))</f>
        <v>#VALUE!</v>
      </c>
      <c r="H195" t="e">
        <f t="shared" si="29"/>
        <v>#VALUE!</v>
      </c>
      <c r="I195" t="str">
        <f t="shared" si="30"/>
        <v>中環德輔道中恆生銀行總行大廈</v>
      </c>
    </row>
    <row r="196" spans="1:9" x14ac:dyDescent="0.2">
      <c r="A196" t="s">
        <v>1721</v>
      </c>
      <c r="B196" t="s">
        <v>1720</v>
      </c>
      <c r="D196" t="s">
        <v>10931</v>
      </c>
      <c r="E196" t="e">
        <f t="shared" ref="E196:E259" si="32">IF(AND(ISERR(SEARCH("花園",A196)),ISERR(SEARCH("碼頭",A196))),TRIM(MID(A196,1,FIND("號",A196))))</f>
        <v>#VALUE!</v>
      </c>
      <c r="F196" t="e">
        <f t="shared" si="22"/>
        <v>#VALUE!</v>
      </c>
      <c r="G196" t="e">
        <f t="shared" si="31"/>
        <v>#VALUE!</v>
      </c>
      <c r="H196" t="e">
        <f t="shared" si="29"/>
        <v>#VALUE!</v>
      </c>
      <c r="I196" t="str">
        <f t="shared" si="30"/>
        <v>中環德輔道中恆生銀行總行大廈</v>
      </c>
    </row>
    <row r="197" spans="1:9" x14ac:dyDescent="0.2">
      <c r="A197" t="s">
        <v>1721</v>
      </c>
      <c r="B197" t="s">
        <v>4359</v>
      </c>
      <c r="D197" t="s">
        <v>10931</v>
      </c>
      <c r="E197" t="e">
        <f t="shared" si="32"/>
        <v>#VALUE!</v>
      </c>
      <c r="F197" t="e">
        <f t="shared" si="22"/>
        <v>#VALUE!</v>
      </c>
      <c r="G197" t="e">
        <f t="shared" si="31"/>
        <v>#VALUE!</v>
      </c>
      <c r="H197" t="e">
        <f t="shared" si="29"/>
        <v>#VALUE!</v>
      </c>
      <c r="I197" t="str">
        <f t="shared" si="30"/>
        <v>中環德輔道中恆生銀行總行大廈</v>
      </c>
    </row>
    <row r="198" spans="1:9" x14ac:dyDescent="0.2">
      <c r="A198" t="s">
        <v>9196</v>
      </c>
      <c r="B198" t="s">
        <v>9195</v>
      </c>
      <c r="D198" t="s">
        <v>10931</v>
      </c>
      <c r="E198" t="e">
        <f t="shared" si="32"/>
        <v>#VALUE!</v>
      </c>
      <c r="F198" t="e">
        <f t="shared" ref="F198:F261" si="33">TRIM(MID(A198,1,FIND("場",A198)))</f>
        <v>#VALUE!</v>
      </c>
      <c r="G198" t="e">
        <f t="shared" si="31"/>
        <v>#VALUE!</v>
      </c>
      <c r="H198" t="e">
        <f t="shared" si="29"/>
        <v>#VALUE!</v>
      </c>
      <c r="I198" t="str">
        <f t="shared" si="30"/>
        <v>中環德輔道中恒生銀行總行大廈</v>
      </c>
    </row>
    <row r="199" spans="1:9" x14ac:dyDescent="0.2">
      <c r="A199" t="s">
        <v>382</v>
      </c>
      <c r="B199" t="s">
        <v>381</v>
      </c>
      <c r="D199" t="s">
        <v>10931</v>
      </c>
      <c r="E199" t="e">
        <f t="shared" si="32"/>
        <v>#VALUE!</v>
      </c>
      <c r="F199" t="e">
        <f t="shared" si="33"/>
        <v>#VALUE!</v>
      </c>
      <c r="G199" t="e">
        <f t="shared" si="31"/>
        <v>#VALUE!</v>
      </c>
      <c r="H199" t="e">
        <f t="shared" si="29"/>
        <v>#VALUE!</v>
      </c>
      <c r="I199" t="str">
        <f t="shared" si="30"/>
        <v>中環德輔道中恒生銀行總行大廈</v>
      </c>
    </row>
    <row r="200" spans="1:9" x14ac:dyDescent="0.2">
      <c r="A200" t="s">
        <v>2640</v>
      </c>
      <c r="B200" t="s">
        <v>2639</v>
      </c>
      <c r="D200" t="s">
        <v>10931</v>
      </c>
      <c r="E200" t="e">
        <f t="shared" si="32"/>
        <v>#VALUE!</v>
      </c>
      <c r="F200" t="e">
        <f t="shared" si="33"/>
        <v>#VALUE!</v>
      </c>
      <c r="G200" t="e">
        <f t="shared" si="31"/>
        <v>#VALUE!</v>
      </c>
      <c r="H200" t="e">
        <f t="shared" si="29"/>
        <v>#VALUE!</v>
      </c>
      <c r="I200" t="str">
        <f t="shared" si="30"/>
        <v>中環德輔道中恒生銀行總行大廈</v>
      </c>
    </row>
    <row r="201" spans="1:9" x14ac:dyDescent="0.2">
      <c r="A201" t="s">
        <v>482</v>
      </c>
      <c r="B201" t="s">
        <v>9512</v>
      </c>
      <c r="D201" t="s">
        <v>10931</v>
      </c>
      <c r="E201" t="e">
        <f t="shared" si="32"/>
        <v>#VALUE!</v>
      </c>
      <c r="F201" t="e">
        <f t="shared" si="33"/>
        <v>#VALUE!</v>
      </c>
      <c r="G201" t="e">
        <f t="shared" si="31"/>
        <v>#VALUE!</v>
      </c>
      <c r="H201" t="e">
        <f t="shared" si="29"/>
        <v>#VALUE!</v>
      </c>
      <c r="I201" t="str">
        <f t="shared" si="30"/>
        <v>中環德輔道中恒生銀行總行大廈</v>
      </c>
    </row>
    <row r="202" spans="1:9" x14ac:dyDescent="0.2">
      <c r="A202" t="s">
        <v>482</v>
      </c>
      <c r="B202" t="s">
        <v>4967</v>
      </c>
      <c r="D202" t="s">
        <v>10931</v>
      </c>
      <c r="E202" t="e">
        <f t="shared" si="32"/>
        <v>#VALUE!</v>
      </c>
      <c r="F202" t="e">
        <f t="shared" si="33"/>
        <v>#VALUE!</v>
      </c>
      <c r="G202" t="e">
        <f t="shared" si="31"/>
        <v>#VALUE!</v>
      </c>
      <c r="H202" t="e">
        <f t="shared" si="29"/>
        <v>#VALUE!</v>
      </c>
      <c r="I202" t="str">
        <f t="shared" si="30"/>
        <v>中環德輔道中恒生銀行總行大廈</v>
      </c>
    </row>
    <row r="203" spans="1:9" x14ac:dyDescent="0.2">
      <c r="A203" t="s">
        <v>482</v>
      </c>
      <c r="B203" t="s">
        <v>480</v>
      </c>
      <c r="D203" t="s">
        <v>10931</v>
      </c>
      <c r="E203" t="e">
        <f t="shared" si="32"/>
        <v>#VALUE!</v>
      </c>
      <c r="F203" t="e">
        <f t="shared" si="33"/>
        <v>#VALUE!</v>
      </c>
      <c r="G203" t="e">
        <f t="shared" si="31"/>
        <v>#VALUE!</v>
      </c>
      <c r="H203" t="e">
        <f t="shared" si="29"/>
        <v>#VALUE!</v>
      </c>
      <c r="I203" t="str">
        <f t="shared" si="30"/>
        <v>中環德輔道中恒生銀行總行大廈</v>
      </c>
    </row>
    <row r="204" spans="1:9" x14ac:dyDescent="0.2">
      <c r="A204" t="s">
        <v>482</v>
      </c>
      <c r="B204" t="s">
        <v>864</v>
      </c>
      <c r="D204" t="s">
        <v>10931</v>
      </c>
      <c r="E204" t="e">
        <f t="shared" si="32"/>
        <v>#VALUE!</v>
      </c>
      <c r="F204" t="e">
        <f t="shared" si="33"/>
        <v>#VALUE!</v>
      </c>
      <c r="G204" t="e">
        <f t="shared" si="31"/>
        <v>#VALUE!</v>
      </c>
      <c r="H204" t="e">
        <f t="shared" si="29"/>
        <v>#VALUE!</v>
      </c>
      <c r="I204" t="str">
        <f t="shared" si="30"/>
        <v>中環德輔道中恒生銀行總行大廈</v>
      </c>
    </row>
    <row r="205" spans="1:9" x14ac:dyDescent="0.2">
      <c r="A205" t="s">
        <v>2468</v>
      </c>
      <c r="B205" t="s">
        <v>2467</v>
      </c>
      <c r="D205" t="s">
        <v>10931</v>
      </c>
      <c r="E205" t="e">
        <f t="shared" si="32"/>
        <v>#VALUE!</v>
      </c>
      <c r="F205" t="e">
        <f t="shared" si="33"/>
        <v>#VALUE!</v>
      </c>
      <c r="G205" t="e">
        <f t="shared" si="31"/>
        <v>#VALUE!</v>
      </c>
      <c r="H205" t="e">
        <f t="shared" si="29"/>
        <v>#VALUE!</v>
      </c>
      <c r="I205" t="str">
        <f t="shared" si="30"/>
        <v>中環德輔道中會德豐大廈</v>
      </c>
    </row>
    <row r="206" spans="1:9" x14ac:dyDescent="0.2">
      <c r="A206" t="s">
        <v>2468</v>
      </c>
      <c r="B206" t="s">
        <v>3311</v>
      </c>
      <c r="D206" t="s">
        <v>10931</v>
      </c>
      <c r="E206" t="e">
        <f t="shared" si="32"/>
        <v>#VALUE!</v>
      </c>
      <c r="F206" t="e">
        <f t="shared" si="33"/>
        <v>#VALUE!</v>
      </c>
      <c r="G206" t="e">
        <f t="shared" si="31"/>
        <v>#VALUE!</v>
      </c>
      <c r="H206" t="e">
        <f t="shared" si="29"/>
        <v>#VALUE!</v>
      </c>
      <c r="I206" t="str">
        <f t="shared" si="30"/>
        <v>中環德輔道中會德豐大廈</v>
      </c>
    </row>
    <row r="207" spans="1:9" x14ac:dyDescent="0.2">
      <c r="A207" t="s">
        <v>9198</v>
      </c>
      <c r="B207" t="s">
        <v>9197</v>
      </c>
      <c r="D207" t="s">
        <v>10931</v>
      </c>
      <c r="E207" t="e">
        <f t="shared" si="32"/>
        <v>#VALUE!</v>
      </c>
      <c r="F207" t="e">
        <f t="shared" si="33"/>
        <v>#VALUE!</v>
      </c>
      <c r="G207" t="e">
        <f t="shared" si="31"/>
        <v>#VALUE!</v>
      </c>
      <c r="H207" t="e">
        <f t="shared" si="29"/>
        <v>#VALUE!</v>
      </c>
      <c r="I207" t="str">
        <f t="shared" si="30"/>
        <v>中環德輔道中永安集團大廈</v>
      </c>
    </row>
    <row r="208" spans="1:9" x14ac:dyDescent="0.2">
      <c r="A208" t="s">
        <v>9510</v>
      </c>
      <c r="B208" t="s">
        <v>9509</v>
      </c>
      <c r="D208" t="s">
        <v>10931</v>
      </c>
      <c r="E208" t="e">
        <f t="shared" si="32"/>
        <v>#VALUE!</v>
      </c>
      <c r="F208" t="e">
        <f t="shared" si="33"/>
        <v>#VALUE!</v>
      </c>
      <c r="G208" t="e">
        <f t="shared" si="31"/>
        <v>#VALUE!</v>
      </c>
      <c r="H208" t="e">
        <f t="shared" si="29"/>
        <v>#VALUE!</v>
      </c>
      <c r="I208" t="str">
        <f t="shared" si="30"/>
        <v>中環德輔道中永安集團大廈</v>
      </c>
    </row>
    <row r="209" spans="1:9" x14ac:dyDescent="0.2">
      <c r="A209" t="s">
        <v>9510</v>
      </c>
      <c r="B209" t="s">
        <v>9513</v>
      </c>
      <c r="D209" t="s">
        <v>10931</v>
      </c>
      <c r="E209" t="e">
        <f t="shared" si="32"/>
        <v>#VALUE!</v>
      </c>
      <c r="F209" t="e">
        <f t="shared" si="33"/>
        <v>#VALUE!</v>
      </c>
      <c r="G209" t="e">
        <f t="shared" si="31"/>
        <v>#VALUE!</v>
      </c>
      <c r="H209" t="e">
        <f t="shared" si="29"/>
        <v>#VALUE!</v>
      </c>
      <c r="I209" t="str">
        <f t="shared" si="30"/>
        <v>中環德輔道中永安集團大廈</v>
      </c>
    </row>
    <row r="210" spans="1:9" x14ac:dyDescent="0.2">
      <c r="A210" t="s">
        <v>2618</v>
      </c>
      <c r="B210" t="s">
        <v>2617</v>
      </c>
      <c r="D210" t="s">
        <v>10931</v>
      </c>
      <c r="E210" t="e">
        <f t="shared" si="32"/>
        <v>#VALUE!</v>
      </c>
      <c r="F210" t="e">
        <f t="shared" si="33"/>
        <v>#VALUE!</v>
      </c>
      <c r="G210" t="e">
        <f t="shared" si="31"/>
        <v>#VALUE!</v>
      </c>
      <c r="H210" t="e">
        <f t="shared" si="29"/>
        <v>#VALUE!</v>
      </c>
      <c r="I210" t="str">
        <f t="shared" si="30"/>
        <v>中環德輔道中永安集團大廈</v>
      </c>
    </row>
    <row r="211" spans="1:9" x14ac:dyDescent="0.2">
      <c r="A211" t="s">
        <v>1280</v>
      </c>
      <c r="B211" t="s">
        <v>1279</v>
      </c>
      <c r="D211" t="s">
        <v>10931</v>
      </c>
      <c r="E211" t="e">
        <f t="shared" si="32"/>
        <v>#VALUE!</v>
      </c>
      <c r="F211" t="e">
        <f t="shared" si="33"/>
        <v>#VALUE!</v>
      </c>
      <c r="G211" t="e">
        <f t="shared" si="31"/>
        <v>#VALUE!</v>
      </c>
      <c r="H211" t="e">
        <f t="shared" si="29"/>
        <v>#VALUE!</v>
      </c>
      <c r="I211" t="str">
        <f t="shared" si="30"/>
        <v>中環德輔道中滙豐銀行總行大廈</v>
      </c>
    </row>
    <row r="212" spans="1:9" x14ac:dyDescent="0.2">
      <c r="A212" t="s">
        <v>1020</v>
      </c>
      <c r="B212" t="s">
        <v>2966</v>
      </c>
      <c r="D212" t="s">
        <v>10931</v>
      </c>
      <c r="E212" t="e">
        <f t="shared" si="32"/>
        <v>#VALUE!</v>
      </c>
      <c r="F212" t="str">
        <f t="shared" si="33"/>
        <v>中環德輔道中皇后像廣場</v>
      </c>
      <c r="G212" t="e">
        <f t="shared" si="31"/>
        <v>#VALUE!</v>
      </c>
    </row>
    <row r="213" spans="1:9" x14ac:dyDescent="0.2">
      <c r="A213" t="s">
        <v>1020</v>
      </c>
      <c r="B213" t="s">
        <v>1019</v>
      </c>
      <c r="D213" t="s">
        <v>10931</v>
      </c>
      <c r="E213" t="e">
        <f t="shared" si="32"/>
        <v>#VALUE!</v>
      </c>
      <c r="F213" t="str">
        <f t="shared" si="33"/>
        <v>中環德輔道中皇后像廣場</v>
      </c>
      <c r="G213" t="e">
        <f t="shared" si="31"/>
        <v>#VALUE!</v>
      </c>
    </row>
    <row r="214" spans="1:9" x14ac:dyDescent="0.2">
      <c r="A214" t="s">
        <v>1020</v>
      </c>
      <c r="B214" t="s">
        <v>8812</v>
      </c>
      <c r="D214" t="s">
        <v>10931</v>
      </c>
      <c r="E214" t="e">
        <f t="shared" si="32"/>
        <v>#VALUE!</v>
      </c>
      <c r="F214" t="str">
        <f t="shared" si="33"/>
        <v>中環德輔道中皇后像廣場</v>
      </c>
      <c r="G214" t="e">
        <f t="shared" si="31"/>
        <v>#VALUE!</v>
      </c>
    </row>
    <row r="215" spans="1:9" x14ac:dyDescent="0.2">
      <c r="A215" t="s">
        <v>1020</v>
      </c>
      <c r="B215" t="s">
        <v>5181</v>
      </c>
      <c r="D215" t="s">
        <v>10931</v>
      </c>
      <c r="E215" t="e">
        <f t="shared" si="32"/>
        <v>#VALUE!</v>
      </c>
      <c r="F215" t="str">
        <f t="shared" si="33"/>
        <v>中環德輔道中皇后像廣場</v>
      </c>
      <c r="G215" t="e">
        <f t="shared" si="31"/>
        <v>#VALUE!</v>
      </c>
    </row>
    <row r="216" spans="1:9" x14ac:dyDescent="0.2">
      <c r="A216" t="s">
        <v>9203</v>
      </c>
      <c r="B216" t="s">
        <v>428</v>
      </c>
      <c r="D216" t="s">
        <v>10931</v>
      </c>
      <c r="E216" t="e">
        <f t="shared" si="32"/>
        <v>#VALUE!</v>
      </c>
      <c r="F216" t="e">
        <f t="shared" si="33"/>
        <v>#VALUE!</v>
      </c>
      <c r="G216" t="e">
        <f t="shared" si="31"/>
        <v>#VALUE!</v>
      </c>
      <c r="H216" t="e">
        <f>TRIM(MID(SUBSTITUTE(A216,"與",""),1,FIND("交界",A216)-2))</f>
        <v>#VALUE!</v>
      </c>
      <c r="I216" t="str">
        <f>TRIM(MID(A216,1,FIND("對出",A216)-1))</f>
        <v>中環德輔道中置地廣埸</v>
      </c>
    </row>
    <row r="217" spans="1:9" x14ac:dyDescent="0.2">
      <c r="A217" t="s">
        <v>429</v>
      </c>
      <c r="B217" t="s">
        <v>428</v>
      </c>
      <c r="D217" t="s">
        <v>10931</v>
      </c>
      <c r="E217" t="e">
        <f t="shared" si="32"/>
        <v>#VALUE!</v>
      </c>
      <c r="F217" t="str">
        <f t="shared" si="33"/>
        <v>中環德輔道中置地廣場</v>
      </c>
      <c r="G217" t="e">
        <f t="shared" si="31"/>
        <v>#VALUE!</v>
      </c>
    </row>
    <row r="218" spans="1:9" x14ac:dyDescent="0.2">
      <c r="A218" t="s">
        <v>429</v>
      </c>
      <c r="B218" t="s">
        <v>2641</v>
      </c>
      <c r="D218" t="s">
        <v>10931</v>
      </c>
      <c r="E218" t="e">
        <f t="shared" si="32"/>
        <v>#VALUE!</v>
      </c>
      <c r="F218" t="str">
        <f t="shared" si="33"/>
        <v>中環德輔道中置地廣場</v>
      </c>
      <c r="G218" t="e">
        <f t="shared" si="31"/>
        <v>#VALUE!</v>
      </c>
    </row>
    <row r="219" spans="1:9" x14ac:dyDescent="0.2">
      <c r="A219" t="s">
        <v>2466</v>
      </c>
      <c r="B219" t="s">
        <v>4841</v>
      </c>
      <c r="D219" t="s">
        <v>10931</v>
      </c>
      <c r="E219" t="e">
        <f t="shared" si="32"/>
        <v>#VALUE!</v>
      </c>
      <c r="F219" t="str">
        <f t="shared" si="33"/>
        <v>中環德輔道中置地廣場</v>
      </c>
      <c r="G219" t="e">
        <f t="shared" si="31"/>
        <v>#VALUE!</v>
      </c>
    </row>
    <row r="220" spans="1:9" x14ac:dyDescent="0.2">
      <c r="A220" t="s">
        <v>2466</v>
      </c>
      <c r="B220" t="s">
        <v>2465</v>
      </c>
      <c r="D220" t="s">
        <v>10931</v>
      </c>
      <c r="E220" t="e">
        <f t="shared" si="32"/>
        <v>#VALUE!</v>
      </c>
      <c r="F220" t="str">
        <f t="shared" si="33"/>
        <v>中環德輔道中置地廣場</v>
      </c>
      <c r="G220" t="e">
        <f t="shared" si="31"/>
        <v>#VALUE!</v>
      </c>
    </row>
    <row r="221" spans="1:9" x14ac:dyDescent="0.2">
      <c r="A221" t="s">
        <v>2806</v>
      </c>
      <c r="B221" t="s">
        <v>2805</v>
      </c>
      <c r="D221" t="s">
        <v>10931</v>
      </c>
      <c r="E221" t="e">
        <f t="shared" si="32"/>
        <v>#VALUE!</v>
      </c>
      <c r="F221" t="str">
        <f t="shared" si="33"/>
        <v>中環德輔道中置地廣場</v>
      </c>
      <c r="G221" t="e">
        <f t="shared" si="31"/>
        <v>#VALUE!</v>
      </c>
    </row>
    <row r="222" spans="1:9" x14ac:dyDescent="0.2">
      <c r="A222" t="s">
        <v>897</v>
      </c>
      <c r="B222" t="s">
        <v>928</v>
      </c>
      <c r="D222" t="s">
        <v>10931</v>
      </c>
      <c r="E222" t="e">
        <f t="shared" si="32"/>
        <v>#VALUE!</v>
      </c>
      <c r="F222" t="str">
        <f t="shared" si="33"/>
        <v>中環德輔道中與畢打街交界置地廣場</v>
      </c>
      <c r="G222" t="e">
        <f t="shared" si="31"/>
        <v>#VALUE!</v>
      </c>
    </row>
    <row r="223" spans="1:9" x14ac:dyDescent="0.2">
      <c r="A223" t="s">
        <v>897</v>
      </c>
      <c r="B223" t="s">
        <v>896</v>
      </c>
      <c r="D223" t="s">
        <v>10931</v>
      </c>
      <c r="E223" t="e">
        <f t="shared" si="32"/>
        <v>#VALUE!</v>
      </c>
      <c r="F223" t="str">
        <f t="shared" si="33"/>
        <v>中環德輔道中與畢打街交界置地廣場</v>
      </c>
      <c r="G223" t="e">
        <f t="shared" si="31"/>
        <v>#VALUE!</v>
      </c>
    </row>
    <row r="224" spans="1:9" x14ac:dyDescent="0.2">
      <c r="A224" t="s">
        <v>897</v>
      </c>
      <c r="B224" t="s">
        <v>10476</v>
      </c>
      <c r="D224" t="s">
        <v>10931</v>
      </c>
      <c r="E224" t="e">
        <f t="shared" si="32"/>
        <v>#VALUE!</v>
      </c>
      <c r="F224" t="str">
        <f t="shared" si="33"/>
        <v>中環德輔道中與畢打街交界置地廣場</v>
      </c>
      <c r="G224" t="e">
        <f t="shared" si="31"/>
        <v>#VALUE!</v>
      </c>
    </row>
    <row r="225" spans="1:9" x14ac:dyDescent="0.2">
      <c r="A225" t="s">
        <v>897</v>
      </c>
      <c r="B225" t="s">
        <v>2225</v>
      </c>
      <c r="D225" t="s">
        <v>10931</v>
      </c>
      <c r="E225" t="e">
        <f t="shared" si="32"/>
        <v>#VALUE!</v>
      </c>
      <c r="F225" t="str">
        <f t="shared" si="33"/>
        <v>中環德輔道中與畢打街交界置地廣場</v>
      </c>
      <c r="G225" t="e">
        <f t="shared" si="31"/>
        <v>#VALUE!</v>
      </c>
    </row>
    <row r="226" spans="1:9" x14ac:dyDescent="0.2">
      <c r="A226" t="s">
        <v>897</v>
      </c>
      <c r="B226" t="s">
        <v>2756</v>
      </c>
      <c r="D226" t="s">
        <v>10931</v>
      </c>
      <c r="E226" t="e">
        <f t="shared" si="32"/>
        <v>#VALUE!</v>
      </c>
      <c r="F226" t="str">
        <f t="shared" si="33"/>
        <v>中環德輔道中與畢打街交界置地廣場</v>
      </c>
      <c r="G226" t="e">
        <f t="shared" si="31"/>
        <v>#VALUE!</v>
      </c>
    </row>
    <row r="227" spans="1:9" x14ac:dyDescent="0.2">
      <c r="A227" t="s">
        <v>897</v>
      </c>
      <c r="B227" t="s">
        <v>9992</v>
      </c>
      <c r="D227" t="s">
        <v>10931</v>
      </c>
      <c r="E227" t="e">
        <f t="shared" si="32"/>
        <v>#VALUE!</v>
      </c>
      <c r="F227" t="str">
        <f t="shared" si="33"/>
        <v>中環德輔道中與畢打街交界置地廣場</v>
      </c>
      <c r="G227" t="e">
        <f t="shared" si="31"/>
        <v>#VALUE!</v>
      </c>
    </row>
    <row r="228" spans="1:9" x14ac:dyDescent="0.2">
      <c r="A228" t="s">
        <v>897</v>
      </c>
      <c r="B228" t="s">
        <v>9915</v>
      </c>
      <c r="D228" t="s">
        <v>10931</v>
      </c>
      <c r="E228" t="e">
        <f t="shared" si="32"/>
        <v>#VALUE!</v>
      </c>
      <c r="F228" t="str">
        <f t="shared" si="33"/>
        <v>中環德輔道中與畢打街交界置地廣場</v>
      </c>
      <c r="G228" t="e">
        <f t="shared" si="31"/>
        <v>#VALUE!</v>
      </c>
    </row>
    <row r="229" spans="1:9" x14ac:dyDescent="0.2">
      <c r="A229" t="s">
        <v>3994</v>
      </c>
      <c r="B229" t="s">
        <v>3993</v>
      </c>
      <c r="D229" t="s">
        <v>10931</v>
      </c>
      <c r="E229" t="e">
        <f t="shared" si="32"/>
        <v>#VALUE!</v>
      </c>
      <c r="F229" t="e">
        <f t="shared" si="33"/>
        <v>#VALUE!</v>
      </c>
      <c r="G229" t="e">
        <f t="shared" si="31"/>
        <v>#VALUE!</v>
      </c>
      <c r="H229" t="str">
        <f t="shared" ref="H229:H247" si="34">TRIM(MID(SUBSTITUTE(A229,"與",""),1,FIND("交界",A229)-2))</f>
        <v>中環德輔道中遮打道</v>
      </c>
    </row>
    <row r="230" spans="1:9" x14ac:dyDescent="0.2">
      <c r="A230" t="s">
        <v>3996</v>
      </c>
      <c r="B230" t="s">
        <v>3995</v>
      </c>
      <c r="D230" t="s">
        <v>10931</v>
      </c>
      <c r="E230" t="e">
        <f t="shared" si="32"/>
        <v>#VALUE!</v>
      </c>
      <c r="F230" t="e">
        <f t="shared" si="33"/>
        <v>#VALUE!</v>
      </c>
      <c r="G230" t="e">
        <f t="shared" si="31"/>
        <v>#VALUE!</v>
      </c>
      <c r="H230" t="str">
        <f t="shared" si="34"/>
        <v>中環德輔道中雪廠街</v>
      </c>
    </row>
    <row r="231" spans="1:9" x14ac:dyDescent="0.2">
      <c r="A231" t="s">
        <v>9697</v>
      </c>
      <c r="B231" t="s">
        <v>9696</v>
      </c>
      <c r="D231" t="s">
        <v>10931</v>
      </c>
      <c r="E231" t="e">
        <f t="shared" si="32"/>
        <v>#VALUE!</v>
      </c>
      <c r="F231" t="e">
        <f t="shared" si="33"/>
        <v>#VALUE!</v>
      </c>
      <c r="G231" t="e">
        <f t="shared" si="31"/>
        <v>#VALUE!</v>
      </c>
      <c r="H231" t="e">
        <f t="shared" si="34"/>
        <v>#VALUE!</v>
      </c>
      <c r="I231" t="str">
        <f t="shared" ref="I231:I244" si="35">TRIM(MID(A231,1,FIND("對出",A231)-1))</f>
        <v>中環德輔道中萬宜大廈</v>
      </c>
    </row>
    <row r="232" spans="1:9" x14ac:dyDescent="0.2">
      <c r="A232" t="s">
        <v>2464</v>
      </c>
      <c r="B232" t="s">
        <v>2463</v>
      </c>
      <c r="D232" t="s">
        <v>10931</v>
      </c>
      <c r="E232" t="e">
        <f t="shared" si="32"/>
        <v>#VALUE!</v>
      </c>
      <c r="F232" t="e">
        <f t="shared" si="33"/>
        <v>#VALUE!</v>
      </c>
      <c r="G232" t="e">
        <f t="shared" si="31"/>
        <v>#VALUE!</v>
      </c>
      <c r="H232" t="e">
        <f t="shared" si="34"/>
        <v>#VALUE!</v>
      </c>
      <c r="I232" t="str">
        <f t="shared" si="35"/>
        <v>中環德輔道中萬宜大廈</v>
      </c>
    </row>
    <row r="233" spans="1:9" x14ac:dyDescent="0.2">
      <c r="A233" t="s">
        <v>7439</v>
      </c>
      <c r="B233" t="s">
        <v>7438</v>
      </c>
      <c r="D233" t="s">
        <v>10931</v>
      </c>
      <c r="E233" t="e">
        <f t="shared" si="32"/>
        <v>#VALUE!</v>
      </c>
      <c r="F233" t="e">
        <f t="shared" si="33"/>
        <v>#VALUE!</v>
      </c>
      <c r="G233" t="e">
        <f t="shared" si="31"/>
        <v>#VALUE!</v>
      </c>
      <c r="H233" t="e">
        <f t="shared" si="34"/>
        <v>#VALUE!</v>
      </c>
      <c r="I233" t="str">
        <f t="shared" si="35"/>
        <v>中環港鐵站A出口</v>
      </c>
    </row>
    <row r="234" spans="1:9" x14ac:dyDescent="0.2">
      <c r="A234" t="s">
        <v>6232</v>
      </c>
      <c r="B234" t="s">
        <v>6231</v>
      </c>
      <c r="D234" t="s">
        <v>10931</v>
      </c>
      <c r="E234" t="e">
        <f t="shared" si="32"/>
        <v>#VALUE!</v>
      </c>
      <c r="F234" t="e">
        <f t="shared" si="33"/>
        <v>#VALUE!</v>
      </c>
      <c r="G234" t="e">
        <f t="shared" si="31"/>
        <v>#VALUE!</v>
      </c>
      <c r="H234" t="e">
        <f t="shared" si="34"/>
        <v>#VALUE!</v>
      </c>
      <c r="I234" t="str">
        <f t="shared" si="35"/>
        <v>中環畢打街告羅士打大廈</v>
      </c>
    </row>
    <row r="235" spans="1:9" x14ac:dyDescent="0.2">
      <c r="A235" t="s">
        <v>455</v>
      </c>
      <c r="B235" t="s">
        <v>6558</v>
      </c>
      <c r="D235" t="s">
        <v>10931</v>
      </c>
      <c r="E235" t="e">
        <f t="shared" si="32"/>
        <v>#VALUE!</v>
      </c>
      <c r="F235" t="e">
        <f t="shared" si="33"/>
        <v>#VALUE!</v>
      </c>
      <c r="G235" t="e">
        <f t="shared" si="31"/>
        <v>#VALUE!</v>
      </c>
      <c r="H235" t="e">
        <f t="shared" si="34"/>
        <v>#VALUE!</v>
      </c>
      <c r="I235" t="str">
        <f t="shared" si="35"/>
        <v>中環畢打街怡安華人行</v>
      </c>
    </row>
    <row r="236" spans="1:9" x14ac:dyDescent="0.2">
      <c r="A236" t="s">
        <v>455</v>
      </c>
      <c r="B236" t="s">
        <v>1655</v>
      </c>
      <c r="D236" t="s">
        <v>10931</v>
      </c>
      <c r="E236" t="e">
        <f t="shared" si="32"/>
        <v>#VALUE!</v>
      </c>
      <c r="F236" t="e">
        <f t="shared" si="33"/>
        <v>#VALUE!</v>
      </c>
      <c r="G236" t="e">
        <f t="shared" si="31"/>
        <v>#VALUE!</v>
      </c>
      <c r="H236" t="e">
        <f t="shared" si="34"/>
        <v>#VALUE!</v>
      </c>
      <c r="I236" t="str">
        <f t="shared" si="35"/>
        <v>中環畢打街怡安華人行</v>
      </c>
    </row>
    <row r="237" spans="1:9" x14ac:dyDescent="0.2">
      <c r="A237" t="s">
        <v>455</v>
      </c>
      <c r="B237" t="s">
        <v>10459</v>
      </c>
      <c r="D237" t="s">
        <v>10931</v>
      </c>
      <c r="E237" t="e">
        <f t="shared" si="32"/>
        <v>#VALUE!</v>
      </c>
      <c r="F237" t="e">
        <f t="shared" si="33"/>
        <v>#VALUE!</v>
      </c>
      <c r="G237" t="e">
        <f t="shared" si="31"/>
        <v>#VALUE!</v>
      </c>
      <c r="H237" t="e">
        <f t="shared" si="34"/>
        <v>#VALUE!</v>
      </c>
      <c r="I237" t="str">
        <f t="shared" si="35"/>
        <v>中環畢打街怡安華人行</v>
      </c>
    </row>
    <row r="238" spans="1:9" x14ac:dyDescent="0.2">
      <c r="A238" t="s">
        <v>455</v>
      </c>
      <c r="B238" t="s">
        <v>454</v>
      </c>
      <c r="D238" t="s">
        <v>10931</v>
      </c>
      <c r="E238" t="e">
        <f t="shared" si="32"/>
        <v>#VALUE!</v>
      </c>
      <c r="F238" t="e">
        <f t="shared" si="33"/>
        <v>#VALUE!</v>
      </c>
      <c r="G238" t="e">
        <f t="shared" si="31"/>
        <v>#VALUE!</v>
      </c>
      <c r="H238" t="e">
        <f t="shared" si="34"/>
        <v>#VALUE!</v>
      </c>
      <c r="I238" t="str">
        <f t="shared" si="35"/>
        <v>中環畢打街怡安華人行</v>
      </c>
    </row>
    <row r="239" spans="1:9" x14ac:dyDescent="0.2">
      <c r="A239" t="s">
        <v>455</v>
      </c>
      <c r="B239" t="s">
        <v>10266</v>
      </c>
      <c r="D239" t="s">
        <v>10931</v>
      </c>
      <c r="E239" t="e">
        <f t="shared" si="32"/>
        <v>#VALUE!</v>
      </c>
      <c r="F239" t="e">
        <f t="shared" si="33"/>
        <v>#VALUE!</v>
      </c>
      <c r="G239" t="e">
        <f t="shared" si="31"/>
        <v>#VALUE!</v>
      </c>
      <c r="H239" t="e">
        <f t="shared" si="34"/>
        <v>#VALUE!</v>
      </c>
      <c r="I239" t="str">
        <f t="shared" si="35"/>
        <v>中環畢打街怡安華人行</v>
      </c>
    </row>
    <row r="240" spans="1:9" x14ac:dyDescent="0.2">
      <c r="A240" t="s">
        <v>455</v>
      </c>
      <c r="B240" t="s">
        <v>10742</v>
      </c>
      <c r="D240" t="s">
        <v>10931</v>
      </c>
      <c r="E240" t="e">
        <f t="shared" si="32"/>
        <v>#VALUE!</v>
      </c>
      <c r="F240" t="e">
        <f t="shared" si="33"/>
        <v>#VALUE!</v>
      </c>
      <c r="G240" t="e">
        <f t="shared" si="31"/>
        <v>#VALUE!</v>
      </c>
      <c r="H240" t="e">
        <f t="shared" si="34"/>
        <v>#VALUE!</v>
      </c>
      <c r="I240" t="str">
        <f t="shared" si="35"/>
        <v>中環畢打街怡安華人行</v>
      </c>
    </row>
    <row r="241" spans="1:9" x14ac:dyDescent="0.2">
      <c r="A241" t="s">
        <v>908</v>
      </c>
      <c r="B241" t="s">
        <v>3311</v>
      </c>
      <c r="D241" t="s">
        <v>10931</v>
      </c>
      <c r="E241" t="e">
        <f t="shared" si="32"/>
        <v>#VALUE!</v>
      </c>
      <c r="F241" t="e">
        <f t="shared" si="33"/>
        <v>#VALUE!</v>
      </c>
      <c r="G241" t="e">
        <f t="shared" si="31"/>
        <v>#VALUE!</v>
      </c>
      <c r="H241" t="e">
        <f t="shared" si="34"/>
        <v>#VALUE!</v>
      </c>
      <c r="I241" t="str">
        <f t="shared" si="35"/>
        <v>中環畢打街會德豐大廈</v>
      </c>
    </row>
    <row r="242" spans="1:9" x14ac:dyDescent="0.2">
      <c r="A242" t="s">
        <v>908</v>
      </c>
      <c r="B242" t="s">
        <v>9702</v>
      </c>
      <c r="D242" t="s">
        <v>10931</v>
      </c>
      <c r="E242" t="e">
        <f t="shared" si="32"/>
        <v>#VALUE!</v>
      </c>
      <c r="F242" t="e">
        <f t="shared" si="33"/>
        <v>#VALUE!</v>
      </c>
      <c r="G242" t="e">
        <f t="shared" si="31"/>
        <v>#VALUE!</v>
      </c>
      <c r="H242" t="e">
        <f t="shared" si="34"/>
        <v>#VALUE!</v>
      </c>
      <c r="I242" t="str">
        <f t="shared" si="35"/>
        <v>中環畢打街會德豐大廈</v>
      </c>
    </row>
    <row r="243" spans="1:9" x14ac:dyDescent="0.2">
      <c r="A243" t="s">
        <v>908</v>
      </c>
      <c r="B243" t="s">
        <v>907</v>
      </c>
      <c r="D243" t="s">
        <v>10931</v>
      </c>
      <c r="E243" t="e">
        <f t="shared" si="32"/>
        <v>#VALUE!</v>
      </c>
      <c r="F243" t="e">
        <f t="shared" si="33"/>
        <v>#VALUE!</v>
      </c>
      <c r="G243" t="e">
        <f t="shared" si="31"/>
        <v>#VALUE!</v>
      </c>
      <c r="H243" t="e">
        <f t="shared" si="34"/>
        <v>#VALUE!</v>
      </c>
      <c r="I243" t="str">
        <f t="shared" si="35"/>
        <v>中環畢打街會德豐大廈</v>
      </c>
    </row>
    <row r="244" spans="1:9" x14ac:dyDescent="0.2">
      <c r="A244" t="s">
        <v>908</v>
      </c>
      <c r="B244" t="s">
        <v>2673</v>
      </c>
      <c r="D244" t="s">
        <v>10931</v>
      </c>
      <c r="E244" t="e">
        <f t="shared" si="32"/>
        <v>#VALUE!</v>
      </c>
      <c r="F244" t="e">
        <f t="shared" si="33"/>
        <v>#VALUE!</v>
      </c>
      <c r="G244" t="e">
        <f t="shared" si="31"/>
        <v>#VALUE!</v>
      </c>
      <c r="H244" t="e">
        <f t="shared" si="34"/>
        <v>#VALUE!</v>
      </c>
      <c r="I244" t="str">
        <f t="shared" si="35"/>
        <v>中環畢打街會德豐大廈</v>
      </c>
    </row>
    <row r="245" spans="1:9" x14ac:dyDescent="0.2">
      <c r="A245" t="s">
        <v>3517</v>
      </c>
      <c r="B245" t="s">
        <v>3516</v>
      </c>
      <c r="D245" t="s">
        <v>10931</v>
      </c>
      <c r="E245" t="e">
        <f t="shared" si="32"/>
        <v>#VALUE!</v>
      </c>
      <c r="F245" t="e">
        <f t="shared" si="33"/>
        <v>#VALUE!</v>
      </c>
      <c r="G245" t="e">
        <f t="shared" si="31"/>
        <v>#VALUE!</v>
      </c>
      <c r="H245" t="str">
        <f t="shared" si="34"/>
        <v>中環畢打街皇後大道中</v>
      </c>
    </row>
    <row r="246" spans="1:9" x14ac:dyDescent="0.2">
      <c r="A246" t="s">
        <v>9171</v>
      </c>
      <c r="B246" t="s">
        <v>9502</v>
      </c>
      <c r="D246" t="s">
        <v>10931</v>
      </c>
      <c r="E246" t="e">
        <f t="shared" si="32"/>
        <v>#VALUE!</v>
      </c>
      <c r="F246" t="e">
        <f t="shared" si="33"/>
        <v>#VALUE!</v>
      </c>
      <c r="G246" t="e">
        <f t="shared" si="31"/>
        <v>#VALUE!</v>
      </c>
      <c r="H246" t="e">
        <f t="shared" si="34"/>
        <v>#VALUE!</v>
      </c>
      <c r="I246" t="str">
        <f t="shared" ref="I246:I247" si="36">TRIM(MID(A246,1,FIND("對出",A246)-1))</f>
        <v>中環畢打街遮打大廈</v>
      </c>
    </row>
    <row r="247" spans="1:9" x14ac:dyDescent="0.2">
      <c r="A247" t="s">
        <v>9171</v>
      </c>
      <c r="B247" t="s">
        <v>9170</v>
      </c>
      <c r="D247" t="s">
        <v>10931</v>
      </c>
      <c r="E247" t="e">
        <f t="shared" si="32"/>
        <v>#VALUE!</v>
      </c>
      <c r="F247" t="e">
        <f t="shared" si="33"/>
        <v>#VALUE!</v>
      </c>
      <c r="G247" t="e">
        <f t="shared" si="31"/>
        <v>#VALUE!</v>
      </c>
      <c r="H247" t="e">
        <f t="shared" si="34"/>
        <v>#VALUE!</v>
      </c>
      <c r="I247" t="str">
        <f t="shared" si="36"/>
        <v>中環畢打街遮打大廈</v>
      </c>
    </row>
    <row r="248" spans="1:9" x14ac:dyDescent="0.2">
      <c r="A248" t="s">
        <v>2323</v>
      </c>
      <c r="B248" t="s">
        <v>2322</v>
      </c>
      <c r="D248" t="s">
        <v>10931</v>
      </c>
      <c r="E248" t="str">
        <f t="shared" si="32"/>
        <v>中環皇后大道中41-47號</v>
      </c>
      <c r="F248" t="e">
        <f t="shared" si="33"/>
        <v>#VALUE!</v>
      </c>
      <c r="G248" t="e">
        <f t="shared" si="31"/>
        <v>#VALUE!</v>
      </c>
    </row>
    <row r="249" spans="1:9" x14ac:dyDescent="0.2">
      <c r="A249" t="s">
        <v>9504</v>
      </c>
      <c r="B249" t="s">
        <v>9503</v>
      </c>
      <c r="D249" t="s">
        <v>10931</v>
      </c>
      <c r="E249" t="str">
        <f t="shared" si="32"/>
        <v>中環皇后大道中47號</v>
      </c>
      <c r="F249" t="e">
        <f t="shared" si="33"/>
        <v>#VALUE!</v>
      </c>
      <c r="G249" t="e">
        <f t="shared" si="31"/>
        <v>#VALUE!</v>
      </c>
    </row>
    <row r="250" spans="1:9" x14ac:dyDescent="0.2">
      <c r="A250" t="s">
        <v>7592</v>
      </c>
      <c r="B250" t="s">
        <v>7591</v>
      </c>
      <c r="D250" t="s">
        <v>10931</v>
      </c>
      <c r="E250" t="str">
        <f t="shared" si="32"/>
        <v>中環皇后大道中48號</v>
      </c>
      <c r="F250" t="e">
        <f t="shared" si="33"/>
        <v>#VALUE!</v>
      </c>
      <c r="G250" t="e">
        <f t="shared" si="31"/>
        <v>#VALUE!</v>
      </c>
    </row>
    <row r="251" spans="1:9" x14ac:dyDescent="0.2">
      <c r="A251" t="s">
        <v>7592</v>
      </c>
      <c r="B251" t="s">
        <v>9157</v>
      </c>
      <c r="D251" t="s">
        <v>10931</v>
      </c>
      <c r="E251" t="str">
        <f t="shared" si="32"/>
        <v>中環皇后大道中48號</v>
      </c>
      <c r="F251" t="e">
        <f t="shared" si="33"/>
        <v>#VALUE!</v>
      </c>
      <c r="G251" t="e">
        <f t="shared" si="31"/>
        <v>#VALUE!</v>
      </c>
    </row>
    <row r="252" spans="1:9" x14ac:dyDescent="0.2">
      <c r="A252" t="s">
        <v>7448</v>
      </c>
      <c r="B252" t="s">
        <v>7447</v>
      </c>
      <c r="D252" t="s">
        <v>10931</v>
      </c>
      <c r="E252" t="e">
        <f t="shared" si="32"/>
        <v>#VALUE!</v>
      </c>
      <c r="F252" t="e">
        <f t="shared" si="33"/>
        <v>#VALUE!</v>
      </c>
      <c r="G252" t="e">
        <f t="shared" si="31"/>
        <v>#VALUE!</v>
      </c>
      <c r="H252" t="e">
        <f t="shared" ref="H252:H315" si="37">TRIM(MID(SUBSTITUTE(A252,"與",""),1,FIND("交界",A252)-2))</f>
        <v>#VALUE!</v>
      </c>
      <c r="I252" t="str">
        <f t="shared" ref="I252:I315" si="38">TRIM(MID(A252,1,FIND("對出",A252)-1))</f>
        <v>中環皇后大道中上海商業銀行大廈</v>
      </c>
    </row>
    <row r="253" spans="1:9" x14ac:dyDescent="0.2">
      <c r="A253" t="s">
        <v>649</v>
      </c>
      <c r="B253" t="s">
        <v>9518</v>
      </c>
      <c r="D253" t="s">
        <v>10931</v>
      </c>
      <c r="E253" t="e">
        <f t="shared" si="32"/>
        <v>#VALUE!</v>
      </c>
      <c r="F253" t="e">
        <f t="shared" si="33"/>
        <v>#VALUE!</v>
      </c>
      <c r="G253" t="e">
        <f t="shared" si="31"/>
        <v>#VALUE!</v>
      </c>
      <c r="H253" t="e">
        <f t="shared" si="37"/>
        <v>#VALUE!</v>
      </c>
      <c r="I253" t="str">
        <f t="shared" si="38"/>
        <v>中環皇后大道中中匯大廈</v>
      </c>
    </row>
    <row r="254" spans="1:9" x14ac:dyDescent="0.2">
      <c r="A254" t="s">
        <v>649</v>
      </c>
      <c r="B254" t="s">
        <v>2855</v>
      </c>
      <c r="D254" t="s">
        <v>10931</v>
      </c>
      <c r="E254" t="e">
        <f t="shared" si="32"/>
        <v>#VALUE!</v>
      </c>
      <c r="F254" t="e">
        <f t="shared" si="33"/>
        <v>#VALUE!</v>
      </c>
      <c r="G254" t="e">
        <f t="shared" si="31"/>
        <v>#VALUE!</v>
      </c>
      <c r="H254" t="e">
        <f t="shared" si="37"/>
        <v>#VALUE!</v>
      </c>
      <c r="I254" t="str">
        <f t="shared" si="38"/>
        <v>中環皇后大道中中匯大廈</v>
      </c>
    </row>
    <row r="255" spans="1:9" x14ac:dyDescent="0.2">
      <c r="A255" t="s">
        <v>649</v>
      </c>
      <c r="B255" t="s">
        <v>648</v>
      </c>
      <c r="D255" t="s">
        <v>10931</v>
      </c>
      <c r="E255" t="e">
        <f t="shared" si="32"/>
        <v>#VALUE!</v>
      </c>
      <c r="F255" t="e">
        <f t="shared" si="33"/>
        <v>#VALUE!</v>
      </c>
      <c r="G255" t="e">
        <f t="shared" si="31"/>
        <v>#VALUE!</v>
      </c>
      <c r="H255" t="e">
        <f t="shared" si="37"/>
        <v>#VALUE!</v>
      </c>
      <c r="I255" t="str">
        <f t="shared" si="38"/>
        <v>中環皇后大道中中匯大廈</v>
      </c>
    </row>
    <row r="256" spans="1:9" x14ac:dyDescent="0.2">
      <c r="A256" t="s">
        <v>649</v>
      </c>
      <c r="B256" t="s">
        <v>9161</v>
      </c>
      <c r="D256" t="s">
        <v>10931</v>
      </c>
      <c r="E256" t="e">
        <f t="shared" si="32"/>
        <v>#VALUE!</v>
      </c>
      <c r="F256" t="e">
        <f t="shared" si="33"/>
        <v>#VALUE!</v>
      </c>
      <c r="G256" t="e">
        <f t="shared" si="31"/>
        <v>#VALUE!</v>
      </c>
      <c r="H256" t="e">
        <f t="shared" si="37"/>
        <v>#VALUE!</v>
      </c>
      <c r="I256" t="str">
        <f t="shared" si="38"/>
        <v>中環皇后大道中中匯大廈</v>
      </c>
    </row>
    <row r="257" spans="1:9" x14ac:dyDescent="0.2">
      <c r="A257" t="s">
        <v>649</v>
      </c>
      <c r="B257" t="s">
        <v>1248</v>
      </c>
      <c r="D257" t="s">
        <v>10931</v>
      </c>
      <c r="E257" t="e">
        <f t="shared" si="32"/>
        <v>#VALUE!</v>
      </c>
      <c r="F257" t="e">
        <f t="shared" si="33"/>
        <v>#VALUE!</v>
      </c>
      <c r="G257" t="e">
        <f t="shared" si="31"/>
        <v>#VALUE!</v>
      </c>
      <c r="H257" t="e">
        <f t="shared" si="37"/>
        <v>#VALUE!</v>
      </c>
      <c r="I257" t="str">
        <f t="shared" si="38"/>
        <v>中環皇后大道中中匯大廈</v>
      </c>
    </row>
    <row r="258" spans="1:9" x14ac:dyDescent="0.2">
      <c r="A258" t="s">
        <v>4693</v>
      </c>
      <c r="B258" t="s">
        <v>2855</v>
      </c>
      <c r="D258" t="s">
        <v>10931</v>
      </c>
      <c r="E258" t="e">
        <f t="shared" si="32"/>
        <v>#VALUE!</v>
      </c>
      <c r="F258" t="e">
        <f t="shared" si="33"/>
        <v>#VALUE!</v>
      </c>
      <c r="G258" t="e">
        <f t="shared" si="31"/>
        <v>#VALUE!</v>
      </c>
      <c r="H258" t="e">
        <f t="shared" si="37"/>
        <v>#VALUE!</v>
      </c>
      <c r="I258" t="str">
        <f t="shared" si="38"/>
        <v>中環皇后大道中中滙大廈</v>
      </c>
    </row>
    <row r="259" spans="1:9" x14ac:dyDescent="0.2">
      <c r="A259" t="s">
        <v>9169</v>
      </c>
      <c r="B259" t="s">
        <v>9522</v>
      </c>
      <c r="D259" t="s">
        <v>10931</v>
      </c>
      <c r="E259" t="e">
        <f t="shared" si="32"/>
        <v>#VALUE!</v>
      </c>
      <c r="F259" t="e">
        <f t="shared" si="33"/>
        <v>#VALUE!</v>
      </c>
      <c r="G259" t="e">
        <f t="shared" ref="G259:G322" si="39">TRIM(MID(A259,1,FIND("花園",A259)+1))</f>
        <v>#VALUE!</v>
      </c>
      <c r="H259" t="e">
        <f t="shared" si="37"/>
        <v>#VALUE!</v>
      </c>
      <c r="I259" t="str">
        <f t="shared" si="38"/>
        <v>中環皇后大道中中環中心</v>
      </c>
    </row>
    <row r="260" spans="1:9" x14ac:dyDescent="0.2">
      <c r="A260" t="s">
        <v>9169</v>
      </c>
      <c r="B260" t="s">
        <v>9168</v>
      </c>
      <c r="D260" t="s">
        <v>10931</v>
      </c>
      <c r="E260" t="e">
        <f t="shared" ref="E260:E323" si="40">IF(AND(ISERR(SEARCH("花園",A260)),ISERR(SEARCH("碼頭",A260))),TRIM(MID(A260,1,FIND("號",A260))))</f>
        <v>#VALUE!</v>
      </c>
      <c r="F260" t="e">
        <f t="shared" si="33"/>
        <v>#VALUE!</v>
      </c>
      <c r="G260" t="e">
        <f t="shared" si="39"/>
        <v>#VALUE!</v>
      </c>
      <c r="H260" t="e">
        <f t="shared" si="37"/>
        <v>#VALUE!</v>
      </c>
      <c r="I260" t="str">
        <f t="shared" si="38"/>
        <v>中環皇后大道中中環中心</v>
      </c>
    </row>
    <row r="261" spans="1:9" x14ac:dyDescent="0.2">
      <c r="A261" t="s">
        <v>1000</v>
      </c>
      <c r="B261" t="s">
        <v>1322</v>
      </c>
      <c r="D261" t="s">
        <v>10931</v>
      </c>
      <c r="E261" t="e">
        <f t="shared" si="40"/>
        <v>#VALUE!</v>
      </c>
      <c r="F261" t="e">
        <f t="shared" si="33"/>
        <v>#VALUE!</v>
      </c>
      <c r="G261" t="e">
        <f t="shared" si="39"/>
        <v>#VALUE!</v>
      </c>
      <c r="H261" t="e">
        <f t="shared" si="37"/>
        <v>#VALUE!</v>
      </c>
      <c r="I261" t="str">
        <f t="shared" si="38"/>
        <v>中環皇后大道中中環街市</v>
      </c>
    </row>
    <row r="262" spans="1:9" x14ac:dyDescent="0.2">
      <c r="A262" t="s">
        <v>1000</v>
      </c>
      <c r="B262" t="s">
        <v>1005</v>
      </c>
      <c r="D262" t="s">
        <v>10931</v>
      </c>
      <c r="E262" t="e">
        <f t="shared" si="40"/>
        <v>#VALUE!</v>
      </c>
      <c r="F262" t="e">
        <f t="shared" ref="F262:F325" si="41">TRIM(MID(A262,1,FIND("場",A262)))</f>
        <v>#VALUE!</v>
      </c>
      <c r="G262" t="e">
        <f t="shared" si="39"/>
        <v>#VALUE!</v>
      </c>
      <c r="H262" t="e">
        <f t="shared" si="37"/>
        <v>#VALUE!</v>
      </c>
      <c r="I262" t="str">
        <f t="shared" si="38"/>
        <v>中環皇后大道中中環街市</v>
      </c>
    </row>
    <row r="263" spans="1:9" x14ac:dyDescent="0.2">
      <c r="A263" t="s">
        <v>1000</v>
      </c>
      <c r="B263" t="s">
        <v>1576</v>
      </c>
      <c r="D263" t="s">
        <v>10931</v>
      </c>
      <c r="E263" t="e">
        <f t="shared" si="40"/>
        <v>#VALUE!</v>
      </c>
      <c r="F263" t="e">
        <f t="shared" si="41"/>
        <v>#VALUE!</v>
      </c>
      <c r="G263" t="e">
        <f t="shared" si="39"/>
        <v>#VALUE!</v>
      </c>
      <c r="H263" t="e">
        <f t="shared" si="37"/>
        <v>#VALUE!</v>
      </c>
      <c r="I263" t="str">
        <f t="shared" si="38"/>
        <v>中環皇后大道中中環街市</v>
      </c>
    </row>
    <row r="264" spans="1:9" x14ac:dyDescent="0.2">
      <c r="A264" t="s">
        <v>1000</v>
      </c>
      <c r="B264" t="s">
        <v>3208</v>
      </c>
      <c r="D264" t="s">
        <v>10931</v>
      </c>
      <c r="E264" t="e">
        <f t="shared" si="40"/>
        <v>#VALUE!</v>
      </c>
      <c r="F264" t="e">
        <f t="shared" si="41"/>
        <v>#VALUE!</v>
      </c>
      <c r="G264" t="e">
        <f t="shared" si="39"/>
        <v>#VALUE!</v>
      </c>
      <c r="H264" t="e">
        <f t="shared" si="37"/>
        <v>#VALUE!</v>
      </c>
      <c r="I264" t="str">
        <f t="shared" si="38"/>
        <v>中環皇后大道中中環街市</v>
      </c>
    </row>
    <row r="265" spans="1:9" x14ac:dyDescent="0.2">
      <c r="A265" t="s">
        <v>1000</v>
      </c>
      <c r="B265" t="s">
        <v>10483</v>
      </c>
      <c r="D265" t="s">
        <v>10931</v>
      </c>
      <c r="E265" t="e">
        <f t="shared" si="40"/>
        <v>#VALUE!</v>
      </c>
      <c r="F265" t="e">
        <f t="shared" si="41"/>
        <v>#VALUE!</v>
      </c>
      <c r="G265" t="e">
        <f t="shared" si="39"/>
        <v>#VALUE!</v>
      </c>
      <c r="H265" t="e">
        <f t="shared" si="37"/>
        <v>#VALUE!</v>
      </c>
      <c r="I265" t="str">
        <f t="shared" si="38"/>
        <v>中環皇后大道中中環街市</v>
      </c>
    </row>
    <row r="266" spans="1:9" x14ac:dyDescent="0.2">
      <c r="A266" t="s">
        <v>1000</v>
      </c>
      <c r="B266" t="s">
        <v>10173</v>
      </c>
      <c r="D266" t="s">
        <v>10931</v>
      </c>
      <c r="E266" t="e">
        <f t="shared" si="40"/>
        <v>#VALUE!</v>
      </c>
      <c r="F266" t="e">
        <f t="shared" si="41"/>
        <v>#VALUE!</v>
      </c>
      <c r="G266" t="e">
        <f t="shared" si="39"/>
        <v>#VALUE!</v>
      </c>
      <c r="H266" t="e">
        <f t="shared" si="37"/>
        <v>#VALUE!</v>
      </c>
      <c r="I266" t="str">
        <f t="shared" si="38"/>
        <v>中環皇后大道中中環街市</v>
      </c>
    </row>
    <row r="267" spans="1:9" x14ac:dyDescent="0.2">
      <c r="A267" t="s">
        <v>1000</v>
      </c>
      <c r="B267" t="s">
        <v>2592</v>
      </c>
      <c r="D267" t="s">
        <v>10931</v>
      </c>
      <c r="E267" t="e">
        <f t="shared" si="40"/>
        <v>#VALUE!</v>
      </c>
      <c r="F267" t="e">
        <f t="shared" si="41"/>
        <v>#VALUE!</v>
      </c>
      <c r="G267" t="e">
        <f t="shared" si="39"/>
        <v>#VALUE!</v>
      </c>
      <c r="H267" t="e">
        <f t="shared" si="37"/>
        <v>#VALUE!</v>
      </c>
      <c r="I267" t="str">
        <f t="shared" si="38"/>
        <v>中環皇后大道中中環街市</v>
      </c>
    </row>
    <row r="268" spans="1:9" x14ac:dyDescent="0.2">
      <c r="A268" t="s">
        <v>1000</v>
      </c>
      <c r="B268" t="s">
        <v>9160</v>
      </c>
      <c r="D268" t="s">
        <v>10931</v>
      </c>
      <c r="E268" t="e">
        <f t="shared" si="40"/>
        <v>#VALUE!</v>
      </c>
      <c r="F268" t="e">
        <f t="shared" si="41"/>
        <v>#VALUE!</v>
      </c>
      <c r="G268" t="e">
        <f t="shared" si="39"/>
        <v>#VALUE!</v>
      </c>
      <c r="H268" t="e">
        <f t="shared" si="37"/>
        <v>#VALUE!</v>
      </c>
      <c r="I268" t="str">
        <f t="shared" si="38"/>
        <v>中環皇后大道中中環街市</v>
      </c>
    </row>
    <row r="269" spans="1:9" x14ac:dyDescent="0.2">
      <c r="A269" t="s">
        <v>1000</v>
      </c>
      <c r="B269" t="s">
        <v>999</v>
      </c>
      <c r="D269" t="s">
        <v>10931</v>
      </c>
      <c r="E269" t="e">
        <f t="shared" si="40"/>
        <v>#VALUE!</v>
      </c>
      <c r="F269" t="e">
        <f t="shared" si="41"/>
        <v>#VALUE!</v>
      </c>
      <c r="G269" t="e">
        <f t="shared" si="39"/>
        <v>#VALUE!</v>
      </c>
      <c r="H269" t="e">
        <f t="shared" si="37"/>
        <v>#VALUE!</v>
      </c>
      <c r="I269" t="str">
        <f t="shared" si="38"/>
        <v>中環皇后大道中中環街市</v>
      </c>
    </row>
    <row r="270" spans="1:9" x14ac:dyDescent="0.2">
      <c r="A270" t="s">
        <v>554</v>
      </c>
      <c r="B270" t="s">
        <v>9521</v>
      </c>
      <c r="D270" t="s">
        <v>10931</v>
      </c>
      <c r="E270" t="e">
        <f t="shared" si="40"/>
        <v>#VALUE!</v>
      </c>
      <c r="F270" t="e">
        <f t="shared" si="41"/>
        <v>#VALUE!</v>
      </c>
      <c r="G270" t="e">
        <f t="shared" si="39"/>
        <v>#VALUE!</v>
      </c>
      <c r="H270" t="e">
        <f t="shared" si="37"/>
        <v>#VALUE!</v>
      </c>
      <c r="I270" t="str">
        <f t="shared" si="38"/>
        <v>中環皇后大道中勵精中心</v>
      </c>
    </row>
    <row r="271" spans="1:9" x14ac:dyDescent="0.2">
      <c r="A271" t="s">
        <v>554</v>
      </c>
      <c r="B271" t="s">
        <v>2672</v>
      </c>
      <c r="D271" t="s">
        <v>10931</v>
      </c>
      <c r="E271" t="e">
        <f t="shared" si="40"/>
        <v>#VALUE!</v>
      </c>
      <c r="F271" t="e">
        <f t="shared" si="41"/>
        <v>#VALUE!</v>
      </c>
      <c r="G271" t="e">
        <f t="shared" si="39"/>
        <v>#VALUE!</v>
      </c>
      <c r="H271" t="e">
        <f t="shared" si="37"/>
        <v>#VALUE!</v>
      </c>
      <c r="I271" t="str">
        <f t="shared" si="38"/>
        <v>中環皇后大道中勵精中心</v>
      </c>
    </row>
    <row r="272" spans="1:9" x14ac:dyDescent="0.2">
      <c r="A272" t="s">
        <v>554</v>
      </c>
      <c r="B272" t="s">
        <v>865</v>
      </c>
      <c r="D272" t="s">
        <v>10931</v>
      </c>
      <c r="E272" t="e">
        <f t="shared" si="40"/>
        <v>#VALUE!</v>
      </c>
      <c r="F272" t="e">
        <f t="shared" si="41"/>
        <v>#VALUE!</v>
      </c>
      <c r="G272" t="e">
        <f t="shared" si="39"/>
        <v>#VALUE!</v>
      </c>
      <c r="H272" t="e">
        <f t="shared" si="37"/>
        <v>#VALUE!</v>
      </c>
      <c r="I272" t="str">
        <f t="shared" si="38"/>
        <v>中環皇后大道中勵精中心</v>
      </c>
    </row>
    <row r="273" spans="1:9" x14ac:dyDescent="0.2">
      <c r="A273" t="s">
        <v>554</v>
      </c>
      <c r="B273" t="s">
        <v>552</v>
      </c>
      <c r="D273" t="s">
        <v>10931</v>
      </c>
      <c r="E273" t="e">
        <f t="shared" si="40"/>
        <v>#VALUE!</v>
      </c>
      <c r="F273" t="e">
        <f t="shared" si="41"/>
        <v>#VALUE!</v>
      </c>
      <c r="G273" t="e">
        <f t="shared" si="39"/>
        <v>#VALUE!</v>
      </c>
      <c r="H273" t="e">
        <f t="shared" si="37"/>
        <v>#VALUE!</v>
      </c>
      <c r="I273" t="str">
        <f t="shared" si="38"/>
        <v>中環皇后大道中勵精中心</v>
      </c>
    </row>
    <row r="274" spans="1:9" x14ac:dyDescent="0.2">
      <c r="A274" t="s">
        <v>554</v>
      </c>
      <c r="B274" t="s">
        <v>1580</v>
      </c>
      <c r="D274" t="s">
        <v>10931</v>
      </c>
      <c r="E274" t="e">
        <f t="shared" si="40"/>
        <v>#VALUE!</v>
      </c>
      <c r="F274" t="e">
        <f t="shared" si="41"/>
        <v>#VALUE!</v>
      </c>
      <c r="G274" t="e">
        <f t="shared" si="39"/>
        <v>#VALUE!</v>
      </c>
      <c r="H274" t="e">
        <f t="shared" si="37"/>
        <v>#VALUE!</v>
      </c>
      <c r="I274" t="str">
        <f t="shared" si="38"/>
        <v>中環皇后大道中勵精中心</v>
      </c>
    </row>
    <row r="275" spans="1:9" x14ac:dyDescent="0.2">
      <c r="A275" t="s">
        <v>554</v>
      </c>
      <c r="B275" t="s">
        <v>2880</v>
      </c>
      <c r="D275" t="s">
        <v>10931</v>
      </c>
      <c r="E275" t="e">
        <f t="shared" si="40"/>
        <v>#VALUE!</v>
      </c>
      <c r="F275" t="e">
        <f t="shared" si="41"/>
        <v>#VALUE!</v>
      </c>
      <c r="G275" t="e">
        <f t="shared" si="39"/>
        <v>#VALUE!</v>
      </c>
      <c r="H275" t="e">
        <f t="shared" si="37"/>
        <v>#VALUE!</v>
      </c>
      <c r="I275" t="str">
        <f t="shared" si="38"/>
        <v>中環皇后大道中勵精中心</v>
      </c>
    </row>
    <row r="276" spans="1:9" x14ac:dyDescent="0.2">
      <c r="A276" t="s">
        <v>554</v>
      </c>
      <c r="B276" t="s">
        <v>9167</v>
      </c>
      <c r="D276" t="s">
        <v>10931</v>
      </c>
      <c r="E276" t="e">
        <f t="shared" si="40"/>
        <v>#VALUE!</v>
      </c>
      <c r="F276" t="e">
        <f t="shared" si="41"/>
        <v>#VALUE!</v>
      </c>
      <c r="G276" t="e">
        <f t="shared" si="39"/>
        <v>#VALUE!</v>
      </c>
      <c r="H276" t="e">
        <f t="shared" si="37"/>
        <v>#VALUE!</v>
      </c>
      <c r="I276" t="str">
        <f t="shared" si="38"/>
        <v>中環皇后大道中勵精中心</v>
      </c>
    </row>
    <row r="277" spans="1:9" x14ac:dyDescent="0.2">
      <c r="A277" t="s">
        <v>2471</v>
      </c>
      <c r="B277" t="s">
        <v>2470</v>
      </c>
      <c r="D277" t="s">
        <v>10931</v>
      </c>
      <c r="E277" t="e">
        <f t="shared" si="40"/>
        <v>#VALUE!</v>
      </c>
      <c r="F277" t="e">
        <f t="shared" si="41"/>
        <v>#VALUE!</v>
      </c>
      <c r="G277" t="e">
        <f t="shared" si="39"/>
        <v>#VALUE!</v>
      </c>
      <c r="H277" t="e">
        <f t="shared" si="37"/>
        <v>#VALUE!</v>
      </c>
      <c r="I277" t="str">
        <f t="shared" si="38"/>
        <v>中環皇后大道中匯豐銀行總行大廈</v>
      </c>
    </row>
    <row r="278" spans="1:9" x14ac:dyDescent="0.2">
      <c r="A278" t="s">
        <v>7446</v>
      </c>
      <c r="B278" t="s">
        <v>7445</v>
      </c>
      <c r="D278" t="s">
        <v>10931</v>
      </c>
      <c r="E278" t="e">
        <f t="shared" si="40"/>
        <v>#VALUE!</v>
      </c>
      <c r="F278" t="e">
        <f t="shared" si="41"/>
        <v>#VALUE!</v>
      </c>
      <c r="G278" t="e">
        <f t="shared" si="39"/>
        <v>#VALUE!</v>
      </c>
      <c r="H278" t="e">
        <f t="shared" si="37"/>
        <v>#VALUE!</v>
      </c>
      <c r="I278" t="str">
        <f t="shared" si="38"/>
        <v>中環皇后大道中匯豐銀行總行</v>
      </c>
    </row>
    <row r="279" spans="1:9" x14ac:dyDescent="0.2">
      <c r="A279" t="s">
        <v>7446</v>
      </c>
      <c r="B279" t="s">
        <v>6333</v>
      </c>
      <c r="D279" t="s">
        <v>10931</v>
      </c>
      <c r="E279" t="e">
        <f t="shared" si="40"/>
        <v>#VALUE!</v>
      </c>
      <c r="F279" t="e">
        <f t="shared" si="41"/>
        <v>#VALUE!</v>
      </c>
      <c r="G279" t="e">
        <f t="shared" si="39"/>
        <v>#VALUE!</v>
      </c>
      <c r="H279" t="e">
        <f t="shared" si="37"/>
        <v>#VALUE!</v>
      </c>
      <c r="I279" t="str">
        <f t="shared" si="38"/>
        <v>中環皇后大道中匯豐銀行總行</v>
      </c>
    </row>
    <row r="280" spans="1:9" x14ac:dyDescent="0.2">
      <c r="A280" t="s">
        <v>451</v>
      </c>
      <c r="B280" t="s">
        <v>9519</v>
      </c>
      <c r="D280" t="s">
        <v>10931</v>
      </c>
      <c r="E280" t="e">
        <f t="shared" si="40"/>
        <v>#VALUE!</v>
      </c>
      <c r="F280" t="e">
        <f t="shared" si="41"/>
        <v>#VALUE!</v>
      </c>
      <c r="G280" t="e">
        <f t="shared" si="39"/>
        <v>#VALUE!</v>
      </c>
      <c r="H280" t="e">
        <f t="shared" si="37"/>
        <v>#VALUE!</v>
      </c>
      <c r="I280" t="str">
        <f t="shared" si="38"/>
        <v>中環皇后大道中卡佛大廈</v>
      </c>
    </row>
    <row r="281" spans="1:9" x14ac:dyDescent="0.2">
      <c r="A281" t="s">
        <v>451</v>
      </c>
      <c r="B281" t="s">
        <v>1577</v>
      </c>
      <c r="D281" t="s">
        <v>10931</v>
      </c>
      <c r="E281" t="e">
        <f t="shared" si="40"/>
        <v>#VALUE!</v>
      </c>
      <c r="F281" t="e">
        <f t="shared" si="41"/>
        <v>#VALUE!</v>
      </c>
      <c r="G281" t="e">
        <f t="shared" si="39"/>
        <v>#VALUE!</v>
      </c>
      <c r="H281" t="e">
        <f t="shared" si="37"/>
        <v>#VALUE!</v>
      </c>
      <c r="I281" t="str">
        <f t="shared" si="38"/>
        <v>中環皇后大道中卡佛大廈</v>
      </c>
    </row>
    <row r="282" spans="1:9" x14ac:dyDescent="0.2">
      <c r="A282" t="s">
        <v>451</v>
      </c>
      <c r="B282" t="s">
        <v>3249</v>
      </c>
      <c r="D282" t="s">
        <v>10931</v>
      </c>
      <c r="E282" t="e">
        <f t="shared" si="40"/>
        <v>#VALUE!</v>
      </c>
      <c r="F282" t="e">
        <f t="shared" si="41"/>
        <v>#VALUE!</v>
      </c>
      <c r="G282" t="e">
        <f t="shared" si="39"/>
        <v>#VALUE!</v>
      </c>
      <c r="H282" t="e">
        <f t="shared" si="37"/>
        <v>#VALUE!</v>
      </c>
      <c r="I282" t="str">
        <f t="shared" si="38"/>
        <v>中環皇后大道中卡佛大廈</v>
      </c>
    </row>
    <row r="283" spans="1:9" x14ac:dyDescent="0.2">
      <c r="A283" t="s">
        <v>451</v>
      </c>
      <c r="B283" t="s">
        <v>1471</v>
      </c>
      <c r="D283" t="s">
        <v>10931</v>
      </c>
      <c r="E283" t="e">
        <f t="shared" si="40"/>
        <v>#VALUE!</v>
      </c>
      <c r="F283" t="e">
        <f t="shared" si="41"/>
        <v>#VALUE!</v>
      </c>
      <c r="G283" t="e">
        <f t="shared" si="39"/>
        <v>#VALUE!</v>
      </c>
      <c r="H283" t="e">
        <f t="shared" si="37"/>
        <v>#VALUE!</v>
      </c>
      <c r="I283" t="str">
        <f t="shared" si="38"/>
        <v>中環皇后大道中卡佛大廈</v>
      </c>
    </row>
    <row r="284" spans="1:9" x14ac:dyDescent="0.2">
      <c r="A284" t="s">
        <v>451</v>
      </c>
      <c r="B284" t="s">
        <v>450</v>
      </c>
      <c r="D284" t="s">
        <v>10931</v>
      </c>
      <c r="E284" t="e">
        <f t="shared" si="40"/>
        <v>#VALUE!</v>
      </c>
      <c r="F284" t="e">
        <f t="shared" si="41"/>
        <v>#VALUE!</v>
      </c>
      <c r="G284" t="e">
        <f t="shared" si="39"/>
        <v>#VALUE!</v>
      </c>
      <c r="H284" t="e">
        <f t="shared" si="37"/>
        <v>#VALUE!</v>
      </c>
      <c r="I284" t="str">
        <f t="shared" si="38"/>
        <v>中環皇后大道中卡佛大廈</v>
      </c>
    </row>
    <row r="285" spans="1:9" x14ac:dyDescent="0.2">
      <c r="A285" t="s">
        <v>451</v>
      </c>
      <c r="B285" t="s">
        <v>2320</v>
      </c>
      <c r="D285" t="s">
        <v>10931</v>
      </c>
      <c r="E285" t="e">
        <f t="shared" si="40"/>
        <v>#VALUE!</v>
      </c>
      <c r="F285" t="e">
        <f t="shared" si="41"/>
        <v>#VALUE!</v>
      </c>
      <c r="G285" t="e">
        <f t="shared" si="39"/>
        <v>#VALUE!</v>
      </c>
      <c r="H285" t="e">
        <f t="shared" si="37"/>
        <v>#VALUE!</v>
      </c>
      <c r="I285" t="str">
        <f t="shared" si="38"/>
        <v>中環皇后大道中卡佛大廈</v>
      </c>
    </row>
    <row r="286" spans="1:9" x14ac:dyDescent="0.2">
      <c r="A286" t="s">
        <v>451</v>
      </c>
      <c r="B286" t="s">
        <v>9162</v>
      </c>
      <c r="D286" t="s">
        <v>10931</v>
      </c>
      <c r="E286" t="e">
        <f t="shared" si="40"/>
        <v>#VALUE!</v>
      </c>
      <c r="F286" t="e">
        <f t="shared" si="41"/>
        <v>#VALUE!</v>
      </c>
      <c r="G286" t="e">
        <f t="shared" si="39"/>
        <v>#VALUE!</v>
      </c>
      <c r="H286" t="e">
        <f t="shared" si="37"/>
        <v>#VALUE!</v>
      </c>
      <c r="I286" t="str">
        <f t="shared" si="38"/>
        <v>中環皇后大道中卡佛大廈</v>
      </c>
    </row>
    <row r="287" spans="1:9" x14ac:dyDescent="0.2">
      <c r="A287" t="s">
        <v>451</v>
      </c>
      <c r="B287" t="s">
        <v>953</v>
      </c>
      <c r="D287" t="s">
        <v>10931</v>
      </c>
      <c r="E287" t="e">
        <f t="shared" si="40"/>
        <v>#VALUE!</v>
      </c>
      <c r="F287" t="e">
        <f t="shared" si="41"/>
        <v>#VALUE!</v>
      </c>
      <c r="G287" t="e">
        <f t="shared" si="39"/>
        <v>#VALUE!</v>
      </c>
      <c r="H287" t="e">
        <f t="shared" si="37"/>
        <v>#VALUE!</v>
      </c>
      <c r="I287" t="str">
        <f t="shared" si="38"/>
        <v>中環皇后大道中卡佛大廈</v>
      </c>
    </row>
    <row r="288" spans="1:9" x14ac:dyDescent="0.2">
      <c r="A288" t="s">
        <v>451</v>
      </c>
      <c r="B288" t="s">
        <v>2625</v>
      </c>
      <c r="D288" t="s">
        <v>10931</v>
      </c>
      <c r="E288" t="e">
        <f t="shared" si="40"/>
        <v>#VALUE!</v>
      </c>
      <c r="F288" t="e">
        <f t="shared" si="41"/>
        <v>#VALUE!</v>
      </c>
      <c r="G288" t="e">
        <f t="shared" si="39"/>
        <v>#VALUE!</v>
      </c>
      <c r="H288" t="e">
        <f t="shared" si="37"/>
        <v>#VALUE!</v>
      </c>
      <c r="I288" t="str">
        <f t="shared" si="38"/>
        <v>中環皇后大道中卡佛大廈</v>
      </c>
    </row>
    <row r="289" spans="1:9" x14ac:dyDescent="0.2">
      <c r="A289" t="s">
        <v>9164</v>
      </c>
      <c r="B289" t="s">
        <v>9163</v>
      </c>
      <c r="D289" t="s">
        <v>10931</v>
      </c>
      <c r="E289" t="e">
        <f t="shared" si="40"/>
        <v>#VALUE!</v>
      </c>
      <c r="F289" t="e">
        <f t="shared" si="41"/>
        <v>#VALUE!</v>
      </c>
      <c r="G289" t="e">
        <f t="shared" si="39"/>
        <v>#VALUE!</v>
      </c>
      <c r="H289" t="e">
        <f t="shared" si="37"/>
        <v>#VALUE!</v>
      </c>
      <c r="I289" t="str">
        <f t="shared" si="38"/>
        <v>中環皇后大道中娛樂行</v>
      </c>
    </row>
    <row r="290" spans="1:9" x14ac:dyDescent="0.2">
      <c r="A290" t="s">
        <v>1233</v>
      </c>
      <c r="B290" t="s">
        <v>2300</v>
      </c>
      <c r="D290" t="s">
        <v>10931</v>
      </c>
      <c r="E290" t="e">
        <f t="shared" si="40"/>
        <v>#VALUE!</v>
      </c>
      <c r="F290" t="e">
        <f t="shared" si="41"/>
        <v>#VALUE!</v>
      </c>
      <c r="G290" t="e">
        <f t="shared" si="39"/>
        <v>#VALUE!</v>
      </c>
      <c r="H290" t="e">
        <f t="shared" si="37"/>
        <v>#VALUE!</v>
      </c>
      <c r="I290" t="str">
        <f t="shared" si="38"/>
        <v>中環皇后大道中怡安華人行</v>
      </c>
    </row>
    <row r="291" spans="1:9" x14ac:dyDescent="0.2">
      <c r="A291" t="s">
        <v>1233</v>
      </c>
      <c r="B291" t="s">
        <v>9159</v>
      </c>
      <c r="D291" t="s">
        <v>10931</v>
      </c>
      <c r="E291" t="e">
        <f t="shared" si="40"/>
        <v>#VALUE!</v>
      </c>
      <c r="F291" t="e">
        <f t="shared" si="41"/>
        <v>#VALUE!</v>
      </c>
      <c r="G291" t="e">
        <f t="shared" si="39"/>
        <v>#VALUE!</v>
      </c>
      <c r="H291" t="e">
        <f t="shared" si="37"/>
        <v>#VALUE!</v>
      </c>
      <c r="I291" t="str">
        <f t="shared" si="38"/>
        <v>中環皇后大道中怡安華人行</v>
      </c>
    </row>
    <row r="292" spans="1:9" x14ac:dyDescent="0.2">
      <c r="A292" t="s">
        <v>1233</v>
      </c>
      <c r="B292" t="s">
        <v>1232</v>
      </c>
      <c r="D292" t="s">
        <v>10931</v>
      </c>
      <c r="E292" t="e">
        <f t="shared" si="40"/>
        <v>#VALUE!</v>
      </c>
      <c r="F292" t="e">
        <f t="shared" si="41"/>
        <v>#VALUE!</v>
      </c>
      <c r="G292" t="e">
        <f t="shared" si="39"/>
        <v>#VALUE!</v>
      </c>
      <c r="H292" t="e">
        <f t="shared" si="37"/>
        <v>#VALUE!</v>
      </c>
      <c r="I292" t="str">
        <f t="shared" si="38"/>
        <v>中環皇后大道中怡安華人行</v>
      </c>
    </row>
    <row r="293" spans="1:9" x14ac:dyDescent="0.2">
      <c r="A293" t="s">
        <v>1049</v>
      </c>
      <c r="B293" t="s">
        <v>2301</v>
      </c>
      <c r="D293" t="s">
        <v>10931</v>
      </c>
      <c r="E293" t="e">
        <f t="shared" si="40"/>
        <v>#VALUE!</v>
      </c>
      <c r="F293" t="e">
        <f t="shared" si="41"/>
        <v>#VALUE!</v>
      </c>
      <c r="G293" t="e">
        <f t="shared" si="39"/>
        <v>#VALUE!</v>
      </c>
      <c r="H293" t="e">
        <f t="shared" si="37"/>
        <v>#VALUE!</v>
      </c>
      <c r="I293" t="str">
        <f t="shared" si="38"/>
        <v>中環皇后大道中怡安華人行</v>
      </c>
    </row>
    <row r="294" spans="1:9" x14ac:dyDescent="0.2">
      <c r="A294" t="s">
        <v>1049</v>
      </c>
      <c r="B294" t="s">
        <v>1048</v>
      </c>
      <c r="D294" t="s">
        <v>10931</v>
      </c>
      <c r="E294" t="e">
        <f t="shared" si="40"/>
        <v>#VALUE!</v>
      </c>
      <c r="F294" t="e">
        <f t="shared" si="41"/>
        <v>#VALUE!</v>
      </c>
      <c r="G294" t="e">
        <f t="shared" si="39"/>
        <v>#VALUE!</v>
      </c>
      <c r="H294" t="e">
        <f t="shared" si="37"/>
        <v>#VALUE!</v>
      </c>
      <c r="I294" t="str">
        <f t="shared" si="38"/>
        <v>中環皇后大道中怡安華人行</v>
      </c>
    </row>
    <row r="295" spans="1:9" x14ac:dyDescent="0.2">
      <c r="A295" t="s">
        <v>1665</v>
      </c>
      <c r="B295" t="s">
        <v>1136</v>
      </c>
      <c r="D295" t="s">
        <v>10931</v>
      </c>
      <c r="E295" t="e">
        <f t="shared" si="40"/>
        <v>#VALUE!</v>
      </c>
      <c r="F295" t="e">
        <f t="shared" si="41"/>
        <v>#VALUE!</v>
      </c>
      <c r="G295" t="e">
        <f t="shared" si="39"/>
        <v>#VALUE!</v>
      </c>
      <c r="H295" t="e">
        <f t="shared" si="37"/>
        <v>#VALUE!</v>
      </c>
      <c r="I295" t="str">
        <f t="shared" si="38"/>
        <v>中環皇后大道中怡安華人行</v>
      </c>
    </row>
    <row r="296" spans="1:9" x14ac:dyDescent="0.2">
      <c r="A296" t="s">
        <v>2705</v>
      </c>
      <c r="B296" t="s">
        <v>646</v>
      </c>
      <c r="D296" t="s">
        <v>10931</v>
      </c>
      <c r="E296" t="e">
        <f t="shared" si="40"/>
        <v>#VALUE!</v>
      </c>
      <c r="F296" t="e">
        <f t="shared" si="41"/>
        <v>#VALUE!</v>
      </c>
      <c r="G296" t="e">
        <f t="shared" si="39"/>
        <v>#VALUE!</v>
      </c>
      <c r="H296" t="e">
        <f t="shared" si="37"/>
        <v>#VALUE!</v>
      </c>
      <c r="I296" t="str">
        <f t="shared" si="38"/>
        <v>中環皇后大道中怡安華人行</v>
      </c>
    </row>
    <row r="297" spans="1:9" x14ac:dyDescent="0.2">
      <c r="A297" t="s">
        <v>568</v>
      </c>
      <c r="B297" t="s">
        <v>960</v>
      </c>
      <c r="D297" t="s">
        <v>10931</v>
      </c>
      <c r="E297" t="e">
        <f t="shared" si="40"/>
        <v>#VALUE!</v>
      </c>
      <c r="F297" t="e">
        <f t="shared" si="41"/>
        <v>#VALUE!</v>
      </c>
      <c r="G297" t="e">
        <f t="shared" si="39"/>
        <v>#VALUE!</v>
      </c>
      <c r="H297" t="e">
        <f t="shared" si="37"/>
        <v>#VALUE!</v>
      </c>
      <c r="I297" t="str">
        <f t="shared" si="38"/>
        <v>中環皇后大道中怡安華人行</v>
      </c>
    </row>
    <row r="298" spans="1:9" x14ac:dyDescent="0.2">
      <c r="A298" t="s">
        <v>568</v>
      </c>
      <c r="B298" t="s">
        <v>1136</v>
      </c>
      <c r="D298" t="s">
        <v>10931</v>
      </c>
      <c r="E298" t="e">
        <f t="shared" si="40"/>
        <v>#VALUE!</v>
      </c>
      <c r="F298" t="e">
        <f t="shared" si="41"/>
        <v>#VALUE!</v>
      </c>
      <c r="G298" t="e">
        <f t="shared" si="39"/>
        <v>#VALUE!</v>
      </c>
      <c r="H298" t="e">
        <f t="shared" si="37"/>
        <v>#VALUE!</v>
      </c>
      <c r="I298" t="str">
        <f t="shared" si="38"/>
        <v>中環皇后大道中怡安華人行</v>
      </c>
    </row>
    <row r="299" spans="1:9" x14ac:dyDescent="0.2">
      <c r="A299" t="s">
        <v>568</v>
      </c>
      <c r="B299" t="s">
        <v>567</v>
      </c>
      <c r="D299" t="s">
        <v>10931</v>
      </c>
      <c r="E299" t="e">
        <f t="shared" si="40"/>
        <v>#VALUE!</v>
      </c>
      <c r="F299" t="e">
        <f t="shared" si="41"/>
        <v>#VALUE!</v>
      </c>
      <c r="G299" t="e">
        <f t="shared" si="39"/>
        <v>#VALUE!</v>
      </c>
      <c r="H299" t="e">
        <f t="shared" si="37"/>
        <v>#VALUE!</v>
      </c>
      <c r="I299" t="str">
        <f t="shared" si="38"/>
        <v>中環皇后大道中怡安華人行</v>
      </c>
    </row>
    <row r="300" spans="1:9" x14ac:dyDescent="0.2">
      <c r="A300" t="s">
        <v>647</v>
      </c>
      <c r="B300" t="s">
        <v>9458</v>
      </c>
      <c r="D300" t="s">
        <v>10931</v>
      </c>
      <c r="E300" t="e">
        <f t="shared" si="40"/>
        <v>#VALUE!</v>
      </c>
      <c r="F300" t="e">
        <f t="shared" si="41"/>
        <v>#VALUE!</v>
      </c>
      <c r="G300" t="e">
        <f t="shared" si="39"/>
        <v>#VALUE!</v>
      </c>
      <c r="H300" t="e">
        <f t="shared" si="37"/>
        <v>#VALUE!</v>
      </c>
      <c r="I300" t="str">
        <f t="shared" si="38"/>
        <v>中環皇后大道中怡安華人行</v>
      </c>
    </row>
    <row r="301" spans="1:9" x14ac:dyDescent="0.2">
      <c r="A301" t="s">
        <v>647</v>
      </c>
      <c r="B301" t="s">
        <v>1050</v>
      </c>
      <c r="D301" t="s">
        <v>10931</v>
      </c>
      <c r="E301" t="e">
        <f t="shared" si="40"/>
        <v>#VALUE!</v>
      </c>
      <c r="F301" t="e">
        <f t="shared" si="41"/>
        <v>#VALUE!</v>
      </c>
      <c r="G301" t="e">
        <f t="shared" si="39"/>
        <v>#VALUE!</v>
      </c>
      <c r="H301" t="e">
        <f t="shared" si="37"/>
        <v>#VALUE!</v>
      </c>
      <c r="I301" t="str">
        <f t="shared" si="38"/>
        <v>中環皇后大道中怡安華人行</v>
      </c>
    </row>
    <row r="302" spans="1:9" x14ac:dyDescent="0.2">
      <c r="A302" t="s">
        <v>647</v>
      </c>
      <c r="B302" t="s">
        <v>646</v>
      </c>
      <c r="D302" t="s">
        <v>10931</v>
      </c>
      <c r="E302" t="e">
        <f t="shared" si="40"/>
        <v>#VALUE!</v>
      </c>
      <c r="F302" t="e">
        <f t="shared" si="41"/>
        <v>#VALUE!</v>
      </c>
      <c r="G302" t="e">
        <f t="shared" si="39"/>
        <v>#VALUE!</v>
      </c>
      <c r="H302" t="e">
        <f t="shared" si="37"/>
        <v>#VALUE!</v>
      </c>
      <c r="I302" t="str">
        <f t="shared" si="38"/>
        <v>中環皇后大道中怡安華人行</v>
      </c>
    </row>
    <row r="303" spans="1:9" x14ac:dyDescent="0.2">
      <c r="A303" t="s">
        <v>647</v>
      </c>
      <c r="B303" t="s">
        <v>9158</v>
      </c>
      <c r="D303" t="s">
        <v>10931</v>
      </c>
      <c r="E303" t="e">
        <f t="shared" si="40"/>
        <v>#VALUE!</v>
      </c>
      <c r="F303" t="e">
        <f t="shared" si="41"/>
        <v>#VALUE!</v>
      </c>
      <c r="G303" t="e">
        <f t="shared" si="39"/>
        <v>#VALUE!</v>
      </c>
      <c r="H303" t="e">
        <f t="shared" si="37"/>
        <v>#VALUE!</v>
      </c>
      <c r="I303" t="str">
        <f t="shared" si="38"/>
        <v>中環皇后大道中怡安華人行</v>
      </c>
    </row>
    <row r="304" spans="1:9" x14ac:dyDescent="0.2">
      <c r="A304" t="s">
        <v>9704</v>
      </c>
      <c r="B304" t="s">
        <v>9703</v>
      </c>
      <c r="D304" t="s">
        <v>10931</v>
      </c>
      <c r="E304" t="e">
        <f t="shared" si="40"/>
        <v>#VALUE!</v>
      </c>
      <c r="F304" t="e">
        <f t="shared" si="41"/>
        <v>#VALUE!</v>
      </c>
      <c r="G304" t="e">
        <f t="shared" si="39"/>
        <v>#VALUE!</v>
      </c>
      <c r="H304" t="e">
        <f t="shared" si="37"/>
        <v>#VALUE!</v>
      </c>
      <c r="I304" t="str">
        <f t="shared" si="38"/>
        <v>中環皇后大道中怡安華人行</v>
      </c>
    </row>
    <row r="305" spans="1:9" x14ac:dyDescent="0.2">
      <c r="A305" t="s">
        <v>1137</v>
      </c>
      <c r="B305" t="s">
        <v>9517</v>
      </c>
      <c r="D305" t="s">
        <v>10931</v>
      </c>
      <c r="E305" t="e">
        <f t="shared" si="40"/>
        <v>#VALUE!</v>
      </c>
      <c r="F305" t="e">
        <f t="shared" si="41"/>
        <v>#VALUE!</v>
      </c>
      <c r="G305" t="e">
        <f t="shared" si="39"/>
        <v>#VALUE!</v>
      </c>
      <c r="H305" t="e">
        <f t="shared" si="37"/>
        <v>#VALUE!</v>
      </c>
      <c r="I305" t="str">
        <f t="shared" si="38"/>
        <v>中環皇后大道中怡安華人行</v>
      </c>
    </row>
    <row r="306" spans="1:9" x14ac:dyDescent="0.2">
      <c r="A306" t="s">
        <v>1137</v>
      </c>
      <c r="B306" t="s">
        <v>1136</v>
      </c>
      <c r="D306" t="s">
        <v>10931</v>
      </c>
      <c r="E306" t="e">
        <f t="shared" si="40"/>
        <v>#VALUE!</v>
      </c>
      <c r="F306" t="e">
        <f t="shared" si="41"/>
        <v>#VALUE!</v>
      </c>
      <c r="G306" t="e">
        <f t="shared" si="39"/>
        <v>#VALUE!</v>
      </c>
      <c r="H306" t="e">
        <f t="shared" si="37"/>
        <v>#VALUE!</v>
      </c>
      <c r="I306" t="str">
        <f t="shared" si="38"/>
        <v>中環皇后大道中怡安華人行</v>
      </c>
    </row>
    <row r="307" spans="1:9" x14ac:dyDescent="0.2">
      <c r="A307" t="s">
        <v>863</v>
      </c>
      <c r="B307" t="s">
        <v>862</v>
      </c>
      <c r="D307" t="s">
        <v>10931</v>
      </c>
      <c r="E307" t="e">
        <f t="shared" si="40"/>
        <v>#VALUE!</v>
      </c>
      <c r="F307" t="e">
        <f t="shared" si="41"/>
        <v>#VALUE!</v>
      </c>
      <c r="G307" t="e">
        <f t="shared" si="39"/>
        <v>#VALUE!</v>
      </c>
      <c r="H307" t="e">
        <f t="shared" si="37"/>
        <v>#VALUE!</v>
      </c>
      <c r="I307" t="str">
        <f t="shared" si="38"/>
        <v>中環皇后大道中怡安華人行</v>
      </c>
    </row>
    <row r="308" spans="1:9" x14ac:dyDescent="0.2">
      <c r="A308" t="s">
        <v>863</v>
      </c>
      <c r="B308" t="s">
        <v>2902</v>
      </c>
      <c r="D308" t="s">
        <v>10931</v>
      </c>
      <c r="E308" t="e">
        <f t="shared" si="40"/>
        <v>#VALUE!</v>
      </c>
      <c r="F308" t="e">
        <f t="shared" si="41"/>
        <v>#VALUE!</v>
      </c>
      <c r="G308" t="e">
        <f t="shared" si="39"/>
        <v>#VALUE!</v>
      </c>
      <c r="H308" t="e">
        <f t="shared" si="37"/>
        <v>#VALUE!</v>
      </c>
      <c r="I308" t="str">
        <f t="shared" si="38"/>
        <v>中環皇后大道中怡安華人行</v>
      </c>
    </row>
    <row r="309" spans="1:9" x14ac:dyDescent="0.2">
      <c r="A309" t="s">
        <v>863</v>
      </c>
      <c r="B309" t="s">
        <v>9805</v>
      </c>
      <c r="D309" t="s">
        <v>10931</v>
      </c>
      <c r="E309" t="e">
        <f t="shared" si="40"/>
        <v>#VALUE!</v>
      </c>
      <c r="F309" t="e">
        <f t="shared" si="41"/>
        <v>#VALUE!</v>
      </c>
      <c r="G309" t="e">
        <f t="shared" si="39"/>
        <v>#VALUE!</v>
      </c>
      <c r="H309" t="e">
        <f t="shared" si="37"/>
        <v>#VALUE!</v>
      </c>
      <c r="I309" t="str">
        <f t="shared" si="38"/>
        <v>中環皇后大道中怡安華人行</v>
      </c>
    </row>
    <row r="310" spans="1:9" x14ac:dyDescent="0.2">
      <c r="A310" t="s">
        <v>961</v>
      </c>
      <c r="B310" t="s">
        <v>9857</v>
      </c>
      <c r="D310" t="s">
        <v>10931</v>
      </c>
      <c r="E310" t="e">
        <f t="shared" si="40"/>
        <v>#VALUE!</v>
      </c>
      <c r="F310" t="e">
        <f t="shared" si="41"/>
        <v>#VALUE!</v>
      </c>
      <c r="G310" t="e">
        <f t="shared" si="39"/>
        <v>#VALUE!</v>
      </c>
      <c r="H310" t="e">
        <f t="shared" si="37"/>
        <v>#VALUE!</v>
      </c>
      <c r="I310" t="str">
        <f t="shared" si="38"/>
        <v>中環皇后大道中怡安華人行</v>
      </c>
    </row>
    <row r="311" spans="1:9" x14ac:dyDescent="0.2">
      <c r="A311" t="s">
        <v>961</v>
      </c>
      <c r="B311" t="s">
        <v>10322</v>
      </c>
      <c r="D311" t="s">
        <v>10931</v>
      </c>
      <c r="E311" t="e">
        <f t="shared" si="40"/>
        <v>#VALUE!</v>
      </c>
      <c r="F311" t="e">
        <f t="shared" si="41"/>
        <v>#VALUE!</v>
      </c>
      <c r="G311" t="e">
        <f t="shared" si="39"/>
        <v>#VALUE!</v>
      </c>
      <c r="H311" t="e">
        <f t="shared" si="37"/>
        <v>#VALUE!</v>
      </c>
      <c r="I311" t="str">
        <f t="shared" si="38"/>
        <v>中環皇后大道中怡安華人行</v>
      </c>
    </row>
    <row r="312" spans="1:9" x14ac:dyDescent="0.2">
      <c r="A312" t="s">
        <v>961</v>
      </c>
      <c r="B312" t="s">
        <v>9458</v>
      </c>
      <c r="D312" t="s">
        <v>10931</v>
      </c>
      <c r="E312" t="e">
        <f t="shared" si="40"/>
        <v>#VALUE!</v>
      </c>
      <c r="F312" t="e">
        <f t="shared" si="41"/>
        <v>#VALUE!</v>
      </c>
      <c r="G312" t="e">
        <f t="shared" si="39"/>
        <v>#VALUE!</v>
      </c>
      <c r="H312" t="e">
        <f t="shared" si="37"/>
        <v>#VALUE!</v>
      </c>
      <c r="I312" t="str">
        <f t="shared" si="38"/>
        <v>中環皇后大道中怡安華人行</v>
      </c>
    </row>
    <row r="313" spans="1:9" x14ac:dyDescent="0.2">
      <c r="A313" t="s">
        <v>961</v>
      </c>
      <c r="B313" t="s">
        <v>3143</v>
      </c>
      <c r="D313" t="s">
        <v>10931</v>
      </c>
      <c r="E313" t="e">
        <f t="shared" si="40"/>
        <v>#VALUE!</v>
      </c>
      <c r="F313" t="e">
        <f t="shared" si="41"/>
        <v>#VALUE!</v>
      </c>
      <c r="G313" t="e">
        <f t="shared" si="39"/>
        <v>#VALUE!</v>
      </c>
      <c r="H313" t="e">
        <f t="shared" si="37"/>
        <v>#VALUE!</v>
      </c>
      <c r="I313" t="str">
        <f t="shared" si="38"/>
        <v>中環皇后大道中怡安華人行</v>
      </c>
    </row>
    <row r="314" spans="1:9" x14ac:dyDescent="0.2">
      <c r="A314" t="s">
        <v>961</v>
      </c>
      <c r="B314" t="s">
        <v>646</v>
      </c>
      <c r="D314" t="s">
        <v>10931</v>
      </c>
      <c r="E314" t="e">
        <f t="shared" si="40"/>
        <v>#VALUE!</v>
      </c>
      <c r="F314" t="e">
        <f t="shared" si="41"/>
        <v>#VALUE!</v>
      </c>
      <c r="G314" t="e">
        <f t="shared" si="39"/>
        <v>#VALUE!</v>
      </c>
      <c r="H314" t="e">
        <f t="shared" si="37"/>
        <v>#VALUE!</v>
      </c>
      <c r="I314" t="str">
        <f t="shared" si="38"/>
        <v>中環皇后大道中怡安華人行</v>
      </c>
    </row>
    <row r="315" spans="1:9" x14ac:dyDescent="0.2">
      <c r="A315" t="s">
        <v>961</v>
      </c>
      <c r="B315" t="s">
        <v>5547</v>
      </c>
      <c r="D315" t="s">
        <v>10931</v>
      </c>
      <c r="E315" t="e">
        <f t="shared" si="40"/>
        <v>#VALUE!</v>
      </c>
      <c r="F315" t="e">
        <f t="shared" si="41"/>
        <v>#VALUE!</v>
      </c>
      <c r="G315" t="e">
        <f t="shared" si="39"/>
        <v>#VALUE!</v>
      </c>
      <c r="H315" t="e">
        <f t="shared" si="37"/>
        <v>#VALUE!</v>
      </c>
      <c r="I315" t="str">
        <f t="shared" si="38"/>
        <v>中環皇后大道中怡安華人行</v>
      </c>
    </row>
    <row r="316" spans="1:9" x14ac:dyDescent="0.2">
      <c r="A316" t="s">
        <v>961</v>
      </c>
      <c r="B316" t="s">
        <v>6356</v>
      </c>
      <c r="D316" t="s">
        <v>10931</v>
      </c>
      <c r="E316" t="e">
        <f t="shared" si="40"/>
        <v>#VALUE!</v>
      </c>
      <c r="F316" t="e">
        <f t="shared" si="41"/>
        <v>#VALUE!</v>
      </c>
      <c r="G316" t="e">
        <f t="shared" si="39"/>
        <v>#VALUE!</v>
      </c>
      <c r="H316" t="e">
        <f t="shared" ref="H316:H343" si="42">TRIM(MID(SUBSTITUTE(A316,"與",""),1,FIND("交界",A316)-2))</f>
        <v>#VALUE!</v>
      </c>
      <c r="I316" t="str">
        <f t="shared" ref="I316:I333" si="43">TRIM(MID(A316,1,FIND("對出",A316)-1))</f>
        <v>中環皇后大道中怡安華人行</v>
      </c>
    </row>
    <row r="317" spans="1:9" x14ac:dyDescent="0.2">
      <c r="A317" t="s">
        <v>5455</v>
      </c>
      <c r="B317" t="s">
        <v>646</v>
      </c>
      <c r="D317" t="s">
        <v>10931</v>
      </c>
      <c r="E317" t="e">
        <f t="shared" si="40"/>
        <v>#VALUE!</v>
      </c>
      <c r="F317" t="e">
        <f t="shared" si="41"/>
        <v>#VALUE!</v>
      </c>
      <c r="G317" t="e">
        <f t="shared" si="39"/>
        <v>#VALUE!</v>
      </c>
      <c r="H317" t="e">
        <f t="shared" si="42"/>
        <v>#VALUE!</v>
      </c>
      <c r="I317" t="str">
        <f t="shared" si="43"/>
        <v>中環皇后大道中怡安華人行</v>
      </c>
    </row>
    <row r="318" spans="1:9" x14ac:dyDescent="0.2">
      <c r="A318" t="s">
        <v>1579</v>
      </c>
      <c r="B318" t="s">
        <v>1578</v>
      </c>
      <c r="D318" t="s">
        <v>10931</v>
      </c>
      <c r="E318" t="e">
        <f t="shared" si="40"/>
        <v>#VALUE!</v>
      </c>
      <c r="F318" t="e">
        <f t="shared" si="41"/>
        <v>#VALUE!</v>
      </c>
      <c r="G318" t="e">
        <f t="shared" si="39"/>
        <v>#VALUE!</v>
      </c>
      <c r="H318" t="e">
        <f t="shared" si="42"/>
        <v>#VALUE!</v>
      </c>
      <c r="I318" t="str">
        <f t="shared" si="43"/>
        <v>中環皇后大道中新世界大廈</v>
      </c>
    </row>
    <row r="319" spans="1:9" x14ac:dyDescent="0.2">
      <c r="A319" t="s">
        <v>8221</v>
      </c>
      <c r="B319" t="s">
        <v>9520</v>
      </c>
      <c r="D319" t="s">
        <v>10931</v>
      </c>
      <c r="E319" t="e">
        <f t="shared" si="40"/>
        <v>#VALUE!</v>
      </c>
      <c r="F319" t="e">
        <f t="shared" si="41"/>
        <v>#VALUE!</v>
      </c>
      <c r="G319" t="e">
        <f t="shared" si="39"/>
        <v>#VALUE!</v>
      </c>
      <c r="H319" t="e">
        <f t="shared" si="42"/>
        <v>#VALUE!</v>
      </c>
      <c r="I319" t="str">
        <f t="shared" si="43"/>
        <v>中環皇后大道中新世界大廈</v>
      </c>
    </row>
    <row r="320" spans="1:9" x14ac:dyDescent="0.2">
      <c r="A320" t="s">
        <v>8221</v>
      </c>
      <c r="B320" t="s">
        <v>8220</v>
      </c>
      <c r="D320" t="s">
        <v>10931</v>
      </c>
      <c r="E320" t="e">
        <f t="shared" si="40"/>
        <v>#VALUE!</v>
      </c>
      <c r="F320" t="e">
        <f t="shared" si="41"/>
        <v>#VALUE!</v>
      </c>
      <c r="G320" t="e">
        <f t="shared" si="39"/>
        <v>#VALUE!</v>
      </c>
      <c r="H320" t="e">
        <f t="shared" si="42"/>
        <v>#VALUE!</v>
      </c>
      <c r="I320" t="str">
        <f t="shared" si="43"/>
        <v>中環皇后大道中新世界大廈</v>
      </c>
    </row>
    <row r="321" spans="1:9" x14ac:dyDescent="0.2">
      <c r="A321" t="s">
        <v>8221</v>
      </c>
      <c r="B321" t="s">
        <v>9166</v>
      </c>
      <c r="D321" t="s">
        <v>10931</v>
      </c>
      <c r="E321" t="e">
        <f t="shared" si="40"/>
        <v>#VALUE!</v>
      </c>
      <c r="F321" t="e">
        <f t="shared" si="41"/>
        <v>#VALUE!</v>
      </c>
      <c r="G321" t="e">
        <f t="shared" si="39"/>
        <v>#VALUE!</v>
      </c>
      <c r="H321" t="e">
        <f t="shared" si="42"/>
        <v>#VALUE!</v>
      </c>
      <c r="I321" t="str">
        <f t="shared" si="43"/>
        <v>中環皇后大道中新世界大廈</v>
      </c>
    </row>
    <row r="322" spans="1:9" x14ac:dyDescent="0.2">
      <c r="A322" t="s">
        <v>8181</v>
      </c>
      <c r="B322" t="s">
        <v>8180</v>
      </c>
      <c r="D322" t="s">
        <v>10931</v>
      </c>
      <c r="E322" t="e">
        <f t="shared" si="40"/>
        <v>#VALUE!</v>
      </c>
      <c r="F322" t="e">
        <f t="shared" si="41"/>
        <v>#VALUE!</v>
      </c>
      <c r="G322" t="e">
        <f t="shared" si="39"/>
        <v>#VALUE!</v>
      </c>
      <c r="H322" t="e">
        <f t="shared" si="42"/>
        <v>#VALUE!</v>
      </c>
      <c r="I322" t="str">
        <f t="shared" si="43"/>
        <v>中環皇后大道中永恆商業大廈</v>
      </c>
    </row>
    <row r="323" spans="1:9" x14ac:dyDescent="0.2">
      <c r="A323" t="s">
        <v>7450</v>
      </c>
      <c r="B323" t="s">
        <v>7449</v>
      </c>
      <c r="D323" t="s">
        <v>10931</v>
      </c>
      <c r="E323" t="e">
        <f t="shared" si="40"/>
        <v>#VALUE!</v>
      </c>
      <c r="F323" t="e">
        <f t="shared" si="41"/>
        <v>#VALUE!</v>
      </c>
      <c r="G323" t="e">
        <f t="shared" ref="G323:G386" si="44">TRIM(MID(A323,1,FIND("花園",A323)+1))</f>
        <v>#VALUE!</v>
      </c>
      <c r="H323" t="e">
        <f t="shared" si="42"/>
        <v>#VALUE!</v>
      </c>
      <c r="I323" t="str">
        <f t="shared" si="43"/>
        <v>中環皇后大道中永恒商業大廈</v>
      </c>
    </row>
    <row r="324" spans="1:9" x14ac:dyDescent="0.2">
      <c r="A324" t="s">
        <v>1317</v>
      </c>
      <c r="B324" t="s">
        <v>2969</v>
      </c>
      <c r="D324" t="s">
        <v>10931</v>
      </c>
      <c r="E324" t="e">
        <f t="shared" ref="E324:E387" si="45">IF(AND(ISERR(SEARCH("花園",A324)),ISERR(SEARCH("碼頭",A324))),TRIM(MID(A324,1,FIND("號",A324))))</f>
        <v>#VALUE!</v>
      </c>
      <c r="F324" t="e">
        <f t="shared" si="41"/>
        <v>#VALUE!</v>
      </c>
      <c r="G324" t="e">
        <f t="shared" si="44"/>
        <v>#VALUE!</v>
      </c>
      <c r="H324" t="e">
        <f t="shared" si="42"/>
        <v>#VALUE!</v>
      </c>
      <c r="I324" t="str">
        <f t="shared" si="43"/>
        <v>中環皇后大道中泛海大廈</v>
      </c>
    </row>
    <row r="325" spans="1:9" x14ac:dyDescent="0.2">
      <c r="A325" t="s">
        <v>1317</v>
      </c>
      <c r="B325" t="s">
        <v>1316</v>
      </c>
      <c r="D325" t="s">
        <v>10931</v>
      </c>
      <c r="E325" t="e">
        <f t="shared" si="45"/>
        <v>#VALUE!</v>
      </c>
      <c r="F325" t="e">
        <f t="shared" si="41"/>
        <v>#VALUE!</v>
      </c>
      <c r="G325" t="e">
        <f t="shared" si="44"/>
        <v>#VALUE!</v>
      </c>
      <c r="H325" t="e">
        <f t="shared" si="42"/>
        <v>#VALUE!</v>
      </c>
      <c r="I325" t="str">
        <f t="shared" si="43"/>
        <v>中環皇后大道中泛海大廈</v>
      </c>
    </row>
    <row r="326" spans="1:9" x14ac:dyDescent="0.2">
      <c r="A326" t="s">
        <v>1317</v>
      </c>
      <c r="B326" t="s">
        <v>10276</v>
      </c>
      <c r="D326" t="s">
        <v>10931</v>
      </c>
      <c r="E326" t="e">
        <f t="shared" si="45"/>
        <v>#VALUE!</v>
      </c>
      <c r="F326" t="e">
        <f t="shared" ref="F326:F389" si="46">TRIM(MID(A326,1,FIND("場",A326)))</f>
        <v>#VALUE!</v>
      </c>
      <c r="G326" t="e">
        <f t="shared" si="44"/>
        <v>#VALUE!</v>
      </c>
      <c r="H326" t="e">
        <f t="shared" si="42"/>
        <v>#VALUE!</v>
      </c>
      <c r="I326" t="str">
        <f t="shared" si="43"/>
        <v>中環皇后大道中泛海大廈</v>
      </c>
    </row>
    <row r="327" spans="1:9" x14ac:dyDescent="0.2">
      <c r="A327" t="s">
        <v>1317</v>
      </c>
      <c r="B327" t="s">
        <v>4642</v>
      </c>
      <c r="D327" t="s">
        <v>10931</v>
      </c>
      <c r="E327" t="e">
        <f t="shared" si="45"/>
        <v>#VALUE!</v>
      </c>
      <c r="F327" t="e">
        <f t="shared" si="46"/>
        <v>#VALUE!</v>
      </c>
      <c r="G327" t="e">
        <f t="shared" si="44"/>
        <v>#VALUE!</v>
      </c>
      <c r="H327" t="e">
        <f t="shared" si="42"/>
        <v>#VALUE!</v>
      </c>
      <c r="I327" t="str">
        <f t="shared" si="43"/>
        <v>中環皇后大道中泛海大廈</v>
      </c>
    </row>
    <row r="328" spans="1:9" x14ac:dyDescent="0.2">
      <c r="A328" t="s">
        <v>2337</v>
      </c>
      <c r="B328" t="s">
        <v>2336</v>
      </c>
      <c r="D328" t="s">
        <v>10931</v>
      </c>
      <c r="E328" t="e">
        <f t="shared" si="45"/>
        <v>#VALUE!</v>
      </c>
      <c r="F328" t="e">
        <f t="shared" si="46"/>
        <v>#VALUE!</v>
      </c>
      <c r="G328" t="e">
        <f t="shared" si="44"/>
        <v>#VALUE!</v>
      </c>
      <c r="H328" t="e">
        <f t="shared" si="42"/>
        <v>#VALUE!</v>
      </c>
      <c r="I328" t="str">
        <f t="shared" si="43"/>
        <v>中環皇后大道中泛海大廈</v>
      </c>
    </row>
    <row r="329" spans="1:9" x14ac:dyDescent="0.2">
      <c r="A329" t="s">
        <v>3230</v>
      </c>
      <c r="B329" t="s">
        <v>3229</v>
      </c>
      <c r="D329" t="s">
        <v>10931</v>
      </c>
      <c r="E329" t="e">
        <f t="shared" si="45"/>
        <v>#VALUE!</v>
      </c>
      <c r="F329" t="e">
        <f t="shared" si="46"/>
        <v>#VALUE!</v>
      </c>
      <c r="G329" t="e">
        <f t="shared" si="44"/>
        <v>#VALUE!</v>
      </c>
      <c r="H329" t="e">
        <f t="shared" si="42"/>
        <v>#VALUE!</v>
      </c>
      <c r="I329" t="str">
        <f t="shared" si="43"/>
        <v>中環皇后大道中泛海大廈</v>
      </c>
    </row>
    <row r="330" spans="1:9" x14ac:dyDescent="0.2">
      <c r="A330" t="s">
        <v>6334</v>
      </c>
      <c r="B330" t="s">
        <v>6333</v>
      </c>
      <c r="D330" t="s">
        <v>10931</v>
      </c>
      <c r="E330" t="e">
        <f t="shared" si="45"/>
        <v>#VALUE!</v>
      </c>
      <c r="F330" t="e">
        <f t="shared" si="46"/>
        <v>#VALUE!</v>
      </c>
      <c r="G330" t="e">
        <f t="shared" si="44"/>
        <v>#VALUE!</v>
      </c>
      <c r="H330" t="e">
        <f t="shared" si="42"/>
        <v>#VALUE!</v>
      </c>
      <c r="I330" t="str">
        <f t="shared" si="43"/>
        <v>中環皇后大道中滙豐銀行總行大廈</v>
      </c>
    </row>
    <row r="331" spans="1:9" x14ac:dyDescent="0.2">
      <c r="A331" t="s">
        <v>1472</v>
      </c>
      <c r="B331" t="s">
        <v>1471</v>
      </c>
      <c r="D331" t="s">
        <v>10931</v>
      </c>
      <c r="E331" t="e">
        <f t="shared" si="45"/>
        <v>#VALUE!</v>
      </c>
      <c r="F331" t="e">
        <f t="shared" si="46"/>
        <v>#VALUE!</v>
      </c>
      <c r="G331" t="e">
        <f t="shared" si="44"/>
        <v>#VALUE!</v>
      </c>
      <c r="H331" t="e">
        <f t="shared" si="42"/>
        <v>#VALUE!</v>
      </c>
      <c r="I331" t="str">
        <f t="shared" si="43"/>
        <v>中環皇后大道中皇后中心</v>
      </c>
    </row>
    <row r="332" spans="1:9" x14ac:dyDescent="0.2">
      <c r="A332" t="s">
        <v>1472</v>
      </c>
      <c r="B332" t="s">
        <v>3349</v>
      </c>
      <c r="D332" t="s">
        <v>10931</v>
      </c>
      <c r="E332" t="e">
        <f t="shared" si="45"/>
        <v>#VALUE!</v>
      </c>
      <c r="F332" t="e">
        <f t="shared" si="46"/>
        <v>#VALUE!</v>
      </c>
      <c r="G332" t="e">
        <f t="shared" si="44"/>
        <v>#VALUE!</v>
      </c>
      <c r="H332" t="e">
        <f t="shared" si="42"/>
        <v>#VALUE!</v>
      </c>
      <c r="I332" t="str">
        <f t="shared" si="43"/>
        <v>中環皇后大道中皇后中心</v>
      </c>
    </row>
    <row r="333" spans="1:9" x14ac:dyDescent="0.2">
      <c r="A333" t="s">
        <v>9701</v>
      </c>
      <c r="B333" t="s">
        <v>9700</v>
      </c>
      <c r="D333" t="s">
        <v>10931</v>
      </c>
      <c r="E333" t="e">
        <f t="shared" si="45"/>
        <v>#VALUE!</v>
      </c>
      <c r="F333" t="e">
        <f t="shared" si="46"/>
        <v>#VALUE!</v>
      </c>
      <c r="G333" t="e">
        <f t="shared" si="44"/>
        <v>#VALUE!</v>
      </c>
      <c r="H333" t="e">
        <f t="shared" si="42"/>
        <v>#VALUE!</v>
      </c>
      <c r="I333" t="str">
        <f t="shared" si="43"/>
        <v>中環皇后大道中皇后中心</v>
      </c>
    </row>
    <row r="334" spans="1:9" x14ac:dyDescent="0.2">
      <c r="A334" t="s">
        <v>4002</v>
      </c>
      <c r="B334" t="s">
        <v>4001</v>
      </c>
      <c r="D334" t="s">
        <v>10931</v>
      </c>
      <c r="E334" t="e">
        <f t="shared" si="45"/>
        <v>#VALUE!</v>
      </c>
      <c r="F334" t="e">
        <f t="shared" si="46"/>
        <v>#VALUE!</v>
      </c>
      <c r="G334" t="e">
        <f t="shared" si="44"/>
        <v>#VALUE!</v>
      </c>
      <c r="H334" t="str">
        <f t="shared" si="42"/>
        <v>中環皇后大道中雪廠街</v>
      </c>
    </row>
    <row r="335" spans="1:9" x14ac:dyDescent="0.2">
      <c r="A335" t="s">
        <v>345</v>
      </c>
      <c r="B335" t="s">
        <v>9526</v>
      </c>
      <c r="D335" t="s">
        <v>10931</v>
      </c>
      <c r="E335" t="e">
        <f t="shared" si="45"/>
        <v>#VALUE!</v>
      </c>
      <c r="F335" t="e">
        <f t="shared" si="46"/>
        <v>#VALUE!</v>
      </c>
      <c r="G335" t="e">
        <f t="shared" si="44"/>
        <v>#VALUE!</v>
      </c>
      <c r="H335" t="e">
        <f t="shared" si="42"/>
        <v>#VALUE!</v>
      </c>
      <c r="I335" t="str">
        <f t="shared" ref="I335:I343" si="47">TRIM(MID(A335,1,FIND("對出",A335)-1))</f>
        <v>中環皇后大道中萬邦行</v>
      </c>
    </row>
    <row r="336" spans="1:9" x14ac:dyDescent="0.2">
      <c r="A336" t="s">
        <v>345</v>
      </c>
      <c r="B336" t="s">
        <v>3144</v>
      </c>
      <c r="D336" t="s">
        <v>10931</v>
      </c>
      <c r="E336" t="e">
        <f t="shared" si="45"/>
        <v>#VALUE!</v>
      </c>
      <c r="F336" t="e">
        <f t="shared" si="46"/>
        <v>#VALUE!</v>
      </c>
      <c r="G336" t="e">
        <f t="shared" si="44"/>
        <v>#VALUE!</v>
      </c>
      <c r="H336" t="e">
        <f t="shared" si="42"/>
        <v>#VALUE!</v>
      </c>
      <c r="I336" t="str">
        <f t="shared" si="47"/>
        <v>中環皇后大道中萬邦行</v>
      </c>
    </row>
    <row r="337" spans="1:9" x14ac:dyDescent="0.2">
      <c r="A337" t="s">
        <v>345</v>
      </c>
      <c r="B337" t="s">
        <v>344</v>
      </c>
      <c r="D337" t="s">
        <v>10931</v>
      </c>
      <c r="E337" t="e">
        <f t="shared" si="45"/>
        <v>#VALUE!</v>
      </c>
      <c r="F337" t="e">
        <f t="shared" si="46"/>
        <v>#VALUE!</v>
      </c>
      <c r="G337" t="e">
        <f t="shared" si="44"/>
        <v>#VALUE!</v>
      </c>
      <c r="H337" t="e">
        <f t="shared" si="42"/>
        <v>#VALUE!</v>
      </c>
      <c r="I337" t="str">
        <f t="shared" si="47"/>
        <v>中環皇后大道中萬邦行</v>
      </c>
    </row>
    <row r="338" spans="1:9" x14ac:dyDescent="0.2">
      <c r="A338" t="s">
        <v>345</v>
      </c>
      <c r="B338" t="s">
        <v>2858</v>
      </c>
      <c r="D338" t="s">
        <v>10931</v>
      </c>
      <c r="E338" t="e">
        <f t="shared" si="45"/>
        <v>#VALUE!</v>
      </c>
      <c r="F338" t="e">
        <f t="shared" si="46"/>
        <v>#VALUE!</v>
      </c>
      <c r="G338" t="e">
        <f t="shared" si="44"/>
        <v>#VALUE!</v>
      </c>
      <c r="H338" t="e">
        <f t="shared" si="42"/>
        <v>#VALUE!</v>
      </c>
      <c r="I338" t="str">
        <f t="shared" si="47"/>
        <v>中環皇后大道中萬邦行</v>
      </c>
    </row>
    <row r="339" spans="1:9" x14ac:dyDescent="0.2">
      <c r="A339" t="s">
        <v>345</v>
      </c>
      <c r="B339" t="s">
        <v>2590</v>
      </c>
      <c r="D339" t="s">
        <v>10931</v>
      </c>
      <c r="E339" t="e">
        <f t="shared" si="45"/>
        <v>#VALUE!</v>
      </c>
      <c r="F339" t="e">
        <f t="shared" si="46"/>
        <v>#VALUE!</v>
      </c>
      <c r="G339" t="e">
        <f t="shared" si="44"/>
        <v>#VALUE!</v>
      </c>
      <c r="H339" t="e">
        <f t="shared" si="42"/>
        <v>#VALUE!</v>
      </c>
      <c r="I339" t="str">
        <f t="shared" si="47"/>
        <v>中環皇后大道中萬邦行</v>
      </c>
    </row>
    <row r="340" spans="1:9" x14ac:dyDescent="0.2">
      <c r="A340" t="s">
        <v>345</v>
      </c>
      <c r="B340" t="s">
        <v>9165</v>
      </c>
      <c r="D340" t="s">
        <v>10931</v>
      </c>
      <c r="E340" t="e">
        <f t="shared" si="45"/>
        <v>#VALUE!</v>
      </c>
      <c r="F340" t="e">
        <f t="shared" si="46"/>
        <v>#VALUE!</v>
      </c>
      <c r="G340" t="e">
        <f t="shared" si="44"/>
        <v>#VALUE!</v>
      </c>
      <c r="H340" t="e">
        <f t="shared" si="42"/>
        <v>#VALUE!</v>
      </c>
      <c r="I340" t="str">
        <f t="shared" si="47"/>
        <v>中環皇后大道中萬邦行</v>
      </c>
    </row>
    <row r="341" spans="1:9" x14ac:dyDescent="0.2">
      <c r="A341" t="s">
        <v>345</v>
      </c>
      <c r="B341" t="s">
        <v>1468</v>
      </c>
      <c r="D341" t="s">
        <v>10931</v>
      </c>
      <c r="E341" t="e">
        <f t="shared" si="45"/>
        <v>#VALUE!</v>
      </c>
      <c r="F341" t="e">
        <f t="shared" si="46"/>
        <v>#VALUE!</v>
      </c>
      <c r="G341" t="e">
        <f t="shared" si="44"/>
        <v>#VALUE!</v>
      </c>
      <c r="H341" t="e">
        <f t="shared" si="42"/>
        <v>#VALUE!</v>
      </c>
      <c r="I341" t="str">
        <f t="shared" si="47"/>
        <v>中環皇后大道中萬邦行</v>
      </c>
    </row>
    <row r="342" spans="1:9" x14ac:dyDescent="0.2">
      <c r="A342" t="s">
        <v>9516</v>
      </c>
      <c r="B342" t="s">
        <v>9515</v>
      </c>
      <c r="D342" t="s">
        <v>10931</v>
      </c>
      <c r="E342" t="e">
        <f t="shared" si="45"/>
        <v>#VALUE!</v>
      </c>
      <c r="F342" t="e">
        <f t="shared" si="46"/>
        <v>#VALUE!</v>
      </c>
      <c r="G342" t="e">
        <f t="shared" si="44"/>
        <v>#VALUE!</v>
      </c>
      <c r="H342" t="e">
        <f t="shared" si="42"/>
        <v>#VALUE!</v>
      </c>
      <c r="I342" t="str">
        <f t="shared" si="47"/>
        <v>中環祖庇利街順聯大廈</v>
      </c>
    </row>
    <row r="343" spans="1:9" x14ac:dyDescent="0.2">
      <c r="A343" t="s">
        <v>9202</v>
      </c>
      <c r="B343" t="s">
        <v>9201</v>
      </c>
      <c r="D343" t="s">
        <v>10931</v>
      </c>
      <c r="E343" t="e">
        <f t="shared" si="45"/>
        <v>#VALUE!</v>
      </c>
      <c r="F343" t="e">
        <f t="shared" si="46"/>
        <v>#VALUE!</v>
      </c>
      <c r="G343" t="e">
        <f t="shared" si="44"/>
        <v>#VALUE!</v>
      </c>
      <c r="H343" t="e">
        <f t="shared" si="42"/>
        <v>#VALUE!</v>
      </c>
      <c r="I343" t="str">
        <f t="shared" si="47"/>
        <v>中環祖比庇利街順聯大廈</v>
      </c>
    </row>
    <row r="344" spans="1:9" x14ac:dyDescent="0.2">
      <c r="A344" t="s">
        <v>5676</v>
      </c>
      <c r="B344" t="s">
        <v>5675</v>
      </c>
      <c r="D344" t="s">
        <v>10931</v>
      </c>
      <c r="E344" t="e">
        <f t="shared" si="45"/>
        <v>#VALUE!</v>
      </c>
      <c r="F344" t="str">
        <f t="shared" si="46"/>
        <v>中環置地廣場</v>
      </c>
      <c r="G344" t="e">
        <f t="shared" si="44"/>
        <v>#VALUE!</v>
      </c>
    </row>
    <row r="345" spans="1:9" x14ac:dyDescent="0.2">
      <c r="A345" t="s">
        <v>8336</v>
      </c>
      <c r="B345" t="s">
        <v>8335</v>
      </c>
      <c r="D345" t="s">
        <v>10931</v>
      </c>
      <c r="E345" t="e">
        <f t="shared" si="45"/>
        <v>#VALUE!</v>
      </c>
      <c r="F345" t="str">
        <f t="shared" si="46"/>
        <v>中環置地廣場</v>
      </c>
      <c r="G345" t="e">
        <f t="shared" si="44"/>
        <v>#VALUE!</v>
      </c>
    </row>
    <row r="346" spans="1:9" x14ac:dyDescent="0.2">
      <c r="A346" t="s">
        <v>6370</v>
      </c>
      <c r="B346" t="s">
        <v>6369</v>
      </c>
      <c r="D346" t="s">
        <v>10931</v>
      </c>
      <c r="E346" t="b">
        <f t="shared" si="45"/>
        <v>0</v>
      </c>
      <c r="F346" t="e">
        <f t="shared" si="46"/>
        <v>#VALUE!</v>
      </c>
      <c r="G346" t="str">
        <f t="shared" si="44"/>
        <v>中環花園</v>
      </c>
    </row>
    <row r="347" spans="1:9" x14ac:dyDescent="0.2">
      <c r="A347" t="s">
        <v>3127</v>
      </c>
      <c r="B347" t="s">
        <v>3126</v>
      </c>
      <c r="D347" t="s">
        <v>10931</v>
      </c>
      <c r="E347" t="b">
        <f t="shared" si="45"/>
        <v>0</v>
      </c>
      <c r="F347" t="e">
        <f t="shared" si="46"/>
        <v>#VALUE!</v>
      </c>
      <c r="G347" t="str">
        <f t="shared" si="44"/>
        <v>中環遮打花園</v>
      </c>
    </row>
    <row r="348" spans="1:9" x14ac:dyDescent="0.2">
      <c r="A348" t="s">
        <v>6648</v>
      </c>
      <c r="B348" t="s">
        <v>6647</v>
      </c>
      <c r="D348" t="s">
        <v>10931</v>
      </c>
      <c r="E348" t="b">
        <f t="shared" si="45"/>
        <v>0</v>
      </c>
      <c r="F348" t="e">
        <f t="shared" si="46"/>
        <v>#VALUE!</v>
      </c>
      <c r="G348" t="str">
        <f t="shared" si="44"/>
        <v>中環遮打花園</v>
      </c>
    </row>
    <row r="349" spans="1:9" x14ac:dyDescent="0.2">
      <c r="A349" t="s">
        <v>3129</v>
      </c>
      <c r="B349" t="s">
        <v>3128</v>
      </c>
      <c r="D349" t="s">
        <v>10931</v>
      </c>
      <c r="E349" t="b">
        <f t="shared" si="45"/>
        <v>0</v>
      </c>
      <c r="F349" t="e">
        <f t="shared" si="46"/>
        <v>#VALUE!</v>
      </c>
      <c r="G349" t="str">
        <f t="shared" si="44"/>
        <v>中環遮打花園</v>
      </c>
    </row>
    <row r="350" spans="1:9" x14ac:dyDescent="0.2">
      <c r="A350" t="s">
        <v>4811</v>
      </c>
      <c r="B350" t="s">
        <v>4810</v>
      </c>
      <c r="D350" t="s">
        <v>10931</v>
      </c>
      <c r="E350" t="e">
        <f t="shared" si="45"/>
        <v>#VALUE!</v>
      </c>
      <c r="F350" t="e">
        <f t="shared" si="46"/>
        <v>#VALUE!</v>
      </c>
      <c r="G350" t="e">
        <f t="shared" si="44"/>
        <v>#VALUE!</v>
      </c>
      <c r="H350" t="e">
        <f t="shared" ref="H350:H351" si="48">TRIM(MID(SUBSTITUTE(A350,"與",""),1,FIND("交界",A350)-2))</f>
        <v>#VALUE!</v>
      </c>
      <c r="I350" t="str">
        <f t="shared" ref="I350:I351" si="49">TRIM(MID(A350,1,FIND("對出",A350)-1))</f>
        <v>中環遮打道太子大廈</v>
      </c>
    </row>
    <row r="351" spans="1:9" x14ac:dyDescent="0.2">
      <c r="A351" t="s">
        <v>10274</v>
      </c>
      <c r="B351" t="s">
        <v>10273</v>
      </c>
      <c r="D351" t="s">
        <v>10931</v>
      </c>
      <c r="E351" t="e">
        <f t="shared" si="45"/>
        <v>#VALUE!</v>
      </c>
      <c r="F351" t="e">
        <f t="shared" si="46"/>
        <v>#VALUE!</v>
      </c>
      <c r="G351" t="e">
        <f t="shared" si="44"/>
        <v>#VALUE!</v>
      </c>
      <c r="H351" t="e">
        <f t="shared" si="48"/>
        <v>#VALUE!</v>
      </c>
      <c r="I351" t="str">
        <f t="shared" si="49"/>
        <v>中環遮打道太子大廈</v>
      </c>
    </row>
    <row r="352" spans="1:9" x14ac:dyDescent="0.2">
      <c r="A352" t="s">
        <v>347</v>
      </c>
      <c r="B352" t="s">
        <v>1660</v>
      </c>
      <c r="D352" t="s">
        <v>10931</v>
      </c>
      <c r="E352" t="e">
        <f t="shared" si="45"/>
        <v>#VALUE!</v>
      </c>
      <c r="F352" t="str">
        <f t="shared" si="46"/>
        <v>中環遮打道太子大廈對出行人路(近皇后像廣場</v>
      </c>
      <c r="G352" t="e">
        <f t="shared" si="44"/>
        <v>#VALUE!</v>
      </c>
    </row>
    <row r="353" spans="1:9" x14ac:dyDescent="0.2">
      <c r="A353" t="s">
        <v>347</v>
      </c>
      <c r="B353" t="s">
        <v>7808</v>
      </c>
      <c r="D353" t="s">
        <v>10931</v>
      </c>
      <c r="E353" t="e">
        <f t="shared" si="45"/>
        <v>#VALUE!</v>
      </c>
      <c r="F353" t="str">
        <f t="shared" si="46"/>
        <v>中環遮打道太子大廈對出行人路(近皇后像廣場</v>
      </c>
      <c r="G353" t="e">
        <f t="shared" si="44"/>
        <v>#VALUE!</v>
      </c>
    </row>
    <row r="354" spans="1:9" x14ac:dyDescent="0.2">
      <c r="A354" t="s">
        <v>347</v>
      </c>
      <c r="B354" t="s">
        <v>6675</v>
      </c>
      <c r="D354" t="s">
        <v>10931</v>
      </c>
      <c r="E354" t="e">
        <f t="shared" si="45"/>
        <v>#VALUE!</v>
      </c>
      <c r="F354" t="str">
        <f t="shared" si="46"/>
        <v>中環遮打道太子大廈對出行人路(近皇后像廣場</v>
      </c>
      <c r="G354" t="e">
        <f t="shared" si="44"/>
        <v>#VALUE!</v>
      </c>
    </row>
    <row r="355" spans="1:9" x14ac:dyDescent="0.2">
      <c r="A355" t="s">
        <v>347</v>
      </c>
      <c r="B355" t="s">
        <v>346</v>
      </c>
      <c r="D355" t="s">
        <v>10931</v>
      </c>
      <c r="E355" t="e">
        <f t="shared" si="45"/>
        <v>#VALUE!</v>
      </c>
      <c r="F355" t="str">
        <f t="shared" si="46"/>
        <v>中環遮打道太子大廈對出行人路(近皇后像廣場</v>
      </c>
      <c r="G355" t="e">
        <f t="shared" si="44"/>
        <v>#VALUE!</v>
      </c>
    </row>
    <row r="356" spans="1:9" x14ac:dyDescent="0.2">
      <c r="A356" t="s">
        <v>347</v>
      </c>
      <c r="B356" t="s">
        <v>5492</v>
      </c>
      <c r="D356" t="s">
        <v>10931</v>
      </c>
      <c r="E356" t="e">
        <f t="shared" si="45"/>
        <v>#VALUE!</v>
      </c>
      <c r="F356" t="str">
        <f t="shared" si="46"/>
        <v>中環遮打道太子大廈對出行人路(近皇后像廣場</v>
      </c>
      <c r="G356" t="e">
        <f t="shared" si="44"/>
        <v>#VALUE!</v>
      </c>
    </row>
    <row r="357" spans="1:9" x14ac:dyDescent="0.2">
      <c r="A357" t="s">
        <v>347</v>
      </c>
      <c r="B357" t="s">
        <v>10462</v>
      </c>
      <c r="D357" t="s">
        <v>10931</v>
      </c>
      <c r="E357" t="e">
        <f t="shared" si="45"/>
        <v>#VALUE!</v>
      </c>
      <c r="F357" t="str">
        <f t="shared" si="46"/>
        <v>中環遮打道太子大廈對出行人路(近皇后像廣場</v>
      </c>
      <c r="G357" t="e">
        <f t="shared" si="44"/>
        <v>#VALUE!</v>
      </c>
    </row>
    <row r="358" spans="1:9" x14ac:dyDescent="0.2">
      <c r="A358" t="s">
        <v>347</v>
      </c>
      <c r="B358" t="s">
        <v>8000</v>
      </c>
      <c r="D358" t="s">
        <v>10931</v>
      </c>
      <c r="E358" t="e">
        <f t="shared" si="45"/>
        <v>#VALUE!</v>
      </c>
      <c r="F358" t="str">
        <f t="shared" si="46"/>
        <v>中環遮打道太子大廈對出行人路(近皇后像廣場</v>
      </c>
      <c r="G358" t="e">
        <f t="shared" si="44"/>
        <v>#VALUE!</v>
      </c>
    </row>
    <row r="359" spans="1:9" x14ac:dyDescent="0.2">
      <c r="A359" t="s">
        <v>347</v>
      </c>
      <c r="B359" t="s">
        <v>5207</v>
      </c>
      <c r="D359" t="s">
        <v>10931</v>
      </c>
      <c r="E359" t="e">
        <f t="shared" si="45"/>
        <v>#VALUE!</v>
      </c>
      <c r="F359" t="str">
        <f t="shared" si="46"/>
        <v>中環遮打道太子大廈對出行人路(近皇后像廣場</v>
      </c>
      <c r="G359" t="e">
        <f t="shared" si="44"/>
        <v>#VALUE!</v>
      </c>
    </row>
    <row r="360" spans="1:9" x14ac:dyDescent="0.2">
      <c r="A360" t="s">
        <v>347</v>
      </c>
      <c r="B360" t="s">
        <v>9142</v>
      </c>
      <c r="D360" t="s">
        <v>10931</v>
      </c>
      <c r="E360" t="e">
        <f t="shared" si="45"/>
        <v>#VALUE!</v>
      </c>
      <c r="F360" t="str">
        <f t="shared" si="46"/>
        <v>中環遮打道太子大廈對出行人路(近皇后像廣場</v>
      </c>
      <c r="G360" t="e">
        <f t="shared" si="44"/>
        <v>#VALUE!</v>
      </c>
    </row>
    <row r="361" spans="1:9" x14ac:dyDescent="0.2">
      <c r="A361" t="s">
        <v>347</v>
      </c>
      <c r="B361" t="s">
        <v>7570</v>
      </c>
      <c r="D361" t="s">
        <v>10931</v>
      </c>
      <c r="E361" t="e">
        <f t="shared" si="45"/>
        <v>#VALUE!</v>
      </c>
      <c r="F361" t="str">
        <f t="shared" si="46"/>
        <v>中環遮打道太子大廈對出行人路(近皇后像廣場</v>
      </c>
      <c r="G361" t="e">
        <f t="shared" si="44"/>
        <v>#VALUE!</v>
      </c>
    </row>
    <row r="362" spans="1:9" x14ac:dyDescent="0.2">
      <c r="A362" t="s">
        <v>347</v>
      </c>
      <c r="B362" t="s">
        <v>10235</v>
      </c>
      <c r="D362" t="s">
        <v>10931</v>
      </c>
      <c r="E362" t="e">
        <f t="shared" si="45"/>
        <v>#VALUE!</v>
      </c>
      <c r="F362" t="str">
        <f t="shared" si="46"/>
        <v>中環遮打道太子大廈對出行人路(近皇后像廣場</v>
      </c>
      <c r="G362" t="e">
        <f t="shared" si="44"/>
        <v>#VALUE!</v>
      </c>
    </row>
    <row r="363" spans="1:9" x14ac:dyDescent="0.2">
      <c r="A363" t="s">
        <v>2965</v>
      </c>
      <c r="B363" t="s">
        <v>346</v>
      </c>
      <c r="D363" t="s">
        <v>10931</v>
      </c>
      <c r="E363" t="e">
        <f t="shared" si="45"/>
        <v>#VALUE!</v>
      </c>
      <c r="F363" t="str">
        <f t="shared" si="46"/>
        <v>中環遮打道太子大廈對出行人路（近皇后像廣場</v>
      </c>
      <c r="G363" t="e">
        <f t="shared" si="44"/>
        <v>#VALUE!</v>
      </c>
    </row>
    <row r="364" spans="1:9" x14ac:dyDescent="0.2">
      <c r="A364" t="s">
        <v>2965</v>
      </c>
      <c r="B364" t="s">
        <v>9699</v>
      </c>
      <c r="D364" t="s">
        <v>10931</v>
      </c>
      <c r="E364" t="e">
        <f t="shared" si="45"/>
        <v>#VALUE!</v>
      </c>
      <c r="F364" t="str">
        <f t="shared" si="46"/>
        <v>中環遮打道太子大廈對出行人路（近皇后像廣場</v>
      </c>
      <c r="G364" t="e">
        <f t="shared" si="44"/>
        <v>#VALUE!</v>
      </c>
    </row>
    <row r="365" spans="1:9" x14ac:dyDescent="0.2">
      <c r="A365" t="s">
        <v>3348</v>
      </c>
      <c r="B365" t="s">
        <v>5147</v>
      </c>
      <c r="D365" t="s">
        <v>10931</v>
      </c>
      <c r="E365" t="e">
        <f t="shared" si="45"/>
        <v>#VALUE!</v>
      </c>
      <c r="F365" t="e">
        <f t="shared" si="46"/>
        <v>#VALUE!</v>
      </c>
      <c r="G365" t="e">
        <f t="shared" si="44"/>
        <v>#VALUE!</v>
      </c>
      <c r="H365" t="e">
        <f t="shared" ref="H365:H370" si="50">TRIM(MID(SUBSTITUTE(A365,"與",""),1,FIND("交界",A365)-2))</f>
        <v>#VALUE!</v>
      </c>
      <c r="I365" t="str">
        <f t="shared" ref="I365:I370" si="51">TRIM(MID(A365,1,FIND("對出",A365)-1))</f>
        <v>中環遮打道太子大廈</v>
      </c>
    </row>
    <row r="366" spans="1:9" x14ac:dyDescent="0.2">
      <c r="A366" t="s">
        <v>3348</v>
      </c>
      <c r="B366" t="s">
        <v>8296</v>
      </c>
      <c r="D366" t="s">
        <v>10931</v>
      </c>
      <c r="E366" t="e">
        <f t="shared" si="45"/>
        <v>#VALUE!</v>
      </c>
      <c r="F366" t="e">
        <f t="shared" si="46"/>
        <v>#VALUE!</v>
      </c>
      <c r="G366" t="e">
        <f t="shared" si="44"/>
        <v>#VALUE!</v>
      </c>
      <c r="H366" t="e">
        <f t="shared" si="50"/>
        <v>#VALUE!</v>
      </c>
      <c r="I366" t="str">
        <f t="shared" si="51"/>
        <v>中環遮打道太子大廈</v>
      </c>
    </row>
    <row r="367" spans="1:9" x14ac:dyDescent="0.2">
      <c r="A367" t="s">
        <v>3348</v>
      </c>
      <c r="B367" t="s">
        <v>3347</v>
      </c>
      <c r="D367" t="s">
        <v>10931</v>
      </c>
      <c r="E367" t="e">
        <f t="shared" si="45"/>
        <v>#VALUE!</v>
      </c>
      <c r="F367" t="e">
        <f t="shared" si="46"/>
        <v>#VALUE!</v>
      </c>
      <c r="G367" t="e">
        <f t="shared" si="44"/>
        <v>#VALUE!</v>
      </c>
      <c r="H367" t="e">
        <f t="shared" si="50"/>
        <v>#VALUE!</v>
      </c>
      <c r="I367" t="str">
        <f t="shared" si="51"/>
        <v>中環遮打道太子大廈</v>
      </c>
    </row>
    <row r="368" spans="1:9" x14ac:dyDescent="0.2">
      <c r="A368" t="s">
        <v>3348</v>
      </c>
      <c r="B368" t="s">
        <v>8244</v>
      </c>
      <c r="D368" t="s">
        <v>10931</v>
      </c>
      <c r="E368" t="e">
        <f t="shared" si="45"/>
        <v>#VALUE!</v>
      </c>
      <c r="F368" t="e">
        <f t="shared" si="46"/>
        <v>#VALUE!</v>
      </c>
      <c r="G368" t="e">
        <f t="shared" si="44"/>
        <v>#VALUE!</v>
      </c>
      <c r="H368" t="e">
        <f t="shared" si="50"/>
        <v>#VALUE!</v>
      </c>
      <c r="I368" t="str">
        <f t="shared" si="51"/>
        <v>中環遮打道太子大廈</v>
      </c>
    </row>
    <row r="369" spans="1:9" x14ac:dyDescent="0.2">
      <c r="A369" t="s">
        <v>5182</v>
      </c>
      <c r="B369" t="s">
        <v>4810</v>
      </c>
      <c r="D369" t="s">
        <v>10931</v>
      </c>
      <c r="E369" t="e">
        <f t="shared" si="45"/>
        <v>#VALUE!</v>
      </c>
      <c r="F369" t="e">
        <f t="shared" si="46"/>
        <v>#VALUE!</v>
      </c>
      <c r="G369" t="e">
        <f t="shared" si="44"/>
        <v>#VALUE!</v>
      </c>
      <c r="H369" t="e">
        <f t="shared" si="50"/>
        <v>#VALUE!</v>
      </c>
      <c r="I369" t="str">
        <f t="shared" si="51"/>
        <v>中環遮打道太子大廈</v>
      </c>
    </row>
    <row r="370" spans="1:9" x14ac:dyDescent="0.2">
      <c r="A370" t="s">
        <v>5182</v>
      </c>
      <c r="B370" t="s">
        <v>9698</v>
      </c>
      <c r="D370" t="s">
        <v>10931</v>
      </c>
      <c r="E370" t="e">
        <f t="shared" si="45"/>
        <v>#VALUE!</v>
      </c>
      <c r="F370" t="e">
        <f t="shared" si="46"/>
        <v>#VALUE!</v>
      </c>
      <c r="G370" t="e">
        <f t="shared" si="44"/>
        <v>#VALUE!</v>
      </c>
      <c r="H370" t="e">
        <f t="shared" si="50"/>
        <v>#VALUE!</v>
      </c>
      <c r="I370" t="str">
        <f t="shared" si="51"/>
        <v>中環遮打道太子大廈</v>
      </c>
    </row>
    <row r="371" spans="1:9" x14ac:dyDescent="0.2">
      <c r="A371" t="s">
        <v>6650</v>
      </c>
      <c r="B371" t="s">
        <v>6649</v>
      </c>
      <c r="D371" t="s">
        <v>10931</v>
      </c>
      <c r="E371" t="e">
        <f t="shared" si="45"/>
        <v>#VALUE!</v>
      </c>
      <c r="F371" t="str">
        <f t="shared" si="46"/>
        <v>中環遮打道文華東方酒店對出行人路(近皇后像廣場</v>
      </c>
      <c r="G371" t="e">
        <f t="shared" si="44"/>
        <v>#VALUE!</v>
      </c>
    </row>
    <row r="372" spans="1:9" x14ac:dyDescent="0.2">
      <c r="A372" t="s">
        <v>4226</v>
      </c>
      <c r="B372" t="s">
        <v>4225</v>
      </c>
      <c r="D372" t="s">
        <v>10931</v>
      </c>
      <c r="E372" t="e">
        <f t="shared" si="45"/>
        <v>#VALUE!</v>
      </c>
      <c r="F372" t="e">
        <f t="shared" si="46"/>
        <v>#VALUE!</v>
      </c>
      <c r="G372" t="e">
        <f t="shared" si="44"/>
        <v>#VALUE!</v>
      </c>
      <c r="H372" t="e">
        <f>TRIM(MID(SUBSTITUTE(A372,"與",""),1,FIND("交界",A372)-2))</f>
        <v>#VALUE!</v>
      </c>
      <c r="I372" t="str">
        <f>TRIM(MID(A372,1,FIND("對出",A372)-1))</f>
        <v>中環遮打道歷山大廈</v>
      </c>
    </row>
    <row r="373" spans="1:9" x14ac:dyDescent="0.2">
      <c r="A373" t="s">
        <v>1010</v>
      </c>
      <c r="B373" t="s">
        <v>1011</v>
      </c>
      <c r="D373" t="s">
        <v>10931</v>
      </c>
      <c r="E373" t="e">
        <f t="shared" si="45"/>
        <v>#VALUE!</v>
      </c>
      <c r="F373" t="str">
        <f t="shared" si="46"/>
        <v>中環遮打道皇后像廣場</v>
      </c>
      <c r="G373" t="e">
        <f t="shared" si="44"/>
        <v>#VALUE!</v>
      </c>
    </row>
    <row r="374" spans="1:9" x14ac:dyDescent="0.2">
      <c r="A374" t="s">
        <v>1010</v>
      </c>
      <c r="B374" t="s">
        <v>1009</v>
      </c>
      <c r="D374" t="s">
        <v>10931</v>
      </c>
      <c r="E374" t="e">
        <f t="shared" si="45"/>
        <v>#VALUE!</v>
      </c>
      <c r="F374" t="str">
        <f t="shared" si="46"/>
        <v>中環遮打道皇后像廣場</v>
      </c>
      <c r="G374" t="e">
        <f t="shared" si="44"/>
        <v>#VALUE!</v>
      </c>
    </row>
    <row r="375" spans="1:9" x14ac:dyDescent="0.2">
      <c r="A375" t="s">
        <v>1010</v>
      </c>
      <c r="B375" t="s">
        <v>9985</v>
      </c>
      <c r="D375" t="s">
        <v>10931</v>
      </c>
      <c r="E375" t="e">
        <f t="shared" si="45"/>
        <v>#VALUE!</v>
      </c>
      <c r="F375" t="str">
        <f t="shared" si="46"/>
        <v>中環遮打道皇后像廣場</v>
      </c>
      <c r="G375" t="e">
        <f t="shared" si="44"/>
        <v>#VALUE!</v>
      </c>
    </row>
    <row r="376" spans="1:9" x14ac:dyDescent="0.2">
      <c r="A376" t="s">
        <v>10237</v>
      </c>
      <c r="B376" t="s">
        <v>10236</v>
      </c>
      <c r="D376" t="s">
        <v>10931</v>
      </c>
      <c r="E376" t="e">
        <f t="shared" si="45"/>
        <v>#VALUE!</v>
      </c>
      <c r="F376" t="str">
        <f t="shared" si="46"/>
        <v>中環遮打道皇后像廣場</v>
      </c>
      <c r="G376" t="e">
        <f t="shared" si="44"/>
        <v>#VALUE!</v>
      </c>
    </row>
    <row r="377" spans="1:9" x14ac:dyDescent="0.2">
      <c r="A377" t="s">
        <v>2994</v>
      </c>
      <c r="B377" t="s">
        <v>2993</v>
      </c>
      <c r="D377" t="s">
        <v>10931</v>
      </c>
      <c r="E377" t="e">
        <f t="shared" si="45"/>
        <v>#VALUE!</v>
      </c>
      <c r="F377" t="str">
        <f t="shared" si="46"/>
        <v>中環遮打道皇后像廣場</v>
      </c>
      <c r="G377" t="e">
        <f t="shared" si="44"/>
        <v>#VALUE!</v>
      </c>
    </row>
    <row r="378" spans="1:9" x14ac:dyDescent="0.2">
      <c r="A378" t="s">
        <v>2642</v>
      </c>
      <c r="B378" t="s">
        <v>5489</v>
      </c>
      <c r="D378" t="s">
        <v>10931</v>
      </c>
      <c r="E378" t="e">
        <f t="shared" si="45"/>
        <v>#VALUE!</v>
      </c>
      <c r="F378" t="str">
        <f t="shared" si="46"/>
        <v>中環遮打道皇后像廣場</v>
      </c>
      <c r="G378" t="e">
        <f t="shared" si="44"/>
        <v>#VALUE!</v>
      </c>
    </row>
    <row r="379" spans="1:9" x14ac:dyDescent="0.2">
      <c r="A379" t="s">
        <v>2642</v>
      </c>
      <c r="B379" t="s">
        <v>1011</v>
      </c>
      <c r="D379" t="s">
        <v>10931</v>
      </c>
      <c r="E379" t="e">
        <f t="shared" si="45"/>
        <v>#VALUE!</v>
      </c>
      <c r="F379" t="str">
        <f t="shared" si="46"/>
        <v>中環遮打道皇后像廣場</v>
      </c>
      <c r="G379" t="e">
        <f t="shared" si="44"/>
        <v>#VALUE!</v>
      </c>
    </row>
    <row r="380" spans="1:9" x14ac:dyDescent="0.2">
      <c r="A380" t="s">
        <v>1627</v>
      </c>
      <c r="B380" t="s">
        <v>1626</v>
      </c>
      <c r="D380" t="s">
        <v>10931</v>
      </c>
      <c r="E380" t="e">
        <f t="shared" si="45"/>
        <v>#VALUE!</v>
      </c>
      <c r="F380" t="str">
        <f t="shared" si="46"/>
        <v>中環遮打道皇后像廣場</v>
      </c>
      <c r="G380" t="e">
        <f t="shared" si="44"/>
        <v>#VALUE!</v>
      </c>
    </row>
    <row r="381" spans="1:9" x14ac:dyDescent="0.2">
      <c r="A381" t="s">
        <v>2642</v>
      </c>
      <c r="B381" t="s">
        <v>3329</v>
      </c>
      <c r="D381" t="s">
        <v>10931</v>
      </c>
      <c r="E381" t="e">
        <f t="shared" si="45"/>
        <v>#VALUE!</v>
      </c>
      <c r="F381" t="str">
        <f t="shared" si="46"/>
        <v>中環遮打道皇后像廣場</v>
      </c>
      <c r="G381" t="e">
        <f t="shared" si="44"/>
        <v>#VALUE!</v>
      </c>
    </row>
    <row r="382" spans="1:9" x14ac:dyDescent="0.2">
      <c r="A382" t="s">
        <v>2730</v>
      </c>
      <c r="B382" t="s">
        <v>2729</v>
      </c>
      <c r="D382" t="s">
        <v>10931</v>
      </c>
      <c r="E382" t="e">
        <f t="shared" si="45"/>
        <v>#VALUE!</v>
      </c>
      <c r="F382" t="str">
        <f t="shared" si="46"/>
        <v>中環遮打道皇后像廣場</v>
      </c>
      <c r="G382" t="e">
        <f t="shared" si="44"/>
        <v>#VALUE!</v>
      </c>
    </row>
    <row r="383" spans="1:9" x14ac:dyDescent="0.2">
      <c r="A383" t="s">
        <v>10278</v>
      </c>
      <c r="B383" t="s">
        <v>10277</v>
      </c>
      <c r="D383" t="s">
        <v>10931</v>
      </c>
      <c r="E383" t="e">
        <f t="shared" si="45"/>
        <v>#VALUE!</v>
      </c>
      <c r="F383" t="str">
        <f t="shared" si="46"/>
        <v>中環遮打道皇后像廣場</v>
      </c>
      <c r="G383" t="e">
        <f t="shared" si="44"/>
        <v>#VALUE!</v>
      </c>
    </row>
    <row r="384" spans="1:9" x14ac:dyDescent="0.2">
      <c r="A384" t="s">
        <v>8002</v>
      </c>
      <c r="B384" t="s">
        <v>8001</v>
      </c>
      <c r="D384" t="s">
        <v>10931</v>
      </c>
      <c r="E384" t="e">
        <f t="shared" si="45"/>
        <v>#VALUE!</v>
      </c>
      <c r="F384" t="str">
        <f t="shared" si="46"/>
        <v>中環遮打道皇后像廣場</v>
      </c>
      <c r="G384" t="e">
        <f t="shared" si="44"/>
        <v>#VALUE!</v>
      </c>
    </row>
    <row r="385" spans="1:9" x14ac:dyDescent="0.2">
      <c r="A385" t="s">
        <v>1179</v>
      </c>
      <c r="B385" t="s">
        <v>1178</v>
      </c>
      <c r="D385" t="s">
        <v>10931</v>
      </c>
      <c r="E385" t="e">
        <f t="shared" si="45"/>
        <v>#VALUE!</v>
      </c>
      <c r="F385" t="e">
        <f t="shared" si="46"/>
        <v>#VALUE!</v>
      </c>
      <c r="G385" t="e">
        <f t="shared" si="44"/>
        <v>#VALUE!</v>
      </c>
      <c r="H385" t="e">
        <f t="shared" ref="H385:H403" si="52">TRIM(MID(SUBSTITUTE(A385,"與",""),1,FIND("交界",A385)-2))</f>
        <v>#VALUE!</v>
      </c>
      <c r="I385" t="e">
        <f t="shared" ref="I385:I397" si="53">TRIM(MID(A385,1,FIND("對出",A385)-1))</f>
        <v>#VALUE!</v>
      </c>
    </row>
    <row r="386" spans="1:9" x14ac:dyDescent="0.2">
      <c r="A386" t="s">
        <v>1179</v>
      </c>
      <c r="B386" t="s">
        <v>9453</v>
      </c>
      <c r="D386" t="s">
        <v>10931</v>
      </c>
      <c r="E386" t="e">
        <f t="shared" si="45"/>
        <v>#VALUE!</v>
      </c>
      <c r="F386" t="e">
        <f t="shared" si="46"/>
        <v>#VALUE!</v>
      </c>
      <c r="G386" t="e">
        <f t="shared" si="44"/>
        <v>#VALUE!</v>
      </c>
      <c r="H386" t="e">
        <f t="shared" si="52"/>
        <v>#VALUE!</v>
      </c>
      <c r="I386" t="e">
        <f t="shared" si="53"/>
        <v>#VALUE!</v>
      </c>
    </row>
    <row r="387" spans="1:9" x14ac:dyDescent="0.2">
      <c r="A387" t="s">
        <v>9899</v>
      </c>
      <c r="B387" t="s">
        <v>1178</v>
      </c>
      <c r="D387" t="s">
        <v>10931</v>
      </c>
      <c r="E387" t="e">
        <f t="shared" si="45"/>
        <v>#VALUE!</v>
      </c>
      <c r="F387" t="e">
        <f t="shared" si="46"/>
        <v>#VALUE!</v>
      </c>
      <c r="G387" t="e">
        <f t="shared" ref="G387:G450" si="54">TRIM(MID(A387,1,FIND("花園",A387)+1))</f>
        <v>#VALUE!</v>
      </c>
      <c r="H387" t="e">
        <f t="shared" si="52"/>
        <v>#VALUE!</v>
      </c>
      <c r="I387" t="e">
        <f t="shared" si="53"/>
        <v>#VALUE!</v>
      </c>
    </row>
    <row r="388" spans="1:9" x14ac:dyDescent="0.2">
      <c r="A388" t="s">
        <v>9186</v>
      </c>
      <c r="B388" t="s">
        <v>9185</v>
      </c>
      <c r="D388" t="s">
        <v>10931</v>
      </c>
      <c r="E388" t="e">
        <f t="shared" ref="E388:E451" si="55">IF(AND(ISERR(SEARCH("花園",A388)),ISERR(SEARCH("碼頭",A388))),TRIM(MID(A388,1,FIND("號",A388))))</f>
        <v>#VALUE!</v>
      </c>
      <c r="F388" t="e">
        <f t="shared" si="46"/>
        <v>#VALUE!</v>
      </c>
      <c r="G388" t="e">
        <f t="shared" si="54"/>
        <v>#VALUE!</v>
      </c>
      <c r="H388" t="e">
        <f t="shared" si="52"/>
        <v>#VALUE!</v>
      </c>
      <c r="I388" t="e">
        <f t="shared" si="53"/>
        <v>#VALUE!</v>
      </c>
    </row>
    <row r="389" spans="1:9" x14ac:dyDescent="0.2">
      <c r="A389" t="s">
        <v>7490</v>
      </c>
      <c r="B389" t="s">
        <v>7489</v>
      </c>
      <c r="D389" t="s">
        <v>10931</v>
      </c>
      <c r="E389" t="e">
        <f t="shared" si="55"/>
        <v>#VALUE!</v>
      </c>
      <c r="F389" t="e">
        <f t="shared" si="46"/>
        <v>#VALUE!</v>
      </c>
      <c r="G389" t="e">
        <f t="shared" si="54"/>
        <v>#VALUE!</v>
      </c>
      <c r="H389" t="e">
        <f t="shared" si="52"/>
        <v>#VALUE!</v>
      </c>
      <c r="I389" t="e">
        <f t="shared" si="53"/>
        <v>#VALUE!</v>
      </c>
    </row>
    <row r="390" spans="1:9" x14ac:dyDescent="0.2">
      <c r="A390" t="s">
        <v>9506</v>
      </c>
      <c r="B390" t="s">
        <v>9505</v>
      </c>
      <c r="D390" t="s">
        <v>10931</v>
      </c>
      <c r="E390" t="e">
        <f t="shared" si="55"/>
        <v>#VALUE!</v>
      </c>
      <c r="F390" t="e">
        <f t="shared" ref="F390:F453" si="56">TRIM(MID(A390,1,FIND("場",A390)))</f>
        <v>#VALUE!</v>
      </c>
      <c r="G390" t="e">
        <f t="shared" si="54"/>
        <v>#VALUE!</v>
      </c>
      <c r="H390" t="e">
        <f t="shared" si="52"/>
        <v>#VALUE!</v>
      </c>
      <c r="I390" t="e">
        <f t="shared" si="53"/>
        <v>#VALUE!</v>
      </c>
    </row>
    <row r="391" spans="1:9" x14ac:dyDescent="0.2">
      <c r="A391" t="s">
        <v>9188</v>
      </c>
      <c r="B391" t="s">
        <v>9507</v>
      </c>
      <c r="D391" t="s">
        <v>10931</v>
      </c>
      <c r="E391" t="e">
        <f t="shared" si="55"/>
        <v>#VALUE!</v>
      </c>
      <c r="F391" t="e">
        <f t="shared" si="56"/>
        <v>#VALUE!</v>
      </c>
      <c r="G391" t="e">
        <f t="shared" si="54"/>
        <v>#VALUE!</v>
      </c>
      <c r="H391" t="e">
        <f t="shared" si="52"/>
        <v>#VALUE!</v>
      </c>
      <c r="I391" t="e">
        <f t="shared" si="53"/>
        <v>#VALUE!</v>
      </c>
    </row>
    <row r="392" spans="1:9" x14ac:dyDescent="0.2">
      <c r="A392" t="s">
        <v>9188</v>
      </c>
      <c r="B392" t="s">
        <v>9187</v>
      </c>
      <c r="D392" t="s">
        <v>10931</v>
      </c>
      <c r="E392" t="e">
        <f t="shared" si="55"/>
        <v>#VALUE!</v>
      </c>
      <c r="F392" t="e">
        <f t="shared" si="56"/>
        <v>#VALUE!</v>
      </c>
      <c r="G392" t="e">
        <f t="shared" si="54"/>
        <v>#VALUE!</v>
      </c>
      <c r="H392" t="e">
        <f t="shared" si="52"/>
        <v>#VALUE!</v>
      </c>
      <c r="I392" t="e">
        <f t="shared" si="53"/>
        <v>#VALUE!</v>
      </c>
    </row>
    <row r="393" spans="1:9" x14ac:dyDescent="0.2">
      <c r="A393" t="s">
        <v>1282</v>
      </c>
      <c r="B393" t="s">
        <v>10466</v>
      </c>
      <c r="D393" t="s">
        <v>10931</v>
      </c>
      <c r="E393" t="e">
        <f t="shared" si="55"/>
        <v>#VALUE!</v>
      </c>
      <c r="F393" t="e">
        <f t="shared" si="56"/>
        <v>#VALUE!</v>
      </c>
      <c r="G393" t="e">
        <f t="shared" si="54"/>
        <v>#VALUE!</v>
      </c>
      <c r="H393" t="e">
        <f t="shared" si="52"/>
        <v>#VALUE!</v>
      </c>
      <c r="I393" t="str">
        <f t="shared" si="53"/>
        <v>中環雪廠街太子大廈</v>
      </c>
    </row>
    <row r="394" spans="1:9" x14ac:dyDescent="0.2">
      <c r="A394" t="s">
        <v>1282</v>
      </c>
      <c r="B394" t="s">
        <v>1281</v>
      </c>
      <c r="D394" t="s">
        <v>10931</v>
      </c>
      <c r="E394" t="e">
        <f t="shared" si="55"/>
        <v>#VALUE!</v>
      </c>
      <c r="F394" t="e">
        <f t="shared" si="56"/>
        <v>#VALUE!</v>
      </c>
      <c r="G394" t="e">
        <f t="shared" si="54"/>
        <v>#VALUE!</v>
      </c>
      <c r="H394" t="e">
        <f t="shared" si="52"/>
        <v>#VALUE!</v>
      </c>
      <c r="I394" t="str">
        <f t="shared" si="53"/>
        <v>中環雪廠街太子大廈</v>
      </c>
    </row>
    <row r="395" spans="1:9" x14ac:dyDescent="0.2">
      <c r="A395" t="s">
        <v>1282</v>
      </c>
      <c r="B395" t="s">
        <v>2469</v>
      </c>
      <c r="D395" t="s">
        <v>10931</v>
      </c>
      <c r="E395" t="e">
        <f t="shared" si="55"/>
        <v>#VALUE!</v>
      </c>
      <c r="F395" t="e">
        <f t="shared" si="56"/>
        <v>#VALUE!</v>
      </c>
      <c r="G395" t="e">
        <f t="shared" si="54"/>
        <v>#VALUE!</v>
      </c>
      <c r="H395" t="e">
        <f t="shared" si="52"/>
        <v>#VALUE!</v>
      </c>
      <c r="I395" t="str">
        <f t="shared" si="53"/>
        <v>中環雪廠街太子大廈</v>
      </c>
    </row>
    <row r="396" spans="1:9" x14ac:dyDescent="0.2">
      <c r="A396" t="s">
        <v>1022</v>
      </c>
      <c r="B396" t="s">
        <v>1021</v>
      </c>
      <c r="D396" t="s">
        <v>10931</v>
      </c>
      <c r="E396" t="e">
        <f t="shared" si="55"/>
        <v>#VALUE!</v>
      </c>
      <c r="F396" t="e">
        <f t="shared" si="56"/>
        <v>#VALUE!</v>
      </c>
      <c r="G396" t="e">
        <f t="shared" si="54"/>
        <v>#VALUE!</v>
      </c>
      <c r="H396" t="e">
        <f t="shared" si="52"/>
        <v>#VALUE!</v>
      </c>
      <c r="I396" t="str">
        <f t="shared" si="53"/>
        <v>中環雪廠街太子大廈</v>
      </c>
    </row>
    <row r="397" spans="1:9" x14ac:dyDescent="0.2">
      <c r="A397" t="s">
        <v>8104</v>
      </c>
      <c r="B397" t="s">
        <v>8103</v>
      </c>
      <c r="D397" t="s">
        <v>10931</v>
      </c>
      <c r="E397" t="e">
        <f t="shared" si="55"/>
        <v>#VALUE!</v>
      </c>
      <c r="F397" t="e">
        <f t="shared" si="56"/>
        <v>#VALUE!</v>
      </c>
      <c r="G397" t="e">
        <f t="shared" si="54"/>
        <v>#VALUE!</v>
      </c>
      <c r="H397" t="e">
        <f t="shared" si="52"/>
        <v>#VALUE!</v>
      </c>
      <c r="I397" t="str">
        <f t="shared" si="53"/>
        <v>中環雪廠街聖佐治大廈</v>
      </c>
    </row>
    <row r="398" spans="1:9" x14ac:dyDescent="0.2">
      <c r="A398" t="s">
        <v>4000</v>
      </c>
      <c r="B398" t="s">
        <v>3999</v>
      </c>
      <c r="D398" t="s">
        <v>10931</v>
      </c>
      <c r="E398" t="e">
        <f t="shared" si="55"/>
        <v>#VALUE!</v>
      </c>
      <c r="F398" t="e">
        <f t="shared" si="56"/>
        <v>#VALUE!</v>
      </c>
      <c r="G398" t="e">
        <f t="shared" si="54"/>
        <v>#VALUE!</v>
      </c>
      <c r="H398" t="str">
        <f t="shared" si="52"/>
        <v>中環雪廠街干諾道中</v>
      </c>
    </row>
    <row r="399" spans="1:9" x14ac:dyDescent="0.2">
      <c r="A399" t="s">
        <v>3998</v>
      </c>
      <c r="B399" t="s">
        <v>3997</v>
      </c>
      <c r="D399" t="s">
        <v>10931</v>
      </c>
      <c r="E399" t="e">
        <f t="shared" si="55"/>
        <v>#VALUE!</v>
      </c>
      <c r="F399" t="e">
        <f t="shared" si="56"/>
        <v>#VALUE!</v>
      </c>
      <c r="G399" t="e">
        <f t="shared" si="54"/>
        <v>#VALUE!</v>
      </c>
      <c r="H399" t="str">
        <f t="shared" si="52"/>
        <v>中環雪廠街遮打道</v>
      </c>
    </row>
    <row r="400" spans="1:9" x14ac:dyDescent="0.2">
      <c r="A400" t="s">
        <v>10177</v>
      </c>
      <c r="B400" t="s">
        <v>10176</v>
      </c>
      <c r="D400" t="s">
        <v>10931</v>
      </c>
      <c r="E400" t="e">
        <f t="shared" si="55"/>
        <v>#VALUE!</v>
      </c>
      <c r="F400" t="e">
        <f t="shared" si="56"/>
        <v>#VALUE!</v>
      </c>
      <c r="G400" t="e">
        <f t="shared" si="54"/>
        <v>#VALUE!</v>
      </c>
      <c r="H400" t="e">
        <f t="shared" si="52"/>
        <v>#VALUE!</v>
      </c>
      <c r="I400" t="e">
        <f>TRIM(MID(A400,1,FIND("對出",A400)-1))</f>
        <v>#VALUE!</v>
      </c>
    </row>
    <row r="401" spans="1:9" x14ac:dyDescent="0.2">
      <c r="A401" t="s">
        <v>10300</v>
      </c>
      <c r="B401" t="s">
        <v>10299</v>
      </c>
      <c r="D401" t="s">
        <v>10988</v>
      </c>
      <c r="E401" t="e">
        <f t="shared" si="55"/>
        <v>#VALUE!</v>
      </c>
      <c r="F401" t="e">
        <f t="shared" si="56"/>
        <v>#VALUE!</v>
      </c>
      <c r="G401" t="e">
        <f t="shared" si="54"/>
        <v>#VALUE!</v>
      </c>
      <c r="H401" t="str">
        <f t="shared" si="52"/>
        <v>九龍九龍灣觀塘道牛頭角道</v>
      </c>
    </row>
    <row r="402" spans="1:9" x14ac:dyDescent="0.2">
      <c r="A402" t="s">
        <v>2378</v>
      </c>
      <c r="B402" t="s">
        <v>2377</v>
      </c>
      <c r="D402" t="s">
        <v>11447</v>
      </c>
      <c r="E402" t="e">
        <f t="shared" si="55"/>
        <v>#VALUE!</v>
      </c>
      <c r="F402" t="e">
        <f t="shared" si="56"/>
        <v>#VALUE!</v>
      </c>
      <c r="G402" t="e">
        <f t="shared" si="54"/>
        <v>#VALUE!</v>
      </c>
      <c r="H402" t="e">
        <f t="shared" si="52"/>
        <v>#VALUE!</v>
      </c>
      <c r="I402" t="e">
        <f t="shared" ref="I402:I403" si="57">TRIM(MID(A402,1,FIND("對出",A402)-1))</f>
        <v>#VALUE!</v>
      </c>
    </row>
    <row r="403" spans="1:9" x14ac:dyDescent="0.2">
      <c r="A403" t="s">
        <v>2376</v>
      </c>
      <c r="B403" t="s">
        <v>2375</v>
      </c>
      <c r="D403" t="s">
        <v>11447</v>
      </c>
      <c r="E403" t="e">
        <f t="shared" si="55"/>
        <v>#VALUE!</v>
      </c>
      <c r="F403" t="e">
        <f t="shared" si="56"/>
        <v>#VALUE!</v>
      </c>
      <c r="G403" t="e">
        <f t="shared" si="54"/>
        <v>#VALUE!</v>
      </c>
      <c r="H403" t="e">
        <f t="shared" si="52"/>
        <v>#VALUE!</v>
      </c>
      <c r="I403" t="e">
        <f t="shared" si="57"/>
        <v>#VALUE!</v>
      </c>
    </row>
    <row r="404" spans="1:9" x14ac:dyDescent="0.2">
      <c r="A404" t="s">
        <v>2165</v>
      </c>
      <c r="B404" t="s">
        <v>10</v>
      </c>
      <c r="D404" t="s">
        <v>11012</v>
      </c>
      <c r="E404" t="str">
        <f t="shared" si="55"/>
        <v>九龍佐敦加士居道30號</v>
      </c>
      <c r="F404" t="e">
        <f t="shared" si="56"/>
        <v>#VALUE!</v>
      </c>
      <c r="G404" t="e">
        <f t="shared" si="54"/>
        <v>#VALUE!</v>
      </c>
    </row>
    <row r="405" spans="1:9" x14ac:dyDescent="0.2">
      <c r="A405" t="s">
        <v>13</v>
      </c>
      <c r="B405" t="s">
        <v>10</v>
      </c>
      <c r="D405" t="s">
        <v>11012</v>
      </c>
      <c r="E405" t="str">
        <f t="shared" si="55"/>
        <v>九龍佐敦加士居道30號</v>
      </c>
      <c r="F405" t="e">
        <f t="shared" si="56"/>
        <v>#VALUE!</v>
      </c>
      <c r="G405" t="e">
        <f t="shared" si="54"/>
        <v>#VALUE!</v>
      </c>
    </row>
    <row r="406" spans="1:9" x14ac:dyDescent="0.2">
      <c r="A406" t="s">
        <v>2793</v>
      </c>
      <c r="B406" t="s">
        <v>2792</v>
      </c>
      <c r="D406" t="s">
        <v>11012</v>
      </c>
      <c r="E406" t="str">
        <f t="shared" si="55"/>
        <v>九龍佐敦道31-37號</v>
      </c>
      <c r="F406" t="e">
        <f t="shared" si="56"/>
        <v>#VALUE!</v>
      </c>
      <c r="G406" t="e">
        <f t="shared" si="54"/>
        <v>#VALUE!</v>
      </c>
    </row>
    <row r="407" spans="1:9" x14ac:dyDescent="0.2">
      <c r="A407" t="s">
        <v>10744</v>
      </c>
      <c r="B407" t="s">
        <v>10743</v>
      </c>
      <c r="D407" t="s">
        <v>11012</v>
      </c>
      <c r="E407" t="e">
        <f t="shared" si="55"/>
        <v>#VALUE!</v>
      </c>
      <c r="F407" t="e">
        <f t="shared" si="56"/>
        <v>#VALUE!</v>
      </c>
      <c r="G407" t="e">
        <f t="shared" si="54"/>
        <v>#VALUE!</v>
      </c>
      <c r="H407" t="e">
        <f t="shared" ref="H407:H409" si="58">TRIM(MID(SUBSTITUTE(A407,"與",""),1,FIND("交界",A407)-2))</f>
        <v>#VALUE!</v>
      </c>
      <c r="I407" t="e">
        <f t="shared" ref="I407:I409" si="59">TRIM(MID(A407,1,FIND("對出",A407)-1))</f>
        <v>#VALUE!</v>
      </c>
    </row>
    <row r="408" spans="1:9" x14ac:dyDescent="0.2">
      <c r="A408" t="s">
        <v>10744</v>
      </c>
      <c r="B408" t="s">
        <v>10746</v>
      </c>
      <c r="D408" t="s">
        <v>11012</v>
      </c>
      <c r="E408" t="e">
        <f t="shared" si="55"/>
        <v>#VALUE!</v>
      </c>
      <c r="F408" t="e">
        <f t="shared" si="56"/>
        <v>#VALUE!</v>
      </c>
      <c r="G408" t="e">
        <f t="shared" si="54"/>
        <v>#VALUE!</v>
      </c>
      <c r="H408" t="e">
        <f t="shared" si="58"/>
        <v>#VALUE!</v>
      </c>
      <c r="I408" t="e">
        <f t="shared" si="59"/>
        <v>#VALUE!</v>
      </c>
    </row>
    <row r="409" spans="1:9" x14ac:dyDescent="0.2">
      <c r="A409" t="s">
        <v>3080</v>
      </c>
      <c r="B409" t="s">
        <v>3079</v>
      </c>
      <c r="D409" t="s">
        <v>11008</v>
      </c>
      <c r="E409" t="e">
        <f t="shared" si="55"/>
        <v>#VALUE!</v>
      </c>
      <c r="F409" t="e">
        <f t="shared" si="56"/>
        <v>#VALUE!</v>
      </c>
      <c r="G409" t="e">
        <f t="shared" si="54"/>
        <v>#VALUE!</v>
      </c>
      <c r="H409" t="e">
        <f t="shared" si="58"/>
        <v>#VALUE!</v>
      </c>
      <c r="I409" t="e">
        <f t="shared" si="59"/>
        <v>#VALUE!</v>
      </c>
    </row>
    <row r="410" spans="1:9" x14ac:dyDescent="0.2">
      <c r="A410" t="s">
        <v>2380</v>
      </c>
      <c r="B410" t="s">
        <v>2379</v>
      </c>
      <c r="D410" t="s">
        <v>11012</v>
      </c>
      <c r="E410" t="str">
        <f t="shared" si="55"/>
        <v>九龍加士居道30號</v>
      </c>
      <c r="F410" t="e">
        <f t="shared" si="56"/>
        <v>#VALUE!</v>
      </c>
      <c r="G410" t="e">
        <f t="shared" si="54"/>
        <v>#VALUE!</v>
      </c>
    </row>
    <row r="411" spans="1:9" x14ac:dyDescent="0.2">
      <c r="A411" t="s">
        <v>150</v>
      </c>
      <c r="B411" t="s">
        <v>149</v>
      </c>
      <c r="D411" t="s">
        <v>11012</v>
      </c>
      <c r="E411" t="e">
        <f t="shared" si="55"/>
        <v>#VALUE!</v>
      </c>
      <c r="F411" t="e">
        <f t="shared" si="56"/>
        <v>#VALUE!</v>
      </c>
      <c r="G411" t="e">
        <f t="shared" si="54"/>
        <v>#VALUE!</v>
      </c>
      <c r="H411" t="e">
        <f t="shared" ref="H411:H416" si="60">TRIM(MID(SUBSTITUTE(A411,"與",""),1,FIND("交界",A411)-2))</f>
        <v>#VALUE!</v>
      </c>
      <c r="I411" t="e">
        <f t="shared" ref="I411:I416" si="61">TRIM(MID(A411,1,FIND("對出",A411)-1))</f>
        <v>#VALUE!</v>
      </c>
    </row>
    <row r="412" spans="1:9" x14ac:dyDescent="0.2">
      <c r="A412" t="s">
        <v>152</v>
      </c>
      <c r="B412" t="s">
        <v>151</v>
      </c>
      <c r="D412" t="s">
        <v>11012</v>
      </c>
      <c r="E412" t="e">
        <f t="shared" si="55"/>
        <v>#VALUE!</v>
      </c>
      <c r="F412" t="e">
        <f t="shared" si="56"/>
        <v>#VALUE!</v>
      </c>
      <c r="G412" t="e">
        <f t="shared" si="54"/>
        <v>#VALUE!</v>
      </c>
      <c r="H412" t="e">
        <f t="shared" si="60"/>
        <v>#VALUE!</v>
      </c>
      <c r="I412" t="e">
        <f t="shared" si="61"/>
        <v>#VALUE!</v>
      </c>
    </row>
    <row r="413" spans="1:9" x14ac:dyDescent="0.2">
      <c r="A413" t="s">
        <v>543</v>
      </c>
      <c r="B413" t="s">
        <v>542</v>
      </c>
      <c r="D413" t="s">
        <v>11012</v>
      </c>
      <c r="E413" t="e">
        <f t="shared" si="55"/>
        <v>#VALUE!</v>
      </c>
      <c r="F413" t="e">
        <f t="shared" si="56"/>
        <v>#VALUE!</v>
      </c>
      <c r="G413" t="e">
        <f t="shared" si="54"/>
        <v>#VALUE!</v>
      </c>
      <c r="H413" t="e">
        <f t="shared" si="60"/>
        <v>#VALUE!</v>
      </c>
      <c r="I413" t="e">
        <f t="shared" si="61"/>
        <v>#VALUE!</v>
      </c>
    </row>
    <row r="414" spans="1:9" x14ac:dyDescent="0.2">
      <c r="A414" t="s">
        <v>148</v>
      </c>
      <c r="B414" t="s">
        <v>146</v>
      </c>
      <c r="D414" t="s">
        <v>11012</v>
      </c>
      <c r="E414" t="e">
        <f t="shared" si="55"/>
        <v>#VALUE!</v>
      </c>
      <c r="F414" t="e">
        <f t="shared" si="56"/>
        <v>#VALUE!</v>
      </c>
      <c r="G414" t="e">
        <f t="shared" si="54"/>
        <v>#VALUE!</v>
      </c>
      <c r="H414" t="e">
        <f t="shared" si="60"/>
        <v>#VALUE!</v>
      </c>
      <c r="I414" t="e">
        <f t="shared" si="61"/>
        <v>#VALUE!</v>
      </c>
    </row>
    <row r="415" spans="1:9" x14ac:dyDescent="0.2">
      <c r="A415" t="s">
        <v>154</v>
      </c>
      <c r="B415" t="s">
        <v>153</v>
      </c>
      <c r="D415" t="s">
        <v>11012</v>
      </c>
      <c r="E415" t="e">
        <f t="shared" si="55"/>
        <v>#VALUE!</v>
      </c>
      <c r="F415" t="e">
        <f t="shared" si="56"/>
        <v>#VALUE!</v>
      </c>
      <c r="G415" t="e">
        <f t="shared" si="54"/>
        <v>#VALUE!</v>
      </c>
      <c r="H415" t="e">
        <f t="shared" si="60"/>
        <v>#VALUE!</v>
      </c>
      <c r="I415" t="e">
        <f t="shared" si="61"/>
        <v>#VALUE!</v>
      </c>
    </row>
    <row r="416" spans="1:9" x14ac:dyDescent="0.2">
      <c r="A416" t="s">
        <v>545</v>
      </c>
      <c r="B416" t="s">
        <v>544</v>
      </c>
      <c r="D416" t="s">
        <v>11012</v>
      </c>
      <c r="E416" t="e">
        <f t="shared" si="55"/>
        <v>#VALUE!</v>
      </c>
      <c r="F416" t="e">
        <f t="shared" si="56"/>
        <v>#VALUE!</v>
      </c>
      <c r="G416" t="e">
        <f t="shared" si="54"/>
        <v>#VALUE!</v>
      </c>
      <c r="H416" t="e">
        <f t="shared" si="60"/>
        <v>#VALUE!</v>
      </c>
      <c r="I416" t="e">
        <f t="shared" si="61"/>
        <v>#VALUE!</v>
      </c>
    </row>
    <row r="417" spans="1:9" x14ac:dyDescent="0.2">
      <c r="A417" t="s">
        <v>3076</v>
      </c>
      <c r="B417" t="s">
        <v>3075</v>
      </c>
      <c r="D417" t="s">
        <v>10979</v>
      </c>
      <c r="E417" t="e">
        <f t="shared" si="55"/>
        <v>#VALUE!</v>
      </c>
      <c r="F417" t="str">
        <f t="shared" si="56"/>
        <v>九龍城九龍城廣場</v>
      </c>
      <c r="G417" t="e">
        <f t="shared" si="54"/>
        <v>#VALUE!</v>
      </c>
    </row>
    <row r="418" spans="1:9" x14ac:dyDescent="0.2">
      <c r="A418" t="s">
        <v>8250</v>
      </c>
      <c r="B418" t="s">
        <v>8249</v>
      </c>
      <c r="D418" t="s">
        <v>10979</v>
      </c>
      <c r="E418" t="e">
        <f t="shared" si="55"/>
        <v>#VALUE!</v>
      </c>
      <c r="F418" t="str">
        <f t="shared" si="56"/>
        <v>九龍城九龍城廣場</v>
      </c>
      <c r="G418" t="e">
        <f t="shared" si="54"/>
        <v>#VALUE!</v>
      </c>
    </row>
    <row r="419" spans="1:9" x14ac:dyDescent="0.2">
      <c r="A419" t="s">
        <v>7428</v>
      </c>
      <c r="B419" t="s">
        <v>7851</v>
      </c>
      <c r="D419" t="s">
        <v>10979</v>
      </c>
      <c r="E419" t="e">
        <f t="shared" si="55"/>
        <v>#VALUE!</v>
      </c>
      <c r="F419" t="str">
        <f t="shared" si="56"/>
        <v>九龍城九龍城廣場</v>
      </c>
      <c r="G419" t="e">
        <f t="shared" si="54"/>
        <v>#VALUE!</v>
      </c>
    </row>
    <row r="420" spans="1:9" x14ac:dyDescent="0.2">
      <c r="A420" t="s">
        <v>7428</v>
      </c>
      <c r="B420" t="s">
        <v>7427</v>
      </c>
      <c r="D420" t="s">
        <v>10979</v>
      </c>
      <c r="E420" t="e">
        <f t="shared" si="55"/>
        <v>#VALUE!</v>
      </c>
      <c r="F420" t="str">
        <f t="shared" si="56"/>
        <v>九龍城九龍城廣場</v>
      </c>
      <c r="G420" t="e">
        <f t="shared" si="54"/>
        <v>#VALUE!</v>
      </c>
    </row>
    <row r="421" spans="1:9" x14ac:dyDescent="0.2">
      <c r="A421" t="s">
        <v>4964</v>
      </c>
      <c r="B421" t="s">
        <v>3960</v>
      </c>
      <c r="D421" t="s">
        <v>10979</v>
      </c>
      <c r="E421" t="str">
        <f t="shared" si="55"/>
        <v>九龍城侯王道45號</v>
      </c>
      <c r="F421" t="e">
        <f t="shared" si="56"/>
        <v>#VALUE!</v>
      </c>
      <c r="G421" t="e">
        <f t="shared" si="54"/>
        <v>#VALUE!</v>
      </c>
    </row>
    <row r="422" spans="1:9" x14ac:dyDescent="0.2">
      <c r="A422" t="s">
        <v>6555</v>
      </c>
      <c r="B422" t="s">
        <v>6554</v>
      </c>
      <c r="D422" t="s">
        <v>10979</v>
      </c>
      <c r="E422" t="e">
        <f t="shared" si="55"/>
        <v>#VALUE!</v>
      </c>
      <c r="F422" t="e">
        <f t="shared" si="56"/>
        <v>#VALUE!</v>
      </c>
      <c r="G422" t="e">
        <f t="shared" si="54"/>
        <v>#VALUE!</v>
      </c>
      <c r="H422" t="str">
        <f t="shared" ref="H422:H423" si="62">TRIM(MID(SUBSTITUTE(A422,"與",""),1,FIND("交界",A422)-2))</f>
        <v>九龍城侯王道衙前圍道</v>
      </c>
    </row>
    <row r="423" spans="1:9" x14ac:dyDescent="0.2">
      <c r="A423" t="s">
        <v>10164</v>
      </c>
      <c r="B423" t="s">
        <v>10163</v>
      </c>
      <c r="D423" t="s">
        <v>10979</v>
      </c>
      <c r="E423" t="e">
        <f t="shared" si="55"/>
        <v>#VALUE!</v>
      </c>
      <c r="F423" t="e">
        <f t="shared" si="56"/>
        <v>#VALUE!</v>
      </c>
      <c r="G423" t="e">
        <f t="shared" si="54"/>
        <v>#VALUE!</v>
      </c>
      <c r="H423" t="str">
        <f t="shared" si="62"/>
        <v>九龍城侯王道衙前圍道</v>
      </c>
    </row>
    <row r="424" spans="1:9" x14ac:dyDescent="0.2">
      <c r="A424" t="s">
        <v>2013</v>
      </c>
      <c r="B424" t="s">
        <v>2012</v>
      </c>
      <c r="D424" t="s">
        <v>10979</v>
      </c>
      <c r="E424" t="str">
        <f t="shared" si="55"/>
        <v>九龍城候王道45號</v>
      </c>
      <c r="F424" t="e">
        <f t="shared" si="56"/>
        <v>#VALUE!</v>
      </c>
      <c r="G424" t="e">
        <f t="shared" si="54"/>
        <v>#VALUE!</v>
      </c>
    </row>
    <row r="425" spans="1:9" x14ac:dyDescent="0.2">
      <c r="A425" t="s">
        <v>2013</v>
      </c>
      <c r="B425" t="s">
        <v>3960</v>
      </c>
      <c r="D425" t="s">
        <v>10979</v>
      </c>
      <c r="E425" t="str">
        <f t="shared" si="55"/>
        <v>九龍城候王道45號</v>
      </c>
      <c r="F425" t="e">
        <f t="shared" si="56"/>
        <v>#VALUE!</v>
      </c>
      <c r="G425" t="e">
        <f t="shared" si="54"/>
        <v>#VALUE!</v>
      </c>
    </row>
    <row r="426" spans="1:9" x14ac:dyDescent="0.2">
      <c r="A426" t="s">
        <v>3966</v>
      </c>
      <c r="B426" t="s">
        <v>3965</v>
      </c>
      <c r="D426" t="s">
        <v>10979</v>
      </c>
      <c r="E426" t="e">
        <f t="shared" si="55"/>
        <v>#VALUE!</v>
      </c>
      <c r="F426" t="e">
        <f t="shared" si="56"/>
        <v>#VALUE!</v>
      </c>
      <c r="G426" t="e">
        <f t="shared" si="54"/>
        <v>#VALUE!</v>
      </c>
      <c r="H426" t="str">
        <f t="shared" ref="H426:H429" si="63">TRIM(MID(SUBSTITUTE(A426,"與",""),1,FIND("交界",A426)-2))</f>
        <v>九龍城市政大廈對出侯王道衙前圍道</v>
      </c>
    </row>
    <row r="427" spans="1:9" x14ac:dyDescent="0.2">
      <c r="A427" t="s">
        <v>3966</v>
      </c>
      <c r="B427" t="s">
        <v>10417</v>
      </c>
      <c r="D427" t="s">
        <v>10979</v>
      </c>
      <c r="E427" t="e">
        <f t="shared" si="55"/>
        <v>#VALUE!</v>
      </c>
      <c r="F427" t="e">
        <f t="shared" si="56"/>
        <v>#VALUE!</v>
      </c>
      <c r="G427" t="e">
        <f t="shared" si="54"/>
        <v>#VALUE!</v>
      </c>
      <c r="H427" t="str">
        <f t="shared" si="63"/>
        <v>九龍城市政大廈對出侯王道衙前圍道</v>
      </c>
    </row>
    <row r="428" spans="1:9" x14ac:dyDescent="0.2">
      <c r="A428" t="s">
        <v>8235</v>
      </c>
      <c r="B428" t="s">
        <v>8234</v>
      </c>
      <c r="D428" t="s">
        <v>10979</v>
      </c>
      <c r="E428" t="e">
        <f t="shared" si="55"/>
        <v>#VALUE!</v>
      </c>
      <c r="F428" t="e">
        <f t="shared" si="56"/>
        <v>#VALUE!</v>
      </c>
      <c r="G428" t="e">
        <f t="shared" si="54"/>
        <v>#VALUE!</v>
      </c>
      <c r="H428" t="e">
        <f t="shared" si="63"/>
        <v>#VALUE!</v>
      </c>
      <c r="I428" t="str">
        <f t="shared" ref="I428:I429" si="64">TRIM(MID(A428,1,FIND("對出",A428)-1))</f>
        <v>九龍城市政大廈</v>
      </c>
    </row>
    <row r="429" spans="1:9" x14ac:dyDescent="0.2">
      <c r="A429" t="s">
        <v>3054</v>
      </c>
      <c r="B429" t="s">
        <v>3053</v>
      </c>
      <c r="D429" t="s">
        <v>10979</v>
      </c>
      <c r="E429" t="e">
        <f t="shared" si="55"/>
        <v>#VALUE!</v>
      </c>
      <c r="F429" t="e">
        <f t="shared" si="56"/>
        <v>#VALUE!</v>
      </c>
      <c r="G429" t="e">
        <f t="shared" si="54"/>
        <v>#VALUE!</v>
      </c>
      <c r="H429" t="e">
        <f t="shared" si="63"/>
        <v>#VALUE!</v>
      </c>
      <c r="I429" t="e">
        <f t="shared" si="64"/>
        <v>#VALUE!</v>
      </c>
    </row>
    <row r="430" spans="1:9" x14ac:dyDescent="0.2">
      <c r="A430" t="s">
        <v>1778</v>
      </c>
      <c r="B430" t="s">
        <v>10425</v>
      </c>
      <c r="D430" t="s">
        <v>10979</v>
      </c>
      <c r="E430" t="e">
        <f t="shared" si="55"/>
        <v>#VALUE!</v>
      </c>
      <c r="F430" t="str">
        <f t="shared" si="56"/>
        <v>九龍城廣場</v>
      </c>
      <c r="G430" t="e">
        <f t="shared" si="54"/>
        <v>#VALUE!</v>
      </c>
    </row>
    <row r="431" spans="1:9" x14ac:dyDescent="0.2">
      <c r="A431" t="s">
        <v>1778</v>
      </c>
      <c r="B431" t="s">
        <v>9994</v>
      </c>
      <c r="D431" t="s">
        <v>10979</v>
      </c>
      <c r="E431" t="e">
        <f t="shared" si="55"/>
        <v>#VALUE!</v>
      </c>
      <c r="F431" t="str">
        <f t="shared" si="56"/>
        <v>九龍城廣場</v>
      </c>
      <c r="G431" t="e">
        <f t="shared" si="54"/>
        <v>#VALUE!</v>
      </c>
    </row>
    <row r="432" spans="1:9" x14ac:dyDescent="0.2">
      <c r="A432" t="s">
        <v>1778</v>
      </c>
      <c r="B432" t="s">
        <v>7851</v>
      </c>
      <c r="D432" t="s">
        <v>10979</v>
      </c>
      <c r="E432" t="e">
        <f t="shared" si="55"/>
        <v>#VALUE!</v>
      </c>
      <c r="F432" t="str">
        <f t="shared" si="56"/>
        <v>九龍城廣場</v>
      </c>
      <c r="G432" t="e">
        <f t="shared" si="54"/>
        <v>#VALUE!</v>
      </c>
    </row>
    <row r="433" spans="1:9" x14ac:dyDescent="0.2">
      <c r="A433" t="s">
        <v>1778</v>
      </c>
      <c r="B433" t="s">
        <v>1777</v>
      </c>
      <c r="D433" t="s">
        <v>10979</v>
      </c>
      <c r="E433" t="e">
        <f t="shared" si="55"/>
        <v>#VALUE!</v>
      </c>
      <c r="F433" t="str">
        <f t="shared" si="56"/>
        <v>九龍城廣場</v>
      </c>
      <c r="G433" t="e">
        <f t="shared" si="54"/>
        <v>#VALUE!</v>
      </c>
    </row>
    <row r="434" spans="1:9" x14ac:dyDescent="0.2">
      <c r="A434" t="s">
        <v>1778</v>
      </c>
      <c r="B434" t="s">
        <v>3964</v>
      </c>
      <c r="D434" t="s">
        <v>10979</v>
      </c>
      <c r="E434" t="e">
        <f t="shared" si="55"/>
        <v>#VALUE!</v>
      </c>
      <c r="F434" t="str">
        <f t="shared" si="56"/>
        <v>九龍城廣場</v>
      </c>
      <c r="G434" t="e">
        <f t="shared" si="54"/>
        <v>#VALUE!</v>
      </c>
    </row>
    <row r="435" spans="1:9" x14ac:dyDescent="0.2">
      <c r="A435" t="s">
        <v>1778</v>
      </c>
      <c r="B435" t="s">
        <v>3206</v>
      </c>
      <c r="D435" t="s">
        <v>10979</v>
      </c>
      <c r="E435" t="e">
        <f t="shared" si="55"/>
        <v>#VALUE!</v>
      </c>
      <c r="F435" t="str">
        <f t="shared" si="56"/>
        <v>九龍城廣場</v>
      </c>
      <c r="G435" t="e">
        <f t="shared" si="54"/>
        <v>#VALUE!</v>
      </c>
    </row>
    <row r="436" spans="1:9" x14ac:dyDescent="0.2">
      <c r="A436" t="s">
        <v>1778</v>
      </c>
      <c r="B436" t="s">
        <v>7427</v>
      </c>
      <c r="D436" t="s">
        <v>10979</v>
      </c>
      <c r="E436" t="e">
        <f t="shared" si="55"/>
        <v>#VALUE!</v>
      </c>
      <c r="F436" t="str">
        <f t="shared" si="56"/>
        <v>九龍城廣場</v>
      </c>
      <c r="G436" t="e">
        <f t="shared" si="54"/>
        <v>#VALUE!</v>
      </c>
    </row>
    <row r="437" spans="1:9" x14ac:dyDescent="0.2">
      <c r="A437" t="s">
        <v>1778</v>
      </c>
      <c r="B437" t="s">
        <v>6126</v>
      </c>
      <c r="D437" t="s">
        <v>10979</v>
      </c>
      <c r="E437" t="e">
        <f t="shared" si="55"/>
        <v>#VALUE!</v>
      </c>
      <c r="F437" t="str">
        <f t="shared" si="56"/>
        <v>九龍城廣場</v>
      </c>
      <c r="G437" t="e">
        <f t="shared" si="54"/>
        <v>#VALUE!</v>
      </c>
    </row>
    <row r="438" spans="1:9" x14ac:dyDescent="0.2">
      <c r="A438" t="s">
        <v>1778</v>
      </c>
      <c r="B438" t="s">
        <v>5840</v>
      </c>
      <c r="D438" t="s">
        <v>10979</v>
      </c>
      <c r="E438" t="e">
        <f t="shared" si="55"/>
        <v>#VALUE!</v>
      </c>
      <c r="F438" t="str">
        <f t="shared" si="56"/>
        <v>九龍城廣場</v>
      </c>
      <c r="G438" t="e">
        <f t="shared" si="54"/>
        <v>#VALUE!</v>
      </c>
    </row>
    <row r="439" spans="1:9" x14ac:dyDescent="0.2">
      <c r="A439" t="s">
        <v>3643</v>
      </c>
      <c r="B439" t="s">
        <v>3642</v>
      </c>
      <c r="D439" t="s">
        <v>10979</v>
      </c>
      <c r="E439" t="e">
        <f t="shared" si="55"/>
        <v>#VALUE!</v>
      </c>
      <c r="F439" t="str">
        <f t="shared" si="56"/>
        <v>九龍城愛民商場</v>
      </c>
      <c r="G439" t="e">
        <f t="shared" si="54"/>
        <v>#VALUE!</v>
      </c>
    </row>
    <row r="440" spans="1:9" x14ac:dyDescent="0.2">
      <c r="A440" t="s">
        <v>3056</v>
      </c>
      <c r="B440" t="s">
        <v>3055</v>
      </c>
      <c r="D440" t="s">
        <v>10979</v>
      </c>
      <c r="E440" t="str">
        <f t="shared" si="55"/>
        <v>九龍城福佬村道18號</v>
      </c>
      <c r="F440" t="e">
        <f t="shared" si="56"/>
        <v>#VALUE!</v>
      </c>
      <c r="G440" t="e">
        <f t="shared" si="54"/>
        <v>#VALUE!</v>
      </c>
    </row>
    <row r="441" spans="1:9" x14ac:dyDescent="0.2">
      <c r="A441" t="s">
        <v>3110</v>
      </c>
      <c r="B441" t="s">
        <v>3109</v>
      </c>
      <c r="D441" t="s">
        <v>10979</v>
      </c>
      <c r="E441" t="str">
        <f t="shared" si="55"/>
        <v>九龍城福佬村道18號</v>
      </c>
      <c r="F441" t="e">
        <f t="shared" si="56"/>
        <v>#VALUE!</v>
      </c>
      <c r="G441" t="e">
        <f t="shared" si="54"/>
        <v>#VALUE!</v>
      </c>
    </row>
    <row r="442" spans="1:9" x14ac:dyDescent="0.2">
      <c r="A442" t="s">
        <v>3112</v>
      </c>
      <c r="B442" t="s">
        <v>3111</v>
      </c>
      <c r="D442" t="s">
        <v>10979</v>
      </c>
      <c r="E442" t="e">
        <f t="shared" si="55"/>
        <v>#VALUE!</v>
      </c>
      <c r="F442" t="e">
        <f t="shared" si="56"/>
        <v>#VALUE!</v>
      </c>
      <c r="G442" t="e">
        <f t="shared" si="54"/>
        <v>#VALUE!</v>
      </c>
      <c r="H442" t="str">
        <f t="shared" ref="H442:H450" si="65">TRIM(MID(SUBSTITUTE(A442,"與",""),1,FIND("交界",A442)-2))</f>
        <v>九龍城街市對出行人路(近侯王道衙前圍道</v>
      </c>
    </row>
    <row r="443" spans="1:9" x14ac:dyDescent="0.2">
      <c r="A443" t="s">
        <v>7647</v>
      </c>
      <c r="B443" t="s">
        <v>7646</v>
      </c>
      <c r="D443" t="s">
        <v>10979</v>
      </c>
      <c r="E443" t="e">
        <f t="shared" si="55"/>
        <v>#VALUE!</v>
      </c>
      <c r="F443" t="e">
        <f t="shared" si="56"/>
        <v>#VALUE!</v>
      </c>
      <c r="G443" t="e">
        <f t="shared" si="54"/>
        <v>#VALUE!</v>
      </c>
      <c r="H443" t="str">
        <f t="shared" si="65"/>
        <v>九龍城街市對出衙前圍道侯王道</v>
      </c>
    </row>
    <row r="444" spans="1:9" x14ac:dyDescent="0.2">
      <c r="A444" t="s">
        <v>1681</v>
      </c>
      <c r="B444" t="s">
        <v>1680</v>
      </c>
      <c r="D444" t="s">
        <v>10979</v>
      </c>
      <c r="E444" t="e">
        <f t="shared" si="55"/>
        <v>#VALUE!</v>
      </c>
      <c r="F444" t="e">
        <f t="shared" si="56"/>
        <v>#VALUE!</v>
      </c>
      <c r="G444" t="e">
        <f t="shared" si="54"/>
        <v>#VALUE!</v>
      </c>
      <c r="H444" t="str">
        <f t="shared" si="65"/>
        <v>九龍城街市對出衙前圍道侯王道</v>
      </c>
    </row>
    <row r="445" spans="1:9" x14ac:dyDescent="0.2">
      <c r="A445" t="s">
        <v>3557</v>
      </c>
      <c r="B445" t="s">
        <v>3556</v>
      </c>
      <c r="D445" t="s">
        <v>10979</v>
      </c>
      <c r="E445" t="e">
        <f t="shared" si="55"/>
        <v>#VALUE!</v>
      </c>
      <c r="F445" t="e">
        <f t="shared" si="56"/>
        <v>#VALUE!</v>
      </c>
      <c r="G445" t="e">
        <f t="shared" si="54"/>
        <v>#VALUE!</v>
      </c>
      <c r="H445" t="e">
        <f t="shared" si="65"/>
        <v>#VALUE!</v>
      </c>
      <c r="I445" t="e">
        <f t="shared" ref="I445:I448" si="66">TRIM(MID(A445,1,FIND("對出",A445)-1))</f>
        <v>#VALUE!</v>
      </c>
    </row>
    <row r="446" spans="1:9" x14ac:dyDescent="0.2">
      <c r="A446" t="s">
        <v>2815</v>
      </c>
      <c r="B446" t="s">
        <v>10170</v>
      </c>
      <c r="D446" t="s">
        <v>10979</v>
      </c>
      <c r="E446" t="e">
        <f t="shared" si="55"/>
        <v>#VALUE!</v>
      </c>
      <c r="F446" t="e">
        <f t="shared" si="56"/>
        <v>#VALUE!</v>
      </c>
      <c r="G446" t="e">
        <f t="shared" si="54"/>
        <v>#VALUE!</v>
      </c>
      <c r="H446" t="e">
        <f t="shared" si="65"/>
        <v>#VALUE!</v>
      </c>
      <c r="I446" t="str">
        <f t="shared" si="66"/>
        <v>九龍城衙前圍道九龍城街市</v>
      </c>
    </row>
    <row r="447" spans="1:9" x14ac:dyDescent="0.2">
      <c r="A447" t="s">
        <v>2815</v>
      </c>
      <c r="B447" t="s">
        <v>2814</v>
      </c>
      <c r="D447" t="s">
        <v>10979</v>
      </c>
      <c r="E447" t="e">
        <f t="shared" si="55"/>
        <v>#VALUE!</v>
      </c>
      <c r="F447" t="e">
        <f t="shared" si="56"/>
        <v>#VALUE!</v>
      </c>
      <c r="G447" t="e">
        <f t="shared" si="54"/>
        <v>#VALUE!</v>
      </c>
      <c r="H447" t="e">
        <f t="shared" si="65"/>
        <v>#VALUE!</v>
      </c>
      <c r="I447" t="str">
        <f t="shared" si="66"/>
        <v>九龍城衙前圍道九龍城街市</v>
      </c>
    </row>
    <row r="448" spans="1:9" x14ac:dyDescent="0.2">
      <c r="A448" t="s">
        <v>2815</v>
      </c>
      <c r="B448" t="s">
        <v>10000</v>
      </c>
      <c r="D448" t="s">
        <v>10979</v>
      </c>
      <c r="E448" t="e">
        <f t="shared" si="55"/>
        <v>#VALUE!</v>
      </c>
      <c r="F448" t="e">
        <f t="shared" si="56"/>
        <v>#VALUE!</v>
      </c>
      <c r="G448" t="e">
        <f t="shared" si="54"/>
        <v>#VALUE!</v>
      </c>
      <c r="H448" t="e">
        <f t="shared" si="65"/>
        <v>#VALUE!</v>
      </c>
      <c r="I448" t="str">
        <f t="shared" si="66"/>
        <v>九龍城衙前圍道九龍城街市</v>
      </c>
    </row>
    <row r="449" spans="1:9" x14ac:dyDescent="0.2">
      <c r="A449" t="s">
        <v>3989</v>
      </c>
      <c r="B449" t="s">
        <v>10069</v>
      </c>
      <c r="D449" t="s">
        <v>10979</v>
      </c>
      <c r="E449" t="e">
        <f t="shared" si="55"/>
        <v>#VALUE!</v>
      </c>
      <c r="F449" t="e">
        <f t="shared" si="56"/>
        <v>#VALUE!</v>
      </c>
      <c r="G449" t="e">
        <f t="shared" si="54"/>
        <v>#VALUE!</v>
      </c>
      <c r="H449" t="str">
        <f t="shared" si="65"/>
        <v>九龍城賈炳達道及獅子石</v>
      </c>
    </row>
    <row r="450" spans="1:9" x14ac:dyDescent="0.2">
      <c r="A450" t="s">
        <v>3989</v>
      </c>
      <c r="B450" t="s">
        <v>3988</v>
      </c>
      <c r="D450" t="s">
        <v>10979</v>
      </c>
      <c r="E450" t="e">
        <f t="shared" si="55"/>
        <v>#VALUE!</v>
      </c>
      <c r="F450" t="e">
        <f t="shared" si="56"/>
        <v>#VALUE!</v>
      </c>
      <c r="G450" t="e">
        <f t="shared" si="54"/>
        <v>#VALUE!</v>
      </c>
      <c r="H450" t="str">
        <f t="shared" si="65"/>
        <v>九龍城賈炳達道及獅子石</v>
      </c>
    </row>
    <row r="451" spans="1:9" x14ac:dyDescent="0.2">
      <c r="A451" t="s">
        <v>10335</v>
      </c>
      <c r="B451" t="s">
        <v>7851</v>
      </c>
      <c r="D451" t="s">
        <v>10979</v>
      </c>
      <c r="E451" t="e">
        <f t="shared" si="55"/>
        <v>#VALUE!</v>
      </c>
      <c r="F451" t="str">
        <f t="shared" si="56"/>
        <v>九龍城賈炳達道對出九龍城廣場</v>
      </c>
      <c r="G451" t="e">
        <f t="shared" ref="G451:G514" si="67">TRIM(MID(A451,1,FIND("花園",A451)+1))</f>
        <v>#VALUE!</v>
      </c>
    </row>
    <row r="452" spans="1:9" x14ac:dyDescent="0.2">
      <c r="A452" t="s">
        <v>2433</v>
      </c>
      <c r="B452" t="s">
        <v>4332</v>
      </c>
      <c r="D452" t="s">
        <v>10979</v>
      </c>
      <c r="E452" t="e">
        <f t="shared" ref="E452:E515" si="68">IF(AND(ISERR(SEARCH("花園",A452)),ISERR(SEARCH("碼頭",A452))),TRIM(MID(A452,1,FIND("號",A452))))</f>
        <v>#VALUE!</v>
      </c>
      <c r="F452" t="e">
        <f t="shared" si="56"/>
        <v>#VALUE!</v>
      </c>
      <c r="G452" t="e">
        <f t="shared" si="67"/>
        <v>#VALUE!</v>
      </c>
      <c r="H452" t="str">
        <f t="shared" ref="H452:H455" si="69">TRIM(MID(SUBSTITUTE(A452,"與",""),1,FIND("交界",A452)-2))</f>
        <v>九龍城道落山道</v>
      </c>
    </row>
    <row r="453" spans="1:9" x14ac:dyDescent="0.2">
      <c r="A453" t="s">
        <v>2433</v>
      </c>
      <c r="B453" t="s">
        <v>2432</v>
      </c>
      <c r="D453" t="s">
        <v>10979</v>
      </c>
      <c r="E453" t="e">
        <f t="shared" si="68"/>
        <v>#VALUE!</v>
      </c>
      <c r="F453" t="e">
        <f t="shared" si="56"/>
        <v>#VALUE!</v>
      </c>
      <c r="G453" t="e">
        <f t="shared" si="67"/>
        <v>#VALUE!</v>
      </c>
      <c r="H453" t="str">
        <f t="shared" si="69"/>
        <v>九龍城道落山道</v>
      </c>
    </row>
    <row r="454" spans="1:9" x14ac:dyDescent="0.2">
      <c r="A454" t="s">
        <v>10083</v>
      </c>
      <c r="B454" t="s">
        <v>10082</v>
      </c>
      <c r="D454" t="s">
        <v>10980</v>
      </c>
      <c r="E454" t="e">
        <f t="shared" si="68"/>
        <v>#VALUE!</v>
      </c>
      <c r="F454" t="e">
        <f t="shared" ref="F454:F517" si="70">TRIM(MID(A454,1,FIND("場",A454)))</f>
        <v>#VALUE!</v>
      </c>
      <c r="G454" t="e">
        <f t="shared" si="67"/>
        <v>#VALUE!</v>
      </c>
      <c r="H454" t="e">
        <f t="shared" si="69"/>
        <v>#VALUE!</v>
      </c>
      <c r="I454" t="e">
        <f t="shared" ref="I454:I455" si="71">TRIM(MID(A454,1,FIND("對出",A454)-1))</f>
        <v>#VALUE!</v>
      </c>
    </row>
    <row r="455" spans="1:9" x14ac:dyDescent="0.2">
      <c r="A455" t="s">
        <v>5328</v>
      </c>
      <c r="B455" t="s">
        <v>5327</v>
      </c>
      <c r="D455" t="s">
        <v>10980</v>
      </c>
      <c r="E455" t="e">
        <f t="shared" si="68"/>
        <v>#VALUE!</v>
      </c>
      <c r="F455" t="e">
        <f t="shared" si="70"/>
        <v>#VALUE!</v>
      </c>
      <c r="G455" t="e">
        <f t="shared" si="67"/>
        <v>#VALUE!</v>
      </c>
      <c r="H455" t="e">
        <f t="shared" si="69"/>
        <v>#VALUE!</v>
      </c>
      <c r="I455" t="e">
        <f t="shared" si="71"/>
        <v>#VALUE!</v>
      </c>
    </row>
    <row r="456" spans="1:9" x14ac:dyDescent="0.2">
      <c r="A456" t="s">
        <v>4666</v>
      </c>
      <c r="B456" t="s">
        <v>81</v>
      </c>
      <c r="D456" t="s">
        <v>10980</v>
      </c>
      <c r="E456" t="e">
        <f t="shared" si="68"/>
        <v>#VALUE!</v>
      </c>
      <c r="F456" t="str">
        <f t="shared" si="70"/>
        <v>九龍塘又一城UG層溜冰場</v>
      </c>
      <c r="G456" t="e">
        <f t="shared" si="67"/>
        <v>#VALUE!</v>
      </c>
    </row>
    <row r="457" spans="1:9" x14ac:dyDescent="0.2">
      <c r="A457" t="s">
        <v>78</v>
      </c>
      <c r="B457" t="s">
        <v>77</v>
      </c>
      <c r="D457" t="s">
        <v>10980</v>
      </c>
      <c r="E457" t="e">
        <f t="shared" si="68"/>
        <v>#VALUE!</v>
      </c>
      <c r="F457" t="str">
        <f t="shared" si="70"/>
        <v>九龍塘又一城商場</v>
      </c>
      <c r="G457" t="e">
        <f t="shared" si="67"/>
        <v>#VALUE!</v>
      </c>
    </row>
    <row r="458" spans="1:9" x14ac:dyDescent="0.2">
      <c r="A458" t="s">
        <v>76</v>
      </c>
      <c r="B458" t="s">
        <v>74</v>
      </c>
      <c r="D458" t="s">
        <v>10980</v>
      </c>
      <c r="E458" t="e">
        <f t="shared" si="68"/>
        <v>#VALUE!</v>
      </c>
      <c r="F458" t="str">
        <f t="shared" si="70"/>
        <v>九龍塘又一城商場</v>
      </c>
      <c r="G458" t="e">
        <f t="shared" si="67"/>
        <v>#VALUE!</v>
      </c>
    </row>
    <row r="459" spans="1:9" x14ac:dyDescent="0.2">
      <c r="A459" t="s">
        <v>80</v>
      </c>
      <c r="B459" t="s">
        <v>79</v>
      </c>
      <c r="D459" t="s">
        <v>10980</v>
      </c>
      <c r="E459" t="e">
        <f t="shared" si="68"/>
        <v>#VALUE!</v>
      </c>
      <c r="F459" t="str">
        <f t="shared" si="70"/>
        <v>九龍塘又一城商場</v>
      </c>
      <c r="G459" t="e">
        <f t="shared" si="67"/>
        <v>#VALUE!</v>
      </c>
    </row>
    <row r="460" spans="1:9" x14ac:dyDescent="0.2">
      <c r="A460" t="s">
        <v>82</v>
      </c>
      <c r="B460" t="s">
        <v>81</v>
      </c>
      <c r="D460" t="s">
        <v>10980</v>
      </c>
      <c r="E460" t="e">
        <f t="shared" si="68"/>
        <v>#VALUE!</v>
      </c>
      <c r="F460" t="str">
        <f t="shared" si="70"/>
        <v>九龍塘又一城商場</v>
      </c>
      <c r="G460" t="e">
        <f t="shared" si="67"/>
        <v>#VALUE!</v>
      </c>
    </row>
    <row r="461" spans="1:9" x14ac:dyDescent="0.2">
      <c r="A461" t="s">
        <v>10665</v>
      </c>
      <c r="B461" t="s">
        <v>10664</v>
      </c>
      <c r="D461" t="s">
        <v>10980</v>
      </c>
      <c r="E461" t="e">
        <f t="shared" si="68"/>
        <v>#VALUE!</v>
      </c>
      <c r="F461" t="e">
        <f t="shared" si="70"/>
        <v>#VALUE!</v>
      </c>
      <c r="G461" t="e">
        <f t="shared" si="67"/>
        <v>#VALUE!</v>
      </c>
      <c r="H461" t="e">
        <f t="shared" ref="H461:H478" si="72">TRIM(MID(SUBSTITUTE(A461,"與",""),1,FIND("交界",A461)-2))</f>
        <v>#VALUE!</v>
      </c>
      <c r="I461" t="e">
        <f t="shared" ref="I461:I475" si="73">TRIM(MID(A461,1,FIND("對出",A461)-1))</f>
        <v>#VALUE!</v>
      </c>
    </row>
    <row r="462" spans="1:9" x14ac:dyDescent="0.2">
      <c r="A462" t="s">
        <v>8850</v>
      </c>
      <c r="B462" t="s">
        <v>461</v>
      </c>
      <c r="D462" t="s">
        <v>10980</v>
      </c>
      <c r="E462" t="e">
        <f t="shared" si="68"/>
        <v>#VALUE!</v>
      </c>
      <c r="F462" t="e">
        <f t="shared" si="70"/>
        <v>#VALUE!</v>
      </c>
      <c r="G462" t="e">
        <f t="shared" si="67"/>
        <v>#VALUE!</v>
      </c>
      <c r="H462" t="e">
        <f t="shared" si="72"/>
        <v>#VALUE!</v>
      </c>
      <c r="I462" t="e">
        <f t="shared" si="73"/>
        <v>#VALUE!</v>
      </c>
    </row>
    <row r="463" spans="1:9" x14ac:dyDescent="0.2">
      <c r="A463" t="s">
        <v>7613</v>
      </c>
      <c r="B463" t="s">
        <v>7612</v>
      </c>
      <c r="D463" t="s">
        <v>10980</v>
      </c>
      <c r="E463" t="e">
        <f t="shared" si="68"/>
        <v>#VALUE!</v>
      </c>
      <c r="F463" t="e">
        <f t="shared" si="70"/>
        <v>#VALUE!</v>
      </c>
      <c r="G463" t="e">
        <f t="shared" si="67"/>
        <v>#VALUE!</v>
      </c>
      <c r="H463" t="e">
        <f t="shared" si="72"/>
        <v>#VALUE!</v>
      </c>
      <c r="I463" t="e">
        <f t="shared" si="73"/>
        <v>#VALUE!</v>
      </c>
    </row>
    <row r="464" spans="1:9" x14ac:dyDescent="0.2">
      <c r="A464" t="s">
        <v>7613</v>
      </c>
      <c r="B464" t="s">
        <v>7837</v>
      </c>
      <c r="D464" t="s">
        <v>10980</v>
      </c>
      <c r="E464" t="e">
        <f t="shared" si="68"/>
        <v>#VALUE!</v>
      </c>
      <c r="F464" t="e">
        <f t="shared" si="70"/>
        <v>#VALUE!</v>
      </c>
      <c r="G464" t="e">
        <f t="shared" si="67"/>
        <v>#VALUE!</v>
      </c>
      <c r="H464" t="e">
        <f t="shared" si="72"/>
        <v>#VALUE!</v>
      </c>
      <c r="I464" t="e">
        <f t="shared" si="73"/>
        <v>#VALUE!</v>
      </c>
    </row>
    <row r="465" spans="1:9" x14ac:dyDescent="0.2">
      <c r="A465" t="s">
        <v>2560</v>
      </c>
      <c r="B465" t="s">
        <v>1663</v>
      </c>
      <c r="D465" t="s">
        <v>10980</v>
      </c>
      <c r="E465" t="e">
        <f t="shared" si="68"/>
        <v>#VALUE!</v>
      </c>
      <c r="F465" t="e">
        <f t="shared" si="70"/>
        <v>#VALUE!</v>
      </c>
      <c r="G465" t="e">
        <f t="shared" si="67"/>
        <v>#VALUE!</v>
      </c>
      <c r="H465" t="e">
        <f t="shared" si="72"/>
        <v>#VALUE!</v>
      </c>
      <c r="I465" t="e">
        <f t="shared" si="73"/>
        <v>#VALUE!</v>
      </c>
    </row>
    <row r="466" spans="1:9" x14ac:dyDescent="0.2">
      <c r="A466" t="s">
        <v>5103</v>
      </c>
      <c r="B466" t="s">
        <v>1663</v>
      </c>
      <c r="D466" t="s">
        <v>10980</v>
      </c>
      <c r="E466" t="e">
        <f t="shared" si="68"/>
        <v>#VALUE!</v>
      </c>
      <c r="F466" t="e">
        <f t="shared" si="70"/>
        <v>#VALUE!</v>
      </c>
      <c r="G466" t="e">
        <f t="shared" si="67"/>
        <v>#VALUE!</v>
      </c>
      <c r="H466" t="e">
        <f t="shared" si="72"/>
        <v>#VALUE!</v>
      </c>
      <c r="I466" t="e">
        <f t="shared" si="73"/>
        <v>#VALUE!</v>
      </c>
    </row>
    <row r="467" spans="1:9" x14ac:dyDescent="0.2">
      <c r="A467" t="s">
        <v>581</v>
      </c>
      <c r="B467" t="s">
        <v>2884</v>
      </c>
      <c r="D467" t="s">
        <v>10980</v>
      </c>
      <c r="E467" t="e">
        <f t="shared" si="68"/>
        <v>#VALUE!</v>
      </c>
      <c r="F467" t="e">
        <f t="shared" si="70"/>
        <v>#VALUE!</v>
      </c>
      <c r="G467" t="e">
        <f t="shared" si="67"/>
        <v>#VALUE!</v>
      </c>
      <c r="H467" t="e">
        <f t="shared" si="72"/>
        <v>#VALUE!</v>
      </c>
      <c r="I467" t="e">
        <f t="shared" si="73"/>
        <v>#VALUE!</v>
      </c>
    </row>
    <row r="468" spans="1:9" x14ac:dyDescent="0.2">
      <c r="A468" t="s">
        <v>581</v>
      </c>
      <c r="B468" t="s">
        <v>10265</v>
      </c>
      <c r="D468" t="s">
        <v>10980</v>
      </c>
      <c r="E468" t="e">
        <f t="shared" si="68"/>
        <v>#VALUE!</v>
      </c>
      <c r="F468" t="e">
        <f t="shared" si="70"/>
        <v>#VALUE!</v>
      </c>
      <c r="G468" t="e">
        <f t="shared" si="67"/>
        <v>#VALUE!</v>
      </c>
      <c r="H468" t="e">
        <f t="shared" si="72"/>
        <v>#VALUE!</v>
      </c>
      <c r="I468" t="e">
        <f t="shared" si="73"/>
        <v>#VALUE!</v>
      </c>
    </row>
    <row r="469" spans="1:9" x14ac:dyDescent="0.2">
      <c r="A469" t="s">
        <v>10153</v>
      </c>
      <c r="B469" t="s">
        <v>10152</v>
      </c>
      <c r="D469" t="s">
        <v>10980</v>
      </c>
      <c r="E469" t="e">
        <f t="shared" si="68"/>
        <v>#VALUE!</v>
      </c>
      <c r="F469" t="e">
        <f t="shared" si="70"/>
        <v>#VALUE!</v>
      </c>
      <c r="G469" t="e">
        <f t="shared" si="67"/>
        <v>#VALUE!</v>
      </c>
      <c r="H469" t="e">
        <f t="shared" si="72"/>
        <v>#VALUE!</v>
      </c>
      <c r="I469" t="e">
        <f t="shared" si="73"/>
        <v>#VALUE!</v>
      </c>
    </row>
    <row r="470" spans="1:9" x14ac:dyDescent="0.2">
      <c r="A470" t="s">
        <v>1664</v>
      </c>
      <c r="B470" t="s">
        <v>1663</v>
      </c>
      <c r="D470" t="s">
        <v>10980</v>
      </c>
      <c r="E470" t="e">
        <f t="shared" si="68"/>
        <v>#VALUE!</v>
      </c>
      <c r="F470" t="e">
        <f t="shared" si="70"/>
        <v>#VALUE!</v>
      </c>
      <c r="G470" t="e">
        <f t="shared" si="67"/>
        <v>#VALUE!</v>
      </c>
      <c r="H470" t="e">
        <f t="shared" si="72"/>
        <v>#VALUE!</v>
      </c>
      <c r="I470" t="e">
        <f t="shared" si="73"/>
        <v>#VALUE!</v>
      </c>
    </row>
    <row r="471" spans="1:9" x14ac:dyDescent="0.2">
      <c r="A471" t="s">
        <v>581</v>
      </c>
      <c r="B471" t="s">
        <v>2968</v>
      </c>
      <c r="D471" t="s">
        <v>10980</v>
      </c>
      <c r="E471" t="e">
        <f t="shared" si="68"/>
        <v>#VALUE!</v>
      </c>
      <c r="F471" t="e">
        <f t="shared" si="70"/>
        <v>#VALUE!</v>
      </c>
      <c r="G471" t="e">
        <f t="shared" si="67"/>
        <v>#VALUE!</v>
      </c>
      <c r="H471" t="e">
        <f t="shared" si="72"/>
        <v>#VALUE!</v>
      </c>
      <c r="I471" t="e">
        <f t="shared" si="73"/>
        <v>#VALUE!</v>
      </c>
    </row>
    <row r="472" spans="1:9" x14ac:dyDescent="0.2">
      <c r="A472" t="s">
        <v>581</v>
      </c>
      <c r="B472" t="s">
        <v>461</v>
      </c>
      <c r="D472" t="s">
        <v>10980</v>
      </c>
      <c r="E472" t="e">
        <f t="shared" si="68"/>
        <v>#VALUE!</v>
      </c>
      <c r="F472" t="e">
        <f t="shared" si="70"/>
        <v>#VALUE!</v>
      </c>
      <c r="G472" t="e">
        <f t="shared" si="67"/>
        <v>#VALUE!</v>
      </c>
      <c r="H472" t="e">
        <f t="shared" si="72"/>
        <v>#VALUE!</v>
      </c>
      <c r="I472" t="e">
        <f t="shared" si="73"/>
        <v>#VALUE!</v>
      </c>
    </row>
    <row r="473" spans="1:9" x14ac:dyDescent="0.2">
      <c r="A473" t="s">
        <v>9151</v>
      </c>
      <c r="B473" t="s">
        <v>1663</v>
      </c>
      <c r="D473" t="s">
        <v>10980</v>
      </c>
      <c r="E473" t="e">
        <f t="shared" si="68"/>
        <v>#VALUE!</v>
      </c>
      <c r="F473" t="e">
        <f t="shared" si="70"/>
        <v>#VALUE!</v>
      </c>
      <c r="G473" t="e">
        <f t="shared" si="67"/>
        <v>#VALUE!</v>
      </c>
      <c r="H473" t="e">
        <f t="shared" si="72"/>
        <v>#VALUE!</v>
      </c>
      <c r="I473" t="str">
        <f t="shared" si="73"/>
        <v>九龍塘又一城門口往港鐵站天橋橋底</v>
      </c>
    </row>
    <row r="474" spans="1:9" x14ac:dyDescent="0.2">
      <c r="A474" t="s">
        <v>462</v>
      </c>
      <c r="B474" t="s">
        <v>461</v>
      </c>
      <c r="D474" t="s">
        <v>10980</v>
      </c>
      <c r="E474" t="e">
        <f t="shared" si="68"/>
        <v>#VALUE!</v>
      </c>
      <c r="F474" t="e">
        <f t="shared" si="70"/>
        <v>#VALUE!</v>
      </c>
      <c r="G474" t="e">
        <f t="shared" si="67"/>
        <v>#VALUE!</v>
      </c>
      <c r="H474" t="e">
        <f t="shared" si="72"/>
        <v>#VALUE!</v>
      </c>
      <c r="I474" t="e">
        <f t="shared" si="73"/>
        <v>#VALUE!</v>
      </c>
    </row>
    <row r="475" spans="1:9" x14ac:dyDescent="0.2">
      <c r="A475" t="s">
        <v>8930</v>
      </c>
      <c r="B475" t="s">
        <v>8929</v>
      </c>
      <c r="D475" t="s">
        <v>10980</v>
      </c>
      <c r="E475" t="e">
        <f t="shared" si="68"/>
        <v>#VALUE!</v>
      </c>
      <c r="F475" t="e">
        <f t="shared" si="70"/>
        <v>#VALUE!</v>
      </c>
      <c r="G475" t="e">
        <f t="shared" si="67"/>
        <v>#VALUE!</v>
      </c>
      <c r="H475" t="e">
        <f t="shared" si="72"/>
        <v>#VALUE!</v>
      </c>
      <c r="I475" t="e">
        <f t="shared" si="73"/>
        <v>#VALUE!</v>
      </c>
    </row>
    <row r="476" spans="1:9" x14ac:dyDescent="0.2">
      <c r="A476" t="s">
        <v>7962</v>
      </c>
      <c r="B476" t="s">
        <v>7961</v>
      </c>
      <c r="D476" t="s">
        <v>10980</v>
      </c>
      <c r="E476" t="e">
        <f t="shared" si="68"/>
        <v>#VALUE!</v>
      </c>
      <c r="F476" t="e">
        <f t="shared" si="70"/>
        <v>#VALUE!</v>
      </c>
      <c r="G476" t="e">
        <f t="shared" si="67"/>
        <v>#VALUE!</v>
      </c>
      <c r="H476" t="str">
        <f t="shared" si="72"/>
        <v>九龍塘根德道沙福道</v>
      </c>
    </row>
    <row r="477" spans="1:9" x14ac:dyDescent="0.2">
      <c r="A477" t="s">
        <v>5586</v>
      </c>
      <c r="B477" t="s">
        <v>5585</v>
      </c>
      <c r="D477" t="s">
        <v>10980</v>
      </c>
      <c r="E477" t="e">
        <f t="shared" si="68"/>
        <v>#VALUE!</v>
      </c>
      <c r="F477" t="e">
        <f t="shared" si="70"/>
        <v>#VALUE!</v>
      </c>
      <c r="G477" t="e">
        <f t="shared" si="67"/>
        <v>#VALUE!</v>
      </c>
      <c r="H477" t="str">
        <f t="shared" si="72"/>
        <v>九龍塘根德道真光里</v>
      </c>
    </row>
    <row r="478" spans="1:9" x14ac:dyDescent="0.2">
      <c r="A478" t="s">
        <v>7862</v>
      </c>
      <c r="B478" t="s">
        <v>7861</v>
      </c>
      <c r="D478" t="s">
        <v>10980</v>
      </c>
      <c r="E478" t="e">
        <f t="shared" si="68"/>
        <v>#VALUE!</v>
      </c>
      <c r="F478" t="e">
        <f t="shared" si="70"/>
        <v>#VALUE!</v>
      </c>
      <c r="G478" t="e">
        <f t="shared" si="67"/>
        <v>#VALUE!</v>
      </c>
      <c r="H478" t="e">
        <f t="shared" si="72"/>
        <v>#VALUE!</v>
      </c>
      <c r="I478" t="str">
        <f>TRIM(MID(A478,1,FIND("對出",A478)-1))</f>
        <v>九龍塘聯合道區樹洪健康中心</v>
      </c>
    </row>
    <row r="479" spans="1:9" x14ac:dyDescent="0.2">
      <c r="A479" t="s">
        <v>5944</v>
      </c>
      <c r="B479" t="s">
        <v>5943</v>
      </c>
      <c r="D479" t="s">
        <v>10980</v>
      </c>
      <c r="E479" t="str">
        <f t="shared" si="68"/>
        <v>九龍塘達之路77號</v>
      </c>
      <c r="F479" t="e">
        <f t="shared" si="70"/>
        <v>#VALUE!</v>
      </c>
      <c r="G479" t="e">
        <f t="shared" si="67"/>
        <v>#VALUE!</v>
      </c>
    </row>
    <row r="480" spans="1:9" x14ac:dyDescent="0.2">
      <c r="A480" t="s">
        <v>4260</v>
      </c>
      <c r="B480" t="s">
        <v>4259</v>
      </c>
      <c r="D480" t="s">
        <v>10980</v>
      </c>
      <c r="E480" t="e">
        <f t="shared" si="68"/>
        <v>#VALUE!</v>
      </c>
      <c r="F480" t="e">
        <f t="shared" si="70"/>
        <v>#VALUE!</v>
      </c>
      <c r="G480" t="e">
        <f t="shared" si="67"/>
        <v>#VALUE!</v>
      </c>
      <c r="H480" t="e">
        <f t="shared" ref="H480:H482" si="74">TRIM(MID(SUBSTITUTE(A480,"與",""),1,FIND("交界",A480)-2))</f>
        <v>#VALUE!</v>
      </c>
      <c r="I480" t="str">
        <f>TRIM(MID(A480,1,FIND("對出",A480)-1))</f>
        <v>九龍塘達之路生產力大樓</v>
      </c>
    </row>
    <row r="481" spans="1:9" x14ac:dyDescent="0.2">
      <c r="A481" t="s">
        <v>7552</v>
      </c>
      <c r="B481" t="s">
        <v>7551</v>
      </c>
      <c r="D481" t="s">
        <v>10980</v>
      </c>
      <c r="E481" t="e">
        <f t="shared" si="68"/>
        <v>#VALUE!</v>
      </c>
      <c r="F481" t="e">
        <f t="shared" si="70"/>
        <v>#VALUE!</v>
      </c>
      <c r="G481" t="e">
        <f t="shared" si="67"/>
        <v>#VALUE!</v>
      </c>
      <c r="H481" t="str">
        <f t="shared" si="74"/>
        <v>九龍塘達之路雀橋街</v>
      </c>
    </row>
    <row r="482" spans="1:9" x14ac:dyDescent="0.2">
      <c r="A482" t="s">
        <v>6731</v>
      </c>
      <c r="B482" t="s">
        <v>6730</v>
      </c>
      <c r="D482" t="s">
        <v>11448</v>
      </c>
      <c r="E482" t="e">
        <f t="shared" si="68"/>
        <v>#VALUE!</v>
      </c>
      <c r="F482" t="e">
        <f t="shared" si="70"/>
        <v>#VALUE!</v>
      </c>
      <c r="G482" t="e">
        <f t="shared" si="67"/>
        <v>#VALUE!</v>
      </c>
      <c r="H482" t="e">
        <f t="shared" si="74"/>
        <v>#VALUE!</v>
      </c>
      <c r="I482" t="e">
        <f>TRIM(MID(A482,1,FIND("對出",A482)-1))</f>
        <v>#VALUE!</v>
      </c>
    </row>
    <row r="483" spans="1:9" x14ac:dyDescent="0.2">
      <c r="A483" t="s">
        <v>2354</v>
      </c>
      <c r="B483" t="s">
        <v>2353</v>
      </c>
      <c r="D483" t="s">
        <v>11008</v>
      </c>
      <c r="E483" t="str">
        <f t="shared" si="68"/>
        <v>九龍尖沙咀中間道15號</v>
      </c>
      <c r="F483" t="str">
        <f t="shared" si="70"/>
        <v>九龍尖沙咀中間道15號運輸處停車場</v>
      </c>
      <c r="G483" t="e">
        <f t="shared" si="67"/>
        <v>#VALUE!</v>
      </c>
    </row>
    <row r="484" spans="1:9" x14ac:dyDescent="0.2">
      <c r="A484" t="s">
        <v>3131</v>
      </c>
      <c r="B484" t="s">
        <v>3130</v>
      </c>
      <c r="D484" t="s">
        <v>11008</v>
      </c>
      <c r="E484" t="b">
        <f t="shared" si="68"/>
        <v>0</v>
      </c>
      <c r="F484" t="e">
        <f t="shared" si="70"/>
        <v>#VALUE!</v>
      </c>
      <c r="G484" t="e">
        <f t="shared" si="67"/>
        <v>#VALUE!</v>
      </c>
    </row>
    <row r="485" spans="1:9" x14ac:dyDescent="0.2">
      <c r="A485" t="s">
        <v>3131</v>
      </c>
      <c r="B485" t="s">
        <v>3218</v>
      </c>
      <c r="D485" t="s">
        <v>11008</v>
      </c>
      <c r="E485" t="b">
        <f t="shared" si="68"/>
        <v>0</v>
      </c>
      <c r="F485" t="e">
        <f t="shared" si="70"/>
        <v>#VALUE!</v>
      </c>
      <c r="G485" t="e">
        <f t="shared" si="67"/>
        <v>#VALUE!</v>
      </c>
    </row>
    <row r="486" spans="1:9" x14ac:dyDescent="0.2">
      <c r="A486" t="s">
        <v>8793</v>
      </c>
      <c r="B486" t="s">
        <v>8792</v>
      </c>
      <c r="D486" t="s">
        <v>11001</v>
      </c>
      <c r="E486" t="e">
        <f t="shared" si="68"/>
        <v>#VALUE!</v>
      </c>
      <c r="F486" t="e">
        <f t="shared" si="70"/>
        <v>#VALUE!</v>
      </c>
      <c r="G486" t="e">
        <f t="shared" si="67"/>
        <v>#VALUE!</v>
      </c>
      <c r="H486" t="e">
        <f t="shared" ref="H486:H487" si="75">TRIM(MID(SUBSTITUTE(A486,"與",""),1,FIND("交界",A486)-2))</f>
        <v>#VALUE!</v>
      </c>
      <c r="I486" t="str">
        <f t="shared" ref="I486:I487" si="76">TRIM(MID(A486,1,FIND("對出",A486)-1))</f>
        <v>九龍樂富港鐵站A出口</v>
      </c>
    </row>
    <row r="487" spans="1:9" x14ac:dyDescent="0.2">
      <c r="A487" t="s">
        <v>10129</v>
      </c>
      <c r="B487" t="s">
        <v>10128</v>
      </c>
      <c r="D487" t="s">
        <v>11010</v>
      </c>
      <c r="E487" t="e">
        <f t="shared" si="68"/>
        <v>#VALUE!</v>
      </c>
      <c r="F487" t="e">
        <f t="shared" si="70"/>
        <v>#VALUE!</v>
      </c>
      <c r="G487" t="e">
        <f t="shared" si="67"/>
        <v>#VALUE!</v>
      </c>
      <c r="H487" t="e">
        <f t="shared" si="75"/>
        <v>#VALUE!</v>
      </c>
      <c r="I487" t="str">
        <f t="shared" si="76"/>
        <v>九龍油麻地彌敦道行人路(油麻地港鐵站C出口</v>
      </c>
    </row>
    <row r="488" spans="1:9" x14ac:dyDescent="0.2">
      <c r="A488" t="s">
        <v>299</v>
      </c>
      <c r="B488" t="s">
        <v>298</v>
      </c>
      <c r="D488" t="s">
        <v>11010</v>
      </c>
      <c r="E488" t="str">
        <f t="shared" si="68"/>
        <v>九龍油麻地窩打老道25號</v>
      </c>
      <c r="F488" t="e">
        <f t="shared" si="70"/>
        <v>#VALUE!</v>
      </c>
      <c r="G488" t="e">
        <f t="shared" si="67"/>
        <v>#VALUE!</v>
      </c>
    </row>
    <row r="489" spans="1:9" x14ac:dyDescent="0.2">
      <c r="A489" t="s">
        <v>6575</v>
      </c>
      <c r="B489" t="s">
        <v>6574</v>
      </c>
      <c r="D489" t="s">
        <v>10995</v>
      </c>
      <c r="E489" t="str">
        <f t="shared" si="68"/>
        <v>九龍深水埗永康街111號</v>
      </c>
      <c r="F489" t="e">
        <f t="shared" si="70"/>
        <v>#VALUE!</v>
      </c>
      <c r="G489" t="e">
        <f t="shared" si="67"/>
        <v>#VALUE!</v>
      </c>
    </row>
    <row r="490" spans="1:9" x14ac:dyDescent="0.2">
      <c r="A490" t="s">
        <v>10158</v>
      </c>
      <c r="B490" t="s">
        <v>10157</v>
      </c>
      <c r="D490" t="s">
        <v>10988</v>
      </c>
      <c r="E490" t="e">
        <f t="shared" si="68"/>
        <v>#VALUE!</v>
      </c>
      <c r="F490" t="e">
        <f t="shared" si="70"/>
        <v>#VALUE!</v>
      </c>
      <c r="G490" t="e">
        <f t="shared" si="67"/>
        <v>#VALUE!</v>
      </c>
      <c r="H490" t="e">
        <f t="shared" ref="H490:H498" si="77">TRIM(MID(SUBSTITUTE(A490,"與",""),1,FIND("交界",A490)-2))</f>
        <v>#VALUE!</v>
      </c>
      <c r="I490" t="e">
        <f t="shared" ref="I490:I498" si="78">TRIM(MID(A490,1,FIND("對出",A490)-1))</f>
        <v>#VALUE!</v>
      </c>
    </row>
    <row r="491" spans="1:9" x14ac:dyDescent="0.2">
      <c r="A491" t="s">
        <v>2554</v>
      </c>
      <c r="B491" t="s">
        <v>2553</v>
      </c>
      <c r="D491" t="s">
        <v>10988</v>
      </c>
      <c r="E491" t="e">
        <f t="shared" si="68"/>
        <v>#VALUE!</v>
      </c>
      <c r="F491" t="e">
        <f t="shared" si="70"/>
        <v>#VALUE!</v>
      </c>
      <c r="G491" t="e">
        <f t="shared" si="67"/>
        <v>#VALUE!</v>
      </c>
      <c r="H491" t="e">
        <f t="shared" si="77"/>
        <v>#VALUE!</v>
      </c>
      <c r="I491" t="e">
        <f t="shared" si="78"/>
        <v>#VALUE!</v>
      </c>
    </row>
    <row r="492" spans="1:9" x14ac:dyDescent="0.2">
      <c r="A492" t="s">
        <v>4573</v>
      </c>
      <c r="B492" t="s">
        <v>4572</v>
      </c>
      <c r="D492" t="s">
        <v>10988</v>
      </c>
      <c r="E492" t="e">
        <f t="shared" si="68"/>
        <v>#VALUE!</v>
      </c>
      <c r="F492" t="e">
        <f t="shared" si="70"/>
        <v>#VALUE!</v>
      </c>
      <c r="G492" t="e">
        <f t="shared" si="67"/>
        <v>#VALUE!</v>
      </c>
      <c r="H492" t="e">
        <f t="shared" si="77"/>
        <v>#VALUE!</v>
      </c>
      <c r="I492" t="e">
        <f t="shared" si="78"/>
        <v>#VALUE!</v>
      </c>
    </row>
    <row r="493" spans="1:9" x14ac:dyDescent="0.2">
      <c r="A493" t="s">
        <v>1967</v>
      </c>
      <c r="B493" t="s">
        <v>8806</v>
      </c>
      <c r="D493" t="s">
        <v>10988</v>
      </c>
      <c r="E493" t="e">
        <f t="shared" si="68"/>
        <v>#VALUE!</v>
      </c>
      <c r="F493" t="e">
        <f t="shared" si="70"/>
        <v>#VALUE!</v>
      </c>
      <c r="G493" t="e">
        <f t="shared" si="67"/>
        <v>#VALUE!</v>
      </c>
      <c r="H493" t="e">
        <f t="shared" si="77"/>
        <v>#VALUE!</v>
      </c>
      <c r="I493" t="str">
        <f t="shared" si="78"/>
        <v>九龍灣佐敦谷北道巴士總站</v>
      </c>
    </row>
    <row r="494" spans="1:9" x14ac:dyDescent="0.2">
      <c r="A494" t="s">
        <v>1967</v>
      </c>
      <c r="B494" t="s">
        <v>1966</v>
      </c>
      <c r="D494" t="s">
        <v>10988</v>
      </c>
      <c r="E494" t="e">
        <f t="shared" si="68"/>
        <v>#VALUE!</v>
      </c>
      <c r="F494" t="e">
        <f t="shared" si="70"/>
        <v>#VALUE!</v>
      </c>
      <c r="G494" t="e">
        <f t="shared" si="67"/>
        <v>#VALUE!</v>
      </c>
      <c r="H494" t="e">
        <f t="shared" si="77"/>
        <v>#VALUE!</v>
      </c>
      <c r="I494" t="str">
        <f t="shared" si="78"/>
        <v>九龍灣佐敦谷北道巴士總站</v>
      </c>
    </row>
    <row r="495" spans="1:9" x14ac:dyDescent="0.2">
      <c r="A495" t="s">
        <v>2609</v>
      </c>
      <c r="B495" t="s">
        <v>1966</v>
      </c>
      <c r="D495" t="s">
        <v>10988</v>
      </c>
      <c r="E495" t="e">
        <f t="shared" si="68"/>
        <v>#VALUE!</v>
      </c>
      <c r="F495" t="e">
        <f t="shared" si="70"/>
        <v>#VALUE!</v>
      </c>
      <c r="G495" t="e">
        <f t="shared" si="67"/>
        <v>#VALUE!</v>
      </c>
      <c r="H495" t="e">
        <f t="shared" si="77"/>
        <v>#VALUE!</v>
      </c>
      <c r="I495" t="str">
        <f t="shared" si="78"/>
        <v>九龍灣佐敦谷北道巴士總站</v>
      </c>
    </row>
    <row r="496" spans="1:9" x14ac:dyDescent="0.2">
      <c r="A496" t="s">
        <v>10074</v>
      </c>
      <c r="B496" t="s">
        <v>10073</v>
      </c>
      <c r="D496" t="s">
        <v>10988</v>
      </c>
      <c r="E496" t="e">
        <f t="shared" si="68"/>
        <v>#VALUE!</v>
      </c>
      <c r="F496" t="e">
        <f t="shared" si="70"/>
        <v>#VALUE!</v>
      </c>
      <c r="G496" t="e">
        <f t="shared" si="67"/>
        <v>#VALUE!</v>
      </c>
      <c r="H496" t="e">
        <f t="shared" si="77"/>
        <v>#VALUE!</v>
      </c>
      <c r="I496" t="str">
        <f t="shared" si="78"/>
        <v>九龍灣佐敦谷北道巴士總站</v>
      </c>
    </row>
    <row r="497" spans="1:9" x14ac:dyDescent="0.2">
      <c r="A497" t="s">
        <v>2489</v>
      </c>
      <c r="B497" t="s">
        <v>2488</v>
      </c>
      <c r="D497" t="s">
        <v>10988</v>
      </c>
      <c r="E497" t="e">
        <f t="shared" si="68"/>
        <v>#VALUE!</v>
      </c>
      <c r="F497" t="e">
        <f t="shared" si="70"/>
        <v>#VALUE!</v>
      </c>
      <c r="G497" t="e">
        <f t="shared" si="67"/>
        <v>#VALUE!</v>
      </c>
      <c r="H497" t="e">
        <f t="shared" si="77"/>
        <v>#VALUE!</v>
      </c>
      <c r="I497" t="str">
        <f t="shared" si="78"/>
        <v>九龍灣偉景樓</v>
      </c>
    </row>
    <row r="498" spans="1:9" x14ac:dyDescent="0.2">
      <c r="A498" t="s">
        <v>3415</v>
      </c>
      <c r="B498" t="s">
        <v>3414</v>
      </c>
      <c r="D498" t="s">
        <v>10988</v>
      </c>
      <c r="E498" t="e">
        <f t="shared" si="68"/>
        <v>#VALUE!</v>
      </c>
      <c r="F498" t="e">
        <f t="shared" si="70"/>
        <v>#VALUE!</v>
      </c>
      <c r="G498" t="e">
        <f t="shared" si="67"/>
        <v>#VALUE!</v>
      </c>
      <c r="H498" t="e">
        <f t="shared" si="77"/>
        <v>#VALUE!</v>
      </c>
      <c r="I498" t="str">
        <f t="shared" si="78"/>
        <v>九龍灣偉景樓</v>
      </c>
    </row>
    <row r="499" spans="1:9" x14ac:dyDescent="0.2">
      <c r="A499" t="s">
        <v>2372</v>
      </c>
      <c r="B499" t="s">
        <v>2371</v>
      </c>
      <c r="D499" t="s">
        <v>10988</v>
      </c>
      <c r="E499" t="str">
        <f t="shared" si="68"/>
        <v>九龍灣啟仁街9號</v>
      </c>
      <c r="F499" t="e">
        <f t="shared" si="70"/>
        <v>#VALUE!</v>
      </c>
      <c r="G499" t="e">
        <f t="shared" si="67"/>
        <v>#VALUE!</v>
      </c>
    </row>
    <row r="500" spans="1:9" x14ac:dyDescent="0.2">
      <c r="A500" t="s">
        <v>222</v>
      </c>
      <c r="B500" t="s">
        <v>221</v>
      </c>
      <c r="D500" t="s">
        <v>10988</v>
      </c>
      <c r="E500" t="str">
        <f t="shared" si="68"/>
        <v>九龍灣啟仁街9號</v>
      </c>
      <c r="F500" t="e">
        <f t="shared" si="70"/>
        <v>#VALUE!</v>
      </c>
      <c r="G500" t="e">
        <f t="shared" si="67"/>
        <v>#VALUE!</v>
      </c>
    </row>
    <row r="501" spans="1:9" x14ac:dyDescent="0.2">
      <c r="A501" t="s">
        <v>3419</v>
      </c>
      <c r="B501" t="s">
        <v>3418</v>
      </c>
      <c r="D501" t="s">
        <v>10988</v>
      </c>
      <c r="E501" t="e">
        <f t="shared" si="68"/>
        <v>#VALUE!</v>
      </c>
      <c r="F501" t="str">
        <f t="shared" si="70"/>
        <v>九龍灣啟業商場</v>
      </c>
      <c r="G501" t="e">
        <f t="shared" si="67"/>
        <v>#VALUE!</v>
      </c>
    </row>
    <row r="502" spans="1:9" x14ac:dyDescent="0.2">
      <c r="A502" t="s">
        <v>8726</v>
      </c>
      <c r="B502" t="s">
        <v>8725</v>
      </c>
      <c r="D502" t="s">
        <v>10988</v>
      </c>
      <c r="E502" t="str">
        <f t="shared" si="68"/>
        <v>九龍灣啟業商場地下NI區(近1號</v>
      </c>
      <c r="F502" t="str">
        <f t="shared" si="70"/>
        <v>九龍灣啟業商場</v>
      </c>
      <c r="G502" t="e">
        <f t="shared" si="67"/>
        <v>#VALUE!</v>
      </c>
    </row>
    <row r="503" spans="1:9" x14ac:dyDescent="0.2">
      <c r="A503" t="s">
        <v>9032</v>
      </c>
      <c r="B503" t="s">
        <v>9031</v>
      </c>
      <c r="D503" t="s">
        <v>10988</v>
      </c>
      <c r="E503" t="e">
        <f t="shared" si="68"/>
        <v>#VALUE!</v>
      </c>
      <c r="F503" t="e">
        <f t="shared" si="70"/>
        <v>#VALUE!</v>
      </c>
      <c r="G503" t="e">
        <f t="shared" si="67"/>
        <v>#VALUE!</v>
      </c>
      <c r="H503" t="e">
        <f t="shared" ref="H503:H509" si="79">TRIM(MID(SUBSTITUTE(A503,"與",""),1,FIND("交界",A503)-2))</f>
        <v>#VALUE!</v>
      </c>
      <c r="I503" t="e">
        <f t="shared" ref="I503:I509" si="80">TRIM(MID(A503,1,FIND("對出",A503)-1))</f>
        <v>#VALUE!</v>
      </c>
    </row>
    <row r="504" spans="1:9" x14ac:dyDescent="0.2">
      <c r="A504" t="s">
        <v>5411</v>
      </c>
      <c r="B504" t="s">
        <v>5410</v>
      </c>
      <c r="D504" t="s">
        <v>10988</v>
      </c>
      <c r="E504" t="e">
        <f t="shared" si="68"/>
        <v>#VALUE!</v>
      </c>
      <c r="F504" t="e">
        <f t="shared" si="70"/>
        <v>#VALUE!</v>
      </c>
      <c r="G504" t="e">
        <f t="shared" si="67"/>
        <v>#VALUE!</v>
      </c>
      <c r="H504" t="e">
        <f t="shared" si="79"/>
        <v>#VALUE!</v>
      </c>
      <c r="I504" t="e">
        <f t="shared" si="80"/>
        <v>#VALUE!</v>
      </c>
    </row>
    <row r="505" spans="1:9" x14ac:dyDescent="0.2">
      <c r="A505" t="s">
        <v>5405</v>
      </c>
      <c r="B505" t="s">
        <v>5404</v>
      </c>
      <c r="D505" t="s">
        <v>10988</v>
      </c>
      <c r="E505" t="e">
        <f t="shared" si="68"/>
        <v>#VALUE!</v>
      </c>
      <c r="F505" t="e">
        <f t="shared" si="70"/>
        <v>#VALUE!</v>
      </c>
      <c r="G505" t="e">
        <f t="shared" si="67"/>
        <v>#VALUE!</v>
      </c>
      <c r="H505" t="e">
        <f t="shared" si="79"/>
        <v>#VALUE!</v>
      </c>
      <c r="I505" t="e">
        <f t="shared" si="80"/>
        <v>#VALUE!</v>
      </c>
    </row>
    <row r="506" spans="1:9" x14ac:dyDescent="0.2">
      <c r="A506" t="s">
        <v>8682</v>
      </c>
      <c r="B506" t="s">
        <v>8681</v>
      </c>
      <c r="D506" t="s">
        <v>10988</v>
      </c>
      <c r="E506" t="e">
        <f t="shared" si="68"/>
        <v>#VALUE!</v>
      </c>
      <c r="F506" t="e">
        <f t="shared" si="70"/>
        <v>#VALUE!</v>
      </c>
      <c r="G506" t="e">
        <f t="shared" si="67"/>
        <v>#VALUE!</v>
      </c>
      <c r="H506" t="e">
        <f t="shared" si="79"/>
        <v>#VALUE!</v>
      </c>
      <c r="I506" t="e">
        <f t="shared" si="80"/>
        <v>#VALUE!</v>
      </c>
    </row>
    <row r="507" spans="1:9" x14ac:dyDescent="0.2">
      <c r="A507" t="s">
        <v>5330</v>
      </c>
      <c r="B507" t="s">
        <v>5329</v>
      </c>
      <c r="D507" t="s">
        <v>10988</v>
      </c>
      <c r="E507" t="e">
        <f t="shared" si="68"/>
        <v>#VALUE!</v>
      </c>
      <c r="F507" t="e">
        <f t="shared" si="70"/>
        <v>#VALUE!</v>
      </c>
      <c r="G507" t="e">
        <f t="shared" si="67"/>
        <v>#VALUE!</v>
      </c>
      <c r="H507" t="e">
        <f t="shared" si="79"/>
        <v>#VALUE!</v>
      </c>
      <c r="I507" t="str">
        <f t="shared" si="80"/>
        <v>九龍灣啟業邨啟寧樓</v>
      </c>
    </row>
    <row r="508" spans="1:9" x14ac:dyDescent="0.2">
      <c r="A508" t="s">
        <v>2929</v>
      </c>
      <c r="B508" t="s">
        <v>2928</v>
      </c>
      <c r="D508" t="s">
        <v>10988</v>
      </c>
      <c r="E508" t="e">
        <f t="shared" si="68"/>
        <v>#VALUE!</v>
      </c>
      <c r="F508" t="e">
        <f t="shared" si="70"/>
        <v>#VALUE!</v>
      </c>
      <c r="G508" t="e">
        <f t="shared" si="67"/>
        <v>#VALUE!</v>
      </c>
      <c r="H508" t="e">
        <f t="shared" si="79"/>
        <v>#VALUE!</v>
      </c>
      <c r="I508" t="str">
        <f t="shared" si="80"/>
        <v>九龍灣啟業邨啟樂樓（日本城</v>
      </c>
    </row>
    <row r="509" spans="1:9" x14ac:dyDescent="0.2">
      <c r="A509" t="s">
        <v>8684</v>
      </c>
      <c r="B509" t="s">
        <v>8683</v>
      </c>
      <c r="D509" t="s">
        <v>10988</v>
      </c>
      <c r="E509" t="e">
        <f t="shared" si="68"/>
        <v>#VALUE!</v>
      </c>
      <c r="F509" t="e">
        <f t="shared" si="70"/>
        <v>#VALUE!</v>
      </c>
      <c r="G509" t="e">
        <f t="shared" si="67"/>
        <v>#VALUE!</v>
      </c>
      <c r="H509" t="e">
        <f t="shared" si="79"/>
        <v>#VALUE!</v>
      </c>
      <c r="I509" t="e">
        <f t="shared" si="80"/>
        <v>#VALUE!</v>
      </c>
    </row>
    <row r="510" spans="1:9" x14ac:dyDescent="0.2">
      <c r="A510" t="s">
        <v>5407</v>
      </c>
      <c r="B510" t="s">
        <v>5406</v>
      </c>
      <c r="D510" t="s">
        <v>10988</v>
      </c>
      <c r="E510" t="e">
        <f t="shared" si="68"/>
        <v>#VALUE!</v>
      </c>
      <c r="F510" t="str">
        <f t="shared" si="70"/>
        <v>九龍灣啟業邨啟賢樓對出行人通道(即啟業商場</v>
      </c>
      <c r="G510" t="e">
        <f t="shared" si="67"/>
        <v>#VALUE!</v>
      </c>
    </row>
    <row r="511" spans="1:9" x14ac:dyDescent="0.2">
      <c r="A511" t="s">
        <v>5334</v>
      </c>
      <c r="B511" t="s">
        <v>5333</v>
      </c>
      <c r="D511" t="s">
        <v>10988</v>
      </c>
      <c r="E511" t="b">
        <f t="shared" si="68"/>
        <v>0</v>
      </c>
      <c r="F511" t="e">
        <f t="shared" si="70"/>
        <v>#VALUE!</v>
      </c>
      <c r="G511" t="str">
        <f t="shared" si="67"/>
        <v>九龍灣啟業邨啟賢樓對出通往麗晶花園</v>
      </c>
    </row>
    <row r="512" spans="1:9" x14ac:dyDescent="0.2">
      <c r="A512" t="s">
        <v>10580</v>
      </c>
      <c r="B512" t="s">
        <v>10579</v>
      </c>
      <c r="D512" t="s">
        <v>10988</v>
      </c>
      <c r="E512" t="e">
        <f t="shared" si="68"/>
        <v>#VALUE!</v>
      </c>
      <c r="F512" t="e">
        <f t="shared" si="70"/>
        <v>#VALUE!</v>
      </c>
      <c r="G512" t="e">
        <f t="shared" si="67"/>
        <v>#VALUE!</v>
      </c>
      <c r="H512" t="e">
        <f>TRIM(MID(SUBSTITUTE(A512,"與",""),1,FIND("交界",A512)-2))</f>
        <v>#VALUE!</v>
      </c>
      <c r="I512" t="str">
        <f>TRIM(MID(A512,1,FIND("對出",A512)-1))</f>
        <v>九龍灣啟業邨巴士站</v>
      </c>
    </row>
    <row r="513" spans="1:9" x14ac:dyDescent="0.2">
      <c r="A513" t="s">
        <v>8640</v>
      </c>
      <c r="B513" t="s">
        <v>8639</v>
      </c>
      <c r="D513" t="s">
        <v>10988</v>
      </c>
      <c r="E513" t="e">
        <f t="shared" si="68"/>
        <v>#VALUE!</v>
      </c>
      <c r="F513" t="str">
        <f t="shared" si="70"/>
        <v>九龍灣啟業邨集友銀行對出場</v>
      </c>
      <c r="G513" t="e">
        <f t="shared" si="67"/>
        <v>#VALUE!</v>
      </c>
    </row>
    <row r="514" spans="1:9" x14ac:dyDescent="0.2">
      <c r="A514" t="s">
        <v>3166</v>
      </c>
      <c r="B514" t="s">
        <v>3165</v>
      </c>
      <c r="D514" t="s">
        <v>10988</v>
      </c>
      <c r="E514" t="e">
        <f t="shared" si="68"/>
        <v>#VALUE!</v>
      </c>
      <c r="F514" t="e">
        <f t="shared" si="70"/>
        <v>#VALUE!</v>
      </c>
      <c r="G514" t="e">
        <f t="shared" si="67"/>
        <v>#VALUE!</v>
      </c>
      <c r="H514" t="e">
        <f t="shared" ref="H514:H522" si="81">TRIM(MID(SUBSTITUTE(A514,"與",""),1,FIND("交界",A514)-2))</f>
        <v>#VALUE!</v>
      </c>
      <c r="I514" t="e">
        <f>TRIM(MID(A514,1,FIND("對出",A514)-1))</f>
        <v>#VALUE!</v>
      </c>
    </row>
    <row r="515" spans="1:9" x14ac:dyDescent="0.2">
      <c r="A515" t="s">
        <v>8765</v>
      </c>
      <c r="B515" t="s">
        <v>8764</v>
      </c>
      <c r="D515" t="s">
        <v>10988</v>
      </c>
      <c r="E515" t="e">
        <f t="shared" si="68"/>
        <v>#VALUE!</v>
      </c>
      <c r="F515" t="e">
        <f t="shared" si="70"/>
        <v>#VALUE!</v>
      </c>
      <c r="G515" t="e">
        <f t="shared" ref="G515:G578" si="82">TRIM(MID(A515,1,FIND("花園",A515)+1))</f>
        <v>#VALUE!</v>
      </c>
      <c r="H515" t="str">
        <f t="shared" si="81"/>
        <v>九龍灣宏照道及啟業</v>
      </c>
    </row>
    <row r="516" spans="1:9" x14ac:dyDescent="0.2">
      <c r="A516" t="s">
        <v>913</v>
      </c>
      <c r="B516" t="s">
        <v>912</v>
      </c>
      <c r="D516" t="s">
        <v>10988</v>
      </c>
      <c r="E516" t="e">
        <f t="shared" ref="E516:E579" si="83">IF(AND(ISERR(SEARCH("花園",A516)),ISERR(SEARCH("碼頭",A516))),TRIM(MID(A516,1,FIND("號",A516))))</f>
        <v>#VALUE!</v>
      </c>
      <c r="F516" t="e">
        <f t="shared" si="70"/>
        <v>#VALUE!</v>
      </c>
      <c r="G516" t="e">
        <f t="shared" si="82"/>
        <v>#VALUE!</v>
      </c>
      <c r="H516" t="e">
        <f t="shared" si="81"/>
        <v>#VALUE!</v>
      </c>
      <c r="I516" t="e">
        <f t="shared" ref="I516:I522" si="84">TRIM(MID(A516,1,FIND("對出",A516)-1))</f>
        <v>#VALUE!</v>
      </c>
    </row>
    <row r="517" spans="1:9" x14ac:dyDescent="0.2">
      <c r="A517" t="s">
        <v>2510</v>
      </c>
      <c r="B517" t="s">
        <v>912</v>
      </c>
      <c r="D517" t="s">
        <v>10988</v>
      </c>
      <c r="E517" t="e">
        <f t="shared" si="83"/>
        <v>#VALUE!</v>
      </c>
      <c r="F517" t="e">
        <f t="shared" si="70"/>
        <v>#VALUE!</v>
      </c>
      <c r="G517" t="e">
        <f t="shared" si="82"/>
        <v>#VALUE!</v>
      </c>
      <c r="H517" t="e">
        <f t="shared" si="81"/>
        <v>#VALUE!</v>
      </c>
      <c r="I517" t="e">
        <f t="shared" si="84"/>
        <v>#VALUE!</v>
      </c>
    </row>
    <row r="518" spans="1:9" x14ac:dyDescent="0.2">
      <c r="A518" t="s">
        <v>2510</v>
      </c>
      <c r="B518" t="s">
        <v>2509</v>
      </c>
      <c r="D518" t="s">
        <v>10988</v>
      </c>
      <c r="E518" t="e">
        <f t="shared" si="83"/>
        <v>#VALUE!</v>
      </c>
      <c r="F518" t="e">
        <f t="shared" ref="F518:F581" si="85">TRIM(MID(A518,1,FIND("場",A518)))</f>
        <v>#VALUE!</v>
      </c>
      <c r="G518" t="e">
        <f t="shared" si="82"/>
        <v>#VALUE!</v>
      </c>
      <c r="H518" t="e">
        <f t="shared" si="81"/>
        <v>#VALUE!</v>
      </c>
      <c r="I518" t="e">
        <f t="shared" si="84"/>
        <v>#VALUE!</v>
      </c>
    </row>
    <row r="519" spans="1:9" x14ac:dyDescent="0.2">
      <c r="A519" t="s">
        <v>2508</v>
      </c>
      <c r="B519" t="s">
        <v>2507</v>
      </c>
      <c r="D519" t="s">
        <v>10988</v>
      </c>
      <c r="E519" t="e">
        <f t="shared" si="83"/>
        <v>#VALUE!</v>
      </c>
      <c r="F519" t="e">
        <f t="shared" si="85"/>
        <v>#VALUE!</v>
      </c>
      <c r="G519" t="e">
        <f t="shared" si="82"/>
        <v>#VALUE!</v>
      </c>
      <c r="H519" t="e">
        <f t="shared" si="81"/>
        <v>#VALUE!</v>
      </c>
      <c r="I519" t="e">
        <f t="shared" si="84"/>
        <v>#VALUE!</v>
      </c>
    </row>
    <row r="520" spans="1:9" x14ac:dyDescent="0.2">
      <c r="A520" t="s">
        <v>657</v>
      </c>
      <c r="B520" t="s">
        <v>656</v>
      </c>
      <c r="D520" t="s">
        <v>10988</v>
      </c>
      <c r="E520" t="e">
        <f t="shared" si="83"/>
        <v>#VALUE!</v>
      </c>
      <c r="F520" t="e">
        <f t="shared" si="85"/>
        <v>#VALUE!</v>
      </c>
      <c r="G520" t="e">
        <f t="shared" si="82"/>
        <v>#VALUE!</v>
      </c>
      <c r="H520" t="e">
        <f t="shared" si="81"/>
        <v>#VALUE!</v>
      </c>
      <c r="I520" t="e">
        <f t="shared" si="84"/>
        <v>#VALUE!</v>
      </c>
    </row>
    <row r="521" spans="1:9" x14ac:dyDescent="0.2">
      <c r="A521" t="s">
        <v>657</v>
      </c>
      <c r="B521" t="s">
        <v>910</v>
      </c>
      <c r="D521" t="s">
        <v>10988</v>
      </c>
      <c r="E521" t="e">
        <f t="shared" si="83"/>
        <v>#VALUE!</v>
      </c>
      <c r="F521" t="e">
        <f t="shared" si="85"/>
        <v>#VALUE!</v>
      </c>
      <c r="G521" t="e">
        <f t="shared" si="82"/>
        <v>#VALUE!</v>
      </c>
      <c r="H521" t="e">
        <f t="shared" si="81"/>
        <v>#VALUE!</v>
      </c>
      <c r="I521" t="e">
        <f t="shared" si="84"/>
        <v>#VALUE!</v>
      </c>
    </row>
    <row r="522" spans="1:9" x14ac:dyDescent="0.2">
      <c r="A522" t="s">
        <v>9876</v>
      </c>
      <c r="B522" t="s">
        <v>9875</v>
      </c>
      <c r="D522" t="s">
        <v>10988</v>
      </c>
      <c r="E522" t="e">
        <f t="shared" si="83"/>
        <v>#VALUE!</v>
      </c>
      <c r="F522" t="e">
        <f t="shared" si="85"/>
        <v>#VALUE!</v>
      </c>
      <c r="G522" t="e">
        <f t="shared" si="82"/>
        <v>#VALUE!</v>
      </c>
      <c r="H522" t="e">
        <f t="shared" si="81"/>
        <v>#VALUE!</v>
      </c>
      <c r="I522" t="e">
        <f t="shared" si="84"/>
        <v>#VALUE!</v>
      </c>
    </row>
    <row r="523" spans="1:9" x14ac:dyDescent="0.2">
      <c r="A523" t="s">
        <v>10661</v>
      </c>
      <c r="B523" t="s">
        <v>10660</v>
      </c>
      <c r="D523" t="s">
        <v>10988</v>
      </c>
      <c r="E523" t="str">
        <f t="shared" si="83"/>
        <v>九龍灣常悅道21號</v>
      </c>
      <c r="F523" t="e">
        <f t="shared" si="85"/>
        <v>#VALUE!</v>
      </c>
      <c r="G523" t="e">
        <f t="shared" si="82"/>
        <v>#VALUE!</v>
      </c>
    </row>
    <row r="524" spans="1:9" x14ac:dyDescent="0.2">
      <c r="A524" t="s">
        <v>10852</v>
      </c>
      <c r="B524" t="s">
        <v>10851</v>
      </c>
      <c r="D524" t="s">
        <v>10988</v>
      </c>
      <c r="E524" t="e">
        <f t="shared" si="83"/>
        <v>#VALUE!</v>
      </c>
      <c r="F524" t="e">
        <f t="shared" si="85"/>
        <v>#VALUE!</v>
      </c>
      <c r="G524" t="e">
        <f t="shared" si="82"/>
        <v>#VALUE!</v>
      </c>
      <c r="H524" t="e">
        <f>TRIM(MID(SUBSTITUTE(A524,"與",""),1,FIND("交界",A524)-2))</f>
        <v>#VALUE!</v>
      </c>
      <c r="I524" t="e">
        <f>TRIM(MID(A524,1,FIND("對出",A524)-1))</f>
        <v>#VALUE!</v>
      </c>
    </row>
    <row r="525" spans="1:9" x14ac:dyDescent="0.2">
      <c r="A525" t="s">
        <v>10850</v>
      </c>
      <c r="B525" t="s">
        <v>10849</v>
      </c>
      <c r="D525" t="s">
        <v>10988</v>
      </c>
      <c r="E525" t="e">
        <f t="shared" si="83"/>
        <v>#VALUE!</v>
      </c>
      <c r="F525" t="str">
        <f t="shared" si="85"/>
        <v>九龍灣彩盈邨盈富樓對出廣場</v>
      </c>
      <c r="G525" t="e">
        <f t="shared" si="82"/>
        <v>#VALUE!</v>
      </c>
    </row>
    <row r="526" spans="1:9" x14ac:dyDescent="0.2">
      <c r="A526" t="s">
        <v>5332</v>
      </c>
      <c r="B526" t="s">
        <v>5331</v>
      </c>
      <c r="D526" t="s">
        <v>10988</v>
      </c>
      <c r="E526" t="e">
        <f t="shared" si="83"/>
        <v>#VALUE!</v>
      </c>
      <c r="F526" t="str">
        <f t="shared" si="85"/>
        <v>九龍灣彩福邨彩善樓側空地(彩福邨小型羅馬廣場</v>
      </c>
      <c r="G526" t="e">
        <f t="shared" si="82"/>
        <v>#VALUE!</v>
      </c>
    </row>
    <row r="527" spans="1:9" x14ac:dyDescent="0.2">
      <c r="A527" t="s">
        <v>1594</v>
      </c>
      <c r="B527" t="s">
        <v>1593</v>
      </c>
      <c r="D527" t="s">
        <v>10988</v>
      </c>
      <c r="E527" t="e">
        <f t="shared" si="83"/>
        <v>#VALUE!</v>
      </c>
      <c r="F527" t="str">
        <f t="shared" si="85"/>
        <v>九龍灣彩福邨彩樂樓旁小型羅馬廣場</v>
      </c>
      <c r="G527" t="e">
        <f t="shared" si="82"/>
        <v>#VALUE!</v>
      </c>
    </row>
    <row r="528" spans="1:9" x14ac:dyDescent="0.2">
      <c r="A528" t="s">
        <v>1185</v>
      </c>
      <c r="B528" t="s">
        <v>1184</v>
      </c>
      <c r="D528" t="s">
        <v>10988</v>
      </c>
      <c r="E528" t="e">
        <f t="shared" si="83"/>
        <v>#VALUE!</v>
      </c>
      <c r="F528" t="str">
        <f t="shared" si="85"/>
        <v>九龍灣德福廣場</v>
      </c>
      <c r="G528" t="e">
        <f t="shared" si="82"/>
        <v>#VALUE!</v>
      </c>
    </row>
    <row r="529" spans="1:9" x14ac:dyDescent="0.2">
      <c r="A529" t="s">
        <v>4595</v>
      </c>
      <c r="B529" t="s">
        <v>4594</v>
      </c>
      <c r="D529" t="s">
        <v>10988</v>
      </c>
      <c r="E529" t="str">
        <f t="shared" si="83"/>
        <v>九龍灣德福廣場1期1樓TPI-CA2 Upper F12號</v>
      </c>
      <c r="F529" t="str">
        <f t="shared" si="85"/>
        <v>九龍灣德福廣場</v>
      </c>
      <c r="G529" t="e">
        <f t="shared" si="82"/>
        <v>#VALUE!</v>
      </c>
    </row>
    <row r="530" spans="1:9" x14ac:dyDescent="0.2">
      <c r="A530" t="s">
        <v>3124</v>
      </c>
      <c r="B530" t="s">
        <v>3123</v>
      </c>
      <c r="D530" t="s">
        <v>10988</v>
      </c>
      <c r="E530" t="e">
        <f t="shared" si="83"/>
        <v>#VALUE!</v>
      </c>
      <c r="F530" t="str">
        <f t="shared" si="85"/>
        <v>九龍灣德福廣場</v>
      </c>
      <c r="G530" t="e">
        <f t="shared" si="82"/>
        <v>#VALUE!</v>
      </c>
    </row>
    <row r="531" spans="1:9" x14ac:dyDescent="0.2">
      <c r="A531" t="s">
        <v>8187</v>
      </c>
      <c r="B531" t="s">
        <v>8186</v>
      </c>
      <c r="D531" t="s">
        <v>10988</v>
      </c>
      <c r="E531" t="e">
        <f t="shared" si="83"/>
        <v>#VALUE!</v>
      </c>
      <c r="F531" t="str">
        <f t="shared" si="85"/>
        <v>九龍灣德福廣場</v>
      </c>
      <c r="G531" t="e">
        <f t="shared" si="82"/>
        <v>#VALUE!</v>
      </c>
    </row>
    <row r="532" spans="1:9" x14ac:dyDescent="0.2">
      <c r="A532" t="s">
        <v>3299</v>
      </c>
      <c r="B532" t="s">
        <v>3298</v>
      </c>
      <c r="D532" t="s">
        <v>10988</v>
      </c>
      <c r="E532" t="e">
        <f t="shared" si="83"/>
        <v>#VALUE!</v>
      </c>
      <c r="F532" t="str">
        <f t="shared" si="85"/>
        <v>九龍灣德福廣場</v>
      </c>
      <c r="G532" t="e">
        <f t="shared" si="82"/>
        <v>#VALUE!</v>
      </c>
    </row>
    <row r="533" spans="1:9" x14ac:dyDescent="0.2">
      <c r="A533" t="s">
        <v>9980</v>
      </c>
      <c r="B533" t="s">
        <v>9979</v>
      </c>
      <c r="D533" t="s">
        <v>10988</v>
      </c>
      <c r="E533" t="e">
        <f t="shared" si="83"/>
        <v>#VALUE!</v>
      </c>
      <c r="F533" t="str">
        <f t="shared" si="85"/>
        <v>九龍灣德福廣場</v>
      </c>
      <c r="G533" t="e">
        <f t="shared" si="82"/>
        <v>#VALUE!</v>
      </c>
    </row>
    <row r="534" spans="1:9" x14ac:dyDescent="0.2">
      <c r="A534" t="s">
        <v>6604</v>
      </c>
      <c r="B534" t="s">
        <v>6603</v>
      </c>
      <c r="D534" t="s">
        <v>10988</v>
      </c>
      <c r="E534" t="e">
        <f t="shared" si="83"/>
        <v>#VALUE!</v>
      </c>
      <c r="F534" t="str">
        <f t="shared" si="85"/>
        <v>九龍灣德福廣場</v>
      </c>
      <c r="G534" t="e">
        <f t="shared" si="82"/>
        <v>#VALUE!</v>
      </c>
    </row>
    <row r="535" spans="1:9" x14ac:dyDescent="0.2">
      <c r="A535" t="s">
        <v>4924</v>
      </c>
      <c r="B535" t="s">
        <v>4923</v>
      </c>
      <c r="D535" t="s">
        <v>10988</v>
      </c>
      <c r="E535" t="e">
        <f t="shared" si="83"/>
        <v>#VALUE!</v>
      </c>
      <c r="F535" t="e">
        <f t="shared" si="85"/>
        <v>#VALUE!</v>
      </c>
      <c r="G535" t="e">
        <f t="shared" si="82"/>
        <v>#VALUE!</v>
      </c>
      <c r="H535" t="e">
        <f t="shared" ref="H535:H538" si="86">TRIM(MID(SUBSTITUTE(A535,"與",""),1,FIND("交界",A535)-2))</f>
        <v>#VALUE!</v>
      </c>
      <c r="I535" t="e">
        <f t="shared" ref="I535:I538" si="87">TRIM(MID(A535,1,FIND("對出",A535)-1))</f>
        <v>#VALUE!</v>
      </c>
    </row>
    <row r="536" spans="1:9" x14ac:dyDescent="0.2">
      <c r="A536" t="s">
        <v>1292</v>
      </c>
      <c r="B536" t="s">
        <v>1291</v>
      </c>
      <c r="D536" t="s">
        <v>10988</v>
      </c>
      <c r="E536" t="e">
        <f t="shared" si="83"/>
        <v>#VALUE!</v>
      </c>
      <c r="F536" t="e">
        <f t="shared" si="85"/>
        <v>#VALUE!</v>
      </c>
      <c r="G536" t="e">
        <f t="shared" si="82"/>
        <v>#VALUE!</v>
      </c>
      <c r="H536" t="e">
        <f t="shared" si="86"/>
        <v>#VALUE!</v>
      </c>
      <c r="I536" t="e">
        <f t="shared" si="87"/>
        <v>#VALUE!</v>
      </c>
    </row>
    <row r="537" spans="1:9" x14ac:dyDescent="0.2">
      <c r="A537" t="s">
        <v>5548</v>
      </c>
      <c r="B537" t="s">
        <v>1291</v>
      </c>
      <c r="D537" t="s">
        <v>10988</v>
      </c>
      <c r="E537" t="e">
        <f t="shared" si="83"/>
        <v>#VALUE!</v>
      </c>
      <c r="F537" t="e">
        <f t="shared" si="85"/>
        <v>#VALUE!</v>
      </c>
      <c r="G537" t="e">
        <f t="shared" si="82"/>
        <v>#VALUE!</v>
      </c>
      <c r="H537" t="e">
        <f t="shared" si="86"/>
        <v>#VALUE!</v>
      </c>
      <c r="I537" t="e">
        <f t="shared" si="87"/>
        <v>#VALUE!</v>
      </c>
    </row>
    <row r="538" spans="1:9" x14ac:dyDescent="0.2">
      <c r="A538" t="s">
        <v>4461</v>
      </c>
      <c r="B538" t="s">
        <v>1291</v>
      </c>
      <c r="D538" t="s">
        <v>10988</v>
      </c>
      <c r="E538" t="e">
        <f t="shared" si="83"/>
        <v>#VALUE!</v>
      </c>
      <c r="F538" t="e">
        <f t="shared" si="85"/>
        <v>#VALUE!</v>
      </c>
      <c r="G538" t="e">
        <f t="shared" si="82"/>
        <v>#VALUE!</v>
      </c>
      <c r="H538" t="e">
        <f t="shared" si="86"/>
        <v>#VALUE!</v>
      </c>
      <c r="I538" t="e">
        <f t="shared" si="87"/>
        <v>#VALUE!</v>
      </c>
    </row>
    <row r="539" spans="1:9" x14ac:dyDescent="0.2">
      <c r="A539" t="s">
        <v>9550</v>
      </c>
      <c r="B539" t="s">
        <v>9549</v>
      </c>
      <c r="D539" t="s">
        <v>10988</v>
      </c>
      <c r="E539" t="e">
        <f t="shared" si="83"/>
        <v>#VALUE!</v>
      </c>
      <c r="F539" t="str">
        <f t="shared" si="85"/>
        <v>九龍灣淘大商場</v>
      </c>
      <c r="G539" t="e">
        <f t="shared" si="82"/>
        <v>#VALUE!</v>
      </c>
    </row>
    <row r="540" spans="1:9" x14ac:dyDescent="0.2">
      <c r="A540" t="s">
        <v>6525</v>
      </c>
      <c r="B540" t="s">
        <v>6524</v>
      </c>
      <c r="D540" t="s">
        <v>10988</v>
      </c>
      <c r="E540" t="b">
        <f t="shared" si="83"/>
        <v>0</v>
      </c>
      <c r="F540" t="e">
        <f t="shared" si="85"/>
        <v>#VALUE!</v>
      </c>
      <c r="G540" t="str">
        <f t="shared" si="82"/>
        <v>九龍灣淘大花園</v>
      </c>
    </row>
    <row r="541" spans="1:9" x14ac:dyDescent="0.2">
      <c r="A541" t="s">
        <v>9130</v>
      </c>
      <c r="B541" t="s">
        <v>5284</v>
      </c>
      <c r="D541" t="s">
        <v>10988</v>
      </c>
      <c r="E541" t="e">
        <f t="shared" si="83"/>
        <v>#VALUE!</v>
      </c>
      <c r="F541" t="e">
        <f t="shared" si="85"/>
        <v>#VALUE!</v>
      </c>
      <c r="G541" t="e">
        <f t="shared" si="82"/>
        <v>#VALUE!</v>
      </c>
      <c r="H541" t="e">
        <f>TRIM(MID(SUBSTITUTE(A541,"與",""),1,FIND("交界",A541)-2))</f>
        <v>#VALUE!</v>
      </c>
      <c r="I541" t="e">
        <f>TRIM(MID(A541,1,FIND("對出",A541)-1))</f>
        <v>#VALUE!</v>
      </c>
    </row>
    <row r="542" spans="1:9" x14ac:dyDescent="0.2">
      <c r="A542" t="s">
        <v>7309</v>
      </c>
      <c r="B542" t="s">
        <v>7308</v>
      </c>
      <c r="D542" t="s">
        <v>10988</v>
      </c>
      <c r="E542" t="e">
        <f t="shared" si="83"/>
        <v>#VALUE!</v>
      </c>
      <c r="F542" t="str">
        <f t="shared" si="85"/>
        <v>九龍灣牛頭角道淘大商場</v>
      </c>
      <c r="G542" t="e">
        <f t="shared" si="82"/>
        <v>#VALUE!</v>
      </c>
    </row>
    <row r="543" spans="1:9" x14ac:dyDescent="0.2">
      <c r="A543" t="s">
        <v>1326</v>
      </c>
      <c r="B543" t="s">
        <v>5968</v>
      </c>
      <c r="D543" t="s">
        <v>10988</v>
      </c>
      <c r="E543" t="e">
        <f t="shared" si="83"/>
        <v>#VALUE!</v>
      </c>
      <c r="F543" t="e">
        <f t="shared" si="85"/>
        <v>#VALUE!</v>
      </c>
      <c r="G543" t="e">
        <f t="shared" si="82"/>
        <v>#VALUE!</v>
      </c>
      <c r="H543" t="e">
        <f t="shared" ref="H543:H544" si="88">TRIM(MID(SUBSTITUTE(A543,"與",""),1,FIND("交界",A543)-2))</f>
        <v>#VALUE!</v>
      </c>
      <c r="I543" t="e">
        <f t="shared" ref="I543:I544" si="89">TRIM(MID(A543,1,FIND("對出",A543)-1))</f>
        <v>#VALUE!</v>
      </c>
    </row>
    <row r="544" spans="1:9" x14ac:dyDescent="0.2">
      <c r="A544" t="s">
        <v>1326</v>
      </c>
      <c r="B544" t="s">
        <v>1325</v>
      </c>
      <c r="D544" t="s">
        <v>10988</v>
      </c>
      <c r="E544" t="e">
        <f t="shared" si="83"/>
        <v>#VALUE!</v>
      </c>
      <c r="F544" t="e">
        <f t="shared" si="85"/>
        <v>#VALUE!</v>
      </c>
      <c r="G544" t="e">
        <f t="shared" si="82"/>
        <v>#VALUE!</v>
      </c>
      <c r="H544" t="e">
        <f t="shared" si="88"/>
        <v>#VALUE!</v>
      </c>
      <c r="I544" t="e">
        <f t="shared" si="89"/>
        <v>#VALUE!</v>
      </c>
    </row>
    <row r="545" spans="1:9" x14ac:dyDescent="0.2">
      <c r="A545" t="s">
        <v>8576</v>
      </c>
      <c r="B545" t="s">
        <v>8670</v>
      </c>
      <c r="D545" t="s">
        <v>10988</v>
      </c>
      <c r="E545" t="b">
        <f t="shared" si="83"/>
        <v>0</v>
      </c>
      <c r="F545" t="e">
        <f t="shared" si="85"/>
        <v>#VALUE!</v>
      </c>
      <c r="G545" t="str">
        <f t="shared" si="82"/>
        <v>九龍灣麗晶花園</v>
      </c>
    </row>
    <row r="546" spans="1:9" x14ac:dyDescent="0.2">
      <c r="A546" t="s">
        <v>8576</v>
      </c>
      <c r="B546" t="s">
        <v>8575</v>
      </c>
      <c r="D546" t="s">
        <v>10988</v>
      </c>
      <c r="E546" t="b">
        <f t="shared" si="83"/>
        <v>0</v>
      </c>
      <c r="F546" t="e">
        <f t="shared" si="85"/>
        <v>#VALUE!</v>
      </c>
      <c r="G546" t="str">
        <f t="shared" si="82"/>
        <v>九龍灣麗晶花園</v>
      </c>
    </row>
    <row r="547" spans="1:9" x14ac:dyDescent="0.2">
      <c r="A547" t="s">
        <v>5023</v>
      </c>
      <c r="B547" t="s">
        <v>5022</v>
      </c>
      <c r="D547" t="s">
        <v>10988</v>
      </c>
      <c r="E547" t="b">
        <f t="shared" si="83"/>
        <v>0</v>
      </c>
      <c r="F547" t="e">
        <f t="shared" si="85"/>
        <v>#VALUE!</v>
      </c>
      <c r="G547" t="str">
        <f t="shared" si="82"/>
        <v>九龍灣麗晶花園</v>
      </c>
    </row>
    <row r="548" spans="1:9" x14ac:dyDescent="0.2">
      <c r="A548" t="s">
        <v>5021</v>
      </c>
      <c r="B548" t="s">
        <v>5020</v>
      </c>
      <c r="D548" t="s">
        <v>10988</v>
      </c>
      <c r="E548" t="b">
        <f t="shared" si="83"/>
        <v>0</v>
      </c>
      <c r="F548" t="e">
        <f t="shared" si="85"/>
        <v>#VALUE!</v>
      </c>
      <c r="G548" t="str">
        <f t="shared" si="82"/>
        <v>九龍灣麗晶花園</v>
      </c>
    </row>
    <row r="549" spans="1:9" x14ac:dyDescent="0.2">
      <c r="A549" t="s">
        <v>8983</v>
      </c>
      <c r="B549" t="s">
        <v>8982</v>
      </c>
      <c r="D549" t="s">
        <v>10988</v>
      </c>
      <c r="E549" t="b">
        <f t="shared" si="83"/>
        <v>0</v>
      </c>
      <c r="F549" t="str">
        <f t="shared" si="85"/>
        <v>九龍灣麗晶花園羽毛球場</v>
      </c>
      <c r="G549" t="str">
        <f t="shared" si="82"/>
        <v>九龍灣麗晶花園</v>
      </c>
    </row>
    <row r="550" spans="1:9" x14ac:dyDescent="0.2">
      <c r="A550" t="s">
        <v>4318</v>
      </c>
      <c r="B550" t="s">
        <v>4317</v>
      </c>
      <c r="D550" t="s">
        <v>10978</v>
      </c>
      <c r="E550" t="e">
        <f t="shared" si="83"/>
        <v>#VALUE!</v>
      </c>
      <c r="F550" t="e">
        <f t="shared" si="85"/>
        <v>#VALUE!</v>
      </c>
      <c r="G550" t="e">
        <f t="shared" si="82"/>
        <v>#VALUE!</v>
      </c>
      <c r="H550" t="str">
        <f>TRIM(MID(SUBSTITUTE(A550,"與",""),1,FIND("交界",A550)-2))</f>
        <v>九龍紅磡道戴亞街</v>
      </c>
    </row>
    <row r="551" spans="1:9" x14ac:dyDescent="0.2">
      <c r="A551" t="s">
        <v>301</v>
      </c>
      <c r="B551" t="s">
        <v>300</v>
      </c>
      <c r="D551" t="s">
        <v>11006</v>
      </c>
      <c r="E551" t="str">
        <f t="shared" si="83"/>
        <v>九龍黃大仙沙田坳道124號</v>
      </c>
      <c r="F551" t="e">
        <f t="shared" si="85"/>
        <v>#VALUE!</v>
      </c>
      <c r="G551" t="e">
        <f t="shared" si="82"/>
        <v>#VALUE!</v>
      </c>
    </row>
    <row r="552" spans="1:9" x14ac:dyDescent="0.2">
      <c r="A552" t="s">
        <v>301</v>
      </c>
      <c r="B552" t="s">
        <v>2370</v>
      </c>
      <c r="D552" t="s">
        <v>11006</v>
      </c>
      <c r="E552" t="str">
        <f t="shared" si="83"/>
        <v>九龍黃大仙沙田坳道124號</v>
      </c>
      <c r="F552" t="e">
        <f t="shared" si="85"/>
        <v>#VALUE!</v>
      </c>
      <c r="G552" t="e">
        <f t="shared" si="82"/>
        <v>#VALUE!</v>
      </c>
    </row>
    <row r="553" spans="1:9" x14ac:dyDescent="0.2">
      <c r="A553" t="s">
        <v>232</v>
      </c>
      <c r="B553" t="s">
        <v>230</v>
      </c>
      <c r="D553" t="s">
        <v>11006</v>
      </c>
      <c r="E553" t="str">
        <f t="shared" si="83"/>
        <v>九龍黃大仙沙田㘭道118號</v>
      </c>
      <c r="F553" t="e">
        <f t="shared" si="85"/>
        <v>#VALUE!</v>
      </c>
      <c r="G553" t="e">
        <f t="shared" si="82"/>
        <v>#VALUE!</v>
      </c>
    </row>
    <row r="554" spans="1:9" x14ac:dyDescent="0.2">
      <c r="A554" t="s">
        <v>249</v>
      </c>
      <c r="B554" t="s">
        <v>248</v>
      </c>
      <c r="D554" t="s">
        <v>10932</v>
      </c>
      <c r="E554" t="e">
        <f t="shared" si="83"/>
        <v>#VALUE!</v>
      </c>
      <c r="F554" t="e">
        <f t="shared" si="85"/>
        <v>#VALUE!</v>
      </c>
      <c r="G554" t="e">
        <f t="shared" si="82"/>
        <v>#VALUE!</v>
      </c>
      <c r="H554" t="e">
        <f t="shared" ref="H554:H570" si="90">TRIM(MID(SUBSTITUTE(A554,"與",""),1,FIND("交界",A554)-2))</f>
        <v>#VALUE!</v>
      </c>
      <c r="I554" t="e">
        <f t="shared" ref="I554:I555" si="91">TRIM(MID(A554,1,FIND("對出",A554)-1))</f>
        <v>#VALUE!</v>
      </c>
    </row>
    <row r="555" spans="1:9" x14ac:dyDescent="0.2">
      <c r="A555" t="s">
        <v>247</v>
      </c>
      <c r="B555" t="s">
        <v>246</v>
      </c>
      <c r="D555" t="s">
        <v>10932</v>
      </c>
      <c r="E555" t="e">
        <f t="shared" si="83"/>
        <v>#VALUE!</v>
      </c>
      <c r="F555" t="e">
        <f t="shared" si="85"/>
        <v>#VALUE!</v>
      </c>
      <c r="G555" t="e">
        <f t="shared" si="82"/>
        <v>#VALUE!</v>
      </c>
      <c r="H555" t="e">
        <f t="shared" si="90"/>
        <v>#VALUE!</v>
      </c>
      <c r="I555" t="e">
        <f t="shared" si="91"/>
        <v>#VALUE!</v>
      </c>
    </row>
    <row r="556" spans="1:9" x14ac:dyDescent="0.2">
      <c r="A556" t="s">
        <v>695</v>
      </c>
      <c r="B556" t="s">
        <v>694</v>
      </c>
      <c r="D556" t="s">
        <v>10932</v>
      </c>
      <c r="E556" t="e">
        <f t="shared" si="83"/>
        <v>#VALUE!</v>
      </c>
      <c r="F556" t="e">
        <f t="shared" si="85"/>
        <v>#VALUE!</v>
      </c>
      <c r="G556" t="e">
        <f t="shared" si="82"/>
        <v>#VALUE!</v>
      </c>
      <c r="H556" t="str">
        <f t="shared" si="90"/>
        <v>亞皆老街染布房街</v>
      </c>
    </row>
    <row r="557" spans="1:9" x14ac:dyDescent="0.2">
      <c r="A557" t="s">
        <v>695</v>
      </c>
      <c r="B557" t="s">
        <v>1833</v>
      </c>
      <c r="D557" t="s">
        <v>10932</v>
      </c>
      <c r="E557" t="e">
        <f t="shared" si="83"/>
        <v>#VALUE!</v>
      </c>
      <c r="F557" t="e">
        <f t="shared" si="85"/>
        <v>#VALUE!</v>
      </c>
      <c r="G557" t="e">
        <f t="shared" si="82"/>
        <v>#VALUE!</v>
      </c>
      <c r="H557" t="str">
        <f t="shared" si="90"/>
        <v>亞皆老街染布房街</v>
      </c>
    </row>
    <row r="558" spans="1:9" x14ac:dyDescent="0.2">
      <c r="A558" t="s">
        <v>4577</v>
      </c>
      <c r="B558" t="s">
        <v>4576</v>
      </c>
      <c r="D558" t="s">
        <v>10932</v>
      </c>
      <c r="E558" t="e">
        <f t="shared" si="83"/>
        <v>#VALUE!</v>
      </c>
      <c r="F558" t="e">
        <f t="shared" si="85"/>
        <v>#VALUE!</v>
      </c>
      <c r="G558" t="e">
        <f t="shared" si="82"/>
        <v>#VALUE!</v>
      </c>
      <c r="H558" t="str">
        <f t="shared" si="90"/>
        <v>亞皆老街染布房街</v>
      </c>
    </row>
    <row r="559" spans="1:9" x14ac:dyDescent="0.2">
      <c r="A559" t="s">
        <v>4577</v>
      </c>
      <c r="B559" t="s">
        <v>5312</v>
      </c>
      <c r="D559" t="s">
        <v>10932</v>
      </c>
      <c r="E559" t="e">
        <f t="shared" si="83"/>
        <v>#VALUE!</v>
      </c>
      <c r="F559" t="e">
        <f t="shared" si="85"/>
        <v>#VALUE!</v>
      </c>
      <c r="G559" t="e">
        <f t="shared" si="82"/>
        <v>#VALUE!</v>
      </c>
      <c r="H559" t="str">
        <f t="shared" si="90"/>
        <v>亞皆老街染布房街</v>
      </c>
    </row>
    <row r="560" spans="1:9" x14ac:dyDescent="0.2">
      <c r="A560" t="s">
        <v>4577</v>
      </c>
      <c r="B560" t="s">
        <v>10673</v>
      </c>
      <c r="D560" t="s">
        <v>10932</v>
      </c>
      <c r="E560" t="e">
        <f t="shared" si="83"/>
        <v>#VALUE!</v>
      </c>
      <c r="F560" t="e">
        <f t="shared" si="85"/>
        <v>#VALUE!</v>
      </c>
      <c r="G560" t="e">
        <f t="shared" si="82"/>
        <v>#VALUE!</v>
      </c>
      <c r="H560" t="str">
        <f t="shared" si="90"/>
        <v>亞皆老街染布房街</v>
      </c>
    </row>
    <row r="561" spans="1:9" x14ac:dyDescent="0.2">
      <c r="A561" t="s">
        <v>959</v>
      </c>
      <c r="B561" t="s">
        <v>5159</v>
      </c>
      <c r="D561" t="s">
        <v>10932</v>
      </c>
      <c r="E561" t="e">
        <f t="shared" si="83"/>
        <v>#VALUE!</v>
      </c>
      <c r="F561" t="e">
        <f t="shared" si="85"/>
        <v>#VALUE!</v>
      </c>
      <c r="G561" t="e">
        <f t="shared" si="82"/>
        <v>#VALUE!</v>
      </c>
      <c r="H561" t="str">
        <f t="shared" si="90"/>
        <v>亞皆老街染布房街</v>
      </c>
    </row>
    <row r="562" spans="1:9" x14ac:dyDescent="0.2">
      <c r="A562" t="s">
        <v>959</v>
      </c>
      <c r="B562" t="s">
        <v>958</v>
      </c>
      <c r="D562" t="s">
        <v>10932</v>
      </c>
      <c r="E562" t="e">
        <f t="shared" si="83"/>
        <v>#VALUE!</v>
      </c>
      <c r="F562" t="e">
        <f t="shared" si="85"/>
        <v>#VALUE!</v>
      </c>
      <c r="G562" t="e">
        <f t="shared" si="82"/>
        <v>#VALUE!</v>
      </c>
      <c r="H562" t="str">
        <f t="shared" si="90"/>
        <v>亞皆老街染布房街</v>
      </c>
    </row>
    <row r="563" spans="1:9" x14ac:dyDescent="0.2">
      <c r="A563" t="s">
        <v>6516</v>
      </c>
      <c r="B563" t="s">
        <v>5159</v>
      </c>
      <c r="D563" t="s">
        <v>10932</v>
      </c>
      <c r="E563" t="e">
        <f t="shared" si="83"/>
        <v>#VALUE!</v>
      </c>
      <c r="F563" t="e">
        <f t="shared" si="85"/>
        <v>#VALUE!</v>
      </c>
      <c r="G563" t="e">
        <f t="shared" si="82"/>
        <v>#VALUE!</v>
      </c>
      <c r="H563" t="str">
        <f t="shared" si="90"/>
        <v>亞皆老街染布房街</v>
      </c>
    </row>
    <row r="564" spans="1:9" x14ac:dyDescent="0.2">
      <c r="A564" t="s">
        <v>10354</v>
      </c>
      <c r="B564" t="s">
        <v>10501</v>
      </c>
      <c r="D564" t="s">
        <v>11101</v>
      </c>
      <c r="E564" t="e">
        <f t="shared" si="83"/>
        <v>#VALUE!</v>
      </c>
      <c r="F564" t="e">
        <f t="shared" si="85"/>
        <v>#VALUE!</v>
      </c>
      <c r="G564" t="e">
        <f t="shared" si="82"/>
        <v>#VALUE!</v>
      </c>
      <c r="H564" t="e">
        <f t="shared" si="90"/>
        <v>#VALUE!</v>
      </c>
      <c r="I564" t="str">
        <f t="shared" ref="I564:I565" si="92">TRIM(MID(A564,1,FIND("對出",A564)-1))</f>
        <v>仁濟醫院A座地下</v>
      </c>
    </row>
    <row r="565" spans="1:9" x14ac:dyDescent="0.2">
      <c r="A565" t="s">
        <v>10354</v>
      </c>
      <c r="B565" t="s">
        <v>10353</v>
      </c>
      <c r="D565" t="s">
        <v>11101</v>
      </c>
      <c r="E565" t="e">
        <f t="shared" si="83"/>
        <v>#VALUE!</v>
      </c>
      <c r="F565" t="e">
        <f t="shared" si="85"/>
        <v>#VALUE!</v>
      </c>
      <c r="G565" t="e">
        <f t="shared" si="82"/>
        <v>#VALUE!</v>
      </c>
      <c r="H565" t="e">
        <f t="shared" si="90"/>
        <v>#VALUE!</v>
      </c>
      <c r="I565" t="str">
        <f t="shared" si="92"/>
        <v>仁濟醫院A座地下</v>
      </c>
    </row>
    <row r="566" spans="1:9" x14ac:dyDescent="0.2">
      <c r="A566" t="s">
        <v>10352</v>
      </c>
      <c r="B566" t="s">
        <v>10500</v>
      </c>
      <c r="D566" t="s">
        <v>11101</v>
      </c>
      <c r="E566" t="e">
        <f t="shared" si="83"/>
        <v>#VALUE!</v>
      </c>
      <c r="F566" t="e">
        <f t="shared" si="85"/>
        <v>#VALUE!</v>
      </c>
      <c r="G566" t="e">
        <f t="shared" si="82"/>
        <v>#VALUE!</v>
      </c>
      <c r="H566" t="str">
        <f t="shared" si="90"/>
        <v>仁濟醫院仁濟街及街市</v>
      </c>
    </row>
    <row r="567" spans="1:9" x14ac:dyDescent="0.2">
      <c r="A567" t="s">
        <v>10352</v>
      </c>
      <c r="B567" t="s">
        <v>10351</v>
      </c>
      <c r="D567" t="s">
        <v>11101</v>
      </c>
      <c r="E567" t="e">
        <f t="shared" si="83"/>
        <v>#VALUE!</v>
      </c>
      <c r="F567" t="e">
        <f t="shared" si="85"/>
        <v>#VALUE!</v>
      </c>
      <c r="G567" t="e">
        <f t="shared" si="82"/>
        <v>#VALUE!</v>
      </c>
      <c r="H567" t="str">
        <f t="shared" si="90"/>
        <v>仁濟醫院仁濟街及街市</v>
      </c>
    </row>
    <row r="568" spans="1:9" x14ac:dyDescent="0.2">
      <c r="A568" t="s">
        <v>6155</v>
      </c>
      <c r="B568" t="s">
        <v>6154</v>
      </c>
      <c r="D568" t="s">
        <v>11041</v>
      </c>
      <c r="E568" t="e">
        <f t="shared" si="83"/>
        <v>#VALUE!</v>
      </c>
      <c r="F568" t="e">
        <f t="shared" si="85"/>
        <v>#VALUE!</v>
      </c>
      <c r="G568" t="e">
        <f t="shared" si="82"/>
        <v>#VALUE!</v>
      </c>
      <c r="H568" t="str">
        <f t="shared" si="90"/>
        <v>仁芳街盛芳街</v>
      </c>
    </row>
    <row r="569" spans="1:9" x14ac:dyDescent="0.2">
      <c r="A569" t="s">
        <v>198</v>
      </c>
      <c r="B569" t="s">
        <v>196</v>
      </c>
      <c r="D569" t="s">
        <v>11010</v>
      </c>
      <c r="E569" t="e">
        <f t="shared" si="83"/>
        <v>#VALUE!</v>
      </c>
      <c r="F569" t="e">
        <f t="shared" si="85"/>
        <v>#VALUE!</v>
      </c>
      <c r="G569" t="e">
        <f t="shared" si="82"/>
        <v>#VALUE!</v>
      </c>
      <c r="H569" t="e">
        <f t="shared" si="90"/>
        <v>#VALUE!</v>
      </c>
      <c r="I569" t="e">
        <f t="shared" ref="I569:I570" si="93">TRIM(MID(A569,1,FIND("對出",A569)-1))</f>
        <v>#VALUE!</v>
      </c>
    </row>
    <row r="570" spans="1:9" x14ac:dyDescent="0.2">
      <c r="A570" t="s">
        <v>200</v>
      </c>
      <c r="B570" t="s">
        <v>199</v>
      </c>
      <c r="D570" t="s">
        <v>11010</v>
      </c>
      <c r="E570" t="e">
        <f t="shared" si="83"/>
        <v>#VALUE!</v>
      </c>
      <c r="F570" t="e">
        <f t="shared" si="85"/>
        <v>#VALUE!</v>
      </c>
      <c r="G570" t="e">
        <f t="shared" si="82"/>
        <v>#VALUE!</v>
      </c>
      <c r="H570" t="e">
        <f t="shared" si="90"/>
        <v>#VALUE!</v>
      </c>
      <c r="I570" t="e">
        <f t="shared" si="93"/>
        <v>#VALUE!</v>
      </c>
    </row>
    <row r="571" spans="1:9" x14ac:dyDescent="0.2">
      <c r="A571" t="s">
        <v>5146</v>
      </c>
      <c r="B571" t="s">
        <v>5145</v>
      </c>
      <c r="D571" t="s">
        <v>11012</v>
      </c>
      <c r="E571" t="str">
        <f t="shared" si="83"/>
        <v>佐敦佐敦道31-37號</v>
      </c>
      <c r="F571" t="e">
        <f t="shared" si="85"/>
        <v>#VALUE!</v>
      </c>
      <c r="G571" t="e">
        <f t="shared" si="82"/>
        <v>#VALUE!</v>
      </c>
    </row>
    <row r="572" spans="1:9" x14ac:dyDescent="0.2">
      <c r="A572" t="s">
        <v>5316</v>
      </c>
      <c r="B572" t="s">
        <v>5317</v>
      </c>
      <c r="D572" t="s">
        <v>11012</v>
      </c>
      <c r="E572" t="e">
        <f t="shared" si="83"/>
        <v>#VALUE!</v>
      </c>
      <c r="F572" t="e">
        <f t="shared" si="85"/>
        <v>#VALUE!</v>
      </c>
      <c r="G572" t="e">
        <f t="shared" si="82"/>
        <v>#VALUE!</v>
      </c>
      <c r="H572" t="str">
        <f t="shared" ref="H572:H583" si="94">TRIM(MID(SUBSTITUTE(A572,"與",""),1,FIND("交界",A572)-2))</f>
        <v>佐敦佐敦道和彌敦</v>
      </c>
    </row>
    <row r="573" spans="1:9" x14ac:dyDescent="0.2">
      <c r="A573" t="s">
        <v>5316</v>
      </c>
      <c r="B573" t="s">
        <v>5315</v>
      </c>
      <c r="D573" t="s">
        <v>11012</v>
      </c>
      <c r="E573" t="e">
        <f t="shared" si="83"/>
        <v>#VALUE!</v>
      </c>
      <c r="F573" t="e">
        <f t="shared" si="85"/>
        <v>#VALUE!</v>
      </c>
      <c r="G573" t="e">
        <f t="shared" si="82"/>
        <v>#VALUE!</v>
      </c>
      <c r="H573" t="str">
        <f t="shared" si="94"/>
        <v>佐敦佐敦道和彌敦</v>
      </c>
    </row>
    <row r="574" spans="1:9" x14ac:dyDescent="0.2">
      <c r="A574" t="s">
        <v>10745</v>
      </c>
      <c r="B574" t="s">
        <v>6335</v>
      </c>
      <c r="D574" t="s">
        <v>11012</v>
      </c>
      <c r="E574" t="e">
        <f t="shared" si="83"/>
        <v>#VALUE!</v>
      </c>
      <c r="F574" t="e">
        <f t="shared" si="85"/>
        <v>#VALUE!</v>
      </c>
      <c r="G574" t="e">
        <f t="shared" si="82"/>
        <v>#VALUE!</v>
      </c>
      <c r="H574" t="str">
        <f t="shared" si="94"/>
        <v>佐敦佐敦道彌敦道</v>
      </c>
    </row>
    <row r="575" spans="1:9" x14ac:dyDescent="0.2">
      <c r="A575" t="s">
        <v>3361</v>
      </c>
      <c r="B575" t="s">
        <v>3360</v>
      </c>
      <c r="D575" t="s">
        <v>11012</v>
      </c>
      <c r="E575" t="e">
        <f t="shared" si="83"/>
        <v>#VALUE!</v>
      </c>
      <c r="F575" t="e">
        <f t="shared" si="85"/>
        <v>#VALUE!</v>
      </c>
      <c r="G575" t="e">
        <f t="shared" si="82"/>
        <v>#VALUE!</v>
      </c>
      <c r="H575" t="str">
        <f t="shared" si="94"/>
        <v>佐敦佐敦道彌敦道</v>
      </c>
    </row>
    <row r="576" spans="1:9" x14ac:dyDescent="0.2">
      <c r="A576" t="s">
        <v>9734</v>
      </c>
      <c r="B576" t="s">
        <v>9733</v>
      </c>
      <c r="D576" t="s">
        <v>11012</v>
      </c>
      <c r="E576" t="e">
        <f t="shared" si="83"/>
        <v>#VALUE!</v>
      </c>
      <c r="F576" t="e">
        <f t="shared" si="85"/>
        <v>#VALUE!</v>
      </c>
      <c r="G576" t="e">
        <f t="shared" si="82"/>
        <v>#VALUE!</v>
      </c>
      <c r="H576" t="str">
        <f t="shared" si="94"/>
        <v>佐敦佐敦道彌敦道</v>
      </c>
    </row>
    <row r="577" spans="1:9" x14ac:dyDescent="0.2">
      <c r="A577" t="s">
        <v>5144</v>
      </c>
      <c r="B577" t="s">
        <v>5143</v>
      </c>
      <c r="D577" t="s">
        <v>11012</v>
      </c>
      <c r="E577" t="e">
        <f t="shared" si="83"/>
        <v>#VALUE!</v>
      </c>
      <c r="F577" t="e">
        <f t="shared" si="85"/>
        <v>#VALUE!</v>
      </c>
      <c r="G577" t="e">
        <f t="shared" si="82"/>
        <v>#VALUE!</v>
      </c>
      <c r="H577" t="e">
        <f t="shared" si="94"/>
        <v>#VALUE!</v>
      </c>
      <c r="I577" t="str">
        <f t="shared" ref="I577:I581" si="95">TRIM(MID(A577,1,FIND("對出",A577)-1))</f>
        <v>佐敦加士居道</v>
      </c>
    </row>
    <row r="578" spans="1:9" x14ac:dyDescent="0.2">
      <c r="A578" t="s">
        <v>5765</v>
      </c>
      <c r="B578" t="s">
        <v>5764</v>
      </c>
      <c r="D578" t="s">
        <v>11012</v>
      </c>
      <c r="E578" t="e">
        <f t="shared" si="83"/>
        <v>#VALUE!</v>
      </c>
      <c r="F578" t="e">
        <f t="shared" si="85"/>
        <v>#VALUE!</v>
      </c>
      <c r="G578" t="e">
        <f t="shared" si="82"/>
        <v>#VALUE!</v>
      </c>
      <c r="H578" t="e">
        <f t="shared" si="94"/>
        <v>#VALUE!</v>
      </c>
      <c r="I578" t="str">
        <f t="shared" si="95"/>
        <v>佐敦四海大廈及港鐵佐敦站D出口</v>
      </c>
    </row>
    <row r="579" spans="1:9" x14ac:dyDescent="0.2">
      <c r="A579" t="s">
        <v>2603</v>
      </c>
      <c r="B579" t="s">
        <v>2602</v>
      </c>
      <c r="D579" t="s">
        <v>11012</v>
      </c>
      <c r="E579" t="e">
        <f t="shared" si="83"/>
        <v>#VALUE!</v>
      </c>
      <c r="F579" t="e">
        <f t="shared" si="85"/>
        <v>#VALUE!</v>
      </c>
      <c r="G579" t="e">
        <f t="shared" ref="G579:G642" si="96">TRIM(MID(A579,1,FIND("花園",A579)+1))</f>
        <v>#VALUE!</v>
      </c>
      <c r="H579" t="e">
        <f t="shared" si="94"/>
        <v>#VALUE!</v>
      </c>
      <c r="I579" t="str">
        <f t="shared" si="95"/>
        <v>佐敦官涌市政大廈</v>
      </c>
    </row>
    <row r="580" spans="1:9" x14ac:dyDescent="0.2">
      <c r="A580" t="s">
        <v>6710</v>
      </c>
      <c r="B580" t="s">
        <v>6709</v>
      </c>
      <c r="D580" t="s">
        <v>11012</v>
      </c>
      <c r="E580" t="e">
        <f t="shared" ref="E580:E643" si="97">IF(AND(ISERR(SEARCH("花園",A580)),ISERR(SEARCH("碼頭",A580))),TRIM(MID(A580,1,FIND("號",A580))))</f>
        <v>#VALUE!</v>
      </c>
      <c r="F580" t="e">
        <f t="shared" si="85"/>
        <v>#VALUE!</v>
      </c>
      <c r="G580" t="e">
        <f t="shared" si="96"/>
        <v>#VALUE!</v>
      </c>
      <c r="H580" t="e">
        <f t="shared" si="94"/>
        <v>#VALUE!</v>
      </c>
      <c r="I580" t="str">
        <f t="shared" si="95"/>
        <v>佐敦官涌街，官涌市政大廈</v>
      </c>
    </row>
    <row r="581" spans="1:9" x14ac:dyDescent="0.2">
      <c r="A581" t="s">
        <v>6710</v>
      </c>
      <c r="B581" t="s">
        <v>6711</v>
      </c>
      <c r="D581" t="s">
        <v>11012</v>
      </c>
      <c r="E581" t="e">
        <f t="shared" si="97"/>
        <v>#VALUE!</v>
      </c>
      <c r="F581" t="e">
        <f t="shared" si="85"/>
        <v>#VALUE!</v>
      </c>
      <c r="G581" t="e">
        <f t="shared" si="96"/>
        <v>#VALUE!</v>
      </c>
      <c r="H581" t="e">
        <f t="shared" si="94"/>
        <v>#VALUE!</v>
      </c>
      <c r="I581" t="str">
        <f t="shared" si="95"/>
        <v>佐敦官涌街，官涌市政大廈</v>
      </c>
    </row>
    <row r="582" spans="1:9" x14ac:dyDescent="0.2">
      <c r="A582" t="s">
        <v>7370</v>
      </c>
      <c r="B582" t="s">
        <v>7369</v>
      </c>
      <c r="D582" t="s">
        <v>11012</v>
      </c>
      <c r="E582" t="e">
        <f t="shared" si="97"/>
        <v>#VALUE!</v>
      </c>
      <c r="F582" t="e">
        <f t="shared" ref="F582:F645" si="98">TRIM(MID(A582,1,FIND("場",A582)))</f>
        <v>#VALUE!</v>
      </c>
      <c r="G582" t="e">
        <f t="shared" si="96"/>
        <v>#VALUE!</v>
      </c>
      <c r="H582" t="str">
        <f t="shared" si="94"/>
        <v>佐敦廣東道西貢街</v>
      </c>
    </row>
    <row r="583" spans="1:9" x14ac:dyDescent="0.2">
      <c r="A583" t="s">
        <v>3573</v>
      </c>
      <c r="B583" t="s">
        <v>3572</v>
      </c>
      <c r="D583" t="s">
        <v>11012</v>
      </c>
      <c r="E583" t="e">
        <f t="shared" si="97"/>
        <v>#VALUE!</v>
      </c>
      <c r="F583" t="e">
        <f t="shared" si="98"/>
        <v>#VALUE!</v>
      </c>
      <c r="G583" t="e">
        <f t="shared" si="96"/>
        <v>#VALUE!</v>
      </c>
      <c r="H583" t="str">
        <f t="shared" si="94"/>
        <v>佐敦彌敦道 / 佐敦</v>
      </c>
    </row>
    <row r="584" spans="1:9" x14ac:dyDescent="0.2">
      <c r="A584" t="s">
        <v>9872</v>
      </c>
      <c r="B584" t="s">
        <v>9871</v>
      </c>
      <c r="D584" t="s">
        <v>11012</v>
      </c>
      <c r="E584" t="str">
        <f t="shared" si="97"/>
        <v>佐敦彌敦道345號</v>
      </c>
      <c r="F584" t="e">
        <f t="shared" si="98"/>
        <v>#VALUE!</v>
      </c>
      <c r="G584" t="e">
        <f t="shared" si="96"/>
        <v>#VALUE!</v>
      </c>
    </row>
    <row r="585" spans="1:9" x14ac:dyDescent="0.2">
      <c r="A585" t="s">
        <v>10297</v>
      </c>
      <c r="B585" t="s">
        <v>9871</v>
      </c>
      <c r="D585" t="s">
        <v>11012</v>
      </c>
      <c r="E585" t="str">
        <f t="shared" si="97"/>
        <v>佐敦彌敦道345號</v>
      </c>
      <c r="F585" t="e">
        <f t="shared" si="98"/>
        <v>#VALUE!</v>
      </c>
      <c r="G585" t="e">
        <f t="shared" si="96"/>
        <v>#VALUE!</v>
      </c>
    </row>
    <row r="586" spans="1:9" x14ac:dyDescent="0.2">
      <c r="A586" t="s">
        <v>6336</v>
      </c>
      <c r="B586" t="s">
        <v>6335</v>
      </c>
      <c r="D586" t="s">
        <v>11012</v>
      </c>
      <c r="E586" t="e">
        <f t="shared" si="97"/>
        <v>#VALUE!</v>
      </c>
      <c r="F586" t="e">
        <f t="shared" si="98"/>
        <v>#VALUE!</v>
      </c>
      <c r="G586" t="e">
        <f t="shared" si="96"/>
        <v>#VALUE!</v>
      </c>
      <c r="H586" t="str">
        <f t="shared" ref="H586:H606" si="99">TRIM(MID(SUBSTITUTE(A586,"與",""),1,FIND("交界",A586)-2))</f>
        <v>佐敦彌敦道佐敦道</v>
      </c>
    </row>
    <row r="587" spans="1:9" x14ac:dyDescent="0.2">
      <c r="A587" t="s">
        <v>628</v>
      </c>
      <c r="B587" t="s">
        <v>1643</v>
      </c>
      <c r="D587" t="s">
        <v>11012</v>
      </c>
      <c r="E587" t="e">
        <f t="shared" si="97"/>
        <v>#VALUE!</v>
      </c>
      <c r="F587" t="e">
        <f t="shared" si="98"/>
        <v>#VALUE!</v>
      </c>
      <c r="G587" t="e">
        <f t="shared" si="96"/>
        <v>#VALUE!</v>
      </c>
      <c r="H587" t="str">
        <f t="shared" si="99"/>
        <v>佐敦彌敦道佐敦道</v>
      </c>
    </row>
    <row r="588" spans="1:9" x14ac:dyDescent="0.2">
      <c r="A588" t="s">
        <v>628</v>
      </c>
      <c r="B588" t="s">
        <v>1876</v>
      </c>
      <c r="D588" t="s">
        <v>11012</v>
      </c>
      <c r="E588" t="e">
        <f t="shared" si="97"/>
        <v>#VALUE!</v>
      </c>
      <c r="F588" t="e">
        <f t="shared" si="98"/>
        <v>#VALUE!</v>
      </c>
      <c r="G588" t="e">
        <f t="shared" si="96"/>
        <v>#VALUE!</v>
      </c>
      <c r="H588" t="str">
        <f t="shared" si="99"/>
        <v>佐敦彌敦道佐敦道</v>
      </c>
    </row>
    <row r="589" spans="1:9" x14ac:dyDescent="0.2">
      <c r="A589" t="s">
        <v>628</v>
      </c>
      <c r="B589" t="s">
        <v>1312</v>
      </c>
      <c r="D589" t="s">
        <v>11012</v>
      </c>
      <c r="E589" t="e">
        <f t="shared" si="97"/>
        <v>#VALUE!</v>
      </c>
      <c r="F589" t="e">
        <f t="shared" si="98"/>
        <v>#VALUE!</v>
      </c>
      <c r="G589" t="e">
        <f t="shared" si="96"/>
        <v>#VALUE!</v>
      </c>
      <c r="H589" t="str">
        <f t="shared" si="99"/>
        <v>佐敦彌敦道佐敦道</v>
      </c>
    </row>
    <row r="590" spans="1:9" x14ac:dyDescent="0.2">
      <c r="A590" t="s">
        <v>628</v>
      </c>
      <c r="B590" t="s">
        <v>627</v>
      </c>
      <c r="D590" t="s">
        <v>11012</v>
      </c>
      <c r="E590" t="e">
        <f t="shared" si="97"/>
        <v>#VALUE!</v>
      </c>
      <c r="F590" t="e">
        <f t="shared" si="98"/>
        <v>#VALUE!</v>
      </c>
      <c r="G590" t="e">
        <f t="shared" si="96"/>
        <v>#VALUE!</v>
      </c>
      <c r="H590" t="str">
        <f t="shared" si="99"/>
        <v>佐敦彌敦道佐敦道</v>
      </c>
    </row>
    <row r="591" spans="1:9" x14ac:dyDescent="0.2">
      <c r="A591" t="s">
        <v>628</v>
      </c>
      <c r="B591" t="s">
        <v>9323</v>
      </c>
      <c r="D591" t="s">
        <v>11012</v>
      </c>
      <c r="E591" t="e">
        <f t="shared" si="97"/>
        <v>#VALUE!</v>
      </c>
      <c r="F591" t="e">
        <f t="shared" si="98"/>
        <v>#VALUE!</v>
      </c>
      <c r="G591" t="e">
        <f t="shared" si="96"/>
        <v>#VALUE!</v>
      </c>
      <c r="H591" t="str">
        <f t="shared" si="99"/>
        <v>佐敦彌敦道佐敦道</v>
      </c>
    </row>
    <row r="592" spans="1:9" x14ac:dyDescent="0.2">
      <c r="A592" t="s">
        <v>628</v>
      </c>
      <c r="B592" t="s">
        <v>871</v>
      </c>
      <c r="D592" t="s">
        <v>11012</v>
      </c>
      <c r="E592" t="e">
        <f t="shared" si="97"/>
        <v>#VALUE!</v>
      </c>
      <c r="F592" t="e">
        <f t="shared" si="98"/>
        <v>#VALUE!</v>
      </c>
      <c r="G592" t="e">
        <f t="shared" si="96"/>
        <v>#VALUE!</v>
      </c>
      <c r="H592" t="str">
        <f t="shared" si="99"/>
        <v>佐敦彌敦道佐敦道</v>
      </c>
    </row>
    <row r="593" spans="1:9" x14ac:dyDescent="0.2">
      <c r="A593" t="s">
        <v>4240</v>
      </c>
      <c r="B593" t="s">
        <v>4239</v>
      </c>
      <c r="D593" t="s">
        <v>11012</v>
      </c>
      <c r="E593" t="e">
        <f t="shared" si="97"/>
        <v>#VALUE!</v>
      </c>
      <c r="F593" t="e">
        <f t="shared" si="98"/>
        <v>#VALUE!</v>
      </c>
      <c r="G593" t="e">
        <f t="shared" si="96"/>
        <v>#VALUE!</v>
      </c>
      <c r="H593" t="str">
        <f t="shared" si="99"/>
        <v>佐敦彌敦道加士居道</v>
      </c>
    </row>
    <row r="594" spans="1:9" x14ac:dyDescent="0.2">
      <c r="A594" t="s">
        <v>5218</v>
      </c>
      <c r="B594" t="s">
        <v>5217</v>
      </c>
      <c r="D594" t="s">
        <v>11012</v>
      </c>
      <c r="E594" t="e">
        <f t="shared" si="97"/>
        <v>#VALUE!</v>
      </c>
      <c r="F594" t="e">
        <f t="shared" si="98"/>
        <v>#VALUE!</v>
      </c>
      <c r="G594" t="e">
        <f t="shared" si="96"/>
        <v>#VALUE!</v>
      </c>
      <c r="H594" t="str">
        <f t="shared" si="99"/>
        <v>佐敦彌敦道柯士甸道</v>
      </c>
    </row>
    <row r="595" spans="1:9" x14ac:dyDescent="0.2">
      <c r="A595" t="s">
        <v>564</v>
      </c>
      <c r="B595" t="s">
        <v>1228</v>
      </c>
      <c r="D595" t="s">
        <v>11012</v>
      </c>
      <c r="E595" t="e">
        <f t="shared" si="97"/>
        <v>#VALUE!</v>
      </c>
      <c r="F595" t="e">
        <f t="shared" si="98"/>
        <v>#VALUE!</v>
      </c>
      <c r="G595" t="e">
        <f t="shared" si="96"/>
        <v>#VALUE!</v>
      </c>
      <c r="H595" t="str">
        <f t="shared" si="99"/>
        <v>佐敦彌敦道西貢街</v>
      </c>
    </row>
    <row r="596" spans="1:9" x14ac:dyDescent="0.2">
      <c r="A596" t="s">
        <v>564</v>
      </c>
      <c r="B596" t="s">
        <v>9277</v>
      </c>
      <c r="D596" t="s">
        <v>11012</v>
      </c>
      <c r="E596" t="e">
        <f t="shared" si="97"/>
        <v>#VALUE!</v>
      </c>
      <c r="F596" t="e">
        <f t="shared" si="98"/>
        <v>#VALUE!</v>
      </c>
      <c r="G596" t="e">
        <f t="shared" si="96"/>
        <v>#VALUE!</v>
      </c>
      <c r="H596" t="str">
        <f t="shared" si="99"/>
        <v>佐敦彌敦道西貢街</v>
      </c>
    </row>
    <row r="597" spans="1:9" x14ac:dyDescent="0.2">
      <c r="A597" t="s">
        <v>564</v>
      </c>
      <c r="B597" t="s">
        <v>563</v>
      </c>
      <c r="D597" t="s">
        <v>11012</v>
      </c>
      <c r="E597" t="e">
        <f t="shared" si="97"/>
        <v>#VALUE!</v>
      </c>
      <c r="F597" t="e">
        <f t="shared" si="98"/>
        <v>#VALUE!</v>
      </c>
      <c r="G597" t="e">
        <f t="shared" si="96"/>
        <v>#VALUE!</v>
      </c>
      <c r="H597" t="str">
        <f t="shared" si="99"/>
        <v>佐敦彌敦道西貢街</v>
      </c>
    </row>
    <row r="598" spans="1:9" x14ac:dyDescent="0.2">
      <c r="A598" t="s">
        <v>8954</v>
      </c>
      <c r="B598" t="s">
        <v>8953</v>
      </c>
      <c r="D598" t="s">
        <v>11012</v>
      </c>
      <c r="E598" t="e">
        <f t="shared" si="97"/>
        <v>#VALUE!</v>
      </c>
      <c r="F598" t="e">
        <f t="shared" si="98"/>
        <v>#VALUE!</v>
      </c>
      <c r="G598" t="e">
        <f t="shared" si="96"/>
        <v>#VALUE!</v>
      </c>
      <c r="H598" t="e">
        <f t="shared" si="99"/>
        <v>#VALUE!</v>
      </c>
      <c r="I598" t="str">
        <f>TRIM(MID(A598,1,FIND("對出",A598)-1))</f>
        <v>佐敦彌敦道行人路(宏利公積金大廈</v>
      </c>
    </row>
    <row r="599" spans="1:9" x14ac:dyDescent="0.2">
      <c r="A599" t="s">
        <v>4440</v>
      </c>
      <c r="B599" t="s">
        <v>4439</v>
      </c>
      <c r="D599" t="s">
        <v>11012</v>
      </c>
      <c r="E599" t="e">
        <f t="shared" si="97"/>
        <v>#VALUE!</v>
      </c>
      <c r="F599" t="e">
        <f t="shared" si="98"/>
        <v>#VALUE!</v>
      </c>
      <c r="G599" t="e">
        <f t="shared" si="96"/>
        <v>#VALUE!</v>
      </c>
      <c r="H599" t="str">
        <f t="shared" si="99"/>
        <v>佐敦彌敦道近寶安商業大廈入口對出花槽旁行人路 (不包括彌敦道及柯士甸</v>
      </c>
    </row>
    <row r="600" spans="1:9" x14ac:dyDescent="0.2">
      <c r="A600" t="s">
        <v>1481</v>
      </c>
      <c r="B600" t="s">
        <v>2796</v>
      </c>
      <c r="D600" t="s">
        <v>11012</v>
      </c>
      <c r="E600" t="e">
        <f t="shared" si="97"/>
        <v>#VALUE!</v>
      </c>
      <c r="F600" t="e">
        <f t="shared" si="98"/>
        <v>#VALUE!</v>
      </c>
      <c r="G600" t="e">
        <f t="shared" si="96"/>
        <v>#VALUE!</v>
      </c>
      <c r="H600" t="str">
        <f t="shared" si="99"/>
        <v>佐敦彌敦道近寶安商業大廈入口對出花槽旁行人路(不包括彌敦道及柯士甸</v>
      </c>
    </row>
    <row r="601" spans="1:9" x14ac:dyDescent="0.2">
      <c r="A601" t="s">
        <v>1481</v>
      </c>
      <c r="B601" t="s">
        <v>2747</v>
      </c>
      <c r="D601" t="s">
        <v>11012</v>
      </c>
      <c r="E601" t="e">
        <f t="shared" si="97"/>
        <v>#VALUE!</v>
      </c>
      <c r="F601" t="e">
        <f t="shared" si="98"/>
        <v>#VALUE!</v>
      </c>
      <c r="G601" t="e">
        <f t="shared" si="96"/>
        <v>#VALUE!</v>
      </c>
      <c r="H601" t="str">
        <f t="shared" si="99"/>
        <v>佐敦彌敦道近寶安商業大廈入口對出花槽旁行人路(不包括彌敦道及柯士甸</v>
      </c>
    </row>
    <row r="602" spans="1:9" x14ac:dyDescent="0.2">
      <c r="A602" t="s">
        <v>1481</v>
      </c>
      <c r="B602" t="s">
        <v>1480</v>
      </c>
      <c r="D602" t="s">
        <v>11012</v>
      </c>
      <c r="E602" t="e">
        <f t="shared" si="97"/>
        <v>#VALUE!</v>
      </c>
      <c r="F602" t="e">
        <f t="shared" si="98"/>
        <v>#VALUE!</v>
      </c>
      <c r="G602" t="e">
        <f t="shared" si="96"/>
        <v>#VALUE!</v>
      </c>
      <c r="H602" t="str">
        <f t="shared" si="99"/>
        <v>佐敦彌敦道近寶安商業大廈入口對出花槽旁行人路(不包括彌敦道及柯士甸</v>
      </c>
    </row>
    <row r="603" spans="1:9" x14ac:dyDescent="0.2">
      <c r="A603" t="s">
        <v>630</v>
      </c>
      <c r="B603" t="s">
        <v>629</v>
      </c>
      <c r="D603" t="s">
        <v>11012</v>
      </c>
      <c r="E603" t="e">
        <f t="shared" si="97"/>
        <v>#VALUE!</v>
      </c>
      <c r="F603" t="e">
        <f t="shared" si="98"/>
        <v>#VALUE!</v>
      </c>
      <c r="G603" t="e">
        <f t="shared" si="96"/>
        <v>#VALUE!</v>
      </c>
      <c r="H603" t="str">
        <f t="shared" si="99"/>
        <v>佐敦彌敦道近寶安商業大廈入口對出行人路(不包括彌敦道及柯士甸</v>
      </c>
    </row>
    <row r="604" spans="1:9" x14ac:dyDescent="0.2">
      <c r="A604" t="s">
        <v>5125</v>
      </c>
      <c r="B604" t="s">
        <v>5124</v>
      </c>
      <c r="D604" t="s">
        <v>11012</v>
      </c>
      <c r="E604" t="e">
        <f t="shared" si="97"/>
        <v>#VALUE!</v>
      </c>
      <c r="F604" t="e">
        <f t="shared" si="98"/>
        <v>#VALUE!</v>
      </c>
      <c r="G604" t="e">
        <f t="shared" si="96"/>
        <v>#VALUE!</v>
      </c>
      <c r="H604" t="e">
        <f t="shared" si="99"/>
        <v>#VALUE!</v>
      </c>
      <c r="I604" t="str">
        <f t="shared" ref="I604:I605" si="100">TRIM(MID(A604,1,FIND("對出",A604)-1))</f>
        <v>佐敦彌敦道近寶安大廈入口</v>
      </c>
    </row>
    <row r="605" spans="1:9" x14ac:dyDescent="0.2">
      <c r="A605" t="s">
        <v>5125</v>
      </c>
      <c r="B605" t="s">
        <v>7832</v>
      </c>
      <c r="D605" t="s">
        <v>11012</v>
      </c>
      <c r="E605" t="e">
        <f t="shared" si="97"/>
        <v>#VALUE!</v>
      </c>
      <c r="F605" t="e">
        <f t="shared" si="98"/>
        <v>#VALUE!</v>
      </c>
      <c r="G605" t="e">
        <f t="shared" si="96"/>
        <v>#VALUE!</v>
      </c>
      <c r="H605" t="e">
        <f t="shared" si="99"/>
        <v>#VALUE!</v>
      </c>
      <c r="I605" t="str">
        <f t="shared" si="100"/>
        <v>佐敦彌敦道近寶安大廈入口</v>
      </c>
    </row>
    <row r="606" spans="1:9" x14ac:dyDescent="0.2">
      <c r="A606" t="s">
        <v>1859</v>
      </c>
      <c r="B606" t="s">
        <v>1858</v>
      </c>
      <c r="D606" t="s">
        <v>11012</v>
      </c>
      <c r="E606" t="e">
        <f t="shared" si="97"/>
        <v>#VALUE!</v>
      </c>
      <c r="F606" t="e">
        <f t="shared" si="98"/>
        <v>#VALUE!</v>
      </c>
      <c r="G606" t="e">
        <f t="shared" si="96"/>
        <v>#VALUE!</v>
      </c>
      <c r="H606" t="str">
        <f t="shared" si="99"/>
        <v>佐敦彌敦道近寶安大廈入口對出行人路(不包括彌敦道及柯士甸</v>
      </c>
    </row>
    <row r="607" spans="1:9" x14ac:dyDescent="0.2">
      <c r="A607" t="s">
        <v>4438</v>
      </c>
      <c r="B607" t="s">
        <v>5950</v>
      </c>
      <c r="D607" t="s">
        <v>11012</v>
      </c>
      <c r="E607" t="e">
        <f t="shared" si="97"/>
        <v>#VALUE!</v>
      </c>
      <c r="F607" t="str">
        <f t="shared" si="98"/>
        <v>佐敦彌敦道近莊士倫敦廣場</v>
      </c>
      <c r="G607" t="e">
        <f t="shared" si="96"/>
        <v>#VALUE!</v>
      </c>
    </row>
    <row r="608" spans="1:9" x14ac:dyDescent="0.2">
      <c r="A608" t="s">
        <v>4438</v>
      </c>
      <c r="B608" t="s">
        <v>1304</v>
      </c>
      <c r="D608" t="s">
        <v>11012</v>
      </c>
      <c r="E608" t="e">
        <f t="shared" si="97"/>
        <v>#VALUE!</v>
      </c>
      <c r="F608" t="str">
        <f t="shared" si="98"/>
        <v>佐敦彌敦道近莊士倫敦廣場</v>
      </c>
      <c r="G608" t="e">
        <f t="shared" si="96"/>
        <v>#VALUE!</v>
      </c>
    </row>
    <row r="609" spans="1:9" x14ac:dyDescent="0.2">
      <c r="A609" t="s">
        <v>1305</v>
      </c>
      <c r="B609" t="s">
        <v>467</v>
      </c>
      <c r="D609" t="s">
        <v>11012</v>
      </c>
      <c r="E609" t="e">
        <f t="shared" si="97"/>
        <v>#VALUE!</v>
      </c>
      <c r="F609" t="str">
        <f t="shared" si="98"/>
        <v>佐敦彌敦道近莊士倫敦廣場</v>
      </c>
      <c r="G609" t="e">
        <f t="shared" si="96"/>
        <v>#VALUE!</v>
      </c>
    </row>
    <row r="610" spans="1:9" x14ac:dyDescent="0.2">
      <c r="A610" t="s">
        <v>1305</v>
      </c>
      <c r="B610" t="s">
        <v>5950</v>
      </c>
      <c r="D610" t="s">
        <v>11012</v>
      </c>
      <c r="E610" t="e">
        <f t="shared" si="97"/>
        <v>#VALUE!</v>
      </c>
      <c r="F610" t="str">
        <f t="shared" si="98"/>
        <v>佐敦彌敦道近莊士倫敦廣場</v>
      </c>
      <c r="G610" t="e">
        <f t="shared" si="96"/>
        <v>#VALUE!</v>
      </c>
    </row>
    <row r="611" spans="1:9" x14ac:dyDescent="0.2">
      <c r="A611" t="s">
        <v>1305</v>
      </c>
      <c r="B611" t="s">
        <v>1304</v>
      </c>
      <c r="D611" t="s">
        <v>11012</v>
      </c>
      <c r="E611" t="e">
        <f t="shared" si="97"/>
        <v>#VALUE!</v>
      </c>
      <c r="F611" t="str">
        <f t="shared" si="98"/>
        <v>佐敦彌敦道近莊士倫敦廣場</v>
      </c>
      <c r="G611" t="e">
        <f t="shared" si="96"/>
        <v>#VALUE!</v>
      </c>
    </row>
    <row r="612" spans="1:9" x14ac:dyDescent="0.2">
      <c r="A612" t="s">
        <v>1305</v>
      </c>
      <c r="B612" t="s">
        <v>2932</v>
      </c>
      <c r="D612" t="s">
        <v>11012</v>
      </c>
      <c r="E612" t="e">
        <f t="shared" si="97"/>
        <v>#VALUE!</v>
      </c>
      <c r="F612" t="str">
        <f t="shared" si="98"/>
        <v>佐敦彌敦道近莊士倫敦廣場</v>
      </c>
      <c r="G612" t="e">
        <f t="shared" si="96"/>
        <v>#VALUE!</v>
      </c>
    </row>
    <row r="613" spans="1:9" x14ac:dyDescent="0.2">
      <c r="A613" t="s">
        <v>8947</v>
      </c>
      <c r="B613" t="s">
        <v>8946</v>
      </c>
      <c r="D613" t="s">
        <v>11012</v>
      </c>
      <c r="E613" t="e">
        <f t="shared" si="97"/>
        <v>#VALUE!</v>
      </c>
      <c r="F613" t="str">
        <f t="shared" si="98"/>
        <v>佐敦彌敦道近莊士倫敦廣場</v>
      </c>
      <c r="G613" t="e">
        <f t="shared" si="96"/>
        <v>#VALUE!</v>
      </c>
    </row>
    <row r="614" spans="1:9" x14ac:dyDescent="0.2">
      <c r="A614" t="s">
        <v>7372</v>
      </c>
      <c r="B614" t="s">
        <v>7371</v>
      </c>
      <c r="D614" t="s">
        <v>11012</v>
      </c>
      <c r="E614" t="e">
        <f t="shared" si="97"/>
        <v>#VALUE!</v>
      </c>
      <c r="F614" t="e">
        <f t="shared" si="98"/>
        <v>#VALUE!</v>
      </c>
      <c r="G614" t="e">
        <f t="shared" si="96"/>
        <v>#VALUE!</v>
      </c>
      <c r="H614" t="str">
        <f>TRIM(MID(SUBSTITUTE(A614,"與",""),1,FIND("交界",A614)-2))</f>
        <v>佐敦文匯街渡船街</v>
      </c>
    </row>
    <row r="615" spans="1:9" x14ac:dyDescent="0.2">
      <c r="A615" t="s">
        <v>6686</v>
      </c>
      <c r="B615" t="s">
        <v>6685</v>
      </c>
      <c r="D615" t="s">
        <v>11012</v>
      </c>
      <c r="E615" t="str">
        <f t="shared" si="97"/>
        <v>佐敦柯士甸道140-142號</v>
      </c>
      <c r="F615" t="e">
        <f t="shared" si="98"/>
        <v>#VALUE!</v>
      </c>
      <c r="G615" t="e">
        <f t="shared" si="96"/>
        <v>#VALUE!</v>
      </c>
    </row>
    <row r="616" spans="1:9" x14ac:dyDescent="0.2">
      <c r="A616" t="s">
        <v>4838</v>
      </c>
      <c r="B616" t="s">
        <v>4837</v>
      </c>
      <c r="D616" t="s">
        <v>11012</v>
      </c>
      <c r="E616" t="e">
        <f t="shared" si="97"/>
        <v>#VALUE!</v>
      </c>
      <c r="F616" t="e">
        <f t="shared" si="98"/>
        <v>#VALUE!</v>
      </c>
      <c r="G616" t="e">
        <f t="shared" si="96"/>
        <v>#VALUE!</v>
      </c>
      <c r="H616" t="str">
        <f t="shared" ref="H616:H619" si="101">TRIM(MID(SUBSTITUTE(A616,"與",""),1,FIND("交界",A616)-2))</f>
        <v>佐敦渡船街西貢街</v>
      </c>
    </row>
    <row r="617" spans="1:9" x14ac:dyDescent="0.2">
      <c r="A617" t="s">
        <v>1645</v>
      </c>
      <c r="B617" t="s">
        <v>1644</v>
      </c>
      <c r="D617" t="s">
        <v>11012</v>
      </c>
      <c r="E617" t="e">
        <f t="shared" si="97"/>
        <v>#VALUE!</v>
      </c>
      <c r="F617" t="e">
        <f t="shared" si="98"/>
        <v>#VALUE!</v>
      </c>
      <c r="G617" t="e">
        <f t="shared" si="96"/>
        <v>#VALUE!</v>
      </c>
      <c r="H617" t="str">
        <f t="shared" si="101"/>
        <v>佐敦港鐵站D出口四海大廈對出之行人路(不包括彌敦道及柯士甸</v>
      </c>
    </row>
    <row r="618" spans="1:9" x14ac:dyDescent="0.2">
      <c r="A618" t="s">
        <v>1641</v>
      </c>
      <c r="B618" t="s">
        <v>1640</v>
      </c>
      <c r="D618" t="s">
        <v>11012</v>
      </c>
      <c r="E618" t="e">
        <f t="shared" si="97"/>
        <v>#VALUE!</v>
      </c>
      <c r="F618" t="e">
        <f t="shared" si="98"/>
        <v>#VALUE!</v>
      </c>
      <c r="G618" t="e">
        <f t="shared" si="96"/>
        <v>#VALUE!</v>
      </c>
      <c r="H618" t="str">
        <f t="shared" si="101"/>
        <v>佐敦港鐵站D出口四海大廈對出之行人路，不包括彌敦道及柯士甸</v>
      </c>
    </row>
    <row r="619" spans="1:9" x14ac:dyDescent="0.2">
      <c r="A619" t="s">
        <v>4123</v>
      </c>
      <c r="B619" t="s">
        <v>4122</v>
      </c>
      <c r="D619" t="s">
        <v>11012</v>
      </c>
      <c r="E619" t="e">
        <f t="shared" si="97"/>
        <v>#VALUE!</v>
      </c>
      <c r="F619" t="e">
        <f t="shared" si="98"/>
        <v>#VALUE!</v>
      </c>
      <c r="G619" t="e">
        <f t="shared" si="96"/>
        <v>#VALUE!</v>
      </c>
      <c r="H619" t="e">
        <f t="shared" si="101"/>
        <v>#VALUE!</v>
      </c>
      <c r="I619" t="str">
        <f>TRIM(MID(A619,1,FIND("對出",A619)-1))</f>
        <v>佐敦裕華國貨正門</v>
      </c>
    </row>
    <row r="620" spans="1:9" x14ac:dyDescent="0.2">
      <c r="A620" t="s">
        <v>1766</v>
      </c>
      <c r="B620" t="s">
        <v>1765</v>
      </c>
      <c r="D620" t="s">
        <v>11012</v>
      </c>
      <c r="E620" t="str">
        <f t="shared" si="97"/>
        <v>佐敦谷北道5號</v>
      </c>
      <c r="F620" t="e">
        <f t="shared" si="98"/>
        <v>#VALUE!</v>
      </c>
      <c r="G620" t="e">
        <f t="shared" si="96"/>
        <v>#VALUE!</v>
      </c>
    </row>
    <row r="621" spans="1:9" x14ac:dyDescent="0.2">
      <c r="A621" t="s">
        <v>4932</v>
      </c>
      <c r="B621" t="s">
        <v>4931</v>
      </c>
      <c r="D621" t="s">
        <v>11012</v>
      </c>
      <c r="E621" t="e">
        <f t="shared" si="97"/>
        <v>#VALUE!</v>
      </c>
      <c r="F621" t="str">
        <f t="shared" si="98"/>
        <v>佐敦谷北道淘大商場</v>
      </c>
      <c r="G621" t="e">
        <f t="shared" si="96"/>
        <v>#VALUE!</v>
      </c>
    </row>
    <row r="622" spans="1:9" x14ac:dyDescent="0.2">
      <c r="A622" t="s">
        <v>9276</v>
      </c>
      <c r="B622" t="s">
        <v>9275</v>
      </c>
      <c r="D622" t="s">
        <v>11012</v>
      </c>
      <c r="E622" t="e">
        <f t="shared" si="97"/>
        <v>#VALUE!</v>
      </c>
      <c r="F622" t="e">
        <f t="shared" si="98"/>
        <v>#VALUE!</v>
      </c>
      <c r="G622" t="e">
        <f t="shared" si="96"/>
        <v>#VALUE!</v>
      </c>
      <c r="H622" t="str">
        <f t="shared" ref="H622:H623" si="102">TRIM(MID(SUBSTITUTE(A622,"與",""),1,FIND("交界",A622)-2))</f>
        <v>佐敦道廟街</v>
      </c>
    </row>
    <row r="623" spans="1:9" x14ac:dyDescent="0.2">
      <c r="A623" t="s">
        <v>5746</v>
      </c>
      <c r="B623" t="s">
        <v>627</v>
      </c>
      <c r="D623" t="s">
        <v>11012</v>
      </c>
      <c r="E623" t="e">
        <f t="shared" si="97"/>
        <v>#VALUE!</v>
      </c>
      <c r="F623" t="e">
        <f t="shared" si="98"/>
        <v>#VALUE!</v>
      </c>
      <c r="G623" t="e">
        <f t="shared" si="96"/>
        <v>#VALUE!</v>
      </c>
      <c r="H623" t="str">
        <f t="shared" si="102"/>
        <v>佐敦道彌敦道</v>
      </c>
    </row>
    <row r="624" spans="1:9" x14ac:dyDescent="0.2">
      <c r="A624" t="s">
        <v>10902</v>
      </c>
      <c r="B624" t="s">
        <v>10901</v>
      </c>
      <c r="D624" t="s">
        <v>11012</v>
      </c>
      <c r="E624" t="str">
        <f t="shared" si="97"/>
        <v>佐敦道行人隧道31-37號</v>
      </c>
      <c r="F624" t="e">
        <f t="shared" si="98"/>
        <v>#VALUE!</v>
      </c>
      <c r="G624" t="e">
        <f t="shared" si="96"/>
        <v>#VALUE!</v>
      </c>
    </row>
    <row r="625" spans="1:9" x14ac:dyDescent="0.2">
      <c r="A625" t="s">
        <v>8107</v>
      </c>
      <c r="B625" t="s">
        <v>8106</v>
      </c>
      <c r="D625" t="s">
        <v>10977</v>
      </c>
      <c r="E625" t="e">
        <f t="shared" si="97"/>
        <v>#VALUE!</v>
      </c>
      <c r="F625" t="str">
        <f t="shared" si="98"/>
        <v>何文田何文田廣場</v>
      </c>
      <c r="G625" t="e">
        <f t="shared" si="96"/>
        <v>#VALUE!</v>
      </c>
    </row>
    <row r="626" spans="1:9" x14ac:dyDescent="0.2">
      <c r="A626" t="s">
        <v>6823</v>
      </c>
      <c r="B626" t="s">
        <v>6822</v>
      </c>
      <c r="D626" t="s">
        <v>10977</v>
      </c>
      <c r="E626" t="e">
        <f t="shared" si="97"/>
        <v>#VALUE!</v>
      </c>
      <c r="F626" t="str">
        <f t="shared" si="98"/>
        <v>何文田何文田廣場</v>
      </c>
      <c r="G626" t="e">
        <f t="shared" si="96"/>
        <v>#VALUE!</v>
      </c>
    </row>
    <row r="627" spans="1:9" x14ac:dyDescent="0.2">
      <c r="A627" t="s">
        <v>8231</v>
      </c>
      <c r="B627" t="s">
        <v>8230</v>
      </c>
      <c r="D627" t="s">
        <v>10977</v>
      </c>
      <c r="E627" t="e">
        <f t="shared" si="97"/>
        <v>#VALUE!</v>
      </c>
      <c r="F627" t="str">
        <f t="shared" si="98"/>
        <v>何文田何文田廣場</v>
      </c>
      <c r="G627" t="e">
        <f t="shared" si="96"/>
        <v>#VALUE!</v>
      </c>
    </row>
    <row r="628" spans="1:9" x14ac:dyDescent="0.2">
      <c r="A628" t="s">
        <v>7456</v>
      </c>
      <c r="B628" t="s">
        <v>7455</v>
      </c>
      <c r="D628" t="s">
        <v>10977</v>
      </c>
      <c r="E628" t="e">
        <f t="shared" si="97"/>
        <v>#VALUE!</v>
      </c>
      <c r="F628" t="e">
        <f t="shared" si="98"/>
        <v>#VALUE!</v>
      </c>
      <c r="G628" t="e">
        <f t="shared" si="96"/>
        <v>#VALUE!</v>
      </c>
      <c r="H628" t="e">
        <f t="shared" ref="H628:H630" si="103">TRIM(MID(SUBSTITUTE(A628,"與",""),1,FIND("交界",A628)-2))</f>
        <v>#VALUE!</v>
      </c>
      <c r="I628" t="str">
        <f t="shared" ref="I628:I630" si="104">TRIM(MID(A628,1,FIND("對出",A628)-1))</f>
        <v>何文田何文田邨景文樓地下</v>
      </c>
    </row>
    <row r="629" spans="1:9" x14ac:dyDescent="0.2">
      <c r="A629" t="s">
        <v>7217</v>
      </c>
      <c r="B629" t="s">
        <v>7216</v>
      </c>
      <c r="D629" t="s">
        <v>10977</v>
      </c>
      <c r="E629" t="e">
        <f t="shared" si="97"/>
        <v>#VALUE!</v>
      </c>
      <c r="F629" t="e">
        <f t="shared" si="98"/>
        <v>#VALUE!</v>
      </c>
      <c r="G629" t="e">
        <f t="shared" si="96"/>
        <v>#VALUE!</v>
      </c>
      <c r="H629" t="e">
        <f t="shared" si="103"/>
        <v>#VALUE!</v>
      </c>
      <c r="I629" t="str">
        <f t="shared" si="104"/>
        <v>何文田何文田邨采文樓地下</v>
      </c>
    </row>
    <row r="630" spans="1:9" x14ac:dyDescent="0.2">
      <c r="A630" t="s">
        <v>7464</v>
      </c>
      <c r="B630" t="s">
        <v>7463</v>
      </c>
      <c r="D630" t="s">
        <v>10977</v>
      </c>
      <c r="E630" t="e">
        <f t="shared" si="97"/>
        <v>#VALUE!</v>
      </c>
      <c r="F630" t="e">
        <f t="shared" si="98"/>
        <v>#VALUE!</v>
      </c>
      <c r="G630" t="e">
        <f t="shared" si="96"/>
        <v>#VALUE!</v>
      </c>
      <c r="H630" t="e">
        <f t="shared" si="103"/>
        <v>#VALUE!</v>
      </c>
      <c r="I630" t="str">
        <f t="shared" si="104"/>
        <v>何文田佛光街近房署總部</v>
      </c>
    </row>
    <row r="631" spans="1:9" x14ac:dyDescent="0.2">
      <c r="A631" t="s">
        <v>7165</v>
      </c>
      <c r="B631" t="s">
        <v>7164</v>
      </c>
      <c r="D631" t="s">
        <v>10977</v>
      </c>
      <c r="E631" t="e">
        <f t="shared" si="97"/>
        <v>#VALUE!</v>
      </c>
      <c r="F631" t="str">
        <f t="shared" si="98"/>
        <v>何文田商場</v>
      </c>
      <c r="G631" t="e">
        <f t="shared" si="96"/>
        <v>#VALUE!</v>
      </c>
    </row>
    <row r="632" spans="1:9" x14ac:dyDescent="0.2">
      <c r="A632" t="s">
        <v>3635</v>
      </c>
      <c r="B632" t="s">
        <v>3634</v>
      </c>
      <c r="D632" t="s">
        <v>10977</v>
      </c>
      <c r="E632" t="e">
        <f t="shared" si="97"/>
        <v>#VALUE!</v>
      </c>
      <c r="F632" t="str">
        <f t="shared" si="98"/>
        <v>何文田商場</v>
      </c>
      <c r="G632" t="e">
        <f t="shared" si="96"/>
        <v>#VALUE!</v>
      </c>
    </row>
    <row r="633" spans="1:9" x14ac:dyDescent="0.2">
      <c r="A633" t="s">
        <v>3025</v>
      </c>
      <c r="B633" t="s">
        <v>3024</v>
      </c>
      <c r="D633" t="s">
        <v>10977</v>
      </c>
      <c r="E633" t="str">
        <f t="shared" si="97"/>
        <v>何文田壹號</v>
      </c>
      <c r="F633" t="e">
        <f t="shared" si="98"/>
        <v>#VALUE!</v>
      </c>
      <c r="G633" t="e">
        <f t="shared" si="96"/>
        <v>#VALUE!</v>
      </c>
    </row>
    <row r="634" spans="1:9" x14ac:dyDescent="0.2">
      <c r="A634" t="s">
        <v>423</v>
      </c>
      <c r="B634" t="s">
        <v>421</v>
      </c>
      <c r="D634" t="s">
        <v>10977</v>
      </c>
      <c r="E634" t="e">
        <f t="shared" si="97"/>
        <v>#VALUE!</v>
      </c>
      <c r="F634" t="str">
        <f t="shared" si="98"/>
        <v>何文田常富街與佛光街交界對出行人路(近何文田廣場</v>
      </c>
      <c r="G634" t="e">
        <f t="shared" si="96"/>
        <v>#VALUE!</v>
      </c>
    </row>
    <row r="635" spans="1:9" x14ac:dyDescent="0.2">
      <c r="A635" t="s">
        <v>7780</v>
      </c>
      <c r="B635" t="s">
        <v>7779</v>
      </c>
      <c r="D635" t="s">
        <v>10977</v>
      </c>
      <c r="E635" t="e">
        <f t="shared" si="97"/>
        <v>#VALUE!</v>
      </c>
      <c r="F635" t="e">
        <f t="shared" si="98"/>
        <v>#VALUE!</v>
      </c>
      <c r="G635" t="e">
        <f t="shared" si="96"/>
        <v>#VALUE!</v>
      </c>
      <c r="H635" t="str">
        <f>TRIM(MID(SUBSTITUTE(A635,"與",""),1,FIND("交界",A635)-2))</f>
        <v>何文田常富街佛光街</v>
      </c>
    </row>
    <row r="636" spans="1:9" x14ac:dyDescent="0.2">
      <c r="A636" t="s">
        <v>3285</v>
      </c>
      <c r="B636" t="s">
        <v>3284</v>
      </c>
      <c r="D636" t="s">
        <v>10977</v>
      </c>
      <c r="E636" t="e">
        <f t="shared" si="97"/>
        <v>#VALUE!</v>
      </c>
      <c r="F636" t="str">
        <f t="shared" si="98"/>
        <v>何文田廣場</v>
      </c>
      <c r="G636" t="e">
        <f t="shared" si="96"/>
        <v>#VALUE!</v>
      </c>
    </row>
    <row r="637" spans="1:9" x14ac:dyDescent="0.2">
      <c r="A637" t="s">
        <v>3019</v>
      </c>
      <c r="B637" t="s">
        <v>3018</v>
      </c>
      <c r="D637" t="s">
        <v>10977</v>
      </c>
      <c r="E637" t="e">
        <f t="shared" si="97"/>
        <v>#VALUE!</v>
      </c>
      <c r="F637" t="str">
        <f t="shared" si="98"/>
        <v>何文田廣場</v>
      </c>
      <c r="G637" t="e">
        <f t="shared" si="96"/>
        <v>#VALUE!</v>
      </c>
    </row>
    <row r="638" spans="1:9" x14ac:dyDescent="0.2">
      <c r="A638" t="s">
        <v>6214</v>
      </c>
      <c r="B638" t="s">
        <v>6213</v>
      </c>
      <c r="D638" t="s">
        <v>10977</v>
      </c>
      <c r="E638" t="e">
        <f t="shared" si="97"/>
        <v>#VALUE!</v>
      </c>
      <c r="F638" t="str">
        <f t="shared" si="98"/>
        <v>何文田廣場</v>
      </c>
      <c r="G638" t="e">
        <f t="shared" si="96"/>
        <v>#VALUE!</v>
      </c>
    </row>
    <row r="639" spans="1:9" x14ac:dyDescent="0.2">
      <c r="A639" t="s">
        <v>6739</v>
      </c>
      <c r="B639" t="s">
        <v>6738</v>
      </c>
      <c r="D639" t="s">
        <v>10977</v>
      </c>
      <c r="E639" t="e">
        <f t="shared" si="97"/>
        <v>#VALUE!</v>
      </c>
      <c r="F639" t="str">
        <f t="shared" si="98"/>
        <v>何文田廣場</v>
      </c>
      <c r="G639" t="e">
        <f t="shared" si="96"/>
        <v>#VALUE!</v>
      </c>
    </row>
    <row r="640" spans="1:9" x14ac:dyDescent="0.2">
      <c r="A640" t="s">
        <v>9653</v>
      </c>
      <c r="B640" t="s">
        <v>9652</v>
      </c>
      <c r="D640" t="s">
        <v>10977</v>
      </c>
      <c r="E640" t="e">
        <f t="shared" si="97"/>
        <v>#VALUE!</v>
      </c>
      <c r="F640" t="str">
        <f t="shared" si="98"/>
        <v>何文田廣場</v>
      </c>
      <c r="G640" t="e">
        <f t="shared" si="96"/>
        <v>#VALUE!</v>
      </c>
    </row>
    <row r="641" spans="1:9" x14ac:dyDescent="0.2">
      <c r="A641" t="s">
        <v>6722</v>
      </c>
      <c r="B641" t="s">
        <v>6721</v>
      </c>
      <c r="D641" t="s">
        <v>10977</v>
      </c>
      <c r="E641" t="e">
        <f t="shared" si="97"/>
        <v>#VALUE!</v>
      </c>
      <c r="F641" t="str">
        <f t="shared" si="98"/>
        <v>何文田廣場</v>
      </c>
      <c r="G641" t="e">
        <f t="shared" si="96"/>
        <v>#VALUE!</v>
      </c>
    </row>
    <row r="642" spans="1:9" x14ac:dyDescent="0.2">
      <c r="A642" t="s">
        <v>10607</v>
      </c>
      <c r="B642" t="s">
        <v>10606</v>
      </c>
      <c r="D642" t="s">
        <v>10977</v>
      </c>
      <c r="E642" t="e">
        <f t="shared" si="97"/>
        <v>#VALUE!</v>
      </c>
      <c r="F642" t="str">
        <f t="shared" si="98"/>
        <v>何文田廣場</v>
      </c>
      <c r="G642" t="e">
        <f t="shared" si="96"/>
        <v>#VALUE!</v>
      </c>
    </row>
    <row r="643" spans="1:9" x14ac:dyDescent="0.2">
      <c r="A643" t="s">
        <v>8899</v>
      </c>
      <c r="B643" t="s">
        <v>8898</v>
      </c>
      <c r="D643" t="s">
        <v>10977</v>
      </c>
      <c r="E643" t="e">
        <f t="shared" si="97"/>
        <v>#VALUE!</v>
      </c>
      <c r="F643" t="str">
        <f t="shared" si="98"/>
        <v>何文田愛民商場</v>
      </c>
      <c r="G643" t="e">
        <f t="shared" ref="G643:G706" si="105">TRIM(MID(A643,1,FIND("花園",A643)+1))</f>
        <v>#VALUE!</v>
      </c>
    </row>
    <row r="644" spans="1:9" x14ac:dyDescent="0.2">
      <c r="A644" t="s">
        <v>5823</v>
      </c>
      <c r="B644" t="s">
        <v>5822</v>
      </c>
      <c r="D644" t="s">
        <v>10977</v>
      </c>
      <c r="E644" t="e">
        <f t="shared" ref="E644:E707" si="106">IF(AND(ISERR(SEARCH("花園",A644)),ISERR(SEARCH("碼頭",A644))),TRIM(MID(A644,1,FIND("號",A644))))</f>
        <v>#VALUE!</v>
      </c>
      <c r="F644" t="str">
        <f t="shared" si="98"/>
        <v>何文田愛民商場</v>
      </c>
      <c r="G644" t="e">
        <f t="shared" si="105"/>
        <v>#VALUE!</v>
      </c>
    </row>
    <row r="645" spans="1:9" x14ac:dyDescent="0.2">
      <c r="A645" t="s">
        <v>5823</v>
      </c>
      <c r="B645" t="s">
        <v>6105</v>
      </c>
      <c r="D645" t="s">
        <v>10977</v>
      </c>
      <c r="E645" t="e">
        <f t="shared" si="106"/>
        <v>#VALUE!</v>
      </c>
      <c r="F645" t="str">
        <f t="shared" si="98"/>
        <v>何文田愛民商場</v>
      </c>
      <c r="G645" t="e">
        <f t="shared" si="105"/>
        <v>#VALUE!</v>
      </c>
    </row>
    <row r="646" spans="1:9" x14ac:dyDescent="0.2">
      <c r="A646" t="s">
        <v>8916</v>
      </c>
      <c r="B646" t="s">
        <v>8915</v>
      </c>
      <c r="D646" t="s">
        <v>10977</v>
      </c>
      <c r="E646" t="e">
        <f t="shared" si="106"/>
        <v>#VALUE!</v>
      </c>
      <c r="F646" t="str">
        <f t="shared" ref="F646:F709" si="107">TRIM(MID(A646,1,FIND("場",A646)))</f>
        <v>何文田愛民商場</v>
      </c>
      <c r="G646" t="e">
        <f t="shared" si="105"/>
        <v>#VALUE!</v>
      </c>
    </row>
    <row r="647" spans="1:9" x14ac:dyDescent="0.2">
      <c r="A647" t="s">
        <v>6737</v>
      </c>
      <c r="B647" t="s">
        <v>6736</v>
      </c>
      <c r="D647" t="s">
        <v>10977</v>
      </c>
      <c r="E647" t="e">
        <f t="shared" si="106"/>
        <v>#VALUE!</v>
      </c>
      <c r="F647" t="str">
        <f t="shared" si="107"/>
        <v>何文田愛民廣場</v>
      </c>
      <c r="G647" t="e">
        <f t="shared" si="105"/>
        <v>#VALUE!</v>
      </c>
    </row>
    <row r="648" spans="1:9" x14ac:dyDescent="0.2">
      <c r="A648" t="s">
        <v>2010</v>
      </c>
      <c r="B648" t="s">
        <v>6962</v>
      </c>
      <c r="D648" t="s">
        <v>10977</v>
      </c>
      <c r="E648" t="e">
        <f t="shared" si="106"/>
        <v>#VALUE!</v>
      </c>
      <c r="F648" t="str">
        <f t="shared" si="107"/>
        <v>何文田愛民廣場</v>
      </c>
      <c r="G648" t="e">
        <f t="shared" si="105"/>
        <v>#VALUE!</v>
      </c>
    </row>
    <row r="649" spans="1:9" x14ac:dyDescent="0.2">
      <c r="A649" t="s">
        <v>2010</v>
      </c>
      <c r="B649" t="s">
        <v>2009</v>
      </c>
      <c r="D649" t="s">
        <v>10977</v>
      </c>
      <c r="E649" t="e">
        <f t="shared" si="106"/>
        <v>#VALUE!</v>
      </c>
      <c r="F649" t="str">
        <f t="shared" si="107"/>
        <v>何文田愛民廣場</v>
      </c>
      <c r="G649" t="e">
        <f t="shared" si="105"/>
        <v>#VALUE!</v>
      </c>
    </row>
    <row r="650" spans="1:9" x14ac:dyDescent="0.2">
      <c r="A650" t="s">
        <v>2010</v>
      </c>
      <c r="B650" t="s">
        <v>6629</v>
      </c>
      <c r="D650" t="s">
        <v>10977</v>
      </c>
      <c r="E650" t="e">
        <f t="shared" si="106"/>
        <v>#VALUE!</v>
      </c>
      <c r="F650" t="str">
        <f t="shared" si="107"/>
        <v>何文田愛民廣場</v>
      </c>
      <c r="G650" t="e">
        <f t="shared" si="105"/>
        <v>#VALUE!</v>
      </c>
    </row>
    <row r="651" spans="1:9" x14ac:dyDescent="0.2">
      <c r="A651" t="s">
        <v>2010</v>
      </c>
      <c r="B651" t="s">
        <v>5969</v>
      </c>
      <c r="D651" t="s">
        <v>10977</v>
      </c>
      <c r="E651" t="e">
        <f t="shared" si="106"/>
        <v>#VALUE!</v>
      </c>
      <c r="F651" t="str">
        <f t="shared" si="107"/>
        <v>何文田愛民廣場</v>
      </c>
      <c r="G651" t="e">
        <f t="shared" si="105"/>
        <v>#VALUE!</v>
      </c>
    </row>
    <row r="652" spans="1:9" x14ac:dyDescent="0.2">
      <c r="A652" t="s">
        <v>2010</v>
      </c>
      <c r="B652" t="s">
        <v>8110</v>
      </c>
      <c r="D652" t="s">
        <v>10977</v>
      </c>
      <c r="E652" t="e">
        <f t="shared" si="106"/>
        <v>#VALUE!</v>
      </c>
      <c r="F652" t="str">
        <f t="shared" si="107"/>
        <v>何文田愛民廣場</v>
      </c>
      <c r="G652" t="e">
        <f t="shared" si="105"/>
        <v>#VALUE!</v>
      </c>
    </row>
    <row r="653" spans="1:9" x14ac:dyDescent="0.2">
      <c r="A653" t="s">
        <v>8893</v>
      </c>
      <c r="B653" t="s">
        <v>8892</v>
      </c>
      <c r="D653" t="s">
        <v>10977</v>
      </c>
      <c r="E653" t="e">
        <f t="shared" si="106"/>
        <v>#VALUE!</v>
      </c>
      <c r="F653" t="e">
        <f t="shared" si="107"/>
        <v>#VALUE!</v>
      </c>
      <c r="G653" t="e">
        <f t="shared" si="105"/>
        <v>#VALUE!</v>
      </c>
      <c r="H653" t="e">
        <f t="shared" ref="H653:H654" si="108">TRIM(MID(SUBSTITUTE(A653,"與",""),1,FIND("交界",A653)-2))</f>
        <v>#VALUE!</v>
      </c>
      <c r="I653" t="e">
        <f t="shared" ref="I653:I654" si="109">TRIM(MID(A653,1,FIND("對出",A653)-1))</f>
        <v>#VALUE!</v>
      </c>
    </row>
    <row r="654" spans="1:9" x14ac:dyDescent="0.2">
      <c r="A654" t="s">
        <v>6530</v>
      </c>
      <c r="B654" t="s">
        <v>6529</v>
      </c>
      <c r="D654" t="s">
        <v>10977</v>
      </c>
      <c r="E654" t="e">
        <f t="shared" si="106"/>
        <v>#VALUE!</v>
      </c>
      <c r="F654" t="e">
        <f t="shared" si="107"/>
        <v>#VALUE!</v>
      </c>
      <c r="G654" t="e">
        <f t="shared" si="105"/>
        <v>#VALUE!</v>
      </c>
      <c r="H654" t="e">
        <f t="shared" si="108"/>
        <v>#VALUE!</v>
      </c>
      <c r="I654" t="e">
        <f t="shared" si="109"/>
        <v>#VALUE!</v>
      </c>
    </row>
    <row r="655" spans="1:9" x14ac:dyDescent="0.2">
      <c r="A655" t="s">
        <v>8918</v>
      </c>
      <c r="B655" t="s">
        <v>8917</v>
      </c>
      <c r="D655" t="s">
        <v>10977</v>
      </c>
      <c r="E655" t="e">
        <f t="shared" si="106"/>
        <v>#VALUE!</v>
      </c>
      <c r="F655" t="str">
        <f t="shared" si="107"/>
        <v>何文田愛民邨廣場</v>
      </c>
      <c r="G655" t="e">
        <f t="shared" si="105"/>
        <v>#VALUE!</v>
      </c>
    </row>
    <row r="656" spans="1:9" x14ac:dyDescent="0.2">
      <c r="A656" t="s">
        <v>3159</v>
      </c>
      <c r="B656" t="s">
        <v>3158</v>
      </c>
      <c r="D656" t="s">
        <v>10977</v>
      </c>
      <c r="E656" t="e">
        <f t="shared" si="106"/>
        <v>#VALUE!</v>
      </c>
      <c r="F656" t="e">
        <f t="shared" si="107"/>
        <v>#VALUE!</v>
      </c>
      <c r="G656" t="e">
        <f t="shared" si="105"/>
        <v>#VALUE!</v>
      </c>
      <c r="H656" t="e">
        <f>TRIM(MID(SUBSTITUTE(A656,"與",""),1,FIND("交界",A656)-2))</f>
        <v>#VALUE!</v>
      </c>
      <c r="I656" t="str">
        <f>TRIM(MID(A656,1,FIND("對出",A656)-1))</f>
        <v>何文田愛民邨舞台</v>
      </c>
    </row>
    <row r="657" spans="1:9" x14ac:dyDescent="0.2">
      <c r="A657" t="s">
        <v>8135</v>
      </c>
      <c r="B657" t="s">
        <v>8134</v>
      </c>
      <c r="D657" t="s">
        <v>10977</v>
      </c>
      <c r="E657" t="str">
        <f t="shared" si="106"/>
        <v>何文田窩打老道71號</v>
      </c>
      <c r="F657" t="e">
        <f t="shared" si="107"/>
        <v>#VALUE!</v>
      </c>
      <c r="G657" t="e">
        <f t="shared" si="105"/>
        <v>#VALUE!</v>
      </c>
    </row>
    <row r="658" spans="1:9" x14ac:dyDescent="0.2">
      <c r="A658" t="s">
        <v>4296</v>
      </c>
      <c r="B658" t="s">
        <v>4295</v>
      </c>
      <c r="D658" t="s">
        <v>10977</v>
      </c>
      <c r="E658" t="e">
        <f t="shared" si="106"/>
        <v>#VALUE!</v>
      </c>
      <c r="F658" t="e">
        <f t="shared" si="107"/>
        <v>#VALUE!</v>
      </c>
      <c r="G658" t="e">
        <f t="shared" si="105"/>
        <v>#VALUE!</v>
      </c>
      <c r="H658" t="str">
        <f>TRIM(MID(SUBSTITUTE(A658,"與",""),1,FIND("交界",A658)-2))</f>
        <v>何文田窩打老道梳椏道</v>
      </c>
    </row>
    <row r="659" spans="1:9" x14ac:dyDescent="0.2">
      <c r="A659" t="s">
        <v>3571</v>
      </c>
      <c r="B659" t="s">
        <v>3570</v>
      </c>
      <c r="D659" t="s">
        <v>10977</v>
      </c>
      <c r="E659" t="e">
        <f t="shared" si="106"/>
        <v>#VALUE!</v>
      </c>
      <c r="F659" t="str">
        <f t="shared" si="107"/>
        <v>何文田邨何文田商場</v>
      </c>
      <c r="G659" t="e">
        <f t="shared" si="105"/>
        <v>#VALUE!</v>
      </c>
    </row>
    <row r="660" spans="1:9" x14ac:dyDescent="0.2">
      <c r="A660" t="s">
        <v>4549</v>
      </c>
      <c r="B660" t="s">
        <v>4548</v>
      </c>
      <c r="D660" t="s">
        <v>10977</v>
      </c>
      <c r="E660" t="e">
        <f t="shared" si="106"/>
        <v>#VALUE!</v>
      </c>
      <c r="F660" t="str">
        <f t="shared" si="107"/>
        <v>何文田邨羅馬廣場</v>
      </c>
      <c r="G660" t="e">
        <f t="shared" si="105"/>
        <v>#VALUE!</v>
      </c>
    </row>
    <row r="661" spans="1:9" x14ac:dyDescent="0.2">
      <c r="A661" t="s">
        <v>3759</v>
      </c>
      <c r="B661" t="s">
        <v>3758</v>
      </c>
      <c r="D661" t="s">
        <v>11449</v>
      </c>
      <c r="E661" t="e">
        <f t="shared" si="106"/>
        <v>#VALUE!</v>
      </c>
      <c r="F661" t="e">
        <f t="shared" si="107"/>
        <v>#VALUE!</v>
      </c>
      <c r="G661" t="e">
        <f t="shared" si="105"/>
        <v>#VALUE!</v>
      </c>
      <c r="H661" t="e">
        <f t="shared" ref="H661:H662" si="110">TRIM(MID(SUBSTITUTE(A661,"與",""),1,FIND("交界",A661)-2))</f>
        <v>#VALUE!</v>
      </c>
      <c r="I661" t="e">
        <f t="shared" ref="I661:I662" si="111">TRIM(MID(A661,1,FIND("對出",A661)-1))</f>
        <v>#VALUE!</v>
      </c>
    </row>
    <row r="662" spans="1:9" x14ac:dyDescent="0.2">
      <c r="A662" t="s">
        <v>3563</v>
      </c>
      <c r="B662" t="s">
        <v>3562</v>
      </c>
      <c r="D662" t="s">
        <v>10995</v>
      </c>
      <c r="E662" t="e">
        <f t="shared" si="106"/>
        <v>#VALUE!</v>
      </c>
      <c r="F662" t="e">
        <f t="shared" si="107"/>
        <v>#VALUE!</v>
      </c>
      <c r="G662" t="e">
        <f t="shared" si="105"/>
        <v>#VALUE!</v>
      </c>
      <c r="H662" t="e">
        <f t="shared" si="110"/>
        <v>#VALUE!</v>
      </c>
      <c r="I662" t="e">
        <f t="shared" si="111"/>
        <v>#VALUE!</v>
      </c>
    </row>
    <row r="663" spans="1:9" x14ac:dyDescent="0.2">
      <c r="A663" t="s">
        <v>4948</v>
      </c>
      <c r="B663" t="s">
        <v>4947</v>
      </c>
      <c r="D663" t="s">
        <v>10941</v>
      </c>
      <c r="E663" t="str">
        <f t="shared" si="106"/>
        <v>信德商場2樓233號</v>
      </c>
      <c r="F663" t="str">
        <f t="shared" si="107"/>
        <v>信德商場</v>
      </c>
      <c r="G663" t="e">
        <f t="shared" si="105"/>
        <v>#VALUE!</v>
      </c>
    </row>
    <row r="664" spans="1:9" x14ac:dyDescent="0.2">
      <c r="A664" t="s">
        <v>6096</v>
      </c>
      <c r="B664" t="s">
        <v>6095</v>
      </c>
      <c r="D664" t="s">
        <v>10948</v>
      </c>
      <c r="E664" t="e">
        <f t="shared" si="106"/>
        <v>#VALUE!</v>
      </c>
      <c r="F664" t="e">
        <f t="shared" si="107"/>
        <v>#VALUE!</v>
      </c>
      <c r="G664" t="e">
        <f t="shared" si="105"/>
        <v>#VALUE!</v>
      </c>
      <c r="H664" t="e">
        <f t="shared" ref="H664:H665" si="112">TRIM(MID(SUBSTITUTE(A664,"與",""),1,FIND("交界",A664)-2))</f>
        <v>#VALUE!</v>
      </c>
      <c r="I664" t="str">
        <f t="shared" ref="I664:I665" si="113">TRIM(MID(A664,1,FIND("對出",A664)-1))</f>
        <v>健康村</v>
      </c>
    </row>
    <row r="665" spans="1:9" x14ac:dyDescent="0.2">
      <c r="A665" t="s">
        <v>3843</v>
      </c>
      <c r="B665" t="s">
        <v>3842</v>
      </c>
      <c r="D665" t="s">
        <v>11450</v>
      </c>
      <c r="E665" t="e">
        <f t="shared" si="106"/>
        <v>#VALUE!</v>
      </c>
      <c r="F665" t="e">
        <f t="shared" si="107"/>
        <v>#VALUE!</v>
      </c>
      <c r="G665" t="e">
        <f t="shared" si="105"/>
        <v>#VALUE!</v>
      </c>
      <c r="H665" t="e">
        <f t="shared" si="112"/>
        <v>#VALUE!</v>
      </c>
      <c r="I665" t="str">
        <f t="shared" si="113"/>
        <v>健明村明星樓</v>
      </c>
    </row>
    <row r="666" spans="1:9" x14ac:dyDescent="0.2">
      <c r="A666" t="s">
        <v>2019</v>
      </c>
      <c r="B666" t="s">
        <v>2018</v>
      </c>
      <c r="D666" t="s">
        <v>10992</v>
      </c>
      <c r="E666" t="e">
        <f t="shared" si="106"/>
        <v>#VALUE!</v>
      </c>
      <c r="F666" t="str">
        <f t="shared" si="107"/>
        <v>元州商場</v>
      </c>
      <c r="G666" t="e">
        <f t="shared" si="105"/>
        <v>#VALUE!</v>
      </c>
    </row>
    <row r="667" spans="1:9" x14ac:dyDescent="0.2">
      <c r="A667" t="s">
        <v>3561</v>
      </c>
      <c r="B667" t="s">
        <v>3560</v>
      </c>
      <c r="D667" t="s">
        <v>10995</v>
      </c>
      <c r="E667" t="e">
        <f t="shared" si="106"/>
        <v>#VALUE!</v>
      </c>
      <c r="F667" t="str">
        <f t="shared" si="107"/>
        <v>元州邨圓形廣場</v>
      </c>
      <c r="G667" t="e">
        <f t="shared" si="105"/>
        <v>#VALUE!</v>
      </c>
    </row>
    <row r="668" spans="1:9" x14ac:dyDescent="0.2">
      <c r="A668" t="s">
        <v>5287</v>
      </c>
      <c r="B668" t="s">
        <v>5314</v>
      </c>
      <c r="D668" t="s">
        <v>11110</v>
      </c>
      <c r="E668" t="e">
        <f t="shared" si="106"/>
        <v>#VALUE!</v>
      </c>
      <c r="F668" t="str">
        <f t="shared" si="107"/>
        <v>元朗元朗廣場</v>
      </c>
      <c r="G668" t="e">
        <f t="shared" si="105"/>
        <v>#VALUE!</v>
      </c>
    </row>
    <row r="669" spans="1:9" x14ac:dyDescent="0.2">
      <c r="A669" t="s">
        <v>5287</v>
      </c>
      <c r="B669" t="s">
        <v>7927</v>
      </c>
      <c r="D669" t="s">
        <v>11110</v>
      </c>
      <c r="E669" t="e">
        <f t="shared" si="106"/>
        <v>#VALUE!</v>
      </c>
      <c r="F669" t="str">
        <f t="shared" si="107"/>
        <v>元朗元朗廣場</v>
      </c>
      <c r="G669" t="e">
        <f t="shared" si="105"/>
        <v>#VALUE!</v>
      </c>
    </row>
    <row r="670" spans="1:9" x14ac:dyDescent="0.2">
      <c r="A670" t="s">
        <v>5287</v>
      </c>
      <c r="B670" t="s">
        <v>5286</v>
      </c>
      <c r="D670" t="s">
        <v>11110</v>
      </c>
      <c r="E670" t="e">
        <f t="shared" si="106"/>
        <v>#VALUE!</v>
      </c>
      <c r="F670" t="str">
        <f t="shared" si="107"/>
        <v>元朗元朗廣場</v>
      </c>
      <c r="G670" t="e">
        <f t="shared" si="105"/>
        <v>#VALUE!</v>
      </c>
    </row>
    <row r="671" spans="1:9" x14ac:dyDescent="0.2">
      <c r="A671" t="s">
        <v>9388</v>
      </c>
      <c r="B671" t="s">
        <v>9387</v>
      </c>
      <c r="D671" t="s">
        <v>11110</v>
      </c>
      <c r="E671" t="e">
        <f t="shared" si="106"/>
        <v>#VALUE!</v>
      </c>
      <c r="F671" t="str">
        <f t="shared" si="107"/>
        <v>元朗元朗廣場</v>
      </c>
      <c r="G671" t="e">
        <f t="shared" si="105"/>
        <v>#VALUE!</v>
      </c>
    </row>
    <row r="672" spans="1:9" x14ac:dyDescent="0.2">
      <c r="A672" t="s">
        <v>4479</v>
      </c>
      <c r="B672" t="s">
        <v>4478</v>
      </c>
      <c r="D672" t="s">
        <v>11110</v>
      </c>
      <c r="E672" t="e">
        <f t="shared" si="106"/>
        <v>#VALUE!</v>
      </c>
      <c r="F672" t="str">
        <f t="shared" si="107"/>
        <v>元朗光華廣場</v>
      </c>
      <c r="G672" t="e">
        <f t="shared" si="105"/>
        <v>#VALUE!</v>
      </c>
    </row>
    <row r="673" spans="1:9" x14ac:dyDescent="0.2">
      <c r="A673" t="s">
        <v>10193</v>
      </c>
      <c r="B673" t="s">
        <v>10192</v>
      </c>
      <c r="D673" t="s">
        <v>11110</v>
      </c>
      <c r="E673" t="e">
        <f t="shared" si="106"/>
        <v>#VALUE!</v>
      </c>
      <c r="F673" t="str">
        <f t="shared" si="107"/>
        <v>元朗光華廣場</v>
      </c>
      <c r="G673" t="e">
        <f t="shared" si="105"/>
        <v>#VALUE!</v>
      </c>
    </row>
    <row r="674" spans="1:9" x14ac:dyDescent="0.2">
      <c r="A674" t="s">
        <v>3186</v>
      </c>
      <c r="B674" t="s">
        <v>3185</v>
      </c>
      <c r="D674" t="s">
        <v>11110</v>
      </c>
      <c r="E674" t="e">
        <f t="shared" si="106"/>
        <v>#VALUE!</v>
      </c>
      <c r="F674" t="e">
        <f t="shared" si="107"/>
        <v>#VALUE!</v>
      </c>
      <c r="G674" t="e">
        <f t="shared" si="105"/>
        <v>#VALUE!</v>
      </c>
      <c r="H674" t="e">
        <f t="shared" ref="H674:H675" si="114">TRIM(MID(SUBSTITUTE(A674,"與",""),1,FIND("交界",A674)-2))</f>
        <v>#VALUE!</v>
      </c>
      <c r="I674" t="e">
        <f t="shared" ref="I674:I675" si="115">TRIM(MID(A674,1,FIND("對出",A674)-1))</f>
        <v>#VALUE!</v>
      </c>
    </row>
    <row r="675" spans="1:9" x14ac:dyDescent="0.2">
      <c r="A675" t="s">
        <v>8283</v>
      </c>
      <c r="B675" t="s">
        <v>8282</v>
      </c>
      <c r="D675" t="s">
        <v>11110</v>
      </c>
      <c r="E675" t="e">
        <f t="shared" si="106"/>
        <v>#VALUE!</v>
      </c>
      <c r="F675" t="e">
        <f t="shared" si="107"/>
        <v>#VALUE!</v>
      </c>
      <c r="G675" t="e">
        <f t="shared" si="105"/>
        <v>#VALUE!</v>
      </c>
      <c r="H675" t="e">
        <f t="shared" si="114"/>
        <v>#VALUE!</v>
      </c>
      <c r="I675" t="e">
        <f t="shared" si="115"/>
        <v>#VALUE!</v>
      </c>
    </row>
    <row r="676" spans="1:9" x14ac:dyDescent="0.2">
      <c r="A676" t="s">
        <v>1255</v>
      </c>
      <c r="B676" t="s">
        <v>1254</v>
      </c>
      <c r="D676" t="s">
        <v>11110</v>
      </c>
      <c r="E676" t="e">
        <f t="shared" si="106"/>
        <v>#VALUE!</v>
      </c>
      <c r="F676" t="str">
        <f t="shared" si="107"/>
        <v>元朗千色廣場</v>
      </c>
      <c r="G676" t="e">
        <f t="shared" si="105"/>
        <v>#VALUE!</v>
      </c>
    </row>
    <row r="677" spans="1:9" x14ac:dyDescent="0.2">
      <c r="A677" t="s">
        <v>6697</v>
      </c>
      <c r="B677" t="s">
        <v>6696</v>
      </c>
      <c r="D677" t="s">
        <v>11110</v>
      </c>
      <c r="E677" t="e">
        <f t="shared" si="106"/>
        <v>#VALUE!</v>
      </c>
      <c r="F677" t="str">
        <f t="shared" si="107"/>
        <v>元朗千色廣場</v>
      </c>
      <c r="G677" t="e">
        <f t="shared" si="105"/>
        <v>#VALUE!</v>
      </c>
    </row>
    <row r="678" spans="1:9" x14ac:dyDescent="0.2">
      <c r="A678" t="s">
        <v>6697</v>
      </c>
      <c r="B678" t="s">
        <v>6698</v>
      </c>
      <c r="D678" t="s">
        <v>11110</v>
      </c>
      <c r="E678" t="e">
        <f t="shared" si="106"/>
        <v>#VALUE!</v>
      </c>
      <c r="F678" t="str">
        <f t="shared" si="107"/>
        <v>元朗千色廣場</v>
      </c>
      <c r="G678" t="e">
        <f t="shared" si="105"/>
        <v>#VALUE!</v>
      </c>
    </row>
    <row r="679" spans="1:9" x14ac:dyDescent="0.2">
      <c r="A679" t="s">
        <v>9373</v>
      </c>
      <c r="B679" t="s">
        <v>9372</v>
      </c>
      <c r="D679" t="s">
        <v>11110</v>
      </c>
      <c r="E679" t="e">
        <f t="shared" si="106"/>
        <v>#VALUE!</v>
      </c>
      <c r="F679" t="e">
        <f t="shared" si="107"/>
        <v>#VALUE!</v>
      </c>
      <c r="G679" t="e">
        <f t="shared" si="105"/>
        <v>#VALUE!</v>
      </c>
      <c r="H679" t="e">
        <f t="shared" ref="H679:H681" si="116">TRIM(MID(SUBSTITUTE(A679,"與",""),1,FIND("交界",A679)-2))</f>
        <v>#VALUE!</v>
      </c>
      <c r="I679" t="e">
        <f t="shared" ref="I679:I681" si="117">TRIM(MID(A679,1,FIND("對出",A679)-1))</f>
        <v>#VALUE!</v>
      </c>
    </row>
    <row r="680" spans="1:9" x14ac:dyDescent="0.2">
      <c r="A680" t="s">
        <v>9374</v>
      </c>
      <c r="B680" t="s">
        <v>575</v>
      </c>
      <c r="D680" t="s">
        <v>11110</v>
      </c>
      <c r="E680" t="e">
        <f t="shared" si="106"/>
        <v>#VALUE!</v>
      </c>
      <c r="F680" t="e">
        <f t="shared" si="107"/>
        <v>#VALUE!</v>
      </c>
      <c r="G680" t="e">
        <f t="shared" si="105"/>
        <v>#VALUE!</v>
      </c>
      <c r="H680" t="e">
        <f t="shared" si="116"/>
        <v>#VALUE!</v>
      </c>
      <c r="I680" t="e">
        <f t="shared" si="117"/>
        <v>#VALUE!</v>
      </c>
    </row>
    <row r="681" spans="1:9" x14ac:dyDescent="0.2">
      <c r="A681" t="s">
        <v>577</v>
      </c>
      <c r="B681" t="s">
        <v>575</v>
      </c>
      <c r="D681" t="s">
        <v>11110</v>
      </c>
      <c r="E681" t="e">
        <f t="shared" si="106"/>
        <v>#VALUE!</v>
      </c>
      <c r="F681" t="e">
        <f t="shared" si="107"/>
        <v>#VALUE!</v>
      </c>
      <c r="G681" t="e">
        <f t="shared" si="105"/>
        <v>#VALUE!</v>
      </c>
      <c r="H681" t="e">
        <f t="shared" si="116"/>
        <v>#VALUE!</v>
      </c>
      <c r="I681" t="e">
        <f t="shared" si="117"/>
        <v>#VALUE!</v>
      </c>
    </row>
    <row r="682" spans="1:9" x14ac:dyDescent="0.2">
      <c r="A682" t="s">
        <v>10245</v>
      </c>
      <c r="B682" t="s">
        <v>10244</v>
      </c>
      <c r="D682" t="s">
        <v>11110</v>
      </c>
      <c r="E682" t="e">
        <f t="shared" si="106"/>
        <v>#VALUE!</v>
      </c>
      <c r="F682" t="str">
        <f t="shared" si="107"/>
        <v>元朗合益廣場</v>
      </c>
      <c r="G682" t="e">
        <f t="shared" si="105"/>
        <v>#VALUE!</v>
      </c>
    </row>
    <row r="683" spans="1:9" x14ac:dyDescent="0.2">
      <c r="A683" t="s">
        <v>3799</v>
      </c>
      <c r="B683" t="s">
        <v>3798</v>
      </c>
      <c r="D683" t="s">
        <v>11110</v>
      </c>
      <c r="E683" t="e">
        <f t="shared" si="106"/>
        <v>#VALUE!</v>
      </c>
      <c r="F683" t="e">
        <f t="shared" si="107"/>
        <v>#VALUE!</v>
      </c>
      <c r="G683" t="e">
        <f t="shared" si="105"/>
        <v>#VALUE!</v>
      </c>
      <c r="H683" t="e">
        <f t="shared" ref="H683:H692" si="118">TRIM(MID(SUBSTITUTE(A683,"與",""),1,FIND("交界",A683)-2))</f>
        <v>#VALUE!</v>
      </c>
      <c r="I683" t="str">
        <f t="shared" ref="I683:I690" si="119">TRIM(MID(A683,1,FIND("對出",A683)-1))</f>
        <v>元朗合財街同益街市</v>
      </c>
    </row>
    <row r="684" spans="1:9" x14ac:dyDescent="0.2">
      <c r="A684" t="s">
        <v>1837</v>
      </c>
      <c r="B684" t="s">
        <v>1836</v>
      </c>
      <c r="D684" t="s">
        <v>11110</v>
      </c>
      <c r="E684" t="e">
        <f t="shared" si="106"/>
        <v>#VALUE!</v>
      </c>
      <c r="F684" t="e">
        <f t="shared" si="107"/>
        <v>#VALUE!</v>
      </c>
      <c r="G684" t="e">
        <f t="shared" si="105"/>
        <v>#VALUE!</v>
      </c>
      <c r="H684" t="e">
        <f t="shared" si="118"/>
        <v>#VALUE!</v>
      </c>
      <c r="I684" t="str">
        <f t="shared" si="119"/>
        <v>元朗同益街市正門</v>
      </c>
    </row>
    <row r="685" spans="1:9" x14ac:dyDescent="0.2">
      <c r="A685" t="s">
        <v>2168</v>
      </c>
      <c r="B685" t="s">
        <v>2167</v>
      </c>
      <c r="D685" t="s">
        <v>11110</v>
      </c>
      <c r="E685" t="e">
        <f t="shared" si="106"/>
        <v>#VALUE!</v>
      </c>
      <c r="F685" t="e">
        <f t="shared" si="107"/>
        <v>#VALUE!</v>
      </c>
      <c r="G685" t="e">
        <f t="shared" si="105"/>
        <v>#VALUE!</v>
      </c>
      <c r="H685" t="e">
        <f t="shared" si="118"/>
        <v>#VALUE!</v>
      </c>
      <c r="I685" t="e">
        <f t="shared" si="119"/>
        <v>#VALUE!</v>
      </c>
    </row>
    <row r="686" spans="1:9" x14ac:dyDescent="0.2">
      <c r="A686" t="s">
        <v>158</v>
      </c>
      <c r="B686" t="s">
        <v>156</v>
      </c>
      <c r="D686" t="s">
        <v>11110</v>
      </c>
      <c r="E686" t="e">
        <f t="shared" si="106"/>
        <v>#VALUE!</v>
      </c>
      <c r="F686" t="e">
        <f t="shared" si="107"/>
        <v>#VALUE!</v>
      </c>
      <c r="G686" t="e">
        <f t="shared" si="105"/>
        <v>#VALUE!</v>
      </c>
      <c r="H686" t="e">
        <f t="shared" si="118"/>
        <v>#VALUE!</v>
      </c>
      <c r="I686" t="e">
        <f t="shared" si="119"/>
        <v>#VALUE!</v>
      </c>
    </row>
    <row r="687" spans="1:9" x14ac:dyDescent="0.2">
      <c r="A687" t="s">
        <v>3262</v>
      </c>
      <c r="B687" t="s">
        <v>3261</v>
      </c>
      <c r="D687" t="s">
        <v>11110</v>
      </c>
      <c r="E687" t="e">
        <f t="shared" si="106"/>
        <v>#VALUE!</v>
      </c>
      <c r="F687" t="e">
        <f t="shared" si="107"/>
        <v>#VALUE!</v>
      </c>
      <c r="G687" t="e">
        <f t="shared" si="105"/>
        <v>#VALUE!</v>
      </c>
      <c r="H687" t="e">
        <f t="shared" si="118"/>
        <v>#VALUE!</v>
      </c>
      <c r="I687" t="str">
        <f t="shared" si="119"/>
        <v>元朗壽富街大橋街市</v>
      </c>
    </row>
    <row r="688" spans="1:9" x14ac:dyDescent="0.2">
      <c r="A688" t="s">
        <v>3262</v>
      </c>
      <c r="B688" t="s">
        <v>9927</v>
      </c>
      <c r="D688" t="s">
        <v>11110</v>
      </c>
      <c r="E688" t="e">
        <f t="shared" si="106"/>
        <v>#VALUE!</v>
      </c>
      <c r="F688" t="e">
        <f t="shared" si="107"/>
        <v>#VALUE!</v>
      </c>
      <c r="G688" t="e">
        <f t="shared" si="105"/>
        <v>#VALUE!</v>
      </c>
      <c r="H688" t="e">
        <f t="shared" si="118"/>
        <v>#VALUE!</v>
      </c>
      <c r="I688" t="str">
        <f t="shared" si="119"/>
        <v>元朗壽富街大橋街市</v>
      </c>
    </row>
    <row r="689" spans="1:9" x14ac:dyDescent="0.2">
      <c r="A689" t="s">
        <v>1602</v>
      </c>
      <c r="B689" t="s">
        <v>1601</v>
      </c>
      <c r="D689" t="s">
        <v>11110</v>
      </c>
      <c r="E689" t="e">
        <f t="shared" si="106"/>
        <v>#VALUE!</v>
      </c>
      <c r="F689" t="e">
        <f t="shared" si="107"/>
        <v>#VALUE!</v>
      </c>
      <c r="G689" t="e">
        <f t="shared" si="105"/>
        <v>#VALUE!</v>
      </c>
      <c r="H689" t="e">
        <f t="shared" si="118"/>
        <v>#VALUE!</v>
      </c>
      <c r="I689" t="e">
        <f t="shared" si="119"/>
        <v>#VALUE!</v>
      </c>
    </row>
    <row r="690" spans="1:9" x14ac:dyDescent="0.2">
      <c r="A690" t="s">
        <v>1602</v>
      </c>
      <c r="B690" t="s">
        <v>3261</v>
      </c>
      <c r="D690" t="s">
        <v>11110</v>
      </c>
      <c r="E690" t="e">
        <f t="shared" si="106"/>
        <v>#VALUE!</v>
      </c>
      <c r="F690" t="e">
        <f t="shared" si="107"/>
        <v>#VALUE!</v>
      </c>
      <c r="G690" t="e">
        <f t="shared" si="105"/>
        <v>#VALUE!</v>
      </c>
      <c r="H690" t="e">
        <f t="shared" si="118"/>
        <v>#VALUE!</v>
      </c>
      <c r="I690" t="e">
        <f t="shared" si="119"/>
        <v>#VALUE!</v>
      </c>
    </row>
    <row r="691" spans="1:9" x14ac:dyDescent="0.2">
      <c r="A691" t="s">
        <v>2237</v>
      </c>
      <c r="B691" t="s">
        <v>2236</v>
      </c>
      <c r="D691" t="s">
        <v>11110</v>
      </c>
      <c r="E691" t="e">
        <f t="shared" si="106"/>
        <v>#VALUE!</v>
      </c>
      <c r="F691" t="e">
        <f t="shared" si="107"/>
        <v>#VALUE!</v>
      </c>
      <c r="G691" t="e">
        <f t="shared" si="105"/>
        <v>#VALUE!</v>
      </c>
      <c r="H691" t="str">
        <f t="shared" si="118"/>
        <v>元朗壽富街橋樂坊</v>
      </c>
    </row>
    <row r="692" spans="1:9" x14ac:dyDescent="0.2">
      <c r="A692" t="s">
        <v>9579</v>
      </c>
      <c r="B692" t="s">
        <v>2236</v>
      </c>
      <c r="D692" t="s">
        <v>11110</v>
      </c>
      <c r="E692" t="e">
        <f t="shared" si="106"/>
        <v>#VALUE!</v>
      </c>
      <c r="F692" t="e">
        <f t="shared" si="107"/>
        <v>#VALUE!</v>
      </c>
      <c r="G692" t="e">
        <f t="shared" si="105"/>
        <v>#VALUE!</v>
      </c>
      <c r="H692" t="str">
        <f t="shared" si="118"/>
        <v>元朗夀富街橋樂坊</v>
      </c>
    </row>
    <row r="693" spans="1:9" x14ac:dyDescent="0.2">
      <c r="A693" t="s">
        <v>6021</v>
      </c>
      <c r="B693" t="s">
        <v>6020</v>
      </c>
      <c r="D693" t="s">
        <v>11110</v>
      </c>
      <c r="E693" t="e">
        <f t="shared" si="106"/>
        <v>#VALUE!</v>
      </c>
      <c r="F693" t="str">
        <f t="shared" si="107"/>
        <v>元朗大棠路光華廣場</v>
      </c>
      <c r="G693" t="e">
        <f t="shared" si="105"/>
        <v>#VALUE!</v>
      </c>
    </row>
    <row r="694" spans="1:9" x14ac:dyDescent="0.2">
      <c r="A694" t="s">
        <v>6021</v>
      </c>
      <c r="B694" t="s">
        <v>6272</v>
      </c>
      <c r="D694" t="s">
        <v>11110</v>
      </c>
      <c r="E694" t="e">
        <f t="shared" si="106"/>
        <v>#VALUE!</v>
      </c>
      <c r="F694" t="str">
        <f t="shared" si="107"/>
        <v>元朗大棠路光華廣場</v>
      </c>
      <c r="G694" t="e">
        <f t="shared" si="105"/>
        <v>#VALUE!</v>
      </c>
    </row>
    <row r="695" spans="1:9" x14ac:dyDescent="0.2">
      <c r="A695" t="s">
        <v>1405</v>
      </c>
      <c r="B695" t="s">
        <v>7359</v>
      </c>
      <c r="D695" t="s">
        <v>11110</v>
      </c>
      <c r="E695" t="e">
        <f t="shared" si="106"/>
        <v>#VALUE!</v>
      </c>
      <c r="F695" t="str">
        <f t="shared" si="107"/>
        <v>元朗大棠路光華廣場</v>
      </c>
      <c r="G695" t="e">
        <f t="shared" si="105"/>
        <v>#VALUE!</v>
      </c>
    </row>
    <row r="696" spans="1:9" x14ac:dyDescent="0.2">
      <c r="A696" t="s">
        <v>1405</v>
      </c>
      <c r="B696" t="s">
        <v>1404</v>
      </c>
      <c r="D696" t="s">
        <v>11110</v>
      </c>
      <c r="E696" t="e">
        <f t="shared" si="106"/>
        <v>#VALUE!</v>
      </c>
      <c r="F696" t="str">
        <f t="shared" si="107"/>
        <v>元朗大棠路光華廣場</v>
      </c>
      <c r="G696" t="e">
        <f t="shared" si="105"/>
        <v>#VALUE!</v>
      </c>
    </row>
    <row r="697" spans="1:9" x14ac:dyDescent="0.2">
      <c r="A697" t="s">
        <v>3787</v>
      </c>
      <c r="B697" t="s">
        <v>3786</v>
      </c>
      <c r="D697" t="s">
        <v>11110</v>
      </c>
      <c r="E697" t="e">
        <f t="shared" si="106"/>
        <v>#VALUE!</v>
      </c>
      <c r="F697" t="str">
        <f t="shared" si="107"/>
        <v>元朗大棠路合益廣場</v>
      </c>
      <c r="G697" t="e">
        <f t="shared" si="105"/>
        <v>#VALUE!</v>
      </c>
    </row>
    <row r="698" spans="1:9" x14ac:dyDescent="0.2">
      <c r="A698" t="s">
        <v>9328</v>
      </c>
      <c r="B698" t="s">
        <v>9327</v>
      </c>
      <c r="D698" t="s">
        <v>11110</v>
      </c>
      <c r="E698" t="e">
        <f t="shared" si="106"/>
        <v>#VALUE!</v>
      </c>
      <c r="F698" t="str">
        <f t="shared" si="107"/>
        <v>元朗大棠路合益廣場</v>
      </c>
      <c r="G698" t="e">
        <f t="shared" si="105"/>
        <v>#VALUE!</v>
      </c>
    </row>
    <row r="699" spans="1:9" x14ac:dyDescent="0.2">
      <c r="A699" t="s">
        <v>9328</v>
      </c>
      <c r="B699" t="s">
        <v>10398</v>
      </c>
      <c r="D699" t="s">
        <v>11110</v>
      </c>
      <c r="E699" t="e">
        <f t="shared" si="106"/>
        <v>#VALUE!</v>
      </c>
      <c r="F699" t="str">
        <f t="shared" si="107"/>
        <v>元朗大棠路合益廣場</v>
      </c>
      <c r="G699" t="e">
        <f t="shared" si="105"/>
        <v>#VALUE!</v>
      </c>
    </row>
    <row r="700" spans="1:9" x14ac:dyDescent="0.2">
      <c r="A700" t="s">
        <v>6273</v>
      </c>
      <c r="B700" t="s">
        <v>6272</v>
      </c>
      <c r="D700" t="s">
        <v>11110</v>
      </c>
      <c r="E700" t="e">
        <f t="shared" si="106"/>
        <v>#VALUE!</v>
      </c>
      <c r="F700" t="str">
        <f t="shared" si="107"/>
        <v>元朗大棠道光華廣場</v>
      </c>
      <c r="G700" t="e">
        <f t="shared" si="105"/>
        <v>#VALUE!</v>
      </c>
    </row>
    <row r="701" spans="1:9" x14ac:dyDescent="0.2">
      <c r="A701" t="s">
        <v>6028</v>
      </c>
      <c r="B701" t="s">
        <v>6027</v>
      </c>
      <c r="D701" t="s">
        <v>11110</v>
      </c>
      <c r="E701" t="e">
        <f t="shared" si="106"/>
        <v>#VALUE!</v>
      </c>
      <c r="F701" t="str">
        <f t="shared" si="107"/>
        <v>元朗大棠道合益廣場</v>
      </c>
      <c r="G701" t="e">
        <f t="shared" si="105"/>
        <v>#VALUE!</v>
      </c>
    </row>
    <row r="702" spans="1:9" x14ac:dyDescent="0.2">
      <c r="A702" t="s">
        <v>6028</v>
      </c>
      <c r="B702" t="s">
        <v>6029</v>
      </c>
      <c r="D702" t="s">
        <v>11110</v>
      </c>
      <c r="E702" t="e">
        <f t="shared" si="106"/>
        <v>#VALUE!</v>
      </c>
      <c r="F702" t="str">
        <f t="shared" si="107"/>
        <v>元朗大棠道合益廣場</v>
      </c>
      <c r="G702" t="e">
        <f t="shared" si="105"/>
        <v>#VALUE!</v>
      </c>
    </row>
    <row r="703" spans="1:9" x14ac:dyDescent="0.2">
      <c r="A703" t="s">
        <v>10252</v>
      </c>
      <c r="B703" t="s">
        <v>10251</v>
      </c>
      <c r="D703" t="s">
        <v>11110</v>
      </c>
      <c r="E703" t="e">
        <f t="shared" si="106"/>
        <v>#VALUE!</v>
      </c>
      <c r="F703" t="e">
        <f t="shared" si="107"/>
        <v>#VALUE!</v>
      </c>
      <c r="G703" t="e">
        <f t="shared" si="105"/>
        <v>#VALUE!</v>
      </c>
      <c r="H703" t="e">
        <f t="shared" ref="H703:H705" si="120">TRIM(MID(SUBSTITUTE(A703,"與",""),1,FIND("交界",A703)-2))</f>
        <v>#VALUE!</v>
      </c>
      <c r="I703" t="e">
        <f t="shared" ref="I703:I705" si="121">TRIM(MID(A703,1,FIND("對出",A703)-1))</f>
        <v>#VALUE!</v>
      </c>
    </row>
    <row r="704" spans="1:9" x14ac:dyDescent="0.2">
      <c r="A704" t="s">
        <v>6023</v>
      </c>
      <c r="B704" t="s">
        <v>6022</v>
      </c>
      <c r="D704" t="s">
        <v>11110</v>
      </c>
      <c r="E704" t="e">
        <f t="shared" si="106"/>
        <v>#VALUE!</v>
      </c>
      <c r="F704" t="e">
        <f t="shared" si="107"/>
        <v>#VALUE!</v>
      </c>
      <c r="G704" t="e">
        <f t="shared" si="105"/>
        <v>#VALUE!</v>
      </c>
      <c r="H704" t="e">
        <f t="shared" si="120"/>
        <v>#VALUE!</v>
      </c>
      <c r="I704" t="str">
        <f t="shared" si="121"/>
        <v>元朗大橋街市</v>
      </c>
    </row>
    <row r="705" spans="1:9" x14ac:dyDescent="0.2">
      <c r="A705" t="s">
        <v>10034</v>
      </c>
      <c r="B705" t="s">
        <v>10033</v>
      </c>
      <c r="D705" t="s">
        <v>11110</v>
      </c>
      <c r="E705" t="e">
        <f t="shared" si="106"/>
        <v>#VALUE!</v>
      </c>
      <c r="F705" t="e">
        <f t="shared" si="107"/>
        <v>#VALUE!</v>
      </c>
      <c r="G705" t="e">
        <f t="shared" si="105"/>
        <v>#VALUE!</v>
      </c>
      <c r="H705" t="e">
        <f t="shared" si="120"/>
        <v>#VALUE!</v>
      </c>
      <c r="I705" t="e">
        <f t="shared" si="121"/>
        <v>#VALUE!</v>
      </c>
    </row>
    <row r="706" spans="1:9" x14ac:dyDescent="0.2">
      <c r="A706" t="s">
        <v>3757</v>
      </c>
      <c r="B706" t="s">
        <v>3756</v>
      </c>
      <c r="D706" t="s">
        <v>11110</v>
      </c>
      <c r="E706" t="str">
        <f t="shared" si="106"/>
        <v>元朗大馬路162-168號</v>
      </c>
      <c r="F706" t="e">
        <f t="shared" si="107"/>
        <v>#VALUE!</v>
      </c>
      <c r="G706" t="e">
        <f t="shared" si="105"/>
        <v>#VALUE!</v>
      </c>
    </row>
    <row r="707" spans="1:9" x14ac:dyDescent="0.2">
      <c r="A707" t="s">
        <v>6285</v>
      </c>
      <c r="B707" t="s">
        <v>6284</v>
      </c>
      <c r="D707" t="s">
        <v>11110</v>
      </c>
      <c r="E707" t="e">
        <f t="shared" si="106"/>
        <v>#VALUE!</v>
      </c>
      <c r="F707" t="e">
        <f t="shared" si="107"/>
        <v>#VALUE!</v>
      </c>
      <c r="G707" t="e">
        <f t="shared" ref="G707:G770" si="122">TRIM(MID(A707,1,FIND("花園",A707)+1))</f>
        <v>#VALUE!</v>
      </c>
      <c r="H707" t="e">
        <f t="shared" ref="H707:H721" si="123">TRIM(MID(SUBSTITUTE(A707,"與",""),1,FIND("交界",A707)-2))</f>
        <v>#VALUE!</v>
      </c>
      <c r="I707" t="e">
        <f t="shared" ref="I707:I711" si="124">TRIM(MID(A707,1,FIND("對出",A707)-1))</f>
        <v>#VALUE!</v>
      </c>
    </row>
    <row r="708" spans="1:9" x14ac:dyDescent="0.2">
      <c r="A708" t="s">
        <v>9223</v>
      </c>
      <c r="B708" t="s">
        <v>9222</v>
      </c>
      <c r="D708" t="s">
        <v>11110</v>
      </c>
      <c r="E708" t="e">
        <f t="shared" ref="E708:E771" si="125">IF(AND(ISERR(SEARCH("花園",A708)),ISERR(SEARCH("碼頭",A708))),TRIM(MID(A708,1,FIND("號",A708))))</f>
        <v>#VALUE!</v>
      </c>
      <c r="F708" t="e">
        <f t="shared" si="107"/>
        <v>#VALUE!</v>
      </c>
      <c r="G708" t="e">
        <f t="shared" si="122"/>
        <v>#VALUE!</v>
      </c>
      <c r="H708" t="e">
        <f t="shared" si="123"/>
        <v>#VALUE!</v>
      </c>
      <c r="I708" t="str">
        <f t="shared" si="124"/>
        <v>元朗大馬路匯豐銀行</v>
      </c>
    </row>
    <row r="709" spans="1:9" x14ac:dyDescent="0.2">
      <c r="A709" t="s">
        <v>9223</v>
      </c>
      <c r="B709" t="s">
        <v>10179</v>
      </c>
      <c r="D709" t="s">
        <v>11110</v>
      </c>
      <c r="E709" t="e">
        <f t="shared" si="125"/>
        <v>#VALUE!</v>
      </c>
      <c r="F709" t="e">
        <f t="shared" si="107"/>
        <v>#VALUE!</v>
      </c>
      <c r="G709" t="e">
        <f t="shared" si="122"/>
        <v>#VALUE!</v>
      </c>
      <c r="H709" t="e">
        <f t="shared" si="123"/>
        <v>#VALUE!</v>
      </c>
      <c r="I709" t="str">
        <f t="shared" si="124"/>
        <v>元朗大馬路匯豐銀行</v>
      </c>
    </row>
    <row r="710" spans="1:9" x14ac:dyDescent="0.2">
      <c r="A710" t="s">
        <v>9223</v>
      </c>
      <c r="B710" t="s">
        <v>10509</v>
      </c>
      <c r="D710" t="s">
        <v>11110</v>
      </c>
      <c r="E710" t="e">
        <f t="shared" si="125"/>
        <v>#VALUE!</v>
      </c>
      <c r="F710" t="e">
        <f t="shared" ref="F710:F773" si="126">TRIM(MID(A710,1,FIND("場",A710)))</f>
        <v>#VALUE!</v>
      </c>
      <c r="G710" t="e">
        <f t="shared" si="122"/>
        <v>#VALUE!</v>
      </c>
      <c r="H710" t="e">
        <f t="shared" si="123"/>
        <v>#VALUE!</v>
      </c>
      <c r="I710" t="str">
        <f t="shared" si="124"/>
        <v>元朗大馬路匯豐銀行</v>
      </c>
    </row>
    <row r="711" spans="1:9" x14ac:dyDescent="0.2">
      <c r="A711" t="s">
        <v>9223</v>
      </c>
      <c r="B711" t="s">
        <v>10567</v>
      </c>
      <c r="D711" t="s">
        <v>11110</v>
      </c>
      <c r="E711" t="e">
        <f t="shared" si="125"/>
        <v>#VALUE!</v>
      </c>
      <c r="F711" t="e">
        <f t="shared" si="126"/>
        <v>#VALUE!</v>
      </c>
      <c r="G711" t="e">
        <f t="shared" si="122"/>
        <v>#VALUE!</v>
      </c>
      <c r="H711" t="e">
        <f t="shared" si="123"/>
        <v>#VALUE!</v>
      </c>
      <c r="I711" t="str">
        <f t="shared" si="124"/>
        <v>元朗大馬路匯豐銀行</v>
      </c>
    </row>
    <row r="712" spans="1:9" x14ac:dyDescent="0.2">
      <c r="A712" t="s">
        <v>4473</v>
      </c>
      <c r="B712" t="s">
        <v>4472</v>
      </c>
      <c r="D712" t="s">
        <v>11110</v>
      </c>
      <c r="E712" t="e">
        <f t="shared" si="125"/>
        <v>#VALUE!</v>
      </c>
      <c r="F712" t="e">
        <f t="shared" si="126"/>
        <v>#VALUE!</v>
      </c>
      <c r="G712" t="e">
        <f t="shared" si="122"/>
        <v>#VALUE!</v>
      </c>
      <c r="H712" t="str">
        <f t="shared" si="123"/>
        <v>元朗大馬路及大棠</v>
      </c>
    </row>
    <row r="713" spans="1:9" x14ac:dyDescent="0.2">
      <c r="A713" t="s">
        <v>1703</v>
      </c>
      <c r="B713" t="s">
        <v>8820</v>
      </c>
      <c r="D713" t="s">
        <v>11110</v>
      </c>
      <c r="E713" t="e">
        <f t="shared" si="125"/>
        <v>#VALUE!</v>
      </c>
      <c r="F713" t="e">
        <f t="shared" si="126"/>
        <v>#VALUE!</v>
      </c>
      <c r="G713" t="e">
        <f t="shared" si="122"/>
        <v>#VALUE!</v>
      </c>
      <c r="H713" t="e">
        <f t="shared" si="123"/>
        <v>#VALUE!</v>
      </c>
      <c r="I713" t="e">
        <f t="shared" ref="I713:I717" si="127">TRIM(MID(A713,1,FIND("對出",A713)-1))</f>
        <v>#VALUE!</v>
      </c>
    </row>
    <row r="714" spans="1:9" x14ac:dyDescent="0.2">
      <c r="A714" t="s">
        <v>1703</v>
      </c>
      <c r="B714" t="s">
        <v>1702</v>
      </c>
      <c r="D714" t="s">
        <v>11110</v>
      </c>
      <c r="E714" t="e">
        <f t="shared" si="125"/>
        <v>#VALUE!</v>
      </c>
      <c r="F714" t="e">
        <f t="shared" si="126"/>
        <v>#VALUE!</v>
      </c>
      <c r="G714" t="e">
        <f t="shared" si="122"/>
        <v>#VALUE!</v>
      </c>
      <c r="H714" t="e">
        <f t="shared" si="123"/>
        <v>#VALUE!</v>
      </c>
      <c r="I714" t="e">
        <f t="shared" si="127"/>
        <v>#VALUE!</v>
      </c>
    </row>
    <row r="715" spans="1:9" x14ac:dyDescent="0.2">
      <c r="A715" t="s">
        <v>4741</v>
      </c>
      <c r="B715" t="s">
        <v>4740</v>
      </c>
      <c r="D715" t="s">
        <v>11110</v>
      </c>
      <c r="E715" t="e">
        <f t="shared" si="125"/>
        <v>#VALUE!</v>
      </c>
      <c r="F715" t="e">
        <f t="shared" si="126"/>
        <v>#VALUE!</v>
      </c>
      <c r="G715" t="e">
        <f t="shared" si="122"/>
        <v>#VALUE!</v>
      </c>
      <c r="H715" t="e">
        <f t="shared" si="123"/>
        <v>#VALUE!</v>
      </c>
      <c r="I715" t="e">
        <f t="shared" si="127"/>
        <v>#VALUE!</v>
      </c>
    </row>
    <row r="716" spans="1:9" x14ac:dyDescent="0.2">
      <c r="A716" t="s">
        <v>10195</v>
      </c>
      <c r="B716" t="s">
        <v>10194</v>
      </c>
      <c r="D716" t="s">
        <v>11110</v>
      </c>
      <c r="E716" t="e">
        <f t="shared" si="125"/>
        <v>#VALUE!</v>
      </c>
      <c r="F716" t="e">
        <f t="shared" si="126"/>
        <v>#VALUE!</v>
      </c>
      <c r="G716" t="e">
        <f t="shared" si="122"/>
        <v>#VALUE!</v>
      </c>
      <c r="H716" t="e">
        <f t="shared" si="123"/>
        <v>#VALUE!</v>
      </c>
      <c r="I716" t="e">
        <f t="shared" si="127"/>
        <v>#VALUE!</v>
      </c>
    </row>
    <row r="717" spans="1:9" x14ac:dyDescent="0.2">
      <c r="A717" t="s">
        <v>3365</v>
      </c>
      <c r="B717" t="s">
        <v>3364</v>
      </c>
      <c r="D717" t="s">
        <v>11110</v>
      </c>
      <c r="E717" t="e">
        <f t="shared" si="125"/>
        <v>#VALUE!</v>
      </c>
      <c r="F717" t="e">
        <f t="shared" si="126"/>
        <v>#VALUE!</v>
      </c>
      <c r="G717" t="e">
        <f t="shared" si="122"/>
        <v>#VALUE!</v>
      </c>
      <c r="H717" t="e">
        <f t="shared" si="123"/>
        <v>#VALUE!</v>
      </c>
      <c r="I717" t="e">
        <f t="shared" si="127"/>
        <v>#VALUE!</v>
      </c>
    </row>
    <row r="718" spans="1:9" x14ac:dyDescent="0.2">
      <c r="A718" t="s">
        <v>7468</v>
      </c>
      <c r="B718" t="s">
        <v>7467</v>
      </c>
      <c r="D718" t="s">
        <v>11110</v>
      </c>
      <c r="E718" t="e">
        <f t="shared" si="125"/>
        <v>#VALUE!</v>
      </c>
      <c r="F718" t="e">
        <f t="shared" si="126"/>
        <v>#VALUE!</v>
      </c>
      <c r="G718" t="e">
        <f t="shared" si="122"/>
        <v>#VALUE!</v>
      </c>
      <c r="H718" t="str">
        <f t="shared" si="123"/>
        <v>元朗安寧路及屏會</v>
      </c>
    </row>
    <row r="719" spans="1:9" x14ac:dyDescent="0.2">
      <c r="A719" t="s">
        <v>7468</v>
      </c>
      <c r="B719" t="s">
        <v>7469</v>
      </c>
      <c r="D719" t="s">
        <v>11110</v>
      </c>
      <c r="E719" t="e">
        <f t="shared" si="125"/>
        <v>#VALUE!</v>
      </c>
      <c r="F719" t="e">
        <f t="shared" si="126"/>
        <v>#VALUE!</v>
      </c>
      <c r="G719" t="e">
        <f t="shared" si="122"/>
        <v>#VALUE!</v>
      </c>
      <c r="H719" t="str">
        <f t="shared" si="123"/>
        <v>元朗安寧路及屏會</v>
      </c>
    </row>
    <row r="720" spans="1:9" x14ac:dyDescent="0.2">
      <c r="A720" t="s">
        <v>3947</v>
      </c>
      <c r="B720" t="s">
        <v>3946</v>
      </c>
      <c r="D720" t="s">
        <v>11110</v>
      </c>
      <c r="E720" t="e">
        <f t="shared" si="125"/>
        <v>#VALUE!</v>
      </c>
      <c r="F720" t="e">
        <f t="shared" si="126"/>
        <v>#VALUE!</v>
      </c>
      <c r="G720" t="e">
        <f t="shared" si="122"/>
        <v>#VALUE!</v>
      </c>
      <c r="H720" t="e">
        <f t="shared" si="123"/>
        <v>#VALUE!</v>
      </c>
      <c r="I720" t="e">
        <f t="shared" ref="I720:I721" si="128">TRIM(MID(A720,1,FIND("對出",A720)-1))</f>
        <v>#VALUE!</v>
      </c>
    </row>
    <row r="721" spans="1:9" x14ac:dyDescent="0.2">
      <c r="A721" t="s">
        <v>8077</v>
      </c>
      <c r="B721" t="s">
        <v>8076</v>
      </c>
      <c r="D721" t="s">
        <v>11110</v>
      </c>
      <c r="E721" t="e">
        <f t="shared" si="125"/>
        <v>#VALUE!</v>
      </c>
      <c r="F721" t="e">
        <f t="shared" si="126"/>
        <v>#VALUE!</v>
      </c>
      <c r="G721" t="e">
        <f t="shared" si="122"/>
        <v>#VALUE!</v>
      </c>
      <c r="H721" t="e">
        <f t="shared" si="123"/>
        <v>#VALUE!</v>
      </c>
      <c r="I721" t="e">
        <f t="shared" si="128"/>
        <v>#VALUE!</v>
      </c>
    </row>
    <row r="722" spans="1:9" x14ac:dyDescent="0.2">
      <c r="A722" t="s">
        <v>8079</v>
      </c>
      <c r="B722" t="s">
        <v>8078</v>
      </c>
      <c r="D722" t="s">
        <v>11110</v>
      </c>
      <c r="E722" t="e">
        <f t="shared" si="125"/>
        <v>#VALUE!</v>
      </c>
      <c r="F722" t="str">
        <f t="shared" si="126"/>
        <v>元朗康樂路元朗兒童遊樂場</v>
      </c>
      <c r="G722" t="e">
        <f t="shared" si="122"/>
        <v>#VALUE!</v>
      </c>
    </row>
    <row r="723" spans="1:9" x14ac:dyDescent="0.2">
      <c r="A723" t="s">
        <v>4761</v>
      </c>
      <c r="B723" t="s">
        <v>4760</v>
      </c>
      <c r="D723" t="s">
        <v>11110</v>
      </c>
      <c r="E723" t="e">
        <f t="shared" si="125"/>
        <v>#VALUE!</v>
      </c>
      <c r="F723" t="e">
        <f t="shared" si="126"/>
        <v>#VALUE!</v>
      </c>
      <c r="G723" t="e">
        <f t="shared" si="122"/>
        <v>#VALUE!</v>
      </c>
      <c r="H723" t="e">
        <f>TRIM(MID(SUBSTITUTE(A723,"與",""),1,FIND("交界",A723)-2))</f>
        <v>#VALUE!</v>
      </c>
      <c r="I723" t="e">
        <f>TRIM(MID(A723,1,FIND("對出",A723)-1))</f>
        <v>#VALUE!</v>
      </c>
    </row>
    <row r="724" spans="1:9" x14ac:dyDescent="0.2">
      <c r="A724" t="s">
        <v>10414</v>
      </c>
      <c r="B724" t="s">
        <v>10413</v>
      </c>
      <c r="D724" t="s">
        <v>11110</v>
      </c>
      <c r="E724" t="e">
        <f t="shared" si="125"/>
        <v>#VALUE!</v>
      </c>
      <c r="F724" t="str">
        <f t="shared" si="126"/>
        <v>元朗廣場</v>
      </c>
      <c r="G724" t="e">
        <f t="shared" si="122"/>
        <v>#VALUE!</v>
      </c>
    </row>
    <row r="725" spans="1:9" x14ac:dyDescent="0.2">
      <c r="A725" t="s">
        <v>8822</v>
      </c>
      <c r="B725" t="s">
        <v>8821</v>
      </c>
      <c r="D725" t="s">
        <v>11110</v>
      </c>
      <c r="E725" t="e">
        <f t="shared" si="125"/>
        <v>#VALUE!</v>
      </c>
      <c r="F725" t="str">
        <f t="shared" si="126"/>
        <v>元朗廣場</v>
      </c>
      <c r="G725" t="e">
        <f t="shared" si="122"/>
        <v>#VALUE!</v>
      </c>
    </row>
    <row r="726" spans="1:9" x14ac:dyDescent="0.2">
      <c r="A726" t="s">
        <v>6312</v>
      </c>
      <c r="B726" t="s">
        <v>6311</v>
      </c>
      <c r="D726" t="s">
        <v>11110</v>
      </c>
      <c r="E726" t="e">
        <f t="shared" si="125"/>
        <v>#VALUE!</v>
      </c>
      <c r="F726" t="str">
        <f t="shared" si="126"/>
        <v>元朗廣場</v>
      </c>
      <c r="G726" t="e">
        <f t="shared" si="122"/>
        <v>#VALUE!</v>
      </c>
    </row>
    <row r="727" spans="1:9" x14ac:dyDescent="0.2">
      <c r="A727" t="s">
        <v>6314</v>
      </c>
      <c r="B727" t="s">
        <v>6313</v>
      </c>
      <c r="D727" t="s">
        <v>11110</v>
      </c>
      <c r="E727" t="e">
        <f t="shared" si="125"/>
        <v>#VALUE!</v>
      </c>
      <c r="F727" t="str">
        <f t="shared" si="126"/>
        <v>元朗廣場</v>
      </c>
      <c r="G727" t="e">
        <f t="shared" si="122"/>
        <v>#VALUE!</v>
      </c>
    </row>
    <row r="728" spans="1:9" x14ac:dyDescent="0.2">
      <c r="A728" t="s">
        <v>1321</v>
      </c>
      <c r="B728" t="s">
        <v>1320</v>
      </c>
      <c r="D728" t="s">
        <v>11110</v>
      </c>
      <c r="E728" t="e">
        <f t="shared" si="125"/>
        <v>#VALUE!</v>
      </c>
      <c r="F728" t="str">
        <f t="shared" si="126"/>
        <v>元朗廣場</v>
      </c>
      <c r="G728" t="e">
        <f t="shared" si="122"/>
        <v>#VALUE!</v>
      </c>
    </row>
    <row r="729" spans="1:9" x14ac:dyDescent="0.2">
      <c r="A729" t="s">
        <v>9926</v>
      </c>
      <c r="B729" t="s">
        <v>9925</v>
      </c>
      <c r="D729" t="s">
        <v>11110</v>
      </c>
      <c r="E729" t="e">
        <f t="shared" si="125"/>
        <v>#VALUE!</v>
      </c>
      <c r="F729" t="str">
        <f t="shared" si="126"/>
        <v>元朗廣場</v>
      </c>
      <c r="G729" t="e">
        <f t="shared" si="122"/>
        <v>#VALUE!</v>
      </c>
    </row>
    <row r="730" spans="1:9" x14ac:dyDescent="0.2">
      <c r="A730" t="s">
        <v>10197</v>
      </c>
      <c r="B730" t="s">
        <v>10196</v>
      </c>
      <c r="D730" t="s">
        <v>11110</v>
      </c>
      <c r="E730" t="e">
        <f t="shared" si="125"/>
        <v>#VALUE!</v>
      </c>
      <c r="F730" t="str">
        <f t="shared" si="126"/>
        <v>元朗廣場</v>
      </c>
      <c r="G730" t="e">
        <f t="shared" si="122"/>
        <v>#VALUE!</v>
      </c>
    </row>
    <row r="731" spans="1:9" x14ac:dyDescent="0.2">
      <c r="A731" t="s">
        <v>875</v>
      </c>
      <c r="B731" t="s">
        <v>10065</v>
      </c>
      <c r="D731" t="s">
        <v>11110</v>
      </c>
      <c r="E731" t="e">
        <f t="shared" si="125"/>
        <v>#VALUE!</v>
      </c>
      <c r="F731" t="str">
        <f t="shared" si="126"/>
        <v>元朗廣場</v>
      </c>
      <c r="G731" t="e">
        <f t="shared" si="122"/>
        <v>#VALUE!</v>
      </c>
    </row>
    <row r="732" spans="1:9" x14ac:dyDescent="0.2">
      <c r="A732" t="s">
        <v>875</v>
      </c>
      <c r="B732" t="s">
        <v>874</v>
      </c>
      <c r="D732" t="s">
        <v>11110</v>
      </c>
      <c r="E732" t="e">
        <f t="shared" si="125"/>
        <v>#VALUE!</v>
      </c>
      <c r="F732" t="str">
        <f t="shared" si="126"/>
        <v>元朗廣場</v>
      </c>
      <c r="G732" t="e">
        <f t="shared" si="122"/>
        <v>#VALUE!</v>
      </c>
    </row>
    <row r="733" spans="1:9" x14ac:dyDescent="0.2">
      <c r="A733" t="s">
        <v>875</v>
      </c>
      <c r="B733" t="s">
        <v>2847</v>
      </c>
      <c r="D733" t="s">
        <v>11110</v>
      </c>
      <c r="E733" t="e">
        <f t="shared" si="125"/>
        <v>#VALUE!</v>
      </c>
      <c r="F733" t="str">
        <f t="shared" si="126"/>
        <v>元朗廣場</v>
      </c>
      <c r="G733" t="e">
        <f t="shared" si="122"/>
        <v>#VALUE!</v>
      </c>
    </row>
    <row r="734" spans="1:9" x14ac:dyDescent="0.2">
      <c r="A734" t="s">
        <v>7642</v>
      </c>
      <c r="B734" t="s">
        <v>7641</v>
      </c>
      <c r="D734" t="s">
        <v>11110</v>
      </c>
      <c r="E734" t="e">
        <f t="shared" si="125"/>
        <v>#VALUE!</v>
      </c>
      <c r="F734" t="str">
        <f t="shared" si="126"/>
        <v>元朗廣場</v>
      </c>
      <c r="G734" t="e">
        <f t="shared" si="122"/>
        <v>#VALUE!</v>
      </c>
    </row>
    <row r="735" spans="1:9" x14ac:dyDescent="0.2">
      <c r="A735" t="s">
        <v>6872</v>
      </c>
      <c r="B735" t="s">
        <v>6871</v>
      </c>
      <c r="D735" t="s">
        <v>11110</v>
      </c>
      <c r="E735" t="e">
        <f t="shared" si="125"/>
        <v>#VALUE!</v>
      </c>
      <c r="F735" t="e">
        <f t="shared" si="126"/>
        <v>#VALUE!</v>
      </c>
      <c r="G735" t="e">
        <f t="shared" si="122"/>
        <v>#VALUE!</v>
      </c>
      <c r="H735" t="e">
        <f>TRIM(MID(SUBSTITUTE(A735,"與",""),1,FIND("交界",A735)-2))</f>
        <v>#VALUE!</v>
      </c>
      <c r="I735" t="e">
        <f>TRIM(MID(A735,1,FIND("對出",A735)-1))</f>
        <v>#VALUE!</v>
      </c>
    </row>
    <row r="736" spans="1:9" x14ac:dyDescent="0.2">
      <c r="A736" t="s">
        <v>3831</v>
      </c>
      <c r="B736" t="s">
        <v>3830</v>
      </c>
      <c r="D736" t="s">
        <v>11110</v>
      </c>
      <c r="E736" t="str">
        <f t="shared" si="125"/>
        <v>元朗教育路1號</v>
      </c>
      <c r="F736" t="str">
        <f t="shared" si="126"/>
        <v>元朗教育路1號近千色廣場</v>
      </c>
      <c r="G736" t="e">
        <f t="shared" si="122"/>
        <v>#VALUE!</v>
      </c>
    </row>
    <row r="737" spans="1:9" x14ac:dyDescent="0.2">
      <c r="A737" t="s">
        <v>873</v>
      </c>
      <c r="B737" t="s">
        <v>872</v>
      </c>
      <c r="D737" t="s">
        <v>11110</v>
      </c>
      <c r="E737" t="e">
        <f t="shared" si="125"/>
        <v>#VALUE!</v>
      </c>
      <c r="F737" t="str">
        <f t="shared" si="126"/>
        <v>元朗教育路千色廣場</v>
      </c>
      <c r="G737" t="e">
        <f t="shared" si="122"/>
        <v>#VALUE!</v>
      </c>
    </row>
    <row r="738" spans="1:9" x14ac:dyDescent="0.2">
      <c r="A738" t="s">
        <v>2882</v>
      </c>
      <c r="B738" t="s">
        <v>2881</v>
      </c>
      <c r="D738" t="s">
        <v>11110</v>
      </c>
      <c r="E738" t="e">
        <f t="shared" si="125"/>
        <v>#VALUE!</v>
      </c>
      <c r="F738" t="str">
        <f t="shared" si="126"/>
        <v>元朗教育路千色廣場</v>
      </c>
      <c r="G738" t="e">
        <f t="shared" si="122"/>
        <v>#VALUE!</v>
      </c>
    </row>
    <row r="739" spans="1:9" x14ac:dyDescent="0.2">
      <c r="A739" t="s">
        <v>2882</v>
      </c>
      <c r="B739" t="s">
        <v>9990</v>
      </c>
      <c r="D739" t="s">
        <v>11110</v>
      </c>
      <c r="E739" t="e">
        <f t="shared" si="125"/>
        <v>#VALUE!</v>
      </c>
      <c r="F739" t="str">
        <f t="shared" si="126"/>
        <v>元朗教育路千色廣場</v>
      </c>
      <c r="G739" t="e">
        <f t="shared" si="122"/>
        <v>#VALUE!</v>
      </c>
    </row>
    <row r="740" spans="1:9" x14ac:dyDescent="0.2">
      <c r="A740" t="s">
        <v>10249</v>
      </c>
      <c r="B740" t="s">
        <v>10248</v>
      </c>
      <c r="D740" t="s">
        <v>11110</v>
      </c>
      <c r="E740" t="e">
        <f t="shared" si="125"/>
        <v>#VALUE!</v>
      </c>
      <c r="F740" t="str">
        <f t="shared" si="126"/>
        <v>元朗教育路千色廣場</v>
      </c>
      <c r="G740" t="e">
        <f t="shared" si="122"/>
        <v>#VALUE!</v>
      </c>
    </row>
    <row r="741" spans="1:9" x14ac:dyDescent="0.2">
      <c r="A741" t="s">
        <v>3921</v>
      </c>
      <c r="B741" t="s">
        <v>3920</v>
      </c>
      <c r="D741" t="s">
        <v>11110</v>
      </c>
      <c r="E741" t="e">
        <f t="shared" si="125"/>
        <v>#VALUE!</v>
      </c>
      <c r="F741" t="e">
        <f t="shared" si="126"/>
        <v>#VALUE!</v>
      </c>
      <c r="G741" t="e">
        <f t="shared" si="122"/>
        <v>#VALUE!</v>
      </c>
      <c r="H741" t="e">
        <f t="shared" ref="H741:H742" si="129">TRIM(MID(SUBSTITUTE(A741,"與",""),1,FIND("交界",A741)-2))</f>
        <v>#VALUE!</v>
      </c>
      <c r="I741" t="e">
        <f t="shared" ref="I741:I742" si="130">TRIM(MID(A741,1,FIND("對出",A741)-1))</f>
        <v>#VALUE!</v>
      </c>
    </row>
    <row r="742" spans="1:9" x14ac:dyDescent="0.2">
      <c r="A742" t="s">
        <v>3889</v>
      </c>
      <c r="B742" t="s">
        <v>3888</v>
      </c>
      <c r="D742" t="s">
        <v>11110</v>
      </c>
      <c r="E742" t="e">
        <f t="shared" si="125"/>
        <v>#VALUE!</v>
      </c>
      <c r="F742" t="e">
        <f t="shared" si="126"/>
        <v>#VALUE!</v>
      </c>
      <c r="G742" t="e">
        <f t="shared" si="122"/>
        <v>#VALUE!</v>
      </c>
      <c r="H742" t="e">
        <f t="shared" si="129"/>
        <v>#VALUE!</v>
      </c>
      <c r="I742" t="e">
        <f t="shared" si="130"/>
        <v>#VALUE!</v>
      </c>
    </row>
    <row r="743" spans="1:9" x14ac:dyDescent="0.2">
      <c r="A743" t="s">
        <v>6728</v>
      </c>
      <c r="B743" t="s">
        <v>6727</v>
      </c>
      <c r="D743" t="s">
        <v>11110</v>
      </c>
      <c r="E743" t="e">
        <f t="shared" si="125"/>
        <v>#VALUE!</v>
      </c>
      <c r="F743" t="str">
        <f t="shared" si="126"/>
        <v>元朗教育路與大棠路交界 (千色廣場</v>
      </c>
      <c r="G743" t="e">
        <f t="shared" si="122"/>
        <v>#VALUE!</v>
      </c>
    </row>
    <row r="744" spans="1:9" x14ac:dyDescent="0.2">
      <c r="A744" t="s">
        <v>6728</v>
      </c>
      <c r="B744" t="s">
        <v>6729</v>
      </c>
      <c r="D744" t="s">
        <v>11110</v>
      </c>
      <c r="E744" t="e">
        <f t="shared" si="125"/>
        <v>#VALUE!</v>
      </c>
      <c r="F744" t="str">
        <f t="shared" si="126"/>
        <v>元朗教育路與大棠路交界 (千色廣場</v>
      </c>
      <c r="G744" t="e">
        <f t="shared" si="122"/>
        <v>#VALUE!</v>
      </c>
    </row>
    <row r="745" spans="1:9" x14ac:dyDescent="0.2">
      <c r="A745" t="s">
        <v>5279</v>
      </c>
      <c r="B745" t="s">
        <v>5278</v>
      </c>
      <c r="D745" t="s">
        <v>11110</v>
      </c>
      <c r="E745" t="e">
        <f t="shared" si="125"/>
        <v>#VALUE!</v>
      </c>
      <c r="F745" t="str">
        <f t="shared" si="126"/>
        <v>元朗教育路與大棠路交界行人路(近千色廣場</v>
      </c>
      <c r="G745" t="e">
        <f t="shared" si="122"/>
        <v>#VALUE!</v>
      </c>
    </row>
    <row r="746" spans="1:9" x14ac:dyDescent="0.2">
      <c r="A746" t="s">
        <v>8836</v>
      </c>
      <c r="B746" t="s">
        <v>8835</v>
      </c>
      <c r="D746" t="s">
        <v>11110</v>
      </c>
      <c r="E746" t="e">
        <f t="shared" si="125"/>
        <v>#VALUE!</v>
      </c>
      <c r="F746" t="e">
        <f t="shared" si="126"/>
        <v>#VALUE!</v>
      </c>
      <c r="G746" t="e">
        <f t="shared" si="122"/>
        <v>#VALUE!</v>
      </c>
      <c r="H746" t="e">
        <f t="shared" ref="H746:H749" si="131">TRIM(MID(SUBSTITUTE(A746,"與",""),1,FIND("交界",A746)-2))</f>
        <v>#VALUE!</v>
      </c>
      <c r="I746" t="str">
        <f t="shared" ref="I746:I747" si="132">TRIM(MID(A746,1,FIND("對出",A746)-1))</f>
        <v>元朗教育路興發大廈</v>
      </c>
    </row>
    <row r="747" spans="1:9" x14ac:dyDescent="0.2">
      <c r="A747" t="s">
        <v>6879</v>
      </c>
      <c r="B747" t="s">
        <v>6878</v>
      </c>
      <c r="D747" t="s">
        <v>11110</v>
      </c>
      <c r="E747" t="e">
        <f t="shared" si="125"/>
        <v>#VALUE!</v>
      </c>
      <c r="F747" t="e">
        <f t="shared" si="126"/>
        <v>#VALUE!</v>
      </c>
      <c r="G747" t="e">
        <f t="shared" si="122"/>
        <v>#VALUE!</v>
      </c>
      <c r="H747" t="e">
        <f t="shared" si="131"/>
        <v>#VALUE!</v>
      </c>
      <c r="I747" t="e">
        <f t="shared" si="132"/>
        <v>#VALUE!</v>
      </c>
    </row>
    <row r="748" spans="1:9" x14ac:dyDescent="0.2">
      <c r="A748" t="s">
        <v>5999</v>
      </c>
      <c r="B748" t="s">
        <v>5998</v>
      </c>
      <c r="D748" t="s">
        <v>11110</v>
      </c>
      <c r="E748" t="e">
        <f t="shared" si="125"/>
        <v>#VALUE!</v>
      </c>
      <c r="F748" t="e">
        <f t="shared" si="126"/>
        <v>#VALUE!</v>
      </c>
      <c r="G748" t="e">
        <f t="shared" si="122"/>
        <v>#VALUE!</v>
      </c>
      <c r="H748" t="str">
        <f t="shared" si="131"/>
        <v>元朗日新街 (青山公路</v>
      </c>
    </row>
    <row r="749" spans="1:9" x14ac:dyDescent="0.2">
      <c r="A749" t="s">
        <v>5997</v>
      </c>
      <c r="B749" t="s">
        <v>5996</v>
      </c>
      <c r="D749" t="s">
        <v>11110</v>
      </c>
      <c r="E749" t="e">
        <f t="shared" si="125"/>
        <v>#VALUE!</v>
      </c>
      <c r="F749" t="e">
        <f t="shared" si="126"/>
        <v>#VALUE!</v>
      </c>
      <c r="G749" t="e">
        <f t="shared" si="122"/>
        <v>#VALUE!</v>
      </c>
      <c r="H749" t="str">
        <f t="shared" si="131"/>
        <v>元朗日新街青山公路</v>
      </c>
    </row>
    <row r="750" spans="1:9" x14ac:dyDescent="0.2">
      <c r="A750" t="s">
        <v>8139</v>
      </c>
      <c r="B750" t="s">
        <v>8138</v>
      </c>
      <c r="D750" t="s">
        <v>11110</v>
      </c>
      <c r="E750" t="e">
        <f t="shared" si="125"/>
        <v>#VALUE!</v>
      </c>
      <c r="F750" t="str">
        <f t="shared" si="126"/>
        <v>元朗朗屏商場</v>
      </c>
      <c r="G750" t="e">
        <f t="shared" si="122"/>
        <v>#VALUE!</v>
      </c>
    </row>
    <row r="751" spans="1:9" x14ac:dyDescent="0.2">
      <c r="A751" t="s">
        <v>6790</v>
      </c>
      <c r="B751" t="s">
        <v>6789</v>
      </c>
      <c r="D751" t="s">
        <v>11110</v>
      </c>
      <c r="E751" t="e">
        <f t="shared" si="125"/>
        <v>#VALUE!</v>
      </c>
      <c r="F751" t="str">
        <f t="shared" si="126"/>
        <v>元朗朗屏商場</v>
      </c>
      <c r="G751" t="e">
        <f t="shared" si="122"/>
        <v>#VALUE!</v>
      </c>
    </row>
    <row r="752" spans="1:9" x14ac:dyDescent="0.2">
      <c r="A752" t="s">
        <v>4144</v>
      </c>
      <c r="B752" t="s">
        <v>4143</v>
      </c>
      <c r="D752" t="s">
        <v>11110</v>
      </c>
      <c r="E752" t="e">
        <f t="shared" si="125"/>
        <v>#VALUE!</v>
      </c>
      <c r="F752" t="e">
        <f t="shared" si="126"/>
        <v>#VALUE!</v>
      </c>
      <c r="G752" t="e">
        <f t="shared" si="122"/>
        <v>#VALUE!</v>
      </c>
      <c r="H752" t="e">
        <f t="shared" ref="H752:H776" si="133">TRIM(MID(SUBSTITUTE(A752,"與",""),1,FIND("交界",A752)-2))</f>
        <v>#VALUE!</v>
      </c>
      <c r="I752" t="e">
        <f t="shared" ref="I752:I775" si="134">TRIM(MID(A752,1,FIND("對出",A752)-1))</f>
        <v>#VALUE!</v>
      </c>
    </row>
    <row r="753" spans="1:9" x14ac:dyDescent="0.2">
      <c r="A753" t="s">
        <v>3817</v>
      </c>
      <c r="B753" t="s">
        <v>3816</v>
      </c>
      <c r="D753" t="s">
        <v>11110</v>
      </c>
      <c r="E753" t="e">
        <f t="shared" si="125"/>
        <v>#VALUE!</v>
      </c>
      <c r="F753" t="e">
        <f t="shared" si="126"/>
        <v>#VALUE!</v>
      </c>
      <c r="G753" t="e">
        <f t="shared" si="122"/>
        <v>#VALUE!</v>
      </c>
      <c r="H753" t="e">
        <f t="shared" si="133"/>
        <v>#VALUE!</v>
      </c>
      <c r="I753" t="str">
        <f t="shared" si="134"/>
        <v>元朗朗屏邨行人天橋朗屏邨西鐵站</v>
      </c>
    </row>
    <row r="754" spans="1:9" x14ac:dyDescent="0.2">
      <c r="A754" t="s">
        <v>6038</v>
      </c>
      <c r="B754" t="s">
        <v>6037</v>
      </c>
      <c r="D754" t="s">
        <v>11110</v>
      </c>
      <c r="E754" t="e">
        <f t="shared" si="125"/>
        <v>#VALUE!</v>
      </c>
      <c r="F754" t="e">
        <f t="shared" si="126"/>
        <v>#VALUE!</v>
      </c>
      <c r="G754" t="e">
        <f t="shared" si="122"/>
        <v>#VALUE!</v>
      </c>
      <c r="H754" t="e">
        <f t="shared" si="133"/>
        <v>#VALUE!</v>
      </c>
      <c r="I754" t="e">
        <f t="shared" si="134"/>
        <v>#VALUE!</v>
      </c>
    </row>
    <row r="755" spans="1:9" x14ac:dyDescent="0.2">
      <c r="A755" t="s">
        <v>6361</v>
      </c>
      <c r="B755" t="s">
        <v>6360</v>
      </c>
      <c r="D755" t="s">
        <v>11110</v>
      </c>
      <c r="E755" t="e">
        <f t="shared" si="125"/>
        <v>#VALUE!</v>
      </c>
      <c r="F755" t="e">
        <f t="shared" si="126"/>
        <v>#VALUE!</v>
      </c>
      <c r="G755" t="e">
        <f t="shared" si="122"/>
        <v>#VALUE!</v>
      </c>
      <c r="H755" t="e">
        <f t="shared" si="133"/>
        <v>#VALUE!</v>
      </c>
      <c r="I755" t="e">
        <f t="shared" si="134"/>
        <v>#VALUE!</v>
      </c>
    </row>
    <row r="756" spans="1:9" x14ac:dyDescent="0.2">
      <c r="A756" t="s">
        <v>6361</v>
      </c>
      <c r="B756" t="s">
        <v>6362</v>
      </c>
      <c r="D756" t="s">
        <v>11110</v>
      </c>
      <c r="E756" t="e">
        <f t="shared" si="125"/>
        <v>#VALUE!</v>
      </c>
      <c r="F756" t="e">
        <f t="shared" si="126"/>
        <v>#VALUE!</v>
      </c>
      <c r="G756" t="e">
        <f t="shared" si="122"/>
        <v>#VALUE!</v>
      </c>
      <c r="H756" t="e">
        <f t="shared" si="133"/>
        <v>#VALUE!</v>
      </c>
      <c r="I756" t="e">
        <f t="shared" si="134"/>
        <v>#VALUE!</v>
      </c>
    </row>
    <row r="757" spans="1:9" x14ac:dyDescent="0.2">
      <c r="A757" t="s">
        <v>5436</v>
      </c>
      <c r="B757" t="s">
        <v>5435</v>
      </c>
      <c r="D757" t="s">
        <v>11110</v>
      </c>
      <c r="E757" t="e">
        <f t="shared" si="125"/>
        <v>#VALUE!</v>
      </c>
      <c r="F757" t="e">
        <f t="shared" si="126"/>
        <v>#VALUE!</v>
      </c>
      <c r="G757" t="e">
        <f t="shared" si="122"/>
        <v>#VALUE!</v>
      </c>
      <c r="H757" t="e">
        <f t="shared" si="133"/>
        <v>#VALUE!</v>
      </c>
      <c r="I757" t="e">
        <f t="shared" si="134"/>
        <v>#VALUE!</v>
      </c>
    </row>
    <row r="758" spans="1:9" x14ac:dyDescent="0.2">
      <c r="A758" t="s">
        <v>5436</v>
      </c>
      <c r="B758" t="s">
        <v>5437</v>
      </c>
      <c r="D758" t="s">
        <v>11110</v>
      </c>
      <c r="E758" t="e">
        <f t="shared" si="125"/>
        <v>#VALUE!</v>
      </c>
      <c r="F758" t="e">
        <f t="shared" si="126"/>
        <v>#VALUE!</v>
      </c>
      <c r="G758" t="e">
        <f t="shared" si="122"/>
        <v>#VALUE!</v>
      </c>
      <c r="H758" t="e">
        <f t="shared" si="133"/>
        <v>#VALUE!</v>
      </c>
      <c r="I758" t="e">
        <f t="shared" si="134"/>
        <v>#VALUE!</v>
      </c>
    </row>
    <row r="759" spans="1:9" x14ac:dyDescent="0.2">
      <c r="A759" t="s">
        <v>2231</v>
      </c>
      <c r="B759" t="s">
        <v>2230</v>
      </c>
      <c r="D759" t="s">
        <v>11110</v>
      </c>
      <c r="E759" t="e">
        <f t="shared" si="125"/>
        <v>#VALUE!</v>
      </c>
      <c r="F759" t="e">
        <f t="shared" si="126"/>
        <v>#VALUE!</v>
      </c>
      <c r="G759" t="e">
        <f t="shared" si="122"/>
        <v>#VALUE!</v>
      </c>
      <c r="H759" t="e">
        <f t="shared" si="133"/>
        <v>#VALUE!</v>
      </c>
      <c r="I759" t="e">
        <f t="shared" si="134"/>
        <v>#VALUE!</v>
      </c>
    </row>
    <row r="760" spans="1:9" x14ac:dyDescent="0.2">
      <c r="A760" t="s">
        <v>2231</v>
      </c>
      <c r="B760" t="s">
        <v>8819</v>
      </c>
      <c r="D760" t="s">
        <v>11110</v>
      </c>
      <c r="E760" t="e">
        <f t="shared" si="125"/>
        <v>#VALUE!</v>
      </c>
      <c r="F760" t="e">
        <f t="shared" si="126"/>
        <v>#VALUE!</v>
      </c>
      <c r="G760" t="e">
        <f t="shared" si="122"/>
        <v>#VALUE!</v>
      </c>
      <c r="H760" t="e">
        <f t="shared" si="133"/>
        <v>#VALUE!</v>
      </c>
      <c r="I760" t="e">
        <f t="shared" si="134"/>
        <v>#VALUE!</v>
      </c>
    </row>
    <row r="761" spans="1:9" x14ac:dyDescent="0.2">
      <c r="A761" t="s">
        <v>10121</v>
      </c>
      <c r="B761" t="s">
        <v>10120</v>
      </c>
      <c r="D761" t="s">
        <v>11110</v>
      </c>
      <c r="E761" t="e">
        <f t="shared" si="125"/>
        <v>#VALUE!</v>
      </c>
      <c r="F761" t="e">
        <f t="shared" si="126"/>
        <v>#VALUE!</v>
      </c>
      <c r="G761" t="e">
        <f t="shared" si="122"/>
        <v>#VALUE!</v>
      </c>
      <c r="H761" t="e">
        <f t="shared" si="133"/>
        <v>#VALUE!</v>
      </c>
      <c r="I761" t="str">
        <f t="shared" si="134"/>
        <v>元朗港鐵朗屏站B出口</v>
      </c>
    </row>
    <row r="762" spans="1:9" x14ac:dyDescent="0.2">
      <c r="A762" t="s">
        <v>845</v>
      </c>
      <c r="B762" t="s">
        <v>844</v>
      </c>
      <c r="D762" t="s">
        <v>11110</v>
      </c>
      <c r="E762" t="e">
        <f t="shared" si="125"/>
        <v>#VALUE!</v>
      </c>
      <c r="F762" t="e">
        <f t="shared" si="126"/>
        <v>#VALUE!</v>
      </c>
      <c r="G762" t="e">
        <f t="shared" si="122"/>
        <v>#VALUE!</v>
      </c>
      <c r="H762" t="e">
        <f t="shared" si="133"/>
        <v>#VALUE!</v>
      </c>
      <c r="I762" t="e">
        <f t="shared" si="134"/>
        <v>#VALUE!</v>
      </c>
    </row>
    <row r="763" spans="1:9" x14ac:dyDescent="0.2">
      <c r="A763" t="s">
        <v>3367</v>
      </c>
      <c r="B763" t="s">
        <v>3366</v>
      </c>
      <c r="D763" t="s">
        <v>11110</v>
      </c>
      <c r="E763" t="e">
        <f t="shared" si="125"/>
        <v>#VALUE!</v>
      </c>
      <c r="F763" t="e">
        <f t="shared" si="126"/>
        <v>#VALUE!</v>
      </c>
      <c r="G763" t="e">
        <f t="shared" si="122"/>
        <v>#VALUE!</v>
      </c>
      <c r="H763" t="e">
        <f t="shared" si="133"/>
        <v>#VALUE!</v>
      </c>
      <c r="I763" t="e">
        <f t="shared" si="134"/>
        <v>#VALUE!</v>
      </c>
    </row>
    <row r="764" spans="1:9" x14ac:dyDescent="0.2">
      <c r="A764" t="s">
        <v>2241</v>
      </c>
      <c r="B764" t="s">
        <v>2240</v>
      </c>
      <c r="D764" t="s">
        <v>11110</v>
      </c>
      <c r="E764" t="e">
        <f t="shared" si="125"/>
        <v>#VALUE!</v>
      </c>
      <c r="F764" t="e">
        <f t="shared" si="126"/>
        <v>#VALUE!</v>
      </c>
      <c r="G764" t="e">
        <f t="shared" si="122"/>
        <v>#VALUE!</v>
      </c>
      <c r="H764" t="e">
        <f t="shared" si="133"/>
        <v>#VALUE!</v>
      </c>
      <c r="I764" t="str">
        <f t="shared" si="134"/>
        <v>元朗西菁街 7-11便利店</v>
      </c>
    </row>
    <row r="765" spans="1:9" x14ac:dyDescent="0.2">
      <c r="A765" t="s">
        <v>1705</v>
      </c>
      <c r="B765" t="s">
        <v>1704</v>
      </c>
      <c r="D765" t="s">
        <v>11110</v>
      </c>
      <c r="E765" t="e">
        <f t="shared" si="125"/>
        <v>#VALUE!</v>
      </c>
      <c r="F765" t="e">
        <f t="shared" si="126"/>
        <v>#VALUE!</v>
      </c>
      <c r="G765" t="e">
        <f t="shared" si="122"/>
        <v>#VALUE!</v>
      </c>
      <c r="H765" t="e">
        <f t="shared" si="133"/>
        <v>#VALUE!</v>
      </c>
      <c r="I765" t="str">
        <f t="shared" si="134"/>
        <v>元朗西菁街7-11便利店</v>
      </c>
    </row>
    <row r="766" spans="1:9" x14ac:dyDescent="0.2">
      <c r="A766" t="s">
        <v>4842</v>
      </c>
      <c r="B766" t="s">
        <v>7645</v>
      </c>
      <c r="D766" t="s">
        <v>11110</v>
      </c>
      <c r="E766" t="e">
        <f t="shared" si="125"/>
        <v>#VALUE!</v>
      </c>
      <c r="F766" t="e">
        <f t="shared" si="126"/>
        <v>#VALUE!</v>
      </c>
      <c r="G766" t="e">
        <f t="shared" si="122"/>
        <v>#VALUE!</v>
      </c>
      <c r="H766" t="e">
        <f t="shared" si="133"/>
        <v>#VALUE!</v>
      </c>
      <c r="I766" t="str">
        <f t="shared" si="134"/>
        <v>元朗西菁街7-11便利店</v>
      </c>
    </row>
    <row r="767" spans="1:9" x14ac:dyDescent="0.2">
      <c r="A767" t="s">
        <v>4842</v>
      </c>
      <c r="B767" t="s">
        <v>2240</v>
      </c>
      <c r="D767" t="s">
        <v>11110</v>
      </c>
      <c r="E767" t="e">
        <f t="shared" si="125"/>
        <v>#VALUE!</v>
      </c>
      <c r="F767" t="e">
        <f t="shared" si="126"/>
        <v>#VALUE!</v>
      </c>
      <c r="G767" t="e">
        <f t="shared" si="122"/>
        <v>#VALUE!</v>
      </c>
      <c r="H767" t="e">
        <f t="shared" si="133"/>
        <v>#VALUE!</v>
      </c>
      <c r="I767" t="str">
        <f t="shared" si="134"/>
        <v>元朗西菁街7-11便利店</v>
      </c>
    </row>
    <row r="768" spans="1:9" x14ac:dyDescent="0.2">
      <c r="A768" t="s">
        <v>4842</v>
      </c>
      <c r="B768" t="s">
        <v>9991</v>
      </c>
      <c r="D768" t="s">
        <v>11110</v>
      </c>
      <c r="E768" t="e">
        <f t="shared" si="125"/>
        <v>#VALUE!</v>
      </c>
      <c r="F768" t="e">
        <f t="shared" si="126"/>
        <v>#VALUE!</v>
      </c>
      <c r="G768" t="e">
        <f t="shared" si="122"/>
        <v>#VALUE!</v>
      </c>
      <c r="H768" t="e">
        <f t="shared" si="133"/>
        <v>#VALUE!</v>
      </c>
      <c r="I768" t="str">
        <f t="shared" si="134"/>
        <v>元朗西菁街7-11便利店</v>
      </c>
    </row>
    <row r="769" spans="1:9" x14ac:dyDescent="0.2">
      <c r="A769" t="s">
        <v>4842</v>
      </c>
      <c r="B769" t="s">
        <v>9125</v>
      </c>
      <c r="D769" t="s">
        <v>11110</v>
      </c>
      <c r="E769" t="e">
        <f t="shared" si="125"/>
        <v>#VALUE!</v>
      </c>
      <c r="F769" t="e">
        <f t="shared" si="126"/>
        <v>#VALUE!</v>
      </c>
      <c r="G769" t="e">
        <f t="shared" si="122"/>
        <v>#VALUE!</v>
      </c>
      <c r="H769" t="e">
        <f t="shared" si="133"/>
        <v>#VALUE!</v>
      </c>
      <c r="I769" t="str">
        <f t="shared" si="134"/>
        <v>元朗西菁街7-11便利店</v>
      </c>
    </row>
    <row r="770" spans="1:9" x14ac:dyDescent="0.2">
      <c r="A770" t="s">
        <v>3353</v>
      </c>
      <c r="B770" t="s">
        <v>4384</v>
      </c>
      <c r="D770" t="s">
        <v>11110</v>
      </c>
      <c r="E770" t="e">
        <f t="shared" si="125"/>
        <v>#VALUE!</v>
      </c>
      <c r="F770" t="e">
        <f t="shared" si="126"/>
        <v>#VALUE!</v>
      </c>
      <c r="G770" t="e">
        <f t="shared" si="122"/>
        <v>#VALUE!</v>
      </c>
      <c r="H770" t="e">
        <f t="shared" si="133"/>
        <v>#VALUE!</v>
      </c>
      <c r="I770" t="str">
        <f t="shared" si="134"/>
        <v>元朗西鐵朗屏站B1出口</v>
      </c>
    </row>
    <row r="771" spans="1:9" x14ac:dyDescent="0.2">
      <c r="A771" t="s">
        <v>3353</v>
      </c>
      <c r="B771" t="s">
        <v>3352</v>
      </c>
      <c r="D771" t="s">
        <v>11110</v>
      </c>
      <c r="E771" t="e">
        <f t="shared" si="125"/>
        <v>#VALUE!</v>
      </c>
      <c r="F771" t="e">
        <f t="shared" si="126"/>
        <v>#VALUE!</v>
      </c>
      <c r="G771" t="e">
        <f t="shared" ref="G771:G834" si="135">TRIM(MID(A771,1,FIND("花園",A771)+1))</f>
        <v>#VALUE!</v>
      </c>
      <c r="H771" t="e">
        <f t="shared" si="133"/>
        <v>#VALUE!</v>
      </c>
      <c r="I771" t="str">
        <f t="shared" si="134"/>
        <v>元朗西鐵朗屏站B1出口</v>
      </c>
    </row>
    <row r="772" spans="1:9" x14ac:dyDescent="0.2">
      <c r="A772" t="s">
        <v>5496</v>
      </c>
      <c r="B772" t="s">
        <v>5495</v>
      </c>
      <c r="D772" t="s">
        <v>11110</v>
      </c>
      <c r="E772" t="e">
        <f t="shared" ref="E772:E835" si="136">IF(AND(ISERR(SEARCH("花園",A772)),ISERR(SEARCH("碼頭",A772))),TRIM(MID(A772,1,FIND("號",A772))))</f>
        <v>#VALUE!</v>
      </c>
      <c r="F772" t="e">
        <f t="shared" si="126"/>
        <v>#VALUE!</v>
      </c>
      <c r="G772" t="e">
        <f t="shared" si="135"/>
        <v>#VALUE!</v>
      </c>
      <c r="H772" t="e">
        <f t="shared" si="133"/>
        <v>#VALUE!</v>
      </c>
      <c r="I772" t="str">
        <f t="shared" si="134"/>
        <v>元朗西鐵朗屏站B2出口</v>
      </c>
    </row>
    <row r="773" spans="1:9" x14ac:dyDescent="0.2">
      <c r="A773" t="s">
        <v>3394</v>
      </c>
      <c r="B773" t="s">
        <v>3393</v>
      </c>
      <c r="D773" t="s">
        <v>11110</v>
      </c>
      <c r="E773" t="e">
        <f t="shared" si="136"/>
        <v>#VALUE!</v>
      </c>
      <c r="F773" t="e">
        <f t="shared" si="126"/>
        <v>#VALUE!</v>
      </c>
      <c r="G773" t="e">
        <f t="shared" si="135"/>
        <v>#VALUE!</v>
      </c>
      <c r="H773" t="e">
        <f t="shared" si="133"/>
        <v>#VALUE!</v>
      </c>
      <c r="I773" t="e">
        <f t="shared" si="134"/>
        <v>#VALUE!</v>
      </c>
    </row>
    <row r="774" spans="1:9" x14ac:dyDescent="0.2">
      <c r="A774" t="s">
        <v>3321</v>
      </c>
      <c r="B774" t="s">
        <v>3320</v>
      </c>
      <c r="D774" t="s">
        <v>11110</v>
      </c>
      <c r="E774" t="e">
        <f t="shared" si="136"/>
        <v>#VALUE!</v>
      </c>
      <c r="F774" t="e">
        <f t="shared" ref="F774:F837" si="137">TRIM(MID(A774,1,FIND("場",A774)))</f>
        <v>#VALUE!</v>
      </c>
      <c r="G774" t="e">
        <f t="shared" si="135"/>
        <v>#VALUE!</v>
      </c>
      <c r="H774" t="e">
        <f t="shared" si="133"/>
        <v>#VALUE!</v>
      </c>
      <c r="I774" t="str">
        <f t="shared" si="134"/>
        <v>元朗西鐵站G出口</v>
      </c>
    </row>
    <row r="775" spans="1:9" x14ac:dyDescent="0.2">
      <c r="A775" t="s">
        <v>6610</v>
      </c>
      <c r="B775" t="s">
        <v>6609</v>
      </c>
      <c r="D775" t="s">
        <v>11110</v>
      </c>
      <c r="E775" t="e">
        <f t="shared" si="136"/>
        <v>#VALUE!</v>
      </c>
      <c r="F775" t="e">
        <f t="shared" si="137"/>
        <v>#VALUE!</v>
      </c>
      <c r="G775" t="e">
        <f t="shared" si="135"/>
        <v>#VALUE!</v>
      </c>
      <c r="H775" t="e">
        <f t="shared" si="133"/>
        <v>#VALUE!</v>
      </c>
      <c r="I775" t="str">
        <f t="shared" si="134"/>
        <v>元朗谷亭街 (公廁外</v>
      </c>
    </row>
    <row r="776" spans="1:9" x14ac:dyDescent="0.2">
      <c r="A776" t="s">
        <v>5876</v>
      </c>
      <c r="B776" t="s">
        <v>5875</v>
      </c>
      <c r="D776" t="s">
        <v>11110</v>
      </c>
      <c r="E776" t="e">
        <f t="shared" si="136"/>
        <v>#VALUE!</v>
      </c>
      <c r="F776" t="e">
        <f t="shared" si="137"/>
        <v>#VALUE!</v>
      </c>
      <c r="G776" t="e">
        <f t="shared" si="135"/>
        <v>#VALUE!</v>
      </c>
      <c r="H776" t="str">
        <f t="shared" si="133"/>
        <v>元朗谷亭街青山公路</v>
      </c>
    </row>
    <row r="777" spans="1:9" x14ac:dyDescent="0.2">
      <c r="A777" t="s">
        <v>4763</v>
      </c>
      <c r="B777" t="s">
        <v>4762</v>
      </c>
      <c r="D777" t="s">
        <v>11110</v>
      </c>
      <c r="E777" t="e">
        <f t="shared" si="136"/>
        <v>#VALUE!</v>
      </c>
      <c r="F777" t="str">
        <f t="shared" si="137"/>
        <v>元朗豐年路輕鐵站(元朗廣場</v>
      </c>
      <c r="G777" t="e">
        <f t="shared" si="135"/>
        <v>#VALUE!</v>
      </c>
    </row>
    <row r="778" spans="1:9" x14ac:dyDescent="0.2">
      <c r="A778" t="s">
        <v>9448</v>
      </c>
      <c r="B778" t="s">
        <v>9447</v>
      </c>
      <c r="D778" t="s">
        <v>11110</v>
      </c>
      <c r="E778" t="e">
        <f t="shared" si="136"/>
        <v>#VALUE!</v>
      </c>
      <c r="F778" t="e">
        <f t="shared" si="137"/>
        <v>#VALUE!</v>
      </c>
      <c r="G778" t="e">
        <f t="shared" si="135"/>
        <v>#VALUE!</v>
      </c>
      <c r="H778" t="e">
        <f t="shared" ref="H778:H779" si="138">TRIM(MID(SUBSTITUTE(A778,"與",""),1,FIND("交界",A778)-2))</f>
        <v>#VALUE!</v>
      </c>
      <c r="I778" t="e">
        <f t="shared" ref="I778:I779" si="139">TRIM(MID(A778,1,FIND("對出",A778)-1))</f>
        <v>#VALUE!</v>
      </c>
    </row>
    <row r="779" spans="1:9" x14ac:dyDescent="0.2">
      <c r="A779" t="s">
        <v>4745</v>
      </c>
      <c r="B779" t="s">
        <v>4744</v>
      </c>
      <c r="D779" t="s">
        <v>11116</v>
      </c>
      <c r="E779" t="e">
        <f t="shared" si="136"/>
        <v>#VALUE!</v>
      </c>
      <c r="F779" t="e">
        <f t="shared" si="137"/>
        <v>#VALUE!</v>
      </c>
      <c r="G779" t="e">
        <f t="shared" si="135"/>
        <v>#VALUE!</v>
      </c>
      <c r="H779" t="e">
        <f t="shared" si="138"/>
        <v>#VALUE!</v>
      </c>
      <c r="I779" t="str">
        <f t="shared" si="139"/>
        <v>元朗輕鐵大棠路站</v>
      </c>
    </row>
    <row r="780" spans="1:9" x14ac:dyDescent="0.2">
      <c r="A780" t="s">
        <v>4759</v>
      </c>
      <c r="B780" t="s">
        <v>4758</v>
      </c>
      <c r="D780" t="s">
        <v>11110</v>
      </c>
      <c r="E780" t="e">
        <f t="shared" si="136"/>
        <v>#VALUE!</v>
      </c>
      <c r="F780" t="str">
        <f t="shared" si="137"/>
        <v>元朗開心廣場</v>
      </c>
      <c r="G780" t="e">
        <f t="shared" si="135"/>
        <v>#VALUE!</v>
      </c>
    </row>
    <row r="781" spans="1:9" x14ac:dyDescent="0.2">
      <c r="A781" t="s">
        <v>6877</v>
      </c>
      <c r="B781" t="s">
        <v>6876</v>
      </c>
      <c r="D781" t="s">
        <v>11110</v>
      </c>
      <c r="E781" t="e">
        <f t="shared" si="136"/>
        <v>#VALUE!</v>
      </c>
      <c r="F781" t="e">
        <f t="shared" si="137"/>
        <v>#VALUE!</v>
      </c>
      <c r="G781" t="e">
        <f t="shared" si="135"/>
        <v>#VALUE!</v>
      </c>
      <c r="H781" t="e">
        <f t="shared" ref="H781:H783" si="140">TRIM(MID(SUBSTITUTE(A781,"與",""),1,FIND("交界",A781)-2))</f>
        <v>#VALUE!</v>
      </c>
      <c r="I781" t="str">
        <f t="shared" ref="I781:I783" si="141">TRIM(MID(A781,1,FIND("對出",A781)-1))</f>
        <v>元朗阜財街元新大廈</v>
      </c>
    </row>
    <row r="782" spans="1:9" x14ac:dyDescent="0.2">
      <c r="A782" t="s">
        <v>7952</v>
      </c>
      <c r="B782" t="s">
        <v>7951</v>
      </c>
      <c r="D782" t="s">
        <v>11110</v>
      </c>
      <c r="E782" t="e">
        <f t="shared" si="136"/>
        <v>#VALUE!</v>
      </c>
      <c r="F782" t="e">
        <f t="shared" si="137"/>
        <v>#VALUE!</v>
      </c>
      <c r="G782" t="e">
        <f t="shared" si="135"/>
        <v>#VALUE!</v>
      </c>
      <c r="H782" t="e">
        <f t="shared" si="140"/>
        <v>#VALUE!</v>
      </c>
      <c r="I782" t="str">
        <f t="shared" si="141"/>
        <v>元朗青山公路(元朗段)匯豐銀行大廈</v>
      </c>
    </row>
    <row r="783" spans="1:9" x14ac:dyDescent="0.2">
      <c r="A783" t="s">
        <v>9924</v>
      </c>
      <c r="B783" t="s">
        <v>7951</v>
      </c>
      <c r="D783" t="s">
        <v>11110</v>
      </c>
      <c r="E783" t="e">
        <f t="shared" si="136"/>
        <v>#VALUE!</v>
      </c>
      <c r="F783" t="e">
        <f t="shared" si="137"/>
        <v>#VALUE!</v>
      </c>
      <c r="G783" t="e">
        <f t="shared" si="135"/>
        <v>#VALUE!</v>
      </c>
      <c r="H783" t="e">
        <f t="shared" si="140"/>
        <v>#VALUE!</v>
      </c>
      <c r="I783" t="str">
        <f t="shared" si="141"/>
        <v>元朗青山公路（元朗段）匯豐銀行大廈</v>
      </c>
    </row>
    <row r="784" spans="1:9" x14ac:dyDescent="0.2">
      <c r="A784" t="s">
        <v>1463</v>
      </c>
      <c r="B784" t="s">
        <v>1462</v>
      </c>
      <c r="D784" t="s">
        <v>11110</v>
      </c>
      <c r="E784" t="str">
        <f t="shared" si="136"/>
        <v>元朗青山公路230號</v>
      </c>
      <c r="F784" t="e">
        <f t="shared" si="137"/>
        <v>#VALUE!</v>
      </c>
      <c r="G784" t="e">
        <f t="shared" si="135"/>
        <v>#VALUE!</v>
      </c>
    </row>
    <row r="785" spans="1:9" x14ac:dyDescent="0.2">
      <c r="A785" t="s">
        <v>9446</v>
      </c>
      <c r="B785" t="s">
        <v>9445</v>
      </c>
      <c r="D785" t="s">
        <v>11110</v>
      </c>
      <c r="E785" t="e">
        <f t="shared" si="136"/>
        <v>#VALUE!</v>
      </c>
      <c r="F785" t="str">
        <f t="shared" si="137"/>
        <v>元朗青山公路元朗廣場</v>
      </c>
      <c r="G785" t="e">
        <f t="shared" si="135"/>
        <v>#VALUE!</v>
      </c>
    </row>
    <row r="786" spans="1:9" x14ac:dyDescent="0.2">
      <c r="A786" t="s">
        <v>934</v>
      </c>
      <c r="B786" t="s">
        <v>933</v>
      </c>
      <c r="D786" t="s">
        <v>11110</v>
      </c>
      <c r="E786" t="e">
        <f t="shared" si="136"/>
        <v>#VALUE!</v>
      </c>
      <c r="F786" t="e">
        <f t="shared" si="137"/>
        <v>#VALUE!</v>
      </c>
      <c r="G786" t="e">
        <f t="shared" si="135"/>
        <v>#VALUE!</v>
      </c>
      <c r="H786" t="e">
        <f t="shared" ref="H786:H799" si="142">TRIM(MID(SUBSTITUTE(A786,"與",""),1,FIND("交界",A786)-2))</f>
        <v>#VALUE!</v>
      </c>
      <c r="I786" t="str">
        <f>TRIM(MID(A786,1,FIND("對出",A786)-1))</f>
        <v>元朗青山公路元朗段中銀元朗商業中心中國銀行</v>
      </c>
    </row>
    <row r="787" spans="1:9" x14ac:dyDescent="0.2">
      <c r="A787" t="s">
        <v>932</v>
      </c>
      <c r="B787" t="s">
        <v>9999</v>
      </c>
      <c r="D787" t="s">
        <v>11110</v>
      </c>
      <c r="E787" t="e">
        <f t="shared" si="136"/>
        <v>#VALUE!</v>
      </c>
      <c r="F787" t="e">
        <f t="shared" si="137"/>
        <v>#VALUE!</v>
      </c>
      <c r="G787" t="e">
        <f t="shared" si="135"/>
        <v>#VALUE!</v>
      </c>
      <c r="H787" t="str">
        <f t="shared" si="142"/>
        <v>元朗青山公路元朗段大棠</v>
      </c>
    </row>
    <row r="788" spans="1:9" x14ac:dyDescent="0.2">
      <c r="A788" t="s">
        <v>932</v>
      </c>
      <c r="B788" t="s">
        <v>931</v>
      </c>
      <c r="D788" t="s">
        <v>11110</v>
      </c>
      <c r="E788" t="e">
        <f t="shared" si="136"/>
        <v>#VALUE!</v>
      </c>
      <c r="F788" t="e">
        <f t="shared" si="137"/>
        <v>#VALUE!</v>
      </c>
      <c r="G788" t="e">
        <f t="shared" si="135"/>
        <v>#VALUE!</v>
      </c>
      <c r="H788" t="str">
        <f t="shared" si="142"/>
        <v>元朗青山公路元朗段大棠</v>
      </c>
    </row>
    <row r="789" spans="1:9" x14ac:dyDescent="0.2">
      <c r="A789" t="s">
        <v>7654</v>
      </c>
      <c r="B789" t="s">
        <v>9149</v>
      </c>
      <c r="D789" t="s">
        <v>11110</v>
      </c>
      <c r="E789" t="e">
        <f t="shared" si="136"/>
        <v>#VALUE!</v>
      </c>
      <c r="F789" t="e">
        <f t="shared" si="137"/>
        <v>#VALUE!</v>
      </c>
      <c r="G789" t="e">
        <f t="shared" si="135"/>
        <v>#VALUE!</v>
      </c>
      <c r="H789" t="e">
        <f t="shared" si="142"/>
        <v>#VALUE!</v>
      </c>
      <c r="I789" t="e">
        <f t="shared" ref="I789:I794" si="143">TRIM(MID(A789,1,FIND("對出",A789)-1))</f>
        <v>#VALUE!</v>
      </c>
    </row>
    <row r="790" spans="1:9" x14ac:dyDescent="0.2">
      <c r="A790" t="s">
        <v>7654</v>
      </c>
      <c r="B790" t="s">
        <v>10242</v>
      </c>
      <c r="D790" t="s">
        <v>11110</v>
      </c>
      <c r="E790" t="e">
        <f t="shared" si="136"/>
        <v>#VALUE!</v>
      </c>
      <c r="F790" t="e">
        <f t="shared" si="137"/>
        <v>#VALUE!</v>
      </c>
      <c r="G790" t="e">
        <f t="shared" si="135"/>
        <v>#VALUE!</v>
      </c>
      <c r="H790" t="e">
        <f t="shared" si="142"/>
        <v>#VALUE!</v>
      </c>
      <c r="I790" t="e">
        <f t="shared" si="143"/>
        <v>#VALUE!</v>
      </c>
    </row>
    <row r="791" spans="1:9" x14ac:dyDescent="0.2">
      <c r="A791" t="s">
        <v>7654</v>
      </c>
      <c r="B791" t="s">
        <v>7653</v>
      </c>
      <c r="D791" t="s">
        <v>11110</v>
      </c>
      <c r="E791" t="e">
        <f t="shared" si="136"/>
        <v>#VALUE!</v>
      </c>
      <c r="F791" t="e">
        <f t="shared" si="137"/>
        <v>#VALUE!</v>
      </c>
      <c r="G791" t="e">
        <f t="shared" si="135"/>
        <v>#VALUE!</v>
      </c>
      <c r="H791" t="e">
        <f t="shared" si="142"/>
        <v>#VALUE!</v>
      </c>
      <c r="I791" t="e">
        <f t="shared" si="143"/>
        <v>#VALUE!</v>
      </c>
    </row>
    <row r="792" spans="1:9" x14ac:dyDescent="0.2">
      <c r="A792" t="s">
        <v>2564</v>
      </c>
      <c r="B792" t="s">
        <v>2563</v>
      </c>
      <c r="D792" t="s">
        <v>11110</v>
      </c>
      <c r="E792" t="e">
        <f t="shared" si="136"/>
        <v>#VALUE!</v>
      </c>
      <c r="F792" t="e">
        <f t="shared" si="137"/>
        <v>#VALUE!</v>
      </c>
      <c r="G792" t="e">
        <f t="shared" si="135"/>
        <v>#VALUE!</v>
      </c>
      <c r="H792" t="e">
        <f t="shared" si="142"/>
        <v>#VALUE!</v>
      </c>
      <c r="I792" t="str">
        <f t="shared" si="143"/>
        <v>元朗青山公路元朗段與元朗康樂路</v>
      </c>
    </row>
    <row r="793" spans="1:9" x14ac:dyDescent="0.2">
      <c r="A793" t="s">
        <v>2564</v>
      </c>
      <c r="B793" t="s">
        <v>10134</v>
      </c>
      <c r="D793" t="s">
        <v>11110</v>
      </c>
      <c r="E793" t="e">
        <f t="shared" si="136"/>
        <v>#VALUE!</v>
      </c>
      <c r="F793" t="e">
        <f t="shared" si="137"/>
        <v>#VALUE!</v>
      </c>
      <c r="G793" t="e">
        <f t="shared" si="135"/>
        <v>#VALUE!</v>
      </c>
      <c r="H793" t="e">
        <f t="shared" si="142"/>
        <v>#VALUE!</v>
      </c>
      <c r="I793" t="str">
        <f t="shared" si="143"/>
        <v>元朗青山公路元朗段與元朗康樂路</v>
      </c>
    </row>
    <row r="794" spans="1:9" x14ac:dyDescent="0.2">
      <c r="A794" t="s">
        <v>7644</v>
      </c>
      <c r="B794" t="s">
        <v>7643</v>
      </c>
      <c r="D794" t="s">
        <v>11110</v>
      </c>
      <c r="E794" t="e">
        <f t="shared" si="136"/>
        <v>#VALUE!</v>
      </c>
      <c r="F794" t="e">
        <f t="shared" si="137"/>
        <v>#VALUE!</v>
      </c>
      <c r="G794" t="e">
        <f t="shared" si="135"/>
        <v>#VALUE!</v>
      </c>
      <c r="H794" t="e">
        <f t="shared" si="142"/>
        <v>#VALUE!</v>
      </c>
      <c r="I794" t="e">
        <f t="shared" si="143"/>
        <v>#VALUE!</v>
      </c>
    </row>
    <row r="795" spans="1:9" x14ac:dyDescent="0.2">
      <c r="A795" t="s">
        <v>3895</v>
      </c>
      <c r="B795" t="s">
        <v>3894</v>
      </c>
      <c r="D795" t="s">
        <v>11110</v>
      </c>
      <c r="E795" t="e">
        <f t="shared" si="136"/>
        <v>#VALUE!</v>
      </c>
      <c r="F795" t="e">
        <f t="shared" si="137"/>
        <v>#VALUE!</v>
      </c>
      <c r="G795" t="e">
        <f t="shared" si="135"/>
        <v>#VALUE!</v>
      </c>
      <c r="H795" t="str">
        <f t="shared" si="142"/>
        <v>元朗青山公路大棠</v>
      </c>
    </row>
    <row r="796" spans="1:9" x14ac:dyDescent="0.2">
      <c r="A796" t="s">
        <v>9569</v>
      </c>
      <c r="B796" t="s">
        <v>10559</v>
      </c>
      <c r="D796" t="s">
        <v>11110</v>
      </c>
      <c r="E796" t="e">
        <f t="shared" si="136"/>
        <v>#VALUE!</v>
      </c>
      <c r="F796" t="e">
        <f t="shared" si="137"/>
        <v>#VALUE!</v>
      </c>
      <c r="G796" t="e">
        <f t="shared" si="135"/>
        <v>#VALUE!</v>
      </c>
      <c r="H796" t="e">
        <f t="shared" si="142"/>
        <v>#VALUE!</v>
      </c>
      <c r="I796" t="str">
        <f t="shared" ref="I796:I799" si="144">TRIM(MID(A796,1,FIND("對出",A796)-1))</f>
        <v>元朗青山公路富興大廈(廉政公署旁)</v>
      </c>
    </row>
    <row r="797" spans="1:9" x14ac:dyDescent="0.2">
      <c r="A797" t="s">
        <v>9569</v>
      </c>
      <c r="B797" t="s">
        <v>9568</v>
      </c>
      <c r="D797" t="s">
        <v>11110</v>
      </c>
      <c r="E797" t="e">
        <f t="shared" si="136"/>
        <v>#VALUE!</v>
      </c>
      <c r="F797" t="e">
        <f t="shared" si="137"/>
        <v>#VALUE!</v>
      </c>
      <c r="G797" t="e">
        <f t="shared" si="135"/>
        <v>#VALUE!</v>
      </c>
      <c r="H797" t="e">
        <f t="shared" si="142"/>
        <v>#VALUE!</v>
      </c>
      <c r="I797" t="str">
        <f t="shared" si="144"/>
        <v>元朗青山公路富興大廈(廉政公署旁)</v>
      </c>
    </row>
    <row r="798" spans="1:9" x14ac:dyDescent="0.2">
      <c r="A798" t="s">
        <v>5888</v>
      </c>
      <c r="B798" t="s">
        <v>5887</v>
      </c>
      <c r="D798" t="s">
        <v>11110</v>
      </c>
      <c r="E798" t="e">
        <f t="shared" si="136"/>
        <v>#VALUE!</v>
      </c>
      <c r="F798" t="e">
        <f t="shared" si="137"/>
        <v>#VALUE!</v>
      </c>
      <c r="G798" t="e">
        <f t="shared" si="135"/>
        <v>#VALUE!</v>
      </c>
      <c r="H798" t="e">
        <f t="shared" si="142"/>
        <v>#VALUE!</v>
      </c>
      <c r="I798" t="str">
        <f t="shared" si="144"/>
        <v>元朗青山公路行人路 (匯豐銀行大廈</v>
      </c>
    </row>
    <row r="799" spans="1:9" x14ac:dyDescent="0.2">
      <c r="A799" t="s">
        <v>10207</v>
      </c>
      <c r="B799" t="s">
        <v>10206</v>
      </c>
      <c r="D799" t="s">
        <v>11110</v>
      </c>
      <c r="E799" t="e">
        <f t="shared" si="136"/>
        <v>#VALUE!</v>
      </c>
      <c r="F799" t="e">
        <f t="shared" si="137"/>
        <v>#VALUE!</v>
      </c>
      <c r="G799" t="e">
        <f t="shared" si="135"/>
        <v>#VALUE!</v>
      </c>
      <c r="H799" t="e">
        <f t="shared" si="142"/>
        <v>#VALUE!</v>
      </c>
      <c r="I799" t="e">
        <f t="shared" si="144"/>
        <v>#VALUE!</v>
      </c>
    </row>
    <row r="800" spans="1:9" x14ac:dyDescent="0.2">
      <c r="A800" t="s">
        <v>10412</v>
      </c>
      <c r="B800" t="s">
        <v>10411</v>
      </c>
      <c r="D800" t="s">
        <v>11110</v>
      </c>
      <c r="E800" t="str">
        <f t="shared" si="136"/>
        <v>元朗青山道99-109號</v>
      </c>
      <c r="F800" t="e">
        <f t="shared" si="137"/>
        <v>#VALUE!</v>
      </c>
      <c r="G800" t="e">
        <f t="shared" si="135"/>
        <v>#VALUE!</v>
      </c>
    </row>
    <row r="801" spans="1:9" x14ac:dyDescent="0.2">
      <c r="A801" t="s">
        <v>10205</v>
      </c>
      <c r="B801" t="s">
        <v>10204</v>
      </c>
      <c r="D801" t="s">
        <v>11110</v>
      </c>
      <c r="E801" t="e">
        <f t="shared" si="136"/>
        <v>#VALUE!</v>
      </c>
      <c r="F801" t="str">
        <f t="shared" si="137"/>
        <v>元朗青山道元朗廣場</v>
      </c>
      <c r="G801" t="e">
        <f t="shared" si="135"/>
        <v>#VALUE!</v>
      </c>
    </row>
    <row r="802" spans="1:9" x14ac:dyDescent="0.2">
      <c r="A802" t="s">
        <v>10211</v>
      </c>
      <c r="B802" t="s">
        <v>10210</v>
      </c>
      <c r="D802" t="s">
        <v>11110</v>
      </c>
      <c r="E802" t="e">
        <f t="shared" si="136"/>
        <v>#VALUE!</v>
      </c>
      <c r="F802" t="e">
        <f t="shared" si="137"/>
        <v>#VALUE!</v>
      </c>
      <c r="G802" t="e">
        <f t="shared" si="135"/>
        <v>#VALUE!</v>
      </c>
      <c r="H802" t="e">
        <f t="shared" ref="H802:H807" si="145">TRIM(MID(SUBSTITUTE(A802,"與",""),1,FIND("交界",A802)-2))</f>
        <v>#VALUE!</v>
      </c>
      <c r="I802" t="e">
        <f t="shared" ref="I802:I807" si="146">TRIM(MID(A802,1,FIND("對出",A802)-1))</f>
        <v>#VALUE!</v>
      </c>
    </row>
    <row r="803" spans="1:9" x14ac:dyDescent="0.2">
      <c r="A803" t="s">
        <v>7656</v>
      </c>
      <c r="B803" t="s">
        <v>10250</v>
      </c>
      <c r="D803" t="s">
        <v>11110</v>
      </c>
      <c r="E803" t="e">
        <f t="shared" si="136"/>
        <v>#VALUE!</v>
      </c>
      <c r="F803" t="e">
        <f t="shared" si="137"/>
        <v>#VALUE!</v>
      </c>
      <c r="G803" t="e">
        <f t="shared" si="135"/>
        <v>#VALUE!</v>
      </c>
      <c r="H803" t="e">
        <f t="shared" si="145"/>
        <v>#VALUE!</v>
      </c>
      <c r="I803" t="e">
        <f t="shared" si="146"/>
        <v>#VALUE!</v>
      </c>
    </row>
    <row r="804" spans="1:9" x14ac:dyDescent="0.2">
      <c r="A804" t="s">
        <v>7656</v>
      </c>
      <c r="B804" t="s">
        <v>7655</v>
      </c>
      <c r="D804" t="s">
        <v>11110</v>
      </c>
      <c r="E804" t="e">
        <f t="shared" si="136"/>
        <v>#VALUE!</v>
      </c>
      <c r="F804" t="e">
        <f t="shared" si="137"/>
        <v>#VALUE!</v>
      </c>
      <c r="G804" t="e">
        <f t="shared" si="135"/>
        <v>#VALUE!</v>
      </c>
      <c r="H804" t="e">
        <f t="shared" si="145"/>
        <v>#VALUE!</v>
      </c>
      <c r="I804" t="e">
        <f t="shared" si="146"/>
        <v>#VALUE!</v>
      </c>
    </row>
    <row r="805" spans="1:9" x14ac:dyDescent="0.2">
      <c r="A805" t="s">
        <v>7656</v>
      </c>
      <c r="B805" t="s">
        <v>9150</v>
      </c>
      <c r="D805" t="s">
        <v>11110</v>
      </c>
      <c r="E805" t="e">
        <f t="shared" si="136"/>
        <v>#VALUE!</v>
      </c>
      <c r="F805" t="e">
        <f t="shared" si="137"/>
        <v>#VALUE!</v>
      </c>
      <c r="G805" t="e">
        <f t="shared" si="135"/>
        <v>#VALUE!</v>
      </c>
      <c r="H805" t="e">
        <f t="shared" si="145"/>
        <v>#VALUE!</v>
      </c>
      <c r="I805" t="e">
        <f t="shared" si="146"/>
        <v>#VALUE!</v>
      </c>
    </row>
    <row r="806" spans="1:9" x14ac:dyDescent="0.2">
      <c r="A806" t="s">
        <v>3837</v>
      </c>
      <c r="B806" t="s">
        <v>3836</v>
      </c>
      <c r="D806" t="s">
        <v>11110</v>
      </c>
      <c r="E806" t="e">
        <f t="shared" si="136"/>
        <v>#VALUE!</v>
      </c>
      <c r="F806" t="e">
        <f t="shared" si="137"/>
        <v>#VALUE!</v>
      </c>
      <c r="G806" t="e">
        <f t="shared" si="135"/>
        <v>#VALUE!</v>
      </c>
      <c r="H806" t="e">
        <f t="shared" si="145"/>
        <v>#VALUE!</v>
      </c>
      <c r="I806" t="str">
        <f t="shared" si="146"/>
        <v>元朗鳳攸北街休憩處</v>
      </c>
    </row>
    <row r="807" spans="1:9" x14ac:dyDescent="0.2">
      <c r="A807" t="s">
        <v>3739</v>
      </c>
      <c r="B807" t="s">
        <v>3738</v>
      </c>
      <c r="D807" t="s">
        <v>11110</v>
      </c>
      <c r="E807" t="e">
        <f t="shared" si="136"/>
        <v>#VALUE!</v>
      </c>
      <c r="F807" t="e">
        <f t="shared" si="137"/>
        <v>#VALUE!</v>
      </c>
      <c r="G807" t="e">
        <f t="shared" si="135"/>
        <v>#VALUE!</v>
      </c>
      <c r="H807" t="e">
        <f t="shared" si="145"/>
        <v>#VALUE!</v>
      </c>
      <c r="I807" t="e">
        <f t="shared" si="146"/>
        <v>#VALUE!</v>
      </c>
    </row>
    <row r="808" spans="1:9" x14ac:dyDescent="0.2">
      <c r="A808" t="s">
        <v>6141</v>
      </c>
      <c r="B808" t="s">
        <v>6140</v>
      </c>
      <c r="D808" t="s">
        <v>10992</v>
      </c>
      <c r="E808" t="e">
        <f t="shared" si="136"/>
        <v>#VALUE!</v>
      </c>
      <c r="F808" t="str">
        <f t="shared" si="137"/>
        <v>元洲商場</v>
      </c>
      <c r="G808" t="e">
        <f t="shared" si="135"/>
        <v>#VALUE!</v>
      </c>
    </row>
    <row r="809" spans="1:9" x14ac:dyDescent="0.2">
      <c r="A809" t="s">
        <v>3859</v>
      </c>
      <c r="B809" t="s">
        <v>3858</v>
      </c>
      <c r="D809" t="s">
        <v>11103</v>
      </c>
      <c r="E809" t="e">
        <f t="shared" si="136"/>
        <v>#VALUE!</v>
      </c>
      <c r="F809" t="str">
        <f t="shared" si="137"/>
        <v>兆康苑商場</v>
      </c>
      <c r="G809" t="e">
        <f t="shared" si="135"/>
        <v>#VALUE!</v>
      </c>
    </row>
    <row r="810" spans="1:9" x14ac:dyDescent="0.2">
      <c r="A810" t="s">
        <v>3775</v>
      </c>
      <c r="B810" t="s">
        <v>3774</v>
      </c>
      <c r="D810" t="s">
        <v>11103</v>
      </c>
      <c r="E810" t="e">
        <f t="shared" si="136"/>
        <v>#VALUE!</v>
      </c>
      <c r="F810" t="e">
        <f t="shared" si="137"/>
        <v>#VALUE!</v>
      </c>
      <c r="G810" t="e">
        <f t="shared" si="135"/>
        <v>#VALUE!</v>
      </c>
      <c r="H810" t="e">
        <f>TRIM(MID(SUBSTITUTE(A810,"與",""),1,FIND("交界",A810)-2))</f>
        <v>#VALUE!</v>
      </c>
      <c r="I810" t="e">
        <f>TRIM(MID(A810,1,FIND("對出",A810)-1))</f>
        <v>#VALUE!</v>
      </c>
    </row>
    <row r="811" spans="1:9" x14ac:dyDescent="0.2">
      <c r="A811" s="3" t="s">
        <v>6164</v>
      </c>
      <c r="B811" t="s">
        <v>6163</v>
      </c>
      <c r="D811" t="s">
        <v>11089</v>
      </c>
      <c r="E811" t="b">
        <f t="shared" si="136"/>
        <v>0</v>
      </c>
      <c r="F811" t="e">
        <f t="shared" si="137"/>
        <v>#VALUE!</v>
      </c>
      <c r="G811" t="str">
        <f t="shared" si="135"/>
        <v>八號花園</v>
      </c>
    </row>
    <row r="812" spans="1:9" x14ac:dyDescent="0.2">
      <c r="A812" t="s">
        <v>257</v>
      </c>
      <c r="B812" t="s">
        <v>256</v>
      </c>
      <c r="D812" t="s">
        <v>11010</v>
      </c>
      <c r="E812" t="str">
        <f t="shared" si="136"/>
        <v>加士居道30號</v>
      </c>
      <c r="F812" t="e">
        <f t="shared" si="137"/>
        <v>#VALUE!</v>
      </c>
      <c r="G812" t="e">
        <f t="shared" si="135"/>
        <v>#VALUE!</v>
      </c>
    </row>
    <row r="813" spans="1:9" x14ac:dyDescent="0.2">
      <c r="A813" t="s">
        <v>3575</v>
      </c>
      <c r="B813" t="s">
        <v>3574</v>
      </c>
      <c r="D813" t="s">
        <v>10995</v>
      </c>
      <c r="E813" t="e">
        <f t="shared" si="136"/>
        <v>#VALUE!</v>
      </c>
      <c r="F813" t="e">
        <f t="shared" si="137"/>
        <v>#VALUE!</v>
      </c>
      <c r="G813" t="e">
        <f t="shared" si="135"/>
        <v>#VALUE!</v>
      </c>
      <c r="H813" t="str">
        <f t="shared" ref="H813:H815" si="147">TRIM(MID(SUBSTITUTE(A813,"與",""),1,FIND("交界",A813)-2))</f>
        <v>北河街基隆街</v>
      </c>
    </row>
    <row r="814" spans="1:9" x14ac:dyDescent="0.2">
      <c r="A814" t="s">
        <v>3579</v>
      </c>
      <c r="B814" t="s">
        <v>3578</v>
      </c>
      <c r="D814" t="s">
        <v>10995</v>
      </c>
      <c r="E814" t="e">
        <f t="shared" si="136"/>
        <v>#VALUE!</v>
      </c>
      <c r="F814" t="e">
        <f t="shared" si="137"/>
        <v>#VALUE!</v>
      </c>
      <c r="G814" t="e">
        <f t="shared" si="135"/>
        <v>#VALUE!</v>
      </c>
      <c r="H814" t="str">
        <f t="shared" si="147"/>
        <v>北河街大南街</v>
      </c>
    </row>
    <row r="815" spans="1:9" x14ac:dyDescent="0.2">
      <c r="A815" t="s">
        <v>3577</v>
      </c>
      <c r="B815" t="s">
        <v>3576</v>
      </c>
      <c r="D815" t="s">
        <v>10993</v>
      </c>
      <c r="E815" t="e">
        <f t="shared" si="136"/>
        <v>#VALUE!</v>
      </c>
      <c r="F815" t="e">
        <f t="shared" si="137"/>
        <v>#VALUE!</v>
      </c>
      <c r="G815" t="e">
        <f t="shared" si="135"/>
        <v>#VALUE!</v>
      </c>
      <c r="H815" t="str">
        <f t="shared" si="147"/>
        <v>北河街荔枝角道</v>
      </c>
    </row>
    <row r="816" spans="1:9" x14ac:dyDescent="0.2">
      <c r="A816" t="s">
        <v>9756</v>
      </c>
      <c r="B816" t="s">
        <v>9755</v>
      </c>
      <c r="D816" t="s">
        <v>10946</v>
      </c>
      <c r="E816" t="str">
        <f t="shared" si="136"/>
        <v>北角七姊妹道186號</v>
      </c>
      <c r="F816" t="e">
        <f t="shared" si="137"/>
        <v>#VALUE!</v>
      </c>
      <c r="G816" t="e">
        <f t="shared" si="135"/>
        <v>#VALUE!</v>
      </c>
    </row>
    <row r="817" spans="1:9" x14ac:dyDescent="0.2">
      <c r="A817" t="s">
        <v>1717</v>
      </c>
      <c r="B817" t="s">
        <v>1716</v>
      </c>
      <c r="D817" t="s">
        <v>10946</v>
      </c>
      <c r="E817" t="str">
        <f t="shared" si="136"/>
        <v>北角七姊妹道186號</v>
      </c>
      <c r="F817" t="e">
        <f t="shared" si="137"/>
        <v>#VALUE!</v>
      </c>
      <c r="G817" t="e">
        <f t="shared" si="135"/>
        <v>#VALUE!</v>
      </c>
    </row>
    <row r="818" spans="1:9" x14ac:dyDescent="0.2">
      <c r="A818" t="s">
        <v>10048</v>
      </c>
      <c r="B818" t="s">
        <v>10047</v>
      </c>
      <c r="D818" t="s">
        <v>10946</v>
      </c>
      <c r="E818" t="e">
        <f t="shared" si="136"/>
        <v>#VALUE!</v>
      </c>
      <c r="F818" t="e">
        <f t="shared" si="137"/>
        <v>#VALUE!</v>
      </c>
      <c r="G818" t="e">
        <f t="shared" si="135"/>
        <v>#VALUE!</v>
      </c>
      <c r="H818" t="e">
        <f>TRIM(MID(SUBSTITUTE(A818,"與",""),1,FIND("交界",A818)-2))</f>
        <v>#VALUE!</v>
      </c>
      <c r="I818" t="e">
        <f>TRIM(MID(A818,1,FIND("對出",A818)-1))</f>
        <v>#VALUE!</v>
      </c>
    </row>
    <row r="819" spans="1:9" x14ac:dyDescent="0.2">
      <c r="A819" t="s">
        <v>9762</v>
      </c>
      <c r="B819" t="s">
        <v>9761</v>
      </c>
      <c r="D819" t="s">
        <v>10946</v>
      </c>
      <c r="E819" t="str">
        <f t="shared" si="136"/>
        <v>北角丹拿道53號</v>
      </c>
      <c r="F819" t="e">
        <f t="shared" si="137"/>
        <v>#VALUE!</v>
      </c>
      <c r="G819" t="e">
        <f t="shared" si="135"/>
        <v>#VALUE!</v>
      </c>
    </row>
    <row r="820" spans="1:9" x14ac:dyDescent="0.2">
      <c r="A820" t="s">
        <v>1719</v>
      </c>
      <c r="B820" t="s">
        <v>1718</v>
      </c>
      <c r="D820" t="s">
        <v>10946</v>
      </c>
      <c r="E820" t="str">
        <f t="shared" si="136"/>
        <v>北角丹拿道53號</v>
      </c>
      <c r="F820" t="e">
        <f t="shared" si="137"/>
        <v>#VALUE!</v>
      </c>
      <c r="G820" t="e">
        <f t="shared" si="135"/>
        <v>#VALUE!</v>
      </c>
    </row>
    <row r="821" spans="1:9" x14ac:dyDescent="0.2">
      <c r="A821" t="s">
        <v>1949</v>
      </c>
      <c r="B821" t="s">
        <v>1948</v>
      </c>
      <c r="D821" t="s">
        <v>10946</v>
      </c>
      <c r="E821" t="e">
        <f t="shared" si="136"/>
        <v>#VALUE!</v>
      </c>
      <c r="F821" t="e">
        <f t="shared" si="137"/>
        <v>#VALUE!</v>
      </c>
      <c r="G821" t="e">
        <f t="shared" si="135"/>
        <v>#VALUE!</v>
      </c>
      <c r="H821" t="e">
        <f t="shared" ref="H821:H827" si="148">TRIM(MID(SUBSTITUTE(A821,"與",""),1,FIND("交界",A821)-2))</f>
        <v>#VALUE!</v>
      </c>
      <c r="I821" t="str">
        <f t="shared" ref="I821:I827" si="149">TRIM(MID(A821,1,FIND("對出",A821)-1))</f>
        <v>北角亞太商業中心</v>
      </c>
    </row>
    <row r="822" spans="1:9" x14ac:dyDescent="0.2">
      <c r="A822" t="s">
        <v>8981</v>
      </c>
      <c r="B822" t="s">
        <v>8980</v>
      </c>
      <c r="D822" t="s">
        <v>10946</v>
      </c>
      <c r="E822" t="e">
        <f t="shared" si="136"/>
        <v>#VALUE!</v>
      </c>
      <c r="F822" t="e">
        <f t="shared" si="137"/>
        <v>#VALUE!</v>
      </c>
      <c r="G822" t="e">
        <f t="shared" si="135"/>
        <v>#VALUE!</v>
      </c>
      <c r="H822" t="e">
        <f t="shared" si="148"/>
        <v>#VALUE!</v>
      </c>
      <c r="I822" t="e">
        <f t="shared" si="149"/>
        <v>#VALUE!</v>
      </c>
    </row>
    <row r="823" spans="1:9" x14ac:dyDescent="0.2">
      <c r="A823" t="s">
        <v>5793</v>
      </c>
      <c r="B823" t="s">
        <v>5792</v>
      </c>
      <c r="D823" t="s">
        <v>10946</v>
      </c>
      <c r="E823" t="e">
        <f t="shared" si="136"/>
        <v>#VALUE!</v>
      </c>
      <c r="F823" t="e">
        <f t="shared" si="137"/>
        <v>#VALUE!</v>
      </c>
      <c r="G823" t="e">
        <f t="shared" si="135"/>
        <v>#VALUE!</v>
      </c>
      <c r="H823" t="e">
        <f t="shared" si="148"/>
        <v>#VALUE!</v>
      </c>
      <c r="I823" t="str">
        <f t="shared" si="149"/>
        <v>北角健康村</v>
      </c>
    </row>
    <row r="824" spans="1:9" x14ac:dyDescent="0.2">
      <c r="A824" t="s">
        <v>8574</v>
      </c>
      <c r="B824" t="s">
        <v>8573</v>
      </c>
      <c r="D824" t="s">
        <v>10946</v>
      </c>
      <c r="E824" t="e">
        <f t="shared" si="136"/>
        <v>#VALUE!</v>
      </c>
      <c r="F824" t="e">
        <f t="shared" si="137"/>
        <v>#VALUE!</v>
      </c>
      <c r="G824" t="e">
        <f t="shared" si="135"/>
        <v>#VALUE!</v>
      </c>
      <c r="H824" t="e">
        <f t="shared" si="148"/>
        <v>#VALUE!</v>
      </c>
      <c r="I824" t="e">
        <f t="shared" si="149"/>
        <v>#VALUE!</v>
      </c>
    </row>
    <row r="825" spans="1:9" x14ac:dyDescent="0.2">
      <c r="A825" t="s">
        <v>8609</v>
      </c>
      <c r="B825" t="s">
        <v>8608</v>
      </c>
      <c r="D825" t="s">
        <v>10946</v>
      </c>
      <c r="E825" t="e">
        <f t="shared" si="136"/>
        <v>#VALUE!</v>
      </c>
      <c r="F825" t="e">
        <f t="shared" si="137"/>
        <v>#VALUE!</v>
      </c>
      <c r="G825" t="e">
        <f t="shared" si="135"/>
        <v>#VALUE!</v>
      </c>
      <c r="H825" t="e">
        <f t="shared" si="148"/>
        <v>#VALUE!</v>
      </c>
      <c r="I825" t="str">
        <f t="shared" si="149"/>
        <v>北角吉祥大廈</v>
      </c>
    </row>
    <row r="826" spans="1:9" x14ac:dyDescent="0.2">
      <c r="A826" t="s">
        <v>4036</v>
      </c>
      <c r="B826" t="s">
        <v>4035</v>
      </c>
      <c r="D826" t="s">
        <v>10946</v>
      </c>
      <c r="E826" t="e">
        <f t="shared" si="136"/>
        <v>#VALUE!</v>
      </c>
      <c r="F826" t="e">
        <f t="shared" si="137"/>
        <v>#VALUE!</v>
      </c>
      <c r="G826" t="e">
        <f t="shared" si="135"/>
        <v>#VALUE!</v>
      </c>
      <c r="H826" t="e">
        <f t="shared" si="148"/>
        <v>#VALUE!</v>
      </c>
      <c r="I826" t="str">
        <f t="shared" si="149"/>
        <v>北角和富中心家居庭</v>
      </c>
    </row>
    <row r="827" spans="1:9" x14ac:dyDescent="0.2">
      <c r="A827" t="s">
        <v>4036</v>
      </c>
      <c r="B827" t="s">
        <v>10909</v>
      </c>
      <c r="D827" t="s">
        <v>10946</v>
      </c>
      <c r="E827" t="e">
        <f t="shared" si="136"/>
        <v>#VALUE!</v>
      </c>
      <c r="F827" t="e">
        <f t="shared" si="137"/>
        <v>#VALUE!</v>
      </c>
      <c r="G827" t="e">
        <f t="shared" si="135"/>
        <v>#VALUE!</v>
      </c>
      <c r="H827" t="e">
        <f t="shared" si="148"/>
        <v>#VALUE!</v>
      </c>
      <c r="I827" t="str">
        <f t="shared" si="149"/>
        <v>北角和富中心家居庭</v>
      </c>
    </row>
    <row r="828" spans="1:9" x14ac:dyDescent="0.2">
      <c r="A828" t="s">
        <v>4416</v>
      </c>
      <c r="B828" t="s">
        <v>4415</v>
      </c>
      <c r="D828" t="s">
        <v>10946</v>
      </c>
      <c r="E828" t="e">
        <f t="shared" si="136"/>
        <v>#VALUE!</v>
      </c>
      <c r="F828" t="str">
        <f t="shared" si="137"/>
        <v>北角國都廣場</v>
      </c>
      <c r="G828" t="e">
        <f t="shared" si="135"/>
        <v>#VALUE!</v>
      </c>
    </row>
    <row r="829" spans="1:9" x14ac:dyDescent="0.2">
      <c r="A829" t="s">
        <v>4416</v>
      </c>
      <c r="B829" t="s">
        <v>5772</v>
      </c>
      <c r="D829" t="s">
        <v>10946</v>
      </c>
      <c r="E829" t="e">
        <f t="shared" si="136"/>
        <v>#VALUE!</v>
      </c>
      <c r="F829" t="str">
        <f t="shared" si="137"/>
        <v>北角國都廣場</v>
      </c>
      <c r="G829" t="e">
        <f t="shared" si="135"/>
        <v>#VALUE!</v>
      </c>
    </row>
    <row r="830" spans="1:9" x14ac:dyDescent="0.2">
      <c r="A830" t="s">
        <v>1944</v>
      </c>
      <c r="B830" t="s">
        <v>1943</v>
      </c>
      <c r="D830" t="s">
        <v>10946</v>
      </c>
      <c r="E830" t="e">
        <f t="shared" si="136"/>
        <v>#VALUE!</v>
      </c>
      <c r="F830" t="str">
        <f t="shared" si="137"/>
        <v>北角國都廣場</v>
      </c>
      <c r="G830" t="e">
        <f t="shared" si="135"/>
        <v>#VALUE!</v>
      </c>
    </row>
    <row r="831" spans="1:9" x14ac:dyDescent="0.2">
      <c r="A831" t="s">
        <v>1944</v>
      </c>
      <c r="B831" t="s">
        <v>9860</v>
      </c>
      <c r="D831" t="s">
        <v>10946</v>
      </c>
      <c r="E831" t="e">
        <f t="shared" si="136"/>
        <v>#VALUE!</v>
      </c>
      <c r="F831" t="str">
        <f t="shared" si="137"/>
        <v>北角國都廣場</v>
      </c>
      <c r="G831" t="e">
        <f t="shared" si="135"/>
        <v>#VALUE!</v>
      </c>
    </row>
    <row r="832" spans="1:9" x14ac:dyDescent="0.2">
      <c r="A832" t="s">
        <v>9239</v>
      </c>
      <c r="B832" t="s">
        <v>9238</v>
      </c>
      <c r="D832" t="s">
        <v>10946</v>
      </c>
      <c r="E832" t="e">
        <f t="shared" si="136"/>
        <v>#VALUE!</v>
      </c>
      <c r="F832" t="str">
        <f t="shared" si="137"/>
        <v>北角國都廣場</v>
      </c>
      <c r="G832" t="e">
        <f t="shared" si="135"/>
        <v>#VALUE!</v>
      </c>
    </row>
    <row r="833" spans="1:9" x14ac:dyDescent="0.2">
      <c r="A833" t="s">
        <v>1657</v>
      </c>
      <c r="B833" t="s">
        <v>7670</v>
      </c>
      <c r="D833" t="s">
        <v>10946</v>
      </c>
      <c r="E833" t="b">
        <f t="shared" si="136"/>
        <v>0</v>
      </c>
      <c r="F833" t="e">
        <f t="shared" si="137"/>
        <v>#VALUE!</v>
      </c>
      <c r="G833" t="str">
        <f t="shared" si="135"/>
        <v>北角城市花園</v>
      </c>
    </row>
    <row r="834" spans="1:9" x14ac:dyDescent="0.2">
      <c r="A834" t="s">
        <v>1657</v>
      </c>
      <c r="B834" t="s">
        <v>1656</v>
      </c>
      <c r="D834" t="s">
        <v>10946</v>
      </c>
      <c r="E834" t="b">
        <f t="shared" si="136"/>
        <v>0</v>
      </c>
      <c r="F834" t="e">
        <f t="shared" si="137"/>
        <v>#VALUE!</v>
      </c>
      <c r="G834" t="str">
        <f t="shared" si="135"/>
        <v>北角城市花園</v>
      </c>
    </row>
    <row r="835" spans="1:9" x14ac:dyDescent="0.2">
      <c r="A835" t="s">
        <v>1657</v>
      </c>
      <c r="B835" t="s">
        <v>2923</v>
      </c>
      <c r="D835" t="s">
        <v>10946</v>
      </c>
      <c r="E835" t="b">
        <f t="shared" si="136"/>
        <v>0</v>
      </c>
      <c r="F835" t="e">
        <f t="shared" si="137"/>
        <v>#VALUE!</v>
      </c>
      <c r="G835" t="str">
        <f t="shared" ref="G835:G898" si="150">TRIM(MID(A835,1,FIND("花園",A835)+1))</f>
        <v>北角城市花園</v>
      </c>
    </row>
    <row r="836" spans="1:9" x14ac:dyDescent="0.2">
      <c r="A836" t="s">
        <v>1953</v>
      </c>
      <c r="B836" t="s">
        <v>1952</v>
      </c>
      <c r="D836" t="s">
        <v>10946</v>
      </c>
      <c r="E836" t="e">
        <f t="shared" ref="E836:E899" si="151">IF(AND(ISERR(SEARCH("花園",A836)),ISERR(SEARCH("碼頭",A836))),TRIM(MID(A836,1,FIND("號",A836))))</f>
        <v>#VALUE!</v>
      </c>
      <c r="F836" t="e">
        <f t="shared" si="137"/>
        <v>#VALUE!</v>
      </c>
      <c r="G836" t="e">
        <f t="shared" si="150"/>
        <v>#VALUE!</v>
      </c>
      <c r="H836" t="e">
        <f t="shared" ref="H836:H863" si="152">TRIM(MID(SUBSTITUTE(A836,"與",""),1,FIND("交界",A836)-2))</f>
        <v>#VALUE!</v>
      </c>
      <c r="I836" t="str">
        <f t="shared" ref="I836:I863" si="153">TRIM(MID(A836,1,FIND("對出",A836)-1))</f>
        <v>北角宏安閣</v>
      </c>
    </row>
    <row r="837" spans="1:9" x14ac:dyDescent="0.2">
      <c r="A837" t="s">
        <v>8032</v>
      </c>
      <c r="B837" t="s">
        <v>8031</v>
      </c>
      <c r="D837" t="s">
        <v>10946</v>
      </c>
      <c r="E837" t="e">
        <f t="shared" si="151"/>
        <v>#VALUE!</v>
      </c>
      <c r="F837" t="e">
        <f t="shared" si="137"/>
        <v>#VALUE!</v>
      </c>
      <c r="G837" t="e">
        <f t="shared" si="150"/>
        <v>#VALUE!</v>
      </c>
      <c r="H837" t="e">
        <f t="shared" si="152"/>
        <v>#VALUE!</v>
      </c>
      <c r="I837" t="str">
        <f t="shared" si="153"/>
        <v>北角富蘭苑</v>
      </c>
    </row>
    <row r="838" spans="1:9" x14ac:dyDescent="0.2">
      <c r="A838" t="s">
        <v>8027</v>
      </c>
      <c r="B838" t="s">
        <v>8026</v>
      </c>
      <c r="D838" t="s">
        <v>10946</v>
      </c>
      <c r="E838" t="e">
        <f t="shared" si="151"/>
        <v>#VALUE!</v>
      </c>
      <c r="F838" t="e">
        <f t="shared" ref="F838:F901" si="154">TRIM(MID(A838,1,FIND("場",A838)))</f>
        <v>#VALUE!</v>
      </c>
      <c r="G838" t="e">
        <f t="shared" si="150"/>
        <v>#VALUE!</v>
      </c>
      <c r="H838" t="e">
        <f t="shared" si="152"/>
        <v>#VALUE!</v>
      </c>
      <c r="I838" t="str">
        <f t="shared" si="153"/>
        <v>北角建業大廈</v>
      </c>
    </row>
    <row r="839" spans="1:9" x14ac:dyDescent="0.2">
      <c r="A839" t="s">
        <v>5811</v>
      </c>
      <c r="B839" t="s">
        <v>7992</v>
      </c>
      <c r="D839" t="s">
        <v>10946</v>
      </c>
      <c r="E839" t="e">
        <f t="shared" si="151"/>
        <v>#VALUE!</v>
      </c>
      <c r="F839" t="e">
        <f t="shared" si="154"/>
        <v>#VALUE!</v>
      </c>
      <c r="G839" t="e">
        <f t="shared" si="150"/>
        <v>#VALUE!</v>
      </c>
      <c r="H839" t="e">
        <f t="shared" si="152"/>
        <v>#VALUE!</v>
      </c>
      <c r="I839" t="str">
        <f t="shared" si="153"/>
        <v>北角恒生北角大廈</v>
      </c>
    </row>
    <row r="840" spans="1:9" x14ac:dyDescent="0.2">
      <c r="A840" t="s">
        <v>5811</v>
      </c>
      <c r="B840" t="s">
        <v>10315</v>
      </c>
      <c r="D840" t="s">
        <v>10946</v>
      </c>
      <c r="E840" t="e">
        <f t="shared" si="151"/>
        <v>#VALUE!</v>
      </c>
      <c r="F840" t="e">
        <f t="shared" si="154"/>
        <v>#VALUE!</v>
      </c>
      <c r="G840" t="e">
        <f t="shared" si="150"/>
        <v>#VALUE!</v>
      </c>
      <c r="H840" t="e">
        <f t="shared" si="152"/>
        <v>#VALUE!</v>
      </c>
      <c r="I840" t="str">
        <f t="shared" si="153"/>
        <v>北角恒生北角大廈</v>
      </c>
    </row>
    <row r="841" spans="1:9" x14ac:dyDescent="0.2">
      <c r="A841" t="s">
        <v>5811</v>
      </c>
      <c r="B841" t="s">
        <v>5810</v>
      </c>
      <c r="D841" t="s">
        <v>10946</v>
      </c>
      <c r="E841" t="e">
        <f t="shared" si="151"/>
        <v>#VALUE!</v>
      </c>
      <c r="F841" t="e">
        <f t="shared" si="154"/>
        <v>#VALUE!</v>
      </c>
      <c r="G841" t="e">
        <f t="shared" si="150"/>
        <v>#VALUE!</v>
      </c>
      <c r="H841" t="e">
        <f t="shared" si="152"/>
        <v>#VALUE!</v>
      </c>
      <c r="I841" t="str">
        <f t="shared" si="153"/>
        <v>北角恒生北角大廈</v>
      </c>
    </row>
    <row r="842" spans="1:9" x14ac:dyDescent="0.2">
      <c r="A842" t="s">
        <v>4022</v>
      </c>
      <c r="B842" t="s">
        <v>4021</v>
      </c>
      <c r="D842" t="s">
        <v>10946</v>
      </c>
      <c r="E842" t="e">
        <f t="shared" si="151"/>
        <v>#VALUE!</v>
      </c>
      <c r="F842" t="e">
        <f t="shared" si="154"/>
        <v>#VALUE!</v>
      </c>
      <c r="G842" t="e">
        <f t="shared" si="150"/>
        <v>#VALUE!</v>
      </c>
      <c r="H842" t="e">
        <f t="shared" si="152"/>
        <v>#VALUE!</v>
      </c>
      <c r="I842" t="str">
        <f t="shared" si="153"/>
        <v>北角新光戲院門口外</v>
      </c>
    </row>
    <row r="843" spans="1:9" x14ac:dyDescent="0.2">
      <c r="A843" t="s">
        <v>1231</v>
      </c>
      <c r="B843" t="s">
        <v>2824</v>
      </c>
      <c r="D843" t="s">
        <v>10946</v>
      </c>
      <c r="E843" t="e">
        <f t="shared" si="151"/>
        <v>#VALUE!</v>
      </c>
      <c r="F843" t="e">
        <f t="shared" si="154"/>
        <v>#VALUE!</v>
      </c>
      <c r="G843" t="e">
        <f t="shared" si="150"/>
        <v>#VALUE!</v>
      </c>
      <c r="H843" t="e">
        <f t="shared" si="152"/>
        <v>#VALUE!</v>
      </c>
      <c r="I843" t="str">
        <f t="shared" si="153"/>
        <v>北角新光戲院門口</v>
      </c>
    </row>
    <row r="844" spans="1:9" x14ac:dyDescent="0.2">
      <c r="A844" t="s">
        <v>1231</v>
      </c>
      <c r="B844" t="s">
        <v>1230</v>
      </c>
      <c r="D844" t="s">
        <v>10946</v>
      </c>
      <c r="E844" t="e">
        <f t="shared" si="151"/>
        <v>#VALUE!</v>
      </c>
      <c r="F844" t="e">
        <f t="shared" si="154"/>
        <v>#VALUE!</v>
      </c>
      <c r="G844" t="e">
        <f t="shared" si="150"/>
        <v>#VALUE!</v>
      </c>
      <c r="H844" t="e">
        <f t="shared" si="152"/>
        <v>#VALUE!</v>
      </c>
      <c r="I844" t="str">
        <f t="shared" si="153"/>
        <v>北角新光戲院門口</v>
      </c>
    </row>
    <row r="845" spans="1:9" x14ac:dyDescent="0.2">
      <c r="A845" t="s">
        <v>1231</v>
      </c>
      <c r="B845" t="s">
        <v>5525</v>
      </c>
      <c r="D845" t="s">
        <v>10946</v>
      </c>
      <c r="E845" t="e">
        <f t="shared" si="151"/>
        <v>#VALUE!</v>
      </c>
      <c r="F845" t="e">
        <f t="shared" si="154"/>
        <v>#VALUE!</v>
      </c>
      <c r="G845" t="e">
        <f t="shared" si="150"/>
        <v>#VALUE!</v>
      </c>
      <c r="H845" t="e">
        <f t="shared" si="152"/>
        <v>#VALUE!</v>
      </c>
      <c r="I845" t="str">
        <f t="shared" si="153"/>
        <v>北角新光戲院門口</v>
      </c>
    </row>
    <row r="846" spans="1:9" x14ac:dyDescent="0.2">
      <c r="A846" t="s">
        <v>1231</v>
      </c>
      <c r="B846" t="s">
        <v>4568</v>
      </c>
      <c r="D846" t="s">
        <v>10946</v>
      </c>
      <c r="E846" t="e">
        <f t="shared" si="151"/>
        <v>#VALUE!</v>
      </c>
      <c r="F846" t="e">
        <f t="shared" si="154"/>
        <v>#VALUE!</v>
      </c>
      <c r="G846" t="e">
        <f t="shared" si="150"/>
        <v>#VALUE!</v>
      </c>
      <c r="H846" t="e">
        <f t="shared" si="152"/>
        <v>#VALUE!</v>
      </c>
      <c r="I846" t="str">
        <f t="shared" si="153"/>
        <v>北角新光戲院門口</v>
      </c>
    </row>
    <row r="847" spans="1:9" x14ac:dyDescent="0.2">
      <c r="A847" t="s">
        <v>1231</v>
      </c>
      <c r="B847" t="s">
        <v>10869</v>
      </c>
      <c r="D847" t="s">
        <v>10946</v>
      </c>
      <c r="E847" t="e">
        <f t="shared" si="151"/>
        <v>#VALUE!</v>
      </c>
      <c r="F847" t="e">
        <f t="shared" si="154"/>
        <v>#VALUE!</v>
      </c>
      <c r="G847" t="e">
        <f t="shared" si="150"/>
        <v>#VALUE!</v>
      </c>
      <c r="H847" t="e">
        <f t="shared" si="152"/>
        <v>#VALUE!</v>
      </c>
      <c r="I847" t="str">
        <f t="shared" si="153"/>
        <v>北角新光戲院門口</v>
      </c>
    </row>
    <row r="848" spans="1:9" x14ac:dyDescent="0.2">
      <c r="A848" t="s">
        <v>4395</v>
      </c>
      <c r="B848" t="s">
        <v>7838</v>
      </c>
      <c r="D848" t="s">
        <v>10946</v>
      </c>
      <c r="E848" t="e">
        <f t="shared" si="151"/>
        <v>#VALUE!</v>
      </c>
      <c r="F848" t="e">
        <f t="shared" si="154"/>
        <v>#VALUE!</v>
      </c>
      <c r="G848" t="e">
        <f t="shared" si="150"/>
        <v>#VALUE!</v>
      </c>
      <c r="H848" t="e">
        <f t="shared" si="152"/>
        <v>#VALUE!</v>
      </c>
      <c r="I848" t="str">
        <f t="shared" si="153"/>
        <v>北角新光戲院門口</v>
      </c>
    </row>
    <row r="849" spans="1:9" x14ac:dyDescent="0.2">
      <c r="A849" t="s">
        <v>4395</v>
      </c>
      <c r="B849" t="s">
        <v>9144</v>
      </c>
      <c r="D849" t="s">
        <v>10946</v>
      </c>
      <c r="E849" t="e">
        <f t="shared" si="151"/>
        <v>#VALUE!</v>
      </c>
      <c r="F849" t="e">
        <f t="shared" si="154"/>
        <v>#VALUE!</v>
      </c>
      <c r="G849" t="e">
        <f t="shared" si="150"/>
        <v>#VALUE!</v>
      </c>
      <c r="H849" t="e">
        <f t="shared" si="152"/>
        <v>#VALUE!</v>
      </c>
      <c r="I849" t="str">
        <f t="shared" si="153"/>
        <v>北角新光戲院門口</v>
      </c>
    </row>
    <row r="850" spans="1:9" x14ac:dyDescent="0.2">
      <c r="A850" t="s">
        <v>4395</v>
      </c>
      <c r="B850" t="s">
        <v>4394</v>
      </c>
      <c r="D850" t="s">
        <v>10946</v>
      </c>
      <c r="E850" t="e">
        <f t="shared" si="151"/>
        <v>#VALUE!</v>
      </c>
      <c r="F850" t="e">
        <f t="shared" si="154"/>
        <v>#VALUE!</v>
      </c>
      <c r="G850" t="e">
        <f t="shared" si="150"/>
        <v>#VALUE!</v>
      </c>
      <c r="H850" t="e">
        <f t="shared" si="152"/>
        <v>#VALUE!</v>
      </c>
      <c r="I850" t="str">
        <f t="shared" si="153"/>
        <v>北角新光戲院門口</v>
      </c>
    </row>
    <row r="851" spans="1:9" x14ac:dyDescent="0.2">
      <c r="A851" t="s">
        <v>4395</v>
      </c>
      <c r="B851" t="s">
        <v>982</v>
      </c>
      <c r="D851" t="s">
        <v>10946</v>
      </c>
      <c r="E851" t="e">
        <f t="shared" si="151"/>
        <v>#VALUE!</v>
      </c>
      <c r="F851" t="e">
        <f t="shared" si="154"/>
        <v>#VALUE!</v>
      </c>
      <c r="G851" t="e">
        <f t="shared" si="150"/>
        <v>#VALUE!</v>
      </c>
      <c r="H851" t="e">
        <f t="shared" si="152"/>
        <v>#VALUE!</v>
      </c>
      <c r="I851" t="str">
        <f t="shared" si="153"/>
        <v>北角新光戲院門口</v>
      </c>
    </row>
    <row r="852" spans="1:9" x14ac:dyDescent="0.2">
      <c r="A852" t="s">
        <v>983</v>
      </c>
      <c r="B852" t="s">
        <v>10494</v>
      </c>
      <c r="D852" t="s">
        <v>10946</v>
      </c>
      <c r="E852" t="e">
        <f t="shared" si="151"/>
        <v>#VALUE!</v>
      </c>
      <c r="F852" t="e">
        <f t="shared" si="154"/>
        <v>#VALUE!</v>
      </c>
      <c r="G852" t="e">
        <f t="shared" si="150"/>
        <v>#VALUE!</v>
      </c>
      <c r="H852" t="e">
        <f t="shared" si="152"/>
        <v>#VALUE!</v>
      </c>
      <c r="I852" t="str">
        <f t="shared" si="153"/>
        <v>北角新光戲院門口</v>
      </c>
    </row>
    <row r="853" spans="1:9" x14ac:dyDescent="0.2">
      <c r="A853" t="s">
        <v>983</v>
      </c>
      <c r="B853" t="s">
        <v>982</v>
      </c>
      <c r="D853" t="s">
        <v>10946</v>
      </c>
      <c r="E853" t="e">
        <f t="shared" si="151"/>
        <v>#VALUE!</v>
      </c>
      <c r="F853" t="e">
        <f t="shared" si="154"/>
        <v>#VALUE!</v>
      </c>
      <c r="G853" t="e">
        <f t="shared" si="150"/>
        <v>#VALUE!</v>
      </c>
      <c r="H853" t="e">
        <f t="shared" si="152"/>
        <v>#VALUE!</v>
      </c>
      <c r="I853" t="str">
        <f t="shared" si="153"/>
        <v>北角新光戲院門口</v>
      </c>
    </row>
    <row r="854" spans="1:9" x14ac:dyDescent="0.2">
      <c r="A854" t="s">
        <v>983</v>
      </c>
      <c r="B854" t="s">
        <v>10317</v>
      </c>
      <c r="D854" t="s">
        <v>10946</v>
      </c>
      <c r="E854" t="e">
        <f t="shared" si="151"/>
        <v>#VALUE!</v>
      </c>
      <c r="F854" t="e">
        <f t="shared" si="154"/>
        <v>#VALUE!</v>
      </c>
      <c r="G854" t="e">
        <f t="shared" si="150"/>
        <v>#VALUE!</v>
      </c>
      <c r="H854" t="e">
        <f t="shared" si="152"/>
        <v>#VALUE!</v>
      </c>
      <c r="I854" t="str">
        <f t="shared" si="153"/>
        <v>北角新光戲院門口</v>
      </c>
    </row>
    <row r="855" spans="1:9" x14ac:dyDescent="0.2">
      <c r="A855" t="s">
        <v>2276</v>
      </c>
      <c r="B855" t="s">
        <v>982</v>
      </c>
      <c r="D855" t="s">
        <v>10946</v>
      </c>
      <c r="E855" t="e">
        <f t="shared" si="151"/>
        <v>#VALUE!</v>
      </c>
      <c r="F855" t="e">
        <f t="shared" si="154"/>
        <v>#VALUE!</v>
      </c>
      <c r="G855" t="e">
        <f t="shared" si="150"/>
        <v>#VALUE!</v>
      </c>
      <c r="H855" t="e">
        <f t="shared" si="152"/>
        <v>#VALUE!</v>
      </c>
      <c r="I855" t="str">
        <f t="shared" si="153"/>
        <v>北角新光戲院門口</v>
      </c>
    </row>
    <row r="856" spans="1:9" x14ac:dyDescent="0.2">
      <c r="A856" t="s">
        <v>2629</v>
      </c>
      <c r="B856" t="s">
        <v>2628</v>
      </c>
      <c r="D856" t="s">
        <v>10946</v>
      </c>
      <c r="E856" t="e">
        <f t="shared" si="151"/>
        <v>#VALUE!</v>
      </c>
      <c r="F856" t="e">
        <f t="shared" si="154"/>
        <v>#VALUE!</v>
      </c>
      <c r="G856" t="e">
        <f t="shared" si="150"/>
        <v>#VALUE!</v>
      </c>
      <c r="H856" t="e">
        <f t="shared" si="152"/>
        <v>#VALUE!</v>
      </c>
      <c r="I856" t="str">
        <f t="shared" si="153"/>
        <v>北角新都城大廈門口</v>
      </c>
    </row>
    <row r="857" spans="1:9" x14ac:dyDescent="0.2">
      <c r="A857" t="s">
        <v>7662</v>
      </c>
      <c r="B857" t="s">
        <v>7661</v>
      </c>
      <c r="D857" t="s">
        <v>10946</v>
      </c>
      <c r="E857" t="e">
        <f t="shared" si="151"/>
        <v>#VALUE!</v>
      </c>
      <c r="F857" t="e">
        <f t="shared" si="154"/>
        <v>#VALUE!</v>
      </c>
      <c r="G857" t="e">
        <f t="shared" si="150"/>
        <v>#VALUE!</v>
      </c>
      <c r="H857" t="e">
        <f t="shared" si="152"/>
        <v>#VALUE!</v>
      </c>
      <c r="I857" t="str">
        <f t="shared" si="153"/>
        <v>北角民眾大廈</v>
      </c>
    </row>
    <row r="858" spans="1:9" x14ac:dyDescent="0.2">
      <c r="A858" t="s">
        <v>1947</v>
      </c>
      <c r="B858" t="s">
        <v>1946</v>
      </c>
      <c r="D858" t="s">
        <v>10946</v>
      </c>
      <c r="E858" t="e">
        <f t="shared" si="151"/>
        <v>#VALUE!</v>
      </c>
      <c r="F858" t="e">
        <f t="shared" si="154"/>
        <v>#VALUE!</v>
      </c>
      <c r="G858" t="e">
        <f t="shared" si="150"/>
        <v>#VALUE!</v>
      </c>
      <c r="H858" t="e">
        <f t="shared" si="152"/>
        <v>#VALUE!</v>
      </c>
      <c r="I858" t="str">
        <f t="shared" si="153"/>
        <v>北角渣華道市政大廈</v>
      </c>
    </row>
    <row r="859" spans="1:9" x14ac:dyDescent="0.2">
      <c r="A859" t="s">
        <v>1947</v>
      </c>
      <c r="B859" t="s">
        <v>3331</v>
      </c>
      <c r="D859" t="s">
        <v>10946</v>
      </c>
      <c r="E859" t="e">
        <f t="shared" si="151"/>
        <v>#VALUE!</v>
      </c>
      <c r="F859" t="e">
        <f t="shared" si="154"/>
        <v>#VALUE!</v>
      </c>
      <c r="G859" t="e">
        <f t="shared" si="150"/>
        <v>#VALUE!</v>
      </c>
      <c r="H859" t="e">
        <f t="shared" si="152"/>
        <v>#VALUE!</v>
      </c>
      <c r="I859" t="str">
        <f t="shared" si="153"/>
        <v>北角渣華道市政大廈</v>
      </c>
    </row>
    <row r="860" spans="1:9" x14ac:dyDescent="0.2">
      <c r="A860" t="s">
        <v>1947</v>
      </c>
      <c r="B860" t="s">
        <v>5421</v>
      </c>
      <c r="D860" t="s">
        <v>10946</v>
      </c>
      <c r="E860" t="e">
        <f t="shared" si="151"/>
        <v>#VALUE!</v>
      </c>
      <c r="F860" t="e">
        <f t="shared" si="154"/>
        <v>#VALUE!</v>
      </c>
      <c r="G860" t="e">
        <f t="shared" si="150"/>
        <v>#VALUE!</v>
      </c>
      <c r="H860" t="e">
        <f t="shared" si="152"/>
        <v>#VALUE!</v>
      </c>
      <c r="I860" t="str">
        <f t="shared" si="153"/>
        <v>北角渣華道市政大廈</v>
      </c>
    </row>
    <row r="861" spans="1:9" x14ac:dyDescent="0.2">
      <c r="A861" t="s">
        <v>5422</v>
      </c>
      <c r="B861" t="s">
        <v>5421</v>
      </c>
      <c r="D861" t="s">
        <v>10946</v>
      </c>
      <c r="E861" t="e">
        <f t="shared" si="151"/>
        <v>#VALUE!</v>
      </c>
      <c r="F861" t="e">
        <f t="shared" si="154"/>
        <v>#VALUE!</v>
      </c>
      <c r="G861" t="e">
        <f t="shared" si="150"/>
        <v>#VALUE!</v>
      </c>
      <c r="H861" t="e">
        <f t="shared" si="152"/>
        <v>#VALUE!</v>
      </c>
      <c r="I861" t="str">
        <f t="shared" si="153"/>
        <v>北角渣華道市政大廈渣華道</v>
      </c>
    </row>
    <row r="862" spans="1:9" x14ac:dyDescent="0.2">
      <c r="A862" t="s">
        <v>5813</v>
      </c>
      <c r="B862" t="s">
        <v>5812</v>
      </c>
      <c r="D862" t="s">
        <v>10946</v>
      </c>
      <c r="E862" t="e">
        <f t="shared" si="151"/>
        <v>#VALUE!</v>
      </c>
      <c r="F862" t="e">
        <f t="shared" si="154"/>
        <v>#VALUE!</v>
      </c>
      <c r="G862" t="e">
        <f t="shared" si="150"/>
        <v>#VALUE!</v>
      </c>
      <c r="H862" t="e">
        <f t="shared" si="152"/>
        <v>#VALUE!</v>
      </c>
      <c r="I862" t="str">
        <f t="shared" si="153"/>
        <v>北角港運城1座</v>
      </c>
    </row>
    <row r="863" spans="1:9" x14ac:dyDescent="0.2">
      <c r="A863" t="s">
        <v>3005</v>
      </c>
      <c r="B863" t="s">
        <v>3004</v>
      </c>
      <c r="D863" t="s">
        <v>10946</v>
      </c>
      <c r="E863" t="e">
        <f t="shared" si="151"/>
        <v>#VALUE!</v>
      </c>
      <c r="F863" t="e">
        <f t="shared" si="154"/>
        <v>#VALUE!</v>
      </c>
      <c r="G863" t="e">
        <f t="shared" si="150"/>
        <v>#VALUE!</v>
      </c>
      <c r="H863" t="e">
        <f t="shared" si="152"/>
        <v>#VALUE!</v>
      </c>
      <c r="I863" t="e">
        <f t="shared" si="153"/>
        <v>#VALUE!</v>
      </c>
    </row>
    <row r="864" spans="1:9" x14ac:dyDescent="0.2">
      <c r="A864" t="s">
        <v>5201</v>
      </c>
      <c r="B864" t="s">
        <v>8299</v>
      </c>
      <c r="D864" t="s">
        <v>10946</v>
      </c>
      <c r="E864" t="e">
        <f t="shared" si="151"/>
        <v>#VALUE!</v>
      </c>
      <c r="F864" t="str">
        <f t="shared" si="154"/>
        <v>北角港運城成坤商場</v>
      </c>
      <c r="G864" t="e">
        <f t="shared" si="150"/>
        <v>#VALUE!</v>
      </c>
    </row>
    <row r="865" spans="1:9" x14ac:dyDescent="0.2">
      <c r="A865" t="s">
        <v>5201</v>
      </c>
      <c r="B865" t="s">
        <v>5200</v>
      </c>
      <c r="D865" t="s">
        <v>10946</v>
      </c>
      <c r="E865" t="e">
        <f t="shared" si="151"/>
        <v>#VALUE!</v>
      </c>
      <c r="F865" t="str">
        <f t="shared" si="154"/>
        <v>北角港運城成坤商場</v>
      </c>
      <c r="G865" t="e">
        <f t="shared" si="150"/>
        <v>#VALUE!</v>
      </c>
    </row>
    <row r="866" spans="1:9" x14ac:dyDescent="0.2">
      <c r="A866" t="s">
        <v>9237</v>
      </c>
      <c r="B866" t="s">
        <v>9236</v>
      </c>
      <c r="D866" t="s">
        <v>10946</v>
      </c>
      <c r="E866" t="e">
        <f t="shared" si="151"/>
        <v>#VALUE!</v>
      </c>
      <c r="F866" t="str">
        <f t="shared" si="154"/>
        <v>北角港運城成坤商場</v>
      </c>
      <c r="G866" t="e">
        <f t="shared" si="150"/>
        <v>#VALUE!</v>
      </c>
    </row>
    <row r="867" spans="1:9" x14ac:dyDescent="0.2">
      <c r="A867" t="s">
        <v>1951</v>
      </c>
      <c r="B867" t="s">
        <v>1950</v>
      </c>
      <c r="D867" t="s">
        <v>10946</v>
      </c>
      <c r="E867" t="e">
        <f t="shared" si="151"/>
        <v>#VALUE!</v>
      </c>
      <c r="F867" t="str">
        <f t="shared" si="154"/>
        <v>北角港運城成坤廣場</v>
      </c>
      <c r="G867" t="e">
        <f t="shared" si="150"/>
        <v>#VALUE!</v>
      </c>
    </row>
    <row r="868" spans="1:9" x14ac:dyDescent="0.2">
      <c r="A868" t="s">
        <v>1951</v>
      </c>
      <c r="B868" t="s">
        <v>7196</v>
      </c>
      <c r="D868" t="s">
        <v>10946</v>
      </c>
      <c r="E868" t="e">
        <f t="shared" si="151"/>
        <v>#VALUE!</v>
      </c>
      <c r="F868" t="str">
        <f t="shared" si="154"/>
        <v>北角港運城成坤廣場</v>
      </c>
      <c r="G868" t="e">
        <f t="shared" si="150"/>
        <v>#VALUE!</v>
      </c>
    </row>
    <row r="869" spans="1:9" x14ac:dyDescent="0.2">
      <c r="A869" t="s">
        <v>1951</v>
      </c>
      <c r="B869" t="s">
        <v>3384</v>
      </c>
      <c r="D869" t="s">
        <v>10946</v>
      </c>
      <c r="E869" t="e">
        <f t="shared" si="151"/>
        <v>#VALUE!</v>
      </c>
      <c r="F869" t="str">
        <f t="shared" si="154"/>
        <v>北角港運城成坤廣場</v>
      </c>
      <c r="G869" t="e">
        <f t="shared" si="150"/>
        <v>#VALUE!</v>
      </c>
    </row>
    <row r="870" spans="1:9" x14ac:dyDescent="0.2">
      <c r="A870" t="s">
        <v>1713</v>
      </c>
      <c r="B870" t="s">
        <v>1712</v>
      </c>
      <c r="D870" t="s">
        <v>10946</v>
      </c>
      <c r="E870" t="e">
        <f t="shared" si="151"/>
        <v>#VALUE!</v>
      </c>
      <c r="F870" t="e">
        <f t="shared" si="154"/>
        <v>#VALUE!</v>
      </c>
      <c r="G870" t="e">
        <f t="shared" si="150"/>
        <v>#VALUE!</v>
      </c>
      <c r="H870" t="e">
        <f t="shared" ref="H870:H881" si="155">TRIM(MID(SUBSTITUTE(A870,"與",""),1,FIND("交界",A870)-2))</f>
        <v>#VALUE!</v>
      </c>
      <c r="I870" t="e">
        <f t="shared" ref="I870:I872" si="156">TRIM(MID(A870,1,FIND("對出",A870)-1))</f>
        <v>#VALUE!</v>
      </c>
    </row>
    <row r="871" spans="1:9" x14ac:dyDescent="0.2">
      <c r="A871" t="s">
        <v>3497</v>
      </c>
      <c r="B871" t="s">
        <v>3496</v>
      </c>
      <c r="D871" t="s">
        <v>10946</v>
      </c>
      <c r="E871" t="e">
        <f t="shared" si="151"/>
        <v>#VALUE!</v>
      </c>
      <c r="F871" t="e">
        <f t="shared" si="154"/>
        <v>#VALUE!</v>
      </c>
      <c r="G871" t="e">
        <f t="shared" si="150"/>
        <v>#VALUE!</v>
      </c>
      <c r="H871" t="e">
        <f t="shared" si="155"/>
        <v>#VALUE!</v>
      </c>
      <c r="I871" t="str">
        <f t="shared" si="156"/>
        <v>北角英皇道新光戲院</v>
      </c>
    </row>
    <row r="872" spans="1:9" x14ac:dyDescent="0.2">
      <c r="A872" t="s">
        <v>6733</v>
      </c>
      <c r="B872" t="s">
        <v>6732</v>
      </c>
      <c r="D872" t="s">
        <v>10946</v>
      </c>
      <c r="E872" t="e">
        <f t="shared" si="151"/>
        <v>#VALUE!</v>
      </c>
      <c r="F872" t="e">
        <f t="shared" si="154"/>
        <v>#VALUE!</v>
      </c>
      <c r="G872" t="e">
        <f t="shared" si="150"/>
        <v>#VALUE!</v>
      </c>
      <c r="H872" t="e">
        <f t="shared" si="155"/>
        <v>#VALUE!</v>
      </c>
      <c r="I872" t="e">
        <f t="shared" si="156"/>
        <v>#VALUE!</v>
      </c>
    </row>
    <row r="873" spans="1:9" x14ac:dyDescent="0.2">
      <c r="A873" t="s">
        <v>3511</v>
      </c>
      <c r="B873" t="s">
        <v>3510</v>
      </c>
      <c r="D873" t="s">
        <v>10946</v>
      </c>
      <c r="E873" t="e">
        <f t="shared" si="151"/>
        <v>#VALUE!</v>
      </c>
      <c r="F873" t="e">
        <f t="shared" si="154"/>
        <v>#VALUE!</v>
      </c>
      <c r="G873" t="e">
        <f t="shared" si="150"/>
        <v>#VALUE!</v>
      </c>
      <c r="H873" t="str">
        <f t="shared" si="155"/>
        <v>北角英皇道北景街</v>
      </c>
    </row>
    <row r="874" spans="1:9" x14ac:dyDescent="0.2">
      <c r="A874" t="s">
        <v>942</v>
      </c>
      <c r="B874" t="s">
        <v>1945</v>
      </c>
      <c r="D874" t="s">
        <v>10946</v>
      </c>
      <c r="E874" t="e">
        <f t="shared" si="151"/>
        <v>#VALUE!</v>
      </c>
      <c r="F874" t="e">
        <f t="shared" si="154"/>
        <v>#VALUE!</v>
      </c>
      <c r="G874" t="e">
        <f t="shared" si="150"/>
        <v>#VALUE!</v>
      </c>
      <c r="H874" t="e">
        <f t="shared" si="155"/>
        <v>#VALUE!</v>
      </c>
      <c r="I874" t="str">
        <f t="shared" ref="I874:I877" si="157">TRIM(MID(A874,1,FIND("對出",A874)-1))</f>
        <v>北角華凱大廈</v>
      </c>
    </row>
    <row r="875" spans="1:9" x14ac:dyDescent="0.2">
      <c r="A875" t="s">
        <v>942</v>
      </c>
      <c r="B875" t="s">
        <v>941</v>
      </c>
      <c r="D875" t="s">
        <v>10946</v>
      </c>
      <c r="E875" t="e">
        <f t="shared" si="151"/>
        <v>#VALUE!</v>
      </c>
      <c r="F875" t="e">
        <f t="shared" si="154"/>
        <v>#VALUE!</v>
      </c>
      <c r="G875" t="e">
        <f t="shared" si="150"/>
        <v>#VALUE!</v>
      </c>
      <c r="H875" t="e">
        <f t="shared" si="155"/>
        <v>#VALUE!</v>
      </c>
      <c r="I875" t="str">
        <f t="shared" si="157"/>
        <v>北角華凱大廈</v>
      </c>
    </row>
    <row r="876" spans="1:9" x14ac:dyDescent="0.2">
      <c r="A876" t="s">
        <v>5808</v>
      </c>
      <c r="B876" t="s">
        <v>6080</v>
      </c>
      <c r="D876" t="s">
        <v>10946</v>
      </c>
      <c r="E876" t="e">
        <f t="shared" si="151"/>
        <v>#VALUE!</v>
      </c>
      <c r="F876" t="e">
        <f t="shared" si="154"/>
        <v>#VALUE!</v>
      </c>
      <c r="G876" t="e">
        <f t="shared" si="150"/>
        <v>#VALUE!</v>
      </c>
      <c r="H876" t="e">
        <f t="shared" si="155"/>
        <v>#VALUE!</v>
      </c>
      <c r="I876" t="str">
        <f t="shared" si="157"/>
        <v>北角街市</v>
      </c>
    </row>
    <row r="877" spans="1:9" x14ac:dyDescent="0.2">
      <c r="A877" t="s">
        <v>5808</v>
      </c>
      <c r="B877" t="s">
        <v>5807</v>
      </c>
      <c r="D877" t="s">
        <v>10946</v>
      </c>
      <c r="E877" t="e">
        <f t="shared" si="151"/>
        <v>#VALUE!</v>
      </c>
      <c r="F877" t="e">
        <f t="shared" si="154"/>
        <v>#VALUE!</v>
      </c>
      <c r="G877" t="e">
        <f t="shared" si="150"/>
        <v>#VALUE!</v>
      </c>
      <c r="H877" t="e">
        <f t="shared" si="155"/>
        <v>#VALUE!</v>
      </c>
      <c r="I877" t="str">
        <f t="shared" si="157"/>
        <v>北角街市</v>
      </c>
    </row>
    <row r="878" spans="1:9" x14ac:dyDescent="0.2">
      <c r="A878" t="s">
        <v>3513</v>
      </c>
      <c r="B878" t="s">
        <v>3512</v>
      </c>
      <c r="D878" t="s">
        <v>10946</v>
      </c>
      <c r="E878" t="e">
        <f t="shared" si="151"/>
        <v>#VALUE!</v>
      </c>
      <c r="F878" t="e">
        <f t="shared" si="154"/>
        <v>#VALUE!</v>
      </c>
      <c r="G878" t="e">
        <f t="shared" si="150"/>
        <v>#VALUE!</v>
      </c>
      <c r="H878" t="str">
        <f t="shared" si="155"/>
        <v>北角道及春秧</v>
      </c>
    </row>
    <row r="879" spans="1:9" x14ac:dyDescent="0.2">
      <c r="A879" t="s">
        <v>3515</v>
      </c>
      <c r="B879" t="s">
        <v>3514</v>
      </c>
      <c r="D879" t="s">
        <v>10946</v>
      </c>
      <c r="E879" t="e">
        <f t="shared" si="151"/>
        <v>#VALUE!</v>
      </c>
      <c r="F879" t="e">
        <f t="shared" si="154"/>
        <v>#VALUE!</v>
      </c>
      <c r="G879" t="e">
        <f t="shared" si="150"/>
        <v>#VALUE!</v>
      </c>
      <c r="H879" t="str">
        <f t="shared" si="155"/>
        <v>北角道渣華道</v>
      </c>
    </row>
    <row r="880" spans="1:9" x14ac:dyDescent="0.2">
      <c r="A880" t="s">
        <v>7664</v>
      </c>
      <c r="B880" t="s">
        <v>7663</v>
      </c>
      <c r="D880" t="s">
        <v>10946</v>
      </c>
      <c r="E880" t="e">
        <f t="shared" si="151"/>
        <v>#VALUE!</v>
      </c>
      <c r="F880" t="e">
        <f t="shared" si="154"/>
        <v>#VALUE!</v>
      </c>
      <c r="G880" t="e">
        <f t="shared" si="150"/>
        <v>#VALUE!</v>
      </c>
      <c r="H880" t="e">
        <f t="shared" si="155"/>
        <v>#VALUE!</v>
      </c>
      <c r="I880" t="str">
        <f t="shared" ref="I880:I881" si="158">TRIM(MID(A880,1,FIND("對出",A880)-1))</f>
        <v>北角隆運大廈</v>
      </c>
    </row>
    <row r="881" spans="1:9" x14ac:dyDescent="0.2">
      <c r="A881" t="s">
        <v>8627</v>
      </c>
      <c r="B881" t="s">
        <v>8626</v>
      </c>
      <c r="D881" t="s">
        <v>11017</v>
      </c>
      <c r="E881" t="e">
        <f t="shared" si="151"/>
        <v>#VALUE!</v>
      </c>
      <c r="F881" t="e">
        <f t="shared" si="154"/>
        <v>#VALUE!</v>
      </c>
      <c r="G881" t="e">
        <f t="shared" si="150"/>
        <v>#VALUE!</v>
      </c>
      <c r="H881" t="e">
        <f t="shared" si="155"/>
        <v>#VALUE!</v>
      </c>
      <c r="I881" t="e">
        <f t="shared" si="158"/>
        <v>#VALUE!</v>
      </c>
    </row>
    <row r="882" spans="1:9" x14ac:dyDescent="0.2">
      <c r="A882" t="s">
        <v>3681</v>
      </c>
      <c r="B882" t="s">
        <v>3680</v>
      </c>
      <c r="D882" t="s">
        <v>11017</v>
      </c>
      <c r="E882" t="str">
        <f t="shared" si="151"/>
        <v>南丫島榕樹灣大街21號</v>
      </c>
      <c r="F882" t="e">
        <f t="shared" si="154"/>
        <v>#VALUE!</v>
      </c>
      <c r="G882" t="e">
        <f t="shared" si="150"/>
        <v>#VALUE!</v>
      </c>
    </row>
    <row r="883" spans="1:9" x14ac:dyDescent="0.2">
      <c r="A883" t="s">
        <v>3683</v>
      </c>
      <c r="B883" t="s">
        <v>3682</v>
      </c>
      <c r="D883" t="s">
        <v>11017</v>
      </c>
      <c r="E883" t="str">
        <f t="shared" si="151"/>
        <v>南丫島索罟灣第一街6號</v>
      </c>
      <c r="F883" t="e">
        <f t="shared" si="154"/>
        <v>#VALUE!</v>
      </c>
      <c r="G883" t="e">
        <f t="shared" si="150"/>
        <v>#VALUE!</v>
      </c>
    </row>
    <row r="884" spans="1:9" x14ac:dyDescent="0.2">
      <c r="A884" t="s">
        <v>4371</v>
      </c>
      <c r="B884" t="s">
        <v>4370</v>
      </c>
      <c r="D884" t="s">
        <v>11451</v>
      </c>
      <c r="E884" t="e">
        <f t="shared" si="151"/>
        <v>#VALUE!</v>
      </c>
      <c r="F884" t="e">
        <f t="shared" si="154"/>
        <v>#VALUE!</v>
      </c>
      <c r="G884" t="e">
        <f t="shared" si="150"/>
        <v>#VALUE!</v>
      </c>
      <c r="H884" t="e">
        <f t="shared" ref="H884:H891" si="159">TRIM(MID(SUBSTITUTE(A884,"與",""),1,FIND("交界",A884)-2))</f>
        <v>#VALUE!</v>
      </c>
      <c r="I884" t="str">
        <f t="shared" ref="I884:I888" si="160">TRIM(MID(A884,1,FIND("對出",A884)-1))</f>
        <v>南昌港鐵站A出口</v>
      </c>
    </row>
    <row r="885" spans="1:9" x14ac:dyDescent="0.2">
      <c r="A885" t="s">
        <v>4373</v>
      </c>
      <c r="B885" t="s">
        <v>4372</v>
      </c>
      <c r="D885" t="s">
        <v>11451</v>
      </c>
      <c r="E885" t="e">
        <f t="shared" si="151"/>
        <v>#VALUE!</v>
      </c>
      <c r="F885" t="e">
        <f t="shared" si="154"/>
        <v>#VALUE!</v>
      </c>
      <c r="G885" t="e">
        <f t="shared" si="150"/>
        <v>#VALUE!</v>
      </c>
      <c r="H885" t="e">
        <f t="shared" si="159"/>
        <v>#VALUE!</v>
      </c>
      <c r="I885" t="str">
        <f t="shared" si="160"/>
        <v>南昌港鐵站B出口</v>
      </c>
    </row>
    <row r="886" spans="1:9" x14ac:dyDescent="0.2">
      <c r="A886" t="s">
        <v>4375</v>
      </c>
      <c r="B886" t="s">
        <v>4374</v>
      </c>
      <c r="D886" t="s">
        <v>11451</v>
      </c>
      <c r="E886" t="e">
        <f t="shared" si="151"/>
        <v>#VALUE!</v>
      </c>
      <c r="F886" t="e">
        <f t="shared" si="154"/>
        <v>#VALUE!</v>
      </c>
      <c r="G886" t="e">
        <f t="shared" si="150"/>
        <v>#VALUE!</v>
      </c>
      <c r="H886" t="e">
        <f t="shared" si="159"/>
        <v>#VALUE!</v>
      </c>
      <c r="I886" t="str">
        <f t="shared" si="160"/>
        <v>南昌港鐵站C出口</v>
      </c>
    </row>
    <row r="887" spans="1:9" x14ac:dyDescent="0.2">
      <c r="A887" t="s">
        <v>4377</v>
      </c>
      <c r="B887" t="s">
        <v>4376</v>
      </c>
      <c r="D887" t="s">
        <v>11451</v>
      </c>
      <c r="E887" t="e">
        <f t="shared" si="151"/>
        <v>#VALUE!</v>
      </c>
      <c r="F887" t="e">
        <f t="shared" si="154"/>
        <v>#VALUE!</v>
      </c>
      <c r="G887" t="e">
        <f t="shared" si="150"/>
        <v>#VALUE!</v>
      </c>
      <c r="H887" t="e">
        <f t="shared" si="159"/>
        <v>#VALUE!</v>
      </c>
      <c r="I887" t="str">
        <f t="shared" si="160"/>
        <v>南昌港鐵站D1出口</v>
      </c>
    </row>
    <row r="888" spans="1:9" x14ac:dyDescent="0.2">
      <c r="A888" t="s">
        <v>4379</v>
      </c>
      <c r="B888" t="s">
        <v>4378</v>
      </c>
      <c r="D888" t="s">
        <v>11451</v>
      </c>
      <c r="E888" t="e">
        <f t="shared" si="151"/>
        <v>#VALUE!</v>
      </c>
      <c r="F888" t="e">
        <f t="shared" si="154"/>
        <v>#VALUE!</v>
      </c>
      <c r="G888" t="e">
        <f t="shared" si="150"/>
        <v>#VALUE!</v>
      </c>
      <c r="H888" t="e">
        <f t="shared" si="159"/>
        <v>#VALUE!</v>
      </c>
      <c r="I888" t="str">
        <f t="shared" si="160"/>
        <v>南昌港鐵站D2出口</v>
      </c>
    </row>
    <row r="889" spans="1:9" x14ac:dyDescent="0.2">
      <c r="A889" t="s">
        <v>6133</v>
      </c>
      <c r="B889" t="s">
        <v>6132</v>
      </c>
      <c r="D889" t="s">
        <v>11451</v>
      </c>
      <c r="E889" t="e">
        <f t="shared" si="151"/>
        <v>#VALUE!</v>
      </c>
      <c r="F889" t="e">
        <f t="shared" si="154"/>
        <v>#VALUE!</v>
      </c>
      <c r="G889" t="e">
        <f t="shared" si="150"/>
        <v>#VALUE!</v>
      </c>
      <c r="H889" t="str">
        <f t="shared" si="159"/>
        <v>南昌街窩仔街</v>
      </c>
    </row>
    <row r="890" spans="1:9" x14ac:dyDescent="0.2">
      <c r="A890" t="s">
        <v>3841</v>
      </c>
      <c r="B890" t="s">
        <v>3840</v>
      </c>
      <c r="D890" t="s">
        <v>11063</v>
      </c>
      <c r="E890" t="e">
        <f t="shared" si="151"/>
        <v>#VALUE!</v>
      </c>
      <c r="F890" t="e">
        <f t="shared" si="154"/>
        <v>#VALUE!</v>
      </c>
      <c r="G890" t="e">
        <f t="shared" si="150"/>
        <v>#VALUE!</v>
      </c>
      <c r="H890" t="e">
        <f t="shared" si="159"/>
        <v>#VALUE!</v>
      </c>
      <c r="I890" t="str">
        <f t="shared" ref="I890:I891" si="161">TRIM(MID(A890,1,FIND("對出",A890)-1))</f>
        <v>厚德邨德志樓</v>
      </c>
    </row>
    <row r="891" spans="1:9" x14ac:dyDescent="0.2">
      <c r="A891" t="s">
        <v>3877</v>
      </c>
      <c r="B891" t="s">
        <v>3876</v>
      </c>
      <c r="D891" t="s">
        <v>11102</v>
      </c>
      <c r="E891" t="e">
        <f t="shared" si="151"/>
        <v>#VALUE!</v>
      </c>
      <c r="F891" t="e">
        <f t="shared" si="154"/>
        <v>#VALUE!</v>
      </c>
      <c r="G891" t="e">
        <f t="shared" si="150"/>
        <v>#VALUE!</v>
      </c>
      <c r="H891" t="e">
        <f t="shared" si="159"/>
        <v>#VALUE!</v>
      </c>
      <c r="I891" t="str">
        <f t="shared" si="161"/>
        <v>友愛邨愛勇樓</v>
      </c>
    </row>
    <row r="892" spans="1:9" x14ac:dyDescent="0.2">
      <c r="A892" t="s">
        <v>1924</v>
      </c>
      <c r="B892" t="s">
        <v>1923</v>
      </c>
      <c r="D892" t="s">
        <v>11040</v>
      </c>
      <c r="E892" t="b">
        <f t="shared" si="151"/>
        <v>0</v>
      </c>
      <c r="F892" t="e">
        <f t="shared" si="154"/>
        <v>#VALUE!</v>
      </c>
      <c r="G892" t="str">
        <f t="shared" si="150"/>
        <v>和宜合道及大隴街交界, 葵涌花園</v>
      </c>
    </row>
    <row r="893" spans="1:9" x14ac:dyDescent="0.2">
      <c r="A893" t="s">
        <v>1926</v>
      </c>
      <c r="B893" t="s">
        <v>1925</v>
      </c>
      <c r="D893" t="s">
        <v>11040</v>
      </c>
      <c r="E893" t="e">
        <f t="shared" si="151"/>
        <v>#VALUE!</v>
      </c>
      <c r="F893" t="e">
        <f t="shared" si="154"/>
        <v>#VALUE!</v>
      </c>
      <c r="G893" t="e">
        <f t="shared" si="150"/>
        <v>#VALUE!</v>
      </c>
      <c r="H893" t="str">
        <f t="shared" ref="H893:H895" si="162">TRIM(MID(SUBSTITUTE(A893,"與",""),1,FIND("交界",A893)-2))</f>
        <v>和宜合道及打磚坪</v>
      </c>
    </row>
    <row r="894" spans="1:9" x14ac:dyDescent="0.2">
      <c r="A894" t="s">
        <v>3903</v>
      </c>
      <c r="B894" t="s">
        <v>3902</v>
      </c>
      <c r="D894" t="s">
        <v>11040</v>
      </c>
      <c r="E894" t="e">
        <f t="shared" si="151"/>
        <v>#VALUE!</v>
      </c>
      <c r="F894" t="e">
        <f t="shared" si="154"/>
        <v>#VALUE!</v>
      </c>
      <c r="G894" t="e">
        <f t="shared" si="150"/>
        <v>#VALUE!</v>
      </c>
      <c r="H894" t="e">
        <f t="shared" si="162"/>
        <v>#VALUE!</v>
      </c>
      <c r="I894" t="str">
        <f>TRIM(MID(A894,1,FIND("對出",A894)-1))</f>
        <v>和宜合道寶星中心</v>
      </c>
    </row>
    <row r="895" spans="1:9" x14ac:dyDescent="0.2">
      <c r="A895" t="s">
        <v>3807</v>
      </c>
      <c r="B895" t="s">
        <v>3806</v>
      </c>
      <c r="D895" t="s">
        <v>11063</v>
      </c>
      <c r="E895" t="e">
        <f t="shared" si="151"/>
        <v>#VALUE!</v>
      </c>
      <c r="F895" t="e">
        <f t="shared" si="154"/>
        <v>#VALUE!</v>
      </c>
      <c r="G895" t="e">
        <f t="shared" si="150"/>
        <v>#VALUE!</v>
      </c>
      <c r="H895" t="str">
        <f t="shared" si="162"/>
        <v>唐明街唐俊</v>
      </c>
    </row>
    <row r="896" spans="1:9" x14ac:dyDescent="0.2">
      <c r="A896" t="s">
        <v>6108</v>
      </c>
      <c r="B896" t="s">
        <v>6107</v>
      </c>
      <c r="D896" t="s">
        <v>11452</v>
      </c>
      <c r="E896" t="e">
        <f t="shared" si="151"/>
        <v>#VALUE!</v>
      </c>
      <c r="F896" t="str">
        <f t="shared" si="154"/>
        <v>啟田商場</v>
      </c>
      <c r="G896" t="e">
        <f t="shared" si="150"/>
        <v>#VALUE!</v>
      </c>
    </row>
    <row r="897" spans="1:9" x14ac:dyDescent="0.2">
      <c r="A897" t="s">
        <v>6254</v>
      </c>
      <c r="B897" t="s">
        <v>6253</v>
      </c>
      <c r="D897" t="s">
        <v>11012</v>
      </c>
      <c r="E897" t="e">
        <f t="shared" si="151"/>
        <v>#VALUE!</v>
      </c>
      <c r="F897" t="e">
        <f t="shared" si="154"/>
        <v>#VALUE!</v>
      </c>
      <c r="G897" t="e">
        <f t="shared" si="150"/>
        <v>#VALUE!</v>
      </c>
      <c r="H897" t="e">
        <f>TRIM(MID(SUBSTITUTE(A897,"與",""),1,FIND("交界",A897)-2))</f>
        <v>#VALUE!</v>
      </c>
      <c r="I897" t="str">
        <f>TRIM(MID(A897,1,FIND("對出",A897)-1))</f>
        <v>四海大廈及港鐵佐敦站D出口</v>
      </c>
    </row>
    <row r="898" spans="1:9" x14ac:dyDescent="0.2">
      <c r="A898" t="s">
        <v>6054</v>
      </c>
      <c r="B898" t="s">
        <v>6053</v>
      </c>
      <c r="D898" t="s">
        <v>10946</v>
      </c>
      <c r="E898" t="e">
        <f t="shared" si="151"/>
        <v>#VALUE!</v>
      </c>
      <c r="F898" t="str">
        <f t="shared" si="154"/>
        <v>國都廣場</v>
      </c>
      <c r="G898" t="e">
        <f t="shared" si="150"/>
        <v>#VALUE!</v>
      </c>
    </row>
    <row r="899" spans="1:9" x14ac:dyDescent="0.2">
      <c r="A899" t="s">
        <v>62</v>
      </c>
      <c r="B899" t="s">
        <v>2273</v>
      </c>
      <c r="D899" t="s">
        <v>11101</v>
      </c>
      <c r="E899" t="e">
        <f t="shared" si="151"/>
        <v>#VALUE!</v>
      </c>
      <c r="F899" t="e">
        <f t="shared" si="154"/>
        <v>#VALUE!</v>
      </c>
      <c r="G899" t="e">
        <f t="shared" ref="G899:G962" si="163">TRIM(MID(A899,1,FIND("花園",A899)+1))</f>
        <v>#VALUE!</v>
      </c>
      <c r="H899" t="e">
        <f t="shared" ref="H899:H902" si="164">TRIM(MID(SUBSTITUTE(A899,"與",""),1,FIND("交界",A899)-2))</f>
        <v>#VALUE!</v>
      </c>
      <c r="I899" t="e">
        <f t="shared" ref="I899:I900" si="165">TRIM(MID(A899,1,FIND("對出",A899)-1))</f>
        <v>#VALUE!</v>
      </c>
    </row>
    <row r="900" spans="1:9" x14ac:dyDescent="0.2">
      <c r="A900" t="s">
        <v>62</v>
      </c>
      <c r="B900" t="s">
        <v>60</v>
      </c>
      <c r="D900" t="s">
        <v>11101</v>
      </c>
      <c r="E900" t="e">
        <f t="shared" ref="E900:E963" si="166">IF(AND(ISERR(SEARCH("花園",A900)),ISERR(SEARCH("碼頭",A900))),TRIM(MID(A900,1,FIND("號",A900))))</f>
        <v>#VALUE!</v>
      </c>
      <c r="F900" t="e">
        <f t="shared" si="154"/>
        <v>#VALUE!</v>
      </c>
      <c r="G900" t="e">
        <f t="shared" si="163"/>
        <v>#VALUE!</v>
      </c>
      <c r="H900" t="e">
        <f t="shared" si="164"/>
        <v>#VALUE!</v>
      </c>
      <c r="I900" t="e">
        <f t="shared" si="165"/>
        <v>#VALUE!</v>
      </c>
    </row>
    <row r="901" spans="1:9" x14ac:dyDescent="0.2">
      <c r="A901" t="s">
        <v>4081</v>
      </c>
      <c r="B901" t="s">
        <v>4080</v>
      </c>
      <c r="D901" t="s">
        <v>10982</v>
      </c>
      <c r="E901" t="e">
        <f t="shared" si="166"/>
        <v>#VALUE!</v>
      </c>
      <c r="F901" t="e">
        <f t="shared" si="154"/>
        <v>#VALUE!</v>
      </c>
      <c r="G901" t="e">
        <f t="shared" si="163"/>
        <v>#VALUE!</v>
      </c>
      <c r="H901" t="str">
        <f t="shared" si="164"/>
        <v>土瓜灣九龍城道馬頭角道</v>
      </c>
    </row>
    <row r="902" spans="1:9" x14ac:dyDescent="0.2">
      <c r="A902" t="s">
        <v>4087</v>
      </c>
      <c r="B902" t="s">
        <v>4086</v>
      </c>
      <c r="D902" t="s">
        <v>10982</v>
      </c>
      <c r="E902" t="e">
        <f t="shared" si="166"/>
        <v>#VALUE!</v>
      </c>
      <c r="F902" t="e">
        <f t="shared" ref="F902:F965" si="167">TRIM(MID(A902,1,FIND("場",A902)))</f>
        <v>#VALUE!</v>
      </c>
      <c r="G902" t="e">
        <f t="shared" si="163"/>
        <v>#VALUE!</v>
      </c>
      <c r="H902" t="e">
        <f t="shared" si="164"/>
        <v>#VALUE!</v>
      </c>
      <c r="I902" t="e">
        <f>TRIM(MID(A902,1,FIND("對出",A902)-1))</f>
        <v>#VALUE!</v>
      </c>
    </row>
    <row r="903" spans="1:9" x14ac:dyDescent="0.2">
      <c r="A903" t="s">
        <v>4101</v>
      </c>
      <c r="B903" t="s">
        <v>4100</v>
      </c>
      <c r="D903" t="s">
        <v>10982</v>
      </c>
      <c r="E903" t="b">
        <f t="shared" si="166"/>
        <v>0</v>
      </c>
      <c r="F903" t="e">
        <f t="shared" si="167"/>
        <v>#VALUE!</v>
      </c>
      <c r="G903" t="str">
        <f t="shared" si="163"/>
        <v>土瓜灣北帝街與馬頭角道交界外行人路(近金都花園</v>
      </c>
    </row>
    <row r="904" spans="1:9" x14ac:dyDescent="0.2">
      <c r="A904" t="s">
        <v>7498</v>
      </c>
      <c r="B904" t="s">
        <v>7497</v>
      </c>
      <c r="D904" t="s">
        <v>10982</v>
      </c>
      <c r="E904" t="e">
        <f t="shared" si="166"/>
        <v>#VALUE!</v>
      </c>
      <c r="F904" t="e">
        <f t="shared" si="167"/>
        <v>#VALUE!</v>
      </c>
      <c r="G904" t="e">
        <f t="shared" si="163"/>
        <v>#VALUE!</v>
      </c>
      <c r="H904" t="str">
        <f t="shared" ref="H904:H911" si="168">TRIM(MID(SUBSTITUTE(A904,"與",""),1,FIND("交界",A904)-2))</f>
        <v>土瓜灣土瓜灣道啟明街</v>
      </c>
    </row>
    <row r="905" spans="1:9" x14ac:dyDescent="0.2">
      <c r="A905" t="s">
        <v>6537</v>
      </c>
      <c r="B905" t="s">
        <v>6536</v>
      </c>
      <c r="D905" t="s">
        <v>10982</v>
      </c>
      <c r="E905" t="e">
        <f t="shared" si="166"/>
        <v>#VALUE!</v>
      </c>
      <c r="F905" t="e">
        <f t="shared" si="167"/>
        <v>#VALUE!</v>
      </c>
      <c r="G905" t="e">
        <f t="shared" si="163"/>
        <v>#VALUE!</v>
      </c>
      <c r="H905" t="str">
        <f t="shared" si="168"/>
        <v>土瓜灣土瓜灣道貴州街</v>
      </c>
    </row>
    <row r="906" spans="1:9" x14ac:dyDescent="0.2">
      <c r="A906" t="s">
        <v>6537</v>
      </c>
      <c r="B906" t="s">
        <v>6541</v>
      </c>
      <c r="D906" t="s">
        <v>10982</v>
      </c>
      <c r="E906" t="e">
        <f t="shared" si="166"/>
        <v>#VALUE!</v>
      </c>
      <c r="F906" t="e">
        <f t="shared" si="167"/>
        <v>#VALUE!</v>
      </c>
      <c r="G906" t="e">
        <f t="shared" si="163"/>
        <v>#VALUE!</v>
      </c>
      <c r="H906" t="str">
        <f t="shared" si="168"/>
        <v>土瓜灣土瓜灣道貴州街</v>
      </c>
    </row>
    <row r="907" spans="1:9" x14ac:dyDescent="0.2">
      <c r="A907" t="s">
        <v>7723</v>
      </c>
      <c r="B907" t="s">
        <v>7722</v>
      </c>
      <c r="D907" t="s">
        <v>10982</v>
      </c>
      <c r="E907" t="e">
        <f t="shared" si="166"/>
        <v>#VALUE!</v>
      </c>
      <c r="F907" t="e">
        <f t="shared" si="167"/>
        <v>#VALUE!</v>
      </c>
      <c r="G907" t="e">
        <f t="shared" si="163"/>
        <v>#VALUE!</v>
      </c>
      <c r="H907" t="e">
        <f t="shared" si="168"/>
        <v>#VALUE!</v>
      </c>
      <c r="I907" t="str">
        <f>TRIM(MID(A907,1,FIND("對出",A907)-1))</f>
        <v>土瓜灣土瓜灣道近翔龍灣</v>
      </c>
    </row>
    <row r="908" spans="1:9" x14ac:dyDescent="0.2">
      <c r="A908" t="s">
        <v>7032</v>
      </c>
      <c r="B908" t="s">
        <v>7031</v>
      </c>
      <c r="D908" t="s">
        <v>10982</v>
      </c>
      <c r="E908" t="e">
        <f t="shared" si="166"/>
        <v>#VALUE!</v>
      </c>
      <c r="F908" t="e">
        <f t="shared" si="167"/>
        <v>#VALUE!</v>
      </c>
      <c r="G908" t="e">
        <f t="shared" si="163"/>
        <v>#VALUE!</v>
      </c>
      <c r="H908" t="str">
        <f t="shared" si="168"/>
        <v>土瓜灣差館里馬頭圍道</v>
      </c>
    </row>
    <row r="909" spans="1:9" x14ac:dyDescent="0.2">
      <c r="A909" t="s">
        <v>4105</v>
      </c>
      <c r="B909" t="s">
        <v>4104</v>
      </c>
      <c r="D909" t="s">
        <v>10982</v>
      </c>
      <c r="E909" t="e">
        <f t="shared" si="166"/>
        <v>#VALUE!</v>
      </c>
      <c r="F909" t="e">
        <f t="shared" si="167"/>
        <v>#VALUE!</v>
      </c>
      <c r="G909" t="e">
        <f t="shared" si="163"/>
        <v>#VALUE!</v>
      </c>
      <c r="H909" t="str">
        <f t="shared" si="168"/>
        <v>土瓜灣新山道及北帝</v>
      </c>
    </row>
    <row r="910" spans="1:9" x14ac:dyDescent="0.2">
      <c r="A910" t="s">
        <v>4085</v>
      </c>
      <c r="B910" t="s">
        <v>4084</v>
      </c>
      <c r="D910" t="s">
        <v>10982</v>
      </c>
      <c r="E910" t="e">
        <f t="shared" si="166"/>
        <v>#VALUE!</v>
      </c>
      <c r="F910" t="e">
        <f t="shared" si="167"/>
        <v>#VALUE!</v>
      </c>
      <c r="G910" t="e">
        <f t="shared" si="163"/>
        <v>#VALUE!</v>
      </c>
      <c r="H910" t="e">
        <f t="shared" si="168"/>
        <v>#VALUE!</v>
      </c>
      <c r="I910" t="str">
        <f>TRIM(MID(A910,1,FIND("對出",A910)-1))</f>
        <v>土瓜灣木廠街傲雲峰</v>
      </c>
    </row>
    <row r="911" spans="1:9" x14ac:dyDescent="0.2">
      <c r="A911" t="s">
        <v>7171</v>
      </c>
      <c r="B911" t="s">
        <v>7170</v>
      </c>
      <c r="D911" t="s">
        <v>10982</v>
      </c>
      <c r="E911" t="e">
        <f t="shared" si="166"/>
        <v>#VALUE!</v>
      </c>
      <c r="F911" t="e">
        <f t="shared" si="167"/>
        <v>#VALUE!</v>
      </c>
      <c r="G911" t="e">
        <f t="shared" si="163"/>
        <v>#VALUE!</v>
      </c>
      <c r="H911" t="str">
        <f t="shared" si="168"/>
        <v>土瓜灣木廠街馬頭涌道</v>
      </c>
    </row>
    <row r="912" spans="1:9" x14ac:dyDescent="0.2">
      <c r="A912" t="s">
        <v>4611</v>
      </c>
      <c r="B912" t="s">
        <v>4610</v>
      </c>
      <c r="D912" t="s">
        <v>10982</v>
      </c>
      <c r="E912" t="b">
        <f t="shared" si="166"/>
        <v>0</v>
      </c>
      <c r="F912" t="e">
        <f t="shared" si="167"/>
        <v>#VALUE!</v>
      </c>
      <c r="G912" t="str">
        <f t="shared" si="163"/>
        <v>土瓜灣欣榮花園</v>
      </c>
    </row>
    <row r="913" spans="1:9" x14ac:dyDescent="0.2">
      <c r="A913" t="s">
        <v>4613</v>
      </c>
      <c r="B913" t="s">
        <v>4612</v>
      </c>
      <c r="D913" t="s">
        <v>10982</v>
      </c>
      <c r="E913" t="b">
        <f t="shared" si="166"/>
        <v>0</v>
      </c>
      <c r="F913" t="e">
        <f t="shared" si="167"/>
        <v>#VALUE!</v>
      </c>
      <c r="G913" t="str">
        <f t="shared" si="163"/>
        <v>土瓜灣欣榮花園</v>
      </c>
    </row>
    <row r="914" spans="1:9" x14ac:dyDescent="0.2">
      <c r="A914" t="s">
        <v>4607</v>
      </c>
      <c r="B914" t="s">
        <v>4606</v>
      </c>
      <c r="D914" t="s">
        <v>10982</v>
      </c>
      <c r="E914" t="b">
        <f t="shared" si="166"/>
        <v>0</v>
      </c>
      <c r="F914" t="str">
        <f t="shared" si="167"/>
        <v>土瓜灣欣榮花園購物商場</v>
      </c>
      <c r="G914" t="str">
        <f t="shared" si="163"/>
        <v>土瓜灣欣榮花園</v>
      </c>
    </row>
    <row r="915" spans="1:9" x14ac:dyDescent="0.2">
      <c r="A915" t="s">
        <v>2210</v>
      </c>
      <c r="B915" t="s">
        <v>2209</v>
      </c>
      <c r="D915" t="s">
        <v>10982</v>
      </c>
      <c r="E915" t="e">
        <f t="shared" si="166"/>
        <v>#VALUE!</v>
      </c>
      <c r="F915" t="e">
        <f t="shared" si="167"/>
        <v>#VALUE!</v>
      </c>
      <c r="G915" t="e">
        <f t="shared" si="163"/>
        <v>#VALUE!</v>
      </c>
      <c r="H915" t="str">
        <f t="shared" ref="H915:H931" si="169">TRIM(MID(SUBSTITUTE(A915,"與",""),1,FIND("交界",A915)-2))</f>
        <v>土瓜灣浙江街土瓜灣道</v>
      </c>
    </row>
    <row r="916" spans="1:9" x14ac:dyDescent="0.2">
      <c r="A916" t="s">
        <v>7030</v>
      </c>
      <c r="B916" t="s">
        <v>7029</v>
      </c>
      <c r="D916" t="s">
        <v>10982</v>
      </c>
      <c r="E916" t="e">
        <f t="shared" si="166"/>
        <v>#VALUE!</v>
      </c>
      <c r="F916" t="e">
        <f t="shared" si="167"/>
        <v>#VALUE!</v>
      </c>
      <c r="G916" t="e">
        <f t="shared" si="163"/>
        <v>#VALUE!</v>
      </c>
      <c r="H916" t="str">
        <f t="shared" si="169"/>
        <v>土瓜灣浙江街土瓜灣道</v>
      </c>
    </row>
    <row r="917" spans="1:9" x14ac:dyDescent="0.2">
      <c r="A917" t="s">
        <v>7173</v>
      </c>
      <c r="B917" t="s">
        <v>7172</v>
      </c>
      <c r="D917" t="s">
        <v>10982</v>
      </c>
      <c r="E917" t="e">
        <f t="shared" si="166"/>
        <v>#VALUE!</v>
      </c>
      <c r="F917" t="e">
        <f t="shared" si="167"/>
        <v>#VALUE!</v>
      </c>
      <c r="G917" t="e">
        <f t="shared" si="163"/>
        <v>#VALUE!</v>
      </c>
      <c r="H917" t="str">
        <f t="shared" si="169"/>
        <v>土瓜灣浙江街靠背壟道</v>
      </c>
    </row>
    <row r="918" spans="1:9" x14ac:dyDescent="0.2">
      <c r="A918" t="s">
        <v>4278</v>
      </c>
      <c r="B918" t="s">
        <v>4277</v>
      </c>
      <c r="D918" t="s">
        <v>10982</v>
      </c>
      <c r="E918" t="e">
        <f t="shared" si="166"/>
        <v>#VALUE!</v>
      </c>
      <c r="F918" t="e">
        <f t="shared" si="167"/>
        <v>#VALUE!</v>
      </c>
      <c r="G918" t="e">
        <f t="shared" si="163"/>
        <v>#VALUE!</v>
      </c>
      <c r="H918" t="str">
        <f t="shared" si="169"/>
        <v>土瓜灣淅江街土瓜灣道</v>
      </c>
    </row>
    <row r="919" spans="1:9" x14ac:dyDescent="0.2">
      <c r="A919" t="s">
        <v>6857</v>
      </c>
      <c r="B919" t="s">
        <v>6856</v>
      </c>
      <c r="D919" t="s">
        <v>10982</v>
      </c>
      <c r="E919" t="e">
        <f t="shared" si="166"/>
        <v>#VALUE!</v>
      </c>
      <c r="F919" t="e">
        <f t="shared" si="167"/>
        <v>#VALUE!</v>
      </c>
      <c r="G919" t="e">
        <f t="shared" si="163"/>
        <v>#VALUE!</v>
      </c>
      <c r="H919" t="e">
        <f t="shared" si="169"/>
        <v>#VALUE!</v>
      </c>
      <c r="I919" t="str">
        <f>TRIM(MID(A919,1,FIND("對出",A919)-1))</f>
        <v>土瓜灣真善美邨至真樓</v>
      </c>
    </row>
    <row r="920" spans="1:9" x14ac:dyDescent="0.2">
      <c r="A920" t="s">
        <v>4282</v>
      </c>
      <c r="B920" t="s">
        <v>4281</v>
      </c>
      <c r="D920" t="s">
        <v>10982</v>
      </c>
      <c r="E920" t="e">
        <f t="shared" si="166"/>
        <v>#VALUE!</v>
      </c>
      <c r="F920" t="e">
        <f t="shared" si="167"/>
        <v>#VALUE!</v>
      </c>
      <c r="G920" t="e">
        <f t="shared" si="163"/>
        <v>#VALUE!</v>
      </c>
      <c r="H920" t="str">
        <f t="shared" si="169"/>
        <v>土瓜灣落山道土瓜灣道</v>
      </c>
    </row>
    <row r="921" spans="1:9" x14ac:dyDescent="0.2">
      <c r="A921" t="s">
        <v>6539</v>
      </c>
      <c r="B921" t="s">
        <v>6538</v>
      </c>
      <c r="D921" t="s">
        <v>10982</v>
      </c>
      <c r="E921" t="e">
        <f t="shared" si="166"/>
        <v>#VALUE!</v>
      </c>
      <c r="F921" t="e">
        <f t="shared" si="167"/>
        <v>#VALUE!</v>
      </c>
      <c r="G921" t="e">
        <f t="shared" si="163"/>
        <v>#VALUE!</v>
      </c>
      <c r="H921" t="str">
        <f t="shared" si="169"/>
        <v>土瓜灣落山道土瓜灣道</v>
      </c>
    </row>
    <row r="922" spans="1:9" x14ac:dyDescent="0.2">
      <c r="A922" t="s">
        <v>6539</v>
      </c>
      <c r="B922" t="s">
        <v>6540</v>
      </c>
      <c r="D922" t="s">
        <v>10982</v>
      </c>
      <c r="E922" t="e">
        <f t="shared" si="166"/>
        <v>#VALUE!</v>
      </c>
      <c r="F922" t="e">
        <f t="shared" si="167"/>
        <v>#VALUE!</v>
      </c>
      <c r="G922" t="e">
        <f t="shared" si="163"/>
        <v>#VALUE!</v>
      </c>
      <c r="H922" t="str">
        <f t="shared" si="169"/>
        <v>土瓜灣落山道土瓜灣道</v>
      </c>
    </row>
    <row r="923" spans="1:9" x14ac:dyDescent="0.2">
      <c r="A923" t="s">
        <v>7081</v>
      </c>
      <c r="B923" t="s">
        <v>7080</v>
      </c>
      <c r="D923" t="s">
        <v>10982</v>
      </c>
      <c r="E923" t="e">
        <f t="shared" si="166"/>
        <v>#VALUE!</v>
      </c>
      <c r="F923" t="e">
        <f t="shared" si="167"/>
        <v>#VALUE!</v>
      </c>
      <c r="G923" t="e">
        <f t="shared" si="163"/>
        <v>#VALUE!</v>
      </c>
      <c r="H923" t="str">
        <f t="shared" si="169"/>
        <v>土瓜灣落山道土瓜灣道</v>
      </c>
    </row>
    <row r="924" spans="1:9" x14ac:dyDescent="0.2">
      <c r="A924" t="s">
        <v>7191</v>
      </c>
      <c r="B924" t="s">
        <v>7190</v>
      </c>
      <c r="D924" t="s">
        <v>10982</v>
      </c>
      <c r="E924" t="e">
        <f t="shared" si="166"/>
        <v>#VALUE!</v>
      </c>
      <c r="F924" t="e">
        <f t="shared" si="167"/>
        <v>#VALUE!</v>
      </c>
      <c r="G924" t="e">
        <f t="shared" si="163"/>
        <v>#VALUE!</v>
      </c>
      <c r="H924" t="str">
        <f t="shared" si="169"/>
        <v>土瓜灣譚公道馬頭角道</v>
      </c>
    </row>
    <row r="925" spans="1:9" x14ac:dyDescent="0.2">
      <c r="A925" t="s">
        <v>4361</v>
      </c>
      <c r="B925" t="s">
        <v>4360</v>
      </c>
      <c r="D925" t="s">
        <v>10982</v>
      </c>
      <c r="E925" t="e">
        <f t="shared" si="166"/>
        <v>#VALUE!</v>
      </c>
      <c r="F925" t="e">
        <f t="shared" si="167"/>
        <v>#VALUE!</v>
      </c>
      <c r="G925" t="e">
        <f t="shared" si="163"/>
        <v>#VALUE!</v>
      </c>
      <c r="H925" t="str">
        <f t="shared" si="169"/>
        <v>土瓜灣譚公道馬頭角道</v>
      </c>
    </row>
    <row r="926" spans="1:9" x14ac:dyDescent="0.2">
      <c r="A926" t="s">
        <v>3585</v>
      </c>
      <c r="B926" t="s">
        <v>3584</v>
      </c>
      <c r="D926" t="s">
        <v>10982</v>
      </c>
      <c r="E926" t="e">
        <f t="shared" si="166"/>
        <v>#VALUE!</v>
      </c>
      <c r="F926" t="e">
        <f t="shared" si="167"/>
        <v>#VALUE!</v>
      </c>
      <c r="G926" t="e">
        <f t="shared" si="163"/>
        <v>#VALUE!</v>
      </c>
      <c r="H926" t="str">
        <f t="shared" si="169"/>
        <v>土瓜灣貴州</v>
      </c>
    </row>
    <row r="927" spans="1:9" x14ac:dyDescent="0.2">
      <c r="A927" t="s">
        <v>3595</v>
      </c>
      <c r="B927" t="s">
        <v>3594</v>
      </c>
      <c r="D927" t="s">
        <v>10982</v>
      </c>
      <c r="E927" t="e">
        <f t="shared" si="166"/>
        <v>#VALUE!</v>
      </c>
      <c r="F927" t="e">
        <f t="shared" si="167"/>
        <v>#VALUE!</v>
      </c>
      <c r="G927" t="e">
        <f t="shared" si="163"/>
        <v>#VALUE!</v>
      </c>
      <c r="H927" t="str">
        <f t="shared" si="169"/>
        <v>土瓜灣道落山道</v>
      </c>
    </row>
    <row r="928" spans="1:9" x14ac:dyDescent="0.2">
      <c r="A928" t="s">
        <v>4870</v>
      </c>
      <c r="B928" t="s">
        <v>4869</v>
      </c>
      <c r="D928" t="s">
        <v>10982</v>
      </c>
      <c r="E928" t="e">
        <f t="shared" si="166"/>
        <v>#VALUE!</v>
      </c>
      <c r="F928" t="e">
        <f t="shared" si="167"/>
        <v>#VALUE!</v>
      </c>
      <c r="G928" t="e">
        <f t="shared" si="163"/>
        <v>#VALUE!</v>
      </c>
      <c r="H928" t="str">
        <f t="shared" si="169"/>
        <v>土瓜灣道落山道</v>
      </c>
    </row>
    <row r="929" spans="1:9" x14ac:dyDescent="0.2">
      <c r="A929" t="s">
        <v>4291</v>
      </c>
      <c r="B929" t="s">
        <v>4290</v>
      </c>
      <c r="D929" t="s">
        <v>10982</v>
      </c>
      <c r="E929" t="e">
        <f t="shared" si="166"/>
        <v>#VALUE!</v>
      </c>
      <c r="F929" t="e">
        <f t="shared" si="167"/>
        <v>#VALUE!</v>
      </c>
      <c r="G929" t="e">
        <f t="shared" si="163"/>
        <v>#VALUE!</v>
      </c>
      <c r="H929" t="str">
        <f t="shared" si="169"/>
        <v>土瓜灣道貴州街</v>
      </c>
    </row>
    <row r="930" spans="1:9" x14ac:dyDescent="0.2">
      <c r="A930" t="s">
        <v>7767</v>
      </c>
      <c r="B930" t="s">
        <v>7766</v>
      </c>
      <c r="D930" t="s">
        <v>10982</v>
      </c>
      <c r="E930" t="e">
        <f t="shared" si="166"/>
        <v>#VALUE!</v>
      </c>
      <c r="F930" t="e">
        <f t="shared" si="167"/>
        <v>#VALUE!</v>
      </c>
      <c r="G930" t="e">
        <f t="shared" si="163"/>
        <v>#VALUE!</v>
      </c>
      <c r="H930" t="str">
        <f t="shared" si="169"/>
        <v>土瓜灣馬坑涌道北帝街</v>
      </c>
    </row>
    <row r="931" spans="1:9" x14ac:dyDescent="0.2">
      <c r="A931" t="s">
        <v>7340</v>
      </c>
      <c r="B931" t="s">
        <v>7339</v>
      </c>
      <c r="D931" t="s">
        <v>10982</v>
      </c>
      <c r="E931" t="e">
        <f t="shared" si="166"/>
        <v>#VALUE!</v>
      </c>
      <c r="F931" t="e">
        <f t="shared" si="167"/>
        <v>#VALUE!</v>
      </c>
      <c r="G931" t="e">
        <f t="shared" si="163"/>
        <v>#VALUE!</v>
      </c>
      <c r="H931" t="str">
        <f t="shared" si="169"/>
        <v>土瓜灣馬坑涌道馬頭圍道</v>
      </c>
    </row>
    <row r="932" spans="1:9" x14ac:dyDescent="0.2">
      <c r="A932" t="s">
        <v>5323</v>
      </c>
      <c r="B932" t="s">
        <v>5322</v>
      </c>
      <c r="D932" t="s">
        <v>10982</v>
      </c>
      <c r="E932" t="str">
        <f t="shared" si="166"/>
        <v>土瓜灣馬頭圍道220號</v>
      </c>
      <c r="F932" t="e">
        <f t="shared" si="167"/>
        <v>#VALUE!</v>
      </c>
      <c r="G932" t="e">
        <f t="shared" si="163"/>
        <v>#VALUE!</v>
      </c>
    </row>
    <row r="933" spans="1:9" x14ac:dyDescent="0.2">
      <c r="A933" t="s">
        <v>5323</v>
      </c>
      <c r="B933" t="s">
        <v>5324</v>
      </c>
      <c r="D933" t="s">
        <v>10982</v>
      </c>
      <c r="E933" t="str">
        <f t="shared" si="166"/>
        <v>土瓜灣馬頭圍道220號</v>
      </c>
      <c r="F933" t="e">
        <f t="shared" si="167"/>
        <v>#VALUE!</v>
      </c>
      <c r="G933" t="e">
        <f t="shared" si="163"/>
        <v>#VALUE!</v>
      </c>
    </row>
    <row r="934" spans="1:9" x14ac:dyDescent="0.2">
      <c r="A934" t="s">
        <v>4254</v>
      </c>
      <c r="B934" t="s">
        <v>4253</v>
      </c>
      <c r="D934" t="s">
        <v>10982</v>
      </c>
      <c r="E934" t="e">
        <f t="shared" si="166"/>
        <v>#VALUE!</v>
      </c>
      <c r="F934" t="e">
        <f t="shared" si="167"/>
        <v>#VALUE!</v>
      </c>
      <c r="G934" t="e">
        <f t="shared" si="163"/>
        <v>#VALUE!</v>
      </c>
      <c r="H934" t="e">
        <f t="shared" ref="H934:H953" si="170">TRIM(MID(SUBSTITUTE(A934,"與",""),1,FIND("交界",A934)-2))</f>
        <v>#VALUE!</v>
      </c>
      <c r="I934" t="str">
        <f>TRIM(MID(A934,1,FIND("對出",A934)-1))</f>
        <v>土瓜灣馬頭圍道漆馬大廈</v>
      </c>
    </row>
    <row r="935" spans="1:9" x14ac:dyDescent="0.2">
      <c r="A935" t="s">
        <v>4284</v>
      </c>
      <c r="B935" t="s">
        <v>4283</v>
      </c>
      <c r="D935" t="s">
        <v>10981</v>
      </c>
      <c r="E935" t="e">
        <f t="shared" si="166"/>
        <v>#VALUE!</v>
      </c>
      <c r="F935" t="e">
        <f t="shared" si="167"/>
        <v>#VALUE!</v>
      </c>
      <c r="G935" t="e">
        <f t="shared" si="163"/>
        <v>#VALUE!</v>
      </c>
      <c r="H935" t="str">
        <f t="shared" si="170"/>
        <v>土瓜灣馬頭圍道落山道</v>
      </c>
    </row>
    <row r="936" spans="1:9" x14ac:dyDescent="0.2">
      <c r="A936" t="s">
        <v>10295</v>
      </c>
      <c r="B936" t="s">
        <v>10294</v>
      </c>
      <c r="D936" t="s">
        <v>10982</v>
      </c>
      <c r="E936" t="e">
        <f t="shared" si="166"/>
        <v>#VALUE!</v>
      </c>
      <c r="F936" t="e">
        <f t="shared" si="167"/>
        <v>#VALUE!</v>
      </c>
      <c r="G936" t="e">
        <f t="shared" si="163"/>
        <v>#VALUE!</v>
      </c>
      <c r="H936" t="str">
        <f t="shared" si="170"/>
        <v>土瓜灣馬頭圍道馬頭涌道</v>
      </c>
    </row>
    <row r="937" spans="1:9" x14ac:dyDescent="0.2">
      <c r="A937" t="s">
        <v>3328</v>
      </c>
      <c r="B937" t="s">
        <v>3327</v>
      </c>
      <c r="D937" t="s">
        <v>10982</v>
      </c>
      <c r="E937" t="e">
        <f t="shared" si="166"/>
        <v>#VALUE!</v>
      </c>
      <c r="F937" t="e">
        <f t="shared" si="167"/>
        <v>#VALUE!</v>
      </c>
      <c r="G937" t="e">
        <f t="shared" si="163"/>
        <v>#VALUE!</v>
      </c>
      <c r="H937" t="str">
        <f t="shared" si="170"/>
        <v>土瓜灣馬頭圍道馬頭涌道</v>
      </c>
    </row>
    <row r="938" spans="1:9" x14ac:dyDescent="0.2">
      <c r="A938" t="s">
        <v>8832</v>
      </c>
      <c r="B938" t="s">
        <v>8831</v>
      </c>
      <c r="D938" t="s">
        <v>10982</v>
      </c>
      <c r="E938" t="e">
        <f t="shared" si="166"/>
        <v>#VALUE!</v>
      </c>
      <c r="F938" t="e">
        <f t="shared" si="167"/>
        <v>#VALUE!</v>
      </c>
      <c r="G938" t="e">
        <f t="shared" si="163"/>
        <v>#VALUE!</v>
      </c>
      <c r="H938" t="str">
        <f t="shared" si="170"/>
        <v>土瓜灣馬頭圍道馬頭涌道</v>
      </c>
    </row>
    <row r="939" spans="1:9" x14ac:dyDescent="0.2">
      <c r="A939" t="s">
        <v>7494</v>
      </c>
      <c r="B939" t="s">
        <v>7493</v>
      </c>
      <c r="D939" t="s">
        <v>10982</v>
      </c>
      <c r="E939" t="e">
        <f t="shared" si="166"/>
        <v>#VALUE!</v>
      </c>
      <c r="F939" t="e">
        <f t="shared" si="167"/>
        <v>#VALUE!</v>
      </c>
      <c r="G939" t="e">
        <f t="shared" si="163"/>
        <v>#VALUE!</v>
      </c>
      <c r="H939" t="e">
        <f t="shared" si="170"/>
        <v>#VALUE!</v>
      </c>
      <c r="I939" t="str">
        <f>TRIM(MID(A939,1,FIND("對出",A939)-1))</f>
        <v>土瓜灣馬頭涌道保護兒童會與消防局之間</v>
      </c>
    </row>
    <row r="940" spans="1:9" x14ac:dyDescent="0.2">
      <c r="A940" t="s">
        <v>2435</v>
      </c>
      <c r="B940" t="s">
        <v>2434</v>
      </c>
      <c r="D940" t="s">
        <v>10982</v>
      </c>
      <c r="E940" t="e">
        <f t="shared" si="166"/>
        <v>#VALUE!</v>
      </c>
      <c r="F940" t="e">
        <f t="shared" si="167"/>
        <v>#VALUE!</v>
      </c>
      <c r="G940" t="e">
        <f t="shared" si="163"/>
        <v>#VALUE!</v>
      </c>
      <c r="H940" t="str">
        <f t="shared" si="170"/>
        <v>土瓜灣馬頭涌道宋凰臺道</v>
      </c>
    </row>
    <row r="941" spans="1:9" x14ac:dyDescent="0.2">
      <c r="A941" t="s">
        <v>4659</v>
      </c>
      <c r="B941" t="s">
        <v>4658</v>
      </c>
      <c r="D941" t="s">
        <v>10982</v>
      </c>
      <c r="E941" t="e">
        <f t="shared" si="166"/>
        <v>#VALUE!</v>
      </c>
      <c r="F941" t="e">
        <f t="shared" si="167"/>
        <v>#VALUE!</v>
      </c>
      <c r="G941" t="e">
        <f t="shared" si="163"/>
        <v>#VALUE!</v>
      </c>
      <c r="H941" t="str">
        <f t="shared" si="170"/>
        <v>土瓜灣馬頭涌道宋凰臺道</v>
      </c>
    </row>
    <row r="942" spans="1:9" x14ac:dyDescent="0.2">
      <c r="A942" t="s">
        <v>7097</v>
      </c>
      <c r="B942" t="s">
        <v>7096</v>
      </c>
      <c r="D942" t="s">
        <v>10982</v>
      </c>
      <c r="E942" t="e">
        <f t="shared" si="166"/>
        <v>#VALUE!</v>
      </c>
      <c r="F942" t="e">
        <f t="shared" si="167"/>
        <v>#VALUE!</v>
      </c>
      <c r="G942" t="e">
        <f t="shared" si="163"/>
        <v>#VALUE!</v>
      </c>
      <c r="H942" t="str">
        <f t="shared" si="170"/>
        <v>土瓜灣馬頭涌道馬坑涌道</v>
      </c>
    </row>
    <row r="943" spans="1:9" x14ac:dyDescent="0.2">
      <c r="A943" t="s">
        <v>4639</v>
      </c>
      <c r="B943" t="s">
        <v>7415</v>
      </c>
      <c r="D943" t="s">
        <v>10982</v>
      </c>
      <c r="E943" t="e">
        <f t="shared" si="166"/>
        <v>#VALUE!</v>
      </c>
      <c r="F943" t="e">
        <f t="shared" si="167"/>
        <v>#VALUE!</v>
      </c>
      <c r="G943" t="e">
        <f t="shared" si="163"/>
        <v>#VALUE!</v>
      </c>
      <c r="H943" t="str">
        <f t="shared" si="170"/>
        <v>土瓜灣馬頭涌道馬頭圍道</v>
      </c>
    </row>
    <row r="944" spans="1:9" x14ac:dyDescent="0.2">
      <c r="A944" t="s">
        <v>4639</v>
      </c>
      <c r="B944" t="s">
        <v>4638</v>
      </c>
      <c r="D944" t="s">
        <v>10981</v>
      </c>
      <c r="E944" t="e">
        <f t="shared" si="166"/>
        <v>#VALUE!</v>
      </c>
      <c r="F944" t="e">
        <f t="shared" si="167"/>
        <v>#VALUE!</v>
      </c>
      <c r="G944" t="e">
        <f t="shared" si="163"/>
        <v>#VALUE!</v>
      </c>
      <c r="H944" t="str">
        <f t="shared" si="170"/>
        <v>土瓜灣馬頭涌道馬頭圍道</v>
      </c>
    </row>
    <row r="945" spans="1:9" x14ac:dyDescent="0.2">
      <c r="A945" t="s">
        <v>5864</v>
      </c>
      <c r="B945" t="s">
        <v>5863</v>
      </c>
      <c r="D945" t="s">
        <v>10982</v>
      </c>
      <c r="E945" t="e">
        <f t="shared" si="166"/>
        <v>#VALUE!</v>
      </c>
      <c r="F945" t="e">
        <f t="shared" si="167"/>
        <v>#VALUE!</v>
      </c>
      <c r="G945" t="e">
        <f t="shared" si="163"/>
        <v>#VALUE!</v>
      </c>
      <c r="H945" t="str">
        <f t="shared" si="170"/>
        <v>土瓜灣馬頭涌道馬頭角道</v>
      </c>
    </row>
    <row r="946" spans="1:9" x14ac:dyDescent="0.2">
      <c r="A946" t="s">
        <v>5866</v>
      </c>
      <c r="B946" t="s">
        <v>5865</v>
      </c>
      <c r="D946" t="s">
        <v>10982</v>
      </c>
      <c r="E946" t="e">
        <f t="shared" si="166"/>
        <v>#VALUE!</v>
      </c>
      <c r="F946" t="e">
        <f t="shared" si="167"/>
        <v>#VALUE!</v>
      </c>
      <c r="G946" t="e">
        <f t="shared" si="163"/>
        <v>#VALUE!</v>
      </c>
      <c r="H946" t="str">
        <f t="shared" si="170"/>
        <v>土瓜灣馬頭涌道馬頭角道</v>
      </c>
    </row>
    <row r="947" spans="1:9" x14ac:dyDescent="0.2">
      <c r="A947" t="s">
        <v>7400</v>
      </c>
      <c r="B947" t="s">
        <v>7399</v>
      </c>
      <c r="D947" t="s">
        <v>10982</v>
      </c>
      <c r="E947" t="e">
        <f t="shared" si="166"/>
        <v>#VALUE!</v>
      </c>
      <c r="F947" t="e">
        <f t="shared" si="167"/>
        <v>#VALUE!</v>
      </c>
      <c r="G947" t="e">
        <f t="shared" si="163"/>
        <v>#VALUE!</v>
      </c>
      <c r="H947" t="str">
        <f t="shared" si="170"/>
        <v>土瓜灣馬頭涌道馬頭角道</v>
      </c>
    </row>
    <row r="948" spans="1:9" x14ac:dyDescent="0.2">
      <c r="A948" t="s">
        <v>7400</v>
      </c>
      <c r="B948" t="s">
        <v>8743</v>
      </c>
      <c r="D948" t="s">
        <v>10982</v>
      </c>
      <c r="E948" t="e">
        <f t="shared" si="166"/>
        <v>#VALUE!</v>
      </c>
      <c r="F948" t="e">
        <f t="shared" si="167"/>
        <v>#VALUE!</v>
      </c>
      <c r="G948" t="e">
        <f t="shared" si="163"/>
        <v>#VALUE!</v>
      </c>
      <c r="H948" t="str">
        <f t="shared" si="170"/>
        <v>土瓜灣馬頭涌道馬頭角道</v>
      </c>
    </row>
    <row r="949" spans="1:9" x14ac:dyDescent="0.2">
      <c r="A949" t="s">
        <v>3429</v>
      </c>
      <c r="B949" t="s">
        <v>3428</v>
      </c>
      <c r="D949" t="s">
        <v>10982</v>
      </c>
      <c r="E949" t="e">
        <f t="shared" si="166"/>
        <v>#VALUE!</v>
      </c>
      <c r="F949" t="e">
        <f t="shared" si="167"/>
        <v>#VALUE!</v>
      </c>
      <c r="G949" t="e">
        <f t="shared" si="163"/>
        <v>#VALUE!</v>
      </c>
      <c r="H949" t="str">
        <f t="shared" si="170"/>
        <v>土瓜灣馬頭涌道馬頭角道</v>
      </c>
    </row>
    <row r="950" spans="1:9" x14ac:dyDescent="0.2">
      <c r="A950" t="s">
        <v>7523</v>
      </c>
      <c r="B950" t="s">
        <v>7522</v>
      </c>
      <c r="D950" t="s">
        <v>10982</v>
      </c>
      <c r="E950" t="e">
        <f t="shared" si="166"/>
        <v>#VALUE!</v>
      </c>
      <c r="F950" t="e">
        <f t="shared" si="167"/>
        <v>#VALUE!</v>
      </c>
      <c r="G950" t="e">
        <f t="shared" si="163"/>
        <v>#VALUE!</v>
      </c>
      <c r="H950" t="str">
        <f t="shared" si="170"/>
        <v>土瓜灣馬頭涌道馬頭角道</v>
      </c>
    </row>
    <row r="951" spans="1:9" x14ac:dyDescent="0.2">
      <c r="A951" t="s">
        <v>8745</v>
      </c>
      <c r="B951" t="s">
        <v>8744</v>
      </c>
      <c r="D951" t="s">
        <v>10982</v>
      </c>
      <c r="E951" t="e">
        <f t="shared" si="166"/>
        <v>#VALUE!</v>
      </c>
      <c r="F951" t="e">
        <f t="shared" si="167"/>
        <v>#VALUE!</v>
      </c>
      <c r="G951" t="e">
        <f t="shared" si="163"/>
        <v>#VALUE!</v>
      </c>
      <c r="H951" t="str">
        <f t="shared" si="170"/>
        <v>土瓜灣馬頭涌道馬頭角道</v>
      </c>
    </row>
    <row r="952" spans="1:9" x14ac:dyDescent="0.2">
      <c r="A952" t="s">
        <v>4266</v>
      </c>
      <c r="B952" t="s">
        <v>4265</v>
      </c>
      <c r="D952" t="s">
        <v>10983</v>
      </c>
      <c r="E952" t="e">
        <f t="shared" si="166"/>
        <v>#VALUE!</v>
      </c>
      <c r="F952" t="e">
        <f t="shared" si="167"/>
        <v>#VALUE!</v>
      </c>
      <c r="G952" t="e">
        <f t="shared" si="163"/>
        <v>#VALUE!</v>
      </c>
      <c r="H952" t="e">
        <f t="shared" si="170"/>
        <v>#VALUE!</v>
      </c>
      <c r="I952" t="str">
        <f t="shared" ref="I952:I953" si="171">TRIM(MID(A952,1,FIND("對出",A952)-1))</f>
        <v>土瓜灣馬頭涌道與馬頭角道</v>
      </c>
    </row>
    <row r="953" spans="1:9" x14ac:dyDescent="0.2">
      <c r="A953" t="s">
        <v>4117</v>
      </c>
      <c r="B953" t="s">
        <v>4116</v>
      </c>
      <c r="D953" t="s">
        <v>10982</v>
      </c>
      <c r="E953" t="e">
        <f t="shared" si="166"/>
        <v>#VALUE!</v>
      </c>
      <c r="F953" t="e">
        <f t="shared" si="167"/>
        <v>#VALUE!</v>
      </c>
      <c r="G953" t="e">
        <f t="shared" si="163"/>
        <v>#VALUE!</v>
      </c>
      <c r="H953" t="e">
        <f t="shared" si="170"/>
        <v>#VALUE!</v>
      </c>
      <c r="I953" t="e">
        <f t="shared" si="171"/>
        <v>#VALUE!</v>
      </c>
    </row>
    <row r="954" spans="1:9" x14ac:dyDescent="0.2">
      <c r="A954" t="s">
        <v>531</v>
      </c>
      <c r="B954" t="s">
        <v>6567</v>
      </c>
      <c r="D954" t="s">
        <v>10982</v>
      </c>
      <c r="E954" t="b">
        <f t="shared" si="166"/>
        <v>0</v>
      </c>
      <c r="F954" t="e">
        <f t="shared" si="167"/>
        <v>#VALUE!</v>
      </c>
      <c r="G954" t="str">
        <f t="shared" si="163"/>
        <v>土瓜灣馬頭角道與北帝街交界對出行人路(近欣榮花園</v>
      </c>
    </row>
    <row r="955" spans="1:9" x14ac:dyDescent="0.2">
      <c r="A955" t="s">
        <v>531</v>
      </c>
      <c r="B955" t="s">
        <v>9957</v>
      </c>
      <c r="D955" t="s">
        <v>10982</v>
      </c>
      <c r="E955" t="b">
        <f t="shared" si="166"/>
        <v>0</v>
      </c>
      <c r="F955" t="e">
        <f t="shared" si="167"/>
        <v>#VALUE!</v>
      </c>
      <c r="G955" t="str">
        <f t="shared" si="163"/>
        <v>土瓜灣馬頭角道與北帝街交界對出行人路(近欣榮花園</v>
      </c>
    </row>
    <row r="956" spans="1:9" x14ac:dyDescent="0.2">
      <c r="A956" t="s">
        <v>531</v>
      </c>
      <c r="B956" t="s">
        <v>530</v>
      </c>
      <c r="D956" t="s">
        <v>10982</v>
      </c>
      <c r="E956" t="b">
        <f t="shared" si="166"/>
        <v>0</v>
      </c>
      <c r="F956" t="e">
        <f t="shared" si="167"/>
        <v>#VALUE!</v>
      </c>
      <c r="G956" t="str">
        <f t="shared" si="163"/>
        <v>土瓜灣馬頭角道與北帝街交界對出行人路(近欣榮花園</v>
      </c>
    </row>
    <row r="957" spans="1:9" x14ac:dyDescent="0.2">
      <c r="A957" t="s">
        <v>7099</v>
      </c>
      <c r="B957" t="s">
        <v>7098</v>
      </c>
      <c r="D957" t="s">
        <v>10982</v>
      </c>
      <c r="E957" t="e">
        <f t="shared" si="166"/>
        <v>#VALUE!</v>
      </c>
      <c r="F957" t="e">
        <f t="shared" si="167"/>
        <v>#VALUE!</v>
      </c>
      <c r="G957" t="e">
        <f t="shared" si="163"/>
        <v>#VALUE!</v>
      </c>
      <c r="H957" t="str">
        <f t="shared" ref="H957:H958" si="172">TRIM(MID(SUBSTITUTE(A957,"與",""),1,FIND("交界",A957)-2))</f>
        <v>土瓜灣馬頭角道炮仗街</v>
      </c>
    </row>
    <row r="958" spans="1:9" x14ac:dyDescent="0.2">
      <c r="A958" t="s">
        <v>7496</v>
      </c>
      <c r="B958" t="s">
        <v>7495</v>
      </c>
      <c r="D958" t="s">
        <v>10982</v>
      </c>
      <c r="E958" t="e">
        <f t="shared" si="166"/>
        <v>#VALUE!</v>
      </c>
      <c r="F958" t="e">
        <f t="shared" si="167"/>
        <v>#VALUE!</v>
      </c>
      <c r="G958" t="e">
        <f t="shared" si="163"/>
        <v>#VALUE!</v>
      </c>
      <c r="H958" t="str">
        <f t="shared" si="172"/>
        <v>土瓜灣鴻福街土瓜灣道</v>
      </c>
    </row>
    <row r="959" spans="1:9" x14ac:dyDescent="0.2">
      <c r="A959" t="s">
        <v>4046</v>
      </c>
      <c r="B959" t="s">
        <v>4045</v>
      </c>
      <c r="D959" t="s">
        <v>10941</v>
      </c>
      <c r="E959" t="e">
        <f t="shared" si="166"/>
        <v>#VALUE!</v>
      </c>
      <c r="F959" t="str">
        <f t="shared" si="167"/>
        <v>地鐵上環站E2出口（近新紀元廣場</v>
      </c>
      <c r="G959" t="e">
        <f t="shared" si="163"/>
        <v>#VALUE!</v>
      </c>
    </row>
    <row r="960" spans="1:9" x14ac:dyDescent="0.2">
      <c r="A960" t="s">
        <v>3192</v>
      </c>
      <c r="B960" t="s">
        <v>3191</v>
      </c>
      <c r="D960" t="s">
        <v>11453</v>
      </c>
      <c r="E960" t="e">
        <f t="shared" si="166"/>
        <v>#VALUE!</v>
      </c>
      <c r="F960" t="e">
        <f t="shared" si="167"/>
        <v>#VALUE!</v>
      </c>
      <c r="G960" t="e">
        <f t="shared" si="163"/>
        <v>#VALUE!</v>
      </c>
      <c r="H960" t="e">
        <f t="shared" ref="H960:H966" si="173">TRIM(MID(SUBSTITUTE(A960,"與",""),1,FIND("交界",A960)-2))</f>
        <v>#VALUE!</v>
      </c>
      <c r="I960" t="str">
        <f t="shared" ref="I960:I966" si="174">TRIM(MID(A960,1,FIND("對出",A960)-1))</f>
        <v>坑口培成路蔚藍灣畔第７座</v>
      </c>
    </row>
    <row r="961" spans="1:9" x14ac:dyDescent="0.2">
      <c r="A961" t="s">
        <v>3192</v>
      </c>
      <c r="B961" t="s">
        <v>6411</v>
      </c>
      <c r="D961" t="s">
        <v>11453</v>
      </c>
      <c r="E961" t="e">
        <f t="shared" si="166"/>
        <v>#VALUE!</v>
      </c>
      <c r="F961" t="e">
        <f t="shared" si="167"/>
        <v>#VALUE!</v>
      </c>
      <c r="G961" t="e">
        <f t="shared" si="163"/>
        <v>#VALUE!</v>
      </c>
      <c r="H961" t="e">
        <f t="shared" si="173"/>
        <v>#VALUE!</v>
      </c>
      <c r="I961" t="str">
        <f t="shared" si="174"/>
        <v>坑口培成路蔚藍灣畔第７座</v>
      </c>
    </row>
    <row r="962" spans="1:9" x14ac:dyDescent="0.2">
      <c r="A962" t="s">
        <v>3192</v>
      </c>
      <c r="B962" t="s">
        <v>10271</v>
      </c>
      <c r="D962" t="s">
        <v>11453</v>
      </c>
      <c r="E962" t="e">
        <f t="shared" si="166"/>
        <v>#VALUE!</v>
      </c>
      <c r="F962" t="e">
        <f t="shared" si="167"/>
        <v>#VALUE!</v>
      </c>
      <c r="G962" t="e">
        <f t="shared" si="163"/>
        <v>#VALUE!</v>
      </c>
      <c r="H962" t="e">
        <f t="shared" si="173"/>
        <v>#VALUE!</v>
      </c>
      <c r="I962" t="str">
        <f t="shared" si="174"/>
        <v>坑口培成路蔚藍灣畔第７座</v>
      </c>
    </row>
    <row r="963" spans="1:9" x14ac:dyDescent="0.2">
      <c r="A963" t="s">
        <v>7615</v>
      </c>
      <c r="B963" t="s">
        <v>7614</v>
      </c>
      <c r="D963" t="s">
        <v>11063</v>
      </c>
      <c r="E963" t="e">
        <f t="shared" si="166"/>
        <v>#VALUE!</v>
      </c>
      <c r="F963" t="e">
        <f t="shared" si="167"/>
        <v>#VALUE!</v>
      </c>
      <c r="G963" t="e">
        <f t="shared" ref="G963:G1026" si="175">TRIM(MID(A963,1,FIND("花園",A963)+1))</f>
        <v>#VALUE!</v>
      </c>
      <c r="H963" t="e">
        <f t="shared" si="173"/>
        <v>#VALUE!</v>
      </c>
      <c r="I963" t="str">
        <f t="shared" si="174"/>
        <v>坑口培成路蔚藍灣畔第7座</v>
      </c>
    </row>
    <row r="964" spans="1:9" x14ac:dyDescent="0.2">
      <c r="A964" t="s">
        <v>859</v>
      </c>
      <c r="B964" t="s">
        <v>858</v>
      </c>
      <c r="D964" t="s">
        <v>11453</v>
      </c>
      <c r="E964" t="e">
        <f t="shared" ref="E964:E1027" si="176">IF(AND(ISERR(SEARCH("花園",A964)),ISERR(SEARCH("碼頭",A964))),TRIM(MID(A964,1,FIND("號",A964))))</f>
        <v>#VALUE!</v>
      </c>
      <c r="F964" t="e">
        <f t="shared" si="167"/>
        <v>#VALUE!</v>
      </c>
      <c r="G964" t="e">
        <f t="shared" si="175"/>
        <v>#VALUE!</v>
      </c>
      <c r="H964" t="e">
        <f t="shared" si="173"/>
        <v>#VALUE!</v>
      </c>
      <c r="I964" t="str">
        <f t="shared" si="174"/>
        <v>坑口培成路近蔚藍灣畔第7座</v>
      </c>
    </row>
    <row r="965" spans="1:9" x14ac:dyDescent="0.2">
      <c r="A965" t="s">
        <v>859</v>
      </c>
      <c r="B965" t="s">
        <v>10645</v>
      </c>
      <c r="D965" t="s">
        <v>11453</v>
      </c>
      <c r="E965" t="e">
        <f t="shared" si="176"/>
        <v>#VALUE!</v>
      </c>
      <c r="F965" t="e">
        <f t="shared" si="167"/>
        <v>#VALUE!</v>
      </c>
      <c r="G965" t="e">
        <f t="shared" si="175"/>
        <v>#VALUE!</v>
      </c>
      <c r="H965" t="e">
        <f t="shared" si="173"/>
        <v>#VALUE!</v>
      </c>
      <c r="I965" t="str">
        <f t="shared" si="174"/>
        <v>坑口培成路近蔚藍灣畔第7座</v>
      </c>
    </row>
    <row r="966" spans="1:9" x14ac:dyDescent="0.2">
      <c r="A966" t="s">
        <v>859</v>
      </c>
      <c r="B966" t="s">
        <v>2953</v>
      </c>
      <c r="D966" t="s">
        <v>11453</v>
      </c>
      <c r="E966" t="e">
        <f t="shared" si="176"/>
        <v>#VALUE!</v>
      </c>
      <c r="F966" t="e">
        <f t="shared" ref="F966:F1029" si="177">TRIM(MID(A966,1,FIND("場",A966)))</f>
        <v>#VALUE!</v>
      </c>
      <c r="G966" t="e">
        <f t="shared" si="175"/>
        <v>#VALUE!</v>
      </c>
      <c r="H966" t="e">
        <f t="shared" si="173"/>
        <v>#VALUE!</v>
      </c>
      <c r="I966" t="str">
        <f t="shared" si="174"/>
        <v>坑口培成路近蔚藍灣畔第7座</v>
      </c>
    </row>
    <row r="967" spans="1:9" x14ac:dyDescent="0.2">
      <c r="A967" t="s">
        <v>166</v>
      </c>
      <c r="B967" t="s">
        <v>164</v>
      </c>
      <c r="D967" t="s">
        <v>11063</v>
      </c>
      <c r="E967" t="str">
        <f t="shared" si="176"/>
        <v>坑口寶寧里2號</v>
      </c>
      <c r="F967" t="e">
        <f t="shared" si="177"/>
        <v>#VALUE!</v>
      </c>
      <c r="G967" t="e">
        <f t="shared" si="175"/>
        <v>#VALUE!</v>
      </c>
    </row>
    <row r="968" spans="1:9" x14ac:dyDescent="0.2">
      <c r="A968" t="s">
        <v>4780</v>
      </c>
      <c r="B968" t="s">
        <v>4779</v>
      </c>
      <c r="D968" t="s">
        <v>11453</v>
      </c>
      <c r="E968" t="e">
        <f t="shared" si="176"/>
        <v>#VALUE!</v>
      </c>
      <c r="F968" t="e">
        <f t="shared" si="177"/>
        <v>#VALUE!</v>
      </c>
      <c r="G968" t="e">
        <f t="shared" si="175"/>
        <v>#VALUE!</v>
      </c>
      <c r="H968" t="e">
        <f t="shared" ref="H968:H970" si="178">TRIM(MID(SUBSTITUTE(A968,"與",""),1,FIND("交界",A968)-2))</f>
        <v>#VALUE!</v>
      </c>
      <c r="I968" t="str">
        <f t="shared" ref="I968:I970" si="179">TRIM(MID(A968,1,FIND("對出",A968)-1))</f>
        <v>坑口蔚藍灣畔第7座</v>
      </c>
    </row>
    <row r="969" spans="1:9" x14ac:dyDescent="0.2">
      <c r="A969" t="s">
        <v>7203</v>
      </c>
      <c r="B969" t="s">
        <v>7202</v>
      </c>
      <c r="D969" t="s">
        <v>11453</v>
      </c>
      <c r="E969" t="e">
        <f t="shared" si="176"/>
        <v>#VALUE!</v>
      </c>
      <c r="F969" t="e">
        <f t="shared" si="177"/>
        <v>#VALUE!</v>
      </c>
      <c r="G969" t="e">
        <f t="shared" si="175"/>
        <v>#VALUE!</v>
      </c>
      <c r="H969" t="e">
        <f t="shared" si="178"/>
        <v>#VALUE!</v>
      </c>
      <c r="I969" t="e">
        <f t="shared" si="179"/>
        <v>#VALUE!</v>
      </c>
    </row>
    <row r="970" spans="1:9" x14ac:dyDescent="0.2">
      <c r="A970" t="s">
        <v>3617</v>
      </c>
      <c r="B970" t="s">
        <v>3616</v>
      </c>
      <c r="D970" t="s">
        <v>10987</v>
      </c>
      <c r="E970" t="e">
        <f t="shared" si="176"/>
        <v>#VALUE!</v>
      </c>
      <c r="F970" t="e">
        <f t="shared" si="177"/>
        <v>#VALUE!</v>
      </c>
      <c r="G970" t="e">
        <f t="shared" si="175"/>
        <v>#VALUE!</v>
      </c>
      <c r="H970" t="e">
        <f t="shared" si="178"/>
        <v>#VALUE!</v>
      </c>
      <c r="I970" t="str">
        <f t="shared" si="179"/>
        <v>坪石邨鑽石樓互委會</v>
      </c>
    </row>
    <row r="971" spans="1:9" x14ac:dyDescent="0.2">
      <c r="A971" t="s">
        <v>1399</v>
      </c>
      <c r="B971" t="s">
        <v>1397</v>
      </c>
      <c r="D971" t="s">
        <v>10977</v>
      </c>
      <c r="E971" t="e">
        <f t="shared" si="176"/>
        <v>#VALUE!</v>
      </c>
      <c r="F971" t="str">
        <f t="shared" si="177"/>
        <v>培正道遊樂場</v>
      </c>
      <c r="G971" t="e">
        <f t="shared" si="175"/>
        <v>#VALUE!</v>
      </c>
    </row>
    <row r="972" spans="1:9" x14ac:dyDescent="0.2">
      <c r="A972" t="s">
        <v>3482</v>
      </c>
      <c r="B972" t="s">
        <v>3481</v>
      </c>
      <c r="D972" t="s">
        <v>10938</v>
      </c>
      <c r="E972" t="str">
        <f t="shared" si="176"/>
        <v>堅尼地城卑路乍街113-119號</v>
      </c>
      <c r="F972" t="e">
        <f t="shared" si="177"/>
        <v>#VALUE!</v>
      </c>
      <c r="G972" t="e">
        <f t="shared" si="175"/>
        <v>#VALUE!</v>
      </c>
    </row>
    <row r="973" spans="1:9" x14ac:dyDescent="0.2">
      <c r="A973" t="s">
        <v>3488</v>
      </c>
      <c r="B973" t="s">
        <v>3487</v>
      </c>
      <c r="D973" t="s">
        <v>10938</v>
      </c>
      <c r="E973" t="str">
        <f t="shared" si="176"/>
        <v>堅尼地城卑路乍街86號</v>
      </c>
      <c r="F973" t="e">
        <f t="shared" si="177"/>
        <v>#VALUE!</v>
      </c>
      <c r="G973" t="e">
        <f t="shared" si="175"/>
        <v>#VALUE!</v>
      </c>
    </row>
    <row r="974" spans="1:9" x14ac:dyDescent="0.2">
      <c r="A974" t="s">
        <v>7016</v>
      </c>
      <c r="B974" t="s">
        <v>7015</v>
      </c>
      <c r="D974" t="s">
        <v>10938</v>
      </c>
      <c r="E974" t="e">
        <f t="shared" si="176"/>
        <v>#VALUE!</v>
      </c>
      <c r="F974" t="e">
        <f t="shared" si="177"/>
        <v>#VALUE!</v>
      </c>
      <c r="G974" t="e">
        <f t="shared" si="175"/>
        <v>#VALUE!</v>
      </c>
      <c r="H974" t="e">
        <f t="shared" ref="H974:H975" si="180">TRIM(MID(SUBSTITUTE(A974,"與",""),1,FIND("交界",A974)-2))</f>
        <v>#VALUE!</v>
      </c>
      <c r="I974" t="str">
        <f t="shared" ref="I974:I975" si="181">TRIM(MID(A974,1,FIND("對出",A974)-1))</f>
        <v>堅尼地城士美菲路士美菲路市政大廈</v>
      </c>
    </row>
    <row r="975" spans="1:9" x14ac:dyDescent="0.2">
      <c r="A975" t="s">
        <v>7042</v>
      </c>
      <c r="B975" t="s">
        <v>7041</v>
      </c>
      <c r="D975" t="s">
        <v>10938</v>
      </c>
      <c r="E975" t="e">
        <f t="shared" si="176"/>
        <v>#VALUE!</v>
      </c>
      <c r="F975" t="e">
        <f t="shared" si="177"/>
        <v>#VALUE!</v>
      </c>
      <c r="G975" t="e">
        <f t="shared" si="175"/>
        <v>#VALUE!</v>
      </c>
      <c r="H975" t="e">
        <f t="shared" si="180"/>
        <v>#VALUE!</v>
      </c>
      <c r="I975" t="str">
        <f t="shared" si="181"/>
        <v>堅尼地城石山街士美菲路市政大廈</v>
      </c>
    </row>
    <row r="976" spans="1:9" x14ac:dyDescent="0.2">
      <c r="A976" t="s">
        <v>3531</v>
      </c>
      <c r="B976" t="s">
        <v>3530</v>
      </c>
      <c r="D976" t="s">
        <v>10938</v>
      </c>
      <c r="E976" t="str">
        <f t="shared" si="176"/>
        <v>堅尼地城石山街士美非市政大廈對出行人路(近石山街12號</v>
      </c>
      <c r="F976" t="e">
        <f t="shared" si="177"/>
        <v>#VALUE!</v>
      </c>
      <c r="G976" t="e">
        <f t="shared" si="175"/>
        <v>#VALUE!</v>
      </c>
    </row>
    <row r="977" spans="1:9" x14ac:dyDescent="0.2">
      <c r="A977" t="s">
        <v>10379</v>
      </c>
      <c r="B977" t="s">
        <v>10378</v>
      </c>
      <c r="D977" t="s">
        <v>10938</v>
      </c>
      <c r="E977" t="b">
        <f t="shared" si="176"/>
        <v>0</v>
      </c>
      <c r="F977" t="e">
        <f t="shared" si="177"/>
        <v>#VALUE!</v>
      </c>
      <c r="G977" t="e">
        <f t="shared" si="175"/>
        <v>#VALUE!</v>
      </c>
    </row>
    <row r="978" spans="1:9" x14ac:dyDescent="0.2">
      <c r="A978" t="s">
        <v>7335</v>
      </c>
      <c r="B978" t="s">
        <v>7334</v>
      </c>
      <c r="D978" t="s">
        <v>10938</v>
      </c>
      <c r="E978" t="e">
        <f t="shared" si="176"/>
        <v>#VALUE!</v>
      </c>
      <c r="F978" t="e">
        <f t="shared" si="177"/>
        <v>#VALUE!</v>
      </c>
      <c r="G978" t="e">
        <f t="shared" si="175"/>
        <v>#VALUE!</v>
      </c>
      <c r="H978" t="e">
        <f t="shared" ref="H978:H979" si="182">TRIM(MID(SUBSTITUTE(A978,"與",""),1,FIND("交界",A978)-2))</f>
        <v>#VALUE!</v>
      </c>
      <c r="I978" t="e">
        <f t="shared" ref="I978:I979" si="183">TRIM(MID(A978,1,FIND("對出",A978)-1))</f>
        <v>#VALUE!</v>
      </c>
    </row>
    <row r="979" spans="1:9" x14ac:dyDescent="0.2">
      <c r="A979" t="s">
        <v>7051</v>
      </c>
      <c r="B979" t="s">
        <v>7050</v>
      </c>
      <c r="D979" t="s">
        <v>10938</v>
      </c>
      <c r="E979" t="e">
        <f t="shared" si="176"/>
        <v>#VALUE!</v>
      </c>
      <c r="F979" t="e">
        <f t="shared" si="177"/>
        <v>#VALUE!</v>
      </c>
      <c r="G979" t="e">
        <f t="shared" si="175"/>
        <v>#VALUE!</v>
      </c>
      <c r="H979" t="e">
        <f t="shared" si="182"/>
        <v>#VALUE!</v>
      </c>
      <c r="I979" t="e">
        <f t="shared" si="183"/>
        <v>#VALUE!</v>
      </c>
    </row>
    <row r="980" spans="1:9" x14ac:dyDescent="0.2">
      <c r="A980" t="s">
        <v>3490</v>
      </c>
      <c r="B980" t="s">
        <v>3489</v>
      </c>
      <c r="D980" t="s">
        <v>10934</v>
      </c>
      <c r="E980" t="str">
        <f t="shared" si="176"/>
        <v>堅道99號</v>
      </c>
      <c r="F980" t="e">
        <f t="shared" si="177"/>
        <v>#VALUE!</v>
      </c>
      <c r="G980" t="e">
        <f t="shared" si="175"/>
        <v>#VALUE!</v>
      </c>
    </row>
    <row r="981" spans="1:9" x14ac:dyDescent="0.2">
      <c r="A981" t="s">
        <v>3490</v>
      </c>
      <c r="B981" t="s">
        <v>3491</v>
      </c>
      <c r="D981" t="s">
        <v>10934</v>
      </c>
      <c r="E981" t="str">
        <f t="shared" si="176"/>
        <v>堅道99號</v>
      </c>
      <c r="F981" t="e">
        <f t="shared" si="177"/>
        <v>#VALUE!</v>
      </c>
      <c r="G981" t="e">
        <f t="shared" si="175"/>
        <v>#VALUE!</v>
      </c>
    </row>
    <row r="982" spans="1:9" x14ac:dyDescent="0.2">
      <c r="A982" t="s">
        <v>6419</v>
      </c>
      <c r="B982" t="s">
        <v>6418</v>
      </c>
      <c r="D982" t="s">
        <v>10931</v>
      </c>
      <c r="E982" t="e">
        <f t="shared" si="176"/>
        <v>#VALUE!</v>
      </c>
      <c r="F982" t="e">
        <f t="shared" si="177"/>
        <v>#VALUE!</v>
      </c>
      <c r="G982" t="e">
        <f t="shared" si="175"/>
        <v>#VALUE!</v>
      </c>
      <c r="H982" t="e">
        <f t="shared" ref="H982:H983" si="184">TRIM(MID(SUBSTITUTE(A982,"與",""),1,FIND("交界",A982)-2))</f>
        <v>#VALUE!</v>
      </c>
      <c r="I982" t="e">
        <f t="shared" ref="I982:I983" si="185">TRIM(MID(A982,1,FIND("對出",A982)-1))</f>
        <v>#VALUE!</v>
      </c>
    </row>
    <row r="983" spans="1:9" x14ac:dyDescent="0.2">
      <c r="A983" t="s">
        <v>1750</v>
      </c>
      <c r="B983" t="s">
        <v>1749</v>
      </c>
      <c r="D983" t="s">
        <v>10938</v>
      </c>
      <c r="E983" t="e">
        <f t="shared" si="176"/>
        <v>#VALUE!</v>
      </c>
      <c r="F983" t="e">
        <f t="shared" si="177"/>
        <v>#VALUE!</v>
      </c>
      <c r="G983" t="e">
        <f t="shared" si="175"/>
        <v>#VALUE!</v>
      </c>
      <c r="H983" t="e">
        <f t="shared" si="184"/>
        <v>#VALUE!</v>
      </c>
      <c r="I983" t="str">
        <f t="shared" si="185"/>
        <v>士美菲路士美菲路市政大廈</v>
      </c>
    </row>
    <row r="984" spans="1:9" x14ac:dyDescent="0.2">
      <c r="A984" t="s">
        <v>3317</v>
      </c>
      <c r="B984" t="s">
        <v>3337</v>
      </c>
      <c r="D984" t="s">
        <v>11079</v>
      </c>
      <c r="E984" t="str">
        <f t="shared" si="176"/>
        <v>大圍大圍道55-65號</v>
      </c>
      <c r="F984" t="str">
        <f t="shared" si="177"/>
        <v>大圍大圍道55-65號金禧商場</v>
      </c>
      <c r="G984" t="e">
        <f t="shared" si="175"/>
        <v>#VALUE!</v>
      </c>
    </row>
    <row r="985" spans="1:9" x14ac:dyDescent="0.2">
      <c r="A985" t="s">
        <v>3317</v>
      </c>
      <c r="B985" t="s">
        <v>4894</v>
      </c>
      <c r="D985" t="s">
        <v>11079</v>
      </c>
      <c r="E985" t="str">
        <f t="shared" si="176"/>
        <v>大圍大圍道55-65號</v>
      </c>
      <c r="F985" t="str">
        <f t="shared" si="177"/>
        <v>大圍大圍道55-65號金禧商場</v>
      </c>
      <c r="G985" t="e">
        <f t="shared" si="175"/>
        <v>#VALUE!</v>
      </c>
    </row>
    <row r="986" spans="1:9" x14ac:dyDescent="0.2">
      <c r="A986" t="s">
        <v>3317</v>
      </c>
      <c r="B986" t="s">
        <v>3316</v>
      </c>
      <c r="D986" t="s">
        <v>11079</v>
      </c>
      <c r="E986" t="str">
        <f t="shared" si="176"/>
        <v>大圍大圍道55-65號</v>
      </c>
      <c r="F986" t="str">
        <f t="shared" si="177"/>
        <v>大圍大圍道55-65號金禧商場</v>
      </c>
      <c r="G986" t="e">
        <f t="shared" si="175"/>
        <v>#VALUE!</v>
      </c>
    </row>
    <row r="987" spans="1:9" x14ac:dyDescent="0.2">
      <c r="A987" t="s">
        <v>10676</v>
      </c>
      <c r="B987" t="s">
        <v>10675</v>
      </c>
      <c r="D987" t="s">
        <v>11079</v>
      </c>
      <c r="E987" t="e">
        <f t="shared" si="176"/>
        <v>#VALUE!</v>
      </c>
      <c r="F987" t="str">
        <f t="shared" si="177"/>
        <v>大圍大圍道金禧商場</v>
      </c>
      <c r="G987" t="e">
        <f t="shared" si="175"/>
        <v>#VALUE!</v>
      </c>
    </row>
    <row r="988" spans="1:9" x14ac:dyDescent="0.2">
      <c r="A988" t="s">
        <v>10233</v>
      </c>
      <c r="B988" t="s">
        <v>341</v>
      </c>
      <c r="D988" t="s">
        <v>11079</v>
      </c>
      <c r="E988" t="e">
        <f t="shared" si="176"/>
        <v>#VALUE!</v>
      </c>
      <c r="F988" t="e">
        <f t="shared" si="177"/>
        <v>#VALUE!</v>
      </c>
      <c r="G988" t="e">
        <f t="shared" si="175"/>
        <v>#VALUE!</v>
      </c>
      <c r="H988" t="e">
        <f t="shared" ref="H988:H995" si="186">TRIM(MID(SUBSTITUTE(A988,"與",""),1,FIND("交界",A988)-2))</f>
        <v>#VALUE!</v>
      </c>
      <c r="I988" t="str">
        <f t="shared" ref="I988:I992" si="187">TRIM(MID(A988,1,FIND("對出",A988)-1))</f>
        <v>大圍港鐵站A出口</v>
      </c>
    </row>
    <row r="989" spans="1:9" x14ac:dyDescent="0.2">
      <c r="A989" t="s">
        <v>6046</v>
      </c>
      <c r="B989" t="s">
        <v>663</v>
      </c>
      <c r="D989" t="s">
        <v>11079</v>
      </c>
      <c r="E989" t="e">
        <f t="shared" si="176"/>
        <v>#VALUE!</v>
      </c>
      <c r="F989" t="e">
        <f t="shared" si="177"/>
        <v>#VALUE!</v>
      </c>
      <c r="G989" t="e">
        <f t="shared" si="175"/>
        <v>#VALUE!</v>
      </c>
      <c r="H989" t="e">
        <f t="shared" si="186"/>
        <v>#VALUE!</v>
      </c>
      <c r="I989" t="str">
        <f t="shared" si="187"/>
        <v>大圍港鐵站A出口</v>
      </c>
    </row>
    <row r="990" spans="1:9" x14ac:dyDescent="0.2">
      <c r="A990" t="s">
        <v>3777</v>
      </c>
      <c r="B990" t="s">
        <v>3776</v>
      </c>
      <c r="D990" t="s">
        <v>11079</v>
      </c>
      <c r="E990" t="e">
        <f t="shared" si="176"/>
        <v>#VALUE!</v>
      </c>
      <c r="F990" t="e">
        <f t="shared" si="177"/>
        <v>#VALUE!</v>
      </c>
      <c r="G990" t="e">
        <f t="shared" si="175"/>
        <v>#VALUE!</v>
      </c>
      <c r="H990" t="e">
        <f t="shared" si="186"/>
        <v>#VALUE!</v>
      </c>
      <c r="I990" t="e">
        <f t="shared" si="187"/>
        <v>#VALUE!</v>
      </c>
    </row>
    <row r="991" spans="1:9" x14ac:dyDescent="0.2">
      <c r="A991" t="s">
        <v>3685</v>
      </c>
      <c r="B991" t="s">
        <v>3684</v>
      </c>
      <c r="D991" t="s">
        <v>11079</v>
      </c>
      <c r="E991" t="e">
        <f t="shared" si="176"/>
        <v>#VALUE!</v>
      </c>
      <c r="F991" t="e">
        <f t="shared" si="177"/>
        <v>#VALUE!</v>
      </c>
      <c r="G991" t="e">
        <f t="shared" si="175"/>
        <v>#VALUE!</v>
      </c>
      <c r="H991" t="e">
        <f t="shared" si="186"/>
        <v>#VALUE!</v>
      </c>
      <c r="I991" t="e">
        <f t="shared" si="187"/>
        <v>#VALUE!</v>
      </c>
    </row>
    <row r="992" spans="1:9" x14ac:dyDescent="0.2">
      <c r="A992" t="s">
        <v>3703</v>
      </c>
      <c r="B992" t="s">
        <v>3702</v>
      </c>
      <c r="D992" t="s">
        <v>11079</v>
      </c>
      <c r="E992" t="e">
        <f t="shared" si="176"/>
        <v>#VALUE!</v>
      </c>
      <c r="F992" t="e">
        <f t="shared" si="177"/>
        <v>#VALUE!</v>
      </c>
      <c r="G992" t="e">
        <f t="shared" si="175"/>
        <v>#VALUE!</v>
      </c>
      <c r="H992" t="e">
        <f t="shared" si="186"/>
        <v>#VALUE!</v>
      </c>
      <c r="I992" t="e">
        <f t="shared" si="187"/>
        <v>#VALUE!</v>
      </c>
    </row>
    <row r="993" spans="1:9" x14ac:dyDescent="0.2">
      <c r="A993" t="s">
        <v>4388</v>
      </c>
      <c r="B993" t="s">
        <v>4387</v>
      </c>
      <c r="D993" t="s">
        <v>11079</v>
      </c>
      <c r="E993" t="e">
        <f t="shared" si="176"/>
        <v>#VALUE!</v>
      </c>
      <c r="F993" t="e">
        <f t="shared" si="177"/>
        <v>#VALUE!</v>
      </c>
      <c r="G993" t="e">
        <f t="shared" si="175"/>
        <v>#VALUE!</v>
      </c>
      <c r="H993" t="str">
        <f t="shared" si="186"/>
        <v>大圍美田路積運街</v>
      </c>
    </row>
    <row r="994" spans="1:9" x14ac:dyDescent="0.2">
      <c r="A994" t="s">
        <v>4390</v>
      </c>
      <c r="B994" t="s">
        <v>4389</v>
      </c>
      <c r="D994" t="s">
        <v>11079</v>
      </c>
      <c r="E994" t="e">
        <f t="shared" si="176"/>
        <v>#VALUE!</v>
      </c>
      <c r="F994" t="e">
        <f t="shared" si="177"/>
        <v>#VALUE!</v>
      </c>
      <c r="G994" t="e">
        <f t="shared" si="175"/>
        <v>#VALUE!</v>
      </c>
      <c r="H994" t="e">
        <f t="shared" si="186"/>
        <v>#VALUE!</v>
      </c>
      <c r="I994" t="e">
        <f t="shared" ref="I994:I995" si="188">TRIM(MID(A994,1,FIND("對出",A994)-1))</f>
        <v>#VALUE!</v>
      </c>
    </row>
    <row r="995" spans="1:9" x14ac:dyDescent="0.2">
      <c r="A995" t="s">
        <v>3793</v>
      </c>
      <c r="B995" t="s">
        <v>3792</v>
      </c>
      <c r="D995" t="s">
        <v>11079</v>
      </c>
      <c r="E995" t="e">
        <f t="shared" si="176"/>
        <v>#VALUE!</v>
      </c>
      <c r="F995" t="e">
        <f t="shared" si="177"/>
        <v>#VALUE!</v>
      </c>
      <c r="G995" t="e">
        <f t="shared" si="175"/>
        <v>#VALUE!</v>
      </c>
      <c r="H995" t="e">
        <f t="shared" si="186"/>
        <v>#VALUE!</v>
      </c>
      <c r="I995" t="str">
        <f t="shared" si="188"/>
        <v>大圍車站A出口</v>
      </c>
    </row>
    <row r="996" spans="1:9" x14ac:dyDescent="0.2">
      <c r="A996" t="s">
        <v>3338</v>
      </c>
      <c r="B996" t="s">
        <v>3337</v>
      </c>
      <c r="D996" t="s">
        <v>11079</v>
      </c>
      <c r="E996" t="str">
        <f t="shared" si="176"/>
        <v>大圍道55-65號</v>
      </c>
      <c r="F996" t="str">
        <f t="shared" si="177"/>
        <v>大圍道55-65號金禧商場</v>
      </c>
      <c r="G996" t="e">
        <f t="shared" si="175"/>
        <v>#VALUE!</v>
      </c>
    </row>
    <row r="997" spans="1:9" x14ac:dyDescent="0.2">
      <c r="A997" t="s">
        <v>9045</v>
      </c>
      <c r="B997" t="s">
        <v>9044</v>
      </c>
      <c r="D997" t="s">
        <v>11079</v>
      </c>
      <c r="E997" t="e">
        <f t="shared" si="176"/>
        <v>#VALUE!</v>
      </c>
      <c r="F997" t="str">
        <f t="shared" si="177"/>
        <v>大圍顯徑邨大家樂與商場</v>
      </c>
      <c r="G997" t="e">
        <f t="shared" si="175"/>
        <v>#VALUE!</v>
      </c>
    </row>
    <row r="998" spans="1:9" x14ac:dyDescent="0.2">
      <c r="A998" t="s">
        <v>9039</v>
      </c>
      <c r="B998" t="s">
        <v>9038</v>
      </c>
      <c r="D998" t="s">
        <v>11079</v>
      </c>
      <c r="E998" t="e">
        <f t="shared" si="176"/>
        <v>#VALUE!</v>
      </c>
      <c r="F998" t="e">
        <f t="shared" si="177"/>
        <v>#VALUE!</v>
      </c>
      <c r="G998" t="e">
        <f t="shared" si="175"/>
        <v>#VALUE!</v>
      </c>
      <c r="H998" t="e">
        <f t="shared" ref="H998:H1001" si="189">TRIM(MID(SUBSTITUTE(A998,"與",""),1,FIND("交界",A998)-2))</f>
        <v>#VALUE!</v>
      </c>
      <c r="I998" t="e">
        <f t="shared" ref="I998:I999" si="190">TRIM(MID(A998,1,FIND("對出",A998)-1))</f>
        <v>#VALUE!</v>
      </c>
    </row>
    <row r="999" spans="1:9" x14ac:dyDescent="0.2">
      <c r="A999" t="s">
        <v>5541</v>
      </c>
      <c r="B999" t="s">
        <v>5540</v>
      </c>
      <c r="D999" t="s">
        <v>10974</v>
      </c>
      <c r="E999" t="e">
        <f t="shared" si="176"/>
        <v>#VALUE!</v>
      </c>
      <c r="F999" t="e">
        <f t="shared" si="177"/>
        <v>#VALUE!</v>
      </c>
      <c r="G999" t="e">
        <f t="shared" si="175"/>
        <v>#VALUE!</v>
      </c>
      <c r="H999" t="e">
        <f t="shared" si="189"/>
        <v>#VALUE!</v>
      </c>
      <c r="I999" t="str">
        <f t="shared" si="190"/>
        <v>大坑勵德邨道邨榮樓第七座</v>
      </c>
    </row>
    <row r="1000" spans="1:9" x14ac:dyDescent="0.2">
      <c r="A1000" t="s">
        <v>6121</v>
      </c>
      <c r="B1000" t="s">
        <v>6120</v>
      </c>
      <c r="D1000" t="s">
        <v>10974</v>
      </c>
      <c r="E1000" t="e">
        <f t="shared" si="176"/>
        <v>#VALUE!</v>
      </c>
      <c r="F1000" t="e">
        <f t="shared" si="177"/>
        <v>#VALUE!</v>
      </c>
      <c r="G1000" t="e">
        <f t="shared" si="175"/>
        <v>#VALUE!</v>
      </c>
      <c r="H1000" t="str">
        <f t="shared" si="189"/>
        <v>大坑東道棠蔭街</v>
      </c>
    </row>
    <row r="1001" spans="1:9" x14ac:dyDescent="0.2">
      <c r="A1001" t="s">
        <v>7744</v>
      </c>
      <c r="B1001" t="s">
        <v>7743</v>
      </c>
      <c r="D1001" t="s">
        <v>11089</v>
      </c>
      <c r="E1001" t="e">
        <f t="shared" si="176"/>
        <v>#VALUE!</v>
      </c>
      <c r="F1001" t="e">
        <f t="shared" si="177"/>
        <v>#VALUE!</v>
      </c>
      <c r="G1001" t="e">
        <f t="shared" si="175"/>
        <v>#VALUE!</v>
      </c>
      <c r="H1001" t="e">
        <f t="shared" si="189"/>
        <v>#VALUE!</v>
      </c>
      <c r="I1001" t="e">
        <f>TRIM(MID(A1001,1,FIND("對出",A1001)-1))</f>
        <v>#VALUE!</v>
      </c>
    </row>
    <row r="1002" spans="1:9" x14ac:dyDescent="0.2">
      <c r="A1002" t="s">
        <v>4615</v>
      </c>
      <c r="B1002" t="s">
        <v>4614</v>
      </c>
      <c r="D1002" t="s">
        <v>11089</v>
      </c>
      <c r="E1002" t="b">
        <f t="shared" si="176"/>
        <v>0</v>
      </c>
      <c r="F1002" t="e">
        <f t="shared" si="177"/>
        <v>#VALUE!</v>
      </c>
      <c r="G1002" t="str">
        <f t="shared" si="175"/>
        <v>大埔一田百貨對開天橋 (往大埔花園</v>
      </c>
    </row>
    <row r="1003" spans="1:9" x14ac:dyDescent="0.2">
      <c r="A1003" t="s">
        <v>8013</v>
      </c>
      <c r="B1003" t="s">
        <v>8012</v>
      </c>
      <c r="D1003" t="s">
        <v>11089</v>
      </c>
      <c r="E1003" t="e">
        <f t="shared" si="176"/>
        <v>#VALUE!</v>
      </c>
      <c r="F1003" t="e">
        <f t="shared" si="177"/>
        <v>#VALUE!</v>
      </c>
      <c r="G1003" t="e">
        <f t="shared" si="175"/>
        <v>#VALUE!</v>
      </c>
      <c r="H1003" t="e">
        <f t="shared" ref="H1003:H1007" si="191">TRIM(MID(SUBSTITUTE(A1003,"與",""),1,FIND("交界",A1003)-2))</f>
        <v>#VALUE!</v>
      </c>
      <c r="I1003" t="e">
        <f t="shared" ref="I1003:I1007" si="192">TRIM(MID(A1003,1,FIND("對出",A1003)-1))</f>
        <v>#VALUE!</v>
      </c>
    </row>
    <row r="1004" spans="1:9" x14ac:dyDescent="0.2">
      <c r="A1004" t="s">
        <v>8013</v>
      </c>
      <c r="B1004" t="s">
        <v>8248</v>
      </c>
      <c r="D1004" t="s">
        <v>11089</v>
      </c>
      <c r="E1004" t="e">
        <f t="shared" si="176"/>
        <v>#VALUE!</v>
      </c>
      <c r="F1004" t="e">
        <f t="shared" si="177"/>
        <v>#VALUE!</v>
      </c>
      <c r="G1004" t="e">
        <f t="shared" si="175"/>
        <v>#VALUE!</v>
      </c>
      <c r="H1004" t="e">
        <f t="shared" si="191"/>
        <v>#VALUE!</v>
      </c>
      <c r="I1004" t="e">
        <f t="shared" si="192"/>
        <v>#VALUE!</v>
      </c>
    </row>
    <row r="1005" spans="1:9" x14ac:dyDescent="0.2">
      <c r="A1005" t="s">
        <v>3271</v>
      </c>
      <c r="B1005" t="s">
        <v>3270</v>
      </c>
      <c r="D1005" t="s">
        <v>11089</v>
      </c>
      <c r="E1005" t="e">
        <f t="shared" si="176"/>
        <v>#VALUE!</v>
      </c>
      <c r="F1005" t="e">
        <f t="shared" si="177"/>
        <v>#VALUE!</v>
      </c>
      <c r="G1005" t="e">
        <f t="shared" si="175"/>
        <v>#VALUE!</v>
      </c>
      <c r="H1005" t="e">
        <f t="shared" si="191"/>
        <v>#VALUE!</v>
      </c>
      <c r="I1005" t="str">
        <f t="shared" si="192"/>
        <v>大埔中心一座</v>
      </c>
    </row>
    <row r="1006" spans="1:9" x14ac:dyDescent="0.2">
      <c r="A1006" t="s">
        <v>589</v>
      </c>
      <c r="B1006" t="s">
        <v>588</v>
      </c>
      <c r="D1006" t="s">
        <v>11089</v>
      </c>
      <c r="E1006" t="e">
        <f t="shared" si="176"/>
        <v>#VALUE!</v>
      </c>
      <c r="F1006" t="e">
        <f t="shared" si="177"/>
        <v>#VALUE!</v>
      </c>
      <c r="G1006" t="e">
        <f t="shared" si="175"/>
        <v>#VALUE!</v>
      </c>
      <c r="H1006" t="e">
        <f t="shared" si="191"/>
        <v>#VALUE!</v>
      </c>
      <c r="I1006" t="str">
        <f t="shared" si="192"/>
        <v>大埔中心巴士總站</v>
      </c>
    </row>
    <row r="1007" spans="1:9" x14ac:dyDescent="0.2">
      <c r="A1007" t="s">
        <v>589</v>
      </c>
      <c r="B1007" t="s">
        <v>678</v>
      </c>
      <c r="D1007" t="s">
        <v>11089</v>
      </c>
      <c r="E1007" t="e">
        <f t="shared" si="176"/>
        <v>#VALUE!</v>
      </c>
      <c r="F1007" t="e">
        <f t="shared" si="177"/>
        <v>#VALUE!</v>
      </c>
      <c r="G1007" t="e">
        <f t="shared" si="175"/>
        <v>#VALUE!</v>
      </c>
      <c r="H1007" t="e">
        <f t="shared" si="191"/>
        <v>#VALUE!</v>
      </c>
      <c r="I1007" t="str">
        <f t="shared" si="192"/>
        <v>大埔中心巴士總站</v>
      </c>
    </row>
    <row r="1008" spans="1:9" x14ac:dyDescent="0.2">
      <c r="A1008" t="s">
        <v>266</v>
      </c>
      <c r="B1008" t="s">
        <v>265</v>
      </c>
      <c r="D1008" t="s">
        <v>11089</v>
      </c>
      <c r="E1008" t="str">
        <f t="shared" si="176"/>
        <v>大埔全安路9號</v>
      </c>
      <c r="F1008" t="e">
        <f t="shared" si="177"/>
        <v>#VALUE!</v>
      </c>
      <c r="G1008" t="e">
        <f t="shared" si="175"/>
        <v>#VALUE!</v>
      </c>
    </row>
    <row r="1009" spans="1:9" x14ac:dyDescent="0.2">
      <c r="A1009" t="s">
        <v>5896</v>
      </c>
      <c r="B1009" t="s">
        <v>5895</v>
      </c>
      <c r="D1009" t="s">
        <v>11089</v>
      </c>
      <c r="E1009" t="b">
        <f t="shared" si="176"/>
        <v>0</v>
      </c>
      <c r="F1009" t="e">
        <f t="shared" si="177"/>
        <v>#VALUE!</v>
      </c>
      <c r="G1009" t="str">
        <f t="shared" si="175"/>
        <v>大埔八號花園</v>
      </c>
    </row>
    <row r="1010" spans="1:9" x14ac:dyDescent="0.2">
      <c r="A1010" t="s">
        <v>10247</v>
      </c>
      <c r="B1010" t="s">
        <v>10246</v>
      </c>
      <c r="D1010" t="s">
        <v>11089</v>
      </c>
      <c r="E1010" t="e">
        <f t="shared" si="176"/>
        <v>#VALUE!</v>
      </c>
      <c r="F1010" t="str">
        <f t="shared" si="177"/>
        <v>大埔北安泰路大埔廣場</v>
      </c>
      <c r="G1010" t="e">
        <f t="shared" si="175"/>
        <v>#VALUE!</v>
      </c>
    </row>
    <row r="1011" spans="1:9" x14ac:dyDescent="0.2">
      <c r="A1011" t="s">
        <v>10203</v>
      </c>
      <c r="B1011" t="s">
        <v>10202</v>
      </c>
      <c r="D1011" t="s">
        <v>11089</v>
      </c>
      <c r="E1011" t="e">
        <f t="shared" si="176"/>
        <v>#VALUE!</v>
      </c>
      <c r="F1011" t="e">
        <f t="shared" si="177"/>
        <v>#VALUE!</v>
      </c>
      <c r="G1011" t="e">
        <f t="shared" si="175"/>
        <v>#VALUE!</v>
      </c>
      <c r="H1011" t="e">
        <f>TRIM(MID(SUBSTITUTE(A1011,"與",""),1,FIND("交界",A1011)-2))</f>
        <v>#VALUE!</v>
      </c>
      <c r="I1011" t="e">
        <f>TRIM(MID(A1011,1,FIND("對出",A1011)-1))</f>
        <v>#VALUE!</v>
      </c>
    </row>
    <row r="1012" spans="1:9" x14ac:dyDescent="0.2">
      <c r="A1012" t="s">
        <v>8763</v>
      </c>
      <c r="B1012" t="s">
        <v>8762</v>
      </c>
      <c r="D1012" t="s">
        <v>11089</v>
      </c>
      <c r="E1012" t="e">
        <f t="shared" si="176"/>
        <v>#VALUE!</v>
      </c>
      <c r="F1012" t="str">
        <f t="shared" si="177"/>
        <v>大埔南運路(近新達廣場</v>
      </c>
      <c r="G1012" t="e">
        <f t="shared" si="175"/>
        <v>#VALUE!</v>
      </c>
    </row>
    <row r="1013" spans="1:9" x14ac:dyDescent="0.2">
      <c r="A1013" t="s">
        <v>6584</v>
      </c>
      <c r="B1013" t="s">
        <v>6583</v>
      </c>
      <c r="D1013" t="s">
        <v>11089</v>
      </c>
      <c r="E1013" t="e">
        <f t="shared" si="176"/>
        <v>#VALUE!</v>
      </c>
      <c r="F1013" t="str">
        <f t="shared" si="177"/>
        <v>大埔南運路，新達廣場</v>
      </c>
      <c r="G1013" t="e">
        <f t="shared" si="175"/>
        <v>#VALUE!</v>
      </c>
    </row>
    <row r="1014" spans="1:9" x14ac:dyDescent="0.2">
      <c r="A1014" t="s">
        <v>1139</v>
      </c>
      <c r="B1014" t="s">
        <v>1138</v>
      </c>
      <c r="D1014" t="s">
        <v>11089</v>
      </c>
      <c r="E1014" t="b">
        <f t="shared" si="176"/>
        <v>0</v>
      </c>
      <c r="F1014" t="e">
        <f t="shared" si="177"/>
        <v>#VALUE!</v>
      </c>
      <c r="G1014" t="str">
        <f t="shared" si="175"/>
        <v>大埔南運路天橋(連接大埔中心及新興花園</v>
      </c>
    </row>
    <row r="1015" spans="1:9" x14ac:dyDescent="0.2">
      <c r="A1015" t="s">
        <v>10199</v>
      </c>
      <c r="B1015" t="s">
        <v>10198</v>
      </c>
      <c r="D1015" t="s">
        <v>11089</v>
      </c>
      <c r="E1015" t="e">
        <f t="shared" si="176"/>
        <v>#VALUE!</v>
      </c>
      <c r="F1015" t="str">
        <f t="shared" si="177"/>
        <v>大埔南運路新達廣場</v>
      </c>
      <c r="G1015" t="e">
        <f t="shared" si="175"/>
        <v>#VALUE!</v>
      </c>
    </row>
    <row r="1016" spans="1:9" x14ac:dyDescent="0.2">
      <c r="A1016" t="s">
        <v>4142</v>
      </c>
      <c r="B1016" t="s">
        <v>4141</v>
      </c>
      <c r="D1016" t="s">
        <v>11089</v>
      </c>
      <c r="E1016" t="e">
        <f t="shared" si="176"/>
        <v>#VALUE!</v>
      </c>
      <c r="F1016" t="e">
        <f t="shared" si="177"/>
        <v>#VALUE!</v>
      </c>
      <c r="G1016" t="e">
        <f t="shared" si="175"/>
        <v>#VALUE!</v>
      </c>
      <c r="H1016" t="e">
        <f t="shared" ref="H1016:H1022" si="193">TRIM(MID(SUBSTITUTE(A1016,"與",""),1,FIND("交界",A1016)-2))</f>
        <v>#VALUE!</v>
      </c>
      <c r="I1016" t="e">
        <f t="shared" ref="I1016:I1022" si="194">TRIM(MID(A1016,1,FIND("對出",A1016)-1))</f>
        <v>#VALUE!</v>
      </c>
    </row>
    <row r="1017" spans="1:9" x14ac:dyDescent="0.2">
      <c r="A1017" t="s">
        <v>3064</v>
      </c>
      <c r="B1017" t="s">
        <v>3063</v>
      </c>
      <c r="D1017" t="s">
        <v>11089</v>
      </c>
      <c r="E1017" t="e">
        <f t="shared" si="176"/>
        <v>#VALUE!</v>
      </c>
      <c r="F1017" t="e">
        <f t="shared" si="177"/>
        <v>#VALUE!</v>
      </c>
      <c r="G1017" t="e">
        <f t="shared" si="175"/>
        <v>#VALUE!</v>
      </c>
      <c r="H1017" t="e">
        <f t="shared" si="193"/>
        <v>#VALUE!</v>
      </c>
      <c r="I1017" t="e">
        <f t="shared" si="194"/>
        <v>#VALUE!</v>
      </c>
    </row>
    <row r="1018" spans="1:9" x14ac:dyDescent="0.2">
      <c r="A1018" t="s">
        <v>9489</v>
      </c>
      <c r="B1018" t="s">
        <v>9488</v>
      </c>
      <c r="D1018" t="s">
        <v>11089</v>
      </c>
      <c r="E1018" t="e">
        <f t="shared" si="176"/>
        <v>#VALUE!</v>
      </c>
      <c r="F1018" t="e">
        <f t="shared" si="177"/>
        <v>#VALUE!</v>
      </c>
      <c r="G1018" t="e">
        <f t="shared" si="175"/>
        <v>#VALUE!</v>
      </c>
      <c r="H1018" t="e">
        <f t="shared" si="193"/>
        <v>#VALUE!</v>
      </c>
      <c r="I1018" t="str">
        <f t="shared" si="194"/>
        <v>大埔墟大埔鄉事委員會</v>
      </c>
    </row>
    <row r="1019" spans="1:9" x14ac:dyDescent="0.2">
      <c r="A1019" t="s">
        <v>1536</v>
      </c>
      <c r="B1019" t="s">
        <v>1535</v>
      </c>
      <c r="D1019" t="s">
        <v>11089</v>
      </c>
      <c r="E1019" t="e">
        <f t="shared" si="176"/>
        <v>#VALUE!</v>
      </c>
      <c r="F1019" t="e">
        <f t="shared" si="177"/>
        <v>#VALUE!</v>
      </c>
      <c r="G1019" t="e">
        <f t="shared" si="175"/>
        <v>#VALUE!</v>
      </c>
      <c r="H1019" t="e">
        <f t="shared" si="193"/>
        <v>#VALUE!</v>
      </c>
      <c r="I1019" t="str">
        <f t="shared" si="194"/>
        <v>大埔墟大明里寶豐樓</v>
      </c>
    </row>
    <row r="1020" spans="1:9" x14ac:dyDescent="0.2">
      <c r="A1020" t="s">
        <v>1538</v>
      </c>
      <c r="B1020" t="s">
        <v>1537</v>
      </c>
      <c r="D1020" t="s">
        <v>11089</v>
      </c>
      <c r="E1020" t="e">
        <f t="shared" si="176"/>
        <v>#VALUE!</v>
      </c>
      <c r="F1020" t="e">
        <f t="shared" si="177"/>
        <v>#VALUE!</v>
      </c>
      <c r="G1020" t="e">
        <f t="shared" si="175"/>
        <v>#VALUE!</v>
      </c>
      <c r="H1020" t="e">
        <f t="shared" si="193"/>
        <v>#VALUE!</v>
      </c>
      <c r="I1020" t="str">
        <f t="shared" si="194"/>
        <v>大埔墟大榮里豐年樓</v>
      </c>
    </row>
    <row r="1021" spans="1:9" x14ac:dyDescent="0.2">
      <c r="A1021" t="s">
        <v>1534</v>
      </c>
      <c r="B1021" t="s">
        <v>1533</v>
      </c>
      <c r="D1021" t="s">
        <v>11089</v>
      </c>
      <c r="E1021" t="e">
        <f t="shared" si="176"/>
        <v>#VALUE!</v>
      </c>
      <c r="F1021" t="e">
        <f t="shared" si="177"/>
        <v>#VALUE!</v>
      </c>
      <c r="G1021" t="e">
        <f t="shared" si="175"/>
        <v>#VALUE!</v>
      </c>
      <c r="H1021" t="e">
        <f t="shared" si="193"/>
        <v>#VALUE!</v>
      </c>
      <c r="I1021" t="str">
        <f t="shared" si="194"/>
        <v>大埔墟安富道祟德樓</v>
      </c>
    </row>
    <row r="1022" spans="1:9" x14ac:dyDescent="0.2">
      <c r="A1022" t="s">
        <v>9485</v>
      </c>
      <c r="B1022" t="s">
        <v>9484</v>
      </c>
      <c r="D1022" t="s">
        <v>11089</v>
      </c>
      <c r="E1022" t="e">
        <f t="shared" si="176"/>
        <v>#VALUE!</v>
      </c>
      <c r="F1022" t="e">
        <f t="shared" si="177"/>
        <v>#VALUE!</v>
      </c>
      <c r="G1022" t="e">
        <f t="shared" si="175"/>
        <v>#VALUE!</v>
      </c>
      <c r="H1022" t="e">
        <f t="shared" si="193"/>
        <v>#VALUE!</v>
      </c>
      <c r="I1022" t="str">
        <f t="shared" si="194"/>
        <v>大埔墟寶湖道街市</v>
      </c>
    </row>
    <row r="1023" spans="1:9" x14ac:dyDescent="0.2">
      <c r="A1023" t="s">
        <v>9473</v>
      </c>
      <c r="B1023" t="s">
        <v>9472</v>
      </c>
      <c r="D1023" t="s">
        <v>11089</v>
      </c>
      <c r="E1023" t="b">
        <f t="shared" si="176"/>
        <v>0</v>
      </c>
      <c r="F1023" t="e">
        <f t="shared" si="177"/>
        <v>#VALUE!</v>
      </c>
      <c r="G1023" t="str">
        <f t="shared" si="175"/>
        <v>大埔墟廣福橋花園</v>
      </c>
    </row>
    <row r="1024" spans="1:9" x14ac:dyDescent="0.2">
      <c r="A1024" t="s">
        <v>9469</v>
      </c>
      <c r="B1024" t="s">
        <v>9468</v>
      </c>
      <c r="D1024" t="s">
        <v>11089</v>
      </c>
      <c r="E1024" t="str">
        <f t="shared" si="176"/>
        <v>大埔墟廣福道51號</v>
      </c>
      <c r="F1024" t="e">
        <f t="shared" si="177"/>
        <v>#VALUE!</v>
      </c>
      <c r="G1024" t="e">
        <f t="shared" si="175"/>
        <v>#VALUE!</v>
      </c>
    </row>
    <row r="1025" spans="1:9" x14ac:dyDescent="0.2">
      <c r="A1025" t="s">
        <v>9471</v>
      </c>
      <c r="B1025" t="s">
        <v>9470</v>
      </c>
      <c r="D1025" t="s">
        <v>11089</v>
      </c>
      <c r="E1025" t="str">
        <f t="shared" si="176"/>
        <v>大埔墟廣福道63號</v>
      </c>
      <c r="F1025" t="e">
        <f t="shared" si="177"/>
        <v>#VALUE!</v>
      </c>
      <c r="G1025" t="e">
        <f t="shared" si="175"/>
        <v>#VALUE!</v>
      </c>
    </row>
    <row r="1026" spans="1:9" x14ac:dyDescent="0.2">
      <c r="A1026" t="s">
        <v>9477</v>
      </c>
      <c r="B1026" t="s">
        <v>9476</v>
      </c>
      <c r="D1026" t="s">
        <v>11089</v>
      </c>
      <c r="E1026" t="e">
        <f t="shared" si="176"/>
        <v>#VALUE!</v>
      </c>
      <c r="F1026" t="e">
        <f t="shared" si="177"/>
        <v>#VALUE!</v>
      </c>
      <c r="G1026" t="e">
        <f t="shared" si="175"/>
        <v>#VALUE!</v>
      </c>
      <c r="H1026" t="e">
        <f t="shared" ref="H1026:H1030" si="195">TRIM(MID(SUBSTITUTE(A1026,"與",""),1,FIND("交界",A1026)-2))</f>
        <v>#VALUE!</v>
      </c>
      <c r="I1026" t="str">
        <f t="shared" ref="I1026:I1030" si="196">TRIM(MID(A1026,1,FIND("對出",A1026)-1))</f>
        <v>大埔墟廣福道寶康大廈</v>
      </c>
    </row>
    <row r="1027" spans="1:9" x14ac:dyDescent="0.2">
      <c r="A1027" t="s">
        <v>9479</v>
      </c>
      <c r="B1027" t="s">
        <v>9478</v>
      </c>
      <c r="D1027" t="s">
        <v>11089</v>
      </c>
      <c r="E1027" t="e">
        <f t="shared" si="176"/>
        <v>#VALUE!</v>
      </c>
      <c r="F1027" t="e">
        <f t="shared" si="177"/>
        <v>#VALUE!</v>
      </c>
      <c r="G1027" t="e">
        <f t="shared" ref="G1027:G1090" si="197">TRIM(MID(A1027,1,FIND("花園",A1027)+1))</f>
        <v>#VALUE!</v>
      </c>
      <c r="H1027" t="e">
        <f t="shared" si="195"/>
        <v>#VALUE!</v>
      </c>
      <c r="I1027" t="str">
        <f t="shared" si="196"/>
        <v>大埔墟廣福道永誠樓</v>
      </c>
    </row>
    <row r="1028" spans="1:9" x14ac:dyDescent="0.2">
      <c r="A1028" t="s">
        <v>9475</v>
      </c>
      <c r="B1028" t="s">
        <v>9474</v>
      </c>
      <c r="D1028" t="s">
        <v>11089</v>
      </c>
      <c r="E1028" t="e">
        <f t="shared" ref="E1028:E1091" si="198">IF(AND(ISERR(SEARCH("花園",A1028)),ISERR(SEARCH("碼頭",A1028))),TRIM(MID(A1028,1,FIND("號",A1028))))</f>
        <v>#VALUE!</v>
      </c>
      <c r="F1028" t="e">
        <f t="shared" si="177"/>
        <v>#VALUE!</v>
      </c>
      <c r="G1028" t="e">
        <f t="shared" si="197"/>
        <v>#VALUE!</v>
      </c>
      <c r="H1028" t="e">
        <f t="shared" si="195"/>
        <v>#VALUE!</v>
      </c>
      <c r="I1028" t="str">
        <f t="shared" si="196"/>
        <v>大埔墟廣福道福平樓</v>
      </c>
    </row>
    <row r="1029" spans="1:9" x14ac:dyDescent="0.2">
      <c r="A1029" t="s">
        <v>1532</v>
      </c>
      <c r="B1029" t="s">
        <v>1531</v>
      </c>
      <c r="D1029" t="s">
        <v>11089</v>
      </c>
      <c r="E1029" t="e">
        <f t="shared" si="198"/>
        <v>#VALUE!</v>
      </c>
      <c r="F1029" t="e">
        <f t="shared" si="177"/>
        <v>#VALUE!</v>
      </c>
      <c r="G1029" t="e">
        <f t="shared" si="197"/>
        <v>#VALUE!</v>
      </c>
      <c r="H1029" t="e">
        <f t="shared" si="195"/>
        <v>#VALUE!</v>
      </c>
      <c r="I1029" t="str">
        <f t="shared" si="196"/>
        <v>大埔墟廣福里金柏樓</v>
      </c>
    </row>
    <row r="1030" spans="1:9" x14ac:dyDescent="0.2">
      <c r="A1030" t="s">
        <v>9481</v>
      </c>
      <c r="B1030" t="s">
        <v>9480</v>
      </c>
      <c r="D1030" t="s">
        <v>11089</v>
      </c>
      <c r="E1030" t="e">
        <f t="shared" si="198"/>
        <v>#VALUE!</v>
      </c>
      <c r="F1030" t="e">
        <f t="shared" ref="F1030:F1093" si="199">TRIM(MID(A1030,1,FIND("場",A1030)))</f>
        <v>#VALUE!</v>
      </c>
      <c r="G1030" t="e">
        <f t="shared" si="197"/>
        <v>#VALUE!</v>
      </c>
      <c r="H1030" t="e">
        <f t="shared" si="195"/>
        <v>#VALUE!</v>
      </c>
      <c r="I1030" t="str">
        <f t="shared" si="196"/>
        <v>大埔墟懷仁街寶仁樓</v>
      </c>
    </row>
    <row r="1031" spans="1:9" x14ac:dyDescent="0.2">
      <c r="A1031" t="s">
        <v>10723</v>
      </c>
      <c r="B1031" t="s">
        <v>10722</v>
      </c>
      <c r="D1031" t="s">
        <v>11089</v>
      </c>
      <c r="E1031" t="e">
        <f t="shared" si="198"/>
        <v>#VALUE!</v>
      </c>
      <c r="F1031" t="str">
        <f t="shared" si="199"/>
        <v>大埔墟港鐵站新達廣場</v>
      </c>
      <c r="G1031" t="e">
        <f t="shared" si="197"/>
        <v>#VALUE!</v>
      </c>
    </row>
    <row r="1032" spans="1:9" x14ac:dyDescent="0.2">
      <c r="A1032" t="s">
        <v>6527</v>
      </c>
      <c r="B1032" t="s">
        <v>6526</v>
      </c>
      <c r="D1032" t="s">
        <v>11089</v>
      </c>
      <c r="E1032" t="e">
        <f t="shared" si="198"/>
        <v>#VALUE!</v>
      </c>
      <c r="F1032" t="e">
        <f t="shared" si="199"/>
        <v>#VALUE!</v>
      </c>
      <c r="G1032" t="e">
        <f t="shared" si="197"/>
        <v>#VALUE!</v>
      </c>
      <c r="H1032" t="e">
        <f t="shared" ref="H1032:H1040" si="200">TRIM(MID(SUBSTITUTE(A1032,"與",""),1,FIND("交界",A1032)-2))</f>
        <v>#VALUE!</v>
      </c>
      <c r="I1032" t="str">
        <f t="shared" ref="I1032:I1040" si="201">TRIM(MID(A1032,1,FIND("對出",A1032)-1))</f>
        <v>大埔墟綜合大樓正門外</v>
      </c>
    </row>
    <row r="1033" spans="1:9" x14ac:dyDescent="0.2">
      <c r="A1033" t="s">
        <v>6527</v>
      </c>
      <c r="B1033" t="s">
        <v>9946</v>
      </c>
      <c r="D1033" t="s">
        <v>11089</v>
      </c>
      <c r="E1033" t="e">
        <f t="shared" si="198"/>
        <v>#VALUE!</v>
      </c>
      <c r="F1033" t="e">
        <f t="shared" si="199"/>
        <v>#VALUE!</v>
      </c>
      <c r="G1033" t="e">
        <f t="shared" si="197"/>
        <v>#VALUE!</v>
      </c>
      <c r="H1033" t="e">
        <f t="shared" si="200"/>
        <v>#VALUE!</v>
      </c>
      <c r="I1033" t="str">
        <f t="shared" si="201"/>
        <v>大埔墟綜合大樓正門外</v>
      </c>
    </row>
    <row r="1034" spans="1:9" x14ac:dyDescent="0.2">
      <c r="A1034" t="s">
        <v>3707</v>
      </c>
      <c r="B1034" t="s">
        <v>3706</v>
      </c>
      <c r="D1034" t="s">
        <v>11089</v>
      </c>
      <c r="E1034" t="e">
        <f t="shared" si="198"/>
        <v>#VALUE!</v>
      </c>
      <c r="F1034" t="e">
        <f t="shared" si="199"/>
        <v>#VALUE!</v>
      </c>
      <c r="G1034" t="e">
        <f t="shared" si="197"/>
        <v>#VALUE!</v>
      </c>
      <c r="H1034" t="e">
        <f t="shared" si="200"/>
        <v>#VALUE!</v>
      </c>
      <c r="I1034" t="e">
        <f t="shared" si="201"/>
        <v>#VALUE!</v>
      </c>
    </row>
    <row r="1035" spans="1:9" x14ac:dyDescent="0.2">
      <c r="A1035" t="s">
        <v>9487</v>
      </c>
      <c r="B1035" t="s">
        <v>9486</v>
      </c>
      <c r="D1035" t="s">
        <v>11089</v>
      </c>
      <c r="E1035" t="e">
        <f t="shared" si="198"/>
        <v>#VALUE!</v>
      </c>
      <c r="F1035" t="e">
        <f t="shared" si="199"/>
        <v>#VALUE!</v>
      </c>
      <c r="G1035" t="e">
        <f t="shared" si="197"/>
        <v>#VALUE!</v>
      </c>
      <c r="H1035" t="e">
        <f t="shared" si="200"/>
        <v>#VALUE!</v>
      </c>
      <c r="I1035" t="str">
        <f t="shared" si="201"/>
        <v>大埔墟街市及熟食中心</v>
      </c>
    </row>
    <row r="1036" spans="1:9" x14ac:dyDescent="0.2">
      <c r="A1036" t="s">
        <v>4481</v>
      </c>
      <c r="B1036" t="s">
        <v>4480</v>
      </c>
      <c r="D1036" t="s">
        <v>11089</v>
      </c>
      <c r="E1036" t="e">
        <f t="shared" si="198"/>
        <v>#VALUE!</v>
      </c>
      <c r="F1036" t="e">
        <f t="shared" si="199"/>
        <v>#VALUE!</v>
      </c>
      <c r="G1036" t="e">
        <f t="shared" si="197"/>
        <v>#VALUE!</v>
      </c>
      <c r="H1036" t="e">
        <f t="shared" si="200"/>
        <v>#VALUE!</v>
      </c>
      <c r="I1036" t="str">
        <f t="shared" si="201"/>
        <v>大埔墟街市</v>
      </c>
    </row>
    <row r="1037" spans="1:9" x14ac:dyDescent="0.2">
      <c r="A1037" t="s">
        <v>1540</v>
      </c>
      <c r="B1037" t="s">
        <v>1539</v>
      </c>
      <c r="D1037" t="s">
        <v>11089</v>
      </c>
      <c r="E1037" t="e">
        <f t="shared" si="198"/>
        <v>#VALUE!</v>
      </c>
      <c r="F1037" t="e">
        <f t="shared" si="199"/>
        <v>#VALUE!</v>
      </c>
      <c r="G1037" t="e">
        <f t="shared" si="197"/>
        <v>#VALUE!</v>
      </c>
      <c r="H1037" t="e">
        <f t="shared" si="200"/>
        <v>#VALUE!</v>
      </c>
      <c r="I1037" t="str">
        <f t="shared" si="201"/>
        <v>大埔墟運頭街廣安大廈</v>
      </c>
    </row>
    <row r="1038" spans="1:9" x14ac:dyDescent="0.2">
      <c r="A1038" t="s">
        <v>9483</v>
      </c>
      <c r="B1038" t="s">
        <v>9482</v>
      </c>
      <c r="D1038" t="s">
        <v>11089</v>
      </c>
      <c r="E1038" t="e">
        <f t="shared" si="198"/>
        <v>#VALUE!</v>
      </c>
      <c r="F1038" t="e">
        <f t="shared" si="199"/>
        <v>#VALUE!</v>
      </c>
      <c r="G1038" t="e">
        <f t="shared" si="197"/>
        <v>#VALUE!</v>
      </c>
      <c r="H1038" t="e">
        <f t="shared" si="200"/>
        <v>#VALUE!</v>
      </c>
      <c r="I1038" t="str">
        <f t="shared" si="201"/>
        <v>大埔墟運頭街金松樓</v>
      </c>
    </row>
    <row r="1039" spans="1:9" x14ac:dyDescent="0.2">
      <c r="A1039" t="s">
        <v>4765</v>
      </c>
      <c r="B1039" t="s">
        <v>10159</v>
      </c>
      <c r="D1039" t="s">
        <v>11089</v>
      </c>
      <c r="E1039" t="e">
        <f t="shared" si="198"/>
        <v>#VALUE!</v>
      </c>
      <c r="F1039" t="e">
        <f t="shared" si="199"/>
        <v>#VALUE!</v>
      </c>
      <c r="G1039" t="e">
        <f t="shared" si="197"/>
        <v>#VALUE!</v>
      </c>
      <c r="H1039" t="e">
        <f t="shared" si="200"/>
        <v>#VALUE!</v>
      </c>
      <c r="I1039" t="e">
        <f t="shared" si="201"/>
        <v>#VALUE!</v>
      </c>
    </row>
    <row r="1040" spans="1:9" x14ac:dyDescent="0.2">
      <c r="A1040" t="s">
        <v>4765</v>
      </c>
      <c r="B1040" t="s">
        <v>4764</v>
      </c>
      <c r="D1040" t="s">
        <v>11089</v>
      </c>
      <c r="E1040" t="e">
        <f t="shared" si="198"/>
        <v>#VALUE!</v>
      </c>
      <c r="F1040" t="e">
        <f t="shared" si="199"/>
        <v>#VALUE!</v>
      </c>
      <c r="G1040" t="e">
        <f t="shared" si="197"/>
        <v>#VALUE!</v>
      </c>
      <c r="H1040" t="e">
        <f t="shared" si="200"/>
        <v>#VALUE!</v>
      </c>
      <c r="I1040" t="e">
        <f t="shared" si="201"/>
        <v>#VALUE!</v>
      </c>
    </row>
    <row r="1041" spans="1:9" x14ac:dyDescent="0.2">
      <c r="A1041" t="s">
        <v>2668</v>
      </c>
      <c r="B1041" t="s">
        <v>2667</v>
      </c>
      <c r="D1041" t="s">
        <v>11089</v>
      </c>
      <c r="E1041" t="e">
        <f t="shared" si="198"/>
        <v>#VALUE!</v>
      </c>
      <c r="F1041" t="str">
        <f t="shared" si="199"/>
        <v>大埔大元邨泰德樓對出空地（大元商場</v>
      </c>
      <c r="G1041" t="e">
        <f t="shared" si="197"/>
        <v>#VALUE!</v>
      </c>
    </row>
    <row r="1042" spans="1:9" x14ac:dyDescent="0.2">
      <c r="A1042" t="s">
        <v>8118</v>
      </c>
      <c r="B1042" t="s">
        <v>8117</v>
      </c>
      <c r="D1042" t="s">
        <v>11089</v>
      </c>
      <c r="E1042" t="e">
        <f t="shared" si="198"/>
        <v>#VALUE!</v>
      </c>
      <c r="F1042" t="e">
        <f t="shared" si="199"/>
        <v>#VALUE!</v>
      </c>
      <c r="G1042" t="e">
        <f t="shared" si="197"/>
        <v>#VALUE!</v>
      </c>
      <c r="H1042" t="e">
        <f>TRIM(MID(SUBSTITUTE(A1042,"與",""),1,FIND("交界",A1042)-2))</f>
        <v>#VALUE!</v>
      </c>
      <c r="I1042" t="e">
        <f>TRIM(MID(A1042,1,FIND("對出",A1042)-1))</f>
        <v>#VALUE!</v>
      </c>
    </row>
    <row r="1043" spans="1:9" x14ac:dyDescent="0.2">
      <c r="A1043" t="s">
        <v>3917</v>
      </c>
      <c r="B1043" t="s">
        <v>3916</v>
      </c>
      <c r="D1043" t="s">
        <v>11089</v>
      </c>
      <c r="E1043" t="e">
        <f t="shared" si="198"/>
        <v>#VALUE!</v>
      </c>
      <c r="F1043" t="str">
        <f t="shared" si="199"/>
        <v>大埔大元邨泰民樓與泰德樓之間有蓋廣場</v>
      </c>
      <c r="G1043" t="e">
        <f t="shared" si="197"/>
        <v>#VALUE!</v>
      </c>
    </row>
    <row r="1044" spans="1:9" x14ac:dyDescent="0.2">
      <c r="A1044" t="s">
        <v>8009</v>
      </c>
      <c r="B1044" t="s">
        <v>8008</v>
      </c>
      <c r="D1044" t="s">
        <v>11089</v>
      </c>
      <c r="E1044" t="e">
        <f t="shared" si="198"/>
        <v>#VALUE!</v>
      </c>
      <c r="F1044" t="e">
        <f t="shared" si="199"/>
        <v>#VALUE!</v>
      </c>
      <c r="G1044" t="e">
        <f t="shared" si="197"/>
        <v>#VALUE!</v>
      </c>
      <c r="H1044" t="e">
        <f t="shared" ref="H1044:H1046" si="202">TRIM(MID(SUBSTITUTE(A1044,"與",""),1,FIND("交界",A1044)-2))</f>
        <v>#VALUE!</v>
      </c>
      <c r="I1044" t="str">
        <f t="shared" ref="I1044:I1046" si="203">TRIM(MID(A1044,1,FIND("對出",A1044)-1))</f>
        <v>大埔大埔中心一座</v>
      </c>
    </row>
    <row r="1045" spans="1:9" x14ac:dyDescent="0.2">
      <c r="A1045" t="s">
        <v>5241</v>
      </c>
      <c r="B1045" t="s">
        <v>678</v>
      </c>
      <c r="D1045" t="s">
        <v>11089</v>
      </c>
      <c r="E1045" t="e">
        <f t="shared" si="198"/>
        <v>#VALUE!</v>
      </c>
      <c r="F1045" t="e">
        <f t="shared" si="199"/>
        <v>#VALUE!</v>
      </c>
      <c r="G1045" t="e">
        <f t="shared" si="197"/>
        <v>#VALUE!</v>
      </c>
      <c r="H1045" t="e">
        <f t="shared" si="202"/>
        <v>#VALUE!</v>
      </c>
      <c r="I1045" t="str">
        <f t="shared" si="203"/>
        <v>大埔大埔中心巴士總站</v>
      </c>
    </row>
    <row r="1046" spans="1:9" x14ac:dyDescent="0.2">
      <c r="A1046" t="s">
        <v>7576</v>
      </c>
      <c r="B1046" t="s">
        <v>7575</v>
      </c>
      <c r="D1046" t="s">
        <v>11089</v>
      </c>
      <c r="E1046" t="e">
        <f t="shared" si="198"/>
        <v>#VALUE!</v>
      </c>
      <c r="F1046" t="e">
        <f t="shared" si="199"/>
        <v>#VALUE!</v>
      </c>
      <c r="G1046" t="e">
        <f t="shared" si="197"/>
        <v>#VALUE!</v>
      </c>
      <c r="H1046" t="e">
        <f t="shared" si="202"/>
        <v>#VALUE!</v>
      </c>
      <c r="I1046" t="e">
        <f t="shared" si="203"/>
        <v>#VALUE!</v>
      </c>
    </row>
    <row r="1047" spans="1:9" x14ac:dyDescent="0.2">
      <c r="A1047" t="s">
        <v>9467</v>
      </c>
      <c r="B1047" t="s">
        <v>9466</v>
      </c>
      <c r="D1047" t="s">
        <v>11089</v>
      </c>
      <c r="E1047" t="b">
        <f t="shared" si="198"/>
        <v>0</v>
      </c>
      <c r="F1047" t="e">
        <f t="shared" si="199"/>
        <v>#VALUE!</v>
      </c>
      <c r="G1047" t="str">
        <f t="shared" si="197"/>
        <v>大埔大埔墟站A2出口有蓋行人路中段(近富雅花園</v>
      </c>
    </row>
    <row r="1048" spans="1:9" x14ac:dyDescent="0.2">
      <c r="A1048" t="s">
        <v>7305</v>
      </c>
      <c r="B1048" t="s">
        <v>7304</v>
      </c>
      <c r="D1048" t="s">
        <v>11089</v>
      </c>
      <c r="E1048" t="e">
        <f t="shared" si="198"/>
        <v>#VALUE!</v>
      </c>
      <c r="F1048" t="e">
        <f t="shared" si="199"/>
        <v>#VALUE!</v>
      </c>
      <c r="G1048" t="e">
        <f t="shared" si="197"/>
        <v>#VALUE!</v>
      </c>
      <c r="H1048" t="e">
        <f t="shared" ref="H1048:H1050" si="204">TRIM(MID(SUBSTITUTE(A1048,"與",""),1,FIND("交界",A1048)-2))</f>
        <v>#VALUE!</v>
      </c>
      <c r="I1048" t="str">
        <f>TRIM(MID(A1048,1,FIND("對出",A1048)-1))</f>
        <v>大埔大埔綜合大樓</v>
      </c>
    </row>
    <row r="1049" spans="1:9" x14ac:dyDescent="0.2">
      <c r="A1049" t="s">
        <v>3373</v>
      </c>
      <c r="B1049" t="s">
        <v>3372</v>
      </c>
      <c r="D1049" t="s">
        <v>11089</v>
      </c>
      <c r="E1049" t="e">
        <f t="shared" si="198"/>
        <v>#VALUE!</v>
      </c>
      <c r="F1049" t="e">
        <f t="shared" si="199"/>
        <v>#VALUE!</v>
      </c>
      <c r="G1049" t="e">
        <f t="shared" si="197"/>
        <v>#VALUE!</v>
      </c>
      <c r="H1049" t="str">
        <f t="shared" si="204"/>
        <v>大埔大榮里廣福里</v>
      </c>
    </row>
    <row r="1050" spans="1:9" x14ac:dyDescent="0.2">
      <c r="A1050" t="s">
        <v>4180</v>
      </c>
      <c r="B1050" t="s">
        <v>4179</v>
      </c>
      <c r="D1050" t="s">
        <v>11089</v>
      </c>
      <c r="E1050" t="e">
        <f t="shared" si="198"/>
        <v>#VALUE!</v>
      </c>
      <c r="F1050" t="e">
        <f t="shared" si="199"/>
        <v>#VALUE!</v>
      </c>
      <c r="G1050" t="e">
        <f t="shared" si="197"/>
        <v>#VALUE!</v>
      </c>
      <c r="H1050" t="e">
        <f t="shared" si="204"/>
        <v>#VALUE!</v>
      </c>
      <c r="I1050" t="e">
        <f>TRIM(MID(A1050,1,FIND("對出",A1050)-1))</f>
        <v>#VALUE!</v>
      </c>
    </row>
    <row r="1051" spans="1:9" x14ac:dyDescent="0.2">
      <c r="A1051" t="s">
        <v>7435</v>
      </c>
      <c r="B1051" t="s">
        <v>7434</v>
      </c>
      <c r="D1051" t="s">
        <v>11089</v>
      </c>
      <c r="E1051" t="e">
        <f t="shared" si="198"/>
        <v>#VALUE!</v>
      </c>
      <c r="F1051" t="str">
        <f t="shared" si="199"/>
        <v>大埔太和商場</v>
      </c>
      <c r="G1051" t="e">
        <f t="shared" si="197"/>
        <v>#VALUE!</v>
      </c>
    </row>
    <row r="1052" spans="1:9" x14ac:dyDescent="0.2">
      <c r="A1052" t="s">
        <v>8125</v>
      </c>
      <c r="B1052" t="s">
        <v>8124</v>
      </c>
      <c r="D1052" t="s">
        <v>11089</v>
      </c>
      <c r="E1052" t="e">
        <f t="shared" si="198"/>
        <v>#VALUE!</v>
      </c>
      <c r="F1052" t="str">
        <f t="shared" si="199"/>
        <v>大埔太和商場</v>
      </c>
      <c r="G1052" t="e">
        <f t="shared" si="197"/>
        <v>#VALUE!</v>
      </c>
    </row>
    <row r="1053" spans="1:9" x14ac:dyDescent="0.2">
      <c r="A1053" t="s">
        <v>1605</v>
      </c>
      <c r="B1053" t="s">
        <v>1604</v>
      </c>
      <c r="D1053" t="s">
        <v>11089</v>
      </c>
      <c r="E1053" t="e">
        <f t="shared" si="198"/>
        <v>#VALUE!</v>
      </c>
      <c r="F1053" t="str">
        <f t="shared" si="199"/>
        <v>大埔太和廣場</v>
      </c>
      <c r="G1053" t="e">
        <f t="shared" si="197"/>
        <v>#VALUE!</v>
      </c>
    </row>
    <row r="1054" spans="1:9" x14ac:dyDescent="0.2">
      <c r="A1054" t="s">
        <v>8491</v>
      </c>
      <c r="B1054" t="s">
        <v>8490</v>
      </c>
      <c r="D1054" t="s">
        <v>11089</v>
      </c>
      <c r="E1054" t="e">
        <f t="shared" si="198"/>
        <v>#VALUE!</v>
      </c>
      <c r="F1054" t="str">
        <f t="shared" si="199"/>
        <v>大埔太和廣場</v>
      </c>
      <c r="G1054" t="e">
        <f t="shared" si="197"/>
        <v>#VALUE!</v>
      </c>
    </row>
    <row r="1055" spans="1:9" x14ac:dyDescent="0.2">
      <c r="A1055" t="s">
        <v>6218</v>
      </c>
      <c r="B1055" t="s">
        <v>6217</v>
      </c>
      <c r="D1055" t="s">
        <v>11089</v>
      </c>
      <c r="E1055" t="e">
        <f t="shared" si="198"/>
        <v>#VALUE!</v>
      </c>
      <c r="F1055" t="str">
        <f t="shared" si="199"/>
        <v>大埔太和廣場</v>
      </c>
      <c r="G1055" t="e">
        <f t="shared" si="197"/>
        <v>#VALUE!</v>
      </c>
    </row>
    <row r="1056" spans="1:9" x14ac:dyDescent="0.2">
      <c r="A1056" t="s">
        <v>4465</v>
      </c>
      <c r="B1056" t="s">
        <v>4464</v>
      </c>
      <c r="D1056" t="s">
        <v>11089</v>
      </c>
      <c r="E1056" t="b">
        <f t="shared" si="198"/>
        <v>0</v>
      </c>
      <c r="F1056" t="e">
        <f t="shared" si="199"/>
        <v>#VALUE!</v>
      </c>
      <c r="G1056" t="str">
        <f t="shared" si="197"/>
        <v>大埔太和路天橋 (大埔中心至寶湖花園</v>
      </c>
    </row>
    <row r="1057" spans="1:9" x14ac:dyDescent="0.2">
      <c r="A1057" t="s">
        <v>1129</v>
      </c>
      <c r="B1057" t="s">
        <v>1128</v>
      </c>
      <c r="D1057" t="s">
        <v>11089</v>
      </c>
      <c r="E1057" t="e">
        <f t="shared" si="198"/>
        <v>#VALUE!</v>
      </c>
      <c r="F1057" t="e">
        <f t="shared" si="199"/>
        <v>#VALUE!</v>
      </c>
      <c r="G1057" t="e">
        <f t="shared" si="197"/>
        <v>#VALUE!</v>
      </c>
      <c r="H1057" t="e">
        <f>TRIM(MID(SUBSTITUTE(A1057,"與",""),1,FIND("交界",A1057)-2))</f>
        <v>#VALUE!</v>
      </c>
      <c r="I1057" t="e">
        <f>TRIM(MID(A1057,1,FIND("對出",A1057)-1))</f>
        <v>#VALUE!</v>
      </c>
    </row>
    <row r="1058" spans="1:9" x14ac:dyDescent="0.2">
      <c r="A1058" t="s">
        <v>4588</v>
      </c>
      <c r="B1058" t="s">
        <v>4492</v>
      </c>
      <c r="D1058" t="s">
        <v>11089</v>
      </c>
      <c r="E1058" t="b">
        <f t="shared" si="198"/>
        <v>0</v>
      </c>
      <c r="F1058" t="e">
        <f t="shared" si="199"/>
        <v>#VALUE!</v>
      </c>
      <c r="G1058" t="str">
        <f t="shared" si="197"/>
        <v>大埔太和路翠怡花園</v>
      </c>
    </row>
    <row r="1059" spans="1:9" x14ac:dyDescent="0.2">
      <c r="A1059" t="s">
        <v>4493</v>
      </c>
      <c r="B1059" t="s">
        <v>4492</v>
      </c>
      <c r="D1059" t="s">
        <v>11089</v>
      </c>
      <c r="E1059" t="b">
        <f t="shared" si="198"/>
        <v>0</v>
      </c>
      <c r="F1059" t="e">
        <f t="shared" si="199"/>
        <v>#VALUE!</v>
      </c>
      <c r="G1059" t="str">
        <f t="shared" si="197"/>
        <v>大埔太和路翠怡花園</v>
      </c>
    </row>
    <row r="1060" spans="1:9" x14ac:dyDescent="0.2">
      <c r="A1060" t="s">
        <v>8454</v>
      </c>
      <c r="B1060" t="s">
        <v>8453</v>
      </c>
      <c r="D1060" t="s">
        <v>11089</v>
      </c>
      <c r="E1060" t="e">
        <f t="shared" si="198"/>
        <v>#VALUE!</v>
      </c>
      <c r="F1060" t="e">
        <f t="shared" si="199"/>
        <v>#VALUE!</v>
      </c>
      <c r="G1060" t="e">
        <f t="shared" si="197"/>
        <v>#VALUE!</v>
      </c>
      <c r="H1060" t="e">
        <f t="shared" ref="H1060:H1061" si="205">TRIM(MID(SUBSTITUTE(A1060,"與",""),1,FIND("交界",A1060)-2))</f>
        <v>#VALUE!</v>
      </c>
      <c r="I1060" t="e">
        <f t="shared" ref="I1060:I1061" si="206">TRIM(MID(A1060,1,FIND("對出",A1060)-1))</f>
        <v>#VALUE!</v>
      </c>
    </row>
    <row r="1061" spans="1:9" x14ac:dyDescent="0.2">
      <c r="A1061" t="s">
        <v>8495</v>
      </c>
      <c r="B1061" t="s">
        <v>8494</v>
      </c>
      <c r="D1061" t="s">
        <v>11089</v>
      </c>
      <c r="E1061" t="e">
        <f t="shared" si="198"/>
        <v>#VALUE!</v>
      </c>
      <c r="F1061" t="e">
        <f t="shared" si="199"/>
        <v>#VALUE!</v>
      </c>
      <c r="G1061" t="e">
        <f t="shared" si="197"/>
        <v>#VALUE!</v>
      </c>
      <c r="H1061" t="e">
        <f t="shared" si="205"/>
        <v>#VALUE!</v>
      </c>
      <c r="I1061" t="str">
        <f t="shared" si="206"/>
        <v>大埔太和邨居和樓側門</v>
      </c>
    </row>
    <row r="1062" spans="1:9" x14ac:dyDescent="0.2">
      <c r="A1062" t="s">
        <v>4991</v>
      </c>
      <c r="B1062" t="s">
        <v>7742</v>
      </c>
      <c r="D1062" t="s">
        <v>11089</v>
      </c>
      <c r="E1062" t="e">
        <f t="shared" si="198"/>
        <v>#VALUE!</v>
      </c>
      <c r="F1062" t="str">
        <f t="shared" si="199"/>
        <v>大埔安埔路巴士站近大埔廣場</v>
      </c>
      <c r="G1062" t="e">
        <f t="shared" si="197"/>
        <v>#VALUE!</v>
      </c>
    </row>
    <row r="1063" spans="1:9" x14ac:dyDescent="0.2">
      <c r="A1063" t="s">
        <v>4991</v>
      </c>
      <c r="B1063" t="s">
        <v>4990</v>
      </c>
      <c r="D1063" t="s">
        <v>11089</v>
      </c>
      <c r="E1063" t="e">
        <f t="shared" si="198"/>
        <v>#VALUE!</v>
      </c>
      <c r="F1063" t="str">
        <f t="shared" si="199"/>
        <v>大埔安埔路巴士站近大埔廣場</v>
      </c>
      <c r="G1063" t="e">
        <f t="shared" si="197"/>
        <v>#VALUE!</v>
      </c>
    </row>
    <row r="1064" spans="1:9" x14ac:dyDescent="0.2">
      <c r="A1064" t="s">
        <v>2562</v>
      </c>
      <c r="B1064" t="s">
        <v>2561</v>
      </c>
      <c r="D1064" t="s">
        <v>11089</v>
      </c>
      <c r="E1064" t="e">
        <f t="shared" si="198"/>
        <v>#VALUE!</v>
      </c>
      <c r="F1064" t="str">
        <f t="shared" si="199"/>
        <v>大埔安埔路巴士站近大埔廣場</v>
      </c>
      <c r="G1064" t="e">
        <f t="shared" si="197"/>
        <v>#VALUE!</v>
      </c>
    </row>
    <row r="1065" spans="1:9" x14ac:dyDescent="0.2">
      <c r="A1065" t="s">
        <v>2562</v>
      </c>
      <c r="B1065" t="s">
        <v>10468</v>
      </c>
      <c r="D1065" t="s">
        <v>11089</v>
      </c>
      <c r="E1065" t="e">
        <f t="shared" si="198"/>
        <v>#VALUE!</v>
      </c>
      <c r="F1065" t="str">
        <f t="shared" si="199"/>
        <v>大埔安埔路巴士站近大埔廣場</v>
      </c>
      <c r="G1065" t="e">
        <f t="shared" si="197"/>
        <v>#VALUE!</v>
      </c>
    </row>
    <row r="1066" spans="1:9" x14ac:dyDescent="0.2">
      <c r="A1066" t="s">
        <v>9560</v>
      </c>
      <c r="B1066" t="s">
        <v>9559</v>
      </c>
      <c r="D1066" t="s">
        <v>11089</v>
      </c>
      <c r="E1066" t="e">
        <f t="shared" si="198"/>
        <v>#VALUE!</v>
      </c>
      <c r="F1066" t="str">
        <f t="shared" si="199"/>
        <v>大埔安埔路巴士總站(近大埔廣場</v>
      </c>
      <c r="G1066" t="e">
        <f t="shared" si="197"/>
        <v>#VALUE!</v>
      </c>
    </row>
    <row r="1067" spans="1:9" x14ac:dyDescent="0.2">
      <c r="A1067" t="s">
        <v>6925</v>
      </c>
      <c r="B1067" t="s">
        <v>6924</v>
      </c>
      <c r="D1067" t="s">
        <v>11089</v>
      </c>
      <c r="E1067" t="e">
        <f t="shared" si="198"/>
        <v>#VALUE!</v>
      </c>
      <c r="F1067" t="str">
        <f t="shared" si="199"/>
        <v>大埔安埔路近大埔廣場</v>
      </c>
      <c r="G1067" t="e">
        <f t="shared" si="197"/>
        <v>#VALUE!</v>
      </c>
    </row>
    <row r="1068" spans="1:9" x14ac:dyDescent="0.2">
      <c r="A1068" t="s">
        <v>6903</v>
      </c>
      <c r="B1068" t="s">
        <v>6902</v>
      </c>
      <c r="D1068" t="s">
        <v>11089</v>
      </c>
      <c r="E1068" t="e">
        <f t="shared" si="198"/>
        <v>#VALUE!</v>
      </c>
      <c r="F1068" t="e">
        <f t="shared" si="199"/>
        <v>#VALUE!</v>
      </c>
      <c r="G1068" t="e">
        <f t="shared" si="197"/>
        <v>#VALUE!</v>
      </c>
      <c r="H1068" t="e">
        <f>TRIM(MID(SUBSTITUTE(A1068,"與",""),1,FIND("交界",A1068)-2))</f>
        <v>#VALUE!</v>
      </c>
      <c r="I1068" t="e">
        <f>TRIM(MID(A1068,1,FIND("對出",A1068)-1))</f>
        <v>#VALUE!</v>
      </c>
    </row>
    <row r="1069" spans="1:9" x14ac:dyDescent="0.2">
      <c r="A1069" t="s">
        <v>6001</v>
      </c>
      <c r="B1069" t="s">
        <v>6000</v>
      </c>
      <c r="D1069" t="s">
        <v>11089</v>
      </c>
      <c r="E1069" t="b">
        <f t="shared" si="198"/>
        <v>0</v>
      </c>
      <c r="F1069" t="e">
        <f t="shared" si="199"/>
        <v>#VALUE!</v>
      </c>
      <c r="G1069" t="str">
        <f t="shared" si="197"/>
        <v>大埔安慈路 (八號花園</v>
      </c>
    </row>
    <row r="1070" spans="1:9" x14ac:dyDescent="0.2">
      <c r="A1070" t="s">
        <v>6001</v>
      </c>
      <c r="B1070" t="s">
        <v>6002</v>
      </c>
      <c r="D1070" t="s">
        <v>11089</v>
      </c>
      <c r="E1070" t="b">
        <f t="shared" si="198"/>
        <v>0</v>
      </c>
      <c r="F1070" t="e">
        <f t="shared" si="199"/>
        <v>#VALUE!</v>
      </c>
      <c r="G1070" t="str">
        <f t="shared" si="197"/>
        <v>大埔安慈路 (八號花園</v>
      </c>
    </row>
    <row r="1071" spans="1:9" x14ac:dyDescent="0.2">
      <c r="A1071" t="s">
        <v>9709</v>
      </c>
      <c r="B1071" t="s">
        <v>9708</v>
      </c>
      <c r="D1071" t="s">
        <v>11089</v>
      </c>
      <c r="E1071" t="b">
        <f t="shared" si="198"/>
        <v>0</v>
      </c>
      <c r="F1071" t="e">
        <f t="shared" si="199"/>
        <v>#VALUE!</v>
      </c>
      <c r="G1071" t="str">
        <f t="shared" si="197"/>
        <v>大埔安慈路(八號花園</v>
      </c>
    </row>
    <row r="1072" spans="1:9" x14ac:dyDescent="0.2">
      <c r="A1072" t="s">
        <v>1117</v>
      </c>
      <c r="B1072" t="s">
        <v>1116</v>
      </c>
      <c r="D1072" t="s">
        <v>11089</v>
      </c>
      <c r="E1072" t="b">
        <f t="shared" si="198"/>
        <v>0</v>
      </c>
      <c r="F1072" t="e">
        <f t="shared" si="199"/>
        <v>#VALUE!</v>
      </c>
      <c r="G1072" t="str">
        <f t="shared" si="197"/>
        <v>大埔安慈路(近八號花園</v>
      </c>
    </row>
    <row r="1073" spans="1:9" x14ac:dyDescent="0.2">
      <c r="A1073" t="s">
        <v>1141</v>
      </c>
      <c r="B1073" t="s">
        <v>1140</v>
      </c>
      <c r="D1073" t="s">
        <v>11089</v>
      </c>
      <c r="E1073" t="e">
        <f t="shared" si="198"/>
        <v>#VALUE!</v>
      </c>
      <c r="F1073" t="e">
        <f t="shared" si="199"/>
        <v>#VALUE!</v>
      </c>
      <c r="G1073" t="e">
        <f t="shared" si="197"/>
        <v>#VALUE!</v>
      </c>
      <c r="H1073" t="e">
        <f t="shared" ref="H1073:H1074" si="207">TRIM(MID(SUBSTITUTE(A1073,"與",""),1,FIND("交界",A1073)-2))</f>
        <v>#VALUE!</v>
      </c>
      <c r="I1073" t="e">
        <f t="shared" ref="I1073:I1074" si="208">TRIM(MID(A1073,1,FIND("對出",A1073)-1))</f>
        <v>#VALUE!</v>
      </c>
    </row>
    <row r="1074" spans="1:9" x14ac:dyDescent="0.2">
      <c r="A1074" t="s">
        <v>1119</v>
      </c>
      <c r="B1074" t="s">
        <v>1118</v>
      </c>
      <c r="D1074" t="s">
        <v>11089</v>
      </c>
      <c r="E1074" t="e">
        <f t="shared" si="198"/>
        <v>#VALUE!</v>
      </c>
      <c r="F1074" t="e">
        <f t="shared" si="199"/>
        <v>#VALUE!</v>
      </c>
      <c r="G1074" t="e">
        <f t="shared" si="197"/>
        <v>#VALUE!</v>
      </c>
      <c r="H1074" t="e">
        <f t="shared" si="207"/>
        <v>#VALUE!</v>
      </c>
      <c r="I1074" t="e">
        <f t="shared" si="208"/>
        <v>#VALUE!</v>
      </c>
    </row>
    <row r="1075" spans="1:9" x14ac:dyDescent="0.2">
      <c r="A1075" t="s">
        <v>7375</v>
      </c>
      <c r="B1075" t="s">
        <v>7374</v>
      </c>
      <c r="D1075" t="s">
        <v>11089</v>
      </c>
      <c r="E1075" t="b">
        <f t="shared" si="198"/>
        <v>0</v>
      </c>
      <c r="F1075" t="e">
        <f t="shared" si="199"/>
        <v>#VALUE!</v>
      </c>
      <c r="G1075" t="str">
        <f t="shared" si="197"/>
        <v>大埔安慈路(近翠屏花園</v>
      </c>
    </row>
    <row r="1076" spans="1:9" x14ac:dyDescent="0.2">
      <c r="A1076" t="s">
        <v>4477</v>
      </c>
      <c r="B1076" t="s">
        <v>4476</v>
      </c>
      <c r="D1076" t="s">
        <v>11089</v>
      </c>
      <c r="E1076" t="e">
        <f t="shared" si="198"/>
        <v>#VALUE!</v>
      </c>
      <c r="F1076" t="e">
        <f t="shared" si="199"/>
        <v>#VALUE!</v>
      </c>
      <c r="G1076" t="e">
        <f t="shared" si="197"/>
        <v>#VALUE!</v>
      </c>
      <c r="H1076" t="e">
        <f t="shared" ref="H1076:H1087" si="209">TRIM(MID(SUBSTITUTE(A1076,"與",""),1,FIND("交界",A1076)-2))</f>
        <v>#VALUE!</v>
      </c>
      <c r="I1076" t="e">
        <f>TRIM(MID(A1076,1,FIND("對出",A1076)-1))</f>
        <v>#VALUE!</v>
      </c>
    </row>
    <row r="1077" spans="1:9" x14ac:dyDescent="0.2">
      <c r="A1077" t="s">
        <v>6338</v>
      </c>
      <c r="B1077" t="s">
        <v>6337</v>
      </c>
      <c r="D1077" t="s">
        <v>11089</v>
      </c>
      <c r="E1077" t="e">
        <f t="shared" si="198"/>
        <v>#VALUE!</v>
      </c>
      <c r="F1077" t="e">
        <f t="shared" si="199"/>
        <v>#VALUE!</v>
      </c>
      <c r="G1077" t="e">
        <f t="shared" si="197"/>
        <v>#VALUE!</v>
      </c>
      <c r="H1077" t="str">
        <f t="shared" si="209"/>
        <v>大埔安慈路安祥</v>
      </c>
    </row>
    <row r="1078" spans="1:9" x14ac:dyDescent="0.2">
      <c r="A1078" t="s">
        <v>1250</v>
      </c>
      <c r="B1078" t="s">
        <v>1249</v>
      </c>
      <c r="D1078" t="s">
        <v>11089</v>
      </c>
      <c r="E1078" t="e">
        <f t="shared" si="198"/>
        <v>#VALUE!</v>
      </c>
      <c r="F1078" t="e">
        <f t="shared" si="199"/>
        <v>#VALUE!</v>
      </c>
      <c r="G1078" t="e">
        <f t="shared" si="197"/>
        <v>#VALUE!</v>
      </c>
      <c r="H1078" t="str">
        <f t="shared" si="209"/>
        <v>大埔安慈路安祥</v>
      </c>
    </row>
    <row r="1079" spans="1:9" x14ac:dyDescent="0.2">
      <c r="A1079" t="s">
        <v>1250</v>
      </c>
      <c r="B1079" t="s">
        <v>2739</v>
      </c>
      <c r="D1079" t="s">
        <v>11089</v>
      </c>
      <c r="E1079" t="e">
        <f t="shared" si="198"/>
        <v>#VALUE!</v>
      </c>
      <c r="F1079" t="e">
        <f t="shared" si="199"/>
        <v>#VALUE!</v>
      </c>
      <c r="G1079" t="e">
        <f t="shared" si="197"/>
        <v>#VALUE!</v>
      </c>
      <c r="H1079" t="str">
        <f t="shared" si="209"/>
        <v>大埔安慈路安祥</v>
      </c>
    </row>
    <row r="1080" spans="1:9" x14ac:dyDescent="0.2">
      <c r="A1080" t="s">
        <v>1250</v>
      </c>
      <c r="B1080" t="s">
        <v>10381</v>
      </c>
      <c r="D1080" t="s">
        <v>11089</v>
      </c>
      <c r="E1080" t="e">
        <f t="shared" si="198"/>
        <v>#VALUE!</v>
      </c>
      <c r="F1080" t="e">
        <f t="shared" si="199"/>
        <v>#VALUE!</v>
      </c>
      <c r="G1080" t="e">
        <f t="shared" si="197"/>
        <v>#VALUE!</v>
      </c>
      <c r="H1080" t="str">
        <f t="shared" si="209"/>
        <v>大埔安慈路安祥</v>
      </c>
    </row>
    <row r="1081" spans="1:9" x14ac:dyDescent="0.2">
      <c r="A1081" t="s">
        <v>2683</v>
      </c>
      <c r="B1081" t="s">
        <v>2682</v>
      </c>
      <c r="D1081" t="s">
        <v>11089</v>
      </c>
      <c r="E1081" t="e">
        <f t="shared" si="198"/>
        <v>#VALUE!</v>
      </c>
      <c r="F1081" t="e">
        <f t="shared" si="199"/>
        <v>#VALUE!</v>
      </c>
      <c r="G1081" t="e">
        <f t="shared" si="197"/>
        <v>#VALUE!</v>
      </c>
      <c r="H1081" t="str">
        <f t="shared" si="209"/>
        <v>大埔安慈路安祥</v>
      </c>
    </row>
    <row r="1082" spans="1:9" x14ac:dyDescent="0.2">
      <c r="A1082" t="s">
        <v>2683</v>
      </c>
      <c r="B1082" t="s">
        <v>10032</v>
      </c>
      <c r="D1082" t="s">
        <v>11089</v>
      </c>
      <c r="E1082" t="e">
        <f t="shared" si="198"/>
        <v>#VALUE!</v>
      </c>
      <c r="F1082" t="e">
        <f t="shared" si="199"/>
        <v>#VALUE!</v>
      </c>
      <c r="G1082" t="e">
        <f t="shared" si="197"/>
        <v>#VALUE!</v>
      </c>
      <c r="H1082" t="str">
        <f t="shared" si="209"/>
        <v>大埔安慈路安祥</v>
      </c>
    </row>
    <row r="1083" spans="1:9" x14ac:dyDescent="0.2">
      <c r="A1083" t="s">
        <v>2834</v>
      </c>
      <c r="B1083" t="s">
        <v>2833</v>
      </c>
      <c r="D1083" t="s">
        <v>11089</v>
      </c>
      <c r="E1083" t="e">
        <f t="shared" si="198"/>
        <v>#VALUE!</v>
      </c>
      <c r="F1083" t="e">
        <f t="shared" si="199"/>
        <v>#VALUE!</v>
      </c>
      <c r="G1083" t="e">
        <f t="shared" si="197"/>
        <v>#VALUE!</v>
      </c>
      <c r="H1083" t="e">
        <f t="shared" si="209"/>
        <v>#VALUE!</v>
      </c>
      <c r="I1083" t="str">
        <f t="shared" ref="I1083:I1085" si="210">TRIM(MID(A1083,1,FIND("對出",A1083)-1))</f>
        <v>大埔安慈路昌運中心</v>
      </c>
    </row>
    <row r="1084" spans="1:9" x14ac:dyDescent="0.2">
      <c r="A1084" t="s">
        <v>2834</v>
      </c>
      <c r="B1084" t="s">
        <v>4392</v>
      </c>
      <c r="D1084" t="s">
        <v>11089</v>
      </c>
      <c r="E1084" t="e">
        <f t="shared" si="198"/>
        <v>#VALUE!</v>
      </c>
      <c r="F1084" t="e">
        <f t="shared" si="199"/>
        <v>#VALUE!</v>
      </c>
      <c r="G1084" t="e">
        <f t="shared" si="197"/>
        <v>#VALUE!</v>
      </c>
      <c r="H1084" t="e">
        <f t="shared" si="209"/>
        <v>#VALUE!</v>
      </c>
      <c r="I1084" t="str">
        <f t="shared" si="210"/>
        <v>大埔安慈路昌運中心</v>
      </c>
    </row>
    <row r="1085" spans="1:9" x14ac:dyDescent="0.2">
      <c r="A1085" t="s">
        <v>7752</v>
      </c>
      <c r="B1085" t="s">
        <v>7751</v>
      </c>
      <c r="D1085" t="s">
        <v>11089</v>
      </c>
      <c r="E1085" t="e">
        <f t="shared" si="198"/>
        <v>#VALUE!</v>
      </c>
      <c r="F1085" t="e">
        <f t="shared" si="199"/>
        <v>#VALUE!</v>
      </c>
      <c r="G1085" t="e">
        <f t="shared" si="197"/>
        <v>#VALUE!</v>
      </c>
      <c r="H1085" t="e">
        <f t="shared" si="209"/>
        <v>#VALUE!</v>
      </c>
      <c r="I1085" t="str">
        <f t="shared" si="210"/>
        <v>大埔安慈路昌運中心麥當勞</v>
      </c>
    </row>
    <row r="1086" spans="1:9" x14ac:dyDescent="0.2">
      <c r="A1086" t="s">
        <v>5657</v>
      </c>
      <c r="B1086" t="s">
        <v>5656</v>
      </c>
      <c r="D1086" t="s">
        <v>11089</v>
      </c>
      <c r="E1086" t="e">
        <f t="shared" si="198"/>
        <v>#VALUE!</v>
      </c>
      <c r="F1086" t="e">
        <f t="shared" si="199"/>
        <v>#VALUE!</v>
      </c>
      <c r="G1086" t="e">
        <f t="shared" si="197"/>
        <v>#VALUE!</v>
      </c>
      <c r="H1086" t="str">
        <f t="shared" si="209"/>
        <v>大埔安慈路安祥路</v>
      </c>
    </row>
    <row r="1087" spans="1:9" x14ac:dyDescent="0.2">
      <c r="A1087" t="s">
        <v>9883</v>
      </c>
      <c r="B1087" t="s">
        <v>9882</v>
      </c>
      <c r="D1087" t="s">
        <v>11089</v>
      </c>
      <c r="E1087" t="e">
        <f t="shared" si="198"/>
        <v>#VALUE!</v>
      </c>
      <c r="F1087" t="e">
        <f t="shared" si="199"/>
        <v>#VALUE!</v>
      </c>
      <c r="G1087" t="e">
        <f t="shared" si="197"/>
        <v>#VALUE!</v>
      </c>
      <c r="H1087" t="str">
        <f t="shared" si="209"/>
        <v>大埔安慈路安祥路</v>
      </c>
    </row>
    <row r="1088" spans="1:9" x14ac:dyDescent="0.2">
      <c r="A1088" t="s">
        <v>2828</v>
      </c>
      <c r="B1088" t="s">
        <v>7741</v>
      </c>
      <c r="D1088" t="s">
        <v>11089</v>
      </c>
      <c r="E1088" t="b">
        <f t="shared" si="198"/>
        <v>0</v>
      </c>
      <c r="F1088" t="e">
        <f t="shared" si="199"/>
        <v>#VALUE!</v>
      </c>
      <c r="G1088" t="str">
        <f t="shared" si="197"/>
        <v>大埔安慈路與安祥路交界(近翠屏花園</v>
      </c>
    </row>
    <row r="1089" spans="1:9" x14ac:dyDescent="0.2">
      <c r="A1089" t="s">
        <v>2828</v>
      </c>
      <c r="B1089" t="s">
        <v>2827</v>
      </c>
      <c r="D1089" t="s">
        <v>11089</v>
      </c>
      <c r="E1089" t="b">
        <f t="shared" si="198"/>
        <v>0</v>
      </c>
      <c r="F1089" t="e">
        <f t="shared" si="199"/>
        <v>#VALUE!</v>
      </c>
      <c r="G1089" t="str">
        <f t="shared" si="197"/>
        <v>大埔安慈路與安祥路交界(近翠屏花園</v>
      </c>
    </row>
    <row r="1090" spans="1:9" x14ac:dyDescent="0.2">
      <c r="A1090" t="s">
        <v>2828</v>
      </c>
      <c r="B1090" t="s">
        <v>4992</v>
      </c>
      <c r="D1090" t="s">
        <v>11089</v>
      </c>
      <c r="E1090" t="b">
        <f t="shared" si="198"/>
        <v>0</v>
      </c>
      <c r="F1090" t="e">
        <f t="shared" si="199"/>
        <v>#VALUE!</v>
      </c>
      <c r="G1090" t="str">
        <f t="shared" si="197"/>
        <v>大埔安慈路與安祥路交界(近翠屏花園</v>
      </c>
    </row>
    <row r="1091" spans="1:9" x14ac:dyDescent="0.2">
      <c r="A1091" t="s">
        <v>8197</v>
      </c>
      <c r="B1091" t="s">
        <v>8196</v>
      </c>
      <c r="D1091" t="s">
        <v>11089</v>
      </c>
      <c r="E1091" t="e">
        <f t="shared" si="198"/>
        <v>#VALUE!</v>
      </c>
      <c r="F1091" t="e">
        <f t="shared" si="199"/>
        <v>#VALUE!</v>
      </c>
      <c r="G1091" t="e">
        <f t="shared" ref="G1091:G1154" si="211">TRIM(MID(A1091,1,FIND("花園",A1091)+1))</f>
        <v>#VALUE!</v>
      </c>
      <c r="H1091" t="str">
        <f t="shared" ref="H1091:H1094" si="212">TRIM(MID(SUBSTITUTE(A1091,"與",""),1,FIND("交界",A1091)-2))</f>
        <v>大埔安慈路安祥路</v>
      </c>
    </row>
    <row r="1092" spans="1:9" x14ac:dyDescent="0.2">
      <c r="A1092" t="s">
        <v>7750</v>
      </c>
      <c r="B1092" t="s">
        <v>9556</v>
      </c>
      <c r="D1092" t="s">
        <v>11089</v>
      </c>
      <c r="E1092" t="e">
        <f t="shared" ref="E1092:E1155" si="213">IF(AND(ISERR(SEARCH("花園",A1092)),ISERR(SEARCH("碼頭",A1092))),TRIM(MID(A1092,1,FIND("號",A1092))))</f>
        <v>#VALUE!</v>
      </c>
      <c r="F1092" t="e">
        <f t="shared" si="199"/>
        <v>#VALUE!</v>
      </c>
      <c r="G1092" t="e">
        <f t="shared" si="211"/>
        <v>#VALUE!</v>
      </c>
      <c r="H1092" t="str">
        <f t="shared" si="212"/>
        <v>大埔安慈路安祥路</v>
      </c>
    </row>
    <row r="1093" spans="1:9" x14ac:dyDescent="0.2">
      <c r="A1093" t="s">
        <v>7750</v>
      </c>
      <c r="B1093" t="s">
        <v>1249</v>
      </c>
      <c r="D1093" t="s">
        <v>11089</v>
      </c>
      <c r="E1093" t="e">
        <f t="shared" si="213"/>
        <v>#VALUE!</v>
      </c>
      <c r="F1093" t="e">
        <f t="shared" si="199"/>
        <v>#VALUE!</v>
      </c>
      <c r="G1093" t="e">
        <f t="shared" si="211"/>
        <v>#VALUE!</v>
      </c>
      <c r="H1093" t="str">
        <f t="shared" si="212"/>
        <v>大埔安慈路安祥路</v>
      </c>
    </row>
    <row r="1094" spans="1:9" x14ac:dyDescent="0.2">
      <c r="A1094" t="s">
        <v>7750</v>
      </c>
      <c r="B1094" t="s">
        <v>7749</v>
      </c>
      <c r="D1094" t="s">
        <v>11089</v>
      </c>
      <c r="E1094" t="e">
        <f t="shared" si="213"/>
        <v>#VALUE!</v>
      </c>
      <c r="F1094" t="e">
        <f t="shared" ref="F1094:F1157" si="214">TRIM(MID(A1094,1,FIND("場",A1094)))</f>
        <v>#VALUE!</v>
      </c>
      <c r="G1094" t="e">
        <f t="shared" si="211"/>
        <v>#VALUE!</v>
      </c>
      <c r="H1094" t="str">
        <f t="shared" si="212"/>
        <v>大埔安慈路安祥路</v>
      </c>
    </row>
    <row r="1095" spans="1:9" x14ac:dyDescent="0.2">
      <c r="A1095" t="s">
        <v>9558</v>
      </c>
      <c r="B1095" t="s">
        <v>9557</v>
      </c>
      <c r="D1095" t="s">
        <v>11089</v>
      </c>
      <c r="E1095" t="b">
        <f t="shared" si="213"/>
        <v>0</v>
      </c>
      <c r="F1095" t="e">
        <f t="shared" si="214"/>
        <v>#VALUE!</v>
      </c>
      <c r="G1095" t="str">
        <f t="shared" si="211"/>
        <v>大埔安慈路與安祥路交界位置(近翠屏花園</v>
      </c>
    </row>
    <row r="1096" spans="1:9" x14ac:dyDescent="0.2">
      <c r="A1096" t="s">
        <v>4475</v>
      </c>
      <c r="B1096" t="s">
        <v>4474</v>
      </c>
      <c r="D1096" t="s">
        <v>11089</v>
      </c>
      <c r="E1096" t="b">
        <f t="shared" si="213"/>
        <v>0</v>
      </c>
      <c r="F1096" t="e">
        <f t="shared" si="214"/>
        <v>#VALUE!</v>
      </c>
      <c r="G1096" t="str">
        <f t="shared" si="211"/>
        <v>大埔安慈路與安祥路交界八號花園</v>
      </c>
    </row>
    <row r="1097" spans="1:9" x14ac:dyDescent="0.2">
      <c r="A1097" t="s">
        <v>1047</v>
      </c>
      <c r="B1097" t="s">
        <v>7869</v>
      </c>
      <c r="D1097" t="s">
        <v>11089</v>
      </c>
      <c r="E1097" t="e">
        <f t="shared" si="213"/>
        <v>#VALUE!</v>
      </c>
      <c r="F1097" t="e">
        <f t="shared" si="214"/>
        <v>#VALUE!</v>
      </c>
      <c r="G1097" t="e">
        <f t="shared" si="211"/>
        <v>#VALUE!</v>
      </c>
      <c r="H1097" t="str">
        <f t="shared" ref="H1097:H1099" si="215">TRIM(MID(SUBSTITUTE(A1097,"與",""),1,FIND("交界",A1097)-2))</f>
        <v>大埔安慈路安祥路</v>
      </c>
    </row>
    <row r="1098" spans="1:9" x14ac:dyDescent="0.2">
      <c r="A1098" t="s">
        <v>1047</v>
      </c>
      <c r="B1098" t="s">
        <v>1046</v>
      </c>
      <c r="D1098" t="s">
        <v>11089</v>
      </c>
      <c r="E1098" t="e">
        <f t="shared" si="213"/>
        <v>#VALUE!</v>
      </c>
      <c r="F1098" t="e">
        <f t="shared" si="214"/>
        <v>#VALUE!</v>
      </c>
      <c r="G1098" t="e">
        <f t="shared" si="211"/>
        <v>#VALUE!</v>
      </c>
      <c r="H1098" t="str">
        <f t="shared" si="215"/>
        <v>大埔安慈路安祥路</v>
      </c>
    </row>
    <row r="1099" spans="1:9" x14ac:dyDescent="0.2">
      <c r="A1099" t="s">
        <v>7377</v>
      </c>
      <c r="B1099" t="s">
        <v>7376</v>
      </c>
      <c r="D1099" t="s">
        <v>11089</v>
      </c>
      <c r="E1099" t="e">
        <f t="shared" si="213"/>
        <v>#VALUE!</v>
      </c>
      <c r="F1099" t="e">
        <f t="shared" si="214"/>
        <v>#VALUE!</v>
      </c>
      <c r="G1099" t="e">
        <f t="shared" si="211"/>
        <v>#VALUE!</v>
      </c>
      <c r="H1099" t="e">
        <f t="shared" si="215"/>
        <v>#VALUE!</v>
      </c>
      <c r="I1099" t="e">
        <f>TRIM(MID(A1099,1,FIND("對出",A1099)-1))</f>
        <v>#VALUE!</v>
      </c>
    </row>
    <row r="1100" spans="1:9" x14ac:dyDescent="0.2">
      <c r="A1100" t="s">
        <v>1123</v>
      </c>
      <c r="B1100" t="s">
        <v>1122</v>
      </c>
      <c r="D1100" t="s">
        <v>11089</v>
      </c>
      <c r="E1100" t="e">
        <f t="shared" si="213"/>
        <v>#VALUE!</v>
      </c>
      <c r="F1100" t="str">
        <f t="shared" si="214"/>
        <v>大埔安泰路大埔廣場</v>
      </c>
      <c r="G1100" t="e">
        <f t="shared" si="211"/>
        <v>#VALUE!</v>
      </c>
    </row>
    <row r="1101" spans="1:9" x14ac:dyDescent="0.2">
      <c r="A1101" t="s">
        <v>6547</v>
      </c>
      <c r="B1101" t="s">
        <v>528</v>
      </c>
      <c r="D1101" t="s">
        <v>11089</v>
      </c>
      <c r="E1101" t="e">
        <f t="shared" si="213"/>
        <v>#VALUE!</v>
      </c>
      <c r="F1101" t="e">
        <f t="shared" si="214"/>
        <v>#VALUE!</v>
      </c>
      <c r="G1101" t="e">
        <f t="shared" si="211"/>
        <v>#VALUE!</v>
      </c>
      <c r="H1101" t="e">
        <f t="shared" ref="H1101:H1108" si="216">TRIM(MID(SUBSTITUTE(A1101,"與",""),1,FIND("交界",A1101)-2))</f>
        <v>#VALUE!</v>
      </c>
      <c r="I1101" t="str">
        <f t="shared" ref="I1101:I1105" si="217">TRIM(MID(A1101,1,FIND("對出",A1101)-1))</f>
        <v>大埔安祥路 (昌運中心</v>
      </c>
    </row>
    <row r="1102" spans="1:9" x14ac:dyDescent="0.2">
      <c r="A1102" t="s">
        <v>7117</v>
      </c>
      <c r="B1102" t="s">
        <v>7116</v>
      </c>
      <c r="D1102" t="s">
        <v>11089</v>
      </c>
      <c r="E1102" t="e">
        <f t="shared" si="213"/>
        <v>#VALUE!</v>
      </c>
      <c r="F1102" t="e">
        <f t="shared" si="214"/>
        <v>#VALUE!</v>
      </c>
      <c r="G1102" t="e">
        <f t="shared" si="211"/>
        <v>#VALUE!</v>
      </c>
      <c r="H1102" t="e">
        <f t="shared" si="216"/>
        <v>#VALUE!</v>
      </c>
      <c r="I1102" t="str">
        <f t="shared" si="217"/>
        <v>大埔安祥路(富昌閣)</v>
      </c>
    </row>
    <row r="1103" spans="1:9" x14ac:dyDescent="0.2">
      <c r="A1103" t="s">
        <v>529</v>
      </c>
      <c r="B1103" t="s">
        <v>528</v>
      </c>
      <c r="D1103" t="s">
        <v>11089</v>
      </c>
      <c r="E1103" t="e">
        <f t="shared" si="213"/>
        <v>#VALUE!</v>
      </c>
      <c r="F1103" t="e">
        <f t="shared" si="214"/>
        <v>#VALUE!</v>
      </c>
      <c r="G1103" t="e">
        <f t="shared" si="211"/>
        <v>#VALUE!</v>
      </c>
      <c r="H1103" t="e">
        <f t="shared" si="216"/>
        <v>#VALUE!</v>
      </c>
      <c r="I1103" t="str">
        <f t="shared" si="217"/>
        <v>大埔安祥路(昌運中心</v>
      </c>
    </row>
    <row r="1104" spans="1:9" x14ac:dyDescent="0.2">
      <c r="A1104" t="s">
        <v>529</v>
      </c>
      <c r="B1104" t="s">
        <v>2717</v>
      </c>
      <c r="D1104" t="s">
        <v>11089</v>
      </c>
      <c r="E1104" t="e">
        <f t="shared" si="213"/>
        <v>#VALUE!</v>
      </c>
      <c r="F1104" t="e">
        <f t="shared" si="214"/>
        <v>#VALUE!</v>
      </c>
      <c r="G1104" t="e">
        <f t="shared" si="211"/>
        <v>#VALUE!</v>
      </c>
      <c r="H1104" t="e">
        <f t="shared" si="216"/>
        <v>#VALUE!</v>
      </c>
      <c r="I1104" t="str">
        <f t="shared" si="217"/>
        <v>大埔安祥路(昌運中心</v>
      </c>
    </row>
    <row r="1105" spans="1:9" x14ac:dyDescent="0.2">
      <c r="A1105" t="s">
        <v>529</v>
      </c>
      <c r="B1105" t="s">
        <v>5158</v>
      </c>
      <c r="D1105" t="s">
        <v>11089</v>
      </c>
      <c r="E1105" t="e">
        <f t="shared" si="213"/>
        <v>#VALUE!</v>
      </c>
      <c r="F1105" t="e">
        <f t="shared" si="214"/>
        <v>#VALUE!</v>
      </c>
      <c r="G1105" t="e">
        <f t="shared" si="211"/>
        <v>#VALUE!</v>
      </c>
      <c r="H1105" t="e">
        <f t="shared" si="216"/>
        <v>#VALUE!</v>
      </c>
      <c r="I1105" t="str">
        <f t="shared" si="217"/>
        <v>大埔安祥路(昌運中心</v>
      </c>
    </row>
    <row r="1106" spans="1:9" x14ac:dyDescent="0.2">
      <c r="A1106" t="s">
        <v>2740</v>
      </c>
      <c r="B1106" t="s">
        <v>2739</v>
      </c>
      <c r="D1106" t="s">
        <v>11089</v>
      </c>
      <c r="E1106" t="e">
        <f t="shared" si="213"/>
        <v>#VALUE!</v>
      </c>
      <c r="F1106" t="e">
        <f t="shared" si="214"/>
        <v>#VALUE!</v>
      </c>
      <c r="G1106" t="e">
        <f t="shared" si="211"/>
        <v>#VALUE!</v>
      </c>
      <c r="H1106" t="str">
        <f t="shared" si="216"/>
        <v>大埔安祥路安慈路</v>
      </c>
    </row>
    <row r="1107" spans="1:9" x14ac:dyDescent="0.2">
      <c r="A1107" t="s">
        <v>4792</v>
      </c>
      <c r="B1107" t="s">
        <v>4791</v>
      </c>
      <c r="D1107" t="s">
        <v>11089</v>
      </c>
      <c r="E1107" t="e">
        <f t="shared" si="213"/>
        <v>#VALUE!</v>
      </c>
      <c r="F1107" t="e">
        <f t="shared" si="214"/>
        <v>#VALUE!</v>
      </c>
      <c r="G1107" t="e">
        <f t="shared" si="211"/>
        <v>#VALUE!</v>
      </c>
      <c r="H1107" t="e">
        <f t="shared" si="216"/>
        <v>#VALUE!</v>
      </c>
      <c r="I1107" t="e">
        <f t="shared" ref="I1107:I1108" si="218">TRIM(MID(A1107,1,FIND("對出",A1107)-1))</f>
        <v>#VALUE!</v>
      </c>
    </row>
    <row r="1108" spans="1:9" x14ac:dyDescent="0.2">
      <c r="A1108" t="s">
        <v>4794</v>
      </c>
      <c r="B1108" t="s">
        <v>4793</v>
      </c>
      <c r="D1108" t="s">
        <v>11089</v>
      </c>
      <c r="E1108" t="e">
        <f t="shared" si="213"/>
        <v>#VALUE!</v>
      </c>
      <c r="F1108" t="e">
        <f t="shared" si="214"/>
        <v>#VALUE!</v>
      </c>
      <c r="G1108" t="e">
        <f t="shared" si="211"/>
        <v>#VALUE!</v>
      </c>
      <c r="H1108" t="e">
        <f t="shared" si="216"/>
        <v>#VALUE!</v>
      </c>
      <c r="I1108" t="e">
        <f t="shared" si="218"/>
        <v>#VALUE!</v>
      </c>
    </row>
    <row r="1109" spans="1:9" x14ac:dyDescent="0.2">
      <c r="A1109" t="s">
        <v>6040</v>
      </c>
      <c r="B1109" t="s">
        <v>6039</v>
      </c>
      <c r="D1109" t="s">
        <v>11089</v>
      </c>
      <c r="E1109" t="e">
        <f t="shared" si="213"/>
        <v>#VALUE!</v>
      </c>
      <c r="F1109" t="str">
        <f t="shared" si="214"/>
        <v>大埔富善商場</v>
      </c>
      <c r="G1109" t="e">
        <f t="shared" si="211"/>
        <v>#VALUE!</v>
      </c>
    </row>
    <row r="1110" spans="1:9" x14ac:dyDescent="0.2">
      <c r="A1110" t="s">
        <v>7271</v>
      </c>
      <c r="B1110" t="s">
        <v>7270</v>
      </c>
      <c r="D1110" t="s">
        <v>11089</v>
      </c>
      <c r="E1110" t="e">
        <f t="shared" si="213"/>
        <v>#VALUE!</v>
      </c>
      <c r="F1110" t="str">
        <f t="shared" si="214"/>
        <v>大埔富善商場</v>
      </c>
      <c r="G1110" t="e">
        <f t="shared" si="211"/>
        <v>#VALUE!</v>
      </c>
    </row>
    <row r="1111" spans="1:9" x14ac:dyDescent="0.2">
      <c r="A1111" t="s">
        <v>4543</v>
      </c>
      <c r="B1111" t="s">
        <v>4542</v>
      </c>
      <c r="D1111" t="s">
        <v>11089</v>
      </c>
      <c r="E1111" t="e">
        <f t="shared" si="213"/>
        <v>#VALUE!</v>
      </c>
      <c r="F1111" t="e">
        <f t="shared" si="214"/>
        <v>#VALUE!</v>
      </c>
      <c r="G1111" t="e">
        <f t="shared" si="211"/>
        <v>#VALUE!</v>
      </c>
      <c r="H1111" t="e">
        <f t="shared" ref="H1111:H1114" si="219">TRIM(MID(SUBSTITUTE(A1111,"與",""),1,FIND("交界",A1111)-2))</f>
        <v>#VALUE!</v>
      </c>
      <c r="I1111" t="str">
        <f>TRIM(MID(A1111,1,FIND("對出",A1111)-1))</f>
        <v>大埔富善邨善雅樓</v>
      </c>
    </row>
    <row r="1112" spans="1:9" x14ac:dyDescent="0.2">
      <c r="A1112" t="s">
        <v>7314</v>
      </c>
      <c r="B1112" t="s">
        <v>7313</v>
      </c>
      <c r="D1112" t="s">
        <v>11089</v>
      </c>
      <c r="E1112" t="e">
        <f t="shared" si="213"/>
        <v>#VALUE!</v>
      </c>
      <c r="F1112" t="e">
        <f t="shared" si="214"/>
        <v>#VALUE!</v>
      </c>
      <c r="G1112" t="e">
        <f t="shared" si="211"/>
        <v>#VALUE!</v>
      </c>
      <c r="H1112" t="str">
        <f t="shared" si="219"/>
        <v>大埔寶鄉街廣福</v>
      </c>
    </row>
    <row r="1113" spans="1:9" x14ac:dyDescent="0.2">
      <c r="A1113" t="s">
        <v>5234</v>
      </c>
      <c r="B1113" t="s">
        <v>5233</v>
      </c>
      <c r="D1113" t="s">
        <v>11089</v>
      </c>
      <c r="E1113" t="e">
        <f t="shared" si="213"/>
        <v>#VALUE!</v>
      </c>
      <c r="F1113" t="e">
        <f t="shared" si="214"/>
        <v>#VALUE!</v>
      </c>
      <c r="G1113" t="e">
        <f t="shared" si="211"/>
        <v>#VALUE!</v>
      </c>
      <c r="H1113" t="str">
        <f t="shared" si="219"/>
        <v>大埔寶鄉街廣福道</v>
      </c>
    </row>
    <row r="1114" spans="1:9" x14ac:dyDescent="0.2">
      <c r="A1114" t="s">
        <v>4188</v>
      </c>
      <c r="B1114" t="s">
        <v>4187</v>
      </c>
      <c r="D1114" t="s">
        <v>11089</v>
      </c>
      <c r="E1114" t="e">
        <f t="shared" si="213"/>
        <v>#VALUE!</v>
      </c>
      <c r="F1114" t="e">
        <f t="shared" si="214"/>
        <v>#VALUE!</v>
      </c>
      <c r="G1114" t="e">
        <f t="shared" si="211"/>
        <v>#VALUE!</v>
      </c>
      <c r="H1114" t="e">
        <f t="shared" si="219"/>
        <v>#VALUE!</v>
      </c>
      <c r="I1114" t="str">
        <f>TRIM(MID(A1114,1,FIND("對出",A1114)-1))</f>
        <v>大埔市政大廈門口</v>
      </c>
    </row>
    <row r="1115" spans="1:9" x14ac:dyDescent="0.2">
      <c r="A1115" t="s">
        <v>9797</v>
      </c>
      <c r="B1115" t="s">
        <v>9796</v>
      </c>
      <c r="D1115" t="s">
        <v>11089</v>
      </c>
      <c r="E1115" t="e">
        <f t="shared" si="213"/>
        <v>#VALUE!</v>
      </c>
      <c r="F1115" t="str">
        <f t="shared" si="214"/>
        <v>大埔廣場</v>
      </c>
      <c r="G1115" t="e">
        <f t="shared" si="211"/>
        <v>#VALUE!</v>
      </c>
    </row>
    <row r="1116" spans="1:9" x14ac:dyDescent="0.2">
      <c r="A1116" t="s">
        <v>6355</v>
      </c>
      <c r="B1116" t="s">
        <v>6354</v>
      </c>
      <c r="D1116" t="s">
        <v>11089</v>
      </c>
      <c r="E1116" t="e">
        <f t="shared" si="213"/>
        <v>#VALUE!</v>
      </c>
      <c r="F1116" t="str">
        <f t="shared" si="214"/>
        <v>大埔廣場</v>
      </c>
      <c r="G1116" t="e">
        <f t="shared" si="211"/>
        <v>#VALUE!</v>
      </c>
    </row>
    <row r="1117" spans="1:9" x14ac:dyDescent="0.2">
      <c r="A1117" t="s">
        <v>6355</v>
      </c>
      <c r="B1117" t="s">
        <v>7855</v>
      </c>
      <c r="D1117" t="s">
        <v>11089</v>
      </c>
      <c r="E1117" t="e">
        <f t="shared" si="213"/>
        <v>#VALUE!</v>
      </c>
      <c r="F1117" t="str">
        <f t="shared" si="214"/>
        <v>大埔廣場</v>
      </c>
      <c r="G1117" t="e">
        <f t="shared" si="211"/>
        <v>#VALUE!</v>
      </c>
    </row>
    <row r="1118" spans="1:9" x14ac:dyDescent="0.2">
      <c r="A1118" t="s">
        <v>9885</v>
      </c>
      <c r="B1118" t="s">
        <v>9884</v>
      </c>
      <c r="D1118" t="s">
        <v>11089</v>
      </c>
      <c r="E1118" t="e">
        <f t="shared" si="213"/>
        <v>#VALUE!</v>
      </c>
      <c r="F1118" t="str">
        <f t="shared" si="214"/>
        <v>大埔廣場</v>
      </c>
      <c r="G1118" t="e">
        <f t="shared" si="211"/>
        <v>#VALUE!</v>
      </c>
    </row>
    <row r="1119" spans="1:9" x14ac:dyDescent="0.2">
      <c r="A1119" t="s">
        <v>675</v>
      </c>
      <c r="B1119" t="s">
        <v>6354</v>
      </c>
      <c r="D1119" t="s">
        <v>11089</v>
      </c>
      <c r="E1119" t="e">
        <f t="shared" si="213"/>
        <v>#VALUE!</v>
      </c>
      <c r="F1119" t="str">
        <f t="shared" si="214"/>
        <v>大埔廣場</v>
      </c>
      <c r="G1119" t="e">
        <f t="shared" si="211"/>
        <v>#VALUE!</v>
      </c>
    </row>
    <row r="1120" spans="1:9" x14ac:dyDescent="0.2">
      <c r="A1120" t="s">
        <v>675</v>
      </c>
      <c r="B1120" t="s">
        <v>10325</v>
      </c>
      <c r="D1120" t="s">
        <v>11089</v>
      </c>
      <c r="E1120" t="e">
        <f t="shared" si="213"/>
        <v>#VALUE!</v>
      </c>
      <c r="F1120" t="str">
        <f t="shared" si="214"/>
        <v>大埔廣場</v>
      </c>
      <c r="G1120" t="e">
        <f t="shared" si="211"/>
        <v>#VALUE!</v>
      </c>
    </row>
    <row r="1121" spans="1:9" x14ac:dyDescent="0.2">
      <c r="A1121" t="s">
        <v>675</v>
      </c>
      <c r="B1121" t="s">
        <v>4393</v>
      </c>
      <c r="D1121" t="s">
        <v>11089</v>
      </c>
      <c r="E1121" t="e">
        <f t="shared" si="213"/>
        <v>#VALUE!</v>
      </c>
      <c r="F1121" t="str">
        <f t="shared" si="214"/>
        <v>大埔廣場</v>
      </c>
      <c r="G1121" t="e">
        <f t="shared" si="211"/>
        <v>#VALUE!</v>
      </c>
    </row>
    <row r="1122" spans="1:9" x14ac:dyDescent="0.2">
      <c r="A1122" t="s">
        <v>675</v>
      </c>
      <c r="B1122" t="s">
        <v>674</v>
      </c>
      <c r="D1122" t="s">
        <v>11089</v>
      </c>
      <c r="E1122" t="e">
        <f t="shared" si="213"/>
        <v>#VALUE!</v>
      </c>
      <c r="F1122" t="str">
        <f t="shared" si="214"/>
        <v>大埔廣場</v>
      </c>
      <c r="G1122" t="e">
        <f t="shared" si="211"/>
        <v>#VALUE!</v>
      </c>
    </row>
    <row r="1123" spans="1:9" x14ac:dyDescent="0.2">
      <c r="A1123" t="s">
        <v>675</v>
      </c>
      <c r="B1123" t="s">
        <v>10590</v>
      </c>
      <c r="D1123" t="s">
        <v>11089</v>
      </c>
      <c r="E1123" t="e">
        <f t="shared" si="213"/>
        <v>#VALUE!</v>
      </c>
      <c r="F1123" t="str">
        <f t="shared" si="214"/>
        <v>大埔廣場</v>
      </c>
      <c r="G1123" t="e">
        <f t="shared" si="211"/>
        <v>#VALUE!</v>
      </c>
    </row>
    <row r="1124" spans="1:9" x14ac:dyDescent="0.2">
      <c r="A1124" t="s">
        <v>1045</v>
      </c>
      <c r="B1124" t="s">
        <v>2738</v>
      </c>
      <c r="D1124" t="s">
        <v>11089</v>
      </c>
      <c r="E1124" t="e">
        <f t="shared" si="213"/>
        <v>#VALUE!</v>
      </c>
      <c r="F1124" t="str">
        <f t="shared" si="214"/>
        <v>大埔廣場</v>
      </c>
      <c r="G1124" t="e">
        <f t="shared" si="211"/>
        <v>#VALUE!</v>
      </c>
    </row>
    <row r="1125" spans="1:9" x14ac:dyDescent="0.2">
      <c r="A1125" t="s">
        <v>1045</v>
      </c>
      <c r="B1125" t="s">
        <v>1044</v>
      </c>
      <c r="D1125" t="s">
        <v>11089</v>
      </c>
      <c r="E1125" t="e">
        <f t="shared" si="213"/>
        <v>#VALUE!</v>
      </c>
      <c r="F1125" t="str">
        <f t="shared" si="214"/>
        <v>大埔廣場</v>
      </c>
      <c r="G1125" t="e">
        <f t="shared" si="211"/>
        <v>#VALUE!</v>
      </c>
    </row>
    <row r="1126" spans="1:9" x14ac:dyDescent="0.2">
      <c r="A1126" t="s">
        <v>2964</v>
      </c>
      <c r="B1126" t="s">
        <v>9561</v>
      </c>
      <c r="D1126" t="s">
        <v>11089</v>
      </c>
      <c r="E1126" t="e">
        <f t="shared" si="213"/>
        <v>#VALUE!</v>
      </c>
      <c r="F1126" t="str">
        <f t="shared" si="214"/>
        <v>大埔廣場</v>
      </c>
      <c r="G1126" t="e">
        <f t="shared" si="211"/>
        <v>#VALUE!</v>
      </c>
    </row>
    <row r="1127" spans="1:9" x14ac:dyDescent="0.2">
      <c r="A1127" t="s">
        <v>2964</v>
      </c>
      <c r="B1127" t="s">
        <v>2963</v>
      </c>
      <c r="D1127" t="s">
        <v>11089</v>
      </c>
      <c r="E1127" t="e">
        <f t="shared" si="213"/>
        <v>#VALUE!</v>
      </c>
      <c r="F1127" t="str">
        <f t="shared" si="214"/>
        <v>大埔廣場</v>
      </c>
      <c r="G1127" t="e">
        <f t="shared" si="211"/>
        <v>#VALUE!</v>
      </c>
    </row>
    <row r="1128" spans="1:9" x14ac:dyDescent="0.2">
      <c r="A1128" t="s">
        <v>2964</v>
      </c>
      <c r="B1128" t="s">
        <v>10186</v>
      </c>
      <c r="D1128" t="s">
        <v>11089</v>
      </c>
      <c r="E1128" t="e">
        <f t="shared" si="213"/>
        <v>#VALUE!</v>
      </c>
      <c r="F1128" t="str">
        <f t="shared" si="214"/>
        <v>大埔廣場</v>
      </c>
      <c r="G1128" t="e">
        <f t="shared" si="211"/>
        <v>#VALUE!</v>
      </c>
    </row>
    <row r="1129" spans="1:9" x14ac:dyDescent="0.2">
      <c r="A1129" t="s">
        <v>2964</v>
      </c>
      <c r="B1129" t="s">
        <v>674</v>
      </c>
      <c r="D1129" t="s">
        <v>11089</v>
      </c>
      <c r="E1129" t="e">
        <f t="shared" si="213"/>
        <v>#VALUE!</v>
      </c>
      <c r="F1129" t="str">
        <f t="shared" si="214"/>
        <v>大埔廣場</v>
      </c>
      <c r="G1129" t="e">
        <f t="shared" si="211"/>
        <v>#VALUE!</v>
      </c>
    </row>
    <row r="1130" spans="1:9" x14ac:dyDescent="0.2">
      <c r="A1130" t="s">
        <v>2836</v>
      </c>
      <c r="B1130" t="s">
        <v>4393</v>
      </c>
      <c r="D1130" t="s">
        <v>11089</v>
      </c>
      <c r="E1130" t="e">
        <f t="shared" si="213"/>
        <v>#VALUE!</v>
      </c>
      <c r="F1130" t="str">
        <f t="shared" si="214"/>
        <v>大埔廣場</v>
      </c>
      <c r="G1130" t="e">
        <f t="shared" si="211"/>
        <v>#VALUE!</v>
      </c>
    </row>
    <row r="1131" spans="1:9" x14ac:dyDescent="0.2">
      <c r="A1131" t="s">
        <v>2836</v>
      </c>
      <c r="B1131" t="s">
        <v>674</v>
      </c>
      <c r="D1131" t="s">
        <v>11089</v>
      </c>
      <c r="E1131" t="e">
        <f t="shared" si="213"/>
        <v>#VALUE!</v>
      </c>
      <c r="F1131" t="str">
        <f t="shared" si="214"/>
        <v>大埔廣場</v>
      </c>
      <c r="G1131" t="e">
        <f t="shared" si="211"/>
        <v>#VALUE!</v>
      </c>
    </row>
    <row r="1132" spans="1:9" x14ac:dyDescent="0.2">
      <c r="A1132" t="s">
        <v>9711</v>
      </c>
      <c r="B1132" t="s">
        <v>9710</v>
      </c>
      <c r="D1132" t="s">
        <v>11089</v>
      </c>
      <c r="E1132" t="e">
        <f t="shared" si="213"/>
        <v>#VALUE!</v>
      </c>
      <c r="F1132" t="str">
        <f t="shared" si="214"/>
        <v>大埔廣場</v>
      </c>
      <c r="G1132" t="e">
        <f t="shared" si="211"/>
        <v>#VALUE!</v>
      </c>
    </row>
    <row r="1133" spans="1:9" x14ac:dyDescent="0.2">
      <c r="A1133" t="s">
        <v>882</v>
      </c>
      <c r="B1133" t="s">
        <v>9679</v>
      </c>
      <c r="D1133" t="s">
        <v>11089</v>
      </c>
      <c r="E1133" t="str">
        <f t="shared" si="213"/>
        <v>大埔廣福道54-62號</v>
      </c>
      <c r="F1133" t="e">
        <f t="shared" si="214"/>
        <v>#VALUE!</v>
      </c>
      <c r="G1133" t="e">
        <f t="shared" si="211"/>
        <v>#VALUE!</v>
      </c>
    </row>
    <row r="1134" spans="1:9" x14ac:dyDescent="0.2">
      <c r="A1134" t="s">
        <v>882</v>
      </c>
      <c r="B1134" t="s">
        <v>881</v>
      </c>
      <c r="D1134" t="s">
        <v>11089</v>
      </c>
      <c r="E1134" t="str">
        <f t="shared" si="213"/>
        <v>大埔廣福道54-62號</v>
      </c>
      <c r="F1134" t="e">
        <f t="shared" si="214"/>
        <v>#VALUE!</v>
      </c>
      <c r="G1134" t="e">
        <f t="shared" si="211"/>
        <v>#VALUE!</v>
      </c>
    </row>
    <row r="1135" spans="1:9" x14ac:dyDescent="0.2">
      <c r="A1135" t="s">
        <v>7093</v>
      </c>
      <c r="B1135" t="s">
        <v>7092</v>
      </c>
      <c r="D1135" t="s">
        <v>11089</v>
      </c>
      <c r="E1135" t="e">
        <f t="shared" si="213"/>
        <v>#VALUE!</v>
      </c>
      <c r="F1135" t="e">
        <f t="shared" si="214"/>
        <v>#VALUE!</v>
      </c>
      <c r="G1135" t="e">
        <f t="shared" si="211"/>
        <v>#VALUE!</v>
      </c>
      <c r="H1135" t="e">
        <f t="shared" ref="H1135:H1165" si="220">TRIM(MID(SUBSTITUTE(A1135,"與",""),1,FIND("交界",A1135)-2))</f>
        <v>#VALUE!</v>
      </c>
      <c r="I1135" t="str">
        <f>TRIM(MID(A1135,1,FIND("對出",A1135)-1))</f>
        <v>大埔廣福道寶康大廈</v>
      </c>
    </row>
    <row r="1136" spans="1:9" x14ac:dyDescent="0.2">
      <c r="A1136" t="s">
        <v>1752</v>
      </c>
      <c r="B1136" t="s">
        <v>1751</v>
      </c>
      <c r="D1136" t="s">
        <v>11089</v>
      </c>
      <c r="E1136" t="e">
        <f t="shared" si="213"/>
        <v>#VALUE!</v>
      </c>
      <c r="F1136" t="e">
        <f t="shared" si="214"/>
        <v>#VALUE!</v>
      </c>
      <c r="G1136" t="e">
        <f t="shared" si="211"/>
        <v>#VALUE!</v>
      </c>
      <c r="H1136" t="str">
        <f t="shared" si="220"/>
        <v>大埔廣福道寶鄉街</v>
      </c>
    </row>
    <row r="1137" spans="1:8" x14ac:dyDescent="0.2">
      <c r="A1137" t="s">
        <v>1752</v>
      </c>
      <c r="B1137" t="s">
        <v>6807</v>
      </c>
      <c r="D1137" t="s">
        <v>11089</v>
      </c>
      <c r="E1137" t="e">
        <f t="shared" si="213"/>
        <v>#VALUE!</v>
      </c>
      <c r="F1137" t="e">
        <f t="shared" si="214"/>
        <v>#VALUE!</v>
      </c>
      <c r="G1137" t="e">
        <f t="shared" si="211"/>
        <v>#VALUE!</v>
      </c>
      <c r="H1137" t="str">
        <f t="shared" si="220"/>
        <v>大埔廣福道寶鄉街</v>
      </c>
    </row>
    <row r="1138" spans="1:8" x14ac:dyDescent="0.2">
      <c r="A1138" t="s">
        <v>1752</v>
      </c>
      <c r="B1138" t="s">
        <v>9129</v>
      </c>
      <c r="D1138" t="s">
        <v>11089</v>
      </c>
      <c r="E1138" t="e">
        <f t="shared" si="213"/>
        <v>#VALUE!</v>
      </c>
      <c r="F1138" t="e">
        <f t="shared" si="214"/>
        <v>#VALUE!</v>
      </c>
      <c r="G1138" t="e">
        <f t="shared" si="211"/>
        <v>#VALUE!</v>
      </c>
      <c r="H1138" t="str">
        <f t="shared" si="220"/>
        <v>大埔廣福道寶鄉街</v>
      </c>
    </row>
    <row r="1139" spans="1:8" x14ac:dyDescent="0.2">
      <c r="A1139" t="s">
        <v>458</v>
      </c>
      <c r="B1139" t="s">
        <v>9492</v>
      </c>
      <c r="D1139" t="s">
        <v>11089</v>
      </c>
      <c r="E1139" t="e">
        <f t="shared" si="213"/>
        <v>#VALUE!</v>
      </c>
      <c r="F1139" t="e">
        <f t="shared" si="214"/>
        <v>#VALUE!</v>
      </c>
      <c r="G1139" t="e">
        <f t="shared" si="211"/>
        <v>#VALUE!</v>
      </c>
      <c r="H1139" t="str">
        <f t="shared" si="220"/>
        <v>大埔廣福道寶鄉街</v>
      </c>
    </row>
    <row r="1140" spans="1:8" x14ac:dyDescent="0.2">
      <c r="A1140" t="s">
        <v>458</v>
      </c>
      <c r="B1140" t="s">
        <v>3207</v>
      </c>
      <c r="D1140" t="s">
        <v>11089</v>
      </c>
      <c r="E1140" t="e">
        <f t="shared" si="213"/>
        <v>#VALUE!</v>
      </c>
      <c r="F1140" t="e">
        <f t="shared" si="214"/>
        <v>#VALUE!</v>
      </c>
      <c r="G1140" t="e">
        <f t="shared" si="211"/>
        <v>#VALUE!</v>
      </c>
      <c r="H1140" t="str">
        <f t="shared" si="220"/>
        <v>大埔廣福道寶鄉街</v>
      </c>
    </row>
    <row r="1141" spans="1:8" x14ac:dyDescent="0.2">
      <c r="A1141" t="s">
        <v>458</v>
      </c>
      <c r="B1141" t="s">
        <v>457</v>
      </c>
      <c r="D1141" t="s">
        <v>11089</v>
      </c>
      <c r="E1141" t="e">
        <f t="shared" si="213"/>
        <v>#VALUE!</v>
      </c>
      <c r="F1141" t="e">
        <f t="shared" si="214"/>
        <v>#VALUE!</v>
      </c>
      <c r="G1141" t="e">
        <f t="shared" si="211"/>
        <v>#VALUE!</v>
      </c>
      <c r="H1141" t="str">
        <f t="shared" si="220"/>
        <v>大埔廣福道寶鄉街</v>
      </c>
    </row>
    <row r="1142" spans="1:8" x14ac:dyDescent="0.2">
      <c r="A1142" t="s">
        <v>3369</v>
      </c>
      <c r="B1142" t="s">
        <v>3368</v>
      </c>
      <c r="D1142" t="s">
        <v>11089</v>
      </c>
      <c r="E1142" t="e">
        <f t="shared" si="213"/>
        <v>#VALUE!</v>
      </c>
      <c r="F1142" t="e">
        <f t="shared" si="214"/>
        <v>#VALUE!</v>
      </c>
      <c r="G1142" t="e">
        <f t="shared" si="211"/>
        <v>#VALUE!</v>
      </c>
      <c r="H1142" t="str">
        <f t="shared" si="220"/>
        <v>大埔廣福道寶鄉街</v>
      </c>
    </row>
    <row r="1143" spans="1:8" x14ac:dyDescent="0.2">
      <c r="A1143" t="s">
        <v>3267</v>
      </c>
      <c r="B1143" t="s">
        <v>3370</v>
      </c>
      <c r="D1143" t="s">
        <v>11089</v>
      </c>
      <c r="E1143" t="e">
        <f t="shared" si="213"/>
        <v>#VALUE!</v>
      </c>
      <c r="F1143" t="e">
        <f t="shared" si="214"/>
        <v>#VALUE!</v>
      </c>
      <c r="G1143" t="e">
        <f t="shared" si="211"/>
        <v>#VALUE!</v>
      </c>
      <c r="H1143" t="str">
        <f t="shared" si="220"/>
        <v>大埔廣福道寶鄉街</v>
      </c>
    </row>
    <row r="1144" spans="1:8" x14ac:dyDescent="0.2">
      <c r="A1144" t="s">
        <v>3267</v>
      </c>
      <c r="B1144" t="s">
        <v>3266</v>
      </c>
      <c r="D1144" t="s">
        <v>11089</v>
      </c>
      <c r="E1144" t="e">
        <f t="shared" si="213"/>
        <v>#VALUE!</v>
      </c>
      <c r="F1144" t="e">
        <f t="shared" si="214"/>
        <v>#VALUE!</v>
      </c>
      <c r="G1144" t="e">
        <f t="shared" si="211"/>
        <v>#VALUE!</v>
      </c>
      <c r="H1144" t="str">
        <f t="shared" si="220"/>
        <v>大埔廣福道寶鄉街</v>
      </c>
    </row>
    <row r="1145" spans="1:8" x14ac:dyDescent="0.2">
      <c r="A1145" t="s">
        <v>3243</v>
      </c>
      <c r="B1145" t="s">
        <v>3242</v>
      </c>
      <c r="D1145" t="s">
        <v>11089</v>
      </c>
      <c r="E1145" t="e">
        <f t="shared" si="213"/>
        <v>#VALUE!</v>
      </c>
      <c r="F1145" t="e">
        <f t="shared" si="214"/>
        <v>#VALUE!</v>
      </c>
      <c r="G1145" t="e">
        <f t="shared" si="211"/>
        <v>#VALUE!</v>
      </c>
      <c r="H1145" t="str">
        <f t="shared" si="220"/>
        <v>大埔廣福道寶鄉街</v>
      </c>
    </row>
    <row r="1146" spans="1:8" x14ac:dyDescent="0.2">
      <c r="A1146" t="s">
        <v>3243</v>
      </c>
      <c r="B1146" t="s">
        <v>4686</v>
      </c>
      <c r="D1146" t="s">
        <v>11089</v>
      </c>
      <c r="E1146" t="e">
        <f t="shared" si="213"/>
        <v>#VALUE!</v>
      </c>
      <c r="F1146" t="e">
        <f t="shared" si="214"/>
        <v>#VALUE!</v>
      </c>
      <c r="G1146" t="e">
        <f t="shared" si="211"/>
        <v>#VALUE!</v>
      </c>
      <c r="H1146" t="str">
        <f t="shared" si="220"/>
        <v>大埔廣福道寶鄉街</v>
      </c>
    </row>
    <row r="1147" spans="1:8" x14ac:dyDescent="0.2">
      <c r="A1147" t="s">
        <v>7792</v>
      </c>
      <c r="B1147" t="s">
        <v>7791</v>
      </c>
      <c r="D1147" t="s">
        <v>11089</v>
      </c>
      <c r="E1147" t="e">
        <f t="shared" si="213"/>
        <v>#VALUE!</v>
      </c>
      <c r="F1147" t="e">
        <f t="shared" si="214"/>
        <v>#VALUE!</v>
      </c>
      <c r="G1147" t="e">
        <f t="shared" si="211"/>
        <v>#VALUE!</v>
      </c>
      <c r="H1147" t="str">
        <f t="shared" si="220"/>
        <v>大埔廣福道寶鄉街</v>
      </c>
    </row>
    <row r="1148" spans="1:8" x14ac:dyDescent="0.2">
      <c r="A1148" t="s">
        <v>886</v>
      </c>
      <c r="B1148" t="s">
        <v>885</v>
      </c>
      <c r="D1148" t="s">
        <v>11089</v>
      </c>
      <c r="E1148" t="e">
        <f t="shared" si="213"/>
        <v>#VALUE!</v>
      </c>
      <c r="F1148" t="e">
        <f t="shared" si="214"/>
        <v>#VALUE!</v>
      </c>
      <c r="G1148" t="e">
        <f t="shared" si="211"/>
        <v>#VALUE!</v>
      </c>
      <c r="H1148" t="str">
        <f t="shared" si="220"/>
        <v>大埔廣福道寶鄉街</v>
      </c>
    </row>
    <row r="1149" spans="1:8" x14ac:dyDescent="0.2">
      <c r="A1149" t="s">
        <v>886</v>
      </c>
      <c r="B1149" t="s">
        <v>9682</v>
      </c>
      <c r="D1149" t="s">
        <v>11089</v>
      </c>
      <c r="E1149" t="e">
        <f t="shared" si="213"/>
        <v>#VALUE!</v>
      </c>
      <c r="F1149" t="e">
        <f t="shared" si="214"/>
        <v>#VALUE!</v>
      </c>
      <c r="G1149" t="e">
        <f t="shared" si="211"/>
        <v>#VALUE!</v>
      </c>
      <c r="H1149" t="str">
        <f t="shared" si="220"/>
        <v>大埔廣福道寶鄉街</v>
      </c>
    </row>
    <row r="1150" spans="1:8" x14ac:dyDescent="0.2">
      <c r="A1150" t="s">
        <v>4351</v>
      </c>
      <c r="B1150" t="s">
        <v>9491</v>
      </c>
      <c r="D1150" t="s">
        <v>11089</v>
      </c>
      <c r="E1150" t="e">
        <f t="shared" si="213"/>
        <v>#VALUE!</v>
      </c>
      <c r="F1150" t="e">
        <f t="shared" si="214"/>
        <v>#VALUE!</v>
      </c>
      <c r="G1150" t="e">
        <f t="shared" si="211"/>
        <v>#VALUE!</v>
      </c>
      <c r="H1150" t="str">
        <f t="shared" si="220"/>
        <v>大埔廣福道廣福里</v>
      </c>
    </row>
    <row r="1151" spans="1:8" x14ac:dyDescent="0.2">
      <c r="A1151" t="s">
        <v>4351</v>
      </c>
      <c r="B1151" t="s">
        <v>4350</v>
      </c>
      <c r="D1151" t="s">
        <v>11089</v>
      </c>
      <c r="E1151" t="e">
        <f t="shared" si="213"/>
        <v>#VALUE!</v>
      </c>
      <c r="F1151" t="e">
        <f t="shared" si="214"/>
        <v>#VALUE!</v>
      </c>
      <c r="G1151" t="e">
        <f t="shared" si="211"/>
        <v>#VALUE!</v>
      </c>
      <c r="H1151" t="str">
        <f t="shared" si="220"/>
        <v>大埔廣福道廣福里</v>
      </c>
    </row>
    <row r="1152" spans="1:8" x14ac:dyDescent="0.2">
      <c r="A1152" t="s">
        <v>888</v>
      </c>
      <c r="B1152" t="s">
        <v>1284</v>
      </c>
      <c r="D1152" t="s">
        <v>11089</v>
      </c>
      <c r="E1152" t="e">
        <f t="shared" si="213"/>
        <v>#VALUE!</v>
      </c>
      <c r="F1152" t="e">
        <f t="shared" si="214"/>
        <v>#VALUE!</v>
      </c>
      <c r="G1152" t="e">
        <f t="shared" si="211"/>
        <v>#VALUE!</v>
      </c>
      <c r="H1152" t="str">
        <f t="shared" si="220"/>
        <v>大埔廣福道廣福里</v>
      </c>
    </row>
    <row r="1153" spans="1:9" x14ac:dyDescent="0.2">
      <c r="A1153" t="s">
        <v>888</v>
      </c>
      <c r="B1153" t="s">
        <v>2835</v>
      </c>
      <c r="D1153" t="s">
        <v>11089</v>
      </c>
      <c r="E1153" t="e">
        <f t="shared" si="213"/>
        <v>#VALUE!</v>
      </c>
      <c r="F1153" t="e">
        <f t="shared" si="214"/>
        <v>#VALUE!</v>
      </c>
      <c r="G1153" t="e">
        <f t="shared" si="211"/>
        <v>#VALUE!</v>
      </c>
      <c r="H1153" t="str">
        <f t="shared" si="220"/>
        <v>大埔廣福道廣福里</v>
      </c>
    </row>
    <row r="1154" spans="1:9" x14ac:dyDescent="0.2">
      <c r="A1154" t="s">
        <v>888</v>
      </c>
      <c r="B1154" t="s">
        <v>887</v>
      </c>
      <c r="D1154" t="s">
        <v>11089</v>
      </c>
      <c r="E1154" t="e">
        <f t="shared" si="213"/>
        <v>#VALUE!</v>
      </c>
      <c r="F1154" t="e">
        <f t="shared" si="214"/>
        <v>#VALUE!</v>
      </c>
      <c r="G1154" t="e">
        <f t="shared" si="211"/>
        <v>#VALUE!</v>
      </c>
      <c r="H1154" t="str">
        <f t="shared" si="220"/>
        <v>大埔廣福道廣福里</v>
      </c>
    </row>
    <row r="1155" spans="1:9" x14ac:dyDescent="0.2">
      <c r="A1155" t="s">
        <v>3118</v>
      </c>
      <c r="B1155" t="s">
        <v>3117</v>
      </c>
      <c r="D1155" t="s">
        <v>11089</v>
      </c>
      <c r="E1155" t="e">
        <f t="shared" si="213"/>
        <v>#VALUE!</v>
      </c>
      <c r="F1155" t="e">
        <f t="shared" si="214"/>
        <v>#VALUE!</v>
      </c>
      <c r="G1155" t="e">
        <f t="shared" ref="G1155:G1218" si="221">TRIM(MID(A1155,1,FIND("花園",A1155)+1))</f>
        <v>#VALUE!</v>
      </c>
      <c r="H1155" t="str">
        <f t="shared" si="220"/>
        <v>大埔廣福道廣福里</v>
      </c>
    </row>
    <row r="1156" spans="1:9" x14ac:dyDescent="0.2">
      <c r="A1156" t="s">
        <v>2830</v>
      </c>
      <c r="B1156" t="s">
        <v>2829</v>
      </c>
      <c r="D1156" t="s">
        <v>11089</v>
      </c>
      <c r="E1156" t="e">
        <f t="shared" ref="E1156:E1219" si="222">IF(AND(ISERR(SEARCH("花園",A1156)),ISERR(SEARCH("碼頭",A1156))),TRIM(MID(A1156,1,FIND("號",A1156))))</f>
        <v>#VALUE!</v>
      </c>
      <c r="F1156" t="e">
        <f t="shared" si="214"/>
        <v>#VALUE!</v>
      </c>
      <c r="G1156" t="e">
        <f t="shared" si="221"/>
        <v>#VALUE!</v>
      </c>
      <c r="H1156" t="e">
        <f t="shared" si="220"/>
        <v>#VALUE!</v>
      </c>
      <c r="I1156" t="str">
        <f t="shared" ref="I1156:I1159" si="223">TRIM(MID(A1156,1,FIND("對出",A1156)-1))</f>
        <v>大埔廣福道近麥當勞</v>
      </c>
    </row>
    <row r="1157" spans="1:9" x14ac:dyDescent="0.2">
      <c r="A1157" t="s">
        <v>2830</v>
      </c>
      <c r="B1157" t="s">
        <v>10525</v>
      </c>
      <c r="D1157" t="s">
        <v>11089</v>
      </c>
      <c r="E1157" t="e">
        <f t="shared" si="222"/>
        <v>#VALUE!</v>
      </c>
      <c r="F1157" t="e">
        <f t="shared" si="214"/>
        <v>#VALUE!</v>
      </c>
      <c r="G1157" t="e">
        <f t="shared" si="221"/>
        <v>#VALUE!</v>
      </c>
      <c r="H1157" t="e">
        <f t="shared" si="220"/>
        <v>#VALUE!</v>
      </c>
      <c r="I1157" t="str">
        <f t="shared" si="223"/>
        <v>大埔廣福道近麥當勞</v>
      </c>
    </row>
    <row r="1158" spans="1:9" x14ac:dyDescent="0.2">
      <c r="A1158" t="s">
        <v>6433</v>
      </c>
      <c r="B1158" t="s">
        <v>6432</v>
      </c>
      <c r="D1158" t="s">
        <v>11089</v>
      </c>
      <c r="E1158" t="e">
        <f t="shared" si="222"/>
        <v>#VALUE!</v>
      </c>
      <c r="F1158" t="e">
        <f t="shared" ref="F1158:F1221" si="224">TRIM(MID(A1158,1,FIND("場",A1158)))</f>
        <v>#VALUE!</v>
      </c>
      <c r="G1158" t="e">
        <f t="shared" si="221"/>
        <v>#VALUE!</v>
      </c>
      <c r="H1158" t="e">
        <f t="shared" si="220"/>
        <v>#VALUE!</v>
      </c>
      <c r="I1158" t="e">
        <f t="shared" si="223"/>
        <v>#VALUE!</v>
      </c>
    </row>
    <row r="1159" spans="1:9" x14ac:dyDescent="0.2">
      <c r="A1159" t="s">
        <v>3749</v>
      </c>
      <c r="B1159" t="s">
        <v>3748</v>
      </c>
      <c r="D1159" t="s">
        <v>11089</v>
      </c>
      <c r="E1159" t="e">
        <f t="shared" si="222"/>
        <v>#VALUE!</v>
      </c>
      <c r="F1159" t="e">
        <f t="shared" si="224"/>
        <v>#VALUE!</v>
      </c>
      <c r="G1159" t="e">
        <f t="shared" si="221"/>
        <v>#VALUE!</v>
      </c>
      <c r="H1159" t="e">
        <f t="shared" si="220"/>
        <v>#VALUE!</v>
      </c>
      <c r="I1159" t="e">
        <f t="shared" si="223"/>
        <v>#VALUE!</v>
      </c>
    </row>
    <row r="1160" spans="1:9" x14ac:dyDescent="0.2">
      <c r="A1160" t="s">
        <v>1285</v>
      </c>
      <c r="B1160" t="s">
        <v>1284</v>
      </c>
      <c r="D1160" t="s">
        <v>11089</v>
      </c>
      <c r="E1160" t="e">
        <f t="shared" si="222"/>
        <v>#VALUE!</v>
      </c>
      <c r="F1160" t="e">
        <f t="shared" si="224"/>
        <v>#VALUE!</v>
      </c>
      <c r="G1160" t="e">
        <f t="shared" si="221"/>
        <v>#VALUE!</v>
      </c>
      <c r="H1160" t="str">
        <f t="shared" si="220"/>
        <v>大埔廣褔道廣福里</v>
      </c>
    </row>
    <row r="1161" spans="1:9" x14ac:dyDescent="0.2">
      <c r="A1161" t="s">
        <v>7790</v>
      </c>
      <c r="B1161" t="s">
        <v>7789</v>
      </c>
      <c r="D1161" t="s">
        <v>11089</v>
      </c>
      <c r="E1161" t="e">
        <f t="shared" si="222"/>
        <v>#VALUE!</v>
      </c>
      <c r="F1161" t="e">
        <f t="shared" si="224"/>
        <v>#VALUE!</v>
      </c>
      <c r="G1161" t="e">
        <f t="shared" si="221"/>
        <v>#VALUE!</v>
      </c>
      <c r="H1161" t="str">
        <f t="shared" si="220"/>
        <v>大埔廣褔道廣褔里</v>
      </c>
    </row>
    <row r="1162" spans="1:9" x14ac:dyDescent="0.2">
      <c r="A1162" t="s">
        <v>7089</v>
      </c>
      <c r="B1162" t="s">
        <v>7088</v>
      </c>
      <c r="D1162" t="s">
        <v>11089</v>
      </c>
      <c r="E1162" t="e">
        <f t="shared" si="222"/>
        <v>#VALUE!</v>
      </c>
      <c r="F1162" t="e">
        <f t="shared" si="224"/>
        <v>#VALUE!</v>
      </c>
      <c r="G1162" t="e">
        <f t="shared" si="221"/>
        <v>#VALUE!</v>
      </c>
      <c r="H1162" t="str">
        <f t="shared" si="220"/>
        <v>大埔廣褔道廣褔里</v>
      </c>
    </row>
    <row r="1163" spans="1:9" x14ac:dyDescent="0.2">
      <c r="A1163" t="s">
        <v>9683</v>
      </c>
      <c r="B1163" t="s">
        <v>887</v>
      </c>
      <c r="D1163" t="s">
        <v>11089</v>
      </c>
      <c r="E1163" t="e">
        <f t="shared" si="222"/>
        <v>#VALUE!</v>
      </c>
      <c r="F1163" t="e">
        <f t="shared" si="224"/>
        <v>#VALUE!</v>
      </c>
      <c r="G1163" t="e">
        <f t="shared" si="221"/>
        <v>#VALUE!</v>
      </c>
      <c r="H1163" t="str">
        <f t="shared" si="220"/>
        <v>大埔廣褔道廣褔里</v>
      </c>
    </row>
    <row r="1164" spans="1:9" x14ac:dyDescent="0.2">
      <c r="A1164" t="s">
        <v>8714</v>
      </c>
      <c r="B1164" t="s">
        <v>8713</v>
      </c>
      <c r="D1164" t="s">
        <v>11089</v>
      </c>
      <c r="E1164" t="e">
        <f t="shared" si="222"/>
        <v>#VALUE!</v>
      </c>
      <c r="F1164" t="e">
        <f t="shared" si="224"/>
        <v>#VALUE!</v>
      </c>
      <c r="G1164" t="e">
        <f t="shared" si="221"/>
        <v>#VALUE!</v>
      </c>
      <c r="H1164" t="e">
        <f t="shared" si="220"/>
        <v>#VALUE!</v>
      </c>
      <c r="I1164" t="e">
        <f t="shared" ref="I1164:I1165" si="225">TRIM(MID(A1164,1,FIND("對出",A1164)-1))</f>
        <v>#VALUE!</v>
      </c>
    </row>
    <row r="1165" spans="1:9" x14ac:dyDescent="0.2">
      <c r="A1165" t="s">
        <v>8716</v>
      </c>
      <c r="B1165" t="s">
        <v>8715</v>
      </c>
      <c r="D1165" t="s">
        <v>11089</v>
      </c>
      <c r="E1165" t="e">
        <f t="shared" si="222"/>
        <v>#VALUE!</v>
      </c>
      <c r="F1165" t="e">
        <f t="shared" si="224"/>
        <v>#VALUE!</v>
      </c>
      <c r="G1165" t="e">
        <f t="shared" si="221"/>
        <v>#VALUE!</v>
      </c>
      <c r="H1165" t="e">
        <f t="shared" si="220"/>
        <v>#VALUE!</v>
      </c>
      <c r="I1165" t="e">
        <f t="shared" si="225"/>
        <v>#VALUE!</v>
      </c>
    </row>
    <row r="1166" spans="1:9" x14ac:dyDescent="0.2">
      <c r="A1166" t="s">
        <v>3925</v>
      </c>
      <c r="B1166" t="s">
        <v>3924</v>
      </c>
      <c r="D1166" t="s">
        <v>11089</v>
      </c>
      <c r="E1166" t="b">
        <f t="shared" si="222"/>
        <v>0</v>
      </c>
      <c r="F1166" t="e">
        <f t="shared" si="224"/>
        <v>#VALUE!</v>
      </c>
      <c r="G1166" t="str">
        <f t="shared" si="221"/>
        <v>大埔新興花園</v>
      </c>
    </row>
    <row r="1167" spans="1:9" x14ac:dyDescent="0.2">
      <c r="A1167" t="s">
        <v>6005</v>
      </c>
      <c r="B1167" t="s">
        <v>5705</v>
      </c>
      <c r="D1167" t="s">
        <v>11089</v>
      </c>
      <c r="E1167" t="e">
        <f t="shared" si="222"/>
        <v>#VALUE!</v>
      </c>
      <c r="F1167" t="str">
        <f t="shared" si="224"/>
        <v>大埔新達廣場</v>
      </c>
      <c r="G1167" t="e">
        <f t="shared" si="221"/>
        <v>#VALUE!</v>
      </c>
    </row>
    <row r="1168" spans="1:9" x14ac:dyDescent="0.2">
      <c r="A1168" t="s">
        <v>5706</v>
      </c>
      <c r="B1168" t="s">
        <v>5705</v>
      </c>
      <c r="D1168" t="s">
        <v>11089</v>
      </c>
      <c r="E1168" t="e">
        <f t="shared" si="222"/>
        <v>#VALUE!</v>
      </c>
      <c r="F1168" t="str">
        <f t="shared" si="224"/>
        <v>大埔新達廣場</v>
      </c>
      <c r="G1168" t="e">
        <f t="shared" si="221"/>
        <v>#VALUE!</v>
      </c>
    </row>
    <row r="1169" spans="1:9" x14ac:dyDescent="0.2">
      <c r="A1169" t="s">
        <v>9685</v>
      </c>
      <c r="B1169" t="s">
        <v>9684</v>
      </c>
      <c r="D1169" t="s">
        <v>11089</v>
      </c>
      <c r="E1169" t="e">
        <f t="shared" si="222"/>
        <v>#VALUE!</v>
      </c>
      <c r="F1169" t="str">
        <f t="shared" si="224"/>
        <v>大埔新達廣場</v>
      </c>
      <c r="G1169" t="e">
        <f t="shared" si="221"/>
        <v>#VALUE!</v>
      </c>
    </row>
    <row r="1170" spans="1:9" x14ac:dyDescent="0.2">
      <c r="A1170" t="s">
        <v>10416</v>
      </c>
      <c r="B1170" t="s">
        <v>10415</v>
      </c>
      <c r="D1170" t="s">
        <v>11089</v>
      </c>
      <c r="E1170" t="e">
        <f t="shared" si="222"/>
        <v>#VALUE!</v>
      </c>
      <c r="F1170" t="str">
        <f t="shared" si="224"/>
        <v>大埔新達廣場</v>
      </c>
      <c r="G1170" t="e">
        <f t="shared" si="221"/>
        <v>#VALUE!</v>
      </c>
    </row>
    <row r="1171" spans="1:9" x14ac:dyDescent="0.2">
      <c r="A1171" t="s">
        <v>8006</v>
      </c>
      <c r="B1171" t="s">
        <v>8005</v>
      </c>
      <c r="D1171" t="s">
        <v>11089</v>
      </c>
      <c r="E1171" t="e">
        <f t="shared" si="222"/>
        <v>#VALUE!</v>
      </c>
      <c r="F1171" t="e">
        <f t="shared" si="224"/>
        <v>#VALUE!</v>
      </c>
      <c r="G1171" t="e">
        <f t="shared" si="221"/>
        <v>#VALUE!</v>
      </c>
      <c r="H1171" t="e">
        <f t="shared" ref="H1171:H1182" si="226">TRIM(MID(SUBSTITUTE(A1171,"與",""),1,FIND("交界",A1171)-2))</f>
        <v>#VALUE!</v>
      </c>
      <c r="I1171" t="str">
        <f t="shared" ref="I1171:I1182" si="227">TRIM(MID(A1171,1,FIND("對出",A1171)-1))</f>
        <v>大埔昌運中心(麥當勞</v>
      </c>
    </row>
    <row r="1172" spans="1:9" x14ac:dyDescent="0.2">
      <c r="A1172" t="s">
        <v>6932</v>
      </c>
      <c r="B1172" t="s">
        <v>6931</v>
      </c>
      <c r="D1172" t="s">
        <v>11089</v>
      </c>
      <c r="E1172" t="e">
        <f t="shared" si="222"/>
        <v>#VALUE!</v>
      </c>
      <c r="F1172" t="e">
        <f t="shared" si="224"/>
        <v>#VALUE!</v>
      </c>
      <c r="G1172" t="e">
        <f t="shared" si="221"/>
        <v>#VALUE!</v>
      </c>
      <c r="H1172" t="e">
        <f t="shared" si="226"/>
        <v>#VALUE!</v>
      </c>
      <c r="I1172" t="str">
        <f t="shared" si="227"/>
        <v>大埔昌運中心安慈路麥當勞</v>
      </c>
    </row>
    <row r="1173" spans="1:9" x14ac:dyDescent="0.2">
      <c r="A1173" t="s">
        <v>5894</v>
      </c>
      <c r="B1173" t="s">
        <v>5893</v>
      </c>
      <c r="D1173" t="s">
        <v>11089</v>
      </c>
      <c r="E1173" t="e">
        <f t="shared" si="222"/>
        <v>#VALUE!</v>
      </c>
      <c r="F1173" t="e">
        <f t="shared" si="224"/>
        <v>#VALUE!</v>
      </c>
      <c r="G1173" t="e">
        <f t="shared" si="221"/>
        <v>#VALUE!</v>
      </c>
      <c r="H1173" t="e">
        <f t="shared" si="226"/>
        <v>#VALUE!</v>
      </c>
      <c r="I1173" t="str">
        <f t="shared" si="227"/>
        <v>大埔昌運中心富昌閣</v>
      </c>
    </row>
    <row r="1174" spans="1:9" x14ac:dyDescent="0.2">
      <c r="A1174" t="s">
        <v>3295</v>
      </c>
      <c r="B1174" t="s">
        <v>3294</v>
      </c>
      <c r="D1174" t="s">
        <v>11089</v>
      </c>
      <c r="E1174" t="e">
        <f t="shared" si="222"/>
        <v>#VALUE!</v>
      </c>
      <c r="F1174" t="e">
        <f t="shared" si="224"/>
        <v>#VALUE!</v>
      </c>
      <c r="G1174" t="e">
        <f t="shared" si="221"/>
        <v>#VALUE!</v>
      </c>
      <c r="H1174" t="e">
        <f t="shared" si="226"/>
        <v>#VALUE!</v>
      </c>
      <c r="I1174" t="str">
        <f t="shared" si="227"/>
        <v>大埔昌運中心榮昌閣</v>
      </c>
    </row>
    <row r="1175" spans="1:9" x14ac:dyDescent="0.2">
      <c r="A1175" t="s">
        <v>677</v>
      </c>
      <c r="B1175" t="s">
        <v>2207</v>
      </c>
      <c r="D1175" t="s">
        <v>11089</v>
      </c>
      <c r="E1175" t="e">
        <f t="shared" si="222"/>
        <v>#VALUE!</v>
      </c>
      <c r="F1175" t="e">
        <f t="shared" si="224"/>
        <v>#VALUE!</v>
      </c>
      <c r="G1175" t="e">
        <f t="shared" si="221"/>
        <v>#VALUE!</v>
      </c>
      <c r="H1175" t="e">
        <f t="shared" si="226"/>
        <v>#VALUE!</v>
      </c>
      <c r="I1175" t="str">
        <f t="shared" si="227"/>
        <v>大埔昌運中心麥當勞門口</v>
      </c>
    </row>
    <row r="1176" spans="1:9" x14ac:dyDescent="0.2">
      <c r="A1176" t="s">
        <v>677</v>
      </c>
      <c r="B1176" t="s">
        <v>2918</v>
      </c>
      <c r="D1176" t="s">
        <v>11089</v>
      </c>
      <c r="E1176" t="e">
        <f t="shared" si="222"/>
        <v>#VALUE!</v>
      </c>
      <c r="F1176" t="e">
        <f t="shared" si="224"/>
        <v>#VALUE!</v>
      </c>
      <c r="G1176" t="e">
        <f t="shared" si="221"/>
        <v>#VALUE!</v>
      </c>
      <c r="H1176" t="e">
        <f t="shared" si="226"/>
        <v>#VALUE!</v>
      </c>
      <c r="I1176" t="str">
        <f t="shared" si="227"/>
        <v>大埔昌運中心麥當勞門口</v>
      </c>
    </row>
    <row r="1177" spans="1:9" x14ac:dyDescent="0.2">
      <c r="A1177" t="s">
        <v>677</v>
      </c>
      <c r="B1177" t="s">
        <v>1087</v>
      </c>
      <c r="D1177" t="s">
        <v>11089</v>
      </c>
      <c r="E1177" t="e">
        <f t="shared" si="222"/>
        <v>#VALUE!</v>
      </c>
      <c r="F1177" t="e">
        <f t="shared" si="224"/>
        <v>#VALUE!</v>
      </c>
      <c r="G1177" t="e">
        <f t="shared" si="221"/>
        <v>#VALUE!</v>
      </c>
      <c r="H1177" t="e">
        <f t="shared" si="226"/>
        <v>#VALUE!</v>
      </c>
      <c r="I1177" t="str">
        <f t="shared" si="227"/>
        <v>大埔昌運中心麥當勞門口</v>
      </c>
    </row>
    <row r="1178" spans="1:9" x14ac:dyDescent="0.2">
      <c r="A1178" t="s">
        <v>677</v>
      </c>
      <c r="B1178" t="s">
        <v>4830</v>
      </c>
      <c r="D1178" t="s">
        <v>11089</v>
      </c>
      <c r="E1178" t="e">
        <f t="shared" si="222"/>
        <v>#VALUE!</v>
      </c>
      <c r="F1178" t="e">
        <f t="shared" si="224"/>
        <v>#VALUE!</v>
      </c>
      <c r="G1178" t="e">
        <f t="shared" si="221"/>
        <v>#VALUE!</v>
      </c>
      <c r="H1178" t="e">
        <f t="shared" si="226"/>
        <v>#VALUE!</v>
      </c>
      <c r="I1178" t="str">
        <f t="shared" si="227"/>
        <v>大埔昌運中心麥當勞門口</v>
      </c>
    </row>
    <row r="1179" spans="1:9" x14ac:dyDescent="0.2">
      <c r="A1179" t="s">
        <v>677</v>
      </c>
      <c r="B1179" t="s">
        <v>10320</v>
      </c>
      <c r="D1179" t="s">
        <v>11089</v>
      </c>
      <c r="E1179" t="e">
        <f t="shared" si="222"/>
        <v>#VALUE!</v>
      </c>
      <c r="F1179" t="e">
        <f t="shared" si="224"/>
        <v>#VALUE!</v>
      </c>
      <c r="G1179" t="e">
        <f t="shared" si="221"/>
        <v>#VALUE!</v>
      </c>
      <c r="H1179" t="e">
        <f t="shared" si="226"/>
        <v>#VALUE!</v>
      </c>
      <c r="I1179" t="str">
        <f t="shared" si="227"/>
        <v>大埔昌運中心麥當勞門口</v>
      </c>
    </row>
    <row r="1180" spans="1:9" x14ac:dyDescent="0.2">
      <c r="A1180" t="s">
        <v>677</v>
      </c>
      <c r="B1180" t="s">
        <v>10524</v>
      </c>
      <c r="D1180" t="s">
        <v>11089</v>
      </c>
      <c r="E1180" t="e">
        <f t="shared" si="222"/>
        <v>#VALUE!</v>
      </c>
      <c r="F1180" t="e">
        <f t="shared" si="224"/>
        <v>#VALUE!</v>
      </c>
      <c r="G1180" t="e">
        <f t="shared" si="221"/>
        <v>#VALUE!</v>
      </c>
      <c r="H1180" t="e">
        <f t="shared" si="226"/>
        <v>#VALUE!</v>
      </c>
      <c r="I1180" t="str">
        <f t="shared" si="227"/>
        <v>大埔昌運中心麥當勞門口</v>
      </c>
    </row>
    <row r="1181" spans="1:9" x14ac:dyDescent="0.2">
      <c r="A1181" t="s">
        <v>677</v>
      </c>
      <c r="B1181" t="s">
        <v>676</v>
      </c>
      <c r="D1181" t="s">
        <v>11089</v>
      </c>
      <c r="E1181" t="e">
        <f t="shared" si="222"/>
        <v>#VALUE!</v>
      </c>
      <c r="F1181" t="e">
        <f t="shared" si="224"/>
        <v>#VALUE!</v>
      </c>
      <c r="G1181" t="e">
        <f t="shared" si="221"/>
        <v>#VALUE!</v>
      </c>
      <c r="H1181" t="e">
        <f t="shared" si="226"/>
        <v>#VALUE!</v>
      </c>
      <c r="I1181" t="str">
        <f t="shared" si="227"/>
        <v>大埔昌運中心麥當勞門口</v>
      </c>
    </row>
    <row r="1182" spans="1:9" x14ac:dyDescent="0.2">
      <c r="A1182" t="s">
        <v>3923</v>
      </c>
      <c r="B1182" t="s">
        <v>3922</v>
      </c>
      <c r="D1182" t="s">
        <v>11089</v>
      </c>
      <c r="E1182" t="e">
        <f t="shared" si="222"/>
        <v>#VALUE!</v>
      </c>
      <c r="F1182" t="e">
        <f t="shared" si="224"/>
        <v>#VALUE!</v>
      </c>
      <c r="G1182" t="e">
        <f t="shared" si="221"/>
        <v>#VALUE!</v>
      </c>
      <c r="H1182" t="e">
        <f t="shared" si="226"/>
        <v>#VALUE!</v>
      </c>
      <c r="I1182" t="e">
        <f t="shared" si="227"/>
        <v>#VALUE!</v>
      </c>
    </row>
    <row r="1183" spans="1:9" x14ac:dyDescent="0.2">
      <c r="A1183" t="s">
        <v>280</v>
      </c>
      <c r="B1183" t="s">
        <v>278</v>
      </c>
      <c r="D1183" t="s">
        <v>11089</v>
      </c>
      <c r="E1183" t="e">
        <f t="shared" si="222"/>
        <v>#VALUE!</v>
      </c>
      <c r="F1183" t="str">
        <f t="shared" si="224"/>
        <v>大埔林錦公路嘉道理農場</v>
      </c>
      <c r="G1183" t="e">
        <f t="shared" si="221"/>
        <v>#VALUE!</v>
      </c>
    </row>
    <row r="1184" spans="1:9" x14ac:dyDescent="0.2">
      <c r="A1184" t="s">
        <v>4463</v>
      </c>
      <c r="B1184" t="s">
        <v>4462</v>
      </c>
      <c r="D1184" t="s">
        <v>11089</v>
      </c>
      <c r="E1184" t="e">
        <f t="shared" si="222"/>
        <v>#VALUE!</v>
      </c>
      <c r="F1184" t="e">
        <f t="shared" si="224"/>
        <v>#VALUE!</v>
      </c>
      <c r="G1184" t="e">
        <f t="shared" si="221"/>
        <v>#VALUE!</v>
      </c>
      <c r="H1184" t="str">
        <f>TRIM(MID(SUBSTITUTE(A1184,"與",""),1,FIND("交界",A1184)-2))</f>
        <v>大埔汀角路美新里</v>
      </c>
    </row>
    <row r="1185" spans="1:9" x14ac:dyDescent="0.2">
      <c r="A1185" t="s">
        <v>7946</v>
      </c>
      <c r="B1185" t="s">
        <v>7945</v>
      </c>
      <c r="D1185" t="s">
        <v>11089</v>
      </c>
      <c r="E1185" t="e">
        <f t="shared" si="222"/>
        <v>#VALUE!</v>
      </c>
      <c r="F1185" t="str">
        <f t="shared" si="224"/>
        <v>大埔海濱公園露天劇場</v>
      </c>
      <c r="G1185" t="e">
        <f t="shared" si="221"/>
        <v>#VALUE!</v>
      </c>
    </row>
    <row r="1186" spans="1:9" x14ac:dyDescent="0.2">
      <c r="A1186" t="s">
        <v>1089</v>
      </c>
      <c r="B1186" t="s">
        <v>2920</v>
      </c>
      <c r="D1186" t="s">
        <v>11089</v>
      </c>
      <c r="E1186" t="e">
        <f t="shared" si="222"/>
        <v>#VALUE!</v>
      </c>
      <c r="F1186" t="e">
        <f t="shared" si="224"/>
        <v>#VALUE!</v>
      </c>
      <c r="G1186" t="e">
        <f t="shared" si="221"/>
        <v>#VALUE!</v>
      </c>
      <c r="H1186" t="e">
        <f t="shared" ref="H1186:H1208" si="228">TRIM(MID(SUBSTITUTE(A1186,"與",""),1,FIND("交界",A1186)-2))</f>
        <v>#VALUE!</v>
      </c>
      <c r="I1186" t="str">
        <f t="shared" ref="I1186:I1205" si="229">TRIM(MID(A1186,1,FIND("對出",A1186)-1))</f>
        <v>大埔社區中心</v>
      </c>
    </row>
    <row r="1187" spans="1:9" x14ac:dyDescent="0.2">
      <c r="A1187" t="s">
        <v>1089</v>
      </c>
      <c r="B1187" t="s">
        <v>1088</v>
      </c>
      <c r="D1187" t="s">
        <v>11089</v>
      </c>
      <c r="E1187" t="e">
        <f t="shared" si="222"/>
        <v>#VALUE!</v>
      </c>
      <c r="F1187" t="e">
        <f t="shared" si="224"/>
        <v>#VALUE!</v>
      </c>
      <c r="G1187" t="e">
        <f t="shared" si="221"/>
        <v>#VALUE!</v>
      </c>
      <c r="H1187" t="e">
        <f t="shared" si="228"/>
        <v>#VALUE!</v>
      </c>
      <c r="I1187" t="str">
        <f t="shared" si="229"/>
        <v>大埔社區中心</v>
      </c>
    </row>
    <row r="1188" spans="1:9" x14ac:dyDescent="0.2">
      <c r="A1188" t="s">
        <v>3119</v>
      </c>
      <c r="B1188" t="s">
        <v>9919</v>
      </c>
      <c r="D1188" t="s">
        <v>11089</v>
      </c>
      <c r="E1188" t="e">
        <f t="shared" si="222"/>
        <v>#VALUE!</v>
      </c>
      <c r="F1188" t="e">
        <f t="shared" si="224"/>
        <v>#VALUE!</v>
      </c>
      <c r="G1188" t="e">
        <f t="shared" si="221"/>
        <v>#VALUE!</v>
      </c>
      <c r="H1188" t="e">
        <f t="shared" si="228"/>
        <v>#VALUE!</v>
      </c>
      <c r="I1188" t="str">
        <f t="shared" si="229"/>
        <v>大埔綜合大樓</v>
      </c>
    </row>
    <row r="1189" spans="1:9" x14ac:dyDescent="0.2">
      <c r="A1189" t="s">
        <v>3119</v>
      </c>
      <c r="B1189" t="s">
        <v>922</v>
      </c>
      <c r="D1189" t="s">
        <v>11089</v>
      </c>
      <c r="E1189" t="e">
        <f t="shared" si="222"/>
        <v>#VALUE!</v>
      </c>
      <c r="F1189" t="e">
        <f t="shared" si="224"/>
        <v>#VALUE!</v>
      </c>
      <c r="G1189" t="e">
        <f t="shared" si="221"/>
        <v>#VALUE!</v>
      </c>
      <c r="H1189" t="e">
        <f t="shared" si="228"/>
        <v>#VALUE!</v>
      </c>
      <c r="I1189" t="str">
        <f t="shared" si="229"/>
        <v>大埔綜合大樓</v>
      </c>
    </row>
    <row r="1190" spans="1:9" x14ac:dyDescent="0.2">
      <c r="A1190" t="s">
        <v>1494</v>
      </c>
      <c r="B1190" t="s">
        <v>1283</v>
      </c>
      <c r="D1190" t="s">
        <v>11089</v>
      </c>
      <c r="E1190" t="e">
        <f t="shared" si="222"/>
        <v>#VALUE!</v>
      </c>
      <c r="F1190" t="e">
        <f t="shared" si="224"/>
        <v>#VALUE!</v>
      </c>
      <c r="G1190" t="e">
        <f t="shared" si="221"/>
        <v>#VALUE!</v>
      </c>
      <c r="H1190" t="e">
        <f t="shared" si="228"/>
        <v>#VALUE!</v>
      </c>
      <c r="I1190" t="str">
        <f t="shared" si="229"/>
        <v>大埔綜合大樓</v>
      </c>
    </row>
    <row r="1191" spans="1:9" x14ac:dyDescent="0.2">
      <c r="A1191" t="s">
        <v>1494</v>
      </c>
      <c r="B1191" t="s">
        <v>3371</v>
      </c>
      <c r="D1191" t="s">
        <v>11089</v>
      </c>
      <c r="E1191" t="e">
        <f t="shared" si="222"/>
        <v>#VALUE!</v>
      </c>
      <c r="F1191" t="e">
        <f t="shared" si="224"/>
        <v>#VALUE!</v>
      </c>
      <c r="G1191" t="e">
        <f t="shared" si="221"/>
        <v>#VALUE!</v>
      </c>
      <c r="H1191" t="e">
        <f t="shared" si="228"/>
        <v>#VALUE!</v>
      </c>
      <c r="I1191" t="str">
        <f t="shared" si="229"/>
        <v>大埔綜合大樓</v>
      </c>
    </row>
    <row r="1192" spans="1:9" x14ac:dyDescent="0.2">
      <c r="A1192" t="s">
        <v>1494</v>
      </c>
      <c r="B1192" t="s">
        <v>5742</v>
      </c>
      <c r="D1192" t="s">
        <v>11089</v>
      </c>
      <c r="E1192" t="e">
        <f t="shared" si="222"/>
        <v>#VALUE!</v>
      </c>
      <c r="F1192" t="e">
        <f t="shared" si="224"/>
        <v>#VALUE!</v>
      </c>
      <c r="G1192" t="e">
        <f t="shared" si="221"/>
        <v>#VALUE!</v>
      </c>
      <c r="H1192" t="e">
        <f t="shared" si="228"/>
        <v>#VALUE!</v>
      </c>
      <c r="I1192" t="str">
        <f t="shared" si="229"/>
        <v>大埔綜合大樓</v>
      </c>
    </row>
    <row r="1193" spans="1:9" x14ac:dyDescent="0.2">
      <c r="A1193" t="s">
        <v>1494</v>
      </c>
      <c r="B1193" t="s">
        <v>840</v>
      </c>
      <c r="D1193" t="s">
        <v>11089</v>
      </c>
      <c r="E1193" t="e">
        <f t="shared" si="222"/>
        <v>#VALUE!</v>
      </c>
      <c r="F1193" t="e">
        <f t="shared" si="224"/>
        <v>#VALUE!</v>
      </c>
      <c r="G1193" t="e">
        <f t="shared" si="221"/>
        <v>#VALUE!</v>
      </c>
      <c r="H1193" t="e">
        <f t="shared" si="228"/>
        <v>#VALUE!</v>
      </c>
      <c r="I1193" t="str">
        <f t="shared" si="229"/>
        <v>大埔綜合大樓</v>
      </c>
    </row>
    <row r="1194" spans="1:9" x14ac:dyDescent="0.2">
      <c r="A1194" t="s">
        <v>841</v>
      </c>
      <c r="B1194" t="s">
        <v>1283</v>
      </c>
      <c r="D1194" t="s">
        <v>11089</v>
      </c>
      <c r="E1194" t="e">
        <f t="shared" si="222"/>
        <v>#VALUE!</v>
      </c>
      <c r="F1194" t="e">
        <f t="shared" si="224"/>
        <v>#VALUE!</v>
      </c>
      <c r="G1194" t="e">
        <f t="shared" si="221"/>
        <v>#VALUE!</v>
      </c>
      <c r="H1194" t="e">
        <f t="shared" si="228"/>
        <v>#VALUE!</v>
      </c>
      <c r="I1194" t="str">
        <f t="shared" si="229"/>
        <v>大埔綜合大樓</v>
      </c>
    </row>
    <row r="1195" spans="1:9" x14ac:dyDescent="0.2">
      <c r="A1195" t="s">
        <v>841</v>
      </c>
      <c r="B1195" t="s">
        <v>3371</v>
      </c>
      <c r="D1195" t="s">
        <v>11089</v>
      </c>
      <c r="E1195" t="e">
        <f t="shared" si="222"/>
        <v>#VALUE!</v>
      </c>
      <c r="F1195" t="e">
        <f t="shared" si="224"/>
        <v>#VALUE!</v>
      </c>
      <c r="G1195" t="e">
        <f t="shared" si="221"/>
        <v>#VALUE!</v>
      </c>
      <c r="H1195" t="e">
        <f t="shared" si="228"/>
        <v>#VALUE!</v>
      </c>
      <c r="I1195" t="str">
        <f t="shared" si="229"/>
        <v>大埔綜合大樓</v>
      </c>
    </row>
    <row r="1196" spans="1:9" x14ac:dyDescent="0.2">
      <c r="A1196" t="s">
        <v>841</v>
      </c>
      <c r="B1196" t="s">
        <v>2919</v>
      </c>
      <c r="D1196" t="s">
        <v>11089</v>
      </c>
      <c r="E1196" t="e">
        <f t="shared" si="222"/>
        <v>#VALUE!</v>
      </c>
      <c r="F1196" t="e">
        <f t="shared" si="224"/>
        <v>#VALUE!</v>
      </c>
      <c r="G1196" t="e">
        <f t="shared" si="221"/>
        <v>#VALUE!</v>
      </c>
      <c r="H1196" t="e">
        <f t="shared" si="228"/>
        <v>#VALUE!</v>
      </c>
      <c r="I1196" t="str">
        <f t="shared" si="229"/>
        <v>大埔綜合大樓</v>
      </c>
    </row>
    <row r="1197" spans="1:9" x14ac:dyDescent="0.2">
      <c r="A1197" t="s">
        <v>841</v>
      </c>
      <c r="B1197" t="s">
        <v>840</v>
      </c>
      <c r="D1197" t="s">
        <v>11089</v>
      </c>
      <c r="E1197" t="e">
        <f t="shared" si="222"/>
        <v>#VALUE!</v>
      </c>
      <c r="F1197" t="e">
        <f t="shared" si="224"/>
        <v>#VALUE!</v>
      </c>
      <c r="G1197" t="e">
        <f t="shared" si="221"/>
        <v>#VALUE!</v>
      </c>
      <c r="H1197" t="e">
        <f t="shared" si="228"/>
        <v>#VALUE!</v>
      </c>
      <c r="I1197" t="str">
        <f t="shared" si="229"/>
        <v>大埔綜合大樓</v>
      </c>
    </row>
    <row r="1198" spans="1:9" x14ac:dyDescent="0.2">
      <c r="A1198" t="s">
        <v>841</v>
      </c>
      <c r="B1198" t="s">
        <v>922</v>
      </c>
      <c r="D1198" t="s">
        <v>11089</v>
      </c>
      <c r="E1198" t="e">
        <f t="shared" si="222"/>
        <v>#VALUE!</v>
      </c>
      <c r="F1198" t="e">
        <f t="shared" si="224"/>
        <v>#VALUE!</v>
      </c>
      <c r="G1198" t="e">
        <f t="shared" si="221"/>
        <v>#VALUE!</v>
      </c>
      <c r="H1198" t="e">
        <f t="shared" si="228"/>
        <v>#VALUE!</v>
      </c>
      <c r="I1198" t="str">
        <f t="shared" si="229"/>
        <v>大埔綜合大樓</v>
      </c>
    </row>
    <row r="1199" spans="1:9" x14ac:dyDescent="0.2">
      <c r="A1199" t="s">
        <v>841</v>
      </c>
      <c r="B1199" t="s">
        <v>889</v>
      </c>
      <c r="D1199" t="s">
        <v>11089</v>
      </c>
      <c r="E1199" t="e">
        <f t="shared" si="222"/>
        <v>#VALUE!</v>
      </c>
      <c r="F1199" t="e">
        <f t="shared" si="224"/>
        <v>#VALUE!</v>
      </c>
      <c r="G1199" t="e">
        <f t="shared" si="221"/>
        <v>#VALUE!</v>
      </c>
      <c r="H1199" t="e">
        <f t="shared" si="228"/>
        <v>#VALUE!</v>
      </c>
      <c r="I1199" t="str">
        <f t="shared" si="229"/>
        <v>大埔綜合大樓</v>
      </c>
    </row>
    <row r="1200" spans="1:9" x14ac:dyDescent="0.2">
      <c r="A1200" t="s">
        <v>5892</v>
      </c>
      <c r="B1200" t="s">
        <v>6160</v>
      </c>
      <c r="D1200" t="s">
        <v>11089</v>
      </c>
      <c r="E1200" t="e">
        <f t="shared" si="222"/>
        <v>#VALUE!</v>
      </c>
      <c r="F1200" t="e">
        <f t="shared" si="224"/>
        <v>#VALUE!</v>
      </c>
      <c r="G1200" t="e">
        <f t="shared" si="221"/>
        <v>#VALUE!</v>
      </c>
      <c r="H1200" t="e">
        <f t="shared" si="228"/>
        <v>#VALUE!</v>
      </c>
      <c r="I1200" t="str">
        <f t="shared" si="229"/>
        <v>大埔綜合大樓</v>
      </c>
    </row>
    <row r="1201" spans="1:9" x14ac:dyDescent="0.2">
      <c r="A1201" t="s">
        <v>5892</v>
      </c>
      <c r="B1201" t="s">
        <v>5891</v>
      </c>
      <c r="D1201" t="s">
        <v>11089</v>
      </c>
      <c r="E1201" t="e">
        <f t="shared" si="222"/>
        <v>#VALUE!</v>
      </c>
      <c r="F1201" t="e">
        <f t="shared" si="224"/>
        <v>#VALUE!</v>
      </c>
      <c r="G1201" t="e">
        <f t="shared" si="221"/>
        <v>#VALUE!</v>
      </c>
      <c r="H1201" t="e">
        <f t="shared" si="228"/>
        <v>#VALUE!</v>
      </c>
      <c r="I1201" t="str">
        <f t="shared" si="229"/>
        <v>大埔綜合大樓</v>
      </c>
    </row>
    <row r="1202" spans="1:9" x14ac:dyDescent="0.2">
      <c r="A1202" t="s">
        <v>4703</v>
      </c>
      <c r="B1202" t="s">
        <v>2831</v>
      </c>
      <c r="D1202" t="s">
        <v>11089</v>
      </c>
      <c r="E1202" t="e">
        <f t="shared" si="222"/>
        <v>#VALUE!</v>
      </c>
      <c r="F1202" t="e">
        <f t="shared" si="224"/>
        <v>#VALUE!</v>
      </c>
      <c r="G1202" t="e">
        <f t="shared" si="221"/>
        <v>#VALUE!</v>
      </c>
      <c r="H1202" t="e">
        <f t="shared" si="228"/>
        <v>#VALUE!</v>
      </c>
      <c r="I1202" t="str">
        <f t="shared" si="229"/>
        <v>大埔綜合大樓鄉事會街</v>
      </c>
    </row>
    <row r="1203" spans="1:9" x14ac:dyDescent="0.2">
      <c r="A1203" t="s">
        <v>2832</v>
      </c>
      <c r="B1203" t="s">
        <v>2831</v>
      </c>
      <c r="D1203" t="s">
        <v>11089</v>
      </c>
      <c r="E1203" t="e">
        <f t="shared" si="222"/>
        <v>#VALUE!</v>
      </c>
      <c r="F1203" t="e">
        <f t="shared" si="224"/>
        <v>#VALUE!</v>
      </c>
      <c r="G1203" t="e">
        <f t="shared" si="221"/>
        <v>#VALUE!</v>
      </c>
      <c r="H1203" t="e">
        <f t="shared" si="228"/>
        <v>#VALUE!</v>
      </c>
      <c r="I1203" t="str">
        <f t="shared" si="229"/>
        <v>大埔綜合大樓鄉事會路</v>
      </c>
    </row>
    <row r="1204" spans="1:9" x14ac:dyDescent="0.2">
      <c r="A1204" t="s">
        <v>2832</v>
      </c>
      <c r="B1204" t="s">
        <v>5293</v>
      </c>
      <c r="D1204" t="s">
        <v>11089</v>
      </c>
      <c r="E1204" t="e">
        <f t="shared" si="222"/>
        <v>#VALUE!</v>
      </c>
      <c r="F1204" t="e">
        <f t="shared" si="224"/>
        <v>#VALUE!</v>
      </c>
      <c r="G1204" t="e">
        <f t="shared" si="221"/>
        <v>#VALUE!</v>
      </c>
      <c r="H1204" t="e">
        <f t="shared" si="228"/>
        <v>#VALUE!</v>
      </c>
      <c r="I1204" t="str">
        <f t="shared" si="229"/>
        <v>大埔綜合大樓鄉事會路</v>
      </c>
    </row>
    <row r="1205" spans="1:9" x14ac:dyDescent="0.2">
      <c r="A1205" t="s">
        <v>6824</v>
      </c>
      <c r="B1205" t="s">
        <v>922</v>
      </c>
      <c r="D1205" t="s">
        <v>11089</v>
      </c>
      <c r="E1205" t="e">
        <f t="shared" si="222"/>
        <v>#VALUE!</v>
      </c>
      <c r="F1205" t="e">
        <f t="shared" si="224"/>
        <v>#VALUE!</v>
      </c>
      <c r="G1205" t="e">
        <f t="shared" si="221"/>
        <v>#VALUE!</v>
      </c>
      <c r="H1205" t="e">
        <f t="shared" si="228"/>
        <v>#VALUE!</v>
      </c>
      <c r="I1205" t="str">
        <f t="shared" si="229"/>
        <v>大埔综合大楼</v>
      </c>
    </row>
    <row r="1206" spans="1:9" x14ac:dyDescent="0.2">
      <c r="A1206" t="s">
        <v>4840</v>
      </c>
      <c r="B1206" t="s">
        <v>4839</v>
      </c>
      <c r="D1206" t="s">
        <v>11089</v>
      </c>
      <c r="E1206" t="e">
        <f t="shared" si="222"/>
        <v>#VALUE!</v>
      </c>
      <c r="F1206" t="e">
        <f t="shared" si="224"/>
        <v>#VALUE!</v>
      </c>
      <c r="G1206" t="e">
        <f t="shared" si="221"/>
        <v>#VALUE!</v>
      </c>
      <c r="H1206" t="str">
        <f t="shared" si="228"/>
        <v>大埔翠樂街太和路</v>
      </c>
    </row>
    <row r="1207" spans="1:9" x14ac:dyDescent="0.2">
      <c r="A1207" t="s">
        <v>4840</v>
      </c>
      <c r="B1207" t="s">
        <v>9989</v>
      </c>
      <c r="D1207" t="s">
        <v>11089</v>
      </c>
      <c r="E1207" t="e">
        <f t="shared" si="222"/>
        <v>#VALUE!</v>
      </c>
      <c r="F1207" t="e">
        <f t="shared" si="224"/>
        <v>#VALUE!</v>
      </c>
      <c r="G1207" t="e">
        <f t="shared" si="221"/>
        <v>#VALUE!</v>
      </c>
      <c r="H1207" t="str">
        <f t="shared" si="228"/>
        <v>大埔翠樂街太和路</v>
      </c>
    </row>
    <row r="1208" spans="1:9" x14ac:dyDescent="0.2">
      <c r="A1208" t="s">
        <v>5445</v>
      </c>
      <c r="B1208" t="s">
        <v>5444</v>
      </c>
      <c r="D1208" t="s">
        <v>11089</v>
      </c>
      <c r="E1208" t="e">
        <f t="shared" si="222"/>
        <v>#VALUE!</v>
      </c>
      <c r="F1208" t="e">
        <f t="shared" si="224"/>
        <v>#VALUE!</v>
      </c>
      <c r="G1208" t="e">
        <f t="shared" si="221"/>
        <v>#VALUE!</v>
      </c>
      <c r="H1208" t="e">
        <f t="shared" si="228"/>
        <v>#VALUE!</v>
      </c>
      <c r="I1208" t="e">
        <f>TRIM(MID(A1208,1,FIND("對出",A1208)-1))</f>
        <v>#VALUE!</v>
      </c>
    </row>
    <row r="1209" spans="1:9" x14ac:dyDescent="0.2">
      <c r="A1209" t="s">
        <v>5986</v>
      </c>
      <c r="B1209" t="s">
        <v>5985</v>
      </c>
      <c r="D1209" t="s">
        <v>11089</v>
      </c>
      <c r="E1209" t="e">
        <f t="shared" si="222"/>
        <v>#VALUE!</v>
      </c>
      <c r="F1209" t="str">
        <f t="shared" si="224"/>
        <v>大埔運頭塘商場</v>
      </c>
      <c r="G1209" t="e">
        <f t="shared" si="221"/>
        <v>#VALUE!</v>
      </c>
    </row>
    <row r="1210" spans="1:9" x14ac:dyDescent="0.2">
      <c r="A1210" t="s">
        <v>5986</v>
      </c>
      <c r="B1210" t="s">
        <v>6788</v>
      </c>
      <c r="D1210" t="s">
        <v>11089</v>
      </c>
      <c r="E1210" t="e">
        <f t="shared" si="222"/>
        <v>#VALUE!</v>
      </c>
      <c r="F1210" t="str">
        <f t="shared" si="224"/>
        <v>大埔運頭塘商場</v>
      </c>
      <c r="G1210" t="e">
        <f t="shared" si="221"/>
        <v>#VALUE!</v>
      </c>
    </row>
    <row r="1211" spans="1:9" x14ac:dyDescent="0.2">
      <c r="A1211" t="s">
        <v>6468</v>
      </c>
      <c r="B1211" t="s">
        <v>6467</v>
      </c>
      <c r="D1211" t="s">
        <v>11089</v>
      </c>
      <c r="E1211" t="e">
        <f t="shared" si="222"/>
        <v>#VALUE!</v>
      </c>
      <c r="F1211" t="e">
        <f t="shared" si="224"/>
        <v>#VALUE!</v>
      </c>
      <c r="G1211" t="e">
        <f t="shared" si="221"/>
        <v>#VALUE!</v>
      </c>
      <c r="H1211" t="e">
        <f t="shared" ref="H1211:H1214" si="230">TRIM(MID(SUBSTITUTE(A1211,"與",""),1,FIND("交界",A1211)-2))</f>
        <v>#VALUE!</v>
      </c>
      <c r="I1211" t="str">
        <f t="shared" ref="I1211:I1214" si="231">TRIM(MID(A1211,1,FIND("對出",A1211)-1))</f>
        <v>大埔運頭塘邨</v>
      </c>
    </row>
    <row r="1212" spans="1:9" x14ac:dyDescent="0.2">
      <c r="A1212" t="s">
        <v>6468</v>
      </c>
      <c r="B1212" t="s">
        <v>6469</v>
      </c>
      <c r="D1212" t="s">
        <v>11089</v>
      </c>
      <c r="E1212" t="e">
        <f t="shared" si="222"/>
        <v>#VALUE!</v>
      </c>
      <c r="F1212" t="e">
        <f t="shared" si="224"/>
        <v>#VALUE!</v>
      </c>
      <c r="G1212" t="e">
        <f t="shared" si="221"/>
        <v>#VALUE!</v>
      </c>
      <c r="H1212" t="e">
        <f t="shared" si="230"/>
        <v>#VALUE!</v>
      </c>
      <c r="I1212" t="str">
        <f t="shared" si="231"/>
        <v>大埔運頭塘邨</v>
      </c>
    </row>
    <row r="1213" spans="1:9" x14ac:dyDescent="0.2">
      <c r="A1213" t="s">
        <v>6468</v>
      </c>
      <c r="B1213" t="s">
        <v>6634</v>
      </c>
      <c r="D1213" t="s">
        <v>11089</v>
      </c>
      <c r="E1213" t="e">
        <f t="shared" si="222"/>
        <v>#VALUE!</v>
      </c>
      <c r="F1213" t="e">
        <f t="shared" si="224"/>
        <v>#VALUE!</v>
      </c>
      <c r="G1213" t="e">
        <f t="shared" si="221"/>
        <v>#VALUE!</v>
      </c>
      <c r="H1213" t="e">
        <f t="shared" si="230"/>
        <v>#VALUE!</v>
      </c>
      <c r="I1213" t="str">
        <f t="shared" si="231"/>
        <v>大埔運頭塘邨</v>
      </c>
    </row>
    <row r="1214" spans="1:9" x14ac:dyDescent="0.2">
      <c r="A1214" t="s">
        <v>9681</v>
      </c>
      <c r="B1214" t="s">
        <v>9680</v>
      </c>
      <c r="D1214" t="s">
        <v>11089</v>
      </c>
      <c r="E1214" t="e">
        <f t="shared" si="222"/>
        <v>#VALUE!</v>
      </c>
      <c r="F1214" t="e">
        <f t="shared" si="224"/>
        <v>#VALUE!</v>
      </c>
      <c r="G1214" t="e">
        <f t="shared" si="221"/>
        <v>#VALUE!</v>
      </c>
      <c r="H1214" t="e">
        <f t="shared" si="230"/>
        <v>#VALUE!</v>
      </c>
      <c r="I1214" t="str">
        <f t="shared" si="231"/>
        <v>大埔運頭塘邨邨口</v>
      </c>
    </row>
    <row r="1215" spans="1:9" x14ac:dyDescent="0.2">
      <c r="A1215" t="s">
        <v>3705</v>
      </c>
      <c r="B1215" t="s">
        <v>3704</v>
      </c>
      <c r="D1215" t="s">
        <v>11089</v>
      </c>
      <c r="E1215" t="e">
        <f t="shared" si="222"/>
        <v>#VALUE!</v>
      </c>
      <c r="F1215" t="str">
        <f t="shared" si="224"/>
        <v>大埔運頭塘邨隧道口（新達廣場</v>
      </c>
      <c r="G1215" t="e">
        <f t="shared" si="221"/>
        <v>#VALUE!</v>
      </c>
    </row>
    <row r="1216" spans="1:9" x14ac:dyDescent="0.2">
      <c r="A1216" t="s">
        <v>6358</v>
      </c>
      <c r="B1216" t="s">
        <v>6357</v>
      </c>
      <c r="D1216" t="s">
        <v>11089</v>
      </c>
      <c r="E1216" t="e">
        <f t="shared" si="222"/>
        <v>#VALUE!</v>
      </c>
      <c r="F1216" t="e">
        <f t="shared" si="224"/>
        <v>#VALUE!</v>
      </c>
      <c r="G1216" t="e">
        <f t="shared" si="221"/>
        <v>#VALUE!</v>
      </c>
      <c r="H1216" t="e">
        <f t="shared" ref="H1216:H1237" si="232">TRIM(MID(SUBSTITUTE(A1216,"與",""),1,FIND("交界",A1216)-2))</f>
        <v>#VALUE!</v>
      </c>
      <c r="I1216" t="str">
        <f t="shared" ref="I1216:I1237" si="233">TRIM(MID(A1216,1,FIND("對出",A1216)-1))</f>
        <v>大埔運頭街，大埔綜合大樓門口</v>
      </c>
    </row>
    <row r="1217" spans="1:9" x14ac:dyDescent="0.2">
      <c r="A1217" t="s">
        <v>6358</v>
      </c>
      <c r="B1217" t="s">
        <v>6359</v>
      </c>
      <c r="D1217" t="s">
        <v>11089</v>
      </c>
      <c r="E1217" t="e">
        <f t="shared" si="222"/>
        <v>#VALUE!</v>
      </c>
      <c r="F1217" t="e">
        <f t="shared" si="224"/>
        <v>#VALUE!</v>
      </c>
      <c r="G1217" t="e">
        <f t="shared" si="221"/>
        <v>#VALUE!</v>
      </c>
      <c r="H1217" t="e">
        <f t="shared" si="232"/>
        <v>#VALUE!</v>
      </c>
      <c r="I1217" t="str">
        <f t="shared" si="233"/>
        <v>大埔運頭街，大埔綜合大樓門口</v>
      </c>
    </row>
    <row r="1218" spans="1:9" x14ac:dyDescent="0.2">
      <c r="A1218" t="s">
        <v>5904</v>
      </c>
      <c r="B1218" t="s">
        <v>5903</v>
      </c>
      <c r="D1218" t="s">
        <v>11089</v>
      </c>
      <c r="E1218" t="e">
        <f t="shared" si="222"/>
        <v>#VALUE!</v>
      </c>
      <c r="F1218" t="e">
        <f t="shared" si="224"/>
        <v>#VALUE!</v>
      </c>
      <c r="G1218" t="e">
        <f t="shared" si="221"/>
        <v>#VALUE!</v>
      </c>
      <c r="H1218" t="e">
        <f t="shared" si="232"/>
        <v>#VALUE!</v>
      </c>
      <c r="I1218" t="str">
        <f t="shared" si="233"/>
        <v>大埔運頭街大埔綜合大樓</v>
      </c>
    </row>
    <row r="1219" spans="1:9" x14ac:dyDescent="0.2">
      <c r="A1219" t="s">
        <v>7091</v>
      </c>
      <c r="B1219" t="s">
        <v>7090</v>
      </c>
      <c r="D1219" t="s">
        <v>11089</v>
      </c>
      <c r="E1219" t="e">
        <f t="shared" si="222"/>
        <v>#VALUE!</v>
      </c>
      <c r="F1219" t="e">
        <f t="shared" si="224"/>
        <v>#VALUE!</v>
      </c>
      <c r="G1219" t="e">
        <f t="shared" ref="G1219:G1282" si="234">TRIM(MID(A1219,1,FIND("花園",A1219)+1))</f>
        <v>#VALUE!</v>
      </c>
      <c r="H1219" t="e">
        <f t="shared" si="232"/>
        <v>#VALUE!</v>
      </c>
      <c r="I1219" t="str">
        <f t="shared" si="233"/>
        <v>大埔運頭街綜合大樓門口</v>
      </c>
    </row>
    <row r="1220" spans="1:9" x14ac:dyDescent="0.2">
      <c r="A1220" t="s">
        <v>7978</v>
      </c>
      <c r="B1220" t="s">
        <v>7977</v>
      </c>
      <c r="D1220" t="s">
        <v>11089</v>
      </c>
      <c r="E1220" t="e">
        <f t="shared" ref="E1220:E1283" si="235">IF(AND(ISERR(SEARCH("花園",A1220)),ISERR(SEARCH("碼頭",A1220))),TRIM(MID(A1220,1,FIND("號",A1220))))</f>
        <v>#VALUE!</v>
      </c>
      <c r="F1220" t="e">
        <f t="shared" si="224"/>
        <v>#VALUE!</v>
      </c>
      <c r="G1220" t="e">
        <f t="shared" si="234"/>
        <v>#VALUE!</v>
      </c>
      <c r="H1220" t="e">
        <f t="shared" si="232"/>
        <v>#VALUE!</v>
      </c>
      <c r="I1220" t="e">
        <f t="shared" si="233"/>
        <v>#VALUE!</v>
      </c>
    </row>
    <row r="1221" spans="1:9" x14ac:dyDescent="0.2">
      <c r="A1221" t="s">
        <v>2613</v>
      </c>
      <c r="B1221" t="s">
        <v>10004</v>
      </c>
      <c r="D1221" t="s">
        <v>11089</v>
      </c>
      <c r="E1221" t="e">
        <f t="shared" si="235"/>
        <v>#VALUE!</v>
      </c>
      <c r="F1221" t="e">
        <f t="shared" si="224"/>
        <v>#VALUE!</v>
      </c>
      <c r="G1221" t="e">
        <f t="shared" si="234"/>
        <v>#VALUE!</v>
      </c>
      <c r="H1221" t="e">
        <f t="shared" si="232"/>
        <v>#VALUE!</v>
      </c>
      <c r="I1221" t="e">
        <f t="shared" si="233"/>
        <v>#VALUE!</v>
      </c>
    </row>
    <row r="1222" spans="1:9" x14ac:dyDescent="0.2">
      <c r="A1222" t="s">
        <v>2613</v>
      </c>
      <c r="B1222" t="s">
        <v>10670</v>
      </c>
      <c r="D1222" t="s">
        <v>11089</v>
      </c>
      <c r="E1222" t="e">
        <f t="shared" si="235"/>
        <v>#VALUE!</v>
      </c>
      <c r="F1222" t="e">
        <f t="shared" ref="F1222:F1285" si="236">TRIM(MID(A1222,1,FIND("場",A1222)))</f>
        <v>#VALUE!</v>
      </c>
      <c r="G1222" t="e">
        <f t="shared" si="234"/>
        <v>#VALUE!</v>
      </c>
      <c r="H1222" t="e">
        <f t="shared" si="232"/>
        <v>#VALUE!</v>
      </c>
      <c r="I1222" t="e">
        <f t="shared" si="233"/>
        <v>#VALUE!</v>
      </c>
    </row>
    <row r="1223" spans="1:9" x14ac:dyDescent="0.2">
      <c r="A1223" t="s">
        <v>2613</v>
      </c>
      <c r="B1223" t="s">
        <v>2612</v>
      </c>
      <c r="D1223" t="s">
        <v>11089</v>
      </c>
      <c r="E1223" t="e">
        <f t="shared" si="235"/>
        <v>#VALUE!</v>
      </c>
      <c r="F1223" t="e">
        <f t="shared" si="236"/>
        <v>#VALUE!</v>
      </c>
      <c r="G1223" t="e">
        <f t="shared" si="234"/>
        <v>#VALUE!</v>
      </c>
      <c r="H1223" t="e">
        <f t="shared" si="232"/>
        <v>#VALUE!</v>
      </c>
      <c r="I1223" t="e">
        <f t="shared" si="233"/>
        <v>#VALUE!</v>
      </c>
    </row>
    <row r="1224" spans="1:9" x14ac:dyDescent="0.2">
      <c r="A1224" t="s">
        <v>2813</v>
      </c>
      <c r="B1224" t="s">
        <v>2812</v>
      </c>
      <c r="D1224" t="s">
        <v>11089</v>
      </c>
      <c r="E1224" t="e">
        <f t="shared" si="235"/>
        <v>#VALUE!</v>
      </c>
      <c r="F1224" t="e">
        <f t="shared" si="236"/>
        <v>#VALUE!</v>
      </c>
      <c r="G1224" t="e">
        <f t="shared" si="234"/>
        <v>#VALUE!</v>
      </c>
      <c r="H1224" t="e">
        <f t="shared" si="232"/>
        <v>#VALUE!</v>
      </c>
      <c r="I1224" t="str">
        <f t="shared" si="233"/>
        <v>大埔鄉事會街大埔綜合大樓</v>
      </c>
    </row>
    <row r="1225" spans="1:9" x14ac:dyDescent="0.2">
      <c r="A1225" t="s">
        <v>10053</v>
      </c>
      <c r="B1225" t="s">
        <v>10052</v>
      </c>
      <c r="D1225" t="s">
        <v>11089</v>
      </c>
      <c r="E1225" t="e">
        <f t="shared" si="235"/>
        <v>#VALUE!</v>
      </c>
      <c r="F1225" t="e">
        <f t="shared" si="236"/>
        <v>#VALUE!</v>
      </c>
      <c r="G1225" t="e">
        <f t="shared" si="234"/>
        <v>#VALUE!</v>
      </c>
      <c r="H1225" t="e">
        <f t="shared" si="232"/>
        <v>#VALUE!</v>
      </c>
      <c r="I1225" t="str">
        <f t="shared" si="233"/>
        <v>大埔鄉事會街與運頭街大埔墟綜合大樓</v>
      </c>
    </row>
    <row r="1226" spans="1:9" x14ac:dyDescent="0.2">
      <c r="A1226" t="s">
        <v>58</v>
      </c>
      <c r="B1226" t="s">
        <v>55</v>
      </c>
      <c r="D1226" t="s">
        <v>11089</v>
      </c>
      <c r="E1226" t="e">
        <f t="shared" si="235"/>
        <v>#VALUE!</v>
      </c>
      <c r="F1226" t="e">
        <f t="shared" si="236"/>
        <v>#VALUE!</v>
      </c>
      <c r="G1226" t="e">
        <f t="shared" si="234"/>
        <v>#VALUE!</v>
      </c>
      <c r="H1226" t="e">
        <f t="shared" si="232"/>
        <v>#VALUE!</v>
      </c>
      <c r="I1226" t="str">
        <f t="shared" si="233"/>
        <v>大埔鄉事會街行人路(大埔綜合大樓</v>
      </c>
    </row>
    <row r="1227" spans="1:9" x14ac:dyDescent="0.2">
      <c r="A1227" t="s">
        <v>58</v>
      </c>
      <c r="B1227" t="s">
        <v>1795</v>
      </c>
      <c r="D1227" t="s">
        <v>11089</v>
      </c>
      <c r="E1227" t="e">
        <f t="shared" si="235"/>
        <v>#VALUE!</v>
      </c>
      <c r="F1227" t="e">
        <f t="shared" si="236"/>
        <v>#VALUE!</v>
      </c>
      <c r="G1227" t="e">
        <f t="shared" si="234"/>
        <v>#VALUE!</v>
      </c>
      <c r="H1227" t="e">
        <f t="shared" si="232"/>
        <v>#VALUE!</v>
      </c>
      <c r="I1227" t="str">
        <f t="shared" si="233"/>
        <v>大埔鄉事會街行人路(大埔綜合大樓</v>
      </c>
    </row>
    <row r="1228" spans="1:9" x14ac:dyDescent="0.2">
      <c r="A1228" t="s">
        <v>2440</v>
      </c>
      <c r="B1228" t="s">
        <v>2439</v>
      </c>
      <c r="D1228" t="s">
        <v>11089</v>
      </c>
      <c r="E1228" t="e">
        <f t="shared" si="235"/>
        <v>#VALUE!</v>
      </c>
      <c r="F1228" t="e">
        <f t="shared" si="236"/>
        <v>#VALUE!</v>
      </c>
      <c r="G1228" t="e">
        <f t="shared" si="234"/>
        <v>#VALUE!</v>
      </c>
      <c r="H1228" t="e">
        <f t="shared" si="232"/>
        <v>#VALUE!</v>
      </c>
      <c r="I1228" t="e">
        <f t="shared" si="233"/>
        <v>#VALUE!</v>
      </c>
    </row>
    <row r="1229" spans="1:9" x14ac:dyDescent="0.2">
      <c r="A1229" t="s">
        <v>2440</v>
      </c>
      <c r="B1229" t="s">
        <v>3244</v>
      </c>
      <c r="D1229" t="s">
        <v>11089</v>
      </c>
      <c r="E1229" t="e">
        <f t="shared" si="235"/>
        <v>#VALUE!</v>
      </c>
      <c r="F1229" t="e">
        <f t="shared" si="236"/>
        <v>#VALUE!</v>
      </c>
      <c r="G1229" t="e">
        <f t="shared" si="234"/>
        <v>#VALUE!</v>
      </c>
      <c r="H1229" t="e">
        <f t="shared" si="232"/>
        <v>#VALUE!</v>
      </c>
      <c r="I1229" t="e">
        <f t="shared" si="233"/>
        <v>#VALUE!</v>
      </c>
    </row>
    <row r="1230" spans="1:9" x14ac:dyDescent="0.2">
      <c r="A1230" t="s">
        <v>2440</v>
      </c>
      <c r="B1230" t="s">
        <v>9490</v>
      </c>
      <c r="D1230" t="s">
        <v>11089</v>
      </c>
      <c r="E1230" t="e">
        <f t="shared" si="235"/>
        <v>#VALUE!</v>
      </c>
      <c r="F1230" t="e">
        <f t="shared" si="236"/>
        <v>#VALUE!</v>
      </c>
      <c r="G1230" t="e">
        <f t="shared" si="234"/>
        <v>#VALUE!</v>
      </c>
      <c r="H1230" t="e">
        <f t="shared" si="232"/>
        <v>#VALUE!</v>
      </c>
      <c r="I1230" t="e">
        <f t="shared" si="233"/>
        <v>#VALUE!</v>
      </c>
    </row>
    <row r="1231" spans="1:9" x14ac:dyDescent="0.2">
      <c r="A1231" t="s">
        <v>7911</v>
      </c>
      <c r="B1231" t="s">
        <v>7910</v>
      </c>
      <c r="D1231" t="s">
        <v>11089</v>
      </c>
      <c r="E1231" t="e">
        <f t="shared" si="235"/>
        <v>#VALUE!</v>
      </c>
      <c r="F1231" t="e">
        <f t="shared" si="236"/>
        <v>#VALUE!</v>
      </c>
      <c r="G1231" t="e">
        <f t="shared" si="234"/>
        <v>#VALUE!</v>
      </c>
      <c r="H1231" t="e">
        <f t="shared" si="232"/>
        <v>#VALUE!</v>
      </c>
      <c r="I1231" t="e">
        <f t="shared" si="233"/>
        <v>#VALUE!</v>
      </c>
    </row>
    <row r="1232" spans="1:9" x14ac:dyDescent="0.2">
      <c r="A1232" t="s">
        <v>3379</v>
      </c>
      <c r="B1232" t="s">
        <v>3378</v>
      </c>
      <c r="D1232" t="s">
        <v>11089</v>
      </c>
      <c r="E1232" t="e">
        <f t="shared" si="235"/>
        <v>#VALUE!</v>
      </c>
      <c r="F1232" t="e">
        <f t="shared" si="236"/>
        <v>#VALUE!</v>
      </c>
      <c r="G1232" t="e">
        <f t="shared" si="234"/>
        <v>#VALUE!</v>
      </c>
      <c r="H1232" t="e">
        <f t="shared" si="232"/>
        <v>#VALUE!</v>
      </c>
      <c r="I1232" t="str">
        <f t="shared" si="233"/>
        <v>大埔雅運路的士總站</v>
      </c>
    </row>
    <row r="1233" spans="1:9" x14ac:dyDescent="0.2">
      <c r="A1233" t="s">
        <v>3379</v>
      </c>
      <c r="B1233" t="s">
        <v>10634</v>
      </c>
      <c r="D1233" t="s">
        <v>11089</v>
      </c>
      <c r="E1233" t="e">
        <f t="shared" si="235"/>
        <v>#VALUE!</v>
      </c>
      <c r="F1233" t="e">
        <f t="shared" si="236"/>
        <v>#VALUE!</v>
      </c>
      <c r="G1233" t="e">
        <f t="shared" si="234"/>
        <v>#VALUE!</v>
      </c>
      <c r="H1233" t="e">
        <f t="shared" si="232"/>
        <v>#VALUE!</v>
      </c>
      <c r="I1233" t="str">
        <f t="shared" si="233"/>
        <v>大埔雅運路的士總站</v>
      </c>
    </row>
    <row r="1234" spans="1:9" x14ac:dyDescent="0.2">
      <c r="A1234" t="s">
        <v>6929</v>
      </c>
      <c r="B1234" t="s">
        <v>6928</v>
      </c>
      <c r="D1234" t="s">
        <v>11089</v>
      </c>
      <c r="E1234" t="e">
        <f t="shared" si="235"/>
        <v>#VALUE!</v>
      </c>
      <c r="F1234" t="e">
        <f t="shared" si="236"/>
        <v>#VALUE!</v>
      </c>
      <c r="G1234" t="e">
        <f t="shared" si="234"/>
        <v>#VALUE!</v>
      </c>
      <c r="H1234" t="e">
        <f t="shared" si="232"/>
        <v>#VALUE!</v>
      </c>
      <c r="I1234" t="e">
        <f t="shared" si="233"/>
        <v>#VALUE!</v>
      </c>
    </row>
    <row r="1235" spans="1:9" x14ac:dyDescent="0.2">
      <c r="A1235" t="s">
        <v>5155</v>
      </c>
      <c r="B1235" t="s">
        <v>5154</v>
      </c>
      <c r="D1235" t="s">
        <v>11089</v>
      </c>
      <c r="E1235" t="e">
        <f t="shared" si="235"/>
        <v>#VALUE!</v>
      </c>
      <c r="F1235" t="e">
        <f t="shared" si="236"/>
        <v>#VALUE!</v>
      </c>
      <c r="G1235" t="e">
        <f t="shared" si="234"/>
        <v>#VALUE!</v>
      </c>
      <c r="H1235" t="e">
        <f t="shared" si="232"/>
        <v>#VALUE!</v>
      </c>
      <c r="I1235" t="e">
        <f t="shared" si="233"/>
        <v>#VALUE!</v>
      </c>
    </row>
    <row r="1236" spans="1:9" x14ac:dyDescent="0.2">
      <c r="A1236" t="s">
        <v>6195</v>
      </c>
      <c r="B1236" t="s">
        <v>6194</v>
      </c>
      <c r="D1236" t="s">
        <v>11072</v>
      </c>
      <c r="E1236" t="e">
        <f t="shared" si="235"/>
        <v>#VALUE!</v>
      </c>
      <c r="F1236" t="e">
        <f t="shared" si="236"/>
        <v>#VALUE!</v>
      </c>
      <c r="G1236" t="e">
        <f t="shared" si="234"/>
        <v>#VALUE!</v>
      </c>
      <c r="H1236" t="e">
        <f t="shared" si="232"/>
        <v>#VALUE!</v>
      </c>
      <c r="I1236" t="str">
        <f t="shared" si="233"/>
        <v>大學港鐵站B出口</v>
      </c>
    </row>
    <row r="1237" spans="1:9" x14ac:dyDescent="0.2">
      <c r="A1237" t="s">
        <v>6998</v>
      </c>
      <c r="B1237" t="s">
        <v>6997</v>
      </c>
      <c r="D1237" t="s">
        <v>11027</v>
      </c>
      <c r="E1237" t="e">
        <f t="shared" si="235"/>
        <v>#VALUE!</v>
      </c>
      <c r="F1237" t="e">
        <f t="shared" si="236"/>
        <v>#VALUE!</v>
      </c>
      <c r="G1237" t="e">
        <f t="shared" si="234"/>
        <v>#VALUE!</v>
      </c>
      <c r="H1237" t="e">
        <f t="shared" si="232"/>
        <v>#VALUE!</v>
      </c>
      <c r="I1237" t="e">
        <f t="shared" si="233"/>
        <v>#VALUE!</v>
      </c>
    </row>
    <row r="1238" spans="1:9" x14ac:dyDescent="0.2">
      <c r="A1238" t="s">
        <v>1457</v>
      </c>
      <c r="B1238" t="s">
        <v>1456</v>
      </c>
      <c r="D1238" t="s">
        <v>11095</v>
      </c>
      <c r="E1238" t="e">
        <f t="shared" si="235"/>
        <v>#VALUE!</v>
      </c>
      <c r="F1238" t="str">
        <f t="shared" si="236"/>
        <v>大嶼山香港廸士尼樂園旅遊巴士停車場</v>
      </c>
      <c r="G1238" t="e">
        <f t="shared" si="234"/>
        <v>#VALUE!</v>
      </c>
    </row>
    <row r="1239" spans="1:9" x14ac:dyDescent="0.2">
      <c r="A1239" t="s">
        <v>2820</v>
      </c>
      <c r="B1239" t="s">
        <v>1456</v>
      </c>
      <c r="D1239" t="s">
        <v>11095</v>
      </c>
      <c r="E1239" t="e">
        <f t="shared" si="235"/>
        <v>#VALUE!</v>
      </c>
      <c r="F1239" t="str">
        <f t="shared" si="236"/>
        <v>大嶼山香港迪士尼樂園旅遊巴士停車場</v>
      </c>
      <c r="G1239" t="e">
        <f t="shared" si="234"/>
        <v>#VALUE!</v>
      </c>
    </row>
    <row r="1240" spans="1:9" x14ac:dyDescent="0.2">
      <c r="A1240" t="s">
        <v>9777</v>
      </c>
      <c r="B1240" t="s">
        <v>9776</v>
      </c>
      <c r="D1240" t="s">
        <v>10975</v>
      </c>
      <c r="E1240" t="e">
        <f t="shared" si="235"/>
        <v>#VALUE!</v>
      </c>
      <c r="F1240" t="str">
        <f t="shared" si="236"/>
        <v>大有商場</v>
      </c>
      <c r="G1240" t="e">
        <f t="shared" si="234"/>
        <v>#VALUE!</v>
      </c>
    </row>
    <row r="1241" spans="1:9" x14ac:dyDescent="0.2">
      <c r="A1241" t="s">
        <v>9771</v>
      </c>
      <c r="B1241" t="s">
        <v>9770</v>
      </c>
      <c r="D1241" t="s">
        <v>11040</v>
      </c>
      <c r="E1241" t="e">
        <f t="shared" si="235"/>
        <v>#VALUE!</v>
      </c>
      <c r="F1241" t="e">
        <f t="shared" si="236"/>
        <v>#VALUE!</v>
      </c>
      <c r="G1241" t="e">
        <f t="shared" si="234"/>
        <v>#VALUE!</v>
      </c>
      <c r="H1241" t="e">
        <f t="shared" ref="H1241:H1248" si="237">TRIM(MID(SUBSTITUTE(A1241,"與",""),1,FIND("交界",A1241)-2))</f>
        <v>#VALUE!</v>
      </c>
      <c r="I1241" t="e">
        <f t="shared" ref="I1241:I1242" si="238">TRIM(MID(A1241,1,FIND("對出",A1241)-1))</f>
        <v>#VALUE!</v>
      </c>
    </row>
    <row r="1242" spans="1:9" x14ac:dyDescent="0.2">
      <c r="A1242" t="s">
        <v>3835</v>
      </c>
      <c r="B1242" t="s">
        <v>3834</v>
      </c>
      <c r="D1242" t="s">
        <v>11092</v>
      </c>
      <c r="E1242" t="e">
        <f t="shared" si="235"/>
        <v>#VALUE!</v>
      </c>
      <c r="F1242" t="e">
        <f t="shared" si="236"/>
        <v>#VALUE!</v>
      </c>
      <c r="G1242" t="e">
        <f t="shared" si="234"/>
        <v>#VALUE!</v>
      </c>
      <c r="H1242" t="e">
        <f t="shared" si="237"/>
        <v>#VALUE!</v>
      </c>
      <c r="I1242" t="str">
        <f t="shared" si="238"/>
        <v>大窩口大廈街車富平樓及富逸樓</v>
      </c>
    </row>
    <row r="1243" spans="1:9" x14ac:dyDescent="0.2">
      <c r="A1243" t="s">
        <v>7282</v>
      </c>
      <c r="B1243" t="s">
        <v>7281</v>
      </c>
      <c r="D1243" t="s">
        <v>11092</v>
      </c>
      <c r="E1243" t="e">
        <f t="shared" si="235"/>
        <v>#VALUE!</v>
      </c>
      <c r="F1243" t="e">
        <f t="shared" si="236"/>
        <v>#VALUE!</v>
      </c>
      <c r="G1243" t="e">
        <f t="shared" si="234"/>
        <v>#VALUE!</v>
      </c>
      <c r="H1243" t="str">
        <f t="shared" si="237"/>
        <v>大窩口大窩口道大廈</v>
      </c>
    </row>
    <row r="1244" spans="1:9" x14ac:dyDescent="0.2">
      <c r="A1244" t="s">
        <v>7055</v>
      </c>
      <c r="B1244" t="s">
        <v>7054</v>
      </c>
      <c r="D1244" t="s">
        <v>11092</v>
      </c>
      <c r="E1244" t="e">
        <f t="shared" si="235"/>
        <v>#VALUE!</v>
      </c>
      <c r="F1244" t="e">
        <f t="shared" si="236"/>
        <v>#VALUE!</v>
      </c>
      <c r="G1244" t="e">
        <f t="shared" si="234"/>
        <v>#VALUE!</v>
      </c>
      <c r="H1244" t="str">
        <f t="shared" si="237"/>
        <v>大窩口道德士古道</v>
      </c>
    </row>
    <row r="1245" spans="1:9" x14ac:dyDescent="0.2">
      <c r="A1245" t="s">
        <v>2872</v>
      </c>
      <c r="B1245" t="s">
        <v>2871</v>
      </c>
      <c r="D1245" t="s">
        <v>11092</v>
      </c>
      <c r="E1245" t="e">
        <f t="shared" si="235"/>
        <v>#VALUE!</v>
      </c>
      <c r="F1245" t="e">
        <f t="shared" si="236"/>
        <v>#VALUE!</v>
      </c>
      <c r="G1245" t="e">
        <f t="shared" si="234"/>
        <v>#VALUE!</v>
      </c>
      <c r="H1245" t="e">
        <f t="shared" si="237"/>
        <v>#VALUE!</v>
      </c>
      <c r="I1245" t="str">
        <f t="shared" ref="I1245:I1248" si="239">TRIM(MID(A1245,1,FIND("對出",A1245)-1))</f>
        <v>大窩口道葵馥苑安葵閣</v>
      </c>
    </row>
    <row r="1246" spans="1:9" x14ac:dyDescent="0.2">
      <c r="A1246" t="s">
        <v>10833</v>
      </c>
      <c r="B1246" t="s">
        <v>10832</v>
      </c>
      <c r="D1246" t="s">
        <v>11092</v>
      </c>
      <c r="E1246" t="e">
        <f t="shared" si="235"/>
        <v>#VALUE!</v>
      </c>
      <c r="F1246" t="e">
        <f t="shared" si="236"/>
        <v>#VALUE!</v>
      </c>
      <c r="G1246" t="e">
        <f t="shared" si="234"/>
        <v>#VALUE!</v>
      </c>
      <c r="H1246" t="e">
        <f t="shared" si="237"/>
        <v>#VALUE!</v>
      </c>
      <c r="I1246" t="str">
        <f t="shared" si="239"/>
        <v>大窩口邨大快活</v>
      </c>
    </row>
    <row r="1247" spans="1:9" x14ac:dyDescent="0.2">
      <c r="A1247" t="s">
        <v>10833</v>
      </c>
      <c r="B1247" t="s">
        <v>10834</v>
      </c>
      <c r="D1247" t="s">
        <v>11092</v>
      </c>
      <c r="E1247" t="e">
        <f t="shared" si="235"/>
        <v>#VALUE!</v>
      </c>
      <c r="F1247" t="e">
        <f t="shared" si="236"/>
        <v>#VALUE!</v>
      </c>
      <c r="G1247" t="e">
        <f t="shared" si="234"/>
        <v>#VALUE!</v>
      </c>
      <c r="H1247" t="e">
        <f t="shared" si="237"/>
        <v>#VALUE!</v>
      </c>
      <c r="I1247" t="str">
        <f t="shared" si="239"/>
        <v>大窩口邨大快活</v>
      </c>
    </row>
    <row r="1248" spans="1:9" x14ac:dyDescent="0.2">
      <c r="A1248" t="s">
        <v>4605</v>
      </c>
      <c r="B1248" t="s">
        <v>4604</v>
      </c>
      <c r="D1248" t="s">
        <v>11092</v>
      </c>
      <c r="E1248" t="e">
        <f t="shared" si="235"/>
        <v>#VALUE!</v>
      </c>
      <c r="F1248" t="e">
        <f t="shared" si="236"/>
        <v>#VALUE!</v>
      </c>
      <c r="G1248" t="e">
        <f t="shared" si="234"/>
        <v>#VALUE!</v>
      </c>
      <c r="H1248" t="e">
        <f t="shared" si="237"/>
        <v>#VALUE!</v>
      </c>
      <c r="I1248" t="e">
        <f t="shared" si="239"/>
        <v>#VALUE!</v>
      </c>
    </row>
    <row r="1249" spans="1:9" x14ac:dyDescent="0.2">
      <c r="A1249" t="s">
        <v>2605</v>
      </c>
      <c r="B1249" t="s">
        <v>9724</v>
      </c>
      <c r="D1249" t="s">
        <v>11014</v>
      </c>
      <c r="E1249" t="str">
        <f t="shared" si="235"/>
        <v>大角咀埃華街52-54號</v>
      </c>
      <c r="F1249" t="e">
        <f t="shared" si="236"/>
        <v>#VALUE!</v>
      </c>
      <c r="G1249" t="e">
        <f t="shared" si="234"/>
        <v>#VALUE!</v>
      </c>
    </row>
    <row r="1250" spans="1:9" x14ac:dyDescent="0.2">
      <c r="A1250" t="s">
        <v>2605</v>
      </c>
      <c r="B1250" t="s">
        <v>2604</v>
      </c>
      <c r="D1250" t="s">
        <v>11014</v>
      </c>
      <c r="E1250" t="str">
        <f t="shared" si="235"/>
        <v>大角咀埃華街52-54號</v>
      </c>
      <c r="F1250" t="e">
        <f t="shared" si="236"/>
        <v>#VALUE!</v>
      </c>
      <c r="G1250" t="e">
        <f t="shared" si="234"/>
        <v>#VALUE!</v>
      </c>
    </row>
    <row r="1251" spans="1:9" x14ac:dyDescent="0.2">
      <c r="A1251" t="s">
        <v>3581</v>
      </c>
      <c r="B1251" t="s">
        <v>3580</v>
      </c>
      <c r="D1251" t="s">
        <v>11014</v>
      </c>
      <c r="E1251" t="e">
        <f t="shared" si="235"/>
        <v>#VALUE!</v>
      </c>
      <c r="F1251" t="e">
        <f t="shared" si="236"/>
        <v>#VALUE!</v>
      </c>
      <c r="G1251" t="e">
        <f t="shared" si="234"/>
        <v>#VALUE!</v>
      </c>
      <c r="H1251" t="str">
        <f>TRIM(MID(SUBSTITUTE(A1251,"與",""),1,FIND("交界",A1251)-2))</f>
        <v>大角咀大角咀道 / 埃華</v>
      </c>
    </row>
    <row r="1252" spans="1:9" x14ac:dyDescent="0.2">
      <c r="A1252" t="s">
        <v>9265</v>
      </c>
      <c r="B1252" t="s">
        <v>9264</v>
      </c>
      <c r="D1252" t="s">
        <v>11014</v>
      </c>
      <c r="E1252" t="str">
        <f t="shared" si="235"/>
        <v>大角咀大角咀道163號</v>
      </c>
      <c r="F1252" t="e">
        <f t="shared" si="236"/>
        <v>#VALUE!</v>
      </c>
      <c r="G1252" t="e">
        <f t="shared" si="234"/>
        <v>#VALUE!</v>
      </c>
    </row>
    <row r="1253" spans="1:9" x14ac:dyDescent="0.2">
      <c r="A1253" t="s">
        <v>7880</v>
      </c>
      <c r="B1253" t="s">
        <v>7879</v>
      </c>
      <c r="D1253" t="s">
        <v>11014</v>
      </c>
      <c r="E1253" t="str">
        <f t="shared" si="235"/>
        <v>大角咀大角咀道73號</v>
      </c>
      <c r="F1253" t="e">
        <f t="shared" si="236"/>
        <v>#VALUE!</v>
      </c>
      <c r="G1253" t="e">
        <f t="shared" si="234"/>
        <v>#VALUE!</v>
      </c>
    </row>
    <row r="1254" spans="1:9" x14ac:dyDescent="0.2">
      <c r="A1254" t="s">
        <v>7880</v>
      </c>
      <c r="B1254" t="s">
        <v>9266</v>
      </c>
      <c r="D1254" t="s">
        <v>11014</v>
      </c>
      <c r="E1254" t="str">
        <f t="shared" si="235"/>
        <v>大角咀大角咀道73號</v>
      </c>
      <c r="F1254" t="e">
        <f t="shared" si="236"/>
        <v>#VALUE!</v>
      </c>
      <c r="G1254" t="e">
        <f t="shared" si="234"/>
        <v>#VALUE!</v>
      </c>
    </row>
    <row r="1255" spans="1:9" x14ac:dyDescent="0.2">
      <c r="A1255" t="s">
        <v>9527</v>
      </c>
      <c r="B1255" t="s">
        <v>1105</v>
      </c>
      <c r="D1255" t="s">
        <v>11014</v>
      </c>
      <c r="E1255" t="e">
        <f t="shared" si="235"/>
        <v>#VALUE!</v>
      </c>
      <c r="F1255" t="e">
        <f t="shared" si="236"/>
        <v>#VALUE!</v>
      </c>
      <c r="G1255" t="e">
        <f t="shared" si="234"/>
        <v>#VALUE!</v>
      </c>
      <c r="H1255" t="e">
        <f t="shared" ref="H1255:H1256" si="240">TRIM(MID(SUBSTITUTE(A1255,"與",""),1,FIND("交界",A1255)-2))</f>
        <v>#VALUE!</v>
      </c>
      <c r="I1255" t="e">
        <f t="shared" ref="I1255:I1256" si="241">TRIM(MID(A1255,1,FIND("對出",A1255)-1))</f>
        <v>#VALUE!</v>
      </c>
    </row>
    <row r="1256" spans="1:9" x14ac:dyDescent="0.2">
      <c r="A1256" t="s">
        <v>7218</v>
      </c>
      <c r="B1256" t="s">
        <v>1105</v>
      </c>
      <c r="D1256" t="s">
        <v>11014</v>
      </c>
      <c r="E1256" t="e">
        <f t="shared" si="235"/>
        <v>#VALUE!</v>
      </c>
      <c r="F1256" t="e">
        <f t="shared" si="236"/>
        <v>#VALUE!</v>
      </c>
      <c r="G1256" t="e">
        <f t="shared" si="234"/>
        <v>#VALUE!</v>
      </c>
      <c r="H1256" t="e">
        <f t="shared" si="240"/>
        <v>#VALUE!</v>
      </c>
      <c r="I1256" t="e">
        <f t="shared" si="241"/>
        <v>#VALUE!</v>
      </c>
    </row>
    <row r="1257" spans="1:9" x14ac:dyDescent="0.2">
      <c r="A1257" t="s">
        <v>1106</v>
      </c>
      <c r="B1257" t="s">
        <v>1105</v>
      </c>
      <c r="D1257" t="s">
        <v>11014</v>
      </c>
      <c r="E1257" t="e">
        <f t="shared" si="235"/>
        <v>#VALUE!</v>
      </c>
      <c r="F1257" t="str">
        <f t="shared" si="236"/>
        <v>大角咀奧海城2期1樓慈善場</v>
      </c>
      <c r="G1257" t="e">
        <f t="shared" si="234"/>
        <v>#VALUE!</v>
      </c>
    </row>
    <row r="1258" spans="1:9" x14ac:dyDescent="0.2">
      <c r="A1258" t="s">
        <v>1106</v>
      </c>
      <c r="B1258" t="s">
        <v>1161</v>
      </c>
      <c r="D1258" t="s">
        <v>11014</v>
      </c>
      <c r="E1258" t="e">
        <f t="shared" si="235"/>
        <v>#VALUE!</v>
      </c>
      <c r="F1258" t="str">
        <f t="shared" si="236"/>
        <v>大角咀奧海城2期1樓慈善場</v>
      </c>
      <c r="G1258" t="e">
        <f t="shared" si="234"/>
        <v>#VALUE!</v>
      </c>
    </row>
    <row r="1259" spans="1:9" x14ac:dyDescent="0.2">
      <c r="A1259" t="s">
        <v>10652</v>
      </c>
      <c r="B1259" t="s">
        <v>10651</v>
      </c>
      <c r="D1259" t="s">
        <v>11014</v>
      </c>
      <c r="E1259" t="e">
        <f t="shared" si="235"/>
        <v>#VALUE!</v>
      </c>
      <c r="F1259" t="str">
        <f t="shared" si="236"/>
        <v>大角咀奧海城2期1樓慈善展覽場</v>
      </c>
      <c r="G1259" t="e">
        <f t="shared" si="234"/>
        <v>#VALUE!</v>
      </c>
    </row>
    <row r="1260" spans="1:9" x14ac:dyDescent="0.2">
      <c r="A1260" t="s">
        <v>3098</v>
      </c>
      <c r="B1260" t="s">
        <v>1105</v>
      </c>
      <c r="D1260" t="s">
        <v>11014</v>
      </c>
      <c r="E1260" t="e">
        <f t="shared" si="235"/>
        <v>#VALUE!</v>
      </c>
      <c r="F1260" t="e">
        <f t="shared" si="236"/>
        <v>#VALUE!</v>
      </c>
      <c r="G1260" t="e">
        <f t="shared" si="234"/>
        <v>#VALUE!</v>
      </c>
      <c r="H1260" t="e">
        <f t="shared" ref="H1260:H1273" si="242">TRIM(MID(SUBSTITUTE(A1260,"與",""),1,FIND("交界",A1260)-2))</f>
        <v>#VALUE!</v>
      </c>
      <c r="I1260" t="e">
        <f t="shared" ref="I1260:I1269" si="243">TRIM(MID(A1260,1,FIND("對出",A1260)-1))</f>
        <v>#VALUE!</v>
      </c>
    </row>
    <row r="1261" spans="1:9" x14ac:dyDescent="0.2">
      <c r="A1261" t="s">
        <v>9625</v>
      </c>
      <c r="B1261" t="s">
        <v>120</v>
      </c>
      <c r="D1261" t="s">
        <v>11014</v>
      </c>
      <c r="E1261" t="e">
        <f t="shared" si="235"/>
        <v>#VALUE!</v>
      </c>
      <c r="F1261" t="e">
        <f t="shared" si="236"/>
        <v>#VALUE!</v>
      </c>
      <c r="G1261" t="e">
        <f t="shared" si="234"/>
        <v>#VALUE!</v>
      </c>
      <c r="H1261" t="e">
        <f t="shared" si="242"/>
        <v>#VALUE!</v>
      </c>
      <c r="I1261" t="e">
        <f t="shared" si="243"/>
        <v>#VALUE!</v>
      </c>
    </row>
    <row r="1262" spans="1:9" x14ac:dyDescent="0.2">
      <c r="A1262" t="s">
        <v>9627</v>
      </c>
      <c r="B1262" t="s">
        <v>9626</v>
      </c>
      <c r="D1262" t="s">
        <v>11014</v>
      </c>
      <c r="E1262" t="e">
        <f t="shared" si="235"/>
        <v>#VALUE!</v>
      </c>
      <c r="F1262" t="e">
        <f t="shared" si="236"/>
        <v>#VALUE!</v>
      </c>
      <c r="G1262" t="e">
        <f t="shared" si="234"/>
        <v>#VALUE!</v>
      </c>
      <c r="H1262" t="e">
        <f t="shared" si="242"/>
        <v>#VALUE!</v>
      </c>
      <c r="I1262" t="e">
        <f t="shared" si="243"/>
        <v>#VALUE!</v>
      </c>
    </row>
    <row r="1263" spans="1:9" x14ac:dyDescent="0.2">
      <c r="A1263" t="s">
        <v>9629</v>
      </c>
      <c r="B1263" t="s">
        <v>9628</v>
      </c>
      <c r="D1263" t="s">
        <v>11014</v>
      </c>
      <c r="E1263" t="e">
        <f t="shared" si="235"/>
        <v>#VALUE!</v>
      </c>
      <c r="F1263" t="e">
        <f t="shared" si="236"/>
        <v>#VALUE!</v>
      </c>
      <c r="G1263" t="e">
        <f t="shared" si="234"/>
        <v>#VALUE!</v>
      </c>
      <c r="H1263" t="e">
        <f t="shared" si="242"/>
        <v>#VALUE!</v>
      </c>
      <c r="I1263" t="e">
        <f t="shared" si="243"/>
        <v>#VALUE!</v>
      </c>
    </row>
    <row r="1264" spans="1:9" x14ac:dyDescent="0.2">
      <c r="A1264" t="s">
        <v>7677</v>
      </c>
      <c r="B1264" t="s">
        <v>1105</v>
      </c>
      <c r="D1264" t="s">
        <v>11014</v>
      </c>
      <c r="E1264" t="e">
        <f t="shared" si="235"/>
        <v>#VALUE!</v>
      </c>
      <c r="F1264" t="e">
        <f t="shared" si="236"/>
        <v>#VALUE!</v>
      </c>
      <c r="G1264" t="e">
        <f t="shared" si="234"/>
        <v>#VALUE!</v>
      </c>
      <c r="H1264" t="e">
        <f t="shared" si="242"/>
        <v>#VALUE!</v>
      </c>
      <c r="I1264" t="e">
        <f t="shared" si="243"/>
        <v>#VALUE!</v>
      </c>
    </row>
    <row r="1265" spans="1:9" x14ac:dyDescent="0.2">
      <c r="A1265" t="s">
        <v>9981</v>
      </c>
      <c r="B1265" t="s">
        <v>1161</v>
      </c>
      <c r="D1265" t="s">
        <v>11014</v>
      </c>
      <c r="E1265" t="e">
        <f t="shared" si="235"/>
        <v>#VALUE!</v>
      </c>
      <c r="F1265" t="e">
        <f t="shared" si="236"/>
        <v>#VALUE!</v>
      </c>
      <c r="G1265" t="e">
        <f t="shared" si="234"/>
        <v>#VALUE!</v>
      </c>
      <c r="H1265" t="e">
        <f t="shared" si="242"/>
        <v>#VALUE!</v>
      </c>
      <c r="I1265" t="e">
        <f t="shared" si="243"/>
        <v>#VALUE!</v>
      </c>
    </row>
    <row r="1266" spans="1:9" x14ac:dyDescent="0.2">
      <c r="A1266" t="s">
        <v>8847</v>
      </c>
      <c r="B1266" t="s">
        <v>1105</v>
      </c>
      <c r="D1266" t="s">
        <v>11014</v>
      </c>
      <c r="E1266" t="e">
        <f t="shared" si="235"/>
        <v>#VALUE!</v>
      </c>
      <c r="F1266" t="e">
        <f t="shared" si="236"/>
        <v>#VALUE!</v>
      </c>
      <c r="G1266" t="e">
        <f t="shared" si="234"/>
        <v>#VALUE!</v>
      </c>
      <c r="H1266" t="e">
        <f t="shared" si="242"/>
        <v>#VALUE!</v>
      </c>
      <c r="I1266" t="e">
        <f t="shared" si="243"/>
        <v>#VALUE!</v>
      </c>
    </row>
    <row r="1267" spans="1:9" x14ac:dyDescent="0.2">
      <c r="A1267" t="s">
        <v>10715</v>
      </c>
      <c r="B1267" t="s">
        <v>10651</v>
      </c>
      <c r="D1267" t="s">
        <v>11014</v>
      </c>
      <c r="E1267" t="e">
        <f t="shared" si="235"/>
        <v>#VALUE!</v>
      </c>
      <c r="F1267" t="e">
        <f t="shared" si="236"/>
        <v>#VALUE!</v>
      </c>
      <c r="G1267" t="e">
        <f t="shared" si="234"/>
        <v>#VALUE!</v>
      </c>
      <c r="H1267" t="e">
        <f t="shared" si="242"/>
        <v>#VALUE!</v>
      </c>
      <c r="I1267" t="e">
        <f t="shared" si="243"/>
        <v>#VALUE!</v>
      </c>
    </row>
    <row r="1268" spans="1:9" x14ac:dyDescent="0.2">
      <c r="A1268" t="s">
        <v>121</v>
      </c>
      <c r="B1268" t="s">
        <v>120</v>
      </c>
      <c r="D1268" t="s">
        <v>11014</v>
      </c>
      <c r="E1268" t="e">
        <f t="shared" si="235"/>
        <v>#VALUE!</v>
      </c>
      <c r="F1268" t="e">
        <f t="shared" si="236"/>
        <v>#VALUE!</v>
      </c>
      <c r="G1268" t="e">
        <f t="shared" si="234"/>
        <v>#VALUE!</v>
      </c>
      <c r="H1268" t="e">
        <f t="shared" si="242"/>
        <v>#VALUE!</v>
      </c>
      <c r="I1268" t="e">
        <f t="shared" si="243"/>
        <v>#VALUE!</v>
      </c>
    </row>
    <row r="1269" spans="1:9" x14ac:dyDescent="0.2">
      <c r="A1269" t="s">
        <v>9232</v>
      </c>
      <c r="B1269" t="s">
        <v>9231</v>
      </c>
      <c r="D1269" t="s">
        <v>11014</v>
      </c>
      <c r="E1269" t="e">
        <f t="shared" si="235"/>
        <v>#VALUE!</v>
      </c>
      <c r="F1269" t="e">
        <f t="shared" si="236"/>
        <v>#VALUE!</v>
      </c>
      <c r="G1269" t="e">
        <f t="shared" si="234"/>
        <v>#VALUE!</v>
      </c>
      <c r="H1269" t="e">
        <f t="shared" si="242"/>
        <v>#VALUE!</v>
      </c>
      <c r="I1269" t="e">
        <f t="shared" si="243"/>
        <v>#VALUE!</v>
      </c>
    </row>
    <row r="1270" spans="1:9" x14ac:dyDescent="0.2">
      <c r="A1270" t="s">
        <v>9268</v>
      </c>
      <c r="B1270" t="s">
        <v>9267</v>
      </c>
      <c r="D1270" t="s">
        <v>11014</v>
      </c>
      <c r="E1270" t="e">
        <f t="shared" si="235"/>
        <v>#VALUE!</v>
      </c>
      <c r="F1270" t="e">
        <f t="shared" si="236"/>
        <v>#VALUE!</v>
      </c>
      <c r="G1270" t="e">
        <f t="shared" si="234"/>
        <v>#VALUE!</v>
      </c>
      <c r="H1270" t="str">
        <f t="shared" si="242"/>
        <v>大角咀晏架街塘尾道</v>
      </c>
    </row>
    <row r="1271" spans="1:9" x14ac:dyDescent="0.2">
      <c r="A1271" t="s">
        <v>9669</v>
      </c>
      <c r="B1271" t="s">
        <v>9668</v>
      </c>
      <c r="D1271" t="s">
        <v>11014</v>
      </c>
      <c r="E1271" t="e">
        <f t="shared" si="235"/>
        <v>#VALUE!</v>
      </c>
      <c r="F1271" t="e">
        <f t="shared" si="236"/>
        <v>#VALUE!</v>
      </c>
      <c r="G1271" t="e">
        <f t="shared" si="234"/>
        <v>#VALUE!</v>
      </c>
      <c r="H1271" t="str">
        <f t="shared" si="242"/>
        <v>大角咀晏架街鐵樹街</v>
      </c>
    </row>
    <row r="1272" spans="1:9" x14ac:dyDescent="0.2">
      <c r="A1272" t="s">
        <v>1878</v>
      </c>
      <c r="B1272" t="s">
        <v>1877</v>
      </c>
      <c r="D1272" t="s">
        <v>11014</v>
      </c>
      <c r="E1272" t="e">
        <f t="shared" si="235"/>
        <v>#VALUE!</v>
      </c>
      <c r="F1272" t="e">
        <f t="shared" si="236"/>
        <v>#VALUE!</v>
      </c>
      <c r="G1272" t="e">
        <f t="shared" si="234"/>
        <v>#VALUE!</v>
      </c>
      <c r="H1272" t="str">
        <f t="shared" si="242"/>
        <v>大角咀晏架街鐵樹街</v>
      </c>
    </row>
    <row r="1273" spans="1:9" x14ac:dyDescent="0.2">
      <c r="A1273" t="s">
        <v>6809</v>
      </c>
      <c r="B1273" t="s">
        <v>6808</v>
      </c>
      <c r="D1273" t="s">
        <v>11014</v>
      </c>
      <c r="E1273" t="e">
        <f t="shared" si="235"/>
        <v>#VALUE!</v>
      </c>
      <c r="F1273" t="e">
        <f t="shared" si="236"/>
        <v>#VALUE!</v>
      </c>
      <c r="G1273" t="e">
        <f t="shared" si="234"/>
        <v>#VALUE!</v>
      </c>
      <c r="H1273" t="e">
        <f t="shared" si="242"/>
        <v>#VALUE!</v>
      </c>
      <c r="I1273" t="str">
        <f>TRIM(MID(A1273,1,FIND("對出",A1273)-1))</f>
        <v>大角咀浪澄灣第8座</v>
      </c>
    </row>
    <row r="1274" spans="1:9" x14ac:dyDescent="0.2">
      <c r="A1274" t="s">
        <v>3090</v>
      </c>
      <c r="B1274" t="s">
        <v>3089</v>
      </c>
      <c r="D1274" t="s">
        <v>11014</v>
      </c>
      <c r="E1274" t="e">
        <f t="shared" si="235"/>
        <v>#VALUE!</v>
      </c>
      <c r="F1274" t="str">
        <f t="shared" si="236"/>
        <v>大角咀海富商場</v>
      </c>
      <c r="G1274" t="e">
        <f t="shared" si="234"/>
        <v>#VALUE!</v>
      </c>
    </row>
    <row r="1275" spans="1:9" x14ac:dyDescent="0.2">
      <c r="A1275" t="s">
        <v>5932</v>
      </c>
      <c r="B1275" t="s">
        <v>5931</v>
      </c>
      <c r="D1275" t="s">
        <v>11014</v>
      </c>
      <c r="E1275" t="e">
        <f t="shared" si="235"/>
        <v>#VALUE!</v>
      </c>
      <c r="F1275" t="str">
        <f t="shared" si="236"/>
        <v>大角咀海富商場</v>
      </c>
      <c r="G1275" t="e">
        <f t="shared" si="234"/>
        <v>#VALUE!</v>
      </c>
    </row>
    <row r="1276" spans="1:9" x14ac:dyDescent="0.2">
      <c r="A1276" t="s">
        <v>7771</v>
      </c>
      <c r="B1276" t="s">
        <v>7770</v>
      </c>
      <c r="D1276" t="s">
        <v>11014</v>
      </c>
      <c r="E1276" t="e">
        <f t="shared" si="235"/>
        <v>#VALUE!</v>
      </c>
      <c r="F1276" t="str">
        <f t="shared" si="236"/>
        <v>大角咀海富商場</v>
      </c>
      <c r="G1276" t="e">
        <f t="shared" si="234"/>
        <v>#VALUE!</v>
      </c>
    </row>
    <row r="1277" spans="1:9" x14ac:dyDescent="0.2">
      <c r="A1277" t="s">
        <v>6724</v>
      </c>
      <c r="B1277" t="s">
        <v>6723</v>
      </c>
      <c r="D1277" t="s">
        <v>11014</v>
      </c>
      <c r="E1277" t="e">
        <f t="shared" si="235"/>
        <v>#VALUE!</v>
      </c>
      <c r="F1277" t="str">
        <f t="shared" si="236"/>
        <v>大角咀海富商場</v>
      </c>
      <c r="G1277" t="e">
        <f t="shared" si="234"/>
        <v>#VALUE!</v>
      </c>
    </row>
    <row r="1278" spans="1:9" x14ac:dyDescent="0.2">
      <c r="A1278" t="s">
        <v>8548</v>
      </c>
      <c r="B1278" t="s">
        <v>8547</v>
      </c>
      <c r="D1278" t="s">
        <v>11014</v>
      </c>
      <c r="E1278" t="b">
        <f t="shared" si="235"/>
        <v>0</v>
      </c>
      <c r="F1278" t="e">
        <f t="shared" si="236"/>
        <v>#VALUE!</v>
      </c>
      <c r="G1278" t="str">
        <f t="shared" si="234"/>
        <v>大角咀海庭道富榮花園</v>
      </c>
    </row>
    <row r="1279" spans="1:9" x14ac:dyDescent="0.2">
      <c r="A1279" t="s">
        <v>8550</v>
      </c>
      <c r="B1279" t="s">
        <v>8549</v>
      </c>
      <c r="D1279" t="s">
        <v>11014</v>
      </c>
      <c r="E1279" t="b">
        <f t="shared" si="235"/>
        <v>0</v>
      </c>
      <c r="F1279" t="e">
        <f t="shared" si="236"/>
        <v>#VALUE!</v>
      </c>
      <c r="G1279" t="str">
        <f t="shared" si="234"/>
        <v>大角咀海庭道富榮花園</v>
      </c>
    </row>
    <row r="1280" spans="1:9" x14ac:dyDescent="0.2">
      <c r="A1280" t="s">
        <v>4252</v>
      </c>
      <c r="B1280" t="s">
        <v>4251</v>
      </c>
      <c r="D1280" t="s">
        <v>11014</v>
      </c>
      <c r="E1280" t="b">
        <f t="shared" si="235"/>
        <v>0</v>
      </c>
      <c r="F1280" t="e">
        <f t="shared" si="236"/>
        <v>#VALUE!</v>
      </c>
      <c r="G1280" t="str">
        <f t="shared" si="234"/>
        <v>大角咀海泓道富榮花園</v>
      </c>
    </row>
    <row r="1281" spans="1:9" x14ac:dyDescent="0.2">
      <c r="A1281" t="s">
        <v>8356</v>
      </c>
      <c r="B1281" t="s">
        <v>8355</v>
      </c>
      <c r="D1281" t="s">
        <v>11014</v>
      </c>
      <c r="E1281" t="e">
        <f t="shared" si="235"/>
        <v>#VALUE!</v>
      </c>
      <c r="F1281" t="e">
        <f t="shared" si="236"/>
        <v>#VALUE!</v>
      </c>
      <c r="G1281" t="e">
        <f t="shared" si="234"/>
        <v>#VALUE!</v>
      </c>
      <c r="H1281" t="e">
        <f t="shared" ref="H1281:H1283" si="244">TRIM(MID(SUBSTITUTE(A1281,"與",""),1,FIND("交界",A1281)-2))</f>
        <v>#VALUE!</v>
      </c>
      <c r="I1281" t="str">
        <f t="shared" ref="I1281:I1283" si="245">TRIM(MID(A1281,1,FIND("對出",A1281)-1))</f>
        <v>大角咀海泓道柏景灣巴士總站</v>
      </c>
    </row>
    <row r="1282" spans="1:9" x14ac:dyDescent="0.2">
      <c r="A1282" t="s">
        <v>4705</v>
      </c>
      <c r="B1282" t="s">
        <v>4890</v>
      </c>
      <c r="D1282" t="s">
        <v>11014</v>
      </c>
      <c r="E1282" t="e">
        <f t="shared" si="235"/>
        <v>#VALUE!</v>
      </c>
      <c r="F1282" t="e">
        <f t="shared" si="236"/>
        <v>#VALUE!</v>
      </c>
      <c r="G1282" t="e">
        <f t="shared" si="234"/>
        <v>#VALUE!</v>
      </c>
      <c r="H1282" t="e">
        <f t="shared" si="244"/>
        <v>#VALUE!</v>
      </c>
      <c r="I1282" t="str">
        <f t="shared" si="245"/>
        <v>大角咀海泓道海富苑</v>
      </c>
    </row>
    <row r="1283" spans="1:9" x14ac:dyDescent="0.2">
      <c r="A1283" t="s">
        <v>4705</v>
      </c>
      <c r="B1283" t="s">
        <v>4704</v>
      </c>
      <c r="D1283" t="s">
        <v>11014</v>
      </c>
      <c r="E1283" t="e">
        <f t="shared" si="235"/>
        <v>#VALUE!</v>
      </c>
      <c r="F1283" t="e">
        <f t="shared" si="236"/>
        <v>#VALUE!</v>
      </c>
      <c r="G1283" t="e">
        <f t="shared" ref="G1283:G1346" si="246">TRIM(MID(A1283,1,FIND("花園",A1283)+1))</f>
        <v>#VALUE!</v>
      </c>
      <c r="H1283" t="e">
        <f t="shared" si="244"/>
        <v>#VALUE!</v>
      </c>
      <c r="I1283" t="str">
        <f t="shared" si="245"/>
        <v>大角咀海泓道海富苑</v>
      </c>
    </row>
    <row r="1284" spans="1:9" x14ac:dyDescent="0.2">
      <c r="A1284" t="s">
        <v>305</v>
      </c>
      <c r="B1284" t="s">
        <v>304</v>
      </c>
      <c r="D1284" t="s">
        <v>11014</v>
      </c>
      <c r="E1284" t="e">
        <f t="shared" ref="E1284:E1347" si="247">IF(AND(ISERR(SEARCH("花園",A1284)),ISERR(SEARCH("碼頭",A1284))),TRIM(MID(A1284,1,FIND("號",A1284))))</f>
        <v>#VALUE!</v>
      </c>
      <c r="F1284" t="str">
        <f t="shared" si="236"/>
        <v>大角咀港灣豪庭廣場</v>
      </c>
      <c r="G1284" t="e">
        <f t="shared" si="246"/>
        <v>#VALUE!</v>
      </c>
    </row>
    <row r="1285" spans="1:9" x14ac:dyDescent="0.2">
      <c r="A1285" t="s">
        <v>4077</v>
      </c>
      <c r="B1285" t="s">
        <v>4076</v>
      </c>
      <c r="D1285" t="s">
        <v>11014</v>
      </c>
      <c r="E1285" t="e">
        <f t="shared" si="247"/>
        <v>#VALUE!</v>
      </c>
      <c r="F1285" t="e">
        <f t="shared" si="236"/>
        <v>#VALUE!</v>
      </c>
      <c r="G1285" t="e">
        <f t="shared" si="246"/>
        <v>#VALUE!</v>
      </c>
      <c r="H1285" t="e">
        <f>TRIM(MID(SUBSTITUTE(A1285,"與",""),1,FIND("交界",A1285)-2))</f>
        <v>#VALUE!</v>
      </c>
      <c r="I1285" t="str">
        <f>TRIM(MID(A1285,1,FIND("對出",A1285)-1))</f>
        <v>大角咀福全街市政大廈</v>
      </c>
    </row>
    <row r="1286" spans="1:9" x14ac:dyDescent="0.2">
      <c r="A1286" t="s">
        <v>6577</v>
      </c>
      <c r="B1286" t="s">
        <v>6576</v>
      </c>
      <c r="D1286" t="s">
        <v>11014</v>
      </c>
      <c r="E1286" t="str">
        <f t="shared" si="247"/>
        <v>大角咀道127號</v>
      </c>
      <c r="F1286" t="e">
        <f t="shared" ref="F1286:F1349" si="248">TRIM(MID(A1286,1,FIND("場",A1286)))</f>
        <v>#VALUE!</v>
      </c>
      <c r="G1286" t="e">
        <f t="shared" si="246"/>
        <v>#VALUE!</v>
      </c>
    </row>
    <row r="1287" spans="1:9" x14ac:dyDescent="0.2">
      <c r="A1287" t="s">
        <v>6577</v>
      </c>
      <c r="B1287" t="s">
        <v>6578</v>
      </c>
      <c r="D1287" t="s">
        <v>11014</v>
      </c>
      <c r="E1287" t="str">
        <f t="shared" si="247"/>
        <v>大角咀道127號</v>
      </c>
      <c r="F1287" t="e">
        <f t="shared" si="248"/>
        <v>#VALUE!</v>
      </c>
      <c r="G1287" t="e">
        <f t="shared" si="246"/>
        <v>#VALUE!</v>
      </c>
    </row>
    <row r="1288" spans="1:9" x14ac:dyDescent="0.2">
      <c r="A1288" t="s">
        <v>4248</v>
      </c>
      <c r="B1288" t="s">
        <v>4247</v>
      </c>
      <c r="D1288" t="s">
        <v>11014</v>
      </c>
      <c r="E1288" t="str">
        <f t="shared" si="247"/>
        <v>大角咀道163號</v>
      </c>
      <c r="F1288" t="e">
        <f t="shared" si="248"/>
        <v>#VALUE!</v>
      </c>
      <c r="G1288" t="e">
        <f t="shared" si="246"/>
        <v>#VALUE!</v>
      </c>
    </row>
    <row r="1289" spans="1:9" x14ac:dyDescent="0.2">
      <c r="A1289" t="s">
        <v>8629</v>
      </c>
      <c r="B1289" t="s">
        <v>8628</v>
      </c>
      <c r="D1289" t="s">
        <v>11014</v>
      </c>
      <c r="E1289" t="str">
        <f t="shared" si="247"/>
        <v>大角咀道73號</v>
      </c>
      <c r="F1289" t="e">
        <f t="shared" si="248"/>
        <v>#VALUE!</v>
      </c>
      <c r="G1289" t="e">
        <f t="shared" si="246"/>
        <v>#VALUE!</v>
      </c>
    </row>
    <row r="1290" spans="1:9" x14ac:dyDescent="0.2">
      <c r="A1290" t="s">
        <v>4280</v>
      </c>
      <c r="B1290" t="s">
        <v>4279</v>
      </c>
      <c r="D1290" t="s">
        <v>11014</v>
      </c>
      <c r="E1290" t="e">
        <f t="shared" si="247"/>
        <v>#VALUE!</v>
      </c>
      <c r="F1290" t="e">
        <f t="shared" si="248"/>
        <v>#VALUE!</v>
      </c>
      <c r="G1290" t="e">
        <f t="shared" si="246"/>
        <v>#VALUE!</v>
      </c>
      <c r="H1290" t="str">
        <f t="shared" ref="H1290:H1291" si="249">TRIM(MID(SUBSTITUTE(A1290,"與",""),1,FIND("交界",A1290)-2))</f>
        <v>大角咀道埃華街</v>
      </c>
    </row>
    <row r="1291" spans="1:9" x14ac:dyDescent="0.2">
      <c r="A1291" t="s">
        <v>5498</v>
      </c>
      <c r="B1291" t="s">
        <v>5497</v>
      </c>
      <c r="D1291" t="s">
        <v>11014</v>
      </c>
      <c r="E1291" t="e">
        <f t="shared" si="247"/>
        <v>#VALUE!</v>
      </c>
      <c r="F1291" t="e">
        <f t="shared" si="248"/>
        <v>#VALUE!</v>
      </c>
      <c r="G1291" t="e">
        <f t="shared" si="246"/>
        <v>#VALUE!</v>
      </c>
      <c r="H1291" t="str">
        <f t="shared" si="249"/>
        <v>大角咀道埃華街</v>
      </c>
    </row>
    <row r="1292" spans="1:9" x14ac:dyDescent="0.2">
      <c r="A1292" t="s">
        <v>3899</v>
      </c>
      <c r="B1292" t="s">
        <v>3898</v>
      </c>
      <c r="D1292" t="s">
        <v>11040</v>
      </c>
      <c r="E1292" t="b">
        <f t="shared" si="247"/>
        <v>0</v>
      </c>
      <c r="F1292" t="str">
        <f t="shared" si="248"/>
        <v>大隴街葵涌花園商場</v>
      </c>
      <c r="G1292" t="str">
        <f t="shared" si="246"/>
        <v>大隴街葵涌花園</v>
      </c>
    </row>
    <row r="1293" spans="1:9" x14ac:dyDescent="0.2">
      <c r="A1293" t="s">
        <v>9002</v>
      </c>
      <c r="B1293" t="s">
        <v>9001</v>
      </c>
      <c r="D1293" t="s">
        <v>10942</v>
      </c>
      <c r="E1293" t="e">
        <f t="shared" si="247"/>
        <v>#VALUE!</v>
      </c>
      <c r="F1293" t="e">
        <f t="shared" si="248"/>
        <v>#VALUE!</v>
      </c>
      <c r="G1293" t="e">
        <f t="shared" si="246"/>
        <v>#VALUE!</v>
      </c>
      <c r="H1293" t="e">
        <f t="shared" ref="H1293:H1311" si="250">TRIM(MID(SUBSTITUTE(A1293,"與",""),1,FIND("交界",A1293)-2))</f>
        <v>#VALUE!</v>
      </c>
      <c r="I1293" t="e">
        <f t="shared" ref="I1293:I1311" si="251">TRIM(MID(A1293,1,FIND("對出",A1293)-1))</f>
        <v>#VALUE!</v>
      </c>
    </row>
    <row r="1294" spans="1:9" x14ac:dyDescent="0.2">
      <c r="A1294" t="s">
        <v>9004</v>
      </c>
      <c r="B1294" t="s">
        <v>9003</v>
      </c>
      <c r="D1294" t="s">
        <v>10942</v>
      </c>
      <c r="E1294" t="e">
        <f t="shared" si="247"/>
        <v>#VALUE!</v>
      </c>
      <c r="F1294" t="e">
        <f t="shared" si="248"/>
        <v>#VALUE!</v>
      </c>
      <c r="G1294" t="e">
        <f t="shared" si="246"/>
        <v>#VALUE!</v>
      </c>
      <c r="H1294" t="e">
        <f t="shared" si="250"/>
        <v>#VALUE!</v>
      </c>
      <c r="I1294" t="e">
        <f t="shared" si="251"/>
        <v>#VALUE!</v>
      </c>
    </row>
    <row r="1295" spans="1:9" x14ac:dyDescent="0.2">
      <c r="A1295" t="s">
        <v>9006</v>
      </c>
      <c r="B1295" t="s">
        <v>9005</v>
      </c>
      <c r="D1295" t="s">
        <v>10942</v>
      </c>
      <c r="E1295" t="e">
        <f t="shared" si="247"/>
        <v>#VALUE!</v>
      </c>
      <c r="F1295" t="e">
        <f t="shared" si="248"/>
        <v>#VALUE!</v>
      </c>
      <c r="G1295" t="e">
        <f t="shared" si="246"/>
        <v>#VALUE!</v>
      </c>
      <c r="H1295" t="e">
        <f t="shared" si="250"/>
        <v>#VALUE!</v>
      </c>
      <c r="I1295" t="e">
        <f t="shared" si="251"/>
        <v>#VALUE!</v>
      </c>
    </row>
    <row r="1296" spans="1:9" x14ac:dyDescent="0.2">
      <c r="A1296" t="s">
        <v>9008</v>
      </c>
      <c r="B1296" t="s">
        <v>9007</v>
      </c>
      <c r="D1296" t="s">
        <v>10942</v>
      </c>
      <c r="E1296" t="e">
        <f t="shared" si="247"/>
        <v>#VALUE!</v>
      </c>
      <c r="F1296" t="e">
        <f t="shared" si="248"/>
        <v>#VALUE!</v>
      </c>
      <c r="G1296" t="e">
        <f t="shared" si="246"/>
        <v>#VALUE!</v>
      </c>
      <c r="H1296" t="e">
        <f t="shared" si="250"/>
        <v>#VALUE!</v>
      </c>
      <c r="I1296" t="e">
        <f t="shared" si="251"/>
        <v>#VALUE!</v>
      </c>
    </row>
    <row r="1297" spans="1:9" x14ac:dyDescent="0.2">
      <c r="A1297" t="s">
        <v>9010</v>
      </c>
      <c r="B1297" t="s">
        <v>9009</v>
      </c>
      <c r="D1297" t="s">
        <v>10942</v>
      </c>
      <c r="E1297" t="e">
        <f t="shared" si="247"/>
        <v>#VALUE!</v>
      </c>
      <c r="F1297" t="e">
        <f t="shared" si="248"/>
        <v>#VALUE!</v>
      </c>
      <c r="G1297" t="e">
        <f t="shared" si="246"/>
        <v>#VALUE!</v>
      </c>
      <c r="H1297" t="e">
        <f t="shared" si="250"/>
        <v>#VALUE!</v>
      </c>
      <c r="I1297" t="e">
        <f t="shared" si="251"/>
        <v>#VALUE!</v>
      </c>
    </row>
    <row r="1298" spans="1:9" x14ac:dyDescent="0.2">
      <c r="A1298" t="s">
        <v>9012</v>
      </c>
      <c r="B1298" t="s">
        <v>9011</v>
      </c>
      <c r="D1298" t="s">
        <v>10942</v>
      </c>
      <c r="E1298" t="e">
        <f t="shared" si="247"/>
        <v>#VALUE!</v>
      </c>
      <c r="F1298" t="e">
        <f t="shared" si="248"/>
        <v>#VALUE!</v>
      </c>
      <c r="G1298" t="e">
        <f t="shared" si="246"/>
        <v>#VALUE!</v>
      </c>
      <c r="H1298" t="e">
        <f t="shared" si="250"/>
        <v>#VALUE!</v>
      </c>
      <c r="I1298" t="e">
        <f t="shared" si="251"/>
        <v>#VALUE!</v>
      </c>
    </row>
    <row r="1299" spans="1:9" x14ac:dyDescent="0.2">
      <c r="A1299" t="s">
        <v>9014</v>
      </c>
      <c r="B1299" t="s">
        <v>9013</v>
      </c>
      <c r="D1299" t="s">
        <v>10942</v>
      </c>
      <c r="E1299" t="e">
        <f t="shared" si="247"/>
        <v>#VALUE!</v>
      </c>
      <c r="F1299" t="e">
        <f t="shared" si="248"/>
        <v>#VALUE!</v>
      </c>
      <c r="G1299" t="e">
        <f t="shared" si="246"/>
        <v>#VALUE!</v>
      </c>
      <c r="H1299" t="e">
        <f t="shared" si="250"/>
        <v>#VALUE!</v>
      </c>
      <c r="I1299" t="e">
        <f t="shared" si="251"/>
        <v>#VALUE!</v>
      </c>
    </row>
    <row r="1300" spans="1:9" x14ac:dyDescent="0.2">
      <c r="A1300" t="s">
        <v>9016</v>
      </c>
      <c r="B1300" t="s">
        <v>9015</v>
      </c>
      <c r="D1300" t="s">
        <v>10942</v>
      </c>
      <c r="E1300" t="e">
        <f t="shared" si="247"/>
        <v>#VALUE!</v>
      </c>
      <c r="F1300" t="e">
        <f t="shared" si="248"/>
        <v>#VALUE!</v>
      </c>
      <c r="G1300" t="e">
        <f t="shared" si="246"/>
        <v>#VALUE!</v>
      </c>
      <c r="H1300" t="e">
        <f t="shared" si="250"/>
        <v>#VALUE!</v>
      </c>
      <c r="I1300" t="e">
        <f t="shared" si="251"/>
        <v>#VALUE!</v>
      </c>
    </row>
    <row r="1301" spans="1:9" x14ac:dyDescent="0.2">
      <c r="A1301" t="s">
        <v>1615</v>
      </c>
      <c r="B1301" t="s">
        <v>1614</v>
      </c>
      <c r="D1301" t="s">
        <v>10942</v>
      </c>
      <c r="E1301" t="e">
        <f t="shared" si="247"/>
        <v>#VALUE!</v>
      </c>
      <c r="F1301" t="e">
        <f t="shared" si="248"/>
        <v>#VALUE!</v>
      </c>
      <c r="G1301" t="e">
        <f t="shared" si="246"/>
        <v>#VALUE!</v>
      </c>
      <c r="H1301" t="e">
        <f t="shared" si="250"/>
        <v>#VALUE!</v>
      </c>
      <c r="I1301" t="str">
        <f t="shared" si="251"/>
        <v>天后港鐵站A1出口</v>
      </c>
    </row>
    <row r="1302" spans="1:9" x14ac:dyDescent="0.2">
      <c r="A1302" t="s">
        <v>4946</v>
      </c>
      <c r="B1302" t="s">
        <v>4945</v>
      </c>
      <c r="D1302" t="s">
        <v>11117</v>
      </c>
      <c r="E1302" t="e">
        <f t="shared" si="247"/>
        <v>#VALUE!</v>
      </c>
      <c r="F1302" t="e">
        <f t="shared" si="248"/>
        <v>#VALUE!</v>
      </c>
      <c r="G1302" t="e">
        <f t="shared" si="246"/>
        <v>#VALUE!</v>
      </c>
      <c r="H1302" t="e">
        <f t="shared" si="250"/>
        <v>#VALUE!</v>
      </c>
      <c r="I1302" t="str">
        <f t="shared" si="251"/>
        <v>天水圍伊利沙伯中學舊生會小學</v>
      </c>
    </row>
    <row r="1303" spans="1:9" x14ac:dyDescent="0.2">
      <c r="A1303" t="s">
        <v>4946</v>
      </c>
      <c r="B1303" t="s">
        <v>9807</v>
      </c>
      <c r="D1303" t="s">
        <v>11117</v>
      </c>
      <c r="E1303" t="e">
        <f t="shared" si="247"/>
        <v>#VALUE!</v>
      </c>
      <c r="F1303" t="e">
        <f t="shared" si="248"/>
        <v>#VALUE!</v>
      </c>
      <c r="G1303" t="e">
        <f t="shared" si="246"/>
        <v>#VALUE!</v>
      </c>
      <c r="H1303" t="e">
        <f t="shared" si="250"/>
        <v>#VALUE!</v>
      </c>
      <c r="I1303" t="str">
        <f t="shared" si="251"/>
        <v>天水圍伊利沙伯中學舊生會小學</v>
      </c>
    </row>
    <row r="1304" spans="1:9" x14ac:dyDescent="0.2">
      <c r="A1304" t="s">
        <v>4170</v>
      </c>
      <c r="B1304" t="s">
        <v>4169</v>
      </c>
      <c r="D1304" t="s">
        <v>11117</v>
      </c>
      <c r="E1304" t="e">
        <f t="shared" si="247"/>
        <v>#VALUE!</v>
      </c>
      <c r="F1304" t="e">
        <f t="shared" si="248"/>
        <v>#VALUE!</v>
      </c>
      <c r="G1304" t="e">
        <f t="shared" si="246"/>
        <v>#VALUE!</v>
      </c>
      <c r="H1304" t="e">
        <f t="shared" si="250"/>
        <v>#VALUE!</v>
      </c>
      <c r="I1304" t="str">
        <f t="shared" si="251"/>
        <v>天水圍俊宏軒</v>
      </c>
    </row>
    <row r="1305" spans="1:9" x14ac:dyDescent="0.2">
      <c r="A1305" t="s">
        <v>3697</v>
      </c>
      <c r="B1305" t="s">
        <v>3696</v>
      </c>
      <c r="D1305" t="s">
        <v>11117</v>
      </c>
      <c r="E1305" t="e">
        <f t="shared" si="247"/>
        <v>#VALUE!</v>
      </c>
      <c r="F1305" t="e">
        <f t="shared" si="248"/>
        <v>#VALUE!</v>
      </c>
      <c r="G1305" t="e">
        <f t="shared" si="246"/>
        <v>#VALUE!</v>
      </c>
      <c r="H1305" t="e">
        <f t="shared" si="250"/>
        <v>#VALUE!</v>
      </c>
      <c r="I1305" t="e">
        <f t="shared" si="251"/>
        <v>#VALUE!</v>
      </c>
    </row>
    <row r="1306" spans="1:9" x14ac:dyDescent="0.2">
      <c r="A1306" t="s">
        <v>6415</v>
      </c>
      <c r="B1306" t="s">
        <v>6414</v>
      </c>
      <c r="D1306" t="s">
        <v>11117</v>
      </c>
      <c r="E1306" t="e">
        <f t="shared" si="247"/>
        <v>#VALUE!</v>
      </c>
      <c r="F1306" t="e">
        <f t="shared" si="248"/>
        <v>#VALUE!</v>
      </c>
      <c r="G1306" t="e">
        <f t="shared" si="246"/>
        <v>#VALUE!</v>
      </c>
      <c r="H1306" t="e">
        <f t="shared" si="250"/>
        <v>#VALUE!</v>
      </c>
      <c r="I1306" t="e">
        <f t="shared" si="251"/>
        <v>#VALUE!</v>
      </c>
    </row>
    <row r="1307" spans="1:9" x14ac:dyDescent="0.2">
      <c r="A1307" t="s">
        <v>5376</v>
      </c>
      <c r="B1307" t="s">
        <v>5375</v>
      </c>
      <c r="D1307" t="s">
        <v>11117</v>
      </c>
      <c r="E1307" t="e">
        <f t="shared" si="247"/>
        <v>#VALUE!</v>
      </c>
      <c r="F1307" t="e">
        <f t="shared" si="248"/>
        <v>#VALUE!</v>
      </c>
      <c r="G1307" t="e">
        <f t="shared" si="246"/>
        <v>#VALUE!</v>
      </c>
      <c r="H1307" t="e">
        <f t="shared" si="250"/>
        <v>#VALUE!</v>
      </c>
      <c r="I1307" t="e">
        <f t="shared" si="251"/>
        <v>#VALUE!</v>
      </c>
    </row>
    <row r="1308" spans="1:9" x14ac:dyDescent="0.2">
      <c r="A1308" t="s">
        <v>5378</v>
      </c>
      <c r="B1308" t="s">
        <v>5377</v>
      </c>
      <c r="D1308" t="s">
        <v>11117</v>
      </c>
      <c r="E1308" t="e">
        <f t="shared" si="247"/>
        <v>#VALUE!</v>
      </c>
      <c r="F1308" t="e">
        <f t="shared" si="248"/>
        <v>#VALUE!</v>
      </c>
      <c r="G1308" t="e">
        <f t="shared" si="246"/>
        <v>#VALUE!</v>
      </c>
      <c r="H1308" t="e">
        <f t="shared" si="250"/>
        <v>#VALUE!</v>
      </c>
      <c r="I1308" t="e">
        <f t="shared" si="251"/>
        <v>#VALUE!</v>
      </c>
    </row>
    <row r="1309" spans="1:9" x14ac:dyDescent="0.2">
      <c r="A1309" t="s">
        <v>6417</v>
      </c>
      <c r="B1309" t="s">
        <v>6416</v>
      </c>
      <c r="D1309" t="s">
        <v>11117</v>
      </c>
      <c r="E1309" t="e">
        <f t="shared" si="247"/>
        <v>#VALUE!</v>
      </c>
      <c r="F1309" t="e">
        <f t="shared" si="248"/>
        <v>#VALUE!</v>
      </c>
      <c r="G1309" t="e">
        <f t="shared" si="246"/>
        <v>#VALUE!</v>
      </c>
      <c r="H1309" t="e">
        <f t="shared" si="250"/>
        <v>#VALUE!</v>
      </c>
      <c r="I1309" t="e">
        <f t="shared" si="251"/>
        <v>#VALUE!</v>
      </c>
    </row>
    <row r="1310" spans="1:9" x14ac:dyDescent="0.2">
      <c r="A1310" t="s">
        <v>2252</v>
      </c>
      <c r="B1310" t="s">
        <v>2251</v>
      </c>
      <c r="D1310" t="s">
        <v>11117</v>
      </c>
      <c r="E1310" t="e">
        <f t="shared" si="247"/>
        <v>#VALUE!</v>
      </c>
      <c r="F1310" t="e">
        <f t="shared" si="248"/>
        <v>#VALUE!</v>
      </c>
      <c r="G1310" t="e">
        <f t="shared" si="246"/>
        <v>#VALUE!</v>
      </c>
      <c r="H1310" t="e">
        <f t="shared" si="250"/>
        <v>#VALUE!</v>
      </c>
      <c r="I1310" t="e">
        <f t="shared" si="251"/>
        <v>#VALUE!</v>
      </c>
    </row>
    <row r="1311" spans="1:9" x14ac:dyDescent="0.2">
      <c r="A1311" t="s">
        <v>2252</v>
      </c>
      <c r="B1311" t="s">
        <v>5168</v>
      </c>
      <c r="D1311" t="s">
        <v>11117</v>
      </c>
      <c r="E1311" t="e">
        <f t="shared" si="247"/>
        <v>#VALUE!</v>
      </c>
      <c r="F1311" t="e">
        <f t="shared" si="248"/>
        <v>#VALUE!</v>
      </c>
      <c r="G1311" t="e">
        <f t="shared" si="246"/>
        <v>#VALUE!</v>
      </c>
      <c r="H1311" t="e">
        <f t="shared" si="250"/>
        <v>#VALUE!</v>
      </c>
      <c r="I1311" t="e">
        <f t="shared" si="251"/>
        <v>#VALUE!</v>
      </c>
    </row>
    <row r="1312" spans="1:9" x14ac:dyDescent="0.2">
      <c r="A1312" t="s">
        <v>3968</v>
      </c>
      <c r="B1312" t="s">
        <v>3967</v>
      </c>
      <c r="D1312" t="s">
        <v>11117</v>
      </c>
      <c r="E1312" t="e">
        <f t="shared" si="247"/>
        <v>#VALUE!</v>
      </c>
      <c r="F1312" t="str">
        <f t="shared" si="248"/>
        <v>天水圍嘉湖銀座2期1樓2C及2D場</v>
      </c>
      <c r="G1312" t="e">
        <f t="shared" si="246"/>
        <v>#VALUE!</v>
      </c>
    </row>
    <row r="1313" spans="1:9" x14ac:dyDescent="0.2">
      <c r="A1313" t="s">
        <v>6207</v>
      </c>
      <c r="B1313" t="s">
        <v>6206</v>
      </c>
      <c r="D1313" t="s">
        <v>11117</v>
      </c>
      <c r="E1313" t="e">
        <f t="shared" si="247"/>
        <v>#VALUE!</v>
      </c>
      <c r="F1313" t="str">
        <f t="shared" si="248"/>
        <v>天水圍嘉湖銀座2期地下1A及1B場</v>
      </c>
      <c r="G1313" t="e">
        <f t="shared" si="246"/>
        <v>#VALUE!</v>
      </c>
    </row>
    <row r="1314" spans="1:9" x14ac:dyDescent="0.2">
      <c r="A1314" t="s">
        <v>3283</v>
      </c>
      <c r="B1314" t="s">
        <v>3047</v>
      </c>
      <c r="D1314" t="s">
        <v>11117</v>
      </c>
      <c r="E1314" t="e">
        <f t="shared" si="247"/>
        <v>#VALUE!</v>
      </c>
      <c r="F1314" t="e">
        <f t="shared" si="248"/>
        <v>#VALUE!</v>
      </c>
      <c r="G1314" t="e">
        <f t="shared" si="246"/>
        <v>#VALUE!</v>
      </c>
      <c r="H1314" t="e">
        <f>TRIM(MID(SUBSTITUTE(A1314,"與",""),1,FIND("交界",A1314)-2))</f>
        <v>#VALUE!</v>
      </c>
      <c r="I1314" t="e">
        <f>TRIM(MID(A1314,1,FIND("對出",A1314)-1))</f>
        <v>#VALUE!</v>
      </c>
    </row>
    <row r="1315" spans="1:9" x14ac:dyDescent="0.2">
      <c r="A1315" t="s">
        <v>4806</v>
      </c>
      <c r="B1315" t="s">
        <v>4805</v>
      </c>
      <c r="D1315" t="s">
        <v>11117</v>
      </c>
      <c r="E1315" t="e">
        <f t="shared" si="247"/>
        <v>#VALUE!</v>
      </c>
      <c r="F1315" t="str">
        <f t="shared" si="248"/>
        <v>天水圍嘉湖銀座2期地下場</v>
      </c>
      <c r="G1315" t="e">
        <f t="shared" si="246"/>
        <v>#VALUE!</v>
      </c>
    </row>
    <row r="1316" spans="1:9" x14ac:dyDescent="0.2">
      <c r="A1316" t="s">
        <v>3048</v>
      </c>
      <c r="B1316" t="s">
        <v>3047</v>
      </c>
      <c r="D1316" t="s">
        <v>11117</v>
      </c>
      <c r="E1316" t="e">
        <f t="shared" si="247"/>
        <v>#VALUE!</v>
      </c>
      <c r="F1316" t="str">
        <f t="shared" si="248"/>
        <v>天水圍嘉湖銀座2期地下場</v>
      </c>
      <c r="G1316" t="e">
        <f t="shared" si="246"/>
        <v>#VALUE!</v>
      </c>
    </row>
    <row r="1317" spans="1:9" x14ac:dyDescent="0.2">
      <c r="A1317" t="s">
        <v>10561</v>
      </c>
      <c r="B1317" t="s">
        <v>10560</v>
      </c>
      <c r="D1317" t="s">
        <v>11117</v>
      </c>
      <c r="E1317" t="e">
        <f t="shared" si="247"/>
        <v>#VALUE!</v>
      </c>
      <c r="F1317" t="str">
        <f t="shared" si="248"/>
        <v>天水圍嘉湖銀座第一期地下1A及1B場</v>
      </c>
      <c r="G1317" t="e">
        <f t="shared" si="246"/>
        <v>#VALUE!</v>
      </c>
    </row>
    <row r="1318" spans="1:9" x14ac:dyDescent="0.2">
      <c r="A1318" t="s">
        <v>5708</v>
      </c>
      <c r="B1318" t="s">
        <v>5707</v>
      </c>
      <c r="D1318" t="s">
        <v>11117</v>
      </c>
      <c r="E1318" t="e">
        <f t="shared" si="247"/>
        <v>#VALUE!</v>
      </c>
      <c r="F1318" t="str">
        <f t="shared" si="248"/>
        <v>天水圍嘉湖銀座第二期地下場</v>
      </c>
      <c r="G1318" t="e">
        <f t="shared" si="246"/>
        <v>#VALUE!</v>
      </c>
    </row>
    <row r="1319" spans="1:9" x14ac:dyDescent="0.2">
      <c r="A1319" t="s">
        <v>1963</v>
      </c>
      <c r="B1319" t="s">
        <v>1962</v>
      </c>
      <c r="D1319" t="s">
        <v>11117</v>
      </c>
      <c r="E1319" t="e">
        <f t="shared" si="247"/>
        <v>#VALUE!</v>
      </c>
      <c r="F1319" t="str">
        <f t="shared" si="248"/>
        <v>天水圍天城路天慈商場</v>
      </c>
      <c r="G1319" t="e">
        <f t="shared" si="246"/>
        <v>#VALUE!</v>
      </c>
    </row>
    <row r="1320" spans="1:9" x14ac:dyDescent="0.2">
      <c r="A1320" t="s">
        <v>7760</v>
      </c>
      <c r="B1320" t="s">
        <v>7759</v>
      </c>
      <c r="D1320" t="s">
        <v>11117</v>
      </c>
      <c r="E1320" t="e">
        <f t="shared" si="247"/>
        <v>#VALUE!</v>
      </c>
      <c r="F1320" t="e">
        <f t="shared" si="248"/>
        <v>#VALUE!</v>
      </c>
      <c r="G1320" t="e">
        <f t="shared" si="246"/>
        <v>#VALUE!</v>
      </c>
      <c r="H1320" t="e">
        <f t="shared" ref="H1320:H1324" si="252">TRIM(MID(SUBSTITUTE(A1320,"與",""),1,FIND("交界",A1320)-2))</f>
        <v>#VALUE!</v>
      </c>
      <c r="I1320" t="e">
        <f t="shared" ref="I1320:I1324" si="253">TRIM(MID(A1320,1,FIND("對出",A1320)-1))</f>
        <v>#VALUE!</v>
      </c>
    </row>
    <row r="1321" spans="1:9" x14ac:dyDescent="0.2">
      <c r="A1321" t="s">
        <v>1825</v>
      </c>
      <c r="B1321" t="s">
        <v>1824</v>
      </c>
      <c r="D1321" t="s">
        <v>11117</v>
      </c>
      <c r="E1321" t="e">
        <f t="shared" si="247"/>
        <v>#VALUE!</v>
      </c>
      <c r="F1321" t="e">
        <f t="shared" si="248"/>
        <v>#VALUE!</v>
      </c>
      <c r="G1321" t="e">
        <f t="shared" si="246"/>
        <v>#VALUE!</v>
      </c>
      <c r="H1321" t="e">
        <f t="shared" si="252"/>
        <v>#VALUE!</v>
      </c>
      <c r="I1321" t="str">
        <f t="shared" si="253"/>
        <v>天水圍天恆邨巴士總站</v>
      </c>
    </row>
    <row r="1322" spans="1:9" x14ac:dyDescent="0.2">
      <c r="A1322" t="s">
        <v>7394</v>
      </c>
      <c r="B1322" t="s">
        <v>7393</v>
      </c>
      <c r="D1322" t="s">
        <v>11117</v>
      </c>
      <c r="E1322" t="e">
        <f t="shared" si="247"/>
        <v>#VALUE!</v>
      </c>
      <c r="F1322" t="e">
        <f t="shared" si="248"/>
        <v>#VALUE!</v>
      </c>
      <c r="G1322" t="e">
        <f t="shared" si="246"/>
        <v>#VALUE!</v>
      </c>
      <c r="H1322" t="e">
        <f t="shared" si="252"/>
        <v>#VALUE!</v>
      </c>
      <c r="I1322" t="e">
        <f t="shared" si="253"/>
        <v>#VALUE!</v>
      </c>
    </row>
    <row r="1323" spans="1:9" x14ac:dyDescent="0.2">
      <c r="A1323" t="s">
        <v>5559</v>
      </c>
      <c r="B1323" t="s">
        <v>5558</v>
      </c>
      <c r="D1323" t="s">
        <v>11117</v>
      </c>
      <c r="E1323" t="e">
        <f t="shared" si="247"/>
        <v>#VALUE!</v>
      </c>
      <c r="F1323" t="e">
        <f t="shared" si="248"/>
        <v>#VALUE!</v>
      </c>
      <c r="G1323" t="e">
        <f t="shared" si="246"/>
        <v>#VALUE!</v>
      </c>
      <c r="H1323" t="e">
        <f t="shared" si="252"/>
        <v>#VALUE!</v>
      </c>
      <c r="I1323" t="e">
        <f t="shared" si="253"/>
        <v>#VALUE!</v>
      </c>
    </row>
    <row r="1324" spans="1:9" x14ac:dyDescent="0.2">
      <c r="A1324" t="s">
        <v>3761</v>
      </c>
      <c r="B1324" t="s">
        <v>3760</v>
      </c>
      <c r="D1324" t="s">
        <v>11117</v>
      </c>
      <c r="E1324" t="e">
        <f t="shared" si="247"/>
        <v>#VALUE!</v>
      </c>
      <c r="F1324" t="e">
        <f t="shared" si="248"/>
        <v>#VALUE!</v>
      </c>
      <c r="G1324" t="e">
        <f t="shared" si="246"/>
        <v>#VALUE!</v>
      </c>
      <c r="H1324" t="e">
        <f t="shared" si="252"/>
        <v>#VALUE!</v>
      </c>
      <c r="I1324" t="e">
        <f t="shared" si="253"/>
        <v>#VALUE!</v>
      </c>
    </row>
    <row r="1325" spans="1:9" x14ac:dyDescent="0.2">
      <c r="A1325" t="s">
        <v>7999</v>
      </c>
      <c r="B1325" t="s">
        <v>7998</v>
      </c>
      <c r="D1325" t="s">
        <v>11117</v>
      </c>
      <c r="E1325" t="e">
        <f t="shared" si="247"/>
        <v>#VALUE!</v>
      </c>
      <c r="F1325" t="str">
        <f t="shared" si="248"/>
        <v>天水圍天恩商場</v>
      </c>
      <c r="G1325" t="e">
        <f t="shared" si="246"/>
        <v>#VALUE!</v>
      </c>
    </row>
    <row r="1326" spans="1:9" x14ac:dyDescent="0.2">
      <c r="A1326" t="s">
        <v>7999</v>
      </c>
      <c r="B1326" t="s">
        <v>8243</v>
      </c>
      <c r="D1326" t="s">
        <v>11117</v>
      </c>
      <c r="E1326" t="e">
        <f t="shared" si="247"/>
        <v>#VALUE!</v>
      </c>
      <c r="F1326" t="str">
        <f t="shared" si="248"/>
        <v>天水圍天恩商場</v>
      </c>
      <c r="G1326" t="e">
        <f t="shared" si="246"/>
        <v>#VALUE!</v>
      </c>
    </row>
    <row r="1327" spans="1:9" x14ac:dyDescent="0.2">
      <c r="A1327" t="s">
        <v>10217</v>
      </c>
      <c r="B1327" t="s">
        <v>10216</v>
      </c>
      <c r="D1327" t="s">
        <v>11117</v>
      </c>
      <c r="E1327" t="e">
        <f t="shared" si="247"/>
        <v>#VALUE!</v>
      </c>
      <c r="F1327" t="str">
        <f t="shared" si="248"/>
        <v>天水圍天恩路嘉湖銀座廣場</v>
      </c>
      <c r="G1327" t="e">
        <f t="shared" si="246"/>
        <v>#VALUE!</v>
      </c>
    </row>
    <row r="1328" spans="1:9" x14ac:dyDescent="0.2">
      <c r="A1328" t="s">
        <v>4802</v>
      </c>
      <c r="B1328" t="s">
        <v>4801</v>
      </c>
      <c r="D1328" t="s">
        <v>11117</v>
      </c>
      <c r="E1328" t="e">
        <f t="shared" si="247"/>
        <v>#VALUE!</v>
      </c>
      <c r="F1328" t="e">
        <f t="shared" si="248"/>
        <v>#VALUE!</v>
      </c>
      <c r="G1328" t="e">
        <f t="shared" si="246"/>
        <v>#VALUE!</v>
      </c>
      <c r="H1328" t="e">
        <f t="shared" ref="H1328:H1329" si="254">TRIM(MID(SUBSTITUTE(A1328,"與",""),1,FIND("交界",A1328)-2))</f>
        <v>#VALUE!</v>
      </c>
      <c r="I1328" t="str">
        <f t="shared" ref="I1328:I1329" si="255">TRIM(MID(A1328,1,FIND("對出",A1328)-1))</f>
        <v>天水圍天恩邨恩慈樓</v>
      </c>
    </row>
    <row r="1329" spans="1:9" x14ac:dyDescent="0.2">
      <c r="A1329" t="s">
        <v>7565</v>
      </c>
      <c r="B1329" t="s">
        <v>7564</v>
      </c>
      <c r="D1329" t="s">
        <v>11117</v>
      </c>
      <c r="E1329" t="e">
        <f t="shared" si="247"/>
        <v>#VALUE!</v>
      </c>
      <c r="F1329" t="e">
        <f t="shared" si="248"/>
        <v>#VALUE!</v>
      </c>
      <c r="G1329" t="e">
        <f t="shared" si="246"/>
        <v>#VALUE!</v>
      </c>
      <c r="H1329" t="e">
        <f t="shared" si="254"/>
        <v>#VALUE!</v>
      </c>
      <c r="I1329" t="e">
        <f t="shared" si="255"/>
        <v>#VALUE!</v>
      </c>
    </row>
    <row r="1330" spans="1:9" x14ac:dyDescent="0.2">
      <c r="A1330" t="s">
        <v>8889</v>
      </c>
      <c r="B1330" t="s">
        <v>8888</v>
      </c>
      <c r="D1330" t="s">
        <v>11117</v>
      </c>
      <c r="E1330" t="e">
        <f t="shared" si="247"/>
        <v>#VALUE!</v>
      </c>
      <c r="F1330" t="str">
        <f t="shared" si="248"/>
        <v>天水圍天悅邨廣場</v>
      </c>
      <c r="G1330" t="e">
        <f t="shared" si="246"/>
        <v>#VALUE!</v>
      </c>
    </row>
    <row r="1331" spans="1:9" x14ac:dyDescent="0.2">
      <c r="A1331" t="s">
        <v>3937</v>
      </c>
      <c r="B1331" t="s">
        <v>3936</v>
      </c>
      <c r="D1331" t="s">
        <v>11117</v>
      </c>
      <c r="E1331" t="e">
        <f t="shared" si="247"/>
        <v>#VALUE!</v>
      </c>
      <c r="F1331" t="str">
        <f t="shared" si="248"/>
        <v>天水圍天悅邨廣場</v>
      </c>
      <c r="G1331" t="e">
        <f t="shared" si="246"/>
        <v>#VALUE!</v>
      </c>
    </row>
    <row r="1332" spans="1:9" x14ac:dyDescent="0.2">
      <c r="A1332" t="s">
        <v>8879</v>
      </c>
      <c r="B1332" t="s">
        <v>8878</v>
      </c>
      <c r="D1332" t="s">
        <v>11117</v>
      </c>
      <c r="E1332" t="e">
        <f t="shared" si="247"/>
        <v>#VALUE!</v>
      </c>
      <c r="F1332" t="e">
        <f t="shared" si="248"/>
        <v>#VALUE!</v>
      </c>
      <c r="G1332" t="e">
        <f t="shared" si="246"/>
        <v>#VALUE!</v>
      </c>
      <c r="H1332" t="e">
        <f t="shared" ref="H1332:H1336" si="256">TRIM(MID(SUBSTITUTE(A1332,"與",""),1,FIND("交界",A1332)-2))</f>
        <v>#VALUE!</v>
      </c>
      <c r="I1332" t="e">
        <f t="shared" ref="I1332:I1336" si="257">TRIM(MID(A1332,1,FIND("對出",A1332)-1))</f>
        <v>#VALUE!</v>
      </c>
    </row>
    <row r="1333" spans="1:9" x14ac:dyDescent="0.2">
      <c r="A1333" t="s">
        <v>8887</v>
      </c>
      <c r="B1333" t="s">
        <v>8886</v>
      </c>
      <c r="D1333" t="s">
        <v>11117</v>
      </c>
      <c r="E1333" t="e">
        <f t="shared" si="247"/>
        <v>#VALUE!</v>
      </c>
      <c r="F1333" t="e">
        <f t="shared" si="248"/>
        <v>#VALUE!</v>
      </c>
      <c r="G1333" t="e">
        <f t="shared" si="246"/>
        <v>#VALUE!</v>
      </c>
      <c r="H1333" t="e">
        <f t="shared" si="256"/>
        <v>#VALUE!</v>
      </c>
      <c r="I1333" t="e">
        <f t="shared" si="257"/>
        <v>#VALUE!</v>
      </c>
    </row>
    <row r="1334" spans="1:9" x14ac:dyDescent="0.2">
      <c r="A1334" t="s">
        <v>8883</v>
      </c>
      <c r="B1334" t="s">
        <v>8882</v>
      </c>
      <c r="D1334" t="s">
        <v>11117</v>
      </c>
      <c r="E1334" t="e">
        <f t="shared" si="247"/>
        <v>#VALUE!</v>
      </c>
      <c r="F1334" t="e">
        <f t="shared" si="248"/>
        <v>#VALUE!</v>
      </c>
      <c r="G1334" t="e">
        <f t="shared" si="246"/>
        <v>#VALUE!</v>
      </c>
      <c r="H1334" t="e">
        <f t="shared" si="256"/>
        <v>#VALUE!</v>
      </c>
      <c r="I1334" t="e">
        <f t="shared" si="257"/>
        <v>#VALUE!</v>
      </c>
    </row>
    <row r="1335" spans="1:9" x14ac:dyDescent="0.2">
      <c r="A1335" t="s">
        <v>8885</v>
      </c>
      <c r="B1335" t="s">
        <v>8884</v>
      </c>
      <c r="D1335" t="s">
        <v>11117</v>
      </c>
      <c r="E1335" t="e">
        <f t="shared" si="247"/>
        <v>#VALUE!</v>
      </c>
      <c r="F1335" t="e">
        <f t="shared" si="248"/>
        <v>#VALUE!</v>
      </c>
      <c r="G1335" t="e">
        <f t="shared" si="246"/>
        <v>#VALUE!</v>
      </c>
      <c r="H1335" t="e">
        <f t="shared" si="256"/>
        <v>#VALUE!</v>
      </c>
      <c r="I1335" t="e">
        <f t="shared" si="257"/>
        <v>#VALUE!</v>
      </c>
    </row>
    <row r="1336" spans="1:9" x14ac:dyDescent="0.2">
      <c r="A1336" t="s">
        <v>8881</v>
      </c>
      <c r="B1336" t="s">
        <v>8880</v>
      </c>
      <c r="D1336" t="s">
        <v>11117</v>
      </c>
      <c r="E1336" t="e">
        <f t="shared" si="247"/>
        <v>#VALUE!</v>
      </c>
      <c r="F1336" t="e">
        <f t="shared" si="248"/>
        <v>#VALUE!</v>
      </c>
      <c r="G1336" t="e">
        <f t="shared" si="246"/>
        <v>#VALUE!</v>
      </c>
      <c r="H1336" t="e">
        <f t="shared" si="256"/>
        <v>#VALUE!</v>
      </c>
      <c r="I1336" t="e">
        <f t="shared" si="257"/>
        <v>#VALUE!</v>
      </c>
    </row>
    <row r="1337" spans="1:9" x14ac:dyDescent="0.2">
      <c r="A1337" t="s">
        <v>4804</v>
      </c>
      <c r="B1337" t="s">
        <v>7739</v>
      </c>
      <c r="D1337" t="s">
        <v>11117</v>
      </c>
      <c r="E1337" t="e">
        <f t="shared" si="247"/>
        <v>#VALUE!</v>
      </c>
      <c r="F1337" t="str">
        <f t="shared" si="248"/>
        <v>天水圍天悅邨露天廣場</v>
      </c>
      <c r="G1337" t="e">
        <f t="shared" si="246"/>
        <v>#VALUE!</v>
      </c>
    </row>
    <row r="1338" spans="1:9" x14ac:dyDescent="0.2">
      <c r="A1338" t="s">
        <v>4804</v>
      </c>
      <c r="B1338" t="s">
        <v>8242</v>
      </c>
      <c r="D1338" t="s">
        <v>11117</v>
      </c>
      <c r="E1338" t="e">
        <f t="shared" si="247"/>
        <v>#VALUE!</v>
      </c>
      <c r="F1338" t="str">
        <f t="shared" si="248"/>
        <v>天水圍天悅邨露天廣場</v>
      </c>
      <c r="G1338" t="e">
        <f t="shared" si="246"/>
        <v>#VALUE!</v>
      </c>
    </row>
    <row r="1339" spans="1:9" x14ac:dyDescent="0.2">
      <c r="A1339" t="s">
        <v>4804</v>
      </c>
      <c r="B1339" t="s">
        <v>4803</v>
      </c>
      <c r="D1339" t="s">
        <v>11117</v>
      </c>
      <c r="E1339" t="e">
        <f t="shared" si="247"/>
        <v>#VALUE!</v>
      </c>
      <c r="F1339" t="str">
        <f t="shared" si="248"/>
        <v>天水圍天悅邨露天廣場</v>
      </c>
      <c r="G1339" t="e">
        <f t="shared" si="246"/>
        <v>#VALUE!</v>
      </c>
    </row>
    <row r="1340" spans="1:9" x14ac:dyDescent="0.2">
      <c r="A1340" t="s">
        <v>4804</v>
      </c>
      <c r="B1340" t="s">
        <v>6748</v>
      </c>
      <c r="D1340" t="s">
        <v>11117</v>
      </c>
      <c r="E1340" t="e">
        <f t="shared" si="247"/>
        <v>#VALUE!</v>
      </c>
      <c r="F1340" t="str">
        <f t="shared" si="248"/>
        <v>天水圍天悅邨露天廣場</v>
      </c>
      <c r="G1340" t="e">
        <f t="shared" si="246"/>
        <v>#VALUE!</v>
      </c>
    </row>
    <row r="1341" spans="1:9" x14ac:dyDescent="0.2">
      <c r="A1341" t="s">
        <v>1521</v>
      </c>
      <c r="B1341" t="s">
        <v>1520</v>
      </c>
      <c r="D1341" t="s">
        <v>11117</v>
      </c>
      <c r="E1341" t="e">
        <f t="shared" si="247"/>
        <v>#VALUE!</v>
      </c>
      <c r="F1341" t="str">
        <f t="shared" si="248"/>
        <v>天水圍天慈商場</v>
      </c>
      <c r="G1341" t="e">
        <f t="shared" si="246"/>
        <v>#VALUE!</v>
      </c>
    </row>
    <row r="1342" spans="1:9" x14ac:dyDescent="0.2">
      <c r="A1342" t="s">
        <v>7798</v>
      </c>
      <c r="B1342" t="s">
        <v>7797</v>
      </c>
      <c r="D1342" t="s">
        <v>11117</v>
      </c>
      <c r="E1342" t="e">
        <f t="shared" si="247"/>
        <v>#VALUE!</v>
      </c>
      <c r="F1342" t="str">
        <f t="shared" si="248"/>
        <v>天水圍天慈商場</v>
      </c>
      <c r="G1342" t="e">
        <f t="shared" si="246"/>
        <v>#VALUE!</v>
      </c>
    </row>
    <row r="1343" spans="1:9" x14ac:dyDescent="0.2">
      <c r="A1343" t="s">
        <v>8225</v>
      </c>
      <c r="B1343" t="s">
        <v>8224</v>
      </c>
      <c r="D1343" t="s">
        <v>11117</v>
      </c>
      <c r="E1343" t="e">
        <f t="shared" si="247"/>
        <v>#VALUE!</v>
      </c>
      <c r="F1343" t="str">
        <f t="shared" si="248"/>
        <v>天水圍天慈商場</v>
      </c>
      <c r="G1343" t="e">
        <f t="shared" si="246"/>
        <v>#VALUE!</v>
      </c>
    </row>
    <row r="1344" spans="1:9" x14ac:dyDescent="0.2">
      <c r="A1344" t="s">
        <v>1961</v>
      </c>
      <c r="B1344" t="s">
        <v>1960</v>
      </c>
      <c r="D1344" t="s">
        <v>11117</v>
      </c>
      <c r="E1344" t="e">
        <f t="shared" si="247"/>
        <v>#VALUE!</v>
      </c>
      <c r="F1344" t="e">
        <f t="shared" si="248"/>
        <v>#VALUE!</v>
      </c>
      <c r="G1344" t="e">
        <f t="shared" si="246"/>
        <v>#VALUE!</v>
      </c>
      <c r="H1344" t="e">
        <f t="shared" ref="H1344:H1348" si="258">TRIM(MID(SUBSTITUTE(A1344,"與",""),1,FIND("交界",A1344)-2))</f>
        <v>#VALUE!</v>
      </c>
      <c r="I1344" t="str">
        <f t="shared" ref="I1344:I1348" si="259">TRIM(MID(A1344,1,FIND("對出",A1344)-1))</f>
        <v>天水圍天慈邨慈屏樓</v>
      </c>
    </row>
    <row r="1345" spans="1:9" x14ac:dyDescent="0.2">
      <c r="A1345" t="s">
        <v>3861</v>
      </c>
      <c r="B1345" t="s">
        <v>3860</v>
      </c>
      <c r="D1345" t="s">
        <v>11117</v>
      </c>
      <c r="E1345" t="e">
        <f t="shared" si="247"/>
        <v>#VALUE!</v>
      </c>
      <c r="F1345" t="e">
        <f t="shared" si="248"/>
        <v>#VALUE!</v>
      </c>
      <c r="G1345" t="e">
        <f t="shared" si="246"/>
        <v>#VALUE!</v>
      </c>
      <c r="H1345" t="e">
        <f t="shared" si="258"/>
        <v>#VALUE!</v>
      </c>
      <c r="I1345" t="e">
        <f t="shared" si="259"/>
        <v>#VALUE!</v>
      </c>
    </row>
    <row r="1346" spans="1:9" x14ac:dyDescent="0.2">
      <c r="A1346" t="s">
        <v>1957</v>
      </c>
      <c r="B1346" t="s">
        <v>1956</v>
      </c>
      <c r="D1346" t="s">
        <v>11117</v>
      </c>
      <c r="E1346" t="e">
        <f t="shared" si="247"/>
        <v>#VALUE!</v>
      </c>
      <c r="F1346" t="e">
        <f t="shared" si="248"/>
        <v>#VALUE!</v>
      </c>
      <c r="G1346" t="e">
        <f t="shared" si="246"/>
        <v>#VALUE!</v>
      </c>
      <c r="H1346" t="e">
        <f t="shared" si="258"/>
        <v>#VALUE!</v>
      </c>
      <c r="I1346" t="e">
        <f t="shared" si="259"/>
        <v>#VALUE!</v>
      </c>
    </row>
    <row r="1347" spans="1:9" x14ac:dyDescent="0.2">
      <c r="A1347" t="s">
        <v>4172</v>
      </c>
      <c r="B1347" t="s">
        <v>4171</v>
      </c>
      <c r="D1347" t="s">
        <v>11117</v>
      </c>
      <c r="E1347" t="e">
        <f t="shared" si="247"/>
        <v>#VALUE!</v>
      </c>
      <c r="F1347" t="e">
        <f t="shared" si="248"/>
        <v>#VALUE!</v>
      </c>
      <c r="G1347" t="e">
        <f t="shared" ref="G1347:G1410" si="260">TRIM(MID(A1347,1,FIND("花園",A1347)+1))</f>
        <v>#VALUE!</v>
      </c>
      <c r="H1347" t="e">
        <f t="shared" si="258"/>
        <v>#VALUE!</v>
      </c>
      <c r="I1347" t="str">
        <f t="shared" si="259"/>
        <v>天水圍天晴邨</v>
      </c>
    </row>
    <row r="1348" spans="1:9" x14ac:dyDescent="0.2">
      <c r="A1348" t="s">
        <v>1498</v>
      </c>
      <c r="B1348" t="s">
        <v>1497</v>
      </c>
      <c r="D1348" t="s">
        <v>11117</v>
      </c>
      <c r="E1348" t="e">
        <f t="shared" ref="E1348:E1411" si="261">IF(AND(ISERR(SEARCH("花園",A1348)),ISERR(SEARCH("碼頭",A1348))),TRIM(MID(A1348,1,FIND("號",A1348))))</f>
        <v>#VALUE!</v>
      </c>
      <c r="F1348" t="e">
        <f t="shared" si="248"/>
        <v>#VALUE!</v>
      </c>
      <c r="G1348" t="e">
        <f t="shared" si="260"/>
        <v>#VALUE!</v>
      </c>
      <c r="H1348" t="e">
        <f t="shared" si="258"/>
        <v>#VALUE!</v>
      </c>
      <c r="I1348" t="str">
        <f t="shared" si="259"/>
        <v>天水圍天湖路近耀盛樓有蓋行人路</v>
      </c>
    </row>
    <row r="1349" spans="1:9" x14ac:dyDescent="0.2">
      <c r="A1349" t="s">
        <v>7541</v>
      </c>
      <c r="B1349" t="s">
        <v>7540</v>
      </c>
      <c r="D1349" t="s">
        <v>11117</v>
      </c>
      <c r="E1349" t="str">
        <f t="shared" si="261"/>
        <v>天水圍天澤商場2樓N1場 (近221號</v>
      </c>
      <c r="F1349" t="str">
        <f t="shared" si="248"/>
        <v>天水圍天澤商場</v>
      </c>
      <c r="G1349" t="e">
        <f t="shared" si="260"/>
        <v>#VALUE!</v>
      </c>
    </row>
    <row r="1350" spans="1:9" x14ac:dyDescent="0.2">
      <c r="A1350" t="s">
        <v>7392</v>
      </c>
      <c r="B1350" t="s">
        <v>7391</v>
      </c>
      <c r="D1350" t="s">
        <v>11117</v>
      </c>
      <c r="E1350" t="str">
        <f t="shared" si="261"/>
        <v>天水圍天澤商場2樓N1場(近221號</v>
      </c>
      <c r="F1350" t="str">
        <f t="shared" ref="F1350:F1413" si="262">TRIM(MID(A1350,1,FIND("場",A1350)))</f>
        <v>天水圍天澤商場</v>
      </c>
      <c r="G1350" t="e">
        <f t="shared" si="260"/>
        <v>#VALUE!</v>
      </c>
    </row>
    <row r="1351" spans="1:9" x14ac:dyDescent="0.2">
      <c r="A1351" t="s">
        <v>5249</v>
      </c>
      <c r="B1351" t="s">
        <v>5248</v>
      </c>
      <c r="D1351" t="s">
        <v>11117</v>
      </c>
      <c r="E1351" t="e">
        <f t="shared" si="261"/>
        <v>#VALUE!</v>
      </c>
      <c r="F1351" t="str">
        <f t="shared" si="262"/>
        <v>天水圍天澤商場</v>
      </c>
      <c r="G1351" t="e">
        <f t="shared" si="260"/>
        <v>#VALUE!</v>
      </c>
    </row>
    <row r="1352" spans="1:9" x14ac:dyDescent="0.2">
      <c r="A1352" t="s">
        <v>7396</v>
      </c>
      <c r="B1352" t="s">
        <v>7395</v>
      </c>
      <c r="D1352" t="s">
        <v>11117</v>
      </c>
      <c r="E1352" t="e">
        <f t="shared" si="261"/>
        <v>#VALUE!</v>
      </c>
      <c r="F1352" t="str">
        <f t="shared" si="262"/>
        <v>天水圍天澤商場</v>
      </c>
      <c r="G1352" t="e">
        <f t="shared" si="260"/>
        <v>#VALUE!</v>
      </c>
    </row>
    <row r="1353" spans="1:9" x14ac:dyDescent="0.2">
      <c r="A1353" t="s">
        <v>10621</v>
      </c>
      <c r="B1353" t="s">
        <v>10620</v>
      </c>
      <c r="D1353" t="s">
        <v>11117</v>
      </c>
      <c r="E1353" t="e">
        <f t="shared" si="261"/>
        <v>#VALUE!</v>
      </c>
      <c r="F1353" t="str">
        <f t="shared" si="262"/>
        <v>天水圍天澤商場</v>
      </c>
      <c r="G1353" t="e">
        <f t="shared" si="260"/>
        <v>#VALUE!</v>
      </c>
    </row>
    <row r="1354" spans="1:9" x14ac:dyDescent="0.2">
      <c r="A1354" t="s">
        <v>6349</v>
      </c>
      <c r="B1354" t="s">
        <v>6348</v>
      </c>
      <c r="D1354" t="s">
        <v>11117</v>
      </c>
      <c r="E1354" t="e">
        <f t="shared" si="261"/>
        <v>#VALUE!</v>
      </c>
      <c r="F1354" t="e">
        <f t="shared" si="262"/>
        <v>#VALUE!</v>
      </c>
      <c r="G1354" t="e">
        <f t="shared" si="260"/>
        <v>#VALUE!</v>
      </c>
      <c r="H1354" t="e">
        <f>TRIM(MID(SUBSTITUTE(A1354,"與",""),1,FIND("交界",A1354)-2))</f>
        <v>#VALUE!</v>
      </c>
      <c r="I1354" t="e">
        <f>TRIM(MID(A1354,1,FIND("對出",A1354)-1))</f>
        <v>#VALUE!</v>
      </c>
    </row>
    <row r="1355" spans="1:9" x14ac:dyDescent="0.2">
      <c r="A1355" t="s">
        <v>3935</v>
      </c>
      <c r="B1355" t="s">
        <v>3934</v>
      </c>
      <c r="D1355" t="s">
        <v>11117</v>
      </c>
      <c r="E1355" t="e">
        <f t="shared" si="261"/>
        <v>#VALUE!</v>
      </c>
      <c r="F1355" t="str">
        <f t="shared" si="262"/>
        <v>天水圍天瑞(二)邨羅馬廣場</v>
      </c>
      <c r="G1355" t="e">
        <f t="shared" si="260"/>
        <v>#VALUE!</v>
      </c>
    </row>
    <row r="1356" spans="1:9" x14ac:dyDescent="0.2">
      <c r="A1356" t="s">
        <v>3035</v>
      </c>
      <c r="B1356" t="s">
        <v>3034</v>
      </c>
      <c r="D1356" t="s">
        <v>11117</v>
      </c>
      <c r="E1356" t="e">
        <f t="shared" si="261"/>
        <v>#VALUE!</v>
      </c>
      <c r="F1356" t="str">
        <f t="shared" si="262"/>
        <v>天水圍天瑞商場</v>
      </c>
      <c r="G1356" t="e">
        <f t="shared" si="260"/>
        <v>#VALUE!</v>
      </c>
    </row>
    <row r="1357" spans="1:9" x14ac:dyDescent="0.2">
      <c r="A1357" t="s">
        <v>6293</v>
      </c>
      <c r="B1357" t="s">
        <v>6292</v>
      </c>
      <c r="D1357" t="s">
        <v>11117</v>
      </c>
      <c r="E1357" t="e">
        <f t="shared" si="261"/>
        <v>#VALUE!</v>
      </c>
      <c r="F1357" t="str">
        <f t="shared" si="262"/>
        <v>天水圍天瑞商場</v>
      </c>
      <c r="G1357" t="e">
        <f t="shared" si="260"/>
        <v>#VALUE!</v>
      </c>
    </row>
    <row r="1358" spans="1:9" x14ac:dyDescent="0.2">
      <c r="A1358" t="s">
        <v>6293</v>
      </c>
      <c r="B1358" t="s">
        <v>6438</v>
      </c>
      <c r="D1358" t="s">
        <v>11117</v>
      </c>
      <c r="E1358" t="e">
        <f t="shared" si="261"/>
        <v>#VALUE!</v>
      </c>
      <c r="F1358" t="str">
        <f t="shared" si="262"/>
        <v>天水圍天瑞商場</v>
      </c>
      <c r="G1358" t="e">
        <f t="shared" si="260"/>
        <v>#VALUE!</v>
      </c>
    </row>
    <row r="1359" spans="1:9" x14ac:dyDescent="0.2">
      <c r="A1359" t="s">
        <v>5669</v>
      </c>
      <c r="B1359" t="s">
        <v>10549</v>
      </c>
      <c r="D1359" t="s">
        <v>11117</v>
      </c>
      <c r="E1359" t="e">
        <f t="shared" si="261"/>
        <v>#VALUE!</v>
      </c>
      <c r="F1359" t="str">
        <f t="shared" si="262"/>
        <v>天水圍天瑞商場</v>
      </c>
      <c r="G1359" t="e">
        <f t="shared" si="260"/>
        <v>#VALUE!</v>
      </c>
    </row>
    <row r="1360" spans="1:9" x14ac:dyDescent="0.2">
      <c r="A1360" t="s">
        <v>5669</v>
      </c>
      <c r="B1360" t="s">
        <v>5668</v>
      </c>
      <c r="D1360" t="s">
        <v>11117</v>
      </c>
      <c r="E1360" t="e">
        <f t="shared" si="261"/>
        <v>#VALUE!</v>
      </c>
      <c r="F1360" t="str">
        <f t="shared" si="262"/>
        <v>天水圍天瑞商場</v>
      </c>
      <c r="G1360" t="e">
        <f t="shared" si="260"/>
        <v>#VALUE!</v>
      </c>
    </row>
    <row r="1361" spans="1:9" x14ac:dyDescent="0.2">
      <c r="A1361" t="s">
        <v>5138</v>
      </c>
      <c r="B1361" t="s">
        <v>5137</v>
      </c>
      <c r="D1361" t="s">
        <v>11117</v>
      </c>
      <c r="E1361" t="e">
        <f t="shared" si="261"/>
        <v>#VALUE!</v>
      </c>
      <c r="F1361" t="str">
        <f t="shared" si="262"/>
        <v>天水圍天瑞商場</v>
      </c>
      <c r="G1361" t="e">
        <f t="shared" si="260"/>
        <v>#VALUE!</v>
      </c>
    </row>
    <row r="1362" spans="1:9" x14ac:dyDescent="0.2">
      <c r="A1362" t="s">
        <v>6821</v>
      </c>
      <c r="B1362" t="s">
        <v>6820</v>
      </c>
      <c r="D1362" t="s">
        <v>11117</v>
      </c>
      <c r="E1362" t="str">
        <f t="shared" si="261"/>
        <v>天水圍天瑞路88號</v>
      </c>
      <c r="F1362" t="e">
        <f t="shared" si="262"/>
        <v>#VALUE!</v>
      </c>
      <c r="G1362" t="e">
        <f t="shared" si="260"/>
        <v>#VALUE!</v>
      </c>
    </row>
    <row r="1363" spans="1:9" x14ac:dyDescent="0.2">
      <c r="A1363" t="s">
        <v>3269</v>
      </c>
      <c r="B1363" t="s">
        <v>10268</v>
      </c>
      <c r="D1363" t="s">
        <v>11117</v>
      </c>
      <c r="E1363" t="e">
        <f t="shared" si="261"/>
        <v>#VALUE!</v>
      </c>
      <c r="F1363" t="e">
        <f t="shared" si="262"/>
        <v>#VALUE!</v>
      </c>
      <c r="G1363" t="e">
        <f t="shared" si="260"/>
        <v>#VALUE!</v>
      </c>
      <c r="H1363" t="e">
        <f t="shared" ref="H1363:H1366" si="263">TRIM(MID(SUBSTITUTE(A1363,"與",""),1,FIND("交界",A1363)-2))</f>
        <v>#VALUE!</v>
      </c>
      <c r="I1363" t="str">
        <f t="shared" ref="I1363:I1366" si="264">TRIM(MID(A1363,1,FIND("對出",A1363)-1))</f>
        <v>天水圍天瑞輕鐵站</v>
      </c>
    </row>
    <row r="1364" spans="1:9" x14ac:dyDescent="0.2">
      <c r="A1364" t="s">
        <v>3269</v>
      </c>
      <c r="B1364" t="s">
        <v>3268</v>
      </c>
      <c r="D1364" t="s">
        <v>11117</v>
      </c>
      <c r="E1364" t="e">
        <f t="shared" si="261"/>
        <v>#VALUE!</v>
      </c>
      <c r="F1364" t="e">
        <f t="shared" si="262"/>
        <v>#VALUE!</v>
      </c>
      <c r="G1364" t="e">
        <f t="shared" si="260"/>
        <v>#VALUE!</v>
      </c>
      <c r="H1364" t="e">
        <f t="shared" si="263"/>
        <v>#VALUE!</v>
      </c>
      <c r="I1364" t="str">
        <f t="shared" si="264"/>
        <v>天水圍天瑞輕鐵站</v>
      </c>
    </row>
    <row r="1365" spans="1:9" x14ac:dyDescent="0.2">
      <c r="A1365" t="s">
        <v>3269</v>
      </c>
      <c r="B1365" t="s">
        <v>7876</v>
      </c>
      <c r="D1365" t="s">
        <v>11117</v>
      </c>
      <c r="E1365" t="e">
        <f t="shared" si="261"/>
        <v>#VALUE!</v>
      </c>
      <c r="F1365" t="e">
        <f t="shared" si="262"/>
        <v>#VALUE!</v>
      </c>
      <c r="G1365" t="e">
        <f t="shared" si="260"/>
        <v>#VALUE!</v>
      </c>
      <c r="H1365" t="e">
        <f t="shared" si="263"/>
        <v>#VALUE!</v>
      </c>
      <c r="I1365" t="str">
        <f t="shared" si="264"/>
        <v>天水圍天瑞輕鐵站</v>
      </c>
    </row>
    <row r="1366" spans="1:9" x14ac:dyDescent="0.2">
      <c r="A1366" t="s">
        <v>8526</v>
      </c>
      <c r="B1366" t="s">
        <v>8525</v>
      </c>
      <c r="D1366" t="s">
        <v>11117</v>
      </c>
      <c r="E1366" t="e">
        <f t="shared" si="261"/>
        <v>#VALUE!</v>
      </c>
      <c r="F1366" t="e">
        <f t="shared" si="262"/>
        <v>#VALUE!</v>
      </c>
      <c r="G1366" t="e">
        <f t="shared" si="260"/>
        <v>#VALUE!</v>
      </c>
      <c r="H1366" t="e">
        <f t="shared" si="263"/>
        <v>#VALUE!</v>
      </c>
      <c r="I1366" t="str">
        <f t="shared" si="264"/>
        <v>天水圍天瑞邨天瑞社區中心</v>
      </c>
    </row>
    <row r="1367" spans="1:9" x14ac:dyDescent="0.2">
      <c r="A1367" t="s">
        <v>7996</v>
      </c>
      <c r="B1367" t="s">
        <v>7995</v>
      </c>
      <c r="D1367" t="s">
        <v>11117</v>
      </c>
      <c r="E1367" t="e">
        <f t="shared" si="261"/>
        <v>#VALUE!</v>
      </c>
      <c r="F1367" t="str">
        <f t="shared" si="262"/>
        <v>天水圍天瑞邨羅馬廣場</v>
      </c>
      <c r="G1367" t="e">
        <f t="shared" si="260"/>
        <v>#VALUE!</v>
      </c>
    </row>
    <row r="1368" spans="1:9" x14ac:dyDescent="0.2">
      <c r="A1368" t="s">
        <v>1800</v>
      </c>
      <c r="B1368" t="s">
        <v>1799</v>
      </c>
      <c r="D1368" t="s">
        <v>11117</v>
      </c>
      <c r="E1368" t="e">
        <f t="shared" si="261"/>
        <v>#VALUE!</v>
      </c>
      <c r="F1368" t="str">
        <f t="shared" si="262"/>
        <v>天水圍天瑞邨羅馬廣場</v>
      </c>
      <c r="G1368" t="e">
        <f t="shared" si="260"/>
        <v>#VALUE!</v>
      </c>
    </row>
    <row r="1369" spans="1:9" x14ac:dyDescent="0.2">
      <c r="A1369" t="s">
        <v>5579</v>
      </c>
      <c r="B1369" t="s">
        <v>5578</v>
      </c>
      <c r="D1369" t="s">
        <v>11117</v>
      </c>
      <c r="E1369" t="e">
        <f t="shared" si="261"/>
        <v>#VALUE!</v>
      </c>
      <c r="F1369" t="e">
        <f t="shared" si="262"/>
        <v>#VALUE!</v>
      </c>
      <c r="G1369" t="e">
        <f t="shared" si="260"/>
        <v>#VALUE!</v>
      </c>
      <c r="H1369" t="e">
        <f>TRIM(MID(SUBSTITUTE(A1369,"與",""),1,FIND("交界",A1369)-2))</f>
        <v>#VALUE!</v>
      </c>
      <c r="I1369" t="e">
        <f>TRIM(MID(A1369,1,FIND("對出",A1369)-1))</f>
        <v>#VALUE!</v>
      </c>
    </row>
    <row r="1370" spans="1:9" x14ac:dyDescent="0.2">
      <c r="A1370" t="s">
        <v>3033</v>
      </c>
      <c r="B1370" t="s">
        <v>3032</v>
      </c>
      <c r="D1370" t="s">
        <v>11117</v>
      </c>
      <c r="E1370" t="e">
        <f t="shared" si="261"/>
        <v>#VALUE!</v>
      </c>
      <c r="F1370" t="str">
        <f t="shared" si="262"/>
        <v>天水圍天盛商場</v>
      </c>
      <c r="G1370" t="e">
        <f t="shared" si="260"/>
        <v>#VALUE!</v>
      </c>
    </row>
    <row r="1371" spans="1:9" x14ac:dyDescent="0.2">
      <c r="A1371" t="s">
        <v>6216</v>
      </c>
      <c r="B1371" t="s">
        <v>6215</v>
      </c>
      <c r="D1371" t="s">
        <v>11117</v>
      </c>
      <c r="E1371" t="e">
        <f t="shared" si="261"/>
        <v>#VALUE!</v>
      </c>
      <c r="F1371" t="str">
        <f t="shared" si="262"/>
        <v>天水圍天盛商場</v>
      </c>
      <c r="G1371" t="e">
        <f t="shared" si="260"/>
        <v>#VALUE!</v>
      </c>
    </row>
    <row r="1372" spans="1:9" x14ac:dyDescent="0.2">
      <c r="A1372" t="s">
        <v>6019</v>
      </c>
      <c r="B1372" t="s">
        <v>6018</v>
      </c>
      <c r="D1372" t="s">
        <v>11117</v>
      </c>
      <c r="E1372" t="e">
        <f t="shared" si="261"/>
        <v>#VALUE!</v>
      </c>
      <c r="F1372" t="str">
        <f t="shared" si="262"/>
        <v>天水圍天盛商場</v>
      </c>
      <c r="G1372" t="e">
        <f t="shared" si="260"/>
        <v>#VALUE!</v>
      </c>
    </row>
    <row r="1373" spans="1:9" x14ac:dyDescent="0.2">
      <c r="A1373" t="s">
        <v>6019</v>
      </c>
      <c r="B1373" t="s">
        <v>6787</v>
      </c>
      <c r="D1373" t="s">
        <v>11117</v>
      </c>
      <c r="E1373" t="e">
        <f t="shared" si="261"/>
        <v>#VALUE!</v>
      </c>
      <c r="F1373" t="str">
        <f t="shared" si="262"/>
        <v>天水圍天盛商場</v>
      </c>
      <c r="G1373" t="e">
        <f t="shared" si="260"/>
        <v>#VALUE!</v>
      </c>
    </row>
    <row r="1374" spans="1:9" x14ac:dyDescent="0.2">
      <c r="A1374" t="s">
        <v>8535</v>
      </c>
      <c r="B1374" t="s">
        <v>10564</v>
      </c>
      <c r="D1374" t="s">
        <v>11117</v>
      </c>
      <c r="E1374" t="e">
        <f t="shared" si="261"/>
        <v>#VALUE!</v>
      </c>
      <c r="F1374" t="str">
        <f t="shared" si="262"/>
        <v>天水圍天盛商場</v>
      </c>
      <c r="G1374" t="e">
        <f t="shared" si="260"/>
        <v>#VALUE!</v>
      </c>
    </row>
    <row r="1375" spans="1:9" x14ac:dyDescent="0.2">
      <c r="A1375" t="s">
        <v>8535</v>
      </c>
      <c r="B1375" t="s">
        <v>8534</v>
      </c>
      <c r="D1375" t="s">
        <v>11117</v>
      </c>
      <c r="E1375" t="e">
        <f t="shared" si="261"/>
        <v>#VALUE!</v>
      </c>
      <c r="F1375" t="str">
        <f t="shared" si="262"/>
        <v>天水圍天盛商場</v>
      </c>
      <c r="G1375" t="e">
        <f t="shared" si="260"/>
        <v>#VALUE!</v>
      </c>
    </row>
    <row r="1376" spans="1:9" x14ac:dyDescent="0.2">
      <c r="A1376" t="s">
        <v>1202</v>
      </c>
      <c r="B1376" t="s">
        <v>1201</v>
      </c>
      <c r="D1376" t="s">
        <v>11117</v>
      </c>
      <c r="E1376" t="e">
        <f t="shared" si="261"/>
        <v>#VALUE!</v>
      </c>
      <c r="F1376" t="str">
        <f t="shared" si="262"/>
        <v>天水圍天盛苑中央廣場</v>
      </c>
      <c r="G1376" t="e">
        <f t="shared" si="260"/>
        <v>#VALUE!</v>
      </c>
    </row>
    <row r="1377" spans="1:9" x14ac:dyDescent="0.2">
      <c r="A1377" t="s">
        <v>1202</v>
      </c>
      <c r="B1377" t="s">
        <v>9845</v>
      </c>
      <c r="D1377" t="s">
        <v>11117</v>
      </c>
      <c r="E1377" t="e">
        <f t="shared" si="261"/>
        <v>#VALUE!</v>
      </c>
      <c r="F1377" t="str">
        <f t="shared" si="262"/>
        <v>天水圍天盛苑中央廣場</v>
      </c>
      <c r="G1377" t="e">
        <f t="shared" si="260"/>
        <v>#VALUE!</v>
      </c>
    </row>
    <row r="1378" spans="1:9" x14ac:dyDescent="0.2">
      <c r="A1378" t="s">
        <v>5136</v>
      </c>
      <c r="B1378" t="s">
        <v>5135</v>
      </c>
      <c r="D1378" t="s">
        <v>11117</v>
      </c>
      <c r="E1378" t="e">
        <f t="shared" si="261"/>
        <v>#VALUE!</v>
      </c>
      <c r="F1378" t="str">
        <f t="shared" si="262"/>
        <v>天水圍天盛苑天盛商場</v>
      </c>
      <c r="G1378" t="e">
        <f t="shared" si="260"/>
        <v>#VALUE!</v>
      </c>
    </row>
    <row r="1379" spans="1:9" x14ac:dyDescent="0.2">
      <c r="A1379" t="s">
        <v>5170</v>
      </c>
      <c r="B1379" t="s">
        <v>5169</v>
      </c>
      <c r="D1379" t="s">
        <v>11117</v>
      </c>
      <c r="E1379" t="e">
        <f t="shared" si="261"/>
        <v>#VALUE!</v>
      </c>
      <c r="F1379" t="e">
        <f t="shared" si="262"/>
        <v>#VALUE!</v>
      </c>
      <c r="G1379" t="e">
        <f t="shared" si="260"/>
        <v>#VALUE!</v>
      </c>
      <c r="H1379" t="e">
        <f t="shared" ref="H1379:H1381" si="265">TRIM(MID(SUBSTITUTE(A1379,"與",""),1,FIND("交界",A1379)-2))</f>
        <v>#VALUE!</v>
      </c>
      <c r="I1379" t="str">
        <f t="shared" ref="I1379:I1381" si="266">TRIM(MID(A1379,1,FIND("對出",A1379)-1))</f>
        <v>天水圍天盛街市</v>
      </c>
    </row>
    <row r="1380" spans="1:9" x14ac:dyDescent="0.2">
      <c r="A1380" t="s">
        <v>7287</v>
      </c>
      <c r="B1380" t="s">
        <v>5169</v>
      </c>
      <c r="D1380" t="s">
        <v>11117</v>
      </c>
      <c r="E1380" t="e">
        <f t="shared" si="261"/>
        <v>#VALUE!</v>
      </c>
      <c r="F1380" t="e">
        <f t="shared" si="262"/>
        <v>#VALUE!</v>
      </c>
      <c r="G1380" t="e">
        <f t="shared" si="260"/>
        <v>#VALUE!</v>
      </c>
      <c r="H1380" t="e">
        <f t="shared" si="265"/>
        <v>#VALUE!</v>
      </c>
      <c r="I1380" t="str">
        <f t="shared" si="266"/>
        <v>天水圍天盛街市</v>
      </c>
    </row>
    <row r="1381" spans="1:9" x14ac:dyDescent="0.2">
      <c r="A1381" t="s">
        <v>8718</v>
      </c>
      <c r="B1381" t="s">
        <v>8717</v>
      </c>
      <c r="D1381" t="s">
        <v>11117</v>
      </c>
      <c r="E1381" t="e">
        <f t="shared" si="261"/>
        <v>#VALUE!</v>
      </c>
      <c r="F1381" t="e">
        <f t="shared" si="262"/>
        <v>#VALUE!</v>
      </c>
      <c r="G1381" t="e">
        <f t="shared" si="260"/>
        <v>#VALUE!</v>
      </c>
      <c r="H1381" t="e">
        <f t="shared" si="265"/>
        <v>#VALUE!</v>
      </c>
      <c r="I1381" t="e">
        <f t="shared" si="266"/>
        <v>#VALUE!</v>
      </c>
    </row>
    <row r="1382" spans="1:9" x14ac:dyDescent="0.2">
      <c r="A1382" t="s">
        <v>6819</v>
      </c>
      <c r="B1382" t="s">
        <v>6818</v>
      </c>
      <c r="D1382" t="s">
        <v>11117</v>
      </c>
      <c r="E1382" t="str">
        <f t="shared" si="261"/>
        <v>天水圍天端路88號</v>
      </c>
      <c r="F1382" t="e">
        <f t="shared" si="262"/>
        <v>#VALUE!</v>
      </c>
      <c r="G1382" t="e">
        <f t="shared" si="260"/>
        <v>#VALUE!</v>
      </c>
    </row>
    <row r="1383" spans="1:9" x14ac:dyDescent="0.2">
      <c r="A1383" t="s">
        <v>6464</v>
      </c>
      <c r="B1383" t="s">
        <v>6463</v>
      </c>
      <c r="D1383" t="s">
        <v>11117</v>
      </c>
      <c r="E1383" t="e">
        <f t="shared" si="261"/>
        <v>#VALUE!</v>
      </c>
      <c r="F1383" t="str">
        <f t="shared" si="262"/>
        <v>天水圍天耀商場</v>
      </c>
      <c r="G1383" t="e">
        <f t="shared" si="260"/>
        <v>#VALUE!</v>
      </c>
    </row>
    <row r="1384" spans="1:9" x14ac:dyDescent="0.2">
      <c r="A1384" t="s">
        <v>6466</v>
      </c>
      <c r="B1384" t="s">
        <v>6465</v>
      </c>
      <c r="D1384" t="s">
        <v>11117</v>
      </c>
      <c r="E1384" t="e">
        <f t="shared" si="261"/>
        <v>#VALUE!</v>
      </c>
      <c r="F1384" t="str">
        <f t="shared" si="262"/>
        <v>天水圍天耀商場</v>
      </c>
      <c r="G1384" t="e">
        <f t="shared" si="260"/>
        <v>#VALUE!</v>
      </c>
    </row>
    <row r="1385" spans="1:9" x14ac:dyDescent="0.2">
      <c r="A1385" t="s">
        <v>5993</v>
      </c>
      <c r="B1385" t="s">
        <v>5992</v>
      </c>
      <c r="D1385" t="s">
        <v>11117</v>
      </c>
      <c r="E1385" t="e">
        <f t="shared" si="261"/>
        <v>#VALUE!</v>
      </c>
      <c r="F1385" t="str">
        <f t="shared" si="262"/>
        <v>天水圍天耀廣場</v>
      </c>
      <c r="G1385" t="e">
        <f t="shared" si="260"/>
        <v>#VALUE!</v>
      </c>
    </row>
    <row r="1386" spans="1:9" x14ac:dyDescent="0.2">
      <c r="A1386" t="s">
        <v>5993</v>
      </c>
      <c r="B1386" t="s">
        <v>7364</v>
      </c>
      <c r="D1386" t="s">
        <v>11117</v>
      </c>
      <c r="E1386" t="e">
        <f t="shared" si="261"/>
        <v>#VALUE!</v>
      </c>
      <c r="F1386" t="str">
        <f t="shared" si="262"/>
        <v>天水圍天耀廣場</v>
      </c>
      <c r="G1386" t="e">
        <f t="shared" si="260"/>
        <v>#VALUE!</v>
      </c>
    </row>
    <row r="1387" spans="1:9" x14ac:dyDescent="0.2">
      <c r="A1387" t="s">
        <v>2428</v>
      </c>
      <c r="B1387" t="s">
        <v>5450</v>
      </c>
      <c r="D1387" t="s">
        <v>11117</v>
      </c>
      <c r="E1387" t="e">
        <f t="shared" si="261"/>
        <v>#VALUE!</v>
      </c>
      <c r="F1387" t="e">
        <f t="shared" si="262"/>
        <v>#VALUE!</v>
      </c>
      <c r="G1387" t="e">
        <f t="shared" si="260"/>
        <v>#VALUE!</v>
      </c>
      <c r="H1387" t="str">
        <f t="shared" ref="H1387:H1391" si="267">TRIM(MID(SUBSTITUTE(A1387,"與",""),1,FIND("交界",A1387)-2))</f>
        <v>天水圍天耀路天河</v>
      </c>
    </row>
    <row r="1388" spans="1:9" x14ac:dyDescent="0.2">
      <c r="A1388" t="s">
        <v>2428</v>
      </c>
      <c r="B1388" t="s">
        <v>2427</v>
      </c>
      <c r="D1388" t="s">
        <v>11117</v>
      </c>
      <c r="E1388" t="e">
        <f t="shared" si="261"/>
        <v>#VALUE!</v>
      </c>
      <c r="F1388" t="e">
        <f t="shared" si="262"/>
        <v>#VALUE!</v>
      </c>
      <c r="G1388" t="e">
        <f t="shared" si="260"/>
        <v>#VALUE!</v>
      </c>
      <c r="H1388" t="str">
        <f t="shared" si="267"/>
        <v>天水圍天耀路天河</v>
      </c>
    </row>
    <row r="1389" spans="1:9" x14ac:dyDescent="0.2">
      <c r="A1389" t="s">
        <v>2977</v>
      </c>
      <c r="B1389" t="s">
        <v>10268</v>
      </c>
      <c r="D1389" t="s">
        <v>11117</v>
      </c>
      <c r="E1389" t="e">
        <f t="shared" si="261"/>
        <v>#VALUE!</v>
      </c>
      <c r="F1389" t="e">
        <f t="shared" si="262"/>
        <v>#VALUE!</v>
      </c>
      <c r="G1389" t="e">
        <f t="shared" si="260"/>
        <v>#VALUE!</v>
      </c>
      <c r="H1389" t="e">
        <f t="shared" si="267"/>
        <v>#VALUE!</v>
      </c>
      <c r="I1389" t="str">
        <f t="shared" ref="I1389:I1391" si="268">TRIM(MID(A1389,1,FIND("對出",A1389)-1))</f>
        <v>天水圍天耀輕鐵站</v>
      </c>
    </row>
    <row r="1390" spans="1:9" x14ac:dyDescent="0.2">
      <c r="A1390" t="s">
        <v>2977</v>
      </c>
      <c r="B1390" t="s">
        <v>2976</v>
      </c>
      <c r="D1390" t="s">
        <v>11117</v>
      </c>
      <c r="E1390" t="e">
        <f t="shared" si="261"/>
        <v>#VALUE!</v>
      </c>
      <c r="F1390" t="e">
        <f t="shared" si="262"/>
        <v>#VALUE!</v>
      </c>
      <c r="G1390" t="e">
        <f t="shared" si="260"/>
        <v>#VALUE!</v>
      </c>
      <c r="H1390" t="e">
        <f t="shared" si="267"/>
        <v>#VALUE!</v>
      </c>
      <c r="I1390" t="str">
        <f t="shared" si="268"/>
        <v>天水圍天耀輕鐵站</v>
      </c>
    </row>
    <row r="1391" spans="1:9" x14ac:dyDescent="0.2">
      <c r="A1391" t="s">
        <v>5665</v>
      </c>
      <c r="B1391" t="s">
        <v>2976</v>
      </c>
      <c r="D1391" t="s">
        <v>11117</v>
      </c>
      <c r="E1391" t="e">
        <f t="shared" si="261"/>
        <v>#VALUE!</v>
      </c>
      <c r="F1391" t="e">
        <f t="shared" si="262"/>
        <v>#VALUE!</v>
      </c>
      <c r="G1391" t="e">
        <f t="shared" si="260"/>
        <v>#VALUE!</v>
      </c>
      <c r="H1391" t="e">
        <f t="shared" si="267"/>
        <v>#VALUE!</v>
      </c>
      <c r="I1391" t="str">
        <f t="shared" si="268"/>
        <v>天水圍天耀輕鐵站</v>
      </c>
    </row>
    <row r="1392" spans="1:9" x14ac:dyDescent="0.2">
      <c r="A1392" t="s">
        <v>1486</v>
      </c>
      <c r="B1392" t="s">
        <v>7740</v>
      </c>
      <c r="D1392" t="s">
        <v>11117</v>
      </c>
      <c r="E1392" t="e">
        <f t="shared" si="261"/>
        <v>#VALUE!</v>
      </c>
      <c r="F1392" t="str">
        <f t="shared" si="262"/>
        <v>天水圍天耀邨商場</v>
      </c>
      <c r="G1392" t="e">
        <f t="shared" si="260"/>
        <v>#VALUE!</v>
      </c>
    </row>
    <row r="1393" spans="1:9" x14ac:dyDescent="0.2">
      <c r="A1393" t="s">
        <v>1486</v>
      </c>
      <c r="B1393" t="s">
        <v>1485</v>
      </c>
      <c r="D1393" t="s">
        <v>11117</v>
      </c>
      <c r="E1393" t="e">
        <f t="shared" si="261"/>
        <v>#VALUE!</v>
      </c>
      <c r="F1393" t="str">
        <f t="shared" si="262"/>
        <v>天水圍天耀邨商場</v>
      </c>
      <c r="G1393" t="e">
        <f t="shared" si="260"/>
        <v>#VALUE!</v>
      </c>
    </row>
    <row r="1394" spans="1:9" x14ac:dyDescent="0.2">
      <c r="A1394" t="s">
        <v>1486</v>
      </c>
      <c r="B1394" t="s">
        <v>8161</v>
      </c>
      <c r="D1394" t="s">
        <v>11117</v>
      </c>
      <c r="E1394" t="e">
        <f t="shared" si="261"/>
        <v>#VALUE!</v>
      </c>
      <c r="F1394" t="str">
        <f t="shared" si="262"/>
        <v>天水圍天耀邨商場</v>
      </c>
      <c r="G1394" t="e">
        <f t="shared" si="260"/>
        <v>#VALUE!</v>
      </c>
    </row>
    <row r="1395" spans="1:9" x14ac:dyDescent="0.2">
      <c r="A1395" t="s">
        <v>1486</v>
      </c>
      <c r="B1395" t="s">
        <v>8569</v>
      </c>
      <c r="D1395" t="s">
        <v>11117</v>
      </c>
      <c r="E1395" t="e">
        <f t="shared" si="261"/>
        <v>#VALUE!</v>
      </c>
      <c r="F1395" t="str">
        <f t="shared" si="262"/>
        <v>天水圍天耀邨商場</v>
      </c>
      <c r="G1395" t="e">
        <f t="shared" si="260"/>
        <v>#VALUE!</v>
      </c>
    </row>
    <row r="1396" spans="1:9" x14ac:dyDescent="0.2">
      <c r="A1396" t="s">
        <v>3865</v>
      </c>
      <c r="B1396" t="s">
        <v>3864</v>
      </c>
      <c r="D1396" t="s">
        <v>11117</v>
      </c>
      <c r="E1396" t="e">
        <f t="shared" si="261"/>
        <v>#VALUE!</v>
      </c>
      <c r="F1396" t="str">
        <f t="shared" si="262"/>
        <v>天水圍天耀邨商場</v>
      </c>
      <c r="G1396" t="e">
        <f t="shared" si="260"/>
        <v>#VALUE!</v>
      </c>
    </row>
    <row r="1397" spans="1:9" x14ac:dyDescent="0.2">
      <c r="A1397" t="s">
        <v>10215</v>
      </c>
      <c r="B1397" t="s">
        <v>10214</v>
      </c>
      <c r="D1397" t="s">
        <v>11117</v>
      </c>
      <c r="E1397" t="e">
        <f t="shared" si="261"/>
        <v>#VALUE!</v>
      </c>
      <c r="F1397" t="e">
        <f t="shared" si="262"/>
        <v>#VALUE!</v>
      </c>
      <c r="G1397" t="e">
        <f t="shared" si="260"/>
        <v>#VALUE!</v>
      </c>
      <c r="H1397" t="e">
        <f t="shared" ref="H1397:H1403" si="269">TRIM(MID(SUBSTITUTE(A1397,"與",""),1,FIND("交界",A1397)-2))</f>
        <v>#VALUE!</v>
      </c>
      <c r="I1397" t="e">
        <f t="shared" ref="I1397:I1403" si="270">TRIM(MID(A1397,1,FIND("對出",A1397)-1))</f>
        <v>#VALUE!</v>
      </c>
    </row>
    <row r="1398" spans="1:9" x14ac:dyDescent="0.2">
      <c r="A1398" t="s">
        <v>5167</v>
      </c>
      <c r="B1398" t="s">
        <v>5166</v>
      </c>
      <c r="D1398" t="s">
        <v>11117</v>
      </c>
      <c r="E1398" t="e">
        <f t="shared" si="261"/>
        <v>#VALUE!</v>
      </c>
      <c r="F1398" t="e">
        <f t="shared" si="262"/>
        <v>#VALUE!</v>
      </c>
      <c r="G1398" t="e">
        <f t="shared" si="260"/>
        <v>#VALUE!</v>
      </c>
      <c r="H1398" t="e">
        <f t="shared" si="269"/>
        <v>#VALUE!</v>
      </c>
      <c r="I1398" t="e">
        <f t="shared" si="270"/>
        <v>#VALUE!</v>
      </c>
    </row>
    <row r="1399" spans="1:9" x14ac:dyDescent="0.2">
      <c r="A1399" t="s">
        <v>6750</v>
      </c>
      <c r="B1399" t="s">
        <v>6749</v>
      </c>
      <c r="D1399" t="s">
        <v>11117</v>
      </c>
      <c r="E1399" t="e">
        <f t="shared" si="261"/>
        <v>#VALUE!</v>
      </c>
      <c r="F1399" t="e">
        <f t="shared" si="262"/>
        <v>#VALUE!</v>
      </c>
      <c r="G1399" t="e">
        <f t="shared" si="260"/>
        <v>#VALUE!</v>
      </c>
      <c r="H1399" t="e">
        <f t="shared" si="269"/>
        <v>#VALUE!</v>
      </c>
      <c r="I1399" t="str">
        <f t="shared" si="270"/>
        <v>天水圍天華邨服務設施大樓地下</v>
      </c>
    </row>
    <row r="1400" spans="1:9" x14ac:dyDescent="0.2">
      <c r="A1400" t="s">
        <v>3863</v>
      </c>
      <c r="B1400" t="s">
        <v>3862</v>
      </c>
      <c r="D1400" t="s">
        <v>11117</v>
      </c>
      <c r="E1400" t="e">
        <f t="shared" si="261"/>
        <v>#VALUE!</v>
      </c>
      <c r="F1400" t="e">
        <f t="shared" si="262"/>
        <v>#VALUE!</v>
      </c>
      <c r="G1400" t="e">
        <f t="shared" si="260"/>
        <v>#VALUE!</v>
      </c>
      <c r="H1400" t="e">
        <f t="shared" si="269"/>
        <v>#VALUE!</v>
      </c>
      <c r="I1400" t="str">
        <f t="shared" si="270"/>
        <v>天水圍天華邨服務設施大樓</v>
      </c>
    </row>
    <row r="1401" spans="1:9" x14ac:dyDescent="0.2">
      <c r="A1401" t="s">
        <v>8584</v>
      </c>
      <c r="B1401" t="s">
        <v>8583</v>
      </c>
      <c r="D1401" t="s">
        <v>11073</v>
      </c>
      <c r="E1401" t="e">
        <f t="shared" si="261"/>
        <v>#VALUE!</v>
      </c>
      <c r="F1401" t="e">
        <f t="shared" si="262"/>
        <v>#VALUE!</v>
      </c>
      <c r="G1401" t="e">
        <f t="shared" si="260"/>
        <v>#VALUE!</v>
      </c>
      <c r="H1401" t="e">
        <f t="shared" si="269"/>
        <v>#VALUE!</v>
      </c>
      <c r="I1401" t="str">
        <f t="shared" si="270"/>
        <v>天水圍天華邨近華祐樓7-11便利店</v>
      </c>
    </row>
    <row r="1402" spans="1:9" x14ac:dyDescent="0.2">
      <c r="A1402" t="s">
        <v>7919</v>
      </c>
      <c r="B1402" t="s">
        <v>7918</v>
      </c>
      <c r="D1402" t="s">
        <v>11117</v>
      </c>
      <c r="E1402" t="e">
        <f t="shared" si="261"/>
        <v>#VALUE!</v>
      </c>
      <c r="F1402" t="e">
        <f t="shared" si="262"/>
        <v>#VALUE!</v>
      </c>
      <c r="G1402" t="e">
        <f t="shared" si="260"/>
        <v>#VALUE!</v>
      </c>
      <c r="H1402" t="e">
        <f t="shared" si="269"/>
        <v>#VALUE!</v>
      </c>
      <c r="I1402" t="e">
        <f t="shared" si="270"/>
        <v>#VALUE!</v>
      </c>
    </row>
    <row r="1403" spans="1:9" x14ac:dyDescent="0.2">
      <c r="A1403" t="s">
        <v>1816</v>
      </c>
      <c r="B1403" t="s">
        <v>1815</v>
      </c>
      <c r="D1403" t="s">
        <v>11117</v>
      </c>
      <c r="E1403" t="e">
        <f t="shared" si="261"/>
        <v>#VALUE!</v>
      </c>
      <c r="F1403" t="e">
        <f t="shared" si="262"/>
        <v>#VALUE!</v>
      </c>
      <c r="G1403" t="e">
        <f t="shared" si="260"/>
        <v>#VALUE!</v>
      </c>
      <c r="H1403" t="e">
        <f t="shared" si="269"/>
        <v>#VALUE!</v>
      </c>
      <c r="I1403" t="str">
        <f t="shared" si="270"/>
        <v>天水圍官立小學</v>
      </c>
    </row>
    <row r="1404" spans="1:9" x14ac:dyDescent="0.2">
      <c r="A1404" t="s">
        <v>4713</v>
      </c>
      <c r="B1404" t="s">
        <v>4712</v>
      </c>
      <c r="D1404" t="s">
        <v>11117</v>
      </c>
      <c r="E1404" t="e">
        <f t="shared" si="261"/>
        <v>#VALUE!</v>
      </c>
      <c r="F1404" t="str">
        <f t="shared" si="262"/>
        <v>天水圍悅湖山莊露天廣場</v>
      </c>
      <c r="G1404" t="e">
        <f t="shared" si="260"/>
        <v>#VALUE!</v>
      </c>
    </row>
    <row r="1405" spans="1:9" x14ac:dyDescent="0.2">
      <c r="A1405" t="s">
        <v>2608</v>
      </c>
      <c r="B1405" t="s">
        <v>2607</v>
      </c>
      <c r="D1405" t="s">
        <v>11117</v>
      </c>
      <c r="E1405" t="e">
        <f t="shared" si="261"/>
        <v>#VALUE!</v>
      </c>
      <c r="F1405" t="e">
        <f t="shared" si="262"/>
        <v>#VALUE!</v>
      </c>
      <c r="G1405" t="e">
        <f t="shared" si="260"/>
        <v>#VALUE!</v>
      </c>
      <c r="H1405" t="e">
        <f t="shared" ref="H1405:H1410" si="271">TRIM(MID(SUBSTITUTE(A1405,"與",""),1,FIND("交界",A1405)-2))</f>
        <v>#VALUE!</v>
      </c>
      <c r="I1405" t="str">
        <f t="shared" ref="I1405:I1410" si="272">TRIM(MID(A1405,1,FIND("對出",A1405)-1))</f>
        <v>天水圍站D出口</v>
      </c>
    </row>
    <row r="1406" spans="1:9" x14ac:dyDescent="0.2">
      <c r="A1406" t="s">
        <v>2608</v>
      </c>
      <c r="B1406" t="s">
        <v>9854</v>
      </c>
      <c r="D1406" t="s">
        <v>11117</v>
      </c>
      <c r="E1406" t="e">
        <f t="shared" si="261"/>
        <v>#VALUE!</v>
      </c>
      <c r="F1406" t="e">
        <f t="shared" si="262"/>
        <v>#VALUE!</v>
      </c>
      <c r="G1406" t="e">
        <f t="shared" si="260"/>
        <v>#VALUE!</v>
      </c>
      <c r="H1406" t="e">
        <f t="shared" si="271"/>
        <v>#VALUE!</v>
      </c>
      <c r="I1406" t="str">
        <f t="shared" si="272"/>
        <v>天水圍站D出口</v>
      </c>
    </row>
    <row r="1407" spans="1:9" x14ac:dyDescent="0.2">
      <c r="A1407" t="s">
        <v>3717</v>
      </c>
      <c r="B1407" t="s">
        <v>3716</v>
      </c>
      <c r="D1407" t="s">
        <v>11117</v>
      </c>
      <c r="E1407" t="e">
        <f t="shared" si="261"/>
        <v>#VALUE!</v>
      </c>
      <c r="F1407" t="e">
        <f t="shared" si="262"/>
        <v>#VALUE!</v>
      </c>
      <c r="G1407" t="e">
        <f t="shared" si="260"/>
        <v>#VALUE!</v>
      </c>
      <c r="H1407" t="e">
        <f t="shared" si="271"/>
        <v>#VALUE!</v>
      </c>
      <c r="I1407" t="e">
        <f t="shared" si="272"/>
        <v>#VALUE!</v>
      </c>
    </row>
    <row r="1408" spans="1:9" x14ac:dyDescent="0.2">
      <c r="A1408" t="s">
        <v>3893</v>
      </c>
      <c r="B1408" t="s">
        <v>3892</v>
      </c>
      <c r="D1408" t="s">
        <v>11117</v>
      </c>
      <c r="E1408" t="e">
        <f t="shared" si="261"/>
        <v>#VALUE!</v>
      </c>
      <c r="F1408" t="e">
        <f t="shared" si="262"/>
        <v>#VALUE!</v>
      </c>
      <c r="G1408" t="e">
        <f t="shared" si="260"/>
        <v>#VALUE!</v>
      </c>
      <c r="H1408" t="e">
        <f t="shared" si="271"/>
        <v>#VALUE!</v>
      </c>
      <c r="I1408" t="e">
        <f t="shared" si="272"/>
        <v>#VALUE!</v>
      </c>
    </row>
    <row r="1409" spans="1:9" x14ac:dyDescent="0.2">
      <c r="A1409" t="s">
        <v>2531</v>
      </c>
      <c r="B1409" t="s">
        <v>2530</v>
      </c>
      <c r="D1409" t="s">
        <v>11117</v>
      </c>
      <c r="E1409" t="e">
        <f t="shared" si="261"/>
        <v>#VALUE!</v>
      </c>
      <c r="F1409" t="e">
        <f t="shared" si="262"/>
        <v>#VALUE!</v>
      </c>
      <c r="G1409" t="e">
        <f t="shared" si="260"/>
        <v>#VALUE!</v>
      </c>
      <c r="H1409" t="e">
        <f t="shared" si="271"/>
        <v>#VALUE!</v>
      </c>
      <c r="I1409" t="str">
        <f t="shared" si="272"/>
        <v>天水圍輕鐵天耀站</v>
      </c>
    </row>
    <row r="1410" spans="1:9" x14ac:dyDescent="0.2">
      <c r="A1410" t="s">
        <v>3970</v>
      </c>
      <c r="B1410" t="s">
        <v>3969</v>
      </c>
      <c r="D1410" t="s">
        <v>11117</v>
      </c>
      <c r="E1410" t="e">
        <f t="shared" si="261"/>
        <v>#VALUE!</v>
      </c>
      <c r="F1410" t="e">
        <f t="shared" si="262"/>
        <v>#VALUE!</v>
      </c>
      <c r="G1410" t="e">
        <f t="shared" si="260"/>
        <v>#VALUE!</v>
      </c>
      <c r="H1410" t="e">
        <f t="shared" si="271"/>
        <v>#VALUE!</v>
      </c>
      <c r="I1410" t="str">
        <f t="shared" si="272"/>
        <v>天水圍輕鐵天耀站</v>
      </c>
    </row>
    <row r="1411" spans="1:9" x14ac:dyDescent="0.2">
      <c r="A1411" t="s">
        <v>6378</v>
      </c>
      <c r="B1411" t="s">
        <v>6377</v>
      </c>
      <c r="D1411" t="s">
        <v>11117</v>
      </c>
      <c r="E1411" t="e">
        <f t="shared" si="261"/>
        <v>#VALUE!</v>
      </c>
      <c r="F1411" t="str">
        <f t="shared" si="262"/>
        <v>天水圍銀座一期及二期燈口對出廣場</v>
      </c>
      <c r="G1411" t="e">
        <f t="shared" ref="G1411:G1474" si="273">TRIM(MID(A1411,1,FIND("花園",A1411)+1))</f>
        <v>#VALUE!</v>
      </c>
    </row>
    <row r="1412" spans="1:9" x14ac:dyDescent="0.2">
      <c r="A1412" t="s">
        <v>6378</v>
      </c>
      <c r="B1412" t="s">
        <v>6379</v>
      </c>
      <c r="D1412" t="s">
        <v>11117</v>
      </c>
      <c r="E1412" t="e">
        <f t="shared" ref="E1412:E1475" si="274">IF(AND(ISERR(SEARCH("花園",A1412)),ISERR(SEARCH("碼頭",A1412))),TRIM(MID(A1412,1,FIND("號",A1412))))</f>
        <v>#VALUE!</v>
      </c>
      <c r="F1412" t="str">
        <f t="shared" si="262"/>
        <v>天水圍銀座一期及二期燈口對出廣場</v>
      </c>
      <c r="G1412" t="e">
        <f t="shared" si="273"/>
        <v>#VALUE!</v>
      </c>
    </row>
    <row r="1413" spans="1:9" x14ac:dyDescent="0.2">
      <c r="A1413" t="s">
        <v>5165</v>
      </c>
      <c r="B1413" t="s">
        <v>5164</v>
      </c>
      <c r="D1413" t="s">
        <v>11117</v>
      </c>
      <c r="E1413" t="e">
        <f t="shared" si="274"/>
        <v>#VALUE!</v>
      </c>
      <c r="F1413" t="str">
        <f t="shared" si="262"/>
        <v>天水圍頌富商場</v>
      </c>
      <c r="G1413" t="e">
        <f t="shared" si="273"/>
        <v>#VALUE!</v>
      </c>
    </row>
    <row r="1414" spans="1:9" x14ac:dyDescent="0.2">
      <c r="A1414" t="s">
        <v>5247</v>
      </c>
      <c r="B1414" t="s">
        <v>5246</v>
      </c>
      <c r="D1414" t="s">
        <v>11454</v>
      </c>
      <c r="E1414" t="e">
        <f t="shared" si="274"/>
        <v>#VALUE!</v>
      </c>
      <c r="F1414" t="e">
        <f t="shared" ref="F1414:F1477" si="275">TRIM(MID(A1414,1,FIND("場",A1414)))</f>
        <v>#VALUE!</v>
      </c>
      <c r="G1414" t="e">
        <f t="shared" si="273"/>
        <v>#VALUE!</v>
      </c>
      <c r="H1414" t="e">
        <f t="shared" ref="H1414:H1415" si="276">TRIM(MID(SUBSTITUTE(A1414,"與",""),1,FIND("交界",A1414)-2))</f>
        <v>#VALUE!</v>
      </c>
      <c r="I1414" t="str">
        <f t="shared" ref="I1414:I1415" si="277">TRIM(MID(A1414,1,FIND("對出",A1414)-1))</f>
        <v>太古吉之島百貨公司門口</v>
      </c>
    </row>
    <row r="1415" spans="1:9" x14ac:dyDescent="0.2">
      <c r="A1415" t="s">
        <v>3082</v>
      </c>
      <c r="B1415" t="s">
        <v>3081</v>
      </c>
      <c r="D1415" t="s">
        <v>10955</v>
      </c>
      <c r="E1415" t="e">
        <f t="shared" si="274"/>
        <v>#VALUE!</v>
      </c>
      <c r="F1415" t="e">
        <f t="shared" si="275"/>
        <v>#VALUE!</v>
      </c>
      <c r="G1415" t="e">
        <f t="shared" si="273"/>
        <v>#VALUE!</v>
      </c>
      <c r="H1415" t="e">
        <f t="shared" si="276"/>
        <v>#VALUE!</v>
      </c>
      <c r="I1415" t="e">
        <f t="shared" si="277"/>
        <v>#VALUE!</v>
      </c>
    </row>
    <row r="1416" spans="1:9" x14ac:dyDescent="0.2">
      <c r="A1416" t="s">
        <v>10143</v>
      </c>
      <c r="B1416" t="s">
        <v>10142</v>
      </c>
      <c r="D1416" t="s">
        <v>10955</v>
      </c>
      <c r="E1416" t="e">
        <f t="shared" si="274"/>
        <v>#VALUE!</v>
      </c>
      <c r="F1416" t="str">
        <f t="shared" si="275"/>
        <v>太古城中心南翼2樓展覽場</v>
      </c>
      <c r="G1416" t="e">
        <f t="shared" si="273"/>
        <v>#VALUE!</v>
      </c>
    </row>
    <row r="1417" spans="1:9" x14ac:dyDescent="0.2">
      <c r="A1417" t="s">
        <v>10085</v>
      </c>
      <c r="B1417" t="s">
        <v>10084</v>
      </c>
      <c r="D1417" t="s">
        <v>10955</v>
      </c>
      <c r="E1417" t="e">
        <f t="shared" si="274"/>
        <v>#VALUE!</v>
      </c>
      <c r="F1417" t="str">
        <f t="shared" si="275"/>
        <v>太古城中心南翼地下展覽場</v>
      </c>
      <c r="G1417" t="e">
        <f t="shared" si="273"/>
        <v>#VALUE!</v>
      </c>
    </row>
    <row r="1418" spans="1:9" x14ac:dyDescent="0.2">
      <c r="A1418" t="s">
        <v>10085</v>
      </c>
      <c r="B1418" t="s">
        <v>10112</v>
      </c>
      <c r="D1418" t="s">
        <v>10955</v>
      </c>
      <c r="E1418" t="e">
        <f t="shared" si="274"/>
        <v>#VALUE!</v>
      </c>
      <c r="F1418" t="str">
        <f t="shared" si="275"/>
        <v>太古城中心南翼地下展覽場</v>
      </c>
      <c r="G1418" t="e">
        <f t="shared" si="273"/>
        <v>#VALUE!</v>
      </c>
    </row>
    <row r="1419" spans="1:9" x14ac:dyDescent="0.2">
      <c r="A1419" t="s">
        <v>2971</v>
      </c>
      <c r="B1419" t="s">
        <v>2970</v>
      </c>
      <c r="D1419" t="s">
        <v>10955</v>
      </c>
      <c r="E1419" t="e">
        <f t="shared" si="274"/>
        <v>#VALUE!</v>
      </c>
      <c r="F1419" t="str">
        <f t="shared" si="275"/>
        <v>太古城中心東橋二樓展覽場</v>
      </c>
      <c r="G1419" t="e">
        <f t="shared" si="273"/>
        <v>#VALUE!</v>
      </c>
    </row>
    <row r="1420" spans="1:9" x14ac:dyDescent="0.2">
      <c r="A1420" t="s">
        <v>4208</v>
      </c>
      <c r="B1420" t="s">
        <v>4207</v>
      </c>
      <c r="D1420" t="s">
        <v>10955</v>
      </c>
      <c r="E1420" t="e">
        <f t="shared" si="274"/>
        <v>#VALUE!</v>
      </c>
      <c r="F1420" t="e">
        <f t="shared" si="275"/>
        <v>#VALUE!</v>
      </c>
      <c r="G1420" t="e">
        <f t="shared" si="273"/>
        <v>#VALUE!</v>
      </c>
      <c r="H1420" t="e">
        <f t="shared" ref="H1420:H1424" si="278">TRIM(MID(SUBSTITUTE(A1420,"與",""),1,FIND("交界",A1420)-2))</f>
        <v>#VALUE!</v>
      </c>
      <c r="I1420" t="str">
        <f t="shared" ref="I1420:I1424" si="279">TRIM(MID(A1420,1,FIND("對出",A1420)-1))</f>
        <v>太古城中心門口</v>
      </c>
    </row>
    <row r="1421" spans="1:9" x14ac:dyDescent="0.2">
      <c r="A1421" t="s">
        <v>2512</v>
      </c>
      <c r="B1421" t="s">
        <v>2511</v>
      </c>
      <c r="D1421" t="s">
        <v>10955</v>
      </c>
      <c r="E1421" t="e">
        <f t="shared" si="274"/>
        <v>#VALUE!</v>
      </c>
      <c r="F1421" t="e">
        <f t="shared" si="275"/>
        <v>#VALUE!</v>
      </c>
      <c r="G1421" t="e">
        <f t="shared" si="273"/>
        <v>#VALUE!</v>
      </c>
      <c r="H1421" t="e">
        <f t="shared" si="278"/>
        <v>#VALUE!</v>
      </c>
      <c r="I1421" t="str">
        <f t="shared" si="279"/>
        <v>太古城吉之島百貨公司門口</v>
      </c>
    </row>
    <row r="1422" spans="1:9" x14ac:dyDescent="0.2">
      <c r="A1422" t="s">
        <v>2711</v>
      </c>
      <c r="B1422" t="s">
        <v>2710</v>
      </c>
      <c r="D1422" t="s">
        <v>10955</v>
      </c>
      <c r="E1422" t="e">
        <f t="shared" si="274"/>
        <v>#VALUE!</v>
      </c>
      <c r="F1422" t="e">
        <f t="shared" si="275"/>
        <v>#VALUE!</v>
      </c>
      <c r="G1422" t="e">
        <f t="shared" si="273"/>
        <v>#VALUE!</v>
      </c>
      <c r="H1422" t="e">
        <f t="shared" si="278"/>
        <v>#VALUE!</v>
      </c>
      <c r="I1422" t="e">
        <f t="shared" si="279"/>
        <v>#VALUE!</v>
      </c>
    </row>
    <row r="1423" spans="1:9" x14ac:dyDescent="0.2">
      <c r="A1423" t="s">
        <v>2926</v>
      </c>
      <c r="B1423" t="s">
        <v>2925</v>
      </c>
      <c r="D1423" t="s">
        <v>10955</v>
      </c>
      <c r="E1423" t="e">
        <f t="shared" si="274"/>
        <v>#VALUE!</v>
      </c>
      <c r="F1423" t="e">
        <f t="shared" si="275"/>
        <v>#VALUE!</v>
      </c>
      <c r="G1423" t="e">
        <f t="shared" si="273"/>
        <v>#VALUE!</v>
      </c>
      <c r="H1423" t="e">
        <f t="shared" si="278"/>
        <v>#VALUE!</v>
      </c>
      <c r="I1423" t="e">
        <f t="shared" si="279"/>
        <v>#VALUE!</v>
      </c>
    </row>
    <row r="1424" spans="1:9" x14ac:dyDescent="0.2">
      <c r="A1424" t="s">
        <v>4206</v>
      </c>
      <c r="B1424" t="s">
        <v>4205</v>
      </c>
      <c r="D1424" t="s">
        <v>10955</v>
      </c>
      <c r="E1424" t="e">
        <f t="shared" si="274"/>
        <v>#VALUE!</v>
      </c>
      <c r="F1424" t="e">
        <f t="shared" si="275"/>
        <v>#VALUE!</v>
      </c>
      <c r="G1424" t="e">
        <f t="shared" si="273"/>
        <v>#VALUE!</v>
      </c>
      <c r="H1424" t="e">
        <f t="shared" si="278"/>
        <v>#VALUE!</v>
      </c>
      <c r="I1424" t="str">
        <f t="shared" si="279"/>
        <v>太古城富山閣至華山閣</v>
      </c>
    </row>
    <row r="1425" spans="1:9" x14ac:dyDescent="0.2">
      <c r="A1425" t="s">
        <v>9844</v>
      </c>
      <c r="B1425" t="s">
        <v>9843</v>
      </c>
      <c r="D1425" t="s">
        <v>10955</v>
      </c>
      <c r="E1425" t="e">
        <f t="shared" si="274"/>
        <v>#VALUE!</v>
      </c>
      <c r="F1425" t="str">
        <f t="shared" si="275"/>
        <v>太古城康怡廣場</v>
      </c>
      <c r="G1425" t="e">
        <f t="shared" si="273"/>
        <v>#VALUE!</v>
      </c>
    </row>
    <row r="1426" spans="1:9" x14ac:dyDescent="0.2">
      <c r="A1426" t="s">
        <v>4210</v>
      </c>
      <c r="B1426" t="s">
        <v>4209</v>
      </c>
      <c r="D1426" t="s">
        <v>10955</v>
      </c>
      <c r="E1426" t="e">
        <f t="shared" si="274"/>
        <v>#VALUE!</v>
      </c>
      <c r="F1426" t="e">
        <f t="shared" si="275"/>
        <v>#VALUE!</v>
      </c>
      <c r="G1426" t="e">
        <f t="shared" si="273"/>
        <v>#VALUE!</v>
      </c>
      <c r="H1426" t="e">
        <f t="shared" ref="H1426:H1432" si="280">TRIM(MID(SUBSTITUTE(A1426,"與",""),1,FIND("交界",A1426)-2))</f>
        <v>#VALUE!</v>
      </c>
      <c r="I1426" t="str">
        <f t="shared" ref="I1426:I1432" si="281">TRIM(MID(A1426,1,FIND("對出",A1426)-1))</f>
        <v>太古城金殿臺漢宮閣至明宮閣</v>
      </c>
    </row>
    <row r="1427" spans="1:9" x14ac:dyDescent="0.2">
      <c r="A1427" t="s">
        <v>6938</v>
      </c>
      <c r="B1427" t="s">
        <v>6937</v>
      </c>
      <c r="D1427" t="s">
        <v>11454</v>
      </c>
      <c r="E1427" t="e">
        <f t="shared" si="274"/>
        <v>#VALUE!</v>
      </c>
      <c r="F1427" t="e">
        <f t="shared" si="275"/>
        <v>#VALUE!</v>
      </c>
      <c r="G1427" t="e">
        <f t="shared" si="273"/>
        <v>#VALUE!</v>
      </c>
      <c r="H1427" t="e">
        <f t="shared" si="280"/>
        <v>#VALUE!</v>
      </c>
      <c r="I1427" t="str">
        <f t="shared" si="281"/>
        <v>太古基利路休憩處</v>
      </c>
    </row>
    <row r="1428" spans="1:9" x14ac:dyDescent="0.2">
      <c r="A1428" t="s">
        <v>2418</v>
      </c>
      <c r="B1428" t="s">
        <v>2417</v>
      </c>
      <c r="D1428" t="s">
        <v>11454</v>
      </c>
      <c r="E1428" t="e">
        <f t="shared" si="274"/>
        <v>#VALUE!</v>
      </c>
      <c r="F1428" t="e">
        <f t="shared" si="275"/>
        <v>#VALUE!</v>
      </c>
      <c r="G1428" t="e">
        <f t="shared" si="273"/>
        <v>#VALUE!</v>
      </c>
      <c r="H1428" t="e">
        <f t="shared" si="280"/>
        <v>#VALUE!</v>
      </c>
      <c r="I1428" t="str">
        <f t="shared" si="281"/>
        <v>太古寶峰園</v>
      </c>
    </row>
    <row r="1429" spans="1:9" x14ac:dyDescent="0.2">
      <c r="A1429" t="s">
        <v>2418</v>
      </c>
      <c r="B1429" t="s">
        <v>6951</v>
      </c>
      <c r="D1429" t="s">
        <v>11454</v>
      </c>
      <c r="E1429" t="e">
        <f t="shared" si="274"/>
        <v>#VALUE!</v>
      </c>
      <c r="F1429" t="e">
        <f t="shared" si="275"/>
        <v>#VALUE!</v>
      </c>
      <c r="G1429" t="e">
        <f t="shared" si="273"/>
        <v>#VALUE!</v>
      </c>
      <c r="H1429" t="e">
        <f t="shared" si="280"/>
        <v>#VALUE!</v>
      </c>
      <c r="I1429" t="str">
        <f t="shared" si="281"/>
        <v>太古寶峰園</v>
      </c>
    </row>
    <row r="1430" spans="1:9" x14ac:dyDescent="0.2">
      <c r="A1430" t="s">
        <v>2665</v>
      </c>
      <c r="B1430" t="s">
        <v>4656</v>
      </c>
      <c r="D1430" t="s">
        <v>11454</v>
      </c>
      <c r="E1430" t="e">
        <f t="shared" si="274"/>
        <v>#VALUE!</v>
      </c>
      <c r="F1430" t="e">
        <f t="shared" si="275"/>
        <v>#VALUE!</v>
      </c>
      <c r="G1430" t="e">
        <f t="shared" si="273"/>
        <v>#VALUE!</v>
      </c>
      <c r="H1430" t="e">
        <f t="shared" si="280"/>
        <v>#VALUE!</v>
      </c>
      <c r="I1430" t="str">
        <f t="shared" si="281"/>
        <v>太古小學</v>
      </c>
    </row>
    <row r="1431" spans="1:9" x14ac:dyDescent="0.2">
      <c r="A1431" t="s">
        <v>2665</v>
      </c>
      <c r="B1431" t="s">
        <v>2664</v>
      </c>
      <c r="D1431" t="s">
        <v>11454</v>
      </c>
      <c r="E1431" t="e">
        <f t="shared" si="274"/>
        <v>#VALUE!</v>
      </c>
      <c r="F1431" t="e">
        <f t="shared" si="275"/>
        <v>#VALUE!</v>
      </c>
      <c r="G1431" t="e">
        <f t="shared" si="273"/>
        <v>#VALUE!</v>
      </c>
      <c r="H1431" t="e">
        <f t="shared" si="280"/>
        <v>#VALUE!</v>
      </c>
      <c r="I1431" t="str">
        <f t="shared" si="281"/>
        <v>太古小學</v>
      </c>
    </row>
    <row r="1432" spans="1:9" x14ac:dyDescent="0.2">
      <c r="A1432" t="s">
        <v>9294</v>
      </c>
      <c r="B1432" t="s">
        <v>9293</v>
      </c>
      <c r="D1432" t="s">
        <v>11454</v>
      </c>
      <c r="E1432" t="e">
        <f t="shared" si="274"/>
        <v>#VALUE!</v>
      </c>
      <c r="F1432" t="e">
        <f t="shared" si="275"/>
        <v>#VALUE!</v>
      </c>
      <c r="G1432" t="e">
        <f t="shared" si="273"/>
        <v>#VALUE!</v>
      </c>
      <c r="H1432" t="e">
        <f t="shared" si="280"/>
        <v>#VALUE!</v>
      </c>
      <c r="I1432" t="e">
        <f t="shared" si="281"/>
        <v>#VALUE!</v>
      </c>
    </row>
    <row r="1433" spans="1:9" x14ac:dyDescent="0.2">
      <c r="A1433" t="s">
        <v>10372</v>
      </c>
      <c r="B1433" t="s">
        <v>10371</v>
      </c>
      <c r="D1433" t="s">
        <v>10949</v>
      </c>
      <c r="E1433" t="e">
        <f t="shared" si="274"/>
        <v>#VALUE!</v>
      </c>
      <c r="F1433" t="str">
        <f t="shared" si="275"/>
        <v>太古康山道近康怡廣場</v>
      </c>
      <c r="G1433" t="e">
        <f t="shared" si="273"/>
        <v>#VALUE!</v>
      </c>
    </row>
    <row r="1434" spans="1:9" x14ac:dyDescent="0.2">
      <c r="A1434" t="s">
        <v>10682</v>
      </c>
      <c r="B1434" t="s">
        <v>10371</v>
      </c>
      <c r="D1434" t="s">
        <v>10949</v>
      </c>
      <c r="E1434" t="e">
        <f t="shared" si="274"/>
        <v>#VALUE!</v>
      </c>
      <c r="F1434" t="str">
        <f t="shared" si="275"/>
        <v>太古康怡廣場</v>
      </c>
      <c r="G1434" t="e">
        <f t="shared" si="273"/>
        <v>#VALUE!</v>
      </c>
    </row>
    <row r="1435" spans="1:9" x14ac:dyDescent="0.2">
      <c r="A1435" t="s">
        <v>5987</v>
      </c>
      <c r="B1435" t="s">
        <v>2045</v>
      </c>
      <c r="D1435" t="s">
        <v>10949</v>
      </c>
      <c r="E1435" t="e">
        <f t="shared" si="274"/>
        <v>#VALUE!</v>
      </c>
      <c r="F1435" t="str">
        <f t="shared" si="275"/>
        <v>太古康怡廣場</v>
      </c>
      <c r="G1435" t="e">
        <f t="shared" si="273"/>
        <v>#VALUE!</v>
      </c>
    </row>
    <row r="1436" spans="1:9" x14ac:dyDescent="0.2">
      <c r="A1436" t="s">
        <v>1084</v>
      </c>
      <c r="B1436" t="s">
        <v>1083</v>
      </c>
      <c r="D1436" t="s">
        <v>10949</v>
      </c>
      <c r="E1436" t="e">
        <f t="shared" si="274"/>
        <v>#VALUE!</v>
      </c>
      <c r="F1436" t="str">
        <f t="shared" si="275"/>
        <v>太古康怡廣場</v>
      </c>
      <c r="G1436" t="e">
        <f t="shared" si="273"/>
        <v>#VALUE!</v>
      </c>
    </row>
    <row r="1437" spans="1:9" x14ac:dyDescent="0.2">
      <c r="A1437" t="s">
        <v>1084</v>
      </c>
      <c r="B1437" t="s">
        <v>4417</v>
      </c>
      <c r="D1437" t="s">
        <v>10949</v>
      </c>
      <c r="E1437" t="e">
        <f t="shared" si="274"/>
        <v>#VALUE!</v>
      </c>
      <c r="F1437" t="str">
        <f t="shared" si="275"/>
        <v>太古康怡廣場</v>
      </c>
      <c r="G1437" t="e">
        <f t="shared" si="273"/>
        <v>#VALUE!</v>
      </c>
    </row>
    <row r="1438" spans="1:9" x14ac:dyDescent="0.2">
      <c r="A1438" t="s">
        <v>1084</v>
      </c>
      <c r="B1438" t="s">
        <v>7580</v>
      </c>
      <c r="D1438" t="s">
        <v>10949</v>
      </c>
      <c r="E1438" t="e">
        <f t="shared" si="274"/>
        <v>#VALUE!</v>
      </c>
      <c r="F1438" t="str">
        <f t="shared" si="275"/>
        <v>太古康怡廣場</v>
      </c>
      <c r="G1438" t="e">
        <f t="shared" si="273"/>
        <v>#VALUE!</v>
      </c>
    </row>
    <row r="1439" spans="1:9" x14ac:dyDescent="0.2">
      <c r="A1439" t="s">
        <v>1084</v>
      </c>
      <c r="B1439" t="s">
        <v>2045</v>
      </c>
      <c r="D1439" t="s">
        <v>10949</v>
      </c>
      <c r="E1439" t="e">
        <f t="shared" si="274"/>
        <v>#VALUE!</v>
      </c>
      <c r="F1439" t="str">
        <f t="shared" si="275"/>
        <v>太古康怡廣場</v>
      </c>
      <c r="G1439" t="e">
        <f t="shared" si="273"/>
        <v>#VALUE!</v>
      </c>
    </row>
    <row r="1440" spans="1:9" x14ac:dyDescent="0.2">
      <c r="A1440" t="s">
        <v>1084</v>
      </c>
      <c r="B1440" t="s">
        <v>1544</v>
      </c>
      <c r="D1440" t="s">
        <v>10949</v>
      </c>
      <c r="E1440" t="e">
        <f t="shared" si="274"/>
        <v>#VALUE!</v>
      </c>
      <c r="F1440" t="str">
        <f t="shared" si="275"/>
        <v>太古康怡廣場</v>
      </c>
      <c r="G1440" t="e">
        <f t="shared" si="273"/>
        <v>#VALUE!</v>
      </c>
    </row>
    <row r="1441" spans="1:9" x14ac:dyDescent="0.2">
      <c r="A1441" t="s">
        <v>4625</v>
      </c>
      <c r="B1441" t="s">
        <v>4711</v>
      </c>
      <c r="D1441" t="s">
        <v>10949</v>
      </c>
      <c r="E1441" t="e">
        <f t="shared" si="274"/>
        <v>#VALUE!</v>
      </c>
      <c r="F1441" t="str">
        <f t="shared" si="275"/>
        <v>太古康怡廣場</v>
      </c>
      <c r="G1441" t="e">
        <f t="shared" si="273"/>
        <v>#VALUE!</v>
      </c>
    </row>
    <row r="1442" spans="1:9" x14ac:dyDescent="0.2">
      <c r="A1442" t="s">
        <v>4625</v>
      </c>
      <c r="B1442" t="s">
        <v>4624</v>
      </c>
      <c r="D1442" t="s">
        <v>10949</v>
      </c>
      <c r="E1442" t="e">
        <f t="shared" si="274"/>
        <v>#VALUE!</v>
      </c>
      <c r="F1442" t="str">
        <f t="shared" si="275"/>
        <v>太古康怡廣場</v>
      </c>
      <c r="G1442" t="e">
        <f t="shared" si="273"/>
        <v>#VALUE!</v>
      </c>
    </row>
    <row r="1443" spans="1:9" x14ac:dyDescent="0.2">
      <c r="A1443" t="s">
        <v>2724</v>
      </c>
      <c r="B1443" t="s">
        <v>2723</v>
      </c>
      <c r="D1443" t="s">
        <v>10949</v>
      </c>
      <c r="E1443" t="b">
        <f t="shared" si="274"/>
        <v>0</v>
      </c>
      <c r="F1443" t="e">
        <f t="shared" si="275"/>
        <v>#VALUE!</v>
      </c>
      <c r="G1443" t="str">
        <f t="shared" si="273"/>
        <v>太古康怡花園</v>
      </c>
    </row>
    <row r="1444" spans="1:9" x14ac:dyDescent="0.2">
      <c r="A1444" t="s">
        <v>4623</v>
      </c>
      <c r="B1444" t="s">
        <v>4622</v>
      </c>
      <c r="D1444" t="s">
        <v>10949</v>
      </c>
      <c r="E1444" t="b">
        <f t="shared" si="274"/>
        <v>0</v>
      </c>
      <c r="F1444" t="e">
        <f t="shared" si="275"/>
        <v>#VALUE!</v>
      </c>
      <c r="G1444" t="str">
        <f t="shared" si="273"/>
        <v>太古康盛街康怡花園</v>
      </c>
    </row>
    <row r="1445" spans="1:9" x14ac:dyDescent="0.2">
      <c r="A1445" t="s">
        <v>5463</v>
      </c>
      <c r="B1445" t="s">
        <v>5462</v>
      </c>
      <c r="D1445" t="s">
        <v>11454</v>
      </c>
      <c r="E1445" t="e">
        <f t="shared" si="274"/>
        <v>#VALUE!</v>
      </c>
      <c r="F1445" t="e">
        <f t="shared" si="275"/>
        <v>#VALUE!</v>
      </c>
      <c r="G1445" t="e">
        <f t="shared" si="273"/>
        <v>#VALUE!</v>
      </c>
      <c r="H1445" t="e">
        <f t="shared" ref="H1445:H1463" si="282">TRIM(MID(SUBSTITUTE(A1445,"與",""),1,FIND("交界",A1445)-2))</f>
        <v>#VALUE!</v>
      </c>
      <c r="I1445" t="str">
        <f t="shared" ref="I1445:I1463" si="283">TRIM(MID(A1445,1,FIND("對出",A1445)-1))</f>
        <v>太古新威園</v>
      </c>
    </row>
    <row r="1446" spans="1:9" x14ac:dyDescent="0.2">
      <c r="A1446" t="s">
        <v>5463</v>
      </c>
      <c r="B1446" t="s">
        <v>7969</v>
      </c>
      <c r="D1446" t="s">
        <v>11454</v>
      </c>
      <c r="E1446" t="e">
        <f t="shared" si="274"/>
        <v>#VALUE!</v>
      </c>
      <c r="F1446" t="e">
        <f t="shared" si="275"/>
        <v>#VALUE!</v>
      </c>
      <c r="G1446" t="e">
        <f t="shared" si="273"/>
        <v>#VALUE!</v>
      </c>
      <c r="H1446" t="e">
        <f t="shared" si="282"/>
        <v>#VALUE!</v>
      </c>
      <c r="I1446" t="str">
        <f t="shared" si="283"/>
        <v>太古新威園</v>
      </c>
    </row>
    <row r="1447" spans="1:9" x14ac:dyDescent="0.2">
      <c r="A1447" t="s">
        <v>4655</v>
      </c>
      <c r="B1447" t="s">
        <v>8028</v>
      </c>
      <c r="D1447" t="s">
        <v>11454</v>
      </c>
      <c r="E1447" t="e">
        <f t="shared" si="274"/>
        <v>#VALUE!</v>
      </c>
      <c r="F1447" t="e">
        <f t="shared" si="275"/>
        <v>#VALUE!</v>
      </c>
      <c r="G1447" t="e">
        <f t="shared" si="273"/>
        <v>#VALUE!</v>
      </c>
      <c r="H1447" t="e">
        <f t="shared" si="282"/>
        <v>#VALUE!</v>
      </c>
      <c r="I1447" t="str">
        <f t="shared" si="283"/>
        <v>太古柏惠苑</v>
      </c>
    </row>
    <row r="1448" spans="1:9" x14ac:dyDescent="0.2">
      <c r="A1448" t="s">
        <v>4655</v>
      </c>
      <c r="B1448" t="s">
        <v>4654</v>
      </c>
      <c r="D1448" t="s">
        <v>11454</v>
      </c>
      <c r="E1448" t="e">
        <f t="shared" si="274"/>
        <v>#VALUE!</v>
      </c>
      <c r="F1448" t="e">
        <f t="shared" si="275"/>
        <v>#VALUE!</v>
      </c>
      <c r="G1448" t="e">
        <f t="shared" si="273"/>
        <v>#VALUE!</v>
      </c>
      <c r="H1448" t="e">
        <f t="shared" si="282"/>
        <v>#VALUE!</v>
      </c>
      <c r="I1448" t="str">
        <f t="shared" si="283"/>
        <v>太古柏惠苑</v>
      </c>
    </row>
    <row r="1449" spans="1:9" x14ac:dyDescent="0.2">
      <c r="A1449" t="s">
        <v>1241</v>
      </c>
      <c r="B1449" t="s">
        <v>10693</v>
      </c>
      <c r="D1449" t="s">
        <v>11454</v>
      </c>
      <c r="E1449" t="e">
        <f t="shared" si="274"/>
        <v>#VALUE!</v>
      </c>
      <c r="F1449" t="e">
        <f t="shared" si="275"/>
        <v>#VALUE!</v>
      </c>
      <c r="G1449" t="e">
        <f t="shared" si="273"/>
        <v>#VALUE!</v>
      </c>
      <c r="H1449" t="e">
        <f t="shared" si="282"/>
        <v>#VALUE!</v>
      </c>
      <c r="I1449" t="str">
        <f t="shared" si="283"/>
        <v>太古柏蕙苑</v>
      </c>
    </row>
    <row r="1450" spans="1:9" x14ac:dyDescent="0.2">
      <c r="A1450" t="s">
        <v>1241</v>
      </c>
      <c r="B1450" t="s">
        <v>2621</v>
      </c>
      <c r="D1450" t="s">
        <v>11454</v>
      </c>
      <c r="E1450" t="e">
        <f t="shared" si="274"/>
        <v>#VALUE!</v>
      </c>
      <c r="F1450" t="e">
        <f t="shared" si="275"/>
        <v>#VALUE!</v>
      </c>
      <c r="G1450" t="e">
        <f t="shared" si="273"/>
        <v>#VALUE!</v>
      </c>
      <c r="H1450" t="e">
        <f t="shared" si="282"/>
        <v>#VALUE!</v>
      </c>
      <c r="I1450" t="str">
        <f t="shared" si="283"/>
        <v>太古柏蕙苑</v>
      </c>
    </row>
    <row r="1451" spans="1:9" x14ac:dyDescent="0.2">
      <c r="A1451" t="s">
        <v>1241</v>
      </c>
      <c r="B1451" t="s">
        <v>1242</v>
      </c>
      <c r="D1451" t="s">
        <v>11454</v>
      </c>
      <c r="E1451" t="e">
        <f t="shared" si="274"/>
        <v>#VALUE!</v>
      </c>
      <c r="F1451" t="e">
        <f t="shared" si="275"/>
        <v>#VALUE!</v>
      </c>
      <c r="G1451" t="e">
        <f t="shared" si="273"/>
        <v>#VALUE!</v>
      </c>
      <c r="H1451" t="e">
        <f t="shared" si="282"/>
        <v>#VALUE!</v>
      </c>
      <c r="I1451" t="str">
        <f t="shared" si="283"/>
        <v>太古柏蕙苑</v>
      </c>
    </row>
    <row r="1452" spans="1:9" x14ac:dyDescent="0.2">
      <c r="A1452" t="s">
        <v>1241</v>
      </c>
      <c r="B1452" t="s">
        <v>1240</v>
      </c>
      <c r="D1452" t="s">
        <v>11454</v>
      </c>
      <c r="E1452" t="e">
        <f t="shared" si="274"/>
        <v>#VALUE!</v>
      </c>
      <c r="F1452" t="e">
        <f t="shared" si="275"/>
        <v>#VALUE!</v>
      </c>
      <c r="G1452" t="e">
        <f t="shared" si="273"/>
        <v>#VALUE!</v>
      </c>
      <c r="H1452" t="e">
        <f t="shared" si="282"/>
        <v>#VALUE!</v>
      </c>
      <c r="I1452" t="str">
        <f t="shared" si="283"/>
        <v>太古柏蕙苑</v>
      </c>
    </row>
    <row r="1453" spans="1:9" x14ac:dyDescent="0.2">
      <c r="A1453" t="s">
        <v>8029</v>
      </c>
      <c r="B1453" t="s">
        <v>8028</v>
      </c>
      <c r="D1453" t="s">
        <v>11454</v>
      </c>
      <c r="E1453" t="e">
        <f t="shared" si="274"/>
        <v>#VALUE!</v>
      </c>
      <c r="F1453" t="e">
        <f t="shared" si="275"/>
        <v>#VALUE!</v>
      </c>
      <c r="G1453" t="e">
        <f t="shared" si="273"/>
        <v>#VALUE!</v>
      </c>
      <c r="H1453" t="e">
        <f t="shared" si="282"/>
        <v>#VALUE!</v>
      </c>
      <c r="I1453" t="str">
        <f t="shared" si="283"/>
        <v>太古柏蕙苑</v>
      </c>
    </row>
    <row r="1454" spans="1:9" x14ac:dyDescent="0.2">
      <c r="A1454" t="s">
        <v>4212</v>
      </c>
      <c r="B1454" t="s">
        <v>465</v>
      </c>
      <c r="D1454" t="s">
        <v>11454</v>
      </c>
      <c r="E1454" t="e">
        <f t="shared" si="274"/>
        <v>#VALUE!</v>
      </c>
      <c r="F1454" t="e">
        <f t="shared" si="275"/>
        <v>#VALUE!</v>
      </c>
      <c r="G1454" t="e">
        <f t="shared" si="273"/>
        <v>#VALUE!</v>
      </c>
      <c r="H1454" t="e">
        <f t="shared" si="282"/>
        <v>#VALUE!</v>
      </c>
      <c r="I1454" t="str">
        <f t="shared" si="283"/>
        <v>太古港鐵站A1出口</v>
      </c>
    </row>
    <row r="1455" spans="1:9" x14ac:dyDescent="0.2">
      <c r="A1455" t="s">
        <v>4212</v>
      </c>
      <c r="B1455" t="s">
        <v>4211</v>
      </c>
      <c r="D1455" t="s">
        <v>11454</v>
      </c>
      <c r="E1455" t="e">
        <f t="shared" si="274"/>
        <v>#VALUE!</v>
      </c>
      <c r="F1455" t="e">
        <f t="shared" si="275"/>
        <v>#VALUE!</v>
      </c>
      <c r="G1455" t="e">
        <f t="shared" si="273"/>
        <v>#VALUE!</v>
      </c>
      <c r="H1455" t="e">
        <f t="shared" si="282"/>
        <v>#VALUE!</v>
      </c>
      <c r="I1455" t="str">
        <f t="shared" si="283"/>
        <v>太古港鐵站A1出口</v>
      </c>
    </row>
    <row r="1456" spans="1:9" x14ac:dyDescent="0.2">
      <c r="A1456" t="s">
        <v>4214</v>
      </c>
      <c r="B1456" t="s">
        <v>4213</v>
      </c>
      <c r="D1456" t="s">
        <v>11454</v>
      </c>
      <c r="E1456" t="e">
        <f t="shared" si="274"/>
        <v>#VALUE!</v>
      </c>
      <c r="F1456" t="e">
        <f t="shared" si="275"/>
        <v>#VALUE!</v>
      </c>
      <c r="G1456" t="e">
        <f t="shared" si="273"/>
        <v>#VALUE!</v>
      </c>
      <c r="H1456" t="e">
        <f t="shared" si="282"/>
        <v>#VALUE!</v>
      </c>
      <c r="I1456" t="str">
        <f t="shared" si="283"/>
        <v>太古港鐵站C出口</v>
      </c>
    </row>
    <row r="1457" spans="1:9" x14ac:dyDescent="0.2">
      <c r="A1457" t="s">
        <v>4216</v>
      </c>
      <c r="B1457" t="s">
        <v>4215</v>
      </c>
      <c r="D1457" t="s">
        <v>11454</v>
      </c>
      <c r="E1457" t="e">
        <f t="shared" si="274"/>
        <v>#VALUE!</v>
      </c>
      <c r="F1457" t="e">
        <f t="shared" si="275"/>
        <v>#VALUE!</v>
      </c>
      <c r="G1457" t="e">
        <f t="shared" si="273"/>
        <v>#VALUE!</v>
      </c>
      <c r="H1457" t="e">
        <f t="shared" si="282"/>
        <v>#VALUE!</v>
      </c>
      <c r="I1457" t="str">
        <f t="shared" si="283"/>
        <v>太古港鐵站D1出口</v>
      </c>
    </row>
    <row r="1458" spans="1:9" x14ac:dyDescent="0.2">
      <c r="A1458" t="s">
        <v>4218</v>
      </c>
      <c r="B1458" t="s">
        <v>4217</v>
      </c>
      <c r="D1458" t="s">
        <v>11454</v>
      </c>
      <c r="E1458" t="e">
        <f t="shared" si="274"/>
        <v>#VALUE!</v>
      </c>
      <c r="F1458" t="e">
        <f t="shared" si="275"/>
        <v>#VALUE!</v>
      </c>
      <c r="G1458" t="e">
        <f t="shared" si="273"/>
        <v>#VALUE!</v>
      </c>
      <c r="H1458" t="e">
        <f t="shared" si="282"/>
        <v>#VALUE!</v>
      </c>
      <c r="I1458" t="str">
        <f t="shared" si="283"/>
        <v>太古港鐵站D2出口</v>
      </c>
    </row>
    <row r="1459" spans="1:9" x14ac:dyDescent="0.2">
      <c r="A1459" t="s">
        <v>4220</v>
      </c>
      <c r="B1459" t="s">
        <v>4219</v>
      </c>
      <c r="D1459" t="s">
        <v>11454</v>
      </c>
      <c r="E1459" t="e">
        <f t="shared" si="274"/>
        <v>#VALUE!</v>
      </c>
      <c r="F1459" t="e">
        <f t="shared" si="275"/>
        <v>#VALUE!</v>
      </c>
      <c r="G1459" t="e">
        <f t="shared" si="273"/>
        <v>#VALUE!</v>
      </c>
      <c r="H1459" t="e">
        <f t="shared" si="282"/>
        <v>#VALUE!</v>
      </c>
      <c r="I1459" t="str">
        <f t="shared" si="283"/>
        <v>太古港鐵站E1出口</v>
      </c>
    </row>
    <row r="1460" spans="1:9" x14ac:dyDescent="0.2">
      <c r="A1460" t="s">
        <v>4222</v>
      </c>
      <c r="B1460" t="s">
        <v>4221</v>
      </c>
      <c r="D1460" t="s">
        <v>11454</v>
      </c>
      <c r="E1460" t="e">
        <f t="shared" si="274"/>
        <v>#VALUE!</v>
      </c>
      <c r="F1460" t="e">
        <f t="shared" si="275"/>
        <v>#VALUE!</v>
      </c>
      <c r="G1460" t="e">
        <f t="shared" si="273"/>
        <v>#VALUE!</v>
      </c>
      <c r="H1460" t="e">
        <f t="shared" si="282"/>
        <v>#VALUE!</v>
      </c>
      <c r="I1460" t="str">
        <f t="shared" si="283"/>
        <v>太古港鐵站E2出口</v>
      </c>
    </row>
    <row r="1461" spans="1:9" x14ac:dyDescent="0.2">
      <c r="A1461" t="s">
        <v>4224</v>
      </c>
      <c r="B1461" t="s">
        <v>4223</v>
      </c>
      <c r="D1461" t="s">
        <v>11454</v>
      </c>
      <c r="E1461" t="e">
        <f t="shared" si="274"/>
        <v>#VALUE!</v>
      </c>
      <c r="F1461" t="e">
        <f t="shared" si="275"/>
        <v>#VALUE!</v>
      </c>
      <c r="G1461" t="e">
        <f t="shared" si="273"/>
        <v>#VALUE!</v>
      </c>
      <c r="H1461" t="e">
        <f t="shared" si="282"/>
        <v>#VALUE!</v>
      </c>
      <c r="I1461" t="str">
        <f t="shared" si="283"/>
        <v>太古港鐵站E3出口</v>
      </c>
    </row>
    <row r="1462" spans="1:9" x14ac:dyDescent="0.2">
      <c r="A1462" t="s">
        <v>3523</v>
      </c>
      <c r="B1462" t="s">
        <v>3522</v>
      </c>
      <c r="D1462" t="s">
        <v>11454</v>
      </c>
      <c r="E1462" t="e">
        <f t="shared" si="274"/>
        <v>#VALUE!</v>
      </c>
      <c r="F1462" t="e">
        <f t="shared" si="275"/>
        <v>#VALUE!</v>
      </c>
      <c r="G1462" t="e">
        <f t="shared" si="273"/>
        <v>#VALUE!</v>
      </c>
      <c r="H1462" t="e">
        <f t="shared" si="282"/>
        <v>#VALUE!</v>
      </c>
      <c r="I1462" t="str">
        <f t="shared" si="283"/>
        <v>太古益發大廈</v>
      </c>
    </row>
    <row r="1463" spans="1:9" x14ac:dyDescent="0.2">
      <c r="A1463" t="s">
        <v>4735</v>
      </c>
      <c r="B1463" t="s">
        <v>4734</v>
      </c>
      <c r="D1463" t="s">
        <v>11092</v>
      </c>
      <c r="E1463" t="e">
        <f t="shared" si="274"/>
        <v>#VALUE!</v>
      </c>
      <c r="F1463" t="e">
        <f t="shared" si="275"/>
        <v>#VALUE!</v>
      </c>
      <c r="G1463" t="e">
        <f t="shared" si="273"/>
        <v>#VALUE!</v>
      </c>
      <c r="H1463" t="e">
        <f t="shared" si="282"/>
        <v>#VALUE!</v>
      </c>
      <c r="I1463" t="str">
        <f t="shared" si="283"/>
        <v>太和寶雅路麥當勞</v>
      </c>
    </row>
    <row r="1464" spans="1:9" x14ac:dyDescent="0.2">
      <c r="A1464" t="s">
        <v>4737</v>
      </c>
      <c r="B1464" t="s">
        <v>4736</v>
      </c>
      <c r="D1464" t="s">
        <v>11092</v>
      </c>
      <c r="E1464" t="e">
        <f t="shared" si="274"/>
        <v>#VALUE!</v>
      </c>
      <c r="F1464" t="str">
        <f t="shared" si="275"/>
        <v>太和廣場</v>
      </c>
      <c r="G1464" t="e">
        <f t="shared" si="273"/>
        <v>#VALUE!</v>
      </c>
    </row>
    <row r="1465" spans="1:9" x14ac:dyDescent="0.2">
      <c r="A1465" t="s">
        <v>4739</v>
      </c>
      <c r="B1465" t="s">
        <v>4738</v>
      </c>
      <c r="D1465" t="s">
        <v>11092</v>
      </c>
      <c r="E1465" t="e">
        <f t="shared" si="274"/>
        <v>#VALUE!</v>
      </c>
      <c r="F1465" t="str">
        <f t="shared" si="275"/>
        <v>太和廣場</v>
      </c>
      <c r="G1465" t="e">
        <f t="shared" si="273"/>
        <v>#VALUE!</v>
      </c>
    </row>
    <row r="1466" spans="1:9" x14ac:dyDescent="0.2">
      <c r="A1466" t="s">
        <v>4755</v>
      </c>
      <c r="B1466" t="s">
        <v>4754</v>
      </c>
      <c r="D1466" t="s">
        <v>11092</v>
      </c>
      <c r="E1466" t="e">
        <f t="shared" si="274"/>
        <v>#VALUE!</v>
      </c>
      <c r="F1466" t="e">
        <f t="shared" si="275"/>
        <v>#VALUE!</v>
      </c>
      <c r="G1466" t="e">
        <f t="shared" si="273"/>
        <v>#VALUE!</v>
      </c>
      <c r="H1466" t="e">
        <f t="shared" ref="H1466:H1481" si="284">TRIM(MID(SUBSTITUTE(A1466,"與",""),1,FIND("交界",A1466)-2))</f>
        <v>#VALUE!</v>
      </c>
      <c r="I1466" t="str">
        <f t="shared" ref="I1466:I1467" si="285">TRIM(MID(A1466,1,FIND("對出",A1466)-1))</f>
        <v>太和港鐵站A出口</v>
      </c>
    </row>
    <row r="1467" spans="1:9" x14ac:dyDescent="0.2">
      <c r="A1467" t="s">
        <v>4757</v>
      </c>
      <c r="B1467" t="s">
        <v>4756</v>
      </c>
      <c r="D1467" t="s">
        <v>11092</v>
      </c>
      <c r="E1467" t="e">
        <f t="shared" si="274"/>
        <v>#VALUE!</v>
      </c>
      <c r="F1467" t="e">
        <f t="shared" si="275"/>
        <v>#VALUE!</v>
      </c>
      <c r="G1467" t="e">
        <f t="shared" si="273"/>
        <v>#VALUE!</v>
      </c>
      <c r="H1467" t="e">
        <f t="shared" si="284"/>
        <v>#VALUE!</v>
      </c>
      <c r="I1467" t="str">
        <f t="shared" si="285"/>
        <v>太和港鐵站B出口</v>
      </c>
    </row>
    <row r="1468" spans="1:9" x14ac:dyDescent="0.2">
      <c r="A1468" t="s">
        <v>8256</v>
      </c>
      <c r="B1468" t="s">
        <v>8255</v>
      </c>
      <c r="D1468" t="s">
        <v>11007</v>
      </c>
      <c r="E1468" t="e">
        <f t="shared" si="274"/>
        <v>#VALUE!</v>
      </c>
      <c r="F1468" t="e">
        <f t="shared" si="275"/>
        <v>#VALUE!</v>
      </c>
      <c r="G1468" t="e">
        <f t="shared" si="273"/>
        <v>#VALUE!</v>
      </c>
      <c r="H1468" t="str">
        <f t="shared" si="284"/>
        <v>太子太子道西園圃街</v>
      </c>
    </row>
    <row r="1469" spans="1:9" x14ac:dyDescent="0.2">
      <c r="A1469" t="s">
        <v>8168</v>
      </c>
      <c r="B1469" t="s">
        <v>8167</v>
      </c>
      <c r="D1469" t="s">
        <v>11007</v>
      </c>
      <c r="E1469" t="e">
        <f t="shared" si="274"/>
        <v>#VALUE!</v>
      </c>
      <c r="F1469" t="e">
        <f t="shared" si="275"/>
        <v>#VALUE!</v>
      </c>
      <c r="G1469" t="e">
        <f t="shared" si="273"/>
        <v>#VALUE!</v>
      </c>
      <c r="H1469" t="str">
        <f t="shared" si="284"/>
        <v>太子太子道西彌敦道</v>
      </c>
    </row>
    <row r="1470" spans="1:9" x14ac:dyDescent="0.2">
      <c r="A1470" t="s">
        <v>6559</v>
      </c>
      <c r="B1470" t="s">
        <v>9866</v>
      </c>
      <c r="D1470" t="s">
        <v>10932</v>
      </c>
      <c r="E1470" t="e">
        <f t="shared" si="274"/>
        <v>#VALUE!</v>
      </c>
      <c r="F1470" t="e">
        <f t="shared" si="275"/>
        <v>#VALUE!</v>
      </c>
      <c r="G1470" t="e">
        <f t="shared" si="273"/>
        <v>#VALUE!</v>
      </c>
      <c r="H1470" t="e">
        <f t="shared" si="284"/>
        <v>#VALUE!</v>
      </c>
      <c r="I1470" t="str">
        <f t="shared" ref="I1470:I1472" si="286">TRIM(MID(A1470,1,FIND("對出",A1470)-1))</f>
        <v>太子康民角</v>
      </c>
    </row>
    <row r="1471" spans="1:9" x14ac:dyDescent="0.2">
      <c r="A1471" t="s">
        <v>6559</v>
      </c>
      <c r="B1471" t="s">
        <v>949</v>
      </c>
      <c r="D1471" t="s">
        <v>11007</v>
      </c>
      <c r="E1471" t="e">
        <f t="shared" si="274"/>
        <v>#VALUE!</v>
      </c>
      <c r="F1471" t="e">
        <f t="shared" si="275"/>
        <v>#VALUE!</v>
      </c>
      <c r="G1471" t="e">
        <f t="shared" si="273"/>
        <v>#VALUE!</v>
      </c>
      <c r="H1471" t="e">
        <f t="shared" si="284"/>
        <v>#VALUE!</v>
      </c>
      <c r="I1471" t="str">
        <f t="shared" si="286"/>
        <v>太子康民角</v>
      </c>
    </row>
    <row r="1472" spans="1:9" x14ac:dyDescent="0.2">
      <c r="A1472" t="s">
        <v>950</v>
      </c>
      <c r="B1472" t="s">
        <v>949</v>
      </c>
      <c r="D1472" t="s">
        <v>11007</v>
      </c>
      <c r="E1472" t="e">
        <f t="shared" si="274"/>
        <v>#VALUE!</v>
      </c>
      <c r="F1472" t="e">
        <f t="shared" si="275"/>
        <v>#VALUE!</v>
      </c>
      <c r="G1472" t="e">
        <f t="shared" si="273"/>
        <v>#VALUE!</v>
      </c>
      <c r="H1472" t="e">
        <f t="shared" si="284"/>
        <v>#VALUE!</v>
      </c>
      <c r="I1472" t="str">
        <f t="shared" si="286"/>
        <v>太子康民角</v>
      </c>
    </row>
    <row r="1473" spans="1:9" x14ac:dyDescent="0.2">
      <c r="A1473" t="s">
        <v>1511</v>
      </c>
      <c r="B1473" t="s">
        <v>1510</v>
      </c>
      <c r="D1473" t="s">
        <v>11007</v>
      </c>
      <c r="E1473" t="e">
        <f t="shared" si="274"/>
        <v>#VALUE!</v>
      </c>
      <c r="F1473" t="e">
        <f t="shared" si="275"/>
        <v>#VALUE!</v>
      </c>
      <c r="G1473" t="e">
        <f t="shared" si="273"/>
        <v>#VALUE!</v>
      </c>
      <c r="H1473" t="str">
        <f t="shared" si="284"/>
        <v>太子彌敦道弼街</v>
      </c>
    </row>
    <row r="1474" spans="1:9" x14ac:dyDescent="0.2">
      <c r="A1474" t="s">
        <v>1336</v>
      </c>
      <c r="B1474" t="s">
        <v>1335</v>
      </c>
      <c r="D1474" t="s">
        <v>11007</v>
      </c>
      <c r="E1474" t="e">
        <f t="shared" si="274"/>
        <v>#VALUE!</v>
      </c>
      <c r="F1474" t="e">
        <f t="shared" si="275"/>
        <v>#VALUE!</v>
      </c>
      <c r="G1474" t="e">
        <f t="shared" si="273"/>
        <v>#VALUE!</v>
      </c>
      <c r="H1474" t="str">
        <f t="shared" si="284"/>
        <v>太子彌敦道荔枝角道</v>
      </c>
    </row>
    <row r="1475" spans="1:9" x14ac:dyDescent="0.2">
      <c r="A1475" t="s">
        <v>5205</v>
      </c>
      <c r="B1475" t="s">
        <v>5204</v>
      </c>
      <c r="D1475" t="s">
        <v>11007</v>
      </c>
      <c r="E1475" t="e">
        <f t="shared" si="274"/>
        <v>#VALUE!</v>
      </c>
      <c r="F1475" t="e">
        <f t="shared" si="275"/>
        <v>#VALUE!</v>
      </c>
      <c r="G1475" t="e">
        <f t="shared" ref="G1475:G1538" si="287">TRIM(MID(A1475,1,FIND("花園",A1475)+1))</f>
        <v>#VALUE!</v>
      </c>
      <c r="H1475" t="str">
        <f t="shared" si="284"/>
        <v>太子彌敦道荔枝角道</v>
      </c>
    </row>
    <row r="1476" spans="1:9" x14ac:dyDescent="0.2">
      <c r="A1476" t="s">
        <v>1509</v>
      </c>
      <c r="B1476" t="s">
        <v>10287</v>
      </c>
      <c r="D1476" t="s">
        <v>11007</v>
      </c>
      <c r="E1476" t="e">
        <f t="shared" ref="E1476:E1539" si="288">IF(AND(ISERR(SEARCH("花園",A1476)),ISERR(SEARCH("碼頭",A1476))),TRIM(MID(A1476,1,FIND("號",A1476))))</f>
        <v>#VALUE!</v>
      </c>
      <c r="F1476" t="e">
        <f t="shared" si="275"/>
        <v>#VALUE!</v>
      </c>
      <c r="G1476" t="e">
        <f t="shared" si="287"/>
        <v>#VALUE!</v>
      </c>
      <c r="H1476" t="str">
        <f t="shared" si="284"/>
        <v>太子彌敦道鴉蘭街</v>
      </c>
    </row>
    <row r="1477" spans="1:9" x14ac:dyDescent="0.2">
      <c r="A1477" t="s">
        <v>1509</v>
      </c>
      <c r="B1477" t="s">
        <v>1508</v>
      </c>
      <c r="D1477" t="s">
        <v>11007</v>
      </c>
      <c r="E1477" t="e">
        <f t="shared" si="288"/>
        <v>#VALUE!</v>
      </c>
      <c r="F1477" t="e">
        <f t="shared" si="275"/>
        <v>#VALUE!</v>
      </c>
      <c r="G1477" t="e">
        <f t="shared" si="287"/>
        <v>#VALUE!</v>
      </c>
      <c r="H1477" t="str">
        <f t="shared" si="284"/>
        <v>太子彌敦道鴉蘭街</v>
      </c>
    </row>
    <row r="1478" spans="1:9" x14ac:dyDescent="0.2">
      <c r="A1478" t="s">
        <v>2247</v>
      </c>
      <c r="B1478" t="s">
        <v>2246</v>
      </c>
      <c r="D1478" t="s">
        <v>11007</v>
      </c>
      <c r="E1478" t="e">
        <f t="shared" si="288"/>
        <v>#VALUE!</v>
      </c>
      <c r="F1478" t="e">
        <f t="shared" ref="F1478:F1541" si="289">TRIM(MID(A1478,1,FIND("場",A1478)))</f>
        <v>#VALUE!</v>
      </c>
      <c r="G1478" t="e">
        <f t="shared" si="287"/>
        <v>#VALUE!</v>
      </c>
      <c r="H1478" t="str">
        <f t="shared" si="284"/>
        <v>太子洗衣街花墟道</v>
      </c>
    </row>
    <row r="1479" spans="1:9" x14ac:dyDescent="0.2">
      <c r="A1479" t="s">
        <v>9677</v>
      </c>
      <c r="B1479" t="s">
        <v>424</v>
      </c>
      <c r="D1479" t="s">
        <v>11007</v>
      </c>
      <c r="E1479" t="e">
        <f t="shared" si="288"/>
        <v>#VALUE!</v>
      </c>
      <c r="F1479" t="e">
        <f t="shared" si="289"/>
        <v>#VALUE!</v>
      </c>
      <c r="G1479" t="e">
        <f t="shared" si="287"/>
        <v>#VALUE!</v>
      </c>
      <c r="H1479" t="e">
        <f t="shared" si="284"/>
        <v>#VALUE!</v>
      </c>
      <c r="I1479" t="str">
        <f>TRIM(MID(A1479,1,FIND("對出",A1479)-1))</f>
        <v>太子港鐵站B2出口</v>
      </c>
    </row>
    <row r="1480" spans="1:9" x14ac:dyDescent="0.2">
      <c r="A1480" t="s">
        <v>8254</v>
      </c>
      <c r="B1480" t="s">
        <v>8253</v>
      </c>
      <c r="D1480" t="s">
        <v>11007</v>
      </c>
      <c r="E1480" t="e">
        <f t="shared" si="288"/>
        <v>#VALUE!</v>
      </c>
      <c r="F1480" t="e">
        <f t="shared" si="289"/>
        <v>#VALUE!</v>
      </c>
      <c r="G1480" t="e">
        <f t="shared" si="287"/>
        <v>#VALUE!</v>
      </c>
      <c r="H1480" t="str">
        <f t="shared" si="284"/>
        <v>太子花墟道園藝街</v>
      </c>
    </row>
    <row r="1481" spans="1:9" x14ac:dyDescent="0.2">
      <c r="A1481" t="s">
        <v>8252</v>
      </c>
      <c r="B1481" t="s">
        <v>8251</v>
      </c>
      <c r="D1481" t="s">
        <v>11007</v>
      </c>
      <c r="E1481" t="e">
        <f t="shared" si="288"/>
        <v>#VALUE!</v>
      </c>
      <c r="F1481" t="e">
        <f t="shared" si="289"/>
        <v>#VALUE!</v>
      </c>
      <c r="G1481" t="e">
        <f t="shared" si="287"/>
        <v>#VALUE!</v>
      </c>
      <c r="H1481" t="str">
        <f t="shared" si="284"/>
        <v>太子花墟道花墟徑</v>
      </c>
    </row>
    <row r="1482" spans="1:9" x14ac:dyDescent="0.2">
      <c r="A1482" t="s">
        <v>9728</v>
      </c>
      <c r="B1482" t="s">
        <v>9727</v>
      </c>
      <c r="D1482" t="s">
        <v>11007</v>
      </c>
      <c r="E1482" t="str">
        <f t="shared" si="288"/>
        <v>太子荔枝角道1號</v>
      </c>
      <c r="F1482" t="e">
        <f t="shared" si="289"/>
        <v>#VALUE!</v>
      </c>
      <c r="G1482" t="e">
        <f t="shared" si="287"/>
        <v>#VALUE!</v>
      </c>
    </row>
    <row r="1483" spans="1:9" x14ac:dyDescent="0.2">
      <c r="A1483" t="s">
        <v>1507</v>
      </c>
      <c r="B1483" t="s">
        <v>1506</v>
      </c>
      <c r="D1483" t="s">
        <v>11007</v>
      </c>
      <c r="E1483" t="e">
        <f t="shared" si="288"/>
        <v>#VALUE!</v>
      </c>
      <c r="F1483" t="e">
        <f t="shared" si="289"/>
        <v>#VALUE!</v>
      </c>
      <c r="G1483" t="e">
        <f t="shared" si="287"/>
        <v>#VALUE!</v>
      </c>
      <c r="H1483" t="e">
        <f t="shared" ref="H1483:H1491" si="290">TRIM(MID(SUBSTITUTE(A1483,"與",""),1,FIND("交界",A1483)-2))</f>
        <v>#VALUE!</v>
      </c>
      <c r="I1483" t="str">
        <f t="shared" ref="I1483:I1484" si="291">TRIM(MID(A1483,1,FIND("對出",A1483)-1))</f>
        <v>太子荔枝角道永隆銀行</v>
      </c>
    </row>
    <row r="1484" spans="1:9" x14ac:dyDescent="0.2">
      <c r="A1484" t="s">
        <v>1507</v>
      </c>
      <c r="B1484" t="s">
        <v>2614</v>
      </c>
      <c r="D1484" t="s">
        <v>11007</v>
      </c>
      <c r="E1484" t="e">
        <f t="shared" si="288"/>
        <v>#VALUE!</v>
      </c>
      <c r="F1484" t="e">
        <f t="shared" si="289"/>
        <v>#VALUE!</v>
      </c>
      <c r="G1484" t="e">
        <f t="shared" si="287"/>
        <v>#VALUE!</v>
      </c>
      <c r="H1484" t="e">
        <f t="shared" si="290"/>
        <v>#VALUE!</v>
      </c>
      <c r="I1484" t="str">
        <f t="shared" si="291"/>
        <v>太子荔枝角道永隆銀行</v>
      </c>
    </row>
    <row r="1485" spans="1:9" x14ac:dyDescent="0.2">
      <c r="A1485" t="s">
        <v>7929</v>
      </c>
      <c r="B1485" t="s">
        <v>7928</v>
      </c>
      <c r="D1485" t="s">
        <v>11007</v>
      </c>
      <c r="E1485" t="e">
        <f t="shared" si="288"/>
        <v>#VALUE!</v>
      </c>
      <c r="F1485" t="e">
        <f t="shared" si="289"/>
        <v>#VALUE!</v>
      </c>
      <c r="G1485" t="e">
        <f t="shared" si="287"/>
        <v>#VALUE!</v>
      </c>
      <c r="H1485" t="str">
        <f t="shared" si="290"/>
        <v>太子荔枝角道彌敦道</v>
      </c>
    </row>
    <row r="1486" spans="1:9" x14ac:dyDescent="0.2">
      <c r="A1486" t="s">
        <v>7658</v>
      </c>
      <c r="B1486" t="s">
        <v>452</v>
      </c>
      <c r="D1486" t="s">
        <v>11007</v>
      </c>
      <c r="E1486" t="e">
        <f t="shared" si="288"/>
        <v>#VALUE!</v>
      </c>
      <c r="F1486" t="e">
        <f t="shared" si="289"/>
        <v>#VALUE!</v>
      </c>
      <c r="G1486" t="e">
        <f t="shared" si="287"/>
        <v>#VALUE!</v>
      </c>
      <c r="H1486" t="str">
        <f t="shared" si="290"/>
        <v>太子西洋菜南街弼街</v>
      </c>
    </row>
    <row r="1487" spans="1:9" x14ac:dyDescent="0.2">
      <c r="A1487" t="s">
        <v>10311</v>
      </c>
      <c r="B1487" t="s">
        <v>10310</v>
      </c>
      <c r="D1487" t="s">
        <v>11007</v>
      </c>
      <c r="E1487" t="e">
        <f t="shared" si="288"/>
        <v>#VALUE!</v>
      </c>
      <c r="F1487" t="e">
        <f t="shared" si="289"/>
        <v>#VALUE!</v>
      </c>
      <c r="G1487" t="e">
        <f t="shared" si="287"/>
        <v>#VALUE!</v>
      </c>
      <c r="H1487" t="e">
        <f t="shared" si="290"/>
        <v>#VALUE!</v>
      </c>
      <c r="I1487" t="str">
        <f>TRIM(MID(A1487,1,FIND("對出",A1487)-1))</f>
        <v>太子西洋菜南街與弼街</v>
      </c>
    </row>
    <row r="1488" spans="1:9" x14ac:dyDescent="0.2">
      <c r="A1488" t="s">
        <v>9270</v>
      </c>
      <c r="B1488" t="s">
        <v>9269</v>
      </c>
      <c r="D1488" t="s">
        <v>11007</v>
      </c>
      <c r="E1488" t="e">
        <f t="shared" si="288"/>
        <v>#VALUE!</v>
      </c>
      <c r="F1488" t="e">
        <f t="shared" si="289"/>
        <v>#VALUE!</v>
      </c>
      <c r="G1488" t="e">
        <f t="shared" si="287"/>
        <v>#VALUE!</v>
      </c>
      <c r="H1488" t="str">
        <f t="shared" si="290"/>
        <v>太子西洋菜南街水渠道</v>
      </c>
    </row>
    <row r="1489" spans="1:9" x14ac:dyDescent="0.2">
      <c r="A1489" t="s">
        <v>2245</v>
      </c>
      <c r="B1489" t="s">
        <v>2244</v>
      </c>
      <c r="D1489" t="s">
        <v>11007</v>
      </c>
      <c r="E1489" t="e">
        <f t="shared" si="288"/>
        <v>#VALUE!</v>
      </c>
      <c r="F1489" t="e">
        <f t="shared" si="289"/>
        <v>#VALUE!</v>
      </c>
      <c r="G1489" t="e">
        <f t="shared" si="287"/>
        <v>#VALUE!</v>
      </c>
      <c r="H1489" t="str">
        <f t="shared" si="290"/>
        <v>太子西洋菜南街水渠道</v>
      </c>
    </row>
    <row r="1490" spans="1:9" x14ac:dyDescent="0.2">
      <c r="A1490" t="s">
        <v>453</v>
      </c>
      <c r="B1490" t="s">
        <v>452</v>
      </c>
      <c r="D1490" t="s">
        <v>11007</v>
      </c>
      <c r="E1490" t="e">
        <f t="shared" si="288"/>
        <v>#VALUE!</v>
      </c>
      <c r="F1490" t="e">
        <f t="shared" si="289"/>
        <v>#VALUE!</v>
      </c>
      <c r="G1490" t="e">
        <f t="shared" si="287"/>
        <v>#VALUE!</v>
      </c>
      <c r="H1490" t="str">
        <f t="shared" si="290"/>
        <v>太子西洋菜街南弼街</v>
      </c>
    </row>
    <row r="1491" spans="1:9" x14ac:dyDescent="0.2">
      <c r="A1491" t="s">
        <v>640</v>
      </c>
      <c r="B1491" t="s">
        <v>639</v>
      </c>
      <c r="D1491" t="s">
        <v>11007</v>
      </c>
      <c r="E1491" t="e">
        <f t="shared" si="288"/>
        <v>#VALUE!</v>
      </c>
      <c r="F1491" t="e">
        <f t="shared" si="289"/>
        <v>#VALUE!</v>
      </c>
      <c r="G1491" t="e">
        <f t="shared" si="287"/>
        <v>#VALUE!</v>
      </c>
      <c r="H1491" t="str">
        <f t="shared" si="290"/>
        <v>太子西洋菜街弼街</v>
      </c>
    </row>
    <row r="1492" spans="1:9" x14ac:dyDescent="0.2">
      <c r="A1492" t="s">
        <v>981</v>
      </c>
      <c r="B1492" t="s">
        <v>979</v>
      </c>
      <c r="D1492" t="s">
        <v>11007</v>
      </c>
      <c r="E1492" t="str">
        <f t="shared" si="288"/>
        <v>太子道西108號</v>
      </c>
      <c r="F1492" t="e">
        <f t="shared" si="289"/>
        <v>#VALUE!</v>
      </c>
      <c r="G1492" t="e">
        <f t="shared" si="287"/>
        <v>#VALUE!</v>
      </c>
    </row>
    <row r="1493" spans="1:9" x14ac:dyDescent="0.2">
      <c r="A1493" t="s">
        <v>9819</v>
      </c>
      <c r="B1493" t="s">
        <v>9818</v>
      </c>
      <c r="D1493" t="s">
        <v>11007</v>
      </c>
      <c r="E1493" t="e">
        <f t="shared" si="288"/>
        <v>#VALUE!</v>
      </c>
      <c r="F1493" t="e">
        <f t="shared" si="289"/>
        <v>#VALUE!</v>
      </c>
      <c r="G1493" t="e">
        <f t="shared" si="287"/>
        <v>#VALUE!</v>
      </c>
      <c r="H1493" t="e">
        <f t="shared" ref="H1493:H1502" si="292">TRIM(MID(SUBSTITUTE(A1493,"與",""),1,FIND("交界",A1493)-2))</f>
        <v>#VALUE!</v>
      </c>
      <c r="I1493" t="e">
        <f>TRIM(MID(A1493,1,FIND("對出",A1493)-1))</f>
        <v>#VALUE!</v>
      </c>
    </row>
    <row r="1494" spans="1:9" x14ac:dyDescent="0.2">
      <c r="A1494" t="s">
        <v>4648</v>
      </c>
      <c r="B1494" t="s">
        <v>4647</v>
      </c>
      <c r="D1494" t="s">
        <v>11007</v>
      </c>
      <c r="E1494" t="e">
        <f t="shared" si="288"/>
        <v>#VALUE!</v>
      </c>
      <c r="F1494" t="e">
        <f t="shared" si="289"/>
        <v>#VALUE!</v>
      </c>
      <c r="G1494" t="e">
        <f t="shared" si="287"/>
        <v>#VALUE!</v>
      </c>
      <c r="H1494" t="str">
        <f t="shared" si="292"/>
        <v>太子道西彌敦道</v>
      </c>
    </row>
    <row r="1495" spans="1:9" x14ac:dyDescent="0.2">
      <c r="A1495" t="s">
        <v>4429</v>
      </c>
      <c r="B1495" t="s">
        <v>4428</v>
      </c>
      <c r="D1495" t="s">
        <v>11007</v>
      </c>
      <c r="E1495" t="e">
        <f t="shared" si="288"/>
        <v>#VALUE!</v>
      </c>
      <c r="F1495" t="e">
        <f t="shared" si="289"/>
        <v>#VALUE!</v>
      </c>
      <c r="G1495" t="e">
        <f t="shared" si="287"/>
        <v>#VALUE!</v>
      </c>
      <c r="H1495" t="str">
        <f t="shared" si="292"/>
        <v>太子道西彌敦道</v>
      </c>
    </row>
    <row r="1496" spans="1:9" x14ac:dyDescent="0.2">
      <c r="A1496" t="s">
        <v>7136</v>
      </c>
      <c r="B1496" t="s">
        <v>7135</v>
      </c>
      <c r="D1496" t="s">
        <v>11007</v>
      </c>
      <c r="E1496" t="e">
        <f t="shared" si="288"/>
        <v>#VALUE!</v>
      </c>
      <c r="F1496" t="e">
        <f t="shared" si="289"/>
        <v>#VALUE!</v>
      </c>
      <c r="G1496" t="e">
        <f t="shared" si="287"/>
        <v>#VALUE!</v>
      </c>
      <c r="H1496" t="str">
        <f t="shared" si="292"/>
        <v>太子道西彌敦道</v>
      </c>
    </row>
    <row r="1497" spans="1:9" x14ac:dyDescent="0.2">
      <c r="A1497" t="s">
        <v>7134</v>
      </c>
      <c r="B1497" t="s">
        <v>7133</v>
      </c>
      <c r="D1497" t="s">
        <v>11007</v>
      </c>
      <c r="E1497" t="e">
        <f t="shared" si="288"/>
        <v>#VALUE!</v>
      </c>
      <c r="F1497" t="e">
        <f t="shared" si="289"/>
        <v>#VALUE!</v>
      </c>
      <c r="G1497" t="e">
        <f t="shared" si="287"/>
        <v>#VALUE!</v>
      </c>
      <c r="H1497" t="str">
        <f t="shared" si="292"/>
        <v>太子道西彌敦道</v>
      </c>
    </row>
    <row r="1498" spans="1:9" x14ac:dyDescent="0.2">
      <c r="A1498" t="s">
        <v>1988</v>
      </c>
      <c r="B1498" t="s">
        <v>1987</v>
      </c>
      <c r="D1498" t="s">
        <v>11007</v>
      </c>
      <c r="E1498" t="e">
        <f t="shared" si="288"/>
        <v>#VALUE!</v>
      </c>
      <c r="F1498" t="e">
        <f t="shared" si="289"/>
        <v>#VALUE!</v>
      </c>
      <c r="G1498" t="e">
        <f t="shared" si="287"/>
        <v>#VALUE!</v>
      </c>
      <c r="H1498" t="str">
        <f t="shared" si="292"/>
        <v>太子道西彌敦道</v>
      </c>
    </row>
    <row r="1499" spans="1:9" x14ac:dyDescent="0.2">
      <c r="A1499" t="s">
        <v>2502</v>
      </c>
      <c r="B1499" t="s">
        <v>1987</v>
      </c>
      <c r="D1499" t="s">
        <v>11007</v>
      </c>
      <c r="E1499" t="e">
        <f t="shared" si="288"/>
        <v>#VALUE!</v>
      </c>
      <c r="F1499" t="e">
        <f t="shared" si="289"/>
        <v>#VALUE!</v>
      </c>
      <c r="G1499" t="e">
        <f t="shared" si="287"/>
        <v>#VALUE!</v>
      </c>
      <c r="H1499" t="str">
        <f t="shared" si="292"/>
        <v>太子道西彌敦道</v>
      </c>
    </row>
    <row r="1500" spans="1:9" x14ac:dyDescent="0.2">
      <c r="A1500" t="s">
        <v>566</v>
      </c>
      <c r="B1500" t="s">
        <v>565</v>
      </c>
      <c r="D1500" t="s">
        <v>11007</v>
      </c>
      <c r="E1500" t="e">
        <f t="shared" si="288"/>
        <v>#VALUE!</v>
      </c>
      <c r="F1500" t="e">
        <f t="shared" si="289"/>
        <v>#VALUE!</v>
      </c>
      <c r="G1500" t="e">
        <f t="shared" si="287"/>
        <v>#VALUE!</v>
      </c>
      <c r="H1500" t="str">
        <f t="shared" si="292"/>
        <v>太子道西彌敦道</v>
      </c>
    </row>
    <row r="1501" spans="1:9" x14ac:dyDescent="0.2">
      <c r="A1501" t="s">
        <v>566</v>
      </c>
      <c r="B1501" t="s">
        <v>7874</v>
      </c>
      <c r="D1501" t="s">
        <v>10932</v>
      </c>
      <c r="E1501" t="e">
        <f t="shared" si="288"/>
        <v>#VALUE!</v>
      </c>
      <c r="F1501" t="e">
        <f t="shared" si="289"/>
        <v>#VALUE!</v>
      </c>
      <c r="G1501" t="e">
        <f t="shared" si="287"/>
        <v>#VALUE!</v>
      </c>
      <c r="H1501" t="str">
        <f t="shared" si="292"/>
        <v>太子道西彌敦道</v>
      </c>
    </row>
    <row r="1502" spans="1:9" x14ac:dyDescent="0.2">
      <c r="A1502" t="s">
        <v>566</v>
      </c>
      <c r="B1502" t="s">
        <v>7229</v>
      </c>
      <c r="D1502" t="s">
        <v>11007</v>
      </c>
      <c r="E1502" t="e">
        <f t="shared" si="288"/>
        <v>#VALUE!</v>
      </c>
      <c r="F1502" t="e">
        <f t="shared" si="289"/>
        <v>#VALUE!</v>
      </c>
      <c r="G1502" t="e">
        <f t="shared" si="287"/>
        <v>#VALUE!</v>
      </c>
      <c r="H1502" t="str">
        <f t="shared" si="292"/>
        <v>太子道西彌敦道</v>
      </c>
    </row>
    <row r="1503" spans="1:9" x14ac:dyDescent="0.2">
      <c r="A1503" t="s">
        <v>8219</v>
      </c>
      <c r="B1503" t="s">
        <v>8218</v>
      </c>
      <c r="D1503" t="s">
        <v>11014</v>
      </c>
      <c r="E1503" t="e">
        <f t="shared" si="288"/>
        <v>#VALUE!</v>
      </c>
      <c r="F1503" t="str">
        <f t="shared" si="289"/>
        <v>奧海城2期1樓義賣場</v>
      </c>
      <c r="G1503" t="e">
        <f t="shared" si="287"/>
        <v>#VALUE!</v>
      </c>
    </row>
    <row r="1504" spans="1:9" x14ac:dyDescent="0.2">
      <c r="A1504" t="s">
        <v>9548</v>
      </c>
      <c r="B1504" t="s">
        <v>9547</v>
      </c>
      <c r="D1504" t="s">
        <v>11089</v>
      </c>
      <c r="E1504" t="e">
        <f t="shared" si="288"/>
        <v>#VALUE!</v>
      </c>
      <c r="F1504" t="e">
        <f t="shared" si="289"/>
        <v>#VALUE!</v>
      </c>
      <c r="G1504" t="e">
        <f t="shared" si="287"/>
        <v>#VALUE!</v>
      </c>
      <c r="H1504" t="str">
        <f>TRIM(MID(SUBSTITUTE(A1504,"與",""),1,FIND("交界",A1504)-2))</f>
        <v>安慈路安埔路</v>
      </c>
    </row>
    <row r="1505" spans="1:9" x14ac:dyDescent="0.2">
      <c r="A1505" t="s">
        <v>9769</v>
      </c>
      <c r="B1505" t="s">
        <v>9768</v>
      </c>
      <c r="D1505" t="s">
        <v>11040</v>
      </c>
      <c r="E1505" t="e">
        <f t="shared" si="288"/>
        <v>#VALUE!</v>
      </c>
      <c r="F1505" t="str">
        <f t="shared" si="289"/>
        <v>安捷街多層停車場</v>
      </c>
      <c r="G1505" t="e">
        <f t="shared" si="287"/>
        <v>#VALUE!</v>
      </c>
    </row>
    <row r="1506" spans="1:9" x14ac:dyDescent="0.2">
      <c r="A1506" t="s">
        <v>260</v>
      </c>
      <c r="B1506" t="s">
        <v>104</v>
      </c>
      <c r="D1506" t="s">
        <v>10984</v>
      </c>
      <c r="E1506" t="str">
        <f t="shared" si="288"/>
        <v>官塘協和街130號</v>
      </c>
      <c r="F1506" t="e">
        <f t="shared" si="289"/>
        <v>#VALUE!</v>
      </c>
      <c r="G1506" t="e">
        <f t="shared" si="287"/>
        <v>#VALUE!</v>
      </c>
    </row>
    <row r="1507" spans="1:9" x14ac:dyDescent="0.2">
      <c r="A1507" t="s">
        <v>9676</v>
      </c>
      <c r="B1507" t="s">
        <v>9675</v>
      </c>
      <c r="D1507" t="s">
        <v>10984</v>
      </c>
      <c r="E1507" t="str">
        <f t="shared" si="288"/>
        <v>官塘茶果嶺道81號</v>
      </c>
      <c r="F1507" t="str">
        <f t="shared" si="289"/>
        <v>官塘茶果嶺道81號對面(即麗港城商場</v>
      </c>
      <c r="G1507" t="e">
        <f t="shared" si="287"/>
        <v>#VALUE!</v>
      </c>
    </row>
    <row r="1508" spans="1:9" x14ac:dyDescent="0.2">
      <c r="A1508" t="s">
        <v>6085</v>
      </c>
      <c r="B1508" t="s">
        <v>6084</v>
      </c>
      <c r="D1508" t="s">
        <v>10975</v>
      </c>
      <c r="E1508" t="e">
        <f t="shared" si="288"/>
        <v>#VALUE!</v>
      </c>
      <c r="F1508" t="e">
        <f t="shared" si="289"/>
        <v>#VALUE!</v>
      </c>
      <c r="G1508" t="e">
        <f t="shared" si="287"/>
        <v>#VALUE!</v>
      </c>
      <c r="H1508" t="e">
        <f>TRIM(MID(SUBSTITUTE(A1508,"與",""),1,FIND("交界",A1508)-2))</f>
        <v>#VALUE!</v>
      </c>
      <c r="I1508" t="str">
        <f>TRIM(MID(A1508,1,FIND("對出",A1508)-1))</f>
        <v>宜興大廈</v>
      </c>
    </row>
    <row r="1509" spans="1:9" x14ac:dyDescent="0.2">
      <c r="A1509" t="s">
        <v>6169</v>
      </c>
      <c r="B1509" t="s">
        <v>6168</v>
      </c>
      <c r="D1509" t="s">
        <v>11063</v>
      </c>
      <c r="E1509" t="b">
        <f t="shared" si="288"/>
        <v>0</v>
      </c>
      <c r="F1509" t="e">
        <f t="shared" si="289"/>
        <v>#VALUE!</v>
      </c>
      <c r="G1509" t="str">
        <f t="shared" si="287"/>
        <v>富康花園</v>
      </c>
    </row>
    <row r="1510" spans="1:9" x14ac:dyDescent="0.2">
      <c r="A1510" t="s">
        <v>4006</v>
      </c>
      <c r="B1510" t="s">
        <v>4005</v>
      </c>
      <c r="D1510" t="s">
        <v>11037</v>
      </c>
      <c r="E1510" t="e">
        <f t="shared" si="288"/>
        <v>#VALUE!</v>
      </c>
      <c r="F1510" t="str">
        <f t="shared" si="289"/>
        <v>富東商場</v>
      </c>
      <c r="G1510" t="e">
        <f t="shared" si="287"/>
        <v>#VALUE!</v>
      </c>
    </row>
    <row r="1511" spans="1:9" x14ac:dyDescent="0.2">
      <c r="A1511" t="s">
        <v>3857</v>
      </c>
      <c r="B1511" t="s">
        <v>3856</v>
      </c>
      <c r="D1511" t="s">
        <v>11102</v>
      </c>
      <c r="E1511" t="e">
        <f t="shared" si="288"/>
        <v>#VALUE!</v>
      </c>
      <c r="F1511" t="e">
        <f t="shared" si="289"/>
        <v>#VALUE!</v>
      </c>
      <c r="G1511" t="e">
        <f t="shared" si="287"/>
        <v>#VALUE!</v>
      </c>
      <c r="H1511" t="e">
        <f>TRIM(MID(SUBSTITUTE(A1511,"與",""),1,FIND("交界",A1511)-2))</f>
        <v>#VALUE!</v>
      </c>
      <c r="I1511" t="e">
        <f>TRIM(MID(A1511,1,FIND("對出",A1511)-1))</f>
        <v>#VALUE!</v>
      </c>
    </row>
    <row r="1512" spans="1:9" x14ac:dyDescent="0.2">
      <c r="A1512" t="s">
        <v>3819</v>
      </c>
      <c r="B1512" t="s">
        <v>3818</v>
      </c>
      <c r="D1512" t="s">
        <v>11063</v>
      </c>
      <c r="E1512" t="e">
        <f t="shared" si="288"/>
        <v>#VALUE!</v>
      </c>
      <c r="F1512" t="str">
        <f t="shared" si="289"/>
        <v>寶豐路欣景路交界新都城2期商場</v>
      </c>
      <c r="G1512" t="e">
        <f t="shared" si="287"/>
        <v>#VALUE!</v>
      </c>
    </row>
    <row r="1513" spans="1:9" x14ac:dyDescent="0.2">
      <c r="A1513" t="s">
        <v>3619</v>
      </c>
      <c r="B1513" t="s">
        <v>3618</v>
      </c>
      <c r="D1513" t="s">
        <v>10989</v>
      </c>
      <c r="E1513" t="e">
        <f t="shared" si="288"/>
        <v>#VALUE!</v>
      </c>
      <c r="F1513" t="str">
        <f t="shared" si="289"/>
        <v>寶達邨寶達商場</v>
      </c>
      <c r="G1513" t="e">
        <f t="shared" si="287"/>
        <v>#VALUE!</v>
      </c>
    </row>
    <row r="1514" spans="1:9" x14ac:dyDescent="0.2">
      <c r="A1514" t="s">
        <v>3713</v>
      </c>
      <c r="B1514" t="s">
        <v>3712</v>
      </c>
      <c r="D1514" t="s">
        <v>11063</v>
      </c>
      <c r="E1514" t="e">
        <f t="shared" si="288"/>
        <v>#VALUE!</v>
      </c>
      <c r="F1514" t="e">
        <f t="shared" si="289"/>
        <v>#VALUE!</v>
      </c>
      <c r="G1514" t="e">
        <f t="shared" si="287"/>
        <v>#VALUE!</v>
      </c>
      <c r="H1514" t="str">
        <f t="shared" ref="H1514:H1515" si="293">TRIM(MID(SUBSTITUTE(A1514,"與",""),1,FIND("交界",A1514)-2))</f>
        <v>寶邑路唐俊</v>
      </c>
    </row>
    <row r="1515" spans="1:9" x14ac:dyDescent="0.2">
      <c r="A1515" t="s">
        <v>7138</v>
      </c>
      <c r="B1515" t="s">
        <v>7137</v>
      </c>
      <c r="D1515" t="s">
        <v>11063</v>
      </c>
      <c r="E1515" t="e">
        <f t="shared" si="288"/>
        <v>#VALUE!</v>
      </c>
      <c r="F1515" t="e">
        <f t="shared" si="289"/>
        <v>#VALUE!</v>
      </c>
      <c r="G1515" t="e">
        <f t="shared" si="287"/>
        <v>#VALUE!</v>
      </c>
      <c r="H1515" t="e">
        <f t="shared" si="293"/>
        <v>#VALUE!</v>
      </c>
      <c r="I1515" t="e">
        <f>TRIM(MID(A1515,1,FIND("對出",A1515)-1))</f>
        <v>#VALUE!</v>
      </c>
    </row>
    <row r="1516" spans="1:9" x14ac:dyDescent="0.2">
      <c r="A1516" t="s">
        <v>5662</v>
      </c>
      <c r="B1516" t="s">
        <v>5661</v>
      </c>
      <c r="D1516" t="s">
        <v>11063</v>
      </c>
      <c r="E1516" t="e">
        <f t="shared" si="288"/>
        <v>#VALUE!</v>
      </c>
      <c r="F1516" t="str">
        <f t="shared" si="289"/>
        <v>將軍澳PopCorn商場</v>
      </c>
      <c r="G1516" t="e">
        <f t="shared" si="287"/>
        <v>#VALUE!</v>
      </c>
    </row>
    <row r="1517" spans="1:9" x14ac:dyDescent="0.2">
      <c r="A1517" t="s">
        <v>5044</v>
      </c>
      <c r="B1517" t="s">
        <v>10145</v>
      </c>
      <c r="D1517" t="s">
        <v>10931</v>
      </c>
      <c r="E1517" t="e">
        <f t="shared" si="288"/>
        <v>#VALUE!</v>
      </c>
      <c r="F1517" t="str">
        <f t="shared" si="289"/>
        <v>將軍澳中心地下慈善展覽場</v>
      </c>
      <c r="G1517" t="e">
        <f t="shared" si="287"/>
        <v>#VALUE!</v>
      </c>
    </row>
    <row r="1518" spans="1:9" x14ac:dyDescent="0.2">
      <c r="A1518" t="s">
        <v>5044</v>
      </c>
      <c r="B1518" t="s">
        <v>5043</v>
      </c>
      <c r="D1518" t="s">
        <v>11063</v>
      </c>
      <c r="E1518" t="e">
        <f t="shared" si="288"/>
        <v>#VALUE!</v>
      </c>
      <c r="F1518" t="str">
        <f t="shared" si="289"/>
        <v>將軍澳中心地下慈善展覽場</v>
      </c>
      <c r="G1518" t="e">
        <f t="shared" si="287"/>
        <v>#VALUE!</v>
      </c>
    </row>
    <row r="1519" spans="1:9" x14ac:dyDescent="0.2">
      <c r="A1519" t="s">
        <v>3204</v>
      </c>
      <c r="B1519" t="s">
        <v>3203</v>
      </c>
      <c r="D1519" t="s">
        <v>11063</v>
      </c>
      <c r="E1519" t="e">
        <f t="shared" si="288"/>
        <v>#VALUE!</v>
      </c>
      <c r="F1519" t="e">
        <f t="shared" si="289"/>
        <v>#VALUE!</v>
      </c>
      <c r="G1519" t="e">
        <f t="shared" si="287"/>
        <v>#VALUE!</v>
      </c>
      <c r="H1519" t="e">
        <f t="shared" ref="H1519:H1522" si="294">TRIM(MID(SUBSTITUTE(A1519,"與",""),1,FIND("交界",A1519)-2))</f>
        <v>#VALUE!</v>
      </c>
      <c r="I1519" t="e">
        <f>TRIM(MID(A1519,1,FIND("對出",A1519)-1))</f>
        <v>#VALUE!</v>
      </c>
    </row>
    <row r="1520" spans="1:9" x14ac:dyDescent="0.2">
      <c r="A1520" t="s">
        <v>6268</v>
      </c>
      <c r="B1520" t="s">
        <v>6267</v>
      </c>
      <c r="D1520" t="s">
        <v>11063</v>
      </c>
      <c r="E1520" t="e">
        <f t="shared" si="288"/>
        <v>#VALUE!</v>
      </c>
      <c r="F1520" t="e">
        <f t="shared" si="289"/>
        <v>#VALUE!</v>
      </c>
      <c r="G1520" t="e">
        <f t="shared" si="287"/>
        <v>#VALUE!</v>
      </c>
      <c r="H1520" t="str">
        <f t="shared" si="294"/>
        <v>將軍澳佳景路及欣景</v>
      </c>
    </row>
    <row r="1521" spans="1:9" x14ac:dyDescent="0.2">
      <c r="A1521" t="s">
        <v>6269</v>
      </c>
      <c r="B1521" t="s">
        <v>6267</v>
      </c>
      <c r="D1521" t="s">
        <v>11063</v>
      </c>
      <c r="E1521" t="e">
        <f t="shared" si="288"/>
        <v>#VALUE!</v>
      </c>
      <c r="F1521" t="e">
        <f t="shared" si="289"/>
        <v>#VALUE!</v>
      </c>
      <c r="G1521" t="e">
        <f t="shared" si="287"/>
        <v>#VALUE!</v>
      </c>
      <c r="H1521" t="str">
        <f t="shared" si="294"/>
        <v>將軍澳佳景路及欣景</v>
      </c>
    </row>
    <row r="1522" spans="1:9" x14ac:dyDescent="0.2">
      <c r="A1522" t="s">
        <v>6502</v>
      </c>
      <c r="B1522" t="s">
        <v>6501</v>
      </c>
      <c r="D1522" t="s">
        <v>11063</v>
      </c>
      <c r="E1522" t="e">
        <f t="shared" si="288"/>
        <v>#VALUE!</v>
      </c>
      <c r="F1522" t="e">
        <f t="shared" si="289"/>
        <v>#VALUE!</v>
      </c>
      <c r="G1522" t="e">
        <f t="shared" si="287"/>
        <v>#VALUE!</v>
      </c>
      <c r="H1522" t="e">
        <f t="shared" si="294"/>
        <v>#VALUE!</v>
      </c>
      <c r="I1522" t="e">
        <f>TRIM(MID(A1522,1,FIND("對出",A1522)-1))</f>
        <v>#VALUE!</v>
      </c>
    </row>
    <row r="1523" spans="1:9" x14ac:dyDescent="0.2">
      <c r="A1523" t="s">
        <v>10619</v>
      </c>
      <c r="B1523" t="s">
        <v>10618</v>
      </c>
      <c r="D1523" t="s">
        <v>11063</v>
      </c>
      <c r="E1523" t="e">
        <f t="shared" si="288"/>
        <v>#VALUE!</v>
      </c>
      <c r="F1523" t="str">
        <f t="shared" si="289"/>
        <v>將軍澳厚德商場</v>
      </c>
      <c r="G1523" t="e">
        <f t="shared" si="287"/>
        <v>#VALUE!</v>
      </c>
    </row>
    <row r="1524" spans="1:9" x14ac:dyDescent="0.2">
      <c r="A1524" t="s">
        <v>4853</v>
      </c>
      <c r="B1524" t="s">
        <v>4852</v>
      </c>
      <c r="D1524" t="s">
        <v>11063</v>
      </c>
      <c r="E1524" t="e">
        <f t="shared" si="288"/>
        <v>#VALUE!</v>
      </c>
      <c r="F1524" t="e">
        <f t="shared" si="289"/>
        <v>#VALUE!</v>
      </c>
      <c r="G1524" t="e">
        <f t="shared" si="287"/>
        <v>#VALUE!</v>
      </c>
      <c r="H1524" t="e">
        <f t="shared" ref="H1524:H1531" si="295">TRIM(MID(SUBSTITUTE(A1524,"與",""),1,FIND("交界",A1524)-2))</f>
        <v>#VALUE!</v>
      </c>
      <c r="I1524" t="e">
        <f>TRIM(MID(A1524,1,FIND("對出",A1524)-1))</f>
        <v>#VALUE!</v>
      </c>
    </row>
    <row r="1525" spans="1:9" x14ac:dyDescent="0.2">
      <c r="A1525" t="s">
        <v>3315</v>
      </c>
      <c r="B1525" t="s">
        <v>3314</v>
      </c>
      <c r="D1525" t="s">
        <v>11063</v>
      </c>
      <c r="E1525" t="e">
        <f t="shared" si="288"/>
        <v>#VALUE!</v>
      </c>
      <c r="F1525" t="e">
        <f t="shared" si="289"/>
        <v>#VALUE!</v>
      </c>
      <c r="G1525" t="e">
        <f t="shared" si="287"/>
        <v>#VALUE!</v>
      </c>
      <c r="H1525" t="str">
        <f t="shared" si="295"/>
        <v>將軍澳唐俊街及唐明</v>
      </c>
    </row>
    <row r="1526" spans="1:9" x14ac:dyDescent="0.2">
      <c r="A1526" t="s">
        <v>3315</v>
      </c>
      <c r="B1526" t="s">
        <v>4694</v>
      </c>
      <c r="D1526" t="s">
        <v>11063</v>
      </c>
      <c r="E1526" t="e">
        <f t="shared" si="288"/>
        <v>#VALUE!</v>
      </c>
      <c r="F1526" t="e">
        <f t="shared" si="289"/>
        <v>#VALUE!</v>
      </c>
      <c r="G1526" t="e">
        <f t="shared" si="287"/>
        <v>#VALUE!</v>
      </c>
      <c r="H1526" t="str">
        <f t="shared" si="295"/>
        <v>將軍澳唐俊街及唐明</v>
      </c>
    </row>
    <row r="1527" spans="1:9" x14ac:dyDescent="0.2">
      <c r="A1527" t="s">
        <v>7633</v>
      </c>
      <c r="B1527" t="s">
        <v>7632</v>
      </c>
      <c r="D1527" t="s">
        <v>11063</v>
      </c>
      <c r="E1527" t="e">
        <f t="shared" si="288"/>
        <v>#VALUE!</v>
      </c>
      <c r="F1527" t="e">
        <f t="shared" si="289"/>
        <v>#VALUE!</v>
      </c>
      <c r="G1527" t="e">
        <f t="shared" si="287"/>
        <v>#VALUE!</v>
      </c>
      <c r="H1527" t="e">
        <f t="shared" si="295"/>
        <v>#VALUE!</v>
      </c>
      <c r="I1527" t="str">
        <f>TRIM(MID(A1527,1,FIND("對出",A1527)-1))</f>
        <v>將軍澳唐俊街君傲灣</v>
      </c>
    </row>
    <row r="1528" spans="1:9" x14ac:dyDescent="0.2">
      <c r="A1528" t="s">
        <v>6331</v>
      </c>
      <c r="B1528" t="s">
        <v>6330</v>
      </c>
      <c r="D1528" t="s">
        <v>11063</v>
      </c>
      <c r="E1528" t="e">
        <f t="shared" si="288"/>
        <v>#VALUE!</v>
      </c>
      <c r="F1528" t="e">
        <f t="shared" si="289"/>
        <v>#VALUE!</v>
      </c>
      <c r="G1528" t="e">
        <f t="shared" si="287"/>
        <v>#VALUE!</v>
      </c>
      <c r="H1528" t="str">
        <f t="shared" si="295"/>
        <v>將軍澳唐俊街唐明街</v>
      </c>
    </row>
    <row r="1529" spans="1:9" x14ac:dyDescent="0.2">
      <c r="A1529" t="s">
        <v>1847</v>
      </c>
      <c r="B1529" t="s">
        <v>1846</v>
      </c>
      <c r="D1529" t="s">
        <v>11063</v>
      </c>
      <c r="E1529" t="e">
        <f t="shared" si="288"/>
        <v>#VALUE!</v>
      </c>
      <c r="F1529" t="e">
        <f t="shared" si="289"/>
        <v>#VALUE!</v>
      </c>
      <c r="G1529" t="e">
        <f t="shared" si="287"/>
        <v>#VALUE!</v>
      </c>
      <c r="H1529" t="str">
        <f t="shared" si="295"/>
        <v>將軍澳唐德街唐俊街</v>
      </c>
    </row>
    <row r="1530" spans="1:9" x14ac:dyDescent="0.2">
      <c r="A1530" t="s">
        <v>5878</v>
      </c>
      <c r="B1530" t="s">
        <v>6151</v>
      </c>
      <c r="D1530" t="s">
        <v>11063</v>
      </c>
      <c r="E1530" t="e">
        <f t="shared" si="288"/>
        <v>#VALUE!</v>
      </c>
      <c r="F1530" t="e">
        <f t="shared" si="289"/>
        <v>#VALUE!</v>
      </c>
      <c r="G1530" t="e">
        <f t="shared" si="287"/>
        <v>#VALUE!</v>
      </c>
      <c r="H1530" t="str">
        <f t="shared" si="295"/>
        <v>將軍澳唐德街唐俊街</v>
      </c>
    </row>
    <row r="1531" spans="1:9" x14ac:dyDescent="0.2">
      <c r="A1531" t="s">
        <v>5878</v>
      </c>
      <c r="B1531" t="s">
        <v>5877</v>
      </c>
      <c r="D1531" t="s">
        <v>11063</v>
      </c>
      <c r="E1531" t="e">
        <f t="shared" si="288"/>
        <v>#VALUE!</v>
      </c>
      <c r="F1531" t="e">
        <f t="shared" si="289"/>
        <v>#VALUE!</v>
      </c>
      <c r="G1531" t="e">
        <f t="shared" si="287"/>
        <v>#VALUE!</v>
      </c>
      <c r="H1531" t="str">
        <f t="shared" si="295"/>
        <v>將軍澳唐德街唐俊街</v>
      </c>
    </row>
    <row r="1532" spans="1:9" x14ac:dyDescent="0.2">
      <c r="A1532" t="s">
        <v>1851</v>
      </c>
      <c r="B1532" t="s">
        <v>1850</v>
      </c>
      <c r="D1532" t="s">
        <v>11063</v>
      </c>
      <c r="E1532" t="e">
        <f t="shared" si="288"/>
        <v>#VALUE!</v>
      </c>
      <c r="F1532" t="str">
        <f t="shared" si="289"/>
        <v>將軍澳唐德街迴旋處(近將軍澳廣場</v>
      </c>
      <c r="G1532" t="e">
        <f t="shared" si="287"/>
        <v>#VALUE!</v>
      </c>
    </row>
    <row r="1533" spans="1:9" x14ac:dyDescent="0.2">
      <c r="A1533" t="s">
        <v>1845</v>
      </c>
      <c r="B1533" t="s">
        <v>1844</v>
      </c>
      <c r="D1533" t="s">
        <v>11063</v>
      </c>
      <c r="E1533" t="e">
        <f t="shared" si="288"/>
        <v>#VALUE!</v>
      </c>
      <c r="F1533" t="e">
        <f t="shared" si="289"/>
        <v>#VALUE!</v>
      </c>
      <c r="G1533" t="e">
        <f t="shared" si="287"/>
        <v>#VALUE!</v>
      </c>
      <c r="H1533" t="str">
        <f t="shared" ref="H1533:H1539" si="296">TRIM(MID(SUBSTITUTE(A1533,"與",""),1,FIND("交界",A1533)-2))</f>
        <v>將軍澳唐明街及唐俊</v>
      </c>
    </row>
    <row r="1534" spans="1:9" x14ac:dyDescent="0.2">
      <c r="A1534" t="s">
        <v>6586</v>
      </c>
      <c r="B1534" t="s">
        <v>6585</v>
      </c>
      <c r="D1534" t="s">
        <v>11063</v>
      </c>
      <c r="E1534" t="e">
        <f t="shared" si="288"/>
        <v>#VALUE!</v>
      </c>
      <c r="F1534" t="e">
        <f t="shared" si="289"/>
        <v>#VALUE!</v>
      </c>
      <c r="G1534" t="e">
        <f t="shared" si="287"/>
        <v>#VALUE!</v>
      </c>
      <c r="H1534" t="e">
        <f t="shared" si="296"/>
        <v>#VALUE!</v>
      </c>
      <c r="I1534" t="e">
        <f t="shared" ref="I1534:I1538" si="297">TRIM(MID(A1534,1,FIND("對出",A1534)-1))</f>
        <v>#VALUE!</v>
      </c>
    </row>
    <row r="1535" spans="1:9" x14ac:dyDescent="0.2">
      <c r="A1535" t="s">
        <v>5253</v>
      </c>
      <c r="B1535" t="s">
        <v>9861</v>
      </c>
      <c r="D1535" t="s">
        <v>11063</v>
      </c>
      <c r="E1535" t="e">
        <f t="shared" si="288"/>
        <v>#VALUE!</v>
      </c>
      <c r="F1535" t="e">
        <f t="shared" si="289"/>
        <v>#VALUE!</v>
      </c>
      <c r="G1535" t="e">
        <f t="shared" si="287"/>
        <v>#VALUE!</v>
      </c>
      <c r="H1535" t="e">
        <f t="shared" si="296"/>
        <v>#VALUE!</v>
      </c>
      <c r="I1535" t="str">
        <f t="shared" si="297"/>
        <v>將軍澳唐賢街將軍澳中心</v>
      </c>
    </row>
    <row r="1536" spans="1:9" x14ac:dyDescent="0.2">
      <c r="A1536" t="s">
        <v>5253</v>
      </c>
      <c r="B1536" t="s">
        <v>5252</v>
      </c>
      <c r="D1536" t="s">
        <v>11063</v>
      </c>
      <c r="E1536" t="e">
        <f t="shared" si="288"/>
        <v>#VALUE!</v>
      </c>
      <c r="F1536" t="e">
        <f t="shared" si="289"/>
        <v>#VALUE!</v>
      </c>
      <c r="G1536" t="e">
        <f t="shared" si="287"/>
        <v>#VALUE!</v>
      </c>
      <c r="H1536" t="e">
        <f t="shared" si="296"/>
        <v>#VALUE!</v>
      </c>
      <c r="I1536" t="str">
        <f t="shared" si="297"/>
        <v>將軍澳唐賢街將軍澳中心</v>
      </c>
    </row>
    <row r="1537" spans="1:9" x14ac:dyDescent="0.2">
      <c r="A1537" t="s">
        <v>1723</v>
      </c>
      <c r="B1537" t="s">
        <v>1722</v>
      </c>
      <c r="D1537" t="s">
        <v>11063</v>
      </c>
      <c r="E1537" t="e">
        <f t="shared" si="288"/>
        <v>#VALUE!</v>
      </c>
      <c r="F1537" t="e">
        <f t="shared" si="289"/>
        <v>#VALUE!</v>
      </c>
      <c r="G1537" t="e">
        <f t="shared" si="287"/>
        <v>#VALUE!</v>
      </c>
      <c r="H1537" t="e">
        <f t="shared" si="296"/>
        <v>#VALUE!</v>
      </c>
      <c r="I1537" t="str">
        <f t="shared" si="297"/>
        <v>將軍澳唐賢街將軍澳豪庭</v>
      </c>
    </row>
    <row r="1538" spans="1:9" x14ac:dyDescent="0.2">
      <c r="A1538" t="s">
        <v>4564</v>
      </c>
      <c r="B1538" t="s">
        <v>4563</v>
      </c>
      <c r="D1538" t="s">
        <v>11063</v>
      </c>
      <c r="E1538" t="e">
        <f t="shared" si="288"/>
        <v>#VALUE!</v>
      </c>
      <c r="F1538" t="e">
        <f t="shared" si="289"/>
        <v>#VALUE!</v>
      </c>
      <c r="G1538" t="e">
        <f t="shared" si="287"/>
        <v>#VALUE!</v>
      </c>
      <c r="H1538" t="e">
        <f t="shared" si="296"/>
        <v>#VALUE!</v>
      </c>
      <c r="I1538" t="str">
        <f t="shared" si="297"/>
        <v>將軍澳唐賢街將軍澳豪庭</v>
      </c>
    </row>
    <row r="1539" spans="1:9" x14ac:dyDescent="0.2">
      <c r="A1539" t="s">
        <v>1849</v>
      </c>
      <c r="B1539" t="s">
        <v>1848</v>
      </c>
      <c r="D1539" t="s">
        <v>11063</v>
      </c>
      <c r="E1539" t="e">
        <f t="shared" si="288"/>
        <v>#VALUE!</v>
      </c>
      <c r="F1539" t="e">
        <f t="shared" si="289"/>
        <v>#VALUE!</v>
      </c>
      <c r="G1539" t="e">
        <f t="shared" ref="G1539:G1602" si="298">TRIM(MID(A1539,1,FIND("花園",A1539)+1))</f>
        <v>#VALUE!</v>
      </c>
      <c r="H1539" t="str">
        <f t="shared" si="296"/>
        <v>將軍澳唐賢街唐德街</v>
      </c>
    </row>
    <row r="1540" spans="1:9" x14ac:dyDescent="0.2">
      <c r="A1540" t="s">
        <v>4859</v>
      </c>
      <c r="B1540" t="s">
        <v>4858</v>
      </c>
      <c r="D1540" t="s">
        <v>11453</v>
      </c>
      <c r="E1540" t="e">
        <f t="shared" ref="E1540:E1603" si="299">IF(AND(ISERR(SEARCH("花園",A1540)),ISERR(SEARCH("碼頭",A1540))),TRIM(MID(A1540,1,FIND("號",A1540))))</f>
        <v>#VALUE!</v>
      </c>
      <c r="F1540" t="str">
        <f t="shared" si="289"/>
        <v>將軍澳坑口南豐廣場</v>
      </c>
      <c r="G1540" t="e">
        <f t="shared" si="298"/>
        <v>#VALUE!</v>
      </c>
    </row>
    <row r="1541" spans="1:9" x14ac:dyDescent="0.2">
      <c r="A1541" t="s">
        <v>4857</v>
      </c>
      <c r="B1541" t="s">
        <v>4856</v>
      </c>
      <c r="D1541" t="s">
        <v>11063</v>
      </c>
      <c r="E1541" t="str">
        <f t="shared" si="299"/>
        <v>將軍澳坑口培成路9號</v>
      </c>
      <c r="F1541" t="e">
        <f t="shared" si="289"/>
        <v>#VALUE!</v>
      </c>
      <c r="G1541" t="e">
        <f t="shared" si="298"/>
        <v>#VALUE!</v>
      </c>
    </row>
    <row r="1542" spans="1:9" x14ac:dyDescent="0.2">
      <c r="A1542" t="s">
        <v>259</v>
      </c>
      <c r="B1542" t="s">
        <v>258</v>
      </c>
      <c r="D1542" t="s">
        <v>11063</v>
      </c>
      <c r="E1542" t="str">
        <f t="shared" si="299"/>
        <v>將軍澳坑口寳寧里2號</v>
      </c>
      <c r="F1542" t="e">
        <f t="shared" ref="F1542:F1605" si="300">TRIM(MID(A1542,1,FIND("場",A1542)))</f>
        <v>#VALUE!</v>
      </c>
      <c r="G1542" t="e">
        <f t="shared" si="298"/>
        <v>#VALUE!</v>
      </c>
    </row>
    <row r="1543" spans="1:9" x14ac:dyDescent="0.2">
      <c r="A1543" t="s">
        <v>2385</v>
      </c>
      <c r="B1543" t="s">
        <v>2384</v>
      </c>
      <c r="D1543" t="s">
        <v>11063</v>
      </c>
      <c r="E1543" t="str">
        <f t="shared" si="299"/>
        <v>將軍澳坑口寶寧里2號</v>
      </c>
      <c r="F1543" t="e">
        <f t="shared" si="300"/>
        <v>#VALUE!</v>
      </c>
      <c r="G1543" t="e">
        <f t="shared" si="298"/>
        <v>#VALUE!</v>
      </c>
    </row>
    <row r="1544" spans="1:9" x14ac:dyDescent="0.2">
      <c r="A1544" t="s">
        <v>2341</v>
      </c>
      <c r="B1544" t="s">
        <v>2340</v>
      </c>
      <c r="D1544" t="s">
        <v>11063</v>
      </c>
      <c r="E1544" t="str">
        <f t="shared" si="299"/>
        <v>將軍澳坑口寶寧里二號</v>
      </c>
      <c r="F1544" t="e">
        <f t="shared" si="300"/>
        <v>#VALUE!</v>
      </c>
      <c r="G1544" t="e">
        <f t="shared" si="298"/>
        <v>#VALUE!</v>
      </c>
    </row>
    <row r="1545" spans="1:9" x14ac:dyDescent="0.2">
      <c r="A1545" t="s">
        <v>10361</v>
      </c>
      <c r="B1545" t="s">
        <v>10360</v>
      </c>
      <c r="D1545" t="s">
        <v>11063</v>
      </c>
      <c r="E1545" t="e">
        <f t="shared" si="299"/>
        <v>#VALUE!</v>
      </c>
      <c r="F1545" t="e">
        <f t="shared" si="300"/>
        <v>#VALUE!</v>
      </c>
      <c r="G1545" t="e">
        <f t="shared" si="298"/>
        <v>#VALUE!</v>
      </c>
      <c r="H1545" t="e">
        <f t="shared" ref="H1545:H1547" si="301">TRIM(MID(SUBSTITUTE(A1545,"與",""),1,FIND("交界",A1545)-2))</f>
        <v>#VALUE!</v>
      </c>
      <c r="I1545" t="str">
        <f t="shared" ref="I1545:I1547" si="302">TRIM(MID(A1545,1,FIND("對出",A1545)-1))</f>
        <v>將軍澳坑口港鐵站A1出口</v>
      </c>
    </row>
    <row r="1546" spans="1:9" x14ac:dyDescent="0.2">
      <c r="A1546" t="s">
        <v>10361</v>
      </c>
      <c r="B1546" t="s">
        <v>10514</v>
      </c>
      <c r="D1546" t="s">
        <v>11063</v>
      </c>
      <c r="E1546" t="e">
        <f t="shared" si="299"/>
        <v>#VALUE!</v>
      </c>
      <c r="F1546" t="e">
        <f t="shared" si="300"/>
        <v>#VALUE!</v>
      </c>
      <c r="G1546" t="e">
        <f t="shared" si="298"/>
        <v>#VALUE!</v>
      </c>
      <c r="H1546" t="e">
        <f t="shared" si="301"/>
        <v>#VALUE!</v>
      </c>
      <c r="I1546" t="str">
        <f t="shared" si="302"/>
        <v>將軍澳坑口港鐵站A1出口</v>
      </c>
    </row>
    <row r="1547" spans="1:9" x14ac:dyDescent="0.2">
      <c r="A1547" t="s">
        <v>4861</v>
      </c>
      <c r="B1547" t="s">
        <v>4860</v>
      </c>
      <c r="D1547" t="s">
        <v>11063</v>
      </c>
      <c r="E1547" t="e">
        <f t="shared" si="299"/>
        <v>#VALUE!</v>
      </c>
      <c r="F1547" t="e">
        <f t="shared" si="300"/>
        <v>#VALUE!</v>
      </c>
      <c r="G1547" t="e">
        <f t="shared" si="298"/>
        <v>#VALUE!</v>
      </c>
      <c r="H1547" t="e">
        <f t="shared" si="301"/>
        <v>#VALUE!</v>
      </c>
      <c r="I1547" t="str">
        <f t="shared" si="302"/>
        <v>將軍澳培成路東港城</v>
      </c>
    </row>
    <row r="1548" spans="1:9" x14ac:dyDescent="0.2">
      <c r="A1548" t="s">
        <v>5902</v>
      </c>
      <c r="B1548" t="s">
        <v>5901</v>
      </c>
      <c r="D1548" t="s">
        <v>11063</v>
      </c>
      <c r="E1548" t="b">
        <f t="shared" si="299"/>
        <v>0</v>
      </c>
      <c r="F1548" t="e">
        <f t="shared" si="300"/>
        <v>#VALUE!</v>
      </c>
      <c r="G1548" t="str">
        <f t="shared" si="298"/>
        <v>將軍澳富康花園</v>
      </c>
    </row>
    <row r="1549" spans="1:9" x14ac:dyDescent="0.2">
      <c r="A1549" t="s">
        <v>4777</v>
      </c>
      <c r="B1549" t="s">
        <v>4776</v>
      </c>
      <c r="D1549" t="s">
        <v>11063</v>
      </c>
      <c r="E1549" t="b">
        <f t="shared" si="299"/>
        <v>0</v>
      </c>
      <c r="F1549" t="e">
        <f t="shared" si="300"/>
        <v>#VALUE!</v>
      </c>
      <c r="G1549" t="str">
        <f t="shared" si="298"/>
        <v>將軍澳富康花園</v>
      </c>
    </row>
    <row r="1550" spans="1:9" x14ac:dyDescent="0.2">
      <c r="A1550" t="s">
        <v>5775</v>
      </c>
      <c r="B1550" t="s">
        <v>5774</v>
      </c>
      <c r="D1550" t="s">
        <v>11063</v>
      </c>
      <c r="E1550" t="e">
        <f t="shared" si="299"/>
        <v>#VALUE!</v>
      </c>
      <c r="F1550" t="e">
        <f t="shared" si="300"/>
        <v>#VALUE!</v>
      </c>
      <c r="G1550" t="e">
        <f t="shared" si="298"/>
        <v>#VALUE!</v>
      </c>
      <c r="H1550" t="e">
        <f t="shared" ref="H1550:H1553" si="303">TRIM(MID(SUBSTITUTE(A1550,"與",""),1,FIND("交界",A1550)-2))</f>
        <v>#VALUE!</v>
      </c>
      <c r="I1550" t="str">
        <f t="shared" ref="I1550:I1553" si="304">TRIM(MID(A1550,1,FIND("對出",A1550)-1))</f>
        <v>將軍澳寶儉樓</v>
      </c>
    </row>
    <row r="1551" spans="1:9" x14ac:dyDescent="0.2">
      <c r="A1551" t="s">
        <v>3344</v>
      </c>
      <c r="B1551" t="s">
        <v>3343</v>
      </c>
      <c r="D1551" t="s">
        <v>11063</v>
      </c>
      <c r="E1551" t="e">
        <f t="shared" si="299"/>
        <v>#VALUE!</v>
      </c>
      <c r="F1551" t="e">
        <f t="shared" si="300"/>
        <v>#VALUE!</v>
      </c>
      <c r="G1551" t="e">
        <f t="shared" si="298"/>
        <v>#VALUE!</v>
      </c>
      <c r="H1551" t="e">
        <f t="shared" si="303"/>
        <v>#VALUE!</v>
      </c>
      <c r="I1551" t="str">
        <f t="shared" si="304"/>
        <v>將軍澳寶琳新都城第一期</v>
      </c>
    </row>
    <row r="1552" spans="1:9" x14ac:dyDescent="0.2">
      <c r="A1552" t="s">
        <v>3346</v>
      </c>
      <c r="B1552" t="s">
        <v>3345</v>
      </c>
      <c r="D1552" t="s">
        <v>11063</v>
      </c>
      <c r="E1552" t="e">
        <f t="shared" si="299"/>
        <v>#VALUE!</v>
      </c>
      <c r="F1552" t="e">
        <f t="shared" si="300"/>
        <v>#VALUE!</v>
      </c>
      <c r="G1552" t="e">
        <f t="shared" si="298"/>
        <v>#VALUE!</v>
      </c>
      <c r="H1552" t="e">
        <f t="shared" si="303"/>
        <v>#VALUE!</v>
      </c>
      <c r="I1552" t="str">
        <f t="shared" si="304"/>
        <v>將軍澳寶琳新都城第三期</v>
      </c>
    </row>
    <row r="1553" spans="1:9" x14ac:dyDescent="0.2">
      <c r="A1553" t="s">
        <v>6058</v>
      </c>
      <c r="B1553" t="s">
        <v>6057</v>
      </c>
      <c r="D1553" t="s">
        <v>11063</v>
      </c>
      <c r="E1553" t="e">
        <f t="shared" si="299"/>
        <v>#VALUE!</v>
      </c>
      <c r="F1553" t="e">
        <f t="shared" si="300"/>
        <v>#VALUE!</v>
      </c>
      <c r="G1553" t="e">
        <f t="shared" si="298"/>
        <v>#VALUE!</v>
      </c>
      <c r="H1553" t="e">
        <f t="shared" si="303"/>
        <v>#VALUE!</v>
      </c>
      <c r="I1553" t="str">
        <f t="shared" si="304"/>
        <v>將軍澳寶琳邨寶儉樓</v>
      </c>
    </row>
    <row r="1554" spans="1:9" x14ac:dyDescent="0.2">
      <c r="A1554" t="s">
        <v>5449</v>
      </c>
      <c r="B1554" t="s">
        <v>5448</v>
      </c>
      <c r="D1554" t="s">
        <v>11063</v>
      </c>
      <c r="E1554" t="b">
        <f t="shared" si="299"/>
        <v>0</v>
      </c>
      <c r="F1554" t="e">
        <f t="shared" si="300"/>
        <v>#VALUE!</v>
      </c>
      <c r="G1554" t="str">
        <f t="shared" si="298"/>
        <v>將軍澳寶盈花園</v>
      </c>
    </row>
    <row r="1555" spans="1:9" x14ac:dyDescent="0.2">
      <c r="A1555" t="s">
        <v>4134</v>
      </c>
      <c r="B1555" t="s">
        <v>4133</v>
      </c>
      <c r="D1555" t="s">
        <v>11063</v>
      </c>
      <c r="E1555" t="b">
        <f t="shared" si="299"/>
        <v>0</v>
      </c>
      <c r="F1555" t="e">
        <f t="shared" si="300"/>
        <v>#VALUE!</v>
      </c>
      <c r="G1555" t="str">
        <f t="shared" si="298"/>
        <v>將軍澳寶盈花園</v>
      </c>
    </row>
    <row r="1556" spans="1:9" x14ac:dyDescent="0.2">
      <c r="A1556" t="s">
        <v>7242</v>
      </c>
      <c r="B1556" t="s">
        <v>7241</v>
      </c>
      <c r="D1556" t="s">
        <v>11063</v>
      </c>
      <c r="E1556" t="e">
        <f t="shared" si="299"/>
        <v>#VALUE!</v>
      </c>
      <c r="F1556" t="e">
        <f t="shared" si="300"/>
        <v>#VALUE!</v>
      </c>
      <c r="G1556" t="e">
        <f t="shared" si="298"/>
        <v>#VALUE!</v>
      </c>
      <c r="H1556" t="e">
        <f t="shared" ref="H1556:H1557" si="305">TRIM(MID(SUBSTITUTE(A1556,"與",""),1,FIND("交界",A1556)-2))</f>
        <v>#VALUE!</v>
      </c>
      <c r="I1556" t="str">
        <f t="shared" ref="I1556:I1557" si="306">TRIM(MID(A1556,1,FIND("對出",A1556)-1))</f>
        <v>將軍澳寶豐路寶琳邨文娛活動會堂</v>
      </c>
    </row>
    <row r="1557" spans="1:9" x14ac:dyDescent="0.2">
      <c r="A1557" t="s">
        <v>7119</v>
      </c>
      <c r="B1557" t="s">
        <v>7118</v>
      </c>
      <c r="D1557" t="s">
        <v>11063</v>
      </c>
      <c r="E1557" t="e">
        <f t="shared" si="299"/>
        <v>#VALUE!</v>
      </c>
      <c r="F1557" t="e">
        <f t="shared" si="300"/>
        <v>#VALUE!</v>
      </c>
      <c r="G1557" t="e">
        <f t="shared" si="298"/>
        <v>#VALUE!</v>
      </c>
      <c r="H1557" t="e">
        <f t="shared" si="305"/>
        <v>#VALUE!</v>
      </c>
      <c r="I1557" t="str">
        <f t="shared" si="306"/>
        <v>將軍澳寶豐路近寶儉樓</v>
      </c>
    </row>
    <row r="1558" spans="1:9" x14ac:dyDescent="0.2">
      <c r="A1558" t="s">
        <v>1843</v>
      </c>
      <c r="B1558" t="s">
        <v>1842</v>
      </c>
      <c r="D1558" t="s">
        <v>11063</v>
      </c>
      <c r="E1558" t="b">
        <f t="shared" si="299"/>
        <v>0</v>
      </c>
      <c r="F1558" t="e">
        <f t="shared" si="300"/>
        <v>#VALUE!</v>
      </c>
      <c r="G1558" t="str">
        <f t="shared" si="298"/>
        <v>將軍澳寶邑路與唐俊街交界(近寶盈花園</v>
      </c>
    </row>
    <row r="1559" spans="1:9" x14ac:dyDescent="0.2">
      <c r="A1559" t="s">
        <v>8757</v>
      </c>
      <c r="B1559" t="s">
        <v>8756</v>
      </c>
      <c r="D1559" t="s">
        <v>11063</v>
      </c>
      <c r="E1559" t="e">
        <f t="shared" si="299"/>
        <v>#VALUE!</v>
      </c>
      <c r="F1559" t="e">
        <f t="shared" si="300"/>
        <v>#VALUE!</v>
      </c>
      <c r="G1559" t="e">
        <f t="shared" si="298"/>
        <v>#VALUE!</v>
      </c>
      <c r="H1559" t="e">
        <f>TRIM(MID(SUBSTITUTE(A1559,"與",""),1,FIND("交界",A1559)-2))</f>
        <v>#VALUE!</v>
      </c>
      <c r="I1559" t="e">
        <f>TRIM(MID(A1559,1,FIND("對出",A1559)-1))</f>
        <v>#VALUE!</v>
      </c>
    </row>
    <row r="1560" spans="1:9" x14ac:dyDescent="0.2">
      <c r="A1560" t="s">
        <v>10562</v>
      </c>
      <c r="B1560" t="s">
        <v>5043</v>
      </c>
      <c r="D1560" t="s">
        <v>11063</v>
      </c>
      <c r="E1560" t="e">
        <f t="shared" si="299"/>
        <v>#VALUE!</v>
      </c>
      <c r="F1560" t="str">
        <f t="shared" si="300"/>
        <v>將軍澳將軍澳中心地下慈善場</v>
      </c>
      <c r="G1560" t="e">
        <f t="shared" si="298"/>
        <v>#VALUE!</v>
      </c>
    </row>
    <row r="1561" spans="1:9" x14ac:dyDescent="0.2">
      <c r="A1561" t="s">
        <v>6241</v>
      </c>
      <c r="B1561" t="s">
        <v>6240</v>
      </c>
      <c r="D1561" t="s">
        <v>11063</v>
      </c>
      <c r="E1561" t="e">
        <f t="shared" si="299"/>
        <v>#VALUE!</v>
      </c>
      <c r="F1561" t="e">
        <f t="shared" si="300"/>
        <v>#VALUE!</v>
      </c>
      <c r="G1561" t="e">
        <f t="shared" si="298"/>
        <v>#VALUE!</v>
      </c>
      <c r="H1561" t="e">
        <f>TRIM(MID(SUBSTITUTE(A1561,"與",""),1,FIND("交界",A1561)-2))</f>
        <v>#VALUE!</v>
      </c>
      <c r="I1561" t="e">
        <f>TRIM(MID(A1561,1,FIND("對出",A1561)-1))</f>
        <v>#VALUE!</v>
      </c>
    </row>
    <row r="1562" spans="1:9" x14ac:dyDescent="0.2">
      <c r="A1562" t="s">
        <v>8891</v>
      </c>
      <c r="B1562" t="s">
        <v>8890</v>
      </c>
      <c r="D1562" t="s">
        <v>11063</v>
      </c>
      <c r="E1562" t="e">
        <f t="shared" si="299"/>
        <v>#VALUE!</v>
      </c>
      <c r="F1562" t="str">
        <f t="shared" si="300"/>
        <v>將軍澳將軍澳廣場</v>
      </c>
      <c r="G1562" t="e">
        <f t="shared" si="298"/>
        <v>#VALUE!</v>
      </c>
    </row>
    <row r="1563" spans="1:9" x14ac:dyDescent="0.2">
      <c r="A1563" t="s">
        <v>1308</v>
      </c>
      <c r="B1563" t="s">
        <v>1307</v>
      </c>
      <c r="D1563" t="s">
        <v>11063</v>
      </c>
      <c r="E1563" t="e">
        <f t="shared" si="299"/>
        <v>#VALUE!</v>
      </c>
      <c r="F1563" t="e">
        <f t="shared" si="300"/>
        <v>#VALUE!</v>
      </c>
      <c r="G1563" t="e">
        <f t="shared" si="298"/>
        <v>#VALUE!</v>
      </c>
      <c r="H1563" t="e">
        <f>TRIM(MID(SUBSTITUTE(A1563,"與",""),1,FIND("交界",A1563)-2))</f>
        <v>#VALUE!</v>
      </c>
      <c r="I1563" t="e">
        <f>TRIM(MID(A1563,1,FIND("對出",A1563)-1))</f>
        <v>#VALUE!</v>
      </c>
    </row>
    <row r="1564" spans="1:9" x14ac:dyDescent="0.2">
      <c r="A1564" t="s">
        <v>1393</v>
      </c>
      <c r="B1564" t="s">
        <v>1392</v>
      </c>
      <c r="D1564" t="s">
        <v>11063</v>
      </c>
      <c r="E1564" t="e">
        <f t="shared" si="299"/>
        <v>#VALUE!</v>
      </c>
      <c r="F1564" t="str">
        <f t="shared" si="300"/>
        <v>將軍澳尚德商場</v>
      </c>
      <c r="G1564" t="e">
        <f t="shared" si="298"/>
        <v>#VALUE!</v>
      </c>
    </row>
    <row r="1565" spans="1:9" x14ac:dyDescent="0.2">
      <c r="A1565" t="s">
        <v>1393</v>
      </c>
      <c r="B1565" t="s">
        <v>8542</v>
      </c>
      <c r="D1565" t="s">
        <v>11063</v>
      </c>
      <c r="E1565" t="e">
        <f t="shared" si="299"/>
        <v>#VALUE!</v>
      </c>
      <c r="F1565" t="str">
        <f t="shared" si="300"/>
        <v>將軍澳尚德商場</v>
      </c>
      <c r="G1565" t="e">
        <f t="shared" si="298"/>
        <v>#VALUE!</v>
      </c>
    </row>
    <row r="1566" spans="1:9" x14ac:dyDescent="0.2">
      <c r="A1566" t="s">
        <v>1393</v>
      </c>
      <c r="B1566" t="s">
        <v>4784</v>
      </c>
      <c r="D1566" t="s">
        <v>11063</v>
      </c>
      <c r="E1566" t="e">
        <f t="shared" si="299"/>
        <v>#VALUE!</v>
      </c>
      <c r="F1566" t="str">
        <f t="shared" si="300"/>
        <v>將軍澳尚德商場</v>
      </c>
      <c r="G1566" t="e">
        <f t="shared" si="298"/>
        <v>#VALUE!</v>
      </c>
    </row>
    <row r="1567" spans="1:9" x14ac:dyDescent="0.2">
      <c r="A1567" t="s">
        <v>8908</v>
      </c>
      <c r="B1567" t="s">
        <v>8542</v>
      </c>
      <c r="D1567" t="s">
        <v>11063</v>
      </c>
      <c r="E1567" t="e">
        <f t="shared" si="299"/>
        <v>#VALUE!</v>
      </c>
      <c r="F1567" t="str">
        <f t="shared" si="300"/>
        <v>將軍澳尚德商場</v>
      </c>
      <c r="G1567" t="e">
        <f t="shared" si="298"/>
        <v>#VALUE!</v>
      </c>
    </row>
    <row r="1568" spans="1:9" x14ac:dyDescent="0.2">
      <c r="A1568" t="s">
        <v>1028</v>
      </c>
      <c r="B1568" t="s">
        <v>1027</v>
      </c>
      <c r="D1568" t="s">
        <v>11063</v>
      </c>
      <c r="E1568" t="e">
        <f t="shared" si="299"/>
        <v>#VALUE!</v>
      </c>
      <c r="F1568" t="str">
        <f t="shared" si="300"/>
        <v>將軍澳尚德商場</v>
      </c>
      <c r="G1568" t="e">
        <f t="shared" si="298"/>
        <v>#VALUE!</v>
      </c>
    </row>
    <row r="1569" spans="1:9" x14ac:dyDescent="0.2">
      <c r="A1569" t="s">
        <v>8292</v>
      </c>
      <c r="B1569" t="s">
        <v>4784</v>
      </c>
      <c r="D1569" t="s">
        <v>11063</v>
      </c>
      <c r="E1569" t="e">
        <f t="shared" si="299"/>
        <v>#VALUE!</v>
      </c>
      <c r="F1569" t="str">
        <f t="shared" si="300"/>
        <v>將軍澳尚德商場</v>
      </c>
      <c r="G1569" t="e">
        <f t="shared" si="298"/>
        <v>#VALUE!</v>
      </c>
    </row>
    <row r="1570" spans="1:9" x14ac:dyDescent="0.2">
      <c r="A1570" t="s">
        <v>3039</v>
      </c>
      <c r="B1570" t="s">
        <v>3038</v>
      </c>
      <c r="D1570" t="s">
        <v>11063</v>
      </c>
      <c r="E1570" t="e">
        <f t="shared" si="299"/>
        <v>#VALUE!</v>
      </c>
      <c r="F1570" t="str">
        <f t="shared" si="300"/>
        <v>將軍澳尚德商場</v>
      </c>
      <c r="G1570" t="e">
        <f t="shared" si="298"/>
        <v>#VALUE!</v>
      </c>
    </row>
    <row r="1571" spans="1:9" x14ac:dyDescent="0.2">
      <c r="A1571" t="s">
        <v>9966</v>
      </c>
      <c r="B1571" t="s">
        <v>9965</v>
      </c>
      <c r="D1571" t="s">
        <v>11063</v>
      </c>
      <c r="E1571" t="e">
        <f t="shared" si="299"/>
        <v>#VALUE!</v>
      </c>
      <c r="F1571" t="str">
        <f t="shared" si="300"/>
        <v>將軍澳尚德商場</v>
      </c>
      <c r="G1571" t="e">
        <f t="shared" si="298"/>
        <v>#VALUE!</v>
      </c>
    </row>
    <row r="1572" spans="1:9" x14ac:dyDescent="0.2">
      <c r="A1572" t="s">
        <v>6210</v>
      </c>
      <c r="B1572" t="s">
        <v>4784</v>
      </c>
      <c r="D1572" t="s">
        <v>11063</v>
      </c>
      <c r="E1572" t="e">
        <f t="shared" si="299"/>
        <v>#VALUE!</v>
      </c>
      <c r="F1572" t="str">
        <f t="shared" si="300"/>
        <v>將軍澳尚德廣場</v>
      </c>
      <c r="G1572" t="e">
        <f t="shared" si="298"/>
        <v>#VALUE!</v>
      </c>
    </row>
    <row r="1573" spans="1:9" x14ac:dyDescent="0.2">
      <c r="A1573" t="s">
        <v>8489</v>
      </c>
      <c r="B1573" t="s">
        <v>8488</v>
      </c>
      <c r="D1573" t="s">
        <v>11063</v>
      </c>
      <c r="E1573" t="e">
        <f t="shared" si="299"/>
        <v>#VALUE!</v>
      </c>
      <c r="F1573" t="e">
        <f t="shared" si="300"/>
        <v>#VALUE!</v>
      </c>
      <c r="G1573" t="e">
        <f t="shared" si="298"/>
        <v>#VALUE!</v>
      </c>
      <c r="H1573" t="e">
        <f t="shared" ref="H1573:H1582" si="307">TRIM(MID(SUBSTITUTE(A1573,"與",""),1,FIND("交界",A1573)-2))</f>
        <v>#VALUE!</v>
      </c>
      <c r="I1573" t="e">
        <f t="shared" ref="I1573:I1582" si="308">TRIM(MID(A1573,1,FIND("對出",A1573)-1))</f>
        <v>#VALUE!</v>
      </c>
    </row>
    <row r="1574" spans="1:9" x14ac:dyDescent="0.2">
      <c r="A1574" t="s">
        <v>8485</v>
      </c>
      <c r="B1574" t="s">
        <v>8484</v>
      </c>
      <c r="D1574" t="s">
        <v>11063</v>
      </c>
      <c r="E1574" t="e">
        <f t="shared" si="299"/>
        <v>#VALUE!</v>
      </c>
      <c r="F1574" t="e">
        <f t="shared" si="300"/>
        <v>#VALUE!</v>
      </c>
      <c r="G1574" t="e">
        <f t="shared" si="298"/>
        <v>#VALUE!</v>
      </c>
      <c r="H1574" t="e">
        <f t="shared" si="307"/>
        <v>#VALUE!</v>
      </c>
      <c r="I1574" t="e">
        <f t="shared" si="308"/>
        <v>#VALUE!</v>
      </c>
    </row>
    <row r="1575" spans="1:9" x14ac:dyDescent="0.2">
      <c r="A1575" t="s">
        <v>8678</v>
      </c>
      <c r="B1575" t="s">
        <v>8677</v>
      </c>
      <c r="D1575" t="s">
        <v>11063</v>
      </c>
      <c r="E1575" t="e">
        <f t="shared" si="299"/>
        <v>#VALUE!</v>
      </c>
      <c r="F1575" t="e">
        <f t="shared" si="300"/>
        <v>#VALUE!</v>
      </c>
      <c r="G1575" t="e">
        <f t="shared" si="298"/>
        <v>#VALUE!</v>
      </c>
      <c r="H1575" t="e">
        <f t="shared" si="307"/>
        <v>#VALUE!</v>
      </c>
      <c r="I1575" t="e">
        <f t="shared" si="308"/>
        <v>#VALUE!</v>
      </c>
    </row>
    <row r="1576" spans="1:9" x14ac:dyDescent="0.2">
      <c r="A1576" t="s">
        <v>8483</v>
      </c>
      <c r="B1576" t="s">
        <v>8482</v>
      </c>
      <c r="D1576" t="s">
        <v>11063</v>
      </c>
      <c r="E1576" t="e">
        <f t="shared" si="299"/>
        <v>#VALUE!</v>
      </c>
      <c r="F1576" t="e">
        <f t="shared" si="300"/>
        <v>#VALUE!</v>
      </c>
      <c r="G1576" t="e">
        <f t="shared" si="298"/>
        <v>#VALUE!</v>
      </c>
      <c r="H1576" t="e">
        <f t="shared" si="307"/>
        <v>#VALUE!</v>
      </c>
      <c r="I1576" t="e">
        <f t="shared" si="308"/>
        <v>#VALUE!</v>
      </c>
    </row>
    <row r="1577" spans="1:9" x14ac:dyDescent="0.2">
      <c r="A1577" t="s">
        <v>8481</v>
      </c>
      <c r="B1577" t="s">
        <v>8480</v>
      </c>
      <c r="D1577" t="s">
        <v>11063</v>
      </c>
      <c r="E1577" t="e">
        <f t="shared" si="299"/>
        <v>#VALUE!</v>
      </c>
      <c r="F1577" t="e">
        <f t="shared" si="300"/>
        <v>#VALUE!</v>
      </c>
      <c r="G1577" t="e">
        <f t="shared" si="298"/>
        <v>#VALUE!</v>
      </c>
      <c r="H1577" t="e">
        <f t="shared" si="307"/>
        <v>#VALUE!</v>
      </c>
      <c r="I1577" t="e">
        <f t="shared" si="308"/>
        <v>#VALUE!</v>
      </c>
    </row>
    <row r="1578" spans="1:9" x14ac:dyDescent="0.2">
      <c r="A1578" t="s">
        <v>8473</v>
      </c>
      <c r="B1578" t="s">
        <v>8472</v>
      </c>
      <c r="D1578" t="s">
        <v>11063</v>
      </c>
      <c r="E1578" t="e">
        <f t="shared" si="299"/>
        <v>#VALUE!</v>
      </c>
      <c r="F1578" t="e">
        <f t="shared" si="300"/>
        <v>#VALUE!</v>
      </c>
      <c r="G1578" t="e">
        <f t="shared" si="298"/>
        <v>#VALUE!</v>
      </c>
      <c r="H1578" t="e">
        <f t="shared" si="307"/>
        <v>#VALUE!</v>
      </c>
      <c r="I1578" t="e">
        <f t="shared" si="308"/>
        <v>#VALUE!</v>
      </c>
    </row>
    <row r="1579" spans="1:9" x14ac:dyDescent="0.2">
      <c r="A1579" t="s">
        <v>8475</v>
      </c>
      <c r="B1579" t="s">
        <v>8474</v>
      </c>
      <c r="D1579" t="s">
        <v>11063</v>
      </c>
      <c r="E1579" t="e">
        <f t="shared" si="299"/>
        <v>#VALUE!</v>
      </c>
      <c r="F1579" t="e">
        <f t="shared" si="300"/>
        <v>#VALUE!</v>
      </c>
      <c r="G1579" t="e">
        <f t="shared" si="298"/>
        <v>#VALUE!</v>
      </c>
      <c r="H1579" t="e">
        <f t="shared" si="307"/>
        <v>#VALUE!</v>
      </c>
      <c r="I1579" t="e">
        <f t="shared" si="308"/>
        <v>#VALUE!</v>
      </c>
    </row>
    <row r="1580" spans="1:9" x14ac:dyDescent="0.2">
      <c r="A1580" t="s">
        <v>8477</v>
      </c>
      <c r="B1580" t="s">
        <v>8476</v>
      </c>
      <c r="D1580" t="s">
        <v>11063</v>
      </c>
      <c r="E1580" t="e">
        <f t="shared" si="299"/>
        <v>#VALUE!</v>
      </c>
      <c r="F1580" t="e">
        <f t="shared" si="300"/>
        <v>#VALUE!</v>
      </c>
      <c r="G1580" t="e">
        <f t="shared" si="298"/>
        <v>#VALUE!</v>
      </c>
      <c r="H1580" t="e">
        <f t="shared" si="307"/>
        <v>#VALUE!</v>
      </c>
      <c r="I1580" t="e">
        <f t="shared" si="308"/>
        <v>#VALUE!</v>
      </c>
    </row>
    <row r="1581" spans="1:9" x14ac:dyDescent="0.2">
      <c r="A1581" t="s">
        <v>8479</v>
      </c>
      <c r="B1581" t="s">
        <v>8478</v>
      </c>
      <c r="D1581" t="s">
        <v>11063</v>
      </c>
      <c r="E1581" t="e">
        <f t="shared" si="299"/>
        <v>#VALUE!</v>
      </c>
      <c r="F1581" t="e">
        <f t="shared" si="300"/>
        <v>#VALUE!</v>
      </c>
      <c r="G1581" t="e">
        <f t="shared" si="298"/>
        <v>#VALUE!</v>
      </c>
      <c r="H1581" t="e">
        <f t="shared" si="307"/>
        <v>#VALUE!</v>
      </c>
      <c r="I1581" t="e">
        <f t="shared" si="308"/>
        <v>#VALUE!</v>
      </c>
    </row>
    <row r="1582" spans="1:9" x14ac:dyDescent="0.2">
      <c r="A1582" t="s">
        <v>8487</v>
      </c>
      <c r="B1582" t="s">
        <v>8486</v>
      </c>
      <c r="D1582" t="s">
        <v>11063</v>
      </c>
      <c r="E1582" t="e">
        <f t="shared" si="299"/>
        <v>#VALUE!</v>
      </c>
      <c r="F1582" t="e">
        <f t="shared" si="300"/>
        <v>#VALUE!</v>
      </c>
      <c r="G1582" t="e">
        <f t="shared" si="298"/>
        <v>#VALUE!</v>
      </c>
      <c r="H1582" t="e">
        <f t="shared" si="307"/>
        <v>#VALUE!</v>
      </c>
      <c r="I1582" t="e">
        <f t="shared" si="308"/>
        <v>#VALUE!</v>
      </c>
    </row>
    <row r="1583" spans="1:9" x14ac:dyDescent="0.2">
      <c r="A1583" t="s">
        <v>4855</v>
      </c>
      <c r="B1583" t="s">
        <v>4854</v>
      </c>
      <c r="D1583" t="s">
        <v>11063</v>
      </c>
      <c r="E1583" t="e">
        <f t="shared" si="299"/>
        <v>#VALUE!</v>
      </c>
      <c r="F1583" t="str">
        <f t="shared" si="300"/>
        <v>將軍澳常寧路 (近厚德商場</v>
      </c>
      <c r="G1583" t="e">
        <f t="shared" si="298"/>
        <v>#VALUE!</v>
      </c>
    </row>
    <row r="1584" spans="1:9" x14ac:dyDescent="0.2">
      <c r="A1584" t="s">
        <v>7598</v>
      </c>
      <c r="B1584" t="s">
        <v>7597</v>
      </c>
      <c r="D1584" t="s">
        <v>11063</v>
      </c>
      <c r="E1584" t="e">
        <f t="shared" si="299"/>
        <v>#VALUE!</v>
      </c>
      <c r="F1584" t="e">
        <f t="shared" si="300"/>
        <v>#VALUE!</v>
      </c>
      <c r="G1584" t="e">
        <f t="shared" si="298"/>
        <v>#VALUE!</v>
      </c>
      <c r="H1584" t="e">
        <f t="shared" ref="H1584:H1585" si="309">TRIM(MID(SUBSTITUTE(A1584,"與",""),1,FIND("交界",A1584)-2))</f>
        <v>#VALUE!</v>
      </c>
      <c r="I1584" t="str">
        <f>TRIM(MID(A1584,1,FIND("對出",A1584)-1))</f>
        <v>將軍澳常寧路(坑口站A1出口</v>
      </c>
    </row>
    <row r="1585" spans="1:9" x14ac:dyDescent="0.2">
      <c r="A1585" t="s">
        <v>4851</v>
      </c>
      <c r="B1585" t="s">
        <v>4850</v>
      </c>
      <c r="D1585" t="s">
        <v>11063</v>
      </c>
      <c r="E1585" t="e">
        <f t="shared" si="299"/>
        <v>#VALUE!</v>
      </c>
      <c r="F1585" t="e">
        <f t="shared" si="300"/>
        <v>#VALUE!</v>
      </c>
      <c r="G1585" t="e">
        <f t="shared" si="298"/>
        <v>#VALUE!</v>
      </c>
      <c r="H1585" t="str">
        <f t="shared" si="309"/>
        <v>將軍澳常寧路培成路</v>
      </c>
    </row>
    <row r="1586" spans="1:9" x14ac:dyDescent="0.2">
      <c r="A1586" t="s">
        <v>9971</v>
      </c>
      <c r="B1586" t="s">
        <v>9970</v>
      </c>
      <c r="D1586" t="s">
        <v>11063</v>
      </c>
      <c r="E1586" t="e">
        <f t="shared" si="299"/>
        <v>#VALUE!</v>
      </c>
      <c r="F1586" t="str">
        <f t="shared" si="300"/>
        <v>將軍澳常寧路近厚德商場</v>
      </c>
      <c r="G1586" t="e">
        <f t="shared" si="298"/>
        <v>#VALUE!</v>
      </c>
    </row>
    <row r="1587" spans="1:9" x14ac:dyDescent="0.2">
      <c r="A1587" t="s">
        <v>4344</v>
      </c>
      <c r="B1587" t="s">
        <v>4343</v>
      </c>
      <c r="D1587" t="s">
        <v>11063</v>
      </c>
      <c r="E1587" t="e">
        <f t="shared" si="299"/>
        <v>#VALUE!</v>
      </c>
      <c r="F1587" t="str">
        <f t="shared" si="300"/>
        <v>將軍澳常寧路近厚德商場</v>
      </c>
      <c r="G1587" t="e">
        <f t="shared" si="298"/>
        <v>#VALUE!</v>
      </c>
    </row>
    <row r="1588" spans="1:9" x14ac:dyDescent="0.2">
      <c r="A1588" t="s">
        <v>1310</v>
      </c>
      <c r="B1588" t="s">
        <v>9935</v>
      </c>
      <c r="D1588" t="s">
        <v>11453</v>
      </c>
      <c r="E1588" t="e">
        <f t="shared" si="299"/>
        <v>#VALUE!</v>
      </c>
      <c r="F1588" t="e">
        <f t="shared" si="300"/>
        <v>#VALUE!</v>
      </c>
      <c r="G1588" t="e">
        <f t="shared" si="298"/>
        <v>#VALUE!</v>
      </c>
      <c r="H1588" t="e">
        <f t="shared" ref="H1588:H1590" si="310">TRIM(MID(SUBSTITUTE(A1588,"與",""),1,FIND("交界",A1588)-2))</f>
        <v>#VALUE!</v>
      </c>
      <c r="I1588" t="str">
        <f t="shared" ref="I1588:I1590" si="311">TRIM(MID(A1588,1,FIND("對出",A1588)-1))</f>
        <v>將軍澳常寧路近港鐵坑口站A1出口</v>
      </c>
    </row>
    <row r="1589" spans="1:9" x14ac:dyDescent="0.2">
      <c r="A1589" t="s">
        <v>1310</v>
      </c>
      <c r="B1589" t="s">
        <v>1309</v>
      </c>
      <c r="D1589" t="s">
        <v>11063</v>
      </c>
      <c r="E1589" t="e">
        <f t="shared" si="299"/>
        <v>#VALUE!</v>
      </c>
      <c r="F1589" t="e">
        <f t="shared" si="300"/>
        <v>#VALUE!</v>
      </c>
      <c r="G1589" t="e">
        <f t="shared" si="298"/>
        <v>#VALUE!</v>
      </c>
      <c r="H1589" t="e">
        <f t="shared" si="310"/>
        <v>#VALUE!</v>
      </c>
      <c r="I1589" t="str">
        <f t="shared" si="311"/>
        <v>將軍澳常寧路近港鐵坑口站A1出口</v>
      </c>
    </row>
    <row r="1590" spans="1:9" x14ac:dyDescent="0.2">
      <c r="A1590" t="s">
        <v>9937</v>
      </c>
      <c r="B1590" t="s">
        <v>9936</v>
      </c>
      <c r="D1590" t="s">
        <v>11453</v>
      </c>
      <c r="E1590" t="e">
        <f t="shared" si="299"/>
        <v>#VALUE!</v>
      </c>
      <c r="F1590" t="e">
        <f t="shared" si="300"/>
        <v>#VALUE!</v>
      </c>
      <c r="G1590" t="e">
        <f t="shared" si="298"/>
        <v>#VALUE!</v>
      </c>
      <c r="H1590" t="e">
        <f t="shared" si="310"/>
        <v>#VALUE!</v>
      </c>
      <c r="I1590" t="str">
        <f t="shared" si="311"/>
        <v>將軍澳常寧路近港鐵坑口站A2出口</v>
      </c>
    </row>
    <row r="1591" spans="1:9" x14ac:dyDescent="0.2">
      <c r="A1591" t="s">
        <v>8448</v>
      </c>
      <c r="B1591" t="s">
        <v>8447</v>
      </c>
      <c r="D1591" t="s">
        <v>11063</v>
      </c>
      <c r="E1591" t="b">
        <f t="shared" si="299"/>
        <v>0</v>
      </c>
      <c r="F1591" t="e">
        <f t="shared" si="300"/>
        <v>#VALUE!</v>
      </c>
      <c r="G1591" t="str">
        <f t="shared" si="298"/>
        <v>將軍澳康盛花園</v>
      </c>
    </row>
    <row r="1592" spans="1:9" x14ac:dyDescent="0.2">
      <c r="A1592" t="s">
        <v>4849</v>
      </c>
      <c r="B1592" t="s">
        <v>4848</v>
      </c>
      <c r="D1592" t="s">
        <v>11063</v>
      </c>
      <c r="E1592" t="e">
        <f t="shared" si="299"/>
        <v>#VALUE!</v>
      </c>
      <c r="F1592" t="e">
        <f t="shared" si="300"/>
        <v>#VALUE!</v>
      </c>
      <c r="G1592" t="e">
        <f t="shared" si="298"/>
        <v>#VALUE!</v>
      </c>
      <c r="H1592" t="e">
        <f>TRIM(MID(SUBSTITUTE(A1592,"與",""),1,FIND("交界",A1592)-2))</f>
        <v>#VALUE!</v>
      </c>
      <c r="I1592" t="str">
        <f>TRIM(MID(A1592,1,FIND("對出",A1592)-1))</f>
        <v>將軍澳文曲里行人路(基督教神召會梁省德小學</v>
      </c>
    </row>
    <row r="1593" spans="1:9" x14ac:dyDescent="0.2">
      <c r="A1593" t="s">
        <v>6237</v>
      </c>
      <c r="B1593" t="s">
        <v>6236</v>
      </c>
      <c r="D1593" t="s">
        <v>11063</v>
      </c>
      <c r="E1593" t="e">
        <f t="shared" si="299"/>
        <v>#VALUE!</v>
      </c>
      <c r="F1593" t="str">
        <f t="shared" si="300"/>
        <v>將軍澳新寶城商場</v>
      </c>
      <c r="G1593" t="e">
        <f t="shared" si="298"/>
        <v>#VALUE!</v>
      </c>
    </row>
    <row r="1594" spans="1:9" x14ac:dyDescent="0.2">
      <c r="A1594" t="s">
        <v>3182</v>
      </c>
      <c r="B1594" t="s">
        <v>3181</v>
      </c>
      <c r="D1594" t="s">
        <v>11063</v>
      </c>
      <c r="E1594" t="e">
        <f t="shared" si="299"/>
        <v>#VALUE!</v>
      </c>
      <c r="F1594" t="str">
        <f t="shared" si="300"/>
        <v>將軍澳新寶城商場</v>
      </c>
      <c r="G1594" t="e">
        <f t="shared" si="298"/>
        <v>#VALUE!</v>
      </c>
    </row>
    <row r="1595" spans="1:9" x14ac:dyDescent="0.2">
      <c r="A1595" t="s">
        <v>3282</v>
      </c>
      <c r="B1595" t="s">
        <v>3281</v>
      </c>
      <c r="D1595" t="s">
        <v>11063</v>
      </c>
      <c r="E1595" t="e">
        <f t="shared" si="299"/>
        <v>#VALUE!</v>
      </c>
      <c r="F1595" t="e">
        <f t="shared" si="300"/>
        <v>#VALUE!</v>
      </c>
      <c r="G1595" t="e">
        <f t="shared" si="298"/>
        <v>#VALUE!</v>
      </c>
      <c r="H1595" t="e">
        <f>TRIM(MID(SUBSTITUTE(A1595,"與",""),1,FIND("交界",A1595)-2))</f>
        <v>#VALUE!</v>
      </c>
      <c r="I1595" t="e">
        <f>TRIM(MID(A1595,1,FIND("對出",A1595)-1))</f>
        <v>#VALUE!</v>
      </c>
    </row>
    <row r="1596" spans="1:9" x14ac:dyDescent="0.2">
      <c r="A1596" t="s">
        <v>4984</v>
      </c>
      <c r="B1596" t="s">
        <v>4983</v>
      </c>
      <c r="D1596" t="s">
        <v>11063</v>
      </c>
      <c r="E1596" t="e">
        <f t="shared" si="299"/>
        <v>#VALUE!</v>
      </c>
      <c r="F1596" t="str">
        <f t="shared" si="300"/>
        <v>將軍澳新都城中心1期商場</v>
      </c>
      <c r="G1596" t="e">
        <f t="shared" si="298"/>
        <v>#VALUE!</v>
      </c>
    </row>
    <row r="1597" spans="1:9" x14ac:dyDescent="0.2">
      <c r="A1597" t="s">
        <v>307</v>
      </c>
      <c r="B1597" t="s">
        <v>306</v>
      </c>
      <c r="D1597" t="s">
        <v>11063</v>
      </c>
      <c r="E1597" t="e">
        <f t="shared" si="299"/>
        <v>#VALUE!</v>
      </c>
      <c r="F1597" t="e">
        <f t="shared" si="300"/>
        <v>#VALUE!</v>
      </c>
      <c r="G1597" t="e">
        <f t="shared" si="298"/>
        <v>#VALUE!</v>
      </c>
      <c r="H1597" t="e">
        <f>TRIM(MID(SUBSTITUTE(A1597,"與",""),1,FIND("交界",A1597)-2))</f>
        <v>#VALUE!</v>
      </c>
      <c r="I1597" t="e">
        <f>TRIM(MID(A1597,1,FIND("對出",A1597)-1))</f>
        <v>#VALUE!</v>
      </c>
    </row>
    <row r="1598" spans="1:9" x14ac:dyDescent="0.2">
      <c r="A1598" t="s">
        <v>6435</v>
      </c>
      <c r="B1598" t="s">
        <v>6434</v>
      </c>
      <c r="D1598" t="s">
        <v>11063</v>
      </c>
      <c r="E1598" t="e">
        <f t="shared" si="299"/>
        <v>#VALUE!</v>
      </c>
      <c r="F1598" t="str">
        <f t="shared" si="300"/>
        <v>將軍澳新都城中心2期2樓大堂1展覽場</v>
      </c>
      <c r="G1598" t="e">
        <f t="shared" si="298"/>
        <v>#VALUE!</v>
      </c>
    </row>
    <row r="1599" spans="1:9" x14ac:dyDescent="0.2">
      <c r="A1599" t="s">
        <v>3096</v>
      </c>
      <c r="B1599" t="s">
        <v>3095</v>
      </c>
      <c r="D1599" t="s">
        <v>11063</v>
      </c>
      <c r="E1599" t="e">
        <f t="shared" si="299"/>
        <v>#VALUE!</v>
      </c>
      <c r="F1599" t="e">
        <f t="shared" si="300"/>
        <v>#VALUE!</v>
      </c>
      <c r="G1599" t="e">
        <f t="shared" si="298"/>
        <v>#VALUE!</v>
      </c>
      <c r="H1599" t="e">
        <f t="shared" ref="H1599:H1601" si="312">TRIM(MID(SUBSTITUTE(A1599,"與",""),1,FIND("交界",A1599)-2))</f>
        <v>#VALUE!</v>
      </c>
      <c r="I1599" t="e">
        <f t="shared" ref="I1599:I1601" si="313">TRIM(MID(A1599,1,FIND("對出",A1599)-1))</f>
        <v>#VALUE!</v>
      </c>
    </row>
    <row r="1600" spans="1:9" x14ac:dyDescent="0.2">
      <c r="A1600" t="s">
        <v>3177</v>
      </c>
      <c r="B1600" t="s">
        <v>3176</v>
      </c>
      <c r="D1600" t="s">
        <v>11063</v>
      </c>
      <c r="E1600" t="e">
        <f t="shared" si="299"/>
        <v>#VALUE!</v>
      </c>
      <c r="F1600" t="e">
        <f t="shared" si="300"/>
        <v>#VALUE!</v>
      </c>
      <c r="G1600" t="e">
        <f t="shared" si="298"/>
        <v>#VALUE!</v>
      </c>
      <c r="H1600" t="e">
        <f t="shared" si="312"/>
        <v>#VALUE!</v>
      </c>
      <c r="I1600" t="e">
        <f t="shared" si="313"/>
        <v>#VALUE!</v>
      </c>
    </row>
    <row r="1601" spans="1:9" x14ac:dyDescent="0.2">
      <c r="A1601" t="s">
        <v>309</v>
      </c>
      <c r="B1601" t="s">
        <v>308</v>
      </c>
      <c r="D1601" t="s">
        <v>11063</v>
      </c>
      <c r="E1601" t="e">
        <f t="shared" si="299"/>
        <v>#VALUE!</v>
      </c>
      <c r="F1601" t="e">
        <f t="shared" si="300"/>
        <v>#VALUE!</v>
      </c>
      <c r="G1601" t="e">
        <f t="shared" si="298"/>
        <v>#VALUE!</v>
      </c>
      <c r="H1601" t="e">
        <f t="shared" si="312"/>
        <v>#VALUE!</v>
      </c>
      <c r="I1601" t="e">
        <f t="shared" si="313"/>
        <v>#VALUE!</v>
      </c>
    </row>
    <row r="1602" spans="1:9" x14ac:dyDescent="0.2">
      <c r="A1602" t="s">
        <v>10092</v>
      </c>
      <c r="B1602" t="s">
        <v>10091</v>
      </c>
      <c r="D1602" t="s">
        <v>11063</v>
      </c>
      <c r="E1602" t="e">
        <f t="shared" si="299"/>
        <v>#VALUE!</v>
      </c>
      <c r="F1602" t="str">
        <f t="shared" si="300"/>
        <v>將軍澳新都城中心三期二樓展覽場</v>
      </c>
      <c r="G1602" t="e">
        <f t="shared" si="298"/>
        <v>#VALUE!</v>
      </c>
    </row>
    <row r="1603" spans="1:9" x14ac:dyDescent="0.2">
      <c r="A1603" t="s">
        <v>10347</v>
      </c>
      <c r="B1603" t="s">
        <v>10346</v>
      </c>
      <c r="D1603" t="s">
        <v>11063</v>
      </c>
      <c r="E1603" t="e">
        <f t="shared" si="299"/>
        <v>#VALUE!</v>
      </c>
      <c r="F1603" t="e">
        <f t="shared" si="300"/>
        <v>#VALUE!</v>
      </c>
      <c r="G1603" t="e">
        <f t="shared" ref="G1603:G1666" si="314">TRIM(MID(A1603,1,FIND("花園",A1603)+1))</f>
        <v>#VALUE!</v>
      </c>
      <c r="H1603" t="e">
        <f>TRIM(MID(SUBSTITUTE(A1603,"與",""),1,FIND("交界",A1603)-2))</f>
        <v>#VALUE!</v>
      </c>
      <c r="I1603" t="str">
        <f>TRIM(MID(A1603,1,FIND("對出",A1603)-1))</f>
        <v>將軍澳新都城二期</v>
      </c>
    </row>
    <row r="1604" spans="1:9" x14ac:dyDescent="0.2">
      <c r="A1604" t="s">
        <v>2798</v>
      </c>
      <c r="B1604" t="s">
        <v>2797</v>
      </c>
      <c r="D1604" t="s">
        <v>11063</v>
      </c>
      <c r="E1604" t="e">
        <f t="shared" ref="E1604:E1667" si="315">IF(AND(ISERR(SEARCH("花園",A1604)),ISERR(SEARCH("碼頭",A1604))),TRIM(MID(A1604,1,FIND("號",A1604))))</f>
        <v>#VALUE!</v>
      </c>
      <c r="F1604" t="str">
        <f t="shared" si="300"/>
        <v>將軍澳明德商場</v>
      </c>
      <c r="G1604" t="e">
        <f t="shared" si="314"/>
        <v>#VALUE!</v>
      </c>
    </row>
    <row r="1605" spans="1:9" x14ac:dyDescent="0.2">
      <c r="A1605" t="s">
        <v>8830</v>
      </c>
      <c r="B1605" t="s">
        <v>8829</v>
      </c>
      <c r="D1605" t="s">
        <v>11063</v>
      </c>
      <c r="E1605" t="str">
        <f t="shared" si="315"/>
        <v>將軍澳明德商場地下B區(近9號</v>
      </c>
      <c r="F1605" t="str">
        <f t="shared" si="300"/>
        <v>將軍澳明德商場</v>
      </c>
      <c r="G1605" t="e">
        <f t="shared" si="314"/>
        <v>#VALUE!</v>
      </c>
    </row>
    <row r="1606" spans="1:9" x14ac:dyDescent="0.2">
      <c r="A1606" t="s">
        <v>6431</v>
      </c>
      <c r="B1606" t="s">
        <v>6430</v>
      </c>
      <c r="D1606" t="s">
        <v>11063</v>
      </c>
      <c r="E1606" t="e">
        <f t="shared" si="315"/>
        <v>#VALUE!</v>
      </c>
      <c r="F1606" t="str">
        <f t="shared" ref="F1606:F1669" si="316">TRIM(MID(A1606,1,FIND("場",A1606)))</f>
        <v>將軍澳明德商場</v>
      </c>
      <c r="G1606" t="e">
        <f t="shared" si="314"/>
        <v>#VALUE!</v>
      </c>
    </row>
    <row r="1607" spans="1:9" x14ac:dyDescent="0.2">
      <c r="A1607" t="s">
        <v>10595</v>
      </c>
      <c r="B1607" t="s">
        <v>10594</v>
      </c>
      <c r="D1607" t="s">
        <v>11063</v>
      </c>
      <c r="E1607" t="e">
        <f t="shared" si="315"/>
        <v>#VALUE!</v>
      </c>
      <c r="F1607" t="str">
        <f t="shared" si="316"/>
        <v>將軍澳明德商場</v>
      </c>
      <c r="G1607" t="e">
        <f t="shared" si="314"/>
        <v>#VALUE!</v>
      </c>
    </row>
    <row r="1608" spans="1:9" x14ac:dyDescent="0.2">
      <c r="A1608" t="s">
        <v>6522</v>
      </c>
      <c r="B1608" t="s">
        <v>6521</v>
      </c>
      <c r="D1608" t="s">
        <v>11063</v>
      </c>
      <c r="E1608" t="e">
        <f t="shared" si="315"/>
        <v>#VALUE!</v>
      </c>
      <c r="F1608" t="e">
        <f t="shared" si="316"/>
        <v>#VALUE!</v>
      </c>
      <c r="G1608" t="e">
        <f t="shared" si="314"/>
        <v>#VALUE!</v>
      </c>
      <c r="H1608" t="str">
        <f t="shared" ref="H1608:H1611" si="317">TRIM(MID(SUBSTITUTE(A1608,"與",""),1,FIND("交界",A1608)-2))</f>
        <v>將軍澳景嶺路彩明街</v>
      </c>
    </row>
    <row r="1609" spans="1:9" x14ac:dyDescent="0.2">
      <c r="A1609" t="s">
        <v>6522</v>
      </c>
      <c r="B1609" t="s">
        <v>6523</v>
      </c>
      <c r="D1609" t="s">
        <v>11063</v>
      </c>
      <c r="E1609" t="e">
        <f t="shared" si="315"/>
        <v>#VALUE!</v>
      </c>
      <c r="F1609" t="e">
        <f t="shared" si="316"/>
        <v>#VALUE!</v>
      </c>
      <c r="G1609" t="e">
        <f t="shared" si="314"/>
        <v>#VALUE!</v>
      </c>
      <c r="H1609" t="str">
        <f t="shared" si="317"/>
        <v>將軍澳景嶺路彩明街</v>
      </c>
    </row>
    <row r="1610" spans="1:9" x14ac:dyDescent="0.2">
      <c r="A1610" t="s">
        <v>4800</v>
      </c>
      <c r="B1610" t="s">
        <v>4799</v>
      </c>
      <c r="D1610" t="s">
        <v>11063</v>
      </c>
      <c r="E1610" t="e">
        <f t="shared" si="315"/>
        <v>#VALUE!</v>
      </c>
      <c r="F1610" t="e">
        <f t="shared" si="316"/>
        <v>#VALUE!</v>
      </c>
      <c r="G1610" t="e">
        <f t="shared" si="314"/>
        <v>#VALUE!</v>
      </c>
      <c r="H1610" t="e">
        <f t="shared" si="317"/>
        <v>#VALUE!</v>
      </c>
      <c r="I1610" t="e">
        <f t="shared" ref="I1610:I1611" si="318">TRIM(MID(A1610,1,FIND("對出",A1610)-1))</f>
        <v>#VALUE!</v>
      </c>
    </row>
    <row r="1611" spans="1:9" x14ac:dyDescent="0.2">
      <c r="A1611" t="s">
        <v>9051</v>
      </c>
      <c r="B1611" t="s">
        <v>9050</v>
      </c>
      <c r="D1611" t="s">
        <v>11063</v>
      </c>
      <c r="E1611" t="e">
        <f t="shared" si="315"/>
        <v>#VALUE!</v>
      </c>
      <c r="F1611" t="e">
        <f t="shared" si="316"/>
        <v>#VALUE!</v>
      </c>
      <c r="G1611" t="e">
        <f t="shared" si="314"/>
        <v>#VALUE!</v>
      </c>
      <c r="H1611" t="e">
        <f t="shared" si="317"/>
        <v>#VALUE!</v>
      </c>
      <c r="I1611" t="e">
        <f t="shared" si="318"/>
        <v>#VALUE!</v>
      </c>
    </row>
    <row r="1612" spans="1:9" x14ac:dyDescent="0.2">
      <c r="A1612" t="s">
        <v>4887</v>
      </c>
      <c r="B1612" t="s">
        <v>4886</v>
      </c>
      <c r="D1612" t="s">
        <v>11063</v>
      </c>
      <c r="E1612" t="e">
        <f t="shared" si="315"/>
        <v>#VALUE!</v>
      </c>
      <c r="F1612" t="str">
        <f t="shared" si="316"/>
        <v>將軍澳景林商場</v>
      </c>
      <c r="G1612" t="e">
        <f t="shared" si="314"/>
        <v>#VALUE!</v>
      </c>
    </row>
    <row r="1613" spans="1:9" x14ac:dyDescent="0.2">
      <c r="A1613" t="s">
        <v>10147</v>
      </c>
      <c r="B1613" t="s">
        <v>10146</v>
      </c>
      <c r="D1613" t="s">
        <v>11063</v>
      </c>
      <c r="E1613" t="str">
        <f t="shared" si="315"/>
        <v>將軍澳東港城1樓2號</v>
      </c>
      <c r="F1613" t="e">
        <f t="shared" si="316"/>
        <v>#VALUE!</v>
      </c>
      <c r="G1613" t="e">
        <f t="shared" si="314"/>
        <v>#VALUE!</v>
      </c>
    </row>
    <row r="1614" spans="1:9" x14ac:dyDescent="0.2">
      <c r="A1614" t="s">
        <v>5934</v>
      </c>
      <c r="B1614" t="s">
        <v>5933</v>
      </c>
      <c r="D1614" t="s">
        <v>11063</v>
      </c>
      <c r="E1614" t="str">
        <f t="shared" si="315"/>
        <v>將軍澳東港城1樓2號</v>
      </c>
      <c r="F1614" t="e">
        <f t="shared" si="316"/>
        <v>#VALUE!</v>
      </c>
      <c r="G1614" t="e">
        <f t="shared" si="314"/>
        <v>#VALUE!</v>
      </c>
    </row>
    <row r="1615" spans="1:9" x14ac:dyDescent="0.2">
      <c r="A1615" t="s">
        <v>5095</v>
      </c>
      <c r="B1615" t="s">
        <v>5094</v>
      </c>
      <c r="D1615" t="s">
        <v>11063</v>
      </c>
      <c r="E1615" t="e">
        <f t="shared" si="315"/>
        <v>#VALUE!</v>
      </c>
      <c r="F1615" t="e">
        <f t="shared" si="316"/>
        <v>#VALUE!</v>
      </c>
      <c r="G1615" t="e">
        <f t="shared" si="314"/>
        <v>#VALUE!</v>
      </c>
      <c r="H1615" t="e">
        <f>TRIM(MID(SUBSTITUTE(A1615,"與",""),1,FIND("交界",A1615)-2))</f>
        <v>#VALUE!</v>
      </c>
      <c r="I1615" t="e">
        <f>TRIM(MID(A1615,1,FIND("對出",A1615)-1))</f>
        <v>#VALUE!</v>
      </c>
    </row>
    <row r="1616" spans="1:9" x14ac:dyDescent="0.2">
      <c r="A1616" t="s">
        <v>10721</v>
      </c>
      <c r="B1616" t="s">
        <v>10720</v>
      </c>
      <c r="D1616" t="s">
        <v>11063</v>
      </c>
      <c r="E1616" t="e">
        <f t="shared" si="315"/>
        <v>#VALUE!</v>
      </c>
      <c r="F1616" t="str">
        <f t="shared" si="316"/>
        <v>將軍澳東港城1樓展覽場</v>
      </c>
      <c r="G1616" t="e">
        <f t="shared" si="314"/>
        <v>#VALUE!</v>
      </c>
    </row>
    <row r="1617" spans="1:9" x14ac:dyDescent="0.2">
      <c r="A1617" t="s">
        <v>9618</v>
      </c>
      <c r="B1617" t="s">
        <v>9617</v>
      </c>
      <c r="D1617" t="s">
        <v>11063</v>
      </c>
      <c r="E1617" t="e">
        <f t="shared" si="315"/>
        <v>#VALUE!</v>
      </c>
      <c r="F1617" t="str">
        <f t="shared" si="316"/>
        <v>將軍澳東港城1樓推廣場</v>
      </c>
      <c r="G1617" t="e">
        <f t="shared" si="314"/>
        <v>#VALUE!</v>
      </c>
    </row>
    <row r="1618" spans="1:9" x14ac:dyDescent="0.2">
      <c r="A1618" t="s">
        <v>8533</v>
      </c>
      <c r="B1618" t="s">
        <v>5933</v>
      </c>
      <c r="D1618" t="s">
        <v>11063</v>
      </c>
      <c r="E1618" t="e">
        <f t="shared" si="315"/>
        <v>#VALUE!</v>
      </c>
      <c r="F1618" t="e">
        <f t="shared" si="316"/>
        <v>#VALUE!</v>
      </c>
      <c r="G1618" t="e">
        <f t="shared" si="314"/>
        <v>#VALUE!</v>
      </c>
      <c r="H1618" t="e">
        <f t="shared" ref="H1618:H1623" si="319">TRIM(MID(SUBSTITUTE(A1618,"與",""),1,FIND("交界",A1618)-2))</f>
        <v>#VALUE!</v>
      </c>
      <c r="I1618" t="str">
        <f t="shared" ref="I1618:I1623" si="320">TRIM(MID(A1618,1,FIND("對出",A1618)-1))</f>
        <v>將軍澳東港城1樓行人通道2 Uniqlo</v>
      </c>
    </row>
    <row r="1619" spans="1:9" x14ac:dyDescent="0.2">
      <c r="A1619" t="s">
        <v>1115</v>
      </c>
      <c r="B1619" t="s">
        <v>1114</v>
      </c>
      <c r="D1619" t="s">
        <v>11063</v>
      </c>
      <c r="E1619" t="e">
        <f t="shared" si="315"/>
        <v>#VALUE!</v>
      </c>
      <c r="F1619" t="e">
        <f t="shared" si="316"/>
        <v>#VALUE!</v>
      </c>
      <c r="G1619" t="e">
        <f t="shared" si="314"/>
        <v>#VALUE!</v>
      </c>
      <c r="H1619" t="e">
        <f t="shared" si="319"/>
        <v>#VALUE!</v>
      </c>
      <c r="I1619" t="str">
        <f t="shared" si="320"/>
        <v>將軍澳東港城1樓走廊2 (Uniqlo</v>
      </c>
    </row>
    <row r="1620" spans="1:9" x14ac:dyDescent="0.2">
      <c r="A1620" t="s">
        <v>3046</v>
      </c>
      <c r="B1620" t="s">
        <v>3045</v>
      </c>
      <c r="D1620" t="s">
        <v>11063</v>
      </c>
      <c r="E1620" t="e">
        <f t="shared" si="315"/>
        <v>#VALUE!</v>
      </c>
      <c r="F1620" t="e">
        <f t="shared" si="316"/>
        <v>#VALUE!</v>
      </c>
      <c r="G1620" t="e">
        <f t="shared" si="314"/>
        <v>#VALUE!</v>
      </c>
      <c r="H1620" t="e">
        <f t="shared" si="319"/>
        <v>#VALUE!</v>
      </c>
      <c r="I1620" t="str">
        <f t="shared" si="320"/>
        <v>將軍澳東港城1樓走廊2 Uniqlo</v>
      </c>
    </row>
    <row r="1621" spans="1:9" x14ac:dyDescent="0.2">
      <c r="A1621" t="s">
        <v>21</v>
      </c>
      <c r="B1621" t="s">
        <v>20</v>
      </c>
      <c r="D1621" t="s">
        <v>11063</v>
      </c>
      <c r="E1621" t="e">
        <f t="shared" si="315"/>
        <v>#VALUE!</v>
      </c>
      <c r="F1621" t="e">
        <f t="shared" si="316"/>
        <v>#VALUE!</v>
      </c>
      <c r="G1621" t="e">
        <f t="shared" si="314"/>
        <v>#VALUE!</v>
      </c>
      <c r="H1621" t="e">
        <f t="shared" si="319"/>
        <v>#VALUE!</v>
      </c>
      <c r="I1621" t="e">
        <f t="shared" si="320"/>
        <v>#VALUE!</v>
      </c>
    </row>
    <row r="1622" spans="1:9" x14ac:dyDescent="0.2">
      <c r="A1622" t="s">
        <v>2943</v>
      </c>
      <c r="B1622" t="s">
        <v>2942</v>
      </c>
      <c r="D1622" t="s">
        <v>11063</v>
      </c>
      <c r="E1622" t="e">
        <f t="shared" si="315"/>
        <v>#VALUE!</v>
      </c>
      <c r="F1622" t="e">
        <f t="shared" si="316"/>
        <v>#VALUE!</v>
      </c>
      <c r="G1622" t="e">
        <f t="shared" si="314"/>
        <v>#VALUE!</v>
      </c>
      <c r="H1622" t="e">
        <f t="shared" si="319"/>
        <v>#VALUE!</v>
      </c>
      <c r="I1622" t="e">
        <f t="shared" si="320"/>
        <v>#VALUE!</v>
      </c>
    </row>
    <row r="1623" spans="1:9" x14ac:dyDescent="0.2">
      <c r="A1623" t="s">
        <v>9101</v>
      </c>
      <c r="B1623" t="s">
        <v>9100</v>
      </c>
      <c r="D1623" t="s">
        <v>11063</v>
      </c>
      <c r="E1623" t="e">
        <f t="shared" si="315"/>
        <v>#VALUE!</v>
      </c>
      <c r="F1623" t="e">
        <f t="shared" si="316"/>
        <v>#VALUE!</v>
      </c>
      <c r="G1623" t="e">
        <f t="shared" si="314"/>
        <v>#VALUE!</v>
      </c>
      <c r="H1623" t="e">
        <f t="shared" si="319"/>
        <v>#VALUE!</v>
      </c>
      <c r="I1623" t="e">
        <f t="shared" si="320"/>
        <v>#VALUE!</v>
      </c>
    </row>
    <row r="1624" spans="1:9" x14ac:dyDescent="0.2">
      <c r="A1624" t="s">
        <v>6994</v>
      </c>
      <c r="B1624" t="s">
        <v>6993</v>
      </c>
      <c r="D1624" t="s">
        <v>11063</v>
      </c>
      <c r="E1624" t="e">
        <f t="shared" si="315"/>
        <v>#VALUE!</v>
      </c>
      <c r="F1624" t="str">
        <f t="shared" si="316"/>
        <v>將軍澳東港城商場</v>
      </c>
      <c r="G1624" t="e">
        <f t="shared" si="314"/>
        <v>#VALUE!</v>
      </c>
    </row>
    <row r="1625" spans="1:9" x14ac:dyDescent="0.2">
      <c r="A1625" t="s">
        <v>2424</v>
      </c>
      <c r="B1625" t="s">
        <v>2423</v>
      </c>
      <c r="D1625" t="s">
        <v>11063</v>
      </c>
      <c r="E1625" t="e">
        <f t="shared" si="315"/>
        <v>#VALUE!</v>
      </c>
      <c r="F1625" t="str">
        <f t="shared" si="316"/>
        <v>將軍澳東港城與厚德商場</v>
      </c>
      <c r="G1625" t="e">
        <f t="shared" si="314"/>
        <v>#VALUE!</v>
      </c>
    </row>
    <row r="1626" spans="1:9" x14ac:dyDescent="0.2">
      <c r="A1626" t="s">
        <v>4469</v>
      </c>
      <c r="B1626" t="s">
        <v>4468</v>
      </c>
      <c r="D1626" t="s">
        <v>11063</v>
      </c>
      <c r="E1626" t="e">
        <f t="shared" si="315"/>
        <v>#VALUE!</v>
      </c>
      <c r="F1626" t="e">
        <f t="shared" si="316"/>
        <v>#VALUE!</v>
      </c>
      <c r="G1626" t="e">
        <f t="shared" si="314"/>
        <v>#VALUE!</v>
      </c>
      <c r="H1626" t="str">
        <f t="shared" ref="H1626:H1631" si="321">TRIM(MID(SUBSTITUTE(A1626,"與",""),1,FIND("交界",A1626)-2))</f>
        <v>將軍澳欣景路及寶豐</v>
      </c>
    </row>
    <row r="1627" spans="1:9" x14ac:dyDescent="0.2">
      <c r="A1627" t="s">
        <v>4558</v>
      </c>
      <c r="B1627" t="s">
        <v>4557</v>
      </c>
      <c r="D1627" t="s">
        <v>11063</v>
      </c>
      <c r="E1627" t="e">
        <f t="shared" si="315"/>
        <v>#VALUE!</v>
      </c>
      <c r="F1627" t="e">
        <f t="shared" si="316"/>
        <v>#VALUE!</v>
      </c>
      <c r="G1627" t="e">
        <f t="shared" si="314"/>
        <v>#VALUE!</v>
      </c>
      <c r="H1627" t="e">
        <f t="shared" si="321"/>
        <v>#VALUE!</v>
      </c>
      <c r="I1627" t="e">
        <f>TRIM(MID(A1627,1,FIND("對出",A1627)-1))</f>
        <v>#VALUE!</v>
      </c>
    </row>
    <row r="1628" spans="1:9" x14ac:dyDescent="0.2">
      <c r="A1628" t="s">
        <v>5251</v>
      </c>
      <c r="B1628" t="s">
        <v>5250</v>
      </c>
      <c r="D1628" t="s">
        <v>11063</v>
      </c>
      <c r="E1628" t="e">
        <f t="shared" si="315"/>
        <v>#VALUE!</v>
      </c>
      <c r="F1628" t="e">
        <f t="shared" si="316"/>
        <v>#VALUE!</v>
      </c>
      <c r="G1628" t="e">
        <f t="shared" si="314"/>
        <v>#VALUE!</v>
      </c>
      <c r="H1628" t="str">
        <f t="shared" si="321"/>
        <v>將軍澳欣景路寶豐路</v>
      </c>
    </row>
    <row r="1629" spans="1:9" x14ac:dyDescent="0.2">
      <c r="A1629" t="s">
        <v>4471</v>
      </c>
      <c r="B1629" t="s">
        <v>4470</v>
      </c>
      <c r="D1629" t="s">
        <v>11063</v>
      </c>
      <c r="E1629" t="e">
        <f t="shared" si="315"/>
        <v>#VALUE!</v>
      </c>
      <c r="F1629" t="e">
        <f t="shared" si="316"/>
        <v>#VALUE!</v>
      </c>
      <c r="G1629" t="e">
        <f t="shared" si="314"/>
        <v>#VALUE!</v>
      </c>
      <c r="H1629" t="str">
        <f t="shared" si="321"/>
        <v>將軍澳毓雅里寶豐路行人</v>
      </c>
    </row>
    <row r="1630" spans="1:9" x14ac:dyDescent="0.2">
      <c r="A1630" t="s">
        <v>9972</v>
      </c>
      <c r="B1630" t="s">
        <v>1309</v>
      </c>
      <c r="D1630" t="s">
        <v>11063</v>
      </c>
      <c r="E1630" t="e">
        <f t="shared" si="315"/>
        <v>#VALUE!</v>
      </c>
      <c r="F1630" t="e">
        <f t="shared" si="316"/>
        <v>#VALUE!</v>
      </c>
      <c r="G1630" t="e">
        <f t="shared" si="314"/>
        <v>#VALUE!</v>
      </c>
      <c r="H1630" t="e">
        <f t="shared" si="321"/>
        <v>#VALUE!</v>
      </c>
      <c r="I1630" t="str">
        <f t="shared" ref="I1630:I1631" si="322">TRIM(MID(A1630,1,FIND("對出",A1630)-1))</f>
        <v>將軍澳港鐵坑口站A1出口</v>
      </c>
    </row>
    <row r="1631" spans="1:9" x14ac:dyDescent="0.2">
      <c r="A1631" t="s">
        <v>7717</v>
      </c>
      <c r="B1631" t="s">
        <v>7716</v>
      </c>
      <c r="D1631" t="s">
        <v>11063</v>
      </c>
      <c r="E1631" t="e">
        <f t="shared" si="315"/>
        <v>#VALUE!</v>
      </c>
      <c r="F1631" t="e">
        <f t="shared" si="316"/>
        <v>#VALUE!</v>
      </c>
      <c r="G1631" t="e">
        <f t="shared" si="314"/>
        <v>#VALUE!</v>
      </c>
      <c r="H1631" t="e">
        <f t="shared" si="321"/>
        <v>#VALUE!</v>
      </c>
      <c r="I1631" t="e">
        <f t="shared" si="322"/>
        <v>#VALUE!</v>
      </c>
    </row>
    <row r="1632" spans="1:9" x14ac:dyDescent="0.2">
      <c r="A1632" t="s">
        <v>7354</v>
      </c>
      <c r="B1632" t="s">
        <v>7192</v>
      </c>
      <c r="D1632" t="s">
        <v>11063</v>
      </c>
      <c r="E1632" t="b">
        <f t="shared" si="315"/>
        <v>0</v>
      </c>
      <c r="F1632" t="e">
        <f t="shared" si="316"/>
        <v>#VALUE!</v>
      </c>
      <c r="G1632" t="str">
        <f t="shared" si="314"/>
        <v>將軍澳港鐵站A2出口外行人路(往寶盈花園</v>
      </c>
    </row>
    <row r="1633" spans="1:9" x14ac:dyDescent="0.2">
      <c r="A1633" t="s">
        <v>6025</v>
      </c>
      <c r="B1633" t="s">
        <v>6024</v>
      </c>
      <c r="D1633" t="s">
        <v>11063</v>
      </c>
      <c r="E1633" t="e">
        <f t="shared" si="315"/>
        <v>#VALUE!</v>
      </c>
      <c r="F1633" t="e">
        <f t="shared" si="316"/>
        <v>#VALUE!</v>
      </c>
      <c r="G1633" t="e">
        <f t="shared" si="314"/>
        <v>#VALUE!</v>
      </c>
      <c r="H1633" t="e">
        <f t="shared" ref="H1633:H1639" si="323">TRIM(MID(SUBSTITUTE(A1633,"與",""),1,FIND("交界",A1633)-2))</f>
        <v>#VALUE!</v>
      </c>
      <c r="I1633" t="e">
        <f t="shared" ref="I1633:I1639" si="324">TRIM(MID(A1633,1,FIND("對出",A1633)-1))</f>
        <v>#VALUE!</v>
      </c>
    </row>
    <row r="1634" spans="1:9" x14ac:dyDescent="0.2">
      <c r="A1634" t="s">
        <v>6025</v>
      </c>
      <c r="B1634" t="s">
        <v>6026</v>
      </c>
      <c r="D1634" t="s">
        <v>11063</v>
      </c>
      <c r="E1634" t="e">
        <f t="shared" si="315"/>
        <v>#VALUE!</v>
      </c>
      <c r="F1634" t="e">
        <f t="shared" si="316"/>
        <v>#VALUE!</v>
      </c>
      <c r="G1634" t="e">
        <f t="shared" si="314"/>
        <v>#VALUE!</v>
      </c>
      <c r="H1634" t="e">
        <f t="shared" si="323"/>
        <v>#VALUE!</v>
      </c>
      <c r="I1634" t="e">
        <f t="shared" si="324"/>
        <v>#VALUE!</v>
      </c>
    </row>
    <row r="1635" spans="1:9" x14ac:dyDescent="0.2">
      <c r="A1635" t="s">
        <v>3106</v>
      </c>
      <c r="B1635" t="s">
        <v>3105</v>
      </c>
      <c r="D1635" t="s">
        <v>11063</v>
      </c>
      <c r="E1635" t="e">
        <f t="shared" si="315"/>
        <v>#VALUE!</v>
      </c>
      <c r="F1635" t="e">
        <f t="shared" si="316"/>
        <v>#VALUE!</v>
      </c>
      <c r="G1635" t="e">
        <f t="shared" si="314"/>
        <v>#VALUE!</v>
      </c>
      <c r="H1635" t="e">
        <f t="shared" si="323"/>
        <v>#VALUE!</v>
      </c>
      <c r="I1635" t="e">
        <f t="shared" si="324"/>
        <v>#VALUE!</v>
      </c>
    </row>
    <row r="1636" spans="1:9" x14ac:dyDescent="0.2">
      <c r="A1636" t="s">
        <v>3104</v>
      </c>
      <c r="B1636" t="s">
        <v>3103</v>
      </c>
      <c r="D1636" t="s">
        <v>11063</v>
      </c>
      <c r="E1636" t="e">
        <f t="shared" si="315"/>
        <v>#VALUE!</v>
      </c>
      <c r="F1636" t="e">
        <f t="shared" si="316"/>
        <v>#VALUE!</v>
      </c>
      <c r="G1636" t="e">
        <f t="shared" si="314"/>
        <v>#VALUE!</v>
      </c>
      <c r="H1636" t="e">
        <f t="shared" si="323"/>
        <v>#VALUE!</v>
      </c>
      <c r="I1636" t="e">
        <f t="shared" si="324"/>
        <v>#VALUE!</v>
      </c>
    </row>
    <row r="1637" spans="1:9" x14ac:dyDescent="0.2">
      <c r="A1637" t="s">
        <v>5664</v>
      </c>
      <c r="B1637" t="s">
        <v>5663</v>
      </c>
      <c r="D1637" t="s">
        <v>11063</v>
      </c>
      <c r="E1637" t="e">
        <f t="shared" si="315"/>
        <v>#VALUE!</v>
      </c>
      <c r="F1637" t="e">
        <f t="shared" si="316"/>
        <v>#VALUE!</v>
      </c>
      <c r="G1637" t="e">
        <f t="shared" si="314"/>
        <v>#VALUE!</v>
      </c>
      <c r="H1637" t="e">
        <f t="shared" si="323"/>
        <v>#VALUE!</v>
      </c>
      <c r="I1637" t="e">
        <f t="shared" si="324"/>
        <v>#VALUE!</v>
      </c>
    </row>
    <row r="1638" spans="1:9" x14ac:dyDescent="0.2">
      <c r="A1638" t="s">
        <v>9041</v>
      </c>
      <c r="B1638" t="s">
        <v>9040</v>
      </c>
      <c r="D1638" t="s">
        <v>11063</v>
      </c>
      <c r="E1638" t="e">
        <f t="shared" si="315"/>
        <v>#VALUE!</v>
      </c>
      <c r="F1638" t="e">
        <f t="shared" si="316"/>
        <v>#VALUE!</v>
      </c>
      <c r="G1638" t="e">
        <f t="shared" si="314"/>
        <v>#VALUE!</v>
      </c>
      <c r="H1638" t="e">
        <f t="shared" si="323"/>
        <v>#VALUE!</v>
      </c>
      <c r="I1638" t="e">
        <f t="shared" si="324"/>
        <v>#VALUE!</v>
      </c>
    </row>
    <row r="1639" spans="1:9" x14ac:dyDescent="0.2">
      <c r="A1639" t="s">
        <v>9043</v>
      </c>
      <c r="B1639" t="s">
        <v>9042</v>
      </c>
      <c r="D1639" t="s">
        <v>11063</v>
      </c>
      <c r="E1639" t="e">
        <f t="shared" si="315"/>
        <v>#VALUE!</v>
      </c>
      <c r="F1639" t="e">
        <f t="shared" si="316"/>
        <v>#VALUE!</v>
      </c>
      <c r="G1639" t="e">
        <f t="shared" si="314"/>
        <v>#VALUE!</v>
      </c>
      <c r="H1639" t="e">
        <f t="shared" si="323"/>
        <v>#VALUE!</v>
      </c>
      <c r="I1639" t="e">
        <f t="shared" si="324"/>
        <v>#VALUE!</v>
      </c>
    </row>
    <row r="1640" spans="1:9" x14ac:dyDescent="0.2">
      <c r="A1640" t="s">
        <v>5630</v>
      </c>
      <c r="B1640" t="s">
        <v>5629</v>
      </c>
      <c r="D1640" t="s">
        <v>11063</v>
      </c>
      <c r="E1640" t="e">
        <f t="shared" si="315"/>
        <v>#VALUE!</v>
      </c>
      <c r="F1640" t="str">
        <f t="shared" si="316"/>
        <v>將軍澳調景嶺彩明商場</v>
      </c>
      <c r="G1640" t="e">
        <f t="shared" si="314"/>
        <v>#VALUE!</v>
      </c>
    </row>
    <row r="1641" spans="1:9" x14ac:dyDescent="0.2">
      <c r="A1641" t="s">
        <v>1437</v>
      </c>
      <c r="B1641" t="s">
        <v>1436</v>
      </c>
      <c r="D1641" t="s">
        <v>11063</v>
      </c>
      <c r="E1641" t="e">
        <f t="shared" si="315"/>
        <v>#VALUE!</v>
      </c>
      <c r="F1641" t="str">
        <f t="shared" si="316"/>
        <v>將軍澳調景嶺彩明苑彩明商場</v>
      </c>
      <c r="G1641" t="e">
        <f t="shared" si="314"/>
        <v>#VALUE!</v>
      </c>
    </row>
    <row r="1642" spans="1:9" x14ac:dyDescent="0.2">
      <c r="A1642" t="s">
        <v>7388</v>
      </c>
      <c r="B1642" t="s">
        <v>7387</v>
      </c>
      <c r="D1642" t="s">
        <v>11063</v>
      </c>
      <c r="E1642" t="e">
        <f t="shared" si="315"/>
        <v>#VALUE!</v>
      </c>
      <c r="F1642" t="e">
        <f t="shared" si="316"/>
        <v>#VALUE!</v>
      </c>
      <c r="G1642" t="e">
        <f t="shared" si="314"/>
        <v>#VALUE!</v>
      </c>
      <c r="H1642" t="e">
        <f>TRIM(MID(SUBSTITUTE(A1642,"與",""),1,FIND("交界",A1642)-2))</f>
        <v>#VALUE!</v>
      </c>
      <c r="I1642" t="str">
        <f>TRIM(MID(A1642,1,FIND("對出",A1642)-1))</f>
        <v>將軍澳貿泰路新都城3期第1-2座</v>
      </c>
    </row>
    <row r="1643" spans="1:9" x14ac:dyDescent="0.2">
      <c r="A1643" t="s">
        <v>7769</v>
      </c>
      <c r="B1643" t="s">
        <v>7768</v>
      </c>
      <c r="D1643" t="s">
        <v>11063</v>
      </c>
      <c r="E1643" t="e">
        <f t="shared" si="315"/>
        <v>#VALUE!</v>
      </c>
      <c r="F1643" t="str">
        <f t="shared" si="316"/>
        <v>將軍澳運動場</v>
      </c>
      <c r="G1643" t="e">
        <f t="shared" si="314"/>
        <v>#VALUE!</v>
      </c>
    </row>
    <row r="1644" spans="1:9" x14ac:dyDescent="0.2">
      <c r="A1644" t="s">
        <v>8669</v>
      </c>
      <c r="B1644" t="s">
        <v>8668</v>
      </c>
      <c r="D1644" t="s">
        <v>11063</v>
      </c>
      <c r="E1644" t="e">
        <f t="shared" si="315"/>
        <v>#VALUE!</v>
      </c>
      <c r="F1644" t="e">
        <f t="shared" si="316"/>
        <v>#VALUE!</v>
      </c>
      <c r="G1644" t="e">
        <f t="shared" si="314"/>
        <v>#VALUE!</v>
      </c>
      <c r="H1644" t="e">
        <f>TRIM(MID(SUBSTITUTE(A1644,"與",""),1,FIND("交界",A1644)-2))</f>
        <v>#VALUE!</v>
      </c>
      <c r="I1644" t="str">
        <f>TRIM(MID(A1644,1,FIND("對出",A1644)-1))</f>
        <v>將軍澳重華路厚德街市</v>
      </c>
    </row>
    <row r="1645" spans="1:9" x14ac:dyDescent="0.2">
      <c r="A1645" t="s">
        <v>7115</v>
      </c>
      <c r="B1645" t="s">
        <v>7114</v>
      </c>
      <c r="D1645" t="s">
        <v>11063</v>
      </c>
      <c r="E1645" t="e">
        <f t="shared" si="315"/>
        <v>#VALUE!</v>
      </c>
      <c r="F1645" t="str">
        <f t="shared" si="316"/>
        <v>將軍澳重華路近厚德商場</v>
      </c>
      <c r="G1645" t="e">
        <f t="shared" si="314"/>
        <v>#VALUE!</v>
      </c>
    </row>
    <row r="1646" spans="1:9" x14ac:dyDescent="0.2">
      <c r="A1646" t="s">
        <v>245</v>
      </c>
      <c r="B1646" t="s">
        <v>244</v>
      </c>
      <c r="D1646" t="s">
        <v>11063</v>
      </c>
      <c r="E1646" t="str">
        <f t="shared" si="315"/>
        <v>將軍澳靈實路8號</v>
      </c>
      <c r="F1646" t="e">
        <f t="shared" si="316"/>
        <v>#VALUE!</v>
      </c>
      <c r="G1646" t="e">
        <f t="shared" si="314"/>
        <v>#VALUE!</v>
      </c>
    </row>
    <row r="1647" spans="1:9" x14ac:dyDescent="0.2">
      <c r="A1647" t="s">
        <v>245</v>
      </c>
      <c r="B1647" t="s">
        <v>282</v>
      </c>
      <c r="D1647" t="s">
        <v>11063</v>
      </c>
      <c r="E1647" t="str">
        <f t="shared" si="315"/>
        <v>將軍澳靈實路8號</v>
      </c>
      <c r="F1647" t="e">
        <f t="shared" si="316"/>
        <v>#VALUE!</v>
      </c>
      <c r="G1647" t="e">
        <f t="shared" si="314"/>
        <v>#VALUE!</v>
      </c>
    </row>
    <row r="1648" spans="1:9" x14ac:dyDescent="0.2">
      <c r="A1648" t="s">
        <v>9053</v>
      </c>
      <c r="B1648" t="s">
        <v>9052</v>
      </c>
      <c r="D1648" t="s">
        <v>11063</v>
      </c>
      <c r="E1648" t="e">
        <f t="shared" si="315"/>
        <v>#VALUE!</v>
      </c>
      <c r="F1648" t="e">
        <f t="shared" si="316"/>
        <v>#VALUE!</v>
      </c>
      <c r="G1648" t="e">
        <f t="shared" si="314"/>
        <v>#VALUE!</v>
      </c>
      <c r="H1648" t="e">
        <f>TRIM(MID(SUBSTITUTE(A1648,"與",""),1,FIND("交界",A1648)-2))</f>
        <v>#VALUE!</v>
      </c>
      <c r="I1648" t="e">
        <f>TRIM(MID(A1648,1,FIND("對出",A1648)-1))</f>
        <v>#VALUE!</v>
      </c>
    </row>
    <row r="1649" spans="1:9" x14ac:dyDescent="0.2">
      <c r="A1649" t="s">
        <v>7690</v>
      </c>
      <c r="B1649" t="s">
        <v>7689</v>
      </c>
      <c r="D1649" t="s">
        <v>10953</v>
      </c>
      <c r="E1649" t="e">
        <f t="shared" si="315"/>
        <v>#VALUE!</v>
      </c>
      <c r="F1649" t="str">
        <f t="shared" si="316"/>
        <v>小西灣商場</v>
      </c>
      <c r="G1649" t="e">
        <f t="shared" si="314"/>
        <v>#VALUE!</v>
      </c>
    </row>
    <row r="1650" spans="1:9" x14ac:dyDescent="0.2">
      <c r="A1650" t="s">
        <v>3505</v>
      </c>
      <c r="B1650" t="s">
        <v>3504</v>
      </c>
      <c r="D1650" t="s">
        <v>10953</v>
      </c>
      <c r="E1650" t="b">
        <f t="shared" si="315"/>
        <v>0</v>
      </c>
      <c r="F1650" t="e">
        <f t="shared" si="316"/>
        <v>#VALUE!</v>
      </c>
      <c r="G1650" t="str">
        <f t="shared" si="314"/>
        <v>小西灣富怡花園</v>
      </c>
    </row>
    <row r="1651" spans="1:9" x14ac:dyDescent="0.2">
      <c r="A1651" t="s">
        <v>8153</v>
      </c>
      <c r="B1651" t="s">
        <v>8152</v>
      </c>
      <c r="D1651" t="s">
        <v>10953</v>
      </c>
      <c r="E1651" t="e">
        <f t="shared" si="315"/>
        <v>#VALUE!</v>
      </c>
      <c r="F1651" t="str">
        <f t="shared" si="316"/>
        <v>小西灣小西灣廣場</v>
      </c>
      <c r="G1651" t="e">
        <f t="shared" si="314"/>
        <v>#VALUE!</v>
      </c>
    </row>
    <row r="1652" spans="1:9" x14ac:dyDescent="0.2">
      <c r="A1652" t="s">
        <v>7299</v>
      </c>
      <c r="B1652" t="s">
        <v>7298</v>
      </c>
      <c r="D1652" t="s">
        <v>10953</v>
      </c>
      <c r="E1652" t="e">
        <f t="shared" si="315"/>
        <v>#VALUE!</v>
      </c>
      <c r="F1652" t="e">
        <f t="shared" si="316"/>
        <v>#VALUE!</v>
      </c>
      <c r="G1652" t="e">
        <f t="shared" si="314"/>
        <v>#VALUE!</v>
      </c>
      <c r="H1652" t="e">
        <f>TRIM(MID(SUBSTITUTE(A1652,"與",""),1,FIND("交界",A1652)-2))</f>
        <v>#VALUE!</v>
      </c>
      <c r="I1652" t="str">
        <f>TRIM(MID(A1652,1,FIND("對出",A1652)-1))</f>
        <v>小西灣小西灣邨瑞滿樓</v>
      </c>
    </row>
    <row r="1653" spans="1:9" x14ac:dyDescent="0.2">
      <c r="A1653" t="s">
        <v>4570</v>
      </c>
      <c r="B1653" t="s">
        <v>4569</v>
      </c>
      <c r="D1653" t="s">
        <v>10953</v>
      </c>
      <c r="E1653" t="e">
        <f t="shared" si="315"/>
        <v>#VALUE!</v>
      </c>
      <c r="F1653" t="str">
        <f t="shared" si="316"/>
        <v>小西灣巴士總站(商場</v>
      </c>
      <c r="G1653" t="e">
        <f t="shared" si="314"/>
        <v>#VALUE!</v>
      </c>
    </row>
    <row r="1654" spans="1:9" x14ac:dyDescent="0.2">
      <c r="A1654" t="s">
        <v>4889</v>
      </c>
      <c r="B1654" t="s">
        <v>4888</v>
      </c>
      <c r="D1654" t="s">
        <v>10953</v>
      </c>
      <c r="E1654" t="e">
        <f t="shared" si="315"/>
        <v>#VALUE!</v>
      </c>
      <c r="F1654" t="str">
        <f t="shared" si="316"/>
        <v>小西灣巴士總站（商場</v>
      </c>
      <c r="G1654" t="e">
        <f t="shared" si="314"/>
        <v>#VALUE!</v>
      </c>
    </row>
    <row r="1655" spans="1:9" x14ac:dyDescent="0.2">
      <c r="A1655" t="s">
        <v>2319</v>
      </c>
      <c r="B1655" t="s">
        <v>2318</v>
      </c>
      <c r="D1655" t="s">
        <v>10953</v>
      </c>
      <c r="E1655" t="e">
        <f t="shared" si="315"/>
        <v>#VALUE!</v>
      </c>
      <c r="F1655" t="e">
        <f t="shared" si="316"/>
        <v>#VALUE!</v>
      </c>
      <c r="G1655" t="e">
        <f t="shared" si="314"/>
        <v>#VALUE!</v>
      </c>
      <c r="H1655" t="e">
        <f t="shared" ref="H1655:H1656" si="325">TRIM(MID(SUBSTITUTE(A1655,"與",""),1,FIND("交界",A1655)-2))</f>
        <v>#VALUE!</v>
      </c>
      <c r="I1655" t="str">
        <f t="shared" ref="I1655:I1656" si="326">TRIM(MID(A1655,1,FIND("對出",A1655)-1))</f>
        <v>小西灣巴士總站（瑞滿樓）</v>
      </c>
    </row>
    <row r="1656" spans="1:9" x14ac:dyDescent="0.2">
      <c r="A1656" t="s">
        <v>4042</v>
      </c>
      <c r="B1656" t="s">
        <v>4041</v>
      </c>
      <c r="D1656" t="s">
        <v>10953</v>
      </c>
      <c r="E1656" t="e">
        <f t="shared" si="315"/>
        <v>#VALUE!</v>
      </c>
      <c r="F1656" t="e">
        <f t="shared" si="316"/>
        <v>#VALUE!</v>
      </c>
      <c r="G1656" t="e">
        <f t="shared" si="314"/>
        <v>#VALUE!</v>
      </c>
      <c r="H1656" t="e">
        <f t="shared" si="325"/>
        <v>#VALUE!</v>
      </c>
      <c r="I1656" t="e">
        <f t="shared" si="326"/>
        <v>#VALUE!</v>
      </c>
    </row>
    <row r="1657" spans="1:9" x14ac:dyDescent="0.2">
      <c r="A1657" t="s">
        <v>10017</v>
      </c>
      <c r="B1657" t="s">
        <v>10016</v>
      </c>
      <c r="D1657" t="s">
        <v>10953</v>
      </c>
      <c r="E1657" t="e">
        <f t="shared" si="315"/>
        <v>#VALUE!</v>
      </c>
      <c r="F1657" t="str">
        <f t="shared" si="316"/>
        <v>小西灣藍灣廣場</v>
      </c>
      <c r="G1657" t="e">
        <f t="shared" si="314"/>
        <v>#VALUE!</v>
      </c>
    </row>
    <row r="1658" spans="1:9" x14ac:dyDescent="0.2">
      <c r="A1658" t="s">
        <v>9366</v>
      </c>
      <c r="B1658" t="s">
        <v>1093</v>
      </c>
      <c r="D1658" t="s">
        <v>10953</v>
      </c>
      <c r="E1658" t="e">
        <f t="shared" si="315"/>
        <v>#VALUE!</v>
      </c>
      <c r="F1658" t="str">
        <f t="shared" si="316"/>
        <v>小西灣藍灣廣場</v>
      </c>
      <c r="G1658" t="e">
        <f t="shared" si="314"/>
        <v>#VALUE!</v>
      </c>
    </row>
    <row r="1659" spans="1:9" x14ac:dyDescent="0.2">
      <c r="A1659" t="s">
        <v>1095</v>
      </c>
      <c r="B1659" t="s">
        <v>1093</v>
      </c>
      <c r="D1659" t="s">
        <v>10953</v>
      </c>
      <c r="E1659" t="e">
        <f t="shared" si="315"/>
        <v>#VALUE!</v>
      </c>
      <c r="F1659" t="str">
        <f t="shared" si="316"/>
        <v>小西灣藍灣廣場</v>
      </c>
      <c r="G1659" t="e">
        <f t="shared" si="314"/>
        <v>#VALUE!</v>
      </c>
    </row>
    <row r="1660" spans="1:9" x14ac:dyDescent="0.2">
      <c r="A1660" t="s">
        <v>4040</v>
      </c>
      <c r="B1660" t="s">
        <v>4039</v>
      </c>
      <c r="D1660" t="s">
        <v>10953</v>
      </c>
      <c r="E1660" t="e">
        <f t="shared" si="315"/>
        <v>#VALUE!</v>
      </c>
      <c r="F1660" t="e">
        <f t="shared" si="316"/>
        <v>#VALUE!</v>
      </c>
      <c r="G1660" t="e">
        <f t="shared" si="314"/>
        <v>#VALUE!</v>
      </c>
      <c r="H1660" t="e">
        <f t="shared" ref="H1660:H1661" si="327">TRIM(MID(SUBSTITUTE(A1660,"與",""),1,FIND("交界",A1660)-2))</f>
        <v>#VALUE!</v>
      </c>
      <c r="I1660" t="e">
        <f t="shared" ref="I1660:I1661" si="328">TRIM(MID(A1660,1,FIND("對出",A1660)-1))</f>
        <v>#VALUE!</v>
      </c>
    </row>
    <row r="1661" spans="1:9" x14ac:dyDescent="0.2">
      <c r="A1661" t="s">
        <v>3507</v>
      </c>
      <c r="B1661" t="s">
        <v>3506</v>
      </c>
      <c r="D1661" t="s">
        <v>10953</v>
      </c>
      <c r="E1661" t="e">
        <f t="shared" si="315"/>
        <v>#VALUE!</v>
      </c>
      <c r="F1661" t="e">
        <f t="shared" si="316"/>
        <v>#VALUE!</v>
      </c>
      <c r="G1661" t="e">
        <f t="shared" si="314"/>
        <v>#VALUE!</v>
      </c>
      <c r="H1661" t="e">
        <f t="shared" si="327"/>
        <v>#VALUE!</v>
      </c>
      <c r="I1661" t="e">
        <f t="shared" si="328"/>
        <v>#VALUE!</v>
      </c>
    </row>
    <row r="1662" spans="1:9" x14ac:dyDescent="0.2">
      <c r="A1662" t="s">
        <v>4030</v>
      </c>
      <c r="B1662" t="s">
        <v>4029</v>
      </c>
      <c r="D1662" t="s">
        <v>10953</v>
      </c>
      <c r="E1662" t="e">
        <f t="shared" si="315"/>
        <v>#VALUE!</v>
      </c>
      <c r="F1662" t="str">
        <f t="shared" si="316"/>
        <v>小西灣道富景商場</v>
      </c>
      <c r="G1662" t="e">
        <f t="shared" si="314"/>
        <v>#VALUE!</v>
      </c>
    </row>
    <row r="1663" spans="1:9" x14ac:dyDescent="0.2">
      <c r="A1663" t="s">
        <v>2265</v>
      </c>
      <c r="B1663" t="s">
        <v>2264</v>
      </c>
      <c r="D1663" t="s">
        <v>11008</v>
      </c>
      <c r="E1663" t="e">
        <f t="shared" si="315"/>
        <v>#VALUE!</v>
      </c>
      <c r="F1663" t="e">
        <f t="shared" si="316"/>
        <v>#VALUE!</v>
      </c>
      <c r="G1663" t="e">
        <f t="shared" si="314"/>
        <v>#VALUE!</v>
      </c>
      <c r="H1663" t="e">
        <f t="shared" ref="H1663:H1665" si="329">TRIM(MID(SUBSTITUTE(A1663,"與",""),1,FIND("交界",A1663)-2))</f>
        <v>#VALUE!</v>
      </c>
      <c r="I1663" t="e">
        <f t="shared" ref="I1663:I1665" si="330">TRIM(MID(A1663,1,FIND("對出",A1663)-1))</f>
        <v>#VALUE!</v>
      </c>
    </row>
    <row r="1664" spans="1:9" x14ac:dyDescent="0.2">
      <c r="A1664" t="s">
        <v>9635</v>
      </c>
      <c r="B1664" t="s">
        <v>9634</v>
      </c>
      <c r="D1664" t="s">
        <v>11008</v>
      </c>
      <c r="E1664" t="e">
        <f t="shared" si="315"/>
        <v>#VALUE!</v>
      </c>
      <c r="F1664" t="e">
        <f t="shared" si="316"/>
        <v>#VALUE!</v>
      </c>
      <c r="G1664" t="e">
        <f t="shared" si="314"/>
        <v>#VALUE!</v>
      </c>
      <c r="H1664" t="e">
        <f t="shared" si="329"/>
        <v>#VALUE!</v>
      </c>
      <c r="I1664" t="e">
        <f t="shared" si="330"/>
        <v>#VALUE!</v>
      </c>
    </row>
    <row r="1665" spans="1:9" x14ac:dyDescent="0.2">
      <c r="A1665" t="s">
        <v>10420</v>
      </c>
      <c r="B1665" t="s">
        <v>10419</v>
      </c>
      <c r="D1665" t="s">
        <v>11008</v>
      </c>
      <c r="E1665" t="e">
        <f t="shared" si="315"/>
        <v>#VALUE!</v>
      </c>
      <c r="F1665" t="e">
        <f t="shared" si="316"/>
        <v>#VALUE!</v>
      </c>
      <c r="G1665" t="e">
        <f t="shared" si="314"/>
        <v>#VALUE!</v>
      </c>
      <c r="H1665" t="e">
        <f t="shared" si="329"/>
        <v>#VALUE!</v>
      </c>
      <c r="I1665" t="e">
        <f t="shared" si="330"/>
        <v>#VALUE!</v>
      </c>
    </row>
    <row r="1666" spans="1:9" x14ac:dyDescent="0.2">
      <c r="A1666" t="s">
        <v>9578</v>
      </c>
      <c r="B1666" t="s">
        <v>9577</v>
      </c>
      <c r="D1666" t="s">
        <v>11008</v>
      </c>
      <c r="E1666" t="e">
        <f t="shared" si="315"/>
        <v>#VALUE!</v>
      </c>
      <c r="F1666" t="str">
        <f t="shared" si="316"/>
        <v>尖沙咀The ONE地下露天廣場</v>
      </c>
      <c r="G1666" t="e">
        <f t="shared" si="314"/>
        <v>#VALUE!</v>
      </c>
    </row>
    <row r="1667" spans="1:9" x14ac:dyDescent="0.2">
      <c r="A1667" t="s">
        <v>3171</v>
      </c>
      <c r="B1667" t="s">
        <v>3170</v>
      </c>
      <c r="D1667" t="s">
        <v>11008</v>
      </c>
      <c r="E1667" t="e">
        <f t="shared" si="315"/>
        <v>#VALUE!</v>
      </c>
      <c r="F1667" t="e">
        <f t="shared" si="316"/>
        <v>#VALUE!</v>
      </c>
      <c r="G1667" t="e">
        <f t="shared" ref="G1667:G1730" si="331">TRIM(MID(A1667,1,FIND("花園",A1667)+1))</f>
        <v>#VALUE!</v>
      </c>
      <c r="H1667" t="e">
        <f t="shared" ref="H1667:H1671" si="332">TRIM(MID(SUBSTITUTE(A1667,"與",""),1,FIND("交界",A1667)-2))</f>
        <v>#VALUE!</v>
      </c>
      <c r="I1667" t="e">
        <f t="shared" ref="I1667:I1669" si="333">TRIM(MID(A1667,1,FIND("對出",A1667)-1))</f>
        <v>#VALUE!</v>
      </c>
    </row>
    <row r="1668" spans="1:9" x14ac:dyDescent="0.2">
      <c r="A1668" t="s">
        <v>2327</v>
      </c>
      <c r="B1668" t="s">
        <v>2326</v>
      </c>
      <c r="D1668" t="s">
        <v>11008</v>
      </c>
      <c r="E1668" t="e">
        <f t="shared" ref="E1668:E1731" si="334">IF(AND(ISERR(SEARCH("花園",A1668)),ISERR(SEARCH("碼頭",A1668))),TRIM(MID(A1668,1,FIND("號",A1668))))</f>
        <v>#VALUE!</v>
      </c>
      <c r="F1668" t="e">
        <f t="shared" si="316"/>
        <v>#VALUE!</v>
      </c>
      <c r="G1668" t="e">
        <f t="shared" si="331"/>
        <v>#VALUE!</v>
      </c>
      <c r="H1668" t="e">
        <f t="shared" si="332"/>
        <v>#VALUE!</v>
      </c>
      <c r="I1668" t="e">
        <f t="shared" si="333"/>
        <v>#VALUE!</v>
      </c>
    </row>
    <row r="1669" spans="1:9" x14ac:dyDescent="0.2">
      <c r="A1669" t="s">
        <v>10224</v>
      </c>
      <c r="B1669" t="s">
        <v>10223</v>
      </c>
      <c r="D1669" t="s">
        <v>11008</v>
      </c>
      <c r="E1669" t="e">
        <f t="shared" si="334"/>
        <v>#VALUE!</v>
      </c>
      <c r="F1669" t="e">
        <f t="shared" si="316"/>
        <v>#VALUE!</v>
      </c>
      <c r="G1669" t="e">
        <f t="shared" si="331"/>
        <v>#VALUE!</v>
      </c>
      <c r="H1669" t="e">
        <f t="shared" si="332"/>
        <v>#VALUE!</v>
      </c>
      <c r="I1669" t="e">
        <f t="shared" si="333"/>
        <v>#VALUE!</v>
      </c>
    </row>
    <row r="1670" spans="1:9" x14ac:dyDescent="0.2">
      <c r="A1670" t="s">
        <v>6573</v>
      </c>
      <c r="B1670" t="s">
        <v>6572</v>
      </c>
      <c r="D1670" t="s">
        <v>11008</v>
      </c>
      <c r="E1670" t="e">
        <f t="shared" si="334"/>
        <v>#VALUE!</v>
      </c>
      <c r="F1670" t="e">
        <f t="shared" ref="F1670:F1733" si="335">TRIM(MID(A1670,1,FIND("場",A1670)))</f>
        <v>#VALUE!</v>
      </c>
      <c r="G1670" t="e">
        <f t="shared" si="331"/>
        <v>#VALUE!</v>
      </c>
      <c r="H1670" t="str">
        <f t="shared" si="332"/>
        <v>尖沙咀中間道彌敦道</v>
      </c>
    </row>
    <row r="1671" spans="1:9" x14ac:dyDescent="0.2">
      <c r="A1671" t="s">
        <v>6571</v>
      </c>
      <c r="B1671" t="s">
        <v>6570</v>
      </c>
      <c r="D1671" t="s">
        <v>11008</v>
      </c>
      <c r="E1671" t="e">
        <f t="shared" si="334"/>
        <v>#VALUE!</v>
      </c>
      <c r="F1671" t="e">
        <f t="shared" si="335"/>
        <v>#VALUE!</v>
      </c>
      <c r="G1671" t="e">
        <f t="shared" si="331"/>
        <v>#VALUE!</v>
      </c>
      <c r="H1671" t="str">
        <f t="shared" si="332"/>
        <v>尖沙咀中間道彌敦道</v>
      </c>
    </row>
    <row r="1672" spans="1:9" x14ac:dyDescent="0.2">
      <c r="A1672" t="s">
        <v>2935</v>
      </c>
      <c r="B1672" t="s">
        <v>2934</v>
      </c>
      <c r="D1672" t="s">
        <v>11008</v>
      </c>
      <c r="E1672" t="e">
        <f t="shared" si="334"/>
        <v>#VALUE!</v>
      </c>
      <c r="F1672" t="str">
        <f t="shared" si="335"/>
        <v>尖沙咀九龍公園廣場</v>
      </c>
      <c r="G1672" t="e">
        <f t="shared" si="331"/>
        <v>#VALUE!</v>
      </c>
    </row>
    <row r="1673" spans="1:9" x14ac:dyDescent="0.2">
      <c r="A1673" t="s">
        <v>10006</v>
      </c>
      <c r="B1673" t="s">
        <v>10005</v>
      </c>
      <c r="D1673" t="s">
        <v>11008</v>
      </c>
      <c r="E1673" t="e">
        <f t="shared" si="334"/>
        <v>#VALUE!</v>
      </c>
      <c r="F1673" t="str">
        <f t="shared" si="335"/>
        <v>尖沙咀亞士厘道與北京道交界行人路(近休憩場</v>
      </c>
      <c r="G1673" t="e">
        <f t="shared" si="331"/>
        <v>#VALUE!</v>
      </c>
    </row>
    <row r="1674" spans="1:9" x14ac:dyDescent="0.2">
      <c r="A1674" t="s">
        <v>9274</v>
      </c>
      <c r="B1674" t="s">
        <v>9273</v>
      </c>
      <c r="D1674" t="s">
        <v>11008</v>
      </c>
      <c r="E1674" t="e">
        <f t="shared" si="334"/>
        <v>#VALUE!</v>
      </c>
      <c r="F1674" t="e">
        <f t="shared" si="335"/>
        <v>#VALUE!</v>
      </c>
      <c r="G1674" t="e">
        <f t="shared" si="331"/>
        <v>#VALUE!</v>
      </c>
      <c r="H1674" t="str">
        <f>TRIM(MID(SUBSTITUTE(A1674,"與",""),1,FIND("交界",A1674)-2))</f>
        <v>尖沙咀加連威老道科學館道</v>
      </c>
    </row>
    <row r="1675" spans="1:9" x14ac:dyDescent="0.2">
      <c r="A1675" t="s">
        <v>4457</v>
      </c>
      <c r="B1675" t="s">
        <v>2211</v>
      </c>
      <c r="D1675" t="s">
        <v>11008</v>
      </c>
      <c r="E1675" t="e">
        <f t="shared" si="334"/>
        <v>#VALUE!</v>
      </c>
      <c r="F1675" t="str">
        <f t="shared" si="335"/>
        <v>尖沙咀北京道與亞士厘道交界對出行人路 (近休憩場</v>
      </c>
      <c r="G1675" t="e">
        <f t="shared" si="331"/>
        <v>#VALUE!</v>
      </c>
    </row>
    <row r="1676" spans="1:9" x14ac:dyDescent="0.2">
      <c r="A1676" t="s">
        <v>2212</v>
      </c>
      <c r="B1676" t="s">
        <v>2211</v>
      </c>
      <c r="D1676" t="s">
        <v>11008</v>
      </c>
      <c r="E1676" t="e">
        <f t="shared" si="334"/>
        <v>#VALUE!</v>
      </c>
      <c r="F1676" t="str">
        <f t="shared" si="335"/>
        <v>尖沙咀北京道與亞士厘道交界對出行人路(近休憩場</v>
      </c>
      <c r="G1676" t="e">
        <f t="shared" si="331"/>
        <v>#VALUE!</v>
      </c>
    </row>
    <row r="1677" spans="1:9" x14ac:dyDescent="0.2">
      <c r="A1677" t="s">
        <v>9279</v>
      </c>
      <c r="B1677" t="s">
        <v>9278</v>
      </c>
      <c r="D1677" t="s">
        <v>11008</v>
      </c>
      <c r="E1677" t="e">
        <f t="shared" si="334"/>
        <v>#VALUE!</v>
      </c>
      <c r="F1677" t="e">
        <f t="shared" si="335"/>
        <v>#VALUE!</v>
      </c>
      <c r="G1677" t="e">
        <f t="shared" si="331"/>
        <v>#VALUE!</v>
      </c>
      <c r="H1677" t="str">
        <f>TRIM(MID(SUBSTITUTE(A1677,"與",""),1,FIND("交界",A1677)-2))</f>
        <v>尖沙咀北京道亞士厘道</v>
      </c>
    </row>
    <row r="1678" spans="1:9" x14ac:dyDescent="0.2">
      <c r="A1678" t="s">
        <v>6393</v>
      </c>
      <c r="B1678" t="s">
        <v>547</v>
      </c>
      <c r="D1678" t="s">
        <v>11008</v>
      </c>
      <c r="E1678" t="b">
        <f t="shared" si="334"/>
        <v>0</v>
      </c>
      <c r="F1678" t="e">
        <f t="shared" si="335"/>
        <v>#VALUE!</v>
      </c>
      <c r="G1678" t="e">
        <f t="shared" si="331"/>
        <v>#VALUE!</v>
      </c>
    </row>
    <row r="1679" spans="1:9" x14ac:dyDescent="0.2">
      <c r="A1679" t="s">
        <v>6393</v>
      </c>
      <c r="B1679" t="s">
        <v>664</v>
      </c>
      <c r="D1679" t="s">
        <v>11008</v>
      </c>
      <c r="E1679" t="b">
        <f t="shared" si="334"/>
        <v>0</v>
      </c>
      <c r="F1679" t="e">
        <f t="shared" si="335"/>
        <v>#VALUE!</v>
      </c>
      <c r="G1679" t="e">
        <f t="shared" si="331"/>
        <v>#VALUE!</v>
      </c>
    </row>
    <row r="1680" spans="1:9" x14ac:dyDescent="0.2">
      <c r="A1680" t="s">
        <v>6592</v>
      </c>
      <c r="B1680" t="s">
        <v>664</v>
      </c>
      <c r="D1680" t="s">
        <v>11008</v>
      </c>
      <c r="E1680" t="b">
        <f t="shared" si="334"/>
        <v>0</v>
      </c>
      <c r="F1680" t="e">
        <f t="shared" si="335"/>
        <v>#VALUE!</v>
      </c>
      <c r="G1680" t="e">
        <f t="shared" si="331"/>
        <v>#VALUE!</v>
      </c>
    </row>
    <row r="1681" spans="1:7" x14ac:dyDescent="0.2">
      <c r="A1681" t="s">
        <v>4310</v>
      </c>
      <c r="B1681" t="s">
        <v>4309</v>
      </c>
      <c r="D1681" t="s">
        <v>11008</v>
      </c>
      <c r="E1681" t="b">
        <f t="shared" si="334"/>
        <v>0</v>
      </c>
      <c r="F1681" t="e">
        <f t="shared" si="335"/>
        <v>#VALUE!</v>
      </c>
      <c r="G1681" t="e">
        <f t="shared" si="331"/>
        <v>#VALUE!</v>
      </c>
    </row>
    <row r="1682" spans="1:7" x14ac:dyDescent="0.2">
      <c r="A1682" t="s">
        <v>5107</v>
      </c>
      <c r="B1682" t="s">
        <v>1331</v>
      </c>
      <c r="D1682" t="s">
        <v>11008</v>
      </c>
      <c r="E1682" t="b">
        <f t="shared" si="334"/>
        <v>0</v>
      </c>
      <c r="F1682" t="e">
        <f t="shared" si="335"/>
        <v>#VALUE!</v>
      </c>
      <c r="G1682" t="e">
        <f t="shared" si="331"/>
        <v>#VALUE!</v>
      </c>
    </row>
    <row r="1683" spans="1:7" x14ac:dyDescent="0.2">
      <c r="A1683" t="s">
        <v>8265</v>
      </c>
      <c r="B1683" t="s">
        <v>8264</v>
      </c>
      <c r="D1683" t="s">
        <v>11008</v>
      </c>
      <c r="E1683" t="b">
        <f t="shared" si="334"/>
        <v>0</v>
      </c>
      <c r="F1683" t="e">
        <f t="shared" si="335"/>
        <v>#VALUE!</v>
      </c>
      <c r="G1683" t="e">
        <f t="shared" si="331"/>
        <v>#VALUE!</v>
      </c>
    </row>
    <row r="1684" spans="1:7" x14ac:dyDescent="0.2">
      <c r="A1684" t="s">
        <v>930</v>
      </c>
      <c r="B1684" t="s">
        <v>664</v>
      </c>
      <c r="D1684" t="s">
        <v>11008</v>
      </c>
      <c r="E1684" t="b">
        <f t="shared" si="334"/>
        <v>0</v>
      </c>
      <c r="F1684" t="e">
        <f t="shared" si="335"/>
        <v>#VALUE!</v>
      </c>
      <c r="G1684" t="e">
        <f t="shared" si="331"/>
        <v>#VALUE!</v>
      </c>
    </row>
    <row r="1685" spans="1:7" x14ac:dyDescent="0.2">
      <c r="A1685" t="s">
        <v>930</v>
      </c>
      <c r="B1685" t="s">
        <v>1331</v>
      </c>
      <c r="D1685" t="s">
        <v>11008</v>
      </c>
      <c r="E1685" t="b">
        <f t="shared" si="334"/>
        <v>0</v>
      </c>
      <c r="F1685" t="e">
        <f t="shared" si="335"/>
        <v>#VALUE!</v>
      </c>
      <c r="G1685" t="e">
        <f t="shared" si="331"/>
        <v>#VALUE!</v>
      </c>
    </row>
    <row r="1686" spans="1:7" x14ac:dyDescent="0.2">
      <c r="A1686" t="s">
        <v>930</v>
      </c>
      <c r="B1686" t="s">
        <v>929</v>
      </c>
      <c r="D1686" t="s">
        <v>11008</v>
      </c>
      <c r="E1686" t="b">
        <f t="shared" si="334"/>
        <v>0</v>
      </c>
      <c r="F1686" t="e">
        <f t="shared" si="335"/>
        <v>#VALUE!</v>
      </c>
      <c r="G1686" t="e">
        <f t="shared" si="331"/>
        <v>#VALUE!</v>
      </c>
    </row>
    <row r="1687" spans="1:7" x14ac:dyDescent="0.2">
      <c r="A1687" t="s">
        <v>665</v>
      </c>
      <c r="B1687" t="s">
        <v>664</v>
      </c>
      <c r="D1687" t="s">
        <v>11008</v>
      </c>
      <c r="E1687" t="b">
        <f t="shared" si="334"/>
        <v>0</v>
      </c>
      <c r="F1687" t="e">
        <f t="shared" si="335"/>
        <v>#VALUE!</v>
      </c>
      <c r="G1687" t="e">
        <f t="shared" si="331"/>
        <v>#VALUE!</v>
      </c>
    </row>
    <row r="1688" spans="1:7" x14ac:dyDescent="0.2">
      <c r="A1688" t="s">
        <v>665</v>
      </c>
      <c r="B1688" t="s">
        <v>10741</v>
      </c>
      <c r="D1688" t="s">
        <v>11008</v>
      </c>
      <c r="E1688" t="b">
        <f t="shared" si="334"/>
        <v>0</v>
      </c>
      <c r="F1688" t="e">
        <f t="shared" si="335"/>
        <v>#VALUE!</v>
      </c>
      <c r="G1688" t="e">
        <f t="shared" si="331"/>
        <v>#VALUE!</v>
      </c>
    </row>
    <row r="1689" spans="1:7" x14ac:dyDescent="0.2">
      <c r="A1689" t="s">
        <v>665</v>
      </c>
      <c r="B1689" t="s">
        <v>10518</v>
      </c>
      <c r="D1689" t="s">
        <v>11008</v>
      </c>
      <c r="E1689" t="b">
        <f t="shared" si="334"/>
        <v>0</v>
      </c>
      <c r="F1689" t="e">
        <f t="shared" si="335"/>
        <v>#VALUE!</v>
      </c>
      <c r="G1689" t="e">
        <f t="shared" si="331"/>
        <v>#VALUE!</v>
      </c>
    </row>
    <row r="1690" spans="1:7" x14ac:dyDescent="0.2">
      <c r="A1690" t="s">
        <v>1332</v>
      </c>
      <c r="B1690" t="s">
        <v>664</v>
      </c>
      <c r="D1690" t="s">
        <v>11008</v>
      </c>
      <c r="E1690" t="b">
        <f t="shared" si="334"/>
        <v>0</v>
      </c>
      <c r="F1690" t="e">
        <f t="shared" si="335"/>
        <v>#VALUE!</v>
      </c>
      <c r="G1690" t="e">
        <f t="shared" si="331"/>
        <v>#VALUE!</v>
      </c>
    </row>
    <row r="1691" spans="1:7" x14ac:dyDescent="0.2">
      <c r="A1691" t="s">
        <v>1332</v>
      </c>
      <c r="B1691" t="s">
        <v>1331</v>
      </c>
      <c r="D1691" t="s">
        <v>11008</v>
      </c>
      <c r="E1691" t="b">
        <f t="shared" si="334"/>
        <v>0</v>
      </c>
      <c r="F1691" t="e">
        <f t="shared" si="335"/>
        <v>#VALUE!</v>
      </c>
      <c r="G1691" t="e">
        <f t="shared" si="331"/>
        <v>#VALUE!</v>
      </c>
    </row>
    <row r="1692" spans="1:7" x14ac:dyDescent="0.2">
      <c r="A1692" t="s">
        <v>1332</v>
      </c>
      <c r="B1692" t="s">
        <v>10647</v>
      </c>
      <c r="D1692" t="s">
        <v>11008</v>
      </c>
      <c r="E1692" t="b">
        <f t="shared" si="334"/>
        <v>0</v>
      </c>
      <c r="F1692" t="e">
        <f t="shared" si="335"/>
        <v>#VALUE!</v>
      </c>
      <c r="G1692" t="e">
        <f t="shared" si="331"/>
        <v>#VALUE!</v>
      </c>
    </row>
    <row r="1693" spans="1:7" x14ac:dyDescent="0.2">
      <c r="A1693" t="s">
        <v>5180</v>
      </c>
      <c r="B1693" t="s">
        <v>664</v>
      </c>
      <c r="D1693" t="s">
        <v>11008</v>
      </c>
      <c r="E1693" t="b">
        <f t="shared" si="334"/>
        <v>0</v>
      </c>
      <c r="F1693" t="e">
        <f t="shared" si="335"/>
        <v>#VALUE!</v>
      </c>
      <c r="G1693" t="e">
        <f t="shared" si="331"/>
        <v>#VALUE!</v>
      </c>
    </row>
    <row r="1694" spans="1:7" x14ac:dyDescent="0.2">
      <c r="A1694" t="s">
        <v>5180</v>
      </c>
      <c r="B1694" t="s">
        <v>1331</v>
      </c>
      <c r="D1694" t="s">
        <v>11008</v>
      </c>
      <c r="E1694" t="b">
        <f t="shared" si="334"/>
        <v>0</v>
      </c>
      <c r="F1694" t="e">
        <f t="shared" si="335"/>
        <v>#VALUE!</v>
      </c>
      <c r="G1694" t="e">
        <f t="shared" si="331"/>
        <v>#VALUE!</v>
      </c>
    </row>
    <row r="1695" spans="1:7" x14ac:dyDescent="0.2">
      <c r="A1695" t="s">
        <v>1352</v>
      </c>
      <c r="B1695" t="s">
        <v>1351</v>
      </c>
      <c r="D1695" t="s">
        <v>11008</v>
      </c>
      <c r="E1695" t="b">
        <f t="shared" si="334"/>
        <v>0</v>
      </c>
      <c r="F1695" t="e">
        <f t="shared" si="335"/>
        <v>#VALUE!</v>
      </c>
      <c r="G1695" t="e">
        <f t="shared" si="331"/>
        <v>#VALUE!</v>
      </c>
    </row>
    <row r="1696" spans="1:7" x14ac:dyDescent="0.2">
      <c r="A1696" t="s">
        <v>1352</v>
      </c>
      <c r="B1696" t="s">
        <v>664</v>
      </c>
      <c r="D1696" t="s">
        <v>11008</v>
      </c>
      <c r="E1696" t="b">
        <f t="shared" si="334"/>
        <v>0</v>
      </c>
      <c r="F1696" t="e">
        <f t="shared" si="335"/>
        <v>#VALUE!</v>
      </c>
      <c r="G1696" t="e">
        <f t="shared" si="331"/>
        <v>#VALUE!</v>
      </c>
    </row>
    <row r="1697" spans="1:9" x14ac:dyDescent="0.2">
      <c r="A1697" t="s">
        <v>2804</v>
      </c>
      <c r="B1697" t="s">
        <v>2803</v>
      </c>
      <c r="D1697" t="s">
        <v>11008</v>
      </c>
      <c r="E1697" t="b">
        <f t="shared" si="334"/>
        <v>0</v>
      </c>
      <c r="F1697" t="e">
        <f t="shared" si="335"/>
        <v>#VALUE!</v>
      </c>
      <c r="G1697" t="e">
        <f t="shared" si="331"/>
        <v>#VALUE!</v>
      </c>
    </row>
    <row r="1698" spans="1:9" x14ac:dyDescent="0.2">
      <c r="A1698" t="s">
        <v>2804</v>
      </c>
      <c r="B1698" t="s">
        <v>1351</v>
      </c>
      <c r="D1698" t="s">
        <v>11008</v>
      </c>
      <c r="E1698" t="b">
        <f t="shared" si="334"/>
        <v>0</v>
      </c>
      <c r="F1698" t="e">
        <f t="shared" si="335"/>
        <v>#VALUE!</v>
      </c>
      <c r="G1698" t="e">
        <f t="shared" si="331"/>
        <v>#VALUE!</v>
      </c>
    </row>
    <row r="1699" spans="1:9" x14ac:dyDescent="0.2">
      <c r="A1699" t="s">
        <v>9259</v>
      </c>
      <c r="B1699" t="s">
        <v>1351</v>
      </c>
      <c r="D1699" t="s">
        <v>11008</v>
      </c>
      <c r="E1699" t="b">
        <f t="shared" si="334"/>
        <v>0</v>
      </c>
      <c r="F1699" t="e">
        <f t="shared" si="335"/>
        <v>#VALUE!</v>
      </c>
      <c r="G1699" t="e">
        <f t="shared" si="331"/>
        <v>#VALUE!</v>
      </c>
    </row>
    <row r="1700" spans="1:9" x14ac:dyDescent="0.2">
      <c r="A1700" t="s">
        <v>9259</v>
      </c>
      <c r="B1700" t="s">
        <v>9528</v>
      </c>
      <c r="D1700" t="s">
        <v>11008</v>
      </c>
      <c r="E1700" t="b">
        <f t="shared" si="334"/>
        <v>0</v>
      </c>
      <c r="F1700" t="e">
        <f t="shared" si="335"/>
        <v>#VALUE!</v>
      </c>
      <c r="G1700" t="e">
        <f t="shared" si="331"/>
        <v>#VALUE!</v>
      </c>
    </row>
    <row r="1701" spans="1:9" x14ac:dyDescent="0.2">
      <c r="A1701" t="s">
        <v>9297</v>
      </c>
      <c r="B1701" t="s">
        <v>9296</v>
      </c>
      <c r="D1701" t="s">
        <v>11008</v>
      </c>
      <c r="E1701" t="b">
        <f t="shared" si="334"/>
        <v>0</v>
      </c>
      <c r="F1701" t="e">
        <f t="shared" si="335"/>
        <v>#VALUE!</v>
      </c>
      <c r="G1701" t="e">
        <f t="shared" si="331"/>
        <v>#VALUE!</v>
      </c>
    </row>
    <row r="1702" spans="1:9" x14ac:dyDescent="0.2">
      <c r="A1702" t="s">
        <v>1355</v>
      </c>
      <c r="B1702" t="s">
        <v>2803</v>
      </c>
      <c r="D1702" t="s">
        <v>11008</v>
      </c>
      <c r="E1702" t="b">
        <f t="shared" si="334"/>
        <v>0</v>
      </c>
      <c r="F1702" t="e">
        <f t="shared" si="335"/>
        <v>#VALUE!</v>
      </c>
      <c r="G1702" t="e">
        <f t="shared" si="331"/>
        <v>#VALUE!</v>
      </c>
    </row>
    <row r="1703" spans="1:9" x14ac:dyDescent="0.2">
      <c r="A1703" t="s">
        <v>1355</v>
      </c>
      <c r="B1703" t="s">
        <v>1351</v>
      </c>
      <c r="D1703" t="s">
        <v>11008</v>
      </c>
      <c r="E1703" t="b">
        <f t="shared" si="334"/>
        <v>0</v>
      </c>
      <c r="F1703" t="e">
        <f t="shared" si="335"/>
        <v>#VALUE!</v>
      </c>
      <c r="G1703" t="e">
        <f t="shared" si="331"/>
        <v>#VALUE!</v>
      </c>
    </row>
    <row r="1704" spans="1:9" x14ac:dyDescent="0.2">
      <c r="A1704" t="s">
        <v>1355</v>
      </c>
      <c r="B1704" t="s">
        <v>664</v>
      </c>
      <c r="D1704" t="s">
        <v>11008</v>
      </c>
      <c r="E1704" t="b">
        <f t="shared" si="334"/>
        <v>0</v>
      </c>
      <c r="F1704" t="e">
        <f t="shared" si="335"/>
        <v>#VALUE!</v>
      </c>
      <c r="G1704" t="e">
        <f t="shared" si="331"/>
        <v>#VALUE!</v>
      </c>
    </row>
    <row r="1705" spans="1:9" x14ac:dyDescent="0.2">
      <c r="A1705" t="s">
        <v>2551</v>
      </c>
      <c r="B1705" t="s">
        <v>4571</v>
      </c>
      <c r="D1705" t="s">
        <v>11008</v>
      </c>
      <c r="E1705" t="b">
        <f t="shared" si="334"/>
        <v>0</v>
      </c>
      <c r="F1705" t="e">
        <f t="shared" si="335"/>
        <v>#VALUE!</v>
      </c>
      <c r="G1705" t="e">
        <f t="shared" si="331"/>
        <v>#VALUE!</v>
      </c>
    </row>
    <row r="1706" spans="1:9" x14ac:dyDescent="0.2">
      <c r="A1706" t="s">
        <v>2551</v>
      </c>
      <c r="B1706" t="s">
        <v>2550</v>
      </c>
      <c r="D1706" t="s">
        <v>11008</v>
      </c>
      <c r="E1706" t="b">
        <f t="shared" si="334"/>
        <v>0</v>
      </c>
      <c r="F1706" t="e">
        <f t="shared" si="335"/>
        <v>#VALUE!</v>
      </c>
      <c r="G1706" t="e">
        <f t="shared" si="331"/>
        <v>#VALUE!</v>
      </c>
    </row>
    <row r="1707" spans="1:9" x14ac:dyDescent="0.2">
      <c r="A1707" t="s">
        <v>10313</v>
      </c>
      <c r="B1707" t="s">
        <v>929</v>
      </c>
      <c r="D1707" t="s">
        <v>11008</v>
      </c>
      <c r="E1707" t="b">
        <f t="shared" si="334"/>
        <v>0</v>
      </c>
      <c r="F1707" t="e">
        <f t="shared" si="335"/>
        <v>#VALUE!</v>
      </c>
      <c r="G1707" t="e">
        <f t="shared" si="331"/>
        <v>#VALUE!</v>
      </c>
    </row>
    <row r="1708" spans="1:9" x14ac:dyDescent="0.2">
      <c r="A1708" t="s">
        <v>7774</v>
      </c>
      <c r="B1708" t="s">
        <v>929</v>
      </c>
      <c r="D1708" t="s">
        <v>11008</v>
      </c>
      <c r="E1708" t="b">
        <f t="shared" si="334"/>
        <v>0</v>
      </c>
      <c r="F1708" t="e">
        <f t="shared" si="335"/>
        <v>#VALUE!</v>
      </c>
      <c r="G1708" t="e">
        <f t="shared" si="331"/>
        <v>#VALUE!</v>
      </c>
    </row>
    <row r="1709" spans="1:9" x14ac:dyDescent="0.2">
      <c r="A1709" t="s">
        <v>548</v>
      </c>
      <c r="B1709" t="s">
        <v>547</v>
      </c>
      <c r="D1709" t="s">
        <v>11008</v>
      </c>
      <c r="E1709" t="b">
        <f t="shared" si="334"/>
        <v>0</v>
      </c>
      <c r="F1709" t="e">
        <f t="shared" si="335"/>
        <v>#VALUE!</v>
      </c>
      <c r="G1709" t="e">
        <f t="shared" si="331"/>
        <v>#VALUE!</v>
      </c>
    </row>
    <row r="1710" spans="1:9" x14ac:dyDescent="0.2">
      <c r="A1710" t="s">
        <v>9330</v>
      </c>
      <c r="B1710" t="s">
        <v>9329</v>
      </c>
      <c r="D1710" t="s">
        <v>11008</v>
      </c>
      <c r="E1710" t="b">
        <f t="shared" si="334"/>
        <v>0</v>
      </c>
      <c r="F1710" t="e">
        <f t="shared" si="335"/>
        <v>#VALUE!</v>
      </c>
      <c r="G1710" t="str">
        <f t="shared" si="331"/>
        <v>尖沙咀巿政局百週年紀念花園</v>
      </c>
    </row>
    <row r="1711" spans="1:9" x14ac:dyDescent="0.2">
      <c r="A1711" t="s">
        <v>9455</v>
      </c>
      <c r="B1711" t="s">
        <v>9454</v>
      </c>
      <c r="D1711" t="s">
        <v>11008</v>
      </c>
      <c r="E1711" t="e">
        <f t="shared" si="334"/>
        <v>#VALUE!</v>
      </c>
      <c r="F1711" t="e">
        <f t="shared" si="335"/>
        <v>#VALUE!</v>
      </c>
      <c r="G1711" t="e">
        <f t="shared" si="331"/>
        <v>#VALUE!</v>
      </c>
      <c r="H1711" t="e">
        <f t="shared" ref="H1711:H1715" si="336">TRIM(MID(SUBSTITUTE(A1711,"與",""),1,FIND("交界",A1711)-2))</f>
        <v>#VALUE!</v>
      </c>
      <c r="I1711" t="e">
        <f t="shared" ref="I1711:I1712" si="337">TRIM(MID(A1711,1,FIND("對出",A1711)-1))</f>
        <v>#VALUE!</v>
      </c>
    </row>
    <row r="1712" spans="1:9" x14ac:dyDescent="0.2">
      <c r="A1712" t="s">
        <v>9316</v>
      </c>
      <c r="B1712" t="s">
        <v>9315</v>
      </c>
      <c r="D1712" t="s">
        <v>11008</v>
      </c>
      <c r="E1712" t="e">
        <f t="shared" si="334"/>
        <v>#VALUE!</v>
      </c>
      <c r="F1712" t="e">
        <f t="shared" si="335"/>
        <v>#VALUE!</v>
      </c>
      <c r="G1712" t="e">
        <f t="shared" si="331"/>
        <v>#VALUE!</v>
      </c>
      <c r="H1712" t="e">
        <f t="shared" si="336"/>
        <v>#VALUE!</v>
      </c>
      <c r="I1712" t="e">
        <f t="shared" si="337"/>
        <v>#VALUE!</v>
      </c>
    </row>
    <row r="1713" spans="1:9" x14ac:dyDescent="0.2">
      <c r="A1713" t="s">
        <v>9418</v>
      </c>
      <c r="B1713" t="s">
        <v>9417</v>
      </c>
      <c r="D1713" t="s">
        <v>11008</v>
      </c>
      <c r="E1713" t="e">
        <f t="shared" si="334"/>
        <v>#VALUE!</v>
      </c>
      <c r="F1713" t="e">
        <f t="shared" si="335"/>
        <v>#VALUE!</v>
      </c>
      <c r="G1713" t="e">
        <f t="shared" si="331"/>
        <v>#VALUE!</v>
      </c>
      <c r="H1713" t="str">
        <f t="shared" si="336"/>
        <v>尖沙咀廣東道柯士甸道</v>
      </c>
    </row>
    <row r="1714" spans="1:9" x14ac:dyDescent="0.2">
      <c r="A1714" t="s">
        <v>9132</v>
      </c>
      <c r="B1714" t="s">
        <v>9131</v>
      </c>
      <c r="D1714" t="s">
        <v>11008</v>
      </c>
      <c r="E1714" t="e">
        <f t="shared" si="334"/>
        <v>#VALUE!</v>
      </c>
      <c r="F1714" t="e">
        <f t="shared" si="335"/>
        <v>#VALUE!</v>
      </c>
      <c r="G1714" t="e">
        <f t="shared" si="331"/>
        <v>#VALUE!</v>
      </c>
      <c r="H1714" t="e">
        <f t="shared" si="336"/>
        <v>#VALUE!</v>
      </c>
      <c r="I1714" t="e">
        <f t="shared" ref="I1714:I1715" si="338">TRIM(MID(A1714,1,FIND("對出",A1714)-1))</f>
        <v>#VALUE!</v>
      </c>
    </row>
    <row r="1715" spans="1:9" x14ac:dyDescent="0.2">
      <c r="A1715" t="s">
        <v>2791</v>
      </c>
      <c r="B1715" t="s">
        <v>2790</v>
      </c>
      <c r="D1715" t="s">
        <v>11008</v>
      </c>
      <c r="E1715" t="e">
        <f t="shared" si="334"/>
        <v>#VALUE!</v>
      </c>
      <c r="F1715" t="e">
        <f t="shared" si="335"/>
        <v>#VALUE!</v>
      </c>
      <c r="G1715" t="e">
        <f t="shared" si="331"/>
        <v>#VALUE!</v>
      </c>
      <c r="H1715" t="e">
        <f t="shared" si="336"/>
        <v>#VALUE!</v>
      </c>
      <c r="I1715" t="e">
        <f t="shared" si="338"/>
        <v>#VALUE!</v>
      </c>
    </row>
    <row r="1716" spans="1:9" x14ac:dyDescent="0.2">
      <c r="A1716" t="s">
        <v>3547</v>
      </c>
      <c r="B1716" t="s">
        <v>3546</v>
      </c>
      <c r="D1716" t="s">
        <v>11008</v>
      </c>
      <c r="E1716" t="str">
        <f t="shared" si="334"/>
        <v>尖沙咀彌敦道82-84號</v>
      </c>
      <c r="F1716" t="e">
        <f t="shared" si="335"/>
        <v>#VALUE!</v>
      </c>
      <c r="G1716" t="e">
        <f t="shared" si="331"/>
        <v>#VALUE!</v>
      </c>
    </row>
    <row r="1717" spans="1:9" x14ac:dyDescent="0.2">
      <c r="A1717" t="s">
        <v>1936</v>
      </c>
      <c r="B1717" t="s">
        <v>1935</v>
      </c>
      <c r="D1717" t="s">
        <v>11008</v>
      </c>
      <c r="E1717" t="str">
        <f t="shared" si="334"/>
        <v>尖沙咀彌敦道82-84號</v>
      </c>
      <c r="F1717" t="e">
        <f t="shared" si="335"/>
        <v>#VALUE!</v>
      </c>
      <c r="G1717" t="e">
        <f t="shared" si="331"/>
        <v>#VALUE!</v>
      </c>
    </row>
    <row r="1718" spans="1:9" x14ac:dyDescent="0.2">
      <c r="A1718" t="s">
        <v>9227</v>
      </c>
      <c r="B1718" t="s">
        <v>9226</v>
      </c>
      <c r="D1718" t="s">
        <v>11008</v>
      </c>
      <c r="E1718" t="e">
        <f t="shared" si="334"/>
        <v>#VALUE!</v>
      </c>
      <c r="F1718" t="e">
        <f t="shared" si="335"/>
        <v>#VALUE!</v>
      </c>
      <c r="G1718" t="e">
        <f t="shared" si="331"/>
        <v>#VALUE!</v>
      </c>
      <c r="H1718" t="str">
        <f t="shared" ref="H1718:H1727" si="339">TRIM(MID(SUBSTITUTE(A1718,"與",""),1,FIND("交界",A1718)-2))</f>
        <v>尖沙咀彌敦道對出尖沙咀警署電話亭之間行人路(不包括柯士甸道彌敦道交</v>
      </c>
    </row>
    <row r="1719" spans="1:9" x14ac:dyDescent="0.2">
      <c r="A1719" t="s">
        <v>1797</v>
      </c>
      <c r="B1719" t="s">
        <v>1796</v>
      </c>
      <c r="D1719" t="s">
        <v>11008</v>
      </c>
      <c r="E1719" t="e">
        <f t="shared" si="334"/>
        <v>#VALUE!</v>
      </c>
      <c r="F1719" t="e">
        <f t="shared" si="335"/>
        <v>#VALUE!</v>
      </c>
      <c r="G1719" t="e">
        <f t="shared" si="331"/>
        <v>#VALUE!</v>
      </c>
      <c r="H1719" t="str">
        <f t="shared" si="339"/>
        <v>尖沙咀彌敦道尖沙咀警署對出電話亭之間行人路 (不包括彌敦道及柯士甸</v>
      </c>
    </row>
    <row r="1720" spans="1:9" x14ac:dyDescent="0.2">
      <c r="A1720" t="s">
        <v>2559</v>
      </c>
      <c r="B1720" t="s">
        <v>2558</v>
      </c>
      <c r="D1720" t="s">
        <v>11008</v>
      </c>
      <c r="E1720" t="e">
        <f t="shared" si="334"/>
        <v>#VALUE!</v>
      </c>
      <c r="F1720" t="e">
        <f t="shared" si="335"/>
        <v>#VALUE!</v>
      </c>
      <c r="G1720" t="e">
        <f t="shared" si="331"/>
        <v>#VALUE!</v>
      </c>
      <c r="H1720" t="str">
        <f t="shared" si="339"/>
        <v>尖沙咀彌敦道尖沙咀警署對出電話亭之間行人路(不包括彌敦道及柯士甸</v>
      </c>
    </row>
    <row r="1721" spans="1:9" x14ac:dyDescent="0.2">
      <c r="A1721" t="s">
        <v>10225</v>
      </c>
      <c r="B1721" t="s">
        <v>561</v>
      </c>
      <c r="D1721" t="s">
        <v>11008</v>
      </c>
      <c r="E1721" t="e">
        <f t="shared" si="334"/>
        <v>#VALUE!</v>
      </c>
      <c r="F1721" t="e">
        <f t="shared" si="335"/>
        <v>#VALUE!</v>
      </c>
      <c r="G1721" t="e">
        <f t="shared" si="331"/>
        <v>#VALUE!</v>
      </c>
      <c r="H1721" t="e">
        <f t="shared" si="339"/>
        <v>#VALUE!</v>
      </c>
      <c r="I1721" t="str">
        <f>TRIM(MID(A1721,1,FIND("對出",A1721)-1))</f>
        <v>尖沙咀彌敦道柏麗購物大道 (近手雕像)</v>
      </c>
    </row>
    <row r="1722" spans="1:9" x14ac:dyDescent="0.2">
      <c r="A1722" t="s">
        <v>7130</v>
      </c>
      <c r="B1722" t="s">
        <v>7129</v>
      </c>
      <c r="D1722" t="s">
        <v>11008</v>
      </c>
      <c r="E1722" t="e">
        <f t="shared" si="334"/>
        <v>#VALUE!</v>
      </c>
      <c r="F1722" t="e">
        <f t="shared" si="335"/>
        <v>#VALUE!</v>
      </c>
      <c r="G1722" t="e">
        <f t="shared" si="331"/>
        <v>#VALUE!</v>
      </c>
      <c r="H1722" t="str">
        <f t="shared" si="339"/>
        <v>尖沙咀彌敦道中間道</v>
      </c>
    </row>
    <row r="1723" spans="1:9" x14ac:dyDescent="0.2">
      <c r="A1723" t="s">
        <v>1642</v>
      </c>
      <c r="B1723" t="s">
        <v>627</v>
      </c>
      <c r="D1723" t="s">
        <v>11012</v>
      </c>
      <c r="E1723" t="e">
        <f t="shared" si="334"/>
        <v>#VALUE!</v>
      </c>
      <c r="F1723" t="e">
        <f t="shared" si="335"/>
        <v>#VALUE!</v>
      </c>
      <c r="G1723" t="e">
        <f t="shared" si="331"/>
        <v>#VALUE!</v>
      </c>
      <c r="H1723" t="str">
        <f t="shared" si="339"/>
        <v>尖沙咀彌敦道佐敦道</v>
      </c>
    </row>
    <row r="1724" spans="1:9" x14ac:dyDescent="0.2">
      <c r="A1724" t="s">
        <v>1642</v>
      </c>
      <c r="B1724" t="s">
        <v>2274</v>
      </c>
      <c r="D1724" t="s">
        <v>11008</v>
      </c>
      <c r="E1724" t="e">
        <f t="shared" si="334"/>
        <v>#VALUE!</v>
      </c>
      <c r="F1724" t="e">
        <f t="shared" si="335"/>
        <v>#VALUE!</v>
      </c>
      <c r="G1724" t="e">
        <f t="shared" si="331"/>
        <v>#VALUE!</v>
      </c>
      <c r="H1724" t="str">
        <f t="shared" si="339"/>
        <v>尖沙咀彌敦道佐敦道</v>
      </c>
    </row>
    <row r="1725" spans="1:9" x14ac:dyDescent="0.2">
      <c r="A1725" t="s">
        <v>2275</v>
      </c>
      <c r="B1725" t="s">
        <v>2274</v>
      </c>
      <c r="D1725" t="s">
        <v>11008</v>
      </c>
      <c r="E1725" t="e">
        <f t="shared" si="334"/>
        <v>#VALUE!</v>
      </c>
      <c r="F1725" t="e">
        <f t="shared" si="335"/>
        <v>#VALUE!</v>
      </c>
      <c r="G1725" t="e">
        <f t="shared" si="331"/>
        <v>#VALUE!</v>
      </c>
      <c r="H1725" t="str">
        <f t="shared" si="339"/>
        <v>尖沙咀彌敦道佐敦道</v>
      </c>
    </row>
    <row r="1726" spans="1:9" x14ac:dyDescent="0.2">
      <c r="A1726" t="s">
        <v>7610</v>
      </c>
      <c r="B1726" t="s">
        <v>7609</v>
      </c>
      <c r="D1726" t="s">
        <v>11008</v>
      </c>
      <c r="E1726" t="e">
        <f t="shared" si="334"/>
        <v>#VALUE!</v>
      </c>
      <c r="F1726" t="e">
        <f t="shared" si="335"/>
        <v>#VALUE!</v>
      </c>
      <c r="G1726" t="e">
        <f t="shared" si="331"/>
        <v>#VALUE!</v>
      </c>
      <c r="H1726" t="str">
        <f t="shared" si="339"/>
        <v>尖沙咀彌敦道柯士甸道</v>
      </c>
    </row>
    <row r="1727" spans="1:9" x14ac:dyDescent="0.2">
      <c r="A1727" t="s">
        <v>9631</v>
      </c>
      <c r="B1727" t="s">
        <v>9630</v>
      </c>
      <c r="D1727" t="s">
        <v>11008</v>
      </c>
      <c r="E1727" t="e">
        <f t="shared" si="334"/>
        <v>#VALUE!</v>
      </c>
      <c r="F1727" t="e">
        <f t="shared" si="335"/>
        <v>#VALUE!</v>
      </c>
      <c r="G1727" t="e">
        <f t="shared" si="331"/>
        <v>#VALUE!</v>
      </c>
      <c r="H1727" t="e">
        <f t="shared" si="339"/>
        <v>#VALUE!</v>
      </c>
      <c r="I1727" t="e">
        <f>TRIM(MID(A1727,1,FIND("對出",A1727)-1))</f>
        <v>#VALUE!</v>
      </c>
    </row>
    <row r="1728" spans="1:9" x14ac:dyDescent="0.2">
      <c r="A1728" t="s">
        <v>10222</v>
      </c>
      <c r="B1728" t="s">
        <v>10221</v>
      </c>
      <c r="D1728" t="s">
        <v>11008</v>
      </c>
      <c r="E1728" t="b">
        <f t="shared" si="334"/>
        <v>0</v>
      </c>
      <c r="F1728" t="e">
        <f t="shared" si="335"/>
        <v>#VALUE!</v>
      </c>
      <c r="G1728" t="e">
        <f t="shared" si="331"/>
        <v>#VALUE!</v>
      </c>
    </row>
    <row r="1729" spans="1:9" x14ac:dyDescent="0.2">
      <c r="A1729" t="s">
        <v>4449</v>
      </c>
      <c r="B1729" t="s">
        <v>561</v>
      </c>
      <c r="D1729" t="s">
        <v>11008</v>
      </c>
      <c r="E1729" t="e">
        <f t="shared" si="334"/>
        <v>#VALUE!</v>
      </c>
      <c r="F1729" t="e">
        <f t="shared" si="335"/>
        <v>#VALUE!</v>
      </c>
      <c r="G1729" t="e">
        <f t="shared" si="331"/>
        <v>#VALUE!</v>
      </c>
      <c r="H1729" t="e">
        <f t="shared" ref="H1729:H1756" si="340">TRIM(MID(SUBSTITUTE(A1729,"與",""),1,FIND("交界",A1729)-2))</f>
        <v>#VALUE!</v>
      </c>
      <c r="I1729" t="str">
        <f t="shared" ref="I1729:I1748" si="341">TRIM(MID(A1729,1,FIND("對出",A1729)-1))</f>
        <v>尖沙咀柏麗大道(近手雕像)</v>
      </c>
    </row>
    <row r="1730" spans="1:9" x14ac:dyDescent="0.2">
      <c r="A1730" t="s">
        <v>5086</v>
      </c>
      <c r="B1730" t="s">
        <v>1149</v>
      </c>
      <c r="D1730" t="s">
        <v>11008</v>
      </c>
      <c r="E1730" t="e">
        <f t="shared" si="334"/>
        <v>#VALUE!</v>
      </c>
      <c r="F1730" t="e">
        <f t="shared" si="335"/>
        <v>#VALUE!</v>
      </c>
      <c r="G1730" t="e">
        <f t="shared" si="331"/>
        <v>#VALUE!</v>
      </c>
      <c r="H1730" t="e">
        <f t="shared" si="340"/>
        <v>#VALUE!</v>
      </c>
      <c r="I1730" t="str">
        <f t="shared" si="341"/>
        <v>尖沙咀柏麗購物大道</v>
      </c>
    </row>
    <row r="1731" spans="1:9" x14ac:dyDescent="0.2">
      <c r="A1731" t="s">
        <v>1148</v>
      </c>
      <c r="B1731" t="s">
        <v>1149</v>
      </c>
      <c r="D1731" t="s">
        <v>11008</v>
      </c>
      <c r="E1731" t="e">
        <f t="shared" si="334"/>
        <v>#VALUE!</v>
      </c>
      <c r="F1731" t="e">
        <f t="shared" si="335"/>
        <v>#VALUE!</v>
      </c>
      <c r="G1731" t="e">
        <f t="shared" ref="G1731:G1794" si="342">TRIM(MID(A1731,1,FIND("花園",A1731)+1))</f>
        <v>#VALUE!</v>
      </c>
      <c r="H1731" t="e">
        <f t="shared" si="340"/>
        <v>#VALUE!</v>
      </c>
      <c r="I1731" t="str">
        <f t="shared" si="341"/>
        <v>尖沙咀柏麗購物大道(近手雕像)</v>
      </c>
    </row>
    <row r="1732" spans="1:9" x14ac:dyDescent="0.2">
      <c r="A1732" t="s">
        <v>1148</v>
      </c>
      <c r="B1732" t="s">
        <v>1147</v>
      </c>
      <c r="D1732" t="s">
        <v>11008</v>
      </c>
      <c r="E1732" t="e">
        <f t="shared" ref="E1732:E1795" si="343">IF(AND(ISERR(SEARCH("花園",A1732)),ISERR(SEARCH("碼頭",A1732))),TRIM(MID(A1732,1,FIND("號",A1732))))</f>
        <v>#VALUE!</v>
      </c>
      <c r="F1732" t="e">
        <f t="shared" si="335"/>
        <v>#VALUE!</v>
      </c>
      <c r="G1732" t="e">
        <f t="shared" si="342"/>
        <v>#VALUE!</v>
      </c>
      <c r="H1732" t="e">
        <f t="shared" si="340"/>
        <v>#VALUE!</v>
      </c>
      <c r="I1732" t="str">
        <f t="shared" si="341"/>
        <v>尖沙咀柏麗購物大道(近手雕像)</v>
      </c>
    </row>
    <row r="1733" spans="1:9" x14ac:dyDescent="0.2">
      <c r="A1733" t="s">
        <v>1150</v>
      </c>
      <c r="B1733" t="s">
        <v>1149</v>
      </c>
      <c r="D1733" t="s">
        <v>11008</v>
      </c>
      <c r="E1733" t="e">
        <f t="shared" si="343"/>
        <v>#VALUE!</v>
      </c>
      <c r="F1733" t="e">
        <f t="shared" si="335"/>
        <v>#VALUE!</v>
      </c>
      <c r="G1733" t="e">
        <f t="shared" si="342"/>
        <v>#VALUE!</v>
      </c>
      <c r="H1733" t="e">
        <f t="shared" si="340"/>
        <v>#VALUE!</v>
      </c>
      <c r="I1733" t="str">
        <f t="shared" si="341"/>
        <v>尖沙咀柏麗購物大道(近手雕像)</v>
      </c>
    </row>
    <row r="1734" spans="1:9" x14ac:dyDescent="0.2">
      <c r="A1734" t="s">
        <v>10535</v>
      </c>
      <c r="B1734" t="s">
        <v>10534</v>
      </c>
      <c r="D1734" t="s">
        <v>11008</v>
      </c>
      <c r="E1734" t="e">
        <f t="shared" si="343"/>
        <v>#VALUE!</v>
      </c>
      <c r="F1734" t="e">
        <f t="shared" ref="F1734:F1797" si="344">TRIM(MID(A1734,1,FIND("場",A1734)))</f>
        <v>#VALUE!</v>
      </c>
      <c r="G1734" t="e">
        <f t="shared" si="342"/>
        <v>#VALUE!</v>
      </c>
      <c r="H1734" t="e">
        <f t="shared" si="340"/>
        <v>#VALUE!</v>
      </c>
      <c r="I1734" t="str">
        <f t="shared" si="341"/>
        <v>尖沙咀柏麗購物大道(近手雕像)</v>
      </c>
    </row>
    <row r="1735" spans="1:9" x14ac:dyDescent="0.2">
      <c r="A1735" t="s">
        <v>1893</v>
      </c>
      <c r="B1735" t="s">
        <v>561</v>
      </c>
      <c r="D1735" t="s">
        <v>11008</v>
      </c>
      <c r="E1735" t="e">
        <f t="shared" si="343"/>
        <v>#VALUE!</v>
      </c>
      <c r="F1735" t="e">
        <f t="shared" si="344"/>
        <v>#VALUE!</v>
      </c>
      <c r="G1735" t="e">
        <f t="shared" si="342"/>
        <v>#VALUE!</v>
      </c>
      <c r="H1735" t="e">
        <f t="shared" si="340"/>
        <v>#VALUE!</v>
      </c>
      <c r="I1735" t="str">
        <f t="shared" si="341"/>
        <v>尖沙咀柏麗購物大道(近手雕像)</v>
      </c>
    </row>
    <row r="1736" spans="1:9" x14ac:dyDescent="0.2">
      <c r="A1736" t="s">
        <v>2586</v>
      </c>
      <c r="B1736" t="s">
        <v>2585</v>
      </c>
      <c r="D1736" t="s">
        <v>11008</v>
      </c>
      <c r="E1736" t="e">
        <f t="shared" si="343"/>
        <v>#VALUE!</v>
      </c>
      <c r="F1736" t="e">
        <f t="shared" si="344"/>
        <v>#VALUE!</v>
      </c>
      <c r="G1736" t="e">
        <f t="shared" si="342"/>
        <v>#VALUE!</v>
      </c>
      <c r="H1736" t="e">
        <f t="shared" si="340"/>
        <v>#VALUE!</v>
      </c>
      <c r="I1736" t="str">
        <f t="shared" si="341"/>
        <v>尖沙咀柏麗購物大道（近手雕像）</v>
      </c>
    </row>
    <row r="1737" spans="1:9" x14ac:dyDescent="0.2">
      <c r="A1737" t="s">
        <v>562</v>
      </c>
      <c r="B1737" t="s">
        <v>561</v>
      </c>
      <c r="D1737" t="s">
        <v>11008</v>
      </c>
      <c r="E1737" t="e">
        <f t="shared" si="343"/>
        <v>#VALUE!</v>
      </c>
      <c r="F1737" t="e">
        <f t="shared" si="344"/>
        <v>#VALUE!</v>
      </c>
      <c r="G1737" t="e">
        <f t="shared" si="342"/>
        <v>#VALUE!</v>
      </c>
      <c r="H1737" t="e">
        <f t="shared" si="340"/>
        <v>#VALUE!</v>
      </c>
      <c r="I1737" t="str">
        <f t="shared" si="341"/>
        <v>尖沙咀柏麗購物大道(近手雕像)</v>
      </c>
    </row>
    <row r="1738" spans="1:9" x14ac:dyDescent="0.2">
      <c r="A1738" t="s">
        <v>562</v>
      </c>
      <c r="B1738" t="s">
        <v>2585</v>
      </c>
      <c r="D1738" t="s">
        <v>11008</v>
      </c>
      <c r="E1738" t="e">
        <f t="shared" si="343"/>
        <v>#VALUE!</v>
      </c>
      <c r="F1738" t="e">
        <f t="shared" si="344"/>
        <v>#VALUE!</v>
      </c>
      <c r="G1738" t="e">
        <f t="shared" si="342"/>
        <v>#VALUE!</v>
      </c>
      <c r="H1738" t="e">
        <f t="shared" si="340"/>
        <v>#VALUE!</v>
      </c>
      <c r="I1738" t="str">
        <f t="shared" si="341"/>
        <v>尖沙咀柏麗購物大道(近手雕像)</v>
      </c>
    </row>
    <row r="1739" spans="1:9" x14ac:dyDescent="0.2">
      <c r="A1739" t="s">
        <v>562</v>
      </c>
      <c r="B1739" t="s">
        <v>5745</v>
      </c>
      <c r="D1739" t="s">
        <v>11008</v>
      </c>
      <c r="E1739" t="e">
        <f t="shared" si="343"/>
        <v>#VALUE!</v>
      </c>
      <c r="F1739" t="e">
        <f t="shared" si="344"/>
        <v>#VALUE!</v>
      </c>
      <c r="G1739" t="e">
        <f t="shared" si="342"/>
        <v>#VALUE!</v>
      </c>
      <c r="H1739" t="e">
        <f t="shared" si="340"/>
        <v>#VALUE!</v>
      </c>
      <c r="I1739" t="str">
        <f t="shared" si="341"/>
        <v>尖沙咀柏麗購物大道(近手雕像)</v>
      </c>
    </row>
    <row r="1740" spans="1:9" x14ac:dyDescent="0.2">
      <c r="A1740" t="s">
        <v>8361</v>
      </c>
      <c r="B1740" t="s">
        <v>8360</v>
      </c>
      <c r="D1740" t="s">
        <v>11008</v>
      </c>
      <c r="E1740" t="e">
        <f t="shared" si="343"/>
        <v>#VALUE!</v>
      </c>
      <c r="F1740" t="e">
        <f t="shared" si="344"/>
        <v>#VALUE!</v>
      </c>
      <c r="G1740" t="e">
        <f t="shared" si="342"/>
        <v>#VALUE!</v>
      </c>
      <c r="H1740" t="e">
        <f t="shared" si="340"/>
        <v>#VALUE!</v>
      </c>
      <c r="I1740" t="str">
        <f t="shared" si="341"/>
        <v>尖沙咀柏麗購物大道</v>
      </c>
    </row>
    <row r="1741" spans="1:9" x14ac:dyDescent="0.2">
      <c r="A1741" t="s">
        <v>8803</v>
      </c>
      <c r="B1741" t="s">
        <v>561</v>
      </c>
      <c r="D1741" t="s">
        <v>11008</v>
      </c>
      <c r="E1741" t="e">
        <f t="shared" si="343"/>
        <v>#VALUE!</v>
      </c>
      <c r="F1741" t="e">
        <f t="shared" si="344"/>
        <v>#VALUE!</v>
      </c>
      <c r="G1741" t="e">
        <f t="shared" si="342"/>
        <v>#VALUE!</v>
      </c>
      <c r="H1741" t="e">
        <f t="shared" si="340"/>
        <v>#VALUE!</v>
      </c>
      <c r="I1741" t="str">
        <f t="shared" si="341"/>
        <v>尖沙咀栢麗大道(近手雕像)</v>
      </c>
    </row>
    <row r="1742" spans="1:9" x14ac:dyDescent="0.2">
      <c r="A1742" t="s">
        <v>2026</v>
      </c>
      <c r="B1742" t="s">
        <v>561</v>
      </c>
      <c r="D1742" t="s">
        <v>11008</v>
      </c>
      <c r="E1742" t="e">
        <f t="shared" si="343"/>
        <v>#VALUE!</v>
      </c>
      <c r="F1742" t="e">
        <f t="shared" si="344"/>
        <v>#VALUE!</v>
      </c>
      <c r="G1742" t="e">
        <f t="shared" si="342"/>
        <v>#VALUE!</v>
      </c>
      <c r="H1742" t="e">
        <f t="shared" si="340"/>
        <v>#VALUE!</v>
      </c>
      <c r="I1742" t="str">
        <f t="shared" si="341"/>
        <v>尖沙咀栢麗購物大道(近手雕像)</v>
      </c>
    </row>
    <row r="1743" spans="1:9" x14ac:dyDescent="0.2">
      <c r="A1743" t="s">
        <v>2026</v>
      </c>
      <c r="B1743" t="s">
        <v>2585</v>
      </c>
      <c r="D1743" t="s">
        <v>11008</v>
      </c>
      <c r="E1743" t="e">
        <f t="shared" si="343"/>
        <v>#VALUE!</v>
      </c>
      <c r="F1743" t="e">
        <f t="shared" si="344"/>
        <v>#VALUE!</v>
      </c>
      <c r="G1743" t="e">
        <f t="shared" si="342"/>
        <v>#VALUE!</v>
      </c>
      <c r="H1743" t="e">
        <f t="shared" si="340"/>
        <v>#VALUE!</v>
      </c>
      <c r="I1743" t="str">
        <f t="shared" si="341"/>
        <v>尖沙咀栢麗購物大道(近手雕像)</v>
      </c>
    </row>
    <row r="1744" spans="1:9" x14ac:dyDescent="0.2">
      <c r="A1744" t="s">
        <v>2026</v>
      </c>
      <c r="B1744" t="s">
        <v>475</v>
      </c>
      <c r="D1744" t="s">
        <v>11008</v>
      </c>
      <c r="E1744" t="e">
        <f t="shared" si="343"/>
        <v>#VALUE!</v>
      </c>
      <c r="F1744" t="e">
        <f t="shared" si="344"/>
        <v>#VALUE!</v>
      </c>
      <c r="G1744" t="e">
        <f t="shared" si="342"/>
        <v>#VALUE!</v>
      </c>
      <c r="H1744" t="e">
        <f t="shared" si="340"/>
        <v>#VALUE!</v>
      </c>
      <c r="I1744" t="str">
        <f t="shared" si="341"/>
        <v>尖沙咀栢麗購物大道(近手雕像)</v>
      </c>
    </row>
    <row r="1745" spans="1:9" x14ac:dyDescent="0.2">
      <c r="A1745" t="s">
        <v>476</v>
      </c>
      <c r="B1745" t="s">
        <v>475</v>
      </c>
      <c r="D1745" t="s">
        <v>11008</v>
      </c>
      <c r="E1745" t="e">
        <f t="shared" si="343"/>
        <v>#VALUE!</v>
      </c>
      <c r="F1745" t="e">
        <f t="shared" si="344"/>
        <v>#VALUE!</v>
      </c>
      <c r="G1745" t="e">
        <f t="shared" si="342"/>
        <v>#VALUE!</v>
      </c>
      <c r="H1745" t="e">
        <f t="shared" si="340"/>
        <v>#VALUE!</v>
      </c>
      <c r="I1745" t="str">
        <f t="shared" si="341"/>
        <v>尖沙咀栢麗購物大道(近雕手像)</v>
      </c>
    </row>
    <row r="1746" spans="1:9" x14ac:dyDescent="0.2">
      <c r="A1746" t="s">
        <v>7782</v>
      </c>
      <c r="B1746" t="s">
        <v>7781</v>
      </c>
      <c r="D1746" t="s">
        <v>11008</v>
      </c>
      <c r="E1746" t="e">
        <f t="shared" si="343"/>
        <v>#VALUE!</v>
      </c>
      <c r="F1746" t="e">
        <f t="shared" si="344"/>
        <v>#VALUE!</v>
      </c>
      <c r="G1746" t="e">
        <f t="shared" si="342"/>
        <v>#VALUE!</v>
      </c>
      <c r="H1746" t="e">
        <f t="shared" si="340"/>
        <v>#VALUE!</v>
      </c>
      <c r="I1746" t="e">
        <f t="shared" si="341"/>
        <v>#VALUE!</v>
      </c>
    </row>
    <row r="1747" spans="1:9" x14ac:dyDescent="0.2">
      <c r="A1747" t="s">
        <v>9616</v>
      </c>
      <c r="B1747" t="s">
        <v>9615</v>
      </c>
      <c r="D1747" t="s">
        <v>11008</v>
      </c>
      <c r="E1747" t="e">
        <f t="shared" si="343"/>
        <v>#VALUE!</v>
      </c>
      <c r="F1747" t="e">
        <f t="shared" si="344"/>
        <v>#VALUE!</v>
      </c>
      <c r="G1747" t="e">
        <f t="shared" si="342"/>
        <v>#VALUE!</v>
      </c>
      <c r="H1747" t="e">
        <f t="shared" si="340"/>
        <v>#VALUE!</v>
      </c>
      <c r="I1747" t="e">
        <f t="shared" si="341"/>
        <v>#VALUE!</v>
      </c>
    </row>
    <row r="1748" spans="1:9" x14ac:dyDescent="0.2">
      <c r="A1748" t="s">
        <v>9616</v>
      </c>
      <c r="B1748" t="s">
        <v>10289</v>
      </c>
      <c r="D1748" t="s">
        <v>11008</v>
      </c>
      <c r="E1748" t="e">
        <f t="shared" si="343"/>
        <v>#VALUE!</v>
      </c>
      <c r="F1748" t="e">
        <f t="shared" si="344"/>
        <v>#VALUE!</v>
      </c>
      <c r="G1748" t="e">
        <f t="shared" si="342"/>
        <v>#VALUE!</v>
      </c>
      <c r="H1748" t="e">
        <f t="shared" si="340"/>
        <v>#VALUE!</v>
      </c>
      <c r="I1748" t="e">
        <f t="shared" si="341"/>
        <v>#VALUE!</v>
      </c>
    </row>
    <row r="1749" spans="1:9" x14ac:dyDescent="0.2">
      <c r="A1749" t="s">
        <v>2646</v>
      </c>
      <c r="B1749" t="s">
        <v>2645</v>
      </c>
      <c r="D1749" t="s">
        <v>11008</v>
      </c>
      <c r="E1749" t="e">
        <f t="shared" si="343"/>
        <v>#VALUE!</v>
      </c>
      <c r="F1749" t="e">
        <f t="shared" si="344"/>
        <v>#VALUE!</v>
      </c>
      <c r="G1749" t="e">
        <f t="shared" si="342"/>
        <v>#VALUE!</v>
      </c>
      <c r="H1749" t="str">
        <f t="shared" si="340"/>
        <v>尖沙咀海防道九龍公園徑</v>
      </c>
    </row>
    <row r="1750" spans="1:9" x14ac:dyDescent="0.2">
      <c r="A1750" t="s">
        <v>2646</v>
      </c>
      <c r="B1750" t="s">
        <v>1300</v>
      </c>
      <c r="D1750" t="s">
        <v>11008</v>
      </c>
      <c r="E1750" t="e">
        <f t="shared" si="343"/>
        <v>#VALUE!</v>
      </c>
      <c r="F1750" t="e">
        <f t="shared" si="344"/>
        <v>#VALUE!</v>
      </c>
      <c r="G1750" t="e">
        <f t="shared" si="342"/>
        <v>#VALUE!</v>
      </c>
      <c r="H1750" t="str">
        <f t="shared" si="340"/>
        <v>尖沙咀海防道九龍公園徑</v>
      </c>
    </row>
    <row r="1751" spans="1:9" x14ac:dyDescent="0.2">
      <c r="A1751" t="s">
        <v>4688</v>
      </c>
      <c r="B1751" t="s">
        <v>923</v>
      </c>
      <c r="D1751" t="s">
        <v>11008</v>
      </c>
      <c r="E1751" t="e">
        <f t="shared" si="343"/>
        <v>#VALUE!</v>
      </c>
      <c r="F1751" t="e">
        <f t="shared" si="344"/>
        <v>#VALUE!</v>
      </c>
      <c r="G1751" t="e">
        <f t="shared" si="342"/>
        <v>#VALUE!</v>
      </c>
      <c r="H1751" t="str">
        <f t="shared" si="340"/>
        <v>尖沙咀海防道九龍公園徑</v>
      </c>
    </row>
    <row r="1752" spans="1:9" x14ac:dyDescent="0.2">
      <c r="A1752" t="s">
        <v>4688</v>
      </c>
      <c r="B1752" t="s">
        <v>1300</v>
      </c>
      <c r="D1752" t="s">
        <v>11008</v>
      </c>
      <c r="E1752" t="e">
        <f t="shared" si="343"/>
        <v>#VALUE!</v>
      </c>
      <c r="F1752" t="e">
        <f t="shared" si="344"/>
        <v>#VALUE!</v>
      </c>
      <c r="G1752" t="e">
        <f t="shared" si="342"/>
        <v>#VALUE!</v>
      </c>
      <c r="H1752" t="str">
        <f t="shared" si="340"/>
        <v>尖沙咀海防道九龍公園徑</v>
      </c>
    </row>
    <row r="1753" spans="1:9" x14ac:dyDescent="0.2">
      <c r="A1753" t="s">
        <v>924</v>
      </c>
      <c r="B1753" t="s">
        <v>923</v>
      </c>
      <c r="D1753" t="s">
        <v>11008</v>
      </c>
      <c r="E1753" t="e">
        <f t="shared" si="343"/>
        <v>#VALUE!</v>
      </c>
      <c r="F1753" t="e">
        <f t="shared" si="344"/>
        <v>#VALUE!</v>
      </c>
      <c r="G1753" t="e">
        <f t="shared" si="342"/>
        <v>#VALUE!</v>
      </c>
      <c r="H1753" t="str">
        <f t="shared" si="340"/>
        <v>尖沙咀海防道九龍公園徑</v>
      </c>
    </row>
    <row r="1754" spans="1:9" x14ac:dyDescent="0.2">
      <c r="A1754" t="s">
        <v>924</v>
      </c>
      <c r="B1754" t="s">
        <v>1300</v>
      </c>
      <c r="D1754" t="s">
        <v>11008</v>
      </c>
      <c r="E1754" t="e">
        <f t="shared" si="343"/>
        <v>#VALUE!</v>
      </c>
      <c r="F1754" t="e">
        <f t="shared" si="344"/>
        <v>#VALUE!</v>
      </c>
      <c r="G1754" t="e">
        <f t="shared" si="342"/>
        <v>#VALUE!</v>
      </c>
      <c r="H1754" t="str">
        <f t="shared" si="340"/>
        <v>尖沙咀海防道九龍公園徑</v>
      </c>
    </row>
    <row r="1755" spans="1:9" x14ac:dyDescent="0.2">
      <c r="A1755" t="s">
        <v>1301</v>
      </c>
      <c r="B1755" t="s">
        <v>1300</v>
      </c>
      <c r="D1755" t="s">
        <v>11008</v>
      </c>
      <c r="E1755" t="e">
        <f t="shared" si="343"/>
        <v>#VALUE!</v>
      </c>
      <c r="F1755" t="e">
        <f t="shared" si="344"/>
        <v>#VALUE!</v>
      </c>
      <c r="G1755" t="e">
        <f t="shared" si="342"/>
        <v>#VALUE!</v>
      </c>
      <c r="H1755" t="e">
        <f t="shared" si="340"/>
        <v>#VALUE!</v>
      </c>
      <c r="I1755" t="e">
        <f t="shared" ref="I1755:I1756" si="345">TRIM(MID(A1755,1,FIND("對出",A1755)-1))</f>
        <v>#VALUE!</v>
      </c>
    </row>
    <row r="1756" spans="1:9" x14ac:dyDescent="0.2">
      <c r="A1756" t="s">
        <v>8354</v>
      </c>
      <c r="B1756" t="s">
        <v>8353</v>
      </c>
      <c r="D1756" t="s">
        <v>11008</v>
      </c>
      <c r="E1756" t="e">
        <f t="shared" si="343"/>
        <v>#VALUE!</v>
      </c>
      <c r="F1756" t="e">
        <f t="shared" si="344"/>
        <v>#VALUE!</v>
      </c>
      <c r="G1756" t="e">
        <f t="shared" si="342"/>
        <v>#VALUE!</v>
      </c>
      <c r="H1756" t="e">
        <f t="shared" si="340"/>
        <v>#VALUE!</v>
      </c>
      <c r="I1756" t="e">
        <f t="shared" si="345"/>
        <v>#VALUE!</v>
      </c>
    </row>
    <row r="1757" spans="1:9" x14ac:dyDescent="0.2">
      <c r="A1757" t="s">
        <v>10388</v>
      </c>
      <c r="B1757" t="s">
        <v>10387</v>
      </c>
      <c r="D1757" t="s">
        <v>11008</v>
      </c>
      <c r="E1757" t="e">
        <f t="shared" si="343"/>
        <v>#VALUE!</v>
      </c>
      <c r="F1757" t="str">
        <f t="shared" si="344"/>
        <v>尖沙咀港景匯商場</v>
      </c>
      <c r="G1757" t="e">
        <f t="shared" si="342"/>
        <v>#VALUE!</v>
      </c>
    </row>
    <row r="1758" spans="1:9" x14ac:dyDescent="0.2">
      <c r="A1758" t="s">
        <v>3669</v>
      </c>
      <c r="B1758" t="s">
        <v>3668</v>
      </c>
      <c r="D1758" t="s">
        <v>11008</v>
      </c>
      <c r="E1758" t="e">
        <f t="shared" si="343"/>
        <v>#VALUE!</v>
      </c>
      <c r="F1758" t="e">
        <f t="shared" si="344"/>
        <v>#VALUE!</v>
      </c>
      <c r="G1758" t="e">
        <f t="shared" si="342"/>
        <v>#VALUE!</v>
      </c>
      <c r="H1758" t="e">
        <f t="shared" ref="H1758:H1766" si="346">TRIM(MID(SUBSTITUTE(A1758,"與",""),1,FIND("交界",A1758)-2))</f>
        <v>#VALUE!</v>
      </c>
      <c r="I1758" t="e">
        <f t="shared" ref="I1758:I1766" si="347">TRIM(MID(A1758,1,FIND("對出",A1758)-1))</f>
        <v>#VALUE!</v>
      </c>
    </row>
    <row r="1759" spans="1:9" x14ac:dyDescent="0.2">
      <c r="A1759" t="s">
        <v>1080</v>
      </c>
      <c r="B1759" t="s">
        <v>1079</v>
      </c>
      <c r="D1759" t="s">
        <v>11008</v>
      </c>
      <c r="E1759" t="e">
        <f t="shared" si="343"/>
        <v>#VALUE!</v>
      </c>
      <c r="F1759" t="e">
        <f t="shared" si="344"/>
        <v>#VALUE!</v>
      </c>
      <c r="G1759" t="e">
        <f t="shared" si="342"/>
        <v>#VALUE!</v>
      </c>
      <c r="H1759" t="e">
        <f t="shared" si="346"/>
        <v>#VALUE!</v>
      </c>
      <c r="I1759" t="str">
        <f t="shared" si="347"/>
        <v>尖沙咀港鐵站A1出口</v>
      </c>
    </row>
    <row r="1760" spans="1:9" x14ac:dyDescent="0.2">
      <c r="A1760" t="s">
        <v>6694</v>
      </c>
      <c r="B1760" t="s">
        <v>6693</v>
      </c>
      <c r="D1760" t="s">
        <v>11008</v>
      </c>
      <c r="E1760" t="e">
        <f t="shared" si="343"/>
        <v>#VALUE!</v>
      </c>
      <c r="F1760" t="e">
        <f t="shared" si="344"/>
        <v>#VALUE!</v>
      </c>
      <c r="G1760" t="e">
        <f t="shared" si="342"/>
        <v>#VALUE!</v>
      </c>
      <c r="H1760" t="e">
        <f t="shared" si="346"/>
        <v>#VALUE!</v>
      </c>
      <c r="I1760" t="str">
        <f t="shared" si="347"/>
        <v>尖沙咀港鐵站C1出口</v>
      </c>
    </row>
    <row r="1761" spans="1:9" x14ac:dyDescent="0.2">
      <c r="A1761" t="s">
        <v>10181</v>
      </c>
      <c r="B1761" t="s">
        <v>2746</v>
      </c>
      <c r="D1761" t="s">
        <v>11008</v>
      </c>
      <c r="E1761" t="e">
        <f t="shared" si="343"/>
        <v>#VALUE!</v>
      </c>
      <c r="F1761" t="e">
        <f t="shared" si="344"/>
        <v>#VALUE!</v>
      </c>
      <c r="G1761" t="e">
        <f t="shared" si="342"/>
        <v>#VALUE!</v>
      </c>
      <c r="H1761" t="e">
        <f t="shared" si="346"/>
        <v>#VALUE!</v>
      </c>
      <c r="I1761" t="str">
        <f t="shared" si="347"/>
        <v>尖沙咀港鐵站E出口</v>
      </c>
    </row>
    <row r="1762" spans="1:9" x14ac:dyDescent="0.2">
      <c r="A1762" t="s">
        <v>4447</v>
      </c>
      <c r="B1762" t="s">
        <v>436</v>
      </c>
      <c r="D1762" t="s">
        <v>11008</v>
      </c>
      <c r="E1762" t="e">
        <f t="shared" si="343"/>
        <v>#VALUE!</v>
      </c>
      <c r="F1762" t="e">
        <f t="shared" si="344"/>
        <v>#VALUE!</v>
      </c>
      <c r="G1762" t="e">
        <f t="shared" si="342"/>
        <v>#VALUE!</v>
      </c>
      <c r="H1762" t="e">
        <f t="shared" si="346"/>
        <v>#VALUE!</v>
      </c>
      <c r="I1762" t="str">
        <f t="shared" si="347"/>
        <v>尖沙咀漆咸道南</v>
      </c>
    </row>
    <row r="1763" spans="1:9" x14ac:dyDescent="0.2">
      <c r="A1763" t="s">
        <v>437</v>
      </c>
      <c r="B1763" t="s">
        <v>1730</v>
      </c>
      <c r="D1763" t="s">
        <v>11008</v>
      </c>
      <c r="E1763" t="e">
        <f t="shared" si="343"/>
        <v>#VALUE!</v>
      </c>
      <c r="F1763" t="e">
        <f t="shared" si="344"/>
        <v>#VALUE!</v>
      </c>
      <c r="G1763" t="e">
        <f t="shared" si="342"/>
        <v>#VALUE!</v>
      </c>
      <c r="H1763" t="e">
        <f t="shared" si="346"/>
        <v>#VALUE!</v>
      </c>
      <c r="I1763" t="str">
        <f t="shared" si="347"/>
        <v>尖沙咀漆咸道南</v>
      </c>
    </row>
    <row r="1764" spans="1:9" x14ac:dyDescent="0.2">
      <c r="A1764" t="s">
        <v>437</v>
      </c>
      <c r="B1764" t="s">
        <v>436</v>
      </c>
      <c r="D1764" t="s">
        <v>11008</v>
      </c>
      <c r="E1764" t="e">
        <f t="shared" si="343"/>
        <v>#VALUE!</v>
      </c>
      <c r="F1764" t="e">
        <f t="shared" si="344"/>
        <v>#VALUE!</v>
      </c>
      <c r="G1764" t="e">
        <f t="shared" si="342"/>
        <v>#VALUE!</v>
      </c>
      <c r="H1764" t="e">
        <f t="shared" si="346"/>
        <v>#VALUE!</v>
      </c>
      <c r="I1764" t="str">
        <f t="shared" si="347"/>
        <v>尖沙咀漆咸道南</v>
      </c>
    </row>
    <row r="1765" spans="1:9" x14ac:dyDescent="0.2">
      <c r="A1765" t="s">
        <v>437</v>
      </c>
      <c r="B1765" t="s">
        <v>10495</v>
      </c>
      <c r="D1765" t="s">
        <v>11008</v>
      </c>
      <c r="E1765" t="e">
        <f t="shared" si="343"/>
        <v>#VALUE!</v>
      </c>
      <c r="F1765" t="e">
        <f t="shared" si="344"/>
        <v>#VALUE!</v>
      </c>
      <c r="G1765" t="e">
        <f t="shared" si="342"/>
        <v>#VALUE!</v>
      </c>
      <c r="H1765" t="e">
        <f t="shared" si="346"/>
        <v>#VALUE!</v>
      </c>
      <c r="I1765" t="str">
        <f t="shared" si="347"/>
        <v>尖沙咀漆咸道南</v>
      </c>
    </row>
    <row r="1766" spans="1:9" x14ac:dyDescent="0.2">
      <c r="A1766" t="s">
        <v>437</v>
      </c>
      <c r="B1766" t="s">
        <v>10656</v>
      </c>
      <c r="D1766" t="s">
        <v>11008</v>
      </c>
      <c r="E1766" t="e">
        <f t="shared" si="343"/>
        <v>#VALUE!</v>
      </c>
      <c r="F1766" t="e">
        <f t="shared" si="344"/>
        <v>#VALUE!</v>
      </c>
      <c r="G1766" t="e">
        <f t="shared" si="342"/>
        <v>#VALUE!</v>
      </c>
      <c r="H1766" t="e">
        <f t="shared" si="346"/>
        <v>#VALUE!</v>
      </c>
      <c r="I1766" t="str">
        <f t="shared" si="347"/>
        <v>尖沙咀漆咸道南</v>
      </c>
    </row>
    <row r="1767" spans="1:9" x14ac:dyDescent="0.2">
      <c r="A1767" t="s">
        <v>2616</v>
      </c>
      <c r="B1767" t="s">
        <v>2615</v>
      </c>
      <c r="D1767" t="s">
        <v>11008</v>
      </c>
      <c r="E1767" t="e">
        <f t="shared" si="343"/>
        <v>#VALUE!</v>
      </c>
      <c r="F1767" t="str">
        <f t="shared" si="344"/>
        <v>尖沙咀科學館道與加連威老道交界對出行人路（近康宏廣場</v>
      </c>
      <c r="G1767" t="e">
        <f t="shared" si="342"/>
        <v>#VALUE!</v>
      </c>
    </row>
    <row r="1768" spans="1:9" x14ac:dyDescent="0.2">
      <c r="A1768" t="s">
        <v>2616</v>
      </c>
      <c r="B1768" t="s">
        <v>10318</v>
      </c>
      <c r="D1768" t="s">
        <v>11008</v>
      </c>
      <c r="E1768" t="e">
        <f t="shared" si="343"/>
        <v>#VALUE!</v>
      </c>
      <c r="F1768" t="str">
        <f t="shared" si="344"/>
        <v>尖沙咀科學館道與加連威老道交界對出行人路（近康宏廣場</v>
      </c>
      <c r="G1768" t="e">
        <f t="shared" si="342"/>
        <v>#VALUE!</v>
      </c>
    </row>
    <row r="1769" spans="1:9" x14ac:dyDescent="0.2">
      <c r="A1769" t="s">
        <v>2789</v>
      </c>
      <c r="B1769" t="s">
        <v>2788</v>
      </c>
      <c r="D1769" t="s">
        <v>11008</v>
      </c>
      <c r="E1769" t="str">
        <f t="shared" si="343"/>
        <v>尖沙咀金馬倫道23-25A號</v>
      </c>
      <c r="F1769" t="str">
        <f t="shared" si="344"/>
        <v>尖沙咀金馬倫道23-25A號金馬倫廣場</v>
      </c>
      <c r="G1769" t="e">
        <f t="shared" si="342"/>
        <v>#VALUE!</v>
      </c>
    </row>
    <row r="1770" spans="1:9" x14ac:dyDescent="0.2">
      <c r="A1770" t="s">
        <v>10478</v>
      </c>
      <c r="B1770" t="s">
        <v>10477</v>
      </c>
      <c r="D1770" t="s">
        <v>11008</v>
      </c>
      <c r="E1770" t="e">
        <f t="shared" si="343"/>
        <v>#VALUE!</v>
      </c>
      <c r="F1770" t="e">
        <f t="shared" si="344"/>
        <v>#VALUE!</v>
      </c>
      <c r="G1770" t="e">
        <f t="shared" si="342"/>
        <v>#VALUE!</v>
      </c>
      <c r="H1770" t="e">
        <f>TRIM(MID(SUBSTITUTE(A1770,"與",""),1,FIND("交界",A1770)-2))</f>
        <v>#VALUE!</v>
      </c>
      <c r="I1770" t="e">
        <f>TRIM(MID(A1770,1,FIND("對出",A1770)-1))</f>
        <v>#VALUE!</v>
      </c>
    </row>
    <row r="1771" spans="1:9" x14ac:dyDescent="0.2">
      <c r="A1771" t="s">
        <v>9552</v>
      </c>
      <c r="B1771" t="s">
        <v>9551</v>
      </c>
      <c r="D1771" t="s">
        <v>11008</v>
      </c>
      <c r="E1771" t="e">
        <f t="shared" si="343"/>
        <v>#VALUE!</v>
      </c>
      <c r="F1771" t="str">
        <f t="shared" si="344"/>
        <v>尖沙咀香港文化中心廣場</v>
      </c>
      <c r="G1771" t="e">
        <f t="shared" si="342"/>
        <v>#VALUE!</v>
      </c>
    </row>
    <row r="1772" spans="1:9" x14ac:dyDescent="0.2">
      <c r="A1772" t="s">
        <v>10725</v>
      </c>
      <c r="B1772" t="s">
        <v>10724</v>
      </c>
      <c r="D1772" t="s">
        <v>11008</v>
      </c>
      <c r="E1772" t="e">
        <f t="shared" si="343"/>
        <v>#VALUE!</v>
      </c>
      <c r="F1772" t="str">
        <f t="shared" si="344"/>
        <v>尖沙咀香港文化中心露天廣場</v>
      </c>
      <c r="G1772" t="e">
        <f t="shared" si="342"/>
        <v>#VALUE!</v>
      </c>
    </row>
    <row r="1773" spans="1:9" x14ac:dyDescent="0.2">
      <c r="A1773" t="s">
        <v>3164</v>
      </c>
      <c r="B1773" t="s">
        <v>3163</v>
      </c>
      <c r="D1773" t="s">
        <v>11008</v>
      </c>
      <c r="E1773" t="e">
        <f t="shared" si="343"/>
        <v>#VALUE!</v>
      </c>
      <c r="F1773" t="str">
        <f t="shared" si="344"/>
        <v>尖沙咀香港文化中心露天廣場</v>
      </c>
      <c r="G1773" t="e">
        <f t="shared" si="342"/>
        <v>#VALUE!</v>
      </c>
    </row>
    <row r="1774" spans="1:9" x14ac:dyDescent="0.2">
      <c r="A1774" t="s">
        <v>9737</v>
      </c>
      <c r="B1774" t="s">
        <v>9736</v>
      </c>
      <c r="D1774" t="s">
        <v>11008</v>
      </c>
      <c r="E1774" t="e">
        <f t="shared" si="343"/>
        <v>#VALUE!</v>
      </c>
      <c r="F1774" t="str">
        <f t="shared" si="344"/>
        <v>尖沙咀香港文化中心露天廣場</v>
      </c>
      <c r="G1774" t="e">
        <f t="shared" si="342"/>
        <v>#VALUE!</v>
      </c>
    </row>
    <row r="1775" spans="1:9" x14ac:dyDescent="0.2">
      <c r="A1775" t="s">
        <v>10727</v>
      </c>
      <c r="B1775" t="s">
        <v>10726</v>
      </c>
      <c r="D1775" t="s">
        <v>11008</v>
      </c>
      <c r="E1775" t="e">
        <f t="shared" si="343"/>
        <v>#VALUE!</v>
      </c>
      <c r="F1775" t="str">
        <f t="shared" si="344"/>
        <v>尖沙咀香港文化中心露天廣場</v>
      </c>
      <c r="G1775" t="e">
        <f t="shared" si="342"/>
        <v>#VALUE!</v>
      </c>
    </row>
    <row r="1776" spans="1:9" x14ac:dyDescent="0.2">
      <c r="A1776" t="s">
        <v>9134</v>
      </c>
      <c r="B1776" t="s">
        <v>9133</v>
      </c>
      <c r="D1776" t="s">
        <v>11008</v>
      </c>
      <c r="E1776" t="e">
        <f t="shared" si="343"/>
        <v>#VALUE!</v>
      </c>
      <c r="F1776" t="e">
        <f t="shared" si="344"/>
        <v>#VALUE!</v>
      </c>
      <c r="G1776" t="e">
        <f t="shared" si="342"/>
        <v>#VALUE!</v>
      </c>
      <c r="H1776" t="e">
        <f>TRIM(MID(SUBSTITUTE(A1776,"與",""),1,FIND("交界",A1776)-2))</f>
        <v>#VALUE!</v>
      </c>
      <c r="I1776" t="e">
        <f>TRIM(MID(A1776,1,FIND("對出",A1776)-1))</f>
        <v>#VALUE!</v>
      </c>
    </row>
    <row r="1777" spans="1:9" x14ac:dyDescent="0.2">
      <c r="A1777" t="s">
        <v>10256</v>
      </c>
      <c r="B1777" t="s">
        <v>10255</v>
      </c>
      <c r="D1777" t="s">
        <v>11008</v>
      </c>
      <c r="E1777" t="str">
        <f t="shared" si="343"/>
        <v>尖沙咀麼地道66號</v>
      </c>
      <c r="F1777" t="e">
        <f t="shared" si="344"/>
        <v>#VALUE!</v>
      </c>
      <c r="G1777" t="e">
        <f t="shared" si="342"/>
        <v>#VALUE!</v>
      </c>
    </row>
    <row r="1778" spans="1:9" x14ac:dyDescent="0.2">
      <c r="A1778" t="s">
        <v>8753</v>
      </c>
      <c r="B1778" t="s">
        <v>8752</v>
      </c>
      <c r="D1778" t="s">
        <v>11008</v>
      </c>
      <c r="E1778" t="b">
        <f t="shared" si="343"/>
        <v>0</v>
      </c>
      <c r="F1778" t="e">
        <f t="shared" si="344"/>
        <v>#VALUE!</v>
      </c>
      <c r="G1778" t="str">
        <f t="shared" si="342"/>
        <v>尖沙咀麼地道花園</v>
      </c>
    </row>
    <row r="1779" spans="1:9" x14ac:dyDescent="0.2">
      <c r="A1779" t="s">
        <v>9614</v>
      </c>
      <c r="B1779" t="s">
        <v>9613</v>
      </c>
      <c r="D1779" t="s">
        <v>11008</v>
      </c>
      <c r="E1779" t="e">
        <f t="shared" si="343"/>
        <v>#VALUE!</v>
      </c>
      <c r="F1779" t="e">
        <f t="shared" si="344"/>
        <v>#VALUE!</v>
      </c>
      <c r="G1779" t="e">
        <f t="shared" si="342"/>
        <v>#VALUE!</v>
      </c>
      <c r="H1779" t="e">
        <f>TRIM(MID(SUBSTITUTE(A1779,"與",""),1,FIND("交界",A1779)-2))</f>
        <v>#VALUE!</v>
      </c>
      <c r="I1779" t="e">
        <f>TRIM(MID(A1779,1,FIND("對出",A1779)-1))</f>
        <v>#VALUE!</v>
      </c>
    </row>
    <row r="1780" spans="1:9" x14ac:dyDescent="0.2">
      <c r="A1780" t="s">
        <v>3125</v>
      </c>
      <c r="B1780" t="s">
        <v>547</v>
      </c>
      <c r="D1780" t="s">
        <v>11008</v>
      </c>
      <c r="E1780" t="b">
        <f t="shared" si="343"/>
        <v>0</v>
      </c>
      <c r="F1780" t="e">
        <f t="shared" si="344"/>
        <v>#VALUE!</v>
      </c>
      <c r="G1780" t="e">
        <f t="shared" si="342"/>
        <v>#VALUE!</v>
      </c>
    </row>
    <row r="1781" spans="1:9" x14ac:dyDescent="0.2">
      <c r="A1781" t="s">
        <v>4303</v>
      </c>
      <c r="B1781" t="s">
        <v>4302</v>
      </c>
      <c r="D1781" t="s">
        <v>11063</v>
      </c>
      <c r="E1781" t="e">
        <f t="shared" si="343"/>
        <v>#VALUE!</v>
      </c>
      <c r="F1781" t="e">
        <f t="shared" si="344"/>
        <v>#VALUE!</v>
      </c>
      <c r="G1781" t="e">
        <f t="shared" si="342"/>
        <v>#VALUE!</v>
      </c>
      <c r="H1781" t="e">
        <f>TRIM(MID(SUBSTITUTE(A1781,"與",""),1,FIND("交界",A1781)-2))</f>
        <v>#VALUE!</v>
      </c>
      <c r="I1781" t="e">
        <f>TRIM(MID(A1781,1,FIND("對出",A1781)-1))</f>
        <v>#VALUE!</v>
      </c>
    </row>
    <row r="1782" spans="1:9" x14ac:dyDescent="0.2">
      <c r="A1782" t="s">
        <v>6247</v>
      </c>
      <c r="B1782" t="s">
        <v>6246</v>
      </c>
      <c r="D1782" t="s">
        <v>11102</v>
      </c>
      <c r="E1782" t="e">
        <f t="shared" si="343"/>
        <v>#VALUE!</v>
      </c>
      <c r="F1782" t="str">
        <f t="shared" si="344"/>
        <v>屯門三聖商場</v>
      </c>
      <c r="G1782" t="e">
        <f t="shared" si="342"/>
        <v>#VALUE!</v>
      </c>
    </row>
    <row r="1783" spans="1:9" x14ac:dyDescent="0.2">
      <c r="A1783" t="s">
        <v>6247</v>
      </c>
      <c r="B1783" t="s">
        <v>6786</v>
      </c>
      <c r="D1783" t="s">
        <v>11102</v>
      </c>
      <c r="E1783" t="e">
        <f t="shared" si="343"/>
        <v>#VALUE!</v>
      </c>
      <c r="F1783" t="str">
        <f t="shared" si="344"/>
        <v>屯門三聖商場</v>
      </c>
      <c r="G1783" t="e">
        <f t="shared" si="342"/>
        <v>#VALUE!</v>
      </c>
    </row>
    <row r="1784" spans="1:9" x14ac:dyDescent="0.2">
      <c r="A1784" t="s">
        <v>5685</v>
      </c>
      <c r="B1784" t="s">
        <v>5684</v>
      </c>
      <c r="D1784" t="s">
        <v>11102</v>
      </c>
      <c r="E1784" t="e">
        <f t="shared" si="343"/>
        <v>#VALUE!</v>
      </c>
      <c r="F1784" t="str">
        <f t="shared" si="344"/>
        <v>屯門三聖邨廣場</v>
      </c>
      <c r="G1784" t="e">
        <f t="shared" si="342"/>
        <v>#VALUE!</v>
      </c>
    </row>
    <row r="1785" spans="1:9" x14ac:dyDescent="0.2">
      <c r="A1785" t="s">
        <v>6781</v>
      </c>
      <c r="B1785" t="s">
        <v>6780</v>
      </c>
      <c r="D1785" t="s">
        <v>11102</v>
      </c>
      <c r="E1785" t="e">
        <f t="shared" si="343"/>
        <v>#VALUE!</v>
      </c>
      <c r="F1785" t="str">
        <f t="shared" si="344"/>
        <v>屯門三聖邨廣場</v>
      </c>
      <c r="G1785" t="e">
        <f t="shared" si="342"/>
        <v>#VALUE!</v>
      </c>
    </row>
    <row r="1786" spans="1:9" x14ac:dyDescent="0.2">
      <c r="A1786" t="s">
        <v>6783</v>
      </c>
      <c r="B1786" t="s">
        <v>6782</v>
      </c>
      <c r="D1786" t="s">
        <v>11102</v>
      </c>
      <c r="E1786" t="e">
        <f t="shared" si="343"/>
        <v>#VALUE!</v>
      </c>
      <c r="F1786" t="e">
        <f t="shared" si="344"/>
        <v>#VALUE!</v>
      </c>
      <c r="G1786" t="e">
        <f t="shared" si="342"/>
        <v>#VALUE!</v>
      </c>
      <c r="H1786" t="e">
        <f>TRIM(MID(SUBSTITUTE(A1786,"與",""),1,FIND("交界",A1786)-2))</f>
        <v>#VALUE!</v>
      </c>
      <c r="I1786" t="str">
        <f>TRIM(MID(A1786,1,FIND("對出",A1786)-1))</f>
        <v>屯門三聖邨蘇炤成議員辦事處</v>
      </c>
    </row>
    <row r="1787" spans="1:9" x14ac:dyDescent="0.2">
      <c r="A1787" t="s">
        <v>3184</v>
      </c>
      <c r="B1787" t="s">
        <v>3183</v>
      </c>
      <c r="D1787" t="s">
        <v>11102</v>
      </c>
      <c r="E1787" t="e">
        <f t="shared" si="343"/>
        <v>#VALUE!</v>
      </c>
      <c r="F1787" t="str">
        <f t="shared" si="344"/>
        <v>屯門仁愛廣場</v>
      </c>
      <c r="G1787" t="e">
        <f t="shared" si="342"/>
        <v>#VALUE!</v>
      </c>
    </row>
    <row r="1788" spans="1:9" x14ac:dyDescent="0.2">
      <c r="A1788" t="s">
        <v>7159</v>
      </c>
      <c r="B1788" t="s">
        <v>7158</v>
      </c>
      <c r="D1788" t="s">
        <v>11102</v>
      </c>
      <c r="E1788" t="e">
        <f t="shared" si="343"/>
        <v>#VALUE!</v>
      </c>
      <c r="F1788" t="str">
        <f t="shared" si="344"/>
        <v>屯門兆康苑第三、四期水球廣場</v>
      </c>
      <c r="G1788" t="e">
        <f t="shared" si="342"/>
        <v>#VALUE!</v>
      </c>
    </row>
    <row r="1789" spans="1:9" x14ac:dyDescent="0.2">
      <c r="A1789" t="s">
        <v>4547</v>
      </c>
      <c r="B1789" t="s">
        <v>7234</v>
      </c>
      <c r="D1789" t="s">
        <v>11102</v>
      </c>
      <c r="E1789" t="e">
        <f t="shared" si="343"/>
        <v>#VALUE!</v>
      </c>
      <c r="F1789" t="e">
        <f t="shared" si="344"/>
        <v>#VALUE!</v>
      </c>
      <c r="G1789" t="e">
        <f t="shared" si="342"/>
        <v>#VALUE!</v>
      </c>
      <c r="H1789" t="e">
        <f t="shared" ref="H1789:H1790" si="348">TRIM(MID(SUBSTITUTE(A1789,"與",""),1,FIND("交界",A1789)-2))</f>
        <v>#VALUE!</v>
      </c>
      <c r="I1789" t="e">
        <f t="shared" ref="I1789:I1790" si="349">TRIM(MID(A1789,1,FIND("對出",A1789)-1))</f>
        <v>#VALUE!</v>
      </c>
    </row>
    <row r="1790" spans="1:9" x14ac:dyDescent="0.2">
      <c r="A1790" t="s">
        <v>4547</v>
      </c>
      <c r="B1790" t="s">
        <v>4546</v>
      </c>
      <c r="D1790" t="s">
        <v>11102</v>
      </c>
      <c r="E1790" t="e">
        <f t="shared" si="343"/>
        <v>#VALUE!</v>
      </c>
      <c r="F1790" t="e">
        <f t="shared" si="344"/>
        <v>#VALUE!</v>
      </c>
      <c r="G1790" t="e">
        <f t="shared" si="342"/>
        <v>#VALUE!</v>
      </c>
      <c r="H1790" t="e">
        <f t="shared" si="348"/>
        <v>#VALUE!</v>
      </c>
      <c r="I1790" t="e">
        <f t="shared" si="349"/>
        <v>#VALUE!</v>
      </c>
    </row>
    <row r="1791" spans="1:9" x14ac:dyDescent="0.2">
      <c r="A1791" t="s">
        <v>6295</v>
      </c>
      <c r="B1791" t="s">
        <v>6294</v>
      </c>
      <c r="D1791" t="s">
        <v>11102</v>
      </c>
      <c r="E1791" t="e">
        <f t="shared" si="343"/>
        <v>#VALUE!</v>
      </c>
      <c r="F1791" t="str">
        <f t="shared" si="344"/>
        <v>屯門兆麟商場</v>
      </c>
      <c r="G1791" t="e">
        <f t="shared" si="342"/>
        <v>#VALUE!</v>
      </c>
    </row>
    <row r="1792" spans="1:9" x14ac:dyDescent="0.2">
      <c r="A1792" t="s">
        <v>6295</v>
      </c>
      <c r="B1792" t="s">
        <v>6837</v>
      </c>
      <c r="D1792" t="s">
        <v>11102</v>
      </c>
      <c r="E1792" t="e">
        <f t="shared" si="343"/>
        <v>#VALUE!</v>
      </c>
      <c r="F1792" t="str">
        <f t="shared" si="344"/>
        <v>屯門兆麟商場</v>
      </c>
      <c r="G1792" t="e">
        <f t="shared" si="342"/>
        <v>#VALUE!</v>
      </c>
    </row>
    <row r="1793" spans="1:9" x14ac:dyDescent="0.2">
      <c r="A1793" t="s">
        <v>3891</v>
      </c>
      <c r="B1793" t="s">
        <v>3890</v>
      </c>
      <c r="D1793" t="s">
        <v>11102</v>
      </c>
      <c r="E1793" t="e">
        <f t="shared" si="343"/>
        <v>#VALUE!</v>
      </c>
      <c r="F1793" t="e">
        <f t="shared" si="344"/>
        <v>#VALUE!</v>
      </c>
      <c r="G1793" t="e">
        <f t="shared" si="342"/>
        <v>#VALUE!</v>
      </c>
      <c r="H1793" t="e">
        <f>TRIM(MID(SUBSTITUTE(A1793,"與",""),1,FIND("交界",A1793)-2))</f>
        <v>#VALUE!</v>
      </c>
      <c r="I1793" t="e">
        <f>TRIM(MID(A1793,1,FIND("對出",A1793)-1))</f>
        <v>#VALUE!</v>
      </c>
    </row>
    <row r="1794" spans="1:9" x14ac:dyDescent="0.2">
      <c r="A1794" t="s">
        <v>10144</v>
      </c>
      <c r="B1794" t="s">
        <v>5990</v>
      </c>
      <c r="D1794" t="s">
        <v>11102</v>
      </c>
      <c r="E1794" t="e">
        <f t="shared" si="343"/>
        <v>#VALUE!</v>
      </c>
      <c r="F1794" t="str">
        <f t="shared" si="344"/>
        <v>屯門卓爾廣場</v>
      </c>
      <c r="G1794" t="e">
        <f t="shared" si="342"/>
        <v>#VALUE!</v>
      </c>
    </row>
    <row r="1795" spans="1:9" x14ac:dyDescent="0.2">
      <c r="A1795" t="s">
        <v>10160</v>
      </c>
      <c r="B1795" t="s">
        <v>5990</v>
      </c>
      <c r="D1795" t="s">
        <v>11102</v>
      </c>
      <c r="E1795" t="e">
        <f t="shared" si="343"/>
        <v>#VALUE!</v>
      </c>
      <c r="F1795" t="str">
        <f t="shared" si="344"/>
        <v>屯門卓爾廣場</v>
      </c>
      <c r="G1795" t="e">
        <f t="shared" ref="G1795:G1858" si="350">TRIM(MID(A1795,1,FIND("花園",A1795)+1))</f>
        <v>#VALUE!</v>
      </c>
    </row>
    <row r="1796" spans="1:9" x14ac:dyDescent="0.2">
      <c r="A1796" t="s">
        <v>5991</v>
      </c>
      <c r="B1796" t="s">
        <v>5990</v>
      </c>
      <c r="D1796" t="s">
        <v>11102</v>
      </c>
      <c r="E1796" t="e">
        <f t="shared" ref="E1796:E1859" si="351">IF(AND(ISERR(SEARCH("花園",A1796)),ISERR(SEARCH("碼頭",A1796))),TRIM(MID(A1796,1,FIND("號",A1796))))</f>
        <v>#VALUE!</v>
      </c>
      <c r="F1796" t="str">
        <f t="shared" si="344"/>
        <v>屯門卓爾廣場</v>
      </c>
      <c r="G1796" t="e">
        <f t="shared" si="350"/>
        <v>#VALUE!</v>
      </c>
    </row>
    <row r="1797" spans="1:9" x14ac:dyDescent="0.2">
      <c r="A1797" t="s">
        <v>8121</v>
      </c>
      <c r="B1797" t="s">
        <v>8120</v>
      </c>
      <c r="D1797" t="s">
        <v>11102</v>
      </c>
      <c r="E1797" t="e">
        <f t="shared" si="351"/>
        <v>#VALUE!</v>
      </c>
      <c r="F1797" t="str">
        <f t="shared" si="344"/>
        <v>屯門友愛商場</v>
      </c>
      <c r="G1797" t="e">
        <f t="shared" si="350"/>
        <v>#VALUE!</v>
      </c>
    </row>
    <row r="1798" spans="1:9" x14ac:dyDescent="0.2">
      <c r="A1798" t="s">
        <v>6831</v>
      </c>
      <c r="B1798" t="s">
        <v>6830</v>
      </c>
      <c r="D1798" t="s">
        <v>11102</v>
      </c>
      <c r="E1798" t="e">
        <f t="shared" si="351"/>
        <v>#VALUE!</v>
      </c>
      <c r="F1798" t="str">
        <f t="shared" ref="F1798:F1861" si="352">TRIM(MID(A1798,1,FIND("場",A1798)))</f>
        <v>屯門友愛商場</v>
      </c>
      <c r="G1798" t="e">
        <f t="shared" si="350"/>
        <v>#VALUE!</v>
      </c>
    </row>
    <row r="1799" spans="1:9" x14ac:dyDescent="0.2">
      <c r="A1799" t="s">
        <v>6325</v>
      </c>
      <c r="B1799" t="s">
        <v>6324</v>
      </c>
      <c r="D1799" t="s">
        <v>11102</v>
      </c>
      <c r="E1799" t="e">
        <f t="shared" si="351"/>
        <v>#VALUE!</v>
      </c>
      <c r="F1799" t="str">
        <f t="shared" si="352"/>
        <v>屯門友愛商場</v>
      </c>
      <c r="G1799" t="e">
        <f t="shared" si="350"/>
        <v>#VALUE!</v>
      </c>
    </row>
    <row r="1800" spans="1:9" x14ac:dyDescent="0.2">
      <c r="A1800" t="s">
        <v>6325</v>
      </c>
      <c r="B1800" t="s">
        <v>7577</v>
      </c>
      <c r="D1800" t="s">
        <v>11102</v>
      </c>
      <c r="E1800" t="e">
        <f t="shared" si="351"/>
        <v>#VALUE!</v>
      </c>
      <c r="F1800" t="str">
        <f t="shared" si="352"/>
        <v>屯門友愛商場</v>
      </c>
      <c r="G1800" t="e">
        <f t="shared" si="350"/>
        <v>#VALUE!</v>
      </c>
    </row>
    <row r="1801" spans="1:9" x14ac:dyDescent="0.2">
      <c r="A1801" t="s">
        <v>6532</v>
      </c>
      <c r="B1801" t="s">
        <v>6531</v>
      </c>
      <c r="D1801" t="s">
        <v>11102</v>
      </c>
      <c r="E1801" t="e">
        <f t="shared" si="351"/>
        <v>#VALUE!</v>
      </c>
      <c r="F1801" t="e">
        <f t="shared" si="352"/>
        <v>#VALUE!</v>
      </c>
      <c r="G1801" t="e">
        <f t="shared" si="350"/>
        <v>#VALUE!</v>
      </c>
      <c r="H1801" t="e">
        <f t="shared" ref="H1801:H1802" si="353">TRIM(MID(SUBSTITUTE(A1801,"與",""),1,FIND("交界",A1801)-2))</f>
        <v>#VALUE!</v>
      </c>
      <c r="I1801" t="e">
        <f t="shared" ref="I1801:I1802" si="354">TRIM(MID(A1801,1,FIND("對出",A1801)-1))</f>
        <v>#VALUE!</v>
      </c>
    </row>
    <row r="1802" spans="1:9" x14ac:dyDescent="0.2">
      <c r="A1802" t="s">
        <v>2410</v>
      </c>
      <c r="B1802" t="s">
        <v>2409</v>
      </c>
      <c r="D1802" t="s">
        <v>11102</v>
      </c>
      <c r="E1802" t="e">
        <f t="shared" si="351"/>
        <v>#VALUE!</v>
      </c>
      <c r="F1802" t="e">
        <f t="shared" si="352"/>
        <v>#VALUE!</v>
      </c>
      <c r="G1802" t="e">
        <f t="shared" si="350"/>
        <v>#VALUE!</v>
      </c>
      <c r="H1802" t="e">
        <f t="shared" si="353"/>
        <v>#VALUE!</v>
      </c>
      <c r="I1802" t="e">
        <f t="shared" si="354"/>
        <v>#VALUE!</v>
      </c>
    </row>
    <row r="1803" spans="1:9" x14ac:dyDescent="0.2">
      <c r="A1803" t="s">
        <v>10548</v>
      </c>
      <c r="B1803" t="s">
        <v>2844</v>
      </c>
      <c r="D1803" t="s">
        <v>11102</v>
      </c>
      <c r="E1803" t="e">
        <f t="shared" si="351"/>
        <v>#VALUE!</v>
      </c>
      <c r="F1803" t="str">
        <f t="shared" si="352"/>
        <v>屯門啓民徑和平徑交界(仁愛廣場</v>
      </c>
      <c r="G1803" t="e">
        <f t="shared" si="350"/>
        <v>#VALUE!</v>
      </c>
    </row>
    <row r="1804" spans="1:9" x14ac:dyDescent="0.2">
      <c r="A1804" t="s">
        <v>4818</v>
      </c>
      <c r="B1804" t="s">
        <v>4817</v>
      </c>
      <c r="D1804" t="s">
        <v>11102</v>
      </c>
      <c r="E1804" t="e">
        <f t="shared" si="351"/>
        <v>#VALUE!</v>
      </c>
      <c r="F1804" t="str">
        <f t="shared" si="352"/>
        <v>屯門啓民徑與和平徑交界(仁愛廣場</v>
      </c>
      <c r="G1804" t="e">
        <f t="shared" si="350"/>
        <v>#VALUE!</v>
      </c>
    </row>
    <row r="1805" spans="1:9" x14ac:dyDescent="0.2">
      <c r="A1805" t="s">
        <v>390</v>
      </c>
      <c r="B1805" t="s">
        <v>389</v>
      </c>
      <c r="D1805" t="s">
        <v>11102</v>
      </c>
      <c r="E1805" t="e">
        <f t="shared" si="351"/>
        <v>#VALUE!</v>
      </c>
      <c r="F1805" t="e">
        <f t="shared" si="352"/>
        <v>#VALUE!</v>
      </c>
      <c r="G1805" t="e">
        <f t="shared" si="350"/>
        <v>#VALUE!</v>
      </c>
      <c r="H1805" t="str">
        <f>TRIM(MID(SUBSTITUTE(A1805,"與",""),1,FIND("交界",A1805)-2))</f>
        <v>屯門啓民徑河旁街</v>
      </c>
    </row>
    <row r="1806" spans="1:9" x14ac:dyDescent="0.2">
      <c r="A1806" t="s">
        <v>2408</v>
      </c>
      <c r="B1806" t="s">
        <v>2407</v>
      </c>
      <c r="D1806" t="s">
        <v>11102</v>
      </c>
      <c r="E1806" t="e">
        <f t="shared" si="351"/>
        <v>#VALUE!</v>
      </c>
      <c r="F1806" t="str">
        <f t="shared" si="352"/>
        <v>屯門啟文徑(仁愛廣場</v>
      </c>
      <c r="G1806" t="e">
        <f t="shared" si="350"/>
        <v>#VALUE!</v>
      </c>
    </row>
    <row r="1807" spans="1:9" x14ac:dyDescent="0.2">
      <c r="A1807" t="s">
        <v>6487</v>
      </c>
      <c r="B1807" t="s">
        <v>6486</v>
      </c>
      <c r="D1807" t="s">
        <v>11102</v>
      </c>
      <c r="E1807" t="e">
        <f t="shared" si="351"/>
        <v>#VALUE!</v>
      </c>
      <c r="F1807" t="str">
        <f t="shared" si="352"/>
        <v>屯門啟民徑 (仁愛廣場</v>
      </c>
      <c r="G1807" t="e">
        <f t="shared" si="350"/>
        <v>#VALUE!</v>
      </c>
    </row>
    <row r="1808" spans="1:9" x14ac:dyDescent="0.2">
      <c r="A1808" t="s">
        <v>6487</v>
      </c>
      <c r="B1808" t="s">
        <v>6488</v>
      </c>
      <c r="D1808" t="s">
        <v>11102</v>
      </c>
      <c r="E1808" t="e">
        <f t="shared" si="351"/>
        <v>#VALUE!</v>
      </c>
      <c r="F1808" t="str">
        <f t="shared" si="352"/>
        <v>屯門啟民徑 (仁愛廣場</v>
      </c>
      <c r="G1808" t="e">
        <f t="shared" si="350"/>
        <v>#VALUE!</v>
      </c>
    </row>
    <row r="1809" spans="1:7" x14ac:dyDescent="0.2">
      <c r="A1809" t="s">
        <v>2542</v>
      </c>
      <c r="B1809" t="s">
        <v>6828</v>
      </c>
      <c r="D1809" t="s">
        <v>11102</v>
      </c>
      <c r="E1809" t="e">
        <f t="shared" si="351"/>
        <v>#VALUE!</v>
      </c>
      <c r="F1809" t="str">
        <f t="shared" si="352"/>
        <v>屯門啟民徑(仁愛廣場</v>
      </c>
      <c r="G1809" t="e">
        <f t="shared" si="350"/>
        <v>#VALUE!</v>
      </c>
    </row>
    <row r="1810" spans="1:7" x14ac:dyDescent="0.2">
      <c r="A1810" t="s">
        <v>2542</v>
      </c>
      <c r="B1810" t="s">
        <v>2541</v>
      </c>
      <c r="D1810" t="s">
        <v>11102</v>
      </c>
      <c r="E1810" t="e">
        <f t="shared" si="351"/>
        <v>#VALUE!</v>
      </c>
      <c r="F1810" t="str">
        <f t="shared" si="352"/>
        <v>屯門啟民徑(仁愛廣場</v>
      </c>
      <c r="G1810" t="e">
        <f t="shared" si="350"/>
        <v>#VALUE!</v>
      </c>
    </row>
    <row r="1811" spans="1:7" x14ac:dyDescent="0.2">
      <c r="A1811" t="s">
        <v>2542</v>
      </c>
      <c r="B1811" t="s">
        <v>3134</v>
      </c>
      <c r="D1811" t="s">
        <v>11102</v>
      </c>
      <c r="E1811" t="e">
        <f t="shared" si="351"/>
        <v>#VALUE!</v>
      </c>
      <c r="F1811" t="str">
        <f t="shared" si="352"/>
        <v>屯門啟民徑(仁愛廣場</v>
      </c>
      <c r="G1811" t="e">
        <f t="shared" si="350"/>
        <v>#VALUE!</v>
      </c>
    </row>
    <row r="1812" spans="1:7" x14ac:dyDescent="0.2">
      <c r="A1812" t="s">
        <v>3135</v>
      </c>
      <c r="B1812" t="s">
        <v>3134</v>
      </c>
      <c r="D1812" t="s">
        <v>11102</v>
      </c>
      <c r="E1812" t="e">
        <f t="shared" si="351"/>
        <v>#VALUE!</v>
      </c>
      <c r="F1812" t="str">
        <f t="shared" si="352"/>
        <v>屯門啟民徑(仁愛廣場</v>
      </c>
      <c r="G1812" t="e">
        <f t="shared" si="350"/>
        <v>#VALUE!</v>
      </c>
    </row>
    <row r="1813" spans="1:7" x14ac:dyDescent="0.2">
      <c r="A1813" t="s">
        <v>2734</v>
      </c>
      <c r="B1813" t="s">
        <v>2733</v>
      </c>
      <c r="D1813" t="s">
        <v>11102</v>
      </c>
      <c r="E1813" t="e">
        <f t="shared" si="351"/>
        <v>#VALUE!</v>
      </c>
      <c r="F1813" t="str">
        <f t="shared" si="352"/>
        <v>屯門啟民徑（仁愛廣場</v>
      </c>
      <c r="G1813" t="e">
        <f t="shared" si="350"/>
        <v>#VALUE!</v>
      </c>
    </row>
    <row r="1814" spans="1:7" x14ac:dyDescent="0.2">
      <c r="A1814" t="s">
        <v>919</v>
      </c>
      <c r="B1814" t="s">
        <v>5734</v>
      </c>
      <c r="D1814" t="s">
        <v>11102</v>
      </c>
      <c r="E1814" t="e">
        <f t="shared" si="351"/>
        <v>#VALUE!</v>
      </c>
      <c r="F1814" t="str">
        <f t="shared" si="352"/>
        <v>屯門啟民徑(仁愛廣場</v>
      </c>
      <c r="G1814" t="e">
        <f t="shared" si="350"/>
        <v>#VALUE!</v>
      </c>
    </row>
    <row r="1815" spans="1:7" x14ac:dyDescent="0.2">
      <c r="A1815" t="s">
        <v>919</v>
      </c>
      <c r="B1815" t="s">
        <v>5175</v>
      </c>
      <c r="D1815" t="s">
        <v>11102</v>
      </c>
      <c r="E1815" t="e">
        <f t="shared" si="351"/>
        <v>#VALUE!</v>
      </c>
      <c r="F1815" t="str">
        <f t="shared" si="352"/>
        <v>屯門啟民徑(仁愛廣場</v>
      </c>
      <c r="G1815" t="e">
        <f t="shared" si="350"/>
        <v>#VALUE!</v>
      </c>
    </row>
    <row r="1816" spans="1:7" x14ac:dyDescent="0.2">
      <c r="A1816" t="s">
        <v>919</v>
      </c>
      <c r="B1816" t="s">
        <v>36</v>
      </c>
      <c r="D1816" t="s">
        <v>11102</v>
      </c>
      <c r="E1816" t="e">
        <f t="shared" si="351"/>
        <v>#VALUE!</v>
      </c>
      <c r="F1816" t="str">
        <f t="shared" si="352"/>
        <v>屯門啟民徑(仁愛廣場</v>
      </c>
      <c r="G1816" t="e">
        <f t="shared" si="350"/>
        <v>#VALUE!</v>
      </c>
    </row>
    <row r="1817" spans="1:7" x14ac:dyDescent="0.2">
      <c r="A1817" t="s">
        <v>919</v>
      </c>
      <c r="B1817" t="s">
        <v>9555</v>
      </c>
      <c r="D1817" t="s">
        <v>11102</v>
      </c>
      <c r="E1817" t="e">
        <f t="shared" si="351"/>
        <v>#VALUE!</v>
      </c>
      <c r="F1817" t="str">
        <f t="shared" si="352"/>
        <v>屯門啟民徑(仁愛廣場</v>
      </c>
      <c r="G1817" t="e">
        <f t="shared" si="350"/>
        <v>#VALUE!</v>
      </c>
    </row>
    <row r="1818" spans="1:7" x14ac:dyDescent="0.2">
      <c r="A1818" t="s">
        <v>919</v>
      </c>
      <c r="B1818" t="s">
        <v>3134</v>
      </c>
      <c r="D1818" t="s">
        <v>11102</v>
      </c>
      <c r="E1818" t="e">
        <f t="shared" si="351"/>
        <v>#VALUE!</v>
      </c>
      <c r="F1818" t="str">
        <f t="shared" si="352"/>
        <v>屯門啟民徑(仁愛廣場</v>
      </c>
      <c r="G1818" t="e">
        <f t="shared" si="350"/>
        <v>#VALUE!</v>
      </c>
    </row>
    <row r="1819" spans="1:7" x14ac:dyDescent="0.2">
      <c r="A1819" t="s">
        <v>4162</v>
      </c>
      <c r="B1819" t="s">
        <v>4161</v>
      </c>
      <c r="D1819" t="s">
        <v>11102</v>
      </c>
      <c r="E1819" t="e">
        <f t="shared" si="351"/>
        <v>#VALUE!</v>
      </c>
      <c r="F1819" t="str">
        <f t="shared" si="352"/>
        <v>屯門啟民徑仁愛廣場</v>
      </c>
      <c r="G1819" t="e">
        <f t="shared" si="350"/>
        <v>#VALUE!</v>
      </c>
    </row>
    <row r="1820" spans="1:7" x14ac:dyDescent="0.2">
      <c r="A1820" t="s">
        <v>439</v>
      </c>
      <c r="B1820" t="s">
        <v>4657</v>
      </c>
      <c r="D1820" t="s">
        <v>11102</v>
      </c>
      <c r="E1820" t="e">
        <f t="shared" si="351"/>
        <v>#VALUE!</v>
      </c>
      <c r="F1820" t="str">
        <f t="shared" si="352"/>
        <v>屯門啟民徑和平徑交界(仁愛廣場</v>
      </c>
      <c r="G1820" t="e">
        <f t="shared" si="350"/>
        <v>#VALUE!</v>
      </c>
    </row>
    <row r="1821" spans="1:7" x14ac:dyDescent="0.2">
      <c r="A1821" t="s">
        <v>439</v>
      </c>
      <c r="B1821" t="s">
        <v>2844</v>
      </c>
      <c r="D1821" t="s">
        <v>11102</v>
      </c>
      <c r="E1821" t="e">
        <f t="shared" si="351"/>
        <v>#VALUE!</v>
      </c>
      <c r="F1821" t="str">
        <f t="shared" si="352"/>
        <v>屯門啟民徑和平徑交界(仁愛廣場</v>
      </c>
      <c r="G1821" t="e">
        <f t="shared" si="350"/>
        <v>#VALUE!</v>
      </c>
    </row>
    <row r="1822" spans="1:7" x14ac:dyDescent="0.2">
      <c r="A1822" t="s">
        <v>439</v>
      </c>
      <c r="B1822" t="s">
        <v>438</v>
      </c>
      <c r="D1822" t="s">
        <v>11102</v>
      </c>
      <c r="E1822" t="e">
        <f t="shared" si="351"/>
        <v>#VALUE!</v>
      </c>
      <c r="F1822" t="str">
        <f t="shared" si="352"/>
        <v>屯門啟民徑和平徑交界(仁愛廣場</v>
      </c>
      <c r="G1822" t="e">
        <f t="shared" si="350"/>
        <v>#VALUE!</v>
      </c>
    </row>
    <row r="1823" spans="1:7" x14ac:dyDescent="0.2">
      <c r="A1823" t="s">
        <v>439</v>
      </c>
      <c r="B1823" t="s">
        <v>2288</v>
      </c>
      <c r="D1823" t="s">
        <v>11102</v>
      </c>
      <c r="E1823" t="e">
        <f t="shared" si="351"/>
        <v>#VALUE!</v>
      </c>
      <c r="F1823" t="str">
        <f t="shared" si="352"/>
        <v>屯門啟民徑和平徑交界(仁愛廣場</v>
      </c>
      <c r="G1823" t="e">
        <f t="shared" si="350"/>
        <v>#VALUE!</v>
      </c>
    </row>
    <row r="1824" spans="1:7" x14ac:dyDescent="0.2">
      <c r="A1824" t="s">
        <v>3215</v>
      </c>
      <c r="B1824" t="s">
        <v>36</v>
      </c>
      <c r="D1824" t="s">
        <v>11102</v>
      </c>
      <c r="E1824" t="e">
        <f t="shared" si="351"/>
        <v>#VALUE!</v>
      </c>
      <c r="F1824" t="str">
        <f t="shared" si="352"/>
        <v>屯門啟民徑和平徑交界近仁愛廣場</v>
      </c>
      <c r="G1824" t="e">
        <f t="shared" si="350"/>
        <v>#VALUE!</v>
      </c>
    </row>
    <row r="1825" spans="1:9" x14ac:dyDescent="0.2">
      <c r="A1825" t="s">
        <v>2243</v>
      </c>
      <c r="B1825" t="s">
        <v>7834</v>
      </c>
      <c r="D1825" t="s">
        <v>11102</v>
      </c>
      <c r="E1825" t="e">
        <f t="shared" si="351"/>
        <v>#VALUE!</v>
      </c>
      <c r="F1825" t="str">
        <f t="shared" si="352"/>
        <v>屯門啟民徑屯門仁愛廣場</v>
      </c>
      <c r="G1825" t="e">
        <f t="shared" si="350"/>
        <v>#VALUE!</v>
      </c>
    </row>
    <row r="1826" spans="1:9" x14ac:dyDescent="0.2">
      <c r="A1826" t="s">
        <v>2243</v>
      </c>
      <c r="B1826" t="s">
        <v>2743</v>
      </c>
      <c r="D1826" t="s">
        <v>11102</v>
      </c>
      <c r="E1826" t="e">
        <f t="shared" si="351"/>
        <v>#VALUE!</v>
      </c>
      <c r="F1826" t="str">
        <f t="shared" si="352"/>
        <v>屯門啟民徑屯門仁愛廣場</v>
      </c>
      <c r="G1826" t="e">
        <f t="shared" si="350"/>
        <v>#VALUE!</v>
      </c>
    </row>
    <row r="1827" spans="1:9" x14ac:dyDescent="0.2">
      <c r="A1827" t="s">
        <v>2243</v>
      </c>
      <c r="B1827" t="s">
        <v>2242</v>
      </c>
      <c r="D1827" t="s">
        <v>11102</v>
      </c>
      <c r="E1827" t="e">
        <f t="shared" si="351"/>
        <v>#VALUE!</v>
      </c>
      <c r="F1827" t="str">
        <f t="shared" si="352"/>
        <v>屯門啟民徑屯門仁愛廣場</v>
      </c>
      <c r="G1827" t="e">
        <f t="shared" si="350"/>
        <v>#VALUE!</v>
      </c>
    </row>
    <row r="1828" spans="1:9" x14ac:dyDescent="0.2">
      <c r="A1828" t="s">
        <v>2243</v>
      </c>
      <c r="B1828" t="s">
        <v>9993</v>
      </c>
      <c r="D1828" t="s">
        <v>11102</v>
      </c>
      <c r="E1828" t="e">
        <f t="shared" si="351"/>
        <v>#VALUE!</v>
      </c>
      <c r="F1828" t="str">
        <f t="shared" si="352"/>
        <v>屯門啟民徑屯門仁愛廣場</v>
      </c>
      <c r="G1828" t="e">
        <f t="shared" si="350"/>
        <v>#VALUE!</v>
      </c>
    </row>
    <row r="1829" spans="1:9" x14ac:dyDescent="0.2">
      <c r="A1829" t="s">
        <v>2535</v>
      </c>
      <c r="B1829" t="s">
        <v>4657</v>
      </c>
      <c r="D1829" t="s">
        <v>11102</v>
      </c>
      <c r="E1829" t="e">
        <f t="shared" si="351"/>
        <v>#VALUE!</v>
      </c>
      <c r="F1829" t="str">
        <f t="shared" si="352"/>
        <v>屯門啟民徑與和平徑交界(仁愛廣場</v>
      </c>
      <c r="G1829" t="e">
        <f t="shared" si="350"/>
        <v>#VALUE!</v>
      </c>
    </row>
    <row r="1830" spans="1:9" x14ac:dyDescent="0.2">
      <c r="A1830" t="s">
        <v>2535</v>
      </c>
      <c r="B1830" t="s">
        <v>438</v>
      </c>
      <c r="D1830" t="s">
        <v>11102</v>
      </c>
      <c r="E1830" t="e">
        <f t="shared" si="351"/>
        <v>#VALUE!</v>
      </c>
      <c r="F1830" t="str">
        <f t="shared" si="352"/>
        <v>屯門啟民徑與和平徑交界(仁愛廣場</v>
      </c>
      <c r="G1830" t="e">
        <f t="shared" si="350"/>
        <v>#VALUE!</v>
      </c>
    </row>
    <row r="1831" spans="1:9" x14ac:dyDescent="0.2">
      <c r="A1831" t="s">
        <v>2535</v>
      </c>
      <c r="B1831" t="s">
        <v>5482</v>
      </c>
      <c r="D1831" t="s">
        <v>11102</v>
      </c>
      <c r="E1831" t="e">
        <f t="shared" si="351"/>
        <v>#VALUE!</v>
      </c>
      <c r="F1831" t="str">
        <f t="shared" si="352"/>
        <v>屯門啟民徑與和平徑交界(仁愛廣場</v>
      </c>
      <c r="G1831" t="e">
        <f t="shared" si="350"/>
        <v>#VALUE!</v>
      </c>
    </row>
    <row r="1832" spans="1:9" x14ac:dyDescent="0.2">
      <c r="A1832" t="s">
        <v>2535</v>
      </c>
      <c r="B1832" t="s">
        <v>2534</v>
      </c>
      <c r="D1832" t="s">
        <v>11102</v>
      </c>
      <c r="E1832" t="e">
        <f t="shared" si="351"/>
        <v>#VALUE!</v>
      </c>
      <c r="F1832" t="str">
        <f t="shared" si="352"/>
        <v>屯門啟民徑與和平徑交界(仁愛廣場</v>
      </c>
      <c r="G1832" t="e">
        <f t="shared" si="350"/>
        <v>#VALUE!</v>
      </c>
    </row>
    <row r="1833" spans="1:9" x14ac:dyDescent="0.2">
      <c r="A1833" t="s">
        <v>37</v>
      </c>
      <c r="B1833" t="s">
        <v>36</v>
      </c>
      <c r="D1833" t="s">
        <v>11102</v>
      </c>
      <c r="E1833" t="e">
        <f t="shared" si="351"/>
        <v>#VALUE!</v>
      </c>
      <c r="F1833" t="str">
        <f t="shared" si="352"/>
        <v>屯門啟民徑與和平徑交界近仁愛廣場</v>
      </c>
      <c r="G1833" t="e">
        <f t="shared" si="350"/>
        <v>#VALUE!</v>
      </c>
    </row>
    <row r="1834" spans="1:9" x14ac:dyDescent="0.2">
      <c r="A1834" t="s">
        <v>1550</v>
      </c>
      <c r="B1834" t="s">
        <v>389</v>
      </c>
      <c r="D1834" t="s">
        <v>11102</v>
      </c>
      <c r="E1834" t="e">
        <f t="shared" si="351"/>
        <v>#VALUE!</v>
      </c>
      <c r="F1834" t="e">
        <f t="shared" si="352"/>
        <v>#VALUE!</v>
      </c>
      <c r="G1834" t="e">
        <f t="shared" si="350"/>
        <v>#VALUE!</v>
      </c>
      <c r="H1834" t="str">
        <f t="shared" ref="H1834:H1836" si="355">TRIM(MID(SUBSTITUTE(A1834,"與",""),1,FIND("交界",A1834)-2))</f>
        <v>屯門啟民徑河旁街</v>
      </c>
    </row>
    <row r="1835" spans="1:9" x14ac:dyDescent="0.2">
      <c r="A1835" t="s">
        <v>1550</v>
      </c>
      <c r="B1835" t="s">
        <v>5700</v>
      </c>
      <c r="D1835" t="s">
        <v>11102</v>
      </c>
      <c r="E1835" t="e">
        <f t="shared" si="351"/>
        <v>#VALUE!</v>
      </c>
      <c r="F1835" t="e">
        <f t="shared" si="352"/>
        <v>#VALUE!</v>
      </c>
      <c r="G1835" t="e">
        <f t="shared" si="350"/>
        <v>#VALUE!</v>
      </c>
      <c r="H1835" t="str">
        <f t="shared" si="355"/>
        <v>屯門啟民徑河旁街</v>
      </c>
    </row>
    <row r="1836" spans="1:9" x14ac:dyDescent="0.2">
      <c r="A1836" t="s">
        <v>4866</v>
      </c>
      <c r="B1836" t="s">
        <v>4865</v>
      </c>
      <c r="D1836" t="s">
        <v>11102</v>
      </c>
      <c r="E1836" t="e">
        <f t="shared" si="351"/>
        <v>#VALUE!</v>
      </c>
      <c r="F1836" t="e">
        <f t="shared" si="352"/>
        <v>#VALUE!</v>
      </c>
      <c r="G1836" t="e">
        <f t="shared" si="350"/>
        <v>#VALUE!</v>
      </c>
      <c r="H1836" t="e">
        <f t="shared" si="355"/>
        <v>#VALUE!</v>
      </c>
      <c r="I1836" t="e">
        <f>TRIM(MID(A1836,1,FIND("對出",A1836)-1))</f>
        <v>#VALUE!</v>
      </c>
    </row>
    <row r="1837" spans="1:9" x14ac:dyDescent="0.2">
      <c r="A1837" t="s">
        <v>3305</v>
      </c>
      <c r="B1837" t="s">
        <v>3304</v>
      </c>
      <c r="D1837" t="s">
        <v>11102</v>
      </c>
      <c r="E1837" t="e">
        <f t="shared" si="351"/>
        <v>#VALUE!</v>
      </c>
      <c r="F1837" t="str">
        <f t="shared" si="352"/>
        <v>屯門啟民徑近仁愛廣場</v>
      </c>
      <c r="G1837" t="e">
        <f t="shared" si="350"/>
        <v>#VALUE!</v>
      </c>
    </row>
    <row r="1838" spans="1:9" x14ac:dyDescent="0.2">
      <c r="A1838" t="s">
        <v>2480</v>
      </c>
      <c r="B1838" t="s">
        <v>2479</v>
      </c>
      <c r="D1838" t="s">
        <v>11102</v>
      </c>
      <c r="E1838" t="e">
        <f t="shared" si="351"/>
        <v>#VALUE!</v>
      </c>
      <c r="F1838" t="e">
        <f t="shared" si="352"/>
        <v>#VALUE!</v>
      </c>
      <c r="G1838" t="e">
        <f t="shared" si="350"/>
        <v>#VALUE!</v>
      </c>
      <c r="H1838" t="e">
        <f t="shared" ref="H1838:H1846" si="356">TRIM(MID(SUBSTITUTE(A1838,"與",""),1,FIND("交界",A1838)-2))</f>
        <v>#VALUE!</v>
      </c>
      <c r="I1838" t="e">
        <f t="shared" ref="I1838:I1846" si="357">TRIM(MID(A1838,1,FIND("對出",A1838)-1))</f>
        <v>#VALUE!</v>
      </c>
    </row>
    <row r="1839" spans="1:9" x14ac:dyDescent="0.2">
      <c r="A1839" t="s">
        <v>658</v>
      </c>
      <c r="B1839" t="s">
        <v>34</v>
      </c>
      <c r="D1839" t="s">
        <v>11102</v>
      </c>
      <c r="E1839" t="e">
        <f t="shared" si="351"/>
        <v>#VALUE!</v>
      </c>
      <c r="F1839" t="e">
        <f t="shared" si="352"/>
        <v>#VALUE!</v>
      </c>
      <c r="G1839" t="e">
        <f t="shared" si="350"/>
        <v>#VALUE!</v>
      </c>
      <c r="H1839" t="e">
        <f t="shared" si="356"/>
        <v>#VALUE!</v>
      </c>
      <c r="I1839" t="e">
        <f t="shared" si="357"/>
        <v>#VALUE!</v>
      </c>
    </row>
    <row r="1840" spans="1:9" x14ac:dyDescent="0.2">
      <c r="A1840" t="s">
        <v>658</v>
      </c>
      <c r="B1840" t="s">
        <v>2287</v>
      </c>
      <c r="D1840" t="s">
        <v>11102</v>
      </c>
      <c r="E1840" t="e">
        <f t="shared" si="351"/>
        <v>#VALUE!</v>
      </c>
      <c r="F1840" t="e">
        <f t="shared" si="352"/>
        <v>#VALUE!</v>
      </c>
      <c r="G1840" t="e">
        <f t="shared" si="350"/>
        <v>#VALUE!</v>
      </c>
      <c r="H1840" t="e">
        <f t="shared" si="356"/>
        <v>#VALUE!</v>
      </c>
      <c r="I1840" t="e">
        <f t="shared" si="357"/>
        <v>#VALUE!</v>
      </c>
    </row>
    <row r="1841" spans="1:9" x14ac:dyDescent="0.2">
      <c r="A1841" t="s">
        <v>658</v>
      </c>
      <c r="B1841" t="s">
        <v>2809</v>
      </c>
      <c r="D1841" t="s">
        <v>11102</v>
      </c>
      <c r="E1841" t="e">
        <f t="shared" si="351"/>
        <v>#VALUE!</v>
      </c>
      <c r="F1841" t="e">
        <f t="shared" si="352"/>
        <v>#VALUE!</v>
      </c>
      <c r="G1841" t="e">
        <f t="shared" si="350"/>
        <v>#VALUE!</v>
      </c>
      <c r="H1841" t="e">
        <f t="shared" si="356"/>
        <v>#VALUE!</v>
      </c>
      <c r="I1841" t="e">
        <f t="shared" si="357"/>
        <v>#VALUE!</v>
      </c>
    </row>
    <row r="1842" spans="1:9" x14ac:dyDescent="0.2">
      <c r="A1842" t="s">
        <v>658</v>
      </c>
      <c r="B1842" t="s">
        <v>9795</v>
      </c>
      <c r="D1842" t="s">
        <v>11102</v>
      </c>
      <c r="E1842" t="e">
        <f t="shared" si="351"/>
        <v>#VALUE!</v>
      </c>
      <c r="F1842" t="e">
        <f t="shared" si="352"/>
        <v>#VALUE!</v>
      </c>
      <c r="G1842" t="e">
        <f t="shared" si="350"/>
        <v>#VALUE!</v>
      </c>
      <c r="H1842" t="e">
        <f t="shared" si="356"/>
        <v>#VALUE!</v>
      </c>
      <c r="I1842" t="e">
        <f t="shared" si="357"/>
        <v>#VALUE!</v>
      </c>
    </row>
    <row r="1843" spans="1:9" x14ac:dyDescent="0.2">
      <c r="A1843" t="s">
        <v>2736</v>
      </c>
      <c r="B1843" t="s">
        <v>2980</v>
      </c>
      <c r="D1843" t="s">
        <v>11102</v>
      </c>
      <c r="E1843" t="e">
        <f t="shared" si="351"/>
        <v>#VALUE!</v>
      </c>
      <c r="F1843" t="e">
        <f t="shared" si="352"/>
        <v>#VALUE!</v>
      </c>
      <c r="G1843" t="e">
        <f t="shared" si="350"/>
        <v>#VALUE!</v>
      </c>
      <c r="H1843" t="e">
        <f t="shared" si="356"/>
        <v>#VALUE!</v>
      </c>
      <c r="I1843" t="e">
        <f t="shared" si="357"/>
        <v>#VALUE!</v>
      </c>
    </row>
    <row r="1844" spans="1:9" x14ac:dyDescent="0.2">
      <c r="A1844" t="s">
        <v>2736</v>
      </c>
      <c r="B1844" t="s">
        <v>2735</v>
      </c>
      <c r="D1844" t="s">
        <v>11102</v>
      </c>
      <c r="E1844" t="e">
        <f t="shared" si="351"/>
        <v>#VALUE!</v>
      </c>
      <c r="F1844" t="e">
        <f t="shared" si="352"/>
        <v>#VALUE!</v>
      </c>
      <c r="G1844" t="e">
        <f t="shared" si="350"/>
        <v>#VALUE!</v>
      </c>
      <c r="H1844" t="e">
        <f t="shared" si="356"/>
        <v>#VALUE!</v>
      </c>
      <c r="I1844" t="e">
        <f t="shared" si="357"/>
        <v>#VALUE!</v>
      </c>
    </row>
    <row r="1845" spans="1:9" x14ac:dyDescent="0.2">
      <c r="A1845" t="s">
        <v>1130</v>
      </c>
      <c r="B1845" t="s">
        <v>34</v>
      </c>
      <c r="D1845" t="s">
        <v>11102</v>
      </c>
      <c r="E1845" t="e">
        <f t="shared" si="351"/>
        <v>#VALUE!</v>
      </c>
      <c r="F1845" t="e">
        <f t="shared" si="352"/>
        <v>#VALUE!</v>
      </c>
      <c r="G1845" t="e">
        <f t="shared" si="350"/>
        <v>#VALUE!</v>
      </c>
      <c r="H1845" t="e">
        <f t="shared" si="356"/>
        <v>#VALUE!</v>
      </c>
      <c r="I1845" t="e">
        <f t="shared" si="357"/>
        <v>#VALUE!</v>
      </c>
    </row>
    <row r="1846" spans="1:9" x14ac:dyDescent="0.2">
      <c r="A1846" t="s">
        <v>35</v>
      </c>
      <c r="B1846" t="s">
        <v>34</v>
      </c>
      <c r="D1846" t="s">
        <v>11102</v>
      </c>
      <c r="E1846" t="e">
        <f t="shared" si="351"/>
        <v>#VALUE!</v>
      </c>
      <c r="F1846" t="e">
        <f t="shared" si="352"/>
        <v>#VALUE!</v>
      </c>
      <c r="G1846" t="e">
        <f t="shared" si="350"/>
        <v>#VALUE!</v>
      </c>
      <c r="H1846" t="e">
        <f t="shared" si="356"/>
        <v>#VALUE!</v>
      </c>
      <c r="I1846" t="e">
        <f t="shared" si="357"/>
        <v>#VALUE!</v>
      </c>
    </row>
    <row r="1847" spans="1:9" x14ac:dyDescent="0.2">
      <c r="A1847" t="s">
        <v>7604</v>
      </c>
      <c r="B1847" t="s">
        <v>7603</v>
      </c>
      <c r="D1847" t="s">
        <v>11102</v>
      </c>
      <c r="E1847" t="e">
        <f t="shared" si="351"/>
        <v>#VALUE!</v>
      </c>
      <c r="F1847" t="str">
        <f t="shared" si="352"/>
        <v>屯門大方街與大興街交界近大興邨商場</v>
      </c>
      <c r="G1847" t="e">
        <f t="shared" si="350"/>
        <v>#VALUE!</v>
      </c>
    </row>
    <row r="1848" spans="1:9" x14ac:dyDescent="0.2">
      <c r="A1848" t="s">
        <v>6642</v>
      </c>
      <c r="B1848" t="s">
        <v>6641</v>
      </c>
      <c r="D1848" t="s">
        <v>11102</v>
      </c>
      <c r="E1848" t="e">
        <f t="shared" si="351"/>
        <v>#VALUE!</v>
      </c>
      <c r="F1848" t="str">
        <f t="shared" si="352"/>
        <v>屯門大興商場</v>
      </c>
      <c r="G1848" t="e">
        <f t="shared" si="350"/>
        <v>#VALUE!</v>
      </c>
    </row>
    <row r="1849" spans="1:9" x14ac:dyDescent="0.2">
      <c r="A1849" t="s">
        <v>7521</v>
      </c>
      <c r="B1849" t="s">
        <v>7520</v>
      </c>
      <c r="D1849" t="s">
        <v>11102</v>
      </c>
      <c r="E1849" t="e">
        <f t="shared" si="351"/>
        <v>#VALUE!</v>
      </c>
      <c r="F1849" t="str">
        <f t="shared" si="352"/>
        <v>屯門大興商場</v>
      </c>
      <c r="G1849" t="e">
        <f t="shared" si="350"/>
        <v>#VALUE!</v>
      </c>
    </row>
    <row r="1850" spans="1:9" x14ac:dyDescent="0.2">
      <c r="A1850" t="s">
        <v>6961</v>
      </c>
      <c r="B1850" t="s">
        <v>6960</v>
      </c>
      <c r="D1850" t="s">
        <v>11102</v>
      </c>
      <c r="E1850" t="e">
        <f t="shared" si="351"/>
        <v>#VALUE!</v>
      </c>
      <c r="F1850" t="e">
        <f t="shared" si="352"/>
        <v>#VALUE!</v>
      </c>
      <c r="G1850" t="e">
        <f t="shared" si="350"/>
        <v>#VALUE!</v>
      </c>
      <c r="H1850" t="e">
        <f t="shared" ref="H1850:H1851" si="358">TRIM(MID(SUBSTITUTE(A1850,"與",""),1,FIND("交界",A1850)-2))</f>
        <v>#VALUE!</v>
      </c>
      <c r="I1850" t="str">
        <f t="shared" ref="I1850:I1851" si="359">TRIM(MID(A1850,1,FIND("對出",A1850)-1))</f>
        <v>屯門大興邨佳寶食品公司</v>
      </c>
    </row>
    <row r="1851" spans="1:9" x14ac:dyDescent="0.2">
      <c r="A1851" t="s">
        <v>6961</v>
      </c>
      <c r="B1851" t="s">
        <v>7378</v>
      </c>
      <c r="D1851" t="s">
        <v>11102</v>
      </c>
      <c r="E1851" t="e">
        <f t="shared" si="351"/>
        <v>#VALUE!</v>
      </c>
      <c r="F1851" t="e">
        <f t="shared" si="352"/>
        <v>#VALUE!</v>
      </c>
      <c r="G1851" t="e">
        <f t="shared" si="350"/>
        <v>#VALUE!</v>
      </c>
      <c r="H1851" t="e">
        <f t="shared" si="358"/>
        <v>#VALUE!</v>
      </c>
      <c r="I1851" t="str">
        <f t="shared" si="359"/>
        <v>屯門大興邨佳寶食品公司</v>
      </c>
    </row>
    <row r="1852" spans="1:9" x14ac:dyDescent="0.2">
      <c r="A1852" t="s">
        <v>6245</v>
      </c>
      <c r="B1852" t="s">
        <v>6244</v>
      </c>
      <c r="D1852" t="s">
        <v>11102</v>
      </c>
      <c r="E1852" t="e">
        <f t="shared" si="351"/>
        <v>#VALUE!</v>
      </c>
      <c r="F1852" t="str">
        <f t="shared" si="352"/>
        <v>屯門富泰商場</v>
      </c>
      <c r="G1852" t="e">
        <f t="shared" si="350"/>
        <v>#VALUE!</v>
      </c>
    </row>
    <row r="1853" spans="1:9" x14ac:dyDescent="0.2">
      <c r="A1853" t="s">
        <v>8650</v>
      </c>
      <c r="B1853" t="s">
        <v>8649</v>
      </c>
      <c r="D1853" t="s">
        <v>11102</v>
      </c>
      <c r="E1853" t="e">
        <f t="shared" si="351"/>
        <v>#VALUE!</v>
      </c>
      <c r="F1853" t="str">
        <f t="shared" si="352"/>
        <v>屯門富泰商場</v>
      </c>
      <c r="G1853" t="e">
        <f t="shared" si="350"/>
        <v>#VALUE!</v>
      </c>
    </row>
    <row r="1854" spans="1:9" x14ac:dyDescent="0.2">
      <c r="A1854" t="s">
        <v>8520</v>
      </c>
      <c r="B1854" t="s">
        <v>8519</v>
      </c>
      <c r="D1854" t="s">
        <v>11102</v>
      </c>
      <c r="E1854" t="e">
        <f t="shared" si="351"/>
        <v>#VALUE!</v>
      </c>
      <c r="F1854" t="e">
        <f t="shared" si="352"/>
        <v>#VALUE!</v>
      </c>
      <c r="G1854" t="e">
        <f t="shared" si="350"/>
        <v>#VALUE!</v>
      </c>
      <c r="H1854" t="e">
        <f t="shared" ref="H1854:H1856" si="360">TRIM(MID(SUBSTITUTE(A1854,"與",""),1,FIND("交界",A1854)-2))</f>
        <v>#VALUE!</v>
      </c>
      <c r="I1854" t="e">
        <f t="shared" ref="I1854:I1856" si="361">TRIM(MID(A1854,1,FIND("對出",A1854)-1))</f>
        <v>#VALUE!</v>
      </c>
    </row>
    <row r="1855" spans="1:9" x14ac:dyDescent="0.2">
      <c r="A1855" t="s">
        <v>8655</v>
      </c>
      <c r="B1855" t="s">
        <v>8654</v>
      </c>
      <c r="D1855" t="s">
        <v>11102</v>
      </c>
      <c r="E1855" t="e">
        <f t="shared" si="351"/>
        <v>#VALUE!</v>
      </c>
      <c r="F1855" t="e">
        <f t="shared" si="352"/>
        <v>#VALUE!</v>
      </c>
      <c r="G1855" t="e">
        <f t="shared" si="350"/>
        <v>#VALUE!</v>
      </c>
      <c r="H1855" t="e">
        <f t="shared" si="360"/>
        <v>#VALUE!</v>
      </c>
      <c r="I1855" t="e">
        <f t="shared" si="361"/>
        <v>#VALUE!</v>
      </c>
    </row>
    <row r="1856" spans="1:9" x14ac:dyDescent="0.2">
      <c r="A1856" t="s">
        <v>8657</v>
      </c>
      <c r="B1856" t="s">
        <v>8656</v>
      </c>
      <c r="D1856" t="s">
        <v>11102</v>
      </c>
      <c r="E1856" t="e">
        <f t="shared" si="351"/>
        <v>#VALUE!</v>
      </c>
      <c r="F1856" t="e">
        <f t="shared" si="352"/>
        <v>#VALUE!</v>
      </c>
      <c r="G1856" t="e">
        <f t="shared" si="350"/>
        <v>#VALUE!</v>
      </c>
      <c r="H1856" t="e">
        <f t="shared" si="360"/>
        <v>#VALUE!</v>
      </c>
      <c r="I1856" t="e">
        <f t="shared" si="361"/>
        <v>#VALUE!</v>
      </c>
    </row>
    <row r="1857" spans="1:9" x14ac:dyDescent="0.2">
      <c r="A1857" t="s">
        <v>7301</v>
      </c>
      <c r="B1857" t="s">
        <v>7300</v>
      </c>
      <c r="D1857" t="s">
        <v>11102</v>
      </c>
      <c r="E1857" t="e">
        <f t="shared" si="351"/>
        <v>#VALUE!</v>
      </c>
      <c r="F1857" t="str">
        <f t="shared" si="352"/>
        <v>屯門富泰邨商場</v>
      </c>
      <c r="G1857" t="e">
        <f t="shared" si="350"/>
        <v>#VALUE!</v>
      </c>
    </row>
    <row r="1858" spans="1:9" x14ac:dyDescent="0.2">
      <c r="A1858" t="s">
        <v>8648</v>
      </c>
      <c r="B1858" t="s">
        <v>8647</v>
      </c>
      <c r="D1858" t="s">
        <v>11102</v>
      </c>
      <c r="E1858" t="e">
        <f t="shared" si="351"/>
        <v>#VALUE!</v>
      </c>
      <c r="F1858" t="str">
        <f t="shared" si="352"/>
        <v>屯門富泰邨富泰商場</v>
      </c>
      <c r="G1858" t="e">
        <f t="shared" si="350"/>
        <v>#VALUE!</v>
      </c>
    </row>
    <row r="1859" spans="1:9" x14ac:dyDescent="0.2">
      <c r="A1859" t="s">
        <v>8661</v>
      </c>
      <c r="B1859" t="s">
        <v>8660</v>
      </c>
      <c r="D1859" t="s">
        <v>11102</v>
      </c>
      <c r="E1859" t="e">
        <f t="shared" si="351"/>
        <v>#VALUE!</v>
      </c>
      <c r="F1859" t="e">
        <f t="shared" si="352"/>
        <v>#VALUE!</v>
      </c>
      <c r="G1859" t="e">
        <f t="shared" ref="G1859:G1922" si="362">TRIM(MID(A1859,1,FIND("花園",A1859)+1))</f>
        <v>#VALUE!</v>
      </c>
      <c r="H1859" t="e">
        <f t="shared" ref="H1859:H1864" si="363">TRIM(MID(SUBSTITUTE(A1859,"與",""),1,FIND("交界",A1859)-2))</f>
        <v>#VALUE!</v>
      </c>
      <c r="I1859" t="e">
        <f t="shared" ref="I1859:I1864" si="364">TRIM(MID(A1859,1,FIND("對出",A1859)-1))</f>
        <v>#VALUE!</v>
      </c>
    </row>
    <row r="1860" spans="1:9" x14ac:dyDescent="0.2">
      <c r="A1860" t="s">
        <v>8663</v>
      </c>
      <c r="B1860" t="s">
        <v>8662</v>
      </c>
      <c r="D1860" t="s">
        <v>11102</v>
      </c>
      <c r="E1860" t="e">
        <f t="shared" ref="E1860:E1923" si="365">IF(AND(ISERR(SEARCH("花園",A1860)),ISERR(SEARCH("碼頭",A1860))),TRIM(MID(A1860,1,FIND("號",A1860))))</f>
        <v>#VALUE!</v>
      </c>
      <c r="F1860" t="e">
        <f t="shared" si="352"/>
        <v>#VALUE!</v>
      </c>
      <c r="G1860" t="e">
        <f t="shared" si="362"/>
        <v>#VALUE!</v>
      </c>
      <c r="H1860" t="e">
        <f t="shared" si="363"/>
        <v>#VALUE!</v>
      </c>
      <c r="I1860" t="e">
        <f t="shared" si="364"/>
        <v>#VALUE!</v>
      </c>
    </row>
    <row r="1861" spans="1:9" x14ac:dyDescent="0.2">
      <c r="A1861" t="s">
        <v>8659</v>
      </c>
      <c r="B1861" t="s">
        <v>8658</v>
      </c>
      <c r="D1861" t="s">
        <v>11102</v>
      </c>
      <c r="E1861" t="e">
        <f t="shared" si="365"/>
        <v>#VALUE!</v>
      </c>
      <c r="F1861" t="e">
        <f t="shared" si="352"/>
        <v>#VALUE!</v>
      </c>
      <c r="G1861" t="e">
        <f t="shared" si="362"/>
        <v>#VALUE!</v>
      </c>
      <c r="H1861" t="e">
        <f t="shared" si="363"/>
        <v>#VALUE!</v>
      </c>
      <c r="I1861" t="e">
        <f t="shared" si="364"/>
        <v>#VALUE!</v>
      </c>
    </row>
    <row r="1862" spans="1:9" x14ac:dyDescent="0.2">
      <c r="A1862" t="s">
        <v>8665</v>
      </c>
      <c r="B1862" t="s">
        <v>8664</v>
      </c>
      <c r="D1862" t="s">
        <v>11102</v>
      </c>
      <c r="E1862" t="e">
        <f t="shared" si="365"/>
        <v>#VALUE!</v>
      </c>
      <c r="F1862" t="e">
        <f t="shared" ref="F1862:F1925" si="366">TRIM(MID(A1862,1,FIND("場",A1862)))</f>
        <v>#VALUE!</v>
      </c>
      <c r="G1862" t="e">
        <f t="shared" si="362"/>
        <v>#VALUE!</v>
      </c>
      <c r="H1862" t="e">
        <f t="shared" si="363"/>
        <v>#VALUE!</v>
      </c>
      <c r="I1862" t="e">
        <f t="shared" si="364"/>
        <v>#VALUE!</v>
      </c>
    </row>
    <row r="1863" spans="1:9" x14ac:dyDescent="0.2">
      <c r="A1863" t="s">
        <v>8667</v>
      </c>
      <c r="B1863" t="s">
        <v>8666</v>
      </c>
      <c r="D1863" t="s">
        <v>11102</v>
      </c>
      <c r="E1863" t="e">
        <f t="shared" si="365"/>
        <v>#VALUE!</v>
      </c>
      <c r="F1863" t="e">
        <f t="shared" si="366"/>
        <v>#VALUE!</v>
      </c>
      <c r="G1863" t="e">
        <f t="shared" si="362"/>
        <v>#VALUE!</v>
      </c>
      <c r="H1863" t="e">
        <f t="shared" si="363"/>
        <v>#VALUE!</v>
      </c>
      <c r="I1863" t="e">
        <f t="shared" si="364"/>
        <v>#VALUE!</v>
      </c>
    </row>
    <row r="1864" spans="1:9" x14ac:dyDescent="0.2">
      <c r="A1864" t="s">
        <v>8653</v>
      </c>
      <c r="B1864" t="s">
        <v>8652</v>
      </c>
      <c r="D1864" t="s">
        <v>11102</v>
      </c>
      <c r="E1864" t="e">
        <f t="shared" si="365"/>
        <v>#VALUE!</v>
      </c>
      <c r="F1864" t="e">
        <f t="shared" si="366"/>
        <v>#VALUE!</v>
      </c>
      <c r="G1864" t="e">
        <f t="shared" si="362"/>
        <v>#VALUE!</v>
      </c>
      <c r="H1864" t="e">
        <f t="shared" si="363"/>
        <v>#VALUE!</v>
      </c>
      <c r="I1864" t="e">
        <f t="shared" si="364"/>
        <v>#VALUE!</v>
      </c>
    </row>
    <row r="1865" spans="1:9" x14ac:dyDescent="0.2">
      <c r="A1865" t="s">
        <v>2402</v>
      </c>
      <c r="B1865" t="s">
        <v>2401</v>
      </c>
      <c r="D1865" t="s">
        <v>11102</v>
      </c>
      <c r="E1865" t="e">
        <f t="shared" si="365"/>
        <v>#VALUE!</v>
      </c>
      <c r="F1865" t="str">
        <f t="shared" si="366"/>
        <v>屯門屯合街近屯門時代廣場</v>
      </c>
      <c r="G1865" t="e">
        <f t="shared" si="362"/>
        <v>#VALUE!</v>
      </c>
    </row>
    <row r="1866" spans="1:9" x14ac:dyDescent="0.2">
      <c r="A1866" t="s">
        <v>8044</v>
      </c>
      <c r="B1866" t="s">
        <v>8043</v>
      </c>
      <c r="D1866" t="s">
        <v>11102</v>
      </c>
      <c r="E1866" t="e">
        <f t="shared" si="365"/>
        <v>#VALUE!</v>
      </c>
      <c r="F1866" t="str">
        <f t="shared" si="366"/>
        <v>屯門屯合街近屯門時代廣場</v>
      </c>
      <c r="G1866" t="e">
        <f t="shared" si="362"/>
        <v>#VALUE!</v>
      </c>
    </row>
    <row r="1867" spans="1:9" x14ac:dyDescent="0.2">
      <c r="A1867" t="s">
        <v>7630</v>
      </c>
      <c r="B1867" t="s">
        <v>7629</v>
      </c>
      <c r="D1867" t="s">
        <v>11102</v>
      </c>
      <c r="E1867" t="e">
        <f t="shared" si="365"/>
        <v>#VALUE!</v>
      </c>
      <c r="F1867" t="str">
        <f t="shared" si="366"/>
        <v>屯門屯喜街與屯匯街交界近屯門市廣場</v>
      </c>
      <c r="G1867" t="e">
        <f t="shared" si="362"/>
        <v>#VALUE!</v>
      </c>
    </row>
    <row r="1868" spans="1:9" x14ac:dyDescent="0.2">
      <c r="A1868" t="s">
        <v>2400</v>
      </c>
      <c r="B1868" t="s">
        <v>2399</v>
      </c>
      <c r="D1868" t="s">
        <v>11102</v>
      </c>
      <c r="E1868" t="e">
        <f t="shared" si="365"/>
        <v>#VALUE!</v>
      </c>
      <c r="F1868" t="str">
        <f t="shared" si="366"/>
        <v>屯門屯喜路/屯匯街近屯門市廣場</v>
      </c>
      <c r="G1868" t="e">
        <f t="shared" si="362"/>
        <v>#VALUE!</v>
      </c>
    </row>
    <row r="1869" spans="1:9" x14ac:dyDescent="0.2">
      <c r="A1869" t="s">
        <v>7731</v>
      </c>
      <c r="B1869" t="s">
        <v>10243</v>
      </c>
      <c r="D1869" t="s">
        <v>11102</v>
      </c>
      <c r="E1869" t="e">
        <f t="shared" si="365"/>
        <v>#VALUE!</v>
      </c>
      <c r="F1869" t="e">
        <f t="shared" si="366"/>
        <v>#VALUE!</v>
      </c>
      <c r="G1869" t="e">
        <f t="shared" si="362"/>
        <v>#VALUE!</v>
      </c>
      <c r="H1869" t="str">
        <f t="shared" ref="H1869:H1870" si="367">TRIM(MID(SUBSTITUTE(A1869,"與",""),1,FIND("交界",A1869)-2))</f>
        <v>屯門屯喜路屯匯街</v>
      </c>
    </row>
    <row r="1870" spans="1:9" x14ac:dyDescent="0.2">
      <c r="A1870" t="s">
        <v>7731</v>
      </c>
      <c r="B1870" t="s">
        <v>7730</v>
      </c>
      <c r="D1870" t="s">
        <v>11102</v>
      </c>
      <c r="E1870" t="e">
        <f t="shared" si="365"/>
        <v>#VALUE!</v>
      </c>
      <c r="F1870" t="e">
        <f t="shared" si="366"/>
        <v>#VALUE!</v>
      </c>
      <c r="G1870" t="e">
        <f t="shared" si="362"/>
        <v>#VALUE!</v>
      </c>
      <c r="H1870" t="str">
        <f t="shared" si="367"/>
        <v>屯門屯喜路屯匯街</v>
      </c>
    </row>
    <row r="1871" spans="1:9" x14ac:dyDescent="0.2">
      <c r="A1871" t="s">
        <v>1980</v>
      </c>
      <c r="B1871" t="s">
        <v>1979</v>
      </c>
      <c r="D1871" t="s">
        <v>11102</v>
      </c>
      <c r="E1871" t="e">
        <f t="shared" si="365"/>
        <v>#VALUE!</v>
      </c>
      <c r="F1871" t="str">
        <f t="shared" si="366"/>
        <v>屯門屯喜路與屯匯街交界近屯門市廣場</v>
      </c>
      <c r="G1871" t="e">
        <f t="shared" si="362"/>
        <v>#VALUE!</v>
      </c>
    </row>
    <row r="1872" spans="1:9" x14ac:dyDescent="0.2">
      <c r="A1872" t="s">
        <v>6713</v>
      </c>
      <c r="B1872" t="s">
        <v>6712</v>
      </c>
      <c r="D1872" t="s">
        <v>11102</v>
      </c>
      <c r="E1872" t="e">
        <f t="shared" si="365"/>
        <v>#VALUE!</v>
      </c>
      <c r="F1872" t="e">
        <f t="shared" si="366"/>
        <v>#VALUE!</v>
      </c>
      <c r="G1872" t="e">
        <f t="shared" si="362"/>
        <v>#VALUE!</v>
      </c>
      <c r="H1872" t="e">
        <f t="shared" ref="H1872:H1873" si="368">TRIM(MID(SUBSTITUTE(A1872,"與",""),1,FIND("交界",A1872)-2))</f>
        <v>#VALUE!</v>
      </c>
      <c r="I1872" t="e">
        <f t="shared" ref="I1872:I1873" si="369">TRIM(MID(A1872,1,FIND("對出",A1872)-1))</f>
        <v>#VALUE!</v>
      </c>
    </row>
    <row r="1873" spans="1:9" x14ac:dyDescent="0.2">
      <c r="A1873" t="s">
        <v>6713</v>
      </c>
      <c r="B1873" t="s">
        <v>6714</v>
      </c>
      <c r="D1873" t="s">
        <v>11102</v>
      </c>
      <c r="E1873" t="e">
        <f t="shared" si="365"/>
        <v>#VALUE!</v>
      </c>
      <c r="F1873" t="e">
        <f t="shared" si="366"/>
        <v>#VALUE!</v>
      </c>
      <c r="G1873" t="e">
        <f t="shared" si="362"/>
        <v>#VALUE!</v>
      </c>
      <c r="H1873" t="e">
        <f t="shared" si="368"/>
        <v>#VALUE!</v>
      </c>
      <c r="I1873" t="e">
        <f t="shared" si="369"/>
        <v>#VALUE!</v>
      </c>
    </row>
    <row r="1874" spans="1:9" x14ac:dyDescent="0.2">
      <c r="A1874" t="s">
        <v>72</v>
      </c>
      <c r="B1874" t="s">
        <v>2328</v>
      </c>
      <c r="D1874" t="s">
        <v>11102</v>
      </c>
      <c r="E1874" t="e">
        <f t="shared" si="365"/>
        <v>#VALUE!</v>
      </c>
      <c r="F1874" t="str">
        <f t="shared" si="366"/>
        <v>屯門屯門市廣場</v>
      </c>
      <c r="G1874" t="e">
        <f t="shared" si="362"/>
        <v>#VALUE!</v>
      </c>
    </row>
    <row r="1875" spans="1:9" x14ac:dyDescent="0.2">
      <c r="A1875" t="s">
        <v>72</v>
      </c>
      <c r="B1875" t="s">
        <v>70</v>
      </c>
      <c r="D1875" t="s">
        <v>11102</v>
      </c>
      <c r="E1875" t="e">
        <f t="shared" si="365"/>
        <v>#VALUE!</v>
      </c>
      <c r="F1875" t="str">
        <f t="shared" si="366"/>
        <v>屯門屯門市廣場</v>
      </c>
      <c r="G1875" t="e">
        <f t="shared" si="362"/>
        <v>#VALUE!</v>
      </c>
    </row>
    <row r="1876" spans="1:9" x14ac:dyDescent="0.2">
      <c r="A1876" t="s">
        <v>72</v>
      </c>
      <c r="B1876" t="s">
        <v>9233</v>
      </c>
      <c r="D1876" t="s">
        <v>11102</v>
      </c>
      <c r="E1876" t="e">
        <f t="shared" si="365"/>
        <v>#VALUE!</v>
      </c>
      <c r="F1876" t="str">
        <f t="shared" si="366"/>
        <v>屯門屯門市廣場</v>
      </c>
      <c r="G1876" t="e">
        <f t="shared" si="362"/>
        <v>#VALUE!</v>
      </c>
    </row>
    <row r="1877" spans="1:9" x14ac:dyDescent="0.2">
      <c r="A1877" t="s">
        <v>8190</v>
      </c>
      <c r="B1877" t="s">
        <v>1101</v>
      </c>
      <c r="D1877" t="s">
        <v>11102</v>
      </c>
      <c r="E1877" t="e">
        <f t="shared" si="365"/>
        <v>#VALUE!</v>
      </c>
      <c r="F1877" t="str">
        <f t="shared" si="366"/>
        <v>屯門屯門市廣場</v>
      </c>
      <c r="G1877" t="e">
        <f t="shared" si="362"/>
        <v>#VALUE!</v>
      </c>
    </row>
    <row r="1878" spans="1:9" x14ac:dyDescent="0.2">
      <c r="A1878" t="s">
        <v>6866</v>
      </c>
      <c r="B1878" t="s">
        <v>6865</v>
      </c>
      <c r="D1878" t="s">
        <v>11102</v>
      </c>
      <c r="E1878" t="b">
        <f t="shared" si="365"/>
        <v>0</v>
      </c>
      <c r="F1878" t="e">
        <f t="shared" si="366"/>
        <v>#VALUE!</v>
      </c>
      <c r="G1878" t="str">
        <f t="shared" si="362"/>
        <v>屯門屯門碼頭出入口近海翠花園</v>
      </c>
    </row>
    <row r="1879" spans="1:9" x14ac:dyDescent="0.2">
      <c r="A1879" t="s">
        <v>7273</v>
      </c>
      <c r="B1879" t="s">
        <v>7272</v>
      </c>
      <c r="D1879" t="s">
        <v>11102</v>
      </c>
      <c r="E1879" t="b">
        <f t="shared" si="365"/>
        <v>0</v>
      </c>
      <c r="F1879" t="str">
        <f t="shared" si="366"/>
        <v>屯門屯門碼頭啟豐商場</v>
      </c>
      <c r="G1879" t="e">
        <f t="shared" si="362"/>
        <v>#VALUE!</v>
      </c>
    </row>
    <row r="1880" spans="1:9" x14ac:dyDescent="0.2">
      <c r="A1880" t="s">
        <v>4820</v>
      </c>
      <c r="B1880" t="s">
        <v>387</v>
      </c>
      <c r="D1880" t="s">
        <v>11102</v>
      </c>
      <c r="E1880" t="b">
        <f t="shared" si="365"/>
        <v>0</v>
      </c>
      <c r="F1880" t="e">
        <f t="shared" si="366"/>
        <v>#VALUE!</v>
      </c>
      <c r="G1880" t="str">
        <f t="shared" si="362"/>
        <v>屯門屯門鄉事會路與杯渡路交界近錦華花園</v>
      </c>
    </row>
    <row r="1881" spans="1:9" x14ac:dyDescent="0.2">
      <c r="A1881" t="s">
        <v>2653</v>
      </c>
      <c r="B1881" t="s">
        <v>2652</v>
      </c>
      <c r="D1881" t="s">
        <v>11102</v>
      </c>
      <c r="E1881" t="e">
        <f t="shared" si="365"/>
        <v>#VALUE!</v>
      </c>
      <c r="F1881" t="str">
        <f t="shared" si="366"/>
        <v>屯門屯隆街(屯門市廣場</v>
      </c>
      <c r="G1881" t="e">
        <f t="shared" si="362"/>
        <v>#VALUE!</v>
      </c>
    </row>
    <row r="1882" spans="1:9" x14ac:dyDescent="0.2">
      <c r="A1882" t="s">
        <v>3100</v>
      </c>
      <c r="B1882" t="s">
        <v>3099</v>
      </c>
      <c r="D1882" t="s">
        <v>11102</v>
      </c>
      <c r="E1882" t="e">
        <f t="shared" si="365"/>
        <v>#VALUE!</v>
      </c>
      <c r="F1882" t="str">
        <f t="shared" si="366"/>
        <v>屯門屯隆街屯門市廣場</v>
      </c>
      <c r="G1882" t="e">
        <f t="shared" si="362"/>
        <v>#VALUE!</v>
      </c>
    </row>
    <row r="1883" spans="1:9" x14ac:dyDescent="0.2">
      <c r="A1883" t="s">
        <v>2404</v>
      </c>
      <c r="B1883" t="s">
        <v>2403</v>
      </c>
      <c r="D1883" t="s">
        <v>11102</v>
      </c>
      <c r="E1883" t="e">
        <f t="shared" si="365"/>
        <v>#VALUE!</v>
      </c>
      <c r="F1883" t="str">
        <f t="shared" si="366"/>
        <v>屯門屯隆街屯門時代廣場</v>
      </c>
      <c r="G1883" t="e">
        <f t="shared" si="362"/>
        <v>#VALUE!</v>
      </c>
    </row>
    <row r="1884" spans="1:9" x14ac:dyDescent="0.2">
      <c r="A1884" t="s">
        <v>392</v>
      </c>
      <c r="B1884" t="s">
        <v>7732</v>
      </c>
      <c r="D1884" t="s">
        <v>11102</v>
      </c>
      <c r="E1884" t="e">
        <f t="shared" si="365"/>
        <v>#VALUE!</v>
      </c>
      <c r="F1884" t="str">
        <f t="shared" si="366"/>
        <v>屯門屯隆街近屯門市廣場</v>
      </c>
      <c r="G1884" t="e">
        <f t="shared" si="362"/>
        <v>#VALUE!</v>
      </c>
    </row>
    <row r="1885" spans="1:9" x14ac:dyDescent="0.2">
      <c r="A1885" t="s">
        <v>392</v>
      </c>
      <c r="B1885" t="s">
        <v>391</v>
      </c>
      <c r="D1885" t="s">
        <v>11102</v>
      </c>
      <c r="E1885" t="e">
        <f t="shared" si="365"/>
        <v>#VALUE!</v>
      </c>
      <c r="F1885" t="str">
        <f t="shared" si="366"/>
        <v>屯門屯隆街近屯門市廣場</v>
      </c>
      <c r="G1885" t="e">
        <f t="shared" si="362"/>
        <v>#VALUE!</v>
      </c>
    </row>
    <row r="1886" spans="1:9" x14ac:dyDescent="0.2">
      <c r="A1886" t="s">
        <v>392</v>
      </c>
      <c r="B1886" t="s">
        <v>2226</v>
      </c>
      <c r="D1886" t="s">
        <v>11102</v>
      </c>
      <c r="E1886" t="e">
        <f t="shared" si="365"/>
        <v>#VALUE!</v>
      </c>
      <c r="F1886" t="str">
        <f t="shared" si="366"/>
        <v>屯門屯隆街近屯門市廣場</v>
      </c>
      <c r="G1886" t="e">
        <f t="shared" si="362"/>
        <v>#VALUE!</v>
      </c>
    </row>
    <row r="1887" spans="1:9" x14ac:dyDescent="0.2">
      <c r="A1887" t="s">
        <v>5529</v>
      </c>
      <c r="B1887" t="s">
        <v>848</v>
      </c>
      <c r="D1887" t="s">
        <v>11102</v>
      </c>
      <c r="E1887" t="e">
        <f t="shared" si="365"/>
        <v>#VALUE!</v>
      </c>
      <c r="F1887" t="str">
        <f t="shared" si="366"/>
        <v>屯門屯隆街近屯門市廣場</v>
      </c>
      <c r="G1887" t="e">
        <f t="shared" si="362"/>
        <v>#VALUE!</v>
      </c>
    </row>
    <row r="1888" spans="1:9" x14ac:dyDescent="0.2">
      <c r="A1888" t="s">
        <v>5529</v>
      </c>
      <c r="B1888" t="s">
        <v>9851</v>
      </c>
      <c r="D1888" t="s">
        <v>11102</v>
      </c>
      <c r="E1888" t="e">
        <f t="shared" si="365"/>
        <v>#VALUE!</v>
      </c>
      <c r="F1888" t="str">
        <f t="shared" si="366"/>
        <v>屯門屯隆街近屯門市廣場</v>
      </c>
      <c r="G1888" t="e">
        <f t="shared" si="362"/>
        <v>#VALUE!</v>
      </c>
    </row>
    <row r="1889" spans="1:8" x14ac:dyDescent="0.2">
      <c r="A1889" t="s">
        <v>1442</v>
      </c>
      <c r="B1889" t="s">
        <v>1441</v>
      </c>
      <c r="D1889" t="s">
        <v>11102</v>
      </c>
      <c r="E1889" t="e">
        <f t="shared" si="365"/>
        <v>#VALUE!</v>
      </c>
      <c r="F1889" t="str">
        <f t="shared" si="366"/>
        <v>屯門屯隆街近屯門市廣場</v>
      </c>
      <c r="G1889" t="e">
        <f t="shared" si="362"/>
        <v>#VALUE!</v>
      </c>
    </row>
    <row r="1890" spans="1:8" x14ac:dyDescent="0.2">
      <c r="A1890" t="s">
        <v>849</v>
      </c>
      <c r="B1890" t="s">
        <v>5355</v>
      </c>
      <c r="D1890" t="s">
        <v>11102</v>
      </c>
      <c r="E1890" t="e">
        <f t="shared" si="365"/>
        <v>#VALUE!</v>
      </c>
      <c r="F1890" t="str">
        <f t="shared" si="366"/>
        <v>屯門屯隆街近屯門市廣場</v>
      </c>
      <c r="G1890" t="e">
        <f t="shared" si="362"/>
        <v>#VALUE!</v>
      </c>
    </row>
    <row r="1891" spans="1:8" x14ac:dyDescent="0.2">
      <c r="A1891" t="s">
        <v>849</v>
      </c>
      <c r="B1891" t="s">
        <v>1153</v>
      </c>
      <c r="D1891" t="s">
        <v>11102</v>
      </c>
      <c r="E1891" t="e">
        <f t="shared" si="365"/>
        <v>#VALUE!</v>
      </c>
      <c r="F1891" t="str">
        <f t="shared" si="366"/>
        <v>屯門屯隆街近屯門市廣場</v>
      </c>
      <c r="G1891" t="e">
        <f t="shared" si="362"/>
        <v>#VALUE!</v>
      </c>
    </row>
    <row r="1892" spans="1:8" x14ac:dyDescent="0.2">
      <c r="A1892" t="s">
        <v>849</v>
      </c>
      <c r="B1892" t="s">
        <v>848</v>
      </c>
      <c r="D1892" t="s">
        <v>11102</v>
      </c>
      <c r="E1892" t="e">
        <f t="shared" si="365"/>
        <v>#VALUE!</v>
      </c>
      <c r="F1892" t="str">
        <f t="shared" si="366"/>
        <v>屯門屯隆街近屯門市廣場</v>
      </c>
      <c r="G1892" t="e">
        <f t="shared" si="362"/>
        <v>#VALUE!</v>
      </c>
    </row>
    <row r="1893" spans="1:8" x14ac:dyDescent="0.2">
      <c r="A1893" t="s">
        <v>849</v>
      </c>
      <c r="B1893" t="s">
        <v>3253</v>
      </c>
      <c r="D1893" t="s">
        <v>11102</v>
      </c>
      <c r="E1893" t="e">
        <f t="shared" si="365"/>
        <v>#VALUE!</v>
      </c>
      <c r="F1893" t="str">
        <f t="shared" si="366"/>
        <v>屯門屯隆街近屯門市廣場</v>
      </c>
      <c r="G1893" t="e">
        <f t="shared" si="362"/>
        <v>#VALUE!</v>
      </c>
    </row>
    <row r="1894" spans="1:8" x14ac:dyDescent="0.2">
      <c r="A1894" t="s">
        <v>849</v>
      </c>
      <c r="B1894" t="s">
        <v>9838</v>
      </c>
      <c r="D1894" t="s">
        <v>11102</v>
      </c>
      <c r="E1894" t="e">
        <f t="shared" si="365"/>
        <v>#VALUE!</v>
      </c>
      <c r="F1894" t="str">
        <f t="shared" si="366"/>
        <v>屯門屯隆街近屯門市廣場</v>
      </c>
      <c r="G1894" t="e">
        <f t="shared" si="362"/>
        <v>#VALUE!</v>
      </c>
    </row>
    <row r="1895" spans="1:8" x14ac:dyDescent="0.2">
      <c r="A1895" t="s">
        <v>849</v>
      </c>
      <c r="B1895" t="s">
        <v>2543</v>
      </c>
      <c r="D1895" t="s">
        <v>11102</v>
      </c>
      <c r="E1895" t="e">
        <f t="shared" si="365"/>
        <v>#VALUE!</v>
      </c>
      <c r="F1895" t="str">
        <f t="shared" si="366"/>
        <v>屯門屯隆街近屯門市廣場</v>
      </c>
      <c r="G1895" t="e">
        <f t="shared" si="362"/>
        <v>#VALUE!</v>
      </c>
    </row>
    <row r="1896" spans="1:8" x14ac:dyDescent="0.2">
      <c r="A1896" t="s">
        <v>849</v>
      </c>
      <c r="B1896" t="s">
        <v>2394</v>
      </c>
      <c r="D1896" t="s">
        <v>11102</v>
      </c>
      <c r="E1896" t="e">
        <f t="shared" si="365"/>
        <v>#VALUE!</v>
      </c>
      <c r="F1896" t="str">
        <f t="shared" si="366"/>
        <v>屯門屯隆街近屯門市廣場</v>
      </c>
      <c r="G1896" t="e">
        <f t="shared" si="362"/>
        <v>#VALUE!</v>
      </c>
    </row>
    <row r="1897" spans="1:8" x14ac:dyDescent="0.2">
      <c r="A1897" t="s">
        <v>1982</v>
      </c>
      <c r="B1897" t="s">
        <v>1981</v>
      </c>
      <c r="D1897" t="s">
        <v>11102</v>
      </c>
      <c r="E1897" t="e">
        <f t="shared" si="365"/>
        <v>#VALUE!</v>
      </c>
      <c r="F1897" t="str">
        <f t="shared" si="366"/>
        <v>屯門屯隆街近屯門時代廣場</v>
      </c>
      <c r="G1897" t="e">
        <f t="shared" si="362"/>
        <v>#VALUE!</v>
      </c>
    </row>
    <row r="1898" spans="1:8" x14ac:dyDescent="0.2">
      <c r="A1898" t="s">
        <v>8046</v>
      </c>
      <c r="B1898" t="s">
        <v>8045</v>
      </c>
      <c r="D1898" t="s">
        <v>11102</v>
      </c>
      <c r="E1898" t="e">
        <f t="shared" si="365"/>
        <v>#VALUE!</v>
      </c>
      <c r="F1898" t="str">
        <f t="shared" si="366"/>
        <v>屯門屯隆街近屯門時代廣場</v>
      </c>
      <c r="G1898" t="e">
        <f t="shared" si="362"/>
        <v>#VALUE!</v>
      </c>
    </row>
    <row r="1899" spans="1:8" x14ac:dyDescent="0.2">
      <c r="A1899" t="s">
        <v>8075</v>
      </c>
      <c r="B1899" t="s">
        <v>6867</v>
      </c>
      <c r="D1899" t="s">
        <v>11102</v>
      </c>
      <c r="E1899" t="e">
        <f t="shared" si="365"/>
        <v>#VALUE!</v>
      </c>
      <c r="F1899" t="str">
        <f t="shared" si="366"/>
        <v>屯門屯隆街近錦薈坊商場</v>
      </c>
      <c r="G1899" t="e">
        <f t="shared" si="362"/>
        <v>#VALUE!</v>
      </c>
    </row>
    <row r="1900" spans="1:8" x14ac:dyDescent="0.2">
      <c r="A1900" t="s">
        <v>6868</v>
      </c>
      <c r="B1900" t="s">
        <v>6867</v>
      </c>
      <c r="D1900" t="s">
        <v>11102</v>
      </c>
      <c r="E1900" t="e">
        <f t="shared" si="365"/>
        <v>#VALUE!</v>
      </c>
      <c r="F1900" t="str">
        <f t="shared" si="366"/>
        <v>屯門屯隆街近錦薈坊商場</v>
      </c>
      <c r="G1900" t="e">
        <f t="shared" si="362"/>
        <v>#VALUE!</v>
      </c>
    </row>
    <row r="1901" spans="1:8" x14ac:dyDescent="0.2">
      <c r="A1901" t="s">
        <v>4783</v>
      </c>
      <c r="B1901" t="s">
        <v>4782</v>
      </c>
      <c r="D1901" t="s">
        <v>11102</v>
      </c>
      <c r="E1901" t="e">
        <f t="shared" si="365"/>
        <v>#VALUE!</v>
      </c>
      <c r="F1901" t="str">
        <f t="shared" si="366"/>
        <v>屯門屯順街(屯門市廣場</v>
      </c>
      <c r="G1901" t="e">
        <f t="shared" si="362"/>
        <v>#VALUE!</v>
      </c>
    </row>
    <row r="1902" spans="1:8" x14ac:dyDescent="0.2">
      <c r="A1902" t="s">
        <v>2687</v>
      </c>
      <c r="B1902" t="s">
        <v>2686</v>
      </c>
      <c r="D1902" t="s">
        <v>11102</v>
      </c>
      <c r="E1902" t="e">
        <f t="shared" si="365"/>
        <v>#VALUE!</v>
      </c>
      <c r="F1902" t="str">
        <f t="shared" si="366"/>
        <v>屯門屯順街(屯門市廣場</v>
      </c>
      <c r="G1902" t="e">
        <f t="shared" si="362"/>
        <v>#VALUE!</v>
      </c>
    </row>
    <row r="1903" spans="1:8" x14ac:dyDescent="0.2">
      <c r="A1903" t="s">
        <v>2687</v>
      </c>
      <c r="B1903" t="s">
        <v>4782</v>
      </c>
      <c r="D1903" t="s">
        <v>11102</v>
      </c>
      <c r="E1903" t="e">
        <f t="shared" si="365"/>
        <v>#VALUE!</v>
      </c>
      <c r="F1903" t="str">
        <f t="shared" si="366"/>
        <v>屯門屯順街(屯門市廣場</v>
      </c>
      <c r="G1903" t="e">
        <f t="shared" si="362"/>
        <v>#VALUE!</v>
      </c>
    </row>
    <row r="1904" spans="1:8" x14ac:dyDescent="0.2">
      <c r="A1904" t="s">
        <v>10123</v>
      </c>
      <c r="B1904" t="s">
        <v>10122</v>
      </c>
      <c r="D1904" t="s">
        <v>11102</v>
      </c>
      <c r="E1904" t="e">
        <f t="shared" si="365"/>
        <v>#VALUE!</v>
      </c>
      <c r="F1904" t="e">
        <f t="shared" si="366"/>
        <v>#VALUE!</v>
      </c>
      <c r="G1904" t="e">
        <f t="shared" si="362"/>
        <v>#VALUE!</v>
      </c>
      <c r="H1904" t="str">
        <f t="shared" ref="H1904:H1914" si="370">TRIM(MID(SUBSTITUTE(A1904,"與",""),1,FIND("交界",A1904)-2))</f>
        <v>屯門屯順街屯匯街</v>
      </c>
    </row>
    <row r="1905" spans="1:8" x14ac:dyDescent="0.2">
      <c r="A1905" t="s">
        <v>5882</v>
      </c>
      <c r="B1905" t="s">
        <v>5881</v>
      </c>
      <c r="D1905" t="s">
        <v>11102</v>
      </c>
      <c r="E1905" t="e">
        <f t="shared" si="365"/>
        <v>#VALUE!</v>
      </c>
      <c r="F1905" t="e">
        <f t="shared" si="366"/>
        <v>#VALUE!</v>
      </c>
      <c r="G1905" t="e">
        <f t="shared" si="362"/>
        <v>#VALUE!</v>
      </c>
      <c r="H1905" t="str">
        <f t="shared" si="370"/>
        <v>屯門屯順街屯匯街</v>
      </c>
    </row>
    <row r="1906" spans="1:8" x14ac:dyDescent="0.2">
      <c r="A1906" t="s">
        <v>847</v>
      </c>
      <c r="B1906" t="s">
        <v>846</v>
      </c>
      <c r="D1906" t="s">
        <v>11102</v>
      </c>
      <c r="E1906" t="e">
        <f t="shared" si="365"/>
        <v>#VALUE!</v>
      </c>
      <c r="F1906" t="e">
        <f t="shared" si="366"/>
        <v>#VALUE!</v>
      </c>
      <c r="G1906" t="e">
        <f t="shared" si="362"/>
        <v>#VALUE!</v>
      </c>
      <c r="H1906" t="str">
        <f t="shared" si="370"/>
        <v>屯門屯順街屯匯街</v>
      </c>
    </row>
    <row r="1907" spans="1:8" x14ac:dyDescent="0.2">
      <c r="A1907" t="s">
        <v>2533</v>
      </c>
      <c r="B1907" t="s">
        <v>2532</v>
      </c>
      <c r="D1907" t="s">
        <v>11102</v>
      </c>
      <c r="E1907" t="e">
        <f t="shared" si="365"/>
        <v>#VALUE!</v>
      </c>
      <c r="F1907" t="e">
        <f t="shared" si="366"/>
        <v>#VALUE!</v>
      </c>
      <c r="G1907" t="e">
        <f t="shared" si="362"/>
        <v>#VALUE!</v>
      </c>
      <c r="H1907" t="str">
        <f t="shared" si="370"/>
        <v>屯門屯順街屯合街</v>
      </c>
    </row>
    <row r="1908" spans="1:8" x14ac:dyDescent="0.2">
      <c r="A1908" t="s">
        <v>2533</v>
      </c>
      <c r="B1908" t="s">
        <v>3188</v>
      </c>
      <c r="D1908" t="s">
        <v>11102</v>
      </c>
      <c r="E1908" t="e">
        <f t="shared" si="365"/>
        <v>#VALUE!</v>
      </c>
      <c r="F1908" t="e">
        <f t="shared" si="366"/>
        <v>#VALUE!</v>
      </c>
      <c r="G1908" t="e">
        <f t="shared" si="362"/>
        <v>#VALUE!</v>
      </c>
      <c r="H1908" t="str">
        <f t="shared" si="370"/>
        <v>屯門屯順街屯合街</v>
      </c>
    </row>
    <row r="1909" spans="1:8" x14ac:dyDescent="0.2">
      <c r="A1909" t="s">
        <v>5758</v>
      </c>
      <c r="B1909" t="s">
        <v>1440</v>
      </c>
      <c r="D1909" t="s">
        <v>11102</v>
      </c>
      <c r="E1909" t="e">
        <f t="shared" si="365"/>
        <v>#VALUE!</v>
      </c>
      <c r="F1909" t="e">
        <f t="shared" si="366"/>
        <v>#VALUE!</v>
      </c>
      <c r="G1909" t="e">
        <f t="shared" si="362"/>
        <v>#VALUE!</v>
      </c>
      <c r="H1909" t="str">
        <f t="shared" si="370"/>
        <v>屯門屯順街屯合街</v>
      </c>
    </row>
    <row r="1910" spans="1:8" x14ac:dyDescent="0.2">
      <c r="A1910" t="s">
        <v>5758</v>
      </c>
      <c r="B1910" t="s">
        <v>5757</v>
      </c>
      <c r="D1910" t="s">
        <v>11102</v>
      </c>
      <c r="E1910" t="e">
        <f t="shared" si="365"/>
        <v>#VALUE!</v>
      </c>
      <c r="F1910" t="e">
        <f t="shared" si="366"/>
        <v>#VALUE!</v>
      </c>
      <c r="G1910" t="e">
        <f t="shared" si="362"/>
        <v>#VALUE!</v>
      </c>
      <c r="H1910" t="str">
        <f t="shared" si="370"/>
        <v>屯門屯順街屯合街</v>
      </c>
    </row>
    <row r="1911" spans="1:8" x14ac:dyDescent="0.2">
      <c r="A1911" t="s">
        <v>2854</v>
      </c>
      <c r="B1911" t="s">
        <v>2853</v>
      </c>
      <c r="D1911" t="s">
        <v>11102</v>
      </c>
      <c r="E1911" t="e">
        <f t="shared" si="365"/>
        <v>#VALUE!</v>
      </c>
      <c r="F1911" t="e">
        <f t="shared" si="366"/>
        <v>#VALUE!</v>
      </c>
      <c r="G1911" t="e">
        <f t="shared" si="362"/>
        <v>#VALUE!</v>
      </c>
      <c r="H1911" t="str">
        <f t="shared" si="370"/>
        <v>屯門屯順街屯合街</v>
      </c>
    </row>
    <row r="1912" spans="1:8" x14ac:dyDescent="0.2">
      <c r="A1912" t="s">
        <v>831</v>
      </c>
      <c r="B1912" t="s">
        <v>5292</v>
      </c>
      <c r="D1912" t="s">
        <v>11102</v>
      </c>
      <c r="E1912" t="e">
        <f t="shared" si="365"/>
        <v>#VALUE!</v>
      </c>
      <c r="F1912" t="e">
        <f t="shared" si="366"/>
        <v>#VALUE!</v>
      </c>
      <c r="G1912" t="e">
        <f t="shared" si="362"/>
        <v>#VALUE!</v>
      </c>
      <c r="H1912" t="str">
        <f t="shared" si="370"/>
        <v>屯門屯順街屯合街</v>
      </c>
    </row>
    <row r="1913" spans="1:8" x14ac:dyDescent="0.2">
      <c r="A1913" t="s">
        <v>831</v>
      </c>
      <c r="B1913" t="s">
        <v>1440</v>
      </c>
      <c r="D1913" t="s">
        <v>11102</v>
      </c>
      <c r="E1913" t="e">
        <f t="shared" si="365"/>
        <v>#VALUE!</v>
      </c>
      <c r="F1913" t="e">
        <f t="shared" si="366"/>
        <v>#VALUE!</v>
      </c>
      <c r="G1913" t="e">
        <f t="shared" si="362"/>
        <v>#VALUE!</v>
      </c>
      <c r="H1913" t="str">
        <f t="shared" si="370"/>
        <v>屯門屯順街屯合街</v>
      </c>
    </row>
    <row r="1914" spans="1:8" x14ac:dyDescent="0.2">
      <c r="A1914" t="s">
        <v>831</v>
      </c>
      <c r="B1914" t="s">
        <v>830</v>
      </c>
      <c r="D1914" t="s">
        <v>11102</v>
      </c>
      <c r="E1914" t="e">
        <f t="shared" si="365"/>
        <v>#VALUE!</v>
      </c>
      <c r="F1914" t="e">
        <f t="shared" si="366"/>
        <v>#VALUE!</v>
      </c>
      <c r="G1914" t="e">
        <f t="shared" si="362"/>
        <v>#VALUE!</v>
      </c>
      <c r="H1914" t="str">
        <f t="shared" si="370"/>
        <v>屯門屯順街屯合街</v>
      </c>
    </row>
    <row r="1915" spans="1:8" x14ac:dyDescent="0.2">
      <c r="A1915" t="s">
        <v>6261</v>
      </c>
      <c r="B1915" t="s">
        <v>6260</v>
      </c>
      <c r="D1915" t="s">
        <v>11102</v>
      </c>
      <c r="E1915" t="e">
        <f t="shared" si="365"/>
        <v>#VALUE!</v>
      </c>
      <c r="F1915" t="str">
        <f t="shared" si="366"/>
        <v>屯門屯順街與屯合街交界近屯門市廣場</v>
      </c>
      <c r="G1915" t="e">
        <f t="shared" si="362"/>
        <v>#VALUE!</v>
      </c>
    </row>
    <row r="1916" spans="1:8" x14ac:dyDescent="0.2">
      <c r="A1916" t="s">
        <v>6261</v>
      </c>
      <c r="B1916" t="s">
        <v>6262</v>
      </c>
      <c r="D1916" t="s">
        <v>11102</v>
      </c>
      <c r="E1916" t="e">
        <f t="shared" si="365"/>
        <v>#VALUE!</v>
      </c>
      <c r="F1916" t="str">
        <f t="shared" si="366"/>
        <v>屯門屯順街與屯合街交界近屯門市廣場</v>
      </c>
      <c r="G1916" t="e">
        <f t="shared" si="362"/>
        <v>#VALUE!</v>
      </c>
    </row>
    <row r="1917" spans="1:8" x14ac:dyDescent="0.2">
      <c r="A1917" t="s">
        <v>833</v>
      </c>
      <c r="B1917" t="s">
        <v>4819</v>
      </c>
      <c r="D1917" t="s">
        <v>11102</v>
      </c>
      <c r="E1917" t="e">
        <f t="shared" si="365"/>
        <v>#VALUE!</v>
      </c>
      <c r="F1917" t="e">
        <f t="shared" si="366"/>
        <v>#VALUE!</v>
      </c>
      <c r="G1917" t="e">
        <f t="shared" si="362"/>
        <v>#VALUE!</v>
      </c>
      <c r="H1917" t="str">
        <f t="shared" ref="H1917:H1920" si="371">TRIM(MID(SUBSTITUTE(A1917,"與",""),1,FIND("交界",A1917)-2))</f>
        <v>屯門屯順街屯隆街</v>
      </c>
    </row>
    <row r="1918" spans="1:8" x14ac:dyDescent="0.2">
      <c r="A1918" t="s">
        <v>833</v>
      </c>
      <c r="B1918" t="s">
        <v>3187</v>
      </c>
      <c r="D1918" t="s">
        <v>11102</v>
      </c>
      <c r="E1918" t="e">
        <f t="shared" si="365"/>
        <v>#VALUE!</v>
      </c>
      <c r="F1918" t="e">
        <f t="shared" si="366"/>
        <v>#VALUE!</v>
      </c>
      <c r="G1918" t="e">
        <f t="shared" si="362"/>
        <v>#VALUE!</v>
      </c>
      <c r="H1918" t="str">
        <f t="shared" si="371"/>
        <v>屯門屯順街屯隆街</v>
      </c>
    </row>
    <row r="1919" spans="1:8" x14ac:dyDescent="0.2">
      <c r="A1919" t="s">
        <v>833</v>
      </c>
      <c r="B1919" t="s">
        <v>5759</v>
      </c>
      <c r="D1919" t="s">
        <v>11102</v>
      </c>
      <c r="E1919" t="e">
        <f t="shared" si="365"/>
        <v>#VALUE!</v>
      </c>
      <c r="F1919" t="e">
        <f t="shared" si="366"/>
        <v>#VALUE!</v>
      </c>
      <c r="G1919" t="e">
        <f t="shared" si="362"/>
        <v>#VALUE!</v>
      </c>
      <c r="H1919" t="str">
        <f t="shared" si="371"/>
        <v>屯門屯順街屯隆街</v>
      </c>
    </row>
    <row r="1920" spans="1:8" x14ac:dyDescent="0.2">
      <c r="A1920" t="s">
        <v>833</v>
      </c>
      <c r="B1920" t="s">
        <v>832</v>
      </c>
      <c r="D1920" t="s">
        <v>11102</v>
      </c>
      <c r="E1920" t="e">
        <f t="shared" si="365"/>
        <v>#VALUE!</v>
      </c>
      <c r="F1920" t="e">
        <f t="shared" si="366"/>
        <v>#VALUE!</v>
      </c>
      <c r="G1920" t="e">
        <f t="shared" si="362"/>
        <v>#VALUE!</v>
      </c>
      <c r="H1920" t="str">
        <f t="shared" si="371"/>
        <v>屯門屯順街屯隆街</v>
      </c>
    </row>
    <row r="1921" spans="1:7" x14ac:dyDescent="0.2">
      <c r="A1921" t="s">
        <v>1984</v>
      </c>
      <c r="B1921" t="s">
        <v>1983</v>
      </c>
      <c r="D1921" t="s">
        <v>11102</v>
      </c>
      <c r="E1921" t="e">
        <f t="shared" si="365"/>
        <v>#VALUE!</v>
      </c>
      <c r="F1921" t="str">
        <f t="shared" si="366"/>
        <v>屯門屯順街近屯門市廣場</v>
      </c>
      <c r="G1921" t="e">
        <f t="shared" si="362"/>
        <v>#VALUE!</v>
      </c>
    </row>
    <row r="1922" spans="1:7" x14ac:dyDescent="0.2">
      <c r="A1922" t="s">
        <v>1984</v>
      </c>
      <c r="B1922" t="s">
        <v>2405</v>
      </c>
      <c r="D1922" t="s">
        <v>11102</v>
      </c>
      <c r="E1922" t="e">
        <f t="shared" si="365"/>
        <v>#VALUE!</v>
      </c>
      <c r="F1922" t="str">
        <f t="shared" si="366"/>
        <v>屯門屯順街近屯門市廣場</v>
      </c>
      <c r="G1922" t="e">
        <f t="shared" si="362"/>
        <v>#VALUE!</v>
      </c>
    </row>
    <row r="1923" spans="1:7" x14ac:dyDescent="0.2">
      <c r="A1923" t="s">
        <v>353</v>
      </c>
      <c r="B1923" t="s">
        <v>1983</v>
      </c>
      <c r="D1923" t="s">
        <v>11102</v>
      </c>
      <c r="E1923" t="e">
        <f t="shared" si="365"/>
        <v>#VALUE!</v>
      </c>
      <c r="F1923" t="str">
        <f t="shared" si="366"/>
        <v>屯門屯順街近屯門市廣場</v>
      </c>
      <c r="G1923" t="e">
        <f t="shared" ref="G1923:G1986" si="372">TRIM(MID(A1923,1,FIND("花園",A1923)+1))</f>
        <v>#VALUE!</v>
      </c>
    </row>
    <row r="1924" spans="1:7" x14ac:dyDescent="0.2">
      <c r="A1924" t="s">
        <v>353</v>
      </c>
      <c r="B1924" t="s">
        <v>352</v>
      </c>
      <c r="D1924" t="s">
        <v>11102</v>
      </c>
      <c r="E1924" t="e">
        <f t="shared" ref="E1924:E1987" si="373">IF(AND(ISERR(SEARCH("花園",A1924)),ISERR(SEARCH("碼頭",A1924))),TRIM(MID(A1924,1,FIND("號",A1924))))</f>
        <v>#VALUE!</v>
      </c>
      <c r="F1924" t="str">
        <f t="shared" si="366"/>
        <v>屯門屯順街近屯門市廣場</v>
      </c>
      <c r="G1924" t="e">
        <f t="shared" si="372"/>
        <v>#VALUE!</v>
      </c>
    </row>
    <row r="1925" spans="1:7" x14ac:dyDescent="0.2">
      <c r="A1925" t="s">
        <v>5176</v>
      </c>
      <c r="B1925" t="s">
        <v>5308</v>
      </c>
      <c r="D1925" t="s">
        <v>11102</v>
      </c>
      <c r="E1925" t="e">
        <f t="shared" si="373"/>
        <v>#VALUE!</v>
      </c>
      <c r="F1925" t="str">
        <f t="shared" si="366"/>
        <v>屯門屯順街近屯門市廣場</v>
      </c>
      <c r="G1925" t="e">
        <f t="shared" si="372"/>
        <v>#VALUE!</v>
      </c>
    </row>
    <row r="1926" spans="1:7" x14ac:dyDescent="0.2">
      <c r="A1926" t="s">
        <v>5176</v>
      </c>
      <c r="B1926" t="s">
        <v>1983</v>
      </c>
      <c r="D1926" t="s">
        <v>11102</v>
      </c>
      <c r="E1926" t="e">
        <f t="shared" si="373"/>
        <v>#VALUE!</v>
      </c>
      <c r="F1926" t="str">
        <f t="shared" ref="F1926:F1989" si="374">TRIM(MID(A1926,1,FIND("場",A1926)))</f>
        <v>屯門屯順街近屯門市廣場</v>
      </c>
      <c r="G1926" t="e">
        <f t="shared" si="372"/>
        <v>#VALUE!</v>
      </c>
    </row>
    <row r="1927" spans="1:7" x14ac:dyDescent="0.2">
      <c r="A1927" t="s">
        <v>5176</v>
      </c>
      <c r="B1927" t="s">
        <v>7888</v>
      </c>
      <c r="D1927" t="s">
        <v>11102</v>
      </c>
      <c r="E1927" t="e">
        <f t="shared" si="373"/>
        <v>#VALUE!</v>
      </c>
      <c r="F1927" t="str">
        <f t="shared" si="374"/>
        <v>屯門屯順街近屯門市廣場</v>
      </c>
      <c r="G1927" t="e">
        <f t="shared" si="372"/>
        <v>#VALUE!</v>
      </c>
    </row>
    <row r="1928" spans="1:7" x14ac:dyDescent="0.2">
      <c r="A1928" t="s">
        <v>1986</v>
      </c>
      <c r="B1928" t="s">
        <v>1985</v>
      </c>
      <c r="D1928" t="s">
        <v>11102</v>
      </c>
      <c r="E1928" t="e">
        <f t="shared" si="373"/>
        <v>#VALUE!</v>
      </c>
      <c r="F1928" t="str">
        <f t="shared" si="374"/>
        <v>屯門屯順街近屯門時代廣場</v>
      </c>
      <c r="G1928" t="e">
        <f t="shared" si="372"/>
        <v>#VALUE!</v>
      </c>
    </row>
    <row r="1929" spans="1:7" x14ac:dyDescent="0.2">
      <c r="A1929" t="s">
        <v>1986</v>
      </c>
      <c r="B1929" t="s">
        <v>2406</v>
      </c>
      <c r="D1929" t="s">
        <v>11102</v>
      </c>
      <c r="E1929" t="e">
        <f t="shared" si="373"/>
        <v>#VALUE!</v>
      </c>
      <c r="F1929" t="str">
        <f t="shared" si="374"/>
        <v>屯門屯順街近屯門時代廣場</v>
      </c>
      <c r="G1929" t="e">
        <f t="shared" si="372"/>
        <v>#VALUE!</v>
      </c>
    </row>
    <row r="1930" spans="1:7" x14ac:dyDescent="0.2">
      <c r="A1930" t="s">
        <v>8048</v>
      </c>
      <c r="B1930" t="s">
        <v>8047</v>
      </c>
      <c r="D1930" t="s">
        <v>11102</v>
      </c>
      <c r="E1930" t="e">
        <f t="shared" si="373"/>
        <v>#VALUE!</v>
      </c>
      <c r="F1930" t="str">
        <f t="shared" si="374"/>
        <v>屯門屯順街近屯門時代廣場</v>
      </c>
      <c r="G1930" t="e">
        <f t="shared" si="372"/>
        <v>#VALUE!</v>
      </c>
    </row>
    <row r="1931" spans="1:7" x14ac:dyDescent="0.2">
      <c r="A1931" t="s">
        <v>7350</v>
      </c>
      <c r="B1931" t="s">
        <v>7349</v>
      </c>
      <c r="D1931" t="s">
        <v>11102</v>
      </c>
      <c r="E1931" t="e">
        <f t="shared" si="373"/>
        <v>#VALUE!</v>
      </c>
      <c r="F1931" t="str">
        <f t="shared" si="374"/>
        <v>屯門山景商場</v>
      </c>
      <c r="G1931" t="e">
        <f t="shared" si="372"/>
        <v>#VALUE!</v>
      </c>
    </row>
    <row r="1932" spans="1:7" x14ac:dyDescent="0.2">
      <c r="A1932" t="s">
        <v>3945</v>
      </c>
      <c r="B1932" t="s">
        <v>3944</v>
      </c>
      <c r="D1932" t="s">
        <v>11102</v>
      </c>
      <c r="E1932" t="e">
        <f t="shared" si="373"/>
        <v>#VALUE!</v>
      </c>
      <c r="F1932" t="str">
        <f t="shared" si="374"/>
        <v>屯門市中心天橋(近時代廣場</v>
      </c>
      <c r="G1932" t="e">
        <f t="shared" si="372"/>
        <v>#VALUE!</v>
      </c>
    </row>
    <row r="1933" spans="1:7" x14ac:dyDescent="0.2">
      <c r="A1933" t="s">
        <v>4138</v>
      </c>
      <c r="B1933" t="s">
        <v>4137</v>
      </c>
      <c r="D1933" t="s">
        <v>11102</v>
      </c>
      <c r="E1933" t="e">
        <f t="shared" si="373"/>
        <v>#VALUE!</v>
      </c>
      <c r="F1933" t="str">
        <f t="shared" si="374"/>
        <v>屯門市中心連接輕鐵站及屯門時代廣場</v>
      </c>
      <c r="G1933" t="e">
        <f t="shared" si="372"/>
        <v>#VALUE!</v>
      </c>
    </row>
    <row r="1934" spans="1:7" x14ac:dyDescent="0.2">
      <c r="A1934" t="s">
        <v>10828</v>
      </c>
      <c r="B1934" t="s">
        <v>10827</v>
      </c>
      <c r="D1934" t="s">
        <v>11102</v>
      </c>
      <c r="E1934" t="e">
        <f t="shared" si="373"/>
        <v>#VALUE!</v>
      </c>
      <c r="F1934" t="str">
        <f t="shared" si="374"/>
        <v>屯門市廣場</v>
      </c>
      <c r="G1934" t="e">
        <f t="shared" si="372"/>
        <v>#VALUE!</v>
      </c>
    </row>
    <row r="1935" spans="1:7" x14ac:dyDescent="0.2">
      <c r="A1935" t="s">
        <v>10011</v>
      </c>
      <c r="B1935" t="s">
        <v>1101</v>
      </c>
      <c r="D1935" t="s">
        <v>11102</v>
      </c>
      <c r="E1935" t="e">
        <f t="shared" si="373"/>
        <v>#VALUE!</v>
      </c>
      <c r="F1935" t="str">
        <f t="shared" si="374"/>
        <v>屯門市廣場</v>
      </c>
      <c r="G1935" t="e">
        <f t="shared" si="372"/>
        <v>#VALUE!</v>
      </c>
    </row>
    <row r="1936" spans="1:7" x14ac:dyDescent="0.2">
      <c r="A1936" t="s">
        <v>9224</v>
      </c>
      <c r="B1936" t="s">
        <v>1101</v>
      </c>
      <c r="D1936" t="s">
        <v>11102</v>
      </c>
      <c r="E1936" t="e">
        <f t="shared" si="373"/>
        <v>#VALUE!</v>
      </c>
      <c r="F1936" t="str">
        <f t="shared" si="374"/>
        <v>屯門市廣場</v>
      </c>
      <c r="G1936" t="e">
        <f t="shared" si="372"/>
        <v>#VALUE!</v>
      </c>
    </row>
    <row r="1937" spans="1:9" x14ac:dyDescent="0.2">
      <c r="A1937" t="s">
        <v>1102</v>
      </c>
      <c r="B1937" t="s">
        <v>1101</v>
      </c>
      <c r="D1937" t="s">
        <v>11102</v>
      </c>
      <c r="E1937" t="e">
        <f t="shared" si="373"/>
        <v>#VALUE!</v>
      </c>
      <c r="F1937" t="str">
        <f t="shared" si="374"/>
        <v>屯門市廣場</v>
      </c>
      <c r="G1937" t="e">
        <f t="shared" si="372"/>
        <v>#VALUE!</v>
      </c>
    </row>
    <row r="1938" spans="1:9" x14ac:dyDescent="0.2">
      <c r="A1938" t="s">
        <v>6223</v>
      </c>
      <c r="B1938" t="s">
        <v>1101</v>
      </c>
      <c r="D1938" t="s">
        <v>11102</v>
      </c>
      <c r="E1938" t="e">
        <f t="shared" si="373"/>
        <v>#VALUE!</v>
      </c>
      <c r="F1938" t="str">
        <f t="shared" si="374"/>
        <v>屯門市廣場</v>
      </c>
      <c r="G1938" t="e">
        <f t="shared" si="372"/>
        <v>#VALUE!</v>
      </c>
    </row>
    <row r="1939" spans="1:9" x14ac:dyDescent="0.2">
      <c r="A1939" t="s">
        <v>3040</v>
      </c>
      <c r="B1939" t="s">
        <v>1101</v>
      </c>
      <c r="D1939" t="s">
        <v>11102</v>
      </c>
      <c r="E1939" t="e">
        <f t="shared" si="373"/>
        <v>#VALUE!</v>
      </c>
      <c r="F1939" t="str">
        <f t="shared" si="374"/>
        <v>屯門市廣場</v>
      </c>
      <c r="G1939" t="e">
        <f t="shared" si="372"/>
        <v>#VALUE!</v>
      </c>
    </row>
    <row r="1940" spans="1:9" x14ac:dyDescent="0.2">
      <c r="A1940" t="s">
        <v>7139</v>
      </c>
      <c r="B1940" t="s">
        <v>1101</v>
      </c>
      <c r="D1940" t="s">
        <v>11102</v>
      </c>
      <c r="E1940" t="e">
        <f t="shared" si="373"/>
        <v>#VALUE!</v>
      </c>
      <c r="F1940" t="str">
        <f t="shared" si="374"/>
        <v>屯門市廣場</v>
      </c>
      <c r="G1940" t="e">
        <f t="shared" si="372"/>
        <v>#VALUE!</v>
      </c>
    </row>
    <row r="1941" spans="1:9" x14ac:dyDescent="0.2">
      <c r="A1941" t="s">
        <v>109</v>
      </c>
      <c r="B1941" t="s">
        <v>108</v>
      </c>
      <c r="D1941" t="s">
        <v>11102</v>
      </c>
      <c r="E1941" t="e">
        <f t="shared" si="373"/>
        <v>#VALUE!</v>
      </c>
      <c r="F1941" t="str">
        <f t="shared" si="374"/>
        <v>屯門市廣場</v>
      </c>
      <c r="G1941" t="e">
        <f t="shared" si="372"/>
        <v>#VALUE!</v>
      </c>
    </row>
    <row r="1942" spans="1:9" x14ac:dyDescent="0.2">
      <c r="A1942" t="s">
        <v>7600</v>
      </c>
      <c r="B1942" t="s">
        <v>7599</v>
      </c>
      <c r="D1942" t="s">
        <v>11102</v>
      </c>
      <c r="E1942" t="e">
        <f t="shared" si="373"/>
        <v>#VALUE!</v>
      </c>
      <c r="F1942" t="str">
        <f t="shared" si="374"/>
        <v>屯門建生商場</v>
      </c>
      <c r="G1942" t="e">
        <f t="shared" si="372"/>
        <v>#VALUE!</v>
      </c>
    </row>
    <row r="1943" spans="1:9" x14ac:dyDescent="0.2">
      <c r="A1943" t="s">
        <v>4629</v>
      </c>
      <c r="B1943" t="s">
        <v>4628</v>
      </c>
      <c r="D1943" t="s">
        <v>11102</v>
      </c>
      <c r="E1943" t="e">
        <f t="shared" si="373"/>
        <v>#VALUE!</v>
      </c>
      <c r="F1943" t="str">
        <f t="shared" si="374"/>
        <v>屯門建生邨商場</v>
      </c>
      <c r="G1943" t="e">
        <f t="shared" si="372"/>
        <v>#VALUE!</v>
      </c>
    </row>
    <row r="1944" spans="1:9" x14ac:dyDescent="0.2">
      <c r="A1944" t="s">
        <v>6668</v>
      </c>
      <c r="B1944" t="s">
        <v>6667</v>
      </c>
      <c r="D1944" t="s">
        <v>11102</v>
      </c>
      <c r="E1944" t="e">
        <f t="shared" si="373"/>
        <v>#VALUE!</v>
      </c>
      <c r="F1944" t="str">
        <f t="shared" si="374"/>
        <v>屯門建生邨商場</v>
      </c>
      <c r="G1944" t="e">
        <f t="shared" si="372"/>
        <v>#VALUE!</v>
      </c>
    </row>
    <row r="1945" spans="1:9" x14ac:dyDescent="0.2">
      <c r="A1945" t="s">
        <v>7290</v>
      </c>
      <c r="B1945" t="s">
        <v>7289</v>
      </c>
      <c r="D1945" t="s">
        <v>11102</v>
      </c>
      <c r="E1945" t="e">
        <f t="shared" si="373"/>
        <v>#VALUE!</v>
      </c>
      <c r="F1945" t="e">
        <f t="shared" si="374"/>
        <v>#VALUE!</v>
      </c>
      <c r="G1945" t="e">
        <f t="shared" si="372"/>
        <v>#VALUE!</v>
      </c>
      <c r="H1945" t="e">
        <f t="shared" ref="H1945:H1946" si="375">TRIM(MID(SUBSTITUTE(A1945,"與",""),1,FIND("交界",A1945)-2))</f>
        <v>#VALUE!</v>
      </c>
      <c r="I1945" t="e">
        <f t="shared" ref="I1945:I1946" si="376">TRIM(MID(A1945,1,FIND("對出",A1945)-1))</f>
        <v>#VALUE!</v>
      </c>
    </row>
    <row r="1946" spans="1:9" x14ac:dyDescent="0.2">
      <c r="A1946" t="s">
        <v>2398</v>
      </c>
      <c r="B1946" t="s">
        <v>2397</v>
      </c>
      <c r="D1946" t="s">
        <v>11102</v>
      </c>
      <c r="E1946" t="e">
        <f t="shared" si="373"/>
        <v>#VALUE!</v>
      </c>
      <c r="F1946" t="e">
        <f t="shared" si="374"/>
        <v>#VALUE!</v>
      </c>
      <c r="G1946" t="e">
        <f t="shared" si="372"/>
        <v>#VALUE!</v>
      </c>
      <c r="H1946" t="e">
        <f t="shared" si="375"/>
        <v>#VALUE!</v>
      </c>
      <c r="I1946" t="e">
        <f t="shared" si="376"/>
        <v>#VALUE!</v>
      </c>
    </row>
    <row r="1947" spans="1:9" x14ac:dyDescent="0.2">
      <c r="A1947" t="s">
        <v>6227</v>
      </c>
      <c r="B1947" t="s">
        <v>6226</v>
      </c>
      <c r="D1947" t="s">
        <v>11102</v>
      </c>
      <c r="E1947" t="e">
        <f t="shared" si="373"/>
        <v>#VALUE!</v>
      </c>
      <c r="F1947" t="str">
        <f t="shared" si="374"/>
        <v>屯門時代廣場</v>
      </c>
      <c r="G1947" t="e">
        <f t="shared" si="372"/>
        <v>#VALUE!</v>
      </c>
    </row>
    <row r="1948" spans="1:9" x14ac:dyDescent="0.2">
      <c r="A1948" t="s">
        <v>5554</v>
      </c>
      <c r="B1948" t="s">
        <v>5553</v>
      </c>
      <c r="D1948" t="s">
        <v>11102</v>
      </c>
      <c r="E1948" t="e">
        <f t="shared" si="373"/>
        <v>#VALUE!</v>
      </c>
      <c r="F1948" t="e">
        <f t="shared" si="374"/>
        <v>#VALUE!</v>
      </c>
      <c r="G1948" t="e">
        <f t="shared" si="372"/>
        <v>#VALUE!</v>
      </c>
      <c r="H1948" t="e">
        <f t="shared" ref="H1948:H1949" si="377">TRIM(MID(SUBSTITUTE(A1948,"與",""),1,FIND("交界",A1948)-2))</f>
        <v>#VALUE!</v>
      </c>
      <c r="I1948" t="e">
        <f t="shared" ref="I1948:I1949" si="378">TRIM(MID(A1948,1,FIND("對出",A1948)-1))</f>
        <v>#VALUE!</v>
      </c>
    </row>
    <row r="1949" spans="1:9" x14ac:dyDescent="0.2">
      <c r="A1949" t="s">
        <v>7854</v>
      </c>
      <c r="B1949" t="s">
        <v>5553</v>
      </c>
      <c r="D1949" t="s">
        <v>11102</v>
      </c>
      <c r="E1949" t="e">
        <f t="shared" si="373"/>
        <v>#VALUE!</v>
      </c>
      <c r="F1949" t="e">
        <f t="shared" si="374"/>
        <v>#VALUE!</v>
      </c>
      <c r="G1949" t="e">
        <f t="shared" si="372"/>
        <v>#VALUE!</v>
      </c>
      <c r="H1949" t="e">
        <f t="shared" si="377"/>
        <v>#VALUE!</v>
      </c>
      <c r="I1949" t="e">
        <f t="shared" si="378"/>
        <v>#VALUE!</v>
      </c>
    </row>
    <row r="1950" spans="1:9" x14ac:dyDescent="0.2">
      <c r="A1950" t="s">
        <v>4467</v>
      </c>
      <c r="B1950" t="s">
        <v>38</v>
      </c>
      <c r="D1950" t="s">
        <v>11102</v>
      </c>
      <c r="E1950" t="e">
        <f t="shared" si="373"/>
        <v>#VALUE!</v>
      </c>
      <c r="F1950" t="str">
        <f t="shared" si="374"/>
        <v>屯門杯渡輕鐵站 - 橋底/屯門市廣場</v>
      </c>
      <c r="G1950" t="e">
        <f t="shared" si="372"/>
        <v>#VALUE!</v>
      </c>
    </row>
    <row r="1951" spans="1:9" x14ac:dyDescent="0.2">
      <c r="A1951" t="s">
        <v>9853</v>
      </c>
      <c r="B1951" t="s">
        <v>9852</v>
      </c>
      <c r="D1951" t="s">
        <v>11102</v>
      </c>
      <c r="E1951" t="e">
        <f t="shared" si="373"/>
        <v>#VALUE!</v>
      </c>
      <c r="F1951" t="str">
        <f t="shared" si="374"/>
        <v>屯門杯渡輕鐵站橋底／屯門市廣場</v>
      </c>
      <c r="G1951" t="e">
        <f t="shared" si="372"/>
        <v>#VALUE!</v>
      </c>
    </row>
    <row r="1952" spans="1:9" x14ac:dyDescent="0.2">
      <c r="A1952" t="s">
        <v>2290</v>
      </c>
      <c r="B1952" t="s">
        <v>2289</v>
      </c>
      <c r="D1952" t="s">
        <v>11102</v>
      </c>
      <c r="E1952" t="e">
        <f t="shared" si="373"/>
        <v>#VALUE!</v>
      </c>
      <c r="F1952" t="str">
        <f t="shared" si="374"/>
        <v>屯門杯渡輕鐵站-橋底/屯門市廣場</v>
      </c>
      <c r="G1952" t="e">
        <f t="shared" si="372"/>
        <v>#VALUE!</v>
      </c>
    </row>
    <row r="1953" spans="1:9" x14ac:dyDescent="0.2">
      <c r="A1953" t="s">
        <v>7605</v>
      </c>
      <c r="B1953" t="s">
        <v>38</v>
      </c>
      <c r="D1953" t="s">
        <v>11102</v>
      </c>
      <c r="E1953" t="e">
        <f t="shared" si="373"/>
        <v>#VALUE!</v>
      </c>
      <c r="F1953" t="str">
        <f t="shared" si="374"/>
        <v>屯門杯渡輕鐵站橋底與屯門市廣場</v>
      </c>
      <c r="G1953" t="e">
        <f t="shared" si="372"/>
        <v>#VALUE!</v>
      </c>
    </row>
    <row r="1954" spans="1:9" x14ac:dyDescent="0.2">
      <c r="A1954" t="s">
        <v>6410</v>
      </c>
      <c r="B1954" t="s">
        <v>6409</v>
      </c>
      <c r="D1954" t="s">
        <v>11102</v>
      </c>
      <c r="E1954" t="e">
        <f t="shared" si="373"/>
        <v>#VALUE!</v>
      </c>
      <c r="F1954" t="e">
        <f t="shared" si="374"/>
        <v>#VALUE!</v>
      </c>
      <c r="G1954" t="e">
        <f t="shared" si="372"/>
        <v>#VALUE!</v>
      </c>
      <c r="H1954" t="str">
        <f t="shared" ref="H1954:H1955" si="379">TRIM(MID(SUBSTITUTE(A1954,"與",""),1,FIND("交界",A1954)-2))</f>
        <v>屯門橋蔡意橋路建盛里</v>
      </c>
    </row>
    <row r="1955" spans="1:9" x14ac:dyDescent="0.2">
      <c r="A1955" t="s">
        <v>7622</v>
      </c>
      <c r="B1955" t="s">
        <v>1548</v>
      </c>
      <c r="D1955" t="s">
        <v>11102</v>
      </c>
      <c r="E1955" t="e">
        <f t="shared" si="373"/>
        <v>#VALUE!</v>
      </c>
      <c r="F1955" t="e">
        <f t="shared" si="374"/>
        <v>#VALUE!</v>
      </c>
      <c r="G1955" t="e">
        <f t="shared" si="372"/>
        <v>#VALUE!</v>
      </c>
      <c r="H1955" t="str">
        <f t="shared" si="379"/>
        <v>屯門橋蔡意橋路建盛里</v>
      </c>
    </row>
    <row r="1956" spans="1:9" x14ac:dyDescent="0.2">
      <c r="A1956" t="s">
        <v>3943</v>
      </c>
      <c r="B1956" t="s">
        <v>3942</v>
      </c>
      <c r="D1956" t="s">
        <v>11102</v>
      </c>
      <c r="E1956" t="b">
        <f t="shared" si="373"/>
        <v>0</v>
      </c>
      <c r="F1956" t="str">
        <f t="shared" si="374"/>
        <v>屯門海濱花園近啟豐商場</v>
      </c>
      <c r="G1956" t="str">
        <f t="shared" si="372"/>
        <v>屯門海濱花園</v>
      </c>
    </row>
    <row r="1957" spans="1:9" x14ac:dyDescent="0.2">
      <c r="A1957" t="s">
        <v>3821</v>
      </c>
      <c r="B1957" t="s">
        <v>3820</v>
      </c>
      <c r="D1957" t="s">
        <v>11102</v>
      </c>
      <c r="E1957" t="b">
        <f t="shared" si="373"/>
        <v>0</v>
      </c>
      <c r="F1957" t="e">
        <f t="shared" si="374"/>
        <v>#VALUE!</v>
      </c>
      <c r="G1957" t="str">
        <f t="shared" si="372"/>
        <v>屯門海麗花園</v>
      </c>
    </row>
    <row r="1958" spans="1:9" x14ac:dyDescent="0.2">
      <c r="A1958" t="s">
        <v>8094</v>
      </c>
      <c r="B1958" t="s">
        <v>6880</v>
      </c>
      <c r="D1958" t="s">
        <v>11103</v>
      </c>
      <c r="E1958" t="e">
        <f t="shared" si="373"/>
        <v>#VALUE!</v>
      </c>
      <c r="F1958" t="str">
        <f t="shared" si="374"/>
        <v>屯門港鐵兆康站C出口近兆康苑商場</v>
      </c>
      <c r="G1958" t="e">
        <f t="shared" si="372"/>
        <v>#VALUE!</v>
      </c>
    </row>
    <row r="1959" spans="1:9" x14ac:dyDescent="0.2">
      <c r="A1959" t="s">
        <v>6881</v>
      </c>
      <c r="B1959" t="s">
        <v>6880</v>
      </c>
      <c r="D1959" t="s">
        <v>11103</v>
      </c>
      <c r="E1959" t="e">
        <f t="shared" si="373"/>
        <v>#VALUE!</v>
      </c>
      <c r="F1959" t="str">
        <f t="shared" si="374"/>
        <v>屯門港鐵兆康站C出口近兆康苑商場</v>
      </c>
      <c r="G1959" t="e">
        <f t="shared" si="372"/>
        <v>#VALUE!</v>
      </c>
    </row>
    <row r="1960" spans="1:9" x14ac:dyDescent="0.2">
      <c r="A1960" t="s">
        <v>7231</v>
      </c>
      <c r="B1960" t="s">
        <v>7230</v>
      </c>
      <c r="D1960" t="s">
        <v>11102</v>
      </c>
      <c r="E1960" t="e">
        <f t="shared" si="373"/>
        <v>#VALUE!</v>
      </c>
      <c r="F1960" t="str">
        <f t="shared" si="374"/>
        <v>屯門湖景邨湖畔樓、湖碧樓及湖景邨遊樂場</v>
      </c>
      <c r="G1960" t="e">
        <f t="shared" si="372"/>
        <v>#VALUE!</v>
      </c>
    </row>
    <row r="1961" spans="1:9" x14ac:dyDescent="0.2">
      <c r="A1961" t="s">
        <v>4503</v>
      </c>
      <c r="B1961" t="s">
        <v>4502</v>
      </c>
      <c r="D1961" t="s">
        <v>11102</v>
      </c>
      <c r="E1961" t="e">
        <f t="shared" si="373"/>
        <v>#VALUE!</v>
      </c>
      <c r="F1961" t="e">
        <f t="shared" si="374"/>
        <v>#VALUE!</v>
      </c>
      <c r="G1961" t="e">
        <f t="shared" si="372"/>
        <v>#VALUE!</v>
      </c>
      <c r="H1961" t="e">
        <f t="shared" ref="H1961:H1962" si="380">TRIM(MID(SUBSTITUTE(A1961,"與",""),1,FIND("交界",A1961)-2))</f>
        <v>#VALUE!</v>
      </c>
      <c r="I1961" t="e">
        <f>TRIM(MID(A1961,1,FIND("對出",A1961)-1))</f>
        <v>#VALUE!</v>
      </c>
    </row>
    <row r="1962" spans="1:9" x14ac:dyDescent="0.2">
      <c r="A1962" t="s">
        <v>8052</v>
      </c>
      <c r="B1962" t="s">
        <v>8051</v>
      </c>
      <c r="D1962" t="s">
        <v>11102</v>
      </c>
      <c r="E1962" t="e">
        <f t="shared" si="373"/>
        <v>#VALUE!</v>
      </c>
      <c r="F1962" t="e">
        <f t="shared" si="374"/>
        <v>#VALUE!</v>
      </c>
      <c r="G1962" t="e">
        <f t="shared" si="372"/>
        <v>#VALUE!</v>
      </c>
      <c r="H1962" t="str">
        <f t="shared" si="380"/>
        <v>屯門湖翠路蝶景路</v>
      </c>
    </row>
    <row r="1963" spans="1:9" x14ac:dyDescent="0.2">
      <c r="A1963" t="s">
        <v>5149</v>
      </c>
      <c r="B1963" t="s">
        <v>5148</v>
      </c>
      <c r="D1963" t="s">
        <v>11102</v>
      </c>
      <c r="E1963" t="b">
        <f t="shared" si="373"/>
        <v>0</v>
      </c>
      <c r="F1963" t="e">
        <f t="shared" si="374"/>
        <v>#VALUE!</v>
      </c>
      <c r="G1963" t="e">
        <f t="shared" si="372"/>
        <v>#VALUE!</v>
      </c>
    </row>
    <row r="1964" spans="1:9" x14ac:dyDescent="0.2">
      <c r="A1964" t="s">
        <v>6870</v>
      </c>
      <c r="B1964" t="s">
        <v>6869</v>
      </c>
      <c r="D1964" t="s">
        <v>11102</v>
      </c>
      <c r="E1964" t="b">
        <f t="shared" si="373"/>
        <v>0</v>
      </c>
      <c r="F1964" t="e">
        <f t="shared" si="374"/>
        <v>#VALUE!</v>
      </c>
      <c r="G1964" t="str">
        <f t="shared" si="372"/>
        <v>屯門湖翠路近海翠花園</v>
      </c>
    </row>
    <row r="1965" spans="1:9" x14ac:dyDescent="0.2">
      <c r="A1965" t="s">
        <v>8426</v>
      </c>
      <c r="B1965" t="s">
        <v>8425</v>
      </c>
      <c r="D1965" t="s">
        <v>11102</v>
      </c>
      <c r="E1965" t="b">
        <f t="shared" si="373"/>
        <v>0</v>
      </c>
      <c r="F1965" t="e">
        <f t="shared" si="374"/>
        <v>#VALUE!</v>
      </c>
      <c r="G1965" t="str">
        <f t="shared" si="372"/>
        <v>屯門澤豐花園</v>
      </c>
    </row>
    <row r="1966" spans="1:9" x14ac:dyDescent="0.2">
      <c r="A1966" t="s">
        <v>8452</v>
      </c>
      <c r="B1966" t="s">
        <v>8451</v>
      </c>
      <c r="D1966" t="s">
        <v>11102</v>
      </c>
      <c r="E1966" t="b">
        <f t="shared" si="373"/>
        <v>0</v>
      </c>
      <c r="F1966" t="e">
        <f t="shared" si="374"/>
        <v>#VALUE!</v>
      </c>
      <c r="G1966" t="str">
        <f t="shared" si="372"/>
        <v>屯門澤豐花園</v>
      </c>
    </row>
    <row r="1967" spans="1:9" x14ac:dyDescent="0.2">
      <c r="A1967" t="s">
        <v>6185</v>
      </c>
      <c r="B1967" t="s">
        <v>6447</v>
      </c>
      <c r="D1967" t="s">
        <v>11102</v>
      </c>
      <c r="E1967" t="e">
        <f t="shared" si="373"/>
        <v>#VALUE!</v>
      </c>
      <c r="F1967" t="e">
        <f t="shared" si="374"/>
        <v>#VALUE!</v>
      </c>
      <c r="G1967" t="e">
        <f t="shared" si="372"/>
        <v>#VALUE!</v>
      </c>
      <c r="H1967" t="e">
        <f t="shared" ref="H1967:H1975" si="381">TRIM(MID(SUBSTITUTE(A1967,"與",""),1,FIND("交界",A1967)-2))</f>
        <v>#VALUE!</v>
      </c>
      <c r="I1967" t="e">
        <f t="shared" ref="I1967:I1973" si="382">TRIM(MID(A1967,1,FIND("對出",A1967)-1))</f>
        <v>#VALUE!</v>
      </c>
    </row>
    <row r="1968" spans="1:9" x14ac:dyDescent="0.2">
      <c r="A1968" t="s">
        <v>6185</v>
      </c>
      <c r="B1968" t="s">
        <v>6184</v>
      </c>
      <c r="D1968" t="s">
        <v>11102</v>
      </c>
      <c r="E1968" t="e">
        <f t="shared" si="373"/>
        <v>#VALUE!</v>
      </c>
      <c r="F1968" t="e">
        <f t="shared" si="374"/>
        <v>#VALUE!</v>
      </c>
      <c r="G1968" t="e">
        <f t="shared" si="372"/>
        <v>#VALUE!</v>
      </c>
      <c r="H1968" t="e">
        <f t="shared" si="381"/>
        <v>#VALUE!</v>
      </c>
      <c r="I1968" t="e">
        <f t="shared" si="382"/>
        <v>#VALUE!</v>
      </c>
    </row>
    <row r="1969" spans="1:9" x14ac:dyDescent="0.2">
      <c r="A1969" t="s">
        <v>4505</v>
      </c>
      <c r="B1969" t="s">
        <v>4504</v>
      </c>
      <c r="D1969" t="s">
        <v>11102</v>
      </c>
      <c r="E1969" t="e">
        <f t="shared" si="373"/>
        <v>#VALUE!</v>
      </c>
      <c r="F1969" t="e">
        <f t="shared" si="374"/>
        <v>#VALUE!</v>
      </c>
      <c r="G1969" t="e">
        <f t="shared" si="372"/>
        <v>#VALUE!</v>
      </c>
      <c r="H1969" t="e">
        <f t="shared" si="381"/>
        <v>#VALUE!</v>
      </c>
      <c r="I1969" t="e">
        <f t="shared" si="382"/>
        <v>#VALUE!</v>
      </c>
    </row>
    <row r="1970" spans="1:9" x14ac:dyDescent="0.2">
      <c r="A1970" t="s">
        <v>4505</v>
      </c>
      <c r="B1970" t="s">
        <v>7288</v>
      </c>
      <c r="D1970" t="s">
        <v>11102</v>
      </c>
      <c r="E1970" t="e">
        <f t="shared" si="373"/>
        <v>#VALUE!</v>
      </c>
      <c r="F1970" t="e">
        <f t="shared" si="374"/>
        <v>#VALUE!</v>
      </c>
      <c r="G1970" t="e">
        <f t="shared" si="372"/>
        <v>#VALUE!</v>
      </c>
      <c r="H1970" t="e">
        <f t="shared" si="381"/>
        <v>#VALUE!</v>
      </c>
      <c r="I1970" t="e">
        <f t="shared" si="382"/>
        <v>#VALUE!</v>
      </c>
    </row>
    <row r="1971" spans="1:9" x14ac:dyDescent="0.2">
      <c r="A1971" t="s">
        <v>6238</v>
      </c>
      <c r="B1971" t="s">
        <v>6184</v>
      </c>
      <c r="D1971" t="s">
        <v>11102</v>
      </c>
      <c r="E1971" t="e">
        <f t="shared" si="373"/>
        <v>#VALUE!</v>
      </c>
      <c r="F1971" t="e">
        <f t="shared" si="374"/>
        <v>#VALUE!</v>
      </c>
      <c r="G1971" t="e">
        <f t="shared" si="372"/>
        <v>#VALUE!</v>
      </c>
      <c r="H1971" t="e">
        <f t="shared" si="381"/>
        <v>#VALUE!</v>
      </c>
      <c r="I1971" t="e">
        <f t="shared" si="382"/>
        <v>#VALUE!</v>
      </c>
    </row>
    <row r="1972" spans="1:9" x14ac:dyDescent="0.2">
      <c r="A1972" t="s">
        <v>7012</v>
      </c>
      <c r="B1972" t="s">
        <v>7011</v>
      </c>
      <c r="D1972" t="s">
        <v>11102</v>
      </c>
      <c r="E1972" t="e">
        <f t="shared" si="373"/>
        <v>#VALUE!</v>
      </c>
      <c r="F1972" t="e">
        <f t="shared" si="374"/>
        <v>#VALUE!</v>
      </c>
      <c r="G1972" t="e">
        <f t="shared" si="372"/>
        <v>#VALUE!</v>
      </c>
      <c r="H1972" t="e">
        <f t="shared" si="381"/>
        <v>#VALUE!</v>
      </c>
      <c r="I1972" t="e">
        <f t="shared" si="382"/>
        <v>#VALUE!</v>
      </c>
    </row>
    <row r="1973" spans="1:9" x14ac:dyDescent="0.2">
      <c r="A1973" t="s">
        <v>8050</v>
      </c>
      <c r="B1973" t="s">
        <v>8049</v>
      </c>
      <c r="D1973" t="s">
        <v>11102</v>
      </c>
      <c r="E1973" t="e">
        <f t="shared" si="373"/>
        <v>#VALUE!</v>
      </c>
      <c r="F1973" t="e">
        <f t="shared" si="374"/>
        <v>#VALUE!</v>
      </c>
      <c r="G1973" t="e">
        <f t="shared" si="372"/>
        <v>#VALUE!</v>
      </c>
      <c r="H1973" t="e">
        <f t="shared" si="381"/>
        <v>#VALUE!</v>
      </c>
      <c r="I1973" t="e">
        <f t="shared" si="382"/>
        <v>#VALUE!</v>
      </c>
    </row>
    <row r="1974" spans="1:9" x14ac:dyDescent="0.2">
      <c r="A1974" t="s">
        <v>7294</v>
      </c>
      <c r="B1974" t="s">
        <v>7293</v>
      </c>
      <c r="D1974" t="s">
        <v>11102</v>
      </c>
      <c r="E1974" t="e">
        <f t="shared" si="373"/>
        <v>#VALUE!</v>
      </c>
      <c r="F1974" t="e">
        <f t="shared" si="374"/>
        <v>#VALUE!</v>
      </c>
      <c r="G1974" t="e">
        <f t="shared" si="372"/>
        <v>#VALUE!</v>
      </c>
      <c r="H1974" t="str">
        <f t="shared" si="381"/>
        <v>屯門石排頭路建盛里</v>
      </c>
    </row>
    <row r="1975" spans="1:9" x14ac:dyDescent="0.2">
      <c r="A1975" t="s">
        <v>7328</v>
      </c>
      <c r="B1975" t="s">
        <v>7327</v>
      </c>
      <c r="D1975" t="s">
        <v>11102</v>
      </c>
      <c r="E1975" t="e">
        <f t="shared" si="373"/>
        <v>#VALUE!</v>
      </c>
      <c r="F1975" t="e">
        <f t="shared" si="374"/>
        <v>#VALUE!</v>
      </c>
      <c r="G1975" t="e">
        <f t="shared" si="372"/>
        <v>#VALUE!</v>
      </c>
      <c r="H1975" t="str">
        <f t="shared" si="381"/>
        <v>屯門石排頭路鳴琴路</v>
      </c>
    </row>
    <row r="1976" spans="1:9" x14ac:dyDescent="0.2">
      <c r="A1976" t="s">
        <v>6305</v>
      </c>
      <c r="B1976" t="s">
        <v>6304</v>
      </c>
      <c r="D1976" t="s">
        <v>11102</v>
      </c>
      <c r="E1976" t="b">
        <f t="shared" si="373"/>
        <v>0</v>
      </c>
      <c r="F1976" t="e">
        <f t="shared" si="374"/>
        <v>#VALUE!</v>
      </c>
      <c r="G1976" t="e">
        <f t="shared" si="372"/>
        <v>#VALUE!</v>
      </c>
    </row>
    <row r="1977" spans="1:9" x14ac:dyDescent="0.2">
      <c r="A1977" t="s">
        <v>6305</v>
      </c>
      <c r="B1977" t="s">
        <v>6306</v>
      </c>
      <c r="D1977" t="s">
        <v>11102</v>
      </c>
      <c r="E1977" t="b">
        <f t="shared" si="373"/>
        <v>0</v>
      </c>
      <c r="F1977" t="e">
        <f t="shared" si="374"/>
        <v>#VALUE!</v>
      </c>
      <c r="G1977" t="e">
        <f t="shared" si="372"/>
        <v>#VALUE!</v>
      </c>
    </row>
    <row r="1978" spans="1:9" x14ac:dyDescent="0.2">
      <c r="A1978" t="s">
        <v>7356</v>
      </c>
      <c r="B1978" t="s">
        <v>7355</v>
      </c>
      <c r="D1978" t="s">
        <v>11102</v>
      </c>
      <c r="E1978" t="b">
        <f t="shared" si="373"/>
        <v>0</v>
      </c>
      <c r="F1978" t="e">
        <f t="shared" si="374"/>
        <v>#VALUE!</v>
      </c>
      <c r="G1978" t="str">
        <f t="shared" si="372"/>
        <v>屯門碼頭出入口近海翠花園</v>
      </c>
    </row>
    <row r="1979" spans="1:9" x14ac:dyDescent="0.2">
      <c r="A1979" t="s">
        <v>6387</v>
      </c>
      <c r="B1979" t="s">
        <v>6386</v>
      </c>
      <c r="D1979" t="s">
        <v>11102</v>
      </c>
      <c r="E1979" t="b">
        <f t="shared" si="373"/>
        <v>0</v>
      </c>
      <c r="F1979" t="str">
        <f t="shared" si="374"/>
        <v>屯門碼頭啟豐商場</v>
      </c>
      <c r="G1979" t="e">
        <f t="shared" si="372"/>
        <v>#VALUE!</v>
      </c>
    </row>
    <row r="1980" spans="1:9" x14ac:dyDescent="0.2">
      <c r="A1980" t="s">
        <v>7935</v>
      </c>
      <c r="B1980" t="s">
        <v>7934</v>
      </c>
      <c r="D1980" t="s">
        <v>11102</v>
      </c>
      <c r="E1980" t="b">
        <f t="shared" si="373"/>
        <v>0</v>
      </c>
      <c r="F1980" t="str">
        <f t="shared" si="374"/>
        <v>屯門碼頭啟豐商場</v>
      </c>
      <c r="G1980" t="str">
        <f t="shared" si="372"/>
        <v>屯門碼頭啟豐商場側(啟豐花園</v>
      </c>
    </row>
    <row r="1981" spans="1:9" x14ac:dyDescent="0.2">
      <c r="A1981" t="s">
        <v>6389</v>
      </c>
      <c r="B1981" t="s">
        <v>6388</v>
      </c>
      <c r="D1981" t="s">
        <v>11102</v>
      </c>
      <c r="E1981" t="b">
        <f t="shared" si="373"/>
        <v>0</v>
      </c>
      <c r="F1981" t="str">
        <f t="shared" si="374"/>
        <v>屯門碼頭啟豐商場</v>
      </c>
      <c r="G1981" t="e">
        <f t="shared" si="372"/>
        <v>#VALUE!</v>
      </c>
    </row>
    <row r="1982" spans="1:9" x14ac:dyDescent="0.2">
      <c r="A1982" t="s">
        <v>2912</v>
      </c>
      <c r="B1982" t="s">
        <v>2911</v>
      </c>
      <c r="D1982" t="s">
        <v>11102</v>
      </c>
      <c r="E1982" t="b">
        <f t="shared" si="373"/>
        <v>0</v>
      </c>
      <c r="F1982" t="str">
        <f t="shared" si="374"/>
        <v>屯門碼頭啟豐商場</v>
      </c>
      <c r="G1982" t="e">
        <f t="shared" si="372"/>
        <v>#VALUE!</v>
      </c>
    </row>
    <row r="1983" spans="1:9" x14ac:dyDescent="0.2">
      <c r="A1983" t="s">
        <v>2912</v>
      </c>
      <c r="B1983" t="s">
        <v>4490</v>
      </c>
      <c r="D1983" t="s">
        <v>11102</v>
      </c>
      <c r="E1983" t="b">
        <f t="shared" si="373"/>
        <v>0</v>
      </c>
      <c r="F1983" t="str">
        <f t="shared" si="374"/>
        <v>屯門碼頭啟豐商場</v>
      </c>
      <c r="G1983" t="e">
        <f t="shared" si="372"/>
        <v>#VALUE!</v>
      </c>
    </row>
    <row r="1984" spans="1:9" x14ac:dyDescent="0.2">
      <c r="A1984" t="s">
        <v>7014</v>
      </c>
      <c r="B1984" t="s">
        <v>9463</v>
      </c>
      <c r="D1984" t="s">
        <v>11102</v>
      </c>
      <c r="E1984" t="b">
        <f t="shared" si="373"/>
        <v>0</v>
      </c>
      <c r="F1984" t="str">
        <f t="shared" si="374"/>
        <v>屯門碼頭啟豐商場</v>
      </c>
      <c r="G1984" t="e">
        <f t="shared" si="372"/>
        <v>#VALUE!</v>
      </c>
    </row>
    <row r="1985" spans="1:9" x14ac:dyDescent="0.2">
      <c r="A1985" t="s">
        <v>7014</v>
      </c>
      <c r="B1985" t="s">
        <v>7013</v>
      </c>
      <c r="D1985" t="s">
        <v>11102</v>
      </c>
      <c r="E1985" t="b">
        <f t="shared" si="373"/>
        <v>0</v>
      </c>
      <c r="F1985" t="str">
        <f t="shared" si="374"/>
        <v>屯門碼頭啟豐商場</v>
      </c>
      <c r="G1985" t="e">
        <f t="shared" si="372"/>
        <v>#VALUE!</v>
      </c>
    </row>
    <row r="1986" spans="1:9" x14ac:dyDescent="0.2">
      <c r="A1986" t="s">
        <v>1371</v>
      </c>
      <c r="B1986" t="s">
        <v>1370</v>
      </c>
      <c r="D1986" t="s">
        <v>11102</v>
      </c>
      <c r="E1986" t="b">
        <f t="shared" si="373"/>
        <v>0</v>
      </c>
      <c r="F1986" t="str">
        <f t="shared" si="374"/>
        <v>屯門碼頭啟豐商場</v>
      </c>
      <c r="G1986" t="str">
        <f t="shared" si="372"/>
        <v>屯門碼頭啟豐商場側(近啟豐花園</v>
      </c>
    </row>
    <row r="1987" spans="1:9" x14ac:dyDescent="0.2">
      <c r="A1987" t="s">
        <v>1371</v>
      </c>
      <c r="B1987" t="s">
        <v>4988</v>
      </c>
      <c r="D1987" t="s">
        <v>11102</v>
      </c>
      <c r="E1987" t="b">
        <f t="shared" si="373"/>
        <v>0</v>
      </c>
      <c r="F1987" t="str">
        <f t="shared" si="374"/>
        <v>屯門碼頭啟豐商場</v>
      </c>
      <c r="G1987" t="str">
        <f t="shared" ref="G1987:G2050" si="383">TRIM(MID(A1987,1,FIND("花園",A1987)+1))</f>
        <v>屯門碼頭啟豐商場側(近啟豐花園</v>
      </c>
    </row>
    <row r="1988" spans="1:9" x14ac:dyDescent="0.2">
      <c r="A1988" t="s">
        <v>4156</v>
      </c>
      <c r="B1988" t="s">
        <v>4155</v>
      </c>
      <c r="D1988" t="s">
        <v>11102</v>
      </c>
      <c r="E1988" t="b">
        <f t="shared" ref="E1988:E2051" si="384">IF(AND(ISERR(SEARCH("花園",A1988)),ISERR(SEARCH("碼頭",A1988))),TRIM(MID(A1988,1,FIND("號",A1988))))</f>
        <v>0</v>
      </c>
      <c r="F1988" t="str">
        <f t="shared" si="374"/>
        <v>屯門碼頭啟豐園商場</v>
      </c>
      <c r="G1988" t="e">
        <f t="shared" si="383"/>
        <v>#VALUE!</v>
      </c>
    </row>
    <row r="1989" spans="1:9" x14ac:dyDescent="0.2">
      <c r="A1989" t="s">
        <v>2540</v>
      </c>
      <c r="B1989" t="s">
        <v>2539</v>
      </c>
      <c r="D1989" t="s">
        <v>11102</v>
      </c>
      <c r="E1989" t="b">
        <f t="shared" si="384"/>
        <v>0</v>
      </c>
      <c r="F1989" t="e">
        <f t="shared" si="374"/>
        <v>#VALUE!</v>
      </c>
      <c r="G1989" t="e">
        <f t="shared" si="383"/>
        <v>#VALUE!</v>
      </c>
    </row>
    <row r="1990" spans="1:9" x14ac:dyDescent="0.2">
      <c r="A1990" t="s">
        <v>2540</v>
      </c>
      <c r="B1990" t="s">
        <v>5359</v>
      </c>
      <c r="D1990" t="s">
        <v>11102</v>
      </c>
      <c r="E1990" t="b">
        <f t="shared" si="384"/>
        <v>0</v>
      </c>
      <c r="F1990" t="e">
        <f t="shared" ref="F1990:F2053" si="385">TRIM(MID(A1990,1,FIND("場",A1990)))</f>
        <v>#VALUE!</v>
      </c>
      <c r="G1990" t="e">
        <f t="shared" si="383"/>
        <v>#VALUE!</v>
      </c>
    </row>
    <row r="1991" spans="1:9" x14ac:dyDescent="0.2">
      <c r="A1991" t="s">
        <v>6189</v>
      </c>
      <c r="B1991" t="s">
        <v>6188</v>
      </c>
      <c r="D1991" t="s">
        <v>11102</v>
      </c>
      <c r="E1991" t="b">
        <f t="shared" si="384"/>
        <v>0</v>
      </c>
      <c r="F1991" t="e">
        <f t="shared" si="385"/>
        <v>#VALUE!</v>
      </c>
      <c r="G1991" t="str">
        <f t="shared" si="383"/>
        <v>屯門置樂花園</v>
      </c>
    </row>
    <row r="1992" spans="1:9" x14ac:dyDescent="0.2">
      <c r="A1992" t="s">
        <v>6189</v>
      </c>
      <c r="B1992" t="s">
        <v>6190</v>
      </c>
      <c r="D1992" t="s">
        <v>11102</v>
      </c>
      <c r="E1992" t="b">
        <f t="shared" si="384"/>
        <v>0</v>
      </c>
      <c r="F1992" t="e">
        <f t="shared" si="385"/>
        <v>#VALUE!</v>
      </c>
      <c r="G1992" t="str">
        <f t="shared" si="383"/>
        <v>屯門置樂花園</v>
      </c>
    </row>
    <row r="1993" spans="1:9" x14ac:dyDescent="0.2">
      <c r="A1993" t="s">
        <v>6421</v>
      </c>
      <c r="B1993" t="s">
        <v>6420</v>
      </c>
      <c r="D1993" t="s">
        <v>11102</v>
      </c>
      <c r="E1993" t="b">
        <f t="shared" si="384"/>
        <v>0</v>
      </c>
      <c r="F1993" t="e">
        <f t="shared" si="385"/>
        <v>#VALUE!</v>
      </c>
      <c r="G1993" t="str">
        <f t="shared" si="383"/>
        <v>屯門置樂花園</v>
      </c>
    </row>
    <row r="1994" spans="1:9" x14ac:dyDescent="0.2">
      <c r="A1994" t="s">
        <v>8042</v>
      </c>
      <c r="B1994" t="s">
        <v>8041</v>
      </c>
      <c r="D1994" t="s">
        <v>11102</v>
      </c>
      <c r="E1994" t="b">
        <f t="shared" si="384"/>
        <v>0</v>
      </c>
      <c r="F1994" t="e">
        <f t="shared" si="385"/>
        <v>#VALUE!</v>
      </c>
      <c r="G1994" t="str">
        <f t="shared" si="383"/>
        <v>屯門置樂花園</v>
      </c>
    </row>
    <row r="1995" spans="1:9" x14ac:dyDescent="0.2">
      <c r="A1995" t="s">
        <v>6835</v>
      </c>
      <c r="B1995" t="s">
        <v>6834</v>
      </c>
      <c r="D1995" t="s">
        <v>11102</v>
      </c>
      <c r="E1995" t="b">
        <f t="shared" si="384"/>
        <v>0</v>
      </c>
      <c r="F1995" t="e">
        <f t="shared" si="385"/>
        <v>#VALUE!</v>
      </c>
      <c r="G1995" t="str">
        <f t="shared" si="383"/>
        <v>屯門置樂花園</v>
      </c>
    </row>
    <row r="1996" spans="1:9" x14ac:dyDescent="0.2">
      <c r="A1996" t="s">
        <v>4489</v>
      </c>
      <c r="B1996" t="s">
        <v>4488</v>
      </c>
      <c r="D1996" t="s">
        <v>11102</v>
      </c>
      <c r="E1996" t="b">
        <f t="shared" si="384"/>
        <v>0</v>
      </c>
      <c r="F1996" t="e">
        <f t="shared" si="385"/>
        <v>#VALUE!</v>
      </c>
      <c r="G1996" t="str">
        <f t="shared" si="383"/>
        <v>屯門置樂花園</v>
      </c>
    </row>
    <row r="1997" spans="1:9" x14ac:dyDescent="0.2">
      <c r="A1997" t="s">
        <v>4489</v>
      </c>
      <c r="B1997" t="s">
        <v>6836</v>
      </c>
      <c r="D1997" t="s">
        <v>11102</v>
      </c>
      <c r="E1997" t="b">
        <f t="shared" si="384"/>
        <v>0</v>
      </c>
      <c r="F1997" t="e">
        <f t="shared" si="385"/>
        <v>#VALUE!</v>
      </c>
      <c r="G1997" t="str">
        <f t="shared" si="383"/>
        <v>屯門置樂花園</v>
      </c>
    </row>
    <row r="1998" spans="1:9" x14ac:dyDescent="0.2">
      <c r="A1998" t="s">
        <v>2979</v>
      </c>
      <c r="B1998" t="s">
        <v>2978</v>
      </c>
      <c r="D1998" t="s">
        <v>11102</v>
      </c>
      <c r="E1998" t="e">
        <f t="shared" si="384"/>
        <v>#VALUE!</v>
      </c>
      <c r="F1998" t="e">
        <f t="shared" si="385"/>
        <v>#VALUE!</v>
      </c>
      <c r="G1998" t="e">
        <f t="shared" si="383"/>
        <v>#VALUE!</v>
      </c>
      <c r="H1998" t="e">
        <f t="shared" ref="H1998:H1999" si="386">TRIM(MID(SUBSTITUTE(A1998,"與",""),1,FIND("交界",A1998)-2))</f>
        <v>#VALUE!</v>
      </c>
      <c r="I1998" t="e">
        <f t="shared" ref="I1998:I1999" si="387">TRIM(MID(A1998,1,FIND("對出",A1998)-1))</f>
        <v>#VALUE!</v>
      </c>
    </row>
    <row r="1999" spans="1:9" x14ac:dyDescent="0.2">
      <c r="A1999" t="s">
        <v>837</v>
      </c>
      <c r="B1999" t="s">
        <v>836</v>
      </c>
      <c r="D1999" t="s">
        <v>11102</v>
      </c>
      <c r="E1999" t="e">
        <f t="shared" si="384"/>
        <v>#VALUE!</v>
      </c>
      <c r="F1999" t="e">
        <f t="shared" si="385"/>
        <v>#VALUE!</v>
      </c>
      <c r="G1999" t="e">
        <f t="shared" si="383"/>
        <v>#VALUE!</v>
      </c>
      <c r="H1999" t="e">
        <f t="shared" si="386"/>
        <v>#VALUE!</v>
      </c>
      <c r="I1999" t="e">
        <f t="shared" si="387"/>
        <v>#VALUE!</v>
      </c>
    </row>
    <row r="2000" spans="1:9" x14ac:dyDescent="0.2">
      <c r="A2000" t="s">
        <v>10119</v>
      </c>
      <c r="B2000" t="s">
        <v>10118</v>
      </c>
      <c r="D2000" t="s">
        <v>11102</v>
      </c>
      <c r="E2000" t="b">
        <f t="shared" si="384"/>
        <v>0</v>
      </c>
      <c r="F2000" t="e">
        <f t="shared" si="385"/>
        <v>#VALUE!</v>
      </c>
      <c r="G2000" t="str">
        <f t="shared" si="383"/>
        <v>屯門美樂里近美樂花園</v>
      </c>
    </row>
    <row r="2001" spans="1:9" x14ac:dyDescent="0.2">
      <c r="A2001" t="s">
        <v>1077</v>
      </c>
      <c r="B2001" t="s">
        <v>1076</v>
      </c>
      <c r="D2001" t="s">
        <v>11102</v>
      </c>
      <c r="E2001" t="b">
        <f t="shared" si="384"/>
        <v>0</v>
      </c>
      <c r="F2001" t="e">
        <f t="shared" si="385"/>
        <v>#VALUE!</v>
      </c>
      <c r="G2001" t="str">
        <f t="shared" si="383"/>
        <v>屯門美樂里近美樂花園</v>
      </c>
    </row>
    <row r="2002" spans="1:9" x14ac:dyDescent="0.2">
      <c r="A2002" t="s">
        <v>3869</v>
      </c>
      <c r="B2002" t="s">
        <v>3868</v>
      </c>
      <c r="D2002" t="s">
        <v>11102</v>
      </c>
      <c r="E2002" t="b">
        <f t="shared" si="384"/>
        <v>0</v>
      </c>
      <c r="F2002" t="e">
        <f t="shared" si="385"/>
        <v>#VALUE!</v>
      </c>
      <c r="G2002" t="str">
        <f t="shared" si="383"/>
        <v>屯門翠寧花園</v>
      </c>
    </row>
    <row r="2003" spans="1:9" x14ac:dyDescent="0.2">
      <c r="A2003" t="s">
        <v>6308</v>
      </c>
      <c r="B2003" t="s">
        <v>6307</v>
      </c>
      <c r="D2003" t="s">
        <v>11102</v>
      </c>
      <c r="E2003" t="b">
        <f t="shared" si="384"/>
        <v>0</v>
      </c>
      <c r="F2003" t="e">
        <f t="shared" si="385"/>
        <v>#VALUE!</v>
      </c>
      <c r="G2003" t="str">
        <f t="shared" si="383"/>
        <v>屯門良德街 - 海麗花園</v>
      </c>
    </row>
    <row r="2004" spans="1:9" x14ac:dyDescent="0.2">
      <c r="A2004" t="s">
        <v>6310</v>
      </c>
      <c r="B2004" t="s">
        <v>6309</v>
      </c>
      <c r="D2004" t="s">
        <v>11102</v>
      </c>
      <c r="E2004" t="b">
        <f t="shared" si="384"/>
        <v>0</v>
      </c>
      <c r="F2004" t="e">
        <f t="shared" si="385"/>
        <v>#VALUE!</v>
      </c>
      <c r="G2004" t="str">
        <f t="shared" si="383"/>
        <v>屯門良德街- 海麗花園</v>
      </c>
    </row>
    <row r="2005" spans="1:9" x14ac:dyDescent="0.2">
      <c r="A2005" t="s">
        <v>4617</v>
      </c>
      <c r="B2005" t="s">
        <v>4616</v>
      </c>
      <c r="D2005" t="s">
        <v>11102</v>
      </c>
      <c r="E2005" t="b">
        <f t="shared" si="384"/>
        <v>0</v>
      </c>
      <c r="F2005" t="e">
        <f t="shared" si="385"/>
        <v>#VALUE!</v>
      </c>
      <c r="G2005" t="str">
        <f t="shared" si="383"/>
        <v>屯門良德街與良運街交界海麗花園</v>
      </c>
    </row>
    <row r="2006" spans="1:9" x14ac:dyDescent="0.2">
      <c r="A2006" t="s">
        <v>5693</v>
      </c>
      <c r="B2006" t="s">
        <v>5692</v>
      </c>
      <c r="D2006" t="s">
        <v>11102</v>
      </c>
      <c r="E2006" t="b">
        <f t="shared" si="384"/>
        <v>0</v>
      </c>
      <c r="F2006" t="e">
        <f t="shared" si="385"/>
        <v>#VALUE!</v>
      </c>
      <c r="G2006" t="str">
        <f t="shared" si="383"/>
        <v>屯門良德街與良運街交界海麗花園</v>
      </c>
    </row>
    <row r="2007" spans="1:9" x14ac:dyDescent="0.2">
      <c r="A2007" t="s">
        <v>5689</v>
      </c>
      <c r="B2007" t="s">
        <v>5688</v>
      </c>
      <c r="D2007" t="s">
        <v>11102</v>
      </c>
      <c r="E2007" t="b">
        <f t="shared" si="384"/>
        <v>0</v>
      </c>
      <c r="F2007" t="e">
        <f t="shared" si="385"/>
        <v>#VALUE!</v>
      </c>
      <c r="G2007" t="str">
        <f t="shared" si="383"/>
        <v>屯門良德街與良運街交界海麗花園</v>
      </c>
    </row>
    <row r="2008" spans="1:9" x14ac:dyDescent="0.2">
      <c r="A2008" t="s">
        <v>7765</v>
      </c>
      <c r="B2008" t="s">
        <v>7764</v>
      </c>
      <c r="D2008" t="s">
        <v>11102</v>
      </c>
      <c r="E2008" t="e">
        <f t="shared" si="384"/>
        <v>#VALUE!</v>
      </c>
      <c r="F2008" t="e">
        <f t="shared" si="385"/>
        <v>#VALUE!</v>
      </c>
      <c r="G2008" t="e">
        <f t="shared" si="383"/>
        <v>#VALUE!</v>
      </c>
      <c r="H2008" t="e">
        <f t="shared" ref="H2008:H2010" si="388">TRIM(MID(SUBSTITUTE(A2008,"與",""),1,FIND("交界",A2008)-2))</f>
        <v>#VALUE!</v>
      </c>
      <c r="I2008" t="e">
        <f t="shared" ref="I2008:I2010" si="389">TRIM(MID(A2008,1,FIND("對出",A2008)-1))</f>
        <v>#VALUE!</v>
      </c>
    </row>
    <row r="2009" spans="1:9" x14ac:dyDescent="0.2">
      <c r="A2009" t="s">
        <v>7008</v>
      </c>
      <c r="B2009" t="s">
        <v>7007</v>
      </c>
      <c r="D2009" t="s">
        <v>11102</v>
      </c>
      <c r="E2009" t="e">
        <f t="shared" si="384"/>
        <v>#VALUE!</v>
      </c>
      <c r="F2009" t="e">
        <f t="shared" si="385"/>
        <v>#VALUE!</v>
      </c>
      <c r="G2009" t="e">
        <f t="shared" si="383"/>
        <v>#VALUE!</v>
      </c>
      <c r="H2009" t="e">
        <f t="shared" si="388"/>
        <v>#VALUE!</v>
      </c>
      <c r="I2009" t="e">
        <f t="shared" si="389"/>
        <v>#VALUE!</v>
      </c>
    </row>
    <row r="2010" spans="1:9" x14ac:dyDescent="0.2">
      <c r="A2010" t="s">
        <v>4609</v>
      </c>
      <c r="B2010" t="s">
        <v>4608</v>
      </c>
      <c r="D2010" t="s">
        <v>11102</v>
      </c>
      <c r="E2010" t="e">
        <f t="shared" si="384"/>
        <v>#VALUE!</v>
      </c>
      <c r="F2010" t="e">
        <f t="shared" si="385"/>
        <v>#VALUE!</v>
      </c>
      <c r="G2010" t="e">
        <f t="shared" si="383"/>
        <v>#VALUE!</v>
      </c>
      <c r="H2010" t="e">
        <f t="shared" si="388"/>
        <v>#VALUE!</v>
      </c>
      <c r="I2010" t="e">
        <f t="shared" si="389"/>
        <v>#VALUE!</v>
      </c>
    </row>
    <row r="2011" spans="1:9" x14ac:dyDescent="0.2">
      <c r="A2011" t="s">
        <v>4537</v>
      </c>
      <c r="B2011" t="s">
        <v>6239</v>
      </c>
      <c r="D2011" t="s">
        <v>11102</v>
      </c>
      <c r="E2011" t="e">
        <f t="shared" si="384"/>
        <v>#VALUE!</v>
      </c>
      <c r="F2011" t="str">
        <f t="shared" si="385"/>
        <v>屯門良景邨噴水池近良景商場</v>
      </c>
      <c r="G2011" t="e">
        <f t="shared" si="383"/>
        <v>#VALUE!</v>
      </c>
    </row>
    <row r="2012" spans="1:9" x14ac:dyDescent="0.2">
      <c r="A2012" t="s">
        <v>4537</v>
      </c>
      <c r="B2012" t="s">
        <v>4536</v>
      </c>
      <c r="D2012" t="s">
        <v>11102</v>
      </c>
      <c r="E2012" t="e">
        <f t="shared" si="384"/>
        <v>#VALUE!</v>
      </c>
      <c r="F2012" t="str">
        <f t="shared" si="385"/>
        <v>屯門良景邨噴水池近良景商場</v>
      </c>
      <c r="G2012" t="e">
        <f t="shared" si="383"/>
        <v>#VALUE!</v>
      </c>
    </row>
    <row r="2013" spans="1:9" x14ac:dyDescent="0.2">
      <c r="A2013" t="s">
        <v>6561</v>
      </c>
      <c r="B2013" t="s">
        <v>6560</v>
      </c>
      <c r="D2013" t="s">
        <v>11102</v>
      </c>
      <c r="E2013" t="e">
        <f t="shared" si="384"/>
        <v>#VALUE!</v>
      </c>
      <c r="F2013" t="e">
        <f t="shared" si="385"/>
        <v>#VALUE!</v>
      </c>
      <c r="G2013" t="e">
        <f t="shared" si="383"/>
        <v>#VALUE!</v>
      </c>
      <c r="H2013" t="e">
        <f t="shared" ref="H2013:H2014" si="390">TRIM(MID(SUBSTITUTE(A2013,"與",""),1,FIND("交界",A2013)-2))</f>
        <v>#VALUE!</v>
      </c>
      <c r="I2013" t="str">
        <f t="shared" ref="I2013:I2014" si="391">TRIM(MID(A2013,1,FIND("對出",A2013)-1))</f>
        <v>屯門良運街 (建生邨中國銀行門口</v>
      </c>
    </row>
    <row r="2014" spans="1:9" x14ac:dyDescent="0.2">
      <c r="A2014" t="s">
        <v>6561</v>
      </c>
      <c r="B2014" t="s">
        <v>6562</v>
      </c>
      <c r="D2014" t="s">
        <v>11102</v>
      </c>
      <c r="E2014" t="e">
        <f t="shared" si="384"/>
        <v>#VALUE!</v>
      </c>
      <c r="F2014" t="e">
        <f t="shared" si="385"/>
        <v>#VALUE!</v>
      </c>
      <c r="G2014" t="e">
        <f t="shared" si="383"/>
        <v>#VALUE!</v>
      </c>
      <c r="H2014" t="e">
        <f t="shared" si="390"/>
        <v>#VALUE!</v>
      </c>
      <c r="I2014" t="str">
        <f t="shared" si="391"/>
        <v>屯門良運街 (建生邨中國銀行門口</v>
      </c>
    </row>
    <row r="2015" spans="1:9" x14ac:dyDescent="0.2">
      <c r="A2015" t="s">
        <v>3226</v>
      </c>
      <c r="B2015" t="s">
        <v>3225</v>
      </c>
      <c r="D2015" t="s">
        <v>11102</v>
      </c>
      <c r="E2015" t="b">
        <f t="shared" si="384"/>
        <v>0</v>
      </c>
      <c r="F2015" t="e">
        <f t="shared" si="385"/>
        <v>#VALUE!</v>
      </c>
      <c r="G2015" t="str">
        <f t="shared" si="383"/>
        <v>屯門良運街(海麗花園</v>
      </c>
    </row>
    <row r="2016" spans="1:9" x14ac:dyDescent="0.2">
      <c r="A2016" t="s">
        <v>2594</v>
      </c>
      <c r="B2016" t="s">
        <v>2593</v>
      </c>
      <c r="D2016" t="s">
        <v>11102</v>
      </c>
      <c r="E2016" t="b">
        <f t="shared" si="384"/>
        <v>0</v>
      </c>
      <c r="F2016" t="e">
        <f t="shared" si="385"/>
        <v>#VALUE!</v>
      </c>
      <c r="G2016" t="str">
        <f t="shared" si="383"/>
        <v>屯門良運街（海麗花園</v>
      </c>
    </row>
    <row r="2017" spans="1:9" x14ac:dyDescent="0.2">
      <c r="A2017" t="s">
        <v>1152</v>
      </c>
      <c r="B2017" t="s">
        <v>5672</v>
      </c>
      <c r="D2017" t="s">
        <v>11102</v>
      </c>
      <c r="E2017" t="b">
        <f t="shared" si="384"/>
        <v>0</v>
      </c>
      <c r="F2017" t="e">
        <f t="shared" si="385"/>
        <v>#VALUE!</v>
      </c>
      <c r="G2017" t="str">
        <f t="shared" si="383"/>
        <v>屯門良運街(海麗花園</v>
      </c>
    </row>
    <row r="2018" spans="1:9" x14ac:dyDescent="0.2">
      <c r="A2018" t="s">
        <v>1152</v>
      </c>
      <c r="B2018" t="s">
        <v>3225</v>
      </c>
      <c r="D2018" t="s">
        <v>11102</v>
      </c>
      <c r="E2018" t="b">
        <f t="shared" si="384"/>
        <v>0</v>
      </c>
      <c r="F2018" t="e">
        <f t="shared" si="385"/>
        <v>#VALUE!</v>
      </c>
      <c r="G2018" t="str">
        <f t="shared" si="383"/>
        <v>屯門良運街(海麗花園</v>
      </c>
    </row>
    <row r="2019" spans="1:9" x14ac:dyDescent="0.2">
      <c r="A2019" t="s">
        <v>1152</v>
      </c>
      <c r="B2019" t="s">
        <v>1151</v>
      </c>
      <c r="D2019" t="s">
        <v>11102</v>
      </c>
      <c r="E2019" t="b">
        <f t="shared" si="384"/>
        <v>0</v>
      </c>
      <c r="F2019" t="e">
        <f t="shared" si="385"/>
        <v>#VALUE!</v>
      </c>
      <c r="G2019" t="str">
        <f t="shared" si="383"/>
        <v>屯門良運街(海麗花園</v>
      </c>
    </row>
    <row r="2020" spans="1:9" x14ac:dyDescent="0.2">
      <c r="A2020" t="s">
        <v>5687</v>
      </c>
      <c r="B2020" t="s">
        <v>5686</v>
      </c>
      <c r="D2020" t="s">
        <v>11102</v>
      </c>
      <c r="E2020" t="e">
        <f t="shared" si="384"/>
        <v>#VALUE!</v>
      </c>
      <c r="F2020" t="str">
        <f t="shared" si="385"/>
        <v>屯門良運街建生邨商場</v>
      </c>
      <c r="G2020" t="e">
        <f t="shared" si="383"/>
        <v>#VALUE!</v>
      </c>
    </row>
    <row r="2021" spans="1:9" x14ac:dyDescent="0.2">
      <c r="A2021" t="s">
        <v>5687</v>
      </c>
      <c r="B2021" t="s">
        <v>5690</v>
      </c>
      <c r="D2021" t="s">
        <v>11102</v>
      </c>
      <c r="E2021" t="e">
        <f t="shared" si="384"/>
        <v>#VALUE!</v>
      </c>
      <c r="F2021" t="str">
        <f t="shared" si="385"/>
        <v>屯門良運街建生邨商場</v>
      </c>
      <c r="G2021" t="e">
        <f t="shared" si="383"/>
        <v>#VALUE!</v>
      </c>
    </row>
    <row r="2022" spans="1:9" x14ac:dyDescent="0.2">
      <c r="A2022" t="s">
        <v>7284</v>
      </c>
      <c r="B2022" t="s">
        <v>7283</v>
      </c>
      <c r="D2022" t="s">
        <v>11102</v>
      </c>
      <c r="E2022" t="e">
        <f t="shared" si="384"/>
        <v>#VALUE!</v>
      </c>
      <c r="F2022" t="str">
        <f t="shared" si="385"/>
        <v>屯門良運街近建生邨商場</v>
      </c>
      <c r="G2022" t="e">
        <f t="shared" si="383"/>
        <v>#VALUE!</v>
      </c>
    </row>
    <row r="2023" spans="1:9" x14ac:dyDescent="0.2">
      <c r="A2023" t="s">
        <v>4132</v>
      </c>
      <c r="B2023" t="s">
        <v>4131</v>
      </c>
      <c r="D2023" t="s">
        <v>11102</v>
      </c>
      <c r="E2023" t="e">
        <f t="shared" si="384"/>
        <v>#VALUE!</v>
      </c>
      <c r="F2023" t="e">
        <f t="shared" si="385"/>
        <v>#VALUE!</v>
      </c>
      <c r="G2023" t="e">
        <f t="shared" si="383"/>
        <v>#VALUE!</v>
      </c>
      <c r="H2023" t="e">
        <f t="shared" ref="H2023:H2033" si="392">TRIM(MID(SUBSTITUTE(A2023,"與",""),1,FIND("交界",A2023)-2))</f>
        <v>#VALUE!</v>
      </c>
      <c r="I2023" t="e">
        <f t="shared" ref="I2023:I2029" si="393">TRIM(MID(A2023,1,FIND("對出",A2023)-1))</f>
        <v>#VALUE!</v>
      </c>
    </row>
    <row r="2024" spans="1:9" x14ac:dyDescent="0.2">
      <c r="A2024" t="s">
        <v>6618</v>
      </c>
      <c r="B2024" t="s">
        <v>6617</v>
      </c>
      <c r="D2024" t="s">
        <v>11102</v>
      </c>
      <c r="E2024" t="e">
        <f t="shared" si="384"/>
        <v>#VALUE!</v>
      </c>
      <c r="F2024" t="e">
        <f t="shared" si="385"/>
        <v>#VALUE!</v>
      </c>
      <c r="G2024" t="e">
        <f t="shared" si="383"/>
        <v>#VALUE!</v>
      </c>
      <c r="H2024" t="e">
        <f t="shared" si="392"/>
        <v>#VALUE!</v>
      </c>
      <c r="I2024" t="e">
        <f t="shared" si="393"/>
        <v>#VALUE!</v>
      </c>
    </row>
    <row r="2025" spans="1:9" x14ac:dyDescent="0.2">
      <c r="A2025" t="s">
        <v>6618</v>
      </c>
      <c r="B2025" t="s">
        <v>6619</v>
      </c>
      <c r="D2025" t="s">
        <v>11102</v>
      </c>
      <c r="E2025" t="e">
        <f t="shared" si="384"/>
        <v>#VALUE!</v>
      </c>
      <c r="F2025" t="e">
        <f t="shared" si="385"/>
        <v>#VALUE!</v>
      </c>
      <c r="G2025" t="e">
        <f t="shared" si="383"/>
        <v>#VALUE!</v>
      </c>
      <c r="H2025" t="e">
        <f t="shared" si="392"/>
        <v>#VALUE!</v>
      </c>
      <c r="I2025" t="e">
        <f t="shared" si="393"/>
        <v>#VALUE!</v>
      </c>
    </row>
    <row r="2026" spans="1:9" x14ac:dyDescent="0.2">
      <c r="A2026" t="s">
        <v>9462</v>
      </c>
      <c r="B2026" t="s">
        <v>9461</v>
      </c>
      <c r="D2026" t="s">
        <v>11102</v>
      </c>
      <c r="E2026" t="e">
        <f t="shared" si="384"/>
        <v>#VALUE!</v>
      </c>
      <c r="F2026" t="e">
        <f t="shared" si="385"/>
        <v>#VALUE!</v>
      </c>
      <c r="G2026" t="e">
        <f t="shared" si="383"/>
        <v>#VALUE!</v>
      </c>
      <c r="H2026" t="e">
        <f t="shared" si="392"/>
        <v>#VALUE!</v>
      </c>
      <c r="I2026" t="str">
        <f t="shared" si="393"/>
        <v>屯門蔡意橋</v>
      </c>
    </row>
    <row r="2027" spans="1:9" x14ac:dyDescent="0.2">
      <c r="A2027" t="s">
        <v>2909</v>
      </c>
      <c r="B2027" t="s">
        <v>2908</v>
      </c>
      <c r="D2027" t="s">
        <v>11102</v>
      </c>
      <c r="E2027" t="e">
        <f t="shared" si="384"/>
        <v>#VALUE!</v>
      </c>
      <c r="F2027" t="e">
        <f t="shared" si="385"/>
        <v>#VALUE!</v>
      </c>
      <c r="G2027" t="e">
        <f t="shared" si="383"/>
        <v>#VALUE!</v>
      </c>
      <c r="H2027" t="e">
        <f t="shared" si="392"/>
        <v>#VALUE!</v>
      </c>
      <c r="I2027" t="e">
        <f t="shared" si="393"/>
        <v>#VALUE!</v>
      </c>
    </row>
    <row r="2028" spans="1:9" x14ac:dyDescent="0.2">
      <c r="A2028" t="s">
        <v>2732</v>
      </c>
      <c r="B2028" t="s">
        <v>2997</v>
      </c>
      <c r="D2028" t="s">
        <v>11102</v>
      </c>
      <c r="E2028" t="e">
        <f t="shared" si="384"/>
        <v>#VALUE!</v>
      </c>
      <c r="F2028" t="e">
        <f t="shared" si="385"/>
        <v>#VALUE!</v>
      </c>
      <c r="G2028" t="e">
        <f t="shared" si="383"/>
        <v>#VALUE!</v>
      </c>
      <c r="H2028" t="e">
        <f t="shared" si="392"/>
        <v>#VALUE!</v>
      </c>
      <c r="I2028" t="e">
        <f t="shared" si="393"/>
        <v>#VALUE!</v>
      </c>
    </row>
    <row r="2029" spans="1:9" x14ac:dyDescent="0.2">
      <c r="A2029" t="s">
        <v>2732</v>
      </c>
      <c r="B2029" t="s">
        <v>2731</v>
      </c>
      <c r="D2029" t="s">
        <v>11102</v>
      </c>
      <c r="E2029" t="e">
        <f t="shared" si="384"/>
        <v>#VALUE!</v>
      </c>
      <c r="F2029" t="e">
        <f t="shared" si="385"/>
        <v>#VALUE!</v>
      </c>
      <c r="G2029" t="e">
        <f t="shared" si="383"/>
        <v>#VALUE!</v>
      </c>
      <c r="H2029" t="e">
        <f t="shared" si="392"/>
        <v>#VALUE!</v>
      </c>
      <c r="I2029" t="e">
        <f t="shared" si="393"/>
        <v>#VALUE!</v>
      </c>
    </row>
    <row r="2030" spans="1:9" x14ac:dyDescent="0.2">
      <c r="A2030" t="s">
        <v>10101</v>
      </c>
      <c r="B2030" t="s">
        <v>10100</v>
      </c>
      <c r="D2030" t="s">
        <v>11102</v>
      </c>
      <c r="E2030" t="e">
        <f t="shared" si="384"/>
        <v>#VALUE!</v>
      </c>
      <c r="F2030" t="e">
        <f t="shared" si="385"/>
        <v>#VALUE!</v>
      </c>
      <c r="G2030" t="e">
        <f t="shared" si="383"/>
        <v>#VALUE!</v>
      </c>
      <c r="H2030" t="str">
        <f t="shared" si="392"/>
        <v>屯門蔡意橋路建盛里</v>
      </c>
    </row>
    <row r="2031" spans="1:9" x14ac:dyDescent="0.2">
      <c r="A2031" t="s">
        <v>10895</v>
      </c>
      <c r="B2031" t="s">
        <v>10894</v>
      </c>
      <c r="D2031" t="s">
        <v>11102</v>
      </c>
      <c r="E2031" t="e">
        <f t="shared" si="384"/>
        <v>#VALUE!</v>
      </c>
      <c r="F2031" t="e">
        <f t="shared" si="385"/>
        <v>#VALUE!</v>
      </c>
      <c r="G2031" t="e">
        <f t="shared" si="383"/>
        <v>#VALUE!</v>
      </c>
      <c r="H2031" t="str">
        <f t="shared" si="392"/>
        <v>屯門蔡意橋路建盛里</v>
      </c>
    </row>
    <row r="2032" spans="1:9" x14ac:dyDescent="0.2">
      <c r="A2032" t="s">
        <v>10895</v>
      </c>
      <c r="B2032" t="s">
        <v>10896</v>
      </c>
      <c r="D2032" t="s">
        <v>11102</v>
      </c>
      <c r="E2032" t="e">
        <f t="shared" si="384"/>
        <v>#VALUE!</v>
      </c>
      <c r="F2032" t="e">
        <f t="shared" si="385"/>
        <v>#VALUE!</v>
      </c>
      <c r="G2032" t="e">
        <f t="shared" si="383"/>
        <v>#VALUE!</v>
      </c>
      <c r="H2032" t="str">
        <f t="shared" si="392"/>
        <v>屯門蔡意橋路建盛里</v>
      </c>
    </row>
    <row r="2033" spans="1:9" x14ac:dyDescent="0.2">
      <c r="A2033" t="s">
        <v>853</v>
      </c>
      <c r="B2033" t="s">
        <v>852</v>
      </c>
      <c r="D2033" t="s">
        <v>11102</v>
      </c>
      <c r="E2033" t="e">
        <f t="shared" si="384"/>
        <v>#VALUE!</v>
      </c>
      <c r="F2033" t="e">
        <f t="shared" si="385"/>
        <v>#VALUE!</v>
      </c>
      <c r="G2033" t="e">
        <f t="shared" si="383"/>
        <v>#VALUE!</v>
      </c>
      <c r="H2033" t="e">
        <f t="shared" si="392"/>
        <v>#VALUE!</v>
      </c>
      <c r="I2033" t="str">
        <f>TRIM(MID(A2033,1,FIND("對出",A2033)-1))</f>
        <v>屯門蔡意橋近蔡意橋輕鐵站</v>
      </c>
    </row>
    <row r="2034" spans="1:9" x14ac:dyDescent="0.2">
      <c r="A2034" t="s">
        <v>10615</v>
      </c>
      <c r="B2034" t="s">
        <v>10614</v>
      </c>
      <c r="D2034" t="s">
        <v>11102</v>
      </c>
      <c r="E2034" t="e">
        <f t="shared" si="384"/>
        <v>#VALUE!</v>
      </c>
      <c r="F2034" t="str">
        <f t="shared" si="385"/>
        <v>屯門蝴蝶廣場</v>
      </c>
      <c r="G2034" t="e">
        <f t="shared" si="383"/>
        <v>#VALUE!</v>
      </c>
    </row>
    <row r="2035" spans="1:9" x14ac:dyDescent="0.2">
      <c r="A2035" t="s">
        <v>287</v>
      </c>
      <c r="B2035" t="s">
        <v>285</v>
      </c>
      <c r="D2035" t="s">
        <v>11102</v>
      </c>
      <c r="E2035" t="e">
        <f t="shared" si="384"/>
        <v>#VALUE!</v>
      </c>
      <c r="F2035" t="e">
        <f t="shared" si="385"/>
        <v>#VALUE!</v>
      </c>
      <c r="G2035" t="e">
        <f t="shared" si="383"/>
        <v>#VALUE!</v>
      </c>
      <c r="H2035" t="e">
        <f t="shared" ref="H2035:H2041" si="394">TRIM(MID(SUBSTITUTE(A2035,"與",""),1,FIND("交界",A2035)-2))</f>
        <v>#VALUE!</v>
      </c>
      <c r="I2035" t="e">
        <f t="shared" ref="I2035:I2041" si="395">TRIM(MID(A2035,1,FIND("對出",A2035)-1))</f>
        <v>#VALUE!</v>
      </c>
    </row>
    <row r="2036" spans="1:9" x14ac:dyDescent="0.2">
      <c r="A2036" t="s">
        <v>7492</v>
      </c>
      <c r="B2036" t="s">
        <v>7491</v>
      </c>
      <c r="D2036" t="s">
        <v>11102</v>
      </c>
      <c r="E2036" t="e">
        <f t="shared" si="384"/>
        <v>#VALUE!</v>
      </c>
      <c r="F2036" t="e">
        <f t="shared" si="385"/>
        <v>#VALUE!</v>
      </c>
      <c r="G2036" t="e">
        <f t="shared" si="383"/>
        <v>#VALUE!</v>
      </c>
      <c r="H2036" t="e">
        <f t="shared" si="394"/>
        <v>#VALUE!</v>
      </c>
      <c r="I2036" t="e">
        <f t="shared" si="395"/>
        <v>#VALUE!</v>
      </c>
    </row>
    <row r="2037" spans="1:9" x14ac:dyDescent="0.2">
      <c r="A2037" t="s">
        <v>2901</v>
      </c>
      <c r="B2037" t="s">
        <v>2900</v>
      </c>
      <c r="D2037" t="s">
        <v>11102</v>
      </c>
      <c r="E2037" t="e">
        <f t="shared" si="384"/>
        <v>#VALUE!</v>
      </c>
      <c r="F2037" t="e">
        <f t="shared" si="385"/>
        <v>#VALUE!</v>
      </c>
      <c r="G2037" t="e">
        <f t="shared" si="383"/>
        <v>#VALUE!</v>
      </c>
      <c r="H2037" t="e">
        <f t="shared" si="394"/>
        <v>#VALUE!</v>
      </c>
      <c r="I2037" t="str">
        <f t="shared" si="395"/>
        <v>屯門蝴蝶邨噴水池</v>
      </c>
    </row>
    <row r="2038" spans="1:9" x14ac:dyDescent="0.2">
      <c r="A2038" t="s">
        <v>7238</v>
      </c>
      <c r="B2038" t="s">
        <v>7237</v>
      </c>
      <c r="D2038" t="s">
        <v>11102</v>
      </c>
      <c r="E2038" t="e">
        <f t="shared" si="384"/>
        <v>#VALUE!</v>
      </c>
      <c r="F2038" t="e">
        <f t="shared" si="385"/>
        <v>#VALUE!</v>
      </c>
      <c r="G2038" t="e">
        <f t="shared" si="383"/>
        <v>#VALUE!</v>
      </c>
      <c r="H2038" t="e">
        <f t="shared" si="394"/>
        <v>#VALUE!</v>
      </c>
      <c r="I2038" t="e">
        <f t="shared" si="395"/>
        <v>#VALUE!</v>
      </c>
    </row>
    <row r="2039" spans="1:9" x14ac:dyDescent="0.2">
      <c r="A2039" t="s">
        <v>9036</v>
      </c>
      <c r="B2039" t="s">
        <v>9035</v>
      </c>
      <c r="D2039" t="s">
        <v>11102</v>
      </c>
      <c r="E2039" t="e">
        <f t="shared" si="384"/>
        <v>#VALUE!</v>
      </c>
      <c r="F2039" t="e">
        <f t="shared" si="385"/>
        <v>#VALUE!</v>
      </c>
      <c r="G2039" t="e">
        <f t="shared" si="383"/>
        <v>#VALUE!</v>
      </c>
      <c r="H2039" t="e">
        <f t="shared" si="394"/>
        <v>#VALUE!</v>
      </c>
      <c r="I2039" t="e">
        <f t="shared" si="395"/>
        <v>#VALUE!</v>
      </c>
    </row>
    <row r="2040" spans="1:9" x14ac:dyDescent="0.2">
      <c r="A2040" t="s">
        <v>6460</v>
      </c>
      <c r="B2040" t="s">
        <v>6459</v>
      </c>
      <c r="D2040" t="s">
        <v>11102</v>
      </c>
      <c r="E2040" t="e">
        <f t="shared" si="384"/>
        <v>#VALUE!</v>
      </c>
      <c r="F2040" t="e">
        <f t="shared" si="385"/>
        <v>#VALUE!</v>
      </c>
      <c r="G2040" t="e">
        <f t="shared" si="383"/>
        <v>#VALUE!</v>
      </c>
      <c r="H2040" t="e">
        <f t="shared" si="394"/>
        <v>#VALUE!</v>
      </c>
      <c r="I2040" t="e">
        <f t="shared" si="395"/>
        <v>#VALUE!</v>
      </c>
    </row>
    <row r="2041" spans="1:9" x14ac:dyDescent="0.2">
      <c r="A2041" t="s">
        <v>7236</v>
      </c>
      <c r="B2041" t="s">
        <v>7235</v>
      </c>
      <c r="D2041" t="s">
        <v>11102</v>
      </c>
      <c r="E2041" t="e">
        <f t="shared" si="384"/>
        <v>#VALUE!</v>
      </c>
      <c r="F2041" t="e">
        <f t="shared" si="385"/>
        <v>#VALUE!</v>
      </c>
      <c r="G2041" t="e">
        <f t="shared" si="383"/>
        <v>#VALUE!</v>
      </c>
      <c r="H2041" t="e">
        <f t="shared" si="394"/>
        <v>#VALUE!</v>
      </c>
      <c r="I2041" t="e">
        <f t="shared" si="395"/>
        <v>#VALUE!</v>
      </c>
    </row>
    <row r="2042" spans="1:9" x14ac:dyDescent="0.2">
      <c r="A2042" t="s">
        <v>1069</v>
      </c>
      <c r="B2042" t="s">
        <v>1067</v>
      </c>
      <c r="D2042" t="s">
        <v>11103</v>
      </c>
      <c r="E2042" t="e">
        <f t="shared" si="384"/>
        <v>#VALUE!</v>
      </c>
      <c r="F2042" t="str">
        <f t="shared" si="385"/>
        <v>屯門西鐵兆康站C出口-兆康商場</v>
      </c>
      <c r="G2042" t="e">
        <f t="shared" si="383"/>
        <v>#VALUE!</v>
      </c>
    </row>
    <row r="2043" spans="1:9" x14ac:dyDescent="0.2">
      <c r="A2043" t="s">
        <v>4174</v>
      </c>
      <c r="B2043" t="s">
        <v>4173</v>
      </c>
      <c r="D2043" t="s">
        <v>11102</v>
      </c>
      <c r="E2043" t="e">
        <f t="shared" si="384"/>
        <v>#VALUE!</v>
      </c>
      <c r="F2043" t="e">
        <f t="shared" si="385"/>
        <v>#VALUE!</v>
      </c>
      <c r="G2043" t="e">
        <f t="shared" si="383"/>
        <v>#VALUE!</v>
      </c>
      <c r="H2043" t="e">
        <f>TRIM(MID(SUBSTITUTE(A2043,"與",""),1,FIND("交界",A2043)-2))</f>
        <v>#VALUE!</v>
      </c>
      <c r="I2043" t="str">
        <f>TRIM(MID(A2043,1,FIND("對出",A2043)-1))</f>
        <v>屯門輕鐵安定邨站</v>
      </c>
    </row>
    <row r="2044" spans="1:9" x14ac:dyDescent="0.2">
      <c r="A2044" t="s">
        <v>2846</v>
      </c>
      <c r="B2044" t="s">
        <v>3277</v>
      </c>
      <c r="D2044" t="s">
        <v>11102</v>
      </c>
      <c r="E2044" t="e">
        <f t="shared" si="384"/>
        <v>#VALUE!</v>
      </c>
      <c r="F2044" t="str">
        <f t="shared" si="385"/>
        <v>屯門輕鐵杯渡站-橋底/屯門市廣場</v>
      </c>
      <c r="G2044" t="e">
        <f t="shared" si="383"/>
        <v>#VALUE!</v>
      </c>
    </row>
    <row r="2045" spans="1:9" x14ac:dyDescent="0.2">
      <c r="A2045" t="s">
        <v>2846</v>
      </c>
      <c r="B2045" t="s">
        <v>2845</v>
      </c>
      <c r="D2045" t="s">
        <v>11102</v>
      </c>
      <c r="E2045" t="e">
        <f t="shared" si="384"/>
        <v>#VALUE!</v>
      </c>
      <c r="F2045" t="str">
        <f t="shared" si="385"/>
        <v>屯門輕鐵杯渡站-橋底/屯門市廣場</v>
      </c>
      <c r="G2045" t="e">
        <f t="shared" si="383"/>
        <v>#VALUE!</v>
      </c>
    </row>
    <row r="2046" spans="1:9" x14ac:dyDescent="0.2">
      <c r="A2046" t="s">
        <v>39</v>
      </c>
      <c r="B2046" t="s">
        <v>2227</v>
      </c>
      <c r="D2046" t="s">
        <v>11102</v>
      </c>
      <c r="E2046" t="e">
        <f t="shared" si="384"/>
        <v>#VALUE!</v>
      </c>
      <c r="F2046" t="str">
        <f t="shared" si="385"/>
        <v>屯門輕鐵杯渡站橋底與屯門市廣場</v>
      </c>
      <c r="G2046" t="e">
        <f t="shared" si="383"/>
        <v>#VALUE!</v>
      </c>
    </row>
    <row r="2047" spans="1:9" x14ac:dyDescent="0.2">
      <c r="A2047" t="s">
        <v>39</v>
      </c>
      <c r="B2047" t="s">
        <v>7733</v>
      </c>
      <c r="D2047" t="s">
        <v>11102</v>
      </c>
      <c r="E2047" t="e">
        <f t="shared" si="384"/>
        <v>#VALUE!</v>
      </c>
      <c r="F2047" t="str">
        <f t="shared" si="385"/>
        <v>屯門輕鐵杯渡站橋底與屯門市廣場</v>
      </c>
      <c r="G2047" t="e">
        <f t="shared" si="383"/>
        <v>#VALUE!</v>
      </c>
    </row>
    <row r="2048" spans="1:9" x14ac:dyDescent="0.2">
      <c r="A2048" t="s">
        <v>39</v>
      </c>
      <c r="B2048" t="s">
        <v>38</v>
      </c>
      <c r="D2048" t="s">
        <v>11102</v>
      </c>
      <c r="E2048" t="e">
        <f t="shared" si="384"/>
        <v>#VALUE!</v>
      </c>
      <c r="F2048" t="str">
        <f t="shared" si="385"/>
        <v>屯門輕鐵杯渡站橋底與屯門市廣場</v>
      </c>
      <c r="G2048" t="e">
        <f t="shared" si="383"/>
        <v>#VALUE!</v>
      </c>
    </row>
    <row r="2049" spans="1:9" x14ac:dyDescent="0.2">
      <c r="A2049" t="s">
        <v>9847</v>
      </c>
      <c r="B2049" t="s">
        <v>9846</v>
      </c>
      <c r="D2049" t="s">
        <v>11102</v>
      </c>
      <c r="E2049" t="e">
        <f t="shared" si="384"/>
        <v>#VALUE!</v>
      </c>
      <c r="F2049" t="e">
        <f t="shared" si="385"/>
        <v>#VALUE!</v>
      </c>
      <c r="G2049" t="e">
        <f t="shared" si="383"/>
        <v>#VALUE!</v>
      </c>
      <c r="H2049" t="e">
        <f>TRIM(MID(SUBSTITUTE(A2049,"與",""),1,FIND("交界",A2049)-2))</f>
        <v>#VALUE!</v>
      </c>
      <c r="I2049" t="e">
        <f>TRIM(MID(A2049,1,FIND("對出",A2049)-1))</f>
        <v>#VALUE!</v>
      </c>
    </row>
    <row r="2050" spans="1:9" x14ac:dyDescent="0.2">
      <c r="A2050" t="s">
        <v>855</v>
      </c>
      <c r="B2050" t="s">
        <v>854</v>
      </c>
      <c r="D2050" t="s">
        <v>11102</v>
      </c>
      <c r="E2050" t="e">
        <f t="shared" si="384"/>
        <v>#VALUE!</v>
      </c>
      <c r="F2050" t="str">
        <f t="shared" si="385"/>
        <v>屯門連接市中心輕鐵站及屯門時代廣場</v>
      </c>
      <c r="G2050" t="e">
        <f t="shared" si="383"/>
        <v>#VALUE!</v>
      </c>
    </row>
    <row r="2051" spans="1:9" x14ac:dyDescent="0.2">
      <c r="A2051" t="s">
        <v>855</v>
      </c>
      <c r="B2051" t="s">
        <v>4137</v>
      </c>
      <c r="D2051" t="s">
        <v>11102</v>
      </c>
      <c r="E2051" t="e">
        <f t="shared" si="384"/>
        <v>#VALUE!</v>
      </c>
      <c r="F2051" t="str">
        <f t="shared" si="385"/>
        <v>屯門連接市中心輕鐵站及屯門時代廣場</v>
      </c>
      <c r="G2051" t="e">
        <f t="shared" ref="G2051:G2114" si="396">TRIM(MID(A2051,1,FIND("花園",A2051)+1))</f>
        <v>#VALUE!</v>
      </c>
    </row>
    <row r="2052" spans="1:9" x14ac:dyDescent="0.2">
      <c r="A2052" t="s">
        <v>855</v>
      </c>
      <c r="B2052" t="s">
        <v>10018</v>
      </c>
      <c r="D2052" t="s">
        <v>11102</v>
      </c>
      <c r="E2052" t="e">
        <f t="shared" ref="E2052:E2115" si="397">IF(AND(ISERR(SEARCH("花園",A2052)),ISERR(SEARCH("碼頭",A2052))),TRIM(MID(A2052,1,FIND("號",A2052))))</f>
        <v>#VALUE!</v>
      </c>
      <c r="F2052" t="str">
        <f t="shared" si="385"/>
        <v>屯門連接市中心輕鐵站及屯門時代廣場</v>
      </c>
      <c r="G2052" t="e">
        <f t="shared" si="396"/>
        <v>#VALUE!</v>
      </c>
    </row>
    <row r="2053" spans="1:9" x14ac:dyDescent="0.2">
      <c r="A2053" t="s">
        <v>1369</v>
      </c>
      <c r="B2053" t="s">
        <v>2851</v>
      </c>
      <c r="D2053" t="s">
        <v>11102</v>
      </c>
      <c r="E2053" t="e">
        <f t="shared" si="397"/>
        <v>#VALUE!</v>
      </c>
      <c r="F2053" t="str">
        <f t="shared" si="385"/>
        <v>屯門連接市中心輕鐵站及屯門時代廣場</v>
      </c>
      <c r="G2053" t="e">
        <f t="shared" si="396"/>
        <v>#VALUE!</v>
      </c>
    </row>
    <row r="2054" spans="1:9" x14ac:dyDescent="0.2">
      <c r="A2054" t="s">
        <v>1369</v>
      </c>
      <c r="B2054" t="s">
        <v>1368</v>
      </c>
      <c r="D2054" t="s">
        <v>11102</v>
      </c>
      <c r="E2054" t="e">
        <f t="shared" si="397"/>
        <v>#VALUE!</v>
      </c>
      <c r="F2054" t="str">
        <f t="shared" ref="F2054:F2117" si="398">TRIM(MID(A2054,1,FIND("場",A2054)))</f>
        <v>屯門連接市中心輕鐵站及屯門時代廣場</v>
      </c>
      <c r="G2054" t="e">
        <f t="shared" si="396"/>
        <v>#VALUE!</v>
      </c>
    </row>
    <row r="2055" spans="1:9" x14ac:dyDescent="0.2">
      <c r="A2055" t="s">
        <v>7729</v>
      </c>
      <c r="B2055" t="s">
        <v>1368</v>
      </c>
      <c r="D2055" t="s">
        <v>11102</v>
      </c>
      <c r="E2055" t="e">
        <f t="shared" si="397"/>
        <v>#VALUE!</v>
      </c>
      <c r="F2055" t="str">
        <f t="shared" si="398"/>
        <v>屯門連接輕鐵市中心站及屯門時代廣場</v>
      </c>
      <c r="G2055" t="e">
        <f t="shared" si="396"/>
        <v>#VALUE!</v>
      </c>
    </row>
    <row r="2056" spans="1:9" x14ac:dyDescent="0.2">
      <c r="A2056" t="s">
        <v>7807</v>
      </c>
      <c r="B2056" t="s">
        <v>7806</v>
      </c>
      <c r="D2056" t="s">
        <v>11102</v>
      </c>
      <c r="E2056" t="e">
        <f t="shared" si="397"/>
        <v>#VALUE!</v>
      </c>
      <c r="F2056" t="e">
        <f t="shared" si="398"/>
        <v>#VALUE!</v>
      </c>
      <c r="G2056" t="e">
        <f t="shared" si="396"/>
        <v>#VALUE!</v>
      </c>
      <c r="H2056" t="str">
        <f>TRIM(MID(SUBSTITUTE(A2056,"與",""),1,FIND("交界",A2056)-2))</f>
        <v>屯門鄉事會路河傍</v>
      </c>
    </row>
    <row r="2057" spans="1:9" x14ac:dyDescent="0.2">
      <c r="A2057" t="s">
        <v>388</v>
      </c>
      <c r="B2057" t="s">
        <v>387</v>
      </c>
      <c r="D2057" t="s">
        <v>11102</v>
      </c>
      <c r="E2057" t="b">
        <f t="shared" si="397"/>
        <v>0</v>
      </c>
      <c r="F2057" t="e">
        <f t="shared" si="398"/>
        <v>#VALUE!</v>
      </c>
      <c r="G2057" t="str">
        <f t="shared" si="396"/>
        <v>屯門鄉事會路與杯渡路交界近錦華花園</v>
      </c>
    </row>
    <row r="2058" spans="1:9" x14ac:dyDescent="0.2">
      <c r="A2058" t="s">
        <v>6825</v>
      </c>
      <c r="B2058" t="s">
        <v>469</v>
      </c>
      <c r="D2058" t="s">
        <v>11102</v>
      </c>
      <c r="E2058" t="b">
        <f t="shared" si="397"/>
        <v>0</v>
      </c>
      <c r="F2058" t="e">
        <f t="shared" si="398"/>
        <v>#VALUE!</v>
      </c>
      <c r="G2058" t="str">
        <f t="shared" si="396"/>
        <v>屯門鄉事會路與河傍街交界近雅都花園</v>
      </c>
    </row>
    <row r="2059" spans="1:9" x14ac:dyDescent="0.2">
      <c r="A2059" t="s">
        <v>470</v>
      </c>
      <c r="B2059" t="s">
        <v>469</v>
      </c>
      <c r="D2059" t="s">
        <v>11102</v>
      </c>
      <c r="E2059" t="b">
        <f t="shared" si="397"/>
        <v>0</v>
      </c>
      <c r="F2059" t="e">
        <f t="shared" si="398"/>
        <v>#VALUE!</v>
      </c>
      <c r="G2059" t="str">
        <f t="shared" si="396"/>
        <v>屯門鄉事會路與河傍街交界近雅都花園</v>
      </c>
    </row>
    <row r="2060" spans="1:9" x14ac:dyDescent="0.2">
      <c r="A2060" t="s">
        <v>1839</v>
      </c>
      <c r="B2060" t="s">
        <v>1838</v>
      </c>
      <c r="D2060" t="s">
        <v>11102</v>
      </c>
      <c r="E2060" t="e">
        <f t="shared" si="397"/>
        <v>#VALUE!</v>
      </c>
      <c r="F2060" t="e">
        <f t="shared" si="398"/>
        <v>#VALUE!</v>
      </c>
      <c r="G2060" t="e">
        <f t="shared" si="396"/>
        <v>#VALUE!</v>
      </c>
      <c r="H2060" t="str">
        <f t="shared" ref="H2060:H2065" si="399">TRIM(MID(SUBSTITUTE(A2060,"與",""),1,FIND("交界",A2060)-2))</f>
        <v>屯門鄉事會路河傍街</v>
      </c>
    </row>
    <row r="2061" spans="1:9" x14ac:dyDescent="0.2">
      <c r="A2061" t="s">
        <v>1549</v>
      </c>
      <c r="B2061" t="s">
        <v>7933</v>
      </c>
      <c r="D2061" t="s">
        <v>11102</v>
      </c>
      <c r="E2061" t="e">
        <f t="shared" si="397"/>
        <v>#VALUE!</v>
      </c>
      <c r="F2061" t="e">
        <f t="shared" si="398"/>
        <v>#VALUE!</v>
      </c>
      <c r="G2061" t="e">
        <f t="shared" si="396"/>
        <v>#VALUE!</v>
      </c>
      <c r="H2061" t="str">
        <f t="shared" si="399"/>
        <v>屯門鄉事會路蔡意橋路</v>
      </c>
    </row>
    <row r="2062" spans="1:9" x14ac:dyDescent="0.2">
      <c r="A2062" t="s">
        <v>1549</v>
      </c>
      <c r="B2062" t="s">
        <v>1548</v>
      </c>
      <c r="D2062" t="s">
        <v>11102</v>
      </c>
      <c r="E2062" t="e">
        <f t="shared" si="397"/>
        <v>#VALUE!</v>
      </c>
      <c r="F2062" t="e">
        <f t="shared" si="398"/>
        <v>#VALUE!</v>
      </c>
      <c r="G2062" t="e">
        <f t="shared" si="396"/>
        <v>#VALUE!</v>
      </c>
      <c r="H2062" t="str">
        <f t="shared" si="399"/>
        <v>屯門鄉事會路蔡意橋路</v>
      </c>
    </row>
    <row r="2063" spans="1:9" x14ac:dyDescent="0.2">
      <c r="A2063" t="s">
        <v>1549</v>
      </c>
      <c r="B2063" t="s">
        <v>5867</v>
      </c>
      <c r="D2063" t="s">
        <v>11102</v>
      </c>
      <c r="E2063" t="e">
        <f t="shared" si="397"/>
        <v>#VALUE!</v>
      </c>
      <c r="F2063" t="e">
        <f t="shared" si="398"/>
        <v>#VALUE!</v>
      </c>
      <c r="G2063" t="e">
        <f t="shared" si="396"/>
        <v>#VALUE!</v>
      </c>
      <c r="H2063" t="str">
        <f t="shared" si="399"/>
        <v>屯門鄉事會路蔡意橋路</v>
      </c>
    </row>
    <row r="2064" spans="1:9" x14ac:dyDescent="0.2">
      <c r="A2064" t="s">
        <v>1549</v>
      </c>
      <c r="B2064" t="s">
        <v>4989</v>
      </c>
      <c r="D2064" t="s">
        <v>11102</v>
      </c>
      <c r="E2064" t="e">
        <f t="shared" si="397"/>
        <v>#VALUE!</v>
      </c>
      <c r="F2064" t="e">
        <f t="shared" si="398"/>
        <v>#VALUE!</v>
      </c>
      <c r="G2064" t="e">
        <f t="shared" si="396"/>
        <v>#VALUE!</v>
      </c>
      <c r="H2064" t="str">
        <f t="shared" si="399"/>
        <v>屯門鄉事會路蔡意橋路</v>
      </c>
    </row>
    <row r="2065" spans="1:9" x14ac:dyDescent="0.2">
      <c r="A2065" t="s">
        <v>1549</v>
      </c>
      <c r="B2065" t="s">
        <v>6144</v>
      </c>
      <c r="D2065" t="s">
        <v>11102</v>
      </c>
      <c r="E2065" t="e">
        <f t="shared" si="397"/>
        <v>#VALUE!</v>
      </c>
      <c r="F2065" t="e">
        <f t="shared" si="398"/>
        <v>#VALUE!</v>
      </c>
      <c r="G2065" t="e">
        <f t="shared" si="396"/>
        <v>#VALUE!</v>
      </c>
      <c r="H2065" t="str">
        <f t="shared" si="399"/>
        <v>屯門鄉事會路蔡意橋路</v>
      </c>
    </row>
    <row r="2066" spans="1:9" x14ac:dyDescent="0.2">
      <c r="A2066" t="s">
        <v>2546</v>
      </c>
      <c r="B2066" t="s">
        <v>2545</v>
      </c>
      <c r="D2066" t="s">
        <v>11102</v>
      </c>
      <c r="E2066" t="e">
        <f t="shared" si="397"/>
        <v>#VALUE!</v>
      </c>
      <c r="F2066" t="str">
        <f t="shared" si="398"/>
        <v>屯門鄉事會路雅都商場</v>
      </c>
      <c r="G2066" t="e">
        <f t="shared" si="396"/>
        <v>#VALUE!</v>
      </c>
    </row>
    <row r="2067" spans="1:9" x14ac:dyDescent="0.2">
      <c r="A2067" t="s">
        <v>2388</v>
      </c>
      <c r="B2067" t="s">
        <v>2387</v>
      </c>
      <c r="D2067" t="s">
        <v>11102</v>
      </c>
      <c r="E2067" t="e">
        <f t="shared" si="397"/>
        <v>#VALUE!</v>
      </c>
      <c r="F2067" t="e">
        <f t="shared" si="398"/>
        <v>#VALUE!</v>
      </c>
      <c r="G2067" t="e">
        <f t="shared" si="396"/>
        <v>#VALUE!</v>
      </c>
      <c r="H2067" t="e">
        <f>TRIM(MID(SUBSTITUTE(A2067,"與",""),1,FIND("交界",A2067)-2))</f>
        <v>#VALUE!</v>
      </c>
      <c r="I2067" t="e">
        <f>TRIM(MID(A2067,1,FIND("對出",A2067)-1))</f>
        <v>#VALUE!</v>
      </c>
    </row>
    <row r="2068" spans="1:9" x14ac:dyDescent="0.2">
      <c r="A2068" t="s">
        <v>218</v>
      </c>
      <c r="B2068" t="s">
        <v>261</v>
      </c>
      <c r="D2068" t="s">
        <v>11102</v>
      </c>
      <c r="E2068" t="str">
        <f t="shared" si="397"/>
        <v>屯門青松觀路15號</v>
      </c>
      <c r="F2068" t="e">
        <f t="shared" si="398"/>
        <v>#VALUE!</v>
      </c>
      <c r="G2068" t="e">
        <f t="shared" si="396"/>
        <v>#VALUE!</v>
      </c>
    </row>
    <row r="2069" spans="1:9" x14ac:dyDescent="0.2">
      <c r="A2069" t="s">
        <v>218</v>
      </c>
      <c r="B2069" t="s">
        <v>3265</v>
      </c>
      <c r="D2069" t="s">
        <v>11102</v>
      </c>
      <c r="E2069" t="str">
        <f t="shared" si="397"/>
        <v>屯門青松觀路15號</v>
      </c>
      <c r="F2069" t="e">
        <f t="shared" si="398"/>
        <v>#VALUE!</v>
      </c>
      <c r="G2069" t="e">
        <f t="shared" si="396"/>
        <v>#VALUE!</v>
      </c>
    </row>
    <row r="2070" spans="1:9" x14ac:dyDescent="0.2">
      <c r="A2070" t="s">
        <v>218</v>
      </c>
      <c r="B2070" t="s">
        <v>216</v>
      </c>
      <c r="D2070" t="s">
        <v>11102</v>
      </c>
      <c r="E2070" t="str">
        <f t="shared" si="397"/>
        <v>屯門青松觀路15號</v>
      </c>
      <c r="F2070" t="e">
        <f t="shared" si="398"/>
        <v>#VALUE!</v>
      </c>
      <c r="G2070" t="e">
        <f t="shared" si="396"/>
        <v>#VALUE!</v>
      </c>
    </row>
    <row r="2071" spans="1:9" x14ac:dyDescent="0.2">
      <c r="A2071" t="s">
        <v>208</v>
      </c>
      <c r="B2071" t="s">
        <v>206</v>
      </c>
      <c r="D2071" t="s">
        <v>11102</v>
      </c>
      <c r="E2071" t="str">
        <f t="shared" si="397"/>
        <v>屯門青松觀路23號</v>
      </c>
      <c r="F2071" t="e">
        <f t="shared" si="398"/>
        <v>#VALUE!</v>
      </c>
      <c r="G2071" t="e">
        <f t="shared" si="396"/>
        <v>#VALUE!</v>
      </c>
    </row>
    <row r="2072" spans="1:9" x14ac:dyDescent="0.2">
      <c r="A2072" t="s">
        <v>2386</v>
      </c>
      <c r="B2072" t="s">
        <v>267</v>
      </c>
      <c r="D2072" t="s">
        <v>11102</v>
      </c>
      <c r="E2072" t="str">
        <f t="shared" si="397"/>
        <v>屯門青松觀路23號</v>
      </c>
      <c r="F2072" t="e">
        <f t="shared" si="398"/>
        <v>#VALUE!</v>
      </c>
      <c r="G2072" t="e">
        <f t="shared" si="396"/>
        <v>#VALUE!</v>
      </c>
    </row>
    <row r="2073" spans="1:9" x14ac:dyDescent="0.2">
      <c r="A2073" t="s">
        <v>268</v>
      </c>
      <c r="B2073" t="s">
        <v>267</v>
      </c>
      <c r="D2073" t="s">
        <v>11102</v>
      </c>
      <c r="E2073" t="str">
        <f t="shared" si="397"/>
        <v>屯門青松觀道23號</v>
      </c>
      <c r="F2073" t="e">
        <f t="shared" si="398"/>
        <v>#VALUE!</v>
      </c>
      <c r="G2073" t="e">
        <f t="shared" si="396"/>
        <v>#VALUE!</v>
      </c>
    </row>
    <row r="2074" spans="1:9" x14ac:dyDescent="0.2">
      <c r="A2074" t="s">
        <v>3783</v>
      </c>
      <c r="B2074" t="s">
        <v>3782</v>
      </c>
      <c r="D2074" t="s">
        <v>11102</v>
      </c>
      <c r="E2074" t="e">
        <f t="shared" si="397"/>
        <v>#VALUE!</v>
      </c>
      <c r="F2074" t="e">
        <f t="shared" si="398"/>
        <v>#VALUE!</v>
      </c>
      <c r="G2074" t="e">
        <f t="shared" si="396"/>
        <v>#VALUE!</v>
      </c>
      <c r="H2074" t="e">
        <f>TRIM(MID(SUBSTITUTE(A2074,"與",""),1,FIND("交界",A2074)-2))</f>
        <v>#VALUE!</v>
      </c>
      <c r="I2074" t="str">
        <f>TRIM(MID(A2074,1,FIND("對出",A2074)-1))</f>
        <v>屯門青河坊公園</v>
      </c>
    </row>
    <row r="2075" spans="1:9" x14ac:dyDescent="0.2">
      <c r="A2075" t="s">
        <v>6346</v>
      </c>
      <c r="B2075" t="s">
        <v>6345</v>
      </c>
      <c r="D2075" t="s">
        <v>11102</v>
      </c>
      <c r="E2075" t="e">
        <f t="shared" si="397"/>
        <v>#VALUE!</v>
      </c>
      <c r="F2075" t="str">
        <f t="shared" si="398"/>
        <v>屯門青海圍 (蔡章閣中學對出行人路及與籃球場</v>
      </c>
      <c r="G2075" t="e">
        <f t="shared" si="396"/>
        <v>#VALUE!</v>
      </c>
    </row>
    <row r="2076" spans="1:9" x14ac:dyDescent="0.2">
      <c r="A2076" t="s">
        <v>6346</v>
      </c>
      <c r="B2076" t="s">
        <v>6347</v>
      </c>
      <c r="D2076" t="s">
        <v>11102</v>
      </c>
      <c r="E2076" t="e">
        <f t="shared" si="397"/>
        <v>#VALUE!</v>
      </c>
      <c r="F2076" t="str">
        <f t="shared" si="398"/>
        <v>屯門青海圍 (蔡章閣中學對出行人路及與籃球場</v>
      </c>
      <c r="G2076" t="e">
        <f t="shared" si="396"/>
        <v>#VALUE!</v>
      </c>
    </row>
    <row r="2077" spans="1:9" x14ac:dyDescent="0.2">
      <c r="A2077" t="s">
        <v>3334</v>
      </c>
      <c r="B2077" t="s">
        <v>3333</v>
      </c>
      <c r="D2077" t="s">
        <v>11102</v>
      </c>
      <c r="E2077" t="e">
        <f t="shared" si="397"/>
        <v>#VALUE!</v>
      </c>
      <c r="F2077" t="e">
        <f t="shared" si="398"/>
        <v>#VALUE!</v>
      </c>
      <c r="G2077" t="e">
        <f t="shared" si="396"/>
        <v>#VALUE!</v>
      </c>
      <c r="H2077" t="e">
        <f>TRIM(MID(SUBSTITUTE(A2077,"與",""),1,FIND("交界",A2077)-2))</f>
        <v>#VALUE!</v>
      </c>
      <c r="I2077" t="e">
        <f>TRIM(MID(A2077,1,FIND("對出",A2077)-1))</f>
        <v>#VALUE!</v>
      </c>
    </row>
    <row r="2078" spans="1:9" x14ac:dyDescent="0.2">
      <c r="A2078" t="s">
        <v>4485</v>
      </c>
      <c r="B2078" t="s">
        <v>4484</v>
      </c>
      <c r="D2078" t="s">
        <v>11102</v>
      </c>
      <c r="E2078" t="b">
        <f t="shared" si="397"/>
        <v>0</v>
      </c>
      <c r="F2078" t="e">
        <f t="shared" si="398"/>
        <v>#VALUE!</v>
      </c>
      <c r="G2078" t="str">
        <f t="shared" si="396"/>
        <v>屯門青菱徑近雅麗花園</v>
      </c>
    </row>
    <row r="2079" spans="1:9" x14ac:dyDescent="0.2">
      <c r="A2079" t="s">
        <v>8189</v>
      </c>
      <c r="B2079" t="s">
        <v>8188</v>
      </c>
      <c r="D2079" t="s">
        <v>11102</v>
      </c>
      <c r="E2079" t="e">
        <f t="shared" si="397"/>
        <v>#VALUE!</v>
      </c>
      <c r="F2079" t="str">
        <f t="shared" si="398"/>
        <v>屯門香港黃金海岸商場</v>
      </c>
      <c r="G2079" t="e">
        <f t="shared" si="396"/>
        <v>#VALUE!</v>
      </c>
    </row>
    <row r="2080" spans="1:9" x14ac:dyDescent="0.2">
      <c r="A2080" t="s">
        <v>7330</v>
      </c>
      <c r="B2080" t="s">
        <v>7329</v>
      </c>
      <c r="D2080" t="s">
        <v>11102</v>
      </c>
      <c r="E2080" t="e">
        <f t="shared" si="397"/>
        <v>#VALUE!</v>
      </c>
      <c r="F2080" t="e">
        <f t="shared" si="398"/>
        <v>#VALUE!</v>
      </c>
      <c r="G2080" t="e">
        <f t="shared" si="396"/>
        <v>#VALUE!</v>
      </c>
      <c r="H2080" t="str">
        <f t="shared" ref="H2080:H2081" si="400">TRIM(MID(SUBSTITUTE(A2080,"與",""),1,FIND("交界",A2080)-2))</f>
        <v>屯門鳴琴路楊景路</v>
      </c>
    </row>
    <row r="2081" spans="1:9" x14ac:dyDescent="0.2">
      <c r="A2081" t="s">
        <v>7010</v>
      </c>
      <c r="B2081" t="s">
        <v>7009</v>
      </c>
      <c r="D2081" t="s">
        <v>11102</v>
      </c>
      <c r="E2081" t="e">
        <f t="shared" si="397"/>
        <v>#VALUE!</v>
      </c>
      <c r="F2081" t="e">
        <f t="shared" si="398"/>
        <v>#VALUE!</v>
      </c>
      <c r="G2081" t="e">
        <f t="shared" si="396"/>
        <v>#VALUE!</v>
      </c>
      <c r="H2081" t="e">
        <f t="shared" si="400"/>
        <v>#VALUE!</v>
      </c>
      <c r="I2081" t="e">
        <f>TRIM(MID(A2081,1,FIND("對出",A2081)-1))</f>
        <v>#VALUE!</v>
      </c>
    </row>
    <row r="2082" spans="1:9" x14ac:dyDescent="0.2">
      <c r="A2082" t="s">
        <v>6225</v>
      </c>
      <c r="B2082" t="s">
        <v>6224</v>
      </c>
      <c r="D2082" t="s">
        <v>11102</v>
      </c>
      <c r="E2082" t="e">
        <f t="shared" si="397"/>
        <v>#VALUE!</v>
      </c>
      <c r="F2082" t="str">
        <f t="shared" si="398"/>
        <v>屯門黃金海岸商場</v>
      </c>
      <c r="G2082" t="e">
        <f t="shared" si="396"/>
        <v>#VALUE!</v>
      </c>
    </row>
    <row r="2083" spans="1:9" x14ac:dyDescent="0.2">
      <c r="A2083" t="s">
        <v>4621</v>
      </c>
      <c r="B2083" t="s">
        <v>4620</v>
      </c>
      <c r="D2083" t="s">
        <v>11102</v>
      </c>
      <c r="E2083" t="b">
        <f t="shared" si="397"/>
        <v>0</v>
      </c>
      <c r="F2083" t="e">
        <f t="shared" si="398"/>
        <v>#VALUE!</v>
      </c>
      <c r="G2083" t="str">
        <f t="shared" si="396"/>
        <v>屯門龍門居與富健花園</v>
      </c>
    </row>
    <row r="2084" spans="1:9" x14ac:dyDescent="0.2">
      <c r="A2084" t="s">
        <v>6864</v>
      </c>
      <c r="B2084" t="s">
        <v>6863</v>
      </c>
      <c r="D2084" t="s">
        <v>11102</v>
      </c>
      <c r="E2084" t="b">
        <f t="shared" si="397"/>
        <v>0</v>
      </c>
      <c r="F2084" t="e">
        <f t="shared" si="398"/>
        <v>#VALUE!</v>
      </c>
      <c r="G2084" t="str">
        <f t="shared" si="396"/>
        <v>屯門龍門路近富健花園</v>
      </c>
    </row>
    <row r="2085" spans="1:9" x14ac:dyDescent="0.2">
      <c r="A2085" t="s">
        <v>6153</v>
      </c>
      <c r="B2085" t="s">
        <v>6152</v>
      </c>
      <c r="D2085" t="s">
        <v>11102</v>
      </c>
      <c r="E2085" t="e">
        <f t="shared" si="397"/>
        <v>#VALUE!</v>
      </c>
      <c r="F2085" t="e">
        <f t="shared" si="398"/>
        <v>#VALUE!</v>
      </c>
      <c r="G2085" t="e">
        <f t="shared" si="396"/>
        <v>#VALUE!</v>
      </c>
      <c r="H2085" t="str">
        <f>TRIM(MID(SUBSTITUTE(A2085,"與",""),1,FIND("交界",A2085)-2))</f>
        <v>屯順街屯匯街</v>
      </c>
    </row>
    <row r="2086" spans="1:9" x14ac:dyDescent="0.2">
      <c r="A2086" t="s">
        <v>9612</v>
      </c>
      <c r="B2086" t="s">
        <v>9611</v>
      </c>
      <c r="D2086" t="s">
        <v>10936</v>
      </c>
      <c r="E2086" t="e">
        <f t="shared" si="397"/>
        <v>#VALUE!</v>
      </c>
      <c r="F2086" t="str">
        <f t="shared" si="398"/>
        <v>山頂廣場</v>
      </c>
      <c r="G2086" t="e">
        <f t="shared" si="396"/>
        <v>#VALUE!</v>
      </c>
    </row>
    <row r="2087" spans="1:9" x14ac:dyDescent="0.2">
      <c r="A2087" t="s">
        <v>1187</v>
      </c>
      <c r="B2087" t="s">
        <v>1186</v>
      </c>
      <c r="D2087" t="s">
        <v>10936</v>
      </c>
      <c r="E2087" t="e">
        <f t="shared" si="397"/>
        <v>#VALUE!</v>
      </c>
      <c r="F2087" t="str">
        <f t="shared" si="398"/>
        <v>山頂柯士甸山遊樂場</v>
      </c>
      <c r="G2087" t="e">
        <f t="shared" si="396"/>
        <v>#VALUE!</v>
      </c>
    </row>
    <row r="2088" spans="1:9" x14ac:dyDescent="0.2">
      <c r="A2088" t="s">
        <v>7366</v>
      </c>
      <c r="B2088" t="s">
        <v>7365</v>
      </c>
      <c r="D2088" t="s">
        <v>10936</v>
      </c>
      <c r="E2088" t="e">
        <f t="shared" si="397"/>
        <v>#VALUE!</v>
      </c>
      <c r="F2088" t="e">
        <f t="shared" si="398"/>
        <v>#VALUE!</v>
      </c>
      <c r="G2088" t="e">
        <f t="shared" si="396"/>
        <v>#VALUE!</v>
      </c>
      <c r="H2088" t="e">
        <f t="shared" ref="H2088:H2094" si="401">TRIM(MID(SUBSTITUTE(A2088,"與",""),1,FIND("交界",A2088)-2))</f>
        <v>#VALUE!</v>
      </c>
      <c r="I2088" t="str">
        <f t="shared" ref="I2088:I2089" si="402">TRIM(MID(A2088,1,FIND("對出",A2088)-1))</f>
        <v>山頂淩霄閣</v>
      </c>
    </row>
    <row r="2089" spans="1:9" x14ac:dyDescent="0.2">
      <c r="A2089" t="s">
        <v>9301</v>
      </c>
      <c r="B2089" t="s">
        <v>9300</v>
      </c>
      <c r="D2089" t="s">
        <v>10936</v>
      </c>
      <c r="E2089" t="e">
        <f t="shared" si="397"/>
        <v>#VALUE!</v>
      </c>
      <c r="F2089" t="e">
        <f t="shared" si="398"/>
        <v>#VALUE!</v>
      </c>
      <c r="G2089" t="e">
        <f t="shared" si="396"/>
        <v>#VALUE!</v>
      </c>
      <c r="H2089" t="e">
        <f t="shared" si="401"/>
        <v>#VALUE!</v>
      </c>
      <c r="I2089" t="str">
        <f t="shared" si="402"/>
        <v>山頂芬梨道凌霄閣</v>
      </c>
    </row>
    <row r="2090" spans="1:9" x14ac:dyDescent="0.2">
      <c r="A2090" t="s">
        <v>2396</v>
      </c>
      <c r="B2090" t="s">
        <v>2395</v>
      </c>
      <c r="D2090" t="s">
        <v>10978</v>
      </c>
      <c r="E2090" t="e">
        <f t="shared" si="397"/>
        <v>#VALUE!</v>
      </c>
      <c r="F2090" t="e">
        <f t="shared" si="398"/>
        <v>#VALUE!</v>
      </c>
      <c r="G2090" t="e">
        <f t="shared" si="396"/>
        <v>#VALUE!</v>
      </c>
      <c r="H2090" t="str">
        <f t="shared" si="401"/>
        <v>差館里馬頭圍道</v>
      </c>
    </row>
    <row r="2091" spans="1:9" x14ac:dyDescent="0.2">
      <c r="A2091" t="s">
        <v>9128</v>
      </c>
      <c r="B2091" t="s">
        <v>866</v>
      </c>
      <c r="D2091" t="s">
        <v>10978</v>
      </c>
      <c r="E2091" t="e">
        <f t="shared" si="397"/>
        <v>#VALUE!</v>
      </c>
      <c r="F2091" t="e">
        <f t="shared" si="398"/>
        <v>#VALUE!</v>
      </c>
      <c r="G2091" t="e">
        <f t="shared" si="396"/>
        <v>#VALUE!</v>
      </c>
      <c r="H2091" t="str">
        <f t="shared" si="401"/>
        <v>差館里馬頭圍道</v>
      </c>
    </row>
    <row r="2092" spans="1:9" x14ac:dyDescent="0.2">
      <c r="A2092" t="s">
        <v>867</v>
      </c>
      <c r="B2092" t="s">
        <v>2922</v>
      </c>
      <c r="D2092" t="s">
        <v>10978</v>
      </c>
      <c r="E2092" t="e">
        <f t="shared" si="397"/>
        <v>#VALUE!</v>
      </c>
      <c r="F2092" t="e">
        <f t="shared" si="398"/>
        <v>#VALUE!</v>
      </c>
      <c r="G2092" t="e">
        <f t="shared" si="396"/>
        <v>#VALUE!</v>
      </c>
      <c r="H2092" t="str">
        <f t="shared" si="401"/>
        <v>差館里馬頭圍道</v>
      </c>
    </row>
    <row r="2093" spans="1:9" x14ac:dyDescent="0.2">
      <c r="A2093" t="s">
        <v>867</v>
      </c>
      <c r="B2093" t="s">
        <v>866</v>
      </c>
      <c r="D2093" t="s">
        <v>10978</v>
      </c>
      <c r="E2093" t="e">
        <f t="shared" si="397"/>
        <v>#VALUE!</v>
      </c>
      <c r="F2093" t="e">
        <f t="shared" si="398"/>
        <v>#VALUE!</v>
      </c>
      <c r="G2093" t="e">
        <f t="shared" si="396"/>
        <v>#VALUE!</v>
      </c>
      <c r="H2093" t="str">
        <f t="shared" si="401"/>
        <v>差館里馬頭圍道</v>
      </c>
    </row>
    <row r="2094" spans="1:9" x14ac:dyDescent="0.2">
      <c r="A2094" t="s">
        <v>867</v>
      </c>
      <c r="B2094" t="s">
        <v>4289</v>
      </c>
      <c r="D2094" t="s">
        <v>10981</v>
      </c>
      <c r="E2094" t="e">
        <f t="shared" si="397"/>
        <v>#VALUE!</v>
      </c>
      <c r="F2094" t="e">
        <f t="shared" si="398"/>
        <v>#VALUE!</v>
      </c>
      <c r="G2094" t="e">
        <f t="shared" si="396"/>
        <v>#VALUE!</v>
      </c>
      <c r="H2094" t="str">
        <f t="shared" si="401"/>
        <v>差館里馬頭圍道</v>
      </c>
    </row>
    <row r="2095" spans="1:9" x14ac:dyDescent="0.2">
      <c r="A2095" t="s">
        <v>3885</v>
      </c>
      <c r="B2095" t="s">
        <v>3884</v>
      </c>
      <c r="D2095" t="s">
        <v>11063</v>
      </c>
      <c r="E2095" t="e">
        <f t="shared" si="397"/>
        <v>#VALUE!</v>
      </c>
      <c r="F2095" t="str">
        <f t="shared" si="398"/>
        <v>常寧路厚德商場</v>
      </c>
      <c r="G2095" t="e">
        <f t="shared" si="396"/>
        <v>#VALUE!</v>
      </c>
    </row>
    <row r="2096" spans="1:9" x14ac:dyDescent="0.2">
      <c r="A2096" t="s">
        <v>2296</v>
      </c>
      <c r="B2096" t="s">
        <v>2295</v>
      </c>
      <c r="D2096" t="s">
        <v>10931</v>
      </c>
      <c r="E2096" t="e">
        <f t="shared" si="397"/>
        <v>#VALUE!</v>
      </c>
      <c r="F2096" t="e">
        <f t="shared" si="398"/>
        <v>#VALUE!</v>
      </c>
      <c r="G2096" t="e">
        <f t="shared" si="396"/>
        <v>#VALUE!</v>
      </c>
      <c r="H2096" t="e">
        <f t="shared" ref="H2096:H2097" si="403">TRIM(MID(SUBSTITUTE(A2096,"與",""),1,FIND("交界",A2096)-2))</f>
        <v>#VALUE!</v>
      </c>
      <c r="I2096" t="str">
        <f t="shared" ref="I2096:I2097" si="404">TRIM(MID(A2096,1,FIND("對出",A2096)-1))</f>
        <v>干諾道中永安集團大廈</v>
      </c>
    </row>
    <row r="2097" spans="1:9" x14ac:dyDescent="0.2">
      <c r="A2097" t="s">
        <v>1004</v>
      </c>
      <c r="B2097" t="s">
        <v>1003</v>
      </c>
      <c r="D2097" t="s">
        <v>10931</v>
      </c>
      <c r="E2097" t="e">
        <f t="shared" si="397"/>
        <v>#VALUE!</v>
      </c>
      <c r="F2097" t="e">
        <f t="shared" si="398"/>
        <v>#VALUE!</v>
      </c>
      <c r="G2097" t="e">
        <f t="shared" si="396"/>
        <v>#VALUE!</v>
      </c>
      <c r="H2097" t="e">
        <f t="shared" si="403"/>
        <v>#VALUE!</v>
      </c>
      <c r="I2097" t="str">
        <f t="shared" si="404"/>
        <v>干諾道中近砵典乍街</v>
      </c>
    </row>
    <row r="2098" spans="1:9" x14ac:dyDescent="0.2">
      <c r="A2098" t="s">
        <v>3779</v>
      </c>
      <c r="B2098" t="s">
        <v>3778</v>
      </c>
      <c r="D2098" t="s">
        <v>11103</v>
      </c>
      <c r="E2098" t="e">
        <f t="shared" si="397"/>
        <v>#VALUE!</v>
      </c>
      <c r="F2098" t="str">
        <f t="shared" si="398"/>
        <v>建生商場</v>
      </c>
      <c r="G2098" t="e">
        <f t="shared" si="396"/>
        <v>#VALUE!</v>
      </c>
    </row>
    <row r="2099" spans="1:9" x14ac:dyDescent="0.2">
      <c r="A2099" t="s">
        <v>10516</v>
      </c>
      <c r="B2099" t="s">
        <v>10515</v>
      </c>
      <c r="D2099" t="s">
        <v>11012</v>
      </c>
      <c r="E2099" t="str">
        <f t="shared" si="397"/>
        <v>彌敦道345號</v>
      </c>
      <c r="F2099" t="e">
        <f t="shared" si="398"/>
        <v>#VALUE!</v>
      </c>
      <c r="G2099" t="e">
        <f t="shared" si="396"/>
        <v>#VALUE!</v>
      </c>
    </row>
    <row r="2100" spans="1:9" x14ac:dyDescent="0.2">
      <c r="A2100" t="s">
        <v>10547</v>
      </c>
      <c r="B2100" t="s">
        <v>4815</v>
      </c>
      <c r="D2100" t="s">
        <v>11010</v>
      </c>
      <c r="E2100" t="str">
        <f t="shared" si="397"/>
        <v>彌敦道528號</v>
      </c>
      <c r="F2100" t="e">
        <f t="shared" si="398"/>
        <v>#VALUE!</v>
      </c>
      <c r="G2100" t="e">
        <f t="shared" si="396"/>
        <v>#VALUE!</v>
      </c>
    </row>
    <row r="2101" spans="1:9" x14ac:dyDescent="0.2">
      <c r="A2101" t="s">
        <v>4646</v>
      </c>
      <c r="B2101" t="s">
        <v>4645</v>
      </c>
      <c r="D2101" t="s">
        <v>11007</v>
      </c>
      <c r="E2101" t="str">
        <f t="shared" si="397"/>
        <v>彌敦道745-747號</v>
      </c>
      <c r="F2101" t="e">
        <f t="shared" si="398"/>
        <v>#VALUE!</v>
      </c>
      <c r="G2101" t="e">
        <f t="shared" si="396"/>
        <v>#VALUE!</v>
      </c>
    </row>
    <row r="2102" spans="1:9" x14ac:dyDescent="0.2">
      <c r="A2102" t="s">
        <v>1018</v>
      </c>
      <c r="B2102" t="s">
        <v>1017</v>
      </c>
      <c r="D2102" t="s">
        <v>11007</v>
      </c>
      <c r="E2102" t="str">
        <f t="shared" si="397"/>
        <v>彌敦道745-747號</v>
      </c>
      <c r="F2102" t="str">
        <f t="shared" si="398"/>
        <v>彌敦道745-747號對出行人路(近金都商場</v>
      </c>
      <c r="G2102" t="e">
        <f t="shared" si="396"/>
        <v>#VALUE!</v>
      </c>
    </row>
    <row r="2103" spans="1:9" x14ac:dyDescent="0.2">
      <c r="A2103" t="s">
        <v>10285</v>
      </c>
      <c r="B2103" t="s">
        <v>10284</v>
      </c>
      <c r="D2103" t="s">
        <v>11007</v>
      </c>
      <c r="E2103" t="e">
        <f t="shared" si="397"/>
        <v>#VALUE!</v>
      </c>
      <c r="F2103" t="e">
        <f t="shared" si="398"/>
        <v>#VALUE!</v>
      </c>
      <c r="G2103" t="e">
        <f t="shared" si="396"/>
        <v>#VALUE!</v>
      </c>
      <c r="H2103" t="e">
        <f t="shared" ref="H2103:H2104" si="405">TRIM(MID(SUBSTITUTE(A2103,"與",""),1,FIND("交界",A2103)-2))</f>
        <v>#VALUE!</v>
      </c>
      <c r="I2103" t="str">
        <f t="shared" ref="I2103:I2104" si="406">TRIM(MID(A2103,1,FIND("對出",A2103)-1))</f>
        <v>彌敦道四海大廈</v>
      </c>
    </row>
    <row r="2104" spans="1:9" x14ac:dyDescent="0.2">
      <c r="A2104" t="s">
        <v>10188</v>
      </c>
      <c r="B2104" t="s">
        <v>10187</v>
      </c>
      <c r="D2104" t="s">
        <v>10932</v>
      </c>
      <c r="E2104" t="e">
        <f t="shared" si="397"/>
        <v>#VALUE!</v>
      </c>
      <c r="F2104" t="e">
        <f t="shared" si="398"/>
        <v>#VALUE!</v>
      </c>
      <c r="G2104" t="e">
        <f t="shared" si="396"/>
        <v>#VALUE!</v>
      </c>
      <c r="H2104" t="e">
        <f t="shared" si="405"/>
        <v>#VALUE!</v>
      </c>
      <c r="I2104" t="e">
        <f t="shared" si="406"/>
        <v>#VALUE!</v>
      </c>
    </row>
    <row r="2105" spans="1:9" x14ac:dyDescent="0.2">
      <c r="A2105" t="s">
        <v>9817</v>
      </c>
      <c r="B2105" t="s">
        <v>9816</v>
      </c>
      <c r="D2105" t="s">
        <v>10932</v>
      </c>
      <c r="E2105" t="e">
        <f t="shared" si="397"/>
        <v>#VALUE!</v>
      </c>
      <c r="F2105" t="str">
        <f t="shared" si="398"/>
        <v>彌敦道聯合廣場</v>
      </c>
      <c r="G2105" t="e">
        <f t="shared" si="396"/>
        <v>#VALUE!</v>
      </c>
    </row>
    <row r="2106" spans="1:9" x14ac:dyDescent="0.2">
      <c r="A2106" t="s">
        <v>4960</v>
      </c>
      <c r="B2106" t="s">
        <v>4959</v>
      </c>
      <c r="D2106" t="s">
        <v>10932</v>
      </c>
      <c r="E2106" t="e">
        <f t="shared" si="397"/>
        <v>#VALUE!</v>
      </c>
      <c r="F2106" t="e">
        <f t="shared" si="398"/>
        <v>#VALUE!</v>
      </c>
      <c r="G2106" t="e">
        <f t="shared" si="396"/>
        <v>#VALUE!</v>
      </c>
      <c r="H2106" t="str">
        <f t="shared" ref="H2106:H2112" si="407">TRIM(MID(SUBSTITUTE(A2106,"與",""),1,FIND("交界",A2106)-2))</f>
        <v>彌敦道亞皆老街</v>
      </c>
    </row>
    <row r="2107" spans="1:9" x14ac:dyDescent="0.2">
      <c r="A2107" t="s">
        <v>1313</v>
      </c>
      <c r="B2107" t="s">
        <v>4895</v>
      </c>
      <c r="D2107" t="s">
        <v>11012</v>
      </c>
      <c r="E2107" t="e">
        <f t="shared" si="397"/>
        <v>#VALUE!</v>
      </c>
      <c r="F2107" t="e">
        <f t="shared" si="398"/>
        <v>#VALUE!</v>
      </c>
      <c r="G2107" t="e">
        <f t="shared" si="396"/>
        <v>#VALUE!</v>
      </c>
      <c r="H2107" t="str">
        <f t="shared" si="407"/>
        <v>彌敦道佐敦道</v>
      </c>
    </row>
    <row r="2108" spans="1:9" x14ac:dyDescent="0.2">
      <c r="A2108" t="s">
        <v>1313</v>
      </c>
      <c r="B2108" t="s">
        <v>10484</v>
      </c>
      <c r="D2108" t="s">
        <v>11012</v>
      </c>
      <c r="E2108" t="e">
        <f t="shared" si="397"/>
        <v>#VALUE!</v>
      </c>
      <c r="F2108" t="e">
        <f t="shared" si="398"/>
        <v>#VALUE!</v>
      </c>
      <c r="G2108" t="e">
        <f t="shared" si="396"/>
        <v>#VALUE!</v>
      </c>
      <c r="H2108" t="str">
        <f t="shared" si="407"/>
        <v>彌敦道佐敦道</v>
      </c>
    </row>
    <row r="2109" spans="1:9" x14ac:dyDescent="0.2">
      <c r="A2109" t="s">
        <v>1313</v>
      </c>
      <c r="B2109" t="s">
        <v>1876</v>
      </c>
      <c r="D2109" t="s">
        <v>11012</v>
      </c>
      <c r="E2109" t="e">
        <f t="shared" si="397"/>
        <v>#VALUE!</v>
      </c>
      <c r="F2109" t="e">
        <f t="shared" si="398"/>
        <v>#VALUE!</v>
      </c>
      <c r="G2109" t="e">
        <f t="shared" si="396"/>
        <v>#VALUE!</v>
      </c>
      <c r="H2109" t="str">
        <f t="shared" si="407"/>
        <v>彌敦道佐敦道</v>
      </c>
    </row>
    <row r="2110" spans="1:9" x14ac:dyDescent="0.2">
      <c r="A2110" t="s">
        <v>1313</v>
      </c>
      <c r="B2110" t="s">
        <v>1312</v>
      </c>
      <c r="D2110" t="s">
        <v>11012</v>
      </c>
      <c r="E2110" t="e">
        <f t="shared" si="397"/>
        <v>#VALUE!</v>
      </c>
      <c r="F2110" t="e">
        <f t="shared" si="398"/>
        <v>#VALUE!</v>
      </c>
      <c r="G2110" t="e">
        <f t="shared" si="396"/>
        <v>#VALUE!</v>
      </c>
      <c r="H2110" t="str">
        <f t="shared" si="407"/>
        <v>彌敦道佐敦道</v>
      </c>
    </row>
    <row r="2111" spans="1:9" x14ac:dyDescent="0.2">
      <c r="A2111" t="s">
        <v>5715</v>
      </c>
      <c r="B2111" t="s">
        <v>5714</v>
      </c>
      <c r="D2111" t="s">
        <v>10932</v>
      </c>
      <c r="E2111" t="e">
        <f t="shared" si="397"/>
        <v>#VALUE!</v>
      </c>
      <c r="F2111" t="e">
        <f t="shared" si="398"/>
        <v>#VALUE!</v>
      </c>
      <c r="G2111" t="e">
        <f t="shared" si="396"/>
        <v>#VALUE!</v>
      </c>
      <c r="H2111" t="str">
        <f t="shared" si="407"/>
        <v>彌敦道窩打老道</v>
      </c>
    </row>
    <row r="2112" spans="1:9" x14ac:dyDescent="0.2">
      <c r="A2112" t="s">
        <v>10507</v>
      </c>
      <c r="B2112" t="s">
        <v>10506</v>
      </c>
      <c r="D2112" t="s">
        <v>10932</v>
      </c>
      <c r="E2112" t="e">
        <f t="shared" si="397"/>
        <v>#VALUE!</v>
      </c>
      <c r="F2112" t="e">
        <f t="shared" si="398"/>
        <v>#VALUE!</v>
      </c>
      <c r="G2112" t="e">
        <f t="shared" si="396"/>
        <v>#VALUE!</v>
      </c>
      <c r="H2112" t="str">
        <f t="shared" si="407"/>
        <v>彌敦道鴉蘭街</v>
      </c>
    </row>
    <row r="2113" spans="1:9" x14ac:dyDescent="0.2">
      <c r="A2113" t="s">
        <v>6250</v>
      </c>
      <c r="B2113" t="s">
        <v>6249</v>
      </c>
      <c r="D2113" t="s">
        <v>11012</v>
      </c>
      <c r="E2113" t="e">
        <f t="shared" si="397"/>
        <v>#VALUE!</v>
      </c>
      <c r="F2113" t="str">
        <f t="shared" si="398"/>
        <v>彌敦道近莊士倫敦廣場</v>
      </c>
      <c r="G2113" t="e">
        <f t="shared" si="396"/>
        <v>#VALUE!</v>
      </c>
    </row>
    <row r="2114" spans="1:9" x14ac:dyDescent="0.2">
      <c r="A2114" t="s">
        <v>2431</v>
      </c>
      <c r="B2114" t="s">
        <v>467</v>
      </c>
      <c r="D2114" t="s">
        <v>11012</v>
      </c>
      <c r="E2114" t="e">
        <f t="shared" si="397"/>
        <v>#VALUE!</v>
      </c>
      <c r="F2114" t="str">
        <f t="shared" si="398"/>
        <v>彌敦道近莊士倫敦廣場</v>
      </c>
      <c r="G2114" t="e">
        <f t="shared" si="396"/>
        <v>#VALUE!</v>
      </c>
    </row>
    <row r="2115" spans="1:9" x14ac:dyDescent="0.2">
      <c r="A2115" t="s">
        <v>10298</v>
      </c>
      <c r="B2115" t="s">
        <v>1304</v>
      </c>
      <c r="D2115" t="s">
        <v>11012</v>
      </c>
      <c r="E2115" t="e">
        <f t="shared" si="397"/>
        <v>#VALUE!</v>
      </c>
      <c r="F2115" t="str">
        <f t="shared" si="398"/>
        <v>彌敦道近莊士倫敦廣場</v>
      </c>
      <c r="G2115" t="e">
        <f t="shared" ref="G2115:G2178" si="408">TRIM(MID(A2115,1,FIND("花園",A2115)+1))</f>
        <v>#VALUE!</v>
      </c>
    </row>
    <row r="2116" spans="1:9" x14ac:dyDescent="0.2">
      <c r="A2116" t="s">
        <v>10298</v>
      </c>
      <c r="B2116" t="s">
        <v>10517</v>
      </c>
      <c r="D2116" t="s">
        <v>11012</v>
      </c>
      <c r="E2116" t="e">
        <f t="shared" ref="E2116:E2179" si="409">IF(AND(ISERR(SEARCH("花園",A2116)),ISERR(SEARCH("碼頭",A2116))),TRIM(MID(A2116,1,FIND("號",A2116))))</f>
        <v>#VALUE!</v>
      </c>
      <c r="F2116" t="str">
        <f t="shared" si="398"/>
        <v>彌敦道近莊士倫敦廣場</v>
      </c>
      <c r="G2116" t="e">
        <f t="shared" si="408"/>
        <v>#VALUE!</v>
      </c>
    </row>
    <row r="2117" spans="1:9" x14ac:dyDescent="0.2">
      <c r="A2117" t="s">
        <v>5177</v>
      </c>
      <c r="B2117" t="s">
        <v>467</v>
      </c>
      <c r="D2117" t="s">
        <v>11012</v>
      </c>
      <c r="E2117" t="e">
        <f t="shared" si="409"/>
        <v>#VALUE!</v>
      </c>
      <c r="F2117" t="str">
        <f t="shared" si="398"/>
        <v>彌敦道近莊士倫敦廣場</v>
      </c>
      <c r="G2117" t="e">
        <f t="shared" si="408"/>
        <v>#VALUE!</v>
      </c>
    </row>
    <row r="2118" spans="1:9" x14ac:dyDescent="0.2">
      <c r="A2118" t="s">
        <v>468</v>
      </c>
      <c r="B2118" t="s">
        <v>9998</v>
      </c>
      <c r="D2118" t="s">
        <v>11012</v>
      </c>
      <c r="E2118" t="e">
        <f t="shared" si="409"/>
        <v>#VALUE!</v>
      </c>
      <c r="F2118" t="str">
        <f t="shared" ref="F2118:F2181" si="410">TRIM(MID(A2118,1,FIND("場",A2118)))</f>
        <v>彌敦道近莊士倫敦廣場</v>
      </c>
      <c r="G2118" t="e">
        <f t="shared" si="408"/>
        <v>#VALUE!</v>
      </c>
    </row>
    <row r="2119" spans="1:9" x14ac:dyDescent="0.2">
      <c r="A2119" t="s">
        <v>468</v>
      </c>
      <c r="B2119" t="s">
        <v>467</v>
      </c>
      <c r="D2119" t="s">
        <v>11012</v>
      </c>
      <c r="E2119" t="e">
        <f t="shared" si="409"/>
        <v>#VALUE!</v>
      </c>
      <c r="F2119" t="str">
        <f t="shared" si="410"/>
        <v>彌敦道近莊士倫敦廣場</v>
      </c>
      <c r="G2119" t="e">
        <f t="shared" si="408"/>
        <v>#VALUE!</v>
      </c>
    </row>
    <row r="2120" spans="1:9" x14ac:dyDescent="0.2">
      <c r="A2120" t="s">
        <v>468</v>
      </c>
      <c r="B2120" t="s">
        <v>5950</v>
      </c>
      <c r="D2120" t="s">
        <v>11012</v>
      </c>
      <c r="E2120" t="e">
        <f t="shared" si="409"/>
        <v>#VALUE!</v>
      </c>
      <c r="F2120" t="str">
        <f t="shared" si="410"/>
        <v>彌敦道近莊士倫敦廣場</v>
      </c>
      <c r="G2120" t="e">
        <f t="shared" si="408"/>
        <v>#VALUE!</v>
      </c>
    </row>
    <row r="2121" spans="1:9" x14ac:dyDescent="0.2">
      <c r="A2121" t="s">
        <v>468</v>
      </c>
      <c r="B2121" t="s">
        <v>1304</v>
      </c>
      <c r="D2121" t="s">
        <v>11012</v>
      </c>
      <c r="E2121" t="e">
        <f t="shared" si="409"/>
        <v>#VALUE!</v>
      </c>
      <c r="F2121" t="str">
        <f t="shared" si="410"/>
        <v>彌敦道近莊士倫敦廣場</v>
      </c>
      <c r="G2121" t="e">
        <f t="shared" si="408"/>
        <v>#VALUE!</v>
      </c>
    </row>
    <row r="2122" spans="1:9" x14ac:dyDescent="0.2">
      <c r="A2122" t="s">
        <v>3569</v>
      </c>
      <c r="B2122" t="s">
        <v>3568</v>
      </c>
      <c r="D2122" t="s">
        <v>10987</v>
      </c>
      <c r="E2122" t="e">
        <f t="shared" si="409"/>
        <v>#VALUE!</v>
      </c>
      <c r="F2122" t="e">
        <f t="shared" si="410"/>
        <v>#VALUE!</v>
      </c>
      <c r="G2122" t="e">
        <f t="shared" si="408"/>
        <v>#VALUE!</v>
      </c>
      <c r="H2122" t="e">
        <f t="shared" ref="H2122:H2127" si="411">TRIM(MID(SUBSTITUTE(A2122,"與",""),1,FIND("交界",A2122)-2))</f>
        <v>#VALUE!</v>
      </c>
      <c r="I2122" t="e">
        <f t="shared" ref="I2122:I2127" si="412">TRIM(MID(A2122,1,FIND("對出",A2122)-1))</f>
        <v>#VALUE!</v>
      </c>
    </row>
    <row r="2123" spans="1:9" x14ac:dyDescent="0.2">
      <c r="A2123" t="s">
        <v>8147</v>
      </c>
      <c r="B2123" t="s">
        <v>8146</v>
      </c>
      <c r="D2123" t="s">
        <v>11455</v>
      </c>
      <c r="E2123" t="e">
        <f t="shared" si="409"/>
        <v>#VALUE!</v>
      </c>
      <c r="F2123" t="e">
        <f t="shared" si="410"/>
        <v>#VALUE!</v>
      </c>
      <c r="G2123" t="e">
        <f t="shared" si="408"/>
        <v>#VALUE!</v>
      </c>
      <c r="H2123" t="e">
        <f t="shared" si="411"/>
        <v>#VALUE!</v>
      </c>
      <c r="I2123" t="str">
        <f t="shared" si="412"/>
        <v>彩虹坪石邨金石樓</v>
      </c>
    </row>
    <row r="2124" spans="1:9" x14ac:dyDescent="0.2">
      <c r="A2124" t="s">
        <v>1588</v>
      </c>
      <c r="B2124" t="s">
        <v>1587</v>
      </c>
      <c r="D2124" t="s">
        <v>11455</v>
      </c>
      <c r="E2124" t="e">
        <f t="shared" si="409"/>
        <v>#VALUE!</v>
      </c>
      <c r="F2124" t="e">
        <f t="shared" si="410"/>
        <v>#VALUE!</v>
      </c>
      <c r="G2124" t="e">
        <f t="shared" si="408"/>
        <v>#VALUE!</v>
      </c>
      <c r="H2124" t="e">
        <f t="shared" si="411"/>
        <v>#VALUE!</v>
      </c>
      <c r="I2124" t="str">
        <f t="shared" si="412"/>
        <v>彩虹彩雲道休憩處</v>
      </c>
    </row>
    <row r="2125" spans="1:9" x14ac:dyDescent="0.2">
      <c r="A2125" t="s">
        <v>1584</v>
      </c>
      <c r="B2125" t="s">
        <v>1583</v>
      </c>
      <c r="D2125" t="s">
        <v>11455</v>
      </c>
      <c r="E2125" t="e">
        <f t="shared" si="409"/>
        <v>#VALUE!</v>
      </c>
      <c r="F2125" t="e">
        <f t="shared" si="410"/>
        <v>#VALUE!</v>
      </c>
      <c r="G2125" t="e">
        <f t="shared" si="408"/>
        <v>#VALUE!</v>
      </c>
      <c r="H2125" t="e">
        <f t="shared" si="411"/>
        <v>#VALUE!</v>
      </c>
      <c r="I2125" t="str">
        <f t="shared" si="412"/>
        <v>彩虹彩霞道</v>
      </c>
    </row>
    <row r="2126" spans="1:9" x14ac:dyDescent="0.2">
      <c r="A2126" t="s">
        <v>1832</v>
      </c>
      <c r="B2126" t="s">
        <v>1831</v>
      </c>
      <c r="D2126" t="s">
        <v>11058</v>
      </c>
      <c r="E2126" t="e">
        <f t="shared" si="409"/>
        <v>#VALUE!</v>
      </c>
      <c r="F2126" t="e">
        <f t="shared" si="410"/>
        <v>#VALUE!</v>
      </c>
      <c r="G2126" t="e">
        <f t="shared" si="408"/>
        <v>#VALUE!</v>
      </c>
      <c r="H2126" t="e">
        <f t="shared" si="411"/>
        <v>#VALUE!</v>
      </c>
      <c r="I2126" t="e">
        <f t="shared" si="412"/>
        <v>#VALUE!</v>
      </c>
    </row>
    <row r="2127" spans="1:9" x14ac:dyDescent="0.2">
      <c r="A2127" t="s">
        <v>1592</v>
      </c>
      <c r="B2127" t="s">
        <v>1591</v>
      </c>
      <c r="D2127" t="s">
        <v>11002</v>
      </c>
      <c r="E2127" t="e">
        <f t="shared" si="409"/>
        <v>#VALUE!</v>
      </c>
      <c r="F2127" t="e">
        <f t="shared" si="410"/>
        <v>#VALUE!</v>
      </c>
      <c r="G2127" t="e">
        <f t="shared" si="408"/>
        <v>#VALUE!</v>
      </c>
      <c r="H2127" t="e">
        <f t="shared" si="411"/>
        <v>#VALUE!</v>
      </c>
      <c r="I2127" t="str">
        <f t="shared" si="412"/>
        <v>彩虹牛池灣文娛中心</v>
      </c>
    </row>
    <row r="2128" spans="1:9" x14ac:dyDescent="0.2">
      <c r="A2128" t="s">
        <v>3623</v>
      </c>
      <c r="B2128" t="s">
        <v>3622</v>
      </c>
      <c r="D2128" t="s">
        <v>11455</v>
      </c>
      <c r="E2128" t="b">
        <f t="shared" si="409"/>
        <v>0</v>
      </c>
      <c r="F2128" t="e">
        <f t="shared" si="410"/>
        <v>#VALUE!</v>
      </c>
      <c r="G2128" t="str">
        <f t="shared" si="408"/>
        <v>彩虹瓊東街新麗花園</v>
      </c>
    </row>
    <row r="2129" spans="1:9" x14ac:dyDescent="0.2">
      <c r="A2129" t="s">
        <v>3553</v>
      </c>
      <c r="B2129" t="s">
        <v>3552</v>
      </c>
      <c r="D2129" t="s">
        <v>11455</v>
      </c>
      <c r="E2129" t="e">
        <f t="shared" si="409"/>
        <v>#VALUE!</v>
      </c>
      <c r="F2129" t="e">
        <f t="shared" si="410"/>
        <v>#VALUE!</v>
      </c>
      <c r="G2129" t="e">
        <f t="shared" si="408"/>
        <v>#VALUE!</v>
      </c>
      <c r="H2129" t="e">
        <f t="shared" ref="H2129:H2130" si="413">TRIM(MID(SUBSTITUTE(A2129,"與",""),1,FIND("交界",A2129)-2))</f>
        <v>#VALUE!</v>
      </c>
      <c r="I2129" t="str">
        <f t="shared" ref="I2129:I2130" si="414">TRIM(MID(A2129,1,FIND("對出",A2129)-1))</f>
        <v>彩虹邨丹鳳樓</v>
      </c>
    </row>
    <row r="2130" spans="1:9" x14ac:dyDescent="0.2">
      <c r="A2130" t="s">
        <v>4531</v>
      </c>
      <c r="B2130" t="s">
        <v>4530</v>
      </c>
      <c r="D2130" t="s">
        <v>11455</v>
      </c>
      <c r="E2130" t="e">
        <f t="shared" si="409"/>
        <v>#VALUE!</v>
      </c>
      <c r="F2130" t="e">
        <f t="shared" si="410"/>
        <v>#VALUE!</v>
      </c>
      <c r="G2130" t="e">
        <f t="shared" si="408"/>
        <v>#VALUE!</v>
      </c>
      <c r="H2130" t="e">
        <f t="shared" si="413"/>
        <v>#VALUE!</v>
      </c>
      <c r="I2130" t="str">
        <f t="shared" si="414"/>
        <v>彩雲一邨時雨樓地下</v>
      </c>
    </row>
    <row r="2131" spans="1:9" x14ac:dyDescent="0.2">
      <c r="A2131" t="s">
        <v>4584</v>
      </c>
      <c r="B2131" t="s">
        <v>4583</v>
      </c>
      <c r="D2131" t="s">
        <v>11455</v>
      </c>
      <c r="E2131" t="e">
        <f t="shared" si="409"/>
        <v>#VALUE!</v>
      </c>
      <c r="F2131" t="str">
        <f t="shared" si="410"/>
        <v>彩雲邨彩雲商場</v>
      </c>
      <c r="G2131" t="e">
        <f t="shared" si="408"/>
        <v>#VALUE!</v>
      </c>
    </row>
    <row r="2132" spans="1:9" x14ac:dyDescent="0.2">
      <c r="A2132" t="s">
        <v>4525</v>
      </c>
      <c r="B2132" t="s">
        <v>4524</v>
      </c>
      <c r="D2132" t="s">
        <v>11455</v>
      </c>
      <c r="E2132" t="e">
        <f t="shared" si="409"/>
        <v>#VALUE!</v>
      </c>
      <c r="F2132" t="str">
        <f t="shared" si="410"/>
        <v>彩雲邨彩雲商場</v>
      </c>
      <c r="G2132" t="e">
        <f t="shared" si="408"/>
        <v>#VALUE!</v>
      </c>
    </row>
    <row r="2133" spans="1:9" x14ac:dyDescent="0.2">
      <c r="A2133" t="s">
        <v>4798</v>
      </c>
      <c r="B2133" t="s">
        <v>4553</v>
      </c>
      <c r="D2133" t="s">
        <v>11053</v>
      </c>
      <c r="E2133" t="e">
        <f t="shared" si="409"/>
        <v>#VALUE!</v>
      </c>
      <c r="F2133" t="str">
        <f t="shared" si="410"/>
        <v>彩雲邨彩雲商場</v>
      </c>
      <c r="G2133" t="e">
        <f t="shared" si="408"/>
        <v>#VALUE!</v>
      </c>
    </row>
    <row r="2134" spans="1:9" x14ac:dyDescent="0.2">
      <c r="A2134" t="s">
        <v>4554</v>
      </c>
      <c r="B2134" t="s">
        <v>4553</v>
      </c>
      <c r="D2134" t="s">
        <v>11053</v>
      </c>
      <c r="E2134" t="e">
        <f t="shared" si="409"/>
        <v>#VALUE!</v>
      </c>
      <c r="F2134" t="str">
        <f t="shared" si="410"/>
        <v>彩雲邨彩雲商場</v>
      </c>
      <c r="G2134" t="e">
        <f t="shared" si="408"/>
        <v>#VALUE!</v>
      </c>
    </row>
    <row r="2135" spans="1:9" x14ac:dyDescent="0.2">
      <c r="A2135" t="s">
        <v>4535</v>
      </c>
      <c r="B2135" t="s">
        <v>4534</v>
      </c>
      <c r="D2135" t="s">
        <v>11053</v>
      </c>
      <c r="E2135" t="e">
        <f t="shared" si="409"/>
        <v>#VALUE!</v>
      </c>
      <c r="F2135" t="e">
        <f t="shared" si="410"/>
        <v>#VALUE!</v>
      </c>
      <c r="G2135" t="e">
        <f t="shared" si="408"/>
        <v>#VALUE!</v>
      </c>
      <c r="H2135" t="e">
        <f t="shared" ref="H2135:H2139" si="415">TRIM(MID(SUBSTITUTE(A2135,"與",""),1,FIND("交界",A2135)-2))</f>
        <v>#VALUE!</v>
      </c>
      <c r="I2135" t="str">
        <f t="shared" ref="I2135:I2139" si="416">TRIM(MID(A2135,1,FIND("對出",A2135)-1))</f>
        <v>彩雲邨聖若瑟小學</v>
      </c>
    </row>
    <row r="2136" spans="1:9" x14ac:dyDescent="0.2">
      <c r="A2136" t="s">
        <v>9781</v>
      </c>
      <c r="B2136" t="s">
        <v>9780</v>
      </c>
      <c r="D2136" t="s">
        <v>10975</v>
      </c>
      <c r="E2136" t="e">
        <f t="shared" si="409"/>
        <v>#VALUE!</v>
      </c>
      <c r="F2136" t="e">
        <f t="shared" si="410"/>
        <v>#VALUE!</v>
      </c>
      <c r="G2136" t="e">
        <f t="shared" si="408"/>
        <v>#VALUE!</v>
      </c>
      <c r="H2136" t="e">
        <f t="shared" si="415"/>
        <v>#VALUE!</v>
      </c>
      <c r="I2136" t="str">
        <f t="shared" si="416"/>
        <v>循道衛理大廈</v>
      </c>
    </row>
    <row r="2137" spans="1:9" x14ac:dyDescent="0.2">
      <c r="A2137" t="s">
        <v>2655</v>
      </c>
      <c r="B2137" t="s">
        <v>2654</v>
      </c>
      <c r="D2137" t="s">
        <v>10933</v>
      </c>
      <c r="E2137" t="e">
        <f t="shared" si="409"/>
        <v>#VALUE!</v>
      </c>
      <c r="F2137" t="e">
        <f t="shared" si="410"/>
        <v>#VALUE!</v>
      </c>
      <c r="G2137" t="e">
        <f t="shared" si="408"/>
        <v>#VALUE!</v>
      </c>
      <c r="H2137" t="e">
        <f t="shared" si="415"/>
        <v>#VALUE!</v>
      </c>
      <c r="I2137" t="str">
        <f t="shared" si="416"/>
        <v>德立街海富中心寫字樓1座</v>
      </c>
    </row>
    <row r="2138" spans="1:9" x14ac:dyDescent="0.2">
      <c r="A2138" t="s">
        <v>9813</v>
      </c>
      <c r="B2138" t="s">
        <v>9812</v>
      </c>
      <c r="D2138" t="s">
        <v>10933</v>
      </c>
      <c r="E2138" t="e">
        <f t="shared" si="409"/>
        <v>#VALUE!</v>
      </c>
      <c r="F2138" t="e">
        <f t="shared" si="410"/>
        <v>#VALUE!</v>
      </c>
      <c r="G2138" t="e">
        <f t="shared" si="408"/>
        <v>#VALUE!</v>
      </c>
      <c r="H2138" t="e">
        <f t="shared" si="415"/>
        <v>#VALUE!</v>
      </c>
      <c r="I2138" t="str">
        <f t="shared" si="416"/>
        <v>德立街海富中心寫字樓1座</v>
      </c>
    </row>
    <row r="2139" spans="1:9" x14ac:dyDescent="0.2">
      <c r="A2139" t="s">
        <v>5189</v>
      </c>
      <c r="B2139" t="s">
        <v>5188</v>
      </c>
      <c r="D2139" t="s">
        <v>10931</v>
      </c>
      <c r="E2139" t="e">
        <f t="shared" si="409"/>
        <v>#VALUE!</v>
      </c>
      <c r="F2139" t="e">
        <f t="shared" si="410"/>
        <v>#VALUE!</v>
      </c>
      <c r="G2139" t="e">
        <f t="shared" si="408"/>
        <v>#VALUE!</v>
      </c>
      <c r="H2139" t="e">
        <f t="shared" si="415"/>
        <v>#VALUE!</v>
      </c>
      <c r="I2139" t="str">
        <f t="shared" si="416"/>
        <v>德輔道中會德豐大廈</v>
      </c>
    </row>
    <row r="2140" spans="1:9" x14ac:dyDescent="0.2">
      <c r="A2140" t="s">
        <v>10275</v>
      </c>
      <c r="B2140" t="s">
        <v>4640</v>
      </c>
      <c r="D2140" t="s">
        <v>11101</v>
      </c>
      <c r="E2140" t="str">
        <f t="shared" si="409"/>
        <v>恆生荃灣大廈289號</v>
      </c>
      <c r="F2140" t="e">
        <f t="shared" si="410"/>
        <v>#VALUE!</v>
      </c>
      <c r="G2140" t="e">
        <f t="shared" si="408"/>
        <v>#VALUE!</v>
      </c>
    </row>
    <row r="2141" spans="1:9" x14ac:dyDescent="0.2">
      <c r="A2141" t="s">
        <v>4136</v>
      </c>
      <c r="B2141" t="s">
        <v>4135</v>
      </c>
      <c r="D2141" t="s">
        <v>11073</v>
      </c>
      <c r="E2141" t="e">
        <f t="shared" si="409"/>
        <v>#VALUE!</v>
      </c>
      <c r="F2141" t="e">
        <f t="shared" si="410"/>
        <v>#VALUE!</v>
      </c>
      <c r="G2141" t="e">
        <f t="shared" si="408"/>
        <v>#VALUE!</v>
      </c>
      <c r="H2141" t="e">
        <f t="shared" ref="H2141:H2144" si="417">TRIM(MID(SUBSTITUTE(A2141,"與",""),1,FIND("交界",A2141)-2))</f>
        <v>#VALUE!</v>
      </c>
      <c r="I2141" t="e">
        <f t="shared" ref="I2141:I2144" si="418">TRIM(MID(A2141,1,FIND("對出",A2141)-1))</f>
        <v>#VALUE!</v>
      </c>
    </row>
    <row r="2142" spans="1:9" x14ac:dyDescent="0.2">
      <c r="A2142" t="s">
        <v>6070</v>
      </c>
      <c r="B2142" t="s">
        <v>6069</v>
      </c>
      <c r="D2142" t="s">
        <v>10946</v>
      </c>
      <c r="E2142" t="e">
        <f t="shared" si="409"/>
        <v>#VALUE!</v>
      </c>
      <c r="F2142" t="e">
        <f t="shared" si="410"/>
        <v>#VALUE!</v>
      </c>
      <c r="G2142" t="e">
        <f t="shared" si="408"/>
        <v>#VALUE!</v>
      </c>
      <c r="H2142" t="e">
        <f t="shared" si="417"/>
        <v>#VALUE!</v>
      </c>
      <c r="I2142" t="str">
        <f t="shared" si="418"/>
        <v>恒生北角大廈</v>
      </c>
    </row>
    <row r="2143" spans="1:9" x14ac:dyDescent="0.2">
      <c r="A2143" t="s">
        <v>6100</v>
      </c>
      <c r="B2143" t="s">
        <v>6099</v>
      </c>
      <c r="D2143" t="s">
        <v>10976</v>
      </c>
      <c r="E2143" t="e">
        <f t="shared" si="409"/>
        <v>#VALUE!</v>
      </c>
      <c r="F2143" t="e">
        <f t="shared" si="410"/>
        <v>#VALUE!</v>
      </c>
      <c r="G2143" t="e">
        <f t="shared" si="408"/>
        <v>#VALUE!</v>
      </c>
      <c r="H2143" t="e">
        <f t="shared" si="417"/>
        <v>#VALUE!</v>
      </c>
      <c r="I2143" t="e">
        <f t="shared" si="418"/>
        <v>#VALUE!</v>
      </c>
    </row>
    <row r="2144" spans="1:9" x14ac:dyDescent="0.2">
      <c r="A2144" t="s">
        <v>3980</v>
      </c>
      <c r="B2144" t="s">
        <v>3979</v>
      </c>
      <c r="D2144" t="s">
        <v>11101</v>
      </c>
      <c r="E2144" t="e">
        <f t="shared" si="409"/>
        <v>#VALUE!</v>
      </c>
      <c r="F2144" t="e">
        <f t="shared" si="410"/>
        <v>#VALUE!</v>
      </c>
      <c r="G2144" t="e">
        <f t="shared" si="408"/>
        <v>#VALUE!</v>
      </c>
      <c r="H2144" t="e">
        <f t="shared" si="417"/>
        <v>#VALUE!</v>
      </c>
      <c r="I2144" t="str">
        <f t="shared" si="418"/>
        <v>悅來坊正門</v>
      </c>
    </row>
    <row r="2145" spans="1:9" x14ac:dyDescent="0.2">
      <c r="A2145" t="s">
        <v>3879</v>
      </c>
      <c r="B2145" t="s">
        <v>3878</v>
      </c>
      <c r="D2145" t="s">
        <v>11102</v>
      </c>
      <c r="E2145" t="e">
        <f t="shared" si="409"/>
        <v>#VALUE!</v>
      </c>
      <c r="F2145" t="str">
        <f t="shared" si="410"/>
        <v>悅湖商場</v>
      </c>
      <c r="G2145" t="e">
        <f t="shared" si="408"/>
        <v>#VALUE!</v>
      </c>
    </row>
    <row r="2146" spans="1:9" x14ac:dyDescent="0.2">
      <c r="A2146" t="s">
        <v>7736</v>
      </c>
      <c r="B2146" t="s">
        <v>7734</v>
      </c>
      <c r="D2146" t="s">
        <v>11030</v>
      </c>
      <c r="E2146" t="e">
        <f t="shared" si="409"/>
        <v>#VALUE!</v>
      </c>
      <c r="F2146" t="e">
        <f t="shared" si="410"/>
        <v>#VALUE!</v>
      </c>
      <c r="G2146" t="e">
        <f t="shared" si="408"/>
        <v>#VALUE!</v>
      </c>
      <c r="H2146" t="e">
        <f t="shared" ref="H2146:H2147" si="419">TRIM(MID(SUBSTITUTE(A2146,"與",""),1,FIND("交界",A2146)-2))</f>
        <v>#VALUE!</v>
      </c>
      <c r="I2146" t="e">
        <f t="shared" ref="I2146:I2147" si="420">TRIM(MID(A2146,1,FIND("對出",A2146)-1))</f>
        <v>#VALUE!</v>
      </c>
    </row>
    <row r="2147" spans="1:9" x14ac:dyDescent="0.2">
      <c r="A2147" t="s">
        <v>7735</v>
      </c>
      <c r="B2147" t="s">
        <v>7734</v>
      </c>
      <c r="D2147" t="s">
        <v>11030</v>
      </c>
      <c r="E2147" t="e">
        <f t="shared" si="409"/>
        <v>#VALUE!</v>
      </c>
      <c r="F2147" t="e">
        <f t="shared" si="410"/>
        <v>#VALUE!</v>
      </c>
      <c r="G2147" t="e">
        <f t="shared" si="408"/>
        <v>#VALUE!</v>
      </c>
      <c r="H2147" t="e">
        <f t="shared" si="419"/>
        <v>#VALUE!</v>
      </c>
      <c r="I2147" t="e">
        <f t="shared" si="420"/>
        <v>#VALUE!</v>
      </c>
    </row>
    <row r="2148" spans="1:9" x14ac:dyDescent="0.2">
      <c r="A2148" t="s">
        <v>3597</v>
      </c>
      <c r="B2148" t="s">
        <v>3596</v>
      </c>
      <c r="D2148" t="s">
        <v>10951</v>
      </c>
      <c r="E2148" t="e">
        <f t="shared" si="409"/>
        <v>#VALUE!</v>
      </c>
      <c r="F2148" t="str">
        <f t="shared" si="410"/>
        <v>愛民邨愛民廣場</v>
      </c>
      <c r="G2148" t="e">
        <f t="shared" si="408"/>
        <v>#VALUE!</v>
      </c>
    </row>
    <row r="2149" spans="1:9" x14ac:dyDescent="0.2">
      <c r="A2149" t="s">
        <v>9837</v>
      </c>
      <c r="B2149" t="s">
        <v>9836</v>
      </c>
      <c r="D2149" t="s">
        <v>11004</v>
      </c>
      <c r="E2149" t="e">
        <f t="shared" si="409"/>
        <v>#VALUE!</v>
      </c>
      <c r="F2149" t="e">
        <f t="shared" si="410"/>
        <v>#VALUE!</v>
      </c>
      <c r="G2149" t="e">
        <f t="shared" si="408"/>
        <v>#VALUE!</v>
      </c>
      <c r="H2149" t="e">
        <f t="shared" ref="H2149:H2150" si="421">TRIM(MID(SUBSTITUTE(A2149,"與",""),1,FIND("交界",A2149)-2))</f>
        <v>#VALUE!</v>
      </c>
      <c r="I2149" t="str">
        <f t="shared" ref="I2149:I2150" si="422">TRIM(MID(A2149,1,FIND("對出",A2149)-1))</f>
        <v>慈愛苑第三期愛祥閣</v>
      </c>
    </row>
    <row r="2150" spans="1:9" x14ac:dyDescent="0.2">
      <c r="A2150" t="s">
        <v>3015</v>
      </c>
      <c r="B2150" t="s">
        <v>3014</v>
      </c>
      <c r="D2150" t="s">
        <v>11004</v>
      </c>
      <c r="E2150" t="e">
        <f t="shared" si="409"/>
        <v>#VALUE!</v>
      </c>
      <c r="F2150" t="e">
        <f t="shared" si="410"/>
        <v>#VALUE!</v>
      </c>
      <c r="G2150" t="e">
        <f t="shared" si="408"/>
        <v>#VALUE!</v>
      </c>
      <c r="H2150" t="e">
        <f t="shared" si="421"/>
        <v>#VALUE!</v>
      </c>
      <c r="I2150" t="e">
        <f t="shared" si="422"/>
        <v>#VALUE!</v>
      </c>
    </row>
    <row r="2151" spans="1:9" x14ac:dyDescent="0.2">
      <c r="A2151" t="s">
        <v>4109</v>
      </c>
      <c r="B2151" t="s">
        <v>4108</v>
      </c>
      <c r="D2151" t="s">
        <v>11004</v>
      </c>
      <c r="E2151" t="e">
        <f t="shared" si="409"/>
        <v>#VALUE!</v>
      </c>
      <c r="F2151" t="str">
        <f t="shared" si="410"/>
        <v>慈雲山中心多層停車場</v>
      </c>
      <c r="G2151" t="e">
        <f t="shared" si="408"/>
        <v>#VALUE!</v>
      </c>
    </row>
    <row r="2152" spans="1:9" x14ac:dyDescent="0.2">
      <c r="A2152" t="s">
        <v>10042</v>
      </c>
      <c r="B2152" t="s">
        <v>10041</v>
      </c>
      <c r="D2152" t="s">
        <v>11004</v>
      </c>
      <c r="E2152" t="e">
        <f t="shared" si="409"/>
        <v>#VALUE!</v>
      </c>
      <c r="F2152" t="e">
        <f t="shared" si="410"/>
        <v>#VALUE!</v>
      </c>
      <c r="G2152" t="e">
        <f t="shared" si="408"/>
        <v>#VALUE!</v>
      </c>
      <c r="H2152" t="e">
        <f t="shared" ref="H2152:H2163" si="423">TRIM(MID(SUBSTITUTE(A2152,"與",""),1,FIND("交界",A2152)-2))</f>
        <v>#VALUE!</v>
      </c>
      <c r="I2152" t="str">
        <f t="shared" ref="I2152:I2163" si="424">TRIM(MID(A2152,1,FIND("對出",A2152)-1))</f>
        <v>慈雲山中心</v>
      </c>
    </row>
    <row r="2153" spans="1:9" x14ac:dyDescent="0.2">
      <c r="A2153" t="s">
        <v>10613</v>
      </c>
      <c r="B2153" t="s">
        <v>10612</v>
      </c>
      <c r="D2153" t="s">
        <v>11004</v>
      </c>
      <c r="E2153" t="e">
        <f t="shared" si="409"/>
        <v>#VALUE!</v>
      </c>
      <c r="F2153" t="e">
        <f t="shared" si="410"/>
        <v>#VALUE!</v>
      </c>
      <c r="G2153" t="e">
        <f t="shared" si="408"/>
        <v>#VALUE!</v>
      </c>
      <c r="H2153" t="e">
        <f t="shared" si="423"/>
        <v>#VALUE!</v>
      </c>
      <c r="I2153" t="e">
        <f t="shared" si="424"/>
        <v>#VALUE!</v>
      </c>
    </row>
    <row r="2154" spans="1:9" x14ac:dyDescent="0.2">
      <c r="A2154" t="s">
        <v>8508</v>
      </c>
      <c r="B2154" t="s">
        <v>8507</v>
      </c>
      <c r="D2154" t="s">
        <v>11004</v>
      </c>
      <c r="E2154" t="e">
        <f t="shared" si="409"/>
        <v>#VALUE!</v>
      </c>
      <c r="F2154" t="e">
        <f t="shared" si="410"/>
        <v>#VALUE!</v>
      </c>
      <c r="G2154" t="e">
        <f t="shared" si="408"/>
        <v>#VALUE!</v>
      </c>
      <c r="H2154" t="e">
        <f t="shared" si="423"/>
        <v>#VALUE!</v>
      </c>
      <c r="I2154" t="e">
        <f t="shared" si="424"/>
        <v>#VALUE!</v>
      </c>
    </row>
    <row r="2155" spans="1:9" x14ac:dyDescent="0.2">
      <c r="A2155" t="s">
        <v>8506</v>
      </c>
      <c r="B2155" t="s">
        <v>8505</v>
      </c>
      <c r="D2155" t="s">
        <v>11004</v>
      </c>
      <c r="E2155" t="e">
        <f t="shared" si="409"/>
        <v>#VALUE!</v>
      </c>
      <c r="F2155" t="e">
        <f t="shared" si="410"/>
        <v>#VALUE!</v>
      </c>
      <c r="G2155" t="e">
        <f t="shared" si="408"/>
        <v>#VALUE!</v>
      </c>
      <c r="H2155" t="e">
        <f t="shared" si="423"/>
        <v>#VALUE!</v>
      </c>
      <c r="I2155" t="e">
        <f t="shared" si="424"/>
        <v>#VALUE!</v>
      </c>
    </row>
    <row r="2156" spans="1:9" x14ac:dyDescent="0.2">
      <c r="A2156" t="s">
        <v>8510</v>
      </c>
      <c r="B2156" t="s">
        <v>8509</v>
      </c>
      <c r="D2156" t="s">
        <v>11004</v>
      </c>
      <c r="E2156" t="e">
        <f t="shared" si="409"/>
        <v>#VALUE!</v>
      </c>
      <c r="F2156" t="e">
        <f t="shared" si="410"/>
        <v>#VALUE!</v>
      </c>
      <c r="G2156" t="e">
        <f t="shared" si="408"/>
        <v>#VALUE!</v>
      </c>
      <c r="H2156" t="e">
        <f t="shared" si="423"/>
        <v>#VALUE!</v>
      </c>
      <c r="I2156" t="e">
        <f t="shared" si="424"/>
        <v>#VALUE!</v>
      </c>
    </row>
    <row r="2157" spans="1:9" x14ac:dyDescent="0.2">
      <c r="A2157" t="s">
        <v>8514</v>
      </c>
      <c r="B2157" t="s">
        <v>8513</v>
      </c>
      <c r="D2157" t="s">
        <v>11004</v>
      </c>
      <c r="E2157" t="e">
        <f t="shared" si="409"/>
        <v>#VALUE!</v>
      </c>
      <c r="F2157" t="e">
        <f t="shared" si="410"/>
        <v>#VALUE!</v>
      </c>
      <c r="G2157" t="e">
        <f t="shared" si="408"/>
        <v>#VALUE!</v>
      </c>
      <c r="H2157" t="e">
        <f t="shared" si="423"/>
        <v>#VALUE!</v>
      </c>
      <c r="I2157" t="e">
        <f t="shared" si="424"/>
        <v>#VALUE!</v>
      </c>
    </row>
    <row r="2158" spans="1:9" x14ac:dyDescent="0.2">
      <c r="A2158" t="s">
        <v>8516</v>
      </c>
      <c r="B2158" t="s">
        <v>8515</v>
      </c>
      <c r="D2158" t="s">
        <v>11004</v>
      </c>
      <c r="E2158" t="e">
        <f t="shared" si="409"/>
        <v>#VALUE!</v>
      </c>
      <c r="F2158" t="e">
        <f t="shared" si="410"/>
        <v>#VALUE!</v>
      </c>
      <c r="G2158" t="e">
        <f t="shared" si="408"/>
        <v>#VALUE!</v>
      </c>
      <c r="H2158" t="e">
        <f t="shared" si="423"/>
        <v>#VALUE!</v>
      </c>
      <c r="I2158" t="e">
        <f t="shared" si="424"/>
        <v>#VALUE!</v>
      </c>
    </row>
    <row r="2159" spans="1:9" x14ac:dyDescent="0.2">
      <c r="A2159" t="s">
        <v>8518</v>
      </c>
      <c r="B2159" t="s">
        <v>8517</v>
      </c>
      <c r="D2159" t="s">
        <v>11004</v>
      </c>
      <c r="E2159" t="e">
        <f t="shared" si="409"/>
        <v>#VALUE!</v>
      </c>
      <c r="F2159" t="e">
        <f t="shared" si="410"/>
        <v>#VALUE!</v>
      </c>
      <c r="G2159" t="e">
        <f t="shared" si="408"/>
        <v>#VALUE!</v>
      </c>
      <c r="H2159" t="e">
        <f t="shared" si="423"/>
        <v>#VALUE!</v>
      </c>
      <c r="I2159" t="e">
        <f t="shared" si="424"/>
        <v>#VALUE!</v>
      </c>
    </row>
    <row r="2160" spans="1:9" x14ac:dyDescent="0.2">
      <c r="A2160" t="s">
        <v>8512</v>
      </c>
      <c r="B2160" t="s">
        <v>8511</v>
      </c>
      <c r="D2160" t="s">
        <v>11004</v>
      </c>
      <c r="E2160" t="e">
        <f t="shared" si="409"/>
        <v>#VALUE!</v>
      </c>
      <c r="F2160" t="e">
        <f t="shared" si="410"/>
        <v>#VALUE!</v>
      </c>
      <c r="G2160" t="e">
        <f t="shared" si="408"/>
        <v>#VALUE!</v>
      </c>
      <c r="H2160" t="e">
        <f t="shared" si="423"/>
        <v>#VALUE!</v>
      </c>
      <c r="I2160" t="e">
        <f t="shared" si="424"/>
        <v>#VALUE!</v>
      </c>
    </row>
    <row r="2161" spans="1:9" x14ac:dyDescent="0.2">
      <c r="A2161" t="s">
        <v>8539</v>
      </c>
      <c r="B2161" t="s">
        <v>8538</v>
      </c>
      <c r="D2161" t="s">
        <v>11004</v>
      </c>
      <c r="E2161" t="e">
        <f t="shared" si="409"/>
        <v>#VALUE!</v>
      </c>
      <c r="F2161" t="e">
        <f t="shared" si="410"/>
        <v>#VALUE!</v>
      </c>
      <c r="G2161" t="e">
        <f t="shared" si="408"/>
        <v>#VALUE!</v>
      </c>
      <c r="H2161" t="e">
        <f t="shared" si="423"/>
        <v>#VALUE!</v>
      </c>
      <c r="I2161" t="str">
        <f t="shared" si="424"/>
        <v>慈雲山慈愛苑一、二期愛慧閣</v>
      </c>
    </row>
    <row r="2162" spans="1:9" x14ac:dyDescent="0.2">
      <c r="A2162" t="s">
        <v>8537</v>
      </c>
      <c r="B2162" t="s">
        <v>8536</v>
      </c>
      <c r="D2162" t="s">
        <v>11004</v>
      </c>
      <c r="E2162" t="e">
        <f t="shared" si="409"/>
        <v>#VALUE!</v>
      </c>
      <c r="F2162" t="e">
        <f t="shared" si="410"/>
        <v>#VALUE!</v>
      </c>
      <c r="G2162" t="e">
        <f t="shared" si="408"/>
        <v>#VALUE!</v>
      </c>
      <c r="H2162" t="e">
        <f t="shared" si="423"/>
        <v>#VALUE!</v>
      </c>
      <c r="I2162" t="str">
        <f t="shared" si="424"/>
        <v>慈雲山慈愛苑一、二期愛聰閣</v>
      </c>
    </row>
    <row r="2163" spans="1:9" x14ac:dyDescent="0.2">
      <c r="A2163" t="s">
        <v>3661</v>
      </c>
      <c r="B2163" t="s">
        <v>3660</v>
      </c>
      <c r="D2163" t="s">
        <v>11004</v>
      </c>
      <c r="E2163" t="e">
        <f t="shared" si="409"/>
        <v>#VALUE!</v>
      </c>
      <c r="F2163" t="e">
        <f t="shared" si="410"/>
        <v>#VALUE!</v>
      </c>
      <c r="G2163" t="e">
        <f t="shared" si="408"/>
        <v>#VALUE!</v>
      </c>
      <c r="H2163" t="e">
        <f t="shared" si="423"/>
        <v>#VALUE!</v>
      </c>
      <c r="I2163" t="e">
        <f t="shared" si="424"/>
        <v>#VALUE!</v>
      </c>
    </row>
    <row r="2164" spans="1:9" x14ac:dyDescent="0.2">
      <c r="A2164" t="s">
        <v>8418</v>
      </c>
      <c r="B2164" t="s">
        <v>8417</v>
      </c>
      <c r="D2164" t="s">
        <v>11004</v>
      </c>
      <c r="E2164" t="e">
        <f t="shared" si="409"/>
        <v>#VALUE!</v>
      </c>
      <c r="F2164" t="str">
        <f t="shared" si="410"/>
        <v>慈雲山慈愛苑三期平台廣場</v>
      </c>
      <c r="G2164" t="e">
        <f t="shared" si="408"/>
        <v>#VALUE!</v>
      </c>
    </row>
    <row r="2165" spans="1:9" x14ac:dyDescent="0.2">
      <c r="A2165" t="s">
        <v>6638</v>
      </c>
      <c r="B2165" t="s">
        <v>6637</v>
      </c>
      <c r="D2165" t="s">
        <v>11004</v>
      </c>
      <c r="E2165" t="e">
        <f t="shared" si="409"/>
        <v>#VALUE!</v>
      </c>
      <c r="F2165" t="str">
        <f t="shared" si="410"/>
        <v>慈雲山慈樂邨一期廣場</v>
      </c>
      <c r="G2165" t="e">
        <f t="shared" si="408"/>
        <v>#VALUE!</v>
      </c>
    </row>
    <row r="2166" spans="1:9" x14ac:dyDescent="0.2">
      <c r="A2166" t="s">
        <v>3671</v>
      </c>
      <c r="B2166" t="s">
        <v>3670</v>
      </c>
      <c r="D2166" t="s">
        <v>11004</v>
      </c>
      <c r="E2166" t="e">
        <f t="shared" si="409"/>
        <v>#VALUE!</v>
      </c>
      <c r="F2166" t="str">
        <f t="shared" si="410"/>
        <v>慈雲山慈樂邨三期廣場</v>
      </c>
      <c r="G2166" t="e">
        <f t="shared" si="408"/>
        <v>#VALUE!</v>
      </c>
    </row>
    <row r="2167" spans="1:9" x14ac:dyDescent="0.2">
      <c r="A2167" t="s">
        <v>3657</v>
      </c>
      <c r="B2167" t="s">
        <v>3656</v>
      </c>
      <c r="D2167" t="s">
        <v>11004</v>
      </c>
      <c r="E2167" t="e">
        <f t="shared" si="409"/>
        <v>#VALUE!</v>
      </c>
      <c r="F2167" t="e">
        <f t="shared" si="410"/>
        <v>#VALUE!</v>
      </c>
      <c r="G2167" t="e">
        <f t="shared" si="408"/>
        <v>#VALUE!</v>
      </c>
      <c r="H2167" t="e">
        <f t="shared" ref="H2167:H2185" si="425">TRIM(MID(SUBSTITUTE(A2167,"與",""),1,FIND("交界",A2167)-2))</f>
        <v>#VALUE!</v>
      </c>
      <c r="I2167" t="str">
        <f t="shared" ref="I2167:I2180" si="426">TRIM(MID(A2167,1,FIND("對出",A2167)-1))</f>
        <v>慈雲山慈樂邨樂安樓</v>
      </c>
    </row>
    <row r="2168" spans="1:9" x14ac:dyDescent="0.2">
      <c r="A2168" t="s">
        <v>7532</v>
      </c>
      <c r="B2168" t="s">
        <v>7531</v>
      </c>
      <c r="D2168" t="s">
        <v>11004</v>
      </c>
      <c r="E2168" t="e">
        <f t="shared" si="409"/>
        <v>#VALUE!</v>
      </c>
      <c r="F2168" t="e">
        <f t="shared" si="410"/>
        <v>#VALUE!</v>
      </c>
      <c r="G2168" t="e">
        <f t="shared" si="408"/>
        <v>#VALUE!</v>
      </c>
      <c r="H2168" t="e">
        <f t="shared" si="425"/>
        <v>#VALUE!</v>
      </c>
      <c r="I2168" t="e">
        <f t="shared" si="426"/>
        <v>#VALUE!</v>
      </c>
    </row>
    <row r="2169" spans="1:9" x14ac:dyDescent="0.2">
      <c r="A2169" t="s">
        <v>3625</v>
      </c>
      <c r="B2169" t="s">
        <v>3624</v>
      </c>
      <c r="D2169" t="s">
        <v>11004</v>
      </c>
      <c r="E2169" t="e">
        <f t="shared" si="409"/>
        <v>#VALUE!</v>
      </c>
      <c r="F2169" t="e">
        <f t="shared" si="410"/>
        <v>#VALUE!</v>
      </c>
      <c r="G2169" t="e">
        <f t="shared" si="408"/>
        <v>#VALUE!</v>
      </c>
      <c r="H2169" t="e">
        <f t="shared" si="425"/>
        <v>#VALUE!</v>
      </c>
      <c r="I2169" t="str">
        <f t="shared" si="426"/>
        <v>慈雲山慈正邨正暉樓</v>
      </c>
    </row>
    <row r="2170" spans="1:9" x14ac:dyDescent="0.2">
      <c r="A2170" t="s">
        <v>8456</v>
      </c>
      <c r="B2170" t="s">
        <v>8455</v>
      </c>
      <c r="D2170" t="s">
        <v>11004</v>
      </c>
      <c r="E2170" t="e">
        <f t="shared" si="409"/>
        <v>#VALUE!</v>
      </c>
      <c r="F2170" t="e">
        <f t="shared" si="410"/>
        <v>#VALUE!</v>
      </c>
      <c r="G2170" t="e">
        <f t="shared" si="408"/>
        <v>#VALUE!</v>
      </c>
      <c r="H2170" t="e">
        <f t="shared" si="425"/>
        <v>#VALUE!</v>
      </c>
      <c r="I2170" t="e">
        <f t="shared" si="426"/>
        <v>#VALUE!</v>
      </c>
    </row>
    <row r="2171" spans="1:9" x14ac:dyDescent="0.2">
      <c r="A2171" t="s">
        <v>8459</v>
      </c>
      <c r="B2171" t="s">
        <v>8458</v>
      </c>
      <c r="D2171" t="s">
        <v>11004</v>
      </c>
      <c r="E2171" t="e">
        <f t="shared" si="409"/>
        <v>#VALUE!</v>
      </c>
      <c r="F2171" t="e">
        <f t="shared" si="410"/>
        <v>#VALUE!</v>
      </c>
      <c r="G2171" t="e">
        <f t="shared" si="408"/>
        <v>#VALUE!</v>
      </c>
      <c r="H2171" t="e">
        <f t="shared" si="425"/>
        <v>#VALUE!</v>
      </c>
      <c r="I2171" t="e">
        <f t="shared" si="426"/>
        <v>#VALUE!</v>
      </c>
    </row>
    <row r="2172" spans="1:9" x14ac:dyDescent="0.2">
      <c r="A2172" t="s">
        <v>8461</v>
      </c>
      <c r="B2172" t="s">
        <v>8460</v>
      </c>
      <c r="D2172" t="s">
        <v>11004</v>
      </c>
      <c r="E2172" t="e">
        <f t="shared" si="409"/>
        <v>#VALUE!</v>
      </c>
      <c r="F2172" t="e">
        <f t="shared" si="410"/>
        <v>#VALUE!</v>
      </c>
      <c r="G2172" t="e">
        <f t="shared" si="408"/>
        <v>#VALUE!</v>
      </c>
      <c r="H2172" t="e">
        <f t="shared" si="425"/>
        <v>#VALUE!</v>
      </c>
      <c r="I2172" t="e">
        <f t="shared" si="426"/>
        <v>#VALUE!</v>
      </c>
    </row>
    <row r="2173" spans="1:9" x14ac:dyDescent="0.2">
      <c r="A2173" t="s">
        <v>8463</v>
      </c>
      <c r="B2173" t="s">
        <v>8462</v>
      </c>
      <c r="D2173" t="s">
        <v>11004</v>
      </c>
      <c r="E2173" t="e">
        <f t="shared" si="409"/>
        <v>#VALUE!</v>
      </c>
      <c r="F2173" t="e">
        <f t="shared" si="410"/>
        <v>#VALUE!</v>
      </c>
      <c r="G2173" t="e">
        <f t="shared" si="408"/>
        <v>#VALUE!</v>
      </c>
      <c r="H2173" t="e">
        <f t="shared" si="425"/>
        <v>#VALUE!</v>
      </c>
      <c r="I2173" t="e">
        <f t="shared" si="426"/>
        <v>#VALUE!</v>
      </c>
    </row>
    <row r="2174" spans="1:9" x14ac:dyDescent="0.2">
      <c r="A2174" t="s">
        <v>9829</v>
      </c>
      <c r="B2174" t="s">
        <v>9828</v>
      </c>
      <c r="D2174" t="s">
        <v>11004</v>
      </c>
      <c r="E2174" t="e">
        <f t="shared" si="409"/>
        <v>#VALUE!</v>
      </c>
      <c r="F2174" t="e">
        <f t="shared" si="410"/>
        <v>#VALUE!</v>
      </c>
      <c r="G2174" t="e">
        <f t="shared" si="408"/>
        <v>#VALUE!</v>
      </c>
      <c r="H2174" t="e">
        <f t="shared" si="425"/>
        <v>#VALUE!</v>
      </c>
      <c r="I2174" t="e">
        <f t="shared" si="426"/>
        <v>#VALUE!</v>
      </c>
    </row>
    <row r="2175" spans="1:9" x14ac:dyDescent="0.2">
      <c r="A2175" t="s">
        <v>3679</v>
      </c>
      <c r="B2175" t="s">
        <v>3678</v>
      </c>
      <c r="D2175" t="s">
        <v>11004</v>
      </c>
      <c r="E2175" t="e">
        <f t="shared" si="409"/>
        <v>#VALUE!</v>
      </c>
      <c r="F2175" t="e">
        <f t="shared" si="410"/>
        <v>#VALUE!</v>
      </c>
      <c r="G2175" t="e">
        <f t="shared" si="408"/>
        <v>#VALUE!</v>
      </c>
      <c r="H2175" t="e">
        <f t="shared" si="425"/>
        <v>#VALUE!</v>
      </c>
      <c r="I2175" t="str">
        <f t="shared" si="426"/>
        <v>慈雲山毓華街美心西餅</v>
      </c>
    </row>
    <row r="2176" spans="1:9" x14ac:dyDescent="0.2">
      <c r="A2176" t="s">
        <v>6703</v>
      </c>
      <c r="B2176" t="s">
        <v>8160</v>
      </c>
      <c r="D2176" t="s">
        <v>11004</v>
      </c>
      <c r="E2176" t="e">
        <f t="shared" si="409"/>
        <v>#VALUE!</v>
      </c>
      <c r="F2176" t="e">
        <f t="shared" si="410"/>
        <v>#VALUE!</v>
      </c>
      <c r="G2176" t="e">
        <f t="shared" si="408"/>
        <v>#VALUE!</v>
      </c>
      <c r="H2176" t="e">
        <f t="shared" si="425"/>
        <v>#VALUE!</v>
      </c>
      <c r="I2176" t="str">
        <f t="shared" si="426"/>
        <v>慈雲山毓華街萬年戲院大廈</v>
      </c>
    </row>
    <row r="2177" spans="1:9" x14ac:dyDescent="0.2">
      <c r="A2177" t="s">
        <v>6703</v>
      </c>
      <c r="B2177" t="s">
        <v>6318</v>
      </c>
      <c r="D2177" t="s">
        <v>11004</v>
      </c>
      <c r="E2177" t="e">
        <f t="shared" si="409"/>
        <v>#VALUE!</v>
      </c>
      <c r="F2177" t="e">
        <f t="shared" si="410"/>
        <v>#VALUE!</v>
      </c>
      <c r="G2177" t="e">
        <f t="shared" si="408"/>
        <v>#VALUE!</v>
      </c>
      <c r="H2177" t="e">
        <f t="shared" si="425"/>
        <v>#VALUE!</v>
      </c>
      <c r="I2177" t="str">
        <f t="shared" si="426"/>
        <v>慈雲山毓華街萬年戲院大廈</v>
      </c>
    </row>
    <row r="2178" spans="1:9" x14ac:dyDescent="0.2">
      <c r="A2178" t="s">
        <v>6703</v>
      </c>
      <c r="B2178" t="s">
        <v>7595</v>
      </c>
      <c r="D2178" t="s">
        <v>11004</v>
      </c>
      <c r="E2178" t="e">
        <f t="shared" si="409"/>
        <v>#VALUE!</v>
      </c>
      <c r="F2178" t="e">
        <f t="shared" si="410"/>
        <v>#VALUE!</v>
      </c>
      <c r="G2178" t="e">
        <f t="shared" si="408"/>
        <v>#VALUE!</v>
      </c>
      <c r="H2178" t="e">
        <f t="shared" si="425"/>
        <v>#VALUE!</v>
      </c>
      <c r="I2178" t="str">
        <f t="shared" si="426"/>
        <v>慈雲山毓華街萬年戲院大廈</v>
      </c>
    </row>
    <row r="2179" spans="1:9" x14ac:dyDescent="0.2">
      <c r="A2179" t="s">
        <v>7594</v>
      </c>
      <c r="B2179" t="s">
        <v>7593</v>
      </c>
      <c r="D2179" t="s">
        <v>11004</v>
      </c>
      <c r="E2179" t="e">
        <f t="shared" si="409"/>
        <v>#VALUE!</v>
      </c>
      <c r="F2179" t="e">
        <f t="shared" si="410"/>
        <v>#VALUE!</v>
      </c>
      <c r="G2179" t="e">
        <f t="shared" ref="G2179:G2242" si="427">TRIM(MID(A2179,1,FIND("花園",A2179)+1))</f>
        <v>#VALUE!</v>
      </c>
      <c r="H2179" t="e">
        <f t="shared" si="425"/>
        <v>#VALUE!</v>
      </c>
      <c r="I2179" t="e">
        <f t="shared" si="426"/>
        <v>#VALUE!</v>
      </c>
    </row>
    <row r="2180" spans="1:9" x14ac:dyDescent="0.2">
      <c r="A2180" t="s">
        <v>6319</v>
      </c>
      <c r="B2180" t="s">
        <v>6318</v>
      </c>
      <c r="D2180" t="s">
        <v>11004</v>
      </c>
      <c r="E2180" t="e">
        <f t="shared" ref="E2180:E2243" si="428">IF(AND(ISERR(SEARCH("花園",A2180)),ISERR(SEARCH("碼頭",A2180))),TRIM(MID(A2180,1,FIND("號",A2180))))</f>
        <v>#VALUE!</v>
      </c>
      <c r="F2180" t="e">
        <f t="shared" si="410"/>
        <v>#VALUE!</v>
      </c>
      <c r="G2180" t="e">
        <f t="shared" si="427"/>
        <v>#VALUE!</v>
      </c>
      <c r="H2180" t="e">
        <f t="shared" si="425"/>
        <v>#VALUE!</v>
      </c>
      <c r="I2180" t="str">
        <f t="shared" si="426"/>
        <v>慈雲山萬年戲院大廈</v>
      </c>
    </row>
    <row r="2181" spans="1:9" x14ac:dyDescent="0.2">
      <c r="A2181" t="s">
        <v>4083</v>
      </c>
      <c r="B2181" t="s">
        <v>4082</v>
      </c>
      <c r="D2181" t="s">
        <v>11004</v>
      </c>
      <c r="E2181" t="e">
        <f t="shared" si="428"/>
        <v>#VALUE!</v>
      </c>
      <c r="F2181" t="e">
        <f t="shared" si="410"/>
        <v>#VALUE!</v>
      </c>
      <c r="G2181" t="e">
        <f t="shared" si="427"/>
        <v>#VALUE!</v>
      </c>
      <c r="H2181" t="str">
        <f t="shared" si="425"/>
        <v>慈雲山道正輝街</v>
      </c>
    </row>
    <row r="2182" spans="1:9" x14ac:dyDescent="0.2">
      <c r="A2182" t="s">
        <v>4975</v>
      </c>
      <c r="B2182" t="s">
        <v>4974</v>
      </c>
      <c r="D2182" t="s">
        <v>10941</v>
      </c>
      <c r="E2182" t="e">
        <f t="shared" si="428"/>
        <v>#VALUE!</v>
      </c>
      <c r="F2182" t="e">
        <f t="shared" ref="F2182:F2245" si="429">TRIM(MID(A2182,1,FIND("場",A2182)))</f>
        <v>#VALUE!</v>
      </c>
      <c r="G2182" t="e">
        <f t="shared" si="427"/>
        <v>#VALUE!</v>
      </c>
      <c r="H2182" t="e">
        <f t="shared" si="425"/>
        <v>#VALUE!</v>
      </c>
      <c r="I2182" t="str">
        <f t="shared" ref="I2182:I2185" si="430">TRIM(MID(A2182,1,FIND("對出",A2182)-1))</f>
        <v>摩利臣街上環市政大廈</v>
      </c>
    </row>
    <row r="2183" spans="1:9" x14ac:dyDescent="0.2">
      <c r="A2183" t="s">
        <v>10570</v>
      </c>
      <c r="B2183" t="s">
        <v>5198</v>
      </c>
      <c r="D2183" t="s">
        <v>10941</v>
      </c>
      <c r="E2183" t="e">
        <f t="shared" si="428"/>
        <v>#VALUE!</v>
      </c>
      <c r="F2183" t="e">
        <f t="shared" si="429"/>
        <v>#VALUE!</v>
      </c>
      <c r="G2183" t="e">
        <f t="shared" si="427"/>
        <v>#VALUE!</v>
      </c>
      <c r="H2183" t="e">
        <f t="shared" si="425"/>
        <v>#VALUE!</v>
      </c>
      <c r="I2183" t="str">
        <f t="shared" si="430"/>
        <v>摩利臣街西區電話機樓</v>
      </c>
    </row>
    <row r="2184" spans="1:9" x14ac:dyDescent="0.2">
      <c r="A2184" t="s">
        <v>2566</v>
      </c>
      <c r="B2184" t="s">
        <v>2565</v>
      </c>
      <c r="D2184" t="s">
        <v>10976</v>
      </c>
      <c r="E2184" t="e">
        <f t="shared" si="428"/>
        <v>#VALUE!</v>
      </c>
      <c r="F2184" t="e">
        <f t="shared" si="429"/>
        <v>#VALUE!</v>
      </c>
      <c r="G2184" t="e">
        <f t="shared" si="427"/>
        <v>#VALUE!</v>
      </c>
      <c r="H2184" t="e">
        <f t="shared" si="425"/>
        <v>#VALUE!</v>
      </c>
      <c r="I2184" t="e">
        <f t="shared" si="430"/>
        <v>#VALUE!</v>
      </c>
    </row>
    <row r="2185" spans="1:9" x14ac:dyDescent="0.2">
      <c r="A2185" t="s">
        <v>7944</v>
      </c>
      <c r="B2185" t="s">
        <v>7943</v>
      </c>
      <c r="D2185" t="s">
        <v>10959</v>
      </c>
      <c r="E2185" t="e">
        <f t="shared" si="428"/>
        <v>#VALUE!</v>
      </c>
      <c r="F2185" t="e">
        <f t="shared" si="429"/>
        <v>#VALUE!</v>
      </c>
      <c r="G2185" t="e">
        <f t="shared" si="427"/>
        <v>#VALUE!</v>
      </c>
      <c r="H2185" t="e">
        <f t="shared" si="425"/>
        <v>#VALUE!</v>
      </c>
      <c r="I2185" t="e">
        <f t="shared" si="430"/>
        <v>#VALUE!</v>
      </c>
    </row>
    <row r="2186" spans="1:9" x14ac:dyDescent="0.2">
      <c r="A2186" t="s">
        <v>9299</v>
      </c>
      <c r="B2186" t="s">
        <v>9298</v>
      </c>
      <c r="D2186" t="s">
        <v>10959</v>
      </c>
      <c r="E2186" t="e">
        <f t="shared" si="428"/>
        <v>#VALUE!</v>
      </c>
      <c r="F2186" t="str">
        <f t="shared" si="429"/>
        <v>數碼港商場</v>
      </c>
      <c r="G2186" t="e">
        <f t="shared" si="427"/>
        <v>#VALUE!</v>
      </c>
    </row>
    <row r="2187" spans="1:9" x14ac:dyDescent="0.2">
      <c r="A2187" t="s">
        <v>3122</v>
      </c>
      <c r="B2187" t="s">
        <v>3121</v>
      </c>
      <c r="D2187" t="s">
        <v>10959</v>
      </c>
      <c r="E2187" t="e">
        <f t="shared" si="428"/>
        <v>#VALUE!</v>
      </c>
      <c r="F2187" t="str">
        <f t="shared" si="429"/>
        <v>數碼港商場</v>
      </c>
      <c r="G2187" t="e">
        <f t="shared" si="427"/>
        <v>#VALUE!</v>
      </c>
    </row>
    <row r="2188" spans="1:9" x14ac:dyDescent="0.2">
      <c r="A2188" t="s">
        <v>4593</v>
      </c>
      <c r="B2188" t="s">
        <v>4592</v>
      </c>
      <c r="D2188" t="s">
        <v>10959</v>
      </c>
      <c r="E2188" t="e">
        <f t="shared" si="428"/>
        <v>#VALUE!</v>
      </c>
      <c r="F2188" t="str">
        <f t="shared" si="429"/>
        <v>數碼港數碼廣場</v>
      </c>
      <c r="G2188" t="e">
        <f t="shared" si="427"/>
        <v>#VALUE!</v>
      </c>
    </row>
    <row r="2189" spans="1:9" x14ac:dyDescent="0.2">
      <c r="A2189" t="s">
        <v>946</v>
      </c>
      <c r="B2189" t="s">
        <v>945</v>
      </c>
      <c r="D2189" t="s">
        <v>10941</v>
      </c>
      <c r="E2189" t="e">
        <f t="shared" si="428"/>
        <v>#VALUE!</v>
      </c>
      <c r="F2189" t="e">
        <f t="shared" si="429"/>
        <v>#VALUE!</v>
      </c>
      <c r="G2189" t="e">
        <f t="shared" si="427"/>
        <v>#VALUE!</v>
      </c>
      <c r="H2189" t="e">
        <f t="shared" ref="H2189:H2191" si="431">TRIM(MID(SUBSTITUTE(A2189,"與",""),1,FIND("交界",A2189)-2))</f>
        <v>#VALUE!</v>
      </c>
      <c r="I2189" t="str">
        <f t="shared" ref="I2189:I2191" si="432">TRIM(MID(A2189,1,FIND("對出",A2189)-1))</f>
        <v>文咸東街上環市政大廈</v>
      </c>
    </row>
    <row r="2190" spans="1:9" x14ac:dyDescent="0.2">
      <c r="A2190" t="s">
        <v>9291</v>
      </c>
      <c r="B2190" t="s">
        <v>9290</v>
      </c>
      <c r="D2190" t="s">
        <v>11456</v>
      </c>
      <c r="E2190" t="e">
        <f t="shared" si="428"/>
        <v>#VALUE!</v>
      </c>
      <c r="F2190" t="e">
        <f t="shared" si="429"/>
        <v>#VALUE!</v>
      </c>
      <c r="G2190" t="e">
        <f t="shared" si="427"/>
        <v>#VALUE!</v>
      </c>
      <c r="H2190" t="e">
        <f t="shared" si="431"/>
        <v>#VALUE!</v>
      </c>
      <c r="I2190" t="e">
        <f t="shared" si="432"/>
        <v>#VALUE!</v>
      </c>
    </row>
    <row r="2191" spans="1:9" x14ac:dyDescent="0.2">
      <c r="A2191" t="s">
        <v>6173</v>
      </c>
      <c r="B2191" t="s">
        <v>6172</v>
      </c>
      <c r="D2191" t="s">
        <v>11073</v>
      </c>
      <c r="E2191" t="e">
        <f t="shared" si="428"/>
        <v>#VALUE!</v>
      </c>
      <c r="F2191" t="e">
        <f t="shared" si="429"/>
        <v>#VALUE!</v>
      </c>
      <c r="G2191" t="e">
        <f t="shared" si="427"/>
        <v>#VALUE!</v>
      </c>
      <c r="H2191" t="e">
        <f t="shared" si="431"/>
        <v>#VALUE!</v>
      </c>
      <c r="I2191" t="str">
        <f t="shared" si="432"/>
        <v>新港城中心</v>
      </c>
    </row>
    <row r="2192" spans="1:9" x14ac:dyDescent="0.2">
      <c r="A2192" t="s">
        <v>3220</v>
      </c>
      <c r="B2192" t="s">
        <v>3219</v>
      </c>
      <c r="D2192" t="s">
        <v>10930</v>
      </c>
      <c r="E2192" t="e">
        <f t="shared" si="428"/>
        <v>#VALUE!</v>
      </c>
      <c r="F2192" t="str">
        <f t="shared" si="429"/>
        <v>新界上水龍運街新都廣場</v>
      </c>
      <c r="G2192" t="e">
        <f t="shared" si="427"/>
        <v>#VALUE!</v>
      </c>
    </row>
    <row r="2193" spans="1:9" x14ac:dyDescent="0.2">
      <c r="A2193" t="s">
        <v>272</v>
      </c>
      <c r="B2193" t="s">
        <v>270</v>
      </c>
      <c r="D2193" t="s">
        <v>11089</v>
      </c>
      <c r="E2193" t="str">
        <f t="shared" si="428"/>
        <v>新界大埔全安路11 號</v>
      </c>
      <c r="F2193" t="e">
        <f t="shared" si="429"/>
        <v>#VALUE!</v>
      </c>
      <c r="G2193" t="e">
        <f t="shared" si="427"/>
        <v>#VALUE!</v>
      </c>
    </row>
    <row r="2194" spans="1:9" x14ac:dyDescent="0.2">
      <c r="A2194" t="s">
        <v>2366</v>
      </c>
      <c r="B2194" t="s">
        <v>270</v>
      </c>
      <c r="D2194" t="s">
        <v>11089</v>
      </c>
      <c r="E2194" t="str">
        <f t="shared" si="428"/>
        <v>新界大埔全安路11號</v>
      </c>
      <c r="F2194" t="e">
        <f t="shared" si="429"/>
        <v>#VALUE!</v>
      </c>
      <c r="G2194" t="e">
        <f t="shared" si="427"/>
        <v>#VALUE!</v>
      </c>
    </row>
    <row r="2195" spans="1:9" x14ac:dyDescent="0.2">
      <c r="A2195" t="s">
        <v>2362</v>
      </c>
      <c r="B2195" t="s">
        <v>2361</v>
      </c>
      <c r="D2195" t="s">
        <v>11102</v>
      </c>
      <c r="E2195" t="e">
        <f t="shared" si="428"/>
        <v>#VALUE!</v>
      </c>
      <c r="F2195" t="e">
        <f t="shared" si="429"/>
        <v>#VALUE!</v>
      </c>
      <c r="G2195" t="e">
        <f t="shared" si="427"/>
        <v>#VALUE!</v>
      </c>
      <c r="H2195" t="e">
        <f>TRIM(MID(SUBSTITUTE(A2195,"與",""),1,FIND("交界",A2195)-2))</f>
        <v>#VALUE!</v>
      </c>
      <c r="I2195" t="e">
        <f>TRIM(MID(A2195,1,FIND("對出",A2195)-1))</f>
        <v>#VALUE!</v>
      </c>
    </row>
    <row r="2196" spans="1:9" x14ac:dyDescent="0.2">
      <c r="A2196" t="s">
        <v>2382</v>
      </c>
      <c r="B2196" t="s">
        <v>2381</v>
      </c>
      <c r="D2196" t="s">
        <v>11040</v>
      </c>
      <c r="E2196" t="str">
        <f t="shared" si="428"/>
        <v>新界瑪嘉烈醫院道2-10號</v>
      </c>
      <c r="F2196" t="e">
        <f t="shared" si="429"/>
        <v>#VALUE!</v>
      </c>
      <c r="G2196" t="e">
        <f t="shared" si="427"/>
        <v>#VALUE!</v>
      </c>
    </row>
    <row r="2197" spans="1:9" x14ac:dyDescent="0.2">
      <c r="A2197" t="s">
        <v>2358</v>
      </c>
      <c r="B2197" t="s">
        <v>2357</v>
      </c>
      <c r="D2197" t="s">
        <v>11101</v>
      </c>
      <c r="E2197" t="str">
        <f t="shared" si="428"/>
        <v>新界荃灣海貴路7號</v>
      </c>
      <c r="F2197" t="str">
        <f t="shared" si="429"/>
        <v>新界荃灣海貴路7號荃灣運輸大樓運輸處停車場</v>
      </c>
      <c r="G2197" t="e">
        <f t="shared" si="427"/>
        <v>#VALUE!</v>
      </c>
    </row>
    <row r="2198" spans="1:9" x14ac:dyDescent="0.2">
      <c r="A2198" t="s">
        <v>2356</v>
      </c>
      <c r="B2198" t="s">
        <v>2355</v>
      </c>
      <c r="D2198" t="s">
        <v>11041</v>
      </c>
      <c r="E2198" t="str">
        <f t="shared" si="428"/>
        <v>新界葵芳葵義路19號</v>
      </c>
      <c r="F2198" t="str">
        <f t="shared" si="429"/>
        <v>新界葵芳葵義路19號運輸處停車場</v>
      </c>
      <c r="G2198" t="e">
        <f t="shared" si="427"/>
        <v>#VALUE!</v>
      </c>
    </row>
    <row r="2199" spans="1:9" x14ac:dyDescent="0.2">
      <c r="A2199" t="s">
        <v>6176</v>
      </c>
      <c r="B2199" t="s">
        <v>6175</v>
      </c>
      <c r="D2199" t="s">
        <v>10930</v>
      </c>
      <c r="E2199" t="e">
        <f t="shared" si="428"/>
        <v>#VALUE!</v>
      </c>
      <c r="F2199" t="e">
        <f t="shared" si="429"/>
        <v>#VALUE!</v>
      </c>
      <c r="G2199" t="e">
        <f t="shared" si="427"/>
        <v>#VALUE!</v>
      </c>
      <c r="H2199" t="str">
        <f>TRIM(MID(SUBSTITUTE(A2199,"與",""),1,FIND("交界",A2199)-2))</f>
        <v>新發街符興街</v>
      </c>
    </row>
    <row r="2200" spans="1:9" x14ac:dyDescent="0.2">
      <c r="A2200" t="s">
        <v>8759</v>
      </c>
      <c r="B2200" t="s">
        <v>8758</v>
      </c>
      <c r="D2200" t="s">
        <v>11003</v>
      </c>
      <c r="E2200" t="e">
        <f t="shared" si="428"/>
        <v>#VALUE!</v>
      </c>
      <c r="F2200" t="str">
        <f t="shared" si="429"/>
        <v>新蒲崗Mikiki商場</v>
      </c>
      <c r="G2200" t="e">
        <f t="shared" si="427"/>
        <v>#VALUE!</v>
      </c>
    </row>
    <row r="2201" spans="1:9" x14ac:dyDescent="0.2">
      <c r="A2201" t="s">
        <v>6636</v>
      </c>
      <c r="B2201" t="s">
        <v>6635</v>
      </c>
      <c r="D2201" t="s">
        <v>11003</v>
      </c>
      <c r="E2201" t="e">
        <f t="shared" si="428"/>
        <v>#VALUE!</v>
      </c>
      <c r="F2201" t="str">
        <f t="shared" si="429"/>
        <v>新蒲崗Mikiki商場</v>
      </c>
      <c r="G2201" t="e">
        <f t="shared" si="427"/>
        <v>#VALUE!</v>
      </c>
    </row>
    <row r="2202" spans="1:9" x14ac:dyDescent="0.2">
      <c r="A2202" t="s">
        <v>3092</v>
      </c>
      <c r="B2202" t="s">
        <v>3091</v>
      </c>
      <c r="D2202" t="s">
        <v>11003</v>
      </c>
      <c r="E2202" t="e">
        <f t="shared" si="428"/>
        <v>#VALUE!</v>
      </c>
      <c r="F2202" t="e">
        <f t="shared" si="429"/>
        <v>#VALUE!</v>
      </c>
      <c r="G2202" t="e">
        <f t="shared" si="427"/>
        <v>#VALUE!</v>
      </c>
      <c r="H2202" t="e">
        <f t="shared" ref="H2202:H2214" si="433">TRIM(MID(SUBSTITUTE(A2202,"與",""),1,FIND("交界",A2202)-2))</f>
        <v>#VALUE!</v>
      </c>
      <c r="I2202" t="e">
        <f>TRIM(MID(A2202,1,FIND("對出",A2202)-1))</f>
        <v>#VALUE!</v>
      </c>
    </row>
    <row r="2203" spans="1:9" x14ac:dyDescent="0.2">
      <c r="A2203" t="s">
        <v>7414</v>
      </c>
      <c r="B2203" t="s">
        <v>7413</v>
      </c>
      <c r="D2203" t="s">
        <v>11003</v>
      </c>
      <c r="E2203" t="e">
        <f t="shared" si="428"/>
        <v>#VALUE!</v>
      </c>
      <c r="F2203" t="e">
        <f t="shared" si="429"/>
        <v>#VALUE!</v>
      </c>
      <c r="G2203" t="e">
        <f t="shared" si="427"/>
        <v>#VALUE!</v>
      </c>
      <c r="H2203" t="str">
        <f t="shared" si="433"/>
        <v>新蒲崗可立中學對出彩虹道爵祿街</v>
      </c>
    </row>
    <row r="2204" spans="1:9" x14ac:dyDescent="0.2">
      <c r="A2204" t="s">
        <v>7860</v>
      </c>
      <c r="B2204" t="s">
        <v>7859</v>
      </c>
      <c r="D2204" t="s">
        <v>11003</v>
      </c>
      <c r="E2204" t="e">
        <f t="shared" si="428"/>
        <v>#VALUE!</v>
      </c>
      <c r="F2204" t="e">
        <f t="shared" si="429"/>
        <v>#VALUE!</v>
      </c>
      <c r="G2204" t="e">
        <f t="shared" si="427"/>
        <v>#VALUE!</v>
      </c>
      <c r="H2204" t="str">
        <f t="shared" si="433"/>
        <v>新蒲崗大有街爵祿街</v>
      </c>
    </row>
    <row r="2205" spans="1:9" x14ac:dyDescent="0.2">
      <c r="A2205" t="s">
        <v>7412</v>
      </c>
      <c r="B2205" t="s">
        <v>7411</v>
      </c>
      <c r="D2205" t="s">
        <v>11003</v>
      </c>
      <c r="E2205" t="e">
        <f t="shared" si="428"/>
        <v>#VALUE!</v>
      </c>
      <c r="F2205" t="e">
        <f t="shared" si="429"/>
        <v>#VALUE!</v>
      </c>
      <c r="G2205" t="e">
        <f t="shared" si="427"/>
        <v>#VALUE!</v>
      </c>
      <c r="H2205" t="e">
        <f t="shared" si="433"/>
        <v>#VALUE!</v>
      </c>
      <c r="I2205" t="e">
        <f t="shared" ref="I2205:I2206" si="434">TRIM(MID(A2205,1,FIND("對出",A2205)-1))</f>
        <v>#VALUE!</v>
      </c>
    </row>
    <row r="2206" spans="1:9" x14ac:dyDescent="0.2">
      <c r="A2206" t="s">
        <v>7161</v>
      </c>
      <c r="B2206" t="s">
        <v>7160</v>
      </c>
      <c r="D2206" t="s">
        <v>11003</v>
      </c>
      <c r="E2206" t="e">
        <f t="shared" si="428"/>
        <v>#VALUE!</v>
      </c>
      <c r="F2206" t="e">
        <f t="shared" si="429"/>
        <v>#VALUE!</v>
      </c>
      <c r="G2206" t="e">
        <f t="shared" si="427"/>
        <v>#VALUE!</v>
      </c>
      <c r="H2206" t="e">
        <f t="shared" si="433"/>
        <v>#VALUE!</v>
      </c>
      <c r="I2206" t="str">
        <f t="shared" si="434"/>
        <v>新蒲崗寧遠街行人隧道出口</v>
      </c>
    </row>
    <row r="2207" spans="1:9" x14ac:dyDescent="0.2">
      <c r="A2207" t="s">
        <v>7410</v>
      </c>
      <c r="B2207" t="s">
        <v>7409</v>
      </c>
      <c r="D2207" t="s">
        <v>11003</v>
      </c>
      <c r="E2207" t="e">
        <f t="shared" si="428"/>
        <v>#VALUE!</v>
      </c>
      <c r="F2207" t="e">
        <f t="shared" si="429"/>
        <v>#VALUE!</v>
      </c>
      <c r="G2207" t="e">
        <f t="shared" si="427"/>
        <v>#VALUE!</v>
      </c>
      <c r="H2207" t="str">
        <f t="shared" si="433"/>
        <v>新蒲崗崇齡街爵祿街</v>
      </c>
    </row>
    <row r="2208" spans="1:9" x14ac:dyDescent="0.2">
      <c r="A2208" t="s">
        <v>4054</v>
      </c>
      <c r="B2208" t="s">
        <v>4053</v>
      </c>
      <c r="D2208" t="s">
        <v>11003</v>
      </c>
      <c r="E2208" t="e">
        <f t="shared" si="428"/>
        <v>#VALUE!</v>
      </c>
      <c r="F2208" t="e">
        <f t="shared" si="429"/>
        <v>#VALUE!</v>
      </c>
      <c r="G2208" t="e">
        <f t="shared" si="427"/>
        <v>#VALUE!</v>
      </c>
      <c r="H2208" t="e">
        <f t="shared" si="433"/>
        <v>#VALUE!</v>
      </c>
      <c r="I2208" t="e">
        <f>TRIM(MID(A2208,1,FIND("對出",A2208)-1))</f>
        <v>#VALUE!</v>
      </c>
    </row>
    <row r="2209" spans="1:9" x14ac:dyDescent="0.2">
      <c r="A2209" t="s">
        <v>8471</v>
      </c>
      <c r="B2209" t="s">
        <v>8470</v>
      </c>
      <c r="D2209" t="s">
        <v>11003</v>
      </c>
      <c r="E2209" t="e">
        <f t="shared" si="428"/>
        <v>#VALUE!</v>
      </c>
      <c r="F2209" t="e">
        <f t="shared" si="429"/>
        <v>#VALUE!</v>
      </c>
      <c r="G2209" t="e">
        <f t="shared" si="427"/>
        <v>#VALUE!</v>
      </c>
      <c r="H2209" t="str">
        <f t="shared" si="433"/>
        <v>新蒲崗彩虹道爵祿街</v>
      </c>
    </row>
    <row r="2210" spans="1:9" x14ac:dyDescent="0.2">
      <c r="A2210" t="s">
        <v>7408</v>
      </c>
      <c r="B2210" t="s">
        <v>7407</v>
      </c>
      <c r="D2210" t="s">
        <v>11003</v>
      </c>
      <c r="E2210" t="e">
        <f t="shared" si="428"/>
        <v>#VALUE!</v>
      </c>
      <c r="F2210" t="e">
        <f t="shared" si="429"/>
        <v>#VALUE!</v>
      </c>
      <c r="G2210" t="e">
        <f t="shared" si="427"/>
        <v>#VALUE!</v>
      </c>
      <c r="H2210" t="e">
        <f t="shared" si="433"/>
        <v>#VALUE!</v>
      </c>
      <c r="I2210" t="e">
        <f>TRIM(MID(A2210,1,FIND("對出",A2210)-1))</f>
        <v>#VALUE!</v>
      </c>
    </row>
    <row r="2211" spans="1:9" x14ac:dyDescent="0.2">
      <c r="A2211" t="s">
        <v>8469</v>
      </c>
      <c r="B2211" t="s">
        <v>8468</v>
      </c>
      <c r="D2211" t="s">
        <v>11003</v>
      </c>
      <c r="E2211" t="e">
        <f t="shared" si="428"/>
        <v>#VALUE!</v>
      </c>
      <c r="F2211" t="e">
        <f t="shared" si="429"/>
        <v>#VALUE!</v>
      </c>
      <c r="G2211" t="e">
        <f t="shared" si="427"/>
        <v>#VALUE!</v>
      </c>
      <c r="H2211" t="str">
        <f t="shared" si="433"/>
        <v>新蒲崗景福街崇齡街</v>
      </c>
    </row>
    <row r="2212" spans="1:9" x14ac:dyDescent="0.2">
      <c r="A2212" t="s">
        <v>8467</v>
      </c>
      <c r="B2212" t="s">
        <v>8466</v>
      </c>
      <c r="D2212" t="s">
        <v>11003</v>
      </c>
      <c r="E2212" t="e">
        <f t="shared" si="428"/>
        <v>#VALUE!</v>
      </c>
      <c r="F2212" t="e">
        <f t="shared" si="429"/>
        <v>#VALUE!</v>
      </c>
      <c r="G2212" t="e">
        <f t="shared" si="427"/>
        <v>#VALUE!</v>
      </c>
      <c r="H2212" t="e">
        <f t="shared" si="433"/>
        <v>#VALUE!</v>
      </c>
      <c r="I2212" t="str">
        <f t="shared" ref="I2212:I2214" si="435">TRIM(MID(A2212,1,FIND("對出",A2212)-1))</f>
        <v>新蒲崗樂善堂王仲銘中學</v>
      </c>
    </row>
    <row r="2213" spans="1:9" x14ac:dyDescent="0.2">
      <c r="A2213" t="s">
        <v>8619</v>
      </c>
      <c r="B2213" t="s">
        <v>8651</v>
      </c>
      <c r="D2213" t="s">
        <v>11003</v>
      </c>
      <c r="E2213" t="e">
        <f t="shared" si="428"/>
        <v>#VALUE!</v>
      </c>
      <c r="F2213" t="e">
        <f t="shared" si="429"/>
        <v>#VALUE!</v>
      </c>
      <c r="G2213" t="e">
        <f t="shared" si="427"/>
        <v>#VALUE!</v>
      </c>
      <c r="H2213" t="e">
        <f t="shared" si="433"/>
        <v>#VALUE!</v>
      </c>
      <c r="I2213" t="str">
        <f t="shared" si="435"/>
        <v>新蒲崗樂善堂王仲銘中學</v>
      </c>
    </row>
    <row r="2214" spans="1:9" x14ac:dyDescent="0.2">
      <c r="A2214" t="s">
        <v>8619</v>
      </c>
      <c r="B2214" t="s">
        <v>8618</v>
      </c>
      <c r="D2214" t="s">
        <v>11003</v>
      </c>
      <c r="E2214" t="e">
        <f t="shared" si="428"/>
        <v>#VALUE!</v>
      </c>
      <c r="F2214" t="e">
        <f t="shared" si="429"/>
        <v>#VALUE!</v>
      </c>
      <c r="G2214" t="e">
        <f t="shared" si="427"/>
        <v>#VALUE!</v>
      </c>
      <c r="H2214" t="e">
        <f t="shared" si="433"/>
        <v>#VALUE!</v>
      </c>
      <c r="I2214" t="str">
        <f t="shared" si="435"/>
        <v>新蒲崗樂善堂王仲銘中學</v>
      </c>
    </row>
    <row r="2215" spans="1:9" x14ac:dyDescent="0.2">
      <c r="A2215" t="s">
        <v>4229</v>
      </c>
      <c r="B2215" t="s">
        <v>4228</v>
      </c>
      <c r="D2215" t="s">
        <v>11003</v>
      </c>
      <c r="E2215" t="str">
        <f t="shared" si="428"/>
        <v>新蒲崗爵祿街15號</v>
      </c>
      <c r="F2215" t="e">
        <f t="shared" si="429"/>
        <v>#VALUE!</v>
      </c>
      <c r="G2215" t="e">
        <f t="shared" si="427"/>
        <v>#VALUE!</v>
      </c>
    </row>
    <row r="2216" spans="1:9" x14ac:dyDescent="0.2">
      <c r="A2216" t="s">
        <v>8465</v>
      </c>
      <c r="B2216" t="s">
        <v>8464</v>
      </c>
      <c r="D2216" t="s">
        <v>11003</v>
      </c>
      <c r="E2216" t="e">
        <f t="shared" si="428"/>
        <v>#VALUE!</v>
      </c>
      <c r="F2216" t="e">
        <f t="shared" si="429"/>
        <v>#VALUE!</v>
      </c>
      <c r="G2216" t="e">
        <f t="shared" si="427"/>
        <v>#VALUE!</v>
      </c>
      <c r="H2216" t="str">
        <f>TRIM(MID(SUBSTITUTE(A2216,"與",""),1,FIND("交界",A2216)-2))</f>
        <v>新蒲崗衍慶街彩虹道</v>
      </c>
    </row>
    <row r="2217" spans="1:9" x14ac:dyDescent="0.2">
      <c r="A2217" t="s">
        <v>5975</v>
      </c>
      <c r="B2217" t="s">
        <v>5974</v>
      </c>
      <c r="D2217" t="s">
        <v>11003</v>
      </c>
      <c r="E2217" t="e">
        <f t="shared" si="428"/>
        <v>#VALUE!</v>
      </c>
      <c r="F2217" t="str">
        <f t="shared" si="429"/>
        <v>新蒲崗越秀廣場</v>
      </c>
      <c r="G2217" t="e">
        <f t="shared" si="427"/>
        <v>#VALUE!</v>
      </c>
    </row>
    <row r="2218" spans="1:9" x14ac:dyDescent="0.2">
      <c r="A2218" t="s">
        <v>5975</v>
      </c>
      <c r="B2218" t="s">
        <v>5976</v>
      </c>
      <c r="D2218" t="s">
        <v>11003</v>
      </c>
      <c r="E2218" t="e">
        <f t="shared" si="428"/>
        <v>#VALUE!</v>
      </c>
      <c r="F2218" t="str">
        <f t="shared" si="429"/>
        <v>新蒲崗越秀廣場</v>
      </c>
      <c r="G2218" t="e">
        <f t="shared" si="427"/>
        <v>#VALUE!</v>
      </c>
    </row>
    <row r="2219" spans="1:9" x14ac:dyDescent="0.2">
      <c r="A2219" t="s">
        <v>6942</v>
      </c>
      <c r="B2219" t="s">
        <v>6941</v>
      </c>
      <c r="D2219" t="s">
        <v>11003</v>
      </c>
      <c r="E2219" t="b">
        <f t="shared" si="428"/>
        <v>0</v>
      </c>
      <c r="F2219" t="str">
        <f t="shared" si="429"/>
        <v>新蒲崗采頤花園多層停車場</v>
      </c>
      <c r="G2219" t="str">
        <f t="shared" si="427"/>
        <v>新蒲崗采頤花園</v>
      </c>
    </row>
    <row r="2220" spans="1:9" x14ac:dyDescent="0.2">
      <c r="A2220" t="s">
        <v>9028</v>
      </c>
      <c r="B2220" t="s">
        <v>9027</v>
      </c>
      <c r="D2220" t="s">
        <v>11003</v>
      </c>
      <c r="E2220" t="b">
        <f t="shared" si="428"/>
        <v>0</v>
      </c>
      <c r="F2220" t="e">
        <f t="shared" si="429"/>
        <v>#VALUE!</v>
      </c>
      <c r="G2220" t="str">
        <f t="shared" si="427"/>
        <v>新蒲崗采頤花園</v>
      </c>
    </row>
    <row r="2221" spans="1:9" x14ac:dyDescent="0.2">
      <c r="A2221" t="s">
        <v>9030</v>
      </c>
      <c r="B2221" t="s">
        <v>9029</v>
      </c>
      <c r="D2221" t="s">
        <v>11003</v>
      </c>
      <c r="E2221" t="b">
        <f t="shared" si="428"/>
        <v>0</v>
      </c>
      <c r="F2221" t="str">
        <f t="shared" si="429"/>
        <v>新蒲崗采頤花園屋苑商場</v>
      </c>
      <c r="G2221" t="str">
        <f t="shared" si="427"/>
        <v>新蒲崗采頤花園</v>
      </c>
    </row>
    <row r="2222" spans="1:9" x14ac:dyDescent="0.2">
      <c r="A2222" t="s">
        <v>4154</v>
      </c>
      <c r="B2222" t="s">
        <v>4153</v>
      </c>
      <c r="D2222" t="s">
        <v>10930</v>
      </c>
      <c r="E2222" t="e">
        <f t="shared" si="428"/>
        <v>#VALUE!</v>
      </c>
      <c r="F2222" t="str">
        <f t="shared" si="429"/>
        <v>新都廣場</v>
      </c>
      <c r="G2222" t="e">
        <f t="shared" si="427"/>
        <v>#VALUE!</v>
      </c>
    </row>
    <row r="2223" spans="1:9" x14ac:dyDescent="0.2">
      <c r="A2223" t="s">
        <v>3959</v>
      </c>
      <c r="B2223" t="s">
        <v>3958</v>
      </c>
      <c r="D2223" t="s">
        <v>10930</v>
      </c>
      <c r="E2223" t="e">
        <f t="shared" si="428"/>
        <v>#VALUE!</v>
      </c>
      <c r="F2223" t="str">
        <f t="shared" si="429"/>
        <v>新都廣場</v>
      </c>
      <c r="G2223" t="e">
        <f t="shared" si="427"/>
        <v>#VALUE!</v>
      </c>
    </row>
    <row r="2224" spans="1:9" x14ac:dyDescent="0.2">
      <c r="A2224" t="s">
        <v>6043</v>
      </c>
      <c r="B2224" t="s">
        <v>6042</v>
      </c>
      <c r="D2224" t="s">
        <v>11041</v>
      </c>
      <c r="E2224" t="e">
        <f t="shared" si="428"/>
        <v>#VALUE!</v>
      </c>
      <c r="F2224" t="str">
        <f t="shared" si="429"/>
        <v>新都會廣場</v>
      </c>
      <c r="G2224" t="e">
        <f t="shared" si="427"/>
        <v>#VALUE!</v>
      </c>
    </row>
    <row r="2225" spans="1:7" x14ac:dyDescent="0.2">
      <c r="A2225" t="s">
        <v>10663</v>
      </c>
      <c r="B2225" t="s">
        <v>10662</v>
      </c>
      <c r="D2225" t="s">
        <v>10932</v>
      </c>
      <c r="E2225" t="str">
        <f t="shared" si="428"/>
        <v>旺角上海街597號</v>
      </c>
      <c r="F2225" t="e">
        <f t="shared" si="429"/>
        <v>#VALUE!</v>
      </c>
      <c r="G2225" t="e">
        <f t="shared" si="427"/>
        <v>#VALUE!</v>
      </c>
    </row>
    <row r="2226" spans="1:7" x14ac:dyDescent="0.2">
      <c r="A2226" t="s">
        <v>10520</v>
      </c>
      <c r="B2226" t="s">
        <v>10519</v>
      </c>
      <c r="D2226" t="s">
        <v>10932</v>
      </c>
      <c r="E2226" t="str">
        <f t="shared" si="428"/>
        <v>旺角上海街597號</v>
      </c>
      <c r="F2226" t="e">
        <f t="shared" si="429"/>
        <v>#VALUE!</v>
      </c>
      <c r="G2226" t="e">
        <f t="shared" si="427"/>
        <v>#VALUE!</v>
      </c>
    </row>
    <row r="2227" spans="1:7" x14ac:dyDescent="0.2">
      <c r="A2227" t="s">
        <v>10668</v>
      </c>
      <c r="B2227" t="s">
        <v>10667</v>
      </c>
      <c r="D2227" t="s">
        <v>10932</v>
      </c>
      <c r="E2227" t="str">
        <f t="shared" si="428"/>
        <v>旺角亞皆老街73-81號</v>
      </c>
      <c r="F2227" t="e">
        <f t="shared" si="429"/>
        <v>#VALUE!</v>
      </c>
      <c r="G2227" t="e">
        <f t="shared" si="427"/>
        <v>#VALUE!</v>
      </c>
    </row>
    <row r="2228" spans="1:7" x14ac:dyDescent="0.2">
      <c r="A2228" t="s">
        <v>9435</v>
      </c>
      <c r="B2228" t="s">
        <v>9434</v>
      </c>
      <c r="D2228" t="s">
        <v>10932</v>
      </c>
      <c r="E2228" t="str">
        <f t="shared" si="428"/>
        <v>旺角亞皆老街73-81號</v>
      </c>
      <c r="F2228" t="e">
        <f t="shared" si="429"/>
        <v>#VALUE!</v>
      </c>
      <c r="G2228" t="e">
        <f t="shared" si="427"/>
        <v>#VALUE!</v>
      </c>
    </row>
    <row r="2229" spans="1:7" x14ac:dyDescent="0.2">
      <c r="A2229" t="s">
        <v>5769</v>
      </c>
      <c r="B2229" t="s">
        <v>10288</v>
      </c>
      <c r="D2229" t="s">
        <v>10932</v>
      </c>
      <c r="E2229" t="str">
        <f t="shared" si="428"/>
        <v>旺角亞皆老街8號</v>
      </c>
      <c r="F2229" t="e">
        <f t="shared" si="429"/>
        <v>#VALUE!</v>
      </c>
      <c r="G2229" t="e">
        <f t="shared" si="427"/>
        <v>#VALUE!</v>
      </c>
    </row>
    <row r="2230" spans="1:7" x14ac:dyDescent="0.2">
      <c r="A2230" t="s">
        <v>5769</v>
      </c>
      <c r="B2230" t="s">
        <v>369</v>
      </c>
      <c r="D2230" t="s">
        <v>10932</v>
      </c>
      <c r="E2230" t="str">
        <f t="shared" si="428"/>
        <v>旺角亞皆老街8號</v>
      </c>
      <c r="F2230" t="e">
        <f t="shared" si="429"/>
        <v>#VALUE!</v>
      </c>
      <c r="G2230" t="e">
        <f t="shared" si="427"/>
        <v>#VALUE!</v>
      </c>
    </row>
    <row r="2231" spans="1:7" x14ac:dyDescent="0.2">
      <c r="A2231" t="s">
        <v>5769</v>
      </c>
      <c r="B2231" t="s">
        <v>6045</v>
      </c>
      <c r="D2231" t="s">
        <v>10932</v>
      </c>
      <c r="E2231" t="str">
        <f t="shared" si="428"/>
        <v>旺角亞皆老街8號</v>
      </c>
      <c r="F2231" t="e">
        <f t="shared" si="429"/>
        <v>#VALUE!</v>
      </c>
      <c r="G2231" t="e">
        <f t="shared" si="427"/>
        <v>#VALUE!</v>
      </c>
    </row>
    <row r="2232" spans="1:7" x14ac:dyDescent="0.2">
      <c r="A2232" t="s">
        <v>5769</v>
      </c>
      <c r="B2232" t="s">
        <v>5768</v>
      </c>
      <c r="D2232" t="s">
        <v>10932</v>
      </c>
      <c r="E2232" t="str">
        <f t="shared" si="428"/>
        <v>旺角亞皆老街8號</v>
      </c>
      <c r="F2232" t="e">
        <f t="shared" si="429"/>
        <v>#VALUE!</v>
      </c>
      <c r="G2232" t="e">
        <f t="shared" si="427"/>
        <v>#VALUE!</v>
      </c>
    </row>
    <row r="2233" spans="1:7" x14ac:dyDescent="0.2">
      <c r="A2233" t="s">
        <v>31</v>
      </c>
      <c r="B2233" t="s">
        <v>5197</v>
      </c>
      <c r="D2233" t="s">
        <v>10932</v>
      </c>
      <c r="E2233" t="str">
        <f t="shared" si="428"/>
        <v>旺角亞皆老街8號</v>
      </c>
      <c r="F2233" t="e">
        <f t="shared" si="429"/>
        <v>#VALUE!</v>
      </c>
      <c r="G2233" t="e">
        <f t="shared" si="427"/>
        <v>#VALUE!</v>
      </c>
    </row>
    <row r="2234" spans="1:7" x14ac:dyDescent="0.2">
      <c r="A2234" t="s">
        <v>31</v>
      </c>
      <c r="B2234" t="s">
        <v>1489</v>
      </c>
      <c r="D2234" t="s">
        <v>10932</v>
      </c>
      <c r="E2234" t="str">
        <f t="shared" si="428"/>
        <v>旺角亞皆老街8號</v>
      </c>
      <c r="F2234" t="e">
        <f t="shared" si="429"/>
        <v>#VALUE!</v>
      </c>
      <c r="G2234" t="e">
        <f t="shared" si="427"/>
        <v>#VALUE!</v>
      </c>
    </row>
    <row r="2235" spans="1:7" x14ac:dyDescent="0.2">
      <c r="A2235" t="s">
        <v>31</v>
      </c>
      <c r="B2235" t="s">
        <v>8142</v>
      </c>
      <c r="D2235" t="s">
        <v>10932</v>
      </c>
      <c r="E2235" t="str">
        <f t="shared" si="428"/>
        <v>旺角亞皆老街8號</v>
      </c>
      <c r="F2235" t="e">
        <f t="shared" si="429"/>
        <v>#VALUE!</v>
      </c>
      <c r="G2235" t="e">
        <f t="shared" si="427"/>
        <v>#VALUE!</v>
      </c>
    </row>
    <row r="2236" spans="1:7" x14ac:dyDescent="0.2">
      <c r="A2236" t="s">
        <v>31</v>
      </c>
      <c r="B2236" t="s">
        <v>2921</v>
      </c>
      <c r="D2236" t="s">
        <v>10932</v>
      </c>
      <c r="E2236" t="str">
        <f t="shared" si="428"/>
        <v>旺角亞皆老街8號</v>
      </c>
      <c r="F2236" t="e">
        <f t="shared" si="429"/>
        <v>#VALUE!</v>
      </c>
      <c r="G2236" t="e">
        <f t="shared" si="427"/>
        <v>#VALUE!</v>
      </c>
    </row>
    <row r="2237" spans="1:7" x14ac:dyDescent="0.2">
      <c r="A2237" t="s">
        <v>31</v>
      </c>
      <c r="B2237" t="s">
        <v>10288</v>
      </c>
      <c r="D2237" t="s">
        <v>10932</v>
      </c>
      <c r="E2237" t="str">
        <f t="shared" si="428"/>
        <v>旺角亞皆老街8號</v>
      </c>
      <c r="F2237" t="e">
        <f t="shared" si="429"/>
        <v>#VALUE!</v>
      </c>
      <c r="G2237" t="e">
        <f t="shared" si="427"/>
        <v>#VALUE!</v>
      </c>
    </row>
    <row r="2238" spans="1:7" x14ac:dyDescent="0.2">
      <c r="A2238" t="s">
        <v>31</v>
      </c>
      <c r="B2238" t="s">
        <v>2848</v>
      </c>
      <c r="D2238" t="s">
        <v>10932</v>
      </c>
      <c r="E2238" t="str">
        <f t="shared" si="428"/>
        <v>旺角亞皆老街8號</v>
      </c>
      <c r="F2238" t="e">
        <f t="shared" si="429"/>
        <v>#VALUE!</v>
      </c>
      <c r="G2238" t="e">
        <f t="shared" si="427"/>
        <v>#VALUE!</v>
      </c>
    </row>
    <row r="2239" spans="1:7" x14ac:dyDescent="0.2">
      <c r="A2239" t="s">
        <v>31</v>
      </c>
      <c r="B2239" t="s">
        <v>30</v>
      </c>
      <c r="D2239" t="s">
        <v>10932</v>
      </c>
      <c r="E2239" t="str">
        <f t="shared" si="428"/>
        <v>旺角亞皆老街8號</v>
      </c>
      <c r="F2239" t="e">
        <f t="shared" si="429"/>
        <v>#VALUE!</v>
      </c>
      <c r="G2239" t="e">
        <f t="shared" si="427"/>
        <v>#VALUE!</v>
      </c>
    </row>
    <row r="2240" spans="1:7" x14ac:dyDescent="0.2">
      <c r="A2240" t="s">
        <v>31</v>
      </c>
      <c r="B2240" t="s">
        <v>369</v>
      </c>
      <c r="D2240" t="s">
        <v>10932</v>
      </c>
      <c r="E2240" t="str">
        <f t="shared" si="428"/>
        <v>旺角亞皆老街8號</v>
      </c>
      <c r="F2240" t="e">
        <f t="shared" si="429"/>
        <v>#VALUE!</v>
      </c>
      <c r="G2240" t="e">
        <f t="shared" si="427"/>
        <v>#VALUE!</v>
      </c>
    </row>
    <row r="2241" spans="1:9" x14ac:dyDescent="0.2">
      <c r="A2241" t="s">
        <v>31</v>
      </c>
      <c r="B2241" t="s">
        <v>2268</v>
      </c>
      <c r="D2241" t="s">
        <v>10932</v>
      </c>
      <c r="E2241" t="str">
        <f t="shared" si="428"/>
        <v>旺角亞皆老街8號</v>
      </c>
      <c r="F2241" t="e">
        <f t="shared" si="429"/>
        <v>#VALUE!</v>
      </c>
      <c r="G2241" t="e">
        <f t="shared" si="427"/>
        <v>#VALUE!</v>
      </c>
    </row>
    <row r="2242" spans="1:9" x14ac:dyDescent="0.2">
      <c r="A2242" t="s">
        <v>2269</v>
      </c>
      <c r="B2242" t="s">
        <v>2921</v>
      </c>
      <c r="D2242" t="s">
        <v>10932</v>
      </c>
      <c r="E2242" t="str">
        <f t="shared" si="428"/>
        <v>旺角亞皆老街8號</v>
      </c>
      <c r="F2242" t="e">
        <f t="shared" si="429"/>
        <v>#VALUE!</v>
      </c>
      <c r="G2242" t="e">
        <f t="shared" si="427"/>
        <v>#VALUE!</v>
      </c>
    </row>
    <row r="2243" spans="1:9" x14ac:dyDescent="0.2">
      <c r="A2243" t="s">
        <v>2269</v>
      </c>
      <c r="B2243" t="s">
        <v>2268</v>
      </c>
      <c r="D2243" t="s">
        <v>10932</v>
      </c>
      <c r="E2243" t="str">
        <f t="shared" si="428"/>
        <v>旺角亞皆老街8號</v>
      </c>
      <c r="F2243" t="e">
        <f t="shared" si="429"/>
        <v>#VALUE!</v>
      </c>
      <c r="G2243" t="e">
        <f t="shared" ref="G2243:G2306" si="436">TRIM(MID(A2243,1,FIND("花園",A2243)+1))</f>
        <v>#VALUE!</v>
      </c>
    </row>
    <row r="2244" spans="1:9" x14ac:dyDescent="0.2">
      <c r="A2244" t="s">
        <v>371</v>
      </c>
      <c r="B2244" t="s">
        <v>1674</v>
      </c>
      <c r="D2244" t="s">
        <v>10932</v>
      </c>
      <c r="E2244" t="str">
        <f t="shared" ref="E2244:E2307" si="437">IF(AND(ISERR(SEARCH("花園",A2244)),ISERR(SEARCH("碼頭",A2244))),TRIM(MID(A2244,1,FIND("號",A2244))))</f>
        <v>旺角亞皆老街8號</v>
      </c>
      <c r="F2244" t="e">
        <f t="shared" si="429"/>
        <v>#VALUE!</v>
      </c>
      <c r="G2244" t="e">
        <f t="shared" si="436"/>
        <v>#VALUE!</v>
      </c>
    </row>
    <row r="2245" spans="1:9" x14ac:dyDescent="0.2">
      <c r="A2245" t="s">
        <v>371</v>
      </c>
      <c r="B2245" t="s">
        <v>7799</v>
      </c>
      <c r="D2245" t="s">
        <v>10932</v>
      </c>
      <c r="E2245" t="str">
        <f t="shared" si="437"/>
        <v>旺角亞皆老街8號</v>
      </c>
      <c r="F2245" t="e">
        <f t="shared" si="429"/>
        <v>#VALUE!</v>
      </c>
      <c r="G2245" t="e">
        <f t="shared" si="436"/>
        <v>#VALUE!</v>
      </c>
    </row>
    <row r="2246" spans="1:9" x14ac:dyDescent="0.2">
      <c r="A2246" t="s">
        <v>371</v>
      </c>
      <c r="B2246" t="s">
        <v>369</v>
      </c>
      <c r="D2246" t="s">
        <v>10932</v>
      </c>
      <c r="E2246" t="str">
        <f t="shared" si="437"/>
        <v>旺角亞皆老街8號</v>
      </c>
      <c r="F2246" t="e">
        <f t="shared" ref="F2246:F2309" si="438">TRIM(MID(A2246,1,FIND("場",A2246)))</f>
        <v>#VALUE!</v>
      </c>
      <c r="G2246" t="e">
        <f t="shared" si="436"/>
        <v>#VALUE!</v>
      </c>
    </row>
    <row r="2247" spans="1:9" x14ac:dyDescent="0.2">
      <c r="A2247" t="s">
        <v>4069</v>
      </c>
      <c r="B2247" t="s">
        <v>4068</v>
      </c>
      <c r="D2247" t="s">
        <v>10932</v>
      </c>
      <c r="E2247" t="e">
        <f t="shared" si="437"/>
        <v>#VALUE!</v>
      </c>
      <c r="F2247" t="e">
        <f t="shared" si="438"/>
        <v>#VALUE!</v>
      </c>
      <c r="G2247" t="e">
        <f t="shared" si="436"/>
        <v>#VALUE!</v>
      </c>
      <c r="H2247" t="e">
        <f t="shared" ref="H2247:H2274" si="439">TRIM(MID(SUBSTITUTE(A2247,"與",""),1,FIND("交界",A2247)-2))</f>
        <v>#VALUE!</v>
      </c>
      <c r="I2247" t="e">
        <f t="shared" ref="I2247:I2257" si="440">TRIM(MID(A2247,1,FIND("對出",A2247)-1))</f>
        <v>#VALUE!</v>
      </c>
    </row>
    <row r="2248" spans="1:9" x14ac:dyDescent="0.2">
      <c r="A2248" t="s">
        <v>10630</v>
      </c>
      <c r="B2248" t="s">
        <v>996</v>
      </c>
      <c r="D2248" t="s">
        <v>10932</v>
      </c>
      <c r="E2248" t="e">
        <f t="shared" si="437"/>
        <v>#VALUE!</v>
      </c>
      <c r="F2248" t="e">
        <f t="shared" si="438"/>
        <v>#VALUE!</v>
      </c>
      <c r="G2248" t="e">
        <f t="shared" si="436"/>
        <v>#VALUE!</v>
      </c>
      <c r="H2248" t="e">
        <f t="shared" si="439"/>
        <v>#VALUE!</v>
      </c>
      <c r="I2248" t="str">
        <f t="shared" si="440"/>
        <v>旺角亞皆老街惠豐中心</v>
      </c>
    </row>
    <row r="2249" spans="1:9" x14ac:dyDescent="0.2">
      <c r="A2249" t="s">
        <v>5658</v>
      </c>
      <c r="B2249" t="s">
        <v>996</v>
      </c>
      <c r="D2249" t="s">
        <v>10932</v>
      </c>
      <c r="E2249" t="e">
        <f t="shared" si="437"/>
        <v>#VALUE!</v>
      </c>
      <c r="F2249" t="e">
        <f t="shared" si="438"/>
        <v>#VALUE!</v>
      </c>
      <c r="G2249" t="e">
        <f t="shared" si="436"/>
        <v>#VALUE!</v>
      </c>
      <c r="H2249" t="e">
        <f t="shared" si="439"/>
        <v>#VALUE!</v>
      </c>
      <c r="I2249" t="str">
        <f t="shared" si="440"/>
        <v>旺角亞皆老街惠豐中心</v>
      </c>
    </row>
    <row r="2250" spans="1:9" x14ac:dyDescent="0.2">
      <c r="A2250" t="s">
        <v>7124</v>
      </c>
      <c r="B2250" t="s">
        <v>996</v>
      </c>
      <c r="D2250" t="s">
        <v>10932</v>
      </c>
      <c r="E2250" t="e">
        <f t="shared" si="437"/>
        <v>#VALUE!</v>
      </c>
      <c r="F2250" t="e">
        <f t="shared" si="438"/>
        <v>#VALUE!</v>
      </c>
      <c r="G2250" t="e">
        <f t="shared" si="436"/>
        <v>#VALUE!</v>
      </c>
      <c r="H2250" t="e">
        <f t="shared" si="439"/>
        <v>#VALUE!</v>
      </c>
      <c r="I2250" t="str">
        <f t="shared" si="440"/>
        <v>旺角亞皆老街惠豐中心</v>
      </c>
    </row>
    <row r="2251" spans="1:9" x14ac:dyDescent="0.2">
      <c r="A2251" t="s">
        <v>3157</v>
      </c>
      <c r="B2251" t="s">
        <v>3156</v>
      </c>
      <c r="D2251" t="s">
        <v>10932</v>
      </c>
      <c r="E2251" t="e">
        <f t="shared" si="437"/>
        <v>#VALUE!</v>
      </c>
      <c r="F2251" t="e">
        <f t="shared" si="438"/>
        <v>#VALUE!</v>
      </c>
      <c r="G2251" t="e">
        <f t="shared" si="436"/>
        <v>#VALUE!</v>
      </c>
      <c r="H2251" t="e">
        <f t="shared" si="439"/>
        <v>#VALUE!</v>
      </c>
      <c r="I2251" t="str">
        <f t="shared" si="440"/>
        <v>旺角亞皆老街惠豐中心</v>
      </c>
    </row>
    <row r="2252" spans="1:9" x14ac:dyDescent="0.2">
      <c r="A2252" t="s">
        <v>3157</v>
      </c>
      <c r="B2252" t="s">
        <v>996</v>
      </c>
      <c r="D2252" t="s">
        <v>10932</v>
      </c>
      <c r="E2252" t="e">
        <f t="shared" si="437"/>
        <v>#VALUE!</v>
      </c>
      <c r="F2252" t="e">
        <f t="shared" si="438"/>
        <v>#VALUE!</v>
      </c>
      <c r="G2252" t="e">
        <f t="shared" si="436"/>
        <v>#VALUE!</v>
      </c>
      <c r="H2252" t="e">
        <f t="shared" si="439"/>
        <v>#VALUE!</v>
      </c>
      <c r="I2252" t="str">
        <f t="shared" si="440"/>
        <v>旺角亞皆老街惠豐中心</v>
      </c>
    </row>
    <row r="2253" spans="1:9" x14ac:dyDescent="0.2">
      <c r="A2253" t="s">
        <v>3157</v>
      </c>
      <c r="B2253" t="s">
        <v>9357</v>
      </c>
      <c r="D2253" t="s">
        <v>10932</v>
      </c>
      <c r="E2253" t="e">
        <f t="shared" si="437"/>
        <v>#VALUE!</v>
      </c>
      <c r="F2253" t="e">
        <f t="shared" si="438"/>
        <v>#VALUE!</v>
      </c>
      <c r="G2253" t="e">
        <f t="shared" si="436"/>
        <v>#VALUE!</v>
      </c>
      <c r="H2253" t="e">
        <f t="shared" si="439"/>
        <v>#VALUE!</v>
      </c>
      <c r="I2253" t="str">
        <f t="shared" si="440"/>
        <v>旺角亞皆老街惠豐中心</v>
      </c>
    </row>
    <row r="2254" spans="1:9" x14ac:dyDescent="0.2">
      <c r="A2254" t="s">
        <v>3157</v>
      </c>
      <c r="B2254" t="s">
        <v>10692</v>
      </c>
      <c r="D2254" t="s">
        <v>10932</v>
      </c>
      <c r="E2254" t="e">
        <f t="shared" si="437"/>
        <v>#VALUE!</v>
      </c>
      <c r="F2254" t="e">
        <f t="shared" si="438"/>
        <v>#VALUE!</v>
      </c>
      <c r="G2254" t="e">
        <f t="shared" si="436"/>
        <v>#VALUE!</v>
      </c>
      <c r="H2254" t="e">
        <f t="shared" si="439"/>
        <v>#VALUE!</v>
      </c>
      <c r="I2254" t="str">
        <f t="shared" si="440"/>
        <v>旺角亞皆老街惠豐中心</v>
      </c>
    </row>
    <row r="2255" spans="1:9" x14ac:dyDescent="0.2">
      <c r="A2255" t="s">
        <v>3157</v>
      </c>
      <c r="B2255" t="s">
        <v>10401</v>
      </c>
      <c r="D2255" t="s">
        <v>10932</v>
      </c>
      <c r="E2255" t="e">
        <f t="shared" si="437"/>
        <v>#VALUE!</v>
      </c>
      <c r="F2255" t="e">
        <f t="shared" si="438"/>
        <v>#VALUE!</v>
      </c>
      <c r="G2255" t="e">
        <f t="shared" si="436"/>
        <v>#VALUE!</v>
      </c>
      <c r="H2255" t="e">
        <f t="shared" si="439"/>
        <v>#VALUE!</v>
      </c>
      <c r="I2255" t="str">
        <f t="shared" si="440"/>
        <v>旺角亞皆老街惠豐中心</v>
      </c>
    </row>
    <row r="2256" spans="1:9" x14ac:dyDescent="0.2">
      <c r="A2256" t="s">
        <v>997</v>
      </c>
      <c r="B2256" t="s">
        <v>996</v>
      </c>
      <c r="D2256" t="s">
        <v>10932</v>
      </c>
      <c r="E2256" t="e">
        <f t="shared" si="437"/>
        <v>#VALUE!</v>
      </c>
      <c r="F2256" t="e">
        <f t="shared" si="438"/>
        <v>#VALUE!</v>
      </c>
      <c r="G2256" t="e">
        <f t="shared" si="436"/>
        <v>#VALUE!</v>
      </c>
      <c r="H2256" t="e">
        <f t="shared" si="439"/>
        <v>#VALUE!</v>
      </c>
      <c r="I2256" t="str">
        <f t="shared" si="440"/>
        <v>旺角亞皆老街惠豐中心</v>
      </c>
    </row>
    <row r="2257" spans="1:9" x14ac:dyDescent="0.2">
      <c r="A2257" t="s">
        <v>997</v>
      </c>
      <c r="B2257" t="s">
        <v>9357</v>
      </c>
      <c r="D2257" t="s">
        <v>10932</v>
      </c>
      <c r="E2257" t="e">
        <f t="shared" si="437"/>
        <v>#VALUE!</v>
      </c>
      <c r="F2257" t="e">
        <f t="shared" si="438"/>
        <v>#VALUE!</v>
      </c>
      <c r="G2257" t="e">
        <f t="shared" si="436"/>
        <v>#VALUE!</v>
      </c>
      <c r="H2257" t="e">
        <f t="shared" si="439"/>
        <v>#VALUE!</v>
      </c>
      <c r="I2257" t="str">
        <f t="shared" si="440"/>
        <v>旺角亞皆老街惠豐中心</v>
      </c>
    </row>
    <row r="2258" spans="1:9" x14ac:dyDescent="0.2">
      <c r="A2258" t="s">
        <v>2485</v>
      </c>
      <c r="B2258" t="s">
        <v>2484</v>
      </c>
      <c r="D2258" t="s">
        <v>10932</v>
      </c>
      <c r="E2258" t="e">
        <f t="shared" si="437"/>
        <v>#VALUE!</v>
      </c>
      <c r="F2258" t="e">
        <f t="shared" si="438"/>
        <v>#VALUE!</v>
      </c>
      <c r="G2258" t="e">
        <f t="shared" si="436"/>
        <v>#VALUE!</v>
      </c>
      <c r="H2258" t="str">
        <f t="shared" si="439"/>
        <v>旺角亞皆老街上海街</v>
      </c>
    </row>
    <row r="2259" spans="1:9" x14ac:dyDescent="0.2">
      <c r="A2259" t="s">
        <v>2485</v>
      </c>
      <c r="B2259" t="s">
        <v>9251</v>
      </c>
      <c r="D2259" t="s">
        <v>10932</v>
      </c>
      <c r="E2259" t="e">
        <f t="shared" si="437"/>
        <v>#VALUE!</v>
      </c>
      <c r="F2259" t="e">
        <f t="shared" si="438"/>
        <v>#VALUE!</v>
      </c>
      <c r="G2259" t="e">
        <f t="shared" si="436"/>
        <v>#VALUE!</v>
      </c>
      <c r="H2259" t="str">
        <f t="shared" si="439"/>
        <v>旺角亞皆老街上海街</v>
      </c>
    </row>
    <row r="2260" spans="1:9" x14ac:dyDescent="0.2">
      <c r="A2260" t="s">
        <v>10574</v>
      </c>
      <c r="B2260" t="s">
        <v>10573</v>
      </c>
      <c r="D2260" t="s">
        <v>10932</v>
      </c>
      <c r="E2260" t="e">
        <f t="shared" si="437"/>
        <v>#VALUE!</v>
      </c>
      <c r="F2260" t="e">
        <f t="shared" si="438"/>
        <v>#VALUE!</v>
      </c>
      <c r="G2260" t="e">
        <f t="shared" si="436"/>
        <v>#VALUE!</v>
      </c>
      <c r="H2260" t="str">
        <f t="shared" si="439"/>
        <v>旺角亞皆老街奶路臣街</v>
      </c>
    </row>
    <row r="2261" spans="1:9" x14ac:dyDescent="0.2">
      <c r="A2261" t="s">
        <v>5954</v>
      </c>
      <c r="B2261" t="s">
        <v>5953</v>
      </c>
      <c r="D2261" t="s">
        <v>10932</v>
      </c>
      <c r="E2261" t="e">
        <f t="shared" si="437"/>
        <v>#VALUE!</v>
      </c>
      <c r="F2261" t="e">
        <f t="shared" si="438"/>
        <v>#VALUE!</v>
      </c>
      <c r="G2261" t="e">
        <f t="shared" si="436"/>
        <v>#VALUE!</v>
      </c>
      <c r="H2261" t="str">
        <f t="shared" si="439"/>
        <v>旺角亞皆老街彌敦道</v>
      </c>
    </row>
    <row r="2262" spans="1:9" x14ac:dyDescent="0.2">
      <c r="A2262" t="s">
        <v>5954</v>
      </c>
      <c r="B2262" t="s">
        <v>6255</v>
      </c>
      <c r="D2262" t="s">
        <v>10932</v>
      </c>
      <c r="E2262" t="e">
        <f t="shared" si="437"/>
        <v>#VALUE!</v>
      </c>
      <c r="F2262" t="e">
        <f t="shared" si="438"/>
        <v>#VALUE!</v>
      </c>
      <c r="G2262" t="e">
        <f t="shared" si="436"/>
        <v>#VALUE!</v>
      </c>
      <c r="H2262" t="str">
        <f t="shared" si="439"/>
        <v>旺角亞皆老街彌敦道</v>
      </c>
    </row>
    <row r="2263" spans="1:9" x14ac:dyDescent="0.2">
      <c r="A2263" t="s">
        <v>2666</v>
      </c>
      <c r="B2263" t="s">
        <v>10523</v>
      </c>
      <c r="D2263" t="s">
        <v>10932</v>
      </c>
      <c r="E2263" t="e">
        <f t="shared" si="437"/>
        <v>#VALUE!</v>
      </c>
      <c r="F2263" t="e">
        <f t="shared" si="438"/>
        <v>#VALUE!</v>
      </c>
      <c r="G2263" t="e">
        <f t="shared" si="436"/>
        <v>#VALUE!</v>
      </c>
      <c r="H2263" t="str">
        <f t="shared" si="439"/>
        <v>旺角亞皆老街染布房街</v>
      </c>
    </row>
    <row r="2264" spans="1:9" x14ac:dyDescent="0.2">
      <c r="A2264" t="s">
        <v>2666</v>
      </c>
      <c r="B2264" t="s">
        <v>634</v>
      </c>
      <c r="D2264" t="s">
        <v>10932</v>
      </c>
      <c r="E2264" t="e">
        <f t="shared" si="437"/>
        <v>#VALUE!</v>
      </c>
      <c r="F2264" t="e">
        <f t="shared" si="438"/>
        <v>#VALUE!</v>
      </c>
      <c r="G2264" t="e">
        <f t="shared" si="436"/>
        <v>#VALUE!</v>
      </c>
      <c r="H2264" t="str">
        <f t="shared" si="439"/>
        <v>旺角亞皆老街染布房街</v>
      </c>
    </row>
    <row r="2265" spans="1:9" x14ac:dyDescent="0.2">
      <c r="A2265" t="s">
        <v>2666</v>
      </c>
      <c r="B2265" t="s">
        <v>10640</v>
      </c>
      <c r="D2265" t="s">
        <v>10932</v>
      </c>
      <c r="E2265" t="e">
        <f t="shared" si="437"/>
        <v>#VALUE!</v>
      </c>
      <c r="F2265" t="e">
        <f t="shared" si="438"/>
        <v>#VALUE!</v>
      </c>
      <c r="G2265" t="e">
        <f t="shared" si="436"/>
        <v>#VALUE!</v>
      </c>
      <c r="H2265" t="str">
        <f t="shared" si="439"/>
        <v>旺角亞皆老街染布房街</v>
      </c>
    </row>
    <row r="2266" spans="1:9" x14ac:dyDescent="0.2">
      <c r="A2266" t="s">
        <v>7746</v>
      </c>
      <c r="B2266" t="s">
        <v>7745</v>
      </c>
      <c r="D2266" t="s">
        <v>10932</v>
      </c>
      <c r="E2266" t="e">
        <f t="shared" si="437"/>
        <v>#VALUE!</v>
      </c>
      <c r="F2266" t="e">
        <f t="shared" si="438"/>
        <v>#VALUE!</v>
      </c>
      <c r="G2266" t="e">
        <f t="shared" si="436"/>
        <v>#VALUE!</v>
      </c>
      <c r="H2266" t="str">
        <f t="shared" si="439"/>
        <v>旺角亞皆老街染布房街</v>
      </c>
    </row>
    <row r="2267" spans="1:9" x14ac:dyDescent="0.2">
      <c r="A2267" t="s">
        <v>635</v>
      </c>
      <c r="B2267" t="s">
        <v>9839</v>
      </c>
      <c r="D2267" t="s">
        <v>10932</v>
      </c>
      <c r="E2267" t="e">
        <f t="shared" si="437"/>
        <v>#VALUE!</v>
      </c>
      <c r="F2267" t="e">
        <f t="shared" si="438"/>
        <v>#VALUE!</v>
      </c>
      <c r="G2267" t="e">
        <f t="shared" si="436"/>
        <v>#VALUE!</v>
      </c>
      <c r="H2267" t="str">
        <f t="shared" si="439"/>
        <v>旺角亞皆老街染布房街</v>
      </c>
    </row>
    <row r="2268" spans="1:9" x14ac:dyDescent="0.2">
      <c r="A2268" t="s">
        <v>635</v>
      </c>
      <c r="B2268" t="s">
        <v>634</v>
      </c>
      <c r="D2268" t="s">
        <v>10932</v>
      </c>
      <c r="E2268" t="e">
        <f t="shared" si="437"/>
        <v>#VALUE!</v>
      </c>
      <c r="F2268" t="e">
        <f t="shared" si="438"/>
        <v>#VALUE!</v>
      </c>
      <c r="G2268" t="e">
        <f t="shared" si="436"/>
        <v>#VALUE!</v>
      </c>
      <c r="H2268" t="str">
        <f t="shared" si="439"/>
        <v>旺角亞皆老街染布房街</v>
      </c>
    </row>
    <row r="2269" spans="1:9" x14ac:dyDescent="0.2">
      <c r="A2269" t="s">
        <v>1835</v>
      </c>
      <c r="B2269" t="s">
        <v>1834</v>
      </c>
      <c r="D2269" t="s">
        <v>10932</v>
      </c>
      <c r="E2269" t="e">
        <f t="shared" si="437"/>
        <v>#VALUE!</v>
      </c>
      <c r="F2269" t="e">
        <f t="shared" si="438"/>
        <v>#VALUE!</v>
      </c>
      <c r="G2269" t="e">
        <f t="shared" si="436"/>
        <v>#VALUE!</v>
      </c>
      <c r="H2269" t="str">
        <f t="shared" si="439"/>
        <v>旺角亞皆老街洗衣街</v>
      </c>
    </row>
    <row r="2270" spans="1:9" x14ac:dyDescent="0.2">
      <c r="A2270" t="s">
        <v>2487</v>
      </c>
      <c r="B2270" t="s">
        <v>10639</v>
      </c>
      <c r="D2270" t="s">
        <v>10932</v>
      </c>
      <c r="E2270" t="e">
        <f t="shared" si="437"/>
        <v>#VALUE!</v>
      </c>
      <c r="F2270" t="e">
        <f t="shared" si="438"/>
        <v>#VALUE!</v>
      </c>
      <c r="G2270" t="e">
        <f t="shared" si="436"/>
        <v>#VALUE!</v>
      </c>
      <c r="H2270" t="str">
        <f t="shared" si="439"/>
        <v>旺角亞皆老街洗衣街</v>
      </c>
    </row>
    <row r="2271" spans="1:9" x14ac:dyDescent="0.2">
      <c r="A2271" t="s">
        <v>2487</v>
      </c>
      <c r="B2271" t="s">
        <v>2486</v>
      </c>
      <c r="D2271" t="s">
        <v>10932</v>
      </c>
      <c r="E2271" t="e">
        <f t="shared" si="437"/>
        <v>#VALUE!</v>
      </c>
      <c r="F2271" t="e">
        <f t="shared" si="438"/>
        <v>#VALUE!</v>
      </c>
      <c r="G2271" t="e">
        <f t="shared" si="436"/>
        <v>#VALUE!</v>
      </c>
      <c r="H2271" t="str">
        <f t="shared" si="439"/>
        <v>旺角亞皆老街洗衣街</v>
      </c>
    </row>
    <row r="2272" spans="1:9" x14ac:dyDescent="0.2">
      <c r="A2272" t="s">
        <v>8035</v>
      </c>
      <c r="B2272" t="s">
        <v>8034</v>
      </c>
      <c r="D2272" t="s">
        <v>10932</v>
      </c>
      <c r="E2272" t="e">
        <f t="shared" si="437"/>
        <v>#VALUE!</v>
      </c>
      <c r="F2272" t="e">
        <f t="shared" si="438"/>
        <v>#VALUE!</v>
      </c>
      <c r="G2272" t="e">
        <f t="shared" si="436"/>
        <v>#VALUE!</v>
      </c>
      <c r="H2272" t="str">
        <f t="shared" si="439"/>
        <v>旺角亞皆老街砵蘭街</v>
      </c>
    </row>
    <row r="2273" spans="1:9" x14ac:dyDescent="0.2">
      <c r="A2273" t="s">
        <v>9359</v>
      </c>
      <c r="B2273" t="s">
        <v>4679</v>
      </c>
      <c r="D2273" t="s">
        <v>10932</v>
      </c>
      <c r="E2273" t="e">
        <f t="shared" si="437"/>
        <v>#VALUE!</v>
      </c>
      <c r="F2273" t="e">
        <f t="shared" si="438"/>
        <v>#VALUE!</v>
      </c>
      <c r="G2273" t="e">
        <f t="shared" si="436"/>
        <v>#VALUE!</v>
      </c>
      <c r="H2273" t="e">
        <f t="shared" si="439"/>
        <v>#VALUE!</v>
      </c>
      <c r="I2273" t="e">
        <f t="shared" ref="I2273:I2274" si="441">TRIM(MID(A2273,1,FIND("對出",A2273)-1))</f>
        <v>#VALUE!</v>
      </c>
    </row>
    <row r="2274" spans="1:9" x14ac:dyDescent="0.2">
      <c r="A2274" t="s">
        <v>4680</v>
      </c>
      <c r="B2274" t="s">
        <v>4679</v>
      </c>
      <c r="D2274" t="s">
        <v>10932</v>
      </c>
      <c r="E2274" t="e">
        <f t="shared" si="437"/>
        <v>#VALUE!</v>
      </c>
      <c r="F2274" t="e">
        <f t="shared" si="438"/>
        <v>#VALUE!</v>
      </c>
      <c r="G2274" t="e">
        <f t="shared" si="436"/>
        <v>#VALUE!</v>
      </c>
      <c r="H2274" t="e">
        <f t="shared" si="439"/>
        <v>#VALUE!</v>
      </c>
      <c r="I2274" t="e">
        <f t="shared" si="441"/>
        <v>#VALUE!</v>
      </c>
    </row>
    <row r="2275" spans="1:9" x14ac:dyDescent="0.2">
      <c r="A2275" t="s">
        <v>9439</v>
      </c>
      <c r="B2275" t="s">
        <v>9438</v>
      </c>
      <c r="D2275" t="s">
        <v>10932</v>
      </c>
      <c r="E2275" t="e">
        <f t="shared" si="437"/>
        <v>#VALUE!</v>
      </c>
      <c r="F2275" t="str">
        <f t="shared" si="438"/>
        <v>旺角先達廣場</v>
      </c>
      <c r="G2275" t="e">
        <f t="shared" si="436"/>
        <v>#VALUE!</v>
      </c>
    </row>
    <row r="2276" spans="1:9" x14ac:dyDescent="0.2">
      <c r="A2276" t="s">
        <v>4308</v>
      </c>
      <c r="B2276" t="s">
        <v>4307</v>
      </c>
      <c r="D2276" t="s">
        <v>10932</v>
      </c>
      <c r="E2276" t="e">
        <f t="shared" si="437"/>
        <v>#VALUE!</v>
      </c>
      <c r="F2276" t="str">
        <f t="shared" si="438"/>
        <v>旺角創興廣場</v>
      </c>
      <c r="G2276" t="e">
        <f t="shared" si="436"/>
        <v>#VALUE!</v>
      </c>
    </row>
    <row r="2277" spans="1:9" x14ac:dyDescent="0.2">
      <c r="A2277" t="s">
        <v>5850</v>
      </c>
      <c r="B2277" t="s">
        <v>6134</v>
      </c>
      <c r="D2277" t="s">
        <v>10932</v>
      </c>
      <c r="E2277" t="e">
        <f t="shared" si="437"/>
        <v>#VALUE!</v>
      </c>
      <c r="F2277" t="e">
        <f t="shared" si="438"/>
        <v>#VALUE!</v>
      </c>
      <c r="G2277" t="e">
        <f t="shared" si="436"/>
        <v>#VALUE!</v>
      </c>
      <c r="H2277" t="e">
        <f t="shared" ref="H2277:H2278" si="442">TRIM(MID(SUBSTITUTE(A2277,"與",""),1,FIND("交界",A2277)-2))</f>
        <v>#VALUE!</v>
      </c>
      <c r="I2277" t="str">
        <f t="shared" ref="I2277:I2278" si="443">TRIM(MID(A2277,1,FIND("對出",A2277)-1))</f>
        <v>旺角匯豐銀行大廈</v>
      </c>
    </row>
    <row r="2278" spans="1:9" x14ac:dyDescent="0.2">
      <c r="A2278" t="s">
        <v>5850</v>
      </c>
      <c r="B2278" t="s">
        <v>5849</v>
      </c>
      <c r="D2278" t="s">
        <v>10932</v>
      </c>
      <c r="E2278" t="e">
        <f t="shared" si="437"/>
        <v>#VALUE!</v>
      </c>
      <c r="F2278" t="e">
        <f t="shared" si="438"/>
        <v>#VALUE!</v>
      </c>
      <c r="G2278" t="e">
        <f t="shared" si="436"/>
        <v>#VALUE!</v>
      </c>
      <c r="H2278" t="e">
        <f t="shared" si="442"/>
        <v>#VALUE!</v>
      </c>
      <c r="I2278" t="str">
        <f t="shared" si="443"/>
        <v>旺角匯豐銀行大廈</v>
      </c>
    </row>
    <row r="2279" spans="1:9" x14ac:dyDescent="0.2">
      <c r="A2279" t="s">
        <v>4274</v>
      </c>
      <c r="B2279" t="s">
        <v>4273</v>
      </c>
      <c r="D2279" t="s">
        <v>10932</v>
      </c>
      <c r="E2279" t="str">
        <f t="shared" si="437"/>
        <v>旺角塘尾道55號</v>
      </c>
      <c r="F2279" t="e">
        <f t="shared" si="438"/>
        <v>#VALUE!</v>
      </c>
      <c r="G2279" t="e">
        <f t="shared" si="436"/>
        <v>#VALUE!</v>
      </c>
    </row>
    <row r="2280" spans="1:9" x14ac:dyDescent="0.2">
      <c r="A2280" t="s">
        <v>7515</v>
      </c>
      <c r="B2280" t="s">
        <v>7514</v>
      </c>
      <c r="D2280" t="s">
        <v>10932</v>
      </c>
      <c r="E2280" t="e">
        <f t="shared" si="437"/>
        <v>#VALUE!</v>
      </c>
      <c r="F2280" t="e">
        <f t="shared" si="438"/>
        <v>#VALUE!</v>
      </c>
      <c r="G2280" t="e">
        <f t="shared" si="436"/>
        <v>#VALUE!</v>
      </c>
      <c r="H2280" t="str">
        <f t="shared" ref="H2280:H2287" si="444">TRIM(MID(SUBSTITUTE(A2280,"與",""),1,FIND("交界",A2280)-2))</f>
        <v>旺角塘尾道亞皆老街</v>
      </c>
    </row>
    <row r="2281" spans="1:9" x14ac:dyDescent="0.2">
      <c r="A2281" t="s">
        <v>4244</v>
      </c>
      <c r="B2281" t="s">
        <v>4243</v>
      </c>
      <c r="D2281" t="s">
        <v>10932</v>
      </c>
      <c r="E2281" t="e">
        <f t="shared" si="437"/>
        <v>#VALUE!</v>
      </c>
      <c r="F2281" t="e">
        <f t="shared" si="438"/>
        <v>#VALUE!</v>
      </c>
      <c r="G2281" t="e">
        <f t="shared" si="436"/>
        <v>#VALUE!</v>
      </c>
      <c r="H2281" t="str">
        <f t="shared" si="444"/>
        <v>旺角塘尾道長旺道</v>
      </c>
    </row>
    <row r="2282" spans="1:9" x14ac:dyDescent="0.2">
      <c r="A2282" t="s">
        <v>7875</v>
      </c>
      <c r="B2282" t="s">
        <v>7874</v>
      </c>
      <c r="D2282" t="s">
        <v>10932</v>
      </c>
      <c r="E2282" t="e">
        <f t="shared" si="437"/>
        <v>#VALUE!</v>
      </c>
      <c r="F2282" t="e">
        <f t="shared" si="438"/>
        <v>#VALUE!</v>
      </c>
      <c r="G2282" t="e">
        <f t="shared" si="436"/>
        <v>#VALUE!</v>
      </c>
      <c r="H2282" t="str">
        <f t="shared" si="444"/>
        <v>旺角太子道西彌敦道</v>
      </c>
    </row>
    <row r="2283" spans="1:9" x14ac:dyDescent="0.2">
      <c r="A2283" t="s">
        <v>9443</v>
      </c>
      <c r="B2283" t="s">
        <v>9442</v>
      </c>
      <c r="D2283" t="s">
        <v>10932</v>
      </c>
      <c r="E2283" t="e">
        <f t="shared" si="437"/>
        <v>#VALUE!</v>
      </c>
      <c r="F2283" t="e">
        <f t="shared" si="438"/>
        <v>#VALUE!</v>
      </c>
      <c r="G2283" t="e">
        <f t="shared" si="436"/>
        <v>#VALUE!</v>
      </c>
      <c r="H2283" t="str">
        <f t="shared" si="444"/>
        <v>旺角太子道西洗衣街</v>
      </c>
    </row>
    <row r="2284" spans="1:9" x14ac:dyDescent="0.2">
      <c r="A2284" t="s">
        <v>9255</v>
      </c>
      <c r="B2284" t="s">
        <v>9254</v>
      </c>
      <c r="D2284" t="s">
        <v>10932</v>
      </c>
      <c r="E2284" t="e">
        <f t="shared" si="437"/>
        <v>#VALUE!</v>
      </c>
      <c r="F2284" t="e">
        <f t="shared" si="438"/>
        <v>#VALUE!</v>
      </c>
      <c r="G2284" t="e">
        <f t="shared" si="436"/>
        <v>#VALUE!</v>
      </c>
      <c r="H2284" t="str">
        <f t="shared" si="444"/>
        <v>旺角太子道西洗衣街</v>
      </c>
    </row>
    <row r="2285" spans="1:9" x14ac:dyDescent="0.2">
      <c r="A2285" t="s">
        <v>1523</v>
      </c>
      <c r="B2285" t="s">
        <v>1522</v>
      </c>
      <c r="D2285" t="s">
        <v>10932</v>
      </c>
      <c r="E2285" t="e">
        <f t="shared" si="437"/>
        <v>#VALUE!</v>
      </c>
      <c r="F2285" t="e">
        <f t="shared" si="438"/>
        <v>#VALUE!</v>
      </c>
      <c r="G2285" t="e">
        <f t="shared" si="436"/>
        <v>#VALUE!</v>
      </c>
      <c r="H2285" t="str">
        <f t="shared" si="444"/>
        <v>旺角太子道西洗衣街</v>
      </c>
    </row>
    <row r="2286" spans="1:9" x14ac:dyDescent="0.2">
      <c r="A2286" t="s">
        <v>9764</v>
      </c>
      <c r="B2286" t="s">
        <v>9763</v>
      </c>
      <c r="D2286" t="s">
        <v>10932</v>
      </c>
      <c r="E2286" t="e">
        <f t="shared" si="437"/>
        <v>#VALUE!</v>
      </c>
      <c r="F2286" t="e">
        <f t="shared" si="438"/>
        <v>#VALUE!</v>
      </c>
      <c r="G2286" t="e">
        <f t="shared" si="436"/>
        <v>#VALUE!</v>
      </c>
      <c r="H2286" t="e">
        <f t="shared" si="444"/>
        <v>#VALUE!</v>
      </c>
      <c r="I2286" t="e">
        <f t="shared" ref="I2286:I2287" si="445">TRIM(MID(A2286,1,FIND("對出",A2286)-1))</f>
        <v>#VALUE!</v>
      </c>
    </row>
    <row r="2287" spans="1:9" x14ac:dyDescent="0.2">
      <c r="A2287" t="s">
        <v>1649</v>
      </c>
      <c r="B2287" t="s">
        <v>1648</v>
      </c>
      <c r="D2287" t="s">
        <v>10932</v>
      </c>
      <c r="E2287" t="e">
        <f t="shared" si="437"/>
        <v>#VALUE!</v>
      </c>
      <c r="F2287" t="e">
        <f t="shared" si="438"/>
        <v>#VALUE!</v>
      </c>
      <c r="G2287" t="e">
        <f t="shared" si="436"/>
        <v>#VALUE!</v>
      </c>
      <c r="H2287" t="e">
        <f t="shared" si="444"/>
        <v>#VALUE!</v>
      </c>
      <c r="I2287" t="e">
        <f t="shared" si="445"/>
        <v>#VALUE!</v>
      </c>
    </row>
    <row r="2288" spans="1:9" x14ac:dyDescent="0.2">
      <c r="A2288" t="s">
        <v>4337</v>
      </c>
      <c r="B2288" t="s">
        <v>4336</v>
      </c>
      <c r="D2288" t="s">
        <v>10932</v>
      </c>
      <c r="E2288" t="b">
        <f t="shared" si="437"/>
        <v>0</v>
      </c>
      <c r="F2288" t="e">
        <f t="shared" si="438"/>
        <v>#VALUE!</v>
      </c>
      <c r="G2288" t="str">
        <f t="shared" si="436"/>
        <v>旺角奶路臣街與花園</v>
      </c>
    </row>
    <row r="2289" spans="1:8" x14ac:dyDescent="0.2">
      <c r="A2289" t="s">
        <v>5833</v>
      </c>
      <c r="B2289" t="s">
        <v>6118</v>
      </c>
      <c r="D2289" t="s">
        <v>10932</v>
      </c>
      <c r="E2289" t="b">
        <f t="shared" si="437"/>
        <v>0</v>
      </c>
      <c r="F2289" t="e">
        <f t="shared" si="438"/>
        <v>#VALUE!</v>
      </c>
      <c r="G2289" t="str">
        <f t="shared" si="436"/>
        <v>旺角山東街與花園</v>
      </c>
    </row>
    <row r="2290" spans="1:8" x14ac:dyDescent="0.2">
      <c r="A2290" t="s">
        <v>5833</v>
      </c>
      <c r="B2290" t="s">
        <v>5832</v>
      </c>
      <c r="D2290" t="s">
        <v>10932</v>
      </c>
      <c r="E2290" t="b">
        <f t="shared" si="437"/>
        <v>0</v>
      </c>
      <c r="F2290" t="e">
        <f t="shared" si="438"/>
        <v>#VALUE!</v>
      </c>
      <c r="G2290" t="str">
        <f t="shared" si="436"/>
        <v>旺角山東街與花園</v>
      </c>
    </row>
    <row r="2291" spans="1:8" x14ac:dyDescent="0.2">
      <c r="A2291" t="s">
        <v>8040</v>
      </c>
      <c r="B2291" t="s">
        <v>8039</v>
      </c>
      <c r="D2291" t="s">
        <v>10932</v>
      </c>
      <c r="E2291" t="e">
        <f t="shared" si="437"/>
        <v>#VALUE!</v>
      </c>
      <c r="F2291" t="e">
        <f t="shared" si="438"/>
        <v>#VALUE!</v>
      </c>
      <c r="G2291" t="e">
        <f t="shared" si="436"/>
        <v>#VALUE!</v>
      </c>
      <c r="H2291" t="str">
        <f t="shared" ref="H2291:H2292" si="446">TRIM(MID(SUBSTITUTE(A2291,"與",""),1,FIND("交界",A2291)-2))</f>
        <v>旺角廣華街煙廠街</v>
      </c>
    </row>
    <row r="2292" spans="1:8" x14ac:dyDescent="0.2">
      <c r="A2292" t="s">
        <v>8019</v>
      </c>
      <c r="B2292" t="s">
        <v>8018</v>
      </c>
      <c r="D2292" t="s">
        <v>10932</v>
      </c>
      <c r="E2292" t="e">
        <f t="shared" si="437"/>
        <v>#VALUE!</v>
      </c>
      <c r="F2292" t="e">
        <f t="shared" si="438"/>
        <v>#VALUE!</v>
      </c>
      <c r="G2292" t="e">
        <f t="shared" si="436"/>
        <v>#VALUE!</v>
      </c>
      <c r="H2292" t="str">
        <f t="shared" si="446"/>
        <v>旺角弼街洗衣街</v>
      </c>
    </row>
    <row r="2293" spans="1:8" x14ac:dyDescent="0.2">
      <c r="A2293" t="s">
        <v>4091</v>
      </c>
      <c r="B2293" t="s">
        <v>4090</v>
      </c>
      <c r="D2293" t="s">
        <v>10932</v>
      </c>
      <c r="E2293" t="b">
        <f t="shared" si="437"/>
        <v>0</v>
      </c>
      <c r="F2293" t="e">
        <f t="shared" si="438"/>
        <v>#VALUE!</v>
      </c>
      <c r="G2293" t="str">
        <f t="shared" si="436"/>
        <v>旺角弼街與花園</v>
      </c>
    </row>
    <row r="2294" spans="1:8" x14ac:dyDescent="0.2">
      <c r="A2294" t="s">
        <v>1036</v>
      </c>
      <c r="B2294" t="s">
        <v>1762</v>
      </c>
      <c r="D2294" t="s">
        <v>10932</v>
      </c>
      <c r="E2294" t="str">
        <f t="shared" si="437"/>
        <v>旺角彌敦道655號</v>
      </c>
      <c r="F2294" t="e">
        <f t="shared" si="438"/>
        <v>#VALUE!</v>
      </c>
      <c r="G2294" t="e">
        <f t="shared" si="436"/>
        <v>#VALUE!</v>
      </c>
    </row>
    <row r="2295" spans="1:8" x14ac:dyDescent="0.2">
      <c r="A2295" t="s">
        <v>1036</v>
      </c>
      <c r="B2295" t="s">
        <v>1035</v>
      </c>
      <c r="D2295" t="s">
        <v>10932</v>
      </c>
      <c r="E2295" t="str">
        <f t="shared" si="437"/>
        <v>旺角彌敦道655號</v>
      </c>
      <c r="F2295" t="e">
        <f t="shared" si="438"/>
        <v>#VALUE!</v>
      </c>
      <c r="G2295" t="e">
        <f t="shared" si="436"/>
        <v>#VALUE!</v>
      </c>
    </row>
    <row r="2296" spans="1:8" x14ac:dyDescent="0.2">
      <c r="A2296" t="s">
        <v>2572</v>
      </c>
      <c r="B2296" t="s">
        <v>9358</v>
      </c>
      <c r="D2296" t="s">
        <v>10932</v>
      </c>
      <c r="E2296" t="str">
        <f t="shared" si="437"/>
        <v>旺角彌敦道673號</v>
      </c>
      <c r="F2296" t="e">
        <f t="shared" si="438"/>
        <v>#VALUE!</v>
      </c>
      <c r="G2296" t="e">
        <f t="shared" si="436"/>
        <v>#VALUE!</v>
      </c>
    </row>
    <row r="2297" spans="1:8" x14ac:dyDescent="0.2">
      <c r="A2297" t="s">
        <v>2572</v>
      </c>
      <c r="B2297" t="s">
        <v>10301</v>
      </c>
      <c r="D2297" t="s">
        <v>10932</v>
      </c>
      <c r="E2297" t="str">
        <f t="shared" si="437"/>
        <v>旺角彌敦道673號</v>
      </c>
      <c r="F2297" t="e">
        <f t="shared" si="438"/>
        <v>#VALUE!</v>
      </c>
      <c r="G2297" t="e">
        <f t="shared" si="436"/>
        <v>#VALUE!</v>
      </c>
    </row>
    <row r="2298" spans="1:8" x14ac:dyDescent="0.2">
      <c r="A2298" t="s">
        <v>2572</v>
      </c>
      <c r="B2298" t="s">
        <v>5089</v>
      </c>
      <c r="D2298" t="s">
        <v>10932</v>
      </c>
      <c r="E2298" t="str">
        <f t="shared" si="437"/>
        <v>旺角彌敦道673號</v>
      </c>
      <c r="F2298" t="e">
        <f t="shared" si="438"/>
        <v>#VALUE!</v>
      </c>
      <c r="G2298" t="e">
        <f t="shared" si="436"/>
        <v>#VALUE!</v>
      </c>
    </row>
    <row r="2299" spans="1:8" x14ac:dyDescent="0.2">
      <c r="A2299" t="s">
        <v>2572</v>
      </c>
      <c r="B2299" t="s">
        <v>2571</v>
      </c>
      <c r="D2299" t="s">
        <v>10932</v>
      </c>
      <c r="E2299" t="str">
        <f t="shared" si="437"/>
        <v>旺角彌敦道673號</v>
      </c>
      <c r="F2299" t="e">
        <f t="shared" si="438"/>
        <v>#VALUE!</v>
      </c>
      <c r="G2299" t="e">
        <f t="shared" si="436"/>
        <v>#VALUE!</v>
      </c>
    </row>
    <row r="2300" spans="1:8" x14ac:dyDescent="0.2">
      <c r="A2300" t="s">
        <v>2572</v>
      </c>
      <c r="B2300" t="s">
        <v>10669</v>
      </c>
      <c r="D2300" t="s">
        <v>10932</v>
      </c>
      <c r="E2300" t="str">
        <f t="shared" si="437"/>
        <v>旺角彌敦道673號</v>
      </c>
      <c r="F2300" t="e">
        <f t="shared" si="438"/>
        <v>#VALUE!</v>
      </c>
      <c r="G2300" t="e">
        <f t="shared" si="436"/>
        <v>#VALUE!</v>
      </c>
    </row>
    <row r="2301" spans="1:8" x14ac:dyDescent="0.2">
      <c r="A2301" t="s">
        <v>7650</v>
      </c>
      <c r="B2301" t="s">
        <v>7649</v>
      </c>
      <c r="D2301" t="s">
        <v>10932</v>
      </c>
      <c r="E2301" t="str">
        <f t="shared" si="437"/>
        <v>旺角彌敦道745-747號</v>
      </c>
      <c r="F2301" t="str">
        <f t="shared" si="438"/>
        <v>旺角彌敦道745-747號對出行人路(近金都商場</v>
      </c>
      <c r="G2301" t="e">
        <f t="shared" si="436"/>
        <v>#VALUE!</v>
      </c>
    </row>
    <row r="2302" spans="1:8" x14ac:dyDescent="0.2">
      <c r="A2302" t="s">
        <v>8271</v>
      </c>
      <c r="B2302" t="s">
        <v>8270</v>
      </c>
      <c r="D2302" t="s">
        <v>10932</v>
      </c>
      <c r="E2302" t="e">
        <f t="shared" si="437"/>
        <v>#VALUE!</v>
      </c>
      <c r="F2302" t="str">
        <f t="shared" si="438"/>
        <v>旺角彌敦道創興廣場</v>
      </c>
      <c r="G2302" t="e">
        <f t="shared" si="436"/>
        <v>#VALUE!</v>
      </c>
    </row>
    <row r="2303" spans="1:8" x14ac:dyDescent="0.2">
      <c r="A2303" t="s">
        <v>533</v>
      </c>
      <c r="B2303" t="s">
        <v>532</v>
      </c>
      <c r="D2303" t="s">
        <v>10932</v>
      </c>
      <c r="E2303" t="e">
        <f t="shared" si="437"/>
        <v>#VALUE!</v>
      </c>
      <c r="F2303" t="str">
        <f t="shared" si="438"/>
        <v>旺角彌敦道創興廣場</v>
      </c>
      <c r="G2303" t="e">
        <f t="shared" si="436"/>
        <v>#VALUE!</v>
      </c>
    </row>
    <row r="2304" spans="1:8" x14ac:dyDescent="0.2">
      <c r="A2304" t="s">
        <v>7672</v>
      </c>
      <c r="B2304" t="s">
        <v>7671</v>
      </c>
      <c r="D2304" t="s">
        <v>10932</v>
      </c>
      <c r="E2304" t="e">
        <f t="shared" si="437"/>
        <v>#VALUE!</v>
      </c>
      <c r="F2304" t="e">
        <f t="shared" si="438"/>
        <v>#VALUE!</v>
      </c>
      <c r="G2304" t="e">
        <f t="shared" si="436"/>
        <v>#VALUE!</v>
      </c>
      <c r="H2304" t="str">
        <f t="shared" ref="H2304:H2306" si="447">TRIM(MID(SUBSTITUTE(A2304,"與",""),1,FIND("交界",A2304)-2))</f>
        <v>旺角彌敦道亞皆老街</v>
      </c>
    </row>
    <row r="2305" spans="1:9" x14ac:dyDescent="0.2">
      <c r="A2305" t="s">
        <v>9365</v>
      </c>
      <c r="B2305" t="s">
        <v>9364</v>
      </c>
      <c r="D2305" t="s">
        <v>10932</v>
      </c>
      <c r="E2305" t="e">
        <f t="shared" si="437"/>
        <v>#VALUE!</v>
      </c>
      <c r="F2305" t="e">
        <f t="shared" si="438"/>
        <v>#VALUE!</v>
      </c>
      <c r="G2305" t="e">
        <f t="shared" si="436"/>
        <v>#VALUE!</v>
      </c>
      <c r="H2305" t="str">
        <f t="shared" si="447"/>
        <v>旺角彌敦道亞皆老街</v>
      </c>
    </row>
    <row r="2306" spans="1:9" x14ac:dyDescent="0.2">
      <c r="A2306" t="s">
        <v>9441</v>
      </c>
      <c r="B2306" t="s">
        <v>9440</v>
      </c>
      <c r="D2306" t="s">
        <v>10932</v>
      </c>
      <c r="E2306" t="e">
        <f t="shared" si="437"/>
        <v>#VALUE!</v>
      </c>
      <c r="F2306" t="e">
        <f t="shared" si="438"/>
        <v>#VALUE!</v>
      </c>
      <c r="G2306" t="e">
        <f t="shared" si="436"/>
        <v>#VALUE!</v>
      </c>
      <c r="H2306" t="str">
        <f t="shared" si="447"/>
        <v>旺角快富街通菜街</v>
      </c>
    </row>
    <row r="2307" spans="1:9" x14ac:dyDescent="0.2">
      <c r="A2307" t="s">
        <v>5093</v>
      </c>
      <c r="B2307" t="s">
        <v>1416</v>
      </c>
      <c r="D2307" t="s">
        <v>10932</v>
      </c>
      <c r="E2307" t="e">
        <f t="shared" si="437"/>
        <v>#VALUE!</v>
      </c>
      <c r="F2307" t="str">
        <f t="shared" si="438"/>
        <v>旺角新世紀廣場</v>
      </c>
      <c r="G2307" t="e">
        <f t="shared" ref="G2307:G2370" si="448">TRIM(MID(A2307,1,FIND("花園",A2307)+1))</f>
        <v>#VALUE!</v>
      </c>
    </row>
    <row r="2308" spans="1:9" x14ac:dyDescent="0.2">
      <c r="A2308" t="s">
        <v>1417</v>
      </c>
      <c r="B2308" t="s">
        <v>1416</v>
      </c>
      <c r="D2308" t="s">
        <v>10932</v>
      </c>
      <c r="E2308" t="e">
        <f t="shared" ref="E2308:E2371" si="449">IF(AND(ISERR(SEARCH("花園",A2308)),ISERR(SEARCH("碼頭",A2308))),TRIM(MID(A2308,1,FIND("號",A2308))))</f>
        <v>#VALUE!</v>
      </c>
      <c r="F2308" t="str">
        <f t="shared" si="438"/>
        <v>旺角新世紀廣場</v>
      </c>
      <c r="G2308" t="e">
        <f t="shared" si="448"/>
        <v>#VALUE!</v>
      </c>
    </row>
    <row r="2309" spans="1:9" x14ac:dyDescent="0.2">
      <c r="A2309" t="s">
        <v>2304</v>
      </c>
      <c r="B2309" t="s">
        <v>1416</v>
      </c>
      <c r="D2309" t="s">
        <v>10932</v>
      </c>
      <c r="E2309" t="e">
        <f t="shared" si="449"/>
        <v>#VALUE!</v>
      </c>
      <c r="F2309" t="str">
        <f t="shared" si="438"/>
        <v>旺角新世紀廣場</v>
      </c>
      <c r="G2309" t="e">
        <f t="shared" si="448"/>
        <v>#VALUE!</v>
      </c>
    </row>
    <row r="2310" spans="1:9" x14ac:dyDescent="0.2">
      <c r="A2310" t="s">
        <v>8332</v>
      </c>
      <c r="B2310" t="s">
        <v>8331</v>
      </c>
      <c r="D2310" t="s">
        <v>10932</v>
      </c>
      <c r="E2310" t="e">
        <f t="shared" si="449"/>
        <v>#VALUE!</v>
      </c>
      <c r="F2310" t="e">
        <f t="shared" ref="F2310:F2373" si="450">TRIM(MID(A2310,1,FIND("場",A2310)))</f>
        <v>#VALUE!</v>
      </c>
      <c r="G2310" t="e">
        <f t="shared" si="448"/>
        <v>#VALUE!</v>
      </c>
      <c r="H2310" t="str">
        <f>TRIM(MID(SUBSTITUTE(A2310,"與",""),1,FIND("交界",A2310)-2))</f>
        <v>旺角旺角道塘尾道</v>
      </c>
    </row>
    <row r="2311" spans="1:9" x14ac:dyDescent="0.2">
      <c r="A2311" t="s">
        <v>7652</v>
      </c>
      <c r="B2311" t="s">
        <v>7651</v>
      </c>
      <c r="D2311" t="s">
        <v>10932</v>
      </c>
      <c r="E2311" t="b">
        <f t="shared" si="449"/>
        <v>0</v>
      </c>
      <c r="F2311" t="e">
        <f t="shared" si="450"/>
        <v>#VALUE!</v>
      </c>
      <c r="G2311" t="str">
        <f t="shared" si="448"/>
        <v>旺角旺角道與花園</v>
      </c>
    </row>
    <row r="2312" spans="1:9" x14ac:dyDescent="0.2">
      <c r="A2312" t="s">
        <v>6934</v>
      </c>
      <c r="B2312" t="s">
        <v>6933</v>
      </c>
      <c r="D2312" t="s">
        <v>10932</v>
      </c>
      <c r="E2312" t="b">
        <f t="shared" si="449"/>
        <v>0</v>
      </c>
      <c r="F2312" t="e">
        <f t="shared" si="450"/>
        <v>#VALUE!</v>
      </c>
      <c r="G2312" t="str">
        <f t="shared" si="448"/>
        <v>旺角旺角道與花園</v>
      </c>
    </row>
    <row r="2313" spans="1:9" x14ac:dyDescent="0.2">
      <c r="A2313" t="s">
        <v>9253</v>
      </c>
      <c r="B2313" t="s">
        <v>9252</v>
      </c>
      <c r="D2313" t="s">
        <v>10932</v>
      </c>
      <c r="E2313" t="e">
        <f t="shared" si="449"/>
        <v>#VALUE!</v>
      </c>
      <c r="F2313" t="e">
        <f t="shared" si="450"/>
        <v>#VALUE!</v>
      </c>
      <c r="G2313" t="e">
        <f t="shared" si="448"/>
        <v>#VALUE!</v>
      </c>
      <c r="H2313" t="str">
        <f t="shared" ref="H2313:H2319" si="451">TRIM(MID(SUBSTITUTE(A2313,"與",""),1,FIND("交界",A2313)-2))</f>
        <v>旺角旺角道通菜街</v>
      </c>
    </row>
    <row r="2314" spans="1:9" x14ac:dyDescent="0.2">
      <c r="A2314" t="s">
        <v>9140</v>
      </c>
      <c r="B2314" t="s">
        <v>9139</v>
      </c>
      <c r="D2314" t="s">
        <v>10932</v>
      </c>
      <c r="E2314" t="e">
        <f t="shared" si="449"/>
        <v>#VALUE!</v>
      </c>
      <c r="F2314" t="e">
        <f t="shared" si="450"/>
        <v>#VALUE!</v>
      </c>
      <c r="G2314" t="e">
        <f t="shared" si="448"/>
        <v>#VALUE!</v>
      </c>
      <c r="H2314" t="e">
        <f t="shared" si="451"/>
        <v>#VALUE!</v>
      </c>
      <c r="I2314" t="e">
        <f t="shared" ref="I2314:I2318" si="452">TRIM(MID(A2314,1,FIND("對出",A2314)-1))</f>
        <v>#VALUE!</v>
      </c>
    </row>
    <row r="2315" spans="1:9" x14ac:dyDescent="0.2">
      <c r="A2315" t="s">
        <v>10405</v>
      </c>
      <c r="B2315" t="s">
        <v>10404</v>
      </c>
      <c r="D2315" t="s">
        <v>10932</v>
      </c>
      <c r="E2315" t="e">
        <f t="shared" si="449"/>
        <v>#VALUE!</v>
      </c>
      <c r="F2315" t="e">
        <f t="shared" si="450"/>
        <v>#VALUE!</v>
      </c>
      <c r="G2315" t="e">
        <f t="shared" si="448"/>
        <v>#VALUE!</v>
      </c>
      <c r="H2315" t="e">
        <f t="shared" si="451"/>
        <v>#VALUE!</v>
      </c>
      <c r="I2315" t="e">
        <f t="shared" si="452"/>
        <v>#VALUE!</v>
      </c>
    </row>
    <row r="2316" spans="1:9" x14ac:dyDescent="0.2">
      <c r="A2316" t="s">
        <v>10504</v>
      </c>
      <c r="B2316" t="s">
        <v>10503</v>
      </c>
      <c r="D2316" t="s">
        <v>10932</v>
      </c>
      <c r="E2316" t="e">
        <f t="shared" si="449"/>
        <v>#VALUE!</v>
      </c>
      <c r="F2316" t="e">
        <f t="shared" si="450"/>
        <v>#VALUE!</v>
      </c>
      <c r="G2316" t="e">
        <f t="shared" si="448"/>
        <v>#VALUE!</v>
      </c>
      <c r="H2316" t="e">
        <f t="shared" si="451"/>
        <v>#VALUE!</v>
      </c>
      <c r="I2316" t="str">
        <f t="shared" si="452"/>
        <v>旺角東港鐵站C出口</v>
      </c>
    </row>
    <row r="2317" spans="1:9" x14ac:dyDescent="0.2">
      <c r="A2317" t="s">
        <v>9941</v>
      </c>
      <c r="B2317" t="s">
        <v>4884</v>
      </c>
      <c r="D2317" t="s">
        <v>10932</v>
      </c>
      <c r="E2317" t="e">
        <f t="shared" si="449"/>
        <v>#VALUE!</v>
      </c>
      <c r="F2317" t="e">
        <f t="shared" si="450"/>
        <v>#VALUE!</v>
      </c>
      <c r="G2317" t="e">
        <f t="shared" si="448"/>
        <v>#VALUE!</v>
      </c>
      <c r="H2317" t="e">
        <f t="shared" si="451"/>
        <v>#VALUE!</v>
      </c>
      <c r="I2317" t="str">
        <f t="shared" si="452"/>
        <v>旺角東港鐵站</v>
      </c>
    </row>
    <row r="2318" spans="1:9" x14ac:dyDescent="0.2">
      <c r="A2318" t="s">
        <v>10487</v>
      </c>
      <c r="B2318" t="s">
        <v>10486</v>
      </c>
      <c r="D2318" t="s">
        <v>10932</v>
      </c>
      <c r="E2318" t="e">
        <f t="shared" si="449"/>
        <v>#VALUE!</v>
      </c>
      <c r="F2318" t="e">
        <f t="shared" si="450"/>
        <v>#VALUE!</v>
      </c>
      <c r="G2318" t="e">
        <f t="shared" si="448"/>
        <v>#VALUE!</v>
      </c>
      <c r="H2318" t="e">
        <f t="shared" si="451"/>
        <v>#VALUE!</v>
      </c>
      <c r="I2318" t="e">
        <f t="shared" si="452"/>
        <v>#VALUE!</v>
      </c>
    </row>
    <row r="2319" spans="1:9" x14ac:dyDescent="0.2">
      <c r="A2319" t="s">
        <v>8345</v>
      </c>
      <c r="B2319" t="s">
        <v>8344</v>
      </c>
      <c r="D2319" t="s">
        <v>10932</v>
      </c>
      <c r="E2319" t="e">
        <f t="shared" si="449"/>
        <v>#VALUE!</v>
      </c>
      <c r="F2319" t="e">
        <f t="shared" si="450"/>
        <v>#VALUE!</v>
      </c>
      <c r="G2319" t="e">
        <f t="shared" si="448"/>
        <v>#VALUE!</v>
      </c>
      <c r="H2319" t="str">
        <f t="shared" si="451"/>
        <v>旺角染布房街興亞皆老</v>
      </c>
    </row>
    <row r="2320" spans="1:9" x14ac:dyDescent="0.2">
      <c r="A2320" t="s">
        <v>1617</v>
      </c>
      <c r="B2320" t="s">
        <v>1616</v>
      </c>
      <c r="D2320" t="s">
        <v>10932</v>
      </c>
      <c r="E2320" t="b">
        <f t="shared" si="449"/>
        <v>0</v>
      </c>
      <c r="F2320" t="e">
        <f t="shared" si="450"/>
        <v>#VALUE!</v>
      </c>
      <c r="G2320" t="str">
        <f t="shared" si="448"/>
        <v>旺角水渠道公園對出行人路(近花園</v>
      </c>
    </row>
    <row r="2321" spans="1:9" x14ac:dyDescent="0.2">
      <c r="A2321" t="s">
        <v>4286</v>
      </c>
      <c r="B2321" t="s">
        <v>4285</v>
      </c>
      <c r="D2321" t="s">
        <v>10932</v>
      </c>
      <c r="E2321" t="b">
        <f t="shared" si="449"/>
        <v>0</v>
      </c>
      <c r="F2321" t="e">
        <f t="shared" si="450"/>
        <v>#VALUE!</v>
      </c>
      <c r="G2321" t="str">
        <f t="shared" si="448"/>
        <v>旺角水渠道與花園</v>
      </c>
    </row>
    <row r="2322" spans="1:9" x14ac:dyDescent="0.2">
      <c r="A2322" t="s">
        <v>10307</v>
      </c>
      <c r="B2322" t="s">
        <v>2486</v>
      </c>
      <c r="D2322" t="s">
        <v>10932</v>
      </c>
      <c r="E2322" t="e">
        <f t="shared" si="449"/>
        <v>#VALUE!</v>
      </c>
      <c r="F2322" t="str">
        <f t="shared" si="450"/>
        <v>旺角洗衣街與亞皆老街交界對出行人路(近皆旺商場</v>
      </c>
      <c r="G2322" t="e">
        <f t="shared" si="448"/>
        <v>#VALUE!</v>
      </c>
    </row>
    <row r="2323" spans="1:9" x14ac:dyDescent="0.2">
      <c r="A2323" t="s">
        <v>10307</v>
      </c>
      <c r="B2323" t="s">
        <v>10572</v>
      </c>
      <c r="D2323" t="s">
        <v>10932</v>
      </c>
      <c r="E2323" t="e">
        <f t="shared" si="449"/>
        <v>#VALUE!</v>
      </c>
      <c r="F2323" t="str">
        <f t="shared" si="450"/>
        <v>旺角洗衣街與亞皆老街交界對出行人路(近皆旺商場</v>
      </c>
      <c r="G2323" t="e">
        <f t="shared" si="448"/>
        <v>#VALUE!</v>
      </c>
    </row>
    <row r="2324" spans="1:9" x14ac:dyDescent="0.2">
      <c r="A2324" t="s">
        <v>10307</v>
      </c>
      <c r="B2324" t="s">
        <v>10066</v>
      </c>
      <c r="D2324" t="s">
        <v>10932</v>
      </c>
      <c r="E2324" t="e">
        <f t="shared" si="449"/>
        <v>#VALUE!</v>
      </c>
      <c r="F2324" t="str">
        <f t="shared" si="450"/>
        <v>旺角洗衣街與亞皆老街交界對出行人路(近皆旺商場</v>
      </c>
      <c r="G2324" t="e">
        <f t="shared" si="448"/>
        <v>#VALUE!</v>
      </c>
    </row>
    <row r="2325" spans="1:9" x14ac:dyDescent="0.2">
      <c r="A2325" t="s">
        <v>1519</v>
      </c>
      <c r="B2325" t="s">
        <v>10066</v>
      </c>
      <c r="D2325" t="s">
        <v>10932</v>
      </c>
      <c r="E2325" t="e">
        <f t="shared" si="449"/>
        <v>#VALUE!</v>
      </c>
      <c r="F2325" t="str">
        <f t="shared" si="450"/>
        <v>旺角洗衣街與亞皆老街交界對出行人路(近皆旺廣場</v>
      </c>
      <c r="G2325" t="e">
        <f t="shared" si="448"/>
        <v>#VALUE!</v>
      </c>
    </row>
    <row r="2326" spans="1:9" x14ac:dyDescent="0.2">
      <c r="A2326" t="s">
        <v>1519</v>
      </c>
      <c r="B2326" t="s">
        <v>1518</v>
      </c>
      <c r="D2326" t="s">
        <v>10932</v>
      </c>
      <c r="E2326" t="e">
        <f t="shared" si="449"/>
        <v>#VALUE!</v>
      </c>
      <c r="F2326" t="str">
        <f t="shared" si="450"/>
        <v>旺角洗衣街與亞皆老街交界對出行人路(近皆旺廣場</v>
      </c>
      <c r="G2326" t="e">
        <f t="shared" si="448"/>
        <v>#VALUE!</v>
      </c>
    </row>
    <row r="2327" spans="1:9" x14ac:dyDescent="0.2">
      <c r="A2327" t="s">
        <v>10576</v>
      </c>
      <c r="B2327" t="s">
        <v>10575</v>
      </c>
      <c r="D2327" t="s">
        <v>10932</v>
      </c>
      <c r="E2327" t="e">
        <f t="shared" si="449"/>
        <v>#VALUE!</v>
      </c>
      <c r="F2327" t="e">
        <f t="shared" si="450"/>
        <v>#VALUE!</v>
      </c>
      <c r="G2327" t="e">
        <f t="shared" si="448"/>
        <v>#VALUE!</v>
      </c>
      <c r="H2327" t="str">
        <f t="shared" ref="H2327:H2328" si="453">TRIM(MID(SUBSTITUTE(A2327,"與",""),1,FIND("交界",A2327)-2))</f>
        <v>旺角洗衣街奶路臣街</v>
      </c>
    </row>
    <row r="2328" spans="1:9" x14ac:dyDescent="0.2">
      <c r="A2328" t="s">
        <v>10576</v>
      </c>
      <c r="B2328" t="s">
        <v>10638</v>
      </c>
      <c r="D2328" t="s">
        <v>10932</v>
      </c>
      <c r="E2328" t="e">
        <f t="shared" si="449"/>
        <v>#VALUE!</v>
      </c>
      <c r="F2328" t="e">
        <f t="shared" si="450"/>
        <v>#VALUE!</v>
      </c>
      <c r="G2328" t="e">
        <f t="shared" si="448"/>
        <v>#VALUE!</v>
      </c>
      <c r="H2328" t="str">
        <f t="shared" si="453"/>
        <v>旺角洗衣街奶路臣街</v>
      </c>
    </row>
    <row r="2329" spans="1:9" x14ac:dyDescent="0.2">
      <c r="A2329" t="s">
        <v>9363</v>
      </c>
      <c r="B2329" t="s">
        <v>9362</v>
      </c>
      <c r="D2329" t="s">
        <v>10932</v>
      </c>
      <c r="E2329" t="e">
        <f t="shared" si="449"/>
        <v>#VALUE!</v>
      </c>
      <c r="F2329" t="str">
        <f t="shared" si="450"/>
        <v>旺角洗衣街與奶路臣街交界對出行人路(近麥花臣遊樂場</v>
      </c>
      <c r="G2329" t="e">
        <f t="shared" si="448"/>
        <v>#VALUE!</v>
      </c>
    </row>
    <row r="2330" spans="1:9" x14ac:dyDescent="0.2">
      <c r="A2330" t="s">
        <v>7915</v>
      </c>
      <c r="B2330" t="s">
        <v>7914</v>
      </c>
      <c r="D2330" t="s">
        <v>10932</v>
      </c>
      <c r="E2330" t="e">
        <f t="shared" si="449"/>
        <v>#VALUE!</v>
      </c>
      <c r="F2330" t="e">
        <f t="shared" si="450"/>
        <v>#VALUE!</v>
      </c>
      <c r="G2330" t="e">
        <f t="shared" si="448"/>
        <v>#VALUE!</v>
      </c>
      <c r="H2330" t="str">
        <f>TRIM(MID(SUBSTITUTE(A2330,"與",""),1,FIND("交界",A2330)-2))</f>
        <v>旺角洗衣街旺角道</v>
      </c>
    </row>
    <row r="2331" spans="1:9" x14ac:dyDescent="0.2">
      <c r="A2331" t="s">
        <v>8177</v>
      </c>
      <c r="B2331" t="s">
        <v>8176</v>
      </c>
      <c r="D2331" t="s">
        <v>10932</v>
      </c>
      <c r="E2331" t="e">
        <f t="shared" si="449"/>
        <v>#VALUE!</v>
      </c>
      <c r="F2331" t="str">
        <f t="shared" si="450"/>
        <v>旺角海富商場</v>
      </c>
      <c r="G2331" t="e">
        <f t="shared" si="448"/>
        <v>#VALUE!</v>
      </c>
    </row>
    <row r="2332" spans="1:9" x14ac:dyDescent="0.2">
      <c r="A2332" t="s">
        <v>1375</v>
      </c>
      <c r="B2332" t="s">
        <v>1373</v>
      </c>
      <c r="D2332" t="s">
        <v>10932</v>
      </c>
      <c r="E2332" t="e">
        <f t="shared" si="449"/>
        <v>#VALUE!</v>
      </c>
      <c r="F2332" t="e">
        <f t="shared" si="450"/>
        <v>#VALUE!</v>
      </c>
      <c r="G2332" t="e">
        <f t="shared" si="448"/>
        <v>#VALUE!</v>
      </c>
      <c r="H2332" t="e">
        <f t="shared" ref="H2332:H2334" si="454">TRIM(MID(SUBSTITUTE(A2332,"與",""),1,FIND("交界",A2332)-2))</f>
        <v>#VALUE!</v>
      </c>
      <c r="I2332" t="e">
        <f>TRIM(MID(A2332,1,FIND("對出",A2332)-1))</f>
        <v>#VALUE!</v>
      </c>
    </row>
    <row r="2333" spans="1:9" x14ac:dyDescent="0.2">
      <c r="A2333" t="s">
        <v>4300</v>
      </c>
      <c r="B2333" t="s">
        <v>4299</v>
      </c>
      <c r="D2333" t="s">
        <v>10932</v>
      </c>
      <c r="E2333" t="e">
        <f t="shared" si="449"/>
        <v>#VALUE!</v>
      </c>
      <c r="F2333" t="e">
        <f t="shared" si="450"/>
        <v>#VALUE!</v>
      </c>
      <c r="G2333" t="e">
        <f t="shared" si="448"/>
        <v>#VALUE!</v>
      </c>
      <c r="H2333" t="str">
        <f t="shared" si="454"/>
        <v>旺角煙廠街廣華街</v>
      </c>
    </row>
    <row r="2334" spans="1:9" x14ac:dyDescent="0.2">
      <c r="A2334" t="s">
        <v>4300</v>
      </c>
      <c r="B2334" t="s">
        <v>4877</v>
      </c>
      <c r="D2334" t="s">
        <v>10932</v>
      </c>
      <c r="E2334" t="e">
        <f t="shared" si="449"/>
        <v>#VALUE!</v>
      </c>
      <c r="F2334" t="e">
        <f t="shared" si="450"/>
        <v>#VALUE!</v>
      </c>
      <c r="G2334" t="e">
        <f t="shared" si="448"/>
        <v>#VALUE!</v>
      </c>
      <c r="H2334" t="str">
        <f t="shared" si="454"/>
        <v>旺角煙廠街廣華街</v>
      </c>
    </row>
    <row r="2335" spans="1:9" x14ac:dyDescent="0.2">
      <c r="A2335" t="s">
        <v>4073</v>
      </c>
      <c r="B2335" t="s">
        <v>4072</v>
      </c>
      <c r="D2335" t="s">
        <v>10932</v>
      </c>
      <c r="E2335" t="e">
        <f t="shared" si="449"/>
        <v>#VALUE!</v>
      </c>
      <c r="F2335" t="str">
        <f t="shared" si="450"/>
        <v>旺角登打士街家樂商場</v>
      </c>
      <c r="G2335" t="e">
        <f t="shared" si="448"/>
        <v>#VALUE!</v>
      </c>
    </row>
    <row r="2336" spans="1:9" x14ac:dyDescent="0.2">
      <c r="A2336" t="s">
        <v>10475</v>
      </c>
      <c r="B2336" t="s">
        <v>10474</v>
      </c>
      <c r="D2336" t="s">
        <v>10932</v>
      </c>
      <c r="E2336" t="e">
        <f t="shared" si="449"/>
        <v>#VALUE!</v>
      </c>
      <c r="F2336" t="e">
        <f t="shared" si="450"/>
        <v>#VALUE!</v>
      </c>
      <c r="G2336" t="e">
        <f t="shared" si="448"/>
        <v>#VALUE!</v>
      </c>
      <c r="H2336" t="e">
        <f t="shared" ref="H2336:H2337" si="455">TRIM(MID(SUBSTITUTE(A2336,"與",""),1,FIND("交界",A2336)-2))</f>
        <v>#VALUE!</v>
      </c>
      <c r="I2336" t="str">
        <f>TRIM(MID(A2336,1,FIND("對出",A2336)-1))</f>
        <v>旺角砵蘭街雅蘭中心一期</v>
      </c>
    </row>
    <row r="2337" spans="1:9" x14ac:dyDescent="0.2">
      <c r="A2337" t="s">
        <v>6996</v>
      </c>
      <c r="B2337" t="s">
        <v>6995</v>
      </c>
      <c r="D2337" t="s">
        <v>10932</v>
      </c>
      <c r="E2337" t="e">
        <f t="shared" si="449"/>
        <v>#VALUE!</v>
      </c>
      <c r="F2337" t="e">
        <f t="shared" si="450"/>
        <v>#VALUE!</v>
      </c>
      <c r="G2337" t="e">
        <f t="shared" si="448"/>
        <v>#VALUE!</v>
      </c>
      <c r="H2337" t="str">
        <f t="shared" si="455"/>
        <v>旺角窩打老道梭椏道</v>
      </c>
    </row>
    <row r="2338" spans="1:9" x14ac:dyDescent="0.2">
      <c r="A2338" t="s">
        <v>8130</v>
      </c>
      <c r="B2338" t="s">
        <v>8129</v>
      </c>
      <c r="D2338" t="s">
        <v>10932</v>
      </c>
      <c r="E2338" t="b">
        <f t="shared" si="449"/>
        <v>0</v>
      </c>
      <c r="F2338" t="e">
        <f t="shared" si="450"/>
        <v>#VALUE!</v>
      </c>
      <c r="G2338" t="str">
        <f t="shared" si="448"/>
        <v>旺角花園</v>
      </c>
    </row>
    <row r="2339" spans="1:9" x14ac:dyDescent="0.2">
      <c r="A2339" t="s">
        <v>8057</v>
      </c>
      <c r="B2339" t="s">
        <v>8056</v>
      </c>
      <c r="D2339" t="s">
        <v>10932</v>
      </c>
      <c r="E2339" t="b">
        <f t="shared" si="449"/>
        <v>0</v>
      </c>
      <c r="F2339" t="e">
        <f t="shared" si="450"/>
        <v>#VALUE!</v>
      </c>
      <c r="G2339" t="str">
        <f t="shared" si="448"/>
        <v>旺角花園</v>
      </c>
    </row>
    <row r="2340" spans="1:9" x14ac:dyDescent="0.2">
      <c r="A2340" t="s">
        <v>5827</v>
      </c>
      <c r="B2340" t="s">
        <v>6109</v>
      </c>
      <c r="D2340" t="s">
        <v>10932</v>
      </c>
      <c r="E2340" t="b">
        <f t="shared" si="449"/>
        <v>0</v>
      </c>
      <c r="F2340" t="e">
        <f t="shared" si="450"/>
        <v>#VALUE!</v>
      </c>
      <c r="G2340" t="str">
        <f t="shared" si="448"/>
        <v>旺角花園</v>
      </c>
    </row>
    <row r="2341" spans="1:9" x14ac:dyDescent="0.2">
      <c r="A2341" t="s">
        <v>5827</v>
      </c>
      <c r="B2341" t="s">
        <v>5826</v>
      </c>
      <c r="D2341" t="s">
        <v>10932</v>
      </c>
      <c r="E2341" t="b">
        <f t="shared" si="449"/>
        <v>0</v>
      </c>
      <c r="F2341" t="e">
        <f t="shared" si="450"/>
        <v>#VALUE!</v>
      </c>
      <c r="G2341" t="str">
        <f t="shared" si="448"/>
        <v>旺角花園</v>
      </c>
    </row>
    <row r="2342" spans="1:9" x14ac:dyDescent="0.2">
      <c r="A2342" t="s">
        <v>7758</v>
      </c>
      <c r="B2342" t="s">
        <v>7757</v>
      </c>
      <c r="D2342" t="s">
        <v>10932</v>
      </c>
      <c r="E2342" t="str">
        <f t="shared" si="449"/>
        <v>旺角花墟公園(1-2號</v>
      </c>
      <c r="F2342" t="str">
        <f t="shared" si="450"/>
        <v>旺角花墟公園(1-2號硬地足球場</v>
      </c>
      <c r="G2342" t="e">
        <f t="shared" si="448"/>
        <v>#VALUE!</v>
      </c>
    </row>
    <row r="2343" spans="1:9" x14ac:dyDescent="0.2">
      <c r="A2343" t="s">
        <v>8059</v>
      </c>
      <c r="B2343" t="s">
        <v>8116</v>
      </c>
      <c r="D2343" t="s">
        <v>10932</v>
      </c>
      <c r="E2343" t="e">
        <f t="shared" si="449"/>
        <v>#VALUE!</v>
      </c>
      <c r="F2343" t="e">
        <f t="shared" si="450"/>
        <v>#VALUE!</v>
      </c>
      <c r="G2343" t="e">
        <f t="shared" si="448"/>
        <v>#VALUE!</v>
      </c>
      <c r="H2343" t="str">
        <f t="shared" ref="H2343:H2346" si="456">TRIM(MID(SUBSTITUTE(A2343,"與",""),1,FIND("交界",A2343)-2))</f>
        <v>旺角花墟道洗衣街</v>
      </c>
    </row>
    <row r="2344" spans="1:9" x14ac:dyDescent="0.2">
      <c r="A2344" t="s">
        <v>8059</v>
      </c>
      <c r="B2344" t="s">
        <v>8058</v>
      </c>
      <c r="D2344" t="s">
        <v>10932</v>
      </c>
      <c r="E2344" t="e">
        <f t="shared" si="449"/>
        <v>#VALUE!</v>
      </c>
      <c r="F2344" t="e">
        <f t="shared" si="450"/>
        <v>#VALUE!</v>
      </c>
      <c r="G2344" t="e">
        <f t="shared" si="448"/>
        <v>#VALUE!</v>
      </c>
      <c r="H2344" t="str">
        <f t="shared" si="456"/>
        <v>旺角花墟道洗衣街</v>
      </c>
    </row>
    <row r="2345" spans="1:9" x14ac:dyDescent="0.2">
      <c r="A2345" t="s">
        <v>9903</v>
      </c>
      <c r="B2345" t="s">
        <v>9902</v>
      </c>
      <c r="D2345" t="s">
        <v>10932</v>
      </c>
      <c r="E2345" t="e">
        <f t="shared" si="449"/>
        <v>#VALUE!</v>
      </c>
      <c r="F2345" t="e">
        <f t="shared" si="450"/>
        <v>#VALUE!</v>
      </c>
      <c r="G2345" t="e">
        <f t="shared" si="448"/>
        <v>#VALUE!</v>
      </c>
      <c r="H2345" t="e">
        <f t="shared" si="456"/>
        <v>#VALUE!</v>
      </c>
      <c r="I2345" t="str">
        <f>TRIM(MID(A2345,1,FIND("對出",A2345)-1))</f>
        <v>旺角荔枝角道永隆銀行</v>
      </c>
    </row>
    <row r="2346" spans="1:9" x14ac:dyDescent="0.2">
      <c r="A2346" t="s">
        <v>8956</v>
      </c>
      <c r="B2346" t="s">
        <v>8955</v>
      </c>
      <c r="D2346" t="s">
        <v>10932</v>
      </c>
      <c r="E2346" t="e">
        <f t="shared" si="449"/>
        <v>#VALUE!</v>
      </c>
      <c r="F2346" t="e">
        <f t="shared" si="450"/>
        <v>#VALUE!</v>
      </c>
      <c r="G2346" t="e">
        <f t="shared" si="448"/>
        <v>#VALUE!</v>
      </c>
      <c r="H2346" t="str">
        <f t="shared" si="456"/>
        <v>旺角西洋菜街南弼街</v>
      </c>
    </row>
    <row r="2347" spans="1:9" x14ac:dyDescent="0.2">
      <c r="A2347" t="s">
        <v>4079</v>
      </c>
      <c r="B2347" t="s">
        <v>4078</v>
      </c>
      <c r="D2347" t="s">
        <v>10932</v>
      </c>
      <c r="E2347" t="b">
        <f t="shared" si="449"/>
        <v>0</v>
      </c>
      <c r="F2347" t="e">
        <f t="shared" si="450"/>
        <v>#VALUE!</v>
      </c>
      <c r="G2347" t="str">
        <f t="shared" si="448"/>
        <v>旺角西海泓道富榮花園</v>
      </c>
    </row>
    <row r="2348" spans="1:9" x14ac:dyDescent="0.2">
      <c r="A2348" t="s">
        <v>5835</v>
      </c>
      <c r="B2348" t="s">
        <v>6119</v>
      </c>
      <c r="D2348" t="s">
        <v>10932</v>
      </c>
      <c r="E2348" t="e">
        <f t="shared" si="449"/>
        <v>#VALUE!</v>
      </c>
      <c r="F2348" t="str">
        <f t="shared" si="450"/>
        <v>旺角豉油街與彌敦道交界行人路 (新興大廈及創興廣場</v>
      </c>
      <c r="G2348" t="e">
        <f t="shared" si="448"/>
        <v>#VALUE!</v>
      </c>
    </row>
    <row r="2349" spans="1:9" x14ac:dyDescent="0.2">
      <c r="A2349" t="s">
        <v>5835</v>
      </c>
      <c r="B2349" t="s">
        <v>5834</v>
      </c>
      <c r="D2349" t="s">
        <v>10932</v>
      </c>
      <c r="E2349" t="e">
        <f t="shared" si="449"/>
        <v>#VALUE!</v>
      </c>
      <c r="F2349" t="str">
        <f t="shared" si="450"/>
        <v>旺角豉油街與彌敦道交界行人路 (新興大廈及創興廣場</v>
      </c>
      <c r="G2349" t="e">
        <f t="shared" si="448"/>
        <v>#VALUE!</v>
      </c>
    </row>
    <row r="2350" spans="1:9" x14ac:dyDescent="0.2">
      <c r="A2350" t="s">
        <v>9361</v>
      </c>
      <c r="B2350" t="s">
        <v>9360</v>
      </c>
      <c r="D2350" t="s">
        <v>10932</v>
      </c>
      <c r="E2350" t="e">
        <f t="shared" si="449"/>
        <v>#VALUE!</v>
      </c>
      <c r="F2350" t="e">
        <f t="shared" si="450"/>
        <v>#VALUE!</v>
      </c>
      <c r="G2350" t="e">
        <f t="shared" si="448"/>
        <v>#VALUE!</v>
      </c>
      <c r="H2350" t="str">
        <f t="shared" ref="H2350:H2351" si="457">TRIM(MID(SUBSTITUTE(A2350,"與",""),1,FIND("交界",A2350)-2))</f>
        <v>旺角豉油街洗衣街</v>
      </c>
    </row>
    <row r="2351" spans="1:9" x14ac:dyDescent="0.2">
      <c r="A2351" t="s">
        <v>4876</v>
      </c>
      <c r="B2351" t="s">
        <v>4875</v>
      </c>
      <c r="D2351" t="s">
        <v>10932</v>
      </c>
      <c r="E2351" t="e">
        <f t="shared" si="449"/>
        <v>#VALUE!</v>
      </c>
      <c r="F2351" t="e">
        <f t="shared" si="450"/>
        <v>#VALUE!</v>
      </c>
      <c r="G2351" t="e">
        <f t="shared" si="448"/>
        <v>#VALUE!</v>
      </c>
      <c r="H2351" t="str">
        <f t="shared" si="457"/>
        <v>旺角通菜街旺角道</v>
      </c>
    </row>
    <row r="2352" spans="1:9" x14ac:dyDescent="0.2">
      <c r="A2352" t="s">
        <v>9122</v>
      </c>
      <c r="B2352" t="s">
        <v>9121</v>
      </c>
      <c r="D2352" t="s">
        <v>10932</v>
      </c>
      <c r="E2352" t="b">
        <f t="shared" si="449"/>
        <v>0</v>
      </c>
      <c r="F2352" t="e">
        <f t="shared" si="450"/>
        <v>#VALUE!</v>
      </c>
      <c r="G2352" t="str">
        <f t="shared" si="448"/>
        <v>旺角道與花園</v>
      </c>
    </row>
    <row r="2353" spans="1:9" x14ac:dyDescent="0.2">
      <c r="A2353" t="s">
        <v>4075</v>
      </c>
      <c r="B2353" t="s">
        <v>4074</v>
      </c>
      <c r="D2353" t="s">
        <v>10932</v>
      </c>
      <c r="E2353" t="b">
        <f t="shared" si="449"/>
        <v>0</v>
      </c>
      <c r="F2353" t="e">
        <f t="shared" si="450"/>
        <v>#VALUE!</v>
      </c>
      <c r="G2353" t="str">
        <f t="shared" si="448"/>
        <v>旺角道花園</v>
      </c>
    </row>
    <row r="2354" spans="1:9" x14ac:dyDescent="0.2">
      <c r="A2354" t="s">
        <v>251</v>
      </c>
      <c r="B2354" t="s">
        <v>250</v>
      </c>
      <c r="D2354" t="s">
        <v>10932</v>
      </c>
      <c r="E2354" t="str">
        <f t="shared" si="449"/>
        <v>旺角鴉蘭街22號</v>
      </c>
      <c r="F2354" t="e">
        <f t="shared" si="450"/>
        <v>#VALUE!</v>
      </c>
      <c r="G2354" t="e">
        <f t="shared" si="448"/>
        <v>#VALUE!</v>
      </c>
    </row>
    <row r="2355" spans="1:9" x14ac:dyDescent="0.2">
      <c r="A2355" t="s">
        <v>2390</v>
      </c>
      <c r="B2355" t="s">
        <v>2389</v>
      </c>
      <c r="D2355" t="s">
        <v>10932</v>
      </c>
      <c r="E2355" t="str">
        <f t="shared" si="449"/>
        <v>旺角鴉蘭街22號</v>
      </c>
      <c r="F2355" t="e">
        <f t="shared" si="450"/>
        <v>#VALUE!</v>
      </c>
      <c r="G2355" t="e">
        <f t="shared" si="448"/>
        <v>#VALUE!</v>
      </c>
    </row>
    <row r="2356" spans="1:9" x14ac:dyDescent="0.2">
      <c r="A2356" t="s">
        <v>9410</v>
      </c>
      <c r="B2356" t="s">
        <v>9409</v>
      </c>
      <c r="D2356" t="s">
        <v>10932</v>
      </c>
      <c r="E2356" t="e">
        <f t="shared" si="449"/>
        <v>#VALUE!</v>
      </c>
      <c r="F2356" t="e">
        <f t="shared" si="450"/>
        <v>#VALUE!</v>
      </c>
      <c r="G2356" t="e">
        <f t="shared" si="448"/>
        <v>#VALUE!</v>
      </c>
      <c r="H2356" t="str">
        <f t="shared" ref="H2356:H2360" si="458">TRIM(MID(SUBSTITUTE(A2356,"與",""),1,FIND("交界",A2356)-2))</f>
        <v>旺角鴉蘭街砵蘭街</v>
      </c>
    </row>
    <row r="2357" spans="1:9" x14ac:dyDescent="0.2">
      <c r="A2357" t="s">
        <v>6162</v>
      </c>
      <c r="B2357" t="s">
        <v>6161</v>
      </c>
      <c r="D2357" t="s">
        <v>11089</v>
      </c>
      <c r="E2357" t="e">
        <f t="shared" si="449"/>
        <v>#VALUE!</v>
      </c>
      <c r="F2357" t="e">
        <f t="shared" si="450"/>
        <v>#VALUE!</v>
      </c>
      <c r="G2357" t="e">
        <f t="shared" si="448"/>
        <v>#VALUE!</v>
      </c>
      <c r="H2357" t="e">
        <f t="shared" si="458"/>
        <v>#VALUE!</v>
      </c>
      <c r="I2357" t="str">
        <f>TRIM(MID(A2357,1,FIND("對出",A2357)-1))</f>
        <v>昌運中心富昌閣</v>
      </c>
    </row>
    <row r="2358" spans="1:9" x14ac:dyDescent="0.2">
      <c r="A2358" t="s">
        <v>3645</v>
      </c>
      <c r="B2358" t="s">
        <v>3644</v>
      </c>
      <c r="D2358" t="s">
        <v>10978</v>
      </c>
      <c r="E2358" t="e">
        <f t="shared" si="449"/>
        <v>#VALUE!</v>
      </c>
      <c r="F2358" t="e">
        <f t="shared" si="450"/>
        <v>#VALUE!</v>
      </c>
      <c r="G2358" t="e">
        <f t="shared" si="448"/>
        <v>#VALUE!</v>
      </c>
      <c r="H2358" t="str">
        <f t="shared" si="458"/>
        <v>明安街寶其利街</v>
      </c>
    </row>
    <row r="2359" spans="1:9" x14ac:dyDescent="0.2">
      <c r="A2359" t="s">
        <v>4018</v>
      </c>
      <c r="B2359" t="s">
        <v>4017</v>
      </c>
      <c r="D2359" t="s">
        <v>10946</v>
      </c>
      <c r="E2359" t="e">
        <f t="shared" si="449"/>
        <v>#VALUE!</v>
      </c>
      <c r="F2359" t="e">
        <f t="shared" si="450"/>
        <v>#VALUE!</v>
      </c>
      <c r="G2359" t="e">
        <f t="shared" si="448"/>
        <v>#VALUE!</v>
      </c>
      <c r="H2359" t="e">
        <f t="shared" si="458"/>
        <v>#VALUE!</v>
      </c>
      <c r="I2359" t="e">
        <f t="shared" ref="I2359:I2360" si="459">TRIM(MID(A2359,1,FIND("對出",A2359)-1))</f>
        <v>#VALUE!</v>
      </c>
    </row>
    <row r="2360" spans="1:9" x14ac:dyDescent="0.2">
      <c r="A2360" t="s">
        <v>2931</v>
      </c>
      <c r="B2360" t="s">
        <v>2930</v>
      </c>
      <c r="D2360" t="s">
        <v>10945</v>
      </c>
      <c r="E2360" t="e">
        <f t="shared" si="449"/>
        <v>#VALUE!</v>
      </c>
      <c r="F2360" t="e">
        <f t="shared" si="450"/>
        <v>#VALUE!</v>
      </c>
      <c r="G2360" t="e">
        <f t="shared" si="448"/>
        <v>#VALUE!</v>
      </c>
      <c r="H2360" t="e">
        <f t="shared" si="458"/>
        <v>#VALUE!</v>
      </c>
      <c r="I2360" t="str">
        <f t="shared" si="459"/>
        <v>杏花村杏花新城門口</v>
      </c>
    </row>
    <row r="2361" spans="1:9" x14ac:dyDescent="0.2">
      <c r="A2361" t="s">
        <v>6671</v>
      </c>
      <c r="B2361" t="s">
        <v>6670</v>
      </c>
      <c r="D2361" t="s">
        <v>10945</v>
      </c>
      <c r="E2361" t="e">
        <f t="shared" si="449"/>
        <v>#VALUE!</v>
      </c>
      <c r="F2361" t="str">
        <f t="shared" si="450"/>
        <v>杏花邨杏花新城東翼1樓中央展場</v>
      </c>
      <c r="G2361" t="e">
        <f t="shared" si="448"/>
        <v>#VALUE!</v>
      </c>
    </row>
    <row r="2362" spans="1:9" x14ac:dyDescent="0.2">
      <c r="A2362" t="s">
        <v>2214</v>
      </c>
      <c r="B2362" t="s">
        <v>2213</v>
      </c>
      <c r="D2362" t="s">
        <v>10945</v>
      </c>
      <c r="E2362" t="e">
        <f t="shared" si="449"/>
        <v>#VALUE!</v>
      </c>
      <c r="F2362" t="e">
        <f t="shared" si="450"/>
        <v>#VALUE!</v>
      </c>
      <c r="G2362" t="e">
        <f t="shared" si="448"/>
        <v>#VALUE!</v>
      </c>
      <c r="H2362" t="e">
        <f t="shared" ref="H2362:H2363" si="460">TRIM(MID(SUBSTITUTE(A2362,"與",""),1,FIND("交界",A2362)-2))</f>
        <v>#VALUE!</v>
      </c>
      <c r="I2362" t="str">
        <f t="shared" ref="I2362:I2363" si="461">TRIM(MID(A2362,1,FIND("對出",A2362)-1))</f>
        <v>杏花邨杏花新城門口</v>
      </c>
    </row>
    <row r="2363" spans="1:9" x14ac:dyDescent="0.2">
      <c r="A2363" t="s">
        <v>2822</v>
      </c>
      <c r="B2363" t="s">
        <v>2821</v>
      </c>
      <c r="D2363" t="s">
        <v>10945</v>
      </c>
      <c r="E2363" t="e">
        <f t="shared" si="449"/>
        <v>#VALUE!</v>
      </c>
      <c r="F2363" t="e">
        <f t="shared" si="450"/>
        <v>#VALUE!</v>
      </c>
      <c r="G2363" t="e">
        <f t="shared" si="448"/>
        <v>#VALUE!</v>
      </c>
      <c r="H2363" t="e">
        <f t="shared" si="460"/>
        <v>#VALUE!</v>
      </c>
      <c r="I2363" t="str">
        <f t="shared" si="461"/>
        <v>杏花邨杏花新城門口</v>
      </c>
    </row>
    <row r="2364" spans="1:9" x14ac:dyDescent="0.2">
      <c r="A2364" t="s">
        <v>6298</v>
      </c>
      <c r="B2364" t="s">
        <v>6297</v>
      </c>
      <c r="D2364" t="s">
        <v>11037</v>
      </c>
      <c r="E2364" t="e">
        <f t="shared" si="449"/>
        <v>#VALUE!</v>
      </c>
      <c r="F2364" t="str">
        <f t="shared" si="450"/>
        <v>東涌富東邨富東商場</v>
      </c>
      <c r="G2364" t="e">
        <f t="shared" si="448"/>
        <v>#VALUE!</v>
      </c>
    </row>
    <row r="2365" spans="1:9" x14ac:dyDescent="0.2">
      <c r="A2365" t="s">
        <v>6427</v>
      </c>
      <c r="B2365" t="s">
        <v>6426</v>
      </c>
      <c r="D2365" t="s">
        <v>11037</v>
      </c>
      <c r="E2365" t="e">
        <f t="shared" si="449"/>
        <v>#VALUE!</v>
      </c>
      <c r="F2365" t="str">
        <f t="shared" si="450"/>
        <v>東涌富東邨富東廣場</v>
      </c>
      <c r="G2365" t="e">
        <f t="shared" si="448"/>
        <v>#VALUE!</v>
      </c>
    </row>
    <row r="2366" spans="1:9" x14ac:dyDescent="0.2">
      <c r="A2366" t="s">
        <v>3745</v>
      </c>
      <c r="B2366" t="s">
        <v>3744</v>
      </c>
      <c r="D2366" t="s">
        <v>11037</v>
      </c>
      <c r="E2366" t="e">
        <f t="shared" si="449"/>
        <v>#VALUE!</v>
      </c>
      <c r="F2366" t="e">
        <f t="shared" si="450"/>
        <v>#VALUE!</v>
      </c>
      <c r="G2366" t="e">
        <f t="shared" si="448"/>
        <v>#VALUE!</v>
      </c>
      <c r="H2366" t="e">
        <f t="shared" ref="H2366:H2367" si="462">TRIM(MID(SUBSTITUTE(A2366,"與",""),1,FIND("交界",A2366)-2))</f>
        <v>#VALUE!</v>
      </c>
      <c r="I2366" t="str">
        <f t="shared" ref="I2366:I2367" si="463">TRIM(MID(A2366,1,FIND("對出",A2366)-1))</f>
        <v>東涌富東邨富東街市</v>
      </c>
    </row>
    <row r="2367" spans="1:9" x14ac:dyDescent="0.2">
      <c r="A2367" t="s">
        <v>7240</v>
      </c>
      <c r="B2367" t="s">
        <v>7239</v>
      </c>
      <c r="D2367" t="s">
        <v>11037</v>
      </c>
      <c r="E2367" t="e">
        <f t="shared" si="449"/>
        <v>#VALUE!</v>
      </c>
      <c r="F2367" t="e">
        <f t="shared" si="450"/>
        <v>#VALUE!</v>
      </c>
      <c r="G2367" t="e">
        <f t="shared" si="448"/>
        <v>#VALUE!</v>
      </c>
      <c r="H2367" t="e">
        <f t="shared" si="462"/>
        <v>#VALUE!</v>
      </c>
      <c r="I2367" t="str">
        <f t="shared" si="463"/>
        <v>東涌巴士站</v>
      </c>
    </row>
    <row r="2368" spans="1:9" x14ac:dyDescent="0.2">
      <c r="A2368" t="s">
        <v>1183</v>
      </c>
      <c r="B2368" t="s">
        <v>9982</v>
      </c>
      <c r="D2368" t="s">
        <v>11037</v>
      </c>
      <c r="E2368" t="e">
        <f t="shared" si="449"/>
        <v>#VALUE!</v>
      </c>
      <c r="F2368" t="str">
        <f t="shared" si="450"/>
        <v>東涌東薈城露天廣場</v>
      </c>
      <c r="G2368" t="e">
        <f t="shared" si="448"/>
        <v>#VALUE!</v>
      </c>
    </row>
    <row r="2369" spans="1:9" x14ac:dyDescent="0.2">
      <c r="A2369" t="s">
        <v>1183</v>
      </c>
      <c r="B2369" t="s">
        <v>1181</v>
      </c>
      <c r="D2369" t="s">
        <v>11037</v>
      </c>
      <c r="E2369" t="e">
        <f t="shared" si="449"/>
        <v>#VALUE!</v>
      </c>
      <c r="F2369" t="str">
        <f t="shared" si="450"/>
        <v>東涌東薈城露天廣場</v>
      </c>
      <c r="G2369" t="e">
        <f t="shared" si="448"/>
        <v>#VALUE!</v>
      </c>
    </row>
    <row r="2370" spans="1:9" x14ac:dyDescent="0.2">
      <c r="A2370" t="s">
        <v>3851</v>
      </c>
      <c r="B2370" t="s">
        <v>3850</v>
      </c>
      <c r="D2370" t="s">
        <v>11037</v>
      </c>
      <c r="E2370" t="e">
        <f t="shared" si="449"/>
        <v>#VALUE!</v>
      </c>
      <c r="F2370" t="e">
        <f t="shared" si="450"/>
        <v>#VALUE!</v>
      </c>
      <c r="G2370" t="e">
        <f t="shared" si="448"/>
        <v>#VALUE!</v>
      </c>
      <c r="H2370" t="e">
        <f t="shared" ref="H2370:H2373" si="464">TRIM(MID(SUBSTITUTE(A2370,"與",""),1,FIND("交界",A2370)-2))</f>
        <v>#VALUE!</v>
      </c>
      <c r="I2370" t="e">
        <f t="shared" ref="I2370:I2373" si="465">TRIM(MID(A2370,1,FIND("對出",A2370)-1))</f>
        <v>#VALUE!</v>
      </c>
    </row>
    <row r="2371" spans="1:9" x14ac:dyDescent="0.2">
      <c r="A2371" t="s">
        <v>4010</v>
      </c>
      <c r="B2371" t="s">
        <v>4009</v>
      </c>
      <c r="D2371" t="s">
        <v>11037</v>
      </c>
      <c r="E2371" t="e">
        <f t="shared" si="449"/>
        <v>#VALUE!</v>
      </c>
      <c r="F2371" t="e">
        <f t="shared" si="450"/>
        <v>#VALUE!</v>
      </c>
      <c r="G2371" t="e">
        <f t="shared" ref="G2371:G2434" si="466">TRIM(MID(A2371,1,FIND("花園",A2371)+1))</f>
        <v>#VALUE!</v>
      </c>
      <c r="H2371" t="e">
        <f t="shared" si="464"/>
        <v>#VALUE!</v>
      </c>
      <c r="I2371" t="str">
        <f t="shared" si="465"/>
        <v>東涌港鐵站A出口</v>
      </c>
    </row>
    <row r="2372" spans="1:9" x14ac:dyDescent="0.2">
      <c r="A2372" t="s">
        <v>4012</v>
      </c>
      <c r="B2372" t="s">
        <v>4011</v>
      </c>
      <c r="D2372" t="s">
        <v>11037</v>
      </c>
      <c r="E2372" t="e">
        <f t="shared" ref="E2372:E2435" si="467">IF(AND(ISERR(SEARCH("花園",A2372)),ISERR(SEARCH("碼頭",A2372))),TRIM(MID(A2372,1,FIND("號",A2372))))</f>
        <v>#VALUE!</v>
      </c>
      <c r="F2372" t="e">
        <f t="shared" si="450"/>
        <v>#VALUE!</v>
      </c>
      <c r="G2372" t="e">
        <f t="shared" si="466"/>
        <v>#VALUE!</v>
      </c>
      <c r="H2372" t="e">
        <f t="shared" si="464"/>
        <v>#VALUE!</v>
      </c>
      <c r="I2372" t="str">
        <f t="shared" si="465"/>
        <v>東涌港鐵站B出口</v>
      </c>
    </row>
    <row r="2373" spans="1:9" x14ac:dyDescent="0.2">
      <c r="A2373" t="s">
        <v>4014</v>
      </c>
      <c r="B2373" t="s">
        <v>4013</v>
      </c>
      <c r="D2373" t="s">
        <v>11037</v>
      </c>
      <c r="E2373" t="e">
        <f t="shared" si="467"/>
        <v>#VALUE!</v>
      </c>
      <c r="F2373" t="e">
        <f t="shared" si="450"/>
        <v>#VALUE!</v>
      </c>
      <c r="G2373" t="e">
        <f t="shared" si="466"/>
        <v>#VALUE!</v>
      </c>
      <c r="H2373" t="e">
        <f t="shared" si="464"/>
        <v>#VALUE!</v>
      </c>
      <c r="I2373" t="str">
        <f t="shared" si="465"/>
        <v>東涌港鐵站D出口</v>
      </c>
    </row>
    <row r="2374" spans="1:9" x14ac:dyDescent="0.2">
      <c r="A2374" t="s">
        <v>4004</v>
      </c>
      <c r="B2374" t="s">
        <v>4003</v>
      </c>
      <c r="D2374" t="s">
        <v>11037</v>
      </c>
      <c r="E2374" t="e">
        <f t="shared" si="467"/>
        <v>#VALUE!</v>
      </c>
      <c r="F2374" t="str">
        <f t="shared" ref="F2374:F2437" si="468">TRIM(MID(A2374,1,FIND("場",A2374)))</f>
        <v>東涌港鐵站往富東商場</v>
      </c>
      <c r="G2374" t="e">
        <f t="shared" si="466"/>
        <v>#VALUE!</v>
      </c>
    </row>
    <row r="2375" spans="1:9" x14ac:dyDescent="0.2">
      <c r="A2375" t="s">
        <v>6425</v>
      </c>
      <c r="B2375" t="s">
        <v>6424</v>
      </c>
      <c r="D2375" t="s">
        <v>11037</v>
      </c>
      <c r="E2375" t="str">
        <f t="shared" si="467"/>
        <v>東涌逸東(一)邨38號</v>
      </c>
      <c r="F2375" t="e">
        <f t="shared" si="468"/>
        <v>#VALUE!</v>
      </c>
      <c r="G2375" t="e">
        <f t="shared" si="466"/>
        <v>#VALUE!</v>
      </c>
    </row>
    <row r="2376" spans="1:9" x14ac:dyDescent="0.2">
      <c r="A2376" t="s">
        <v>6423</v>
      </c>
      <c r="B2376" t="s">
        <v>6422</v>
      </c>
      <c r="D2376" t="s">
        <v>11037</v>
      </c>
      <c r="E2376" t="e">
        <f t="shared" si="467"/>
        <v>#VALUE!</v>
      </c>
      <c r="F2376" t="str">
        <f t="shared" si="468"/>
        <v>東涌逸東(一)邨金牛廣場</v>
      </c>
      <c r="G2376" t="e">
        <f t="shared" si="466"/>
        <v>#VALUE!</v>
      </c>
    </row>
    <row r="2377" spans="1:9" x14ac:dyDescent="0.2">
      <c r="A2377" t="s">
        <v>3949</v>
      </c>
      <c r="B2377" t="s">
        <v>3948</v>
      </c>
      <c r="D2377" t="s">
        <v>11037</v>
      </c>
      <c r="E2377" t="e">
        <f t="shared" si="467"/>
        <v>#VALUE!</v>
      </c>
      <c r="F2377" t="str">
        <f t="shared" si="468"/>
        <v>東涌逸東(一)邨黎淑英廣場</v>
      </c>
      <c r="G2377" t="e">
        <f t="shared" si="466"/>
        <v>#VALUE!</v>
      </c>
    </row>
    <row r="2378" spans="1:9" x14ac:dyDescent="0.2">
      <c r="A2378" t="s">
        <v>6752</v>
      </c>
      <c r="B2378" t="s">
        <v>6751</v>
      </c>
      <c r="D2378" t="s">
        <v>11037</v>
      </c>
      <c r="E2378" t="e">
        <f t="shared" si="467"/>
        <v>#VALUE!</v>
      </c>
      <c r="F2378" t="str">
        <f t="shared" si="468"/>
        <v>東涌逸東(一)邨黎淑英紀念廣場</v>
      </c>
      <c r="G2378" t="e">
        <f t="shared" si="466"/>
        <v>#VALUE!</v>
      </c>
    </row>
    <row r="2379" spans="1:9" x14ac:dyDescent="0.2">
      <c r="A2379" t="s">
        <v>7143</v>
      </c>
      <c r="B2379" t="s">
        <v>7142</v>
      </c>
      <c r="D2379" t="s">
        <v>11037</v>
      </c>
      <c r="E2379" t="e">
        <f t="shared" si="467"/>
        <v>#VALUE!</v>
      </c>
      <c r="F2379" t="e">
        <f t="shared" si="468"/>
        <v>#VALUE!</v>
      </c>
      <c r="G2379" t="e">
        <f t="shared" si="466"/>
        <v>#VALUE!</v>
      </c>
      <c r="H2379" t="e">
        <f t="shared" ref="H2379:H2380" si="469">TRIM(MID(SUBSTITUTE(A2379,"與",""),1,FIND("交界",A2379)-2))</f>
        <v>#VALUE!</v>
      </c>
      <c r="I2379" t="e">
        <f t="shared" ref="I2379:I2380" si="470">TRIM(MID(A2379,1,FIND("對出",A2379)-1))</f>
        <v>#VALUE!</v>
      </c>
    </row>
    <row r="2380" spans="1:9" x14ac:dyDescent="0.2">
      <c r="A2380" t="s">
        <v>6726</v>
      </c>
      <c r="B2380" t="s">
        <v>6725</v>
      </c>
      <c r="D2380" t="s">
        <v>11037</v>
      </c>
      <c r="E2380" t="e">
        <f t="shared" si="467"/>
        <v>#VALUE!</v>
      </c>
      <c r="F2380" t="e">
        <f t="shared" si="468"/>
        <v>#VALUE!</v>
      </c>
      <c r="G2380" t="e">
        <f t="shared" si="466"/>
        <v>#VALUE!</v>
      </c>
      <c r="H2380" t="e">
        <f t="shared" si="469"/>
        <v>#VALUE!</v>
      </c>
      <c r="I2380" t="str">
        <f t="shared" si="470"/>
        <v>東涌逸東邨迎逸樓</v>
      </c>
    </row>
    <row r="2381" spans="1:9" x14ac:dyDescent="0.2">
      <c r="A2381" t="s">
        <v>6622</v>
      </c>
      <c r="B2381" t="s">
        <v>6621</v>
      </c>
      <c r="D2381" t="s">
        <v>11037</v>
      </c>
      <c r="E2381" t="e">
        <f t="shared" si="467"/>
        <v>#VALUE!</v>
      </c>
      <c r="F2381" t="str">
        <f t="shared" si="468"/>
        <v>東涌逸東邨金牛廣場</v>
      </c>
      <c r="G2381" t="e">
        <f t="shared" si="466"/>
        <v>#VALUE!</v>
      </c>
    </row>
    <row r="2382" spans="1:9" x14ac:dyDescent="0.2">
      <c r="A2382" t="s">
        <v>6456</v>
      </c>
      <c r="B2382" t="s">
        <v>6455</v>
      </c>
      <c r="D2382" t="s">
        <v>11037</v>
      </c>
      <c r="E2382" t="e">
        <f t="shared" si="467"/>
        <v>#VALUE!</v>
      </c>
      <c r="F2382" t="str">
        <f t="shared" si="468"/>
        <v>東涌逸東邨黎淑英紀念廣場</v>
      </c>
      <c r="G2382" t="e">
        <f t="shared" si="466"/>
        <v>#VALUE!</v>
      </c>
    </row>
    <row r="2383" spans="1:9" x14ac:dyDescent="0.2">
      <c r="A2383" t="s">
        <v>5900</v>
      </c>
      <c r="B2383" t="s">
        <v>5899</v>
      </c>
      <c r="D2383" t="s">
        <v>11037</v>
      </c>
      <c r="E2383" t="e">
        <f t="shared" si="467"/>
        <v>#VALUE!</v>
      </c>
      <c r="F2383" t="e">
        <f t="shared" si="468"/>
        <v>#VALUE!</v>
      </c>
      <c r="G2383" t="e">
        <f t="shared" si="466"/>
        <v>#VALUE!</v>
      </c>
      <c r="H2383" t="e">
        <f t="shared" ref="H2383:H2396" si="471">TRIM(MID(SUBSTITUTE(A2383,"與",""),1,FIND("交界",A2383)-2))</f>
        <v>#VALUE!</v>
      </c>
      <c r="I2383" t="e">
        <f t="shared" ref="I2383:I2396" si="472">TRIM(MID(A2383,1,FIND("對出",A2383)-1))</f>
        <v>#VALUE!</v>
      </c>
    </row>
    <row r="2384" spans="1:9" x14ac:dyDescent="0.2">
      <c r="A2384" t="s">
        <v>6397</v>
      </c>
      <c r="B2384" t="s">
        <v>6396</v>
      </c>
      <c r="D2384" t="s">
        <v>10976</v>
      </c>
      <c r="E2384" t="e">
        <f t="shared" si="467"/>
        <v>#VALUE!</v>
      </c>
      <c r="F2384" t="e">
        <f t="shared" si="468"/>
        <v>#VALUE!</v>
      </c>
      <c r="G2384" t="e">
        <f t="shared" si="466"/>
        <v>#VALUE!</v>
      </c>
      <c r="H2384" t="e">
        <f t="shared" si="471"/>
        <v>#VALUE!</v>
      </c>
      <c r="I2384" t="e">
        <f t="shared" si="472"/>
        <v>#VALUE!</v>
      </c>
    </row>
    <row r="2385" spans="1:9" x14ac:dyDescent="0.2">
      <c r="A2385" t="s">
        <v>3605</v>
      </c>
      <c r="B2385" t="s">
        <v>3604</v>
      </c>
      <c r="D2385" t="s">
        <v>10979</v>
      </c>
      <c r="E2385" t="e">
        <f t="shared" si="467"/>
        <v>#VALUE!</v>
      </c>
      <c r="F2385" t="e">
        <f t="shared" si="468"/>
        <v>#VALUE!</v>
      </c>
      <c r="G2385" t="e">
        <f t="shared" si="466"/>
        <v>#VALUE!</v>
      </c>
      <c r="H2385" t="e">
        <f t="shared" si="471"/>
        <v>#VALUE!</v>
      </c>
      <c r="I2385" t="e">
        <f t="shared" si="472"/>
        <v>#VALUE!</v>
      </c>
    </row>
    <row r="2386" spans="1:9" x14ac:dyDescent="0.2">
      <c r="A2386" t="s">
        <v>5068</v>
      </c>
      <c r="B2386" t="s">
        <v>5067</v>
      </c>
      <c r="D2386" t="s">
        <v>11083</v>
      </c>
      <c r="E2386" t="e">
        <f t="shared" si="467"/>
        <v>#VALUE!</v>
      </c>
      <c r="F2386" t="e">
        <f t="shared" si="468"/>
        <v>#VALUE!</v>
      </c>
      <c r="G2386" t="e">
        <f t="shared" si="466"/>
        <v>#VALUE!</v>
      </c>
      <c r="H2386" t="e">
        <f t="shared" si="471"/>
        <v>#VALUE!</v>
      </c>
      <c r="I2386" t="e">
        <f t="shared" si="472"/>
        <v>#VALUE!</v>
      </c>
    </row>
    <row r="2387" spans="1:9" x14ac:dyDescent="0.2">
      <c r="A2387" t="s">
        <v>5069</v>
      </c>
      <c r="B2387" t="s">
        <v>5067</v>
      </c>
      <c r="D2387" t="s">
        <v>11083</v>
      </c>
      <c r="E2387" t="e">
        <f t="shared" si="467"/>
        <v>#VALUE!</v>
      </c>
      <c r="F2387" t="e">
        <f t="shared" si="468"/>
        <v>#VALUE!</v>
      </c>
      <c r="G2387" t="e">
        <f t="shared" si="466"/>
        <v>#VALUE!</v>
      </c>
      <c r="H2387" t="e">
        <f t="shared" si="471"/>
        <v>#VALUE!</v>
      </c>
      <c r="I2387" t="e">
        <f t="shared" si="472"/>
        <v>#VALUE!</v>
      </c>
    </row>
    <row r="2388" spans="1:9" x14ac:dyDescent="0.2">
      <c r="A2388" t="s">
        <v>2704</v>
      </c>
      <c r="B2388" t="s">
        <v>5038</v>
      </c>
      <c r="D2388" t="s">
        <v>10944</v>
      </c>
      <c r="E2388" t="e">
        <f t="shared" si="467"/>
        <v>#VALUE!</v>
      </c>
      <c r="F2388" t="e">
        <f t="shared" si="468"/>
        <v>#VALUE!</v>
      </c>
      <c r="G2388" t="e">
        <f t="shared" si="466"/>
        <v>#VALUE!</v>
      </c>
      <c r="H2388" t="e">
        <f t="shared" si="471"/>
        <v>#VALUE!</v>
      </c>
      <c r="I2388" t="str">
        <f t="shared" si="472"/>
        <v>柴灣伊斯蘭脫維善紀念中學</v>
      </c>
    </row>
    <row r="2389" spans="1:9" x14ac:dyDescent="0.2">
      <c r="A2389" t="s">
        <v>2704</v>
      </c>
      <c r="B2389" t="s">
        <v>2703</v>
      </c>
      <c r="D2389" t="s">
        <v>10944</v>
      </c>
      <c r="E2389" t="e">
        <f t="shared" si="467"/>
        <v>#VALUE!</v>
      </c>
      <c r="F2389" t="e">
        <f t="shared" si="468"/>
        <v>#VALUE!</v>
      </c>
      <c r="G2389" t="e">
        <f t="shared" si="466"/>
        <v>#VALUE!</v>
      </c>
      <c r="H2389" t="e">
        <f t="shared" si="471"/>
        <v>#VALUE!</v>
      </c>
      <c r="I2389" t="str">
        <f t="shared" si="472"/>
        <v>柴灣伊斯蘭脫維善紀念中學</v>
      </c>
    </row>
    <row r="2390" spans="1:9" x14ac:dyDescent="0.2">
      <c r="A2390" t="s">
        <v>8694</v>
      </c>
      <c r="B2390" t="s">
        <v>8693</v>
      </c>
      <c r="D2390" t="s">
        <v>10944</v>
      </c>
      <c r="E2390" t="e">
        <f t="shared" si="467"/>
        <v>#VALUE!</v>
      </c>
      <c r="F2390" t="e">
        <f t="shared" si="468"/>
        <v>#VALUE!</v>
      </c>
      <c r="G2390" t="e">
        <f t="shared" si="466"/>
        <v>#VALUE!</v>
      </c>
      <c r="H2390" t="e">
        <f t="shared" si="471"/>
        <v>#VALUE!</v>
      </c>
      <c r="I2390" t="e">
        <f t="shared" si="472"/>
        <v>#VALUE!</v>
      </c>
    </row>
    <row r="2391" spans="1:9" x14ac:dyDescent="0.2">
      <c r="A2391" t="s">
        <v>8688</v>
      </c>
      <c r="B2391" t="s">
        <v>8687</v>
      </c>
      <c r="D2391" t="s">
        <v>10944</v>
      </c>
      <c r="E2391" t="e">
        <f t="shared" si="467"/>
        <v>#VALUE!</v>
      </c>
      <c r="F2391" t="e">
        <f t="shared" si="468"/>
        <v>#VALUE!</v>
      </c>
      <c r="G2391" t="e">
        <f t="shared" si="466"/>
        <v>#VALUE!</v>
      </c>
      <c r="H2391" t="e">
        <f t="shared" si="471"/>
        <v>#VALUE!</v>
      </c>
      <c r="I2391" t="e">
        <f t="shared" si="472"/>
        <v>#VALUE!</v>
      </c>
    </row>
    <row r="2392" spans="1:9" x14ac:dyDescent="0.2">
      <c r="A2392" t="s">
        <v>3541</v>
      </c>
      <c r="B2392" t="s">
        <v>3540</v>
      </c>
      <c r="D2392" t="s">
        <v>10944</v>
      </c>
      <c r="E2392" t="e">
        <f t="shared" si="467"/>
        <v>#VALUE!</v>
      </c>
      <c r="F2392" t="e">
        <f t="shared" si="468"/>
        <v>#VALUE!</v>
      </c>
      <c r="G2392" t="e">
        <f t="shared" si="466"/>
        <v>#VALUE!</v>
      </c>
      <c r="H2392" t="e">
        <f t="shared" si="471"/>
        <v>#VALUE!</v>
      </c>
      <c r="I2392" t="e">
        <f t="shared" si="472"/>
        <v>#VALUE!</v>
      </c>
    </row>
    <row r="2393" spans="1:9" x14ac:dyDescent="0.2">
      <c r="A2393" t="s">
        <v>7481</v>
      </c>
      <c r="B2393" t="s">
        <v>7480</v>
      </c>
      <c r="D2393" t="s">
        <v>10944</v>
      </c>
      <c r="E2393" t="e">
        <f t="shared" si="467"/>
        <v>#VALUE!</v>
      </c>
      <c r="F2393" t="e">
        <f t="shared" si="468"/>
        <v>#VALUE!</v>
      </c>
      <c r="G2393" t="e">
        <f t="shared" si="466"/>
        <v>#VALUE!</v>
      </c>
      <c r="H2393" t="e">
        <f t="shared" si="471"/>
        <v>#VALUE!</v>
      </c>
      <c r="I2393" t="str">
        <f t="shared" si="472"/>
        <v>柴灣宏德居/德禧樓</v>
      </c>
    </row>
    <row r="2394" spans="1:9" x14ac:dyDescent="0.2">
      <c r="A2394" t="s">
        <v>1214</v>
      </c>
      <c r="B2394" t="s">
        <v>1863</v>
      </c>
      <c r="D2394" t="s">
        <v>10944</v>
      </c>
      <c r="E2394" t="e">
        <f t="shared" si="467"/>
        <v>#VALUE!</v>
      </c>
      <c r="F2394" t="e">
        <f t="shared" si="468"/>
        <v>#VALUE!</v>
      </c>
      <c r="G2394" t="e">
        <f t="shared" si="466"/>
        <v>#VALUE!</v>
      </c>
      <c r="H2394" t="e">
        <f t="shared" si="471"/>
        <v>#VALUE!</v>
      </c>
      <c r="I2394" t="str">
        <f t="shared" si="472"/>
        <v>柴灣宏德居</v>
      </c>
    </row>
    <row r="2395" spans="1:9" x14ac:dyDescent="0.2">
      <c r="A2395" t="s">
        <v>1214</v>
      </c>
      <c r="B2395" t="s">
        <v>1213</v>
      </c>
      <c r="D2395" t="s">
        <v>10944</v>
      </c>
      <c r="E2395" t="e">
        <f t="shared" si="467"/>
        <v>#VALUE!</v>
      </c>
      <c r="F2395" t="e">
        <f t="shared" si="468"/>
        <v>#VALUE!</v>
      </c>
      <c r="G2395" t="e">
        <f t="shared" si="466"/>
        <v>#VALUE!</v>
      </c>
      <c r="H2395" t="e">
        <f t="shared" si="471"/>
        <v>#VALUE!</v>
      </c>
      <c r="I2395" t="str">
        <f t="shared" si="472"/>
        <v>柴灣宏德居</v>
      </c>
    </row>
    <row r="2396" spans="1:9" x14ac:dyDescent="0.2">
      <c r="A2396" t="s">
        <v>1214</v>
      </c>
      <c r="B2396" t="s">
        <v>7631</v>
      </c>
      <c r="D2396" t="s">
        <v>10944</v>
      </c>
      <c r="E2396" t="e">
        <f t="shared" si="467"/>
        <v>#VALUE!</v>
      </c>
      <c r="F2396" t="e">
        <f t="shared" si="468"/>
        <v>#VALUE!</v>
      </c>
      <c r="G2396" t="e">
        <f t="shared" si="466"/>
        <v>#VALUE!</v>
      </c>
      <c r="H2396" t="e">
        <f t="shared" si="471"/>
        <v>#VALUE!</v>
      </c>
      <c r="I2396" t="str">
        <f t="shared" si="472"/>
        <v>柴灣宏德居</v>
      </c>
    </row>
    <row r="2397" spans="1:9" x14ac:dyDescent="0.2">
      <c r="A2397" t="s">
        <v>8914</v>
      </c>
      <c r="B2397" t="s">
        <v>8913</v>
      </c>
      <c r="D2397" t="s">
        <v>10944</v>
      </c>
      <c r="E2397" t="b">
        <f t="shared" si="467"/>
        <v>0</v>
      </c>
      <c r="F2397" t="e">
        <f t="shared" si="468"/>
        <v>#VALUE!</v>
      </c>
      <c r="G2397" t="str">
        <f t="shared" si="466"/>
        <v>柴灣富景花園</v>
      </c>
    </row>
    <row r="2398" spans="1:9" x14ac:dyDescent="0.2">
      <c r="A2398" t="s">
        <v>8910</v>
      </c>
      <c r="B2398" t="s">
        <v>8909</v>
      </c>
      <c r="D2398" t="s">
        <v>10944</v>
      </c>
      <c r="E2398" t="b">
        <f t="shared" si="467"/>
        <v>0</v>
      </c>
      <c r="F2398" t="e">
        <f t="shared" si="468"/>
        <v>#VALUE!</v>
      </c>
      <c r="G2398" t="str">
        <f t="shared" si="466"/>
        <v>柴灣富景花園</v>
      </c>
    </row>
    <row r="2399" spans="1:9" x14ac:dyDescent="0.2">
      <c r="A2399" t="s">
        <v>9968</v>
      </c>
      <c r="B2399" t="s">
        <v>9967</v>
      </c>
      <c r="D2399" t="s">
        <v>10953</v>
      </c>
      <c r="E2399" t="e">
        <f t="shared" si="467"/>
        <v>#VALUE!</v>
      </c>
      <c r="F2399" t="str">
        <f t="shared" si="468"/>
        <v>柴灣小西灣商場</v>
      </c>
      <c r="G2399" t="e">
        <f t="shared" si="466"/>
        <v>#VALUE!</v>
      </c>
    </row>
    <row r="2400" spans="1:9" x14ac:dyDescent="0.2">
      <c r="A2400" t="s">
        <v>3102</v>
      </c>
      <c r="B2400" t="s">
        <v>3101</v>
      </c>
      <c r="D2400" t="s">
        <v>10953</v>
      </c>
      <c r="E2400" t="e">
        <f t="shared" si="467"/>
        <v>#VALUE!</v>
      </c>
      <c r="F2400" t="e">
        <f t="shared" si="468"/>
        <v>#VALUE!</v>
      </c>
      <c r="G2400" t="e">
        <f t="shared" si="466"/>
        <v>#VALUE!</v>
      </c>
      <c r="H2400" t="e">
        <f t="shared" ref="H2400:H2414" si="473">TRIM(MID(SUBSTITUTE(A2400,"與",""),1,FIND("交界",A2400)-2))</f>
        <v>#VALUE!</v>
      </c>
      <c r="I2400" t="str">
        <f t="shared" ref="I2400:I2414" si="474">TRIM(MID(A2400,1,FIND("對出",A2400)-1))</f>
        <v>柴灣小西灣街市</v>
      </c>
    </row>
    <row r="2401" spans="1:9" x14ac:dyDescent="0.2">
      <c r="A2401" t="s">
        <v>2751</v>
      </c>
      <c r="B2401" t="s">
        <v>2750</v>
      </c>
      <c r="D2401" t="s">
        <v>10953</v>
      </c>
      <c r="E2401" t="e">
        <f t="shared" si="467"/>
        <v>#VALUE!</v>
      </c>
      <c r="F2401" t="e">
        <f t="shared" si="468"/>
        <v>#VALUE!</v>
      </c>
      <c r="G2401" t="e">
        <f t="shared" si="466"/>
        <v>#VALUE!</v>
      </c>
      <c r="H2401" t="e">
        <f t="shared" si="473"/>
        <v>#VALUE!</v>
      </c>
      <c r="I2401" t="e">
        <f t="shared" si="474"/>
        <v>#VALUE!</v>
      </c>
    </row>
    <row r="2402" spans="1:9" x14ac:dyDescent="0.2">
      <c r="A2402" t="s">
        <v>10546</v>
      </c>
      <c r="B2402" t="s">
        <v>7094</v>
      </c>
      <c r="D2402" t="s">
        <v>10944</v>
      </c>
      <c r="E2402" t="e">
        <f t="shared" si="467"/>
        <v>#VALUE!</v>
      </c>
      <c r="F2402" t="e">
        <f t="shared" si="468"/>
        <v>#VALUE!</v>
      </c>
      <c r="G2402" t="e">
        <f t="shared" si="466"/>
        <v>#VALUE!</v>
      </c>
      <c r="H2402" t="e">
        <f t="shared" si="473"/>
        <v>#VALUE!</v>
      </c>
      <c r="I2402" t="str">
        <f t="shared" si="474"/>
        <v>柴灣巿政大廈</v>
      </c>
    </row>
    <row r="2403" spans="1:9" x14ac:dyDescent="0.2">
      <c r="A2403" t="s">
        <v>8021</v>
      </c>
      <c r="B2403" t="s">
        <v>7094</v>
      </c>
      <c r="D2403" t="s">
        <v>10944</v>
      </c>
      <c r="E2403" t="e">
        <f t="shared" si="467"/>
        <v>#VALUE!</v>
      </c>
      <c r="F2403" t="e">
        <f t="shared" si="468"/>
        <v>#VALUE!</v>
      </c>
      <c r="G2403" t="e">
        <f t="shared" si="466"/>
        <v>#VALUE!</v>
      </c>
      <c r="H2403" t="e">
        <f t="shared" si="473"/>
        <v>#VALUE!</v>
      </c>
      <c r="I2403" t="str">
        <f t="shared" si="474"/>
        <v>柴灣市政大廈</v>
      </c>
    </row>
    <row r="2404" spans="1:9" x14ac:dyDescent="0.2">
      <c r="A2404" t="s">
        <v>8096</v>
      </c>
      <c r="B2404" t="s">
        <v>8095</v>
      </c>
      <c r="D2404" t="s">
        <v>10944</v>
      </c>
      <c r="E2404" t="e">
        <f t="shared" si="467"/>
        <v>#VALUE!</v>
      </c>
      <c r="F2404" t="e">
        <f t="shared" si="468"/>
        <v>#VALUE!</v>
      </c>
      <c r="G2404" t="e">
        <f t="shared" si="466"/>
        <v>#VALUE!</v>
      </c>
      <c r="H2404" t="e">
        <f t="shared" si="473"/>
        <v>#VALUE!</v>
      </c>
      <c r="I2404" t="str">
        <f t="shared" si="474"/>
        <v>柴灣市政大樓</v>
      </c>
    </row>
    <row r="2405" spans="1:9" x14ac:dyDescent="0.2">
      <c r="A2405" t="s">
        <v>2695</v>
      </c>
      <c r="B2405" t="s">
        <v>4349</v>
      </c>
      <c r="D2405" t="s">
        <v>10944</v>
      </c>
      <c r="E2405" t="e">
        <f t="shared" si="467"/>
        <v>#VALUE!</v>
      </c>
      <c r="F2405" t="e">
        <f t="shared" si="468"/>
        <v>#VALUE!</v>
      </c>
      <c r="G2405" t="e">
        <f t="shared" si="466"/>
        <v>#VALUE!</v>
      </c>
      <c r="H2405" t="e">
        <f t="shared" si="473"/>
        <v>#VALUE!</v>
      </c>
      <c r="I2405" t="str">
        <f t="shared" si="474"/>
        <v>柴灣市政大樓</v>
      </c>
    </row>
    <row r="2406" spans="1:9" x14ac:dyDescent="0.2">
      <c r="A2406" t="s">
        <v>2695</v>
      </c>
      <c r="B2406" t="s">
        <v>10643</v>
      </c>
      <c r="D2406" t="s">
        <v>10944</v>
      </c>
      <c r="E2406" t="e">
        <f t="shared" si="467"/>
        <v>#VALUE!</v>
      </c>
      <c r="F2406" t="e">
        <f t="shared" si="468"/>
        <v>#VALUE!</v>
      </c>
      <c r="G2406" t="e">
        <f t="shared" si="466"/>
        <v>#VALUE!</v>
      </c>
      <c r="H2406" t="e">
        <f t="shared" si="473"/>
        <v>#VALUE!</v>
      </c>
      <c r="I2406" t="str">
        <f t="shared" si="474"/>
        <v>柴灣市政大樓</v>
      </c>
    </row>
    <row r="2407" spans="1:9" x14ac:dyDescent="0.2">
      <c r="A2407" t="s">
        <v>2695</v>
      </c>
      <c r="B2407" t="s">
        <v>2694</v>
      </c>
      <c r="D2407" t="s">
        <v>10944</v>
      </c>
      <c r="E2407" t="e">
        <f t="shared" si="467"/>
        <v>#VALUE!</v>
      </c>
      <c r="F2407" t="e">
        <f t="shared" si="468"/>
        <v>#VALUE!</v>
      </c>
      <c r="G2407" t="e">
        <f t="shared" si="466"/>
        <v>#VALUE!</v>
      </c>
      <c r="H2407" t="e">
        <f t="shared" si="473"/>
        <v>#VALUE!</v>
      </c>
      <c r="I2407" t="str">
        <f t="shared" si="474"/>
        <v>柴灣市政大樓</v>
      </c>
    </row>
    <row r="2408" spans="1:9" x14ac:dyDescent="0.2">
      <c r="A2408" t="s">
        <v>9383</v>
      </c>
      <c r="B2408" t="s">
        <v>9382</v>
      </c>
      <c r="D2408" t="s">
        <v>10944</v>
      </c>
      <c r="E2408" t="e">
        <f t="shared" si="467"/>
        <v>#VALUE!</v>
      </c>
      <c r="F2408" t="e">
        <f t="shared" si="468"/>
        <v>#VALUE!</v>
      </c>
      <c r="G2408" t="e">
        <f t="shared" si="466"/>
        <v>#VALUE!</v>
      </c>
      <c r="H2408" t="e">
        <f t="shared" si="473"/>
        <v>#VALUE!</v>
      </c>
      <c r="I2408" t="e">
        <f t="shared" si="474"/>
        <v>#VALUE!</v>
      </c>
    </row>
    <row r="2409" spans="1:9" x14ac:dyDescent="0.2">
      <c r="A2409" t="s">
        <v>5033</v>
      </c>
      <c r="B2409" t="s">
        <v>5032</v>
      </c>
      <c r="D2409" t="s">
        <v>10944</v>
      </c>
      <c r="E2409" t="e">
        <f t="shared" si="467"/>
        <v>#VALUE!</v>
      </c>
      <c r="F2409" t="e">
        <f t="shared" si="468"/>
        <v>#VALUE!</v>
      </c>
      <c r="G2409" t="e">
        <f t="shared" si="466"/>
        <v>#VALUE!</v>
      </c>
      <c r="H2409" t="e">
        <f t="shared" si="473"/>
        <v>#VALUE!</v>
      </c>
      <c r="I2409" t="str">
        <f t="shared" si="474"/>
        <v>柴灣康翠臺1座</v>
      </c>
    </row>
    <row r="2410" spans="1:9" x14ac:dyDescent="0.2">
      <c r="A2410" t="s">
        <v>8524</v>
      </c>
      <c r="B2410" t="s">
        <v>8523</v>
      </c>
      <c r="D2410" t="s">
        <v>10944</v>
      </c>
      <c r="E2410" t="e">
        <f t="shared" si="467"/>
        <v>#VALUE!</v>
      </c>
      <c r="F2410" t="e">
        <f t="shared" si="468"/>
        <v>#VALUE!</v>
      </c>
      <c r="G2410" t="e">
        <f t="shared" si="466"/>
        <v>#VALUE!</v>
      </c>
      <c r="H2410" t="e">
        <f t="shared" si="473"/>
        <v>#VALUE!</v>
      </c>
      <c r="I2410" t="e">
        <f t="shared" si="474"/>
        <v>#VALUE!</v>
      </c>
    </row>
    <row r="2411" spans="1:9" x14ac:dyDescent="0.2">
      <c r="A2411" t="s">
        <v>9024</v>
      </c>
      <c r="B2411" t="s">
        <v>9023</v>
      </c>
      <c r="D2411" t="s">
        <v>10944</v>
      </c>
      <c r="E2411" t="e">
        <f t="shared" si="467"/>
        <v>#VALUE!</v>
      </c>
      <c r="F2411" t="e">
        <f t="shared" si="468"/>
        <v>#VALUE!</v>
      </c>
      <c r="G2411" t="e">
        <f t="shared" si="466"/>
        <v>#VALUE!</v>
      </c>
      <c r="H2411" t="e">
        <f t="shared" si="473"/>
        <v>#VALUE!</v>
      </c>
      <c r="I2411" t="e">
        <f t="shared" si="474"/>
        <v>#VALUE!</v>
      </c>
    </row>
    <row r="2412" spans="1:9" x14ac:dyDescent="0.2">
      <c r="A2412" t="s">
        <v>9018</v>
      </c>
      <c r="B2412" t="s">
        <v>9017</v>
      </c>
      <c r="D2412" t="s">
        <v>10944</v>
      </c>
      <c r="E2412" t="e">
        <f t="shared" si="467"/>
        <v>#VALUE!</v>
      </c>
      <c r="F2412" t="e">
        <f t="shared" si="468"/>
        <v>#VALUE!</v>
      </c>
      <c r="G2412" t="e">
        <f t="shared" si="466"/>
        <v>#VALUE!</v>
      </c>
      <c r="H2412" t="e">
        <f t="shared" si="473"/>
        <v>#VALUE!</v>
      </c>
      <c r="I2412" t="e">
        <f t="shared" si="474"/>
        <v>#VALUE!</v>
      </c>
    </row>
    <row r="2413" spans="1:9" x14ac:dyDescent="0.2">
      <c r="A2413" t="s">
        <v>9020</v>
      </c>
      <c r="B2413" t="s">
        <v>9019</v>
      </c>
      <c r="D2413" t="s">
        <v>10944</v>
      </c>
      <c r="E2413" t="e">
        <f t="shared" si="467"/>
        <v>#VALUE!</v>
      </c>
      <c r="F2413" t="e">
        <f t="shared" si="468"/>
        <v>#VALUE!</v>
      </c>
      <c r="G2413" t="e">
        <f t="shared" si="466"/>
        <v>#VALUE!</v>
      </c>
      <c r="H2413" t="e">
        <f t="shared" si="473"/>
        <v>#VALUE!</v>
      </c>
      <c r="I2413" t="e">
        <f t="shared" si="474"/>
        <v>#VALUE!</v>
      </c>
    </row>
    <row r="2414" spans="1:9" x14ac:dyDescent="0.2">
      <c r="A2414" t="s">
        <v>7095</v>
      </c>
      <c r="B2414" t="s">
        <v>7094</v>
      </c>
      <c r="D2414" t="s">
        <v>10944</v>
      </c>
      <c r="E2414" t="e">
        <f t="shared" si="467"/>
        <v>#VALUE!</v>
      </c>
      <c r="F2414" t="e">
        <f t="shared" si="468"/>
        <v>#VALUE!</v>
      </c>
      <c r="G2414" t="e">
        <f t="shared" si="466"/>
        <v>#VALUE!</v>
      </c>
      <c r="H2414" t="e">
        <f t="shared" si="473"/>
        <v>#VALUE!</v>
      </c>
      <c r="I2414" t="str">
        <f t="shared" si="474"/>
        <v>柴灣柴灣市政大樓</v>
      </c>
    </row>
    <row r="2415" spans="1:9" x14ac:dyDescent="0.2">
      <c r="A2415" t="s">
        <v>178</v>
      </c>
      <c r="B2415" t="s">
        <v>237</v>
      </c>
      <c r="D2415" t="s">
        <v>10944</v>
      </c>
      <c r="E2415" t="str">
        <f t="shared" si="467"/>
        <v>柴灣樂民道3號</v>
      </c>
      <c r="F2415" t="e">
        <f t="shared" si="468"/>
        <v>#VALUE!</v>
      </c>
      <c r="G2415" t="e">
        <f t="shared" si="466"/>
        <v>#VALUE!</v>
      </c>
    </row>
    <row r="2416" spans="1:9" x14ac:dyDescent="0.2">
      <c r="A2416" t="s">
        <v>178</v>
      </c>
      <c r="B2416" t="s">
        <v>2344</v>
      </c>
      <c r="D2416" t="s">
        <v>10944</v>
      </c>
      <c r="E2416" t="str">
        <f t="shared" si="467"/>
        <v>柴灣樂民道3號</v>
      </c>
      <c r="F2416" t="e">
        <f t="shared" si="468"/>
        <v>#VALUE!</v>
      </c>
      <c r="G2416" t="e">
        <f t="shared" si="466"/>
        <v>#VALUE!</v>
      </c>
    </row>
    <row r="2417" spans="1:9" x14ac:dyDescent="0.2">
      <c r="A2417" t="s">
        <v>178</v>
      </c>
      <c r="B2417" t="s">
        <v>176</v>
      </c>
      <c r="D2417" t="s">
        <v>10944</v>
      </c>
      <c r="E2417" t="str">
        <f t="shared" si="467"/>
        <v>柴灣樂民道3號</v>
      </c>
      <c r="F2417" t="e">
        <f t="shared" si="468"/>
        <v>#VALUE!</v>
      </c>
      <c r="G2417" t="e">
        <f t="shared" si="466"/>
        <v>#VALUE!</v>
      </c>
    </row>
    <row r="2418" spans="1:9" x14ac:dyDescent="0.2">
      <c r="A2418" t="s">
        <v>9026</v>
      </c>
      <c r="B2418" t="s">
        <v>9025</v>
      </c>
      <c r="D2418" t="s">
        <v>10944</v>
      </c>
      <c r="E2418" t="e">
        <f t="shared" si="467"/>
        <v>#VALUE!</v>
      </c>
      <c r="F2418" t="e">
        <f t="shared" si="468"/>
        <v>#VALUE!</v>
      </c>
      <c r="G2418" t="e">
        <f t="shared" si="466"/>
        <v>#VALUE!</v>
      </c>
      <c r="H2418" t="e">
        <f t="shared" ref="H2418:H2432" si="475">TRIM(MID(SUBSTITUTE(A2418,"與",""),1,FIND("交界",A2418)-2))</f>
        <v>#VALUE!</v>
      </c>
      <c r="I2418" t="e">
        <f t="shared" ref="I2418:I2432" si="476">TRIM(MID(A2418,1,FIND("對出",A2418)-1))</f>
        <v>#VALUE!</v>
      </c>
    </row>
    <row r="2419" spans="1:9" x14ac:dyDescent="0.2">
      <c r="A2419" t="s">
        <v>8686</v>
      </c>
      <c r="B2419" t="s">
        <v>8685</v>
      </c>
      <c r="D2419" t="s">
        <v>10944</v>
      </c>
      <c r="E2419" t="e">
        <f t="shared" si="467"/>
        <v>#VALUE!</v>
      </c>
      <c r="F2419" t="e">
        <f t="shared" si="468"/>
        <v>#VALUE!</v>
      </c>
      <c r="G2419" t="e">
        <f t="shared" si="466"/>
        <v>#VALUE!</v>
      </c>
      <c r="H2419" t="e">
        <f t="shared" si="475"/>
        <v>#VALUE!</v>
      </c>
      <c r="I2419" t="e">
        <f t="shared" si="476"/>
        <v>#VALUE!</v>
      </c>
    </row>
    <row r="2420" spans="1:9" x14ac:dyDescent="0.2">
      <c r="A2420" t="s">
        <v>8023</v>
      </c>
      <c r="B2420" t="s">
        <v>8022</v>
      </c>
      <c r="D2420" t="s">
        <v>10944</v>
      </c>
      <c r="E2420" t="e">
        <f t="shared" si="467"/>
        <v>#VALUE!</v>
      </c>
      <c r="F2420" t="e">
        <f t="shared" si="468"/>
        <v>#VALUE!</v>
      </c>
      <c r="G2420" t="e">
        <f t="shared" si="466"/>
        <v>#VALUE!</v>
      </c>
      <c r="H2420" t="e">
        <f t="shared" si="475"/>
        <v>#VALUE!</v>
      </c>
      <c r="I2420" t="str">
        <f t="shared" si="476"/>
        <v>柴灣永利中心</v>
      </c>
    </row>
    <row r="2421" spans="1:9" x14ac:dyDescent="0.2">
      <c r="A2421" t="s">
        <v>5674</v>
      </c>
      <c r="B2421" t="s">
        <v>5673</v>
      </c>
      <c r="D2421" t="s">
        <v>10944</v>
      </c>
      <c r="E2421" t="e">
        <f t="shared" si="467"/>
        <v>#VALUE!</v>
      </c>
      <c r="F2421" t="e">
        <f t="shared" si="468"/>
        <v>#VALUE!</v>
      </c>
      <c r="G2421" t="e">
        <f t="shared" si="466"/>
        <v>#VALUE!</v>
      </c>
      <c r="H2421" t="e">
        <f t="shared" si="475"/>
        <v>#VALUE!</v>
      </c>
      <c r="I2421" t="str">
        <f t="shared" si="476"/>
        <v>柴灣港大同學會小學</v>
      </c>
    </row>
    <row r="2422" spans="1:9" x14ac:dyDescent="0.2">
      <c r="A2422" t="s">
        <v>5674</v>
      </c>
      <c r="B2422" t="s">
        <v>2692</v>
      </c>
      <c r="D2422" t="s">
        <v>10944</v>
      </c>
      <c r="E2422" t="e">
        <f t="shared" si="467"/>
        <v>#VALUE!</v>
      </c>
      <c r="F2422" t="e">
        <f t="shared" si="468"/>
        <v>#VALUE!</v>
      </c>
      <c r="G2422" t="e">
        <f t="shared" si="466"/>
        <v>#VALUE!</v>
      </c>
      <c r="H2422" t="e">
        <f t="shared" si="475"/>
        <v>#VALUE!</v>
      </c>
      <c r="I2422" t="str">
        <f t="shared" si="476"/>
        <v>柴灣港大同學會小學</v>
      </c>
    </row>
    <row r="2423" spans="1:9" x14ac:dyDescent="0.2">
      <c r="A2423" t="s">
        <v>2693</v>
      </c>
      <c r="B2423" t="s">
        <v>2692</v>
      </c>
      <c r="D2423" t="s">
        <v>10944</v>
      </c>
      <c r="E2423" t="e">
        <f t="shared" si="467"/>
        <v>#VALUE!</v>
      </c>
      <c r="F2423" t="e">
        <f t="shared" si="468"/>
        <v>#VALUE!</v>
      </c>
      <c r="G2423" t="e">
        <f t="shared" si="466"/>
        <v>#VALUE!</v>
      </c>
      <c r="H2423" t="e">
        <f t="shared" si="475"/>
        <v>#VALUE!</v>
      </c>
      <c r="I2423" t="str">
        <f t="shared" si="476"/>
        <v>柴灣港大同學會小學</v>
      </c>
    </row>
    <row r="2424" spans="1:9" x14ac:dyDescent="0.2">
      <c r="A2424" t="s">
        <v>4719</v>
      </c>
      <c r="B2424" t="s">
        <v>4718</v>
      </c>
      <c r="D2424" t="s">
        <v>10944</v>
      </c>
      <c r="E2424" t="e">
        <f t="shared" si="467"/>
        <v>#VALUE!</v>
      </c>
      <c r="F2424" t="e">
        <f t="shared" si="468"/>
        <v>#VALUE!</v>
      </c>
      <c r="G2424" t="e">
        <f t="shared" si="466"/>
        <v>#VALUE!</v>
      </c>
      <c r="H2424" t="e">
        <f t="shared" si="475"/>
        <v>#VALUE!</v>
      </c>
      <c r="I2424" t="str">
        <f t="shared" si="476"/>
        <v>柴灣港鐵站A出口</v>
      </c>
    </row>
    <row r="2425" spans="1:9" x14ac:dyDescent="0.2">
      <c r="A2425" t="s">
        <v>4721</v>
      </c>
      <c r="B2425" t="s">
        <v>4720</v>
      </c>
      <c r="D2425" t="s">
        <v>10944</v>
      </c>
      <c r="E2425" t="e">
        <f t="shared" si="467"/>
        <v>#VALUE!</v>
      </c>
      <c r="F2425" t="e">
        <f t="shared" si="468"/>
        <v>#VALUE!</v>
      </c>
      <c r="G2425" t="e">
        <f t="shared" si="466"/>
        <v>#VALUE!</v>
      </c>
      <c r="H2425" t="e">
        <f t="shared" si="475"/>
        <v>#VALUE!</v>
      </c>
      <c r="I2425" t="str">
        <f t="shared" si="476"/>
        <v>柴灣港鐵站B出口</v>
      </c>
    </row>
    <row r="2426" spans="1:9" x14ac:dyDescent="0.2">
      <c r="A2426" t="s">
        <v>4723</v>
      </c>
      <c r="B2426" t="s">
        <v>4722</v>
      </c>
      <c r="D2426" t="s">
        <v>10944</v>
      </c>
      <c r="E2426" t="e">
        <f t="shared" si="467"/>
        <v>#VALUE!</v>
      </c>
      <c r="F2426" t="e">
        <f t="shared" si="468"/>
        <v>#VALUE!</v>
      </c>
      <c r="G2426" t="e">
        <f t="shared" si="466"/>
        <v>#VALUE!</v>
      </c>
      <c r="H2426" t="e">
        <f t="shared" si="475"/>
        <v>#VALUE!</v>
      </c>
      <c r="I2426" t="str">
        <f t="shared" si="476"/>
        <v>柴灣港鐵站C出口</v>
      </c>
    </row>
    <row r="2427" spans="1:9" x14ac:dyDescent="0.2">
      <c r="A2427" t="s">
        <v>4725</v>
      </c>
      <c r="B2427" t="s">
        <v>4724</v>
      </c>
      <c r="D2427" t="s">
        <v>10944</v>
      </c>
      <c r="E2427" t="e">
        <f t="shared" si="467"/>
        <v>#VALUE!</v>
      </c>
      <c r="F2427" t="e">
        <f t="shared" si="468"/>
        <v>#VALUE!</v>
      </c>
      <c r="G2427" t="e">
        <f t="shared" si="466"/>
        <v>#VALUE!</v>
      </c>
      <c r="H2427" t="e">
        <f t="shared" si="475"/>
        <v>#VALUE!</v>
      </c>
      <c r="I2427" t="str">
        <f t="shared" si="476"/>
        <v>柴灣港鐵站D出口</v>
      </c>
    </row>
    <row r="2428" spans="1:9" x14ac:dyDescent="0.2">
      <c r="A2428" t="s">
        <v>4727</v>
      </c>
      <c r="B2428" t="s">
        <v>4726</v>
      </c>
      <c r="D2428" t="s">
        <v>10944</v>
      </c>
      <c r="E2428" t="e">
        <f t="shared" si="467"/>
        <v>#VALUE!</v>
      </c>
      <c r="F2428" t="e">
        <f t="shared" si="468"/>
        <v>#VALUE!</v>
      </c>
      <c r="G2428" t="e">
        <f t="shared" si="466"/>
        <v>#VALUE!</v>
      </c>
      <c r="H2428" t="e">
        <f t="shared" si="475"/>
        <v>#VALUE!</v>
      </c>
      <c r="I2428" t="str">
        <f t="shared" si="476"/>
        <v>柴灣港鐵站E出口</v>
      </c>
    </row>
    <row r="2429" spans="1:9" x14ac:dyDescent="0.2">
      <c r="A2429" t="s">
        <v>8979</v>
      </c>
      <c r="B2429" t="s">
        <v>8978</v>
      </c>
      <c r="D2429" t="s">
        <v>10944</v>
      </c>
      <c r="E2429" t="e">
        <f t="shared" si="467"/>
        <v>#VALUE!</v>
      </c>
      <c r="F2429" t="e">
        <f t="shared" si="468"/>
        <v>#VALUE!</v>
      </c>
      <c r="G2429" t="e">
        <f t="shared" si="466"/>
        <v>#VALUE!</v>
      </c>
      <c r="H2429" t="e">
        <f t="shared" si="475"/>
        <v>#VALUE!</v>
      </c>
      <c r="I2429" t="e">
        <f t="shared" si="476"/>
        <v>#VALUE!</v>
      </c>
    </row>
    <row r="2430" spans="1:9" x14ac:dyDescent="0.2">
      <c r="A2430" t="s">
        <v>3466</v>
      </c>
      <c r="B2430" t="s">
        <v>3465</v>
      </c>
      <c r="D2430" t="s">
        <v>10944</v>
      </c>
      <c r="E2430" t="e">
        <f t="shared" si="467"/>
        <v>#VALUE!</v>
      </c>
      <c r="F2430" t="e">
        <f t="shared" si="468"/>
        <v>#VALUE!</v>
      </c>
      <c r="G2430" t="e">
        <f t="shared" si="466"/>
        <v>#VALUE!</v>
      </c>
      <c r="H2430" t="e">
        <f t="shared" si="475"/>
        <v>#VALUE!</v>
      </c>
      <c r="I2430" t="e">
        <f t="shared" si="476"/>
        <v>#VALUE!</v>
      </c>
    </row>
    <row r="2431" spans="1:9" x14ac:dyDescent="0.2">
      <c r="A2431" t="s">
        <v>6281</v>
      </c>
      <c r="B2431" t="s">
        <v>6280</v>
      </c>
      <c r="D2431" t="s">
        <v>10944</v>
      </c>
      <c r="E2431" t="e">
        <f t="shared" si="467"/>
        <v>#VALUE!</v>
      </c>
      <c r="F2431" t="e">
        <f t="shared" si="468"/>
        <v>#VALUE!</v>
      </c>
      <c r="G2431" t="e">
        <f t="shared" si="466"/>
        <v>#VALUE!</v>
      </c>
      <c r="H2431" t="e">
        <f t="shared" si="475"/>
        <v>#VALUE!</v>
      </c>
      <c r="I2431" t="e">
        <f t="shared" si="476"/>
        <v>#VALUE!</v>
      </c>
    </row>
    <row r="2432" spans="1:9" x14ac:dyDescent="0.2">
      <c r="A2432" t="s">
        <v>8977</v>
      </c>
      <c r="B2432" t="s">
        <v>8976</v>
      </c>
      <c r="D2432" t="s">
        <v>10944</v>
      </c>
      <c r="E2432" t="e">
        <f t="shared" si="467"/>
        <v>#VALUE!</v>
      </c>
      <c r="F2432" t="e">
        <f t="shared" si="468"/>
        <v>#VALUE!</v>
      </c>
      <c r="G2432" t="e">
        <f t="shared" si="466"/>
        <v>#VALUE!</v>
      </c>
      <c r="H2432" t="e">
        <f t="shared" si="475"/>
        <v>#VALUE!</v>
      </c>
      <c r="I2432" t="e">
        <f t="shared" si="476"/>
        <v>#VALUE!</v>
      </c>
    </row>
    <row r="2433" spans="1:9" x14ac:dyDescent="0.2">
      <c r="A2433" t="s">
        <v>9637</v>
      </c>
      <c r="B2433" t="s">
        <v>9636</v>
      </c>
      <c r="D2433" t="s">
        <v>10944</v>
      </c>
      <c r="E2433" t="e">
        <f t="shared" si="467"/>
        <v>#VALUE!</v>
      </c>
      <c r="F2433" t="str">
        <f t="shared" si="468"/>
        <v>柴灣環翠商場</v>
      </c>
      <c r="G2433" t="e">
        <f t="shared" si="466"/>
        <v>#VALUE!</v>
      </c>
    </row>
    <row r="2434" spans="1:9" x14ac:dyDescent="0.2">
      <c r="A2434" t="s">
        <v>10599</v>
      </c>
      <c r="B2434" t="s">
        <v>10598</v>
      </c>
      <c r="D2434" t="s">
        <v>10944</v>
      </c>
      <c r="E2434" t="e">
        <f t="shared" si="467"/>
        <v>#VALUE!</v>
      </c>
      <c r="F2434" t="str">
        <f t="shared" si="468"/>
        <v>柴灣環翠商場</v>
      </c>
      <c r="G2434" t="e">
        <f t="shared" si="466"/>
        <v>#VALUE!</v>
      </c>
    </row>
    <row r="2435" spans="1:9" x14ac:dyDescent="0.2">
      <c r="A2435" t="s">
        <v>3470</v>
      </c>
      <c r="B2435" t="s">
        <v>3469</v>
      </c>
      <c r="D2435" t="s">
        <v>10944</v>
      </c>
      <c r="E2435" t="e">
        <f t="shared" si="467"/>
        <v>#VALUE!</v>
      </c>
      <c r="F2435" t="e">
        <f t="shared" si="468"/>
        <v>#VALUE!</v>
      </c>
      <c r="G2435" t="e">
        <f t="shared" ref="G2435:G2498" si="477">TRIM(MID(A2435,1,FIND("花園",A2435)+1))</f>
        <v>#VALUE!</v>
      </c>
      <c r="H2435" t="e">
        <f>TRIM(MID(SUBSTITUTE(A2435,"與",""),1,FIND("交界",A2435)-2))</f>
        <v>#VALUE!</v>
      </c>
      <c r="I2435" t="e">
        <f>TRIM(MID(A2435,1,FIND("對出",A2435)-1))</f>
        <v>#VALUE!</v>
      </c>
    </row>
    <row r="2436" spans="1:9" x14ac:dyDescent="0.2">
      <c r="A2436" t="s">
        <v>5071</v>
      </c>
      <c r="B2436" t="s">
        <v>5070</v>
      </c>
      <c r="D2436" t="s">
        <v>10944</v>
      </c>
      <c r="E2436" t="e">
        <f t="shared" ref="E2436:E2499" si="478">IF(AND(ISERR(SEARCH("花園",A2436)),ISERR(SEARCH("碼頭",A2436))),TRIM(MID(A2436,1,FIND("號",A2436))))</f>
        <v>#VALUE!</v>
      </c>
      <c r="F2436" t="str">
        <f t="shared" si="468"/>
        <v>柴灣環翠邨環翠商場</v>
      </c>
      <c r="G2436" t="e">
        <f t="shared" si="477"/>
        <v>#VALUE!</v>
      </c>
    </row>
    <row r="2437" spans="1:9" x14ac:dyDescent="0.2">
      <c r="A2437" t="s">
        <v>5072</v>
      </c>
      <c r="B2437" t="s">
        <v>5070</v>
      </c>
      <c r="D2437" t="s">
        <v>10944</v>
      </c>
      <c r="E2437" t="e">
        <f t="shared" si="478"/>
        <v>#VALUE!</v>
      </c>
      <c r="F2437" t="str">
        <f t="shared" si="468"/>
        <v>柴灣環翠邨環翠商場</v>
      </c>
      <c r="G2437" t="e">
        <f t="shared" si="477"/>
        <v>#VALUE!</v>
      </c>
    </row>
    <row r="2438" spans="1:9" x14ac:dyDescent="0.2">
      <c r="A2438" t="s">
        <v>5035</v>
      </c>
      <c r="B2438" t="s">
        <v>5034</v>
      </c>
      <c r="D2438" t="s">
        <v>10944</v>
      </c>
      <c r="E2438" t="e">
        <f t="shared" si="478"/>
        <v>#VALUE!</v>
      </c>
      <c r="F2438" t="e">
        <f t="shared" ref="F2438:F2501" si="479">TRIM(MID(A2438,1,FIND("場",A2438)))</f>
        <v>#VALUE!</v>
      </c>
      <c r="G2438" t="e">
        <f t="shared" si="477"/>
        <v>#VALUE!</v>
      </c>
      <c r="H2438" t="e">
        <f t="shared" ref="H2438:H2440" si="480">TRIM(MID(SUBSTITUTE(A2438,"與",""),1,FIND("交界",A2438)-2))</f>
        <v>#VALUE!</v>
      </c>
      <c r="I2438" t="e">
        <f t="shared" ref="I2438:I2440" si="481">TRIM(MID(A2438,1,FIND("對出",A2438)-1))</f>
        <v>#VALUE!</v>
      </c>
    </row>
    <row r="2439" spans="1:9" x14ac:dyDescent="0.2">
      <c r="A2439" t="s">
        <v>1474</v>
      </c>
      <c r="B2439" t="s">
        <v>1473</v>
      </c>
      <c r="D2439" t="s">
        <v>10944</v>
      </c>
      <c r="E2439" t="e">
        <f t="shared" si="478"/>
        <v>#VALUE!</v>
      </c>
      <c r="F2439" t="e">
        <f t="shared" si="479"/>
        <v>#VALUE!</v>
      </c>
      <c r="G2439" t="e">
        <f t="shared" si="477"/>
        <v>#VALUE!</v>
      </c>
      <c r="H2439" t="e">
        <f t="shared" si="480"/>
        <v>#VALUE!</v>
      </c>
      <c r="I2439" t="str">
        <f t="shared" si="481"/>
        <v>柴灣環翠邨街市大廈</v>
      </c>
    </row>
    <row r="2440" spans="1:9" x14ac:dyDescent="0.2">
      <c r="A2440" t="s">
        <v>5040</v>
      </c>
      <c r="B2440" t="s">
        <v>5039</v>
      </c>
      <c r="D2440" t="s">
        <v>10944</v>
      </c>
      <c r="E2440" t="e">
        <f t="shared" si="478"/>
        <v>#VALUE!</v>
      </c>
      <c r="F2440" t="e">
        <f t="shared" si="479"/>
        <v>#VALUE!</v>
      </c>
      <c r="G2440" t="e">
        <f t="shared" si="477"/>
        <v>#VALUE!</v>
      </c>
      <c r="H2440" t="e">
        <f t="shared" si="480"/>
        <v>#VALUE!</v>
      </c>
      <c r="I2440" t="e">
        <f t="shared" si="481"/>
        <v>#VALUE!</v>
      </c>
    </row>
    <row r="2441" spans="1:9" x14ac:dyDescent="0.2">
      <c r="A2441" t="s">
        <v>3539</v>
      </c>
      <c r="B2441" t="s">
        <v>3538</v>
      </c>
      <c r="D2441" t="s">
        <v>10944</v>
      </c>
      <c r="E2441" t="e">
        <f t="shared" si="478"/>
        <v>#VALUE!</v>
      </c>
      <c r="F2441" t="str">
        <f t="shared" si="479"/>
        <v>柴灣興民邨中央廣場</v>
      </c>
      <c r="G2441" t="e">
        <f t="shared" si="477"/>
        <v>#VALUE!</v>
      </c>
    </row>
    <row r="2442" spans="1:9" x14ac:dyDescent="0.2">
      <c r="A2442" t="s">
        <v>9095</v>
      </c>
      <c r="B2442" t="s">
        <v>9094</v>
      </c>
      <c r="D2442" t="s">
        <v>10944</v>
      </c>
      <c r="E2442" t="e">
        <f t="shared" si="478"/>
        <v>#VALUE!</v>
      </c>
      <c r="F2442" t="str">
        <f t="shared" si="479"/>
        <v>柴灣興華(一)邨中央廣場</v>
      </c>
      <c r="G2442" t="e">
        <f t="shared" si="477"/>
        <v>#VALUE!</v>
      </c>
    </row>
    <row r="2443" spans="1:9" x14ac:dyDescent="0.2">
      <c r="A2443" t="s">
        <v>9081</v>
      </c>
      <c r="B2443" t="s">
        <v>9080</v>
      </c>
      <c r="D2443" t="s">
        <v>10944</v>
      </c>
      <c r="E2443" t="e">
        <f t="shared" si="478"/>
        <v>#VALUE!</v>
      </c>
      <c r="F2443" t="str">
        <f t="shared" si="479"/>
        <v>柴灣興華(一)邨近興華商場</v>
      </c>
      <c r="G2443" t="e">
        <f t="shared" si="477"/>
        <v>#VALUE!</v>
      </c>
    </row>
    <row r="2444" spans="1:9" x14ac:dyDescent="0.2">
      <c r="A2444" t="s">
        <v>10545</v>
      </c>
      <c r="B2444" t="s">
        <v>10544</v>
      </c>
      <c r="D2444" t="s">
        <v>10944</v>
      </c>
      <c r="E2444" t="e">
        <f t="shared" si="478"/>
        <v>#VALUE!</v>
      </c>
      <c r="F2444" t="e">
        <f t="shared" si="479"/>
        <v>#VALUE!</v>
      </c>
      <c r="G2444" t="e">
        <f t="shared" si="477"/>
        <v>#VALUE!</v>
      </c>
      <c r="H2444" t="e">
        <f t="shared" ref="H2444:H2445" si="482">TRIM(MID(SUBSTITUTE(A2444,"與",""),1,FIND("交界",A2444)-2))</f>
        <v>#VALUE!</v>
      </c>
      <c r="I2444" t="e">
        <f t="shared" ref="I2444:I2445" si="483">TRIM(MID(A2444,1,FIND("對出",A2444)-1))</f>
        <v>#VALUE!</v>
      </c>
    </row>
    <row r="2445" spans="1:9" x14ac:dyDescent="0.2">
      <c r="A2445" t="s">
        <v>6690</v>
      </c>
      <c r="B2445" t="s">
        <v>6689</v>
      </c>
      <c r="D2445" t="s">
        <v>10944</v>
      </c>
      <c r="E2445" t="e">
        <f t="shared" si="478"/>
        <v>#VALUE!</v>
      </c>
      <c r="F2445" t="e">
        <f t="shared" si="479"/>
        <v>#VALUE!</v>
      </c>
      <c r="G2445" t="e">
        <f t="shared" si="477"/>
        <v>#VALUE!</v>
      </c>
      <c r="H2445" t="e">
        <f t="shared" si="482"/>
        <v>#VALUE!</v>
      </c>
      <c r="I2445" t="str">
        <f t="shared" si="483"/>
        <v>柴灣興華(二)邨豐興樓地下升降機大堂</v>
      </c>
    </row>
    <row r="2446" spans="1:9" x14ac:dyDescent="0.2">
      <c r="A2446" t="s">
        <v>3472</v>
      </c>
      <c r="B2446" t="s">
        <v>3471</v>
      </c>
      <c r="D2446" t="s">
        <v>10944</v>
      </c>
      <c r="E2446" t="e">
        <f t="shared" si="478"/>
        <v>#VALUE!</v>
      </c>
      <c r="F2446" t="str">
        <f t="shared" si="479"/>
        <v>柴灣興華一邨商場</v>
      </c>
      <c r="G2446" t="e">
        <f t="shared" si="477"/>
        <v>#VALUE!</v>
      </c>
    </row>
    <row r="2447" spans="1:9" x14ac:dyDescent="0.2">
      <c r="A2447" t="s">
        <v>3468</v>
      </c>
      <c r="B2447" t="s">
        <v>3467</v>
      </c>
      <c r="D2447" t="s">
        <v>10944</v>
      </c>
      <c r="E2447" t="e">
        <f t="shared" si="478"/>
        <v>#VALUE!</v>
      </c>
      <c r="F2447" t="e">
        <f t="shared" si="479"/>
        <v>#VALUE!</v>
      </c>
      <c r="G2447" t="e">
        <f t="shared" si="477"/>
        <v>#VALUE!</v>
      </c>
      <c r="H2447" t="e">
        <f t="shared" ref="H2447:H2448" si="484">TRIM(MID(SUBSTITUTE(A2447,"與",""),1,FIND("交界",A2447)-2))</f>
        <v>#VALUE!</v>
      </c>
      <c r="I2447" t="e">
        <f t="shared" ref="I2447:I2448" si="485">TRIM(MID(A2447,1,FIND("對出",A2447)-1))</f>
        <v>#VALUE!</v>
      </c>
    </row>
    <row r="2448" spans="1:9" x14ac:dyDescent="0.2">
      <c r="A2448" t="s">
        <v>2677</v>
      </c>
      <c r="B2448" t="s">
        <v>2676</v>
      </c>
      <c r="D2448" t="s">
        <v>10944</v>
      </c>
      <c r="E2448" t="e">
        <f t="shared" si="478"/>
        <v>#VALUE!</v>
      </c>
      <c r="F2448" t="e">
        <f t="shared" si="479"/>
        <v>#VALUE!</v>
      </c>
      <c r="G2448" t="e">
        <f t="shared" si="477"/>
        <v>#VALUE!</v>
      </c>
      <c r="H2448" t="e">
        <f t="shared" si="484"/>
        <v>#VALUE!</v>
      </c>
      <c r="I2448" t="str">
        <f t="shared" si="485"/>
        <v>柴灣興華邨裕興樓</v>
      </c>
    </row>
    <row r="2449" spans="1:9" x14ac:dyDescent="0.2">
      <c r="A2449" t="s">
        <v>9230</v>
      </c>
      <c r="B2449" t="s">
        <v>2324</v>
      </c>
      <c r="D2449" t="s">
        <v>10944</v>
      </c>
      <c r="E2449" t="e">
        <f t="shared" si="478"/>
        <v>#VALUE!</v>
      </c>
      <c r="F2449" t="str">
        <f t="shared" si="479"/>
        <v>柴灣藍灣半島廣場</v>
      </c>
      <c r="G2449" t="e">
        <f t="shared" si="477"/>
        <v>#VALUE!</v>
      </c>
    </row>
    <row r="2450" spans="1:9" x14ac:dyDescent="0.2">
      <c r="A2450" t="s">
        <v>10719</v>
      </c>
      <c r="B2450" t="s">
        <v>3010</v>
      </c>
      <c r="D2450" t="s">
        <v>10944</v>
      </c>
      <c r="E2450" t="e">
        <f t="shared" si="478"/>
        <v>#VALUE!</v>
      </c>
      <c r="F2450" t="str">
        <f t="shared" si="479"/>
        <v>柴灣藍灣廣場</v>
      </c>
      <c r="G2450" t="e">
        <f t="shared" si="477"/>
        <v>#VALUE!</v>
      </c>
    </row>
    <row r="2451" spans="1:9" x14ac:dyDescent="0.2">
      <c r="A2451" t="s">
        <v>3011</v>
      </c>
      <c r="B2451" t="s">
        <v>3010</v>
      </c>
      <c r="D2451" t="s">
        <v>10944</v>
      </c>
      <c r="E2451" t="e">
        <f t="shared" si="478"/>
        <v>#VALUE!</v>
      </c>
      <c r="F2451" t="str">
        <f t="shared" si="479"/>
        <v>柴灣藍灣廣場</v>
      </c>
      <c r="G2451" t="e">
        <f t="shared" si="477"/>
        <v>#VALUE!</v>
      </c>
    </row>
    <row r="2452" spans="1:9" x14ac:dyDescent="0.2">
      <c r="A2452" t="s">
        <v>7361</v>
      </c>
      <c r="B2452" t="s">
        <v>7360</v>
      </c>
      <c r="D2452" t="s">
        <v>10944</v>
      </c>
      <c r="E2452" t="e">
        <f t="shared" si="478"/>
        <v>#VALUE!</v>
      </c>
      <c r="F2452" t="str">
        <f t="shared" si="479"/>
        <v>柴灣藍灣廣場</v>
      </c>
      <c r="G2452" t="e">
        <f t="shared" si="477"/>
        <v>#VALUE!</v>
      </c>
    </row>
    <row r="2453" spans="1:9" x14ac:dyDescent="0.2">
      <c r="A2453" t="s">
        <v>2325</v>
      </c>
      <c r="B2453" t="s">
        <v>2324</v>
      </c>
      <c r="D2453" t="s">
        <v>10944</v>
      </c>
      <c r="E2453" t="e">
        <f t="shared" si="478"/>
        <v>#VALUE!</v>
      </c>
      <c r="F2453" t="str">
        <f t="shared" si="479"/>
        <v>柴灣藍灣廣場</v>
      </c>
      <c r="G2453" t="e">
        <f t="shared" si="477"/>
        <v>#VALUE!</v>
      </c>
    </row>
    <row r="2454" spans="1:9" x14ac:dyDescent="0.2">
      <c r="A2454" t="s">
        <v>4729</v>
      </c>
      <c r="B2454" t="s">
        <v>4728</v>
      </c>
      <c r="D2454" t="s">
        <v>10944</v>
      </c>
      <c r="E2454" t="e">
        <f t="shared" si="478"/>
        <v>#VALUE!</v>
      </c>
      <c r="F2454" t="e">
        <f t="shared" si="479"/>
        <v>#VALUE!</v>
      </c>
      <c r="G2454" t="e">
        <f t="shared" si="477"/>
        <v>#VALUE!</v>
      </c>
      <c r="H2454" t="e">
        <f t="shared" ref="H2454:H2455" si="486">TRIM(MID(SUBSTITUTE(A2454,"與",""),1,FIND("交界",A2454)-2))</f>
        <v>#VALUE!</v>
      </c>
      <c r="I2454" t="str">
        <f t="shared" ref="I2454:I2455" si="487">TRIM(MID(A2454,1,FIND("對出",A2454)-1))</f>
        <v>柴灣道行人路(東方漁港火鍋酒家及公園</v>
      </c>
    </row>
    <row r="2455" spans="1:9" x14ac:dyDescent="0.2">
      <c r="A2455" t="s">
        <v>6594</v>
      </c>
      <c r="B2455" t="s">
        <v>6593</v>
      </c>
      <c r="D2455" t="s">
        <v>11031</v>
      </c>
      <c r="E2455" t="e">
        <f t="shared" si="478"/>
        <v>#VALUE!</v>
      </c>
      <c r="F2455" t="e">
        <f t="shared" si="479"/>
        <v>#VALUE!</v>
      </c>
      <c r="G2455" t="e">
        <f t="shared" si="477"/>
        <v>#VALUE!</v>
      </c>
      <c r="H2455" t="e">
        <f t="shared" si="486"/>
        <v>#VALUE!</v>
      </c>
      <c r="I2455" t="str">
        <f t="shared" si="487"/>
        <v>梅窩政府合署至鄰近空地位置（面向銀河）</v>
      </c>
    </row>
    <row r="2456" spans="1:9" x14ac:dyDescent="0.2">
      <c r="A2456" t="s">
        <v>6596</v>
      </c>
      <c r="B2456" t="s">
        <v>6595</v>
      </c>
      <c r="D2456" t="s">
        <v>11031</v>
      </c>
      <c r="E2456" t="b">
        <f t="shared" si="478"/>
        <v>0</v>
      </c>
      <c r="F2456" t="e">
        <f t="shared" si="479"/>
        <v>#VALUE!</v>
      </c>
      <c r="G2456" t="e">
        <f t="shared" si="477"/>
        <v>#VALUE!</v>
      </c>
    </row>
    <row r="2457" spans="1:9" x14ac:dyDescent="0.2">
      <c r="A2457" t="s">
        <v>6598</v>
      </c>
      <c r="B2457" t="s">
        <v>6597</v>
      </c>
      <c r="D2457" t="s">
        <v>11031</v>
      </c>
      <c r="E2457" t="e">
        <f t="shared" si="478"/>
        <v>#VALUE!</v>
      </c>
      <c r="F2457" t="e">
        <f t="shared" si="479"/>
        <v>#VALUE!</v>
      </c>
      <c r="G2457" t="e">
        <f t="shared" si="477"/>
        <v>#VALUE!</v>
      </c>
      <c r="H2457" t="e">
        <f>TRIM(MID(SUBSTITUTE(A2457,"與",""),1,FIND("交界",A2457)-2))</f>
        <v>#VALUE!</v>
      </c>
      <c r="I2457" t="str">
        <f>TRIM(MID(A2457,1,FIND("對出",A2457)-1))</f>
        <v>梅窩第4期花圃（伍仙橋</v>
      </c>
    </row>
    <row r="2458" spans="1:9" x14ac:dyDescent="0.2">
      <c r="A2458" t="s">
        <v>6600</v>
      </c>
      <c r="B2458" t="s">
        <v>6599</v>
      </c>
      <c r="D2458" t="s">
        <v>11031</v>
      </c>
      <c r="E2458" t="e">
        <f t="shared" si="478"/>
        <v>#VALUE!</v>
      </c>
      <c r="F2458" t="str">
        <f t="shared" si="479"/>
        <v>梅窩街市對開銀紫荊廣場</v>
      </c>
      <c r="G2458" t="e">
        <f t="shared" si="477"/>
        <v>#VALUE!</v>
      </c>
    </row>
    <row r="2459" spans="1:9" x14ac:dyDescent="0.2">
      <c r="A2459" t="s">
        <v>3847</v>
      </c>
      <c r="B2459" t="s">
        <v>3846</v>
      </c>
      <c r="D2459" t="s">
        <v>11101</v>
      </c>
      <c r="E2459" t="e">
        <f t="shared" si="478"/>
        <v>#VALUE!</v>
      </c>
      <c r="F2459" t="e">
        <f t="shared" si="479"/>
        <v>#VALUE!</v>
      </c>
      <c r="G2459" t="e">
        <f t="shared" si="477"/>
        <v>#VALUE!</v>
      </c>
      <c r="H2459" t="e">
        <f t="shared" ref="H2459:H2464" si="488">TRIM(MID(SUBSTITUTE(A2459,"與",""),1,FIND("交界",A2459)-2))</f>
        <v>#VALUE!</v>
      </c>
      <c r="I2459" t="str">
        <f t="shared" ref="I2459:I2464" si="489">TRIM(MID(A2459,1,FIND("對出",A2459)-1))</f>
        <v>梨木樹街市</v>
      </c>
    </row>
    <row r="2460" spans="1:9" x14ac:dyDescent="0.2">
      <c r="A2460" t="s">
        <v>3785</v>
      </c>
      <c r="B2460" t="s">
        <v>3784</v>
      </c>
      <c r="D2460" t="s">
        <v>11101</v>
      </c>
      <c r="E2460" t="e">
        <f t="shared" si="478"/>
        <v>#VALUE!</v>
      </c>
      <c r="F2460" t="e">
        <f t="shared" si="479"/>
        <v>#VALUE!</v>
      </c>
      <c r="G2460" t="e">
        <f t="shared" si="477"/>
        <v>#VALUE!</v>
      </c>
      <c r="H2460" t="e">
        <f t="shared" si="488"/>
        <v>#VALUE!</v>
      </c>
      <c r="I2460" t="str">
        <f t="shared" si="489"/>
        <v>楊屋道街市</v>
      </c>
    </row>
    <row r="2461" spans="1:9" x14ac:dyDescent="0.2">
      <c r="A2461" t="s">
        <v>6449</v>
      </c>
      <c r="B2461" t="s">
        <v>6448</v>
      </c>
      <c r="D2461" t="s">
        <v>11001</v>
      </c>
      <c r="E2461" t="e">
        <f t="shared" si="478"/>
        <v>#VALUE!</v>
      </c>
      <c r="F2461" t="e">
        <f t="shared" si="479"/>
        <v>#VALUE!</v>
      </c>
      <c r="G2461" t="e">
        <f t="shared" si="477"/>
        <v>#VALUE!</v>
      </c>
      <c r="H2461" t="e">
        <f t="shared" si="488"/>
        <v>#VALUE!</v>
      </c>
      <c r="I2461" t="str">
        <f t="shared" si="489"/>
        <v>樂富中心(麥當勞)</v>
      </c>
    </row>
    <row r="2462" spans="1:9" x14ac:dyDescent="0.2">
      <c r="A2462" t="s">
        <v>6449</v>
      </c>
      <c r="B2462" t="s">
        <v>7125</v>
      </c>
      <c r="D2462" t="s">
        <v>11001</v>
      </c>
      <c r="E2462" t="e">
        <f t="shared" si="478"/>
        <v>#VALUE!</v>
      </c>
      <c r="F2462" t="e">
        <f t="shared" si="479"/>
        <v>#VALUE!</v>
      </c>
      <c r="G2462" t="e">
        <f t="shared" si="477"/>
        <v>#VALUE!</v>
      </c>
      <c r="H2462" t="e">
        <f t="shared" si="488"/>
        <v>#VALUE!</v>
      </c>
      <c r="I2462" t="str">
        <f t="shared" si="489"/>
        <v>樂富中心(麥當勞)</v>
      </c>
    </row>
    <row r="2463" spans="1:9" x14ac:dyDescent="0.2">
      <c r="A2463" t="s">
        <v>9119</v>
      </c>
      <c r="B2463" t="s">
        <v>9118</v>
      </c>
      <c r="D2463" t="s">
        <v>11001</v>
      </c>
      <c r="E2463" t="e">
        <f t="shared" si="478"/>
        <v>#VALUE!</v>
      </c>
      <c r="F2463" t="e">
        <f t="shared" si="479"/>
        <v>#VALUE!</v>
      </c>
      <c r="G2463" t="e">
        <f t="shared" si="477"/>
        <v>#VALUE!</v>
      </c>
      <c r="H2463" t="e">
        <f t="shared" si="488"/>
        <v>#VALUE!</v>
      </c>
      <c r="I2463" t="str">
        <f t="shared" si="489"/>
        <v>樂富中心麥當勞</v>
      </c>
    </row>
    <row r="2464" spans="1:9" x14ac:dyDescent="0.2">
      <c r="A2464" t="s">
        <v>3593</v>
      </c>
      <c r="B2464" t="s">
        <v>3592</v>
      </c>
      <c r="D2464" t="s">
        <v>11001</v>
      </c>
      <c r="E2464" t="e">
        <f t="shared" si="478"/>
        <v>#VALUE!</v>
      </c>
      <c r="F2464" t="e">
        <f t="shared" si="479"/>
        <v>#VALUE!</v>
      </c>
      <c r="G2464" t="e">
        <f t="shared" si="477"/>
        <v>#VALUE!</v>
      </c>
      <c r="H2464" t="e">
        <f t="shared" si="488"/>
        <v>#VALUE!</v>
      </c>
      <c r="I2464" t="e">
        <f t="shared" si="489"/>
        <v>#VALUE!</v>
      </c>
    </row>
    <row r="2465" spans="1:9" x14ac:dyDescent="0.2">
      <c r="A2465" t="s">
        <v>4580</v>
      </c>
      <c r="B2465" t="s">
        <v>4579</v>
      </c>
      <c r="D2465" t="s">
        <v>11001</v>
      </c>
      <c r="E2465" t="e">
        <f t="shared" si="478"/>
        <v>#VALUE!</v>
      </c>
      <c r="F2465" t="str">
        <f t="shared" si="479"/>
        <v>樂富廣場</v>
      </c>
      <c r="G2465" t="e">
        <f t="shared" si="477"/>
        <v>#VALUE!</v>
      </c>
    </row>
    <row r="2466" spans="1:9" x14ac:dyDescent="0.2">
      <c r="A2466" t="s">
        <v>8901</v>
      </c>
      <c r="B2466" t="s">
        <v>8900</v>
      </c>
      <c r="D2466" t="s">
        <v>11001</v>
      </c>
      <c r="E2466" t="e">
        <f t="shared" si="478"/>
        <v>#VALUE!</v>
      </c>
      <c r="F2466" t="str">
        <f t="shared" si="479"/>
        <v>樂富廣場</v>
      </c>
      <c r="G2466" t="e">
        <f t="shared" si="477"/>
        <v>#VALUE!</v>
      </c>
    </row>
    <row r="2467" spans="1:9" x14ac:dyDescent="0.2">
      <c r="A2467" t="s">
        <v>322</v>
      </c>
      <c r="B2467" t="s">
        <v>320</v>
      </c>
      <c r="D2467" t="s">
        <v>11001</v>
      </c>
      <c r="E2467" t="str">
        <f t="shared" si="478"/>
        <v>樂富杏林街10號</v>
      </c>
      <c r="F2467" t="e">
        <f t="shared" si="479"/>
        <v>#VALUE!</v>
      </c>
      <c r="G2467" t="e">
        <f t="shared" si="477"/>
        <v>#VALUE!</v>
      </c>
    </row>
    <row r="2468" spans="1:9" x14ac:dyDescent="0.2">
      <c r="A2468" t="s">
        <v>322</v>
      </c>
      <c r="B2468" t="s">
        <v>1654</v>
      </c>
      <c r="D2468" t="s">
        <v>11001</v>
      </c>
      <c r="E2468" t="str">
        <f t="shared" si="478"/>
        <v>樂富杏林街10號</v>
      </c>
      <c r="F2468" t="e">
        <f t="shared" si="479"/>
        <v>#VALUE!</v>
      </c>
      <c r="G2468" t="e">
        <f t="shared" si="477"/>
        <v>#VALUE!</v>
      </c>
    </row>
    <row r="2469" spans="1:9" x14ac:dyDescent="0.2">
      <c r="A2469" t="s">
        <v>8541</v>
      </c>
      <c r="B2469" t="s">
        <v>8540</v>
      </c>
      <c r="D2469" t="s">
        <v>11001</v>
      </c>
      <c r="E2469" t="e">
        <f t="shared" si="478"/>
        <v>#VALUE!</v>
      </c>
      <c r="F2469" t="str">
        <f t="shared" si="479"/>
        <v>樂富樂富廣場</v>
      </c>
      <c r="G2469" t="e">
        <f t="shared" si="477"/>
        <v>#VALUE!</v>
      </c>
    </row>
    <row r="2470" spans="1:9" x14ac:dyDescent="0.2">
      <c r="A2470" t="s">
        <v>8367</v>
      </c>
      <c r="B2470" t="s">
        <v>8366</v>
      </c>
      <c r="D2470" t="s">
        <v>11001</v>
      </c>
      <c r="E2470" t="e">
        <f t="shared" si="478"/>
        <v>#VALUE!</v>
      </c>
      <c r="F2470" t="e">
        <f t="shared" si="479"/>
        <v>#VALUE!</v>
      </c>
      <c r="G2470" t="e">
        <f t="shared" si="477"/>
        <v>#VALUE!</v>
      </c>
      <c r="H2470" t="e">
        <f t="shared" ref="H2470:H2471" si="490">TRIM(MID(SUBSTITUTE(A2470,"與",""),1,FIND("交界",A2470)-2))</f>
        <v>#VALUE!</v>
      </c>
      <c r="I2470" t="e">
        <f>TRIM(MID(A2470,1,FIND("對出",A2470)-1))</f>
        <v>#VALUE!</v>
      </c>
    </row>
    <row r="2471" spans="1:9" x14ac:dyDescent="0.2">
      <c r="A2471" t="s">
        <v>1261</v>
      </c>
      <c r="B2471" t="s">
        <v>1260</v>
      </c>
      <c r="D2471" t="s">
        <v>11001</v>
      </c>
      <c r="E2471" t="e">
        <f t="shared" si="478"/>
        <v>#VALUE!</v>
      </c>
      <c r="F2471" t="e">
        <f t="shared" si="479"/>
        <v>#VALUE!</v>
      </c>
      <c r="G2471" t="e">
        <f t="shared" si="477"/>
        <v>#VALUE!</v>
      </c>
      <c r="H2471" t="str">
        <f t="shared" si="490"/>
        <v>樂富橫頭墈南道橫頭墈東道</v>
      </c>
    </row>
    <row r="2472" spans="1:9" x14ac:dyDescent="0.2">
      <c r="A2472" t="s">
        <v>1934</v>
      </c>
      <c r="B2472" t="s">
        <v>1933</v>
      </c>
      <c r="D2472" t="s">
        <v>11001</v>
      </c>
      <c r="E2472" t="e">
        <f t="shared" si="478"/>
        <v>#VALUE!</v>
      </c>
      <c r="F2472" t="str">
        <f t="shared" si="479"/>
        <v>樂富橫頭磡南道,樂富廣場</v>
      </c>
      <c r="G2472" t="e">
        <f t="shared" si="477"/>
        <v>#VALUE!</v>
      </c>
    </row>
    <row r="2473" spans="1:9" x14ac:dyDescent="0.2">
      <c r="A2473" t="s">
        <v>8369</v>
      </c>
      <c r="B2473" t="s">
        <v>8368</v>
      </c>
      <c r="D2473" t="s">
        <v>11001</v>
      </c>
      <c r="E2473" t="e">
        <f t="shared" si="478"/>
        <v>#VALUE!</v>
      </c>
      <c r="F2473" t="e">
        <f t="shared" si="479"/>
        <v>#VALUE!</v>
      </c>
      <c r="G2473" t="e">
        <f t="shared" si="477"/>
        <v>#VALUE!</v>
      </c>
      <c r="H2473" t="e">
        <f>TRIM(MID(SUBSTITUTE(A2473,"與",""),1,FIND("交界",A2473)-2))</f>
        <v>#VALUE!</v>
      </c>
      <c r="I2473" t="e">
        <f>TRIM(MID(A2473,1,FIND("對出",A2473)-1))</f>
        <v>#VALUE!</v>
      </c>
    </row>
    <row r="2474" spans="1:9" x14ac:dyDescent="0.2">
      <c r="A2474" t="s">
        <v>7153</v>
      </c>
      <c r="B2474" t="s">
        <v>8766</v>
      </c>
      <c r="D2474" t="s">
        <v>11001</v>
      </c>
      <c r="E2474" t="e">
        <f t="shared" si="478"/>
        <v>#VALUE!</v>
      </c>
      <c r="F2474" t="str">
        <f t="shared" si="479"/>
        <v>樂富橫頭磡邨四期廣場</v>
      </c>
      <c r="G2474" t="e">
        <f t="shared" si="477"/>
        <v>#VALUE!</v>
      </c>
    </row>
    <row r="2475" spans="1:9" x14ac:dyDescent="0.2">
      <c r="A2475" t="s">
        <v>7153</v>
      </c>
      <c r="B2475" t="s">
        <v>7152</v>
      </c>
      <c r="D2475" t="s">
        <v>11001</v>
      </c>
      <c r="E2475" t="e">
        <f t="shared" si="478"/>
        <v>#VALUE!</v>
      </c>
      <c r="F2475" t="str">
        <f t="shared" si="479"/>
        <v>樂富橫頭磡邨四期廣場</v>
      </c>
      <c r="G2475" t="e">
        <f t="shared" si="477"/>
        <v>#VALUE!</v>
      </c>
    </row>
    <row r="2476" spans="1:9" x14ac:dyDescent="0.2">
      <c r="A2476" t="s">
        <v>8233</v>
      </c>
      <c r="B2476" t="s">
        <v>8232</v>
      </c>
      <c r="D2476" t="s">
        <v>11001</v>
      </c>
      <c r="E2476" t="e">
        <f t="shared" si="478"/>
        <v>#VALUE!</v>
      </c>
      <c r="F2476" t="e">
        <f t="shared" si="479"/>
        <v>#VALUE!</v>
      </c>
      <c r="G2476" t="e">
        <f t="shared" si="477"/>
        <v>#VALUE!</v>
      </c>
      <c r="H2476" t="e">
        <f t="shared" ref="H2476:H2487" si="491">TRIM(MID(SUBSTITUTE(A2476,"與",""),1,FIND("交界",A2476)-2))</f>
        <v>#VALUE!</v>
      </c>
      <c r="I2476" t="str">
        <f t="shared" ref="I2476:I2480" si="492">TRIM(MID(A2476,1,FIND("對出",A2476)-1))</f>
        <v>樂富橫頭磡邨宏富樓</v>
      </c>
    </row>
    <row r="2477" spans="1:9" x14ac:dyDescent="0.2">
      <c r="A2477" t="s">
        <v>2699</v>
      </c>
      <c r="B2477" t="s">
        <v>2698</v>
      </c>
      <c r="D2477" t="s">
        <v>11001</v>
      </c>
      <c r="E2477" t="e">
        <f t="shared" si="478"/>
        <v>#VALUE!</v>
      </c>
      <c r="F2477" t="e">
        <f t="shared" si="479"/>
        <v>#VALUE!</v>
      </c>
      <c r="G2477" t="e">
        <f t="shared" si="477"/>
        <v>#VALUE!</v>
      </c>
      <c r="H2477" t="e">
        <f t="shared" si="491"/>
        <v>#VALUE!</v>
      </c>
      <c r="I2477" t="str">
        <f t="shared" si="492"/>
        <v>樂富橫頭磡邨宏富樓對開位置（香港耀能協會橫頭磡幼兒中心</v>
      </c>
    </row>
    <row r="2478" spans="1:9" x14ac:dyDescent="0.2">
      <c r="A2478" t="s">
        <v>8457</v>
      </c>
      <c r="B2478" t="s">
        <v>7524</v>
      </c>
      <c r="D2478" t="s">
        <v>11001</v>
      </c>
      <c r="E2478" t="e">
        <f t="shared" si="478"/>
        <v>#VALUE!</v>
      </c>
      <c r="F2478" t="e">
        <f t="shared" si="479"/>
        <v>#VALUE!</v>
      </c>
      <c r="G2478" t="e">
        <f t="shared" si="477"/>
        <v>#VALUE!</v>
      </c>
      <c r="H2478" t="e">
        <f t="shared" si="491"/>
        <v>#VALUE!</v>
      </c>
      <c r="I2478" t="str">
        <f t="shared" si="492"/>
        <v>樂富港鐵站A1出口</v>
      </c>
    </row>
    <row r="2479" spans="1:9" x14ac:dyDescent="0.2">
      <c r="A2479" t="s">
        <v>1354</v>
      </c>
      <c r="B2479" t="s">
        <v>2924</v>
      </c>
      <c r="D2479" t="s">
        <v>11001</v>
      </c>
      <c r="E2479" t="e">
        <f t="shared" si="478"/>
        <v>#VALUE!</v>
      </c>
      <c r="F2479" t="e">
        <f t="shared" si="479"/>
        <v>#VALUE!</v>
      </c>
      <c r="G2479" t="e">
        <f t="shared" si="477"/>
        <v>#VALUE!</v>
      </c>
      <c r="H2479" t="e">
        <f t="shared" si="491"/>
        <v>#VALUE!</v>
      </c>
      <c r="I2479" t="str">
        <f t="shared" si="492"/>
        <v>樂富港鐵站A出口</v>
      </c>
    </row>
    <row r="2480" spans="1:9" x14ac:dyDescent="0.2">
      <c r="A2480" t="s">
        <v>1354</v>
      </c>
      <c r="B2480" t="s">
        <v>1353</v>
      </c>
      <c r="D2480" t="s">
        <v>11001</v>
      </c>
      <c r="E2480" t="e">
        <f t="shared" si="478"/>
        <v>#VALUE!</v>
      </c>
      <c r="F2480" t="e">
        <f t="shared" si="479"/>
        <v>#VALUE!</v>
      </c>
      <c r="G2480" t="e">
        <f t="shared" si="477"/>
        <v>#VALUE!</v>
      </c>
      <c r="H2480" t="e">
        <f t="shared" si="491"/>
        <v>#VALUE!</v>
      </c>
      <c r="I2480" t="str">
        <f t="shared" si="492"/>
        <v>樂富港鐵站A出口</v>
      </c>
    </row>
    <row r="2481" spans="1:9" x14ac:dyDescent="0.2">
      <c r="A2481" t="s">
        <v>7151</v>
      </c>
      <c r="B2481" t="s">
        <v>7150</v>
      </c>
      <c r="D2481" t="s">
        <v>11001</v>
      </c>
      <c r="E2481" t="e">
        <f t="shared" si="478"/>
        <v>#VALUE!</v>
      </c>
      <c r="F2481" t="e">
        <f t="shared" si="479"/>
        <v>#VALUE!</v>
      </c>
      <c r="G2481" t="e">
        <f t="shared" si="477"/>
        <v>#VALUE!</v>
      </c>
      <c r="H2481" t="str">
        <f t="shared" si="491"/>
        <v>樂富聯合道及橫頭磡東</v>
      </c>
    </row>
    <row r="2482" spans="1:9" x14ac:dyDescent="0.2">
      <c r="A2482" t="s">
        <v>5588</v>
      </c>
      <c r="B2482" t="s">
        <v>5587</v>
      </c>
      <c r="D2482" t="s">
        <v>11001</v>
      </c>
      <c r="E2482" t="e">
        <f t="shared" si="478"/>
        <v>#VALUE!</v>
      </c>
      <c r="F2482" t="e">
        <f t="shared" si="479"/>
        <v>#VALUE!</v>
      </c>
      <c r="G2482" t="e">
        <f t="shared" si="477"/>
        <v>#VALUE!</v>
      </c>
      <c r="H2482" t="str">
        <f t="shared" si="491"/>
        <v>樂富邨宏樂樓對出橫頭墈南道橫頭墈東道</v>
      </c>
    </row>
    <row r="2483" spans="1:9" x14ac:dyDescent="0.2">
      <c r="A2483" t="s">
        <v>8063</v>
      </c>
      <c r="B2483" t="s">
        <v>8062</v>
      </c>
      <c r="D2483" t="s">
        <v>11001</v>
      </c>
      <c r="E2483" t="e">
        <f t="shared" si="478"/>
        <v>#VALUE!</v>
      </c>
      <c r="F2483" t="e">
        <f t="shared" si="479"/>
        <v>#VALUE!</v>
      </c>
      <c r="G2483" t="e">
        <f t="shared" si="477"/>
        <v>#VALUE!</v>
      </c>
      <c r="H2483" t="str">
        <f t="shared" si="491"/>
        <v>樂富邨宏樂樓對出橫頭磡南道橫頭磡東道</v>
      </c>
    </row>
    <row r="2484" spans="1:9" x14ac:dyDescent="0.2">
      <c r="A2484" t="s">
        <v>7567</v>
      </c>
      <c r="B2484" t="s">
        <v>7566</v>
      </c>
      <c r="D2484" t="s">
        <v>11001</v>
      </c>
      <c r="E2484" t="e">
        <f t="shared" si="478"/>
        <v>#VALUE!</v>
      </c>
      <c r="F2484" t="e">
        <f t="shared" si="479"/>
        <v>#VALUE!</v>
      </c>
      <c r="G2484" t="e">
        <f t="shared" si="477"/>
        <v>#VALUE!</v>
      </c>
      <c r="H2484" t="e">
        <f t="shared" si="491"/>
        <v>#VALUE!</v>
      </c>
      <c r="I2484" t="e">
        <f t="shared" ref="I2484:I2487" si="493">TRIM(MID(A2484,1,FIND("對出",A2484)-1))</f>
        <v>#VALUE!</v>
      </c>
    </row>
    <row r="2485" spans="1:9" x14ac:dyDescent="0.2">
      <c r="A2485" t="s">
        <v>9760</v>
      </c>
      <c r="B2485" t="s">
        <v>9759</v>
      </c>
      <c r="D2485" t="s">
        <v>10948</v>
      </c>
      <c r="E2485" t="e">
        <f t="shared" si="478"/>
        <v>#VALUE!</v>
      </c>
      <c r="F2485" t="e">
        <f t="shared" si="479"/>
        <v>#VALUE!</v>
      </c>
      <c r="G2485" t="e">
        <f t="shared" si="477"/>
        <v>#VALUE!</v>
      </c>
      <c r="H2485" t="e">
        <f t="shared" si="491"/>
        <v>#VALUE!</v>
      </c>
      <c r="I2485" t="e">
        <f t="shared" si="493"/>
        <v>#VALUE!</v>
      </c>
    </row>
    <row r="2486" spans="1:9" x14ac:dyDescent="0.2">
      <c r="A2486" t="s">
        <v>1715</v>
      </c>
      <c r="B2486" t="s">
        <v>1714</v>
      </c>
      <c r="D2486" t="s">
        <v>10948</v>
      </c>
      <c r="E2486" t="e">
        <f t="shared" si="478"/>
        <v>#VALUE!</v>
      </c>
      <c r="F2486" t="e">
        <f t="shared" si="479"/>
        <v>#VALUE!</v>
      </c>
      <c r="G2486" t="e">
        <f t="shared" si="477"/>
        <v>#VALUE!</v>
      </c>
      <c r="H2486" t="e">
        <f t="shared" si="491"/>
        <v>#VALUE!</v>
      </c>
      <c r="I2486" t="e">
        <f t="shared" si="493"/>
        <v>#VALUE!</v>
      </c>
    </row>
    <row r="2487" spans="1:9" x14ac:dyDescent="0.2">
      <c r="A2487" t="s">
        <v>9242</v>
      </c>
      <c r="B2487" t="s">
        <v>9241</v>
      </c>
      <c r="D2487" t="s">
        <v>11001</v>
      </c>
      <c r="E2487" t="e">
        <f t="shared" si="478"/>
        <v>#VALUE!</v>
      </c>
      <c r="F2487" t="e">
        <f t="shared" si="479"/>
        <v>#VALUE!</v>
      </c>
      <c r="G2487" t="e">
        <f t="shared" si="477"/>
        <v>#VALUE!</v>
      </c>
      <c r="H2487" t="e">
        <f t="shared" si="491"/>
        <v>#VALUE!</v>
      </c>
      <c r="I2487" t="str">
        <f t="shared" si="493"/>
        <v>橫頭磡東道港鐵樂富站A出口</v>
      </c>
    </row>
    <row r="2488" spans="1:9" x14ac:dyDescent="0.2">
      <c r="A2488" t="s">
        <v>10603</v>
      </c>
      <c r="B2488" t="s">
        <v>10602</v>
      </c>
      <c r="D2488" t="s">
        <v>11005</v>
      </c>
      <c r="E2488" t="e">
        <f t="shared" si="478"/>
        <v>#VALUE!</v>
      </c>
      <c r="F2488" t="str">
        <f t="shared" si="479"/>
        <v>橫頭磡樂富廣場</v>
      </c>
      <c r="G2488" t="e">
        <f t="shared" si="477"/>
        <v>#VALUE!</v>
      </c>
    </row>
    <row r="2489" spans="1:9" x14ac:dyDescent="0.2">
      <c r="A2489" t="s">
        <v>10605</v>
      </c>
      <c r="B2489" t="s">
        <v>10604</v>
      </c>
      <c r="D2489" t="s">
        <v>11005</v>
      </c>
      <c r="E2489" t="e">
        <f t="shared" si="478"/>
        <v>#VALUE!</v>
      </c>
      <c r="F2489" t="str">
        <f t="shared" si="479"/>
        <v>橫頭磡樂富廣場</v>
      </c>
      <c r="G2489" t="e">
        <f t="shared" si="477"/>
        <v>#VALUE!</v>
      </c>
    </row>
    <row r="2490" spans="1:9" x14ac:dyDescent="0.2">
      <c r="A2490" t="s">
        <v>9649</v>
      </c>
      <c r="B2490" t="s">
        <v>9648</v>
      </c>
      <c r="D2490" t="s">
        <v>11005</v>
      </c>
      <c r="E2490" t="e">
        <f t="shared" si="478"/>
        <v>#VALUE!</v>
      </c>
      <c r="F2490" t="str">
        <f t="shared" si="479"/>
        <v>橫頭磡樂富廣場</v>
      </c>
      <c r="G2490" t="e">
        <f t="shared" si="477"/>
        <v>#VALUE!</v>
      </c>
    </row>
    <row r="2491" spans="1:9" x14ac:dyDescent="0.2">
      <c r="A2491" t="s">
        <v>9651</v>
      </c>
      <c r="B2491" t="s">
        <v>9650</v>
      </c>
      <c r="D2491" t="s">
        <v>11005</v>
      </c>
      <c r="E2491" t="e">
        <f t="shared" si="478"/>
        <v>#VALUE!</v>
      </c>
      <c r="F2491" t="str">
        <f t="shared" si="479"/>
        <v>橫頭磡樂富廣場</v>
      </c>
      <c r="G2491" t="e">
        <f t="shared" si="477"/>
        <v>#VALUE!</v>
      </c>
    </row>
    <row r="2492" spans="1:9" x14ac:dyDescent="0.2">
      <c r="A2492" t="s">
        <v>4707</v>
      </c>
      <c r="B2492" t="s">
        <v>4706</v>
      </c>
      <c r="D2492" t="s">
        <v>11014</v>
      </c>
      <c r="E2492" t="e">
        <f t="shared" si="478"/>
        <v>#VALUE!</v>
      </c>
      <c r="F2492" t="e">
        <f t="shared" si="479"/>
        <v>#VALUE!</v>
      </c>
      <c r="G2492" t="e">
        <f t="shared" si="477"/>
        <v>#VALUE!</v>
      </c>
      <c r="H2492" t="e">
        <f>TRIM(MID(SUBSTITUTE(A2492,"與",""),1,FIND("交界",A2492)-2))</f>
        <v>#VALUE!</v>
      </c>
      <c r="I2492" t="e">
        <f>TRIM(MID(A2492,1,FIND("對出",A2492)-1))</f>
        <v>#VALUE!</v>
      </c>
    </row>
    <row r="2493" spans="1:9" x14ac:dyDescent="0.2">
      <c r="A2493" t="s">
        <v>6665</v>
      </c>
      <c r="B2493" t="s">
        <v>6664</v>
      </c>
      <c r="D2493" t="s">
        <v>10939</v>
      </c>
      <c r="E2493" t="str">
        <f t="shared" si="478"/>
        <v>水街2-2C號</v>
      </c>
      <c r="F2493" t="e">
        <f t="shared" si="479"/>
        <v>#VALUE!</v>
      </c>
      <c r="G2493" t="e">
        <f t="shared" si="477"/>
        <v>#VALUE!</v>
      </c>
    </row>
    <row r="2494" spans="1:9" x14ac:dyDescent="0.2">
      <c r="A2494" t="s">
        <v>3823</v>
      </c>
      <c r="B2494" t="s">
        <v>3822</v>
      </c>
      <c r="D2494" t="s">
        <v>11089</v>
      </c>
      <c r="E2494" t="b">
        <f t="shared" si="478"/>
        <v>0</v>
      </c>
      <c r="F2494" t="e">
        <f t="shared" si="479"/>
        <v>#VALUE!</v>
      </c>
      <c r="G2494" t="str">
        <f t="shared" si="477"/>
        <v>汀角路29-35號榮暉花園</v>
      </c>
    </row>
    <row r="2495" spans="1:9" x14ac:dyDescent="0.2">
      <c r="A2495" t="s">
        <v>3647</v>
      </c>
      <c r="B2495" t="s">
        <v>3646</v>
      </c>
      <c r="D2495" t="s">
        <v>10995</v>
      </c>
      <c r="E2495" t="e">
        <f t="shared" si="478"/>
        <v>#VALUE!</v>
      </c>
      <c r="F2495" t="e">
        <f t="shared" si="479"/>
        <v>#VALUE!</v>
      </c>
      <c r="G2495" t="e">
        <f t="shared" si="477"/>
        <v>#VALUE!</v>
      </c>
      <c r="H2495" t="str">
        <f t="shared" ref="H2495:H2497" si="494">TRIM(MID(SUBSTITUTE(A2495,"與",""),1,FIND("交界",A2495)-2))</f>
        <v>汝州街北河街</v>
      </c>
    </row>
    <row r="2496" spans="1:9" x14ac:dyDescent="0.2">
      <c r="A2496" t="s">
        <v>3649</v>
      </c>
      <c r="B2496" t="s">
        <v>3648</v>
      </c>
      <c r="D2496" t="s">
        <v>10995</v>
      </c>
      <c r="E2496" t="e">
        <f t="shared" si="478"/>
        <v>#VALUE!</v>
      </c>
      <c r="F2496" t="e">
        <f t="shared" si="479"/>
        <v>#VALUE!</v>
      </c>
      <c r="G2496" t="e">
        <f t="shared" si="477"/>
        <v>#VALUE!</v>
      </c>
      <c r="H2496" t="str">
        <f t="shared" si="494"/>
        <v>汝州街桂林街</v>
      </c>
    </row>
    <row r="2497" spans="1:9" x14ac:dyDescent="0.2">
      <c r="A2497" t="s">
        <v>3753</v>
      </c>
      <c r="B2497" t="s">
        <v>3752</v>
      </c>
      <c r="D2497" t="s">
        <v>11101</v>
      </c>
      <c r="E2497" t="e">
        <f t="shared" si="478"/>
        <v>#VALUE!</v>
      </c>
      <c r="F2497" t="e">
        <f t="shared" si="479"/>
        <v>#VALUE!</v>
      </c>
      <c r="G2497" t="e">
        <f t="shared" si="477"/>
        <v>#VALUE!</v>
      </c>
      <c r="H2497" t="str">
        <f t="shared" si="494"/>
        <v>沙咀道眾安街</v>
      </c>
    </row>
    <row r="2498" spans="1:9" x14ac:dyDescent="0.2">
      <c r="A2498" t="s">
        <v>9950</v>
      </c>
      <c r="B2498" t="s">
        <v>9949</v>
      </c>
      <c r="D2498" t="s">
        <v>11075</v>
      </c>
      <c r="E2498" t="e">
        <f t="shared" si="478"/>
        <v>#VALUE!</v>
      </c>
      <c r="F2498" t="str">
        <f t="shared" si="479"/>
        <v>沙田中心三樓展覽場</v>
      </c>
      <c r="G2498" t="e">
        <f t="shared" si="477"/>
        <v>#VALUE!</v>
      </c>
    </row>
    <row r="2499" spans="1:9" x14ac:dyDescent="0.2">
      <c r="A2499" t="s">
        <v>3097</v>
      </c>
      <c r="B2499" t="s">
        <v>2946</v>
      </c>
      <c r="D2499" t="s">
        <v>11075</v>
      </c>
      <c r="E2499" t="e">
        <f t="shared" si="478"/>
        <v>#VALUE!</v>
      </c>
      <c r="F2499" t="str">
        <f t="shared" si="479"/>
        <v>沙田中心廣場</v>
      </c>
      <c r="G2499" t="e">
        <f t="shared" ref="G2499:G2562" si="495">TRIM(MID(A2499,1,FIND("花園",A2499)+1))</f>
        <v>#VALUE!</v>
      </c>
    </row>
    <row r="2500" spans="1:9" x14ac:dyDescent="0.2">
      <c r="A2500" t="s">
        <v>7169</v>
      </c>
      <c r="B2500" t="s">
        <v>7168</v>
      </c>
      <c r="D2500" t="s">
        <v>11075</v>
      </c>
      <c r="E2500" t="e">
        <f t="shared" ref="E2500:E2563" si="496">IF(AND(ISERR(SEARCH("花園",A2500)),ISERR(SEARCH("碼頭",A2500))),TRIM(MID(A2500,1,FIND("號",A2500))))</f>
        <v>#VALUE!</v>
      </c>
      <c r="F2500" t="str">
        <f t="shared" si="479"/>
        <v>沙田乙明邨中央廣場</v>
      </c>
      <c r="G2500" t="e">
        <f t="shared" si="495"/>
        <v>#VALUE!</v>
      </c>
    </row>
    <row r="2501" spans="1:9" x14ac:dyDescent="0.2">
      <c r="A2501" t="s">
        <v>9057</v>
      </c>
      <c r="B2501" t="s">
        <v>9056</v>
      </c>
      <c r="D2501" t="s">
        <v>11075</v>
      </c>
      <c r="E2501" t="e">
        <f t="shared" si="496"/>
        <v>#VALUE!</v>
      </c>
      <c r="F2501" t="e">
        <f t="shared" si="479"/>
        <v>#VALUE!</v>
      </c>
      <c r="G2501" t="e">
        <f t="shared" si="495"/>
        <v>#VALUE!</v>
      </c>
      <c r="H2501" t="e">
        <f>TRIM(MID(SUBSTITUTE(A2501,"與",""),1,FIND("交界",A2501)-2))</f>
        <v>#VALUE!</v>
      </c>
      <c r="I2501" t="e">
        <f>TRIM(MID(A2501,1,FIND("對出",A2501)-1))</f>
        <v>#VALUE!</v>
      </c>
    </row>
    <row r="2502" spans="1:9" x14ac:dyDescent="0.2">
      <c r="A2502" t="s">
        <v>2343</v>
      </c>
      <c r="B2502" t="s">
        <v>5711</v>
      </c>
      <c r="D2502" t="s">
        <v>11075</v>
      </c>
      <c r="E2502" t="str">
        <f t="shared" si="496"/>
        <v>沙田亞公角山路17號</v>
      </c>
      <c r="F2502" t="e">
        <f t="shared" ref="F2502:F2565" si="497">TRIM(MID(A2502,1,FIND("場",A2502)))</f>
        <v>#VALUE!</v>
      </c>
      <c r="G2502" t="e">
        <f t="shared" si="495"/>
        <v>#VALUE!</v>
      </c>
    </row>
    <row r="2503" spans="1:9" x14ac:dyDescent="0.2">
      <c r="A2503" t="s">
        <v>2343</v>
      </c>
      <c r="B2503" t="s">
        <v>2342</v>
      </c>
      <c r="D2503" t="s">
        <v>11075</v>
      </c>
      <c r="E2503" t="str">
        <f t="shared" si="496"/>
        <v>沙田亞公角山路17號</v>
      </c>
      <c r="F2503" t="e">
        <f t="shared" si="497"/>
        <v>#VALUE!</v>
      </c>
      <c r="G2503" t="e">
        <f t="shared" si="495"/>
        <v>#VALUE!</v>
      </c>
    </row>
    <row r="2504" spans="1:9" x14ac:dyDescent="0.2">
      <c r="A2504" t="s">
        <v>170</v>
      </c>
      <c r="B2504" t="s">
        <v>168</v>
      </c>
      <c r="D2504" t="s">
        <v>11075</v>
      </c>
      <c r="E2504" t="str">
        <f t="shared" si="496"/>
        <v>沙田亞公角山路17號</v>
      </c>
      <c r="F2504" t="e">
        <f t="shared" si="497"/>
        <v>#VALUE!</v>
      </c>
      <c r="G2504" t="e">
        <f t="shared" si="495"/>
        <v>#VALUE!</v>
      </c>
    </row>
    <row r="2505" spans="1:9" x14ac:dyDescent="0.2">
      <c r="A2505" t="s">
        <v>190</v>
      </c>
      <c r="B2505" t="s">
        <v>188</v>
      </c>
      <c r="D2505" t="s">
        <v>11075</v>
      </c>
      <c r="E2505" t="str">
        <f t="shared" si="496"/>
        <v>沙田亞公角山路30號</v>
      </c>
      <c r="F2505" t="e">
        <f t="shared" si="497"/>
        <v>#VALUE!</v>
      </c>
      <c r="G2505" t="e">
        <f t="shared" si="495"/>
        <v>#VALUE!</v>
      </c>
    </row>
    <row r="2506" spans="1:9" x14ac:dyDescent="0.2">
      <c r="A2506" t="s">
        <v>2819</v>
      </c>
      <c r="B2506" t="s">
        <v>2818</v>
      </c>
      <c r="D2506" t="s">
        <v>11075</v>
      </c>
      <c r="E2506" t="e">
        <f t="shared" si="496"/>
        <v>#VALUE!</v>
      </c>
      <c r="F2506" t="str">
        <f t="shared" si="497"/>
        <v>沙田公園露天廣場</v>
      </c>
      <c r="G2506" t="e">
        <f t="shared" si="495"/>
        <v>#VALUE!</v>
      </c>
    </row>
    <row r="2507" spans="1:9" x14ac:dyDescent="0.2">
      <c r="A2507" t="s">
        <v>6927</v>
      </c>
      <c r="B2507" t="s">
        <v>6926</v>
      </c>
      <c r="D2507" t="s">
        <v>11075</v>
      </c>
      <c r="E2507" t="e">
        <f t="shared" si="496"/>
        <v>#VALUE!</v>
      </c>
      <c r="F2507" t="str">
        <f t="shared" si="497"/>
        <v>沙田博康邨商場</v>
      </c>
      <c r="G2507" t="e">
        <f t="shared" si="495"/>
        <v>#VALUE!</v>
      </c>
    </row>
    <row r="2508" spans="1:9" x14ac:dyDescent="0.2">
      <c r="A2508" t="s">
        <v>6927</v>
      </c>
      <c r="B2508" t="s">
        <v>7433</v>
      </c>
      <c r="D2508" t="s">
        <v>11075</v>
      </c>
      <c r="E2508" t="e">
        <f t="shared" si="496"/>
        <v>#VALUE!</v>
      </c>
      <c r="F2508" t="str">
        <f t="shared" si="497"/>
        <v>沙田博康邨商場</v>
      </c>
      <c r="G2508" t="e">
        <f t="shared" si="495"/>
        <v>#VALUE!</v>
      </c>
    </row>
    <row r="2509" spans="1:9" x14ac:dyDescent="0.2">
      <c r="A2509" t="s">
        <v>9049</v>
      </c>
      <c r="B2509" t="s">
        <v>9048</v>
      </c>
      <c r="D2509" t="s">
        <v>11075</v>
      </c>
      <c r="E2509" t="e">
        <f t="shared" si="496"/>
        <v>#VALUE!</v>
      </c>
      <c r="F2509" t="e">
        <f t="shared" si="497"/>
        <v>#VALUE!</v>
      </c>
      <c r="G2509" t="e">
        <f t="shared" si="495"/>
        <v>#VALUE!</v>
      </c>
      <c r="H2509" t="e">
        <f t="shared" ref="H2509:H2514" si="498">TRIM(MID(SUBSTITUTE(A2509,"與",""),1,FIND("交界",A2509)-2))</f>
        <v>#VALUE!</v>
      </c>
      <c r="I2509" t="str">
        <f t="shared" ref="I2509:I2514" si="499">TRIM(MID(A2509,1,FIND("對出",A2509)-1))</f>
        <v>沙田博康邨街市旁</v>
      </c>
    </row>
    <row r="2510" spans="1:9" x14ac:dyDescent="0.2">
      <c r="A2510" t="s">
        <v>9055</v>
      </c>
      <c r="B2510" t="s">
        <v>9054</v>
      </c>
      <c r="D2510" t="s">
        <v>11075</v>
      </c>
      <c r="E2510" t="e">
        <f t="shared" si="496"/>
        <v>#VALUE!</v>
      </c>
      <c r="F2510" t="e">
        <f t="shared" si="497"/>
        <v>#VALUE!</v>
      </c>
      <c r="G2510" t="e">
        <f t="shared" si="495"/>
        <v>#VALUE!</v>
      </c>
      <c r="H2510" t="e">
        <f t="shared" si="498"/>
        <v>#VALUE!</v>
      </c>
      <c r="I2510" t="e">
        <f t="shared" si="499"/>
        <v>#VALUE!</v>
      </c>
    </row>
    <row r="2511" spans="1:9" x14ac:dyDescent="0.2">
      <c r="A2511" t="s">
        <v>6608</v>
      </c>
      <c r="B2511" t="s">
        <v>6607</v>
      </c>
      <c r="D2511" t="s">
        <v>11075</v>
      </c>
      <c r="E2511" t="e">
        <f t="shared" si="496"/>
        <v>#VALUE!</v>
      </c>
      <c r="F2511" t="e">
        <f t="shared" si="497"/>
        <v>#VALUE!</v>
      </c>
      <c r="G2511" t="e">
        <f t="shared" si="495"/>
        <v>#VALUE!</v>
      </c>
      <c r="H2511" t="e">
        <f t="shared" si="498"/>
        <v>#VALUE!</v>
      </c>
      <c r="I2511" t="e">
        <f t="shared" si="499"/>
        <v>#VALUE!</v>
      </c>
    </row>
    <row r="2512" spans="1:9" x14ac:dyDescent="0.2">
      <c r="A2512" t="s">
        <v>8596</v>
      </c>
      <c r="B2512" t="s">
        <v>8595</v>
      </c>
      <c r="D2512" t="s">
        <v>11075</v>
      </c>
      <c r="E2512" t="e">
        <f t="shared" si="496"/>
        <v>#VALUE!</v>
      </c>
      <c r="F2512" t="e">
        <f t="shared" si="497"/>
        <v>#VALUE!</v>
      </c>
      <c r="G2512" t="e">
        <f t="shared" si="495"/>
        <v>#VALUE!</v>
      </c>
      <c r="H2512" t="e">
        <f t="shared" si="498"/>
        <v>#VALUE!</v>
      </c>
      <c r="I2512" t="e">
        <f t="shared" si="499"/>
        <v>#VALUE!</v>
      </c>
    </row>
    <row r="2513" spans="1:9" x14ac:dyDescent="0.2">
      <c r="A2513" t="s">
        <v>8586</v>
      </c>
      <c r="B2513" t="s">
        <v>8585</v>
      </c>
      <c r="D2513" t="s">
        <v>11075</v>
      </c>
      <c r="E2513" t="e">
        <f t="shared" si="496"/>
        <v>#VALUE!</v>
      </c>
      <c r="F2513" t="e">
        <f t="shared" si="497"/>
        <v>#VALUE!</v>
      </c>
      <c r="G2513" t="e">
        <f t="shared" si="495"/>
        <v>#VALUE!</v>
      </c>
      <c r="H2513" t="e">
        <f t="shared" si="498"/>
        <v>#VALUE!</v>
      </c>
      <c r="I2513" t="e">
        <f t="shared" si="499"/>
        <v>#VALUE!</v>
      </c>
    </row>
    <row r="2514" spans="1:9" x14ac:dyDescent="0.2">
      <c r="A2514" t="s">
        <v>10183</v>
      </c>
      <c r="B2514" t="s">
        <v>2810</v>
      </c>
      <c r="D2514" t="s">
        <v>11075</v>
      </c>
      <c r="E2514" t="e">
        <f t="shared" si="496"/>
        <v>#VALUE!</v>
      </c>
      <c r="F2514" t="e">
        <f t="shared" si="497"/>
        <v>#VALUE!</v>
      </c>
      <c r="G2514" t="e">
        <f t="shared" si="495"/>
        <v>#VALUE!</v>
      </c>
      <c r="H2514" t="e">
        <f t="shared" si="498"/>
        <v>#VALUE!</v>
      </c>
      <c r="I2514" t="str">
        <f t="shared" si="499"/>
        <v>沙田圍港鐵站A出口</v>
      </c>
    </row>
    <row r="2515" spans="1:9" x14ac:dyDescent="0.2">
      <c r="A2515" t="s">
        <v>5973</v>
      </c>
      <c r="B2515" t="s">
        <v>616</v>
      </c>
      <c r="D2515" t="s">
        <v>11075</v>
      </c>
      <c r="E2515" t="e">
        <f t="shared" si="496"/>
        <v>#VALUE!</v>
      </c>
      <c r="F2515" t="str">
        <f t="shared" si="497"/>
        <v>沙田城置富第一城商場</v>
      </c>
      <c r="G2515" t="e">
        <f t="shared" si="495"/>
        <v>#VALUE!</v>
      </c>
    </row>
    <row r="2516" spans="1:9" x14ac:dyDescent="0.2">
      <c r="A2516" t="s">
        <v>4717</v>
      </c>
      <c r="B2516" t="s">
        <v>4716</v>
      </c>
      <c r="D2516" t="s">
        <v>11075</v>
      </c>
      <c r="E2516" t="e">
        <f t="shared" si="496"/>
        <v>#VALUE!</v>
      </c>
      <c r="F2516" t="str">
        <f t="shared" si="497"/>
        <v>沙田大會堂廣場</v>
      </c>
      <c r="G2516" t="e">
        <f t="shared" si="495"/>
        <v>#VALUE!</v>
      </c>
    </row>
    <row r="2517" spans="1:9" x14ac:dyDescent="0.2">
      <c r="A2517" t="s">
        <v>3767</v>
      </c>
      <c r="B2517" t="s">
        <v>3766</v>
      </c>
      <c r="D2517" t="s">
        <v>11075</v>
      </c>
      <c r="E2517" t="e">
        <f t="shared" si="496"/>
        <v>#VALUE!</v>
      </c>
      <c r="F2517" t="e">
        <f t="shared" si="497"/>
        <v>#VALUE!</v>
      </c>
      <c r="G2517" t="e">
        <f t="shared" si="495"/>
        <v>#VALUE!</v>
      </c>
      <c r="H2517" t="e">
        <f>TRIM(MID(SUBSTITUTE(A2517,"與",""),1,FIND("交界",A2517)-2))</f>
        <v>#VALUE!</v>
      </c>
      <c r="I2517" t="e">
        <f>TRIM(MID(A2517,1,FIND("對出",A2517)-1))</f>
        <v>#VALUE!</v>
      </c>
    </row>
    <row r="2518" spans="1:9" x14ac:dyDescent="0.2">
      <c r="A2518" t="s">
        <v>10059</v>
      </c>
      <c r="B2518" t="s">
        <v>10058</v>
      </c>
      <c r="D2518" t="s">
        <v>11075</v>
      </c>
      <c r="E2518" t="b">
        <f t="shared" si="496"/>
        <v>0</v>
      </c>
      <c r="F2518" t="e">
        <f t="shared" si="497"/>
        <v>#VALUE!</v>
      </c>
      <c r="G2518" t="str">
        <f t="shared" si="495"/>
        <v>沙田富寶花園</v>
      </c>
    </row>
    <row r="2519" spans="1:9" x14ac:dyDescent="0.2">
      <c r="A2519" t="s">
        <v>10623</v>
      </c>
      <c r="B2519" t="s">
        <v>10622</v>
      </c>
      <c r="D2519" t="s">
        <v>11076</v>
      </c>
      <c r="E2519" t="e">
        <f t="shared" si="496"/>
        <v>#VALUE!</v>
      </c>
      <c r="F2519" t="str">
        <f t="shared" si="497"/>
        <v>沙田小瀝源愉翠商場</v>
      </c>
      <c r="G2519" t="e">
        <f t="shared" si="495"/>
        <v>#VALUE!</v>
      </c>
    </row>
    <row r="2520" spans="1:9" x14ac:dyDescent="0.2">
      <c r="A2520" t="s">
        <v>8590</v>
      </c>
      <c r="B2520" t="s">
        <v>8589</v>
      </c>
      <c r="D2520" t="s">
        <v>11075</v>
      </c>
      <c r="E2520" t="e">
        <f t="shared" si="496"/>
        <v>#VALUE!</v>
      </c>
      <c r="F2520" t="e">
        <f t="shared" si="497"/>
        <v>#VALUE!</v>
      </c>
      <c r="G2520" t="e">
        <f t="shared" si="495"/>
        <v>#VALUE!</v>
      </c>
      <c r="H2520" t="e">
        <f>TRIM(MID(SUBSTITUTE(A2520,"與",""),1,FIND("交界",A2520)-2))</f>
        <v>#VALUE!</v>
      </c>
      <c r="I2520" t="e">
        <f>TRIM(MID(A2520,1,FIND("對出",A2520)-1))</f>
        <v>#VALUE!</v>
      </c>
    </row>
    <row r="2521" spans="1:9" x14ac:dyDescent="0.2">
      <c r="A2521" t="s">
        <v>6628</v>
      </c>
      <c r="B2521" t="s">
        <v>6627</v>
      </c>
      <c r="D2521" t="s">
        <v>11075</v>
      </c>
      <c r="E2521" t="e">
        <f t="shared" si="496"/>
        <v>#VALUE!</v>
      </c>
      <c r="F2521" t="str">
        <f t="shared" si="497"/>
        <v>沙田廣場</v>
      </c>
      <c r="G2521" t="e">
        <f t="shared" si="495"/>
        <v>#VALUE!</v>
      </c>
    </row>
    <row r="2522" spans="1:9" x14ac:dyDescent="0.2">
      <c r="A2522" t="s">
        <v>8674</v>
      </c>
      <c r="B2522" t="s">
        <v>8673</v>
      </c>
      <c r="D2522" t="s">
        <v>11075</v>
      </c>
      <c r="E2522" t="e">
        <f t="shared" si="496"/>
        <v>#VALUE!</v>
      </c>
      <c r="F2522" t="e">
        <f t="shared" si="497"/>
        <v>#VALUE!</v>
      </c>
      <c r="G2522" t="e">
        <f t="shared" si="495"/>
        <v>#VALUE!</v>
      </c>
      <c r="H2522" t="e">
        <f t="shared" ref="H2522:H2523" si="500">TRIM(MID(SUBSTITUTE(A2522,"與",""),1,FIND("交界",A2522)-2))</f>
        <v>#VALUE!</v>
      </c>
      <c r="I2522" t="e">
        <f t="shared" ref="I2522:I2523" si="501">TRIM(MID(A2522,1,FIND("對出",A2522)-1))</f>
        <v>#VALUE!</v>
      </c>
    </row>
    <row r="2523" spans="1:9" x14ac:dyDescent="0.2">
      <c r="A2523" t="s">
        <v>8672</v>
      </c>
      <c r="B2523" t="s">
        <v>8671</v>
      </c>
      <c r="D2523" t="s">
        <v>11075</v>
      </c>
      <c r="E2523" t="e">
        <f t="shared" si="496"/>
        <v>#VALUE!</v>
      </c>
      <c r="F2523" t="e">
        <f t="shared" si="497"/>
        <v>#VALUE!</v>
      </c>
      <c r="G2523" t="e">
        <f t="shared" si="495"/>
        <v>#VALUE!</v>
      </c>
      <c r="H2523" t="e">
        <f t="shared" si="500"/>
        <v>#VALUE!</v>
      </c>
      <c r="I2523" t="e">
        <f t="shared" si="501"/>
        <v>#VALUE!</v>
      </c>
    </row>
    <row r="2524" spans="1:9" x14ac:dyDescent="0.2">
      <c r="A2524" t="s">
        <v>8493</v>
      </c>
      <c r="B2524" t="s">
        <v>8492</v>
      </c>
      <c r="D2524" t="s">
        <v>11075</v>
      </c>
      <c r="E2524" t="e">
        <f t="shared" si="496"/>
        <v>#VALUE!</v>
      </c>
      <c r="F2524" t="str">
        <f t="shared" si="497"/>
        <v>沙田廣源商場</v>
      </c>
      <c r="G2524" t="e">
        <f t="shared" si="495"/>
        <v>#VALUE!</v>
      </c>
    </row>
    <row r="2525" spans="1:9" x14ac:dyDescent="0.2">
      <c r="A2525" t="s">
        <v>6017</v>
      </c>
      <c r="B2525" t="s">
        <v>6016</v>
      </c>
      <c r="D2525" t="s">
        <v>11075</v>
      </c>
      <c r="E2525" t="e">
        <f t="shared" si="496"/>
        <v>#VALUE!</v>
      </c>
      <c r="F2525" t="str">
        <f t="shared" si="497"/>
        <v>沙田廣源商場</v>
      </c>
      <c r="G2525" t="e">
        <f t="shared" si="495"/>
        <v>#VALUE!</v>
      </c>
    </row>
    <row r="2526" spans="1:9" x14ac:dyDescent="0.2">
      <c r="A2526" t="s">
        <v>6859</v>
      </c>
      <c r="B2526" t="s">
        <v>6858</v>
      </c>
      <c r="D2526" t="s">
        <v>11075</v>
      </c>
      <c r="E2526" t="e">
        <f t="shared" si="496"/>
        <v>#VALUE!</v>
      </c>
      <c r="F2526" t="e">
        <f t="shared" si="497"/>
        <v>#VALUE!</v>
      </c>
      <c r="G2526" t="e">
        <f t="shared" si="495"/>
        <v>#VALUE!</v>
      </c>
      <c r="H2526" t="e">
        <f t="shared" ref="H2526:H2529" si="502">TRIM(MID(SUBSTITUTE(A2526,"與",""),1,FIND("交界",A2526)-2))</f>
        <v>#VALUE!</v>
      </c>
      <c r="I2526" t="str">
        <f t="shared" ref="I2526:I2529" si="503">TRIM(MID(A2526,1,FIND("對出",A2526)-1))</f>
        <v>沙田廣源邨巴士總站</v>
      </c>
    </row>
    <row r="2527" spans="1:9" x14ac:dyDescent="0.2">
      <c r="A2527" t="s">
        <v>8594</v>
      </c>
      <c r="B2527" t="s">
        <v>8593</v>
      </c>
      <c r="D2527" t="s">
        <v>11075</v>
      </c>
      <c r="E2527" t="e">
        <f t="shared" si="496"/>
        <v>#VALUE!</v>
      </c>
      <c r="F2527" t="e">
        <f t="shared" si="497"/>
        <v>#VALUE!</v>
      </c>
      <c r="G2527" t="e">
        <f t="shared" si="495"/>
        <v>#VALUE!</v>
      </c>
      <c r="H2527" t="e">
        <f t="shared" si="502"/>
        <v>#VALUE!</v>
      </c>
      <c r="I2527" t="e">
        <f t="shared" si="503"/>
        <v>#VALUE!</v>
      </c>
    </row>
    <row r="2528" spans="1:9" x14ac:dyDescent="0.2">
      <c r="A2528" t="s">
        <v>3224</v>
      </c>
      <c r="B2528" t="s">
        <v>3223</v>
      </c>
      <c r="D2528" t="s">
        <v>11075</v>
      </c>
      <c r="E2528" t="e">
        <f t="shared" si="496"/>
        <v>#VALUE!</v>
      </c>
      <c r="F2528" t="e">
        <f t="shared" si="497"/>
        <v>#VALUE!</v>
      </c>
      <c r="G2528" t="e">
        <f t="shared" si="495"/>
        <v>#VALUE!</v>
      </c>
      <c r="H2528" t="e">
        <f t="shared" si="502"/>
        <v>#VALUE!</v>
      </c>
      <c r="I2528" t="e">
        <f t="shared" si="503"/>
        <v>#VALUE!</v>
      </c>
    </row>
    <row r="2529" spans="1:9" x14ac:dyDescent="0.2">
      <c r="A2529" t="s">
        <v>8446</v>
      </c>
      <c r="B2529" t="s">
        <v>8445</v>
      </c>
      <c r="D2529" t="s">
        <v>11075</v>
      </c>
      <c r="E2529" t="e">
        <f t="shared" si="496"/>
        <v>#VALUE!</v>
      </c>
      <c r="F2529" t="e">
        <f t="shared" si="497"/>
        <v>#VALUE!</v>
      </c>
      <c r="G2529" t="e">
        <f t="shared" si="495"/>
        <v>#VALUE!</v>
      </c>
      <c r="H2529" t="e">
        <f t="shared" si="502"/>
        <v>#VALUE!</v>
      </c>
      <c r="I2529" t="e">
        <f t="shared" si="503"/>
        <v>#VALUE!</v>
      </c>
    </row>
    <row r="2530" spans="1:9" x14ac:dyDescent="0.2">
      <c r="A2530" t="s">
        <v>7675</v>
      </c>
      <c r="B2530" t="s">
        <v>7674</v>
      </c>
      <c r="D2530" t="s">
        <v>11075</v>
      </c>
      <c r="E2530" t="str">
        <f t="shared" si="496"/>
        <v>沙田愉翠苑7及8號</v>
      </c>
      <c r="F2530" t="e">
        <f t="shared" si="497"/>
        <v>#VALUE!</v>
      </c>
      <c r="G2530" t="e">
        <f t="shared" si="495"/>
        <v>#VALUE!</v>
      </c>
    </row>
    <row r="2531" spans="1:9" x14ac:dyDescent="0.2">
      <c r="A2531" t="s">
        <v>8422</v>
      </c>
      <c r="B2531" t="s">
        <v>8421</v>
      </c>
      <c r="D2531" t="s">
        <v>11075</v>
      </c>
      <c r="E2531" t="e">
        <f t="shared" si="496"/>
        <v>#VALUE!</v>
      </c>
      <c r="F2531" t="e">
        <f t="shared" si="497"/>
        <v>#VALUE!</v>
      </c>
      <c r="G2531" t="e">
        <f t="shared" si="495"/>
        <v>#VALUE!</v>
      </c>
      <c r="H2531" t="e">
        <f t="shared" ref="H2531:H2532" si="504">TRIM(MID(SUBSTITUTE(A2531,"與",""),1,FIND("交界",A2531)-2))</f>
        <v>#VALUE!</v>
      </c>
      <c r="I2531" t="e">
        <f t="shared" ref="I2531:I2532" si="505">TRIM(MID(A2531,1,FIND("對出",A2531)-1))</f>
        <v>#VALUE!</v>
      </c>
    </row>
    <row r="2532" spans="1:9" x14ac:dyDescent="0.2">
      <c r="A2532" t="s">
        <v>8450</v>
      </c>
      <c r="B2532" t="s">
        <v>8449</v>
      </c>
      <c r="D2532" t="s">
        <v>11075</v>
      </c>
      <c r="E2532" t="e">
        <f t="shared" si="496"/>
        <v>#VALUE!</v>
      </c>
      <c r="F2532" t="e">
        <f t="shared" si="497"/>
        <v>#VALUE!</v>
      </c>
      <c r="G2532" t="e">
        <f t="shared" si="495"/>
        <v>#VALUE!</v>
      </c>
      <c r="H2532" t="e">
        <f t="shared" si="504"/>
        <v>#VALUE!</v>
      </c>
      <c r="I2532" t="e">
        <f t="shared" si="505"/>
        <v>#VALUE!</v>
      </c>
    </row>
    <row r="2533" spans="1:9" x14ac:dyDescent="0.2">
      <c r="A2533" t="s">
        <v>5096</v>
      </c>
      <c r="B2533" t="s">
        <v>1418</v>
      </c>
      <c r="D2533" t="s">
        <v>11075</v>
      </c>
      <c r="E2533" t="e">
        <f t="shared" si="496"/>
        <v>#VALUE!</v>
      </c>
      <c r="F2533" t="str">
        <f t="shared" si="497"/>
        <v>沙田新城巿廣場</v>
      </c>
      <c r="G2533" t="e">
        <f t="shared" si="495"/>
        <v>#VALUE!</v>
      </c>
    </row>
    <row r="2534" spans="1:9" x14ac:dyDescent="0.2">
      <c r="A2534" t="s">
        <v>5085</v>
      </c>
      <c r="B2534" t="s">
        <v>5084</v>
      </c>
      <c r="D2534" t="s">
        <v>11075</v>
      </c>
      <c r="E2534" t="e">
        <f t="shared" si="496"/>
        <v>#VALUE!</v>
      </c>
      <c r="F2534" t="str">
        <f t="shared" si="497"/>
        <v>沙田新城巿廣場</v>
      </c>
      <c r="G2534" t="e">
        <f t="shared" si="495"/>
        <v>#VALUE!</v>
      </c>
    </row>
    <row r="2535" spans="1:9" x14ac:dyDescent="0.2">
      <c r="A2535" t="s">
        <v>2307</v>
      </c>
      <c r="B2535" t="s">
        <v>2306</v>
      </c>
      <c r="D2535" t="s">
        <v>11075</v>
      </c>
      <c r="E2535" t="e">
        <f t="shared" si="496"/>
        <v>#VALUE!</v>
      </c>
      <c r="F2535" t="str">
        <f t="shared" si="497"/>
        <v>沙田新城巿廣場</v>
      </c>
      <c r="G2535" t="e">
        <f t="shared" si="495"/>
        <v>#VALUE!</v>
      </c>
    </row>
    <row r="2536" spans="1:9" x14ac:dyDescent="0.2">
      <c r="A2536" t="s">
        <v>9620</v>
      </c>
      <c r="B2536" t="s">
        <v>9619</v>
      </c>
      <c r="D2536" t="s">
        <v>11075</v>
      </c>
      <c r="E2536" t="b">
        <f t="shared" si="496"/>
        <v>0</v>
      </c>
      <c r="F2536" t="str">
        <f t="shared" si="497"/>
        <v>沙田新城巿廣場</v>
      </c>
      <c r="G2536" t="str">
        <f t="shared" si="495"/>
        <v>沙田新城巿廣場第一期七樓（近七樓空中花園</v>
      </c>
    </row>
    <row r="2537" spans="1:9" x14ac:dyDescent="0.2">
      <c r="A2537" t="s">
        <v>113</v>
      </c>
      <c r="B2537" t="s">
        <v>111</v>
      </c>
      <c r="D2537" t="s">
        <v>11075</v>
      </c>
      <c r="E2537" t="e">
        <f t="shared" si="496"/>
        <v>#VALUE!</v>
      </c>
      <c r="F2537" t="str">
        <f t="shared" si="497"/>
        <v>沙田新城市廣場</v>
      </c>
      <c r="G2537" t="e">
        <f t="shared" si="495"/>
        <v>#VALUE!</v>
      </c>
    </row>
    <row r="2538" spans="1:9" x14ac:dyDescent="0.2">
      <c r="A2538" t="s">
        <v>25</v>
      </c>
      <c r="B2538" t="s">
        <v>24</v>
      </c>
      <c r="D2538" t="s">
        <v>11075</v>
      </c>
      <c r="E2538" t="e">
        <f t="shared" si="496"/>
        <v>#VALUE!</v>
      </c>
      <c r="F2538" t="str">
        <f t="shared" si="497"/>
        <v>沙田新城市廣場</v>
      </c>
      <c r="G2538" t="e">
        <f t="shared" si="495"/>
        <v>#VALUE!</v>
      </c>
    </row>
    <row r="2539" spans="1:9" x14ac:dyDescent="0.2">
      <c r="A2539" t="s">
        <v>25</v>
      </c>
      <c r="B2539" t="s">
        <v>5102</v>
      </c>
      <c r="D2539" t="s">
        <v>11075</v>
      </c>
      <c r="E2539" t="e">
        <f t="shared" si="496"/>
        <v>#VALUE!</v>
      </c>
      <c r="F2539" t="str">
        <f t="shared" si="497"/>
        <v>沙田新城市廣場</v>
      </c>
      <c r="G2539" t="e">
        <f t="shared" si="495"/>
        <v>#VALUE!</v>
      </c>
    </row>
    <row r="2540" spans="1:9" x14ac:dyDescent="0.2">
      <c r="A2540" t="s">
        <v>115</v>
      </c>
      <c r="B2540" t="s">
        <v>114</v>
      </c>
      <c r="D2540" t="s">
        <v>11075</v>
      </c>
      <c r="E2540" t="b">
        <f t="shared" si="496"/>
        <v>0</v>
      </c>
      <c r="F2540" t="str">
        <f t="shared" si="497"/>
        <v>沙田新城市廣場</v>
      </c>
      <c r="G2540" t="str">
        <f t="shared" si="495"/>
        <v>沙田新城市廣場1期7樓星光花園</v>
      </c>
    </row>
    <row r="2541" spans="1:9" x14ac:dyDescent="0.2">
      <c r="A2541" t="s">
        <v>1419</v>
      </c>
      <c r="B2541" t="s">
        <v>2311</v>
      </c>
      <c r="D2541" t="s">
        <v>11075</v>
      </c>
      <c r="E2541" t="e">
        <f t="shared" si="496"/>
        <v>#VALUE!</v>
      </c>
      <c r="F2541" t="str">
        <f t="shared" si="497"/>
        <v>沙田新城市廣場</v>
      </c>
      <c r="G2541" t="e">
        <f t="shared" si="495"/>
        <v>#VALUE!</v>
      </c>
    </row>
    <row r="2542" spans="1:9" x14ac:dyDescent="0.2">
      <c r="A2542" t="s">
        <v>1419</v>
      </c>
      <c r="B2542" t="s">
        <v>1418</v>
      </c>
      <c r="D2542" t="s">
        <v>11075</v>
      </c>
      <c r="E2542" t="e">
        <f t="shared" si="496"/>
        <v>#VALUE!</v>
      </c>
      <c r="F2542" t="str">
        <f t="shared" si="497"/>
        <v>沙田新城市廣場</v>
      </c>
      <c r="G2542" t="e">
        <f t="shared" si="495"/>
        <v>#VALUE!</v>
      </c>
    </row>
    <row r="2543" spans="1:9" x14ac:dyDescent="0.2">
      <c r="A2543" t="s">
        <v>8897</v>
      </c>
      <c r="B2543" t="s">
        <v>8896</v>
      </c>
      <c r="D2543" t="s">
        <v>11075</v>
      </c>
      <c r="E2543" t="e">
        <f t="shared" si="496"/>
        <v>#VALUE!</v>
      </c>
      <c r="F2543" t="str">
        <f t="shared" si="497"/>
        <v>沙田新田圍商場</v>
      </c>
      <c r="G2543" t="e">
        <f t="shared" si="495"/>
        <v>#VALUE!</v>
      </c>
    </row>
    <row r="2544" spans="1:9" x14ac:dyDescent="0.2">
      <c r="A2544" t="s">
        <v>9059</v>
      </c>
      <c r="B2544" t="s">
        <v>9058</v>
      </c>
      <c r="D2544" t="s">
        <v>11075</v>
      </c>
      <c r="E2544" t="e">
        <f t="shared" si="496"/>
        <v>#VALUE!</v>
      </c>
      <c r="F2544" t="e">
        <f t="shared" si="497"/>
        <v>#VALUE!</v>
      </c>
      <c r="G2544" t="e">
        <f t="shared" si="495"/>
        <v>#VALUE!</v>
      </c>
      <c r="H2544" t="e">
        <f t="shared" ref="H2544:H2558" si="506">TRIM(MID(SUBSTITUTE(A2544,"與",""),1,FIND("交界",A2544)-2))</f>
        <v>#VALUE!</v>
      </c>
      <c r="I2544" t="e">
        <f t="shared" ref="I2544:I2558" si="507">TRIM(MID(A2544,1,FIND("對出",A2544)-1))</f>
        <v>#VALUE!</v>
      </c>
    </row>
    <row r="2545" spans="1:9" x14ac:dyDescent="0.2">
      <c r="A2545" t="s">
        <v>7259</v>
      </c>
      <c r="B2545" t="s">
        <v>7258</v>
      </c>
      <c r="D2545" t="s">
        <v>11075</v>
      </c>
      <c r="E2545" t="e">
        <f t="shared" si="496"/>
        <v>#VALUE!</v>
      </c>
      <c r="F2545" t="e">
        <f t="shared" si="497"/>
        <v>#VALUE!</v>
      </c>
      <c r="G2545" t="e">
        <f t="shared" si="495"/>
        <v>#VALUE!</v>
      </c>
      <c r="H2545" t="e">
        <f t="shared" si="506"/>
        <v>#VALUE!</v>
      </c>
      <c r="I2545" t="str">
        <f t="shared" si="507"/>
        <v>沙田新田圍邨富圍樓地下香港聖公會沙田青少年綜合服務中心</v>
      </c>
    </row>
    <row r="2546" spans="1:9" x14ac:dyDescent="0.2">
      <c r="A2546" t="s">
        <v>7267</v>
      </c>
      <c r="B2546" t="s">
        <v>7266</v>
      </c>
      <c r="D2546" t="s">
        <v>11075</v>
      </c>
      <c r="E2546" t="e">
        <f t="shared" si="496"/>
        <v>#VALUE!</v>
      </c>
      <c r="F2546" t="e">
        <f t="shared" si="497"/>
        <v>#VALUE!</v>
      </c>
      <c r="G2546" t="e">
        <f t="shared" si="495"/>
        <v>#VALUE!</v>
      </c>
      <c r="H2546" t="e">
        <f t="shared" si="506"/>
        <v>#VALUE!</v>
      </c>
      <c r="I2546" t="str">
        <f t="shared" si="507"/>
        <v>沙田新田圍邨富圍樓</v>
      </c>
    </row>
    <row r="2547" spans="1:9" x14ac:dyDescent="0.2">
      <c r="A2547" t="s">
        <v>7261</v>
      </c>
      <c r="B2547" t="s">
        <v>7260</v>
      </c>
      <c r="D2547" t="s">
        <v>11075</v>
      </c>
      <c r="E2547" t="e">
        <f t="shared" si="496"/>
        <v>#VALUE!</v>
      </c>
      <c r="F2547" t="e">
        <f t="shared" si="497"/>
        <v>#VALUE!</v>
      </c>
      <c r="G2547" t="e">
        <f t="shared" si="495"/>
        <v>#VALUE!</v>
      </c>
      <c r="H2547" t="e">
        <f t="shared" si="506"/>
        <v>#VALUE!</v>
      </c>
      <c r="I2547" t="str">
        <f t="shared" si="507"/>
        <v>沙田新田圍邨欣圍樓</v>
      </c>
    </row>
    <row r="2548" spans="1:9" x14ac:dyDescent="0.2">
      <c r="A2548" t="s">
        <v>7265</v>
      </c>
      <c r="B2548" t="s">
        <v>7264</v>
      </c>
      <c r="D2548" t="s">
        <v>11075</v>
      </c>
      <c r="E2548" t="e">
        <f t="shared" si="496"/>
        <v>#VALUE!</v>
      </c>
      <c r="F2548" t="e">
        <f t="shared" si="497"/>
        <v>#VALUE!</v>
      </c>
      <c r="G2548" t="e">
        <f t="shared" si="495"/>
        <v>#VALUE!</v>
      </c>
      <c r="H2548" t="e">
        <f t="shared" si="506"/>
        <v>#VALUE!</v>
      </c>
      <c r="I2548" t="str">
        <f t="shared" si="507"/>
        <v>沙田新田圍邨豐圍樓</v>
      </c>
    </row>
    <row r="2549" spans="1:9" x14ac:dyDescent="0.2">
      <c r="A2549" t="s">
        <v>8066</v>
      </c>
      <c r="B2549" t="s">
        <v>8065</v>
      </c>
      <c r="D2549" t="s">
        <v>11075</v>
      </c>
      <c r="E2549" t="e">
        <f t="shared" si="496"/>
        <v>#VALUE!</v>
      </c>
      <c r="F2549" t="e">
        <f t="shared" si="497"/>
        <v>#VALUE!</v>
      </c>
      <c r="G2549" t="e">
        <f t="shared" si="495"/>
        <v>#VALUE!</v>
      </c>
      <c r="H2549" t="e">
        <f t="shared" si="506"/>
        <v>#VALUE!</v>
      </c>
      <c r="I2549" t="str">
        <f t="shared" si="507"/>
        <v>沙田新翠村新儀樓互助委員會</v>
      </c>
    </row>
    <row r="2550" spans="1:9" x14ac:dyDescent="0.2">
      <c r="A2550" t="s">
        <v>8600</v>
      </c>
      <c r="B2550" t="s">
        <v>8599</v>
      </c>
      <c r="D2550" t="s">
        <v>11075</v>
      </c>
      <c r="E2550" t="e">
        <f t="shared" si="496"/>
        <v>#VALUE!</v>
      </c>
      <c r="F2550" t="e">
        <f t="shared" si="497"/>
        <v>#VALUE!</v>
      </c>
      <c r="G2550" t="e">
        <f t="shared" si="495"/>
        <v>#VALUE!</v>
      </c>
      <c r="H2550" t="e">
        <f t="shared" si="506"/>
        <v>#VALUE!</v>
      </c>
      <c r="I2550" t="e">
        <f t="shared" si="507"/>
        <v>#VALUE!</v>
      </c>
    </row>
    <row r="2551" spans="1:9" x14ac:dyDescent="0.2">
      <c r="A2551" t="s">
        <v>6855</v>
      </c>
      <c r="B2551" t="s">
        <v>6854</v>
      </c>
      <c r="D2551" t="s">
        <v>11075</v>
      </c>
      <c r="E2551" t="e">
        <f t="shared" si="496"/>
        <v>#VALUE!</v>
      </c>
      <c r="F2551" t="e">
        <f t="shared" si="497"/>
        <v>#VALUE!</v>
      </c>
      <c r="G2551" t="e">
        <f t="shared" si="495"/>
        <v>#VALUE!</v>
      </c>
      <c r="H2551" t="e">
        <f t="shared" si="506"/>
        <v>#VALUE!</v>
      </c>
      <c r="I2551" t="str">
        <f t="shared" si="507"/>
        <v>沙田新翠邨新儀樓互委會</v>
      </c>
    </row>
    <row r="2552" spans="1:9" x14ac:dyDescent="0.2">
      <c r="A2552" t="s">
        <v>8588</v>
      </c>
      <c r="B2552" t="s">
        <v>8587</v>
      </c>
      <c r="D2552" t="s">
        <v>11075</v>
      </c>
      <c r="E2552" t="e">
        <f t="shared" si="496"/>
        <v>#VALUE!</v>
      </c>
      <c r="F2552" t="e">
        <f t="shared" si="497"/>
        <v>#VALUE!</v>
      </c>
      <c r="G2552" t="e">
        <f t="shared" si="495"/>
        <v>#VALUE!</v>
      </c>
      <c r="H2552" t="e">
        <f t="shared" si="506"/>
        <v>#VALUE!</v>
      </c>
      <c r="I2552" t="e">
        <f t="shared" si="507"/>
        <v>#VALUE!</v>
      </c>
    </row>
    <row r="2553" spans="1:9" x14ac:dyDescent="0.2">
      <c r="A2553" t="s">
        <v>4158</v>
      </c>
      <c r="B2553" t="s">
        <v>4157</v>
      </c>
      <c r="D2553" t="s">
        <v>11075</v>
      </c>
      <c r="E2553" t="e">
        <f t="shared" si="496"/>
        <v>#VALUE!</v>
      </c>
      <c r="F2553" t="e">
        <f t="shared" si="497"/>
        <v>#VALUE!</v>
      </c>
      <c r="G2553" t="e">
        <f t="shared" si="495"/>
        <v>#VALUE!</v>
      </c>
      <c r="H2553" t="e">
        <f t="shared" si="506"/>
        <v>#VALUE!</v>
      </c>
      <c r="I2553" t="e">
        <f t="shared" si="507"/>
        <v>#VALUE!</v>
      </c>
    </row>
    <row r="2554" spans="1:9" x14ac:dyDescent="0.2">
      <c r="A2554" t="s">
        <v>3791</v>
      </c>
      <c r="B2554" t="s">
        <v>3790</v>
      </c>
      <c r="D2554" t="s">
        <v>11075</v>
      </c>
      <c r="E2554" t="e">
        <f t="shared" si="496"/>
        <v>#VALUE!</v>
      </c>
      <c r="F2554" t="e">
        <f t="shared" si="497"/>
        <v>#VALUE!</v>
      </c>
      <c r="G2554" t="e">
        <f t="shared" si="495"/>
        <v>#VALUE!</v>
      </c>
      <c r="H2554" t="e">
        <f t="shared" si="506"/>
        <v>#VALUE!</v>
      </c>
      <c r="I2554" t="str">
        <f t="shared" si="507"/>
        <v>沙田正街街市</v>
      </c>
    </row>
    <row r="2555" spans="1:9" x14ac:dyDescent="0.2">
      <c r="A2555" t="s">
        <v>2947</v>
      </c>
      <c r="B2555" t="s">
        <v>2946</v>
      </c>
      <c r="D2555" t="s">
        <v>11075</v>
      </c>
      <c r="E2555" t="e">
        <f t="shared" si="496"/>
        <v>#VALUE!</v>
      </c>
      <c r="F2555" t="e">
        <f t="shared" si="497"/>
        <v>#VALUE!</v>
      </c>
      <c r="G2555" t="e">
        <f t="shared" si="495"/>
        <v>#VALUE!</v>
      </c>
      <c r="H2555" t="e">
        <f t="shared" si="506"/>
        <v>#VALUE!</v>
      </c>
      <c r="I2555" t="e">
        <f t="shared" si="507"/>
        <v>#VALUE!</v>
      </c>
    </row>
    <row r="2556" spans="1:9" x14ac:dyDescent="0.2">
      <c r="A2556" t="s">
        <v>2330</v>
      </c>
      <c r="B2556" t="s">
        <v>2329</v>
      </c>
      <c r="D2556" t="s">
        <v>11075</v>
      </c>
      <c r="E2556" t="e">
        <f t="shared" si="496"/>
        <v>#VALUE!</v>
      </c>
      <c r="F2556" t="e">
        <f t="shared" si="497"/>
        <v>#VALUE!</v>
      </c>
      <c r="G2556" t="e">
        <f t="shared" si="495"/>
        <v>#VALUE!</v>
      </c>
      <c r="H2556" t="e">
        <f t="shared" si="506"/>
        <v>#VALUE!</v>
      </c>
      <c r="I2556" t="e">
        <f t="shared" si="507"/>
        <v>#VALUE!</v>
      </c>
    </row>
    <row r="2557" spans="1:9" x14ac:dyDescent="0.2">
      <c r="A2557" t="s">
        <v>8934</v>
      </c>
      <c r="B2557" t="s">
        <v>8933</v>
      </c>
      <c r="D2557" t="s">
        <v>11075</v>
      </c>
      <c r="E2557" t="e">
        <f t="shared" si="496"/>
        <v>#VALUE!</v>
      </c>
      <c r="F2557" t="e">
        <f t="shared" si="497"/>
        <v>#VALUE!</v>
      </c>
      <c r="G2557" t="e">
        <f t="shared" si="495"/>
        <v>#VALUE!</v>
      </c>
      <c r="H2557" t="e">
        <f t="shared" si="506"/>
        <v>#VALUE!</v>
      </c>
      <c r="I2557" t="e">
        <f t="shared" si="507"/>
        <v>#VALUE!</v>
      </c>
    </row>
    <row r="2558" spans="1:9" x14ac:dyDescent="0.2">
      <c r="A2558" t="s">
        <v>6544</v>
      </c>
      <c r="B2558" t="s">
        <v>6543</v>
      </c>
      <c r="D2558" t="s">
        <v>11075</v>
      </c>
      <c r="E2558" t="e">
        <f t="shared" si="496"/>
        <v>#VALUE!</v>
      </c>
      <c r="F2558" t="e">
        <f t="shared" si="497"/>
        <v>#VALUE!</v>
      </c>
      <c r="G2558" t="e">
        <f t="shared" si="495"/>
        <v>#VALUE!</v>
      </c>
      <c r="H2558" t="e">
        <f t="shared" si="506"/>
        <v>#VALUE!</v>
      </c>
      <c r="I2558" t="e">
        <f t="shared" si="507"/>
        <v>#VALUE!</v>
      </c>
    </row>
    <row r="2559" spans="1:9" x14ac:dyDescent="0.2">
      <c r="A2559" t="s">
        <v>4507</v>
      </c>
      <c r="B2559" t="s">
        <v>4506</v>
      </c>
      <c r="D2559" t="s">
        <v>11075</v>
      </c>
      <c r="E2559" t="e">
        <f t="shared" si="496"/>
        <v>#VALUE!</v>
      </c>
      <c r="F2559" t="str">
        <f t="shared" si="497"/>
        <v>沙田沙角邨廣場</v>
      </c>
      <c r="G2559" t="e">
        <f t="shared" si="495"/>
        <v>#VALUE!</v>
      </c>
    </row>
    <row r="2560" spans="1:9" x14ac:dyDescent="0.2">
      <c r="A2560" t="s">
        <v>6940</v>
      </c>
      <c r="B2560" t="s">
        <v>6939</v>
      </c>
      <c r="D2560" t="s">
        <v>11075</v>
      </c>
      <c r="E2560" t="e">
        <f t="shared" si="496"/>
        <v>#VALUE!</v>
      </c>
      <c r="F2560" t="str">
        <f t="shared" si="497"/>
        <v>沙田沙角邨沙角廣場</v>
      </c>
      <c r="G2560" t="e">
        <f t="shared" si="495"/>
        <v>#VALUE!</v>
      </c>
    </row>
    <row r="2561" spans="1:9" x14ac:dyDescent="0.2">
      <c r="A2561" t="s">
        <v>2876</v>
      </c>
      <c r="B2561" t="s">
        <v>2875</v>
      </c>
      <c r="D2561" t="s">
        <v>11075</v>
      </c>
      <c r="E2561" t="e">
        <f t="shared" si="496"/>
        <v>#VALUE!</v>
      </c>
      <c r="F2561" t="str">
        <f t="shared" si="497"/>
        <v>沙田沙角邨沙角廣場</v>
      </c>
      <c r="G2561" t="e">
        <f t="shared" si="495"/>
        <v>#VALUE!</v>
      </c>
    </row>
    <row r="2562" spans="1:9" x14ac:dyDescent="0.2">
      <c r="A2562" t="s">
        <v>7917</v>
      </c>
      <c r="B2562" t="s">
        <v>7916</v>
      </c>
      <c r="D2562" t="s">
        <v>11075</v>
      </c>
      <c r="E2562" t="b">
        <f t="shared" si="496"/>
        <v>0</v>
      </c>
      <c r="F2562" t="e">
        <f t="shared" si="497"/>
        <v>#VALUE!</v>
      </c>
      <c r="G2562" t="str">
        <f t="shared" si="495"/>
        <v>沙田沙角邨雲雀樓對出空地(近河畔花園</v>
      </c>
    </row>
    <row r="2563" spans="1:9" x14ac:dyDescent="0.2">
      <c r="A2563" t="s">
        <v>1247</v>
      </c>
      <c r="B2563" t="s">
        <v>1246</v>
      </c>
      <c r="D2563" t="s">
        <v>11079</v>
      </c>
      <c r="E2563" t="e">
        <f t="shared" si="496"/>
        <v>#VALUE!</v>
      </c>
      <c r="F2563" t="e">
        <f t="shared" si="497"/>
        <v>#VALUE!</v>
      </c>
      <c r="G2563" t="e">
        <f t="shared" ref="G2563:G2626" si="508">TRIM(MID(A2563,1,FIND("花園",A2563)+1))</f>
        <v>#VALUE!</v>
      </c>
      <c r="H2563" t="e">
        <f t="shared" ref="H2563:H2584" si="509">TRIM(MID(SUBSTITUTE(A2563,"與",""),1,FIND("交界",A2563)-2))</f>
        <v>#VALUE!</v>
      </c>
      <c r="I2563" t="str">
        <f t="shared" ref="I2563:I2584" si="510">TRIM(MID(A2563,1,FIND("對出",A2563)-1))</f>
        <v>沙田港鐵大圍站A出口</v>
      </c>
    </row>
    <row r="2564" spans="1:9" x14ac:dyDescent="0.2">
      <c r="A2564" t="s">
        <v>397</v>
      </c>
      <c r="B2564" t="s">
        <v>10458</v>
      </c>
      <c r="D2564" t="s">
        <v>11075</v>
      </c>
      <c r="E2564" t="e">
        <f t="shared" ref="E2564:E2627" si="511">IF(AND(ISERR(SEARCH("花園",A2564)),ISERR(SEARCH("碼頭",A2564))),TRIM(MID(A2564,1,FIND("號",A2564))))</f>
        <v>#VALUE!</v>
      </c>
      <c r="F2564" t="e">
        <f t="shared" si="497"/>
        <v>#VALUE!</v>
      </c>
      <c r="G2564" t="e">
        <f t="shared" si="508"/>
        <v>#VALUE!</v>
      </c>
      <c r="H2564" t="e">
        <f t="shared" si="509"/>
        <v>#VALUE!</v>
      </c>
      <c r="I2564" t="str">
        <f t="shared" si="510"/>
        <v>沙田港鐵站B出口</v>
      </c>
    </row>
    <row r="2565" spans="1:9" x14ac:dyDescent="0.2">
      <c r="A2565" t="s">
        <v>397</v>
      </c>
      <c r="B2565" t="s">
        <v>32</v>
      </c>
      <c r="D2565" t="s">
        <v>11075</v>
      </c>
      <c r="E2565" t="e">
        <f t="shared" si="511"/>
        <v>#VALUE!</v>
      </c>
      <c r="F2565" t="e">
        <f t="shared" si="497"/>
        <v>#VALUE!</v>
      </c>
      <c r="G2565" t="e">
        <f t="shared" si="508"/>
        <v>#VALUE!</v>
      </c>
      <c r="H2565" t="e">
        <f t="shared" si="509"/>
        <v>#VALUE!</v>
      </c>
      <c r="I2565" t="str">
        <f t="shared" si="510"/>
        <v>沙田港鐵站B出口</v>
      </c>
    </row>
    <row r="2566" spans="1:9" x14ac:dyDescent="0.2">
      <c r="A2566" t="s">
        <v>397</v>
      </c>
      <c r="B2566" t="s">
        <v>5779</v>
      </c>
      <c r="D2566" t="s">
        <v>11075</v>
      </c>
      <c r="E2566" t="e">
        <f t="shared" si="511"/>
        <v>#VALUE!</v>
      </c>
      <c r="F2566" t="e">
        <f t="shared" ref="F2566:F2629" si="512">TRIM(MID(A2566,1,FIND("場",A2566)))</f>
        <v>#VALUE!</v>
      </c>
      <c r="G2566" t="e">
        <f t="shared" si="508"/>
        <v>#VALUE!</v>
      </c>
      <c r="H2566" t="e">
        <f t="shared" si="509"/>
        <v>#VALUE!</v>
      </c>
      <c r="I2566" t="str">
        <f t="shared" si="510"/>
        <v>沙田港鐵站B出口</v>
      </c>
    </row>
    <row r="2567" spans="1:9" x14ac:dyDescent="0.2">
      <c r="A2567" t="s">
        <v>10689</v>
      </c>
      <c r="B2567" t="s">
        <v>10688</v>
      </c>
      <c r="D2567" t="s">
        <v>11075</v>
      </c>
      <c r="E2567" t="e">
        <f t="shared" si="511"/>
        <v>#VALUE!</v>
      </c>
      <c r="F2567" t="e">
        <f t="shared" si="512"/>
        <v>#VALUE!</v>
      </c>
      <c r="G2567" t="e">
        <f t="shared" si="508"/>
        <v>#VALUE!</v>
      </c>
      <c r="H2567" t="e">
        <f t="shared" si="509"/>
        <v>#VALUE!</v>
      </c>
      <c r="I2567" t="str">
        <f t="shared" si="510"/>
        <v>沙田港鐵第一城站B及C出口</v>
      </c>
    </row>
    <row r="2568" spans="1:9" x14ac:dyDescent="0.2">
      <c r="A2568" t="s">
        <v>10689</v>
      </c>
      <c r="B2568" t="s">
        <v>10696</v>
      </c>
      <c r="D2568" t="s">
        <v>11075</v>
      </c>
      <c r="E2568" t="e">
        <f t="shared" si="511"/>
        <v>#VALUE!</v>
      </c>
      <c r="F2568" t="e">
        <f t="shared" si="512"/>
        <v>#VALUE!</v>
      </c>
      <c r="G2568" t="e">
        <f t="shared" si="508"/>
        <v>#VALUE!</v>
      </c>
      <c r="H2568" t="e">
        <f t="shared" si="509"/>
        <v>#VALUE!</v>
      </c>
      <c r="I2568" t="str">
        <f t="shared" si="510"/>
        <v>沙田港鐵第一城站B及C出口</v>
      </c>
    </row>
    <row r="2569" spans="1:9" x14ac:dyDescent="0.2">
      <c r="A2569" t="s">
        <v>2865</v>
      </c>
      <c r="B2569" t="s">
        <v>2864</v>
      </c>
      <c r="D2569" t="s">
        <v>11075</v>
      </c>
      <c r="E2569" t="e">
        <f t="shared" si="511"/>
        <v>#VALUE!</v>
      </c>
      <c r="F2569" t="e">
        <f t="shared" si="512"/>
        <v>#VALUE!</v>
      </c>
      <c r="G2569" t="e">
        <f t="shared" si="508"/>
        <v>#VALUE!</v>
      </c>
      <c r="H2569" t="e">
        <f t="shared" si="509"/>
        <v>#VALUE!</v>
      </c>
      <c r="I2569" t="str">
        <f t="shared" si="510"/>
        <v>沙田港鐵第一城站B及D出口</v>
      </c>
    </row>
    <row r="2570" spans="1:9" x14ac:dyDescent="0.2">
      <c r="A2570" t="s">
        <v>2650</v>
      </c>
      <c r="B2570" t="s">
        <v>2649</v>
      </c>
      <c r="D2570" t="s">
        <v>11075</v>
      </c>
      <c r="E2570" t="e">
        <f t="shared" si="511"/>
        <v>#VALUE!</v>
      </c>
      <c r="F2570" t="e">
        <f t="shared" si="512"/>
        <v>#VALUE!</v>
      </c>
      <c r="G2570" t="e">
        <f t="shared" si="508"/>
        <v>#VALUE!</v>
      </c>
      <c r="H2570" t="e">
        <f t="shared" si="509"/>
        <v>#VALUE!</v>
      </c>
      <c r="I2570" t="str">
        <f t="shared" si="510"/>
        <v>沙田港鐵第一城站C出口</v>
      </c>
    </row>
    <row r="2571" spans="1:9" x14ac:dyDescent="0.2">
      <c r="A2571" t="s">
        <v>6490</v>
      </c>
      <c r="B2571" t="s">
        <v>6489</v>
      </c>
      <c r="D2571" t="s">
        <v>11075</v>
      </c>
      <c r="E2571" t="e">
        <f t="shared" si="511"/>
        <v>#VALUE!</v>
      </c>
      <c r="F2571" t="e">
        <f t="shared" si="512"/>
        <v>#VALUE!</v>
      </c>
      <c r="G2571" t="e">
        <f t="shared" si="508"/>
        <v>#VALUE!</v>
      </c>
      <c r="H2571" t="e">
        <f t="shared" si="509"/>
        <v>#VALUE!</v>
      </c>
      <c r="I2571" t="str">
        <f t="shared" si="510"/>
        <v>沙田源禾路體育館</v>
      </c>
    </row>
    <row r="2572" spans="1:9" x14ac:dyDescent="0.2">
      <c r="A2572" t="s">
        <v>6500</v>
      </c>
      <c r="B2572" t="s">
        <v>6499</v>
      </c>
      <c r="D2572" t="s">
        <v>11075</v>
      </c>
      <c r="E2572" t="e">
        <f t="shared" si="511"/>
        <v>#VALUE!</v>
      </c>
      <c r="F2572" t="e">
        <f t="shared" si="512"/>
        <v>#VALUE!</v>
      </c>
      <c r="G2572" t="e">
        <f t="shared" si="508"/>
        <v>#VALUE!</v>
      </c>
      <c r="H2572" t="e">
        <f t="shared" si="509"/>
        <v>#VALUE!</v>
      </c>
      <c r="I2572" t="str">
        <f t="shared" si="510"/>
        <v>沙田源禾路體育館看台</v>
      </c>
    </row>
    <row r="2573" spans="1:9" x14ac:dyDescent="0.2">
      <c r="A2573" t="s">
        <v>8572</v>
      </c>
      <c r="B2573" t="s">
        <v>8571</v>
      </c>
      <c r="D2573" t="s">
        <v>11075</v>
      </c>
      <c r="E2573" t="e">
        <f t="shared" si="511"/>
        <v>#VALUE!</v>
      </c>
      <c r="F2573" t="e">
        <f t="shared" si="512"/>
        <v>#VALUE!</v>
      </c>
      <c r="G2573" t="e">
        <f t="shared" si="508"/>
        <v>#VALUE!</v>
      </c>
      <c r="H2573" t="e">
        <f t="shared" si="509"/>
        <v>#VALUE!</v>
      </c>
      <c r="I2573" t="str">
        <f t="shared" si="510"/>
        <v>沙田澤祥街巴士總站</v>
      </c>
    </row>
    <row r="2574" spans="1:9" x14ac:dyDescent="0.2">
      <c r="A2574" t="s">
        <v>8530</v>
      </c>
      <c r="B2574" t="s">
        <v>8529</v>
      </c>
      <c r="D2574" t="s">
        <v>11075</v>
      </c>
      <c r="E2574" t="e">
        <f t="shared" si="511"/>
        <v>#VALUE!</v>
      </c>
      <c r="F2574" t="e">
        <f t="shared" si="512"/>
        <v>#VALUE!</v>
      </c>
      <c r="G2574" t="e">
        <f t="shared" si="508"/>
        <v>#VALUE!</v>
      </c>
      <c r="H2574" t="e">
        <f t="shared" si="509"/>
        <v>#VALUE!</v>
      </c>
      <c r="I2574" t="e">
        <f t="shared" si="510"/>
        <v>#VALUE!</v>
      </c>
    </row>
    <row r="2575" spans="1:9" x14ac:dyDescent="0.2">
      <c r="A2575" t="s">
        <v>8708</v>
      </c>
      <c r="B2575" t="s">
        <v>8707</v>
      </c>
      <c r="D2575" t="s">
        <v>11075</v>
      </c>
      <c r="E2575" t="e">
        <f t="shared" si="511"/>
        <v>#VALUE!</v>
      </c>
      <c r="F2575" t="e">
        <f t="shared" si="512"/>
        <v>#VALUE!</v>
      </c>
      <c r="G2575" t="e">
        <f t="shared" si="508"/>
        <v>#VALUE!</v>
      </c>
      <c r="H2575" t="e">
        <f t="shared" si="509"/>
        <v>#VALUE!</v>
      </c>
      <c r="I2575" t="e">
        <f t="shared" si="510"/>
        <v>#VALUE!</v>
      </c>
    </row>
    <row r="2576" spans="1:9" x14ac:dyDescent="0.2">
      <c r="A2576" t="s">
        <v>8700</v>
      </c>
      <c r="B2576" t="s">
        <v>8699</v>
      </c>
      <c r="D2576" t="s">
        <v>11075</v>
      </c>
      <c r="E2576" t="e">
        <f t="shared" si="511"/>
        <v>#VALUE!</v>
      </c>
      <c r="F2576" t="e">
        <f t="shared" si="512"/>
        <v>#VALUE!</v>
      </c>
      <c r="G2576" t="e">
        <f t="shared" si="508"/>
        <v>#VALUE!</v>
      </c>
      <c r="H2576" t="e">
        <f t="shared" si="509"/>
        <v>#VALUE!</v>
      </c>
      <c r="I2576" t="e">
        <f t="shared" si="510"/>
        <v>#VALUE!</v>
      </c>
    </row>
    <row r="2577" spans="1:9" x14ac:dyDescent="0.2">
      <c r="A2577" t="s">
        <v>8680</v>
      </c>
      <c r="B2577" t="s">
        <v>8679</v>
      </c>
      <c r="D2577" t="s">
        <v>11075</v>
      </c>
      <c r="E2577" t="e">
        <f t="shared" si="511"/>
        <v>#VALUE!</v>
      </c>
      <c r="F2577" t="e">
        <f t="shared" si="512"/>
        <v>#VALUE!</v>
      </c>
      <c r="G2577" t="e">
        <f t="shared" si="508"/>
        <v>#VALUE!</v>
      </c>
      <c r="H2577" t="e">
        <f t="shared" si="509"/>
        <v>#VALUE!</v>
      </c>
      <c r="I2577" t="e">
        <f t="shared" si="510"/>
        <v>#VALUE!</v>
      </c>
    </row>
    <row r="2578" spans="1:9" x14ac:dyDescent="0.2">
      <c r="A2578" t="s">
        <v>8712</v>
      </c>
      <c r="B2578" t="s">
        <v>8711</v>
      </c>
      <c r="D2578" t="s">
        <v>11075</v>
      </c>
      <c r="E2578" t="e">
        <f t="shared" si="511"/>
        <v>#VALUE!</v>
      </c>
      <c r="F2578" t="e">
        <f t="shared" si="512"/>
        <v>#VALUE!</v>
      </c>
      <c r="G2578" t="e">
        <f t="shared" si="508"/>
        <v>#VALUE!</v>
      </c>
      <c r="H2578" t="e">
        <f t="shared" si="509"/>
        <v>#VALUE!</v>
      </c>
      <c r="I2578" t="e">
        <f t="shared" si="510"/>
        <v>#VALUE!</v>
      </c>
    </row>
    <row r="2579" spans="1:9" x14ac:dyDescent="0.2">
      <c r="A2579" t="s">
        <v>8706</v>
      </c>
      <c r="B2579" t="s">
        <v>8705</v>
      </c>
      <c r="D2579" t="s">
        <v>11075</v>
      </c>
      <c r="E2579" t="e">
        <f t="shared" si="511"/>
        <v>#VALUE!</v>
      </c>
      <c r="F2579" t="e">
        <f t="shared" si="512"/>
        <v>#VALUE!</v>
      </c>
      <c r="G2579" t="e">
        <f t="shared" si="508"/>
        <v>#VALUE!</v>
      </c>
      <c r="H2579" t="e">
        <f t="shared" si="509"/>
        <v>#VALUE!</v>
      </c>
      <c r="I2579" t="e">
        <f t="shared" si="510"/>
        <v>#VALUE!</v>
      </c>
    </row>
    <row r="2580" spans="1:9" x14ac:dyDescent="0.2">
      <c r="A2580" t="s">
        <v>8702</v>
      </c>
      <c r="B2580" t="s">
        <v>8701</v>
      </c>
      <c r="D2580" t="s">
        <v>11075</v>
      </c>
      <c r="E2580" t="e">
        <f t="shared" si="511"/>
        <v>#VALUE!</v>
      </c>
      <c r="F2580" t="e">
        <f t="shared" si="512"/>
        <v>#VALUE!</v>
      </c>
      <c r="G2580" t="e">
        <f t="shared" si="508"/>
        <v>#VALUE!</v>
      </c>
      <c r="H2580" t="e">
        <f t="shared" si="509"/>
        <v>#VALUE!</v>
      </c>
      <c r="I2580" t="e">
        <f t="shared" si="510"/>
        <v>#VALUE!</v>
      </c>
    </row>
    <row r="2581" spans="1:9" x14ac:dyDescent="0.2">
      <c r="A2581" t="s">
        <v>8710</v>
      </c>
      <c r="B2581" t="s">
        <v>8709</v>
      </c>
      <c r="D2581" t="s">
        <v>11075</v>
      </c>
      <c r="E2581" t="e">
        <f t="shared" si="511"/>
        <v>#VALUE!</v>
      </c>
      <c r="F2581" t="e">
        <f t="shared" si="512"/>
        <v>#VALUE!</v>
      </c>
      <c r="G2581" t="e">
        <f t="shared" si="508"/>
        <v>#VALUE!</v>
      </c>
      <c r="H2581" t="e">
        <f t="shared" si="509"/>
        <v>#VALUE!</v>
      </c>
      <c r="I2581" t="e">
        <f t="shared" si="510"/>
        <v>#VALUE!</v>
      </c>
    </row>
    <row r="2582" spans="1:9" x14ac:dyDescent="0.2">
      <c r="A2582" t="s">
        <v>8704</v>
      </c>
      <c r="B2582" t="s">
        <v>8703</v>
      </c>
      <c r="D2582" t="s">
        <v>11075</v>
      </c>
      <c r="E2582" t="e">
        <f t="shared" si="511"/>
        <v>#VALUE!</v>
      </c>
      <c r="F2582" t="e">
        <f t="shared" si="512"/>
        <v>#VALUE!</v>
      </c>
      <c r="G2582" t="e">
        <f t="shared" si="508"/>
        <v>#VALUE!</v>
      </c>
      <c r="H2582" t="e">
        <f t="shared" si="509"/>
        <v>#VALUE!</v>
      </c>
      <c r="I2582" t="e">
        <f t="shared" si="510"/>
        <v>#VALUE!</v>
      </c>
    </row>
    <row r="2583" spans="1:9" x14ac:dyDescent="0.2">
      <c r="A2583" t="s">
        <v>4976</v>
      </c>
      <c r="B2583" t="s">
        <v>2778</v>
      </c>
      <c r="D2583" t="s">
        <v>11075</v>
      </c>
      <c r="E2583" t="e">
        <f t="shared" si="511"/>
        <v>#VALUE!</v>
      </c>
      <c r="F2583" t="e">
        <f t="shared" si="512"/>
        <v>#VALUE!</v>
      </c>
      <c r="G2583" t="e">
        <f t="shared" si="508"/>
        <v>#VALUE!</v>
      </c>
      <c r="H2583" t="e">
        <f t="shared" si="509"/>
        <v>#VALUE!</v>
      </c>
      <c r="I2583" t="e">
        <f t="shared" si="510"/>
        <v>#VALUE!</v>
      </c>
    </row>
    <row r="2584" spans="1:9" x14ac:dyDescent="0.2">
      <c r="A2584" t="s">
        <v>3723</v>
      </c>
      <c r="B2584" t="s">
        <v>3722</v>
      </c>
      <c r="D2584" t="s">
        <v>11075</v>
      </c>
      <c r="E2584" t="e">
        <f t="shared" si="511"/>
        <v>#VALUE!</v>
      </c>
      <c r="F2584" t="e">
        <f t="shared" si="512"/>
        <v>#VALUE!</v>
      </c>
      <c r="G2584" t="e">
        <f t="shared" si="508"/>
        <v>#VALUE!</v>
      </c>
      <c r="H2584" t="e">
        <f t="shared" si="509"/>
        <v>#VALUE!</v>
      </c>
      <c r="I2584" t="e">
        <f t="shared" si="510"/>
        <v>#VALUE!</v>
      </c>
    </row>
    <row r="2585" spans="1:9" x14ac:dyDescent="0.2">
      <c r="A2585" t="s">
        <v>8165</v>
      </c>
      <c r="B2585" t="s">
        <v>8164</v>
      </c>
      <c r="D2585" t="s">
        <v>11075</v>
      </c>
      <c r="E2585" t="e">
        <f t="shared" si="511"/>
        <v>#VALUE!</v>
      </c>
      <c r="F2585" t="str">
        <f t="shared" si="512"/>
        <v>沙田禾輋商場</v>
      </c>
      <c r="G2585" t="e">
        <f t="shared" si="508"/>
        <v>#VALUE!</v>
      </c>
    </row>
    <row r="2586" spans="1:9" x14ac:dyDescent="0.2">
      <c r="A2586" t="s">
        <v>7167</v>
      </c>
      <c r="B2586" t="s">
        <v>7166</v>
      </c>
      <c r="D2586" t="s">
        <v>11075</v>
      </c>
      <c r="E2586" t="e">
        <f t="shared" si="511"/>
        <v>#VALUE!</v>
      </c>
      <c r="F2586" t="str">
        <f t="shared" si="512"/>
        <v>沙田禾輋商場</v>
      </c>
      <c r="G2586" t="e">
        <f t="shared" si="508"/>
        <v>#VALUE!</v>
      </c>
    </row>
    <row r="2587" spans="1:9" x14ac:dyDescent="0.2">
      <c r="A2587" t="s">
        <v>3037</v>
      </c>
      <c r="B2587" t="s">
        <v>3036</v>
      </c>
      <c r="D2587" t="s">
        <v>11075</v>
      </c>
      <c r="E2587" t="e">
        <f t="shared" si="511"/>
        <v>#VALUE!</v>
      </c>
      <c r="F2587" t="str">
        <f t="shared" si="512"/>
        <v>沙田禾輋廣場</v>
      </c>
      <c r="G2587" t="e">
        <f t="shared" si="508"/>
        <v>#VALUE!</v>
      </c>
    </row>
    <row r="2588" spans="1:9" x14ac:dyDescent="0.2">
      <c r="A2588" t="s">
        <v>8824</v>
      </c>
      <c r="B2588" t="s">
        <v>8823</v>
      </c>
      <c r="D2588" t="s">
        <v>11075</v>
      </c>
      <c r="E2588" t="e">
        <f t="shared" si="511"/>
        <v>#VALUE!</v>
      </c>
      <c r="F2588" t="e">
        <f t="shared" si="512"/>
        <v>#VALUE!</v>
      </c>
      <c r="G2588" t="e">
        <f t="shared" si="508"/>
        <v>#VALUE!</v>
      </c>
      <c r="H2588" t="e">
        <f t="shared" ref="H2588:H2589" si="513">TRIM(MID(SUBSTITUTE(A2588,"與",""),1,FIND("交界",A2588)-2))</f>
        <v>#VALUE!</v>
      </c>
      <c r="I2588" t="e">
        <f t="shared" ref="I2588:I2589" si="514">TRIM(MID(A2588,1,FIND("對出",A2588)-1))</f>
        <v>#VALUE!</v>
      </c>
    </row>
    <row r="2589" spans="1:9" x14ac:dyDescent="0.2">
      <c r="A2589" t="s">
        <v>7006</v>
      </c>
      <c r="B2589" t="s">
        <v>7005</v>
      </c>
      <c r="D2589" t="s">
        <v>11075</v>
      </c>
      <c r="E2589" t="e">
        <f t="shared" si="511"/>
        <v>#VALUE!</v>
      </c>
      <c r="F2589" t="e">
        <f t="shared" si="512"/>
        <v>#VALUE!</v>
      </c>
      <c r="G2589" t="e">
        <f t="shared" si="508"/>
        <v>#VALUE!</v>
      </c>
      <c r="H2589" t="e">
        <f t="shared" si="513"/>
        <v>#VALUE!</v>
      </c>
      <c r="I2589" t="str">
        <f t="shared" si="514"/>
        <v>沙田禾輋邨順和樓</v>
      </c>
    </row>
    <row r="2590" spans="1:9" x14ac:dyDescent="0.2">
      <c r="A2590" t="s">
        <v>3873</v>
      </c>
      <c r="B2590" t="s">
        <v>3872</v>
      </c>
      <c r="D2590" t="s">
        <v>11075</v>
      </c>
      <c r="E2590" t="b">
        <f t="shared" si="511"/>
        <v>0</v>
      </c>
      <c r="F2590" t="e">
        <f t="shared" si="512"/>
        <v>#VALUE!</v>
      </c>
      <c r="G2590" t="str">
        <f t="shared" si="508"/>
        <v>沙田禾輋邨順和樓對出花園</v>
      </c>
    </row>
    <row r="2591" spans="1:9" x14ac:dyDescent="0.2">
      <c r="A2591" t="s">
        <v>7201</v>
      </c>
      <c r="B2591" t="s">
        <v>7200</v>
      </c>
      <c r="D2591" t="s">
        <v>11075</v>
      </c>
      <c r="E2591" t="str">
        <f t="shared" si="511"/>
        <v>沙田穗禾商場地下A場 (近 5號</v>
      </c>
      <c r="F2591" t="str">
        <f t="shared" si="512"/>
        <v>沙田穗禾商場</v>
      </c>
      <c r="G2591" t="e">
        <f t="shared" si="508"/>
        <v>#VALUE!</v>
      </c>
    </row>
    <row r="2592" spans="1:9" x14ac:dyDescent="0.2">
      <c r="A2592" t="s">
        <v>3963</v>
      </c>
      <c r="B2592" t="s">
        <v>616</v>
      </c>
      <c r="D2592" t="s">
        <v>11075</v>
      </c>
      <c r="E2592" t="e">
        <f t="shared" si="511"/>
        <v>#VALUE!</v>
      </c>
      <c r="F2592" t="e">
        <f t="shared" si="512"/>
        <v>#VALUE!</v>
      </c>
      <c r="G2592" t="e">
        <f t="shared" si="508"/>
        <v>#VALUE!</v>
      </c>
      <c r="H2592" t="e">
        <f>TRIM(MID(SUBSTITUTE(A2592,"與",""),1,FIND("交界",A2592)-2))</f>
        <v>#VALUE!</v>
      </c>
      <c r="I2592" t="str">
        <f>TRIM(MID(A2592,1,FIND("對出",A2592)-1))</f>
        <v>沙田第一城置富第一城．樂薈</v>
      </c>
    </row>
    <row r="2593" spans="1:9" x14ac:dyDescent="0.2">
      <c r="A2593" t="s">
        <v>3326</v>
      </c>
      <c r="B2593" t="s">
        <v>3325</v>
      </c>
      <c r="D2593" t="s">
        <v>11075</v>
      </c>
      <c r="E2593" t="e">
        <f t="shared" si="511"/>
        <v>#VALUE!</v>
      </c>
      <c r="F2593" t="str">
        <f t="shared" si="512"/>
        <v>沙田第一城置富第一城商場</v>
      </c>
      <c r="G2593" t="e">
        <f t="shared" si="508"/>
        <v>#VALUE!</v>
      </c>
    </row>
    <row r="2594" spans="1:9" x14ac:dyDescent="0.2">
      <c r="A2594" t="s">
        <v>2913</v>
      </c>
      <c r="B2594" t="s">
        <v>616</v>
      </c>
      <c r="D2594" t="s">
        <v>11075</v>
      </c>
      <c r="E2594" t="e">
        <f t="shared" si="511"/>
        <v>#VALUE!</v>
      </c>
      <c r="F2594" t="e">
        <f t="shared" si="512"/>
        <v>#VALUE!</v>
      </c>
      <c r="G2594" t="e">
        <f t="shared" si="508"/>
        <v>#VALUE!</v>
      </c>
      <c r="H2594" t="e">
        <f>TRIM(MID(SUBSTITUTE(A2594,"與",""),1,FIND("交界",A2594)-2))</f>
        <v>#VALUE!</v>
      </c>
      <c r="I2594" t="str">
        <f>TRIM(MID(A2594,1,FIND("對出",A2594)-1))</f>
        <v>沙田第一城置富第一城樂薈</v>
      </c>
    </row>
    <row r="2595" spans="1:9" x14ac:dyDescent="0.2">
      <c r="A2595" t="s">
        <v>2631</v>
      </c>
      <c r="B2595" t="s">
        <v>2630</v>
      </c>
      <c r="D2595" t="s">
        <v>11075</v>
      </c>
      <c r="E2595" t="e">
        <f t="shared" si="511"/>
        <v>#VALUE!</v>
      </c>
      <c r="F2595" t="str">
        <f t="shared" si="512"/>
        <v>沙田第一城銀城商場</v>
      </c>
      <c r="G2595" t="e">
        <f t="shared" si="508"/>
        <v>#VALUE!</v>
      </c>
    </row>
    <row r="2596" spans="1:9" x14ac:dyDescent="0.2">
      <c r="A2596" t="s">
        <v>8061</v>
      </c>
      <c r="B2596" t="s">
        <v>8060</v>
      </c>
      <c r="D2596" t="s">
        <v>11075</v>
      </c>
      <c r="E2596" t="e">
        <f t="shared" si="511"/>
        <v>#VALUE!</v>
      </c>
      <c r="F2596" t="e">
        <f t="shared" si="512"/>
        <v>#VALUE!</v>
      </c>
      <c r="G2596" t="e">
        <f t="shared" si="508"/>
        <v>#VALUE!</v>
      </c>
      <c r="H2596" t="e">
        <f t="shared" ref="H2596:H2601" si="515">TRIM(MID(SUBSTITUTE(A2596,"與",""),1,FIND("交界",A2596)-2))</f>
        <v>#VALUE!</v>
      </c>
      <c r="I2596" t="str">
        <f t="shared" ref="I2596:I2601" si="516">TRIM(MID(A2596,1,FIND("對出",A2596)-1))</f>
        <v>沙田第一城銀城街第一城</v>
      </c>
    </row>
    <row r="2597" spans="1:9" x14ac:dyDescent="0.2">
      <c r="A2597" t="s">
        <v>617</v>
      </c>
      <c r="B2597" t="s">
        <v>616</v>
      </c>
      <c r="D2597" t="s">
        <v>11075</v>
      </c>
      <c r="E2597" t="e">
        <f t="shared" si="511"/>
        <v>#VALUE!</v>
      </c>
      <c r="F2597" t="e">
        <f t="shared" si="512"/>
        <v>#VALUE!</v>
      </c>
      <c r="G2597" t="e">
        <f t="shared" si="508"/>
        <v>#VALUE!</v>
      </c>
      <c r="H2597" t="e">
        <f t="shared" si="515"/>
        <v>#VALUE!</v>
      </c>
      <c r="I2597" t="str">
        <f t="shared" si="516"/>
        <v>沙田置富第一城 ˙樂薈</v>
      </c>
    </row>
    <row r="2598" spans="1:9" x14ac:dyDescent="0.2">
      <c r="A2598" t="s">
        <v>1867</v>
      </c>
      <c r="B2598" t="s">
        <v>1866</v>
      </c>
      <c r="D2598" t="s">
        <v>11075</v>
      </c>
      <c r="E2598" t="e">
        <f t="shared" si="511"/>
        <v>#VALUE!</v>
      </c>
      <c r="F2598" t="e">
        <f t="shared" si="512"/>
        <v>#VALUE!</v>
      </c>
      <c r="G2598" t="e">
        <f t="shared" si="508"/>
        <v>#VALUE!</v>
      </c>
      <c r="H2598" t="e">
        <f t="shared" si="515"/>
        <v>#VALUE!</v>
      </c>
      <c r="I2598" t="str">
        <f t="shared" si="516"/>
        <v>沙田置富第一城.樂薈</v>
      </c>
    </row>
    <row r="2599" spans="1:9" x14ac:dyDescent="0.2">
      <c r="A2599" t="s">
        <v>2549</v>
      </c>
      <c r="B2599" t="s">
        <v>616</v>
      </c>
      <c r="D2599" t="s">
        <v>11075</v>
      </c>
      <c r="E2599" t="e">
        <f t="shared" si="511"/>
        <v>#VALUE!</v>
      </c>
      <c r="F2599" t="e">
        <f t="shared" si="512"/>
        <v>#VALUE!</v>
      </c>
      <c r="G2599" t="e">
        <f t="shared" si="508"/>
        <v>#VALUE!</v>
      </c>
      <c r="H2599" t="e">
        <f t="shared" si="515"/>
        <v>#VALUE!</v>
      </c>
      <c r="I2599" t="str">
        <f t="shared" si="516"/>
        <v>沙田置富第一城．樂薈</v>
      </c>
    </row>
    <row r="2600" spans="1:9" x14ac:dyDescent="0.2">
      <c r="A2600" t="s">
        <v>1995</v>
      </c>
      <c r="B2600" t="s">
        <v>1994</v>
      </c>
      <c r="D2600" t="s">
        <v>11075</v>
      </c>
      <c r="E2600" t="e">
        <f t="shared" si="511"/>
        <v>#VALUE!</v>
      </c>
      <c r="F2600" t="e">
        <f t="shared" si="512"/>
        <v>#VALUE!</v>
      </c>
      <c r="G2600" t="e">
        <f t="shared" si="508"/>
        <v>#VALUE!</v>
      </c>
      <c r="H2600" t="e">
        <f t="shared" si="515"/>
        <v>#VALUE!</v>
      </c>
      <c r="I2600" t="str">
        <f t="shared" si="516"/>
        <v>沙田置富第一城·樂薈</v>
      </c>
    </row>
    <row r="2601" spans="1:9" x14ac:dyDescent="0.2">
      <c r="A2601" t="s">
        <v>3427</v>
      </c>
      <c r="B2601" t="s">
        <v>3426</v>
      </c>
      <c r="D2601" t="s">
        <v>11075</v>
      </c>
      <c r="E2601" t="e">
        <f t="shared" si="511"/>
        <v>#VALUE!</v>
      </c>
      <c r="F2601" t="e">
        <f t="shared" si="512"/>
        <v>#VALUE!</v>
      </c>
      <c r="G2601" t="e">
        <f t="shared" si="508"/>
        <v>#VALUE!</v>
      </c>
      <c r="H2601" t="e">
        <f t="shared" si="515"/>
        <v>#VALUE!</v>
      </c>
      <c r="I2601" t="str">
        <f t="shared" si="516"/>
        <v>沙田置富第一城商埸銀城街</v>
      </c>
    </row>
    <row r="2602" spans="1:9" x14ac:dyDescent="0.2">
      <c r="A2602" t="s">
        <v>1449</v>
      </c>
      <c r="B2602" t="s">
        <v>2066</v>
      </c>
      <c r="D2602" t="s">
        <v>11075</v>
      </c>
      <c r="E2602" t="e">
        <f t="shared" si="511"/>
        <v>#VALUE!</v>
      </c>
      <c r="F2602" t="str">
        <f t="shared" si="512"/>
        <v>沙田置富第一城商場</v>
      </c>
      <c r="G2602" t="e">
        <f t="shared" si="508"/>
        <v>#VALUE!</v>
      </c>
    </row>
    <row r="2603" spans="1:9" x14ac:dyDescent="0.2">
      <c r="A2603" t="s">
        <v>1449</v>
      </c>
      <c r="B2603" t="s">
        <v>616</v>
      </c>
      <c r="D2603" t="s">
        <v>11075</v>
      </c>
      <c r="E2603" t="e">
        <f t="shared" si="511"/>
        <v>#VALUE!</v>
      </c>
      <c r="F2603" t="str">
        <f t="shared" si="512"/>
        <v>沙田置富第一城商場</v>
      </c>
      <c r="G2603" t="e">
        <f t="shared" si="508"/>
        <v>#VALUE!</v>
      </c>
    </row>
    <row r="2604" spans="1:9" x14ac:dyDescent="0.2">
      <c r="A2604" t="s">
        <v>1449</v>
      </c>
      <c r="B2604" t="s">
        <v>5914</v>
      </c>
      <c r="D2604" t="s">
        <v>11075</v>
      </c>
      <c r="E2604" t="e">
        <f t="shared" si="511"/>
        <v>#VALUE!</v>
      </c>
      <c r="F2604" t="str">
        <f t="shared" si="512"/>
        <v>沙田置富第一城商場</v>
      </c>
      <c r="G2604" t="e">
        <f t="shared" si="508"/>
        <v>#VALUE!</v>
      </c>
    </row>
    <row r="2605" spans="1:9" x14ac:dyDescent="0.2">
      <c r="A2605" t="s">
        <v>1449</v>
      </c>
      <c r="B2605" t="s">
        <v>2006</v>
      </c>
      <c r="D2605" t="s">
        <v>11075</v>
      </c>
      <c r="E2605" t="e">
        <f t="shared" si="511"/>
        <v>#VALUE!</v>
      </c>
      <c r="F2605" t="str">
        <f t="shared" si="512"/>
        <v>沙田置富第一城商場</v>
      </c>
      <c r="G2605" t="e">
        <f t="shared" si="508"/>
        <v>#VALUE!</v>
      </c>
    </row>
    <row r="2606" spans="1:9" x14ac:dyDescent="0.2">
      <c r="A2606" t="s">
        <v>1449</v>
      </c>
      <c r="B2606" t="s">
        <v>5735</v>
      </c>
      <c r="D2606" t="s">
        <v>11075</v>
      </c>
      <c r="E2606" t="e">
        <f t="shared" si="511"/>
        <v>#VALUE!</v>
      </c>
      <c r="F2606" t="str">
        <f t="shared" si="512"/>
        <v>沙田置富第一城商場</v>
      </c>
      <c r="G2606" t="e">
        <f t="shared" si="508"/>
        <v>#VALUE!</v>
      </c>
    </row>
    <row r="2607" spans="1:9" x14ac:dyDescent="0.2">
      <c r="A2607" t="s">
        <v>1449</v>
      </c>
      <c r="B2607" t="s">
        <v>7070</v>
      </c>
      <c r="D2607" t="s">
        <v>11075</v>
      </c>
      <c r="E2607" t="e">
        <f t="shared" si="511"/>
        <v>#VALUE!</v>
      </c>
      <c r="F2607" t="str">
        <f t="shared" si="512"/>
        <v>沙田置富第一城商場</v>
      </c>
      <c r="G2607" t="e">
        <f t="shared" si="508"/>
        <v>#VALUE!</v>
      </c>
    </row>
    <row r="2608" spans="1:9" x14ac:dyDescent="0.2">
      <c r="A2608" t="s">
        <v>1449</v>
      </c>
      <c r="B2608" t="s">
        <v>6174</v>
      </c>
      <c r="D2608" t="s">
        <v>11075</v>
      </c>
      <c r="E2608" t="e">
        <f t="shared" si="511"/>
        <v>#VALUE!</v>
      </c>
      <c r="F2608" t="str">
        <f t="shared" si="512"/>
        <v>沙田置富第一城商場</v>
      </c>
      <c r="G2608" t="e">
        <f t="shared" si="508"/>
        <v>#VALUE!</v>
      </c>
    </row>
    <row r="2609" spans="1:9" x14ac:dyDescent="0.2">
      <c r="A2609" t="s">
        <v>3152</v>
      </c>
      <c r="B2609" t="s">
        <v>5454</v>
      </c>
      <c r="D2609" t="s">
        <v>11075</v>
      </c>
      <c r="E2609" t="e">
        <f t="shared" si="511"/>
        <v>#VALUE!</v>
      </c>
      <c r="F2609" t="str">
        <f t="shared" si="512"/>
        <v>沙田置富第一城商場</v>
      </c>
      <c r="G2609" t="e">
        <f t="shared" si="508"/>
        <v>#VALUE!</v>
      </c>
    </row>
    <row r="2610" spans="1:9" x14ac:dyDescent="0.2">
      <c r="A2610" t="s">
        <v>3152</v>
      </c>
      <c r="B2610" t="s">
        <v>616</v>
      </c>
      <c r="D2610" t="s">
        <v>11075</v>
      </c>
      <c r="E2610" t="e">
        <f t="shared" si="511"/>
        <v>#VALUE!</v>
      </c>
      <c r="F2610" t="str">
        <f t="shared" si="512"/>
        <v>沙田置富第一城商場</v>
      </c>
      <c r="G2610" t="e">
        <f t="shared" si="508"/>
        <v>#VALUE!</v>
      </c>
    </row>
    <row r="2611" spans="1:9" x14ac:dyDescent="0.2">
      <c r="A2611" t="s">
        <v>3152</v>
      </c>
      <c r="B2611" t="s">
        <v>2006</v>
      </c>
      <c r="D2611" t="s">
        <v>11075</v>
      </c>
      <c r="E2611" t="e">
        <f t="shared" si="511"/>
        <v>#VALUE!</v>
      </c>
      <c r="F2611" t="str">
        <f t="shared" si="512"/>
        <v>沙田置富第一城商場</v>
      </c>
      <c r="G2611" t="e">
        <f t="shared" si="508"/>
        <v>#VALUE!</v>
      </c>
    </row>
    <row r="2612" spans="1:9" x14ac:dyDescent="0.2">
      <c r="A2612" t="s">
        <v>3152</v>
      </c>
      <c r="B2612" t="s">
        <v>7070</v>
      </c>
      <c r="D2612" t="s">
        <v>11075</v>
      </c>
      <c r="E2612" t="e">
        <f t="shared" si="511"/>
        <v>#VALUE!</v>
      </c>
      <c r="F2612" t="str">
        <f t="shared" si="512"/>
        <v>沙田置富第一城商場</v>
      </c>
      <c r="G2612" t="e">
        <f t="shared" si="508"/>
        <v>#VALUE!</v>
      </c>
    </row>
    <row r="2613" spans="1:9" x14ac:dyDescent="0.2">
      <c r="A2613" t="s">
        <v>3411</v>
      </c>
      <c r="B2613" t="s">
        <v>3410</v>
      </c>
      <c r="D2613" t="s">
        <v>11075</v>
      </c>
      <c r="E2613" t="e">
        <f t="shared" si="511"/>
        <v>#VALUE!</v>
      </c>
      <c r="F2613" t="e">
        <f t="shared" si="512"/>
        <v>#VALUE!</v>
      </c>
      <c r="G2613" t="e">
        <f t="shared" si="508"/>
        <v>#VALUE!</v>
      </c>
      <c r="H2613" t="e">
        <f t="shared" ref="H2613:H2616" si="517">TRIM(MID(SUBSTITUTE(A2613,"與",""),1,FIND("交界",A2613)-2))</f>
        <v>#VALUE!</v>
      </c>
      <c r="I2613" t="str">
        <f t="shared" ref="I2613:I2616" si="518">TRIM(MID(A2613,1,FIND("對出",A2613)-1))</f>
        <v>沙田置富第一城</v>
      </c>
    </row>
    <row r="2614" spans="1:9" x14ac:dyDescent="0.2">
      <c r="A2614" t="s">
        <v>9917</v>
      </c>
      <c r="B2614" t="s">
        <v>9916</v>
      </c>
      <c r="D2614" t="s">
        <v>11075</v>
      </c>
      <c r="E2614" t="e">
        <f t="shared" si="511"/>
        <v>#VALUE!</v>
      </c>
      <c r="F2614" t="e">
        <f t="shared" si="512"/>
        <v>#VALUE!</v>
      </c>
      <c r="G2614" t="e">
        <f t="shared" si="508"/>
        <v>#VALUE!</v>
      </c>
      <c r="H2614" t="e">
        <f t="shared" si="517"/>
        <v>#VALUE!</v>
      </c>
      <c r="I2614" t="str">
        <f t="shared" si="518"/>
        <v>沙田置富第一城樂薈</v>
      </c>
    </row>
    <row r="2615" spans="1:9" x14ac:dyDescent="0.2">
      <c r="A2615" t="s">
        <v>1262</v>
      </c>
      <c r="B2615" t="s">
        <v>616</v>
      </c>
      <c r="D2615" t="s">
        <v>11075</v>
      </c>
      <c r="E2615" t="e">
        <f t="shared" si="511"/>
        <v>#VALUE!</v>
      </c>
      <c r="F2615" t="e">
        <f t="shared" si="512"/>
        <v>#VALUE!</v>
      </c>
      <c r="G2615" t="e">
        <f t="shared" si="508"/>
        <v>#VALUE!</v>
      </c>
      <c r="H2615" t="e">
        <f t="shared" si="517"/>
        <v>#VALUE!</v>
      </c>
      <c r="I2615" t="str">
        <f t="shared" si="518"/>
        <v>沙田置富第一城‧樂薈</v>
      </c>
    </row>
    <row r="2616" spans="1:9" x14ac:dyDescent="0.2">
      <c r="A2616" t="s">
        <v>3042</v>
      </c>
      <c r="B2616" t="s">
        <v>3041</v>
      </c>
      <c r="D2616" t="s">
        <v>11075</v>
      </c>
      <c r="E2616" t="e">
        <f t="shared" si="511"/>
        <v>#VALUE!</v>
      </c>
      <c r="F2616" t="e">
        <f t="shared" si="512"/>
        <v>#VALUE!</v>
      </c>
      <c r="G2616" t="e">
        <f t="shared" si="508"/>
        <v>#VALUE!</v>
      </c>
      <c r="H2616" t="e">
        <f t="shared" si="517"/>
        <v>#VALUE!</v>
      </c>
      <c r="I2616" t="e">
        <f t="shared" si="518"/>
        <v>#VALUE!</v>
      </c>
    </row>
    <row r="2617" spans="1:9" x14ac:dyDescent="0.2">
      <c r="A2617" t="s">
        <v>2005</v>
      </c>
      <c r="B2617" t="s">
        <v>2004</v>
      </c>
      <c r="D2617" t="s">
        <v>11075</v>
      </c>
      <c r="E2617" t="e">
        <f t="shared" si="511"/>
        <v>#VALUE!</v>
      </c>
      <c r="F2617" t="str">
        <f t="shared" si="512"/>
        <v>沙田置富第一城銀城商場</v>
      </c>
      <c r="G2617" t="e">
        <f t="shared" si="508"/>
        <v>#VALUE!</v>
      </c>
    </row>
    <row r="2618" spans="1:9" x14ac:dyDescent="0.2">
      <c r="A2618" t="s">
        <v>5695</v>
      </c>
      <c r="B2618" t="s">
        <v>5694</v>
      </c>
      <c r="D2618" t="s">
        <v>11075</v>
      </c>
      <c r="E2618" t="e">
        <f t="shared" si="511"/>
        <v>#VALUE!</v>
      </c>
      <c r="F2618" t="e">
        <f t="shared" si="512"/>
        <v>#VALUE!</v>
      </c>
      <c r="G2618" t="e">
        <f t="shared" si="508"/>
        <v>#VALUE!</v>
      </c>
      <c r="H2618" t="str">
        <f t="shared" ref="H2618:H2620" si="519">TRIM(MID(SUBSTITUTE(A2618,"與",""),1,FIND("交界",A2618)-2))</f>
        <v>沙田置富第一城銀城街百得街</v>
      </c>
    </row>
    <row r="2619" spans="1:9" x14ac:dyDescent="0.2">
      <c r="A2619" t="s">
        <v>8826</v>
      </c>
      <c r="B2619" t="s">
        <v>8825</v>
      </c>
      <c r="D2619" t="s">
        <v>11075</v>
      </c>
      <c r="E2619" t="e">
        <f t="shared" si="511"/>
        <v>#VALUE!</v>
      </c>
      <c r="F2619" t="e">
        <f t="shared" si="512"/>
        <v>#VALUE!</v>
      </c>
      <c r="G2619" t="e">
        <f t="shared" si="508"/>
        <v>#VALUE!</v>
      </c>
      <c r="H2619" t="e">
        <f t="shared" si="519"/>
        <v>#VALUE!</v>
      </c>
      <c r="I2619" t="e">
        <f t="shared" ref="I2619:I2620" si="520">TRIM(MID(A2619,1,FIND("對出",A2619)-1))</f>
        <v>#VALUE!</v>
      </c>
    </row>
    <row r="2620" spans="1:9" x14ac:dyDescent="0.2">
      <c r="A2620" t="s">
        <v>8828</v>
      </c>
      <c r="B2620" t="s">
        <v>8827</v>
      </c>
      <c r="D2620" t="s">
        <v>11075</v>
      </c>
      <c r="E2620" t="e">
        <f t="shared" si="511"/>
        <v>#VALUE!</v>
      </c>
      <c r="F2620" t="e">
        <f t="shared" si="512"/>
        <v>#VALUE!</v>
      </c>
      <c r="G2620" t="e">
        <f t="shared" si="508"/>
        <v>#VALUE!</v>
      </c>
      <c r="H2620" t="e">
        <f t="shared" si="519"/>
        <v>#VALUE!</v>
      </c>
      <c r="I2620" t="str">
        <f t="shared" si="520"/>
        <v>沙田美松苑近麗松閣</v>
      </c>
    </row>
    <row r="2621" spans="1:9" x14ac:dyDescent="0.2">
      <c r="A2621" t="s">
        <v>2728</v>
      </c>
      <c r="B2621" t="s">
        <v>8053</v>
      </c>
      <c r="D2621" t="s">
        <v>11075</v>
      </c>
      <c r="E2621" t="e">
        <f t="shared" si="511"/>
        <v>#VALUE!</v>
      </c>
      <c r="F2621" t="str">
        <f t="shared" si="512"/>
        <v>沙田美林邨美林商場</v>
      </c>
      <c r="G2621" t="e">
        <f t="shared" si="508"/>
        <v>#VALUE!</v>
      </c>
    </row>
    <row r="2622" spans="1:9" x14ac:dyDescent="0.2">
      <c r="A2622" t="s">
        <v>2728</v>
      </c>
      <c r="B2622" t="s">
        <v>8293</v>
      </c>
      <c r="D2622" t="s">
        <v>11075</v>
      </c>
      <c r="E2622" t="e">
        <f t="shared" si="511"/>
        <v>#VALUE!</v>
      </c>
      <c r="F2622" t="str">
        <f t="shared" si="512"/>
        <v>沙田美林邨美林商場</v>
      </c>
      <c r="G2622" t="e">
        <f t="shared" si="508"/>
        <v>#VALUE!</v>
      </c>
    </row>
    <row r="2623" spans="1:9" x14ac:dyDescent="0.2">
      <c r="A2623" t="s">
        <v>2728</v>
      </c>
      <c r="B2623" t="s">
        <v>2727</v>
      </c>
      <c r="D2623" t="s">
        <v>11075</v>
      </c>
      <c r="E2623" t="e">
        <f t="shared" si="511"/>
        <v>#VALUE!</v>
      </c>
      <c r="F2623" t="str">
        <f t="shared" si="512"/>
        <v>沙田美林邨美林商場</v>
      </c>
      <c r="G2623" t="e">
        <f t="shared" si="508"/>
        <v>#VALUE!</v>
      </c>
    </row>
    <row r="2624" spans="1:9" x14ac:dyDescent="0.2">
      <c r="A2624" t="s">
        <v>8149</v>
      </c>
      <c r="B2624" t="s">
        <v>8148</v>
      </c>
      <c r="D2624" t="s">
        <v>11075</v>
      </c>
      <c r="E2624" t="e">
        <f t="shared" si="511"/>
        <v>#VALUE!</v>
      </c>
      <c r="F2624" t="e">
        <f t="shared" si="512"/>
        <v>#VALUE!</v>
      </c>
      <c r="G2624" t="e">
        <f t="shared" si="508"/>
        <v>#VALUE!</v>
      </c>
      <c r="H2624" t="e">
        <f>TRIM(MID(SUBSTITUTE(A2624,"與",""),1,FIND("交界",A2624)-2))</f>
        <v>#VALUE!</v>
      </c>
      <c r="I2624" t="str">
        <f>TRIM(MID(A2624,1,FIND("對出",A2624)-1))</f>
        <v>沙田美田邨OK便利店</v>
      </c>
    </row>
    <row r="2625" spans="1:9" x14ac:dyDescent="0.2">
      <c r="A2625" t="s">
        <v>9624</v>
      </c>
      <c r="B2625" t="s">
        <v>9623</v>
      </c>
      <c r="D2625" t="s">
        <v>11075</v>
      </c>
      <c r="E2625" t="e">
        <f t="shared" si="511"/>
        <v>#VALUE!</v>
      </c>
      <c r="F2625" t="str">
        <f t="shared" si="512"/>
        <v>沙田連城廣場</v>
      </c>
      <c r="G2625" t="e">
        <f t="shared" si="508"/>
        <v>#VALUE!</v>
      </c>
    </row>
    <row r="2626" spans="1:9" x14ac:dyDescent="0.2">
      <c r="A2626" t="s">
        <v>174</v>
      </c>
      <c r="B2626" t="s">
        <v>172</v>
      </c>
      <c r="D2626" t="s">
        <v>11075</v>
      </c>
      <c r="E2626" t="str">
        <f t="shared" si="511"/>
        <v>沙田銀城街30-32號</v>
      </c>
      <c r="F2626" t="e">
        <f t="shared" si="512"/>
        <v>#VALUE!</v>
      </c>
      <c r="G2626" t="e">
        <f t="shared" si="508"/>
        <v>#VALUE!</v>
      </c>
    </row>
    <row r="2627" spans="1:9" x14ac:dyDescent="0.2">
      <c r="A2627" t="s">
        <v>10114</v>
      </c>
      <c r="B2627" t="s">
        <v>10117</v>
      </c>
      <c r="D2627" t="s">
        <v>11075</v>
      </c>
      <c r="E2627" t="e">
        <f t="shared" si="511"/>
        <v>#VALUE!</v>
      </c>
      <c r="F2627" t="e">
        <f t="shared" si="512"/>
        <v>#VALUE!</v>
      </c>
      <c r="G2627" t="e">
        <f t="shared" ref="G2627:G2690" si="521">TRIM(MID(A2627,1,FIND("花園",A2627)+1))</f>
        <v>#VALUE!</v>
      </c>
      <c r="H2627" t="e">
        <f t="shared" ref="H2627:H2629" si="522">TRIM(MID(SUBSTITUTE(A2627,"與",""),1,FIND("交界",A2627)-2))</f>
        <v>#VALUE!</v>
      </c>
      <c r="I2627" t="str">
        <f t="shared" ref="I2627:I2629" si="523">TRIM(MID(A2627,1,FIND("對出",A2627)-1))</f>
        <v>沙田銀城街</v>
      </c>
    </row>
    <row r="2628" spans="1:9" x14ac:dyDescent="0.2">
      <c r="A2628" t="s">
        <v>10114</v>
      </c>
      <c r="B2628" t="s">
        <v>10113</v>
      </c>
      <c r="D2628" t="s">
        <v>11075</v>
      </c>
      <c r="E2628" t="e">
        <f t="shared" ref="E2628:E2691" si="524">IF(AND(ISERR(SEARCH("花園",A2628)),ISERR(SEARCH("碼頭",A2628))),TRIM(MID(A2628,1,FIND("號",A2628))))</f>
        <v>#VALUE!</v>
      </c>
      <c r="F2628" t="e">
        <f t="shared" si="512"/>
        <v>#VALUE!</v>
      </c>
      <c r="G2628" t="e">
        <f t="shared" si="521"/>
        <v>#VALUE!</v>
      </c>
      <c r="H2628" t="e">
        <f t="shared" si="522"/>
        <v>#VALUE!</v>
      </c>
      <c r="I2628" t="str">
        <f t="shared" si="523"/>
        <v>沙田銀城街</v>
      </c>
    </row>
    <row r="2629" spans="1:9" x14ac:dyDescent="0.2">
      <c r="A2629" t="s">
        <v>8932</v>
      </c>
      <c r="B2629" t="s">
        <v>8931</v>
      </c>
      <c r="D2629" t="s">
        <v>11075</v>
      </c>
      <c r="E2629" t="e">
        <f t="shared" si="524"/>
        <v>#VALUE!</v>
      </c>
      <c r="F2629" t="e">
        <f t="shared" si="512"/>
        <v>#VALUE!</v>
      </c>
      <c r="G2629" t="e">
        <f t="shared" si="521"/>
        <v>#VALUE!</v>
      </c>
      <c r="H2629" t="e">
        <f t="shared" si="522"/>
        <v>#VALUE!</v>
      </c>
      <c r="I2629" t="e">
        <f t="shared" si="523"/>
        <v>#VALUE!</v>
      </c>
    </row>
    <row r="2630" spans="1:9" x14ac:dyDescent="0.2">
      <c r="A2630" t="s">
        <v>6661</v>
      </c>
      <c r="B2630" t="s">
        <v>6660</v>
      </c>
      <c r="D2630" t="s">
        <v>11075</v>
      </c>
      <c r="E2630" t="e">
        <f t="shared" si="524"/>
        <v>#VALUE!</v>
      </c>
      <c r="F2630" t="str">
        <f t="shared" ref="F2630:F2693" si="525">TRIM(MID(A2630,1,FIND("場",A2630)))</f>
        <v>沙田顯徑商場</v>
      </c>
      <c r="G2630" t="e">
        <f t="shared" si="521"/>
        <v>#VALUE!</v>
      </c>
    </row>
    <row r="2631" spans="1:9" x14ac:dyDescent="0.2">
      <c r="A2631" t="s">
        <v>4401</v>
      </c>
      <c r="B2631" t="s">
        <v>4400</v>
      </c>
      <c r="D2631" t="s">
        <v>11073</v>
      </c>
      <c r="E2631" t="e">
        <f t="shared" si="524"/>
        <v>#VALUE!</v>
      </c>
      <c r="F2631" t="str">
        <f t="shared" si="525"/>
        <v>沙田馬鞍山中心商場</v>
      </c>
      <c r="G2631" t="e">
        <f t="shared" si="521"/>
        <v>#VALUE!</v>
      </c>
    </row>
    <row r="2632" spans="1:9" x14ac:dyDescent="0.2">
      <c r="A2632" t="s">
        <v>10482</v>
      </c>
      <c r="B2632" t="s">
        <v>4400</v>
      </c>
      <c r="D2632" t="s">
        <v>11073</v>
      </c>
      <c r="E2632" t="e">
        <f t="shared" si="524"/>
        <v>#VALUE!</v>
      </c>
      <c r="F2632" t="str">
        <f t="shared" si="525"/>
        <v>沙田馬鞍山中心地下A場</v>
      </c>
      <c r="G2632" t="e">
        <f t="shared" si="521"/>
        <v>#VALUE!</v>
      </c>
    </row>
    <row r="2633" spans="1:9" x14ac:dyDescent="0.2">
      <c r="A2633" t="s">
        <v>90</v>
      </c>
      <c r="B2633" t="s">
        <v>2383</v>
      </c>
      <c r="D2633" t="s">
        <v>11073</v>
      </c>
      <c r="E2633" t="str">
        <f t="shared" si="524"/>
        <v>沙田馬鞍山亞公角街33號</v>
      </c>
      <c r="F2633" t="e">
        <f t="shared" si="525"/>
        <v>#VALUE!</v>
      </c>
      <c r="G2633" t="e">
        <f t="shared" si="521"/>
        <v>#VALUE!</v>
      </c>
    </row>
    <row r="2634" spans="1:9" x14ac:dyDescent="0.2">
      <c r="A2634" t="s">
        <v>90</v>
      </c>
      <c r="B2634" t="s">
        <v>264</v>
      </c>
      <c r="D2634" t="s">
        <v>11073</v>
      </c>
      <c r="E2634" t="str">
        <f t="shared" si="524"/>
        <v>沙田馬鞍山亞公角街33號</v>
      </c>
      <c r="F2634" t="e">
        <f t="shared" si="525"/>
        <v>#VALUE!</v>
      </c>
      <c r="G2634" t="e">
        <f t="shared" si="521"/>
        <v>#VALUE!</v>
      </c>
    </row>
    <row r="2635" spans="1:9" x14ac:dyDescent="0.2">
      <c r="A2635" t="s">
        <v>90</v>
      </c>
      <c r="B2635" t="s">
        <v>88</v>
      </c>
      <c r="D2635" t="s">
        <v>11073</v>
      </c>
      <c r="E2635" t="str">
        <f t="shared" si="524"/>
        <v>沙田馬鞍山亞公角街33號</v>
      </c>
      <c r="F2635" t="e">
        <f t="shared" si="525"/>
        <v>#VALUE!</v>
      </c>
      <c r="G2635" t="e">
        <f t="shared" si="521"/>
        <v>#VALUE!</v>
      </c>
    </row>
    <row r="2636" spans="1:9" x14ac:dyDescent="0.2">
      <c r="A2636" t="s">
        <v>2892</v>
      </c>
      <c r="B2636" t="s">
        <v>2891</v>
      </c>
      <c r="D2636" t="s">
        <v>11073</v>
      </c>
      <c r="E2636" t="e">
        <f t="shared" si="524"/>
        <v>#VALUE!</v>
      </c>
      <c r="F2636" t="str">
        <f t="shared" si="525"/>
        <v>沙田馬鞍山廣場</v>
      </c>
      <c r="G2636" t="e">
        <f t="shared" si="521"/>
        <v>#VALUE!</v>
      </c>
    </row>
    <row r="2637" spans="1:9" x14ac:dyDescent="0.2">
      <c r="A2637" t="s">
        <v>2892</v>
      </c>
      <c r="B2637" t="s">
        <v>3142</v>
      </c>
      <c r="D2637" t="s">
        <v>11073</v>
      </c>
      <c r="E2637" t="e">
        <f t="shared" si="524"/>
        <v>#VALUE!</v>
      </c>
      <c r="F2637" t="str">
        <f t="shared" si="525"/>
        <v>沙田馬鞍山廣場</v>
      </c>
      <c r="G2637" t="e">
        <f t="shared" si="521"/>
        <v>#VALUE!</v>
      </c>
    </row>
    <row r="2638" spans="1:9" x14ac:dyDescent="0.2">
      <c r="A2638" t="s">
        <v>6485</v>
      </c>
      <c r="B2638" t="s">
        <v>6484</v>
      </c>
      <c r="D2638" t="s">
        <v>11073</v>
      </c>
      <c r="E2638" t="e">
        <f t="shared" si="524"/>
        <v>#VALUE!</v>
      </c>
      <c r="F2638" t="str">
        <f t="shared" si="525"/>
        <v>沙田馬鞍山耀安邨羅馬廣場</v>
      </c>
      <c r="G2638" t="e">
        <f t="shared" si="521"/>
        <v>#VALUE!</v>
      </c>
    </row>
    <row r="2639" spans="1:9" x14ac:dyDescent="0.2">
      <c r="A2639" t="s">
        <v>7940</v>
      </c>
      <c r="B2639" t="s">
        <v>7939</v>
      </c>
      <c r="D2639" t="s">
        <v>11073</v>
      </c>
      <c r="E2639" t="e">
        <f t="shared" si="524"/>
        <v>#VALUE!</v>
      </c>
      <c r="F2639" t="str">
        <f t="shared" si="525"/>
        <v>沙田馬鞍山頌安邨頌安商場</v>
      </c>
      <c r="G2639" t="e">
        <f t="shared" si="521"/>
        <v>#VALUE!</v>
      </c>
    </row>
    <row r="2640" spans="1:9" x14ac:dyDescent="0.2">
      <c r="A2640" t="s">
        <v>7942</v>
      </c>
      <c r="B2640" t="s">
        <v>7941</v>
      </c>
      <c r="D2640" t="s">
        <v>11073</v>
      </c>
      <c r="E2640" t="e">
        <f t="shared" si="524"/>
        <v>#VALUE!</v>
      </c>
      <c r="F2640" t="e">
        <f t="shared" si="525"/>
        <v>#VALUE!</v>
      </c>
      <c r="G2640" t="e">
        <f t="shared" si="521"/>
        <v>#VALUE!</v>
      </c>
      <c r="H2640" t="e">
        <f>TRIM(MID(SUBSTITUTE(A2640,"與",""),1,FIND("交界",A2640)-2))</f>
        <v>#VALUE!</v>
      </c>
      <c r="I2640" t="str">
        <f>TRIM(MID(A2640,1,FIND("對出",A2640)-1))</f>
        <v>沙田馬鞍山頌安邨頌德樓</v>
      </c>
    </row>
    <row r="2641" spans="1:9" x14ac:dyDescent="0.2">
      <c r="A2641" t="s">
        <v>3797</v>
      </c>
      <c r="B2641" t="s">
        <v>3796</v>
      </c>
      <c r="D2641" t="s">
        <v>11047</v>
      </c>
      <c r="E2641" t="e">
        <f t="shared" si="524"/>
        <v>#VALUE!</v>
      </c>
      <c r="F2641" t="str">
        <f t="shared" si="525"/>
        <v>沙頭角順興街惠康超級市場</v>
      </c>
      <c r="G2641" t="e">
        <f t="shared" si="521"/>
        <v>#VALUE!</v>
      </c>
    </row>
    <row r="2642" spans="1:9" x14ac:dyDescent="0.2">
      <c r="A2642" t="s">
        <v>3417</v>
      </c>
      <c r="B2642" t="s">
        <v>3416</v>
      </c>
      <c r="D2642" t="s">
        <v>10990</v>
      </c>
      <c r="E2642" t="e">
        <f t="shared" si="524"/>
        <v>#VALUE!</v>
      </c>
      <c r="F2642" t="str">
        <f t="shared" si="525"/>
        <v>油塘大本型商場</v>
      </c>
      <c r="G2642" t="e">
        <f t="shared" si="521"/>
        <v>#VALUE!</v>
      </c>
    </row>
    <row r="2643" spans="1:9" x14ac:dyDescent="0.2">
      <c r="A2643" t="s">
        <v>9248</v>
      </c>
      <c r="B2643" t="s">
        <v>9247</v>
      </c>
      <c r="D2643" t="s">
        <v>10990</v>
      </c>
      <c r="E2643" t="e">
        <f t="shared" si="524"/>
        <v>#VALUE!</v>
      </c>
      <c r="F2643" t="str">
        <f t="shared" si="525"/>
        <v>油塘大本型商場</v>
      </c>
      <c r="G2643" t="e">
        <f t="shared" si="521"/>
        <v>#VALUE!</v>
      </c>
    </row>
    <row r="2644" spans="1:9" x14ac:dyDescent="0.2">
      <c r="A2644" t="s">
        <v>5109</v>
      </c>
      <c r="B2644" t="s">
        <v>5108</v>
      </c>
      <c r="D2644" t="s">
        <v>10990</v>
      </c>
      <c r="E2644" t="e">
        <f t="shared" si="524"/>
        <v>#VALUE!</v>
      </c>
      <c r="F2644" t="e">
        <f t="shared" si="525"/>
        <v>#VALUE!</v>
      </c>
      <c r="G2644" t="e">
        <f t="shared" si="521"/>
        <v>#VALUE!</v>
      </c>
      <c r="H2644" t="e">
        <f t="shared" ref="H2644:H2661" si="526">TRIM(MID(SUBSTITUTE(A2644,"與",""),1,FIND("交界",A2644)-2))</f>
        <v>#VALUE!</v>
      </c>
      <c r="I2644" t="e">
        <f t="shared" ref="I2644:I2661" si="527">TRIM(MID(A2644,1,FIND("對出",A2644)-1))</f>
        <v>#VALUE!</v>
      </c>
    </row>
    <row r="2645" spans="1:9" x14ac:dyDescent="0.2">
      <c r="A2645" t="s">
        <v>4545</v>
      </c>
      <c r="B2645" t="s">
        <v>7245</v>
      </c>
      <c r="D2645" t="s">
        <v>10990</v>
      </c>
      <c r="E2645" t="e">
        <f t="shared" si="524"/>
        <v>#VALUE!</v>
      </c>
      <c r="F2645" t="e">
        <f t="shared" si="525"/>
        <v>#VALUE!</v>
      </c>
      <c r="G2645" t="e">
        <f t="shared" si="521"/>
        <v>#VALUE!</v>
      </c>
      <c r="H2645" t="e">
        <f t="shared" si="526"/>
        <v>#VALUE!</v>
      </c>
      <c r="I2645" t="str">
        <f t="shared" si="527"/>
        <v>油塘油麗邨康麗樓</v>
      </c>
    </row>
    <row r="2646" spans="1:9" x14ac:dyDescent="0.2">
      <c r="A2646" t="s">
        <v>4545</v>
      </c>
      <c r="B2646" t="s">
        <v>4544</v>
      </c>
      <c r="D2646" t="s">
        <v>10990</v>
      </c>
      <c r="E2646" t="e">
        <f t="shared" si="524"/>
        <v>#VALUE!</v>
      </c>
      <c r="F2646" t="e">
        <f t="shared" si="525"/>
        <v>#VALUE!</v>
      </c>
      <c r="G2646" t="e">
        <f t="shared" si="521"/>
        <v>#VALUE!</v>
      </c>
      <c r="H2646" t="e">
        <f t="shared" si="526"/>
        <v>#VALUE!</v>
      </c>
      <c r="I2646" t="str">
        <f t="shared" si="527"/>
        <v>油塘油麗邨康麗樓</v>
      </c>
    </row>
    <row r="2647" spans="1:9" x14ac:dyDescent="0.2">
      <c r="A2647" t="s">
        <v>10794</v>
      </c>
      <c r="B2647" t="s">
        <v>10793</v>
      </c>
      <c r="D2647" t="s">
        <v>10990</v>
      </c>
      <c r="E2647" t="e">
        <f t="shared" si="524"/>
        <v>#VALUE!</v>
      </c>
      <c r="F2647" t="e">
        <f t="shared" si="525"/>
        <v>#VALUE!</v>
      </c>
      <c r="G2647" t="e">
        <f t="shared" si="521"/>
        <v>#VALUE!</v>
      </c>
      <c r="H2647" t="e">
        <f t="shared" si="526"/>
        <v>#VALUE!</v>
      </c>
      <c r="I2647" t="str">
        <f t="shared" si="527"/>
        <v>油塘油麗邨智麗樓</v>
      </c>
    </row>
    <row r="2648" spans="1:9" x14ac:dyDescent="0.2">
      <c r="A2648" t="s">
        <v>7696</v>
      </c>
      <c r="B2648" t="s">
        <v>7695</v>
      </c>
      <c r="D2648" t="s">
        <v>10990</v>
      </c>
      <c r="E2648" t="e">
        <f t="shared" si="524"/>
        <v>#VALUE!</v>
      </c>
      <c r="F2648" t="e">
        <f t="shared" si="525"/>
        <v>#VALUE!</v>
      </c>
      <c r="G2648" t="e">
        <f t="shared" si="521"/>
        <v>#VALUE!</v>
      </c>
      <c r="H2648" t="e">
        <f t="shared" si="526"/>
        <v>#VALUE!</v>
      </c>
      <c r="I2648" t="str">
        <f t="shared" si="527"/>
        <v>油塘油麗邨第一期各座</v>
      </c>
    </row>
    <row r="2649" spans="1:9" x14ac:dyDescent="0.2">
      <c r="A2649" t="s">
        <v>10782</v>
      </c>
      <c r="B2649" t="s">
        <v>10781</v>
      </c>
      <c r="D2649" t="s">
        <v>10990</v>
      </c>
      <c r="E2649" t="e">
        <f t="shared" si="524"/>
        <v>#VALUE!</v>
      </c>
      <c r="F2649" t="e">
        <f t="shared" si="525"/>
        <v>#VALUE!</v>
      </c>
      <c r="G2649" t="e">
        <f t="shared" si="521"/>
        <v>#VALUE!</v>
      </c>
      <c r="H2649" t="e">
        <f t="shared" si="526"/>
        <v>#VALUE!</v>
      </c>
      <c r="I2649" t="e">
        <f t="shared" si="527"/>
        <v>#VALUE!</v>
      </c>
    </row>
    <row r="2650" spans="1:9" x14ac:dyDescent="0.2">
      <c r="A2650" t="s">
        <v>10780</v>
      </c>
      <c r="B2650" t="s">
        <v>10779</v>
      </c>
      <c r="D2650" t="s">
        <v>10990</v>
      </c>
      <c r="E2650" t="e">
        <f t="shared" si="524"/>
        <v>#VALUE!</v>
      </c>
      <c r="F2650" t="e">
        <f t="shared" si="525"/>
        <v>#VALUE!</v>
      </c>
      <c r="G2650" t="e">
        <f t="shared" si="521"/>
        <v>#VALUE!</v>
      </c>
      <c r="H2650" t="e">
        <f t="shared" si="526"/>
        <v>#VALUE!</v>
      </c>
      <c r="I2650" t="e">
        <f t="shared" si="527"/>
        <v>#VALUE!</v>
      </c>
    </row>
    <row r="2651" spans="1:9" x14ac:dyDescent="0.2">
      <c r="A2651" t="s">
        <v>7698</v>
      </c>
      <c r="B2651" t="s">
        <v>7697</v>
      </c>
      <c r="D2651" t="s">
        <v>10990</v>
      </c>
      <c r="E2651" t="e">
        <f t="shared" si="524"/>
        <v>#VALUE!</v>
      </c>
      <c r="F2651" t="e">
        <f t="shared" si="525"/>
        <v>#VALUE!</v>
      </c>
      <c r="G2651" t="e">
        <f t="shared" si="521"/>
        <v>#VALUE!</v>
      </c>
      <c r="H2651" t="e">
        <f t="shared" si="526"/>
        <v>#VALUE!</v>
      </c>
      <c r="I2651" t="str">
        <f t="shared" si="527"/>
        <v>油塘油麗邨第三期各座</v>
      </c>
    </row>
    <row r="2652" spans="1:9" x14ac:dyDescent="0.2">
      <c r="A2652" t="s">
        <v>7702</v>
      </c>
      <c r="B2652" t="s">
        <v>7701</v>
      </c>
      <c r="D2652" t="s">
        <v>10990</v>
      </c>
      <c r="E2652" t="e">
        <f t="shared" si="524"/>
        <v>#VALUE!</v>
      </c>
      <c r="F2652" t="e">
        <f t="shared" si="525"/>
        <v>#VALUE!</v>
      </c>
      <c r="G2652" t="e">
        <f t="shared" si="521"/>
        <v>#VALUE!</v>
      </c>
      <c r="H2652" t="e">
        <f t="shared" si="526"/>
        <v>#VALUE!</v>
      </c>
      <c r="I2652" t="str">
        <f t="shared" si="527"/>
        <v>油塘油麗邨第五期各座</v>
      </c>
    </row>
    <row r="2653" spans="1:9" x14ac:dyDescent="0.2">
      <c r="A2653" t="s">
        <v>7700</v>
      </c>
      <c r="B2653" t="s">
        <v>7699</v>
      </c>
      <c r="D2653" t="s">
        <v>10990</v>
      </c>
      <c r="E2653" t="e">
        <f t="shared" si="524"/>
        <v>#VALUE!</v>
      </c>
      <c r="F2653" t="e">
        <f t="shared" si="525"/>
        <v>#VALUE!</v>
      </c>
      <c r="G2653" t="e">
        <f t="shared" si="521"/>
        <v>#VALUE!</v>
      </c>
      <c r="H2653" t="e">
        <f t="shared" si="526"/>
        <v>#VALUE!</v>
      </c>
      <c r="I2653" t="str">
        <f t="shared" si="527"/>
        <v>油塘油麗邨第四期各座</v>
      </c>
    </row>
    <row r="2654" spans="1:9" x14ac:dyDescent="0.2">
      <c r="A2654" t="s">
        <v>10792</v>
      </c>
      <c r="B2654" t="s">
        <v>10791</v>
      </c>
      <c r="D2654" t="s">
        <v>10990</v>
      </c>
      <c r="E2654" t="e">
        <f t="shared" si="524"/>
        <v>#VALUE!</v>
      </c>
      <c r="F2654" t="e">
        <f t="shared" si="525"/>
        <v>#VALUE!</v>
      </c>
      <c r="G2654" t="e">
        <f t="shared" si="521"/>
        <v>#VALUE!</v>
      </c>
      <c r="H2654" t="e">
        <f t="shared" si="526"/>
        <v>#VALUE!</v>
      </c>
      <c r="I2654" t="str">
        <f t="shared" si="527"/>
        <v>油塘邨各座</v>
      </c>
    </row>
    <row r="2655" spans="1:9" x14ac:dyDescent="0.2">
      <c r="A2655" t="s">
        <v>4541</v>
      </c>
      <c r="B2655" t="s">
        <v>4540</v>
      </c>
      <c r="D2655" t="s">
        <v>10990</v>
      </c>
      <c r="E2655" t="e">
        <f t="shared" si="524"/>
        <v>#VALUE!</v>
      </c>
      <c r="F2655" t="e">
        <f t="shared" si="525"/>
        <v>#VALUE!</v>
      </c>
      <c r="G2655" t="e">
        <f t="shared" si="521"/>
        <v>#VALUE!</v>
      </c>
      <c r="H2655" t="e">
        <f t="shared" si="526"/>
        <v>#VALUE!</v>
      </c>
      <c r="I2655" t="str">
        <f t="shared" si="527"/>
        <v>油塘邨富塘樓</v>
      </c>
    </row>
    <row r="2656" spans="1:9" x14ac:dyDescent="0.2">
      <c r="A2656" t="s">
        <v>8566</v>
      </c>
      <c r="B2656" t="s">
        <v>8565</v>
      </c>
      <c r="D2656" t="s">
        <v>10990</v>
      </c>
      <c r="E2656" t="e">
        <f t="shared" si="524"/>
        <v>#VALUE!</v>
      </c>
      <c r="F2656" t="e">
        <f t="shared" si="525"/>
        <v>#VALUE!</v>
      </c>
      <c r="G2656" t="e">
        <f t="shared" si="521"/>
        <v>#VALUE!</v>
      </c>
      <c r="H2656" t="e">
        <f t="shared" si="526"/>
        <v>#VALUE!</v>
      </c>
      <c r="I2656" t="str">
        <f t="shared" si="527"/>
        <v>油塘邨富塘樓</v>
      </c>
    </row>
    <row r="2657" spans="1:9" x14ac:dyDescent="0.2">
      <c r="A2657" t="s">
        <v>5027</v>
      </c>
      <c r="B2657" t="s">
        <v>5026</v>
      </c>
      <c r="D2657" t="s">
        <v>10990</v>
      </c>
      <c r="E2657" t="e">
        <f t="shared" si="524"/>
        <v>#VALUE!</v>
      </c>
      <c r="F2657" t="e">
        <f t="shared" si="525"/>
        <v>#VALUE!</v>
      </c>
      <c r="G2657" t="e">
        <f t="shared" si="521"/>
        <v>#VALUE!</v>
      </c>
      <c r="H2657" t="e">
        <f t="shared" si="526"/>
        <v>#VALUE!</v>
      </c>
      <c r="I2657" t="e">
        <f t="shared" si="527"/>
        <v>#VALUE!</v>
      </c>
    </row>
    <row r="2658" spans="1:9" x14ac:dyDescent="0.2">
      <c r="A2658" t="s">
        <v>3631</v>
      </c>
      <c r="B2658" t="s">
        <v>3630</v>
      </c>
      <c r="D2658" t="s">
        <v>10990</v>
      </c>
      <c r="E2658" t="e">
        <f t="shared" si="524"/>
        <v>#VALUE!</v>
      </c>
      <c r="F2658" t="e">
        <f t="shared" si="525"/>
        <v>#VALUE!</v>
      </c>
      <c r="G2658" t="e">
        <f t="shared" si="521"/>
        <v>#VALUE!</v>
      </c>
      <c r="H2658" t="e">
        <f t="shared" si="526"/>
        <v>#VALUE!</v>
      </c>
      <c r="I2658" t="e">
        <f t="shared" si="527"/>
        <v>#VALUE!</v>
      </c>
    </row>
    <row r="2659" spans="1:9" x14ac:dyDescent="0.2">
      <c r="A2659" t="s">
        <v>10871</v>
      </c>
      <c r="B2659" t="s">
        <v>8781</v>
      </c>
      <c r="D2659" t="s">
        <v>10990</v>
      </c>
      <c r="E2659" t="e">
        <f t="shared" si="524"/>
        <v>#VALUE!</v>
      </c>
      <c r="F2659" t="e">
        <f t="shared" si="525"/>
        <v>#VALUE!</v>
      </c>
      <c r="G2659" t="e">
        <f t="shared" si="521"/>
        <v>#VALUE!</v>
      </c>
      <c r="H2659" t="e">
        <f t="shared" si="526"/>
        <v>#VALUE!</v>
      </c>
      <c r="I2659" t="str">
        <f t="shared" si="527"/>
        <v>油塘高俊苑OK便利店</v>
      </c>
    </row>
    <row r="2660" spans="1:9" x14ac:dyDescent="0.2">
      <c r="A2660" t="s">
        <v>8782</v>
      </c>
      <c r="B2660" t="s">
        <v>8781</v>
      </c>
      <c r="D2660" t="s">
        <v>10990</v>
      </c>
      <c r="E2660" t="e">
        <f t="shared" si="524"/>
        <v>#VALUE!</v>
      </c>
      <c r="F2660" t="e">
        <f t="shared" si="525"/>
        <v>#VALUE!</v>
      </c>
      <c r="G2660" t="e">
        <f t="shared" si="521"/>
        <v>#VALUE!</v>
      </c>
      <c r="H2660" t="e">
        <f t="shared" si="526"/>
        <v>#VALUE!</v>
      </c>
      <c r="I2660" t="str">
        <f t="shared" si="527"/>
        <v>油塘高俊苑OK便利店</v>
      </c>
    </row>
    <row r="2661" spans="1:9" x14ac:dyDescent="0.2">
      <c r="A2661" t="s">
        <v>10864</v>
      </c>
      <c r="B2661" t="s">
        <v>10863</v>
      </c>
      <c r="D2661" t="s">
        <v>10990</v>
      </c>
      <c r="E2661" t="e">
        <f t="shared" si="524"/>
        <v>#VALUE!</v>
      </c>
      <c r="F2661" t="e">
        <f t="shared" si="525"/>
        <v>#VALUE!</v>
      </c>
      <c r="G2661" t="e">
        <f t="shared" si="521"/>
        <v>#VALUE!</v>
      </c>
      <c r="H2661" t="e">
        <f t="shared" si="526"/>
        <v>#VALUE!</v>
      </c>
      <c r="I2661" t="e">
        <f t="shared" si="527"/>
        <v>#VALUE!</v>
      </c>
    </row>
    <row r="2662" spans="1:9" x14ac:dyDescent="0.2">
      <c r="A2662" t="s">
        <v>5025</v>
      </c>
      <c r="B2662" t="s">
        <v>5024</v>
      </c>
      <c r="D2662" t="s">
        <v>10990</v>
      </c>
      <c r="E2662" t="e">
        <f t="shared" si="524"/>
        <v>#VALUE!</v>
      </c>
      <c r="F2662" t="str">
        <f t="shared" si="525"/>
        <v>油塘高翔苑停車場</v>
      </c>
      <c r="G2662" t="e">
        <f t="shared" si="521"/>
        <v>#VALUE!</v>
      </c>
    </row>
    <row r="2663" spans="1:9" x14ac:dyDescent="0.2">
      <c r="A2663" t="s">
        <v>4529</v>
      </c>
      <c r="B2663" t="s">
        <v>4528</v>
      </c>
      <c r="D2663" t="s">
        <v>10990</v>
      </c>
      <c r="E2663" t="e">
        <f t="shared" si="524"/>
        <v>#VALUE!</v>
      </c>
      <c r="F2663" t="str">
        <f t="shared" si="525"/>
        <v>油塘高翔苑停車場</v>
      </c>
      <c r="G2663" t="e">
        <f t="shared" si="521"/>
        <v>#VALUE!</v>
      </c>
    </row>
    <row r="2664" spans="1:9" x14ac:dyDescent="0.2">
      <c r="A2664" t="s">
        <v>10764</v>
      </c>
      <c r="B2664" t="s">
        <v>10763</v>
      </c>
      <c r="D2664" t="s">
        <v>10990</v>
      </c>
      <c r="E2664" t="e">
        <f t="shared" si="524"/>
        <v>#VALUE!</v>
      </c>
      <c r="F2664" t="e">
        <f t="shared" si="525"/>
        <v>#VALUE!</v>
      </c>
      <c r="G2664" t="e">
        <f t="shared" si="521"/>
        <v>#VALUE!</v>
      </c>
      <c r="H2664" t="e">
        <f>TRIM(MID(SUBSTITUTE(A2664,"與",""),1,FIND("交界",A2664)-2))</f>
        <v>#VALUE!</v>
      </c>
      <c r="I2664" t="str">
        <f>TRIM(MID(A2664,1,FIND("對出",A2664)-1))</f>
        <v>油塘鯉魚門市政大廈</v>
      </c>
    </row>
    <row r="2665" spans="1:9" x14ac:dyDescent="0.2">
      <c r="A2665" t="s">
        <v>9730</v>
      </c>
      <c r="B2665" t="s">
        <v>9729</v>
      </c>
      <c r="D2665" t="s">
        <v>10990</v>
      </c>
      <c r="E2665" t="str">
        <f t="shared" si="524"/>
        <v>油塘鯉魚門道80號</v>
      </c>
      <c r="F2665" t="e">
        <f t="shared" si="525"/>
        <v>#VALUE!</v>
      </c>
      <c r="G2665" t="e">
        <f t="shared" si="521"/>
        <v>#VALUE!</v>
      </c>
    </row>
    <row r="2666" spans="1:9" x14ac:dyDescent="0.2">
      <c r="A2666" t="s">
        <v>10784</v>
      </c>
      <c r="B2666" t="s">
        <v>10783</v>
      </c>
      <c r="D2666" t="s">
        <v>10990</v>
      </c>
      <c r="E2666" t="e">
        <f t="shared" si="524"/>
        <v>#VALUE!</v>
      </c>
      <c r="F2666" t="e">
        <f t="shared" si="525"/>
        <v>#VALUE!</v>
      </c>
      <c r="G2666" t="e">
        <f t="shared" si="521"/>
        <v>#VALUE!</v>
      </c>
      <c r="H2666" t="e">
        <f t="shared" ref="H2666:H2672" si="528">TRIM(MID(SUBSTITUTE(A2666,"與",""),1,FIND("交界",A2666)-2))</f>
        <v>#VALUE!</v>
      </c>
      <c r="I2666" t="str">
        <f t="shared" ref="I2666:I2667" si="529">TRIM(MID(A2666,1,FIND("對出",A2666)-1))</f>
        <v>油塘鯉魚門邨鯉生樓</v>
      </c>
    </row>
    <row r="2667" spans="1:9" x14ac:dyDescent="0.2">
      <c r="A2667" t="s">
        <v>10798</v>
      </c>
      <c r="B2667" t="s">
        <v>10797</v>
      </c>
      <c r="D2667" t="s">
        <v>10990</v>
      </c>
      <c r="E2667" t="e">
        <f t="shared" si="524"/>
        <v>#VALUE!</v>
      </c>
      <c r="F2667" t="e">
        <f t="shared" si="525"/>
        <v>#VALUE!</v>
      </c>
      <c r="G2667" t="e">
        <f t="shared" si="521"/>
        <v>#VALUE!</v>
      </c>
      <c r="H2667" t="e">
        <f t="shared" si="528"/>
        <v>#VALUE!</v>
      </c>
      <c r="I2667" t="str">
        <f t="shared" si="529"/>
        <v>油麗邨翠麗樓、康麗樓及仁麗樓</v>
      </c>
    </row>
    <row r="2668" spans="1:9" x14ac:dyDescent="0.2">
      <c r="A2668" t="s">
        <v>10554</v>
      </c>
      <c r="B2668" t="s">
        <v>6803</v>
      </c>
      <c r="D2668" t="s">
        <v>11010</v>
      </c>
      <c r="E2668" t="e">
        <f t="shared" si="524"/>
        <v>#VALUE!</v>
      </c>
      <c r="F2668" t="e">
        <f t="shared" si="525"/>
        <v>#VALUE!</v>
      </c>
      <c r="G2668" t="e">
        <f t="shared" si="521"/>
        <v>#VALUE!</v>
      </c>
      <c r="H2668" t="str">
        <f t="shared" si="528"/>
        <v>油麻地北河街炮台街</v>
      </c>
    </row>
    <row r="2669" spans="1:9" x14ac:dyDescent="0.2">
      <c r="A2669" t="s">
        <v>9910</v>
      </c>
      <c r="B2669" t="s">
        <v>9909</v>
      </c>
      <c r="D2669" t="s">
        <v>11010</v>
      </c>
      <c r="E2669" t="e">
        <f t="shared" si="524"/>
        <v>#VALUE!</v>
      </c>
      <c r="F2669" t="e">
        <f t="shared" si="525"/>
        <v>#VALUE!</v>
      </c>
      <c r="G2669" t="e">
        <f t="shared" si="521"/>
        <v>#VALUE!</v>
      </c>
      <c r="H2669" t="str">
        <f t="shared" si="528"/>
        <v>油麻地北海街炮台街</v>
      </c>
    </row>
    <row r="2670" spans="1:9" x14ac:dyDescent="0.2">
      <c r="A2670" t="s">
        <v>6804</v>
      </c>
      <c r="B2670" t="s">
        <v>6803</v>
      </c>
      <c r="D2670" t="s">
        <v>11010</v>
      </c>
      <c r="E2670" t="e">
        <f t="shared" si="524"/>
        <v>#VALUE!</v>
      </c>
      <c r="F2670" t="e">
        <f t="shared" si="525"/>
        <v>#VALUE!</v>
      </c>
      <c r="G2670" t="e">
        <f t="shared" si="521"/>
        <v>#VALUE!</v>
      </c>
      <c r="H2670" t="str">
        <f t="shared" si="528"/>
        <v>油麻地北海街炮台街</v>
      </c>
    </row>
    <row r="2671" spans="1:9" x14ac:dyDescent="0.2">
      <c r="A2671" t="s">
        <v>6602</v>
      </c>
      <c r="B2671" t="s">
        <v>6601</v>
      </c>
      <c r="D2671" t="s">
        <v>11010</v>
      </c>
      <c r="E2671" t="e">
        <f t="shared" si="524"/>
        <v>#VALUE!</v>
      </c>
      <c r="F2671" t="e">
        <f t="shared" si="525"/>
        <v>#VALUE!</v>
      </c>
      <c r="G2671" t="e">
        <f t="shared" si="521"/>
        <v>#VALUE!</v>
      </c>
      <c r="H2671" t="str">
        <f t="shared" si="528"/>
        <v>油麻地廟街佐敦道</v>
      </c>
    </row>
    <row r="2672" spans="1:9" x14ac:dyDescent="0.2">
      <c r="A2672" t="s">
        <v>4099</v>
      </c>
      <c r="B2672" t="s">
        <v>4098</v>
      </c>
      <c r="D2672" t="s">
        <v>11010</v>
      </c>
      <c r="E2672" t="e">
        <f t="shared" si="524"/>
        <v>#VALUE!</v>
      </c>
      <c r="F2672" t="e">
        <f t="shared" si="525"/>
        <v>#VALUE!</v>
      </c>
      <c r="G2672" t="e">
        <f t="shared" si="521"/>
        <v>#VALUE!</v>
      </c>
      <c r="H2672" t="str">
        <f t="shared" si="528"/>
        <v>油麻地彌敦道/西貢</v>
      </c>
    </row>
    <row r="2673" spans="1:9" x14ac:dyDescent="0.2">
      <c r="A2673" t="s">
        <v>1034</v>
      </c>
      <c r="B2673" t="s">
        <v>4815</v>
      </c>
      <c r="D2673" t="s">
        <v>11010</v>
      </c>
      <c r="E2673" t="str">
        <f t="shared" si="524"/>
        <v>油麻地彌敦道528號</v>
      </c>
      <c r="F2673" t="e">
        <f t="shared" si="525"/>
        <v>#VALUE!</v>
      </c>
      <c r="G2673" t="e">
        <f t="shared" si="521"/>
        <v>#VALUE!</v>
      </c>
    </row>
    <row r="2674" spans="1:9" x14ac:dyDescent="0.2">
      <c r="A2674" t="s">
        <v>1034</v>
      </c>
      <c r="B2674" t="s">
        <v>5486</v>
      </c>
      <c r="D2674" t="s">
        <v>11010</v>
      </c>
      <c r="E2674" t="str">
        <f t="shared" si="524"/>
        <v>油麻地彌敦道528號</v>
      </c>
      <c r="F2674" t="e">
        <f t="shared" si="525"/>
        <v>#VALUE!</v>
      </c>
      <c r="G2674" t="e">
        <f t="shared" si="521"/>
        <v>#VALUE!</v>
      </c>
    </row>
    <row r="2675" spans="1:9" x14ac:dyDescent="0.2">
      <c r="A2675" t="s">
        <v>1034</v>
      </c>
      <c r="B2675" t="s">
        <v>1033</v>
      </c>
      <c r="D2675" t="s">
        <v>11010</v>
      </c>
      <c r="E2675" t="str">
        <f t="shared" si="524"/>
        <v>油麻地彌敦道528號</v>
      </c>
      <c r="F2675" t="e">
        <f t="shared" si="525"/>
        <v>#VALUE!</v>
      </c>
      <c r="G2675" t="e">
        <f t="shared" si="521"/>
        <v>#VALUE!</v>
      </c>
    </row>
    <row r="2676" spans="1:9" x14ac:dyDescent="0.2">
      <c r="A2676" t="s">
        <v>9099</v>
      </c>
      <c r="B2676" t="s">
        <v>9098</v>
      </c>
      <c r="D2676" t="s">
        <v>11010</v>
      </c>
      <c r="E2676" t="e">
        <f t="shared" si="524"/>
        <v>#VALUE!</v>
      </c>
      <c r="F2676" t="e">
        <f t="shared" si="525"/>
        <v>#VALUE!</v>
      </c>
      <c r="G2676" t="e">
        <f t="shared" si="521"/>
        <v>#VALUE!</v>
      </c>
      <c r="H2676" t="str">
        <f t="shared" ref="H2676:H2687" si="530">TRIM(MID(SUBSTITUTE(A2676,"與",""),1,FIND("交界",A2676)-2))</f>
        <v>油麻地彌敦道窩打老道</v>
      </c>
    </row>
    <row r="2677" spans="1:9" x14ac:dyDescent="0.2">
      <c r="A2677" t="s">
        <v>4456</v>
      </c>
      <c r="B2677" t="s">
        <v>563</v>
      </c>
      <c r="D2677" t="s">
        <v>11012</v>
      </c>
      <c r="E2677" t="e">
        <f t="shared" si="524"/>
        <v>#VALUE!</v>
      </c>
      <c r="F2677" t="e">
        <f t="shared" si="525"/>
        <v>#VALUE!</v>
      </c>
      <c r="G2677" t="e">
        <f t="shared" si="521"/>
        <v>#VALUE!</v>
      </c>
      <c r="H2677" t="str">
        <f t="shared" si="530"/>
        <v>油麻地彌敦道西貢街</v>
      </c>
    </row>
    <row r="2678" spans="1:9" x14ac:dyDescent="0.2">
      <c r="A2678" t="s">
        <v>6680</v>
      </c>
      <c r="B2678" t="s">
        <v>6679</v>
      </c>
      <c r="D2678" t="s">
        <v>11010</v>
      </c>
      <c r="E2678" t="e">
        <f t="shared" si="524"/>
        <v>#VALUE!</v>
      </c>
      <c r="F2678" t="e">
        <f t="shared" si="525"/>
        <v>#VALUE!</v>
      </c>
      <c r="G2678" t="e">
        <f t="shared" si="521"/>
        <v>#VALUE!</v>
      </c>
      <c r="H2678" t="str">
        <f t="shared" si="530"/>
        <v>油麻地彌敦道西貢街</v>
      </c>
    </row>
    <row r="2679" spans="1:9" x14ac:dyDescent="0.2">
      <c r="A2679" t="s">
        <v>6680</v>
      </c>
      <c r="B2679" t="s">
        <v>6681</v>
      </c>
      <c r="D2679" t="s">
        <v>11010</v>
      </c>
      <c r="E2679" t="e">
        <f t="shared" si="524"/>
        <v>#VALUE!</v>
      </c>
      <c r="F2679" t="e">
        <f t="shared" si="525"/>
        <v>#VALUE!</v>
      </c>
      <c r="G2679" t="e">
        <f t="shared" si="521"/>
        <v>#VALUE!</v>
      </c>
      <c r="H2679" t="str">
        <f t="shared" si="530"/>
        <v>油麻地彌敦道西貢街</v>
      </c>
    </row>
    <row r="2680" spans="1:9" x14ac:dyDescent="0.2">
      <c r="A2680" t="s">
        <v>8086</v>
      </c>
      <c r="B2680" t="s">
        <v>6681</v>
      </c>
      <c r="D2680" t="s">
        <v>11010</v>
      </c>
      <c r="E2680" t="e">
        <f t="shared" si="524"/>
        <v>#VALUE!</v>
      </c>
      <c r="F2680" t="e">
        <f t="shared" si="525"/>
        <v>#VALUE!</v>
      </c>
      <c r="G2680" t="e">
        <f t="shared" si="521"/>
        <v>#VALUE!</v>
      </c>
      <c r="H2680" t="str">
        <f t="shared" si="530"/>
        <v>油麻地彌敦道西貢街</v>
      </c>
    </row>
    <row r="2681" spans="1:9" x14ac:dyDescent="0.2">
      <c r="A2681" t="s">
        <v>4963</v>
      </c>
      <c r="B2681" t="s">
        <v>4962</v>
      </c>
      <c r="D2681" t="s">
        <v>11010</v>
      </c>
      <c r="E2681" t="e">
        <f t="shared" si="524"/>
        <v>#VALUE!</v>
      </c>
      <c r="F2681" t="e">
        <f t="shared" si="525"/>
        <v>#VALUE!</v>
      </c>
      <c r="G2681" t="e">
        <f t="shared" si="521"/>
        <v>#VALUE!</v>
      </c>
      <c r="H2681" t="e">
        <f t="shared" si="530"/>
        <v>#VALUE!</v>
      </c>
      <c r="I2681" t="str">
        <f>TRIM(MID(A2681,1,FIND("對出",A2681)-1))</f>
        <v>油麻地彌敦道行人路(油麻地港鐵站C出口</v>
      </c>
    </row>
    <row r="2682" spans="1:9" x14ac:dyDescent="0.2">
      <c r="A2682" t="s">
        <v>4246</v>
      </c>
      <c r="B2682" t="s">
        <v>4245</v>
      </c>
      <c r="D2682" t="s">
        <v>11010</v>
      </c>
      <c r="E2682" t="e">
        <f t="shared" si="524"/>
        <v>#VALUE!</v>
      </c>
      <c r="F2682" t="e">
        <f t="shared" si="525"/>
        <v>#VALUE!</v>
      </c>
      <c r="G2682" t="e">
        <f t="shared" si="521"/>
        <v>#VALUE!</v>
      </c>
      <c r="H2682" t="str">
        <f t="shared" si="530"/>
        <v>油麻地東莞街新填地</v>
      </c>
    </row>
    <row r="2683" spans="1:9" x14ac:dyDescent="0.2">
      <c r="A2683" t="s">
        <v>7534</v>
      </c>
      <c r="B2683" t="s">
        <v>7533</v>
      </c>
      <c r="D2683" t="s">
        <v>11010</v>
      </c>
      <c r="E2683" t="e">
        <f t="shared" si="524"/>
        <v>#VALUE!</v>
      </c>
      <c r="F2683" t="e">
        <f t="shared" si="525"/>
        <v>#VALUE!</v>
      </c>
      <c r="G2683" t="e">
        <f t="shared" si="521"/>
        <v>#VALUE!</v>
      </c>
      <c r="H2683" t="e">
        <f t="shared" si="530"/>
        <v>#VALUE!</v>
      </c>
      <c r="I2683" t="str">
        <f>TRIM(MID(A2683,1,FIND("對出",A2683)-1))</f>
        <v>油麻地梁顯利社區中心</v>
      </c>
    </row>
    <row r="2684" spans="1:9" x14ac:dyDescent="0.2">
      <c r="A2684" t="s">
        <v>9908</v>
      </c>
      <c r="B2684" t="s">
        <v>9907</v>
      </c>
      <c r="D2684" t="s">
        <v>11010</v>
      </c>
      <c r="E2684" t="e">
        <f t="shared" si="524"/>
        <v>#VALUE!</v>
      </c>
      <c r="F2684" t="e">
        <f t="shared" si="525"/>
        <v>#VALUE!</v>
      </c>
      <c r="G2684" t="e">
        <f t="shared" si="521"/>
        <v>#VALUE!</v>
      </c>
      <c r="H2684" t="str">
        <f t="shared" si="530"/>
        <v>油麻地甘肅街炮台街</v>
      </c>
    </row>
    <row r="2685" spans="1:9" x14ac:dyDescent="0.2">
      <c r="A2685" t="s">
        <v>6802</v>
      </c>
      <c r="B2685" t="s">
        <v>6801</v>
      </c>
      <c r="D2685" t="s">
        <v>11010</v>
      </c>
      <c r="E2685" t="e">
        <f t="shared" si="524"/>
        <v>#VALUE!</v>
      </c>
      <c r="F2685" t="e">
        <f t="shared" si="525"/>
        <v>#VALUE!</v>
      </c>
      <c r="G2685" t="e">
        <f t="shared" si="521"/>
        <v>#VALUE!</v>
      </c>
      <c r="H2685" t="str">
        <f t="shared" si="530"/>
        <v>油麻地甘肅街炮台街</v>
      </c>
    </row>
    <row r="2686" spans="1:9" x14ac:dyDescent="0.2">
      <c r="A2686" t="s">
        <v>6287</v>
      </c>
      <c r="B2686" t="s">
        <v>6286</v>
      </c>
      <c r="D2686" t="s">
        <v>11010</v>
      </c>
      <c r="E2686" t="e">
        <f t="shared" si="524"/>
        <v>#VALUE!</v>
      </c>
      <c r="F2686" t="e">
        <f t="shared" si="525"/>
        <v>#VALUE!</v>
      </c>
      <c r="G2686" t="e">
        <f t="shared" si="521"/>
        <v>#VALUE!</v>
      </c>
      <c r="H2686" t="e">
        <f t="shared" si="530"/>
        <v>#VALUE!</v>
      </c>
      <c r="I2686" t="str">
        <f>TRIM(MID(A2686,1,FIND("對出",A2686)-1))</f>
        <v>油麻地眾坊街梁顯利社區中心</v>
      </c>
    </row>
    <row r="2687" spans="1:9" x14ac:dyDescent="0.2">
      <c r="A2687" t="s">
        <v>4242</v>
      </c>
      <c r="B2687" t="s">
        <v>4241</v>
      </c>
      <c r="D2687" t="s">
        <v>11010</v>
      </c>
      <c r="E2687" t="e">
        <f t="shared" si="524"/>
        <v>#VALUE!</v>
      </c>
      <c r="F2687" t="e">
        <f t="shared" si="525"/>
        <v>#VALUE!</v>
      </c>
      <c r="G2687" t="e">
        <f t="shared" si="521"/>
        <v>#VALUE!</v>
      </c>
      <c r="H2687" t="str">
        <f t="shared" si="530"/>
        <v>油麻地眾坊街廣東道</v>
      </c>
    </row>
    <row r="2688" spans="1:9" x14ac:dyDescent="0.2">
      <c r="A2688" t="s">
        <v>1040</v>
      </c>
      <c r="B2688" t="s">
        <v>3322</v>
      </c>
      <c r="D2688" t="s">
        <v>11010</v>
      </c>
      <c r="E2688" t="str">
        <f t="shared" si="524"/>
        <v>油麻地砵蘭街62-66號</v>
      </c>
      <c r="F2688" t="e">
        <f t="shared" si="525"/>
        <v>#VALUE!</v>
      </c>
      <c r="G2688" t="e">
        <f t="shared" si="521"/>
        <v>#VALUE!</v>
      </c>
    </row>
    <row r="2689" spans="1:9" x14ac:dyDescent="0.2">
      <c r="A2689" t="s">
        <v>1040</v>
      </c>
      <c r="B2689" t="s">
        <v>1711</v>
      </c>
      <c r="D2689" t="s">
        <v>11010</v>
      </c>
      <c r="E2689" t="str">
        <f t="shared" si="524"/>
        <v>油麻地砵蘭街62-66號</v>
      </c>
      <c r="F2689" t="e">
        <f t="shared" si="525"/>
        <v>#VALUE!</v>
      </c>
      <c r="G2689" t="e">
        <f t="shared" si="521"/>
        <v>#VALUE!</v>
      </c>
    </row>
    <row r="2690" spans="1:9" x14ac:dyDescent="0.2">
      <c r="A2690" t="s">
        <v>1040</v>
      </c>
      <c r="B2690" t="s">
        <v>1039</v>
      </c>
      <c r="D2690" t="s">
        <v>11010</v>
      </c>
      <c r="E2690" t="str">
        <f t="shared" si="524"/>
        <v>油麻地砵蘭街62-66號</v>
      </c>
      <c r="F2690" t="e">
        <f t="shared" si="525"/>
        <v>#VALUE!</v>
      </c>
      <c r="G2690" t="e">
        <f t="shared" si="521"/>
        <v>#VALUE!</v>
      </c>
    </row>
    <row r="2691" spans="1:9" x14ac:dyDescent="0.2">
      <c r="A2691" t="s">
        <v>9726</v>
      </c>
      <c r="B2691" t="s">
        <v>3322</v>
      </c>
      <c r="D2691" t="s">
        <v>11010</v>
      </c>
      <c r="E2691" t="str">
        <f t="shared" si="524"/>
        <v>油麻地砵闌街62-66號</v>
      </c>
      <c r="F2691" t="e">
        <f t="shared" si="525"/>
        <v>#VALUE!</v>
      </c>
      <c r="G2691" t="e">
        <f t="shared" ref="G2691:G2754" si="531">TRIM(MID(A2691,1,FIND("花園",A2691)+1))</f>
        <v>#VALUE!</v>
      </c>
    </row>
    <row r="2692" spans="1:9" x14ac:dyDescent="0.2">
      <c r="A2692" t="s">
        <v>4294</v>
      </c>
      <c r="B2692" t="s">
        <v>4293</v>
      </c>
      <c r="D2692" t="s">
        <v>11010</v>
      </c>
      <c r="E2692" t="e">
        <f t="shared" ref="E2692:E2755" si="532">IF(AND(ISERR(SEARCH("花園",A2692)),ISERR(SEARCH("碼頭",A2692))),TRIM(MID(A2692,1,FIND("號",A2692))))</f>
        <v>#VALUE!</v>
      </c>
      <c r="F2692" t="e">
        <f t="shared" si="525"/>
        <v>#VALUE!</v>
      </c>
      <c r="G2692" t="e">
        <f t="shared" si="531"/>
        <v>#VALUE!</v>
      </c>
      <c r="H2692" t="str">
        <f>TRIM(MID(SUBSTITUTE(A2692,"與",""),1,FIND("交界",A2692)-2))</f>
        <v>油麻地窩打老道上海街</v>
      </c>
    </row>
    <row r="2693" spans="1:9" x14ac:dyDescent="0.2">
      <c r="A2693" t="s">
        <v>6683</v>
      </c>
      <c r="B2693" t="s">
        <v>6682</v>
      </c>
      <c r="D2693" t="s">
        <v>11010</v>
      </c>
      <c r="E2693" t="b">
        <f t="shared" si="532"/>
        <v>0</v>
      </c>
      <c r="F2693" t="e">
        <f t="shared" si="525"/>
        <v>#VALUE!</v>
      </c>
      <c r="G2693" t="str">
        <f t="shared" si="531"/>
        <v>油麻地駿發花園</v>
      </c>
    </row>
    <row r="2694" spans="1:9" x14ac:dyDescent="0.2">
      <c r="A2694" t="s">
        <v>3603</v>
      </c>
      <c r="B2694" t="s">
        <v>3602</v>
      </c>
      <c r="D2694" t="s">
        <v>10987</v>
      </c>
      <c r="E2694" t="e">
        <f t="shared" si="532"/>
        <v>#VALUE!</v>
      </c>
      <c r="F2694" t="str">
        <f t="shared" ref="F2694:F2725" si="533">TRIM(MID(A2694,1,FIND("場",A2694)))</f>
        <v>海麗邨商場</v>
      </c>
      <c r="G2694" t="e">
        <f t="shared" si="531"/>
        <v>#VALUE!</v>
      </c>
    </row>
    <row r="2695" spans="1:9" x14ac:dyDescent="0.2">
      <c r="A2695" t="s">
        <v>3601</v>
      </c>
      <c r="B2695" t="s">
        <v>3600</v>
      </c>
      <c r="D2695" t="s">
        <v>10987</v>
      </c>
      <c r="E2695" t="e">
        <f t="shared" si="532"/>
        <v>#VALUE!</v>
      </c>
      <c r="F2695" t="e">
        <f t="shared" si="533"/>
        <v>#VALUE!</v>
      </c>
      <c r="G2695" t="e">
        <f t="shared" si="531"/>
        <v>#VALUE!</v>
      </c>
      <c r="H2695" t="e">
        <f>TRIM(MID(SUBSTITUTE(A2695,"與",""),1,FIND("交界",A2695)-2))</f>
        <v>#VALUE!</v>
      </c>
      <c r="I2695" t="str">
        <f>TRIM(MID(A2695,1,FIND("對出",A2695)-1))</f>
        <v>海麗邨海禧樓</v>
      </c>
    </row>
    <row r="2696" spans="1:9" x14ac:dyDescent="0.2">
      <c r="A2696" t="s">
        <v>3377</v>
      </c>
      <c r="B2696" t="s">
        <v>3376</v>
      </c>
      <c r="D2696" t="s">
        <v>11098</v>
      </c>
      <c r="E2696" t="b">
        <f t="shared" si="532"/>
        <v>0</v>
      </c>
      <c r="F2696" t="e">
        <f t="shared" si="533"/>
        <v>#VALUE!</v>
      </c>
      <c r="G2696" t="str">
        <f t="shared" si="531"/>
        <v>深井海韻花園</v>
      </c>
    </row>
    <row r="2697" spans="1:9" x14ac:dyDescent="0.2">
      <c r="A2697" t="s">
        <v>3377</v>
      </c>
      <c r="B2697" t="s">
        <v>7616</v>
      </c>
      <c r="D2697" t="s">
        <v>11098</v>
      </c>
      <c r="E2697" t="b">
        <f t="shared" si="532"/>
        <v>0</v>
      </c>
      <c r="F2697" t="e">
        <f t="shared" si="533"/>
        <v>#VALUE!</v>
      </c>
      <c r="G2697" t="str">
        <f t="shared" si="531"/>
        <v>深井海韻花園</v>
      </c>
    </row>
    <row r="2698" spans="1:9" x14ac:dyDescent="0.2">
      <c r="A2698" t="s">
        <v>1407</v>
      </c>
      <c r="B2698" t="s">
        <v>1406</v>
      </c>
      <c r="D2698" t="s">
        <v>11098</v>
      </c>
      <c r="E2698" t="e">
        <f t="shared" si="532"/>
        <v>#VALUE!</v>
      </c>
      <c r="F2698" t="e">
        <f t="shared" si="533"/>
        <v>#VALUE!</v>
      </c>
      <c r="G2698" t="e">
        <f t="shared" si="531"/>
        <v>#VALUE!</v>
      </c>
      <c r="H2698" t="e">
        <f t="shared" ref="H2698:H2699" si="534">TRIM(MID(SUBSTITUTE(A2698,"與",""),1,FIND("交界",A2698)-2))</f>
        <v>#VALUE!</v>
      </c>
      <c r="I2698" t="e">
        <f t="shared" ref="I2698:I2699" si="535">TRIM(MID(A2698,1,FIND("對出",A2698)-1))</f>
        <v>#VALUE!</v>
      </c>
    </row>
    <row r="2699" spans="1:9" x14ac:dyDescent="0.2">
      <c r="A2699" t="s">
        <v>3375</v>
      </c>
      <c r="B2699" t="s">
        <v>3374</v>
      </c>
      <c r="D2699" t="s">
        <v>11098</v>
      </c>
      <c r="E2699" t="e">
        <f t="shared" si="532"/>
        <v>#VALUE!</v>
      </c>
      <c r="F2699" t="e">
        <f t="shared" si="533"/>
        <v>#VALUE!</v>
      </c>
      <c r="G2699" t="e">
        <f t="shared" si="531"/>
        <v>#VALUE!</v>
      </c>
      <c r="H2699" t="e">
        <f t="shared" si="534"/>
        <v>#VALUE!</v>
      </c>
      <c r="I2699" t="str">
        <f t="shared" si="535"/>
        <v>深井陳記燒鵝</v>
      </c>
    </row>
    <row r="2700" spans="1:9" x14ac:dyDescent="0.2">
      <c r="A2700" t="s">
        <v>10106</v>
      </c>
      <c r="B2700" t="s">
        <v>10105</v>
      </c>
      <c r="D2700" t="s">
        <v>11098</v>
      </c>
      <c r="E2700" t="str">
        <f t="shared" si="532"/>
        <v>深井青山公路33號</v>
      </c>
      <c r="F2700" t="e">
        <f t="shared" si="533"/>
        <v>#VALUE!</v>
      </c>
      <c r="G2700" t="e">
        <f t="shared" si="531"/>
        <v>#VALUE!</v>
      </c>
    </row>
    <row r="2701" spans="1:9" x14ac:dyDescent="0.2">
      <c r="A2701" t="s">
        <v>6919</v>
      </c>
      <c r="B2701" t="s">
        <v>6918</v>
      </c>
      <c r="D2701" t="s">
        <v>10995</v>
      </c>
      <c r="E2701" t="e">
        <f t="shared" si="532"/>
        <v>#VALUE!</v>
      </c>
      <c r="F2701" t="str">
        <f t="shared" si="533"/>
        <v>深水埗保安道對出行人路(近李鄭屋邨商場</v>
      </c>
      <c r="G2701" t="e">
        <f t="shared" si="531"/>
        <v>#VALUE!</v>
      </c>
    </row>
    <row r="2702" spans="1:9" x14ac:dyDescent="0.2">
      <c r="A2702" t="s">
        <v>4236</v>
      </c>
      <c r="B2702" t="s">
        <v>4235</v>
      </c>
      <c r="D2702" t="s">
        <v>10995</v>
      </c>
      <c r="E2702" t="e">
        <f t="shared" si="532"/>
        <v>#VALUE!</v>
      </c>
      <c r="F2702" t="str">
        <f t="shared" si="533"/>
        <v>深水埗保安道李鄭屋商場</v>
      </c>
      <c r="G2702" t="e">
        <f t="shared" si="531"/>
        <v>#VALUE!</v>
      </c>
    </row>
    <row r="2703" spans="1:9" x14ac:dyDescent="0.2">
      <c r="A2703" t="s">
        <v>4292</v>
      </c>
      <c r="B2703" t="s">
        <v>3421</v>
      </c>
      <c r="D2703" t="s">
        <v>10995</v>
      </c>
      <c r="E2703" t="e">
        <f t="shared" si="532"/>
        <v>#VALUE!</v>
      </c>
      <c r="F2703" t="e">
        <f t="shared" si="533"/>
        <v>#VALUE!</v>
      </c>
      <c r="G2703" t="e">
        <f t="shared" si="531"/>
        <v>#VALUE!</v>
      </c>
      <c r="H2703" t="str">
        <f>TRIM(MID(SUBSTITUTE(A2703,"與",""),1,FIND("交界",A2703)-2))</f>
        <v>深水埗元州營盤街</v>
      </c>
    </row>
    <row r="2704" spans="1:9" x14ac:dyDescent="0.2">
      <c r="A2704" t="s">
        <v>6557</v>
      </c>
      <c r="B2704" t="s">
        <v>6556</v>
      </c>
      <c r="D2704" t="s">
        <v>10995</v>
      </c>
      <c r="E2704" t="str">
        <f t="shared" si="532"/>
        <v>深水埗元州街303號</v>
      </c>
      <c r="F2704" t="str">
        <f t="shared" si="533"/>
        <v>深水埗元州街303號行人路(元州商場</v>
      </c>
      <c r="G2704" t="e">
        <f t="shared" si="531"/>
        <v>#VALUE!</v>
      </c>
    </row>
    <row r="2705" spans="1:9" x14ac:dyDescent="0.2">
      <c r="A2705" t="s">
        <v>10533</v>
      </c>
      <c r="B2705" t="s">
        <v>3420</v>
      </c>
      <c r="D2705" t="s">
        <v>10995</v>
      </c>
      <c r="E2705" t="e">
        <f t="shared" si="532"/>
        <v>#VALUE!</v>
      </c>
      <c r="F2705" t="e">
        <f t="shared" si="533"/>
        <v>#VALUE!</v>
      </c>
      <c r="G2705" t="e">
        <f t="shared" si="531"/>
        <v>#VALUE!</v>
      </c>
      <c r="H2705" t="e">
        <f>TRIM(MID(SUBSTITUTE(A2705,"與",""),1,FIND("交界",A2705)-2))</f>
        <v>#VALUE!</v>
      </c>
      <c r="I2705" t="str">
        <f>TRIM(MID(A2705,1,FIND("對出",A2705)-1))</f>
        <v>深水埗元州街元州街市政大廈</v>
      </c>
    </row>
    <row r="2706" spans="1:9" x14ac:dyDescent="0.2">
      <c r="A2706" t="s">
        <v>8211</v>
      </c>
      <c r="B2706" t="s">
        <v>8210</v>
      </c>
      <c r="D2706" t="s">
        <v>10995</v>
      </c>
      <c r="E2706" t="e">
        <f t="shared" si="532"/>
        <v>#VALUE!</v>
      </c>
      <c r="F2706" t="str">
        <f t="shared" si="533"/>
        <v>深水埗元州街元州邨元和樓(元州商場</v>
      </c>
      <c r="G2706" t="e">
        <f t="shared" si="531"/>
        <v>#VALUE!</v>
      </c>
    </row>
    <row r="2707" spans="1:9" x14ac:dyDescent="0.2">
      <c r="A2707" t="s">
        <v>4586</v>
      </c>
      <c r="B2707" t="s">
        <v>4585</v>
      </c>
      <c r="D2707" t="s">
        <v>10995</v>
      </c>
      <c r="E2707" t="e">
        <f t="shared" si="532"/>
        <v>#VALUE!</v>
      </c>
      <c r="F2707" t="e">
        <f t="shared" si="533"/>
        <v>#VALUE!</v>
      </c>
      <c r="G2707" t="e">
        <f t="shared" si="531"/>
        <v>#VALUE!</v>
      </c>
      <c r="H2707" t="str">
        <f t="shared" ref="H2707:H2709" si="536">TRIM(MID(SUBSTITUTE(A2707,"與",""),1,FIND("交界",A2707)-2))</f>
        <v>深水埗元州街營盤街</v>
      </c>
    </row>
    <row r="2708" spans="1:9" x14ac:dyDescent="0.2">
      <c r="A2708" t="s">
        <v>4586</v>
      </c>
      <c r="B2708" t="s">
        <v>3421</v>
      </c>
      <c r="D2708" t="s">
        <v>10995</v>
      </c>
      <c r="E2708" t="e">
        <f t="shared" si="532"/>
        <v>#VALUE!</v>
      </c>
      <c r="F2708" t="e">
        <f t="shared" si="533"/>
        <v>#VALUE!</v>
      </c>
      <c r="G2708" t="e">
        <f t="shared" si="531"/>
        <v>#VALUE!</v>
      </c>
      <c r="H2708" t="str">
        <f t="shared" si="536"/>
        <v>深水埗元州街營盤街</v>
      </c>
    </row>
    <row r="2709" spans="1:9" x14ac:dyDescent="0.2">
      <c r="A2709" t="s">
        <v>7036</v>
      </c>
      <c r="B2709" t="s">
        <v>7035</v>
      </c>
      <c r="D2709" t="s">
        <v>10995</v>
      </c>
      <c r="E2709" t="e">
        <f t="shared" si="532"/>
        <v>#VALUE!</v>
      </c>
      <c r="F2709" t="e">
        <f t="shared" si="533"/>
        <v>#VALUE!</v>
      </c>
      <c r="G2709" t="e">
        <f t="shared" si="531"/>
        <v>#VALUE!</v>
      </c>
      <c r="H2709" t="str">
        <f t="shared" si="536"/>
        <v>深水埗元州街興華街</v>
      </c>
    </row>
    <row r="2710" spans="1:9" x14ac:dyDescent="0.2">
      <c r="A2710" t="s">
        <v>6702</v>
      </c>
      <c r="B2710" t="s">
        <v>6701</v>
      </c>
      <c r="D2710" t="s">
        <v>10995</v>
      </c>
      <c r="E2710" t="e">
        <f t="shared" si="532"/>
        <v>#VALUE!</v>
      </c>
      <c r="F2710" t="str">
        <f t="shared" si="533"/>
        <v>深水埗元州邨元州商場</v>
      </c>
      <c r="G2710" t="e">
        <f t="shared" si="531"/>
        <v>#VALUE!</v>
      </c>
    </row>
    <row r="2711" spans="1:9" x14ac:dyDescent="0.2">
      <c r="A2711" t="s">
        <v>7476</v>
      </c>
      <c r="B2711" t="s">
        <v>7475</v>
      </c>
      <c r="D2711" t="s">
        <v>10995</v>
      </c>
      <c r="E2711" t="e">
        <f t="shared" si="532"/>
        <v>#VALUE!</v>
      </c>
      <c r="F2711" t="str">
        <f t="shared" si="533"/>
        <v>深水埗元州邨商場</v>
      </c>
      <c r="G2711" t="e">
        <f t="shared" si="531"/>
        <v>#VALUE!</v>
      </c>
    </row>
    <row r="2712" spans="1:9" x14ac:dyDescent="0.2">
      <c r="A2712" t="s">
        <v>6973</v>
      </c>
      <c r="B2712" t="s">
        <v>6972</v>
      </c>
      <c r="D2712" t="s">
        <v>10995</v>
      </c>
      <c r="E2712" t="e">
        <f t="shared" si="532"/>
        <v>#VALUE!</v>
      </c>
      <c r="F2712" t="str">
        <f t="shared" si="533"/>
        <v>深水埗元州邨圓形廣場</v>
      </c>
      <c r="G2712" t="e">
        <f t="shared" si="531"/>
        <v>#VALUE!</v>
      </c>
    </row>
    <row r="2713" spans="1:9" x14ac:dyDescent="0.2">
      <c r="A2713" t="s">
        <v>7222</v>
      </c>
      <c r="B2713" t="s">
        <v>7221</v>
      </c>
      <c r="D2713" t="s">
        <v>10995</v>
      </c>
      <c r="E2713" t="e">
        <f t="shared" si="532"/>
        <v>#VALUE!</v>
      </c>
      <c r="F2713" t="str">
        <f t="shared" si="533"/>
        <v>深水埗元州邨行人通道及遊樂場</v>
      </c>
      <c r="G2713" t="e">
        <f t="shared" si="531"/>
        <v>#VALUE!</v>
      </c>
    </row>
    <row r="2714" spans="1:9" x14ac:dyDescent="0.2">
      <c r="A2714" t="s">
        <v>2570</v>
      </c>
      <c r="B2714" t="s">
        <v>3420</v>
      </c>
      <c r="D2714" t="s">
        <v>10995</v>
      </c>
      <c r="E2714" t="e">
        <f t="shared" si="532"/>
        <v>#VALUE!</v>
      </c>
      <c r="F2714" t="e">
        <f t="shared" si="533"/>
        <v>#VALUE!</v>
      </c>
      <c r="G2714" t="e">
        <f t="shared" si="531"/>
        <v>#VALUE!</v>
      </c>
      <c r="H2714" t="e">
        <f t="shared" ref="H2714:H2718" si="537">TRIM(MID(SUBSTITUTE(A2714,"與",""),1,FIND("交界",A2714)-2))</f>
        <v>#VALUE!</v>
      </c>
      <c r="I2714" t="str">
        <f t="shared" ref="I2714:I2717" si="538">TRIM(MID(A2714,1,FIND("對出",A2714)-1))</f>
        <v>深水埗元洲街元洲街市政大廈</v>
      </c>
    </row>
    <row r="2715" spans="1:9" x14ac:dyDescent="0.2">
      <c r="A2715" t="s">
        <v>2570</v>
      </c>
      <c r="B2715" t="s">
        <v>2569</v>
      </c>
      <c r="D2715" t="s">
        <v>10995</v>
      </c>
      <c r="E2715" t="e">
        <f t="shared" si="532"/>
        <v>#VALUE!</v>
      </c>
      <c r="F2715" t="e">
        <f t="shared" si="533"/>
        <v>#VALUE!</v>
      </c>
      <c r="G2715" t="e">
        <f t="shared" si="531"/>
        <v>#VALUE!</v>
      </c>
      <c r="H2715" t="e">
        <f t="shared" si="537"/>
        <v>#VALUE!</v>
      </c>
      <c r="I2715" t="str">
        <f t="shared" si="538"/>
        <v>深水埗元洲街元洲街市政大廈</v>
      </c>
    </row>
    <row r="2716" spans="1:9" x14ac:dyDescent="0.2">
      <c r="A2716" t="s">
        <v>10400</v>
      </c>
      <c r="B2716" t="s">
        <v>3420</v>
      </c>
      <c r="D2716" t="s">
        <v>10995</v>
      </c>
      <c r="E2716" t="e">
        <f t="shared" si="532"/>
        <v>#VALUE!</v>
      </c>
      <c r="F2716" t="e">
        <f t="shared" si="533"/>
        <v>#VALUE!</v>
      </c>
      <c r="G2716" t="e">
        <f t="shared" si="531"/>
        <v>#VALUE!</v>
      </c>
      <c r="H2716" t="e">
        <f t="shared" si="537"/>
        <v>#VALUE!</v>
      </c>
      <c r="I2716" t="str">
        <f t="shared" si="538"/>
        <v>深水埗元洲街元洲街市政大樓</v>
      </c>
    </row>
    <row r="2717" spans="1:9" x14ac:dyDescent="0.2">
      <c r="A2717" t="s">
        <v>10400</v>
      </c>
      <c r="B2717" t="s">
        <v>10399</v>
      </c>
      <c r="D2717" t="s">
        <v>10995</v>
      </c>
      <c r="E2717" t="e">
        <f t="shared" si="532"/>
        <v>#VALUE!</v>
      </c>
      <c r="F2717" t="e">
        <f t="shared" si="533"/>
        <v>#VALUE!</v>
      </c>
      <c r="G2717" t="e">
        <f t="shared" si="531"/>
        <v>#VALUE!</v>
      </c>
      <c r="H2717" t="e">
        <f t="shared" si="537"/>
        <v>#VALUE!</v>
      </c>
      <c r="I2717" t="str">
        <f t="shared" si="538"/>
        <v>深水埗元洲街元洲街市政大樓</v>
      </c>
    </row>
    <row r="2718" spans="1:9" x14ac:dyDescent="0.2">
      <c r="A2718" t="s">
        <v>3422</v>
      </c>
      <c r="B2718" t="s">
        <v>3421</v>
      </c>
      <c r="D2718" t="s">
        <v>10995</v>
      </c>
      <c r="E2718" t="e">
        <f t="shared" si="532"/>
        <v>#VALUE!</v>
      </c>
      <c r="F2718" t="e">
        <f t="shared" si="533"/>
        <v>#VALUE!</v>
      </c>
      <c r="G2718" t="e">
        <f t="shared" si="531"/>
        <v>#VALUE!</v>
      </c>
      <c r="H2718" t="str">
        <f t="shared" si="537"/>
        <v>深水埗元洲街營盤街</v>
      </c>
    </row>
    <row r="2719" spans="1:9" x14ac:dyDescent="0.2">
      <c r="A2719" t="s">
        <v>6700</v>
      </c>
      <c r="B2719" t="s">
        <v>6699</v>
      </c>
      <c r="D2719" t="s">
        <v>10995</v>
      </c>
      <c r="E2719" t="e">
        <f t="shared" si="532"/>
        <v>#VALUE!</v>
      </c>
      <c r="F2719" t="str">
        <f t="shared" si="533"/>
        <v>深水埗元洲邨商場</v>
      </c>
      <c r="G2719" t="e">
        <f t="shared" si="531"/>
        <v>#VALUE!</v>
      </c>
    </row>
    <row r="2720" spans="1:9" x14ac:dyDescent="0.2">
      <c r="A2720" t="s">
        <v>6754</v>
      </c>
      <c r="B2720" t="s">
        <v>6753</v>
      </c>
      <c r="D2720" t="s">
        <v>10995</v>
      </c>
      <c r="E2720" t="e">
        <f t="shared" si="532"/>
        <v>#VALUE!</v>
      </c>
      <c r="F2720" t="e">
        <f t="shared" si="533"/>
        <v>#VALUE!</v>
      </c>
      <c r="G2720" t="e">
        <f t="shared" si="531"/>
        <v>#VALUE!</v>
      </c>
      <c r="H2720" t="str">
        <f t="shared" ref="H2720:H2725" si="539">TRIM(MID(SUBSTITUTE(A2720,"與",""),1,FIND("交界",A2720)-2))</f>
        <v>深水埗北河街基隆街</v>
      </c>
    </row>
    <row r="2721" spans="1:9" x14ac:dyDescent="0.2">
      <c r="A2721" t="s">
        <v>4451</v>
      </c>
      <c r="B2721" t="s">
        <v>4450</v>
      </c>
      <c r="D2721" t="s">
        <v>10995</v>
      </c>
      <c r="E2721" t="e">
        <f t="shared" si="532"/>
        <v>#VALUE!</v>
      </c>
      <c r="F2721" t="e">
        <f t="shared" si="533"/>
        <v>#VALUE!</v>
      </c>
      <c r="G2721" t="e">
        <f t="shared" si="531"/>
        <v>#VALUE!</v>
      </c>
      <c r="H2721" t="e">
        <f t="shared" si="539"/>
        <v>#VALUE!</v>
      </c>
      <c r="I2721" t="str">
        <f t="shared" ref="I2721:I2725" si="540">TRIM(MID(A2721,1,FIND("對出",A2721)-1))</f>
        <v>深水埗北河街街市(桂林街)</v>
      </c>
    </row>
    <row r="2722" spans="1:9" x14ac:dyDescent="0.2">
      <c r="A2722" t="s">
        <v>3591</v>
      </c>
      <c r="B2722" t="s">
        <v>3590</v>
      </c>
      <c r="D2722" t="s">
        <v>10995</v>
      </c>
      <c r="E2722" t="e">
        <f t="shared" si="532"/>
        <v>#VALUE!</v>
      </c>
      <c r="F2722" t="e">
        <f t="shared" si="533"/>
        <v>#VALUE!</v>
      </c>
      <c r="G2722" t="e">
        <f t="shared" si="531"/>
        <v>#VALUE!</v>
      </c>
      <c r="H2722" t="e">
        <f t="shared" si="539"/>
        <v>#VALUE!</v>
      </c>
      <c r="I2722" t="e">
        <f t="shared" si="540"/>
        <v>#VALUE!</v>
      </c>
    </row>
    <row r="2723" spans="1:9" x14ac:dyDescent="0.2">
      <c r="A2723" t="s">
        <v>10592</v>
      </c>
      <c r="B2723" t="s">
        <v>10591</v>
      </c>
      <c r="D2723" t="s">
        <v>10995</v>
      </c>
      <c r="E2723" t="e">
        <f t="shared" si="532"/>
        <v>#VALUE!</v>
      </c>
      <c r="F2723" t="e">
        <f t="shared" si="533"/>
        <v>#VALUE!</v>
      </c>
      <c r="G2723" t="e">
        <f t="shared" si="531"/>
        <v>#VALUE!</v>
      </c>
      <c r="H2723" t="e">
        <f t="shared" si="539"/>
        <v>#VALUE!</v>
      </c>
      <c r="I2723" t="str">
        <f t="shared" si="540"/>
        <v>深水埗北河街街市</v>
      </c>
    </row>
    <row r="2724" spans="1:9" x14ac:dyDescent="0.2">
      <c r="A2724" t="s">
        <v>4836</v>
      </c>
      <c r="B2724" t="s">
        <v>4835</v>
      </c>
      <c r="D2724" t="s">
        <v>10995</v>
      </c>
      <c r="E2724" t="e">
        <f t="shared" si="532"/>
        <v>#VALUE!</v>
      </c>
      <c r="F2724" t="e">
        <f t="shared" si="533"/>
        <v>#VALUE!</v>
      </c>
      <c r="G2724" t="e">
        <f t="shared" si="531"/>
        <v>#VALUE!</v>
      </c>
      <c r="H2724" t="e">
        <f t="shared" si="539"/>
        <v>#VALUE!</v>
      </c>
      <c r="I2724" t="str">
        <f t="shared" si="540"/>
        <v>深水埗北河街街市</v>
      </c>
    </row>
    <row r="2725" spans="1:9" x14ac:dyDescent="0.2">
      <c r="A2725" t="s">
        <v>6364</v>
      </c>
      <c r="B2725" t="s">
        <v>6363</v>
      </c>
      <c r="D2725" t="s">
        <v>10995</v>
      </c>
      <c r="E2725" t="e">
        <f t="shared" si="532"/>
        <v>#VALUE!</v>
      </c>
      <c r="F2725" t="e">
        <f t="shared" si="533"/>
        <v>#VALUE!</v>
      </c>
      <c r="G2725" t="e">
        <f t="shared" si="531"/>
        <v>#VALUE!</v>
      </c>
      <c r="H2725" t="e">
        <f t="shared" si="539"/>
        <v>#VALUE!</v>
      </c>
      <c r="I2725" t="e">
        <f t="shared" si="540"/>
        <v>#VALUE!</v>
      </c>
    </row>
    <row r="2726" spans="1:9" x14ac:dyDescent="0.2">
      <c r="A2726" t="s">
        <v>6445</v>
      </c>
      <c r="B2726" t="s">
        <v>6444</v>
      </c>
      <c r="D2726" t="s">
        <v>10995</v>
      </c>
      <c r="E2726" t="e">
        <f t="shared" si="532"/>
        <v>#VALUE!</v>
      </c>
      <c r="F2726" t="str">
        <f t="shared" ref="F2726:F2757" si="541">TRIM(MID(A2726,1,FIND("場",A2726)))</f>
        <v>深水埗南山邨商場</v>
      </c>
      <c r="G2726" t="e">
        <f t="shared" si="531"/>
        <v>#VALUE!</v>
      </c>
    </row>
    <row r="2727" spans="1:9" x14ac:dyDescent="0.2">
      <c r="A2727" t="s">
        <v>7406</v>
      </c>
      <c r="B2727" t="s">
        <v>7405</v>
      </c>
      <c r="D2727" t="s">
        <v>10995</v>
      </c>
      <c r="E2727" t="e">
        <f t="shared" si="532"/>
        <v>#VALUE!</v>
      </c>
      <c r="F2727" t="e">
        <f t="shared" si="541"/>
        <v>#VALUE!</v>
      </c>
      <c r="G2727" t="e">
        <f t="shared" si="531"/>
        <v>#VALUE!</v>
      </c>
      <c r="H2727" t="e">
        <f t="shared" ref="H2727:H2736" si="542">TRIM(MID(SUBSTITUTE(A2727,"與",""),1,FIND("交界",A2727)-2))</f>
        <v>#VALUE!</v>
      </c>
      <c r="I2727" t="str">
        <f t="shared" ref="I2727:I2728" si="543">TRIM(MID(A2727,1,FIND("對出",A2727)-1))</f>
        <v>深水埗南昌街白田邨第十二座</v>
      </c>
    </row>
    <row r="2728" spans="1:9" x14ac:dyDescent="0.2">
      <c r="A2728" t="s">
        <v>8795</v>
      </c>
      <c r="B2728" t="s">
        <v>8794</v>
      </c>
      <c r="D2728" t="s">
        <v>10995</v>
      </c>
      <c r="E2728" t="e">
        <f t="shared" si="532"/>
        <v>#VALUE!</v>
      </c>
      <c r="F2728" t="e">
        <f t="shared" si="541"/>
        <v>#VALUE!</v>
      </c>
      <c r="G2728" t="e">
        <f t="shared" si="531"/>
        <v>#VALUE!</v>
      </c>
      <c r="H2728" t="e">
        <f t="shared" si="542"/>
        <v>#VALUE!</v>
      </c>
      <c r="I2728" t="str">
        <f t="shared" si="543"/>
        <v>深水埗南昌街白田邨運田樓</v>
      </c>
    </row>
    <row r="2729" spans="1:9" x14ac:dyDescent="0.2">
      <c r="A2729" t="s">
        <v>8802</v>
      </c>
      <c r="B2729" t="s">
        <v>8801</v>
      </c>
      <c r="D2729" t="s">
        <v>10995</v>
      </c>
      <c r="E2729" t="e">
        <f t="shared" si="532"/>
        <v>#VALUE!</v>
      </c>
      <c r="F2729" t="e">
        <f t="shared" si="541"/>
        <v>#VALUE!</v>
      </c>
      <c r="G2729" t="e">
        <f t="shared" si="531"/>
        <v>#VALUE!</v>
      </c>
      <c r="H2729" t="str">
        <f t="shared" si="542"/>
        <v>深水埗南昌街大埔道</v>
      </c>
    </row>
    <row r="2730" spans="1:9" x14ac:dyDescent="0.2">
      <c r="A2730" t="s">
        <v>5825</v>
      </c>
      <c r="B2730" t="s">
        <v>5824</v>
      </c>
      <c r="D2730" t="s">
        <v>10995</v>
      </c>
      <c r="E2730" t="e">
        <f t="shared" si="532"/>
        <v>#VALUE!</v>
      </c>
      <c r="F2730" t="e">
        <f t="shared" si="541"/>
        <v>#VALUE!</v>
      </c>
      <c r="G2730" t="e">
        <f t="shared" si="531"/>
        <v>#VALUE!</v>
      </c>
      <c r="H2730" t="str">
        <f t="shared" si="542"/>
        <v>深水埗南昌街窩仔街</v>
      </c>
    </row>
    <row r="2731" spans="1:9" x14ac:dyDescent="0.2">
      <c r="A2731" t="s">
        <v>8642</v>
      </c>
      <c r="B2731" t="s">
        <v>8641</v>
      </c>
      <c r="D2731" t="s">
        <v>10995</v>
      </c>
      <c r="E2731" t="e">
        <f t="shared" si="532"/>
        <v>#VALUE!</v>
      </c>
      <c r="F2731" t="e">
        <f t="shared" si="541"/>
        <v>#VALUE!</v>
      </c>
      <c r="G2731" t="e">
        <f t="shared" si="531"/>
        <v>#VALUE!</v>
      </c>
      <c r="H2731" t="e">
        <f t="shared" si="542"/>
        <v>#VALUE!</v>
      </c>
      <c r="I2731" t="e">
        <f t="shared" ref="I2731:I2733" si="544">TRIM(MID(A2731,1,FIND("對出",A2731)-1))</f>
        <v>#VALUE!</v>
      </c>
    </row>
    <row r="2732" spans="1:9" x14ac:dyDescent="0.2">
      <c r="A2732" t="s">
        <v>6405</v>
      </c>
      <c r="B2732" t="s">
        <v>6404</v>
      </c>
      <c r="D2732" t="s">
        <v>10995</v>
      </c>
      <c r="E2732" t="e">
        <f t="shared" si="532"/>
        <v>#VALUE!</v>
      </c>
      <c r="F2732" t="e">
        <f t="shared" si="541"/>
        <v>#VALUE!</v>
      </c>
      <c r="G2732" t="e">
        <f t="shared" si="531"/>
        <v>#VALUE!</v>
      </c>
      <c r="H2732" t="e">
        <f t="shared" si="542"/>
        <v>#VALUE!</v>
      </c>
      <c r="I2732" t="str">
        <f t="shared" si="544"/>
        <v>深水埗大坑東邨彩龍大酒樓門口</v>
      </c>
    </row>
    <row r="2733" spans="1:9" x14ac:dyDescent="0.2">
      <c r="A2733" t="s">
        <v>7763</v>
      </c>
      <c r="B2733" t="s">
        <v>7762</v>
      </c>
      <c r="D2733" t="s">
        <v>10995</v>
      </c>
      <c r="E2733" t="e">
        <f t="shared" si="532"/>
        <v>#VALUE!</v>
      </c>
      <c r="F2733" t="e">
        <f t="shared" si="541"/>
        <v>#VALUE!</v>
      </c>
      <c r="G2733" t="e">
        <f t="shared" si="531"/>
        <v>#VALUE!</v>
      </c>
      <c r="H2733" t="e">
        <f t="shared" si="542"/>
        <v>#VALUE!</v>
      </c>
      <c r="I2733" t="str">
        <f t="shared" si="544"/>
        <v>深水埗大坑東邨東龍樓</v>
      </c>
    </row>
    <row r="2734" spans="1:9" x14ac:dyDescent="0.2">
      <c r="A2734" t="s">
        <v>3583</v>
      </c>
      <c r="B2734" t="s">
        <v>3582</v>
      </c>
      <c r="D2734" t="s">
        <v>11089</v>
      </c>
      <c r="E2734" t="e">
        <f t="shared" si="532"/>
        <v>#VALUE!</v>
      </c>
      <c r="F2734" t="e">
        <f t="shared" si="541"/>
        <v>#VALUE!</v>
      </c>
      <c r="G2734" t="e">
        <f t="shared" si="531"/>
        <v>#VALUE!</v>
      </c>
      <c r="H2734" t="str">
        <f t="shared" si="542"/>
        <v>深水埗大埔道元州</v>
      </c>
    </row>
    <row r="2735" spans="1:9" x14ac:dyDescent="0.2">
      <c r="A2735" t="s">
        <v>3549</v>
      </c>
      <c r="B2735" t="s">
        <v>3548</v>
      </c>
      <c r="D2735" t="s">
        <v>10995</v>
      </c>
      <c r="E2735" t="e">
        <f t="shared" si="532"/>
        <v>#VALUE!</v>
      </c>
      <c r="F2735" t="e">
        <f t="shared" si="541"/>
        <v>#VALUE!</v>
      </c>
      <c r="G2735" t="e">
        <f t="shared" si="531"/>
        <v>#VALUE!</v>
      </c>
      <c r="H2735" t="e">
        <f t="shared" si="542"/>
        <v>#VALUE!</v>
      </c>
      <c r="I2735" t="e">
        <f t="shared" ref="I2735:I2736" si="545">TRIM(MID(A2735,1,FIND("對出",A2735)-1))</f>
        <v>#VALUE!</v>
      </c>
    </row>
    <row r="2736" spans="1:9" x14ac:dyDescent="0.2">
      <c r="A2736" t="s">
        <v>6921</v>
      </c>
      <c r="B2736" t="s">
        <v>6920</v>
      </c>
      <c r="D2736" t="s">
        <v>10995</v>
      </c>
      <c r="E2736" t="e">
        <f t="shared" si="532"/>
        <v>#VALUE!</v>
      </c>
      <c r="F2736" t="e">
        <f t="shared" si="541"/>
        <v>#VALUE!</v>
      </c>
      <c r="G2736" t="e">
        <f t="shared" si="531"/>
        <v>#VALUE!</v>
      </c>
      <c r="H2736" t="e">
        <f t="shared" si="542"/>
        <v>#VALUE!</v>
      </c>
      <c r="I2736" t="str">
        <f t="shared" si="545"/>
        <v>深水埗大埔道太子中心</v>
      </c>
    </row>
    <row r="2737" spans="1:9" x14ac:dyDescent="0.2">
      <c r="A2737" t="s">
        <v>8373</v>
      </c>
      <c r="B2737" t="s">
        <v>8372</v>
      </c>
      <c r="D2737" t="s">
        <v>10995</v>
      </c>
      <c r="E2737" t="str">
        <f t="shared" si="532"/>
        <v>深水埗大埔道與南昌街交界對出行人路(近大埔道180-182號</v>
      </c>
      <c r="F2737" t="e">
        <f t="shared" si="541"/>
        <v>#VALUE!</v>
      </c>
      <c r="G2737" t="e">
        <f t="shared" si="531"/>
        <v>#VALUE!</v>
      </c>
    </row>
    <row r="2738" spans="1:9" x14ac:dyDescent="0.2">
      <c r="A2738" t="s">
        <v>6911</v>
      </c>
      <c r="B2738" t="s">
        <v>6910</v>
      </c>
      <c r="D2738" t="s">
        <v>10995</v>
      </c>
      <c r="E2738" t="e">
        <f t="shared" si="532"/>
        <v>#VALUE!</v>
      </c>
      <c r="F2738" t="str">
        <f t="shared" si="541"/>
        <v>深水埗富昌商場</v>
      </c>
      <c r="G2738" t="e">
        <f t="shared" si="531"/>
        <v>#VALUE!</v>
      </c>
    </row>
    <row r="2739" spans="1:9" x14ac:dyDescent="0.2">
      <c r="A2739" t="s">
        <v>6768</v>
      </c>
      <c r="B2739" t="s">
        <v>6767</v>
      </c>
      <c r="D2739" t="s">
        <v>10995</v>
      </c>
      <c r="E2739" t="e">
        <f t="shared" si="532"/>
        <v>#VALUE!</v>
      </c>
      <c r="F2739" t="str">
        <f t="shared" si="541"/>
        <v>深水埗富昌邨商場</v>
      </c>
      <c r="G2739" t="e">
        <f t="shared" si="531"/>
        <v>#VALUE!</v>
      </c>
    </row>
    <row r="2740" spans="1:9" x14ac:dyDescent="0.2">
      <c r="A2740" t="s">
        <v>4238</v>
      </c>
      <c r="B2740" t="s">
        <v>4237</v>
      </c>
      <c r="D2740" t="s">
        <v>10995</v>
      </c>
      <c r="E2740" t="e">
        <f t="shared" si="532"/>
        <v>#VALUE!</v>
      </c>
      <c r="F2740" t="str">
        <f t="shared" si="541"/>
        <v>深水埗富昌邨商場</v>
      </c>
      <c r="G2740" t="e">
        <f t="shared" si="531"/>
        <v>#VALUE!</v>
      </c>
    </row>
    <row r="2741" spans="1:9" x14ac:dyDescent="0.2">
      <c r="A2741" t="s">
        <v>4635</v>
      </c>
      <c r="B2741" t="s">
        <v>4634</v>
      </c>
      <c r="D2741" t="s">
        <v>10995</v>
      </c>
      <c r="E2741" t="e">
        <f t="shared" si="532"/>
        <v>#VALUE!</v>
      </c>
      <c r="F2741" t="str">
        <f t="shared" si="541"/>
        <v>深水埗富昌邨富昌商場</v>
      </c>
      <c r="G2741" t="e">
        <f t="shared" si="531"/>
        <v>#VALUE!</v>
      </c>
    </row>
    <row r="2742" spans="1:9" x14ac:dyDescent="0.2">
      <c r="A2742" t="s">
        <v>4635</v>
      </c>
      <c r="B2742" t="s">
        <v>9905</v>
      </c>
      <c r="D2742" t="s">
        <v>10995</v>
      </c>
      <c r="E2742" t="e">
        <f t="shared" si="532"/>
        <v>#VALUE!</v>
      </c>
      <c r="F2742" t="str">
        <f t="shared" si="541"/>
        <v>深水埗富昌邨富昌商場</v>
      </c>
      <c r="G2742" t="e">
        <f t="shared" si="531"/>
        <v>#VALUE!</v>
      </c>
    </row>
    <row r="2743" spans="1:9" x14ac:dyDescent="0.2">
      <c r="A2743" t="s">
        <v>6764</v>
      </c>
      <c r="B2743" t="s">
        <v>6763</v>
      </c>
      <c r="D2743" t="s">
        <v>10995</v>
      </c>
      <c r="E2743" t="e">
        <f t="shared" si="532"/>
        <v>#VALUE!</v>
      </c>
      <c r="F2743" t="e">
        <f t="shared" si="541"/>
        <v>#VALUE!</v>
      </c>
      <c r="G2743" t="e">
        <f t="shared" si="531"/>
        <v>#VALUE!</v>
      </c>
      <c r="H2743" t="e">
        <f t="shared" ref="H2743:H2751" si="546">TRIM(MID(SUBSTITUTE(A2743,"與",""),1,FIND("交界",A2743)-2))</f>
        <v>#VALUE!</v>
      </c>
      <c r="I2743" t="e">
        <f t="shared" ref="I2743:I2751" si="547">TRIM(MID(A2743,1,FIND("對出",A2743)-1))</f>
        <v>#VALUE!</v>
      </c>
    </row>
    <row r="2744" spans="1:9" x14ac:dyDescent="0.2">
      <c r="A2744" t="s">
        <v>4702</v>
      </c>
      <c r="B2744" t="s">
        <v>4701</v>
      </c>
      <c r="D2744" t="s">
        <v>10995</v>
      </c>
      <c r="E2744" t="e">
        <f t="shared" si="532"/>
        <v>#VALUE!</v>
      </c>
      <c r="F2744" t="e">
        <f t="shared" si="541"/>
        <v>#VALUE!</v>
      </c>
      <c r="G2744" t="e">
        <f t="shared" si="531"/>
        <v>#VALUE!</v>
      </c>
      <c r="H2744" t="e">
        <f t="shared" si="546"/>
        <v>#VALUE!</v>
      </c>
      <c r="I2744" t="str">
        <f t="shared" si="547"/>
        <v>深水埗富昌邨深旺道商戶資訊中心</v>
      </c>
    </row>
    <row r="2745" spans="1:9" x14ac:dyDescent="0.2">
      <c r="A2745" t="s">
        <v>6766</v>
      </c>
      <c r="B2745" t="s">
        <v>6765</v>
      </c>
      <c r="D2745" t="s">
        <v>10995</v>
      </c>
      <c r="E2745" t="e">
        <f t="shared" si="532"/>
        <v>#VALUE!</v>
      </c>
      <c r="F2745" t="e">
        <f t="shared" si="541"/>
        <v>#VALUE!</v>
      </c>
      <c r="G2745" t="e">
        <f t="shared" si="531"/>
        <v>#VALUE!</v>
      </c>
      <c r="H2745" t="e">
        <f t="shared" si="546"/>
        <v>#VALUE!</v>
      </c>
      <c r="I2745" t="e">
        <f t="shared" si="547"/>
        <v>#VALUE!</v>
      </c>
    </row>
    <row r="2746" spans="1:9" x14ac:dyDescent="0.2">
      <c r="A2746" t="s">
        <v>4383</v>
      </c>
      <c r="B2746" t="s">
        <v>4382</v>
      </c>
      <c r="D2746" t="s">
        <v>10995</v>
      </c>
      <c r="E2746" t="e">
        <f t="shared" si="532"/>
        <v>#VALUE!</v>
      </c>
      <c r="F2746" t="e">
        <f t="shared" si="541"/>
        <v>#VALUE!</v>
      </c>
      <c r="G2746" t="e">
        <f t="shared" si="531"/>
        <v>#VALUE!</v>
      </c>
      <c r="H2746" t="e">
        <f t="shared" si="546"/>
        <v>#VALUE!</v>
      </c>
      <c r="I2746" t="str">
        <f t="shared" si="547"/>
        <v>深水埗富昌邨西邨路富旺樓</v>
      </c>
    </row>
    <row r="2747" spans="1:9" x14ac:dyDescent="0.2">
      <c r="A2747" t="s">
        <v>4383</v>
      </c>
      <c r="B2747" t="s">
        <v>4700</v>
      </c>
      <c r="D2747" t="s">
        <v>10995</v>
      </c>
      <c r="E2747" t="e">
        <f t="shared" si="532"/>
        <v>#VALUE!</v>
      </c>
      <c r="F2747" t="e">
        <f t="shared" si="541"/>
        <v>#VALUE!</v>
      </c>
      <c r="G2747" t="e">
        <f t="shared" si="531"/>
        <v>#VALUE!</v>
      </c>
      <c r="H2747" t="e">
        <f t="shared" si="546"/>
        <v>#VALUE!</v>
      </c>
      <c r="I2747" t="str">
        <f t="shared" si="547"/>
        <v>深水埗富昌邨西邨路富旺樓</v>
      </c>
    </row>
    <row r="2748" spans="1:9" x14ac:dyDescent="0.2">
      <c r="A2748" t="s">
        <v>7338</v>
      </c>
      <c r="B2748" t="s">
        <v>7337</v>
      </c>
      <c r="D2748" t="s">
        <v>10995</v>
      </c>
      <c r="E2748" t="e">
        <f t="shared" si="532"/>
        <v>#VALUE!</v>
      </c>
      <c r="F2748" t="e">
        <f t="shared" si="541"/>
        <v>#VALUE!</v>
      </c>
      <c r="G2748" t="e">
        <f t="shared" si="531"/>
        <v>#VALUE!</v>
      </c>
      <c r="H2748" t="e">
        <f t="shared" si="546"/>
        <v>#VALUE!</v>
      </c>
      <c r="I2748" t="str">
        <f t="shared" si="547"/>
        <v>深水埗幸福邨褔日樓</v>
      </c>
    </row>
    <row r="2749" spans="1:9" x14ac:dyDescent="0.2">
      <c r="A2749" t="s">
        <v>7247</v>
      </c>
      <c r="B2749" t="s">
        <v>7246</v>
      </c>
      <c r="D2749" t="s">
        <v>10995</v>
      </c>
      <c r="E2749" t="e">
        <f t="shared" si="532"/>
        <v>#VALUE!</v>
      </c>
      <c r="F2749" t="e">
        <f t="shared" si="541"/>
        <v>#VALUE!</v>
      </c>
      <c r="G2749" t="e">
        <f t="shared" si="531"/>
        <v>#VALUE!</v>
      </c>
      <c r="H2749" t="e">
        <f t="shared" si="546"/>
        <v>#VALUE!</v>
      </c>
      <c r="I2749" t="str">
        <f t="shared" si="547"/>
        <v>深水埗幸福邨褔明樓</v>
      </c>
    </row>
    <row r="2750" spans="1:9" x14ac:dyDescent="0.2">
      <c r="A2750" t="s">
        <v>6907</v>
      </c>
      <c r="B2750" t="s">
        <v>6906</v>
      </c>
      <c r="D2750" t="s">
        <v>10995</v>
      </c>
      <c r="E2750" t="e">
        <f t="shared" si="532"/>
        <v>#VALUE!</v>
      </c>
      <c r="F2750" t="e">
        <f t="shared" si="541"/>
        <v>#VALUE!</v>
      </c>
      <c r="G2750" t="e">
        <f t="shared" si="531"/>
        <v>#VALUE!</v>
      </c>
      <c r="H2750" t="e">
        <f t="shared" si="546"/>
        <v>#VALUE!</v>
      </c>
      <c r="I2750" t="str">
        <f t="shared" si="547"/>
        <v>深水埗昌新里行人路(近通州街公園</v>
      </c>
    </row>
    <row r="2751" spans="1:9" x14ac:dyDescent="0.2">
      <c r="A2751" t="s">
        <v>7878</v>
      </c>
      <c r="B2751" t="s">
        <v>7877</v>
      </c>
      <c r="D2751" t="s">
        <v>10995</v>
      </c>
      <c r="E2751" t="e">
        <f t="shared" si="532"/>
        <v>#VALUE!</v>
      </c>
      <c r="F2751" t="e">
        <f t="shared" si="541"/>
        <v>#VALUE!</v>
      </c>
      <c r="G2751" t="e">
        <f t="shared" si="531"/>
        <v>#VALUE!</v>
      </c>
      <c r="H2751" t="e">
        <f t="shared" si="546"/>
        <v>#VALUE!</v>
      </c>
      <c r="I2751" t="str">
        <f t="shared" si="547"/>
        <v>深水埗昌新里行人路近通州街公園</v>
      </c>
    </row>
    <row r="2752" spans="1:9" x14ac:dyDescent="0.2">
      <c r="A2752" t="s">
        <v>2414</v>
      </c>
      <c r="B2752" t="s">
        <v>2413</v>
      </c>
      <c r="D2752" t="s">
        <v>10995</v>
      </c>
      <c r="E2752" t="e">
        <f t="shared" si="532"/>
        <v>#VALUE!</v>
      </c>
      <c r="F2752" t="str">
        <f t="shared" si="541"/>
        <v>深水埗李鄭屋商場</v>
      </c>
      <c r="G2752" t="e">
        <f t="shared" si="531"/>
        <v>#VALUE!</v>
      </c>
    </row>
    <row r="2753" spans="1:9" x14ac:dyDescent="0.2">
      <c r="A2753" t="s">
        <v>4627</v>
      </c>
      <c r="B2753" t="s">
        <v>4626</v>
      </c>
      <c r="D2753" t="s">
        <v>10995</v>
      </c>
      <c r="E2753" t="b">
        <f t="shared" si="532"/>
        <v>0</v>
      </c>
      <c r="F2753" t="e">
        <f t="shared" si="541"/>
        <v>#VALUE!</v>
      </c>
      <c r="G2753" t="str">
        <f t="shared" si="531"/>
        <v>深水埗樂年花園</v>
      </c>
    </row>
    <row r="2754" spans="1:9" x14ac:dyDescent="0.2">
      <c r="A2754" t="s">
        <v>3565</v>
      </c>
      <c r="B2754" t="s">
        <v>3564</v>
      </c>
      <c r="D2754" t="s">
        <v>10995</v>
      </c>
      <c r="E2754" t="e">
        <f t="shared" si="532"/>
        <v>#VALUE!</v>
      </c>
      <c r="F2754" t="str">
        <f t="shared" si="541"/>
        <v>深水埗欽州街西九龍中心商場</v>
      </c>
      <c r="G2754" t="e">
        <f t="shared" si="531"/>
        <v>#VALUE!</v>
      </c>
    </row>
    <row r="2755" spans="1:9" x14ac:dyDescent="0.2">
      <c r="A2755" t="s">
        <v>4058</v>
      </c>
      <c r="B2755" t="s">
        <v>4057</v>
      </c>
      <c r="D2755" t="s">
        <v>10995</v>
      </c>
      <c r="E2755" t="e">
        <f t="shared" si="532"/>
        <v>#VALUE!</v>
      </c>
      <c r="F2755" t="e">
        <f t="shared" si="541"/>
        <v>#VALUE!</v>
      </c>
      <c r="G2755" t="e">
        <f t="shared" ref="G2755:G2818" si="548">TRIM(MID(A2755,1,FIND("花園",A2755)+1))</f>
        <v>#VALUE!</v>
      </c>
      <c r="H2755" t="e">
        <f>TRIM(MID(SUBSTITUTE(A2755,"與",""),1,FIND("交界",A2755)-2))</f>
        <v>#VALUE!</v>
      </c>
      <c r="I2755" t="e">
        <f>TRIM(MID(A2755,1,FIND("對出",A2755)-1))</f>
        <v>#VALUE!</v>
      </c>
    </row>
    <row r="2756" spans="1:9" x14ac:dyDescent="0.2">
      <c r="A2756" t="s">
        <v>186</v>
      </c>
      <c r="B2756" t="s">
        <v>184</v>
      </c>
      <c r="D2756" t="s">
        <v>10995</v>
      </c>
      <c r="E2756" t="str">
        <f t="shared" ref="E2756:E2819" si="549">IF(AND(ISERR(SEARCH("花園",A2756)),ISERR(SEARCH("碼頭",A2756))),TRIM(MID(A2756,1,FIND("號",A2756))))</f>
        <v>深水埗永康街111號</v>
      </c>
      <c r="F2756" t="e">
        <f t="shared" si="541"/>
        <v>#VALUE!</v>
      </c>
      <c r="G2756" t="e">
        <f t="shared" si="548"/>
        <v>#VALUE!</v>
      </c>
    </row>
    <row r="2757" spans="1:9" x14ac:dyDescent="0.2">
      <c r="A2757" t="s">
        <v>4381</v>
      </c>
      <c r="B2757" t="s">
        <v>4380</v>
      </c>
      <c r="D2757" t="s">
        <v>10995</v>
      </c>
      <c r="E2757" t="e">
        <f t="shared" si="549"/>
        <v>#VALUE!</v>
      </c>
      <c r="F2757" t="e">
        <f t="shared" si="541"/>
        <v>#VALUE!</v>
      </c>
      <c r="G2757" t="e">
        <f t="shared" si="548"/>
        <v>#VALUE!</v>
      </c>
      <c r="H2757" t="e">
        <f t="shared" ref="H2757:H2758" si="550">TRIM(MID(SUBSTITUTE(A2757,"與",""),1,FIND("交界",A2757)-2))</f>
        <v>#VALUE!</v>
      </c>
      <c r="I2757" t="str">
        <f t="shared" ref="I2757:I2758" si="551">TRIM(MID(A2757,1,FIND("對出",A2757)-1))</f>
        <v>深水埗海麗街海瑞樓</v>
      </c>
    </row>
    <row r="2758" spans="1:9" x14ac:dyDescent="0.2">
      <c r="A2758" t="s">
        <v>4381</v>
      </c>
      <c r="B2758" t="s">
        <v>4699</v>
      </c>
      <c r="D2758" t="s">
        <v>10995</v>
      </c>
      <c r="E2758" t="e">
        <f t="shared" si="549"/>
        <v>#VALUE!</v>
      </c>
      <c r="F2758" t="e">
        <f t="shared" ref="F2758:F2821" si="552">TRIM(MID(A2758,1,FIND("場",A2758)))</f>
        <v>#VALUE!</v>
      </c>
      <c r="G2758" t="e">
        <f t="shared" si="548"/>
        <v>#VALUE!</v>
      </c>
      <c r="H2758" t="e">
        <f t="shared" si="550"/>
        <v>#VALUE!</v>
      </c>
      <c r="I2758" t="str">
        <f t="shared" si="551"/>
        <v>深水埗海麗街海瑞樓</v>
      </c>
    </row>
    <row r="2759" spans="1:9" x14ac:dyDescent="0.2">
      <c r="A2759" t="s">
        <v>4367</v>
      </c>
      <c r="B2759" t="s">
        <v>4366</v>
      </c>
      <c r="D2759" t="s">
        <v>10995</v>
      </c>
      <c r="E2759" t="e">
        <f t="shared" si="549"/>
        <v>#VALUE!</v>
      </c>
      <c r="F2759" t="str">
        <f t="shared" si="552"/>
        <v>深水埗海麗邨海麗商場</v>
      </c>
      <c r="G2759" t="e">
        <f t="shared" si="548"/>
        <v>#VALUE!</v>
      </c>
    </row>
    <row r="2760" spans="1:9" x14ac:dyDescent="0.2">
      <c r="A2760" t="s">
        <v>6030</v>
      </c>
      <c r="B2760" t="s">
        <v>4237</v>
      </c>
      <c r="D2760" t="s">
        <v>10995</v>
      </c>
      <c r="E2760" t="e">
        <f t="shared" si="549"/>
        <v>#VALUE!</v>
      </c>
      <c r="F2760" t="str">
        <f t="shared" si="552"/>
        <v>深水埗深旺道 (富昌邨商場</v>
      </c>
      <c r="G2760" t="e">
        <f t="shared" si="548"/>
        <v>#VALUE!</v>
      </c>
    </row>
    <row r="2761" spans="1:9" x14ac:dyDescent="0.2">
      <c r="A2761" t="s">
        <v>6030</v>
      </c>
      <c r="B2761" t="s">
        <v>6031</v>
      </c>
      <c r="D2761" t="s">
        <v>10995</v>
      </c>
      <c r="E2761" t="e">
        <f t="shared" si="549"/>
        <v>#VALUE!</v>
      </c>
      <c r="F2761" t="str">
        <f t="shared" si="552"/>
        <v>深水埗深旺道 (富昌邨商場</v>
      </c>
      <c r="G2761" t="e">
        <f t="shared" si="548"/>
        <v>#VALUE!</v>
      </c>
    </row>
    <row r="2762" spans="1:9" x14ac:dyDescent="0.2">
      <c r="A2762" t="s">
        <v>7432</v>
      </c>
      <c r="B2762" t="s">
        <v>4237</v>
      </c>
      <c r="D2762" t="s">
        <v>10995</v>
      </c>
      <c r="E2762" t="e">
        <f t="shared" si="549"/>
        <v>#VALUE!</v>
      </c>
      <c r="F2762" t="str">
        <f t="shared" si="552"/>
        <v>深水埗深旺道富昌邨商場</v>
      </c>
      <c r="G2762" t="e">
        <f t="shared" si="548"/>
        <v>#VALUE!</v>
      </c>
    </row>
    <row r="2763" spans="1:9" x14ac:dyDescent="0.2">
      <c r="A2763" t="s">
        <v>3663</v>
      </c>
      <c r="B2763" t="s">
        <v>3662</v>
      </c>
      <c r="D2763" t="s">
        <v>10995</v>
      </c>
      <c r="E2763" t="e">
        <f t="shared" si="549"/>
        <v>#VALUE!</v>
      </c>
      <c r="F2763" t="e">
        <f t="shared" si="552"/>
        <v>#VALUE!</v>
      </c>
      <c r="G2763" t="e">
        <f t="shared" si="548"/>
        <v>#VALUE!</v>
      </c>
      <c r="H2763" t="str">
        <f t="shared" ref="H2763:H2778" si="553">TRIM(MID(SUBSTITUTE(A2763,"與",""),1,FIND("交界",A2763)-2))</f>
        <v>深水埗港鐵站B1、B2出口(福華街/北河</v>
      </c>
    </row>
    <row r="2764" spans="1:9" x14ac:dyDescent="0.2">
      <c r="A2764" t="s">
        <v>3665</v>
      </c>
      <c r="B2764" t="s">
        <v>3664</v>
      </c>
      <c r="D2764" t="s">
        <v>10995</v>
      </c>
      <c r="E2764" t="e">
        <f t="shared" si="549"/>
        <v>#VALUE!</v>
      </c>
      <c r="F2764" t="e">
        <f t="shared" si="552"/>
        <v>#VALUE!</v>
      </c>
      <c r="G2764" t="e">
        <f t="shared" si="548"/>
        <v>#VALUE!</v>
      </c>
      <c r="H2764" t="str">
        <f t="shared" si="553"/>
        <v>深水埗港鐵站D11、D2出口(福華街/桂林</v>
      </c>
    </row>
    <row r="2765" spans="1:9" x14ac:dyDescent="0.2">
      <c r="A2765" t="s">
        <v>10172</v>
      </c>
      <c r="B2765" t="s">
        <v>638</v>
      </c>
      <c r="D2765" t="s">
        <v>10995</v>
      </c>
      <c r="E2765" t="e">
        <f t="shared" si="549"/>
        <v>#VALUE!</v>
      </c>
      <c r="F2765" t="e">
        <f t="shared" si="552"/>
        <v>#VALUE!</v>
      </c>
      <c r="G2765" t="e">
        <f t="shared" si="548"/>
        <v>#VALUE!</v>
      </c>
      <c r="H2765" t="e">
        <f t="shared" si="553"/>
        <v>#VALUE!</v>
      </c>
      <c r="I2765" t="str">
        <f t="shared" ref="I2765:I2774" si="554">TRIM(MID(A2765,1,FIND("對出",A2765)-1))</f>
        <v>深水埗港鐵站D2出口</v>
      </c>
    </row>
    <row r="2766" spans="1:9" x14ac:dyDescent="0.2">
      <c r="A2766" t="s">
        <v>6235</v>
      </c>
      <c r="B2766" t="s">
        <v>6234</v>
      </c>
      <c r="D2766" t="s">
        <v>10995</v>
      </c>
      <c r="E2766" t="e">
        <f t="shared" si="549"/>
        <v>#VALUE!</v>
      </c>
      <c r="F2766" t="e">
        <f t="shared" si="552"/>
        <v>#VALUE!</v>
      </c>
      <c r="G2766" t="e">
        <f t="shared" si="548"/>
        <v>#VALUE!</v>
      </c>
      <c r="H2766" t="e">
        <f t="shared" si="553"/>
        <v>#VALUE!</v>
      </c>
      <c r="I2766" t="e">
        <f t="shared" si="554"/>
        <v>#VALUE!</v>
      </c>
    </row>
    <row r="2767" spans="1:9" x14ac:dyDescent="0.2">
      <c r="A2767" t="s">
        <v>7574</v>
      </c>
      <c r="B2767" t="s">
        <v>7573</v>
      </c>
      <c r="D2767" t="s">
        <v>10995</v>
      </c>
      <c r="E2767" t="e">
        <f t="shared" si="549"/>
        <v>#VALUE!</v>
      </c>
      <c r="F2767" t="e">
        <f t="shared" si="552"/>
        <v>#VALUE!</v>
      </c>
      <c r="G2767" t="e">
        <f t="shared" si="548"/>
        <v>#VALUE!</v>
      </c>
      <c r="H2767" t="e">
        <f t="shared" si="553"/>
        <v>#VALUE!</v>
      </c>
      <c r="I2767" t="e">
        <f t="shared" si="554"/>
        <v>#VALUE!</v>
      </c>
    </row>
    <row r="2768" spans="1:9" x14ac:dyDescent="0.2">
      <c r="A2768" t="s">
        <v>10854</v>
      </c>
      <c r="B2768" t="s">
        <v>10853</v>
      </c>
      <c r="D2768" t="s">
        <v>10995</v>
      </c>
      <c r="E2768" t="e">
        <f t="shared" si="549"/>
        <v>#VALUE!</v>
      </c>
      <c r="F2768" t="e">
        <f t="shared" si="552"/>
        <v>#VALUE!</v>
      </c>
      <c r="G2768" t="e">
        <f t="shared" si="548"/>
        <v>#VALUE!</v>
      </c>
      <c r="H2768" t="e">
        <f t="shared" si="553"/>
        <v>#VALUE!</v>
      </c>
      <c r="I2768" t="str">
        <f t="shared" si="554"/>
        <v>深水埗白田邨第12座</v>
      </c>
    </row>
    <row r="2769" spans="1:9" x14ac:dyDescent="0.2">
      <c r="A2769" t="s">
        <v>5459</v>
      </c>
      <c r="B2769" t="s">
        <v>5458</v>
      </c>
      <c r="D2769" t="s">
        <v>10995</v>
      </c>
      <c r="E2769" t="e">
        <f t="shared" si="549"/>
        <v>#VALUE!</v>
      </c>
      <c r="F2769" t="e">
        <f t="shared" si="552"/>
        <v>#VALUE!</v>
      </c>
      <c r="G2769" t="e">
        <f t="shared" si="548"/>
        <v>#VALUE!</v>
      </c>
      <c r="H2769" t="e">
        <f t="shared" si="553"/>
        <v>#VALUE!</v>
      </c>
      <c r="I2769" t="str">
        <f t="shared" si="554"/>
        <v>深水埗白田邨運田樓</v>
      </c>
    </row>
    <row r="2770" spans="1:9" x14ac:dyDescent="0.2">
      <c r="A2770" t="s">
        <v>8797</v>
      </c>
      <c r="B2770" t="s">
        <v>8796</v>
      </c>
      <c r="D2770" t="s">
        <v>10995</v>
      </c>
      <c r="E2770" t="e">
        <f t="shared" si="549"/>
        <v>#VALUE!</v>
      </c>
      <c r="F2770" t="e">
        <f t="shared" si="552"/>
        <v>#VALUE!</v>
      </c>
      <c r="G2770" t="e">
        <f t="shared" si="548"/>
        <v>#VALUE!</v>
      </c>
      <c r="H2770" t="e">
        <f t="shared" si="553"/>
        <v>#VALUE!</v>
      </c>
      <c r="I2770" t="str">
        <f t="shared" si="554"/>
        <v>深水埗石硤尾南昌街美彩樓</v>
      </c>
    </row>
    <row r="2771" spans="1:9" x14ac:dyDescent="0.2">
      <c r="A2771" t="s">
        <v>8799</v>
      </c>
      <c r="B2771" t="s">
        <v>8798</v>
      </c>
      <c r="D2771" t="s">
        <v>10995</v>
      </c>
      <c r="E2771" t="e">
        <f t="shared" si="549"/>
        <v>#VALUE!</v>
      </c>
      <c r="F2771" t="e">
        <f t="shared" si="552"/>
        <v>#VALUE!</v>
      </c>
      <c r="G2771" t="e">
        <f t="shared" si="548"/>
        <v>#VALUE!</v>
      </c>
      <c r="H2771" t="e">
        <f t="shared" si="553"/>
        <v>#VALUE!</v>
      </c>
      <c r="I2771" t="str">
        <f t="shared" si="554"/>
        <v>深水埗石硤尾社區會堂</v>
      </c>
    </row>
    <row r="2772" spans="1:9" x14ac:dyDescent="0.2">
      <c r="A2772" t="s">
        <v>5848</v>
      </c>
      <c r="B2772" t="s">
        <v>5847</v>
      </c>
      <c r="D2772" t="s">
        <v>10995</v>
      </c>
      <c r="E2772" t="e">
        <f t="shared" si="549"/>
        <v>#VALUE!</v>
      </c>
      <c r="F2772" t="e">
        <f t="shared" si="552"/>
        <v>#VALUE!</v>
      </c>
      <c r="G2772" t="e">
        <f t="shared" si="548"/>
        <v>#VALUE!</v>
      </c>
      <c r="H2772" t="e">
        <f t="shared" si="553"/>
        <v>#VALUE!</v>
      </c>
      <c r="I2772" t="str">
        <f t="shared" si="554"/>
        <v>深水埗石硤尾街市</v>
      </c>
    </row>
    <row r="2773" spans="1:9" x14ac:dyDescent="0.2">
      <c r="A2773" t="s">
        <v>8363</v>
      </c>
      <c r="B2773" t="s">
        <v>8362</v>
      </c>
      <c r="D2773" t="s">
        <v>10995</v>
      </c>
      <c r="E2773" t="e">
        <f t="shared" si="549"/>
        <v>#VALUE!</v>
      </c>
      <c r="F2773" t="e">
        <f t="shared" si="552"/>
        <v>#VALUE!</v>
      </c>
      <c r="G2773" t="e">
        <f t="shared" si="548"/>
        <v>#VALUE!</v>
      </c>
      <c r="H2773" t="e">
        <f t="shared" si="553"/>
        <v>#VALUE!</v>
      </c>
      <c r="I2773" t="e">
        <f t="shared" si="554"/>
        <v>#VALUE!</v>
      </c>
    </row>
    <row r="2774" spans="1:9" x14ac:dyDescent="0.2">
      <c r="A2774" t="s">
        <v>4256</v>
      </c>
      <c r="B2774" t="s">
        <v>4255</v>
      </c>
      <c r="D2774" t="s">
        <v>10995</v>
      </c>
      <c r="E2774" t="e">
        <f t="shared" si="549"/>
        <v>#VALUE!</v>
      </c>
      <c r="F2774" t="e">
        <f t="shared" si="552"/>
        <v>#VALUE!</v>
      </c>
      <c r="G2774" t="e">
        <f t="shared" si="548"/>
        <v>#VALUE!</v>
      </c>
      <c r="H2774" t="e">
        <f t="shared" si="553"/>
        <v>#VALUE!</v>
      </c>
      <c r="I2774" t="str">
        <f t="shared" si="554"/>
        <v>深水埗石硤尾邨美彩樓</v>
      </c>
    </row>
    <row r="2775" spans="1:9" x14ac:dyDescent="0.2">
      <c r="A2775" t="s">
        <v>5837</v>
      </c>
      <c r="B2775" t="s">
        <v>5836</v>
      </c>
      <c r="D2775" t="s">
        <v>10995</v>
      </c>
      <c r="E2775" t="e">
        <f t="shared" si="549"/>
        <v>#VALUE!</v>
      </c>
      <c r="F2775" t="e">
        <f t="shared" si="552"/>
        <v>#VALUE!</v>
      </c>
      <c r="G2775" t="e">
        <f t="shared" si="548"/>
        <v>#VALUE!</v>
      </c>
      <c r="H2775" t="str">
        <f t="shared" si="553"/>
        <v>深水埗窩仔街偉智街</v>
      </c>
    </row>
    <row r="2776" spans="1:9" x14ac:dyDescent="0.2">
      <c r="A2776" t="s">
        <v>8144</v>
      </c>
      <c r="B2776" t="s">
        <v>8143</v>
      </c>
      <c r="D2776" t="s">
        <v>10995</v>
      </c>
      <c r="E2776" t="e">
        <f t="shared" si="549"/>
        <v>#VALUE!</v>
      </c>
      <c r="F2776" t="e">
        <f t="shared" si="552"/>
        <v>#VALUE!</v>
      </c>
      <c r="G2776" t="e">
        <f t="shared" si="548"/>
        <v>#VALUE!</v>
      </c>
      <c r="H2776" t="str">
        <f t="shared" si="553"/>
        <v>深水埗荔枝角道桂林街</v>
      </c>
    </row>
    <row r="2777" spans="1:9" x14ac:dyDescent="0.2">
      <c r="A2777" t="s">
        <v>4095</v>
      </c>
      <c r="B2777" t="s">
        <v>4094</v>
      </c>
      <c r="D2777" t="s">
        <v>10993</v>
      </c>
      <c r="E2777" t="e">
        <f t="shared" si="549"/>
        <v>#VALUE!</v>
      </c>
      <c r="F2777" t="e">
        <f t="shared" si="552"/>
        <v>#VALUE!</v>
      </c>
      <c r="G2777" t="e">
        <f t="shared" si="548"/>
        <v>#VALUE!</v>
      </c>
      <c r="H2777" t="str">
        <f t="shared" si="553"/>
        <v>深水埗荔枝角道欽州街</v>
      </c>
    </row>
    <row r="2778" spans="1:9" x14ac:dyDescent="0.2">
      <c r="A2778" t="s">
        <v>98</v>
      </c>
      <c r="B2778" t="s">
        <v>96</v>
      </c>
      <c r="D2778" t="s">
        <v>10995</v>
      </c>
      <c r="E2778" t="e">
        <f t="shared" si="549"/>
        <v>#VALUE!</v>
      </c>
      <c r="F2778" t="e">
        <f t="shared" si="552"/>
        <v>#VALUE!</v>
      </c>
      <c r="G2778" t="e">
        <f t="shared" si="548"/>
        <v>#VALUE!</v>
      </c>
      <c r="H2778" t="e">
        <f t="shared" si="553"/>
        <v>#VALUE!</v>
      </c>
      <c r="I2778" t="e">
        <f>TRIM(MID(A2778,1,FIND("對出",A2778)-1))</f>
        <v>#VALUE!</v>
      </c>
    </row>
    <row r="2779" spans="1:9" x14ac:dyDescent="0.2">
      <c r="A2779" t="s">
        <v>10434</v>
      </c>
      <c r="B2779" t="s">
        <v>10433</v>
      </c>
      <c r="D2779" t="s">
        <v>10995</v>
      </c>
      <c r="E2779" t="e">
        <f t="shared" si="549"/>
        <v>#VALUE!</v>
      </c>
      <c r="F2779" t="str">
        <f t="shared" si="552"/>
        <v>深水埗西九龍中心1樓大堂及8樓溜冰場</v>
      </c>
      <c r="G2779" t="e">
        <f t="shared" si="548"/>
        <v>#VALUE!</v>
      </c>
    </row>
    <row r="2780" spans="1:9" x14ac:dyDescent="0.2">
      <c r="A2780" t="s">
        <v>10499</v>
      </c>
      <c r="B2780" t="s">
        <v>10498</v>
      </c>
      <c r="D2780" t="s">
        <v>10995</v>
      </c>
      <c r="E2780" t="e">
        <f t="shared" si="549"/>
        <v>#VALUE!</v>
      </c>
      <c r="F2780" t="str">
        <f t="shared" si="552"/>
        <v>深水埗西九龍中心8樓溜冰場</v>
      </c>
      <c r="G2780" t="e">
        <f t="shared" si="548"/>
        <v>#VALUE!</v>
      </c>
    </row>
    <row r="2781" spans="1:9" x14ac:dyDescent="0.2">
      <c r="A2781" t="s">
        <v>4119</v>
      </c>
      <c r="B2781" t="s">
        <v>4118</v>
      </c>
      <c r="D2781" t="s">
        <v>10995</v>
      </c>
      <c r="E2781" t="e">
        <f t="shared" si="549"/>
        <v>#VALUE!</v>
      </c>
      <c r="F2781" t="e">
        <f t="shared" si="552"/>
        <v>#VALUE!</v>
      </c>
      <c r="G2781" t="e">
        <f t="shared" si="548"/>
        <v>#VALUE!</v>
      </c>
      <c r="H2781" t="e">
        <f>TRIM(MID(SUBSTITUTE(A2781,"與",""),1,FIND("交界",A2781)-2))</f>
        <v>#VALUE!</v>
      </c>
      <c r="I2781" t="str">
        <f>TRIM(MID(A2781,1,FIND("對出",A2781)-1))</f>
        <v>深水埗西九龍中心正門</v>
      </c>
    </row>
    <row r="2782" spans="1:9" x14ac:dyDescent="0.2">
      <c r="A2782" t="s">
        <v>9136</v>
      </c>
      <c r="B2782" t="s">
        <v>9135</v>
      </c>
      <c r="D2782" t="s">
        <v>10995</v>
      </c>
      <c r="E2782" t="str">
        <f t="shared" si="549"/>
        <v>深水埗長沙灣政府合署,長沙灣道303號</v>
      </c>
      <c r="F2782" t="e">
        <f t="shared" si="552"/>
        <v>#VALUE!</v>
      </c>
      <c r="G2782" t="e">
        <f t="shared" si="548"/>
        <v>#VALUE!</v>
      </c>
    </row>
    <row r="2783" spans="1:9" x14ac:dyDescent="0.2">
      <c r="A2783" t="s">
        <v>6300</v>
      </c>
      <c r="B2783" t="s">
        <v>6299</v>
      </c>
      <c r="D2783" t="s">
        <v>10995</v>
      </c>
      <c r="E2783" t="e">
        <f t="shared" si="549"/>
        <v>#VALUE!</v>
      </c>
      <c r="F2783" t="e">
        <f t="shared" si="552"/>
        <v>#VALUE!</v>
      </c>
      <c r="G2783" t="e">
        <f t="shared" si="548"/>
        <v>#VALUE!</v>
      </c>
      <c r="H2783" t="e">
        <f t="shared" ref="H2783:H2784" si="555">TRIM(MID(SUBSTITUTE(A2783,"與",""),1,FIND("交界",A2783)-2))</f>
        <v>#VALUE!</v>
      </c>
      <c r="I2783" t="str">
        <f t="shared" ref="I2783:I2784" si="556">TRIM(MID(A2783,1,FIND("對出",A2783)-1))</f>
        <v>深水埗長沙灣政府合署</v>
      </c>
    </row>
    <row r="2784" spans="1:9" x14ac:dyDescent="0.2">
      <c r="A2784" t="s">
        <v>6564</v>
      </c>
      <c r="B2784" t="s">
        <v>6563</v>
      </c>
      <c r="D2784" t="s">
        <v>10995</v>
      </c>
      <c r="E2784" t="e">
        <f t="shared" si="549"/>
        <v>#VALUE!</v>
      </c>
      <c r="F2784" t="e">
        <f t="shared" si="552"/>
        <v>#VALUE!</v>
      </c>
      <c r="G2784" t="e">
        <f t="shared" si="548"/>
        <v>#VALUE!</v>
      </c>
      <c r="H2784" t="e">
        <f t="shared" si="555"/>
        <v>#VALUE!</v>
      </c>
      <c r="I2784" t="str">
        <f t="shared" si="556"/>
        <v>深水埗長沙灣政府合署</v>
      </c>
    </row>
    <row r="2785" spans="1:9" x14ac:dyDescent="0.2">
      <c r="A2785" t="s">
        <v>9414</v>
      </c>
      <c r="B2785" t="s">
        <v>9413</v>
      </c>
      <c r="D2785" t="s">
        <v>10995</v>
      </c>
      <c r="E2785" t="str">
        <f t="shared" si="549"/>
        <v>深水埗長沙灣道303號</v>
      </c>
      <c r="F2785" t="e">
        <f t="shared" si="552"/>
        <v>#VALUE!</v>
      </c>
      <c r="G2785" t="e">
        <f t="shared" si="548"/>
        <v>#VALUE!</v>
      </c>
    </row>
    <row r="2786" spans="1:9" x14ac:dyDescent="0.2">
      <c r="A2786" t="s">
        <v>8502</v>
      </c>
      <c r="B2786" t="s">
        <v>8501</v>
      </c>
      <c r="D2786" t="s">
        <v>10995</v>
      </c>
      <c r="E2786" t="str">
        <f t="shared" si="549"/>
        <v>深水埗長沙灣道303號</v>
      </c>
      <c r="F2786" t="e">
        <f t="shared" si="552"/>
        <v>#VALUE!</v>
      </c>
      <c r="G2786" t="e">
        <f t="shared" si="548"/>
        <v>#VALUE!</v>
      </c>
    </row>
    <row r="2787" spans="1:9" x14ac:dyDescent="0.2">
      <c r="A2787" t="s">
        <v>4771</v>
      </c>
      <c r="B2787" t="s">
        <v>4770</v>
      </c>
      <c r="D2787" t="s">
        <v>10995</v>
      </c>
      <c r="E2787" t="e">
        <f t="shared" si="549"/>
        <v>#VALUE!</v>
      </c>
      <c r="F2787" t="e">
        <f t="shared" si="552"/>
        <v>#VALUE!</v>
      </c>
      <c r="G2787" t="e">
        <f t="shared" si="548"/>
        <v>#VALUE!</v>
      </c>
      <c r="H2787" t="str">
        <f t="shared" ref="H2787:H2791" si="557">TRIM(MID(SUBSTITUTE(A2787,"與",""),1,FIND("交界",A2787)-2))</f>
        <v>深水埗長沙灣道界限街</v>
      </c>
    </row>
    <row r="2788" spans="1:9" x14ac:dyDescent="0.2">
      <c r="A2788" t="s">
        <v>4423</v>
      </c>
      <c r="B2788" t="s">
        <v>4422</v>
      </c>
      <c r="D2788" t="s">
        <v>10995</v>
      </c>
      <c r="E2788" t="e">
        <f t="shared" si="549"/>
        <v>#VALUE!</v>
      </c>
      <c r="F2788" t="e">
        <f t="shared" si="552"/>
        <v>#VALUE!</v>
      </c>
      <c r="G2788" t="e">
        <f t="shared" si="548"/>
        <v>#VALUE!</v>
      </c>
      <c r="H2788" t="e">
        <f t="shared" si="557"/>
        <v>#VALUE!</v>
      </c>
      <c r="I2788" t="str">
        <f t="shared" ref="I2788:I2791" si="558">TRIM(MID(A2788,1,FIND("對出",A2788)-1))</f>
        <v>深水埗順寧道保安道市政大廈</v>
      </c>
    </row>
    <row r="2789" spans="1:9" x14ac:dyDescent="0.2">
      <c r="A2789" t="s">
        <v>4423</v>
      </c>
      <c r="B2789" t="s">
        <v>8151</v>
      </c>
      <c r="D2789" t="s">
        <v>10995</v>
      </c>
      <c r="E2789" t="e">
        <f t="shared" si="549"/>
        <v>#VALUE!</v>
      </c>
      <c r="F2789" t="e">
        <f t="shared" si="552"/>
        <v>#VALUE!</v>
      </c>
      <c r="G2789" t="e">
        <f t="shared" si="548"/>
        <v>#VALUE!</v>
      </c>
      <c r="H2789" t="e">
        <f t="shared" si="557"/>
        <v>#VALUE!</v>
      </c>
      <c r="I2789" t="str">
        <f t="shared" si="558"/>
        <v>深水埗順寧道保安道市政大廈</v>
      </c>
    </row>
    <row r="2790" spans="1:9" x14ac:dyDescent="0.2">
      <c r="A2790" t="s">
        <v>4423</v>
      </c>
      <c r="B2790" t="s">
        <v>7814</v>
      </c>
      <c r="D2790" t="s">
        <v>10995</v>
      </c>
      <c r="E2790" t="e">
        <f t="shared" si="549"/>
        <v>#VALUE!</v>
      </c>
      <c r="F2790" t="e">
        <f t="shared" si="552"/>
        <v>#VALUE!</v>
      </c>
      <c r="G2790" t="e">
        <f t="shared" si="548"/>
        <v>#VALUE!</v>
      </c>
      <c r="H2790" t="e">
        <f t="shared" si="557"/>
        <v>#VALUE!</v>
      </c>
      <c r="I2790" t="str">
        <f t="shared" si="558"/>
        <v>深水埗順寧道保安道市政大廈</v>
      </c>
    </row>
    <row r="2791" spans="1:9" x14ac:dyDescent="0.2">
      <c r="A2791" t="s">
        <v>10593</v>
      </c>
      <c r="B2791" t="s">
        <v>7814</v>
      </c>
      <c r="D2791" t="s">
        <v>10995</v>
      </c>
      <c r="E2791" t="e">
        <f t="shared" si="549"/>
        <v>#VALUE!</v>
      </c>
      <c r="F2791" t="e">
        <f t="shared" si="552"/>
        <v>#VALUE!</v>
      </c>
      <c r="G2791" t="e">
        <f t="shared" si="548"/>
        <v>#VALUE!</v>
      </c>
      <c r="H2791" t="e">
        <f t="shared" si="557"/>
        <v>#VALUE!</v>
      </c>
      <c r="I2791" t="str">
        <f t="shared" si="558"/>
        <v>深水埗順寧道保安道市政大樓</v>
      </c>
    </row>
    <row r="2792" spans="1:9" x14ac:dyDescent="0.2">
      <c r="A2792" t="s">
        <v>4288</v>
      </c>
      <c r="B2792" t="s">
        <v>4287</v>
      </c>
      <c r="D2792" t="s">
        <v>10995</v>
      </c>
      <c r="E2792" t="e">
        <f t="shared" si="549"/>
        <v>#VALUE!</v>
      </c>
      <c r="F2792" t="str">
        <f t="shared" si="552"/>
        <v>深水埗順寧道與永隆街交界對出行人路(近寶熙商場</v>
      </c>
      <c r="G2792" t="e">
        <f t="shared" si="548"/>
        <v>#VALUE!</v>
      </c>
    </row>
    <row r="2793" spans="1:9" x14ac:dyDescent="0.2">
      <c r="A2793" t="s">
        <v>6947</v>
      </c>
      <c r="B2793" t="s">
        <v>6946</v>
      </c>
      <c r="D2793" t="s">
        <v>10995</v>
      </c>
      <c r="E2793" t="e">
        <f t="shared" si="549"/>
        <v>#VALUE!</v>
      </c>
      <c r="F2793" t="e">
        <f t="shared" si="552"/>
        <v>#VALUE!</v>
      </c>
      <c r="G2793" t="e">
        <f t="shared" si="548"/>
        <v>#VALUE!</v>
      </c>
      <c r="H2793" t="e">
        <f>TRIM(MID(SUBSTITUTE(A2793,"與",""),1,FIND("交界",A2793)-2))</f>
        <v>#VALUE!</v>
      </c>
      <c r="I2793" t="str">
        <f>TRIM(MID(A2793,1,FIND("對出",A2793)-1))</f>
        <v>深水埗順寧道行人路(近保安道市政大廈</v>
      </c>
    </row>
    <row r="2794" spans="1:9" x14ac:dyDescent="0.2">
      <c r="A2794" t="s">
        <v>4093</v>
      </c>
      <c r="B2794" t="s">
        <v>4092</v>
      </c>
      <c r="D2794" t="s">
        <v>10995</v>
      </c>
      <c r="E2794" t="e">
        <f t="shared" si="549"/>
        <v>#VALUE!</v>
      </c>
      <c r="F2794" t="str">
        <f t="shared" si="552"/>
        <v>深水埗高登商場</v>
      </c>
      <c r="G2794" t="e">
        <f t="shared" si="548"/>
        <v>#VALUE!</v>
      </c>
    </row>
    <row r="2795" spans="1:9" x14ac:dyDescent="0.2">
      <c r="A2795" t="s">
        <v>8365</v>
      </c>
      <c r="B2795" t="s">
        <v>8364</v>
      </c>
      <c r="D2795" t="s">
        <v>10995</v>
      </c>
      <c r="E2795" t="e">
        <f t="shared" si="549"/>
        <v>#VALUE!</v>
      </c>
      <c r="F2795" t="e">
        <f t="shared" si="552"/>
        <v>#VALUE!</v>
      </c>
      <c r="G2795" t="e">
        <f t="shared" si="548"/>
        <v>#VALUE!</v>
      </c>
      <c r="H2795" t="e">
        <f t="shared" ref="H2795:H2797" si="559">TRIM(MID(SUBSTITUTE(A2795,"與",""),1,FIND("交界",A2795)-2))</f>
        <v>#VALUE!</v>
      </c>
      <c r="I2795" t="e">
        <f t="shared" ref="I2795:I2797" si="560">TRIM(MID(A2795,1,FIND("對出",A2795)-1))</f>
        <v>#VALUE!</v>
      </c>
    </row>
    <row r="2796" spans="1:9" x14ac:dyDescent="0.2">
      <c r="A2796" t="s">
        <v>8855</v>
      </c>
      <c r="B2796" t="s">
        <v>8854</v>
      </c>
      <c r="D2796" t="s">
        <v>10995</v>
      </c>
      <c r="E2796" t="e">
        <f t="shared" si="549"/>
        <v>#VALUE!</v>
      </c>
      <c r="F2796" t="e">
        <f t="shared" si="552"/>
        <v>#VALUE!</v>
      </c>
      <c r="G2796" t="e">
        <f t="shared" si="548"/>
        <v>#VALUE!</v>
      </c>
      <c r="H2796" t="e">
        <f t="shared" si="559"/>
        <v>#VALUE!</v>
      </c>
      <c r="I2796" t="e">
        <f t="shared" si="560"/>
        <v>#VALUE!</v>
      </c>
    </row>
    <row r="2797" spans="1:9" x14ac:dyDescent="0.2">
      <c r="A2797" t="s">
        <v>162</v>
      </c>
      <c r="B2797" t="s">
        <v>160</v>
      </c>
      <c r="D2797" t="s">
        <v>10965</v>
      </c>
      <c r="E2797" t="e">
        <f t="shared" si="549"/>
        <v>#VALUE!</v>
      </c>
      <c r="F2797" t="e">
        <f t="shared" si="552"/>
        <v>#VALUE!</v>
      </c>
      <c r="G2797" t="e">
        <f t="shared" si="548"/>
        <v>#VALUE!</v>
      </c>
      <c r="H2797" t="e">
        <f t="shared" si="559"/>
        <v>#VALUE!</v>
      </c>
      <c r="I2797" t="e">
        <f t="shared" si="560"/>
        <v>#VALUE!</v>
      </c>
    </row>
    <row r="2798" spans="1:9" x14ac:dyDescent="0.2">
      <c r="A2798" t="s">
        <v>3599</v>
      </c>
      <c r="B2798" t="s">
        <v>3598</v>
      </c>
      <c r="D2798" t="s">
        <v>11053</v>
      </c>
      <c r="E2798" t="e">
        <f t="shared" si="549"/>
        <v>#VALUE!</v>
      </c>
      <c r="F2798" t="str">
        <f t="shared" si="552"/>
        <v>清水灣道(彩雲商場</v>
      </c>
      <c r="G2798" t="e">
        <f t="shared" si="548"/>
        <v>#VALUE!</v>
      </c>
    </row>
    <row r="2799" spans="1:9" x14ac:dyDescent="0.2">
      <c r="A2799" t="s">
        <v>3709</v>
      </c>
      <c r="B2799" t="s">
        <v>3708</v>
      </c>
      <c r="D2799" t="s">
        <v>11053</v>
      </c>
      <c r="E2799" t="e">
        <f t="shared" si="549"/>
        <v>#VALUE!</v>
      </c>
      <c r="F2799" t="e">
        <f t="shared" si="552"/>
        <v>#VALUE!</v>
      </c>
      <c r="G2799" t="e">
        <f t="shared" si="548"/>
        <v>#VALUE!</v>
      </c>
      <c r="H2799" t="e">
        <f t="shared" ref="H2799:H2834" si="561">TRIM(MID(SUBSTITUTE(A2799,"與",""),1,FIND("交界",A2799)-2))</f>
        <v>#VALUE!</v>
      </c>
      <c r="I2799" t="e">
        <f t="shared" ref="I2799:I2809" si="562">TRIM(MID(A2799,1,FIND("對出",A2799)-1))</f>
        <v>#VALUE!</v>
      </c>
    </row>
    <row r="2800" spans="1:9" x14ac:dyDescent="0.2">
      <c r="A2800" t="s">
        <v>4020</v>
      </c>
      <c r="B2800" t="s">
        <v>4019</v>
      </c>
      <c r="D2800" t="s">
        <v>10946</v>
      </c>
      <c r="E2800" t="e">
        <f t="shared" si="549"/>
        <v>#VALUE!</v>
      </c>
      <c r="F2800" t="e">
        <f t="shared" si="552"/>
        <v>#VALUE!</v>
      </c>
      <c r="G2800" t="e">
        <f t="shared" si="548"/>
        <v>#VALUE!</v>
      </c>
      <c r="H2800" t="e">
        <f t="shared" si="561"/>
        <v>#VALUE!</v>
      </c>
      <c r="I2800" t="e">
        <f t="shared" si="562"/>
        <v>#VALUE!</v>
      </c>
    </row>
    <row r="2801" spans="1:9" x14ac:dyDescent="0.2">
      <c r="A2801" t="s">
        <v>6094</v>
      </c>
      <c r="B2801" t="s">
        <v>6093</v>
      </c>
      <c r="D2801" t="s">
        <v>10946</v>
      </c>
      <c r="E2801" t="e">
        <f t="shared" si="549"/>
        <v>#VALUE!</v>
      </c>
      <c r="F2801" t="e">
        <f t="shared" si="552"/>
        <v>#VALUE!</v>
      </c>
      <c r="G2801" t="e">
        <f t="shared" si="548"/>
        <v>#VALUE!</v>
      </c>
      <c r="H2801" t="e">
        <f t="shared" si="561"/>
        <v>#VALUE!</v>
      </c>
      <c r="I2801" t="str">
        <f t="shared" si="562"/>
        <v>港運城1座</v>
      </c>
    </row>
    <row r="2802" spans="1:9" x14ac:dyDescent="0.2">
      <c r="A2802" t="s">
        <v>9901</v>
      </c>
      <c r="B2802" t="s">
        <v>9900</v>
      </c>
      <c r="D2802" t="s">
        <v>10930</v>
      </c>
      <c r="E2802" t="e">
        <f t="shared" si="549"/>
        <v>#VALUE!</v>
      </c>
      <c r="F2802" t="e">
        <f t="shared" si="552"/>
        <v>#VALUE!</v>
      </c>
      <c r="G2802" t="e">
        <f t="shared" si="548"/>
        <v>#VALUE!</v>
      </c>
      <c r="H2802" t="e">
        <f t="shared" si="561"/>
        <v>#VALUE!</v>
      </c>
      <c r="I2802" t="e">
        <f t="shared" si="562"/>
        <v>#VALUE!</v>
      </c>
    </row>
    <row r="2803" spans="1:9" x14ac:dyDescent="0.2">
      <c r="A2803" t="s">
        <v>1133</v>
      </c>
      <c r="B2803" t="s">
        <v>1132</v>
      </c>
      <c r="D2803" t="s">
        <v>10930</v>
      </c>
      <c r="E2803" t="e">
        <f t="shared" si="549"/>
        <v>#VALUE!</v>
      </c>
      <c r="F2803" t="e">
        <f t="shared" si="552"/>
        <v>#VALUE!</v>
      </c>
      <c r="G2803" t="e">
        <f t="shared" si="548"/>
        <v>#VALUE!</v>
      </c>
      <c r="H2803" t="e">
        <f t="shared" si="561"/>
        <v>#VALUE!</v>
      </c>
      <c r="I2803" t="e">
        <f t="shared" si="562"/>
        <v>#VALUE!</v>
      </c>
    </row>
    <row r="2804" spans="1:9" x14ac:dyDescent="0.2">
      <c r="A2804" t="s">
        <v>2817</v>
      </c>
      <c r="B2804" t="s">
        <v>10081</v>
      </c>
      <c r="D2804" t="s">
        <v>10930</v>
      </c>
      <c r="E2804" t="e">
        <f t="shared" si="549"/>
        <v>#VALUE!</v>
      </c>
      <c r="F2804" t="e">
        <f t="shared" si="552"/>
        <v>#VALUE!</v>
      </c>
      <c r="G2804" t="e">
        <f t="shared" si="548"/>
        <v>#VALUE!</v>
      </c>
      <c r="H2804" t="e">
        <f t="shared" si="561"/>
        <v>#VALUE!</v>
      </c>
      <c r="I2804" t="e">
        <f t="shared" si="562"/>
        <v>#VALUE!</v>
      </c>
    </row>
    <row r="2805" spans="1:9" x14ac:dyDescent="0.2">
      <c r="A2805" t="s">
        <v>2817</v>
      </c>
      <c r="B2805" t="s">
        <v>2816</v>
      </c>
      <c r="D2805" t="s">
        <v>10930</v>
      </c>
      <c r="E2805" t="e">
        <f t="shared" si="549"/>
        <v>#VALUE!</v>
      </c>
      <c r="F2805" t="e">
        <f t="shared" si="552"/>
        <v>#VALUE!</v>
      </c>
      <c r="G2805" t="e">
        <f t="shared" si="548"/>
        <v>#VALUE!</v>
      </c>
      <c r="H2805" t="e">
        <f t="shared" si="561"/>
        <v>#VALUE!</v>
      </c>
      <c r="I2805" t="e">
        <f t="shared" si="562"/>
        <v>#VALUE!</v>
      </c>
    </row>
    <row r="2806" spans="1:9" x14ac:dyDescent="0.2">
      <c r="A2806" t="s">
        <v>4491</v>
      </c>
      <c r="B2806" t="s">
        <v>430</v>
      </c>
      <c r="D2806" t="s">
        <v>10931</v>
      </c>
      <c r="E2806" t="e">
        <f t="shared" si="549"/>
        <v>#VALUE!</v>
      </c>
      <c r="F2806" t="e">
        <f t="shared" si="552"/>
        <v>#VALUE!</v>
      </c>
      <c r="G2806" t="e">
        <f t="shared" si="548"/>
        <v>#VALUE!</v>
      </c>
      <c r="H2806" t="e">
        <f t="shared" si="561"/>
        <v>#VALUE!</v>
      </c>
      <c r="I2806" t="str">
        <f t="shared" si="562"/>
        <v>港鐡中環站A出口</v>
      </c>
    </row>
    <row r="2807" spans="1:9" x14ac:dyDescent="0.2">
      <c r="A2807" t="s">
        <v>10471</v>
      </c>
      <c r="B2807" t="s">
        <v>8807</v>
      </c>
      <c r="D2807" t="s">
        <v>10988</v>
      </c>
      <c r="E2807" t="e">
        <f t="shared" si="549"/>
        <v>#VALUE!</v>
      </c>
      <c r="F2807" t="e">
        <f t="shared" si="552"/>
        <v>#VALUE!</v>
      </c>
      <c r="G2807" t="e">
        <f t="shared" si="548"/>
        <v>#VALUE!</v>
      </c>
      <c r="H2807" t="e">
        <f t="shared" si="561"/>
        <v>#VALUE!</v>
      </c>
      <c r="I2807" t="str">
        <f t="shared" si="562"/>
        <v>港鐡九龍灣站B出口天橋下近巴士站</v>
      </c>
    </row>
    <row r="2808" spans="1:9" x14ac:dyDescent="0.2">
      <c r="A2808" t="s">
        <v>1453</v>
      </c>
      <c r="B2808" t="s">
        <v>1452</v>
      </c>
      <c r="D2808" t="s">
        <v>10988</v>
      </c>
      <c r="E2808" t="e">
        <f t="shared" si="549"/>
        <v>#VALUE!</v>
      </c>
      <c r="F2808" t="e">
        <f t="shared" si="552"/>
        <v>#VALUE!</v>
      </c>
      <c r="G2808" t="e">
        <f t="shared" si="548"/>
        <v>#VALUE!</v>
      </c>
      <c r="H2808" t="e">
        <f t="shared" si="561"/>
        <v>#VALUE!</v>
      </c>
      <c r="I2808" t="e">
        <f t="shared" si="562"/>
        <v>#VALUE!</v>
      </c>
    </row>
    <row r="2809" spans="1:9" x14ac:dyDescent="0.2">
      <c r="A2809" t="s">
        <v>5228</v>
      </c>
      <c r="B2809" t="s">
        <v>5227</v>
      </c>
      <c r="D2809" t="s">
        <v>10988</v>
      </c>
      <c r="E2809" t="e">
        <f t="shared" si="549"/>
        <v>#VALUE!</v>
      </c>
      <c r="F2809" t="e">
        <f t="shared" si="552"/>
        <v>#VALUE!</v>
      </c>
      <c r="G2809" t="e">
        <f t="shared" si="548"/>
        <v>#VALUE!</v>
      </c>
      <c r="H2809" t="e">
        <f t="shared" si="561"/>
        <v>#VALUE!</v>
      </c>
      <c r="I2809" t="str">
        <f t="shared" si="562"/>
        <v>港鐡九龍灣站B出口行人天橋下近巴士站</v>
      </c>
    </row>
    <row r="2810" spans="1:9" x14ac:dyDescent="0.2">
      <c r="A2810" t="s">
        <v>4412</v>
      </c>
      <c r="B2810" t="s">
        <v>4411</v>
      </c>
      <c r="D2810" t="s">
        <v>11079</v>
      </c>
      <c r="E2810" t="e">
        <f t="shared" si="549"/>
        <v>#VALUE!</v>
      </c>
      <c r="F2810" t="e">
        <f t="shared" si="552"/>
        <v>#VALUE!</v>
      </c>
      <c r="G2810" t="e">
        <f t="shared" si="548"/>
        <v>#VALUE!</v>
      </c>
      <c r="H2810" t="str">
        <f t="shared" si="561"/>
        <v>港鐡大圍站A出口對出行人路(村南道大圍道</v>
      </c>
    </row>
    <row r="2811" spans="1:9" x14ac:dyDescent="0.2">
      <c r="A2811" t="s">
        <v>10364</v>
      </c>
      <c r="B2811" t="s">
        <v>2764</v>
      </c>
      <c r="D2811" t="s">
        <v>11454</v>
      </c>
      <c r="E2811" t="e">
        <f t="shared" si="549"/>
        <v>#VALUE!</v>
      </c>
      <c r="F2811" t="e">
        <f t="shared" si="552"/>
        <v>#VALUE!</v>
      </c>
      <c r="G2811" t="e">
        <f t="shared" si="548"/>
        <v>#VALUE!</v>
      </c>
      <c r="H2811" t="e">
        <f t="shared" si="561"/>
        <v>#VALUE!</v>
      </c>
      <c r="I2811" t="e">
        <f t="shared" ref="I2811:I2834" si="563">TRIM(MID(A2811,1,FIND("對出",A2811)-1))</f>
        <v>#VALUE!</v>
      </c>
    </row>
    <row r="2812" spans="1:9" x14ac:dyDescent="0.2">
      <c r="A2812" t="s">
        <v>4458</v>
      </c>
      <c r="B2812" t="s">
        <v>2746</v>
      </c>
      <c r="D2812" t="s">
        <v>11008</v>
      </c>
      <c r="E2812" t="e">
        <f t="shared" si="549"/>
        <v>#VALUE!</v>
      </c>
      <c r="F2812" t="e">
        <f t="shared" si="552"/>
        <v>#VALUE!</v>
      </c>
      <c r="G2812" t="e">
        <f t="shared" si="548"/>
        <v>#VALUE!</v>
      </c>
      <c r="H2812" t="e">
        <f t="shared" si="561"/>
        <v>#VALUE!</v>
      </c>
      <c r="I2812" t="str">
        <f t="shared" si="563"/>
        <v>港鐡尖沙咀站E出口</v>
      </c>
    </row>
    <row r="2813" spans="1:9" x14ac:dyDescent="0.2">
      <c r="A2813" t="s">
        <v>2303</v>
      </c>
      <c r="B2813" t="s">
        <v>2302</v>
      </c>
      <c r="D2813" t="s">
        <v>10932</v>
      </c>
      <c r="E2813" t="e">
        <f t="shared" si="549"/>
        <v>#VALUE!</v>
      </c>
      <c r="F2813" t="e">
        <f t="shared" si="552"/>
        <v>#VALUE!</v>
      </c>
      <c r="G2813" t="e">
        <f t="shared" si="548"/>
        <v>#VALUE!</v>
      </c>
      <c r="H2813" t="e">
        <f t="shared" si="561"/>
        <v>#VALUE!</v>
      </c>
      <c r="I2813" t="str">
        <f t="shared" si="563"/>
        <v>港鐡旺角站E1出口</v>
      </c>
    </row>
    <row r="2814" spans="1:9" x14ac:dyDescent="0.2">
      <c r="A2814" t="s">
        <v>5187</v>
      </c>
      <c r="B2814" t="s">
        <v>333</v>
      </c>
      <c r="D2814" t="s">
        <v>11001</v>
      </c>
      <c r="E2814" t="e">
        <f t="shared" si="549"/>
        <v>#VALUE!</v>
      </c>
      <c r="F2814" t="e">
        <f t="shared" si="552"/>
        <v>#VALUE!</v>
      </c>
      <c r="G2814" t="e">
        <f t="shared" si="548"/>
        <v>#VALUE!</v>
      </c>
      <c r="H2814" t="e">
        <f t="shared" si="561"/>
        <v>#VALUE!</v>
      </c>
      <c r="I2814" t="str">
        <f t="shared" si="563"/>
        <v>港鐡樂富站A出口</v>
      </c>
    </row>
    <row r="2815" spans="1:9" x14ac:dyDescent="0.2">
      <c r="A2815" t="s">
        <v>1329</v>
      </c>
      <c r="B2815" t="s">
        <v>898</v>
      </c>
      <c r="D2815" t="s">
        <v>10975</v>
      </c>
      <c r="E2815" t="e">
        <f t="shared" si="549"/>
        <v>#VALUE!</v>
      </c>
      <c r="F2815" t="e">
        <f t="shared" si="552"/>
        <v>#VALUE!</v>
      </c>
      <c r="G2815" t="e">
        <f t="shared" si="548"/>
        <v>#VALUE!</v>
      </c>
      <c r="H2815" t="e">
        <f t="shared" si="561"/>
        <v>#VALUE!</v>
      </c>
      <c r="I2815" t="str">
        <f t="shared" si="563"/>
        <v>港鐡灣仔站A3出口</v>
      </c>
    </row>
    <row r="2816" spans="1:9" x14ac:dyDescent="0.2">
      <c r="A2816" t="s">
        <v>4826</v>
      </c>
      <c r="B2816" t="s">
        <v>4825</v>
      </c>
      <c r="D2816" t="s">
        <v>10975</v>
      </c>
      <c r="E2816" t="e">
        <f t="shared" si="549"/>
        <v>#VALUE!</v>
      </c>
      <c r="F2816" t="e">
        <f t="shared" si="552"/>
        <v>#VALUE!</v>
      </c>
      <c r="G2816" t="e">
        <f t="shared" si="548"/>
        <v>#VALUE!</v>
      </c>
      <c r="H2816" t="e">
        <f t="shared" si="561"/>
        <v>#VALUE!</v>
      </c>
      <c r="I2816" t="str">
        <f t="shared" si="563"/>
        <v>港鐡灣仔站B1出口</v>
      </c>
    </row>
    <row r="2817" spans="1:9" x14ac:dyDescent="0.2">
      <c r="A2817" t="s">
        <v>4487</v>
      </c>
      <c r="B2817" t="s">
        <v>4486</v>
      </c>
      <c r="D2817" t="s">
        <v>11070</v>
      </c>
      <c r="E2817" t="e">
        <f t="shared" si="549"/>
        <v>#VALUE!</v>
      </c>
      <c r="F2817" t="e">
        <f t="shared" si="552"/>
        <v>#VALUE!</v>
      </c>
      <c r="G2817" t="e">
        <f t="shared" si="548"/>
        <v>#VALUE!</v>
      </c>
      <c r="H2817" t="e">
        <f t="shared" si="561"/>
        <v>#VALUE!</v>
      </c>
      <c r="I2817" t="str">
        <f t="shared" si="563"/>
        <v>港鐡火炭站B出口</v>
      </c>
    </row>
    <row r="2818" spans="1:9" x14ac:dyDescent="0.2">
      <c r="A2818" t="s">
        <v>4448</v>
      </c>
      <c r="B2818" t="s">
        <v>1361</v>
      </c>
      <c r="D2818" t="s">
        <v>10994</v>
      </c>
      <c r="E2818" t="e">
        <f t="shared" si="549"/>
        <v>#VALUE!</v>
      </c>
      <c r="F2818" t="e">
        <f t="shared" si="552"/>
        <v>#VALUE!</v>
      </c>
      <c r="G2818" t="e">
        <f t="shared" si="548"/>
        <v>#VALUE!</v>
      </c>
      <c r="H2818" t="e">
        <f t="shared" si="561"/>
        <v>#VALUE!</v>
      </c>
      <c r="I2818" t="str">
        <f t="shared" si="563"/>
        <v>港鐡美孚站C1出口</v>
      </c>
    </row>
    <row r="2819" spans="1:9" x14ac:dyDescent="0.2">
      <c r="A2819" t="s">
        <v>3250</v>
      </c>
      <c r="B2819" t="s">
        <v>446</v>
      </c>
      <c r="D2819" t="s">
        <v>10976</v>
      </c>
      <c r="E2819" t="e">
        <f t="shared" si="549"/>
        <v>#VALUE!</v>
      </c>
      <c r="F2819" t="e">
        <f t="shared" si="552"/>
        <v>#VALUE!</v>
      </c>
      <c r="G2819" t="e">
        <f t="shared" ref="G2819:G2882" si="564">TRIM(MID(A2819,1,FIND("花園",A2819)+1))</f>
        <v>#VALUE!</v>
      </c>
      <c r="H2819" t="e">
        <f t="shared" si="561"/>
        <v>#VALUE!</v>
      </c>
      <c r="I2819" t="str">
        <f t="shared" si="563"/>
        <v>港鐡銅鑼灣站D1/D3出口</v>
      </c>
    </row>
    <row r="2820" spans="1:9" x14ac:dyDescent="0.2">
      <c r="A2820" t="s">
        <v>3250</v>
      </c>
      <c r="B2820" t="s">
        <v>939</v>
      </c>
      <c r="D2820" t="s">
        <v>10976</v>
      </c>
      <c r="E2820" t="e">
        <f t="shared" ref="E2820:E2883" si="565">IF(AND(ISERR(SEARCH("花園",A2820)),ISERR(SEARCH("碼頭",A2820))),TRIM(MID(A2820,1,FIND("號",A2820))))</f>
        <v>#VALUE!</v>
      </c>
      <c r="F2820" t="e">
        <f t="shared" si="552"/>
        <v>#VALUE!</v>
      </c>
      <c r="G2820" t="e">
        <f t="shared" si="564"/>
        <v>#VALUE!</v>
      </c>
      <c r="H2820" t="e">
        <f t="shared" si="561"/>
        <v>#VALUE!</v>
      </c>
      <c r="I2820" t="str">
        <f t="shared" si="563"/>
        <v>港鐡銅鑼灣站D1/D3出口</v>
      </c>
    </row>
    <row r="2821" spans="1:9" x14ac:dyDescent="0.2">
      <c r="A2821" t="s">
        <v>3237</v>
      </c>
      <c r="B2821" t="s">
        <v>2063</v>
      </c>
      <c r="D2821" t="s">
        <v>10976</v>
      </c>
      <c r="E2821" t="e">
        <f t="shared" si="565"/>
        <v>#VALUE!</v>
      </c>
      <c r="F2821" t="e">
        <f t="shared" si="552"/>
        <v>#VALUE!</v>
      </c>
      <c r="G2821" t="e">
        <f t="shared" si="564"/>
        <v>#VALUE!</v>
      </c>
      <c r="H2821" t="e">
        <f t="shared" si="561"/>
        <v>#VALUE!</v>
      </c>
      <c r="I2821" t="str">
        <f t="shared" si="563"/>
        <v>港鐡銅鑼灣站E出口(記利佐治街)</v>
      </c>
    </row>
    <row r="2822" spans="1:9" x14ac:dyDescent="0.2">
      <c r="A2822" t="s">
        <v>3237</v>
      </c>
      <c r="B2822" t="s">
        <v>5128</v>
      </c>
      <c r="D2822" t="s">
        <v>10976</v>
      </c>
      <c r="E2822" t="e">
        <f t="shared" si="565"/>
        <v>#VALUE!</v>
      </c>
      <c r="F2822" t="e">
        <f t="shared" ref="F2822:F2885" si="566">TRIM(MID(A2822,1,FIND("場",A2822)))</f>
        <v>#VALUE!</v>
      </c>
      <c r="G2822" t="e">
        <f t="shared" si="564"/>
        <v>#VALUE!</v>
      </c>
      <c r="H2822" t="e">
        <f t="shared" si="561"/>
        <v>#VALUE!</v>
      </c>
      <c r="I2822" t="str">
        <f t="shared" si="563"/>
        <v>港鐡銅鑼灣站E出口(記利佐治街)</v>
      </c>
    </row>
    <row r="2823" spans="1:9" x14ac:dyDescent="0.2">
      <c r="A2823" t="s">
        <v>1439</v>
      </c>
      <c r="B2823" t="s">
        <v>1438</v>
      </c>
      <c r="D2823" t="s">
        <v>10976</v>
      </c>
      <c r="E2823" t="e">
        <f t="shared" si="565"/>
        <v>#VALUE!</v>
      </c>
      <c r="F2823" t="e">
        <f t="shared" si="566"/>
        <v>#VALUE!</v>
      </c>
      <c r="G2823" t="e">
        <f t="shared" si="564"/>
        <v>#VALUE!</v>
      </c>
      <c r="H2823" t="e">
        <f t="shared" si="561"/>
        <v>#VALUE!</v>
      </c>
      <c r="I2823" t="str">
        <f t="shared" si="563"/>
        <v>港鐡銅鑼灣站E出口</v>
      </c>
    </row>
    <row r="2824" spans="1:9" x14ac:dyDescent="0.2">
      <c r="A2824" t="s">
        <v>4550</v>
      </c>
      <c r="B2824" t="s">
        <v>879</v>
      </c>
      <c r="D2824" t="s">
        <v>10976</v>
      </c>
      <c r="E2824" t="e">
        <f t="shared" si="565"/>
        <v>#VALUE!</v>
      </c>
      <c r="F2824" t="e">
        <f t="shared" si="566"/>
        <v>#VALUE!</v>
      </c>
      <c r="G2824" t="e">
        <f t="shared" si="564"/>
        <v>#VALUE!</v>
      </c>
      <c r="H2824" t="e">
        <f t="shared" si="561"/>
        <v>#VALUE!</v>
      </c>
      <c r="I2824" t="str">
        <f t="shared" si="563"/>
        <v>港鐡銅鑼灣站F出口</v>
      </c>
    </row>
    <row r="2825" spans="1:9" x14ac:dyDescent="0.2">
      <c r="A2825" t="s">
        <v>4550</v>
      </c>
      <c r="B2825" t="s">
        <v>1266</v>
      </c>
      <c r="D2825" t="s">
        <v>10976</v>
      </c>
      <c r="E2825" t="e">
        <f t="shared" si="565"/>
        <v>#VALUE!</v>
      </c>
      <c r="F2825" t="e">
        <f t="shared" si="566"/>
        <v>#VALUE!</v>
      </c>
      <c r="G2825" t="e">
        <f t="shared" si="564"/>
        <v>#VALUE!</v>
      </c>
      <c r="H2825" t="e">
        <f t="shared" si="561"/>
        <v>#VALUE!</v>
      </c>
      <c r="I2825" t="str">
        <f t="shared" si="563"/>
        <v>港鐡銅鑼灣站F出口</v>
      </c>
    </row>
    <row r="2826" spans="1:9" x14ac:dyDescent="0.2">
      <c r="A2826" t="s">
        <v>1328</v>
      </c>
      <c r="B2826" t="s">
        <v>1327</v>
      </c>
      <c r="D2826" t="s">
        <v>10948</v>
      </c>
      <c r="E2826" t="e">
        <f t="shared" si="565"/>
        <v>#VALUE!</v>
      </c>
      <c r="F2826" t="e">
        <f t="shared" si="566"/>
        <v>#VALUE!</v>
      </c>
      <c r="G2826" t="e">
        <f t="shared" si="564"/>
        <v>#VALUE!</v>
      </c>
      <c r="H2826" t="e">
        <f t="shared" si="561"/>
        <v>#VALUE!</v>
      </c>
      <c r="I2826" t="str">
        <f t="shared" si="563"/>
        <v>港鐡鰂魚涌站A出口</v>
      </c>
    </row>
    <row r="2827" spans="1:9" x14ac:dyDescent="0.2">
      <c r="A2827" t="s">
        <v>1328</v>
      </c>
      <c r="B2827" t="s">
        <v>2700</v>
      </c>
      <c r="D2827" t="s">
        <v>10948</v>
      </c>
      <c r="E2827" t="e">
        <f t="shared" si="565"/>
        <v>#VALUE!</v>
      </c>
      <c r="F2827" t="e">
        <f t="shared" si="566"/>
        <v>#VALUE!</v>
      </c>
      <c r="G2827" t="e">
        <f t="shared" si="564"/>
        <v>#VALUE!</v>
      </c>
      <c r="H2827" t="e">
        <f t="shared" si="561"/>
        <v>#VALUE!</v>
      </c>
      <c r="I2827" t="str">
        <f t="shared" si="563"/>
        <v>港鐡鰂魚涌站A出口</v>
      </c>
    </row>
    <row r="2828" spans="1:9" x14ac:dyDescent="0.2">
      <c r="A2828" t="s">
        <v>4460</v>
      </c>
      <c r="B2828" t="s">
        <v>4459</v>
      </c>
      <c r="D2828" t="s">
        <v>11006</v>
      </c>
      <c r="E2828" t="e">
        <f t="shared" si="565"/>
        <v>#VALUE!</v>
      </c>
      <c r="F2828" t="e">
        <f t="shared" si="566"/>
        <v>#VALUE!</v>
      </c>
      <c r="G2828" t="e">
        <f t="shared" si="564"/>
        <v>#VALUE!</v>
      </c>
      <c r="H2828" t="e">
        <f t="shared" si="561"/>
        <v>#VALUE!</v>
      </c>
      <c r="I2828" t="str">
        <f t="shared" si="563"/>
        <v>港鐡黃大仙站D3出口</v>
      </c>
    </row>
    <row r="2829" spans="1:9" x14ac:dyDescent="0.2">
      <c r="A2829" t="s">
        <v>10750</v>
      </c>
      <c r="B2829" t="s">
        <v>1051</v>
      </c>
      <c r="D2829" t="s">
        <v>10948</v>
      </c>
      <c r="E2829" t="e">
        <f t="shared" si="565"/>
        <v>#VALUE!</v>
      </c>
      <c r="F2829" t="e">
        <f t="shared" si="566"/>
        <v>#VALUE!</v>
      </c>
      <c r="G2829" t="e">
        <f t="shared" si="564"/>
        <v>#VALUE!</v>
      </c>
      <c r="H2829" t="e">
        <f t="shared" si="561"/>
        <v>#VALUE!</v>
      </c>
      <c r="I2829" t="str">
        <f t="shared" si="563"/>
        <v>港鐵 鰂魚涌站A出口</v>
      </c>
    </row>
    <row r="2830" spans="1:9" x14ac:dyDescent="0.2">
      <c r="A2830" t="s">
        <v>4649</v>
      </c>
      <c r="B2830" t="s">
        <v>2939</v>
      </c>
      <c r="D2830" t="s">
        <v>10930</v>
      </c>
      <c r="E2830" t="e">
        <f t="shared" si="565"/>
        <v>#VALUE!</v>
      </c>
      <c r="F2830" t="e">
        <f t="shared" si="566"/>
        <v>#VALUE!</v>
      </c>
      <c r="G2830" t="e">
        <f t="shared" si="564"/>
        <v>#VALUE!</v>
      </c>
      <c r="H2830" t="e">
        <f t="shared" si="561"/>
        <v>#VALUE!</v>
      </c>
      <c r="I2830" t="e">
        <f t="shared" si="563"/>
        <v>#VALUE!</v>
      </c>
    </row>
    <row r="2831" spans="1:9" x14ac:dyDescent="0.2">
      <c r="A2831" t="s">
        <v>3137</v>
      </c>
      <c r="B2831" t="s">
        <v>2939</v>
      </c>
      <c r="D2831" t="s">
        <v>10930</v>
      </c>
      <c r="E2831" t="e">
        <f t="shared" si="565"/>
        <v>#VALUE!</v>
      </c>
      <c r="F2831" t="e">
        <f t="shared" si="566"/>
        <v>#VALUE!</v>
      </c>
      <c r="G2831" t="e">
        <f t="shared" si="564"/>
        <v>#VALUE!</v>
      </c>
      <c r="H2831" t="e">
        <f t="shared" si="561"/>
        <v>#VALUE!</v>
      </c>
      <c r="I2831" t="e">
        <f t="shared" si="563"/>
        <v>#VALUE!</v>
      </c>
    </row>
    <row r="2832" spans="1:9" x14ac:dyDescent="0.2">
      <c r="A2832" t="s">
        <v>2940</v>
      </c>
      <c r="B2832" t="s">
        <v>2939</v>
      </c>
      <c r="D2832" t="s">
        <v>10930</v>
      </c>
      <c r="E2832" t="e">
        <f t="shared" si="565"/>
        <v>#VALUE!</v>
      </c>
      <c r="F2832" t="e">
        <f t="shared" si="566"/>
        <v>#VALUE!</v>
      </c>
      <c r="G2832" t="e">
        <f t="shared" si="564"/>
        <v>#VALUE!</v>
      </c>
      <c r="H2832" t="e">
        <f t="shared" si="561"/>
        <v>#VALUE!</v>
      </c>
      <c r="I2832" t="e">
        <f t="shared" si="563"/>
        <v>#VALUE!</v>
      </c>
    </row>
    <row r="2833" spans="1:9" x14ac:dyDescent="0.2">
      <c r="A2833" t="s">
        <v>977</v>
      </c>
      <c r="B2833" t="s">
        <v>976</v>
      </c>
      <c r="D2833" t="s">
        <v>10930</v>
      </c>
      <c r="E2833" t="e">
        <f t="shared" si="565"/>
        <v>#VALUE!</v>
      </c>
      <c r="F2833" t="e">
        <f t="shared" si="566"/>
        <v>#VALUE!</v>
      </c>
      <c r="G2833" t="e">
        <f t="shared" si="564"/>
        <v>#VALUE!</v>
      </c>
      <c r="H2833" t="e">
        <f t="shared" si="561"/>
        <v>#VALUE!</v>
      </c>
      <c r="I2833" t="e">
        <f t="shared" si="563"/>
        <v>#VALUE!</v>
      </c>
    </row>
    <row r="2834" spans="1:9" x14ac:dyDescent="0.2">
      <c r="A2834" t="s">
        <v>1598</v>
      </c>
      <c r="B2834" t="s">
        <v>1597</v>
      </c>
      <c r="D2834" t="s">
        <v>10930</v>
      </c>
      <c r="E2834" t="e">
        <f t="shared" si="565"/>
        <v>#VALUE!</v>
      </c>
      <c r="F2834" t="e">
        <f t="shared" si="566"/>
        <v>#VALUE!</v>
      </c>
      <c r="G2834" t="e">
        <f t="shared" si="564"/>
        <v>#VALUE!</v>
      </c>
      <c r="H2834" t="e">
        <f t="shared" si="561"/>
        <v>#VALUE!</v>
      </c>
      <c r="I2834" t="e">
        <f t="shared" si="563"/>
        <v>#VALUE!</v>
      </c>
    </row>
    <row r="2835" spans="1:9" x14ac:dyDescent="0.2">
      <c r="A2835" t="s">
        <v>7177</v>
      </c>
      <c r="B2835" t="s">
        <v>7176</v>
      </c>
      <c r="D2835" t="s">
        <v>10930</v>
      </c>
      <c r="E2835" t="e">
        <f t="shared" si="565"/>
        <v>#VALUE!</v>
      </c>
      <c r="F2835" t="str">
        <f t="shared" si="566"/>
        <v>港鐵上水站天橋位置(往上水廣場</v>
      </c>
      <c r="G2835" t="e">
        <f t="shared" si="564"/>
        <v>#VALUE!</v>
      </c>
    </row>
    <row r="2836" spans="1:9" x14ac:dyDescent="0.2">
      <c r="A2836" t="s">
        <v>3737</v>
      </c>
      <c r="B2836" t="s">
        <v>3736</v>
      </c>
      <c r="D2836" t="s">
        <v>10930</v>
      </c>
      <c r="E2836" t="e">
        <f t="shared" si="565"/>
        <v>#VALUE!</v>
      </c>
      <c r="F2836" t="e">
        <f t="shared" si="566"/>
        <v>#VALUE!</v>
      </c>
      <c r="G2836" t="e">
        <f t="shared" si="564"/>
        <v>#VALUE!</v>
      </c>
      <c r="H2836" t="e">
        <f>TRIM(MID(SUBSTITUTE(A2836,"與",""),1,FIND("交界",A2836)-2))</f>
        <v>#VALUE!</v>
      </c>
      <c r="I2836" t="e">
        <f>TRIM(MID(A2836,1,FIND("對出",A2836)-1))</f>
        <v>#VALUE!</v>
      </c>
    </row>
    <row r="2837" spans="1:9" x14ac:dyDescent="0.2">
      <c r="A2837" t="s">
        <v>3735</v>
      </c>
      <c r="B2837" t="s">
        <v>3734</v>
      </c>
      <c r="D2837" t="s">
        <v>10930</v>
      </c>
      <c r="E2837" t="e">
        <f t="shared" si="565"/>
        <v>#VALUE!</v>
      </c>
      <c r="F2837" t="str">
        <f t="shared" si="566"/>
        <v>港鐵上水站往上水廣場</v>
      </c>
      <c r="G2837" t="e">
        <f t="shared" si="564"/>
        <v>#VALUE!</v>
      </c>
    </row>
    <row r="2838" spans="1:9" x14ac:dyDescent="0.2">
      <c r="A2838" t="s">
        <v>4146</v>
      </c>
      <c r="B2838" t="s">
        <v>4145</v>
      </c>
      <c r="D2838" t="s">
        <v>10930</v>
      </c>
      <c r="E2838" t="e">
        <f t="shared" si="565"/>
        <v>#VALUE!</v>
      </c>
      <c r="F2838" t="str">
        <f t="shared" si="566"/>
        <v>港鐵上水站往太平邨天橋，近彩園邨美食廣場</v>
      </c>
      <c r="G2838" t="e">
        <f t="shared" si="564"/>
        <v>#VALUE!</v>
      </c>
    </row>
    <row r="2839" spans="1:9" x14ac:dyDescent="0.2">
      <c r="A2839" t="s">
        <v>2945</v>
      </c>
      <c r="B2839" t="s">
        <v>2944</v>
      </c>
      <c r="D2839" t="s">
        <v>10941</v>
      </c>
      <c r="E2839" t="e">
        <f t="shared" si="565"/>
        <v>#VALUE!</v>
      </c>
      <c r="F2839" t="e">
        <f t="shared" si="566"/>
        <v>#VALUE!</v>
      </c>
      <c r="G2839" t="e">
        <f t="shared" si="564"/>
        <v>#VALUE!</v>
      </c>
      <c r="H2839" t="e">
        <f t="shared" ref="H2839:H2902" si="567">TRIM(MID(SUBSTITUTE(A2839,"與",""),1,FIND("交界",A2839)-2))</f>
        <v>#VALUE!</v>
      </c>
      <c r="I2839" t="str">
        <f t="shared" ref="I2839:I2873" si="568">TRIM(MID(A2839,1,FIND("對出",A2839)-1))</f>
        <v>港鐵上環站A1出口</v>
      </c>
    </row>
    <row r="2840" spans="1:9" x14ac:dyDescent="0.2">
      <c r="A2840" t="s">
        <v>1060</v>
      </c>
      <c r="B2840" t="s">
        <v>1059</v>
      </c>
      <c r="D2840" t="s">
        <v>10941</v>
      </c>
      <c r="E2840" t="e">
        <f t="shared" si="565"/>
        <v>#VALUE!</v>
      </c>
      <c r="F2840" t="e">
        <f t="shared" si="566"/>
        <v>#VALUE!</v>
      </c>
      <c r="G2840" t="e">
        <f t="shared" si="564"/>
        <v>#VALUE!</v>
      </c>
      <c r="H2840" t="e">
        <f t="shared" si="567"/>
        <v>#VALUE!</v>
      </c>
      <c r="I2840" t="str">
        <f t="shared" si="568"/>
        <v>港鐵上環站B出口</v>
      </c>
    </row>
    <row r="2841" spans="1:9" x14ac:dyDescent="0.2">
      <c r="A2841" t="s">
        <v>915</v>
      </c>
      <c r="B2841" t="s">
        <v>2624</v>
      </c>
      <c r="D2841" t="s">
        <v>10941</v>
      </c>
      <c r="E2841" t="e">
        <f t="shared" si="565"/>
        <v>#VALUE!</v>
      </c>
      <c r="F2841" t="e">
        <f t="shared" si="566"/>
        <v>#VALUE!</v>
      </c>
      <c r="G2841" t="e">
        <f t="shared" si="564"/>
        <v>#VALUE!</v>
      </c>
      <c r="H2841" t="e">
        <f t="shared" si="567"/>
        <v>#VALUE!</v>
      </c>
      <c r="I2841" t="str">
        <f t="shared" si="568"/>
        <v>港鐵上環站E3出口</v>
      </c>
    </row>
    <row r="2842" spans="1:9" x14ac:dyDescent="0.2">
      <c r="A2842" t="s">
        <v>915</v>
      </c>
      <c r="B2842" t="s">
        <v>918</v>
      </c>
      <c r="D2842" t="s">
        <v>10941</v>
      </c>
      <c r="E2842" t="e">
        <f t="shared" si="565"/>
        <v>#VALUE!</v>
      </c>
      <c r="F2842" t="e">
        <f t="shared" si="566"/>
        <v>#VALUE!</v>
      </c>
      <c r="G2842" t="e">
        <f t="shared" si="564"/>
        <v>#VALUE!</v>
      </c>
      <c r="H2842" t="e">
        <f t="shared" si="567"/>
        <v>#VALUE!</v>
      </c>
      <c r="I2842" t="str">
        <f t="shared" si="568"/>
        <v>港鐵上環站E3出口</v>
      </c>
    </row>
    <row r="2843" spans="1:9" x14ac:dyDescent="0.2">
      <c r="A2843" t="s">
        <v>915</v>
      </c>
      <c r="B2843" t="s">
        <v>10624</v>
      </c>
      <c r="D2843" t="s">
        <v>10941</v>
      </c>
      <c r="E2843" t="e">
        <f t="shared" si="565"/>
        <v>#VALUE!</v>
      </c>
      <c r="F2843" t="e">
        <f t="shared" si="566"/>
        <v>#VALUE!</v>
      </c>
      <c r="G2843" t="e">
        <f t="shared" si="564"/>
        <v>#VALUE!</v>
      </c>
      <c r="H2843" t="e">
        <f t="shared" si="567"/>
        <v>#VALUE!</v>
      </c>
      <c r="I2843" t="str">
        <f t="shared" si="568"/>
        <v>港鐵上環站E3出口</v>
      </c>
    </row>
    <row r="2844" spans="1:9" x14ac:dyDescent="0.2">
      <c r="A2844" t="s">
        <v>915</v>
      </c>
      <c r="B2844" t="s">
        <v>1041</v>
      </c>
      <c r="D2844" t="s">
        <v>10941</v>
      </c>
      <c r="E2844" t="e">
        <f t="shared" si="565"/>
        <v>#VALUE!</v>
      </c>
      <c r="F2844" t="e">
        <f t="shared" si="566"/>
        <v>#VALUE!</v>
      </c>
      <c r="G2844" t="e">
        <f t="shared" si="564"/>
        <v>#VALUE!</v>
      </c>
      <c r="H2844" t="e">
        <f t="shared" si="567"/>
        <v>#VALUE!</v>
      </c>
      <c r="I2844" t="str">
        <f t="shared" si="568"/>
        <v>港鐵上環站E3出口</v>
      </c>
    </row>
    <row r="2845" spans="1:9" x14ac:dyDescent="0.2">
      <c r="A2845" t="s">
        <v>915</v>
      </c>
      <c r="B2845" t="s">
        <v>914</v>
      </c>
      <c r="D2845" t="s">
        <v>10941</v>
      </c>
      <c r="E2845" t="e">
        <f t="shared" si="565"/>
        <v>#VALUE!</v>
      </c>
      <c r="F2845" t="e">
        <f t="shared" si="566"/>
        <v>#VALUE!</v>
      </c>
      <c r="G2845" t="e">
        <f t="shared" si="564"/>
        <v>#VALUE!</v>
      </c>
      <c r="H2845" t="e">
        <f t="shared" si="567"/>
        <v>#VALUE!</v>
      </c>
      <c r="I2845" t="str">
        <f t="shared" si="568"/>
        <v>港鐵上環站E3出口</v>
      </c>
    </row>
    <row r="2846" spans="1:9" x14ac:dyDescent="0.2">
      <c r="A2846" t="s">
        <v>6332</v>
      </c>
      <c r="B2846" t="s">
        <v>373</v>
      </c>
      <c r="D2846" t="s">
        <v>10931</v>
      </c>
      <c r="E2846" t="e">
        <f t="shared" si="565"/>
        <v>#VALUE!</v>
      </c>
      <c r="F2846" t="e">
        <f t="shared" si="566"/>
        <v>#VALUE!</v>
      </c>
      <c r="G2846" t="e">
        <f t="shared" si="564"/>
        <v>#VALUE!</v>
      </c>
      <c r="H2846" t="e">
        <f t="shared" si="567"/>
        <v>#VALUE!</v>
      </c>
      <c r="I2846" t="str">
        <f t="shared" si="568"/>
        <v>港鐵中環G出口</v>
      </c>
    </row>
    <row r="2847" spans="1:9" x14ac:dyDescent="0.2">
      <c r="A2847" t="s">
        <v>2761</v>
      </c>
      <c r="B2847" t="s">
        <v>2760</v>
      </c>
      <c r="D2847" t="s">
        <v>10931</v>
      </c>
      <c r="E2847" t="e">
        <f t="shared" si="565"/>
        <v>#VALUE!</v>
      </c>
      <c r="F2847" t="e">
        <f t="shared" si="566"/>
        <v>#VALUE!</v>
      </c>
      <c r="G2847" t="e">
        <f t="shared" si="564"/>
        <v>#VALUE!</v>
      </c>
      <c r="H2847" t="e">
        <f t="shared" si="567"/>
        <v>#VALUE!</v>
      </c>
      <c r="I2847" t="e">
        <f t="shared" si="568"/>
        <v>#VALUE!</v>
      </c>
    </row>
    <row r="2848" spans="1:9" x14ac:dyDescent="0.2">
      <c r="A2848" t="s">
        <v>431</v>
      </c>
      <c r="B2848" t="s">
        <v>2725</v>
      </c>
      <c r="D2848" t="s">
        <v>10931</v>
      </c>
      <c r="E2848" t="e">
        <f t="shared" si="565"/>
        <v>#VALUE!</v>
      </c>
      <c r="F2848" t="e">
        <f t="shared" si="566"/>
        <v>#VALUE!</v>
      </c>
      <c r="G2848" t="e">
        <f t="shared" si="564"/>
        <v>#VALUE!</v>
      </c>
      <c r="H2848" t="e">
        <f t="shared" si="567"/>
        <v>#VALUE!</v>
      </c>
      <c r="I2848" t="str">
        <f t="shared" si="568"/>
        <v>港鐵中環站A出口</v>
      </c>
    </row>
    <row r="2849" spans="1:9" x14ac:dyDescent="0.2">
      <c r="A2849" t="s">
        <v>431</v>
      </c>
      <c r="B2849" t="s">
        <v>868</v>
      </c>
      <c r="D2849" t="s">
        <v>10931</v>
      </c>
      <c r="E2849" t="e">
        <f t="shared" si="565"/>
        <v>#VALUE!</v>
      </c>
      <c r="F2849" t="e">
        <f t="shared" si="566"/>
        <v>#VALUE!</v>
      </c>
      <c r="G2849" t="e">
        <f t="shared" si="564"/>
        <v>#VALUE!</v>
      </c>
      <c r="H2849" t="e">
        <f t="shared" si="567"/>
        <v>#VALUE!</v>
      </c>
      <c r="I2849" t="str">
        <f t="shared" si="568"/>
        <v>港鐵中環站A出口</v>
      </c>
    </row>
    <row r="2850" spans="1:9" x14ac:dyDescent="0.2">
      <c r="A2850" t="s">
        <v>431</v>
      </c>
      <c r="B2850" t="s">
        <v>430</v>
      </c>
      <c r="D2850" t="s">
        <v>10931</v>
      </c>
      <c r="E2850" t="e">
        <f t="shared" si="565"/>
        <v>#VALUE!</v>
      </c>
      <c r="F2850" t="e">
        <f t="shared" si="566"/>
        <v>#VALUE!</v>
      </c>
      <c r="G2850" t="e">
        <f t="shared" si="564"/>
        <v>#VALUE!</v>
      </c>
      <c r="H2850" t="e">
        <f t="shared" si="567"/>
        <v>#VALUE!</v>
      </c>
      <c r="I2850" t="str">
        <f t="shared" si="568"/>
        <v>港鐵中環站A出口</v>
      </c>
    </row>
    <row r="2851" spans="1:9" x14ac:dyDescent="0.2">
      <c r="A2851" t="s">
        <v>431</v>
      </c>
      <c r="B2851" t="s">
        <v>1025</v>
      </c>
      <c r="D2851" t="s">
        <v>10931</v>
      </c>
      <c r="E2851" t="e">
        <f t="shared" si="565"/>
        <v>#VALUE!</v>
      </c>
      <c r="F2851" t="e">
        <f t="shared" si="566"/>
        <v>#VALUE!</v>
      </c>
      <c r="G2851" t="e">
        <f t="shared" si="564"/>
        <v>#VALUE!</v>
      </c>
      <c r="H2851" t="e">
        <f t="shared" si="567"/>
        <v>#VALUE!</v>
      </c>
      <c r="I2851" t="str">
        <f t="shared" si="568"/>
        <v>港鐵中環站A出口</v>
      </c>
    </row>
    <row r="2852" spans="1:9" x14ac:dyDescent="0.2">
      <c r="A2852" t="s">
        <v>431</v>
      </c>
      <c r="B2852" t="s">
        <v>10747</v>
      </c>
      <c r="D2852" t="s">
        <v>10931</v>
      </c>
      <c r="E2852" t="e">
        <f t="shared" si="565"/>
        <v>#VALUE!</v>
      </c>
      <c r="F2852" t="e">
        <f t="shared" si="566"/>
        <v>#VALUE!</v>
      </c>
      <c r="G2852" t="e">
        <f t="shared" si="564"/>
        <v>#VALUE!</v>
      </c>
      <c r="H2852" t="e">
        <f t="shared" si="567"/>
        <v>#VALUE!</v>
      </c>
      <c r="I2852" t="str">
        <f t="shared" si="568"/>
        <v>港鐵中環站A出口</v>
      </c>
    </row>
    <row r="2853" spans="1:9" x14ac:dyDescent="0.2">
      <c r="A2853" t="s">
        <v>431</v>
      </c>
      <c r="B2853" t="s">
        <v>9172</v>
      </c>
      <c r="D2853" t="s">
        <v>10931</v>
      </c>
      <c r="E2853" t="e">
        <f t="shared" si="565"/>
        <v>#VALUE!</v>
      </c>
      <c r="F2853" t="e">
        <f t="shared" si="566"/>
        <v>#VALUE!</v>
      </c>
      <c r="G2853" t="e">
        <f t="shared" si="564"/>
        <v>#VALUE!</v>
      </c>
      <c r="H2853" t="e">
        <f t="shared" si="567"/>
        <v>#VALUE!</v>
      </c>
      <c r="I2853" t="str">
        <f t="shared" si="568"/>
        <v>港鐵中環站A出口</v>
      </c>
    </row>
    <row r="2854" spans="1:9" x14ac:dyDescent="0.2">
      <c r="A2854" t="s">
        <v>327</v>
      </c>
      <c r="B2854" t="s">
        <v>1251</v>
      </c>
      <c r="D2854" t="s">
        <v>10931</v>
      </c>
      <c r="E2854" t="e">
        <f t="shared" si="565"/>
        <v>#VALUE!</v>
      </c>
      <c r="F2854" t="e">
        <f t="shared" si="566"/>
        <v>#VALUE!</v>
      </c>
      <c r="G2854" t="e">
        <f t="shared" si="564"/>
        <v>#VALUE!</v>
      </c>
      <c r="H2854" t="e">
        <f t="shared" si="567"/>
        <v>#VALUE!</v>
      </c>
      <c r="I2854" t="str">
        <f t="shared" si="568"/>
        <v>港鐵中環站C出口</v>
      </c>
    </row>
    <row r="2855" spans="1:9" x14ac:dyDescent="0.2">
      <c r="A2855" t="s">
        <v>327</v>
      </c>
      <c r="B2855" t="s">
        <v>3248</v>
      </c>
      <c r="D2855" t="s">
        <v>10931</v>
      </c>
      <c r="E2855" t="e">
        <f t="shared" si="565"/>
        <v>#VALUE!</v>
      </c>
      <c r="F2855" t="e">
        <f t="shared" si="566"/>
        <v>#VALUE!</v>
      </c>
      <c r="G2855" t="e">
        <f t="shared" si="564"/>
        <v>#VALUE!</v>
      </c>
      <c r="H2855" t="e">
        <f t="shared" si="567"/>
        <v>#VALUE!</v>
      </c>
      <c r="I2855" t="str">
        <f t="shared" si="568"/>
        <v>港鐵中環站C出口</v>
      </c>
    </row>
    <row r="2856" spans="1:9" x14ac:dyDescent="0.2">
      <c r="A2856" t="s">
        <v>327</v>
      </c>
      <c r="B2856" t="s">
        <v>326</v>
      </c>
      <c r="D2856" t="s">
        <v>10931</v>
      </c>
      <c r="E2856" t="e">
        <f t="shared" si="565"/>
        <v>#VALUE!</v>
      </c>
      <c r="F2856" t="e">
        <f t="shared" si="566"/>
        <v>#VALUE!</v>
      </c>
      <c r="G2856" t="e">
        <f t="shared" si="564"/>
        <v>#VALUE!</v>
      </c>
      <c r="H2856" t="e">
        <f t="shared" si="567"/>
        <v>#VALUE!</v>
      </c>
      <c r="I2856" t="str">
        <f t="shared" si="568"/>
        <v>港鐵中環站C出口</v>
      </c>
    </row>
    <row r="2857" spans="1:9" x14ac:dyDescent="0.2">
      <c r="A2857" t="s">
        <v>327</v>
      </c>
      <c r="B2857" t="s">
        <v>9173</v>
      </c>
      <c r="D2857" t="s">
        <v>10931</v>
      </c>
      <c r="E2857" t="e">
        <f t="shared" si="565"/>
        <v>#VALUE!</v>
      </c>
      <c r="F2857" t="e">
        <f t="shared" si="566"/>
        <v>#VALUE!</v>
      </c>
      <c r="G2857" t="e">
        <f t="shared" si="564"/>
        <v>#VALUE!</v>
      </c>
      <c r="H2857" t="e">
        <f t="shared" si="567"/>
        <v>#VALUE!</v>
      </c>
      <c r="I2857" t="str">
        <f t="shared" si="568"/>
        <v>港鐵中環站C出口</v>
      </c>
    </row>
    <row r="2858" spans="1:9" x14ac:dyDescent="0.2">
      <c r="A2858" t="s">
        <v>1245</v>
      </c>
      <c r="B2858" t="s">
        <v>1244</v>
      </c>
      <c r="D2858" t="s">
        <v>10931</v>
      </c>
      <c r="E2858" t="e">
        <f t="shared" si="565"/>
        <v>#VALUE!</v>
      </c>
      <c r="F2858" t="e">
        <f t="shared" si="566"/>
        <v>#VALUE!</v>
      </c>
      <c r="G2858" t="e">
        <f t="shared" si="564"/>
        <v>#VALUE!</v>
      </c>
      <c r="H2858" t="e">
        <f t="shared" si="567"/>
        <v>#VALUE!</v>
      </c>
      <c r="I2858" t="str">
        <f t="shared" si="568"/>
        <v>港鐵中環站D1出口</v>
      </c>
    </row>
    <row r="2859" spans="1:9" x14ac:dyDescent="0.2">
      <c r="A2859" t="s">
        <v>1245</v>
      </c>
      <c r="B2859" t="s">
        <v>9174</v>
      </c>
      <c r="D2859" t="s">
        <v>10931</v>
      </c>
      <c r="E2859" t="e">
        <f t="shared" si="565"/>
        <v>#VALUE!</v>
      </c>
      <c r="F2859" t="e">
        <f t="shared" si="566"/>
        <v>#VALUE!</v>
      </c>
      <c r="G2859" t="e">
        <f t="shared" si="564"/>
        <v>#VALUE!</v>
      </c>
      <c r="H2859" t="e">
        <f t="shared" si="567"/>
        <v>#VALUE!</v>
      </c>
      <c r="I2859" t="str">
        <f t="shared" si="568"/>
        <v>港鐵中環站D1出口</v>
      </c>
    </row>
    <row r="2860" spans="1:9" x14ac:dyDescent="0.2">
      <c r="A2860" t="s">
        <v>7972</v>
      </c>
      <c r="B2860" t="s">
        <v>7971</v>
      </c>
      <c r="D2860" t="s">
        <v>10931</v>
      </c>
      <c r="E2860" t="e">
        <f t="shared" si="565"/>
        <v>#VALUE!</v>
      </c>
      <c r="F2860" t="e">
        <f t="shared" si="566"/>
        <v>#VALUE!</v>
      </c>
      <c r="G2860" t="e">
        <f t="shared" si="564"/>
        <v>#VALUE!</v>
      </c>
      <c r="H2860" t="e">
        <f t="shared" si="567"/>
        <v>#VALUE!</v>
      </c>
      <c r="I2860" t="str">
        <f t="shared" si="568"/>
        <v>港鐵中環站D2出口</v>
      </c>
    </row>
    <row r="2861" spans="1:9" x14ac:dyDescent="0.2">
      <c r="A2861" t="s">
        <v>7972</v>
      </c>
      <c r="B2861" t="s">
        <v>9175</v>
      </c>
      <c r="D2861" t="s">
        <v>10931</v>
      </c>
      <c r="E2861" t="e">
        <f t="shared" si="565"/>
        <v>#VALUE!</v>
      </c>
      <c r="F2861" t="e">
        <f t="shared" si="566"/>
        <v>#VALUE!</v>
      </c>
      <c r="G2861" t="e">
        <f t="shared" si="564"/>
        <v>#VALUE!</v>
      </c>
      <c r="H2861" t="e">
        <f t="shared" si="567"/>
        <v>#VALUE!</v>
      </c>
      <c r="I2861" t="str">
        <f t="shared" si="568"/>
        <v>港鐵中環站D2出口</v>
      </c>
    </row>
    <row r="2862" spans="1:9" x14ac:dyDescent="0.2">
      <c r="A2862" t="s">
        <v>5151</v>
      </c>
      <c r="B2862" t="s">
        <v>5150</v>
      </c>
      <c r="D2862" t="s">
        <v>10931</v>
      </c>
      <c r="E2862" t="e">
        <f t="shared" si="565"/>
        <v>#VALUE!</v>
      </c>
      <c r="F2862" t="e">
        <f t="shared" si="566"/>
        <v>#VALUE!</v>
      </c>
      <c r="G2862" t="e">
        <f t="shared" si="564"/>
        <v>#VALUE!</v>
      </c>
      <c r="H2862" t="e">
        <f t="shared" si="567"/>
        <v>#VALUE!</v>
      </c>
      <c r="I2862" t="str">
        <f t="shared" si="568"/>
        <v>港鐵中環站E出口</v>
      </c>
    </row>
    <row r="2863" spans="1:9" x14ac:dyDescent="0.2">
      <c r="A2863" t="s">
        <v>6545</v>
      </c>
      <c r="B2863" t="s">
        <v>5150</v>
      </c>
      <c r="D2863" t="s">
        <v>10931</v>
      </c>
      <c r="E2863" t="e">
        <f t="shared" si="565"/>
        <v>#VALUE!</v>
      </c>
      <c r="F2863" t="e">
        <f t="shared" si="566"/>
        <v>#VALUE!</v>
      </c>
      <c r="G2863" t="e">
        <f t="shared" si="564"/>
        <v>#VALUE!</v>
      </c>
      <c r="H2863" t="e">
        <f t="shared" si="567"/>
        <v>#VALUE!</v>
      </c>
      <c r="I2863" t="e">
        <f t="shared" si="568"/>
        <v>#VALUE!</v>
      </c>
    </row>
    <row r="2864" spans="1:9" x14ac:dyDescent="0.2">
      <c r="A2864" t="s">
        <v>7974</v>
      </c>
      <c r="B2864" t="s">
        <v>7973</v>
      </c>
      <c r="D2864" t="s">
        <v>10931</v>
      </c>
      <c r="E2864" t="e">
        <f t="shared" si="565"/>
        <v>#VALUE!</v>
      </c>
      <c r="F2864" t="e">
        <f t="shared" si="566"/>
        <v>#VALUE!</v>
      </c>
      <c r="G2864" t="e">
        <f t="shared" si="564"/>
        <v>#VALUE!</v>
      </c>
      <c r="H2864" t="e">
        <f t="shared" si="567"/>
        <v>#VALUE!</v>
      </c>
      <c r="I2864" t="str">
        <f t="shared" si="568"/>
        <v>港鐵中環站F出口</v>
      </c>
    </row>
    <row r="2865" spans="1:9" x14ac:dyDescent="0.2">
      <c r="A2865" t="s">
        <v>375</v>
      </c>
      <c r="B2865" t="s">
        <v>878</v>
      </c>
      <c r="D2865" t="s">
        <v>10931</v>
      </c>
      <c r="E2865" t="e">
        <f t="shared" si="565"/>
        <v>#VALUE!</v>
      </c>
      <c r="F2865" t="e">
        <f t="shared" si="566"/>
        <v>#VALUE!</v>
      </c>
      <c r="G2865" t="e">
        <f t="shared" si="564"/>
        <v>#VALUE!</v>
      </c>
      <c r="H2865" t="e">
        <f t="shared" si="567"/>
        <v>#VALUE!</v>
      </c>
      <c r="I2865" t="str">
        <f t="shared" si="568"/>
        <v>港鐵中環站G出口</v>
      </c>
    </row>
    <row r="2866" spans="1:9" x14ac:dyDescent="0.2">
      <c r="A2866" t="s">
        <v>375</v>
      </c>
      <c r="B2866" t="s">
        <v>373</v>
      </c>
      <c r="D2866" t="s">
        <v>10931</v>
      </c>
      <c r="E2866" t="e">
        <f t="shared" si="565"/>
        <v>#VALUE!</v>
      </c>
      <c r="F2866" t="e">
        <f t="shared" si="566"/>
        <v>#VALUE!</v>
      </c>
      <c r="G2866" t="e">
        <f t="shared" si="564"/>
        <v>#VALUE!</v>
      </c>
      <c r="H2866" t="e">
        <f t="shared" si="567"/>
        <v>#VALUE!</v>
      </c>
      <c r="I2866" t="str">
        <f t="shared" si="568"/>
        <v>港鐵中環站G出口</v>
      </c>
    </row>
    <row r="2867" spans="1:9" x14ac:dyDescent="0.2">
      <c r="A2867" t="s">
        <v>375</v>
      </c>
      <c r="B2867" t="s">
        <v>3354</v>
      </c>
      <c r="D2867" t="s">
        <v>10931</v>
      </c>
      <c r="E2867" t="e">
        <f t="shared" si="565"/>
        <v>#VALUE!</v>
      </c>
      <c r="F2867" t="e">
        <f t="shared" si="566"/>
        <v>#VALUE!</v>
      </c>
      <c r="G2867" t="e">
        <f t="shared" si="564"/>
        <v>#VALUE!</v>
      </c>
      <c r="H2867" t="e">
        <f t="shared" si="567"/>
        <v>#VALUE!</v>
      </c>
      <c r="I2867" t="str">
        <f t="shared" si="568"/>
        <v>港鐵中環站G出口</v>
      </c>
    </row>
    <row r="2868" spans="1:9" x14ac:dyDescent="0.2">
      <c r="A2868" t="s">
        <v>375</v>
      </c>
      <c r="B2868" t="s">
        <v>9176</v>
      </c>
      <c r="D2868" t="s">
        <v>10931</v>
      </c>
      <c r="E2868" t="e">
        <f t="shared" si="565"/>
        <v>#VALUE!</v>
      </c>
      <c r="F2868" t="e">
        <f t="shared" si="566"/>
        <v>#VALUE!</v>
      </c>
      <c r="G2868" t="e">
        <f t="shared" si="564"/>
        <v>#VALUE!</v>
      </c>
      <c r="H2868" t="e">
        <f t="shared" si="567"/>
        <v>#VALUE!</v>
      </c>
      <c r="I2868" t="str">
        <f t="shared" si="568"/>
        <v>港鐵中環站G出口</v>
      </c>
    </row>
    <row r="2869" spans="1:9" x14ac:dyDescent="0.2">
      <c r="A2869" t="s">
        <v>10470</v>
      </c>
      <c r="B2869" t="s">
        <v>373</v>
      </c>
      <c r="D2869" t="s">
        <v>10931</v>
      </c>
      <c r="E2869" t="e">
        <f t="shared" si="565"/>
        <v>#VALUE!</v>
      </c>
      <c r="F2869" t="e">
        <f t="shared" si="566"/>
        <v>#VALUE!</v>
      </c>
      <c r="G2869" t="e">
        <f t="shared" si="564"/>
        <v>#VALUE!</v>
      </c>
      <c r="H2869" t="e">
        <f t="shared" si="567"/>
        <v>#VALUE!</v>
      </c>
      <c r="I2869" t="str">
        <f t="shared" si="568"/>
        <v>港鐵中環站Ｇ出口</v>
      </c>
    </row>
    <row r="2870" spans="1:9" x14ac:dyDescent="0.2">
      <c r="A2870" t="s">
        <v>7713</v>
      </c>
      <c r="B2870" t="s">
        <v>7712</v>
      </c>
      <c r="D2870" t="s">
        <v>10931</v>
      </c>
      <c r="E2870" t="e">
        <f t="shared" si="565"/>
        <v>#VALUE!</v>
      </c>
      <c r="F2870" t="e">
        <f t="shared" si="566"/>
        <v>#VALUE!</v>
      </c>
      <c r="G2870" t="e">
        <f t="shared" si="564"/>
        <v>#VALUE!</v>
      </c>
      <c r="H2870" t="e">
        <f t="shared" si="567"/>
        <v>#VALUE!</v>
      </c>
      <c r="I2870" t="str">
        <f t="shared" si="568"/>
        <v>港鐵中環站J出口</v>
      </c>
    </row>
    <row r="2871" spans="1:9" x14ac:dyDescent="0.2">
      <c r="A2871" t="s">
        <v>10366</v>
      </c>
      <c r="B2871" t="s">
        <v>10365</v>
      </c>
      <c r="D2871" t="s">
        <v>10980</v>
      </c>
      <c r="E2871" t="e">
        <f t="shared" si="565"/>
        <v>#VALUE!</v>
      </c>
      <c r="F2871" t="e">
        <f t="shared" si="566"/>
        <v>#VALUE!</v>
      </c>
      <c r="G2871" t="e">
        <f t="shared" si="564"/>
        <v>#VALUE!</v>
      </c>
      <c r="H2871" t="e">
        <f t="shared" si="567"/>
        <v>#VALUE!</v>
      </c>
      <c r="I2871" t="e">
        <f t="shared" si="568"/>
        <v>#VALUE!</v>
      </c>
    </row>
    <row r="2872" spans="1:9" x14ac:dyDescent="0.2">
      <c r="A2872" t="s">
        <v>8849</v>
      </c>
      <c r="B2872" t="s">
        <v>8848</v>
      </c>
      <c r="D2872" t="s">
        <v>10980</v>
      </c>
      <c r="E2872" t="e">
        <f t="shared" si="565"/>
        <v>#VALUE!</v>
      </c>
      <c r="F2872" t="e">
        <f t="shared" si="566"/>
        <v>#VALUE!</v>
      </c>
      <c r="G2872" t="e">
        <f t="shared" si="564"/>
        <v>#VALUE!</v>
      </c>
      <c r="H2872" t="e">
        <f t="shared" si="567"/>
        <v>#VALUE!</v>
      </c>
      <c r="I2872" t="str">
        <f t="shared" si="568"/>
        <v>港鐵九龍塘站A2出口</v>
      </c>
    </row>
    <row r="2873" spans="1:9" x14ac:dyDescent="0.2">
      <c r="A2873" t="s">
        <v>3001</v>
      </c>
      <c r="B2873" t="s">
        <v>3000</v>
      </c>
      <c r="D2873" t="s">
        <v>10980</v>
      </c>
      <c r="E2873" t="e">
        <f t="shared" si="565"/>
        <v>#VALUE!</v>
      </c>
      <c r="F2873" t="e">
        <f t="shared" si="566"/>
        <v>#VALUE!</v>
      </c>
      <c r="G2873" t="e">
        <f t="shared" si="564"/>
        <v>#VALUE!</v>
      </c>
      <c r="H2873" t="e">
        <f t="shared" si="567"/>
        <v>#VALUE!</v>
      </c>
      <c r="I2873" t="str">
        <f t="shared" si="568"/>
        <v>港鐵九龍塘站B出口</v>
      </c>
    </row>
    <row r="2874" spans="1:9" x14ac:dyDescent="0.2">
      <c r="A2874" t="s">
        <v>10334</v>
      </c>
      <c r="B2874" t="s">
        <v>10502</v>
      </c>
      <c r="D2874" t="s">
        <v>10980</v>
      </c>
      <c r="E2874" t="e">
        <f t="shared" si="565"/>
        <v>#VALUE!</v>
      </c>
      <c r="F2874" t="e">
        <f t="shared" si="566"/>
        <v>#VALUE!</v>
      </c>
      <c r="G2874" t="e">
        <f t="shared" si="564"/>
        <v>#VALUE!</v>
      </c>
      <c r="H2874" t="str">
        <f t="shared" si="567"/>
        <v>港鐵九龍塘站B出口空地(即沙福道根德道</v>
      </c>
    </row>
    <row r="2875" spans="1:9" x14ac:dyDescent="0.2">
      <c r="A2875" t="s">
        <v>10334</v>
      </c>
      <c r="B2875" t="s">
        <v>10333</v>
      </c>
      <c r="D2875" t="s">
        <v>10980</v>
      </c>
      <c r="E2875" t="e">
        <f t="shared" si="565"/>
        <v>#VALUE!</v>
      </c>
      <c r="F2875" t="e">
        <f t="shared" si="566"/>
        <v>#VALUE!</v>
      </c>
      <c r="G2875" t="e">
        <f t="shared" si="564"/>
        <v>#VALUE!</v>
      </c>
      <c r="H2875" t="str">
        <f t="shared" si="567"/>
        <v>港鐵九龍塘站B出口空地(即沙福道根德道</v>
      </c>
    </row>
    <row r="2876" spans="1:9" x14ac:dyDescent="0.2">
      <c r="A2876" t="s">
        <v>9261</v>
      </c>
      <c r="B2876" t="s">
        <v>9260</v>
      </c>
      <c r="D2876" t="s">
        <v>10980</v>
      </c>
      <c r="E2876" t="e">
        <f t="shared" si="565"/>
        <v>#VALUE!</v>
      </c>
      <c r="F2876" t="e">
        <f t="shared" si="566"/>
        <v>#VALUE!</v>
      </c>
      <c r="G2876" t="e">
        <f t="shared" si="564"/>
        <v>#VALUE!</v>
      </c>
      <c r="H2876" t="e">
        <f t="shared" si="567"/>
        <v>#VALUE!</v>
      </c>
      <c r="I2876" t="str">
        <f t="shared" ref="I2876:I2877" si="569">TRIM(MID(A2876,1,FIND("對出",A2876)-1))</f>
        <v>港鐵九龍塘站B出口行人天橋下近巴士站</v>
      </c>
    </row>
    <row r="2877" spans="1:9" x14ac:dyDescent="0.2">
      <c r="A2877" t="s">
        <v>3070</v>
      </c>
      <c r="B2877" t="s">
        <v>3069</v>
      </c>
      <c r="D2877" t="s">
        <v>10980</v>
      </c>
      <c r="E2877" t="e">
        <f t="shared" si="565"/>
        <v>#VALUE!</v>
      </c>
      <c r="F2877" t="e">
        <f t="shared" si="566"/>
        <v>#VALUE!</v>
      </c>
      <c r="G2877" t="e">
        <f t="shared" si="564"/>
        <v>#VALUE!</v>
      </c>
      <c r="H2877" t="e">
        <f t="shared" si="567"/>
        <v>#VALUE!</v>
      </c>
      <c r="I2877" t="str">
        <f t="shared" si="569"/>
        <v>港鐵九龍塘站D出口</v>
      </c>
    </row>
    <row r="2878" spans="1:9" x14ac:dyDescent="0.2">
      <c r="A2878" t="s">
        <v>5584</v>
      </c>
      <c r="B2878" t="s">
        <v>5583</v>
      </c>
      <c r="D2878" t="s">
        <v>10980</v>
      </c>
      <c r="E2878" t="e">
        <f t="shared" si="565"/>
        <v>#VALUE!</v>
      </c>
      <c r="F2878" t="e">
        <f t="shared" si="566"/>
        <v>#VALUE!</v>
      </c>
      <c r="G2878" t="e">
        <f t="shared" si="564"/>
        <v>#VALUE!</v>
      </c>
      <c r="H2878" t="str">
        <f t="shared" si="567"/>
        <v>港鐵九龍塘站F出口對出根德道沙福道</v>
      </c>
    </row>
    <row r="2879" spans="1:9" x14ac:dyDescent="0.2">
      <c r="A2879" t="s">
        <v>653</v>
      </c>
      <c r="B2879" t="s">
        <v>652</v>
      </c>
      <c r="D2879" t="s">
        <v>10980</v>
      </c>
      <c r="E2879" t="e">
        <f t="shared" si="565"/>
        <v>#VALUE!</v>
      </c>
      <c r="F2879" t="e">
        <f t="shared" si="566"/>
        <v>#VALUE!</v>
      </c>
      <c r="G2879" t="e">
        <f t="shared" si="564"/>
        <v>#VALUE!</v>
      </c>
      <c r="H2879" t="str">
        <f t="shared" si="567"/>
        <v>港鐵九龍塘站F出口對出根德道真光里</v>
      </c>
    </row>
    <row r="2880" spans="1:9" x14ac:dyDescent="0.2">
      <c r="A2880" t="s">
        <v>870</v>
      </c>
      <c r="B2880" t="s">
        <v>7470</v>
      </c>
      <c r="D2880" t="s">
        <v>10980</v>
      </c>
      <c r="E2880" t="e">
        <f t="shared" si="565"/>
        <v>#VALUE!</v>
      </c>
      <c r="F2880" t="e">
        <f t="shared" si="566"/>
        <v>#VALUE!</v>
      </c>
      <c r="G2880" t="e">
        <f t="shared" si="564"/>
        <v>#VALUE!</v>
      </c>
      <c r="H2880" t="e">
        <f t="shared" si="567"/>
        <v>#VALUE!</v>
      </c>
      <c r="I2880" t="str">
        <f t="shared" ref="I2880:I2943" si="570">TRIM(MID(A2880,1,FIND("對出",A2880)-1))</f>
        <v>港鐵九龍塘站F出口</v>
      </c>
    </row>
    <row r="2881" spans="1:9" x14ac:dyDescent="0.2">
      <c r="A2881" t="s">
        <v>870</v>
      </c>
      <c r="B2881" t="s">
        <v>9295</v>
      </c>
      <c r="D2881" t="s">
        <v>10980</v>
      </c>
      <c r="E2881" t="e">
        <f t="shared" si="565"/>
        <v>#VALUE!</v>
      </c>
      <c r="F2881" t="e">
        <f t="shared" si="566"/>
        <v>#VALUE!</v>
      </c>
      <c r="G2881" t="e">
        <f t="shared" si="564"/>
        <v>#VALUE!</v>
      </c>
      <c r="H2881" t="e">
        <f t="shared" si="567"/>
        <v>#VALUE!</v>
      </c>
      <c r="I2881" t="str">
        <f t="shared" si="570"/>
        <v>港鐵九龍塘站F出口</v>
      </c>
    </row>
    <row r="2882" spans="1:9" x14ac:dyDescent="0.2">
      <c r="A2882" t="s">
        <v>870</v>
      </c>
      <c r="B2882" t="s">
        <v>869</v>
      </c>
      <c r="D2882" t="s">
        <v>10980</v>
      </c>
      <c r="E2882" t="e">
        <f t="shared" si="565"/>
        <v>#VALUE!</v>
      </c>
      <c r="F2882" t="e">
        <f t="shared" si="566"/>
        <v>#VALUE!</v>
      </c>
      <c r="G2882" t="e">
        <f t="shared" si="564"/>
        <v>#VALUE!</v>
      </c>
      <c r="H2882" t="e">
        <f t="shared" si="567"/>
        <v>#VALUE!</v>
      </c>
      <c r="I2882" t="str">
        <f t="shared" si="570"/>
        <v>港鐵九龍塘站F出口</v>
      </c>
    </row>
    <row r="2883" spans="1:9" x14ac:dyDescent="0.2">
      <c r="A2883" t="s">
        <v>870</v>
      </c>
      <c r="B2883" t="s">
        <v>7611</v>
      </c>
      <c r="D2883" t="s">
        <v>10980</v>
      </c>
      <c r="E2883" t="e">
        <f t="shared" si="565"/>
        <v>#VALUE!</v>
      </c>
      <c r="F2883" t="e">
        <f t="shared" si="566"/>
        <v>#VALUE!</v>
      </c>
      <c r="G2883" t="e">
        <f t="shared" ref="G2883:G2946" si="571">TRIM(MID(A2883,1,FIND("花園",A2883)+1))</f>
        <v>#VALUE!</v>
      </c>
      <c r="H2883" t="e">
        <f t="shared" si="567"/>
        <v>#VALUE!</v>
      </c>
      <c r="I2883" t="str">
        <f t="shared" si="570"/>
        <v>港鐵九龍塘站F出口</v>
      </c>
    </row>
    <row r="2884" spans="1:9" x14ac:dyDescent="0.2">
      <c r="A2884" t="s">
        <v>1659</v>
      </c>
      <c r="B2884" t="s">
        <v>2011</v>
      </c>
      <c r="D2884" t="s">
        <v>10980</v>
      </c>
      <c r="E2884" t="e">
        <f t="shared" ref="E2884:E2947" si="572">IF(AND(ISERR(SEARCH("花園",A2884)),ISERR(SEARCH("碼頭",A2884))),TRIM(MID(A2884,1,FIND("號",A2884))))</f>
        <v>#VALUE!</v>
      </c>
      <c r="F2884" t="e">
        <f t="shared" si="566"/>
        <v>#VALUE!</v>
      </c>
      <c r="G2884" t="e">
        <f t="shared" si="571"/>
        <v>#VALUE!</v>
      </c>
      <c r="H2884" t="e">
        <f t="shared" si="567"/>
        <v>#VALUE!</v>
      </c>
      <c r="I2884" t="str">
        <f t="shared" si="570"/>
        <v>港鐵九龍塘站F出口</v>
      </c>
    </row>
    <row r="2885" spans="1:9" x14ac:dyDescent="0.2">
      <c r="A2885" t="s">
        <v>1659</v>
      </c>
      <c r="B2885" t="s">
        <v>4925</v>
      </c>
      <c r="D2885" t="s">
        <v>10980</v>
      </c>
      <c r="E2885" t="e">
        <f t="shared" si="572"/>
        <v>#VALUE!</v>
      </c>
      <c r="F2885" t="e">
        <f t="shared" si="566"/>
        <v>#VALUE!</v>
      </c>
      <c r="G2885" t="e">
        <f t="shared" si="571"/>
        <v>#VALUE!</v>
      </c>
      <c r="H2885" t="e">
        <f t="shared" si="567"/>
        <v>#VALUE!</v>
      </c>
      <c r="I2885" t="str">
        <f t="shared" si="570"/>
        <v>港鐵九龍塘站F出口</v>
      </c>
    </row>
    <row r="2886" spans="1:9" x14ac:dyDescent="0.2">
      <c r="A2886" t="s">
        <v>1659</v>
      </c>
      <c r="B2886" t="s">
        <v>1658</v>
      </c>
      <c r="D2886" t="s">
        <v>10980</v>
      </c>
      <c r="E2886" t="e">
        <f t="shared" si="572"/>
        <v>#VALUE!</v>
      </c>
      <c r="F2886" t="e">
        <f t="shared" ref="F2886:F2949" si="573">TRIM(MID(A2886,1,FIND("場",A2886)))</f>
        <v>#VALUE!</v>
      </c>
      <c r="G2886" t="e">
        <f t="shared" si="571"/>
        <v>#VALUE!</v>
      </c>
      <c r="H2886" t="e">
        <f t="shared" si="567"/>
        <v>#VALUE!</v>
      </c>
      <c r="I2886" t="str">
        <f t="shared" si="570"/>
        <v>港鐵九龍塘站F出口</v>
      </c>
    </row>
    <row r="2887" spans="1:9" x14ac:dyDescent="0.2">
      <c r="A2887" t="s">
        <v>9321</v>
      </c>
      <c r="B2887" t="s">
        <v>9320</v>
      </c>
      <c r="D2887" t="s">
        <v>10980</v>
      </c>
      <c r="E2887" t="e">
        <f t="shared" si="572"/>
        <v>#VALUE!</v>
      </c>
      <c r="F2887" t="e">
        <f t="shared" si="573"/>
        <v>#VALUE!</v>
      </c>
      <c r="G2887" t="e">
        <f t="shared" si="571"/>
        <v>#VALUE!</v>
      </c>
      <c r="H2887" t="e">
        <f t="shared" si="567"/>
        <v>#VALUE!</v>
      </c>
      <c r="I2887" t="str">
        <f t="shared" si="570"/>
        <v>港鐵九龍塘站F出口</v>
      </c>
    </row>
    <row r="2888" spans="1:9" x14ac:dyDescent="0.2">
      <c r="A2888" t="s">
        <v>6520</v>
      </c>
      <c r="B2888" t="s">
        <v>6519</v>
      </c>
      <c r="D2888" t="s">
        <v>10980</v>
      </c>
      <c r="E2888" t="e">
        <f t="shared" si="572"/>
        <v>#VALUE!</v>
      </c>
      <c r="F2888" t="e">
        <f t="shared" si="573"/>
        <v>#VALUE!</v>
      </c>
      <c r="G2888" t="e">
        <f t="shared" si="571"/>
        <v>#VALUE!</v>
      </c>
      <c r="H2888" t="e">
        <f t="shared" si="567"/>
        <v>#VALUE!</v>
      </c>
      <c r="I2888" t="str">
        <f t="shared" si="570"/>
        <v>港鐵九龍塘站Ｇ2出口</v>
      </c>
    </row>
    <row r="2889" spans="1:9" x14ac:dyDescent="0.2">
      <c r="A2889" t="s">
        <v>2451</v>
      </c>
      <c r="B2889" t="s">
        <v>2450</v>
      </c>
      <c r="D2889" t="s">
        <v>10980</v>
      </c>
      <c r="E2889" t="e">
        <f t="shared" si="572"/>
        <v>#VALUE!</v>
      </c>
      <c r="F2889" t="e">
        <f t="shared" si="573"/>
        <v>#VALUE!</v>
      </c>
      <c r="G2889" t="e">
        <f t="shared" si="571"/>
        <v>#VALUE!</v>
      </c>
      <c r="H2889" t="e">
        <f t="shared" si="567"/>
        <v>#VALUE!</v>
      </c>
      <c r="I2889" t="str">
        <f t="shared" si="570"/>
        <v>港鐵九龍塘站G出口</v>
      </c>
    </row>
    <row r="2890" spans="1:9" x14ac:dyDescent="0.2">
      <c r="A2890" t="s">
        <v>8851</v>
      </c>
      <c r="B2890" t="s">
        <v>2450</v>
      </c>
      <c r="D2890" t="s">
        <v>10980</v>
      </c>
      <c r="E2890" t="e">
        <f t="shared" si="572"/>
        <v>#VALUE!</v>
      </c>
      <c r="F2890" t="e">
        <f t="shared" si="573"/>
        <v>#VALUE!</v>
      </c>
      <c r="G2890" t="e">
        <f t="shared" si="571"/>
        <v>#VALUE!</v>
      </c>
      <c r="H2890" t="e">
        <f t="shared" si="567"/>
        <v>#VALUE!</v>
      </c>
      <c r="I2890" t="str">
        <f t="shared" si="570"/>
        <v>港鐵九龍塘站G出口</v>
      </c>
    </row>
    <row r="2891" spans="1:9" x14ac:dyDescent="0.2">
      <c r="A2891" t="s">
        <v>8269</v>
      </c>
      <c r="B2891" t="s">
        <v>8268</v>
      </c>
      <c r="D2891" t="s">
        <v>10980</v>
      </c>
      <c r="E2891" t="e">
        <f t="shared" si="572"/>
        <v>#VALUE!</v>
      </c>
      <c r="F2891" t="e">
        <f t="shared" si="573"/>
        <v>#VALUE!</v>
      </c>
      <c r="G2891" t="e">
        <f t="shared" si="571"/>
        <v>#VALUE!</v>
      </c>
      <c r="H2891" t="e">
        <f t="shared" si="567"/>
        <v>#VALUE!</v>
      </c>
      <c r="I2891" t="e">
        <f t="shared" si="570"/>
        <v>#VALUE!</v>
      </c>
    </row>
    <row r="2892" spans="1:9" x14ac:dyDescent="0.2">
      <c r="A2892" t="s">
        <v>4410</v>
      </c>
      <c r="B2892" t="s">
        <v>4409</v>
      </c>
      <c r="D2892" t="s">
        <v>10988</v>
      </c>
      <c r="E2892" t="e">
        <f t="shared" si="572"/>
        <v>#VALUE!</v>
      </c>
      <c r="F2892" t="e">
        <f t="shared" si="573"/>
        <v>#VALUE!</v>
      </c>
      <c r="G2892" t="e">
        <f t="shared" si="571"/>
        <v>#VALUE!</v>
      </c>
      <c r="H2892" t="e">
        <f t="shared" si="567"/>
        <v>#VALUE!</v>
      </c>
      <c r="I2892" t="e">
        <f t="shared" si="570"/>
        <v>#VALUE!</v>
      </c>
    </row>
    <row r="2893" spans="1:9" x14ac:dyDescent="0.2">
      <c r="A2893" t="s">
        <v>4312</v>
      </c>
      <c r="B2893" t="s">
        <v>4311</v>
      </c>
      <c r="D2893" t="s">
        <v>10988</v>
      </c>
      <c r="E2893" t="e">
        <f t="shared" si="572"/>
        <v>#VALUE!</v>
      </c>
      <c r="F2893" t="e">
        <f t="shared" si="573"/>
        <v>#VALUE!</v>
      </c>
      <c r="G2893" t="e">
        <f t="shared" si="571"/>
        <v>#VALUE!</v>
      </c>
      <c r="H2893" t="e">
        <f t="shared" si="567"/>
        <v>#VALUE!</v>
      </c>
      <c r="I2893" t="e">
        <f t="shared" si="570"/>
        <v>#VALUE!</v>
      </c>
    </row>
    <row r="2894" spans="1:9" x14ac:dyDescent="0.2">
      <c r="A2894" t="s">
        <v>10162</v>
      </c>
      <c r="B2894" t="s">
        <v>10161</v>
      </c>
      <c r="D2894" t="s">
        <v>10988</v>
      </c>
      <c r="E2894" t="e">
        <f t="shared" si="572"/>
        <v>#VALUE!</v>
      </c>
      <c r="F2894" t="e">
        <f t="shared" si="573"/>
        <v>#VALUE!</v>
      </c>
      <c r="G2894" t="e">
        <f t="shared" si="571"/>
        <v>#VALUE!</v>
      </c>
      <c r="H2894" t="e">
        <f t="shared" si="567"/>
        <v>#VALUE!</v>
      </c>
      <c r="I2894" t="e">
        <f t="shared" si="570"/>
        <v>#VALUE!</v>
      </c>
    </row>
    <row r="2895" spans="1:9" x14ac:dyDescent="0.2">
      <c r="A2895" t="s">
        <v>8816</v>
      </c>
      <c r="B2895" t="s">
        <v>8815</v>
      </c>
      <c r="D2895" t="s">
        <v>10988</v>
      </c>
      <c r="E2895" t="e">
        <f t="shared" si="572"/>
        <v>#VALUE!</v>
      </c>
      <c r="F2895" t="e">
        <f t="shared" si="573"/>
        <v>#VALUE!</v>
      </c>
      <c r="G2895" t="e">
        <f t="shared" si="571"/>
        <v>#VALUE!</v>
      </c>
      <c r="H2895" t="e">
        <f t="shared" si="567"/>
        <v>#VALUE!</v>
      </c>
      <c r="I2895" t="e">
        <f t="shared" si="570"/>
        <v>#VALUE!</v>
      </c>
    </row>
    <row r="2896" spans="1:9" x14ac:dyDescent="0.2">
      <c r="A2896" t="s">
        <v>8816</v>
      </c>
      <c r="B2896" t="s">
        <v>10007</v>
      </c>
      <c r="D2896" t="s">
        <v>10988</v>
      </c>
      <c r="E2896" t="e">
        <f t="shared" si="572"/>
        <v>#VALUE!</v>
      </c>
      <c r="F2896" t="e">
        <f t="shared" si="573"/>
        <v>#VALUE!</v>
      </c>
      <c r="G2896" t="e">
        <f t="shared" si="571"/>
        <v>#VALUE!</v>
      </c>
      <c r="H2896" t="e">
        <f t="shared" si="567"/>
        <v>#VALUE!</v>
      </c>
      <c r="I2896" t="e">
        <f t="shared" si="570"/>
        <v>#VALUE!</v>
      </c>
    </row>
    <row r="2897" spans="1:9" x14ac:dyDescent="0.2">
      <c r="A2897" t="s">
        <v>5285</v>
      </c>
      <c r="B2897" t="s">
        <v>5284</v>
      </c>
      <c r="D2897" t="s">
        <v>10988</v>
      </c>
      <c r="E2897" t="e">
        <f t="shared" si="572"/>
        <v>#VALUE!</v>
      </c>
      <c r="F2897" t="e">
        <f t="shared" si="573"/>
        <v>#VALUE!</v>
      </c>
      <c r="G2897" t="e">
        <f t="shared" si="571"/>
        <v>#VALUE!</v>
      </c>
      <c r="H2897" t="e">
        <f t="shared" si="567"/>
        <v>#VALUE!</v>
      </c>
      <c r="I2897" t="str">
        <f t="shared" si="570"/>
        <v>港鐵九龍灣站B出口天橋下</v>
      </c>
    </row>
    <row r="2898" spans="1:9" x14ac:dyDescent="0.2">
      <c r="A2898" t="s">
        <v>3439</v>
      </c>
      <c r="B2898" t="s">
        <v>5284</v>
      </c>
      <c r="D2898" t="s">
        <v>10988</v>
      </c>
      <c r="E2898" t="e">
        <f t="shared" si="572"/>
        <v>#VALUE!</v>
      </c>
      <c r="F2898" t="e">
        <f t="shared" si="573"/>
        <v>#VALUE!</v>
      </c>
      <c r="G2898" t="e">
        <f t="shared" si="571"/>
        <v>#VALUE!</v>
      </c>
      <c r="H2898" t="e">
        <f t="shared" si="567"/>
        <v>#VALUE!</v>
      </c>
      <c r="I2898" t="e">
        <f t="shared" si="570"/>
        <v>#VALUE!</v>
      </c>
    </row>
    <row r="2899" spans="1:9" x14ac:dyDescent="0.2">
      <c r="A2899" t="s">
        <v>3439</v>
      </c>
      <c r="B2899" t="s">
        <v>9421</v>
      </c>
      <c r="D2899" t="s">
        <v>10988</v>
      </c>
      <c r="E2899" t="e">
        <f t="shared" si="572"/>
        <v>#VALUE!</v>
      </c>
      <c r="F2899" t="e">
        <f t="shared" si="573"/>
        <v>#VALUE!</v>
      </c>
      <c r="G2899" t="e">
        <f t="shared" si="571"/>
        <v>#VALUE!</v>
      </c>
      <c r="H2899" t="e">
        <f t="shared" si="567"/>
        <v>#VALUE!</v>
      </c>
      <c r="I2899" t="e">
        <f t="shared" si="570"/>
        <v>#VALUE!</v>
      </c>
    </row>
    <row r="2900" spans="1:9" x14ac:dyDescent="0.2">
      <c r="A2900" t="s">
        <v>3439</v>
      </c>
      <c r="B2900" t="s">
        <v>3438</v>
      </c>
      <c r="D2900" t="s">
        <v>10988</v>
      </c>
      <c r="E2900" t="e">
        <f t="shared" si="572"/>
        <v>#VALUE!</v>
      </c>
      <c r="F2900" t="e">
        <f t="shared" si="573"/>
        <v>#VALUE!</v>
      </c>
      <c r="G2900" t="e">
        <f t="shared" si="571"/>
        <v>#VALUE!</v>
      </c>
      <c r="H2900" t="e">
        <f t="shared" si="567"/>
        <v>#VALUE!</v>
      </c>
      <c r="I2900" t="e">
        <f t="shared" si="570"/>
        <v>#VALUE!</v>
      </c>
    </row>
    <row r="2901" spans="1:9" x14ac:dyDescent="0.2">
      <c r="A2901" t="s">
        <v>3439</v>
      </c>
      <c r="B2901" t="s">
        <v>5453</v>
      </c>
      <c r="D2901" t="s">
        <v>10988</v>
      </c>
      <c r="E2901" t="e">
        <f t="shared" si="572"/>
        <v>#VALUE!</v>
      </c>
      <c r="F2901" t="e">
        <f t="shared" si="573"/>
        <v>#VALUE!</v>
      </c>
      <c r="G2901" t="e">
        <f t="shared" si="571"/>
        <v>#VALUE!</v>
      </c>
      <c r="H2901" t="e">
        <f t="shared" si="567"/>
        <v>#VALUE!</v>
      </c>
      <c r="I2901" t="e">
        <f t="shared" si="570"/>
        <v>#VALUE!</v>
      </c>
    </row>
    <row r="2902" spans="1:9" x14ac:dyDescent="0.2">
      <c r="A2902" t="s">
        <v>5195</v>
      </c>
      <c r="B2902" t="s">
        <v>9667</v>
      </c>
      <c r="D2902" t="s">
        <v>10988</v>
      </c>
      <c r="E2902" t="e">
        <f t="shared" si="572"/>
        <v>#VALUE!</v>
      </c>
      <c r="F2902" t="e">
        <f t="shared" si="573"/>
        <v>#VALUE!</v>
      </c>
      <c r="G2902" t="e">
        <f t="shared" si="571"/>
        <v>#VALUE!</v>
      </c>
      <c r="H2902" t="e">
        <f t="shared" si="567"/>
        <v>#VALUE!</v>
      </c>
      <c r="I2902" t="str">
        <f t="shared" si="570"/>
        <v>港鐵九龍灣站B出口天橋下近巴士站</v>
      </c>
    </row>
    <row r="2903" spans="1:9" x14ac:dyDescent="0.2">
      <c r="A2903" t="s">
        <v>5195</v>
      </c>
      <c r="B2903" t="s">
        <v>8807</v>
      </c>
      <c r="D2903" t="s">
        <v>10988</v>
      </c>
      <c r="E2903" t="e">
        <f t="shared" si="572"/>
        <v>#VALUE!</v>
      </c>
      <c r="F2903" t="e">
        <f t="shared" si="573"/>
        <v>#VALUE!</v>
      </c>
      <c r="G2903" t="e">
        <f t="shared" si="571"/>
        <v>#VALUE!</v>
      </c>
      <c r="H2903" t="e">
        <f t="shared" ref="H2903:H2966" si="574">TRIM(MID(SUBSTITUTE(A2903,"與",""),1,FIND("交界",A2903)-2))</f>
        <v>#VALUE!</v>
      </c>
      <c r="I2903" t="str">
        <f t="shared" si="570"/>
        <v>港鐵九龍灣站B出口天橋下近巴士站</v>
      </c>
    </row>
    <row r="2904" spans="1:9" x14ac:dyDescent="0.2">
      <c r="A2904" t="s">
        <v>5195</v>
      </c>
      <c r="B2904" t="s">
        <v>6611</v>
      </c>
      <c r="D2904" t="s">
        <v>10988</v>
      </c>
      <c r="E2904" t="e">
        <f t="shared" si="572"/>
        <v>#VALUE!</v>
      </c>
      <c r="F2904" t="e">
        <f t="shared" si="573"/>
        <v>#VALUE!</v>
      </c>
      <c r="G2904" t="e">
        <f t="shared" si="571"/>
        <v>#VALUE!</v>
      </c>
      <c r="H2904" t="e">
        <f t="shared" si="574"/>
        <v>#VALUE!</v>
      </c>
      <c r="I2904" t="str">
        <f t="shared" si="570"/>
        <v>港鐵九龍灣站B出口天橋下近巴士站</v>
      </c>
    </row>
    <row r="2905" spans="1:9" x14ac:dyDescent="0.2">
      <c r="A2905" t="s">
        <v>5195</v>
      </c>
      <c r="B2905" t="s">
        <v>5194</v>
      </c>
      <c r="D2905" t="s">
        <v>10988</v>
      </c>
      <c r="E2905" t="e">
        <f t="shared" si="572"/>
        <v>#VALUE!</v>
      </c>
      <c r="F2905" t="e">
        <f t="shared" si="573"/>
        <v>#VALUE!</v>
      </c>
      <c r="G2905" t="e">
        <f t="shared" si="571"/>
        <v>#VALUE!</v>
      </c>
      <c r="H2905" t="e">
        <f t="shared" si="574"/>
        <v>#VALUE!</v>
      </c>
      <c r="I2905" t="str">
        <f t="shared" si="570"/>
        <v>港鐵九龍灣站B出口天橋下近巴士站</v>
      </c>
    </row>
    <row r="2906" spans="1:9" x14ac:dyDescent="0.2">
      <c r="A2906" t="s">
        <v>9377</v>
      </c>
      <c r="B2906" t="s">
        <v>8807</v>
      </c>
      <c r="D2906" t="s">
        <v>10988</v>
      </c>
      <c r="E2906" t="e">
        <f t="shared" si="572"/>
        <v>#VALUE!</v>
      </c>
      <c r="F2906" t="e">
        <f t="shared" si="573"/>
        <v>#VALUE!</v>
      </c>
      <c r="G2906" t="e">
        <f t="shared" si="571"/>
        <v>#VALUE!</v>
      </c>
      <c r="H2906" t="e">
        <f t="shared" si="574"/>
        <v>#VALUE!</v>
      </c>
      <c r="I2906" t="str">
        <f t="shared" si="570"/>
        <v>港鐵九龍灣站B出口天橋近巴士站</v>
      </c>
    </row>
    <row r="2907" spans="1:9" x14ac:dyDescent="0.2">
      <c r="A2907" t="s">
        <v>5761</v>
      </c>
      <c r="B2907" t="s">
        <v>5760</v>
      </c>
      <c r="D2907" t="s">
        <v>10988</v>
      </c>
      <c r="E2907" t="e">
        <f t="shared" si="572"/>
        <v>#VALUE!</v>
      </c>
      <c r="F2907" t="e">
        <f t="shared" si="573"/>
        <v>#VALUE!</v>
      </c>
      <c r="G2907" t="e">
        <f t="shared" si="571"/>
        <v>#VALUE!</v>
      </c>
      <c r="H2907" t="e">
        <f t="shared" si="574"/>
        <v>#VALUE!</v>
      </c>
      <c r="I2907" t="str">
        <f t="shared" si="570"/>
        <v>港鐵九龍灣站B出口</v>
      </c>
    </row>
    <row r="2908" spans="1:9" x14ac:dyDescent="0.2">
      <c r="A2908" t="s">
        <v>5761</v>
      </c>
      <c r="B2908" t="s">
        <v>6252</v>
      </c>
      <c r="D2908" t="s">
        <v>10988</v>
      </c>
      <c r="E2908" t="e">
        <f t="shared" si="572"/>
        <v>#VALUE!</v>
      </c>
      <c r="F2908" t="e">
        <f t="shared" si="573"/>
        <v>#VALUE!</v>
      </c>
      <c r="G2908" t="e">
        <f t="shared" si="571"/>
        <v>#VALUE!</v>
      </c>
      <c r="H2908" t="e">
        <f t="shared" si="574"/>
        <v>#VALUE!</v>
      </c>
      <c r="I2908" t="str">
        <f t="shared" si="570"/>
        <v>港鐵九龍灣站B出口</v>
      </c>
    </row>
    <row r="2909" spans="1:9" x14ac:dyDescent="0.2">
      <c r="A2909" t="s">
        <v>8261</v>
      </c>
      <c r="B2909" t="s">
        <v>8260</v>
      </c>
      <c r="D2909" t="s">
        <v>10988</v>
      </c>
      <c r="E2909" t="e">
        <f t="shared" si="572"/>
        <v>#VALUE!</v>
      </c>
      <c r="F2909" t="e">
        <f t="shared" si="573"/>
        <v>#VALUE!</v>
      </c>
      <c r="G2909" t="e">
        <f t="shared" si="571"/>
        <v>#VALUE!</v>
      </c>
      <c r="H2909" t="e">
        <f t="shared" si="574"/>
        <v>#VALUE!</v>
      </c>
      <c r="I2909" t="e">
        <f t="shared" si="570"/>
        <v>#VALUE!</v>
      </c>
    </row>
    <row r="2910" spans="1:9" x14ac:dyDescent="0.2">
      <c r="A2910" t="s">
        <v>1483</v>
      </c>
      <c r="B2910" t="s">
        <v>4893</v>
      </c>
      <c r="D2910" t="s">
        <v>10988</v>
      </c>
      <c r="E2910" t="e">
        <f t="shared" si="572"/>
        <v>#VALUE!</v>
      </c>
      <c r="F2910" t="e">
        <f t="shared" si="573"/>
        <v>#VALUE!</v>
      </c>
      <c r="G2910" t="e">
        <f t="shared" si="571"/>
        <v>#VALUE!</v>
      </c>
      <c r="H2910" t="e">
        <f t="shared" si="574"/>
        <v>#VALUE!</v>
      </c>
      <c r="I2910" t="str">
        <f t="shared" si="570"/>
        <v>港鐵九龍灣站B出口近巴士站</v>
      </c>
    </row>
    <row r="2911" spans="1:9" x14ac:dyDescent="0.2">
      <c r="A2911" t="s">
        <v>1483</v>
      </c>
      <c r="B2911" t="s">
        <v>1482</v>
      </c>
      <c r="D2911" t="s">
        <v>10988</v>
      </c>
      <c r="E2911" t="e">
        <f t="shared" si="572"/>
        <v>#VALUE!</v>
      </c>
      <c r="F2911" t="e">
        <f t="shared" si="573"/>
        <v>#VALUE!</v>
      </c>
      <c r="G2911" t="e">
        <f t="shared" si="571"/>
        <v>#VALUE!</v>
      </c>
      <c r="H2911" t="e">
        <f t="shared" si="574"/>
        <v>#VALUE!</v>
      </c>
      <c r="I2911" t="str">
        <f t="shared" si="570"/>
        <v>港鐵九龍灣站B出口近巴士站</v>
      </c>
    </row>
    <row r="2912" spans="1:9" x14ac:dyDescent="0.2">
      <c r="A2912" t="s">
        <v>2769</v>
      </c>
      <c r="B2912" t="s">
        <v>2768</v>
      </c>
      <c r="D2912" t="s">
        <v>11012</v>
      </c>
      <c r="E2912" t="e">
        <f t="shared" si="572"/>
        <v>#VALUE!</v>
      </c>
      <c r="F2912" t="e">
        <f t="shared" si="573"/>
        <v>#VALUE!</v>
      </c>
      <c r="G2912" t="e">
        <f t="shared" si="571"/>
        <v>#VALUE!</v>
      </c>
      <c r="H2912" t="e">
        <f t="shared" si="574"/>
        <v>#VALUE!</v>
      </c>
      <c r="I2912" t="e">
        <f t="shared" si="570"/>
        <v>#VALUE!</v>
      </c>
    </row>
    <row r="2913" spans="1:9" x14ac:dyDescent="0.2">
      <c r="A2913" t="s">
        <v>4115</v>
      </c>
      <c r="B2913" t="s">
        <v>4114</v>
      </c>
      <c r="D2913" t="s">
        <v>11012</v>
      </c>
      <c r="E2913" t="e">
        <f t="shared" si="572"/>
        <v>#VALUE!</v>
      </c>
      <c r="F2913" t="e">
        <f t="shared" si="573"/>
        <v>#VALUE!</v>
      </c>
      <c r="G2913" t="e">
        <f t="shared" si="571"/>
        <v>#VALUE!</v>
      </c>
      <c r="H2913" t="e">
        <f t="shared" si="574"/>
        <v>#VALUE!</v>
      </c>
      <c r="I2913" t="e">
        <f t="shared" si="570"/>
        <v>#VALUE!</v>
      </c>
    </row>
    <row r="2914" spans="1:9" x14ac:dyDescent="0.2">
      <c r="A2914" t="s">
        <v>6351</v>
      </c>
      <c r="B2914" t="s">
        <v>6350</v>
      </c>
      <c r="D2914" t="s">
        <v>11012</v>
      </c>
      <c r="E2914" t="e">
        <f t="shared" si="572"/>
        <v>#VALUE!</v>
      </c>
      <c r="F2914" t="e">
        <f t="shared" si="573"/>
        <v>#VALUE!</v>
      </c>
      <c r="G2914" t="e">
        <f t="shared" si="571"/>
        <v>#VALUE!</v>
      </c>
      <c r="H2914" t="e">
        <f t="shared" si="574"/>
        <v>#VALUE!</v>
      </c>
      <c r="I2914" t="str">
        <f t="shared" si="570"/>
        <v>港鐵佐敦站B2出口</v>
      </c>
    </row>
    <row r="2915" spans="1:9" x14ac:dyDescent="0.2">
      <c r="A2915" t="s">
        <v>9280</v>
      </c>
      <c r="B2915" t="s">
        <v>1732</v>
      </c>
      <c r="D2915" t="s">
        <v>11012</v>
      </c>
      <c r="E2915" t="e">
        <f t="shared" si="572"/>
        <v>#VALUE!</v>
      </c>
      <c r="F2915" t="e">
        <f t="shared" si="573"/>
        <v>#VALUE!</v>
      </c>
      <c r="G2915" t="e">
        <f t="shared" si="571"/>
        <v>#VALUE!</v>
      </c>
      <c r="H2915" t="e">
        <f t="shared" si="574"/>
        <v>#VALUE!</v>
      </c>
      <c r="I2915" t="str">
        <f t="shared" si="570"/>
        <v>港鐵佐敦站C1 出口</v>
      </c>
    </row>
    <row r="2916" spans="1:9" x14ac:dyDescent="0.2">
      <c r="A2916" t="s">
        <v>1733</v>
      </c>
      <c r="B2916" t="s">
        <v>1732</v>
      </c>
      <c r="D2916" t="s">
        <v>11012</v>
      </c>
      <c r="E2916" t="e">
        <f t="shared" si="572"/>
        <v>#VALUE!</v>
      </c>
      <c r="F2916" t="e">
        <f t="shared" si="573"/>
        <v>#VALUE!</v>
      </c>
      <c r="G2916" t="e">
        <f t="shared" si="571"/>
        <v>#VALUE!</v>
      </c>
      <c r="H2916" t="e">
        <f t="shared" si="574"/>
        <v>#VALUE!</v>
      </c>
      <c r="I2916" t="str">
        <f t="shared" si="570"/>
        <v>港鐵佐敦站C1出口</v>
      </c>
    </row>
    <row r="2917" spans="1:9" x14ac:dyDescent="0.2">
      <c r="A2917" t="s">
        <v>8791</v>
      </c>
      <c r="B2917" t="s">
        <v>5282</v>
      </c>
      <c r="D2917" t="s">
        <v>11012</v>
      </c>
      <c r="E2917" t="e">
        <f t="shared" si="572"/>
        <v>#VALUE!</v>
      </c>
      <c r="F2917" t="e">
        <f t="shared" si="573"/>
        <v>#VALUE!</v>
      </c>
      <c r="G2917" t="e">
        <f t="shared" si="571"/>
        <v>#VALUE!</v>
      </c>
      <c r="H2917" t="e">
        <f t="shared" si="574"/>
        <v>#VALUE!</v>
      </c>
      <c r="I2917" t="str">
        <f t="shared" si="570"/>
        <v>港鐵佐敦站D出口四海大廈</v>
      </c>
    </row>
    <row r="2918" spans="1:9" x14ac:dyDescent="0.2">
      <c r="A2918" t="s">
        <v>5283</v>
      </c>
      <c r="B2918" t="s">
        <v>5282</v>
      </c>
      <c r="D2918" t="s">
        <v>11012</v>
      </c>
      <c r="E2918" t="e">
        <f t="shared" si="572"/>
        <v>#VALUE!</v>
      </c>
      <c r="F2918" t="e">
        <f t="shared" si="573"/>
        <v>#VALUE!</v>
      </c>
      <c r="G2918" t="e">
        <f t="shared" si="571"/>
        <v>#VALUE!</v>
      </c>
      <c r="H2918" t="e">
        <f t="shared" si="574"/>
        <v>#VALUE!</v>
      </c>
      <c r="I2918" t="str">
        <f t="shared" si="570"/>
        <v>港鐵佐敦站D出口四海大廈</v>
      </c>
    </row>
    <row r="2919" spans="1:9" x14ac:dyDescent="0.2">
      <c r="A2919" t="s">
        <v>5283</v>
      </c>
      <c r="B2919" t="s">
        <v>8675</v>
      </c>
      <c r="D2919" t="s">
        <v>11012</v>
      </c>
      <c r="E2919" t="e">
        <f t="shared" si="572"/>
        <v>#VALUE!</v>
      </c>
      <c r="F2919" t="e">
        <f t="shared" si="573"/>
        <v>#VALUE!</v>
      </c>
      <c r="G2919" t="e">
        <f t="shared" si="571"/>
        <v>#VALUE!</v>
      </c>
      <c r="H2919" t="e">
        <f t="shared" si="574"/>
        <v>#VALUE!</v>
      </c>
      <c r="I2919" t="str">
        <f t="shared" si="570"/>
        <v>港鐵佐敦站D出口四海大廈</v>
      </c>
    </row>
    <row r="2920" spans="1:9" x14ac:dyDescent="0.2">
      <c r="A2920" t="s">
        <v>7513</v>
      </c>
      <c r="B2920" t="s">
        <v>1306</v>
      </c>
      <c r="D2920" t="s">
        <v>11012</v>
      </c>
      <c r="E2920" t="e">
        <f t="shared" si="572"/>
        <v>#VALUE!</v>
      </c>
      <c r="F2920" t="e">
        <f t="shared" si="573"/>
        <v>#VALUE!</v>
      </c>
      <c r="G2920" t="e">
        <f t="shared" si="571"/>
        <v>#VALUE!</v>
      </c>
      <c r="H2920" t="e">
        <f t="shared" si="574"/>
        <v>#VALUE!</v>
      </c>
      <c r="I2920" t="str">
        <f t="shared" si="570"/>
        <v>港鐵佐敦站D出口</v>
      </c>
    </row>
    <row r="2921" spans="1:9" x14ac:dyDescent="0.2">
      <c r="A2921" t="s">
        <v>7513</v>
      </c>
      <c r="B2921" t="s">
        <v>7512</v>
      </c>
      <c r="D2921" t="s">
        <v>11012</v>
      </c>
      <c r="E2921" t="e">
        <f t="shared" si="572"/>
        <v>#VALUE!</v>
      </c>
      <c r="F2921" t="e">
        <f t="shared" si="573"/>
        <v>#VALUE!</v>
      </c>
      <c r="G2921" t="e">
        <f t="shared" si="571"/>
        <v>#VALUE!</v>
      </c>
      <c r="H2921" t="e">
        <f t="shared" si="574"/>
        <v>#VALUE!</v>
      </c>
      <c r="I2921" t="str">
        <f t="shared" si="570"/>
        <v>港鐵佐敦站D出口</v>
      </c>
    </row>
    <row r="2922" spans="1:9" x14ac:dyDescent="0.2">
      <c r="A2922" t="s">
        <v>443</v>
      </c>
      <c r="B2922" t="s">
        <v>7537</v>
      </c>
      <c r="D2922" t="s">
        <v>11012</v>
      </c>
      <c r="E2922" t="e">
        <f t="shared" si="572"/>
        <v>#VALUE!</v>
      </c>
      <c r="F2922" t="e">
        <f t="shared" si="573"/>
        <v>#VALUE!</v>
      </c>
      <c r="G2922" t="e">
        <f t="shared" si="571"/>
        <v>#VALUE!</v>
      </c>
      <c r="H2922" t="e">
        <f t="shared" si="574"/>
        <v>#VALUE!</v>
      </c>
      <c r="I2922" t="str">
        <f t="shared" si="570"/>
        <v>港鐵佐敦站D出口</v>
      </c>
    </row>
    <row r="2923" spans="1:9" x14ac:dyDescent="0.2">
      <c r="A2923" t="s">
        <v>443</v>
      </c>
      <c r="B2923" t="s">
        <v>1306</v>
      </c>
      <c r="D2923" t="s">
        <v>11012</v>
      </c>
      <c r="E2923" t="e">
        <f t="shared" si="572"/>
        <v>#VALUE!</v>
      </c>
      <c r="F2923" t="e">
        <f t="shared" si="573"/>
        <v>#VALUE!</v>
      </c>
      <c r="G2923" t="e">
        <f t="shared" si="571"/>
        <v>#VALUE!</v>
      </c>
      <c r="H2923" t="e">
        <f t="shared" si="574"/>
        <v>#VALUE!</v>
      </c>
      <c r="I2923" t="str">
        <f t="shared" si="570"/>
        <v>港鐵佐敦站D出口</v>
      </c>
    </row>
    <row r="2924" spans="1:9" x14ac:dyDescent="0.2">
      <c r="A2924" t="s">
        <v>443</v>
      </c>
      <c r="B2924" t="s">
        <v>442</v>
      </c>
      <c r="D2924" t="s">
        <v>11012</v>
      </c>
      <c r="E2924" t="e">
        <f t="shared" si="572"/>
        <v>#VALUE!</v>
      </c>
      <c r="F2924" t="e">
        <f t="shared" si="573"/>
        <v>#VALUE!</v>
      </c>
      <c r="G2924" t="e">
        <f t="shared" si="571"/>
        <v>#VALUE!</v>
      </c>
      <c r="H2924" t="e">
        <f t="shared" si="574"/>
        <v>#VALUE!</v>
      </c>
      <c r="I2924" t="str">
        <f t="shared" si="570"/>
        <v>港鐵佐敦站D出口</v>
      </c>
    </row>
    <row r="2925" spans="1:9" x14ac:dyDescent="0.2">
      <c r="A2925" t="s">
        <v>1239</v>
      </c>
      <c r="B2925" t="s">
        <v>1238</v>
      </c>
      <c r="D2925" t="s">
        <v>11012</v>
      </c>
      <c r="E2925" t="e">
        <f t="shared" si="572"/>
        <v>#VALUE!</v>
      </c>
      <c r="F2925" t="e">
        <f t="shared" si="573"/>
        <v>#VALUE!</v>
      </c>
      <c r="G2925" t="e">
        <f t="shared" si="571"/>
        <v>#VALUE!</v>
      </c>
      <c r="H2925" t="e">
        <f t="shared" si="574"/>
        <v>#VALUE!</v>
      </c>
      <c r="I2925" t="str">
        <f t="shared" si="570"/>
        <v>港鐵佐敦站D出口</v>
      </c>
    </row>
    <row r="2926" spans="1:9" x14ac:dyDescent="0.2">
      <c r="A2926" t="s">
        <v>8965</v>
      </c>
      <c r="B2926" t="s">
        <v>10377</v>
      </c>
      <c r="D2926" t="s">
        <v>11012</v>
      </c>
      <c r="E2926" t="e">
        <f t="shared" si="572"/>
        <v>#VALUE!</v>
      </c>
      <c r="F2926" t="e">
        <f t="shared" si="573"/>
        <v>#VALUE!</v>
      </c>
      <c r="G2926" t="e">
        <f t="shared" si="571"/>
        <v>#VALUE!</v>
      </c>
      <c r="H2926" t="e">
        <f t="shared" si="574"/>
        <v>#VALUE!</v>
      </c>
      <c r="I2926" t="e">
        <f t="shared" si="570"/>
        <v>#VALUE!</v>
      </c>
    </row>
    <row r="2927" spans="1:9" x14ac:dyDescent="0.2">
      <c r="A2927" t="s">
        <v>8965</v>
      </c>
      <c r="B2927" t="s">
        <v>8964</v>
      </c>
      <c r="D2927" t="s">
        <v>11012</v>
      </c>
      <c r="E2927" t="e">
        <f t="shared" si="572"/>
        <v>#VALUE!</v>
      </c>
      <c r="F2927" t="e">
        <f t="shared" si="573"/>
        <v>#VALUE!</v>
      </c>
      <c r="G2927" t="e">
        <f t="shared" si="571"/>
        <v>#VALUE!</v>
      </c>
      <c r="H2927" t="e">
        <f t="shared" si="574"/>
        <v>#VALUE!</v>
      </c>
      <c r="I2927" t="e">
        <f t="shared" si="570"/>
        <v>#VALUE!</v>
      </c>
    </row>
    <row r="2928" spans="1:9" x14ac:dyDescent="0.2">
      <c r="A2928" t="s">
        <v>9450</v>
      </c>
      <c r="B2928" t="s">
        <v>9449</v>
      </c>
      <c r="D2928" t="s">
        <v>11110</v>
      </c>
      <c r="E2928" t="e">
        <f t="shared" si="572"/>
        <v>#VALUE!</v>
      </c>
      <c r="F2928" t="e">
        <f t="shared" si="573"/>
        <v>#VALUE!</v>
      </c>
      <c r="G2928" t="e">
        <f t="shared" si="571"/>
        <v>#VALUE!</v>
      </c>
      <c r="H2928" t="e">
        <f t="shared" si="574"/>
        <v>#VALUE!</v>
      </c>
      <c r="I2928" t="e">
        <f t="shared" si="570"/>
        <v>#VALUE!</v>
      </c>
    </row>
    <row r="2929" spans="1:9" x14ac:dyDescent="0.2">
      <c r="A2929" t="s">
        <v>1707</v>
      </c>
      <c r="B2929" t="s">
        <v>1706</v>
      </c>
      <c r="D2929" t="s">
        <v>11110</v>
      </c>
      <c r="E2929" t="e">
        <f t="shared" si="572"/>
        <v>#VALUE!</v>
      </c>
      <c r="F2929" t="e">
        <f t="shared" si="573"/>
        <v>#VALUE!</v>
      </c>
      <c r="G2929" t="e">
        <f t="shared" si="571"/>
        <v>#VALUE!</v>
      </c>
      <c r="H2929" t="e">
        <f t="shared" si="574"/>
        <v>#VALUE!</v>
      </c>
      <c r="I2929" t="str">
        <f t="shared" si="570"/>
        <v>港鐵元朗站B1出口</v>
      </c>
    </row>
    <row r="2930" spans="1:9" x14ac:dyDescent="0.2">
      <c r="A2930" t="s">
        <v>8081</v>
      </c>
      <c r="B2930" t="s">
        <v>8080</v>
      </c>
      <c r="D2930" t="s">
        <v>11110</v>
      </c>
      <c r="E2930" t="e">
        <f t="shared" si="572"/>
        <v>#VALUE!</v>
      </c>
      <c r="F2930" t="e">
        <f t="shared" si="573"/>
        <v>#VALUE!</v>
      </c>
      <c r="G2930" t="e">
        <f t="shared" si="571"/>
        <v>#VALUE!</v>
      </c>
      <c r="H2930" t="e">
        <f t="shared" si="574"/>
        <v>#VALUE!</v>
      </c>
      <c r="I2930" t="e">
        <f t="shared" si="570"/>
        <v>#VALUE!</v>
      </c>
    </row>
    <row r="2931" spans="1:9" x14ac:dyDescent="0.2">
      <c r="A2931" t="s">
        <v>7404</v>
      </c>
      <c r="B2931" t="s">
        <v>7403</v>
      </c>
      <c r="D2931" t="s">
        <v>11110</v>
      </c>
      <c r="E2931" t="e">
        <f t="shared" si="572"/>
        <v>#VALUE!</v>
      </c>
      <c r="F2931" t="e">
        <f t="shared" si="573"/>
        <v>#VALUE!</v>
      </c>
      <c r="G2931" t="e">
        <f t="shared" si="571"/>
        <v>#VALUE!</v>
      </c>
      <c r="H2931" t="e">
        <f t="shared" si="574"/>
        <v>#VALUE!</v>
      </c>
      <c r="I2931" t="e">
        <f t="shared" si="570"/>
        <v>#VALUE!</v>
      </c>
    </row>
    <row r="2932" spans="1:9" x14ac:dyDescent="0.2">
      <c r="A2932" t="s">
        <v>8082</v>
      </c>
      <c r="B2932" t="s">
        <v>1376</v>
      </c>
      <c r="D2932" t="s">
        <v>11110</v>
      </c>
      <c r="E2932" t="e">
        <f t="shared" si="572"/>
        <v>#VALUE!</v>
      </c>
      <c r="F2932" t="e">
        <f t="shared" si="573"/>
        <v>#VALUE!</v>
      </c>
      <c r="G2932" t="e">
        <f t="shared" si="571"/>
        <v>#VALUE!</v>
      </c>
      <c r="H2932" t="e">
        <f t="shared" si="574"/>
        <v>#VALUE!</v>
      </c>
      <c r="I2932" t="e">
        <f t="shared" si="570"/>
        <v>#VALUE!</v>
      </c>
    </row>
    <row r="2933" spans="1:9" x14ac:dyDescent="0.2">
      <c r="A2933" t="s">
        <v>9496</v>
      </c>
      <c r="B2933" t="s">
        <v>10539</v>
      </c>
      <c r="D2933" t="s">
        <v>11110</v>
      </c>
      <c r="E2933" t="e">
        <f t="shared" si="572"/>
        <v>#VALUE!</v>
      </c>
      <c r="F2933" t="e">
        <f t="shared" si="573"/>
        <v>#VALUE!</v>
      </c>
      <c r="G2933" t="e">
        <f t="shared" si="571"/>
        <v>#VALUE!</v>
      </c>
      <c r="H2933" t="e">
        <f t="shared" si="574"/>
        <v>#VALUE!</v>
      </c>
      <c r="I2933" t="str">
        <f t="shared" si="570"/>
        <v>港鐵元朗站E出口</v>
      </c>
    </row>
    <row r="2934" spans="1:9" x14ac:dyDescent="0.2">
      <c r="A2934" t="s">
        <v>9496</v>
      </c>
      <c r="B2934" t="s">
        <v>9495</v>
      </c>
      <c r="D2934" t="s">
        <v>11110</v>
      </c>
      <c r="E2934" t="e">
        <f t="shared" si="572"/>
        <v>#VALUE!</v>
      </c>
      <c r="F2934" t="e">
        <f t="shared" si="573"/>
        <v>#VALUE!</v>
      </c>
      <c r="G2934" t="e">
        <f t="shared" si="571"/>
        <v>#VALUE!</v>
      </c>
      <c r="H2934" t="e">
        <f t="shared" si="574"/>
        <v>#VALUE!</v>
      </c>
      <c r="I2934" t="str">
        <f t="shared" si="570"/>
        <v>港鐵元朗站E出口</v>
      </c>
    </row>
    <row r="2935" spans="1:9" x14ac:dyDescent="0.2">
      <c r="A2935" t="s">
        <v>1377</v>
      </c>
      <c r="B2935" t="s">
        <v>1376</v>
      </c>
      <c r="D2935" t="s">
        <v>11110</v>
      </c>
      <c r="E2935" t="e">
        <f t="shared" si="572"/>
        <v>#VALUE!</v>
      </c>
      <c r="F2935" t="e">
        <f t="shared" si="573"/>
        <v>#VALUE!</v>
      </c>
      <c r="G2935" t="e">
        <f t="shared" si="571"/>
        <v>#VALUE!</v>
      </c>
      <c r="H2935" t="e">
        <f t="shared" si="574"/>
        <v>#VALUE!</v>
      </c>
      <c r="I2935" t="e">
        <f t="shared" si="570"/>
        <v>#VALUE!</v>
      </c>
    </row>
    <row r="2936" spans="1:9" x14ac:dyDescent="0.2">
      <c r="A2936" t="s">
        <v>9452</v>
      </c>
      <c r="B2936" t="s">
        <v>9451</v>
      </c>
      <c r="D2936" t="s">
        <v>11110</v>
      </c>
      <c r="E2936" t="e">
        <f t="shared" si="572"/>
        <v>#VALUE!</v>
      </c>
      <c r="F2936" t="e">
        <f t="shared" si="573"/>
        <v>#VALUE!</v>
      </c>
      <c r="G2936" t="e">
        <f t="shared" si="571"/>
        <v>#VALUE!</v>
      </c>
      <c r="H2936" t="e">
        <f t="shared" si="574"/>
        <v>#VALUE!</v>
      </c>
      <c r="I2936" t="e">
        <f t="shared" si="570"/>
        <v>#VALUE!</v>
      </c>
    </row>
    <row r="2937" spans="1:9" x14ac:dyDescent="0.2">
      <c r="A2937" t="s">
        <v>5870</v>
      </c>
      <c r="B2937" t="s">
        <v>9497</v>
      </c>
      <c r="D2937" t="s">
        <v>11110</v>
      </c>
      <c r="E2937" t="e">
        <f t="shared" si="572"/>
        <v>#VALUE!</v>
      </c>
      <c r="F2937" t="e">
        <f t="shared" si="573"/>
        <v>#VALUE!</v>
      </c>
      <c r="G2937" t="e">
        <f t="shared" si="571"/>
        <v>#VALUE!</v>
      </c>
      <c r="H2937" t="e">
        <f t="shared" si="574"/>
        <v>#VALUE!</v>
      </c>
      <c r="I2937" t="str">
        <f t="shared" si="570"/>
        <v>港鐵元朗站F出口</v>
      </c>
    </row>
    <row r="2938" spans="1:9" x14ac:dyDescent="0.2">
      <c r="A2938" t="s">
        <v>5870</v>
      </c>
      <c r="B2938" t="s">
        <v>5869</v>
      </c>
      <c r="D2938" t="s">
        <v>11110</v>
      </c>
      <c r="E2938" t="e">
        <f t="shared" si="572"/>
        <v>#VALUE!</v>
      </c>
      <c r="F2938" t="e">
        <f t="shared" si="573"/>
        <v>#VALUE!</v>
      </c>
      <c r="G2938" t="e">
        <f t="shared" si="571"/>
        <v>#VALUE!</v>
      </c>
      <c r="H2938" t="e">
        <f t="shared" si="574"/>
        <v>#VALUE!</v>
      </c>
      <c r="I2938" t="str">
        <f t="shared" si="570"/>
        <v>港鐵元朗站F出口</v>
      </c>
    </row>
    <row r="2939" spans="1:9" x14ac:dyDescent="0.2">
      <c r="A2939" t="s">
        <v>5870</v>
      </c>
      <c r="B2939" t="s">
        <v>6147</v>
      </c>
      <c r="D2939" t="s">
        <v>11110</v>
      </c>
      <c r="E2939" t="e">
        <f t="shared" si="572"/>
        <v>#VALUE!</v>
      </c>
      <c r="F2939" t="e">
        <f t="shared" si="573"/>
        <v>#VALUE!</v>
      </c>
      <c r="G2939" t="e">
        <f t="shared" si="571"/>
        <v>#VALUE!</v>
      </c>
      <c r="H2939" t="e">
        <f t="shared" si="574"/>
        <v>#VALUE!</v>
      </c>
      <c r="I2939" t="str">
        <f t="shared" si="570"/>
        <v>港鐵元朗站F出口</v>
      </c>
    </row>
    <row r="2940" spans="1:9" x14ac:dyDescent="0.2">
      <c r="A2940" t="s">
        <v>1379</v>
      </c>
      <c r="B2940" t="s">
        <v>1378</v>
      </c>
      <c r="D2940" t="s">
        <v>11110</v>
      </c>
      <c r="E2940" t="e">
        <f t="shared" si="572"/>
        <v>#VALUE!</v>
      </c>
      <c r="F2940" t="e">
        <f t="shared" si="573"/>
        <v>#VALUE!</v>
      </c>
      <c r="G2940" t="e">
        <f t="shared" si="571"/>
        <v>#VALUE!</v>
      </c>
      <c r="H2940" t="e">
        <f t="shared" si="574"/>
        <v>#VALUE!</v>
      </c>
      <c r="I2940" t="e">
        <f t="shared" si="570"/>
        <v>#VALUE!</v>
      </c>
    </row>
    <row r="2941" spans="1:9" x14ac:dyDescent="0.2">
      <c r="A2941" t="s">
        <v>2235</v>
      </c>
      <c r="B2941" t="s">
        <v>2234</v>
      </c>
      <c r="D2941" t="s">
        <v>11110</v>
      </c>
      <c r="E2941" t="e">
        <f t="shared" si="572"/>
        <v>#VALUE!</v>
      </c>
      <c r="F2941" t="e">
        <f t="shared" si="573"/>
        <v>#VALUE!</v>
      </c>
      <c r="G2941" t="e">
        <f t="shared" si="571"/>
        <v>#VALUE!</v>
      </c>
      <c r="H2941" t="e">
        <f t="shared" si="574"/>
        <v>#VALUE!</v>
      </c>
      <c r="I2941" t="str">
        <f t="shared" si="570"/>
        <v>港鐵元朗站G1出口</v>
      </c>
    </row>
    <row r="2942" spans="1:9" x14ac:dyDescent="0.2">
      <c r="A2942" t="s">
        <v>7402</v>
      </c>
      <c r="B2942" t="s">
        <v>2234</v>
      </c>
      <c r="D2942" t="s">
        <v>11110</v>
      </c>
      <c r="E2942" t="e">
        <f t="shared" si="572"/>
        <v>#VALUE!</v>
      </c>
      <c r="F2942" t="e">
        <f t="shared" si="573"/>
        <v>#VALUE!</v>
      </c>
      <c r="G2942" t="e">
        <f t="shared" si="571"/>
        <v>#VALUE!</v>
      </c>
      <c r="H2942" t="e">
        <f t="shared" si="574"/>
        <v>#VALUE!</v>
      </c>
      <c r="I2942" t="str">
        <f t="shared" si="570"/>
        <v>港鐵元朗站G1出口</v>
      </c>
    </row>
    <row r="2943" spans="1:9" x14ac:dyDescent="0.2">
      <c r="A2943" t="s">
        <v>7402</v>
      </c>
      <c r="B2943" t="s">
        <v>10370</v>
      </c>
      <c r="D2943" t="s">
        <v>11110</v>
      </c>
      <c r="E2943" t="e">
        <f t="shared" si="572"/>
        <v>#VALUE!</v>
      </c>
      <c r="F2943" t="e">
        <f t="shared" si="573"/>
        <v>#VALUE!</v>
      </c>
      <c r="G2943" t="e">
        <f t="shared" si="571"/>
        <v>#VALUE!</v>
      </c>
      <c r="H2943" t="e">
        <f t="shared" si="574"/>
        <v>#VALUE!</v>
      </c>
      <c r="I2943" t="str">
        <f t="shared" si="570"/>
        <v>港鐵元朗站G1出口</v>
      </c>
    </row>
    <row r="2944" spans="1:9" x14ac:dyDescent="0.2">
      <c r="A2944" t="s">
        <v>7402</v>
      </c>
      <c r="B2944" t="s">
        <v>5367</v>
      </c>
      <c r="D2944" t="s">
        <v>11110</v>
      </c>
      <c r="E2944" t="e">
        <f t="shared" si="572"/>
        <v>#VALUE!</v>
      </c>
      <c r="F2944" t="e">
        <f t="shared" si="573"/>
        <v>#VALUE!</v>
      </c>
      <c r="G2944" t="e">
        <f t="shared" si="571"/>
        <v>#VALUE!</v>
      </c>
      <c r="H2944" t="e">
        <f t="shared" si="574"/>
        <v>#VALUE!</v>
      </c>
      <c r="I2944" t="str">
        <f t="shared" ref="I2944:I3007" si="575">TRIM(MID(A2944,1,FIND("對出",A2944)-1))</f>
        <v>港鐵元朗站G1出口</v>
      </c>
    </row>
    <row r="2945" spans="1:9" x14ac:dyDescent="0.2">
      <c r="A2945" t="s">
        <v>2595</v>
      </c>
      <c r="B2945" t="s">
        <v>1380</v>
      </c>
      <c r="D2945" t="s">
        <v>11110</v>
      </c>
      <c r="E2945" t="e">
        <f t="shared" si="572"/>
        <v>#VALUE!</v>
      </c>
      <c r="F2945" t="e">
        <f t="shared" si="573"/>
        <v>#VALUE!</v>
      </c>
      <c r="G2945" t="e">
        <f t="shared" si="571"/>
        <v>#VALUE!</v>
      </c>
      <c r="H2945" t="e">
        <f t="shared" si="574"/>
        <v>#VALUE!</v>
      </c>
      <c r="I2945" t="str">
        <f t="shared" si="575"/>
        <v>港鐵元朗站G出口</v>
      </c>
    </row>
    <row r="2946" spans="1:9" x14ac:dyDescent="0.2">
      <c r="A2946" t="s">
        <v>5781</v>
      </c>
      <c r="B2946" t="s">
        <v>10558</v>
      </c>
      <c r="D2946" t="s">
        <v>11110</v>
      </c>
      <c r="E2946" t="e">
        <f t="shared" si="572"/>
        <v>#VALUE!</v>
      </c>
      <c r="F2946" t="e">
        <f t="shared" si="573"/>
        <v>#VALUE!</v>
      </c>
      <c r="G2946" t="e">
        <f t="shared" si="571"/>
        <v>#VALUE!</v>
      </c>
      <c r="H2946" t="e">
        <f t="shared" si="574"/>
        <v>#VALUE!</v>
      </c>
      <c r="I2946" t="str">
        <f t="shared" si="575"/>
        <v>港鐵元朗站G出口</v>
      </c>
    </row>
    <row r="2947" spans="1:9" x14ac:dyDescent="0.2">
      <c r="A2947" t="s">
        <v>5781</v>
      </c>
      <c r="B2947" t="s">
        <v>9498</v>
      </c>
      <c r="D2947" t="s">
        <v>11110</v>
      </c>
      <c r="E2947" t="e">
        <f t="shared" si="572"/>
        <v>#VALUE!</v>
      </c>
      <c r="F2947" t="e">
        <f t="shared" si="573"/>
        <v>#VALUE!</v>
      </c>
      <c r="G2947" t="e">
        <f t="shared" ref="G2947:G3010" si="576">TRIM(MID(A2947,1,FIND("花園",A2947)+1))</f>
        <v>#VALUE!</v>
      </c>
      <c r="H2947" t="e">
        <f t="shared" si="574"/>
        <v>#VALUE!</v>
      </c>
      <c r="I2947" t="str">
        <f t="shared" si="575"/>
        <v>港鐵元朗站G出口</v>
      </c>
    </row>
    <row r="2948" spans="1:9" x14ac:dyDescent="0.2">
      <c r="A2948" t="s">
        <v>5781</v>
      </c>
      <c r="B2948" t="s">
        <v>5780</v>
      </c>
      <c r="D2948" t="s">
        <v>11110</v>
      </c>
      <c r="E2948" t="e">
        <f t="shared" ref="E2948:E3011" si="577">IF(AND(ISERR(SEARCH("花園",A2948)),ISERR(SEARCH("碼頭",A2948))),TRIM(MID(A2948,1,FIND("號",A2948))))</f>
        <v>#VALUE!</v>
      </c>
      <c r="F2948" t="e">
        <f t="shared" si="573"/>
        <v>#VALUE!</v>
      </c>
      <c r="G2948" t="e">
        <f t="shared" si="576"/>
        <v>#VALUE!</v>
      </c>
      <c r="H2948" t="e">
        <f t="shared" si="574"/>
        <v>#VALUE!</v>
      </c>
      <c r="I2948" t="str">
        <f t="shared" si="575"/>
        <v>港鐵元朗站G出口</v>
      </c>
    </row>
    <row r="2949" spans="1:9" x14ac:dyDescent="0.2">
      <c r="A2949" t="s">
        <v>5781</v>
      </c>
      <c r="B2949" t="s">
        <v>6065</v>
      </c>
      <c r="D2949" t="s">
        <v>11110</v>
      </c>
      <c r="E2949" t="e">
        <f t="shared" si="577"/>
        <v>#VALUE!</v>
      </c>
      <c r="F2949" t="e">
        <f t="shared" si="573"/>
        <v>#VALUE!</v>
      </c>
      <c r="G2949" t="e">
        <f t="shared" si="576"/>
        <v>#VALUE!</v>
      </c>
      <c r="H2949" t="e">
        <f t="shared" si="574"/>
        <v>#VALUE!</v>
      </c>
      <c r="I2949" t="str">
        <f t="shared" si="575"/>
        <v>港鐵元朗站G出口</v>
      </c>
    </row>
    <row r="2950" spans="1:9" x14ac:dyDescent="0.2">
      <c r="A2950" t="s">
        <v>655</v>
      </c>
      <c r="B2950" t="s">
        <v>654</v>
      </c>
      <c r="D2950" t="s">
        <v>11110</v>
      </c>
      <c r="E2950" t="e">
        <f t="shared" si="577"/>
        <v>#VALUE!</v>
      </c>
      <c r="F2950" t="e">
        <f t="shared" ref="F2950:F3013" si="578">TRIM(MID(A2950,1,FIND("場",A2950)))</f>
        <v>#VALUE!</v>
      </c>
      <c r="G2950" t="e">
        <f t="shared" si="576"/>
        <v>#VALUE!</v>
      </c>
      <c r="H2950" t="e">
        <f t="shared" si="574"/>
        <v>#VALUE!</v>
      </c>
      <c r="I2950" t="str">
        <f t="shared" si="575"/>
        <v>港鐵元朗站G出口</v>
      </c>
    </row>
    <row r="2951" spans="1:9" x14ac:dyDescent="0.2">
      <c r="A2951" t="s">
        <v>1381</v>
      </c>
      <c r="B2951" t="s">
        <v>1380</v>
      </c>
      <c r="D2951" t="s">
        <v>11110</v>
      </c>
      <c r="E2951" t="e">
        <f t="shared" si="577"/>
        <v>#VALUE!</v>
      </c>
      <c r="F2951" t="e">
        <f t="shared" si="578"/>
        <v>#VALUE!</v>
      </c>
      <c r="G2951" t="e">
        <f t="shared" si="576"/>
        <v>#VALUE!</v>
      </c>
      <c r="H2951" t="e">
        <f t="shared" si="574"/>
        <v>#VALUE!</v>
      </c>
      <c r="I2951" t="e">
        <f t="shared" si="575"/>
        <v>#VALUE!</v>
      </c>
    </row>
    <row r="2952" spans="1:9" x14ac:dyDescent="0.2">
      <c r="A2952" t="s">
        <v>851</v>
      </c>
      <c r="B2952" t="s">
        <v>850</v>
      </c>
      <c r="D2952" t="s">
        <v>11103</v>
      </c>
      <c r="E2952" t="e">
        <f t="shared" si="577"/>
        <v>#VALUE!</v>
      </c>
      <c r="F2952" t="e">
        <f t="shared" si="578"/>
        <v>#VALUE!</v>
      </c>
      <c r="G2952" t="e">
        <f t="shared" si="576"/>
        <v>#VALUE!</v>
      </c>
      <c r="H2952" t="e">
        <f t="shared" si="574"/>
        <v>#VALUE!</v>
      </c>
      <c r="I2952" t="str">
        <f t="shared" si="575"/>
        <v>港鐵兆康站C出口</v>
      </c>
    </row>
    <row r="2953" spans="1:9" x14ac:dyDescent="0.2">
      <c r="A2953" t="s">
        <v>1385</v>
      </c>
      <c r="B2953" t="s">
        <v>1384</v>
      </c>
      <c r="D2953" t="s">
        <v>10946</v>
      </c>
      <c r="E2953" t="e">
        <f t="shared" si="577"/>
        <v>#VALUE!</v>
      </c>
      <c r="F2953" t="e">
        <f t="shared" si="578"/>
        <v>#VALUE!</v>
      </c>
      <c r="G2953" t="e">
        <f t="shared" si="576"/>
        <v>#VALUE!</v>
      </c>
      <c r="H2953" t="e">
        <f t="shared" si="574"/>
        <v>#VALUE!</v>
      </c>
      <c r="I2953" t="e">
        <f t="shared" si="575"/>
        <v>#VALUE!</v>
      </c>
    </row>
    <row r="2954" spans="1:9" x14ac:dyDescent="0.2">
      <c r="A2954" t="s">
        <v>2648</v>
      </c>
      <c r="B2954" t="s">
        <v>2823</v>
      </c>
      <c r="D2954" t="s">
        <v>10946</v>
      </c>
      <c r="E2954" t="e">
        <f t="shared" si="577"/>
        <v>#VALUE!</v>
      </c>
      <c r="F2954" t="e">
        <f t="shared" si="578"/>
        <v>#VALUE!</v>
      </c>
      <c r="G2954" t="e">
        <f t="shared" si="576"/>
        <v>#VALUE!</v>
      </c>
      <c r="H2954" t="e">
        <f t="shared" si="574"/>
        <v>#VALUE!</v>
      </c>
      <c r="I2954" t="str">
        <f t="shared" si="575"/>
        <v>港鐵北角站A4出口(華匯中心)</v>
      </c>
    </row>
    <row r="2955" spans="1:9" x14ac:dyDescent="0.2">
      <c r="A2955" t="s">
        <v>2648</v>
      </c>
      <c r="B2955" t="s">
        <v>2647</v>
      </c>
      <c r="D2955" t="s">
        <v>10946</v>
      </c>
      <c r="E2955" t="e">
        <f t="shared" si="577"/>
        <v>#VALUE!</v>
      </c>
      <c r="F2955" t="e">
        <f t="shared" si="578"/>
        <v>#VALUE!</v>
      </c>
      <c r="G2955" t="e">
        <f t="shared" si="576"/>
        <v>#VALUE!</v>
      </c>
      <c r="H2955" t="e">
        <f t="shared" si="574"/>
        <v>#VALUE!</v>
      </c>
      <c r="I2955" t="str">
        <f t="shared" si="575"/>
        <v>港鐵北角站A4出口(華匯中心)</v>
      </c>
    </row>
    <row r="2956" spans="1:9" x14ac:dyDescent="0.2">
      <c r="A2956" t="s">
        <v>5527</v>
      </c>
      <c r="B2956" t="s">
        <v>5526</v>
      </c>
      <c r="D2956" t="s">
        <v>10946</v>
      </c>
      <c r="E2956" t="e">
        <f t="shared" si="577"/>
        <v>#VALUE!</v>
      </c>
      <c r="F2956" t="e">
        <f t="shared" si="578"/>
        <v>#VALUE!</v>
      </c>
      <c r="G2956" t="e">
        <f t="shared" si="576"/>
        <v>#VALUE!</v>
      </c>
      <c r="H2956" t="e">
        <f t="shared" si="574"/>
        <v>#VALUE!</v>
      </c>
      <c r="I2956" t="str">
        <f t="shared" si="575"/>
        <v>港鐵北角站A4出口(華匯中心)</v>
      </c>
    </row>
    <row r="2957" spans="1:9" x14ac:dyDescent="0.2">
      <c r="A2957" t="s">
        <v>9802</v>
      </c>
      <c r="B2957" t="s">
        <v>9801</v>
      </c>
      <c r="D2957" t="s">
        <v>10946</v>
      </c>
      <c r="E2957" t="e">
        <f t="shared" si="577"/>
        <v>#VALUE!</v>
      </c>
      <c r="F2957" t="e">
        <f t="shared" si="578"/>
        <v>#VALUE!</v>
      </c>
      <c r="G2957" t="e">
        <f t="shared" si="576"/>
        <v>#VALUE!</v>
      </c>
      <c r="H2957" t="e">
        <f t="shared" si="574"/>
        <v>#VALUE!</v>
      </c>
      <c r="I2957" t="str">
        <f t="shared" si="575"/>
        <v>港鐵北角站A4出口（華匯中心）</v>
      </c>
    </row>
    <row r="2958" spans="1:9" x14ac:dyDescent="0.2">
      <c r="A2958" t="s">
        <v>1265</v>
      </c>
      <c r="B2958" t="s">
        <v>9535</v>
      </c>
      <c r="D2958" t="s">
        <v>10946</v>
      </c>
      <c r="E2958" t="e">
        <f t="shared" si="577"/>
        <v>#VALUE!</v>
      </c>
      <c r="F2958" t="e">
        <f t="shared" si="578"/>
        <v>#VALUE!</v>
      </c>
      <c r="G2958" t="e">
        <f t="shared" si="576"/>
        <v>#VALUE!</v>
      </c>
      <c r="H2958" t="e">
        <f t="shared" si="574"/>
        <v>#VALUE!</v>
      </c>
      <c r="I2958" t="str">
        <f t="shared" si="575"/>
        <v>港鐵北角站B1出口</v>
      </c>
    </row>
    <row r="2959" spans="1:9" x14ac:dyDescent="0.2">
      <c r="A2959" t="s">
        <v>1265</v>
      </c>
      <c r="B2959" t="s">
        <v>1264</v>
      </c>
      <c r="D2959" t="s">
        <v>10946</v>
      </c>
      <c r="E2959" t="e">
        <f t="shared" si="577"/>
        <v>#VALUE!</v>
      </c>
      <c r="F2959" t="e">
        <f t="shared" si="578"/>
        <v>#VALUE!</v>
      </c>
      <c r="G2959" t="e">
        <f t="shared" si="576"/>
        <v>#VALUE!</v>
      </c>
      <c r="H2959" t="e">
        <f t="shared" si="574"/>
        <v>#VALUE!</v>
      </c>
      <c r="I2959" t="str">
        <f t="shared" si="575"/>
        <v>港鐵北角站B1出口</v>
      </c>
    </row>
    <row r="2960" spans="1:9" x14ac:dyDescent="0.2">
      <c r="A2960" t="s">
        <v>6353</v>
      </c>
      <c r="B2960" t="s">
        <v>6352</v>
      </c>
      <c r="D2960" t="s">
        <v>10946</v>
      </c>
      <c r="E2960" t="e">
        <f t="shared" si="577"/>
        <v>#VALUE!</v>
      </c>
      <c r="F2960" t="e">
        <f t="shared" si="578"/>
        <v>#VALUE!</v>
      </c>
      <c r="G2960" t="e">
        <f t="shared" si="576"/>
        <v>#VALUE!</v>
      </c>
      <c r="H2960" t="e">
        <f t="shared" si="574"/>
        <v>#VALUE!</v>
      </c>
      <c r="I2960" t="str">
        <f t="shared" si="575"/>
        <v>港鐵北角站B2出口</v>
      </c>
    </row>
    <row r="2961" spans="1:9" x14ac:dyDescent="0.2">
      <c r="A2961" t="s">
        <v>3495</v>
      </c>
      <c r="B2961" t="s">
        <v>3494</v>
      </c>
      <c r="D2961" t="s">
        <v>10946</v>
      </c>
      <c r="E2961" t="e">
        <f t="shared" si="577"/>
        <v>#VALUE!</v>
      </c>
      <c r="F2961" t="e">
        <f t="shared" si="578"/>
        <v>#VALUE!</v>
      </c>
      <c r="G2961" t="e">
        <f t="shared" si="576"/>
        <v>#VALUE!</v>
      </c>
      <c r="H2961" t="e">
        <f t="shared" si="574"/>
        <v>#VALUE!</v>
      </c>
      <c r="I2961" t="e">
        <f t="shared" si="575"/>
        <v>#VALUE!</v>
      </c>
    </row>
    <row r="2962" spans="1:9" x14ac:dyDescent="0.2">
      <c r="A2962" t="s">
        <v>609</v>
      </c>
      <c r="B2962" t="s">
        <v>608</v>
      </c>
      <c r="D2962" t="s">
        <v>10946</v>
      </c>
      <c r="E2962" t="e">
        <f t="shared" si="577"/>
        <v>#VALUE!</v>
      </c>
      <c r="F2962" t="e">
        <f t="shared" si="578"/>
        <v>#VALUE!</v>
      </c>
      <c r="G2962" t="e">
        <f t="shared" si="576"/>
        <v>#VALUE!</v>
      </c>
      <c r="H2962" t="e">
        <f t="shared" si="574"/>
        <v>#VALUE!</v>
      </c>
      <c r="I2962" t="str">
        <f t="shared" si="575"/>
        <v>港鐵北角站B3出口</v>
      </c>
    </row>
    <row r="2963" spans="1:9" x14ac:dyDescent="0.2">
      <c r="A2963" t="s">
        <v>609</v>
      </c>
      <c r="B2963" t="s">
        <v>10316</v>
      </c>
      <c r="D2963" t="s">
        <v>10946</v>
      </c>
      <c r="E2963" t="e">
        <f t="shared" si="577"/>
        <v>#VALUE!</v>
      </c>
      <c r="F2963" t="e">
        <f t="shared" si="578"/>
        <v>#VALUE!</v>
      </c>
      <c r="G2963" t="e">
        <f t="shared" si="576"/>
        <v>#VALUE!</v>
      </c>
      <c r="H2963" t="e">
        <f t="shared" si="574"/>
        <v>#VALUE!</v>
      </c>
      <c r="I2963" t="str">
        <f t="shared" si="575"/>
        <v>港鐵北角站B3出口</v>
      </c>
    </row>
    <row r="2964" spans="1:9" x14ac:dyDescent="0.2">
      <c r="A2964" t="s">
        <v>2775</v>
      </c>
      <c r="B2964" t="s">
        <v>2774</v>
      </c>
      <c r="D2964" t="s">
        <v>11453</v>
      </c>
      <c r="E2964" t="e">
        <f t="shared" si="577"/>
        <v>#VALUE!</v>
      </c>
      <c r="F2964" t="e">
        <f t="shared" si="578"/>
        <v>#VALUE!</v>
      </c>
      <c r="G2964" t="e">
        <f t="shared" si="576"/>
        <v>#VALUE!</v>
      </c>
      <c r="H2964" t="e">
        <f t="shared" si="574"/>
        <v>#VALUE!</v>
      </c>
      <c r="I2964" t="e">
        <f t="shared" si="575"/>
        <v>#VALUE!</v>
      </c>
    </row>
    <row r="2965" spans="1:9" x14ac:dyDescent="0.2">
      <c r="A2965" t="s">
        <v>936</v>
      </c>
      <c r="B2965" t="s">
        <v>935</v>
      </c>
      <c r="D2965" t="s">
        <v>11453</v>
      </c>
      <c r="E2965" t="e">
        <f t="shared" si="577"/>
        <v>#VALUE!</v>
      </c>
      <c r="F2965" t="e">
        <f t="shared" si="578"/>
        <v>#VALUE!</v>
      </c>
      <c r="G2965" t="e">
        <f t="shared" si="576"/>
        <v>#VALUE!</v>
      </c>
      <c r="H2965" t="e">
        <f t="shared" si="574"/>
        <v>#VALUE!</v>
      </c>
      <c r="I2965" t="str">
        <f t="shared" si="575"/>
        <v>港鐵坑口站A1,B2出口</v>
      </c>
    </row>
    <row r="2966" spans="1:9" x14ac:dyDescent="0.2">
      <c r="A2966" t="s">
        <v>7618</v>
      </c>
      <c r="B2966" t="s">
        <v>7617</v>
      </c>
      <c r="D2966" t="s">
        <v>11453</v>
      </c>
      <c r="E2966" t="e">
        <f t="shared" si="577"/>
        <v>#VALUE!</v>
      </c>
      <c r="F2966" t="e">
        <f t="shared" si="578"/>
        <v>#VALUE!</v>
      </c>
      <c r="G2966" t="e">
        <f t="shared" si="576"/>
        <v>#VALUE!</v>
      </c>
      <c r="H2966" t="e">
        <f t="shared" si="574"/>
        <v>#VALUE!</v>
      </c>
      <c r="I2966" t="str">
        <f t="shared" si="575"/>
        <v>港鐵坑口站A1/B2出口</v>
      </c>
    </row>
    <row r="2967" spans="1:9" x14ac:dyDescent="0.2">
      <c r="A2967" t="s">
        <v>10493</v>
      </c>
      <c r="B2967" t="s">
        <v>10492</v>
      </c>
      <c r="D2967" t="s">
        <v>11453</v>
      </c>
      <c r="E2967" t="e">
        <f t="shared" si="577"/>
        <v>#VALUE!</v>
      </c>
      <c r="F2967" t="e">
        <f t="shared" si="578"/>
        <v>#VALUE!</v>
      </c>
      <c r="G2967" t="e">
        <f t="shared" si="576"/>
        <v>#VALUE!</v>
      </c>
      <c r="H2967" t="e">
        <f t="shared" ref="H2967:H3008" si="579">TRIM(MID(SUBSTITUTE(A2967,"與",""),1,FIND("交界",A2967)-2))</f>
        <v>#VALUE!</v>
      </c>
      <c r="I2967" t="e">
        <f t="shared" si="575"/>
        <v>#VALUE!</v>
      </c>
    </row>
    <row r="2968" spans="1:9" x14ac:dyDescent="0.2">
      <c r="A2968" t="s">
        <v>5898</v>
      </c>
      <c r="B2968" t="s">
        <v>1309</v>
      </c>
      <c r="D2968" t="s">
        <v>11063</v>
      </c>
      <c r="E2968" t="e">
        <f t="shared" si="577"/>
        <v>#VALUE!</v>
      </c>
      <c r="F2968" t="e">
        <f t="shared" si="578"/>
        <v>#VALUE!</v>
      </c>
      <c r="G2968" t="e">
        <f t="shared" si="576"/>
        <v>#VALUE!</v>
      </c>
      <c r="H2968" t="e">
        <f t="shared" si="579"/>
        <v>#VALUE!</v>
      </c>
      <c r="I2968" t="str">
        <f t="shared" si="575"/>
        <v>港鐵坑口站A1出口</v>
      </c>
    </row>
    <row r="2969" spans="1:9" x14ac:dyDescent="0.2">
      <c r="A2969" t="s">
        <v>5898</v>
      </c>
      <c r="B2969" t="s">
        <v>6165</v>
      </c>
      <c r="D2969" t="s">
        <v>11453</v>
      </c>
      <c r="E2969" t="e">
        <f t="shared" si="577"/>
        <v>#VALUE!</v>
      </c>
      <c r="F2969" t="e">
        <f t="shared" si="578"/>
        <v>#VALUE!</v>
      </c>
      <c r="G2969" t="e">
        <f t="shared" si="576"/>
        <v>#VALUE!</v>
      </c>
      <c r="H2969" t="e">
        <f t="shared" si="579"/>
        <v>#VALUE!</v>
      </c>
      <c r="I2969" t="str">
        <f t="shared" si="575"/>
        <v>港鐵坑口站A1出口</v>
      </c>
    </row>
    <row r="2970" spans="1:9" x14ac:dyDescent="0.2">
      <c r="A2970" t="s">
        <v>5898</v>
      </c>
      <c r="B2970" t="s">
        <v>5897</v>
      </c>
      <c r="D2970" t="s">
        <v>11453</v>
      </c>
      <c r="E2970" t="e">
        <f t="shared" si="577"/>
        <v>#VALUE!</v>
      </c>
      <c r="F2970" t="e">
        <f t="shared" si="578"/>
        <v>#VALUE!</v>
      </c>
      <c r="G2970" t="e">
        <f t="shared" si="576"/>
        <v>#VALUE!</v>
      </c>
      <c r="H2970" t="e">
        <f t="shared" si="579"/>
        <v>#VALUE!</v>
      </c>
      <c r="I2970" t="str">
        <f t="shared" si="575"/>
        <v>港鐵坑口站A1出口</v>
      </c>
    </row>
    <row r="2971" spans="1:9" x14ac:dyDescent="0.2">
      <c r="A2971" t="s">
        <v>9918</v>
      </c>
      <c r="B2971" t="s">
        <v>4482</v>
      </c>
      <c r="D2971" t="s">
        <v>11453</v>
      </c>
      <c r="E2971" t="e">
        <f t="shared" si="577"/>
        <v>#VALUE!</v>
      </c>
      <c r="F2971" t="e">
        <f t="shared" si="578"/>
        <v>#VALUE!</v>
      </c>
      <c r="G2971" t="e">
        <f t="shared" si="576"/>
        <v>#VALUE!</v>
      </c>
      <c r="H2971" t="e">
        <f t="shared" si="579"/>
        <v>#VALUE!</v>
      </c>
      <c r="I2971" t="str">
        <f t="shared" si="575"/>
        <v>港鐵坑口站A1出口</v>
      </c>
    </row>
    <row r="2972" spans="1:9" x14ac:dyDescent="0.2">
      <c r="A2972" t="s">
        <v>10061</v>
      </c>
      <c r="B2972" t="s">
        <v>4482</v>
      </c>
      <c r="D2972" t="s">
        <v>11453</v>
      </c>
      <c r="E2972" t="e">
        <f t="shared" si="577"/>
        <v>#VALUE!</v>
      </c>
      <c r="F2972" t="e">
        <f t="shared" si="578"/>
        <v>#VALUE!</v>
      </c>
      <c r="G2972" t="e">
        <f t="shared" si="576"/>
        <v>#VALUE!</v>
      </c>
      <c r="H2972" t="e">
        <f t="shared" si="579"/>
        <v>#VALUE!</v>
      </c>
      <c r="I2972" t="str">
        <f t="shared" si="575"/>
        <v>港鐵坑口站A1出口</v>
      </c>
    </row>
    <row r="2973" spans="1:9" x14ac:dyDescent="0.2">
      <c r="A2973" t="s">
        <v>1554</v>
      </c>
      <c r="B2973" t="s">
        <v>1553</v>
      </c>
      <c r="D2973" t="s">
        <v>11453</v>
      </c>
      <c r="E2973" t="e">
        <f t="shared" si="577"/>
        <v>#VALUE!</v>
      </c>
      <c r="F2973" t="e">
        <f t="shared" si="578"/>
        <v>#VALUE!</v>
      </c>
      <c r="G2973" t="e">
        <f t="shared" si="576"/>
        <v>#VALUE!</v>
      </c>
      <c r="H2973" t="e">
        <f t="shared" si="579"/>
        <v>#VALUE!</v>
      </c>
      <c r="I2973" t="str">
        <f t="shared" si="575"/>
        <v>港鐵坑口站A1出口</v>
      </c>
    </row>
    <row r="2974" spans="1:9" x14ac:dyDescent="0.2">
      <c r="A2974" t="s">
        <v>4483</v>
      </c>
      <c r="B2974" t="s">
        <v>4482</v>
      </c>
      <c r="D2974" t="s">
        <v>11453</v>
      </c>
      <c r="E2974" t="e">
        <f t="shared" si="577"/>
        <v>#VALUE!</v>
      </c>
      <c r="F2974" t="e">
        <f t="shared" si="578"/>
        <v>#VALUE!</v>
      </c>
      <c r="G2974" t="e">
        <f t="shared" si="576"/>
        <v>#VALUE!</v>
      </c>
      <c r="H2974" t="e">
        <f t="shared" si="579"/>
        <v>#VALUE!</v>
      </c>
      <c r="I2974" t="e">
        <f t="shared" si="575"/>
        <v>#VALUE!</v>
      </c>
    </row>
    <row r="2975" spans="1:9" x14ac:dyDescent="0.2">
      <c r="A2975" t="s">
        <v>861</v>
      </c>
      <c r="B2975" t="s">
        <v>860</v>
      </c>
      <c r="D2975" t="s">
        <v>11453</v>
      </c>
      <c r="E2975" t="e">
        <f t="shared" si="577"/>
        <v>#VALUE!</v>
      </c>
      <c r="F2975" t="e">
        <f t="shared" si="578"/>
        <v>#VALUE!</v>
      </c>
      <c r="G2975" t="e">
        <f t="shared" si="576"/>
        <v>#VALUE!</v>
      </c>
      <c r="H2975" t="e">
        <f t="shared" si="579"/>
        <v>#VALUE!</v>
      </c>
      <c r="I2975" t="str">
        <f t="shared" si="575"/>
        <v>港鐵坑口站A1出口蔚藍灣畔第1座</v>
      </c>
    </row>
    <row r="2976" spans="1:9" x14ac:dyDescent="0.2">
      <c r="A2976" t="s">
        <v>861</v>
      </c>
      <c r="B2976" t="s">
        <v>2954</v>
      </c>
      <c r="D2976" t="s">
        <v>11453</v>
      </c>
      <c r="E2976" t="e">
        <f t="shared" si="577"/>
        <v>#VALUE!</v>
      </c>
      <c r="F2976" t="e">
        <f t="shared" si="578"/>
        <v>#VALUE!</v>
      </c>
      <c r="G2976" t="e">
        <f t="shared" si="576"/>
        <v>#VALUE!</v>
      </c>
      <c r="H2976" t="e">
        <f t="shared" si="579"/>
        <v>#VALUE!</v>
      </c>
      <c r="I2976" t="str">
        <f t="shared" si="575"/>
        <v>港鐵坑口站A1出口蔚藍灣畔第1座</v>
      </c>
    </row>
    <row r="2977" spans="1:9" x14ac:dyDescent="0.2">
      <c r="A2977" t="s">
        <v>861</v>
      </c>
      <c r="B2977" t="s">
        <v>10646</v>
      </c>
      <c r="D2977" t="s">
        <v>11453</v>
      </c>
      <c r="E2977" t="e">
        <f t="shared" si="577"/>
        <v>#VALUE!</v>
      </c>
      <c r="F2977" t="e">
        <f t="shared" si="578"/>
        <v>#VALUE!</v>
      </c>
      <c r="G2977" t="e">
        <f t="shared" si="576"/>
        <v>#VALUE!</v>
      </c>
      <c r="H2977" t="e">
        <f t="shared" si="579"/>
        <v>#VALUE!</v>
      </c>
      <c r="I2977" t="str">
        <f t="shared" si="575"/>
        <v>港鐵坑口站A1出口蔚藍灣畔第1座</v>
      </c>
    </row>
    <row r="2978" spans="1:9" x14ac:dyDescent="0.2">
      <c r="A2978" t="s">
        <v>6813</v>
      </c>
      <c r="B2978" t="s">
        <v>4482</v>
      </c>
      <c r="D2978" t="s">
        <v>11453</v>
      </c>
      <c r="E2978" t="e">
        <f t="shared" si="577"/>
        <v>#VALUE!</v>
      </c>
      <c r="F2978" t="e">
        <f t="shared" si="578"/>
        <v>#VALUE!</v>
      </c>
      <c r="G2978" t="e">
        <f t="shared" si="576"/>
        <v>#VALUE!</v>
      </c>
      <c r="H2978" t="e">
        <f t="shared" si="579"/>
        <v>#VALUE!</v>
      </c>
      <c r="I2978" t="e">
        <f t="shared" si="575"/>
        <v>#VALUE!</v>
      </c>
    </row>
    <row r="2979" spans="1:9" x14ac:dyDescent="0.2">
      <c r="A2979" t="s">
        <v>6813</v>
      </c>
      <c r="B2979" t="s">
        <v>1309</v>
      </c>
      <c r="D2979" t="s">
        <v>11063</v>
      </c>
      <c r="E2979" t="e">
        <f t="shared" si="577"/>
        <v>#VALUE!</v>
      </c>
      <c r="F2979" t="e">
        <f t="shared" si="578"/>
        <v>#VALUE!</v>
      </c>
      <c r="G2979" t="e">
        <f t="shared" si="576"/>
        <v>#VALUE!</v>
      </c>
      <c r="H2979" t="e">
        <f t="shared" si="579"/>
        <v>#VALUE!</v>
      </c>
      <c r="I2979" t="e">
        <f t="shared" si="575"/>
        <v>#VALUE!</v>
      </c>
    </row>
    <row r="2980" spans="1:9" x14ac:dyDescent="0.2">
      <c r="A2980" t="s">
        <v>5777</v>
      </c>
      <c r="B2980" t="s">
        <v>6059</v>
      </c>
      <c r="D2980" t="s">
        <v>11453</v>
      </c>
      <c r="E2980" t="e">
        <f t="shared" si="577"/>
        <v>#VALUE!</v>
      </c>
      <c r="F2980" t="e">
        <f t="shared" si="578"/>
        <v>#VALUE!</v>
      </c>
      <c r="G2980" t="e">
        <f t="shared" si="576"/>
        <v>#VALUE!</v>
      </c>
      <c r="H2980" t="e">
        <f t="shared" si="579"/>
        <v>#VALUE!</v>
      </c>
      <c r="I2980" t="str">
        <f t="shared" si="575"/>
        <v>港鐵坑口站A2出口</v>
      </c>
    </row>
    <row r="2981" spans="1:9" x14ac:dyDescent="0.2">
      <c r="A2981" t="s">
        <v>5777</v>
      </c>
      <c r="B2981" t="s">
        <v>5776</v>
      </c>
      <c r="D2981" t="s">
        <v>11453</v>
      </c>
      <c r="E2981" t="e">
        <f t="shared" si="577"/>
        <v>#VALUE!</v>
      </c>
      <c r="F2981" t="e">
        <f t="shared" si="578"/>
        <v>#VALUE!</v>
      </c>
      <c r="G2981" t="e">
        <f t="shared" si="576"/>
        <v>#VALUE!</v>
      </c>
      <c r="H2981" t="e">
        <f t="shared" si="579"/>
        <v>#VALUE!</v>
      </c>
      <c r="I2981" t="str">
        <f t="shared" si="575"/>
        <v>港鐵坑口站A2出口</v>
      </c>
    </row>
    <row r="2982" spans="1:9" x14ac:dyDescent="0.2">
      <c r="A2982" t="s">
        <v>10057</v>
      </c>
      <c r="B2982" t="s">
        <v>10056</v>
      </c>
      <c r="D2982" t="s">
        <v>11453</v>
      </c>
      <c r="E2982" t="e">
        <f t="shared" si="577"/>
        <v>#VALUE!</v>
      </c>
      <c r="F2982" t="e">
        <f t="shared" si="578"/>
        <v>#VALUE!</v>
      </c>
      <c r="G2982" t="e">
        <f t="shared" si="576"/>
        <v>#VALUE!</v>
      </c>
      <c r="H2982" t="e">
        <f t="shared" si="579"/>
        <v>#VALUE!</v>
      </c>
      <c r="I2982" t="str">
        <f t="shared" si="575"/>
        <v>港鐵坑口站A2出口</v>
      </c>
    </row>
    <row r="2983" spans="1:9" x14ac:dyDescent="0.2">
      <c r="A2983" t="s">
        <v>4644</v>
      </c>
      <c r="B2983" t="s">
        <v>4643</v>
      </c>
      <c r="D2983" t="s">
        <v>11453</v>
      </c>
      <c r="E2983" t="e">
        <f t="shared" si="577"/>
        <v>#VALUE!</v>
      </c>
      <c r="F2983" t="e">
        <f t="shared" si="578"/>
        <v>#VALUE!</v>
      </c>
      <c r="G2983" t="e">
        <f t="shared" si="576"/>
        <v>#VALUE!</v>
      </c>
      <c r="H2983" t="e">
        <f t="shared" si="579"/>
        <v>#VALUE!</v>
      </c>
      <c r="I2983" t="str">
        <f t="shared" si="575"/>
        <v>港鐵坑口站A2出口</v>
      </c>
    </row>
    <row r="2984" spans="1:9" x14ac:dyDescent="0.2">
      <c r="A2984" t="s">
        <v>8217</v>
      </c>
      <c r="B2984" t="s">
        <v>8216</v>
      </c>
      <c r="D2984" t="s">
        <v>11453</v>
      </c>
      <c r="E2984" t="e">
        <f t="shared" si="577"/>
        <v>#VALUE!</v>
      </c>
      <c r="F2984" t="e">
        <f t="shared" si="578"/>
        <v>#VALUE!</v>
      </c>
      <c r="G2984" t="e">
        <f t="shared" si="576"/>
        <v>#VALUE!</v>
      </c>
      <c r="H2984" t="e">
        <f t="shared" si="579"/>
        <v>#VALUE!</v>
      </c>
      <c r="I2984" t="str">
        <f t="shared" si="575"/>
        <v>港鐵坑口站A2出口</v>
      </c>
    </row>
    <row r="2985" spans="1:9" x14ac:dyDescent="0.2">
      <c r="A2985" t="s">
        <v>3711</v>
      </c>
      <c r="B2985" t="s">
        <v>3710</v>
      </c>
      <c r="D2985" t="s">
        <v>11453</v>
      </c>
      <c r="E2985" t="e">
        <f t="shared" si="577"/>
        <v>#VALUE!</v>
      </c>
      <c r="F2985" t="e">
        <f t="shared" si="578"/>
        <v>#VALUE!</v>
      </c>
      <c r="G2985" t="e">
        <f t="shared" si="576"/>
        <v>#VALUE!</v>
      </c>
      <c r="H2985" t="e">
        <f t="shared" si="579"/>
        <v>#VALUE!</v>
      </c>
      <c r="I2985" t="e">
        <f t="shared" si="575"/>
        <v>#VALUE!</v>
      </c>
    </row>
    <row r="2986" spans="1:9" x14ac:dyDescent="0.2">
      <c r="A2986" t="s">
        <v>2426</v>
      </c>
      <c r="B2986" t="s">
        <v>2425</v>
      </c>
      <c r="D2986" t="s">
        <v>11453</v>
      </c>
      <c r="E2986" t="e">
        <f t="shared" si="577"/>
        <v>#VALUE!</v>
      </c>
      <c r="F2986" t="e">
        <f t="shared" si="578"/>
        <v>#VALUE!</v>
      </c>
      <c r="G2986" t="e">
        <f t="shared" si="576"/>
        <v>#VALUE!</v>
      </c>
      <c r="H2986" t="e">
        <f t="shared" si="579"/>
        <v>#VALUE!</v>
      </c>
      <c r="I2986" t="str">
        <f t="shared" si="575"/>
        <v>港鐵坑口站A出口</v>
      </c>
    </row>
    <row r="2987" spans="1:9" x14ac:dyDescent="0.2">
      <c r="A2987" t="s">
        <v>5310</v>
      </c>
      <c r="B2987" t="s">
        <v>5254</v>
      </c>
      <c r="D2987" t="s">
        <v>11453</v>
      </c>
      <c r="E2987" t="e">
        <f t="shared" si="577"/>
        <v>#VALUE!</v>
      </c>
      <c r="F2987" t="e">
        <f t="shared" si="578"/>
        <v>#VALUE!</v>
      </c>
      <c r="G2987" t="e">
        <f t="shared" si="576"/>
        <v>#VALUE!</v>
      </c>
      <c r="H2987" t="e">
        <f t="shared" si="579"/>
        <v>#VALUE!</v>
      </c>
      <c r="I2987" t="str">
        <f t="shared" si="575"/>
        <v>港鐵坑口站B2出口</v>
      </c>
    </row>
    <row r="2988" spans="1:9" x14ac:dyDescent="0.2">
      <c r="A2988" t="s">
        <v>5255</v>
      </c>
      <c r="B2988" t="s">
        <v>5254</v>
      </c>
      <c r="D2988" t="s">
        <v>11453</v>
      </c>
      <c r="E2988" t="e">
        <f t="shared" si="577"/>
        <v>#VALUE!</v>
      </c>
      <c r="F2988" t="e">
        <f t="shared" si="578"/>
        <v>#VALUE!</v>
      </c>
      <c r="G2988" t="e">
        <f t="shared" si="576"/>
        <v>#VALUE!</v>
      </c>
      <c r="H2988" t="e">
        <f t="shared" si="579"/>
        <v>#VALUE!</v>
      </c>
      <c r="I2988" t="str">
        <f t="shared" si="575"/>
        <v>港鐵坑口站B2出口</v>
      </c>
    </row>
    <row r="2989" spans="1:9" x14ac:dyDescent="0.2">
      <c r="A2989" t="s">
        <v>2685</v>
      </c>
      <c r="B2989" t="s">
        <v>2870</v>
      </c>
      <c r="D2989" t="s">
        <v>11453</v>
      </c>
      <c r="E2989" t="e">
        <f t="shared" si="577"/>
        <v>#VALUE!</v>
      </c>
      <c r="F2989" t="e">
        <f t="shared" si="578"/>
        <v>#VALUE!</v>
      </c>
      <c r="G2989" t="e">
        <f t="shared" si="576"/>
        <v>#VALUE!</v>
      </c>
      <c r="H2989" t="e">
        <f t="shared" si="579"/>
        <v>#VALUE!</v>
      </c>
      <c r="I2989" t="str">
        <f t="shared" si="575"/>
        <v>港鐵坑口站B2出口</v>
      </c>
    </row>
    <row r="2990" spans="1:9" x14ac:dyDescent="0.2">
      <c r="A2990" t="s">
        <v>2685</v>
      </c>
      <c r="B2990" t="s">
        <v>2684</v>
      </c>
      <c r="D2990" t="s">
        <v>11453</v>
      </c>
      <c r="E2990" t="e">
        <f t="shared" si="577"/>
        <v>#VALUE!</v>
      </c>
      <c r="F2990" t="e">
        <f t="shared" si="578"/>
        <v>#VALUE!</v>
      </c>
      <c r="G2990" t="e">
        <f t="shared" si="576"/>
        <v>#VALUE!</v>
      </c>
      <c r="H2990" t="e">
        <f t="shared" si="579"/>
        <v>#VALUE!</v>
      </c>
      <c r="I2990" t="str">
        <f t="shared" si="575"/>
        <v>港鐵坑口站B2出口</v>
      </c>
    </row>
    <row r="2991" spans="1:9" x14ac:dyDescent="0.2">
      <c r="A2991" t="s">
        <v>3715</v>
      </c>
      <c r="B2991" t="s">
        <v>3714</v>
      </c>
      <c r="D2991" t="s">
        <v>11453</v>
      </c>
      <c r="E2991" t="e">
        <f t="shared" si="577"/>
        <v>#VALUE!</v>
      </c>
      <c r="F2991" t="e">
        <f t="shared" si="578"/>
        <v>#VALUE!</v>
      </c>
      <c r="G2991" t="e">
        <f t="shared" si="576"/>
        <v>#VALUE!</v>
      </c>
      <c r="H2991" t="e">
        <f t="shared" si="579"/>
        <v>#VALUE!</v>
      </c>
      <c r="I2991" t="e">
        <f t="shared" si="575"/>
        <v>#VALUE!</v>
      </c>
    </row>
    <row r="2992" spans="1:9" x14ac:dyDescent="0.2">
      <c r="A2992" t="s">
        <v>9309</v>
      </c>
      <c r="B2992" t="s">
        <v>341</v>
      </c>
      <c r="D2992" t="s">
        <v>11079</v>
      </c>
      <c r="E2992" t="e">
        <f t="shared" si="577"/>
        <v>#VALUE!</v>
      </c>
      <c r="F2992" t="e">
        <f t="shared" si="578"/>
        <v>#VALUE!</v>
      </c>
      <c r="G2992" t="e">
        <f t="shared" si="576"/>
        <v>#VALUE!</v>
      </c>
      <c r="H2992" t="e">
        <f t="shared" si="579"/>
        <v>#VALUE!</v>
      </c>
      <c r="I2992" t="str">
        <f t="shared" si="575"/>
        <v>港鐵大圍港鐵站A出口</v>
      </c>
    </row>
    <row r="2993" spans="1:9" x14ac:dyDescent="0.2">
      <c r="A2993" t="s">
        <v>4386</v>
      </c>
      <c r="B2993" t="s">
        <v>4385</v>
      </c>
      <c r="D2993" t="s">
        <v>11079</v>
      </c>
      <c r="E2993" t="e">
        <f t="shared" si="577"/>
        <v>#VALUE!</v>
      </c>
      <c r="F2993" t="e">
        <f t="shared" si="578"/>
        <v>#VALUE!</v>
      </c>
      <c r="G2993" t="e">
        <f t="shared" si="576"/>
        <v>#VALUE!</v>
      </c>
      <c r="H2993" t="e">
        <f t="shared" si="579"/>
        <v>#VALUE!</v>
      </c>
      <c r="I2993" t="e">
        <f t="shared" si="575"/>
        <v>#VALUE!</v>
      </c>
    </row>
    <row r="2994" spans="1:9" x14ac:dyDescent="0.2">
      <c r="A2994" t="s">
        <v>10658</v>
      </c>
      <c r="B2994" t="s">
        <v>10657</v>
      </c>
      <c r="D2994" t="s">
        <v>11079</v>
      </c>
      <c r="E2994" t="e">
        <f t="shared" si="577"/>
        <v>#VALUE!</v>
      </c>
      <c r="F2994" t="e">
        <f t="shared" si="578"/>
        <v>#VALUE!</v>
      </c>
      <c r="G2994" t="e">
        <f t="shared" si="576"/>
        <v>#VALUE!</v>
      </c>
      <c r="H2994" t="e">
        <f t="shared" si="579"/>
        <v>#VALUE!</v>
      </c>
      <c r="I2994" t="str">
        <f t="shared" si="575"/>
        <v>港鐵大圍站A,D出口</v>
      </c>
    </row>
    <row r="2995" spans="1:9" x14ac:dyDescent="0.2">
      <c r="A2995" t="s">
        <v>3133</v>
      </c>
      <c r="B2995" t="s">
        <v>1883</v>
      </c>
      <c r="D2995" t="s">
        <v>11079</v>
      </c>
      <c r="E2995" t="e">
        <f t="shared" si="577"/>
        <v>#VALUE!</v>
      </c>
      <c r="F2995" t="e">
        <f t="shared" si="578"/>
        <v>#VALUE!</v>
      </c>
      <c r="G2995" t="e">
        <f t="shared" si="576"/>
        <v>#VALUE!</v>
      </c>
      <c r="H2995" t="e">
        <f t="shared" si="579"/>
        <v>#VALUE!</v>
      </c>
      <c r="I2995" t="str">
        <f t="shared" si="575"/>
        <v>港鐵大圍站A、 D出口</v>
      </c>
    </row>
    <row r="2996" spans="1:9" x14ac:dyDescent="0.2">
      <c r="A2996" t="s">
        <v>1884</v>
      </c>
      <c r="B2996" t="s">
        <v>1883</v>
      </c>
      <c r="D2996" t="s">
        <v>11079</v>
      </c>
      <c r="E2996" t="e">
        <f t="shared" si="577"/>
        <v>#VALUE!</v>
      </c>
      <c r="F2996" t="e">
        <f t="shared" si="578"/>
        <v>#VALUE!</v>
      </c>
      <c r="G2996" t="e">
        <f t="shared" si="576"/>
        <v>#VALUE!</v>
      </c>
      <c r="H2996" t="e">
        <f t="shared" si="579"/>
        <v>#VALUE!</v>
      </c>
      <c r="I2996" t="str">
        <f t="shared" si="575"/>
        <v>港鐵大圍站A、D出口</v>
      </c>
    </row>
    <row r="2997" spans="1:9" x14ac:dyDescent="0.2">
      <c r="A2997" t="s">
        <v>8279</v>
      </c>
      <c r="B2997" t="s">
        <v>341</v>
      </c>
      <c r="D2997" t="s">
        <v>11079</v>
      </c>
      <c r="E2997" t="e">
        <f t="shared" si="577"/>
        <v>#VALUE!</v>
      </c>
      <c r="F2997" t="e">
        <f t="shared" si="578"/>
        <v>#VALUE!</v>
      </c>
      <c r="G2997" t="e">
        <f t="shared" si="576"/>
        <v>#VALUE!</v>
      </c>
      <c r="H2997" t="e">
        <f t="shared" si="579"/>
        <v>#VALUE!</v>
      </c>
      <c r="I2997" t="e">
        <f t="shared" si="575"/>
        <v>#VALUE!</v>
      </c>
    </row>
    <row r="2998" spans="1:9" x14ac:dyDescent="0.2">
      <c r="A2998" t="s">
        <v>4325</v>
      </c>
      <c r="B2998" t="s">
        <v>4324</v>
      </c>
      <c r="D2998" t="s">
        <v>11079</v>
      </c>
      <c r="E2998" t="e">
        <f t="shared" si="577"/>
        <v>#VALUE!</v>
      </c>
      <c r="F2998" t="e">
        <f t="shared" si="578"/>
        <v>#VALUE!</v>
      </c>
      <c r="G2998" t="e">
        <f t="shared" si="576"/>
        <v>#VALUE!</v>
      </c>
      <c r="H2998" t="e">
        <f t="shared" si="579"/>
        <v>#VALUE!</v>
      </c>
      <c r="I2998" t="str">
        <f t="shared" si="575"/>
        <v>港鐵大圍站A出口</v>
      </c>
    </row>
    <row r="2999" spans="1:9" x14ac:dyDescent="0.2">
      <c r="A2999" t="s">
        <v>643</v>
      </c>
      <c r="B2999" t="s">
        <v>341</v>
      </c>
      <c r="D2999" t="s">
        <v>11079</v>
      </c>
      <c r="E2999" t="e">
        <f t="shared" si="577"/>
        <v>#VALUE!</v>
      </c>
      <c r="F2999" t="e">
        <f t="shared" si="578"/>
        <v>#VALUE!</v>
      </c>
      <c r="G2999" t="e">
        <f t="shared" si="576"/>
        <v>#VALUE!</v>
      </c>
      <c r="H2999" t="e">
        <f t="shared" si="579"/>
        <v>#VALUE!</v>
      </c>
      <c r="I2999" t="str">
        <f t="shared" si="575"/>
        <v>港鐵大圍站A出口</v>
      </c>
    </row>
    <row r="3000" spans="1:9" x14ac:dyDescent="0.2">
      <c r="A3000" t="s">
        <v>343</v>
      </c>
      <c r="B3000" t="s">
        <v>7985</v>
      </c>
      <c r="D3000" t="s">
        <v>11079</v>
      </c>
      <c r="E3000" t="e">
        <f t="shared" si="577"/>
        <v>#VALUE!</v>
      </c>
      <c r="F3000" t="e">
        <f t="shared" si="578"/>
        <v>#VALUE!</v>
      </c>
      <c r="G3000" t="e">
        <f t="shared" si="576"/>
        <v>#VALUE!</v>
      </c>
      <c r="H3000" t="e">
        <f t="shared" si="579"/>
        <v>#VALUE!</v>
      </c>
      <c r="I3000" t="str">
        <f t="shared" si="575"/>
        <v>港鐵大圍站A出口</v>
      </c>
    </row>
    <row r="3001" spans="1:9" x14ac:dyDescent="0.2">
      <c r="A3001" t="s">
        <v>343</v>
      </c>
      <c r="B3001" t="s">
        <v>341</v>
      </c>
      <c r="D3001" t="s">
        <v>11079</v>
      </c>
      <c r="E3001" t="e">
        <f t="shared" si="577"/>
        <v>#VALUE!</v>
      </c>
      <c r="F3001" t="e">
        <f t="shared" si="578"/>
        <v>#VALUE!</v>
      </c>
      <c r="G3001" t="e">
        <f t="shared" si="576"/>
        <v>#VALUE!</v>
      </c>
      <c r="H3001" t="e">
        <f t="shared" si="579"/>
        <v>#VALUE!</v>
      </c>
      <c r="I3001" t="str">
        <f t="shared" si="575"/>
        <v>港鐵大圍站A出口</v>
      </c>
    </row>
    <row r="3002" spans="1:9" x14ac:dyDescent="0.2">
      <c r="A3002" t="s">
        <v>343</v>
      </c>
      <c r="B3002" t="s">
        <v>4324</v>
      </c>
      <c r="D3002" t="s">
        <v>11079</v>
      </c>
      <c r="E3002" t="e">
        <f t="shared" si="577"/>
        <v>#VALUE!</v>
      </c>
      <c r="F3002" t="e">
        <f t="shared" si="578"/>
        <v>#VALUE!</v>
      </c>
      <c r="G3002" t="e">
        <f t="shared" si="576"/>
        <v>#VALUE!</v>
      </c>
      <c r="H3002" t="e">
        <f t="shared" si="579"/>
        <v>#VALUE!</v>
      </c>
      <c r="I3002" t="str">
        <f t="shared" si="575"/>
        <v>港鐵大圍站A出口</v>
      </c>
    </row>
    <row r="3003" spans="1:9" x14ac:dyDescent="0.2">
      <c r="A3003" t="s">
        <v>343</v>
      </c>
      <c r="B3003" t="s">
        <v>10286</v>
      </c>
      <c r="D3003" t="s">
        <v>11079</v>
      </c>
      <c r="E3003" t="e">
        <f t="shared" si="577"/>
        <v>#VALUE!</v>
      </c>
      <c r="F3003" t="e">
        <f t="shared" si="578"/>
        <v>#VALUE!</v>
      </c>
      <c r="G3003" t="e">
        <f t="shared" si="576"/>
        <v>#VALUE!</v>
      </c>
      <c r="H3003" t="e">
        <f t="shared" si="579"/>
        <v>#VALUE!</v>
      </c>
      <c r="I3003" t="str">
        <f t="shared" si="575"/>
        <v>港鐵大圍站A出口</v>
      </c>
    </row>
    <row r="3004" spans="1:9" x14ac:dyDescent="0.2">
      <c r="A3004" t="s">
        <v>343</v>
      </c>
      <c r="B3004" t="s">
        <v>663</v>
      </c>
      <c r="D3004" t="s">
        <v>11079</v>
      </c>
      <c r="E3004" t="e">
        <f t="shared" si="577"/>
        <v>#VALUE!</v>
      </c>
      <c r="F3004" t="e">
        <f t="shared" si="578"/>
        <v>#VALUE!</v>
      </c>
      <c r="G3004" t="e">
        <f t="shared" si="576"/>
        <v>#VALUE!</v>
      </c>
      <c r="H3004" t="e">
        <f t="shared" si="579"/>
        <v>#VALUE!</v>
      </c>
      <c r="I3004" t="str">
        <f t="shared" si="575"/>
        <v>港鐵大圍站A出口</v>
      </c>
    </row>
    <row r="3005" spans="1:9" x14ac:dyDescent="0.2">
      <c r="A3005" t="s">
        <v>5357</v>
      </c>
      <c r="B3005" t="s">
        <v>5356</v>
      </c>
      <c r="D3005" t="s">
        <v>11079</v>
      </c>
      <c r="E3005" t="e">
        <f t="shared" si="577"/>
        <v>#VALUE!</v>
      </c>
      <c r="F3005" t="e">
        <f t="shared" si="578"/>
        <v>#VALUE!</v>
      </c>
      <c r="G3005" t="e">
        <f t="shared" si="576"/>
        <v>#VALUE!</v>
      </c>
      <c r="H3005" t="e">
        <f t="shared" si="579"/>
        <v>#VALUE!</v>
      </c>
      <c r="I3005" t="str">
        <f t="shared" si="575"/>
        <v>港鐵大圍站A及D出口</v>
      </c>
    </row>
    <row r="3006" spans="1:9" x14ac:dyDescent="0.2">
      <c r="A3006" t="s">
        <v>2029</v>
      </c>
      <c r="B3006" t="s">
        <v>2028</v>
      </c>
      <c r="D3006" t="s">
        <v>11079</v>
      </c>
      <c r="E3006" t="e">
        <f t="shared" si="577"/>
        <v>#VALUE!</v>
      </c>
      <c r="F3006" t="e">
        <f t="shared" si="578"/>
        <v>#VALUE!</v>
      </c>
      <c r="G3006" t="e">
        <f t="shared" si="576"/>
        <v>#VALUE!</v>
      </c>
      <c r="H3006" t="e">
        <f t="shared" si="579"/>
        <v>#VALUE!</v>
      </c>
      <c r="I3006" t="str">
        <f t="shared" si="575"/>
        <v>港鐵大圍站C、A、D出口</v>
      </c>
    </row>
    <row r="3007" spans="1:9" x14ac:dyDescent="0.2">
      <c r="A3007" t="s">
        <v>645</v>
      </c>
      <c r="B3007" t="s">
        <v>644</v>
      </c>
      <c r="D3007" t="s">
        <v>11079</v>
      </c>
      <c r="E3007" t="e">
        <f t="shared" si="577"/>
        <v>#VALUE!</v>
      </c>
      <c r="F3007" t="e">
        <f t="shared" si="578"/>
        <v>#VALUE!</v>
      </c>
      <c r="G3007" t="e">
        <f t="shared" si="576"/>
        <v>#VALUE!</v>
      </c>
      <c r="H3007" t="e">
        <f t="shared" si="579"/>
        <v>#VALUE!</v>
      </c>
      <c r="I3007" t="str">
        <f t="shared" si="575"/>
        <v>港鐵大圍站C出口</v>
      </c>
    </row>
    <row r="3008" spans="1:9" x14ac:dyDescent="0.2">
      <c r="A3008" t="s">
        <v>1146</v>
      </c>
      <c r="B3008" t="s">
        <v>644</v>
      </c>
      <c r="D3008" t="s">
        <v>11079</v>
      </c>
      <c r="E3008" t="e">
        <f t="shared" si="577"/>
        <v>#VALUE!</v>
      </c>
      <c r="F3008" t="e">
        <f t="shared" si="578"/>
        <v>#VALUE!</v>
      </c>
      <c r="G3008" t="e">
        <f t="shared" si="576"/>
        <v>#VALUE!</v>
      </c>
      <c r="H3008" t="e">
        <f t="shared" si="579"/>
        <v>#VALUE!</v>
      </c>
      <c r="I3008" t="str">
        <f t="shared" ref="I3008" si="580">TRIM(MID(A3008,1,FIND("對出",A3008)-1))</f>
        <v>港鐵大圍站C出口</v>
      </c>
    </row>
    <row r="3009" spans="1:9" x14ac:dyDescent="0.2">
      <c r="A3009" t="s">
        <v>1698</v>
      </c>
      <c r="B3009" t="s">
        <v>1697</v>
      </c>
      <c r="D3009" t="s">
        <v>11079</v>
      </c>
      <c r="E3009" t="b">
        <f t="shared" si="577"/>
        <v>0</v>
      </c>
      <c r="F3009" t="e">
        <f t="shared" si="578"/>
        <v>#VALUE!</v>
      </c>
      <c r="G3009" t="str">
        <f t="shared" si="576"/>
        <v>港鐵大圍站D出口(富嘉花園</v>
      </c>
    </row>
    <row r="3010" spans="1:9" x14ac:dyDescent="0.2">
      <c r="A3010" t="s">
        <v>580</v>
      </c>
      <c r="B3010" t="s">
        <v>354</v>
      </c>
      <c r="D3010" t="s">
        <v>11079</v>
      </c>
      <c r="E3010" t="e">
        <f t="shared" si="577"/>
        <v>#VALUE!</v>
      </c>
      <c r="F3010" t="e">
        <f t="shared" si="578"/>
        <v>#VALUE!</v>
      </c>
      <c r="G3010" t="e">
        <f t="shared" si="576"/>
        <v>#VALUE!</v>
      </c>
      <c r="H3010" t="e">
        <f t="shared" ref="H3010:H3019" si="581">TRIM(MID(SUBSTITUTE(A3010,"與",""),1,FIND("交界",A3010)-2))</f>
        <v>#VALUE!</v>
      </c>
      <c r="I3010" t="str">
        <f t="shared" ref="I3010:I3019" si="582">TRIM(MID(A3010,1,FIND("對出",A3010)-1))</f>
        <v>港鐵大圍站D出口</v>
      </c>
    </row>
    <row r="3011" spans="1:9" x14ac:dyDescent="0.2">
      <c r="A3011" t="s">
        <v>2860</v>
      </c>
      <c r="B3011" t="s">
        <v>354</v>
      </c>
      <c r="D3011" t="s">
        <v>11079</v>
      </c>
      <c r="E3011" t="e">
        <f t="shared" si="577"/>
        <v>#VALUE!</v>
      </c>
      <c r="F3011" t="e">
        <f t="shared" si="578"/>
        <v>#VALUE!</v>
      </c>
      <c r="G3011" t="e">
        <f t="shared" ref="G3011:G3074" si="583">TRIM(MID(A3011,1,FIND("花園",A3011)+1))</f>
        <v>#VALUE!</v>
      </c>
      <c r="H3011" t="e">
        <f t="shared" si="581"/>
        <v>#VALUE!</v>
      </c>
      <c r="I3011" t="str">
        <f t="shared" si="582"/>
        <v>港鐵大圍站D出口</v>
      </c>
    </row>
    <row r="3012" spans="1:9" x14ac:dyDescent="0.2">
      <c r="A3012" t="s">
        <v>355</v>
      </c>
      <c r="B3012" t="s">
        <v>10530</v>
      </c>
      <c r="D3012" t="s">
        <v>11079</v>
      </c>
      <c r="E3012" t="e">
        <f t="shared" ref="E3012:E3075" si="584">IF(AND(ISERR(SEARCH("花園",A3012)),ISERR(SEARCH("碼頭",A3012))),TRIM(MID(A3012,1,FIND("號",A3012))))</f>
        <v>#VALUE!</v>
      </c>
      <c r="F3012" t="e">
        <f t="shared" si="578"/>
        <v>#VALUE!</v>
      </c>
      <c r="G3012" t="e">
        <f t="shared" si="583"/>
        <v>#VALUE!</v>
      </c>
      <c r="H3012" t="e">
        <f t="shared" si="581"/>
        <v>#VALUE!</v>
      </c>
      <c r="I3012" t="str">
        <f t="shared" si="582"/>
        <v>港鐵大圍站D出口</v>
      </c>
    </row>
    <row r="3013" spans="1:9" x14ac:dyDescent="0.2">
      <c r="A3013" t="s">
        <v>355</v>
      </c>
      <c r="B3013" t="s">
        <v>354</v>
      </c>
      <c r="D3013" t="s">
        <v>11079</v>
      </c>
      <c r="E3013" t="e">
        <f t="shared" si="584"/>
        <v>#VALUE!</v>
      </c>
      <c r="F3013" t="e">
        <f t="shared" si="578"/>
        <v>#VALUE!</v>
      </c>
      <c r="G3013" t="e">
        <f t="shared" si="583"/>
        <v>#VALUE!</v>
      </c>
      <c r="H3013" t="e">
        <f t="shared" si="581"/>
        <v>#VALUE!</v>
      </c>
      <c r="I3013" t="str">
        <f t="shared" si="582"/>
        <v>港鐵大圍站D出口</v>
      </c>
    </row>
    <row r="3014" spans="1:9" x14ac:dyDescent="0.2">
      <c r="A3014" t="s">
        <v>355</v>
      </c>
      <c r="B3014" t="s">
        <v>10180</v>
      </c>
      <c r="D3014" t="s">
        <v>11079</v>
      </c>
      <c r="E3014" t="e">
        <f t="shared" si="584"/>
        <v>#VALUE!</v>
      </c>
      <c r="F3014" t="e">
        <f t="shared" ref="F3014:F3077" si="585">TRIM(MID(A3014,1,FIND("場",A3014)))</f>
        <v>#VALUE!</v>
      </c>
      <c r="G3014" t="e">
        <f t="shared" si="583"/>
        <v>#VALUE!</v>
      </c>
      <c r="H3014" t="e">
        <f t="shared" si="581"/>
        <v>#VALUE!</v>
      </c>
      <c r="I3014" t="str">
        <f t="shared" si="582"/>
        <v>港鐵大圍站D出口</v>
      </c>
    </row>
    <row r="3015" spans="1:9" x14ac:dyDescent="0.2">
      <c r="A3015" t="s">
        <v>355</v>
      </c>
      <c r="B3015" t="s">
        <v>1426</v>
      </c>
      <c r="D3015" t="s">
        <v>11079</v>
      </c>
      <c r="E3015" t="e">
        <f t="shared" si="584"/>
        <v>#VALUE!</v>
      </c>
      <c r="F3015" t="e">
        <f t="shared" si="585"/>
        <v>#VALUE!</v>
      </c>
      <c r="G3015" t="e">
        <f t="shared" si="583"/>
        <v>#VALUE!</v>
      </c>
      <c r="H3015" t="e">
        <f t="shared" si="581"/>
        <v>#VALUE!</v>
      </c>
      <c r="I3015" t="str">
        <f t="shared" si="582"/>
        <v>港鐵大圍站D出口</v>
      </c>
    </row>
    <row r="3016" spans="1:9" x14ac:dyDescent="0.2">
      <c r="A3016" t="s">
        <v>10642</v>
      </c>
      <c r="B3016" t="s">
        <v>10641</v>
      </c>
      <c r="D3016" t="s">
        <v>11079</v>
      </c>
      <c r="E3016" t="e">
        <f t="shared" si="584"/>
        <v>#VALUE!</v>
      </c>
      <c r="F3016" t="e">
        <f t="shared" si="585"/>
        <v>#VALUE!</v>
      </c>
      <c r="G3016" t="e">
        <f t="shared" si="583"/>
        <v>#VALUE!</v>
      </c>
      <c r="H3016" t="e">
        <f t="shared" si="581"/>
        <v>#VALUE!</v>
      </c>
      <c r="I3016" t="str">
        <f t="shared" si="582"/>
        <v>港鐵大圍站D出口</v>
      </c>
    </row>
    <row r="3017" spans="1:9" x14ac:dyDescent="0.2">
      <c r="A3017" t="s">
        <v>7083</v>
      </c>
      <c r="B3017" t="s">
        <v>7082</v>
      </c>
      <c r="D3017" t="s">
        <v>11079</v>
      </c>
      <c r="E3017" t="e">
        <f t="shared" si="584"/>
        <v>#VALUE!</v>
      </c>
      <c r="F3017" t="e">
        <f t="shared" si="585"/>
        <v>#VALUE!</v>
      </c>
      <c r="G3017" t="e">
        <f t="shared" si="583"/>
        <v>#VALUE!</v>
      </c>
      <c r="H3017" t="e">
        <f t="shared" si="581"/>
        <v>#VALUE!</v>
      </c>
      <c r="I3017" t="str">
        <f t="shared" si="582"/>
        <v>港鐵大圍站E出口</v>
      </c>
    </row>
    <row r="3018" spans="1:9" x14ac:dyDescent="0.2">
      <c r="A3018" t="s">
        <v>4202</v>
      </c>
      <c r="B3018" t="s">
        <v>4201</v>
      </c>
      <c r="D3018" t="s">
        <v>11079</v>
      </c>
      <c r="E3018" t="e">
        <f t="shared" si="584"/>
        <v>#VALUE!</v>
      </c>
      <c r="F3018" t="e">
        <f t="shared" si="585"/>
        <v>#VALUE!</v>
      </c>
      <c r="G3018" t="e">
        <f t="shared" si="583"/>
        <v>#VALUE!</v>
      </c>
      <c r="H3018" t="e">
        <f t="shared" si="581"/>
        <v>#VALUE!</v>
      </c>
      <c r="I3018" t="e">
        <f t="shared" si="582"/>
        <v>#VALUE!</v>
      </c>
    </row>
    <row r="3019" spans="1:9" x14ac:dyDescent="0.2">
      <c r="A3019" t="s">
        <v>2437</v>
      </c>
      <c r="B3019" t="s">
        <v>2436</v>
      </c>
      <c r="D3019" t="s">
        <v>11089</v>
      </c>
      <c r="E3019" t="e">
        <f t="shared" si="584"/>
        <v>#VALUE!</v>
      </c>
      <c r="F3019" t="e">
        <f t="shared" si="585"/>
        <v>#VALUE!</v>
      </c>
      <c r="G3019" t="e">
        <f t="shared" si="583"/>
        <v>#VALUE!</v>
      </c>
      <c r="H3019" t="e">
        <f t="shared" si="581"/>
        <v>#VALUE!</v>
      </c>
      <c r="I3019" t="e">
        <f t="shared" si="582"/>
        <v>#VALUE!</v>
      </c>
    </row>
    <row r="3020" spans="1:9" x14ac:dyDescent="0.2">
      <c r="A3020" t="s">
        <v>1530</v>
      </c>
      <c r="B3020" t="s">
        <v>1529</v>
      </c>
      <c r="D3020" t="s">
        <v>11089</v>
      </c>
      <c r="E3020" t="b">
        <f t="shared" si="584"/>
        <v>0</v>
      </c>
      <c r="F3020" t="e">
        <f t="shared" si="585"/>
        <v>#VALUE!</v>
      </c>
      <c r="G3020" t="str">
        <f t="shared" si="583"/>
        <v>港鐵大埔墟站A2出口有蓋行人路中段(近富雅花園</v>
      </c>
    </row>
    <row r="3021" spans="1:9" x14ac:dyDescent="0.2">
      <c r="A3021" t="s">
        <v>10386</v>
      </c>
      <c r="B3021" t="s">
        <v>10385</v>
      </c>
      <c r="D3021" t="s">
        <v>11089</v>
      </c>
      <c r="E3021" t="e">
        <f t="shared" si="584"/>
        <v>#VALUE!</v>
      </c>
      <c r="F3021" t="str">
        <f t="shared" si="585"/>
        <v>港鐵大埔墟站A出口對出新達廣場</v>
      </c>
      <c r="G3021" t="e">
        <f t="shared" si="583"/>
        <v>#VALUE!</v>
      </c>
    </row>
    <row r="3022" spans="1:9" x14ac:dyDescent="0.2">
      <c r="A3022" t="s">
        <v>2754</v>
      </c>
      <c r="B3022" t="s">
        <v>2753</v>
      </c>
      <c r="D3022" t="s">
        <v>11089</v>
      </c>
      <c r="E3022" t="e">
        <f t="shared" si="584"/>
        <v>#VALUE!</v>
      </c>
      <c r="F3022" t="e">
        <f t="shared" si="585"/>
        <v>#VALUE!</v>
      </c>
      <c r="G3022" t="e">
        <f t="shared" si="583"/>
        <v>#VALUE!</v>
      </c>
      <c r="H3022" t="e">
        <f t="shared" ref="H3022:H3025" si="586">TRIM(MID(SUBSTITUTE(A3022,"與",""),1,FIND("交界",A3022)-2))</f>
        <v>#VALUE!</v>
      </c>
      <c r="I3022" t="str">
        <f t="shared" ref="I3022:I3025" si="587">TRIM(MID(A3022,1,FIND("對出",A3022)-1))</f>
        <v>港鐵大埔墟站A出口</v>
      </c>
    </row>
    <row r="3023" spans="1:9" x14ac:dyDescent="0.2">
      <c r="A3023" t="s">
        <v>2826</v>
      </c>
      <c r="B3023" t="s">
        <v>2825</v>
      </c>
      <c r="D3023" t="s">
        <v>11089</v>
      </c>
      <c r="E3023" t="e">
        <f t="shared" si="584"/>
        <v>#VALUE!</v>
      </c>
      <c r="F3023" t="e">
        <f t="shared" si="585"/>
        <v>#VALUE!</v>
      </c>
      <c r="G3023" t="e">
        <f t="shared" si="583"/>
        <v>#VALUE!</v>
      </c>
      <c r="H3023" t="e">
        <f t="shared" si="586"/>
        <v>#VALUE!</v>
      </c>
      <c r="I3023" t="str">
        <f t="shared" si="587"/>
        <v>港鐵大埔墟站A出口</v>
      </c>
    </row>
    <row r="3024" spans="1:9" x14ac:dyDescent="0.2">
      <c r="A3024" t="s">
        <v>2826</v>
      </c>
      <c r="B3024" t="s">
        <v>7640</v>
      </c>
      <c r="D3024" t="s">
        <v>11089</v>
      </c>
      <c r="E3024" t="e">
        <f t="shared" si="584"/>
        <v>#VALUE!</v>
      </c>
      <c r="F3024" t="e">
        <f t="shared" si="585"/>
        <v>#VALUE!</v>
      </c>
      <c r="G3024" t="e">
        <f t="shared" si="583"/>
        <v>#VALUE!</v>
      </c>
      <c r="H3024" t="e">
        <f t="shared" si="586"/>
        <v>#VALUE!</v>
      </c>
      <c r="I3024" t="str">
        <f t="shared" si="587"/>
        <v>港鐵大埔墟站A出口</v>
      </c>
    </row>
    <row r="3025" spans="1:9" x14ac:dyDescent="0.2">
      <c r="A3025" t="s">
        <v>3044</v>
      </c>
      <c r="B3025" t="s">
        <v>3043</v>
      </c>
      <c r="D3025" t="s">
        <v>11089</v>
      </c>
      <c r="E3025" t="e">
        <f t="shared" si="584"/>
        <v>#VALUE!</v>
      </c>
      <c r="F3025" t="e">
        <f t="shared" si="585"/>
        <v>#VALUE!</v>
      </c>
      <c r="G3025" t="e">
        <f t="shared" si="583"/>
        <v>#VALUE!</v>
      </c>
      <c r="H3025" t="e">
        <f t="shared" si="586"/>
        <v>#VALUE!</v>
      </c>
      <c r="I3025" t="str">
        <f t="shared" si="587"/>
        <v>港鐵大埔墟站</v>
      </c>
    </row>
    <row r="3026" spans="1:9" x14ac:dyDescent="0.2">
      <c r="A3026" t="s">
        <v>6192</v>
      </c>
      <c r="B3026" t="s">
        <v>6191</v>
      </c>
      <c r="D3026" t="s">
        <v>11089</v>
      </c>
      <c r="E3026" t="e">
        <f t="shared" si="584"/>
        <v>#VALUE!</v>
      </c>
      <c r="F3026" t="str">
        <f t="shared" si="585"/>
        <v>港鐵大埔墟站對出空地 (往新達廣場</v>
      </c>
      <c r="G3026" t="e">
        <f t="shared" si="583"/>
        <v>#VALUE!</v>
      </c>
    </row>
    <row r="3027" spans="1:9" x14ac:dyDescent="0.2">
      <c r="A3027" t="s">
        <v>6192</v>
      </c>
      <c r="B3027" t="s">
        <v>6193</v>
      </c>
      <c r="D3027" t="s">
        <v>11089</v>
      </c>
      <c r="E3027" t="e">
        <f t="shared" si="584"/>
        <v>#VALUE!</v>
      </c>
      <c r="F3027" t="str">
        <f t="shared" si="585"/>
        <v>港鐵大埔墟站對出空地 (往新達廣場</v>
      </c>
      <c r="G3027" t="e">
        <f t="shared" si="583"/>
        <v>#VALUE!</v>
      </c>
    </row>
    <row r="3028" spans="1:9" x14ac:dyDescent="0.2">
      <c r="A3028" t="s">
        <v>9532</v>
      </c>
      <c r="B3028" t="s">
        <v>9531</v>
      </c>
      <c r="D3028" t="s">
        <v>11089</v>
      </c>
      <c r="E3028" t="e">
        <f t="shared" si="584"/>
        <v>#VALUE!</v>
      </c>
      <c r="F3028" t="str">
        <f t="shared" si="585"/>
        <v>港鐵大埔墟站對出近新達廣場</v>
      </c>
      <c r="G3028" t="e">
        <f t="shared" si="583"/>
        <v>#VALUE!</v>
      </c>
    </row>
    <row r="3029" spans="1:9" x14ac:dyDescent="0.2">
      <c r="A3029" t="s">
        <v>6588</v>
      </c>
      <c r="B3029" t="s">
        <v>6587</v>
      </c>
      <c r="D3029" t="s">
        <v>11089</v>
      </c>
      <c r="E3029" t="e">
        <f t="shared" si="584"/>
        <v>#VALUE!</v>
      </c>
      <c r="F3029" t="e">
        <f t="shared" si="585"/>
        <v>#VALUE!</v>
      </c>
      <c r="G3029" t="e">
        <f t="shared" si="583"/>
        <v>#VALUE!</v>
      </c>
      <c r="H3029" t="e">
        <f t="shared" ref="H3029:H3030" si="588">TRIM(MID(SUBSTITUTE(A3029,"與",""),1,FIND("交界",A3029)-2))</f>
        <v>#VALUE!</v>
      </c>
      <c r="I3029" t="str">
        <f t="shared" ref="I3029:I3030" si="589">TRIM(MID(A3029,1,FIND("對出",A3029)-1))</f>
        <v>港鐵大埔墟站</v>
      </c>
    </row>
    <row r="3030" spans="1:9" x14ac:dyDescent="0.2">
      <c r="A3030" t="s">
        <v>2838</v>
      </c>
      <c r="B3030" t="s">
        <v>2837</v>
      </c>
      <c r="D3030" t="s">
        <v>11089</v>
      </c>
      <c r="E3030" t="e">
        <f t="shared" si="584"/>
        <v>#VALUE!</v>
      </c>
      <c r="F3030" t="e">
        <f t="shared" si="585"/>
        <v>#VALUE!</v>
      </c>
      <c r="G3030" t="e">
        <f t="shared" si="583"/>
        <v>#VALUE!</v>
      </c>
      <c r="H3030" t="e">
        <f t="shared" si="588"/>
        <v>#VALUE!</v>
      </c>
      <c r="I3030" t="str">
        <f t="shared" si="589"/>
        <v>港鐵大埔墟站</v>
      </c>
    </row>
    <row r="3031" spans="1:9" x14ac:dyDescent="0.2">
      <c r="A3031" t="s">
        <v>2506</v>
      </c>
      <c r="B3031" t="s">
        <v>2505</v>
      </c>
      <c r="D3031" t="s">
        <v>11089</v>
      </c>
      <c r="E3031" t="e">
        <f t="shared" si="584"/>
        <v>#VALUE!</v>
      </c>
      <c r="F3031" t="str">
        <f t="shared" si="585"/>
        <v>港鐵大埔墟站往新達廣場</v>
      </c>
      <c r="G3031" t="e">
        <f t="shared" si="583"/>
        <v>#VALUE!</v>
      </c>
    </row>
    <row r="3032" spans="1:9" x14ac:dyDescent="0.2">
      <c r="A3032" t="s">
        <v>5671</v>
      </c>
      <c r="B3032" t="s">
        <v>2505</v>
      </c>
      <c r="D3032" t="s">
        <v>11089</v>
      </c>
      <c r="E3032" t="e">
        <f t="shared" si="584"/>
        <v>#VALUE!</v>
      </c>
      <c r="F3032" t="str">
        <f t="shared" si="585"/>
        <v>港鐵大埔墟站新達廣場</v>
      </c>
      <c r="G3032" t="e">
        <f t="shared" si="583"/>
        <v>#VALUE!</v>
      </c>
    </row>
    <row r="3033" spans="1:9" x14ac:dyDescent="0.2">
      <c r="A3033" t="s">
        <v>579</v>
      </c>
      <c r="B3033" t="s">
        <v>1625</v>
      </c>
      <c r="D3033" t="s">
        <v>11089</v>
      </c>
      <c r="E3033" t="e">
        <f t="shared" si="584"/>
        <v>#VALUE!</v>
      </c>
      <c r="F3033" t="str">
        <f t="shared" si="585"/>
        <v>港鐵大埔墟站新達廣場</v>
      </c>
      <c r="G3033" t="e">
        <f t="shared" si="583"/>
        <v>#VALUE!</v>
      </c>
    </row>
    <row r="3034" spans="1:9" x14ac:dyDescent="0.2">
      <c r="A3034" t="s">
        <v>579</v>
      </c>
      <c r="B3034" t="s">
        <v>9307</v>
      </c>
      <c r="D3034" t="s">
        <v>11089</v>
      </c>
      <c r="E3034" t="e">
        <f t="shared" si="584"/>
        <v>#VALUE!</v>
      </c>
      <c r="F3034" t="str">
        <f t="shared" si="585"/>
        <v>港鐵大埔墟站新達廣場</v>
      </c>
      <c r="G3034" t="e">
        <f t="shared" si="583"/>
        <v>#VALUE!</v>
      </c>
    </row>
    <row r="3035" spans="1:9" x14ac:dyDescent="0.2">
      <c r="A3035" t="s">
        <v>579</v>
      </c>
      <c r="B3035" t="s">
        <v>5305</v>
      </c>
      <c r="D3035" t="s">
        <v>11089</v>
      </c>
      <c r="E3035" t="e">
        <f t="shared" si="584"/>
        <v>#VALUE!</v>
      </c>
      <c r="F3035" t="str">
        <f t="shared" si="585"/>
        <v>港鐵大埔墟站新達廣場</v>
      </c>
      <c r="G3035" t="e">
        <f t="shared" si="583"/>
        <v>#VALUE!</v>
      </c>
    </row>
    <row r="3036" spans="1:9" x14ac:dyDescent="0.2">
      <c r="A3036" t="s">
        <v>579</v>
      </c>
      <c r="B3036" t="s">
        <v>578</v>
      </c>
      <c r="D3036" t="s">
        <v>11089</v>
      </c>
      <c r="E3036" t="e">
        <f t="shared" si="584"/>
        <v>#VALUE!</v>
      </c>
      <c r="F3036" t="str">
        <f t="shared" si="585"/>
        <v>港鐵大埔墟站新達廣場</v>
      </c>
      <c r="G3036" t="e">
        <f t="shared" si="583"/>
        <v>#VALUE!</v>
      </c>
    </row>
    <row r="3037" spans="1:9" x14ac:dyDescent="0.2">
      <c r="A3037" t="s">
        <v>579</v>
      </c>
      <c r="B3037" t="s">
        <v>8007</v>
      </c>
      <c r="D3037" t="s">
        <v>11089</v>
      </c>
      <c r="E3037" t="e">
        <f t="shared" si="584"/>
        <v>#VALUE!</v>
      </c>
      <c r="F3037" t="str">
        <f t="shared" si="585"/>
        <v>港鐵大埔墟站新達廣場</v>
      </c>
      <c r="G3037" t="e">
        <f t="shared" si="583"/>
        <v>#VALUE!</v>
      </c>
    </row>
    <row r="3038" spans="1:9" x14ac:dyDescent="0.2">
      <c r="A3038" t="s">
        <v>535</v>
      </c>
      <c r="B3038" t="s">
        <v>9154</v>
      </c>
      <c r="D3038" t="s">
        <v>11089</v>
      </c>
      <c r="E3038" t="e">
        <f t="shared" si="584"/>
        <v>#VALUE!</v>
      </c>
      <c r="F3038" t="str">
        <f t="shared" si="585"/>
        <v>港鐵大埔墟站新達廣場</v>
      </c>
      <c r="G3038" t="e">
        <f t="shared" si="583"/>
        <v>#VALUE!</v>
      </c>
    </row>
    <row r="3039" spans="1:9" x14ac:dyDescent="0.2">
      <c r="A3039" t="s">
        <v>535</v>
      </c>
      <c r="B3039" t="s">
        <v>2208</v>
      </c>
      <c r="D3039" t="s">
        <v>11089</v>
      </c>
      <c r="E3039" t="e">
        <f t="shared" si="584"/>
        <v>#VALUE!</v>
      </c>
      <c r="F3039" t="str">
        <f t="shared" si="585"/>
        <v>港鐵大埔墟站新達廣場</v>
      </c>
      <c r="G3039" t="e">
        <f t="shared" si="583"/>
        <v>#VALUE!</v>
      </c>
    </row>
    <row r="3040" spans="1:9" x14ac:dyDescent="0.2">
      <c r="A3040" t="s">
        <v>535</v>
      </c>
      <c r="B3040" t="s">
        <v>534</v>
      </c>
      <c r="D3040" t="s">
        <v>11089</v>
      </c>
      <c r="E3040" t="e">
        <f t="shared" si="584"/>
        <v>#VALUE!</v>
      </c>
      <c r="F3040" t="str">
        <f t="shared" si="585"/>
        <v>港鐵大埔墟站新達廣場</v>
      </c>
      <c r="G3040" t="e">
        <f t="shared" si="583"/>
        <v>#VALUE!</v>
      </c>
    </row>
    <row r="3041" spans="1:9" x14ac:dyDescent="0.2">
      <c r="A3041" t="s">
        <v>535</v>
      </c>
      <c r="B3041" t="s">
        <v>4846</v>
      </c>
      <c r="D3041" t="s">
        <v>11089</v>
      </c>
      <c r="E3041" t="e">
        <f t="shared" si="584"/>
        <v>#VALUE!</v>
      </c>
      <c r="F3041" t="str">
        <f t="shared" si="585"/>
        <v>港鐵大埔墟站新達廣場</v>
      </c>
      <c r="G3041" t="e">
        <f t="shared" si="583"/>
        <v>#VALUE!</v>
      </c>
    </row>
    <row r="3042" spans="1:9" x14ac:dyDescent="0.2">
      <c r="A3042" t="s">
        <v>535</v>
      </c>
      <c r="B3042" t="s">
        <v>2938</v>
      </c>
      <c r="D3042" t="s">
        <v>11089</v>
      </c>
      <c r="E3042" t="e">
        <f t="shared" si="584"/>
        <v>#VALUE!</v>
      </c>
      <c r="F3042" t="str">
        <f t="shared" si="585"/>
        <v>港鐵大埔墟站新達廣場</v>
      </c>
      <c r="G3042" t="e">
        <f t="shared" si="583"/>
        <v>#VALUE!</v>
      </c>
    </row>
    <row r="3043" spans="1:9" x14ac:dyDescent="0.2">
      <c r="A3043" t="s">
        <v>10291</v>
      </c>
      <c r="B3043" t="s">
        <v>10290</v>
      </c>
      <c r="D3043" t="s">
        <v>11089</v>
      </c>
      <c r="E3043" t="e">
        <f t="shared" si="584"/>
        <v>#VALUE!</v>
      </c>
      <c r="F3043" t="str">
        <f t="shared" si="585"/>
        <v>港鐵大埔墟站有蓋行人路(新達廣場</v>
      </c>
      <c r="G3043" t="e">
        <f t="shared" si="583"/>
        <v>#VALUE!</v>
      </c>
    </row>
    <row r="3044" spans="1:9" x14ac:dyDescent="0.2">
      <c r="A3044" t="s">
        <v>5966</v>
      </c>
      <c r="B3044" t="s">
        <v>2938</v>
      </c>
      <c r="D3044" t="s">
        <v>11089</v>
      </c>
      <c r="E3044" t="e">
        <f t="shared" si="584"/>
        <v>#VALUE!</v>
      </c>
      <c r="F3044" t="str">
        <f t="shared" si="585"/>
        <v>港鐵大埔墟站與新達廣場</v>
      </c>
      <c r="G3044" t="e">
        <f t="shared" si="583"/>
        <v>#VALUE!</v>
      </c>
    </row>
    <row r="3045" spans="1:9" x14ac:dyDescent="0.2">
      <c r="A3045" t="s">
        <v>5966</v>
      </c>
      <c r="B3045" t="s">
        <v>5965</v>
      </c>
      <c r="D3045" t="s">
        <v>11089</v>
      </c>
      <c r="E3045" t="e">
        <f t="shared" si="584"/>
        <v>#VALUE!</v>
      </c>
      <c r="F3045" t="str">
        <f t="shared" si="585"/>
        <v>港鐵大埔墟站與新達廣場</v>
      </c>
      <c r="G3045" t="e">
        <f t="shared" si="583"/>
        <v>#VALUE!</v>
      </c>
    </row>
    <row r="3046" spans="1:9" x14ac:dyDescent="0.2">
      <c r="A3046" t="s">
        <v>9156</v>
      </c>
      <c r="B3046" t="s">
        <v>9155</v>
      </c>
      <c r="D3046" t="s">
        <v>11089</v>
      </c>
      <c r="E3046" t="e">
        <f t="shared" si="584"/>
        <v>#VALUE!</v>
      </c>
      <c r="F3046" t="str">
        <f t="shared" si="585"/>
        <v>港鐵大埔墟站與新達廣場</v>
      </c>
      <c r="G3046" t="e">
        <f t="shared" si="583"/>
        <v>#VALUE!</v>
      </c>
    </row>
    <row r="3047" spans="1:9" x14ac:dyDescent="0.2">
      <c r="A3047" t="s">
        <v>1528</v>
      </c>
      <c r="B3047" t="s">
        <v>9465</v>
      </c>
      <c r="D3047" t="s">
        <v>11089</v>
      </c>
      <c r="E3047" t="e">
        <f t="shared" si="584"/>
        <v>#VALUE!</v>
      </c>
      <c r="F3047" t="e">
        <f t="shared" si="585"/>
        <v>#VALUE!</v>
      </c>
      <c r="G3047" t="e">
        <f t="shared" si="583"/>
        <v>#VALUE!</v>
      </c>
      <c r="H3047" t="e">
        <f t="shared" ref="H3047:H3051" si="590">TRIM(MID(SUBSTITUTE(A3047,"與",""),1,FIND("交界",A3047)-2))</f>
        <v>#VALUE!</v>
      </c>
      <c r="I3047" t="e">
        <f t="shared" ref="I3047:I3051" si="591">TRIM(MID(A3047,1,FIND("對出",A3047)-1))</f>
        <v>#VALUE!</v>
      </c>
    </row>
    <row r="3048" spans="1:9" x14ac:dyDescent="0.2">
      <c r="A3048" t="s">
        <v>1528</v>
      </c>
      <c r="B3048" t="s">
        <v>1527</v>
      </c>
      <c r="D3048" t="s">
        <v>11089</v>
      </c>
      <c r="E3048" t="e">
        <f t="shared" si="584"/>
        <v>#VALUE!</v>
      </c>
      <c r="F3048" t="e">
        <f t="shared" si="585"/>
        <v>#VALUE!</v>
      </c>
      <c r="G3048" t="e">
        <f t="shared" si="583"/>
        <v>#VALUE!</v>
      </c>
      <c r="H3048" t="e">
        <f t="shared" si="590"/>
        <v>#VALUE!</v>
      </c>
      <c r="I3048" t="e">
        <f t="shared" si="591"/>
        <v>#VALUE!</v>
      </c>
    </row>
    <row r="3049" spans="1:9" x14ac:dyDescent="0.2">
      <c r="A3049" t="s">
        <v>9739</v>
      </c>
      <c r="B3049" t="s">
        <v>9738</v>
      </c>
      <c r="D3049" t="s">
        <v>11089</v>
      </c>
      <c r="E3049" t="e">
        <f t="shared" si="584"/>
        <v>#VALUE!</v>
      </c>
      <c r="F3049" t="e">
        <f t="shared" si="585"/>
        <v>#VALUE!</v>
      </c>
      <c r="G3049" t="e">
        <f t="shared" si="583"/>
        <v>#VALUE!</v>
      </c>
      <c r="H3049" t="e">
        <f t="shared" si="590"/>
        <v>#VALUE!</v>
      </c>
      <c r="I3049" t="e">
        <f t="shared" si="591"/>
        <v>#VALUE!</v>
      </c>
    </row>
    <row r="3050" spans="1:9" x14ac:dyDescent="0.2">
      <c r="A3050" t="s">
        <v>884</v>
      </c>
      <c r="B3050" t="s">
        <v>7291</v>
      </c>
      <c r="D3050" t="s">
        <v>11089</v>
      </c>
      <c r="E3050" t="e">
        <f t="shared" si="584"/>
        <v>#VALUE!</v>
      </c>
      <c r="F3050" t="e">
        <f t="shared" si="585"/>
        <v>#VALUE!</v>
      </c>
      <c r="G3050" t="e">
        <f t="shared" si="583"/>
        <v>#VALUE!</v>
      </c>
      <c r="H3050" t="e">
        <f t="shared" si="590"/>
        <v>#VALUE!</v>
      </c>
      <c r="I3050" t="str">
        <f t="shared" si="591"/>
        <v>港鐵大埔墟站雅運路的士站</v>
      </c>
    </row>
    <row r="3051" spans="1:9" x14ac:dyDescent="0.2">
      <c r="A3051" t="s">
        <v>884</v>
      </c>
      <c r="B3051" t="s">
        <v>883</v>
      </c>
      <c r="D3051" t="s">
        <v>11089</v>
      </c>
      <c r="E3051" t="e">
        <f t="shared" si="584"/>
        <v>#VALUE!</v>
      </c>
      <c r="F3051" t="e">
        <f t="shared" si="585"/>
        <v>#VALUE!</v>
      </c>
      <c r="G3051" t="e">
        <f t="shared" si="583"/>
        <v>#VALUE!</v>
      </c>
      <c r="H3051" t="e">
        <f t="shared" si="590"/>
        <v>#VALUE!</v>
      </c>
      <c r="I3051" t="str">
        <f t="shared" si="591"/>
        <v>港鐵大埔墟站雅運路的士站</v>
      </c>
    </row>
    <row r="3052" spans="1:9" x14ac:dyDescent="0.2">
      <c r="A3052" t="s">
        <v>10264</v>
      </c>
      <c r="B3052" t="s">
        <v>10680</v>
      </c>
      <c r="D3052" t="s">
        <v>11089</v>
      </c>
      <c r="E3052" t="e">
        <f t="shared" si="584"/>
        <v>#VALUE!</v>
      </c>
      <c r="F3052" t="str">
        <f t="shared" si="585"/>
        <v>港鐵大埔站新達廣場</v>
      </c>
      <c r="G3052" t="e">
        <f t="shared" si="583"/>
        <v>#VALUE!</v>
      </c>
    </row>
    <row r="3053" spans="1:9" x14ac:dyDescent="0.2">
      <c r="A3053" t="s">
        <v>10264</v>
      </c>
      <c r="B3053" t="s">
        <v>10263</v>
      </c>
      <c r="D3053" t="s">
        <v>11089</v>
      </c>
      <c r="E3053" t="e">
        <f t="shared" si="584"/>
        <v>#VALUE!</v>
      </c>
      <c r="F3053" t="str">
        <f t="shared" si="585"/>
        <v>港鐵大埔站新達廣場</v>
      </c>
      <c r="G3053" t="e">
        <f t="shared" si="583"/>
        <v>#VALUE!</v>
      </c>
    </row>
    <row r="3054" spans="1:9" x14ac:dyDescent="0.2">
      <c r="A3054" t="s">
        <v>7778</v>
      </c>
      <c r="B3054" t="s">
        <v>7777</v>
      </c>
      <c r="D3054" t="s">
        <v>11089</v>
      </c>
      <c r="E3054" t="e">
        <f t="shared" si="584"/>
        <v>#VALUE!</v>
      </c>
      <c r="F3054" t="e">
        <f t="shared" si="585"/>
        <v>#VALUE!</v>
      </c>
      <c r="G3054" t="e">
        <f t="shared" si="583"/>
        <v>#VALUE!</v>
      </c>
      <c r="H3054" t="e">
        <f t="shared" ref="H3054:H3117" si="592">TRIM(MID(SUBSTITUTE(A3054,"與",""),1,FIND("交界",A3054)-2))</f>
        <v>#VALUE!</v>
      </c>
      <c r="I3054" t="e">
        <f t="shared" ref="I3054:I3117" si="593">TRIM(MID(A3054,1,FIND("對出",A3054)-1))</f>
        <v>#VALUE!</v>
      </c>
    </row>
    <row r="3055" spans="1:9" x14ac:dyDescent="0.2">
      <c r="A3055" t="s">
        <v>3241</v>
      </c>
      <c r="B3055" t="s">
        <v>3240</v>
      </c>
      <c r="D3055" t="s">
        <v>11072</v>
      </c>
      <c r="E3055" t="e">
        <f t="shared" si="584"/>
        <v>#VALUE!</v>
      </c>
      <c r="F3055" t="e">
        <f t="shared" si="585"/>
        <v>#VALUE!</v>
      </c>
      <c r="G3055" t="e">
        <f t="shared" si="583"/>
        <v>#VALUE!</v>
      </c>
      <c r="H3055" t="e">
        <f t="shared" si="592"/>
        <v>#VALUE!</v>
      </c>
      <c r="I3055" t="str">
        <f t="shared" si="593"/>
        <v>港鐵大學站B出口(向巴士總站)</v>
      </c>
    </row>
    <row r="3056" spans="1:9" x14ac:dyDescent="0.2">
      <c r="A3056" t="s">
        <v>2030</v>
      </c>
      <c r="B3056" t="s">
        <v>671</v>
      </c>
      <c r="D3056" t="s">
        <v>11072</v>
      </c>
      <c r="E3056" t="e">
        <f t="shared" si="584"/>
        <v>#VALUE!</v>
      </c>
      <c r="F3056" t="e">
        <f t="shared" si="585"/>
        <v>#VALUE!</v>
      </c>
      <c r="G3056" t="e">
        <f t="shared" si="583"/>
        <v>#VALUE!</v>
      </c>
      <c r="H3056" t="e">
        <f t="shared" si="592"/>
        <v>#VALUE!</v>
      </c>
      <c r="I3056" t="str">
        <f t="shared" si="593"/>
        <v>港鐵大學站B出口</v>
      </c>
    </row>
    <row r="3057" spans="1:9" x14ac:dyDescent="0.2">
      <c r="A3057" t="s">
        <v>3259</v>
      </c>
      <c r="B3057" t="s">
        <v>3258</v>
      </c>
      <c r="D3057" t="s">
        <v>11072</v>
      </c>
      <c r="E3057" t="e">
        <f t="shared" si="584"/>
        <v>#VALUE!</v>
      </c>
      <c r="F3057" t="e">
        <f t="shared" si="585"/>
        <v>#VALUE!</v>
      </c>
      <c r="G3057" t="e">
        <f t="shared" si="583"/>
        <v>#VALUE!</v>
      </c>
      <c r="H3057" t="e">
        <f t="shared" si="592"/>
        <v>#VALUE!</v>
      </c>
      <c r="I3057" t="str">
        <f t="shared" si="593"/>
        <v>港鐵大學站B出口</v>
      </c>
    </row>
    <row r="3058" spans="1:9" x14ac:dyDescent="0.2">
      <c r="A3058" t="s">
        <v>3259</v>
      </c>
      <c r="B3058" t="s">
        <v>3442</v>
      </c>
      <c r="D3058" t="s">
        <v>11072</v>
      </c>
      <c r="E3058" t="e">
        <f t="shared" si="584"/>
        <v>#VALUE!</v>
      </c>
      <c r="F3058" t="e">
        <f t="shared" si="585"/>
        <v>#VALUE!</v>
      </c>
      <c r="G3058" t="e">
        <f t="shared" si="583"/>
        <v>#VALUE!</v>
      </c>
      <c r="H3058" t="e">
        <f t="shared" si="592"/>
        <v>#VALUE!</v>
      </c>
      <c r="I3058" t="str">
        <f t="shared" si="593"/>
        <v>港鐵大學站B出口</v>
      </c>
    </row>
    <row r="3059" spans="1:9" x14ac:dyDescent="0.2">
      <c r="A3059" t="s">
        <v>672</v>
      </c>
      <c r="B3059" t="s">
        <v>671</v>
      </c>
      <c r="D3059" t="s">
        <v>11072</v>
      </c>
      <c r="E3059" t="e">
        <f t="shared" si="584"/>
        <v>#VALUE!</v>
      </c>
      <c r="F3059" t="e">
        <f t="shared" si="585"/>
        <v>#VALUE!</v>
      </c>
      <c r="G3059" t="e">
        <f t="shared" si="583"/>
        <v>#VALUE!</v>
      </c>
      <c r="H3059" t="e">
        <f t="shared" si="592"/>
        <v>#VALUE!</v>
      </c>
      <c r="I3059" t="str">
        <f t="shared" si="593"/>
        <v>港鐵大學站B出口</v>
      </c>
    </row>
    <row r="3060" spans="1:9" x14ac:dyDescent="0.2">
      <c r="A3060" t="s">
        <v>672</v>
      </c>
      <c r="B3060" t="s">
        <v>2975</v>
      </c>
      <c r="D3060" t="s">
        <v>11075</v>
      </c>
      <c r="E3060" t="e">
        <f t="shared" si="584"/>
        <v>#VALUE!</v>
      </c>
      <c r="F3060" t="e">
        <f t="shared" si="585"/>
        <v>#VALUE!</v>
      </c>
      <c r="G3060" t="e">
        <f t="shared" si="583"/>
        <v>#VALUE!</v>
      </c>
      <c r="H3060" t="e">
        <f t="shared" si="592"/>
        <v>#VALUE!</v>
      </c>
      <c r="I3060" t="str">
        <f t="shared" si="593"/>
        <v>港鐵大學站B出口</v>
      </c>
    </row>
    <row r="3061" spans="1:9" x14ac:dyDescent="0.2">
      <c r="A3061" t="s">
        <v>672</v>
      </c>
      <c r="B3061" t="s">
        <v>5921</v>
      </c>
      <c r="D3061" t="s">
        <v>11072</v>
      </c>
      <c r="E3061" t="e">
        <f t="shared" si="584"/>
        <v>#VALUE!</v>
      </c>
      <c r="F3061" t="e">
        <f t="shared" si="585"/>
        <v>#VALUE!</v>
      </c>
      <c r="G3061" t="e">
        <f t="shared" si="583"/>
        <v>#VALUE!</v>
      </c>
      <c r="H3061" t="e">
        <f t="shared" si="592"/>
        <v>#VALUE!</v>
      </c>
      <c r="I3061" t="str">
        <f t="shared" si="593"/>
        <v>港鐵大學站B出口</v>
      </c>
    </row>
    <row r="3062" spans="1:9" x14ac:dyDescent="0.2">
      <c r="A3062" t="s">
        <v>2874</v>
      </c>
      <c r="B3062" t="s">
        <v>3407</v>
      </c>
      <c r="D3062" t="s">
        <v>11092</v>
      </c>
      <c r="E3062" t="e">
        <f t="shared" si="584"/>
        <v>#VALUE!</v>
      </c>
      <c r="F3062" t="e">
        <f t="shared" si="585"/>
        <v>#VALUE!</v>
      </c>
      <c r="G3062" t="e">
        <f t="shared" si="583"/>
        <v>#VALUE!</v>
      </c>
      <c r="H3062" t="e">
        <f t="shared" si="592"/>
        <v>#VALUE!</v>
      </c>
      <c r="I3062" t="e">
        <f t="shared" si="593"/>
        <v>#VALUE!</v>
      </c>
    </row>
    <row r="3063" spans="1:9" x14ac:dyDescent="0.2">
      <c r="A3063" t="s">
        <v>2874</v>
      </c>
      <c r="B3063" t="s">
        <v>2873</v>
      </c>
      <c r="D3063" t="s">
        <v>11092</v>
      </c>
      <c r="E3063" t="e">
        <f t="shared" si="584"/>
        <v>#VALUE!</v>
      </c>
      <c r="F3063" t="e">
        <f t="shared" si="585"/>
        <v>#VALUE!</v>
      </c>
      <c r="G3063" t="e">
        <f t="shared" si="583"/>
        <v>#VALUE!</v>
      </c>
      <c r="H3063" t="e">
        <f t="shared" si="592"/>
        <v>#VALUE!</v>
      </c>
      <c r="I3063" t="e">
        <f t="shared" si="593"/>
        <v>#VALUE!</v>
      </c>
    </row>
    <row r="3064" spans="1:9" x14ac:dyDescent="0.2">
      <c r="A3064" t="s">
        <v>2874</v>
      </c>
      <c r="B3064" t="s">
        <v>4338</v>
      </c>
      <c r="D3064" t="s">
        <v>11092</v>
      </c>
      <c r="E3064" t="e">
        <f t="shared" si="584"/>
        <v>#VALUE!</v>
      </c>
      <c r="F3064" t="e">
        <f t="shared" si="585"/>
        <v>#VALUE!</v>
      </c>
      <c r="G3064" t="e">
        <f t="shared" si="583"/>
        <v>#VALUE!</v>
      </c>
      <c r="H3064" t="e">
        <f t="shared" si="592"/>
        <v>#VALUE!</v>
      </c>
      <c r="I3064" t="e">
        <f t="shared" si="593"/>
        <v>#VALUE!</v>
      </c>
    </row>
    <row r="3065" spans="1:9" x14ac:dyDescent="0.2">
      <c r="A3065" t="s">
        <v>9959</v>
      </c>
      <c r="B3065" t="s">
        <v>4338</v>
      </c>
      <c r="D3065" t="s">
        <v>11092</v>
      </c>
      <c r="E3065" t="e">
        <f t="shared" si="584"/>
        <v>#VALUE!</v>
      </c>
      <c r="F3065" t="e">
        <f t="shared" si="585"/>
        <v>#VALUE!</v>
      </c>
      <c r="G3065" t="e">
        <f t="shared" si="583"/>
        <v>#VALUE!</v>
      </c>
      <c r="H3065" t="e">
        <f t="shared" si="592"/>
        <v>#VALUE!</v>
      </c>
      <c r="I3065" t="str">
        <f t="shared" si="593"/>
        <v>港鐵大窩口站B出口</v>
      </c>
    </row>
    <row r="3066" spans="1:9" x14ac:dyDescent="0.2">
      <c r="A3066" t="s">
        <v>4150</v>
      </c>
      <c r="B3066" t="s">
        <v>4149</v>
      </c>
      <c r="D3066" t="s">
        <v>11092</v>
      </c>
      <c r="E3066" t="e">
        <f t="shared" si="584"/>
        <v>#VALUE!</v>
      </c>
      <c r="F3066" t="e">
        <f t="shared" si="585"/>
        <v>#VALUE!</v>
      </c>
      <c r="G3066" t="e">
        <f t="shared" si="583"/>
        <v>#VALUE!</v>
      </c>
      <c r="H3066" t="e">
        <f t="shared" si="592"/>
        <v>#VALUE!</v>
      </c>
      <c r="I3066" t="e">
        <f t="shared" si="593"/>
        <v>#VALUE!</v>
      </c>
    </row>
    <row r="3067" spans="1:9" x14ac:dyDescent="0.2">
      <c r="A3067" t="s">
        <v>3462</v>
      </c>
      <c r="B3067" t="s">
        <v>3461</v>
      </c>
      <c r="D3067" t="s">
        <v>10942</v>
      </c>
      <c r="E3067" t="e">
        <f t="shared" si="584"/>
        <v>#VALUE!</v>
      </c>
      <c r="F3067" t="e">
        <f t="shared" si="585"/>
        <v>#VALUE!</v>
      </c>
      <c r="G3067" t="e">
        <f t="shared" si="583"/>
        <v>#VALUE!</v>
      </c>
      <c r="H3067" t="e">
        <f t="shared" si="592"/>
        <v>#VALUE!</v>
      </c>
      <c r="I3067" t="e">
        <f t="shared" si="593"/>
        <v>#VALUE!</v>
      </c>
    </row>
    <row r="3068" spans="1:9" x14ac:dyDescent="0.2">
      <c r="A3068" t="s">
        <v>1622</v>
      </c>
      <c r="B3068" t="s">
        <v>1621</v>
      </c>
      <c r="D3068" t="s">
        <v>10942</v>
      </c>
      <c r="E3068" t="e">
        <f t="shared" si="584"/>
        <v>#VALUE!</v>
      </c>
      <c r="F3068" t="e">
        <f t="shared" si="585"/>
        <v>#VALUE!</v>
      </c>
      <c r="G3068" t="e">
        <f t="shared" si="583"/>
        <v>#VALUE!</v>
      </c>
      <c r="H3068" t="e">
        <f t="shared" si="592"/>
        <v>#VALUE!</v>
      </c>
      <c r="I3068" t="str">
        <f t="shared" si="593"/>
        <v>港鐵天后站A1出口</v>
      </c>
    </row>
    <row r="3069" spans="1:9" x14ac:dyDescent="0.2">
      <c r="A3069" t="s">
        <v>10631</v>
      </c>
      <c r="B3069" t="s">
        <v>398</v>
      </c>
      <c r="D3069" t="s">
        <v>10942</v>
      </c>
      <c r="E3069" t="e">
        <f t="shared" si="584"/>
        <v>#VALUE!</v>
      </c>
      <c r="F3069" t="e">
        <f t="shared" si="585"/>
        <v>#VALUE!</v>
      </c>
      <c r="G3069" t="e">
        <f t="shared" si="583"/>
        <v>#VALUE!</v>
      </c>
      <c r="H3069" t="e">
        <f t="shared" si="592"/>
        <v>#VALUE!</v>
      </c>
      <c r="I3069" t="str">
        <f t="shared" si="593"/>
        <v>港鐵天后站A1出口</v>
      </c>
    </row>
    <row r="3070" spans="1:9" x14ac:dyDescent="0.2">
      <c r="A3070" t="s">
        <v>399</v>
      </c>
      <c r="B3070" t="s">
        <v>398</v>
      </c>
      <c r="D3070" t="s">
        <v>10942</v>
      </c>
      <c r="E3070" t="e">
        <f t="shared" si="584"/>
        <v>#VALUE!</v>
      </c>
      <c r="F3070" t="e">
        <f t="shared" si="585"/>
        <v>#VALUE!</v>
      </c>
      <c r="G3070" t="e">
        <f t="shared" si="583"/>
        <v>#VALUE!</v>
      </c>
      <c r="H3070" t="e">
        <f t="shared" si="592"/>
        <v>#VALUE!</v>
      </c>
      <c r="I3070" t="str">
        <f t="shared" si="593"/>
        <v>港鐵天后站A1出口</v>
      </c>
    </row>
    <row r="3071" spans="1:9" x14ac:dyDescent="0.2">
      <c r="A3071" t="s">
        <v>10461</v>
      </c>
      <c r="B3071" t="s">
        <v>10460</v>
      </c>
      <c r="D3071" t="s">
        <v>10942</v>
      </c>
      <c r="E3071" t="e">
        <f t="shared" si="584"/>
        <v>#VALUE!</v>
      </c>
      <c r="F3071" t="e">
        <f t="shared" si="585"/>
        <v>#VALUE!</v>
      </c>
      <c r="G3071" t="e">
        <f t="shared" si="583"/>
        <v>#VALUE!</v>
      </c>
      <c r="H3071" t="e">
        <f t="shared" si="592"/>
        <v>#VALUE!</v>
      </c>
      <c r="I3071" t="str">
        <f t="shared" si="593"/>
        <v>港鐵天后站Ａ1出口</v>
      </c>
    </row>
    <row r="3072" spans="1:9" x14ac:dyDescent="0.2">
      <c r="A3072" t="s">
        <v>2681</v>
      </c>
      <c r="B3072" t="s">
        <v>398</v>
      </c>
      <c r="D3072" t="s">
        <v>10942</v>
      </c>
      <c r="E3072" t="e">
        <f t="shared" si="584"/>
        <v>#VALUE!</v>
      </c>
      <c r="F3072" t="e">
        <f t="shared" si="585"/>
        <v>#VALUE!</v>
      </c>
      <c r="G3072" t="e">
        <f t="shared" si="583"/>
        <v>#VALUE!</v>
      </c>
      <c r="H3072" t="e">
        <f t="shared" si="592"/>
        <v>#VALUE!</v>
      </c>
      <c r="I3072" t="str">
        <f t="shared" si="593"/>
        <v>港鐵天后站A1出囗</v>
      </c>
    </row>
    <row r="3073" spans="1:9" x14ac:dyDescent="0.2">
      <c r="A3073" t="s">
        <v>361</v>
      </c>
      <c r="B3073" t="s">
        <v>360</v>
      </c>
      <c r="D3073" t="s">
        <v>10942</v>
      </c>
      <c r="E3073" t="e">
        <f t="shared" si="584"/>
        <v>#VALUE!</v>
      </c>
      <c r="F3073" t="e">
        <f t="shared" si="585"/>
        <v>#VALUE!</v>
      </c>
      <c r="G3073" t="e">
        <f t="shared" si="583"/>
        <v>#VALUE!</v>
      </c>
      <c r="H3073" t="e">
        <f t="shared" si="592"/>
        <v>#VALUE!</v>
      </c>
      <c r="I3073" t="str">
        <f t="shared" si="593"/>
        <v>港鐵天后站B出口</v>
      </c>
    </row>
    <row r="3074" spans="1:9" x14ac:dyDescent="0.2">
      <c r="A3074" t="s">
        <v>6243</v>
      </c>
      <c r="B3074" t="s">
        <v>6242</v>
      </c>
      <c r="D3074" t="s">
        <v>11117</v>
      </c>
      <c r="E3074" t="e">
        <f t="shared" si="584"/>
        <v>#VALUE!</v>
      </c>
      <c r="F3074" t="e">
        <f t="shared" si="585"/>
        <v>#VALUE!</v>
      </c>
      <c r="G3074" t="e">
        <f t="shared" si="583"/>
        <v>#VALUE!</v>
      </c>
      <c r="H3074" t="e">
        <f t="shared" si="592"/>
        <v>#VALUE!</v>
      </c>
      <c r="I3074" t="e">
        <f t="shared" si="593"/>
        <v>#VALUE!</v>
      </c>
    </row>
    <row r="3075" spans="1:9" x14ac:dyDescent="0.2">
      <c r="A3075" t="s">
        <v>6874</v>
      </c>
      <c r="B3075" t="s">
        <v>6873</v>
      </c>
      <c r="D3075" t="s">
        <v>11117</v>
      </c>
      <c r="E3075" t="e">
        <f t="shared" si="584"/>
        <v>#VALUE!</v>
      </c>
      <c r="F3075" t="e">
        <f t="shared" si="585"/>
        <v>#VALUE!</v>
      </c>
      <c r="G3075" t="e">
        <f t="shared" ref="G3075:G3138" si="594">TRIM(MID(A3075,1,FIND("花園",A3075)+1))</f>
        <v>#VALUE!</v>
      </c>
      <c r="H3075" t="e">
        <f t="shared" si="592"/>
        <v>#VALUE!</v>
      </c>
      <c r="I3075" t="e">
        <f t="shared" si="593"/>
        <v>#VALUE!</v>
      </c>
    </row>
    <row r="3076" spans="1:9" x14ac:dyDescent="0.2">
      <c r="A3076" t="s">
        <v>1500</v>
      </c>
      <c r="B3076" t="s">
        <v>6873</v>
      </c>
      <c r="D3076" t="s">
        <v>11117</v>
      </c>
      <c r="E3076" t="e">
        <f t="shared" ref="E3076:E3139" si="595">IF(AND(ISERR(SEARCH("花園",A3076)),ISERR(SEARCH("碼頭",A3076))),TRIM(MID(A3076,1,FIND("號",A3076))))</f>
        <v>#VALUE!</v>
      </c>
      <c r="F3076" t="e">
        <f t="shared" si="585"/>
        <v>#VALUE!</v>
      </c>
      <c r="G3076" t="e">
        <f t="shared" si="594"/>
        <v>#VALUE!</v>
      </c>
      <c r="H3076" t="e">
        <f t="shared" si="592"/>
        <v>#VALUE!</v>
      </c>
      <c r="I3076" t="e">
        <f t="shared" si="593"/>
        <v>#VALUE!</v>
      </c>
    </row>
    <row r="3077" spans="1:9" x14ac:dyDescent="0.2">
      <c r="A3077" t="s">
        <v>1500</v>
      </c>
      <c r="B3077" t="s">
        <v>1499</v>
      </c>
      <c r="D3077" t="s">
        <v>11117</v>
      </c>
      <c r="E3077" t="e">
        <f t="shared" si="595"/>
        <v>#VALUE!</v>
      </c>
      <c r="F3077" t="e">
        <f t="shared" si="585"/>
        <v>#VALUE!</v>
      </c>
      <c r="G3077" t="e">
        <f t="shared" si="594"/>
        <v>#VALUE!</v>
      </c>
      <c r="H3077" t="e">
        <f t="shared" si="592"/>
        <v>#VALUE!</v>
      </c>
      <c r="I3077" t="e">
        <f t="shared" si="593"/>
        <v>#VALUE!</v>
      </c>
    </row>
    <row r="3078" spans="1:9" x14ac:dyDescent="0.2">
      <c r="A3078" t="s">
        <v>1488</v>
      </c>
      <c r="B3078" t="s">
        <v>2249</v>
      </c>
      <c r="D3078" t="s">
        <v>11117</v>
      </c>
      <c r="E3078" t="e">
        <f t="shared" si="595"/>
        <v>#VALUE!</v>
      </c>
      <c r="F3078" t="e">
        <f t="shared" ref="F3078:F3141" si="596">TRIM(MID(A3078,1,FIND("場",A3078)))</f>
        <v>#VALUE!</v>
      </c>
      <c r="G3078" t="e">
        <f t="shared" si="594"/>
        <v>#VALUE!</v>
      </c>
      <c r="H3078" t="e">
        <f t="shared" si="592"/>
        <v>#VALUE!</v>
      </c>
      <c r="I3078" t="str">
        <f t="shared" si="593"/>
        <v>港鐵天水圍站D出口</v>
      </c>
    </row>
    <row r="3079" spans="1:9" x14ac:dyDescent="0.2">
      <c r="A3079" t="s">
        <v>1488</v>
      </c>
      <c r="B3079" t="s">
        <v>1487</v>
      </c>
      <c r="D3079" t="s">
        <v>11117</v>
      </c>
      <c r="E3079" t="e">
        <f t="shared" si="595"/>
        <v>#VALUE!</v>
      </c>
      <c r="F3079" t="e">
        <f t="shared" si="596"/>
        <v>#VALUE!</v>
      </c>
      <c r="G3079" t="e">
        <f t="shared" si="594"/>
        <v>#VALUE!</v>
      </c>
      <c r="H3079" t="e">
        <f t="shared" si="592"/>
        <v>#VALUE!</v>
      </c>
      <c r="I3079" t="str">
        <f t="shared" si="593"/>
        <v>港鐵天水圍站D出口</v>
      </c>
    </row>
    <row r="3080" spans="1:9" x14ac:dyDescent="0.2">
      <c r="A3080" t="s">
        <v>2250</v>
      </c>
      <c r="B3080" t="s">
        <v>2249</v>
      </c>
      <c r="D3080" t="s">
        <v>11117</v>
      </c>
      <c r="E3080" t="e">
        <f t="shared" si="595"/>
        <v>#VALUE!</v>
      </c>
      <c r="F3080" t="e">
        <f t="shared" si="596"/>
        <v>#VALUE!</v>
      </c>
      <c r="G3080" t="e">
        <f t="shared" si="594"/>
        <v>#VALUE!</v>
      </c>
      <c r="H3080" t="e">
        <f t="shared" si="592"/>
        <v>#VALUE!</v>
      </c>
      <c r="I3080" t="str">
        <f t="shared" si="593"/>
        <v>港鐵天水圍站D出口</v>
      </c>
    </row>
    <row r="3081" spans="1:9" x14ac:dyDescent="0.2">
      <c r="A3081" t="s">
        <v>5172</v>
      </c>
      <c r="B3081" t="s">
        <v>5171</v>
      </c>
      <c r="D3081" t="s">
        <v>11117</v>
      </c>
      <c r="E3081" t="e">
        <f t="shared" si="595"/>
        <v>#VALUE!</v>
      </c>
      <c r="F3081" t="e">
        <f t="shared" si="596"/>
        <v>#VALUE!</v>
      </c>
      <c r="G3081" t="e">
        <f t="shared" si="594"/>
        <v>#VALUE!</v>
      </c>
      <c r="H3081" t="e">
        <f t="shared" si="592"/>
        <v>#VALUE!</v>
      </c>
      <c r="I3081" t="str">
        <f t="shared" si="593"/>
        <v>港鐵天水圍站D出口</v>
      </c>
    </row>
    <row r="3082" spans="1:9" x14ac:dyDescent="0.2">
      <c r="A3082" t="s">
        <v>5172</v>
      </c>
      <c r="B3082" t="s">
        <v>10356</v>
      </c>
      <c r="D3082" t="s">
        <v>11117</v>
      </c>
      <c r="E3082" t="e">
        <f t="shared" si="595"/>
        <v>#VALUE!</v>
      </c>
      <c r="F3082" t="e">
        <f t="shared" si="596"/>
        <v>#VALUE!</v>
      </c>
      <c r="G3082" t="e">
        <f t="shared" si="594"/>
        <v>#VALUE!</v>
      </c>
      <c r="H3082" t="e">
        <f t="shared" si="592"/>
        <v>#VALUE!</v>
      </c>
      <c r="I3082" t="str">
        <f t="shared" si="593"/>
        <v>港鐵天水圍站D出口</v>
      </c>
    </row>
    <row r="3083" spans="1:9" x14ac:dyDescent="0.2">
      <c r="A3083" t="s">
        <v>2765</v>
      </c>
      <c r="B3083" t="s">
        <v>2764</v>
      </c>
      <c r="D3083" t="s">
        <v>11454</v>
      </c>
      <c r="E3083" t="e">
        <f t="shared" si="595"/>
        <v>#VALUE!</v>
      </c>
      <c r="F3083" t="e">
        <f t="shared" si="596"/>
        <v>#VALUE!</v>
      </c>
      <c r="G3083" t="e">
        <f t="shared" si="594"/>
        <v>#VALUE!</v>
      </c>
      <c r="H3083" t="e">
        <f t="shared" si="592"/>
        <v>#VALUE!</v>
      </c>
      <c r="I3083" t="e">
        <f t="shared" si="593"/>
        <v>#VALUE!</v>
      </c>
    </row>
    <row r="3084" spans="1:9" x14ac:dyDescent="0.2">
      <c r="A3084" t="s">
        <v>466</v>
      </c>
      <c r="B3084" t="s">
        <v>465</v>
      </c>
      <c r="D3084" t="s">
        <v>11454</v>
      </c>
      <c r="E3084" t="e">
        <f t="shared" si="595"/>
        <v>#VALUE!</v>
      </c>
      <c r="F3084" t="e">
        <f t="shared" si="596"/>
        <v>#VALUE!</v>
      </c>
      <c r="G3084" t="e">
        <f t="shared" si="594"/>
        <v>#VALUE!</v>
      </c>
      <c r="H3084" t="e">
        <f t="shared" si="592"/>
        <v>#VALUE!</v>
      </c>
      <c r="I3084" t="str">
        <f t="shared" si="593"/>
        <v>港鐵太古站A1出口</v>
      </c>
    </row>
    <row r="3085" spans="1:9" x14ac:dyDescent="0.2">
      <c r="A3085" t="s">
        <v>466</v>
      </c>
      <c r="B3085" t="s">
        <v>10432</v>
      </c>
      <c r="D3085" t="s">
        <v>11454</v>
      </c>
      <c r="E3085" t="e">
        <f t="shared" si="595"/>
        <v>#VALUE!</v>
      </c>
      <c r="F3085" t="e">
        <f t="shared" si="596"/>
        <v>#VALUE!</v>
      </c>
      <c r="G3085" t="e">
        <f t="shared" si="594"/>
        <v>#VALUE!</v>
      </c>
      <c r="H3085" t="e">
        <f t="shared" si="592"/>
        <v>#VALUE!</v>
      </c>
      <c r="I3085" t="str">
        <f t="shared" si="593"/>
        <v>港鐵太古站A1出口</v>
      </c>
    </row>
    <row r="3086" spans="1:9" x14ac:dyDescent="0.2">
      <c r="A3086" t="s">
        <v>466</v>
      </c>
      <c r="B3086" t="s">
        <v>1303</v>
      </c>
      <c r="D3086" t="s">
        <v>11454</v>
      </c>
      <c r="E3086" t="e">
        <f t="shared" si="595"/>
        <v>#VALUE!</v>
      </c>
      <c r="F3086" t="e">
        <f t="shared" si="596"/>
        <v>#VALUE!</v>
      </c>
      <c r="G3086" t="e">
        <f t="shared" si="594"/>
        <v>#VALUE!</v>
      </c>
      <c r="H3086" t="e">
        <f t="shared" si="592"/>
        <v>#VALUE!</v>
      </c>
      <c r="I3086" t="str">
        <f t="shared" si="593"/>
        <v>港鐵太古站A1出口</v>
      </c>
    </row>
    <row r="3087" spans="1:9" x14ac:dyDescent="0.2">
      <c r="A3087" t="s">
        <v>4998</v>
      </c>
      <c r="B3087" t="s">
        <v>4997</v>
      </c>
      <c r="D3087" t="s">
        <v>11454</v>
      </c>
      <c r="E3087" t="e">
        <f t="shared" si="595"/>
        <v>#VALUE!</v>
      </c>
      <c r="F3087" t="e">
        <f t="shared" si="596"/>
        <v>#VALUE!</v>
      </c>
      <c r="G3087" t="e">
        <f t="shared" si="594"/>
        <v>#VALUE!</v>
      </c>
      <c r="H3087" t="e">
        <f t="shared" si="592"/>
        <v>#VALUE!</v>
      </c>
      <c r="I3087" t="str">
        <f t="shared" si="593"/>
        <v>港鐵太古站A2出口</v>
      </c>
    </row>
    <row r="3088" spans="1:9" x14ac:dyDescent="0.2">
      <c r="A3088" t="s">
        <v>3533</v>
      </c>
      <c r="B3088" t="s">
        <v>3532</v>
      </c>
      <c r="D3088" t="s">
        <v>11454</v>
      </c>
      <c r="E3088" t="e">
        <f t="shared" si="595"/>
        <v>#VALUE!</v>
      </c>
      <c r="F3088" t="e">
        <f t="shared" si="596"/>
        <v>#VALUE!</v>
      </c>
      <c r="G3088" t="e">
        <f t="shared" si="594"/>
        <v>#VALUE!</v>
      </c>
      <c r="H3088" t="e">
        <f t="shared" si="592"/>
        <v>#VALUE!</v>
      </c>
      <c r="I3088" t="str">
        <f t="shared" si="593"/>
        <v>港鐵太古站B出口</v>
      </c>
    </row>
    <row r="3089" spans="1:9" x14ac:dyDescent="0.2">
      <c r="A3089" t="s">
        <v>2802</v>
      </c>
      <c r="B3089" t="s">
        <v>2801</v>
      </c>
      <c r="D3089" t="s">
        <v>11454</v>
      </c>
      <c r="E3089" t="e">
        <f t="shared" si="595"/>
        <v>#VALUE!</v>
      </c>
      <c r="F3089" t="e">
        <f t="shared" si="596"/>
        <v>#VALUE!</v>
      </c>
      <c r="G3089" t="e">
        <f t="shared" si="594"/>
        <v>#VALUE!</v>
      </c>
      <c r="H3089" t="e">
        <f t="shared" si="592"/>
        <v>#VALUE!</v>
      </c>
      <c r="I3089" t="str">
        <f t="shared" si="593"/>
        <v>港鐵太古站C出口</v>
      </c>
    </row>
    <row r="3090" spans="1:9" x14ac:dyDescent="0.2">
      <c r="A3090" t="s">
        <v>2802</v>
      </c>
      <c r="B3090" t="s">
        <v>10133</v>
      </c>
      <c r="D3090" t="s">
        <v>11454</v>
      </c>
      <c r="E3090" t="e">
        <f t="shared" si="595"/>
        <v>#VALUE!</v>
      </c>
      <c r="F3090" t="e">
        <f t="shared" si="596"/>
        <v>#VALUE!</v>
      </c>
      <c r="G3090" t="e">
        <f t="shared" si="594"/>
        <v>#VALUE!</v>
      </c>
      <c r="H3090" t="e">
        <f t="shared" si="592"/>
        <v>#VALUE!</v>
      </c>
      <c r="I3090" t="str">
        <f t="shared" si="593"/>
        <v>港鐵太古站C出口</v>
      </c>
    </row>
    <row r="3091" spans="1:9" x14ac:dyDescent="0.2">
      <c r="A3091" t="s">
        <v>691</v>
      </c>
      <c r="B3091" t="s">
        <v>690</v>
      </c>
      <c r="D3091" t="s">
        <v>10955</v>
      </c>
      <c r="E3091" t="e">
        <f t="shared" si="595"/>
        <v>#VALUE!</v>
      </c>
      <c r="F3091" t="e">
        <f t="shared" si="596"/>
        <v>#VALUE!</v>
      </c>
      <c r="G3091" t="e">
        <f t="shared" si="594"/>
        <v>#VALUE!</v>
      </c>
      <c r="H3091" t="e">
        <f t="shared" si="592"/>
        <v>#VALUE!</v>
      </c>
      <c r="I3091" t="str">
        <f t="shared" si="593"/>
        <v>港鐵太古站E1出口(太古城中心門口)</v>
      </c>
    </row>
    <row r="3092" spans="1:9" x14ac:dyDescent="0.2">
      <c r="A3092" t="s">
        <v>691</v>
      </c>
      <c r="B3092" t="s">
        <v>2713</v>
      </c>
      <c r="D3092" t="s">
        <v>10955</v>
      </c>
      <c r="E3092" t="e">
        <f t="shared" si="595"/>
        <v>#VALUE!</v>
      </c>
      <c r="F3092" t="e">
        <f t="shared" si="596"/>
        <v>#VALUE!</v>
      </c>
      <c r="G3092" t="e">
        <f t="shared" si="594"/>
        <v>#VALUE!</v>
      </c>
      <c r="H3092" t="e">
        <f t="shared" si="592"/>
        <v>#VALUE!</v>
      </c>
      <c r="I3092" t="str">
        <f t="shared" si="593"/>
        <v>港鐵太古站E1出口(太古城中心門口)</v>
      </c>
    </row>
    <row r="3093" spans="1:9" x14ac:dyDescent="0.2">
      <c r="A3093" t="s">
        <v>691</v>
      </c>
      <c r="B3093" t="s">
        <v>9546</v>
      </c>
      <c r="D3093" t="s">
        <v>10955</v>
      </c>
      <c r="E3093" t="e">
        <f t="shared" si="595"/>
        <v>#VALUE!</v>
      </c>
      <c r="F3093" t="e">
        <f t="shared" si="596"/>
        <v>#VALUE!</v>
      </c>
      <c r="G3093" t="e">
        <f t="shared" si="594"/>
        <v>#VALUE!</v>
      </c>
      <c r="H3093" t="e">
        <f t="shared" si="592"/>
        <v>#VALUE!</v>
      </c>
      <c r="I3093" t="str">
        <f t="shared" si="593"/>
        <v>港鐵太古站E1出口(太古城中心門口)</v>
      </c>
    </row>
    <row r="3094" spans="1:9" x14ac:dyDescent="0.2">
      <c r="A3094" t="s">
        <v>10090</v>
      </c>
      <c r="B3094" t="s">
        <v>10089</v>
      </c>
      <c r="D3094" t="s">
        <v>10955</v>
      </c>
      <c r="E3094" t="e">
        <f t="shared" si="595"/>
        <v>#VALUE!</v>
      </c>
      <c r="F3094" t="e">
        <f t="shared" si="596"/>
        <v>#VALUE!</v>
      </c>
      <c r="G3094" t="e">
        <f t="shared" si="594"/>
        <v>#VALUE!</v>
      </c>
      <c r="H3094" t="e">
        <f t="shared" si="592"/>
        <v>#VALUE!</v>
      </c>
      <c r="I3094" t="str">
        <f t="shared" si="593"/>
        <v>港鐵太古站E1出口(近太古城中心門口)</v>
      </c>
    </row>
    <row r="3095" spans="1:9" x14ac:dyDescent="0.2">
      <c r="A3095" t="s">
        <v>9687</v>
      </c>
      <c r="B3095" t="s">
        <v>9686</v>
      </c>
      <c r="D3095" t="s">
        <v>10955</v>
      </c>
      <c r="E3095" t="e">
        <f t="shared" si="595"/>
        <v>#VALUE!</v>
      </c>
      <c r="F3095" t="e">
        <f t="shared" si="596"/>
        <v>#VALUE!</v>
      </c>
      <c r="G3095" t="e">
        <f t="shared" si="594"/>
        <v>#VALUE!</v>
      </c>
      <c r="H3095" t="e">
        <f t="shared" si="592"/>
        <v>#VALUE!</v>
      </c>
      <c r="I3095" t="str">
        <f t="shared" si="593"/>
        <v>港鐵太古站E1出口（近太古城中心門口）</v>
      </c>
    </row>
    <row r="3096" spans="1:9" x14ac:dyDescent="0.2">
      <c r="A3096" t="s">
        <v>8522</v>
      </c>
      <c r="B3096" t="s">
        <v>8521</v>
      </c>
      <c r="D3096" t="s">
        <v>11454</v>
      </c>
      <c r="E3096" t="e">
        <f t="shared" si="595"/>
        <v>#VALUE!</v>
      </c>
      <c r="F3096" t="e">
        <f t="shared" si="596"/>
        <v>#VALUE!</v>
      </c>
      <c r="G3096" t="e">
        <f t="shared" si="594"/>
        <v>#VALUE!</v>
      </c>
      <c r="H3096" t="e">
        <f t="shared" si="592"/>
        <v>#VALUE!</v>
      </c>
      <c r="I3096" t="str">
        <f t="shared" si="593"/>
        <v>港鐵太古站E1出口外</v>
      </c>
    </row>
    <row r="3097" spans="1:9" x14ac:dyDescent="0.2">
      <c r="A3097" t="s">
        <v>3190</v>
      </c>
      <c r="B3097" t="s">
        <v>3189</v>
      </c>
      <c r="D3097" t="s">
        <v>11454</v>
      </c>
      <c r="E3097" t="e">
        <f t="shared" si="595"/>
        <v>#VALUE!</v>
      </c>
      <c r="F3097" t="e">
        <f t="shared" si="596"/>
        <v>#VALUE!</v>
      </c>
      <c r="G3097" t="e">
        <f t="shared" si="594"/>
        <v>#VALUE!</v>
      </c>
      <c r="H3097" t="e">
        <f t="shared" si="592"/>
        <v>#VALUE!</v>
      </c>
      <c r="I3097" t="str">
        <f t="shared" si="593"/>
        <v>港鐵太古站E2, E3出口</v>
      </c>
    </row>
    <row r="3098" spans="1:9" x14ac:dyDescent="0.2">
      <c r="A3098" t="s">
        <v>8962</v>
      </c>
      <c r="B3098" t="s">
        <v>8961</v>
      </c>
      <c r="D3098" t="s">
        <v>11454</v>
      </c>
      <c r="E3098" t="e">
        <f t="shared" si="595"/>
        <v>#VALUE!</v>
      </c>
      <c r="F3098" t="e">
        <f t="shared" si="596"/>
        <v>#VALUE!</v>
      </c>
      <c r="G3098" t="e">
        <f t="shared" si="594"/>
        <v>#VALUE!</v>
      </c>
      <c r="H3098" t="e">
        <f t="shared" si="592"/>
        <v>#VALUE!</v>
      </c>
      <c r="I3098" t="e">
        <f t="shared" si="593"/>
        <v>#VALUE!</v>
      </c>
    </row>
    <row r="3099" spans="1:9" x14ac:dyDescent="0.2">
      <c r="A3099" t="s">
        <v>8962</v>
      </c>
      <c r="B3099" t="s">
        <v>10376</v>
      </c>
      <c r="D3099" t="s">
        <v>11454</v>
      </c>
      <c r="E3099" t="e">
        <f t="shared" si="595"/>
        <v>#VALUE!</v>
      </c>
      <c r="F3099" t="e">
        <f t="shared" si="596"/>
        <v>#VALUE!</v>
      </c>
      <c r="G3099" t="e">
        <f t="shared" si="594"/>
        <v>#VALUE!</v>
      </c>
      <c r="H3099" t="e">
        <f t="shared" si="592"/>
        <v>#VALUE!</v>
      </c>
      <c r="I3099" t="e">
        <f t="shared" si="593"/>
        <v>#VALUE!</v>
      </c>
    </row>
    <row r="3100" spans="1:9" x14ac:dyDescent="0.2">
      <c r="A3100" t="s">
        <v>8962</v>
      </c>
      <c r="B3100" t="s">
        <v>2764</v>
      </c>
      <c r="D3100" t="s">
        <v>11454</v>
      </c>
      <c r="E3100" t="e">
        <f t="shared" si="595"/>
        <v>#VALUE!</v>
      </c>
      <c r="F3100" t="e">
        <f t="shared" si="596"/>
        <v>#VALUE!</v>
      </c>
      <c r="G3100" t="e">
        <f t="shared" si="594"/>
        <v>#VALUE!</v>
      </c>
      <c r="H3100" t="e">
        <f t="shared" si="592"/>
        <v>#VALUE!</v>
      </c>
      <c r="I3100" t="e">
        <f t="shared" si="593"/>
        <v>#VALUE!</v>
      </c>
    </row>
    <row r="3101" spans="1:9" x14ac:dyDescent="0.2">
      <c r="A3101" t="s">
        <v>9079</v>
      </c>
      <c r="B3101" t="s">
        <v>9078</v>
      </c>
      <c r="D3101" t="s">
        <v>11092</v>
      </c>
      <c r="E3101" t="e">
        <f t="shared" si="595"/>
        <v>#VALUE!</v>
      </c>
      <c r="F3101" t="e">
        <f t="shared" si="596"/>
        <v>#VALUE!</v>
      </c>
      <c r="G3101" t="e">
        <f t="shared" si="594"/>
        <v>#VALUE!</v>
      </c>
      <c r="H3101" t="e">
        <f t="shared" si="592"/>
        <v>#VALUE!</v>
      </c>
      <c r="I3101" t="e">
        <f t="shared" si="593"/>
        <v>#VALUE!</v>
      </c>
    </row>
    <row r="3102" spans="1:9" x14ac:dyDescent="0.2">
      <c r="A3102" t="s">
        <v>337</v>
      </c>
      <c r="B3102" t="s">
        <v>336</v>
      </c>
      <c r="D3102" t="s">
        <v>11007</v>
      </c>
      <c r="E3102" t="e">
        <f t="shared" si="595"/>
        <v>#VALUE!</v>
      </c>
      <c r="F3102" t="e">
        <f t="shared" si="596"/>
        <v>#VALUE!</v>
      </c>
      <c r="G3102" t="e">
        <f t="shared" si="594"/>
        <v>#VALUE!</v>
      </c>
      <c r="H3102" t="e">
        <f t="shared" si="592"/>
        <v>#VALUE!</v>
      </c>
      <c r="I3102" t="str">
        <f t="shared" si="593"/>
        <v>港鐵太子站A1出口</v>
      </c>
    </row>
    <row r="3103" spans="1:9" x14ac:dyDescent="0.2">
      <c r="A3103" t="s">
        <v>3003</v>
      </c>
      <c r="B3103" t="s">
        <v>5090</v>
      </c>
      <c r="D3103" t="s">
        <v>11007</v>
      </c>
      <c r="E3103" t="e">
        <f t="shared" si="595"/>
        <v>#VALUE!</v>
      </c>
      <c r="F3103" t="e">
        <f t="shared" si="596"/>
        <v>#VALUE!</v>
      </c>
      <c r="G3103" t="e">
        <f t="shared" si="594"/>
        <v>#VALUE!</v>
      </c>
      <c r="H3103" t="e">
        <f t="shared" si="592"/>
        <v>#VALUE!</v>
      </c>
      <c r="I3103" t="str">
        <f t="shared" si="593"/>
        <v>港鐵太子站A出口</v>
      </c>
    </row>
    <row r="3104" spans="1:9" x14ac:dyDescent="0.2">
      <c r="A3104" t="s">
        <v>3003</v>
      </c>
      <c r="B3104" t="s">
        <v>3002</v>
      </c>
      <c r="D3104" t="s">
        <v>11007</v>
      </c>
      <c r="E3104" t="e">
        <f t="shared" si="595"/>
        <v>#VALUE!</v>
      </c>
      <c r="F3104" t="e">
        <f t="shared" si="596"/>
        <v>#VALUE!</v>
      </c>
      <c r="G3104" t="e">
        <f t="shared" si="594"/>
        <v>#VALUE!</v>
      </c>
      <c r="H3104" t="e">
        <f t="shared" si="592"/>
        <v>#VALUE!</v>
      </c>
      <c r="I3104" t="str">
        <f t="shared" si="593"/>
        <v>港鐵太子站A出口</v>
      </c>
    </row>
    <row r="3105" spans="1:9" x14ac:dyDescent="0.2">
      <c r="A3105" t="s">
        <v>921</v>
      </c>
      <c r="B3105" t="s">
        <v>920</v>
      </c>
      <c r="D3105" t="s">
        <v>11007</v>
      </c>
      <c r="E3105" t="e">
        <f t="shared" si="595"/>
        <v>#VALUE!</v>
      </c>
      <c r="F3105" t="e">
        <f t="shared" si="596"/>
        <v>#VALUE!</v>
      </c>
      <c r="G3105" t="e">
        <f t="shared" si="594"/>
        <v>#VALUE!</v>
      </c>
      <c r="H3105" t="e">
        <f t="shared" si="592"/>
        <v>#VALUE!</v>
      </c>
      <c r="I3105" t="str">
        <f t="shared" si="593"/>
        <v>港鐵太子站B1出口</v>
      </c>
    </row>
    <row r="3106" spans="1:9" x14ac:dyDescent="0.2">
      <c r="A3106" t="s">
        <v>4128</v>
      </c>
      <c r="B3106" t="s">
        <v>4127</v>
      </c>
      <c r="D3106" t="s">
        <v>11007</v>
      </c>
      <c r="E3106" t="e">
        <f t="shared" si="595"/>
        <v>#VALUE!</v>
      </c>
      <c r="F3106" t="e">
        <f t="shared" si="596"/>
        <v>#VALUE!</v>
      </c>
      <c r="G3106" t="e">
        <f t="shared" si="594"/>
        <v>#VALUE!</v>
      </c>
      <c r="H3106" t="e">
        <f t="shared" si="592"/>
        <v>#VALUE!</v>
      </c>
      <c r="I3106" t="e">
        <f t="shared" si="593"/>
        <v>#VALUE!</v>
      </c>
    </row>
    <row r="3107" spans="1:9" x14ac:dyDescent="0.2">
      <c r="A3107" t="s">
        <v>5913</v>
      </c>
      <c r="B3107" t="s">
        <v>5912</v>
      </c>
      <c r="D3107" t="s">
        <v>11007</v>
      </c>
      <c r="E3107" t="e">
        <f t="shared" si="595"/>
        <v>#VALUE!</v>
      </c>
      <c r="F3107" t="e">
        <f t="shared" si="596"/>
        <v>#VALUE!</v>
      </c>
      <c r="G3107" t="e">
        <f t="shared" si="594"/>
        <v>#VALUE!</v>
      </c>
      <c r="H3107" t="e">
        <f t="shared" si="592"/>
        <v>#VALUE!</v>
      </c>
      <c r="I3107" t="e">
        <f t="shared" si="593"/>
        <v>#VALUE!</v>
      </c>
    </row>
    <row r="3108" spans="1:9" x14ac:dyDescent="0.2">
      <c r="A3108" t="s">
        <v>5913</v>
      </c>
      <c r="B3108" t="s">
        <v>6106</v>
      </c>
      <c r="D3108" t="s">
        <v>11007</v>
      </c>
      <c r="E3108" t="e">
        <f t="shared" si="595"/>
        <v>#VALUE!</v>
      </c>
      <c r="F3108" t="e">
        <f t="shared" si="596"/>
        <v>#VALUE!</v>
      </c>
      <c r="G3108" t="e">
        <f t="shared" si="594"/>
        <v>#VALUE!</v>
      </c>
      <c r="H3108" t="e">
        <f t="shared" si="592"/>
        <v>#VALUE!</v>
      </c>
      <c r="I3108" t="e">
        <f t="shared" si="593"/>
        <v>#VALUE!</v>
      </c>
    </row>
    <row r="3109" spans="1:9" x14ac:dyDescent="0.2">
      <c r="A3109" t="s">
        <v>425</v>
      </c>
      <c r="B3109" t="s">
        <v>424</v>
      </c>
      <c r="D3109" t="s">
        <v>11007</v>
      </c>
      <c r="E3109" t="e">
        <f t="shared" si="595"/>
        <v>#VALUE!</v>
      </c>
      <c r="F3109" t="e">
        <f t="shared" si="596"/>
        <v>#VALUE!</v>
      </c>
      <c r="G3109" t="e">
        <f t="shared" si="594"/>
        <v>#VALUE!</v>
      </c>
      <c r="H3109" t="e">
        <f t="shared" si="592"/>
        <v>#VALUE!</v>
      </c>
      <c r="I3109" t="str">
        <f t="shared" si="593"/>
        <v>港鐵太子站B2出口</v>
      </c>
    </row>
    <row r="3110" spans="1:9" x14ac:dyDescent="0.2">
      <c r="A3110" t="s">
        <v>425</v>
      </c>
      <c r="B3110" t="s">
        <v>957</v>
      </c>
      <c r="D3110" t="s">
        <v>11007</v>
      </c>
      <c r="E3110" t="e">
        <f t="shared" si="595"/>
        <v>#VALUE!</v>
      </c>
      <c r="F3110" t="e">
        <f t="shared" si="596"/>
        <v>#VALUE!</v>
      </c>
      <c r="G3110" t="e">
        <f t="shared" si="594"/>
        <v>#VALUE!</v>
      </c>
      <c r="H3110" t="e">
        <f t="shared" si="592"/>
        <v>#VALUE!</v>
      </c>
      <c r="I3110" t="str">
        <f t="shared" si="593"/>
        <v>港鐵太子站B2出口</v>
      </c>
    </row>
    <row r="3111" spans="1:9" x14ac:dyDescent="0.2">
      <c r="A3111" t="s">
        <v>8017</v>
      </c>
      <c r="B3111" t="s">
        <v>8016</v>
      </c>
      <c r="D3111" t="s">
        <v>11007</v>
      </c>
      <c r="E3111" t="e">
        <f t="shared" si="595"/>
        <v>#VALUE!</v>
      </c>
      <c r="F3111" t="e">
        <f t="shared" si="596"/>
        <v>#VALUE!</v>
      </c>
      <c r="G3111" t="e">
        <f t="shared" si="594"/>
        <v>#VALUE!</v>
      </c>
      <c r="H3111" t="e">
        <f t="shared" si="592"/>
        <v>#VALUE!</v>
      </c>
      <c r="I3111" t="e">
        <f t="shared" si="593"/>
        <v>#VALUE!</v>
      </c>
    </row>
    <row r="3112" spans="1:9" x14ac:dyDescent="0.2">
      <c r="A3112" t="s">
        <v>4130</v>
      </c>
      <c r="B3112" t="s">
        <v>4129</v>
      </c>
      <c r="D3112" t="s">
        <v>11007</v>
      </c>
      <c r="E3112" t="e">
        <f t="shared" si="595"/>
        <v>#VALUE!</v>
      </c>
      <c r="F3112" t="e">
        <f t="shared" si="596"/>
        <v>#VALUE!</v>
      </c>
      <c r="G3112" t="e">
        <f t="shared" si="594"/>
        <v>#VALUE!</v>
      </c>
      <c r="H3112" t="e">
        <f t="shared" si="592"/>
        <v>#VALUE!</v>
      </c>
      <c r="I3112" t="e">
        <f t="shared" si="593"/>
        <v>#VALUE!</v>
      </c>
    </row>
    <row r="3113" spans="1:9" x14ac:dyDescent="0.2">
      <c r="A3113" t="s">
        <v>4272</v>
      </c>
      <c r="B3113" t="s">
        <v>4271</v>
      </c>
      <c r="D3113" t="s">
        <v>11007</v>
      </c>
      <c r="E3113" t="e">
        <f t="shared" si="595"/>
        <v>#VALUE!</v>
      </c>
      <c r="F3113" t="e">
        <f t="shared" si="596"/>
        <v>#VALUE!</v>
      </c>
      <c r="G3113" t="e">
        <f t="shared" si="594"/>
        <v>#VALUE!</v>
      </c>
      <c r="H3113" t="e">
        <f t="shared" si="592"/>
        <v>#VALUE!</v>
      </c>
      <c r="I3113" t="str">
        <f t="shared" si="593"/>
        <v>港鐵太子站C出口</v>
      </c>
    </row>
    <row r="3114" spans="1:9" x14ac:dyDescent="0.2">
      <c r="A3114" t="s">
        <v>5862</v>
      </c>
      <c r="B3114" t="s">
        <v>5861</v>
      </c>
      <c r="D3114" t="s">
        <v>11007</v>
      </c>
      <c r="E3114" t="e">
        <f t="shared" si="595"/>
        <v>#VALUE!</v>
      </c>
      <c r="F3114" t="e">
        <f t="shared" si="596"/>
        <v>#VALUE!</v>
      </c>
      <c r="G3114" t="e">
        <f t="shared" si="594"/>
        <v>#VALUE!</v>
      </c>
      <c r="H3114" t="e">
        <f t="shared" si="592"/>
        <v>#VALUE!</v>
      </c>
      <c r="I3114" t="str">
        <f t="shared" si="593"/>
        <v>港鐵太子站D1出口</v>
      </c>
    </row>
    <row r="3115" spans="1:9" x14ac:dyDescent="0.2">
      <c r="A3115" t="s">
        <v>693</v>
      </c>
      <c r="B3115" t="s">
        <v>692</v>
      </c>
      <c r="D3115" t="s">
        <v>11007</v>
      </c>
      <c r="E3115" t="e">
        <f t="shared" si="595"/>
        <v>#VALUE!</v>
      </c>
      <c r="F3115" t="e">
        <f t="shared" si="596"/>
        <v>#VALUE!</v>
      </c>
      <c r="G3115" t="e">
        <f t="shared" si="594"/>
        <v>#VALUE!</v>
      </c>
      <c r="H3115" t="e">
        <f t="shared" si="592"/>
        <v>#VALUE!</v>
      </c>
      <c r="I3115" t="str">
        <f t="shared" si="593"/>
        <v>港鐵太子站D出口</v>
      </c>
    </row>
    <row r="3116" spans="1:9" x14ac:dyDescent="0.2">
      <c r="A3116" t="s">
        <v>9841</v>
      </c>
      <c r="B3116" t="s">
        <v>9840</v>
      </c>
      <c r="D3116" t="s">
        <v>11007</v>
      </c>
      <c r="E3116" t="e">
        <f t="shared" si="595"/>
        <v>#VALUE!</v>
      </c>
      <c r="F3116" t="e">
        <f t="shared" si="596"/>
        <v>#VALUE!</v>
      </c>
      <c r="G3116" t="e">
        <f t="shared" si="594"/>
        <v>#VALUE!</v>
      </c>
      <c r="H3116" t="e">
        <f t="shared" si="592"/>
        <v>#VALUE!</v>
      </c>
      <c r="I3116" t="str">
        <f t="shared" si="593"/>
        <v>港鐵太子站D出口</v>
      </c>
    </row>
    <row r="3117" spans="1:9" x14ac:dyDescent="0.2">
      <c r="A3117" t="s">
        <v>9263</v>
      </c>
      <c r="B3117" t="s">
        <v>9262</v>
      </c>
      <c r="D3117" t="s">
        <v>11014</v>
      </c>
      <c r="E3117" t="e">
        <f t="shared" si="595"/>
        <v>#VALUE!</v>
      </c>
      <c r="F3117" t="e">
        <f t="shared" si="596"/>
        <v>#VALUE!</v>
      </c>
      <c r="G3117" t="e">
        <f t="shared" si="594"/>
        <v>#VALUE!</v>
      </c>
      <c r="H3117" t="e">
        <f t="shared" si="592"/>
        <v>#VALUE!</v>
      </c>
      <c r="I3117" t="e">
        <f t="shared" si="593"/>
        <v>#VALUE!</v>
      </c>
    </row>
    <row r="3118" spans="1:9" x14ac:dyDescent="0.2">
      <c r="A3118" t="s">
        <v>5704</v>
      </c>
      <c r="B3118" t="s">
        <v>5703</v>
      </c>
      <c r="D3118" t="s">
        <v>11449</v>
      </c>
      <c r="E3118" t="e">
        <f t="shared" si="595"/>
        <v>#VALUE!</v>
      </c>
      <c r="F3118" t="e">
        <f t="shared" si="596"/>
        <v>#VALUE!</v>
      </c>
      <c r="G3118" t="e">
        <f t="shared" si="594"/>
        <v>#VALUE!</v>
      </c>
      <c r="H3118" t="e">
        <f t="shared" ref="H3118:H3119" si="597">TRIM(MID(SUBSTITUTE(A3118,"與",""),1,FIND("交界",A3118)-2))</f>
        <v>#VALUE!</v>
      </c>
      <c r="I3118" t="e">
        <f t="shared" ref="I3118:I3119" si="598">TRIM(MID(A3118,1,FIND("對出",A3118)-1))</f>
        <v>#VALUE!</v>
      </c>
    </row>
    <row r="3119" spans="1:9" x14ac:dyDescent="0.2">
      <c r="A3119" t="s">
        <v>3719</v>
      </c>
      <c r="B3119" t="s">
        <v>3718</v>
      </c>
      <c r="D3119" t="s">
        <v>11449</v>
      </c>
      <c r="E3119" t="e">
        <f t="shared" si="595"/>
        <v>#VALUE!</v>
      </c>
      <c r="F3119" t="e">
        <f t="shared" si="596"/>
        <v>#VALUE!</v>
      </c>
      <c r="G3119" t="e">
        <f t="shared" si="594"/>
        <v>#VALUE!</v>
      </c>
      <c r="H3119" t="e">
        <f t="shared" si="597"/>
        <v>#VALUE!</v>
      </c>
      <c r="I3119" t="e">
        <f t="shared" si="598"/>
        <v>#VALUE!</v>
      </c>
    </row>
    <row r="3120" spans="1:9" x14ac:dyDescent="0.2">
      <c r="A3120" t="s">
        <v>7193</v>
      </c>
      <c r="B3120" t="s">
        <v>7192</v>
      </c>
      <c r="D3120" t="s">
        <v>11063</v>
      </c>
      <c r="E3120" t="b">
        <f t="shared" si="595"/>
        <v>0</v>
      </c>
      <c r="F3120" t="e">
        <f t="shared" si="596"/>
        <v>#VALUE!</v>
      </c>
      <c r="G3120" t="str">
        <f t="shared" si="594"/>
        <v>港鐵將軍澳站A2出口外行人路(往寶盈花園</v>
      </c>
    </row>
    <row r="3121" spans="1:9" x14ac:dyDescent="0.2">
      <c r="A3121" t="s">
        <v>4200</v>
      </c>
      <c r="B3121" t="s">
        <v>4199</v>
      </c>
      <c r="D3121" t="s">
        <v>11063</v>
      </c>
      <c r="E3121" t="e">
        <f t="shared" si="595"/>
        <v>#VALUE!</v>
      </c>
      <c r="F3121" t="e">
        <f t="shared" si="596"/>
        <v>#VALUE!</v>
      </c>
      <c r="G3121" t="e">
        <f t="shared" si="594"/>
        <v>#VALUE!</v>
      </c>
      <c r="H3121" t="e">
        <f t="shared" ref="H3121:H3139" si="599">TRIM(MID(SUBSTITUTE(A3121,"與",""),1,FIND("交界",A3121)-2))</f>
        <v>#VALUE!</v>
      </c>
      <c r="I3121" t="str">
        <f t="shared" ref="I3121:I3139" si="600">TRIM(MID(A3121,1,FIND("對出",A3121)-1))</f>
        <v>港鐵將軍澳站B1出口</v>
      </c>
    </row>
    <row r="3122" spans="1:9" x14ac:dyDescent="0.2">
      <c r="A3122" t="s">
        <v>10497</v>
      </c>
      <c r="B3122" t="s">
        <v>362</v>
      </c>
      <c r="D3122" t="s">
        <v>11008</v>
      </c>
      <c r="E3122" t="e">
        <f t="shared" si="595"/>
        <v>#VALUE!</v>
      </c>
      <c r="F3122" t="e">
        <f t="shared" si="596"/>
        <v>#VALUE!</v>
      </c>
      <c r="G3122" t="e">
        <f t="shared" si="594"/>
        <v>#VALUE!</v>
      </c>
      <c r="H3122" t="e">
        <f t="shared" si="599"/>
        <v>#VALUE!</v>
      </c>
      <c r="I3122" t="str">
        <f t="shared" si="600"/>
        <v>港鐵尖沙咀Ｃ１出口</v>
      </c>
    </row>
    <row r="3123" spans="1:9" x14ac:dyDescent="0.2">
      <c r="A3123" t="s">
        <v>4314</v>
      </c>
      <c r="B3123" t="s">
        <v>4313</v>
      </c>
      <c r="D3123" t="s">
        <v>11008</v>
      </c>
      <c r="E3123" t="e">
        <f t="shared" si="595"/>
        <v>#VALUE!</v>
      </c>
      <c r="F3123" t="e">
        <f t="shared" si="596"/>
        <v>#VALUE!</v>
      </c>
      <c r="G3123" t="e">
        <f t="shared" si="594"/>
        <v>#VALUE!</v>
      </c>
      <c r="H3123" t="e">
        <f t="shared" si="599"/>
        <v>#VALUE!</v>
      </c>
      <c r="I3123" t="e">
        <f t="shared" si="600"/>
        <v>#VALUE!</v>
      </c>
    </row>
    <row r="3124" spans="1:9" x14ac:dyDescent="0.2">
      <c r="A3124" t="s">
        <v>8267</v>
      </c>
      <c r="B3124" t="s">
        <v>8266</v>
      </c>
      <c r="D3124" t="s">
        <v>11008</v>
      </c>
      <c r="E3124" t="e">
        <f t="shared" si="595"/>
        <v>#VALUE!</v>
      </c>
      <c r="F3124" t="e">
        <f t="shared" si="596"/>
        <v>#VALUE!</v>
      </c>
      <c r="G3124" t="e">
        <f t="shared" si="594"/>
        <v>#VALUE!</v>
      </c>
      <c r="H3124" t="e">
        <f t="shared" si="599"/>
        <v>#VALUE!</v>
      </c>
      <c r="I3124" t="e">
        <f t="shared" si="600"/>
        <v>#VALUE!</v>
      </c>
    </row>
    <row r="3125" spans="1:9" x14ac:dyDescent="0.2">
      <c r="A3125" t="s">
        <v>445</v>
      </c>
      <c r="B3125" t="s">
        <v>1798</v>
      </c>
      <c r="D3125" t="s">
        <v>11008</v>
      </c>
      <c r="E3125" t="e">
        <f t="shared" si="595"/>
        <v>#VALUE!</v>
      </c>
      <c r="F3125" t="e">
        <f t="shared" si="596"/>
        <v>#VALUE!</v>
      </c>
      <c r="G3125" t="e">
        <f t="shared" si="594"/>
        <v>#VALUE!</v>
      </c>
      <c r="H3125" t="e">
        <f t="shared" si="599"/>
        <v>#VALUE!</v>
      </c>
      <c r="I3125" t="str">
        <f t="shared" si="600"/>
        <v>港鐵尖沙咀站A2出口</v>
      </c>
    </row>
    <row r="3126" spans="1:9" x14ac:dyDescent="0.2">
      <c r="A3126" t="s">
        <v>445</v>
      </c>
      <c r="B3126" t="s">
        <v>546</v>
      </c>
      <c r="D3126" t="s">
        <v>11008</v>
      </c>
      <c r="E3126" t="e">
        <f t="shared" si="595"/>
        <v>#VALUE!</v>
      </c>
      <c r="F3126" t="e">
        <f t="shared" si="596"/>
        <v>#VALUE!</v>
      </c>
      <c r="G3126" t="e">
        <f t="shared" si="594"/>
        <v>#VALUE!</v>
      </c>
      <c r="H3126" t="e">
        <f t="shared" si="599"/>
        <v>#VALUE!</v>
      </c>
      <c r="I3126" t="str">
        <f t="shared" si="600"/>
        <v>港鐵尖沙咀站A2出口</v>
      </c>
    </row>
    <row r="3127" spans="1:9" x14ac:dyDescent="0.2">
      <c r="A3127" t="s">
        <v>445</v>
      </c>
      <c r="B3127" t="s">
        <v>444</v>
      </c>
      <c r="D3127" t="s">
        <v>11008</v>
      </c>
      <c r="E3127" t="e">
        <f t="shared" si="595"/>
        <v>#VALUE!</v>
      </c>
      <c r="F3127" t="e">
        <f t="shared" si="596"/>
        <v>#VALUE!</v>
      </c>
      <c r="G3127" t="e">
        <f t="shared" si="594"/>
        <v>#VALUE!</v>
      </c>
      <c r="H3127" t="e">
        <f t="shared" si="599"/>
        <v>#VALUE!</v>
      </c>
      <c r="I3127" t="str">
        <f t="shared" si="600"/>
        <v>港鐵尖沙咀站A2出口</v>
      </c>
    </row>
    <row r="3128" spans="1:9" x14ac:dyDescent="0.2">
      <c r="A3128" t="s">
        <v>363</v>
      </c>
      <c r="B3128" t="s">
        <v>9311</v>
      </c>
      <c r="D3128" t="s">
        <v>11008</v>
      </c>
      <c r="E3128" t="e">
        <f t="shared" si="595"/>
        <v>#VALUE!</v>
      </c>
      <c r="F3128" t="e">
        <f t="shared" si="596"/>
        <v>#VALUE!</v>
      </c>
      <c r="G3128" t="e">
        <f t="shared" si="594"/>
        <v>#VALUE!</v>
      </c>
      <c r="H3128" t="e">
        <f t="shared" si="599"/>
        <v>#VALUE!</v>
      </c>
      <c r="I3128" t="str">
        <f t="shared" si="600"/>
        <v>港鐵尖沙咀站C1出口</v>
      </c>
    </row>
    <row r="3129" spans="1:9" x14ac:dyDescent="0.2">
      <c r="A3129" t="s">
        <v>363</v>
      </c>
      <c r="B3129" t="s">
        <v>1731</v>
      </c>
      <c r="D3129" t="s">
        <v>11008</v>
      </c>
      <c r="E3129" t="e">
        <f t="shared" si="595"/>
        <v>#VALUE!</v>
      </c>
      <c r="F3129" t="e">
        <f t="shared" si="596"/>
        <v>#VALUE!</v>
      </c>
      <c r="G3129" t="e">
        <f t="shared" si="594"/>
        <v>#VALUE!</v>
      </c>
      <c r="H3129" t="e">
        <f t="shared" si="599"/>
        <v>#VALUE!</v>
      </c>
      <c r="I3129" t="str">
        <f t="shared" si="600"/>
        <v>港鐵尖沙咀站C1出口</v>
      </c>
    </row>
    <row r="3130" spans="1:9" x14ac:dyDescent="0.2">
      <c r="A3130" t="s">
        <v>363</v>
      </c>
      <c r="B3130" t="s">
        <v>456</v>
      </c>
      <c r="D3130" t="s">
        <v>11008</v>
      </c>
      <c r="E3130" t="e">
        <f t="shared" si="595"/>
        <v>#VALUE!</v>
      </c>
      <c r="F3130" t="e">
        <f t="shared" si="596"/>
        <v>#VALUE!</v>
      </c>
      <c r="G3130" t="e">
        <f t="shared" si="594"/>
        <v>#VALUE!</v>
      </c>
      <c r="H3130" t="e">
        <f t="shared" si="599"/>
        <v>#VALUE!</v>
      </c>
      <c r="I3130" t="str">
        <f t="shared" si="600"/>
        <v>港鐵尖沙咀站C1出口</v>
      </c>
    </row>
    <row r="3131" spans="1:9" x14ac:dyDescent="0.2">
      <c r="A3131" t="s">
        <v>363</v>
      </c>
      <c r="B3131" t="s">
        <v>6376</v>
      </c>
      <c r="D3131" t="s">
        <v>11008</v>
      </c>
      <c r="E3131" t="e">
        <f t="shared" si="595"/>
        <v>#VALUE!</v>
      </c>
      <c r="F3131" t="e">
        <f t="shared" si="596"/>
        <v>#VALUE!</v>
      </c>
      <c r="G3131" t="e">
        <f t="shared" si="594"/>
        <v>#VALUE!</v>
      </c>
      <c r="H3131" t="e">
        <f t="shared" si="599"/>
        <v>#VALUE!</v>
      </c>
      <c r="I3131" t="str">
        <f t="shared" si="600"/>
        <v>港鐵尖沙咀站C1出口</v>
      </c>
    </row>
    <row r="3132" spans="1:9" x14ac:dyDescent="0.2">
      <c r="A3132" t="s">
        <v>363</v>
      </c>
      <c r="B3132" t="s">
        <v>362</v>
      </c>
      <c r="D3132" t="s">
        <v>11008</v>
      </c>
      <c r="E3132" t="e">
        <f t="shared" si="595"/>
        <v>#VALUE!</v>
      </c>
      <c r="F3132" t="e">
        <f t="shared" si="596"/>
        <v>#VALUE!</v>
      </c>
      <c r="G3132" t="e">
        <f t="shared" si="594"/>
        <v>#VALUE!</v>
      </c>
      <c r="H3132" t="e">
        <f t="shared" si="599"/>
        <v>#VALUE!</v>
      </c>
      <c r="I3132" t="str">
        <f t="shared" si="600"/>
        <v>港鐵尖沙咀站C1出口</v>
      </c>
    </row>
    <row r="3133" spans="1:9" x14ac:dyDescent="0.2">
      <c r="A3133" t="s">
        <v>9228</v>
      </c>
      <c r="B3133" t="s">
        <v>362</v>
      </c>
      <c r="D3133" t="s">
        <v>11008</v>
      </c>
      <c r="E3133" t="e">
        <f t="shared" si="595"/>
        <v>#VALUE!</v>
      </c>
      <c r="F3133" t="e">
        <f t="shared" si="596"/>
        <v>#VALUE!</v>
      </c>
      <c r="G3133" t="e">
        <f t="shared" si="594"/>
        <v>#VALUE!</v>
      </c>
      <c r="H3133" t="e">
        <f t="shared" si="599"/>
        <v>#VALUE!</v>
      </c>
      <c r="I3133" t="e">
        <f t="shared" si="600"/>
        <v>#VALUE!</v>
      </c>
    </row>
    <row r="3134" spans="1:9" x14ac:dyDescent="0.2">
      <c r="A3134" t="s">
        <v>9420</v>
      </c>
      <c r="B3134" t="s">
        <v>9419</v>
      </c>
      <c r="D3134" t="s">
        <v>11008</v>
      </c>
      <c r="E3134" t="e">
        <f t="shared" si="595"/>
        <v>#VALUE!</v>
      </c>
      <c r="F3134" t="e">
        <f t="shared" si="596"/>
        <v>#VALUE!</v>
      </c>
      <c r="G3134" t="e">
        <f t="shared" si="594"/>
        <v>#VALUE!</v>
      </c>
      <c r="H3134" t="e">
        <f t="shared" si="599"/>
        <v>#VALUE!</v>
      </c>
      <c r="I3134" t="str">
        <f t="shared" si="600"/>
        <v>港鐵尖沙咀站C2出口</v>
      </c>
    </row>
    <row r="3135" spans="1:9" x14ac:dyDescent="0.2">
      <c r="A3135" t="s">
        <v>4125</v>
      </c>
      <c r="B3135" t="s">
        <v>4124</v>
      </c>
      <c r="D3135" t="s">
        <v>11008</v>
      </c>
      <c r="E3135" t="e">
        <f t="shared" si="595"/>
        <v>#VALUE!</v>
      </c>
      <c r="F3135" t="e">
        <f t="shared" si="596"/>
        <v>#VALUE!</v>
      </c>
      <c r="G3135" t="e">
        <f t="shared" si="594"/>
        <v>#VALUE!</v>
      </c>
      <c r="H3135" t="e">
        <f t="shared" si="599"/>
        <v>#VALUE!</v>
      </c>
      <c r="I3135" t="e">
        <f t="shared" si="600"/>
        <v>#VALUE!</v>
      </c>
    </row>
    <row r="3136" spans="1:9" x14ac:dyDescent="0.2">
      <c r="A3136" t="s">
        <v>449</v>
      </c>
      <c r="B3136" t="s">
        <v>448</v>
      </c>
      <c r="D3136" t="s">
        <v>11008</v>
      </c>
      <c r="E3136" t="e">
        <f t="shared" si="595"/>
        <v>#VALUE!</v>
      </c>
      <c r="F3136" t="e">
        <f t="shared" si="596"/>
        <v>#VALUE!</v>
      </c>
      <c r="G3136" t="e">
        <f t="shared" si="594"/>
        <v>#VALUE!</v>
      </c>
      <c r="H3136" t="e">
        <f t="shared" si="599"/>
        <v>#VALUE!</v>
      </c>
      <c r="I3136" t="str">
        <f t="shared" si="600"/>
        <v>港鐵尖沙咀站E出口</v>
      </c>
    </row>
    <row r="3137" spans="1:9" x14ac:dyDescent="0.2">
      <c r="A3137" t="s">
        <v>449</v>
      </c>
      <c r="B3137" t="s">
        <v>6398</v>
      </c>
      <c r="D3137" t="s">
        <v>11008</v>
      </c>
      <c r="E3137" t="e">
        <f t="shared" si="595"/>
        <v>#VALUE!</v>
      </c>
      <c r="F3137" t="e">
        <f t="shared" si="596"/>
        <v>#VALUE!</v>
      </c>
      <c r="G3137" t="e">
        <f t="shared" si="594"/>
        <v>#VALUE!</v>
      </c>
      <c r="H3137" t="e">
        <f t="shared" si="599"/>
        <v>#VALUE!</v>
      </c>
      <c r="I3137" t="str">
        <f t="shared" si="600"/>
        <v>港鐵尖沙咀站E出口</v>
      </c>
    </row>
    <row r="3138" spans="1:9" x14ac:dyDescent="0.2">
      <c r="A3138" t="s">
        <v>449</v>
      </c>
      <c r="B3138" t="s">
        <v>2746</v>
      </c>
      <c r="D3138" t="s">
        <v>11008</v>
      </c>
      <c r="E3138" t="e">
        <f t="shared" si="595"/>
        <v>#VALUE!</v>
      </c>
      <c r="F3138" t="e">
        <f t="shared" si="596"/>
        <v>#VALUE!</v>
      </c>
      <c r="G3138" t="e">
        <f t="shared" si="594"/>
        <v>#VALUE!</v>
      </c>
      <c r="H3138" t="e">
        <f t="shared" si="599"/>
        <v>#VALUE!</v>
      </c>
      <c r="I3138" t="str">
        <f t="shared" si="600"/>
        <v>港鐵尖沙咀站E出口</v>
      </c>
    </row>
    <row r="3139" spans="1:9" x14ac:dyDescent="0.2">
      <c r="A3139" t="s">
        <v>9282</v>
      </c>
      <c r="B3139" t="s">
        <v>9281</v>
      </c>
      <c r="D3139" t="s">
        <v>11008</v>
      </c>
      <c r="E3139" t="e">
        <f t="shared" si="595"/>
        <v>#VALUE!</v>
      </c>
      <c r="F3139" t="e">
        <f t="shared" si="596"/>
        <v>#VALUE!</v>
      </c>
      <c r="G3139" t="e">
        <f t="shared" ref="G3139:G3202" si="601">TRIM(MID(A3139,1,FIND("花園",A3139)+1))</f>
        <v>#VALUE!</v>
      </c>
      <c r="H3139" t="e">
        <f t="shared" si="599"/>
        <v>#VALUE!</v>
      </c>
      <c r="I3139" t="str">
        <f t="shared" si="600"/>
        <v>港鐵尖沙咀站N2出口</v>
      </c>
    </row>
    <row r="3140" spans="1:9" x14ac:dyDescent="0.2">
      <c r="A3140" t="s">
        <v>7390</v>
      </c>
      <c r="B3140" t="s">
        <v>7389</v>
      </c>
      <c r="D3140" t="s">
        <v>11102</v>
      </c>
      <c r="E3140" t="e">
        <f t="shared" ref="E3140:E3203" si="602">IF(AND(ISERR(SEARCH("花園",A3140)),ISERR(SEARCH("碼頭",A3140))),TRIM(MID(A3140,1,FIND("號",A3140))))</f>
        <v>#VALUE!</v>
      </c>
      <c r="F3140" t="str">
        <f t="shared" si="596"/>
        <v>港鐵屯門兆康站C出口 - 兆康苑商場</v>
      </c>
      <c r="G3140" t="e">
        <f t="shared" si="601"/>
        <v>#VALUE!</v>
      </c>
    </row>
    <row r="3141" spans="1:9" x14ac:dyDescent="0.2">
      <c r="A3141" t="s">
        <v>9894</v>
      </c>
      <c r="B3141" t="s">
        <v>9893</v>
      </c>
      <c r="D3141" t="s">
        <v>11102</v>
      </c>
      <c r="E3141" t="e">
        <f t="shared" si="602"/>
        <v>#VALUE!</v>
      </c>
      <c r="F3141" t="e">
        <f t="shared" si="596"/>
        <v>#VALUE!</v>
      </c>
      <c r="G3141" t="e">
        <f t="shared" si="601"/>
        <v>#VALUE!</v>
      </c>
      <c r="H3141" t="e">
        <f t="shared" ref="H3141:H3204" si="603">TRIM(MID(SUBSTITUTE(A3141,"與",""),1,FIND("交界",A3141)-2))</f>
        <v>#VALUE!</v>
      </c>
      <c r="I3141" t="str">
        <f t="shared" ref="I3141:I3204" si="604">TRIM(MID(A3141,1,FIND("對出",A3141)-1))</f>
        <v>港鐵屯門站B出口</v>
      </c>
    </row>
    <row r="3142" spans="1:9" x14ac:dyDescent="0.2">
      <c r="A3142" t="s">
        <v>474</v>
      </c>
      <c r="B3142" t="s">
        <v>473</v>
      </c>
      <c r="D3142" t="s">
        <v>11102</v>
      </c>
      <c r="E3142" t="e">
        <f t="shared" si="602"/>
        <v>#VALUE!</v>
      </c>
      <c r="F3142" t="e">
        <f t="shared" ref="F3142:F3205" si="605">TRIM(MID(A3142,1,FIND("場",A3142)))</f>
        <v>#VALUE!</v>
      </c>
      <c r="G3142" t="e">
        <f t="shared" si="601"/>
        <v>#VALUE!</v>
      </c>
      <c r="H3142" t="e">
        <f t="shared" si="603"/>
        <v>#VALUE!</v>
      </c>
      <c r="I3142" t="str">
        <f t="shared" si="604"/>
        <v>港鐵屯門站B出口</v>
      </c>
    </row>
    <row r="3143" spans="1:9" x14ac:dyDescent="0.2">
      <c r="A3143" t="s">
        <v>952</v>
      </c>
      <c r="B3143" t="s">
        <v>951</v>
      </c>
      <c r="D3143" t="s">
        <v>11102</v>
      </c>
      <c r="E3143" t="e">
        <f t="shared" si="602"/>
        <v>#VALUE!</v>
      </c>
      <c r="F3143" t="e">
        <f t="shared" si="605"/>
        <v>#VALUE!</v>
      </c>
      <c r="G3143" t="e">
        <f t="shared" si="601"/>
        <v>#VALUE!</v>
      </c>
      <c r="H3143" t="e">
        <f t="shared" si="603"/>
        <v>#VALUE!</v>
      </c>
      <c r="I3143" t="str">
        <f t="shared" si="604"/>
        <v>港鐵屯門站B出口</v>
      </c>
    </row>
    <row r="3144" spans="1:9" x14ac:dyDescent="0.2">
      <c r="A3144" t="s">
        <v>952</v>
      </c>
      <c r="B3144" t="s">
        <v>2544</v>
      </c>
      <c r="D3144" t="s">
        <v>11102</v>
      </c>
      <c r="E3144" t="e">
        <f t="shared" si="602"/>
        <v>#VALUE!</v>
      </c>
      <c r="F3144" t="e">
        <f t="shared" si="605"/>
        <v>#VALUE!</v>
      </c>
      <c r="G3144" t="e">
        <f t="shared" si="601"/>
        <v>#VALUE!</v>
      </c>
      <c r="H3144" t="e">
        <f t="shared" si="603"/>
        <v>#VALUE!</v>
      </c>
      <c r="I3144" t="str">
        <f t="shared" si="604"/>
        <v>港鐵屯門站B出口</v>
      </c>
    </row>
    <row r="3145" spans="1:9" x14ac:dyDescent="0.2">
      <c r="A3145" t="s">
        <v>952</v>
      </c>
      <c r="B3145" t="s">
        <v>2852</v>
      </c>
      <c r="D3145" t="s">
        <v>11102</v>
      </c>
      <c r="E3145" t="e">
        <f t="shared" si="602"/>
        <v>#VALUE!</v>
      </c>
      <c r="F3145" t="e">
        <f t="shared" si="605"/>
        <v>#VALUE!</v>
      </c>
      <c r="G3145" t="e">
        <f t="shared" si="601"/>
        <v>#VALUE!</v>
      </c>
      <c r="H3145" t="e">
        <f t="shared" si="603"/>
        <v>#VALUE!</v>
      </c>
      <c r="I3145" t="str">
        <f t="shared" si="604"/>
        <v>港鐵屯門站B出口</v>
      </c>
    </row>
    <row r="3146" spans="1:9" x14ac:dyDescent="0.2">
      <c r="A3146" t="s">
        <v>394</v>
      </c>
      <c r="B3146" t="s">
        <v>5229</v>
      </c>
      <c r="D3146" t="s">
        <v>11102</v>
      </c>
      <c r="E3146" t="e">
        <f t="shared" si="602"/>
        <v>#VALUE!</v>
      </c>
      <c r="F3146" t="e">
        <f t="shared" si="605"/>
        <v>#VALUE!</v>
      </c>
      <c r="G3146" t="e">
        <f t="shared" si="601"/>
        <v>#VALUE!</v>
      </c>
      <c r="H3146" t="e">
        <f t="shared" si="603"/>
        <v>#VALUE!</v>
      </c>
      <c r="I3146" t="e">
        <f t="shared" si="604"/>
        <v>#VALUE!</v>
      </c>
    </row>
    <row r="3147" spans="1:9" x14ac:dyDescent="0.2">
      <c r="A3147" t="s">
        <v>394</v>
      </c>
      <c r="B3147" t="s">
        <v>6882</v>
      </c>
      <c r="D3147" t="s">
        <v>11102</v>
      </c>
      <c r="E3147" t="e">
        <f t="shared" si="602"/>
        <v>#VALUE!</v>
      </c>
      <c r="F3147" t="e">
        <f t="shared" si="605"/>
        <v>#VALUE!</v>
      </c>
      <c r="G3147" t="e">
        <f t="shared" si="601"/>
        <v>#VALUE!</v>
      </c>
      <c r="H3147" t="e">
        <f t="shared" si="603"/>
        <v>#VALUE!</v>
      </c>
      <c r="I3147" t="e">
        <f t="shared" si="604"/>
        <v>#VALUE!</v>
      </c>
    </row>
    <row r="3148" spans="1:9" x14ac:dyDescent="0.2">
      <c r="A3148" t="s">
        <v>394</v>
      </c>
      <c r="B3148" t="s">
        <v>2228</v>
      </c>
      <c r="D3148" t="s">
        <v>11102</v>
      </c>
      <c r="E3148" t="e">
        <f t="shared" si="602"/>
        <v>#VALUE!</v>
      </c>
      <c r="F3148" t="e">
        <f t="shared" si="605"/>
        <v>#VALUE!</v>
      </c>
      <c r="G3148" t="e">
        <f t="shared" si="601"/>
        <v>#VALUE!</v>
      </c>
      <c r="H3148" t="e">
        <f t="shared" si="603"/>
        <v>#VALUE!</v>
      </c>
      <c r="I3148" t="e">
        <f t="shared" si="604"/>
        <v>#VALUE!</v>
      </c>
    </row>
    <row r="3149" spans="1:9" x14ac:dyDescent="0.2">
      <c r="A3149" t="s">
        <v>394</v>
      </c>
      <c r="B3149" t="s">
        <v>951</v>
      </c>
      <c r="D3149" t="s">
        <v>11102</v>
      </c>
      <c r="E3149" t="e">
        <f t="shared" si="602"/>
        <v>#VALUE!</v>
      </c>
      <c r="F3149" t="e">
        <f t="shared" si="605"/>
        <v>#VALUE!</v>
      </c>
      <c r="G3149" t="e">
        <f t="shared" si="601"/>
        <v>#VALUE!</v>
      </c>
      <c r="H3149" t="e">
        <f t="shared" si="603"/>
        <v>#VALUE!</v>
      </c>
      <c r="I3149" t="e">
        <f t="shared" si="604"/>
        <v>#VALUE!</v>
      </c>
    </row>
    <row r="3150" spans="1:9" x14ac:dyDescent="0.2">
      <c r="A3150" t="s">
        <v>394</v>
      </c>
      <c r="B3150" t="s">
        <v>2544</v>
      </c>
      <c r="D3150" t="s">
        <v>11102</v>
      </c>
      <c r="E3150" t="e">
        <f t="shared" si="602"/>
        <v>#VALUE!</v>
      </c>
      <c r="F3150" t="e">
        <f t="shared" si="605"/>
        <v>#VALUE!</v>
      </c>
      <c r="G3150" t="e">
        <f t="shared" si="601"/>
        <v>#VALUE!</v>
      </c>
      <c r="H3150" t="e">
        <f t="shared" si="603"/>
        <v>#VALUE!</v>
      </c>
      <c r="I3150" t="e">
        <f t="shared" si="604"/>
        <v>#VALUE!</v>
      </c>
    </row>
    <row r="3151" spans="1:9" x14ac:dyDescent="0.2">
      <c r="A3151" t="s">
        <v>394</v>
      </c>
      <c r="B3151" t="s">
        <v>473</v>
      </c>
      <c r="D3151" t="s">
        <v>11102</v>
      </c>
      <c r="E3151" t="e">
        <f t="shared" si="602"/>
        <v>#VALUE!</v>
      </c>
      <c r="F3151" t="e">
        <f t="shared" si="605"/>
        <v>#VALUE!</v>
      </c>
      <c r="G3151" t="e">
        <f t="shared" si="601"/>
        <v>#VALUE!</v>
      </c>
      <c r="H3151" t="e">
        <f t="shared" si="603"/>
        <v>#VALUE!</v>
      </c>
      <c r="I3151" t="e">
        <f t="shared" si="604"/>
        <v>#VALUE!</v>
      </c>
    </row>
    <row r="3152" spans="1:9" x14ac:dyDescent="0.2">
      <c r="A3152" t="s">
        <v>394</v>
      </c>
      <c r="B3152" t="s">
        <v>393</v>
      </c>
      <c r="D3152" t="s">
        <v>11102</v>
      </c>
      <c r="E3152" t="e">
        <f t="shared" si="602"/>
        <v>#VALUE!</v>
      </c>
      <c r="F3152" t="e">
        <f t="shared" si="605"/>
        <v>#VALUE!</v>
      </c>
      <c r="G3152" t="e">
        <f t="shared" si="601"/>
        <v>#VALUE!</v>
      </c>
      <c r="H3152" t="e">
        <f t="shared" si="603"/>
        <v>#VALUE!</v>
      </c>
      <c r="I3152" t="e">
        <f t="shared" si="604"/>
        <v>#VALUE!</v>
      </c>
    </row>
    <row r="3153" spans="1:9" x14ac:dyDescent="0.2">
      <c r="A3153" t="s">
        <v>10384</v>
      </c>
      <c r="B3153" t="s">
        <v>10674</v>
      </c>
      <c r="D3153" t="s">
        <v>11102</v>
      </c>
      <c r="E3153" t="e">
        <f t="shared" si="602"/>
        <v>#VALUE!</v>
      </c>
      <c r="F3153" t="e">
        <f t="shared" si="605"/>
        <v>#VALUE!</v>
      </c>
      <c r="G3153" t="e">
        <f t="shared" si="601"/>
        <v>#VALUE!</v>
      </c>
      <c r="H3153" t="e">
        <f t="shared" si="603"/>
        <v>#VALUE!</v>
      </c>
      <c r="I3153" t="str">
        <f t="shared" si="604"/>
        <v>港鐵屯門站C1出口</v>
      </c>
    </row>
    <row r="3154" spans="1:9" x14ac:dyDescent="0.2">
      <c r="A3154" t="s">
        <v>10384</v>
      </c>
      <c r="B3154" t="s">
        <v>10383</v>
      </c>
      <c r="D3154" t="s">
        <v>11102</v>
      </c>
      <c r="E3154" t="e">
        <f t="shared" si="602"/>
        <v>#VALUE!</v>
      </c>
      <c r="F3154" t="e">
        <f t="shared" si="605"/>
        <v>#VALUE!</v>
      </c>
      <c r="G3154" t="e">
        <f t="shared" si="601"/>
        <v>#VALUE!</v>
      </c>
      <c r="H3154" t="e">
        <f t="shared" si="603"/>
        <v>#VALUE!</v>
      </c>
      <c r="I3154" t="str">
        <f t="shared" si="604"/>
        <v>港鐵屯門站C1出口</v>
      </c>
    </row>
    <row r="3155" spans="1:9" x14ac:dyDescent="0.2">
      <c r="A3155" t="s">
        <v>9896</v>
      </c>
      <c r="B3155" t="s">
        <v>9895</v>
      </c>
      <c r="D3155" t="s">
        <v>11102</v>
      </c>
      <c r="E3155" t="e">
        <f t="shared" si="602"/>
        <v>#VALUE!</v>
      </c>
      <c r="F3155" t="e">
        <f t="shared" si="605"/>
        <v>#VALUE!</v>
      </c>
      <c r="G3155" t="e">
        <f t="shared" si="601"/>
        <v>#VALUE!</v>
      </c>
      <c r="H3155" t="e">
        <f t="shared" si="603"/>
        <v>#VALUE!</v>
      </c>
      <c r="I3155" t="str">
        <f t="shared" si="604"/>
        <v>港鐵屯門站F2出口</v>
      </c>
    </row>
    <row r="3156" spans="1:9" x14ac:dyDescent="0.2">
      <c r="A3156" t="s">
        <v>1552</v>
      </c>
      <c r="B3156" t="s">
        <v>7936</v>
      </c>
      <c r="D3156" t="s">
        <v>11102</v>
      </c>
      <c r="E3156" t="e">
        <f t="shared" si="602"/>
        <v>#VALUE!</v>
      </c>
      <c r="F3156" t="e">
        <f t="shared" si="605"/>
        <v>#VALUE!</v>
      </c>
      <c r="G3156" t="e">
        <f t="shared" si="601"/>
        <v>#VALUE!</v>
      </c>
      <c r="H3156" t="e">
        <f t="shared" si="603"/>
        <v>#VALUE!</v>
      </c>
      <c r="I3156" t="str">
        <f t="shared" si="604"/>
        <v>港鐵屯門站F出口</v>
      </c>
    </row>
    <row r="3157" spans="1:9" x14ac:dyDescent="0.2">
      <c r="A3157" t="s">
        <v>1552</v>
      </c>
      <c r="B3157" t="s">
        <v>1551</v>
      </c>
      <c r="D3157" t="s">
        <v>11102</v>
      </c>
      <c r="E3157" t="e">
        <f t="shared" si="602"/>
        <v>#VALUE!</v>
      </c>
      <c r="F3157" t="e">
        <f t="shared" si="605"/>
        <v>#VALUE!</v>
      </c>
      <c r="G3157" t="e">
        <f t="shared" si="601"/>
        <v>#VALUE!</v>
      </c>
      <c r="H3157" t="e">
        <f t="shared" si="603"/>
        <v>#VALUE!</v>
      </c>
      <c r="I3157" t="str">
        <f t="shared" si="604"/>
        <v>港鐵屯門站F出口</v>
      </c>
    </row>
    <row r="3158" spans="1:9" x14ac:dyDescent="0.2">
      <c r="A3158" t="s">
        <v>1552</v>
      </c>
      <c r="B3158" t="s">
        <v>2910</v>
      </c>
      <c r="D3158" t="s">
        <v>11102</v>
      </c>
      <c r="E3158" t="e">
        <f t="shared" si="602"/>
        <v>#VALUE!</v>
      </c>
      <c r="F3158" t="e">
        <f t="shared" si="605"/>
        <v>#VALUE!</v>
      </c>
      <c r="G3158" t="e">
        <f t="shared" si="601"/>
        <v>#VALUE!</v>
      </c>
      <c r="H3158" t="e">
        <f t="shared" si="603"/>
        <v>#VALUE!</v>
      </c>
      <c r="I3158" t="str">
        <f t="shared" si="604"/>
        <v>港鐵屯門站F出口</v>
      </c>
    </row>
    <row r="3159" spans="1:9" x14ac:dyDescent="0.2">
      <c r="A3159" t="s">
        <v>9460</v>
      </c>
      <c r="B3159" t="s">
        <v>9459</v>
      </c>
      <c r="D3159" t="s">
        <v>11102</v>
      </c>
      <c r="E3159" t="e">
        <f t="shared" si="602"/>
        <v>#VALUE!</v>
      </c>
      <c r="F3159" t="e">
        <f t="shared" si="605"/>
        <v>#VALUE!</v>
      </c>
      <c r="G3159" t="e">
        <f t="shared" si="601"/>
        <v>#VALUE!</v>
      </c>
      <c r="H3159" t="e">
        <f t="shared" si="603"/>
        <v>#VALUE!</v>
      </c>
      <c r="I3159" t="e">
        <f t="shared" si="604"/>
        <v>#VALUE!</v>
      </c>
    </row>
    <row r="3160" spans="1:9" x14ac:dyDescent="0.2">
      <c r="A3160" t="s">
        <v>5702</v>
      </c>
      <c r="B3160" t="s">
        <v>5701</v>
      </c>
      <c r="D3160" t="s">
        <v>11455</v>
      </c>
      <c r="E3160" t="e">
        <f t="shared" si="602"/>
        <v>#VALUE!</v>
      </c>
      <c r="F3160" t="e">
        <f t="shared" si="605"/>
        <v>#VALUE!</v>
      </c>
      <c r="G3160" t="e">
        <f t="shared" si="601"/>
        <v>#VALUE!</v>
      </c>
      <c r="H3160" t="e">
        <f t="shared" si="603"/>
        <v>#VALUE!</v>
      </c>
      <c r="I3160" t="e">
        <f t="shared" si="604"/>
        <v>#VALUE!</v>
      </c>
    </row>
    <row r="3161" spans="1:9" x14ac:dyDescent="0.2">
      <c r="A3161" t="s">
        <v>4113</v>
      </c>
      <c r="B3161" t="s">
        <v>4112</v>
      </c>
      <c r="D3161" t="s">
        <v>11455</v>
      </c>
      <c r="E3161" t="e">
        <f t="shared" si="602"/>
        <v>#VALUE!</v>
      </c>
      <c r="F3161" t="e">
        <f t="shared" si="605"/>
        <v>#VALUE!</v>
      </c>
      <c r="G3161" t="e">
        <f t="shared" si="601"/>
        <v>#VALUE!</v>
      </c>
      <c r="H3161" t="e">
        <f t="shared" si="603"/>
        <v>#VALUE!</v>
      </c>
      <c r="I3161" t="str">
        <f t="shared" si="604"/>
        <v>港鐵彩虹站B出口(牛池灣街市)</v>
      </c>
    </row>
    <row r="3162" spans="1:9" x14ac:dyDescent="0.2">
      <c r="A3162" t="s">
        <v>5821</v>
      </c>
      <c r="B3162" t="s">
        <v>5820</v>
      </c>
      <c r="D3162" t="s">
        <v>11002</v>
      </c>
      <c r="E3162" t="e">
        <f t="shared" si="602"/>
        <v>#VALUE!</v>
      </c>
      <c r="F3162" t="e">
        <f t="shared" si="605"/>
        <v>#VALUE!</v>
      </c>
      <c r="G3162" t="e">
        <f t="shared" si="601"/>
        <v>#VALUE!</v>
      </c>
      <c r="H3162" t="e">
        <f t="shared" si="603"/>
        <v>#VALUE!</v>
      </c>
      <c r="I3162" t="str">
        <f t="shared" si="604"/>
        <v>港鐵彩虹站B出口及牛池灣市政大廈</v>
      </c>
    </row>
    <row r="3163" spans="1:9" x14ac:dyDescent="0.2">
      <c r="A3163" t="s">
        <v>5821</v>
      </c>
      <c r="B3163" t="s">
        <v>6248</v>
      </c>
      <c r="D3163" t="s">
        <v>11002</v>
      </c>
      <c r="E3163" t="e">
        <f t="shared" si="602"/>
        <v>#VALUE!</v>
      </c>
      <c r="F3163" t="e">
        <f t="shared" si="605"/>
        <v>#VALUE!</v>
      </c>
      <c r="G3163" t="e">
        <f t="shared" si="601"/>
        <v>#VALUE!</v>
      </c>
      <c r="H3163" t="e">
        <f t="shared" si="603"/>
        <v>#VALUE!</v>
      </c>
      <c r="I3163" t="str">
        <f t="shared" si="604"/>
        <v>港鐵彩虹站B出口及牛池灣市政大廈</v>
      </c>
    </row>
    <row r="3164" spans="1:9" x14ac:dyDescent="0.2">
      <c r="A3164" t="s">
        <v>9406</v>
      </c>
      <c r="B3164" t="s">
        <v>9405</v>
      </c>
      <c r="D3164" t="s">
        <v>11002</v>
      </c>
      <c r="E3164" t="e">
        <f t="shared" si="602"/>
        <v>#VALUE!</v>
      </c>
      <c r="F3164" t="e">
        <f t="shared" si="605"/>
        <v>#VALUE!</v>
      </c>
      <c r="G3164" t="e">
        <f t="shared" si="601"/>
        <v>#VALUE!</v>
      </c>
      <c r="H3164" t="e">
        <f t="shared" si="603"/>
        <v>#VALUE!</v>
      </c>
      <c r="I3164" t="str">
        <f t="shared" si="604"/>
        <v>港鐵彩虹站B出口</v>
      </c>
    </row>
    <row r="3165" spans="1:9" x14ac:dyDescent="0.2">
      <c r="A3165" t="s">
        <v>6321</v>
      </c>
      <c r="B3165" t="s">
        <v>6320</v>
      </c>
      <c r="D3165" t="s">
        <v>11455</v>
      </c>
      <c r="E3165" t="e">
        <f t="shared" si="602"/>
        <v>#VALUE!</v>
      </c>
      <c r="F3165" t="e">
        <f t="shared" si="605"/>
        <v>#VALUE!</v>
      </c>
      <c r="G3165" t="e">
        <f t="shared" si="601"/>
        <v>#VALUE!</v>
      </c>
      <c r="H3165" t="e">
        <f t="shared" si="603"/>
        <v>#VALUE!</v>
      </c>
      <c r="I3165" t="str">
        <f t="shared" si="604"/>
        <v>港鐵彩虹站B出口</v>
      </c>
    </row>
    <row r="3166" spans="1:9" x14ac:dyDescent="0.2">
      <c r="A3166" t="s">
        <v>3409</v>
      </c>
      <c r="B3166" t="s">
        <v>3408</v>
      </c>
      <c r="D3166" t="s">
        <v>11455</v>
      </c>
      <c r="E3166" t="e">
        <f t="shared" si="602"/>
        <v>#VALUE!</v>
      </c>
      <c r="F3166" t="e">
        <f t="shared" si="605"/>
        <v>#VALUE!</v>
      </c>
      <c r="G3166" t="e">
        <f t="shared" si="601"/>
        <v>#VALUE!</v>
      </c>
      <c r="H3166" t="e">
        <f t="shared" si="603"/>
        <v>#VALUE!</v>
      </c>
      <c r="I3166" t="str">
        <f t="shared" si="604"/>
        <v>港鐵彩虹站B出口牛池灣街市</v>
      </c>
    </row>
    <row r="3167" spans="1:9" x14ac:dyDescent="0.2">
      <c r="A3167" t="s">
        <v>3409</v>
      </c>
      <c r="B3167" t="s">
        <v>10049</v>
      </c>
      <c r="D3167" t="s">
        <v>11455</v>
      </c>
      <c r="E3167" t="e">
        <f t="shared" si="602"/>
        <v>#VALUE!</v>
      </c>
      <c r="F3167" t="e">
        <f t="shared" si="605"/>
        <v>#VALUE!</v>
      </c>
      <c r="G3167" t="e">
        <f t="shared" si="601"/>
        <v>#VALUE!</v>
      </c>
      <c r="H3167" t="e">
        <f t="shared" si="603"/>
        <v>#VALUE!</v>
      </c>
      <c r="I3167" t="str">
        <f t="shared" si="604"/>
        <v>港鐵彩虹站B出口牛池灣街市</v>
      </c>
    </row>
    <row r="3168" spans="1:9" x14ac:dyDescent="0.2">
      <c r="A3168" t="s">
        <v>1259</v>
      </c>
      <c r="B3168" t="s">
        <v>1258</v>
      </c>
      <c r="D3168" t="s">
        <v>11002</v>
      </c>
      <c r="E3168" t="e">
        <f t="shared" si="602"/>
        <v>#VALUE!</v>
      </c>
      <c r="F3168" t="e">
        <f t="shared" si="605"/>
        <v>#VALUE!</v>
      </c>
      <c r="G3168" t="e">
        <f t="shared" si="601"/>
        <v>#VALUE!</v>
      </c>
      <c r="H3168" t="e">
        <f t="shared" si="603"/>
        <v>#VALUE!</v>
      </c>
      <c r="I3168" t="str">
        <f t="shared" si="604"/>
        <v>港鐵彩虹站B出口牛池灣街市</v>
      </c>
    </row>
    <row r="3169" spans="1:9" x14ac:dyDescent="0.2">
      <c r="A3169" t="s">
        <v>1259</v>
      </c>
      <c r="B3169" t="s">
        <v>7488</v>
      </c>
      <c r="D3169" t="s">
        <v>11455</v>
      </c>
      <c r="E3169" t="e">
        <f t="shared" si="602"/>
        <v>#VALUE!</v>
      </c>
      <c r="F3169" t="e">
        <f t="shared" si="605"/>
        <v>#VALUE!</v>
      </c>
      <c r="G3169" t="e">
        <f t="shared" si="601"/>
        <v>#VALUE!</v>
      </c>
      <c r="H3169" t="e">
        <f t="shared" si="603"/>
        <v>#VALUE!</v>
      </c>
      <c r="I3169" t="str">
        <f t="shared" si="604"/>
        <v>港鐵彩虹站B出口牛池灣街市</v>
      </c>
    </row>
    <row r="3170" spans="1:9" x14ac:dyDescent="0.2">
      <c r="A3170" t="s">
        <v>5261</v>
      </c>
      <c r="B3170" t="s">
        <v>5260</v>
      </c>
      <c r="D3170" t="s">
        <v>11002</v>
      </c>
      <c r="E3170" t="e">
        <f t="shared" si="602"/>
        <v>#VALUE!</v>
      </c>
      <c r="F3170" t="e">
        <f t="shared" si="605"/>
        <v>#VALUE!</v>
      </c>
      <c r="G3170" t="e">
        <f t="shared" si="601"/>
        <v>#VALUE!</v>
      </c>
      <c r="H3170" t="e">
        <f t="shared" si="603"/>
        <v>#VALUE!</v>
      </c>
      <c r="I3170" t="str">
        <f t="shared" si="604"/>
        <v>港鐵彩虹站B出口牛池灣街市</v>
      </c>
    </row>
    <row r="3171" spans="1:9" x14ac:dyDescent="0.2">
      <c r="A3171" t="s">
        <v>1590</v>
      </c>
      <c r="B3171" t="s">
        <v>1589</v>
      </c>
      <c r="D3171" t="s">
        <v>11455</v>
      </c>
      <c r="E3171" t="e">
        <f t="shared" si="602"/>
        <v>#VALUE!</v>
      </c>
      <c r="F3171" t="e">
        <f t="shared" si="605"/>
        <v>#VALUE!</v>
      </c>
      <c r="G3171" t="e">
        <f t="shared" si="601"/>
        <v>#VALUE!</v>
      </c>
      <c r="H3171" t="e">
        <f t="shared" si="603"/>
        <v>#VALUE!</v>
      </c>
      <c r="I3171" t="str">
        <f t="shared" si="604"/>
        <v>港鐵彩虹站C1出口</v>
      </c>
    </row>
    <row r="3172" spans="1:9" x14ac:dyDescent="0.2">
      <c r="A3172" t="s">
        <v>1725</v>
      </c>
      <c r="B3172" t="s">
        <v>1724</v>
      </c>
      <c r="D3172" t="s">
        <v>11455</v>
      </c>
      <c r="E3172" t="e">
        <f t="shared" si="602"/>
        <v>#VALUE!</v>
      </c>
      <c r="F3172" t="e">
        <f t="shared" si="605"/>
        <v>#VALUE!</v>
      </c>
      <c r="G3172" t="e">
        <f t="shared" si="601"/>
        <v>#VALUE!</v>
      </c>
      <c r="H3172" t="e">
        <f t="shared" si="603"/>
        <v>#VALUE!</v>
      </c>
      <c r="I3172" t="e">
        <f t="shared" si="604"/>
        <v>#VALUE!</v>
      </c>
    </row>
    <row r="3173" spans="1:9" x14ac:dyDescent="0.2">
      <c r="A3173" t="s">
        <v>6988</v>
      </c>
      <c r="B3173" t="s">
        <v>6987</v>
      </c>
      <c r="D3173" t="s">
        <v>11455</v>
      </c>
      <c r="E3173" t="e">
        <f t="shared" si="602"/>
        <v>#VALUE!</v>
      </c>
      <c r="F3173" t="e">
        <f t="shared" si="605"/>
        <v>#VALUE!</v>
      </c>
      <c r="G3173" t="e">
        <f t="shared" si="601"/>
        <v>#VALUE!</v>
      </c>
      <c r="H3173" t="e">
        <f t="shared" si="603"/>
        <v>#VALUE!</v>
      </c>
      <c r="I3173" t="str">
        <f t="shared" si="604"/>
        <v>港鐵彩虹站C2出口富池徑前</v>
      </c>
    </row>
    <row r="3174" spans="1:9" x14ac:dyDescent="0.2">
      <c r="A3174" t="s">
        <v>1727</v>
      </c>
      <c r="B3174" t="s">
        <v>1726</v>
      </c>
      <c r="D3174" t="s">
        <v>11002</v>
      </c>
      <c r="E3174" t="e">
        <f t="shared" si="602"/>
        <v>#VALUE!</v>
      </c>
      <c r="F3174" t="e">
        <f t="shared" si="605"/>
        <v>#VALUE!</v>
      </c>
      <c r="G3174" t="e">
        <f t="shared" si="601"/>
        <v>#VALUE!</v>
      </c>
      <c r="H3174" t="e">
        <f t="shared" si="603"/>
        <v>#VALUE!</v>
      </c>
      <c r="I3174" t="str">
        <f t="shared" si="604"/>
        <v>港鐵彩虹站C2出口牛池灣村</v>
      </c>
    </row>
    <row r="3175" spans="1:9" x14ac:dyDescent="0.2">
      <c r="A3175" t="s">
        <v>4056</v>
      </c>
      <c r="B3175" t="s">
        <v>4055</v>
      </c>
      <c r="D3175" t="s">
        <v>11455</v>
      </c>
      <c r="E3175" t="e">
        <f t="shared" si="602"/>
        <v>#VALUE!</v>
      </c>
      <c r="F3175" t="e">
        <f t="shared" si="605"/>
        <v>#VALUE!</v>
      </c>
      <c r="G3175" t="e">
        <f t="shared" si="601"/>
        <v>#VALUE!</v>
      </c>
      <c r="H3175" t="e">
        <f t="shared" si="603"/>
        <v>#VALUE!</v>
      </c>
      <c r="I3175" t="str">
        <f t="shared" si="604"/>
        <v>港鐵彩虹站C3出口丹鳳樓</v>
      </c>
    </row>
    <row r="3176" spans="1:9" x14ac:dyDescent="0.2">
      <c r="A3176" t="s">
        <v>1586</v>
      </c>
      <c r="B3176" t="s">
        <v>1585</v>
      </c>
      <c r="D3176" t="s">
        <v>11455</v>
      </c>
      <c r="E3176" t="e">
        <f t="shared" si="602"/>
        <v>#VALUE!</v>
      </c>
      <c r="F3176" t="e">
        <f t="shared" si="605"/>
        <v>#VALUE!</v>
      </c>
      <c r="G3176" t="e">
        <f t="shared" si="601"/>
        <v>#VALUE!</v>
      </c>
      <c r="H3176" t="e">
        <f t="shared" si="603"/>
        <v>#VALUE!</v>
      </c>
      <c r="I3176" t="str">
        <f t="shared" si="604"/>
        <v>港鐵彩虹站匯八方出口</v>
      </c>
    </row>
    <row r="3177" spans="1:9" x14ac:dyDescent="0.2">
      <c r="A3177" t="s">
        <v>6944</v>
      </c>
      <c r="B3177" t="s">
        <v>6943</v>
      </c>
      <c r="D3177" t="s">
        <v>11073</v>
      </c>
      <c r="E3177" t="e">
        <f t="shared" si="602"/>
        <v>#VALUE!</v>
      </c>
      <c r="F3177" t="e">
        <f t="shared" si="605"/>
        <v>#VALUE!</v>
      </c>
      <c r="G3177" t="e">
        <f t="shared" si="601"/>
        <v>#VALUE!</v>
      </c>
      <c r="H3177" t="e">
        <f t="shared" si="603"/>
        <v>#VALUE!</v>
      </c>
      <c r="I3177" t="str">
        <f t="shared" si="604"/>
        <v>港鐵恆安站A出口</v>
      </c>
    </row>
    <row r="3178" spans="1:9" x14ac:dyDescent="0.2">
      <c r="A3178" t="s">
        <v>857</v>
      </c>
      <c r="B3178" t="s">
        <v>856</v>
      </c>
      <c r="D3178" t="s">
        <v>10932</v>
      </c>
      <c r="E3178" t="e">
        <f t="shared" si="602"/>
        <v>#VALUE!</v>
      </c>
      <c r="F3178" t="e">
        <f t="shared" si="605"/>
        <v>#VALUE!</v>
      </c>
      <c r="G3178" t="e">
        <f t="shared" si="601"/>
        <v>#VALUE!</v>
      </c>
      <c r="H3178" t="e">
        <f t="shared" si="603"/>
        <v>#VALUE!</v>
      </c>
      <c r="I3178" t="str">
        <f t="shared" si="604"/>
        <v>港鐵旺角東站B出口</v>
      </c>
    </row>
    <row r="3179" spans="1:9" x14ac:dyDescent="0.2">
      <c r="A3179" t="s">
        <v>857</v>
      </c>
      <c r="B3179" t="s">
        <v>2515</v>
      </c>
      <c r="D3179" t="s">
        <v>10932</v>
      </c>
      <c r="E3179" t="e">
        <f t="shared" si="602"/>
        <v>#VALUE!</v>
      </c>
      <c r="F3179" t="e">
        <f t="shared" si="605"/>
        <v>#VALUE!</v>
      </c>
      <c r="G3179" t="e">
        <f t="shared" si="601"/>
        <v>#VALUE!</v>
      </c>
      <c r="H3179" t="e">
        <f t="shared" si="603"/>
        <v>#VALUE!</v>
      </c>
      <c r="I3179" t="str">
        <f t="shared" si="604"/>
        <v>港鐵旺角東站B出口</v>
      </c>
    </row>
    <row r="3180" spans="1:9" x14ac:dyDescent="0.2">
      <c r="A3180" t="s">
        <v>713</v>
      </c>
      <c r="B3180" t="s">
        <v>712</v>
      </c>
      <c r="D3180" t="s">
        <v>10932</v>
      </c>
      <c r="E3180" t="e">
        <f t="shared" si="602"/>
        <v>#VALUE!</v>
      </c>
      <c r="F3180" t="e">
        <f t="shared" si="605"/>
        <v>#VALUE!</v>
      </c>
      <c r="G3180" t="e">
        <f t="shared" si="601"/>
        <v>#VALUE!</v>
      </c>
      <c r="H3180" t="e">
        <f t="shared" si="603"/>
        <v>#VALUE!</v>
      </c>
      <c r="I3180" t="str">
        <f t="shared" si="604"/>
        <v>港鐵旺角東站B出口</v>
      </c>
    </row>
    <row r="3181" spans="1:9" x14ac:dyDescent="0.2">
      <c r="A3181" t="s">
        <v>7899</v>
      </c>
      <c r="B3181" t="s">
        <v>7898</v>
      </c>
      <c r="D3181" t="s">
        <v>10932</v>
      </c>
      <c r="E3181" t="e">
        <f t="shared" si="602"/>
        <v>#VALUE!</v>
      </c>
      <c r="F3181" t="e">
        <f t="shared" si="605"/>
        <v>#VALUE!</v>
      </c>
      <c r="G3181" t="e">
        <f t="shared" si="601"/>
        <v>#VALUE!</v>
      </c>
      <c r="H3181" t="e">
        <f t="shared" si="603"/>
        <v>#VALUE!</v>
      </c>
      <c r="I3181" t="str">
        <f t="shared" si="604"/>
        <v>港鐵旺角東站C出口</v>
      </c>
    </row>
    <row r="3182" spans="1:9" x14ac:dyDescent="0.2">
      <c r="A3182" t="s">
        <v>7899</v>
      </c>
      <c r="B3182" t="s">
        <v>7900</v>
      </c>
      <c r="D3182" t="s">
        <v>10932</v>
      </c>
      <c r="E3182" t="e">
        <f t="shared" si="602"/>
        <v>#VALUE!</v>
      </c>
      <c r="F3182" t="e">
        <f t="shared" si="605"/>
        <v>#VALUE!</v>
      </c>
      <c r="G3182" t="e">
        <f t="shared" si="601"/>
        <v>#VALUE!</v>
      </c>
      <c r="H3182" t="e">
        <f t="shared" si="603"/>
        <v>#VALUE!</v>
      </c>
      <c r="I3182" t="str">
        <f t="shared" si="604"/>
        <v>港鐵旺角東站C出口</v>
      </c>
    </row>
    <row r="3183" spans="1:9" x14ac:dyDescent="0.2">
      <c r="A3183" t="s">
        <v>29</v>
      </c>
      <c r="B3183" t="s">
        <v>27</v>
      </c>
      <c r="D3183" t="s">
        <v>10932</v>
      </c>
      <c r="E3183" t="e">
        <f t="shared" si="602"/>
        <v>#VALUE!</v>
      </c>
      <c r="F3183" t="e">
        <f t="shared" si="605"/>
        <v>#VALUE!</v>
      </c>
      <c r="G3183" t="e">
        <f t="shared" si="601"/>
        <v>#VALUE!</v>
      </c>
      <c r="H3183" t="e">
        <f t="shared" si="603"/>
        <v>#VALUE!</v>
      </c>
      <c r="I3183" t="str">
        <f t="shared" si="604"/>
        <v>港鐵旺角東站C出口</v>
      </c>
    </row>
    <row r="3184" spans="1:9" x14ac:dyDescent="0.2">
      <c r="A3184" t="s">
        <v>2517</v>
      </c>
      <c r="B3184" t="s">
        <v>10402</v>
      </c>
      <c r="D3184" t="s">
        <v>10932</v>
      </c>
      <c r="E3184" t="e">
        <f t="shared" si="602"/>
        <v>#VALUE!</v>
      </c>
      <c r="F3184" t="e">
        <f t="shared" si="605"/>
        <v>#VALUE!</v>
      </c>
      <c r="G3184" t="e">
        <f t="shared" si="601"/>
        <v>#VALUE!</v>
      </c>
      <c r="H3184" t="e">
        <f t="shared" si="603"/>
        <v>#VALUE!</v>
      </c>
      <c r="I3184" t="str">
        <f t="shared" si="604"/>
        <v>港鐵旺角東站C出口</v>
      </c>
    </row>
    <row r="3185" spans="1:9" x14ac:dyDescent="0.2">
      <c r="A3185" t="s">
        <v>2517</v>
      </c>
      <c r="B3185" t="s">
        <v>2516</v>
      </c>
      <c r="D3185" t="s">
        <v>10932</v>
      </c>
      <c r="E3185" t="e">
        <f t="shared" si="602"/>
        <v>#VALUE!</v>
      </c>
      <c r="F3185" t="e">
        <f t="shared" si="605"/>
        <v>#VALUE!</v>
      </c>
      <c r="G3185" t="e">
        <f t="shared" si="601"/>
        <v>#VALUE!</v>
      </c>
      <c r="H3185" t="e">
        <f t="shared" si="603"/>
        <v>#VALUE!</v>
      </c>
      <c r="I3185" t="str">
        <f t="shared" si="604"/>
        <v>港鐵旺角東站C出口</v>
      </c>
    </row>
    <row r="3186" spans="1:9" x14ac:dyDescent="0.2">
      <c r="A3186" t="s">
        <v>2519</v>
      </c>
      <c r="B3186" t="s">
        <v>2518</v>
      </c>
      <c r="D3186" t="s">
        <v>10932</v>
      </c>
      <c r="E3186" t="e">
        <f t="shared" si="602"/>
        <v>#VALUE!</v>
      </c>
      <c r="F3186" t="e">
        <f t="shared" si="605"/>
        <v>#VALUE!</v>
      </c>
      <c r="G3186" t="e">
        <f t="shared" si="601"/>
        <v>#VALUE!</v>
      </c>
      <c r="H3186" t="e">
        <f t="shared" si="603"/>
        <v>#VALUE!</v>
      </c>
      <c r="I3186" t="str">
        <f t="shared" si="604"/>
        <v>港鐵旺角東站C出口</v>
      </c>
    </row>
    <row r="3187" spans="1:9" x14ac:dyDescent="0.2">
      <c r="A3187" t="s">
        <v>7636</v>
      </c>
      <c r="B3187" t="s">
        <v>2518</v>
      </c>
      <c r="D3187" t="s">
        <v>10932</v>
      </c>
      <c r="E3187" t="e">
        <f t="shared" si="602"/>
        <v>#VALUE!</v>
      </c>
      <c r="F3187" t="e">
        <f t="shared" si="605"/>
        <v>#VALUE!</v>
      </c>
      <c r="G3187" t="e">
        <f t="shared" si="601"/>
        <v>#VALUE!</v>
      </c>
      <c r="H3187" t="e">
        <f t="shared" si="603"/>
        <v>#VALUE!</v>
      </c>
      <c r="I3187" t="str">
        <f t="shared" si="604"/>
        <v>港鐵旺角東站C出口</v>
      </c>
    </row>
    <row r="3188" spans="1:9" x14ac:dyDescent="0.2">
      <c r="A3188" t="s">
        <v>9870</v>
      </c>
      <c r="B3188" t="s">
        <v>2518</v>
      </c>
      <c r="D3188" t="s">
        <v>10932</v>
      </c>
      <c r="E3188" t="e">
        <f t="shared" si="602"/>
        <v>#VALUE!</v>
      </c>
      <c r="F3188" t="e">
        <f t="shared" si="605"/>
        <v>#VALUE!</v>
      </c>
      <c r="G3188" t="e">
        <f t="shared" si="601"/>
        <v>#VALUE!</v>
      </c>
      <c r="H3188" t="e">
        <f t="shared" si="603"/>
        <v>#VALUE!</v>
      </c>
      <c r="I3188" t="str">
        <f t="shared" si="604"/>
        <v>港鐵旺角東站C出口</v>
      </c>
    </row>
    <row r="3189" spans="1:9" x14ac:dyDescent="0.2">
      <c r="A3189" t="s">
        <v>7964</v>
      </c>
      <c r="B3189" t="s">
        <v>7963</v>
      </c>
      <c r="D3189" t="s">
        <v>10932</v>
      </c>
      <c r="E3189" t="e">
        <f t="shared" si="602"/>
        <v>#VALUE!</v>
      </c>
      <c r="F3189" t="e">
        <f t="shared" si="605"/>
        <v>#VALUE!</v>
      </c>
      <c r="G3189" t="e">
        <f t="shared" si="601"/>
        <v>#VALUE!</v>
      </c>
      <c r="H3189" t="e">
        <f t="shared" si="603"/>
        <v>#VALUE!</v>
      </c>
      <c r="I3189" t="e">
        <f t="shared" si="604"/>
        <v>#VALUE!</v>
      </c>
    </row>
    <row r="3190" spans="1:9" x14ac:dyDescent="0.2">
      <c r="A3190" t="s">
        <v>9148</v>
      </c>
      <c r="B3190" t="s">
        <v>9147</v>
      </c>
      <c r="D3190" t="s">
        <v>10932</v>
      </c>
      <c r="E3190" t="e">
        <f t="shared" si="602"/>
        <v>#VALUE!</v>
      </c>
      <c r="F3190" t="e">
        <f t="shared" si="605"/>
        <v>#VALUE!</v>
      </c>
      <c r="G3190" t="e">
        <f t="shared" si="601"/>
        <v>#VALUE!</v>
      </c>
      <c r="H3190" t="e">
        <f t="shared" si="603"/>
        <v>#VALUE!</v>
      </c>
      <c r="I3190" t="str">
        <f t="shared" si="604"/>
        <v>港鐵旺角東站D1出口</v>
      </c>
    </row>
    <row r="3191" spans="1:9" x14ac:dyDescent="0.2">
      <c r="A3191" t="s">
        <v>623</v>
      </c>
      <c r="B3191" t="s">
        <v>622</v>
      </c>
      <c r="D3191" t="s">
        <v>10932</v>
      </c>
      <c r="E3191" t="e">
        <f t="shared" si="602"/>
        <v>#VALUE!</v>
      </c>
      <c r="F3191" t="e">
        <f t="shared" si="605"/>
        <v>#VALUE!</v>
      </c>
      <c r="G3191" t="e">
        <f t="shared" si="601"/>
        <v>#VALUE!</v>
      </c>
      <c r="H3191" t="e">
        <f t="shared" si="603"/>
        <v>#VALUE!</v>
      </c>
      <c r="I3191" t="str">
        <f t="shared" si="604"/>
        <v>港鐵旺角東站出口</v>
      </c>
    </row>
    <row r="3192" spans="1:9" x14ac:dyDescent="0.2">
      <c r="A3192" t="s">
        <v>2299</v>
      </c>
      <c r="B3192" t="s">
        <v>622</v>
      </c>
      <c r="D3192" t="s">
        <v>10932</v>
      </c>
      <c r="E3192" t="e">
        <f t="shared" si="602"/>
        <v>#VALUE!</v>
      </c>
      <c r="F3192" t="e">
        <f t="shared" si="605"/>
        <v>#VALUE!</v>
      </c>
      <c r="G3192" t="e">
        <f t="shared" si="601"/>
        <v>#VALUE!</v>
      </c>
      <c r="H3192" t="e">
        <f t="shared" si="603"/>
        <v>#VALUE!</v>
      </c>
      <c r="I3192" t="str">
        <f t="shared" si="604"/>
        <v>港鐵旺角東站出口</v>
      </c>
    </row>
    <row r="3193" spans="1:9" x14ac:dyDescent="0.2">
      <c r="A3193" t="s">
        <v>2745</v>
      </c>
      <c r="B3193" t="s">
        <v>2744</v>
      </c>
      <c r="D3193" t="s">
        <v>10932</v>
      </c>
      <c r="E3193" t="e">
        <f t="shared" si="602"/>
        <v>#VALUE!</v>
      </c>
      <c r="F3193" t="e">
        <f t="shared" si="605"/>
        <v>#VALUE!</v>
      </c>
      <c r="G3193" t="e">
        <f t="shared" si="601"/>
        <v>#VALUE!</v>
      </c>
      <c r="H3193" t="e">
        <f t="shared" si="603"/>
        <v>#VALUE!</v>
      </c>
      <c r="I3193" t="str">
        <f t="shared" si="604"/>
        <v>港鐵旺角東站</v>
      </c>
    </row>
    <row r="3194" spans="1:9" x14ac:dyDescent="0.2">
      <c r="A3194" t="s">
        <v>4683</v>
      </c>
      <c r="B3194" t="s">
        <v>622</v>
      </c>
      <c r="D3194" t="s">
        <v>10932</v>
      </c>
      <c r="E3194" t="e">
        <f t="shared" si="602"/>
        <v>#VALUE!</v>
      </c>
      <c r="F3194" t="e">
        <f t="shared" si="605"/>
        <v>#VALUE!</v>
      </c>
      <c r="G3194" t="e">
        <f t="shared" si="601"/>
        <v>#VALUE!</v>
      </c>
      <c r="H3194" t="e">
        <f t="shared" si="603"/>
        <v>#VALUE!</v>
      </c>
      <c r="I3194" t="str">
        <f t="shared" si="604"/>
        <v>港鐵旺角東站</v>
      </c>
    </row>
    <row r="3195" spans="1:9" x14ac:dyDescent="0.2">
      <c r="A3195" t="s">
        <v>4885</v>
      </c>
      <c r="B3195" t="s">
        <v>622</v>
      </c>
      <c r="D3195" t="s">
        <v>10932</v>
      </c>
      <c r="E3195" t="e">
        <f t="shared" si="602"/>
        <v>#VALUE!</v>
      </c>
      <c r="F3195" t="e">
        <f t="shared" si="605"/>
        <v>#VALUE!</v>
      </c>
      <c r="G3195" t="e">
        <f t="shared" si="601"/>
        <v>#VALUE!</v>
      </c>
      <c r="H3195" t="e">
        <f t="shared" si="603"/>
        <v>#VALUE!</v>
      </c>
      <c r="I3195" t="str">
        <f t="shared" si="604"/>
        <v>港鐵旺角東站</v>
      </c>
    </row>
    <row r="3196" spans="1:9" x14ac:dyDescent="0.2">
      <c r="A3196" t="s">
        <v>4885</v>
      </c>
      <c r="B3196" t="s">
        <v>4884</v>
      </c>
      <c r="D3196" t="s">
        <v>10932</v>
      </c>
      <c r="E3196" t="e">
        <f t="shared" si="602"/>
        <v>#VALUE!</v>
      </c>
      <c r="F3196" t="e">
        <f t="shared" si="605"/>
        <v>#VALUE!</v>
      </c>
      <c r="G3196" t="e">
        <f t="shared" si="601"/>
        <v>#VALUE!</v>
      </c>
      <c r="H3196" t="e">
        <f t="shared" si="603"/>
        <v>#VALUE!</v>
      </c>
      <c r="I3196" t="str">
        <f t="shared" si="604"/>
        <v>港鐵旺角東站</v>
      </c>
    </row>
    <row r="3197" spans="1:9" x14ac:dyDescent="0.2">
      <c r="A3197" t="s">
        <v>1013</v>
      </c>
      <c r="B3197" t="s">
        <v>1525</v>
      </c>
      <c r="D3197" t="s">
        <v>10932</v>
      </c>
      <c r="E3197" t="e">
        <f t="shared" si="602"/>
        <v>#VALUE!</v>
      </c>
      <c r="F3197" t="e">
        <f t="shared" si="605"/>
        <v>#VALUE!</v>
      </c>
      <c r="G3197" t="e">
        <f t="shared" si="601"/>
        <v>#VALUE!</v>
      </c>
      <c r="H3197" t="e">
        <f t="shared" si="603"/>
        <v>#VALUE!</v>
      </c>
      <c r="I3197" t="str">
        <f t="shared" si="604"/>
        <v>港鐵旺角東站</v>
      </c>
    </row>
    <row r="3198" spans="1:9" x14ac:dyDescent="0.2">
      <c r="A3198" t="s">
        <v>1013</v>
      </c>
      <c r="B3198" t="s">
        <v>1012</v>
      </c>
      <c r="D3198" t="s">
        <v>10932</v>
      </c>
      <c r="E3198" t="e">
        <f t="shared" si="602"/>
        <v>#VALUE!</v>
      </c>
      <c r="F3198" t="e">
        <f t="shared" si="605"/>
        <v>#VALUE!</v>
      </c>
      <c r="G3198" t="e">
        <f t="shared" si="601"/>
        <v>#VALUE!</v>
      </c>
      <c r="H3198" t="e">
        <f t="shared" si="603"/>
        <v>#VALUE!</v>
      </c>
      <c r="I3198" t="str">
        <f t="shared" si="604"/>
        <v>港鐵旺角東站</v>
      </c>
    </row>
    <row r="3199" spans="1:9" x14ac:dyDescent="0.2">
      <c r="A3199" t="s">
        <v>1013</v>
      </c>
      <c r="B3199" t="s">
        <v>622</v>
      </c>
      <c r="D3199" t="s">
        <v>10932</v>
      </c>
      <c r="E3199" t="e">
        <f t="shared" si="602"/>
        <v>#VALUE!</v>
      </c>
      <c r="F3199" t="e">
        <f t="shared" si="605"/>
        <v>#VALUE!</v>
      </c>
      <c r="G3199" t="e">
        <f t="shared" si="601"/>
        <v>#VALUE!</v>
      </c>
      <c r="H3199" t="e">
        <f t="shared" si="603"/>
        <v>#VALUE!</v>
      </c>
      <c r="I3199" t="str">
        <f t="shared" si="604"/>
        <v>港鐵旺角東站</v>
      </c>
    </row>
    <row r="3200" spans="1:9" x14ac:dyDescent="0.2">
      <c r="A3200" t="s">
        <v>2771</v>
      </c>
      <c r="B3200" t="s">
        <v>2770</v>
      </c>
      <c r="D3200" t="s">
        <v>10932</v>
      </c>
      <c r="E3200" t="e">
        <f t="shared" si="602"/>
        <v>#VALUE!</v>
      </c>
      <c r="F3200" t="e">
        <f t="shared" si="605"/>
        <v>#VALUE!</v>
      </c>
      <c r="G3200" t="e">
        <f t="shared" si="601"/>
        <v>#VALUE!</v>
      </c>
      <c r="H3200" t="e">
        <f t="shared" si="603"/>
        <v>#VALUE!</v>
      </c>
      <c r="I3200" t="e">
        <f t="shared" si="604"/>
        <v>#VALUE!</v>
      </c>
    </row>
    <row r="3201" spans="1:9" x14ac:dyDescent="0.2">
      <c r="A3201" t="s">
        <v>4665</v>
      </c>
      <c r="B3201" t="s">
        <v>4664</v>
      </c>
      <c r="D3201" t="s">
        <v>10932</v>
      </c>
      <c r="E3201" t="e">
        <f t="shared" si="602"/>
        <v>#VALUE!</v>
      </c>
      <c r="F3201" t="e">
        <f t="shared" si="605"/>
        <v>#VALUE!</v>
      </c>
      <c r="G3201" t="e">
        <f t="shared" si="601"/>
        <v>#VALUE!</v>
      </c>
      <c r="H3201" t="e">
        <f t="shared" si="603"/>
        <v>#VALUE!</v>
      </c>
      <c r="I3201" t="str">
        <f t="shared" si="604"/>
        <v>港鐵旺角站A1出口</v>
      </c>
    </row>
    <row r="3202" spans="1:9" x14ac:dyDescent="0.2">
      <c r="A3202" t="s">
        <v>7602</v>
      </c>
      <c r="B3202" t="s">
        <v>7601</v>
      </c>
      <c r="D3202" t="s">
        <v>10932</v>
      </c>
      <c r="E3202" t="e">
        <f t="shared" si="602"/>
        <v>#VALUE!</v>
      </c>
      <c r="F3202" t="e">
        <f t="shared" si="605"/>
        <v>#VALUE!</v>
      </c>
      <c r="G3202" t="e">
        <f t="shared" si="601"/>
        <v>#VALUE!</v>
      </c>
      <c r="H3202" t="e">
        <f t="shared" si="603"/>
        <v>#VALUE!</v>
      </c>
      <c r="I3202" t="str">
        <f t="shared" si="604"/>
        <v>港鐵旺角站A1出口</v>
      </c>
    </row>
    <row r="3203" spans="1:9" x14ac:dyDescent="0.2">
      <c r="A3203" t="s">
        <v>5520</v>
      </c>
      <c r="B3203" t="s">
        <v>5519</v>
      </c>
      <c r="D3203" t="s">
        <v>10932</v>
      </c>
      <c r="E3203" t="e">
        <f t="shared" si="602"/>
        <v>#VALUE!</v>
      </c>
      <c r="F3203" t="e">
        <f t="shared" si="605"/>
        <v>#VALUE!</v>
      </c>
      <c r="G3203" t="e">
        <f t="shared" ref="G3203:G3266" si="606">TRIM(MID(A3203,1,FIND("花園",A3203)+1))</f>
        <v>#VALUE!</v>
      </c>
      <c r="H3203" t="e">
        <f t="shared" si="603"/>
        <v>#VALUE!</v>
      </c>
      <c r="I3203" t="str">
        <f t="shared" si="604"/>
        <v>港鐵旺角站B2出口</v>
      </c>
    </row>
    <row r="3204" spans="1:9" x14ac:dyDescent="0.2">
      <c r="A3204" t="s">
        <v>367</v>
      </c>
      <c r="B3204" t="s">
        <v>366</v>
      </c>
      <c r="D3204" t="s">
        <v>10932</v>
      </c>
      <c r="E3204" t="e">
        <f t="shared" ref="E3204:E3267" si="607">IF(AND(ISERR(SEARCH("花園",A3204)),ISERR(SEARCH("碼頭",A3204))),TRIM(MID(A3204,1,FIND("號",A3204))))</f>
        <v>#VALUE!</v>
      </c>
      <c r="F3204" t="e">
        <f t="shared" si="605"/>
        <v>#VALUE!</v>
      </c>
      <c r="G3204" t="e">
        <f t="shared" si="606"/>
        <v>#VALUE!</v>
      </c>
      <c r="H3204" t="e">
        <f t="shared" si="603"/>
        <v>#VALUE!</v>
      </c>
      <c r="I3204" t="str">
        <f t="shared" si="604"/>
        <v>港鐵旺角站C1出口</v>
      </c>
    </row>
    <row r="3205" spans="1:9" x14ac:dyDescent="0.2">
      <c r="A3205" t="s">
        <v>3390</v>
      </c>
      <c r="B3205" t="s">
        <v>3389</v>
      </c>
      <c r="D3205" t="s">
        <v>10932</v>
      </c>
      <c r="E3205" t="e">
        <f t="shared" si="607"/>
        <v>#VALUE!</v>
      </c>
      <c r="F3205" t="e">
        <f t="shared" si="605"/>
        <v>#VALUE!</v>
      </c>
      <c r="G3205" t="e">
        <f t="shared" si="606"/>
        <v>#VALUE!</v>
      </c>
      <c r="H3205" t="e">
        <f t="shared" ref="H3205:H3268" si="608">TRIM(MID(SUBSTITUTE(A3205,"與",""),1,FIND("交界",A3205)-2))</f>
        <v>#VALUE!</v>
      </c>
      <c r="I3205" t="str">
        <f t="shared" ref="I3205:I3268" si="609">TRIM(MID(A3205,1,FIND("對出",A3205)-1))</f>
        <v>港鐵旺角站C1出口</v>
      </c>
    </row>
    <row r="3206" spans="1:9" x14ac:dyDescent="0.2">
      <c r="A3206" t="s">
        <v>3390</v>
      </c>
      <c r="B3206" t="s">
        <v>9931</v>
      </c>
      <c r="D3206" t="s">
        <v>10932</v>
      </c>
      <c r="E3206" t="e">
        <f t="shared" si="607"/>
        <v>#VALUE!</v>
      </c>
      <c r="F3206" t="e">
        <f t="shared" ref="F3206:F3269" si="610">TRIM(MID(A3206,1,FIND("場",A3206)))</f>
        <v>#VALUE!</v>
      </c>
      <c r="G3206" t="e">
        <f t="shared" si="606"/>
        <v>#VALUE!</v>
      </c>
      <c r="H3206" t="e">
        <f t="shared" si="608"/>
        <v>#VALUE!</v>
      </c>
      <c r="I3206" t="str">
        <f t="shared" si="609"/>
        <v>港鐵旺角站C1出口</v>
      </c>
    </row>
    <row r="3207" spans="1:9" x14ac:dyDescent="0.2">
      <c r="A3207" t="s">
        <v>8246</v>
      </c>
      <c r="B3207" t="s">
        <v>8245</v>
      </c>
      <c r="D3207" t="s">
        <v>10932</v>
      </c>
      <c r="E3207" t="e">
        <f t="shared" si="607"/>
        <v>#VALUE!</v>
      </c>
      <c r="F3207" t="e">
        <f t="shared" si="610"/>
        <v>#VALUE!</v>
      </c>
      <c r="G3207" t="e">
        <f t="shared" si="606"/>
        <v>#VALUE!</v>
      </c>
      <c r="H3207" t="e">
        <f t="shared" si="608"/>
        <v>#VALUE!</v>
      </c>
      <c r="I3207" t="str">
        <f t="shared" si="609"/>
        <v>港鐵旺角站C2出口</v>
      </c>
    </row>
    <row r="3208" spans="1:9" x14ac:dyDescent="0.2">
      <c r="A3208" t="s">
        <v>4340</v>
      </c>
      <c r="B3208" t="s">
        <v>4339</v>
      </c>
      <c r="D3208" t="s">
        <v>10932</v>
      </c>
      <c r="E3208" t="e">
        <f t="shared" si="607"/>
        <v>#VALUE!</v>
      </c>
      <c r="F3208" t="e">
        <f t="shared" si="610"/>
        <v>#VALUE!</v>
      </c>
      <c r="G3208" t="e">
        <f t="shared" si="606"/>
        <v>#VALUE!</v>
      </c>
      <c r="H3208" t="e">
        <f t="shared" si="608"/>
        <v>#VALUE!</v>
      </c>
      <c r="I3208" t="str">
        <f t="shared" si="609"/>
        <v>港鐵旺角站C2出口</v>
      </c>
    </row>
    <row r="3209" spans="1:9" x14ac:dyDescent="0.2">
      <c r="A3209" t="s">
        <v>3392</v>
      </c>
      <c r="B3209" t="s">
        <v>3391</v>
      </c>
      <c r="D3209" t="s">
        <v>10932</v>
      </c>
      <c r="E3209" t="e">
        <f t="shared" si="607"/>
        <v>#VALUE!</v>
      </c>
      <c r="F3209" t="e">
        <f t="shared" si="610"/>
        <v>#VALUE!</v>
      </c>
      <c r="G3209" t="e">
        <f t="shared" si="606"/>
        <v>#VALUE!</v>
      </c>
      <c r="H3209" t="e">
        <f t="shared" si="608"/>
        <v>#VALUE!</v>
      </c>
      <c r="I3209" t="str">
        <f t="shared" si="609"/>
        <v>港鐵旺角站C2出口</v>
      </c>
    </row>
    <row r="3210" spans="1:9" x14ac:dyDescent="0.2">
      <c r="A3210" t="s">
        <v>5839</v>
      </c>
      <c r="B3210" t="s">
        <v>6125</v>
      </c>
      <c r="D3210" t="s">
        <v>10932</v>
      </c>
      <c r="E3210" t="e">
        <f t="shared" si="607"/>
        <v>#VALUE!</v>
      </c>
      <c r="F3210" t="e">
        <f t="shared" si="610"/>
        <v>#VALUE!</v>
      </c>
      <c r="G3210" t="e">
        <f t="shared" si="606"/>
        <v>#VALUE!</v>
      </c>
      <c r="H3210" t="e">
        <f t="shared" si="608"/>
        <v>#VALUE!</v>
      </c>
      <c r="I3210" t="str">
        <f t="shared" si="609"/>
        <v>港鐵旺角站C4出口</v>
      </c>
    </row>
    <row r="3211" spans="1:9" x14ac:dyDescent="0.2">
      <c r="A3211" t="s">
        <v>5839</v>
      </c>
      <c r="B3211" t="s">
        <v>5838</v>
      </c>
      <c r="D3211" t="s">
        <v>10932</v>
      </c>
      <c r="E3211" t="e">
        <f t="shared" si="607"/>
        <v>#VALUE!</v>
      </c>
      <c r="F3211" t="e">
        <f t="shared" si="610"/>
        <v>#VALUE!</v>
      </c>
      <c r="G3211" t="e">
        <f t="shared" si="606"/>
        <v>#VALUE!</v>
      </c>
      <c r="H3211" t="e">
        <f t="shared" si="608"/>
        <v>#VALUE!</v>
      </c>
      <c r="I3211" t="str">
        <f t="shared" si="609"/>
        <v>港鐵旺角站C4出口</v>
      </c>
    </row>
    <row r="3212" spans="1:9" x14ac:dyDescent="0.2">
      <c r="A3212" t="s">
        <v>995</v>
      </c>
      <c r="B3212" t="s">
        <v>994</v>
      </c>
      <c r="D3212" t="s">
        <v>10932</v>
      </c>
      <c r="E3212" t="e">
        <f t="shared" si="607"/>
        <v>#VALUE!</v>
      </c>
      <c r="F3212" t="e">
        <f t="shared" si="610"/>
        <v>#VALUE!</v>
      </c>
      <c r="G3212" t="e">
        <f t="shared" si="606"/>
        <v>#VALUE!</v>
      </c>
      <c r="H3212" t="e">
        <f t="shared" si="608"/>
        <v>#VALUE!</v>
      </c>
      <c r="I3212" t="str">
        <f t="shared" si="609"/>
        <v>港鐵旺角站C4出口</v>
      </c>
    </row>
    <row r="3213" spans="1:9" x14ac:dyDescent="0.2">
      <c r="A3213" t="s">
        <v>8015</v>
      </c>
      <c r="B3213" t="s">
        <v>8014</v>
      </c>
      <c r="D3213" t="s">
        <v>10932</v>
      </c>
      <c r="E3213" t="e">
        <f t="shared" si="607"/>
        <v>#VALUE!</v>
      </c>
      <c r="F3213" t="e">
        <f t="shared" si="610"/>
        <v>#VALUE!</v>
      </c>
      <c r="G3213" t="e">
        <f t="shared" si="606"/>
        <v>#VALUE!</v>
      </c>
      <c r="H3213" t="e">
        <f t="shared" si="608"/>
        <v>#VALUE!</v>
      </c>
      <c r="I3213" t="e">
        <f t="shared" si="609"/>
        <v>#VALUE!</v>
      </c>
    </row>
    <row r="3214" spans="1:9" x14ac:dyDescent="0.2">
      <c r="A3214" t="s">
        <v>1491</v>
      </c>
      <c r="B3214" t="s">
        <v>1490</v>
      </c>
      <c r="D3214" t="s">
        <v>10932</v>
      </c>
      <c r="E3214" t="e">
        <f t="shared" si="607"/>
        <v>#VALUE!</v>
      </c>
      <c r="F3214" t="e">
        <f t="shared" si="610"/>
        <v>#VALUE!</v>
      </c>
      <c r="G3214" t="e">
        <f t="shared" si="606"/>
        <v>#VALUE!</v>
      </c>
      <c r="H3214" t="e">
        <f t="shared" si="608"/>
        <v>#VALUE!</v>
      </c>
      <c r="I3214" t="str">
        <f t="shared" si="609"/>
        <v>港鐵旺角站D1出口</v>
      </c>
    </row>
    <row r="3215" spans="1:9" x14ac:dyDescent="0.2">
      <c r="A3215" t="s">
        <v>386</v>
      </c>
      <c r="B3215" t="s">
        <v>385</v>
      </c>
      <c r="D3215" t="s">
        <v>10932</v>
      </c>
      <c r="E3215" t="e">
        <f t="shared" si="607"/>
        <v>#VALUE!</v>
      </c>
      <c r="F3215" t="e">
        <f t="shared" si="610"/>
        <v>#VALUE!</v>
      </c>
      <c r="G3215" t="e">
        <f t="shared" si="606"/>
        <v>#VALUE!</v>
      </c>
      <c r="H3215" t="e">
        <f t="shared" si="608"/>
        <v>#VALUE!</v>
      </c>
      <c r="I3215" t="str">
        <f t="shared" si="609"/>
        <v>港鐵旺角站D2出口</v>
      </c>
    </row>
    <row r="3216" spans="1:9" x14ac:dyDescent="0.2">
      <c r="A3216" t="s">
        <v>386</v>
      </c>
      <c r="B3216" t="s">
        <v>9932</v>
      </c>
      <c r="D3216" t="s">
        <v>10932</v>
      </c>
      <c r="E3216" t="e">
        <f t="shared" si="607"/>
        <v>#VALUE!</v>
      </c>
      <c r="F3216" t="e">
        <f t="shared" si="610"/>
        <v>#VALUE!</v>
      </c>
      <c r="G3216" t="e">
        <f t="shared" si="606"/>
        <v>#VALUE!</v>
      </c>
      <c r="H3216" t="e">
        <f t="shared" si="608"/>
        <v>#VALUE!</v>
      </c>
      <c r="I3216" t="str">
        <f t="shared" si="609"/>
        <v>港鐵旺角站D2出口</v>
      </c>
    </row>
    <row r="3217" spans="1:9" x14ac:dyDescent="0.2">
      <c r="A3217" t="s">
        <v>386</v>
      </c>
      <c r="B3217" t="s">
        <v>541</v>
      </c>
      <c r="D3217" t="s">
        <v>10932</v>
      </c>
      <c r="E3217" t="e">
        <f t="shared" si="607"/>
        <v>#VALUE!</v>
      </c>
      <c r="F3217" t="e">
        <f t="shared" si="610"/>
        <v>#VALUE!</v>
      </c>
      <c r="G3217" t="e">
        <f t="shared" si="606"/>
        <v>#VALUE!</v>
      </c>
      <c r="H3217" t="e">
        <f t="shared" si="608"/>
        <v>#VALUE!</v>
      </c>
      <c r="I3217" t="str">
        <f t="shared" si="609"/>
        <v>港鐵旺角站D2出口</v>
      </c>
    </row>
    <row r="3218" spans="1:9" x14ac:dyDescent="0.2">
      <c r="A3218" t="s">
        <v>10716</v>
      </c>
      <c r="B3218" t="s">
        <v>385</v>
      </c>
      <c r="D3218" t="s">
        <v>10932</v>
      </c>
      <c r="E3218" t="e">
        <f t="shared" si="607"/>
        <v>#VALUE!</v>
      </c>
      <c r="F3218" t="e">
        <f t="shared" si="610"/>
        <v>#VALUE!</v>
      </c>
      <c r="G3218" t="e">
        <f t="shared" si="606"/>
        <v>#VALUE!</v>
      </c>
      <c r="H3218" t="e">
        <f t="shared" si="608"/>
        <v>#VALUE!</v>
      </c>
      <c r="I3218" t="str">
        <f t="shared" si="609"/>
        <v>港鐵旺角站Ｄ2出口</v>
      </c>
    </row>
    <row r="3219" spans="1:9" x14ac:dyDescent="0.2">
      <c r="A3219" t="s">
        <v>902</v>
      </c>
      <c r="B3219" t="s">
        <v>901</v>
      </c>
      <c r="D3219" t="s">
        <v>10932</v>
      </c>
      <c r="E3219" t="e">
        <f t="shared" si="607"/>
        <v>#VALUE!</v>
      </c>
      <c r="F3219" t="e">
        <f t="shared" si="610"/>
        <v>#VALUE!</v>
      </c>
      <c r="G3219" t="e">
        <f t="shared" si="606"/>
        <v>#VALUE!</v>
      </c>
      <c r="H3219" t="e">
        <f t="shared" si="608"/>
        <v>#VALUE!</v>
      </c>
      <c r="I3219" t="str">
        <f t="shared" si="609"/>
        <v>港鐵旺角站D2出口</v>
      </c>
    </row>
    <row r="3220" spans="1:9" x14ac:dyDescent="0.2">
      <c r="A3220" t="s">
        <v>902</v>
      </c>
      <c r="B3220" t="s">
        <v>7486</v>
      </c>
      <c r="D3220" t="s">
        <v>10932</v>
      </c>
      <c r="E3220" t="e">
        <f t="shared" si="607"/>
        <v>#VALUE!</v>
      </c>
      <c r="F3220" t="e">
        <f t="shared" si="610"/>
        <v>#VALUE!</v>
      </c>
      <c r="G3220" t="e">
        <f t="shared" si="606"/>
        <v>#VALUE!</v>
      </c>
      <c r="H3220" t="e">
        <f t="shared" si="608"/>
        <v>#VALUE!</v>
      </c>
      <c r="I3220" t="str">
        <f t="shared" si="609"/>
        <v>港鐵旺角站D2出口</v>
      </c>
    </row>
    <row r="3221" spans="1:9" x14ac:dyDescent="0.2">
      <c r="A3221" t="s">
        <v>8055</v>
      </c>
      <c r="B3221" t="s">
        <v>8054</v>
      </c>
      <c r="D3221" t="s">
        <v>10932</v>
      </c>
      <c r="E3221" t="e">
        <f t="shared" si="607"/>
        <v>#VALUE!</v>
      </c>
      <c r="F3221" t="e">
        <f t="shared" si="610"/>
        <v>#VALUE!</v>
      </c>
      <c r="G3221" t="e">
        <f t="shared" si="606"/>
        <v>#VALUE!</v>
      </c>
      <c r="H3221" t="e">
        <f t="shared" si="608"/>
        <v>#VALUE!</v>
      </c>
      <c r="I3221" t="e">
        <f t="shared" si="609"/>
        <v>#VALUE!</v>
      </c>
    </row>
    <row r="3222" spans="1:9" x14ac:dyDescent="0.2">
      <c r="A3222" t="s">
        <v>43</v>
      </c>
      <c r="B3222" t="s">
        <v>42</v>
      </c>
      <c r="D3222" t="s">
        <v>10932</v>
      </c>
      <c r="E3222" t="e">
        <f t="shared" si="607"/>
        <v>#VALUE!</v>
      </c>
      <c r="F3222" t="e">
        <f t="shared" si="610"/>
        <v>#VALUE!</v>
      </c>
      <c r="G3222" t="e">
        <f t="shared" si="606"/>
        <v>#VALUE!</v>
      </c>
      <c r="H3222" t="e">
        <f t="shared" si="608"/>
        <v>#VALUE!</v>
      </c>
      <c r="I3222" t="str">
        <f t="shared" si="609"/>
        <v>港鐵旺角站E1出口</v>
      </c>
    </row>
    <row r="3223" spans="1:9" x14ac:dyDescent="0.2">
      <c r="A3223" t="s">
        <v>43</v>
      </c>
      <c r="B3223" t="s">
        <v>2903</v>
      </c>
      <c r="D3223" t="s">
        <v>10932</v>
      </c>
      <c r="E3223" t="e">
        <f t="shared" si="607"/>
        <v>#VALUE!</v>
      </c>
      <c r="F3223" t="e">
        <f t="shared" si="610"/>
        <v>#VALUE!</v>
      </c>
      <c r="G3223" t="e">
        <f t="shared" si="606"/>
        <v>#VALUE!</v>
      </c>
      <c r="H3223" t="e">
        <f t="shared" si="608"/>
        <v>#VALUE!</v>
      </c>
      <c r="I3223" t="str">
        <f t="shared" si="609"/>
        <v>港鐵旺角站E1出口</v>
      </c>
    </row>
    <row r="3224" spans="1:9" x14ac:dyDescent="0.2">
      <c r="A3224" t="s">
        <v>43</v>
      </c>
      <c r="B3224" t="s">
        <v>10375</v>
      </c>
      <c r="D3224" t="s">
        <v>10932</v>
      </c>
      <c r="E3224" t="e">
        <f t="shared" si="607"/>
        <v>#VALUE!</v>
      </c>
      <c r="F3224" t="e">
        <f t="shared" si="610"/>
        <v>#VALUE!</v>
      </c>
      <c r="G3224" t="e">
        <f t="shared" si="606"/>
        <v>#VALUE!</v>
      </c>
      <c r="H3224" t="e">
        <f t="shared" si="608"/>
        <v>#VALUE!</v>
      </c>
      <c r="I3224" t="str">
        <f t="shared" si="609"/>
        <v>港鐵旺角站E1出口</v>
      </c>
    </row>
    <row r="3225" spans="1:9" x14ac:dyDescent="0.2">
      <c r="A3225" t="s">
        <v>43</v>
      </c>
      <c r="B3225" t="s">
        <v>5393</v>
      </c>
      <c r="D3225" t="s">
        <v>10932</v>
      </c>
      <c r="E3225" t="e">
        <f t="shared" si="607"/>
        <v>#VALUE!</v>
      </c>
      <c r="F3225" t="e">
        <f t="shared" si="610"/>
        <v>#VALUE!</v>
      </c>
      <c r="G3225" t="e">
        <f t="shared" si="606"/>
        <v>#VALUE!</v>
      </c>
      <c r="H3225" t="e">
        <f t="shared" si="608"/>
        <v>#VALUE!</v>
      </c>
      <c r="I3225" t="str">
        <f t="shared" si="609"/>
        <v>港鐵旺角站E1出口</v>
      </c>
    </row>
    <row r="3226" spans="1:9" x14ac:dyDescent="0.2">
      <c r="A3226" t="s">
        <v>43</v>
      </c>
      <c r="B3226" t="s">
        <v>666</v>
      </c>
      <c r="D3226" t="s">
        <v>10932</v>
      </c>
      <c r="E3226" t="e">
        <f t="shared" si="607"/>
        <v>#VALUE!</v>
      </c>
      <c r="F3226" t="e">
        <f t="shared" si="610"/>
        <v>#VALUE!</v>
      </c>
      <c r="G3226" t="e">
        <f t="shared" si="606"/>
        <v>#VALUE!</v>
      </c>
      <c r="H3226" t="e">
        <f t="shared" si="608"/>
        <v>#VALUE!</v>
      </c>
      <c r="I3226" t="str">
        <f t="shared" si="609"/>
        <v>港鐵旺角站E1出口</v>
      </c>
    </row>
    <row r="3227" spans="1:9" x14ac:dyDescent="0.2">
      <c r="A3227" t="s">
        <v>3441</v>
      </c>
      <c r="B3227" t="s">
        <v>3440</v>
      </c>
      <c r="D3227" t="s">
        <v>10932</v>
      </c>
      <c r="E3227" t="e">
        <f t="shared" si="607"/>
        <v>#VALUE!</v>
      </c>
      <c r="F3227" t="e">
        <f t="shared" si="610"/>
        <v>#VALUE!</v>
      </c>
      <c r="G3227" t="e">
        <f t="shared" si="606"/>
        <v>#VALUE!</v>
      </c>
      <c r="H3227" t="e">
        <f t="shared" si="608"/>
        <v>#VALUE!</v>
      </c>
      <c r="I3227" t="str">
        <f t="shared" si="609"/>
        <v>港鐵旺角站E出口銀行中心</v>
      </c>
    </row>
    <row r="3228" spans="1:9" x14ac:dyDescent="0.2">
      <c r="A3228" t="s">
        <v>10538</v>
      </c>
      <c r="B3228" t="s">
        <v>10537</v>
      </c>
      <c r="D3228" t="s">
        <v>11457</v>
      </c>
      <c r="E3228" t="e">
        <f t="shared" si="607"/>
        <v>#VALUE!</v>
      </c>
      <c r="F3228" t="e">
        <f t="shared" si="610"/>
        <v>#VALUE!</v>
      </c>
      <c r="G3228" t="e">
        <f t="shared" si="606"/>
        <v>#VALUE!</v>
      </c>
      <c r="H3228" t="e">
        <f t="shared" si="608"/>
        <v>#VALUE!</v>
      </c>
      <c r="I3228" t="str">
        <f t="shared" si="609"/>
        <v>港鐵朗屏站A出口</v>
      </c>
    </row>
    <row r="3229" spans="1:9" x14ac:dyDescent="0.2">
      <c r="A3229" t="s">
        <v>2233</v>
      </c>
      <c r="B3229" t="s">
        <v>6875</v>
      </c>
      <c r="D3229" t="s">
        <v>11457</v>
      </c>
      <c r="E3229" t="e">
        <f t="shared" si="607"/>
        <v>#VALUE!</v>
      </c>
      <c r="F3229" t="e">
        <f t="shared" si="610"/>
        <v>#VALUE!</v>
      </c>
      <c r="G3229" t="e">
        <f t="shared" si="606"/>
        <v>#VALUE!</v>
      </c>
      <c r="H3229" t="e">
        <f t="shared" si="608"/>
        <v>#VALUE!</v>
      </c>
      <c r="I3229" t="str">
        <f t="shared" si="609"/>
        <v>港鐵朗屏站A出口</v>
      </c>
    </row>
    <row r="3230" spans="1:9" x14ac:dyDescent="0.2">
      <c r="A3230" t="s">
        <v>2233</v>
      </c>
      <c r="B3230" t="s">
        <v>2232</v>
      </c>
      <c r="D3230" t="s">
        <v>11110</v>
      </c>
      <c r="E3230" t="e">
        <f t="shared" si="607"/>
        <v>#VALUE!</v>
      </c>
      <c r="F3230" t="e">
        <f t="shared" si="610"/>
        <v>#VALUE!</v>
      </c>
      <c r="G3230" t="e">
        <f t="shared" si="606"/>
        <v>#VALUE!</v>
      </c>
      <c r="H3230" t="e">
        <f t="shared" si="608"/>
        <v>#VALUE!</v>
      </c>
      <c r="I3230" t="str">
        <f t="shared" si="609"/>
        <v>港鐵朗屏站A出口</v>
      </c>
    </row>
    <row r="3231" spans="1:9" x14ac:dyDescent="0.2">
      <c r="A3231" t="s">
        <v>9124</v>
      </c>
      <c r="B3231" t="s">
        <v>9123</v>
      </c>
      <c r="D3231" t="s">
        <v>11457</v>
      </c>
      <c r="E3231" t="e">
        <f t="shared" si="607"/>
        <v>#VALUE!</v>
      </c>
      <c r="F3231" t="e">
        <f t="shared" si="610"/>
        <v>#VALUE!</v>
      </c>
      <c r="G3231" t="e">
        <f t="shared" si="606"/>
        <v>#VALUE!</v>
      </c>
      <c r="H3231" t="e">
        <f t="shared" si="608"/>
        <v>#VALUE!</v>
      </c>
      <c r="I3231" t="str">
        <f t="shared" si="609"/>
        <v>港鐵朗屏站B1出口</v>
      </c>
    </row>
    <row r="3232" spans="1:9" x14ac:dyDescent="0.2">
      <c r="A3232" t="s">
        <v>1496</v>
      </c>
      <c r="B3232" t="s">
        <v>1495</v>
      </c>
      <c r="D3232" t="s">
        <v>11457</v>
      </c>
      <c r="E3232" t="e">
        <f t="shared" si="607"/>
        <v>#VALUE!</v>
      </c>
      <c r="F3232" t="e">
        <f t="shared" si="610"/>
        <v>#VALUE!</v>
      </c>
      <c r="G3232" t="e">
        <f t="shared" si="606"/>
        <v>#VALUE!</v>
      </c>
      <c r="H3232" t="e">
        <f t="shared" si="608"/>
        <v>#VALUE!</v>
      </c>
      <c r="I3232" t="e">
        <f t="shared" si="609"/>
        <v>#VALUE!</v>
      </c>
    </row>
    <row r="3233" spans="1:9" x14ac:dyDescent="0.2">
      <c r="A3233" t="s">
        <v>10540</v>
      </c>
      <c r="B3233" t="s">
        <v>5592</v>
      </c>
      <c r="D3233" t="s">
        <v>11457</v>
      </c>
      <c r="E3233" t="e">
        <f t="shared" si="607"/>
        <v>#VALUE!</v>
      </c>
      <c r="F3233" t="e">
        <f t="shared" si="610"/>
        <v>#VALUE!</v>
      </c>
      <c r="G3233" t="e">
        <f t="shared" si="606"/>
        <v>#VALUE!</v>
      </c>
      <c r="H3233" t="e">
        <f t="shared" si="608"/>
        <v>#VALUE!</v>
      </c>
      <c r="I3233" t="str">
        <f t="shared" si="609"/>
        <v>港鐵朗屏站B2出口</v>
      </c>
    </row>
    <row r="3234" spans="1:9" x14ac:dyDescent="0.2">
      <c r="A3234" t="s">
        <v>6719</v>
      </c>
      <c r="B3234" t="s">
        <v>1495</v>
      </c>
      <c r="D3234" t="s">
        <v>11457</v>
      </c>
      <c r="E3234" t="e">
        <f t="shared" si="607"/>
        <v>#VALUE!</v>
      </c>
      <c r="F3234" t="e">
        <f t="shared" si="610"/>
        <v>#VALUE!</v>
      </c>
      <c r="G3234" t="e">
        <f t="shared" si="606"/>
        <v>#VALUE!</v>
      </c>
      <c r="H3234" t="e">
        <f t="shared" si="608"/>
        <v>#VALUE!</v>
      </c>
      <c r="I3234" t="str">
        <f t="shared" si="609"/>
        <v>港鐵朗屏站B2出口</v>
      </c>
    </row>
    <row r="3235" spans="1:9" x14ac:dyDescent="0.2">
      <c r="A3235" t="s">
        <v>6719</v>
      </c>
      <c r="B3235" t="s">
        <v>6720</v>
      </c>
      <c r="D3235" t="s">
        <v>11110</v>
      </c>
      <c r="E3235" t="e">
        <f t="shared" si="607"/>
        <v>#VALUE!</v>
      </c>
      <c r="F3235" t="e">
        <f t="shared" si="610"/>
        <v>#VALUE!</v>
      </c>
      <c r="G3235" t="e">
        <f t="shared" si="606"/>
        <v>#VALUE!</v>
      </c>
      <c r="H3235" t="e">
        <f t="shared" si="608"/>
        <v>#VALUE!</v>
      </c>
      <c r="I3235" t="str">
        <f t="shared" si="609"/>
        <v>港鐵朗屏站B2出口</v>
      </c>
    </row>
    <row r="3236" spans="1:9" x14ac:dyDescent="0.2">
      <c r="A3236" t="s">
        <v>5593</v>
      </c>
      <c r="B3236" t="s">
        <v>5592</v>
      </c>
      <c r="D3236" t="s">
        <v>11457</v>
      </c>
      <c r="E3236" t="e">
        <f t="shared" si="607"/>
        <v>#VALUE!</v>
      </c>
      <c r="F3236" t="e">
        <f t="shared" si="610"/>
        <v>#VALUE!</v>
      </c>
      <c r="G3236" t="e">
        <f t="shared" si="606"/>
        <v>#VALUE!</v>
      </c>
      <c r="H3236" t="e">
        <f t="shared" si="608"/>
        <v>#VALUE!</v>
      </c>
      <c r="I3236" t="str">
        <f t="shared" si="609"/>
        <v>港鐵朗屏站B2出口</v>
      </c>
    </row>
    <row r="3237" spans="1:9" x14ac:dyDescent="0.2">
      <c r="A3237" t="s">
        <v>843</v>
      </c>
      <c r="B3237" t="s">
        <v>842</v>
      </c>
      <c r="D3237" t="s">
        <v>11457</v>
      </c>
      <c r="E3237" t="e">
        <f t="shared" si="607"/>
        <v>#VALUE!</v>
      </c>
      <c r="F3237" t="e">
        <f t="shared" si="610"/>
        <v>#VALUE!</v>
      </c>
      <c r="G3237" t="e">
        <f t="shared" si="606"/>
        <v>#VALUE!</v>
      </c>
      <c r="H3237" t="e">
        <f t="shared" si="608"/>
        <v>#VALUE!</v>
      </c>
      <c r="I3237" t="e">
        <f t="shared" si="609"/>
        <v>#VALUE!</v>
      </c>
    </row>
    <row r="3238" spans="1:9" x14ac:dyDescent="0.2">
      <c r="A3238" t="s">
        <v>5868</v>
      </c>
      <c r="B3238" t="s">
        <v>842</v>
      </c>
      <c r="D3238" t="s">
        <v>11457</v>
      </c>
      <c r="E3238" t="e">
        <f t="shared" si="607"/>
        <v>#VALUE!</v>
      </c>
      <c r="F3238" t="e">
        <f t="shared" si="610"/>
        <v>#VALUE!</v>
      </c>
      <c r="G3238" t="e">
        <f t="shared" si="606"/>
        <v>#VALUE!</v>
      </c>
      <c r="H3238" t="e">
        <f t="shared" si="608"/>
        <v>#VALUE!</v>
      </c>
      <c r="I3238" t="str">
        <f t="shared" si="609"/>
        <v>港鐵朗屏站B出口</v>
      </c>
    </row>
    <row r="3239" spans="1:9" x14ac:dyDescent="0.2">
      <c r="A3239" t="s">
        <v>5868</v>
      </c>
      <c r="B3239" t="s">
        <v>6145</v>
      </c>
      <c r="D3239" t="s">
        <v>11457</v>
      </c>
      <c r="E3239" t="e">
        <f t="shared" si="607"/>
        <v>#VALUE!</v>
      </c>
      <c r="F3239" t="e">
        <f t="shared" si="610"/>
        <v>#VALUE!</v>
      </c>
      <c r="G3239" t="e">
        <f t="shared" si="606"/>
        <v>#VALUE!</v>
      </c>
      <c r="H3239" t="e">
        <f t="shared" si="608"/>
        <v>#VALUE!</v>
      </c>
      <c r="I3239" t="str">
        <f t="shared" si="609"/>
        <v>港鐵朗屏站B出口</v>
      </c>
    </row>
    <row r="3240" spans="1:9" x14ac:dyDescent="0.2">
      <c r="A3240" t="s">
        <v>1502</v>
      </c>
      <c r="B3240" t="s">
        <v>1501</v>
      </c>
      <c r="D3240" t="s">
        <v>11457</v>
      </c>
      <c r="E3240" t="e">
        <f t="shared" si="607"/>
        <v>#VALUE!</v>
      </c>
      <c r="F3240" t="e">
        <f t="shared" si="610"/>
        <v>#VALUE!</v>
      </c>
      <c r="G3240" t="e">
        <f t="shared" si="606"/>
        <v>#VALUE!</v>
      </c>
      <c r="H3240" t="e">
        <f t="shared" si="608"/>
        <v>#VALUE!</v>
      </c>
      <c r="I3240" t="e">
        <f t="shared" si="609"/>
        <v>#VALUE!</v>
      </c>
    </row>
    <row r="3241" spans="1:9" x14ac:dyDescent="0.2">
      <c r="A3241" t="s">
        <v>1383</v>
      </c>
      <c r="B3241" t="s">
        <v>4408</v>
      </c>
      <c r="D3241" t="s">
        <v>10945</v>
      </c>
      <c r="E3241" t="e">
        <f t="shared" si="607"/>
        <v>#VALUE!</v>
      </c>
      <c r="F3241" t="e">
        <f t="shared" si="610"/>
        <v>#VALUE!</v>
      </c>
      <c r="G3241" t="e">
        <f t="shared" si="606"/>
        <v>#VALUE!</v>
      </c>
      <c r="H3241" t="e">
        <f t="shared" si="608"/>
        <v>#VALUE!</v>
      </c>
      <c r="I3241" t="e">
        <f t="shared" si="609"/>
        <v>#VALUE!</v>
      </c>
    </row>
    <row r="3242" spans="1:9" x14ac:dyDescent="0.2">
      <c r="A3242" t="s">
        <v>1383</v>
      </c>
      <c r="B3242" t="s">
        <v>1382</v>
      </c>
      <c r="D3242" t="s">
        <v>10945</v>
      </c>
      <c r="E3242" t="e">
        <f t="shared" si="607"/>
        <v>#VALUE!</v>
      </c>
      <c r="F3242" t="e">
        <f t="shared" si="610"/>
        <v>#VALUE!</v>
      </c>
      <c r="G3242" t="e">
        <f t="shared" si="606"/>
        <v>#VALUE!</v>
      </c>
      <c r="H3242" t="e">
        <f t="shared" si="608"/>
        <v>#VALUE!</v>
      </c>
      <c r="I3242" t="e">
        <f t="shared" si="609"/>
        <v>#VALUE!</v>
      </c>
    </row>
    <row r="3243" spans="1:9" x14ac:dyDescent="0.2">
      <c r="A3243" t="s">
        <v>10718</v>
      </c>
      <c r="B3243" t="s">
        <v>10717</v>
      </c>
      <c r="D3243" t="s">
        <v>10945</v>
      </c>
      <c r="E3243" t="e">
        <f t="shared" si="607"/>
        <v>#VALUE!</v>
      </c>
      <c r="F3243" t="e">
        <f t="shared" si="610"/>
        <v>#VALUE!</v>
      </c>
      <c r="G3243" t="e">
        <f t="shared" si="606"/>
        <v>#VALUE!</v>
      </c>
      <c r="H3243" t="e">
        <f t="shared" si="608"/>
        <v>#VALUE!</v>
      </c>
      <c r="I3243" t="str">
        <f t="shared" si="609"/>
        <v>港鐵杏花村站A2出口</v>
      </c>
    </row>
    <row r="3244" spans="1:9" x14ac:dyDescent="0.2">
      <c r="A3244" t="s">
        <v>3535</v>
      </c>
      <c r="B3244" t="s">
        <v>3534</v>
      </c>
      <c r="D3244" t="s">
        <v>10945</v>
      </c>
      <c r="E3244" t="e">
        <f t="shared" si="607"/>
        <v>#VALUE!</v>
      </c>
      <c r="F3244" t="e">
        <f t="shared" si="610"/>
        <v>#VALUE!</v>
      </c>
      <c r="G3244" t="e">
        <f t="shared" si="606"/>
        <v>#VALUE!</v>
      </c>
      <c r="H3244" t="e">
        <f t="shared" si="608"/>
        <v>#VALUE!</v>
      </c>
      <c r="I3244" t="e">
        <f t="shared" si="609"/>
        <v>#VALUE!</v>
      </c>
    </row>
    <row r="3245" spans="1:9" x14ac:dyDescent="0.2">
      <c r="A3245" t="s">
        <v>10775</v>
      </c>
      <c r="B3245" t="s">
        <v>1382</v>
      </c>
      <c r="D3245" t="s">
        <v>10945</v>
      </c>
      <c r="E3245" t="e">
        <f t="shared" si="607"/>
        <v>#VALUE!</v>
      </c>
      <c r="F3245" t="e">
        <f t="shared" si="610"/>
        <v>#VALUE!</v>
      </c>
      <c r="G3245" t="e">
        <f t="shared" si="606"/>
        <v>#VALUE!</v>
      </c>
      <c r="H3245" t="e">
        <f t="shared" si="608"/>
        <v>#VALUE!</v>
      </c>
      <c r="I3245" t="e">
        <f t="shared" si="609"/>
        <v>#VALUE!</v>
      </c>
    </row>
    <row r="3246" spans="1:9" x14ac:dyDescent="0.2">
      <c r="A3246" t="s">
        <v>1055</v>
      </c>
      <c r="B3246" t="s">
        <v>1054</v>
      </c>
      <c r="D3246" t="s">
        <v>10945</v>
      </c>
      <c r="E3246" t="e">
        <f t="shared" si="607"/>
        <v>#VALUE!</v>
      </c>
      <c r="F3246" t="e">
        <f t="shared" si="610"/>
        <v>#VALUE!</v>
      </c>
      <c r="G3246" t="e">
        <f t="shared" si="606"/>
        <v>#VALUE!</v>
      </c>
      <c r="H3246" t="e">
        <f t="shared" si="608"/>
        <v>#VALUE!</v>
      </c>
      <c r="I3246" t="str">
        <f t="shared" si="609"/>
        <v>港鐵杏花邨站A2出口</v>
      </c>
    </row>
    <row r="3247" spans="1:9" x14ac:dyDescent="0.2">
      <c r="A3247" t="s">
        <v>5691</v>
      </c>
      <c r="B3247" t="s">
        <v>1382</v>
      </c>
      <c r="D3247" t="s">
        <v>10945</v>
      </c>
      <c r="E3247" t="e">
        <f t="shared" si="607"/>
        <v>#VALUE!</v>
      </c>
      <c r="F3247" t="e">
        <f t="shared" si="610"/>
        <v>#VALUE!</v>
      </c>
      <c r="G3247" t="e">
        <f t="shared" si="606"/>
        <v>#VALUE!</v>
      </c>
      <c r="H3247" t="e">
        <f t="shared" si="608"/>
        <v>#VALUE!</v>
      </c>
      <c r="I3247" t="e">
        <f t="shared" si="609"/>
        <v>#VALUE!</v>
      </c>
    </row>
    <row r="3248" spans="1:9" x14ac:dyDescent="0.2">
      <c r="A3248" t="s">
        <v>3992</v>
      </c>
      <c r="B3248" t="s">
        <v>3991</v>
      </c>
      <c r="D3248" t="s">
        <v>11037</v>
      </c>
      <c r="E3248" t="e">
        <f t="shared" si="607"/>
        <v>#VALUE!</v>
      </c>
      <c r="F3248" t="e">
        <f t="shared" si="610"/>
        <v>#VALUE!</v>
      </c>
      <c r="G3248" t="e">
        <f t="shared" si="606"/>
        <v>#VALUE!</v>
      </c>
      <c r="H3248" t="e">
        <f t="shared" si="608"/>
        <v>#VALUE!</v>
      </c>
      <c r="I3248" t="e">
        <f t="shared" si="609"/>
        <v>#VALUE!</v>
      </c>
    </row>
    <row r="3249" spans="1:9" x14ac:dyDescent="0.2">
      <c r="A3249" t="s">
        <v>5920</v>
      </c>
      <c r="B3249" t="s">
        <v>5919</v>
      </c>
      <c r="D3249" t="s">
        <v>11037</v>
      </c>
      <c r="E3249" t="e">
        <f t="shared" si="607"/>
        <v>#VALUE!</v>
      </c>
      <c r="F3249" t="e">
        <f t="shared" si="610"/>
        <v>#VALUE!</v>
      </c>
      <c r="G3249" t="e">
        <f t="shared" si="606"/>
        <v>#VALUE!</v>
      </c>
      <c r="H3249" t="e">
        <f t="shared" si="608"/>
        <v>#VALUE!</v>
      </c>
      <c r="I3249" t="str">
        <f t="shared" si="609"/>
        <v>港鐵東涌站A出口</v>
      </c>
    </row>
    <row r="3250" spans="1:9" x14ac:dyDescent="0.2">
      <c r="A3250" t="s">
        <v>2763</v>
      </c>
      <c r="B3250" t="s">
        <v>2762</v>
      </c>
      <c r="D3250" t="s">
        <v>10944</v>
      </c>
      <c r="E3250" t="e">
        <f t="shared" si="607"/>
        <v>#VALUE!</v>
      </c>
      <c r="F3250" t="e">
        <f t="shared" si="610"/>
        <v>#VALUE!</v>
      </c>
      <c r="G3250" t="e">
        <f t="shared" si="606"/>
        <v>#VALUE!</v>
      </c>
      <c r="H3250" t="e">
        <f t="shared" si="608"/>
        <v>#VALUE!</v>
      </c>
      <c r="I3250" t="e">
        <f t="shared" si="609"/>
        <v>#VALUE!</v>
      </c>
    </row>
    <row r="3251" spans="1:9" x14ac:dyDescent="0.2">
      <c r="A3251" t="s">
        <v>1218</v>
      </c>
      <c r="B3251" t="s">
        <v>7863</v>
      </c>
      <c r="D3251" t="s">
        <v>10944</v>
      </c>
      <c r="E3251" t="e">
        <f t="shared" si="607"/>
        <v>#VALUE!</v>
      </c>
      <c r="F3251" t="e">
        <f t="shared" si="610"/>
        <v>#VALUE!</v>
      </c>
      <c r="G3251" t="e">
        <f t="shared" si="606"/>
        <v>#VALUE!</v>
      </c>
      <c r="H3251" t="e">
        <f t="shared" si="608"/>
        <v>#VALUE!</v>
      </c>
      <c r="I3251" t="str">
        <f t="shared" si="609"/>
        <v>港鐵柴灣站B出口</v>
      </c>
    </row>
    <row r="3252" spans="1:9" x14ac:dyDescent="0.2">
      <c r="A3252" t="s">
        <v>1218</v>
      </c>
      <c r="B3252" t="s">
        <v>5360</v>
      </c>
      <c r="D3252" t="s">
        <v>10944</v>
      </c>
      <c r="E3252" t="e">
        <f t="shared" si="607"/>
        <v>#VALUE!</v>
      </c>
      <c r="F3252" t="e">
        <f t="shared" si="610"/>
        <v>#VALUE!</v>
      </c>
      <c r="G3252" t="e">
        <f t="shared" si="606"/>
        <v>#VALUE!</v>
      </c>
      <c r="H3252" t="e">
        <f t="shared" si="608"/>
        <v>#VALUE!</v>
      </c>
      <c r="I3252" t="str">
        <f t="shared" si="609"/>
        <v>港鐵柴灣站B出口</v>
      </c>
    </row>
    <row r="3253" spans="1:9" x14ac:dyDescent="0.2">
      <c r="A3253" t="s">
        <v>1218</v>
      </c>
      <c r="B3253" t="s">
        <v>5219</v>
      </c>
      <c r="D3253" t="s">
        <v>10944</v>
      </c>
      <c r="E3253" t="e">
        <f t="shared" si="607"/>
        <v>#VALUE!</v>
      </c>
      <c r="F3253" t="e">
        <f t="shared" si="610"/>
        <v>#VALUE!</v>
      </c>
      <c r="G3253" t="e">
        <f t="shared" si="606"/>
        <v>#VALUE!</v>
      </c>
      <c r="H3253" t="e">
        <f t="shared" si="608"/>
        <v>#VALUE!</v>
      </c>
      <c r="I3253" t="str">
        <f t="shared" si="609"/>
        <v>港鐵柴灣站B出口</v>
      </c>
    </row>
    <row r="3254" spans="1:9" x14ac:dyDescent="0.2">
      <c r="A3254" t="s">
        <v>1218</v>
      </c>
      <c r="B3254" t="s">
        <v>1217</v>
      </c>
      <c r="D3254" t="s">
        <v>10944</v>
      </c>
      <c r="E3254" t="e">
        <f t="shared" si="607"/>
        <v>#VALUE!</v>
      </c>
      <c r="F3254" t="e">
        <f t="shared" si="610"/>
        <v>#VALUE!</v>
      </c>
      <c r="G3254" t="e">
        <f t="shared" si="606"/>
        <v>#VALUE!</v>
      </c>
      <c r="H3254" t="e">
        <f t="shared" si="608"/>
        <v>#VALUE!</v>
      </c>
      <c r="I3254" t="str">
        <f t="shared" si="609"/>
        <v>港鐵柴灣站B出口</v>
      </c>
    </row>
    <row r="3255" spans="1:9" x14ac:dyDescent="0.2">
      <c r="A3255" t="s">
        <v>1218</v>
      </c>
      <c r="B3255" t="s">
        <v>1273</v>
      </c>
      <c r="D3255" t="s">
        <v>10944</v>
      </c>
      <c r="E3255" t="e">
        <f t="shared" si="607"/>
        <v>#VALUE!</v>
      </c>
      <c r="F3255" t="e">
        <f t="shared" si="610"/>
        <v>#VALUE!</v>
      </c>
      <c r="G3255" t="e">
        <f t="shared" si="606"/>
        <v>#VALUE!</v>
      </c>
      <c r="H3255" t="e">
        <f t="shared" si="608"/>
        <v>#VALUE!</v>
      </c>
      <c r="I3255" t="str">
        <f t="shared" si="609"/>
        <v>港鐵柴灣站B出口</v>
      </c>
    </row>
    <row r="3256" spans="1:9" x14ac:dyDescent="0.2">
      <c r="A3256" t="s">
        <v>1218</v>
      </c>
      <c r="B3256" t="s">
        <v>2678</v>
      </c>
      <c r="D3256" t="s">
        <v>10944</v>
      </c>
      <c r="E3256" t="e">
        <f t="shared" si="607"/>
        <v>#VALUE!</v>
      </c>
      <c r="F3256" t="e">
        <f t="shared" si="610"/>
        <v>#VALUE!</v>
      </c>
      <c r="G3256" t="e">
        <f t="shared" si="606"/>
        <v>#VALUE!</v>
      </c>
      <c r="H3256" t="e">
        <f t="shared" si="608"/>
        <v>#VALUE!</v>
      </c>
      <c r="I3256" t="str">
        <f t="shared" si="609"/>
        <v>港鐵柴灣站B出口</v>
      </c>
    </row>
    <row r="3257" spans="1:9" x14ac:dyDescent="0.2">
      <c r="A3257" t="s">
        <v>1218</v>
      </c>
      <c r="B3257" t="s">
        <v>8170</v>
      </c>
      <c r="D3257" t="s">
        <v>10944</v>
      </c>
      <c r="E3257" t="e">
        <f t="shared" si="607"/>
        <v>#VALUE!</v>
      </c>
      <c r="F3257" t="e">
        <f t="shared" si="610"/>
        <v>#VALUE!</v>
      </c>
      <c r="G3257" t="e">
        <f t="shared" si="606"/>
        <v>#VALUE!</v>
      </c>
      <c r="H3257" t="e">
        <f t="shared" si="608"/>
        <v>#VALUE!</v>
      </c>
      <c r="I3257" t="str">
        <f t="shared" si="609"/>
        <v>港鐵柴灣站B出口</v>
      </c>
    </row>
    <row r="3258" spans="1:9" x14ac:dyDescent="0.2">
      <c r="A3258" t="s">
        <v>10527</v>
      </c>
      <c r="B3258" t="s">
        <v>10526</v>
      </c>
      <c r="D3258" t="s">
        <v>10944</v>
      </c>
      <c r="E3258" t="e">
        <f t="shared" si="607"/>
        <v>#VALUE!</v>
      </c>
      <c r="F3258" t="e">
        <f t="shared" si="610"/>
        <v>#VALUE!</v>
      </c>
      <c r="G3258" t="e">
        <f t="shared" si="606"/>
        <v>#VALUE!</v>
      </c>
      <c r="H3258" t="e">
        <f t="shared" si="608"/>
        <v>#VALUE!</v>
      </c>
      <c r="I3258" t="str">
        <f t="shared" si="609"/>
        <v>港鐵柴灣站Ｂ出口</v>
      </c>
    </row>
    <row r="3259" spans="1:9" x14ac:dyDescent="0.2">
      <c r="A3259" t="s">
        <v>1465</v>
      </c>
      <c r="B3259" t="s">
        <v>7864</v>
      </c>
      <c r="D3259" t="s">
        <v>10944</v>
      </c>
      <c r="E3259" t="e">
        <f t="shared" si="607"/>
        <v>#VALUE!</v>
      </c>
      <c r="F3259" t="e">
        <f t="shared" si="610"/>
        <v>#VALUE!</v>
      </c>
      <c r="G3259" t="e">
        <f t="shared" si="606"/>
        <v>#VALUE!</v>
      </c>
      <c r="H3259" t="e">
        <f t="shared" si="608"/>
        <v>#VALUE!</v>
      </c>
      <c r="I3259" t="str">
        <f t="shared" si="609"/>
        <v>港鐵柴灣站C出口</v>
      </c>
    </row>
    <row r="3260" spans="1:9" x14ac:dyDescent="0.2">
      <c r="A3260" t="s">
        <v>1465</v>
      </c>
      <c r="B3260" t="s">
        <v>5361</v>
      </c>
      <c r="D3260" t="s">
        <v>10944</v>
      </c>
      <c r="E3260" t="e">
        <f t="shared" si="607"/>
        <v>#VALUE!</v>
      </c>
      <c r="F3260" t="e">
        <f t="shared" si="610"/>
        <v>#VALUE!</v>
      </c>
      <c r="G3260" t="e">
        <f t="shared" si="606"/>
        <v>#VALUE!</v>
      </c>
      <c r="H3260" t="e">
        <f t="shared" si="608"/>
        <v>#VALUE!</v>
      </c>
      <c r="I3260" t="str">
        <f t="shared" si="609"/>
        <v>港鐵柴灣站C出口</v>
      </c>
    </row>
    <row r="3261" spans="1:9" x14ac:dyDescent="0.2">
      <c r="A3261" t="s">
        <v>1465</v>
      </c>
      <c r="B3261" t="s">
        <v>1464</v>
      </c>
      <c r="D3261" t="s">
        <v>10944</v>
      </c>
      <c r="E3261" t="e">
        <f t="shared" si="607"/>
        <v>#VALUE!</v>
      </c>
      <c r="F3261" t="e">
        <f t="shared" si="610"/>
        <v>#VALUE!</v>
      </c>
      <c r="G3261" t="e">
        <f t="shared" si="606"/>
        <v>#VALUE!</v>
      </c>
      <c r="H3261" t="e">
        <f t="shared" si="608"/>
        <v>#VALUE!</v>
      </c>
      <c r="I3261" t="str">
        <f t="shared" si="609"/>
        <v>港鐵柴灣站C出口</v>
      </c>
    </row>
    <row r="3262" spans="1:9" x14ac:dyDescent="0.2">
      <c r="A3262" t="s">
        <v>1465</v>
      </c>
      <c r="B3262" t="s">
        <v>9225</v>
      </c>
      <c r="D3262" t="s">
        <v>10944</v>
      </c>
      <c r="E3262" t="e">
        <f t="shared" si="607"/>
        <v>#VALUE!</v>
      </c>
      <c r="F3262" t="e">
        <f t="shared" si="610"/>
        <v>#VALUE!</v>
      </c>
      <c r="G3262" t="e">
        <f t="shared" si="606"/>
        <v>#VALUE!</v>
      </c>
      <c r="H3262" t="e">
        <f t="shared" si="608"/>
        <v>#VALUE!</v>
      </c>
      <c r="I3262" t="str">
        <f t="shared" si="609"/>
        <v>港鐵柴灣站C出口</v>
      </c>
    </row>
    <row r="3263" spans="1:9" x14ac:dyDescent="0.2">
      <c r="A3263" t="s">
        <v>1389</v>
      </c>
      <c r="B3263" t="s">
        <v>1388</v>
      </c>
      <c r="D3263" t="s">
        <v>11001</v>
      </c>
      <c r="E3263" t="e">
        <f t="shared" si="607"/>
        <v>#VALUE!</v>
      </c>
      <c r="F3263" t="e">
        <f t="shared" si="610"/>
        <v>#VALUE!</v>
      </c>
      <c r="G3263" t="e">
        <f t="shared" si="606"/>
        <v>#VALUE!</v>
      </c>
      <c r="H3263" t="e">
        <f t="shared" si="608"/>
        <v>#VALUE!</v>
      </c>
      <c r="I3263" t="e">
        <f t="shared" si="609"/>
        <v>#VALUE!</v>
      </c>
    </row>
    <row r="3264" spans="1:9" x14ac:dyDescent="0.2">
      <c r="A3264" t="s">
        <v>7525</v>
      </c>
      <c r="B3264" t="s">
        <v>7524</v>
      </c>
      <c r="D3264" t="s">
        <v>11001</v>
      </c>
      <c r="E3264" t="e">
        <f t="shared" si="607"/>
        <v>#VALUE!</v>
      </c>
      <c r="F3264" t="e">
        <f t="shared" si="610"/>
        <v>#VALUE!</v>
      </c>
      <c r="G3264" t="e">
        <f t="shared" si="606"/>
        <v>#VALUE!</v>
      </c>
      <c r="H3264" t="e">
        <f t="shared" si="608"/>
        <v>#VALUE!</v>
      </c>
      <c r="I3264" t="str">
        <f t="shared" si="609"/>
        <v>港鐵樂富站A1出口</v>
      </c>
    </row>
    <row r="3265" spans="1:9" x14ac:dyDescent="0.2">
      <c r="A3265" t="s">
        <v>10229</v>
      </c>
      <c r="B3265" t="s">
        <v>333</v>
      </c>
      <c r="D3265" t="s">
        <v>11001</v>
      </c>
      <c r="E3265" t="e">
        <f t="shared" si="607"/>
        <v>#VALUE!</v>
      </c>
      <c r="F3265" t="e">
        <f t="shared" si="610"/>
        <v>#VALUE!</v>
      </c>
      <c r="G3265" t="e">
        <f t="shared" si="606"/>
        <v>#VALUE!</v>
      </c>
      <c r="H3265" t="e">
        <f t="shared" si="608"/>
        <v>#VALUE!</v>
      </c>
      <c r="I3265" t="e">
        <f t="shared" si="609"/>
        <v>#VALUE!</v>
      </c>
    </row>
    <row r="3266" spans="1:9" x14ac:dyDescent="0.2">
      <c r="A3266" t="s">
        <v>6402</v>
      </c>
      <c r="B3266" t="s">
        <v>6401</v>
      </c>
      <c r="D3266" t="s">
        <v>11001</v>
      </c>
      <c r="E3266" t="e">
        <f t="shared" si="607"/>
        <v>#VALUE!</v>
      </c>
      <c r="F3266" t="e">
        <f t="shared" si="610"/>
        <v>#VALUE!</v>
      </c>
      <c r="G3266" t="e">
        <f t="shared" si="606"/>
        <v>#VALUE!</v>
      </c>
      <c r="H3266" t="e">
        <f t="shared" si="608"/>
        <v>#VALUE!</v>
      </c>
      <c r="I3266" t="str">
        <f t="shared" si="609"/>
        <v>港鐵樂富站A出口(</v>
      </c>
    </row>
    <row r="3267" spans="1:9" x14ac:dyDescent="0.2">
      <c r="A3267" t="s">
        <v>6402</v>
      </c>
      <c r="B3267" t="s">
        <v>6403</v>
      </c>
      <c r="D3267" t="s">
        <v>11001</v>
      </c>
      <c r="E3267" t="e">
        <f t="shared" si="607"/>
        <v>#VALUE!</v>
      </c>
      <c r="F3267" t="e">
        <f t="shared" si="610"/>
        <v>#VALUE!</v>
      </c>
      <c r="G3267" t="e">
        <f t="shared" ref="G3267:G3330" si="611">TRIM(MID(A3267,1,FIND("花園",A3267)+1))</f>
        <v>#VALUE!</v>
      </c>
      <c r="H3267" t="e">
        <f t="shared" si="608"/>
        <v>#VALUE!</v>
      </c>
      <c r="I3267" t="str">
        <f t="shared" si="609"/>
        <v>港鐵樂富站A出口(</v>
      </c>
    </row>
    <row r="3268" spans="1:9" x14ac:dyDescent="0.2">
      <c r="A3268" t="s">
        <v>5767</v>
      </c>
      <c r="B3268" t="s">
        <v>6044</v>
      </c>
      <c r="D3268" t="s">
        <v>11001</v>
      </c>
      <c r="E3268" t="e">
        <f t="shared" ref="E3268:E3331" si="612">IF(AND(ISERR(SEARCH("花園",A3268)),ISERR(SEARCH("碼頭",A3268))),TRIM(MID(A3268,1,FIND("號",A3268))))</f>
        <v>#VALUE!</v>
      </c>
      <c r="F3268" t="e">
        <f t="shared" si="610"/>
        <v>#VALUE!</v>
      </c>
      <c r="G3268" t="e">
        <f t="shared" si="611"/>
        <v>#VALUE!</v>
      </c>
      <c r="H3268" t="e">
        <f t="shared" si="608"/>
        <v>#VALUE!</v>
      </c>
      <c r="I3268" t="str">
        <f t="shared" si="609"/>
        <v>港鐵樂富站A出口</v>
      </c>
    </row>
    <row r="3269" spans="1:9" x14ac:dyDescent="0.2">
      <c r="A3269" t="s">
        <v>5767</v>
      </c>
      <c r="B3269" t="s">
        <v>5766</v>
      </c>
      <c r="D3269" t="s">
        <v>11001</v>
      </c>
      <c r="E3269" t="e">
        <f t="shared" si="612"/>
        <v>#VALUE!</v>
      </c>
      <c r="F3269" t="e">
        <f t="shared" si="610"/>
        <v>#VALUE!</v>
      </c>
      <c r="G3269" t="e">
        <f t="shared" si="611"/>
        <v>#VALUE!</v>
      </c>
      <c r="H3269" t="e">
        <f t="shared" ref="H3269:H3332" si="613">TRIM(MID(SUBSTITUTE(A3269,"與",""),1,FIND("交界",A3269)-2))</f>
        <v>#VALUE!</v>
      </c>
      <c r="I3269" t="str">
        <f t="shared" ref="I3269:I3332" si="614">TRIM(MID(A3269,1,FIND("對出",A3269)-1))</f>
        <v>港鐵樂富站A出口</v>
      </c>
    </row>
    <row r="3270" spans="1:9" x14ac:dyDescent="0.2">
      <c r="A3270" t="s">
        <v>9863</v>
      </c>
      <c r="B3270" t="s">
        <v>9862</v>
      </c>
      <c r="D3270" t="s">
        <v>11001</v>
      </c>
      <c r="E3270" t="e">
        <f t="shared" si="612"/>
        <v>#VALUE!</v>
      </c>
      <c r="F3270" t="e">
        <f t="shared" ref="F3270:F3333" si="615">TRIM(MID(A3270,1,FIND("場",A3270)))</f>
        <v>#VALUE!</v>
      </c>
      <c r="G3270" t="e">
        <f t="shared" si="611"/>
        <v>#VALUE!</v>
      </c>
      <c r="H3270" t="e">
        <f t="shared" si="613"/>
        <v>#VALUE!</v>
      </c>
      <c r="I3270" t="str">
        <f t="shared" si="614"/>
        <v>港鐵樂富站A出口</v>
      </c>
    </row>
    <row r="3271" spans="1:9" x14ac:dyDescent="0.2">
      <c r="A3271" t="s">
        <v>9863</v>
      </c>
      <c r="B3271" t="s">
        <v>10649</v>
      </c>
      <c r="D3271" t="s">
        <v>11001</v>
      </c>
      <c r="E3271" t="e">
        <f t="shared" si="612"/>
        <v>#VALUE!</v>
      </c>
      <c r="F3271" t="e">
        <f t="shared" si="615"/>
        <v>#VALUE!</v>
      </c>
      <c r="G3271" t="e">
        <f t="shared" si="611"/>
        <v>#VALUE!</v>
      </c>
      <c r="H3271" t="e">
        <f t="shared" si="613"/>
        <v>#VALUE!</v>
      </c>
      <c r="I3271" t="str">
        <f t="shared" si="614"/>
        <v>港鐵樂富站A出口</v>
      </c>
    </row>
    <row r="3272" spans="1:9" x14ac:dyDescent="0.2">
      <c r="A3272" t="s">
        <v>335</v>
      </c>
      <c r="B3272" t="s">
        <v>333</v>
      </c>
      <c r="D3272" t="s">
        <v>11001</v>
      </c>
      <c r="E3272" t="e">
        <f t="shared" si="612"/>
        <v>#VALUE!</v>
      </c>
      <c r="F3272" t="e">
        <f t="shared" si="615"/>
        <v>#VALUE!</v>
      </c>
      <c r="G3272" t="e">
        <f t="shared" si="611"/>
        <v>#VALUE!</v>
      </c>
      <c r="H3272" t="e">
        <f t="shared" si="613"/>
        <v>#VALUE!</v>
      </c>
      <c r="I3272" t="str">
        <f t="shared" si="614"/>
        <v>港鐵樂富站A出口</v>
      </c>
    </row>
    <row r="3273" spans="1:9" x14ac:dyDescent="0.2">
      <c r="A3273" t="s">
        <v>335</v>
      </c>
      <c r="B3273" t="s">
        <v>10013</v>
      </c>
      <c r="D3273" t="s">
        <v>11001</v>
      </c>
      <c r="E3273" t="e">
        <f t="shared" si="612"/>
        <v>#VALUE!</v>
      </c>
      <c r="F3273" t="e">
        <f t="shared" si="615"/>
        <v>#VALUE!</v>
      </c>
      <c r="G3273" t="e">
        <f t="shared" si="611"/>
        <v>#VALUE!</v>
      </c>
      <c r="H3273" t="e">
        <f t="shared" si="613"/>
        <v>#VALUE!</v>
      </c>
      <c r="I3273" t="str">
        <f t="shared" si="614"/>
        <v>港鐵樂富站A出口</v>
      </c>
    </row>
    <row r="3274" spans="1:9" x14ac:dyDescent="0.2">
      <c r="A3274" t="s">
        <v>8098</v>
      </c>
      <c r="B3274" t="s">
        <v>8097</v>
      </c>
      <c r="D3274" t="s">
        <v>11001</v>
      </c>
      <c r="E3274" t="e">
        <f t="shared" si="612"/>
        <v>#VALUE!</v>
      </c>
      <c r="F3274" t="e">
        <f t="shared" si="615"/>
        <v>#VALUE!</v>
      </c>
      <c r="G3274" t="e">
        <f t="shared" si="611"/>
        <v>#VALUE!</v>
      </c>
      <c r="H3274" t="e">
        <f t="shared" si="613"/>
        <v>#VALUE!</v>
      </c>
      <c r="I3274" t="str">
        <f t="shared" si="614"/>
        <v>港鐵樂富站A出口</v>
      </c>
    </row>
    <row r="3275" spans="1:9" x14ac:dyDescent="0.2">
      <c r="A3275" t="s">
        <v>8115</v>
      </c>
      <c r="B3275" t="s">
        <v>8114</v>
      </c>
      <c r="D3275" t="s">
        <v>11001</v>
      </c>
      <c r="E3275" t="e">
        <f t="shared" si="612"/>
        <v>#VALUE!</v>
      </c>
      <c r="F3275" t="e">
        <f t="shared" si="615"/>
        <v>#VALUE!</v>
      </c>
      <c r="G3275" t="e">
        <f t="shared" si="611"/>
        <v>#VALUE!</v>
      </c>
      <c r="H3275" t="e">
        <f t="shared" si="613"/>
        <v>#VALUE!</v>
      </c>
      <c r="I3275" t="e">
        <f t="shared" si="614"/>
        <v>#VALUE!</v>
      </c>
    </row>
    <row r="3276" spans="1:9" x14ac:dyDescent="0.2">
      <c r="A3276" t="s">
        <v>2025</v>
      </c>
      <c r="B3276" t="s">
        <v>2024</v>
      </c>
      <c r="D3276" t="s">
        <v>11001</v>
      </c>
      <c r="E3276" t="e">
        <f t="shared" si="612"/>
        <v>#VALUE!</v>
      </c>
      <c r="F3276" t="e">
        <f t="shared" si="615"/>
        <v>#VALUE!</v>
      </c>
      <c r="G3276" t="e">
        <f t="shared" si="611"/>
        <v>#VALUE!</v>
      </c>
      <c r="H3276" t="e">
        <f t="shared" si="613"/>
        <v>#VALUE!</v>
      </c>
      <c r="I3276" t="e">
        <f t="shared" si="614"/>
        <v>#VALUE!</v>
      </c>
    </row>
    <row r="3277" spans="1:9" x14ac:dyDescent="0.2">
      <c r="A3277" t="s">
        <v>642</v>
      </c>
      <c r="B3277" t="s">
        <v>641</v>
      </c>
      <c r="D3277" t="s">
        <v>11001</v>
      </c>
      <c r="E3277" t="e">
        <f t="shared" si="612"/>
        <v>#VALUE!</v>
      </c>
      <c r="F3277" t="e">
        <f t="shared" si="615"/>
        <v>#VALUE!</v>
      </c>
      <c r="G3277" t="e">
        <f t="shared" si="611"/>
        <v>#VALUE!</v>
      </c>
      <c r="H3277" t="e">
        <f t="shared" si="613"/>
        <v>#VALUE!</v>
      </c>
      <c r="I3277" t="str">
        <f t="shared" si="614"/>
        <v>港鐵樂富站B出口</v>
      </c>
    </row>
    <row r="3278" spans="1:9" x14ac:dyDescent="0.2">
      <c r="A3278" t="s">
        <v>4971</v>
      </c>
      <c r="B3278" t="s">
        <v>4970</v>
      </c>
      <c r="D3278" t="s">
        <v>11001</v>
      </c>
      <c r="E3278" t="e">
        <f t="shared" si="612"/>
        <v>#VALUE!</v>
      </c>
      <c r="F3278" t="e">
        <f t="shared" si="615"/>
        <v>#VALUE!</v>
      </c>
      <c r="G3278" t="e">
        <f t="shared" si="611"/>
        <v>#VALUE!</v>
      </c>
      <c r="H3278" t="e">
        <f t="shared" si="613"/>
        <v>#VALUE!</v>
      </c>
      <c r="I3278" t="e">
        <f t="shared" si="614"/>
        <v>#VALUE!</v>
      </c>
    </row>
    <row r="3279" spans="1:9" x14ac:dyDescent="0.2">
      <c r="A3279" t="s">
        <v>3639</v>
      </c>
      <c r="B3279" t="s">
        <v>3638</v>
      </c>
      <c r="D3279" t="s">
        <v>11001</v>
      </c>
      <c r="E3279" t="e">
        <f t="shared" si="612"/>
        <v>#VALUE!</v>
      </c>
      <c r="F3279" t="e">
        <f t="shared" si="615"/>
        <v>#VALUE!</v>
      </c>
      <c r="G3279" t="e">
        <f t="shared" si="611"/>
        <v>#VALUE!</v>
      </c>
      <c r="H3279" t="e">
        <f t="shared" si="613"/>
        <v>#VALUE!</v>
      </c>
      <c r="I3279" t="str">
        <f t="shared" si="614"/>
        <v>港鐵樂富站</v>
      </c>
    </row>
    <row r="3280" spans="1:9" x14ac:dyDescent="0.2">
      <c r="A3280" t="s">
        <v>6992</v>
      </c>
      <c r="B3280" t="s">
        <v>6991</v>
      </c>
      <c r="D3280" t="s">
        <v>11001</v>
      </c>
      <c r="E3280" t="e">
        <f t="shared" si="612"/>
        <v>#VALUE!</v>
      </c>
      <c r="F3280" t="e">
        <f t="shared" si="615"/>
        <v>#VALUE!</v>
      </c>
      <c r="G3280" t="e">
        <f t="shared" si="611"/>
        <v>#VALUE!</v>
      </c>
      <c r="H3280" t="e">
        <f t="shared" si="613"/>
        <v>#VALUE!</v>
      </c>
      <c r="I3280" t="e">
        <f t="shared" si="614"/>
        <v>#VALUE!</v>
      </c>
    </row>
    <row r="3281" spans="1:9" x14ac:dyDescent="0.2">
      <c r="A3281" t="s">
        <v>3342</v>
      </c>
      <c r="B3281" t="s">
        <v>2810</v>
      </c>
      <c r="D3281" t="s">
        <v>11075</v>
      </c>
      <c r="E3281" t="e">
        <f t="shared" si="612"/>
        <v>#VALUE!</v>
      </c>
      <c r="F3281" t="e">
        <f t="shared" si="615"/>
        <v>#VALUE!</v>
      </c>
      <c r="G3281" t="e">
        <f t="shared" si="611"/>
        <v>#VALUE!</v>
      </c>
      <c r="H3281" t="e">
        <f t="shared" si="613"/>
        <v>#VALUE!</v>
      </c>
      <c r="I3281" t="str">
        <f t="shared" si="614"/>
        <v>港鐵沙田圍站A出口</v>
      </c>
    </row>
    <row r="3282" spans="1:9" x14ac:dyDescent="0.2">
      <c r="A3282" t="s">
        <v>2811</v>
      </c>
      <c r="B3282" t="s">
        <v>2810</v>
      </c>
      <c r="D3282" t="s">
        <v>11075</v>
      </c>
      <c r="E3282" t="e">
        <f t="shared" si="612"/>
        <v>#VALUE!</v>
      </c>
      <c r="F3282" t="e">
        <f t="shared" si="615"/>
        <v>#VALUE!</v>
      </c>
      <c r="G3282" t="e">
        <f t="shared" si="611"/>
        <v>#VALUE!</v>
      </c>
      <c r="H3282" t="e">
        <f t="shared" si="613"/>
        <v>#VALUE!</v>
      </c>
      <c r="I3282" t="str">
        <f t="shared" si="614"/>
        <v>港鐵沙田圍站A出口</v>
      </c>
    </row>
    <row r="3283" spans="1:9" x14ac:dyDescent="0.2">
      <c r="A3283" t="s">
        <v>2811</v>
      </c>
      <c r="B3283" t="s">
        <v>7673</v>
      </c>
      <c r="D3283" t="s">
        <v>11075</v>
      </c>
      <c r="E3283" t="e">
        <f t="shared" si="612"/>
        <v>#VALUE!</v>
      </c>
      <c r="F3283" t="e">
        <f t="shared" si="615"/>
        <v>#VALUE!</v>
      </c>
      <c r="G3283" t="e">
        <f t="shared" si="611"/>
        <v>#VALUE!</v>
      </c>
      <c r="H3283" t="e">
        <f t="shared" si="613"/>
        <v>#VALUE!</v>
      </c>
      <c r="I3283" t="str">
        <f t="shared" si="614"/>
        <v>港鐵沙田圍站A出口</v>
      </c>
    </row>
    <row r="3284" spans="1:9" x14ac:dyDescent="0.2">
      <c r="A3284" t="s">
        <v>2811</v>
      </c>
      <c r="B3284" t="s">
        <v>7845</v>
      </c>
      <c r="D3284" t="s">
        <v>11075</v>
      </c>
      <c r="E3284" t="e">
        <f t="shared" si="612"/>
        <v>#VALUE!</v>
      </c>
      <c r="F3284" t="e">
        <f t="shared" si="615"/>
        <v>#VALUE!</v>
      </c>
      <c r="G3284" t="e">
        <f t="shared" si="611"/>
        <v>#VALUE!</v>
      </c>
      <c r="H3284" t="e">
        <f t="shared" si="613"/>
        <v>#VALUE!</v>
      </c>
      <c r="I3284" t="str">
        <f t="shared" si="614"/>
        <v>港鐵沙田圍站A出口</v>
      </c>
    </row>
    <row r="3285" spans="1:9" x14ac:dyDescent="0.2">
      <c r="A3285" t="s">
        <v>7046</v>
      </c>
      <c r="B3285" t="s">
        <v>7045</v>
      </c>
      <c r="D3285" t="s">
        <v>11075</v>
      </c>
      <c r="E3285" t="e">
        <f t="shared" si="612"/>
        <v>#VALUE!</v>
      </c>
      <c r="F3285" t="e">
        <f t="shared" si="615"/>
        <v>#VALUE!</v>
      </c>
      <c r="G3285" t="e">
        <f t="shared" si="611"/>
        <v>#VALUE!</v>
      </c>
      <c r="H3285" t="e">
        <f t="shared" si="613"/>
        <v>#VALUE!</v>
      </c>
      <c r="I3285" t="str">
        <f t="shared" si="614"/>
        <v>港鐵沙田圍站B出口</v>
      </c>
    </row>
    <row r="3286" spans="1:9" x14ac:dyDescent="0.2">
      <c r="A3286" t="s">
        <v>2702</v>
      </c>
      <c r="B3286" t="s">
        <v>2701</v>
      </c>
      <c r="D3286" t="s">
        <v>11075</v>
      </c>
      <c r="E3286" t="e">
        <f t="shared" si="612"/>
        <v>#VALUE!</v>
      </c>
      <c r="F3286" t="e">
        <f t="shared" si="615"/>
        <v>#VALUE!</v>
      </c>
      <c r="G3286" t="e">
        <f t="shared" si="611"/>
        <v>#VALUE!</v>
      </c>
      <c r="H3286" t="e">
        <f t="shared" si="613"/>
        <v>#VALUE!</v>
      </c>
      <c r="I3286" t="str">
        <f t="shared" si="614"/>
        <v>港鐵沙田圍站B出口</v>
      </c>
    </row>
    <row r="3287" spans="1:9" x14ac:dyDescent="0.2">
      <c r="A3287" t="s">
        <v>6977</v>
      </c>
      <c r="B3287" t="s">
        <v>6976</v>
      </c>
      <c r="D3287" t="s">
        <v>11075</v>
      </c>
      <c r="E3287" t="e">
        <f t="shared" si="612"/>
        <v>#VALUE!</v>
      </c>
      <c r="F3287" t="e">
        <f t="shared" si="615"/>
        <v>#VALUE!</v>
      </c>
      <c r="G3287" t="e">
        <f t="shared" si="611"/>
        <v>#VALUE!</v>
      </c>
      <c r="H3287" t="e">
        <f t="shared" si="613"/>
        <v>#VALUE!</v>
      </c>
      <c r="I3287" t="str">
        <f t="shared" si="614"/>
        <v>港鐵沙田圍站C出口</v>
      </c>
    </row>
    <row r="3288" spans="1:9" x14ac:dyDescent="0.2">
      <c r="A3288" t="s">
        <v>2779</v>
      </c>
      <c r="B3288" t="s">
        <v>2778</v>
      </c>
      <c r="D3288" t="s">
        <v>11075</v>
      </c>
      <c r="E3288" t="e">
        <f t="shared" si="612"/>
        <v>#VALUE!</v>
      </c>
      <c r="F3288" t="e">
        <f t="shared" si="615"/>
        <v>#VALUE!</v>
      </c>
      <c r="G3288" t="e">
        <f t="shared" si="611"/>
        <v>#VALUE!</v>
      </c>
      <c r="H3288" t="e">
        <f t="shared" si="613"/>
        <v>#VALUE!</v>
      </c>
      <c r="I3288" t="e">
        <f t="shared" si="614"/>
        <v>#VALUE!</v>
      </c>
    </row>
    <row r="3289" spans="1:9" x14ac:dyDescent="0.2">
      <c r="A3289" t="s">
        <v>2779</v>
      </c>
      <c r="B3289" t="s">
        <v>7120</v>
      </c>
      <c r="D3289" t="s">
        <v>11075</v>
      </c>
      <c r="E3289" t="e">
        <f t="shared" si="612"/>
        <v>#VALUE!</v>
      </c>
      <c r="F3289" t="e">
        <f t="shared" si="615"/>
        <v>#VALUE!</v>
      </c>
      <c r="G3289" t="e">
        <f t="shared" si="611"/>
        <v>#VALUE!</v>
      </c>
      <c r="H3289" t="e">
        <f t="shared" si="613"/>
        <v>#VALUE!</v>
      </c>
      <c r="I3289" t="e">
        <f t="shared" si="614"/>
        <v>#VALUE!</v>
      </c>
    </row>
    <row r="3290" spans="1:9" x14ac:dyDescent="0.2">
      <c r="A3290" t="s">
        <v>8278</v>
      </c>
      <c r="B3290" t="s">
        <v>6612</v>
      </c>
      <c r="D3290" t="s">
        <v>11075</v>
      </c>
      <c r="E3290" t="e">
        <f t="shared" si="612"/>
        <v>#VALUE!</v>
      </c>
      <c r="F3290" t="e">
        <f t="shared" si="615"/>
        <v>#VALUE!</v>
      </c>
      <c r="G3290" t="e">
        <f t="shared" si="611"/>
        <v>#VALUE!</v>
      </c>
      <c r="H3290" t="e">
        <f t="shared" si="613"/>
        <v>#VALUE!</v>
      </c>
      <c r="I3290" t="e">
        <f t="shared" si="614"/>
        <v>#VALUE!</v>
      </c>
    </row>
    <row r="3291" spans="1:9" x14ac:dyDescent="0.2">
      <c r="A3291" t="s">
        <v>4323</v>
      </c>
      <c r="B3291" t="s">
        <v>3406</v>
      </c>
      <c r="D3291" t="s">
        <v>11075</v>
      </c>
      <c r="E3291" t="e">
        <f t="shared" si="612"/>
        <v>#VALUE!</v>
      </c>
      <c r="F3291" t="e">
        <f t="shared" si="615"/>
        <v>#VALUE!</v>
      </c>
      <c r="G3291" t="e">
        <f t="shared" si="611"/>
        <v>#VALUE!</v>
      </c>
      <c r="H3291" t="e">
        <f t="shared" si="613"/>
        <v>#VALUE!</v>
      </c>
      <c r="I3291" t="str">
        <f t="shared" si="614"/>
        <v>港鐵沙田站B出口</v>
      </c>
    </row>
    <row r="3292" spans="1:9" x14ac:dyDescent="0.2">
      <c r="A3292" t="s">
        <v>7848</v>
      </c>
      <c r="B3292" t="s">
        <v>32</v>
      </c>
      <c r="D3292" t="s">
        <v>11075</v>
      </c>
      <c r="E3292" t="e">
        <f t="shared" si="612"/>
        <v>#VALUE!</v>
      </c>
      <c r="F3292" t="e">
        <f t="shared" si="615"/>
        <v>#VALUE!</v>
      </c>
      <c r="G3292" t="e">
        <f t="shared" si="611"/>
        <v>#VALUE!</v>
      </c>
      <c r="H3292" t="e">
        <f t="shared" si="613"/>
        <v>#VALUE!</v>
      </c>
      <c r="I3292" t="str">
        <f t="shared" si="614"/>
        <v>港鐵沙田站B出口</v>
      </c>
    </row>
    <row r="3293" spans="1:9" x14ac:dyDescent="0.2">
      <c r="A3293" t="s">
        <v>3202</v>
      </c>
      <c r="B3293" t="s">
        <v>3201</v>
      </c>
      <c r="D3293" t="s">
        <v>11075</v>
      </c>
      <c r="E3293" t="e">
        <f t="shared" si="612"/>
        <v>#VALUE!</v>
      </c>
      <c r="F3293" t="e">
        <f t="shared" si="615"/>
        <v>#VALUE!</v>
      </c>
      <c r="G3293" t="e">
        <f t="shared" si="611"/>
        <v>#VALUE!</v>
      </c>
      <c r="H3293" t="e">
        <f t="shared" si="613"/>
        <v>#VALUE!</v>
      </c>
      <c r="I3293" t="str">
        <f t="shared" si="614"/>
        <v>港鐵沙田站B出口</v>
      </c>
    </row>
    <row r="3294" spans="1:9" x14ac:dyDescent="0.2">
      <c r="A3294" t="s">
        <v>33</v>
      </c>
      <c r="B3294" t="s">
        <v>8158</v>
      </c>
      <c r="D3294" t="s">
        <v>11075</v>
      </c>
      <c r="E3294" t="e">
        <f t="shared" si="612"/>
        <v>#VALUE!</v>
      </c>
      <c r="F3294" t="e">
        <f t="shared" si="615"/>
        <v>#VALUE!</v>
      </c>
      <c r="G3294" t="e">
        <f t="shared" si="611"/>
        <v>#VALUE!</v>
      </c>
      <c r="H3294" t="e">
        <f t="shared" si="613"/>
        <v>#VALUE!</v>
      </c>
      <c r="I3294" t="str">
        <f t="shared" si="614"/>
        <v>港鐵沙田站B出口</v>
      </c>
    </row>
    <row r="3295" spans="1:9" x14ac:dyDescent="0.2">
      <c r="A3295" t="s">
        <v>33</v>
      </c>
      <c r="B3295" t="s">
        <v>2606</v>
      </c>
      <c r="D3295" t="s">
        <v>11075</v>
      </c>
      <c r="E3295" t="e">
        <f t="shared" si="612"/>
        <v>#VALUE!</v>
      </c>
      <c r="F3295" t="e">
        <f t="shared" si="615"/>
        <v>#VALUE!</v>
      </c>
      <c r="G3295" t="e">
        <f t="shared" si="611"/>
        <v>#VALUE!</v>
      </c>
      <c r="H3295" t="e">
        <f t="shared" si="613"/>
        <v>#VALUE!</v>
      </c>
      <c r="I3295" t="str">
        <f t="shared" si="614"/>
        <v>港鐵沙田站B出口</v>
      </c>
    </row>
    <row r="3296" spans="1:9" x14ac:dyDescent="0.2">
      <c r="A3296" t="s">
        <v>33</v>
      </c>
      <c r="B3296" t="s">
        <v>10226</v>
      </c>
      <c r="D3296" t="s">
        <v>11075</v>
      </c>
      <c r="E3296" t="e">
        <f t="shared" si="612"/>
        <v>#VALUE!</v>
      </c>
      <c r="F3296" t="e">
        <f t="shared" si="615"/>
        <v>#VALUE!</v>
      </c>
      <c r="G3296" t="e">
        <f t="shared" si="611"/>
        <v>#VALUE!</v>
      </c>
      <c r="H3296" t="e">
        <f t="shared" si="613"/>
        <v>#VALUE!</v>
      </c>
      <c r="I3296" t="str">
        <f t="shared" si="614"/>
        <v>港鐵沙田站B出口</v>
      </c>
    </row>
    <row r="3297" spans="1:9" x14ac:dyDescent="0.2">
      <c r="A3297" t="s">
        <v>33</v>
      </c>
      <c r="B3297" t="s">
        <v>32</v>
      </c>
      <c r="D3297" t="s">
        <v>11075</v>
      </c>
      <c r="E3297" t="e">
        <f t="shared" si="612"/>
        <v>#VALUE!</v>
      </c>
      <c r="F3297" t="e">
        <f t="shared" si="615"/>
        <v>#VALUE!</v>
      </c>
      <c r="G3297" t="e">
        <f t="shared" si="611"/>
        <v>#VALUE!</v>
      </c>
      <c r="H3297" t="e">
        <f t="shared" si="613"/>
        <v>#VALUE!</v>
      </c>
      <c r="I3297" t="str">
        <f t="shared" si="614"/>
        <v>港鐵沙田站B出口</v>
      </c>
    </row>
    <row r="3298" spans="1:9" x14ac:dyDescent="0.2">
      <c r="A3298" t="s">
        <v>33</v>
      </c>
      <c r="B3298" t="s">
        <v>1603</v>
      </c>
      <c r="D3298" t="s">
        <v>11075</v>
      </c>
      <c r="E3298" t="e">
        <f t="shared" si="612"/>
        <v>#VALUE!</v>
      </c>
      <c r="F3298" t="e">
        <f t="shared" si="615"/>
        <v>#VALUE!</v>
      </c>
      <c r="G3298" t="e">
        <f t="shared" si="611"/>
        <v>#VALUE!</v>
      </c>
      <c r="H3298" t="e">
        <f t="shared" si="613"/>
        <v>#VALUE!</v>
      </c>
      <c r="I3298" t="str">
        <f t="shared" si="614"/>
        <v>港鐵沙田站B出口</v>
      </c>
    </row>
    <row r="3299" spans="1:9" x14ac:dyDescent="0.2">
      <c r="A3299" t="s">
        <v>33</v>
      </c>
      <c r="B3299" t="s">
        <v>3406</v>
      </c>
      <c r="D3299" t="s">
        <v>11075</v>
      </c>
      <c r="E3299" t="e">
        <f t="shared" si="612"/>
        <v>#VALUE!</v>
      </c>
      <c r="F3299" t="e">
        <f t="shared" si="615"/>
        <v>#VALUE!</v>
      </c>
      <c r="G3299" t="e">
        <f t="shared" si="611"/>
        <v>#VALUE!</v>
      </c>
      <c r="H3299" t="e">
        <f t="shared" si="613"/>
        <v>#VALUE!</v>
      </c>
      <c r="I3299" t="str">
        <f t="shared" si="614"/>
        <v>港鐵沙田站B出口</v>
      </c>
    </row>
    <row r="3300" spans="1:9" x14ac:dyDescent="0.2">
      <c r="A3300" t="s">
        <v>33</v>
      </c>
      <c r="B3300" t="s">
        <v>10309</v>
      </c>
      <c r="D3300" t="s">
        <v>11075</v>
      </c>
      <c r="E3300" t="e">
        <f t="shared" si="612"/>
        <v>#VALUE!</v>
      </c>
      <c r="F3300" t="e">
        <f t="shared" si="615"/>
        <v>#VALUE!</v>
      </c>
      <c r="G3300" t="e">
        <f t="shared" si="611"/>
        <v>#VALUE!</v>
      </c>
      <c r="H3300" t="e">
        <f t="shared" si="613"/>
        <v>#VALUE!</v>
      </c>
      <c r="I3300" t="str">
        <f t="shared" si="614"/>
        <v>港鐵沙田站B出口</v>
      </c>
    </row>
    <row r="3301" spans="1:9" x14ac:dyDescent="0.2">
      <c r="A3301" t="s">
        <v>33</v>
      </c>
      <c r="B3301" t="s">
        <v>6612</v>
      </c>
      <c r="D3301" t="s">
        <v>11075</v>
      </c>
      <c r="E3301" t="e">
        <f t="shared" si="612"/>
        <v>#VALUE!</v>
      </c>
      <c r="F3301" t="e">
        <f t="shared" si="615"/>
        <v>#VALUE!</v>
      </c>
      <c r="G3301" t="e">
        <f t="shared" si="611"/>
        <v>#VALUE!</v>
      </c>
      <c r="H3301" t="e">
        <f t="shared" si="613"/>
        <v>#VALUE!</v>
      </c>
      <c r="I3301" t="str">
        <f t="shared" si="614"/>
        <v>港鐵沙田站B出口</v>
      </c>
    </row>
    <row r="3302" spans="1:9" x14ac:dyDescent="0.2">
      <c r="A3302" t="s">
        <v>33</v>
      </c>
      <c r="B3302" t="s">
        <v>540</v>
      </c>
      <c r="D3302" t="s">
        <v>11075</v>
      </c>
      <c r="E3302" t="e">
        <f t="shared" si="612"/>
        <v>#VALUE!</v>
      </c>
      <c r="F3302" t="e">
        <f t="shared" si="615"/>
        <v>#VALUE!</v>
      </c>
      <c r="G3302" t="e">
        <f t="shared" si="611"/>
        <v>#VALUE!</v>
      </c>
      <c r="H3302" t="e">
        <f t="shared" si="613"/>
        <v>#VALUE!</v>
      </c>
      <c r="I3302" t="str">
        <f t="shared" si="614"/>
        <v>港鐵沙田站B出口</v>
      </c>
    </row>
    <row r="3303" spans="1:9" x14ac:dyDescent="0.2">
      <c r="A3303" t="s">
        <v>33</v>
      </c>
      <c r="B3303" t="s">
        <v>5779</v>
      </c>
      <c r="D3303" t="s">
        <v>11075</v>
      </c>
      <c r="E3303" t="e">
        <f t="shared" si="612"/>
        <v>#VALUE!</v>
      </c>
      <c r="F3303" t="e">
        <f t="shared" si="615"/>
        <v>#VALUE!</v>
      </c>
      <c r="G3303" t="e">
        <f t="shared" si="611"/>
        <v>#VALUE!</v>
      </c>
      <c r="H3303" t="e">
        <f t="shared" si="613"/>
        <v>#VALUE!</v>
      </c>
      <c r="I3303" t="str">
        <f t="shared" si="614"/>
        <v>港鐵沙田站B出口</v>
      </c>
    </row>
    <row r="3304" spans="1:9" x14ac:dyDescent="0.2">
      <c r="A3304" t="s">
        <v>8554</v>
      </c>
      <c r="B3304" t="s">
        <v>8553</v>
      </c>
      <c r="D3304" t="s">
        <v>11075</v>
      </c>
      <c r="E3304" t="e">
        <f t="shared" si="612"/>
        <v>#VALUE!</v>
      </c>
      <c r="F3304" t="e">
        <f t="shared" si="615"/>
        <v>#VALUE!</v>
      </c>
      <c r="G3304" t="e">
        <f t="shared" si="611"/>
        <v>#VALUE!</v>
      </c>
      <c r="H3304" t="e">
        <f t="shared" si="613"/>
        <v>#VALUE!</v>
      </c>
      <c r="I3304" t="e">
        <f t="shared" si="614"/>
        <v>#VALUE!</v>
      </c>
    </row>
    <row r="3305" spans="1:9" x14ac:dyDescent="0.2">
      <c r="A3305" t="s">
        <v>2915</v>
      </c>
      <c r="B3305" t="s">
        <v>2914</v>
      </c>
      <c r="D3305" t="s">
        <v>11075</v>
      </c>
      <c r="E3305" t="e">
        <f t="shared" si="612"/>
        <v>#VALUE!</v>
      </c>
      <c r="F3305" t="e">
        <f t="shared" si="615"/>
        <v>#VALUE!</v>
      </c>
      <c r="G3305" t="e">
        <f t="shared" si="611"/>
        <v>#VALUE!</v>
      </c>
      <c r="H3305" t="e">
        <f t="shared" si="613"/>
        <v>#VALUE!</v>
      </c>
      <c r="I3305" t="str">
        <f t="shared" si="614"/>
        <v>港鐵沙田第一城站C出口(邱金元中學)</v>
      </c>
    </row>
    <row r="3306" spans="1:9" x14ac:dyDescent="0.2">
      <c r="A3306" t="s">
        <v>991</v>
      </c>
      <c r="B3306" t="s">
        <v>990</v>
      </c>
      <c r="D3306" t="s">
        <v>11075</v>
      </c>
      <c r="E3306" t="e">
        <f t="shared" si="612"/>
        <v>#VALUE!</v>
      </c>
      <c r="F3306" t="e">
        <f t="shared" si="615"/>
        <v>#VALUE!</v>
      </c>
      <c r="G3306" t="e">
        <f t="shared" si="611"/>
        <v>#VALUE!</v>
      </c>
      <c r="H3306" t="e">
        <f t="shared" si="613"/>
        <v>#VALUE!</v>
      </c>
      <c r="I3306" t="str">
        <f t="shared" si="614"/>
        <v>港鐵沙田第一城站C出口</v>
      </c>
    </row>
    <row r="3307" spans="1:9" x14ac:dyDescent="0.2">
      <c r="A3307" t="s">
        <v>2990</v>
      </c>
      <c r="B3307" t="s">
        <v>990</v>
      </c>
      <c r="D3307" t="s">
        <v>11075</v>
      </c>
      <c r="E3307" t="e">
        <f t="shared" si="612"/>
        <v>#VALUE!</v>
      </c>
      <c r="F3307" t="e">
        <f t="shared" si="615"/>
        <v>#VALUE!</v>
      </c>
      <c r="G3307" t="e">
        <f t="shared" si="611"/>
        <v>#VALUE!</v>
      </c>
      <c r="H3307" t="e">
        <f t="shared" si="613"/>
        <v>#VALUE!</v>
      </c>
      <c r="I3307" t="str">
        <f t="shared" si="614"/>
        <v>港鐵沙田第一城站C出口</v>
      </c>
    </row>
    <row r="3308" spans="1:9" x14ac:dyDescent="0.2">
      <c r="A3308" t="s">
        <v>2990</v>
      </c>
      <c r="B3308" t="s">
        <v>2989</v>
      </c>
      <c r="D3308" t="s">
        <v>11075</v>
      </c>
      <c r="E3308" t="e">
        <f t="shared" si="612"/>
        <v>#VALUE!</v>
      </c>
      <c r="F3308" t="e">
        <f t="shared" si="615"/>
        <v>#VALUE!</v>
      </c>
      <c r="G3308" t="e">
        <f t="shared" si="611"/>
        <v>#VALUE!</v>
      </c>
      <c r="H3308" t="e">
        <f t="shared" si="613"/>
        <v>#VALUE!</v>
      </c>
      <c r="I3308" t="str">
        <f t="shared" si="614"/>
        <v>港鐵沙田第一城站C出口</v>
      </c>
    </row>
    <row r="3309" spans="1:9" x14ac:dyDescent="0.2">
      <c r="A3309" t="s">
        <v>4126</v>
      </c>
      <c r="B3309" t="s">
        <v>1427</v>
      </c>
      <c r="D3309" t="s">
        <v>11010</v>
      </c>
      <c r="E3309" t="e">
        <f t="shared" si="612"/>
        <v>#VALUE!</v>
      </c>
      <c r="F3309" t="e">
        <f t="shared" si="615"/>
        <v>#VALUE!</v>
      </c>
      <c r="G3309" t="e">
        <f t="shared" si="611"/>
        <v>#VALUE!</v>
      </c>
      <c r="H3309" t="e">
        <f t="shared" si="613"/>
        <v>#VALUE!</v>
      </c>
      <c r="I3309" t="e">
        <f t="shared" si="614"/>
        <v>#VALUE!</v>
      </c>
    </row>
    <row r="3310" spans="1:9" x14ac:dyDescent="0.2">
      <c r="A3310" t="s">
        <v>1428</v>
      </c>
      <c r="B3310" t="s">
        <v>1427</v>
      </c>
      <c r="D3310" t="s">
        <v>11010</v>
      </c>
      <c r="E3310" t="e">
        <f t="shared" si="612"/>
        <v>#VALUE!</v>
      </c>
      <c r="F3310" t="e">
        <f t="shared" si="615"/>
        <v>#VALUE!</v>
      </c>
      <c r="G3310" t="e">
        <f t="shared" si="611"/>
        <v>#VALUE!</v>
      </c>
      <c r="H3310" t="e">
        <f t="shared" si="613"/>
        <v>#VALUE!</v>
      </c>
      <c r="I3310" t="str">
        <f t="shared" si="614"/>
        <v>港鐵油麻地站A1出口</v>
      </c>
    </row>
    <row r="3311" spans="1:9" x14ac:dyDescent="0.2">
      <c r="A3311" t="s">
        <v>1428</v>
      </c>
      <c r="B3311" t="s">
        <v>2462</v>
      </c>
      <c r="D3311" t="s">
        <v>11010</v>
      </c>
      <c r="E3311" t="e">
        <f t="shared" si="612"/>
        <v>#VALUE!</v>
      </c>
      <c r="F3311" t="e">
        <f t="shared" si="615"/>
        <v>#VALUE!</v>
      </c>
      <c r="G3311" t="e">
        <f t="shared" si="611"/>
        <v>#VALUE!</v>
      </c>
      <c r="H3311" t="e">
        <f t="shared" si="613"/>
        <v>#VALUE!</v>
      </c>
      <c r="I3311" t="str">
        <f t="shared" si="614"/>
        <v>港鐵油麻地站A1出口</v>
      </c>
    </row>
    <row r="3312" spans="1:9" x14ac:dyDescent="0.2">
      <c r="A3312" t="s">
        <v>1428</v>
      </c>
      <c r="B3312" t="s">
        <v>8357</v>
      </c>
      <c r="D3312" t="s">
        <v>11010</v>
      </c>
      <c r="E3312" t="e">
        <f t="shared" si="612"/>
        <v>#VALUE!</v>
      </c>
      <c r="F3312" t="e">
        <f t="shared" si="615"/>
        <v>#VALUE!</v>
      </c>
      <c r="G3312" t="e">
        <f t="shared" si="611"/>
        <v>#VALUE!</v>
      </c>
      <c r="H3312" t="e">
        <f t="shared" si="613"/>
        <v>#VALUE!</v>
      </c>
      <c r="I3312" t="str">
        <f t="shared" si="614"/>
        <v>港鐵油麻地站A1出口</v>
      </c>
    </row>
    <row r="3313" spans="1:9" x14ac:dyDescent="0.2">
      <c r="A3313" t="s">
        <v>5856</v>
      </c>
      <c r="B3313" t="s">
        <v>6138</v>
      </c>
      <c r="D3313" t="s">
        <v>11010</v>
      </c>
      <c r="E3313" t="e">
        <f t="shared" si="612"/>
        <v>#VALUE!</v>
      </c>
      <c r="F3313" t="e">
        <f t="shared" si="615"/>
        <v>#VALUE!</v>
      </c>
      <c r="G3313" t="e">
        <f t="shared" si="611"/>
        <v>#VALUE!</v>
      </c>
      <c r="H3313" t="e">
        <f t="shared" si="613"/>
        <v>#VALUE!</v>
      </c>
      <c r="I3313" t="str">
        <f t="shared" si="614"/>
        <v>港鐵油麻地站A2出口</v>
      </c>
    </row>
    <row r="3314" spans="1:9" x14ac:dyDescent="0.2">
      <c r="A3314" t="s">
        <v>5856</v>
      </c>
      <c r="B3314" t="s">
        <v>5855</v>
      </c>
      <c r="D3314" t="s">
        <v>11010</v>
      </c>
      <c r="E3314" t="e">
        <f t="shared" si="612"/>
        <v>#VALUE!</v>
      </c>
      <c r="F3314" t="e">
        <f t="shared" si="615"/>
        <v>#VALUE!</v>
      </c>
      <c r="G3314" t="e">
        <f t="shared" si="611"/>
        <v>#VALUE!</v>
      </c>
      <c r="H3314" t="e">
        <f t="shared" si="613"/>
        <v>#VALUE!</v>
      </c>
      <c r="I3314" t="str">
        <f t="shared" si="614"/>
        <v>港鐵油麻地站A2出口</v>
      </c>
    </row>
    <row r="3315" spans="1:9" x14ac:dyDescent="0.2">
      <c r="A3315" t="s">
        <v>7842</v>
      </c>
      <c r="B3315" t="s">
        <v>7841</v>
      </c>
      <c r="D3315" t="s">
        <v>11010</v>
      </c>
      <c r="E3315" t="e">
        <f t="shared" si="612"/>
        <v>#VALUE!</v>
      </c>
      <c r="F3315" t="e">
        <f t="shared" si="615"/>
        <v>#VALUE!</v>
      </c>
      <c r="G3315" t="e">
        <f t="shared" si="611"/>
        <v>#VALUE!</v>
      </c>
      <c r="H3315" t="e">
        <f t="shared" si="613"/>
        <v>#VALUE!</v>
      </c>
      <c r="I3315" t="str">
        <f t="shared" si="614"/>
        <v>港鐵油麻地站A2出口</v>
      </c>
    </row>
    <row r="3316" spans="1:9" x14ac:dyDescent="0.2">
      <c r="A3316" t="s">
        <v>8359</v>
      </c>
      <c r="B3316" t="s">
        <v>8358</v>
      </c>
      <c r="D3316" t="s">
        <v>11010</v>
      </c>
      <c r="E3316" t="e">
        <f t="shared" si="612"/>
        <v>#VALUE!</v>
      </c>
      <c r="F3316" t="e">
        <f t="shared" si="615"/>
        <v>#VALUE!</v>
      </c>
      <c r="G3316" t="e">
        <f t="shared" si="611"/>
        <v>#VALUE!</v>
      </c>
      <c r="H3316" t="e">
        <f t="shared" si="613"/>
        <v>#VALUE!</v>
      </c>
      <c r="I3316" t="e">
        <f t="shared" si="614"/>
        <v>#VALUE!</v>
      </c>
    </row>
    <row r="3317" spans="1:9" x14ac:dyDescent="0.2">
      <c r="A3317" t="s">
        <v>1430</v>
      </c>
      <c r="B3317" t="s">
        <v>1429</v>
      </c>
      <c r="D3317" t="s">
        <v>11010</v>
      </c>
      <c r="E3317" t="e">
        <f t="shared" si="612"/>
        <v>#VALUE!</v>
      </c>
      <c r="F3317" t="e">
        <f t="shared" si="615"/>
        <v>#VALUE!</v>
      </c>
      <c r="G3317" t="e">
        <f t="shared" si="611"/>
        <v>#VALUE!</v>
      </c>
      <c r="H3317" t="e">
        <f t="shared" si="613"/>
        <v>#VALUE!</v>
      </c>
      <c r="I3317" t="str">
        <f t="shared" si="614"/>
        <v>港鐵油麻地站B1出口</v>
      </c>
    </row>
    <row r="3318" spans="1:9" x14ac:dyDescent="0.2">
      <c r="A3318" t="s">
        <v>1430</v>
      </c>
      <c r="B3318" t="s">
        <v>3180</v>
      </c>
      <c r="D3318" t="s">
        <v>11010</v>
      </c>
      <c r="E3318" t="e">
        <f t="shared" si="612"/>
        <v>#VALUE!</v>
      </c>
      <c r="F3318" t="e">
        <f t="shared" si="615"/>
        <v>#VALUE!</v>
      </c>
      <c r="G3318" t="e">
        <f t="shared" si="611"/>
        <v>#VALUE!</v>
      </c>
      <c r="H3318" t="e">
        <f t="shared" si="613"/>
        <v>#VALUE!</v>
      </c>
      <c r="I3318" t="str">
        <f t="shared" si="614"/>
        <v>港鐵油麻地站B1出口</v>
      </c>
    </row>
    <row r="3319" spans="1:9" x14ac:dyDescent="0.2">
      <c r="A3319" t="s">
        <v>5852</v>
      </c>
      <c r="B3319" t="s">
        <v>6135</v>
      </c>
      <c r="D3319" t="s">
        <v>11010</v>
      </c>
      <c r="E3319" t="e">
        <f t="shared" si="612"/>
        <v>#VALUE!</v>
      </c>
      <c r="F3319" t="e">
        <f t="shared" si="615"/>
        <v>#VALUE!</v>
      </c>
      <c r="G3319" t="e">
        <f t="shared" si="611"/>
        <v>#VALUE!</v>
      </c>
      <c r="H3319" t="e">
        <f t="shared" si="613"/>
        <v>#VALUE!</v>
      </c>
      <c r="I3319" t="str">
        <f t="shared" si="614"/>
        <v>港鐵油麻地站C出口</v>
      </c>
    </row>
    <row r="3320" spans="1:9" x14ac:dyDescent="0.2">
      <c r="A3320" t="s">
        <v>5852</v>
      </c>
      <c r="B3320" t="s">
        <v>5851</v>
      </c>
      <c r="D3320" t="s">
        <v>11010</v>
      </c>
      <c r="E3320" t="e">
        <f t="shared" si="612"/>
        <v>#VALUE!</v>
      </c>
      <c r="F3320" t="e">
        <f t="shared" si="615"/>
        <v>#VALUE!</v>
      </c>
      <c r="G3320" t="e">
        <f t="shared" si="611"/>
        <v>#VALUE!</v>
      </c>
      <c r="H3320" t="e">
        <f t="shared" si="613"/>
        <v>#VALUE!</v>
      </c>
      <c r="I3320" t="str">
        <f t="shared" si="614"/>
        <v>港鐵油麻地站C出口</v>
      </c>
    </row>
    <row r="3321" spans="1:9" x14ac:dyDescent="0.2">
      <c r="A3321" t="s">
        <v>329</v>
      </c>
      <c r="B3321" t="s">
        <v>1131</v>
      </c>
      <c r="D3321" t="s">
        <v>11010</v>
      </c>
      <c r="E3321" t="e">
        <f t="shared" si="612"/>
        <v>#VALUE!</v>
      </c>
      <c r="F3321" t="e">
        <f t="shared" si="615"/>
        <v>#VALUE!</v>
      </c>
      <c r="G3321" t="e">
        <f t="shared" si="611"/>
        <v>#VALUE!</v>
      </c>
      <c r="H3321" t="e">
        <f t="shared" si="613"/>
        <v>#VALUE!</v>
      </c>
      <c r="I3321" t="str">
        <f t="shared" si="614"/>
        <v>港鐵油麻地站C出口</v>
      </c>
    </row>
    <row r="3322" spans="1:9" x14ac:dyDescent="0.2">
      <c r="A3322" t="s">
        <v>329</v>
      </c>
      <c r="B3322" t="s">
        <v>9714</v>
      </c>
      <c r="D3322" t="s">
        <v>11010</v>
      </c>
      <c r="E3322" t="e">
        <f t="shared" si="612"/>
        <v>#VALUE!</v>
      </c>
      <c r="F3322" t="e">
        <f t="shared" si="615"/>
        <v>#VALUE!</v>
      </c>
      <c r="G3322" t="e">
        <f t="shared" si="611"/>
        <v>#VALUE!</v>
      </c>
      <c r="H3322" t="e">
        <f t="shared" si="613"/>
        <v>#VALUE!</v>
      </c>
      <c r="I3322" t="str">
        <f t="shared" si="614"/>
        <v>港鐵油麻地站C出口</v>
      </c>
    </row>
    <row r="3323" spans="1:9" x14ac:dyDescent="0.2">
      <c r="A3323" t="s">
        <v>329</v>
      </c>
      <c r="B3323" t="s">
        <v>328</v>
      </c>
      <c r="D3323" t="s">
        <v>11010</v>
      </c>
      <c r="E3323" t="e">
        <f t="shared" si="612"/>
        <v>#VALUE!</v>
      </c>
      <c r="F3323" t="e">
        <f t="shared" si="615"/>
        <v>#VALUE!</v>
      </c>
      <c r="G3323" t="e">
        <f t="shared" si="611"/>
        <v>#VALUE!</v>
      </c>
      <c r="H3323" t="e">
        <f t="shared" si="613"/>
        <v>#VALUE!</v>
      </c>
      <c r="I3323" t="str">
        <f t="shared" si="614"/>
        <v>港鐵油麻地站C出口</v>
      </c>
    </row>
    <row r="3324" spans="1:9" x14ac:dyDescent="0.2">
      <c r="A3324" t="s">
        <v>5296</v>
      </c>
      <c r="B3324" t="s">
        <v>5295</v>
      </c>
      <c r="D3324" t="s">
        <v>11010</v>
      </c>
      <c r="E3324" t="e">
        <f t="shared" si="612"/>
        <v>#VALUE!</v>
      </c>
      <c r="F3324" t="e">
        <f t="shared" si="615"/>
        <v>#VALUE!</v>
      </c>
      <c r="G3324" t="e">
        <f t="shared" si="611"/>
        <v>#VALUE!</v>
      </c>
      <c r="H3324" t="e">
        <f t="shared" si="613"/>
        <v>#VALUE!</v>
      </c>
      <c r="I3324" t="str">
        <f t="shared" si="614"/>
        <v>港鐵油麻地站C出口</v>
      </c>
    </row>
    <row r="3325" spans="1:9" x14ac:dyDescent="0.2">
      <c r="A3325" t="s">
        <v>904</v>
      </c>
      <c r="B3325" t="s">
        <v>1493</v>
      </c>
      <c r="D3325" t="s">
        <v>11010</v>
      </c>
      <c r="E3325" t="e">
        <f t="shared" si="612"/>
        <v>#VALUE!</v>
      </c>
      <c r="F3325" t="e">
        <f t="shared" si="615"/>
        <v>#VALUE!</v>
      </c>
      <c r="G3325" t="e">
        <f t="shared" si="611"/>
        <v>#VALUE!</v>
      </c>
      <c r="H3325" t="e">
        <f t="shared" si="613"/>
        <v>#VALUE!</v>
      </c>
      <c r="I3325" t="str">
        <f t="shared" si="614"/>
        <v>港鐵油麻地站D出口</v>
      </c>
    </row>
    <row r="3326" spans="1:9" x14ac:dyDescent="0.2">
      <c r="A3326" t="s">
        <v>904</v>
      </c>
      <c r="B3326" t="s">
        <v>903</v>
      </c>
      <c r="D3326" t="s">
        <v>11010</v>
      </c>
      <c r="E3326" t="e">
        <f t="shared" si="612"/>
        <v>#VALUE!</v>
      </c>
      <c r="F3326" t="e">
        <f t="shared" si="615"/>
        <v>#VALUE!</v>
      </c>
      <c r="G3326" t="e">
        <f t="shared" si="611"/>
        <v>#VALUE!</v>
      </c>
      <c r="H3326" t="e">
        <f t="shared" si="613"/>
        <v>#VALUE!</v>
      </c>
      <c r="I3326" t="str">
        <f t="shared" si="614"/>
        <v>港鐵油麻地站D出口</v>
      </c>
    </row>
    <row r="3327" spans="1:9" x14ac:dyDescent="0.2">
      <c r="A3327" t="s">
        <v>365</v>
      </c>
      <c r="B3327" t="s">
        <v>364</v>
      </c>
      <c r="D3327" t="s">
        <v>11010</v>
      </c>
      <c r="E3327" t="e">
        <f t="shared" si="612"/>
        <v>#VALUE!</v>
      </c>
      <c r="F3327" t="e">
        <f t="shared" si="615"/>
        <v>#VALUE!</v>
      </c>
      <c r="G3327" t="e">
        <f t="shared" si="611"/>
        <v>#VALUE!</v>
      </c>
      <c r="H3327" t="e">
        <f t="shared" si="613"/>
        <v>#VALUE!</v>
      </c>
      <c r="I3327" t="str">
        <f t="shared" si="614"/>
        <v>港鐵油麻地站D出口</v>
      </c>
    </row>
    <row r="3328" spans="1:9" x14ac:dyDescent="0.2">
      <c r="A3328" t="s">
        <v>10319</v>
      </c>
      <c r="B3328" t="s">
        <v>1429</v>
      </c>
      <c r="D3328" t="s">
        <v>11010</v>
      </c>
      <c r="E3328" t="e">
        <f t="shared" si="612"/>
        <v>#VALUE!</v>
      </c>
      <c r="F3328" t="e">
        <f t="shared" si="615"/>
        <v>#VALUE!</v>
      </c>
      <c r="G3328" t="e">
        <f t="shared" si="611"/>
        <v>#VALUE!</v>
      </c>
      <c r="H3328" t="e">
        <f t="shared" si="613"/>
        <v>#VALUE!</v>
      </c>
      <c r="I3328" t="e">
        <f t="shared" si="614"/>
        <v>#VALUE!</v>
      </c>
    </row>
    <row r="3329" spans="1:9" x14ac:dyDescent="0.2">
      <c r="A3329" t="s">
        <v>7269</v>
      </c>
      <c r="B3329" t="s">
        <v>7268</v>
      </c>
      <c r="D3329" t="s">
        <v>10995</v>
      </c>
      <c r="E3329" t="e">
        <f t="shared" si="612"/>
        <v>#VALUE!</v>
      </c>
      <c r="F3329" t="e">
        <f t="shared" si="615"/>
        <v>#VALUE!</v>
      </c>
      <c r="G3329" t="e">
        <f t="shared" si="611"/>
        <v>#VALUE!</v>
      </c>
      <c r="H3329" t="e">
        <f t="shared" si="613"/>
        <v>#VALUE!</v>
      </c>
      <c r="I3329" t="str">
        <f t="shared" si="614"/>
        <v>港鐵深水埗站A1出口</v>
      </c>
    </row>
    <row r="3330" spans="1:9" x14ac:dyDescent="0.2">
      <c r="A3330" t="s">
        <v>4453</v>
      </c>
      <c r="B3330" t="s">
        <v>4452</v>
      </c>
      <c r="D3330" t="s">
        <v>10995</v>
      </c>
      <c r="E3330" t="e">
        <f t="shared" si="612"/>
        <v>#VALUE!</v>
      </c>
      <c r="F3330" t="e">
        <f t="shared" si="615"/>
        <v>#VALUE!</v>
      </c>
      <c r="G3330" t="e">
        <f t="shared" si="611"/>
        <v>#VALUE!</v>
      </c>
      <c r="H3330" t="e">
        <f t="shared" si="613"/>
        <v>#VALUE!</v>
      </c>
      <c r="I3330" t="str">
        <f t="shared" si="614"/>
        <v>港鐵深水埗站A2出口</v>
      </c>
    </row>
    <row r="3331" spans="1:9" x14ac:dyDescent="0.2">
      <c r="A3331" t="s">
        <v>433</v>
      </c>
      <c r="B3331" t="s">
        <v>432</v>
      </c>
      <c r="D3331" t="s">
        <v>10995</v>
      </c>
      <c r="E3331" t="e">
        <f t="shared" si="612"/>
        <v>#VALUE!</v>
      </c>
      <c r="F3331" t="e">
        <f t="shared" si="615"/>
        <v>#VALUE!</v>
      </c>
      <c r="G3331" t="e">
        <f t="shared" ref="G3331:G3394" si="616">TRIM(MID(A3331,1,FIND("花園",A3331)+1))</f>
        <v>#VALUE!</v>
      </c>
      <c r="H3331" t="e">
        <f t="shared" si="613"/>
        <v>#VALUE!</v>
      </c>
      <c r="I3331" t="str">
        <f t="shared" si="614"/>
        <v>港鐵深水埗站B2出口</v>
      </c>
    </row>
    <row r="3332" spans="1:9" x14ac:dyDescent="0.2">
      <c r="A3332" t="s">
        <v>2420</v>
      </c>
      <c r="B3332" t="s">
        <v>2419</v>
      </c>
      <c r="D3332" t="s">
        <v>10995</v>
      </c>
      <c r="E3332" t="e">
        <f t="shared" ref="E3332:E3395" si="617">IF(AND(ISERR(SEARCH("花園",A3332)),ISERR(SEARCH("碼頭",A3332))),TRIM(MID(A3332,1,FIND("號",A3332))))</f>
        <v>#VALUE!</v>
      </c>
      <c r="F3332" t="e">
        <f t="shared" si="615"/>
        <v>#VALUE!</v>
      </c>
      <c r="G3332" t="e">
        <f t="shared" si="616"/>
        <v>#VALUE!</v>
      </c>
      <c r="H3332" t="e">
        <f t="shared" si="613"/>
        <v>#VALUE!</v>
      </c>
      <c r="I3332" t="str">
        <f t="shared" si="614"/>
        <v>港鐵深水埗站C1出口</v>
      </c>
    </row>
    <row r="3333" spans="1:9" x14ac:dyDescent="0.2">
      <c r="A3333" t="s">
        <v>7132</v>
      </c>
      <c r="B3333" t="s">
        <v>7131</v>
      </c>
      <c r="D3333" t="s">
        <v>10995</v>
      </c>
      <c r="E3333" t="e">
        <f t="shared" si="617"/>
        <v>#VALUE!</v>
      </c>
      <c r="F3333" t="e">
        <f t="shared" si="615"/>
        <v>#VALUE!</v>
      </c>
      <c r="G3333" t="e">
        <f t="shared" si="616"/>
        <v>#VALUE!</v>
      </c>
      <c r="H3333" t="e">
        <f t="shared" ref="H3333:H3396" si="618">TRIM(MID(SUBSTITUTE(A3333,"與",""),1,FIND("交界",A3333)-2))</f>
        <v>#VALUE!</v>
      </c>
      <c r="I3333" t="str">
        <f t="shared" ref="I3333:I3378" si="619">TRIM(MID(A3333,1,FIND("對出",A3333)-1))</f>
        <v>港鐵深水埗站C1出口</v>
      </c>
    </row>
    <row r="3334" spans="1:9" x14ac:dyDescent="0.2">
      <c r="A3334" t="s">
        <v>4455</v>
      </c>
      <c r="B3334" t="s">
        <v>4454</v>
      </c>
      <c r="D3334" t="s">
        <v>10995</v>
      </c>
      <c r="E3334" t="e">
        <f t="shared" si="617"/>
        <v>#VALUE!</v>
      </c>
      <c r="F3334" t="e">
        <f t="shared" ref="F3334:F3397" si="620">TRIM(MID(A3334,1,FIND("場",A3334)))</f>
        <v>#VALUE!</v>
      </c>
      <c r="G3334" t="e">
        <f t="shared" si="616"/>
        <v>#VALUE!</v>
      </c>
      <c r="H3334" t="e">
        <f t="shared" si="618"/>
        <v>#VALUE!</v>
      </c>
      <c r="I3334" t="str">
        <f t="shared" si="619"/>
        <v>港鐵深水埗站C2出口</v>
      </c>
    </row>
    <row r="3335" spans="1:9" x14ac:dyDescent="0.2">
      <c r="A3335" t="s">
        <v>7555</v>
      </c>
      <c r="B3335" t="s">
        <v>7554</v>
      </c>
      <c r="D3335" t="s">
        <v>10995</v>
      </c>
      <c r="E3335" t="e">
        <f t="shared" si="617"/>
        <v>#VALUE!</v>
      </c>
      <c r="F3335" t="e">
        <f t="shared" si="620"/>
        <v>#VALUE!</v>
      </c>
      <c r="G3335" t="e">
        <f t="shared" si="616"/>
        <v>#VALUE!</v>
      </c>
      <c r="H3335" t="e">
        <f t="shared" si="618"/>
        <v>#VALUE!</v>
      </c>
      <c r="I3335" t="str">
        <f t="shared" si="619"/>
        <v>港鐵深水埗站D1出口</v>
      </c>
    </row>
    <row r="3336" spans="1:9" x14ac:dyDescent="0.2">
      <c r="A3336" t="s">
        <v>2422</v>
      </c>
      <c r="B3336" t="s">
        <v>2421</v>
      </c>
      <c r="D3336" t="s">
        <v>10995</v>
      </c>
      <c r="E3336" t="e">
        <f t="shared" si="617"/>
        <v>#VALUE!</v>
      </c>
      <c r="F3336" t="e">
        <f t="shared" si="620"/>
        <v>#VALUE!</v>
      </c>
      <c r="G3336" t="e">
        <f t="shared" si="616"/>
        <v>#VALUE!</v>
      </c>
      <c r="H3336" t="e">
        <f t="shared" si="618"/>
        <v>#VALUE!</v>
      </c>
      <c r="I3336" t="str">
        <f t="shared" si="619"/>
        <v>港鐵深水埗站D1出口</v>
      </c>
    </row>
    <row r="3337" spans="1:9" x14ac:dyDescent="0.2">
      <c r="A3337" t="s">
        <v>331</v>
      </c>
      <c r="B3337" t="s">
        <v>638</v>
      </c>
      <c r="D3337" t="s">
        <v>10995</v>
      </c>
      <c r="E3337" t="e">
        <f t="shared" si="617"/>
        <v>#VALUE!</v>
      </c>
      <c r="F3337" t="e">
        <f t="shared" si="620"/>
        <v>#VALUE!</v>
      </c>
      <c r="G3337" t="e">
        <f t="shared" si="616"/>
        <v>#VALUE!</v>
      </c>
      <c r="H3337" t="e">
        <f t="shared" si="618"/>
        <v>#VALUE!</v>
      </c>
      <c r="I3337" t="str">
        <f t="shared" si="619"/>
        <v>港鐵深水埗站D2出口</v>
      </c>
    </row>
    <row r="3338" spans="1:9" x14ac:dyDescent="0.2">
      <c r="A3338" t="s">
        <v>331</v>
      </c>
      <c r="B3338" t="s">
        <v>330</v>
      </c>
      <c r="D3338" t="s">
        <v>10995</v>
      </c>
      <c r="E3338" t="e">
        <f t="shared" si="617"/>
        <v>#VALUE!</v>
      </c>
      <c r="F3338" t="e">
        <f t="shared" si="620"/>
        <v>#VALUE!</v>
      </c>
      <c r="G3338" t="e">
        <f t="shared" si="616"/>
        <v>#VALUE!</v>
      </c>
      <c r="H3338" t="e">
        <f t="shared" si="618"/>
        <v>#VALUE!</v>
      </c>
      <c r="I3338" t="str">
        <f t="shared" si="619"/>
        <v>港鐵深水埗站D2出口</v>
      </c>
    </row>
    <row r="3339" spans="1:9" x14ac:dyDescent="0.2">
      <c r="A3339" t="s">
        <v>6259</v>
      </c>
      <c r="B3339" t="s">
        <v>6258</v>
      </c>
      <c r="D3339" t="s">
        <v>10995</v>
      </c>
      <c r="E3339" t="e">
        <f t="shared" si="617"/>
        <v>#VALUE!</v>
      </c>
      <c r="F3339" t="e">
        <f t="shared" si="620"/>
        <v>#VALUE!</v>
      </c>
      <c r="G3339" t="e">
        <f t="shared" si="616"/>
        <v>#VALUE!</v>
      </c>
      <c r="H3339" t="e">
        <f t="shared" si="618"/>
        <v>#VALUE!</v>
      </c>
      <c r="I3339" t="str">
        <f t="shared" si="619"/>
        <v>港鐵深水埗站D2出口</v>
      </c>
    </row>
    <row r="3340" spans="1:9" x14ac:dyDescent="0.2">
      <c r="A3340" t="s">
        <v>4397</v>
      </c>
      <c r="B3340" t="s">
        <v>4396</v>
      </c>
      <c r="D3340" t="s">
        <v>10995</v>
      </c>
      <c r="E3340" t="e">
        <f t="shared" si="617"/>
        <v>#VALUE!</v>
      </c>
      <c r="F3340" t="e">
        <f t="shared" si="620"/>
        <v>#VALUE!</v>
      </c>
      <c r="G3340" t="e">
        <f t="shared" si="616"/>
        <v>#VALUE!</v>
      </c>
      <c r="H3340" t="e">
        <f t="shared" si="618"/>
        <v>#VALUE!</v>
      </c>
      <c r="I3340" t="str">
        <f t="shared" si="619"/>
        <v>港鐵深水埗站D2出口</v>
      </c>
    </row>
    <row r="3341" spans="1:9" x14ac:dyDescent="0.2">
      <c r="A3341" t="s">
        <v>2767</v>
      </c>
      <c r="B3341" t="s">
        <v>2766</v>
      </c>
      <c r="D3341" t="s">
        <v>10975</v>
      </c>
      <c r="E3341" t="e">
        <f t="shared" si="617"/>
        <v>#VALUE!</v>
      </c>
      <c r="F3341" t="e">
        <f t="shared" si="620"/>
        <v>#VALUE!</v>
      </c>
      <c r="G3341" t="e">
        <f t="shared" si="616"/>
        <v>#VALUE!</v>
      </c>
      <c r="H3341" t="e">
        <f t="shared" si="618"/>
        <v>#VALUE!</v>
      </c>
      <c r="I3341" t="e">
        <f t="shared" si="619"/>
        <v>#VALUE!</v>
      </c>
    </row>
    <row r="3342" spans="1:9" x14ac:dyDescent="0.2">
      <c r="A3342" t="s">
        <v>2767</v>
      </c>
      <c r="B3342" t="s">
        <v>10154</v>
      </c>
      <c r="D3342" t="s">
        <v>10975</v>
      </c>
      <c r="E3342" t="e">
        <f t="shared" si="617"/>
        <v>#VALUE!</v>
      </c>
      <c r="F3342" t="e">
        <f t="shared" si="620"/>
        <v>#VALUE!</v>
      </c>
      <c r="G3342" t="e">
        <f t="shared" si="616"/>
        <v>#VALUE!</v>
      </c>
      <c r="H3342" t="e">
        <f t="shared" si="618"/>
        <v>#VALUE!</v>
      </c>
      <c r="I3342" t="e">
        <f t="shared" si="619"/>
        <v>#VALUE!</v>
      </c>
    </row>
    <row r="3343" spans="1:9" x14ac:dyDescent="0.2">
      <c r="A3343" t="s">
        <v>501</v>
      </c>
      <c r="B3343" t="s">
        <v>1219</v>
      </c>
      <c r="D3343" t="s">
        <v>10975</v>
      </c>
      <c r="E3343" t="e">
        <f t="shared" si="617"/>
        <v>#VALUE!</v>
      </c>
      <c r="F3343" t="e">
        <f t="shared" si="620"/>
        <v>#VALUE!</v>
      </c>
      <c r="G3343" t="e">
        <f t="shared" si="616"/>
        <v>#VALUE!</v>
      </c>
      <c r="H3343" t="e">
        <f t="shared" si="618"/>
        <v>#VALUE!</v>
      </c>
      <c r="I3343" t="str">
        <f t="shared" si="619"/>
        <v>港鐵灣仔站A1出口</v>
      </c>
    </row>
    <row r="3344" spans="1:9" x14ac:dyDescent="0.2">
      <c r="A3344" t="s">
        <v>501</v>
      </c>
      <c r="B3344" t="s">
        <v>9347</v>
      </c>
      <c r="D3344" t="s">
        <v>10975</v>
      </c>
      <c r="E3344" t="e">
        <f t="shared" si="617"/>
        <v>#VALUE!</v>
      </c>
      <c r="F3344" t="e">
        <f t="shared" si="620"/>
        <v>#VALUE!</v>
      </c>
      <c r="G3344" t="e">
        <f t="shared" si="616"/>
        <v>#VALUE!</v>
      </c>
      <c r="H3344" t="e">
        <f t="shared" si="618"/>
        <v>#VALUE!</v>
      </c>
      <c r="I3344" t="str">
        <f t="shared" si="619"/>
        <v>港鐵灣仔站A1出口</v>
      </c>
    </row>
    <row r="3345" spans="1:9" x14ac:dyDescent="0.2">
      <c r="A3345" t="s">
        <v>501</v>
      </c>
      <c r="B3345" t="s">
        <v>500</v>
      </c>
      <c r="D3345" t="s">
        <v>10975</v>
      </c>
      <c r="E3345" t="e">
        <f t="shared" si="617"/>
        <v>#VALUE!</v>
      </c>
      <c r="F3345" t="e">
        <f t="shared" si="620"/>
        <v>#VALUE!</v>
      </c>
      <c r="G3345" t="e">
        <f t="shared" si="616"/>
        <v>#VALUE!</v>
      </c>
      <c r="H3345" t="e">
        <f t="shared" si="618"/>
        <v>#VALUE!</v>
      </c>
      <c r="I3345" t="str">
        <f t="shared" si="619"/>
        <v>港鐵灣仔站A1出口</v>
      </c>
    </row>
    <row r="3346" spans="1:9" x14ac:dyDescent="0.2">
      <c r="A3346" t="s">
        <v>503</v>
      </c>
      <c r="B3346" t="s">
        <v>2229</v>
      </c>
      <c r="D3346" t="s">
        <v>10975</v>
      </c>
      <c r="E3346" t="e">
        <f t="shared" si="617"/>
        <v>#VALUE!</v>
      </c>
      <c r="F3346" t="e">
        <f t="shared" si="620"/>
        <v>#VALUE!</v>
      </c>
      <c r="G3346" t="e">
        <f t="shared" si="616"/>
        <v>#VALUE!</v>
      </c>
      <c r="H3346" t="e">
        <f t="shared" si="618"/>
        <v>#VALUE!</v>
      </c>
      <c r="I3346" t="str">
        <f t="shared" si="619"/>
        <v>港鐵灣仔站A2出口</v>
      </c>
    </row>
    <row r="3347" spans="1:9" x14ac:dyDescent="0.2">
      <c r="A3347" t="s">
        <v>503</v>
      </c>
      <c r="B3347" t="s">
        <v>9348</v>
      </c>
      <c r="D3347" t="s">
        <v>10975</v>
      </c>
      <c r="E3347" t="e">
        <f t="shared" si="617"/>
        <v>#VALUE!</v>
      </c>
      <c r="F3347" t="e">
        <f t="shared" si="620"/>
        <v>#VALUE!</v>
      </c>
      <c r="G3347" t="e">
        <f t="shared" si="616"/>
        <v>#VALUE!</v>
      </c>
      <c r="H3347" t="e">
        <f t="shared" si="618"/>
        <v>#VALUE!</v>
      </c>
      <c r="I3347" t="str">
        <f t="shared" si="619"/>
        <v>港鐵灣仔站A2出口</v>
      </c>
    </row>
    <row r="3348" spans="1:9" x14ac:dyDescent="0.2">
      <c r="A3348" t="s">
        <v>503</v>
      </c>
      <c r="B3348" t="s">
        <v>5778</v>
      </c>
      <c r="D3348" t="s">
        <v>10975</v>
      </c>
      <c r="E3348" t="e">
        <f t="shared" si="617"/>
        <v>#VALUE!</v>
      </c>
      <c r="F3348" t="e">
        <f t="shared" si="620"/>
        <v>#VALUE!</v>
      </c>
      <c r="G3348" t="e">
        <f t="shared" si="616"/>
        <v>#VALUE!</v>
      </c>
      <c r="H3348" t="e">
        <f t="shared" si="618"/>
        <v>#VALUE!</v>
      </c>
      <c r="I3348" t="str">
        <f t="shared" si="619"/>
        <v>港鐵灣仔站A2出口</v>
      </c>
    </row>
    <row r="3349" spans="1:9" x14ac:dyDescent="0.2">
      <c r="A3349" t="s">
        <v>503</v>
      </c>
      <c r="B3349" t="s">
        <v>502</v>
      </c>
      <c r="D3349" t="s">
        <v>10975</v>
      </c>
      <c r="E3349" t="e">
        <f t="shared" si="617"/>
        <v>#VALUE!</v>
      </c>
      <c r="F3349" t="e">
        <f t="shared" si="620"/>
        <v>#VALUE!</v>
      </c>
      <c r="G3349" t="e">
        <f t="shared" si="616"/>
        <v>#VALUE!</v>
      </c>
      <c r="H3349" t="e">
        <f t="shared" si="618"/>
        <v>#VALUE!</v>
      </c>
      <c r="I3349" t="str">
        <f t="shared" si="619"/>
        <v>港鐵灣仔站A2出口</v>
      </c>
    </row>
    <row r="3350" spans="1:9" x14ac:dyDescent="0.2">
      <c r="A3350" t="s">
        <v>435</v>
      </c>
      <c r="B3350" t="s">
        <v>434</v>
      </c>
      <c r="D3350" t="s">
        <v>10975</v>
      </c>
      <c r="E3350" t="e">
        <f t="shared" si="617"/>
        <v>#VALUE!</v>
      </c>
      <c r="F3350" t="e">
        <f t="shared" si="620"/>
        <v>#VALUE!</v>
      </c>
      <c r="G3350" t="e">
        <f t="shared" si="616"/>
        <v>#VALUE!</v>
      </c>
      <c r="H3350" t="e">
        <f t="shared" si="618"/>
        <v>#VALUE!</v>
      </c>
      <c r="I3350" t="str">
        <f t="shared" si="619"/>
        <v>港鐵灣仔站A3出口</v>
      </c>
    </row>
    <row r="3351" spans="1:9" x14ac:dyDescent="0.2">
      <c r="A3351" t="s">
        <v>435</v>
      </c>
      <c r="B3351" t="s">
        <v>9349</v>
      </c>
      <c r="D3351" t="s">
        <v>10975</v>
      </c>
      <c r="E3351" t="e">
        <f t="shared" si="617"/>
        <v>#VALUE!</v>
      </c>
      <c r="F3351" t="e">
        <f t="shared" si="620"/>
        <v>#VALUE!</v>
      </c>
      <c r="G3351" t="e">
        <f t="shared" si="616"/>
        <v>#VALUE!</v>
      </c>
      <c r="H3351" t="e">
        <f t="shared" si="618"/>
        <v>#VALUE!</v>
      </c>
      <c r="I3351" t="str">
        <f t="shared" si="619"/>
        <v>港鐵灣仔站A3出口</v>
      </c>
    </row>
    <row r="3352" spans="1:9" x14ac:dyDescent="0.2">
      <c r="A3352" t="s">
        <v>435</v>
      </c>
      <c r="B3352" t="s">
        <v>10262</v>
      </c>
      <c r="D3352" t="s">
        <v>10975</v>
      </c>
      <c r="E3352" t="e">
        <f t="shared" si="617"/>
        <v>#VALUE!</v>
      </c>
      <c r="F3352" t="e">
        <f t="shared" si="620"/>
        <v>#VALUE!</v>
      </c>
      <c r="G3352" t="e">
        <f t="shared" si="616"/>
        <v>#VALUE!</v>
      </c>
      <c r="H3352" t="e">
        <f t="shared" si="618"/>
        <v>#VALUE!</v>
      </c>
      <c r="I3352" t="str">
        <f t="shared" si="619"/>
        <v>港鐵灣仔站A3出口</v>
      </c>
    </row>
    <row r="3353" spans="1:9" x14ac:dyDescent="0.2">
      <c r="A3353" t="s">
        <v>435</v>
      </c>
      <c r="B3353" t="s">
        <v>898</v>
      </c>
      <c r="D3353" t="s">
        <v>10975</v>
      </c>
      <c r="E3353" t="e">
        <f t="shared" si="617"/>
        <v>#VALUE!</v>
      </c>
      <c r="F3353" t="e">
        <f t="shared" si="620"/>
        <v>#VALUE!</v>
      </c>
      <c r="G3353" t="e">
        <f t="shared" si="616"/>
        <v>#VALUE!</v>
      </c>
      <c r="H3353" t="e">
        <f t="shared" si="618"/>
        <v>#VALUE!</v>
      </c>
      <c r="I3353" t="str">
        <f t="shared" si="619"/>
        <v>港鐵灣仔站A3出口</v>
      </c>
    </row>
    <row r="3354" spans="1:9" x14ac:dyDescent="0.2">
      <c r="A3354" t="s">
        <v>435</v>
      </c>
      <c r="B3354" t="s">
        <v>504</v>
      </c>
      <c r="D3354" t="s">
        <v>10975</v>
      </c>
      <c r="E3354" t="e">
        <f t="shared" si="617"/>
        <v>#VALUE!</v>
      </c>
      <c r="F3354" t="e">
        <f t="shared" si="620"/>
        <v>#VALUE!</v>
      </c>
      <c r="G3354" t="e">
        <f t="shared" si="616"/>
        <v>#VALUE!</v>
      </c>
      <c r="H3354" t="e">
        <f t="shared" si="618"/>
        <v>#VALUE!</v>
      </c>
      <c r="I3354" t="str">
        <f t="shared" si="619"/>
        <v>港鐵灣仔站A3出口</v>
      </c>
    </row>
    <row r="3355" spans="1:9" x14ac:dyDescent="0.2">
      <c r="A3355" t="s">
        <v>435</v>
      </c>
      <c r="B3355" t="s">
        <v>8238</v>
      </c>
      <c r="D3355" t="s">
        <v>10975</v>
      </c>
      <c r="E3355" t="e">
        <f t="shared" si="617"/>
        <v>#VALUE!</v>
      </c>
      <c r="F3355" t="e">
        <f t="shared" si="620"/>
        <v>#VALUE!</v>
      </c>
      <c r="G3355" t="e">
        <f t="shared" si="616"/>
        <v>#VALUE!</v>
      </c>
      <c r="H3355" t="e">
        <f t="shared" si="618"/>
        <v>#VALUE!</v>
      </c>
      <c r="I3355" t="str">
        <f t="shared" si="619"/>
        <v>港鐵灣仔站A3出口</v>
      </c>
    </row>
    <row r="3356" spans="1:9" x14ac:dyDescent="0.2">
      <c r="A3356" t="s">
        <v>5744</v>
      </c>
      <c r="B3356" t="s">
        <v>5743</v>
      </c>
      <c r="D3356" t="s">
        <v>10975</v>
      </c>
      <c r="E3356" t="e">
        <f t="shared" si="617"/>
        <v>#VALUE!</v>
      </c>
      <c r="F3356" t="e">
        <f t="shared" si="620"/>
        <v>#VALUE!</v>
      </c>
      <c r="G3356" t="e">
        <f t="shared" si="616"/>
        <v>#VALUE!</v>
      </c>
      <c r="H3356" t="e">
        <f t="shared" si="618"/>
        <v>#VALUE!</v>
      </c>
      <c r="I3356" t="str">
        <f t="shared" si="619"/>
        <v>港鐵灣仔站A3出口</v>
      </c>
    </row>
    <row r="3357" spans="1:9" x14ac:dyDescent="0.2">
      <c r="A3357" t="s">
        <v>377</v>
      </c>
      <c r="B3357" t="s">
        <v>2555</v>
      </c>
      <c r="D3357" t="s">
        <v>10975</v>
      </c>
      <c r="E3357" t="e">
        <f t="shared" si="617"/>
        <v>#VALUE!</v>
      </c>
      <c r="F3357" t="e">
        <f t="shared" si="620"/>
        <v>#VALUE!</v>
      </c>
      <c r="G3357" t="e">
        <f t="shared" si="616"/>
        <v>#VALUE!</v>
      </c>
      <c r="H3357" t="e">
        <f t="shared" si="618"/>
        <v>#VALUE!</v>
      </c>
      <c r="I3357" t="str">
        <f t="shared" si="619"/>
        <v>港鐵灣仔站A4出口</v>
      </c>
    </row>
    <row r="3358" spans="1:9" x14ac:dyDescent="0.2">
      <c r="A3358" t="s">
        <v>377</v>
      </c>
      <c r="B3358" t="s">
        <v>2053</v>
      </c>
      <c r="D3358" t="s">
        <v>10975</v>
      </c>
      <c r="E3358" t="e">
        <f t="shared" si="617"/>
        <v>#VALUE!</v>
      </c>
      <c r="F3358" t="e">
        <f t="shared" si="620"/>
        <v>#VALUE!</v>
      </c>
      <c r="G3358" t="e">
        <f t="shared" si="616"/>
        <v>#VALUE!</v>
      </c>
      <c r="H3358" t="e">
        <f t="shared" si="618"/>
        <v>#VALUE!</v>
      </c>
      <c r="I3358" t="str">
        <f t="shared" si="619"/>
        <v>港鐵灣仔站A4出口</v>
      </c>
    </row>
    <row r="3359" spans="1:9" x14ac:dyDescent="0.2">
      <c r="A3359" t="s">
        <v>377</v>
      </c>
      <c r="B3359" t="s">
        <v>376</v>
      </c>
      <c r="D3359" t="s">
        <v>10975</v>
      </c>
      <c r="E3359" t="e">
        <f t="shared" si="617"/>
        <v>#VALUE!</v>
      </c>
      <c r="F3359" t="e">
        <f t="shared" si="620"/>
        <v>#VALUE!</v>
      </c>
      <c r="G3359" t="e">
        <f t="shared" si="616"/>
        <v>#VALUE!</v>
      </c>
      <c r="H3359" t="e">
        <f t="shared" si="618"/>
        <v>#VALUE!</v>
      </c>
      <c r="I3359" t="str">
        <f t="shared" si="619"/>
        <v>港鐵灣仔站A4出口</v>
      </c>
    </row>
    <row r="3360" spans="1:9" x14ac:dyDescent="0.2">
      <c r="A3360" t="s">
        <v>377</v>
      </c>
      <c r="B3360" t="s">
        <v>9350</v>
      </c>
      <c r="D3360" t="s">
        <v>10975</v>
      </c>
      <c r="E3360" t="e">
        <f t="shared" si="617"/>
        <v>#VALUE!</v>
      </c>
      <c r="F3360" t="e">
        <f t="shared" si="620"/>
        <v>#VALUE!</v>
      </c>
      <c r="G3360" t="e">
        <f t="shared" si="616"/>
        <v>#VALUE!</v>
      </c>
      <c r="H3360" t="e">
        <f t="shared" si="618"/>
        <v>#VALUE!</v>
      </c>
      <c r="I3360" t="str">
        <f t="shared" si="619"/>
        <v>港鐵灣仔站A4出口</v>
      </c>
    </row>
    <row r="3361" spans="1:9" x14ac:dyDescent="0.2">
      <c r="A3361" t="s">
        <v>377</v>
      </c>
      <c r="B3361" t="s">
        <v>917</v>
      </c>
      <c r="D3361" t="s">
        <v>10975</v>
      </c>
      <c r="E3361" t="e">
        <f t="shared" si="617"/>
        <v>#VALUE!</v>
      </c>
      <c r="F3361" t="e">
        <f t="shared" si="620"/>
        <v>#VALUE!</v>
      </c>
      <c r="G3361" t="e">
        <f t="shared" si="616"/>
        <v>#VALUE!</v>
      </c>
      <c r="H3361" t="e">
        <f t="shared" si="618"/>
        <v>#VALUE!</v>
      </c>
      <c r="I3361" t="str">
        <f t="shared" si="619"/>
        <v>港鐵灣仔站A4出口</v>
      </c>
    </row>
    <row r="3362" spans="1:9" x14ac:dyDescent="0.2">
      <c r="A3362" t="s">
        <v>377</v>
      </c>
      <c r="B3362" t="s">
        <v>505</v>
      </c>
      <c r="D3362" t="s">
        <v>10975</v>
      </c>
      <c r="E3362" t="e">
        <f t="shared" si="617"/>
        <v>#VALUE!</v>
      </c>
      <c r="F3362" t="e">
        <f t="shared" si="620"/>
        <v>#VALUE!</v>
      </c>
      <c r="G3362" t="e">
        <f t="shared" si="616"/>
        <v>#VALUE!</v>
      </c>
      <c r="H3362" t="e">
        <f t="shared" si="618"/>
        <v>#VALUE!</v>
      </c>
      <c r="I3362" t="str">
        <f t="shared" si="619"/>
        <v>港鐵灣仔站A4出口</v>
      </c>
    </row>
    <row r="3363" spans="1:9" x14ac:dyDescent="0.2">
      <c r="A3363" t="s">
        <v>9396</v>
      </c>
      <c r="B3363" t="s">
        <v>9395</v>
      </c>
      <c r="D3363" t="s">
        <v>10975</v>
      </c>
      <c r="E3363" t="e">
        <f t="shared" si="617"/>
        <v>#VALUE!</v>
      </c>
      <c r="F3363" t="e">
        <f t="shared" si="620"/>
        <v>#VALUE!</v>
      </c>
      <c r="G3363" t="e">
        <f t="shared" si="616"/>
        <v>#VALUE!</v>
      </c>
      <c r="H3363" t="e">
        <f t="shared" si="618"/>
        <v>#VALUE!</v>
      </c>
      <c r="I3363" t="e">
        <f t="shared" si="619"/>
        <v>#VALUE!</v>
      </c>
    </row>
    <row r="3364" spans="1:9" x14ac:dyDescent="0.2">
      <c r="A3364" t="s">
        <v>4052</v>
      </c>
      <c r="B3364" t="s">
        <v>4051</v>
      </c>
      <c r="D3364" t="s">
        <v>10975</v>
      </c>
      <c r="E3364" t="e">
        <f t="shared" si="617"/>
        <v>#VALUE!</v>
      </c>
      <c r="F3364" t="e">
        <f t="shared" si="620"/>
        <v>#VALUE!</v>
      </c>
      <c r="G3364" t="e">
        <f t="shared" si="616"/>
        <v>#VALUE!</v>
      </c>
      <c r="H3364" t="e">
        <f t="shared" si="618"/>
        <v>#VALUE!</v>
      </c>
      <c r="I3364" t="e">
        <f t="shared" si="619"/>
        <v>#VALUE!</v>
      </c>
    </row>
    <row r="3365" spans="1:9" x14ac:dyDescent="0.2">
      <c r="A3365" t="s">
        <v>507</v>
      </c>
      <c r="B3365" t="s">
        <v>2054</v>
      </c>
      <c r="D3365" t="s">
        <v>10975</v>
      </c>
      <c r="E3365" t="e">
        <f t="shared" si="617"/>
        <v>#VALUE!</v>
      </c>
      <c r="F3365" t="e">
        <f t="shared" si="620"/>
        <v>#VALUE!</v>
      </c>
      <c r="G3365" t="e">
        <f t="shared" si="616"/>
        <v>#VALUE!</v>
      </c>
      <c r="H3365" t="e">
        <f t="shared" si="618"/>
        <v>#VALUE!</v>
      </c>
      <c r="I3365" t="str">
        <f t="shared" si="619"/>
        <v>港鐵灣仔站B1出口</v>
      </c>
    </row>
    <row r="3366" spans="1:9" x14ac:dyDescent="0.2">
      <c r="A3366" t="s">
        <v>507</v>
      </c>
      <c r="B3366" t="s">
        <v>5130</v>
      </c>
      <c r="D3366" t="s">
        <v>10975</v>
      </c>
      <c r="E3366" t="e">
        <f t="shared" si="617"/>
        <v>#VALUE!</v>
      </c>
      <c r="F3366" t="e">
        <f t="shared" si="620"/>
        <v>#VALUE!</v>
      </c>
      <c r="G3366" t="e">
        <f t="shared" si="616"/>
        <v>#VALUE!</v>
      </c>
      <c r="H3366" t="e">
        <f t="shared" si="618"/>
        <v>#VALUE!</v>
      </c>
      <c r="I3366" t="str">
        <f t="shared" si="619"/>
        <v>港鐵灣仔站B1出口</v>
      </c>
    </row>
    <row r="3367" spans="1:9" x14ac:dyDescent="0.2">
      <c r="A3367" t="s">
        <v>507</v>
      </c>
      <c r="B3367" t="s">
        <v>9351</v>
      </c>
      <c r="D3367" t="s">
        <v>10975</v>
      </c>
      <c r="E3367" t="e">
        <f t="shared" si="617"/>
        <v>#VALUE!</v>
      </c>
      <c r="F3367" t="e">
        <f t="shared" si="620"/>
        <v>#VALUE!</v>
      </c>
      <c r="G3367" t="e">
        <f t="shared" si="616"/>
        <v>#VALUE!</v>
      </c>
      <c r="H3367" t="e">
        <f t="shared" si="618"/>
        <v>#VALUE!</v>
      </c>
      <c r="I3367" t="str">
        <f t="shared" si="619"/>
        <v>港鐵灣仔站B1出口</v>
      </c>
    </row>
    <row r="3368" spans="1:9" x14ac:dyDescent="0.2">
      <c r="A3368" t="s">
        <v>507</v>
      </c>
      <c r="B3368" t="s">
        <v>8074</v>
      </c>
      <c r="D3368" t="s">
        <v>10975</v>
      </c>
      <c r="E3368" t="e">
        <f t="shared" si="617"/>
        <v>#VALUE!</v>
      </c>
      <c r="F3368" t="e">
        <f t="shared" si="620"/>
        <v>#VALUE!</v>
      </c>
      <c r="G3368" t="e">
        <f t="shared" si="616"/>
        <v>#VALUE!</v>
      </c>
      <c r="H3368" t="e">
        <f t="shared" si="618"/>
        <v>#VALUE!</v>
      </c>
      <c r="I3368" t="str">
        <f t="shared" si="619"/>
        <v>港鐵灣仔站B1出口</v>
      </c>
    </row>
    <row r="3369" spans="1:9" x14ac:dyDescent="0.2">
      <c r="A3369" t="s">
        <v>507</v>
      </c>
      <c r="B3369" t="s">
        <v>5817</v>
      </c>
      <c r="D3369" t="s">
        <v>10975</v>
      </c>
      <c r="E3369" t="e">
        <f t="shared" si="617"/>
        <v>#VALUE!</v>
      </c>
      <c r="F3369" t="e">
        <f t="shared" si="620"/>
        <v>#VALUE!</v>
      </c>
      <c r="G3369" t="e">
        <f t="shared" si="616"/>
        <v>#VALUE!</v>
      </c>
      <c r="H3369" t="e">
        <f t="shared" si="618"/>
        <v>#VALUE!</v>
      </c>
      <c r="I3369" t="str">
        <f t="shared" si="619"/>
        <v>港鐵灣仔站B1出口</v>
      </c>
    </row>
    <row r="3370" spans="1:9" x14ac:dyDescent="0.2">
      <c r="A3370" t="s">
        <v>507</v>
      </c>
      <c r="B3370" t="s">
        <v>506</v>
      </c>
      <c r="D3370" t="s">
        <v>10975</v>
      </c>
      <c r="E3370" t="e">
        <f t="shared" si="617"/>
        <v>#VALUE!</v>
      </c>
      <c r="F3370" t="e">
        <f t="shared" si="620"/>
        <v>#VALUE!</v>
      </c>
      <c r="G3370" t="e">
        <f t="shared" si="616"/>
        <v>#VALUE!</v>
      </c>
      <c r="H3370" t="e">
        <f t="shared" si="618"/>
        <v>#VALUE!</v>
      </c>
      <c r="I3370" t="str">
        <f t="shared" si="619"/>
        <v>港鐵灣仔站B1出口</v>
      </c>
    </row>
    <row r="3371" spans="1:9" x14ac:dyDescent="0.2">
      <c r="A3371" t="s">
        <v>507</v>
      </c>
      <c r="B3371" t="s">
        <v>8215</v>
      </c>
      <c r="D3371" t="s">
        <v>10975</v>
      </c>
      <c r="E3371" t="e">
        <f t="shared" si="617"/>
        <v>#VALUE!</v>
      </c>
      <c r="F3371" t="e">
        <f t="shared" si="620"/>
        <v>#VALUE!</v>
      </c>
      <c r="G3371" t="e">
        <f t="shared" si="616"/>
        <v>#VALUE!</v>
      </c>
      <c r="H3371" t="e">
        <f t="shared" si="618"/>
        <v>#VALUE!</v>
      </c>
      <c r="I3371" t="str">
        <f t="shared" si="619"/>
        <v>港鐵灣仔站B1出口</v>
      </c>
    </row>
    <row r="3372" spans="1:9" x14ac:dyDescent="0.2">
      <c r="A3372" t="s">
        <v>509</v>
      </c>
      <c r="B3372" t="s">
        <v>1026</v>
      </c>
      <c r="D3372" t="s">
        <v>10975</v>
      </c>
      <c r="E3372" t="e">
        <f t="shared" si="617"/>
        <v>#VALUE!</v>
      </c>
      <c r="F3372" t="e">
        <f t="shared" si="620"/>
        <v>#VALUE!</v>
      </c>
      <c r="G3372" t="e">
        <f t="shared" si="616"/>
        <v>#VALUE!</v>
      </c>
      <c r="H3372" t="e">
        <f t="shared" si="618"/>
        <v>#VALUE!</v>
      </c>
      <c r="I3372" t="str">
        <f t="shared" si="619"/>
        <v>港鐵灣仔站C出口</v>
      </c>
    </row>
    <row r="3373" spans="1:9" x14ac:dyDescent="0.2">
      <c r="A3373" t="s">
        <v>509</v>
      </c>
      <c r="B3373" t="s">
        <v>9352</v>
      </c>
      <c r="D3373" t="s">
        <v>10975</v>
      </c>
      <c r="E3373" t="e">
        <f t="shared" si="617"/>
        <v>#VALUE!</v>
      </c>
      <c r="F3373" t="e">
        <f t="shared" si="620"/>
        <v>#VALUE!</v>
      </c>
      <c r="G3373" t="e">
        <f t="shared" si="616"/>
        <v>#VALUE!</v>
      </c>
      <c r="H3373" t="e">
        <f t="shared" si="618"/>
        <v>#VALUE!</v>
      </c>
      <c r="I3373" t="str">
        <f t="shared" si="619"/>
        <v>港鐵灣仔站C出口</v>
      </c>
    </row>
    <row r="3374" spans="1:9" x14ac:dyDescent="0.2">
      <c r="A3374" t="s">
        <v>509</v>
      </c>
      <c r="B3374" t="s">
        <v>9786</v>
      </c>
      <c r="D3374" t="s">
        <v>10975</v>
      </c>
      <c r="E3374" t="e">
        <f t="shared" si="617"/>
        <v>#VALUE!</v>
      </c>
      <c r="F3374" t="e">
        <f t="shared" si="620"/>
        <v>#VALUE!</v>
      </c>
      <c r="G3374" t="e">
        <f t="shared" si="616"/>
        <v>#VALUE!</v>
      </c>
      <c r="H3374" t="e">
        <f t="shared" si="618"/>
        <v>#VALUE!</v>
      </c>
      <c r="I3374" t="str">
        <f t="shared" si="619"/>
        <v>港鐵灣仔站C出口</v>
      </c>
    </row>
    <row r="3375" spans="1:9" x14ac:dyDescent="0.2">
      <c r="A3375" t="s">
        <v>509</v>
      </c>
      <c r="B3375" t="s">
        <v>508</v>
      </c>
      <c r="D3375" t="s">
        <v>10975</v>
      </c>
      <c r="E3375" t="e">
        <f t="shared" si="617"/>
        <v>#VALUE!</v>
      </c>
      <c r="F3375" t="e">
        <f t="shared" si="620"/>
        <v>#VALUE!</v>
      </c>
      <c r="G3375" t="e">
        <f t="shared" si="616"/>
        <v>#VALUE!</v>
      </c>
      <c r="H3375" t="e">
        <f t="shared" si="618"/>
        <v>#VALUE!</v>
      </c>
      <c r="I3375" t="str">
        <f t="shared" si="619"/>
        <v>港鐵灣仔站C出口</v>
      </c>
    </row>
    <row r="3376" spans="1:9" x14ac:dyDescent="0.2">
      <c r="A3376" t="s">
        <v>6452</v>
      </c>
      <c r="B3376" t="s">
        <v>8963</v>
      </c>
      <c r="D3376" t="s">
        <v>10975</v>
      </c>
      <c r="E3376" t="e">
        <f t="shared" si="617"/>
        <v>#VALUE!</v>
      </c>
      <c r="F3376" t="e">
        <f t="shared" si="620"/>
        <v>#VALUE!</v>
      </c>
      <c r="G3376" t="e">
        <f t="shared" si="616"/>
        <v>#VALUE!</v>
      </c>
      <c r="H3376" t="e">
        <f t="shared" si="618"/>
        <v>#VALUE!</v>
      </c>
      <c r="I3376" t="e">
        <f t="shared" si="619"/>
        <v>#VALUE!</v>
      </c>
    </row>
    <row r="3377" spans="1:9" x14ac:dyDescent="0.2">
      <c r="A3377" t="s">
        <v>6452</v>
      </c>
      <c r="B3377" t="s">
        <v>2766</v>
      </c>
      <c r="D3377" t="s">
        <v>10975</v>
      </c>
      <c r="E3377" t="e">
        <f t="shared" si="617"/>
        <v>#VALUE!</v>
      </c>
      <c r="F3377" t="e">
        <f t="shared" si="620"/>
        <v>#VALUE!</v>
      </c>
      <c r="G3377" t="e">
        <f t="shared" si="616"/>
        <v>#VALUE!</v>
      </c>
      <c r="H3377" t="e">
        <f t="shared" si="618"/>
        <v>#VALUE!</v>
      </c>
      <c r="I3377" t="e">
        <f t="shared" si="619"/>
        <v>#VALUE!</v>
      </c>
    </row>
    <row r="3378" spans="1:9" x14ac:dyDescent="0.2">
      <c r="A3378" t="s">
        <v>3545</v>
      </c>
      <c r="B3378" t="s">
        <v>3544</v>
      </c>
      <c r="D3378" t="s">
        <v>10975</v>
      </c>
      <c r="E3378" t="e">
        <f t="shared" si="617"/>
        <v>#VALUE!</v>
      </c>
      <c r="F3378" t="e">
        <f t="shared" si="620"/>
        <v>#VALUE!</v>
      </c>
      <c r="G3378" t="e">
        <f t="shared" si="616"/>
        <v>#VALUE!</v>
      </c>
      <c r="H3378" t="e">
        <f t="shared" si="618"/>
        <v>#VALUE!</v>
      </c>
      <c r="I3378" t="str">
        <f t="shared" si="619"/>
        <v>港鐵灣仔站出口(南洋商業銀行</v>
      </c>
    </row>
    <row r="3379" spans="1:9" x14ac:dyDescent="0.2">
      <c r="A3379" t="s">
        <v>7994</v>
      </c>
      <c r="B3379" t="s">
        <v>7993</v>
      </c>
      <c r="D3379" t="s">
        <v>10975</v>
      </c>
      <c r="E3379" t="e">
        <f t="shared" si="617"/>
        <v>#VALUE!</v>
      </c>
      <c r="F3379" t="e">
        <f t="shared" si="620"/>
        <v>#VALUE!</v>
      </c>
      <c r="G3379" t="e">
        <f t="shared" si="616"/>
        <v>#VALUE!</v>
      </c>
      <c r="H3379" t="str">
        <f t="shared" si="618"/>
        <v>港鐵灣仔站灣仔譚臣道柯布連道</v>
      </c>
    </row>
    <row r="3380" spans="1:9" x14ac:dyDescent="0.2">
      <c r="A3380" t="s">
        <v>3405</v>
      </c>
      <c r="B3380" t="s">
        <v>3404</v>
      </c>
      <c r="D3380" t="s">
        <v>11070</v>
      </c>
      <c r="E3380" t="e">
        <f t="shared" si="617"/>
        <v>#VALUE!</v>
      </c>
      <c r="F3380" t="e">
        <f t="shared" si="620"/>
        <v>#VALUE!</v>
      </c>
      <c r="G3380" t="e">
        <f t="shared" si="616"/>
        <v>#VALUE!</v>
      </c>
      <c r="H3380" t="e">
        <f t="shared" si="618"/>
        <v>#VALUE!</v>
      </c>
      <c r="I3380" t="str">
        <f t="shared" ref="I3380:I3443" si="621">TRIM(MID(A3380,1,FIND("對出",A3380)-1))</f>
        <v>港鐵火炭站A、B、D出口</v>
      </c>
    </row>
    <row r="3381" spans="1:9" x14ac:dyDescent="0.2">
      <c r="A3381" t="s">
        <v>2867</v>
      </c>
      <c r="B3381" t="s">
        <v>2866</v>
      </c>
      <c r="D3381" t="s">
        <v>11070</v>
      </c>
      <c r="E3381" t="e">
        <f t="shared" si="617"/>
        <v>#VALUE!</v>
      </c>
      <c r="F3381" t="e">
        <f t="shared" si="620"/>
        <v>#VALUE!</v>
      </c>
      <c r="G3381" t="e">
        <f t="shared" si="616"/>
        <v>#VALUE!</v>
      </c>
      <c r="H3381" t="e">
        <f t="shared" si="618"/>
        <v>#VALUE!</v>
      </c>
      <c r="I3381" t="str">
        <f t="shared" si="621"/>
        <v>港鐵火炭站A出口</v>
      </c>
    </row>
    <row r="3382" spans="1:9" x14ac:dyDescent="0.2">
      <c r="A3382" t="s">
        <v>5132</v>
      </c>
      <c r="B3382" t="s">
        <v>4486</v>
      </c>
      <c r="D3382" t="s">
        <v>11070</v>
      </c>
      <c r="E3382" t="e">
        <f t="shared" si="617"/>
        <v>#VALUE!</v>
      </c>
      <c r="F3382" t="e">
        <f t="shared" si="620"/>
        <v>#VALUE!</v>
      </c>
      <c r="G3382" t="e">
        <f t="shared" si="616"/>
        <v>#VALUE!</v>
      </c>
      <c r="H3382" t="e">
        <f t="shared" si="618"/>
        <v>#VALUE!</v>
      </c>
      <c r="I3382" t="str">
        <f t="shared" si="621"/>
        <v>港鐵火炭站B出口</v>
      </c>
    </row>
    <row r="3383" spans="1:9" x14ac:dyDescent="0.2">
      <c r="A3383" t="s">
        <v>464</v>
      </c>
      <c r="B3383" t="s">
        <v>895</v>
      </c>
      <c r="D3383" t="s">
        <v>10943</v>
      </c>
      <c r="E3383" t="e">
        <f t="shared" si="617"/>
        <v>#VALUE!</v>
      </c>
      <c r="F3383" t="e">
        <f t="shared" si="620"/>
        <v>#VALUE!</v>
      </c>
      <c r="G3383" t="e">
        <f t="shared" si="616"/>
        <v>#VALUE!</v>
      </c>
      <c r="H3383" t="e">
        <f t="shared" si="618"/>
        <v>#VALUE!</v>
      </c>
      <c r="I3383" t="str">
        <f t="shared" si="621"/>
        <v>港鐵炮台山站A出口</v>
      </c>
    </row>
    <row r="3384" spans="1:9" x14ac:dyDescent="0.2">
      <c r="A3384" t="s">
        <v>464</v>
      </c>
      <c r="B3384" t="s">
        <v>463</v>
      </c>
      <c r="D3384" t="s">
        <v>10943</v>
      </c>
      <c r="E3384" t="e">
        <f t="shared" si="617"/>
        <v>#VALUE!</v>
      </c>
      <c r="F3384" t="e">
        <f t="shared" si="620"/>
        <v>#VALUE!</v>
      </c>
      <c r="G3384" t="e">
        <f t="shared" si="616"/>
        <v>#VALUE!</v>
      </c>
      <c r="H3384" t="e">
        <f t="shared" si="618"/>
        <v>#VALUE!</v>
      </c>
      <c r="I3384" t="str">
        <f t="shared" si="621"/>
        <v>港鐵炮台山站A出口</v>
      </c>
    </row>
    <row r="3385" spans="1:9" x14ac:dyDescent="0.2">
      <c r="A3385" t="s">
        <v>464</v>
      </c>
      <c r="B3385" t="s">
        <v>10637</v>
      </c>
      <c r="D3385" t="s">
        <v>10943</v>
      </c>
      <c r="E3385" t="e">
        <f t="shared" si="617"/>
        <v>#VALUE!</v>
      </c>
      <c r="F3385" t="e">
        <f t="shared" si="620"/>
        <v>#VALUE!</v>
      </c>
      <c r="G3385" t="e">
        <f t="shared" si="616"/>
        <v>#VALUE!</v>
      </c>
      <c r="H3385" t="e">
        <f t="shared" si="618"/>
        <v>#VALUE!</v>
      </c>
      <c r="I3385" t="str">
        <f t="shared" si="621"/>
        <v>港鐵炮台山站A出口</v>
      </c>
    </row>
    <row r="3386" spans="1:9" x14ac:dyDescent="0.2">
      <c r="A3386" t="s">
        <v>464</v>
      </c>
      <c r="B3386" t="s">
        <v>1053</v>
      </c>
      <c r="D3386" t="s">
        <v>10943</v>
      </c>
      <c r="E3386" t="e">
        <f t="shared" si="617"/>
        <v>#VALUE!</v>
      </c>
      <c r="F3386" t="e">
        <f t="shared" si="620"/>
        <v>#VALUE!</v>
      </c>
      <c r="G3386" t="e">
        <f t="shared" si="616"/>
        <v>#VALUE!</v>
      </c>
      <c r="H3386" t="e">
        <f t="shared" si="618"/>
        <v>#VALUE!</v>
      </c>
      <c r="I3386" t="str">
        <f t="shared" si="621"/>
        <v>港鐵炮台山站A出口</v>
      </c>
    </row>
    <row r="3387" spans="1:9" x14ac:dyDescent="0.2">
      <c r="A3387" t="s">
        <v>464</v>
      </c>
      <c r="B3387" t="s">
        <v>7968</v>
      </c>
      <c r="D3387" t="s">
        <v>10943</v>
      </c>
      <c r="E3387" t="e">
        <f t="shared" si="617"/>
        <v>#VALUE!</v>
      </c>
      <c r="F3387" t="e">
        <f t="shared" si="620"/>
        <v>#VALUE!</v>
      </c>
      <c r="G3387" t="e">
        <f t="shared" si="616"/>
        <v>#VALUE!</v>
      </c>
      <c r="H3387" t="e">
        <f t="shared" si="618"/>
        <v>#VALUE!</v>
      </c>
      <c r="I3387" t="str">
        <f t="shared" si="621"/>
        <v>港鐵炮台山站A出口</v>
      </c>
    </row>
    <row r="3388" spans="1:9" x14ac:dyDescent="0.2">
      <c r="A3388" t="s">
        <v>464</v>
      </c>
      <c r="B3388" t="s">
        <v>4589</v>
      </c>
      <c r="D3388" t="s">
        <v>10943</v>
      </c>
      <c r="E3388" t="e">
        <f t="shared" si="617"/>
        <v>#VALUE!</v>
      </c>
      <c r="F3388" t="e">
        <f t="shared" si="620"/>
        <v>#VALUE!</v>
      </c>
      <c r="G3388" t="e">
        <f t="shared" si="616"/>
        <v>#VALUE!</v>
      </c>
      <c r="H3388" t="e">
        <f t="shared" si="618"/>
        <v>#VALUE!</v>
      </c>
      <c r="I3388" t="str">
        <f t="shared" si="621"/>
        <v>港鐵炮台山站A出口</v>
      </c>
    </row>
    <row r="3389" spans="1:9" x14ac:dyDescent="0.2">
      <c r="A3389" t="s">
        <v>10467</v>
      </c>
      <c r="B3389" t="s">
        <v>4589</v>
      </c>
      <c r="D3389" t="s">
        <v>10943</v>
      </c>
      <c r="E3389" t="e">
        <f t="shared" si="617"/>
        <v>#VALUE!</v>
      </c>
      <c r="F3389" t="e">
        <f t="shared" si="620"/>
        <v>#VALUE!</v>
      </c>
      <c r="G3389" t="e">
        <f t="shared" si="616"/>
        <v>#VALUE!</v>
      </c>
      <c r="H3389" t="e">
        <f t="shared" si="618"/>
        <v>#VALUE!</v>
      </c>
      <c r="I3389" t="str">
        <f t="shared" si="621"/>
        <v>港鐵炮台山站Ａ出口</v>
      </c>
    </row>
    <row r="3390" spans="1:9" x14ac:dyDescent="0.2">
      <c r="A3390" t="s">
        <v>2021</v>
      </c>
      <c r="B3390" t="s">
        <v>2020</v>
      </c>
      <c r="D3390" t="s">
        <v>10943</v>
      </c>
      <c r="E3390" t="e">
        <f t="shared" si="617"/>
        <v>#VALUE!</v>
      </c>
      <c r="F3390" t="e">
        <f t="shared" si="620"/>
        <v>#VALUE!</v>
      </c>
      <c r="G3390" t="e">
        <f t="shared" si="616"/>
        <v>#VALUE!</v>
      </c>
      <c r="H3390" t="e">
        <f t="shared" si="618"/>
        <v>#VALUE!</v>
      </c>
      <c r="I3390" t="e">
        <f t="shared" si="621"/>
        <v>#VALUE!</v>
      </c>
    </row>
    <row r="3391" spans="1:9" x14ac:dyDescent="0.2">
      <c r="A3391" t="s">
        <v>2021</v>
      </c>
      <c r="B3391" t="s">
        <v>9842</v>
      </c>
      <c r="D3391" t="s">
        <v>10943</v>
      </c>
      <c r="E3391" t="e">
        <f t="shared" si="617"/>
        <v>#VALUE!</v>
      </c>
      <c r="F3391" t="e">
        <f t="shared" si="620"/>
        <v>#VALUE!</v>
      </c>
      <c r="G3391" t="e">
        <f t="shared" si="616"/>
        <v>#VALUE!</v>
      </c>
      <c r="H3391" t="e">
        <f t="shared" si="618"/>
        <v>#VALUE!</v>
      </c>
      <c r="I3391" t="e">
        <f t="shared" si="621"/>
        <v>#VALUE!</v>
      </c>
    </row>
    <row r="3392" spans="1:9" x14ac:dyDescent="0.2">
      <c r="A3392" t="s">
        <v>2263</v>
      </c>
      <c r="B3392" t="s">
        <v>2262</v>
      </c>
      <c r="D3392" t="s">
        <v>10943</v>
      </c>
      <c r="E3392" t="e">
        <f t="shared" si="617"/>
        <v>#VALUE!</v>
      </c>
      <c r="F3392" t="e">
        <f t="shared" si="620"/>
        <v>#VALUE!</v>
      </c>
      <c r="G3392" t="e">
        <f t="shared" si="616"/>
        <v>#VALUE!</v>
      </c>
      <c r="H3392" t="e">
        <f t="shared" si="618"/>
        <v>#VALUE!</v>
      </c>
      <c r="I3392" t="str">
        <f t="shared" si="621"/>
        <v>港鐵炮台山站B出口</v>
      </c>
    </row>
    <row r="3393" spans="1:9" x14ac:dyDescent="0.2">
      <c r="A3393" t="s">
        <v>3385</v>
      </c>
      <c r="B3393" t="s">
        <v>2632</v>
      </c>
      <c r="D3393" t="s">
        <v>10943</v>
      </c>
      <c r="E3393" t="e">
        <f t="shared" si="617"/>
        <v>#VALUE!</v>
      </c>
      <c r="F3393" t="e">
        <f t="shared" si="620"/>
        <v>#VALUE!</v>
      </c>
      <c r="G3393" t="e">
        <f t="shared" si="616"/>
        <v>#VALUE!</v>
      </c>
      <c r="H3393" t="e">
        <f t="shared" si="618"/>
        <v>#VALUE!</v>
      </c>
      <c r="I3393" t="str">
        <f t="shared" si="621"/>
        <v>港鐵炮台山站B出口</v>
      </c>
    </row>
    <row r="3394" spans="1:9" x14ac:dyDescent="0.2">
      <c r="A3394" t="s">
        <v>2633</v>
      </c>
      <c r="B3394" t="s">
        <v>2632</v>
      </c>
      <c r="D3394" t="s">
        <v>10943</v>
      </c>
      <c r="E3394" t="e">
        <f t="shared" si="617"/>
        <v>#VALUE!</v>
      </c>
      <c r="F3394" t="e">
        <f t="shared" si="620"/>
        <v>#VALUE!</v>
      </c>
      <c r="G3394" t="e">
        <f t="shared" si="616"/>
        <v>#VALUE!</v>
      </c>
      <c r="H3394" t="e">
        <f t="shared" si="618"/>
        <v>#VALUE!</v>
      </c>
      <c r="I3394" t="str">
        <f t="shared" si="621"/>
        <v>港鐵炮台山站B出口</v>
      </c>
    </row>
    <row r="3395" spans="1:9" x14ac:dyDescent="0.2">
      <c r="A3395" t="s">
        <v>5535</v>
      </c>
      <c r="B3395" t="s">
        <v>5534</v>
      </c>
      <c r="D3395" t="s">
        <v>10984</v>
      </c>
      <c r="E3395" t="e">
        <f t="shared" si="617"/>
        <v>#VALUE!</v>
      </c>
      <c r="F3395" t="e">
        <f t="shared" si="620"/>
        <v>#VALUE!</v>
      </c>
      <c r="G3395" t="e">
        <f t="shared" ref="G3395:G3458" si="622">TRIM(MID(A3395,1,FIND("花園",A3395)+1))</f>
        <v>#VALUE!</v>
      </c>
      <c r="H3395" t="e">
        <f t="shared" si="618"/>
        <v>#VALUE!</v>
      </c>
      <c r="I3395" t="e">
        <f t="shared" si="621"/>
        <v>#VALUE!</v>
      </c>
    </row>
    <row r="3396" spans="1:9" x14ac:dyDescent="0.2">
      <c r="A3396" t="s">
        <v>5535</v>
      </c>
      <c r="B3396" t="s">
        <v>5556</v>
      </c>
      <c r="D3396" t="s">
        <v>10987</v>
      </c>
      <c r="E3396" t="e">
        <f t="shared" ref="E3396:E3459" si="623">IF(AND(ISERR(SEARCH("花園",A3396)),ISERR(SEARCH("碼頭",A3396))),TRIM(MID(A3396,1,FIND("號",A3396))))</f>
        <v>#VALUE!</v>
      </c>
      <c r="F3396" t="e">
        <f t="shared" si="620"/>
        <v>#VALUE!</v>
      </c>
      <c r="G3396" t="e">
        <f t="shared" si="622"/>
        <v>#VALUE!</v>
      </c>
      <c r="H3396" t="e">
        <f t="shared" si="618"/>
        <v>#VALUE!</v>
      </c>
      <c r="I3396" t="e">
        <f t="shared" si="621"/>
        <v>#VALUE!</v>
      </c>
    </row>
    <row r="3397" spans="1:9" x14ac:dyDescent="0.2">
      <c r="A3397" t="s">
        <v>9978</v>
      </c>
      <c r="B3397" t="s">
        <v>9977</v>
      </c>
      <c r="D3397" t="s">
        <v>10987</v>
      </c>
      <c r="E3397" t="e">
        <f t="shared" si="623"/>
        <v>#VALUE!</v>
      </c>
      <c r="F3397" t="e">
        <f t="shared" si="620"/>
        <v>#VALUE!</v>
      </c>
      <c r="G3397" t="e">
        <f t="shared" si="622"/>
        <v>#VALUE!</v>
      </c>
      <c r="H3397" t="e">
        <f t="shared" ref="H3397:H3460" si="624">TRIM(MID(SUBSTITUTE(A3397,"與",""),1,FIND("交界",A3397)-2))</f>
        <v>#VALUE!</v>
      </c>
      <c r="I3397" t="str">
        <f t="shared" si="621"/>
        <v>港鐵牛頭角站A出口</v>
      </c>
    </row>
    <row r="3398" spans="1:9" x14ac:dyDescent="0.2">
      <c r="A3398" t="s">
        <v>3951</v>
      </c>
      <c r="B3398" t="s">
        <v>3950</v>
      </c>
      <c r="D3398" t="s">
        <v>10987</v>
      </c>
      <c r="E3398" t="e">
        <f t="shared" si="623"/>
        <v>#VALUE!</v>
      </c>
      <c r="F3398" t="e">
        <f t="shared" ref="F3398:F3461" si="625">TRIM(MID(A3398,1,FIND("場",A3398)))</f>
        <v>#VALUE!</v>
      </c>
      <c r="G3398" t="e">
        <f t="shared" si="622"/>
        <v>#VALUE!</v>
      </c>
      <c r="H3398" t="e">
        <f t="shared" si="624"/>
        <v>#VALUE!</v>
      </c>
      <c r="I3398" t="str">
        <f t="shared" si="621"/>
        <v>港鐵牛頭角站A出口</v>
      </c>
    </row>
    <row r="3399" spans="1:9" x14ac:dyDescent="0.2">
      <c r="A3399" t="s">
        <v>7511</v>
      </c>
      <c r="B3399" t="s">
        <v>7510</v>
      </c>
      <c r="D3399" t="s">
        <v>10987</v>
      </c>
      <c r="E3399" t="e">
        <f t="shared" si="623"/>
        <v>#VALUE!</v>
      </c>
      <c r="F3399" t="e">
        <f t="shared" si="625"/>
        <v>#VALUE!</v>
      </c>
      <c r="G3399" t="e">
        <f t="shared" si="622"/>
        <v>#VALUE!</v>
      </c>
      <c r="H3399" t="e">
        <f t="shared" si="624"/>
        <v>#VALUE!</v>
      </c>
      <c r="I3399" t="str">
        <f t="shared" si="621"/>
        <v>港鐵牛頭角站A出口巴士總站</v>
      </c>
    </row>
    <row r="3400" spans="1:9" x14ac:dyDescent="0.2">
      <c r="A3400" t="s">
        <v>5179</v>
      </c>
      <c r="B3400" t="s">
        <v>5178</v>
      </c>
      <c r="D3400" t="s">
        <v>10984</v>
      </c>
      <c r="E3400" t="e">
        <f t="shared" si="623"/>
        <v>#VALUE!</v>
      </c>
      <c r="F3400" t="e">
        <f t="shared" si="625"/>
        <v>#VALUE!</v>
      </c>
      <c r="G3400" t="e">
        <f t="shared" si="622"/>
        <v>#VALUE!</v>
      </c>
      <c r="H3400" t="e">
        <f t="shared" si="624"/>
        <v>#VALUE!</v>
      </c>
      <c r="I3400" t="e">
        <f t="shared" si="621"/>
        <v>#VALUE!</v>
      </c>
    </row>
    <row r="3401" spans="1:9" x14ac:dyDescent="0.2">
      <c r="A3401" t="s">
        <v>7802</v>
      </c>
      <c r="B3401" t="s">
        <v>7510</v>
      </c>
      <c r="D3401" t="s">
        <v>10987</v>
      </c>
      <c r="E3401" t="e">
        <f t="shared" si="623"/>
        <v>#VALUE!</v>
      </c>
      <c r="F3401" t="e">
        <f t="shared" si="625"/>
        <v>#VALUE!</v>
      </c>
      <c r="G3401" t="e">
        <f t="shared" si="622"/>
        <v>#VALUE!</v>
      </c>
      <c r="H3401" t="e">
        <f t="shared" si="624"/>
        <v>#VALUE!</v>
      </c>
      <c r="I3401" t="str">
        <f t="shared" si="621"/>
        <v>港鐵牛頭角站A出口近巴士總站</v>
      </c>
    </row>
    <row r="3402" spans="1:9" x14ac:dyDescent="0.2">
      <c r="A3402" t="s">
        <v>1199</v>
      </c>
      <c r="B3402" t="s">
        <v>1198</v>
      </c>
      <c r="D3402" t="s">
        <v>10987</v>
      </c>
      <c r="E3402" t="e">
        <f t="shared" si="623"/>
        <v>#VALUE!</v>
      </c>
      <c r="F3402" t="e">
        <f t="shared" si="625"/>
        <v>#VALUE!</v>
      </c>
      <c r="G3402" t="e">
        <f t="shared" si="622"/>
        <v>#VALUE!</v>
      </c>
      <c r="H3402" t="e">
        <f t="shared" si="624"/>
        <v>#VALUE!</v>
      </c>
      <c r="I3402" t="str">
        <f t="shared" si="621"/>
        <v>港鐵牛頭角站A出口面向巴士總站</v>
      </c>
    </row>
    <row r="3403" spans="1:9" x14ac:dyDescent="0.2">
      <c r="A3403" t="s">
        <v>10860</v>
      </c>
      <c r="B3403" t="s">
        <v>10859</v>
      </c>
      <c r="D3403" t="s">
        <v>10987</v>
      </c>
      <c r="E3403" t="e">
        <f t="shared" si="623"/>
        <v>#VALUE!</v>
      </c>
      <c r="F3403" t="e">
        <f t="shared" si="625"/>
        <v>#VALUE!</v>
      </c>
      <c r="G3403" t="e">
        <f t="shared" si="622"/>
        <v>#VALUE!</v>
      </c>
      <c r="H3403" t="e">
        <f t="shared" si="624"/>
        <v>#VALUE!</v>
      </c>
      <c r="I3403" t="str">
        <f t="shared" si="621"/>
        <v>港鐵牛頭角站B1(玉蓮臺第1座</v>
      </c>
    </row>
    <row r="3404" spans="1:9" x14ac:dyDescent="0.2">
      <c r="A3404" t="s">
        <v>1319</v>
      </c>
      <c r="B3404" t="s">
        <v>1318</v>
      </c>
      <c r="D3404" t="s">
        <v>10987</v>
      </c>
      <c r="E3404" t="e">
        <f t="shared" si="623"/>
        <v>#VALUE!</v>
      </c>
      <c r="F3404" t="e">
        <f t="shared" si="625"/>
        <v>#VALUE!</v>
      </c>
      <c r="G3404" t="e">
        <f t="shared" si="622"/>
        <v>#VALUE!</v>
      </c>
      <c r="H3404" t="e">
        <f t="shared" si="624"/>
        <v>#VALUE!</v>
      </c>
      <c r="I3404" t="str">
        <f t="shared" si="621"/>
        <v>港鐵牛頭角站B1出口</v>
      </c>
    </row>
    <row r="3405" spans="1:9" x14ac:dyDescent="0.2">
      <c r="A3405" t="s">
        <v>1319</v>
      </c>
      <c r="B3405" t="s">
        <v>4906</v>
      </c>
      <c r="D3405" t="s">
        <v>10987</v>
      </c>
      <c r="E3405" t="e">
        <f t="shared" si="623"/>
        <v>#VALUE!</v>
      </c>
      <c r="F3405" t="e">
        <f t="shared" si="625"/>
        <v>#VALUE!</v>
      </c>
      <c r="G3405" t="e">
        <f t="shared" si="622"/>
        <v>#VALUE!</v>
      </c>
      <c r="H3405" t="e">
        <f t="shared" si="624"/>
        <v>#VALUE!</v>
      </c>
      <c r="I3405" t="str">
        <f t="shared" si="621"/>
        <v>港鐵牛頭角站B1出口</v>
      </c>
    </row>
    <row r="3406" spans="1:9" x14ac:dyDescent="0.2">
      <c r="A3406" t="s">
        <v>1319</v>
      </c>
      <c r="B3406" t="s">
        <v>10008</v>
      </c>
      <c r="D3406" t="s">
        <v>10987</v>
      </c>
      <c r="E3406" t="e">
        <f t="shared" si="623"/>
        <v>#VALUE!</v>
      </c>
      <c r="F3406" t="e">
        <f t="shared" si="625"/>
        <v>#VALUE!</v>
      </c>
      <c r="G3406" t="e">
        <f t="shared" si="622"/>
        <v>#VALUE!</v>
      </c>
      <c r="H3406" t="e">
        <f t="shared" si="624"/>
        <v>#VALUE!</v>
      </c>
      <c r="I3406" t="str">
        <f t="shared" si="621"/>
        <v>港鐵牛頭角站B1出口</v>
      </c>
    </row>
    <row r="3407" spans="1:9" x14ac:dyDescent="0.2">
      <c r="A3407" t="s">
        <v>7882</v>
      </c>
      <c r="B3407" t="s">
        <v>7881</v>
      </c>
      <c r="D3407" t="s">
        <v>10987</v>
      </c>
      <c r="E3407" t="e">
        <f t="shared" si="623"/>
        <v>#VALUE!</v>
      </c>
      <c r="F3407" t="e">
        <f t="shared" si="625"/>
        <v>#VALUE!</v>
      </c>
      <c r="G3407" t="e">
        <f t="shared" si="622"/>
        <v>#VALUE!</v>
      </c>
      <c r="H3407" t="e">
        <f t="shared" si="624"/>
        <v>#VALUE!</v>
      </c>
      <c r="I3407" t="str">
        <f t="shared" si="621"/>
        <v>港鐵牛頭角站B1出口</v>
      </c>
    </row>
    <row r="3408" spans="1:9" x14ac:dyDescent="0.2">
      <c r="A3408" t="s">
        <v>7504</v>
      </c>
      <c r="B3408" t="s">
        <v>7503</v>
      </c>
      <c r="D3408" t="s">
        <v>10987</v>
      </c>
      <c r="E3408" t="e">
        <f t="shared" si="623"/>
        <v>#VALUE!</v>
      </c>
      <c r="F3408" t="e">
        <f t="shared" si="625"/>
        <v>#VALUE!</v>
      </c>
      <c r="G3408" t="e">
        <f t="shared" si="622"/>
        <v>#VALUE!</v>
      </c>
      <c r="H3408" t="e">
        <f t="shared" si="624"/>
        <v>#VALUE!</v>
      </c>
      <c r="I3408" t="str">
        <f t="shared" si="621"/>
        <v>港鐵牛頭角站B1出口玉蓮臺第1座</v>
      </c>
    </row>
    <row r="3409" spans="1:9" x14ac:dyDescent="0.2">
      <c r="A3409" t="s">
        <v>1189</v>
      </c>
      <c r="B3409" t="s">
        <v>1188</v>
      </c>
      <c r="D3409" t="s">
        <v>10987</v>
      </c>
      <c r="E3409" t="e">
        <f t="shared" si="623"/>
        <v>#VALUE!</v>
      </c>
      <c r="F3409" t="e">
        <f t="shared" si="625"/>
        <v>#VALUE!</v>
      </c>
      <c r="G3409" t="e">
        <f t="shared" si="622"/>
        <v>#VALUE!</v>
      </c>
      <c r="H3409" t="e">
        <f t="shared" si="624"/>
        <v>#VALUE!</v>
      </c>
      <c r="I3409" t="str">
        <f t="shared" si="621"/>
        <v>港鐵牛頭角站B1及B2出口</v>
      </c>
    </row>
    <row r="3410" spans="1:9" x14ac:dyDescent="0.2">
      <c r="A3410" t="s">
        <v>9370</v>
      </c>
      <c r="B3410" t="s">
        <v>9369</v>
      </c>
      <c r="D3410" t="s">
        <v>10987</v>
      </c>
      <c r="E3410" t="e">
        <f t="shared" si="623"/>
        <v>#VALUE!</v>
      </c>
      <c r="F3410" t="e">
        <f t="shared" si="625"/>
        <v>#VALUE!</v>
      </c>
      <c r="G3410" t="e">
        <f t="shared" si="622"/>
        <v>#VALUE!</v>
      </c>
      <c r="H3410" t="e">
        <f t="shared" si="624"/>
        <v>#VALUE!</v>
      </c>
      <c r="I3410" t="e">
        <f t="shared" si="621"/>
        <v>#VALUE!</v>
      </c>
    </row>
    <row r="3411" spans="1:9" x14ac:dyDescent="0.2">
      <c r="A3411" t="s">
        <v>5544</v>
      </c>
      <c r="B3411" t="s">
        <v>5543</v>
      </c>
      <c r="D3411" t="s">
        <v>10987</v>
      </c>
      <c r="E3411" t="e">
        <f t="shared" si="623"/>
        <v>#VALUE!</v>
      </c>
      <c r="F3411" t="e">
        <f t="shared" si="625"/>
        <v>#VALUE!</v>
      </c>
      <c r="G3411" t="e">
        <f t="shared" si="622"/>
        <v>#VALUE!</v>
      </c>
      <c r="H3411" t="e">
        <f t="shared" si="624"/>
        <v>#VALUE!</v>
      </c>
      <c r="I3411" t="str">
        <f t="shared" si="621"/>
        <v>港鐵牛頭角站B2出口</v>
      </c>
    </row>
    <row r="3412" spans="1:9" x14ac:dyDescent="0.2">
      <c r="A3412" t="s">
        <v>7836</v>
      </c>
      <c r="B3412" t="s">
        <v>7835</v>
      </c>
      <c r="D3412" t="s">
        <v>10987</v>
      </c>
      <c r="E3412" t="e">
        <f t="shared" si="623"/>
        <v>#VALUE!</v>
      </c>
      <c r="F3412" t="e">
        <f t="shared" si="625"/>
        <v>#VALUE!</v>
      </c>
      <c r="G3412" t="e">
        <f t="shared" si="622"/>
        <v>#VALUE!</v>
      </c>
      <c r="H3412" t="e">
        <f t="shared" si="624"/>
        <v>#VALUE!</v>
      </c>
      <c r="I3412" t="str">
        <f t="shared" si="621"/>
        <v>港鐵牛頭角站B2出口</v>
      </c>
    </row>
    <row r="3413" spans="1:9" x14ac:dyDescent="0.2">
      <c r="A3413" t="s">
        <v>9399</v>
      </c>
      <c r="B3413" t="s">
        <v>9398</v>
      </c>
      <c r="D3413" t="s">
        <v>10987</v>
      </c>
      <c r="E3413" t="e">
        <f t="shared" si="623"/>
        <v>#VALUE!</v>
      </c>
      <c r="F3413" t="e">
        <f t="shared" si="625"/>
        <v>#VALUE!</v>
      </c>
      <c r="G3413" t="e">
        <f t="shared" si="622"/>
        <v>#VALUE!</v>
      </c>
      <c r="H3413" t="e">
        <f t="shared" si="624"/>
        <v>#VALUE!</v>
      </c>
      <c r="I3413" t="e">
        <f t="shared" si="621"/>
        <v>#VALUE!</v>
      </c>
    </row>
    <row r="3414" spans="1:9" x14ac:dyDescent="0.2">
      <c r="A3414" t="s">
        <v>4969</v>
      </c>
      <c r="B3414" t="s">
        <v>4968</v>
      </c>
      <c r="D3414" t="s">
        <v>10996</v>
      </c>
      <c r="E3414" t="e">
        <f t="shared" si="623"/>
        <v>#VALUE!</v>
      </c>
      <c r="F3414" t="e">
        <f t="shared" si="625"/>
        <v>#VALUE!</v>
      </c>
      <c r="G3414" t="e">
        <f t="shared" si="622"/>
        <v>#VALUE!</v>
      </c>
      <c r="H3414" t="e">
        <f t="shared" si="624"/>
        <v>#VALUE!</v>
      </c>
      <c r="I3414" t="e">
        <f t="shared" si="621"/>
        <v>#VALUE!</v>
      </c>
    </row>
    <row r="3415" spans="1:9" x14ac:dyDescent="0.2">
      <c r="A3415" t="s">
        <v>9671</v>
      </c>
      <c r="B3415" t="s">
        <v>8370</v>
      </c>
      <c r="D3415" t="s">
        <v>10996</v>
      </c>
      <c r="E3415" t="e">
        <f t="shared" si="623"/>
        <v>#VALUE!</v>
      </c>
      <c r="F3415" t="e">
        <f t="shared" si="625"/>
        <v>#VALUE!</v>
      </c>
      <c r="G3415" t="e">
        <f t="shared" si="622"/>
        <v>#VALUE!</v>
      </c>
      <c r="H3415" t="e">
        <f t="shared" si="624"/>
        <v>#VALUE!</v>
      </c>
      <c r="I3415" t="str">
        <f t="shared" si="621"/>
        <v>港鐵石硤尾站A出口（近窩仔街）</v>
      </c>
    </row>
    <row r="3416" spans="1:9" x14ac:dyDescent="0.2">
      <c r="A3416" t="s">
        <v>8371</v>
      </c>
      <c r="B3416" t="s">
        <v>8370</v>
      </c>
      <c r="D3416" t="s">
        <v>10996</v>
      </c>
      <c r="E3416" t="e">
        <f t="shared" si="623"/>
        <v>#VALUE!</v>
      </c>
      <c r="F3416" t="e">
        <f t="shared" si="625"/>
        <v>#VALUE!</v>
      </c>
      <c r="G3416" t="e">
        <f t="shared" si="622"/>
        <v>#VALUE!</v>
      </c>
      <c r="H3416" t="e">
        <f t="shared" si="624"/>
        <v>#VALUE!</v>
      </c>
      <c r="I3416" t="str">
        <f t="shared" si="621"/>
        <v>港鐵石硤尾站A出口</v>
      </c>
    </row>
    <row r="3417" spans="1:9" x14ac:dyDescent="0.2">
      <c r="A3417" t="s">
        <v>7569</v>
      </c>
      <c r="B3417" t="s">
        <v>7568</v>
      </c>
      <c r="D3417" t="s">
        <v>10996</v>
      </c>
      <c r="E3417" t="e">
        <f t="shared" si="623"/>
        <v>#VALUE!</v>
      </c>
      <c r="F3417" t="e">
        <f t="shared" si="625"/>
        <v>#VALUE!</v>
      </c>
      <c r="G3417" t="e">
        <f t="shared" si="622"/>
        <v>#VALUE!</v>
      </c>
      <c r="H3417" t="e">
        <f t="shared" si="624"/>
        <v>#VALUE!</v>
      </c>
      <c r="I3417" t="str">
        <f t="shared" si="621"/>
        <v>港鐵石硤尾站B2出口</v>
      </c>
    </row>
    <row r="3418" spans="1:9" x14ac:dyDescent="0.2">
      <c r="A3418" t="s">
        <v>6303</v>
      </c>
      <c r="B3418" t="s">
        <v>6302</v>
      </c>
      <c r="D3418" t="s">
        <v>10996</v>
      </c>
      <c r="E3418" t="e">
        <f t="shared" si="623"/>
        <v>#VALUE!</v>
      </c>
      <c r="F3418" t="e">
        <f t="shared" si="625"/>
        <v>#VALUE!</v>
      </c>
      <c r="G3418" t="e">
        <f t="shared" si="622"/>
        <v>#VALUE!</v>
      </c>
      <c r="H3418" t="e">
        <f t="shared" si="624"/>
        <v>#VALUE!</v>
      </c>
      <c r="I3418" t="str">
        <f t="shared" si="621"/>
        <v>港鐵石硤尾站C出口(近偉智街)</v>
      </c>
    </row>
    <row r="3419" spans="1:9" x14ac:dyDescent="0.2">
      <c r="A3419" t="s">
        <v>2447</v>
      </c>
      <c r="B3419" t="s">
        <v>6301</v>
      </c>
      <c r="D3419" t="s">
        <v>10996</v>
      </c>
      <c r="E3419" t="e">
        <f t="shared" si="623"/>
        <v>#VALUE!</v>
      </c>
      <c r="F3419" t="e">
        <f t="shared" si="625"/>
        <v>#VALUE!</v>
      </c>
      <c r="G3419" t="e">
        <f t="shared" si="622"/>
        <v>#VALUE!</v>
      </c>
      <c r="H3419" t="e">
        <f t="shared" si="624"/>
        <v>#VALUE!</v>
      </c>
      <c r="I3419" t="str">
        <f t="shared" si="621"/>
        <v>港鐵石硤尾站C出口</v>
      </c>
    </row>
    <row r="3420" spans="1:9" x14ac:dyDescent="0.2">
      <c r="A3420" t="s">
        <v>2447</v>
      </c>
      <c r="B3420" t="s">
        <v>2446</v>
      </c>
      <c r="D3420" t="s">
        <v>10996</v>
      </c>
      <c r="E3420" t="e">
        <f t="shared" si="623"/>
        <v>#VALUE!</v>
      </c>
      <c r="F3420" t="e">
        <f t="shared" si="625"/>
        <v>#VALUE!</v>
      </c>
      <c r="G3420" t="e">
        <f t="shared" si="622"/>
        <v>#VALUE!</v>
      </c>
      <c r="H3420" t="e">
        <f t="shared" si="624"/>
        <v>#VALUE!</v>
      </c>
      <c r="I3420" t="str">
        <f t="shared" si="621"/>
        <v>港鐵石硤尾站C出口</v>
      </c>
    </row>
    <row r="3421" spans="1:9" x14ac:dyDescent="0.2">
      <c r="A3421" t="s">
        <v>8800</v>
      </c>
      <c r="B3421" t="s">
        <v>6302</v>
      </c>
      <c r="D3421" t="s">
        <v>10996</v>
      </c>
      <c r="E3421" t="e">
        <f t="shared" si="623"/>
        <v>#VALUE!</v>
      </c>
      <c r="F3421" t="e">
        <f t="shared" si="625"/>
        <v>#VALUE!</v>
      </c>
      <c r="G3421" t="e">
        <f t="shared" si="622"/>
        <v>#VALUE!</v>
      </c>
      <c r="H3421" t="e">
        <f t="shared" si="624"/>
        <v>#VALUE!</v>
      </c>
      <c r="I3421" t="str">
        <f t="shared" si="621"/>
        <v>港鐵石硤尾站C出口</v>
      </c>
    </row>
    <row r="3422" spans="1:9" x14ac:dyDescent="0.2">
      <c r="A3422" t="s">
        <v>1467</v>
      </c>
      <c r="B3422" t="s">
        <v>1466</v>
      </c>
      <c r="D3422" t="s">
        <v>11075</v>
      </c>
      <c r="E3422" t="e">
        <f t="shared" si="623"/>
        <v>#VALUE!</v>
      </c>
      <c r="F3422" t="e">
        <f t="shared" si="625"/>
        <v>#VALUE!</v>
      </c>
      <c r="G3422" t="e">
        <f t="shared" si="622"/>
        <v>#VALUE!</v>
      </c>
      <c r="H3422" t="e">
        <f t="shared" si="624"/>
        <v>#VALUE!</v>
      </c>
      <c r="I3422" t="str">
        <f t="shared" si="621"/>
        <v>港鐵第一城站B、D出口</v>
      </c>
    </row>
    <row r="3423" spans="1:9" x14ac:dyDescent="0.2">
      <c r="A3423" t="s">
        <v>1275</v>
      </c>
      <c r="B3423" t="s">
        <v>1274</v>
      </c>
      <c r="D3423" t="s">
        <v>11075</v>
      </c>
      <c r="E3423" t="e">
        <f t="shared" si="623"/>
        <v>#VALUE!</v>
      </c>
      <c r="F3423" t="e">
        <f t="shared" si="625"/>
        <v>#VALUE!</v>
      </c>
      <c r="G3423" t="e">
        <f t="shared" si="622"/>
        <v>#VALUE!</v>
      </c>
      <c r="H3423" t="e">
        <f t="shared" si="624"/>
        <v>#VALUE!</v>
      </c>
      <c r="I3423" t="str">
        <f t="shared" si="621"/>
        <v>港鐵第一城站B出口</v>
      </c>
    </row>
    <row r="3424" spans="1:9" x14ac:dyDescent="0.2">
      <c r="A3424" t="s">
        <v>670</v>
      </c>
      <c r="B3424" t="s">
        <v>669</v>
      </c>
      <c r="D3424" t="s">
        <v>11075</v>
      </c>
      <c r="E3424" t="e">
        <f t="shared" si="623"/>
        <v>#VALUE!</v>
      </c>
      <c r="F3424" t="e">
        <f t="shared" si="625"/>
        <v>#VALUE!</v>
      </c>
      <c r="G3424" t="e">
        <f t="shared" si="622"/>
        <v>#VALUE!</v>
      </c>
      <c r="H3424" t="e">
        <f t="shared" si="624"/>
        <v>#VALUE!</v>
      </c>
      <c r="I3424" t="str">
        <f t="shared" si="621"/>
        <v>港鐵第一城站C出口(邱金元中學)</v>
      </c>
    </row>
    <row r="3425" spans="1:9" x14ac:dyDescent="0.2">
      <c r="A3425" t="s">
        <v>670</v>
      </c>
      <c r="B3425" t="s">
        <v>2914</v>
      </c>
      <c r="D3425" t="s">
        <v>11075</v>
      </c>
      <c r="E3425" t="e">
        <f t="shared" si="623"/>
        <v>#VALUE!</v>
      </c>
      <c r="F3425" t="e">
        <f t="shared" si="625"/>
        <v>#VALUE!</v>
      </c>
      <c r="G3425" t="e">
        <f t="shared" si="622"/>
        <v>#VALUE!</v>
      </c>
      <c r="H3425" t="e">
        <f t="shared" si="624"/>
        <v>#VALUE!</v>
      </c>
      <c r="I3425" t="str">
        <f t="shared" si="621"/>
        <v>港鐵第一城站C出口(邱金元中學)</v>
      </c>
    </row>
    <row r="3426" spans="1:9" x14ac:dyDescent="0.2">
      <c r="A3426" t="s">
        <v>5580</v>
      </c>
      <c r="B3426" t="s">
        <v>990</v>
      </c>
      <c r="D3426" t="s">
        <v>11075</v>
      </c>
      <c r="E3426" t="e">
        <f t="shared" si="623"/>
        <v>#VALUE!</v>
      </c>
      <c r="F3426" t="e">
        <f t="shared" si="625"/>
        <v>#VALUE!</v>
      </c>
      <c r="G3426" t="e">
        <f t="shared" si="622"/>
        <v>#VALUE!</v>
      </c>
      <c r="H3426" t="e">
        <f t="shared" si="624"/>
        <v>#VALUE!</v>
      </c>
      <c r="I3426" t="str">
        <f t="shared" si="621"/>
        <v>港鐵第一城站C出口</v>
      </c>
    </row>
    <row r="3427" spans="1:9" x14ac:dyDescent="0.2">
      <c r="A3427" t="s">
        <v>1276</v>
      </c>
      <c r="B3427" t="s">
        <v>8128</v>
      </c>
      <c r="D3427" t="s">
        <v>11075</v>
      </c>
      <c r="E3427" t="e">
        <f t="shared" si="623"/>
        <v>#VALUE!</v>
      </c>
      <c r="F3427" t="e">
        <f t="shared" si="625"/>
        <v>#VALUE!</v>
      </c>
      <c r="G3427" t="e">
        <f t="shared" si="622"/>
        <v>#VALUE!</v>
      </c>
      <c r="H3427" t="e">
        <f t="shared" si="624"/>
        <v>#VALUE!</v>
      </c>
      <c r="I3427" t="str">
        <f t="shared" si="621"/>
        <v>港鐵第一城站C出口</v>
      </c>
    </row>
    <row r="3428" spans="1:9" x14ac:dyDescent="0.2">
      <c r="A3428" t="s">
        <v>1276</v>
      </c>
      <c r="B3428" t="s">
        <v>4335</v>
      </c>
      <c r="D3428" t="s">
        <v>11075</v>
      </c>
      <c r="E3428" t="e">
        <f t="shared" si="623"/>
        <v>#VALUE!</v>
      </c>
      <c r="F3428" t="e">
        <f t="shared" si="625"/>
        <v>#VALUE!</v>
      </c>
      <c r="G3428" t="e">
        <f t="shared" si="622"/>
        <v>#VALUE!</v>
      </c>
      <c r="H3428" t="e">
        <f t="shared" si="624"/>
        <v>#VALUE!</v>
      </c>
      <c r="I3428" t="str">
        <f t="shared" si="621"/>
        <v>港鐵第一城站C出口</v>
      </c>
    </row>
    <row r="3429" spans="1:9" x14ac:dyDescent="0.2">
      <c r="A3429" t="s">
        <v>1276</v>
      </c>
      <c r="B3429" t="s">
        <v>990</v>
      </c>
      <c r="D3429" t="s">
        <v>11075</v>
      </c>
      <c r="E3429" t="e">
        <f t="shared" si="623"/>
        <v>#VALUE!</v>
      </c>
      <c r="F3429" t="e">
        <f t="shared" si="625"/>
        <v>#VALUE!</v>
      </c>
      <c r="G3429" t="e">
        <f t="shared" si="622"/>
        <v>#VALUE!</v>
      </c>
      <c r="H3429" t="e">
        <f t="shared" si="624"/>
        <v>#VALUE!</v>
      </c>
      <c r="I3429" t="str">
        <f t="shared" si="621"/>
        <v>港鐵第一城站C出口</v>
      </c>
    </row>
    <row r="3430" spans="1:9" x14ac:dyDescent="0.2">
      <c r="A3430" t="s">
        <v>1276</v>
      </c>
      <c r="B3430" t="s">
        <v>6950</v>
      </c>
      <c r="D3430" t="s">
        <v>11075</v>
      </c>
      <c r="E3430" t="e">
        <f t="shared" si="623"/>
        <v>#VALUE!</v>
      </c>
      <c r="F3430" t="e">
        <f t="shared" si="625"/>
        <v>#VALUE!</v>
      </c>
      <c r="G3430" t="e">
        <f t="shared" si="622"/>
        <v>#VALUE!</v>
      </c>
      <c r="H3430" t="e">
        <f t="shared" si="624"/>
        <v>#VALUE!</v>
      </c>
      <c r="I3430" t="str">
        <f t="shared" si="621"/>
        <v>港鐵第一城站C出口</v>
      </c>
    </row>
    <row r="3431" spans="1:9" x14ac:dyDescent="0.2">
      <c r="A3431" t="s">
        <v>3396</v>
      </c>
      <c r="B3431" t="s">
        <v>3395</v>
      </c>
      <c r="D3431" t="s">
        <v>11075</v>
      </c>
      <c r="E3431" t="e">
        <f t="shared" si="623"/>
        <v>#VALUE!</v>
      </c>
      <c r="F3431" t="e">
        <f t="shared" si="625"/>
        <v>#VALUE!</v>
      </c>
      <c r="G3431" t="e">
        <f t="shared" si="622"/>
        <v>#VALUE!</v>
      </c>
      <c r="H3431" t="e">
        <f t="shared" si="624"/>
        <v>#VALUE!</v>
      </c>
      <c r="I3431" t="str">
        <f t="shared" si="621"/>
        <v>港鐵第一城站D出口</v>
      </c>
    </row>
    <row r="3432" spans="1:9" x14ac:dyDescent="0.2">
      <c r="A3432" t="s">
        <v>3529</v>
      </c>
      <c r="B3432" t="s">
        <v>3528</v>
      </c>
      <c r="D3432" t="s">
        <v>10951</v>
      </c>
      <c r="E3432" t="e">
        <f t="shared" si="623"/>
        <v>#VALUE!</v>
      </c>
      <c r="F3432" t="e">
        <f t="shared" si="625"/>
        <v>#VALUE!</v>
      </c>
      <c r="G3432" t="e">
        <f t="shared" si="622"/>
        <v>#VALUE!</v>
      </c>
      <c r="H3432" t="e">
        <f t="shared" si="624"/>
        <v>#VALUE!</v>
      </c>
      <c r="I3432" t="str">
        <f t="shared" si="621"/>
        <v>港鐵筲箕灣站A、C出口</v>
      </c>
    </row>
    <row r="3433" spans="1:9" x14ac:dyDescent="0.2">
      <c r="A3433" t="s">
        <v>2999</v>
      </c>
      <c r="B3433" t="s">
        <v>2998</v>
      </c>
      <c r="D3433" t="s">
        <v>10951</v>
      </c>
      <c r="E3433" t="e">
        <f t="shared" si="623"/>
        <v>#VALUE!</v>
      </c>
      <c r="F3433" t="e">
        <f t="shared" si="625"/>
        <v>#VALUE!</v>
      </c>
      <c r="G3433" t="e">
        <f t="shared" si="622"/>
        <v>#VALUE!</v>
      </c>
      <c r="H3433" t="e">
        <f t="shared" si="624"/>
        <v>#VALUE!</v>
      </c>
      <c r="I3433" t="str">
        <f t="shared" si="621"/>
        <v>港鐵筲箕灣站A2出口</v>
      </c>
    </row>
    <row r="3434" spans="1:9" x14ac:dyDescent="0.2">
      <c r="A3434" t="s">
        <v>965</v>
      </c>
      <c r="B3434" t="s">
        <v>1346</v>
      </c>
      <c r="D3434" t="s">
        <v>10951</v>
      </c>
      <c r="E3434" t="e">
        <f t="shared" si="623"/>
        <v>#VALUE!</v>
      </c>
      <c r="F3434" t="e">
        <f t="shared" si="625"/>
        <v>#VALUE!</v>
      </c>
      <c r="G3434" t="e">
        <f t="shared" si="622"/>
        <v>#VALUE!</v>
      </c>
      <c r="H3434" t="e">
        <f t="shared" si="624"/>
        <v>#VALUE!</v>
      </c>
      <c r="I3434" t="str">
        <f t="shared" si="621"/>
        <v>港鐵筲箕灣站A3出口</v>
      </c>
    </row>
    <row r="3435" spans="1:9" x14ac:dyDescent="0.2">
      <c r="A3435" t="s">
        <v>965</v>
      </c>
      <c r="B3435" t="s">
        <v>4689</v>
      </c>
      <c r="D3435" t="s">
        <v>10951</v>
      </c>
      <c r="E3435" t="e">
        <f t="shared" si="623"/>
        <v>#VALUE!</v>
      </c>
      <c r="F3435" t="e">
        <f t="shared" si="625"/>
        <v>#VALUE!</v>
      </c>
      <c r="G3435" t="e">
        <f t="shared" si="622"/>
        <v>#VALUE!</v>
      </c>
      <c r="H3435" t="e">
        <f t="shared" si="624"/>
        <v>#VALUE!</v>
      </c>
      <c r="I3435" t="str">
        <f t="shared" si="621"/>
        <v>港鐵筲箕灣站A3出口</v>
      </c>
    </row>
    <row r="3436" spans="1:9" x14ac:dyDescent="0.2">
      <c r="A3436" t="s">
        <v>965</v>
      </c>
      <c r="B3436" t="s">
        <v>6329</v>
      </c>
      <c r="D3436" t="s">
        <v>10951</v>
      </c>
      <c r="E3436" t="e">
        <f t="shared" si="623"/>
        <v>#VALUE!</v>
      </c>
      <c r="F3436" t="e">
        <f t="shared" si="625"/>
        <v>#VALUE!</v>
      </c>
      <c r="G3436" t="e">
        <f t="shared" si="622"/>
        <v>#VALUE!</v>
      </c>
      <c r="H3436" t="e">
        <f t="shared" si="624"/>
        <v>#VALUE!</v>
      </c>
      <c r="I3436" t="str">
        <f t="shared" si="621"/>
        <v>港鐵筲箕灣站A3出口</v>
      </c>
    </row>
    <row r="3437" spans="1:9" x14ac:dyDescent="0.2">
      <c r="A3437" t="s">
        <v>965</v>
      </c>
      <c r="B3437" t="s">
        <v>964</v>
      </c>
      <c r="D3437" t="s">
        <v>10951</v>
      </c>
      <c r="E3437" t="e">
        <f t="shared" si="623"/>
        <v>#VALUE!</v>
      </c>
      <c r="F3437" t="e">
        <f t="shared" si="625"/>
        <v>#VALUE!</v>
      </c>
      <c r="G3437" t="e">
        <f t="shared" si="622"/>
        <v>#VALUE!</v>
      </c>
      <c r="H3437" t="e">
        <f t="shared" si="624"/>
        <v>#VALUE!</v>
      </c>
      <c r="I3437" t="str">
        <f t="shared" si="621"/>
        <v>港鐵筲箕灣站A3出口</v>
      </c>
    </row>
    <row r="3438" spans="1:9" x14ac:dyDescent="0.2">
      <c r="A3438" t="s">
        <v>971</v>
      </c>
      <c r="B3438" t="s">
        <v>970</v>
      </c>
      <c r="D3438" t="s">
        <v>10951</v>
      </c>
      <c r="E3438" t="e">
        <f t="shared" si="623"/>
        <v>#VALUE!</v>
      </c>
      <c r="F3438" t="e">
        <f t="shared" si="625"/>
        <v>#VALUE!</v>
      </c>
      <c r="G3438" t="e">
        <f t="shared" si="622"/>
        <v>#VALUE!</v>
      </c>
      <c r="H3438" t="e">
        <f t="shared" si="624"/>
        <v>#VALUE!</v>
      </c>
      <c r="I3438" t="e">
        <f t="shared" si="621"/>
        <v>#VALUE!</v>
      </c>
    </row>
    <row r="3439" spans="1:9" x14ac:dyDescent="0.2">
      <c r="A3439" t="s">
        <v>4691</v>
      </c>
      <c r="B3439" t="s">
        <v>7589</v>
      </c>
      <c r="D3439" t="s">
        <v>10951</v>
      </c>
      <c r="E3439" t="e">
        <f t="shared" si="623"/>
        <v>#VALUE!</v>
      </c>
      <c r="F3439" t="e">
        <f t="shared" si="625"/>
        <v>#VALUE!</v>
      </c>
      <c r="G3439" t="e">
        <f t="shared" si="622"/>
        <v>#VALUE!</v>
      </c>
      <c r="H3439" t="e">
        <f t="shared" si="624"/>
        <v>#VALUE!</v>
      </c>
      <c r="I3439" t="str">
        <f t="shared" si="621"/>
        <v>港鐵筲箕灣站B1出口</v>
      </c>
    </row>
    <row r="3440" spans="1:9" x14ac:dyDescent="0.2">
      <c r="A3440" t="s">
        <v>4691</v>
      </c>
      <c r="B3440" t="s">
        <v>4690</v>
      </c>
      <c r="D3440" t="s">
        <v>10951</v>
      </c>
      <c r="E3440" t="e">
        <f t="shared" si="623"/>
        <v>#VALUE!</v>
      </c>
      <c r="F3440" t="e">
        <f t="shared" si="625"/>
        <v>#VALUE!</v>
      </c>
      <c r="G3440" t="e">
        <f t="shared" si="622"/>
        <v>#VALUE!</v>
      </c>
      <c r="H3440" t="e">
        <f t="shared" si="624"/>
        <v>#VALUE!</v>
      </c>
      <c r="I3440" t="str">
        <f t="shared" si="621"/>
        <v>港鐵筲箕灣站B1出口</v>
      </c>
    </row>
    <row r="3441" spans="1:9" x14ac:dyDescent="0.2">
      <c r="A3441" t="s">
        <v>967</v>
      </c>
      <c r="B3441" t="s">
        <v>1330</v>
      </c>
      <c r="D3441" t="s">
        <v>10951</v>
      </c>
      <c r="E3441" t="e">
        <f t="shared" si="623"/>
        <v>#VALUE!</v>
      </c>
      <c r="F3441" t="e">
        <f t="shared" si="625"/>
        <v>#VALUE!</v>
      </c>
      <c r="G3441" t="e">
        <f t="shared" si="622"/>
        <v>#VALUE!</v>
      </c>
      <c r="H3441" t="e">
        <f t="shared" si="624"/>
        <v>#VALUE!</v>
      </c>
      <c r="I3441" t="str">
        <f t="shared" si="621"/>
        <v>港鐵筲箕灣站C出口</v>
      </c>
    </row>
    <row r="3442" spans="1:9" x14ac:dyDescent="0.2">
      <c r="A3442" t="s">
        <v>967</v>
      </c>
      <c r="B3442" t="s">
        <v>7590</v>
      </c>
      <c r="D3442" t="s">
        <v>10951</v>
      </c>
      <c r="E3442" t="e">
        <f t="shared" si="623"/>
        <v>#VALUE!</v>
      </c>
      <c r="F3442" t="e">
        <f t="shared" si="625"/>
        <v>#VALUE!</v>
      </c>
      <c r="G3442" t="e">
        <f t="shared" si="622"/>
        <v>#VALUE!</v>
      </c>
      <c r="H3442" t="e">
        <f t="shared" si="624"/>
        <v>#VALUE!</v>
      </c>
      <c r="I3442" t="str">
        <f t="shared" si="621"/>
        <v>港鐵筲箕灣站C出口</v>
      </c>
    </row>
    <row r="3443" spans="1:9" x14ac:dyDescent="0.2">
      <c r="A3443" t="s">
        <v>967</v>
      </c>
      <c r="B3443" t="s">
        <v>10424</v>
      </c>
      <c r="D3443" t="s">
        <v>10951</v>
      </c>
      <c r="E3443" t="e">
        <f t="shared" si="623"/>
        <v>#VALUE!</v>
      </c>
      <c r="F3443" t="e">
        <f t="shared" si="625"/>
        <v>#VALUE!</v>
      </c>
      <c r="G3443" t="e">
        <f t="shared" si="622"/>
        <v>#VALUE!</v>
      </c>
      <c r="H3443" t="e">
        <f t="shared" si="624"/>
        <v>#VALUE!</v>
      </c>
      <c r="I3443" t="str">
        <f t="shared" si="621"/>
        <v>港鐵筲箕灣站C出口</v>
      </c>
    </row>
    <row r="3444" spans="1:9" x14ac:dyDescent="0.2">
      <c r="A3444" t="s">
        <v>967</v>
      </c>
      <c r="B3444" t="s">
        <v>4692</v>
      </c>
      <c r="D3444" t="s">
        <v>10951</v>
      </c>
      <c r="E3444" t="e">
        <f t="shared" si="623"/>
        <v>#VALUE!</v>
      </c>
      <c r="F3444" t="e">
        <f t="shared" si="625"/>
        <v>#VALUE!</v>
      </c>
      <c r="G3444" t="e">
        <f t="shared" si="622"/>
        <v>#VALUE!</v>
      </c>
      <c r="H3444" t="e">
        <f t="shared" si="624"/>
        <v>#VALUE!</v>
      </c>
      <c r="I3444" t="str">
        <f t="shared" ref="I3444:I3498" si="626">TRIM(MID(A3444,1,FIND("對出",A3444)-1))</f>
        <v>港鐵筲箕灣站C出口</v>
      </c>
    </row>
    <row r="3445" spans="1:9" x14ac:dyDescent="0.2">
      <c r="A3445" t="s">
        <v>967</v>
      </c>
      <c r="B3445" t="s">
        <v>966</v>
      </c>
      <c r="D3445" t="s">
        <v>10951</v>
      </c>
      <c r="E3445" t="e">
        <f t="shared" si="623"/>
        <v>#VALUE!</v>
      </c>
      <c r="F3445" t="e">
        <f t="shared" si="625"/>
        <v>#VALUE!</v>
      </c>
      <c r="G3445" t="e">
        <f t="shared" si="622"/>
        <v>#VALUE!</v>
      </c>
      <c r="H3445" t="e">
        <f t="shared" si="624"/>
        <v>#VALUE!</v>
      </c>
      <c r="I3445" t="str">
        <f t="shared" si="626"/>
        <v>港鐵筲箕灣站C出口</v>
      </c>
    </row>
    <row r="3446" spans="1:9" x14ac:dyDescent="0.2">
      <c r="A3446" t="s">
        <v>967</v>
      </c>
      <c r="B3446" t="s">
        <v>5949</v>
      </c>
      <c r="D3446" t="s">
        <v>10951</v>
      </c>
      <c r="E3446" t="e">
        <f t="shared" si="623"/>
        <v>#VALUE!</v>
      </c>
      <c r="F3446" t="e">
        <f t="shared" si="625"/>
        <v>#VALUE!</v>
      </c>
      <c r="G3446" t="e">
        <f t="shared" si="622"/>
        <v>#VALUE!</v>
      </c>
      <c r="H3446" t="e">
        <f t="shared" si="624"/>
        <v>#VALUE!</v>
      </c>
      <c r="I3446" t="str">
        <f t="shared" si="626"/>
        <v>港鐵筲箕灣站C出口</v>
      </c>
    </row>
    <row r="3447" spans="1:9" x14ac:dyDescent="0.2">
      <c r="A3447" t="s">
        <v>2611</v>
      </c>
      <c r="B3447" t="s">
        <v>10314</v>
      </c>
      <c r="D3447" t="s">
        <v>10951</v>
      </c>
      <c r="E3447" t="e">
        <f t="shared" si="623"/>
        <v>#VALUE!</v>
      </c>
      <c r="F3447" t="e">
        <f t="shared" si="625"/>
        <v>#VALUE!</v>
      </c>
      <c r="G3447" t="e">
        <f t="shared" si="622"/>
        <v>#VALUE!</v>
      </c>
      <c r="H3447" t="e">
        <f t="shared" si="624"/>
        <v>#VALUE!</v>
      </c>
      <c r="I3447" t="str">
        <f t="shared" si="626"/>
        <v>港鐵筲箕灣站D2出口</v>
      </c>
    </row>
    <row r="3448" spans="1:9" x14ac:dyDescent="0.2">
      <c r="A3448" t="s">
        <v>2611</v>
      </c>
      <c r="B3448" t="s">
        <v>2610</v>
      </c>
      <c r="D3448" t="s">
        <v>10951</v>
      </c>
      <c r="E3448" t="e">
        <f t="shared" si="623"/>
        <v>#VALUE!</v>
      </c>
      <c r="F3448" t="e">
        <f t="shared" si="625"/>
        <v>#VALUE!</v>
      </c>
      <c r="G3448" t="e">
        <f t="shared" si="622"/>
        <v>#VALUE!</v>
      </c>
      <c r="H3448" t="e">
        <f t="shared" si="624"/>
        <v>#VALUE!</v>
      </c>
      <c r="I3448" t="str">
        <f t="shared" si="626"/>
        <v>港鐵筲箕灣站D2出口</v>
      </c>
    </row>
    <row r="3449" spans="1:9" x14ac:dyDescent="0.2">
      <c r="A3449" t="s">
        <v>2611</v>
      </c>
      <c r="B3449" t="s">
        <v>10002</v>
      </c>
      <c r="D3449" t="s">
        <v>10951</v>
      </c>
      <c r="E3449" t="e">
        <f t="shared" si="623"/>
        <v>#VALUE!</v>
      </c>
      <c r="F3449" t="e">
        <f t="shared" si="625"/>
        <v>#VALUE!</v>
      </c>
      <c r="G3449" t="e">
        <f t="shared" si="622"/>
        <v>#VALUE!</v>
      </c>
      <c r="H3449" t="e">
        <f t="shared" si="624"/>
        <v>#VALUE!</v>
      </c>
      <c r="I3449" t="str">
        <f t="shared" si="626"/>
        <v>港鐵筲箕灣站D2出口</v>
      </c>
    </row>
    <row r="3450" spans="1:9" x14ac:dyDescent="0.2">
      <c r="A3450" t="s">
        <v>2611</v>
      </c>
      <c r="B3450" t="s">
        <v>968</v>
      </c>
      <c r="D3450" t="s">
        <v>10951</v>
      </c>
      <c r="E3450" t="e">
        <f t="shared" si="623"/>
        <v>#VALUE!</v>
      </c>
      <c r="F3450" t="e">
        <f t="shared" si="625"/>
        <v>#VALUE!</v>
      </c>
      <c r="G3450" t="e">
        <f t="shared" si="622"/>
        <v>#VALUE!</v>
      </c>
      <c r="H3450" t="e">
        <f t="shared" si="624"/>
        <v>#VALUE!</v>
      </c>
      <c r="I3450" t="str">
        <f t="shared" si="626"/>
        <v>港鐵筲箕灣站D2出口</v>
      </c>
    </row>
    <row r="3451" spans="1:9" x14ac:dyDescent="0.2">
      <c r="A3451" t="s">
        <v>969</v>
      </c>
      <c r="B3451" t="s">
        <v>968</v>
      </c>
      <c r="D3451" t="s">
        <v>10951</v>
      </c>
      <c r="E3451" t="e">
        <f t="shared" si="623"/>
        <v>#VALUE!</v>
      </c>
      <c r="F3451" t="e">
        <f t="shared" si="625"/>
        <v>#VALUE!</v>
      </c>
      <c r="G3451" t="e">
        <f t="shared" si="622"/>
        <v>#VALUE!</v>
      </c>
      <c r="H3451" t="e">
        <f t="shared" si="624"/>
        <v>#VALUE!</v>
      </c>
      <c r="I3451" t="str">
        <f t="shared" si="626"/>
        <v>港鐵筲箕灣站D2出口</v>
      </c>
    </row>
    <row r="3452" spans="1:9" x14ac:dyDescent="0.2">
      <c r="A3452" t="s">
        <v>9286</v>
      </c>
      <c r="B3452" t="s">
        <v>9285</v>
      </c>
      <c r="D3452" t="s">
        <v>11045</v>
      </c>
      <c r="E3452" t="e">
        <f t="shared" si="623"/>
        <v>#VALUE!</v>
      </c>
      <c r="F3452" t="e">
        <f t="shared" si="625"/>
        <v>#VALUE!</v>
      </c>
      <c r="G3452" t="e">
        <f t="shared" si="622"/>
        <v>#VALUE!</v>
      </c>
      <c r="H3452" t="e">
        <f t="shared" si="624"/>
        <v>#VALUE!</v>
      </c>
      <c r="I3452" t="str">
        <f t="shared" si="626"/>
        <v>港鐵粉嶺C出口近的士站位置[港鐵粉嶺站車站路出口</v>
      </c>
    </row>
    <row r="3453" spans="1:9" x14ac:dyDescent="0.2">
      <c r="A3453" t="s">
        <v>10231</v>
      </c>
      <c r="B3453" t="s">
        <v>10230</v>
      </c>
      <c r="D3453" t="s">
        <v>11045</v>
      </c>
      <c r="E3453" t="e">
        <f t="shared" si="623"/>
        <v>#VALUE!</v>
      </c>
      <c r="F3453" t="e">
        <f t="shared" si="625"/>
        <v>#VALUE!</v>
      </c>
      <c r="G3453" t="e">
        <f t="shared" si="622"/>
        <v>#VALUE!</v>
      </c>
      <c r="H3453" t="e">
        <f t="shared" si="624"/>
        <v>#VALUE!</v>
      </c>
      <c r="I3453" t="e">
        <f t="shared" si="626"/>
        <v>#VALUE!</v>
      </c>
    </row>
    <row r="3454" spans="1:9" x14ac:dyDescent="0.2">
      <c r="A3454" t="s">
        <v>10111</v>
      </c>
      <c r="B3454" t="s">
        <v>10110</v>
      </c>
      <c r="D3454" t="s">
        <v>11045</v>
      </c>
      <c r="E3454" t="e">
        <f t="shared" si="623"/>
        <v>#VALUE!</v>
      </c>
      <c r="F3454" t="e">
        <f t="shared" si="625"/>
        <v>#VALUE!</v>
      </c>
      <c r="G3454" t="e">
        <f t="shared" si="622"/>
        <v>#VALUE!</v>
      </c>
      <c r="H3454" t="e">
        <f t="shared" si="624"/>
        <v>#VALUE!</v>
      </c>
      <c r="I3454" t="e">
        <f t="shared" si="626"/>
        <v>#VALUE!</v>
      </c>
    </row>
    <row r="3455" spans="1:9" x14ac:dyDescent="0.2">
      <c r="A3455" t="s">
        <v>10392</v>
      </c>
      <c r="B3455" t="s">
        <v>10672</v>
      </c>
      <c r="D3455" t="s">
        <v>11045</v>
      </c>
      <c r="E3455" t="e">
        <f t="shared" si="623"/>
        <v>#VALUE!</v>
      </c>
      <c r="F3455" t="e">
        <f t="shared" si="625"/>
        <v>#VALUE!</v>
      </c>
      <c r="G3455" t="e">
        <f t="shared" si="622"/>
        <v>#VALUE!</v>
      </c>
      <c r="H3455" t="e">
        <f t="shared" si="624"/>
        <v>#VALUE!</v>
      </c>
      <c r="I3455" t="str">
        <f t="shared" si="626"/>
        <v>港鐵粉嶺站A3出口</v>
      </c>
    </row>
    <row r="3456" spans="1:9" x14ac:dyDescent="0.2">
      <c r="A3456" t="s">
        <v>10392</v>
      </c>
      <c r="B3456" t="s">
        <v>10391</v>
      </c>
      <c r="D3456" t="s">
        <v>11045</v>
      </c>
      <c r="E3456" t="e">
        <f t="shared" si="623"/>
        <v>#VALUE!</v>
      </c>
      <c r="F3456" t="e">
        <f t="shared" si="625"/>
        <v>#VALUE!</v>
      </c>
      <c r="G3456" t="e">
        <f t="shared" si="622"/>
        <v>#VALUE!</v>
      </c>
      <c r="H3456" t="e">
        <f t="shared" si="624"/>
        <v>#VALUE!</v>
      </c>
      <c r="I3456" t="str">
        <f t="shared" si="626"/>
        <v>港鐵粉嶺站A3出口</v>
      </c>
    </row>
    <row r="3457" spans="1:9" x14ac:dyDescent="0.2">
      <c r="A3457" t="s">
        <v>10260</v>
      </c>
      <c r="B3457" t="s">
        <v>10259</v>
      </c>
      <c r="D3457" t="s">
        <v>11045</v>
      </c>
      <c r="E3457" t="e">
        <f t="shared" si="623"/>
        <v>#VALUE!</v>
      </c>
      <c r="F3457" t="e">
        <f t="shared" si="625"/>
        <v>#VALUE!</v>
      </c>
      <c r="G3457" t="e">
        <f t="shared" si="622"/>
        <v>#VALUE!</v>
      </c>
      <c r="H3457" t="e">
        <f t="shared" si="624"/>
        <v>#VALUE!</v>
      </c>
      <c r="I3457" t="str">
        <f t="shared" si="626"/>
        <v>港鐵粉嶺站A3出口粉嶺車站路</v>
      </c>
    </row>
    <row r="3458" spans="1:9" x14ac:dyDescent="0.2">
      <c r="A3458" t="s">
        <v>10260</v>
      </c>
      <c r="B3458" t="s">
        <v>10628</v>
      </c>
      <c r="D3458" t="s">
        <v>11045</v>
      </c>
      <c r="E3458" t="e">
        <f t="shared" si="623"/>
        <v>#VALUE!</v>
      </c>
      <c r="F3458" t="e">
        <f t="shared" si="625"/>
        <v>#VALUE!</v>
      </c>
      <c r="G3458" t="e">
        <f t="shared" si="622"/>
        <v>#VALUE!</v>
      </c>
      <c r="H3458" t="e">
        <f t="shared" si="624"/>
        <v>#VALUE!</v>
      </c>
      <c r="I3458" t="str">
        <f t="shared" si="626"/>
        <v>港鐵粉嶺站A3出口粉嶺車站路</v>
      </c>
    </row>
    <row r="3459" spans="1:9" x14ac:dyDescent="0.2">
      <c r="A3459" t="s">
        <v>1887</v>
      </c>
      <c r="B3459" t="s">
        <v>1886</v>
      </c>
      <c r="D3459" t="s">
        <v>11045</v>
      </c>
      <c r="E3459" t="e">
        <f t="shared" si="623"/>
        <v>#VALUE!</v>
      </c>
      <c r="F3459" t="e">
        <f t="shared" si="625"/>
        <v>#VALUE!</v>
      </c>
      <c r="G3459" t="e">
        <f t="shared" ref="G3459:G3522" si="627">TRIM(MID(A3459,1,FIND("花園",A3459)+1))</f>
        <v>#VALUE!</v>
      </c>
      <c r="H3459" t="e">
        <f t="shared" si="624"/>
        <v>#VALUE!</v>
      </c>
      <c r="I3459" t="str">
        <f t="shared" si="626"/>
        <v>港鐵粉嶺站A3出口粉嶺車站路</v>
      </c>
    </row>
    <row r="3460" spans="1:9" x14ac:dyDescent="0.2">
      <c r="A3460" t="s">
        <v>1989</v>
      </c>
      <c r="B3460" t="s">
        <v>984</v>
      </c>
      <c r="D3460" t="s">
        <v>11045</v>
      </c>
      <c r="E3460" t="e">
        <f t="shared" ref="E3460:E3523" si="628">IF(AND(ISERR(SEARCH("花園",A3460)),ISERR(SEARCH("碼頭",A3460))),TRIM(MID(A3460,1,FIND("號",A3460))))</f>
        <v>#VALUE!</v>
      </c>
      <c r="F3460" t="e">
        <f t="shared" si="625"/>
        <v>#VALUE!</v>
      </c>
      <c r="G3460" t="e">
        <f t="shared" si="627"/>
        <v>#VALUE!</v>
      </c>
      <c r="H3460" t="e">
        <f t="shared" si="624"/>
        <v>#VALUE!</v>
      </c>
      <c r="I3460" t="e">
        <f t="shared" si="626"/>
        <v>#VALUE!</v>
      </c>
    </row>
    <row r="3461" spans="1:9" x14ac:dyDescent="0.2">
      <c r="A3461" t="s">
        <v>5366</v>
      </c>
      <c r="B3461" t="s">
        <v>5365</v>
      </c>
      <c r="D3461" t="s">
        <v>11045</v>
      </c>
      <c r="E3461" t="e">
        <f t="shared" si="628"/>
        <v>#VALUE!</v>
      </c>
      <c r="F3461" t="e">
        <f t="shared" si="625"/>
        <v>#VALUE!</v>
      </c>
      <c r="G3461" t="e">
        <f t="shared" si="627"/>
        <v>#VALUE!</v>
      </c>
      <c r="H3461" t="e">
        <f t="shared" ref="H3461:H3524" si="629">TRIM(MID(SUBSTITUTE(A3461,"與",""),1,FIND("交界",A3461)-2))</f>
        <v>#VALUE!</v>
      </c>
      <c r="I3461" t="e">
        <f t="shared" si="626"/>
        <v>#VALUE!</v>
      </c>
    </row>
    <row r="3462" spans="1:9" x14ac:dyDescent="0.2">
      <c r="A3462" t="s">
        <v>985</v>
      </c>
      <c r="B3462" t="s">
        <v>6177</v>
      </c>
      <c r="D3462" t="s">
        <v>11045</v>
      </c>
      <c r="E3462" t="e">
        <f t="shared" si="628"/>
        <v>#VALUE!</v>
      </c>
      <c r="F3462" t="e">
        <f t="shared" ref="F3462:F3525" si="630">TRIM(MID(A3462,1,FIND("場",A3462)))</f>
        <v>#VALUE!</v>
      </c>
      <c r="G3462" t="e">
        <f t="shared" si="627"/>
        <v>#VALUE!</v>
      </c>
      <c r="H3462" t="e">
        <f t="shared" si="629"/>
        <v>#VALUE!</v>
      </c>
      <c r="I3462" t="e">
        <f t="shared" si="626"/>
        <v>#VALUE!</v>
      </c>
    </row>
    <row r="3463" spans="1:9" x14ac:dyDescent="0.2">
      <c r="A3463" t="s">
        <v>985</v>
      </c>
      <c r="B3463" t="s">
        <v>4864</v>
      </c>
      <c r="D3463" t="s">
        <v>11045</v>
      </c>
      <c r="E3463" t="e">
        <f t="shared" si="628"/>
        <v>#VALUE!</v>
      </c>
      <c r="F3463" t="e">
        <f t="shared" si="630"/>
        <v>#VALUE!</v>
      </c>
      <c r="G3463" t="e">
        <f t="shared" si="627"/>
        <v>#VALUE!</v>
      </c>
      <c r="H3463" t="e">
        <f t="shared" si="629"/>
        <v>#VALUE!</v>
      </c>
      <c r="I3463" t="e">
        <f t="shared" si="626"/>
        <v>#VALUE!</v>
      </c>
    </row>
    <row r="3464" spans="1:9" x14ac:dyDescent="0.2">
      <c r="A3464" t="s">
        <v>985</v>
      </c>
      <c r="B3464" t="s">
        <v>1450</v>
      </c>
      <c r="D3464" t="s">
        <v>11045</v>
      </c>
      <c r="E3464" t="e">
        <f t="shared" si="628"/>
        <v>#VALUE!</v>
      </c>
      <c r="F3464" t="e">
        <f t="shared" si="630"/>
        <v>#VALUE!</v>
      </c>
      <c r="G3464" t="e">
        <f t="shared" si="627"/>
        <v>#VALUE!</v>
      </c>
      <c r="H3464" t="e">
        <f t="shared" si="629"/>
        <v>#VALUE!</v>
      </c>
      <c r="I3464" t="e">
        <f t="shared" si="626"/>
        <v>#VALUE!</v>
      </c>
    </row>
    <row r="3465" spans="1:9" x14ac:dyDescent="0.2">
      <c r="A3465" t="s">
        <v>985</v>
      </c>
      <c r="B3465" t="s">
        <v>984</v>
      </c>
      <c r="D3465" t="s">
        <v>11045</v>
      </c>
      <c r="E3465" t="e">
        <f t="shared" si="628"/>
        <v>#VALUE!</v>
      </c>
      <c r="F3465" t="e">
        <f t="shared" si="630"/>
        <v>#VALUE!</v>
      </c>
      <c r="G3465" t="e">
        <f t="shared" si="627"/>
        <v>#VALUE!</v>
      </c>
      <c r="H3465" t="e">
        <f t="shared" si="629"/>
        <v>#VALUE!</v>
      </c>
      <c r="I3465" t="e">
        <f t="shared" si="626"/>
        <v>#VALUE!</v>
      </c>
    </row>
    <row r="3466" spans="1:9" x14ac:dyDescent="0.2">
      <c r="A3466" t="s">
        <v>985</v>
      </c>
      <c r="B3466" t="s">
        <v>10327</v>
      </c>
      <c r="D3466" t="s">
        <v>11045</v>
      </c>
      <c r="E3466" t="e">
        <f t="shared" si="628"/>
        <v>#VALUE!</v>
      </c>
      <c r="F3466" t="e">
        <f t="shared" si="630"/>
        <v>#VALUE!</v>
      </c>
      <c r="G3466" t="e">
        <f t="shared" si="627"/>
        <v>#VALUE!</v>
      </c>
      <c r="H3466" t="e">
        <f t="shared" si="629"/>
        <v>#VALUE!</v>
      </c>
      <c r="I3466" t="e">
        <f t="shared" si="626"/>
        <v>#VALUE!</v>
      </c>
    </row>
    <row r="3467" spans="1:9" x14ac:dyDescent="0.2">
      <c r="A3467" t="s">
        <v>985</v>
      </c>
      <c r="B3467" t="s">
        <v>5381</v>
      </c>
      <c r="D3467" t="s">
        <v>11045</v>
      </c>
      <c r="E3467" t="e">
        <f t="shared" si="628"/>
        <v>#VALUE!</v>
      </c>
      <c r="F3467" t="e">
        <f t="shared" si="630"/>
        <v>#VALUE!</v>
      </c>
      <c r="G3467" t="e">
        <f t="shared" si="627"/>
        <v>#VALUE!</v>
      </c>
      <c r="H3467" t="e">
        <f t="shared" si="629"/>
        <v>#VALUE!</v>
      </c>
      <c r="I3467" t="e">
        <f t="shared" si="626"/>
        <v>#VALUE!</v>
      </c>
    </row>
    <row r="3468" spans="1:9" x14ac:dyDescent="0.2">
      <c r="A3468" t="s">
        <v>1959</v>
      </c>
      <c r="B3468" t="s">
        <v>1958</v>
      </c>
      <c r="D3468" t="s">
        <v>11045</v>
      </c>
      <c r="E3468" t="e">
        <f t="shared" si="628"/>
        <v>#VALUE!</v>
      </c>
      <c r="F3468" t="e">
        <f t="shared" si="630"/>
        <v>#VALUE!</v>
      </c>
      <c r="G3468" t="e">
        <f t="shared" si="627"/>
        <v>#VALUE!</v>
      </c>
      <c r="H3468" t="e">
        <f t="shared" si="629"/>
        <v>#VALUE!</v>
      </c>
      <c r="I3468" t="e">
        <f t="shared" si="626"/>
        <v>#VALUE!</v>
      </c>
    </row>
    <row r="3469" spans="1:9" x14ac:dyDescent="0.2">
      <c r="A3469" t="s">
        <v>1971</v>
      </c>
      <c r="B3469" t="s">
        <v>1970</v>
      </c>
      <c r="D3469" t="s">
        <v>11045</v>
      </c>
      <c r="E3469" t="e">
        <f t="shared" si="628"/>
        <v>#VALUE!</v>
      </c>
      <c r="F3469" t="e">
        <f t="shared" si="630"/>
        <v>#VALUE!</v>
      </c>
      <c r="G3469" t="e">
        <f t="shared" si="627"/>
        <v>#VALUE!</v>
      </c>
      <c r="H3469" t="e">
        <f t="shared" si="629"/>
        <v>#VALUE!</v>
      </c>
      <c r="I3469" t="e">
        <f t="shared" si="626"/>
        <v>#VALUE!</v>
      </c>
    </row>
    <row r="3470" spans="1:9" x14ac:dyDescent="0.2">
      <c r="A3470" t="s">
        <v>5485</v>
      </c>
      <c r="B3470" t="s">
        <v>1958</v>
      </c>
      <c r="D3470" t="s">
        <v>11045</v>
      </c>
      <c r="E3470" t="e">
        <f t="shared" si="628"/>
        <v>#VALUE!</v>
      </c>
      <c r="F3470" t="e">
        <f t="shared" si="630"/>
        <v>#VALUE!</v>
      </c>
      <c r="G3470" t="e">
        <f t="shared" si="627"/>
        <v>#VALUE!</v>
      </c>
      <c r="H3470" t="e">
        <f t="shared" si="629"/>
        <v>#VALUE!</v>
      </c>
      <c r="I3470" t="e">
        <f t="shared" si="626"/>
        <v>#VALUE!</v>
      </c>
    </row>
    <row r="3471" spans="1:9" x14ac:dyDescent="0.2">
      <c r="A3471" t="s">
        <v>9923</v>
      </c>
      <c r="B3471" t="s">
        <v>9922</v>
      </c>
      <c r="D3471" t="s">
        <v>11045</v>
      </c>
      <c r="E3471" t="e">
        <f t="shared" si="628"/>
        <v>#VALUE!</v>
      </c>
      <c r="F3471" t="e">
        <f t="shared" si="630"/>
        <v>#VALUE!</v>
      </c>
      <c r="G3471" t="e">
        <f t="shared" si="627"/>
        <v>#VALUE!</v>
      </c>
      <c r="H3471" t="e">
        <f t="shared" si="629"/>
        <v>#VALUE!</v>
      </c>
      <c r="I3471" t="str">
        <f t="shared" si="626"/>
        <v>港鐵粉嶺站C出口</v>
      </c>
    </row>
    <row r="3472" spans="1:9" x14ac:dyDescent="0.2">
      <c r="A3472" t="s">
        <v>2899</v>
      </c>
      <c r="B3472" t="s">
        <v>2898</v>
      </c>
      <c r="D3472" t="s">
        <v>11045</v>
      </c>
      <c r="E3472" t="e">
        <f t="shared" si="628"/>
        <v>#VALUE!</v>
      </c>
      <c r="F3472" t="e">
        <f t="shared" si="630"/>
        <v>#VALUE!</v>
      </c>
      <c r="G3472" t="e">
        <f t="shared" si="627"/>
        <v>#VALUE!</v>
      </c>
      <c r="H3472" t="e">
        <f t="shared" si="629"/>
        <v>#VALUE!</v>
      </c>
      <c r="I3472" t="e">
        <f t="shared" si="626"/>
        <v>#VALUE!</v>
      </c>
    </row>
    <row r="3473" spans="1:9" x14ac:dyDescent="0.2">
      <c r="A3473" t="s">
        <v>1517</v>
      </c>
      <c r="B3473" t="s">
        <v>5712</v>
      </c>
      <c r="D3473" t="s">
        <v>11045</v>
      </c>
      <c r="E3473" t="e">
        <f t="shared" si="628"/>
        <v>#VALUE!</v>
      </c>
      <c r="F3473" t="e">
        <f t="shared" si="630"/>
        <v>#VALUE!</v>
      </c>
      <c r="G3473" t="e">
        <f t="shared" si="627"/>
        <v>#VALUE!</v>
      </c>
      <c r="H3473" t="e">
        <f t="shared" si="629"/>
        <v>#VALUE!</v>
      </c>
      <c r="I3473" t="e">
        <f t="shared" si="626"/>
        <v>#VALUE!</v>
      </c>
    </row>
    <row r="3474" spans="1:9" x14ac:dyDescent="0.2">
      <c r="A3474" t="s">
        <v>1517</v>
      </c>
      <c r="B3474" t="s">
        <v>1516</v>
      </c>
      <c r="D3474" t="s">
        <v>11045</v>
      </c>
      <c r="E3474" t="e">
        <f t="shared" si="628"/>
        <v>#VALUE!</v>
      </c>
      <c r="F3474" t="e">
        <f t="shared" si="630"/>
        <v>#VALUE!</v>
      </c>
      <c r="G3474" t="e">
        <f t="shared" si="627"/>
        <v>#VALUE!</v>
      </c>
      <c r="H3474" t="e">
        <f t="shared" si="629"/>
        <v>#VALUE!</v>
      </c>
      <c r="I3474" t="e">
        <f t="shared" si="626"/>
        <v>#VALUE!</v>
      </c>
    </row>
    <row r="3475" spans="1:9" x14ac:dyDescent="0.2">
      <c r="A3475" t="s">
        <v>1517</v>
      </c>
      <c r="B3475" t="s">
        <v>6620</v>
      </c>
      <c r="D3475" t="s">
        <v>11045</v>
      </c>
      <c r="E3475" t="e">
        <f t="shared" si="628"/>
        <v>#VALUE!</v>
      </c>
      <c r="F3475" t="e">
        <f t="shared" si="630"/>
        <v>#VALUE!</v>
      </c>
      <c r="G3475" t="e">
        <f t="shared" si="627"/>
        <v>#VALUE!</v>
      </c>
      <c r="H3475" t="e">
        <f t="shared" si="629"/>
        <v>#VALUE!</v>
      </c>
      <c r="I3475" t="e">
        <f t="shared" si="626"/>
        <v>#VALUE!</v>
      </c>
    </row>
    <row r="3476" spans="1:9" x14ac:dyDescent="0.2">
      <c r="A3476" t="s">
        <v>1517</v>
      </c>
      <c r="B3476" t="s">
        <v>7297</v>
      </c>
      <c r="D3476" t="s">
        <v>11045</v>
      </c>
      <c r="E3476" t="e">
        <f t="shared" si="628"/>
        <v>#VALUE!</v>
      </c>
      <c r="F3476" t="e">
        <f t="shared" si="630"/>
        <v>#VALUE!</v>
      </c>
      <c r="G3476" t="e">
        <f t="shared" si="627"/>
        <v>#VALUE!</v>
      </c>
      <c r="H3476" t="e">
        <f t="shared" si="629"/>
        <v>#VALUE!</v>
      </c>
      <c r="I3476" t="e">
        <f t="shared" si="626"/>
        <v>#VALUE!</v>
      </c>
    </row>
    <row r="3477" spans="1:9" x14ac:dyDescent="0.2">
      <c r="A3477" t="s">
        <v>1517</v>
      </c>
      <c r="B3477" t="s">
        <v>4787</v>
      </c>
      <c r="D3477" t="s">
        <v>11045</v>
      </c>
      <c r="E3477" t="e">
        <f t="shared" si="628"/>
        <v>#VALUE!</v>
      </c>
      <c r="F3477" t="e">
        <f t="shared" si="630"/>
        <v>#VALUE!</v>
      </c>
      <c r="G3477" t="e">
        <f t="shared" si="627"/>
        <v>#VALUE!</v>
      </c>
      <c r="H3477" t="e">
        <f t="shared" si="629"/>
        <v>#VALUE!</v>
      </c>
      <c r="I3477" t="e">
        <f t="shared" si="626"/>
        <v>#VALUE!</v>
      </c>
    </row>
    <row r="3478" spans="1:9" x14ac:dyDescent="0.2">
      <c r="A3478" t="s">
        <v>7536</v>
      </c>
      <c r="B3478" t="s">
        <v>7535</v>
      </c>
      <c r="D3478" t="s">
        <v>11045</v>
      </c>
      <c r="E3478" t="e">
        <f t="shared" si="628"/>
        <v>#VALUE!</v>
      </c>
      <c r="F3478" t="e">
        <f t="shared" si="630"/>
        <v>#VALUE!</v>
      </c>
      <c r="G3478" t="e">
        <f t="shared" si="627"/>
        <v>#VALUE!</v>
      </c>
      <c r="H3478" t="e">
        <f t="shared" si="629"/>
        <v>#VALUE!</v>
      </c>
      <c r="I3478" t="e">
        <f t="shared" si="626"/>
        <v>#VALUE!</v>
      </c>
    </row>
    <row r="3479" spans="1:9" x14ac:dyDescent="0.2">
      <c r="A3479" t="s">
        <v>3292</v>
      </c>
      <c r="B3479" t="s">
        <v>3291</v>
      </c>
      <c r="D3479" t="s">
        <v>11045</v>
      </c>
      <c r="E3479" t="e">
        <f t="shared" si="628"/>
        <v>#VALUE!</v>
      </c>
      <c r="F3479" t="e">
        <f t="shared" si="630"/>
        <v>#VALUE!</v>
      </c>
      <c r="G3479" t="e">
        <f t="shared" si="627"/>
        <v>#VALUE!</v>
      </c>
      <c r="H3479" t="e">
        <f t="shared" si="629"/>
        <v>#VALUE!</v>
      </c>
      <c r="I3479" t="str">
        <f t="shared" si="626"/>
        <v>港鐵粉嶺站C出口近的士站位置(港鐵粉嶺站C出口</v>
      </c>
    </row>
    <row r="3480" spans="1:9" x14ac:dyDescent="0.2">
      <c r="A3480" t="s">
        <v>7715</v>
      </c>
      <c r="B3480" t="s">
        <v>7714</v>
      </c>
      <c r="D3480" t="s">
        <v>11045</v>
      </c>
      <c r="E3480" t="e">
        <f t="shared" si="628"/>
        <v>#VALUE!</v>
      </c>
      <c r="F3480" t="e">
        <f t="shared" si="630"/>
        <v>#VALUE!</v>
      </c>
      <c r="G3480" t="e">
        <f t="shared" si="627"/>
        <v>#VALUE!</v>
      </c>
      <c r="H3480" t="e">
        <f t="shared" si="629"/>
        <v>#VALUE!</v>
      </c>
      <c r="I3480" t="e">
        <f t="shared" si="626"/>
        <v>#VALUE!</v>
      </c>
    </row>
    <row r="3481" spans="1:9" x14ac:dyDescent="0.2">
      <c r="A3481" t="s">
        <v>1435</v>
      </c>
      <c r="B3481" t="s">
        <v>1434</v>
      </c>
      <c r="D3481" t="s">
        <v>11045</v>
      </c>
      <c r="E3481" t="e">
        <f t="shared" si="628"/>
        <v>#VALUE!</v>
      </c>
      <c r="F3481" t="e">
        <f t="shared" si="630"/>
        <v>#VALUE!</v>
      </c>
      <c r="G3481" t="e">
        <f t="shared" si="627"/>
        <v>#VALUE!</v>
      </c>
      <c r="H3481" t="e">
        <f t="shared" si="629"/>
        <v>#VALUE!</v>
      </c>
      <c r="I3481" t="e">
        <f t="shared" si="626"/>
        <v>#VALUE!</v>
      </c>
    </row>
    <row r="3482" spans="1:9" x14ac:dyDescent="0.2">
      <c r="A3482" t="s">
        <v>1032</v>
      </c>
      <c r="B3482" t="s">
        <v>1031</v>
      </c>
      <c r="D3482" t="s">
        <v>11045</v>
      </c>
      <c r="E3482" t="e">
        <f t="shared" si="628"/>
        <v>#VALUE!</v>
      </c>
      <c r="F3482" t="e">
        <f t="shared" si="630"/>
        <v>#VALUE!</v>
      </c>
      <c r="G3482" t="e">
        <f t="shared" si="627"/>
        <v>#VALUE!</v>
      </c>
      <c r="H3482" t="e">
        <f t="shared" si="629"/>
        <v>#VALUE!</v>
      </c>
      <c r="I3482" t="e">
        <f t="shared" si="626"/>
        <v>#VALUE!</v>
      </c>
    </row>
    <row r="3483" spans="1:9" x14ac:dyDescent="0.2">
      <c r="A3483" t="s">
        <v>1032</v>
      </c>
      <c r="B3483" t="s">
        <v>3332</v>
      </c>
      <c r="D3483" t="s">
        <v>11045</v>
      </c>
      <c r="E3483" t="e">
        <f t="shared" si="628"/>
        <v>#VALUE!</v>
      </c>
      <c r="F3483" t="e">
        <f t="shared" si="630"/>
        <v>#VALUE!</v>
      </c>
      <c r="G3483" t="e">
        <f t="shared" si="627"/>
        <v>#VALUE!</v>
      </c>
      <c r="H3483" t="e">
        <f t="shared" si="629"/>
        <v>#VALUE!</v>
      </c>
      <c r="I3483" t="e">
        <f t="shared" si="626"/>
        <v>#VALUE!</v>
      </c>
    </row>
    <row r="3484" spans="1:9" x14ac:dyDescent="0.2">
      <c r="A3484" t="s">
        <v>1032</v>
      </c>
      <c r="B3484" t="s">
        <v>10267</v>
      </c>
      <c r="D3484" t="s">
        <v>11045</v>
      </c>
      <c r="E3484" t="e">
        <f t="shared" si="628"/>
        <v>#VALUE!</v>
      </c>
      <c r="F3484" t="e">
        <f t="shared" si="630"/>
        <v>#VALUE!</v>
      </c>
      <c r="G3484" t="e">
        <f t="shared" si="627"/>
        <v>#VALUE!</v>
      </c>
      <c r="H3484" t="e">
        <f t="shared" si="629"/>
        <v>#VALUE!</v>
      </c>
      <c r="I3484" t="e">
        <f t="shared" si="626"/>
        <v>#VALUE!</v>
      </c>
    </row>
    <row r="3485" spans="1:9" x14ac:dyDescent="0.2">
      <c r="A3485" t="s">
        <v>1955</v>
      </c>
      <c r="B3485" t="s">
        <v>1954</v>
      </c>
      <c r="D3485" t="s">
        <v>11045</v>
      </c>
      <c r="E3485" t="e">
        <f t="shared" si="628"/>
        <v>#VALUE!</v>
      </c>
      <c r="F3485" t="e">
        <f t="shared" si="630"/>
        <v>#VALUE!</v>
      </c>
      <c r="G3485" t="e">
        <f t="shared" si="627"/>
        <v>#VALUE!</v>
      </c>
      <c r="H3485" t="e">
        <f t="shared" si="629"/>
        <v>#VALUE!</v>
      </c>
      <c r="I3485" t="str">
        <f t="shared" si="626"/>
        <v>港鐵粉嶺站C出口近的士站位置[港鐵粉嶺站車站路A2出口</v>
      </c>
    </row>
    <row r="3486" spans="1:9" x14ac:dyDescent="0.2">
      <c r="A3486" t="s">
        <v>9664</v>
      </c>
      <c r="B3486" t="s">
        <v>9663</v>
      </c>
      <c r="D3486" t="s">
        <v>11045</v>
      </c>
      <c r="E3486" t="e">
        <f t="shared" si="628"/>
        <v>#VALUE!</v>
      </c>
      <c r="F3486" t="e">
        <f t="shared" si="630"/>
        <v>#VALUE!</v>
      </c>
      <c r="G3486" t="e">
        <f t="shared" si="627"/>
        <v>#VALUE!</v>
      </c>
      <c r="H3486" t="e">
        <f t="shared" si="629"/>
        <v>#VALUE!</v>
      </c>
      <c r="I3486" t="e">
        <f t="shared" si="626"/>
        <v>#VALUE!</v>
      </c>
    </row>
    <row r="3487" spans="1:9" x14ac:dyDescent="0.2">
      <c r="A3487" t="s">
        <v>9664</v>
      </c>
      <c r="B3487" t="s">
        <v>10132</v>
      </c>
      <c r="D3487" t="s">
        <v>11045</v>
      </c>
      <c r="E3487" t="e">
        <f t="shared" si="628"/>
        <v>#VALUE!</v>
      </c>
      <c r="F3487" t="e">
        <f t="shared" si="630"/>
        <v>#VALUE!</v>
      </c>
      <c r="G3487" t="e">
        <f t="shared" si="627"/>
        <v>#VALUE!</v>
      </c>
      <c r="H3487" t="e">
        <f t="shared" si="629"/>
        <v>#VALUE!</v>
      </c>
      <c r="I3487" t="e">
        <f t="shared" si="626"/>
        <v>#VALUE!</v>
      </c>
    </row>
    <row r="3488" spans="1:9" x14ac:dyDescent="0.2">
      <c r="A3488" t="s">
        <v>2895</v>
      </c>
      <c r="B3488" t="s">
        <v>2894</v>
      </c>
      <c r="D3488" t="s">
        <v>11045</v>
      </c>
      <c r="E3488" t="e">
        <f t="shared" si="628"/>
        <v>#VALUE!</v>
      </c>
      <c r="F3488" t="e">
        <f t="shared" si="630"/>
        <v>#VALUE!</v>
      </c>
      <c r="G3488" t="e">
        <f t="shared" si="627"/>
        <v>#VALUE!</v>
      </c>
      <c r="H3488" t="e">
        <f t="shared" si="629"/>
        <v>#VALUE!</v>
      </c>
      <c r="I3488" t="e">
        <f t="shared" si="626"/>
        <v>#VALUE!</v>
      </c>
    </row>
    <row r="3489" spans="1:9" x14ac:dyDescent="0.2">
      <c r="A3489" t="s">
        <v>9666</v>
      </c>
      <c r="B3489" t="s">
        <v>9665</v>
      </c>
      <c r="D3489" t="s">
        <v>11045</v>
      </c>
      <c r="E3489" t="e">
        <f t="shared" si="628"/>
        <v>#VALUE!</v>
      </c>
      <c r="F3489" t="e">
        <f t="shared" si="630"/>
        <v>#VALUE!</v>
      </c>
      <c r="G3489" t="e">
        <f t="shared" si="627"/>
        <v>#VALUE!</v>
      </c>
      <c r="H3489" t="e">
        <f t="shared" si="629"/>
        <v>#VALUE!</v>
      </c>
      <c r="I3489" t="e">
        <f t="shared" si="626"/>
        <v>#VALUE!</v>
      </c>
    </row>
    <row r="3490" spans="1:9" x14ac:dyDescent="0.2">
      <c r="A3490" t="s">
        <v>4786</v>
      </c>
      <c r="B3490" t="s">
        <v>4785</v>
      </c>
      <c r="D3490" t="s">
        <v>11045</v>
      </c>
      <c r="E3490" t="e">
        <f t="shared" si="628"/>
        <v>#VALUE!</v>
      </c>
      <c r="F3490" t="e">
        <f t="shared" si="630"/>
        <v>#VALUE!</v>
      </c>
      <c r="G3490" t="e">
        <f t="shared" si="627"/>
        <v>#VALUE!</v>
      </c>
      <c r="H3490" t="e">
        <f t="shared" si="629"/>
        <v>#VALUE!</v>
      </c>
      <c r="I3490" t="e">
        <f t="shared" si="626"/>
        <v>#VALUE!</v>
      </c>
    </row>
    <row r="3491" spans="1:9" x14ac:dyDescent="0.2">
      <c r="A3491" t="s">
        <v>703</v>
      </c>
      <c r="B3491" t="s">
        <v>702</v>
      </c>
      <c r="D3491" t="s">
        <v>11045</v>
      </c>
      <c r="E3491" t="e">
        <f t="shared" si="628"/>
        <v>#VALUE!</v>
      </c>
      <c r="F3491" t="e">
        <f t="shared" si="630"/>
        <v>#VALUE!</v>
      </c>
      <c r="G3491" t="e">
        <f t="shared" si="627"/>
        <v>#VALUE!</v>
      </c>
      <c r="H3491" t="e">
        <f t="shared" si="629"/>
        <v>#VALUE!</v>
      </c>
      <c r="I3491" t="e">
        <f t="shared" si="626"/>
        <v>#VALUE!</v>
      </c>
    </row>
    <row r="3492" spans="1:9" x14ac:dyDescent="0.2">
      <c r="A3492" t="s">
        <v>703</v>
      </c>
      <c r="B3492" t="s">
        <v>5220</v>
      </c>
      <c r="D3492" t="s">
        <v>11045</v>
      </c>
      <c r="E3492" t="e">
        <f t="shared" si="628"/>
        <v>#VALUE!</v>
      </c>
      <c r="F3492" t="e">
        <f t="shared" si="630"/>
        <v>#VALUE!</v>
      </c>
      <c r="G3492" t="e">
        <f t="shared" si="627"/>
        <v>#VALUE!</v>
      </c>
      <c r="H3492" t="e">
        <f t="shared" si="629"/>
        <v>#VALUE!</v>
      </c>
      <c r="I3492" t="e">
        <f t="shared" si="626"/>
        <v>#VALUE!</v>
      </c>
    </row>
    <row r="3493" spans="1:9" x14ac:dyDescent="0.2">
      <c r="A3493" t="s">
        <v>703</v>
      </c>
      <c r="B3493" t="s">
        <v>7579</v>
      </c>
      <c r="D3493" t="s">
        <v>11045</v>
      </c>
      <c r="E3493" t="e">
        <f t="shared" si="628"/>
        <v>#VALUE!</v>
      </c>
      <c r="F3493" t="e">
        <f t="shared" si="630"/>
        <v>#VALUE!</v>
      </c>
      <c r="G3493" t="e">
        <f t="shared" si="627"/>
        <v>#VALUE!</v>
      </c>
      <c r="H3493" t="e">
        <f t="shared" si="629"/>
        <v>#VALUE!</v>
      </c>
      <c r="I3493" t="e">
        <f t="shared" si="626"/>
        <v>#VALUE!</v>
      </c>
    </row>
    <row r="3494" spans="1:9" x14ac:dyDescent="0.2">
      <c r="A3494" t="s">
        <v>8213</v>
      </c>
      <c r="B3494" t="s">
        <v>8212</v>
      </c>
      <c r="D3494" t="s">
        <v>11045</v>
      </c>
      <c r="E3494" t="e">
        <f t="shared" si="628"/>
        <v>#VALUE!</v>
      </c>
      <c r="F3494" t="e">
        <f t="shared" si="630"/>
        <v>#VALUE!</v>
      </c>
      <c r="G3494" t="e">
        <f t="shared" si="627"/>
        <v>#VALUE!</v>
      </c>
      <c r="H3494" t="e">
        <f t="shared" si="629"/>
        <v>#VALUE!</v>
      </c>
      <c r="I3494" t="e">
        <f t="shared" si="626"/>
        <v>#VALUE!</v>
      </c>
    </row>
    <row r="3495" spans="1:9" x14ac:dyDescent="0.2">
      <c r="A3495" t="s">
        <v>1433</v>
      </c>
      <c r="B3495" t="s">
        <v>1432</v>
      </c>
      <c r="D3495" t="s">
        <v>11045</v>
      </c>
      <c r="E3495" t="e">
        <f t="shared" si="628"/>
        <v>#VALUE!</v>
      </c>
      <c r="F3495" t="e">
        <f t="shared" si="630"/>
        <v>#VALUE!</v>
      </c>
      <c r="G3495" t="e">
        <f t="shared" si="627"/>
        <v>#VALUE!</v>
      </c>
      <c r="H3495" t="e">
        <f t="shared" si="629"/>
        <v>#VALUE!</v>
      </c>
      <c r="I3495" t="e">
        <f t="shared" si="626"/>
        <v>#VALUE!</v>
      </c>
    </row>
    <row r="3496" spans="1:9" x14ac:dyDescent="0.2">
      <c r="A3496" t="s">
        <v>9921</v>
      </c>
      <c r="B3496" t="s">
        <v>9920</v>
      </c>
      <c r="D3496" t="s">
        <v>11045</v>
      </c>
      <c r="E3496" t="e">
        <f t="shared" si="628"/>
        <v>#VALUE!</v>
      </c>
      <c r="F3496" t="e">
        <f t="shared" si="630"/>
        <v>#VALUE!</v>
      </c>
      <c r="G3496" t="e">
        <f t="shared" si="627"/>
        <v>#VALUE!</v>
      </c>
      <c r="H3496" t="e">
        <f t="shared" si="629"/>
        <v>#VALUE!</v>
      </c>
      <c r="I3496" t="e">
        <f t="shared" si="626"/>
        <v>#VALUE!</v>
      </c>
    </row>
    <row r="3497" spans="1:9" x14ac:dyDescent="0.2">
      <c r="A3497" t="s">
        <v>6528</v>
      </c>
      <c r="B3497" t="s">
        <v>702</v>
      </c>
      <c r="D3497" t="s">
        <v>11045</v>
      </c>
      <c r="E3497" t="e">
        <f t="shared" si="628"/>
        <v>#VALUE!</v>
      </c>
      <c r="F3497" t="e">
        <f t="shared" si="630"/>
        <v>#VALUE!</v>
      </c>
      <c r="G3497" t="e">
        <f t="shared" si="627"/>
        <v>#VALUE!</v>
      </c>
      <c r="H3497" t="e">
        <f t="shared" si="629"/>
        <v>#VALUE!</v>
      </c>
      <c r="I3497" t="e">
        <f t="shared" si="626"/>
        <v>#VALUE!</v>
      </c>
    </row>
    <row r="3498" spans="1:9" x14ac:dyDescent="0.2">
      <c r="A3498" t="s">
        <v>3731</v>
      </c>
      <c r="B3498" t="s">
        <v>3730</v>
      </c>
      <c r="D3498" t="s">
        <v>11045</v>
      </c>
      <c r="E3498" t="e">
        <f t="shared" si="628"/>
        <v>#VALUE!</v>
      </c>
      <c r="F3498" t="e">
        <f t="shared" si="630"/>
        <v>#VALUE!</v>
      </c>
      <c r="G3498" t="e">
        <f t="shared" si="627"/>
        <v>#VALUE!</v>
      </c>
      <c r="H3498" t="e">
        <f t="shared" si="629"/>
        <v>#VALUE!</v>
      </c>
      <c r="I3498" t="e">
        <f t="shared" si="626"/>
        <v>#VALUE!</v>
      </c>
    </row>
    <row r="3499" spans="1:9" x14ac:dyDescent="0.2">
      <c r="A3499" t="s">
        <v>7318</v>
      </c>
      <c r="B3499" t="s">
        <v>7317</v>
      </c>
      <c r="D3499" t="s">
        <v>11045</v>
      </c>
      <c r="E3499" t="e">
        <f t="shared" si="628"/>
        <v>#VALUE!</v>
      </c>
      <c r="F3499" t="e">
        <f t="shared" si="630"/>
        <v>#VALUE!</v>
      </c>
      <c r="G3499" t="e">
        <f t="shared" si="627"/>
        <v>#VALUE!</v>
      </c>
      <c r="H3499" t="str">
        <f t="shared" si="629"/>
        <v>港鐵粉嶺站往蓬瀛仙館出口行人天橋行人隧道</v>
      </c>
    </row>
    <row r="3500" spans="1:9" x14ac:dyDescent="0.2">
      <c r="A3500" t="s">
        <v>7318</v>
      </c>
      <c r="B3500" t="s">
        <v>7909</v>
      </c>
      <c r="D3500" t="s">
        <v>11045</v>
      </c>
      <c r="E3500" t="e">
        <f t="shared" si="628"/>
        <v>#VALUE!</v>
      </c>
      <c r="F3500" t="e">
        <f t="shared" si="630"/>
        <v>#VALUE!</v>
      </c>
      <c r="G3500" t="e">
        <f t="shared" si="627"/>
        <v>#VALUE!</v>
      </c>
      <c r="H3500" t="str">
        <f t="shared" si="629"/>
        <v>港鐵粉嶺站往蓬瀛仙館出口行人天橋行人隧道</v>
      </c>
    </row>
    <row r="3501" spans="1:9" x14ac:dyDescent="0.2">
      <c r="A3501" t="s">
        <v>7318</v>
      </c>
      <c r="B3501" t="s">
        <v>7906</v>
      </c>
      <c r="D3501" t="s">
        <v>11045</v>
      </c>
      <c r="E3501" t="e">
        <f t="shared" si="628"/>
        <v>#VALUE!</v>
      </c>
      <c r="F3501" t="e">
        <f t="shared" si="630"/>
        <v>#VALUE!</v>
      </c>
      <c r="G3501" t="e">
        <f t="shared" si="627"/>
        <v>#VALUE!</v>
      </c>
      <c r="H3501" t="str">
        <f t="shared" si="629"/>
        <v>港鐵粉嶺站往蓬瀛仙館出口行人天橋行人隧道</v>
      </c>
    </row>
    <row r="3502" spans="1:9" x14ac:dyDescent="0.2">
      <c r="A3502" t="s">
        <v>7982</v>
      </c>
      <c r="B3502" t="s">
        <v>7981</v>
      </c>
      <c r="D3502" t="s">
        <v>11045</v>
      </c>
      <c r="E3502" t="e">
        <f t="shared" si="628"/>
        <v>#VALUE!</v>
      </c>
      <c r="F3502" t="e">
        <f t="shared" si="630"/>
        <v>#VALUE!</v>
      </c>
      <c r="G3502" t="e">
        <f t="shared" si="627"/>
        <v>#VALUE!</v>
      </c>
      <c r="H3502" t="str">
        <f t="shared" si="629"/>
        <v>港鐵粉嶺站往蓬瀛仙館出口行人天橋行人隧道</v>
      </c>
    </row>
    <row r="3503" spans="1:9" x14ac:dyDescent="0.2">
      <c r="A3503" t="s">
        <v>4190</v>
      </c>
      <c r="B3503" t="s">
        <v>4189</v>
      </c>
      <c r="D3503" t="s">
        <v>11045</v>
      </c>
      <c r="E3503" t="e">
        <f t="shared" si="628"/>
        <v>#VALUE!</v>
      </c>
      <c r="F3503" t="e">
        <f t="shared" si="630"/>
        <v>#VALUE!</v>
      </c>
      <c r="G3503" t="e">
        <f t="shared" si="627"/>
        <v>#VALUE!</v>
      </c>
      <c r="H3503" t="e">
        <f t="shared" si="629"/>
        <v>#VALUE!</v>
      </c>
      <c r="I3503" t="e">
        <f t="shared" ref="I3503:I3566" si="631">TRIM(MID(A3503,1,FIND("對出",A3503)-1))</f>
        <v>#VALUE!</v>
      </c>
    </row>
    <row r="3504" spans="1:9" x14ac:dyDescent="0.2">
      <c r="A3504" t="s">
        <v>10175</v>
      </c>
      <c r="B3504" t="s">
        <v>10174</v>
      </c>
      <c r="D3504" t="s">
        <v>11045</v>
      </c>
      <c r="E3504" t="e">
        <f t="shared" si="628"/>
        <v>#VALUE!</v>
      </c>
      <c r="F3504" t="e">
        <f t="shared" si="630"/>
        <v>#VALUE!</v>
      </c>
      <c r="G3504" t="e">
        <f t="shared" si="627"/>
        <v>#VALUE!</v>
      </c>
      <c r="H3504" t="e">
        <f t="shared" si="629"/>
        <v>#VALUE!</v>
      </c>
      <c r="I3504" t="e">
        <f t="shared" si="631"/>
        <v>#VALUE!</v>
      </c>
    </row>
    <row r="3505" spans="1:9" x14ac:dyDescent="0.2">
      <c r="A3505" t="s">
        <v>3136</v>
      </c>
      <c r="B3505" t="s">
        <v>2894</v>
      </c>
      <c r="D3505" t="s">
        <v>11045</v>
      </c>
      <c r="E3505" t="e">
        <f t="shared" si="628"/>
        <v>#VALUE!</v>
      </c>
      <c r="F3505" t="e">
        <f t="shared" si="630"/>
        <v>#VALUE!</v>
      </c>
      <c r="G3505" t="e">
        <f t="shared" si="627"/>
        <v>#VALUE!</v>
      </c>
      <c r="H3505" t="e">
        <f t="shared" si="629"/>
        <v>#VALUE!</v>
      </c>
      <c r="I3505" t="e">
        <f t="shared" si="631"/>
        <v>#VALUE!</v>
      </c>
    </row>
    <row r="3506" spans="1:9" x14ac:dyDescent="0.2">
      <c r="A3506" t="s">
        <v>3136</v>
      </c>
      <c r="B3506" t="s">
        <v>9670</v>
      </c>
      <c r="D3506" t="s">
        <v>11045</v>
      </c>
      <c r="E3506" t="e">
        <f t="shared" si="628"/>
        <v>#VALUE!</v>
      </c>
      <c r="F3506" t="e">
        <f t="shared" si="630"/>
        <v>#VALUE!</v>
      </c>
      <c r="G3506" t="e">
        <f t="shared" si="627"/>
        <v>#VALUE!</v>
      </c>
      <c r="H3506" t="e">
        <f t="shared" si="629"/>
        <v>#VALUE!</v>
      </c>
      <c r="I3506" t="e">
        <f t="shared" si="631"/>
        <v>#VALUE!</v>
      </c>
    </row>
    <row r="3507" spans="1:9" x14ac:dyDescent="0.2">
      <c r="A3507" t="s">
        <v>6222</v>
      </c>
      <c r="B3507" t="s">
        <v>6221</v>
      </c>
      <c r="D3507" t="s">
        <v>10978</v>
      </c>
      <c r="E3507" t="e">
        <f t="shared" si="628"/>
        <v>#VALUE!</v>
      </c>
      <c r="F3507" t="e">
        <f t="shared" si="630"/>
        <v>#VALUE!</v>
      </c>
      <c r="G3507" t="e">
        <f t="shared" si="627"/>
        <v>#VALUE!</v>
      </c>
      <c r="H3507" t="e">
        <f t="shared" si="629"/>
        <v>#VALUE!</v>
      </c>
      <c r="I3507" t="e">
        <f t="shared" si="631"/>
        <v>#VALUE!</v>
      </c>
    </row>
    <row r="3508" spans="1:9" x14ac:dyDescent="0.2">
      <c r="A3508" t="s">
        <v>9257</v>
      </c>
      <c r="B3508" t="s">
        <v>9256</v>
      </c>
      <c r="D3508" t="s">
        <v>10978</v>
      </c>
      <c r="E3508" t="e">
        <f t="shared" si="628"/>
        <v>#VALUE!</v>
      </c>
      <c r="F3508" t="e">
        <f t="shared" si="630"/>
        <v>#VALUE!</v>
      </c>
      <c r="G3508" t="e">
        <f t="shared" si="627"/>
        <v>#VALUE!</v>
      </c>
      <c r="H3508" t="e">
        <f t="shared" si="629"/>
        <v>#VALUE!</v>
      </c>
      <c r="I3508" t="e">
        <f t="shared" si="631"/>
        <v>#VALUE!</v>
      </c>
    </row>
    <row r="3509" spans="1:9" x14ac:dyDescent="0.2">
      <c r="A3509" t="s">
        <v>9097</v>
      </c>
      <c r="B3509" t="s">
        <v>9096</v>
      </c>
      <c r="D3509" t="s">
        <v>10978</v>
      </c>
      <c r="E3509" t="e">
        <f t="shared" si="628"/>
        <v>#VALUE!</v>
      </c>
      <c r="F3509" t="e">
        <f t="shared" si="630"/>
        <v>#VALUE!</v>
      </c>
      <c r="G3509" t="e">
        <f t="shared" si="627"/>
        <v>#VALUE!</v>
      </c>
      <c r="H3509" t="e">
        <f t="shared" si="629"/>
        <v>#VALUE!</v>
      </c>
      <c r="I3509" t="e">
        <f t="shared" si="631"/>
        <v>#VALUE!</v>
      </c>
    </row>
    <row r="3510" spans="1:9" x14ac:dyDescent="0.2">
      <c r="A3510" t="s">
        <v>8067</v>
      </c>
      <c r="B3510" t="s">
        <v>1964</v>
      </c>
      <c r="D3510" t="s">
        <v>10978</v>
      </c>
      <c r="E3510" t="e">
        <f t="shared" si="628"/>
        <v>#VALUE!</v>
      </c>
      <c r="F3510" t="e">
        <f t="shared" si="630"/>
        <v>#VALUE!</v>
      </c>
      <c r="G3510" t="e">
        <f t="shared" si="627"/>
        <v>#VALUE!</v>
      </c>
      <c r="H3510" t="e">
        <f t="shared" si="629"/>
        <v>#VALUE!</v>
      </c>
      <c r="I3510" t="e">
        <f t="shared" si="631"/>
        <v>#VALUE!</v>
      </c>
    </row>
    <row r="3511" spans="1:9" x14ac:dyDescent="0.2">
      <c r="A3511" t="s">
        <v>339</v>
      </c>
      <c r="B3511" t="s">
        <v>338</v>
      </c>
      <c r="D3511" t="s">
        <v>10978</v>
      </c>
      <c r="E3511" t="e">
        <f t="shared" si="628"/>
        <v>#VALUE!</v>
      </c>
      <c r="F3511" t="e">
        <f t="shared" si="630"/>
        <v>#VALUE!</v>
      </c>
      <c r="G3511" t="e">
        <f t="shared" si="627"/>
        <v>#VALUE!</v>
      </c>
      <c r="H3511" t="e">
        <f t="shared" si="629"/>
        <v>#VALUE!</v>
      </c>
      <c r="I3511" t="e">
        <f t="shared" si="631"/>
        <v>#VALUE!</v>
      </c>
    </row>
    <row r="3512" spans="1:9" x14ac:dyDescent="0.2">
      <c r="A3512" t="s">
        <v>339</v>
      </c>
      <c r="B3512" t="s">
        <v>1964</v>
      </c>
      <c r="D3512" t="s">
        <v>10978</v>
      </c>
      <c r="E3512" t="e">
        <f t="shared" si="628"/>
        <v>#VALUE!</v>
      </c>
      <c r="F3512" t="e">
        <f t="shared" si="630"/>
        <v>#VALUE!</v>
      </c>
      <c r="G3512" t="e">
        <f t="shared" si="627"/>
        <v>#VALUE!</v>
      </c>
      <c r="H3512" t="e">
        <f t="shared" si="629"/>
        <v>#VALUE!</v>
      </c>
      <c r="I3512" t="e">
        <f t="shared" si="631"/>
        <v>#VALUE!</v>
      </c>
    </row>
    <row r="3513" spans="1:9" x14ac:dyDescent="0.2">
      <c r="A3513" t="s">
        <v>339</v>
      </c>
      <c r="B3513" t="s">
        <v>10234</v>
      </c>
      <c r="D3513" t="s">
        <v>10978</v>
      </c>
      <c r="E3513" t="e">
        <f t="shared" si="628"/>
        <v>#VALUE!</v>
      </c>
      <c r="F3513" t="e">
        <f t="shared" si="630"/>
        <v>#VALUE!</v>
      </c>
      <c r="G3513" t="e">
        <f t="shared" si="627"/>
        <v>#VALUE!</v>
      </c>
      <c r="H3513" t="e">
        <f t="shared" si="629"/>
        <v>#VALUE!</v>
      </c>
      <c r="I3513" t="e">
        <f t="shared" si="631"/>
        <v>#VALUE!</v>
      </c>
    </row>
    <row r="3514" spans="1:9" x14ac:dyDescent="0.2">
      <c r="A3514" t="s">
        <v>1515</v>
      </c>
      <c r="B3514" t="s">
        <v>1514</v>
      </c>
      <c r="D3514" t="s">
        <v>10978</v>
      </c>
      <c r="E3514" t="e">
        <f t="shared" si="628"/>
        <v>#VALUE!</v>
      </c>
      <c r="F3514" t="e">
        <f t="shared" si="630"/>
        <v>#VALUE!</v>
      </c>
      <c r="G3514" t="e">
        <f t="shared" si="627"/>
        <v>#VALUE!</v>
      </c>
      <c r="H3514" t="e">
        <f t="shared" si="629"/>
        <v>#VALUE!</v>
      </c>
      <c r="I3514" t="e">
        <f t="shared" si="631"/>
        <v>#VALUE!</v>
      </c>
    </row>
    <row r="3515" spans="1:9" x14ac:dyDescent="0.2">
      <c r="A3515" t="s">
        <v>1515</v>
      </c>
      <c r="B3515" t="s">
        <v>6862</v>
      </c>
      <c r="D3515" t="s">
        <v>10978</v>
      </c>
      <c r="E3515" t="e">
        <f t="shared" si="628"/>
        <v>#VALUE!</v>
      </c>
      <c r="F3515" t="e">
        <f t="shared" si="630"/>
        <v>#VALUE!</v>
      </c>
      <c r="G3515" t="e">
        <f t="shared" si="627"/>
        <v>#VALUE!</v>
      </c>
      <c r="H3515" t="e">
        <f t="shared" si="629"/>
        <v>#VALUE!</v>
      </c>
      <c r="I3515" t="e">
        <f t="shared" si="631"/>
        <v>#VALUE!</v>
      </c>
    </row>
    <row r="3516" spans="1:9" x14ac:dyDescent="0.2">
      <c r="A3516" t="s">
        <v>5123</v>
      </c>
      <c r="B3516" t="s">
        <v>5122</v>
      </c>
      <c r="D3516" t="s">
        <v>10978</v>
      </c>
      <c r="E3516" t="e">
        <f t="shared" si="628"/>
        <v>#VALUE!</v>
      </c>
      <c r="F3516" t="e">
        <f t="shared" si="630"/>
        <v>#VALUE!</v>
      </c>
      <c r="G3516" t="e">
        <f t="shared" si="627"/>
        <v>#VALUE!</v>
      </c>
      <c r="H3516" t="e">
        <f t="shared" si="629"/>
        <v>#VALUE!</v>
      </c>
      <c r="I3516" t="e">
        <f t="shared" si="631"/>
        <v>#VALUE!</v>
      </c>
    </row>
    <row r="3517" spans="1:9" x14ac:dyDescent="0.2">
      <c r="A3517" t="s">
        <v>1363</v>
      </c>
      <c r="B3517" t="s">
        <v>338</v>
      </c>
      <c r="D3517" t="s">
        <v>10978</v>
      </c>
      <c r="E3517" t="e">
        <f t="shared" si="628"/>
        <v>#VALUE!</v>
      </c>
      <c r="F3517" t="e">
        <f t="shared" si="630"/>
        <v>#VALUE!</v>
      </c>
      <c r="G3517" t="e">
        <f t="shared" si="627"/>
        <v>#VALUE!</v>
      </c>
      <c r="H3517" t="e">
        <f t="shared" si="629"/>
        <v>#VALUE!</v>
      </c>
      <c r="I3517" t="e">
        <f t="shared" si="631"/>
        <v>#VALUE!</v>
      </c>
    </row>
    <row r="3518" spans="1:9" x14ac:dyDescent="0.2">
      <c r="A3518" t="s">
        <v>1224</v>
      </c>
      <c r="B3518" t="s">
        <v>338</v>
      </c>
      <c r="D3518" t="s">
        <v>10978</v>
      </c>
      <c r="E3518" t="e">
        <f t="shared" si="628"/>
        <v>#VALUE!</v>
      </c>
      <c r="F3518" t="e">
        <f t="shared" si="630"/>
        <v>#VALUE!</v>
      </c>
      <c r="G3518" t="e">
        <f t="shared" si="627"/>
        <v>#VALUE!</v>
      </c>
      <c r="H3518" t="e">
        <f t="shared" si="629"/>
        <v>#VALUE!</v>
      </c>
      <c r="I3518" t="e">
        <f t="shared" si="631"/>
        <v>#VALUE!</v>
      </c>
    </row>
    <row r="3519" spans="1:9" x14ac:dyDescent="0.2">
      <c r="A3519" t="s">
        <v>10380</v>
      </c>
      <c r="B3519" t="s">
        <v>5122</v>
      </c>
      <c r="D3519" t="s">
        <v>10978</v>
      </c>
      <c r="E3519" t="e">
        <f t="shared" si="628"/>
        <v>#VALUE!</v>
      </c>
      <c r="F3519" t="e">
        <f t="shared" si="630"/>
        <v>#VALUE!</v>
      </c>
      <c r="G3519" t="e">
        <f t="shared" si="627"/>
        <v>#VALUE!</v>
      </c>
      <c r="H3519" t="e">
        <f t="shared" si="629"/>
        <v>#VALUE!</v>
      </c>
      <c r="I3519" t="e">
        <f t="shared" si="631"/>
        <v>#VALUE!</v>
      </c>
    </row>
    <row r="3520" spans="1:9" x14ac:dyDescent="0.2">
      <c r="A3520" t="s">
        <v>9735</v>
      </c>
      <c r="B3520" t="s">
        <v>338</v>
      </c>
      <c r="D3520" t="s">
        <v>10978</v>
      </c>
      <c r="E3520" t="e">
        <f t="shared" si="628"/>
        <v>#VALUE!</v>
      </c>
      <c r="F3520" t="e">
        <f t="shared" si="630"/>
        <v>#VALUE!</v>
      </c>
      <c r="G3520" t="e">
        <f t="shared" si="627"/>
        <v>#VALUE!</v>
      </c>
      <c r="H3520" t="e">
        <f t="shared" si="629"/>
        <v>#VALUE!</v>
      </c>
      <c r="I3520" t="e">
        <f t="shared" si="631"/>
        <v>#VALUE!</v>
      </c>
    </row>
    <row r="3521" spans="1:9" x14ac:dyDescent="0.2">
      <c r="A3521" t="s">
        <v>1965</v>
      </c>
      <c r="B3521" t="s">
        <v>1964</v>
      </c>
      <c r="D3521" t="s">
        <v>10978</v>
      </c>
      <c r="E3521" t="e">
        <f t="shared" si="628"/>
        <v>#VALUE!</v>
      </c>
      <c r="F3521" t="e">
        <f t="shared" si="630"/>
        <v>#VALUE!</v>
      </c>
      <c r="G3521" t="e">
        <f t="shared" si="627"/>
        <v>#VALUE!</v>
      </c>
      <c r="H3521" t="e">
        <f t="shared" si="629"/>
        <v>#VALUE!</v>
      </c>
      <c r="I3521" t="e">
        <f t="shared" si="631"/>
        <v>#VALUE!</v>
      </c>
    </row>
    <row r="3522" spans="1:9" x14ac:dyDescent="0.2">
      <c r="A3522" t="s">
        <v>1965</v>
      </c>
      <c r="B3522" t="s">
        <v>5358</v>
      </c>
      <c r="D3522" t="s">
        <v>10978</v>
      </c>
      <c r="E3522" t="e">
        <f t="shared" si="628"/>
        <v>#VALUE!</v>
      </c>
      <c r="F3522" t="e">
        <f t="shared" si="630"/>
        <v>#VALUE!</v>
      </c>
      <c r="G3522" t="e">
        <f t="shared" si="627"/>
        <v>#VALUE!</v>
      </c>
      <c r="H3522" t="e">
        <f t="shared" si="629"/>
        <v>#VALUE!</v>
      </c>
      <c r="I3522" t="e">
        <f t="shared" si="631"/>
        <v>#VALUE!</v>
      </c>
    </row>
    <row r="3523" spans="1:9" x14ac:dyDescent="0.2">
      <c r="A3523" t="s">
        <v>9955</v>
      </c>
      <c r="B3523" t="s">
        <v>1514</v>
      </c>
      <c r="D3523" t="s">
        <v>10978</v>
      </c>
      <c r="E3523" t="e">
        <f t="shared" si="628"/>
        <v>#VALUE!</v>
      </c>
      <c r="F3523" t="e">
        <f t="shared" si="630"/>
        <v>#VALUE!</v>
      </c>
      <c r="G3523" t="e">
        <f t="shared" ref="G3523:G3586" si="632">TRIM(MID(A3523,1,FIND("花園",A3523)+1))</f>
        <v>#VALUE!</v>
      </c>
      <c r="H3523" t="e">
        <f t="shared" si="629"/>
        <v>#VALUE!</v>
      </c>
      <c r="I3523" t="e">
        <f t="shared" si="631"/>
        <v>#VALUE!</v>
      </c>
    </row>
    <row r="3524" spans="1:9" x14ac:dyDescent="0.2">
      <c r="A3524" t="s">
        <v>10373</v>
      </c>
      <c r="B3524" t="s">
        <v>1514</v>
      </c>
      <c r="D3524" t="s">
        <v>10978</v>
      </c>
      <c r="E3524" t="e">
        <f t="shared" ref="E3524:E3587" si="633">IF(AND(ISERR(SEARCH("花園",A3524)),ISERR(SEARCH("碼頭",A3524))),TRIM(MID(A3524,1,FIND("號",A3524))))</f>
        <v>#VALUE!</v>
      </c>
      <c r="F3524" t="e">
        <f t="shared" si="630"/>
        <v>#VALUE!</v>
      </c>
      <c r="G3524" t="e">
        <f t="shared" si="632"/>
        <v>#VALUE!</v>
      </c>
      <c r="H3524" t="e">
        <f t="shared" si="629"/>
        <v>#VALUE!</v>
      </c>
      <c r="I3524" t="e">
        <f t="shared" si="631"/>
        <v>#VALUE!</v>
      </c>
    </row>
    <row r="3525" spans="1:9" x14ac:dyDescent="0.2">
      <c r="A3525" t="s">
        <v>3272</v>
      </c>
      <c r="B3525" t="s">
        <v>459</v>
      </c>
      <c r="D3525" t="s">
        <v>10994</v>
      </c>
      <c r="E3525" t="e">
        <f t="shared" si="633"/>
        <v>#VALUE!</v>
      </c>
      <c r="F3525" t="e">
        <f t="shared" si="630"/>
        <v>#VALUE!</v>
      </c>
      <c r="G3525" t="e">
        <f t="shared" si="632"/>
        <v>#VALUE!</v>
      </c>
      <c r="H3525" t="e">
        <f t="shared" ref="H3525:H3569" si="634">TRIM(MID(SUBSTITUTE(A3525,"與",""),1,FIND("交界",A3525)-2))</f>
        <v>#VALUE!</v>
      </c>
      <c r="I3525" t="str">
        <f t="shared" si="631"/>
        <v>港鐵美孚站A出口</v>
      </c>
    </row>
    <row r="3526" spans="1:9" x14ac:dyDescent="0.2">
      <c r="A3526" t="s">
        <v>5281</v>
      </c>
      <c r="B3526" t="s">
        <v>8504</v>
      </c>
      <c r="D3526" t="s">
        <v>10994</v>
      </c>
      <c r="E3526" t="e">
        <f t="shared" si="633"/>
        <v>#VALUE!</v>
      </c>
      <c r="F3526" t="e">
        <f t="shared" ref="F3526:F3589" si="635">TRIM(MID(A3526,1,FIND("場",A3526)))</f>
        <v>#VALUE!</v>
      </c>
      <c r="G3526" t="e">
        <f t="shared" si="632"/>
        <v>#VALUE!</v>
      </c>
      <c r="H3526" t="e">
        <f t="shared" si="634"/>
        <v>#VALUE!</v>
      </c>
      <c r="I3526" t="str">
        <f t="shared" si="631"/>
        <v>港鐵美孚站A出口</v>
      </c>
    </row>
    <row r="3527" spans="1:9" x14ac:dyDescent="0.2">
      <c r="A3527" t="s">
        <v>5281</v>
      </c>
      <c r="B3527" t="s">
        <v>5280</v>
      </c>
      <c r="D3527" t="s">
        <v>10994</v>
      </c>
      <c r="E3527" t="e">
        <f t="shared" si="633"/>
        <v>#VALUE!</v>
      </c>
      <c r="F3527" t="e">
        <f t="shared" si="635"/>
        <v>#VALUE!</v>
      </c>
      <c r="G3527" t="e">
        <f t="shared" si="632"/>
        <v>#VALUE!</v>
      </c>
      <c r="H3527" t="e">
        <f t="shared" si="634"/>
        <v>#VALUE!</v>
      </c>
      <c r="I3527" t="str">
        <f t="shared" si="631"/>
        <v>港鐵美孚站A出口</v>
      </c>
    </row>
    <row r="3528" spans="1:9" x14ac:dyDescent="0.2">
      <c r="A3528" t="s">
        <v>5763</v>
      </c>
      <c r="B3528" t="s">
        <v>6251</v>
      </c>
      <c r="D3528" t="s">
        <v>10994</v>
      </c>
      <c r="E3528" t="e">
        <f t="shared" si="633"/>
        <v>#VALUE!</v>
      </c>
      <c r="F3528" t="e">
        <f t="shared" si="635"/>
        <v>#VALUE!</v>
      </c>
      <c r="G3528" t="e">
        <f t="shared" si="632"/>
        <v>#VALUE!</v>
      </c>
      <c r="H3528" t="e">
        <f t="shared" si="634"/>
        <v>#VALUE!</v>
      </c>
      <c r="I3528" t="str">
        <f t="shared" si="631"/>
        <v>港鐵美孚站A出口</v>
      </c>
    </row>
    <row r="3529" spans="1:9" x14ac:dyDescent="0.2">
      <c r="A3529" t="s">
        <v>5763</v>
      </c>
      <c r="B3529" t="s">
        <v>5762</v>
      </c>
      <c r="D3529" t="s">
        <v>10994</v>
      </c>
      <c r="E3529" t="e">
        <f t="shared" si="633"/>
        <v>#VALUE!</v>
      </c>
      <c r="F3529" t="e">
        <f t="shared" si="635"/>
        <v>#VALUE!</v>
      </c>
      <c r="G3529" t="e">
        <f t="shared" si="632"/>
        <v>#VALUE!</v>
      </c>
      <c r="H3529" t="e">
        <f t="shared" si="634"/>
        <v>#VALUE!</v>
      </c>
      <c r="I3529" t="str">
        <f t="shared" si="631"/>
        <v>港鐵美孚站A出口</v>
      </c>
    </row>
    <row r="3530" spans="1:9" x14ac:dyDescent="0.2">
      <c r="A3530" t="s">
        <v>460</v>
      </c>
      <c r="B3530" t="s">
        <v>459</v>
      </c>
      <c r="D3530" t="s">
        <v>10994</v>
      </c>
      <c r="E3530" t="e">
        <f t="shared" si="633"/>
        <v>#VALUE!</v>
      </c>
      <c r="F3530" t="e">
        <f t="shared" si="635"/>
        <v>#VALUE!</v>
      </c>
      <c r="G3530" t="e">
        <f t="shared" si="632"/>
        <v>#VALUE!</v>
      </c>
      <c r="H3530" t="e">
        <f t="shared" si="634"/>
        <v>#VALUE!</v>
      </c>
      <c r="I3530" t="str">
        <f t="shared" si="631"/>
        <v>港鐵美孚站A出口</v>
      </c>
    </row>
    <row r="3531" spans="1:9" x14ac:dyDescent="0.2">
      <c r="A3531" t="s">
        <v>460</v>
      </c>
      <c r="B3531" t="s">
        <v>3211</v>
      </c>
      <c r="D3531" t="s">
        <v>10994</v>
      </c>
      <c r="E3531" t="e">
        <f t="shared" si="633"/>
        <v>#VALUE!</v>
      </c>
      <c r="F3531" t="e">
        <f t="shared" si="635"/>
        <v>#VALUE!</v>
      </c>
      <c r="G3531" t="e">
        <f t="shared" si="632"/>
        <v>#VALUE!</v>
      </c>
      <c r="H3531" t="e">
        <f t="shared" si="634"/>
        <v>#VALUE!</v>
      </c>
      <c r="I3531" t="str">
        <f t="shared" si="631"/>
        <v>港鐵美孚站A出口</v>
      </c>
    </row>
    <row r="3532" spans="1:9" x14ac:dyDescent="0.2">
      <c r="A3532" t="s">
        <v>6186</v>
      </c>
      <c r="B3532" t="s">
        <v>459</v>
      </c>
      <c r="D3532" t="s">
        <v>10994</v>
      </c>
      <c r="E3532" t="e">
        <f t="shared" si="633"/>
        <v>#VALUE!</v>
      </c>
      <c r="F3532" t="e">
        <f t="shared" si="635"/>
        <v>#VALUE!</v>
      </c>
      <c r="G3532" t="e">
        <f t="shared" si="632"/>
        <v>#VALUE!</v>
      </c>
      <c r="H3532" t="e">
        <f t="shared" si="634"/>
        <v>#VALUE!</v>
      </c>
      <c r="I3532" t="str">
        <f t="shared" si="631"/>
        <v>港鐵美孚站A出口</v>
      </c>
    </row>
    <row r="3533" spans="1:9" x14ac:dyDescent="0.2">
      <c r="A3533" t="s">
        <v>1360</v>
      </c>
      <c r="B3533" t="s">
        <v>1854</v>
      </c>
      <c r="D3533" t="s">
        <v>10994</v>
      </c>
      <c r="E3533" t="e">
        <f t="shared" si="633"/>
        <v>#VALUE!</v>
      </c>
      <c r="F3533" t="e">
        <f t="shared" si="635"/>
        <v>#VALUE!</v>
      </c>
      <c r="G3533" t="e">
        <f t="shared" si="632"/>
        <v>#VALUE!</v>
      </c>
      <c r="H3533" t="e">
        <f t="shared" si="634"/>
        <v>#VALUE!</v>
      </c>
      <c r="I3533" t="str">
        <f t="shared" si="631"/>
        <v>港鐵美孚站B出口(近長沙灣道巴士站旁)</v>
      </c>
    </row>
    <row r="3534" spans="1:9" x14ac:dyDescent="0.2">
      <c r="A3534" t="s">
        <v>1360</v>
      </c>
      <c r="B3534" t="s">
        <v>4653</v>
      </c>
      <c r="D3534" t="s">
        <v>10994</v>
      </c>
      <c r="E3534" t="e">
        <f t="shared" si="633"/>
        <v>#VALUE!</v>
      </c>
      <c r="F3534" t="e">
        <f t="shared" si="635"/>
        <v>#VALUE!</v>
      </c>
      <c r="G3534" t="e">
        <f t="shared" si="632"/>
        <v>#VALUE!</v>
      </c>
      <c r="H3534" t="e">
        <f t="shared" si="634"/>
        <v>#VALUE!</v>
      </c>
      <c r="I3534" t="str">
        <f t="shared" si="631"/>
        <v>港鐵美孚站B出口(近長沙灣道巴士站旁)</v>
      </c>
    </row>
    <row r="3535" spans="1:9" x14ac:dyDescent="0.2">
      <c r="A3535" t="s">
        <v>1360</v>
      </c>
      <c r="B3535" t="s">
        <v>10167</v>
      </c>
      <c r="D3535" t="s">
        <v>10994</v>
      </c>
      <c r="E3535" t="e">
        <f t="shared" si="633"/>
        <v>#VALUE!</v>
      </c>
      <c r="F3535" t="e">
        <f t="shared" si="635"/>
        <v>#VALUE!</v>
      </c>
      <c r="G3535" t="e">
        <f t="shared" si="632"/>
        <v>#VALUE!</v>
      </c>
      <c r="H3535" t="e">
        <f t="shared" si="634"/>
        <v>#VALUE!</v>
      </c>
      <c r="I3535" t="str">
        <f t="shared" si="631"/>
        <v>港鐵美孚站B出口(近長沙灣道巴士站旁)</v>
      </c>
    </row>
    <row r="3536" spans="1:9" x14ac:dyDescent="0.2">
      <c r="A3536" t="s">
        <v>1360</v>
      </c>
      <c r="B3536" t="s">
        <v>2714</v>
      </c>
      <c r="D3536" t="s">
        <v>10994</v>
      </c>
      <c r="E3536" t="e">
        <f t="shared" si="633"/>
        <v>#VALUE!</v>
      </c>
      <c r="F3536" t="e">
        <f t="shared" si="635"/>
        <v>#VALUE!</v>
      </c>
      <c r="G3536" t="e">
        <f t="shared" si="632"/>
        <v>#VALUE!</v>
      </c>
      <c r="H3536" t="e">
        <f t="shared" si="634"/>
        <v>#VALUE!</v>
      </c>
      <c r="I3536" t="str">
        <f t="shared" si="631"/>
        <v>港鐵美孚站B出口(近長沙灣道巴士站旁)</v>
      </c>
    </row>
    <row r="3537" spans="1:9" x14ac:dyDescent="0.2">
      <c r="A3537" t="s">
        <v>1360</v>
      </c>
      <c r="B3537" t="s">
        <v>10044</v>
      </c>
      <c r="D3537" t="s">
        <v>10994</v>
      </c>
      <c r="E3537" t="e">
        <f t="shared" si="633"/>
        <v>#VALUE!</v>
      </c>
      <c r="F3537" t="e">
        <f t="shared" si="635"/>
        <v>#VALUE!</v>
      </c>
      <c r="G3537" t="e">
        <f t="shared" si="632"/>
        <v>#VALUE!</v>
      </c>
      <c r="H3537" t="e">
        <f t="shared" si="634"/>
        <v>#VALUE!</v>
      </c>
      <c r="I3537" t="str">
        <f t="shared" si="631"/>
        <v>港鐵美孚站B出口(近長沙灣道巴士站旁)</v>
      </c>
    </row>
    <row r="3538" spans="1:9" x14ac:dyDescent="0.2">
      <c r="A3538" t="s">
        <v>1360</v>
      </c>
      <c r="B3538" t="s">
        <v>1359</v>
      </c>
      <c r="D3538" t="s">
        <v>10994</v>
      </c>
      <c r="E3538" t="e">
        <f t="shared" si="633"/>
        <v>#VALUE!</v>
      </c>
      <c r="F3538" t="e">
        <f t="shared" si="635"/>
        <v>#VALUE!</v>
      </c>
      <c r="G3538" t="e">
        <f t="shared" si="632"/>
        <v>#VALUE!</v>
      </c>
      <c r="H3538" t="e">
        <f t="shared" si="634"/>
        <v>#VALUE!</v>
      </c>
      <c r="I3538" t="str">
        <f t="shared" si="631"/>
        <v>港鐵美孚站B出口(近長沙灣道巴士站旁)</v>
      </c>
    </row>
    <row r="3539" spans="1:9" x14ac:dyDescent="0.2">
      <c r="A3539" t="s">
        <v>1360</v>
      </c>
      <c r="B3539" t="s">
        <v>2461</v>
      </c>
      <c r="D3539" t="s">
        <v>10994</v>
      </c>
      <c r="E3539" t="e">
        <f t="shared" si="633"/>
        <v>#VALUE!</v>
      </c>
      <c r="F3539" t="e">
        <f t="shared" si="635"/>
        <v>#VALUE!</v>
      </c>
      <c r="G3539" t="e">
        <f t="shared" si="632"/>
        <v>#VALUE!</v>
      </c>
      <c r="H3539" t="e">
        <f t="shared" si="634"/>
        <v>#VALUE!</v>
      </c>
      <c r="I3539" t="str">
        <f t="shared" si="631"/>
        <v>港鐵美孚站B出口(近長沙灣道巴士站旁)</v>
      </c>
    </row>
    <row r="3540" spans="1:9" x14ac:dyDescent="0.2">
      <c r="A3540" t="s">
        <v>9947</v>
      </c>
      <c r="B3540" t="s">
        <v>2916</v>
      </c>
      <c r="D3540" t="s">
        <v>10994</v>
      </c>
      <c r="E3540" t="e">
        <f t="shared" si="633"/>
        <v>#VALUE!</v>
      </c>
      <c r="F3540" t="e">
        <f t="shared" si="635"/>
        <v>#VALUE!</v>
      </c>
      <c r="G3540" t="e">
        <f t="shared" si="632"/>
        <v>#VALUE!</v>
      </c>
      <c r="H3540" t="e">
        <f t="shared" si="634"/>
        <v>#VALUE!</v>
      </c>
      <c r="I3540" t="str">
        <f t="shared" si="631"/>
        <v>港鐵美孚站B出口（近長沙灣道巴士站旁）</v>
      </c>
    </row>
    <row r="3541" spans="1:9" x14ac:dyDescent="0.2">
      <c r="A3541" t="s">
        <v>10339</v>
      </c>
      <c r="B3541" t="s">
        <v>10338</v>
      </c>
      <c r="D3541" t="s">
        <v>10994</v>
      </c>
      <c r="E3541" t="e">
        <f t="shared" si="633"/>
        <v>#VALUE!</v>
      </c>
      <c r="F3541" t="e">
        <f t="shared" si="635"/>
        <v>#VALUE!</v>
      </c>
      <c r="G3541" t="e">
        <f t="shared" si="632"/>
        <v>#VALUE!</v>
      </c>
      <c r="H3541" t="e">
        <f t="shared" si="634"/>
        <v>#VALUE!</v>
      </c>
      <c r="I3541" t="str">
        <f t="shared" si="631"/>
        <v>港鐵美孚站B出口(長沙灣巴士站旁)</v>
      </c>
    </row>
    <row r="3542" spans="1:9" x14ac:dyDescent="0.2">
      <c r="A3542" t="s">
        <v>7128</v>
      </c>
      <c r="B3542" t="s">
        <v>4653</v>
      </c>
      <c r="D3542" t="s">
        <v>10994</v>
      </c>
      <c r="E3542" t="e">
        <f t="shared" si="633"/>
        <v>#VALUE!</v>
      </c>
      <c r="F3542" t="e">
        <f t="shared" si="635"/>
        <v>#VALUE!</v>
      </c>
      <c r="G3542" t="e">
        <f t="shared" si="632"/>
        <v>#VALUE!</v>
      </c>
      <c r="H3542" t="e">
        <f t="shared" si="634"/>
        <v>#VALUE!</v>
      </c>
      <c r="I3542" t="str">
        <f t="shared" si="631"/>
        <v>港鐵美孚站B出口(長沙灣道巴士站旁)</v>
      </c>
    </row>
    <row r="3543" spans="1:9" x14ac:dyDescent="0.2">
      <c r="A3543" t="s">
        <v>7128</v>
      </c>
      <c r="B3543" t="s">
        <v>7596</v>
      </c>
      <c r="D3543" t="s">
        <v>10994</v>
      </c>
      <c r="E3543" t="e">
        <f t="shared" si="633"/>
        <v>#VALUE!</v>
      </c>
      <c r="F3543" t="e">
        <f t="shared" si="635"/>
        <v>#VALUE!</v>
      </c>
      <c r="G3543" t="e">
        <f t="shared" si="632"/>
        <v>#VALUE!</v>
      </c>
      <c r="H3543" t="e">
        <f t="shared" si="634"/>
        <v>#VALUE!</v>
      </c>
      <c r="I3543" t="str">
        <f t="shared" si="631"/>
        <v>港鐵美孚站B出口(長沙灣道巴士站旁)</v>
      </c>
    </row>
    <row r="3544" spans="1:9" x14ac:dyDescent="0.2">
      <c r="A3544" t="s">
        <v>6580</v>
      </c>
      <c r="B3544" t="s">
        <v>6579</v>
      </c>
      <c r="D3544" t="s">
        <v>10994</v>
      </c>
      <c r="E3544" t="e">
        <f t="shared" si="633"/>
        <v>#VALUE!</v>
      </c>
      <c r="F3544" t="e">
        <f t="shared" si="635"/>
        <v>#VALUE!</v>
      </c>
      <c r="G3544" t="e">
        <f t="shared" si="632"/>
        <v>#VALUE!</v>
      </c>
      <c r="H3544" t="e">
        <f t="shared" si="634"/>
        <v>#VALUE!</v>
      </c>
      <c r="I3544" t="str">
        <f t="shared" si="631"/>
        <v>港鐵美孚站B出囗</v>
      </c>
    </row>
    <row r="3545" spans="1:9" x14ac:dyDescent="0.2">
      <c r="A3545" t="s">
        <v>1362</v>
      </c>
      <c r="B3545" t="s">
        <v>1361</v>
      </c>
      <c r="D3545" t="s">
        <v>10994</v>
      </c>
      <c r="E3545" t="e">
        <f t="shared" si="633"/>
        <v>#VALUE!</v>
      </c>
      <c r="F3545" t="e">
        <f t="shared" si="635"/>
        <v>#VALUE!</v>
      </c>
      <c r="G3545" t="e">
        <f t="shared" si="632"/>
        <v>#VALUE!</v>
      </c>
      <c r="H3545" t="e">
        <f t="shared" si="634"/>
        <v>#VALUE!</v>
      </c>
      <c r="I3545" t="str">
        <f t="shared" si="631"/>
        <v>港鐵美孚站C1出口(近茘灣道)</v>
      </c>
    </row>
    <row r="3546" spans="1:9" x14ac:dyDescent="0.2">
      <c r="A3546" t="s">
        <v>6704</v>
      </c>
      <c r="B3546" t="s">
        <v>1361</v>
      </c>
      <c r="D3546" t="s">
        <v>10994</v>
      </c>
      <c r="E3546" t="e">
        <f t="shared" si="633"/>
        <v>#VALUE!</v>
      </c>
      <c r="F3546" t="e">
        <f t="shared" si="635"/>
        <v>#VALUE!</v>
      </c>
      <c r="G3546" t="e">
        <f t="shared" si="632"/>
        <v>#VALUE!</v>
      </c>
      <c r="H3546" t="e">
        <f t="shared" si="634"/>
        <v>#VALUE!</v>
      </c>
      <c r="I3546" t="str">
        <f t="shared" si="631"/>
        <v>港鐵美孚站C1出口(近荔灣道)</v>
      </c>
    </row>
    <row r="3547" spans="1:9" x14ac:dyDescent="0.2">
      <c r="A3547" t="s">
        <v>1855</v>
      </c>
      <c r="B3547" t="s">
        <v>1361</v>
      </c>
      <c r="D3547" t="s">
        <v>10994</v>
      </c>
      <c r="E3547" t="e">
        <f t="shared" si="633"/>
        <v>#VALUE!</v>
      </c>
      <c r="F3547" t="e">
        <f t="shared" si="635"/>
        <v>#VALUE!</v>
      </c>
      <c r="G3547" t="e">
        <f t="shared" si="632"/>
        <v>#VALUE!</v>
      </c>
      <c r="H3547" t="e">
        <f t="shared" si="634"/>
        <v>#VALUE!</v>
      </c>
      <c r="I3547" t="e">
        <f t="shared" si="631"/>
        <v>#VALUE!</v>
      </c>
    </row>
    <row r="3548" spans="1:9" x14ac:dyDescent="0.2">
      <c r="A3548" t="s">
        <v>7519</v>
      </c>
      <c r="B3548" t="s">
        <v>7518</v>
      </c>
      <c r="D3548" t="s">
        <v>10994</v>
      </c>
      <c r="E3548" t="e">
        <f t="shared" si="633"/>
        <v>#VALUE!</v>
      </c>
      <c r="F3548" t="e">
        <f t="shared" si="635"/>
        <v>#VALUE!</v>
      </c>
      <c r="G3548" t="e">
        <f t="shared" si="632"/>
        <v>#VALUE!</v>
      </c>
      <c r="H3548" t="e">
        <f t="shared" si="634"/>
        <v>#VALUE!</v>
      </c>
      <c r="I3548" t="str">
        <f t="shared" si="631"/>
        <v>港鐵美孚站C2出口(近茘灣道)</v>
      </c>
    </row>
    <row r="3549" spans="1:9" x14ac:dyDescent="0.2">
      <c r="A3549" t="s">
        <v>7550</v>
      </c>
      <c r="B3549" t="s">
        <v>7549</v>
      </c>
      <c r="D3549" t="s">
        <v>10994</v>
      </c>
      <c r="E3549" t="e">
        <f t="shared" si="633"/>
        <v>#VALUE!</v>
      </c>
      <c r="F3549" t="e">
        <f t="shared" si="635"/>
        <v>#VALUE!</v>
      </c>
      <c r="G3549" t="e">
        <f t="shared" si="632"/>
        <v>#VALUE!</v>
      </c>
      <c r="H3549" t="e">
        <f t="shared" si="634"/>
        <v>#VALUE!</v>
      </c>
      <c r="I3549" t="str">
        <f t="shared" si="631"/>
        <v>港鐵美孚站C3出口(近茘灣道)</v>
      </c>
    </row>
    <row r="3550" spans="1:9" x14ac:dyDescent="0.2">
      <c r="A3550" t="s">
        <v>7582</v>
      </c>
      <c r="B3550" t="s">
        <v>7581</v>
      </c>
      <c r="D3550" t="s">
        <v>10994</v>
      </c>
      <c r="E3550" t="e">
        <f t="shared" si="633"/>
        <v>#VALUE!</v>
      </c>
      <c r="F3550" t="e">
        <f t="shared" si="635"/>
        <v>#VALUE!</v>
      </c>
      <c r="G3550" t="e">
        <f t="shared" si="632"/>
        <v>#VALUE!</v>
      </c>
      <c r="H3550" t="e">
        <f t="shared" si="634"/>
        <v>#VALUE!</v>
      </c>
      <c r="I3550" t="str">
        <f t="shared" si="631"/>
        <v>港鐵美孚站C4出口(近茘灣道)</v>
      </c>
    </row>
    <row r="3551" spans="1:9" x14ac:dyDescent="0.2">
      <c r="A3551" t="s">
        <v>2781</v>
      </c>
      <c r="B3551" t="s">
        <v>10423</v>
      </c>
      <c r="D3551" t="s">
        <v>11101</v>
      </c>
      <c r="E3551" t="e">
        <f t="shared" si="633"/>
        <v>#VALUE!</v>
      </c>
      <c r="F3551" t="e">
        <f t="shared" si="635"/>
        <v>#VALUE!</v>
      </c>
      <c r="G3551" t="e">
        <f t="shared" si="632"/>
        <v>#VALUE!</v>
      </c>
      <c r="H3551" t="e">
        <f t="shared" si="634"/>
        <v>#VALUE!</v>
      </c>
      <c r="I3551" t="e">
        <f t="shared" si="631"/>
        <v>#VALUE!</v>
      </c>
    </row>
    <row r="3552" spans="1:9" x14ac:dyDescent="0.2">
      <c r="A3552" t="s">
        <v>2781</v>
      </c>
      <c r="B3552" t="s">
        <v>2780</v>
      </c>
      <c r="D3552" t="s">
        <v>11101</v>
      </c>
      <c r="E3552" t="e">
        <f t="shared" si="633"/>
        <v>#VALUE!</v>
      </c>
      <c r="F3552" t="e">
        <f t="shared" si="635"/>
        <v>#VALUE!</v>
      </c>
      <c r="G3552" t="e">
        <f t="shared" si="632"/>
        <v>#VALUE!</v>
      </c>
      <c r="H3552" t="e">
        <f t="shared" si="634"/>
        <v>#VALUE!</v>
      </c>
      <c r="I3552" t="e">
        <f t="shared" si="631"/>
        <v>#VALUE!</v>
      </c>
    </row>
    <row r="3553" spans="1:9" x14ac:dyDescent="0.2">
      <c r="A3553" t="s">
        <v>4152</v>
      </c>
      <c r="B3553" t="s">
        <v>4151</v>
      </c>
      <c r="D3553" t="s">
        <v>11101</v>
      </c>
      <c r="E3553" t="e">
        <f t="shared" si="633"/>
        <v>#VALUE!</v>
      </c>
      <c r="F3553" t="e">
        <f t="shared" si="635"/>
        <v>#VALUE!</v>
      </c>
      <c r="G3553" t="e">
        <f t="shared" si="632"/>
        <v>#VALUE!</v>
      </c>
      <c r="H3553" t="e">
        <f t="shared" si="634"/>
        <v>#VALUE!</v>
      </c>
      <c r="I3553" t="e">
        <f t="shared" si="631"/>
        <v>#VALUE!</v>
      </c>
    </row>
    <row r="3554" spans="1:9" x14ac:dyDescent="0.2">
      <c r="A3554" t="s">
        <v>7026</v>
      </c>
      <c r="B3554" t="s">
        <v>7025</v>
      </c>
      <c r="D3554" t="s">
        <v>11101</v>
      </c>
      <c r="E3554" t="e">
        <f t="shared" si="633"/>
        <v>#VALUE!</v>
      </c>
      <c r="F3554" t="e">
        <f t="shared" si="635"/>
        <v>#VALUE!</v>
      </c>
      <c r="G3554" t="e">
        <f t="shared" si="632"/>
        <v>#VALUE!</v>
      </c>
      <c r="H3554" t="e">
        <f t="shared" si="634"/>
        <v>#VALUE!</v>
      </c>
      <c r="I3554" t="e">
        <f t="shared" si="631"/>
        <v>#VALUE!</v>
      </c>
    </row>
    <row r="3555" spans="1:9" x14ac:dyDescent="0.2">
      <c r="A3555" t="s">
        <v>1683</v>
      </c>
      <c r="B3555" t="s">
        <v>1682</v>
      </c>
      <c r="D3555" t="s">
        <v>11101</v>
      </c>
      <c r="E3555" t="e">
        <f t="shared" si="633"/>
        <v>#VALUE!</v>
      </c>
      <c r="F3555" t="e">
        <f t="shared" si="635"/>
        <v>#VALUE!</v>
      </c>
      <c r="G3555" t="e">
        <f t="shared" si="632"/>
        <v>#VALUE!</v>
      </c>
      <c r="H3555" t="e">
        <f t="shared" si="634"/>
        <v>#VALUE!</v>
      </c>
      <c r="I3555" t="e">
        <f t="shared" si="631"/>
        <v>#VALUE!</v>
      </c>
    </row>
    <row r="3556" spans="1:9" x14ac:dyDescent="0.2">
      <c r="A3556" t="s">
        <v>1683</v>
      </c>
      <c r="B3556" t="s">
        <v>3336</v>
      </c>
      <c r="D3556" t="s">
        <v>11101</v>
      </c>
      <c r="E3556" t="e">
        <f t="shared" si="633"/>
        <v>#VALUE!</v>
      </c>
      <c r="F3556" t="e">
        <f t="shared" si="635"/>
        <v>#VALUE!</v>
      </c>
      <c r="G3556" t="e">
        <f t="shared" si="632"/>
        <v>#VALUE!</v>
      </c>
      <c r="H3556" t="e">
        <f t="shared" si="634"/>
        <v>#VALUE!</v>
      </c>
      <c r="I3556" t="e">
        <f t="shared" si="631"/>
        <v>#VALUE!</v>
      </c>
    </row>
    <row r="3557" spans="1:9" x14ac:dyDescent="0.2">
      <c r="A3557" t="s">
        <v>1683</v>
      </c>
      <c r="B3557" t="s">
        <v>7278</v>
      </c>
      <c r="D3557" t="s">
        <v>11101</v>
      </c>
      <c r="E3557" t="e">
        <f t="shared" si="633"/>
        <v>#VALUE!</v>
      </c>
      <c r="F3557" t="e">
        <f t="shared" si="635"/>
        <v>#VALUE!</v>
      </c>
      <c r="G3557" t="e">
        <f t="shared" si="632"/>
        <v>#VALUE!</v>
      </c>
      <c r="H3557" t="e">
        <f t="shared" si="634"/>
        <v>#VALUE!</v>
      </c>
      <c r="I3557" t="e">
        <f t="shared" si="631"/>
        <v>#VALUE!</v>
      </c>
    </row>
    <row r="3558" spans="1:9" x14ac:dyDescent="0.2">
      <c r="A3558" t="s">
        <v>8846</v>
      </c>
      <c r="B3558" t="s">
        <v>1682</v>
      </c>
      <c r="D3558" t="s">
        <v>11101</v>
      </c>
      <c r="E3558" t="e">
        <f t="shared" si="633"/>
        <v>#VALUE!</v>
      </c>
      <c r="F3558" t="e">
        <f t="shared" si="635"/>
        <v>#VALUE!</v>
      </c>
      <c r="G3558" t="e">
        <f t="shared" si="632"/>
        <v>#VALUE!</v>
      </c>
      <c r="H3558" t="e">
        <f t="shared" si="634"/>
        <v>#VALUE!</v>
      </c>
      <c r="I3558" t="str">
        <f t="shared" si="631"/>
        <v>港鐵荃灣站A4出口</v>
      </c>
    </row>
    <row r="3559" spans="1:9" x14ac:dyDescent="0.2">
      <c r="A3559" t="s">
        <v>9943</v>
      </c>
      <c r="B3559" t="s">
        <v>1682</v>
      </c>
      <c r="D3559" t="s">
        <v>11101</v>
      </c>
      <c r="E3559" t="e">
        <f t="shared" si="633"/>
        <v>#VALUE!</v>
      </c>
      <c r="F3559" t="e">
        <f t="shared" si="635"/>
        <v>#VALUE!</v>
      </c>
      <c r="G3559" t="e">
        <f t="shared" si="632"/>
        <v>#VALUE!</v>
      </c>
      <c r="H3559" t="e">
        <f t="shared" si="634"/>
        <v>#VALUE!</v>
      </c>
      <c r="I3559" t="e">
        <f t="shared" si="631"/>
        <v>#VALUE!</v>
      </c>
    </row>
    <row r="3560" spans="1:9" x14ac:dyDescent="0.2">
      <c r="A3560" t="s">
        <v>5441</v>
      </c>
      <c r="B3560" t="s">
        <v>2889</v>
      </c>
      <c r="D3560" t="s">
        <v>11101</v>
      </c>
      <c r="E3560" t="e">
        <f t="shared" si="633"/>
        <v>#VALUE!</v>
      </c>
      <c r="F3560" t="e">
        <f t="shared" si="635"/>
        <v>#VALUE!</v>
      </c>
      <c r="G3560" t="e">
        <f t="shared" si="632"/>
        <v>#VALUE!</v>
      </c>
      <c r="H3560" t="e">
        <f t="shared" si="634"/>
        <v>#VALUE!</v>
      </c>
      <c r="I3560" t="e">
        <f t="shared" si="631"/>
        <v>#VALUE!</v>
      </c>
    </row>
    <row r="3561" spans="1:9" x14ac:dyDescent="0.2">
      <c r="A3561" t="s">
        <v>2890</v>
      </c>
      <c r="B3561" t="s">
        <v>2889</v>
      </c>
      <c r="D3561" t="s">
        <v>11101</v>
      </c>
      <c r="E3561" t="e">
        <f t="shared" si="633"/>
        <v>#VALUE!</v>
      </c>
      <c r="F3561" t="e">
        <f t="shared" si="635"/>
        <v>#VALUE!</v>
      </c>
      <c r="G3561" t="e">
        <f t="shared" si="632"/>
        <v>#VALUE!</v>
      </c>
      <c r="H3561" t="e">
        <f t="shared" si="634"/>
        <v>#VALUE!</v>
      </c>
      <c r="I3561" t="e">
        <f t="shared" si="631"/>
        <v>#VALUE!</v>
      </c>
    </row>
    <row r="3562" spans="1:9" x14ac:dyDescent="0.2">
      <c r="A3562" t="s">
        <v>1747</v>
      </c>
      <c r="B3562" t="s">
        <v>1746</v>
      </c>
      <c r="D3562" t="s">
        <v>11101</v>
      </c>
      <c r="E3562" t="e">
        <f t="shared" si="633"/>
        <v>#VALUE!</v>
      </c>
      <c r="F3562" t="e">
        <f t="shared" si="635"/>
        <v>#VALUE!</v>
      </c>
      <c r="G3562" t="e">
        <f t="shared" si="632"/>
        <v>#VALUE!</v>
      </c>
      <c r="H3562" t="e">
        <f t="shared" si="634"/>
        <v>#VALUE!</v>
      </c>
      <c r="I3562" t="e">
        <f t="shared" si="631"/>
        <v>#VALUE!</v>
      </c>
    </row>
    <row r="3563" spans="1:9" x14ac:dyDescent="0.2">
      <c r="A3563" t="s">
        <v>9877</v>
      </c>
      <c r="B3563" t="s">
        <v>2411</v>
      </c>
      <c r="D3563" t="s">
        <v>11101</v>
      </c>
      <c r="E3563" t="e">
        <f t="shared" si="633"/>
        <v>#VALUE!</v>
      </c>
      <c r="F3563" t="e">
        <f t="shared" si="635"/>
        <v>#VALUE!</v>
      </c>
      <c r="G3563" t="e">
        <f t="shared" si="632"/>
        <v>#VALUE!</v>
      </c>
      <c r="H3563" t="e">
        <f t="shared" si="634"/>
        <v>#VALUE!</v>
      </c>
      <c r="I3563" t="e">
        <f t="shared" si="631"/>
        <v>#VALUE!</v>
      </c>
    </row>
    <row r="3564" spans="1:9" x14ac:dyDescent="0.2">
      <c r="A3564" t="s">
        <v>2412</v>
      </c>
      <c r="B3564" t="s">
        <v>2411</v>
      </c>
      <c r="D3564" t="s">
        <v>11101</v>
      </c>
      <c r="E3564" t="e">
        <f t="shared" si="633"/>
        <v>#VALUE!</v>
      </c>
      <c r="F3564" t="e">
        <f t="shared" si="635"/>
        <v>#VALUE!</v>
      </c>
      <c r="G3564" t="e">
        <f t="shared" si="632"/>
        <v>#VALUE!</v>
      </c>
      <c r="H3564" t="e">
        <f t="shared" si="634"/>
        <v>#VALUE!</v>
      </c>
      <c r="I3564" t="str">
        <f t="shared" si="631"/>
        <v>港鐵荃灣站D出口</v>
      </c>
    </row>
    <row r="3565" spans="1:9" x14ac:dyDescent="0.2">
      <c r="A3565" t="s">
        <v>10023</v>
      </c>
      <c r="B3565" t="s">
        <v>10022</v>
      </c>
      <c r="D3565" t="s">
        <v>11458</v>
      </c>
      <c r="E3565" t="e">
        <f t="shared" si="633"/>
        <v>#VALUE!</v>
      </c>
      <c r="F3565" t="e">
        <f t="shared" si="635"/>
        <v>#VALUE!</v>
      </c>
      <c r="G3565" t="e">
        <f t="shared" si="632"/>
        <v>#VALUE!</v>
      </c>
      <c r="H3565" t="e">
        <f t="shared" si="634"/>
        <v>#VALUE!</v>
      </c>
      <c r="I3565" t="str">
        <f t="shared" si="631"/>
        <v>港鐵荔景站A1出口</v>
      </c>
    </row>
    <row r="3566" spans="1:9" x14ac:dyDescent="0.2">
      <c r="A3566" t="s">
        <v>10345</v>
      </c>
      <c r="B3566" t="s">
        <v>10344</v>
      </c>
      <c r="D3566" t="s">
        <v>11458</v>
      </c>
      <c r="E3566" t="e">
        <f t="shared" si="633"/>
        <v>#VALUE!</v>
      </c>
      <c r="F3566" t="e">
        <f t="shared" si="635"/>
        <v>#VALUE!</v>
      </c>
      <c r="G3566" t="e">
        <f t="shared" si="632"/>
        <v>#VALUE!</v>
      </c>
      <c r="H3566" t="e">
        <f t="shared" si="634"/>
        <v>#VALUE!</v>
      </c>
      <c r="I3566" t="e">
        <f t="shared" si="631"/>
        <v>#VALUE!</v>
      </c>
    </row>
    <row r="3567" spans="1:9" x14ac:dyDescent="0.2">
      <c r="A3567" t="s">
        <v>7368</v>
      </c>
      <c r="B3567" t="s">
        <v>7367</v>
      </c>
      <c r="D3567" t="s">
        <v>11458</v>
      </c>
      <c r="E3567" t="e">
        <f t="shared" si="633"/>
        <v>#VALUE!</v>
      </c>
      <c r="F3567" t="e">
        <f t="shared" si="635"/>
        <v>#VALUE!</v>
      </c>
      <c r="G3567" t="e">
        <f t="shared" si="632"/>
        <v>#VALUE!</v>
      </c>
      <c r="H3567" t="e">
        <f t="shared" si="634"/>
        <v>#VALUE!</v>
      </c>
      <c r="I3567" t="str">
        <f t="shared" ref="I3567:I3569" si="636">TRIM(MID(A3567,1,FIND("對出",A3567)-1))</f>
        <v>港鐵荔景站A3出口</v>
      </c>
    </row>
    <row r="3568" spans="1:9" x14ac:dyDescent="0.2">
      <c r="A3568" t="s">
        <v>10655</v>
      </c>
      <c r="B3568" t="s">
        <v>10654</v>
      </c>
      <c r="D3568" t="s">
        <v>10993</v>
      </c>
      <c r="E3568" t="e">
        <f t="shared" si="633"/>
        <v>#VALUE!</v>
      </c>
      <c r="F3568" t="e">
        <f t="shared" si="635"/>
        <v>#VALUE!</v>
      </c>
      <c r="G3568" t="e">
        <f t="shared" si="632"/>
        <v>#VALUE!</v>
      </c>
      <c r="H3568" t="e">
        <f t="shared" si="634"/>
        <v>#VALUE!</v>
      </c>
      <c r="I3568" t="str">
        <f t="shared" si="636"/>
        <v>港鐵荔枝角站A,B1出口</v>
      </c>
    </row>
    <row r="3569" spans="1:9" x14ac:dyDescent="0.2">
      <c r="A3569" t="s">
        <v>2460</v>
      </c>
      <c r="B3569" t="s">
        <v>2459</v>
      </c>
      <c r="D3569" t="s">
        <v>10993</v>
      </c>
      <c r="E3569" t="e">
        <f t="shared" si="633"/>
        <v>#VALUE!</v>
      </c>
      <c r="F3569" t="e">
        <f t="shared" si="635"/>
        <v>#VALUE!</v>
      </c>
      <c r="G3569" t="e">
        <f t="shared" si="632"/>
        <v>#VALUE!</v>
      </c>
      <c r="H3569" t="e">
        <f t="shared" si="634"/>
        <v>#VALUE!</v>
      </c>
      <c r="I3569" t="str">
        <f t="shared" si="636"/>
        <v>港鐵荔枝角站A出口</v>
      </c>
    </row>
    <row r="3570" spans="1:9" x14ac:dyDescent="0.2">
      <c r="A3570" t="s">
        <v>6692</v>
      </c>
      <c r="B3570" t="s">
        <v>6691</v>
      </c>
      <c r="D3570" t="s">
        <v>10992</v>
      </c>
      <c r="E3570" t="e">
        <f t="shared" si="633"/>
        <v>#VALUE!</v>
      </c>
      <c r="F3570" t="str">
        <f t="shared" si="635"/>
        <v>港鐵荔枝角站A出口對出行人路(近長沙灣廣場</v>
      </c>
      <c r="G3570" t="e">
        <f t="shared" si="632"/>
        <v>#VALUE!</v>
      </c>
    </row>
    <row r="3571" spans="1:9" x14ac:dyDescent="0.2">
      <c r="A3571" t="s">
        <v>10568</v>
      </c>
      <c r="B3571" t="s">
        <v>7795</v>
      </c>
      <c r="D3571" t="s">
        <v>10992</v>
      </c>
      <c r="E3571" t="e">
        <f t="shared" si="633"/>
        <v>#VALUE!</v>
      </c>
      <c r="F3571" t="str">
        <f t="shared" si="635"/>
        <v>港鐵荔枝角站A出口對出行人路(近長沙灣廣場</v>
      </c>
      <c r="G3571" t="e">
        <f t="shared" si="632"/>
        <v>#VALUE!</v>
      </c>
    </row>
    <row r="3572" spans="1:9" x14ac:dyDescent="0.2">
      <c r="A3572" t="s">
        <v>7796</v>
      </c>
      <c r="B3572" t="s">
        <v>7795</v>
      </c>
      <c r="D3572" t="s">
        <v>10992</v>
      </c>
      <c r="E3572" t="e">
        <f t="shared" si="633"/>
        <v>#VALUE!</v>
      </c>
      <c r="F3572" t="str">
        <f t="shared" si="635"/>
        <v>港鐵荔枝角站A出口對出行人路(近長沙灣廣場</v>
      </c>
      <c r="G3572" t="e">
        <f t="shared" si="632"/>
        <v>#VALUE!</v>
      </c>
    </row>
    <row r="3573" spans="1:9" x14ac:dyDescent="0.2">
      <c r="A3573" t="s">
        <v>701</v>
      </c>
      <c r="B3573" t="s">
        <v>700</v>
      </c>
      <c r="D3573" t="s">
        <v>10993</v>
      </c>
      <c r="E3573" t="e">
        <f t="shared" si="633"/>
        <v>#VALUE!</v>
      </c>
      <c r="F3573" t="e">
        <f t="shared" si="635"/>
        <v>#VALUE!</v>
      </c>
      <c r="G3573" t="e">
        <f t="shared" si="632"/>
        <v>#VALUE!</v>
      </c>
      <c r="H3573" t="e">
        <f t="shared" ref="H3573:H3577" si="637">TRIM(MID(SUBSTITUTE(A3573,"與",""),1,FIND("交界",A3573)-2))</f>
        <v>#VALUE!</v>
      </c>
      <c r="I3573" t="str">
        <f t="shared" ref="I3573:I3577" si="638">TRIM(MID(A3573,1,FIND("對出",A3573)-1))</f>
        <v>港鐵荔枝角站B1出口</v>
      </c>
    </row>
    <row r="3574" spans="1:9" x14ac:dyDescent="0.2">
      <c r="A3574" t="s">
        <v>8163</v>
      </c>
      <c r="B3574" t="s">
        <v>8162</v>
      </c>
      <c r="D3574" t="s">
        <v>10993</v>
      </c>
      <c r="E3574" t="e">
        <f t="shared" si="633"/>
        <v>#VALUE!</v>
      </c>
      <c r="F3574" t="e">
        <f t="shared" si="635"/>
        <v>#VALUE!</v>
      </c>
      <c r="G3574" t="e">
        <f t="shared" si="632"/>
        <v>#VALUE!</v>
      </c>
      <c r="H3574" t="e">
        <f t="shared" si="637"/>
        <v>#VALUE!</v>
      </c>
      <c r="I3574" t="str">
        <f t="shared" si="638"/>
        <v>港鐵荔枝角站B1出口</v>
      </c>
    </row>
    <row r="3575" spans="1:9" x14ac:dyDescent="0.2">
      <c r="A3575" t="s">
        <v>5842</v>
      </c>
      <c r="B3575" t="s">
        <v>6127</v>
      </c>
      <c r="D3575" t="s">
        <v>10992</v>
      </c>
      <c r="E3575" t="e">
        <f t="shared" si="633"/>
        <v>#VALUE!</v>
      </c>
      <c r="F3575" t="e">
        <f t="shared" si="635"/>
        <v>#VALUE!</v>
      </c>
      <c r="G3575" t="e">
        <f t="shared" si="632"/>
        <v>#VALUE!</v>
      </c>
      <c r="H3575" t="e">
        <f t="shared" si="637"/>
        <v>#VALUE!</v>
      </c>
      <c r="I3575" t="str">
        <f t="shared" si="638"/>
        <v>港鐵荔枝角站B2出口</v>
      </c>
    </row>
    <row r="3576" spans="1:9" x14ac:dyDescent="0.2">
      <c r="A3576" t="s">
        <v>5842</v>
      </c>
      <c r="B3576" t="s">
        <v>5841</v>
      </c>
      <c r="D3576" t="s">
        <v>10992</v>
      </c>
      <c r="E3576" t="e">
        <f t="shared" si="633"/>
        <v>#VALUE!</v>
      </c>
      <c r="F3576" t="e">
        <f t="shared" si="635"/>
        <v>#VALUE!</v>
      </c>
      <c r="G3576" t="e">
        <f t="shared" si="632"/>
        <v>#VALUE!</v>
      </c>
      <c r="H3576" t="e">
        <f t="shared" si="637"/>
        <v>#VALUE!</v>
      </c>
      <c r="I3576" t="str">
        <f t="shared" si="638"/>
        <v>港鐵荔枝角站B2出口</v>
      </c>
    </row>
    <row r="3577" spans="1:9" x14ac:dyDescent="0.2">
      <c r="A3577" t="s">
        <v>6917</v>
      </c>
      <c r="B3577" t="s">
        <v>6916</v>
      </c>
      <c r="D3577" t="s">
        <v>10993</v>
      </c>
      <c r="E3577" t="e">
        <f t="shared" si="633"/>
        <v>#VALUE!</v>
      </c>
      <c r="F3577" t="e">
        <f t="shared" si="635"/>
        <v>#VALUE!</v>
      </c>
      <c r="G3577" t="e">
        <f t="shared" si="632"/>
        <v>#VALUE!</v>
      </c>
      <c r="H3577" t="e">
        <f t="shared" si="637"/>
        <v>#VALUE!</v>
      </c>
      <c r="I3577" t="str">
        <f t="shared" si="638"/>
        <v>港鐵荔枝角站C出口</v>
      </c>
    </row>
    <row r="3578" spans="1:9" x14ac:dyDescent="0.2">
      <c r="A3578" t="s">
        <v>7721</v>
      </c>
      <c r="B3578" t="s">
        <v>7720</v>
      </c>
      <c r="D3578" t="s">
        <v>11042</v>
      </c>
      <c r="E3578" t="b">
        <f t="shared" si="633"/>
        <v>0</v>
      </c>
      <c r="F3578" t="e">
        <f t="shared" si="635"/>
        <v>#VALUE!</v>
      </c>
      <c r="G3578" t="str">
        <f t="shared" si="632"/>
        <v>港鐵葵興站A出口對出休憩花園</v>
      </c>
    </row>
    <row r="3579" spans="1:9" x14ac:dyDescent="0.2">
      <c r="A3579" t="s">
        <v>9331</v>
      </c>
      <c r="B3579" t="s">
        <v>974</v>
      </c>
      <c r="D3579" t="s">
        <v>11040</v>
      </c>
      <c r="E3579" t="e">
        <f t="shared" si="633"/>
        <v>#VALUE!</v>
      </c>
      <c r="F3579" t="e">
        <f t="shared" si="635"/>
        <v>#VALUE!</v>
      </c>
      <c r="G3579" t="e">
        <f t="shared" si="632"/>
        <v>#VALUE!</v>
      </c>
      <c r="H3579" t="e">
        <f t="shared" ref="H3579:H3590" si="639">TRIM(MID(SUBSTITUTE(A3579,"與",""),1,FIND("交界",A3579)-2))</f>
        <v>#VALUE!</v>
      </c>
      <c r="I3579" t="str">
        <f t="shared" ref="I3579:I3590" si="640">TRIM(MID(A3579,1,FIND("對出",A3579)-1))</f>
        <v>港鐵葵興站A出口</v>
      </c>
    </row>
    <row r="3580" spans="1:9" x14ac:dyDescent="0.2">
      <c r="A3580" t="s">
        <v>975</v>
      </c>
      <c r="B3580" t="s">
        <v>974</v>
      </c>
      <c r="D3580" t="s">
        <v>11040</v>
      </c>
      <c r="E3580" t="e">
        <f t="shared" si="633"/>
        <v>#VALUE!</v>
      </c>
      <c r="F3580" t="e">
        <f t="shared" si="635"/>
        <v>#VALUE!</v>
      </c>
      <c r="G3580" t="e">
        <f t="shared" si="632"/>
        <v>#VALUE!</v>
      </c>
      <c r="H3580" t="e">
        <f t="shared" si="639"/>
        <v>#VALUE!</v>
      </c>
      <c r="I3580" t="e">
        <f t="shared" si="640"/>
        <v>#VALUE!</v>
      </c>
    </row>
    <row r="3581" spans="1:9" x14ac:dyDescent="0.2">
      <c r="A3581" t="s">
        <v>975</v>
      </c>
      <c r="B3581" t="s">
        <v>5183</v>
      </c>
      <c r="D3581" t="s">
        <v>11040</v>
      </c>
      <c r="E3581" t="e">
        <f t="shared" si="633"/>
        <v>#VALUE!</v>
      </c>
      <c r="F3581" t="e">
        <f t="shared" si="635"/>
        <v>#VALUE!</v>
      </c>
      <c r="G3581" t="e">
        <f t="shared" si="632"/>
        <v>#VALUE!</v>
      </c>
      <c r="H3581" t="e">
        <f t="shared" si="639"/>
        <v>#VALUE!</v>
      </c>
      <c r="I3581" t="e">
        <f t="shared" si="640"/>
        <v>#VALUE!</v>
      </c>
    </row>
    <row r="3582" spans="1:9" x14ac:dyDescent="0.2">
      <c r="A3582" t="s">
        <v>9718</v>
      </c>
      <c r="B3582" t="s">
        <v>974</v>
      </c>
      <c r="D3582" t="s">
        <v>11040</v>
      </c>
      <c r="E3582" t="e">
        <f t="shared" si="633"/>
        <v>#VALUE!</v>
      </c>
      <c r="F3582" t="e">
        <f t="shared" si="635"/>
        <v>#VALUE!</v>
      </c>
      <c r="G3582" t="e">
        <f t="shared" si="632"/>
        <v>#VALUE!</v>
      </c>
      <c r="H3582" t="e">
        <f t="shared" si="639"/>
        <v>#VALUE!</v>
      </c>
      <c r="I3582" t="e">
        <f t="shared" si="640"/>
        <v>#VALUE!</v>
      </c>
    </row>
    <row r="3583" spans="1:9" x14ac:dyDescent="0.2">
      <c r="A3583" t="s">
        <v>9953</v>
      </c>
      <c r="B3583" t="s">
        <v>974</v>
      </c>
      <c r="D3583" t="s">
        <v>11040</v>
      </c>
      <c r="E3583" t="e">
        <f t="shared" si="633"/>
        <v>#VALUE!</v>
      </c>
      <c r="F3583" t="e">
        <f t="shared" si="635"/>
        <v>#VALUE!</v>
      </c>
      <c r="G3583" t="e">
        <f t="shared" si="632"/>
        <v>#VALUE!</v>
      </c>
      <c r="H3583" t="e">
        <f t="shared" si="639"/>
        <v>#VALUE!</v>
      </c>
      <c r="I3583" t="e">
        <f t="shared" si="640"/>
        <v>#VALUE!</v>
      </c>
    </row>
    <row r="3584" spans="1:9" x14ac:dyDescent="0.2">
      <c r="A3584" t="s">
        <v>4347</v>
      </c>
      <c r="B3584" t="s">
        <v>4346</v>
      </c>
      <c r="D3584" t="s">
        <v>11040</v>
      </c>
      <c r="E3584" t="e">
        <f t="shared" si="633"/>
        <v>#VALUE!</v>
      </c>
      <c r="F3584" t="e">
        <f t="shared" si="635"/>
        <v>#VALUE!</v>
      </c>
      <c r="G3584" t="e">
        <f t="shared" si="632"/>
        <v>#VALUE!</v>
      </c>
      <c r="H3584" t="e">
        <f t="shared" si="639"/>
        <v>#VALUE!</v>
      </c>
      <c r="I3584" t="e">
        <f t="shared" si="640"/>
        <v>#VALUE!</v>
      </c>
    </row>
    <row r="3585" spans="1:9" x14ac:dyDescent="0.2">
      <c r="A3585" t="s">
        <v>10691</v>
      </c>
      <c r="B3585" t="s">
        <v>974</v>
      </c>
      <c r="D3585" t="s">
        <v>11040</v>
      </c>
      <c r="E3585" t="e">
        <f t="shared" si="633"/>
        <v>#VALUE!</v>
      </c>
      <c r="F3585" t="e">
        <f t="shared" si="635"/>
        <v>#VALUE!</v>
      </c>
      <c r="G3585" t="e">
        <f t="shared" si="632"/>
        <v>#VALUE!</v>
      </c>
      <c r="H3585" t="e">
        <f t="shared" si="639"/>
        <v>#VALUE!</v>
      </c>
      <c r="I3585" t="e">
        <f t="shared" si="640"/>
        <v>#VALUE!</v>
      </c>
    </row>
    <row r="3586" spans="1:9" x14ac:dyDescent="0.2">
      <c r="A3586" t="s">
        <v>1607</v>
      </c>
      <c r="B3586" t="s">
        <v>1606</v>
      </c>
      <c r="D3586" t="s">
        <v>11040</v>
      </c>
      <c r="E3586" t="e">
        <f t="shared" si="633"/>
        <v>#VALUE!</v>
      </c>
      <c r="F3586" t="e">
        <f t="shared" si="635"/>
        <v>#VALUE!</v>
      </c>
      <c r="G3586" t="e">
        <f t="shared" si="632"/>
        <v>#VALUE!</v>
      </c>
      <c r="H3586" t="e">
        <f t="shared" si="639"/>
        <v>#VALUE!</v>
      </c>
      <c r="I3586" t="str">
        <f t="shared" si="640"/>
        <v>港鐵葵興站A出口葵興路</v>
      </c>
    </row>
    <row r="3587" spans="1:9" x14ac:dyDescent="0.2">
      <c r="A3587" t="s">
        <v>4192</v>
      </c>
      <c r="B3587" t="s">
        <v>4191</v>
      </c>
      <c r="D3587" t="s">
        <v>11042</v>
      </c>
      <c r="E3587" t="e">
        <f t="shared" si="633"/>
        <v>#VALUE!</v>
      </c>
      <c r="F3587" t="e">
        <f t="shared" si="635"/>
        <v>#VALUE!</v>
      </c>
      <c r="G3587" t="e">
        <f t="shared" ref="G3587:G3650" si="641">TRIM(MID(A3587,1,FIND("花園",A3587)+1))</f>
        <v>#VALUE!</v>
      </c>
      <c r="H3587" t="e">
        <f t="shared" si="639"/>
        <v>#VALUE!</v>
      </c>
      <c r="I3587" t="e">
        <f t="shared" si="640"/>
        <v>#VALUE!</v>
      </c>
    </row>
    <row r="3588" spans="1:9" x14ac:dyDescent="0.2">
      <c r="A3588" t="s">
        <v>7818</v>
      </c>
      <c r="B3588" t="s">
        <v>7817</v>
      </c>
      <c r="D3588" t="s">
        <v>11042</v>
      </c>
      <c r="E3588" t="e">
        <f t="shared" ref="E3588:E3651" si="642">IF(AND(ISERR(SEARCH("花園",A3588)),ISERR(SEARCH("碼頭",A3588))),TRIM(MID(A3588,1,FIND("號",A3588))))</f>
        <v>#VALUE!</v>
      </c>
      <c r="F3588" t="e">
        <f t="shared" si="635"/>
        <v>#VALUE!</v>
      </c>
      <c r="G3588" t="e">
        <f t="shared" si="641"/>
        <v>#VALUE!</v>
      </c>
      <c r="H3588" t="e">
        <f t="shared" si="639"/>
        <v>#VALUE!</v>
      </c>
      <c r="I3588" t="e">
        <f t="shared" si="640"/>
        <v>#VALUE!</v>
      </c>
    </row>
    <row r="3589" spans="1:9" x14ac:dyDescent="0.2">
      <c r="A3589" t="s">
        <v>2777</v>
      </c>
      <c r="B3589" t="s">
        <v>2776</v>
      </c>
      <c r="D3589" t="s">
        <v>11041</v>
      </c>
      <c r="E3589" t="e">
        <f t="shared" si="642"/>
        <v>#VALUE!</v>
      </c>
      <c r="F3589" t="e">
        <f t="shared" si="635"/>
        <v>#VALUE!</v>
      </c>
      <c r="G3589" t="e">
        <f t="shared" si="641"/>
        <v>#VALUE!</v>
      </c>
      <c r="H3589" t="e">
        <f t="shared" si="639"/>
        <v>#VALUE!</v>
      </c>
      <c r="I3589" t="e">
        <f t="shared" si="640"/>
        <v>#VALUE!</v>
      </c>
    </row>
    <row r="3590" spans="1:9" x14ac:dyDescent="0.2">
      <c r="A3590" t="s">
        <v>2777</v>
      </c>
      <c r="B3590" t="s">
        <v>7986</v>
      </c>
      <c r="D3590" t="s">
        <v>11041</v>
      </c>
      <c r="E3590" t="e">
        <f t="shared" si="642"/>
        <v>#VALUE!</v>
      </c>
      <c r="F3590" t="e">
        <f t="shared" ref="F3590:F3653" si="643">TRIM(MID(A3590,1,FIND("場",A3590)))</f>
        <v>#VALUE!</v>
      </c>
      <c r="G3590" t="e">
        <f t="shared" si="641"/>
        <v>#VALUE!</v>
      </c>
      <c r="H3590" t="e">
        <f t="shared" si="639"/>
        <v>#VALUE!</v>
      </c>
      <c r="I3590" t="e">
        <f t="shared" si="640"/>
        <v>#VALUE!</v>
      </c>
    </row>
    <row r="3591" spans="1:9" x14ac:dyDescent="0.2">
      <c r="A3591" t="s">
        <v>4407</v>
      </c>
      <c r="B3591" t="s">
        <v>4406</v>
      </c>
      <c r="D3591" t="s">
        <v>11041</v>
      </c>
      <c r="E3591" t="e">
        <f t="shared" si="642"/>
        <v>#VALUE!</v>
      </c>
      <c r="F3591" t="str">
        <f t="shared" si="643"/>
        <v>港鐵葵芳站興寧路新都會廣場</v>
      </c>
      <c r="G3591" t="e">
        <f t="shared" si="641"/>
        <v>#VALUE!</v>
      </c>
    </row>
    <row r="3592" spans="1:9" x14ac:dyDescent="0.2">
      <c r="A3592" t="s">
        <v>6626</v>
      </c>
      <c r="B3592" t="s">
        <v>6625</v>
      </c>
      <c r="D3592" t="s">
        <v>10986</v>
      </c>
      <c r="E3592" t="e">
        <f t="shared" si="642"/>
        <v>#VALUE!</v>
      </c>
      <c r="F3592" t="e">
        <f t="shared" si="643"/>
        <v>#VALUE!</v>
      </c>
      <c r="G3592" t="e">
        <f t="shared" si="641"/>
        <v>#VALUE!</v>
      </c>
      <c r="H3592" t="e">
        <f t="shared" ref="H3592:H3605" si="644">TRIM(MID(SUBSTITUTE(A3592,"與",""),1,FIND("交界",A3592)-2))</f>
        <v>#VALUE!</v>
      </c>
      <c r="I3592" t="e">
        <f t="shared" ref="I3592:I3595" si="645">TRIM(MID(A3592,1,FIND("對出",A3592)-1))</f>
        <v>#VALUE!</v>
      </c>
    </row>
    <row r="3593" spans="1:9" x14ac:dyDescent="0.2">
      <c r="A3593" t="s">
        <v>4063</v>
      </c>
      <c r="B3593" t="s">
        <v>3586</v>
      </c>
      <c r="D3593" t="s">
        <v>10986</v>
      </c>
      <c r="E3593" t="e">
        <f t="shared" si="642"/>
        <v>#VALUE!</v>
      </c>
      <c r="F3593" t="e">
        <f t="shared" si="643"/>
        <v>#VALUE!</v>
      </c>
      <c r="G3593" t="e">
        <f t="shared" si="641"/>
        <v>#VALUE!</v>
      </c>
      <c r="H3593" t="e">
        <f t="shared" si="644"/>
        <v>#VALUE!</v>
      </c>
      <c r="I3593" t="e">
        <f t="shared" si="645"/>
        <v>#VALUE!</v>
      </c>
    </row>
    <row r="3594" spans="1:9" x14ac:dyDescent="0.2">
      <c r="A3594" t="s">
        <v>5048</v>
      </c>
      <c r="B3594" t="s">
        <v>5047</v>
      </c>
      <c r="D3594" t="s">
        <v>10986</v>
      </c>
      <c r="E3594" t="e">
        <f t="shared" si="642"/>
        <v>#VALUE!</v>
      </c>
      <c r="F3594" t="e">
        <f t="shared" si="643"/>
        <v>#VALUE!</v>
      </c>
      <c r="G3594" t="e">
        <f t="shared" si="641"/>
        <v>#VALUE!</v>
      </c>
      <c r="H3594" t="e">
        <f t="shared" si="644"/>
        <v>#VALUE!</v>
      </c>
      <c r="I3594" t="e">
        <f t="shared" si="645"/>
        <v>#VALUE!</v>
      </c>
    </row>
    <row r="3595" spans="1:9" x14ac:dyDescent="0.2">
      <c r="A3595" t="s">
        <v>5737</v>
      </c>
      <c r="B3595" t="s">
        <v>5736</v>
      </c>
      <c r="D3595" t="s">
        <v>10986</v>
      </c>
      <c r="E3595" t="e">
        <f t="shared" si="642"/>
        <v>#VALUE!</v>
      </c>
      <c r="F3595" t="e">
        <f t="shared" si="643"/>
        <v>#VALUE!</v>
      </c>
      <c r="G3595" t="e">
        <f t="shared" si="641"/>
        <v>#VALUE!</v>
      </c>
      <c r="H3595" t="e">
        <f t="shared" si="644"/>
        <v>#VALUE!</v>
      </c>
      <c r="I3595" t="str">
        <f t="shared" si="645"/>
        <v>港鐵藍田站D1出口</v>
      </c>
    </row>
    <row r="3596" spans="1:9" x14ac:dyDescent="0.2">
      <c r="A3596" t="s">
        <v>1024</v>
      </c>
      <c r="B3596" t="s">
        <v>1023</v>
      </c>
      <c r="D3596" t="s">
        <v>10986</v>
      </c>
      <c r="E3596" t="e">
        <f t="shared" si="642"/>
        <v>#VALUE!</v>
      </c>
      <c r="F3596" t="e">
        <f t="shared" si="643"/>
        <v>#VALUE!</v>
      </c>
      <c r="G3596" t="e">
        <f t="shared" si="641"/>
        <v>#VALUE!</v>
      </c>
      <c r="H3596" t="str">
        <f t="shared" si="644"/>
        <v>港鐵藍田站D1出口茜發道復康徑</v>
      </c>
    </row>
    <row r="3597" spans="1:9" x14ac:dyDescent="0.2">
      <c r="A3597" t="s">
        <v>1024</v>
      </c>
      <c r="B3597" t="s">
        <v>1728</v>
      </c>
      <c r="D3597" t="s">
        <v>10986</v>
      </c>
      <c r="E3597" t="e">
        <f t="shared" si="642"/>
        <v>#VALUE!</v>
      </c>
      <c r="F3597" t="e">
        <f t="shared" si="643"/>
        <v>#VALUE!</v>
      </c>
      <c r="G3597" t="e">
        <f t="shared" si="641"/>
        <v>#VALUE!</v>
      </c>
      <c r="H3597" t="str">
        <f t="shared" si="644"/>
        <v>港鐵藍田站D1出口茜發道復康徑</v>
      </c>
    </row>
    <row r="3598" spans="1:9" x14ac:dyDescent="0.2">
      <c r="A3598" t="s">
        <v>1024</v>
      </c>
      <c r="B3598" t="s">
        <v>9326</v>
      </c>
      <c r="D3598" t="s">
        <v>10986</v>
      </c>
      <c r="E3598" t="e">
        <f t="shared" si="642"/>
        <v>#VALUE!</v>
      </c>
      <c r="F3598" t="e">
        <f t="shared" si="643"/>
        <v>#VALUE!</v>
      </c>
      <c r="G3598" t="e">
        <f t="shared" si="641"/>
        <v>#VALUE!</v>
      </c>
      <c r="H3598" t="str">
        <f t="shared" si="644"/>
        <v>港鐵藍田站D1出口茜發道復康徑</v>
      </c>
    </row>
    <row r="3599" spans="1:9" x14ac:dyDescent="0.2">
      <c r="A3599" t="s">
        <v>7870</v>
      </c>
      <c r="B3599" t="s">
        <v>5425</v>
      </c>
      <c r="D3599" t="s">
        <v>10986</v>
      </c>
      <c r="E3599" t="e">
        <f t="shared" si="642"/>
        <v>#VALUE!</v>
      </c>
      <c r="F3599" t="e">
        <f t="shared" si="643"/>
        <v>#VALUE!</v>
      </c>
      <c r="G3599" t="e">
        <f t="shared" si="641"/>
        <v>#VALUE!</v>
      </c>
      <c r="H3599" t="e">
        <f t="shared" si="644"/>
        <v>#VALUE!</v>
      </c>
      <c r="I3599" t="str">
        <f t="shared" ref="I3599:I3605" si="646">TRIM(MID(A3599,1,FIND("對出",A3599)-1))</f>
        <v>港鐵藍田站D1出口茜草灣茜發道</v>
      </c>
    </row>
    <row r="3600" spans="1:9" x14ac:dyDescent="0.2">
      <c r="A3600" t="s">
        <v>5428</v>
      </c>
      <c r="B3600" t="s">
        <v>5425</v>
      </c>
      <c r="D3600" t="s">
        <v>10986</v>
      </c>
      <c r="E3600" t="e">
        <f t="shared" si="642"/>
        <v>#VALUE!</v>
      </c>
      <c r="F3600" t="e">
        <f t="shared" si="643"/>
        <v>#VALUE!</v>
      </c>
      <c r="G3600" t="e">
        <f t="shared" si="641"/>
        <v>#VALUE!</v>
      </c>
      <c r="H3600" t="e">
        <f t="shared" si="644"/>
        <v>#VALUE!</v>
      </c>
      <c r="I3600" t="e">
        <f t="shared" si="646"/>
        <v>#VALUE!</v>
      </c>
    </row>
    <row r="3601" spans="1:9" x14ac:dyDescent="0.2">
      <c r="A3601" t="s">
        <v>5428</v>
      </c>
      <c r="B3601" t="s">
        <v>5427</v>
      </c>
      <c r="D3601" t="s">
        <v>10986</v>
      </c>
      <c r="E3601" t="e">
        <f t="shared" si="642"/>
        <v>#VALUE!</v>
      </c>
      <c r="F3601" t="e">
        <f t="shared" si="643"/>
        <v>#VALUE!</v>
      </c>
      <c r="G3601" t="e">
        <f t="shared" si="641"/>
        <v>#VALUE!</v>
      </c>
      <c r="H3601" t="e">
        <f t="shared" si="644"/>
        <v>#VALUE!</v>
      </c>
      <c r="I3601" t="e">
        <f t="shared" si="646"/>
        <v>#VALUE!</v>
      </c>
    </row>
    <row r="3602" spans="1:9" x14ac:dyDescent="0.2">
      <c r="A3602" t="s">
        <v>5428</v>
      </c>
      <c r="B3602" t="s">
        <v>7553</v>
      </c>
      <c r="D3602" t="s">
        <v>10986</v>
      </c>
      <c r="E3602" t="e">
        <f t="shared" si="642"/>
        <v>#VALUE!</v>
      </c>
      <c r="F3602" t="e">
        <f t="shared" si="643"/>
        <v>#VALUE!</v>
      </c>
      <c r="G3602" t="e">
        <f t="shared" si="641"/>
        <v>#VALUE!</v>
      </c>
      <c r="H3602" t="e">
        <f t="shared" si="644"/>
        <v>#VALUE!</v>
      </c>
      <c r="I3602" t="e">
        <f t="shared" si="646"/>
        <v>#VALUE!</v>
      </c>
    </row>
    <row r="3603" spans="1:9" x14ac:dyDescent="0.2">
      <c r="A3603" t="s">
        <v>1058</v>
      </c>
      <c r="B3603" t="s">
        <v>4038</v>
      </c>
      <c r="D3603" t="s">
        <v>10950</v>
      </c>
      <c r="E3603" t="e">
        <f t="shared" si="642"/>
        <v>#VALUE!</v>
      </c>
      <c r="F3603" t="e">
        <f t="shared" si="643"/>
        <v>#VALUE!</v>
      </c>
      <c r="G3603" t="e">
        <f t="shared" si="641"/>
        <v>#VALUE!</v>
      </c>
      <c r="H3603" t="e">
        <f t="shared" si="644"/>
        <v>#VALUE!</v>
      </c>
      <c r="I3603" t="str">
        <f t="shared" si="646"/>
        <v>港鐵西灣河站A出口</v>
      </c>
    </row>
    <row r="3604" spans="1:9" x14ac:dyDescent="0.2">
      <c r="A3604" t="s">
        <v>1058</v>
      </c>
      <c r="B3604" t="s">
        <v>1057</v>
      </c>
      <c r="D3604" t="s">
        <v>10950</v>
      </c>
      <c r="E3604" t="e">
        <f t="shared" si="642"/>
        <v>#VALUE!</v>
      </c>
      <c r="F3604" t="e">
        <f t="shared" si="643"/>
        <v>#VALUE!</v>
      </c>
      <c r="G3604" t="e">
        <f t="shared" si="641"/>
        <v>#VALUE!</v>
      </c>
      <c r="H3604" t="e">
        <f t="shared" si="644"/>
        <v>#VALUE!</v>
      </c>
      <c r="I3604" t="str">
        <f t="shared" si="646"/>
        <v>港鐵西灣河站A出口</v>
      </c>
    </row>
    <row r="3605" spans="1:9" x14ac:dyDescent="0.2">
      <c r="A3605" t="s">
        <v>1058</v>
      </c>
      <c r="B3605" t="s">
        <v>5816</v>
      </c>
      <c r="D3605" t="s">
        <v>10950</v>
      </c>
      <c r="E3605" t="e">
        <f t="shared" si="642"/>
        <v>#VALUE!</v>
      </c>
      <c r="F3605" t="e">
        <f t="shared" si="643"/>
        <v>#VALUE!</v>
      </c>
      <c r="G3605" t="e">
        <f t="shared" si="641"/>
        <v>#VALUE!</v>
      </c>
      <c r="H3605" t="e">
        <f t="shared" si="644"/>
        <v>#VALUE!</v>
      </c>
      <c r="I3605" t="str">
        <f t="shared" si="646"/>
        <v>港鐵西灣河站A出口</v>
      </c>
    </row>
    <row r="3606" spans="1:9" x14ac:dyDescent="0.2">
      <c r="A3606" t="s">
        <v>2280</v>
      </c>
      <c r="B3606" t="s">
        <v>2279</v>
      </c>
      <c r="D3606" t="s">
        <v>10950</v>
      </c>
      <c r="E3606" t="b">
        <f t="shared" si="642"/>
        <v>0</v>
      </c>
      <c r="F3606" t="e">
        <f t="shared" si="643"/>
        <v>#VALUE!</v>
      </c>
      <c r="G3606" t="str">
        <f t="shared" si="641"/>
        <v>港鐵西灣河站A出口對出行人路 (近欣景花園</v>
      </c>
    </row>
    <row r="3607" spans="1:9" x14ac:dyDescent="0.2">
      <c r="A3607" t="s">
        <v>5223</v>
      </c>
      <c r="B3607" t="s">
        <v>2481</v>
      </c>
      <c r="D3607" t="s">
        <v>10950</v>
      </c>
      <c r="E3607" t="b">
        <f t="shared" si="642"/>
        <v>0</v>
      </c>
      <c r="F3607" t="e">
        <f t="shared" si="643"/>
        <v>#VALUE!</v>
      </c>
      <c r="G3607" t="str">
        <f t="shared" si="641"/>
        <v>港鐵西灣河站A出口對出行人路(近欣景花園</v>
      </c>
    </row>
    <row r="3608" spans="1:9" x14ac:dyDescent="0.2">
      <c r="A3608" t="s">
        <v>5223</v>
      </c>
      <c r="B3608" t="s">
        <v>5222</v>
      </c>
      <c r="D3608" t="s">
        <v>10950</v>
      </c>
      <c r="E3608" t="b">
        <f t="shared" si="642"/>
        <v>0</v>
      </c>
      <c r="F3608" t="e">
        <f t="shared" si="643"/>
        <v>#VALUE!</v>
      </c>
      <c r="G3608" t="str">
        <f t="shared" si="641"/>
        <v>港鐵西灣河站A出口對出行人路(近欣景花園</v>
      </c>
    </row>
    <row r="3609" spans="1:9" x14ac:dyDescent="0.2">
      <c r="A3609" t="s">
        <v>2482</v>
      </c>
      <c r="B3609" t="s">
        <v>8348</v>
      </c>
      <c r="D3609" t="s">
        <v>10950</v>
      </c>
      <c r="E3609" t="b">
        <f t="shared" si="642"/>
        <v>0</v>
      </c>
      <c r="F3609" t="e">
        <f t="shared" si="643"/>
        <v>#VALUE!</v>
      </c>
      <c r="G3609" t="str">
        <f t="shared" si="641"/>
        <v>港鐵西灣河站A出口對出行人路(近欣景花園</v>
      </c>
    </row>
    <row r="3610" spans="1:9" x14ac:dyDescent="0.2">
      <c r="A3610" t="s">
        <v>2482</v>
      </c>
      <c r="B3610" t="s">
        <v>2481</v>
      </c>
      <c r="D3610" t="s">
        <v>10950</v>
      </c>
      <c r="E3610" t="b">
        <f t="shared" si="642"/>
        <v>0</v>
      </c>
      <c r="F3610" t="e">
        <f t="shared" si="643"/>
        <v>#VALUE!</v>
      </c>
      <c r="G3610" t="str">
        <f t="shared" si="641"/>
        <v>港鐵西灣河站A出口對出行人路(近欣景花園</v>
      </c>
    </row>
    <row r="3611" spans="1:9" x14ac:dyDescent="0.2">
      <c r="A3611" t="s">
        <v>2482</v>
      </c>
      <c r="B3611" t="s">
        <v>1666</v>
      </c>
      <c r="D3611" t="s">
        <v>10950</v>
      </c>
      <c r="E3611" t="b">
        <f t="shared" si="642"/>
        <v>0</v>
      </c>
      <c r="F3611" t="e">
        <f t="shared" si="643"/>
        <v>#VALUE!</v>
      </c>
      <c r="G3611" t="str">
        <f t="shared" si="641"/>
        <v>港鐵西灣河站A出口對出行人路(近欣景花園</v>
      </c>
    </row>
    <row r="3612" spans="1:9" x14ac:dyDescent="0.2">
      <c r="A3612" t="s">
        <v>2634</v>
      </c>
      <c r="B3612" t="s">
        <v>2481</v>
      </c>
      <c r="D3612" t="s">
        <v>10950</v>
      </c>
      <c r="E3612" t="b">
        <f t="shared" si="642"/>
        <v>0</v>
      </c>
      <c r="F3612" t="e">
        <f t="shared" si="643"/>
        <v>#VALUE!</v>
      </c>
      <c r="G3612" t="str">
        <f t="shared" si="641"/>
        <v>港鐵西灣河站A出口對出行人路（近欣景花園</v>
      </c>
    </row>
    <row r="3613" spans="1:9" x14ac:dyDescent="0.2">
      <c r="A3613" t="s">
        <v>10681</v>
      </c>
      <c r="B3613" t="s">
        <v>1015</v>
      </c>
      <c r="D3613" t="s">
        <v>10950</v>
      </c>
      <c r="E3613" t="b">
        <f t="shared" si="642"/>
        <v>0</v>
      </c>
      <c r="F3613" t="e">
        <f t="shared" si="643"/>
        <v>#VALUE!</v>
      </c>
      <c r="G3613" t="str">
        <f t="shared" si="641"/>
        <v>港鐵西灣河站A出口對出行人路(近欣景花園</v>
      </c>
    </row>
    <row r="3614" spans="1:9" x14ac:dyDescent="0.2">
      <c r="A3614" t="s">
        <v>1667</v>
      </c>
      <c r="B3614" t="s">
        <v>1666</v>
      </c>
      <c r="D3614" t="s">
        <v>10950</v>
      </c>
      <c r="E3614" t="b">
        <f t="shared" si="642"/>
        <v>0</v>
      </c>
      <c r="F3614" t="e">
        <f t="shared" si="643"/>
        <v>#VALUE!</v>
      </c>
      <c r="G3614" t="str">
        <f t="shared" si="641"/>
        <v>港鐵西灣河站A出口對出行人路(近近欣景花園</v>
      </c>
    </row>
    <row r="3615" spans="1:9" x14ac:dyDescent="0.2">
      <c r="A3615" t="s">
        <v>2749</v>
      </c>
      <c r="B3615" t="s">
        <v>2748</v>
      </c>
      <c r="D3615" t="s">
        <v>10950</v>
      </c>
      <c r="E3615" t="e">
        <f t="shared" si="642"/>
        <v>#VALUE!</v>
      </c>
      <c r="F3615" t="e">
        <f t="shared" si="643"/>
        <v>#VALUE!</v>
      </c>
      <c r="G3615" t="e">
        <f t="shared" si="641"/>
        <v>#VALUE!</v>
      </c>
      <c r="H3615" t="e">
        <f t="shared" ref="H3615:H3678" si="647">TRIM(MID(SUBSTITUTE(A3615,"與",""),1,FIND("交界",A3615)-2))</f>
        <v>#VALUE!</v>
      </c>
      <c r="I3615" t="str">
        <f t="shared" ref="I3615:I3631" si="648">TRIM(MID(A3615,1,FIND("對出",A3615)-1))</f>
        <v>港鐵西灣河站B出口</v>
      </c>
    </row>
    <row r="3616" spans="1:9" x14ac:dyDescent="0.2">
      <c r="A3616" t="s">
        <v>2458</v>
      </c>
      <c r="B3616" t="s">
        <v>1015</v>
      </c>
      <c r="D3616" t="s">
        <v>10950</v>
      </c>
      <c r="E3616" t="e">
        <f t="shared" si="642"/>
        <v>#VALUE!</v>
      </c>
      <c r="F3616" t="e">
        <f t="shared" si="643"/>
        <v>#VALUE!</v>
      </c>
      <c r="G3616" t="e">
        <f t="shared" si="641"/>
        <v>#VALUE!</v>
      </c>
      <c r="H3616" t="e">
        <f t="shared" si="647"/>
        <v>#VALUE!</v>
      </c>
      <c r="I3616" t="str">
        <f t="shared" si="648"/>
        <v>港鐵西灣河站B出口</v>
      </c>
    </row>
    <row r="3617" spans="1:9" x14ac:dyDescent="0.2">
      <c r="A3617" t="s">
        <v>1016</v>
      </c>
      <c r="B3617" t="s">
        <v>1015</v>
      </c>
      <c r="D3617" t="s">
        <v>10950</v>
      </c>
      <c r="E3617" t="e">
        <f t="shared" si="642"/>
        <v>#VALUE!</v>
      </c>
      <c r="F3617" t="e">
        <f t="shared" si="643"/>
        <v>#VALUE!</v>
      </c>
      <c r="G3617" t="e">
        <f t="shared" si="641"/>
        <v>#VALUE!</v>
      </c>
      <c r="H3617" t="e">
        <f t="shared" si="647"/>
        <v>#VALUE!</v>
      </c>
      <c r="I3617" t="str">
        <f t="shared" si="648"/>
        <v>港鐵西灣河站B出口</v>
      </c>
    </row>
    <row r="3618" spans="1:9" x14ac:dyDescent="0.2">
      <c r="A3618" t="s">
        <v>2635</v>
      </c>
      <c r="B3618" t="s">
        <v>1015</v>
      </c>
      <c r="D3618" t="s">
        <v>10950</v>
      </c>
      <c r="E3618" t="e">
        <f t="shared" si="642"/>
        <v>#VALUE!</v>
      </c>
      <c r="F3618" t="e">
        <f t="shared" si="643"/>
        <v>#VALUE!</v>
      </c>
      <c r="G3618" t="e">
        <f t="shared" si="641"/>
        <v>#VALUE!</v>
      </c>
      <c r="H3618" t="e">
        <f t="shared" si="647"/>
        <v>#VALUE!</v>
      </c>
      <c r="I3618" t="str">
        <f t="shared" si="648"/>
        <v>港鐵西灣河站B出口</v>
      </c>
    </row>
    <row r="3619" spans="1:9" x14ac:dyDescent="0.2">
      <c r="A3619" t="s">
        <v>10141</v>
      </c>
      <c r="B3619" t="s">
        <v>1015</v>
      </c>
      <c r="D3619" t="s">
        <v>10950</v>
      </c>
      <c r="E3619" t="e">
        <f t="shared" si="642"/>
        <v>#VALUE!</v>
      </c>
      <c r="F3619" t="e">
        <f t="shared" si="643"/>
        <v>#VALUE!</v>
      </c>
      <c r="G3619" t="e">
        <f t="shared" si="641"/>
        <v>#VALUE!</v>
      </c>
      <c r="H3619" t="e">
        <f t="shared" si="647"/>
        <v>#VALUE!</v>
      </c>
      <c r="I3619" t="str">
        <f t="shared" si="648"/>
        <v>港鐵西灣河站B出口</v>
      </c>
    </row>
    <row r="3620" spans="1:9" x14ac:dyDescent="0.2">
      <c r="A3620" t="s">
        <v>1668</v>
      </c>
      <c r="B3620" t="s">
        <v>1015</v>
      </c>
      <c r="D3620" t="s">
        <v>10950</v>
      </c>
      <c r="E3620" t="e">
        <f t="shared" si="642"/>
        <v>#VALUE!</v>
      </c>
      <c r="F3620" t="e">
        <f t="shared" si="643"/>
        <v>#VALUE!</v>
      </c>
      <c r="G3620" t="e">
        <f t="shared" si="641"/>
        <v>#VALUE!</v>
      </c>
      <c r="H3620" t="e">
        <f t="shared" si="647"/>
        <v>#VALUE!</v>
      </c>
      <c r="I3620" t="str">
        <f t="shared" si="648"/>
        <v>港鐵西灣河站B出口</v>
      </c>
    </row>
    <row r="3621" spans="1:9" x14ac:dyDescent="0.2">
      <c r="A3621" t="s">
        <v>1668</v>
      </c>
      <c r="B3621" t="s">
        <v>5679</v>
      </c>
      <c r="D3621" t="s">
        <v>10950</v>
      </c>
      <c r="E3621" t="e">
        <f t="shared" si="642"/>
        <v>#VALUE!</v>
      </c>
      <c r="F3621" t="e">
        <f t="shared" si="643"/>
        <v>#VALUE!</v>
      </c>
      <c r="G3621" t="e">
        <f t="shared" si="641"/>
        <v>#VALUE!</v>
      </c>
      <c r="H3621" t="e">
        <f t="shared" si="647"/>
        <v>#VALUE!</v>
      </c>
      <c r="I3621" t="str">
        <f t="shared" si="648"/>
        <v>港鐵西灣河站B出口</v>
      </c>
    </row>
    <row r="3622" spans="1:9" x14ac:dyDescent="0.2">
      <c r="A3622" t="s">
        <v>10650</v>
      </c>
      <c r="B3622" t="s">
        <v>1015</v>
      </c>
      <c r="D3622" t="s">
        <v>10950</v>
      </c>
      <c r="E3622" t="e">
        <f t="shared" si="642"/>
        <v>#VALUE!</v>
      </c>
      <c r="F3622" t="e">
        <f t="shared" si="643"/>
        <v>#VALUE!</v>
      </c>
      <c r="G3622" t="e">
        <f t="shared" si="641"/>
        <v>#VALUE!</v>
      </c>
      <c r="H3622" t="e">
        <f t="shared" si="647"/>
        <v>#VALUE!</v>
      </c>
      <c r="I3622" t="str">
        <f t="shared" si="648"/>
        <v>港鐵西灣河站Ｂ出口</v>
      </c>
    </row>
    <row r="3623" spans="1:9" x14ac:dyDescent="0.2">
      <c r="A3623" t="s">
        <v>1387</v>
      </c>
      <c r="B3623" t="s">
        <v>1386</v>
      </c>
      <c r="D3623" t="s">
        <v>10984</v>
      </c>
      <c r="E3623" t="e">
        <f t="shared" si="642"/>
        <v>#VALUE!</v>
      </c>
      <c r="F3623" t="e">
        <f t="shared" si="643"/>
        <v>#VALUE!</v>
      </c>
      <c r="G3623" t="e">
        <f t="shared" si="641"/>
        <v>#VALUE!</v>
      </c>
      <c r="H3623" t="e">
        <f t="shared" si="647"/>
        <v>#VALUE!</v>
      </c>
      <c r="I3623" t="e">
        <f t="shared" si="648"/>
        <v>#VALUE!</v>
      </c>
    </row>
    <row r="3624" spans="1:9" x14ac:dyDescent="0.2">
      <c r="A3624" t="s">
        <v>7422</v>
      </c>
      <c r="B3624" t="s">
        <v>7421</v>
      </c>
      <c r="D3624" t="s">
        <v>10984</v>
      </c>
      <c r="E3624" t="e">
        <f t="shared" si="642"/>
        <v>#VALUE!</v>
      </c>
      <c r="F3624" t="e">
        <f t="shared" si="643"/>
        <v>#VALUE!</v>
      </c>
      <c r="G3624" t="e">
        <f t="shared" si="641"/>
        <v>#VALUE!</v>
      </c>
      <c r="H3624" t="e">
        <f t="shared" si="647"/>
        <v>#VALUE!</v>
      </c>
      <c r="I3624" t="str">
        <f t="shared" si="648"/>
        <v>港鐵觀塘站A1出口</v>
      </c>
    </row>
    <row r="3625" spans="1:9" x14ac:dyDescent="0.2">
      <c r="A3625" t="s">
        <v>7123</v>
      </c>
      <c r="B3625" t="s">
        <v>7122</v>
      </c>
      <c r="D3625" t="s">
        <v>10984</v>
      </c>
      <c r="E3625" t="e">
        <f t="shared" si="642"/>
        <v>#VALUE!</v>
      </c>
      <c r="F3625" t="e">
        <f t="shared" si="643"/>
        <v>#VALUE!</v>
      </c>
      <c r="G3625" t="e">
        <f t="shared" si="641"/>
        <v>#VALUE!</v>
      </c>
      <c r="H3625" t="e">
        <f t="shared" si="647"/>
        <v>#VALUE!</v>
      </c>
      <c r="I3625" t="str">
        <f t="shared" si="648"/>
        <v>港鐵觀塘站A1出口行人天橋</v>
      </c>
    </row>
    <row r="3626" spans="1:9" x14ac:dyDescent="0.2">
      <c r="A3626" t="s">
        <v>5370</v>
      </c>
      <c r="B3626" t="s">
        <v>10368</v>
      </c>
      <c r="D3626" t="s">
        <v>10984</v>
      </c>
      <c r="E3626" t="e">
        <f t="shared" si="642"/>
        <v>#VALUE!</v>
      </c>
      <c r="F3626" t="e">
        <f t="shared" si="643"/>
        <v>#VALUE!</v>
      </c>
      <c r="G3626" t="e">
        <f t="shared" si="641"/>
        <v>#VALUE!</v>
      </c>
      <c r="H3626" t="e">
        <f t="shared" si="647"/>
        <v>#VALUE!</v>
      </c>
      <c r="I3626" t="str">
        <f t="shared" si="648"/>
        <v>港鐵觀塘站A1出口行人天橋</v>
      </c>
    </row>
    <row r="3627" spans="1:9" x14ac:dyDescent="0.2">
      <c r="A3627" t="s">
        <v>5370</v>
      </c>
      <c r="B3627" t="s">
        <v>7894</v>
      </c>
      <c r="D3627" t="s">
        <v>10984</v>
      </c>
      <c r="E3627" t="e">
        <f t="shared" si="642"/>
        <v>#VALUE!</v>
      </c>
      <c r="F3627" t="e">
        <f t="shared" si="643"/>
        <v>#VALUE!</v>
      </c>
      <c r="G3627" t="e">
        <f t="shared" si="641"/>
        <v>#VALUE!</v>
      </c>
      <c r="H3627" t="e">
        <f t="shared" si="647"/>
        <v>#VALUE!</v>
      </c>
      <c r="I3627" t="str">
        <f t="shared" si="648"/>
        <v>港鐵觀塘站A1出口行人天橋</v>
      </c>
    </row>
    <row r="3628" spans="1:9" x14ac:dyDescent="0.2">
      <c r="A3628" t="s">
        <v>5370</v>
      </c>
      <c r="B3628" t="s">
        <v>5369</v>
      </c>
      <c r="D3628" t="s">
        <v>10984</v>
      </c>
      <c r="E3628" t="e">
        <f t="shared" si="642"/>
        <v>#VALUE!</v>
      </c>
      <c r="F3628" t="e">
        <f t="shared" si="643"/>
        <v>#VALUE!</v>
      </c>
      <c r="G3628" t="e">
        <f t="shared" si="641"/>
        <v>#VALUE!</v>
      </c>
      <c r="H3628" t="e">
        <f t="shared" si="647"/>
        <v>#VALUE!</v>
      </c>
      <c r="I3628" t="str">
        <f t="shared" si="648"/>
        <v>港鐵觀塘站A1出口行人天橋</v>
      </c>
    </row>
    <row r="3629" spans="1:9" x14ac:dyDescent="0.2">
      <c r="A3629" t="s">
        <v>1892</v>
      </c>
      <c r="B3629" t="s">
        <v>1891</v>
      </c>
      <c r="D3629" t="s">
        <v>10984</v>
      </c>
      <c r="E3629" t="e">
        <f t="shared" si="642"/>
        <v>#VALUE!</v>
      </c>
      <c r="F3629" t="e">
        <f t="shared" si="643"/>
        <v>#VALUE!</v>
      </c>
      <c r="G3629" t="e">
        <f t="shared" si="641"/>
        <v>#VALUE!</v>
      </c>
      <c r="H3629" t="e">
        <f t="shared" si="647"/>
        <v>#VALUE!</v>
      </c>
      <c r="I3629" t="str">
        <f t="shared" si="648"/>
        <v>港鐵觀塘站A1出口行人天橋底</v>
      </c>
    </row>
    <row r="3630" spans="1:9" x14ac:dyDescent="0.2">
      <c r="A3630" t="s">
        <v>8263</v>
      </c>
      <c r="B3630" t="s">
        <v>8262</v>
      </c>
      <c r="D3630" t="s">
        <v>10984</v>
      </c>
      <c r="E3630" t="e">
        <f t="shared" si="642"/>
        <v>#VALUE!</v>
      </c>
      <c r="F3630" t="e">
        <f t="shared" si="643"/>
        <v>#VALUE!</v>
      </c>
      <c r="G3630" t="e">
        <f t="shared" si="641"/>
        <v>#VALUE!</v>
      </c>
      <c r="H3630" t="e">
        <f t="shared" si="647"/>
        <v>#VALUE!</v>
      </c>
      <c r="I3630" t="e">
        <f t="shared" si="648"/>
        <v>#VALUE!</v>
      </c>
    </row>
    <row r="3631" spans="1:9" x14ac:dyDescent="0.2">
      <c r="A3631" t="s">
        <v>6688</v>
      </c>
      <c r="B3631" t="s">
        <v>6687</v>
      </c>
      <c r="D3631" t="s">
        <v>10984</v>
      </c>
      <c r="E3631" t="e">
        <f t="shared" si="642"/>
        <v>#VALUE!</v>
      </c>
      <c r="F3631" t="e">
        <f t="shared" si="643"/>
        <v>#VALUE!</v>
      </c>
      <c r="G3631" t="e">
        <f t="shared" si="641"/>
        <v>#VALUE!</v>
      </c>
      <c r="H3631" t="e">
        <f t="shared" si="647"/>
        <v>#VALUE!</v>
      </c>
      <c r="I3631" t="str">
        <f t="shared" si="648"/>
        <v>港鐵觀塘站A1出口賽馬會</v>
      </c>
    </row>
    <row r="3632" spans="1:9" x14ac:dyDescent="0.2">
      <c r="A3632" t="s">
        <v>9401</v>
      </c>
      <c r="B3632" t="s">
        <v>9400</v>
      </c>
      <c r="D3632" t="s">
        <v>10984</v>
      </c>
      <c r="E3632" t="e">
        <f t="shared" si="642"/>
        <v>#VALUE!</v>
      </c>
      <c r="F3632" t="e">
        <f t="shared" si="643"/>
        <v>#VALUE!</v>
      </c>
      <c r="G3632" t="e">
        <f t="shared" si="641"/>
        <v>#VALUE!</v>
      </c>
      <c r="H3632" t="str">
        <f t="shared" si="647"/>
        <v>港鐵觀塘站A1出口近同仁街/官塘</v>
      </c>
    </row>
    <row r="3633" spans="1:9" x14ac:dyDescent="0.2">
      <c r="A3633" t="s">
        <v>10762</v>
      </c>
      <c r="B3633" t="s">
        <v>10761</v>
      </c>
      <c r="D3633" t="s">
        <v>10984</v>
      </c>
      <c r="E3633" t="e">
        <f t="shared" si="642"/>
        <v>#VALUE!</v>
      </c>
      <c r="F3633" t="e">
        <f t="shared" si="643"/>
        <v>#VALUE!</v>
      </c>
      <c r="G3633" t="e">
        <f t="shared" si="641"/>
        <v>#VALUE!</v>
      </c>
      <c r="H3633" t="str">
        <f t="shared" si="647"/>
        <v>港鐵觀塘站A1出口近同仁街/觀塘</v>
      </c>
    </row>
    <row r="3634" spans="1:9" x14ac:dyDescent="0.2">
      <c r="A3634" t="s">
        <v>7544</v>
      </c>
      <c r="B3634" t="s">
        <v>7543</v>
      </c>
      <c r="D3634" t="s">
        <v>10984</v>
      </c>
      <c r="E3634" t="e">
        <f t="shared" si="642"/>
        <v>#VALUE!</v>
      </c>
      <c r="F3634" t="e">
        <f t="shared" si="643"/>
        <v>#VALUE!</v>
      </c>
      <c r="G3634" t="e">
        <f t="shared" si="641"/>
        <v>#VALUE!</v>
      </c>
      <c r="H3634" t="str">
        <f t="shared" si="647"/>
        <v>港鐵觀塘站A1出口近同仁街/觀塘</v>
      </c>
    </row>
    <row r="3635" spans="1:9" x14ac:dyDescent="0.2">
      <c r="A3635" t="s">
        <v>4060</v>
      </c>
      <c r="B3635" t="s">
        <v>4059</v>
      </c>
      <c r="D3635" t="s">
        <v>10984</v>
      </c>
      <c r="E3635" t="e">
        <f t="shared" si="642"/>
        <v>#VALUE!</v>
      </c>
      <c r="F3635" t="e">
        <f t="shared" si="643"/>
        <v>#VALUE!</v>
      </c>
      <c r="G3635" t="e">
        <f t="shared" si="641"/>
        <v>#VALUE!</v>
      </c>
      <c r="H3635" t="e">
        <f t="shared" si="647"/>
        <v>#VALUE!</v>
      </c>
      <c r="I3635" t="str">
        <f t="shared" ref="I3635:I3695" si="649">TRIM(MID(A3635,1,FIND("對出",A3635)-1))</f>
        <v>港鐵觀塘站A出口(近賽馬會診所</v>
      </c>
    </row>
    <row r="3636" spans="1:9" x14ac:dyDescent="0.2">
      <c r="A3636" t="s">
        <v>1875</v>
      </c>
      <c r="B3636" t="s">
        <v>1874</v>
      </c>
      <c r="D3636" t="s">
        <v>10984</v>
      </c>
      <c r="E3636" t="e">
        <f t="shared" si="642"/>
        <v>#VALUE!</v>
      </c>
      <c r="F3636" t="e">
        <f t="shared" si="643"/>
        <v>#VALUE!</v>
      </c>
      <c r="G3636" t="e">
        <f t="shared" si="641"/>
        <v>#VALUE!</v>
      </c>
      <c r="H3636" t="e">
        <f t="shared" si="647"/>
        <v>#VALUE!</v>
      </c>
      <c r="I3636" t="str">
        <f t="shared" si="649"/>
        <v>港鐵觀塘站B1出口</v>
      </c>
    </row>
    <row r="3637" spans="1:9" x14ac:dyDescent="0.2">
      <c r="A3637" t="s">
        <v>8157</v>
      </c>
      <c r="B3637" t="s">
        <v>8156</v>
      </c>
      <c r="D3637" t="s">
        <v>10984</v>
      </c>
      <c r="E3637" t="e">
        <f t="shared" si="642"/>
        <v>#VALUE!</v>
      </c>
      <c r="F3637" t="e">
        <f t="shared" si="643"/>
        <v>#VALUE!</v>
      </c>
      <c r="G3637" t="e">
        <f t="shared" si="641"/>
        <v>#VALUE!</v>
      </c>
      <c r="H3637" t="e">
        <f t="shared" si="647"/>
        <v>#VALUE!</v>
      </c>
      <c r="I3637" t="str">
        <f t="shared" si="649"/>
        <v>港鐵觀塘站B2出口</v>
      </c>
    </row>
    <row r="3638" spans="1:9" x14ac:dyDescent="0.2">
      <c r="A3638" t="s">
        <v>10337</v>
      </c>
      <c r="B3638" t="s">
        <v>10336</v>
      </c>
      <c r="D3638" t="s">
        <v>10984</v>
      </c>
      <c r="E3638" t="e">
        <f t="shared" si="642"/>
        <v>#VALUE!</v>
      </c>
      <c r="F3638" t="e">
        <f t="shared" si="643"/>
        <v>#VALUE!</v>
      </c>
      <c r="G3638" t="e">
        <f t="shared" si="641"/>
        <v>#VALUE!</v>
      </c>
      <c r="H3638" t="e">
        <f t="shared" si="647"/>
        <v>#VALUE!</v>
      </c>
      <c r="I3638" t="str">
        <f t="shared" si="649"/>
        <v>港鐵觀塘站B2出口近中國銀行</v>
      </c>
    </row>
    <row r="3639" spans="1:9" x14ac:dyDescent="0.2">
      <c r="A3639" t="s">
        <v>10228</v>
      </c>
      <c r="B3639" t="s">
        <v>10227</v>
      </c>
      <c r="D3639" t="s">
        <v>10984</v>
      </c>
      <c r="E3639" t="e">
        <f t="shared" si="642"/>
        <v>#VALUE!</v>
      </c>
      <c r="F3639" t="e">
        <f t="shared" si="643"/>
        <v>#VALUE!</v>
      </c>
      <c r="G3639" t="e">
        <f t="shared" si="641"/>
        <v>#VALUE!</v>
      </c>
      <c r="H3639" t="e">
        <f t="shared" si="647"/>
        <v>#VALUE!</v>
      </c>
      <c r="I3639" t="str">
        <f t="shared" si="649"/>
        <v>港鐵觀塘站B3出口</v>
      </c>
    </row>
    <row r="3640" spans="1:9" x14ac:dyDescent="0.2">
      <c r="A3640" t="s">
        <v>2449</v>
      </c>
      <c r="B3640" t="s">
        <v>2448</v>
      </c>
      <c r="D3640" t="s">
        <v>10984</v>
      </c>
      <c r="E3640" t="e">
        <f t="shared" si="642"/>
        <v>#VALUE!</v>
      </c>
      <c r="F3640" t="e">
        <f t="shared" si="643"/>
        <v>#VALUE!</v>
      </c>
      <c r="G3640" t="e">
        <f t="shared" si="641"/>
        <v>#VALUE!</v>
      </c>
      <c r="H3640" t="e">
        <f t="shared" si="647"/>
        <v>#VALUE!</v>
      </c>
      <c r="I3640" t="str">
        <f t="shared" si="649"/>
        <v>港鐵觀塘站B3出口</v>
      </c>
    </row>
    <row r="3641" spans="1:9" x14ac:dyDescent="0.2">
      <c r="A3641" t="s">
        <v>6569</v>
      </c>
      <c r="B3641" t="s">
        <v>6568</v>
      </c>
      <c r="D3641" t="s">
        <v>10984</v>
      </c>
      <c r="E3641" t="e">
        <f t="shared" si="642"/>
        <v>#VALUE!</v>
      </c>
      <c r="F3641" t="e">
        <f t="shared" si="643"/>
        <v>#VALUE!</v>
      </c>
      <c r="G3641" t="e">
        <f t="shared" si="641"/>
        <v>#VALUE!</v>
      </c>
      <c r="H3641" t="e">
        <f t="shared" si="647"/>
        <v>#VALUE!</v>
      </c>
      <c r="I3641" t="e">
        <f t="shared" si="649"/>
        <v>#VALUE!</v>
      </c>
    </row>
    <row r="3642" spans="1:9" x14ac:dyDescent="0.2">
      <c r="A3642" t="s">
        <v>9538</v>
      </c>
      <c r="B3642" t="s">
        <v>2448</v>
      </c>
      <c r="D3642" t="s">
        <v>10984</v>
      </c>
      <c r="E3642" t="e">
        <f t="shared" si="642"/>
        <v>#VALUE!</v>
      </c>
      <c r="F3642" t="e">
        <f t="shared" si="643"/>
        <v>#VALUE!</v>
      </c>
      <c r="G3642" t="e">
        <f t="shared" si="641"/>
        <v>#VALUE!</v>
      </c>
      <c r="H3642" t="e">
        <f t="shared" si="647"/>
        <v>#VALUE!</v>
      </c>
      <c r="I3642" t="str">
        <f t="shared" si="649"/>
        <v>港鐵觀塘站B3出口開源道</v>
      </c>
    </row>
    <row r="3643" spans="1:9" x14ac:dyDescent="0.2">
      <c r="A3643" t="s">
        <v>7502</v>
      </c>
      <c r="B3643" t="s">
        <v>7501</v>
      </c>
      <c r="D3643" t="s">
        <v>10984</v>
      </c>
      <c r="E3643" t="e">
        <f t="shared" si="642"/>
        <v>#VALUE!</v>
      </c>
      <c r="F3643" t="e">
        <f t="shared" si="643"/>
        <v>#VALUE!</v>
      </c>
      <c r="G3643" t="e">
        <f t="shared" si="641"/>
        <v>#VALUE!</v>
      </c>
      <c r="H3643" t="e">
        <f t="shared" si="647"/>
        <v>#VALUE!</v>
      </c>
      <c r="I3643" t="str">
        <f t="shared" si="649"/>
        <v>港鐵觀塘站C3出口</v>
      </c>
    </row>
    <row r="3644" spans="1:9" x14ac:dyDescent="0.2">
      <c r="A3644" t="s">
        <v>7431</v>
      </c>
      <c r="B3644" t="s">
        <v>7430</v>
      </c>
      <c r="D3644" t="s">
        <v>10984</v>
      </c>
      <c r="E3644" t="e">
        <f t="shared" si="642"/>
        <v>#VALUE!</v>
      </c>
      <c r="F3644" t="e">
        <f t="shared" si="643"/>
        <v>#VALUE!</v>
      </c>
      <c r="G3644" t="e">
        <f t="shared" si="641"/>
        <v>#VALUE!</v>
      </c>
      <c r="H3644" t="e">
        <f t="shared" si="647"/>
        <v>#VALUE!</v>
      </c>
      <c r="I3644" t="str">
        <f t="shared" si="649"/>
        <v>港鐵觀塘站C3出口近賽馬會健康院</v>
      </c>
    </row>
    <row r="3645" spans="1:9" x14ac:dyDescent="0.2">
      <c r="A3645" t="s">
        <v>3052</v>
      </c>
      <c r="B3645" t="s">
        <v>3051</v>
      </c>
      <c r="D3645" t="s">
        <v>10984</v>
      </c>
      <c r="E3645" t="e">
        <f t="shared" si="642"/>
        <v>#VALUE!</v>
      </c>
      <c r="F3645" t="e">
        <f t="shared" si="643"/>
        <v>#VALUE!</v>
      </c>
      <c r="G3645" t="e">
        <f t="shared" si="641"/>
        <v>#VALUE!</v>
      </c>
      <c r="H3645" t="e">
        <f t="shared" si="647"/>
        <v>#VALUE!</v>
      </c>
      <c r="I3645" t="e">
        <f t="shared" si="649"/>
        <v>#VALUE!</v>
      </c>
    </row>
    <row r="3646" spans="1:9" x14ac:dyDescent="0.2">
      <c r="A3646" t="s">
        <v>5981</v>
      </c>
      <c r="B3646" t="s">
        <v>5980</v>
      </c>
      <c r="D3646" t="s">
        <v>10984</v>
      </c>
      <c r="E3646" t="e">
        <f t="shared" si="642"/>
        <v>#VALUE!</v>
      </c>
      <c r="F3646" t="e">
        <f t="shared" si="643"/>
        <v>#VALUE!</v>
      </c>
      <c r="G3646" t="e">
        <f t="shared" si="641"/>
        <v>#VALUE!</v>
      </c>
      <c r="H3646" t="e">
        <f t="shared" si="647"/>
        <v>#VALUE!</v>
      </c>
      <c r="I3646" t="e">
        <f t="shared" si="649"/>
        <v>#VALUE!</v>
      </c>
    </row>
    <row r="3647" spans="1:9" x14ac:dyDescent="0.2">
      <c r="A3647" t="s">
        <v>5537</v>
      </c>
      <c r="B3647" t="s">
        <v>5555</v>
      </c>
      <c r="D3647" t="s">
        <v>10984</v>
      </c>
      <c r="E3647" t="e">
        <f t="shared" si="642"/>
        <v>#VALUE!</v>
      </c>
      <c r="F3647" t="e">
        <f t="shared" si="643"/>
        <v>#VALUE!</v>
      </c>
      <c r="G3647" t="e">
        <f t="shared" si="641"/>
        <v>#VALUE!</v>
      </c>
      <c r="H3647" t="e">
        <f t="shared" si="647"/>
        <v>#VALUE!</v>
      </c>
      <c r="I3647" t="e">
        <f t="shared" si="649"/>
        <v>#VALUE!</v>
      </c>
    </row>
    <row r="3648" spans="1:9" x14ac:dyDescent="0.2">
      <c r="A3648" t="s">
        <v>5537</v>
      </c>
      <c r="B3648" t="s">
        <v>5536</v>
      </c>
      <c r="D3648" t="s">
        <v>10984</v>
      </c>
      <c r="E3648" t="e">
        <f t="shared" si="642"/>
        <v>#VALUE!</v>
      </c>
      <c r="F3648" t="e">
        <f t="shared" si="643"/>
        <v>#VALUE!</v>
      </c>
      <c r="G3648" t="e">
        <f t="shared" si="641"/>
        <v>#VALUE!</v>
      </c>
      <c r="H3648" t="e">
        <f t="shared" si="647"/>
        <v>#VALUE!</v>
      </c>
      <c r="I3648" t="e">
        <f t="shared" si="649"/>
        <v>#VALUE!</v>
      </c>
    </row>
    <row r="3649" spans="1:9" x14ac:dyDescent="0.2">
      <c r="A3649" t="s">
        <v>2430</v>
      </c>
      <c r="B3649" t="s">
        <v>2429</v>
      </c>
      <c r="D3649" t="s">
        <v>10984</v>
      </c>
      <c r="E3649" t="e">
        <f t="shared" si="642"/>
        <v>#VALUE!</v>
      </c>
      <c r="F3649" t="e">
        <f t="shared" si="643"/>
        <v>#VALUE!</v>
      </c>
      <c r="G3649" t="e">
        <f t="shared" si="641"/>
        <v>#VALUE!</v>
      </c>
      <c r="H3649" t="e">
        <f t="shared" si="647"/>
        <v>#VALUE!</v>
      </c>
      <c r="I3649" t="str">
        <f t="shared" si="649"/>
        <v>港鐵觀塘站D1出口</v>
      </c>
    </row>
    <row r="3650" spans="1:9" x14ac:dyDescent="0.2">
      <c r="A3650" t="s">
        <v>4262</v>
      </c>
      <c r="B3650" t="s">
        <v>4261</v>
      </c>
      <c r="D3650" t="s">
        <v>10984</v>
      </c>
      <c r="E3650" t="e">
        <f t="shared" si="642"/>
        <v>#VALUE!</v>
      </c>
      <c r="F3650" t="e">
        <f t="shared" si="643"/>
        <v>#VALUE!</v>
      </c>
      <c r="G3650" t="e">
        <f t="shared" si="641"/>
        <v>#VALUE!</v>
      </c>
      <c r="H3650" t="e">
        <f t="shared" si="647"/>
        <v>#VALUE!</v>
      </c>
      <c r="I3650" t="str">
        <f t="shared" si="649"/>
        <v>港鐵觀塘站D1出口</v>
      </c>
    </row>
    <row r="3651" spans="1:9" x14ac:dyDescent="0.2">
      <c r="A3651" t="s">
        <v>1760</v>
      </c>
      <c r="B3651" t="s">
        <v>1759</v>
      </c>
      <c r="D3651" t="s">
        <v>10984</v>
      </c>
      <c r="E3651" t="e">
        <f t="shared" si="642"/>
        <v>#VALUE!</v>
      </c>
      <c r="F3651" t="e">
        <f t="shared" si="643"/>
        <v>#VALUE!</v>
      </c>
      <c r="G3651" t="e">
        <f t="shared" ref="G3651:G3714" si="650">TRIM(MID(A3651,1,FIND("花園",A3651)+1))</f>
        <v>#VALUE!</v>
      </c>
      <c r="H3651" t="e">
        <f t="shared" si="647"/>
        <v>#VALUE!</v>
      </c>
      <c r="I3651" t="str">
        <f t="shared" si="649"/>
        <v>港鐵觀塘站D1出口</v>
      </c>
    </row>
    <row r="3652" spans="1:9" x14ac:dyDescent="0.2">
      <c r="A3652" t="s">
        <v>9540</v>
      </c>
      <c r="B3652" t="s">
        <v>9539</v>
      </c>
      <c r="D3652" t="s">
        <v>10984</v>
      </c>
      <c r="E3652" t="e">
        <f t="shared" ref="E3652:E3715" si="651">IF(AND(ISERR(SEARCH("花園",A3652)),ISERR(SEARCH("碼頭",A3652))),TRIM(MID(A3652,1,FIND("號",A3652))))</f>
        <v>#VALUE!</v>
      </c>
      <c r="F3652" t="e">
        <f t="shared" si="643"/>
        <v>#VALUE!</v>
      </c>
      <c r="G3652" t="e">
        <f t="shared" si="650"/>
        <v>#VALUE!</v>
      </c>
      <c r="H3652" t="e">
        <f t="shared" si="647"/>
        <v>#VALUE!</v>
      </c>
      <c r="I3652" t="str">
        <f t="shared" si="649"/>
        <v>港鐵觀塘站D1出口觀塘道</v>
      </c>
    </row>
    <row r="3653" spans="1:9" x14ac:dyDescent="0.2">
      <c r="A3653" t="s">
        <v>7163</v>
      </c>
      <c r="B3653" t="s">
        <v>7162</v>
      </c>
      <c r="D3653" t="s">
        <v>10984</v>
      </c>
      <c r="E3653" t="e">
        <f t="shared" si="651"/>
        <v>#VALUE!</v>
      </c>
      <c r="F3653" t="e">
        <f t="shared" si="643"/>
        <v>#VALUE!</v>
      </c>
      <c r="G3653" t="e">
        <f t="shared" si="650"/>
        <v>#VALUE!</v>
      </c>
      <c r="H3653" t="e">
        <f t="shared" si="647"/>
        <v>#VALUE!</v>
      </c>
      <c r="I3653" t="str">
        <f t="shared" si="649"/>
        <v>港鐵觀塘站D1出口近巴士總站</v>
      </c>
    </row>
    <row r="3654" spans="1:9" x14ac:dyDescent="0.2">
      <c r="A3654" t="s">
        <v>5739</v>
      </c>
      <c r="B3654" t="s">
        <v>5738</v>
      </c>
      <c r="D3654" t="s">
        <v>10984</v>
      </c>
      <c r="E3654" t="e">
        <f t="shared" si="651"/>
        <v>#VALUE!</v>
      </c>
      <c r="F3654" t="e">
        <f t="shared" ref="F3654:F3717" si="652">TRIM(MID(A3654,1,FIND("場",A3654)))</f>
        <v>#VALUE!</v>
      </c>
      <c r="G3654" t="e">
        <f t="shared" si="650"/>
        <v>#VALUE!</v>
      </c>
      <c r="H3654" t="e">
        <f t="shared" si="647"/>
        <v>#VALUE!</v>
      </c>
      <c r="I3654" t="e">
        <f t="shared" si="649"/>
        <v>#VALUE!</v>
      </c>
    </row>
    <row r="3655" spans="1:9" x14ac:dyDescent="0.2">
      <c r="A3655" t="s">
        <v>4062</v>
      </c>
      <c r="B3655" t="s">
        <v>4061</v>
      </c>
      <c r="D3655" t="s">
        <v>10984</v>
      </c>
      <c r="E3655" t="e">
        <f t="shared" si="651"/>
        <v>#VALUE!</v>
      </c>
      <c r="F3655" t="e">
        <f t="shared" si="652"/>
        <v>#VALUE!</v>
      </c>
      <c r="G3655" t="e">
        <f t="shared" si="650"/>
        <v>#VALUE!</v>
      </c>
      <c r="H3655" t="e">
        <f t="shared" si="647"/>
        <v>#VALUE!</v>
      </c>
      <c r="I3655" t="str">
        <f t="shared" si="649"/>
        <v>港鐵觀塘站裕民坊出口（近GIORDANO</v>
      </c>
    </row>
    <row r="3656" spans="1:9" x14ac:dyDescent="0.2">
      <c r="A3656" t="s">
        <v>5910</v>
      </c>
      <c r="B3656" t="s">
        <v>6146</v>
      </c>
      <c r="D3656" t="s">
        <v>11450</v>
      </c>
      <c r="E3656" t="e">
        <f t="shared" si="651"/>
        <v>#VALUE!</v>
      </c>
      <c r="F3656" t="e">
        <f t="shared" si="652"/>
        <v>#VALUE!</v>
      </c>
      <c r="G3656" t="e">
        <f t="shared" si="650"/>
        <v>#VALUE!</v>
      </c>
      <c r="H3656" t="e">
        <f t="shared" si="647"/>
        <v>#VALUE!</v>
      </c>
      <c r="I3656" t="str">
        <f t="shared" si="649"/>
        <v>港鐵調景嶺站A2出口</v>
      </c>
    </row>
    <row r="3657" spans="1:9" x14ac:dyDescent="0.2">
      <c r="A3657" t="s">
        <v>5910</v>
      </c>
      <c r="B3657" t="s">
        <v>5909</v>
      </c>
      <c r="D3657" t="s">
        <v>11450</v>
      </c>
      <c r="E3657" t="e">
        <f t="shared" si="651"/>
        <v>#VALUE!</v>
      </c>
      <c r="F3657" t="e">
        <f t="shared" si="652"/>
        <v>#VALUE!</v>
      </c>
      <c r="G3657" t="e">
        <f t="shared" si="650"/>
        <v>#VALUE!</v>
      </c>
      <c r="H3657" t="e">
        <f t="shared" si="647"/>
        <v>#VALUE!</v>
      </c>
      <c r="I3657" t="str">
        <f t="shared" si="649"/>
        <v>港鐵調景嶺站A2出口</v>
      </c>
    </row>
    <row r="3658" spans="1:9" x14ac:dyDescent="0.2">
      <c r="A3658" t="s">
        <v>3813</v>
      </c>
      <c r="B3658" t="s">
        <v>3812</v>
      </c>
      <c r="D3658" t="s">
        <v>11450</v>
      </c>
      <c r="E3658" t="e">
        <f t="shared" si="651"/>
        <v>#VALUE!</v>
      </c>
      <c r="F3658" t="e">
        <f t="shared" si="652"/>
        <v>#VALUE!</v>
      </c>
      <c r="G3658" t="e">
        <f t="shared" si="650"/>
        <v>#VALUE!</v>
      </c>
      <c r="H3658" t="e">
        <f t="shared" si="647"/>
        <v>#VALUE!</v>
      </c>
      <c r="I3658" t="str">
        <f t="shared" si="649"/>
        <v>港鐵調景嶺站A出口</v>
      </c>
    </row>
    <row r="3659" spans="1:9" x14ac:dyDescent="0.2">
      <c r="A3659" t="s">
        <v>4204</v>
      </c>
      <c r="B3659" t="s">
        <v>4203</v>
      </c>
      <c r="D3659" t="s">
        <v>11450</v>
      </c>
      <c r="E3659" t="e">
        <f t="shared" si="651"/>
        <v>#VALUE!</v>
      </c>
      <c r="F3659" t="e">
        <f t="shared" si="652"/>
        <v>#VALUE!</v>
      </c>
      <c r="G3659" t="e">
        <f t="shared" si="650"/>
        <v>#VALUE!</v>
      </c>
      <c r="H3659" t="e">
        <f t="shared" si="647"/>
        <v>#VALUE!</v>
      </c>
      <c r="I3659" t="e">
        <f t="shared" si="649"/>
        <v>#VALUE!</v>
      </c>
    </row>
    <row r="3660" spans="1:9" x14ac:dyDescent="0.2">
      <c r="A3660" t="s">
        <v>6905</v>
      </c>
      <c r="B3660" t="s">
        <v>6904</v>
      </c>
      <c r="D3660" t="s">
        <v>11075</v>
      </c>
      <c r="E3660" t="e">
        <f t="shared" si="651"/>
        <v>#VALUE!</v>
      </c>
      <c r="F3660" t="e">
        <f t="shared" si="652"/>
        <v>#VALUE!</v>
      </c>
      <c r="G3660" t="e">
        <f t="shared" si="650"/>
        <v>#VALUE!</v>
      </c>
      <c r="H3660" t="e">
        <f t="shared" si="647"/>
        <v>#VALUE!</v>
      </c>
      <c r="I3660" t="str">
        <f t="shared" si="649"/>
        <v>港鐵車公廟站B出口</v>
      </c>
    </row>
    <row r="3661" spans="1:9" x14ac:dyDescent="0.2">
      <c r="A3661" t="s">
        <v>2759</v>
      </c>
      <c r="B3661" t="s">
        <v>2758</v>
      </c>
      <c r="D3661" t="s">
        <v>10933</v>
      </c>
      <c r="E3661" t="e">
        <f t="shared" si="651"/>
        <v>#VALUE!</v>
      </c>
      <c r="F3661" t="e">
        <f t="shared" si="652"/>
        <v>#VALUE!</v>
      </c>
      <c r="G3661" t="e">
        <f t="shared" si="650"/>
        <v>#VALUE!</v>
      </c>
      <c r="H3661" t="e">
        <f t="shared" si="647"/>
        <v>#VALUE!</v>
      </c>
      <c r="I3661" t="e">
        <f t="shared" si="649"/>
        <v>#VALUE!</v>
      </c>
    </row>
    <row r="3662" spans="1:9" x14ac:dyDescent="0.2">
      <c r="A3662" t="s">
        <v>511</v>
      </c>
      <c r="B3662" t="s">
        <v>1061</v>
      </c>
      <c r="D3662" t="s">
        <v>10933</v>
      </c>
      <c r="E3662" t="e">
        <f t="shared" si="651"/>
        <v>#VALUE!</v>
      </c>
      <c r="F3662" t="e">
        <f t="shared" si="652"/>
        <v>#VALUE!</v>
      </c>
      <c r="G3662" t="e">
        <f t="shared" si="650"/>
        <v>#VALUE!</v>
      </c>
      <c r="H3662" t="e">
        <f t="shared" si="647"/>
        <v>#VALUE!</v>
      </c>
      <c r="I3662" t="str">
        <f t="shared" si="649"/>
        <v>港鐵金鐘站A出口</v>
      </c>
    </row>
    <row r="3663" spans="1:9" x14ac:dyDescent="0.2">
      <c r="A3663" t="s">
        <v>511</v>
      </c>
      <c r="B3663" t="s">
        <v>1677</v>
      </c>
      <c r="D3663" t="s">
        <v>10933</v>
      </c>
      <c r="E3663" t="e">
        <f t="shared" si="651"/>
        <v>#VALUE!</v>
      </c>
      <c r="F3663" t="e">
        <f t="shared" si="652"/>
        <v>#VALUE!</v>
      </c>
      <c r="G3663" t="e">
        <f t="shared" si="650"/>
        <v>#VALUE!</v>
      </c>
      <c r="H3663" t="e">
        <f t="shared" si="647"/>
        <v>#VALUE!</v>
      </c>
      <c r="I3663" t="str">
        <f t="shared" si="649"/>
        <v>港鐵金鐘站A出口</v>
      </c>
    </row>
    <row r="3664" spans="1:9" x14ac:dyDescent="0.2">
      <c r="A3664" t="s">
        <v>511</v>
      </c>
      <c r="B3664" t="s">
        <v>510</v>
      </c>
      <c r="D3664" t="s">
        <v>10933</v>
      </c>
      <c r="E3664" t="e">
        <f t="shared" si="651"/>
        <v>#VALUE!</v>
      </c>
      <c r="F3664" t="e">
        <f t="shared" si="652"/>
        <v>#VALUE!</v>
      </c>
      <c r="G3664" t="e">
        <f t="shared" si="650"/>
        <v>#VALUE!</v>
      </c>
      <c r="H3664" t="e">
        <f t="shared" si="647"/>
        <v>#VALUE!</v>
      </c>
      <c r="I3664" t="str">
        <f t="shared" si="649"/>
        <v>港鐵金鐘站A出口</v>
      </c>
    </row>
    <row r="3665" spans="1:9" x14ac:dyDescent="0.2">
      <c r="A3665" t="s">
        <v>513</v>
      </c>
      <c r="B3665" t="s">
        <v>9344</v>
      </c>
      <c r="D3665" t="s">
        <v>10933</v>
      </c>
      <c r="E3665" t="e">
        <f t="shared" si="651"/>
        <v>#VALUE!</v>
      </c>
      <c r="F3665" t="e">
        <f t="shared" si="652"/>
        <v>#VALUE!</v>
      </c>
      <c r="G3665" t="e">
        <f t="shared" si="650"/>
        <v>#VALUE!</v>
      </c>
      <c r="H3665" t="e">
        <f t="shared" si="647"/>
        <v>#VALUE!</v>
      </c>
      <c r="I3665" t="str">
        <f t="shared" si="649"/>
        <v>港鐵金鐘站B出口</v>
      </c>
    </row>
    <row r="3666" spans="1:9" x14ac:dyDescent="0.2">
      <c r="A3666" t="s">
        <v>513</v>
      </c>
      <c r="B3666" t="s">
        <v>9787</v>
      </c>
      <c r="D3666" t="s">
        <v>10933</v>
      </c>
      <c r="E3666" t="e">
        <f t="shared" si="651"/>
        <v>#VALUE!</v>
      </c>
      <c r="F3666" t="e">
        <f t="shared" si="652"/>
        <v>#VALUE!</v>
      </c>
      <c r="G3666" t="e">
        <f t="shared" si="650"/>
        <v>#VALUE!</v>
      </c>
      <c r="H3666" t="e">
        <f t="shared" si="647"/>
        <v>#VALUE!</v>
      </c>
      <c r="I3666" t="str">
        <f t="shared" si="649"/>
        <v>港鐵金鐘站B出口</v>
      </c>
    </row>
    <row r="3667" spans="1:9" x14ac:dyDescent="0.2">
      <c r="A3667" t="s">
        <v>513</v>
      </c>
      <c r="B3667" t="s">
        <v>512</v>
      </c>
      <c r="D3667" t="s">
        <v>10933</v>
      </c>
      <c r="E3667" t="e">
        <f t="shared" si="651"/>
        <v>#VALUE!</v>
      </c>
      <c r="F3667" t="e">
        <f t="shared" si="652"/>
        <v>#VALUE!</v>
      </c>
      <c r="G3667" t="e">
        <f t="shared" si="650"/>
        <v>#VALUE!</v>
      </c>
      <c r="H3667" t="e">
        <f t="shared" si="647"/>
        <v>#VALUE!</v>
      </c>
      <c r="I3667" t="str">
        <f t="shared" si="649"/>
        <v>港鐵金鐘站B出口</v>
      </c>
    </row>
    <row r="3668" spans="1:9" x14ac:dyDescent="0.2">
      <c r="A3668" t="s">
        <v>427</v>
      </c>
      <c r="B3668" t="s">
        <v>426</v>
      </c>
      <c r="D3668" t="s">
        <v>10933</v>
      </c>
      <c r="E3668" t="e">
        <f t="shared" si="651"/>
        <v>#VALUE!</v>
      </c>
      <c r="F3668" t="e">
        <f t="shared" si="652"/>
        <v>#VALUE!</v>
      </c>
      <c r="G3668" t="e">
        <f t="shared" si="650"/>
        <v>#VALUE!</v>
      </c>
      <c r="H3668" t="e">
        <f t="shared" si="647"/>
        <v>#VALUE!</v>
      </c>
      <c r="I3668" t="str">
        <f t="shared" si="649"/>
        <v>港鐵金鐘站C1出口</v>
      </c>
    </row>
    <row r="3669" spans="1:9" x14ac:dyDescent="0.2">
      <c r="A3669" t="s">
        <v>427</v>
      </c>
      <c r="B3669" t="s">
        <v>10625</v>
      </c>
      <c r="D3669" t="s">
        <v>10933</v>
      </c>
      <c r="E3669" t="e">
        <f t="shared" si="651"/>
        <v>#VALUE!</v>
      </c>
      <c r="F3669" t="e">
        <f t="shared" si="652"/>
        <v>#VALUE!</v>
      </c>
      <c r="G3669" t="e">
        <f t="shared" si="650"/>
        <v>#VALUE!</v>
      </c>
      <c r="H3669" t="e">
        <f t="shared" si="647"/>
        <v>#VALUE!</v>
      </c>
      <c r="I3669" t="str">
        <f t="shared" si="649"/>
        <v>港鐵金鐘站C1出口</v>
      </c>
    </row>
    <row r="3670" spans="1:9" x14ac:dyDescent="0.2">
      <c r="A3670" t="s">
        <v>427</v>
      </c>
      <c r="B3670" t="s">
        <v>2272</v>
      </c>
      <c r="D3670" t="s">
        <v>10933</v>
      </c>
      <c r="E3670" t="e">
        <f t="shared" si="651"/>
        <v>#VALUE!</v>
      </c>
      <c r="F3670" t="e">
        <f t="shared" si="652"/>
        <v>#VALUE!</v>
      </c>
      <c r="G3670" t="e">
        <f t="shared" si="650"/>
        <v>#VALUE!</v>
      </c>
      <c r="H3670" t="e">
        <f t="shared" si="647"/>
        <v>#VALUE!</v>
      </c>
      <c r="I3670" t="str">
        <f t="shared" si="649"/>
        <v>港鐵金鐘站C1出口</v>
      </c>
    </row>
    <row r="3671" spans="1:9" x14ac:dyDescent="0.2">
      <c r="A3671" t="s">
        <v>427</v>
      </c>
      <c r="B3671" t="s">
        <v>1710</v>
      </c>
      <c r="D3671" t="s">
        <v>10933</v>
      </c>
      <c r="E3671" t="e">
        <f t="shared" si="651"/>
        <v>#VALUE!</v>
      </c>
      <c r="F3671" t="e">
        <f t="shared" si="652"/>
        <v>#VALUE!</v>
      </c>
      <c r="G3671" t="e">
        <f t="shared" si="650"/>
        <v>#VALUE!</v>
      </c>
      <c r="H3671" t="e">
        <f t="shared" si="647"/>
        <v>#VALUE!</v>
      </c>
      <c r="I3671" t="str">
        <f t="shared" si="649"/>
        <v>港鐵金鐘站C1出口</v>
      </c>
    </row>
    <row r="3672" spans="1:9" x14ac:dyDescent="0.2">
      <c r="A3672" t="s">
        <v>427</v>
      </c>
      <c r="B3672" t="s">
        <v>2755</v>
      </c>
      <c r="D3672" t="s">
        <v>10933</v>
      </c>
      <c r="E3672" t="e">
        <f t="shared" si="651"/>
        <v>#VALUE!</v>
      </c>
      <c r="F3672" t="e">
        <f t="shared" si="652"/>
        <v>#VALUE!</v>
      </c>
      <c r="G3672" t="e">
        <f t="shared" si="650"/>
        <v>#VALUE!</v>
      </c>
      <c r="H3672" t="e">
        <f t="shared" si="647"/>
        <v>#VALUE!</v>
      </c>
      <c r="I3672" t="str">
        <f t="shared" si="649"/>
        <v>港鐵金鐘站C1出口</v>
      </c>
    </row>
    <row r="3673" spans="1:9" x14ac:dyDescent="0.2">
      <c r="A3673" t="s">
        <v>427</v>
      </c>
      <c r="B3673" t="s">
        <v>5191</v>
      </c>
      <c r="D3673" t="s">
        <v>10933</v>
      </c>
      <c r="E3673" t="e">
        <f t="shared" si="651"/>
        <v>#VALUE!</v>
      </c>
      <c r="F3673" t="e">
        <f t="shared" si="652"/>
        <v>#VALUE!</v>
      </c>
      <c r="G3673" t="e">
        <f t="shared" si="650"/>
        <v>#VALUE!</v>
      </c>
      <c r="H3673" t="e">
        <f t="shared" si="647"/>
        <v>#VALUE!</v>
      </c>
      <c r="I3673" t="str">
        <f t="shared" si="649"/>
        <v>港鐵金鐘站C1出口</v>
      </c>
    </row>
    <row r="3674" spans="1:9" x14ac:dyDescent="0.2">
      <c r="A3674" t="s">
        <v>427</v>
      </c>
      <c r="B3674" t="s">
        <v>594</v>
      </c>
      <c r="D3674" t="s">
        <v>10933</v>
      </c>
      <c r="E3674" t="e">
        <f t="shared" si="651"/>
        <v>#VALUE!</v>
      </c>
      <c r="F3674" t="e">
        <f t="shared" si="652"/>
        <v>#VALUE!</v>
      </c>
      <c r="G3674" t="e">
        <f t="shared" si="650"/>
        <v>#VALUE!</v>
      </c>
      <c r="H3674" t="e">
        <f t="shared" si="647"/>
        <v>#VALUE!</v>
      </c>
      <c r="I3674" t="str">
        <f t="shared" si="649"/>
        <v>港鐵金鐘站C1出口</v>
      </c>
    </row>
    <row r="3675" spans="1:9" x14ac:dyDescent="0.2">
      <c r="A3675" t="s">
        <v>427</v>
      </c>
      <c r="B3675" t="s">
        <v>5799</v>
      </c>
      <c r="D3675" t="s">
        <v>10933</v>
      </c>
      <c r="E3675" t="e">
        <f t="shared" si="651"/>
        <v>#VALUE!</v>
      </c>
      <c r="F3675" t="e">
        <f t="shared" si="652"/>
        <v>#VALUE!</v>
      </c>
      <c r="G3675" t="e">
        <f t="shared" si="650"/>
        <v>#VALUE!</v>
      </c>
      <c r="H3675" t="e">
        <f t="shared" si="647"/>
        <v>#VALUE!</v>
      </c>
      <c r="I3675" t="str">
        <f t="shared" si="649"/>
        <v>港鐵金鐘站C1出口</v>
      </c>
    </row>
    <row r="3676" spans="1:9" x14ac:dyDescent="0.2">
      <c r="A3676" t="s">
        <v>427</v>
      </c>
      <c r="B3676" t="s">
        <v>6068</v>
      </c>
      <c r="D3676" t="s">
        <v>10933</v>
      </c>
      <c r="E3676" t="e">
        <f t="shared" si="651"/>
        <v>#VALUE!</v>
      </c>
      <c r="F3676" t="e">
        <f t="shared" si="652"/>
        <v>#VALUE!</v>
      </c>
      <c r="G3676" t="e">
        <f t="shared" si="650"/>
        <v>#VALUE!</v>
      </c>
      <c r="H3676" t="e">
        <f t="shared" si="647"/>
        <v>#VALUE!</v>
      </c>
      <c r="I3676" t="str">
        <f t="shared" si="649"/>
        <v>港鐵金鐘站C1出口</v>
      </c>
    </row>
    <row r="3677" spans="1:9" x14ac:dyDescent="0.2">
      <c r="A3677" t="s">
        <v>427</v>
      </c>
      <c r="B3677" t="s">
        <v>1484</v>
      </c>
      <c r="D3677" t="s">
        <v>10933</v>
      </c>
      <c r="E3677" t="e">
        <f t="shared" si="651"/>
        <v>#VALUE!</v>
      </c>
      <c r="F3677" t="e">
        <f t="shared" si="652"/>
        <v>#VALUE!</v>
      </c>
      <c r="G3677" t="e">
        <f t="shared" si="650"/>
        <v>#VALUE!</v>
      </c>
      <c r="H3677" t="e">
        <f t="shared" si="647"/>
        <v>#VALUE!</v>
      </c>
      <c r="I3677" t="str">
        <f t="shared" si="649"/>
        <v>港鐵金鐘站C1出口</v>
      </c>
    </row>
    <row r="3678" spans="1:9" x14ac:dyDescent="0.2">
      <c r="A3678" t="s">
        <v>427</v>
      </c>
      <c r="B3678" t="s">
        <v>514</v>
      </c>
      <c r="D3678" t="s">
        <v>10933</v>
      </c>
      <c r="E3678" t="e">
        <f t="shared" si="651"/>
        <v>#VALUE!</v>
      </c>
      <c r="F3678" t="e">
        <f t="shared" si="652"/>
        <v>#VALUE!</v>
      </c>
      <c r="G3678" t="e">
        <f t="shared" si="650"/>
        <v>#VALUE!</v>
      </c>
      <c r="H3678" t="e">
        <f t="shared" si="647"/>
        <v>#VALUE!</v>
      </c>
      <c r="I3678" t="str">
        <f t="shared" si="649"/>
        <v>港鐵金鐘站C1出口</v>
      </c>
    </row>
    <row r="3679" spans="1:9" x14ac:dyDescent="0.2">
      <c r="A3679" t="s">
        <v>516</v>
      </c>
      <c r="B3679" t="s">
        <v>6315</v>
      </c>
      <c r="D3679" t="s">
        <v>10933</v>
      </c>
      <c r="E3679" t="e">
        <f t="shared" si="651"/>
        <v>#VALUE!</v>
      </c>
      <c r="F3679" t="e">
        <f t="shared" si="652"/>
        <v>#VALUE!</v>
      </c>
      <c r="G3679" t="e">
        <f t="shared" si="650"/>
        <v>#VALUE!</v>
      </c>
      <c r="H3679" t="e">
        <f t="shared" ref="H3679:H3695" si="653">TRIM(MID(SUBSTITUTE(A3679,"與",""),1,FIND("交界",A3679)-2))</f>
        <v>#VALUE!</v>
      </c>
      <c r="I3679" t="str">
        <f t="shared" si="649"/>
        <v>港鐵金鐘站C2出口</v>
      </c>
    </row>
    <row r="3680" spans="1:9" x14ac:dyDescent="0.2">
      <c r="A3680" t="s">
        <v>516</v>
      </c>
      <c r="B3680" t="s">
        <v>1311</v>
      </c>
      <c r="D3680" t="s">
        <v>10933</v>
      </c>
      <c r="E3680" t="e">
        <f t="shared" si="651"/>
        <v>#VALUE!</v>
      </c>
      <c r="F3680" t="e">
        <f t="shared" si="652"/>
        <v>#VALUE!</v>
      </c>
      <c r="G3680" t="e">
        <f t="shared" si="650"/>
        <v>#VALUE!</v>
      </c>
      <c r="H3680" t="e">
        <f t="shared" si="653"/>
        <v>#VALUE!</v>
      </c>
      <c r="I3680" t="str">
        <f t="shared" si="649"/>
        <v>港鐵金鐘站C2出口</v>
      </c>
    </row>
    <row r="3681" spans="1:9" x14ac:dyDescent="0.2">
      <c r="A3681" t="s">
        <v>516</v>
      </c>
      <c r="B3681" t="s">
        <v>9788</v>
      </c>
      <c r="D3681" t="s">
        <v>10933</v>
      </c>
      <c r="E3681" t="e">
        <f t="shared" si="651"/>
        <v>#VALUE!</v>
      </c>
      <c r="F3681" t="e">
        <f t="shared" si="652"/>
        <v>#VALUE!</v>
      </c>
      <c r="G3681" t="e">
        <f t="shared" si="650"/>
        <v>#VALUE!</v>
      </c>
      <c r="H3681" t="e">
        <f t="shared" si="653"/>
        <v>#VALUE!</v>
      </c>
      <c r="I3681" t="str">
        <f t="shared" si="649"/>
        <v>港鐵金鐘站C2出口</v>
      </c>
    </row>
    <row r="3682" spans="1:9" x14ac:dyDescent="0.2">
      <c r="A3682" t="s">
        <v>516</v>
      </c>
      <c r="B3682" t="s">
        <v>515</v>
      </c>
      <c r="D3682" t="s">
        <v>10933</v>
      </c>
      <c r="E3682" t="e">
        <f t="shared" si="651"/>
        <v>#VALUE!</v>
      </c>
      <c r="F3682" t="e">
        <f t="shared" si="652"/>
        <v>#VALUE!</v>
      </c>
      <c r="G3682" t="e">
        <f t="shared" si="650"/>
        <v>#VALUE!</v>
      </c>
      <c r="H3682" t="e">
        <f t="shared" si="653"/>
        <v>#VALUE!</v>
      </c>
      <c r="I3682" t="str">
        <f t="shared" si="649"/>
        <v>港鐵金鐘站C2出口</v>
      </c>
    </row>
    <row r="3683" spans="1:9" x14ac:dyDescent="0.2">
      <c r="A3683" t="s">
        <v>419</v>
      </c>
      <c r="B3683" t="s">
        <v>418</v>
      </c>
      <c r="D3683" t="s">
        <v>10933</v>
      </c>
      <c r="E3683" t="e">
        <f t="shared" si="651"/>
        <v>#VALUE!</v>
      </c>
      <c r="F3683" t="e">
        <f t="shared" si="652"/>
        <v>#VALUE!</v>
      </c>
      <c r="G3683" t="e">
        <f t="shared" si="650"/>
        <v>#VALUE!</v>
      </c>
      <c r="H3683" t="e">
        <f t="shared" si="653"/>
        <v>#VALUE!</v>
      </c>
      <c r="I3683" t="str">
        <f t="shared" si="649"/>
        <v>港鐵金鐘站D出口</v>
      </c>
    </row>
    <row r="3684" spans="1:9" x14ac:dyDescent="0.2">
      <c r="A3684" t="s">
        <v>419</v>
      </c>
      <c r="B3684" t="s">
        <v>631</v>
      </c>
      <c r="D3684" t="s">
        <v>10933</v>
      </c>
      <c r="E3684" t="e">
        <f t="shared" si="651"/>
        <v>#VALUE!</v>
      </c>
      <c r="F3684" t="e">
        <f t="shared" si="652"/>
        <v>#VALUE!</v>
      </c>
      <c r="G3684" t="e">
        <f t="shared" si="650"/>
        <v>#VALUE!</v>
      </c>
      <c r="H3684" t="e">
        <f t="shared" si="653"/>
        <v>#VALUE!</v>
      </c>
      <c r="I3684" t="str">
        <f t="shared" si="649"/>
        <v>港鐵金鐘站D出口</v>
      </c>
    </row>
    <row r="3685" spans="1:9" x14ac:dyDescent="0.2">
      <c r="A3685" t="s">
        <v>419</v>
      </c>
      <c r="B3685" t="s">
        <v>9789</v>
      </c>
      <c r="D3685" t="s">
        <v>10933</v>
      </c>
      <c r="E3685" t="e">
        <f t="shared" si="651"/>
        <v>#VALUE!</v>
      </c>
      <c r="F3685" t="e">
        <f t="shared" si="652"/>
        <v>#VALUE!</v>
      </c>
      <c r="G3685" t="e">
        <f t="shared" si="650"/>
        <v>#VALUE!</v>
      </c>
      <c r="H3685" t="e">
        <f t="shared" si="653"/>
        <v>#VALUE!</v>
      </c>
      <c r="I3685" t="str">
        <f t="shared" si="649"/>
        <v>港鐵金鐘站D出口</v>
      </c>
    </row>
    <row r="3686" spans="1:9" x14ac:dyDescent="0.2">
      <c r="A3686" t="s">
        <v>419</v>
      </c>
      <c r="B3686" t="s">
        <v>517</v>
      </c>
      <c r="D3686" t="s">
        <v>10933</v>
      </c>
      <c r="E3686" t="e">
        <f t="shared" si="651"/>
        <v>#VALUE!</v>
      </c>
      <c r="F3686" t="e">
        <f t="shared" si="652"/>
        <v>#VALUE!</v>
      </c>
      <c r="G3686" t="e">
        <f t="shared" si="650"/>
        <v>#VALUE!</v>
      </c>
      <c r="H3686" t="e">
        <f t="shared" si="653"/>
        <v>#VALUE!</v>
      </c>
      <c r="I3686" t="str">
        <f t="shared" si="649"/>
        <v>港鐵金鐘站D出口</v>
      </c>
    </row>
    <row r="3687" spans="1:9" x14ac:dyDescent="0.2">
      <c r="A3687" t="s">
        <v>10522</v>
      </c>
      <c r="B3687" t="s">
        <v>10521</v>
      </c>
      <c r="D3687" t="s">
        <v>10933</v>
      </c>
      <c r="E3687" t="e">
        <f t="shared" si="651"/>
        <v>#VALUE!</v>
      </c>
      <c r="F3687" t="e">
        <f t="shared" si="652"/>
        <v>#VALUE!</v>
      </c>
      <c r="G3687" t="e">
        <f t="shared" si="650"/>
        <v>#VALUE!</v>
      </c>
      <c r="H3687" t="e">
        <f t="shared" si="653"/>
        <v>#VALUE!</v>
      </c>
      <c r="I3687" t="str">
        <f t="shared" si="649"/>
        <v>港鐵金鐘站Ｄ出口</v>
      </c>
    </row>
    <row r="3688" spans="1:9" x14ac:dyDescent="0.2">
      <c r="A3688" t="s">
        <v>519</v>
      </c>
      <c r="B3688" t="s">
        <v>9345</v>
      </c>
      <c r="D3688" t="s">
        <v>10933</v>
      </c>
      <c r="E3688" t="e">
        <f t="shared" si="651"/>
        <v>#VALUE!</v>
      </c>
      <c r="F3688" t="e">
        <f t="shared" si="652"/>
        <v>#VALUE!</v>
      </c>
      <c r="G3688" t="e">
        <f t="shared" si="650"/>
        <v>#VALUE!</v>
      </c>
      <c r="H3688" t="e">
        <f t="shared" si="653"/>
        <v>#VALUE!</v>
      </c>
      <c r="I3688" t="str">
        <f t="shared" si="649"/>
        <v>港鐵金鐘站E1出口</v>
      </c>
    </row>
    <row r="3689" spans="1:9" x14ac:dyDescent="0.2">
      <c r="A3689" t="s">
        <v>519</v>
      </c>
      <c r="B3689" t="s">
        <v>9790</v>
      </c>
      <c r="D3689" t="s">
        <v>10933</v>
      </c>
      <c r="E3689" t="e">
        <f t="shared" si="651"/>
        <v>#VALUE!</v>
      </c>
      <c r="F3689" t="e">
        <f t="shared" si="652"/>
        <v>#VALUE!</v>
      </c>
      <c r="G3689" t="e">
        <f t="shared" si="650"/>
        <v>#VALUE!</v>
      </c>
      <c r="H3689" t="e">
        <f t="shared" si="653"/>
        <v>#VALUE!</v>
      </c>
      <c r="I3689" t="str">
        <f t="shared" si="649"/>
        <v>港鐵金鐘站E1出口</v>
      </c>
    </row>
    <row r="3690" spans="1:9" x14ac:dyDescent="0.2">
      <c r="A3690" t="s">
        <v>519</v>
      </c>
      <c r="B3690" t="s">
        <v>518</v>
      </c>
      <c r="D3690" t="s">
        <v>10933</v>
      </c>
      <c r="E3690" t="e">
        <f t="shared" si="651"/>
        <v>#VALUE!</v>
      </c>
      <c r="F3690" t="e">
        <f t="shared" si="652"/>
        <v>#VALUE!</v>
      </c>
      <c r="G3690" t="e">
        <f t="shared" si="650"/>
        <v>#VALUE!</v>
      </c>
      <c r="H3690" t="e">
        <f t="shared" si="653"/>
        <v>#VALUE!</v>
      </c>
      <c r="I3690" t="str">
        <f t="shared" si="649"/>
        <v>港鐵金鐘站E1出口</v>
      </c>
    </row>
    <row r="3691" spans="1:9" x14ac:dyDescent="0.2">
      <c r="A3691" t="s">
        <v>521</v>
      </c>
      <c r="B3691" t="s">
        <v>9346</v>
      </c>
      <c r="D3691" t="s">
        <v>10933</v>
      </c>
      <c r="E3691" t="e">
        <f t="shared" si="651"/>
        <v>#VALUE!</v>
      </c>
      <c r="F3691" t="e">
        <f t="shared" si="652"/>
        <v>#VALUE!</v>
      </c>
      <c r="G3691" t="e">
        <f t="shared" si="650"/>
        <v>#VALUE!</v>
      </c>
      <c r="H3691" t="e">
        <f t="shared" si="653"/>
        <v>#VALUE!</v>
      </c>
      <c r="I3691" t="str">
        <f t="shared" si="649"/>
        <v>港鐵金鐘站E2出口</v>
      </c>
    </row>
    <row r="3692" spans="1:9" x14ac:dyDescent="0.2">
      <c r="A3692" t="s">
        <v>521</v>
      </c>
      <c r="B3692" t="s">
        <v>9791</v>
      </c>
      <c r="D3692" t="s">
        <v>10933</v>
      </c>
      <c r="E3692" t="e">
        <f t="shared" si="651"/>
        <v>#VALUE!</v>
      </c>
      <c r="F3692" t="e">
        <f t="shared" si="652"/>
        <v>#VALUE!</v>
      </c>
      <c r="G3692" t="e">
        <f t="shared" si="650"/>
        <v>#VALUE!</v>
      </c>
      <c r="H3692" t="e">
        <f t="shared" si="653"/>
        <v>#VALUE!</v>
      </c>
      <c r="I3692" t="str">
        <f t="shared" si="649"/>
        <v>港鐵金鐘站E2出口</v>
      </c>
    </row>
    <row r="3693" spans="1:9" x14ac:dyDescent="0.2">
      <c r="A3693" t="s">
        <v>521</v>
      </c>
      <c r="B3693" t="s">
        <v>520</v>
      </c>
      <c r="D3693" t="s">
        <v>10933</v>
      </c>
      <c r="E3693" t="e">
        <f t="shared" si="651"/>
        <v>#VALUE!</v>
      </c>
      <c r="F3693" t="e">
        <f t="shared" si="652"/>
        <v>#VALUE!</v>
      </c>
      <c r="G3693" t="e">
        <f t="shared" si="650"/>
        <v>#VALUE!</v>
      </c>
      <c r="H3693" t="e">
        <f t="shared" si="653"/>
        <v>#VALUE!</v>
      </c>
      <c r="I3693" t="str">
        <f t="shared" si="649"/>
        <v>港鐵金鐘站E2出口</v>
      </c>
    </row>
    <row r="3694" spans="1:9" x14ac:dyDescent="0.2">
      <c r="A3694" t="s">
        <v>8969</v>
      </c>
      <c r="B3694" t="s">
        <v>8968</v>
      </c>
      <c r="D3694" t="s">
        <v>10933</v>
      </c>
      <c r="E3694" t="e">
        <f t="shared" si="651"/>
        <v>#VALUE!</v>
      </c>
      <c r="F3694" t="e">
        <f t="shared" si="652"/>
        <v>#VALUE!</v>
      </c>
      <c r="G3694" t="e">
        <f t="shared" si="650"/>
        <v>#VALUE!</v>
      </c>
      <c r="H3694" t="e">
        <f t="shared" si="653"/>
        <v>#VALUE!</v>
      </c>
      <c r="I3694" t="e">
        <f t="shared" si="649"/>
        <v>#VALUE!</v>
      </c>
    </row>
    <row r="3695" spans="1:9" x14ac:dyDescent="0.2">
      <c r="A3695" t="s">
        <v>772</v>
      </c>
      <c r="B3695" t="s">
        <v>771</v>
      </c>
      <c r="D3695" t="s">
        <v>10976</v>
      </c>
      <c r="E3695" t="e">
        <f t="shared" si="651"/>
        <v>#VALUE!</v>
      </c>
      <c r="F3695" t="e">
        <f t="shared" si="652"/>
        <v>#VALUE!</v>
      </c>
      <c r="G3695" t="e">
        <f t="shared" si="650"/>
        <v>#VALUE!</v>
      </c>
      <c r="H3695" t="e">
        <f t="shared" si="653"/>
        <v>#VALUE!</v>
      </c>
      <c r="I3695" t="str">
        <f t="shared" si="649"/>
        <v>港鐵銅鑼灣站B出口</v>
      </c>
    </row>
    <row r="3696" spans="1:9" x14ac:dyDescent="0.2">
      <c r="A3696" t="s">
        <v>8025</v>
      </c>
      <c r="B3696" t="s">
        <v>8024</v>
      </c>
      <c r="D3696" t="s">
        <v>10976</v>
      </c>
      <c r="E3696" t="e">
        <f t="shared" si="651"/>
        <v>#VALUE!</v>
      </c>
      <c r="F3696" t="str">
        <f t="shared" si="652"/>
        <v>港鐵銅鑼灣站B出口銅鑼灣廣場</v>
      </c>
      <c r="G3696" t="e">
        <f t="shared" si="650"/>
        <v>#VALUE!</v>
      </c>
    </row>
    <row r="3697" spans="1:9" x14ac:dyDescent="0.2">
      <c r="A3697" t="s">
        <v>1002</v>
      </c>
      <c r="B3697" t="s">
        <v>1880</v>
      </c>
      <c r="D3697" t="s">
        <v>10976</v>
      </c>
      <c r="E3697" t="e">
        <f t="shared" si="651"/>
        <v>#VALUE!</v>
      </c>
      <c r="F3697" t="e">
        <f t="shared" si="652"/>
        <v>#VALUE!</v>
      </c>
      <c r="G3697" t="e">
        <f t="shared" si="650"/>
        <v>#VALUE!</v>
      </c>
      <c r="H3697" t="e">
        <f t="shared" ref="H3697:H3760" si="654">TRIM(MID(SUBSTITUTE(A3697,"與",""),1,FIND("交界",A3697)-2))</f>
        <v>#VALUE!</v>
      </c>
      <c r="I3697" t="str">
        <f t="shared" ref="I3697:I3760" si="655">TRIM(MID(A3697,1,FIND("對出",A3697)-1))</f>
        <v>港鐵銅鑼灣站D1/D3出口</v>
      </c>
    </row>
    <row r="3698" spans="1:9" x14ac:dyDescent="0.2">
      <c r="A3698" t="s">
        <v>1002</v>
      </c>
      <c r="B3698" t="s">
        <v>2223</v>
      </c>
      <c r="D3698" t="s">
        <v>10976</v>
      </c>
      <c r="E3698" t="e">
        <f t="shared" si="651"/>
        <v>#VALUE!</v>
      </c>
      <c r="F3698" t="e">
        <f t="shared" si="652"/>
        <v>#VALUE!</v>
      </c>
      <c r="G3698" t="e">
        <f t="shared" si="650"/>
        <v>#VALUE!</v>
      </c>
      <c r="H3698" t="e">
        <f t="shared" si="654"/>
        <v>#VALUE!</v>
      </c>
      <c r="I3698" t="str">
        <f t="shared" si="655"/>
        <v>港鐵銅鑼灣站D1/D3出口</v>
      </c>
    </row>
    <row r="3699" spans="1:9" x14ac:dyDescent="0.2">
      <c r="A3699" t="s">
        <v>1002</v>
      </c>
      <c r="B3699" t="s">
        <v>1669</v>
      </c>
      <c r="D3699" t="s">
        <v>10976</v>
      </c>
      <c r="E3699" t="e">
        <f t="shared" si="651"/>
        <v>#VALUE!</v>
      </c>
      <c r="F3699" t="e">
        <f t="shared" si="652"/>
        <v>#VALUE!</v>
      </c>
      <c r="G3699" t="e">
        <f t="shared" si="650"/>
        <v>#VALUE!</v>
      </c>
      <c r="H3699" t="e">
        <f t="shared" si="654"/>
        <v>#VALUE!</v>
      </c>
      <c r="I3699" t="str">
        <f t="shared" si="655"/>
        <v>港鐵銅鑼灣站D1/D3出口</v>
      </c>
    </row>
    <row r="3700" spans="1:9" x14ac:dyDescent="0.2">
      <c r="A3700" t="s">
        <v>1002</v>
      </c>
      <c r="B3700" t="s">
        <v>8119</v>
      </c>
      <c r="D3700" t="s">
        <v>10976</v>
      </c>
      <c r="E3700" t="e">
        <f t="shared" si="651"/>
        <v>#VALUE!</v>
      </c>
      <c r="F3700" t="e">
        <f t="shared" si="652"/>
        <v>#VALUE!</v>
      </c>
      <c r="G3700" t="e">
        <f t="shared" si="650"/>
        <v>#VALUE!</v>
      </c>
      <c r="H3700" t="e">
        <f t="shared" si="654"/>
        <v>#VALUE!</v>
      </c>
      <c r="I3700" t="str">
        <f t="shared" si="655"/>
        <v>港鐵銅鑼灣站D1/D3出口</v>
      </c>
    </row>
    <row r="3701" spans="1:9" x14ac:dyDescent="0.2">
      <c r="A3701" t="s">
        <v>1002</v>
      </c>
      <c r="B3701" t="s">
        <v>1001</v>
      </c>
      <c r="D3701" t="s">
        <v>10976</v>
      </c>
      <c r="E3701" t="e">
        <f t="shared" si="651"/>
        <v>#VALUE!</v>
      </c>
      <c r="F3701" t="e">
        <f t="shared" si="652"/>
        <v>#VALUE!</v>
      </c>
      <c r="G3701" t="e">
        <f t="shared" si="650"/>
        <v>#VALUE!</v>
      </c>
      <c r="H3701" t="e">
        <f t="shared" si="654"/>
        <v>#VALUE!</v>
      </c>
      <c r="I3701" t="str">
        <f t="shared" si="655"/>
        <v>港鐵銅鑼灣站D1/D3出口</v>
      </c>
    </row>
    <row r="3702" spans="1:9" x14ac:dyDescent="0.2">
      <c r="A3702" t="s">
        <v>447</v>
      </c>
      <c r="B3702" t="s">
        <v>1006</v>
      </c>
      <c r="D3702" t="s">
        <v>10976</v>
      </c>
      <c r="E3702" t="e">
        <f t="shared" si="651"/>
        <v>#VALUE!</v>
      </c>
      <c r="F3702" t="e">
        <f t="shared" si="652"/>
        <v>#VALUE!</v>
      </c>
      <c r="G3702" t="e">
        <f t="shared" si="650"/>
        <v>#VALUE!</v>
      </c>
      <c r="H3702" t="e">
        <f t="shared" si="654"/>
        <v>#VALUE!</v>
      </c>
      <c r="I3702" t="str">
        <f t="shared" si="655"/>
        <v>港鐵銅鑼灣站D1/D3出口</v>
      </c>
    </row>
    <row r="3703" spans="1:9" x14ac:dyDescent="0.2">
      <c r="A3703" t="s">
        <v>447</v>
      </c>
      <c r="B3703" t="s">
        <v>2223</v>
      </c>
      <c r="D3703" t="s">
        <v>10976</v>
      </c>
      <c r="E3703" t="e">
        <f t="shared" si="651"/>
        <v>#VALUE!</v>
      </c>
      <c r="F3703" t="e">
        <f t="shared" si="652"/>
        <v>#VALUE!</v>
      </c>
      <c r="G3703" t="e">
        <f t="shared" si="650"/>
        <v>#VALUE!</v>
      </c>
      <c r="H3703" t="e">
        <f t="shared" si="654"/>
        <v>#VALUE!</v>
      </c>
      <c r="I3703" t="str">
        <f t="shared" si="655"/>
        <v>港鐵銅鑼灣站D1/D3出口</v>
      </c>
    </row>
    <row r="3704" spans="1:9" x14ac:dyDescent="0.2">
      <c r="A3704" t="s">
        <v>447</v>
      </c>
      <c r="B3704" t="s">
        <v>972</v>
      </c>
      <c r="D3704" t="s">
        <v>10976</v>
      </c>
      <c r="E3704" t="e">
        <f t="shared" si="651"/>
        <v>#VALUE!</v>
      </c>
      <c r="F3704" t="e">
        <f t="shared" si="652"/>
        <v>#VALUE!</v>
      </c>
      <c r="G3704" t="e">
        <f t="shared" si="650"/>
        <v>#VALUE!</v>
      </c>
      <c r="H3704" t="e">
        <f t="shared" si="654"/>
        <v>#VALUE!</v>
      </c>
      <c r="I3704" t="str">
        <f t="shared" si="655"/>
        <v>港鐵銅鑼灣站D1/D3出口</v>
      </c>
    </row>
    <row r="3705" spans="1:9" x14ac:dyDescent="0.2">
      <c r="A3705" t="s">
        <v>447</v>
      </c>
      <c r="B3705" t="s">
        <v>2052</v>
      </c>
      <c r="D3705" t="s">
        <v>10976</v>
      </c>
      <c r="E3705" t="e">
        <f t="shared" si="651"/>
        <v>#VALUE!</v>
      </c>
      <c r="F3705" t="e">
        <f t="shared" si="652"/>
        <v>#VALUE!</v>
      </c>
      <c r="G3705" t="e">
        <f t="shared" si="650"/>
        <v>#VALUE!</v>
      </c>
      <c r="H3705" t="e">
        <f t="shared" si="654"/>
        <v>#VALUE!</v>
      </c>
      <c r="I3705" t="str">
        <f t="shared" si="655"/>
        <v>港鐵銅鑼灣站D1/D3出口</v>
      </c>
    </row>
    <row r="3706" spans="1:9" x14ac:dyDescent="0.2">
      <c r="A3706" t="s">
        <v>447</v>
      </c>
      <c r="B3706" t="s">
        <v>2879</v>
      </c>
      <c r="D3706" t="s">
        <v>10976</v>
      </c>
      <c r="E3706" t="e">
        <f t="shared" si="651"/>
        <v>#VALUE!</v>
      </c>
      <c r="F3706" t="e">
        <f t="shared" si="652"/>
        <v>#VALUE!</v>
      </c>
      <c r="G3706" t="e">
        <f t="shared" si="650"/>
        <v>#VALUE!</v>
      </c>
      <c r="H3706" t="e">
        <f t="shared" si="654"/>
        <v>#VALUE!</v>
      </c>
      <c r="I3706" t="str">
        <f t="shared" si="655"/>
        <v>港鐵銅鑼灣站D1/D3出口</v>
      </c>
    </row>
    <row r="3707" spans="1:9" x14ac:dyDescent="0.2">
      <c r="A3707" t="s">
        <v>447</v>
      </c>
      <c r="B3707" t="s">
        <v>446</v>
      </c>
      <c r="D3707" t="s">
        <v>10976</v>
      </c>
      <c r="E3707" t="e">
        <f t="shared" si="651"/>
        <v>#VALUE!</v>
      </c>
      <c r="F3707" t="e">
        <f t="shared" si="652"/>
        <v>#VALUE!</v>
      </c>
      <c r="G3707" t="e">
        <f t="shared" si="650"/>
        <v>#VALUE!</v>
      </c>
      <c r="H3707" t="e">
        <f t="shared" si="654"/>
        <v>#VALUE!</v>
      </c>
      <c r="I3707" t="str">
        <f t="shared" si="655"/>
        <v>港鐵銅鑼灣站D1/D3出口</v>
      </c>
    </row>
    <row r="3708" spans="1:9" x14ac:dyDescent="0.2">
      <c r="A3708" t="s">
        <v>447</v>
      </c>
      <c r="B3708" t="s">
        <v>8214</v>
      </c>
      <c r="D3708" t="s">
        <v>10976</v>
      </c>
      <c r="E3708" t="e">
        <f t="shared" si="651"/>
        <v>#VALUE!</v>
      </c>
      <c r="F3708" t="e">
        <f t="shared" si="652"/>
        <v>#VALUE!</v>
      </c>
      <c r="G3708" t="e">
        <f t="shared" si="650"/>
        <v>#VALUE!</v>
      </c>
      <c r="H3708" t="e">
        <f t="shared" si="654"/>
        <v>#VALUE!</v>
      </c>
      <c r="I3708" t="str">
        <f t="shared" si="655"/>
        <v>港鐵銅鑼灣站D1/D3出口</v>
      </c>
    </row>
    <row r="3709" spans="1:9" x14ac:dyDescent="0.2">
      <c r="A3709" t="s">
        <v>447</v>
      </c>
      <c r="B3709" t="s">
        <v>573</v>
      </c>
      <c r="D3709" t="s">
        <v>10976</v>
      </c>
      <c r="E3709" t="e">
        <f t="shared" si="651"/>
        <v>#VALUE!</v>
      </c>
      <c r="F3709" t="e">
        <f t="shared" si="652"/>
        <v>#VALUE!</v>
      </c>
      <c r="G3709" t="e">
        <f t="shared" si="650"/>
        <v>#VALUE!</v>
      </c>
      <c r="H3709" t="e">
        <f t="shared" si="654"/>
        <v>#VALUE!</v>
      </c>
      <c r="I3709" t="str">
        <f t="shared" si="655"/>
        <v>港鐵銅鑼灣站D1/D3出口</v>
      </c>
    </row>
    <row r="3710" spans="1:9" x14ac:dyDescent="0.2">
      <c r="A3710" t="s">
        <v>447</v>
      </c>
      <c r="B3710" t="s">
        <v>8942</v>
      </c>
      <c r="D3710" t="s">
        <v>10976</v>
      </c>
      <c r="E3710" t="e">
        <f t="shared" si="651"/>
        <v>#VALUE!</v>
      </c>
      <c r="F3710" t="e">
        <f t="shared" si="652"/>
        <v>#VALUE!</v>
      </c>
      <c r="G3710" t="e">
        <f t="shared" si="650"/>
        <v>#VALUE!</v>
      </c>
      <c r="H3710" t="e">
        <f t="shared" si="654"/>
        <v>#VALUE!</v>
      </c>
      <c r="I3710" t="str">
        <f t="shared" si="655"/>
        <v>港鐵銅鑼灣站D1/D3出口</v>
      </c>
    </row>
    <row r="3711" spans="1:9" x14ac:dyDescent="0.2">
      <c r="A3711" t="s">
        <v>447</v>
      </c>
      <c r="B3711" t="s">
        <v>9397</v>
      </c>
      <c r="D3711" t="s">
        <v>10976</v>
      </c>
      <c r="E3711" t="e">
        <f t="shared" si="651"/>
        <v>#VALUE!</v>
      </c>
      <c r="F3711" t="e">
        <f t="shared" si="652"/>
        <v>#VALUE!</v>
      </c>
      <c r="G3711" t="e">
        <f t="shared" si="650"/>
        <v>#VALUE!</v>
      </c>
      <c r="H3711" t="e">
        <f t="shared" si="654"/>
        <v>#VALUE!</v>
      </c>
      <c r="I3711" t="str">
        <f t="shared" si="655"/>
        <v>港鐵銅鑼灣站D1/D3出口</v>
      </c>
    </row>
    <row r="3712" spans="1:9" x14ac:dyDescent="0.2">
      <c r="A3712" t="s">
        <v>447</v>
      </c>
      <c r="B3712" t="s">
        <v>1669</v>
      </c>
      <c r="D3712" t="s">
        <v>10976</v>
      </c>
      <c r="E3712" t="e">
        <f t="shared" si="651"/>
        <v>#VALUE!</v>
      </c>
      <c r="F3712" t="e">
        <f t="shared" si="652"/>
        <v>#VALUE!</v>
      </c>
      <c r="G3712" t="e">
        <f t="shared" si="650"/>
        <v>#VALUE!</v>
      </c>
      <c r="H3712" t="e">
        <f t="shared" si="654"/>
        <v>#VALUE!</v>
      </c>
      <c r="I3712" t="str">
        <f t="shared" si="655"/>
        <v>港鐵銅鑼灣站D1/D3出口</v>
      </c>
    </row>
    <row r="3713" spans="1:9" x14ac:dyDescent="0.2">
      <c r="A3713" t="s">
        <v>447</v>
      </c>
      <c r="B3713" t="s">
        <v>939</v>
      </c>
      <c r="D3713" t="s">
        <v>10976</v>
      </c>
      <c r="E3713" t="e">
        <f t="shared" si="651"/>
        <v>#VALUE!</v>
      </c>
      <c r="F3713" t="e">
        <f t="shared" si="652"/>
        <v>#VALUE!</v>
      </c>
      <c r="G3713" t="e">
        <f t="shared" si="650"/>
        <v>#VALUE!</v>
      </c>
      <c r="H3713" t="e">
        <f t="shared" si="654"/>
        <v>#VALUE!</v>
      </c>
      <c r="I3713" t="str">
        <f t="shared" si="655"/>
        <v>港鐵銅鑼灣站D1/D3出口</v>
      </c>
    </row>
    <row r="3714" spans="1:9" x14ac:dyDescent="0.2">
      <c r="A3714" t="s">
        <v>447</v>
      </c>
      <c r="B3714" t="s">
        <v>9930</v>
      </c>
      <c r="D3714" t="s">
        <v>10976</v>
      </c>
      <c r="E3714" t="e">
        <f t="shared" si="651"/>
        <v>#VALUE!</v>
      </c>
      <c r="F3714" t="e">
        <f t="shared" si="652"/>
        <v>#VALUE!</v>
      </c>
      <c r="G3714" t="e">
        <f t="shared" si="650"/>
        <v>#VALUE!</v>
      </c>
      <c r="H3714" t="e">
        <f t="shared" si="654"/>
        <v>#VALUE!</v>
      </c>
      <c r="I3714" t="str">
        <f t="shared" si="655"/>
        <v>港鐵銅鑼灣站D1/D3出口</v>
      </c>
    </row>
    <row r="3715" spans="1:9" x14ac:dyDescent="0.2">
      <c r="A3715" t="s">
        <v>10469</v>
      </c>
      <c r="B3715" t="s">
        <v>10870</v>
      </c>
      <c r="D3715" t="s">
        <v>10976</v>
      </c>
      <c r="E3715" t="e">
        <f t="shared" si="651"/>
        <v>#VALUE!</v>
      </c>
      <c r="F3715" t="e">
        <f t="shared" si="652"/>
        <v>#VALUE!</v>
      </c>
      <c r="G3715" t="e">
        <f t="shared" ref="G3715:G3778" si="656">TRIM(MID(A3715,1,FIND("花園",A3715)+1))</f>
        <v>#VALUE!</v>
      </c>
      <c r="H3715" t="e">
        <f t="shared" si="654"/>
        <v>#VALUE!</v>
      </c>
      <c r="I3715" t="str">
        <f t="shared" si="655"/>
        <v>港鐵銅鑼灣站Ｄ1/Ｄ3出口</v>
      </c>
    </row>
    <row r="3716" spans="1:9" x14ac:dyDescent="0.2">
      <c r="A3716" t="s">
        <v>10469</v>
      </c>
      <c r="B3716" t="s">
        <v>446</v>
      </c>
      <c r="D3716" t="s">
        <v>10976</v>
      </c>
      <c r="E3716" t="e">
        <f t="shared" ref="E3716:E3779" si="657">IF(AND(ISERR(SEARCH("花園",A3716)),ISERR(SEARCH("碼頭",A3716))),TRIM(MID(A3716,1,FIND("號",A3716))))</f>
        <v>#VALUE!</v>
      </c>
      <c r="F3716" t="e">
        <f t="shared" si="652"/>
        <v>#VALUE!</v>
      </c>
      <c r="G3716" t="e">
        <f t="shared" si="656"/>
        <v>#VALUE!</v>
      </c>
      <c r="H3716" t="e">
        <f t="shared" si="654"/>
        <v>#VALUE!</v>
      </c>
      <c r="I3716" t="str">
        <f t="shared" si="655"/>
        <v>港鐵銅鑼灣站Ｄ1/Ｄ3出口</v>
      </c>
    </row>
    <row r="3717" spans="1:9" x14ac:dyDescent="0.2">
      <c r="A3717" t="s">
        <v>973</v>
      </c>
      <c r="B3717" t="s">
        <v>3330</v>
      </c>
      <c r="D3717" t="s">
        <v>10976</v>
      </c>
      <c r="E3717" t="e">
        <f t="shared" si="657"/>
        <v>#VALUE!</v>
      </c>
      <c r="F3717" t="e">
        <f t="shared" si="652"/>
        <v>#VALUE!</v>
      </c>
      <c r="G3717" t="e">
        <f t="shared" si="656"/>
        <v>#VALUE!</v>
      </c>
      <c r="H3717" t="e">
        <f t="shared" si="654"/>
        <v>#VALUE!</v>
      </c>
      <c r="I3717" t="str">
        <f t="shared" si="655"/>
        <v>港鐵銅鑼灣站D1/D3出囗</v>
      </c>
    </row>
    <row r="3718" spans="1:9" x14ac:dyDescent="0.2">
      <c r="A3718" t="s">
        <v>973</v>
      </c>
      <c r="B3718" t="s">
        <v>972</v>
      </c>
      <c r="D3718" t="s">
        <v>10976</v>
      </c>
      <c r="E3718" t="e">
        <f t="shared" si="657"/>
        <v>#VALUE!</v>
      </c>
      <c r="F3718" t="e">
        <f t="shared" ref="F3718:F3781" si="658">TRIM(MID(A3718,1,FIND("場",A3718)))</f>
        <v>#VALUE!</v>
      </c>
      <c r="G3718" t="e">
        <f t="shared" si="656"/>
        <v>#VALUE!</v>
      </c>
      <c r="H3718" t="e">
        <f t="shared" si="654"/>
        <v>#VALUE!</v>
      </c>
      <c r="I3718" t="str">
        <f t="shared" si="655"/>
        <v>港鐵銅鑼灣站D1/D3出囗</v>
      </c>
    </row>
    <row r="3719" spans="1:9" x14ac:dyDescent="0.2">
      <c r="A3719" t="s">
        <v>973</v>
      </c>
      <c r="B3719" t="s">
        <v>2052</v>
      </c>
      <c r="D3719" t="s">
        <v>10976</v>
      </c>
      <c r="E3719" t="e">
        <f t="shared" si="657"/>
        <v>#VALUE!</v>
      </c>
      <c r="F3719" t="e">
        <f t="shared" si="658"/>
        <v>#VALUE!</v>
      </c>
      <c r="G3719" t="e">
        <f t="shared" si="656"/>
        <v>#VALUE!</v>
      </c>
      <c r="H3719" t="e">
        <f t="shared" si="654"/>
        <v>#VALUE!</v>
      </c>
      <c r="I3719" t="str">
        <f t="shared" si="655"/>
        <v>港鐵銅鑼灣站D1/D3出囗</v>
      </c>
    </row>
    <row r="3720" spans="1:9" x14ac:dyDescent="0.2">
      <c r="A3720" t="s">
        <v>774</v>
      </c>
      <c r="B3720" t="s">
        <v>773</v>
      </c>
      <c r="D3720" t="s">
        <v>10976</v>
      </c>
      <c r="E3720" t="e">
        <f t="shared" si="657"/>
        <v>#VALUE!</v>
      </c>
      <c r="F3720" t="e">
        <f t="shared" si="658"/>
        <v>#VALUE!</v>
      </c>
      <c r="G3720" t="e">
        <f t="shared" si="656"/>
        <v>#VALUE!</v>
      </c>
      <c r="H3720" t="e">
        <f t="shared" si="654"/>
        <v>#VALUE!</v>
      </c>
      <c r="I3720" t="str">
        <f t="shared" si="655"/>
        <v>港鐵銅鑼灣站D1出口</v>
      </c>
    </row>
    <row r="3721" spans="1:9" x14ac:dyDescent="0.2">
      <c r="A3721" t="s">
        <v>770</v>
      </c>
      <c r="B3721" t="s">
        <v>769</v>
      </c>
      <c r="D3721" t="s">
        <v>10976</v>
      </c>
      <c r="E3721" t="e">
        <f t="shared" si="657"/>
        <v>#VALUE!</v>
      </c>
      <c r="F3721" t="e">
        <f t="shared" si="658"/>
        <v>#VALUE!</v>
      </c>
      <c r="G3721" t="e">
        <f t="shared" si="656"/>
        <v>#VALUE!</v>
      </c>
      <c r="H3721" t="e">
        <f t="shared" si="654"/>
        <v>#VALUE!</v>
      </c>
      <c r="I3721" t="str">
        <f t="shared" si="655"/>
        <v>港鐵銅鑼灣站D2出口</v>
      </c>
    </row>
    <row r="3722" spans="1:9" x14ac:dyDescent="0.2">
      <c r="A3722" t="s">
        <v>1862</v>
      </c>
      <c r="B3722" t="s">
        <v>1469</v>
      </c>
      <c r="D3722" t="s">
        <v>10976</v>
      </c>
      <c r="E3722" t="e">
        <f t="shared" si="657"/>
        <v>#VALUE!</v>
      </c>
      <c r="F3722" t="e">
        <f t="shared" si="658"/>
        <v>#VALUE!</v>
      </c>
      <c r="G3722" t="e">
        <f t="shared" si="656"/>
        <v>#VALUE!</v>
      </c>
      <c r="H3722" t="e">
        <f t="shared" si="654"/>
        <v>#VALUE!</v>
      </c>
      <c r="I3722" t="str">
        <f t="shared" si="655"/>
        <v>港鐵銅鑼灣站E出口(記佐治利街)</v>
      </c>
    </row>
    <row r="3723" spans="1:9" x14ac:dyDescent="0.2">
      <c r="A3723" t="s">
        <v>1278</v>
      </c>
      <c r="B3723" t="s">
        <v>1277</v>
      </c>
      <c r="D3723" t="s">
        <v>10976</v>
      </c>
      <c r="E3723" t="e">
        <f t="shared" si="657"/>
        <v>#VALUE!</v>
      </c>
      <c r="F3723" t="e">
        <f t="shared" si="658"/>
        <v>#VALUE!</v>
      </c>
      <c r="G3723" t="e">
        <f t="shared" si="656"/>
        <v>#VALUE!</v>
      </c>
      <c r="H3723" t="e">
        <f t="shared" si="654"/>
        <v>#VALUE!</v>
      </c>
      <c r="I3723" t="str">
        <f t="shared" si="655"/>
        <v>港鐵銅鑼灣站E出口(記利佐治街)</v>
      </c>
    </row>
    <row r="3724" spans="1:9" x14ac:dyDescent="0.2">
      <c r="A3724" t="s">
        <v>1278</v>
      </c>
      <c r="B3724" t="s">
        <v>1469</v>
      </c>
      <c r="D3724" t="s">
        <v>10976</v>
      </c>
      <c r="E3724" t="e">
        <f t="shared" si="657"/>
        <v>#VALUE!</v>
      </c>
      <c r="F3724" t="e">
        <f t="shared" si="658"/>
        <v>#VALUE!</v>
      </c>
      <c r="G3724" t="e">
        <f t="shared" si="656"/>
        <v>#VALUE!</v>
      </c>
      <c r="H3724" t="e">
        <f t="shared" si="654"/>
        <v>#VALUE!</v>
      </c>
      <c r="I3724" t="str">
        <f t="shared" si="655"/>
        <v>港鐵銅鑼灣站E出口(記利佐治街)</v>
      </c>
    </row>
    <row r="3725" spans="1:9" x14ac:dyDescent="0.2">
      <c r="A3725" t="s">
        <v>1470</v>
      </c>
      <c r="B3725" t="s">
        <v>1469</v>
      </c>
      <c r="D3725" t="s">
        <v>10976</v>
      </c>
      <c r="E3725" t="e">
        <f t="shared" si="657"/>
        <v>#VALUE!</v>
      </c>
      <c r="F3725" t="e">
        <f t="shared" si="658"/>
        <v>#VALUE!</v>
      </c>
      <c r="G3725" t="e">
        <f t="shared" si="656"/>
        <v>#VALUE!</v>
      </c>
      <c r="H3725" t="e">
        <f t="shared" si="654"/>
        <v>#VALUE!</v>
      </c>
      <c r="I3725" t="str">
        <f t="shared" si="655"/>
        <v>港鐵銅鑼灣站E出口(記利佐治街)</v>
      </c>
    </row>
    <row r="3726" spans="1:9" x14ac:dyDescent="0.2">
      <c r="A3726" t="s">
        <v>1470</v>
      </c>
      <c r="B3726" t="s">
        <v>1492</v>
      </c>
      <c r="D3726" t="s">
        <v>10976</v>
      </c>
      <c r="E3726" t="e">
        <f t="shared" si="657"/>
        <v>#VALUE!</v>
      </c>
      <c r="F3726" t="e">
        <f t="shared" si="658"/>
        <v>#VALUE!</v>
      </c>
      <c r="G3726" t="e">
        <f t="shared" si="656"/>
        <v>#VALUE!</v>
      </c>
      <c r="H3726" t="e">
        <f t="shared" si="654"/>
        <v>#VALUE!</v>
      </c>
      <c r="I3726" t="str">
        <f t="shared" si="655"/>
        <v>港鐵銅鑼灣站E出口(記利佐治街)</v>
      </c>
    </row>
    <row r="3727" spans="1:9" x14ac:dyDescent="0.2">
      <c r="A3727" t="s">
        <v>926</v>
      </c>
      <c r="B3727" t="s">
        <v>5713</v>
      </c>
      <c r="D3727" t="s">
        <v>10976</v>
      </c>
      <c r="E3727" t="e">
        <f t="shared" si="657"/>
        <v>#VALUE!</v>
      </c>
      <c r="F3727" t="e">
        <f t="shared" si="658"/>
        <v>#VALUE!</v>
      </c>
      <c r="G3727" t="e">
        <f t="shared" si="656"/>
        <v>#VALUE!</v>
      </c>
      <c r="H3727" t="e">
        <f t="shared" si="654"/>
        <v>#VALUE!</v>
      </c>
      <c r="I3727" t="str">
        <f t="shared" si="655"/>
        <v>港鐵銅鑼灣站E出口(記利佐治街)</v>
      </c>
    </row>
    <row r="3728" spans="1:9" x14ac:dyDescent="0.2">
      <c r="A3728" t="s">
        <v>926</v>
      </c>
      <c r="B3728" t="s">
        <v>2063</v>
      </c>
      <c r="D3728" t="s">
        <v>10976</v>
      </c>
      <c r="E3728" t="e">
        <f t="shared" si="657"/>
        <v>#VALUE!</v>
      </c>
      <c r="F3728" t="e">
        <f t="shared" si="658"/>
        <v>#VALUE!</v>
      </c>
      <c r="G3728" t="e">
        <f t="shared" si="656"/>
        <v>#VALUE!</v>
      </c>
      <c r="H3728" t="e">
        <f t="shared" si="654"/>
        <v>#VALUE!</v>
      </c>
      <c r="I3728" t="str">
        <f t="shared" si="655"/>
        <v>港鐵銅鑼灣站E出口(記利佐治街)</v>
      </c>
    </row>
    <row r="3729" spans="1:9" x14ac:dyDescent="0.2">
      <c r="A3729" t="s">
        <v>926</v>
      </c>
      <c r="B3729" t="s">
        <v>925</v>
      </c>
      <c r="D3729" t="s">
        <v>10976</v>
      </c>
      <c r="E3729" t="e">
        <f t="shared" si="657"/>
        <v>#VALUE!</v>
      </c>
      <c r="F3729" t="e">
        <f t="shared" si="658"/>
        <v>#VALUE!</v>
      </c>
      <c r="G3729" t="e">
        <f t="shared" si="656"/>
        <v>#VALUE!</v>
      </c>
      <c r="H3729" t="e">
        <f t="shared" si="654"/>
        <v>#VALUE!</v>
      </c>
      <c r="I3729" t="str">
        <f t="shared" si="655"/>
        <v>港鐵銅鑼灣站E出口(記利佐治街)</v>
      </c>
    </row>
    <row r="3730" spans="1:9" x14ac:dyDescent="0.2">
      <c r="A3730" t="s">
        <v>926</v>
      </c>
      <c r="B3730" t="s">
        <v>2859</v>
      </c>
      <c r="D3730" t="s">
        <v>10976</v>
      </c>
      <c r="E3730" t="e">
        <f t="shared" si="657"/>
        <v>#VALUE!</v>
      </c>
      <c r="F3730" t="e">
        <f t="shared" si="658"/>
        <v>#VALUE!</v>
      </c>
      <c r="G3730" t="e">
        <f t="shared" si="656"/>
        <v>#VALUE!</v>
      </c>
      <c r="H3730" t="e">
        <f t="shared" si="654"/>
        <v>#VALUE!</v>
      </c>
      <c r="I3730" t="str">
        <f t="shared" si="655"/>
        <v>港鐵銅鑼灣站E出口(記利佐治街)</v>
      </c>
    </row>
    <row r="3731" spans="1:9" x14ac:dyDescent="0.2">
      <c r="A3731" t="s">
        <v>926</v>
      </c>
      <c r="B3731" t="s">
        <v>8020</v>
      </c>
      <c r="D3731" t="s">
        <v>10976</v>
      </c>
      <c r="E3731" t="e">
        <f t="shared" si="657"/>
        <v>#VALUE!</v>
      </c>
      <c r="F3731" t="e">
        <f t="shared" si="658"/>
        <v>#VALUE!</v>
      </c>
      <c r="G3731" t="e">
        <f t="shared" si="656"/>
        <v>#VALUE!</v>
      </c>
      <c r="H3731" t="e">
        <f t="shared" si="654"/>
        <v>#VALUE!</v>
      </c>
      <c r="I3731" t="str">
        <f t="shared" si="655"/>
        <v>港鐵銅鑼灣站E出口(記利佐治街)</v>
      </c>
    </row>
    <row r="3732" spans="1:9" x14ac:dyDescent="0.2">
      <c r="A3732" t="s">
        <v>926</v>
      </c>
      <c r="B3732" t="s">
        <v>6339</v>
      </c>
      <c r="D3732" t="s">
        <v>10976</v>
      </c>
      <c r="E3732" t="e">
        <f t="shared" si="657"/>
        <v>#VALUE!</v>
      </c>
      <c r="F3732" t="e">
        <f t="shared" si="658"/>
        <v>#VALUE!</v>
      </c>
      <c r="G3732" t="e">
        <f t="shared" si="656"/>
        <v>#VALUE!</v>
      </c>
      <c r="H3732" t="e">
        <f t="shared" si="654"/>
        <v>#VALUE!</v>
      </c>
      <c r="I3732" t="str">
        <f t="shared" si="655"/>
        <v>港鐵銅鑼灣站E出口(記利佐治街)</v>
      </c>
    </row>
    <row r="3733" spans="1:9" x14ac:dyDescent="0.2">
      <c r="A3733" t="s">
        <v>926</v>
      </c>
      <c r="B3733" t="s">
        <v>1469</v>
      </c>
      <c r="D3733" t="s">
        <v>10976</v>
      </c>
      <c r="E3733" t="e">
        <f t="shared" si="657"/>
        <v>#VALUE!</v>
      </c>
      <c r="F3733" t="e">
        <f t="shared" si="658"/>
        <v>#VALUE!</v>
      </c>
      <c r="G3733" t="e">
        <f t="shared" si="656"/>
        <v>#VALUE!</v>
      </c>
      <c r="H3733" t="e">
        <f t="shared" si="654"/>
        <v>#VALUE!</v>
      </c>
      <c r="I3733" t="str">
        <f t="shared" si="655"/>
        <v>港鐵銅鑼灣站E出口(記利佐治街)</v>
      </c>
    </row>
    <row r="3734" spans="1:9" x14ac:dyDescent="0.2">
      <c r="A3734" t="s">
        <v>2808</v>
      </c>
      <c r="B3734" t="s">
        <v>2807</v>
      </c>
      <c r="D3734" t="s">
        <v>10976</v>
      </c>
      <c r="E3734" t="e">
        <f t="shared" si="657"/>
        <v>#VALUE!</v>
      </c>
      <c r="F3734" t="e">
        <f t="shared" si="658"/>
        <v>#VALUE!</v>
      </c>
      <c r="G3734" t="e">
        <f t="shared" si="656"/>
        <v>#VALUE!</v>
      </c>
      <c r="H3734" t="e">
        <f t="shared" si="654"/>
        <v>#VALUE!</v>
      </c>
      <c r="I3734" t="str">
        <f t="shared" si="655"/>
        <v>港鐵銅鑼灣站E出口（記利佐治街）</v>
      </c>
    </row>
    <row r="3735" spans="1:9" x14ac:dyDescent="0.2">
      <c r="A3735" t="s">
        <v>2808</v>
      </c>
      <c r="B3735" t="s">
        <v>2063</v>
      </c>
      <c r="D3735" t="s">
        <v>10976</v>
      </c>
      <c r="E3735" t="e">
        <f t="shared" si="657"/>
        <v>#VALUE!</v>
      </c>
      <c r="F3735" t="e">
        <f t="shared" si="658"/>
        <v>#VALUE!</v>
      </c>
      <c r="G3735" t="e">
        <f t="shared" si="656"/>
        <v>#VALUE!</v>
      </c>
      <c r="H3735" t="e">
        <f t="shared" si="654"/>
        <v>#VALUE!</v>
      </c>
      <c r="I3735" t="str">
        <f t="shared" si="655"/>
        <v>港鐵銅鑼灣站E出口（記利佐治街）</v>
      </c>
    </row>
    <row r="3736" spans="1:9" x14ac:dyDescent="0.2">
      <c r="A3736" t="s">
        <v>10465</v>
      </c>
      <c r="B3736" t="s">
        <v>2063</v>
      </c>
      <c r="D3736" t="s">
        <v>10976</v>
      </c>
      <c r="E3736" t="e">
        <f t="shared" si="657"/>
        <v>#VALUE!</v>
      </c>
      <c r="F3736" t="e">
        <f t="shared" si="658"/>
        <v>#VALUE!</v>
      </c>
      <c r="G3736" t="e">
        <f t="shared" si="656"/>
        <v>#VALUE!</v>
      </c>
      <c r="H3736" t="e">
        <f t="shared" si="654"/>
        <v>#VALUE!</v>
      </c>
      <c r="I3736" t="str">
        <f t="shared" si="655"/>
        <v>港鐵銅鑼灣站Ｅ出口(記利佐治街)</v>
      </c>
    </row>
    <row r="3737" spans="1:9" x14ac:dyDescent="0.2">
      <c r="A3737" t="s">
        <v>1688</v>
      </c>
      <c r="B3737" t="s">
        <v>1687</v>
      </c>
      <c r="D3737" t="s">
        <v>10976</v>
      </c>
      <c r="E3737" t="e">
        <f t="shared" si="657"/>
        <v>#VALUE!</v>
      </c>
      <c r="F3737" t="e">
        <f t="shared" si="658"/>
        <v>#VALUE!</v>
      </c>
      <c r="G3737" t="e">
        <f t="shared" si="656"/>
        <v>#VALUE!</v>
      </c>
      <c r="H3737" t="e">
        <f t="shared" si="654"/>
        <v>#VALUE!</v>
      </c>
      <c r="I3737" t="str">
        <f t="shared" si="655"/>
        <v>港鐵銅鑼灣站E出口(記利佐治街)</v>
      </c>
    </row>
    <row r="3738" spans="1:9" x14ac:dyDescent="0.2">
      <c r="A3738" t="s">
        <v>776</v>
      </c>
      <c r="B3738" t="s">
        <v>775</v>
      </c>
      <c r="D3738" t="s">
        <v>10976</v>
      </c>
      <c r="E3738" t="e">
        <f t="shared" si="657"/>
        <v>#VALUE!</v>
      </c>
      <c r="F3738" t="e">
        <f t="shared" si="658"/>
        <v>#VALUE!</v>
      </c>
      <c r="G3738" t="e">
        <f t="shared" si="656"/>
        <v>#VALUE!</v>
      </c>
      <c r="H3738" t="e">
        <f t="shared" si="654"/>
        <v>#VALUE!</v>
      </c>
      <c r="I3738" t="str">
        <f t="shared" si="655"/>
        <v>港鐵銅鑼灣站E出口</v>
      </c>
    </row>
    <row r="3739" spans="1:9" x14ac:dyDescent="0.2">
      <c r="A3739" t="s">
        <v>2726</v>
      </c>
      <c r="B3739" t="s">
        <v>5713</v>
      </c>
      <c r="D3739" t="s">
        <v>10976</v>
      </c>
      <c r="E3739" t="e">
        <f t="shared" si="657"/>
        <v>#VALUE!</v>
      </c>
      <c r="F3739" t="e">
        <f t="shared" si="658"/>
        <v>#VALUE!</v>
      </c>
      <c r="G3739" t="e">
        <f t="shared" si="656"/>
        <v>#VALUE!</v>
      </c>
      <c r="H3739" t="e">
        <f t="shared" si="654"/>
        <v>#VALUE!</v>
      </c>
      <c r="I3739" t="str">
        <f t="shared" si="655"/>
        <v>港鐵銅鑼灣站E出口</v>
      </c>
    </row>
    <row r="3740" spans="1:9" x14ac:dyDescent="0.2">
      <c r="A3740" t="s">
        <v>2726</v>
      </c>
      <c r="B3740" t="s">
        <v>1438</v>
      </c>
      <c r="D3740" t="s">
        <v>10976</v>
      </c>
      <c r="E3740" t="e">
        <f t="shared" si="657"/>
        <v>#VALUE!</v>
      </c>
      <c r="F3740" t="e">
        <f t="shared" si="658"/>
        <v>#VALUE!</v>
      </c>
      <c r="G3740" t="e">
        <f t="shared" si="656"/>
        <v>#VALUE!</v>
      </c>
      <c r="H3740" t="e">
        <f t="shared" si="654"/>
        <v>#VALUE!</v>
      </c>
      <c r="I3740" t="str">
        <f t="shared" si="655"/>
        <v>港鐵銅鑼灣站E出口</v>
      </c>
    </row>
    <row r="3741" spans="1:9" x14ac:dyDescent="0.2">
      <c r="A3741" t="s">
        <v>413</v>
      </c>
      <c r="B3741" t="s">
        <v>10374</v>
      </c>
      <c r="D3741" t="s">
        <v>10976</v>
      </c>
      <c r="E3741" t="e">
        <f t="shared" si="657"/>
        <v>#VALUE!</v>
      </c>
      <c r="F3741" t="e">
        <f t="shared" si="658"/>
        <v>#VALUE!</v>
      </c>
      <c r="G3741" t="e">
        <f t="shared" si="656"/>
        <v>#VALUE!</v>
      </c>
      <c r="H3741" t="e">
        <f t="shared" si="654"/>
        <v>#VALUE!</v>
      </c>
      <c r="I3741" t="str">
        <f t="shared" si="655"/>
        <v>港鐵銅鑼灣站F出口</v>
      </c>
    </row>
    <row r="3742" spans="1:9" x14ac:dyDescent="0.2">
      <c r="A3742" t="s">
        <v>413</v>
      </c>
      <c r="B3742" t="s">
        <v>1828</v>
      </c>
      <c r="D3742" t="s">
        <v>10976</v>
      </c>
      <c r="E3742" t="e">
        <f t="shared" si="657"/>
        <v>#VALUE!</v>
      </c>
      <c r="F3742" t="e">
        <f t="shared" si="658"/>
        <v>#VALUE!</v>
      </c>
      <c r="G3742" t="e">
        <f t="shared" si="656"/>
        <v>#VALUE!</v>
      </c>
      <c r="H3742" t="e">
        <f t="shared" si="654"/>
        <v>#VALUE!</v>
      </c>
      <c r="I3742" t="str">
        <f t="shared" si="655"/>
        <v>港鐵銅鑼灣站F出口</v>
      </c>
    </row>
    <row r="3743" spans="1:9" x14ac:dyDescent="0.2">
      <c r="A3743" t="s">
        <v>413</v>
      </c>
      <c r="B3743" t="s">
        <v>2967</v>
      </c>
      <c r="D3743" t="s">
        <v>10976</v>
      </c>
      <c r="E3743" t="e">
        <f t="shared" si="657"/>
        <v>#VALUE!</v>
      </c>
      <c r="F3743" t="e">
        <f t="shared" si="658"/>
        <v>#VALUE!</v>
      </c>
      <c r="G3743" t="e">
        <f t="shared" si="656"/>
        <v>#VALUE!</v>
      </c>
      <c r="H3743" t="e">
        <f t="shared" si="654"/>
        <v>#VALUE!</v>
      </c>
      <c r="I3743" t="str">
        <f t="shared" si="655"/>
        <v>港鐵銅鑼灣站F出口</v>
      </c>
    </row>
    <row r="3744" spans="1:9" x14ac:dyDescent="0.2">
      <c r="A3744" t="s">
        <v>413</v>
      </c>
      <c r="B3744" t="s">
        <v>10671</v>
      </c>
      <c r="D3744" t="s">
        <v>10976</v>
      </c>
      <c r="E3744" t="e">
        <f t="shared" si="657"/>
        <v>#VALUE!</v>
      </c>
      <c r="F3744" t="e">
        <f t="shared" si="658"/>
        <v>#VALUE!</v>
      </c>
      <c r="G3744" t="e">
        <f t="shared" si="656"/>
        <v>#VALUE!</v>
      </c>
      <c r="H3744" t="e">
        <f t="shared" si="654"/>
        <v>#VALUE!</v>
      </c>
      <c r="I3744" t="str">
        <f t="shared" si="655"/>
        <v>港鐵銅鑼灣站F出口</v>
      </c>
    </row>
    <row r="3745" spans="1:9" x14ac:dyDescent="0.2">
      <c r="A3745" t="s">
        <v>413</v>
      </c>
      <c r="B3745" t="s">
        <v>1861</v>
      </c>
      <c r="D3745" t="s">
        <v>10976</v>
      </c>
      <c r="E3745" t="e">
        <f t="shared" si="657"/>
        <v>#VALUE!</v>
      </c>
      <c r="F3745" t="e">
        <f t="shared" si="658"/>
        <v>#VALUE!</v>
      </c>
      <c r="G3745" t="e">
        <f t="shared" si="656"/>
        <v>#VALUE!</v>
      </c>
      <c r="H3745" t="e">
        <f t="shared" si="654"/>
        <v>#VALUE!</v>
      </c>
      <c r="I3745" t="str">
        <f t="shared" si="655"/>
        <v>港鐵銅鑼灣站F出口</v>
      </c>
    </row>
    <row r="3746" spans="1:9" x14ac:dyDescent="0.2">
      <c r="A3746" t="s">
        <v>413</v>
      </c>
      <c r="B3746" t="s">
        <v>412</v>
      </c>
      <c r="D3746" t="s">
        <v>10976</v>
      </c>
      <c r="E3746" t="e">
        <f t="shared" si="657"/>
        <v>#VALUE!</v>
      </c>
      <c r="F3746" t="e">
        <f t="shared" si="658"/>
        <v>#VALUE!</v>
      </c>
      <c r="G3746" t="e">
        <f t="shared" si="656"/>
        <v>#VALUE!</v>
      </c>
      <c r="H3746" t="e">
        <f t="shared" si="654"/>
        <v>#VALUE!</v>
      </c>
      <c r="I3746" t="str">
        <f t="shared" si="655"/>
        <v>港鐵銅鑼灣站F出口</v>
      </c>
    </row>
    <row r="3747" spans="1:9" x14ac:dyDescent="0.2">
      <c r="A3747" t="s">
        <v>413</v>
      </c>
      <c r="B3747" t="s">
        <v>879</v>
      </c>
      <c r="D3747" t="s">
        <v>10976</v>
      </c>
      <c r="E3747" t="e">
        <f t="shared" si="657"/>
        <v>#VALUE!</v>
      </c>
      <c r="F3747" t="e">
        <f t="shared" si="658"/>
        <v>#VALUE!</v>
      </c>
      <c r="G3747" t="e">
        <f t="shared" si="656"/>
        <v>#VALUE!</v>
      </c>
      <c r="H3747" t="e">
        <f t="shared" si="654"/>
        <v>#VALUE!</v>
      </c>
      <c r="I3747" t="str">
        <f t="shared" si="655"/>
        <v>港鐵銅鑼灣站F出口</v>
      </c>
    </row>
    <row r="3748" spans="1:9" x14ac:dyDescent="0.2">
      <c r="A3748" t="s">
        <v>413</v>
      </c>
      <c r="B3748" t="s">
        <v>2843</v>
      </c>
      <c r="D3748" t="s">
        <v>10976</v>
      </c>
      <c r="E3748" t="e">
        <f t="shared" si="657"/>
        <v>#VALUE!</v>
      </c>
      <c r="F3748" t="e">
        <f t="shared" si="658"/>
        <v>#VALUE!</v>
      </c>
      <c r="G3748" t="e">
        <f t="shared" si="656"/>
        <v>#VALUE!</v>
      </c>
      <c r="H3748" t="e">
        <f t="shared" si="654"/>
        <v>#VALUE!</v>
      </c>
      <c r="I3748" t="str">
        <f t="shared" si="655"/>
        <v>港鐵銅鑼灣站F出口</v>
      </c>
    </row>
    <row r="3749" spans="1:9" x14ac:dyDescent="0.2">
      <c r="A3749" t="s">
        <v>413</v>
      </c>
      <c r="B3749" t="s">
        <v>3381</v>
      </c>
      <c r="D3749" t="s">
        <v>10976</v>
      </c>
      <c r="E3749" t="e">
        <f t="shared" si="657"/>
        <v>#VALUE!</v>
      </c>
      <c r="F3749" t="e">
        <f t="shared" si="658"/>
        <v>#VALUE!</v>
      </c>
      <c r="G3749" t="e">
        <f t="shared" si="656"/>
        <v>#VALUE!</v>
      </c>
      <c r="H3749" t="e">
        <f t="shared" si="654"/>
        <v>#VALUE!</v>
      </c>
      <c r="I3749" t="str">
        <f t="shared" si="655"/>
        <v>港鐵銅鑼灣站F出口</v>
      </c>
    </row>
    <row r="3750" spans="1:9" x14ac:dyDescent="0.2">
      <c r="A3750" t="s">
        <v>413</v>
      </c>
      <c r="B3750" t="s">
        <v>9678</v>
      </c>
      <c r="D3750" t="s">
        <v>10976</v>
      </c>
      <c r="E3750" t="e">
        <f t="shared" si="657"/>
        <v>#VALUE!</v>
      </c>
      <c r="F3750" t="e">
        <f t="shared" si="658"/>
        <v>#VALUE!</v>
      </c>
      <c r="G3750" t="e">
        <f t="shared" si="656"/>
        <v>#VALUE!</v>
      </c>
      <c r="H3750" t="e">
        <f t="shared" si="654"/>
        <v>#VALUE!</v>
      </c>
      <c r="I3750" t="str">
        <f t="shared" si="655"/>
        <v>港鐵銅鑼灣站F出口</v>
      </c>
    </row>
    <row r="3751" spans="1:9" x14ac:dyDescent="0.2">
      <c r="A3751" t="s">
        <v>413</v>
      </c>
      <c r="B3751" t="s">
        <v>963</v>
      </c>
      <c r="D3751" t="s">
        <v>10976</v>
      </c>
      <c r="E3751" t="e">
        <f t="shared" si="657"/>
        <v>#VALUE!</v>
      </c>
      <c r="F3751" t="e">
        <f t="shared" si="658"/>
        <v>#VALUE!</v>
      </c>
      <c r="G3751" t="e">
        <f t="shared" si="656"/>
        <v>#VALUE!</v>
      </c>
      <c r="H3751" t="e">
        <f t="shared" si="654"/>
        <v>#VALUE!</v>
      </c>
      <c r="I3751" t="str">
        <f t="shared" si="655"/>
        <v>港鐵銅鑼灣站F出口</v>
      </c>
    </row>
    <row r="3752" spans="1:9" x14ac:dyDescent="0.2">
      <c r="A3752" t="s">
        <v>413</v>
      </c>
      <c r="B3752" t="s">
        <v>1266</v>
      </c>
      <c r="D3752" t="s">
        <v>10976</v>
      </c>
      <c r="E3752" t="e">
        <f t="shared" si="657"/>
        <v>#VALUE!</v>
      </c>
      <c r="F3752" t="e">
        <f t="shared" si="658"/>
        <v>#VALUE!</v>
      </c>
      <c r="G3752" t="e">
        <f t="shared" si="656"/>
        <v>#VALUE!</v>
      </c>
      <c r="H3752" t="e">
        <f t="shared" si="654"/>
        <v>#VALUE!</v>
      </c>
      <c r="I3752" t="str">
        <f t="shared" si="655"/>
        <v>港鐵銅鑼灣站F出口</v>
      </c>
    </row>
    <row r="3753" spans="1:9" x14ac:dyDescent="0.2">
      <c r="A3753" t="s">
        <v>413</v>
      </c>
      <c r="B3753" t="s">
        <v>1162</v>
      </c>
      <c r="D3753" t="s">
        <v>10976</v>
      </c>
      <c r="E3753" t="e">
        <f t="shared" si="657"/>
        <v>#VALUE!</v>
      </c>
      <c r="F3753" t="e">
        <f t="shared" si="658"/>
        <v>#VALUE!</v>
      </c>
      <c r="G3753" t="e">
        <f t="shared" si="656"/>
        <v>#VALUE!</v>
      </c>
      <c r="H3753" t="e">
        <f t="shared" si="654"/>
        <v>#VALUE!</v>
      </c>
      <c r="I3753" t="str">
        <f t="shared" si="655"/>
        <v>港鐵銅鑼灣站F出口</v>
      </c>
    </row>
    <row r="3754" spans="1:9" x14ac:dyDescent="0.2">
      <c r="A3754" t="s">
        <v>413</v>
      </c>
      <c r="B3754" t="s">
        <v>6041</v>
      </c>
      <c r="D3754" t="s">
        <v>10976</v>
      </c>
      <c r="E3754" t="e">
        <f t="shared" si="657"/>
        <v>#VALUE!</v>
      </c>
      <c r="F3754" t="e">
        <f t="shared" si="658"/>
        <v>#VALUE!</v>
      </c>
      <c r="G3754" t="e">
        <f t="shared" si="656"/>
        <v>#VALUE!</v>
      </c>
      <c r="H3754" t="e">
        <f t="shared" si="654"/>
        <v>#VALUE!</v>
      </c>
      <c r="I3754" t="str">
        <f t="shared" si="655"/>
        <v>港鐵銅鑼灣站F出口</v>
      </c>
    </row>
    <row r="3755" spans="1:9" x14ac:dyDescent="0.2">
      <c r="A3755" t="s">
        <v>10551</v>
      </c>
      <c r="B3755" t="s">
        <v>10666</v>
      </c>
      <c r="D3755" t="s">
        <v>10976</v>
      </c>
      <c r="E3755" t="e">
        <f t="shared" si="657"/>
        <v>#VALUE!</v>
      </c>
      <c r="F3755" t="e">
        <f t="shared" si="658"/>
        <v>#VALUE!</v>
      </c>
      <c r="G3755" t="e">
        <f t="shared" si="656"/>
        <v>#VALUE!</v>
      </c>
      <c r="H3755" t="e">
        <f t="shared" si="654"/>
        <v>#VALUE!</v>
      </c>
      <c r="I3755" t="str">
        <f t="shared" si="655"/>
        <v>港鐵銅鑼灣站Ｆ出口</v>
      </c>
    </row>
    <row r="3756" spans="1:9" x14ac:dyDescent="0.2">
      <c r="A3756" t="s">
        <v>10551</v>
      </c>
      <c r="B3756" t="s">
        <v>10550</v>
      </c>
      <c r="D3756" t="s">
        <v>10976</v>
      </c>
      <c r="E3756" t="e">
        <f t="shared" si="657"/>
        <v>#VALUE!</v>
      </c>
      <c r="F3756" t="e">
        <f t="shared" si="658"/>
        <v>#VALUE!</v>
      </c>
      <c r="G3756" t="e">
        <f t="shared" si="656"/>
        <v>#VALUE!</v>
      </c>
      <c r="H3756" t="e">
        <f t="shared" si="654"/>
        <v>#VALUE!</v>
      </c>
      <c r="I3756" t="str">
        <f t="shared" si="655"/>
        <v>港鐵銅鑼灣站Ｆ出口</v>
      </c>
    </row>
    <row r="3757" spans="1:9" x14ac:dyDescent="0.2">
      <c r="A3757" t="s">
        <v>778</v>
      </c>
      <c r="B3757" t="s">
        <v>777</v>
      </c>
      <c r="D3757" t="s">
        <v>10976</v>
      </c>
      <c r="E3757" t="e">
        <f t="shared" si="657"/>
        <v>#VALUE!</v>
      </c>
      <c r="F3757" t="e">
        <f t="shared" si="658"/>
        <v>#VALUE!</v>
      </c>
      <c r="G3757" t="e">
        <f t="shared" si="656"/>
        <v>#VALUE!</v>
      </c>
      <c r="H3757" t="e">
        <f t="shared" si="654"/>
        <v>#VALUE!</v>
      </c>
      <c r="I3757" t="str">
        <f t="shared" si="655"/>
        <v>港鐵銅鑼灣站F出口</v>
      </c>
    </row>
    <row r="3758" spans="1:9" x14ac:dyDescent="0.2">
      <c r="A3758" t="s">
        <v>10369</v>
      </c>
      <c r="B3758" t="s">
        <v>412</v>
      </c>
      <c r="D3758" t="s">
        <v>10976</v>
      </c>
      <c r="E3758" t="e">
        <f t="shared" si="657"/>
        <v>#VALUE!</v>
      </c>
      <c r="F3758" t="e">
        <f t="shared" si="658"/>
        <v>#VALUE!</v>
      </c>
      <c r="G3758" t="e">
        <f t="shared" si="656"/>
        <v>#VALUE!</v>
      </c>
      <c r="H3758" t="e">
        <f t="shared" si="654"/>
        <v>#VALUE!</v>
      </c>
      <c r="I3758" t="str">
        <f t="shared" si="655"/>
        <v>港鐵銅鑼灣站F出口渣甸坊</v>
      </c>
    </row>
    <row r="3759" spans="1:9" x14ac:dyDescent="0.2">
      <c r="A3759" t="s">
        <v>3160</v>
      </c>
      <c r="B3759" t="s">
        <v>412</v>
      </c>
      <c r="D3759" t="s">
        <v>10976</v>
      </c>
      <c r="E3759" t="e">
        <f t="shared" si="657"/>
        <v>#VALUE!</v>
      </c>
      <c r="F3759" t="e">
        <f t="shared" si="658"/>
        <v>#VALUE!</v>
      </c>
      <c r="G3759" t="e">
        <f t="shared" si="656"/>
        <v>#VALUE!</v>
      </c>
      <c r="H3759" t="e">
        <f t="shared" si="654"/>
        <v>#VALUE!</v>
      </c>
      <c r="I3759" t="e">
        <f t="shared" si="655"/>
        <v>#VALUE!</v>
      </c>
    </row>
    <row r="3760" spans="1:9" x14ac:dyDescent="0.2">
      <c r="A3760" t="s">
        <v>3021</v>
      </c>
      <c r="B3760" t="s">
        <v>3020</v>
      </c>
      <c r="D3760" t="s">
        <v>11000</v>
      </c>
      <c r="E3760" t="e">
        <f t="shared" si="657"/>
        <v>#VALUE!</v>
      </c>
      <c r="F3760" t="e">
        <f t="shared" si="658"/>
        <v>#VALUE!</v>
      </c>
      <c r="G3760" t="e">
        <f t="shared" si="656"/>
        <v>#VALUE!</v>
      </c>
      <c r="H3760" t="e">
        <f t="shared" si="654"/>
        <v>#VALUE!</v>
      </c>
      <c r="I3760" t="e">
        <f t="shared" si="655"/>
        <v>#VALUE!</v>
      </c>
    </row>
    <row r="3761" spans="1:9" x14ac:dyDescent="0.2">
      <c r="A3761" t="s">
        <v>3058</v>
      </c>
      <c r="B3761" t="s">
        <v>3057</v>
      </c>
      <c r="D3761" t="s">
        <v>11000</v>
      </c>
      <c r="E3761" t="e">
        <f t="shared" si="657"/>
        <v>#VALUE!</v>
      </c>
      <c r="F3761" t="e">
        <f t="shared" si="658"/>
        <v>#VALUE!</v>
      </c>
      <c r="G3761" t="e">
        <f t="shared" si="656"/>
        <v>#VALUE!</v>
      </c>
      <c r="H3761" t="e">
        <f t="shared" ref="H3761:H3794" si="659">TRIM(MID(SUBSTITUTE(A3761,"與",""),1,FIND("交界",A3761)-2))</f>
        <v>#VALUE!</v>
      </c>
      <c r="I3761" t="str">
        <f t="shared" ref="I3761:I3794" si="660">TRIM(MID(A3761,1,FIND("對出",A3761)-1))</f>
        <v>港鐵鑽石山站A1出口</v>
      </c>
    </row>
    <row r="3762" spans="1:9" x14ac:dyDescent="0.2">
      <c r="A3762" t="s">
        <v>5952</v>
      </c>
      <c r="B3762" t="s">
        <v>5951</v>
      </c>
      <c r="D3762" t="s">
        <v>11000</v>
      </c>
      <c r="E3762" t="e">
        <f t="shared" si="657"/>
        <v>#VALUE!</v>
      </c>
      <c r="F3762" t="e">
        <f t="shared" si="658"/>
        <v>#VALUE!</v>
      </c>
      <c r="G3762" t="e">
        <f t="shared" si="656"/>
        <v>#VALUE!</v>
      </c>
      <c r="H3762" t="e">
        <f t="shared" si="659"/>
        <v>#VALUE!</v>
      </c>
      <c r="I3762" t="str">
        <f t="shared" si="660"/>
        <v>港鐵鑽石山站A1出口</v>
      </c>
    </row>
    <row r="3763" spans="1:9" x14ac:dyDescent="0.2">
      <c r="A3763" t="s">
        <v>5952</v>
      </c>
      <c r="B3763" t="s">
        <v>6104</v>
      </c>
      <c r="D3763" t="s">
        <v>11000</v>
      </c>
      <c r="E3763" t="e">
        <f t="shared" si="657"/>
        <v>#VALUE!</v>
      </c>
      <c r="F3763" t="e">
        <f t="shared" si="658"/>
        <v>#VALUE!</v>
      </c>
      <c r="G3763" t="e">
        <f t="shared" si="656"/>
        <v>#VALUE!</v>
      </c>
      <c r="H3763" t="e">
        <f t="shared" si="659"/>
        <v>#VALUE!</v>
      </c>
      <c r="I3763" t="str">
        <f t="shared" si="660"/>
        <v>港鐵鑽石山站A1出口</v>
      </c>
    </row>
    <row r="3764" spans="1:9" x14ac:dyDescent="0.2">
      <c r="A3764" t="s">
        <v>1338</v>
      </c>
      <c r="B3764" t="s">
        <v>1337</v>
      </c>
      <c r="D3764" t="s">
        <v>11000</v>
      </c>
      <c r="E3764" t="e">
        <f t="shared" si="657"/>
        <v>#VALUE!</v>
      </c>
      <c r="F3764" t="e">
        <f t="shared" si="658"/>
        <v>#VALUE!</v>
      </c>
      <c r="G3764" t="e">
        <f t="shared" si="656"/>
        <v>#VALUE!</v>
      </c>
      <c r="H3764" t="e">
        <f t="shared" si="659"/>
        <v>#VALUE!</v>
      </c>
      <c r="I3764" t="str">
        <f t="shared" si="660"/>
        <v>港鐵鑽石山站A1出口</v>
      </c>
    </row>
    <row r="3765" spans="1:9" x14ac:dyDescent="0.2">
      <c r="A3765" t="s">
        <v>1338</v>
      </c>
      <c r="B3765" t="s">
        <v>9948</v>
      </c>
      <c r="D3765" t="s">
        <v>11000</v>
      </c>
      <c r="E3765" t="e">
        <f t="shared" si="657"/>
        <v>#VALUE!</v>
      </c>
      <c r="F3765" t="e">
        <f t="shared" si="658"/>
        <v>#VALUE!</v>
      </c>
      <c r="G3765" t="e">
        <f t="shared" si="656"/>
        <v>#VALUE!</v>
      </c>
      <c r="H3765" t="e">
        <f t="shared" si="659"/>
        <v>#VALUE!</v>
      </c>
      <c r="I3765" t="str">
        <f t="shared" si="660"/>
        <v>港鐵鑽石山站A1出口</v>
      </c>
    </row>
    <row r="3766" spans="1:9" x14ac:dyDescent="0.2">
      <c r="A3766" t="s">
        <v>1547</v>
      </c>
      <c r="B3766" t="s">
        <v>1337</v>
      </c>
      <c r="D3766" t="s">
        <v>11000</v>
      </c>
      <c r="E3766" t="e">
        <f t="shared" si="657"/>
        <v>#VALUE!</v>
      </c>
      <c r="F3766" t="e">
        <f t="shared" si="658"/>
        <v>#VALUE!</v>
      </c>
      <c r="G3766" t="e">
        <f t="shared" si="656"/>
        <v>#VALUE!</v>
      </c>
      <c r="H3766" t="e">
        <f t="shared" si="659"/>
        <v>#VALUE!</v>
      </c>
      <c r="I3766" t="str">
        <f t="shared" si="660"/>
        <v>港鐵鑽石山站A1出口</v>
      </c>
    </row>
    <row r="3767" spans="1:9" x14ac:dyDescent="0.2">
      <c r="A3767" t="s">
        <v>1618</v>
      </c>
      <c r="B3767" t="s">
        <v>1337</v>
      </c>
      <c r="D3767" t="s">
        <v>11000</v>
      </c>
      <c r="E3767" t="e">
        <f t="shared" si="657"/>
        <v>#VALUE!</v>
      </c>
      <c r="F3767" t="e">
        <f t="shared" si="658"/>
        <v>#VALUE!</v>
      </c>
      <c r="G3767" t="e">
        <f t="shared" si="656"/>
        <v>#VALUE!</v>
      </c>
      <c r="H3767" t="e">
        <f t="shared" si="659"/>
        <v>#VALUE!</v>
      </c>
      <c r="I3767" t="e">
        <f t="shared" si="660"/>
        <v>#VALUE!</v>
      </c>
    </row>
    <row r="3768" spans="1:9" x14ac:dyDescent="0.2">
      <c r="A3768" t="s">
        <v>6552</v>
      </c>
      <c r="B3768" t="s">
        <v>6551</v>
      </c>
      <c r="D3768" t="s">
        <v>11000</v>
      </c>
      <c r="E3768" t="e">
        <f t="shared" si="657"/>
        <v>#VALUE!</v>
      </c>
      <c r="F3768" t="e">
        <f t="shared" si="658"/>
        <v>#VALUE!</v>
      </c>
      <c r="G3768" t="e">
        <f t="shared" si="656"/>
        <v>#VALUE!</v>
      </c>
      <c r="H3768" t="e">
        <f t="shared" si="659"/>
        <v>#VALUE!</v>
      </c>
      <c r="I3768" t="e">
        <f t="shared" si="660"/>
        <v>#VALUE!</v>
      </c>
    </row>
    <row r="3769" spans="1:9" x14ac:dyDescent="0.2">
      <c r="A3769" t="s">
        <v>6552</v>
      </c>
      <c r="B3769" t="s">
        <v>6553</v>
      </c>
      <c r="D3769" t="s">
        <v>11000</v>
      </c>
      <c r="E3769" t="e">
        <f t="shared" si="657"/>
        <v>#VALUE!</v>
      </c>
      <c r="F3769" t="e">
        <f t="shared" si="658"/>
        <v>#VALUE!</v>
      </c>
      <c r="G3769" t="e">
        <f t="shared" si="656"/>
        <v>#VALUE!</v>
      </c>
      <c r="H3769" t="e">
        <f t="shared" si="659"/>
        <v>#VALUE!</v>
      </c>
      <c r="I3769" t="e">
        <f t="shared" si="660"/>
        <v>#VALUE!</v>
      </c>
    </row>
    <row r="3770" spans="1:9" x14ac:dyDescent="0.2">
      <c r="A3770" t="s">
        <v>10648</v>
      </c>
      <c r="B3770" t="s">
        <v>6553</v>
      </c>
      <c r="D3770" t="s">
        <v>11000</v>
      </c>
      <c r="E3770" t="e">
        <f t="shared" si="657"/>
        <v>#VALUE!</v>
      </c>
      <c r="F3770" t="e">
        <f t="shared" si="658"/>
        <v>#VALUE!</v>
      </c>
      <c r="G3770" t="e">
        <f t="shared" si="656"/>
        <v>#VALUE!</v>
      </c>
      <c r="H3770" t="e">
        <f t="shared" si="659"/>
        <v>#VALUE!</v>
      </c>
      <c r="I3770" t="str">
        <f t="shared" si="660"/>
        <v>港鐵鑽石山站A1出口近龍蟠街</v>
      </c>
    </row>
    <row r="3771" spans="1:9" x14ac:dyDescent="0.2">
      <c r="A3771" t="s">
        <v>10021</v>
      </c>
      <c r="B3771" t="s">
        <v>10020</v>
      </c>
      <c r="D3771" t="s">
        <v>11000</v>
      </c>
      <c r="E3771" t="e">
        <f t="shared" si="657"/>
        <v>#VALUE!</v>
      </c>
      <c r="F3771" t="e">
        <f t="shared" si="658"/>
        <v>#VALUE!</v>
      </c>
      <c r="G3771" t="e">
        <f t="shared" si="656"/>
        <v>#VALUE!</v>
      </c>
      <c r="H3771" t="e">
        <f t="shared" si="659"/>
        <v>#VALUE!</v>
      </c>
      <c r="I3771" t="e">
        <f t="shared" si="660"/>
        <v>#VALUE!</v>
      </c>
    </row>
    <row r="3772" spans="1:9" x14ac:dyDescent="0.2">
      <c r="A3772" t="s">
        <v>5971</v>
      </c>
      <c r="B3772" t="s">
        <v>5970</v>
      </c>
      <c r="D3772" t="s">
        <v>11000</v>
      </c>
      <c r="E3772" t="e">
        <f t="shared" si="657"/>
        <v>#VALUE!</v>
      </c>
      <c r="F3772" t="e">
        <f t="shared" si="658"/>
        <v>#VALUE!</v>
      </c>
      <c r="G3772" t="e">
        <f t="shared" si="656"/>
        <v>#VALUE!</v>
      </c>
      <c r="H3772" t="e">
        <f t="shared" si="659"/>
        <v>#VALUE!</v>
      </c>
      <c r="I3772" t="str">
        <f t="shared" si="660"/>
        <v>港鐵鑽石山站A2出口</v>
      </c>
    </row>
    <row r="3773" spans="1:9" x14ac:dyDescent="0.2">
      <c r="A3773" t="s">
        <v>9952</v>
      </c>
      <c r="B3773" t="s">
        <v>5970</v>
      </c>
      <c r="D3773" t="s">
        <v>11000</v>
      </c>
      <c r="E3773" t="e">
        <f t="shared" si="657"/>
        <v>#VALUE!</v>
      </c>
      <c r="F3773" t="e">
        <f t="shared" si="658"/>
        <v>#VALUE!</v>
      </c>
      <c r="G3773" t="e">
        <f t="shared" si="656"/>
        <v>#VALUE!</v>
      </c>
      <c r="H3773" t="e">
        <f t="shared" si="659"/>
        <v>#VALUE!</v>
      </c>
      <c r="I3773" t="str">
        <f t="shared" si="660"/>
        <v>港鐵鑽石山站A2出口</v>
      </c>
    </row>
    <row r="3774" spans="1:9" x14ac:dyDescent="0.2">
      <c r="A3774" t="s">
        <v>1620</v>
      </c>
      <c r="B3774" t="s">
        <v>1619</v>
      </c>
      <c r="D3774" t="s">
        <v>11000</v>
      </c>
      <c r="E3774" t="e">
        <f t="shared" si="657"/>
        <v>#VALUE!</v>
      </c>
      <c r="F3774" t="e">
        <f t="shared" si="658"/>
        <v>#VALUE!</v>
      </c>
      <c r="G3774" t="e">
        <f t="shared" si="656"/>
        <v>#VALUE!</v>
      </c>
      <c r="H3774" t="e">
        <f t="shared" si="659"/>
        <v>#VALUE!</v>
      </c>
      <c r="I3774" t="str">
        <f t="shared" si="660"/>
        <v>港鐵鑽石山站C1出口</v>
      </c>
    </row>
    <row r="3775" spans="1:9" x14ac:dyDescent="0.2">
      <c r="A3775" t="s">
        <v>5528</v>
      </c>
      <c r="B3775" t="s">
        <v>1619</v>
      </c>
      <c r="D3775" t="s">
        <v>11000</v>
      </c>
      <c r="E3775" t="e">
        <f t="shared" si="657"/>
        <v>#VALUE!</v>
      </c>
      <c r="F3775" t="e">
        <f t="shared" si="658"/>
        <v>#VALUE!</v>
      </c>
      <c r="G3775" t="e">
        <f t="shared" si="656"/>
        <v>#VALUE!</v>
      </c>
      <c r="H3775" t="e">
        <f t="shared" si="659"/>
        <v>#VALUE!</v>
      </c>
      <c r="I3775" t="e">
        <f t="shared" si="660"/>
        <v>#VALUE!</v>
      </c>
    </row>
    <row r="3776" spans="1:9" x14ac:dyDescent="0.2">
      <c r="A3776" t="s">
        <v>5352</v>
      </c>
      <c r="B3776" t="s">
        <v>3020</v>
      </c>
      <c r="D3776" t="s">
        <v>11000</v>
      </c>
      <c r="E3776" t="e">
        <f t="shared" si="657"/>
        <v>#VALUE!</v>
      </c>
      <c r="F3776" t="e">
        <f t="shared" si="658"/>
        <v>#VALUE!</v>
      </c>
      <c r="G3776" t="e">
        <f t="shared" si="656"/>
        <v>#VALUE!</v>
      </c>
      <c r="H3776" t="e">
        <f t="shared" si="659"/>
        <v>#VALUE!</v>
      </c>
      <c r="I3776" t="e">
        <f t="shared" si="660"/>
        <v>#VALUE!</v>
      </c>
    </row>
    <row r="3777" spans="1:9" x14ac:dyDescent="0.2">
      <c r="A3777" t="s">
        <v>4111</v>
      </c>
      <c r="B3777" t="s">
        <v>4110</v>
      </c>
      <c r="D3777" t="s">
        <v>10992</v>
      </c>
      <c r="E3777" t="e">
        <f t="shared" si="657"/>
        <v>#VALUE!</v>
      </c>
      <c r="F3777" t="e">
        <f t="shared" si="658"/>
        <v>#VALUE!</v>
      </c>
      <c r="G3777" t="e">
        <f t="shared" si="656"/>
        <v>#VALUE!</v>
      </c>
      <c r="H3777" t="e">
        <f t="shared" si="659"/>
        <v>#VALUE!</v>
      </c>
      <c r="I3777" t="str">
        <f t="shared" si="660"/>
        <v>港鐵長沙灣站A1出口</v>
      </c>
    </row>
    <row r="3778" spans="1:9" x14ac:dyDescent="0.2">
      <c r="A3778" t="s">
        <v>6909</v>
      </c>
      <c r="B3778" t="s">
        <v>6908</v>
      </c>
      <c r="D3778" t="s">
        <v>10992</v>
      </c>
      <c r="E3778" t="e">
        <f t="shared" si="657"/>
        <v>#VALUE!</v>
      </c>
      <c r="F3778" t="e">
        <f t="shared" si="658"/>
        <v>#VALUE!</v>
      </c>
      <c r="G3778" t="e">
        <f t="shared" si="656"/>
        <v>#VALUE!</v>
      </c>
      <c r="H3778" t="e">
        <f t="shared" si="659"/>
        <v>#VALUE!</v>
      </c>
      <c r="I3778" t="str">
        <f t="shared" si="660"/>
        <v>港鐵長沙灣站A2出口</v>
      </c>
    </row>
    <row r="3779" spans="1:9" x14ac:dyDescent="0.2">
      <c r="A3779" t="s">
        <v>1865</v>
      </c>
      <c r="B3779" t="s">
        <v>1864</v>
      </c>
      <c r="D3779" t="s">
        <v>10992</v>
      </c>
      <c r="E3779" t="e">
        <f t="shared" si="657"/>
        <v>#VALUE!</v>
      </c>
      <c r="F3779" t="e">
        <f t="shared" si="658"/>
        <v>#VALUE!</v>
      </c>
      <c r="G3779" t="e">
        <f t="shared" ref="G3779:G3842" si="661">TRIM(MID(A3779,1,FIND("花園",A3779)+1))</f>
        <v>#VALUE!</v>
      </c>
      <c r="H3779" t="e">
        <f t="shared" si="659"/>
        <v>#VALUE!</v>
      </c>
      <c r="I3779" t="str">
        <f t="shared" si="660"/>
        <v>港鐵長沙灣站B出口</v>
      </c>
    </row>
    <row r="3780" spans="1:9" x14ac:dyDescent="0.2">
      <c r="A3780" t="s">
        <v>1788</v>
      </c>
      <c r="B3780" t="s">
        <v>1787</v>
      </c>
      <c r="D3780" t="s">
        <v>10992</v>
      </c>
      <c r="E3780" t="e">
        <f t="shared" ref="E3780:E3843" si="662">IF(AND(ISERR(SEARCH("花園",A3780)),ISERR(SEARCH("碼頭",A3780))),TRIM(MID(A3780,1,FIND("號",A3780))))</f>
        <v>#VALUE!</v>
      </c>
      <c r="F3780" t="e">
        <f t="shared" si="658"/>
        <v>#VALUE!</v>
      </c>
      <c r="G3780" t="e">
        <f t="shared" si="661"/>
        <v>#VALUE!</v>
      </c>
      <c r="H3780" t="e">
        <f t="shared" si="659"/>
        <v>#VALUE!</v>
      </c>
      <c r="I3780" t="str">
        <f t="shared" si="660"/>
        <v>港鐵長沙灣站C1出口</v>
      </c>
    </row>
    <row r="3781" spans="1:9" x14ac:dyDescent="0.2">
      <c r="A3781" t="s">
        <v>7336</v>
      </c>
      <c r="B3781" t="s">
        <v>1787</v>
      </c>
      <c r="D3781" t="s">
        <v>10992</v>
      </c>
      <c r="E3781" t="e">
        <f t="shared" si="662"/>
        <v>#VALUE!</v>
      </c>
      <c r="F3781" t="e">
        <f t="shared" si="658"/>
        <v>#VALUE!</v>
      </c>
      <c r="G3781" t="e">
        <f t="shared" si="661"/>
        <v>#VALUE!</v>
      </c>
      <c r="H3781" t="e">
        <f t="shared" si="659"/>
        <v>#VALUE!</v>
      </c>
      <c r="I3781" t="str">
        <f t="shared" si="660"/>
        <v>港鐵長沙灣站C1</v>
      </c>
    </row>
    <row r="3782" spans="1:9" x14ac:dyDescent="0.2">
      <c r="A3782" t="s">
        <v>1902</v>
      </c>
      <c r="B3782" t="s">
        <v>1901</v>
      </c>
      <c r="D3782" t="s">
        <v>10992</v>
      </c>
      <c r="E3782" t="e">
        <f t="shared" si="662"/>
        <v>#VALUE!</v>
      </c>
      <c r="F3782" t="e">
        <f t="shared" ref="F3782:F3845" si="663">TRIM(MID(A3782,1,FIND("場",A3782)))</f>
        <v>#VALUE!</v>
      </c>
      <c r="G3782" t="e">
        <f t="shared" si="661"/>
        <v>#VALUE!</v>
      </c>
      <c r="H3782" t="e">
        <f t="shared" si="659"/>
        <v>#VALUE!</v>
      </c>
      <c r="I3782" t="str">
        <f t="shared" si="660"/>
        <v>港鐵長沙灣站C2出口</v>
      </c>
    </row>
    <row r="3783" spans="1:9" x14ac:dyDescent="0.2">
      <c r="A3783" t="s">
        <v>7307</v>
      </c>
      <c r="B3783" t="s">
        <v>7306</v>
      </c>
      <c r="D3783" t="s">
        <v>10992</v>
      </c>
      <c r="E3783" t="e">
        <f t="shared" si="662"/>
        <v>#VALUE!</v>
      </c>
      <c r="F3783" t="e">
        <f t="shared" si="663"/>
        <v>#VALUE!</v>
      </c>
      <c r="G3783" t="e">
        <f t="shared" si="661"/>
        <v>#VALUE!</v>
      </c>
      <c r="H3783" t="e">
        <f t="shared" si="659"/>
        <v>#VALUE!</v>
      </c>
      <c r="I3783" t="str">
        <f t="shared" si="660"/>
        <v>港鐵長沙灣站C2出口</v>
      </c>
    </row>
    <row r="3784" spans="1:9" x14ac:dyDescent="0.2">
      <c r="A3784" t="s">
        <v>3179</v>
      </c>
      <c r="B3784" t="s">
        <v>3178</v>
      </c>
      <c r="D3784" t="s">
        <v>11043</v>
      </c>
      <c r="E3784" t="e">
        <f t="shared" si="662"/>
        <v>#VALUE!</v>
      </c>
      <c r="F3784" t="e">
        <f t="shared" si="663"/>
        <v>#VALUE!</v>
      </c>
      <c r="G3784" t="e">
        <f t="shared" si="661"/>
        <v>#VALUE!</v>
      </c>
      <c r="H3784" t="e">
        <f t="shared" si="659"/>
        <v>#VALUE!</v>
      </c>
      <c r="I3784" t="e">
        <f t="shared" si="660"/>
        <v>#VALUE!</v>
      </c>
    </row>
    <row r="3785" spans="1:9" x14ac:dyDescent="0.2">
      <c r="A3785" t="s">
        <v>4198</v>
      </c>
      <c r="B3785" t="s">
        <v>4197</v>
      </c>
      <c r="D3785" t="s">
        <v>11043</v>
      </c>
      <c r="E3785" t="e">
        <f t="shared" si="662"/>
        <v>#VALUE!</v>
      </c>
      <c r="F3785" t="e">
        <f t="shared" si="663"/>
        <v>#VALUE!</v>
      </c>
      <c r="G3785" t="e">
        <f t="shared" si="661"/>
        <v>#VALUE!</v>
      </c>
      <c r="H3785" t="e">
        <f t="shared" si="659"/>
        <v>#VALUE!</v>
      </c>
      <c r="I3785" t="e">
        <f t="shared" si="660"/>
        <v>#VALUE!</v>
      </c>
    </row>
    <row r="3786" spans="1:9" x14ac:dyDescent="0.2">
      <c r="A3786" t="s">
        <v>9178</v>
      </c>
      <c r="B3786" t="s">
        <v>9177</v>
      </c>
      <c r="D3786" t="s">
        <v>10931</v>
      </c>
      <c r="E3786" t="e">
        <f t="shared" si="662"/>
        <v>#VALUE!</v>
      </c>
      <c r="F3786" t="e">
        <f t="shared" si="663"/>
        <v>#VALUE!</v>
      </c>
      <c r="G3786" t="e">
        <f t="shared" si="661"/>
        <v>#VALUE!</v>
      </c>
      <c r="H3786" t="e">
        <f t="shared" si="659"/>
        <v>#VALUE!</v>
      </c>
      <c r="I3786" t="str">
        <f t="shared" si="660"/>
        <v>港鐵香港站B出口</v>
      </c>
    </row>
    <row r="3787" spans="1:9" x14ac:dyDescent="0.2">
      <c r="A3787" t="s">
        <v>1582</v>
      </c>
      <c r="B3787" t="s">
        <v>1581</v>
      </c>
      <c r="D3787" t="s">
        <v>10931</v>
      </c>
      <c r="E3787" t="e">
        <f t="shared" si="662"/>
        <v>#VALUE!</v>
      </c>
      <c r="F3787" t="e">
        <f t="shared" si="663"/>
        <v>#VALUE!</v>
      </c>
      <c r="G3787" t="e">
        <f t="shared" si="661"/>
        <v>#VALUE!</v>
      </c>
      <c r="H3787" t="e">
        <f t="shared" si="659"/>
        <v>#VALUE!</v>
      </c>
      <c r="I3787" t="str">
        <f t="shared" si="660"/>
        <v>港鐵香港站C出口</v>
      </c>
    </row>
    <row r="3788" spans="1:9" x14ac:dyDescent="0.2">
      <c r="A3788" t="s">
        <v>9180</v>
      </c>
      <c r="B3788" t="s">
        <v>9525</v>
      </c>
      <c r="D3788" t="s">
        <v>10931</v>
      </c>
      <c r="E3788" t="e">
        <f t="shared" si="662"/>
        <v>#VALUE!</v>
      </c>
      <c r="F3788" t="e">
        <f t="shared" si="663"/>
        <v>#VALUE!</v>
      </c>
      <c r="G3788" t="e">
        <f t="shared" si="661"/>
        <v>#VALUE!</v>
      </c>
      <c r="H3788" t="e">
        <f t="shared" si="659"/>
        <v>#VALUE!</v>
      </c>
      <c r="I3788" t="str">
        <f t="shared" si="660"/>
        <v>港鐵香港站D出口</v>
      </c>
    </row>
    <row r="3789" spans="1:9" x14ac:dyDescent="0.2">
      <c r="A3789" t="s">
        <v>9180</v>
      </c>
      <c r="B3789" t="s">
        <v>9179</v>
      </c>
      <c r="D3789" t="s">
        <v>10931</v>
      </c>
      <c r="E3789" t="e">
        <f t="shared" si="662"/>
        <v>#VALUE!</v>
      </c>
      <c r="F3789" t="e">
        <f t="shared" si="663"/>
        <v>#VALUE!</v>
      </c>
      <c r="G3789" t="e">
        <f t="shared" si="661"/>
        <v>#VALUE!</v>
      </c>
      <c r="H3789" t="e">
        <f t="shared" si="659"/>
        <v>#VALUE!</v>
      </c>
      <c r="I3789" t="str">
        <f t="shared" si="660"/>
        <v>港鐵香港站D出口</v>
      </c>
    </row>
    <row r="3790" spans="1:9" x14ac:dyDescent="0.2">
      <c r="A3790" t="s">
        <v>2620</v>
      </c>
      <c r="B3790" t="s">
        <v>2619</v>
      </c>
      <c r="D3790" t="s">
        <v>10948</v>
      </c>
      <c r="E3790" t="e">
        <f t="shared" si="662"/>
        <v>#VALUE!</v>
      </c>
      <c r="F3790" t="e">
        <f t="shared" si="663"/>
        <v>#VALUE!</v>
      </c>
      <c r="G3790" t="e">
        <f t="shared" si="661"/>
        <v>#VALUE!</v>
      </c>
      <c r="H3790" t="e">
        <f t="shared" si="659"/>
        <v>#VALUE!</v>
      </c>
      <c r="I3790" t="str">
        <f t="shared" si="660"/>
        <v>港鐵鰂魚涌站A出口</v>
      </c>
    </row>
    <row r="3791" spans="1:9" x14ac:dyDescent="0.2">
      <c r="A3791" t="s">
        <v>1052</v>
      </c>
      <c r="B3791" t="s">
        <v>9141</v>
      </c>
      <c r="D3791" t="s">
        <v>10948</v>
      </c>
      <c r="E3791" t="e">
        <f t="shared" si="662"/>
        <v>#VALUE!</v>
      </c>
      <c r="F3791" t="e">
        <f t="shared" si="663"/>
        <v>#VALUE!</v>
      </c>
      <c r="G3791" t="e">
        <f t="shared" si="661"/>
        <v>#VALUE!</v>
      </c>
      <c r="H3791" t="e">
        <f t="shared" si="659"/>
        <v>#VALUE!</v>
      </c>
      <c r="I3791" t="str">
        <f t="shared" si="660"/>
        <v>港鐵鰂魚涌站A出口</v>
      </c>
    </row>
    <row r="3792" spans="1:9" x14ac:dyDescent="0.2">
      <c r="A3792" t="s">
        <v>1052</v>
      </c>
      <c r="B3792" t="s">
        <v>1051</v>
      </c>
      <c r="D3792" t="s">
        <v>10948</v>
      </c>
      <c r="E3792" t="e">
        <f t="shared" si="662"/>
        <v>#VALUE!</v>
      </c>
      <c r="F3792" t="e">
        <f t="shared" si="663"/>
        <v>#VALUE!</v>
      </c>
      <c r="G3792" t="e">
        <f t="shared" si="661"/>
        <v>#VALUE!</v>
      </c>
      <c r="H3792" t="e">
        <f t="shared" si="659"/>
        <v>#VALUE!</v>
      </c>
      <c r="I3792" t="str">
        <f t="shared" si="660"/>
        <v>港鐵鰂魚涌站A出口</v>
      </c>
    </row>
    <row r="3793" spans="1:9" x14ac:dyDescent="0.2">
      <c r="A3793" t="s">
        <v>1052</v>
      </c>
      <c r="B3793" t="s">
        <v>1263</v>
      </c>
      <c r="D3793" t="s">
        <v>10948</v>
      </c>
      <c r="E3793" t="e">
        <f t="shared" si="662"/>
        <v>#VALUE!</v>
      </c>
      <c r="F3793" t="e">
        <f t="shared" si="663"/>
        <v>#VALUE!</v>
      </c>
      <c r="G3793" t="e">
        <f t="shared" si="661"/>
        <v>#VALUE!</v>
      </c>
      <c r="H3793" t="e">
        <f t="shared" si="659"/>
        <v>#VALUE!</v>
      </c>
      <c r="I3793" t="str">
        <f t="shared" si="660"/>
        <v>港鐵鰂魚涌站A出口</v>
      </c>
    </row>
    <row r="3794" spans="1:9" x14ac:dyDescent="0.2">
      <c r="A3794" t="s">
        <v>1052</v>
      </c>
      <c r="B3794" t="s">
        <v>10281</v>
      </c>
      <c r="D3794" t="s">
        <v>10948</v>
      </c>
      <c r="E3794" t="e">
        <f t="shared" si="662"/>
        <v>#VALUE!</v>
      </c>
      <c r="F3794" t="e">
        <f t="shared" si="663"/>
        <v>#VALUE!</v>
      </c>
      <c r="G3794" t="e">
        <f t="shared" si="661"/>
        <v>#VALUE!</v>
      </c>
      <c r="H3794" t="e">
        <f t="shared" si="659"/>
        <v>#VALUE!</v>
      </c>
      <c r="I3794" t="str">
        <f t="shared" si="660"/>
        <v>港鐵鰂魚涌站A出口</v>
      </c>
    </row>
    <row r="3795" spans="1:9" x14ac:dyDescent="0.2">
      <c r="A3795" t="s">
        <v>2293</v>
      </c>
      <c r="B3795" t="s">
        <v>2292</v>
      </c>
      <c r="D3795" t="s">
        <v>10948</v>
      </c>
      <c r="E3795" t="b">
        <f t="shared" si="662"/>
        <v>0</v>
      </c>
      <c r="F3795" t="e">
        <f t="shared" si="663"/>
        <v>#VALUE!</v>
      </c>
      <c r="G3795" t="str">
        <f t="shared" si="661"/>
        <v>港鐵鰂魚涌站A出口對出行人路 (近華信花園</v>
      </c>
    </row>
    <row r="3796" spans="1:9" x14ac:dyDescent="0.2">
      <c r="A3796" t="s">
        <v>10046</v>
      </c>
      <c r="B3796" t="s">
        <v>10045</v>
      </c>
      <c r="D3796" t="s">
        <v>10948</v>
      </c>
      <c r="E3796" t="b">
        <f t="shared" si="662"/>
        <v>0</v>
      </c>
      <c r="F3796" t="e">
        <f t="shared" si="663"/>
        <v>#VALUE!</v>
      </c>
      <c r="G3796" t="str">
        <f t="shared" si="661"/>
        <v>港鐵鰂魚涌站A出口對出行人路(近華信花園</v>
      </c>
    </row>
    <row r="3797" spans="1:9" x14ac:dyDescent="0.2">
      <c r="A3797" t="s">
        <v>2773</v>
      </c>
      <c r="B3797" t="s">
        <v>2772</v>
      </c>
      <c r="D3797" t="s">
        <v>11006</v>
      </c>
      <c r="E3797" t="e">
        <f t="shared" si="662"/>
        <v>#VALUE!</v>
      </c>
      <c r="F3797" t="e">
        <f t="shared" si="663"/>
        <v>#VALUE!</v>
      </c>
      <c r="G3797" t="e">
        <f t="shared" si="661"/>
        <v>#VALUE!</v>
      </c>
      <c r="H3797" t="e">
        <f t="shared" ref="H3797:H3839" si="664">TRIM(MID(SUBSTITUTE(A3797,"與",""),1,FIND("交界",A3797)-2))</f>
        <v>#VALUE!</v>
      </c>
      <c r="I3797" t="e">
        <f t="shared" ref="I3797:I3839" si="665">TRIM(MID(A3797,1,FIND("對出",A3797)-1))</f>
        <v>#VALUE!</v>
      </c>
    </row>
    <row r="3798" spans="1:9" x14ac:dyDescent="0.2">
      <c r="A3798" t="s">
        <v>2476</v>
      </c>
      <c r="B3798" t="s">
        <v>2475</v>
      </c>
      <c r="D3798" t="s">
        <v>11006</v>
      </c>
      <c r="E3798" t="e">
        <f t="shared" si="662"/>
        <v>#VALUE!</v>
      </c>
      <c r="F3798" t="e">
        <f t="shared" si="663"/>
        <v>#VALUE!</v>
      </c>
      <c r="G3798" t="e">
        <f t="shared" si="661"/>
        <v>#VALUE!</v>
      </c>
      <c r="H3798" t="e">
        <f t="shared" si="664"/>
        <v>#VALUE!</v>
      </c>
      <c r="I3798" t="str">
        <f t="shared" si="665"/>
        <v>港鐵黃大仙站 C2出口</v>
      </c>
    </row>
    <row r="3799" spans="1:9" x14ac:dyDescent="0.2">
      <c r="A3799" t="s">
        <v>8334</v>
      </c>
      <c r="B3799" t="s">
        <v>8333</v>
      </c>
      <c r="D3799" t="s">
        <v>11006</v>
      </c>
      <c r="E3799" t="e">
        <f t="shared" si="662"/>
        <v>#VALUE!</v>
      </c>
      <c r="F3799" t="e">
        <f t="shared" si="663"/>
        <v>#VALUE!</v>
      </c>
      <c r="G3799" t="e">
        <f t="shared" si="661"/>
        <v>#VALUE!</v>
      </c>
      <c r="H3799" t="e">
        <f t="shared" si="664"/>
        <v>#VALUE!</v>
      </c>
      <c r="I3799" t="str">
        <f t="shared" si="665"/>
        <v>港鐵黃大仙站A,E出口</v>
      </c>
    </row>
    <row r="3800" spans="1:9" x14ac:dyDescent="0.2">
      <c r="A3800" t="s">
        <v>8334</v>
      </c>
      <c r="B3800" t="s">
        <v>8570</v>
      </c>
      <c r="D3800" t="s">
        <v>11006</v>
      </c>
      <c r="E3800" t="e">
        <f t="shared" si="662"/>
        <v>#VALUE!</v>
      </c>
      <c r="F3800" t="e">
        <f t="shared" si="663"/>
        <v>#VALUE!</v>
      </c>
      <c r="G3800" t="e">
        <f t="shared" si="661"/>
        <v>#VALUE!</v>
      </c>
      <c r="H3800" t="e">
        <f t="shared" si="664"/>
        <v>#VALUE!</v>
      </c>
      <c r="I3800" t="str">
        <f t="shared" si="665"/>
        <v>港鐵黃大仙站A,E出口</v>
      </c>
    </row>
    <row r="3801" spans="1:9" x14ac:dyDescent="0.2">
      <c r="A3801" t="s">
        <v>1671</v>
      </c>
      <c r="B3801" t="s">
        <v>1670</v>
      </c>
      <c r="D3801" t="s">
        <v>11006</v>
      </c>
      <c r="E3801" t="e">
        <f t="shared" si="662"/>
        <v>#VALUE!</v>
      </c>
      <c r="F3801" t="e">
        <f t="shared" si="663"/>
        <v>#VALUE!</v>
      </c>
      <c r="G3801" t="e">
        <f t="shared" si="661"/>
        <v>#VALUE!</v>
      </c>
      <c r="H3801" t="e">
        <f t="shared" si="664"/>
        <v>#VALUE!</v>
      </c>
      <c r="I3801" t="str">
        <f t="shared" si="665"/>
        <v>港鐵黃大仙站A出口</v>
      </c>
    </row>
    <row r="3802" spans="1:9" x14ac:dyDescent="0.2">
      <c r="A3802" t="s">
        <v>1729</v>
      </c>
      <c r="B3802" t="s">
        <v>7887</v>
      </c>
      <c r="D3802" t="s">
        <v>11006</v>
      </c>
      <c r="E3802" t="e">
        <f t="shared" si="662"/>
        <v>#VALUE!</v>
      </c>
      <c r="F3802" t="e">
        <f t="shared" si="663"/>
        <v>#VALUE!</v>
      </c>
      <c r="G3802" t="e">
        <f t="shared" si="661"/>
        <v>#VALUE!</v>
      </c>
      <c r="H3802" t="e">
        <f t="shared" si="664"/>
        <v>#VALUE!</v>
      </c>
      <c r="I3802" t="str">
        <f t="shared" si="665"/>
        <v>港鐵黃大仙站A出口</v>
      </c>
    </row>
    <row r="3803" spans="1:9" x14ac:dyDescent="0.2">
      <c r="A3803" t="s">
        <v>1729</v>
      </c>
      <c r="B3803" t="s">
        <v>6812</v>
      </c>
      <c r="D3803" t="s">
        <v>11006</v>
      </c>
      <c r="E3803" t="e">
        <f t="shared" si="662"/>
        <v>#VALUE!</v>
      </c>
      <c r="F3803" t="e">
        <f t="shared" si="663"/>
        <v>#VALUE!</v>
      </c>
      <c r="G3803" t="e">
        <f t="shared" si="661"/>
        <v>#VALUE!</v>
      </c>
      <c r="H3803" t="e">
        <f t="shared" si="664"/>
        <v>#VALUE!</v>
      </c>
      <c r="I3803" t="str">
        <f t="shared" si="665"/>
        <v>港鐵黃大仙站A出口</v>
      </c>
    </row>
    <row r="3804" spans="1:9" x14ac:dyDescent="0.2">
      <c r="A3804" t="s">
        <v>1729</v>
      </c>
      <c r="B3804" t="s">
        <v>986</v>
      </c>
      <c r="D3804" t="s">
        <v>11006</v>
      </c>
      <c r="E3804" t="e">
        <f t="shared" si="662"/>
        <v>#VALUE!</v>
      </c>
      <c r="F3804" t="e">
        <f t="shared" si="663"/>
        <v>#VALUE!</v>
      </c>
      <c r="G3804" t="e">
        <f t="shared" si="661"/>
        <v>#VALUE!</v>
      </c>
      <c r="H3804" t="e">
        <f t="shared" si="664"/>
        <v>#VALUE!</v>
      </c>
      <c r="I3804" t="str">
        <f t="shared" si="665"/>
        <v>港鐵黃大仙站A出口</v>
      </c>
    </row>
    <row r="3805" spans="1:9" x14ac:dyDescent="0.2">
      <c r="A3805" t="s">
        <v>987</v>
      </c>
      <c r="B3805" t="s">
        <v>986</v>
      </c>
      <c r="D3805" t="s">
        <v>11006</v>
      </c>
      <c r="E3805" t="e">
        <f t="shared" si="662"/>
        <v>#VALUE!</v>
      </c>
      <c r="F3805" t="e">
        <f t="shared" si="663"/>
        <v>#VALUE!</v>
      </c>
      <c r="G3805" t="e">
        <f t="shared" si="661"/>
        <v>#VALUE!</v>
      </c>
      <c r="H3805" t="e">
        <f t="shared" si="664"/>
        <v>#VALUE!</v>
      </c>
      <c r="I3805" t="e">
        <f t="shared" si="665"/>
        <v>#VALUE!</v>
      </c>
    </row>
    <row r="3806" spans="1:9" x14ac:dyDescent="0.2">
      <c r="A3806" t="s">
        <v>987</v>
      </c>
      <c r="B3806" t="s">
        <v>7761</v>
      </c>
      <c r="D3806" t="s">
        <v>11006</v>
      </c>
      <c r="E3806" t="e">
        <f t="shared" si="662"/>
        <v>#VALUE!</v>
      </c>
      <c r="F3806" t="e">
        <f t="shared" si="663"/>
        <v>#VALUE!</v>
      </c>
      <c r="G3806" t="e">
        <f t="shared" si="661"/>
        <v>#VALUE!</v>
      </c>
      <c r="H3806" t="e">
        <f t="shared" si="664"/>
        <v>#VALUE!</v>
      </c>
      <c r="I3806" t="e">
        <f t="shared" si="665"/>
        <v>#VALUE!</v>
      </c>
    </row>
    <row r="3807" spans="1:9" x14ac:dyDescent="0.2">
      <c r="A3807" t="s">
        <v>9310</v>
      </c>
      <c r="B3807" t="s">
        <v>6900</v>
      </c>
      <c r="D3807" t="s">
        <v>11006</v>
      </c>
      <c r="E3807" t="e">
        <f t="shared" si="662"/>
        <v>#VALUE!</v>
      </c>
      <c r="F3807" t="e">
        <f t="shared" si="663"/>
        <v>#VALUE!</v>
      </c>
      <c r="G3807" t="e">
        <f t="shared" si="661"/>
        <v>#VALUE!</v>
      </c>
      <c r="H3807" t="e">
        <f t="shared" si="664"/>
        <v>#VALUE!</v>
      </c>
      <c r="I3807" t="str">
        <f t="shared" si="665"/>
        <v>港鐵黃大仙站B2出口</v>
      </c>
    </row>
    <row r="3808" spans="1:9" x14ac:dyDescent="0.2">
      <c r="A3808" t="s">
        <v>9310</v>
      </c>
      <c r="B3808" t="s">
        <v>9444</v>
      </c>
      <c r="D3808" t="s">
        <v>11006</v>
      </c>
      <c r="E3808" t="e">
        <f t="shared" si="662"/>
        <v>#VALUE!</v>
      </c>
      <c r="F3808" t="e">
        <f t="shared" si="663"/>
        <v>#VALUE!</v>
      </c>
      <c r="G3808" t="e">
        <f t="shared" si="661"/>
        <v>#VALUE!</v>
      </c>
      <c r="H3808" t="e">
        <f t="shared" si="664"/>
        <v>#VALUE!</v>
      </c>
      <c r="I3808" t="str">
        <f t="shared" si="665"/>
        <v>港鐵黃大仙站B2出口</v>
      </c>
    </row>
    <row r="3809" spans="1:9" x14ac:dyDescent="0.2">
      <c r="A3809" t="s">
        <v>2453</v>
      </c>
      <c r="B3809" t="s">
        <v>2452</v>
      </c>
      <c r="D3809" t="s">
        <v>11006</v>
      </c>
      <c r="E3809" t="e">
        <f t="shared" si="662"/>
        <v>#VALUE!</v>
      </c>
      <c r="F3809" t="e">
        <f t="shared" si="663"/>
        <v>#VALUE!</v>
      </c>
      <c r="G3809" t="e">
        <f t="shared" si="661"/>
        <v>#VALUE!</v>
      </c>
      <c r="H3809" t="e">
        <f t="shared" si="664"/>
        <v>#VALUE!</v>
      </c>
      <c r="I3809" t="str">
        <f t="shared" si="665"/>
        <v>港鐵黃大仙站C1出口</v>
      </c>
    </row>
    <row r="3810" spans="1:9" x14ac:dyDescent="0.2">
      <c r="A3810" t="s">
        <v>6203</v>
      </c>
      <c r="B3810" t="s">
        <v>2475</v>
      </c>
      <c r="D3810" t="s">
        <v>11006</v>
      </c>
      <c r="E3810" t="e">
        <f t="shared" si="662"/>
        <v>#VALUE!</v>
      </c>
      <c r="F3810" t="e">
        <f t="shared" si="663"/>
        <v>#VALUE!</v>
      </c>
      <c r="G3810" t="e">
        <f t="shared" si="661"/>
        <v>#VALUE!</v>
      </c>
      <c r="H3810" t="e">
        <f t="shared" si="664"/>
        <v>#VALUE!</v>
      </c>
      <c r="I3810" t="str">
        <f t="shared" si="665"/>
        <v>港鐵黃大仙站C2出口</v>
      </c>
    </row>
    <row r="3811" spans="1:9" x14ac:dyDescent="0.2">
      <c r="A3811" t="s">
        <v>989</v>
      </c>
      <c r="B3811" t="s">
        <v>988</v>
      </c>
      <c r="D3811" t="s">
        <v>11006</v>
      </c>
      <c r="E3811" t="e">
        <f t="shared" si="662"/>
        <v>#VALUE!</v>
      </c>
      <c r="F3811" t="e">
        <f t="shared" si="663"/>
        <v>#VALUE!</v>
      </c>
      <c r="G3811" t="e">
        <f t="shared" si="661"/>
        <v>#VALUE!</v>
      </c>
      <c r="H3811" t="e">
        <f t="shared" si="664"/>
        <v>#VALUE!</v>
      </c>
      <c r="I3811" t="e">
        <f t="shared" si="665"/>
        <v>#VALUE!</v>
      </c>
    </row>
    <row r="3812" spans="1:9" x14ac:dyDescent="0.2">
      <c r="A3812" t="s">
        <v>4897</v>
      </c>
      <c r="B3812" t="s">
        <v>4896</v>
      </c>
      <c r="D3812" t="s">
        <v>11006</v>
      </c>
      <c r="E3812" t="e">
        <f t="shared" si="662"/>
        <v>#VALUE!</v>
      </c>
      <c r="F3812" t="e">
        <f t="shared" si="663"/>
        <v>#VALUE!</v>
      </c>
      <c r="G3812" t="e">
        <f t="shared" si="661"/>
        <v>#VALUE!</v>
      </c>
      <c r="H3812" t="e">
        <f t="shared" si="664"/>
        <v>#VALUE!</v>
      </c>
      <c r="I3812" t="str">
        <f t="shared" si="665"/>
        <v>港鐵黃大仙站D1出口</v>
      </c>
    </row>
    <row r="3813" spans="1:9" x14ac:dyDescent="0.2">
      <c r="A3813" t="s">
        <v>9368</v>
      </c>
      <c r="B3813" t="s">
        <v>9367</v>
      </c>
      <c r="D3813" t="s">
        <v>11006</v>
      </c>
      <c r="E3813" t="e">
        <f t="shared" si="662"/>
        <v>#VALUE!</v>
      </c>
      <c r="F3813" t="e">
        <f t="shared" si="663"/>
        <v>#VALUE!</v>
      </c>
      <c r="G3813" t="e">
        <f t="shared" si="661"/>
        <v>#VALUE!</v>
      </c>
      <c r="H3813" t="e">
        <f t="shared" si="664"/>
        <v>#VALUE!</v>
      </c>
      <c r="I3813" t="str">
        <f t="shared" si="665"/>
        <v>港鐵黃大仙站D1出口</v>
      </c>
    </row>
    <row r="3814" spans="1:9" x14ac:dyDescent="0.2">
      <c r="A3814" t="s">
        <v>4987</v>
      </c>
      <c r="B3814" t="s">
        <v>4986</v>
      </c>
      <c r="D3814" t="s">
        <v>11006</v>
      </c>
      <c r="E3814" t="e">
        <f t="shared" si="662"/>
        <v>#VALUE!</v>
      </c>
      <c r="F3814" t="e">
        <f t="shared" si="663"/>
        <v>#VALUE!</v>
      </c>
      <c r="G3814" t="e">
        <f t="shared" si="661"/>
        <v>#VALUE!</v>
      </c>
      <c r="H3814" t="e">
        <f t="shared" si="664"/>
        <v>#VALUE!</v>
      </c>
      <c r="I3814" t="str">
        <f t="shared" si="665"/>
        <v>港鐵黃大仙站D1出口</v>
      </c>
    </row>
    <row r="3815" spans="1:9" x14ac:dyDescent="0.2">
      <c r="A3815" t="s">
        <v>4987</v>
      </c>
      <c r="B3815" t="s">
        <v>8302</v>
      </c>
      <c r="D3815" t="s">
        <v>11006</v>
      </c>
      <c r="E3815" t="e">
        <f t="shared" si="662"/>
        <v>#VALUE!</v>
      </c>
      <c r="F3815" t="e">
        <f t="shared" si="663"/>
        <v>#VALUE!</v>
      </c>
      <c r="G3815" t="e">
        <f t="shared" si="661"/>
        <v>#VALUE!</v>
      </c>
      <c r="H3815" t="e">
        <f t="shared" si="664"/>
        <v>#VALUE!</v>
      </c>
      <c r="I3815" t="str">
        <f t="shared" si="665"/>
        <v>港鐵黃大仙站D1出口</v>
      </c>
    </row>
    <row r="3816" spans="1:9" x14ac:dyDescent="0.2">
      <c r="A3816" t="s">
        <v>5273</v>
      </c>
      <c r="B3816" t="s">
        <v>5272</v>
      </c>
      <c r="D3816" t="s">
        <v>11006</v>
      </c>
      <c r="E3816" t="e">
        <f t="shared" si="662"/>
        <v>#VALUE!</v>
      </c>
      <c r="F3816" t="e">
        <f t="shared" si="663"/>
        <v>#VALUE!</v>
      </c>
      <c r="G3816" t="e">
        <f t="shared" si="661"/>
        <v>#VALUE!</v>
      </c>
      <c r="H3816" t="e">
        <f t="shared" si="664"/>
        <v>#VALUE!</v>
      </c>
      <c r="I3816" t="e">
        <f t="shared" si="665"/>
        <v>#VALUE!</v>
      </c>
    </row>
    <row r="3817" spans="1:9" x14ac:dyDescent="0.2">
      <c r="A3817" t="s">
        <v>5273</v>
      </c>
      <c r="B3817" t="s">
        <v>7893</v>
      </c>
      <c r="D3817" t="s">
        <v>11006</v>
      </c>
      <c r="E3817" t="e">
        <f t="shared" si="662"/>
        <v>#VALUE!</v>
      </c>
      <c r="F3817" t="e">
        <f t="shared" si="663"/>
        <v>#VALUE!</v>
      </c>
      <c r="G3817" t="e">
        <f t="shared" si="661"/>
        <v>#VALUE!</v>
      </c>
      <c r="H3817" t="e">
        <f t="shared" si="664"/>
        <v>#VALUE!</v>
      </c>
      <c r="I3817" t="e">
        <f t="shared" si="665"/>
        <v>#VALUE!</v>
      </c>
    </row>
    <row r="3818" spans="1:9" x14ac:dyDescent="0.2">
      <c r="A3818" t="s">
        <v>7316</v>
      </c>
      <c r="B3818" t="s">
        <v>8302</v>
      </c>
      <c r="D3818" t="s">
        <v>11006</v>
      </c>
      <c r="E3818" t="e">
        <f t="shared" si="662"/>
        <v>#VALUE!</v>
      </c>
      <c r="F3818" t="e">
        <f t="shared" si="663"/>
        <v>#VALUE!</v>
      </c>
      <c r="G3818" t="e">
        <f t="shared" si="661"/>
        <v>#VALUE!</v>
      </c>
      <c r="H3818" t="e">
        <f t="shared" si="664"/>
        <v>#VALUE!</v>
      </c>
      <c r="I3818" t="e">
        <f t="shared" si="665"/>
        <v>#VALUE!</v>
      </c>
    </row>
    <row r="3819" spans="1:9" x14ac:dyDescent="0.2">
      <c r="A3819" t="s">
        <v>7316</v>
      </c>
      <c r="B3819" t="s">
        <v>7315</v>
      </c>
      <c r="D3819" t="s">
        <v>11006</v>
      </c>
      <c r="E3819" t="e">
        <f t="shared" si="662"/>
        <v>#VALUE!</v>
      </c>
      <c r="F3819" t="e">
        <f t="shared" si="663"/>
        <v>#VALUE!</v>
      </c>
      <c r="G3819" t="e">
        <f t="shared" si="661"/>
        <v>#VALUE!</v>
      </c>
      <c r="H3819" t="e">
        <f t="shared" si="664"/>
        <v>#VALUE!</v>
      </c>
      <c r="I3819" t="e">
        <f t="shared" si="665"/>
        <v>#VALUE!</v>
      </c>
    </row>
    <row r="3820" spans="1:9" x14ac:dyDescent="0.2">
      <c r="A3820" t="s">
        <v>1882</v>
      </c>
      <c r="B3820" t="s">
        <v>1888</v>
      </c>
      <c r="D3820" t="s">
        <v>11006</v>
      </c>
      <c r="E3820" t="e">
        <f t="shared" si="662"/>
        <v>#VALUE!</v>
      </c>
      <c r="F3820" t="e">
        <f t="shared" si="663"/>
        <v>#VALUE!</v>
      </c>
      <c r="G3820" t="e">
        <f t="shared" si="661"/>
        <v>#VALUE!</v>
      </c>
      <c r="H3820" t="e">
        <f t="shared" si="664"/>
        <v>#VALUE!</v>
      </c>
      <c r="I3820" t="str">
        <f t="shared" si="665"/>
        <v>港鐵黃大仙站D2出口</v>
      </c>
    </row>
    <row r="3821" spans="1:9" x14ac:dyDescent="0.2">
      <c r="A3821" t="s">
        <v>1882</v>
      </c>
      <c r="B3821" t="s">
        <v>9319</v>
      </c>
      <c r="D3821" t="s">
        <v>11006</v>
      </c>
      <c r="E3821" t="e">
        <f t="shared" si="662"/>
        <v>#VALUE!</v>
      </c>
      <c r="F3821" t="e">
        <f t="shared" si="663"/>
        <v>#VALUE!</v>
      </c>
      <c r="G3821" t="e">
        <f t="shared" si="661"/>
        <v>#VALUE!</v>
      </c>
      <c r="H3821" t="e">
        <f t="shared" si="664"/>
        <v>#VALUE!</v>
      </c>
      <c r="I3821" t="str">
        <f t="shared" si="665"/>
        <v>港鐵黃大仙站D2出口</v>
      </c>
    </row>
    <row r="3822" spans="1:9" x14ac:dyDescent="0.2">
      <c r="A3822" t="s">
        <v>1882</v>
      </c>
      <c r="B3822" t="s">
        <v>7619</v>
      </c>
      <c r="D3822" t="s">
        <v>11006</v>
      </c>
      <c r="E3822" t="e">
        <f t="shared" si="662"/>
        <v>#VALUE!</v>
      </c>
      <c r="F3822" t="e">
        <f t="shared" si="663"/>
        <v>#VALUE!</v>
      </c>
      <c r="G3822" t="e">
        <f t="shared" si="661"/>
        <v>#VALUE!</v>
      </c>
      <c r="H3822" t="e">
        <f t="shared" si="664"/>
        <v>#VALUE!</v>
      </c>
      <c r="I3822" t="str">
        <f t="shared" si="665"/>
        <v>港鐵黃大仙站D2出口</v>
      </c>
    </row>
    <row r="3823" spans="1:9" x14ac:dyDescent="0.2">
      <c r="A3823" t="s">
        <v>1882</v>
      </c>
      <c r="B3823" t="s">
        <v>8036</v>
      </c>
      <c r="D3823" t="s">
        <v>11006</v>
      </c>
      <c r="E3823" t="e">
        <f t="shared" si="662"/>
        <v>#VALUE!</v>
      </c>
      <c r="F3823" t="e">
        <f t="shared" si="663"/>
        <v>#VALUE!</v>
      </c>
      <c r="G3823" t="e">
        <f t="shared" si="661"/>
        <v>#VALUE!</v>
      </c>
      <c r="H3823" t="e">
        <f t="shared" si="664"/>
        <v>#VALUE!</v>
      </c>
      <c r="I3823" t="str">
        <f t="shared" si="665"/>
        <v>港鐵黃大仙站D2出口</v>
      </c>
    </row>
    <row r="3824" spans="1:9" x14ac:dyDescent="0.2">
      <c r="A3824" t="s">
        <v>1882</v>
      </c>
      <c r="B3824" t="s">
        <v>9402</v>
      </c>
      <c r="D3824" t="s">
        <v>11006</v>
      </c>
      <c r="E3824" t="e">
        <f t="shared" si="662"/>
        <v>#VALUE!</v>
      </c>
      <c r="F3824" t="e">
        <f t="shared" si="663"/>
        <v>#VALUE!</v>
      </c>
      <c r="G3824" t="e">
        <f t="shared" si="661"/>
        <v>#VALUE!</v>
      </c>
      <c r="H3824" t="e">
        <f t="shared" si="664"/>
        <v>#VALUE!</v>
      </c>
      <c r="I3824" t="str">
        <f t="shared" si="665"/>
        <v>港鐵黃大仙站D2出口</v>
      </c>
    </row>
    <row r="3825" spans="1:9" x14ac:dyDescent="0.2">
      <c r="A3825" t="s">
        <v>1882</v>
      </c>
      <c r="B3825" t="s">
        <v>1881</v>
      </c>
      <c r="D3825" t="s">
        <v>11006</v>
      </c>
      <c r="E3825" t="e">
        <f t="shared" si="662"/>
        <v>#VALUE!</v>
      </c>
      <c r="F3825" t="e">
        <f t="shared" si="663"/>
        <v>#VALUE!</v>
      </c>
      <c r="G3825" t="e">
        <f t="shared" si="661"/>
        <v>#VALUE!</v>
      </c>
      <c r="H3825" t="e">
        <f t="shared" si="664"/>
        <v>#VALUE!</v>
      </c>
      <c r="I3825" t="str">
        <f t="shared" si="665"/>
        <v>港鐵黃大仙站D2出口</v>
      </c>
    </row>
    <row r="3826" spans="1:9" x14ac:dyDescent="0.2">
      <c r="A3826" t="s">
        <v>1882</v>
      </c>
      <c r="B3826" t="s">
        <v>6128</v>
      </c>
      <c r="D3826" t="s">
        <v>11006</v>
      </c>
      <c r="E3826" t="e">
        <f t="shared" si="662"/>
        <v>#VALUE!</v>
      </c>
      <c r="F3826" t="e">
        <f t="shared" si="663"/>
        <v>#VALUE!</v>
      </c>
      <c r="G3826" t="e">
        <f t="shared" si="661"/>
        <v>#VALUE!</v>
      </c>
      <c r="H3826" t="e">
        <f t="shared" si="664"/>
        <v>#VALUE!</v>
      </c>
      <c r="I3826" t="str">
        <f t="shared" si="665"/>
        <v>港鐵黃大仙站D2出口</v>
      </c>
    </row>
    <row r="3827" spans="1:9" x14ac:dyDescent="0.2">
      <c r="A3827" t="s">
        <v>1882</v>
      </c>
      <c r="B3827" t="s">
        <v>5843</v>
      </c>
      <c r="D3827" t="s">
        <v>11006</v>
      </c>
      <c r="E3827" t="e">
        <f t="shared" si="662"/>
        <v>#VALUE!</v>
      </c>
      <c r="F3827" t="e">
        <f t="shared" si="663"/>
        <v>#VALUE!</v>
      </c>
      <c r="G3827" t="e">
        <f t="shared" si="661"/>
        <v>#VALUE!</v>
      </c>
      <c r="H3827" t="e">
        <f t="shared" si="664"/>
        <v>#VALUE!</v>
      </c>
      <c r="I3827" t="str">
        <f t="shared" si="665"/>
        <v>港鐵黃大仙站D2出口</v>
      </c>
    </row>
    <row r="3828" spans="1:9" x14ac:dyDescent="0.2">
      <c r="A3828" t="s">
        <v>1673</v>
      </c>
      <c r="B3828" t="s">
        <v>1672</v>
      </c>
      <c r="D3828" t="s">
        <v>11006</v>
      </c>
      <c r="E3828" t="e">
        <f t="shared" si="662"/>
        <v>#VALUE!</v>
      </c>
      <c r="F3828" t="e">
        <f t="shared" si="663"/>
        <v>#VALUE!</v>
      </c>
      <c r="G3828" t="e">
        <f t="shared" si="661"/>
        <v>#VALUE!</v>
      </c>
      <c r="H3828" t="e">
        <f t="shared" si="664"/>
        <v>#VALUE!</v>
      </c>
      <c r="I3828" t="str">
        <f t="shared" si="665"/>
        <v>港鐵黃大仙站D2出口</v>
      </c>
    </row>
    <row r="3829" spans="1:9" x14ac:dyDescent="0.2">
      <c r="A3829" t="s">
        <v>1673</v>
      </c>
      <c r="B3829" t="s">
        <v>8194</v>
      </c>
      <c r="D3829" t="s">
        <v>11006</v>
      </c>
      <c r="E3829" t="e">
        <f t="shared" si="662"/>
        <v>#VALUE!</v>
      </c>
      <c r="F3829" t="e">
        <f t="shared" si="663"/>
        <v>#VALUE!</v>
      </c>
      <c r="G3829" t="e">
        <f t="shared" si="661"/>
        <v>#VALUE!</v>
      </c>
      <c r="H3829" t="e">
        <f t="shared" si="664"/>
        <v>#VALUE!</v>
      </c>
      <c r="I3829" t="str">
        <f t="shared" si="665"/>
        <v>港鐵黃大仙站D2出口</v>
      </c>
    </row>
    <row r="3830" spans="1:9" x14ac:dyDescent="0.2">
      <c r="A3830" t="s">
        <v>4071</v>
      </c>
      <c r="B3830" t="s">
        <v>4070</v>
      </c>
      <c r="D3830" t="s">
        <v>11006</v>
      </c>
      <c r="E3830" t="e">
        <f t="shared" si="662"/>
        <v>#VALUE!</v>
      </c>
      <c r="F3830" t="e">
        <f t="shared" si="663"/>
        <v>#VALUE!</v>
      </c>
      <c r="G3830" t="e">
        <f t="shared" si="661"/>
        <v>#VALUE!</v>
      </c>
      <c r="H3830" t="e">
        <f t="shared" si="664"/>
        <v>#VALUE!</v>
      </c>
      <c r="I3830" t="str">
        <f t="shared" si="665"/>
        <v>港鐵黃大仙站D3出口</v>
      </c>
    </row>
    <row r="3831" spans="1:9" x14ac:dyDescent="0.2">
      <c r="A3831" t="s">
        <v>2557</v>
      </c>
      <c r="B3831" t="s">
        <v>2556</v>
      </c>
      <c r="D3831" t="s">
        <v>11006</v>
      </c>
      <c r="E3831" t="e">
        <f t="shared" si="662"/>
        <v>#VALUE!</v>
      </c>
      <c r="F3831" t="e">
        <f t="shared" si="663"/>
        <v>#VALUE!</v>
      </c>
      <c r="G3831" t="e">
        <f t="shared" si="661"/>
        <v>#VALUE!</v>
      </c>
      <c r="H3831" t="e">
        <f t="shared" si="664"/>
        <v>#VALUE!</v>
      </c>
      <c r="I3831" t="str">
        <f t="shared" si="665"/>
        <v>港鐵黃大仙站D3出口</v>
      </c>
    </row>
    <row r="3832" spans="1:9" x14ac:dyDescent="0.2">
      <c r="A3832" t="s">
        <v>3274</v>
      </c>
      <c r="B3832" t="s">
        <v>3273</v>
      </c>
      <c r="D3832" t="s">
        <v>11006</v>
      </c>
      <c r="E3832" t="e">
        <f t="shared" si="662"/>
        <v>#VALUE!</v>
      </c>
      <c r="F3832" t="e">
        <f t="shared" si="663"/>
        <v>#VALUE!</v>
      </c>
      <c r="G3832" t="e">
        <f t="shared" si="661"/>
        <v>#VALUE!</v>
      </c>
      <c r="H3832" t="e">
        <f t="shared" si="664"/>
        <v>#VALUE!</v>
      </c>
      <c r="I3832" t="str">
        <f t="shared" si="665"/>
        <v>港鐵黃大仙站E出口</v>
      </c>
    </row>
    <row r="3833" spans="1:9" x14ac:dyDescent="0.2">
      <c r="A3833" t="s">
        <v>4437</v>
      </c>
      <c r="B3833" t="s">
        <v>4436</v>
      </c>
      <c r="D3833" t="s">
        <v>11006</v>
      </c>
      <c r="E3833" t="e">
        <f t="shared" si="662"/>
        <v>#VALUE!</v>
      </c>
      <c r="F3833" t="e">
        <f t="shared" si="663"/>
        <v>#VALUE!</v>
      </c>
      <c r="G3833" t="e">
        <f t="shared" si="661"/>
        <v>#VALUE!</v>
      </c>
      <c r="H3833" t="e">
        <f t="shared" si="664"/>
        <v>#VALUE!</v>
      </c>
      <c r="I3833" t="str">
        <f t="shared" si="665"/>
        <v>港鐵黃大仙站E出口</v>
      </c>
    </row>
    <row r="3834" spans="1:9" x14ac:dyDescent="0.2">
      <c r="A3834" t="s">
        <v>4973</v>
      </c>
      <c r="B3834" t="s">
        <v>4972</v>
      </c>
      <c r="D3834" t="s">
        <v>11006</v>
      </c>
      <c r="E3834" t="e">
        <f t="shared" si="662"/>
        <v>#VALUE!</v>
      </c>
      <c r="F3834" t="e">
        <f t="shared" si="663"/>
        <v>#VALUE!</v>
      </c>
      <c r="G3834" t="e">
        <f t="shared" si="661"/>
        <v>#VALUE!</v>
      </c>
      <c r="H3834" t="e">
        <f t="shared" si="664"/>
        <v>#VALUE!</v>
      </c>
      <c r="I3834" t="e">
        <f t="shared" si="665"/>
        <v>#VALUE!</v>
      </c>
    </row>
    <row r="3835" spans="1:9" x14ac:dyDescent="0.2">
      <c r="A3835" t="s">
        <v>7866</v>
      </c>
      <c r="B3835" t="s">
        <v>7761</v>
      </c>
      <c r="D3835" t="s">
        <v>11006</v>
      </c>
      <c r="E3835" t="e">
        <f t="shared" si="662"/>
        <v>#VALUE!</v>
      </c>
      <c r="F3835" t="e">
        <f t="shared" si="663"/>
        <v>#VALUE!</v>
      </c>
      <c r="G3835" t="e">
        <f t="shared" si="661"/>
        <v>#VALUE!</v>
      </c>
      <c r="H3835" t="e">
        <f t="shared" si="664"/>
        <v>#VALUE!</v>
      </c>
      <c r="I3835" t="e">
        <f t="shared" si="665"/>
        <v>#VALUE!</v>
      </c>
    </row>
    <row r="3836" spans="1:9" x14ac:dyDescent="0.2">
      <c r="A3836" t="s">
        <v>6901</v>
      </c>
      <c r="B3836" t="s">
        <v>6900</v>
      </c>
      <c r="D3836" t="s">
        <v>11006</v>
      </c>
      <c r="E3836" t="e">
        <f t="shared" si="662"/>
        <v>#VALUE!</v>
      </c>
      <c r="F3836" t="e">
        <f t="shared" si="663"/>
        <v>#VALUE!</v>
      </c>
      <c r="G3836" t="e">
        <f t="shared" si="661"/>
        <v>#VALUE!</v>
      </c>
      <c r="H3836" t="e">
        <f t="shared" si="664"/>
        <v>#VALUE!</v>
      </c>
      <c r="I3836" t="str">
        <f t="shared" si="665"/>
        <v>港鐵黄大仙站B2出口</v>
      </c>
    </row>
    <row r="3837" spans="1:9" x14ac:dyDescent="0.2">
      <c r="A3837" t="s">
        <v>7311</v>
      </c>
      <c r="B3837" t="s">
        <v>7310</v>
      </c>
      <c r="D3837" t="s">
        <v>11006</v>
      </c>
      <c r="E3837" t="e">
        <f t="shared" si="662"/>
        <v>#VALUE!</v>
      </c>
      <c r="F3837" t="e">
        <f t="shared" si="663"/>
        <v>#VALUE!</v>
      </c>
      <c r="G3837" t="e">
        <f t="shared" si="661"/>
        <v>#VALUE!</v>
      </c>
      <c r="H3837" t="e">
        <f t="shared" si="664"/>
        <v>#VALUE!</v>
      </c>
      <c r="I3837" t="e">
        <f t="shared" si="665"/>
        <v>#VALUE!</v>
      </c>
    </row>
    <row r="3838" spans="1:9" x14ac:dyDescent="0.2">
      <c r="A3838" t="s">
        <v>7867</v>
      </c>
      <c r="B3838" t="s">
        <v>7315</v>
      </c>
      <c r="D3838" t="s">
        <v>11006</v>
      </c>
      <c r="E3838" t="e">
        <f t="shared" si="662"/>
        <v>#VALUE!</v>
      </c>
      <c r="F3838" t="e">
        <f t="shared" si="663"/>
        <v>#VALUE!</v>
      </c>
      <c r="G3838" t="e">
        <f t="shared" si="661"/>
        <v>#VALUE!</v>
      </c>
      <c r="H3838" t="e">
        <f t="shared" si="664"/>
        <v>#VALUE!</v>
      </c>
      <c r="I3838" t="e">
        <f t="shared" si="665"/>
        <v>#VALUE!</v>
      </c>
    </row>
    <row r="3839" spans="1:9" x14ac:dyDescent="0.2">
      <c r="A3839" t="s">
        <v>7865</v>
      </c>
      <c r="B3839" t="s">
        <v>1881</v>
      </c>
      <c r="D3839" t="s">
        <v>11006</v>
      </c>
      <c r="E3839" t="e">
        <f t="shared" si="662"/>
        <v>#VALUE!</v>
      </c>
      <c r="F3839" t="e">
        <f t="shared" si="663"/>
        <v>#VALUE!</v>
      </c>
      <c r="G3839" t="e">
        <f t="shared" si="661"/>
        <v>#VALUE!</v>
      </c>
      <c r="H3839" t="e">
        <f t="shared" si="664"/>
        <v>#VALUE!</v>
      </c>
      <c r="I3839" t="str">
        <f t="shared" si="665"/>
        <v>港鐵黄大仙站D2出口</v>
      </c>
    </row>
    <row r="3840" spans="1:9" x14ac:dyDescent="0.2">
      <c r="A3840" t="s">
        <v>3763</v>
      </c>
      <c r="B3840" t="s">
        <v>3762</v>
      </c>
      <c r="D3840" t="s">
        <v>11102</v>
      </c>
      <c r="E3840" t="str">
        <f t="shared" si="662"/>
        <v>湖景邨湖光樓旁(一號</v>
      </c>
      <c r="F3840" t="str">
        <f t="shared" si="663"/>
        <v>湖景邨湖光樓旁(一號停車場</v>
      </c>
      <c r="G3840" t="e">
        <f t="shared" si="661"/>
        <v>#VALUE!</v>
      </c>
    </row>
    <row r="3841" spans="1:9" x14ac:dyDescent="0.2">
      <c r="A3841" t="s">
        <v>4868</v>
      </c>
      <c r="B3841" t="s">
        <v>4867</v>
      </c>
      <c r="D3841" t="s">
        <v>10978</v>
      </c>
      <c r="E3841" t="str">
        <f t="shared" si="662"/>
        <v>漆咸道北510號</v>
      </c>
      <c r="F3841" t="e">
        <f t="shared" si="663"/>
        <v>#VALUE!</v>
      </c>
      <c r="G3841" t="e">
        <f t="shared" si="661"/>
        <v>#VALUE!</v>
      </c>
    </row>
    <row r="3842" spans="1:9" x14ac:dyDescent="0.2">
      <c r="A3842" t="s">
        <v>1299</v>
      </c>
      <c r="B3842" t="s">
        <v>1298</v>
      </c>
      <c r="D3842" t="s">
        <v>10975</v>
      </c>
      <c r="E3842" t="e">
        <f t="shared" si="662"/>
        <v>#VALUE!</v>
      </c>
      <c r="F3842" t="e">
        <f t="shared" si="663"/>
        <v>#VALUE!</v>
      </c>
      <c r="G3842" t="e">
        <f t="shared" si="661"/>
        <v>#VALUE!</v>
      </c>
      <c r="H3842" t="e">
        <f>TRIM(MID(SUBSTITUTE(A3842,"與",""),1,FIND("交界",A3842)-2))</f>
        <v>#VALUE!</v>
      </c>
      <c r="I3842" t="str">
        <f>TRIM(MID(A3842,1,FIND("對出",A3842)-1))</f>
        <v>灣仔QRE Plaza</v>
      </c>
    </row>
    <row r="3843" spans="1:9" x14ac:dyDescent="0.2">
      <c r="A3843" t="s">
        <v>1479</v>
      </c>
      <c r="B3843" t="s">
        <v>1477</v>
      </c>
      <c r="D3843" t="s">
        <v>10975</v>
      </c>
      <c r="E3843" t="e">
        <f t="shared" si="662"/>
        <v>#VALUE!</v>
      </c>
      <c r="F3843" t="str">
        <f t="shared" si="663"/>
        <v>灣仔中環廣場</v>
      </c>
      <c r="G3843" t="e">
        <f t="shared" ref="G3843:G3906" si="666">TRIM(MID(A3843,1,FIND("花園",A3843)+1))</f>
        <v>#VALUE!</v>
      </c>
    </row>
    <row r="3844" spans="1:9" x14ac:dyDescent="0.2">
      <c r="A3844" t="s">
        <v>1479</v>
      </c>
      <c r="B3844" t="s">
        <v>2941</v>
      </c>
      <c r="D3844" t="s">
        <v>10931</v>
      </c>
      <c r="E3844" t="e">
        <f t="shared" ref="E3844:E3907" si="667">IF(AND(ISERR(SEARCH("花園",A3844)),ISERR(SEARCH("碼頭",A3844))),TRIM(MID(A3844,1,FIND("號",A3844))))</f>
        <v>#VALUE!</v>
      </c>
      <c r="F3844" t="str">
        <f t="shared" si="663"/>
        <v>灣仔中環廣場</v>
      </c>
      <c r="G3844" t="e">
        <f t="shared" si="666"/>
        <v>#VALUE!</v>
      </c>
    </row>
    <row r="3845" spans="1:9" x14ac:dyDescent="0.2">
      <c r="A3845" t="s">
        <v>4414</v>
      </c>
      <c r="B3845" t="s">
        <v>6643</v>
      </c>
      <c r="D3845" t="s">
        <v>10975</v>
      </c>
      <c r="E3845" t="e">
        <f t="shared" si="667"/>
        <v>#VALUE!</v>
      </c>
      <c r="F3845" t="e">
        <f t="shared" si="663"/>
        <v>#VALUE!</v>
      </c>
      <c r="G3845" t="e">
        <f t="shared" si="666"/>
        <v>#VALUE!</v>
      </c>
      <c r="H3845" t="e">
        <f t="shared" ref="H3845:H3849" si="668">TRIM(MID(SUBSTITUTE(A3845,"與",""),1,FIND("交界",A3845)-2))</f>
        <v>#VALUE!</v>
      </c>
      <c r="I3845" t="str">
        <f t="shared" ref="I3845:I3849" si="669">TRIM(MID(A3845,1,FIND("對出",A3845)-1))</f>
        <v>灣仔互信大廈</v>
      </c>
    </row>
    <row r="3846" spans="1:9" x14ac:dyDescent="0.2">
      <c r="A3846" t="s">
        <v>4414</v>
      </c>
      <c r="B3846" t="s">
        <v>4413</v>
      </c>
      <c r="D3846" t="s">
        <v>10975</v>
      </c>
      <c r="E3846" t="e">
        <f t="shared" si="667"/>
        <v>#VALUE!</v>
      </c>
      <c r="F3846" t="e">
        <f t="shared" ref="F3846:F3909" si="670">TRIM(MID(A3846,1,FIND("場",A3846)))</f>
        <v>#VALUE!</v>
      </c>
      <c r="G3846" t="e">
        <f t="shared" si="666"/>
        <v>#VALUE!</v>
      </c>
      <c r="H3846" t="e">
        <f t="shared" si="668"/>
        <v>#VALUE!</v>
      </c>
      <c r="I3846" t="str">
        <f t="shared" si="669"/>
        <v>灣仔互信大廈</v>
      </c>
    </row>
    <row r="3847" spans="1:9" x14ac:dyDescent="0.2">
      <c r="A3847" t="s">
        <v>10078</v>
      </c>
      <c r="B3847" t="s">
        <v>4598</v>
      </c>
      <c r="D3847" t="s">
        <v>10975</v>
      </c>
      <c r="E3847" t="e">
        <f t="shared" si="667"/>
        <v>#VALUE!</v>
      </c>
      <c r="F3847" t="e">
        <f t="shared" si="670"/>
        <v>#VALUE!</v>
      </c>
      <c r="G3847" t="e">
        <f t="shared" si="666"/>
        <v>#VALUE!</v>
      </c>
      <c r="H3847" t="e">
        <f t="shared" si="668"/>
        <v>#VALUE!</v>
      </c>
      <c r="I3847" t="e">
        <f t="shared" si="669"/>
        <v>#VALUE!</v>
      </c>
    </row>
    <row r="3848" spans="1:9" x14ac:dyDescent="0.2">
      <c r="A3848" t="s">
        <v>4961</v>
      </c>
      <c r="B3848" t="s">
        <v>4598</v>
      </c>
      <c r="D3848" t="s">
        <v>10975</v>
      </c>
      <c r="E3848" t="e">
        <f t="shared" si="667"/>
        <v>#VALUE!</v>
      </c>
      <c r="F3848" t="e">
        <f t="shared" si="670"/>
        <v>#VALUE!</v>
      </c>
      <c r="G3848" t="e">
        <f t="shared" si="666"/>
        <v>#VALUE!</v>
      </c>
      <c r="H3848" t="e">
        <f t="shared" si="668"/>
        <v>#VALUE!</v>
      </c>
      <c r="I3848" t="e">
        <f t="shared" si="669"/>
        <v>#VALUE!</v>
      </c>
    </row>
    <row r="3849" spans="1:9" x14ac:dyDescent="0.2">
      <c r="A3849" t="s">
        <v>6794</v>
      </c>
      <c r="B3849" t="s">
        <v>6793</v>
      </c>
      <c r="D3849" t="s">
        <v>10975</v>
      </c>
      <c r="E3849" t="e">
        <f t="shared" si="667"/>
        <v>#VALUE!</v>
      </c>
      <c r="F3849" t="e">
        <f t="shared" si="670"/>
        <v>#VALUE!</v>
      </c>
      <c r="G3849" t="e">
        <f t="shared" si="666"/>
        <v>#VALUE!</v>
      </c>
      <c r="H3849" t="e">
        <f t="shared" si="668"/>
        <v>#VALUE!</v>
      </c>
      <c r="I3849" t="e">
        <f t="shared" si="669"/>
        <v>#VALUE!</v>
      </c>
    </row>
    <row r="3850" spans="1:9" x14ac:dyDescent="0.2">
      <c r="A3850" t="s">
        <v>8102</v>
      </c>
      <c r="B3850" t="s">
        <v>8101</v>
      </c>
      <c r="D3850" t="s">
        <v>10975</v>
      </c>
      <c r="E3850" t="e">
        <f t="shared" si="667"/>
        <v>#VALUE!</v>
      </c>
      <c r="F3850" t="str">
        <f t="shared" si="670"/>
        <v>灣仔伊利沙伯體育館三樓表演場</v>
      </c>
      <c r="G3850" t="e">
        <f t="shared" si="666"/>
        <v>#VALUE!</v>
      </c>
    </row>
    <row r="3851" spans="1:9" x14ac:dyDescent="0.2">
      <c r="A3851" t="s">
        <v>4599</v>
      </c>
      <c r="B3851" t="s">
        <v>8101</v>
      </c>
      <c r="D3851" t="s">
        <v>10975</v>
      </c>
      <c r="E3851" t="e">
        <f t="shared" si="667"/>
        <v>#VALUE!</v>
      </c>
      <c r="F3851" t="e">
        <f t="shared" si="670"/>
        <v>#VALUE!</v>
      </c>
      <c r="G3851" t="e">
        <f t="shared" si="666"/>
        <v>#VALUE!</v>
      </c>
      <c r="H3851" t="e">
        <f t="shared" ref="H3851:H3852" si="671">TRIM(MID(SUBSTITUTE(A3851,"與",""),1,FIND("交界",A3851)-2))</f>
        <v>#VALUE!</v>
      </c>
      <c r="I3851" t="e">
        <f t="shared" ref="I3851:I3852" si="672">TRIM(MID(A3851,1,FIND("對出",A3851)-1))</f>
        <v>#VALUE!</v>
      </c>
    </row>
    <row r="3852" spans="1:9" x14ac:dyDescent="0.2">
      <c r="A3852" t="s">
        <v>4599</v>
      </c>
      <c r="B3852" t="s">
        <v>4598</v>
      </c>
      <c r="D3852" t="s">
        <v>10975</v>
      </c>
      <c r="E3852" t="e">
        <f t="shared" si="667"/>
        <v>#VALUE!</v>
      </c>
      <c r="F3852" t="e">
        <f t="shared" si="670"/>
        <v>#VALUE!</v>
      </c>
      <c r="G3852" t="e">
        <f t="shared" si="666"/>
        <v>#VALUE!</v>
      </c>
      <c r="H3852" t="e">
        <f t="shared" si="671"/>
        <v>#VALUE!</v>
      </c>
      <c r="I3852" t="e">
        <f t="shared" si="672"/>
        <v>#VALUE!</v>
      </c>
    </row>
    <row r="3853" spans="1:9" x14ac:dyDescent="0.2">
      <c r="A3853" t="s">
        <v>1065</v>
      </c>
      <c r="B3853" t="s">
        <v>1063</v>
      </c>
      <c r="D3853" t="s">
        <v>10975</v>
      </c>
      <c r="E3853" t="str">
        <f t="shared" si="667"/>
        <v>灣仔伊利沙伯體育館二樓大堂一號</v>
      </c>
      <c r="F3853" t="e">
        <f t="shared" si="670"/>
        <v>#VALUE!</v>
      </c>
      <c r="G3853" t="e">
        <f t="shared" si="666"/>
        <v>#VALUE!</v>
      </c>
    </row>
    <row r="3854" spans="1:9" x14ac:dyDescent="0.2">
      <c r="A3854" t="s">
        <v>4597</v>
      </c>
      <c r="B3854" t="s">
        <v>4596</v>
      </c>
      <c r="D3854" t="s">
        <v>10975</v>
      </c>
      <c r="E3854" t="e">
        <f t="shared" si="667"/>
        <v>#VALUE!</v>
      </c>
      <c r="F3854" t="str">
        <f t="shared" si="670"/>
        <v>灣仔伊利沙伯體育館表演場</v>
      </c>
      <c r="G3854" t="e">
        <f t="shared" si="666"/>
        <v>#VALUE!</v>
      </c>
    </row>
    <row r="3855" spans="1:9" x14ac:dyDescent="0.2">
      <c r="A3855" t="s">
        <v>1976</v>
      </c>
      <c r="B3855" t="s">
        <v>1975</v>
      </c>
      <c r="D3855" t="s">
        <v>10975</v>
      </c>
      <c r="E3855" t="e">
        <f t="shared" si="667"/>
        <v>#VALUE!</v>
      </c>
      <c r="F3855" t="str">
        <f t="shared" si="670"/>
        <v>灣仔修頓球場</v>
      </c>
      <c r="G3855" t="e">
        <f t="shared" si="666"/>
        <v>#VALUE!</v>
      </c>
    </row>
    <row r="3856" spans="1:9" x14ac:dyDescent="0.2">
      <c r="A3856" t="s">
        <v>487</v>
      </c>
      <c r="B3856" t="s">
        <v>485</v>
      </c>
      <c r="D3856" t="s">
        <v>10975</v>
      </c>
      <c r="E3856" t="e">
        <f t="shared" si="667"/>
        <v>#VALUE!</v>
      </c>
      <c r="F3856" t="str">
        <f t="shared" si="670"/>
        <v>灣仔修頓遊樂場</v>
      </c>
      <c r="G3856" t="e">
        <f t="shared" si="666"/>
        <v>#VALUE!</v>
      </c>
    </row>
    <row r="3857" spans="1:9" x14ac:dyDescent="0.2">
      <c r="A3857" t="s">
        <v>2438</v>
      </c>
      <c r="B3857" t="s">
        <v>1975</v>
      </c>
      <c r="D3857" t="s">
        <v>10975</v>
      </c>
      <c r="E3857" t="e">
        <f t="shared" si="667"/>
        <v>#VALUE!</v>
      </c>
      <c r="F3857" t="str">
        <f t="shared" si="670"/>
        <v>灣仔修頓遊樂場</v>
      </c>
      <c r="G3857" t="e">
        <f t="shared" si="666"/>
        <v>#VALUE!</v>
      </c>
    </row>
    <row r="3858" spans="1:9" x14ac:dyDescent="0.2">
      <c r="A3858" t="s">
        <v>2438</v>
      </c>
      <c r="B3858" t="s">
        <v>9392</v>
      </c>
      <c r="D3858" t="s">
        <v>10975</v>
      </c>
      <c r="E3858" t="e">
        <f t="shared" si="667"/>
        <v>#VALUE!</v>
      </c>
      <c r="F3858" t="str">
        <f t="shared" si="670"/>
        <v>灣仔修頓遊樂場</v>
      </c>
      <c r="G3858" t="e">
        <f t="shared" si="666"/>
        <v>#VALUE!</v>
      </c>
    </row>
    <row r="3859" spans="1:9" x14ac:dyDescent="0.2">
      <c r="A3859" t="s">
        <v>1030</v>
      </c>
      <c r="B3859" t="s">
        <v>1029</v>
      </c>
      <c r="D3859" t="s">
        <v>10975</v>
      </c>
      <c r="E3859" t="e">
        <f t="shared" si="667"/>
        <v>#VALUE!</v>
      </c>
      <c r="F3859" t="str">
        <f t="shared" si="670"/>
        <v>灣仔修頓遊樂場</v>
      </c>
      <c r="G3859" t="e">
        <f t="shared" si="666"/>
        <v>#VALUE!</v>
      </c>
    </row>
    <row r="3860" spans="1:9" x14ac:dyDescent="0.2">
      <c r="A3860" t="s">
        <v>7804</v>
      </c>
      <c r="B3860" t="s">
        <v>7803</v>
      </c>
      <c r="D3860" t="s">
        <v>10975</v>
      </c>
      <c r="E3860" t="e">
        <f t="shared" si="667"/>
        <v>#VALUE!</v>
      </c>
      <c r="F3860" t="e">
        <f t="shared" si="670"/>
        <v>#VALUE!</v>
      </c>
      <c r="G3860" t="e">
        <f t="shared" si="666"/>
        <v>#VALUE!</v>
      </c>
      <c r="H3860" t="e">
        <f t="shared" ref="H3860:H3863" si="673">TRIM(MID(SUBSTITUTE(A3860,"與",""),1,FIND("交界",A3860)-2))</f>
        <v>#VALUE!</v>
      </c>
      <c r="I3860" t="str">
        <f t="shared" ref="I3860:I3863" si="674">TRIM(MID(A3860,1,FIND("對出",A3860)-1))</f>
        <v>灣仔光華大廈</v>
      </c>
    </row>
    <row r="3861" spans="1:9" x14ac:dyDescent="0.2">
      <c r="A3861" t="s">
        <v>7507</v>
      </c>
      <c r="B3861" t="s">
        <v>7506</v>
      </c>
      <c r="D3861" t="s">
        <v>10975</v>
      </c>
      <c r="E3861" t="e">
        <f t="shared" si="667"/>
        <v>#VALUE!</v>
      </c>
      <c r="F3861" t="e">
        <f t="shared" si="670"/>
        <v>#VALUE!</v>
      </c>
      <c r="G3861" t="e">
        <f t="shared" si="666"/>
        <v>#VALUE!</v>
      </c>
      <c r="H3861" t="e">
        <f t="shared" si="673"/>
        <v>#VALUE!</v>
      </c>
      <c r="I3861" t="str">
        <f t="shared" si="674"/>
        <v>灣仔光華大廈</v>
      </c>
    </row>
    <row r="3862" spans="1:9" x14ac:dyDescent="0.2">
      <c r="A3862" t="s">
        <v>9391</v>
      </c>
      <c r="B3862" t="s">
        <v>9390</v>
      </c>
      <c r="D3862" t="s">
        <v>10975</v>
      </c>
      <c r="E3862" t="e">
        <f t="shared" si="667"/>
        <v>#VALUE!</v>
      </c>
      <c r="F3862" t="e">
        <f t="shared" si="670"/>
        <v>#VALUE!</v>
      </c>
      <c r="G3862" t="e">
        <f t="shared" si="666"/>
        <v>#VALUE!</v>
      </c>
      <c r="H3862" t="e">
        <f t="shared" si="673"/>
        <v>#VALUE!</v>
      </c>
      <c r="I3862" t="str">
        <f t="shared" si="674"/>
        <v>灣仔北海中心</v>
      </c>
    </row>
    <row r="3863" spans="1:9" x14ac:dyDescent="0.2">
      <c r="A3863" t="s">
        <v>7660</v>
      </c>
      <c r="B3863" t="s">
        <v>7659</v>
      </c>
      <c r="D3863" t="s">
        <v>10975</v>
      </c>
      <c r="E3863" t="e">
        <f t="shared" si="667"/>
        <v>#VALUE!</v>
      </c>
      <c r="F3863" t="e">
        <f t="shared" si="670"/>
        <v>#VALUE!</v>
      </c>
      <c r="G3863" t="e">
        <f t="shared" si="666"/>
        <v>#VALUE!</v>
      </c>
      <c r="H3863" t="e">
        <f t="shared" si="673"/>
        <v>#VALUE!</v>
      </c>
      <c r="I3863" t="str">
        <f t="shared" si="674"/>
        <v>灣仔友光大廈</v>
      </c>
    </row>
    <row r="3864" spans="1:9" x14ac:dyDescent="0.2">
      <c r="A3864" t="s">
        <v>2850</v>
      </c>
      <c r="B3864" t="s">
        <v>2849</v>
      </c>
      <c r="D3864" t="s">
        <v>10975</v>
      </c>
      <c r="E3864" t="e">
        <f t="shared" si="667"/>
        <v>#VALUE!</v>
      </c>
      <c r="F3864" t="str">
        <f t="shared" si="670"/>
        <v>灣仔合和中心地下露天廣場</v>
      </c>
      <c r="G3864" t="e">
        <f t="shared" si="666"/>
        <v>#VALUE!</v>
      </c>
    </row>
    <row r="3865" spans="1:9" x14ac:dyDescent="0.2">
      <c r="A3865" t="s">
        <v>607</v>
      </c>
      <c r="B3865" t="s">
        <v>9322</v>
      </c>
      <c r="D3865" t="s">
        <v>10975</v>
      </c>
      <c r="E3865" t="e">
        <f t="shared" si="667"/>
        <v>#VALUE!</v>
      </c>
      <c r="F3865" t="e">
        <f t="shared" si="670"/>
        <v>#VALUE!</v>
      </c>
      <c r="G3865" t="e">
        <f t="shared" si="666"/>
        <v>#VALUE!</v>
      </c>
      <c r="H3865" t="e">
        <f t="shared" ref="H3865:H3880" si="675">TRIM(MID(SUBSTITUTE(A3865,"與",""),1,FIND("交界",A3865)-2))</f>
        <v>#VALUE!</v>
      </c>
      <c r="I3865" t="str">
        <f t="shared" ref="I3865:I3880" si="676">TRIM(MID(A3865,1,FIND("對出",A3865)-1))</f>
        <v>灣仔合和中心</v>
      </c>
    </row>
    <row r="3866" spans="1:9" x14ac:dyDescent="0.2">
      <c r="A3866" t="s">
        <v>607</v>
      </c>
      <c r="B3866" t="s">
        <v>606</v>
      </c>
      <c r="D3866" t="s">
        <v>10975</v>
      </c>
      <c r="E3866" t="e">
        <f t="shared" si="667"/>
        <v>#VALUE!</v>
      </c>
      <c r="F3866" t="e">
        <f t="shared" si="670"/>
        <v>#VALUE!</v>
      </c>
      <c r="G3866" t="e">
        <f t="shared" si="666"/>
        <v>#VALUE!</v>
      </c>
      <c r="H3866" t="e">
        <f t="shared" si="675"/>
        <v>#VALUE!</v>
      </c>
      <c r="I3866" t="str">
        <f t="shared" si="676"/>
        <v>灣仔合和中心</v>
      </c>
    </row>
    <row r="3867" spans="1:9" x14ac:dyDescent="0.2">
      <c r="A3867" t="s">
        <v>607</v>
      </c>
      <c r="B3867" t="s">
        <v>9983</v>
      </c>
      <c r="D3867" t="s">
        <v>10975</v>
      </c>
      <c r="E3867" t="e">
        <f t="shared" si="667"/>
        <v>#VALUE!</v>
      </c>
      <c r="F3867" t="e">
        <f t="shared" si="670"/>
        <v>#VALUE!</v>
      </c>
      <c r="G3867" t="e">
        <f t="shared" si="666"/>
        <v>#VALUE!</v>
      </c>
      <c r="H3867" t="e">
        <f t="shared" si="675"/>
        <v>#VALUE!</v>
      </c>
      <c r="I3867" t="str">
        <f t="shared" si="676"/>
        <v>灣仔合和中心</v>
      </c>
    </row>
    <row r="3868" spans="1:9" x14ac:dyDescent="0.2">
      <c r="A3868" t="s">
        <v>607</v>
      </c>
      <c r="B3868" t="s">
        <v>6091</v>
      </c>
      <c r="D3868" t="s">
        <v>10975</v>
      </c>
      <c r="E3868" t="e">
        <f t="shared" si="667"/>
        <v>#VALUE!</v>
      </c>
      <c r="F3868" t="e">
        <f t="shared" si="670"/>
        <v>#VALUE!</v>
      </c>
      <c r="G3868" t="e">
        <f t="shared" si="666"/>
        <v>#VALUE!</v>
      </c>
      <c r="H3868" t="e">
        <f t="shared" si="675"/>
        <v>#VALUE!</v>
      </c>
      <c r="I3868" t="str">
        <f t="shared" si="676"/>
        <v>灣仔合和中心</v>
      </c>
    </row>
    <row r="3869" spans="1:9" x14ac:dyDescent="0.2">
      <c r="A3869" t="s">
        <v>8636</v>
      </c>
      <c r="B3869" t="s">
        <v>8635</v>
      </c>
      <c r="D3869" t="s">
        <v>10975</v>
      </c>
      <c r="E3869" t="e">
        <f t="shared" si="667"/>
        <v>#VALUE!</v>
      </c>
      <c r="F3869" t="e">
        <f t="shared" si="670"/>
        <v>#VALUE!</v>
      </c>
      <c r="G3869" t="e">
        <f t="shared" si="666"/>
        <v>#VALUE!</v>
      </c>
      <c r="H3869" t="e">
        <f t="shared" si="675"/>
        <v>#VALUE!</v>
      </c>
      <c r="I3869" t="e">
        <f t="shared" si="676"/>
        <v>#VALUE!</v>
      </c>
    </row>
    <row r="3870" spans="1:9" x14ac:dyDescent="0.2">
      <c r="A3870" t="s">
        <v>3503</v>
      </c>
      <c r="B3870" t="s">
        <v>3502</v>
      </c>
      <c r="D3870" t="s">
        <v>10975</v>
      </c>
      <c r="E3870" t="e">
        <f t="shared" si="667"/>
        <v>#VALUE!</v>
      </c>
      <c r="F3870" t="e">
        <f t="shared" si="670"/>
        <v>#VALUE!</v>
      </c>
      <c r="G3870" t="e">
        <f t="shared" si="666"/>
        <v>#VALUE!</v>
      </c>
      <c r="H3870" t="e">
        <f t="shared" si="675"/>
        <v>#VALUE!</v>
      </c>
      <c r="I3870" t="str">
        <f t="shared" si="676"/>
        <v>灣仔地鐵站A3出口</v>
      </c>
    </row>
    <row r="3871" spans="1:9" x14ac:dyDescent="0.2">
      <c r="A3871" t="s">
        <v>1043</v>
      </c>
      <c r="B3871" t="s">
        <v>10330</v>
      </c>
      <c r="D3871" t="s">
        <v>10975</v>
      </c>
      <c r="E3871" t="e">
        <f t="shared" si="667"/>
        <v>#VALUE!</v>
      </c>
      <c r="F3871" t="e">
        <f t="shared" si="670"/>
        <v>#VALUE!</v>
      </c>
      <c r="G3871" t="e">
        <f t="shared" si="666"/>
        <v>#VALUE!</v>
      </c>
      <c r="H3871" t="e">
        <f t="shared" si="675"/>
        <v>#VALUE!</v>
      </c>
      <c r="I3871" t="str">
        <f t="shared" si="676"/>
        <v>灣仔堅拿道天橋底街坊福利會</v>
      </c>
    </row>
    <row r="3872" spans="1:9" x14ac:dyDescent="0.2">
      <c r="A3872" t="s">
        <v>1043</v>
      </c>
      <c r="B3872" t="s">
        <v>9798</v>
      </c>
      <c r="D3872" t="s">
        <v>10975</v>
      </c>
      <c r="E3872" t="e">
        <f t="shared" si="667"/>
        <v>#VALUE!</v>
      </c>
      <c r="F3872" t="e">
        <f t="shared" si="670"/>
        <v>#VALUE!</v>
      </c>
      <c r="G3872" t="e">
        <f t="shared" si="666"/>
        <v>#VALUE!</v>
      </c>
      <c r="H3872" t="e">
        <f t="shared" si="675"/>
        <v>#VALUE!</v>
      </c>
      <c r="I3872" t="str">
        <f t="shared" si="676"/>
        <v>灣仔堅拿道天橋底街坊福利會</v>
      </c>
    </row>
    <row r="3873" spans="1:9" x14ac:dyDescent="0.2">
      <c r="A3873" t="s">
        <v>1043</v>
      </c>
      <c r="B3873" t="s">
        <v>1974</v>
      </c>
      <c r="D3873" t="s">
        <v>10975</v>
      </c>
      <c r="E3873" t="e">
        <f t="shared" si="667"/>
        <v>#VALUE!</v>
      </c>
      <c r="F3873" t="e">
        <f t="shared" si="670"/>
        <v>#VALUE!</v>
      </c>
      <c r="G3873" t="e">
        <f t="shared" si="666"/>
        <v>#VALUE!</v>
      </c>
      <c r="H3873" t="e">
        <f t="shared" si="675"/>
        <v>#VALUE!</v>
      </c>
      <c r="I3873" t="str">
        <f t="shared" si="676"/>
        <v>灣仔堅拿道天橋底街坊福利會</v>
      </c>
    </row>
    <row r="3874" spans="1:9" x14ac:dyDescent="0.2">
      <c r="A3874" t="s">
        <v>1043</v>
      </c>
      <c r="B3874" t="s">
        <v>1042</v>
      </c>
      <c r="D3874" t="s">
        <v>10975</v>
      </c>
      <c r="E3874" t="e">
        <f t="shared" si="667"/>
        <v>#VALUE!</v>
      </c>
      <c r="F3874" t="e">
        <f t="shared" si="670"/>
        <v>#VALUE!</v>
      </c>
      <c r="G3874" t="e">
        <f t="shared" si="666"/>
        <v>#VALUE!</v>
      </c>
      <c r="H3874" t="e">
        <f t="shared" si="675"/>
        <v>#VALUE!</v>
      </c>
      <c r="I3874" t="str">
        <f t="shared" si="676"/>
        <v>灣仔堅拿道天橋底街坊福利會</v>
      </c>
    </row>
    <row r="3875" spans="1:9" x14ac:dyDescent="0.2">
      <c r="A3875" t="s">
        <v>9431</v>
      </c>
      <c r="B3875" t="s">
        <v>9430</v>
      </c>
      <c r="D3875" t="s">
        <v>10975</v>
      </c>
      <c r="E3875" t="e">
        <f t="shared" si="667"/>
        <v>#VALUE!</v>
      </c>
      <c r="F3875" t="e">
        <f t="shared" si="670"/>
        <v>#VALUE!</v>
      </c>
      <c r="G3875" t="e">
        <f t="shared" si="666"/>
        <v>#VALUE!</v>
      </c>
      <c r="H3875" t="e">
        <f t="shared" si="675"/>
        <v>#VALUE!</v>
      </c>
      <c r="I3875" t="str">
        <f t="shared" si="676"/>
        <v>灣仔堅拿道西橋底</v>
      </c>
    </row>
    <row r="3876" spans="1:9" x14ac:dyDescent="0.2">
      <c r="A3876" t="s">
        <v>729</v>
      </c>
      <c r="B3876" t="s">
        <v>829</v>
      </c>
      <c r="D3876" t="s">
        <v>10975</v>
      </c>
      <c r="E3876" t="e">
        <f t="shared" si="667"/>
        <v>#VALUE!</v>
      </c>
      <c r="F3876" t="e">
        <f t="shared" si="670"/>
        <v>#VALUE!</v>
      </c>
      <c r="G3876" t="e">
        <f t="shared" si="666"/>
        <v>#VALUE!</v>
      </c>
      <c r="H3876" t="e">
        <f t="shared" si="675"/>
        <v>#VALUE!</v>
      </c>
      <c r="I3876" t="str">
        <f t="shared" si="676"/>
        <v>灣仔堅拿道西鵝頸橋底</v>
      </c>
    </row>
    <row r="3877" spans="1:9" x14ac:dyDescent="0.2">
      <c r="A3877" t="s">
        <v>729</v>
      </c>
      <c r="B3877" t="s">
        <v>7487</v>
      </c>
      <c r="D3877" t="s">
        <v>10975</v>
      </c>
      <c r="E3877" t="e">
        <f t="shared" si="667"/>
        <v>#VALUE!</v>
      </c>
      <c r="F3877" t="e">
        <f t="shared" si="670"/>
        <v>#VALUE!</v>
      </c>
      <c r="G3877" t="e">
        <f t="shared" si="666"/>
        <v>#VALUE!</v>
      </c>
      <c r="H3877" t="e">
        <f t="shared" si="675"/>
        <v>#VALUE!</v>
      </c>
      <c r="I3877" t="str">
        <f t="shared" si="676"/>
        <v>灣仔堅拿道西鵝頸橋底</v>
      </c>
    </row>
    <row r="3878" spans="1:9" x14ac:dyDescent="0.2">
      <c r="A3878" t="s">
        <v>729</v>
      </c>
      <c r="B3878" t="s">
        <v>2622</v>
      </c>
      <c r="D3878" t="s">
        <v>10975</v>
      </c>
      <c r="E3878" t="e">
        <f t="shared" si="667"/>
        <v>#VALUE!</v>
      </c>
      <c r="F3878" t="e">
        <f t="shared" si="670"/>
        <v>#VALUE!</v>
      </c>
      <c r="G3878" t="e">
        <f t="shared" si="666"/>
        <v>#VALUE!</v>
      </c>
      <c r="H3878" t="e">
        <f t="shared" si="675"/>
        <v>#VALUE!</v>
      </c>
      <c r="I3878" t="str">
        <f t="shared" si="676"/>
        <v>灣仔堅拿道西鵝頸橋底</v>
      </c>
    </row>
    <row r="3879" spans="1:9" x14ac:dyDescent="0.2">
      <c r="A3879" t="s">
        <v>729</v>
      </c>
      <c r="B3879" t="s">
        <v>728</v>
      </c>
      <c r="D3879" t="s">
        <v>10975</v>
      </c>
      <c r="E3879" t="e">
        <f t="shared" si="667"/>
        <v>#VALUE!</v>
      </c>
      <c r="F3879" t="e">
        <f t="shared" si="670"/>
        <v>#VALUE!</v>
      </c>
      <c r="G3879" t="e">
        <f t="shared" si="666"/>
        <v>#VALUE!</v>
      </c>
      <c r="H3879" t="e">
        <f t="shared" si="675"/>
        <v>#VALUE!</v>
      </c>
      <c r="I3879" t="str">
        <f t="shared" si="676"/>
        <v>灣仔堅拿道西鵝頸橋底</v>
      </c>
    </row>
    <row r="3880" spans="1:9" x14ac:dyDescent="0.2">
      <c r="A3880" t="s">
        <v>2623</v>
      </c>
      <c r="B3880" t="s">
        <v>2622</v>
      </c>
      <c r="D3880" t="s">
        <v>10975</v>
      </c>
      <c r="E3880" t="e">
        <f t="shared" si="667"/>
        <v>#VALUE!</v>
      </c>
      <c r="F3880" t="e">
        <f t="shared" si="670"/>
        <v>#VALUE!</v>
      </c>
      <c r="G3880" t="e">
        <f t="shared" si="666"/>
        <v>#VALUE!</v>
      </c>
      <c r="H3880" t="e">
        <f t="shared" si="675"/>
        <v>#VALUE!</v>
      </c>
      <c r="I3880" t="str">
        <f t="shared" si="676"/>
        <v>灣仔堅拿道西鵝頸橋底</v>
      </c>
    </row>
    <row r="3881" spans="1:9" x14ac:dyDescent="0.2">
      <c r="A3881" t="s">
        <v>10363</v>
      </c>
      <c r="B3881" t="s">
        <v>10362</v>
      </c>
      <c r="D3881" t="s">
        <v>10975</v>
      </c>
      <c r="E3881" t="e">
        <f t="shared" si="667"/>
        <v>#VALUE!</v>
      </c>
      <c r="F3881" t="str">
        <f t="shared" si="670"/>
        <v>灣仔大有商場</v>
      </c>
      <c r="G3881" t="e">
        <f t="shared" si="666"/>
        <v>#VALUE!</v>
      </c>
    </row>
    <row r="3882" spans="1:9" x14ac:dyDescent="0.2">
      <c r="A3882" t="s">
        <v>491</v>
      </c>
      <c r="B3882" t="s">
        <v>9389</v>
      </c>
      <c r="D3882" t="s">
        <v>10975</v>
      </c>
      <c r="E3882" t="e">
        <f t="shared" si="667"/>
        <v>#VALUE!</v>
      </c>
      <c r="F3882" t="str">
        <f t="shared" si="670"/>
        <v>灣仔大有商場</v>
      </c>
      <c r="G3882" t="e">
        <f t="shared" si="666"/>
        <v>#VALUE!</v>
      </c>
    </row>
    <row r="3883" spans="1:9" x14ac:dyDescent="0.2">
      <c r="A3883" t="s">
        <v>491</v>
      </c>
      <c r="B3883" t="s">
        <v>490</v>
      </c>
      <c r="D3883" t="s">
        <v>10975</v>
      </c>
      <c r="E3883" t="e">
        <f t="shared" si="667"/>
        <v>#VALUE!</v>
      </c>
      <c r="F3883" t="str">
        <f t="shared" si="670"/>
        <v>灣仔大有商場</v>
      </c>
      <c r="G3883" t="e">
        <f t="shared" si="666"/>
        <v>#VALUE!</v>
      </c>
    </row>
    <row r="3884" spans="1:9" x14ac:dyDescent="0.2">
      <c r="A3884" t="s">
        <v>4026</v>
      </c>
      <c r="B3884" t="s">
        <v>4025</v>
      </c>
      <c r="D3884" t="s">
        <v>10975</v>
      </c>
      <c r="E3884" t="e">
        <f t="shared" si="667"/>
        <v>#VALUE!</v>
      </c>
      <c r="F3884" t="e">
        <f t="shared" si="670"/>
        <v>#VALUE!</v>
      </c>
      <c r="G3884" t="e">
        <f t="shared" si="666"/>
        <v>#VALUE!</v>
      </c>
      <c r="H3884" t="e">
        <f t="shared" ref="H3884:H3897" si="677">TRIM(MID(SUBSTITUTE(A3884,"與",""),1,FIND("交界",A3884)-2))</f>
        <v>#VALUE!</v>
      </c>
      <c r="I3884" t="e">
        <f t="shared" ref="I3884:I3897" si="678">TRIM(MID(A3884,1,FIND("對出",A3884)-1))</f>
        <v>#VALUE!</v>
      </c>
    </row>
    <row r="3885" spans="1:9" x14ac:dyDescent="0.2">
      <c r="A3885" t="s">
        <v>948</v>
      </c>
      <c r="B3885" t="s">
        <v>8236</v>
      </c>
      <c r="D3885" t="s">
        <v>10975</v>
      </c>
      <c r="E3885" t="e">
        <f t="shared" si="667"/>
        <v>#VALUE!</v>
      </c>
      <c r="F3885" t="e">
        <f t="shared" si="670"/>
        <v>#VALUE!</v>
      </c>
      <c r="G3885" t="e">
        <f t="shared" si="666"/>
        <v>#VALUE!</v>
      </c>
      <c r="H3885" t="e">
        <f t="shared" si="677"/>
        <v>#VALUE!</v>
      </c>
      <c r="I3885" t="str">
        <f t="shared" si="678"/>
        <v>灣仔宜興大廈</v>
      </c>
    </row>
    <row r="3886" spans="1:9" x14ac:dyDescent="0.2">
      <c r="A3886" t="s">
        <v>948</v>
      </c>
      <c r="B3886" t="s">
        <v>7997</v>
      </c>
      <c r="D3886" t="s">
        <v>10975</v>
      </c>
      <c r="E3886" t="e">
        <f t="shared" si="667"/>
        <v>#VALUE!</v>
      </c>
      <c r="F3886" t="e">
        <f t="shared" si="670"/>
        <v>#VALUE!</v>
      </c>
      <c r="G3886" t="e">
        <f t="shared" si="666"/>
        <v>#VALUE!</v>
      </c>
      <c r="H3886" t="e">
        <f t="shared" si="677"/>
        <v>#VALUE!</v>
      </c>
      <c r="I3886" t="str">
        <f t="shared" si="678"/>
        <v>灣仔宜興大廈</v>
      </c>
    </row>
    <row r="3887" spans="1:9" x14ac:dyDescent="0.2">
      <c r="A3887" t="s">
        <v>948</v>
      </c>
      <c r="B3887" t="s">
        <v>947</v>
      </c>
      <c r="D3887" t="s">
        <v>10975</v>
      </c>
      <c r="E3887" t="e">
        <f t="shared" si="667"/>
        <v>#VALUE!</v>
      </c>
      <c r="F3887" t="e">
        <f t="shared" si="670"/>
        <v>#VALUE!</v>
      </c>
      <c r="G3887" t="e">
        <f t="shared" si="666"/>
        <v>#VALUE!</v>
      </c>
      <c r="H3887" t="e">
        <f t="shared" si="677"/>
        <v>#VALUE!</v>
      </c>
      <c r="I3887" t="str">
        <f t="shared" si="678"/>
        <v>灣仔宜興大廈</v>
      </c>
    </row>
    <row r="3888" spans="1:9" x14ac:dyDescent="0.2">
      <c r="A3888" t="s">
        <v>948</v>
      </c>
      <c r="B3888" t="s">
        <v>5809</v>
      </c>
      <c r="D3888" t="s">
        <v>10975</v>
      </c>
      <c r="E3888" t="e">
        <f t="shared" si="667"/>
        <v>#VALUE!</v>
      </c>
      <c r="F3888" t="e">
        <f t="shared" si="670"/>
        <v>#VALUE!</v>
      </c>
      <c r="G3888" t="e">
        <f t="shared" si="666"/>
        <v>#VALUE!</v>
      </c>
      <c r="H3888" t="e">
        <f t="shared" si="677"/>
        <v>#VALUE!</v>
      </c>
      <c r="I3888" t="str">
        <f t="shared" si="678"/>
        <v>灣仔宜興大廈</v>
      </c>
    </row>
    <row r="3889" spans="1:9" x14ac:dyDescent="0.2">
      <c r="A3889" t="s">
        <v>9934</v>
      </c>
      <c r="B3889" t="s">
        <v>9933</v>
      </c>
      <c r="D3889" t="s">
        <v>10975</v>
      </c>
      <c r="E3889" t="e">
        <f t="shared" si="667"/>
        <v>#VALUE!</v>
      </c>
      <c r="F3889" t="e">
        <f t="shared" si="670"/>
        <v>#VALUE!</v>
      </c>
      <c r="G3889" t="e">
        <f t="shared" si="666"/>
        <v>#VALUE!</v>
      </c>
      <c r="H3889" t="e">
        <f t="shared" si="677"/>
        <v>#VALUE!</v>
      </c>
      <c r="I3889" t="str">
        <f t="shared" si="678"/>
        <v>灣仔張寶慶大廈</v>
      </c>
    </row>
    <row r="3890" spans="1:9" x14ac:dyDescent="0.2">
      <c r="A3890" t="s">
        <v>495</v>
      </c>
      <c r="B3890" t="s">
        <v>9337</v>
      </c>
      <c r="D3890" t="s">
        <v>10975</v>
      </c>
      <c r="E3890" t="e">
        <f t="shared" si="667"/>
        <v>#VALUE!</v>
      </c>
      <c r="F3890" t="e">
        <f t="shared" si="670"/>
        <v>#VALUE!</v>
      </c>
      <c r="G3890" t="e">
        <f t="shared" si="666"/>
        <v>#VALUE!</v>
      </c>
      <c r="H3890" t="e">
        <f t="shared" si="677"/>
        <v>#VALUE!</v>
      </c>
      <c r="I3890" t="str">
        <f t="shared" si="678"/>
        <v>灣仔循道衛理大廈</v>
      </c>
    </row>
    <row r="3891" spans="1:9" x14ac:dyDescent="0.2">
      <c r="A3891" t="s">
        <v>495</v>
      </c>
      <c r="B3891" t="s">
        <v>494</v>
      </c>
      <c r="D3891" t="s">
        <v>10975</v>
      </c>
      <c r="E3891" t="e">
        <f t="shared" si="667"/>
        <v>#VALUE!</v>
      </c>
      <c r="F3891" t="e">
        <f t="shared" si="670"/>
        <v>#VALUE!</v>
      </c>
      <c r="G3891" t="e">
        <f t="shared" si="666"/>
        <v>#VALUE!</v>
      </c>
      <c r="H3891" t="e">
        <f t="shared" si="677"/>
        <v>#VALUE!</v>
      </c>
      <c r="I3891" t="str">
        <f t="shared" si="678"/>
        <v>灣仔循道衛理大廈</v>
      </c>
    </row>
    <row r="3892" spans="1:9" x14ac:dyDescent="0.2">
      <c r="A3892" t="s">
        <v>621</v>
      </c>
      <c r="B3892" t="s">
        <v>1014</v>
      </c>
      <c r="D3892" t="s">
        <v>10975</v>
      </c>
      <c r="E3892" t="e">
        <f t="shared" si="667"/>
        <v>#VALUE!</v>
      </c>
      <c r="F3892" t="e">
        <f t="shared" si="670"/>
        <v>#VALUE!</v>
      </c>
      <c r="G3892" t="e">
        <f t="shared" si="666"/>
        <v>#VALUE!</v>
      </c>
      <c r="H3892" t="e">
        <f t="shared" si="677"/>
        <v>#VALUE!</v>
      </c>
      <c r="I3892" t="str">
        <f t="shared" si="678"/>
        <v>灣仔德業大廈</v>
      </c>
    </row>
    <row r="3893" spans="1:9" x14ac:dyDescent="0.2">
      <c r="A3893" t="s">
        <v>621</v>
      </c>
      <c r="B3893" t="s">
        <v>8111</v>
      </c>
      <c r="D3893" t="s">
        <v>10975</v>
      </c>
      <c r="E3893" t="e">
        <f t="shared" si="667"/>
        <v>#VALUE!</v>
      </c>
      <c r="F3893" t="e">
        <f t="shared" si="670"/>
        <v>#VALUE!</v>
      </c>
      <c r="G3893" t="e">
        <f t="shared" si="666"/>
        <v>#VALUE!</v>
      </c>
      <c r="H3893" t="e">
        <f t="shared" si="677"/>
        <v>#VALUE!</v>
      </c>
      <c r="I3893" t="str">
        <f t="shared" si="678"/>
        <v>灣仔德業大廈</v>
      </c>
    </row>
    <row r="3894" spans="1:9" x14ac:dyDescent="0.2">
      <c r="A3894" t="s">
        <v>621</v>
      </c>
      <c r="B3894" t="s">
        <v>620</v>
      </c>
      <c r="D3894" t="s">
        <v>10975</v>
      </c>
      <c r="E3894" t="e">
        <f t="shared" si="667"/>
        <v>#VALUE!</v>
      </c>
      <c r="F3894" t="e">
        <f t="shared" si="670"/>
        <v>#VALUE!</v>
      </c>
      <c r="G3894" t="e">
        <f t="shared" si="666"/>
        <v>#VALUE!</v>
      </c>
      <c r="H3894" t="e">
        <f t="shared" si="677"/>
        <v>#VALUE!</v>
      </c>
      <c r="I3894" t="str">
        <f t="shared" si="678"/>
        <v>灣仔德業大廈</v>
      </c>
    </row>
    <row r="3895" spans="1:9" x14ac:dyDescent="0.2">
      <c r="A3895" t="s">
        <v>1071</v>
      </c>
      <c r="B3895" t="s">
        <v>1070</v>
      </c>
      <c r="D3895" t="s">
        <v>10975</v>
      </c>
      <c r="E3895" t="e">
        <f t="shared" si="667"/>
        <v>#VALUE!</v>
      </c>
      <c r="F3895" t="e">
        <f t="shared" si="670"/>
        <v>#VALUE!</v>
      </c>
      <c r="G3895" t="e">
        <f t="shared" si="666"/>
        <v>#VALUE!</v>
      </c>
      <c r="H3895" t="e">
        <f t="shared" si="677"/>
        <v>#VALUE!</v>
      </c>
      <c r="I3895" t="str">
        <f t="shared" si="678"/>
        <v>灣仔德豐大廈</v>
      </c>
    </row>
    <row r="3896" spans="1:9" x14ac:dyDescent="0.2">
      <c r="A3896" t="s">
        <v>9127</v>
      </c>
      <c r="B3896" t="s">
        <v>9126</v>
      </c>
      <c r="D3896" t="s">
        <v>10975</v>
      </c>
      <c r="E3896" t="e">
        <f t="shared" si="667"/>
        <v>#VALUE!</v>
      </c>
      <c r="F3896" t="e">
        <f t="shared" si="670"/>
        <v>#VALUE!</v>
      </c>
      <c r="G3896" t="e">
        <f t="shared" si="666"/>
        <v>#VALUE!</v>
      </c>
      <c r="H3896" t="e">
        <f t="shared" si="677"/>
        <v>#VALUE!</v>
      </c>
      <c r="I3896" t="str">
        <f t="shared" si="678"/>
        <v>灣仔恆生莊士敦道銀行大廈</v>
      </c>
    </row>
    <row r="3897" spans="1:9" x14ac:dyDescent="0.2">
      <c r="A3897" t="s">
        <v>9127</v>
      </c>
      <c r="B3897" t="s">
        <v>9304</v>
      </c>
      <c r="D3897" t="s">
        <v>10975</v>
      </c>
      <c r="E3897" t="e">
        <f t="shared" si="667"/>
        <v>#VALUE!</v>
      </c>
      <c r="F3897" t="e">
        <f t="shared" si="670"/>
        <v>#VALUE!</v>
      </c>
      <c r="G3897" t="e">
        <f t="shared" si="666"/>
        <v>#VALUE!</v>
      </c>
      <c r="H3897" t="e">
        <f t="shared" si="677"/>
        <v>#VALUE!</v>
      </c>
      <c r="I3897" t="str">
        <f t="shared" si="678"/>
        <v>灣仔恆生莊士敦道銀行大廈</v>
      </c>
    </row>
    <row r="3898" spans="1:9" x14ac:dyDescent="0.2">
      <c r="A3898" t="s">
        <v>5754</v>
      </c>
      <c r="B3898" t="s">
        <v>5753</v>
      </c>
      <c r="D3898" t="s">
        <v>10975</v>
      </c>
      <c r="E3898" t="str">
        <f t="shared" si="667"/>
        <v>灣仔愛群道18號</v>
      </c>
      <c r="F3898" t="str">
        <f t="shared" si="670"/>
        <v>灣仔愛群道18號伊利沙伯體育館表演場</v>
      </c>
      <c r="G3898" t="e">
        <f t="shared" si="666"/>
        <v>#VALUE!</v>
      </c>
    </row>
    <row r="3899" spans="1:9" x14ac:dyDescent="0.2">
      <c r="A3899" t="s">
        <v>3246</v>
      </c>
      <c r="B3899" t="s">
        <v>3245</v>
      </c>
      <c r="D3899" t="s">
        <v>10975</v>
      </c>
      <c r="E3899" t="e">
        <f t="shared" si="667"/>
        <v>#VALUE!</v>
      </c>
      <c r="F3899" t="e">
        <f t="shared" si="670"/>
        <v>#VALUE!</v>
      </c>
      <c r="G3899" t="e">
        <f t="shared" si="666"/>
        <v>#VALUE!</v>
      </c>
      <c r="H3899" t="e">
        <f t="shared" ref="H3899:H3910" si="679">TRIM(MID(SUBSTITUTE(A3899,"與",""),1,FIND("交界",A3899)-2))</f>
        <v>#VALUE!</v>
      </c>
      <c r="I3899" t="str">
        <f t="shared" ref="I3899:I3910" si="680">TRIM(MID(A3899,1,FIND("對出",A3899)-1))</f>
        <v>灣仔春園街休憩處</v>
      </c>
    </row>
    <row r="3900" spans="1:9" x14ac:dyDescent="0.2">
      <c r="A3900" t="s">
        <v>3246</v>
      </c>
      <c r="B3900" t="s">
        <v>9688</v>
      </c>
      <c r="D3900" t="s">
        <v>10975</v>
      </c>
      <c r="E3900" t="e">
        <f t="shared" si="667"/>
        <v>#VALUE!</v>
      </c>
      <c r="F3900" t="e">
        <f t="shared" si="670"/>
        <v>#VALUE!</v>
      </c>
      <c r="G3900" t="e">
        <f t="shared" si="666"/>
        <v>#VALUE!</v>
      </c>
      <c r="H3900" t="e">
        <f t="shared" si="679"/>
        <v>#VALUE!</v>
      </c>
      <c r="I3900" t="str">
        <f t="shared" si="680"/>
        <v>灣仔春園街休憩處</v>
      </c>
    </row>
    <row r="3901" spans="1:9" x14ac:dyDescent="0.2">
      <c r="A3901" t="s">
        <v>3452</v>
      </c>
      <c r="B3901" t="s">
        <v>3451</v>
      </c>
      <c r="D3901" t="s">
        <v>10975</v>
      </c>
      <c r="E3901" t="e">
        <f t="shared" si="667"/>
        <v>#VALUE!</v>
      </c>
      <c r="F3901" t="e">
        <f t="shared" si="670"/>
        <v>#VALUE!</v>
      </c>
      <c r="G3901" t="e">
        <f t="shared" si="666"/>
        <v>#VALUE!</v>
      </c>
      <c r="H3901" t="e">
        <f t="shared" si="679"/>
        <v>#VALUE!</v>
      </c>
      <c r="I3901" t="e">
        <f t="shared" si="680"/>
        <v>#VALUE!</v>
      </c>
    </row>
    <row r="3902" spans="1:9" x14ac:dyDescent="0.2">
      <c r="A3902" t="s">
        <v>4032</v>
      </c>
      <c r="B3902" t="s">
        <v>4031</v>
      </c>
      <c r="D3902" t="s">
        <v>10975</v>
      </c>
      <c r="E3902" t="e">
        <f t="shared" si="667"/>
        <v>#VALUE!</v>
      </c>
      <c r="F3902" t="e">
        <f t="shared" si="670"/>
        <v>#VALUE!</v>
      </c>
      <c r="G3902" t="e">
        <f t="shared" si="666"/>
        <v>#VALUE!</v>
      </c>
      <c r="H3902" t="e">
        <f t="shared" si="679"/>
        <v>#VALUE!</v>
      </c>
      <c r="I3902" t="str">
        <f t="shared" si="680"/>
        <v>灣仔泰華大廈</v>
      </c>
    </row>
    <row r="3903" spans="1:9" x14ac:dyDescent="0.2">
      <c r="A3903" t="s">
        <v>2958</v>
      </c>
      <c r="B3903" t="s">
        <v>2957</v>
      </c>
      <c r="D3903" t="s">
        <v>10975</v>
      </c>
      <c r="E3903" t="e">
        <f t="shared" si="667"/>
        <v>#VALUE!</v>
      </c>
      <c r="F3903" t="e">
        <f t="shared" si="670"/>
        <v>#VALUE!</v>
      </c>
      <c r="G3903" t="e">
        <f t="shared" si="666"/>
        <v>#VALUE!</v>
      </c>
      <c r="H3903" t="e">
        <f t="shared" si="679"/>
        <v>#VALUE!</v>
      </c>
      <c r="I3903" t="str">
        <f t="shared" si="680"/>
        <v>灣仔泰華大廈</v>
      </c>
    </row>
    <row r="3904" spans="1:9" x14ac:dyDescent="0.2">
      <c r="A3904" t="s">
        <v>9856</v>
      </c>
      <c r="B3904" t="s">
        <v>9855</v>
      </c>
      <c r="D3904" t="s">
        <v>10975</v>
      </c>
      <c r="E3904" t="e">
        <f t="shared" si="667"/>
        <v>#VALUE!</v>
      </c>
      <c r="F3904" t="e">
        <f t="shared" si="670"/>
        <v>#VALUE!</v>
      </c>
      <c r="G3904" t="e">
        <f t="shared" si="666"/>
        <v>#VALUE!</v>
      </c>
      <c r="H3904" t="e">
        <f t="shared" si="679"/>
        <v>#VALUE!</v>
      </c>
      <c r="I3904" t="e">
        <f t="shared" si="680"/>
        <v>#VALUE!</v>
      </c>
    </row>
    <row r="3905" spans="1:9" x14ac:dyDescent="0.2">
      <c r="A3905" t="s">
        <v>10445</v>
      </c>
      <c r="B3905" t="s">
        <v>10444</v>
      </c>
      <c r="D3905" t="s">
        <v>10975</v>
      </c>
      <c r="E3905" t="e">
        <f t="shared" si="667"/>
        <v>#VALUE!</v>
      </c>
      <c r="F3905" t="e">
        <f t="shared" si="670"/>
        <v>#VALUE!</v>
      </c>
      <c r="G3905" t="e">
        <f t="shared" si="666"/>
        <v>#VALUE!</v>
      </c>
      <c r="H3905" t="e">
        <f t="shared" si="679"/>
        <v>#VALUE!</v>
      </c>
      <c r="I3905" t="e">
        <f t="shared" si="680"/>
        <v>#VALUE!</v>
      </c>
    </row>
    <row r="3906" spans="1:9" x14ac:dyDescent="0.2">
      <c r="A3906" t="s">
        <v>6060</v>
      </c>
      <c r="B3906" t="s">
        <v>5778</v>
      </c>
      <c r="D3906" t="s">
        <v>10975</v>
      </c>
      <c r="E3906" t="e">
        <f t="shared" si="667"/>
        <v>#VALUE!</v>
      </c>
      <c r="F3906" t="e">
        <f t="shared" si="670"/>
        <v>#VALUE!</v>
      </c>
      <c r="G3906" t="e">
        <f t="shared" si="666"/>
        <v>#VALUE!</v>
      </c>
      <c r="H3906" t="e">
        <f t="shared" si="679"/>
        <v>#VALUE!</v>
      </c>
      <c r="I3906" t="str">
        <f t="shared" si="680"/>
        <v>灣仔港鐵站A2出口</v>
      </c>
    </row>
    <row r="3907" spans="1:9" x14ac:dyDescent="0.2">
      <c r="A3907" t="s">
        <v>6062</v>
      </c>
      <c r="B3907" t="s">
        <v>898</v>
      </c>
      <c r="D3907" t="s">
        <v>10975</v>
      </c>
      <c r="E3907" t="e">
        <f t="shared" si="667"/>
        <v>#VALUE!</v>
      </c>
      <c r="F3907" t="e">
        <f t="shared" si="670"/>
        <v>#VALUE!</v>
      </c>
      <c r="G3907" t="e">
        <f t="shared" ref="G3907:G3970" si="681">TRIM(MID(A3907,1,FIND("花園",A3907)+1))</f>
        <v>#VALUE!</v>
      </c>
      <c r="H3907" t="e">
        <f t="shared" si="679"/>
        <v>#VALUE!</v>
      </c>
      <c r="I3907" t="str">
        <f t="shared" si="680"/>
        <v>灣仔港鐵站A3出口</v>
      </c>
    </row>
    <row r="3908" spans="1:9" x14ac:dyDescent="0.2">
      <c r="A3908" t="s">
        <v>2023</v>
      </c>
      <c r="B3908" t="s">
        <v>2022</v>
      </c>
      <c r="D3908" t="s">
        <v>10975</v>
      </c>
      <c r="E3908" t="e">
        <f t="shared" ref="E3908:E3971" si="682">IF(AND(ISERR(SEARCH("花園",A3908)),ISERR(SEARCH("碼頭",A3908))),TRIM(MID(A3908,1,FIND("號",A3908))))</f>
        <v>#VALUE!</v>
      </c>
      <c r="F3908" t="e">
        <f t="shared" si="670"/>
        <v>#VALUE!</v>
      </c>
      <c r="G3908" t="e">
        <f t="shared" si="681"/>
        <v>#VALUE!</v>
      </c>
      <c r="H3908" t="e">
        <f t="shared" si="679"/>
        <v>#VALUE!</v>
      </c>
      <c r="I3908" t="e">
        <f t="shared" si="680"/>
        <v>#VALUE!</v>
      </c>
    </row>
    <row r="3909" spans="1:9" x14ac:dyDescent="0.2">
      <c r="A3909" t="s">
        <v>6103</v>
      </c>
      <c r="B3909" t="s">
        <v>5817</v>
      </c>
      <c r="D3909" t="s">
        <v>10975</v>
      </c>
      <c r="E3909" t="e">
        <f t="shared" si="682"/>
        <v>#VALUE!</v>
      </c>
      <c r="F3909" t="e">
        <f t="shared" si="670"/>
        <v>#VALUE!</v>
      </c>
      <c r="G3909" t="e">
        <f t="shared" si="681"/>
        <v>#VALUE!</v>
      </c>
      <c r="H3909" t="e">
        <f t="shared" si="679"/>
        <v>#VALUE!</v>
      </c>
      <c r="I3909" t="str">
        <f t="shared" si="680"/>
        <v>灣仔港鐵站B1出口</v>
      </c>
    </row>
    <row r="3910" spans="1:9" x14ac:dyDescent="0.2">
      <c r="A3910" t="s">
        <v>7991</v>
      </c>
      <c r="B3910" t="s">
        <v>7990</v>
      </c>
      <c r="D3910" t="s">
        <v>10975</v>
      </c>
      <c r="E3910" t="e">
        <f t="shared" si="682"/>
        <v>#VALUE!</v>
      </c>
      <c r="F3910" t="e">
        <f t="shared" ref="F3910:F3973" si="683">TRIM(MID(A3910,1,FIND("場",A3910)))</f>
        <v>#VALUE!</v>
      </c>
      <c r="G3910" t="e">
        <f t="shared" si="681"/>
        <v>#VALUE!</v>
      </c>
      <c r="H3910" t="e">
        <f t="shared" si="679"/>
        <v>#VALUE!</v>
      </c>
      <c r="I3910" t="str">
        <f t="shared" si="680"/>
        <v>灣仔灣仔商業中心</v>
      </c>
    </row>
    <row r="3911" spans="1:9" x14ac:dyDescent="0.2">
      <c r="A3911" t="s">
        <v>2368</v>
      </c>
      <c r="B3911" t="s">
        <v>2367</v>
      </c>
      <c r="D3911" t="s">
        <v>10975</v>
      </c>
      <c r="E3911" t="str">
        <f t="shared" si="682"/>
        <v>灣仔皇后大道東266及282號</v>
      </c>
      <c r="F3911" t="e">
        <f t="shared" si="683"/>
        <v>#VALUE!</v>
      </c>
      <c r="G3911" t="e">
        <f t="shared" si="681"/>
        <v>#VALUE!</v>
      </c>
    </row>
    <row r="3912" spans="1:9" x14ac:dyDescent="0.2">
      <c r="A3912" t="s">
        <v>241</v>
      </c>
      <c r="B3912" t="s">
        <v>2393</v>
      </c>
      <c r="D3912" t="s">
        <v>10975</v>
      </c>
      <c r="E3912" t="str">
        <f t="shared" si="682"/>
        <v>灣仔皇后大道東282號</v>
      </c>
      <c r="F3912" t="e">
        <f t="shared" si="683"/>
        <v>#VALUE!</v>
      </c>
      <c r="G3912" t="e">
        <f t="shared" si="681"/>
        <v>#VALUE!</v>
      </c>
    </row>
    <row r="3913" spans="1:9" x14ac:dyDescent="0.2">
      <c r="A3913" t="s">
        <v>241</v>
      </c>
      <c r="B3913" t="s">
        <v>240</v>
      </c>
      <c r="D3913" t="s">
        <v>10975</v>
      </c>
      <c r="E3913" t="str">
        <f t="shared" si="682"/>
        <v>灣仔皇后大道東282號</v>
      </c>
      <c r="F3913" t="e">
        <f t="shared" si="683"/>
        <v>#VALUE!</v>
      </c>
      <c r="G3913" t="e">
        <f t="shared" si="681"/>
        <v>#VALUE!</v>
      </c>
    </row>
    <row r="3914" spans="1:9" x14ac:dyDescent="0.2">
      <c r="A3914" t="s">
        <v>1297</v>
      </c>
      <c r="B3914" t="s">
        <v>10690</v>
      </c>
      <c r="D3914" t="s">
        <v>10975</v>
      </c>
      <c r="E3914" t="e">
        <f t="shared" si="682"/>
        <v>#VALUE!</v>
      </c>
      <c r="F3914" t="e">
        <f t="shared" si="683"/>
        <v>#VALUE!</v>
      </c>
      <c r="G3914" t="e">
        <f t="shared" si="681"/>
        <v>#VALUE!</v>
      </c>
      <c r="H3914" t="e">
        <f t="shared" ref="H3914:H3917" si="684">TRIM(MID(SUBSTITUTE(A3914,"與",""),1,FIND("交界",A3914)-2))</f>
        <v>#VALUE!</v>
      </c>
      <c r="I3914" t="str">
        <f t="shared" ref="I3914:I3917" si="685">TRIM(MID(A3914,1,FIND("對出",A3914)-1))</f>
        <v>灣仔皇后大道東QRE Plaza</v>
      </c>
    </row>
    <row r="3915" spans="1:9" x14ac:dyDescent="0.2">
      <c r="A3915" t="s">
        <v>1297</v>
      </c>
      <c r="B3915" t="s">
        <v>1296</v>
      </c>
      <c r="D3915" t="s">
        <v>10975</v>
      </c>
      <c r="E3915" t="e">
        <f t="shared" si="682"/>
        <v>#VALUE!</v>
      </c>
      <c r="F3915" t="e">
        <f t="shared" si="683"/>
        <v>#VALUE!</v>
      </c>
      <c r="G3915" t="e">
        <f t="shared" si="681"/>
        <v>#VALUE!</v>
      </c>
      <c r="H3915" t="e">
        <f t="shared" si="684"/>
        <v>#VALUE!</v>
      </c>
      <c r="I3915" t="str">
        <f t="shared" si="685"/>
        <v>灣仔皇后大道東QRE Plaza</v>
      </c>
    </row>
    <row r="3916" spans="1:9" x14ac:dyDescent="0.2">
      <c r="A3916" t="s">
        <v>6975</v>
      </c>
      <c r="B3916" t="s">
        <v>6974</v>
      </c>
      <c r="D3916" t="s">
        <v>10975</v>
      </c>
      <c r="E3916" t="e">
        <f t="shared" si="682"/>
        <v>#VALUE!</v>
      </c>
      <c r="F3916" t="e">
        <f t="shared" si="683"/>
        <v>#VALUE!</v>
      </c>
      <c r="G3916" t="e">
        <f t="shared" si="681"/>
        <v>#VALUE!</v>
      </c>
      <c r="H3916" t="e">
        <f t="shared" si="684"/>
        <v>#VALUE!</v>
      </c>
      <c r="I3916" t="str">
        <f t="shared" si="685"/>
        <v>灣仔皇后大道東</v>
      </c>
    </row>
    <row r="3917" spans="1:9" x14ac:dyDescent="0.2">
      <c r="A3917" t="s">
        <v>9984</v>
      </c>
      <c r="B3917" t="s">
        <v>8635</v>
      </c>
      <c r="D3917" t="s">
        <v>10975</v>
      </c>
      <c r="E3917" t="e">
        <f t="shared" si="682"/>
        <v>#VALUE!</v>
      </c>
      <c r="F3917" t="e">
        <f t="shared" si="683"/>
        <v>#VALUE!</v>
      </c>
      <c r="G3917" t="e">
        <f t="shared" si="681"/>
        <v>#VALUE!</v>
      </c>
      <c r="H3917" t="e">
        <f t="shared" si="684"/>
        <v>#VALUE!</v>
      </c>
      <c r="I3917" t="e">
        <f t="shared" si="685"/>
        <v>#VALUE!</v>
      </c>
    </row>
    <row r="3918" spans="1:9" x14ac:dyDescent="0.2">
      <c r="A3918" t="s">
        <v>10439</v>
      </c>
      <c r="B3918" t="s">
        <v>10438</v>
      </c>
      <c r="D3918" t="s">
        <v>10975</v>
      </c>
      <c r="E3918" t="e">
        <f t="shared" si="682"/>
        <v>#VALUE!</v>
      </c>
      <c r="F3918" t="str">
        <f t="shared" si="683"/>
        <v>灣仔盧押道與軒尼詩道交界(修頓球場</v>
      </c>
      <c r="G3918" t="e">
        <f t="shared" si="681"/>
        <v>#VALUE!</v>
      </c>
    </row>
    <row r="3919" spans="1:9" x14ac:dyDescent="0.2">
      <c r="A3919" t="s">
        <v>9340</v>
      </c>
      <c r="B3919" t="s">
        <v>9339</v>
      </c>
      <c r="D3919" t="s">
        <v>10975</v>
      </c>
      <c r="E3919" t="e">
        <f t="shared" si="682"/>
        <v>#VALUE!</v>
      </c>
      <c r="F3919" t="str">
        <f t="shared" si="683"/>
        <v>灣仔盧押道近修頓遊樂場</v>
      </c>
      <c r="G3919" t="e">
        <f t="shared" si="681"/>
        <v>#VALUE!</v>
      </c>
    </row>
    <row r="3920" spans="1:9" x14ac:dyDescent="0.2">
      <c r="A3920" t="s">
        <v>9785</v>
      </c>
      <c r="B3920" t="s">
        <v>9784</v>
      </c>
      <c r="D3920" t="s">
        <v>10975</v>
      </c>
      <c r="E3920" t="e">
        <f t="shared" si="682"/>
        <v>#VALUE!</v>
      </c>
      <c r="F3920" t="e">
        <f t="shared" si="683"/>
        <v>#VALUE!</v>
      </c>
      <c r="G3920" t="e">
        <f t="shared" si="681"/>
        <v>#VALUE!</v>
      </c>
      <c r="H3920" t="e">
        <f t="shared" ref="H3920:H3936" si="686">TRIM(MID(SUBSTITUTE(A3920,"與",""),1,FIND("交界",A3920)-2))</f>
        <v>#VALUE!</v>
      </c>
      <c r="I3920" t="e">
        <f t="shared" ref="I3920:I3935" si="687">TRIM(MID(A3920,1,FIND("對出",A3920)-1))</f>
        <v>#VALUE!</v>
      </c>
    </row>
    <row r="3921" spans="1:9" x14ac:dyDescent="0.2">
      <c r="A3921" t="s">
        <v>4637</v>
      </c>
      <c r="B3921" t="s">
        <v>2285</v>
      </c>
      <c r="D3921" t="s">
        <v>10975</v>
      </c>
      <c r="E3921" t="e">
        <f t="shared" si="682"/>
        <v>#VALUE!</v>
      </c>
      <c r="F3921" t="e">
        <f t="shared" si="683"/>
        <v>#VALUE!</v>
      </c>
      <c r="G3921" t="e">
        <f t="shared" si="681"/>
        <v>#VALUE!</v>
      </c>
      <c r="H3921" t="e">
        <f t="shared" si="686"/>
        <v>#VALUE!</v>
      </c>
      <c r="I3921" t="str">
        <f t="shared" si="687"/>
        <v>灣仔美華大廈</v>
      </c>
    </row>
    <row r="3922" spans="1:9" x14ac:dyDescent="0.2">
      <c r="A3922" t="s">
        <v>2286</v>
      </c>
      <c r="B3922" t="s">
        <v>2285</v>
      </c>
      <c r="D3922" t="s">
        <v>10975</v>
      </c>
      <c r="E3922" t="e">
        <f t="shared" si="682"/>
        <v>#VALUE!</v>
      </c>
      <c r="F3922" t="e">
        <f t="shared" si="683"/>
        <v>#VALUE!</v>
      </c>
      <c r="G3922" t="e">
        <f t="shared" si="681"/>
        <v>#VALUE!</v>
      </c>
      <c r="H3922" t="e">
        <f t="shared" si="686"/>
        <v>#VALUE!</v>
      </c>
      <c r="I3922" t="str">
        <f t="shared" si="687"/>
        <v>灣仔美華大廈</v>
      </c>
    </row>
    <row r="3923" spans="1:9" x14ac:dyDescent="0.2">
      <c r="A3923" t="s">
        <v>2286</v>
      </c>
      <c r="B3923" t="s">
        <v>2697</v>
      </c>
      <c r="D3923" t="s">
        <v>10975</v>
      </c>
      <c r="E3923" t="e">
        <f t="shared" si="682"/>
        <v>#VALUE!</v>
      </c>
      <c r="F3923" t="e">
        <f t="shared" si="683"/>
        <v>#VALUE!</v>
      </c>
      <c r="G3923" t="e">
        <f t="shared" si="681"/>
        <v>#VALUE!</v>
      </c>
      <c r="H3923" t="e">
        <f t="shared" si="686"/>
        <v>#VALUE!</v>
      </c>
      <c r="I3923" t="str">
        <f t="shared" si="687"/>
        <v>灣仔美華大廈</v>
      </c>
    </row>
    <row r="3924" spans="1:9" x14ac:dyDescent="0.2">
      <c r="A3924" t="s">
        <v>2286</v>
      </c>
      <c r="B3924" t="s">
        <v>5696</v>
      </c>
      <c r="D3924" t="s">
        <v>10975</v>
      </c>
      <c r="E3924" t="e">
        <f t="shared" si="682"/>
        <v>#VALUE!</v>
      </c>
      <c r="F3924" t="e">
        <f t="shared" si="683"/>
        <v>#VALUE!</v>
      </c>
      <c r="G3924" t="e">
        <f t="shared" si="681"/>
        <v>#VALUE!</v>
      </c>
      <c r="H3924" t="e">
        <f t="shared" si="686"/>
        <v>#VALUE!</v>
      </c>
      <c r="I3924" t="str">
        <f t="shared" si="687"/>
        <v>灣仔美華大廈</v>
      </c>
    </row>
    <row r="3925" spans="1:9" x14ac:dyDescent="0.2">
      <c r="A3925" t="s">
        <v>5163</v>
      </c>
      <c r="B3925" t="s">
        <v>6546</v>
      </c>
      <c r="D3925" t="s">
        <v>10975</v>
      </c>
      <c r="E3925" t="e">
        <f t="shared" si="682"/>
        <v>#VALUE!</v>
      </c>
      <c r="F3925" t="e">
        <f t="shared" si="683"/>
        <v>#VALUE!</v>
      </c>
      <c r="G3925" t="e">
        <f t="shared" si="681"/>
        <v>#VALUE!</v>
      </c>
      <c r="H3925" t="e">
        <f t="shared" si="686"/>
        <v>#VALUE!</v>
      </c>
      <c r="I3925" t="str">
        <f t="shared" si="687"/>
        <v>灣仔聯合鹿島大廈</v>
      </c>
    </row>
    <row r="3926" spans="1:9" x14ac:dyDescent="0.2">
      <c r="A3926" t="s">
        <v>5163</v>
      </c>
      <c r="B3926" t="s">
        <v>5162</v>
      </c>
      <c r="D3926" t="s">
        <v>10975</v>
      </c>
      <c r="E3926" t="e">
        <f t="shared" si="682"/>
        <v>#VALUE!</v>
      </c>
      <c r="F3926" t="e">
        <f t="shared" si="683"/>
        <v>#VALUE!</v>
      </c>
      <c r="G3926" t="e">
        <f t="shared" si="681"/>
        <v>#VALUE!</v>
      </c>
      <c r="H3926" t="e">
        <f t="shared" si="686"/>
        <v>#VALUE!</v>
      </c>
      <c r="I3926" t="str">
        <f t="shared" si="687"/>
        <v>灣仔聯合鹿島大廈</v>
      </c>
    </row>
    <row r="3927" spans="1:9" x14ac:dyDescent="0.2">
      <c r="A3927" t="s">
        <v>2588</v>
      </c>
      <c r="B3927" t="s">
        <v>4636</v>
      </c>
      <c r="D3927" t="s">
        <v>10975</v>
      </c>
      <c r="E3927" t="e">
        <f t="shared" si="682"/>
        <v>#VALUE!</v>
      </c>
      <c r="F3927" t="e">
        <f t="shared" si="683"/>
        <v>#VALUE!</v>
      </c>
      <c r="G3927" t="e">
        <f t="shared" si="681"/>
        <v>#VALUE!</v>
      </c>
      <c r="H3927" t="e">
        <f t="shared" si="686"/>
        <v>#VALUE!</v>
      </c>
      <c r="I3927" t="str">
        <f t="shared" si="687"/>
        <v>灣仔英皇集團中心</v>
      </c>
    </row>
    <row r="3928" spans="1:9" x14ac:dyDescent="0.2">
      <c r="A3928" t="s">
        <v>2588</v>
      </c>
      <c r="B3928" t="s">
        <v>2587</v>
      </c>
      <c r="D3928" t="s">
        <v>10975</v>
      </c>
      <c r="E3928" t="e">
        <f t="shared" si="682"/>
        <v>#VALUE!</v>
      </c>
      <c r="F3928" t="e">
        <f t="shared" si="683"/>
        <v>#VALUE!</v>
      </c>
      <c r="G3928" t="e">
        <f t="shared" si="681"/>
        <v>#VALUE!</v>
      </c>
      <c r="H3928" t="e">
        <f t="shared" si="686"/>
        <v>#VALUE!</v>
      </c>
      <c r="I3928" t="str">
        <f t="shared" si="687"/>
        <v>灣仔英皇集團中心</v>
      </c>
    </row>
    <row r="3929" spans="1:9" x14ac:dyDescent="0.2">
      <c r="A3929" t="s">
        <v>2284</v>
      </c>
      <c r="B3929" t="s">
        <v>2283</v>
      </c>
      <c r="D3929" t="s">
        <v>10975</v>
      </c>
      <c r="E3929" t="e">
        <f t="shared" si="682"/>
        <v>#VALUE!</v>
      </c>
      <c r="F3929" t="e">
        <f t="shared" si="683"/>
        <v>#VALUE!</v>
      </c>
      <c r="G3929" t="e">
        <f t="shared" si="681"/>
        <v>#VALUE!</v>
      </c>
      <c r="H3929" t="e">
        <f t="shared" si="686"/>
        <v>#VALUE!</v>
      </c>
      <c r="I3929" t="str">
        <f t="shared" si="687"/>
        <v>灣仔英皇集團</v>
      </c>
    </row>
    <row r="3930" spans="1:9" x14ac:dyDescent="0.2">
      <c r="A3930" t="s">
        <v>2284</v>
      </c>
      <c r="B3930" t="s">
        <v>8191</v>
      </c>
      <c r="D3930" t="s">
        <v>10975</v>
      </c>
      <c r="E3930" t="e">
        <f t="shared" si="682"/>
        <v>#VALUE!</v>
      </c>
      <c r="F3930" t="e">
        <f t="shared" si="683"/>
        <v>#VALUE!</v>
      </c>
      <c r="G3930" t="e">
        <f t="shared" si="681"/>
        <v>#VALUE!</v>
      </c>
      <c r="H3930" t="e">
        <f t="shared" si="686"/>
        <v>#VALUE!</v>
      </c>
      <c r="I3930" t="str">
        <f t="shared" si="687"/>
        <v>灣仔英皇集團</v>
      </c>
    </row>
    <row r="3931" spans="1:9" x14ac:dyDescent="0.2">
      <c r="A3931" t="s">
        <v>2284</v>
      </c>
      <c r="B3931" t="s">
        <v>5126</v>
      </c>
      <c r="D3931" t="s">
        <v>10975</v>
      </c>
      <c r="E3931" t="e">
        <f t="shared" si="682"/>
        <v>#VALUE!</v>
      </c>
      <c r="F3931" t="e">
        <f t="shared" si="683"/>
        <v>#VALUE!</v>
      </c>
      <c r="G3931" t="e">
        <f t="shared" si="681"/>
        <v>#VALUE!</v>
      </c>
      <c r="H3931" t="e">
        <f t="shared" si="686"/>
        <v>#VALUE!</v>
      </c>
      <c r="I3931" t="str">
        <f t="shared" si="687"/>
        <v>灣仔英皇集團</v>
      </c>
    </row>
    <row r="3932" spans="1:9" x14ac:dyDescent="0.2">
      <c r="A3932" t="s">
        <v>2284</v>
      </c>
      <c r="B3932" t="s">
        <v>2587</v>
      </c>
      <c r="D3932" t="s">
        <v>10975</v>
      </c>
      <c r="E3932" t="e">
        <f t="shared" si="682"/>
        <v>#VALUE!</v>
      </c>
      <c r="F3932" t="e">
        <f t="shared" si="683"/>
        <v>#VALUE!</v>
      </c>
      <c r="G3932" t="e">
        <f t="shared" si="681"/>
        <v>#VALUE!</v>
      </c>
      <c r="H3932" t="e">
        <f t="shared" si="686"/>
        <v>#VALUE!</v>
      </c>
      <c r="I3932" t="str">
        <f t="shared" si="687"/>
        <v>灣仔英皇集團</v>
      </c>
    </row>
    <row r="3933" spans="1:9" x14ac:dyDescent="0.2">
      <c r="A3933" t="s">
        <v>2284</v>
      </c>
      <c r="B3933" t="s">
        <v>4926</v>
      </c>
      <c r="D3933" t="s">
        <v>10975</v>
      </c>
      <c r="E3933" t="e">
        <f t="shared" si="682"/>
        <v>#VALUE!</v>
      </c>
      <c r="F3933" t="e">
        <f t="shared" si="683"/>
        <v>#VALUE!</v>
      </c>
      <c r="G3933" t="e">
        <f t="shared" si="681"/>
        <v>#VALUE!</v>
      </c>
      <c r="H3933" t="e">
        <f t="shared" si="686"/>
        <v>#VALUE!</v>
      </c>
      <c r="I3933" t="str">
        <f t="shared" si="687"/>
        <v>灣仔英皇集團</v>
      </c>
    </row>
    <row r="3934" spans="1:9" x14ac:dyDescent="0.2">
      <c r="A3934" t="s">
        <v>2284</v>
      </c>
      <c r="B3934" t="s">
        <v>6086</v>
      </c>
      <c r="D3934" t="s">
        <v>10975</v>
      </c>
      <c r="E3934" t="e">
        <f t="shared" si="682"/>
        <v>#VALUE!</v>
      </c>
      <c r="F3934" t="e">
        <f t="shared" si="683"/>
        <v>#VALUE!</v>
      </c>
      <c r="G3934" t="e">
        <f t="shared" si="681"/>
        <v>#VALUE!</v>
      </c>
      <c r="H3934" t="e">
        <f t="shared" si="686"/>
        <v>#VALUE!</v>
      </c>
      <c r="I3934" t="str">
        <f t="shared" si="687"/>
        <v>灣仔英皇集團</v>
      </c>
    </row>
    <row r="3935" spans="1:9" x14ac:dyDescent="0.2">
      <c r="A3935" t="s">
        <v>2284</v>
      </c>
      <c r="B3935" t="s">
        <v>6666</v>
      </c>
      <c r="D3935" t="s">
        <v>10975</v>
      </c>
      <c r="E3935" t="e">
        <f t="shared" si="682"/>
        <v>#VALUE!</v>
      </c>
      <c r="F3935" t="e">
        <f t="shared" si="683"/>
        <v>#VALUE!</v>
      </c>
      <c r="G3935" t="e">
        <f t="shared" si="681"/>
        <v>#VALUE!</v>
      </c>
      <c r="H3935" t="e">
        <f t="shared" si="686"/>
        <v>#VALUE!</v>
      </c>
      <c r="I3935" t="str">
        <f t="shared" si="687"/>
        <v>灣仔英皇集團</v>
      </c>
    </row>
    <row r="3936" spans="1:9" x14ac:dyDescent="0.2">
      <c r="A3936" t="s">
        <v>9741</v>
      </c>
      <c r="B3936" t="s">
        <v>9740</v>
      </c>
      <c r="D3936" t="s">
        <v>10975</v>
      </c>
      <c r="E3936" t="e">
        <f t="shared" si="682"/>
        <v>#VALUE!</v>
      </c>
      <c r="F3936" t="e">
        <f t="shared" si="683"/>
        <v>#VALUE!</v>
      </c>
      <c r="G3936" t="e">
        <f t="shared" si="681"/>
        <v>#VALUE!</v>
      </c>
      <c r="H3936" t="str">
        <f t="shared" si="686"/>
        <v>灣仔莊士敦道(近譚臣</v>
      </c>
    </row>
    <row r="3937" spans="1:9" x14ac:dyDescent="0.2">
      <c r="A3937" t="s">
        <v>1633</v>
      </c>
      <c r="B3937" t="s">
        <v>1632</v>
      </c>
      <c r="D3937" t="s">
        <v>10975</v>
      </c>
      <c r="E3937" t="str">
        <f t="shared" si="682"/>
        <v>灣仔莊士敦道111號</v>
      </c>
      <c r="F3937" t="str">
        <f t="shared" si="683"/>
        <v>灣仔莊士敦道111號修頓場</v>
      </c>
      <c r="G3937" t="e">
        <f t="shared" si="681"/>
        <v>#VALUE!</v>
      </c>
    </row>
    <row r="3938" spans="1:9" x14ac:dyDescent="0.2">
      <c r="A3938" t="s">
        <v>9767</v>
      </c>
      <c r="B3938" t="s">
        <v>1632</v>
      </c>
      <c r="D3938" t="s">
        <v>10975</v>
      </c>
      <c r="E3938" t="str">
        <f t="shared" si="682"/>
        <v>灣仔莊士敦道111號</v>
      </c>
      <c r="F3938" t="str">
        <f t="shared" si="683"/>
        <v>灣仔莊士敦道111號修頓室內場</v>
      </c>
      <c r="G3938" t="e">
        <f t="shared" si="681"/>
        <v>#VALUE!</v>
      </c>
    </row>
    <row r="3939" spans="1:9" x14ac:dyDescent="0.2">
      <c r="A3939" t="s">
        <v>9939</v>
      </c>
      <c r="B3939" t="s">
        <v>9940</v>
      </c>
      <c r="D3939" t="s">
        <v>10975</v>
      </c>
      <c r="E3939" t="e">
        <f t="shared" si="682"/>
        <v>#VALUE!</v>
      </c>
      <c r="F3939" t="e">
        <f t="shared" si="683"/>
        <v>#VALUE!</v>
      </c>
      <c r="G3939" t="e">
        <f t="shared" si="681"/>
        <v>#VALUE!</v>
      </c>
      <c r="H3939" t="e">
        <f t="shared" ref="H3939:H3950" si="688">TRIM(MID(SUBSTITUTE(A3939,"與",""),1,FIND("交界",A3939)-2))</f>
        <v>#VALUE!</v>
      </c>
      <c r="I3939" t="e">
        <f t="shared" ref="I3939:I3943" si="689">TRIM(MID(A3939,1,FIND("對出",A3939)-1))</f>
        <v>#VALUE!</v>
      </c>
    </row>
    <row r="3940" spans="1:9" x14ac:dyDescent="0.2">
      <c r="A3940" t="s">
        <v>9939</v>
      </c>
      <c r="B3940" t="s">
        <v>9938</v>
      </c>
      <c r="D3940" t="s">
        <v>10975</v>
      </c>
      <c r="E3940" t="e">
        <f t="shared" si="682"/>
        <v>#VALUE!</v>
      </c>
      <c r="F3940" t="e">
        <f t="shared" si="683"/>
        <v>#VALUE!</v>
      </c>
      <c r="G3940" t="e">
        <f t="shared" si="681"/>
        <v>#VALUE!</v>
      </c>
      <c r="H3940" t="e">
        <f t="shared" si="688"/>
        <v>#VALUE!</v>
      </c>
      <c r="I3940" t="e">
        <f t="shared" si="689"/>
        <v>#VALUE!</v>
      </c>
    </row>
    <row r="3941" spans="1:9" x14ac:dyDescent="0.2">
      <c r="A3941" t="s">
        <v>489</v>
      </c>
      <c r="B3941" t="s">
        <v>488</v>
      </c>
      <c r="D3941" t="s">
        <v>10975</v>
      </c>
      <c r="E3941" t="e">
        <f t="shared" si="682"/>
        <v>#VALUE!</v>
      </c>
      <c r="F3941" t="e">
        <f t="shared" si="683"/>
        <v>#VALUE!</v>
      </c>
      <c r="G3941" t="e">
        <f t="shared" si="681"/>
        <v>#VALUE!</v>
      </c>
      <c r="H3941" t="e">
        <f t="shared" si="688"/>
        <v>#VALUE!</v>
      </c>
      <c r="I3941" t="e">
        <f t="shared" si="689"/>
        <v>#VALUE!</v>
      </c>
    </row>
    <row r="3942" spans="1:9" x14ac:dyDescent="0.2">
      <c r="A3942" t="s">
        <v>497</v>
      </c>
      <c r="B3942" t="s">
        <v>9338</v>
      </c>
      <c r="D3942" t="s">
        <v>10975</v>
      </c>
      <c r="E3942" t="e">
        <f t="shared" si="682"/>
        <v>#VALUE!</v>
      </c>
      <c r="F3942" t="e">
        <f t="shared" si="683"/>
        <v>#VALUE!</v>
      </c>
      <c r="G3942" t="e">
        <f t="shared" si="681"/>
        <v>#VALUE!</v>
      </c>
      <c r="H3942" t="e">
        <f t="shared" si="688"/>
        <v>#VALUE!</v>
      </c>
      <c r="I3942" t="e">
        <f t="shared" si="689"/>
        <v>#VALUE!</v>
      </c>
    </row>
    <row r="3943" spans="1:9" x14ac:dyDescent="0.2">
      <c r="A3943" t="s">
        <v>497</v>
      </c>
      <c r="B3943" t="s">
        <v>496</v>
      </c>
      <c r="D3943" t="s">
        <v>10975</v>
      </c>
      <c r="E3943" t="e">
        <f t="shared" si="682"/>
        <v>#VALUE!</v>
      </c>
      <c r="F3943" t="e">
        <f t="shared" si="683"/>
        <v>#VALUE!</v>
      </c>
      <c r="G3943" t="e">
        <f t="shared" si="681"/>
        <v>#VALUE!</v>
      </c>
      <c r="H3943" t="e">
        <f t="shared" si="688"/>
        <v>#VALUE!</v>
      </c>
      <c r="I3943" t="e">
        <f t="shared" si="689"/>
        <v>#VALUE!</v>
      </c>
    </row>
    <row r="3944" spans="1:9" x14ac:dyDescent="0.2">
      <c r="A3944" t="s">
        <v>4696</v>
      </c>
      <c r="B3944" t="s">
        <v>4695</v>
      </c>
      <c r="D3944" t="s">
        <v>10975</v>
      </c>
      <c r="E3944" t="e">
        <f t="shared" si="682"/>
        <v>#VALUE!</v>
      </c>
      <c r="F3944" t="e">
        <f t="shared" si="683"/>
        <v>#VALUE!</v>
      </c>
      <c r="G3944" t="e">
        <f t="shared" si="681"/>
        <v>#VALUE!</v>
      </c>
      <c r="H3944" t="str">
        <f t="shared" si="688"/>
        <v>灣仔譚臣道柯布連道</v>
      </c>
    </row>
    <row r="3945" spans="1:9" x14ac:dyDescent="0.2">
      <c r="A3945" t="s">
        <v>4696</v>
      </c>
      <c r="B3945" t="s">
        <v>9143</v>
      </c>
      <c r="D3945" t="s">
        <v>10975</v>
      </c>
      <c r="E3945" t="e">
        <f t="shared" si="682"/>
        <v>#VALUE!</v>
      </c>
      <c r="F3945" t="e">
        <f t="shared" si="683"/>
        <v>#VALUE!</v>
      </c>
      <c r="G3945" t="e">
        <f t="shared" si="681"/>
        <v>#VALUE!</v>
      </c>
      <c r="H3945" t="str">
        <f t="shared" si="688"/>
        <v>灣仔譚臣道柯布連道</v>
      </c>
    </row>
    <row r="3946" spans="1:9" x14ac:dyDescent="0.2">
      <c r="A3946" t="s">
        <v>9689</v>
      </c>
      <c r="B3946" t="s">
        <v>4695</v>
      </c>
      <c r="D3946" t="s">
        <v>10975</v>
      </c>
      <c r="E3946" t="e">
        <f t="shared" si="682"/>
        <v>#VALUE!</v>
      </c>
      <c r="F3946" t="e">
        <f t="shared" si="683"/>
        <v>#VALUE!</v>
      </c>
      <c r="G3946" t="e">
        <f t="shared" si="681"/>
        <v>#VALUE!</v>
      </c>
      <c r="H3946" t="str">
        <f t="shared" si="688"/>
        <v>灣仔譚臣道柯布連道</v>
      </c>
    </row>
    <row r="3947" spans="1:9" x14ac:dyDescent="0.2">
      <c r="A3947" t="s">
        <v>9335</v>
      </c>
      <c r="B3947" t="s">
        <v>9334</v>
      </c>
      <c r="D3947" t="s">
        <v>10975</v>
      </c>
      <c r="E3947" t="e">
        <f t="shared" si="682"/>
        <v>#VALUE!</v>
      </c>
      <c r="F3947" t="e">
        <f t="shared" si="683"/>
        <v>#VALUE!</v>
      </c>
      <c r="G3947" t="e">
        <f t="shared" si="681"/>
        <v>#VALUE!</v>
      </c>
      <c r="H3947" t="str">
        <f t="shared" si="688"/>
        <v>灣仔譚臣道柯布連道</v>
      </c>
    </row>
    <row r="3948" spans="1:9" x14ac:dyDescent="0.2">
      <c r="A3948" t="s">
        <v>499</v>
      </c>
      <c r="B3948" t="s">
        <v>498</v>
      </c>
      <c r="D3948" t="s">
        <v>10975</v>
      </c>
      <c r="E3948" t="e">
        <f t="shared" si="682"/>
        <v>#VALUE!</v>
      </c>
      <c r="F3948" t="e">
        <f t="shared" si="683"/>
        <v>#VALUE!</v>
      </c>
      <c r="G3948" t="e">
        <f t="shared" si="681"/>
        <v>#VALUE!</v>
      </c>
      <c r="H3948" t="e">
        <f t="shared" si="688"/>
        <v>#VALUE!</v>
      </c>
      <c r="I3948" t="e">
        <f t="shared" ref="I3948:I3950" si="690">TRIM(MID(A3948,1,FIND("對出",A3948)-1))</f>
        <v>#VALUE!</v>
      </c>
    </row>
    <row r="3949" spans="1:9" x14ac:dyDescent="0.2">
      <c r="A3949" t="s">
        <v>493</v>
      </c>
      <c r="B3949" t="s">
        <v>9336</v>
      </c>
      <c r="D3949" t="s">
        <v>10975</v>
      </c>
      <c r="E3949" t="e">
        <f t="shared" si="682"/>
        <v>#VALUE!</v>
      </c>
      <c r="F3949" t="e">
        <f t="shared" si="683"/>
        <v>#VALUE!</v>
      </c>
      <c r="G3949" t="e">
        <f t="shared" si="681"/>
        <v>#VALUE!</v>
      </c>
      <c r="H3949" t="e">
        <f t="shared" si="688"/>
        <v>#VALUE!</v>
      </c>
      <c r="I3949" t="e">
        <f t="shared" si="690"/>
        <v>#VALUE!</v>
      </c>
    </row>
    <row r="3950" spans="1:9" x14ac:dyDescent="0.2">
      <c r="A3950" t="s">
        <v>493</v>
      </c>
      <c r="B3950" t="s">
        <v>492</v>
      </c>
      <c r="D3950" t="s">
        <v>10975</v>
      </c>
      <c r="E3950" t="e">
        <f t="shared" si="682"/>
        <v>#VALUE!</v>
      </c>
      <c r="F3950" t="e">
        <f t="shared" si="683"/>
        <v>#VALUE!</v>
      </c>
      <c r="G3950" t="e">
        <f t="shared" si="681"/>
        <v>#VALUE!</v>
      </c>
      <c r="H3950" t="e">
        <f t="shared" si="688"/>
        <v>#VALUE!</v>
      </c>
      <c r="I3950" t="e">
        <f t="shared" si="690"/>
        <v>#VALUE!</v>
      </c>
    </row>
    <row r="3951" spans="1:9" x14ac:dyDescent="0.2">
      <c r="A3951" t="s">
        <v>10443</v>
      </c>
      <c r="B3951" t="s">
        <v>10442</v>
      </c>
      <c r="D3951" t="s">
        <v>10975</v>
      </c>
      <c r="E3951" t="str">
        <f t="shared" si="682"/>
        <v>灣仔軒尼詩道 220號</v>
      </c>
      <c r="F3951" t="e">
        <f t="shared" si="683"/>
        <v>#VALUE!</v>
      </c>
      <c r="G3951" t="e">
        <f t="shared" si="681"/>
        <v>#VALUE!</v>
      </c>
    </row>
    <row r="3952" spans="1:9" x14ac:dyDescent="0.2">
      <c r="A3952" t="s">
        <v>9889</v>
      </c>
      <c r="B3952" t="s">
        <v>9888</v>
      </c>
      <c r="D3952" t="s">
        <v>10975</v>
      </c>
      <c r="E3952" t="str">
        <f t="shared" si="682"/>
        <v>灣仔軒尼詩道130號</v>
      </c>
      <c r="F3952" t="e">
        <f t="shared" si="683"/>
        <v>#VALUE!</v>
      </c>
      <c r="G3952" t="e">
        <f t="shared" si="681"/>
        <v>#VALUE!</v>
      </c>
    </row>
    <row r="3953" spans="1:9" x14ac:dyDescent="0.2">
      <c r="A3953" t="s">
        <v>2008</v>
      </c>
      <c r="B3953" t="s">
        <v>2007</v>
      </c>
      <c r="D3953" t="s">
        <v>10975</v>
      </c>
      <c r="E3953" t="str">
        <f t="shared" si="682"/>
        <v>灣仔軒尼詩道130號</v>
      </c>
      <c r="F3953" t="e">
        <f t="shared" si="683"/>
        <v>#VALUE!</v>
      </c>
      <c r="G3953" t="e">
        <f t="shared" si="681"/>
        <v>#VALUE!</v>
      </c>
    </row>
    <row r="3954" spans="1:9" x14ac:dyDescent="0.2">
      <c r="A3954" t="s">
        <v>10451</v>
      </c>
      <c r="B3954" t="s">
        <v>10450</v>
      </c>
      <c r="D3954" t="s">
        <v>10975</v>
      </c>
      <c r="E3954" t="str">
        <f t="shared" si="682"/>
        <v>灣仔軒尼詩道130號</v>
      </c>
      <c r="F3954" t="e">
        <f t="shared" si="683"/>
        <v>#VALUE!</v>
      </c>
      <c r="G3954" t="e">
        <f t="shared" si="681"/>
        <v>#VALUE!</v>
      </c>
    </row>
    <row r="3955" spans="1:9" x14ac:dyDescent="0.2">
      <c r="A3955" t="s">
        <v>10447</v>
      </c>
      <c r="B3955" t="s">
        <v>10446</v>
      </c>
      <c r="D3955" t="s">
        <v>10975</v>
      </c>
      <c r="E3955" t="str">
        <f t="shared" si="682"/>
        <v>灣仔軒尼詩道240號</v>
      </c>
      <c r="F3955" t="e">
        <f t="shared" si="683"/>
        <v>#VALUE!</v>
      </c>
      <c r="G3955" t="e">
        <f t="shared" si="681"/>
        <v>#VALUE!</v>
      </c>
    </row>
    <row r="3956" spans="1:9" x14ac:dyDescent="0.2">
      <c r="A3956" t="s">
        <v>10437</v>
      </c>
      <c r="B3956" t="s">
        <v>10436</v>
      </c>
      <c r="D3956" t="s">
        <v>10975</v>
      </c>
      <c r="E3956" t="str">
        <f t="shared" si="682"/>
        <v>灣仔軒尼詩道240號</v>
      </c>
      <c r="F3956" t="e">
        <f t="shared" si="683"/>
        <v>#VALUE!</v>
      </c>
      <c r="G3956" t="e">
        <f t="shared" si="681"/>
        <v>#VALUE!</v>
      </c>
    </row>
    <row r="3957" spans="1:9" x14ac:dyDescent="0.2">
      <c r="A3957" t="s">
        <v>10441</v>
      </c>
      <c r="B3957" t="s">
        <v>10440</v>
      </c>
      <c r="D3957" t="s">
        <v>10975</v>
      </c>
      <c r="E3957" t="str">
        <f t="shared" si="682"/>
        <v>灣仔軒尼詩道302號</v>
      </c>
      <c r="F3957" t="e">
        <f t="shared" si="683"/>
        <v>#VALUE!</v>
      </c>
      <c r="G3957" t="e">
        <f t="shared" si="681"/>
        <v>#VALUE!</v>
      </c>
    </row>
    <row r="3958" spans="1:9" x14ac:dyDescent="0.2">
      <c r="A3958" t="s">
        <v>10449</v>
      </c>
      <c r="B3958" t="s">
        <v>10448</v>
      </c>
      <c r="D3958" t="s">
        <v>10975</v>
      </c>
      <c r="E3958" t="e">
        <f t="shared" si="682"/>
        <v>#VALUE!</v>
      </c>
      <c r="F3958" t="e">
        <f t="shared" si="683"/>
        <v>#VALUE!</v>
      </c>
      <c r="G3958" t="e">
        <f t="shared" si="681"/>
        <v>#VALUE!</v>
      </c>
      <c r="H3958" t="str">
        <f>TRIM(MID(SUBSTITUTE(A3958,"與",""),1,FIND("交界",A3958)-2))</f>
        <v>灣仔軒尼詩道与天樂</v>
      </c>
    </row>
    <row r="3959" spans="1:9" x14ac:dyDescent="0.2">
      <c r="A3959" t="s">
        <v>1324</v>
      </c>
      <c r="B3959" t="s">
        <v>1323</v>
      </c>
      <c r="D3959" t="s">
        <v>10975</v>
      </c>
      <c r="E3959" t="e">
        <f t="shared" si="682"/>
        <v>#VALUE!</v>
      </c>
      <c r="F3959" t="str">
        <f t="shared" si="683"/>
        <v>灣仔軒尼詩道及盧押道交界修頓遊樂場</v>
      </c>
      <c r="G3959" t="e">
        <f t="shared" si="681"/>
        <v>#VALUE!</v>
      </c>
    </row>
    <row r="3960" spans="1:9" x14ac:dyDescent="0.2">
      <c r="A3960" t="s">
        <v>3456</v>
      </c>
      <c r="B3960" t="s">
        <v>3455</v>
      </c>
      <c r="D3960" t="s">
        <v>10975</v>
      </c>
      <c r="E3960" t="e">
        <f t="shared" si="682"/>
        <v>#VALUE!</v>
      </c>
      <c r="F3960" t="e">
        <f t="shared" si="683"/>
        <v>#VALUE!</v>
      </c>
      <c r="G3960" t="e">
        <f t="shared" si="681"/>
        <v>#VALUE!</v>
      </c>
      <c r="H3960" t="e">
        <f>TRIM(MID(SUBSTITUTE(A3960,"與",""),1,FIND("交界",A3960)-2))</f>
        <v>#VALUE!</v>
      </c>
      <c r="I3960" t="e">
        <f>TRIM(MID(A3960,1,FIND("對出",A3960)-1))</f>
        <v>#VALUE!</v>
      </c>
    </row>
    <row r="3961" spans="1:9" x14ac:dyDescent="0.2">
      <c r="A3961" t="s">
        <v>10453</v>
      </c>
      <c r="B3961" t="s">
        <v>10452</v>
      </c>
      <c r="D3961" t="s">
        <v>10975</v>
      </c>
      <c r="E3961" t="e">
        <f t="shared" si="682"/>
        <v>#VALUE!</v>
      </c>
      <c r="F3961" t="str">
        <f t="shared" si="683"/>
        <v>灣仔軒尼詩道集成中心球籃球場</v>
      </c>
      <c r="G3961" t="e">
        <f t="shared" si="681"/>
        <v>#VALUE!</v>
      </c>
    </row>
    <row r="3962" spans="1:9" x14ac:dyDescent="0.2">
      <c r="A3962" t="s">
        <v>10156</v>
      </c>
      <c r="B3962" t="s">
        <v>10155</v>
      </c>
      <c r="D3962" t="s">
        <v>10975</v>
      </c>
      <c r="E3962" t="e">
        <f t="shared" si="682"/>
        <v>#VALUE!</v>
      </c>
      <c r="F3962" t="str">
        <f t="shared" si="683"/>
        <v>灣仔集成大廈地下展覽場</v>
      </c>
      <c r="G3962" t="e">
        <f t="shared" si="681"/>
        <v>#VALUE!</v>
      </c>
    </row>
    <row r="3963" spans="1:9" x14ac:dyDescent="0.2">
      <c r="A3963" t="s">
        <v>3519</v>
      </c>
      <c r="B3963" t="s">
        <v>3518</v>
      </c>
      <c r="D3963" t="s">
        <v>10975</v>
      </c>
      <c r="E3963" t="e">
        <f t="shared" si="682"/>
        <v>#VALUE!</v>
      </c>
      <c r="F3963" t="e">
        <f t="shared" si="683"/>
        <v>#VALUE!</v>
      </c>
      <c r="G3963" t="e">
        <f t="shared" si="681"/>
        <v>#VALUE!</v>
      </c>
      <c r="H3963" t="e">
        <f t="shared" ref="H3963:H3976" si="691">TRIM(MID(SUBSTITUTE(A3963,"與",""),1,FIND("交界",A3963)-2))</f>
        <v>#VALUE!</v>
      </c>
      <c r="I3963" t="str">
        <f>TRIM(MID(A3963,1,FIND("對出",A3963)-1))</f>
        <v>灣仔鵝頸街市</v>
      </c>
    </row>
    <row r="3964" spans="1:9" x14ac:dyDescent="0.2">
      <c r="A3964" t="s">
        <v>4103</v>
      </c>
      <c r="B3964" t="s">
        <v>4102</v>
      </c>
      <c r="D3964" t="s">
        <v>10982</v>
      </c>
      <c r="E3964" t="e">
        <f t="shared" si="682"/>
        <v>#VALUE!</v>
      </c>
      <c r="F3964" t="e">
        <f t="shared" si="683"/>
        <v>#VALUE!</v>
      </c>
      <c r="G3964" t="e">
        <f t="shared" si="681"/>
        <v>#VALUE!</v>
      </c>
      <c r="H3964" t="str">
        <f t="shared" si="691"/>
        <v>炮仗街落山道</v>
      </c>
    </row>
    <row r="3965" spans="1:9" x14ac:dyDescent="0.2">
      <c r="A3965" t="s">
        <v>10431</v>
      </c>
      <c r="B3965" t="s">
        <v>10430</v>
      </c>
      <c r="D3965" t="s">
        <v>10943</v>
      </c>
      <c r="E3965" t="e">
        <f t="shared" si="682"/>
        <v>#VALUE!</v>
      </c>
      <c r="F3965" t="e">
        <f t="shared" si="683"/>
        <v>#VALUE!</v>
      </c>
      <c r="G3965" t="e">
        <f t="shared" si="681"/>
        <v>#VALUE!</v>
      </c>
      <c r="H3965" t="str">
        <f t="shared" si="691"/>
        <v>炮台山和富道北角道</v>
      </c>
    </row>
    <row r="3966" spans="1:9" x14ac:dyDescent="0.2">
      <c r="A3966" t="s">
        <v>3501</v>
      </c>
      <c r="B3966" t="s">
        <v>3500</v>
      </c>
      <c r="D3966" t="s">
        <v>10943</v>
      </c>
      <c r="E3966" t="e">
        <f t="shared" si="682"/>
        <v>#VALUE!</v>
      </c>
      <c r="F3966" t="e">
        <f t="shared" si="683"/>
        <v>#VALUE!</v>
      </c>
      <c r="G3966" t="e">
        <f t="shared" si="681"/>
        <v>#VALUE!</v>
      </c>
      <c r="H3966" t="e">
        <f t="shared" si="691"/>
        <v>#VALUE!</v>
      </c>
      <c r="I3966" t="str">
        <f t="shared" ref="I3966:I3976" si="692">TRIM(MID(A3966,1,FIND("對出",A3966)-1))</f>
        <v>炮臺山港鐵站B出口</v>
      </c>
    </row>
    <row r="3967" spans="1:9" x14ac:dyDescent="0.2">
      <c r="A3967" t="s">
        <v>8873</v>
      </c>
      <c r="B3967" t="s">
        <v>8872</v>
      </c>
      <c r="D3967" t="s">
        <v>11002</v>
      </c>
      <c r="E3967" t="e">
        <f t="shared" si="682"/>
        <v>#VALUE!</v>
      </c>
      <c r="F3967" t="e">
        <f t="shared" si="683"/>
        <v>#VALUE!</v>
      </c>
      <c r="G3967" t="e">
        <f t="shared" si="681"/>
        <v>#VALUE!</v>
      </c>
      <c r="H3967" t="e">
        <f t="shared" si="691"/>
        <v>#VALUE!</v>
      </c>
      <c r="I3967" t="e">
        <f t="shared" si="692"/>
        <v>#VALUE!</v>
      </c>
    </row>
    <row r="3968" spans="1:9" x14ac:dyDescent="0.2">
      <c r="A3968" t="s">
        <v>5409</v>
      </c>
      <c r="B3968" t="s">
        <v>5408</v>
      </c>
      <c r="D3968" t="s">
        <v>11002</v>
      </c>
      <c r="E3968" t="e">
        <f t="shared" si="682"/>
        <v>#VALUE!</v>
      </c>
      <c r="F3968" t="e">
        <f t="shared" si="683"/>
        <v>#VALUE!</v>
      </c>
      <c r="G3968" t="e">
        <f t="shared" si="681"/>
        <v>#VALUE!</v>
      </c>
      <c r="H3968" t="e">
        <f t="shared" si="691"/>
        <v>#VALUE!</v>
      </c>
      <c r="I3968" t="e">
        <f t="shared" si="692"/>
        <v>#VALUE!</v>
      </c>
    </row>
    <row r="3969" spans="1:9" x14ac:dyDescent="0.2">
      <c r="A3969" t="s">
        <v>8869</v>
      </c>
      <c r="B3969" t="s">
        <v>8868</v>
      </c>
      <c r="D3969" t="s">
        <v>11002</v>
      </c>
      <c r="E3969" t="e">
        <f t="shared" si="682"/>
        <v>#VALUE!</v>
      </c>
      <c r="F3969" t="e">
        <f t="shared" si="683"/>
        <v>#VALUE!</v>
      </c>
      <c r="G3969" t="e">
        <f t="shared" si="681"/>
        <v>#VALUE!</v>
      </c>
      <c r="H3969" t="e">
        <f t="shared" si="691"/>
        <v>#VALUE!</v>
      </c>
      <c r="I3969" t="e">
        <f t="shared" si="692"/>
        <v>#VALUE!</v>
      </c>
    </row>
    <row r="3970" spans="1:9" x14ac:dyDescent="0.2">
      <c r="A3970" t="s">
        <v>8857</v>
      </c>
      <c r="B3970" t="s">
        <v>8856</v>
      </c>
      <c r="D3970" t="s">
        <v>11002</v>
      </c>
      <c r="E3970" t="e">
        <f t="shared" si="682"/>
        <v>#VALUE!</v>
      </c>
      <c r="F3970" t="e">
        <f t="shared" si="683"/>
        <v>#VALUE!</v>
      </c>
      <c r="G3970" t="e">
        <f t="shared" si="681"/>
        <v>#VALUE!</v>
      </c>
      <c r="H3970" t="e">
        <f t="shared" si="691"/>
        <v>#VALUE!</v>
      </c>
      <c r="I3970" t="e">
        <f t="shared" si="692"/>
        <v>#VALUE!</v>
      </c>
    </row>
    <row r="3971" spans="1:9" x14ac:dyDescent="0.2">
      <c r="A3971" t="s">
        <v>8865</v>
      </c>
      <c r="B3971" t="s">
        <v>8864</v>
      </c>
      <c r="D3971" t="s">
        <v>11002</v>
      </c>
      <c r="E3971" t="e">
        <f t="shared" si="682"/>
        <v>#VALUE!</v>
      </c>
      <c r="F3971" t="e">
        <f t="shared" si="683"/>
        <v>#VALUE!</v>
      </c>
      <c r="G3971" t="e">
        <f t="shared" ref="G3971:G4034" si="693">TRIM(MID(A3971,1,FIND("花園",A3971)+1))</f>
        <v>#VALUE!</v>
      </c>
      <c r="H3971" t="e">
        <f t="shared" si="691"/>
        <v>#VALUE!</v>
      </c>
      <c r="I3971" t="e">
        <f t="shared" si="692"/>
        <v>#VALUE!</v>
      </c>
    </row>
    <row r="3972" spans="1:9" x14ac:dyDescent="0.2">
      <c r="A3972" t="s">
        <v>8861</v>
      </c>
      <c r="B3972" t="s">
        <v>8860</v>
      </c>
      <c r="D3972" t="s">
        <v>11002</v>
      </c>
      <c r="E3972" t="e">
        <f t="shared" ref="E3972:E4035" si="694">IF(AND(ISERR(SEARCH("花園",A3972)),ISERR(SEARCH("碼頭",A3972))),TRIM(MID(A3972,1,FIND("號",A3972))))</f>
        <v>#VALUE!</v>
      </c>
      <c r="F3972" t="e">
        <f t="shared" si="683"/>
        <v>#VALUE!</v>
      </c>
      <c r="G3972" t="e">
        <f t="shared" si="693"/>
        <v>#VALUE!</v>
      </c>
      <c r="H3972" t="e">
        <f t="shared" si="691"/>
        <v>#VALUE!</v>
      </c>
      <c r="I3972" t="e">
        <f t="shared" si="692"/>
        <v>#VALUE!</v>
      </c>
    </row>
    <row r="3973" spans="1:9" x14ac:dyDescent="0.2">
      <c r="A3973" t="s">
        <v>8859</v>
      </c>
      <c r="B3973" t="s">
        <v>8858</v>
      </c>
      <c r="D3973" t="s">
        <v>11002</v>
      </c>
      <c r="E3973" t="e">
        <f t="shared" si="694"/>
        <v>#VALUE!</v>
      </c>
      <c r="F3973" t="e">
        <f t="shared" si="683"/>
        <v>#VALUE!</v>
      </c>
      <c r="G3973" t="e">
        <f t="shared" si="693"/>
        <v>#VALUE!</v>
      </c>
      <c r="H3973" t="e">
        <f t="shared" si="691"/>
        <v>#VALUE!</v>
      </c>
      <c r="I3973" t="e">
        <f t="shared" si="692"/>
        <v>#VALUE!</v>
      </c>
    </row>
    <row r="3974" spans="1:9" x14ac:dyDescent="0.2">
      <c r="A3974" t="s">
        <v>8863</v>
      </c>
      <c r="B3974" t="s">
        <v>8862</v>
      </c>
      <c r="D3974" t="s">
        <v>11002</v>
      </c>
      <c r="E3974" t="e">
        <f t="shared" si="694"/>
        <v>#VALUE!</v>
      </c>
      <c r="F3974" t="e">
        <f t="shared" ref="F3974:F4037" si="695">TRIM(MID(A3974,1,FIND("場",A3974)))</f>
        <v>#VALUE!</v>
      </c>
      <c r="G3974" t="e">
        <f t="shared" si="693"/>
        <v>#VALUE!</v>
      </c>
      <c r="H3974" t="e">
        <f t="shared" si="691"/>
        <v>#VALUE!</v>
      </c>
      <c r="I3974" t="e">
        <f t="shared" si="692"/>
        <v>#VALUE!</v>
      </c>
    </row>
    <row r="3975" spans="1:9" x14ac:dyDescent="0.2">
      <c r="A3975" t="s">
        <v>8867</v>
      </c>
      <c r="B3975" t="s">
        <v>8866</v>
      </c>
      <c r="D3975" t="s">
        <v>11002</v>
      </c>
      <c r="E3975" t="e">
        <f t="shared" si="694"/>
        <v>#VALUE!</v>
      </c>
      <c r="F3975" t="e">
        <f t="shared" si="695"/>
        <v>#VALUE!</v>
      </c>
      <c r="G3975" t="e">
        <f t="shared" si="693"/>
        <v>#VALUE!</v>
      </c>
      <c r="H3975" t="e">
        <f t="shared" si="691"/>
        <v>#VALUE!</v>
      </c>
      <c r="I3975" t="e">
        <f t="shared" si="692"/>
        <v>#VALUE!</v>
      </c>
    </row>
    <row r="3976" spans="1:9" x14ac:dyDescent="0.2">
      <c r="A3976" t="s">
        <v>8924</v>
      </c>
      <c r="B3976" t="s">
        <v>8923</v>
      </c>
      <c r="D3976" t="s">
        <v>11002</v>
      </c>
      <c r="E3976" t="e">
        <f t="shared" si="694"/>
        <v>#VALUE!</v>
      </c>
      <c r="F3976" t="e">
        <f t="shared" si="695"/>
        <v>#VALUE!</v>
      </c>
      <c r="G3976" t="e">
        <f t="shared" si="693"/>
        <v>#VALUE!</v>
      </c>
      <c r="H3976" t="e">
        <f t="shared" si="691"/>
        <v>#VALUE!</v>
      </c>
      <c r="I3976" t="e">
        <f t="shared" si="692"/>
        <v>#VALUE!</v>
      </c>
    </row>
    <row r="3977" spans="1:9" x14ac:dyDescent="0.2">
      <c r="A3977" t="s">
        <v>9034</v>
      </c>
      <c r="B3977" t="s">
        <v>9033</v>
      </c>
      <c r="D3977" t="s">
        <v>11002</v>
      </c>
      <c r="E3977" t="str">
        <f t="shared" si="694"/>
        <v>牛池灣彩虹邨金華樓121-125號</v>
      </c>
      <c r="F3977" t="e">
        <f t="shared" si="695"/>
        <v>#VALUE!</v>
      </c>
      <c r="G3977" t="e">
        <f t="shared" si="693"/>
        <v>#VALUE!</v>
      </c>
    </row>
    <row r="3978" spans="1:9" x14ac:dyDescent="0.2">
      <c r="A3978" t="s">
        <v>8740</v>
      </c>
      <c r="B3978" t="s">
        <v>8739</v>
      </c>
      <c r="D3978" t="s">
        <v>11002</v>
      </c>
      <c r="E3978" t="e">
        <f t="shared" si="694"/>
        <v>#VALUE!</v>
      </c>
      <c r="F3978" t="e">
        <f t="shared" si="695"/>
        <v>#VALUE!</v>
      </c>
      <c r="G3978" t="e">
        <f t="shared" si="693"/>
        <v>#VALUE!</v>
      </c>
      <c r="H3978" t="e">
        <f t="shared" ref="H3978:H3979" si="696">TRIM(MID(SUBSTITUTE(A3978,"與",""),1,FIND("交界",A3978)-2))</f>
        <v>#VALUE!</v>
      </c>
      <c r="I3978" t="e">
        <f t="shared" ref="I3978:I3979" si="697">TRIM(MID(A3978,1,FIND("對出",A3978)-1))</f>
        <v>#VALUE!</v>
      </c>
    </row>
    <row r="3979" spans="1:9" x14ac:dyDescent="0.2">
      <c r="A3979" t="s">
        <v>8728</v>
      </c>
      <c r="B3979" t="s">
        <v>8727</v>
      </c>
      <c r="D3979" t="s">
        <v>11002</v>
      </c>
      <c r="E3979" t="e">
        <f t="shared" si="694"/>
        <v>#VALUE!</v>
      </c>
      <c r="F3979" t="e">
        <f t="shared" si="695"/>
        <v>#VALUE!</v>
      </c>
      <c r="G3979" t="e">
        <f t="shared" si="693"/>
        <v>#VALUE!</v>
      </c>
      <c r="H3979" t="e">
        <f t="shared" si="696"/>
        <v>#VALUE!</v>
      </c>
      <c r="I3979" t="e">
        <f t="shared" si="697"/>
        <v>#VALUE!</v>
      </c>
    </row>
    <row r="3980" spans="1:9" x14ac:dyDescent="0.2">
      <c r="A3980" t="s">
        <v>8895</v>
      </c>
      <c r="B3980" t="s">
        <v>8894</v>
      </c>
      <c r="D3980" t="s">
        <v>11002</v>
      </c>
      <c r="E3980" t="e">
        <f t="shared" si="694"/>
        <v>#VALUE!</v>
      </c>
      <c r="F3980" t="str">
        <f t="shared" si="695"/>
        <v>牛池灣彩雲商場</v>
      </c>
      <c r="G3980" t="e">
        <f t="shared" si="693"/>
        <v>#VALUE!</v>
      </c>
    </row>
    <row r="3981" spans="1:9" x14ac:dyDescent="0.2">
      <c r="A3981" t="s">
        <v>4258</v>
      </c>
      <c r="B3981" t="s">
        <v>4257</v>
      </c>
      <c r="D3981" t="s">
        <v>11002</v>
      </c>
      <c r="E3981" t="e">
        <f t="shared" si="694"/>
        <v>#VALUE!</v>
      </c>
      <c r="F3981" t="e">
        <f t="shared" si="695"/>
        <v>#VALUE!</v>
      </c>
      <c r="G3981" t="e">
        <f t="shared" si="693"/>
        <v>#VALUE!</v>
      </c>
      <c r="H3981" t="e">
        <f t="shared" ref="H3981:H3991" si="698">TRIM(MID(SUBSTITUTE(A3981,"與",""),1,FIND("交界",A3981)-2))</f>
        <v>#VALUE!</v>
      </c>
      <c r="I3981" t="str">
        <f t="shared" ref="I3981:I3991" si="699">TRIM(MID(A3981,1,FIND("對出",A3981)-1))</f>
        <v>牛池灣彩雲邨明麗樓</v>
      </c>
    </row>
    <row r="3982" spans="1:9" x14ac:dyDescent="0.2">
      <c r="A3982" t="s">
        <v>9061</v>
      </c>
      <c r="B3982" t="s">
        <v>9060</v>
      </c>
      <c r="D3982" t="s">
        <v>11002</v>
      </c>
      <c r="E3982" t="e">
        <f t="shared" si="694"/>
        <v>#VALUE!</v>
      </c>
      <c r="F3982" t="e">
        <f t="shared" si="695"/>
        <v>#VALUE!</v>
      </c>
      <c r="G3982" t="e">
        <f t="shared" si="693"/>
        <v>#VALUE!</v>
      </c>
      <c r="H3982" t="e">
        <f t="shared" si="698"/>
        <v>#VALUE!</v>
      </c>
      <c r="I3982" t="e">
        <f t="shared" si="699"/>
        <v>#VALUE!</v>
      </c>
    </row>
    <row r="3983" spans="1:9" x14ac:dyDescent="0.2">
      <c r="A3983" t="s">
        <v>8871</v>
      </c>
      <c r="B3983" t="s">
        <v>8870</v>
      </c>
      <c r="D3983" t="s">
        <v>11002</v>
      </c>
      <c r="E3983" t="e">
        <f t="shared" si="694"/>
        <v>#VALUE!</v>
      </c>
      <c r="F3983" t="e">
        <f t="shared" si="695"/>
        <v>#VALUE!</v>
      </c>
      <c r="G3983" t="e">
        <f t="shared" si="693"/>
        <v>#VALUE!</v>
      </c>
      <c r="H3983" t="e">
        <f t="shared" si="698"/>
        <v>#VALUE!</v>
      </c>
      <c r="I3983" t="e">
        <f t="shared" si="699"/>
        <v>#VALUE!</v>
      </c>
    </row>
    <row r="3984" spans="1:9" x14ac:dyDescent="0.2">
      <c r="A3984" t="s">
        <v>6800</v>
      </c>
      <c r="B3984" t="s">
        <v>6799</v>
      </c>
      <c r="D3984" t="s">
        <v>11002</v>
      </c>
      <c r="E3984" t="e">
        <f t="shared" si="694"/>
        <v>#VALUE!</v>
      </c>
      <c r="F3984" t="e">
        <f t="shared" si="695"/>
        <v>#VALUE!</v>
      </c>
      <c r="G3984" t="e">
        <f t="shared" si="693"/>
        <v>#VALUE!</v>
      </c>
      <c r="H3984" t="e">
        <f t="shared" si="698"/>
        <v>#VALUE!</v>
      </c>
      <c r="I3984" t="str">
        <f t="shared" si="699"/>
        <v>牛池灣文娛中心</v>
      </c>
    </row>
    <row r="3985" spans="1:9" x14ac:dyDescent="0.2">
      <c r="A3985" t="s">
        <v>4978</v>
      </c>
      <c r="B3985" t="s">
        <v>4977</v>
      </c>
      <c r="D3985" t="s">
        <v>11002</v>
      </c>
      <c r="E3985" t="e">
        <f t="shared" si="694"/>
        <v>#VALUE!</v>
      </c>
      <c r="F3985" t="e">
        <f t="shared" si="695"/>
        <v>#VALUE!</v>
      </c>
      <c r="G3985" t="e">
        <f t="shared" si="693"/>
        <v>#VALUE!</v>
      </c>
      <c r="H3985" t="e">
        <f t="shared" si="698"/>
        <v>#VALUE!</v>
      </c>
      <c r="I3985" t="str">
        <f t="shared" si="699"/>
        <v>牛池灣村牌坊往西貢小巴站（龍翔道</v>
      </c>
    </row>
    <row r="3986" spans="1:9" x14ac:dyDescent="0.2">
      <c r="A3986" t="s">
        <v>1676</v>
      </c>
      <c r="B3986" t="s">
        <v>1675</v>
      </c>
      <c r="D3986" t="s">
        <v>11002</v>
      </c>
      <c r="E3986" t="e">
        <f t="shared" si="694"/>
        <v>#VALUE!</v>
      </c>
      <c r="F3986" t="e">
        <f t="shared" si="695"/>
        <v>#VALUE!</v>
      </c>
      <c r="G3986" t="e">
        <f t="shared" si="693"/>
        <v>#VALUE!</v>
      </c>
      <c r="H3986" t="e">
        <f t="shared" si="698"/>
        <v>#VALUE!</v>
      </c>
      <c r="I3986" t="str">
        <f t="shared" si="699"/>
        <v>牛池灣港鐵彩虹站B出口</v>
      </c>
    </row>
    <row r="3987" spans="1:9" x14ac:dyDescent="0.2">
      <c r="A3987" t="s">
        <v>8383</v>
      </c>
      <c r="B3987" t="s">
        <v>8382</v>
      </c>
      <c r="D3987" t="s">
        <v>11002</v>
      </c>
      <c r="E3987" t="e">
        <f t="shared" si="694"/>
        <v>#VALUE!</v>
      </c>
      <c r="F3987" t="e">
        <f t="shared" si="695"/>
        <v>#VALUE!</v>
      </c>
      <c r="G3987" t="e">
        <f t="shared" si="693"/>
        <v>#VALUE!</v>
      </c>
      <c r="H3987" t="e">
        <f t="shared" si="698"/>
        <v>#VALUE!</v>
      </c>
      <c r="I3987" t="e">
        <f t="shared" si="699"/>
        <v>#VALUE!</v>
      </c>
    </row>
    <row r="3988" spans="1:9" x14ac:dyDescent="0.2">
      <c r="A3988" t="s">
        <v>8381</v>
      </c>
      <c r="B3988" t="s">
        <v>8380</v>
      </c>
      <c r="D3988" t="s">
        <v>11002</v>
      </c>
      <c r="E3988" t="e">
        <f t="shared" si="694"/>
        <v>#VALUE!</v>
      </c>
      <c r="F3988" t="e">
        <f t="shared" si="695"/>
        <v>#VALUE!</v>
      </c>
      <c r="G3988" t="e">
        <f t="shared" si="693"/>
        <v>#VALUE!</v>
      </c>
      <c r="H3988" t="e">
        <f t="shared" si="698"/>
        <v>#VALUE!</v>
      </c>
      <c r="I3988" t="e">
        <f t="shared" si="699"/>
        <v>#VALUE!</v>
      </c>
    </row>
    <row r="3989" spans="1:9" x14ac:dyDescent="0.2">
      <c r="A3989" t="s">
        <v>8385</v>
      </c>
      <c r="B3989" t="s">
        <v>8384</v>
      </c>
      <c r="D3989" t="s">
        <v>11002</v>
      </c>
      <c r="E3989" t="e">
        <f t="shared" si="694"/>
        <v>#VALUE!</v>
      </c>
      <c r="F3989" t="e">
        <f t="shared" si="695"/>
        <v>#VALUE!</v>
      </c>
      <c r="G3989" t="e">
        <f t="shared" si="693"/>
        <v>#VALUE!</v>
      </c>
      <c r="H3989" t="e">
        <f t="shared" si="698"/>
        <v>#VALUE!</v>
      </c>
      <c r="I3989" t="e">
        <f t="shared" si="699"/>
        <v>#VALUE!</v>
      </c>
    </row>
    <row r="3990" spans="1:9" x14ac:dyDescent="0.2">
      <c r="A3990" t="s">
        <v>4065</v>
      </c>
      <c r="B3990" t="s">
        <v>4064</v>
      </c>
      <c r="D3990" t="s">
        <v>11002</v>
      </c>
      <c r="E3990" t="e">
        <f t="shared" si="694"/>
        <v>#VALUE!</v>
      </c>
      <c r="F3990" t="e">
        <f t="shared" si="695"/>
        <v>#VALUE!</v>
      </c>
      <c r="G3990" t="e">
        <f t="shared" si="693"/>
        <v>#VALUE!</v>
      </c>
      <c r="H3990" t="e">
        <f t="shared" si="698"/>
        <v>#VALUE!</v>
      </c>
      <c r="I3990" t="str">
        <f t="shared" si="699"/>
        <v>牛池灣街市側</v>
      </c>
    </row>
    <row r="3991" spans="1:9" x14ac:dyDescent="0.2">
      <c r="A3991" t="s">
        <v>3613</v>
      </c>
      <c r="B3991" t="s">
        <v>3612</v>
      </c>
      <c r="D3991" t="s">
        <v>11002</v>
      </c>
      <c r="E3991" t="e">
        <f t="shared" si="694"/>
        <v>#VALUE!</v>
      </c>
      <c r="F3991" t="e">
        <f t="shared" si="695"/>
        <v>#VALUE!</v>
      </c>
      <c r="G3991" t="e">
        <f t="shared" si="693"/>
        <v>#VALUE!</v>
      </c>
      <c r="H3991" t="e">
        <f t="shared" si="698"/>
        <v>#VALUE!</v>
      </c>
      <c r="I3991" t="str">
        <f t="shared" si="699"/>
        <v>牛池灣街市</v>
      </c>
    </row>
    <row r="3992" spans="1:9" x14ac:dyDescent="0.2">
      <c r="A3992" t="s">
        <v>8818</v>
      </c>
      <c r="B3992" t="s">
        <v>8817</v>
      </c>
      <c r="D3992" t="s">
        <v>11002</v>
      </c>
      <c r="E3992" t="str">
        <f t="shared" si="694"/>
        <v>牛池灣金池徑26號</v>
      </c>
      <c r="F3992" t="e">
        <f t="shared" si="695"/>
        <v>#VALUE!</v>
      </c>
      <c r="G3992" t="e">
        <f t="shared" si="693"/>
        <v>#VALUE!</v>
      </c>
    </row>
    <row r="3993" spans="1:9" x14ac:dyDescent="0.2">
      <c r="A3993" t="s">
        <v>9881</v>
      </c>
      <c r="B3993" t="s">
        <v>9880</v>
      </c>
      <c r="D3993" t="s">
        <v>11002</v>
      </c>
      <c r="E3993" t="e">
        <f t="shared" si="694"/>
        <v>#VALUE!</v>
      </c>
      <c r="F3993" t="e">
        <f t="shared" si="695"/>
        <v>#VALUE!</v>
      </c>
      <c r="G3993" t="e">
        <f t="shared" si="693"/>
        <v>#VALUE!</v>
      </c>
      <c r="H3993" t="e">
        <f t="shared" ref="H3993:H3995" si="700">TRIM(MID(SUBSTITUTE(A3993,"與",""),1,FIND("交界",A3993)-2))</f>
        <v>#VALUE!</v>
      </c>
      <c r="I3993" t="e">
        <f t="shared" ref="I3993:I3995" si="701">TRIM(MID(A3993,1,FIND("對出",A3993)-1))</f>
        <v>#VALUE!</v>
      </c>
    </row>
    <row r="3994" spans="1:9" x14ac:dyDescent="0.2">
      <c r="A3994" t="s">
        <v>10768</v>
      </c>
      <c r="B3994" t="s">
        <v>10767</v>
      </c>
      <c r="D3994" t="s">
        <v>10987</v>
      </c>
      <c r="E3994" t="e">
        <f t="shared" si="694"/>
        <v>#VALUE!</v>
      </c>
      <c r="F3994" t="e">
        <f t="shared" si="695"/>
        <v>#VALUE!</v>
      </c>
      <c r="G3994" t="e">
        <f t="shared" si="693"/>
        <v>#VALUE!</v>
      </c>
      <c r="H3994" t="e">
        <f t="shared" si="700"/>
        <v>#VALUE!</v>
      </c>
      <c r="I3994" t="e">
        <f t="shared" si="701"/>
        <v>#VALUE!</v>
      </c>
    </row>
    <row r="3995" spans="1:9" x14ac:dyDescent="0.2">
      <c r="A3995" t="s">
        <v>10770</v>
      </c>
      <c r="B3995" t="s">
        <v>10769</v>
      </c>
      <c r="D3995" t="s">
        <v>10987</v>
      </c>
      <c r="E3995" t="e">
        <f t="shared" si="694"/>
        <v>#VALUE!</v>
      </c>
      <c r="F3995" t="e">
        <f t="shared" si="695"/>
        <v>#VALUE!</v>
      </c>
      <c r="G3995" t="e">
        <f t="shared" si="693"/>
        <v>#VALUE!</v>
      </c>
      <c r="H3995" t="e">
        <f t="shared" si="700"/>
        <v>#VALUE!</v>
      </c>
      <c r="I3995" t="e">
        <f t="shared" si="701"/>
        <v>#VALUE!</v>
      </c>
    </row>
    <row r="3996" spans="1:9" x14ac:dyDescent="0.2">
      <c r="A3996" t="s">
        <v>3627</v>
      </c>
      <c r="B3996" t="s">
        <v>3626</v>
      </c>
      <c r="D3996" t="s">
        <v>10987</v>
      </c>
      <c r="E3996" t="e">
        <f t="shared" si="694"/>
        <v>#VALUE!</v>
      </c>
      <c r="F3996" t="str">
        <f t="shared" si="695"/>
        <v>牛頭角上邨商場</v>
      </c>
      <c r="G3996" t="e">
        <f t="shared" si="693"/>
        <v>#VALUE!</v>
      </c>
    </row>
    <row r="3997" spans="1:9" x14ac:dyDescent="0.2">
      <c r="A3997" t="s">
        <v>10774</v>
      </c>
      <c r="B3997" t="s">
        <v>10773</v>
      </c>
      <c r="D3997" t="s">
        <v>10987</v>
      </c>
      <c r="E3997" t="e">
        <f t="shared" si="694"/>
        <v>#VALUE!</v>
      </c>
      <c r="F3997" t="e">
        <f t="shared" si="695"/>
        <v>#VALUE!</v>
      </c>
      <c r="G3997" t="e">
        <f t="shared" si="693"/>
        <v>#VALUE!</v>
      </c>
      <c r="H3997" t="e">
        <f t="shared" ref="H3997:H4000" si="702">TRIM(MID(SUBSTITUTE(A3997,"與",""),1,FIND("交界",A3997)-2))</f>
        <v>#VALUE!</v>
      </c>
      <c r="I3997" t="str">
        <f t="shared" ref="I3997:I4000" si="703">TRIM(MID(A3997,1,FIND("對出",A3997)-1))</f>
        <v>牛頭角上邨常榮樓</v>
      </c>
    </row>
    <row r="3998" spans="1:9" x14ac:dyDescent="0.2">
      <c r="A3998" t="s">
        <v>10772</v>
      </c>
      <c r="B3998" t="s">
        <v>10771</v>
      </c>
      <c r="D3998" t="s">
        <v>10987</v>
      </c>
      <c r="E3998" t="e">
        <f t="shared" si="694"/>
        <v>#VALUE!</v>
      </c>
      <c r="F3998" t="e">
        <f t="shared" si="695"/>
        <v>#VALUE!</v>
      </c>
      <c r="G3998" t="e">
        <f t="shared" si="693"/>
        <v>#VALUE!</v>
      </c>
      <c r="H3998" t="e">
        <f t="shared" si="702"/>
        <v>#VALUE!</v>
      </c>
      <c r="I3998" t="e">
        <f t="shared" si="703"/>
        <v>#VALUE!</v>
      </c>
    </row>
    <row r="3999" spans="1:9" x14ac:dyDescent="0.2">
      <c r="A3999" t="s">
        <v>10766</v>
      </c>
      <c r="B3999" t="s">
        <v>10765</v>
      </c>
      <c r="D3999" t="s">
        <v>10987</v>
      </c>
      <c r="E3999" t="e">
        <f t="shared" si="694"/>
        <v>#VALUE!</v>
      </c>
      <c r="F3999" t="e">
        <f t="shared" si="695"/>
        <v>#VALUE!</v>
      </c>
      <c r="G3999" t="e">
        <f t="shared" si="693"/>
        <v>#VALUE!</v>
      </c>
      <c r="H3999" t="e">
        <f t="shared" si="702"/>
        <v>#VALUE!</v>
      </c>
      <c r="I3999" t="str">
        <f t="shared" si="703"/>
        <v>牛頭角上邨牛頭角街坊福利會</v>
      </c>
    </row>
    <row r="4000" spans="1:9" x14ac:dyDescent="0.2">
      <c r="A4000" t="s">
        <v>10166</v>
      </c>
      <c r="B4000" t="s">
        <v>10165</v>
      </c>
      <c r="D4000" t="s">
        <v>10987</v>
      </c>
      <c r="E4000" t="e">
        <f t="shared" si="694"/>
        <v>#VALUE!</v>
      </c>
      <c r="F4000" t="e">
        <f t="shared" si="695"/>
        <v>#VALUE!</v>
      </c>
      <c r="G4000" t="e">
        <f t="shared" si="693"/>
        <v>#VALUE!</v>
      </c>
      <c r="H4000" t="e">
        <f t="shared" si="702"/>
        <v>#VALUE!</v>
      </c>
      <c r="I4000" t="e">
        <f t="shared" si="703"/>
        <v>#VALUE!</v>
      </c>
    </row>
    <row r="4001" spans="1:9" x14ac:dyDescent="0.2">
      <c r="A4001" t="s">
        <v>10889</v>
      </c>
      <c r="B4001" t="s">
        <v>10888</v>
      </c>
      <c r="D4001" t="s">
        <v>10987</v>
      </c>
      <c r="E4001" t="e">
        <f t="shared" si="694"/>
        <v>#VALUE!</v>
      </c>
      <c r="F4001" t="str">
        <f t="shared" si="695"/>
        <v>牛頭角下邨廣場</v>
      </c>
      <c r="G4001" t="e">
        <f t="shared" si="693"/>
        <v>#VALUE!</v>
      </c>
    </row>
    <row r="4002" spans="1:9" x14ac:dyDescent="0.2">
      <c r="A4002" t="s">
        <v>7913</v>
      </c>
      <c r="B4002" t="s">
        <v>7912</v>
      </c>
      <c r="D4002" t="s">
        <v>10987</v>
      </c>
      <c r="E4002" t="e">
        <f t="shared" si="694"/>
        <v>#VALUE!</v>
      </c>
      <c r="F4002" t="e">
        <f t="shared" si="695"/>
        <v>#VALUE!</v>
      </c>
      <c r="G4002" t="e">
        <f t="shared" si="693"/>
        <v>#VALUE!</v>
      </c>
      <c r="H4002" t="e">
        <f t="shared" ref="H4002:H4007" si="704">TRIM(MID(SUBSTITUTE(A4002,"與",""),1,FIND("交界",A4002)-2))</f>
        <v>#VALUE!</v>
      </c>
      <c r="I4002" t="str">
        <f t="shared" ref="I4002:I4007" si="705">TRIM(MID(A4002,1,FIND("對出",A4002)-1))</f>
        <v>牛頭角偉景樓</v>
      </c>
    </row>
    <row r="4003" spans="1:9" x14ac:dyDescent="0.2">
      <c r="A4003" t="s">
        <v>6640</v>
      </c>
      <c r="B4003" t="s">
        <v>6639</v>
      </c>
      <c r="D4003" t="s">
        <v>10987</v>
      </c>
      <c r="E4003" t="e">
        <f t="shared" si="694"/>
        <v>#VALUE!</v>
      </c>
      <c r="F4003" t="e">
        <f t="shared" si="695"/>
        <v>#VALUE!</v>
      </c>
      <c r="G4003" t="e">
        <f t="shared" si="693"/>
        <v>#VALUE!</v>
      </c>
      <c r="H4003" t="e">
        <f t="shared" si="704"/>
        <v>#VALUE!</v>
      </c>
      <c r="I4003" t="str">
        <f t="shared" si="705"/>
        <v>牛頭角偉景樓</v>
      </c>
    </row>
    <row r="4004" spans="1:9" x14ac:dyDescent="0.2">
      <c r="A4004" t="s">
        <v>7253</v>
      </c>
      <c r="B4004" t="s">
        <v>7252</v>
      </c>
      <c r="D4004" t="s">
        <v>10987</v>
      </c>
      <c r="E4004" t="e">
        <f t="shared" si="694"/>
        <v>#VALUE!</v>
      </c>
      <c r="F4004" t="e">
        <f t="shared" si="695"/>
        <v>#VALUE!</v>
      </c>
      <c r="G4004" t="e">
        <f t="shared" si="693"/>
        <v>#VALUE!</v>
      </c>
      <c r="H4004" t="e">
        <f t="shared" si="704"/>
        <v>#VALUE!</v>
      </c>
      <c r="I4004" t="str">
        <f t="shared" si="705"/>
        <v>牛頭角安華街牛頭角郵政局</v>
      </c>
    </row>
    <row r="4005" spans="1:9" x14ac:dyDescent="0.2">
      <c r="A4005" t="s">
        <v>3437</v>
      </c>
      <c r="B4005" t="s">
        <v>3436</v>
      </c>
      <c r="D4005" t="s">
        <v>10987</v>
      </c>
      <c r="E4005" t="e">
        <f t="shared" si="694"/>
        <v>#VALUE!</v>
      </c>
      <c r="F4005" t="e">
        <f t="shared" si="695"/>
        <v>#VALUE!</v>
      </c>
      <c r="G4005" t="e">
        <f t="shared" si="693"/>
        <v>#VALUE!</v>
      </c>
      <c r="H4005" t="e">
        <f t="shared" si="704"/>
        <v>#VALUE!</v>
      </c>
      <c r="I4005" t="str">
        <f t="shared" si="705"/>
        <v>牛頭角市政大廈</v>
      </c>
    </row>
    <row r="4006" spans="1:9" x14ac:dyDescent="0.2">
      <c r="A4006" t="s">
        <v>1784</v>
      </c>
      <c r="B4006" t="s">
        <v>1783</v>
      </c>
      <c r="D4006" t="s">
        <v>10987</v>
      </c>
      <c r="E4006" t="e">
        <f t="shared" si="694"/>
        <v>#VALUE!</v>
      </c>
      <c r="F4006" t="e">
        <f t="shared" si="695"/>
        <v>#VALUE!</v>
      </c>
      <c r="G4006" t="e">
        <f t="shared" si="693"/>
        <v>#VALUE!</v>
      </c>
      <c r="H4006" t="e">
        <f t="shared" si="704"/>
        <v>#VALUE!</v>
      </c>
      <c r="I4006" t="e">
        <f t="shared" si="705"/>
        <v>#VALUE!</v>
      </c>
    </row>
    <row r="4007" spans="1:9" x14ac:dyDescent="0.2">
      <c r="A4007" t="s">
        <v>5113</v>
      </c>
      <c r="B4007" t="s">
        <v>5112</v>
      </c>
      <c r="D4007" t="s">
        <v>10984</v>
      </c>
      <c r="E4007" t="e">
        <f t="shared" si="694"/>
        <v>#VALUE!</v>
      </c>
      <c r="F4007" t="e">
        <f t="shared" si="695"/>
        <v>#VALUE!</v>
      </c>
      <c r="G4007" t="e">
        <f t="shared" si="693"/>
        <v>#VALUE!</v>
      </c>
      <c r="H4007" t="e">
        <f t="shared" si="704"/>
        <v>#VALUE!</v>
      </c>
      <c r="I4007" t="e">
        <f t="shared" si="705"/>
        <v>#VALUE!</v>
      </c>
    </row>
    <row r="4008" spans="1:9" x14ac:dyDescent="0.2">
      <c r="A4008" t="s">
        <v>5011</v>
      </c>
      <c r="B4008" t="s">
        <v>5010</v>
      </c>
      <c r="D4008" t="s">
        <v>10987</v>
      </c>
      <c r="E4008" t="e">
        <f t="shared" si="694"/>
        <v>#VALUE!</v>
      </c>
      <c r="F4008" t="str">
        <f t="shared" si="695"/>
        <v>牛頭角樂華(北)邨巴士總站側廣場</v>
      </c>
      <c r="G4008" t="e">
        <f t="shared" si="693"/>
        <v>#VALUE!</v>
      </c>
    </row>
    <row r="4009" spans="1:9" x14ac:dyDescent="0.2">
      <c r="A4009" t="s">
        <v>5111</v>
      </c>
      <c r="B4009" t="s">
        <v>5110</v>
      </c>
      <c r="D4009" t="s">
        <v>10987</v>
      </c>
      <c r="E4009" t="e">
        <f t="shared" si="694"/>
        <v>#VALUE!</v>
      </c>
      <c r="F4009" t="e">
        <f t="shared" si="695"/>
        <v>#VALUE!</v>
      </c>
      <c r="G4009" t="e">
        <f t="shared" si="693"/>
        <v>#VALUE!</v>
      </c>
      <c r="H4009" t="e">
        <f t="shared" ref="H4009:H4010" si="706">TRIM(MID(SUBSTITUTE(A4009,"與",""),1,FIND("交界",A4009)-2))</f>
        <v>#VALUE!</v>
      </c>
      <c r="I4009" t="e">
        <f t="shared" ref="I4009:I4010" si="707">TRIM(MID(A4009,1,FIND("對出",A4009)-1))</f>
        <v>#VALUE!</v>
      </c>
    </row>
    <row r="4010" spans="1:9" x14ac:dyDescent="0.2">
      <c r="A4010" t="s">
        <v>5115</v>
      </c>
      <c r="B4010" t="s">
        <v>5114</v>
      </c>
      <c r="D4010" t="s">
        <v>10987</v>
      </c>
      <c r="E4010" t="e">
        <f t="shared" si="694"/>
        <v>#VALUE!</v>
      </c>
      <c r="F4010" t="e">
        <f t="shared" si="695"/>
        <v>#VALUE!</v>
      </c>
      <c r="G4010" t="e">
        <f t="shared" si="693"/>
        <v>#VALUE!</v>
      </c>
      <c r="H4010" t="e">
        <f t="shared" si="706"/>
        <v>#VALUE!</v>
      </c>
      <c r="I4010" t="e">
        <f t="shared" si="707"/>
        <v>#VALUE!</v>
      </c>
    </row>
    <row r="4011" spans="1:9" x14ac:dyDescent="0.2">
      <c r="A4011" t="s">
        <v>10898</v>
      </c>
      <c r="B4011" t="s">
        <v>10897</v>
      </c>
      <c r="D4011" t="s">
        <v>10987</v>
      </c>
      <c r="E4011" t="e">
        <f t="shared" si="694"/>
        <v>#VALUE!</v>
      </c>
      <c r="F4011" t="str">
        <f t="shared" si="695"/>
        <v>牛頭角樂華商場</v>
      </c>
      <c r="G4011" t="e">
        <f t="shared" si="693"/>
        <v>#VALUE!</v>
      </c>
    </row>
    <row r="4012" spans="1:9" x14ac:dyDescent="0.2">
      <c r="A4012" t="s">
        <v>3088</v>
      </c>
      <c r="B4012" t="s">
        <v>3087</v>
      </c>
      <c r="D4012" t="s">
        <v>10987</v>
      </c>
      <c r="E4012" t="e">
        <f t="shared" si="694"/>
        <v>#VALUE!</v>
      </c>
      <c r="F4012" t="str">
        <f t="shared" si="695"/>
        <v>牛頭角樂華商場</v>
      </c>
      <c r="G4012" t="e">
        <f t="shared" si="693"/>
        <v>#VALUE!</v>
      </c>
    </row>
    <row r="4013" spans="1:9" x14ac:dyDescent="0.2">
      <c r="A4013" t="s">
        <v>5936</v>
      </c>
      <c r="B4013" t="s">
        <v>5935</v>
      </c>
      <c r="D4013" t="s">
        <v>10987</v>
      </c>
      <c r="E4013" t="e">
        <f t="shared" si="694"/>
        <v>#VALUE!</v>
      </c>
      <c r="F4013" t="e">
        <f t="shared" si="695"/>
        <v>#VALUE!</v>
      </c>
      <c r="G4013" t="e">
        <f t="shared" si="693"/>
        <v>#VALUE!</v>
      </c>
      <c r="H4013" t="e">
        <f t="shared" ref="H4013:H4018" si="708">TRIM(MID(SUBSTITUTE(A4013,"與",""),1,FIND("交界",A4013)-2))</f>
        <v>#VALUE!</v>
      </c>
      <c r="I4013" t="str">
        <f t="shared" ref="I4013:I4018" si="709">TRIM(MID(A4013,1,FIND("對出",A4013)-1))</f>
        <v>牛頭角樂雅苑A座及F座</v>
      </c>
    </row>
    <row r="4014" spans="1:9" x14ac:dyDescent="0.2">
      <c r="A4014" t="s">
        <v>8611</v>
      </c>
      <c r="B4014" t="s">
        <v>8610</v>
      </c>
      <c r="D4014" t="s">
        <v>10987</v>
      </c>
      <c r="E4014" t="e">
        <f t="shared" si="694"/>
        <v>#VALUE!</v>
      </c>
      <c r="F4014" t="e">
        <f t="shared" si="695"/>
        <v>#VALUE!</v>
      </c>
      <c r="G4014" t="e">
        <f t="shared" si="693"/>
        <v>#VALUE!</v>
      </c>
      <c r="H4014" t="e">
        <f t="shared" si="708"/>
        <v>#VALUE!</v>
      </c>
      <c r="I4014" t="str">
        <f t="shared" si="709"/>
        <v>牛頭角樂雅苑A座</v>
      </c>
    </row>
    <row r="4015" spans="1:9" x14ac:dyDescent="0.2">
      <c r="A4015" t="s">
        <v>8613</v>
      </c>
      <c r="B4015" t="s">
        <v>8612</v>
      </c>
      <c r="D4015" t="s">
        <v>10987</v>
      </c>
      <c r="E4015" t="e">
        <f t="shared" si="694"/>
        <v>#VALUE!</v>
      </c>
      <c r="F4015" t="e">
        <f t="shared" si="695"/>
        <v>#VALUE!</v>
      </c>
      <c r="G4015" t="e">
        <f t="shared" si="693"/>
        <v>#VALUE!</v>
      </c>
      <c r="H4015" t="e">
        <f t="shared" si="708"/>
        <v>#VALUE!</v>
      </c>
      <c r="I4015" t="str">
        <f t="shared" si="709"/>
        <v>牛頭角樂雅苑F座</v>
      </c>
    </row>
    <row r="4016" spans="1:9" x14ac:dyDescent="0.2">
      <c r="A4016" t="s">
        <v>8088</v>
      </c>
      <c r="B4016" t="s">
        <v>8087</v>
      </c>
      <c r="D4016" t="s">
        <v>10987</v>
      </c>
      <c r="E4016" t="e">
        <f t="shared" si="694"/>
        <v>#VALUE!</v>
      </c>
      <c r="F4016" t="e">
        <f t="shared" si="695"/>
        <v>#VALUE!</v>
      </c>
      <c r="G4016" t="e">
        <f t="shared" si="693"/>
        <v>#VALUE!</v>
      </c>
      <c r="H4016" t="e">
        <f t="shared" si="708"/>
        <v>#VALUE!</v>
      </c>
      <c r="I4016" t="str">
        <f t="shared" si="709"/>
        <v>牛頭角牛頭角下邨近貴顯樓</v>
      </c>
    </row>
    <row r="4017" spans="1:9" x14ac:dyDescent="0.2">
      <c r="A4017" t="s">
        <v>4905</v>
      </c>
      <c r="B4017" t="s">
        <v>10585</v>
      </c>
      <c r="D4017" t="s">
        <v>10987</v>
      </c>
      <c r="E4017" t="e">
        <f t="shared" si="694"/>
        <v>#VALUE!</v>
      </c>
      <c r="F4017" t="e">
        <f t="shared" si="695"/>
        <v>#VALUE!</v>
      </c>
      <c r="G4017" t="e">
        <f t="shared" si="693"/>
        <v>#VALUE!</v>
      </c>
      <c r="H4017" t="e">
        <f t="shared" si="708"/>
        <v>#VALUE!</v>
      </c>
      <c r="I4017" t="str">
        <f t="shared" si="709"/>
        <v>牛頭角街市</v>
      </c>
    </row>
    <row r="4018" spans="1:9" x14ac:dyDescent="0.2">
      <c r="A4018" t="s">
        <v>4905</v>
      </c>
      <c r="B4018" t="s">
        <v>4904</v>
      </c>
      <c r="D4018" t="s">
        <v>10987</v>
      </c>
      <c r="E4018" t="e">
        <f t="shared" si="694"/>
        <v>#VALUE!</v>
      </c>
      <c r="F4018" t="e">
        <f t="shared" si="695"/>
        <v>#VALUE!</v>
      </c>
      <c r="G4018" t="e">
        <f t="shared" si="693"/>
        <v>#VALUE!</v>
      </c>
      <c r="H4018" t="e">
        <f t="shared" si="708"/>
        <v>#VALUE!</v>
      </c>
      <c r="I4018" t="str">
        <f t="shared" si="709"/>
        <v>牛頭角街市</v>
      </c>
    </row>
    <row r="4019" spans="1:9" x14ac:dyDescent="0.2">
      <c r="A4019" t="s">
        <v>9821</v>
      </c>
      <c r="B4019" t="s">
        <v>9820</v>
      </c>
      <c r="D4019" t="s">
        <v>10987</v>
      </c>
      <c r="E4019" t="str">
        <f t="shared" si="694"/>
        <v>牛頭角道165號</v>
      </c>
      <c r="F4019" t="e">
        <f t="shared" si="695"/>
        <v>#VALUE!</v>
      </c>
      <c r="G4019" t="e">
        <f t="shared" si="693"/>
        <v>#VALUE!</v>
      </c>
    </row>
    <row r="4020" spans="1:9" x14ac:dyDescent="0.2">
      <c r="A4020" t="s">
        <v>1768</v>
      </c>
      <c r="B4020" t="s">
        <v>1767</v>
      </c>
      <c r="D4020" t="s">
        <v>10987</v>
      </c>
      <c r="E4020" t="b">
        <f t="shared" si="694"/>
        <v>0</v>
      </c>
      <c r="F4020" t="str">
        <f t="shared" si="695"/>
        <v>牛頭角道77號淘大花園商場</v>
      </c>
      <c r="G4020" t="str">
        <f t="shared" si="693"/>
        <v>牛頭角道77號淘大花園</v>
      </c>
    </row>
    <row r="4021" spans="1:9" x14ac:dyDescent="0.2">
      <c r="A4021" t="s">
        <v>9823</v>
      </c>
      <c r="B4021" t="s">
        <v>9822</v>
      </c>
      <c r="D4021" t="s">
        <v>10987</v>
      </c>
      <c r="E4021" t="str">
        <f t="shared" si="694"/>
        <v>牛頭角道77號</v>
      </c>
      <c r="F4021" t="e">
        <f t="shared" si="695"/>
        <v>#VALUE!</v>
      </c>
      <c r="G4021" t="e">
        <f t="shared" si="693"/>
        <v>#VALUE!</v>
      </c>
    </row>
    <row r="4022" spans="1:9" x14ac:dyDescent="0.2">
      <c r="A4022" t="s">
        <v>6745</v>
      </c>
      <c r="B4022" t="s">
        <v>6744</v>
      </c>
      <c r="D4022" t="s">
        <v>10984</v>
      </c>
      <c r="E4022" t="e">
        <f t="shared" si="694"/>
        <v>#VALUE!</v>
      </c>
      <c r="F4022" t="e">
        <f t="shared" si="695"/>
        <v>#VALUE!</v>
      </c>
      <c r="G4022" t="e">
        <f t="shared" si="693"/>
        <v>#VALUE!</v>
      </c>
      <c r="H4022" t="str">
        <f>TRIM(MID(SUBSTITUTE(A4022,"與",""),1,FIND("交界",A4022)-2))</f>
        <v>牛頭角道及觀塘</v>
      </c>
    </row>
    <row r="4023" spans="1:9" x14ac:dyDescent="0.2">
      <c r="A4023" t="s">
        <v>4944</v>
      </c>
      <c r="B4023" t="s">
        <v>4943</v>
      </c>
      <c r="D4023" t="s">
        <v>10987</v>
      </c>
      <c r="E4023" t="e">
        <f t="shared" si="694"/>
        <v>#VALUE!</v>
      </c>
      <c r="F4023" t="str">
        <f t="shared" si="695"/>
        <v>牛頭角道淘大商場</v>
      </c>
      <c r="G4023" t="e">
        <f t="shared" si="693"/>
        <v>#VALUE!</v>
      </c>
    </row>
    <row r="4024" spans="1:9" x14ac:dyDescent="0.2">
      <c r="A4024" t="s">
        <v>10786</v>
      </c>
      <c r="B4024" t="s">
        <v>10785</v>
      </c>
      <c r="D4024" t="s">
        <v>10987</v>
      </c>
      <c r="E4024" t="e">
        <f t="shared" si="694"/>
        <v>#VALUE!</v>
      </c>
      <c r="F4024" t="e">
        <f t="shared" si="695"/>
        <v>#VALUE!</v>
      </c>
      <c r="G4024" t="e">
        <f t="shared" si="693"/>
        <v>#VALUE!</v>
      </c>
      <c r="H4024" t="e">
        <f t="shared" ref="H4024:H4030" si="710">TRIM(MID(SUBSTITUTE(A4024,"與",""),1,FIND("交界",A4024)-2))</f>
        <v>#VALUE!</v>
      </c>
      <c r="I4024" t="str">
        <f t="shared" ref="I4024:I4026" si="711">TRIM(MID(A4024,1,FIND("對出",A4024)-1))</f>
        <v>牛頭角道牛頭角街市</v>
      </c>
    </row>
    <row r="4025" spans="1:9" x14ac:dyDescent="0.2">
      <c r="A4025" t="s">
        <v>4444</v>
      </c>
      <c r="B4025" t="s">
        <v>4443</v>
      </c>
      <c r="D4025" t="s">
        <v>10987</v>
      </c>
      <c r="E4025" t="e">
        <f t="shared" si="694"/>
        <v>#VALUE!</v>
      </c>
      <c r="F4025" t="e">
        <f t="shared" si="695"/>
        <v>#VALUE!</v>
      </c>
      <c r="G4025" t="e">
        <f t="shared" si="693"/>
        <v>#VALUE!</v>
      </c>
      <c r="H4025" t="e">
        <f t="shared" si="710"/>
        <v>#VALUE!</v>
      </c>
      <c r="I4025" t="str">
        <f t="shared" si="711"/>
        <v>牛頭角道玉蓮台四座</v>
      </c>
    </row>
    <row r="4026" spans="1:9" x14ac:dyDescent="0.2">
      <c r="A4026" t="s">
        <v>4442</v>
      </c>
      <c r="B4026" t="s">
        <v>4441</v>
      </c>
      <c r="D4026" t="s">
        <v>10987</v>
      </c>
      <c r="E4026" t="e">
        <f t="shared" si="694"/>
        <v>#VALUE!</v>
      </c>
      <c r="F4026" t="e">
        <f t="shared" si="695"/>
        <v>#VALUE!</v>
      </c>
      <c r="G4026" t="e">
        <f t="shared" si="693"/>
        <v>#VALUE!</v>
      </c>
      <c r="H4026" t="e">
        <f t="shared" si="710"/>
        <v>#VALUE!</v>
      </c>
      <c r="I4026" t="str">
        <f t="shared" si="711"/>
        <v>牛頭角道玉蓮台第一座</v>
      </c>
    </row>
    <row r="4027" spans="1:9" x14ac:dyDescent="0.2">
      <c r="A4027" t="s">
        <v>4942</v>
      </c>
      <c r="B4027" t="s">
        <v>4941</v>
      </c>
      <c r="D4027" t="s">
        <v>10987</v>
      </c>
      <c r="E4027" t="e">
        <f t="shared" si="694"/>
        <v>#VALUE!</v>
      </c>
      <c r="F4027" t="e">
        <f t="shared" si="695"/>
        <v>#VALUE!</v>
      </c>
      <c r="G4027" t="e">
        <f t="shared" si="693"/>
        <v>#VALUE!</v>
      </c>
      <c r="H4027" t="str">
        <f t="shared" si="710"/>
        <v>牛頭角道佐敦谷北道</v>
      </c>
    </row>
    <row r="4028" spans="1:9" x14ac:dyDescent="0.2">
      <c r="A4028" t="s">
        <v>4940</v>
      </c>
      <c r="B4028" t="s">
        <v>4939</v>
      </c>
      <c r="D4028" t="s">
        <v>10987</v>
      </c>
      <c r="E4028" t="e">
        <f t="shared" si="694"/>
        <v>#VALUE!</v>
      </c>
      <c r="F4028" t="e">
        <f t="shared" si="695"/>
        <v>#VALUE!</v>
      </c>
      <c r="G4028" t="e">
        <f t="shared" si="693"/>
        <v>#VALUE!</v>
      </c>
      <c r="H4028" t="str">
        <f t="shared" si="710"/>
        <v>牛頭角道振華道</v>
      </c>
    </row>
    <row r="4029" spans="1:9" x14ac:dyDescent="0.2">
      <c r="A4029" t="s">
        <v>6089</v>
      </c>
      <c r="B4029" t="s">
        <v>6088</v>
      </c>
      <c r="D4029" t="s">
        <v>10976</v>
      </c>
      <c r="E4029" t="e">
        <f t="shared" si="694"/>
        <v>#VALUE!</v>
      </c>
      <c r="F4029" t="e">
        <f t="shared" si="695"/>
        <v>#VALUE!</v>
      </c>
      <c r="G4029" t="e">
        <f t="shared" si="693"/>
        <v>#VALUE!</v>
      </c>
      <c r="H4029" t="e">
        <f t="shared" si="710"/>
        <v>#VALUE!</v>
      </c>
      <c r="I4029" t="str">
        <f t="shared" ref="I4029:I4030" si="712">TRIM(MID(A4029,1,FIND("對出",A4029)-1))</f>
        <v>珠城大廈</v>
      </c>
    </row>
    <row r="4030" spans="1:9" x14ac:dyDescent="0.2">
      <c r="A4030" t="s">
        <v>8497</v>
      </c>
      <c r="B4030" t="s">
        <v>8496</v>
      </c>
      <c r="D4030" t="s">
        <v>10956</v>
      </c>
      <c r="E4030" t="e">
        <f t="shared" si="694"/>
        <v>#VALUE!</v>
      </c>
      <c r="F4030" t="e">
        <f t="shared" si="695"/>
        <v>#VALUE!</v>
      </c>
      <c r="G4030" t="e">
        <f t="shared" si="693"/>
        <v>#VALUE!</v>
      </c>
      <c r="H4030" t="e">
        <f t="shared" si="710"/>
        <v>#VALUE!</v>
      </c>
      <c r="I4030" t="str">
        <f t="shared" si="712"/>
        <v>田灣田灣街嘉福閣</v>
      </c>
    </row>
    <row r="4031" spans="1:9" x14ac:dyDescent="0.2">
      <c r="A4031" t="s">
        <v>5681</v>
      </c>
      <c r="B4031" t="s">
        <v>5680</v>
      </c>
      <c r="D4031" t="s">
        <v>10956</v>
      </c>
      <c r="E4031" t="str">
        <f t="shared" si="694"/>
        <v>田灣石排灣道81號</v>
      </c>
      <c r="F4031" t="e">
        <f t="shared" si="695"/>
        <v>#VALUE!</v>
      </c>
      <c r="G4031" t="e">
        <f t="shared" si="693"/>
        <v>#VALUE!</v>
      </c>
    </row>
    <row r="4032" spans="1:9" x14ac:dyDescent="0.2">
      <c r="A4032" t="s">
        <v>5681</v>
      </c>
      <c r="B4032" t="s">
        <v>8498</v>
      </c>
      <c r="D4032" t="s">
        <v>10956</v>
      </c>
      <c r="E4032" t="str">
        <f t="shared" si="694"/>
        <v>田灣石排灣道81號</v>
      </c>
      <c r="F4032" t="e">
        <f t="shared" si="695"/>
        <v>#VALUE!</v>
      </c>
      <c r="G4032" t="e">
        <f t="shared" si="693"/>
        <v>#VALUE!</v>
      </c>
    </row>
    <row r="4033" spans="1:9" x14ac:dyDescent="0.2">
      <c r="A4033" t="s">
        <v>5681</v>
      </c>
      <c r="B4033" t="s">
        <v>6071</v>
      </c>
      <c r="D4033" t="s">
        <v>10956</v>
      </c>
      <c r="E4033" t="str">
        <f t="shared" si="694"/>
        <v>田灣石排灣道81號</v>
      </c>
      <c r="F4033" t="e">
        <f t="shared" si="695"/>
        <v>#VALUE!</v>
      </c>
      <c r="G4033" t="e">
        <f t="shared" si="693"/>
        <v>#VALUE!</v>
      </c>
    </row>
    <row r="4034" spans="1:9" x14ac:dyDescent="0.2">
      <c r="A4034" t="s">
        <v>8500</v>
      </c>
      <c r="B4034" t="s">
        <v>8499</v>
      </c>
      <c r="D4034" t="s">
        <v>10956</v>
      </c>
      <c r="E4034" t="e">
        <f t="shared" si="694"/>
        <v>#VALUE!</v>
      </c>
      <c r="F4034" t="e">
        <f t="shared" si="695"/>
        <v>#VALUE!</v>
      </c>
      <c r="G4034" t="e">
        <f t="shared" si="693"/>
        <v>#VALUE!</v>
      </c>
      <c r="H4034" t="e">
        <f t="shared" ref="H4034:H4043" si="713">TRIM(MID(SUBSTITUTE(A4034,"與",""),1,FIND("交界",A4034)-2))</f>
        <v>#VALUE!</v>
      </c>
      <c r="I4034" t="str">
        <f t="shared" ref="I4034:I4036" si="714">TRIM(MID(A4034,1,FIND("對出",A4034)-1))</f>
        <v>田灣興和街田灣街市</v>
      </c>
    </row>
    <row r="4035" spans="1:9" x14ac:dyDescent="0.2">
      <c r="A4035" t="s">
        <v>5652</v>
      </c>
      <c r="B4035" t="s">
        <v>5651</v>
      </c>
      <c r="D4035" t="s">
        <v>10931</v>
      </c>
      <c r="E4035" t="e">
        <f t="shared" si="694"/>
        <v>#VALUE!</v>
      </c>
      <c r="F4035" t="e">
        <f t="shared" si="695"/>
        <v>#VALUE!</v>
      </c>
      <c r="G4035" t="e">
        <f t="shared" ref="G4035:G4098" si="715">TRIM(MID(A4035,1,FIND("花園",A4035)+1))</f>
        <v>#VALUE!</v>
      </c>
      <c r="H4035" t="e">
        <f t="shared" si="713"/>
        <v>#VALUE!</v>
      </c>
      <c r="I4035" t="str">
        <f t="shared" si="714"/>
        <v>畢打街怡安華人行</v>
      </c>
    </row>
    <row r="4036" spans="1:9" x14ac:dyDescent="0.2">
      <c r="A4036" t="s">
        <v>10116</v>
      </c>
      <c r="B4036" t="s">
        <v>10115</v>
      </c>
      <c r="D4036" t="s">
        <v>10932</v>
      </c>
      <c r="E4036" t="e">
        <f t="shared" ref="E4036:E4099" si="716">IF(AND(ISERR(SEARCH("花園",A4036)),ISERR(SEARCH("碼頭",A4036))),TRIM(MID(A4036,1,FIND("號",A4036))))</f>
        <v>#VALUE!</v>
      </c>
      <c r="F4036" t="e">
        <f t="shared" si="695"/>
        <v>#VALUE!</v>
      </c>
      <c r="G4036" t="e">
        <f t="shared" si="715"/>
        <v>#VALUE!</v>
      </c>
      <c r="H4036" t="e">
        <f t="shared" si="713"/>
        <v>#VALUE!</v>
      </c>
      <c r="I4036" t="str">
        <f t="shared" si="714"/>
        <v>登打士街家樂坊</v>
      </c>
    </row>
    <row r="4037" spans="1:9" x14ac:dyDescent="0.2">
      <c r="A4037" t="s">
        <v>6257</v>
      </c>
      <c r="B4037" t="s">
        <v>6256</v>
      </c>
      <c r="D4037" t="s">
        <v>11045</v>
      </c>
      <c r="E4037" t="e">
        <f t="shared" si="716"/>
        <v>#VALUE!</v>
      </c>
      <c r="F4037" t="e">
        <f t="shared" si="695"/>
        <v>#VALUE!</v>
      </c>
      <c r="G4037" t="e">
        <f t="shared" si="715"/>
        <v>#VALUE!</v>
      </c>
      <c r="H4037" t="str">
        <f t="shared" si="713"/>
        <v>百和路一鳴路</v>
      </c>
    </row>
    <row r="4038" spans="1:9" x14ac:dyDescent="0.2">
      <c r="A4038" t="s">
        <v>3252</v>
      </c>
      <c r="B4038" t="s">
        <v>3251</v>
      </c>
      <c r="D4038" t="s">
        <v>10941</v>
      </c>
      <c r="E4038" t="e">
        <f t="shared" si="716"/>
        <v>#VALUE!</v>
      </c>
      <c r="F4038" t="e">
        <f t="shared" ref="F4038:F4101" si="717">TRIM(MID(A4038,1,FIND("場",A4038)))</f>
        <v>#VALUE!</v>
      </c>
      <c r="G4038" t="e">
        <f t="shared" si="715"/>
        <v>#VALUE!</v>
      </c>
      <c r="H4038" t="e">
        <f t="shared" si="713"/>
        <v>#VALUE!</v>
      </c>
      <c r="I4038" t="str">
        <f t="shared" ref="I4038:I4043" si="718">TRIM(MID(A4038,1,FIND("對出",A4038)-1))</f>
        <v>皇后大道中上環市政大廈</v>
      </c>
    </row>
    <row r="4039" spans="1:9" x14ac:dyDescent="0.2">
      <c r="A4039" t="s">
        <v>5203</v>
      </c>
      <c r="B4039" t="s">
        <v>5202</v>
      </c>
      <c r="D4039" t="s">
        <v>10941</v>
      </c>
      <c r="E4039" t="e">
        <f t="shared" si="716"/>
        <v>#VALUE!</v>
      </c>
      <c r="F4039" t="e">
        <f t="shared" si="717"/>
        <v>#VALUE!</v>
      </c>
      <c r="G4039" t="e">
        <f t="shared" si="715"/>
        <v>#VALUE!</v>
      </c>
      <c r="H4039" t="e">
        <f t="shared" si="713"/>
        <v>#VALUE!</v>
      </c>
      <c r="I4039" t="str">
        <f t="shared" si="718"/>
        <v>皇后大道中上環市政大廈</v>
      </c>
    </row>
    <row r="4040" spans="1:9" x14ac:dyDescent="0.2">
      <c r="A4040" t="s">
        <v>5221</v>
      </c>
      <c r="B4040" t="s">
        <v>5202</v>
      </c>
      <c r="D4040" t="s">
        <v>10941</v>
      </c>
      <c r="E4040" t="e">
        <f t="shared" si="716"/>
        <v>#VALUE!</v>
      </c>
      <c r="F4040" t="e">
        <f t="shared" si="717"/>
        <v>#VALUE!</v>
      </c>
      <c r="G4040" t="e">
        <f t="shared" si="715"/>
        <v>#VALUE!</v>
      </c>
      <c r="H4040" t="e">
        <f t="shared" si="713"/>
        <v>#VALUE!</v>
      </c>
      <c r="I4040" t="str">
        <f t="shared" si="718"/>
        <v>皇后大道中上環市政大廈</v>
      </c>
    </row>
    <row r="4041" spans="1:9" x14ac:dyDescent="0.2">
      <c r="A4041" t="s">
        <v>5626</v>
      </c>
      <c r="B4041" t="s">
        <v>5625</v>
      </c>
      <c r="D4041" t="s">
        <v>10931</v>
      </c>
      <c r="E4041" t="e">
        <f t="shared" si="716"/>
        <v>#VALUE!</v>
      </c>
      <c r="F4041" t="e">
        <f t="shared" si="717"/>
        <v>#VALUE!</v>
      </c>
      <c r="G4041" t="e">
        <f t="shared" si="715"/>
        <v>#VALUE!</v>
      </c>
      <c r="H4041" t="e">
        <f t="shared" si="713"/>
        <v>#VALUE!</v>
      </c>
      <c r="I4041" t="str">
        <f t="shared" si="718"/>
        <v>皇后大道中卡佛大廈</v>
      </c>
    </row>
    <row r="4042" spans="1:9" x14ac:dyDescent="0.2">
      <c r="A4042" t="s">
        <v>5654</v>
      </c>
      <c r="B4042" t="s">
        <v>5653</v>
      </c>
      <c r="D4042" t="s">
        <v>10931</v>
      </c>
      <c r="E4042" t="e">
        <f t="shared" si="716"/>
        <v>#VALUE!</v>
      </c>
      <c r="F4042" t="e">
        <f t="shared" si="717"/>
        <v>#VALUE!</v>
      </c>
      <c r="G4042" t="e">
        <f t="shared" si="715"/>
        <v>#VALUE!</v>
      </c>
      <c r="H4042" t="e">
        <f t="shared" si="713"/>
        <v>#VALUE!</v>
      </c>
      <c r="I4042" t="str">
        <f t="shared" si="718"/>
        <v>皇后大道中新世界大廈</v>
      </c>
    </row>
    <row r="4043" spans="1:9" x14ac:dyDescent="0.2">
      <c r="A4043" t="s">
        <v>6317</v>
      </c>
      <c r="B4043" t="s">
        <v>6316</v>
      </c>
      <c r="D4043" t="s">
        <v>10931</v>
      </c>
      <c r="E4043" t="e">
        <f t="shared" si="716"/>
        <v>#VALUE!</v>
      </c>
      <c r="F4043" t="e">
        <f t="shared" si="717"/>
        <v>#VALUE!</v>
      </c>
      <c r="G4043" t="e">
        <f t="shared" si="715"/>
        <v>#VALUE!</v>
      </c>
      <c r="H4043" t="e">
        <f t="shared" si="713"/>
        <v>#VALUE!</v>
      </c>
      <c r="I4043" t="str">
        <f t="shared" si="718"/>
        <v>皇后大道中永恆商業大廈</v>
      </c>
    </row>
    <row r="4044" spans="1:9" x14ac:dyDescent="0.2">
      <c r="A4044" t="s">
        <v>3486</v>
      </c>
      <c r="B4044" t="s">
        <v>3485</v>
      </c>
      <c r="D4044" t="s">
        <v>10940</v>
      </c>
      <c r="E4044" t="str">
        <f t="shared" si="716"/>
        <v>皇后大道西470號</v>
      </c>
      <c r="F4044" t="e">
        <f t="shared" si="717"/>
        <v>#VALUE!</v>
      </c>
      <c r="G4044" t="e">
        <f t="shared" si="715"/>
        <v>#VALUE!</v>
      </c>
    </row>
    <row r="4045" spans="1:9" x14ac:dyDescent="0.2">
      <c r="A4045" t="s">
        <v>4669</v>
      </c>
      <c r="B4045" t="s">
        <v>9806</v>
      </c>
      <c r="D4045" t="s">
        <v>10940</v>
      </c>
      <c r="E4045" t="str">
        <f t="shared" si="716"/>
        <v>皇后大道西484-496號</v>
      </c>
      <c r="F4045" t="e">
        <f t="shared" si="717"/>
        <v>#VALUE!</v>
      </c>
      <c r="G4045" t="e">
        <f t="shared" si="715"/>
        <v>#VALUE!</v>
      </c>
    </row>
    <row r="4046" spans="1:9" x14ac:dyDescent="0.2">
      <c r="A4046" t="s">
        <v>4669</v>
      </c>
      <c r="B4046" t="s">
        <v>4668</v>
      </c>
      <c r="D4046" t="s">
        <v>10940</v>
      </c>
      <c r="E4046" t="str">
        <f t="shared" si="716"/>
        <v>皇后大道西484-496號</v>
      </c>
      <c r="F4046" t="e">
        <f t="shared" si="717"/>
        <v>#VALUE!</v>
      </c>
      <c r="G4046" t="e">
        <f t="shared" si="715"/>
        <v>#VALUE!</v>
      </c>
    </row>
    <row r="4047" spans="1:9" x14ac:dyDescent="0.2">
      <c r="A4047" t="s">
        <v>4669</v>
      </c>
      <c r="B4047" t="s">
        <v>10272</v>
      </c>
      <c r="D4047" t="s">
        <v>10940</v>
      </c>
      <c r="E4047" t="str">
        <f t="shared" si="716"/>
        <v>皇后大道西484-496號</v>
      </c>
      <c r="F4047" t="e">
        <f t="shared" si="717"/>
        <v>#VALUE!</v>
      </c>
      <c r="G4047" t="e">
        <f t="shared" si="715"/>
        <v>#VALUE!</v>
      </c>
    </row>
    <row r="4048" spans="1:9" x14ac:dyDescent="0.2">
      <c r="A4048" t="s">
        <v>6400</v>
      </c>
      <c r="B4048" t="s">
        <v>6399</v>
      </c>
      <c r="D4048" t="s">
        <v>10940</v>
      </c>
      <c r="E4048" t="e">
        <f t="shared" si="716"/>
        <v>#VALUE!</v>
      </c>
      <c r="F4048" t="e">
        <f t="shared" si="717"/>
        <v>#VALUE!</v>
      </c>
      <c r="G4048" t="e">
        <f t="shared" si="715"/>
        <v>#VALUE!</v>
      </c>
      <c r="H4048" t="e">
        <f t="shared" ref="H4048:H4053" si="719">TRIM(MID(SUBSTITUTE(A4048,"與",""),1,FIND("交界",A4048)-2))</f>
        <v>#VALUE!</v>
      </c>
      <c r="I4048" t="str">
        <f t="shared" ref="I4048:I4053" si="720">TRIM(MID(A4048,1,FIND("對出",A4048)-1))</f>
        <v>皇后大道西石塘咀市政大廈</v>
      </c>
    </row>
    <row r="4049" spans="1:9" x14ac:dyDescent="0.2">
      <c r="A4049" t="s">
        <v>9379</v>
      </c>
      <c r="B4049" t="s">
        <v>9378</v>
      </c>
      <c r="D4049" t="s">
        <v>10940</v>
      </c>
      <c r="E4049" t="e">
        <f t="shared" si="716"/>
        <v>#VALUE!</v>
      </c>
      <c r="F4049" t="e">
        <f t="shared" si="717"/>
        <v>#VALUE!</v>
      </c>
      <c r="G4049" t="e">
        <f t="shared" si="715"/>
        <v>#VALUE!</v>
      </c>
      <c r="H4049" t="e">
        <f t="shared" si="719"/>
        <v>#VALUE!</v>
      </c>
      <c r="I4049" t="str">
        <f t="shared" si="720"/>
        <v>皇后大道西石塘咀市政大廈</v>
      </c>
    </row>
    <row r="4050" spans="1:9" x14ac:dyDescent="0.2">
      <c r="A4050" t="s">
        <v>3853</v>
      </c>
      <c r="B4050" t="s">
        <v>3852</v>
      </c>
      <c r="D4050" t="s">
        <v>11101</v>
      </c>
      <c r="E4050" t="e">
        <f t="shared" si="716"/>
        <v>#VALUE!</v>
      </c>
      <c r="F4050" t="e">
        <f t="shared" si="717"/>
        <v>#VALUE!</v>
      </c>
      <c r="G4050" t="e">
        <f t="shared" si="715"/>
        <v>#VALUE!</v>
      </c>
      <c r="H4050" t="e">
        <f t="shared" si="719"/>
        <v>#VALUE!</v>
      </c>
      <c r="I4050" t="e">
        <f t="shared" si="720"/>
        <v>#VALUE!</v>
      </c>
    </row>
    <row r="4051" spans="1:9" x14ac:dyDescent="0.2">
      <c r="A4051" t="s">
        <v>1253</v>
      </c>
      <c r="B4051" t="s">
        <v>1252</v>
      </c>
      <c r="D4051" t="s">
        <v>10938</v>
      </c>
      <c r="E4051" t="e">
        <f t="shared" si="716"/>
        <v>#VALUE!</v>
      </c>
      <c r="F4051" t="e">
        <f t="shared" si="717"/>
        <v>#VALUE!</v>
      </c>
      <c r="G4051" t="e">
        <f t="shared" si="715"/>
        <v>#VALUE!</v>
      </c>
      <c r="H4051" t="e">
        <f t="shared" si="719"/>
        <v>#VALUE!</v>
      </c>
      <c r="I4051" t="str">
        <f t="shared" si="720"/>
        <v>石山街士美菲路市政大廈</v>
      </c>
    </row>
    <row r="4052" spans="1:9" x14ac:dyDescent="0.2">
      <c r="A4052" t="s">
        <v>5989</v>
      </c>
      <c r="B4052" t="s">
        <v>5988</v>
      </c>
      <c r="D4052" t="s">
        <v>10938</v>
      </c>
      <c r="E4052" t="e">
        <f t="shared" si="716"/>
        <v>#VALUE!</v>
      </c>
      <c r="F4052" t="e">
        <f t="shared" si="717"/>
        <v>#VALUE!</v>
      </c>
      <c r="G4052" t="e">
        <f t="shared" si="715"/>
        <v>#VALUE!</v>
      </c>
      <c r="H4052" t="e">
        <f t="shared" si="719"/>
        <v>#VALUE!</v>
      </c>
      <c r="I4052" t="str">
        <f t="shared" si="720"/>
        <v>石山街士美菲路市政大廈</v>
      </c>
    </row>
    <row r="4053" spans="1:9" x14ac:dyDescent="0.2">
      <c r="A4053" t="s">
        <v>3476</v>
      </c>
      <c r="B4053" t="s">
        <v>3475</v>
      </c>
      <c r="D4053" t="s">
        <v>10956</v>
      </c>
      <c r="E4053" t="e">
        <f t="shared" si="716"/>
        <v>#VALUE!</v>
      </c>
      <c r="F4053" t="e">
        <f t="shared" si="717"/>
        <v>#VALUE!</v>
      </c>
      <c r="G4053" t="e">
        <f t="shared" si="715"/>
        <v>#VALUE!</v>
      </c>
      <c r="H4053" t="e">
        <f t="shared" si="719"/>
        <v>#VALUE!</v>
      </c>
      <c r="I4053" t="e">
        <f t="shared" si="720"/>
        <v>#VALUE!</v>
      </c>
    </row>
    <row r="4054" spans="1:9" x14ac:dyDescent="0.2">
      <c r="A4054" t="s">
        <v>3957</v>
      </c>
      <c r="B4054" t="s">
        <v>3956</v>
      </c>
      <c r="D4054" t="s">
        <v>10930</v>
      </c>
      <c r="E4054" t="b">
        <f t="shared" si="716"/>
        <v>0</v>
      </c>
      <c r="F4054" t="e">
        <f t="shared" si="717"/>
        <v>#VALUE!</v>
      </c>
      <c r="G4054" t="str">
        <f t="shared" si="715"/>
        <v>石湖墟市政大廈與龍豐花園</v>
      </c>
    </row>
    <row r="4055" spans="1:9" x14ac:dyDescent="0.2">
      <c r="A4055" t="s">
        <v>8926</v>
      </c>
      <c r="B4055" t="s">
        <v>8925</v>
      </c>
      <c r="D4055" t="s">
        <v>10996</v>
      </c>
      <c r="E4055" t="e">
        <f t="shared" si="716"/>
        <v>#VALUE!</v>
      </c>
      <c r="F4055" t="e">
        <f t="shared" si="717"/>
        <v>#VALUE!</v>
      </c>
      <c r="G4055" t="e">
        <f t="shared" si="715"/>
        <v>#VALUE!</v>
      </c>
      <c r="H4055" t="e">
        <f t="shared" ref="H4055:H4056" si="721">TRIM(MID(SUBSTITUTE(A4055,"與",""),1,FIND("交界",A4055)-2))</f>
        <v>#VALUE!</v>
      </c>
      <c r="I4055" t="e">
        <f t="shared" ref="I4055:I4056" si="722">TRIM(MID(A4055,1,FIND("對出",A4055)-1))</f>
        <v>#VALUE!</v>
      </c>
    </row>
    <row r="4056" spans="1:9" x14ac:dyDescent="0.2">
      <c r="A4056" t="s">
        <v>7437</v>
      </c>
      <c r="B4056" t="s">
        <v>7436</v>
      </c>
      <c r="D4056" t="s">
        <v>10996</v>
      </c>
      <c r="E4056" t="e">
        <f t="shared" si="716"/>
        <v>#VALUE!</v>
      </c>
      <c r="F4056" t="e">
        <f t="shared" si="717"/>
        <v>#VALUE!</v>
      </c>
      <c r="G4056" t="e">
        <f t="shared" si="715"/>
        <v>#VALUE!</v>
      </c>
      <c r="H4056" t="e">
        <f t="shared" si="721"/>
        <v>#VALUE!</v>
      </c>
      <c r="I4056" t="str">
        <f t="shared" si="722"/>
        <v>石硤尾南昌街</v>
      </c>
    </row>
    <row r="4057" spans="1:9" x14ac:dyDescent="0.2">
      <c r="A4057" t="s">
        <v>8386</v>
      </c>
      <c r="B4057" t="s">
        <v>7560</v>
      </c>
      <c r="D4057" t="s">
        <v>10996</v>
      </c>
      <c r="E4057" t="e">
        <f t="shared" si="716"/>
        <v>#VALUE!</v>
      </c>
      <c r="F4057" t="str">
        <f t="shared" si="717"/>
        <v>石硤尾南昌街石硤尾商場</v>
      </c>
      <c r="G4057" t="e">
        <f t="shared" si="715"/>
        <v>#VALUE!</v>
      </c>
    </row>
    <row r="4058" spans="1:9" x14ac:dyDescent="0.2">
      <c r="A4058" t="s">
        <v>8379</v>
      </c>
      <c r="B4058" t="s">
        <v>8378</v>
      </c>
      <c r="D4058" t="s">
        <v>10996</v>
      </c>
      <c r="E4058" t="e">
        <f t="shared" si="716"/>
        <v>#VALUE!</v>
      </c>
      <c r="F4058" t="e">
        <f t="shared" si="717"/>
        <v>#VALUE!</v>
      </c>
      <c r="G4058" t="e">
        <f t="shared" si="715"/>
        <v>#VALUE!</v>
      </c>
      <c r="H4058" t="e">
        <f>TRIM(MID(SUBSTITUTE(A4058,"與",""),1,FIND("交界",A4058)-2))</f>
        <v>#VALUE!</v>
      </c>
      <c r="I4058" t="str">
        <f>TRIM(MID(A4058,1,FIND("對出",A4058)-1))</f>
        <v>石硤尾南昌街石硤尾社區會堂</v>
      </c>
    </row>
    <row r="4059" spans="1:9" x14ac:dyDescent="0.2">
      <c r="A4059" t="s">
        <v>7561</v>
      </c>
      <c r="B4059" t="s">
        <v>7560</v>
      </c>
      <c r="D4059" t="s">
        <v>10996</v>
      </c>
      <c r="E4059" t="e">
        <f t="shared" si="716"/>
        <v>#VALUE!</v>
      </c>
      <c r="F4059" t="str">
        <f t="shared" si="717"/>
        <v>石硤尾南昌街石硤尾邨商場</v>
      </c>
      <c r="G4059" t="e">
        <f t="shared" si="715"/>
        <v>#VALUE!</v>
      </c>
    </row>
    <row r="4060" spans="1:9" x14ac:dyDescent="0.2">
      <c r="A4060" t="s">
        <v>3607</v>
      </c>
      <c r="B4060" t="s">
        <v>3606</v>
      </c>
      <c r="D4060" t="s">
        <v>10996</v>
      </c>
      <c r="E4060" t="e">
        <f t="shared" si="716"/>
        <v>#VALUE!</v>
      </c>
      <c r="F4060" t="e">
        <f t="shared" si="717"/>
        <v>#VALUE!</v>
      </c>
      <c r="G4060" t="e">
        <f t="shared" si="715"/>
        <v>#VALUE!</v>
      </c>
      <c r="H4060" t="e">
        <f t="shared" ref="H4060:H4071" si="723">TRIM(MID(SUBSTITUTE(A4060,"與",""),1,FIND("交界",A4060)-2))</f>
        <v>#VALUE!</v>
      </c>
      <c r="I4060" t="e">
        <f t="shared" ref="I4060:I4061" si="724">TRIM(MID(A4060,1,FIND("對出",A4060)-1))</f>
        <v>#VALUE!</v>
      </c>
    </row>
    <row r="4061" spans="1:9" x14ac:dyDescent="0.2">
      <c r="A4061" t="s">
        <v>8133</v>
      </c>
      <c r="B4061" t="s">
        <v>8132</v>
      </c>
      <c r="D4061" t="s">
        <v>10996</v>
      </c>
      <c r="E4061" t="e">
        <f t="shared" si="716"/>
        <v>#VALUE!</v>
      </c>
      <c r="F4061" t="e">
        <f t="shared" si="717"/>
        <v>#VALUE!</v>
      </c>
      <c r="G4061" t="e">
        <f t="shared" si="715"/>
        <v>#VALUE!</v>
      </c>
      <c r="H4061" t="e">
        <f t="shared" si="723"/>
        <v>#VALUE!</v>
      </c>
      <c r="I4061" t="str">
        <f t="shared" si="724"/>
        <v>石硤尾南昌街美彩樓</v>
      </c>
    </row>
    <row r="4062" spans="1:9" x14ac:dyDescent="0.2">
      <c r="A4062" t="s">
        <v>7980</v>
      </c>
      <c r="B4062" t="s">
        <v>8241</v>
      </c>
      <c r="D4062" t="s">
        <v>10996</v>
      </c>
      <c r="E4062" t="e">
        <f t="shared" si="716"/>
        <v>#VALUE!</v>
      </c>
      <c r="F4062" t="e">
        <f t="shared" si="717"/>
        <v>#VALUE!</v>
      </c>
      <c r="G4062" t="e">
        <f t="shared" si="715"/>
        <v>#VALUE!</v>
      </c>
      <c r="H4062" t="str">
        <f t="shared" si="723"/>
        <v>石硤尾南昌街巴域街</v>
      </c>
    </row>
    <row r="4063" spans="1:9" x14ac:dyDescent="0.2">
      <c r="A4063" t="s">
        <v>7980</v>
      </c>
      <c r="B4063" t="s">
        <v>7979</v>
      </c>
      <c r="D4063" t="s">
        <v>10996</v>
      </c>
      <c r="E4063" t="e">
        <f t="shared" si="716"/>
        <v>#VALUE!</v>
      </c>
      <c r="F4063" t="e">
        <f t="shared" si="717"/>
        <v>#VALUE!</v>
      </c>
      <c r="G4063" t="e">
        <f t="shared" si="715"/>
        <v>#VALUE!</v>
      </c>
      <c r="H4063" t="str">
        <f t="shared" si="723"/>
        <v>石硤尾南昌街巴域街</v>
      </c>
    </row>
    <row r="4064" spans="1:9" x14ac:dyDescent="0.2">
      <c r="A4064" t="s">
        <v>8377</v>
      </c>
      <c r="B4064" t="s">
        <v>8376</v>
      </c>
      <c r="D4064" t="s">
        <v>10996</v>
      </c>
      <c r="E4064" t="e">
        <f t="shared" si="716"/>
        <v>#VALUE!</v>
      </c>
      <c r="F4064" t="e">
        <f t="shared" si="717"/>
        <v>#VALUE!</v>
      </c>
      <c r="G4064" t="e">
        <f t="shared" si="715"/>
        <v>#VALUE!</v>
      </c>
      <c r="H4064" t="str">
        <f t="shared" si="723"/>
        <v>石硤尾南昌街窩仔街</v>
      </c>
    </row>
    <row r="4065" spans="1:9" x14ac:dyDescent="0.2">
      <c r="A4065" t="s">
        <v>4427</v>
      </c>
      <c r="B4065" t="s">
        <v>4426</v>
      </c>
      <c r="D4065" t="s">
        <v>10996</v>
      </c>
      <c r="E4065" t="e">
        <f t="shared" si="716"/>
        <v>#VALUE!</v>
      </c>
      <c r="F4065" t="e">
        <f t="shared" si="717"/>
        <v>#VALUE!</v>
      </c>
      <c r="G4065" t="e">
        <f t="shared" si="715"/>
        <v>#VALUE!</v>
      </c>
      <c r="H4065" t="str">
        <f t="shared" si="723"/>
        <v>石硤尾南昌街窩仔街</v>
      </c>
    </row>
    <row r="4066" spans="1:9" x14ac:dyDescent="0.2">
      <c r="A4066" t="s">
        <v>4501</v>
      </c>
      <c r="B4066" t="s">
        <v>4500</v>
      </c>
      <c r="D4066" t="s">
        <v>10996</v>
      </c>
      <c r="E4066" t="e">
        <f t="shared" si="716"/>
        <v>#VALUE!</v>
      </c>
      <c r="F4066" t="e">
        <f t="shared" si="717"/>
        <v>#VALUE!</v>
      </c>
      <c r="G4066" t="e">
        <f t="shared" si="715"/>
        <v>#VALUE!</v>
      </c>
      <c r="H4066" t="e">
        <f t="shared" si="723"/>
        <v>#VALUE!</v>
      </c>
      <c r="I4066" t="e">
        <f>TRIM(MID(A4066,1,FIND("對出",A4066)-1))</f>
        <v>#VALUE!</v>
      </c>
    </row>
    <row r="4067" spans="1:9" x14ac:dyDescent="0.2">
      <c r="A4067" t="s">
        <v>8375</v>
      </c>
      <c r="B4067" t="s">
        <v>8374</v>
      </c>
      <c r="D4067" t="s">
        <v>10996</v>
      </c>
      <c r="E4067" t="e">
        <f t="shared" si="716"/>
        <v>#VALUE!</v>
      </c>
      <c r="F4067" t="e">
        <f t="shared" si="717"/>
        <v>#VALUE!</v>
      </c>
      <c r="G4067" t="e">
        <f t="shared" si="715"/>
        <v>#VALUE!</v>
      </c>
      <c r="H4067" t="str">
        <f t="shared" si="723"/>
        <v>石硤尾巴域街北河街</v>
      </c>
    </row>
    <row r="4068" spans="1:9" x14ac:dyDescent="0.2">
      <c r="A4068" t="s">
        <v>1741</v>
      </c>
      <c r="B4068" t="s">
        <v>1740</v>
      </c>
      <c r="D4068" t="s">
        <v>10996</v>
      </c>
      <c r="E4068" t="e">
        <f t="shared" si="716"/>
        <v>#VALUE!</v>
      </c>
      <c r="F4068" t="e">
        <f t="shared" si="717"/>
        <v>#VALUE!</v>
      </c>
      <c r="G4068" t="e">
        <f t="shared" si="715"/>
        <v>#VALUE!</v>
      </c>
      <c r="H4068" t="str">
        <f t="shared" si="723"/>
        <v>石硤尾巴域街南昌街</v>
      </c>
    </row>
    <row r="4069" spans="1:9" x14ac:dyDescent="0.2">
      <c r="A4069" t="s">
        <v>2495</v>
      </c>
      <c r="B4069" t="s">
        <v>2494</v>
      </c>
      <c r="D4069" t="s">
        <v>10996</v>
      </c>
      <c r="E4069" t="e">
        <f t="shared" si="716"/>
        <v>#VALUE!</v>
      </c>
      <c r="F4069" t="e">
        <f t="shared" si="717"/>
        <v>#VALUE!</v>
      </c>
      <c r="G4069" t="e">
        <f t="shared" si="715"/>
        <v>#VALUE!</v>
      </c>
      <c r="H4069" t="str">
        <f t="shared" si="723"/>
        <v>石硤尾巴域街南昌街</v>
      </c>
    </row>
    <row r="4070" spans="1:9" x14ac:dyDescent="0.2">
      <c r="A4070" t="s">
        <v>4270</v>
      </c>
      <c r="B4070" t="s">
        <v>4269</v>
      </c>
      <c r="D4070" t="s">
        <v>10996</v>
      </c>
      <c r="E4070" t="e">
        <f t="shared" si="716"/>
        <v>#VALUE!</v>
      </c>
      <c r="F4070" t="e">
        <f t="shared" si="717"/>
        <v>#VALUE!</v>
      </c>
      <c r="G4070" t="e">
        <f t="shared" si="715"/>
        <v>#VALUE!</v>
      </c>
      <c r="H4070" t="e">
        <f t="shared" si="723"/>
        <v>#VALUE!</v>
      </c>
      <c r="I4070" t="str">
        <f t="shared" ref="I4070:I4071" si="725">TRIM(MID(A4070,1,FIND("對出",A4070)-1))</f>
        <v>石硤尾澤安邨小巴站</v>
      </c>
    </row>
    <row r="4071" spans="1:9" x14ac:dyDescent="0.2">
      <c r="A4071" t="s">
        <v>8414</v>
      </c>
      <c r="B4071" t="s">
        <v>8413</v>
      </c>
      <c r="D4071" t="s">
        <v>10996</v>
      </c>
      <c r="E4071" t="e">
        <f t="shared" si="716"/>
        <v>#VALUE!</v>
      </c>
      <c r="F4071" t="e">
        <f t="shared" si="717"/>
        <v>#VALUE!</v>
      </c>
      <c r="G4071" t="e">
        <f t="shared" si="715"/>
        <v>#VALUE!</v>
      </c>
      <c r="H4071" t="e">
        <f t="shared" si="723"/>
        <v>#VALUE!</v>
      </c>
      <c r="I4071" t="e">
        <f t="shared" si="725"/>
        <v>#VALUE!</v>
      </c>
    </row>
    <row r="4072" spans="1:9" x14ac:dyDescent="0.2">
      <c r="A4072" t="s">
        <v>3615</v>
      </c>
      <c r="B4072" t="s">
        <v>3614</v>
      </c>
      <c r="D4072" t="s">
        <v>10996</v>
      </c>
      <c r="E4072" t="str">
        <f t="shared" si="716"/>
        <v>石硤尾石硤尾邨20座124號</v>
      </c>
      <c r="F4072" t="e">
        <f t="shared" si="717"/>
        <v>#VALUE!</v>
      </c>
      <c r="G4072" t="e">
        <f t="shared" si="715"/>
        <v>#VALUE!</v>
      </c>
    </row>
    <row r="4073" spans="1:9" x14ac:dyDescent="0.2">
      <c r="A4073" t="s">
        <v>1737</v>
      </c>
      <c r="B4073" t="s">
        <v>2493</v>
      </c>
      <c r="D4073" t="s">
        <v>10996</v>
      </c>
      <c r="E4073" t="e">
        <f t="shared" si="716"/>
        <v>#VALUE!</v>
      </c>
      <c r="F4073" t="e">
        <f t="shared" si="717"/>
        <v>#VALUE!</v>
      </c>
      <c r="G4073" t="e">
        <f t="shared" si="715"/>
        <v>#VALUE!</v>
      </c>
      <c r="H4073" t="e">
        <f t="shared" ref="H4073:H4077" si="726">TRIM(MID(SUBSTITUTE(A4073,"與",""),1,FIND("交界",A4073)-2))</f>
        <v>#VALUE!</v>
      </c>
      <c r="I4073" t="str">
        <f t="shared" ref="I4073:I4075" si="727">TRIM(MID(A4073,1,FIND("對出",A4073)-1))</f>
        <v>石硤尾社區會堂</v>
      </c>
    </row>
    <row r="4074" spans="1:9" x14ac:dyDescent="0.2">
      <c r="A4074" t="s">
        <v>1737</v>
      </c>
      <c r="B4074" t="s">
        <v>1736</v>
      </c>
      <c r="D4074" t="s">
        <v>10996</v>
      </c>
      <c r="E4074" t="e">
        <f t="shared" si="716"/>
        <v>#VALUE!</v>
      </c>
      <c r="F4074" t="e">
        <f t="shared" si="717"/>
        <v>#VALUE!</v>
      </c>
      <c r="G4074" t="e">
        <f t="shared" si="715"/>
        <v>#VALUE!</v>
      </c>
      <c r="H4074" t="e">
        <f t="shared" si="726"/>
        <v>#VALUE!</v>
      </c>
      <c r="I4074" t="str">
        <f t="shared" si="727"/>
        <v>石硤尾社區會堂</v>
      </c>
    </row>
    <row r="4075" spans="1:9" x14ac:dyDescent="0.2">
      <c r="A4075" t="s">
        <v>6677</v>
      </c>
      <c r="B4075" t="s">
        <v>6676</v>
      </c>
      <c r="D4075" t="s">
        <v>10996</v>
      </c>
      <c r="E4075" t="e">
        <f t="shared" si="716"/>
        <v>#VALUE!</v>
      </c>
      <c r="F4075" t="e">
        <f t="shared" si="717"/>
        <v>#VALUE!</v>
      </c>
      <c r="G4075" t="e">
        <f t="shared" si="715"/>
        <v>#VALUE!</v>
      </c>
      <c r="H4075" t="e">
        <f t="shared" si="726"/>
        <v>#VALUE!</v>
      </c>
      <c r="I4075" t="str">
        <f t="shared" si="727"/>
        <v>石硤尾社區會堂門口(多彩酒家與7-11便利店之間)</v>
      </c>
    </row>
    <row r="4076" spans="1:9" x14ac:dyDescent="0.2">
      <c r="A4076" t="s">
        <v>4298</v>
      </c>
      <c r="B4076" t="s">
        <v>4297</v>
      </c>
      <c r="D4076" t="s">
        <v>10996</v>
      </c>
      <c r="E4076" t="e">
        <f t="shared" si="716"/>
        <v>#VALUE!</v>
      </c>
      <c r="F4076" t="e">
        <f t="shared" si="717"/>
        <v>#VALUE!</v>
      </c>
      <c r="G4076" t="e">
        <f t="shared" si="715"/>
        <v>#VALUE!</v>
      </c>
      <c r="H4076" t="str">
        <f t="shared" si="726"/>
        <v>石硤尾窩仔街棠蔭</v>
      </c>
    </row>
    <row r="4077" spans="1:9" x14ac:dyDescent="0.2">
      <c r="A4077" t="s">
        <v>2497</v>
      </c>
      <c r="B4077" t="s">
        <v>2496</v>
      </c>
      <c r="D4077" t="s">
        <v>10996</v>
      </c>
      <c r="E4077" t="e">
        <f t="shared" si="716"/>
        <v>#VALUE!</v>
      </c>
      <c r="F4077" t="e">
        <f t="shared" si="717"/>
        <v>#VALUE!</v>
      </c>
      <c r="G4077" t="e">
        <f t="shared" si="715"/>
        <v>#VALUE!</v>
      </c>
      <c r="H4077" t="str">
        <f t="shared" si="726"/>
        <v>石硤尾窩仔街棠蔭街</v>
      </c>
    </row>
    <row r="4078" spans="1:9" x14ac:dyDescent="0.2">
      <c r="A4078" t="s">
        <v>1739</v>
      </c>
      <c r="B4078" t="s">
        <v>2492</v>
      </c>
      <c r="D4078" t="s">
        <v>10996</v>
      </c>
      <c r="E4078" t="e">
        <f t="shared" si="716"/>
        <v>#VALUE!</v>
      </c>
      <c r="F4078" t="str">
        <f t="shared" si="717"/>
        <v>石硤尾邨商場</v>
      </c>
      <c r="G4078" t="e">
        <f t="shared" si="715"/>
        <v>#VALUE!</v>
      </c>
    </row>
    <row r="4079" spans="1:9" x14ac:dyDescent="0.2">
      <c r="A4079" t="s">
        <v>1739</v>
      </c>
      <c r="B4079" t="s">
        <v>1738</v>
      </c>
      <c r="D4079" t="s">
        <v>10996</v>
      </c>
      <c r="E4079" t="e">
        <f t="shared" si="716"/>
        <v>#VALUE!</v>
      </c>
      <c r="F4079" t="str">
        <f t="shared" si="717"/>
        <v>石硤尾邨商場</v>
      </c>
      <c r="G4079" t="e">
        <f t="shared" si="715"/>
        <v>#VALUE!</v>
      </c>
    </row>
    <row r="4080" spans="1:9" x14ac:dyDescent="0.2">
      <c r="A4080" t="s">
        <v>2491</v>
      </c>
      <c r="B4080" t="s">
        <v>2490</v>
      </c>
      <c r="D4080" t="s">
        <v>10996</v>
      </c>
      <c r="E4080" t="e">
        <f t="shared" si="716"/>
        <v>#VALUE!</v>
      </c>
      <c r="F4080" t="e">
        <f t="shared" si="717"/>
        <v>#VALUE!</v>
      </c>
      <c r="G4080" t="e">
        <f t="shared" si="715"/>
        <v>#VALUE!</v>
      </c>
      <c r="H4080" t="e">
        <f t="shared" ref="H4080:H4084" si="728">TRIM(MID(SUBSTITUTE(A4080,"與",""),1,FIND("交界",A4080)-2))</f>
        <v>#VALUE!</v>
      </c>
      <c r="I4080" t="str">
        <f t="shared" ref="I4080:I4081" si="729">TRIM(MID(A4080,1,FIND("對出",A4080)-1))</f>
        <v>石硤尾邨商業中心南昌街</v>
      </c>
    </row>
    <row r="4081" spans="1:9" x14ac:dyDescent="0.2">
      <c r="A4081" t="s">
        <v>6131</v>
      </c>
      <c r="B4081" t="s">
        <v>6130</v>
      </c>
      <c r="D4081" t="s">
        <v>10996</v>
      </c>
      <c r="E4081" t="e">
        <f t="shared" si="716"/>
        <v>#VALUE!</v>
      </c>
      <c r="F4081" t="e">
        <f t="shared" si="717"/>
        <v>#VALUE!</v>
      </c>
      <c r="G4081" t="e">
        <f t="shared" si="715"/>
        <v>#VALUE!</v>
      </c>
      <c r="H4081" t="e">
        <f t="shared" si="728"/>
        <v>#VALUE!</v>
      </c>
      <c r="I4081" t="str">
        <f t="shared" si="729"/>
        <v>石硤尾邨街市</v>
      </c>
    </row>
    <row r="4082" spans="1:9" x14ac:dyDescent="0.2">
      <c r="A4082" t="s">
        <v>9833</v>
      </c>
      <c r="B4082" t="s">
        <v>9832</v>
      </c>
      <c r="D4082" t="s">
        <v>11042</v>
      </c>
      <c r="E4082" t="e">
        <f t="shared" si="716"/>
        <v>#VALUE!</v>
      </c>
      <c r="F4082" t="e">
        <f t="shared" si="717"/>
        <v>#VALUE!</v>
      </c>
      <c r="G4082" t="e">
        <f t="shared" si="715"/>
        <v>#VALUE!</v>
      </c>
      <c r="H4082" t="str">
        <f t="shared" si="728"/>
        <v>石籬邨大隴街及圍乪</v>
      </c>
    </row>
    <row r="4083" spans="1:9" x14ac:dyDescent="0.2">
      <c r="A4083" t="s">
        <v>1928</v>
      </c>
      <c r="B4083" t="s">
        <v>1927</v>
      </c>
      <c r="D4083" t="s">
        <v>11042</v>
      </c>
      <c r="E4083" t="e">
        <f t="shared" si="716"/>
        <v>#VALUE!</v>
      </c>
      <c r="F4083" t="e">
        <f t="shared" si="717"/>
        <v>#VALUE!</v>
      </c>
      <c r="G4083" t="e">
        <f t="shared" si="715"/>
        <v>#VALUE!</v>
      </c>
      <c r="H4083" t="str">
        <f t="shared" si="728"/>
        <v>石籬邨大隴街及圍乪</v>
      </c>
    </row>
    <row r="4084" spans="1:9" x14ac:dyDescent="0.2">
      <c r="A4084" t="s">
        <v>5439</v>
      </c>
      <c r="B4084" t="s">
        <v>5438</v>
      </c>
      <c r="D4084" t="s">
        <v>11040</v>
      </c>
      <c r="E4084" t="e">
        <f t="shared" si="716"/>
        <v>#VALUE!</v>
      </c>
      <c r="F4084" t="e">
        <f t="shared" si="717"/>
        <v>#VALUE!</v>
      </c>
      <c r="G4084" t="e">
        <f t="shared" si="715"/>
        <v>#VALUE!</v>
      </c>
      <c r="H4084" t="str">
        <f t="shared" si="728"/>
        <v>石蔭路童子</v>
      </c>
    </row>
    <row r="4085" spans="1:9" x14ac:dyDescent="0.2">
      <c r="A4085" t="s">
        <v>1932</v>
      </c>
      <c r="B4085" t="s">
        <v>1931</v>
      </c>
      <c r="D4085" t="s">
        <v>11042</v>
      </c>
      <c r="E4085" t="e">
        <f t="shared" si="716"/>
        <v>#VALUE!</v>
      </c>
      <c r="F4085" t="str">
        <f t="shared" si="717"/>
        <v>石蔭路與童子街交界附近行人路(近石蔭商場</v>
      </c>
      <c r="G4085" t="e">
        <f t="shared" si="715"/>
        <v>#VALUE!</v>
      </c>
    </row>
    <row r="4086" spans="1:9" x14ac:dyDescent="0.2">
      <c r="A4086" t="s">
        <v>9835</v>
      </c>
      <c r="B4086" t="s">
        <v>9834</v>
      </c>
      <c r="D4086" t="s">
        <v>11040</v>
      </c>
      <c r="E4086" t="e">
        <f t="shared" si="716"/>
        <v>#VALUE!</v>
      </c>
      <c r="F4086" t="e">
        <f t="shared" si="717"/>
        <v>#VALUE!</v>
      </c>
      <c r="G4086" t="e">
        <f t="shared" si="715"/>
        <v>#VALUE!</v>
      </c>
      <c r="H4086" t="e">
        <f t="shared" ref="H4086:H4090" si="730">TRIM(MID(SUBSTITUTE(A4086,"與",""),1,FIND("交界",A4086)-2))</f>
        <v>#VALUE!</v>
      </c>
      <c r="I4086" t="e">
        <f>TRIM(MID(A4086,1,FIND("對出",A4086)-1))</f>
        <v>#VALUE!</v>
      </c>
    </row>
    <row r="4087" spans="1:9" x14ac:dyDescent="0.2">
      <c r="A4087" t="s">
        <v>5461</v>
      </c>
      <c r="B4087" t="s">
        <v>5460</v>
      </c>
      <c r="D4087" t="s">
        <v>10932</v>
      </c>
      <c r="E4087" t="e">
        <f t="shared" si="716"/>
        <v>#VALUE!</v>
      </c>
      <c r="F4087" t="e">
        <f t="shared" si="717"/>
        <v>#VALUE!</v>
      </c>
      <c r="G4087" t="e">
        <f t="shared" si="715"/>
        <v>#VALUE!</v>
      </c>
      <c r="H4087" t="str">
        <f t="shared" si="730"/>
        <v>砵籣街亞皆老街</v>
      </c>
    </row>
    <row r="4088" spans="1:9" x14ac:dyDescent="0.2">
      <c r="A4088" t="s">
        <v>3833</v>
      </c>
      <c r="B4088" t="s">
        <v>3832</v>
      </c>
      <c r="D4088" t="s">
        <v>11101</v>
      </c>
      <c r="E4088" t="e">
        <f t="shared" si="716"/>
        <v>#VALUE!</v>
      </c>
      <c r="F4088" t="e">
        <f t="shared" si="717"/>
        <v>#VALUE!</v>
      </c>
      <c r="G4088" t="e">
        <f t="shared" si="715"/>
        <v>#VALUE!</v>
      </c>
      <c r="H4088" t="e">
        <f t="shared" si="730"/>
        <v>#VALUE!</v>
      </c>
      <c r="I4088" t="e">
        <f>TRIM(MID(A4088,1,FIND("對出",A4088)-1))</f>
        <v>#VALUE!</v>
      </c>
    </row>
    <row r="4089" spans="1:9" x14ac:dyDescent="0.2">
      <c r="A4089" t="s">
        <v>4743</v>
      </c>
      <c r="B4089" t="s">
        <v>4742</v>
      </c>
      <c r="D4089" t="s">
        <v>11092</v>
      </c>
      <c r="E4089" t="e">
        <f t="shared" si="716"/>
        <v>#VALUE!</v>
      </c>
      <c r="F4089" t="e">
        <f t="shared" si="717"/>
        <v>#VALUE!</v>
      </c>
      <c r="G4089" t="e">
        <f t="shared" si="715"/>
        <v>#VALUE!</v>
      </c>
      <c r="H4089" t="str">
        <f t="shared" si="730"/>
        <v>福和路及啓和</v>
      </c>
    </row>
    <row r="4090" spans="1:9" x14ac:dyDescent="0.2">
      <c r="A4090" t="s">
        <v>6052</v>
      </c>
      <c r="B4090" t="s">
        <v>6051</v>
      </c>
      <c r="D4090" t="s">
        <v>11058</v>
      </c>
      <c r="E4090" t="e">
        <f t="shared" si="716"/>
        <v>#VALUE!</v>
      </c>
      <c r="F4090" t="e">
        <f t="shared" si="717"/>
        <v>#VALUE!</v>
      </c>
      <c r="G4090" t="e">
        <f t="shared" si="715"/>
        <v>#VALUE!</v>
      </c>
      <c r="H4090" t="e">
        <f t="shared" si="730"/>
        <v>#VALUE!</v>
      </c>
      <c r="I4090" t="e">
        <f>TRIM(MID(A4090,1,FIND("對出",A4090)-1))</f>
        <v>#VALUE!</v>
      </c>
    </row>
    <row r="4091" spans="1:9" x14ac:dyDescent="0.2">
      <c r="A4091" t="s">
        <v>6220</v>
      </c>
      <c r="B4091" t="s">
        <v>6219</v>
      </c>
      <c r="D4091" t="s">
        <v>11075</v>
      </c>
      <c r="E4091" t="e">
        <f t="shared" si="716"/>
        <v>#VALUE!</v>
      </c>
      <c r="F4091" t="str">
        <f t="shared" si="717"/>
        <v>禾輋廣場</v>
      </c>
      <c r="G4091" t="e">
        <f t="shared" si="715"/>
        <v>#VALUE!</v>
      </c>
    </row>
    <row r="4092" spans="1:9" x14ac:dyDescent="0.2">
      <c r="A4092" t="s">
        <v>10881</v>
      </c>
      <c r="B4092" t="s">
        <v>10880</v>
      </c>
      <c r="D4092" t="s">
        <v>10989</v>
      </c>
      <c r="E4092" t="e">
        <f t="shared" si="716"/>
        <v>#VALUE!</v>
      </c>
      <c r="F4092" t="e">
        <f t="shared" si="717"/>
        <v>#VALUE!</v>
      </c>
      <c r="G4092" t="e">
        <f t="shared" si="715"/>
        <v>#VALUE!</v>
      </c>
      <c r="H4092" t="e">
        <f t="shared" ref="H4092:H4095" si="731">TRIM(MID(SUBSTITUTE(A4092,"與",""),1,FIND("交界",A4092)-2))</f>
        <v>#VALUE!</v>
      </c>
      <c r="I4092" t="str">
        <f t="shared" ref="I4092:I4095" si="732">TRIM(MID(A4092,1,FIND("對出",A4092)-1))</f>
        <v>秀茂坪(南)邨秀善樓</v>
      </c>
    </row>
    <row r="4093" spans="1:9" x14ac:dyDescent="0.2">
      <c r="A4093" t="s">
        <v>10885</v>
      </c>
      <c r="B4093" t="s">
        <v>10884</v>
      </c>
      <c r="D4093" t="s">
        <v>10989</v>
      </c>
      <c r="E4093" t="e">
        <f t="shared" si="716"/>
        <v>#VALUE!</v>
      </c>
      <c r="F4093" t="e">
        <f t="shared" si="717"/>
        <v>#VALUE!</v>
      </c>
      <c r="G4093" t="e">
        <f t="shared" si="715"/>
        <v>#VALUE!</v>
      </c>
      <c r="H4093" t="e">
        <f t="shared" si="731"/>
        <v>#VALUE!</v>
      </c>
      <c r="I4093" t="e">
        <f t="shared" si="732"/>
        <v>#VALUE!</v>
      </c>
    </row>
    <row r="4094" spans="1:9" x14ac:dyDescent="0.2">
      <c r="A4094" t="s">
        <v>10887</v>
      </c>
      <c r="B4094" t="s">
        <v>10886</v>
      </c>
      <c r="D4094" t="s">
        <v>10989</v>
      </c>
      <c r="E4094" t="e">
        <f t="shared" si="716"/>
        <v>#VALUE!</v>
      </c>
      <c r="F4094" t="e">
        <f t="shared" si="717"/>
        <v>#VALUE!</v>
      </c>
      <c r="G4094" t="e">
        <f t="shared" si="715"/>
        <v>#VALUE!</v>
      </c>
      <c r="H4094" t="e">
        <f t="shared" si="731"/>
        <v>#VALUE!</v>
      </c>
      <c r="I4094" t="str">
        <f t="shared" si="732"/>
        <v>秀茂坪(南)邨通往寶達邨電梯</v>
      </c>
    </row>
    <row r="4095" spans="1:9" x14ac:dyDescent="0.2">
      <c r="A4095" t="s">
        <v>10883</v>
      </c>
      <c r="B4095" t="s">
        <v>10882</v>
      </c>
      <c r="D4095" t="s">
        <v>10989</v>
      </c>
      <c r="E4095" t="e">
        <f t="shared" si="716"/>
        <v>#VALUE!</v>
      </c>
      <c r="F4095" t="e">
        <f t="shared" si="717"/>
        <v>#VALUE!</v>
      </c>
      <c r="G4095" t="e">
        <f t="shared" si="715"/>
        <v>#VALUE!</v>
      </c>
      <c r="H4095" t="e">
        <f t="shared" si="731"/>
        <v>#VALUE!</v>
      </c>
      <c r="I4095" t="e">
        <f t="shared" si="732"/>
        <v>#VALUE!</v>
      </c>
    </row>
    <row r="4096" spans="1:9" x14ac:dyDescent="0.2">
      <c r="A4096" t="s">
        <v>3659</v>
      </c>
      <c r="B4096" t="s">
        <v>3658</v>
      </c>
      <c r="D4096" t="s">
        <v>10989</v>
      </c>
      <c r="E4096" t="e">
        <f t="shared" si="716"/>
        <v>#VALUE!</v>
      </c>
      <c r="F4096" t="str">
        <f t="shared" si="717"/>
        <v>秀茂坪南邨藍球場</v>
      </c>
      <c r="G4096" t="e">
        <f t="shared" si="715"/>
        <v>#VALUE!</v>
      </c>
    </row>
    <row r="4097" spans="1:9" x14ac:dyDescent="0.2">
      <c r="A4097" t="s">
        <v>5066</v>
      </c>
      <c r="B4097" t="s">
        <v>5065</v>
      </c>
      <c r="D4097" t="s">
        <v>10989</v>
      </c>
      <c r="E4097" t="e">
        <f t="shared" si="716"/>
        <v>#VALUE!</v>
      </c>
      <c r="F4097" t="str">
        <f t="shared" si="717"/>
        <v>秀茂坪商場</v>
      </c>
      <c r="G4097" t="e">
        <f t="shared" si="715"/>
        <v>#VALUE!</v>
      </c>
    </row>
    <row r="4098" spans="1:9" x14ac:dyDescent="0.2">
      <c r="A4098" t="s">
        <v>8606</v>
      </c>
      <c r="B4098" t="s">
        <v>8605</v>
      </c>
      <c r="D4098" t="s">
        <v>10989</v>
      </c>
      <c r="E4098" t="e">
        <f t="shared" si="716"/>
        <v>#VALUE!</v>
      </c>
      <c r="F4098" t="str">
        <f t="shared" si="717"/>
        <v>秀茂坪商場</v>
      </c>
      <c r="G4098" t="e">
        <f t="shared" si="715"/>
        <v>#VALUE!</v>
      </c>
    </row>
    <row r="4099" spans="1:9" x14ac:dyDescent="0.2">
      <c r="A4099" t="s">
        <v>10818</v>
      </c>
      <c r="B4099" t="s">
        <v>10817</v>
      </c>
      <c r="D4099" t="s">
        <v>10989</v>
      </c>
      <c r="E4099" t="e">
        <f t="shared" si="716"/>
        <v>#VALUE!</v>
      </c>
      <c r="F4099" t="str">
        <f t="shared" si="717"/>
        <v>秀茂坪商場</v>
      </c>
      <c r="G4099" t="e">
        <f t="shared" ref="G4099:G4162" si="733">TRIM(MID(A4099,1,FIND("花園",A4099)+1))</f>
        <v>#VALUE!</v>
      </c>
    </row>
    <row r="4100" spans="1:9" x14ac:dyDescent="0.2">
      <c r="A4100" t="s">
        <v>10816</v>
      </c>
      <c r="B4100" t="s">
        <v>10815</v>
      </c>
      <c r="D4100" t="s">
        <v>10989</v>
      </c>
      <c r="E4100" t="e">
        <f t="shared" ref="E4100:E4163" si="734">IF(AND(ISERR(SEARCH("花園",A4100)),ISERR(SEARCH("碼頭",A4100))),TRIM(MID(A4100,1,FIND("號",A4100))))</f>
        <v>#VALUE!</v>
      </c>
      <c r="F4100" t="str">
        <f t="shared" si="717"/>
        <v>秀茂坪商場</v>
      </c>
      <c r="G4100" t="e">
        <f t="shared" si="733"/>
        <v>#VALUE!</v>
      </c>
    </row>
    <row r="4101" spans="1:9" x14ac:dyDescent="0.2">
      <c r="A4101" t="s">
        <v>10814</v>
      </c>
      <c r="B4101" t="s">
        <v>10813</v>
      </c>
      <c r="D4101" t="s">
        <v>10989</v>
      </c>
      <c r="E4101" t="e">
        <f t="shared" si="734"/>
        <v>#VALUE!</v>
      </c>
      <c r="F4101" t="str">
        <f t="shared" si="717"/>
        <v>秀茂坪商場</v>
      </c>
      <c r="G4101" t="e">
        <f t="shared" si="733"/>
        <v>#VALUE!</v>
      </c>
    </row>
    <row r="4102" spans="1:9" x14ac:dyDescent="0.2">
      <c r="A4102" t="s">
        <v>7249</v>
      </c>
      <c r="B4102" t="s">
        <v>7248</v>
      </c>
      <c r="D4102" t="s">
        <v>10989</v>
      </c>
      <c r="E4102" t="e">
        <f t="shared" si="734"/>
        <v>#VALUE!</v>
      </c>
      <c r="F4102" t="str">
        <f t="shared" ref="F4102:F4165" si="735">TRIM(MID(A4102,1,FIND("場",A4102)))</f>
        <v>秀茂坪商場</v>
      </c>
      <c r="G4102" t="e">
        <f t="shared" si="733"/>
        <v>#VALUE!</v>
      </c>
    </row>
    <row r="4103" spans="1:9" x14ac:dyDescent="0.2">
      <c r="A4103" t="s">
        <v>4908</v>
      </c>
      <c r="B4103" t="s">
        <v>4907</v>
      </c>
      <c r="D4103" t="s">
        <v>10989</v>
      </c>
      <c r="E4103" t="e">
        <f t="shared" si="734"/>
        <v>#VALUE!</v>
      </c>
      <c r="F4103" t="str">
        <f t="shared" si="735"/>
        <v>秀茂坪商場</v>
      </c>
      <c r="G4103" t="e">
        <f t="shared" si="733"/>
        <v>#VALUE!</v>
      </c>
    </row>
    <row r="4104" spans="1:9" x14ac:dyDescent="0.2">
      <c r="A4104" t="s">
        <v>10796</v>
      </c>
      <c r="B4104" t="s">
        <v>10795</v>
      </c>
      <c r="D4104" t="s">
        <v>10989</v>
      </c>
      <c r="E4104" t="e">
        <f t="shared" si="734"/>
        <v>#VALUE!</v>
      </c>
      <c r="F4104" t="str">
        <f t="shared" si="735"/>
        <v>秀茂坪商場</v>
      </c>
      <c r="G4104" t="e">
        <f t="shared" si="733"/>
        <v>#VALUE!</v>
      </c>
    </row>
    <row r="4105" spans="1:9" x14ac:dyDescent="0.2">
      <c r="A4105" t="s">
        <v>4930</v>
      </c>
      <c r="B4105" t="s">
        <v>4929</v>
      </c>
      <c r="D4105" t="s">
        <v>10989</v>
      </c>
      <c r="E4105" t="e">
        <f t="shared" si="734"/>
        <v>#VALUE!</v>
      </c>
      <c r="F4105" t="str">
        <f t="shared" si="735"/>
        <v>秀茂坪商場</v>
      </c>
      <c r="G4105" t="e">
        <f t="shared" si="733"/>
        <v>#VALUE!</v>
      </c>
    </row>
    <row r="4106" spans="1:9" x14ac:dyDescent="0.2">
      <c r="A4106" t="s">
        <v>5395</v>
      </c>
      <c r="B4106" t="s">
        <v>5394</v>
      </c>
      <c r="D4106" t="s">
        <v>10989</v>
      </c>
      <c r="E4106" t="e">
        <f t="shared" si="734"/>
        <v>#VALUE!</v>
      </c>
      <c r="F4106" t="e">
        <f t="shared" si="735"/>
        <v>#VALUE!</v>
      </c>
      <c r="G4106" t="e">
        <f t="shared" si="733"/>
        <v>#VALUE!</v>
      </c>
      <c r="H4106" t="e">
        <f>TRIM(MID(SUBSTITUTE(A4106,"與",""),1,FIND("交界",A4106)-2))</f>
        <v>#VALUE!</v>
      </c>
      <c r="I4106" t="e">
        <f>TRIM(MID(A4106,1,FIND("對出",A4106)-1))</f>
        <v>#VALUE!</v>
      </c>
    </row>
    <row r="4107" spans="1:9" x14ac:dyDescent="0.2">
      <c r="A4107" t="s">
        <v>5401</v>
      </c>
      <c r="B4107" t="s">
        <v>5400</v>
      </c>
      <c r="D4107" t="s">
        <v>10989</v>
      </c>
      <c r="E4107" t="e">
        <f t="shared" si="734"/>
        <v>#VALUE!</v>
      </c>
      <c r="F4107" t="str">
        <f t="shared" si="735"/>
        <v>秀茂坪寶達邨商場</v>
      </c>
      <c r="G4107" t="e">
        <f t="shared" si="733"/>
        <v>#VALUE!</v>
      </c>
    </row>
    <row r="4108" spans="1:9" x14ac:dyDescent="0.2">
      <c r="A4108" t="s">
        <v>5403</v>
      </c>
      <c r="B4108" t="s">
        <v>5402</v>
      </c>
      <c r="D4108" t="s">
        <v>10989</v>
      </c>
      <c r="E4108" t="e">
        <f t="shared" si="734"/>
        <v>#VALUE!</v>
      </c>
      <c r="F4108" t="e">
        <f t="shared" si="735"/>
        <v>#VALUE!</v>
      </c>
      <c r="G4108" t="e">
        <f t="shared" si="733"/>
        <v>#VALUE!</v>
      </c>
      <c r="H4108" t="e">
        <f t="shared" ref="H4108:H4109" si="736">TRIM(MID(SUBSTITUTE(A4108,"與",""),1,FIND("交界",A4108)-2))</f>
        <v>#VALUE!</v>
      </c>
      <c r="I4108" t="e">
        <f t="shared" ref="I4108:I4109" si="737">TRIM(MID(A4108,1,FIND("對出",A4108)-1))</f>
        <v>#VALUE!</v>
      </c>
    </row>
    <row r="4109" spans="1:9" x14ac:dyDescent="0.2">
      <c r="A4109" t="s">
        <v>5397</v>
      </c>
      <c r="B4109" t="s">
        <v>5396</v>
      </c>
      <c r="D4109" t="s">
        <v>10989</v>
      </c>
      <c r="E4109" t="e">
        <f t="shared" si="734"/>
        <v>#VALUE!</v>
      </c>
      <c r="F4109" t="e">
        <f t="shared" si="735"/>
        <v>#VALUE!</v>
      </c>
      <c r="G4109" t="e">
        <f t="shared" si="733"/>
        <v>#VALUE!</v>
      </c>
      <c r="H4109" t="e">
        <f t="shared" si="736"/>
        <v>#VALUE!</v>
      </c>
      <c r="I4109" t="e">
        <f t="shared" si="737"/>
        <v>#VALUE!</v>
      </c>
    </row>
    <row r="4110" spans="1:9" x14ac:dyDescent="0.2">
      <c r="A4110" t="s">
        <v>5399</v>
      </c>
      <c r="B4110" t="s">
        <v>5398</v>
      </c>
      <c r="D4110" t="s">
        <v>10989</v>
      </c>
      <c r="E4110" t="e">
        <f t="shared" si="734"/>
        <v>#VALUE!</v>
      </c>
      <c r="F4110" t="str">
        <f t="shared" si="735"/>
        <v>秀茂坪寶達邨達喜樓通往屋邨商場</v>
      </c>
      <c r="G4110" t="e">
        <f t="shared" si="733"/>
        <v>#VALUE!</v>
      </c>
    </row>
    <row r="4111" spans="1:9" x14ac:dyDescent="0.2">
      <c r="A4111" t="s">
        <v>5031</v>
      </c>
      <c r="B4111" t="s">
        <v>5030</v>
      </c>
      <c r="D4111" t="s">
        <v>10989</v>
      </c>
      <c r="E4111" t="e">
        <f t="shared" si="734"/>
        <v>#VALUE!</v>
      </c>
      <c r="F4111" t="e">
        <f t="shared" si="735"/>
        <v>#VALUE!</v>
      </c>
      <c r="G4111" t="e">
        <f t="shared" si="733"/>
        <v>#VALUE!</v>
      </c>
      <c r="H4111" t="e">
        <f t="shared" ref="H4111:H4115" si="738">TRIM(MID(SUBSTITUTE(A4111,"與",""),1,FIND("交界",A4111)-2))</f>
        <v>#VALUE!</v>
      </c>
      <c r="I4111" t="str">
        <f t="shared" ref="I4111:I4115" si="739">TRIM(MID(A4111,1,FIND("對出",A4111)-1))</f>
        <v>秀茂坪曉麗苑城中米餐廳門外</v>
      </c>
    </row>
    <row r="4112" spans="1:9" x14ac:dyDescent="0.2">
      <c r="A4112" t="s">
        <v>5029</v>
      </c>
      <c r="B4112" t="s">
        <v>5028</v>
      </c>
      <c r="D4112" t="s">
        <v>10989</v>
      </c>
      <c r="E4112" t="e">
        <f t="shared" si="734"/>
        <v>#VALUE!</v>
      </c>
      <c r="F4112" t="e">
        <f t="shared" si="735"/>
        <v>#VALUE!</v>
      </c>
      <c r="G4112" t="e">
        <f t="shared" si="733"/>
        <v>#VALUE!</v>
      </c>
      <c r="H4112" t="e">
        <f t="shared" si="738"/>
        <v>#VALUE!</v>
      </c>
      <c r="I4112" t="e">
        <f t="shared" si="739"/>
        <v>#VALUE!</v>
      </c>
    </row>
    <row r="4113" spans="1:9" x14ac:dyDescent="0.2">
      <c r="A4113" t="s">
        <v>4938</v>
      </c>
      <c r="B4113" t="s">
        <v>4937</v>
      </c>
      <c r="D4113" t="s">
        <v>10989</v>
      </c>
      <c r="E4113" t="e">
        <f t="shared" si="734"/>
        <v>#VALUE!</v>
      </c>
      <c r="F4113" t="e">
        <f t="shared" si="735"/>
        <v>#VALUE!</v>
      </c>
      <c r="G4113" t="e">
        <f t="shared" si="733"/>
        <v>#VALUE!</v>
      </c>
      <c r="H4113" t="e">
        <f t="shared" si="738"/>
        <v>#VALUE!</v>
      </c>
      <c r="I4113" t="str">
        <f t="shared" si="739"/>
        <v>秀茂坪秀明道堅樂小學</v>
      </c>
    </row>
    <row r="4114" spans="1:9" x14ac:dyDescent="0.2">
      <c r="A4114" t="s">
        <v>4936</v>
      </c>
      <c r="B4114" t="s">
        <v>4935</v>
      </c>
      <c r="D4114" t="s">
        <v>10989</v>
      </c>
      <c r="E4114" t="e">
        <f t="shared" si="734"/>
        <v>#VALUE!</v>
      </c>
      <c r="F4114" t="e">
        <f t="shared" si="735"/>
        <v>#VALUE!</v>
      </c>
      <c r="G4114" t="e">
        <f t="shared" si="733"/>
        <v>#VALUE!</v>
      </c>
      <c r="H4114" t="e">
        <f t="shared" si="738"/>
        <v>#VALUE!</v>
      </c>
      <c r="I4114" t="str">
        <f t="shared" si="739"/>
        <v>秀茂坪秀明道秀華樓</v>
      </c>
    </row>
    <row r="4115" spans="1:9" x14ac:dyDescent="0.2">
      <c r="A4115" t="s">
        <v>4934</v>
      </c>
      <c r="B4115" t="s">
        <v>4933</v>
      </c>
      <c r="D4115" t="s">
        <v>10989</v>
      </c>
      <c r="E4115" t="e">
        <f t="shared" si="734"/>
        <v>#VALUE!</v>
      </c>
      <c r="F4115" t="e">
        <f t="shared" si="735"/>
        <v>#VALUE!</v>
      </c>
      <c r="G4115" t="e">
        <f t="shared" si="733"/>
        <v>#VALUE!</v>
      </c>
      <c r="H4115" t="e">
        <f t="shared" si="738"/>
        <v>#VALUE!</v>
      </c>
      <c r="I4115" t="e">
        <f t="shared" si="739"/>
        <v>#VALUE!</v>
      </c>
    </row>
    <row r="4116" spans="1:9" x14ac:dyDescent="0.2">
      <c r="A4116" t="s">
        <v>8240</v>
      </c>
      <c r="B4116" t="s">
        <v>8239</v>
      </c>
      <c r="D4116" t="s">
        <v>10989</v>
      </c>
      <c r="E4116" t="e">
        <f t="shared" si="734"/>
        <v>#VALUE!</v>
      </c>
      <c r="F4116" t="str">
        <f t="shared" si="735"/>
        <v>秀茂坪秀茂坪商場</v>
      </c>
      <c r="G4116" t="e">
        <f t="shared" si="733"/>
        <v>#VALUE!</v>
      </c>
    </row>
    <row r="4117" spans="1:9" x14ac:dyDescent="0.2">
      <c r="A4117" t="s">
        <v>7205</v>
      </c>
      <c r="B4117" t="s">
        <v>7204</v>
      </c>
      <c r="D4117" t="s">
        <v>10989</v>
      </c>
      <c r="E4117" t="e">
        <f t="shared" si="734"/>
        <v>#VALUE!</v>
      </c>
      <c r="F4117" t="str">
        <f t="shared" si="735"/>
        <v>秀茂坪秀茂坪商場</v>
      </c>
      <c r="G4117" t="e">
        <f t="shared" si="733"/>
        <v>#VALUE!</v>
      </c>
    </row>
    <row r="4118" spans="1:9" x14ac:dyDescent="0.2">
      <c r="A4118" t="s">
        <v>9063</v>
      </c>
      <c r="B4118" t="s">
        <v>9062</v>
      </c>
      <c r="D4118" t="s">
        <v>10989</v>
      </c>
      <c r="E4118" t="e">
        <f t="shared" si="734"/>
        <v>#VALUE!</v>
      </c>
      <c r="F4118" t="str">
        <f t="shared" si="735"/>
        <v>秀茂坪秀茂坪商場</v>
      </c>
      <c r="G4118" t="e">
        <f t="shared" si="733"/>
        <v>#VALUE!</v>
      </c>
    </row>
    <row r="4119" spans="1:9" x14ac:dyDescent="0.2">
      <c r="A4119" t="s">
        <v>10866</v>
      </c>
      <c r="B4119" t="s">
        <v>10865</v>
      </c>
      <c r="D4119" t="s">
        <v>10989</v>
      </c>
      <c r="E4119" t="e">
        <f t="shared" si="734"/>
        <v>#VALUE!</v>
      </c>
      <c r="F4119" t="e">
        <f t="shared" si="735"/>
        <v>#VALUE!</v>
      </c>
      <c r="G4119" t="e">
        <f t="shared" si="733"/>
        <v>#VALUE!</v>
      </c>
      <c r="H4119" t="e">
        <f>TRIM(MID(SUBSTITUTE(A4119,"與",""),1,FIND("交界",A4119)-2))</f>
        <v>#VALUE!</v>
      </c>
      <c r="I4119" t="e">
        <f>TRIM(MID(A4119,1,FIND("對出",A4119)-1))</f>
        <v>#VALUE!</v>
      </c>
    </row>
    <row r="4120" spans="1:9" x14ac:dyDescent="0.2">
      <c r="A4120" t="s">
        <v>3621</v>
      </c>
      <c r="B4120" t="s">
        <v>3620</v>
      </c>
      <c r="D4120" t="s">
        <v>10989</v>
      </c>
      <c r="E4120" t="e">
        <f t="shared" si="734"/>
        <v>#VALUE!</v>
      </c>
      <c r="F4120" t="str">
        <f t="shared" si="735"/>
        <v>秀茂坪邨秀慧樓通往商場</v>
      </c>
      <c r="G4120" t="e">
        <f t="shared" si="733"/>
        <v>#VALUE!</v>
      </c>
    </row>
    <row r="4121" spans="1:9" x14ac:dyDescent="0.2">
      <c r="A4121" t="s">
        <v>10822</v>
      </c>
      <c r="B4121" t="s">
        <v>10821</v>
      </c>
      <c r="D4121" t="s">
        <v>10989</v>
      </c>
      <c r="E4121" t="e">
        <f t="shared" si="734"/>
        <v>#VALUE!</v>
      </c>
      <c r="F4121" t="e">
        <f t="shared" si="735"/>
        <v>#VALUE!</v>
      </c>
      <c r="G4121" t="e">
        <f t="shared" si="733"/>
        <v>#VALUE!</v>
      </c>
      <c r="H4121" t="e">
        <f t="shared" ref="H4121:H4129" si="740">TRIM(MID(SUBSTITUTE(A4121,"與",""),1,FIND("交界",A4121)-2))</f>
        <v>#VALUE!</v>
      </c>
      <c r="I4121" t="e">
        <f t="shared" ref="I4121:I4123" si="741">TRIM(MID(A4121,1,FIND("對出",A4121)-1))</f>
        <v>#VALUE!</v>
      </c>
    </row>
    <row r="4122" spans="1:9" x14ac:dyDescent="0.2">
      <c r="A4122" t="s">
        <v>10820</v>
      </c>
      <c r="B4122" t="s">
        <v>10819</v>
      </c>
      <c r="D4122" t="s">
        <v>10989</v>
      </c>
      <c r="E4122" t="e">
        <f t="shared" si="734"/>
        <v>#VALUE!</v>
      </c>
      <c r="F4122" t="e">
        <f t="shared" si="735"/>
        <v>#VALUE!</v>
      </c>
      <c r="G4122" t="e">
        <f t="shared" si="733"/>
        <v>#VALUE!</v>
      </c>
      <c r="H4122" t="e">
        <f t="shared" si="740"/>
        <v>#VALUE!</v>
      </c>
      <c r="I4122" t="e">
        <f t="shared" si="741"/>
        <v>#VALUE!</v>
      </c>
    </row>
    <row r="4123" spans="1:9" x14ac:dyDescent="0.2">
      <c r="A4123" t="s">
        <v>3116</v>
      </c>
      <c r="B4123" t="s">
        <v>3115</v>
      </c>
      <c r="D4123" t="s">
        <v>10989</v>
      </c>
      <c r="E4123" t="e">
        <f t="shared" si="734"/>
        <v>#VALUE!</v>
      </c>
      <c r="F4123" t="e">
        <f t="shared" si="735"/>
        <v>#VALUE!</v>
      </c>
      <c r="G4123" t="e">
        <f t="shared" si="733"/>
        <v>#VALUE!</v>
      </c>
      <c r="H4123" t="e">
        <f t="shared" si="740"/>
        <v>#VALUE!</v>
      </c>
      <c r="I4123" t="str">
        <f t="shared" si="741"/>
        <v>秀茂坪順天邨順天酒樓</v>
      </c>
    </row>
    <row r="4124" spans="1:9" x14ac:dyDescent="0.2">
      <c r="A4124" t="s">
        <v>6124</v>
      </c>
      <c r="B4124" t="s">
        <v>6123</v>
      </c>
      <c r="D4124" t="s">
        <v>10996</v>
      </c>
      <c r="E4124" t="e">
        <f t="shared" si="734"/>
        <v>#VALUE!</v>
      </c>
      <c r="F4124" t="e">
        <f t="shared" si="735"/>
        <v>#VALUE!</v>
      </c>
      <c r="G4124" t="e">
        <f t="shared" si="733"/>
        <v>#VALUE!</v>
      </c>
      <c r="H4124" t="str">
        <f t="shared" si="740"/>
        <v>窩仔街偉智街</v>
      </c>
    </row>
    <row r="4125" spans="1:9" x14ac:dyDescent="0.2">
      <c r="A4125" t="s">
        <v>4048</v>
      </c>
      <c r="B4125" t="s">
        <v>4047</v>
      </c>
      <c r="D4125" t="s">
        <v>10939</v>
      </c>
      <c r="E4125" t="e">
        <f t="shared" si="734"/>
        <v>#VALUE!</v>
      </c>
      <c r="F4125" t="e">
        <f t="shared" si="735"/>
        <v>#VALUE!</v>
      </c>
      <c r="G4125" t="e">
        <f t="shared" si="733"/>
        <v>#VALUE!</v>
      </c>
      <c r="H4125" t="str">
        <f t="shared" si="740"/>
        <v>第1街正街</v>
      </c>
    </row>
    <row r="4126" spans="1:9" x14ac:dyDescent="0.2">
      <c r="A4126" t="s">
        <v>10182</v>
      </c>
      <c r="B4126" t="s">
        <v>1274</v>
      </c>
      <c r="D4126" t="s">
        <v>11075</v>
      </c>
      <c r="E4126" t="e">
        <f t="shared" si="734"/>
        <v>#VALUE!</v>
      </c>
      <c r="F4126" t="e">
        <f t="shared" si="735"/>
        <v>#VALUE!</v>
      </c>
      <c r="G4126" t="e">
        <f t="shared" si="733"/>
        <v>#VALUE!</v>
      </c>
      <c r="H4126" t="e">
        <f t="shared" si="740"/>
        <v>#VALUE!</v>
      </c>
      <c r="I4126" t="str">
        <f t="shared" ref="I4126:I4129" si="742">TRIM(MID(A4126,1,FIND("對出",A4126)-1))</f>
        <v>第一城港鐵站B出口</v>
      </c>
    </row>
    <row r="4127" spans="1:9" x14ac:dyDescent="0.2">
      <c r="A4127" t="s">
        <v>2659</v>
      </c>
      <c r="B4127" t="s">
        <v>2658</v>
      </c>
      <c r="D4127" t="s">
        <v>10951</v>
      </c>
      <c r="E4127" t="e">
        <f t="shared" si="734"/>
        <v>#VALUE!</v>
      </c>
      <c r="F4127" t="e">
        <f t="shared" si="735"/>
        <v>#VALUE!</v>
      </c>
      <c r="G4127" t="e">
        <f t="shared" si="733"/>
        <v>#VALUE!</v>
      </c>
      <c r="H4127" t="e">
        <f t="shared" si="740"/>
        <v>#VALUE!</v>
      </c>
      <c r="I4127" t="str">
        <f t="shared" si="742"/>
        <v>筲箕灣南安街休憩處</v>
      </c>
    </row>
    <row r="4128" spans="1:9" x14ac:dyDescent="0.2">
      <c r="A4128" t="s">
        <v>5546</v>
      </c>
      <c r="B4128" t="s">
        <v>9672</v>
      </c>
      <c r="D4128" t="s">
        <v>10951</v>
      </c>
      <c r="E4128" t="e">
        <f t="shared" si="734"/>
        <v>#VALUE!</v>
      </c>
      <c r="F4128" t="e">
        <f t="shared" si="735"/>
        <v>#VALUE!</v>
      </c>
      <c r="G4128" t="e">
        <f t="shared" si="733"/>
        <v>#VALUE!</v>
      </c>
      <c r="H4128" t="e">
        <f t="shared" si="740"/>
        <v>#VALUE!</v>
      </c>
      <c r="I4128" t="e">
        <f t="shared" si="742"/>
        <v>#VALUE!</v>
      </c>
    </row>
    <row r="4129" spans="1:9" x14ac:dyDescent="0.2">
      <c r="A4129" t="s">
        <v>5546</v>
      </c>
      <c r="B4129" t="s">
        <v>5545</v>
      </c>
      <c r="D4129" t="s">
        <v>10951</v>
      </c>
      <c r="E4129" t="e">
        <f t="shared" si="734"/>
        <v>#VALUE!</v>
      </c>
      <c r="F4129" t="e">
        <f t="shared" si="735"/>
        <v>#VALUE!</v>
      </c>
      <c r="G4129" t="e">
        <f t="shared" si="733"/>
        <v>#VALUE!</v>
      </c>
      <c r="H4129" t="e">
        <f t="shared" si="740"/>
        <v>#VALUE!</v>
      </c>
      <c r="I4129" t="e">
        <f t="shared" si="742"/>
        <v>#VALUE!</v>
      </c>
    </row>
    <row r="4130" spans="1:9" x14ac:dyDescent="0.2">
      <c r="A4130" t="s">
        <v>5797</v>
      </c>
      <c r="B4130" t="s">
        <v>5796</v>
      </c>
      <c r="D4130" t="s">
        <v>10951</v>
      </c>
      <c r="E4130" t="e">
        <f t="shared" si="734"/>
        <v>#VALUE!</v>
      </c>
      <c r="F4130" t="str">
        <f t="shared" si="735"/>
        <v>筲箕灣天悅筲箕灣廣場</v>
      </c>
      <c r="G4130" t="e">
        <f t="shared" si="733"/>
        <v>#VALUE!</v>
      </c>
    </row>
    <row r="4131" spans="1:9" x14ac:dyDescent="0.2">
      <c r="A4131" t="s">
        <v>5797</v>
      </c>
      <c r="B4131" t="s">
        <v>6098</v>
      </c>
      <c r="D4131" t="s">
        <v>10951</v>
      </c>
      <c r="E4131" t="e">
        <f t="shared" si="734"/>
        <v>#VALUE!</v>
      </c>
      <c r="F4131" t="str">
        <f t="shared" si="735"/>
        <v>筲箕灣天悅筲箕灣廣場</v>
      </c>
      <c r="G4131" t="e">
        <f t="shared" si="733"/>
        <v>#VALUE!</v>
      </c>
    </row>
    <row r="4132" spans="1:9" x14ac:dyDescent="0.2">
      <c r="A4132" t="s">
        <v>4421</v>
      </c>
      <c r="B4132" t="s">
        <v>4420</v>
      </c>
      <c r="D4132" t="s">
        <v>10951</v>
      </c>
      <c r="E4132" t="str">
        <f t="shared" si="734"/>
        <v>筲箕灣寶文街8號</v>
      </c>
      <c r="F4132" t="e">
        <f t="shared" si="735"/>
        <v>#VALUE!</v>
      </c>
      <c r="G4132" t="e">
        <f t="shared" si="733"/>
        <v>#VALUE!</v>
      </c>
    </row>
    <row r="4133" spans="1:9" x14ac:dyDescent="0.2">
      <c r="A4133" t="s">
        <v>3009</v>
      </c>
      <c r="B4133" t="s">
        <v>3008</v>
      </c>
      <c r="D4133" t="s">
        <v>10951</v>
      </c>
      <c r="E4133" t="e">
        <f t="shared" si="734"/>
        <v>#VALUE!</v>
      </c>
      <c r="F4133" t="str">
        <f t="shared" si="735"/>
        <v>筲箕灣愛東商場</v>
      </c>
      <c r="G4133" t="e">
        <f t="shared" si="733"/>
        <v>#VALUE!</v>
      </c>
    </row>
    <row r="4134" spans="1:9" x14ac:dyDescent="0.2">
      <c r="A4134" t="s">
        <v>10076</v>
      </c>
      <c r="B4134" t="s">
        <v>10075</v>
      </c>
      <c r="D4134" t="s">
        <v>10951</v>
      </c>
      <c r="E4134" t="e">
        <f t="shared" si="734"/>
        <v>#VALUE!</v>
      </c>
      <c r="F4134" t="str">
        <f t="shared" si="735"/>
        <v>筲箕灣愛東商場</v>
      </c>
      <c r="G4134" t="e">
        <f t="shared" si="733"/>
        <v>#VALUE!</v>
      </c>
    </row>
    <row r="4135" spans="1:9" x14ac:dyDescent="0.2">
      <c r="A4135" t="s">
        <v>8175</v>
      </c>
      <c r="B4135" t="s">
        <v>8174</v>
      </c>
      <c r="D4135" t="s">
        <v>10951</v>
      </c>
      <c r="E4135" t="e">
        <f t="shared" si="734"/>
        <v>#VALUE!</v>
      </c>
      <c r="F4135" t="str">
        <f t="shared" si="735"/>
        <v>筲箕灣愛東商場</v>
      </c>
      <c r="G4135" t="e">
        <f t="shared" si="733"/>
        <v>#VALUE!</v>
      </c>
    </row>
    <row r="4136" spans="1:9" x14ac:dyDescent="0.2">
      <c r="A4136" t="s">
        <v>7908</v>
      </c>
      <c r="B4136" t="s">
        <v>7907</v>
      </c>
      <c r="D4136" t="s">
        <v>10951</v>
      </c>
      <c r="E4136" t="str">
        <f t="shared" si="734"/>
        <v>筲箕灣愛東商場2樓C區(近201號</v>
      </c>
      <c r="F4136" t="str">
        <f t="shared" si="735"/>
        <v>筲箕灣愛東商場</v>
      </c>
      <c r="G4136" t="e">
        <f t="shared" si="733"/>
        <v>#VALUE!</v>
      </c>
    </row>
    <row r="4137" spans="1:9" x14ac:dyDescent="0.2">
      <c r="A4137" t="s">
        <v>9639</v>
      </c>
      <c r="B4137" t="s">
        <v>9638</v>
      </c>
      <c r="D4137" t="s">
        <v>10951</v>
      </c>
      <c r="E4137" t="e">
        <f t="shared" si="734"/>
        <v>#VALUE!</v>
      </c>
      <c r="F4137" t="str">
        <f t="shared" si="735"/>
        <v>筲箕灣愛東商場</v>
      </c>
      <c r="G4137" t="e">
        <f t="shared" si="733"/>
        <v>#VALUE!</v>
      </c>
    </row>
    <row r="4138" spans="1:9" x14ac:dyDescent="0.2">
      <c r="A4138" t="s">
        <v>10597</v>
      </c>
      <c r="B4138" t="s">
        <v>10596</v>
      </c>
      <c r="D4138" t="s">
        <v>10951</v>
      </c>
      <c r="E4138" t="e">
        <f t="shared" si="734"/>
        <v>#VALUE!</v>
      </c>
      <c r="F4138" t="str">
        <f t="shared" si="735"/>
        <v>筲箕灣愛東商場</v>
      </c>
      <c r="G4138" t="e">
        <f t="shared" si="733"/>
        <v>#VALUE!</v>
      </c>
    </row>
    <row r="4139" spans="1:9" x14ac:dyDescent="0.2">
      <c r="A4139" t="s">
        <v>3474</v>
      </c>
      <c r="B4139" t="s">
        <v>3473</v>
      </c>
      <c r="D4139" t="s">
        <v>10951</v>
      </c>
      <c r="E4139" t="e">
        <f t="shared" si="734"/>
        <v>#VALUE!</v>
      </c>
      <c r="F4139" t="str">
        <f t="shared" si="735"/>
        <v>筲箕灣愛東邨商場</v>
      </c>
      <c r="G4139" t="e">
        <f t="shared" si="733"/>
        <v>#VALUE!</v>
      </c>
    </row>
    <row r="4140" spans="1:9" x14ac:dyDescent="0.2">
      <c r="A4140" t="s">
        <v>2937</v>
      </c>
      <c r="B4140" t="s">
        <v>2936</v>
      </c>
      <c r="D4140" t="s">
        <v>10951</v>
      </c>
      <c r="E4140" t="e">
        <f t="shared" si="734"/>
        <v>#VALUE!</v>
      </c>
      <c r="F4140" t="e">
        <f t="shared" si="735"/>
        <v>#VALUE!</v>
      </c>
      <c r="G4140" t="e">
        <f t="shared" si="733"/>
        <v>#VALUE!</v>
      </c>
      <c r="H4140" t="e">
        <f t="shared" ref="H4140:H4150" si="743">TRIM(MID(SUBSTITUTE(A4140,"與",""),1,FIND("交界",A4140)-2))</f>
        <v>#VALUE!</v>
      </c>
      <c r="I4140" t="str">
        <f t="shared" ref="I4140:I4150" si="744">TRIM(MID(A4140,1,FIND("對出",A4140)-1))</f>
        <v>筲箕灣愛東邨房署港島東區租約事務管理處（二）</v>
      </c>
    </row>
    <row r="4141" spans="1:9" x14ac:dyDescent="0.2">
      <c r="A4141" t="s">
        <v>4419</v>
      </c>
      <c r="B4141" t="s">
        <v>4418</v>
      </c>
      <c r="D4141" t="s">
        <v>10951</v>
      </c>
      <c r="E4141" t="e">
        <f t="shared" si="734"/>
        <v>#VALUE!</v>
      </c>
      <c r="F4141" t="e">
        <f t="shared" si="735"/>
        <v>#VALUE!</v>
      </c>
      <c r="G4141" t="e">
        <f t="shared" si="733"/>
        <v>#VALUE!</v>
      </c>
      <c r="H4141" t="e">
        <f t="shared" si="743"/>
        <v>#VALUE!</v>
      </c>
      <c r="I4141" t="str">
        <f t="shared" si="744"/>
        <v>筲箕灣愛蝶灣</v>
      </c>
    </row>
    <row r="4142" spans="1:9" x14ac:dyDescent="0.2">
      <c r="A4142" t="s">
        <v>4881</v>
      </c>
      <c r="B4142" t="s">
        <v>4880</v>
      </c>
      <c r="D4142" t="s">
        <v>10951</v>
      </c>
      <c r="E4142" t="e">
        <f t="shared" si="734"/>
        <v>#VALUE!</v>
      </c>
      <c r="F4142" t="e">
        <f t="shared" si="735"/>
        <v>#VALUE!</v>
      </c>
      <c r="G4142" t="e">
        <f t="shared" si="733"/>
        <v>#VALUE!</v>
      </c>
      <c r="H4142" t="e">
        <f t="shared" si="743"/>
        <v>#VALUE!</v>
      </c>
      <c r="I4142" t="e">
        <f t="shared" si="744"/>
        <v>#VALUE!</v>
      </c>
    </row>
    <row r="4143" spans="1:9" x14ac:dyDescent="0.2">
      <c r="A4143" t="s">
        <v>5174</v>
      </c>
      <c r="B4143" t="s">
        <v>5173</v>
      </c>
      <c r="D4143" t="s">
        <v>10951</v>
      </c>
      <c r="E4143" t="e">
        <f t="shared" si="734"/>
        <v>#VALUE!</v>
      </c>
      <c r="F4143" t="e">
        <f t="shared" si="735"/>
        <v>#VALUE!</v>
      </c>
      <c r="G4143" t="e">
        <f t="shared" si="733"/>
        <v>#VALUE!</v>
      </c>
      <c r="H4143" t="e">
        <f t="shared" si="743"/>
        <v>#VALUE!</v>
      </c>
      <c r="I4143" t="str">
        <f t="shared" si="744"/>
        <v>筲箕灣東興大廈</v>
      </c>
    </row>
    <row r="4144" spans="1:9" x14ac:dyDescent="0.2">
      <c r="A4144" t="s">
        <v>2661</v>
      </c>
      <c r="B4144" t="s">
        <v>2660</v>
      </c>
      <c r="D4144" t="s">
        <v>10951</v>
      </c>
      <c r="E4144" t="e">
        <f t="shared" si="734"/>
        <v>#VALUE!</v>
      </c>
      <c r="F4144" t="e">
        <f t="shared" si="735"/>
        <v>#VALUE!</v>
      </c>
      <c r="G4144" t="e">
        <f t="shared" si="733"/>
        <v>#VALUE!</v>
      </c>
      <c r="H4144" t="e">
        <f t="shared" si="743"/>
        <v>#VALUE!</v>
      </c>
      <c r="I4144" t="str">
        <f t="shared" si="744"/>
        <v>筲箕灣海峰中心</v>
      </c>
    </row>
    <row r="4145" spans="1:9" x14ac:dyDescent="0.2">
      <c r="A4145" t="s">
        <v>2661</v>
      </c>
      <c r="B4145" t="s">
        <v>7805</v>
      </c>
      <c r="D4145" t="s">
        <v>10951</v>
      </c>
      <c r="E4145" t="e">
        <f t="shared" si="734"/>
        <v>#VALUE!</v>
      </c>
      <c r="F4145" t="e">
        <f t="shared" si="735"/>
        <v>#VALUE!</v>
      </c>
      <c r="G4145" t="e">
        <f t="shared" si="733"/>
        <v>#VALUE!</v>
      </c>
      <c r="H4145" t="e">
        <f t="shared" si="743"/>
        <v>#VALUE!</v>
      </c>
      <c r="I4145" t="str">
        <f t="shared" si="744"/>
        <v>筲箕灣海峰中心</v>
      </c>
    </row>
    <row r="4146" spans="1:9" x14ac:dyDescent="0.2">
      <c r="A4146" t="s">
        <v>8922</v>
      </c>
      <c r="B4146" t="s">
        <v>8921</v>
      </c>
      <c r="D4146" t="s">
        <v>10951</v>
      </c>
      <c r="E4146" t="e">
        <f t="shared" si="734"/>
        <v>#VALUE!</v>
      </c>
      <c r="F4146" t="e">
        <f t="shared" si="735"/>
        <v>#VALUE!</v>
      </c>
      <c r="G4146" t="e">
        <f t="shared" si="733"/>
        <v>#VALUE!</v>
      </c>
      <c r="H4146" t="e">
        <f t="shared" si="743"/>
        <v>#VALUE!</v>
      </c>
      <c r="I4146" t="str">
        <f t="shared" si="744"/>
        <v>筲箕灣海灣華庭</v>
      </c>
    </row>
    <row r="4147" spans="1:9" x14ac:dyDescent="0.2">
      <c r="A4147" t="s">
        <v>6056</v>
      </c>
      <c r="B4147" t="s">
        <v>6055</v>
      </c>
      <c r="D4147" t="s">
        <v>10951</v>
      </c>
      <c r="E4147" t="e">
        <f t="shared" si="734"/>
        <v>#VALUE!</v>
      </c>
      <c r="F4147" t="e">
        <f t="shared" si="735"/>
        <v>#VALUE!</v>
      </c>
      <c r="G4147" t="e">
        <f t="shared" si="733"/>
        <v>#VALUE!</v>
      </c>
      <c r="H4147" t="e">
        <f t="shared" si="743"/>
        <v>#VALUE!</v>
      </c>
      <c r="I4147" t="str">
        <f t="shared" si="744"/>
        <v>筲箕灣港鐵站C出口</v>
      </c>
    </row>
    <row r="4148" spans="1:9" x14ac:dyDescent="0.2">
      <c r="A4148" t="s">
        <v>707</v>
      </c>
      <c r="B4148" t="s">
        <v>706</v>
      </c>
      <c r="D4148" t="s">
        <v>10951</v>
      </c>
      <c r="E4148" t="e">
        <f t="shared" si="734"/>
        <v>#VALUE!</v>
      </c>
      <c r="F4148" t="e">
        <f t="shared" si="735"/>
        <v>#VALUE!</v>
      </c>
      <c r="G4148" t="e">
        <f t="shared" si="733"/>
        <v>#VALUE!</v>
      </c>
      <c r="H4148" t="e">
        <f t="shared" si="743"/>
        <v>#VALUE!</v>
      </c>
      <c r="I4148" t="str">
        <f t="shared" si="744"/>
        <v>筲箕灣耀富樓</v>
      </c>
    </row>
    <row r="4149" spans="1:9" x14ac:dyDescent="0.2">
      <c r="A4149" t="s">
        <v>707</v>
      </c>
      <c r="B4149" t="s">
        <v>9850</v>
      </c>
      <c r="D4149" t="s">
        <v>10951</v>
      </c>
      <c r="E4149" t="e">
        <f t="shared" si="734"/>
        <v>#VALUE!</v>
      </c>
      <c r="F4149" t="e">
        <f t="shared" si="735"/>
        <v>#VALUE!</v>
      </c>
      <c r="G4149" t="e">
        <f t="shared" si="733"/>
        <v>#VALUE!</v>
      </c>
      <c r="H4149" t="e">
        <f t="shared" si="743"/>
        <v>#VALUE!</v>
      </c>
      <c r="I4149" t="str">
        <f t="shared" si="744"/>
        <v>筲箕灣耀富樓</v>
      </c>
    </row>
    <row r="4150" spans="1:9" x14ac:dyDescent="0.2">
      <c r="A4150" t="s">
        <v>707</v>
      </c>
      <c r="B4150" t="s">
        <v>4037</v>
      </c>
      <c r="D4150" t="s">
        <v>10951</v>
      </c>
      <c r="E4150" t="e">
        <f t="shared" si="734"/>
        <v>#VALUE!</v>
      </c>
      <c r="F4150" t="e">
        <f t="shared" si="735"/>
        <v>#VALUE!</v>
      </c>
      <c r="G4150" t="e">
        <f t="shared" si="733"/>
        <v>#VALUE!</v>
      </c>
      <c r="H4150" t="e">
        <f t="shared" si="743"/>
        <v>#VALUE!</v>
      </c>
      <c r="I4150" t="str">
        <f t="shared" si="744"/>
        <v>筲箕灣耀富樓</v>
      </c>
    </row>
    <row r="4151" spans="1:9" x14ac:dyDescent="0.2">
      <c r="A4151" t="s">
        <v>9647</v>
      </c>
      <c r="B4151" t="s">
        <v>9646</v>
      </c>
      <c r="D4151" t="s">
        <v>10951</v>
      </c>
      <c r="E4151" t="e">
        <f t="shared" si="734"/>
        <v>#VALUE!</v>
      </c>
      <c r="F4151" t="str">
        <f t="shared" si="735"/>
        <v>筲箕灣耀東商場</v>
      </c>
      <c r="G4151" t="e">
        <f t="shared" si="733"/>
        <v>#VALUE!</v>
      </c>
    </row>
    <row r="4152" spans="1:9" x14ac:dyDescent="0.2">
      <c r="A4152" t="s">
        <v>10601</v>
      </c>
      <c r="B4152" t="s">
        <v>10600</v>
      </c>
      <c r="D4152" t="s">
        <v>10951</v>
      </c>
      <c r="E4152" t="e">
        <f t="shared" si="734"/>
        <v>#VALUE!</v>
      </c>
      <c r="F4152" t="str">
        <f t="shared" si="735"/>
        <v>筲箕灣耀東商場</v>
      </c>
      <c r="G4152" t="e">
        <f t="shared" si="733"/>
        <v>#VALUE!</v>
      </c>
    </row>
    <row r="4153" spans="1:9" x14ac:dyDescent="0.2">
      <c r="A4153" t="s">
        <v>709</v>
      </c>
      <c r="B4153" t="s">
        <v>708</v>
      </c>
      <c r="D4153" t="s">
        <v>10951</v>
      </c>
      <c r="E4153" t="e">
        <f t="shared" si="734"/>
        <v>#VALUE!</v>
      </c>
      <c r="F4153" t="e">
        <f t="shared" si="735"/>
        <v>#VALUE!</v>
      </c>
      <c r="G4153" t="e">
        <f t="shared" si="733"/>
        <v>#VALUE!</v>
      </c>
      <c r="H4153" t="e">
        <f>TRIM(MID(SUBSTITUTE(A4153,"與",""),1,FIND("交界",A4153)-2))</f>
        <v>#VALUE!</v>
      </c>
      <c r="I4153" t="str">
        <f>TRIM(MID(A4153,1,FIND("對出",A4153)-1))</f>
        <v>筲箕灣耀東村扶手電梯</v>
      </c>
    </row>
    <row r="4154" spans="1:9" x14ac:dyDescent="0.2">
      <c r="A4154" t="s">
        <v>6777</v>
      </c>
      <c r="B4154" t="s">
        <v>6776</v>
      </c>
      <c r="D4154" t="s">
        <v>10951</v>
      </c>
      <c r="E4154" t="str">
        <f t="shared" si="734"/>
        <v>筲箕灣耀東邨一號</v>
      </c>
      <c r="F4154" t="str">
        <f t="shared" si="735"/>
        <v>筲箕灣耀東邨一號停車場</v>
      </c>
      <c r="G4154" t="e">
        <f t="shared" si="733"/>
        <v>#VALUE!</v>
      </c>
    </row>
    <row r="4155" spans="1:9" x14ac:dyDescent="0.2">
      <c r="A4155" t="s">
        <v>8724</v>
      </c>
      <c r="B4155" t="s">
        <v>8723</v>
      </c>
      <c r="D4155" t="s">
        <v>10951</v>
      </c>
      <c r="E4155" t="e">
        <f t="shared" si="734"/>
        <v>#VALUE!</v>
      </c>
      <c r="F4155" t="e">
        <f t="shared" si="735"/>
        <v>#VALUE!</v>
      </c>
      <c r="G4155" t="e">
        <f t="shared" si="733"/>
        <v>#VALUE!</v>
      </c>
      <c r="H4155" t="e">
        <f t="shared" ref="H4155:H4160" si="745">TRIM(MID(SUBSTITUTE(A4155,"與",""),1,FIND("交界",A4155)-2))</f>
        <v>#VALUE!</v>
      </c>
      <c r="I4155" t="e">
        <f t="shared" ref="I4155:I4160" si="746">TRIM(MID(A4155,1,FIND("對出",A4155)-1))</f>
        <v>#VALUE!</v>
      </c>
    </row>
    <row r="4156" spans="1:9" x14ac:dyDescent="0.2">
      <c r="A4156" t="s">
        <v>9849</v>
      </c>
      <c r="B4156" t="s">
        <v>9848</v>
      </c>
      <c r="D4156" t="s">
        <v>10951</v>
      </c>
      <c r="E4156" t="e">
        <f t="shared" si="734"/>
        <v>#VALUE!</v>
      </c>
      <c r="F4156" t="e">
        <f t="shared" si="735"/>
        <v>#VALUE!</v>
      </c>
      <c r="G4156" t="e">
        <f t="shared" si="733"/>
        <v>#VALUE!</v>
      </c>
      <c r="H4156" t="e">
        <f t="shared" si="745"/>
        <v>#VALUE!</v>
      </c>
      <c r="I4156" t="str">
        <f t="shared" si="746"/>
        <v>筲箕灣耀東邨扶手電梯</v>
      </c>
    </row>
    <row r="4157" spans="1:9" x14ac:dyDescent="0.2">
      <c r="A4157" t="s">
        <v>2528</v>
      </c>
      <c r="B4157" t="s">
        <v>2527</v>
      </c>
      <c r="D4157" t="s">
        <v>10951</v>
      </c>
      <c r="E4157" t="e">
        <f t="shared" si="734"/>
        <v>#VALUE!</v>
      </c>
      <c r="F4157" t="e">
        <f t="shared" si="735"/>
        <v>#VALUE!</v>
      </c>
      <c r="G4157" t="e">
        <f t="shared" si="733"/>
        <v>#VALUE!</v>
      </c>
      <c r="H4157" t="e">
        <f t="shared" si="745"/>
        <v>#VALUE!</v>
      </c>
      <c r="I4157" t="str">
        <f t="shared" si="746"/>
        <v>筲箕灣耀東邨耀東街市門口</v>
      </c>
    </row>
    <row r="4158" spans="1:9" x14ac:dyDescent="0.2">
      <c r="A4158" t="s">
        <v>3478</v>
      </c>
      <c r="B4158" t="s">
        <v>3477</v>
      </c>
      <c r="D4158" t="s">
        <v>10951</v>
      </c>
      <c r="E4158" t="e">
        <f t="shared" si="734"/>
        <v>#VALUE!</v>
      </c>
      <c r="F4158" t="e">
        <f t="shared" si="735"/>
        <v>#VALUE!</v>
      </c>
      <c r="G4158" t="e">
        <f t="shared" si="733"/>
        <v>#VALUE!</v>
      </c>
      <c r="H4158" t="e">
        <f t="shared" si="745"/>
        <v>#VALUE!</v>
      </c>
      <c r="I4158" t="e">
        <f t="shared" si="746"/>
        <v>#VALUE!</v>
      </c>
    </row>
    <row r="4159" spans="1:9" x14ac:dyDescent="0.2">
      <c r="A4159" t="s">
        <v>6779</v>
      </c>
      <c r="B4159" t="s">
        <v>6778</v>
      </c>
      <c r="D4159" t="s">
        <v>10951</v>
      </c>
      <c r="E4159" t="e">
        <f t="shared" si="734"/>
        <v>#VALUE!</v>
      </c>
      <c r="F4159" t="e">
        <f t="shared" si="735"/>
        <v>#VALUE!</v>
      </c>
      <c r="G4159" t="e">
        <f t="shared" si="733"/>
        <v>#VALUE!</v>
      </c>
      <c r="H4159" t="e">
        <f t="shared" si="745"/>
        <v>#VALUE!</v>
      </c>
      <c r="I4159" t="e">
        <f t="shared" si="746"/>
        <v>#VALUE!</v>
      </c>
    </row>
    <row r="4160" spans="1:9" x14ac:dyDescent="0.2">
      <c r="A4160" t="s">
        <v>8973</v>
      </c>
      <c r="B4160" t="s">
        <v>8972</v>
      </c>
      <c r="D4160" t="s">
        <v>10951</v>
      </c>
      <c r="E4160" t="e">
        <f t="shared" si="734"/>
        <v>#VALUE!</v>
      </c>
      <c r="F4160" t="e">
        <f t="shared" si="735"/>
        <v>#VALUE!</v>
      </c>
      <c r="G4160" t="e">
        <f t="shared" si="733"/>
        <v>#VALUE!</v>
      </c>
      <c r="H4160" t="e">
        <f t="shared" si="745"/>
        <v>#VALUE!</v>
      </c>
      <c r="I4160" t="e">
        <f t="shared" si="746"/>
        <v>#VALUE!</v>
      </c>
    </row>
    <row r="4161" spans="1:9" x14ac:dyDescent="0.2">
      <c r="A4161" t="s">
        <v>8722</v>
      </c>
      <c r="B4161" t="s">
        <v>8721</v>
      </c>
      <c r="D4161" t="s">
        <v>10951</v>
      </c>
      <c r="E4161" t="e">
        <f t="shared" si="734"/>
        <v>#VALUE!</v>
      </c>
      <c r="F4161" t="str">
        <f t="shared" si="735"/>
        <v>筲箕灣耀東邨邨口(筲箕灣天悅商場</v>
      </c>
      <c r="G4161" t="e">
        <f t="shared" si="733"/>
        <v>#VALUE!</v>
      </c>
    </row>
    <row r="4162" spans="1:9" x14ac:dyDescent="0.2">
      <c r="A4162" t="s">
        <v>5964</v>
      </c>
      <c r="B4162" t="s">
        <v>5963</v>
      </c>
      <c r="D4162" t="s">
        <v>10951</v>
      </c>
      <c r="E4162" t="e">
        <f t="shared" si="734"/>
        <v>#VALUE!</v>
      </c>
      <c r="F4162" t="e">
        <f t="shared" si="735"/>
        <v>#VALUE!</v>
      </c>
      <c r="G4162" t="e">
        <f t="shared" si="733"/>
        <v>#VALUE!</v>
      </c>
      <c r="H4162" t="e">
        <f t="shared" ref="H4162:H4166" si="747">TRIM(MID(SUBSTITUTE(A4162,"與",""),1,FIND("交界",A4162)-2))</f>
        <v>#VALUE!</v>
      </c>
      <c r="I4162" t="e">
        <f t="shared" ref="I4162:I4166" si="748">TRIM(MID(A4162,1,FIND("對出",A4162)-1))</f>
        <v>#VALUE!</v>
      </c>
    </row>
    <row r="4163" spans="1:9" x14ac:dyDescent="0.2">
      <c r="A4163" t="s">
        <v>2663</v>
      </c>
      <c r="B4163" t="s">
        <v>2662</v>
      </c>
      <c r="D4163" t="s">
        <v>10951</v>
      </c>
      <c r="E4163" t="e">
        <f t="shared" si="734"/>
        <v>#VALUE!</v>
      </c>
      <c r="F4163" t="e">
        <f t="shared" si="735"/>
        <v>#VALUE!</v>
      </c>
      <c r="G4163" t="e">
        <f t="shared" ref="G4163:G4226" si="749">TRIM(MID(A4163,1,FIND("花園",A4163)+1))</f>
        <v>#VALUE!</v>
      </c>
      <c r="H4163" t="e">
        <f t="shared" si="747"/>
        <v>#VALUE!</v>
      </c>
      <c r="I4163" t="str">
        <f t="shared" si="748"/>
        <v>筲箕灣街市</v>
      </c>
    </row>
    <row r="4164" spans="1:9" x14ac:dyDescent="0.2">
      <c r="A4164" t="s">
        <v>993</v>
      </c>
      <c r="B4164" t="s">
        <v>992</v>
      </c>
      <c r="D4164" t="s">
        <v>10951</v>
      </c>
      <c r="E4164" t="e">
        <f t="shared" ref="E4164:E4227" si="750">IF(AND(ISERR(SEARCH("花園",A4164)),ISERR(SEARCH("碼頭",A4164))),TRIM(MID(A4164,1,FIND("號",A4164))))</f>
        <v>#VALUE!</v>
      </c>
      <c r="F4164" t="e">
        <f t="shared" si="735"/>
        <v>#VALUE!</v>
      </c>
      <c r="G4164" t="e">
        <f t="shared" si="749"/>
        <v>#VALUE!</v>
      </c>
      <c r="H4164" t="e">
        <f t="shared" si="747"/>
        <v>#VALUE!</v>
      </c>
      <c r="I4164" t="str">
        <f t="shared" si="748"/>
        <v>筲箕灣街市</v>
      </c>
    </row>
    <row r="4165" spans="1:9" x14ac:dyDescent="0.2">
      <c r="A4165" t="s">
        <v>3458</v>
      </c>
      <c r="B4165" t="s">
        <v>3457</v>
      </c>
      <c r="D4165" t="s">
        <v>10951</v>
      </c>
      <c r="E4165" t="e">
        <f t="shared" si="750"/>
        <v>#VALUE!</v>
      </c>
      <c r="F4165" t="e">
        <f t="shared" si="735"/>
        <v>#VALUE!</v>
      </c>
      <c r="G4165" t="e">
        <f t="shared" si="749"/>
        <v>#VALUE!</v>
      </c>
      <c r="H4165" t="e">
        <f t="shared" si="747"/>
        <v>#VALUE!</v>
      </c>
      <c r="I4165" t="e">
        <f t="shared" si="748"/>
        <v>#VALUE!</v>
      </c>
    </row>
    <row r="4166" spans="1:9" x14ac:dyDescent="0.2">
      <c r="A4166" t="s">
        <v>8339</v>
      </c>
      <c r="B4166" t="s">
        <v>8338</v>
      </c>
      <c r="D4166" t="s">
        <v>11045</v>
      </c>
      <c r="E4166" t="e">
        <f t="shared" si="750"/>
        <v>#VALUE!</v>
      </c>
      <c r="F4166" t="e">
        <f t="shared" ref="F4166:F4229" si="751">TRIM(MID(A4166,1,FIND("場",A4166)))</f>
        <v>#VALUE!</v>
      </c>
      <c r="G4166" t="e">
        <f t="shared" si="749"/>
        <v>#VALUE!</v>
      </c>
      <c r="H4166" t="e">
        <f t="shared" si="747"/>
        <v>#VALUE!</v>
      </c>
      <c r="I4166" t="str">
        <f t="shared" si="748"/>
        <v>粉嶺一鳴路牽情間</v>
      </c>
    </row>
    <row r="4167" spans="1:9" x14ac:dyDescent="0.2">
      <c r="A4167" t="s">
        <v>7530</v>
      </c>
      <c r="B4167" t="s">
        <v>7529</v>
      </c>
      <c r="D4167" t="s">
        <v>11045</v>
      </c>
      <c r="E4167" t="e">
        <f t="shared" si="750"/>
        <v>#VALUE!</v>
      </c>
      <c r="F4167" t="str">
        <f t="shared" si="751"/>
        <v>粉嶺一鳴路牽情間對出巴士站(牽情間購物廣場</v>
      </c>
      <c r="G4167" t="e">
        <f t="shared" si="749"/>
        <v>#VALUE!</v>
      </c>
    </row>
    <row r="4168" spans="1:9" x14ac:dyDescent="0.2">
      <c r="A4168" t="s">
        <v>7921</v>
      </c>
      <c r="B4168" t="s">
        <v>7529</v>
      </c>
      <c r="D4168" t="s">
        <v>11045</v>
      </c>
      <c r="E4168" t="e">
        <f t="shared" si="750"/>
        <v>#VALUE!</v>
      </c>
      <c r="F4168" t="str">
        <f t="shared" si="751"/>
        <v>粉嶺一鳴路牽情間對出巴士站(粉嶺一鳴路牽情間對出巴士站(牽情間購物廣場</v>
      </c>
      <c r="G4168" t="e">
        <f t="shared" si="749"/>
        <v>#VALUE!</v>
      </c>
    </row>
    <row r="4169" spans="1:9" x14ac:dyDescent="0.2">
      <c r="A4169" t="s">
        <v>7811</v>
      </c>
      <c r="B4169" t="s">
        <v>7810</v>
      </c>
      <c r="D4169" t="s">
        <v>11045</v>
      </c>
      <c r="E4169" t="b">
        <f t="shared" si="750"/>
        <v>0</v>
      </c>
      <c r="F4169" t="e">
        <f t="shared" si="751"/>
        <v>#VALUE!</v>
      </c>
      <c r="G4169" t="str">
        <f t="shared" si="749"/>
        <v>粉嶺一鳴路近碧湖花園</v>
      </c>
    </row>
    <row r="4170" spans="1:9" x14ac:dyDescent="0.2">
      <c r="A4170" t="s">
        <v>315</v>
      </c>
      <c r="B4170" t="s">
        <v>314</v>
      </c>
      <c r="D4170" t="s">
        <v>11045</v>
      </c>
      <c r="E4170" t="e">
        <f t="shared" si="750"/>
        <v>#VALUE!</v>
      </c>
      <c r="F4170" t="str">
        <f t="shared" si="751"/>
        <v>粉嶺中心購物商場</v>
      </c>
      <c r="G4170" t="e">
        <f t="shared" si="749"/>
        <v>#VALUE!</v>
      </c>
    </row>
    <row r="4171" spans="1:9" x14ac:dyDescent="0.2">
      <c r="A4171" t="s">
        <v>3929</v>
      </c>
      <c r="B4171" t="s">
        <v>3928</v>
      </c>
      <c r="D4171" t="s">
        <v>11045</v>
      </c>
      <c r="E4171" t="e">
        <f t="shared" si="750"/>
        <v>#VALUE!</v>
      </c>
      <c r="F4171" t="str">
        <f t="shared" si="751"/>
        <v>粉嶺名都往祥華邨商場</v>
      </c>
      <c r="G4171" t="e">
        <f t="shared" si="749"/>
        <v>#VALUE!</v>
      </c>
    </row>
    <row r="4172" spans="1:9" x14ac:dyDescent="0.2">
      <c r="A4172" t="s">
        <v>3931</v>
      </c>
      <c r="B4172" t="s">
        <v>3930</v>
      </c>
      <c r="D4172" t="s">
        <v>11045</v>
      </c>
      <c r="E4172" t="e">
        <f t="shared" si="750"/>
        <v>#VALUE!</v>
      </c>
      <c r="F4172" t="str">
        <f t="shared" si="751"/>
        <v>粉嶺名都往粉嶺中心商場</v>
      </c>
      <c r="G4172" t="e">
        <f t="shared" si="749"/>
        <v>#VALUE!</v>
      </c>
    </row>
    <row r="4173" spans="1:9" x14ac:dyDescent="0.2">
      <c r="A4173" t="s">
        <v>3173</v>
      </c>
      <c r="B4173" t="s">
        <v>3172</v>
      </c>
      <c r="D4173" t="s">
        <v>11045</v>
      </c>
      <c r="E4173" t="e">
        <f t="shared" si="750"/>
        <v>#VALUE!</v>
      </c>
      <c r="F4173" t="str">
        <f t="shared" si="751"/>
        <v>粉嶺帝庭軒購物商場</v>
      </c>
      <c r="G4173" t="e">
        <f t="shared" si="749"/>
        <v>#VALUE!</v>
      </c>
    </row>
    <row r="4174" spans="1:9" x14ac:dyDescent="0.2">
      <c r="A4174" t="s">
        <v>6833</v>
      </c>
      <c r="B4174" t="s">
        <v>6832</v>
      </c>
      <c r="D4174" t="s">
        <v>11045</v>
      </c>
      <c r="E4174" t="e">
        <f t="shared" si="750"/>
        <v>#VALUE!</v>
      </c>
      <c r="F4174" t="str">
        <f t="shared" si="751"/>
        <v>粉嶺帝庭軒購物商場</v>
      </c>
      <c r="G4174" t="e">
        <f t="shared" si="749"/>
        <v>#VALUE!</v>
      </c>
    </row>
    <row r="4175" spans="1:9" x14ac:dyDescent="0.2">
      <c r="A4175" t="s">
        <v>9898</v>
      </c>
      <c r="B4175" t="s">
        <v>9897</v>
      </c>
      <c r="D4175" t="s">
        <v>11045</v>
      </c>
      <c r="E4175" t="e">
        <f t="shared" si="750"/>
        <v>#VALUE!</v>
      </c>
      <c r="F4175" t="e">
        <f t="shared" si="751"/>
        <v>#VALUE!</v>
      </c>
      <c r="G4175" t="e">
        <f t="shared" si="749"/>
        <v>#VALUE!</v>
      </c>
      <c r="H4175" t="e">
        <f t="shared" ref="H4175:H4182" si="752">TRIM(MID(SUBSTITUTE(A4175,"與",""),1,FIND("交界",A4175)-2))</f>
        <v>#VALUE!</v>
      </c>
      <c r="I4175" t="str">
        <f t="shared" ref="I4175:I4182" si="753">TRIM(MID(A4175,1,FIND("對出",A4175)-1))</f>
        <v>粉嶺新運路粉嶺中心</v>
      </c>
    </row>
    <row r="4176" spans="1:9" x14ac:dyDescent="0.2">
      <c r="A4176" t="s">
        <v>10108</v>
      </c>
      <c r="B4176" t="s">
        <v>10107</v>
      </c>
      <c r="D4176" t="s">
        <v>11045</v>
      </c>
      <c r="E4176" t="e">
        <f t="shared" si="750"/>
        <v>#VALUE!</v>
      </c>
      <c r="F4176" t="e">
        <f t="shared" si="751"/>
        <v>#VALUE!</v>
      </c>
      <c r="G4176" t="e">
        <f t="shared" si="749"/>
        <v>#VALUE!</v>
      </c>
      <c r="H4176" t="e">
        <f t="shared" si="752"/>
        <v>#VALUE!</v>
      </c>
      <c r="I4176" t="str">
        <f t="shared" si="753"/>
        <v>粉嶺新運路近粉嶺中心</v>
      </c>
    </row>
    <row r="4177" spans="1:9" x14ac:dyDescent="0.2">
      <c r="A4177" t="s">
        <v>7018</v>
      </c>
      <c r="B4177" t="s">
        <v>7017</v>
      </c>
      <c r="D4177" t="s">
        <v>11045</v>
      </c>
      <c r="E4177" t="e">
        <f t="shared" si="750"/>
        <v>#VALUE!</v>
      </c>
      <c r="F4177" t="e">
        <f t="shared" si="751"/>
        <v>#VALUE!</v>
      </c>
      <c r="G4177" t="e">
        <f t="shared" si="749"/>
        <v>#VALUE!</v>
      </c>
      <c r="H4177" t="e">
        <f t="shared" si="752"/>
        <v>#VALUE!</v>
      </c>
      <c r="I4177" t="str">
        <f t="shared" si="753"/>
        <v>粉嶺新運路近粉嶺中心</v>
      </c>
    </row>
    <row r="4178" spans="1:9" x14ac:dyDescent="0.2">
      <c r="A4178" t="s">
        <v>8528</v>
      </c>
      <c r="B4178" t="s">
        <v>8527</v>
      </c>
      <c r="D4178" t="s">
        <v>11045</v>
      </c>
      <c r="E4178" t="e">
        <f t="shared" si="750"/>
        <v>#VALUE!</v>
      </c>
      <c r="F4178" t="e">
        <f t="shared" si="751"/>
        <v>#VALUE!</v>
      </c>
      <c r="G4178" t="e">
        <f t="shared" si="749"/>
        <v>#VALUE!</v>
      </c>
      <c r="H4178" t="e">
        <f t="shared" si="752"/>
        <v>#VALUE!</v>
      </c>
      <c r="I4178" t="e">
        <f t="shared" si="753"/>
        <v>#VALUE!</v>
      </c>
    </row>
    <row r="4179" spans="1:9" x14ac:dyDescent="0.2">
      <c r="A4179" t="s">
        <v>8532</v>
      </c>
      <c r="B4179" t="s">
        <v>8531</v>
      </c>
      <c r="D4179" t="s">
        <v>11045</v>
      </c>
      <c r="E4179" t="e">
        <f t="shared" si="750"/>
        <v>#VALUE!</v>
      </c>
      <c r="F4179" t="e">
        <f t="shared" si="751"/>
        <v>#VALUE!</v>
      </c>
      <c r="G4179" t="e">
        <f t="shared" si="749"/>
        <v>#VALUE!</v>
      </c>
      <c r="H4179" t="e">
        <f t="shared" si="752"/>
        <v>#VALUE!</v>
      </c>
      <c r="I4179" t="e">
        <f t="shared" si="753"/>
        <v>#VALUE!</v>
      </c>
    </row>
    <row r="4180" spans="1:9" x14ac:dyDescent="0.2">
      <c r="A4180" t="s">
        <v>8580</v>
      </c>
      <c r="B4180" t="s">
        <v>8579</v>
      </c>
      <c r="D4180" t="s">
        <v>11045</v>
      </c>
      <c r="E4180" t="e">
        <f t="shared" si="750"/>
        <v>#VALUE!</v>
      </c>
      <c r="F4180" t="e">
        <f t="shared" si="751"/>
        <v>#VALUE!</v>
      </c>
      <c r="G4180" t="e">
        <f t="shared" si="749"/>
        <v>#VALUE!</v>
      </c>
      <c r="H4180" t="e">
        <f t="shared" si="752"/>
        <v>#VALUE!</v>
      </c>
      <c r="I4180" t="e">
        <f t="shared" si="753"/>
        <v>#VALUE!</v>
      </c>
    </row>
    <row r="4181" spans="1:9" x14ac:dyDescent="0.2">
      <c r="A4181" t="s">
        <v>8582</v>
      </c>
      <c r="B4181" t="s">
        <v>8581</v>
      </c>
      <c r="D4181" t="s">
        <v>11045</v>
      </c>
      <c r="E4181" t="e">
        <f t="shared" si="750"/>
        <v>#VALUE!</v>
      </c>
      <c r="F4181" t="e">
        <f t="shared" si="751"/>
        <v>#VALUE!</v>
      </c>
      <c r="G4181" t="e">
        <f t="shared" si="749"/>
        <v>#VALUE!</v>
      </c>
      <c r="H4181" t="e">
        <f t="shared" si="752"/>
        <v>#VALUE!</v>
      </c>
      <c r="I4181" t="e">
        <f t="shared" si="753"/>
        <v>#VALUE!</v>
      </c>
    </row>
    <row r="4182" spans="1:9" x14ac:dyDescent="0.2">
      <c r="A4182" t="s">
        <v>8592</v>
      </c>
      <c r="B4182" t="s">
        <v>8591</v>
      </c>
      <c r="D4182" t="s">
        <v>11045</v>
      </c>
      <c r="E4182" t="e">
        <f t="shared" si="750"/>
        <v>#VALUE!</v>
      </c>
      <c r="F4182" t="e">
        <f t="shared" si="751"/>
        <v>#VALUE!</v>
      </c>
      <c r="G4182" t="e">
        <f t="shared" si="749"/>
        <v>#VALUE!</v>
      </c>
      <c r="H4182" t="e">
        <f t="shared" si="752"/>
        <v>#VALUE!</v>
      </c>
      <c r="I4182" t="e">
        <f t="shared" si="753"/>
        <v>#VALUE!</v>
      </c>
    </row>
    <row r="4183" spans="1:9" x14ac:dyDescent="0.2">
      <c r="A4183" t="s">
        <v>6949</v>
      </c>
      <c r="B4183" t="s">
        <v>6948</v>
      </c>
      <c r="D4183" t="s">
        <v>11045</v>
      </c>
      <c r="E4183" t="str">
        <f t="shared" si="750"/>
        <v>粉嶺海聯廣場地下中庭9號</v>
      </c>
      <c r="F4183" t="str">
        <f t="shared" si="751"/>
        <v>粉嶺海聯廣場</v>
      </c>
      <c r="G4183" t="e">
        <f t="shared" si="749"/>
        <v>#VALUE!</v>
      </c>
    </row>
    <row r="4184" spans="1:9" x14ac:dyDescent="0.2">
      <c r="A4184" t="s">
        <v>4747</v>
      </c>
      <c r="B4184" t="s">
        <v>4746</v>
      </c>
      <c r="D4184" t="s">
        <v>11045</v>
      </c>
      <c r="E4184" t="e">
        <f t="shared" si="750"/>
        <v>#VALUE!</v>
      </c>
      <c r="F4184" t="e">
        <f t="shared" si="751"/>
        <v>#VALUE!</v>
      </c>
      <c r="G4184" t="e">
        <f t="shared" si="749"/>
        <v>#VALUE!</v>
      </c>
      <c r="H4184" t="e">
        <f t="shared" ref="H4184:H4189" si="754">TRIM(MID(SUBSTITUTE(A4184,"與",""),1,FIND("交界",A4184)-2))</f>
        <v>#VALUE!</v>
      </c>
      <c r="I4184" t="str">
        <f t="shared" ref="I4184:I4189" si="755">TRIM(MID(A4184,1,FIND("對出",A4184)-1))</f>
        <v>粉嶺港鐵站A1出口</v>
      </c>
    </row>
    <row r="4185" spans="1:9" x14ac:dyDescent="0.2">
      <c r="A4185" t="s">
        <v>4749</v>
      </c>
      <c r="B4185" t="s">
        <v>4748</v>
      </c>
      <c r="D4185" t="s">
        <v>11045</v>
      </c>
      <c r="E4185" t="e">
        <f t="shared" si="750"/>
        <v>#VALUE!</v>
      </c>
      <c r="F4185" t="e">
        <f t="shared" si="751"/>
        <v>#VALUE!</v>
      </c>
      <c r="G4185" t="e">
        <f t="shared" si="749"/>
        <v>#VALUE!</v>
      </c>
      <c r="H4185" t="e">
        <f t="shared" si="754"/>
        <v>#VALUE!</v>
      </c>
      <c r="I4185" t="str">
        <f t="shared" si="755"/>
        <v>粉嶺港鐵站A2出口</v>
      </c>
    </row>
    <row r="4186" spans="1:9" x14ac:dyDescent="0.2">
      <c r="A4186" t="s">
        <v>4753</v>
      </c>
      <c r="B4186" t="s">
        <v>4752</v>
      </c>
      <c r="D4186" t="s">
        <v>11045</v>
      </c>
      <c r="E4186" t="e">
        <f t="shared" si="750"/>
        <v>#VALUE!</v>
      </c>
      <c r="F4186" t="e">
        <f t="shared" si="751"/>
        <v>#VALUE!</v>
      </c>
      <c r="G4186" t="e">
        <f t="shared" si="749"/>
        <v>#VALUE!</v>
      </c>
      <c r="H4186" t="e">
        <f t="shared" si="754"/>
        <v>#VALUE!</v>
      </c>
      <c r="I4186" t="str">
        <f t="shared" si="755"/>
        <v>粉嶺港鐵站A3出口</v>
      </c>
    </row>
    <row r="4187" spans="1:9" x14ac:dyDescent="0.2">
      <c r="A4187" t="s">
        <v>4733</v>
      </c>
      <c r="B4187" t="s">
        <v>4732</v>
      </c>
      <c r="D4187" t="s">
        <v>11045</v>
      </c>
      <c r="E4187" t="e">
        <f t="shared" si="750"/>
        <v>#VALUE!</v>
      </c>
      <c r="F4187" t="e">
        <f t="shared" si="751"/>
        <v>#VALUE!</v>
      </c>
      <c r="G4187" t="e">
        <f t="shared" si="749"/>
        <v>#VALUE!</v>
      </c>
      <c r="H4187" t="e">
        <f t="shared" si="754"/>
        <v>#VALUE!</v>
      </c>
      <c r="I4187" t="e">
        <f t="shared" si="755"/>
        <v>#VALUE!</v>
      </c>
    </row>
    <row r="4188" spans="1:9" x14ac:dyDescent="0.2">
      <c r="A4188" t="s">
        <v>4751</v>
      </c>
      <c r="B4188" t="s">
        <v>4750</v>
      </c>
      <c r="D4188" t="s">
        <v>11045</v>
      </c>
      <c r="E4188" t="e">
        <f t="shared" si="750"/>
        <v>#VALUE!</v>
      </c>
      <c r="F4188" t="e">
        <f t="shared" si="751"/>
        <v>#VALUE!</v>
      </c>
      <c r="G4188" t="e">
        <f t="shared" si="749"/>
        <v>#VALUE!</v>
      </c>
      <c r="H4188" t="e">
        <f t="shared" si="754"/>
        <v>#VALUE!</v>
      </c>
      <c r="I4188" t="str">
        <f t="shared" si="755"/>
        <v>粉嶺港鐵站C出口</v>
      </c>
    </row>
    <row r="4189" spans="1:9" x14ac:dyDescent="0.2">
      <c r="A4189" t="s">
        <v>3693</v>
      </c>
      <c r="B4189" t="s">
        <v>3692</v>
      </c>
      <c r="D4189" t="s">
        <v>11045</v>
      </c>
      <c r="E4189" t="e">
        <f t="shared" si="750"/>
        <v>#VALUE!</v>
      </c>
      <c r="F4189" t="e">
        <f t="shared" si="751"/>
        <v>#VALUE!</v>
      </c>
      <c r="G4189" t="e">
        <f t="shared" si="749"/>
        <v>#VALUE!</v>
      </c>
      <c r="H4189" t="e">
        <f t="shared" si="754"/>
        <v>#VALUE!</v>
      </c>
      <c r="I4189" t="str">
        <f t="shared" si="755"/>
        <v>粉嶺港鐵站</v>
      </c>
    </row>
    <row r="4190" spans="1:9" x14ac:dyDescent="0.2">
      <c r="A4190" t="s">
        <v>7111</v>
      </c>
      <c r="B4190" t="s">
        <v>7110</v>
      </c>
      <c r="D4190" t="s">
        <v>11045</v>
      </c>
      <c r="E4190" t="e">
        <f t="shared" si="750"/>
        <v>#VALUE!</v>
      </c>
      <c r="F4190" t="str">
        <f t="shared" si="751"/>
        <v>粉嶺牽情間對出巴士站(粉嶺一鳴路牽情間對出巴士站(牽情間購物廣場</v>
      </c>
      <c r="G4190" t="e">
        <f t="shared" si="749"/>
        <v>#VALUE!</v>
      </c>
    </row>
    <row r="4191" spans="1:9" x14ac:dyDescent="0.2">
      <c r="A4191" t="s">
        <v>3795</v>
      </c>
      <c r="B4191" t="s">
        <v>3794</v>
      </c>
      <c r="D4191" t="s">
        <v>11045</v>
      </c>
      <c r="E4191" t="e">
        <f t="shared" si="750"/>
        <v>#VALUE!</v>
      </c>
      <c r="F4191" t="e">
        <f t="shared" si="751"/>
        <v>#VALUE!</v>
      </c>
      <c r="G4191" t="e">
        <f t="shared" si="749"/>
        <v>#VALUE!</v>
      </c>
      <c r="H4191" t="str">
        <f t="shared" ref="H4191:H4192" si="756">TRIM(MID(SUBSTITUTE(A4191,"與",""),1,FIND("交界",A4191)-2))</f>
        <v>粉嶺百和路及一鳴</v>
      </c>
    </row>
    <row r="4192" spans="1:9" x14ac:dyDescent="0.2">
      <c r="A4192" t="s">
        <v>2897</v>
      </c>
      <c r="B4192" t="s">
        <v>2896</v>
      </c>
      <c r="D4192" t="s">
        <v>11045</v>
      </c>
      <c r="E4192" t="e">
        <f t="shared" si="750"/>
        <v>#VALUE!</v>
      </c>
      <c r="F4192" t="e">
        <f t="shared" si="751"/>
        <v>#VALUE!</v>
      </c>
      <c r="G4192" t="e">
        <f t="shared" si="749"/>
        <v>#VALUE!</v>
      </c>
      <c r="H4192" t="e">
        <f t="shared" si="756"/>
        <v>#VALUE!</v>
      </c>
      <c r="I4192" t="e">
        <f>TRIM(MID(A4192,1,FIND("對出",A4192)-1))</f>
        <v>#VALUE!</v>
      </c>
    </row>
    <row r="4193" spans="1:9" x14ac:dyDescent="0.2">
      <c r="A4193" t="s">
        <v>3146</v>
      </c>
      <c r="B4193" t="s">
        <v>3145</v>
      </c>
      <c r="D4193" t="s">
        <v>11045</v>
      </c>
      <c r="E4193" t="e">
        <f t="shared" si="750"/>
        <v>#VALUE!</v>
      </c>
      <c r="F4193" t="str">
        <f t="shared" si="751"/>
        <v>粉嶺百和路巴士站近花都廣場</v>
      </c>
      <c r="G4193" t="e">
        <f t="shared" si="749"/>
        <v>#VALUE!</v>
      </c>
    </row>
    <row r="4194" spans="1:9" x14ac:dyDescent="0.2">
      <c r="A4194" t="s">
        <v>4731</v>
      </c>
      <c r="B4194" t="s">
        <v>4730</v>
      </c>
      <c r="D4194" t="s">
        <v>11045</v>
      </c>
      <c r="E4194" t="e">
        <f t="shared" si="750"/>
        <v>#VALUE!</v>
      </c>
      <c r="F4194" t="e">
        <f t="shared" si="751"/>
        <v>#VALUE!</v>
      </c>
      <c r="G4194" t="e">
        <f t="shared" si="749"/>
        <v>#VALUE!</v>
      </c>
      <c r="H4194" t="e">
        <f t="shared" ref="H4194:H4196" si="757">TRIM(MID(SUBSTITUTE(A4194,"與",""),1,FIND("交界",A4194)-2))</f>
        <v>#VALUE!</v>
      </c>
      <c r="I4194" t="e">
        <f>TRIM(MID(A4194,1,FIND("對出",A4194)-1))</f>
        <v>#VALUE!</v>
      </c>
    </row>
    <row r="4195" spans="1:9" x14ac:dyDescent="0.2">
      <c r="A4195" t="s">
        <v>5956</v>
      </c>
      <c r="B4195" t="s">
        <v>5955</v>
      </c>
      <c r="D4195" t="s">
        <v>11045</v>
      </c>
      <c r="E4195" t="e">
        <f t="shared" si="750"/>
        <v>#VALUE!</v>
      </c>
      <c r="F4195" t="e">
        <f t="shared" si="751"/>
        <v>#VALUE!</v>
      </c>
      <c r="G4195" t="e">
        <f t="shared" si="749"/>
        <v>#VALUE!</v>
      </c>
      <c r="H4195" t="str">
        <f t="shared" si="757"/>
        <v>粉嶺百和路一鳴路</v>
      </c>
    </row>
    <row r="4196" spans="1:9" x14ac:dyDescent="0.2">
      <c r="A4196" t="s">
        <v>7101</v>
      </c>
      <c r="B4196" t="s">
        <v>7100</v>
      </c>
      <c r="D4196" t="s">
        <v>11045</v>
      </c>
      <c r="E4196" t="e">
        <f t="shared" si="750"/>
        <v>#VALUE!</v>
      </c>
      <c r="F4196" t="e">
        <f t="shared" si="751"/>
        <v>#VALUE!</v>
      </c>
      <c r="G4196" t="e">
        <f t="shared" si="749"/>
        <v>#VALUE!</v>
      </c>
      <c r="H4196" t="str">
        <f t="shared" si="757"/>
        <v>粉嶺百和路一鳴路</v>
      </c>
    </row>
    <row r="4197" spans="1:9" x14ac:dyDescent="0.2">
      <c r="A4197" t="s">
        <v>6205</v>
      </c>
      <c r="B4197" t="s">
        <v>6204</v>
      </c>
      <c r="D4197" t="s">
        <v>11045</v>
      </c>
      <c r="E4197" t="e">
        <f t="shared" si="750"/>
        <v>#VALUE!</v>
      </c>
      <c r="F4197" t="str">
        <f t="shared" si="751"/>
        <v>粉嶺碧湖商場</v>
      </c>
      <c r="G4197" t="e">
        <f t="shared" si="749"/>
        <v>#VALUE!</v>
      </c>
    </row>
    <row r="4198" spans="1:9" x14ac:dyDescent="0.2">
      <c r="A4198" t="s">
        <v>8195</v>
      </c>
      <c r="B4198" t="s">
        <v>6204</v>
      </c>
      <c r="D4198" t="s">
        <v>11045</v>
      </c>
      <c r="E4198" t="e">
        <f t="shared" si="750"/>
        <v>#VALUE!</v>
      </c>
      <c r="F4198" t="str">
        <f t="shared" si="751"/>
        <v>粉嶺碧湖商場</v>
      </c>
      <c r="G4198" t="e">
        <f t="shared" si="749"/>
        <v>#VALUE!</v>
      </c>
    </row>
    <row r="4199" spans="1:9" x14ac:dyDescent="0.2">
      <c r="A4199" t="s">
        <v>1895</v>
      </c>
      <c r="B4199" t="s">
        <v>6461</v>
      </c>
      <c r="D4199" t="s">
        <v>11045</v>
      </c>
      <c r="E4199" t="e">
        <f t="shared" si="750"/>
        <v>#VALUE!</v>
      </c>
      <c r="F4199" t="str">
        <f t="shared" si="751"/>
        <v>粉嶺祥華商場</v>
      </c>
      <c r="G4199" t="e">
        <f t="shared" si="749"/>
        <v>#VALUE!</v>
      </c>
    </row>
    <row r="4200" spans="1:9" x14ac:dyDescent="0.2">
      <c r="A4200" t="s">
        <v>1895</v>
      </c>
      <c r="B4200" t="s">
        <v>1894</v>
      </c>
      <c r="D4200" t="s">
        <v>11045</v>
      </c>
      <c r="E4200" t="e">
        <f t="shared" si="750"/>
        <v>#VALUE!</v>
      </c>
      <c r="F4200" t="str">
        <f t="shared" si="751"/>
        <v>粉嶺祥華商場</v>
      </c>
      <c r="G4200" t="e">
        <f t="shared" si="749"/>
        <v>#VALUE!</v>
      </c>
    </row>
    <row r="4201" spans="1:9" x14ac:dyDescent="0.2">
      <c r="A4201" t="s">
        <v>1895</v>
      </c>
      <c r="B4201" t="s">
        <v>10109</v>
      </c>
      <c r="D4201" t="s">
        <v>11045</v>
      </c>
      <c r="E4201" t="e">
        <f t="shared" si="750"/>
        <v>#VALUE!</v>
      </c>
      <c r="F4201" t="str">
        <f t="shared" si="751"/>
        <v>粉嶺祥華商場</v>
      </c>
      <c r="G4201" t="e">
        <f t="shared" si="749"/>
        <v>#VALUE!</v>
      </c>
    </row>
    <row r="4202" spans="1:9" x14ac:dyDescent="0.2">
      <c r="A4202" t="s">
        <v>1895</v>
      </c>
      <c r="B4202" t="s">
        <v>9283</v>
      </c>
      <c r="D4202" t="s">
        <v>11045</v>
      </c>
      <c r="E4202" t="e">
        <f t="shared" si="750"/>
        <v>#VALUE!</v>
      </c>
      <c r="F4202" t="str">
        <f t="shared" si="751"/>
        <v>粉嶺祥華商場</v>
      </c>
      <c r="G4202" t="e">
        <f t="shared" si="749"/>
        <v>#VALUE!</v>
      </c>
    </row>
    <row r="4203" spans="1:9" x14ac:dyDescent="0.2">
      <c r="A4203" t="s">
        <v>1895</v>
      </c>
      <c r="B4203" t="s">
        <v>6462</v>
      </c>
      <c r="D4203" t="s">
        <v>11045</v>
      </c>
      <c r="E4203" t="e">
        <f t="shared" si="750"/>
        <v>#VALUE!</v>
      </c>
      <c r="F4203" t="str">
        <f t="shared" si="751"/>
        <v>粉嶺祥華商場</v>
      </c>
      <c r="G4203" t="e">
        <f t="shared" si="749"/>
        <v>#VALUE!</v>
      </c>
    </row>
    <row r="4204" spans="1:9" x14ac:dyDescent="0.2">
      <c r="A4204" t="s">
        <v>8199</v>
      </c>
      <c r="B4204" t="s">
        <v>8198</v>
      </c>
      <c r="D4204" t="s">
        <v>11045</v>
      </c>
      <c r="E4204" t="e">
        <f t="shared" si="750"/>
        <v>#VALUE!</v>
      </c>
      <c r="F4204" t="str">
        <f t="shared" si="751"/>
        <v>粉嶺祥華商場</v>
      </c>
      <c r="G4204" t="e">
        <f t="shared" si="749"/>
        <v>#VALUE!</v>
      </c>
    </row>
    <row r="4205" spans="1:9" x14ac:dyDescent="0.2">
      <c r="A4205" t="s">
        <v>3699</v>
      </c>
      <c r="B4205" t="s">
        <v>3698</v>
      </c>
      <c r="D4205" t="s">
        <v>11045</v>
      </c>
      <c r="E4205" t="e">
        <f t="shared" si="750"/>
        <v>#VALUE!</v>
      </c>
      <c r="F4205" t="e">
        <f t="shared" si="751"/>
        <v>#VALUE!</v>
      </c>
      <c r="G4205" t="e">
        <f t="shared" si="749"/>
        <v>#VALUE!</v>
      </c>
      <c r="H4205" t="e">
        <f>TRIM(MID(SUBSTITUTE(A4205,"與",""),1,FIND("交界",A4205)-2))</f>
        <v>#VALUE!</v>
      </c>
      <c r="I4205" t="e">
        <f>TRIM(MID(A4205,1,FIND("對出",A4205)-1))</f>
        <v>#VALUE!</v>
      </c>
    </row>
    <row r="4206" spans="1:9" x14ac:dyDescent="0.2">
      <c r="A4206" t="s">
        <v>4994</v>
      </c>
      <c r="B4206" t="s">
        <v>4993</v>
      </c>
      <c r="D4206" t="s">
        <v>11045</v>
      </c>
      <c r="E4206" t="e">
        <f t="shared" si="750"/>
        <v>#VALUE!</v>
      </c>
      <c r="F4206" t="str">
        <f t="shared" si="751"/>
        <v>粉嶺聯和墟和泰街近海聯廣場</v>
      </c>
      <c r="G4206" t="e">
        <f t="shared" si="749"/>
        <v>#VALUE!</v>
      </c>
    </row>
    <row r="4207" spans="1:9" x14ac:dyDescent="0.2">
      <c r="A4207" t="s">
        <v>4994</v>
      </c>
      <c r="B4207" t="s">
        <v>7401</v>
      </c>
      <c r="D4207" t="s">
        <v>11045</v>
      </c>
      <c r="E4207" t="e">
        <f t="shared" si="750"/>
        <v>#VALUE!</v>
      </c>
      <c r="F4207" t="str">
        <f t="shared" si="751"/>
        <v>粉嶺聯和墟和泰街近海聯廣場</v>
      </c>
      <c r="G4207" t="e">
        <f t="shared" si="749"/>
        <v>#VALUE!</v>
      </c>
    </row>
    <row r="4208" spans="1:9" x14ac:dyDescent="0.2">
      <c r="A4208" t="s">
        <v>7189</v>
      </c>
      <c r="B4208" t="s">
        <v>7188</v>
      </c>
      <c r="D4208" t="s">
        <v>11045</v>
      </c>
      <c r="E4208" t="e">
        <f t="shared" si="750"/>
        <v>#VALUE!</v>
      </c>
      <c r="F4208" t="str">
        <f t="shared" si="751"/>
        <v>粉嶺聯和墟和泰街近海聯廣場</v>
      </c>
      <c r="G4208" t="e">
        <f t="shared" si="749"/>
        <v>#VALUE!</v>
      </c>
    </row>
    <row r="4209" spans="1:9" x14ac:dyDescent="0.2">
      <c r="A4209" t="s">
        <v>4523</v>
      </c>
      <c r="B4209" t="s">
        <v>4522</v>
      </c>
      <c r="D4209" t="s">
        <v>11045</v>
      </c>
      <c r="E4209" t="e">
        <f t="shared" si="750"/>
        <v>#VALUE!</v>
      </c>
      <c r="F4209" t="str">
        <f t="shared" si="751"/>
        <v>粉嶺聯和墟和睦街近海聯廣場</v>
      </c>
      <c r="G4209" t="e">
        <f t="shared" si="749"/>
        <v>#VALUE!</v>
      </c>
    </row>
    <row r="4210" spans="1:9" x14ac:dyDescent="0.2">
      <c r="A4210" t="s">
        <v>8347</v>
      </c>
      <c r="B4210" t="s">
        <v>8346</v>
      </c>
      <c r="D4210" t="s">
        <v>11045</v>
      </c>
      <c r="E4210" t="e">
        <f t="shared" si="750"/>
        <v>#VALUE!</v>
      </c>
      <c r="F4210" t="str">
        <f t="shared" si="751"/>
        <v>粉嶺聯和墟和睦路近海聯廣場</v>
      </c>
      <c r="G4210" t="e">
        <f t="shared" si="749"/>
        <v>#VALUE!</v>
      </c>
    </row>
    <row r="4211" spans="1:9" x14ac:dyDescent="0.2">
      <c r="A4211" t="s">
        <v>7688</v>
      </c>
      <c r="B4211" t="s">
        <v>7687</v>
      </c>
      <c r="D4211" t="s">
        <v>11045</v>
      </c>
      <c r="E4211" t="e">
        <f t="shared" si="750"/>
        <v>#VALUE!</v>
      </c>
      <c r="F4211" t="str">
        <f t="shared" si="751"/>
        <v>粉嶺聯和墟和睦路近海聯廣場</v>
      </c>
      <c r="G4211" t="e">
        <f t="shared" si="749"/>
        <v>#VALUE!</v>
      </c>
    </row>
    <row r="4212" spans="1:9" x14ac:dyDescent="0.2">
      <c r="A4212" t="s">
        <v>6849</v>
      </c>
      <c r="B4212" t="s">
        <v>6848</v>
      </c>
      <c r="D4212" t="s">
        <v>11045</v>
      </c>
      <c r="E4212" t="e">
        <f t="shared" si="750"/>
        <v>#VALUE!</v>
      </c>
      <c r="F4212" t="str">
        <f t="shared" si="751"/>
        <v>粉嶺聯和墟和睦路近海聯廣場</v>
      </c>
      <c r="G4212" t="e">
        <f t="shared" si="749"/>
        <v>#VALUE!</v>
      </c>
    </row>
    <row r="4213" spans="1:9" x14ac:dyDescent="0.2">
      <c r="A4213" t="s">
        <v>7902</v>
      </c>
      <c r="B4213" t="s">
        <v>7901</v>
      </c>
      <c r="D4213" t="s">
        <v>11045</v>
      </c>
      <c r="E4213" t="e">
        <f t="shared" si="750"/>
        <v>#VALUE!</v>
      </c>
      <c r="F4213" t="e">
        <f t="shared" si="751"/>
        <v>#VALUE!</v>
      </c>
      <c r="G4213" t="e">
        <f t="shared" si="749"/>
        <v>#VALUE!</v>
      </c>
      <c r="H4213" t="e">
        <f t="shared" ref="H4213:H4219" si="758">TRIM(MID(SUBSTITUTE(A4213,"與",""),1,FIND("交界",A4213)-2))</f>
        <v>#VALUE!</v>
      </c>
      <c r="I4213" t="str">
        <f t="shared" ref="I4213:I4219" si="759">TRIM(MID(A4213,1,FIND("對出",A4213)-1))</f>
        <v>粉嶺聯和墟街巿及熟食中心正門外之行人路(粉嶺和滿街聯和墟街巿大樓</v>
      </c>
    </row>
    <row r="4214" spans="1:9" x14ac:dyDescent="0.2">
      <c r="A4214" t="s">
        <v>3701</v>
      </c>
      <c r="B4214" t="s">
        <v>3700</v>
      </c>
      <c r="D4214" t="s">
        <v>11045</v>
      </c>
      <c r="E4214" t="e">
        <f t="shared" si="750"/>
        <v>#VALUE!</v>
      </c>
      <c r="F4214" t="e">
        <f t="shared" si="751"/>
        <v>#VALUE!</v>
      </c>
      <c r="G4214" t="e">
        <f t="shared" si="749"/>
        <v>#VALUE!</v>
      </c>
      <c r="H4214" t="e">
        <f t="shared" si="758"/>
        <v>#VALUE!</v>
      </c>
      <c r="I4214" t="e">
        <f t="shared" si="759"/>
        <v>#VALUE!</v>
      </c>
    </row>
    <row r="4215" spans="1:9" x14ac:dyDescent="0.2">
      <c r="A4215" t="s">
        <v>1143</v>
      </c>
      <c r="B4215" t="s">
        <v>1142</v>
      </c>
      <c r="D4215" t="s">
        <v>11045</v>
      </c>
      <c r="E4215" t="e">
        <f t="shared" si="750"/>
        <v>#VALUE!</v>
      </c>
      <c r="F4215" t="e">
        <f t="shared" si="751"/>
        <v>#VALUE!</v>
      </c>
      <c r="G4215" t="e">
        <f t="shared" si="749"/>
        <v>#VALUE!</v>
      </c>
      <c r="H4215" t="e">
        <f t="shared" si="758"/>
        <v>#VALUE!</v>
      </c>
      <c r="I4215" t="e">
        <f t="shared" si="759"/>
        <v>#VALUE!</v>
      </c>
    </row>
    <row r="4216" spans="1:9" x14ac:dyDescent="0.2">
      <c r="A4216" t="s">
        <v>1143</v>
      </c>
      <c r="B4216" t="s">
        <v>4788</v>
      </c>
      <c r="D4216" t="s">
        <v>11045</v>
      </c>
      <c r="E4216" t="e">
        <f t="shared" si="750"/>
        <v>#VALUE!</v>
      </c>
      <c r="F4216" t="e">
        <f t="shared" si="751"/>
        <v>#VALUE!</v>
      </c>
      <c r="G4216" t="e">
        <f t="shared" si="749"/>
        <v>#VALUE!</v>
      </c>
      <c r="H4216" t="e">
        <f t="shared" si="758"/>
        <v>#VALUE!</v>
      </c>
      <c r="I4216" t="e">
        <f t="shared" si="759"/>
        <v>#VALUE!</v>
      </c>
    </row>
    <row r="4217" spans="1:9" x14ac:dyDescent="0.2">
      <c r="A4217" t="s">
        <v>8123</v>
      </c>
      <c r="B4217" t="s">
        <v>8122</v>
      </c>
      <c r="D4217" t="s">
        <v>11045</v>
      </c>
      <c r="E4217" t="e">
        <f t="shared" si="750"/>
        <v>#VALUE!</v>
      </c>
      <c r="F4217" t="e">
        <f t="shared" si="751"/>
        <v>#VALUE!</v>
      </c>
      <c r="G4217" t="e">
        <f t="shared" si="749"/>
        <v>#VALUE!</v>
      </c>
      <c r="H4217" t="e">
        <f t="shared" si="758"/>
        <v>#VALUE!</v>
      </c>
      <c r="I4217" t="str">
        <f t="shared" si="759"/>
        <v>粉嶺聯和墟街市及熟食中心正門外之行人路(粉嶺聯和墟和滿街聯和墟街市及熟食中心</v>
      </c>
    </row>
    <row r="4218" spans="1:9" x14ac:dyDescent="0.2">
      <c r="A4218" t="s">
        <v>5650</v>
      </c>
      <c r="B4218" t="s">
        <v>5649</v>
      </c>
      <c r="D4218" t="s">
        <v>11045</v>
      </c>
      <c r="E4218" t="e">
        <f t="shared" si="750"/>
        <v>#VALUE!</v>
      </c>
      <c r="F4218" t="e">
        <f t="shared" si="751"/>
        <v>#VALUE!</v>
      </c>
      <c r="G4218" t="e">
        <f t="shared" si="749"/>
        <v>#VALUE!</v>
      </c>
      <c r="H4218" t="e">
        <f t="shared" si="758"/>
        <v>#VALUE!</v>
      </c>
      <c r="I4218" t="e">
        <f t="shared" si="759"/>
        <v>#VALUE!</v>
      </c>
    </row>
    <row r="4219" spans="1:9" x14ac:dyDescent="0.2">
      <c r="A4219" t="s">
        <v>4194</v>
      </c>
      <c r="B4219" t="s">
        <v>4193</v>
      </c>
      <c r="D4219" t="s">
        <v>11045</v>
      </c>
      <c r="E4219" t="e">
        <f t="shared" si="750"/>
        <v>#VALUE!</v>
      </c>
      <c r="F4219" t="e">
        <f t="shared" si="751"/>
        <v>#VALUE!</v>
      </c>
      <c r="G4219" t="e">
        <f t="shared" si="749"/>
        <v>#VALUE!</v>
      </c>
      <c r="H4219" t="e">
        <f t="shared" si="758"/>
        <v>#VALUE!</v>
      </c>
      <c r="I4219" t="str">
        <f t="shared" si="759"/>
        <v>粉嶺聯和墟街市</v>
      </c>
    </row>
    <row r="4220" spans="1:9" x14ac:dyDescent="0.2">
      <c r="A4220" t="s">
        <v>8004</v>
      </c>
      <c r="B4220" t="s">
        <v>8247</v>
      </c>
      <c r="D4220" t="s">
        <v>11045</v>
      </c>
      <c r="E4220" t="e">
        <f t="shared" si="750"/>
        <v>#VALUE!</v>
      </c>
      <c r="F4220" t="str">
        <f t="shared" si="751"/>
        <v>粉嶺花都廣場</v>
      </c>
      <c r="G4220" t="e">
        <f t="shared" si="749"/>
        <v>#VALUE!</v>
      </c>
    </row>
    <row r="4221" spans="1:9" x14ac:dyDescent="0.2">
      <c r="A4221" t="s">
        <v>8004</v>
      </c>
      <c r="B4221" t="s">
        <v>8003</v>
      </c>
      <c r="D4221" t="s">
        <v>11045</v>
      </c>
      <c r="E4221" t="e">
        <f t="shared" si="750"/>
        <v>#VALUE!</v>
      </c>
      <c r="F4221" t="str">
        <f t="shared" si="751"/>
        <v>粉嶺花都廣場</v>
      </c>
      <c r="G4221" t="e">
        <f t="shared" si="749"/>
        <v>#VALUE!</v>
      </c>
    </row>
    <row r="4222" spans="1:9" x14ac:dyDescent="0.2">
      <c r="A4222" t="s">
        <v>4342</v>
      </c>
      <c r="B4222" t="s">
        <v>4341</v>
      </c>
      <c r="D4222" t="s">
        <v>11045</v>
      </c>
      <c r="E4222" t="e">
        <f t="shared" si="750"/>
        <v>#VALUE!</v>
      </c>
      <c r="F4222" t="str">
        <f t="shared" si="751"/>
        <v>粉嶺花都廣場</v>
      </c>
      <c r="G4222" t="e">
        <f t="shared" si="749"/>
        <v>#VALUE!</v>
      </c>
    </row>
    <row r="4223" spans="1:9" x14ac:dyDescent="0.2">
      <c r="A4223" t="s">
        <v>7485</v>
      </c>
      <c r="B4223" t="s">
        <v>7484</v>
      </c>
      <c r="D4223" t="s">
        <v>11045</v>
      </c>
      <c r="E4223" t="e">
        <f t="shared" si="750"/>
        <v>#VALUE!</v>
      </c>
      <c r="F4223" t="str">
        <f t="shared" si="751"/>
        <v>粉嶺花都廣場</v>
      </c>
      <c r="G4223" t="e">
        <f t="shared" si="749"/>
        <v>#VALUE!</v>
      </c>
    </row>
    <row r="4224" spans="1:9" x14ac:dyDescent="0.2">
      <c r="A4224" t="s">
        <v>3927</v>
      </c>
      <c r="B4224" t="s">
        <v>3926</v>
      </c>
      <c r="D4224" t="s">
        <v>11045</v>
      </c>
      <c r="E4224" t="e">
        <f t="shared" si="750"/>
        <v>#VALUE!</v>
      </c>
      <c r="F4224" t="str">
        <f t="shared" si="751"/>
        <v>粉嶺花都廣場</v>
      </c>
      <c r="G4224" t="e">
        <f t="shared" si="749"/>
        <v>#VALUE!</v>
      </c>
    </row>
    <row r="4225" spans="1:9" x14ac:dyDescent="0.2">
      <c r="A4225" t="s">
        <v>5926</v>
      </c>
      <c r="B4225" t="s">
        <v>5925</v>
      </c>
      <c r="D4225" t="s">
        <v>11045</v>
      </c>
      <c r="E4225" t="str">
        <f t="shared" si="750"/>
        <v>粉嶺華明商場地下N1區(1號</v>
      </c>
      <c r="F4225" t="str">
        <f t="shared" si="751"/>
        <v>粉嶺華明商場</v>
      </c>
      <c r="G4225" t="e">
        <f t="shared" si="749"/>
        <v>#VALUE!</v>
      </c>
    </row>
    <row r="4226" spans="1:9" x14ac:dyDescent="0.2">
      <c r="A4226" t="s">
        <v>7079</v>
      </c>
      <c r="B4226" t="s">
        <v>7078</v>
      </c>
      <c r="D4226" t="s">
        <v>11045</v>
      </c>
      <c r="E4226" t="str">
        <f t="shared" si="750"/>
        <v>粉嶺華明商場地下N1場(1號</v>
      </c>
      <c r="F4226" t="str">
        <f t="shared" si="751"/>
        <v>粉嶺華明商場</v>
      </c>
      <c r="G4226" t="e">
        <f t="shared" si="749"/>
        <v>#VALUE!</v>
      </c>
    </row>
    <row r="4227" spans="1:9" x14ac:dyDescent="0.2">
      <c r="A4227" t="s">
        <v>8341</v>
      </c>
      <c r="B4227" t="s">
        <v>8340</v>
      </c>
      <c r="D4227" t="s">
        <v>11045</v>
      </c>
      <c r="E4227" t="e">
        <f t="shared" si="750"/>
        <v>#VALUE!</v>
      </c>
      <c r="F4227" t="e">
        <f t="shared" si="751"/>
        <v>#VALUE!</v>
      </c>
      <c r="G4227" t="e">
        <f t="shared" ref="G4227:G4290" si="760">TRIM(MID(A4227,1,FIND("花園",A4227)+1))</f>
        <v>#VALUE!</v>
      </c>
      <c r="H4227" t="e">
        <f>TRIM(MID(SUBSTITUTE(A4227,"與",""),1,FIND("交界",A4227)-2))</f>
        <v>#VALUE!</v>
      </c>
      <c r="I4227" t="e">
        <f>TRIM(MID(A4227,1,FIND("對出",A4227)-1))</f>
        <v>#VALUE!</v>
      </c>
    </row>
    <row r="4228" spans="1:9" x14ac:dyDescent="0.2">
      <c r="A4228" t="s">
        <v>7352</v>
      </c>
      <c r="B4228" t="s">
        <v>7351</v>
      </c>
      <c r="D4228" t="s">
        <v>11045</v>
      </c>
      <c r="E4228" t="e">
        <f t="shared" ref="E4228:E4291" si="761">IF(AND(ISERR(SEARCH("花園",A4228)),ISERR(SEARCH("碼頭",A4228))),TRIM(MID(A4228,1,FIND("號",A4228))))</f>
        <v>#VALUE!</v>
      </c>
      <c r="F4228" t="str">
        <f t="shared" si="751"/>
        <v>粉嶺華明商業中心與華明邨巴士總站之間的行人路(華明商場</v>
      </c>
      <c r="G4228" t="e">
        <f t="shared" si="760"/>
        <v>#VALUE!</v>
      </c>
    </row>
    <row r="4229" spans="1:9" x14ac:dyDescent="0.2">
      <c r="A4229" t="s">
        <v>3811</v>
      </c>
      <c r="B4229" t="s">
        <v>3810</v>
      </c>
      <c r="D4229" t="s">
        <v>11045</v>
      </c>
      <c r="E4229" t="e">
        <f t="shared" si="761"/>
        <v>#VALUE!</v>
      </c>
      <c r="F4229" t="e">
        <f t="shared" si="751"/>
        <v>#VALUE!</v>
      </c>
      <c r="G4229" t="e">
        <f t="shared" si="760"/>
        <v>#VALUE!</v>
      </c>
      <c r="H4229" t="e">
        <f t="shared" ref="H4229:H4230" si="762">TRIM(MID(SUBSTITUTE(A4229,"與",""),1,FIND("交界",A4229)-2))</f>
        <v>#VALUE!</v>
      </c>
      <c r="I4229" t="str">
        <f t="shared" ref="I4229:I4230" si="763">TRIM(MID(A4229,1,FIND("對出",A4229)-1))</f>
        <v>粉嶺華明路昌盛苑昌潤閣</v>
      </c>
    </row>
    <row r="4230" spans="1:9" x14ac:dyDescent="0.2">
      <c r="A4230" t="s">
        <v>3801</v>
      </c>
      <c r="B4230" t="s">
        <v>3800</v>
      </c>
      <c r="D4230" t="s">
        <v>11045</v>
      </c>
      <c r="E4230" t="e">
        <f t="shared" si="761"/>
        <v>#VALUE!</v>
      </c>
      <c r="F4230" t="e">
        <f t="shared" ref="F4230:F4293" si="764">TRIM(MID(A4230,1,FIND("場",A4230)))</f>
        <v>#VALUE!</v>
      </c>
      <c r="G4230" t="e">
        <f t="shared" si="760"/>
        <v>#VALUE!</v>
      </c>
      <c r="H4230" t="e">
        <f t="shared" si="762"/>
        <v>#VALUE!</v>
      </c>
      <c r="I4230" t="str">
        <f t="shared" si="763"/>
        <v>粉嶺華明邨巴士總站</v>
      </c>
    </row>
    <row r="4231" spans="1:9" x14ac:dyDescent="0.2">
      <c r="A4231" t="s">
        <v>3264</v>
      </c>
      <c r="B4231" t="s">
        <v>3263</v>
      </c>
      <c r="D4231" t="s">
        <v>11045</v>
      </c>
      <c r="E4231" t="e">
        <f t="shared" si="761"/>
        <v>#VALUE!</v>
      </c>
      <c r="F4231" t="str">
        <f t="shared" si="764"/>
        <v>粉嶺華明邨巴士總站近足球場</v>
      </c>
      <c r="G4231" t="e">
        <f t="shared" si="760"/>
        <v>#VALUE!</v>
      </c>
    </row>
    <row r="4232" spans="1:9" x14ac:dyDescent="0.2">
      <c r="A4232" t="s">
        <v>5628</v>
      </c>
      <c r="B4232" t="s">
        <v>5627</v>
      </c>
      <c r="D4232" t="s">
        <v>11045</v>
      </c>
      <c r="E4232" t="e">
        <f t="shared" si="761"/>
        <v>#VALUE!</v>
      </c>
      <c r="F4232" t="e">
        <f t="shared" si="764"/>
        <v>#VALUE!</v>
      </c>
      <c r="G4232" t="e">
        <f t="shared" si="760"/>
        <v>#VALUE!</v>
      </c>
      <c r="H4232" t="e">
        <f t="shared" ref="H4232:H4236" si="765">TRIM(MID(SUBSTITUTE(A4232,"與",""),1,FIND("交界",A4232)-2))</f>
        <v>#VALUE!</v>
      </c>
      <c r="I4232" t="str">
        <f t="shared" ref="I4232:I4236" si="766">TRIM(MID(A4232,1,FIND("對出",A4232)-1))</f>
        <v>粉嶺蓬瀛仙館</v>
      </c>
    </row>
    <row r="4233" spans="1:9" x14ac:dyDescent="0.2">
      <c r="A4233" t="s">
        <v>8209</v>
      </c>
      <c r="B4233" t="s">
        <v>8208</v>
      </c>
      <c r="D4233" t="s">
        <v>11045</v>
      </c>
      <c r="E4233" t="e">
        <f t="shared" si="761"/>
        <v>#VALUE!</v>
      </c>
      <c r="F4233" t="e">
        <f t="shared" si="764"/>
        <v>#VALUE!</v>
      </c>
      <c r="G4233" t="e">
        <f t="shared" si="760"/>
        <v>#VALUE!</v>
      </c>
      <c r="H4233" t="e">
        <f t="shared" si="765"/>
        <v>#VALUE!</v>
      </c>
      <c r="I4233" t="str">
        <f t="shared" si="766"/>
        <v>粉嶺蓬瀛仙館</v>
      </c>
    </row>
    <row r="4234" spans="1:9" x14ac:dyDescent="0.2">
      <c r="A4234" t="s">
        <v>1897</v>
      </c>
      <c r="B4234" t="s">
        <v>1896</v>
      </c>
      <c r="D4234" t="s">
        <v>11045</v>
      </c>
      <c r="E4234" t="e">
        <f t="shared" si="761"/>
        <v>#VALUE!</v>
      </c>
      <c r="F4234" t="e">
        <f t="shared" si="764"/>
        <v>#VALUE!</v>
      </c>
      <c r="G4234" t="e">
        <f t="shared" si="760"/>
        <v>#VALUE!</v>
      </c>
      <c r="H4234" t="e">
        <f t="shared" si="765"/>
        <v>#VALUE!</v>
      </c>
      <c r="I4234" t="e">
        <f t="shared" si="766"/>
        <v>#VALUE!</v>
      </c>
    </row>
    <row r="4235" spans="1:9" x14ac:dyDescent="0.2">
      <c r="A4235" t="s">
        <v>1897</v>
      </c>
      <c r="B4235" t="s">
        <v>5434</v>
      </c>
      <c r="D4235" t="s">
        <v>11045</v>
      </c>
      <c r="E4235" t="e">
        <f t="shared" si="761"/>
        <v>#VALUE!</v>
      </c>
      <c r="F4235" t="e">
        <f t="shared" si="764"/>
        <v>#VALUE!</v>
      </c>
      <c r="G4235" t="e">
        <f t="shared" si="760"/>
        <v>#VALUE!</v>
      </c>
      <c r="H4235" t="e">
        <f t="shared" si="765"/>
        <v>#VALUE!</v>
      </c>
      <c r="I4235" t="e">
        <f t="shared" si="766"/>
        <v>#VALUE!</v>
      </c>
    </row>
    <row r="4236" spans="1:9" x14ac:dyDescent="0.2">
      <c r="A4236" t="s">
        <v>1897</v>
      </c>
      <c r="B4236" t="s">
        <v>9284</v>
      </c>
      <c r="D4236" t="s">
        <v>11045</v>
      </c>
      <c r="E4236" t="e">
        <f t="shared" si="761"/>
        <v>#VALUE!</v>
      </c>
      <c r="F4236" t="e">
        <f t="shared" si="764"/>
        <v>#VALUE!</v>
      </c>
      <c r="G4236" t="e">
        <f t="shared" si="760"/>
        <v>#VALUE!</v>
      </c>
      <c r="H4236" t="e">
        <f t="shared" si="765"/>
        <v>#VALUE!</v>
      </c>
      <c r="I4236" t="e">
        <f t="shared" si="766"/>
        <v>#VALUE!</v>
      </c>
    </row>
    <row r="4237" spans="1:9" x14ac:dyDescent="0.2">
      <c r="A4237" t="s">
        <v>8273</v>
      </c>
      <c r="B4237" t="s">
        <v>8272</v>
      </c>
      <c r="D4237" t="s">
        <v>10978</v>
      </c>
      <c r="E4237" t="e">
        <f t="shared" si="761"/>
        <v>#VALUE!</v>
      </c>
      <c r="F4237" t="str">
        <f t="shared" si="764"/>
        <v>紅磡寶來街與必嘉街交界對出空地(近仁孚停車場</v>
      </c>
      <c r="G4237" t="e">
        <f t="shared" si="760"/>
        <v>#VALUE!</v>
      </c>
    </row>
    <row r="4238" spans="1:9" x14ac:dyDescent="0.2">
      <c r="A4238" t="s">
        <v>697</v>
      </c>
      <c r="B4238" t="s">
        <v>696</v>
      </c>
      <c r="D4238" t="s">
        <v>10978</v>
      </c>
      <c r="E4238" t="e">
        <f t="shared" si="761"/>
        <v>#VALUE!</v>
      </c>
      <c r="F4238" t="e">
        <f t="shared" si="764"/>
        <v>#VALUE!</v>
      </c>
      <c r="G4238" t="e">
        <f t="shared" si="760"/>
        <v>#VALUE!</v>
      </c>
      <c r="H4238" t="str">
        <f>TRIM(MID(SUBSTITUTE(A4238,"與",""),1,FIND("交界",A4238)-2))</f>
        <v>紅磡寶來街必嘉街</v>
      </c>
    </row>
    <row r="4239" spans="1:9" x14ac:dyDescent="0.2">
      <c r="A4239" t="s">
        <v>1082</v>
      </c>
      <c r="B4239" t="s">
        <v>2514</v>
      </c>
      <c r="D4239" t="s">
        <v>10978</v>
      </c>
      <c r="E4239" t="e">
        <f t="shared" si="761"/>
        <v>#VALUE!</v>
      </c>
      <c r="F4239" t="str">
        <f t="shared" si="764"/>
        <v>紅磡寶來街與必嘉街交界對出行人路(近仁孚車場</v>
      </c>
      <c r="G4239" t="e">
        <f t="shared" si="760"/>
        <v>#VALUE!</v>
      </c>
    </row>
    <row r="4240" spans="1:9" x14ac:dyDescent="0.2">
      <c r="A4240" t="s">
        <v>1082</v>
      </c>
      <c r="B4240" t="s">
        <v>1085</v>
      </c>
      <c r="D4240" t="s">
        <v>10978</v>
      </c>
      <c r="E4240" t="e">
        <f t="shared" si="761"/>
        <v>#VALUE!</v>
      </c>
      <c r="F4240" t="str">
        <f t="shared" si="764"/>
        <v>紅磡寶來街與必嘉街交界對出行人路(近仁孚車場</v>
      </c>
      <c r="G4240" t="e">
        <f t="shared" si="760"/>
        <v>#VALUE!</v>
      </c>
    </row>
    <row r="4241" spans="1:9" x14ac:dyDescent="0.2">
      <c r="A4241" t="s">
        <v>1082</v>
      </c>
      <c r="B4241" t="s">
        <v>4565</v>
      </c>
      <c r="D4241" t="s">
        <v>10978</v>
      </c>
      <c r="E4241" t="e">
        <f t="shared" si="761"/>
        <v>#VALUE!</v>
      </c>
      <c r="F4241" t="str">
        <f t="shared" si="764"/>
        <v>紅磡寶來街與必嘉街交界對出行人路(近仁孚車場</v>
      </c>
      <c r="G4241" t="e">
        <f t="shared" si="760"/>
        <v>#VALUE!</v>
      </c>
    </row>
    <row r="4242" spans="1:9" x14ac:dyDescent="0.2">
      <c r="A4242" t="s">
        <v>1082</v>
      </c>
      <c r="B4242" t="s">
        <v>2513</v>
      </c>
      <c r="D4242" t="s">
        <v>10978</v>
      </c>
      <c r="E4242" t="e">
        <f t="shared" si="761"/>
        <v>#VALUE!</v>
      </c>
      <c r="F4242" t="str">
        <f t="shared" si="764"/>
        <v>紅磡寶來街與必嘉街交界對出行人路(近仁孚車場</v>
      </c>
      <c r="G4242" t="e">
        <f t="shared" si="760"/>
        <v>#VALUE!</v>
      </c>
    </row>
    <row r="4243" spans="1:9" x14ac:dyDescent="0.2">
      <c r="A4243" t="s">
        <v>1082</v>
      </c>
      <c r="B4243" t="s">
        <v>1081</v>
      </c>
      <c r="D4243" t="s">
        <v>10978</v>
      </c>
      <c r="E4243" t="e">
        <f t="shared" si="761"/>
        <v>#VALUE!</v>
      </c>
      <c r="F4243" t="str">
        <f t="shared" si="764"/>
        <v>紅磡寶來街與必嘉街交界對出行人路(近仁孚車場</v>
      </c>
      <c r="G4243" t="e">
        <f t="shared" si="760"/>
        <v>#VALUE!</v>
      </c>
    </row>
    <row r="4244" spans="1:9" x14ac:dyDescent="0.2">
      <c r="A4244" t="s">
        <v>6979</v>
      </c>
      <c r="B4244" t="s">
        <v>6978</v>
      </c>
      <c r="D4244" t="s">
        <v>10978</v>
      </c>
      <c r="E4244" t="e">
        <f t="shared" si="761"/>
        <v>#VALUE!</v>
      </c>
      <c r="F4244" t="e">
        <f t="shared" si="764"/>
        <v>#VALUE!</v>
      </c>
      <c r="G4244" t="e">
        <f t="shared" si="760"/>
        <v>#VALUE!</v>
      </c>
      <c r="H4244" t="str">
        <f t="shared" ref="H4244:H4250" si="767">TRIM(MID(SUBSTITUTE(A4244,"與",""),1,FIND("交界",A4244)-2))</f>
        <v>紅磡寶其利街明安街</v>
      </c>
    </row>
    <row r="4245" spans="1:9" x14ac:dyDescent="0.2">
      <c r="A4245" t="s">
        <v>7847</v>
      </c>
      <c r="B4245" t="s">
        <v>7846</v>
      </c>
      <c r="D4245" t="s">
        <v>10978</v>
      </c>
      <c r="E4245" t="e">
        <f t="shared" si="761"/>
        <v>#VALUE!</v>
      </c>
      <c r="F4245" t="e">
        <f t="shared" si="764"/>
        <v>#VALUE!</v>
      </c>
      <c r="G4245" t="e">
        <f t="shared" si="760"/>
        <v>#VALUE!</v>
      </c>
      <c r="H4245" t="str">
        <f t="shared" si="767"/>
        <v>紅磡寶其利街湖光街</v>
      </c>
    </row>
    <row r="4246" spans="1:9" x14ac:dyDescent="0.2">
      <c r="A4246" t="s">
        <v>2522</v>
      </c>
      <c r="B4246" t="s">
        <v>2521</v>
      </c>
      <c r="D4246" t="s">
        <v>11008</v>
      </c>
      <c r="E4246" t="e">
        <f t="shared" si="761"/>
        <v>#VALUE!</v>
      </c>
      <c r="F4246" t="e">
        <f t="shared" si="764"/>
        <v>#VALUE!</v>
      </c>
      <c r="G4246" t="e">
        <f t="shared" si="760"/>
        <v>#VALUE!</v>
      </c>
      <c r="H4246" t="e">
        <f t="shared" si="767"/>
        <v>#VALUE!</v>
      </c>
      <c r="I4246" t="e">
        <f>TRIM(MID(A4246,1,FIND("對出",A4246)-1))</f>
        <v>#VALUE!</v>
      </c>
    </row>
    <row r="4247" spans="1:9" x14ac:dyDescent="0.2">
      <c r="A4247" t="s">
        <v>7460</v>
      </c>
      <c r="B4247" t="s">
        <v>7459</v>
      </c>
      <c r="D4247" t="s">
        <v>10978</v>
      </c>
      <c r="E4247" t="e">
        <f t="shared" si="761"/>
        <v>#VALUE!</v>
      </c>
      <c r="F4247" t="e">
        <f t="shared" si="764"/>
        <v>#VALUE!</v>
      </c>
      <c r="G4247" t="e">
        <f t="shared" si="760"/>
        <v>#VALUE!</v>
      </c>
      <c r="H4247" t="str">
        <f t="shared" si="767"/>
        <v>紅磡差館里馬頭圍道</v>
      </c>
    </row>
    <row r="4248" spans="1:9" x14ac:dyDescent="0.2">
      <c r="A4248" t="s">
        <v>5846</v>
      </c>
      <c r="B4248" t="s">
        <v>6129</v>
      </c>
      <c r="D4248" t="s">
        <v>10978</v>
      </c>
      <c r="E4248" t="e">
        <f t="shared" si="761"/>
        <v>#VALUE!</v>
      </c>
      <c r="F4248" t="e">
        <f t="shared" si="764"/>
        <v>#VALUE!</v>
      </c>
      <c r="G4248" t="e">
        <f t="shared" si="760"/>
        <v>#VALUE!</v>
      </c>
      <c r="H4248" t="e">
        <f t="shared" si="767"/>
        <v>#VALUE!</v>
      </c>
      <c r="I4248" t="str">
        <f t="shared" ref="I4248:I4249" si="768">TRIM(MID(A4248,1,FIND("對出",A4248)-1))</f>
        <v>紅磡市政大廈</v>
      </c>
    </row>
    <row r="4249" spans="1:9" x14ac:dyDescent="0.2">
      <c r="A4249" t="s">
        <v>5846</v>
      </c>
      <c r="B4249" t="s">
        <v>5845</v>
      </c>
      <c r="D4249" t="s">
        <v>10978</v>
      </c>
      <c r="E4249" t="e">
        <f t="shared" si="761"/>
        <v>#VALUE!</v>
      </c>
      <c r="F4249" t="e">
        <f t="shared" si="764"/>
        <v>#VALUE!</v>
      </c>
      <c r="G4249" t="e">
        <f t="shared" si="760"/>
        <v>#VALUE!</v>
      </c>
      <c r="H4249" t="e">
        <f t="shared" si="767"/>
        <v>#VALUE!</v>
      </c>
      <c r="I4249" t="str">
        <f t="shared" si="768"/>
        <v>紅磡市政大廈</v>
      </c>
    </row>
    <row r="4250" spans="1:9" x14ac:dyDescent="0.2">
      <c r="A4250" t="s">
        <v>7028</v>
      </c>
      <c r="B4250" t="s">
        <v>7027</v>
      </c>
      <c r="D4250" t="s">
        <v>10978</v>
      </c>
      <c r="E4250" t="e">
        <f t="shared" si="761"/>
        <v>#VALUE!</v>
      </c>
      <c r="F4250" t="e">
        <f t="shared" si="764"/>
        <v>#VALUE!</v>
      </c>
      <c r="G4250" t="e">
        <f t="shared" si="760"/>
        <v>#VALUE!</v>
      </c>
      <c r="H4250" t="str">
        <f t="shared" si="767"/>
        <v>紅磡庇利街崇安街</v>
      </c>
    </row>
    <row r="4251" spans="1:9" x14ac:dyDescent="0.2">
      <c r="A4251" t="s">
        <v>3084</v>
      </c>
      <c r="B4251" t="s">
        <v>3083</v>
      </c>
      <c r="D4251" t="s">
        <v>10978</v>
      </c>
      <c r="E4251" t="e">
        <f t="shared" si="761"/>
        <v>#VALUE!</v>
      </c>
      <c r="F4251" t="str">
        <f t="shared" si="764"/>
        <v>紅磡廣場</v>
      </c>
      <c r="G4251" t="e">
        <f t="shared" si="760"/>
        <v>#VALUE!</v>
      </c>
    </row>
    <row r="4252" spans="1:9" x14ac:dyDescent="0.2">
      <c r="A4252" t="s">
        <v>4250</v>
      </c>
      <c r="B4252" t="s">
        <v>4249</v>
      </c>
      <c r="D4252" t="s">
        <v>10978</v>
      </c>
      <c r="E4252" t="str">
        <f t="shared" si="761"/>
        <v>紅磡德民街1-3號</v>
      </c>
      <c r="F4252" t="e">
        <f t="shared" si="764"/>
        <v>#VALUE!</v>
      </c>
      <c r="G4252" t="e">
        <f t="shared" si="760"/>
        <v>#VALUE!</v>
      </c>
    </row>
    <row r="4253" spans="1:9" x14ac:dyDescent="0.2">
      <c r="A4253" t="s">
        <v>4107</v>
      </c>
      <c r="B4253" t="s">
        <v>4106</v>
      </c>
      <c r="D4253" t="s">
        <v>10978</v>
      </c>
      <c r="E4253" t="str">
        <f t="shared" si="761"/>
        <v>紅磡德民街與船澳街1-3號</v>
      </c>
      <c r="F4253" t="e">
        <f t="shared" si="764"/>
        <v>#VALUE!</v>
      </c>
      <c r="G4253" t="e">
        <f t="shared" si="760"/>
        <v>#VALUE!</v>
      </c>
    </row>
    <row r="4254" spans="1:9" x14ac:dyDescent="0.2">
      <c r="A4254" t="s">
        <v>5075</v>
      </c>
      <c r="B4254" t="s">
        <v>2514</v>
      </c>
      <c r="D4254" t="s">
        <v>10978</v>
      </c>
      <c r="E4254" t="e">
        <f t="shared" si="761"/>
        <v>#VALUE!</v>
      </c>
      <c r="F4254" t="str">
        <f t="shared" si="764"/>
        <v>紅磡必嘉街與寶來街交界對出行人路(近仁孚車場</v>
      </c>
      <c r="G4254" t="e">
        <f t="shared" si="760"/>
        <v>#VALUE!</v>
      </c>
    </row>
    <row r="4255" spans="1:9" x14ac:dyDescent="0.2">
      <c r="A4255" t="s">
        <v>5075</v>
      </c>
      <c r="B4255" t="s">
        <v>9956</v>
      </c>
      <c r="D4255" t="s">
        <v>10978</v>
      </c>
      <c r="E4255" t="e">
        <f t="shared" si="761"/>
        <v>#VALUE!</v>
      </c>
      <c r="F4255" t="str">
        <f t="shared" si="764"/>
        <v>紅磡必嘉街與寶來街交界對出行人路(近仁孚車場</v>
      </c>
      <c r="G4255" t="e">
        <f t="shared" si="760"/>
        <v>#VALUE!</v>
      </c>
    </row>
    <row r="4256" spans="1:9" x14ac:dyDescent="0.2">
      <c r="A4256" t="s">
        <v>5075</v>
      </c>
      <c r="B4256" t="s">
        <v>10552</v>
      </c>
      <c r="D4256" t="s">
        <v>10978</v>
      </c>
      <c r="E4256" t="e">
        <f t="shared" si="761"/>
        <v>#VALUE!</v>
      </c>
      <c r="F4256" t="str">
        <f t="shared" si="764"/>
        <v>紅磡必嘉街與寶來街交界對出行人路(近仁孚車場</v>
      </c>
      <c r="G4256" t="e">
        <f t="shared" si="760"/>
        <v>#VALUE!</v>
      </c>
    </row>
    <row r="4257" spans="1:9" x14ac:dyDescent="0.2">
      <c r="A4257" t="s">
        <v>4834</v>
      </c>
      <c r="B4257" t="s">
        <v>4833</v>
      </c>
      <c r="D4257" t="s">
        <v>10978</v>
      </c>
      <c r="E4257" t="e">
        <f t="shared" si="761"/>
        <v>#VALUE!</v>
      </c>
      <c r="F4257" t="str">
        <f t="shared" si="764"/>
        <v>紅磡必嘉街與寶來街交界行人路(近仁孚車場</v>
      </c>
      <c r="G4257" t="e">
        <f t="shared" si="760"/>
        <v>#VALUE!</v>
      </c>
    </row>
    <row r="4258" spans="1:9" x14ac:dyDescent="0.2">
      <c r="A4258" t="s">
        <v>4834</v>
      </c>
      <c r="B4258" t="s">
        <v>10395</v>
      </c>
      <c r="D4258" t="s">
        <v>10978</v>
      </c>
      <c r="E4258" t="e">
        <f t="shared" si="761"/>
        <v>#VALUE!</v>
      </c>
      <c r="F4258" t="str">
        <f t="shared" si="764"/>
        <v>紅磡必嘉街與寶來街交界行人路(近仁孚車場</v>
      </c>
      <c r="G4258" t="e">
        <f t="shared" si="760"/>
        <v>#VALUE!</v>
      </c>
    </row>
    <row r="4259" spans="1:9" x14ac:dyDescent="0.2">
      <c r="A4259" t="s">
        <v>4872</v>
      </c>
      <c r="B4259" t="s">
        <v>4871</v>
      </c>
      <c r="D4259" t="s">
        <v>10978</v>
      </c>
      <c r="E4259" t="e">
        <f t="shared" si="761"/>
        <v>#VALUE!</v>
      </c>
      <c r="F4259" t="e">
        <f t="shared" si="764"/>
        <v>#VALUE!</v>
      </c>
      <c r="G4259" t="e">
        <f t="shared" si="760"/>
        <v>#VALUE!</v>
      </c>
      <c r="H4259" t="str">
        <f t="shared" ref="H4259:H4260" si="769">TRIM(MID(SUBSTITUTE(A4259,"與",""),1,FIND("交界",A4259)-2))</f>
        <v>紅磡必嘉街寶其利街</v>
      </c>
    </row>
    <row r="4260" spans="1:9" x14ac:dyDescent="0.2">
      <c r="A4260" t="s">
        <v>1073</v>
      </c>
      <c r="B4260" t="s">
        <v>1072</v>
      </c>
      <c r="D4260" t="s">
        <v>10978</v>
      </c>
      <c r="E4260" t="e">
        <f t="shared" si="761"/>
        <v>#VALUE!</v>
      </c>
      <c r="F4260" t="e">
        <f t="shared" si="764"/>
        <v>#VALUE!</v>
      </c>
      <c r="G4260" t="e">
        <f t="shared" si="760"/>
        <v>#VALUE!</v>
      </c>
      <c r="H4260" t="str">
        <f t="shared" si="769"/>
        <v>紅磡民裕街馬頭圍道</v>
      </c>
    </row>
    <row r="4261" spans="1:9" x14ac:dyDescent="0.2">
      <c r="A4261" t="s">
        <v>3027</v>
      </c>
      <c r="B4261" t="s">
        <v>3026</v>
      </c>
      <c r="D4261" t="s">
        <v>10978</v>
      </c>
      <c r="E4261" t="str">
        <f t="shared" si="761"/>
        <v>紅磡海逸坊UG層1號</v>
      </c>
      <c r="F4261" t="str">
        <f t="shared" si="764"/>
        <v>紅磡海逸坊UG層1號場</v>
      </c>
      <c r="G4261" t="e">
        <f t="shared" si="760"/>
        <v>#VALUE!</v>
      </c>
    </row>
    <row r="4262" spans="1:9" x14ac:dyDescent="0.2">
      <c r="A4262" t="s">
        <v>3301</v>
      </c>
      <c r="B4262" t="s">
        <v>3300</v>
      </c>
      <c r="D4262" t="s">
        <v>10978</v>
      </c>
      <c r="E4262" t="e">
        <f t="shared" si="761"/>
        <v>#VALUE!</v>
      </c>
      <c r="F4262" t="e">
        <f t="shared" si="764"/>
        <v>#VALUE!</v>
      </c>
      <c r="G4262" t="e">
        <f t="shared" si="760"/>
        <v>#VALUE!</v>
      </c>
      <c r="H4262" t="e">
        <f t="shared" ref="H4262:H4264" si="770">TRIM(MID(SUBSTITUTE(A4262,"與",""),1,FIND("交界",A4262)-2))</f>
        <v>#VALUE!</v>
      </c>
      <c r="I4262" t="e">
        <f t="shared" ref="I4262:I4264" si="771">TRIM(MID(A4262,1,FIND("對出",A4262)-1))</f>
        <v>#VALUE!</v>
      </c>
    </row>
    <row r="4263" spans="1:9" x14ac:dyDescent="0.2">
      <c r="A4263" t="s">
        <v>8229</v>
      </c>
      <c r="B4263" t="s">
        <v>8228</v>
      </c>
      <c r="D4263" t="s">
        <v>10978</v>
      </c>
      <c r="E4263" t="e">
        <f t="shared" si="761"/>
        <v>#VALUE!</v>
      </c>
      <c r="F4263" t="e">
        <f t="shared" si="764"/>
        <v>#VALUE!</v>
      </c>
      <c r="G4263" t="e">
        <f t="shared" si="760"/>
        <v>#VALUE!</v>
      </c>
      <c r="H4263" t="e">
        <f t="shared" si="770"/>
        <v>#VALUE!</v>
      </c>
      <c r="I4263" t="e">
        <f t="shared" si="771"/>
        <v>#VALUE!</v>
      </c>
    </row>
    <row r="4264" spans="1:9" x14ac:dyDescent="0.2">
      <c r="A4264" t="s">
        <v>10095</v>
      </c>
      <c r="B4264" t="s">
        <v>10094</v>
      </c>
      <c r="D4264" t="s">
        <v>10978</v>
      </c>
      <c r="E4264" t="e">
        <f t="shared" si="761"/>
        <v>#VALUE!</v>
      </c>
      <c r="F4264" t="e">
        <f t="shared" si="764"/>
        <v>#VALUE!</v>
      </c>
      <c r="G4264" t="e">
        <f t="shared" si="760"/>
        <v>#VALUE!</v>
      </c>
      <c r="H4264" t="e">
        <f t="shared" si="770"/>
        <v>#VALUE!</v>
      </c>
      <c r="I4264" t="e">
        <f t="shared" si="771"/>
        <v>#VALUE!</v>
      </c>
    </row>
    <row r="4265" spans="1:9" x14ac:dyDescent="0.2">
      <c r="A4265" t="s">
        <v>10529</v>
      </c>
      <c r="B4265" t="s">
        <v>10528</v>
      </c>
      <c r="D4265" t="s">
        <v>10978</v>
      </c>
      <c r="E4265" t="e">
        <f t="shared" si="761"/>
        <v>#VALUE!</v>
      </c>
      <c r="F4265" t="str">
        <f t="shared" si="764"/>
        <v>紅磡海逸豪園商場</v>
      </c>
      <c r="G4265" t="e">
        <f t="shared" si="760"/>
        <v>#VALUE!</v>
      </c>
    </row>
    <row r="4266" spans="1:9" x14ac:dyDescent="0.2">
      <c r="A4266" t="s">
        <v>3247</v>
      </c>
      <c r="B4266" t="s">
        <v>338</v>
      </c>
      <c r="D4266" t="s">
        <v>10978</v>
      </c>
      <c r="E4266" t="e">
        <f t="shared" si="761"/>
        <v>#VALUE!</v>
      </c>
      <c r="F4266" t="e">
        <f t="shared" si="764"/>
        <v>#VALUE!</v>
      </c>
      <c r="G4266" t="e">
        <f t="shared" si="760"/>
        <v>#VALUE!</v>
      </c>
      <c r="H4266" t="e">
        <f t="shared" ref="H4266:H4269" si="772">TRIM(MID(SUBSTITUTE(A4266,"與",""),1,FIND("交界",A4266)-2))</f>
        <v>#VALUE!</v>
      </c>
      <c r="I4266" t="e">
        <f t="shared" ref="I4266:I4269" si="773">TRIM(MID(A4266,1,FIND("對出",A4266)-1))</f>
        <v>#VALUE!</v>
      </c>
    </row>
    <row r="4267" spans="1:9" x14ac:dyDescent="0.2">
      <c r="A4267" t="s">
        <v>3214</v>
      </c>
      <c r="B4267" t="s">
        <v>1514</v>
      </c>
      <c r="D4267" t="s">
        <v>10978</v>
      </c>
      <c r="E4267" t="e">
        <f t="shared" si="761"/>
        <v>#VALUE!</v>
      </c>
      <c r="F4267" t="e">
        <f t="shared" si="764"/>
        <v>#VALUE!</v>
      </c>
      <c r="G4267" t="e">
        <f t="shared" si="760"/>
        <v>#VALUE!</v>
      </c>
      <c r="H4267" t="e">
        <f t="shared" si="772"/>
        <v>#VALUE!</v>
      </c>
      <c r="I4267" t="e">
        <f t="shared" si="773"/>
        <v>#VALUE!</v>
      </c>
    </row>
    <row r="4268" spans="1:9" x14ac:dyDescent="0.2">
      <c r="A4268" t="s">
        <v>1221</v>
      </c>
      <c r="B4268" t="s">
        <v>1220</v>
      </c>
      <c r="D4268" t="s">
        <v>10978</v>
      </c>
      <c r="E4268" t="e">
        <f t="shared" si="761"/>
        <v>#VALUE!</v>
      </c>
      <c r="F4268" t="e">
        <f t="shared" si="764"/>
        <v>#VALUE!</v>
      </c>
      <c r="G4268" t="e">
        <f t="shared" si="760"/>
        <v>#VALUE!</v>
      </c>
      <c r="H4268" t="e">
        <f t="shared" si="772"/>
        <v>#VALUE!</v>
      </c>
      <c r="I4268" t="e">
        <f t="shared" si="773"/>
        <v>#VALUE!</v>
      </c>
    </row>
    <row r="4269" spans="1:9" x14ac:dyDescent="0.2">
      <c r="A4269" t="s">
        <v>2524</v>
      </c>
      <c r="B4269" t="s">
        <v>2523</v>
      </c>
      <c r="D4269" t="s">
        <v>11008</v>
      </c>
      <c r="E4269" t="e">
        <f t="shared" si="761"/>
        <v>#VALUE!</v>
      </c>
      <c r="F4269" t="e">
        <f t="shared" si="764"/>
        <v>#VALUE!</v>
      </c>
      <c r="G4269" t="e">
        <f t="shared" si="760"/>
        <v>#VALUE!</v>
      </c>
      <c r="H4269" t="e">
        <f t="shared" si="772"/>
        <v>#VALUE!</v>
      </c>
      <c r="I4269" t="e">
        <f t="shared" si="773"/>
        <v>#VALUE!</v>
      </c>
    </row>
    <row r="4270" spans="1:9" x14ac:dyDescent="0.2">
      <c r="A4270" t="s">
        <v>9354</v>
      </c>
      <c r="B4270" t="s">
        <v>9353</v>
      </c>
      <c r="D4270" t="s">
        <v>10978</v>
      </c>
      <c r="E4270" t="e">
        <f t="shared" si="761"/>
        <v>#VALUE!</v>
      </c>
      <c r="F4270" t="str">
        <f t="shared" si="764"/>
        <v>紅磡置富都會展覽場</v>
      </c>
      <c r="G4270" t="e">
        <f t="shared" si="760"/>
        <v>#VALUE!</v>
      </c>
    </row>
    <row r="4271" spans="1:9" x14ac:dyDescent="0.2">
      <c r="A4271" t="s">
        <v>3029</v>
      </c>
      <c r="B4271" t="s">
        <v>3028</v>
      </c>
      <c r="D4271" t="s">
        <v>10978</v>
      </c>
      <c r="E4271" t="e">
        <f t="shared" si="761"/>
        <v>#VALUE!</v>
      </c>
      <c r="F4271" t="str">
        <f t="shared" si="764"/>
        <v>紅磡置富都會展覽場</v>
      </c>
      <c r="G4271" t="e">
        <f t="shared" si="760"/>
        <v>#VALUE!</v>
      </c>
    </row>
    <row r="4272" spans="1:9" x14ac:dyDescent="0.2">
      <c r="A4272" t="s">
        <v>4233</v>
      </c>
      <c r="B4272" t="s">
        <v>4232</v>
      </c>
      <c r="D4272" t="s">
        <v>10978</v>
      </c>
      <c r="E4272" t="e">
        <f t="shared" si="761"/>
        <v>#VALUE!</v>
      </c>
      <c r="F4272" t="e">
        <f t="shared" si="764"/>
        <v>#VALUE!</v>
      </c>
      <c r="G4272" t="e">
        <f t="shared" si="760"/>
        <v>#VALUE!</v>
      </c>
      <c r="H4272" t="e">
        <f t="shared" ref="H4272:H4274" si="774">TRIM(MID(SUBSTITUTE(A4272,"與",""),1,FIND("交界",A4272)-2))</f>
        <v>#VALUE!</v>
      </c>
      <c r="I4272" t="e">
        <f t="shared" ref="I4272:I4274" si="775">TRIM(MID(A4272,1,FIND("對出",A4272)-1))</f>
        <v>#VALUE!</v>
      </c>
    </row>
    <row r="4273" spans="1:9" x14ac:dyDescent="0.2">
      <c r="A4273" t="s">
        <v>3637</v>
      </c>
      <c r="B4273" t="s">
        <v>3636</v>
      </c>
      <c r="D4273" t="s">
        <v>10978</v>
      </c>
      <c r="E4273" t="e">
        <f t="shared" si="761"/>
        <v>#VALUE!</v>
      </c>
      <c r="F4273" t="e">
        <f t="shared" si="764"/>
        <v>#VALUE!</v>
      </c>
      <c r="G4273" t="e">
        <f t="shared" si="760"/>
        <v>#VALUE!</v>
      </c>
      <c r="H4273" t="e">
        <f t="shared" si="774"/>
        <v>#VALUE!</v>
      </c>
      <c r="I4273" t="str">
        <f t="shared" si="775"/>
        <v>紅磡街市</v>
      </c>
    </row>
    <row r="4274" spans="1:9" x14ac:dyDescent="0.2">
      <c r="A4274" t="s">
        <v>4879</v>
      </c>
      <c r="B4274" t="s">
        <v>4878</v>
      </c>
      <c r="D4274" t="s">
        <v>10978</v>
      </c>
      <c r="E4274" t="e">
        <f t="shared" si="761"/>
        <v>#VALUE!</v>
      </c>
      <c r="F4274" t="e">
        <f t="shared" si="764"/>
        <v>#VALUE!</v>
      </c>
      <c r="G4274" t="e">
        <f t="shared" si="760"/>
        <v>#VALUE!</v>
      </c>
      <c r="H4274" t="e">
        <f t="shared" si="774"/>
        <v>#VALUE!</v>
      </c>
      <c r="I4274" t="e">
        <f t="shared" si="775"/>
        <v>#VALUE!</v>
      </c>
    </row>
    <row r="4275" spans="1:9" x14ac:dyDescent="0.2">
      <c r="A4275" t="s">
        <v>3255</v>
      </c>
      <c r="B4275" t="s">
        <v>3254</v>
      </c>
      <c r="D4275" t="s">
        <v>10978</v>
      </c>
      <c r="E4275" t="e">
        <f t="shared" si="761"/>
        <v>#VALUE!</v>
      </c>
      <c r="F4275" t="str">
        <f t="shared" si="764"/>
        <v>紅磡香港體育館(包括廣場</v>
      </c>
      <c r="G4275" t="e">
        <f t="shared" si="760"/>
        <v>#VALUE!</v>
      </c>
    </row>
    <row r="4276" spans="1:9" x14ac:dyDescent="0.2">
      <c r="A4276" t="s">
        <v>5342</v>
      </c>
      <c r="B4276" t="s">
        <v>5341</v>
      </c>
      <c r="D4276" t="s">
        <v>10978</v>
      </c>
      <c r="E4276" t="e">
        <f t="shared" si="761"/>
        <v>#VALUE!</v>
      </c>
      <c r="F4276" t="str">
        <f t="shared" si="764"/>
        <v>紅磡香港體育館表演場</v>
      </c>
      <c r="G4276" t="e">
        <f t="shared" si="760"/>
        <v>#VALUE!</v>
      </c>
    </row>
    <row r="4277" spans="1:9" x14ac:dyDescent="0.2">
      <c r="A4277" t="s">
        <v>4966</v>
      </c>
      <c r="B4277" t="s">
        <v>4965</v>
      </c>
      <c r="D4277" t="s">
        <v>10978</v>
      </c>
      <c r="E4277" t="e">
        <f t="shared" si="761"/>
        <v>#VALUE!</v>
      </c>
      <c r="F4277" t="str">
        <f t="shared" si="764"/>
        <v>紅磡香港體育館表演場</v>
      </c>
      <c r="G4277" t="e">
        <f t="shared" si="760"/>
        <v>#VALUE!</v>
      </c>
    </row>
    <row r="4278" spans="1:9" x14ac:dyDescent="0.2">
      <c r="A4278" t="s">
        <v>5942</v>
      </c>
      <c r="B4278" t="s">
        <v>7895</v>
      </c>
      <c r="D4278" t="s">
        <v>10978</v>
      </c>
      <c r="E4278" t="str">
        <f t="shared" si="761"/>
        <v>紅磡馬頭圍道220號</v>
      </c>
      <c r="F4278" t="e">
        <f t="shared" si="764"/>
        <v>#VALUE!</v>
      </c>
      <c r="G4278" t="e">
        <f t="shared" si="760"/>
        <v>#VALUE!</v>
      </c>
    </row>
    <row r="4279" spans="1:9" x14ac:dyDescent="0.2">
      <c r="A4279" t="s">
        <v>5942</v>
      </c>
      <c r="B4279" t="s">
        <v>5941</v>
      </c>
      <c r="D4279" t="s">
        <v>10978</v>
      </c>
      <c r="E4279" t="str">
        <f t="shared" si="761"/>
        <v>紅磡馬頭圍道220號</v>
      </c>
      <c r="F4279" t="e">
        <f t="shared" si="764"/>
        <v>#VALUE!</v>
      </c>
      <c r="G4279" t="e">
        <f t="shared" si="760"/>
        <v>#VALUE!</v>
      </c>
    </row>
    <row r="4280" spans="1:9" x14ac:dyDescent="0.2">
      <c r="A4280" t="s">
        <v>4097</v>
      </c>
      <c r="B4280" t="s">
        <v>8073</v>
      </c>
      <c r="D4280" t="s">
        <v>10978</v>
      </c>
      <c r="E4280" t="e">
        <f t="shared" si="761"/>
        <v>#VALUE!</v>
      </c>
      <c r="F4280" t="e">
        <f t="shared" si="764"/>
        <v>#VALUE!</v>
      </c>
      <c r="G4280" t="e">
        <f t="shared" si="760"/>
        <v>#VALUE!</v>
      </c>
      <c r="H4280" t="str">
        <f t="shared" ref="H4280:H4281" si="776">TRIM(MID(SUBSTITUTE(A4280,"與",""),1,FIND("交界",A4280)-2))</f>
        <v>紅磡馬頭圍道佛光街</v>
      </c>
    </row>
    <row r="4281" spans="1:9" x14ac:dyDescent="0.2">
      <c r="A4281" t="s">
        <v>4097</v>
      </c>
      <c r="B4281" t="s">
        <v>4096</v>
      </c>
      <c r="D4281" t="s">
        <v>10978</v>
      </c>
      <c r="E4281" t="e">
        <f t="shared" si="761"/>
        <v>#VALUE!</v>
      </c>
      <c r="F4281" t="e">
        <f t="shared" si="764"/>
        <v>#VALUE!</v>
      </c>
      <c r="G4281" t="e">
        <f t="shared" si="760"/>
        <v>#VALUE!</v>
      </c>
      <c r="H4281" t="str">
        <f t="shared" si="776"/>
        <v>紅磡馬頭圍道佛光街</v>
      </c>
    </row>
    <row r="4282" spans="1:9" x14ac:dyDescent="0.2">
      <c r="A4282" t="s">
        <v>4874</v>
      </c>
      <c r="B4282" t="s">
        <v>4873</v>
      </c>
      <c r="D4282" t="s">
        <v>10978</v>
      </c>
      <c r="E4282" t="e">
        <f t="shared" si="761"/>
        <v>#VALUE!</v>
      </c>
      <c r="F4282" t="str">
        <f t="shared" si="764"/>
        <v>紅磡馬頭圍道與佛光街交界對出行人路(近家維邨商場</v>
      </c>
      <c r="G4282" t="e">
        <f t="shared" si="760"/>
        <v>#VALUE!</v>
      </c>
    </row>
    <row r="4283" spans="1:9" x14ac:dyDescent="0.2">
      <c r="A4283" t="s">
        <v>5829</v>
      </c>
      <c r="B4283" t="s">
        <v>5828</v>
      </c>
      <c r="D4283" t="s">
        <v>10978</v>
      </c>
      <c r="E4283" t="e">
        <f t="shared" si="761"/>
        <v>#VALUE!</v>
      </c>
      <c r="F4283" t="e">
        <f t="shared" si="764"/>
        <v>#VALUE!</v>
      </c>
      <c r="G4283" t="e">
        <f t="shared" si="760"/>
        <v>#VALUE!</v>
      </c>
      <c r="H4283" t="str">
        <f t="shared" ref="H4283:H4292" si="777">TRIM(MID(SUBSTITUTE(A4283,"與",""),1,FIND("交界",A4283)-2))</f>
        <v>紅磡馬頭圍道佛光街</v>
      </c>
    </row>
    <row r="4284" spans="1:9" x14ac:dyDescent="0.2">
      <c r="A4284" t="s">
        <v>5364</v>
      </c>
      <c r="B4284" t="s">
        <v>5363</v>
      </c>
      <c r="D4284" t="s">
        <v>10978</v>
      </c>
      <c r="E4284" t="e">
        <f t="shared" si="761"/>
        <v>#VALUE!</v>
      </c>
      <c r="F4284" t="e">
        <f t="shared" si="764"/>
        <v>#VALUE!</v>
      </c>
      <c r="G4284" t="e">
        <f t="shared" si="760"/>
        <v>#VALUE!</v>
      </c>
      <c r="H4284" t="str">
        <f t="shared" si="777"/>
        <v>紅磡馬頭圍道啟明街</v>
      </c>
    </row>
    <row r="4285" spans="1:9" x14ac:dyDescent="0.2">
      <c r="A4285" t="s">
        <v>8141</v>
      </c>
      <c r="B4285" t="s">
        <v>10553</v>
      </c>
      <c r="D4285" t="s">
        <v>10981</v>
      </c>
      <c r="E4285" t="e">
        <f t="shared" si="761"/>
        <v>#VALUE!</v>
      </c>
      <c r="F4285" t="e">
        <f t="shared" si="764"/>
        <v>#VALUE!</v>
      </c>
      <c r="G4285" t="e">
        <f t="shared" si="760"/>
        <v>#VALUE!</v>
      </c>
      <c r="H4285" t="str">
        <f t="shared" si="777"/>
        <v>紅磡馬頭圍道民裕街</v>
      </c>
    </row>
    <row r="4286" spans="1:9" x14ac:dyDescent="0.2">
      <c r="A4286" t="s">
        <v>8141</v>
      </c>
      <c r="B4286" t="s">
        <v>8140</v>
      </c>
      <c r="D4286" t="s">
        <v>10978</v>
      </c>
      <c r="E4286" t="e">
        <f t="shared" si="761"/>
        <v>#VALUE!</v>
      </c>
      <c r="F4286" t="e">
        <f t="shared" si="764"/>
        <v>#VALUE!</v>
      </c>
      <c r="G4286" t="e">
        <f t="shared" si="760"/>
        <v>#VALUE!</v>
      </c>
      <c r="H4286" t="str">
        <f t="shared" si="777"/>
        <v>紅磡馬頭圍道民裕街</v>
      </c>
    </row>
    <row r="4287" spans="1:9" x14ac:dyDescent="0.2">
      <c r="A4287" t="s">
        <v>8141</v>
      </c>
      <c r="B4287" t="s">
        <v>9958</v>
      </c>
      <c r="D4287" t="s">
        <v>10978</v>
      </c>
      <c r="E4287" t="e">
        <f t="shared" si="761"/>
        <v>#VALUE!</v>
      </c>
      <c r="F4287" t="e">
        <f t="shared" si="764"/>
        <v>#VALUE!</v>
      </c>
      <c r="G4287" t="e">
        <f t="shared" si="760"/>
        <v>#VALUE!</v>
      </c>
      <c r="H4287" t="str">
        <f t="shared" si="777"/>
        <v>紅磡馬頭圍道民裕街</v>
      </c>
    </row>
    <row r="4288" spans="1:9" x14ac:dyDescent="0.2">
      <c r="A4288" t="s">
        <v>6817</v>
      </c>
      <c r="B4288" t="s">
        <v>6816</v>
      </c>
      <c r="D4288" t="s">
        <v>10978</v>
      </c>
      <c r="E4288" t="e">
        <f t="shared" si="761"/>
        <v>#VALUE!</v>
      </c>
      <c r="F4288" t="e">
        <f t="shared" si="764"/>
        <v>#VALUE!</v>
      </c>
      <c r="G4288" t="e">
        <f t="shared" si="760"/>
        <v>#VALUE!</v>
      </c>
      <c r="H4288" t="str">
        <f t="shared" si="777"/>
        <v>紅磡馬頭圍道民裕街</v>
      </c>
    </row>
    <row r="4289" spans="1:9" x14ac:dyDescent="0.2">
      <c r="A4289" t="s">
        <v>4832</v>
      </c>
      <c r="B4289" t="s">
        <v>4831</v>
      </c>
      <c r="D4289" t="s">
        <v>10978</v>
      </c>
      <c r="E4289" t="e">
        <f t="shared" si="761"/>
        <v>#VALUE!</v>
      </c>
      <c r="F4289" t="e">
        <f t="shared" si="764"/>
        <v>#VALUE!</v>
      </c>
      <c r="G4289" t="e">
        <f t="shared" si="760"/>
        <v>#VALUE!</v>
      </c>
      <c r="H4289" t="str">
        <f t="shared" si="777"/>
        <v>紅磡馬頭圍道民裕街</v>
      </c>
    </row>
    <row r="4290" spans="1:9" x14ac:dyDescent="0.2">
      <c r="A4290" t="s">
        <v>4832</v>
      </c>
      <c r="B4290" t="s">
        <v>6815</v>
      </c>
      <c r="D4290" t="s">
        <v>10978</v>
      </c>
      <c r="E4290" t="e">
        <f t="shared" si="761"/>
        <v>#VALUE!</v>
      </c>
      <c r="F4290" t="e">
        <f t="shared" si="764"/>
        <v>#VALUE!</v>
      </c>
      <c r="G4290" t="e">
        <f t="shared" si="760"/>
        <v>#VALUE!</v>
      </c>
      <c r="H4290" t="str">
        <f t="shared" si="777"/>
        <v>紅磡馬頭圍道民裕街</v>
      </c>
    </row>
    <row r="4291" spans="1:9" x14ac:dyDescent="0.2">
      <c r="A4291" t="s">
        <v>4425</v>
      </c>
      <c r="B4291" t="s">
        <v>4424</v>
      </c>
      <c r="D4291" t="s">
        <v>10978</v>
      </c>
      <c r="E4291" t="e">
        <f t="shared" si="761"/>
        <v>#VALUE!</v>
      </c>
      <c r="F4291" t="e">
        <f t="shared" si="764"/>
        <v>#VALUE!</v>
      </c>
      <c r="G4291" t="e">
        <f t="shared" ref="G4291:G4354" si="778">TRIM(MID(A4291,1,FIND("花園",A4291)+1))</f>
        <v>#VALUE!</v>
      </c>
      <c r="H4291" t="str">
        <f t="shared" si="777"/>
        <v>紅磡馬頭圍道鴻福街</v>
      </c>
    </row>
    <row r="4292" spans="1:9" x14ac:dyDescent="0.2">
      <c r="A4292" t="s">
        <v>10270</v>
      </c>
      <c r="B4292" t="s">
        <v>10269</v>
      </c>
      <c r="D4292" t="s">
        <v>10978</v>
      </c>
      <c r="E4292" t="e">
        <f t="shared" ref="E4292:E4355" si="779">IF(AND(ISERR(SEARCH("花園",A4292)),ISERR(SEARCH("碼頭",A4292))),TRIM(MID(A4292,1,FIND("號",A4292))))</f>
        <v>#VALUE!</v>
      </c>
      <c r="F4292" t="e">
        <f t="shared" si="764"/>
        <v>#VALUE!</v>
      </c>
      <c r="G4292" t="e">
        <f t="shared" si="778"/>
        <v>#VALUE!</v>
      </c>
      <c r="H4292" t="str">
        <f t="shared" si="777"/>
        <v>紅磡馬頭圍道鶴園街</v>
      </c>
    </row>
    <row r="4293" spans="1:9" x14ac:dyDescent="0.2">
      <c r="A4293" t="s">
        <v>7500</v>
      </c>
      <c r="B4293" t="s">
        <v>7499</v>
      </c>
      <c r="D4293" t="s">
        <v>10978</v>
      </c>
      <c r="E4293" t="e">
        <f t="shared" si="779"/>
        <v>#VALUE!</v>
      </c>
      <c r="F4293" t="str">
        <f t="shared" si="764"/>
        <v>紅磡馬頭圍道與鶴園街交界對出行人路(近紅磡廣場</v>
      </c>
      <c r="G4293" t="e">
        <f t="shared" si="778"/>
        <v>#VALUE!</v>
      </c>
    </row>
    <row r="4294" spans="1:9" x14ac:dyDescent="0.2">
      <c r="A4294" t="s">
        <v>5831</v>
      </c>
      <c r="B4294" t="s">
        <v>5830</v>
      </c>
      <c r="D4294" t="s">
        <v>10978</v>
      </c>
      <c r="E4294" t="e">
        <f t="shared" si="779"/>
        <v>#VALUE!</v>
      </c>
      <c r="F4294" t="e">
        <f t="shared" ref="F4294:F4357" si="780">TRIM(MID(A4294,1,FIND("場",A4294)))</f>
        <v>#VALUE!</v>
      </c>
      <c r="G4294" t="e">
        <f t="shared" si="778"/>
        <v>#VALUE!</v>
      </c>
      <c r="H4294" t="str">
        <f t="shared" ref="H4294:H4296" si="781">TRIM(MID(SUBSTITUTE(A4294,"與",""),1,FIND("交界",A4294)-2))</f>
        <v>紅磡馬頭圍道鶴園街</v>
      </c>
    </row>
    <row r="4295" spans="1:9" x14ac:dyDescent="0.2">
      <c r="A4295" t="s">
        <v>10103</v>
      </c>
      <c r="B4295" t="s">
        <v>10102</v>
      </c>
      <c r="D4295" t="s">
        <v>10978</v>
      </c>
      <c r="E4295" t="e">
        <f t="shared" si="779"/>
        <v>#VALUE!</v>
      </c>
      <c r="F4295" t="e">
        <f t="shared" si="780"/>
        <v>#VALUE!</v>
      </c>
      <c r="G4295" t="e">
        <f t="shared" si="778"/>
        <v>#VALUE!</v>
      </c>
      <c r="H4295" t="e">
        <f t="shared" si="781"/>
        <v>#VALUE!</v>
      </c>
      <c r="I4295" t="e">
        <f t="shared" ref="I4295:I4296" si="782">TRIM(MID(A4295,1,FIND("對出",A4295)-1))</f>
        <v>#VALUE!</v>
      </c>
    </row>
    <row r="4296" spans="1:9" x14ac:dyDescent="0.2">
      <c r="A4296" t="s">
        <v>3074</v>
      </c>
      <c r="B4296" t="s">
        <v>3073</v>
      </c>
      <c r="D4296" t="s">
        <v>10978</v>
      </c>
      <c r="E4296" t="e">
        <f t="shared" si="779"/>
        <v>#VALUE!</v>
      </c>
      <c r="F4296" t="e">
        <f t="shared" si="780"/>
        <v>#VALUE!</v>
      </c>
      <c r="G4296" t="e">
        <f t="shared" si="778"/>
        <v>#VALUE!</v>
      </c>
      <c r="H4296" t="e">
        <f t="shared" si="781"/>
        <v>#VALUE!</v>
      </c>
      <c r="I4296" t="e">
        <f t="shared" si="782"/>
        <v>#VALUE!</v>
      </c>
    </row>
    <row r="4297" spans="1:9" x14ac:dyDescent="0.2">
      <c r="A4297" t="s">
        <v>8285</v>
      </c>
      <c r="B4297" t="s">
        <v>8284</v>
      </c>
      <c r="D4297" t="s">
        <v>10978</v>
      </c>
      <c r="E4297" t="b">
        <f t="shared" si="779"/>
        <v>0</v>
      </c>
      <c r="F4297" t="e">
        <f t="shared" si="780"/>
        <v>#VALUE!</v>
      </c>
      <c r="G4297" t="str">
        <f t="shared" si="778"/>
        <v>紅磡黃埔花園</v>
      </c>
    </row>
    <row r="4298" spans="1:9" x14ac:dyDescent="0.2">
      <c r="A4298" t="s">
        <v>6861</v>
      </c>
      <c r="B4298" t="s">
        <v>6860</v>
      </c>
      <c r="D4298" t="s">
        <v>10978</v>
      </c>
      <c r="E4298" t="e">
        <f t="shared" si="779"/>
        <v>#VALUE!</v>
      </c>
      <c r="F4298" t="e">
        <f t="shared" si="780"/>
        <v>#VALUE!</v>
      </c>
      <c r="G4298" t="e">
        <f t="shared" si="778"/>
        <v>#VALUE!</v>
      </c>
      <c r="H4298" t="e">
        <f t="shared" ref="H4298:H4302" si="783">TRIM(MID(SUBSTITUTE(A4298,"與",""),1,FIND("交界",A4298)-2))</f>
        <v>#VALUE!</v>
      </c>
      <c r="I4298" t="str">
        <f t="shared" ref="I4298:I4302" si="784">TRIM(MID(A4298,1,FIND("對出",A4298)-1))</f>
        <v>紅磡黃埔街天橋底</v>
      </c>
    </row>
    <row r="4299" spans="1:9" x14ac:dyDescent="0.2">
      <c r="A4299" t="s">
        <v>4567</v>
      </c>
      <c r="B4299" t="s">
        <v>4566</v>
      </c>
      <c r="D4299" t="s">
        <v>10978</v>
      </c>
      <c r="E4299" t="e">
        <f t="shared" si="779"/>
        <v>#VALUE!</v>
      </c>
      <c r="F4299" t="e">
        <f t="shared" si="780"/>
        <v>#VALUE!</v>
      </c>
      <c r="G4299" t="e">
        <f t="shared" si="778"/>
        <v>#VALUE!</v>
      </c>
      <c r="H4299" t="e">
        <f t="shared" si="783"/>
        <v>#VALUE!</v>
      </c>
      <c r="I4299" t="str">
        <f t="shared" si="784"/>
        <v>紅磡黃埔街</v>
      </c>
    </row>
    <row r="4300" spans="1:9" x14ac:dyDescent="0.2">
      <c r="A4300" t="s">
        <v>8967</v>
      </c>
      <c r="B4300" t="s">
        <v>8966</v>
      </c>
      <c r="D4300" t="s">
        <v>10978</v>
      </c>
      <c r="E4300" t="e">
        <f t="shared" si="779"/>
        <v>#VALUE!</v>
      </c>
      <c r="F4300" t="e">
        <f t="shared" si="780"/>
        <v>#VALUE!</v>
      </c>
      <c r="G4300" t="e">
        <f t="shared" si="778"/>
        <v>#VALUE!</v>
      </c>
      <c r="H4300" t="e">
        <f t="shared" si="783"/>
        <v>#VALUE!</v>
      </c>
      <c r="I4300" t="str">
        <f t="shared" si="784"/>
        <v>紅磡黃埔街</v>
      </c>
    </row>
    <row r="4301" spans="1:9" x14ac:dyDescent="0.2">
      <c r="A4301" t="s">
        <v>5214</v>
      </c>
      <c r="B4301" t="s">
        <v>5213</v>
      </c>
      <c r="D4301" t="s">
        <v>10978</v>
      </c>
      <c r="E4301" t="e">
        <f t="shared" si="779"/>
        <v>#VALUE!</v>
      </c>
      <c r="F4301" t="e">
        <f t="shared" si="780"/>
        <v>#VALUE!</v>
      </c>
      <c r="G4301" t="e">
        <f t="shared" si="778"/>
        <v>#VALUE!</v>
      </c>
      <c r="H4301" t="e">
        <f t="shared" si="783"/>
        <v>#VALUE!</v>
      </c>
      <c r="I4301" t="str">
        <f t="shared" si="784"/>
        <v>紅磡黄埔街</v>
      </c>
    </row>
    <row r="4302" spans="1:9" x14ac:dyDescent="0.2">
      <c r="A4302" t="s">
        <v>7923</v>
      </c>
      <c r="B4302" t="s">
        <v>7922</v>
      </c>
      <c r="D4302" t="s">
        <v>10976</v>
      </c>
      <c r="E4302" t="e">
        <f t="shared" si="779"/>
        <v>#VALUE!</v>
      </c>
      <c r="F4302" t="e">
        <f t="shared" si="780"/>
        <v>#VALUE!</v>
      </c>
      <c r="G4302" t="e">
        <f t="shared" si="778"/>
        <v>#VALUE!</v>
      </c>
      <c r="H4302" t="e">
        <f t="shared" si="783"/>
        <v>#VALUE!</v>
      </c>
      <c r="I4302" t="str">
        <f t="shared" si="784"/>
        <v>維多利亞公園噴水池</v>
      </c>
    </row>
    <row r="4303" spans="1:9" x14ac:dyDescent="0.2">
      <c r="A4303" t="s">
        <v>10125</v>
      </c>
      <c r="B4303" t="s">
        <v>10124</v>
      </c>
      <c r="D4303" t="s">
        <v>10976</v>
      </c>
      <c r="E4303" t="str">
        <f t="shared" si="779"/>
        <v>維多利亞公園年宵市場第103號</v>
      </c>
      <c r="F4303" t="str">
        <f t="shared" si="780"/>
        <v>維多利亞公園年宵市場</v>
      </c>
      <c r="G4303" t="e">
        <f t="shared" si="778"/>
        <v>#VALUE!</v>
      </c>
    </row>
    <row r="4304" spans="1:9" x14ac:dyDescent="0.2">
      <c r="A4304" t="s">
        <v>4304</v>
      </c>
      <c r="B4304" t="s">
        <v>2281</v>
      </c>
      <c r="D4304" t="s">
        <v>10976</v>
      </c>
      <c r="E4304" t="e">
        <f t="shared" si="779"/>
        <v>#VALUE!</v>
      </c>
      <c r="F4304" t="e">
        <f t="shared" si="780"/>
        <v>#VALUE!</v>
      </c>
      <c r="G4304" t="e">
        <f t="shared" si="778"/>
        <v>#VALUE!</v>
      </c>
      <c r="H4304" t="e">
        <f t="shared" ref="H4304:H4311" si="785">TRIM(MID(SUBSTITUTE(A4304,"與",""),1,FIND("交界",A4304)-2))</f>
        <v>#VALUE!</v>
      </c>
      <c r="I4304" t="e">
        <f t="shared" ref="I4304:I4311" si="786">TRIM(MID(A4304,1,FIND("對出",A4304)-1))</f>
        <v>#VALUE!</v>
      </c>
    </row>
    <row r="4305" spans="1:9" x14ac:dyDescent="0.2">
      <c r="A4305" t="s">
        <v>6050</v>
      </c>
      <c r="B4305" t="s">
        <v>6049</v>
      </c>
      <c r="D4305" t="s">
        <v>10976</v>
      </c>
      <c r="E4305" t="e">
        <f t="shared" si="779"/>
        <v>#VALUE!</v>
      </c>
      <c r="F4305" t="e">
        <f t="shared" si="780"/>
        <v>#VALUE!</v>
      </c>
      <c r="G4305" t="e">
        <f t="shared" si="778"/>
        <v>#VALUE!</v>
      </c>
      <c r="H4305" t="e">
        <f t="shared" si="785"/>
        <v>#VALUE!</v>
      </c>
      <c r="I4305" t="e">
        <f t="shared" si="786"/>
        <v>#VALUE!</v>
      </c>
    </row>
    <row r="4306" spans="1:9" x14ac:dyDescent="0.2">
      <c r="A4306" t="s">
        <v>1853</v>
      </c>
      <c r="B4306" t="s">
        <v>1852</v>
      </c>
      <c r="D4306" t="s">
        <v>10994</v>
      </c>
      <c r="E4306" t="e">
        <f t="shared" si="779"/>
        <v>#VALUE!</v>
      </c>
      <c r="F4306" t="e">
        <f t="shared" si="780"/>
        <v>#VALUE!</v>
      </c>
      <c r="G4306" t="e">
        <f t="shared" si="778"/>
        <v>#VALUE!</v>
      </c>
      <c r="H4306" t="e">
        <f t="shared" si="785"/>
        <v>#VALUE!</v>
      </c>
      <c r="I4306" t="str">
        <f t="shared" si="786"/>
        <v>美孚寶輪街曼克頓山</v>
      </c>
    </row>
    <row r="4307" spans="1:9" x14ac:dyDescent="0.2">
      <c r="A4307" t="s">
        <v>1997</v>
      </c>
      <c r="B4307" t="s">
        <v>1996</v>
      </c>
      <c r="D4307" t="s">
        <v>10994</v>
      </c>
      <c r="E4307" t="e">
        <f t="shared" si="779"/>
        <v>#VALUE!</v>
      </c>
      <c r="F4307" t="e">
        <f t="shared" si="780"/>
        <v>#VALUE!</v>
      </c>
      <c r="G4307" t="e">
        <f t="shared" si="778"/>
        <v>#VALUE!</v>
      </c>
      <c r="H4307" t="e">
        <f t="shared" si="785"/>
        <v>#VALUE!</v>
      </c>
      <c r="I4307" t="str">
        <f t="shared" si="786"/>
        <v>美孚港鐵站 C1出口(近荔灣道)</v>
      </c>
    </row>
    <row r="4308" spans="1:9" x14ac:dyDescent="0.2">
      <c r="A4308" t="s">
        <v>3589</v>
      </c>
      <c r="B4308" t="s">
        <v>3588</v>
      </c>
      <c r="D4308" t="s">
        <v>10994</v>
      </c>
      <c r="E4308" t="e">
        <f t="shared" si="779"/>
        <v>#VALUE!</v>
      </c>
      <c r="F4308" t="e">
        <f t="shared" si="780"/>
        <v>#VALUE!</v>
      </c>
      <c r="G4308" t="e">
        <f t="shared" si="778"/>
        <v>#VALUE!</v>
      </c>
      <c r="H4308" t="e">
        <f t="shared" si="785"/>
        <v>#VALUE!</v>
      </c>
      <c r="I4308" t="e">
        <f t="shared" si="786"/>
        <v>#VALUE!</v>
      </c>
    </row>
    <row r="4309" spans="1:9" x14ac:dyDescent="0.2">
      <c r="A4309" t="s">
        <v>9891</v>
      </c>
      <c r="B4309" t="s">
        <v>9890</v>
      </c>
      <c r="D4309" t="s">
        <v>10994</v>
      </c>
      <c r="E4309" t="e">
        <f t="shared" si="779"/>
        <v>#VALUE!</v>
      </c>
      <c r="F4309" t="e">
        <f t="shared" si="780"/>
        <v>#VALUE!</v>
      </c>
      <c r="G4309" t="e">
        <f t="shared" si="778"/>
        <v>#VALUE!</v>
      </c>
      <c r="H4309" t="e">
        <f t="shared" si="785"/>
        <v>#VALUE!</v>
      </c>
      <c r="I4309" t="str">
        <f t="shared" si="786"/>
        <v>美孚港鐵站A出口</v>
      </c>
    </row>
    <row r="4310" spans="1:9" x14ac:dyDescent="0.2">
      <c r="A4310" t="s">
        <v>6187</v>
      </c>
      <c r="B4310" t="s">
        <v>459</v>
      </c>
      <c r="D4310" t="s">
        <v>10994</v>
      </c>
      <c r="E4310" t="e">
        <f t="shared" si="779"/>
        <v>#VALUE!</v>
      </c>
      <c r="F4310" t="e">
        <f t="shared" si="780"/>
        <v>#VALUE!</v>
      </c>
      <c r="G4310" t="e">
        <f t="shared" si="778"/>
        <v>#VALUE!</v>
      </c>
      <c r="H4310" t="e">
        <f t="shared" si="785"/>
        <v>#VALUE!</v>
      </c>
      <c r="I4310" t="str">
        <f t="shared" si="786"/>
        <v>美孚港鐵站A出口</v>
      </c>
    </row>
    <row r="4311" spans="1:9" x14ac:dyDescent="0.2">
      <c r="A4311" t="s">
        <v>4369</v>
      </c>
      <c r="B4311" t="s">
        <v>4368</v>
      </c>
      <c r="D4311" t="s">
        <v>10994</v>
      </c>
      <c r="E4311" t="e">
        <f t="shared" si="779"/>
        <v>#VALUE!</v>
      </c>
      <c r="F4311" t="e">
        <f t="shared" si="780"/>
        <v>#VALUE!</v>
      </c>
      <c r="G4311" t="e">
        <f t="shared" si="778"/>
        <v>#VALUE!</v>
      </c>
      <c r="H4311" t="e">
        <f t="shared" si="785"/>
        <v>#VALUE!</v>
      </c>
      <c r="I4311" t="str">
        <f t="shared" si="786"/>
        <v>美孚港鐵站C1出口</v>
      </c>
    </row>
    <row r="4312" spans="1:9" x14ac:dyDescent="0.2">
      <c r="A4312" t="s">
        <v>3567</v>
      </c>
      <c r="B4312" t="s">
        <v>3566</v>
      </c>
      <c r="D4312" t="s">
        <v>10994</v>
      </c>
      <c r="E4312" t="str">
        <f t="shared" si="779"/>
        <v>美孚百老匯街113號</v>
      </c>
      <c r="F4312" t="e">
        <f t="shared" si="780"/>
        <v>#VALUE!</v>
      </c>
      <c r="G4312" t="e">
        <f t="shared" si="778"/>
        <v>#VALUE!</v>
      </c>
    </row>
    <row r="4313" spans="1:9" x14ac:dyDescent="0.2">
      <c r="A4313" t="s">
        <v>2015</v>
      </c>
      <c r="B4313" t="s">
        <v>2014</v>
      </c>
      <c r="D4313" t="s">
        <v>10992</v>
      </c>
      <c r="E4313" t="e">
        <f t="shared" si="779"/>
        <v>#VALUE!</v>
      </c>
      <c r="F4313" t="e">
        <f t="shared" si="780"/>
        <v>#VALUE!</v>
      </c>
      <c r="G4313" t="e">
        <f t="shared" si="778"/>
        <v>#VALUE!</v>
      </c>
      <c r="H4313" t="str">
        <f>TRIM(MID(SUBSTITUTE(A4313,"與",""),1,FIND("交界",A4313)-2))</f>
        <v>美孚美荔道長沙灣</v>
      </c>
    </row>
    <row r="4314" spans="1:9" x14ac:dyDescent="0.2">
      <c r="A4314" t="s">
        <v>4363</v>
      </c>
      <c r="B4314" t="s">
        <v>4362</v>
      </c>
      <c r="D4314" t="s">
        <v>10994</v>
      </c>
      <c r="E4314" t="e">
        <f t="shared" si="779"/>
        <v>#VALUE!</v>
      </c>
      <c r="F4314" t="str">
        <f t="shared" si="780"/>
        <v>美孚荔灣道行人路 (萬事逹廣場</v>
      </c>
      <c r="G4314" t="e">
        <f t="shared" si="778"/>
        <v>#VALUE!</v>
      </c>
    </row>
    <row r="4315" spans="1:9" x14ac:dyDescent="0.2">
      <c r="A4315" t="s">
        <v>4363</v>
      </c>
      <c r="B4315" t="s">
        <v>4697</v>
      </c>
      <c r="D4315" t="s">
        <v>10994</v>
      </c>
      <c r="E4315" t="e">
        <f t="shared" si="779"/>
        <v>#VALUE!</v>
      </c>
      <c r="F4315" t="str">
        <f t="shared" si="780"/>
        <v>美孚荔灣道行人路 (萬事逹廣場</v>
      </c>
      <c r="G4315" t="e">
        <f t="shared" si="778"/>
        <v>#VALUE!</v>
      </c>
    </row>
    <row r="4316" spans="1:9" x14ac:dyDescent="0.2">
      <c r="A4316" t="s">
        <v>1857</v>
      </c>
      <c r="B4316" t="s">
        <v>1856</v>
      </c>
      <c r="D4316" t="s">
        <v>10994</v>
      </c>
      <c r="E4316" t="e">
        <f t="shared" si="779"/>
        <v>#VALUE!</v>
      </c>
      <c r="F4316" t="e">
        <f t="shared" si="780"/>
        <v>#VALUE!</v>
      </c>
      <c r="G4316" t="e">
        <f t="shared" si="778"/>
        <v>#VALUE!</v>
      </c>
      <c r="H4316" t="e">
        <f t="shared" ref="H4316:H4323" si="787">TRIM(MID(SUBSTITUTE(A4316,"與",""),1,FIND("交界",A4316)-2))</f>
        <v>#VALUE!</v>
      </c>
      <c r="I4316" t="e">
        <f t="shared" ref="I4316:I4317" si="788">TRIM(MID(A4316,1,FIND("對出",A4316)-1))</f>
        <v>#VALUE!</v>
      </c>
    </row>
    <row r="4317" spans="1:9" x14ac:dyDescent="0.2">
      <c r="A4317" t="s">
        <v>3675</v>
      </c>
      <c r="B4317" t="s">
        <v>3674</v>
      </c>
      <c r="D4317" t="s">
        <v>10994</v>
      </c>
      <c r="E4317" t="e">
        <f t="shared" si="779"/>
        <v>#VALUE!</v>
      </c>
      <c r="F4317" t="e">
        <f t="shared" si="780"/>
        <v>#VALUE!</v>
      </c>
      <c r="G4317" t="e">
        <f t="shared" si="778"/>
        <v>#VALUE!</v>
      </c>
      <c r="H4317" t="e">
        <f t="shared" si="787"/>
        <v>#VALUE!</v>
      </c>
      <c r="I4317" t="e">
        <f t="shared" si="788"/>
        <v>#VALUE!</v>
      </c>
    </row>
    <row r="4318" spans="1:9" x14ac:dyDescent="0.2">
      <c r="A4318" t="s">
        <v>4365</v>
      </c>
      <c r="B4318" t="s">
        <v>4364</v>
      </c>
      <c r="D4318" t="s">
        <v>10994</v>
      </c>
      <c r="E4318" t="e">
        <f t="shared" si="779"/>
        <v>#VALUE!</v>
      </c>
      <c r="F4318" t="e">
        <f t="shared" si="780"/>
        <v>#VALUE!</v>
      </c>
      <c r="G4318" t="e">
        <f t="shared" si="778"/>
        <v>#VALUE!</v>
      </c>
      <c r="H4318" t="str">
        <f t="shared" si="787"/>
        <v>美孚蘭秀道及美荔</v>
      </c>
    </row>
    <row r="4319" spans="1:9" x14ac:dyDescent="0.2">
      <c r="A4319" t="s">
        <v>4365</v>
      </c>
      <c r="B4319" t="s">
        <v>4698</v>
      </c>
      <c r="D4319" t="s">
        <v>10994</v>
      </c>
      <c r="E4319" t="e">
        <f t="shared" si="779"/>
        <v>#VALUE!</v>
      </c>
      <c r="F4319" t="e">
        <f t="shared" si="780"/>
        <v>#VALUE!</v>
      </c>
      <c r="G4319" t="e">
        <f t="shared" si="778"/>
        <v>#VALUE!</v>
      </c>
      <c r="H4319" t="str">
        <f t="shared" si="787"/>
        <v>美孚蘭秀道及美荔</v>
      </c>
    </row>
    <row r="4320" spans="1:9" x14ac:dyDescent="0.2">
      <c r="A4320" t="s">
        <v>3773</v>
      </c>
      <c r="B4320" t="s">
        <v>3772</v>
      </c>
      <c r="D4320" t="s">
        <v>11102</v>
      </c>
      <c r="E4320" t="e">
        <f t="shared" si="779"/>
        <v>#VALUE!</v>
      </c>
      <c r="F4320" t="e">
        <f t="shared" si="780"/>
        <v>#VALUE!</v>
      </c>
      <c r="G4320" t="e">
        <f t="shared" si="778"/>
        <v>#VALUE!</v>
      </c>
      <c r="H4320" t="e">
        <f t="shared" si="787"/>
        <v>#VALUE!</v>
      </c>
      <c r="I4320" t="e">
        <f t="shared" ref="I4320:I4323" si="789">TRIM(MID(A4320,1,FIND("對出",A4320)-1))</f>
        <v>#VALUE!</v>
      </c>
    </row>
    <row r="4321" spans="1:9" x14ac:dyDescent="0.2">
      <c r="A4321" t="s">
        <v>705</v>
      </c>
      <c r="B4321" t="s">
        <v>704</v>
      </c>
      <c r="D4321" t="s">
        <v>11045</v>
      </c>
      <c r="E4321" t="e">
        <f t="shared" si="779"/>
        <v>#VALUE!</v>
      </c>
      <c r="F4321" t="e">
        <f t="shared" si="780"/>
        <v>#VALUE!</v>
      </c>
      <c r="G4321" t="e">
        <f t="shared" si="778"/>
        <v>#VALUE!</v>
      </c>
      <c r="H4321" t="e">
        <f t="shared" si="787"/>
        <v>#VALUE!</v>
      </c>
      <c r="I4321" t="str">
        <f t="shared" si="789"/>
        <v>聯和墟街市及熟食中心正門外之行人路(粉嶺聯和墟街巿大樓</v>
      </c>
    </row>
    <row r="4322" spans="1:9" x14ac:dyDescent="0.2">
      <c r="A4322" t="s">
        <v>8775</v>
      </c>
      <c r="B4322" t="s">
        <v>8774</v>
      </c>
      <c r="D4322" t="s">
        <v>11456</v>
      </c>
      <c r="E4322" t="e">
        <f t="shared" si="779"/>
        <v>#VALUE!</v>
      </c>
      <c r="F4322" t="e">
        <f t="shared" si="780"/>
        <v>#VALUE!</v>
      </c>
      <c r="G4322" t="e">
        <f t="shared" si="778"/>
        <v>#VALUE!</v>
      </c>
      <c r="H4322" t="e">
        <f t="shared" si="787"/>
        <v>#VALUE!</v>
      </c>
      <c r="I4322" t="e">
        <f t="shared" si="789"/>
        <v>#VALUE!</v>
      </c>
    </row>
    <row r="4323" spans="1:9" x14ac:dyDescent="0.2">
      <c r="A4323" t="s">
        <v>3771</v>
      </c>
      <c r="B4323" t="s">
        <v>3770</v>
      </c>
      <c r="D4323" t="s">
        <v>11102</v>
      </c>
      <c r="E4323" t="e">
        <f t="shared" si="779"/>
        <v>#VALUE!</v>
      </c>
      <c r="F4323" t="e">
        <f t="shared" si="780"/>
        <v>#VALUE!</v>
      </c>
      <c r="G4323" t="e">
        <f t="shared" si="778"/>
        <v>#VALUE!</v>
      </c>
      <c r="H4323" t="e">
        <f t="shared" si="787"/>
        <v>#VALUE!</v>
      </c>
      <c r="I4323" t="e">
        <f t="shared" si="789"/>
        <v>#VALUE!</v>
      </c>
    </row>
    <row r="4324" spans="1:9" x14ac:dyDescent="0.2">
      <c r="A4324" t="s">
        <v>6137</v>
      </c>
      <c r="B4324" t="s">
        <v>6136</v>
      </c>
      <c r="D4324" t="s">
        <v>10987</v>
      </c>
      <c r="E4324" t="b">
        <f t="shared" si="779"/>
        <v>0</v>
      </c>
      <c r="F4324" t="str">
        <f t="shared" si="780"/>
        <v>花園大廈孔雀樓停車場</v>
      </c>
      <c r="G4324" t="str">
        <f t="shared" si="778"/>
        <v>花園</v>
      </c>
    </row>
    <row r="4325" spans="1:9" x14ac:dyDescent="0.2">
      <c r="A4325" t="s">
        <v>10809</v>
      </c>
      <c r="B4325" t="s">
        <v>9535</v>
      </c>
      <c r="D4325" t="s">
        <v>10946</v>
      </c>
      <c r="E4325" t="e">
        <f t="shared" si="779"/>
        <v>#VALUE!</v>
      </c>
      <c r="F4325" t="e">
        <f t="shared" si="780"/>
        <v>#VALUE!</v>
      </c>
      <c r="G4325" t="e">
        <f t="shared" si="778"/>
        <v>#VALUE!</v>
      </c>
      <c r="H4325" t="e">
        <f t="shared" ref="H4325:H4329" si="790">TRIM(MID(SUBSTITUTE(A4325,"與",""),1,FIND("交界",A4325)-2))</f>
        <v>#VALUE!</v>
      </c>
      <c r="I4325" t="e">
        <f t="shared" ref="I4325:I4329" si="791">TRIM(MID(A4325,1,FIND("對出",A4325)-1))</f>
        <v>#VALUE!</v>
      </c>
    </row>
    <row r="4326" spans="1:9" x14ac:dyDescent="0.2">
      <c r="A4326" t="s">
        <v>9758</v>
      </c>
      <c r="B4326" t="s">
        <v>9757</v>
      </c>
      <c r="D4326" t="s">
        <v>10946</v>
      </c>
      <c r="E4326" t="e">
        <f t="shared" si="779"/>
        <v>#VALUE!</v>
      </c>
      <c r="F4326" t="e">
        <f t="shared" si="780"/>
        <v>#VALUE!</v>
      </c>
      <c r="G4326" t="e">
        <f t="shared" si="778"/>
        <v>#VALUE!</v>
      </c>
      <c r="H4326" t="e">
        <f t="shared" si="790"/>
        <v>#VALUE!</v>
      </c>
      <c r="I4326" t="e">
        <f t="shared" si="791"/>
        <v>#VALUE!</v>
      </c>
    </row>
    <row r="4327" spans="1:9" x14ac:dyDescent="0.2">
      <c r="A4327" t="s">
        <v>9912</v>
      </c>
      <c r="B4327" t="s">
        <v>9911</v>
      </c>
      <c r="D4327" t="s">
        <v>10943</v>
      </c>
      <c r="E4327" t="e">
        <f t="shared" si="779"/>
        <v>#VALUE!</v>
      </c>
      <c r="F4327" t="e">
        <f t="shared" si="780"/>
        <v>#VALUE!</v>
      </c>
      <c r="G4327" t="e">
        <f t="shared" si="778"/>
        <v>#VALUE!</v>
      </c>
      <c r="H4327" t="e">
        <f t="shared" si="790"/>
        <v>#VALUE!</v>
      </c>
      <c r="I4327" t="e">
        <f t="shared" si="791"/>
        <v>#VALUE!</v>
      </c>
    </row>
    <row r="4328" spans="1:9" x14ac:dyDescent="0.2">
      <c r="A4328" t="s">
        <v>1513</v>
      </c>
      <c r="B4328" t="s">
        <v>1512</v>
      </c>
      <c r="D4328" t="s">
        <v>10943</v>
      </c>
      <c r="E4328" t="e">
        <f t="shared" si="779"/>
        <v>#VALUE!</v>
      </c>
      <c r="F4328" t="e">
        <f t="shared" si="780"/>
        <v>#VALUE!</v>
      </c>
      <c r="G4328" t="e">
        <f t="shared" si="778"/>
        <v>#VALUE!</v>
      </c>
      <c r="H4328" t="e">
        <f t="shared" si="790"/>
        <v>#VALUE!</v>
      </c>
      <c r="I4328" t="e">
        <f t="shared" si="791"/>
        <v>#VALUE!</v>
      </c>
    </row>
    <row r="4329" spans="1:9" x14ac:dyDescent="0.2">
      <c r="A4329" t="s">
        <v>9914</v>
      </c>
      <c r="B4329" t="s">
        <v>9913</v>
      </c>
      <c r="D4329" t="s">
        <v>10943</v>
      </c>
      <c r="E4329" t="e">
        <f t="shared" si="779"/>
        <v>#VALUE!</v>
      </c>
      <c r="F4329" t="e">
        <f t="shared" si="780"/>
        <v>#VALUE!</v>
      </c>
      <c r="G4329" t="e">
        <f t="shared" si="778"/>
        <v>#VALUE!</v>
      </c>
      <c r="H4329" t="e">
        <f t="shared" si="790"/>
        <v>#VALUE!</v>
      </c>
      <c r="I4329" t="e">
        <f t="shared" si="791"/>
        <v>#VALUE!</v>
      </c>
    </row>
    <row r="4330" spans="1:9" x14ac:dyDescent="0.2">
      <c r="A4330" t="s">
        <v>10220</v>
      </c>
      <c r="B4330" t="s">
        <v>4821</v>
      </c>
      <c r="D4330" t="s">
        <v>10992</v>
      </c>
      <c r="E4330" t="e">
        <f t="shared" si="779"/>
        <v>#VALUE!</v>
      </c>
      <c r="F4330" t="str">
        <f t="shared" si="780"/>
        <v>茘枝角長沙灣廣場</v>
      </c>
      <c r="G4330" t="e">
        <f t="shared" si="778"/>
        <v>#VALUE!</v>
      </c>
    </row>
    <row r="4331" spans="1:9" x14ac:dyDescent="0.2">
      <c r="A4331" t="s">
        <v>10258</v>
      </c>
      <c r="B4331" t="s">
        <v>10257</v>
      </c>
      <c r="D4331" t="s">
        <v>10992</v>
      </c>
      <c r="E4331" t="e">
        <f t="shared" si="779"/>
        <v>#VALUE!</v>
      </c>
      <c r="F4331" t="e">
        <f t="shared" si="780"/>
        <v>#VALUE!</v>
      </c>
      <c r="G4331" t="e">
        <f t="shared" si="778"/>
        <v>#VALUE!</v>
      </c>
      <c r="H4331" t="str">
        <f t="shared" ref="H4331:H4333" si="792">TRIM(MID(SUBSTITUTE(A4331,"與",""),1,FIND("交界",A4331)-2))</f>
        <v>茘枝角長沙灣道大南西街</v>
      </c>
    </row>
    <row r="4332" spans="1:9" x14ac:dyDescent="0.2">
      <c r="A4332" t="s">
        <v>9674</v>
      </c>
      <c r="B4332" t="s">
        <v>9673</v>
      </c>
      <c r="D4332" t="s">
        <v>10986</v>
      </c>
      <c r="E4332" t="e">
        <f t="shared" si="779"/>
        <v>#VALUE!</v>
      </c>
      <c r="F4332" t="e">
        <f t="shared" si="780"/>
        <v>#VALUE!</v>
      </c>
      <c r="G4332" t="e">
        <f t="shared" si="778"/>
        <v>#VALUE!</v>
      </c>
      <c r="H4332" t="e">
        <f t="shared" si="792"/>
        <v>#VALUE!</v>
      </c>
      <c r="I4332" t="str">
        <f t="shared" ref="I4332:I4333" si="793">TRIM(MID(A4332,1,FIND("對出",A4332)-1))</f>
        <v>茜發道(藍田港鐵站 D1出口</v>
      </c>
    </row>
    <row r="4333" spans="1:9" x14ac:dyDescent="0.2">
      <c r="A4333" t="s">
        <v>1629</v>
      </c>
      <c r="B4333" t="s">
        <v>1628</v>
      </c>
      <c r="D4333" t="s">
        <v>10986</v>
      </c>
      <c r="E4333" t="e">
        <f t="shared" si="779"/>
        <v>#VALUE!</v>
      </c>
      <c r="F4333" t="e">
        <f t="shared" si="780"/>
        <v>#VALUE!</v>
      </c>
      <c r="G4333" t="e">
        <f t="shared" si="778"/>
        <v>#VALUE!</v>
      </c>
      <c r="H4333" t="e">
        <f t="shared" si="792"/>
        <v>#VALUE!</v>
      </c>
      <c r="I4333" t="e">
        <f t="shared" si="793"/>
        <v>#VALUE!</v>
      </c>
    </row>
    <row r="4334" spans="1:9" x14ac:dyDescent="0.2">
      <c r="A4334" t="s">
        <v>5660</v>
      </c>
      <c r="B4334" t="s">
        <v>5659</v>
      </c>
      <c r="D4334" t="s">
        <v>10991</v>
      </c>
      <c r="E4334" t="str">
        <f t="shared" si="779"/>
        <v>茶果嶺大街40號</v>
      </c>
      <c r="F4334" t="e">
        <f t="shared" si="780"/>
        <v>#VALUE!</v>
      </c>
      <c r="G4334" t="e">
        <f t="shared" si="778"/>
        <v>#VALUE!</v>
      </c>
    </row>
    <row r="4335" spans="1:9" x14ac:dyDescent="0.2">
      <c r="A4335" t="s">
        <v>3986</v>
      </c>
      <c r="B4335" t="s">
        <v>3985</v>
      </c>
      <c r="D4335" t="s">
        <v>11101</v>
      </c>
      <c r="E4335" t="b">
        <f t="shared" si="779"/>
        <v>0</v>
      </c>
      <c r="F4335" t="e">
        <f t="shared" si="780"/>
        <v>#VALUE!</v>
      </c>
      <c r="G4335" t="str">
        <f t="shared" si="778"/>
        <v>荃富街荃富花園</v>
      </c>
    </row>
    <row r="4336" spans="1:9" x14ac:dyDescent="0.2">
      <c r="A4336" t="s">
        <v>3941</v>
      </c>
      <c r="B4336" t="s">
        <v>3940</v>
      </c>
      <c r="D4336" t="s">
        <v>11101</v>
      </c>
      <c r="E4336" t="e">
        <f t="shared" si="779"/>
        <v>#VALUE!</v>
      </c>
      <c r="F4336" t="e">
        <f t="shared" si="780"/>
        <v>#VALUE!</v>
      </c>
      <c r="G4336" t="e">
        <f t="shared" si="778"/>
        <v>#VALUE!</v>
      </c>
      <c r="H4336" t="e">
        <f>TRIM(MID(SUBSTITUTE(A4336,"與",""),1,FIND("交界",A4336)-2))</f>
        <v>#VALUE!</v>
      </c>
      <c r="I4336" t="e">
        <f>TRIM(MID(A4336,1,FIND("對出",A4336)-1))</f>
        <v>#VALUE!</v>
      </c>
    </row>
    <row r="4337" spans="1:9" x14ac:dyDescent="0.2">
      <c r="A4337" t="s">
        <v>324</v>
      </c>
      <c r="B4337" t="s">
        <v>323</v>
      </c>
      <c r="D4337" t="s">
        <v>11101</v>
      </c>
      <c r="E4337" t="str">
        <f t="shared" si="779"/>
        <v>荃灣仁濟街7-11號</v>
      </c>
      <c r="F4337" t="e">
        <f t="shared" si="780"/>
        <v>#VALUE!</v>
      </c>
      <c r="G4337" t="e">
        <f t="shared" si="778"/>
        <v>#VALUE!</v>
      </c>
    </row>
    <row r="4338" spans="1:9" x14ac:dyDescent="0.2">
      <c r="A4338" t="s">
        <v>1653</v>
      </c>
      <c r="B4338" t="s">
        <v>323</v>
      </c>
      <c r="D4338" t="s">
        <v>11101</v>
      </c>
      <c r="E4338" t="str">
        <f t="shared" si="779"/>
        <v>荃灣仁濟街7至11號</v>
      </c>
      <c r="F4338" t="e">
        <f t="shared" si="780"/>
        <v>#VALUE!</v>
      </c>
      <c r="G4338" t="e">
        <f t="shared" si="778"/>
        <v>#VALUE!</v>
      </c>
    </row>
    <row r="4339" spans="1:9" x14ac:dyDescent="0.2">
      <c r="A4339" t="s">
        <v>7890</v>
      </c>
      <c r="B4339" t="s">
        <v>7889</v>
      </c>
      <c r="D4339" t="s">
        <v>11101</v>
      </c>
      <c r="E4339" t="e">
        <f t="shared" si="779"/>
        <v>#VALUE!</v>
      </c>
      <c r="F4339" t="e">
        <f t="shared" si="780"/>
        <v>#VALUE!</v>
      </c>
      <c r="G4339" t="e">
        <f t="shared" si="778"/>
        <v>#VALUE!</v>
      </c>
      <c r="H4339" t="str">
        <f t="shared" ref="H4339:H4342" si="794">TRIM(MID(SUBSTITUTE(A4339,"與",""),1,FIND("交界",A4339)-2))</f>
        <v>荃灣仁濟街荃灣街市街</v>
      </c>
    </row>
    <row r="4340" spans="1:9" x14ac:dyDescent="0.2">
      <c r="A4340" t="s">
        <v>5245</v>
      </c>
      <c r="B4340" t="s">
        <v>5307</v>
      </c>
      <c r="D4340" t="s">
        <v>11101</v>
      </c>
      <c r="E4340" t="e">
        <f t="shared" si="779"/>
        <v>#VALUE!</v>
      </c>
      <c r="F4340" t="e">
        <f t="shared" si="780"/>
        <v>#VALUE!</v>
      </c>
      <c r="G4340" t="e">
        <f t="shared" si="778"/>
        <v>#VALUE!</v>
      </c>
      <c r="H4340" t="str">
        <f t="shared" si="794"/>
        <v>荃灣仁濟街街市街</v>
      </c>
    </row>
    <row r="4341" spans="1:9" x14ac:dyDescent="0.2">
      <c r="A4341" t="s">
        <v>5245</v>
      </c>
      <c r="B4341" t="s">
        <v>5244</v>
      </c>
      <c r="D4341" t="s">
        <v>11101</v>
      </c>
      <c r="E4341" t="e">
        <f t="shared" si="779"/>
        <v>#VALUE!</v>
      </c>
      <c r="F4341" t="e">
        <f t="shared" si="780"/>
        <v>#VALUE!</v>
      </c>
      <c r="G4341" t="e">
        <f t="shared" si="778"/>
        <v>#VALUE!</v>
      </c>
      <c r="H4341" t="str">
        <f t="shared" si="794"/>
        <v>荃灣仁濟街街市街</v>
      </c>
    </row>
    <row r="4342" spans="1:9" x14ac:dyDescent="0.2">
      <c r="A4342" t="s">
        <v>7429</v>
      </c>
      <c r="B4342" t="s">
        <v>2583</v>
      </c>
      <c r="D4342" t="s">
        <v>11101</v>
      </c>
      <c r="E4342" t="e">
        <f t="shared" si="779"/>
        <v>#VALUE!</v>
      </c>
      <c r="F4342" t="e">
        <f t="shared" si="780"/>
        <v>#VALUE!</v>
      </c>
      <c r="G4342" t="e">
        <f t="shared" si="778"/>
        <v>#VALUE!</v>
      </c>
      <c r="H4342" t="e">
        <f t="shared" si="794"/>
        <v>#VALUE!</v>
      </c>
      <c r="I4342" t="e">
        <f>TRIM(MID(A4342,1,FIND("對出",A4342)-1))</f>
        <v>#VALUE!</v>
      </c>
    </row>
    <row r="4343" spans="1:9" x14ac:dyDescent="0.2">
      <c r="A4343" t="s">
        <v>4560</v>
      </c>
      <c r="B4343" t="s">
        <v>4559</v>
      </c>
      <c r="D4343" t="s">
        <v>11101</v>
      </c>
      <c r="E4343" t="e">
        <f t="shared" si="779"/>
        <v>#VALUE!</v>
      </c>
      <c r="F4343" t="str">
        <f t="shared" si="780"/>
        <v>荃灣公園中央廣場</v>
      </c>
      <c r="G4343" t="e">
        <f t="shared" si="778"/>
        <v>#VALUE!</v>
      </c>
    </row>
    <row r="4344" spans="1:9" x14ac:dyDescent="0.2">
      <c r="A4344" t="s">
        <v>10842</v>
      </c>
      <c r="B4344" t="s">
        <v>10841</v>
      </c>
      <c r="D4344" t="s">
        <v>11101</v>
      </c>
      <c r="E4344" t="e">
        <f t="shared" si="779"/>
        <v>#VALUE!</v>
      </c>
      <c r="F4344" t="e">
        <f t="shared" si="780"/>
        <v>#VALUE!</v>
      </c>
      <c r="G4344" t="e">
        <f t="shared" si="778"/>
        <v>#VALUE!</v>
      </c>
      <c r="H4344" t="e">
        <f t="shared" ref="H4344:H4346" si="795">TRIM(MID(SUBSTITUTE(A4344,"與",""),1,FIND("交界",A4344)-2))</f>
        <v>#VALUE!</v>
      </c>
      <c r="I4344" t="e">
        <f t="shared" ref="I4344:I4346" si="796">TRIM(MID(A4344,1,FIND("對出",A4344)-1))</f>
        <v>#VALUE!</v>
      </c>
    </row>
    <row r="4345" spans="1:9" x14ac:dyDescent="0.2">
      <c r="A4345" t="s">
        <v>4140</v>
      </c>
      <c r="B4345" t="s">
        <v>4139</v>
      </c>
      <c r="D4345" t="s">
        <v>11101</v>
      </c>
      <c r="E4345" t="e">
        <f t="shared" si="779"/>
        <v>#VALUE!</v>
      </c>
      <c r="F4345" t="e">
        <f t="shared" si="780"/>
        <v>#VALUE!</v>
      </c>
      <c r="G4345" t="e">
        <f t="shared" si="778"/>
        <v>#VALUE!</v>
      </c>
      <c r="H4345" t="e">
        <f t="shared" si="795"/>
        <v>#VALUE!</v>
      </c>
      <c r="I4345" t="e">
        <f t="shared" si="796"/>
        <v>#VALUE!</v>
      </c>
    </row>
    <row r="4346" spans="1:9" x14ac:dyDescent="0.2">
      <c r="A4346" t="s">
        <v>3982</v>
      </c>
      <c r="B4346" t="s">
        <v>3981</v>
      </c>
      <c r="D4346" t="s">
        <v>11101</v>
      </c>
      <c r="E4346" t="e">
        <f t="shared" si="779"/>
        <v>#VALUE!</v>
      </c>
      <c r="F4346" t="e">
        <f t="shared" si="780"/>
        <v>#VALUE!</v>
      </c>
      <c r="G4346" t="e">
        <f t="shared" si="778"/>
        <v>#VALUE!</v>
      </c>
      <c r="H4346" t="e">
        <f t="shared" si="795"/>
        <v>#VALUE!</v>
      </c>
      <c r="I4346" t="str">
        <f t="shared" si="796"/>
        <v>荃灣千色店</v>
      </c>
    </row>
    <row r="4347" spans="1:9" x14ac:dyDescent="0.2">
      <c r="A4347" t="s">
        <v>6839</v>
      </c>
      <c r="B4347" t="s">
        <v>6838</v>
      </c>
      <c r="D4347" t="s">
        <v>11101</v>
      </c>
      <c r="E4347" t="e">
        <f t="shared" si="779"/>
        <v>#VALUE!</v>
      </c>
      <c r="F4347" t="str">
        <f t="shared" si="780"/>
        <v>荃灣圓墩圍與大壩街交界(荃灣廣場</v>
      </c>
      <c r="G4347" t="e">
        <f t="shared" si="778"/>
        <v>#VALUE!</v>
      </c>
    </row>
    <row r="4348" spans="1:9" x14ac:dyDescent="0.2">
      <c r="A4348" t="s">
        <v>313</v>
      </c>
      <c r="B4348" t="s">
        <v>312</v>
      </c>
      <c r="D4348" t="s">
        <v>11101</v>
      </c>
      <c r="E4348" t="e">
        <f t="shared" si="779"/>
        <v>#VALUE!</v>
      </c>
      <c r="F4348" t="str">
        <f t="shared" si="780"/>
        <v>荃灣城巿中心1期商場</v>
      </c>
      <c r="G4348" t="e">
        <f t="shared" si="778"/>
        <v>#VALUE!</v>
      </c>
    </row>
    <row r="4349" spans="1:9" x14ac:dyDescent="0.2">
      <c r="A4349" t="s">
        <v>5890</v>
      </c>
      <c r="B4349" t="s">
        <v>6157</v>
      </c>
      <c r="D4349" t="s">
        <v>11101</v>
      </c>
      <c r="E4349" t="e">
        <f t="shared" si="779"/>
        <v>#VALUE!</v>
      </c>
      <c r="F4349" t="e">
        <f t="shared" si="780"/>
        <v>#VALUE!</v>
      </c>
      <c r="G4349" t="e">
        <f t="shared" si="778"/>
        <v>#VALUE!</v>
      </c>
      <c r="H4349" t="e">
        <f t="shared" ref="H4349:H4350" si="797">TRIM(MID(SUBSTITUTE(A4349,"與",""),1,FIND("交界",A4349)-2))</f>
        <v>#VALUE!</v>
      </c>
      <c r="I4349" t="str">
        <f t="shared" ref="I4349:I4350" si="798">TRIM(MID(A4349,1,FIND("對出",A4349)-1))</f>
        <v>荃灣城市中心2期千色百貨入口</v>
      </c>
    </row>
    <row r="4350" spans="1:9" x14ac:dyDescent="0.2">
      <c r="A4350" t="s">
        <v>5890</v>
      </c>
      <c r="B4350" t="s">
        <v>5889</v>
      </c>
      <c r="D4350" t="s">
        <v>11101</v>
      </c>
      <c r="E4350" t="e">
        <f t="shared" si="779"/>
        <v>#VALUE!</v>
      </c>
      <c r="F4350" t="e">
        <f t="shared" si="780"/>
        <v>#VALUE!</v>
      </c>
      <c r="G4350" t="e">
        <f t="shared" si="778"/>
        <v>#VALUE!</v>
      </c>
      <c r="H4350" t="e">
        <f t="shared" si="797"/>
        <v>#VALUE!</v>
      </c>
      <c r="I4350" t="str">
        <f t="shared" si="798"/>
        <v>荃灣城市中心2期千色百貨入口</v>
      </c>
    </row>
    <row r="4351" spans="1:9" x14ac:dyDescent="0.2">
      <c r="A4351" t="s">
        <v>10015</v>
      </c>
      <c r="B4351" t="s">
        <v>10014</v>
      </c>
      <c r="D4351" t="s">
        <v>11101</v>
      </c>
      <c r="E4351" t="e">
        <f t="shared" si="779"/>
        <v>#VALUE!</v>
      </c>
      <c r="F4351" t="str">
        <f t="shared" si="780"/>
        <v>荃灣城市中心一期一樓展覽場</v>
      </c>
      <c r="G4351" t="e">
        <f t="shared" si="778"/>
        <v>#VALUE!</v>
      </c>
    </row>
    <row r="4352" spans="1:9" x14ac:dyDescent="0.2">
      <c r="A4352" t="s">
        <v>3984</v>
      </c>
      <c r="B4352" t="s">
        <v>3983</v>
      </c>
      <c r="D4352" t="s">
        <v>11101</v>
      </c>
      <c r="E4352" t="e">
        <f t="shared" si="779"/>
        <v>#VALUE!</v>
      </c>
      <c r="F4352" t="e">
        <f t="shared" si="780"/>
        <v>#VALUE!</v>
      </c>
      <c r="G4352" t="e">
        <f t="shared" si="778"/>
        <v>#VALUE!</v>
      </c>
      <c r="H4352" t="e">
        <f>TRIM(MID(SUBSTITUTE(A4352,"與",""),1,FIND("交界",A4352)-2))</f>
        <v>#VALUE!</v>
      </c>
      <c r="I4352" t="str">
        <f>TRIM(MID(A4352,1,FIND("對出",A4352)-1))</f>
        <v>荃灣城市中心</v>
      </c>
    </row>
    <row r="4353" spans="1:7" x14ac:dyDescent="0.2">
      <c r="A4353" t="s">
        <v>711</v>
      </c>
      <c r="B4353" t="s">
        <v>710</v>
      </c>
      <c r="D4353" t="s">
        <v>11101</v>
      </c>
      <c r="E4353" t="e">
        <f t="shared" si="779"/>
        <v>#VALUE!</v>
      </c>
      <c r="F4353" t="str">
        <f t="shared" si="780"/>
        <v>荃灣城市廣場</v>
      </c>
      <c r="G4353" t="e">
        <f t="shared" si="778"/>
        <v>#VALUE!</v>
      </c>
    </row>
    <row r="4354" spans="1:7" x14ac:dyDescent="0.2">
      <c r="A4354" t="s">
        <v>711</v>
      </c>
      <c r="B4354" t="s">
        <v>9960</v>
      </c>
      <c r="D4354" t="s">
        <v>11101</v>
      </c>
      <c r="E4354" t="e">
        <f t="shared" si="779"/>
        <v>#VALUE!</v>
      </c>
      <c r="F4354" t="str">
        <f t="shared" si="780"/>
        <v>荃灣城市廣場</v>
      </c>
      <c r="G4354" t="e">
        <f t="shared" si="778"/>
        <v>#VALUE!</v>
      </c>
    </row>
    <row r="4355" spans="1:7" x14ac:dyDescent="0.2">
      <c r="A4355" t="s">
        <v>9429</v>
      </c>
      <c r="B4355" t="s">
        <v>9428</v>
      </c>
      <c r="D4355" t="s">
        <v>11101</v>
      </c>
      <c r="E4355" t="e">
        <f t="shared" si="779"/>
        <v>#VALUE!</v>
      </c>
      <c r="F4355" t="str">
        <f t="shared" si="780"/>
        <v>荃灣城市廣場</v>
      </c>
      <c r="G4355" t="e">
        <f t="shared" ref="G4355:G4418" si="799">TRIM(MID(A4355,1,FIND("花園",A4355)+1))</f>
        <v>#VALUE!</v>
      </c>
    </row>
    <row r="4356" spans="1:7" x14ac:dyDescent="0.2">
      <c r="A4356" t="s">
        <v>8604</v>
      </c>
      <c r="B4356" t="s">
        <v>8603</v>
      </c>
      <c r="D4356" t="s">
        <v>11101</v>
      </c>
      <c r="E4356" t="e">
        <f t="shared" ref="E4356:E4419" si="800">IF(AND(ISERR(SEARCH("花園",A4356)),ISERR(SEARCH("碼頭",A4356))),TRIM(MID(A4356,1,FIND("號",A4356))))</f>
        <v>#VALUE!</v>
      </c>
      <c r="F4356" t="str">
        <f t="shared" si="780"/>
        <v>荃灣城市廣場</v>
      </c>
      <c r="G4356" t="e">
        <f t="shared" si="799"/>
        <v>#VALUE!</v>
      </c>
    </row>
    <row r="4357" spans="1:7" x14ac:dyDescent="0.2">
      <c r="A4357" t="s">
        <v>2255</v>
      </c>
      <c r="B4357" t="s">
        <v>2254</v>
      </c>
      <c r="D4357" t="s">
        <v>11101</v>
      </c>
      <c r="E4357" t="e">
        <f t="shared" si="800"/>
        <v>#VALUE!</v>
      </c>
      <c r="F4357" t="str">
        <f t="shared" si="780"/>
        <v>荃灣城市廣場</v>
      </c>
      <c r="G4357" t="e">
        <f t="shared" si="799"/>
        <v>#VALUE!</v>
      </c>
    </row>
    <row r="4358" spans="1:7" x14ac:dyDescent="0.2">
      <c r="A4358" t="s">
        <v>10359</v>
      </c>
      <c r="B4358" t="s">
        <v>10358</v>
      </c>
      <c r="D4358" t="s">
        <v>11101</v>
      </c>
      <c r="E4358" t="e">
        <f t="shared" si="800"/>
        <v>#VALUE!</v>
      </c>
      <c r="F4358" t="str">
        <f t="shared" ref="F4358:F4421" si="801">TRIM(MID(A4358,1,FIND("場",A4358)))</f>
        <v>荃灣城市廣場</v>
      </c>
      <c r="G4358" t="e">
        <f t="shared" si="799"/>
        <v>#VALUE!</v>
      </c>
    </row>
    <row r="4359" spans="1:7" x14ac:dyDescent="0.2">
      <c r="A4359" t="s">
        <v>5088</v>
      </c>
      <c r="B4359" t="s">
        <v>1803</v>
      </c>
      <c r="D4359" t="s">
        <v>11101</v>
      </c>
      <c r="E4359" t="e">
        <f t="shared" si="800"/>
        <v>#VALUE!</v>
      </c>
      <c r="F4359" t="str">
        <f t="shared" si="801"/>
        <v>荃灣城市廣場</v>
      </c>
      <c r="G4359" t="e">
        <f t="shared" si="799"/>
        <v>#VALUE!</v>
      </c>
    </row>
    <row r="4360" spans="1:7" x14ac:dyDescent="0.2">
      <c r="A4360" t="s">
        <v>3401</v>
      </c>
      <c r="B4360" t="s">
        <v>1803</v>
      </c>
      <c r="D4360" t="s">
        <v>11101</v>
      </c>
      <c r="E4360" t="e">
        <f t="shared" si="800"/>
        <v>#VALUE!</v>
      </c>
      <c r="F4360" t="str">
        <f t="shared" si="801"/>
        <v>荃灣城市廣場</v>
      </c>
      <c r="G4360" t="e">
        <f t="shared" si="799"/>
        <v>#VALUE!</v>
      </c>
    </row>
    <row r="4361" spans="1:7" x14ac:dyDescent="0.2">
      <c r="A4361" t="s">
        <v>3401</v>
      </c>
      <c r="B4361" t="s">
        <v>3400</v>
      </c>
      <c r="D4361" t="s">
        <v>11101</v>
      </c>
      <c r="E4361" t="e">
        <f t="shared" si="800"/>
        <v>#VALUE!</v>
      </c>
      <c r="F4361" t="str">
        <f t="shared" si="801"/>
        <v>荃灣城市廣場</v>
      </c>
      <c r="G4361" t="e">
        <f t="shared" si="799"/>
        <v>#VALUE!</v>
      </c>
    </row>
    <row r="4362" spans="1:7" x14ac:dyDescent="0.2">
      <c r="A4362" t="s">
        <v>8845</v>
      </c>
      <c r="B4362" t="s">
        <v>1803</v>
      </c>
      <c r="D4362" t="s">
        <v>11101</v>
      </c>
      <c r="E4362" t="e">
        <f t="shared" si="800"/>
        <v>#VALUE!</v>
      </c>
      <c r="F4362" t="str">
        <f t="shared" si="801"/>
        <v>荃灣城市廣場</v>
      </c>
      <c r="G4362" t="e">
        <f t="shared" si="799"/>
        <v>#VALUE!</v>
      </c>
    </row>
    <row r="4363" spans="1:7" x14ac:dyDescent="0.2">
      <c r="A4363" t="s">
        <v>1827</v>
      </c>
      <c r="B4363" t="s">
        <v>2443</v>
      </c>
      <c r="D4363" t="s">
        <v>11101</v>
      </c>
      <c r="E4363" t="e">
        <f t="shared" si="800"/>
        <v>#VALUE!</v>
      </c>
      <c r="F4363" t="str">
        <f t="shared" si="801"/>
        <v>荃灣城市廣場</v>
      </c>
      <c r="G4363" t="e">
        <f t="shared" si="799"/>
        <v>#VALUE!</v>
      </c>
    </row>
    <row r="4364" spans="1:7" x14ac:dyDescent="0.2">
      <c r="A4364" t="s">
        <v>1827</v>
      </c>
      <c r="B4364" t="s">
        <v>1826</v>
      </c>
      <c r="D4364" t="s">
        <v>11101</v>
      </c>
      <c r="E4364" t="e">
        <f t="shared" si="800"/>
        <v>#VALUE!</v>
      </c>
      <c r="F4364" t="str">
        <f t="shared" si="801"/>
        <v>荃灣城市廣場</v>
      </c>
      <c r="G4364" t="e">
        <f t="shared" si="799"/>
        <v>#VALUE!</v>
      </c>
    </row>
    <row r="4365" spans="1:7" x14ac:dyDescent="0.2">
      <c r="A4365" t="s">
        <v>1804</v>
      </c>
      <c r="B4365" t="s">
        <v>2441</v>
      </c>
      <c r="D4365" t="s">
        <v>11101</v>
      </c>
      <c r="E4365" t="e">
        <f t="shared" si="800"/>
        <v>#VALUE!</v>
      </c>
      <c r="F4365" t="str">
        <f t="shared" si="801"/>
        <v>荃灣城市廣場</v>
      </c>
      <c r="G4365" t="e">
        <f t="shared" si="799"/>
        <v>#VALUE!</v>
      </c>
    </row>
    <row r="4366" spans="1:7" x14ac:dyDescent="0.2">
      <c r="A4366" t="s">
        <v>1804</v>
      </c>
      <c r="B4366" t="s">
        <v>1803</v>
      </c>
      <c r="D4366" t="s">
        <v>11101</v>
      </c>
      <c r="E4366" t="e">
        <f t="shared" si="800"/>
        <v>#VALUE!</v>
      </c>
      <c r="F4366" t="str">
        <f t="shared" si="801"/>
        <v>荃灣城市廣場</v>
      </c>
      <c r="G4366" t="e">
        <f t="shared" si="799"/>
        <v>#VALUE!</v>
      </c>
    </row>
    <row r="4367" spans="1:7" x14ac:dyDescent="0.2">
      <c r="A4367" t="s">
        <v>5236</v>
      </c>
      <c r="B4367" t="s">
        <v>5235</v>
      </c>
      <c r="D4367" t="s">
        <v>11101</v>
      </c>
      <c r="E4367" t="str">
        <f t="shared" si="800"/>
        <v>荃灣大壩街4-30號</v>
      </c>
      <c r="F4367" t="str">
        <f t="shared" si="801"/>
        <v>荃灣大壩街4-30號荃灣廣場</v>
      </c>
      <c r="G4367" t="e">
        <f t="shared" si="799"/>
        <v>#VALUE!</v>
      </c>
    </row>
    <row r="4368" spans="1:7" x14ac:dyDescent="0.2">
      <c r="A4368" t="s">
        <v>5236</v>
      </c>
      <c r="B4368" t="s">
        <v>5303</v>
      </c>
      <c r="D4368" t="s">
        <v>11101</v>
      </c>
      <c r="E4368" t="str">
        <f t="shared" si="800"/>
        <v>荃灣大壩街4-30號</v>
      </c>
      <c r="F4368" t="str">
        <f t="shared" si="801"/>
        <v>荃灣大壩街4-30號荃灣廣場</v>
      </c>
      <c r="G4368" t="e">
        <f t="shared" si="799"/>
        <v>#VALUE!</v>
      </c>
    </row>
    <row r="4369" spans="1:9" x14ac:dyDescent="0.2">
      <c r="A4369" t="s">
        <v>10343</v>
      </c>
      <c r="B4369" t="s">
        <v>10342</v>
      </c>
      <c r="D4369" t="s">
        <v>11101</v>
      </c>
      <c r="E4369" t="e">
        <f t="shared" si="800"/>
        <v>#VALUE!</v>
      </c>
      <c r="F4369" t="str">
        <f t="shared" si="801"/>
        <v>荃灣大壩街荃灣廣場</v>
      </c>
      <c r="G4369" t="e">
        <f t="shared" si="799"/>
        <v>#VALUE!</v>
      </c>
    </row>
    <row r="4370" spans="1:9" x14ac:dyDescent="0.2">
      <c r="A4370" t="s">
        <v>1918</v>
      </c>
      <c r="B4370" t="s">
        <v>1917</v>
      </c>
      <c r="D4370" t="s">
        <v>11101</v>
      </c>
      <c r="E4370" t="e">
        <f t="shared" si="800"/>
        <v>#VALUE!</v>
      </c>
      <c r="F4370" t="str">
        <f t="shared" si="801"/>
        <v>荃灣大河道(近力生廣場</v>
      </c>
      <c r="G4370" t="e">
        <f t="shared" si="799"/>
        <v>#VALUE!</v>
      </c>
    </row>
    <row r="4371" spans="1:9" x14ac:dyDescent="0.2">
      <c r="A4371" t="s">
        <v>9997</v>
      </c>
      <c r="B4371" t="s">
        <v>483</v>
      </c>
      <c r="D4371" t="s">
        <v>11101</v>
      </c>
      <c r="E4371" t="e">
        <f t="shared" si="800"/>
        <v>#VALUE!</v>
      </c>
      <c r="F4371" t="e">
        <f t="shared" si="801"/>
        <v>#VALUE!</v>
      </c>
      <c r="G4371" t="e">
        <f t="shared" si="799"/>
        <v>#VALUE!</v>
      </c>
      <c r="H4371" t="str">
        <f t="shared" ref="H4371:H4381" si="802">TRIM(MID(SUBSTITUTE(A4371,"與",""),1,FIND("交界",A4371)-2))</f>
        <v>荃灣大河道北荃灣街市</v>
      </c>
    </row>
    <row r="4372" spans="1:9" x14ac:dyDescent="0.2">
      <c r="A4372" t="s">
        <v>9794</v>
      </c>
      <c r="B4372" t="s">
        <v>1210</v>
      </c>
      <c r="D4372" t="s">
        <v>11101</v>
      </c>
      <c r="E4372" t="e">
        <f t="shared" si="800"/>
        <v>#VALUE!</v>
      </c>
      <c r="F4372" t="e">
        <f t="shared" si="801"/>
        <v>#VALUE!</v>
      </c>
      <c r="G4372" t="e">
        <f t="shared" si="799"/>
        <v>#VALUE!</v>
      </c>
      <c r="H4372" t="str">
        <f t="shared" si="802"/>
        <v>荃灣大河道北荃灣街市</v>
      </c>
    </row>
    <row r="4373" spans="1:9" x14ac:dyDescent="0.2">
      <c r="A4373" t="s">
        <v>1624</v>
      </c>
      <c r="B4373" t="s">
        <v>1623</v>
      </c>
      <c r="D4373" t="s">
        <v>11101</v>
      </c>
      <c r="E4373" t="e">
        <f t="shared" si="800"/>
        <v>#VALUE!</v>
      </c>
      <c r="F4373" t="e">
        <f t="shared" si="801"/>
        <v>#VALUE!</v>
      </c>
      <c r="G4373" t="e">
        <f t="shared" si="799"/>
        <v>#VALUE!</v>
      </c>
      <c r="H4373" t="e">
        <f t="shared" si="802"/>
        <v>#VALUE!</v>
      </c>
      <c r="I4373" t="e">
        <f>TRIM(MID(A4373,1,FIND("對出",A4373)-1))</f>
        <v>#VALUE!</v>
      </c>
    </row>
    <row r="4374" spans="1:9" x14ac:dyDescent="0.2">
      <c r="A4374" t="s">
        <v>1200</v>
      </c>
      <c r="B4374" t="s">
        <v>483</v>
      </c>
      <c r="D4374" t="s">
        <v>11101</v>
      </c>
      <c r="E4374" t="e">
        <f t="shared" si="800"/>
        <v>#VALUE!</v>
      </c>
      <c r="F4374" t="e">
        <f t="shared" si="801"/>
        <v>#VALUE!</v>
      </c>
      <c r="G4374" t="e">
        <f t="shared" si="799"/>
        <v>#VALUE!</v>
      </c>
      <c r="H4374" t="str">
        <f t="shared" si="802"/>
        <v>荃灣大河道北街市</v>
      </c>
    </row>
    <row r="4375" spans="1:9" x14ac:dyDescent="0.2">
      <c r="A4375" t="s">
        <v>484</v>
      </c>
      <c r="B4375" t="s">
        <v>483</v>
      </c>
      <c r="D4375" t="s">
        <v>11101</v>
      </c>
      <c r="E4375" t="e">
        <f t="shared" si="800"/>
        <v>#VALUE!</v>
      </c>
      <c r="F4375" t="e">
        <f t="shared" si="801"/>
        <v>#VALUE!</v>
      </c>
      <c r="G4375" t="e">
        <f t="shared" si="799"/>
        <v>#VALUE!</v>
      </c>
      <c r="H4375" t="str">
        <f t="shared" si="802"/>
        <v>荃灣大河道北街市</v>
      </c>
    </row>
    <row r="4376" spans="1:9" x14ac:dyDescent="0.2">
      <c r="A4376" t="s">
        <v>484</v>
      </c>
      <c r="B4376" t="s">
        <v>1210</v>
      </c>
      <c r="D4376" t="s">
        <v>11101</v>
      </c>
      <c r="E4376" t="e">
        <f t="shared" si="800"/>
        <v>#VALUE!</v>
      </c>
      <c r="F4376" t="e">
        <f t="shared" si="801"/>
        <v>#VALUE!</v>
      </c>
      <c r="G4376" t="e">
        <f t="shared" si="799"/>
        <v>#VALUE!</v>
      </c>
      <c r="H4376" t="str">
        <f t="shared" si="802"/>
        <v>荃灣大河道北街市</v>
      </c>
    </row>
    <row r="4377" spans="1:9" x14ac:dyDescent="0.2">
      <c r="A4377" t="s">
        <v>484</v>
      </c>
      <c r="B4377" t="s">
        <v>2674</v>
      </c>
      <c r="D4377" t="s">
        <v>11101</v>
      </c>
      <c r="E4377" t="e">
        <f t="shared" si="800"/>
        <v>#VALUE!</v>
      </c>
      <c r="F4377" t="e">
        <f t="shared" si="801"/>
        <v>#VALUE!</v>
      </c>
      <c r="G4377" t="e">
        <f t="shared" si="799"/>
        <v>#VALUE!</v>
      </c>
      <c r="H4377" t="str">
        <f t="shared" si="802"/>
        <v>荃灣大河道北街市</v>
      </c>
    </row>
    <row r="4378" spans="1:9" x14ac:dyDescent="0.2">
      <c r="A4378" t="s">
        <v>484</v>
      </c>
      <c r="B4378" t="s">
        <v>2933</v>
      </c>
      <c r="D4378" t="s">
        <v>11036</v>
      </c>
      <c r="E4378" t="e">
        <f t="shared" si="800"/>
        <v>#VALUE!</v>
      </c>
      <c r="F4378" t="e">
        <f t="shared" si="801"/>
        <v>#VALUE!</v>
      </c>
      <c r="G4378" t="e">
        <f t="shared" si="799"/>
        <v>#VALUE!</v>
      </c>
      <c r="H4378" t="str">
        <f t="shared" si="802"/>
        <v>荃灣大河道北街市</v>
      </c>
    </row>
    <row r="4379" spans="1:9" x14ac:dyDescent="0.2">
      <c r="A4379" t="s">
        <v>484</v>
      </c>
      <c r="B4379" t="s">
        <v>9221</v>
      </c>
      <c r="D4379" t="s">
        <v>11101</v>
      </c>
      <c r="E4379" t="e">
        <f t="shared" si="800"/>
        <v>#VALUE!</v>
      </c>
      <c r="F4379" t="e">
        <f t="shared" si="801"/>
        <v>#VALUE!</v>
      </c>
      <c r="G4379" t="e">
        <f t="shared" si="799"/>
        <v>#VALUE!</v>
      </c>
      <c r="H4379" t="str">
        <f t="shared" si="802"/>
        <v>荃灣大河道北街市</v>
      </c>
    </row>
    <row r="4380" spans="1:9" x14ac:dyDescent="0.2">
      <c r="A4380" t="s">
        <v>3974</v>
      </c>
      <c r="B4380" t="s">
        <v>3973</v>
      </c>
      <c r="D4380" t="s">
        <v>11036</v>
      </c>
      <c r="E4380" t="e">
        <f t="shared" si="800"/>
        <v>#VALUE!</v>
      </c>
      <c r="F4380" t="e">
        <f t="shared" si="801"/>
        <v>#VALUE!</v>
      </c>
      <c r="G4380" t="e">
        <f t="shared" si="799"/>
        <v>#VALUE!</v>
      </c>
      <c r="H4380" t="str">
        <f t="shared" si="802"/>
        <v>荃灣大河道及眾安</v>
      </c>
    </row>
    <row r="4381" spans="1:9" x14ac:dyDescent="0.2">
      <c r="A4381" t="s">
        <v>4327</v>
      </c>
      <c r="B4381" t="s">
        <v>4326</v>
      </c>
      <c r="D4381" t="s">
        <v>11101</v>
      </c>
      <c r="E4381" t="e">
        <f t="shared" si="800"/>
        <v>#VALUE!</v>
      </c>
      <c r="F4381" t="e">
        <f t="shared" si="801"/>
        <v>#VALUE!</v>
      </c>
      <c r="G4381" t="e">
        <f t="shared" si="799"/>
        <v>#VALUE!</v>
      </c>
      <c r="H4381" t="e">
        <f t="shared" si="802"/>
        <v>#VALUE!</v>
      </c>
      <c r="I4381" t="e">
        <f>TRIM(MID(A4381,1,FIND("對出",A4381)-1))</f>
        <v>#VALUE!</v>
      </c>
    </row>
    <row r="4382" spans="1:9" x14ac:dyDescent="0.2">
      <c r="A4382" t="s">
        <v>5698</v>
      </c>
      <c r="B4382" t="s">
        <v>5697</v>
      </c>
      <c r="D4382" t="s">
        <v>11101</v>
      </c>
      <c r="E4382" t="e">
        <f t="shared" si="800"/>
        <v>#VALUE!</v>
      </c>
      <c r="F4382" t="str">
        <f t="shared" si="801"/>
        <v>荃灣大河道如心廣場</v>
      </c>
      <c r="G4382" t="e">
        <f t="shared" si="799"/>
        <v>#VALUE!</v>
      </c>
    </row>
    <row r="4383" spans="1:9" x14ac:dyDescent="0.2">
      <c r="A4383" t="s">
        <v>4178</v>
      </c>
      <c r="B4383" t="s">
        <v>4177</v>
      </c>
      <c r="D4383" t="s">
        <v>11036</v>
      </c>
      <c r="E4383" t="e">
        <f t="shared" si="800"/>
        <v>#VALUE!</v>
      </c>
      <c r="F4383" t="e">
        <f t="shared" si="801"/>
        <v>#VALUE!</v>
      </c>
      <c r="G4383" t="e">
        <f t="shared" si="799"/>
        <v>#VALUE!</v>
      </c>
      <c r="H4383" t="e">
        <f t="shared" ref="H4383:H4388" si="803">TRIM(MID(SUBSTITUTE(A4383,"與",""),1,FIND("交界",A4383)-2))</f>
        <v>#VALUE!</v>
      </c>
      <c r="I4383" t="e">
        <f t="shared" ref="I4383:I4384" si="804">TRIM(MID(A4383,1,FIND("對出",A4383)-1))</f>
        <v>#VALUE!</v>
      </c>
    </row>
    <row r="4384" spans="1:9" x14ac:dyDescent="0.2">
      <c r="A4384" t="s">
        <v>8281</v>
      </c>
      <c r="B4384" t="s">
        <v>8280</v>
      </c>
      <c r="D4384" t="s">
        <v>11101</v>
      </c>
      <c r="E4384" t="e">
        <f t="shared" si="800"/>
        <v>#VALUE!</v>
      </c>
      <c r="F4384" t="e">
        <f t="shared" si="801"/>
        <v>#VALUE!</v>
      </c>
      <c r="G4384" t="e">
        <f t="shared" si="799"/>
        <v>#VALUE!</v>
      </c>
      <c r="H4384" t="e">
        <f t="shared" si="803"/>
        <v>#VALUE!</v>
      </c>
      <c r="I4384" t="e">
        <f t="shared" si="804"/>
        <v>#VALUE!</v>
      </c>
    </row>
    <row r="4385" spans="1:9" x14ac:dyDescent="0.2">
      <c r="A4385" t="s">
        <v>1814</v>
      </c>
      <c r="B4385" t="s">
        <v>1813</v>
      </c>
      <c r="D4385" t="s">
        <v>11101</v>
      </c>
      <c r="E4385" t="e">
        <f t="shared" si="800"/>
        <v>#VALUE!</v>
      </c>
      <c r="F4385" t="e">
        <f t="shared" si="801"/>
        <v>#VALUE!</v>
      </c>
      <c r="G4385" t="e">
        <f t="shared" si="799"/>
        <v>#VALUE!</v>
      </c>
      <c r="H4385" t="str">
        <f t="shared" si="803"/>
        <v>荃灣大河道荃灣街市街</v>
      </c>
    </row>
    <row r="4386" spans="1:9" x14ac:dyDescent="0.2">
      <c r="A4386" t="s">
        <v>3751</v>
      </c>
      <c r="B4386" t="s">
        <v>3750</v>
      </c>
      <c r="D4386" t="s">
        <v>11036</v>
      </c>
      <c r="E4386" t="e">
        <f t="shared" si="800"/>
        <v>#VALUE!</v>
      </c>
      <c r="F4386" t="e">
        <f t="shared" si="801"/>
        <v>#VALUE!</v>
      </c>
      <c r="G4386" t="e">
        <f t="shared" si="799"/>
        <v>#VALUE!</v>
      </c>
      <c r="H4386" t="str">
        <f t="shared" si="803"/>
        <v>荃灣大河道街市街</v>
      </c>
    </row>
    <row r="4387" spans="1:9" x14ac:dyDescent="0.2">
      <c r="A4387" t="s">
        <v>1810</v>
      </c>
      <c r="B4387" t="s">
        <v>1809</v>
      </c>
      <c r="D4387" t="s">
        <v>11101</v>
      </c>
      <c r="E4387" t="e">
        <f t="shared" si="800"/>
        <v>#VALUE!</v>
      </c>
      <c r="F4387" t="e">
        <f t="shared" si="801"/>
        <v>#VALUE!</v>
      </c>
      <c r="G4387" t="e">
        <f t="shared" si="799"/>
        <v>#VALUE!</v>
      </c>
      <c r="H4387" t="e">
        <f t="shared" si="803"/>
        <v>#VALUE!</v>
      </c>
      <c r="I4387" t="str">
        <f t="shared" ref="I4387:I4388" si="805">TRIM(MID(A4387,1,FIND("對出",A4387)-1))</f>
        <v>荃灣大河道荃新天地1期地下</v>
      </c>
    </row>
    <row r="4388" spans="1:9" x14ac:dyDescent="0.2">
      <c r="A4388" t="s">
        <v>4176</v>
      </c>
      <c r="B4388" t="s">
        <v>4175</v>
      </c>
      <c r="D4388" t="s">
        <v>11101</v>
      </c>
      <c r="E4388" t="e">
        <f t="shared" si="800"/>
        <v>#VALUE!</v>
      </c>
      <c r="F4388" t="e">
        <f t="shared" si="801"/>
        <v>#VALUE!</v>
      </c>
      <c r="G4388" t="e">
        <f t="shared" si="799"/>
        <v>#VALUE!</v>
      </c>
      <c r="H4388" t="e">
        <f t="shared" si="803"/>
        <v>#VALUE!</v>
      </c>
      <c r="I4388" t="e">
        <f t="shared" si="805"/>
        <v>#VALUE!</v>
      </c>
    </row>
    <row r="4389" spans="1:9" x14ac:dyDescent="0.2">
      <c r="A4389" t="s">
        <v>5984</v>
      </c>
      <c r="B4389" t="s">
        <v>5983</v>
      </c>
      <c r="D4389" t="s">
        <v>11101</v>
      </c>
      <c r="E4389" t="e">
        <f t="shared" si="800"/>
        <v>#VALUE!</v>
      </c>
      <c r="F4389" t="str">
        <f t="shared" si="801"/>
        <v>荃灣大窩口商場</v>
      </c>
      <c r="G4389" t="e">
        <f t="shared" si="799"/>
        <v>#VALUE!</v>
      </c>
    </row>
    <row r="4390" spans="1:9" x14ac:dyDescent="0.2">
      <c r="A4390" t="s">
        <v>2332</v>
      </c>
      <c r="B4390" t="s">
        <v>2331</v>
      </c>
      <c r="D4390" t="s">
        <v>11101</v>
      </c>
      <c r="E4390" t="e">
        <f t="shared" si="800"/>
        <v>#VALUE!</v>
      </c>
      <c r="F4390" t="str">
        <f t="shared" si="801"/>
        <v>荃灣如心廣場</v>
      </c>
      <c r="G4390" t="e">
        <f t="shared" si="799"/>
        <v>#VALUE!</v>
      </c>
    </row>
    <row r="4391" spans="1:9" x14ac:dyDescent="0.2">
      <c r="A4391" t="s">
        <v>9608</v>
      </c>
      <c r="B4391" t="s">
        <v>9607</v>
      </c>
      <c r="D4391" t="s">
        <v>11101</v>
      </c>
      <c r="E4391" t="e">
        <f t="shared" si="800"/>
        <v>#VALUE!</v>
      </c>
      <c r="F4391" t="str">
        <f t="shared" si="801"/>
        <v>荃灣如心廣場</v>
      </c>
      <c r="G4391" t="e">
        <f t="shared" si="799"/>
        <v>#VALUE!</v>
      </c>
    </row>
    <row r="4392" spans="1:9" x14ac:dyDescent="0.2">
      <c r="A4392" t="s">
        <v>9220</v>
      </c>
      <c r="B4392" t="s">
        <v>9219</v>
      </c>
      <c r="D4392" t="s">
        <v>11101</v>
      </c>
      <c r="E4392" t="e">
        <f t="shared" si="800"/>
        <v>#VALUE!</v>
      </c>
      <c r="F4392" t="str">
        <f t="shared" si="801"/>
        <v>荃灣如心廣場</v>
      </c>
      <c r="G4392" t="e">
        <f t="shared" si="799"/>
        <v>#VALUE!</v>
      </c>
    </row>
    <row r="4393" spans="1:9" x14ac:dyDescent="0.2">
      <c r="A4393" t="s">
        <v>53</v>
      </c>
      <c r="B4393" t="s">
        <v>51</v>
      </c>
      <c r="D4393" t="s">
        <v>11101</v>
      </c>
      <c r="E4393" t="e">
        <f t="shared" si="800"/>
        <v>#VALUE!</v>
      </c>
      <c r="F4393" t="str">
        <f t="shared" si="801"/>
        <v>荃灣如心廣場</v>
      </c>
      <c r="G4393" t="e">
        <f t="shared" si="799"/>
        <v>#VALUE!</v>
      </c>
    </row>
    <row r="4394" spans="1:9" x14ac:dyDescent="0.2">
      <c r="A4394" t="s">
        <v>1446</v>
      </c>
      <c r="B4394" t="s">
        <v>4352</v>
      </c>
      <c r="D4394" t="s">
        <v>11101</v>
      </c>
      <c r="E4394" t="e">
        <f t="shared" si="800"/>
        <v>#VALUE!</v>
      </c>
      <c r="F4394" t="e">
        <f t="shared" si="801"/>
        <v>#VALUE!</v>
      </c>
      <c r="G4394" t="e">
        <f t="shared" si="799"/>
        <v>#VALUE!</v>
      </c>
      <c r="H4394" t="str">
        <f t="shared" ref="H4394:H4400" si="806">TRIM(MID(SUBSTITUTE(A4394,"與",""),1,FIND("交界",A4394)-2))</f>
        <v>荃灣安榮街運通街</v>
      </c>
    </row>
    <row r="4395" spans="1:9" x14ac:dyDescent="0.2">
      <c r="A4395" t="s">
        <v>1446</v>
      </c>
      <c r="B4395" t="s">
        <v>9571</v>
      </c>
      <c r="D4395" t="s">
        <v>11101</v>
      </c>
      <c r="E4395" t="e">
        <f t="shared" si="800"/>
        <v>#VALUE!</v>
      </c>
      <c r="F4395" t="e">
        <f t="shared" si="801"/>
        <v>#VALUE!</v>
      </c>
      <c r="G4395" t="e">
        <f t="shared" si="799"/>
        <v>#VALUE!</v>
      </c>
      <c r="H4395" t="str">
        <f t="shared" si="806"/>
        <v>荃灣安榮街運通街</v>
      </c>
    </row>
    <row r="4396" spans="1:9" x14ac:dyDescent="0.2">
      <c r="A4396" t="s">
        <v>1446</v>
      </c>
      <c r="B4396" t="s">
        <v>1445</v>
      </c>
      <c r="D4396" t="s">
        <v>11101</v>
      </c>
      <c r="E4396" t="e">
        <f t="shared" si="800"/>
        <v>#VALUE!</v>
      </c>
      <c r="F4396" t="e">
        <f t="shared" si="801"/>
        <v>#VALUE!</v>
      </c>
      <c r="G4396" t="e">
        <f t="shared" si="799"/>
        <v>#VALUE!</v>
      </c>
      <c r="H4396" t="str">
        <f t="shared" si="806"/>
        <v>荃灣安榮街運通街</v>
      </c>
    </row>
    <row r="4397" spans="1:9" x14ac:dyDescent="0.2">
      <c r="A4397" t="s">
        <v>4166</v>
      </c>
      <c r="B4397" t="s">
        <v>4165</v>
      </c>
      <c r="D4397" t="s">
        <v>11101</v>
      </c>
      <c r="E4397" t="e">
        <f t="shared" si="800"/>
        <v>#VALUE!</v>
      </c>
      <c r="F4397" t="e">
        <f t="shared" si="801"/>
        <v>#VALUE!</v>
      </c>
      <c r="G4397" t="e">
        <f t="shared" si="799"/>
        <v>#VALUE!</v>
      </c>
      <c r="H4397" t="e">
        <f t="shared" si="806"/>
        <v>#VALUE!</v>
      </c>
      <c r="I4397" t="e">
        <f t="shared" ref="I4397:I4398" si="807">TRIM(MID(A4397,1,FIND("對出",A4397)-1))</f>
        <v>#VALUE!</v>
      </c>
    </row>
    <row r="4398" spans="1:9" x14ac:dyDescent="0.2">
      <c r="A4398" t="s">
        <v>4148</v>
      </c>
      <c r="B4398" t="s">
        <v>4147</v>
      </c>
      <c r="D4398" t="s">
        <v>11101</v>
      </c>
      <c r="E4398" t="e">
        <f t="shared" si="800"/>
        <v>#VALUE!</v>
      </c>
      <c r="F4398" t="e">
        <f t="shared" si="801"/>
        <v>#VALUE!</v>
      </c>
      <c r="G4398" t="e">
        <f t="shared" si="799"/>
        <v>#VALUE!</v>
      </c>
      <c r="H4398" t="e">
        <f t="shared" si="806"/>
        <v>#VALUE!</v>
      </c>
      <c r="I4398" t="e">
        <f t="shared" si="807"/>
        <v>#VALUE!</v>
      </c>
    </row>
    <row r="4399" spans="1:9" x14ac:dyDescent="0.2">
      <c r="A4399" t="s">
        <v>2239</v>
      </c>
      <c r="B4399" t="s">
        <v>2238</v>
      </c>
      <c r="D4399" t="s">
        <v>11101</v>
      </c>
      <c r="E4399" t="e">
        <f t="shared" si="800"/>
        <v>#VALUE!</v>
      </c>
      <c r="F4399" t="e">
        <f t="shared" si="801"/>
        <v>#VALUE!</v>
      </c>
      <c r="G4399" t="e">
        <f t="shared" si="799"/>
        <v>#VALUE!</v>
      </c>
      <c r="H4399" t="str">
        <f t="shared" si="806"/>
        <v>荃灣川龍街沙咀</v>
      </c>
    </row>
    <row r="4400" spans="1:9" x14ac:dyDescent="0.2">
      <c r="A4400" t="s">
        <v>2239</v>
      </c>
      <c r="B4400" t="s">
        <v>2741</v>
      </c>
      <c r="D4400" t="s">
        <v>11101</v>
      </c>
      <c r="E4400" t="e">
        <f t="shared" si="800"/>
        <v>#VALUE!</v>
      </c>
      <c r="F4400" t="e">
        <f t="shared" si="801"/>
        <v>#VALUE!</v>
      </c>
      <c r="G4400" t="e">
        <f t="shared" si="799"/>
        <v>#VALUE!</v>
      </c>
      <c r="H4400" t="str">
        <f t="shared" si="806"/>
        <v>荃灣川龍街沙咀</v>
      </c>
    </row>
    <row r="4401" spans="1:9" x14ac:dyDescent="0.2">
      <c r="A4401" t="s">
        <v>1444</v>
      </c>
      <c r="B4401" t="s">
        <v>4671</v>
      </c>
      <c r="D4401" t="s">
        <v>11101</v>
      </c>
      <c r="E4401" t="e">
        <f t="shared" si="800"/>
        <v>#VALUE!</v>
      </c>
      <c r="F4401" t="str">
        <f t="shared" si="801"/>
        <v>荃灣廣場</v>
      </c>
      <c r="G4401" t="e">
        <f t="shared" si="799"/>
        <v>#VALUE!</v>
      </c>
    </row>
    <row r="4402" spans="1:9" x14ac:dyDescent="0.2">
      <c r="A4402" t="s">
        <v>1444</v>
      </c>
      <c r="B4402" t="s">
        <v>2576</v>
      </c>
      <c r="D4402" t="s">
        <v>11101</v>
      </c>
      <c r="E4402" t="e">
        <f t="shared" si="800"/>
        <v>#VALUE!</v>
      </c>
      <c r="F4402" t="str">
        <f t="shared" si="801"/>
        <v>荃灣廣場</v>
      </c>
      <c r="G4402" t="e">
        <f t="shared" si="799"/>
        <v>#VALUE!</v>
      </c>
    </row>
    <row r="4403" spans="1:9" x14ac:dyDescent="0.2">
      <c r="A4403" t="s">
        <v>1444</v>
      </c>
      <c r="B4403" t="s">
        <v>1443</v>
      </c>
      <c r="D4403" t="s">
        <v>11101</v>
      </c>
      <c r="E4403" t="e">
        <f t="shared" si="800"/>
        <v>#VALUE!</v>
      </c>
      <c r="F4403" t="str">
        <f t="shared" si="801"/>
        <v>荃灣廣場</v>
      </c>
      <c r="G4403" t="e">
        <f t="shared" si="799"/>
        <v>#VALUE!</v>
      </c>
    </row>
    <row r="4404" spans="1:9" x14ac:dyDescent="0.2">
      <c r="A4404" t="s">
        <v>1444</v>
      </c>
      <c r="B4404" t="s">
        <v>9566</v>
      </c>
      <c r="D4404" t="s">
        <v>11101</v>
      </c>
      <c r="E4404" t="e">
        <f t="shared" si="800"/>
        <v>#VALUE!</v>
      </c>
      <c r="F4404" t="str">
        <f t="shared" si="801"/>
        <v>荃灣廣場</v>
      </c>
      <c r="G4404" t="e">
        <f t="shared" si="799"/>
        <v>#VALUE!</v>
      </c>
    </row>
    <row r="4405" spans="1:9" x14ac:dyDescent="0.2">
      <c r="A4405" t="s">
        <v>1444</v>
      </c>
      <c r="B4405" t="s">
        <v>4227</v>
      </c>
      <c r="D4405" t="s">
        <v>11101</v>
      </c>
      <c r="E4405" t="e">
        <f t="shared" si="800"/>
        <v>#VALUE!</v>
      </c>
      <c r="F4405" t="str">
        <f t="shared" si="801"/>
        <v>荃灣廣場</v>
      </c>
      <c r="G4405" t="e">
        <f t="shared" si="799"/>
        <v>#VALUE!</v>
      </c>
    </row>
    <row r="4406" spans="1:9" x14ac:dyDescent="0.2">
      <c r="A4406" t="s">
        <v>10840</v>
      </c>
      <c r="B4406" t="s">
        <v>10839</v>
      </c>
      <c r="D4406" t="s">
        <v>11101</v>
      </c>
      <c r="E4406" t="e">
        <f t="shared" si="800"/>
        <v>#VALUE!</v>
      </c>
      <c r="F4406" t="str">
        <f t="shared" si="801"/>
        <v>荃灣廣場</v>
      </c>
      <c r="G4406" t="e">
        <f t="shared" si="799"/>
        <v>#VALUE!</v>
      </c>
    </row>
    <row r="4407" spans="1:9" x14ac:dyDescent="0.2">
      <c r="A4407" t="s">
        <v>10213</v>
      </c>
      <c r="B4407" t="s">
        <v>10212</v>
      </c>
      <c r="D4407" t="s">
        <v>11101</v>
      </c>
      <c r="E4407" t="e">
        <f t="shared" si="800"/>
        <v>#VALUE!</v>
      </c>
      <c r="F4407" t="str">
        <f t="shared" si="801"/>
        <v>荃灣廣場</v>
      </c>
      <c r="G4407" t="e">
        <f t="shared" si="799"/>
        <v>#VALUE!</v>
      </c>
    </row>
    <row r="4408" spans="1:9" x14ac:dyDescent="0.2">
      <c r="A4408" t="s">
        <v>3867</v>
      </c>
      <c r="B4408" t="s">
        <v>3866</v>
      </c>
      <c r="D4408" t="s">
        <v>11101</v>
      </c>
      <c r="E4408" t="e">
        <f t="shared" si="800"/>
        <v>#VALUE!</v>
      </c>
      <c r="F4408" t="str">
        <f t="shared" si="801"/>
        <v>荃灣廣場</v>
      </c>
      <c r="G4408" t="e">
        <f t="shared" si="799"/>
        <v>#VALUE!</v>
      </c>
    </row>
    <row r="4409" spans="1:9" x14ac:dyDescent="0.2">
      <c r="A4409" t="s">
        <v>10422</v>
      </c>
      <c r="B4409" t="s">
        <v>7793</v>
      </c>
      <c r="D4409" t="s">
        <v>11101</v>
      </c>
      <c r="E4409" t="e">
        <f t="shared" si="800"/>
        <v>#VALUE!</v>
      </c>
      <c r="F4409" t="str">
        <f t="shared" si="801"/>
        <v>荃灣廣場</v>
      </c>
      <c r="G4409" t="e">
        <f t="shared" si="799"/>
        <v>#VALUE!</v>
      </c>
    </row>
    <row r="4410" spans="1:9" x14ac:dyDescent="0.2">
      <c r="A4410" t="s">
        <v>7458</v>
      </c>
      <c r="B4410" t="s">
        <v>7457</v>
      </c>
      <c r="D4410" t="s">
        <v>11101</v>
      </c>
      <c r="E4410" t="e">
        <f t="shared" si="800"/>
        <v>#VALUE!</v>
      </c>
      <c r="F4410" t="str">
        <f t="shared" si="801"/>
        <v>荃灣廣場</v>
      </c>
      <c r="G4410" t="e">
        <f t="shared" si="799"/>
        <v>#VALUE!</v>
      </c>
    </row>
    <row r="4411" spans="1:9" x14ac:dyDescent="0.2">
      <c r="A4411" t="s">
        <v>7233</v>
      </c>
      <c r="B4411" t="s">
        <v>7232</v>
      </c>
      <c r="D4411" t="s">
        <v>11101</v>
      </c>
      <c r="E4411" t="e">
        <f t="shared" si="800"/>
        <v>#VALUE!</v>
      </c>
      <c r="F4411" t="e">
        <f t="shared" si="801"/>
        <v>#VALUE!</v>
      </c>
      <c r="G4411" t="e">
        <f t="shared" si="799"/>
        <v>#VALUE!</v>
      </c>
      <c r="H4411" t="e">
        <f t="shared" ref="H4411:H4419" si="808">TRIM(MID(SUBSTITUTE(A4411,"與",""),1,FIND("交界",A4411)-2))</f>
        <v>#VALUE!</v>
      </c>
      <c r="I4411" t="e">
        <f t="shared" ref="I4411:I4412" si="809">TRIM(MID(A4411,1,FIND("對出",A4411)-1))</f>
        <v>#VALUE!</v>
      </c>
    </row>
    <row r="4412" spans="1:9" x14ac:dyDescent="0.2">
      <c r="A4412" t="s">
        <v>2584</v>
      </c>
      <c r="B4412" t="s">
        <v>2583</v>
      </c>
      <c r="D4412" t="s">
        <v>11101</v>
      </c>
      <c r="E4412" t="e">
        <f t="shared" si="800"/>
        <v>#VALUE!</v>
      </c>
      <c r="F4412" t="e">
        <f t="shared" si="801"/>
        <v>#VALUE!</v>
      </c>
      <c r="G4412" t="e">
        <f t="shared" si="799"/>
        <v>#VALUE!</v>
      </c>
      <c r="H4412" t="e">
        <f t="shared" si="808"/>
        <v>#VALUE!</v>
      </c>
      <c r="I4412" t="e">
        <f t="shared" si="809"/>
        <v>#VALUE!</v>
      </c>
    </row>
    <row r="4413" spans="1:9" x14ac:dyDescent="0.2">
      <c r="A4413" t="s">
        <v>5644</v>
      </c>
      <c r="B4413" t="s">
        <v>5643</v>
      </c>
      <c r="D4413" t="s">
        <v>11101</v>
      </c>
      <c r="E4413" t="e">
        <f t="shared" si="800"/>
        <v>#VALUE!</v>
      </c>
      <c r="F4413" t="e">
        <f t="shared" si="801"/>
        <v>#VALUE!</v>
      </c>
      <c r="G4413" t="e">
        <f t="shared" si="799"/>
        <v>#VALUE!</v>
      </c>
      <c r="H4413" t="str">
        <f t="shared" si="808"/>
        <v>荃灣德士古道大窩口道</v>
      </c>
    </row>
    <row r="4414" spans="1:9" x14ac:dyDescent="0.2">
      <c r="A4414" t="s">
        <v>7873</v>
      </c>
      <c r="B4414" t="s">
        <v>5641</v>
      </c>
      <c r="D4414" t="s">
        <v>11101</v>
      </c>
      <c r="E4414" t="e">
        <f t="shared" si="800"/>
        <v>#VALUE!</v>
      </c>
      <c r="F4414" t="e">
        <f t="shared" si="801"/>
        <v>#VALUE!</v>
      </c>
      <c r="G4414" t="e">
        <f t="shared" si="799"/>
        <v>#VALUE!</v>
      </c>
      <c r="H4414" t="str">
        <f t="shared" si="808"/>
        <v>荃灣德士古道荃富街</v>
      </c>
    </row>
    <row r="4415" spans="1:9" x14ac:dyDescent="0.2">
      <c r="A4415" t="s">
        <v>5642</v>
      </c>
      <c r="B4415" t="s">
        <v>5670</v>
      </c>
      <c r="D4415" t="s">
        <v>11101</v>
      </c>
      <c r="E4415" t="e">
        <f t="shared" si="800"/>
        <v>#VALUE!</v>
      </c>
      <c r="F4415" t="e">
        <f t="shared" si="801"/>
        <v>#VALUE!</v>
      </c>
      <c r="G4415" t="e">
        <f t="shared" si="799"/>
        <v>#VALUE!</v>
      </c>
      <c r="H4415" t="str">
        <f t="shared" si="808"/>
        <v>荃灣德士古道荃富街</v>
      </c>
    </row>
    <row r="4416" spans="1:9" x14ac:dyDescent="0.2">
      <c r="A4416" t="s">
        <v>5642</v>
      </c>
      <c r="B4416" t="s">
        <v>5641</v>
      </c>
      <c r="D4416" t="s">
        <v>11101</v>
      </c>
      <c r="E4416" t="e">
        <f t="shared" si="800"/>
        <v>#VALUE!</v>
      </c>
      <c r="F4416" t="e">
        <f t="shared" si="801"/>
        <v>#VALUE!</v>
      </c>
      <c r="G4416" t="e">
        <f t="shared" si="799"/>
        <v>#VALUE!</v>
      </c>
      <c r="H4416" t="str">
        <f t="shared" si="808"/>
        <v>荃灣德士古道荃富街</v>
      </c>
    </row>
    <row r="4417" spans="1:9" x14ac:dyDescent="0.2">
      <c r="A4417" t="s">
        <v>7280</v>
      </c>
      <c r="B4417" t="s">
        <v>7279</v>
      </c>
      <c r="D4417" t="s">
        <v>11101</v>
      </c>
      <c r="E4417" t="e">
        <f t="shared" si="800"/>
        <v>#VALUE!</v>
      </c>
      <c r="F4417" t="e">
        <f t="shared" si="801"/>
        <v>#VALUE!</v>
      </c>
      <c r="G4417" t="e">
        <f t="shared" si="799"/>
        <v>#VALUE!</v>
      </c>
      <c r="H4417" t="e">
        <f t="shared" si="808"/>
        <v>#VALUE!</v>
      </c>
      <c r="I4417" t="e">
        <f>TRIM(MID(A4417,1,FIND("對出",A4417)-1))</f>
        <v>#VALUE!</v>
      </c>
    </row>
    <row r="4418" spans="1:9" x14ac:dyDescent="0.2">
      <c r="A4418" t="s">
        <v>5238</v>
      </c>
      <c r="B4418" t="s">
        <v>5301</v>
      </c>
      <c r="D4418" t="s">
        <v>11101</v>
      </c>
      <c r="E4418" t="e">
        <f t="shared" si="800"/>
        <v>#VALUE!</v>
      </c>
      <c r="F4418" t="e">
        <f t="shared" si="801"/>
        <v>#VALUE!</v>
      </c>
      <c r="G4418" t="e">
        <f t="shared" si="799"/>
        <v>#VALUE!</v>
      </c>
      <c r="H4418" t="str">
        <f t="shared" si="808"/>
        <v>荃灣德華街鹹田街</v>
      </c>
    </row>
    <row r="4419" spans="1:9" x14ac:dyDescent="0.2">
      <c r="A4419" t="s">
        <v>5238</v>
      </c>
      <c r="B4419" t="s">
        <v>5237</v>
      </c>
      <c r="D4419" t="s">
        <v>11101</v>
      </c>
      <c r="E4419" t="e">
        <f t="shared" si="800"/>
        <v>#VALUE!</v>
      </c>
      <c r="F4419" t="e">
        <f t="shared" si="801"/>
        <v>#VALUE!</v>
      </c>
      <c r="G4419" t="e">
        <f t="shared" ref="G4419:G4482" si="810">TRIM(MID(A4419,1,FIND("花園",A4419)+1))</f>
        <v>#VALUE!</v>
      </c>
      <c r="H4419" t="str">
        <f t="shared" si="808"/>
        <v>荃灣德華街鹹田街</v>
      </c>
    </row>
    <row r="4420" spans="1:9" x14ac:dyDescent="0.2">
      <c r="A4420" t="s">
        <v>1075</v>
      </c>
      <c r="B4420" t="s">
        <v>4640</v>
      </c>
      <c r="D4420" t="s">
        <v>11101</v>
      </c>
      <c r="E4420" t="str">
        <f t="shared" ref="E4420:E4483" si="811">IF(AND(ISERR(SEARCH("花園",A4420)),ISERR(SEARCH("碼頭",A4420))),TRIM(MID(A4420,1,FIND("號",A4420))))</f>
        <v>荃灣恆生荃灣大廈289號</v>
      </c>
      <c r="F4420" t="e">
        <f t="shared" si="801"/>
        <v>#VALUE!</v>
      </c>
      <c r="G4420" t="e">
        <f t="shared" si="810"/>
        <v>#VALUE!</v>
      </c>
    </row>
    <row r="4421" spans="1:9" x14ac:dyDescent="0.2">
      <c r="A4421" t="s">
        <v>1075</v>
      </c>
      <c r="B4421" t="s">
        <v>5351</v>
      </c>
      <c r="D4421" t="s">
        <v>11101</v>
      </c>
      <c r="E4421" t="str">
        <f t="shared" si="811"/>
        <v>荃灣恆生荃灣大廈289號</v>
      </c>
      <c r="F4421" t="e">
        <f t="shared" si="801"/>
        <v>#VALUE!</v>
      </c>
      <c r="G4421" t="e">
        <f t="shared" si="810"/>
        <v>#VALUE!</v>
      </c>
    </row>
    <row r="4422" spans="1:9" x14ac:dyDescent="0.2">
      <c r="A4422" t="s">
        <v>1075</v>
      </c>
      <c r="B4422" t="s">
        <v>1074</v>
      </c>
      <c r="D4422" t="s">
        <v>11101</v>
      </c>
      <c r="E4422" t="str">
        <f t="shared" si="811"/>
        <v>荃灣恆生荃灣大廈289號</v>
      </c>
      <c r="F4422" t="e">
        <f t="shared" ref="F4422:F4485" si="812">TRIM(MID(A4422,1,FIND("場",A4422)))</f>
        <v>#VALUE!</v>
      </c>
      <c r="G4422" t="e">
        <f t="shared" si="810"/>
        <v>#VALUE!</v>
      </c>
    </row>
    <row r="4423" spans="1:9" x14ac:dyDescent="0.2">
      <c r="A4423" t="s">
        <v>10679</v>
      </c>
      <c r="B4423" t="s">
        <v>10678</v>
      </c>
      <c r="D4423" t="s">
        <v>11101</v>
      </c>
      <c r="E4423" t="e">
        <f t="shared" si="811"/>
        <v>#VALUE!</v>
      </c>
      <c r="F4423" t="str">
        <f t="shared" si="812"/>
        <v>荃灣悅來坊商場</v>
      </c>
      <c r="G4423" t="e">
        <f t="shared" si="810"/>
        <v>#VALUE!</v>
      </c>
    </row>
    <row r="4424" spans="1:9" x14ac:dyDescent="0.2">
      <c r="A4424" t="s">
        <v>8193</v>
      </c>
      <c r="B4424" t="s">
        <v>8192</v>
      </c>
      <c r="D4424" t="s">
        <v>11101</v>
      </c>
      <c r="E4424" t="e">
        <f t="shared" si="811"/>
        <v>#VALUE!</v>
      </c>
      <c r="F4424" t="str">
        <f t="shared" si="812"/>
        <v>荃灣悅來酒店悅來坊商場</v>
      </c>
      <c r="G4424" t="e">
        <f t="shared" si="810"/>
        <v>#VALUE!</v>
      </c>
    </row>
    <row r="4425" spans="1:9" x14ac:dyDescent="0.2">
      <c r="A4425" t="s">
        <v>6437</v>
      </c>
      <c r="B4425" t="s">
        <v>6436</v>
      </c>
      <c r="D4425" t="s">
        <v>11101</v>
      </c>
      <c r="E4425" t="e">
        <f t="shared" si="811"/>
        <v>#VALUE!</v>
      </c>
      <c r="F4425" t="e">
        <f t="shared" si="812"/>
        <v>#VALUE!</v>
      </c>
      <c r="G4425" t="e">
        <f t="shared" si="810"/>
        <v>#VALUE!</v>
      </c>
      <c r="H4425" t="e">
        <f t="shared" ref="H4425:H4428" si="813">TRIM(MID(SUBSTITUTE(A4425,"與",""),1,FIND("交界",A4425)-2))</f>
        <v>#VALUE!</v>
      </c>
      <c r="I4425" t="e">
        <f t="shared" ref="I4425:I4428" si="814">TRIM(MID(A4425,1,FIND("對出",A4425)-1))</f>
        <v>#VALUE!</v>
      </c>
    </row>
    <row r="4426" spans="1:9" x14ac:dyDescent="0.2">
      <c r="A4426" t="s">
        <v>5289</v>
      </c>
      <c r="B4426" t="s">
        <v>10421</v>
      </c>
      <c r="D4426" t="s">
        <v>11101</v>
      </c>
      <c r="E4426" t="e">
        <f t="shared" si="811"/>
        <v>#VALUE!</v>
      </c>
      <c r="F4426" t="e">
        <f t="shared" si="812"/>
        <v>#VALUE!</v>
      </c>
      <c r="G4426" t="e">
        <f t="shared" si="810"/>
        <v>#VALUE!</v>
      </c>
      <c r="H4426" t="e">
        <f t="shared" si="813"/>
        <v>#VALUE!</v>
      </c>
      <c r="I4426" t="e">
        <f t="shared" si="814"/>
        <v>#VALUE!</v>
      </c>
    </row>
    <row r="4427" spans="1:9" x14ac:dyDescent="0.2">
      <c r="A4427" t="s">
        <v>5289</v>
      </c>
      <c r="B4427" t="s">
        <v>5288</v>
      </c>
      <c r="D4427" t="s">
        <v>11101</v>
      </c>
      <c r="E4427" t="e">
        <f t="shared" si="811"/>
        <v>#VALUE!</v>
      </c>
      <c r="F4427" t="e">
        <f t="shared" si="812"/>
        <v>#VALUE!</v>
      </c>
      <c r="G4427" t="e">
        <f t="shared" si="810"/>
        <v>#VALUE!</v>
      </c>
      <c r="H4427" t="e">
        <f t="shared" si="813"/>
        <v>#VALUE!</v>
      </c>
      <c r="I4427" t="e">
        <f t="shared" si="814"/>
        <v>#VALUE!</v>
      </c>
    </row>
    <row r="4428" spans="1:9" x14ac:dyDescent="0.2">
      <c r="A4428" t="s">
        <v>3729</v>
      </c>
      <c r="B4428" t="s">
        <v>3728</v>
      </c>
      <c r="D4428" t="s">
        <v>11101</v>
      </c>
      <c r="E4428" t="e">
        <f t="shared" si="811"/>
        <v>#VALUE!</v>
      </c>
      <c r="F4428" t="e">
        <f t="shared" si="812"/>
        <v>#VALUE!</v>
      </c>
      <c r="G4428" t="e">
        <f t="shared" si="810"/>
        <v>#VALUE!</v>
      </c>
      <c r="H4428" t="e">
        <f t="shared" si="813"/>
        <v>#VALUE!</v>
      </c>
      <c r="I4428" t="e">
        <f t="shared" si="814"/>
        <v>#VALUE!</v>
      </c>
    </row>
    <row r="4429" spans="1:9" x14ac:dyDescent="0.2">
      <c r="A4429" t="s">
        <v>10151</v>
      </c>
      <c r="B4429" t="s">
        <v>10150</v>
      </c>
      <c r="D4429" t="s">
        <v>11101</v>
      </c>
      <c r="E4429" t="e">
        <f t="shared" si="811"/>
        <v>#VALUE!</v>
      </c>
      <c r="F4429" t="str">
        <f t="shared" si="812"/>
        <v>荃灣愉景新城2樓展覽場</v>
      </c>
      <c r="G4429" t="e">
        <f t="shared" si="810"/>
        <v>#VALUE!</v>
      </c>
    </row>
    <row r="4430" spans="1:9" x14ac:dyDescent="0.2">
      <c r="A4430" t="s">
        <v>10254</v>
      </c>
      <c r="B4430" t="s">
        <v>10253</v>
      </c>
      <c r="D4430" t="s">
        <v>11101</v>
      </c>
      <c r="E4430" t="str">
        <f t="shared" si="811"/>
        <v>荃灣愉景新城外青山公路364-384號</v>
      </c>
      <c r="F4430" t="e">
        <f t="shared" si="812"/>
        <v>#VALUE!</v>
      </c>
      <c r="G4430" t="e">
        <f t="shared" si="810"/>
        <v>#VALUE!</v>
      </c>
    </row>
    <row r="4431" spans="1:9" x14ac:dyDescent="0.2">
      <c r="A4431" t="s">
        <v>10826</v>
      </c>
      <c r="B4431" t="s">
        <v>10825</v>
      </c>
      <c r="D4431" t="s">
        <v>11101</v>
      </c>
      <c r="E4431" t="e">
        <f t="shared" si="811"/>
        <v>#VALUE!</v>
      </c>
      <c r="F4431" t="str">
        <f t="shared" si="812"/>
        <v>荃灣愉景新城購物商場</v>
      </c>
      <c r="G4431" t="e">
        <f t="shared" si="810"/>
        <v>#VALUE!</v>
      </c>
    </row>
    <row r="4432" spans="1:9" x14ac:dyDescent="0.2">
      <c r="A4432" t="s">
        <v>10010</v>
      </c>
      <c r="B4432" t="s">
        <v>10009</v>
      </c>
      <c r="D4432" t="s">
        <v>11101</v>
      </c>
      <c r="E4432" t="e">
        <f t="shared" si="811"/>
        <v>#VALUE!</v>
      </c>
      <c r="F4432" t="str">
        <f t="shared" si="812"/>
        <v>荃灣愉景新城－購物商場</v>
      </c>
      <c r="G4432" t="e">
        <f t="shared" si="810"/>
        <v>#VALUE!</v>
      </c>
    </row>
    <row r="4433" spans="1:9" x14ac:dyDescent="0.2">
      <c r="A4433" t="s">
        <v>7059</v>
      </c>
      <c r="B4433" t="s">
        <v>7058</v>
      </c>
      <c r="D4433" t="s">
        <v>11101</v>
      </c>
      <c r="E4433" t="e">
        <f t="shared" si="811"/>
        <v>#VALUE!</v>
      </c>
      <c r="F4433" t="e">
        <f t="shared" si="812"/>
        <v>#VALUE!</v>
      </c>
      <c r="G4433" t="e">
        <f t="shared" si="810"/>
        <v>#VALUE!</v>
      </c>
      <c r="H4433" t="e">
        <f>TRIM(MID(SUBSTITUTE(A4433,"與",""),1,FIND("交界",A4433)-2))</f>
        <v>#VALUE!</v>
      </c>
      <c r="I4433" t="e">
        <f>TRIM(MID(A4433,1,FIND("對出",A4433)-1))</f>
        <v>#VALUE!</v>
      </c>
    </row>
    <row r="4434" spans="1:9" x14ac:dyDescent="0.2">
      <c r="A4434" t="s">
        <v>8749</v>
      </c>
      <c r="B4434" t="s">
        <v>8748</v>
      </c>
      <c r="D4434" t="s">
        <v>11101</v>
      </c>
      <c r="E4434" t="e">
        <f t="shared" si="811"/>
        <v>#VALUE!</v>
      </c>
      <c r="F4434" t="str">
        <f t="shared" si="812"/>
        <v>荃灣梨木樹商場</v>
      </c>
      <c r="G4434" t="e">
        <f t="shared" si="810"/>
        <v>#VALUE!</v>
      </c>
    </row>
    <row r="4435" spans="1:9" x14ac:dyDescent="0.2">
      <c r="A4435" t="s">
        <v>8113</v>
      </c>
      <c r="B4435" t="s">
        <v>8112</v>
      </c>
      <c r="D4435" t="s">
        <v>11101</v>
      </c>
      <c r="E4435" t="e">
        <f t="shared" si="811"/>
        <v>#VALUE!</v>
      </c>
      <c r="F4435" t="e">
        <f t="shared" si="812"/>
        <v>#VALUE!</v>
      </c>
      <c r="G4435" t="e">
        <f t="shared" si="810"/>
        <v>#VALUE!</v>
      </c>
      <c r="H4435" t="e">
        <f t="shared" ref="H4435:H4436" si="815">TRIM(MID(SUBSTITUTE(A4435,"與",""),1,FIND("交界",A4435)-2))</f>
        <v>#VALUE!</v>
      </c>
      <c r="I4435" t="e">
        <f t="shared" ref="I4435:I4436" si="816">TRIM(MID(A4435,1,FIND("對出",A4435)-1))</f>
        <v>#VALUE!</v>
      </c>
    </row>
    <row r="4436" spans="1:9" x14ac:dyDescent="0.2">
      <c r="A4436" t="s">
        <v>8747</v>
      </c>
      <c r="B4436" t="s">
        <v>8746</v>
      </c>
      <c r="D4436" t="s">
        <v>11101</v>
      </c>
      <c r="E4436" t="e">
        <f t="shared" si="811"/>
        <v>#VALUE!</v>
      </c>
      <c r="F4436" t="e">
        <f t="shared" si="812"/>
        <v>#VALUE!</v>
      </c>
      <c r="G4436" t="e">
        <f t="shared" si="810"/>
        <v>#VALUE!</v>
      </c>
      <c r="H4436" t="e">
        <f t="shared" si="815"/>
        <v>#VALUE!</v>
      </c>
      <c r="I4436" t="str">
        <f t="shared" si="816"/>
        <v>荃灣梨木樹邨巴士站楓樹樓</v>
      </c>
    </row>
    <row r="4437" spans="1:9" x14ac:dyDescent="0.2">
      <c r="A4437" t="s">
        <v>9604</v>
      </c>
      <c r="B4437" t="s">
        <v>9603</v>
      </c>
      <c r="D4437" t="s">
        <v>11101</v>
      </c>
      <c r="E4437" t="str">
        <f t="shared" si="811"/>
        <v>荃灣楊屋道18號</v>
      </c>
      <c r="F4437" t="e">
        <f t="shared" si="812"/>
        <v>#VALUE!</v>
      </c>
      <c r="G4437" t="e">
        <f t="shared" si="810"/>
        <v>#VALUE!</v>
      </c>
    </row>
    <row r="4438" spans="1:9" x14ac:dyDescent="0.2">
      <c r="A4438" t="s">
        <v>9606</v>
      </c>
      <c r="B4438" t="s">
        <v>9605</v>
      </c>
      <c r="D4438" t="s">
        <v>11101</v>
      </c>
      <c r="E4438" t="str">
        <f t="shared" si="811"/>
        <v>荃灣楊屋道1號</v>
      </c>
      <c r="F4438" t="e">
        <f t="shared" si="812"/>
        <v>#VALUE!</v>
      </c>
      <c r="G4438" t="e">
        <f t="shared" si="810"/>
        <v>#VALUE!</v>
      </c>
    </row>
    <row r="4439" spans="1:9" x14ac:dyDescent="0.2">
      <c r="A4439" t="s">
        <v>9749</v>
      </c>
      <c r="B4439" t="s">
        <v>9748</v>
      </c>
      <c r="D4439" t="s">
        <v>11101</v>
      </c>
      <c r="E4439" t="e">
        <f t="shared" si="811"/>
        <v>#VALUE!</v>
      </c>
      <c r="F4439" t="e">
        <f t="shared" si="812"/>
        <v>#VALUE!</v>
      </c>
      <c r="G4439" t="e">
        <f t="shared" si="810"/>
        <v>#VALUE!</v>
      </c>
      <c r="H4439" t="str">
        <f t="shared" ref="H4439:H4446" si="817">TRIM(MID(SUBSTITUTE(A4439,"與",""),1,FIND("交界",A4439)-2))</f>
        <v>荃灣沙咀道 (禾笛街</v>
      </c>
    </row>
    <row r="4440" spans="1:9" x14ac:dyDescent="0.2">
      <c r="A4440" t="s">
        <v>9425</v>
      </c>
      <c r="B4440" t="s">
        <v>9424</v>
      </c>
      <c r="D4440" t="s">
        <v>11101</v>
      </c>
      <c r="E4440" t="e">
        <f t="shared" si="811"/>
        <v>#VALUE!</v>
      </c>
      <c r="F4440" t="e">
        <f t="shared" si="812"/>
        <v>#VALUE!</v>
      </c>
      <c r="G4440" t="e">
        <f t="shared" si="810"/>
        <v>#VALUE!</v>
      </c>
      <c r="H4440" t="str">
        <f t="shared" si="817"/>
        <v>荃灣沙咀道(沙咀道/眾安</v>
      </c>
    </row>
    <row r="4441" spans="1:9" x14ac:dyDescent="0.2">
      <c r="A4441" t="s">
        <v>472</v>
      </c>
      <c r="B4441" t="s">
        <v>2456</v>
      </c>
      <c r="D4441" t="s">
        <v>11101</v>
      </c>
      <c r="E4441" t="e">
        <f t="shared" si="811"/>
        <v>#VALUE!</v>
      </c>
      <c r="F4441" t="e">
        <f t="shared" si="812"/>
        <v>#VALUE!</v>
      </c>
      <c r="G4441" t="e">
        <f t="shared" si="810"/>
        <v>#VALUE!</v>
      </c>
      <c r="H4441" t="str">
        <f t="shared" si="817"/>
        <v>荃灣沙咀道眾安</v>
      </c>
    </row>
    <row r="4442" spans="1:9" x14ac:dyDescent="0.2">
      <c r="A4442" t="s">
        <v>472</v>
      </c>
      <c r="B4442" t="s">
        <v>471</v>
      </c>
      <c r="D4442" t="s">
        <v>11101</v>
      </c>
      <c r="E4442" t="e">
        <f t="shared" si="811"/>
        <v>#VALUE!</v>
      </c>
      <c r="F4442" t="e">
        <f t="shared" si="812"/>
        <v>#VALUE!</v>
      </c>
      <c r="G4442" t="e">
        <f t="shared" si="810"/>
        <v>#VALUE!</v>
      </c>
      <c r="H4442" t="str">
        <f t="shared" si="817"/>
        <v>荃灣沙咀道眾安</v>
      </c>
    </row>
    <row r="4443" spans="1:9" x14ac:dyDescent="0.2">
      <c r="A4443" t="s">
        <v>2707</v>
      </c>
      <c r="B4443" t="s">
        <v>2706</v>
      </c>
      <c r="D4443" t="s">
        <v>11101</v>
      </c>
      <c r="E4443" t="e">
        <f t="shared" si="811"/>
        <v>#VALUE!</v>
      </c>
      <c r="F4443" t="e">
        <f t="shared" si="812"/>
        <v>#VALUE!</v>
      </c>
      <c r="G4443" t="e">
        <f t="shared" si="810"/>
        <v>#VALUE!</v>
      </c>
      <c r="H4443" t="str">
        <f t="shared" si="817"/>
        <v>荃灣沙咀道咸田街</v>
      </c>
    </row>
    <row r="4444" spans="1:9" x14ac:dyDescent="0.2">
      <c r="A4444" t="s">
        <v>4676</v>
      </c>
      <c r="B4444" t="s">
        <v>4675</v>
      </c>
      <c r="D4444" t="s">
        <v>11101</v>
      </c>
      <c r="E4444" t="e">
        <f t="shared" si="811"/>
        <v>#VALUE!</v>
      </c>
      <c r="F4444" t="e">
        <f t="shared" si="812"/>
        <v>#VALUE!</v>
      </c>
      <c r="G4444" t="e">
        <f t="shared" si="810"/>
        <v>#VALUE!</v>
      </c>
      <c r="H4444" t="str">
        <f t="shared" si="817"/>
        <v>荃灣沙咀道咸田街</v>
      </c>
    </row>
    <row r="4445" spans="1:9" x14ac:dyDescent="0.2">
      <c r="A4445" t="s">
        <v>4676</v>
      </c>
      <c r="B4445" t="s">
        <v>10511</v>
      </c>
      <c r="D4445" t="s">
        <v>11101</v>
      </c>
      <c r="E4445" t="e">
        <f t="shared" si="811"/>
        <v>#VALUE!</v>
      </c>
      <c r="F4445" t="e">
        <f t="shared" si="812"/>
        <v>#VALUE!</v>
      </c>
      <c r="G4445" t="e">
        <f t="shared" si="810"/>
        <v>#VALUE!</v>
      </c>
      <c r="H4445" t="str">
        <f t="shared" si="817"/>
        <v>荃灣沙咀道咸田街</v>
      </c>
    </row>
    <row r="4446" spans="1:9" x14ac:dyDescent="0.2">
      <c r="A4446" t="s">
        <v>5210</v>
      </c>
      <c r="B4446" t="s">
        <v>5209</v>
      </c>
      <c r="D4446" t="s">
        <v>11101</v>
      </c>
      <c r="E4446" t="e">
        <f t="shared" si="811"/>
        <v>#VALUE!</v>
      </c>
      <c r="F4446" t="e">
        <f t="shared" si="812"/>
        <v>#VALUE!</v>
      </c>
      <c r="G4446" t="e">
        <f t="shared" si="810"/>
        <v>#VALUE!</v>
      </c>
      <c r="H4446" t="str">
        <f t="shared" si="817"/>
        <v>荃灣沙咀道咸田街</v>
      </c>
    </row>
    <row r="4447" spans="1:9" x14ac:dyDescent="0.2">
      <c r="A4447" t="s">
        <v>8920</v>
      </c>
      <c r="B4447" t="s">
        <v>8919</v>
      </c>
      <c r="D4447" t="s">
        <v>11101</v>
      </c>
      <c r="E4447" t="e">
        <f t="shared" si="811"/>
        <v>#VALUE!</v>
      </c>
      <c r="F4447" t="str">
        <f t="shared" si="812"/>
        <v>荃灣沙咀道與眾安街交界英皇娛樂廣場</v>
      </c>
      <c r="G4447" t="e">
        <f t="shared" si="810"/>
        <v>#VALUE!</v>
      </c>
    </row>
    <row r="4448" spans="1:9" x14ac:dyDescent="0.2">
      <c r="A4448" t="s">
        <v>8169</v>
      </c>
      <c r="B4448" t="s">
        <v>5208</v>
      </c>
      <c r="D4448" t="s">
        <v>11101</v>
      </c>
      <c r="E4448" t="e">
        <f t="shared" si="811"/>
        <v>#VALUE!</v>
      </c>
      <c r="F4448" t="str">
        <f t="shared" si="812"/>
        <v>荃灣沙咀道與眾安街行人路交界(近英皇娛樂廣場</v>
      </c>
      <c r="G4448" t="e">
        <f t="shared" si="810"/>
        <v>#VALUE!</v>
      </c>
    </row>
    <row r="4449" spans="1:9" x14ac:dyDescent="0.2">
      <c r="A4449" t="s">
        <v>5134</v>
      </c>
      <c r="B4449" t="s">
        <v>5133</v>
      </c>
      <c r="D4449" t="s">
        <v>11101</v>
      </c>
      <c r="E4449" t="e">
        <f t="shared" si="811"/>
        <v>#VALUE!</v>
      </c>
      <c r="F4449" t="e">
        <f t="shared" si="812"/>
        <v>#VALUE!</v>
      </c>
      <c r="G4449" t="e">
        <f t="shared" si="810"/>
        <v>#VALUE!</v>
      </c>
      <c r="H4449" t="str">
        <f t="shared" ref="H4449:H4452" si="818">TRIM(MID(SUBSTITUTE(A4449,"與",""),1,FIND("交界",A4449)-2))</f>
        <v>荃灣沙咀道禾笛街</v>
      </c>
    </row>
    <row r="4450" spans="1:9" x14ac:dyDescent="0.2">
      <c r="A4450" t="s">
        <v>1916</v>
      </c>
      <c r="B4450" t="s">
        <v>1915</v>
      </c>
      <c r="D4450" t="s">
        <v>11101</v>
      </c>
      <c r="E4450" t="e">
        <f t="shared" si="811"/>
        <v>#VALUE!</v>
      </c>
      <c r="F4450" t="e">
        <f t="shared" si="812"/>
        <v>#VALUE!</v>
      </c>
      <c r="G4450" t="e">
        <f t="shared" si="810"/>
        <v>#VALUE!</v>
      </c>
      <c r="H4450" t="str">
        <f t="shared" si="818"/>
        <v>荃灣沙咀道禾笛街</v>
      </c>
    </row>
    <row r="4451" spans="1:9" x14ac:dyDescent="0.2">
      <c r="A4451" t="s">
        <v>1455</v>
      </c>
      <c r="B4451" t="s">
        <v>5645</v>
      </c>
      <c r="D4451" t="s">
        <v>11101</v>
      </c>
      <c r="E4451" t="e">
        <f t="shared" si="811"/>
        <v>#VALUE!</v>
      </c>
      <c r="F4451" t="e">
        <f t="shared" si="812"/>
        <v>#VALUE!</v>
      </c>
      <c r="G4451" t="e">
        <f t="shared" si="810"/>
        <v>#VALUE!</v>
      </c>
      <c r="H4451" t="str">
        <f t="shared" si="818"/>
        <v>荃灣沙咀道禾笛街</v>
      </c>
    </row>
    <row r="4452" spans="1:9" x14ac:dyDescent="0.2">
      <c r="A4452" t="s">
        <v>1455</v>
      </c>
      <c r="B4452" t="s">
        <v>1454</v>
      </c>
      <c r="D4452" t="s">
        <v>11101</v>
      </c>
      <c r="E4452" t="e">
        <f t="shared" si="811"/>
        <v>#VALUE!</v>
      </c>
      <c r="F4452" t="e">
        <f t="shared" si="812"/>
        <v>#VALUE!</v>
      </c>
      <c r="G4452" t="e">
        <f t="shared" si="810"/>
        <v>#VALUE!</v>
      </c>
      <c r="H4452" t="str">
        <f t="shared" si="818"/>
        <v>荃灣沙咀道禾笛街</v>
      </c>
    </row>
    <row r="4453" spans="1:9" x14ac:dyDescent="0.2">
      <c r="A4453" t="s">
        <v>8295</v>
      </c>
      <c r="B4453" t="s">
        <v>8294</v>
      </c>
      <c r="D4453" t="s">
        <v>11101</v>
      </c>
      <c r="E4453" t="e">
        <f t="shared" si="811"/>
        <v>#VALUE!</v>
      </c>
      <c r="F4453" t="str">
        <f t="shared" si="812"/>
        <v>荃灣沙咀道與禾笛街行人路交界(荃新天地近佳寶凍肉超級市場</v>
      </c>
      <c r="G4453" t="e">
        <f t="shared" si="810"/>
        <v>#VALUE!</v>
      </c>
    </row>
    <row r="4454" spans="1:9" x14ac:dyDescent="0.2">
      <c r="A4454" t="s">
        <v>1993</v>
      </c>
      <c r="B4454" t="s">
        <v>6945</v>
      </c>
      <c r="D4454" t="s">
        <v>11101</v>
      </c>
      <c r="E4454" t="e">
        <f t="shared" si="811"/>
        <v>#VALUE!</v>
      </c>
      <c r="F4454" t="e">
        <f t="shared" si="812"/>
        <v>#VALUE!</v>
      </c>
      <c r="G4454" t="e">
        <f t="shared" si="810"/>
        <v>#VALUE!</v>
      </c>
      <c r="H4454" t="str">
        <f t="shared" ref="H4454:H4456" si="819">TRIM(MID(SUBSTITUTE(A4454,"與",""),1,FIND("交界",A4454)-2))</f>
        <v>荃灣沙咀道鹹田街</v>
      </c>
    </row>
    <row r="4455" spans="1:9" x14ac:dyDescent="0.2">
      <c r="A4455" t="s">
        <v>1993</v>
      </c>
      <c r="B4455" t="s">
        <v>1992</v>
      </c>
      <c r="D4455" t="s">
        <v>11101</v>
      </c>
      <c r="E4455" t="e">
        <f t="shared" si="811"/>
        <v>#VALUE!</v>
      </c>
      <c r="F4455" t="e">
        <f t="shared" si="812"/>
        <v>#VALUE!</v>
      </c>
      <c r="G4455" t="e">
        <f t="shared" si="810"/>
        <v>#VALUE!</v>
      </c>
      <c r="H4455" t="str">
        <f t="shared" si="819"/>
        <v>荃灣沙咀道鹹田街</v>
      </c>
    </row>
    <row r="4456" spans="1:9" x14ac:dyDescent="0.2">
      <c r="A4456" t="s">
        <v>9563</v>
      </c>
      <c r="B4456" t="s">
        <v>4675</v>
      </c>
      <c r="D4456" t="s">
        <v>11101</v>
      </c>
      <c r="E4456" t="e">
        <f t="shared" si="811"/>
        <v>#VALUE!</v>
      </c>
      <c r="F4456" t="e">
        <f t="shared" si="812"/>
        <v>#VALUE!</v>
      </c>
      <c r="G4456" t="e">
        <f t="shared" si="810"/>
        <v>#VALUE!</v>
      </c>
      <c r="H4456" t="str">
        <f t="shared" si="819"/>
        <v>荃灣沙咀道鹹田街</v>
      </c>
    </row>
    <row r="4457" spans="1:9" x14ac:dyDescent="0.2">
      <c r="A4457" t="s">
        <v>119</v>
      </c>
      <c r="B4457" t="s">
        <v>117</v>
      </c>
      <c r="D4457" t="s">
        <v>11101</v>
      </c>
      <c r="E4457" t="e">
        <f t="shared" si="811"/>
        <v>#VALUE!</v>
      </c>
      <c r="F4457" t="str">
        <f t="shared" si="812"/>
        <v>荃灣沙咀道英皇娛樂廣場</v>
      </c>
      <c r="G4457" t="e">
        <f t="shared" si="810"/>
        <v>#VALUE!</v>
      </c>
    </row>
    <row r="4458" spans="1:9" x14ac:dyDescent="0.2">
      <c r="A4458" t="s">
        <v>119</v>
      </c>
      <c r="B4458" t="s">
        <v>2675</v>
      </c>
      <c r="D4458" t="s">
        <v>11101</v>
      </c>
      <c r="E4458" t="e">
        <f t="shared" si="811"/>
        <v>#VALUE!</v>
      </c>
      <c r="F4458" t="str">
        <f t="shared" si="812"/>
        <v>荃灣沙咀道英皇娛樂廣場</v>
      </c>
      <c r="G4458" t="e">
        <f t="shared" si="810"/>
        <v>#VALUE!</v>
      </c>
    </row>
    <row r="4459" spans="1:9" x14ac:dyDescent="0.2">
      <c r="A4459" t="s">
        <v>119</v>
      </c>
      <c r="B4459" t="s">
        <v>4687</v>
      </c>
      <c r="D4459" t="s">
        <v>11101</v>
      </c>
      <c r="E4459" t="e">
        <f t="shared" si="811"/>
        <v>#VALUE!</v>
      </c>
      <c r="F4459" t="str">
        <f t="shared" si="812"/>
        <v>荃灣沙咀道英皇娛樂廣場</v>
      </c>
      <c r="G4459" t="e">
        <f t="shared" si="810"/>
        <v>#VALUE!</v>
      </c>
    </row>
    <row r="4460" spans="1:9" x14ac:dyDescent="0.2">
      <c r="A4460" t="s">
        <v>119</v>
      </c>
      <c r="B4460" t="s">
        <v>681</v>
      </c>
      <c r="D4460" t="s">
        <v>11101</v>
      </c>
      <c r="E4460" t="e">
        <f t="shared" si="811"/>
        <v>#VALUE!</v>
      </c>
      <c r="F4460" t="str">
        <f t="shared" si="812"/>
        <v>荃灣沙咀道英皇娛樂廣場</v>
      </c>
      <c r="G4460" t="e">
        <f t="shared" si="810"/>
        <v>#VALUE!</v>
      </c>
    </row>
    <row r="4461" spans="1:9" x14ac:dyDescent="0.2">
      <c r="A4461" t="s">
        <v>8751</v>
      </c>
      <c r="B4461" t="s">
        <v>8750</v>
      </c>
      <c r="D4461" t="s">
        <v>11101</v>
      </c>
      <c r="E4461" t="e">
        <f t="shared" si="811"/>
        <v>#VALUE!</v>
      </c>
      <c r="F4461" t="str">
        <f t="shared" si="812"/>
        <v>荃灣沙咀道遊樂場</v>
      </c>
      <c r="G4461" t="e">
        <f t="shared" si="810"/>
        <v>#VALUE!</v>
      </c>
    </row>
    <row r="4462" spans="1:9" x14ac:dyDescent="0.2">
      <c r="A4462" t="s">
        <v>9250</v>
      </c>
      <c r="B4462" t="s">
        <v>9249</v>
      </c>
      <c r="D4462" t="s">
        <v>11101</v>
      </c>
      <c r="E4462" t="e">
        <f t="shared" si="811"/>
        <v>#VALUE!</v>
      </c>
      <c r="F4462" t="str">
        <f t="shared" si="812"/>
        <v>荃灣沙咀道遊樂場</v>
      </c>
      <c r="G4462" t="e">
        <f t="shared" si="810"/>
        <v>#VALUE!</v>
      </c>
    </row>
    <row r="4463" spans="1:9" x14ac:dyDescent="0.2">
      <c r="A4463" t="s">
        <v>6229</v>
      </c>
      <c r="B4463" t="s">
        <v>6228</v>
      </c>
      <c r="D4463" t="s">
        <v>11101</v>
      </c>
      <c r="E4463" t="e">
        <f t="shared" si="811"/>
        <v>#VALUE!</v>
      </c>
      <c r="F4463" t="e">
        <f t="shared" si="812"/>
        <v>#VALUE!</v>
      </c>
      <c r="G4463" t="e">
        <f t="shared" si="810"/>
        <v>#VALUE!</v>
      </c>
      <c r="H4463" t="e">
        <f t="shared" ref="H4463:H4465" si="820">TRIM(MID(SUBSTITUTE(A4463,"與",""),1,FIND("交界",A4463)-2))</f>
        <v>#VALUE!</v>
      </c>
      <c r="I4463" t="e">
        <f t="shared" ref="I4463:I4465" si="821">TRIM(MID(A4463,1,FIND("對出",A4463)-1))</f>
        <v>#VALUE!</v>
      </c>
    </row>
    <row r="4464" spans="1:9" x14ac:dyDescent="0.2">
      <c r="A4464" t="s">
        <v>6229</v>
      </c>
      <c r="B4464" t="s">
        <v>6230</v>
      </c>
      <c r="D4464" t="s">
        <v>11101</v>
      </c>
      <c r="E4464" t="e">
        <f t="shared" si="811"/>
        <v>#VALUE!</v>
      </c>
      <c r="F4464" t="e">
        <f t="shared" si="812"/>
        <v>#VALUE!</v>
      </c>
      <c r="G4464" t="e">
        <f t="shared" si="810"/>
        <v>#VALUE!</v>
      </c>
      <c r="H4464" t="e">
        <f t="shared" si="820"/>
        <v>#VALUE!</v>
      </c>
      <c r="I4464" t="e">
        <f t="shared" si="821"/>
        <v>#VALUE!</v>
      </c>
    </row>
    <row r="4465" spans="1:9" x14ac:dyDescent="0.2">
      <c r="A4465" t="s">
        <v>6496</v>
      </c>
      <c r="B4465" t="s">
        <v>6495</v>
      </c>
      <c r="D4465" t="s">
        <v>11101</v>
      </c>
      <c r="E4465" t="e">
        <f t="shared" si="811"/>
        <v>#VALUE!</v>
      </c>
      <c r="F4465" t="e">
        <f t="shared" si="812"/>
        <v>#VALUE!</v>
      </c>
      <c r="G4465" t="e">
        <f t="shared" si="810"/>
        <v>#VALUE!</v>
      </c>
      <c r="H4465" t="e">
        <f t="shared" si="820"/>
        <v>#VALUE!</v>
      </c>
      <c r="I4465" t="e">
        <f t="shared" si="821"/>
        <v>#VALUE!</v>
      </c>
    </row>
    <row r="4466" spans="1:9" x14ac:dyDescent="0.2">
      <c r="A4466" t="s">
        <v>8185</v>
      </c>
      <c r="B4466" t="s">
        <v>8184</v>
      </c>
      <c r="D4466" t="s">
        <v>11101</v>
      </c>
      <c r="E4466" t="e">
        <f t="shared" si="811"/>
        <v>#VALUE!</v>
      </c>
      <c r="F4466" t="str">
        <f t="shared" si="812"/>
        <v>荃灣海盛路荃灣廣場</v>
      </c>
      <c r="G4466" t="e">
        <f t="shared" si="810"/>
        <v>#VALUE!</v>
      </c>
    </row>
    <row r="4467" spans="1:9" x14ac:dyDescent="0.2">
      <c r="A4467" t="s">
        <v>10055</v>
      </c>
      <c r="B4467" t="s">
        <v>10054</v>
      </c>
      <c r="D4467" t="s">
        <v>11101</v>
      </c>
      <c r="E4467" t="e">
        <f t="shared" si="811"/>
        <v>#VALUE!</v>
      </c>
      <c r="F4467" t="str">
        <f t="shared" si="812"/>
        <v>荃灣海盛路行人路(祈德尊新邨通往荃灣廣場</v>
      </c>
      <c r="G4467" t="e">
        <f t="shared" si="810"/>
        <v>#VALUE!</v>
      </c>
    </row>
    <row r="4468" spans="1:9" x14ac:dyDescent="0.2">
      <c r="A4468" t="s">
        <v>10350</v>
      </c>
      <c r="B4468" t="s">
        <v>10349</v>
      </c>
      <c r="D4468" t="s">
        <v>11101</v>
      </c>
      <c r="E4468" t="e">
        <f t="shared" si="811"/>
        <v>#VALUE!</v>
      </c>
      <c r="F4468" t="e">
        <f t="shared" si="812"/>
        <v>#VALUE!</v>
      </c>
      <c r="G4468" t="e">
        <f t="shared" si="810"/>
        <v>#VALUE!</v>
      </c>
      <c r="H4468" t="str">
        <f t="shared" ref="H4468:H4472" si="822">TRIM(MID(SUBSTITUTE(A4468,"與",""),1,FIND("交界",A4468)-2))</f>
        <v>荃灣海霸街路德圍</v>
      </c>
    </row>
    <row r="4469" spans="1:9" x14ac:dyDescent="0.2">
      <c r="A4469" t="s">
        <v>1204</v>
      </c>
      <c r="B4469" t="s">
        <v>1203</v>
      </c>
      <c r="D4469" t="s">
        <v>11101</v>
      </c>
      <c r="E4469" t="e">
        <f t="shared" si="811"/>
        <v>#VALUE!</v>
      </c>
      <c r="F4469" t="e">
        <f t="shared" si="812"/>
        <v>#VALUE!</v>
      </c>
      <c r="G4469" t="e">
        <f t="shared" si="810"/>
        <v>#VALUE!</v>
      </c>
      <c r="H4469" t="e">
        <f t="shared" si="822"/>
        <v>#VALUE!</v>
      </c>
      <c r="I4469" t="e">
        <f>TRIM(MID(A4469,1,FIND("對出",A4469)-1))</f>
        <v>#VALUE!</v>
      </c>
    </row>
    <row r="4470" spans="1:9" x14ac:dyDescent="0.2">
      <c r="A4470" t="s">
        <v>2800</v>
      </c>
      <c r="B4470" t="s">
        <v>2799</v>
      </c>
      <c r="D4470" t="s">
        <v>11101</v>
      </c>
      <c r="E4470" t="e">
        <f t="shared" si="811"/>
        <v>#VALUE!</v>
      </c>
      <c r="F4470" t="e">
        <f t="shared" si="812"/>
        <v>#VALUE!</v>
      </c>
      <c r="G4470" t="e">
        <f t="shared" si="810"/>
        <v>#VALUE!</v>
      </c>
      <c r="H4470" t="str">
        <f t="shared" si="822"/>
        <v>荃灣登發街運通街</v>
      </c>
    </row>
    <row r="4471" spans="1:9" x14ac:dyDescent="0.2">
      <c r="A4471" t="s">
        <v>9745</v>
      </c>
      <c r="B4471" t="s">
        <v>9744</v>
      </c>
      <c r="D4471" t="s">
        <v>11101</v>
      </c>
      <c r="E4471" t="e">
        <f t="shared" si="811"/>
        <v>#VALUE!</v>
      </c>
      <c r="F4471" t="e">
        <f t="shared" si="812"/>
        <v>#VALUE!</v>
      </c>
      <c r="G4471" t="e">
        <f t="shared" si="810"/>
        <v>#VALUE!</v>
      </c>
      <c r="H4471" t="e">
        <f t="shared" si="822"/>
        <v>#VALUE!</v>
      </c>
      <c r="I4471" t="e">
        <f t="shared" ref="I4471:I4472" si="823">TRIM(MID(A4471,1,FIND("對出",A4471)-1))</f>
        <v>#VALUE!</v>
      </c>
    </row>
    <row r="4472" spans="1:9" x14ac:dyDescent="0.2">
      <c r="A4472" t="s">
        <v>1906</v>
      </c>
      <c r="B4472" t="s">
        <v>1905</v>
      </c>
      <c r="D4472" t="s">
        <v>11101</v>
      </c>
      <c r="E4472" t="e">
        <f t="shared" si="811"/>
        <v>#VALUE!</v>
      </c>
      <c r="F4472" t="e">
        <f t="shared" si="812"/>
        <v>#VALUE!</v>
      </c>
      <c r="G4472" t="e">
        <f t="shared" si="810"/>
        <v>#VALUE!</v>
      </c>
      <c r="H4472" t="e">
        <f t="shared" si="822"/>
        <v>#VALUE!</v>
      </c>
      <c r="I4472" t="e">
        <f t="shared" si="823"/>
        <v>#VALUE!</v>
      </c>
    </row>
    <row r="4473" spans="1:9" x14ac:dyDescent="0.2">
      <c r="A4473" t="s">
        <v>2795</v>
      </c>
      <c r="B4473" t="s">
        <v>2794</v>
      </c>
      <c r="D4473" t="s">
        <v>11101</v>
      </c>
      <c r="E4473" t="str">
        <f t="shared" si="811"/>
        <v>荃灣眾安街51號</v>
      </c>
      <c r="F4473" t="e">
        <f t="shared" si="812"/>
        <v>#VALUE!</v>
      </c>
      <c r="G4473" t="e">
        <f t="shared" si="810"/>
        <v>#VALUE!</v>
      </c>
    </row>
    <row r="4474" spans="1:9" x14ac:dyDescent="0.2">
      <c r="A4474" t="s">
        <v>5524</v>
      </c>
      <c r="B4474" t="s">
        <v>5523</v>
      </c>
      <c r="D4474" t="s">
        <v>11101</v>
      </c>
      <c r="E4474" t="e">
        <f t="shared" si="811"/>
        <v>#VALUE!</v>
      </c>
      <c r="F4474" t="e">
        <f t="shared" si="812"/>
        <v>#VALUE!</v>
      </c>
      <c r="G4474" t="e">
        <f t="shared" si="810"/>
        <v>#VALUE!</v>
      </c>
      <c r="H4474" t="e">
        <f>TRIM(MID(SUBSTITUTE(A4474,"與",""),1,FIND("交界",A4474)-2))</f>
        <v>#VALUE!</v>
      </c>
      <c r="I4474" t="str">
        <f>TRIM(MID(A4474,1,FIND("對出",A4474)-1))</f>
        <v>荃灣眾安街南洋商業銀行</v>
      </c>
    </row>
    <row r="4475" spans="1:9" x14ac:dyDescent="0.2">
      <c r="A4475" t="s">
        <v>1806</v>
      </c>
      <c r="B4475" t="s">
        <v>1805</v>
      </c>
      <c r="D4475" t="s">
        <v>11101</v>
      </c>
      <c r="E4475" t="e">
        <f t="shared" si="811"/>
        <v>#VALUE!</v>
      </c>
      <c r="F4475" t="str">
        <f t="shared" si="812"/>
        <v>荃灣眾安街大鴻輝商場</v>
      </c>
      <c r="G4475" t="e">
        <f t="shared" si="810"/>
        <v>#VALUE!</v>
      </c>
    </row>
    <row r="4476" spans="1:9" x14ac:dyDescent="0.2">
      <c r="A4476" t="s">
        <v>10906</v>
      </c>
      <c r="B4476" t="s">
        <v>10905</v>
      </c>
      <c r="D4476" t="s">
        <v>11101</v>
      </c>
      <c r="E4476" t="e">
        <f t="shared" si="811"/>
        <v>#VALUE!</v>
      </c>
      <c r="F4476" t="e">
        <f t="shared" si="812"/>
        <v>#VALUE!</v>
      </c>
      <c r="G4476" t="e">
        <f t="shared" si="810"/>
        <v>#VALUE!</v>
      </c>
      <c r="H4476" t="str">
        <f t="shared" ref="H4476:H4477" si="824">TRIM(MID(SUBSTITUTE(A4476,"與",""),1,FIND("交界",A4476)-2))</f>
        <v>荃灣眾安街沙咀道</v>
      </c>
    </row>
    <row r="4477" spans="1:9" x14ac:dyDescent="0.2">
      <c r="A4477" t="s">
        <v>10904</v>
      </c>
      <c r="B4477" t="s">
        <v>10903</v>
      </c>
      <c r="D4477" t="s">
        <v>11101</v>
      </c>
      <c r="E4477" t="e">
        <f t="shared" si="811"/>
        <v>#VALUE!</v>
      </c>
      <c r="F4477" t="e">
        <f t="shared" si="812"/>
        <v>#VALUE!</v>
      </c>
      <c r="G4477" t="e">
        <f t="shared" si="810"/>
        <v>#VALUE!</v>
      </c>
      <c r="H4477" t="str">
        <f t="shared" si="824"/>
        <v>荃灣眾安街沙咀道</v>
      </c>
    </row>
    <row r="4478" spans="1:9" x14ac:dyDescent="0.2">
      <c r="A4478" t="s">
        <v>4673</v>
      </c>
      <c r="B4478" t="s">
        <v>4672</v>
      </c>
      <c r="D4478" t="s">
        <v>11101</v>
      </c>
      <c r="E4478" t="e">
        <f t="shared" si="811"/>
        <v>#VALUE!</v>
      </c>
      <c r="F4478" t="str">
        <f t="shared" si="812"/>
        <v>荃灣眾安街與沙咀道英皇娛樂廣場</v>
      </c>
      <c r="G4478" t="e">
        <f t="shared" si="810"/>
        <v>#VALUE!</v>
      </c>
    </row>
    <row r="4479" spans="1:9" x14ac:dyDescent="0.2">
      <c r="A4479" t="s">
        <v>4673</v>
      </c>
      <c r="B4479" t="s">
        <v>9562</v>
      </c>
      <c r="D4479" t="s">
        <v>11101</v>
      </c>
      <c r="E4479" t="e">
        <f t="shared" si="811"/>
        <v>#VALUE!</v>
      </c>
      <c r="F4479" t="str">
        <f t="shared" si="812"/>
        <v>荃灣眾安街與沙咀道英皇娛樂廣場</v>
      </c>
      <c r="G4479" t="e">
        <f t="shared" si="810"/>
        <v>#VALUE!</v>
      </c>
    </row>
    <row r="4480" spans="1:9" x14ac:dyDescent="0.2">
      <c r="A4480" t="s">
        <v>4673</v>
      </c>
      <c r="B4480" t="s">
        <v>10510</v>
      </c>
      <c r="D4480" t="s">
        <v>11101</v>
      </c>
      <c r="E4480" t="e">
        <f t="shared" si="811"/>
        <v>#VALUE!</v>
      </c>
      <c r="F4480" t="str">
        <f t="shared" si="812"/>
        <v>荃灣眾安街與沙咀道英皇娛樂廣場</v>
      </c>
      <c r="G4480" t="e">
        <f t="shared" si="810"/>
        <v>#VALUE!</v>
      </c>
    </row>
    <row r="4481" spans="1:8" x14ac:dyDescent="0.2">
      <c r="A4481" t="s">
        <v>4673</v>
      </c>
      <c r="B4481" t="s">
        <v>5208</v>
      </c>
      <c r="D4481" t="s">
        <v>11101</v>
      </c>
      <c r="E4481" t="e">
        <f t="shared" si="811"/>
        <v>#VALUE!</v>
      </c>
      <c r="F4481" t="str">
        <f t="shared" si="812"/>
        <v>荃灣眾安街與沙咀道英皇娛樂廣場</v>
      </c>
      <c r="G4481" t="e">
        <f t="shared" si="810"/>
        <v>#VALUE!</v>
      </c>
    </row>
    <row r="4482" spans="1:8" x14ac:dyDescent="0.2">
      <c r="A4482" t="s">
        <v>2582</v>
      </c>
      <c r="B4482" t="s">
        <v>2581</v>
      </c>
      <c r="D4482" t="s">
        <v>11101</v>
      </c>
      <c r="E4482" t="e">
        <f t="shared" si="811"/>
        <v>#VALUE!</v>
      </c>
      <c r="F4482" t="e">
        <f t="shared" si="812"/>
        <v>#VALUE!</v>
      </c>
      <c r="G4482" t="e">
        <f t="shared" si="810"/>
        <v>#VALUE!</v>
      </c>
      <c r="H4482" t="str">
        <f t="shared" ref="H4482:H4491" si="825">TRIM(MID(SUBSTITUTE(A4482,"與",""),1,FIND("交界",A4482)-2))</f>
        <v>荃灣眾安街海壩街</v>
      </c>
    </row>
    <row r="4483" spans="1:8" x14ac:dyDescent="0.2">
      <c r="A4483" t="s">
        <v>3388</v>
      </c>
      <c r="B4483" t="s">
        <v>6646</v>
      </c>
      <c r="D4483" t="s">
        <v>11101</v>
      </c>
      <c r="E4483" t="e">
        <f t="shared" si="811"/>
        <v>#VALUE!</v>
      </c>
      <c r="F4483" t="e">
        <f t="shared" si="812"/>
        <v>#VALUE!</v>
      </c>
      <c r="G4483" t="e">
        <f t="shared" ref="G4483:G4546" si="826">TRIM(MID(A4483,1,FIND("花園",A4483)+1))</f>
        <v>#VALUE!</v>
      </c>
      <c r="H4483" t="str">
        <f t="shared" si="825"/>
        <v>荃灣眾安街海壩街</v>
      </c>
    </row>
    <row r="4484" spans="1:8" x14ac:dyDescent="0.2">
      <c r="A4484" t="s">
        <v>3388</v>
      </c>
      <c r="B4484" t="s">
        <v>3286</v>
      </c>
      <c r="D4484" t="s">
        <v>11101</v>
      </c>
      <c r="E4484" t="e">
        <f t="shared" ref="E4484:E4547" si="827">IF(AND(ISERR(SEARCH("花園",A4484)),ISERR(SEARCH("碼頭",A4484))),TRIM(MID(A4484,1,FIND("號",A4484))))</f>
        <v>#VALUE!</v>
      </c>
      <c r="F4484" t="e">
        <f t="shared" si="812"/>
        <v>#VALUE!</v>
      </c>
      <c r="G4484" t="e">
        <f t="shared" si="826"/>
        <v>#VALUE!</v>
      </c>
      <c r="H4484" t="str">
        <f t="shared" si="825"/>
        <v>荃灣眾安街海壩街</v>
      </c>
    </row>
    <row r="4485" spans="1:8" x14ac:dyDescent="0.2">
      <c r="A4485" t="s">
        <v>3388</v>
      </c>
      <c r="B4485" t="s">
        <v>3387</v>
      </c>
      <c r="D4485" t="s">
        <v>11101</v>
      </c>
      <c r="E4485" t="e">
        <f t="shared" si="827"/>
        <v>#VALUE!</v>
      </c>
      <c r="F4485" t="e">
        <f t="shared" si="812"/>
        <v>#VALUE!</v>
      </c>
      <c r="G4485" t="e">
        <f t="shared" si="826"/>
        <v>#VALUE!</v>
      </c>
      <c r="H4485" t="str">
        <f t="shared" si="825"/>
        <v>荃灣眾安街海壩街</v>
      </c>
    </row>
    <row r="4486" spans="1:8" x14ac:dyDescent="0.2">
      <c r="A4486" t="s">
        <v>660</v>
      </c>
      <c r="B4486" t="s">
        <v>4674</v>
      </c>
      <c r="D4486" t="s">
        <v>11101</v>
      </c>
      <c r="E4486" t="e">
        <f t="shared" si="827"/>
        <v>#VALUE!</v>
      </c>
      <c r="F4486" t="e">
        <f t="shared" ref="F4486:F4549" si="828">TRIM(MID(A4486,1,FIND("場",A4486)))</f>
        <v>#VALUE!</v>
      </c>
      <c r="G4486" t="e">
        <f t="shared" si="826"/>
        <v>#VALUE!</v>
      </c>
      <c r="H4486" t="str">
        <f t="shared" si="825"/>
        <v>荃灣眾安街海壩街</v>
      </c>
    </row>
    <row r="4487" spans="1:8" x14ac:dyDescent="0.2">
      <c r="A4487" t="s">
        <v>660</v>
      </c>
      <c r="B4487" t="s">
        <v>1782</v>
      </c>
      <c r="D4487" t="s">
        <v>11101</v>
      </c>
      <c r="E4487" t="e">
        <f t="shared" si="827"/>
        <v>#VALUE!</v>
      </c>
      <c r="F4487" t="e">
        <f t="shared" si="828"/>
        <v>#VALUE!</v>
      </c>
      <c r="G4487" t="e">
        <f t="shared" si="826"/>
        <v>#VALUE!</v>
      </c>
      <c r="H4487" t="str">
        <f t="shared" si="825"/>
        <v>荃灣眾安街海壩街</v>
      </c>
    </row>
    <row r="4488" spans="1:8" x14ac:dyDescent="0.2">
      <c r="A4488" t="s">
        <v>660</v>
      </c>
      <c r="B4488" t="s">
        <v>659</v>
      </c>
      <c r="D4488" t="s">
        <v>11101</v>
      </c>
      <c r="E4488" t="e">
        <f t="shared" si="827"/>
        <v>#VALUE!</v>
      </c>
      <c r="F4488" t="e">
        <f t="shared" si="828"/>
        <v>#VALUE!</v>
      </c>
      <c r="G4488" t="e">
        <f t="shared" si="826"/>
        <v>#VALUE!</v>
      </c>
      <c r="H4488" t="str">
        <f t="shared" si="825"/>
        <v>荃灣眾安街海壩街</v>
      </c>
    </row>
    <row r="4489" spans="1:8" x14ac:dyDescent="0.2">
      <c r="A4489" t="s">
        <v>660</v>
      </c>
      <c r="B4489" t="s">
        <v>5294</v>
      </c>
      <c r="D4489" t="s">
        <v>11101</v>
      </c>
      <c r="E4489" t="e">
        <f t="shared" si="827"/>
        <v>#VALUE!</v>
      </c>
      <c r="F4489" t="e">
        <f t="shared" si="828"/>
        <v>#VALUE!</v>
      </c>
      <c r="G4489" t="e">
        <f t="shared" si="826"/>
        <v>#VALUE!</v>
      </c>
      <c r="H4489" t="str">
        <f t="shared" si="825"/>
        <v>荃灣眾安街海壩街</v>
      </c>
    </row>
    <row r="4490" spans="1:8" x14ac:dyDescent="0.2">
      <c r="A4490" t="s">
        <v>2840</v>
      </c>
      <c r="B4490" t="s">
        <v>2839</v>
      </c>
      <c r="D4490" t="s">
        <v>11101</v>
      </c>
      <c r="E4490" t="e">
        <f t="shared" si="827"/>
        <v>#VALUE!</v>
      </c>
      <c r="F4490" t="e">
        <f t="shared" si="828"/>
        <v>#VALUE!</v>
      </c>
      <c r="G4490" t="e">
        <f t="shared" si="826"/>
        <v>#VALUE!</v>
      </c>
      <c r="H4490" t="str">
        <f t="shared" si="825"/>
        <v>荃灣眾安街海霸街</v>
      </c>
    </row>
    <row r="4491" spans="1:8" x14ac:dyDescent="0.2">
      <c r="A4491" t="s">
        <v>2840</v>
      </c>
      <c r="B4491" t="s">
        <v>3286</v>
      </c>
      <c r="D4491" t="s">
        <v>11101</v>
      </c>
      <c r="E4491" t="e">
        <f t="shared" si="827"/>
        <v>#VALUE!</v>
      </c>
      <c r="F4491" t="e">
        <f t="shared" si="828"/>
        <v>#VALUE!</v>
      </c>
      <c r="G4491" t="e">
        <f t="shared" si="826"/>
        <v>#VALUE!</v>
      </c>
      <c r="H4491" t="str">
        <f t="shared" si="825"/>
        <v>荃灣眾安街海霸街</v>
      </c>
    </row>
    <row r="4492" spans="1:8" x14ac:dyDescent="0.2">
      <c r="A4492" t="s">
        <v>10427</v>
      </c>
      <c r="B4492" t="s">
        <v>10426</v>
      </c>
      <c r="D4492" t="s">
        <v>11101</v>
      </c>
      <c r="E4492" t="e">
        <f t="shared" si="827"/>
        <v>#VALUE!</v>
      </c>
      <c r="F4492" t="str">
        <f t="shared" si="828"/>
        <v>荃灣眾安街與海霸街交界荃灣城市廣場</v>
      </c>
      <c r="G4492" t="e">
        <f t="shared" si="826"/>
        <v>#VALUE!</v>
      </c>
    </row>
    <row r="4493" spans="1:8" x14ac:dyDescent="0.2">
      <c r="A4493" t="s">
        <v>2259</v>
      </c>
      <c r="B4493" t="s">
        <v>2258</v>
      </c>
      <c r="D4493" t="s">
        <v>11101</v>
      </c>
      <c r="E4493" t="e">
        <f t="shared" si="827"/>
        <v>#VALUE!</v>
      </c>
      <c r="F4493" t="e">
        <f t="shared" si="828"/>
        <v>#VALUE!</v>
      </c>
      <c r="G4493" t="e">
        <f t="shared" si="826"/>
        <v>#VALUE!</v>
      </c>
      <c r="H4493" t="str">
        <f t="shared" ref="H4493:H4513" si="829">TRIM(MID(SUBSTITUTE(A4493,"與",""),1,FIND("交界",A4493)-2))</f>
        <v>荃灣眾安街荃灣街巿街</v>
      </c>
    </row>
    <row r="4494" spans="1:8" x14ac:dyDescent="0.2">
      <c r="A4494" t="s">
        <v>396</v>
      </c>
      <c r="B4494" t="s">
        <v>395</v>
      </c>
      <c r="D4494" t="s">
        <v>11101</v>
      </c>
      <c r="E4494" t="e">
        <f t="shared" si="827"/>
        <v>#VALUE!</v>
      </c>
      <c r="F4494" t="e">
        <f t="shared" si="828"/>
        <v>#VALUE!</v>
      </c>
      <c r="G4494" t="e">
        <f t="shared" si="826"/>
        <v>#VALUE!</v>
      </c>
      <c r="H4494" t="str">
        <f t="shared" si="829"/>
        <v>荃灣眾安街荃灣街巿街</v>
      </c>
    </row>
    <row r="4495" spans="1:8" x14ac:dyDescent="0.2">
      <c r="A4495" t="s">
        <v>7856</v>
      </c>
      <c r="B4495" t="s">
        <v>395</v>
      </c>
      <c r="D4495" t="s">
        <v>11101</v>
      </c>
      <c r="E4495" t="e">
        <f t="shared" si="827"/>
        <v>#VALUE!</v>
      </c>
      <c r="F4495" t="e">
        <f t="shared" si="828"/>
        <v>#VALUE!</v>
      </c>
      <c r="G4495" t="e">
        <f t="shared" si="826"/>
        <v>#VALUE!</v>
      </c>
      <c r="H4495" t="str">
        <f t="shared" si="829"/>
        <v>荃灣眾安街荃灣街巿街</v>
      </c>
    </row>
    <row r="4496" spans="1:8" x14ac:dyDescent="0.2">
      <c r="A4496" t="s">
        <v>1086</v>
      </c>
      <c r="B4496" t="s">
        <v>5311</v>
      </c>
      <c r="D4496" t="s">
        <v>11101</v>
      </c>
      <c r="E4496" t="e">
        <f t="shared" si="827"/>
        <v>#VALUE!</v>
      </c>
      <c r="F4496" t="e">
        <f t="shared" si="828"/>
        <v>#VALUE!</v>
      </c>
      <c r="G4496" t="e">
        <f t="shared" si="826"/>
        <v>#VALUE!</v>
      </c>
      <c r="H4496" t="str">
        <f t="shared" si="829"/>
        <v>荃灣眾安街荃灣街市街</v>
      </c>
    </row>
    <row r="4497" spans="1:8" x14ac:dyDescent="0.2">
      <c r="A4497" t="s">
        <v>1086</v>
      </c>
      <c r="B4497" t="s">
        <v>2538</v>
      </c>
      <c r="D4497" t="s">
        <v>11101</v>
      </c>
      <c r="E4497" t="e">
        <f t="shared" si="827"/>
        <v>#VALUE!</v>
      </c>
      <c r="F4497" t="e">
        <f t="shared" si="828"/>
        <v>#VALUE!</v>
      </c>
      <c r="G4497" t="e">
        <f t="shared" si="826"/>
        <v>#VALUE!</v>
      </c>
      <c r="H4497" t="str">
        <f t="shared" si="829"/>
        <v>荃灣眾安街荃灣街市街</v>
      </c>
    </row>
    <row r="4498" spans="1:8" x14ac:dyDescent="0.2">
      <c r="A4498" t="s">
        <v>1086</v>
      </c>
      <c r="B4498" t="s">
        <v>9723</v>
      </c>
      <c r="D4498" t="s">
        <v>11101</v>
      </c>
      <c r="E4498" t="e">
        <f t="shared" si="827"/>
        <v>#VALUE!</v>
      </c>
      <c r="F4498" t="e">
        <f t="shared" si="828"/>
        <v>#VALUE!</v>
      </c>
      <c r="G4498" t="e">
        <f t="shared" si="826"/>
        <v>#VALUE!</v>
      </c>
      <c r="H4498" t="str">
        <f t="shared" si="829"/>
        <v>荃灣眾安街荃灣街市街</v>
      </c>
    </row>
    <row r="4499" spans="1:8" x14ac:dyDescent="0.2">
      <c r="A4499" t="s">
        <v>1086</v>
      </c>
      <c r="B4499" t="s">
        <v>395</v>
      </c>
      <c r="D4499" t="s">
        <v>11101</v>
      </c>
      <c r="E4499" t="e">
        <f t="shared" si="827"/>
        <v>#VALUE!</v>
      </c>
      <c r="F4499" t="e">
        <f t="shared" si="828"/>
        <v>#VALUE!</v>
      </c>
      <c r="G4499" t="e">
        <f t="shared" si="826"/>
        <v>#VALUE!</v>
      </c>
      <c r="H4499" t="str">
        <f t="shared" si="829"/>
        <v>荃灣眾安街荃灣街市街</v>
      </c>
    </row>
    <row r="4500" spans="1:8" x14ac:dyDescent="0.2">
      <c r="A4500" t="s">
        <v>5083</v>
      </c>
      <c r="B4500" t="s">
        <v>395</v>
      </c>
      <c r="D4500" t="s">
        <v>11101</v>
      </c>
      <c r="E4500" t="e">
        <f t="shared" si="827"/>
        <v>#VALUE!</v>
      </c>
      <c r="F4500" t="e">
        <f t="shared" si="828"/>
        <v>#VALUE!</v>
      </c>
      <c r="G4500" t="e">
        <f t="shared" si="826"/>
        <v>#VALUE!</v>
      </c>
      <c r="H4500" t="str">
        <f t="shared" si="829"/>
        <v>荃灣眾安街荃灣街市街</v>
      </c>
    </row>
    <row r="4501" spans="1:8" x14ac:dyDescent="0.2">
      <c r="A4501" t="s">
        <v>3397</v>
      </c>
      <c r="B4501" t="s">
        <v>679</v>
      </c>
      <c r="D4501" t="s">
        <v>11101</v>
      </c>
      <c r="E4501" t="e">
        <f t="shared" si="827"/>
        <v>#VALUE!</v>
      </c>
      <c r="F4501" t="e">
        <f t="shared" si="828"/>
        <v>#VALUE!</v>
      </c>
      <c r="G4501" t="e">
        <f t="shared" si="826"/>
        <v>#VALUE!</v>
      </c>
      <c r="H4501" t="str">
        <f t="shared" si="829"/>
        <v>荃灣眾安街街巿街</v>
      </c>
    </row>
    <row r="4502" spans="1:8" x14ac:dyDescent="0.2">
      <c r="A4502" t="s">
        <v>3397</v>
      </c>
      <c r="B4502" t="s">
        <v>2258</v>
      </c>
      <c r="D4502" t="s">
        <v>11101</v>
      </c>
      <c r="E4502" t="e">
        <f t="shared" si="827"/>
        <v>#VALUE!</v>
      </c>
      <c r="F4502" t="e">
        <f t="shared" si="828"/>
        <v>#VALUE!</v>
      </c>
      <c r="G4502" t="e">
        <f t="shared" si="826"/>
        <v>#VALUE!</v>
      </c>
      <c r="H4502" t="str">
        <f t="shared" si="829"/>
        <v>荃灣眾安街街巿街</v>
      </c>
    </row>
    <row r="4503" spans="1:8" x14ac:dyDescent="0.2">
      <c r="A4503" t="s">
        <v>7840</v>
      </c>
      <c r="B4503" t="s">
        <v>7839</v>
      </c>
      <c r="D4503" t="s">
        <v>11101</v>
      </c>
      <c r="E4503" t="e">
        <f t="shared" si="827"/>
        <v>#VALUE!</v>
      </c>
      <c r="F4503" t="e">
        <f t="shared" si="828"/>
        <v>#VALUE!</v>
      </c>
      <c r="G4503" t="e">
        <f t="shared" si="826"/>
        <v>#VALUE!</v>
      </c>
      <c r="H4503" t="str">
        <f t="shared" si="829"/>
        <v>荃灣眾安街街巿街</v>
      </c>
    </row>
    <row r="4504" spans="1:8" x14ac:dyDescent="0.2">
      <c r="A4504" t="s">
        <v>6957</v>
      </c>
      <c r="B4504" t="s">
        <v>6956</v>
      </c>
      <c r="D4504" t="s">
        <v>11101</v>
      </c>
      <c r="E4504" t="e">
        <f t="shared" si="827"/>
        <v>#VALUE!</v>
      </c>
      <c r="F4504" t="e">
        <f t="shared" si="828"/>
        <v>#VALUE!</v>
      </c>
      <c r="G4504" t="e">
        <f t="shared" si="826"/>
        <v>#VALUE!</v>
      </c>
      <c r="H4504" t="str">
        <f t="shared" si="829"/>
        <v>荃灣眾安街街巿街</v>
      </c>
    </row>
    <row r="4505" spans="1:8" x14ac:dyDescent="0.2">
      <c r="A4505" t="s">
        <v>6957</v>
      </c>
      <c r="B4505" t="s">
        <v>7628</v>
      </c>
      <c r="D4505" t="s">
        <v>11101</v>
      </c>
      <c r="E4505" t="e">
        <f t="shared" si="827"/>
        <v>#VALUE!</v>
      </c>
      <c r="F4505" t="e">
        <f t="shared" si="828"/>
        <v>#VALUE!</v>
      </c>
      <c r="G4505" t="e">
        <f t="shared" si="826"/>
        <v>#VALUE!</v>
      </c>
      <c r="H4505" t="str">
        <f t="shared" si="829"/>
        <v>荃灣眾安街街巿街</v>
      </c>
    </row>
    <row r="4506" spans="1:8" x14ac:dyDescent="0.2">
      <c r="A4506" t="s">
        <v>6957</v>
      </c>
      <c r="B4506" t="s">
        <v>395</v>
      </c>
      <c r="D4506" t="s">
        <v>11101</v>
      </c>
      <c r="E4506" t="e">
        <f t="shared" si="827"/>
        <v>#VALUE!</v>
      </c>
      <c r="F4506" t="e">
        <f t="shared" si="828"/>
        <v>#VALUE!</v>
      </c>
      <c r="G4506" t="e">
        <f t="shared" si="826"/>
        <v>#VALUE!</v>
      </c>
      <c r="H4506" t="str">
        <f t="shared" si="829"/>
        <v>荃灣眾安街街巿街</v>
      </c>
    </row>
    <row r="4507" spans="1:8" x14ac:dyDescent="0.2">
      <c r="A4507" t="s">
        <v>10807</v>
      </c>
      <c r="B4507" t="s">
        <v>10806</v>
      </c>
      <c r="D4507" t="s">
        <v>11101</v>
      </c>
      <c r="E4507" t="e">
        <f t="shared" si="827"/>
        <v>#VALUE!</v>
      </c>
      <c r="F4507" t="e">
        <f t="shared" si="828"/>
        <v>#VALUE!</v>
      </c>
      <c r="G4507" t="e">
        <f t="shared" si="826"/>
        <v>#VALUE!</v>
      </c>
      <c r="H4507" t="str">
        <f t="shared" si="829"/>
        <v>荃灣眾安街街市</v>
      </c>
    </row>
    <row r="4508" spans="1:8" x14ac:dyDescent="0.2">
      <c r="A4508" t="s">
        <v>680</v>
      </c>
      <c r="B4508" t="s">
        <v>679</v>
      </c>
      <c r="D4508" t="s">
        <v>11101</v>
      </c>
      <c r="E4508" t="e">
        <f t="shared" si="827"/>
        <v>#VALUE!</v>
      </c>
      <c r="F4508" t="e">
        <f t="shared" si="828"/>
        <v>#VALUE!</v>
      </c>
      <c r="G4508" t="e">
        <f t="shared" si="826"/>
        <v>#VALUE!</v>
      </c>
      <c r="H4508" t="str">
        <f t="shared" si="829"/>
        <v>荃灣眾安街街市街</v>
      </c>
    </row>
    <row r="4509" spans="1:8" x14ac:dyDescent="0.2">
      <c r="A4509" t="s">
        <v>4845</v>
      </c>
      <c r="B4509" t="s">
        <v>7275</v>
      </c>
      <c r="D4509" t="s">
        <v>11101</v>
      </c>
      <c r="E4509" t="e">
        <f t="shared" si="827"/>
        <v>#VALUE!</v>
      </c>
      <c r="F4509" t="e">
        <f t="shared" si="828"/>
        <v>#VALUE!</v>
      </c>
      <c r="G4509" t="e">
        <f t="shared" si="826"/>
        <v>#VALUE!</v>
      </c>
      <c r="H4509" t="str">
        <f t="shared" si="829"/>
        <v>荃灣眾安街街市街</v>
      </c>
    </row>
    <row r="4510" spans="1:8" x14ac:dyDescent="0.2">
      <c r="A4510" t="s">
        <v>4845</v>
      </c>
      <c r="B4510" t="s">
        <v>395</v>
      </c>
      <c r="D4510" t="s">
        <v>11101</v>
      </c>
      <c r="E4510" t="e">
        <f t="shared" si="827"/>
        <v>#VALUE!</v>
      </c>
      <c r="F4510" t="e">
        <f t="shared" si="828"/>
        <v>#VALUE!</v>
      </c>
      <c r="G4510" t="e">
        <f t="shared" si="826"/>
        <v>#VALUE!</v>
      </c>
      <c r="H4510" t="str">
        <f t="shared" si="829"/>
        <v>荃灣眾安街街市街</v>
      </c>
    </row>
    <row r="4511" spans="1:8" x14ac:dyDescent="0.2">
      <c r="A4511" t="s">
        <v>2548</v>
      </c>
      <c r="B4511" t="s">
        <v>2547</v>
      </c>
      <c r="D4511" t="s">
        <v>11101</v>
      </c>
      <c r="E4511" t="e">
        <f t="shared" si="827"/>
        <v>#VALUE!</v>
      </c>
      <c r="F4511" t="e">
        <f t="shared" si="828"/>
        <v>#VALUE!</v>
      </c>
      <c r="G4511" t="e">
        <f t="shared" si="826"/>
        <v>#VALUE!</v>
      </c>
      <c r="H4511" t="str">
        <f t="shared" si="829"/>
        <v>荃灣眾安街街市街</v>
      </c>
    </row>
    <row r="4512" spans="1:8" x14ac:dyDescent="0.2">
      <c r="A4512" t="s">
        <v>10808</v>
      </c>
      <c r="B4512" t="s">
        <v>395</v>
      </c>
      <c r="D4512" t="s">
        <v>11101</v>
      </c>
      <c r="E4512" t="e">
        <f t="shared" si="827"/>
        <v>#VALUE!</v>
      </c>
      <c r="F4512" t="e">
        <f t="shared" si="828"/>
        <v>#VALUE!</v>
      </c>
      <c r="G4512" t="e">
        <f t="shared" si="826"/>
        <v>#VALUE!</v>
      </c>
      <c r="H4512" t="str">
        <f t="shared" si="829"/>
        <v>荃灣眾安街街市街</v>
      </c>
    </row>
    <row r="4513" spans="1:9" x14ac:dyDescent="0.2">
      <c r="A4513" t="s">
        <v>5699</v>
      </c>
      <c r="B4513" t="s">
        <v>395</v>
      </c>
      <c r="D4513" t="s">
        <v>11101</v>
      </c>
      <c r="E4513" t="e">
        <f t="shared" si="827"/>
        <v>#VALUE!</v>
      </c>
      <c r="F4513" t="e">
        <f t="shared" si="828"/>
        <v>#VALUE!</v>
      </c>
      <c r="G4513" t="e">
        <f t="shared" si="826"/>
        <v>#VALUE!</v>
      </c>
      <c r="H4513" t="str">
        <f t="shared" si="829"/>
        <v>荃灣眾安街街市街</v>
      </c>
    </row>
    <row r="4514" spans="1:9" x14ac:dyDescent="0.2">
      <c r="A4514" t="s">
        <v>556</v>
      </c>
      <c r="B4514" t="s">
        <v>555</v>
      </c>
      <c r="D4514" t="s">
        <v>11101</v>
      </c>
      <c r="E4514" t="e">
        <f t="shared" si="827"/>
        <v>#VALUE!</v>
      </c>
      <c r="F4514" t="str">
        <f t="shared" si="828"/>
        <v>荃灣眾安街英皇娛樂廣場</v>
      </c>
      <c r="G4514" t="e">
        <f t="shared" si="826"/>
        <v>#VALUE!</v>
      </c>
    </row>
    <row r="4515" spans="1:9" x14ac:dyDescent="0.2">
      <c r="A4515" t="s">
        <v>556</v>
      </c>
      <c r="B4515" t="s">
        <v>2333</v>
      </c>
      <c r="D4515" t="s">
        <v>11101</v>
      </c>
      <c r="E4515" t="e">
        <f t="shared" si="827"/>
        <v>#VALUE!</v>
      </c>
      <c r="F4515" t="str">
        <f t="shared" si="828"/>
        <v>荃灣眾安街英皇娛樂廣場</v>
      </c>
      <c r="G4515" t="e">
        <f t="shared" si="826"/>
        <v>#VALUE!</v>
      </c>
    </row>
    <row r="4516" spans="1:9" x14ac:dyDescent="0.2">
      <c r="A4516" t="s">
        <v>2722</v>
      </c>
      <c r="B4516" t="s">
        <v>2721</v>
      </c>
      <c r="D4516" t="s">
        <v>11101</v>
      </c>
      <c r="E4516" t="e">
        <f t="shared" si="827"/>
        <v>#VALUE!</v>
      </c>
      <c r="F4516" t="e">
        <f t="shared" si="828"/>
        <v>#VALUE!</v>
      </c>
      <c r="G4516" t="e">
        <f t="shared" si="826"/>
        <v>#VALUE!</v>
      </c>
      <c r="H4516" t="e">
        <f t="shared" ref="H4516:H4528" si="830">TRIM(MID(SUBSTITUTE(A4516,"與",""),1,FIND("交界",A4516)-2))</f>
        <v>#VALUE!</v>
      </c>
      <c r="I4516" t="str">
        <f t="shared" ref="I4516:I4528" si="831">TRIM(MID(A4516,1,FIND("對出",A4516)-1))</f>
        <v>荃灣眾安街荃灣城市中心門口</v>
      </c>
    </row>
    <row r="4517" spans="1:9" x14ac:dyDescent="0.2">
      <c r="A4517" t="s">
        <v>1808</v>
      </c>
      <c r="B4517" t="s">
        <v>1807</v>
      </c>
      <c r="D4517" t="s">
        <v>11101</v>
      </c>
      <c r="E4517" t="e">
        <f t="shared" si="827"/>
        <v>#VALUE!</v>
      </c>
      <c r="F4517" t="e">
        <f t="shared" si="828"/>
        <v>#VALUE!</v>
      </c>
      <c r="G4517" t="e">
        <f t="shared" si="826"/>
        <v>#VALUE!</v>
      </c>
      <c r="H4517" t="e">
        <f t="shared" si="830"/>
        <v>#VALUE!</v>
      </c>
      <c r="I4517" t="str">
        <f t="shared" si="831"/>
        <v>荃灣眾安街荃灣街市</v>
      </c>
    </row>
    <row r="4518" spans="1:9" x14ac:dyDescent="0.2">
      <c r="A4518" t="s">
        <v>1808</v>
      </c>
      <c r="B4518" t="s">
        <v>2442</v>
      </c>
      <c r="D4518" t="s">
        <v>11101</v>
      </c>
      <c r="E4518" t="e">
        <f t="shared" si="827"/>
        <v>#VALUE!</v>
      </c>
      <c r="F4518" t="e">
        <f t="shared" si="828"/>
        <v>#VALUE!</v>
      </c>
      <c r="G4518" t="e">
        <f t="shared" si="826"/>
        <v>#VALUE!</v>
      </c>
      <c r="H4518" t="e">
        <f t="shared" si="830"/>
        <v>#VALUE!</v>
      </c>
      <c r="I4518" t="str">
        <f t="shared" si="831"/>
        <v>荃灣眾安街荃灣街市</v>
      </c>
    </row>
    <row r="4519" spans="1:9" x14ac:dyDescent="0.2">
      <c r="A4519" t="s">
        <v>2716</v>
      </c>
      <c r="B4519" t="s">
        <v>9986</v>
      </c>
      <c r="D4519" t="s">
        <v>11101</v>
      </c>
      <c r="E4519" t="e">
        <f t="shared" si="827"/>
        <v>#VALUE!</v>
      </c>
      <c r="F4519" t="e">
        <f t="shared" si="828"/>
        <v>#VALUE!</v>
      </c>
      <c r="G4519" t="e">
        <f t="shared" si="826"/>
        <v>#VALUE!</v>
      </c>
      <c r="H4519" t="e">
        <f t="shared" si="830"/>
        <v>#VALUE!</v>
      </c>
      <c r="I4519" t="str">
        <f t="shared" si="831"/>
        <v>荃灣眾安街荃灣街市街</v>
      </c>
    </row>
    <row r="4520" spans="1:9" x14ac:dyDescent="0.2">
      <c r="A4520" t="s">
        <v>2716</v>
      </c>
      <c r="B4520" t="s">
        <v>2715</v>
      </c>
      <c r="D4520" t="s">
        <v>11101</v>
      </c>
      <c r="E4520" t="e">
        <f t="shared" si="827"/>
        <v>#VALUE!</v>
      </c>
      <c r="F4520" t="e">
        <f t="shared" si="828"/>
        <v>#VALUE!</v>
      </c>
      <c r="G4520" t="e">
        <f t="shared" si="826"/>
        <v>#VALUE!</v>
      </c>
      <c r="H4520" t="e">
        <f t="shared" si="830"/>
        <v>#VALUE!</v>
      </c>
      <c r="I4520" t="str">
        <f t="shared" si="831"/>
        <v>荃灣眾安街荃灣街市街</v>
      </c>
    </row>
    <row r="4521" spans="1:9" x14ac:dyDescent="0.2">
      <c r="A4521" t="s">
        <v>2716</v>
      </c>
      <c r="B4521" t="s">
        <v>395</v>
      </c>
      <c r="D4521" t="s">
        <v>11101</v>
      </c>
      <c r="E4521" t="e">
        <f t="shared" si="827"/>
        <v>#VALUE!</v>
      </c>
      <c r="F4521" t="e">
        <f t="shared" si="828"/>
        <v>#VALUE!</v>
      </c>
      <c r="G4521" t="e">
        <f t="shared" si="826"/>
        <v>#VALUE!</v>
      </c>
      <c r="H4521" t="e">
        <f t="shared" si="830"/>
        <v>#VALUE!</v>
      </c>
      <c r="I4521" t="str">
        <f t="shared" si="831"/>
        <v>荃灣眾安街荃灣街市街</v>
      </c>
    </row>
    <row r="4522" spans="1:9" x14ac:dyDescent="0.2">
      <c r="A4522" t="s">
        <v>2716</v>
      </c>
      <c r="B4522" t="s">
        <v>2861</v>
      </c>
      <c r="D4522" t="s">
        <v>11101</v>
      </c>
      <c r="E4522" t="e">
        <f t="shared" si="827"/>
        <v>#VALUE!</v>
      </c>
      <c r="F4522" t="e">
        <f t="shared" si="828"/>
        <v>#VALUE!</v>
      </c>
      <c r="G4522" t="e">
        <f t="shared" si="826"/>
        <v>#VALUE!</v>
      </c>
      <c r="H4522" t="e">
        <f t="shared" si="830"/>
        <v>#VALUE!</v>
      </c>
      <c r="I4522" t="str">
        <f t="shared" si="831"/>
        <v>荃灣眾安街荃灣街市街</v>
      </c>
    </row>
    <row r="4523" spans="1:9" x14ac:dyDescent="0.2">
      <c r="A4523" t="s">
        <v>2716</v>
      </c>
      <c r="B4523" t="s">
        <v>3335</v>
      </c>
      <c r="D4523" t="s">
        <v>11101</v>
      </c>
      <c r="E4523" t="e">
        <f t="shared" si="827"/>
        <v>#VALUE!</v>
      </c>
      <c r="F4523" t="e">
        <f t="shared" si="828"/>
        <v>#VALUE!</v>
      </c>
      <c r="G4523" t="e">
        <f t="shared" si="826"/>
        <v>#VALUE!</v>
      </c>
      <c r="H4523" t="e">
        <f t="shared" si="830"/>
        <v>#VALUE!</v>
      </c>
      <c r="I4523" t="str">
        <f t="shared" si="831"/>
        <v>荃灣眾安街荃灣街市街</v>
      </c>
    </row>
    <row r="4524" spans="1:9" x14ac:dyDescent="0.2">
      <c r="A4524" t="s">
        <v>3765</v>
      </c>
      <c r="B4524" t="s">
        <v>3764</v>
      </c>
      <c r="D4524" t="s">
        <v>11101</v>
      </c>
      <c r="E4524" t="e">
        <f t="shared" si="827"/>
        <v>#VALUE!</v>
      </c>
      <c r="F4524" t="e">
        <f t="shared" si="828"/>
        <v>#VALUE!</v>
      </c>
      <c r="G4524" t="e">
        <f t="shared" si="826"/>
        <v>#VALUE!</v>
      </c>
      <c r="H4524" t="e">
        <f t="shared" si="830"/>
        <v>#VALUE!</v>
      </c>
      <c r="I4524" t="e">
        <f t="shared" si="831"/>
        <v>#VALUE!</v>
      </c>
    </row>
    <row r="4525" spans="1:9" x14ac:dyDescent="0.2">
      <c r="A4525" t="s">
        <v>8598</v>
      </c>
      <c r="B4525" t="s">
        <v>8597</v>
      </c>
      <c r="D4525" t="s">
        <v>11101</v>
      </c>
      <c r="E4525" t="e">
        <f t="shared" si="827"/>
        <v>#VALUE!</v>
      </c>
      <c r="F4525" t="e">
        <f t="shared" si="828"/>
        <v>#VALUE!</v>
      </c>
      <c r="G4525" t="e">
        <f t="shared" si="826"/>
        <v>#VALUE!</v>
      </c>
      <c r="H4525" t="e">
        <f t="shared" si="830"/>
        <v>#VALUE!</v>
      </c>
      <c r="I4525" t="e">
        <f t="shared" si="831"/>
        <v>#VALUE!</v>
      </c>
    </row>
    <row r="4526" spans="1:9" x14ac:dyDescent="0.2">
      <c r="A4526" t="s">
        <v>6013</v>
      </c>
      <c r="B4526" t="s">
        <v>6012</v>
      </c>
      <c r="D4526" t="s">
        <v>11101</v>
      </c>
      <c r="E4526" t="e">
        <f t="shared" si="827"/>
        <v>#VALUE!</v>
      </c>
      <c r="F4526" t="e">
        <f t="shared" si="828"/>
        <v>#VALUE!</v>
      </c>
      <c r="G4526" t="e">
        <f t="shared" si="826"/>
        <v>#VALUE!</v>
      </c>
      <c r="H4526" t="e">
        <f t="shared" si="830"/>
        <v>#VALUE!</v>
      </c>
      <c r="I4526" t="e">
        <f t="shared" si="831"/>
        <v>#VALUE!</v>
      </c>
    </row>
    <row r="4527" spans="1:9" x14ac:dyDescent="0.2">
      <c r="A4527" t="s">
        <v>7823</v>
      </c>
      <c r="B4527" t="s">
        <v>7822</v>
      </c>
      <c r="D4527" t="s">
        <v>11101</v>
      </c>
      <c r="E4527" t="e">
        <f t="shared" si="827"/>
        <v>#VALUE!</v>
      </c>
      <c r="F4527" t="e">
        <f t="shared" si="828"/>
        <v>#VALUE!</v>
      </c>
      <c r="G4527" t="e">
        <f t="shared" si="826"/>
        <v>#VALUE!</v>
      </c>
      <c r="H4527" t="e">
        <f t="shared" si="830"/>
        <v>#VALUE!</v>
      </c>
      <c r="I4527" t="e">
        <f t="shared" si="831"/>
        <v>#VALUE!</v>
      </c>
    </row>
    <row r="4528" spans="1:9" x14ac:dyDescent="0.2">
      <c r="A4528" t="s">
        <v>7821</v>
      </c>
      <c r="B4528" t="s">
        <v>7820</v>
      </c>
      <c r="D4528" t="s">
        <v>11101</v>
      </c>
      <c r="E4528" t="e">
        <f t="shared" si="827"/>
        <v>#VALUE!</v>
      </c>
      <c r="F4528" t="e">
        <f t="shared" si="828"/>
        <v>#VALUE!</v>
      </c>
      <c r="G4528" t="e">
        <f t="shared" si="826"/>
        <v>#VALUE!</v>
      </c>
      <c r="H4528" t="e">
        <f t="shared" si="830"/>
        <v>#VALUE!</v>
      </c>
      <c r="I4528" t="e">
        <f t="shared" si="831"/>
        <v>#VALUE!</v>
      </c>
    </row>
    <row r="4529" spans="1:9" x14ac:dyDescent="0.2">
      <c r="A4529" t="s">
        <v>6888</v>
      </c>
      <c r="B4529" t="s">
        <v>6887</v>
      </c>
      <c r="D4529" t="s">
        <v>11101</v>
      </c>
      <c r="E4529" t="e">
        <f t="shared" si="827"/>
        <v>#VALUE!</v>
      </c>
      <c r="F4529" t="str">
        <f t="shared" si="828"/>
        <v>荃灣福來邨永興樓對出空地(近邨停車場</v>
      </c>
      <c r="G4529" t="e">
        <f t="shared" si="826"/>
        <v>#VALUE!</v>
      </c>
    </row>
    <row r="4530" spans="1:9" x14ac:dyDescent="0.2">
      <c r="A4530" t="s">
        <v>7984</v>
      </c>
      <c r="B4530" t="s">
        <v>7983</v>
      </c>
      <c r="D4530" t="s">
        <v>11101</v>
      </c>
      <c r="E4530" t="e">
        <f t="shared" si="827"/>
        <v>#VALUE!</v>
      </c>
      <c r="F4530" t="e">
        <f t="shared" si="828"/>
        <v>#VALUE!</v>
      </c>
      <c r="G4530" t="e">
        <f t="shared" si="826"/>
        <v>#VALUE!</v>
      </c>
      <c r="H4530" t="e">
        <f t="shared" ref="H4530:H4545" si="832">TRIM(MID(SUBSTITUTE(A4530,"與",""),1,FIND("交界",A4530)-2))</f>
        <v>#VALUE!</v>
      </c>
      <c r="I4530" t="e">
        <f t="shared" ref="I4530:I4533" si="833">TRIM(MID(A4530,1,FIND("對出",A4530)-1))</f>
        <v>#VALUE!</v>
      </c>
    </row>
    <row r="4531" spans="1:9" x14ac:dyDescent="0.2">
      <c r="A4531" t="s">
        <v>1821</v>
      </c>
      <c r="B4531" t="s">
        <v>7711</v>
      </c>
      <c r="D4531" t="s">
        <v>11101</v>
      </c>
      <c r="E4531" t="e">
        <f t="shared" si="827"/>
        <v>#VALUE!</v>
      </c>
      <c r="F4531" t="e">
        <f t="shared" si="828"/>
        <v>#VALUE!</v>
      </c>
      <c r="G4531" t="e">
        <f t="shared" si="826"/>
        <v>#VALUE!</v>
      </c>
      <c r="H4531" t="e">
        <f t="shared" si="832"/>
        <v>#VALUE!</v>
      </c>
      <c r="I4531" t="str">
        <f t="shared" si="833"/>
        <v>荃灣禾笛街</v>
      </c>
    </row>
    <row r="4532" spans="1:9" x14ac:dyDescent="0.2">
      <c r="A4532" t="s">
        <v>1821</v>
      </c>
      <c r="B4532" t="s">
        <v>1820</v>
      </c>
      <c r="D4532" t="s">
        <v>11101</v>
      </c>
      <c r="E4532" t="e">
        <f t="shared" si="827"/>
        <v>#VALUE!</v>
      </c>
      <c r="F4532" t="e">
        <f t="shared" si="828"/>
        <v>#VALUE!</v>
      </c>
      <c r="G4532" t="e">
        <f t="shared" si="826"/>
        <v>#VALUE!</v>
      </c>
      <c r="H4532" t="e">
        <f t="shared" si="832"/>
        <v>#VALUE!</v>
      </c>
      <c r="I4532" t="str">
        <f t="shared" si="833"/>
        <v>荃灣禾笛街</v>
      </c>
    </row>
    <row r="4533" spans="1:9" x14ac:dyDescent="0.2">
      <c r="A4533" t="s">
        <v>1821</v>
      </c>
      <c r="B4533" t="s">
        <v>2444</v>
      </c>
      <c r="D4533" t="s">
        <v>11101</v>
      </c>
      <c r="E4533" t="e">
        <f t="shared" si="827"/>
        <v>#VALUE!</v>
      </c>
      <c r="F4533" t="e">
        <f t="shared" si="828"/>
        <v>#VALUE!</v>
      </c>
      <c r="G4533" t="e">
        <f t="shared" si="826"/>
        <v>#VALUE!</v>
      </c>
      <c r="H4533" t="e">
        <f t="shared" si="832"/>
        <v>#VALUE!</v>
      </c>
      <c r="I4533" t="str">
        <f t="shared" si="833"/>
        <v>荃灣禾笛街</v>
      </c>
    </row>
    <row r="4534" spans="1:9" x14ac:dyDescent="0.2">
      <c r="A4534" t="s">
        <v>835</v>
      </c>
      <c r="B4534" t="s">
        <v>10171</v>
      </c>
      <c r="D4534" t="s">
        <v>11101</v>
      </c>
      <c r="E4534" t="e">
        <f t="shared" si="827"/>
        <v>#VALUE!</v>
      </c>
      <c r="F4534" t="e">
        <f t="shared" si="828"/>
        <v>#VALUE!</v>
      </c>
      <c r="G4534" t="e">
        <f t="shared" si="826"/>
        <v>#VALUE!</v>
      </c>
      <c r="H4534" t="str">
        <f t="shared" si="832"/>
        <v>荃灣禾笛街新村街</v>
      </c>
    </row>
    <row r="4535" spans="1:9" x14ac:dyDescent="0.2">
      <c r="A4535" t="s">
        <v>835</v>
      </c>
      <c r="B4535" t="s">
        <v>834</v>
      </c>
      <c r="D4535" t="s">
        <v>11101</v>
      </c>
      <c r="E4535" t="e">
        <f t="shared" si="827"/>
        <v>#VALUE!</v>
      </c>
      <c r="F4535" t="e">
        <f t="shared" si="828"/>
        <v>#VALUE!</v>
      </c>
      <c r="G4535" t="e">
        <f t="shared" si="826"/>
        <v>#VALUE!</v>
      </c>
      <c r="H4535" t="str">
        <f t="shared" si="832"/>
        <v>荃灣禾笛街新村街</v>
      </c>
    </row>
    <row r="4536" spans="1:9" x14ac:dyDescent="0.2">
      <c r="A4536" t="s">
        <v>1212</v>
      </c>
      <c r="B4536" t="s">
        <v>1211</v>
      </c>
      <c r="D4536" t="s">
        <v>11101</v>
      </c>
      <c r="E4536" t="e">
        <f t="shared" si="827"/>
        <v>#VALUE!</v>
      </c>
      <c r="F4536" t="e">
        <f t="shared" si="828"/>
        <v>#VALUE!</v>
      </c>
      <c r="G4536" t="e">
        <f t="shared" si="826"/>
        <v>#VALUE!</v>
      </c>
      <c r="H4536" t="str">
        <f t="shared" si="832"/>
        <v>荃灣禾笛街新村街</v>
      </c>
    </row>
    <row r="4537" spans="1:9" x14ac:dyDescent="0.2">
      <c r="A4537" t="s">
        <v>1212</v>
      </c>
      <c r="B4537" t="s">
        <v>834</v>
      </c>
      <c r="D4537" t="s">
        <v>11101</v>
      </c>
      <c r="E4537" t="e">
        <f t="shared" si="827"/>
        <v>#VALUE!</v>
      </c>
      <c r="F4537" t="e">
        <f t="shared" si="828"/>
        <v>#VALUE!</v>
      </c>
      <c r="G4537" t="e">
        <f t="shared" si="826"/>
        <v>#VALUE!</v>
      </c>
      <c r="H4537" t="str">
        <f t="shared" si="832"/>
        <v>荃灣禾笛街新村街</v>
      </c>
    </row>
    <row r="4538" spans="1:9" x14ac:dyDescent="0.2">
      <c r="A4538" t="s">
        <v>5884</v>
      </c>
      <c r="B4538" t="s">
        <v>6148</v>
      </c>
      <c r="D4538" t="s">
        <v>11101</v>
      </c>
      <c r="E4538" t="e">
        <f t="shared" si="827"/>
        <v>#VALUE!</v>
      </c>
      <c r="F4538" t="e">
        <f t="shared" si="828"/>
        <v>#VALUE!</v>
      </c>
      <c r="G4538" t="e">
        <f t="shared" si="826"/>
        <v>#VALUE!</v>
      </c>
      <c r="H4538" t="str">
        <f t="shared" si="832"/>
        <v>荃灣禾笛街沙咀道</v>
      </c>
    </row>
    <row r="4539" spans="1:9" x14ac:dyDescent="0.2">
      <c r="A4539" t="s">
        <v>5884</v>
      </c>
      <c r="B4539" t="s">
        <v>5883</v>
      </c>
      <c r="D4539" t="s">
        <v>11101</v>
      </c>
      <c r="E4539" t="e">
        <f t="shared" si="827"/>
        <v>#VALUE!</v>
      </c>
      <c r="F4539" t="e">
        <f t="shared" si="828"/>
        <v>#VALUE!</v>
      </c>
      <c r="G4539" t="e">
        <f t="shared" si="826"/>
        <v>#VALUE!</v>
      </c>
      <c r="H4539" t="str">
        <f t="shared" si="832"/>
        <v>荃灣禾笛街沙咀道</v>
      </c>
    </row>
    <row r="4540" spans="1:9" x14ac:dyDescent="0.2">
      <c r="A4540" t="s">
        <v>9565</v>
      </c>
      <c r="B4540" t="s">
        <v>9564</v>
      </c>
      <c r="D4540" t="s">
        <v>11101</v>
      </c>
      <c r="E4540" t="e">
        <f t="shared" si="827"/>
        <v>#VALUE!</v>
      </c>
      <c r="F4540" t="e">
        <f t="shared" si="828"/>
        <v>#VALUE!</v>
      </c>
      <c r="G4540" t="e">
        <f t="shared" si="826"/>
        <v>#VALUE!</v>
      </c>
      <c r="H4540" t="str">
        <f t="shared" si="832"/>
        <v>荃灣禾笛街河背街</v>
      </c>
    </row>
    <row r="4541" spans="1:9" x14ac:dyDescent="0.2">
      <c r="A4541" t="s">
        <v>699</v>
      </c>
      <c r="B4541" t="s">
        <v>698</v>
      </c>
      <c r="D4541" t="s">
        <v>11101</v>
      </c>
      <c r="E4541" t="e">
        <f t="shared" si="827"/>
        <v>#VALUE!</v>
      </c>
      <c r="F4541" t="e">
        <f t="shared" si="828"/>
        <v>#VALUE!</v>
      </c>
      <c r="G4541" t="e">
        <f t="shared" si="826"/>
        <v>#VALUE!</v>
      </c>
      <c r="H4541" t="e">
        <f t="shared" si="832"/>
        <v>#VALUE!</v>
      </c>
      <c r="I4541" t="str">
        <f t="shared" ref="I4541:I4545" si="834">TRIM(MID(A4541,1,FIND("對出",A4541)-1))</f>
        <v>荃灣禾笛街荃新天地入口</v>
      </c>
    </row>
    <row r="4542" spans="1:9" x14ac:dyDescent="0.2">
      <c r="A4542" t="s">
        <v>587</v>
      </c>
      <c r="B4542" t="s">
        <v>586</v>
      </c>
      <c r="D4542" t="s">
        <v>11101</v>
      </c>
      <c r="E4542" t="e">
        <f t="shared" si="827"/>
        <v>#VALUE!</v>
      </c>
      <c r="F4542" t="e">
        <f t="shared" si="828"/>
        <v>#VALUE!</v>
      </c>
      <c r="G4542" t="e">
        <f t="shared" si="826"/>
        <v>#VALUE!</v>
      </c>
      <c r="H4542" t="e">
        <f t="shared" si="832"/>
        <v>#VALUE!</v>
      </c>
      <c r="I4542" t="str">
        <f t="shared" si="834"/>
        <v>荃灣禾笛街荃新天地</v>
      </c>
    </row>
    <row r="4543" spans="1:9" x14ac:dyDescent="0.2">
      <c r="A4543" t="s">
        <v>587</v>
      </c>
      <c r="B4543" t="s">
        <v>10001</v>
      </c>
      <c r="D4543" t="s">
        <v>11101</v>
      </c>
      <c r="E4543" t="e">
        <f t="shared" si="827"/>
        <v>#VALUE!</v>
      </c>
      <c r="F4543" t="e">
        <f t="shared" si="828"/>
        <v>#VALUE!</v>
      </c>
      <c r="G4543" t="e">
        <f t="shared" si="826"/>
        <v>#VALUE!</v>
      </c>
      <c r="H4543" t="e">
        <f t="shared" si="832"/>
        <v>#VALUE!</v>
      </c>
      <c r="I4543" t="str">
        <f t="shared" si="834"/>
        <v>荃灣禾笛街荃新天地</v>
      </c>
    </row>
    <row r="4544" spans="1:9" x14ac:dyDescent="0.2">
      <c r="A4544" t="s">
        <v>587</v>
      </c>
      <c r="B4544" t="s">
        <v>2742</v>
      </c>
      <c r="D4544" t="s">
        <v>11101</v>
      </c>
      <c r="E4544" t="e">
        <f t="shared" si="827"/>
        <v>#VALUE!</v>
      </c>
      <c r="F4544" t="e">
        <f t="shared" si="828"/>
        <v>#VALUE!</v>
      </c>
      <c r="G4544" t="e">
        <f t="shared" si="826"/>
        <v>#VALUE!</v>
      </c>
      <c r="H4544" t="e">
        <f t="shared" si="832"/>
        <v>#VALUE!</v>
      </c>
      <c r="I4544" t="str">
        <f t="shared" si="834"/>
        <v>荃灣禾笛街荃新天地</v>
      </c>
    </row>
    <row r="4545" spans="1:9" x14ac:dyDescent="0.2">
      <c r="A4545" t="s">
        <v>1823</v>
      </c>
      <c r="B4545" t="s">
        <v>1822</v>
      </c>
      <c r="D4545" t="s">
        <v>11101</v>
      </c>
      <c r="E4545" t="e">
        <f t="shared" si="827"/>
        <v>#VALUE!</v>
      </c>
      <c r="F4545" t="e">
        <f t="shared" si="828"/>
        <v>#VALUE!</v>
      </c>
      <c r="G4545" t="e">
        <f t="shared" si="826"/>
        <v>#VALUE!</v>
      </c>
      <c r="H4545" t="e">
        <f t="shared" si="832"/>
        <v>#VALUE!</v>
      </c>
      <c r="I4545" t="str">
        <f t="shared" si="834"/>
        <v>荃灣禾笛街荃新天地</v>
      </c>
    </row>
    <row r="4546" spans="1:9" x14ac:dyDescent="0.2">
      <c r="A4546" t="s">
        <v>4808</v>
      </c>
      <c r="B4546" t="s">
        <v>4807</v>
      </c>
      <c r="D4546" t="s">
        <v>11101</v>
      </c>
      <c r="E4546" t="str">
        <f t="shared" si="827"/>
        <v>荃灣綠楊坊平台推廣攤位 (近P12號</v>
      </c>
      <c r="F4546" t="e">
        <f t="shared" si="828"/>
        <v>#VALUE!</v>
      </c>
      <c r="G4546" t="e">
        <f t="shared" si="826"/>
        <v>#VALUE!</v>
      </c>
    </row>
    <row r="4547" spans="1:9" x14ac:dyDescent="0.2">
      <c r="A4547" t="s">
        <v>3972</v>
      </c>
      <c r="B4547" t="s">
        <v>3971</v>
      </c>
      <c r="D4547" t="s">
        <v>11101</v>
      </c>
      <c r="E4547" t="e">
        <f t="shared" si="827"/>
        <v>#VALUE!</v>
      </c>
      <c r="F4547" t="e">
        <f t="shared" si="828"/>
        <v>#VALUE!</v>
      </c>
      <c r="G4547" t="e">
        <f t="shared" ref="G4547:G4610" si="835">TRIM(MID(A4547,1,FIND("花園",A4547)+1))</f>
        <v>#VALUE!</v>
      </c>
      <c r="H4547" t="e">
        <f t="shared" ref="H4547:H4565" si="836">TRIM(MID(SUBSTITUTE(A4547,"與",""),1,FIND("交界",A4547)-2))</f>
        <v>#VALUE!</v>
      </c>
      <c r="I4547" t="e">
        <f t="shared" ref="I4547:I4548" si="837">TRIM(MID(A4547,1,FIND("對出",A4547)-1))</f>
        <v>#VALUE!</v>
      </c>
    </row>
    <row r="4548" spans="1:9" x14ac:dyDescent="0.2">
      <c r="A4548" t="s">
        <v>7061</v>
      </c>
      <c r="B4548" t="s">
        <v>7060</v>
      </c>
      <c r="D4548" t="s">
        <v>11101</v>
      </c>
      <c r="E4548" t="e">
        <f t="shared" ref="E4548:E4611" si="838">IF(AND(ISERR(SEARCH("花園",A4548)),ISERR(SEARCH("碼頭",A4548))),TRIM(MID(A4548,1,FIND("號",A4548))))</f>
        <v>#VALUE!</v>
      </c>
      <c r="F4548" t="e">
        <f t="shared" si="828"/>
        <v>#VALUE!</v>
      </c>
      <c r="G4548" t="e">
        <f t="shared" si="835"/>
        <v>#VALUE!</v>
      </c>
      <c r="H4548" t="e">
        <f t="shared" si="836"/>
        <v>#VALUE!</v>
      </c>
      <c r="I4548" t="str">
        <f t="shared" si="837"/>
        <v>荃灣荃勝大廈</v>
      </c>
    </row>
    <row r="4549" spans="1:9" x14ac:dyDescent="0.2">
      <c r="A4549" t="s">
        <v>7022</v>
      </c>
      <c r="B4549" t="s">
        <v>7021</v>
      </c>
      <c r="D4549" t="s">
        <v>11101</v>
      </c>
      <c r="E4549" t="e">
        <f t="shared" si="838"/>
        <v>#VALUE!</v>
      </c>
      <c r="F4549" t="e">
        <f t="shared" si="828"/>
        <v>#VALUE!</v>
      </c>
      <c r="G4549" t="e">
        <f t="shared" si="835"/>
        <v>#VALUE!</v>
      </c>
      <c r="H4549" t="str">
        <f t="shared" si="836"/>
        <v>荃灣荃富街德士古道</v>
      </c>
    </row>
    <row r="4550" spans="1:9" x14ac:dyDescent="0.2">
      <c r="A4550" t="s">
        <v>6886</v>
      </c>
      <c r="B4550" t="s">
        <v>6885</v>
      </c>
      <c r="D4550" t="s">
        <v>11101</v>
      </c>
      <c r="E4550" t="e">
        <f t="shared" si="838"/>
        <v>#VALUE!</v>
      </c>
      <c r="F4550" t="e">
        <f t="shared" ref="F4550:F4613" si="839">TRIM(MID(A4550,1,FIND("場",A4550)))</f>
        <v>#VALUE!</v>
      </c>
      <c r="G4550" t="e">
        <f t="shared" si="835"/>
        <v>#VALUE!</v>
      </c>
      <c r="H4550" t="str">
        <f t="shared" si="836"/>
        <v>荃灣荃富街德士古道</v>
      </c>
    </row>
    <row r="4551" spans="1:9" x14ac:dyDescent="0.2">
      <c r="A4551" t="s">
        <v>5938</v>
      </c>
      <c r="B4551" t="s">
        <v>5937</v>
      </c>
      <c r="D4551" t="s">
        <v>11101</v>
      </c>
      <c r="E4551" t="e">
        <f t="shared" si="838"/>
        <v>#VALUE!</v>
      </c>
      <c r="F4551" t="e">
        <f t="shared" si="839"/>
        <v>#VALUE!</v>
      </c>
      <c r="G4551" t="e">
        <f t="shared" si="835"/>
        <v>#VALUE!</v>
      </c>
      <c r="H4551" t="e">
        <f t="shared" si="836"/>
        <v>#VALUE!</v>
      </c>
      <c r="I4551" t="e">
        <f t="shared" ref="I4551:I4555" si="840">TRIM(MID(A4551,1,FIND("對出",A4551)-1))</f>
        <v>#VALUE!</v>
      </c>
    </row>
    <row r="4552" spans="1:9" x14ac:dyDescent="0.2">
      <c r="A4552" t="s">
        <v>5938</v>
      </c>
      <c r="B4552" t="s">
        <v>5939</v>
      </c>
      <c r="D4552" t="s">
        <v>11101</v>
      </c>
      <c r="E4552" t="e">
        <f t="shared" si="838"/>
        <v>#VALUE!</v>
      </c>
      <c r="F4552" t="e">
        <f t="shared" si="839"/>
        <v>#VALUE!</v>
      </c>
      <c r="G4552" t="e">
        <f t="shared" si="835"/>
        <v>#VALUE!</v>
      </c>
      <c r="H4552" t="e">
        <f t="shared" si="836"/>
        <v>#VALUE!</v>
      </c>
      <c r="I4552" t="e">
        <f t="shared" si="840"/>
        <v>#VALUE!</v>
      </c>
    </row>
    <row r="4553" spans="1:9" x14ac:dyDescent="0.2">
      <c r="A4553" t="s">
        <v>303</v>
      </c>
      <c r="B4553" t="s">
        <v>302</v>
      </c>
      <c r="D4553" t="s">
        <v>11101</v>
      </c>
      <c r="E4553" t="e">
        <f t="shared" si="838"/>
        <v>#VALUE!</v>
      </c>
      <c r="F4553" t="e">
        <f t="shared" si="839"/>
        <v>#VALUE!</v>
      </c>
      <c r="G4553" t="e">
        <f t="shared" si="835"/>
        <v>#VALUE!</v>
      </c>
      <c r="H4553" t="e">
        <f t="shared" si="836"/>
        <v>#VALUE!</v>
      </c>
      <c r="I4553" t="e">
        <f t="shared" si="840"/>
        <v>#VALUE!</v>
      </c>
    </row>
    <row r="4554" spans="1:9" x14ac:dyDescent="0.2">
      <c r="A4554" t="s">
        <v>6032</v>
      </c>
      <c r="B4554" t="s">
        <v>1112</v>
      </c>
      <c r="D4554" t="s">
        <v>11101</v>
      </c>
      <c r="E4554" t="e">
        <f t="shared" si="838"/>
        <v>#VALUE!</v>
      </c>
      <c r="F4554" t="e">
        <f t="shared" si="839"/>
        <v>#VALUE!</v>
      </c>
      <c r="G4554" t="e">
        <f t="shared" si="835"/>
        <v>#VALUE!</v>
      </c>
      <c r="H4554" t="e">
        <f t="shared" si="836"/>
        <v>#VALUE!</v>
      </c>
      <c r="I4554" t="e">
        <f t="shared" si="840"/>
        <v>#VALUE!</v>
      </c>
    </row>
    <row r="4555" spans="1:9" x14ac:dyDescent="0.2">
      <c r="A4555" t="s">
        <v>1113</v>
      </c>
      <c r="B4555" t="s">
        <v>1112</v>
      </c>
      <c r="D4555" t="s">
        <v>11101</v>
      </c>
      <c r="E4555" t="e">
        <f t="shared" si="838"/>
        <v>#VALUE!</v>
      </c>
      <c r="F4555" t="e">
        <f t="shared" si="839"/>
        <v>#VALUE!</v>
      </c>
      <c r="G4555" t="e">
        <f t="shared" si="835"/>
        <v>#VALUE!</v>
      </c>
      <c r="H4555" t="e">
        <f t="shared" si="836"/>
        <v>#VALUE!</v>
      </c>
      <c r="I4555" t="e">
        <f t="shared" si="840"/>
        <v>#VALUE!</v>
      </c>
    </row>
    <row r="4556" spans="1:9" x14ac:dyDescent="0.2">
      <c r="A4556" t="s">
        <v>2842</v>
      </c>
      <c r="B4556" t="s">
        <v>3380</v>
      </c>
      <c r="D4556" t="s">
        <v>11101</v>
      </c>
      <c r="E4556" t="e">
        <f t="shared" si="838"/>
        <v>#VALUE!</v>
      </c>
      <c r="F4556" t="e">
        <f t="shared" si="839"/>
        <v>#VALUE!</v>
      </c>
      <c r="G4556" t="e">
        <f t="shared" si="835"/>
        <v>#VALUE!</v>
      </c>
      <c r="H4556" t="str">
        <f t="shared" si="836"/>
        <v>荃灣荃新天地禾笛街新村街</v>
      </c>
    </row>
    <row r="4557" spans="1:9" x14ac:dyDescent="0.2">
      <c r="A4557" t="s">
        <v>2842</v>
      </c>
      <c r="B4557" t="s">
        <v>5092</v>
      </c>
      <c r="D4557" t="s">
        <v>11101</v>
      </c>
      <c r="E4557" t="e">
        <f t="shared" si="838"/>
        <v>#VALUE!</v>
      </c>
      <c r="F4557" t="e">
        <f t="shared" si="839"/>
        <v>#VALUE!</v>
      </c>
      <c r="G4557" t="e">
        <f t="shared" si="835"/>
        <v>#VALUE!</v>
      </c>
      <c r="H4557" t="str">
        <f t="shared" si="836"/>
        <v>荃灣荃新天地禾笛街新村街</v>
      </c>
    </row>
    <row r="4558" spans="1:9" x14ac:dyDescent="0.2">
      <c r="A4558" t="s">
        <v>2842</v>
      </c>
      <c r="B4558" t="s">
        <v>2841</v>
      </c>
      <c r="D4558" t="s">
        <v>11101</v>
      </c>
      <c r="E4558" t="e">
        <f t="shared" si="838"/>
        <v>#VALUE!</v>
      </c>
      <c r="F4558" t="e">
        <f t="shared" si="839"/>
        <v>#VALUE!</v>
      </c>
      <c r="G4558" t="e">
        <f t="shared" si="835"/>
        <v>#VALUE!</v>
      </c>
      <c r="H4558" t="str">
        <f t="shared" si="836"/>
        <v>荃灣荃新天地禾笛街新村街</v>
      </c>
    </row>
    <row r="4559" spans="1:9" x14ac:dyDescent="0.2">
      <c r="A4559" t="s">
        <v>10394</v>
      </c>
      <c r="B4559" t="s">
        <v>10393</v>
      </c>
      <c r="D4559" t="s">
        <v>11101</v>
      </c>
      <c r="E4559" t="e">
        <f t="shared" si="838"/>
        <v>#VALUE!</v>
      </c>
      <c r="F4559" t="e">
        <f t="shared" si="839"/>
        <v>#VALUE!</v>
      </c>
      <c r="G4559" t="e">
        <f t="shared" si="835"/>
        <v>#VALUE!</v>
      </c>
      <c r="H4559" t="str">
        <f t="shared" si="836"/>
        <v>荃灣荃新天地禾笛街新街</v>
      </c>
    </row>
    <row r="4560" spans="1:9" x14ac:dyDescent="0.2">
      <c r="A4560" t="s">
        <v>4678</v>
      </c>
      <c r="B4560" t="s">
        <v>4677</v>
      </c>
      <c r="D4560" t="s">
        <v>11101</v>
      </c>
      <c r="E4560" t="e">
        <f t="shared" si="838"/>
        <v>#VALUE!</v>
      </c>
      <c r="F4560" t="e">
        <f t="shared" si="839"/>
        <v>#VALUE!</v>
      </c>
      <c r="G4560" t="e">
        <f t="shared" si="835"/>
        <v>#VALUE!</v>
      </c>
      <c r="H4560" t="e">
        <f t="shared" si="836"/>
        <v>#VALUE!</v>
      </c>
      <c r="I4560" t="str">
        <f t="shared" ref="I4560:I4565" si="841">TRIM(MID(A4560,1,FIND("對出",A4560)-1))</f>
        <v>荃灣荃新天地第一期</v>
      </c>
    </row>
    <row r="4561" spans="1:9" x14ac:dyDescent="0.2">
      <c r="A4561" t="s">
        <v>1448</v>
      </c>
      <c r="B4561" t="s">
        <v>1447</v>
      </c>
      <c r="D4561" t="s">
        <v>11101</v>
      </c>
      <c r="E4561" t="e">
        <f t="shared" si="838"/>
        <v>#VALUE!</v>
      </c>
      <c r="F4561" t="e">
        <f t="shared" si="839"/>
        <v>#VALUE!</v>
      </c>
      <c r="G4561" t="e">
        <f t="shared" si="835"/>
        <v>#VALUE!</v>
      </c>
      <c r="H4561" t="e">
        <f t="shared" si="836"/>
        <v>#VALUE!</v>
      </c>
      <c r="I4561" t="str">
        <f t="shared" si="841"/>
        <v>荃灣荃新天地第一期禾笛街</v>
      </c>
    </row>
    <row r="4562" spans="1:9" x14ac:dyDescent="0.2">
      <c r="A4562" t="s">
        <v>5212</v>
      </c>
      <c r="B4562" t="s">
        <v>5211</v>
      </c>
      <c r="D4562" t="s">
        <v>11101</v>
      </c>
      <c r="E4562" t="e">
        <f t="shared" si="838"/>
        <v>#VALUE!</v>
      </c>
      <c r="F4562" t="e">
        <f t="shared" si="839"/>
        <v>#VALUE!</v>
      </c>
      <c r="G4562" t="e">
        <f t="shared" si="835"/>
        <v>#VALUE!</v>
      </c>
      <c r="H4562" t="e">
        <f t="shared" si="836"/>
        <v>#VALUE!</v>
      </c>
      <c r="I4562" t="str">
        <f t="shared" si="841"/>
        <v>荃灣荃新天地第一期禾笛街</v>
      </c>
    </row>
    <row r="4563" spans="1:9" x14ac:dyDescent="0.2">
      <c r="A4563" t="s">
        <v>7215</v>
      </c>
      <c r="B4563" t="s">
        <v>9120</v>
      </c>
      <c r="D4563" t="s">
        <v>11101</v>
      </c>
      <c r="E4563" t="e">
        <f t="shared" si="838"/>
        <v>#VALUE!</v>
      </c>
      <c r="F4563" t="e">
        <f t="shared" si="839"/>
        <v>#VALUE!</v>
      </c>
      <c r="G4563" t="e">
        <f t="shared" si="835"/>
        <v>#VALUE!</v>
      </c>
      <c r="H4563" t="e">
        <f t="shared" si="836"/>
        <v>#VALUE!</v>
      </c>
      <c r="I4563" t="e">
        <f t="shared" si="841"/>
        <v>#VALUE!</v>
      </c>
    </row>
    <row r="4564" spans="1:9" x14ac:dyDescent="0.2">
      <c r="A4564" t="s">
        <v>7215</v>
      </c>
      <c r="B4564" t="s">
        <v>7214</v>
      </c>
      <c r="D4564" t="s">
        <v>11101</v>
      </c>
      <c r="E4564" t="e">
        <f t="shared" si="838"/>
        <v>#VALUE!</v>
      </c>
      <c r="F4564" t="e">
        <f t="shared" si="839"/>
        <v>#VALUE!</v>
      </c>
      <c r="G4564" t="e">
        <f t="shared" si="835"/>
        <v>#VALUE!</v>
      </c>
      <c r="H4564" t="e">
        <f t="shared" si="836"/>
        <v>#VALUE!</v>
      </c>
      <c r="I4564" t="e">
        <f t="shared" si="841"/>
        <v>#VALUE!</v>
      </c>
    </row>
    <row r="4565" spans="1:9" x14ac:dyDescent="0.2">
      <c r="A4565" t="s">
        <v>9235</v>
      </c>
      <c r="B4565" t="s">
        <v>9234</v>
      </c>
      <c r="D4565" t="s">
        <v>11101</v>
      </c>
      <c r="E4565" t="e">
        <f t="shared" si="838"/>
        <v>#VALUE!</v>
      </c>
      <c r="F4565" t="e">
        <f t="shared" si="839"/>
        <v>#VALUE!</v>
      </c>
      <c r="G4565" t="e">
        <f t="shared" si="835"/>
        <v>#VALUE!</v>
      </c>
      <c r="H4565" t="e">
        <f t="shared" si="836"/>
        <v>#VALUE!</v>
      </c>
      <c r="I4565" t="e">
        <f t="shared" si="841"/>
        <v>#VALUE!</v>
      </c>
    </row>
    <row r="4566" spans="1:9" x14ac:dyDescent="0.2">
      <c r="A4566" t="s">
        <v>5667</v>
      </c>
      <c r="B4566" t="s">
        <v>5666</v>
      </c>
      <c r="D4566" t="s">
        <v>11101</v>
      </c>
      <c r="E4566" t="e">
        <f t="shared" si="838"/>
        <v>#VALUE!</v>
      </c>
      <c r="F4566" t="str">
        <f t="shared" si="839"/>
        <v>荃灣荃昌中心商場</v>
      </c>
      <c r="G4566" t="e">
        <f t="shared" si="835"/>
        <v>#VALUE!</v>
      </c>
    </row>
    <row r="4567" spans="1:9" x14ac:dyDescent="0.2">
      <c r="A4567" t="s">
        <v>6494</v>
      </c>
      <c r="B4567" t="s">
        <v>6493</v>
      </c>
      <c r="D4567" t="s">
        <v>11101</v>
      </c>
      <c r="E4567" t="e">
        <f t="shared" si="838"/>
        <v>#VALUE!</v>
      </c>
      <c r="F4567" t="str">
        <f t="shared" si="839"/>
        <v>荃灣荃灣公園中央廣場</v>
      </c>
      <c r="G4567" t="e">
        <f t="shared" si="835"/>
        <v>#VALUE!</v>
      </c>
    </row>
    <row r="4568" spans="1:9" x14ac:dyDescent="0.2">
      <c r="A4568" t="s">
        <v>6498</v>
      </c>
      <c r="B4568" t="s">
        <v>6497</v>
      </c>
      <c r="D4568" t="s">
        <v>11101</v>
      </c>
      <c r="E4568" t="e">
        <f t="shared" si="838"/>
        <v>#VALUE!</v>
      </c>
      <c r="F4568" t="e">
        <f t="shared" si="839"/>
        <v>#VALUE!</v>
      </c>
      <c r="G4568" t="e">
        <f t="shared" si="835"/>
        <v>#VALUE!</v>
      </c>
      <c r="H4568" t="e">
        <f>TRIM(MID(SUBSTITUTE(A4568,"與",""),1,FIND("交界",A4568)-2))</f>
        <v>#VALUE!</v>
      </c>
      <c r="I4568" t="e">
        <f>TRIM(MID(A4568,1,FIND("對出",A4568)-1))</f>
        <v>#VALUE!</v>
      </c>
    </row>
    <row r="4569" spans="1:9" x14ac:dyDescent="0.2">
      <c r="A4569" t="s">
        <v>6492</v>
      </c>
      <c r="B4569" t="s">
        <v>6491</v>
      </c>
      <c r="D4569" t="s">
        <v>11101</v>
      </c>
      <c r="E4569" t="e">
        <f t="shared" si="838"/>
        <v>#VALUE!</v>
      </c>
      <c r="F4569" t="str">
        <f t="shared" si="839"/>
        <v>荃灣荃灣公園露天劇場</v>
      </c>
      <c r="G4569" t="e">
        <f t="shared" si="835"/>
        <v>#VALUE!</v>
      </c>
    </row>
    <row r="4570" spans="1:9" x14ac:dyDescent="0.2">
      <c r="A4570" t="s">
        <v>5243</v>
      </c>
      <c r="B4570" t="s">
        <v>5242</v>
      </c>
      <c r="D4570" t="s">
        <v>11101</v>
      </c>
      <c r="E4570" t="e">
        <f t="shared" si="838"/>
        <v>#VALUE!</v>
      </c>
      <c r="F4570" t="str">
        <f t="shared" si="839"/>
        <v>荃灣荃灣城市廣場</v>
      </c>
      <c r="G4570" t="e">
        <f t="shared" si="835"/>
        <v>#VALUE!</v>
      </c>
    </row>
    <row r="4571" spans="1:9" x14ac:dyDescent="0.2">
      <c r="A4571" t="s">
        <v>23</v>
      </c>
      <c r="B4571" t="s">
        <v>22</v>
      </c>
      <c r="D4571" t="s">
        <v>11101</v>
      </c>
      <c r="E4571" t="e">
        <f t="shared" si="838"/>
        <v>#VALUE!</v>
      </c>
      <c r="F4571" t="str">
        <f t="shared" si="839"/>
        <v>荃灣荃灣廣場</v>
      </c>
      <c r="G4571" t="e">
        <f t="shared" si="835"/>
        <v>#VALUE!</v>
      </c>
    </row>
    <row r="4572" spans="1:9" x14ac:dyDescent="0.2">
      <c r="A4572" t="s">
        <v>23</v>
      </c>
      <c r="B4572" t="s">
        <v>5101</v>
      </c>
      <c r="D4572" t="s">
        <v>11101</v>
      </c>
      <c r="E4572" t="e">
        <f t="shared" si="838"/>
        <v>#VALUE!</v>
      </c>
      <c r="F4572" t="str">
        <f t="shared" si="839"/>
        <v>荃灣荃灣廣場</v>
      </c>
      <c r="G4572" t="e">
        <f t="shared" si="835"/>
        <v>#VALUE!</v>
      </c>
    </row>
    <row r="4573" spans="1:9" x14ac:dyDescent="0.2">
      <c r="A4573" t="s">
        <v>7794</v>
      </c>
      <c r="B4573" t="s">
        <v>7793</v>
      </c>
      <c r="D4573" t="s">
        <v>11101</v>
      </c>
      <c r="E4573" t="e">
        <f t="shared" si="838"/>
        <v>#VALUE!</v>
      </c>
      <c r="F4573" t="str">
        <f t="shared" si="839"/>
        <v>荃灣荃灣廣場</v>
      </c>
      <c r="G4573" t="e">
        <f t="shared" si="835"/>
        <v>#VALUE!</v>
      </c>
    </row>
    <row r="4574" spans="1:9" x14ac:dyDescent="0.2">
      <c r="A4574" t="s">
        <v>8155</v>
      </c>
      <c r="B4574" t="s">
        <v>8154</v>
      </c>
      <c r="D4574" t="s">
        <v>11101</v>
      </c>
      <c r="E4574" t="str">
        <f t="shared" si="838"/>
        <v>荃灣荃灣街市街8號</v>
      </c>
      <c r="F4574" t="e">
        <f t="shared" si="839"/>
        <v>#VALUE!</v>
      </c>
      <c r="G4574" t="e">
        <f t="shared" si="835"/>
        <v>#VALUE!</v>
      </c>
    </row>
    <row r="4575" spans="1:9" x14ac:dyDescent="0.2">
      <c r="A4575" t="s">
        <v>9292</v>
      </c>
      <c r="B4575" t="s">
        <v>720</v>
      </c>
      <c r="D4575" t="s">
        <v>11101</v>
      </c>
      <c r="E4575" t="e">
        <f t="shared" si="838"/>
        <v>#VALUE!</v>
      </c>
      <c r="F4575" t="e">
        <f t="shared" si="839"/>
        <v>#VALUE!</v>
      </c>
      <c r="G4575" t="e">
        <f t="shared" si="835"/>
        <v>#VALUE!</v>
      </c>
      <c r="H4575" t="str">
        <f t="shared" ref="H4575:H4579" si="842">TRIM(MID(SUBSTITUTE(A4575,"與",""),1,FIND("交界",A4575)-2))</f>
        <v>荃灣荃灣街市街眾安街</v>
      </c>
    </row>
    <row r="4576" spans="1:9" x14ac:dyDescent="0.2">
      <c r="A4576" t="s">
        <v>721</v>
      </c>
      <c r="B4576" t="s">
        <v>720</v>
      </c>
      <c r="D4576" t="s">
        <v>11101</v>
      </c>
      <c r="E4576" t="e">
        <f t="shared" si="838"/>
        <v>#VALUE!</v>
      </c>
      <c r="F4576" t="e">
        <f t="shared" si="839"/>
        <v>#VALUE!</v>
      </c>
      <c r="G4576" t="e">
        <f t="shared" si="835"/>
        <v>#VALUE!</v>
      </c>
      <c r="H4576" t="str">
        <f t="shared" si="842"/>
        <v>荃灣荃灣街市街眾安街</v>
      </c>
    </row>
    <row r="4577" spans="1:9" x14ac:dyDescent="0.2">
      <c r="A4577" t="s">
        <v>8070</v>
      </c>
      <c r="B4577" t="s">
        <v>8069</v>
      </c>
      <c r="D4577" t="s">
        <v>11101</v>
      </c>
      <c r="E4577" t="e">
        <f t="shared" si="838"/>
        <v>#VALUE!</v>
      </c>
      <c r="F4577" t="e">
        <f t="shared" si="839"/>
        <v>#VALUE!</v>
      </c>
      <c r="G4577" t="e">
        <f t="shared" si="835"/>
        <v>#VALUE!</v>
      </c>
      <c r="H4577" t="str">
        <f t="shared" si="842"/>
        <v>荃灣荃興徑/昌泰</v>
      </c>
    </row>
    <row r="4578" spans="1:9" x14ac:dyDescent="0.2">
      <c r="A4578" t="s">
        <v>5240</v>
      </c>
      <c r="B4578" t="s">
        <v>5302</v>
      </c>
      <c r="D4578" t="s">
        <v>11101</v>
      </c>
      <c r="E4578" t="e">
        <f t="shared" si="838"/>
        <v>#VALUE!</v>
      </c>
      <c r="F4578" t="e">
        <f t="shared" si="839"/>
        <v>#VALUE!</v>
      </c>
      <c r="G4578" t="e">
        <f t="shared" si="835"/>
        <v>#VALUE!</v>
      </c>
      <c r="H4578" t="str">
        <f t="shared" si="842"/>
        <v>荃灣荃興徑安榮街</v>
      </c>
    </row>
    <row r="4579" spans="1:9" x14ac:dyDescent="0.2">
      <c r="A4579" t="s">
        <v>5240</v>
      </c>
      <c r="B4579" t="s">
        <v>5239</v>
      </c>
      <c r="D4579" t="s">
        <v>11101</v>
      </c>
      <c r="E4579" t="e">
        <f t="shared" si="838"/>
        <v>#VALUE!</v>
      </c>
      <c r="F4579" t="e">
        <f t="shared" si="839"/>
        <v>#VALUE!</v>
      </c>
      <c r="G4579" t="e">
        <f t="shared" si="835"/>
        <v>#VALUE!</v>
      </c>
      <c r="H4579" t="str">
        <f t="shared" si="842"/>
        <v>荃灣荃興徑安榮街</v>
      </c>
    </row>
    <row r="4580" spans="1:9" x14ac:dyDescent="0.2">
      <c r="A4580" t="s">
        <v>10149</v>
      </c>
      <c r="B4580" t="s">
        <v>10148</v>
      </c>
      <c r="D4580" t="s">
        <v>11101</v>
      </c>
      <c r="E4580" t="e">
        <f t="shared" si="838"/>
        <v>#VALUE!</v>
      </c>
      <c r="F4580" t="str">
        <f t="shared" si="839"/>
        <v>荃灣荃錦中心2樓展覽場</v>
      </c>
      <c r="G4580" t="e">
        <f t="shared" si="835"/>
        <v>#VALUE!</v>
      </c>
    </row>
    <row r="4581" spans="1:9" x14ac:dyDescent="0.2">
      <c r="A4581" t="s">
        <v>8424</v>
      </c>
      <c r="B4581" t="s">
        <v>8423</v>
      </c>
      <c r="D4581" t="s">
        <v>11101</v>
      </c>
      <c r="E4581" t="e">
        <f t="shared" si="838"/>
        <v>#VALUE!</v>
      </c>
      <c r="F4581" t="str">
        <f t="shared" si="839"/>
        <v>荃灣葵涌(二)邨第3期(翠葵樓、碧葵樓、綠葵樓)葵涌商場</v>
      </c>
      <c r="G4581" t="e">
        <f t="shared" si="835"/>
        <v>#VALUE!</v>
      </c>
    </row>
    <row r="4582" spans="1:9" x14ac:dyDescent="0.2">
      <c r="A4582" t="s">
        <v>8428</v>
      </c>
      <c r="B4582" t="s">
        <v>8427</v>
      </c>
      <c r="D4582" t="s">
        <v>11101</v>
      </c>
      <c r="E4582" t="e">
        <f t="shared" si="838"/>
        <v>#VALUE!</v>
      </c>
      <c r="F4582" t="e">
        <f t="shared" si="839"/>
        <v>#VALUE!</v>
      </c>
      <c r="G4582" t="e">
        <f t="shared" si="835"/>
        <v>#VALUE!</v>
      </c>
      <c r="H4582" t="e">
        <f t="shared" ref="H4582:H4583" si="843">TRIM(MID(SUBSTITUTE(A4582,"與",""),1,FIND("交界",A4582)-2))</f>
        <v>#VALUE!</v>
      </c>
      <c r="I4582" t="e">
        <f t="shared" ref="I4582:I4583" si="844">TRIM(MID(A4582,1,FIND("對出",A4582)-1))</f>
        <v>#VALUE!</v>
      </c>
    </row>
    <row r="4583" spans="1:9" x14ac:dyDescent="0.2">
      <c r="A4583" t="s">
        <v>1293</v>
      </c>
      <c r="B4583" t="s">
        <v>974</v>
      </c>
      <c r="D4583" t="s">
        <v>11040</v>
      </c>
      <c r="E4583" t="e">
        <f t="shared" si="838"/>
        <v>#VALUE!</v>
      </c>
      <c r="F4583" t="e">
        <f t="shared" si="839"/>
        <v>#VALUE!</v>
      </c>
      <c r="G4583" t="e">
        <f t="shared" si="835"/>
        <v>#VALUE!</v>
      </c>
      <c r="H4583" t="e">
        <f t="shared" si="843"/>
        <v>#VALUE!</v>
      </c>
      <c r="I4583" t="e">
        <f t="shared" si="844"/>
        <v>#VALUE!</v>
      </c>
    </row>
    <row r="4584" spans="1:9" x14ac:dyDescent="0.2">
      <c r="A4584" t="s">
        <v>2552</v>
      </c>
      <c r="B4584" t="s">
        <v>876</v>
      </c>
      <c r="D4584" t="s">
        <v>11041</v>
      </c>
      <c r="E4584" t="e">
        <f t="shared" si="838"/>
        <v>#VALUE!</v>
      </c>
      <c r="F4584" t="str">
        <f t="shared" si="839"/>
        <v>荃灣葵芳新都會廣場</v>
      </c>
      <c r="G4584" t="e">
        <f t="shared" si="835"/>
        <v>#VALUE!</v>
      </c>
    </row>
    <row r="4585" spans="1:9" x14ac:dyDescent="0.2">
      <c r="A4585" t="s">
        <v>10348</v>
      </c>
      <c r="B4585" t="s">
        <v>7275</v>
      </c>
      <c r="D4585" t="s">
        <v>11101</v>
      </c>
      <c r="E4585" t="e">
        <f t="shared" si="838"/>
        <v>#VALUE!</v>
      </c>
      <c r="F4585" t="e">
        <f t="shared" si="839"/>
        <v>#VALUE!</v>
      </c>
      <c r="G4585" t="e">
        <f t="shared" si="835"/>
        <v>#VALUE!</v>
      </c>
      <c r="H4585" t="str">
        <f t="shared" ref="H4585:H4596" si="845">TRIM(MID(SUBSTITUTE(A4585,"與",""),1,FIND("交界",A4585)-2))</f>
        <v>荃灣衆安街街市街</v>
      </c>
    </row>
    <row r="4586" spans="1:9" x14ac:dyDescent="0.2">
      <c r="A4586" t="s">
        <v>10348</v>
      </c>
      <c r="B4586" t="s">
        <v>395</v>
      </c>
      <c r="D4586" t="s">
        <v>11101</v>
      </c>
      <c r="E4586" t="e">
        <f t="shared" si="838"/>
        <v>#VALUE!</v>
      </c>
      <c r="F4586" t="e">
        <f t="shared" si="839"/>
        <v>#VALUE!</v>
      </c>
      <c r="G4586" t="e">
        <f t="shared" si="835"/>
        <v>#VALUE!</v>
      </c>
      <c r="H4586" t="str">
        <f t="shared" si="845"/>
        <v>荃灣衆安街街市街</v>
      </c>
    </row>
    <row r="4587" spans="1:9" x14ac:dyDescent="0.2">
      <c r="A4587" t="s">
        <v>9879</v>
      </c>
      <c r="B4587" t="s">
        <v>9878</v>
      </c>
      <c r="D4587" t="s">
        <v>11101</v>
      </c>
      <c r="E4587" t="e">
        <f t="shared" si="838"/>
        <v>#VALUE!</v>
      </c>
      <c r="F4587" t="e">
        <f t="shared" si="839"/>
        <v>#VALUE!</v>
      </c>
      <c r="G4587" t="e">
        <f t="shared" si="835"/>
        <v>#VALUE!</v>
      </c>
      <c r="H4587" t="str">
        <f t="shared" si="845"/>
        <v>荃灣街巿（眾安街荃灣街巿街</v>
      </c>
    </row>
    <row r="4588" spans="1:9" x14ac:dyDescent="0.2">
      <c r="A4588" t="s">
        <v>5087</v>
      </c>
      <c r="B4588" t="s">
        <v>1742</v>
      </c>
      <c r="D4588" t="s">
        <v>11101</v>
      </c>
      <c r="E4588" t="e">
        <f t="shared" si="838"/>
        <v>#VALUE!</v>
      </c>
      <c r="F4588" t="e">
        <f t="shared" si="839"/>
        <v>#VALUE!</v>
      </c>
      <c r="G4588" t="e">
        <f t="shared" si="835"/>
        <v>#VALUE!</v>
      </c>
      <c r="H4588" t="str">
        <f t="shared" si="845"/>
        <v>荃灣街巿街眾安街</v>
      </c>
    </row>
    <row r="4589" spans="1:9" x14ac:dyDescent="0.2">
      <c r="A4589" t="s">
        <v>9427</v>
      </c>
      <c r="B4589" t="s">
        <v>9426</v>
      </c>
      <c r="D4589" t="s">
        <v>11101</v>
      </c>
      <c r="E4589" t="e">
        <f t="shared" si="838"/>
        <v>#VALUE!</v>
      </c>
      <c r="F4589" t="e">
        <f t="shared" si="839"/>
        <v>#VALUE!</v>
      </c>
      <c r="G4589" t="e">
        <f t="shared" si="835"/>
        <v>#VALUE!</v>
      </c>
      <c r="H4589" t="str">
        <f t="shared" si="845"/>
        <v>荃灣街市(荃灣街市街/眾安</v>
      </c>
    </row>
    <row r="4590" spans="1:9" x14ac:dyDescent="0.2">
      <c r="A4590" t="s">
        <v>5340</v>
      </c>
      <c r="B4590" t="s">
        <v>5339</v>
      </c>
      <c r="D4590" t="s">
        <v>11101</v>
      </c>
      <c r="E4590" t="e">
        <f t="shared" si="838"/>
        <v>#VALUE!</v>
      </c>
      <c r="F4590" t="e">
        <f t="shared" si="839"/>
        <v>#VALUE!</v>
      </c>
      <c r="G4590" t="e">
        <f t="shared" si="835"/>
        <v>#VALUE!</v>
      </c>
      <c r="H4590" t="str">
        <f t="shared" si="845"/>
        <v>荃灣街市大河道</v>
      </c>
    </row>
    <row r="4591" spans="1:9" x14ac:dyDescent="0.2">
      <c r="A4591" t="s">
        <v>6589</v>
      </c>
      <c r="B4591" t="s">
        <v>714</v>
      </c>
      <c r="D4591" t="s">
        <v>11101</v>
      </c>
      <c r="E4591" t="e">
        <f t="shared" si="838"/>
        <v>#VALUE!</v>
      </c>
      <c r="F4591" t="e">
        <f t="shared" si="839"/>
        <v>#VALUE!</v>
      </c>
      <c r="G4591" t="e">
        <f t="shared" si="835"/>
        <v>#VALUE!</v>
      </c>
      <c r="H4591" t="e">
        <f t="shared" si="845"/>
        <v>#VALUE!</v>
      </c>
      <c r="I4591" t="str">
        <f>TRIM(MID(A4591,1,FIND("對出",A4591)-1))</f>
        <v>荃灣街市街 (荃灣街市門口</v>
      </c>
    </row>
    <row r="4592" spans="1:9" x14ac:dyDescent="0.2">
      <c r="A4592" t="s">
        <v>1920</v>
      </c>
      <c r="B4592" t="s">
        <v>9752</v>
      </c>
      <c r="D4592" t="s">
        <v>11101</v>
      </c>
      <c r="E4592" t="e">
        <f t="shared" si="838"/>
        <v>#VALUE!</v>
      </c>
      <c r="F4592" t="e">
        <f t="shared" si="839"/>
        <v>#VALUE!</v>
      </c>
      <c r="G4592" t="e">
        <f t="shared" si="835"/>
        <v>#VALUE!</v>
      </c>
      <c r="H4592" t="str">
        <f t="shared" si="845"/>
        <v>荃灣街市街(荃灣街市街川龍街</v>
      </c>
    </row>
    <row r="4593" spans="1:9" x14ac:dyDescent="0.2">
      <c r="A4593" t="s">
        <v>1920</v>
      </c>
      <c r="B4593" t="s">
        <v>1919</v>
      </c>
      <c r="D4593" t="s">
        <v>11101</v>
      </c>
      <c r="E4593" t="e">
        <f t="shared" si="838"/>
        <v>#VALUE!</v>
      </c>
      <c r="F4593" t="e">
        <f t="shared" si="839"/>
        <v>#VALUE!</v>
      </c>
      <c r="G4593" t="e">
        <f t="shared" si="835"/>
        <v>#VALUE!</v>
      </c>
      <c r="H4593" t="str">
        <f t="shared" si="845"/>
        <v>荃灣街市街(荃灣街市街川龍街</v>
      </c>
    </row>
    <row r="4594" spans="1:9" x14ac:dyDescent="0.2">
      <c r="A4594" t="s">
        <v>6591</v>
      </c>
      <c r="B4594" t="s">
        <v>6590</v>
      </c>
      <c r="D4594" t="s">
        <v>11101</v>
      </c>
      <c r="E4594" t="e">
        <f t="shared" si="838"/>
        <v>#VALUE!</v>
      </c>
      <c r="F4594" t="e">
        <f t="shared" si="839"/>
        <v>#VALUE!</v>
      </c>
      <c r="G4594" t="e">
        <f t="shared" si="835"/>
        <v>#VALUE!</v>
      </c>
      <c r="H4594" t="e">
        <f t="shared" si="845"/>
        <v>#VALUE!</v>
      </c>
      <c r="I4594" t="str">
        <f t="shared" ref="I4594:I4595" si="846">TRIM(MID(A4594,1,FIND("對出",A4594)-1))</f>
        <v>荃灣街市街(荃灣街市門口</v>
      </c>
    </row>
    <row r="4595" spans="1:9" x14ac:dyDescent="0.2">
      <c r="A4595" t="s">
        <v>6843</v>
      </c>
      <c r="B4595" t="s">
        <v>6842</v>
      </c>
      <c r="D4595" t="s">
        <v>11101</v>
      </c>
      <c r="E4595" t="e">
        <f t="shared" si="838"/>
        <v>#VALUE!</v>
      </c>
      <c r="F4595" t="e">
        <f t="shared" si="839"/>
        <v>#VALUE!</v>
      </c>
      <c r="G4595" t="e">
        <f t="shared" si="835"/>
        <v>#VALUE!</v>
      </c>
      <c r="H4595" t="e">
        <f t="shared" si="845"/>
        <v>#VALUE!</v>
      </c>
      <c r="I4595" t="e">
        <f t="shared" si="846"/>
        <v>#VALUE!</v>
      </c>
    </row>
    <row r="4596" spans="1:9" x14ac:dyDescent="0.2">
      <c r="A4596" t="s">
        <v>8072</v>
      </c>
      <c r="B4596" t="s">
        <v>8071</v>
      </c>
      <c r="D4596" t="s">
        <v>11101</v>
      </c>
      <c r="E4596" t="e">
        <f t="shared" si="838"/>
        <v>#VALUE!</v>
      </c>
      <c r="F4596" t="e">
        <f t="shared" si="839"/>
        <v>#VALUE!</v>
      </c>
      <c r="G4596" t="e">
        <f t="shared" si="835"/>
        <v>#VALUE!</v>
      </c>
      <c r="H4596" t="str">
        <f t="shared" si="845"/>
        <v>荃灣街市街/川龍</v>
      </c>
    </row>
    <row r="4597" spans="1:9" x14ac:dyDescent="0.2">
      <c r="A4597" t="s">
        <v>10410</v>
      </c>
      <c r="B4597" t="s">
        <v>10409</v>
      </c>
      <c r="D4597" t="s">
        <v>11101</v>
      </c>
      <c r="E4597" t="str">
        <f t="shared" si="838"/>
        <v>荃灣街市街10-16號</v>
      </c>
      <c r="F4597" t="e">
        <f t="shared" si="839"/>
        <v>#VALUE!</v>
      </c>
      <c r="G4597" t="e">
        <f t="shared" si="835"/>
        <v>#VALUE!</v>
      </c>
    </row>
    <row r="4598" spans="1:9" x14ac:dyDescent="0.2">
      <c r="A4598" t="s">
        <v>10184</v>
      </c>
      <c r="B4598" t="s">
        <v>536</v>
      </c>
      <c r="D4598" t="s">
        <v>11101</v>
      </c>
      <c r="E4598" t="e">
        <f t="shared" si="838"/>
        <v>#VALUE!</v>
      </c>
      <c r="F4598" t="e">
        <f t="shared" si="839"/>
        <v>#VALUE!</v>
      </c>
      <c r="G4598" t="e">
        <f t="shared" si="835"/>
        <v>#VALUE!</v>
      </c>
      <c r="H4598" t="e">
        <f t="shared" ref="H4598:H4647" si="847">TRIM(MID(SUBSTITUTE(A4598,"與",""),1,FIND("交界",A4598)-2))</f>
        <v>#VALUE!</v>
      </c>
      <c r="I4598" t="e">
        <f t="shared" ref="I4598:I4602" si="848">TRIM(MID(A4598,1,FIND("對出",A4598)-1))</f>
        <v>#VALUE!</v>
      </c>
    </row>
    <row r="4599" spans="1:9" x14ac:dyDescent="0.2">
      <c r="A4599" t="s">
        <v>10184</v>
      </c>
      <c r="B4599" t="s">
        <v>10536</v>
      </c>
      <c r="D4599" t="s">
        <v>11101</v>
      </c>
      <c r="E4599" t="e">
        <f t="shared" si="838"/>
        <v>#VALUE!</v>
      </c>
      <c r="F4599" t="e">
        <f t="shared" si="839"/>
        <v>#VALUE!</v>
      </c>
      <c r="G4599" t="e">
        <f t="shared" si="835"/>
        <v>#VALUE!</v>
      </c>
      <c r="H4599" t="e">
        <f t="shared" si="847"/>
        <v>#VALUE!</v>
      </c>
      <c r="I4599" t="e">
        <f t="shared" si="848"/>
        <v>#VALUE!</v>
      </c>
    </row>
    <row r="4600" spans="1:9" x14ac:dyDescent="0.2">
      <c r="A4600" t="s">
        <v>10184</v>
      </c>
      <c r="B4600" t="s">
        <v>10687</v>
      </c>
      <c r="D4600" t="s">
        <v>11101</v>
      </c>
      <c r="E4600" t="e">
        <f t="shared" si="838"/>
        <v>#VALUE!</v>
      </c>
      <c r="F4600" t="e">
        <f t="shared" si="839"/>
        <v>#VALUE!</v>
      </c>
      <c r="G4600" t="e">
        <f t="shared" si="835"/>
        <v>#VALUE!</v>
      </c>
      <c r="H4600" t="e">
        <f t="shared" si="847"/>
        <v>#VALUE!</v>
      </c>
      <c r="I4600" t="e">
        <f t="shared" si="848"/>
        <v>#VALUE!</v>
      </c>
    </row>
    <row r="4601" spans="1:9" x14ac:dyDescent="0.2">
      <c r="A4601" t="s">
        <v>537</v>
      </c>
      <c r="B4601" t="s">
        <v>536</v>
      </c>
      <c r="D4601" t="s">
        <v>11101</v>
      </c>
      <c r="E4601" t="e">
        <f t="shared" si="838"/>
        <v>#VALUE!</v>
      </c>
      <c r="F4601" t="e">
        <f t="shared" si="839"/>
        <v>#VALUE!</v>
      </c>
      <c r="G4601" t="e">
        <f t="shared" si="835"/>
        <v>#VALUE!</v>
      </c>
      <c r="H4601" t="e">
        <f t="shared" si="847"/>
        <v>#VALUE!</v>
      </c>
      <c r="I4601" t="e">
        <f t="shared" si="848"/>
        <v>#VALUE!</v>
      </c>
    </row>
    <row r="4602" spans="1:9" x14ac:dyDescent="0.2">
      <c r="A4602" t="s">
        <v>8337</v>
      </c>
      <c r="B4602" t="s">
        <v>536</v>
      </c>
      <c r="D4602" t="s">
        <v>11101</v>
      </c>
      <c r="E4602" t="e">
        <f t="shared" si="838"/>
        <v>#VALUE!</v>
      </c>
      <c r="F4602" t="e">
        <f t="shared" si="839"/>
        <v>#VALUE!</v>
      </c>
      <c r="G4602" t="e">
        <f t="shared" si="835"/>
        <v>#VALUE!</v>
      </c>
      <c r="H4602" t="e">
        <f t="shared" si="847"/>
        <v>#VALUE!</v>
      </c>
      <c r="I4602" t="e">
        <f t="shared" si="848"/>
        <v>#VALUE!</v>
      </c>
    </row>
    <row r="4603" spans="1:9" x14ac:dyDescent="0.2">
      <c r="A4603" t="s">
        <v>3976</v>
      </c>
      <c r="B4603" t="s">
        <v>3975</v>
      </c>
      <c r="D4603" t="s">
        <v>11101</v>
      </c>
      <c r="E4603" t="e">
        <f t="shared" si="838"/>
        <v>#VALUE!</v>
      </c>
      <c r="F4603" t="e">
        <f t="shared" si="839"/>
        <v>#VALUE!</v>
      </c>
      <c r="G4603" t="e">
        <f t="shared" si="835"/>
        <v>#VALUE!</v>
      </c>
      <c r="H4603" t="str">
        <f t="shared" si="847"/>
        <v>荃灣街市街及關門口</v>
      </c>
    </row>
    <row r="4604" spans="1:9" x14ac:dyDescent="0.2">
      <c r="A4604" t="s">
        <v>715</v>
      </c>
      <c r="B4604" t="s">
        <v>714</v>
      </c>
      <c r="D4604" t="s">
        <v>11101</v>
      </c>
      <c r="E4604" t="e">
        <f t="shared" si="838"/>
        <v>#VALUE!</v>
      </c>
      <c r="F4604" t="e">
        <f t="shared" si="839"/>
        <v>#VALUE!</v>
      </c>
      <c r="G4604" t="e">
        <f t="shared" si="835"/>
        <v>#VALUE!</v>
      </c>
      <c r="H4604" t="e">
        <f t="shared" si="847"/>
        <v>#VALUE!</v>
      </c>
      <c r="I4604" t="str">
        <f>TRIM(MID(A4604,1,FIND("對出",A4604)-1))</f>
        <v>荃灣街市街</v>
      </c>
    </row>
    <row r="4605" spans="1:9" x14ac:dyDescent="0.2">
      <c r="A4605" t="s">
        <v>7024</v>
      </c>
      <c r="B4605" t="s">
        <v>7023</v>
      </c>
      <c r="D4605" t="s">
        <v>11101</v>
      </c>
      <c r="E4605" t="e">
        <f t="shared" si="838"/>
        <v>#VALUE!</v>
      </c>
      <c r="F4605" t="e">
        <f t="shared" si="839"/>
        <v>#VALUE!</v>
      </c>
      <c r="G4605" t="e">
        <f t="shared" si="835"/>
        <v>#VALUE!</v>
      </c>
      <c r="H4605" t="str">
        <f t="shared" si="847"/>
        <v>荃灣街市街大河道</v>
      </c>
    </row>
    <row r="4606" spans="1:9" x14ac:dyDescent="0.2">
      <c r="A4606" t="s">
        <v>1575</v>
      </c>
      <c r="B4606" t="s">
        <v>1574</v>
      </c>
      <c r="D4606" t="s">
        <v>11101</v>
      </c>
      <c r="E4606" t="e">
        <f t="shared" si="838"/>
        <v>#VALUE!</v>
      </c>
      <c r="F4606" t="e">
        <f t="shared" si="839"/>
        <v>#VALUE!</v>
      </c>
      <c r="G4606" t="e">
        <f t="shared" si="835"/>
        <v>#VALUE!</v>
      </c>
      <c r="H4606" t="str">
        <f t="shared" si="847"/>
        <v>荃灣街市街大河道</v>
      </c>
    </row>
    <row r="4607" spans="1:9" x14ac:dyDescent="0.2">
      <c r="A4607" t="s">
        <v>5338</v>
      </c>
      <c r="B4607" t="s">
        <v>5337</v>
      </c>
      <c r="D4607" t="s">
        <v>11101</v>
      </c>
      <c r="E4607" t="e">
        <f t="shared" si="838"/>
        <v>#VALUE!</v>
      </c>
      <c r="F4607" t="e">
        <f t="shared" si="839"/>
        <v>#VALUE!</v>
      </c>
      <c r="G4607" t="e">
        <f t="shared" si="835"/>
        <v>#VALUE!</v>
      </c>
      <c r="H4607" t="str">
        <f t="shared" si="847"/>
        <v>荃灣街市街大河道北</v>
      </c>
    </row>
    <row r="4608" spans="1:9" x14ac:dyDescent="0.2">
      <c r="A4608" t="s">
        <v>4358</v>
      </c>
      <c r="B4608" t="s">
        <v>4357</v>
      </c>
      <c r="D4608" t="s">
        <v>11101</v>
      </c>
      <c r="E4608" t="e">
        <f t="shared" si="838"/>
        <v>#VALUE!</v>
      </c>
      <c r="F4608" t="e">
        <f t="shared" si="839"/>
        <v>#VALUE!</v>
      </c>
      <c r="G4608" t="e">
        <f t="shared" si="835"/>
        <v>#VALUE!</v>
      </c>
      <c r="H4608" t="e">
        <f t="shared" si="847"/>
        <v>#VALUE!</v>
      </c>
      <c r="I4608" t="str">
        <f t="shared" ref="I4608:I4614" si="849">TRIM(MID(A4608,1,FIND("對出",A4608)-1))</f>
        <v>荃灣街市街與大河道北少年警訊</v>
      </c>
    </row>
    <row r="4609" spans="1:9" x14ac:dyDescent="0.2">
      <c r="A4609" t="s">
        <v>4358</v>
      </c>
      <c r="B4609" t="s">
        <v>1210</v>
      </c>
      <c r="D4609" t="s">
        <v>11101</v>
      </c>
      <c r="E4609" t="e">
        <f t="shared" si="838"/>
        <v>#VALUE!</v>
      </c>
      <c r="F4609" t="e">
        <f t="shared" si="839"/>
        <v>#VALUE!</v>
      </c>
      <c r="G4609" t="e">
        <f t="shared" si="835"/>
        <v>#VALUE!</v>
      </c>
      <c r="H4609" t="e">
        <f t="shared" si="847"/>
        <v>#VALUE!</v>
      </c>
      <c r="I4609" t="str">
        <f t="shared" si="849"/>
        <v>荃灣街市街與大河道北少年警訊</v>
      </c>
    </row>
    <row r="4610" spans="1:9" x14ac:dyDescent="0.2">
      <c r="A4610" t="s">
        <v>5591</v>
      </c>
      <c r="B4610" t="s">
        <v>1210</v>
      </c>
      <c r="D4610" t="s">
        <v>11101</v>
      </c>
      <c r="E4610" t="e">
        <f t="shared" si="838"/>
        <v>#VALUE!</v>
      </c>
      <c r="F4610" t="e">
        <f t="shared" si="839"/>
        <v>#VALUE!</v>
      </c>
      <c r="G4610" t="e">
        <f t="shared" si="835"/>
        <v>#VALUE!</v>
      </c>
      <c r="H4610" t="e">
        <f t="shared" si="847"/>
        <v>#VALUE!</v>
      </c>
      <c r="I4610" t="str">
        <f t="shared" si="849"/>
        <v>荃灣街市街與大河道北街少年警訊</v>
      </c>
    </row>
    <row r="4611" spans="1:9" x14ac:dyDescent="0.2">
      <c r="A4611" t="s">
        <v>5590</v>
      </c>
      <c r="B4611" t="s">
        <v>5589</v>
      </c>
      <c r="D4611" t="s">
        <v>11101</v>
      </c>
      <c r="E4611" t="e">
        <f t="shared" si="838"/>
        <v>#VALUE!</v>
      </c>
      <c r="F4611" t="e">
        <f t="shared" si="839"/>
        <v>#VALUE!</v>
      </c>
      <c r="G4611" t="e">
        <f t="shared" ref="G4611:G4674" si="850">TRIM(MID(A4611,1,FIND("花園",A4611)+1))</f>
        <v>#VALUE!</v>
      </c>
      <c r="H4611" t="e">
        <f t="shared" si="847"/>
        <v>#VALUE!</v>
      </c>
      <c r="I4611" t="str">
        <f t="shared" si="849"/>
        <v>荃灣街市街與大河道北街麥當勞</v>
      </c>
    </row>
    <row r="4612" spans="1:9" x14ac:dyDescent="0.2">
      <c r="A4612" t="s">
        <v>4356</v>
      </c>
      <c r="B4612" t="s">
        <v>4355</v>
      </c>
      <c r="D4612" t="s">
        <v>11101</v>
      </c>
      <c r="E4612" t="e">
        <f t="shared" ref="E4612:E4675" si="851">IF(AND(ISERR(SEARCH("花園",A4612)),ISERR(SEARCH("碼頭",A4612))),TRIM(MID(A4612,1,FIND("號",A4612))))</f>
        <v>#VALUE!</v>
      </c>
      <c r="F4612" t="e">
        <f t="shared" si="839"/>
        <v>#VALUE!</v>
      </c>
      <c r="G4612" t="e">
        <f t="shared" si="850"/>
        <v>#VALUE!</v>
      </c>
      <c r="H4612" t="e">
        <f t="shared" si="847"/>
        <v>#VALUE!</v>
      </c>
      <c r="I4612" t="str">
        <f t="shared" si="849"/>
        <v>荃灣街市街與大河道北麥當勞</v>
      </c>
    </row>
    <row r="4613" spans="1:9" x14ac:dyDescent="0.2">
      <c r="A4613" t="s">
        <v>4356</v>
      </c>
      <c r="B4613" t="s">
        <v>9572</v>
      </c>
      <c r="D4613" t="s">
        <v>11101</v>
      </c>
      <c r="E4613" t="e">
        <f t="shared" si="851"/>
        <v>#VALUE!</v>
      </c>
      <c r="F4613" t="e">
        <f t="shared" si="839"/>
        <v>#VALUE!</v>
      </c>
      <c r="G4613" t="e">
        <f t="shared" si="850"/>
        <v>#VALUE!</v>
      </c>
      <c r="H4613" t="e">
        <f t="shared" si="847"/>
        <v>#VALUE!</v>
      </c>
      <c r="I4613" t="str">
        <f t="shared" si="849"/>
        <v>荃灣街市街與大河道北麥當勞</v>
      </c>
    </row>
    <row r="4614" spans="1:9" x14ac:dyDescent="0.2">
      <c r="A4614" t="s">
        <v>4356</v>
      </c>
      <c r="B4614" t="s">
        <v>10464</v>
      </c>
      <c r="D4614" t="s">
        <v>11101</v>
      </c>
      <c r="E4614" t="e">
        <f t="shared" si="851"/>
        <v>#VALUE!</v>
      </c>
      <c r="F4614" t="e">
        <f t="shared" ref="F4614:F4677" si="852">TRIM(MID(A4614,1,FIND("場",A4614)))</f>
        <v>#VALUE!</v>
      </c>
      <c r="G4614" t="e">
        <f t="shared" si="850"/>
        <v>#VALUE!</v>
      </c>
      <c r="H4614" t="e">
        <f t="shared" si="847"/>
        <v>#VALUE!</v>
      </c>
      <c r="I4614" t="str">
        <f t="shared" si="849"/>
        <v>荃灣街市街與大河道北麥當勞</v>
      </c>
    </row>
    <row r="4615" spans="1:9" x14ac:dyDescent="0.2">
      <c r="A4615" t="s">
        <v>2335</v>
      </c>
      <c r="B4615" t="s">
        <v>2334</v>
      </c>
      <c r="D4615" t="s">
        <v>11101</v>
      </c>
      <c r="E4615" t="e">
        <f t="shared" si="851"/>
        <v>#VALUE!</v>
      </c>
      <c r="F4615" t="e">
        <f t="shared" si="852"/>
        <v>#VALUE!</v>
      </c>
      <c r="G4615" t="e">
        <f t="shared" si="850"/>
        <v>#VALUE!</v>
      </c>
      <c r="H4615" t="str">
        <f t="shared" si="847"/>
        <v>荃灣街市街川龍街</v>
      </c>
    </row>
    <row r="4616" spans="1:9" x14ac:dyDescent="0.2">
      <c r="A4616" t="s">
        <v>2580</v>
      </c>
      <c r="B4616" t="s">
        <v>4353</v>
      </c>
      <c r="D4616" t="s">
        <v>11101</v>
      </c>
      <c r="E4616" t="e">
        <f t="shared" si="851"/>
        <v>#VALUE!</v>
      </c>
      <c r="F4616" t="e">
        <f t="shared" si="852"/>
        <v>#VALUE!</v>
      </c>
      <c r="G4616" t="e">
        <f t="shared" si="850"/>
        <v>#VALUE!</v>
      </c>
      <c r="H4616" t="str">
        <f t="shared" si="847"/>
        <v>荃灣街市街川龍街</v>
      </c>
    </row>
    <row r="4617" spans="1:9" x14ac:dyDescent="0.2">
      <c r="A4617" t="s">
        <v>2580</v>
      </c>
      <c r="B4617" t="s">
        <v>2579</v>
      </c>
      <c r="D4617" t="s">
        <v>11101</v>
      </c>
      <c r="E4617" t="e">
        <f t="shared" si="851"/>
        <v>#VALUE!</v>
      </c>
      <c r="F4617" t="e">
        <f t="shared" si="852"/>
        <v>#VALUE!</v>
      </c>
      <c r="G4617" t="e">
        <f t="shared" si="850"/>
        <v>#VALUE!</v>
      </c>
      <c r="H4617" t="str">
        <f t="shared" si="847"/>
        <v>荃灣街市街川龍街</v>
      </c>
    </row>
    <row r="4618" spans="1:9" x14ac:dyDescent="0.2">
      <c r="A4618" t="s">
        <v>1743</v>
      </c>
      <c r="B4618" t="s">
        <v>1742</v>
      </c>
      <c r="D4618" t="s">
        <v>11101</v>
      </c>
      <c r="E4618" t="e">
        <f t="shared" si="851"/>
        <v>#VALUE!</v>
      </c>
      <c r="F4618" t="e">
        <f t="shared" si="852"/>
        <v>#VALUE!</v>
      </c>
      <c r="G4618" t="e">
        <f t="shared" si="850"/>
        <v>#VALUE!</v>
      </c>
      <c r="H4618" t="str">
        <f t="shared" si="847"/>
        <v>荃灣街市街眾安街</v>
      </c>
    </row>
    <row r="4619" spans="1:9" x14ac:dyDescent="0.2">
      <c r="A4619" t="s">
        <v>1743</v>
      </c>
      <c r="B4619" t="s">
        <v>8064</v>
      </c>
      <c r="D4619" t="s">
        <v>11101</v>
      </c>
      <c r="E4619" t="e">
        <f t="shared" si="851"/>
        <v>#VALUE!</v>
      </c>
      <c r="F4619" t="e">
        <f t="shared" si="852"/>
        <v>#VALUE!</v>
      </c>
      <c r="G4619" t="e">
        <f t="shared" si="850"/>
        <v>#VALUE!</v>
      </c>
      <c r="H4619" t="str">
        <f t="shared" si="847"/>
        <v>荃灣街市街眾安街</v>
      </c>
    </row>
    <row r="4620" spans="1:9" x14ac:dyDescent="0.2">
      <c r="A4620" t="s">
        <v>7113</v>
      </c>
      <c r="B4620" t="s">
        <v>7112</v>
      </c>
      <c r="D4620" t="s">
        <v>11101</v>
      </c>
      <c r="E4620" t="e">
        <f t="shared" si="851"/>
        <v>#VALUE!</v>
      </c>
      <c r="F4620" t="e">
        <f t="shared" si="852"/>
        <v>#VALUE!</v>
      </c>
      <c r="G4620" t="e">
        <f t="shared" si="850"/>
        <v>#VALUE!</v>
      </c>
      <c r="H4620" t="str">
        <f t="shared" si="847"/>
        <v>荃灣街市街眾安街</v>
      </c>
    </row>
    <row r="4621" spans="1:9" x14ac:dyDescent="0.2">
      <c r="A4621" t="s">
        <v>2338</v>
      </c>
      <c r="B4621" t="s">
        <v>2952</v>
      </c>
      <c r="D4621" t="s">
        <v>11101</v>
      </c>
      <c r="E4621" t="e">
        <f t="shared" si="851"/>
        <v>#VALUE!</v>
      </c>
      <c r="F4621" t="e">
        <f t="shared" si="852"/>
        <v>#VALUE!</v>
      </c>
      <c r="G4621" t="e">
        <f t="shared" si="850"/>
        <v>#VALUE!</v>
      </c>
      <c r="H4621" t="str">
        <f t="shared" si="847"/>
        <v>荃灣街市街眾安街</v>
      </c>
    </row>
    <row r="4622" spans="1:9" x14ac:dyDescent="0.2">
      <c r="A4622" t="s">
        <v>2338</v>
      </c>
      <c r="B4622" t="s">
        <v>720</v>
      </c>
      <c r="D4622" t="s">
        <v>11101</v>
      </c>
      <c r="E4622" t="e">
        <f t="shared" si="851"/>
        <v>#VALUE!</v>
      </c>
      <c r="F4622" t="e">
        <f t="shared" si="852"/>
        <v>#VALUE!</v>
      </c>
      <c r="G4622" t="e">
        <f t="shared" si="850"/>
        <v>#VALUE!</v>
      </c>
      <c r="H4622" t="str">
        <f t="shared" si="847"/>
        <v>荃灣街市街眾安街</v>
      </c>
    </row>
    <row r="4623" spans="1:9" x14ac:dyDescent="0.2">
      <c r="A4623" t="s">
        <v>2575</v>
      </c>
      <c r="B4623" t="s">
        <v>4354</v>
      </c>
      <c r="D4623" t="s">
        <v>11101</v>
      </c>
      <c r="E4623" t="e">
        <f t="shared" si="851"/>
        <v>#VALUE!</v>
      </c>
      <c r="F4623" t="e">
        <f t="shared" si="852"/>
        <v>#VALUE!</v>
      </c>
      <c r="G4623" t="e">
        <f t="shared" si="850"/>
        <v>#VALUE!</v>
      </c>
      <c r="H4623" t="str">
        <f t="shared" si="847"/>
        <v>荃灣街市街眾安街</v>
      </c>
    </row>
    <row r="4624" spans="1:9" x14ac:dyDescent="0.2">
      <c r="A4624" t="s">
        <v>2575</v>
      </c>
      <c r="B4624" t="s">
        <v>720</v>
      </c>
      <c r="D4624" t="s">
        <v>11101</v>
      </c>
      <c r="E4624" t="e">
        <f t="shared" si="851"/>
        <v>#VALUE!</v>
      </c>
      <c r="F4624" t="e">
        <f t="shared" si="852"/>
        <v>#VALUE!</v>
      </c>
      <c r="G4624" t="e">
        <f t="shared" si="850"/>
        <v>#VALUE!</v>
      </c>
      <c r="H4624" t="str">
        <f t="shared" si="847"/>
        <v>荃灣街市街眾安街</v>
      </c>
    </row>
    <row r="4625" spans="1:9" x14ac:dyDescent="0.2">
      <c r="A4625" t="s">
        <v>9570</v>
      </c>
      <c r="B4625" t="s">
        <v>8064</v>
      </c>
      <c r="D4625" t="s">
        <v>11101</v>
      </c>
      <c r="E4625" t="e">
        <f t="shared" si="851"/>
        <v>#VALUE!</v>
      </c>
      <c r="F4625" t="e">
        <f t="shared" si="852"/>
        <v>#VALUE!</v>
      </c>
      <c r="G4625" t="e">
        <f t="shared" si="850"/>
        <v>#VALUE!</v>
      </c>
      <c r="H4625" t="str">
        <f t="shared" si="847"/>
        <v>荃灣街市街眾安街</v>
      </c>
    </row>
    <row r="4626" spans="1:9" x14ac:dyDescent="0.2">
      <c r="A4626" t="s">
        <v>9570</v>
      </c>
      <c r="B4626" t="s">
        <v>10019</v>
      </c>
      <c r="D4626" t="s">
        <v>11101</v>
      </c>
      <c r="E4626" t="e">
        <f t="shared" si="851"/>
        <v>#VALUE!</v>
      </c>
      <c r="F4626" t="e">
        <f t="shared" si="852"/>
        <v>#VALUE!</v>
      </c>
      <c r="G4626" t="e">
        <f t="shared" si="850"/>
        <v>#VALUE!</v>
      </c>
      <c r="H4626" t="str">
        <f t="shared" si="847"/>
        <v>荃灣街市街眾安街</v>
      </c>
    </row>
    <row r="4627" spans="1:9" x14ac:dyDescent="0.2">
      <c r="A4627" t="s">
        <v>5880</v>
      </c>
      <c r="B4627" t="s">
        <v>5879</v>
      </c>
      <c r="D4627" t="s">
        <v>11101</v>
      </c>
      <c r="E4627" t="e">
        <f t="shared" si="851"/>
        <v>#VALUE!</v>
      </c>
      <c r="F4627" t="e">
        <f t="shared" si="852"/>
        <v>#VALUE!</v>
      </c>
      <c r="G4627" t="e">
        <f t="shared" si="850"/>
        <v>#VALUE!</v>
      </c>
      <c r="H4627" t="str">
        <f t="shared" si="847"/>
        <v>荃灣街市街眾安街</v>
      </c>
    </row>
    <row r="4628" spans="1:9" x14ac:dyDescent="0.2">
      <c r="A4628" t="s">
        <v>5232</v>
      </c>
      <c r="B4628" t="s">
        <v>5306</v>
      </c>
      <c r="D4628" t="s">
        <v>11101</v>
      </c>
      <c r="E4628" t="e">
        <f t="shared" si="851"/>
        <v>#VALUE!</v>
      </c>
      <c r="F4628" t="e">
        <f t="shared" si="852"/>
        <v>#VALUE!</v>
      </c>
      <c r="G4628" t="e">
        <f t="shared" si="850"/>
        <v>#VALUE!</v>
      </c>
      <c r="H4628" t="str">
        <f t="shared" si="847"/>
        <v>荃灣街市街衆安街</v>
      </c>
    </row>
    <row r="4629" spans="1:9" x14ac:dyDescent="0.2">
      <c r="A4629" t="s">
        <v>5232</v>
      </c>
      <c r="B4629" t="s">
        <v>4354</v>
      </c>
      <c r="D4629" t="s">
        <v>11101</v>
      </c>
      <c r="E4629" t="e">
        <f t="shared" si="851"/>
        <v>#VALUE!</v>
      </c>
      <c r="F4629" t="e">
        <f t="shared" si="852"/>
        <v>#VALUE!</v>
      </c>
      <c r="G4629" t="e">
        <f t="shared" si="850"/>
        <v>#VALUE!</v>
      </c>
      <c r="H4629" t="str">
        <f t="shared" si="847"/>
        <v>荃灣街市街衆安街</v>
      </c>
    </row>
    <row r="4630" spans="1:9" x14ac:dyDescent="0.2">
      <c r="A4630" t="s">
        <v>5232</v>
      </c>
      <c r="B4630" t="s">
        <v>720</v>
      </c>
      <c r="D4630" t="s">
        <v>11101</v>
      </c>
      <c r="E4630" t="e">
        <f t="shared" si="851"/>
        <v>#VALUE!</v>
      </c>
      <c r="F4630" t="e">
        <f t="shared" si="852"/>
        <v>#VALUE!</v>
      </c>
      <c r="G4630" t="e">
        <f t="shared" si="850"/>
        <v>#VALUE!</v>
      </c>
      <c r="H4630" t="str">
        <f t="shared" si="847"/>
        <v>荃灣街市街衆安街</v>
      </c>
    </row>
    <row r="4631" spans="1:9" x14ac:dyDescent="0.2">
      <c r="A4631" t="s">
        <v>7277</v>
      </c>
      <c r="B4631" t="s">
        <v>7276</v>
      </c>
      <c r="D4631" t="s">
        <v>11101</v>
      </c>
      <c r="E4631" t="e">
        <f t="shared" si="851"/>
        <v>#VALUE!</v>
      </c>
      <c r="F4631" t="e">
        <f t="shared" si="852"/>
        <v>#VALUE!</v>
      </c>
      <c r="G4631" t="e">
        <f t="shared" si="850"/>
        <v>#VALUE!</v>
      </c>
      <c r="H4631" t="e">
        <f t="shared" si="847"/>
        <v>#VALUE!</v>
      </c>
      <c r="I4631" t="str">
        <f t="shared" ref="I4631:I4632" si="853">TRIM(MID(A4631,1,FIND("對出",A4631)-1))</f>
        <v>荃灣街市街荃灣城市中心2期</v>
      </c>
    </row>
    <row r="4632" spans="1:9" x14ac:dyDescent="0.2">
      <c r="A4632" t="s">
        <v>10357</v>
      </c>
      <c r="B4632" t="s">
        <v>7276</v>
      </c>
      <c r="D4632" t="s">
        <v>11101</v>
      </c>
      <c r="E4632" t="e">
        <f t="shared" si="851"/>
        <v>#VALUE!</v>
      </c>
      <c r="F4632" t="e">
        <f t="shared" si="852"/>
        <v>#VALUE!</v>
      </c>
      <c r="G4632" t="e">
        <f t="shared" si="850"/>
        <v>#VALUE!</v>
      </c>
      <c r="H4632" t="e">
        <f t="shared" si="847"/>
        <v>#VALUE!</v>
      </c>
      <c r="I4632" t="str">
        <f t="shared" si="853"/>
        <v>荃灣街市街荃灣城市中心二期</v>
      </c>
    </row>
    <row r="4633" spans="1:9" x14ac:dyDescent="0.2">
      <c r="A4633" t="s">
        <v>5491</v>
      </c>
      <c r="B4633" t="s">
        <v>5490</v>
      </c>
      <c r="D4633" t="s">
        <v>11101</v>
      </c>
      <c r="E4633" t="e">
        <f t="shared" si="851"/>
        <v>#VALUE!</v>
      </c>
      <c r="F4633" t="e">
        <f t="shared" si="852"/>
        <v>#VALUE!</v>
      </c>
      <c r="G4633" t="e">
        <f t="shared" si="850"/>
        <v>#VALUE!</v>
      </c>
      <c r="H4633" t="str">
        <f t="shared" si="847"/>
        <v>荃灣街市街電話亭對出行人路(眾安街荃灣街市街</v>
      </c>
    </row>
    <row r="4634" spans="1:9" x14ac:dyDescent="0.2">
      <c r="A4634" t="s">
        <v>5491</v>
      </c>
      <c r="B4634" t="s">
        <v>6695</v>
      </c>
      <c r="D4634" t="s">
        <v>11101</v>
      </c>
      <c r="E4634" t="e">
        <f t="shared" si="851"/>
        <v>#VALUE!</v>
      </c>
      <c r="F4634" t="e">
        <f t="shared" si="852"/>
        <v>#VALUE!</v>
      </c>
      <c r="G4634" t="e">
        <f t="shared" si="850"/>
        <v>#VALUE!</v>
      </c>
      <c r="H4634" t="str">
        <f t="shared" si="847"/>
        <v>荃灣街市街電話亭對出行人路(眾安街荃灣街市街</v>
      </c>
    </row>
    <row r="4635" spans="1:9" x14ac:dyDescent="0.2">
      <c r="A4635" t="s">
        <v>5491</v>
      </c>
      <c r="B4635" t="s">
        <v>7954</v>
      </c>
      <c r="D4635" t="s">
        <v>11101</v>
      </c>
      <c r="E4635" t="e">
        <f t="shared" si="851"/>
        <v>#VALUE!</v>
      </c>
      <c r="F4635" t="e">
        <f t="shared" si="852"/>
        <v>#VALUE!</v>
      </c>
      <c r="G4635" t="e">
        <f t="shared" si="850"/>
        <v>#VALUE!</v>
      </c>
      <c r="H4635" t="str">
        <f t="shared" si="847"/>
        <v>荃灣街市街電話亭對出行人路(眾安街荃灣街市街</v>
      </c>
    </row>
    <row r="4636" spans="1:9" x14ac:dyDescent="0.2">
      <c r="A4636" t="s">
        <v>5940</v>
      </c>
      <c r="B4636" t="s">
        <v>5490</v>
      </c>
      <c r="D4636" t="s">
        <v>11101</v>
      </c>
      <c r="E4636" t="e">
        <f t="shared" si="851"/>
        <v>#VALUE!</v>
      </c>
      <c r="F4636" t="e">
        <f t="shared" si="852"/>
        <v>#VALUE!</v>
      </c>
      <c r="G4636" t="e">
        <f t="shared" si="850"/>
        <v>#VALUE!</v>
      </c>
      <c r="H4636" t="str">
        <f t="shared" si="847"/>
        <v>荃灣街市街電話停對出行人路(眾安街荃灣街市街</v>
      </c>
    </row>
    <row r="4637" spans="1:9" x14ac:dyDescent="0.2">
      <c r="A4637" t="s">
        <v>3915</v>
      </c>
      <c r="B4637" t="s">
        <v>3914</v>
      </c>
      <c r="D4637" t="s">
        <v>11101</v>
      </c>
      <c r="E4637" t="e">
        <f t="shared" si="851"/>
        <v>#VALUE!</v>
      </c>
      <c r="F4637" t="e">
        <f t="shared" si="852"/>
        <v>#VALUE!</v>
      </c>
      <c r="G4637" t="e">
        <f t="shared" si="850"/>
        <v>#VALUE!</v>
      </c>
      <c r="H4637" t="e">
        <f t="shared" si="847"/>
        <v>#VALUE!</v>
      </c>
      <c r="I4637" t="e">
        <f t="shared" ref="I4637:I4642" si="854">TRIM(MID(A4637,1,FIND("對出",A4637)-1))</f>
        <v>#VALUE!</v>
      </c>
    </row>
    <row r="4638" spans="1:9" x14ac:dyDescent="0.2">
      <c r="A4638" t="s">
        <v>5606</v>
      </c>
      <c r="B4638" t="s">
        <v>5605</v>
      </c>
      <c r="D4638" t="s">
        <v>11101</v>
      </c>
      <c r="E4638" t="e">
        <f t="shared" si="851"/>
        <v>#VALUE!</v>
      </c>
      <c r="F4638" t="e">
        <f t="shared" si="852"/>
        <v>#VALUE!</v>
      </c>
      <c r="G4638" t="e">
        <f t="shared" si="850"/>
        <v>#VALUE!</v>
      </c>
      <c r="H4638" t="e">
        <f t="shared" si="847"/>
        <v>#VALUE!</v>
      </c>
      <c r="I4638" t="e">
        <f t="shared" si="854"/>
        <v>#VALUE!</v>
      </c>
    </row>
    <row r="4639" spans="1:9" x14ac:dyDescent="0.2">
      <c r="A4639" t="s">
        <v>7638</v>
      </c>
      <c r="B4639" t="s">
        <v>5605</v>
      </c>
      <c r="D4639" t="s">
        <v>11101</v>
      </c>
      <c r="E4639" t="e">
        <f t="shared" si="851"/>
        <v>#VALUE!</v>
      </c>
      <c r="F4639" t="e">
        <f t="shared" si="852"/>
        <v>#VALUE!</v>
      </c>
      <c r="G4639" t="e">
        <f t="shared" si="850"/>
        <v>#VALUE!</v>
      </c>
      <c r="H4639" t="e">
        <f t="shared" si="847"/>
        <v>#VALUE!</v>
      </c>
      <c r="I4639" t="e">
        <f t="shared" si="854"/>
        <v>#VALUE!</v>
      </c>
    </row>
    <row r="4640" spans="1:9" x14ac:dyDescent="0.2">
      <c r="A4640" t="s">
        <v>2257</v>
      </c>
      <c r="B4640" t="s">
        <v>2256</v>
      </c>
      <c r="D4640" t="s">
        <v>11101</v>
      </c>
      <c r="E4640" t="e">
        <f t="shared" si="851"/>
        <v>#VALUE!</v>
      </c>
      <c r="F4640" t="e">
        <f t="shared" si="852"/>
        <v>#VALUE!</v>
      </c>
      <c r="G4640" t="e">
        <f t="shared" si="850"/>
        <v>#VALUE!</v>
      </c>
      <c r="H4640" t="e">
        <f t="shared" si="847"/>
        <v>#VALUE!</v>
      </c>
      <c r="I4640" t="str">
        <f t="shared" si="854"/>
        <v>荃灣賽馬會德華公園荃灣街市街出口</v>
      </c>
    </row>
    <row r="4641" spans="1:9" x14ac:dyDescent="0.2">
      <c r="A4641" t="s">
        <v>539</v>
      </c>
      <c r="B4641" t="s">
        <v>538</v>
      </c>
      <c r="D4641" t="s">
        <v>11101</v>
      </c>
      <c r="E4641" t="e">
        <f t="shared" si="851"/>
        <v>#VALUE!</v>
      </c>
      <c r="F4641" t="e">
        <f t="shared" si="852"/>
        <v>#VALUE!</v>
      </c>
      <c r="G4641" t="e">
        <f t="shared" si="850"/>
        <v>#VALUE!</v>
      </c>
      <c r="H4641" t="e">
        <f t="shared" si="847"/>
        <v>#VALUE!</v>
      </c>
      <c r="I4641" t="str">
        <f t="shared" si="854"/>
        <v>荃灣賽馬會德華公園街市街出口</v>
      </c>
    </row>
    <row r="4642" spans="1:9" x14ac:dyDescent="0.2">
      <c r="A4642" t="s">
        <v>539</v>
      </c>
      <c r="B4642" t="s">
        <v>9691</v>
      </c>
      <c r="D4642" t="s">
        <v>11101</v>
      </c>
      <c r="E4642" t="e">
        <f t="shared" si="851"/>
        <v>#VALUE!</v>
      </c>
      <c r="F4642" t="e">
        <f t="shared" si="852"/>
        <v>#VALUE!</v>
      </c>
      <c r="G4642" t="e">
        <f t="shared" si="850"/>
        <v>#VALUE!</v>
      </c>
      <c r="H4642" t="e">
        <f t="shared" si="847"/>
        <v>#VALUE!</v>
      </c>
      <c r="I4642" t="str">
        <f t="shared" si="854"/>
        <v>荃灣賽馬會德華公園街市街出口</v>
      </c>
    </row>
    <row r="4643" spans="1:9" x14ac:dyDescent="0.2">
      <c r="A4643" t="s">
        <v>2537</v>
      </c>
      <c r="B4643" t="s">
        <v>9422</v>
      </c>
      <c r="D4643" t="s">
        <v>11101</v>
      </c>
      <c r="E4643" t="e">
        <f t="shared" si="851"/>
        <v>#VALUE!</v>
      </c>
      <c r="F4643" t="e">
        <f t="shared" si="852"/>
        <v>#VALUE!</v>
      </c>
      <c r="G4643" t="e">
        <f t="shared" si="850"/>
        <v>#VALUE!</v>
      </c>
      <c r="H4643" t="str">
        <f t="shared" si="847"/>
        <v>荃灣路德圍(海壩街/路德</v>
      </c>
    </row>
    <row r="4644" spans="1:9" x14ac:dyDescent="0.2">
      <c r="A4644" t="s">
        <v>2537</v>
      </c>
      <c r="B4644" t="s">
        <v>2536</v>
      </c>
      <c r="D4644" t="s">
        <v>11101</v>
      </c>
      <c r="E4644" t="e">
        <f t="shared" si="851"/>
        <v>#VALUE!</v>
      </c>
      <c r="F4644" t="e">
        <f t="shared" si="852"/>
        <v>#VALUE!</v>
      </c>
      <c r="G4644" t="e">
        <f t="shared" si="850"/>
        <v>#VALUE!</v>
      </c>
      <c r="H4644" t="str">
        <f t="shared" si="847"/>
        <v>荃灣路德圍(海壩街/路德</v>
      </c>
    </row>
    <row r="4645" spans="1:9" x14ac:dyDescent="0.2">
      <c r="A4645" t="s">
        <v>10305</v>
      </c>
      <c r="B4645" t="s">
        <v>10760</v>
      </c>
      <c r="D4645" t="s">
        <v>11101</v>
      </c>
      <c r="E4645" t="e">
        <f t="shared" si="851"/>
        <v>#VALUE!</v>
      </c>
      <c r="F4645" t="e">
        <f t="shared" si="852"/>
        <v>#VALUE!</v>
      </c>
      <c r="G4645" t="e">
        <f t="shared" si="850"/>
        <v>#VALUE!</v>
      </c>
      <c r="H4645" t="str">
        <f t="shared" si="847"/>
        <v>荃灣路德圍(海霸街路德圍</v>
      </c>
    </row>
    <row r="4646" spans="1:9" x14ac:dyDescent="0.2">
      <c r="A4646" t="s">
        <v>10305</v>
      </c>
      <c r="B4646" t="s">
        <v>10304</v>
      </c>
      <c r="D4646" t="s">
        <v>11101</v>
      </c>
      <c r="E4646" t="e">
        <f t="shared" si="851"/>
        <v>#VALUE!</v>
      </c>
      <c r="F4646" t="e">
        <f t="shared" si="852"/>
        <v>#VALUE!</v>
      </c>
      <c r="G4646" t="e">
        <f t="shared" si="850"/>
        <v>#VALUE!</v>
      </c>
      <c r="H4646" t="str">
        <f t="shared" si="847"/>
        <v>荃灣路德圍(海霸街路德圍</v>
      </c>
    </row>
    <row r="4647" spans="1:9" x14ac:dyDescent="0.2">
      <c r="A4647" t="s">
        <v>10305</v>
      </c>
      <c r="B4647" t="s">
        <v>10496</v>
      </c>
      <c r="D4647" t="s">
        <v>11101</v>
      </c>
      <c r="E4647" t="e">
        <f t="shared" si="851"/>
        <v>#VALUE!</v>
      </c>
      <c r="F4647" t="e">
        <f t="shared" si="852"/>
        <v>#VALUE!</v>
      </c>
      <c r="G4647" t="e">
        <f t="shared" si="850"/>
        <v>#VALUE!</v>
      </c>
      <c r="H4647" t="str">
        <f t="shared" si="847"/>
        <v>荃灣路德圍(海霸街路德圍</v>
      </c>
    </row>
    <row r="4648" spans="1:9" x14ac:dyDescent="0.2">
      <c r="A4648" t="s">
        <v>3399</v>
      </c>
      <c r="B4648" t="s">
        <v>3398</v>
      </c>
      <c r="D4648" t="s">
        <v>11101</v>
      </c>
      <c r="E4648" t="str">
        <f t="shared" si="851"/>
        <v>荃灣路德圍54號</v>
      </c>
      <c r="F4648" t="e">
        <f t="shared" si="852"/>
        <v>#VALUE!</v>
      </c>
      <c r="G4648" t="e">
        <f t="shared" si="850"/>
        <v>#VALUE!</v>
      </c>
    </row>
    <row r="4649" spans="1:9" x14ac:dyDescent="0.2">
      <c r="A4649" t="s">
        <v>2056</v>
      </c>
      <c r="B4649" t="s">
        <v>2055</v>
      </c>
      <c r="D4649" t="s">
        <v>11101</v>
      </c>
      <c r="E4649" t="e">
        <f t="shared" si="851"/>
        <v>#VALUE!</v>
      </c>
      <c r="F4649" t="e">
        <f t="shared" si="852"/>
        <v>#VALUE!</v>
      </c>
      <c r="G4649" t="e">
        <f t="shared" si="850"/>
        <v>#VALUE!</v>
      </c>
      <c r="H4649" t="e">
        <f t="shared" ref="H4649:H4657" si="855">TRIM(MID(SUBSTITUTE(A4649,"與",""),1,FIND("交界",A4649)-2))</f>
        <v>#VALUE!</v>
      </c>
      <c r="I4649" t="str">
        <f>TRIM(MID(A4649,1,FIND("對出",A4649)-1))</f>
        <v>荃灣路德圍嘉新大樓與富榮大廈</v>
      </c>
    </row>
    <row r="4650" spans="1:9" x14ac:dyDescent="0.2">
      <c r="A4650" t="s">
        <v>2058</v>
      </c>
      <c r="B4650" t="s">
        <v>2057</v>
      </c>
      <c r="D4650" t="s">
        <v>11101</v>
      </c>
      <c r="E4650" t="e">
        <f t="shared" si="851"/>
        <v>#VALUE!</v>
      </c>
      <c r="F4650" t="e">
        <f t="shared" si="852"/>
        <v>#VALUE!</v>
      </c>
      <c r="G4650" t="e">
        <f t="shared" si="850"/>
        <v>#VALUE!</v>
      </c>
      <c r="H4650" t="str">
        <f t="shared" si="855"/>
        <v>荃灣路德圍安榮街荃興徑</v>
      </c>
    </row>
    <row r="4651" spans="1:9" x14ac:dyDescent="0.2">
      <c r="A4651" t="s">
        <v>3403</v>
      </c>
      <c r="B4651" t="s">
        <v>3402</v>
      </c>
      <c r="D4651" t="s">
        <v>11101</v>
      </c>
      <c r="E4651" t="e">
        <f t="shared" si="851"/>
        <v>#VALUE!</v>
      </c>
      <c r="F4651" t="e">
        <f t="shared" si="852"/>
        <v>#VALUE!</v>
      </c>
      <c r="G4651" t="e">
        <f t="shared" si="850"/>
        <v>#VALUE!</v>
      </c>
      <c r="H4651" t="e">
        <f t="shared" si="855"/>
        <v>#VALUE!</v>
      </c>
      <c r="I4651" t="e">
        <f>TRIM(MID(A4651,1,FIND("對出",A4651)-1))</f>
        <v>#VALUE!</v>
      </c>
    </row>
    <row r="4652" spans="1:9" x14ac:dyDescent="0.2">
      <c r="A4652" t="s">
        <v>10836</v>
      </c>
      <c r="B4652" t="s">
        <v>10835</v>
      </c>
      <c r="D4652" t="s">
        <v>11101</v>
      </c>
      <c r="E4652" t="e">
        <f t="shared" si="851"/>
        <v>#VALUE!</v>
      </c>
      <c r="F4652" t="e">
        <f t="shared" si="852"/>
        <v>#VALUE!</v>
      </c>
      <c r="G4652" t="e">
        <f t="shared" si="850"/>
        <v>#VALUE!</v>
      </c>
      <c r="H4652" t="str">
        <f t="shared" si="855"/>
        <v>荃灣路德圍登發</v>
      </c>
    </row>
    <row r="4653" spans="1:9" x14ac:dyDescent="0.2">
      <c r="A4653" t="s">
        <v>10838</v>
      </c>
      <c r="B4653" t="s">
        <v>10837</v>
      </c>
      <c r="D4653" t="s">
        <v>11101</v>
      </c>
      <c r="E4653" t="e">
        <f t="shared" si="851"/>
        <v>#VALUE!</v>
      </c>
      <c r="F4653" t="e">
        <f t="shared" si="852"/>
        <v>#VALUE!</v>
      </c>
      <c r="G4653" t="e">
        <f t="shared" si="850"/>
        <v>#VALUE!</v>
      </c>
      <c r="H4653" t="str">
        <f t="shared" si="855"/>
        <v>荃灣路德圍登發</v>
      </c>
    </row>
    <row r="4654" spans="1:9" x14ac:dyDescent="0.2">
      <c r="A4654" t="s">
        <v>4160</v>
      </c>
      <c r="B4654" t="s">
        <v>4159</v>
      </c>
      <c r="D4654" t="s">
        <v>11101</v>
      </c>
      <c r="E4654" t="e">
        <f t="shared" si="851"/>
        <v>#VALUE!</v>
      </c>
      <c r="F4654" t="e">
        <f t="shared" si="852"/>
        <v>#VALUE!</v>
      </c>
      <c r="G4654" t="e">
        <f t="shared" si="850"/>
        <v>#VALUE!</v>
      </c>
      <c r="H4654" t="str">
        <f t="shared" si="855"/>
        <v>荃灣路德圍登發街運通街</v>
      </c>
    </row>
    <row r="4655" spans="1:9" x14ac:dyDescent="0.2">
      <c r="A4655" t="s">
        <v>8223</v>
      </c>
      <c r="B4655" t="s">
        <v>8222</v>
      </c>
      <c r="D4655" t="s">
        <v>11101</v>
      </c>
      <c r="E4655" t="e">
        <f t="shared" si="851"/>
        <v>#VALUE!</v>
      </c>
      <c r="F4655" t="e">
        <f t="shared" si="852"/>
        <v>#VALUE!</v>
      </c>
      <c r="G4655" t="e">
        <f t="shared" si="850"/>
        <v>#VALUE!</v>
      </c>
      <c r="H4655" t="str">
        <f t="shared" si="855"/>
        <v>荃灣路德圍登發街運通街</v>
      </c>
    </row>
    <row r="4656" spans="1:9" x14ac:dyDescent="0.2">
      <c r="A4656" t="s">
        <v>558</v>
      </c>
      <c r="B4656" t="s">
        <v>557</v>
      </c>
      <c r="D4656" t="s">
        <v>11101</v>
      </c>
      <c r="E4656" t="e">
        <f t="shared" si="851"/>
        <v>#VALUE!</v>
      </c>
      <c r="F4656" t="e">
        <f t="shared" si="852"/>
        <v>#VALUE!</v>
      </c>
      <c r="G4656" t="e">
        <f t="shared" si="850"/>
        <v>#VALUE!</v>
      </c>
      <c r="H4656" t="str">
        <f t="shared" si="855"/>
        <v>荃灣路德圍安榮街</v>
      </c>
    </row>
    <row r="4657" spans="1:9" x14ac:dyDescent="0.2">
      <c r="A4657" t="s">
        <v>6970</v>
      </c>
      <c r="B4657" t="s">
        <v>6969</v>
      </c>
      <c r="D4657" t="s">
        <v>11101</v>
      </c>
      <c r="E4657" t="e">
        <f t="shared" si="851"/>
        <v>#VALUE!</v>
      </c>
      <c r="F4657" t="e">
        <f t="shared" si="852"/>
        <v>#VALUE!</v>
      </c>
      <c r="G4657" t="e">
        <f t="shared" si="850"/>
        <v>#VALUE!</v>
      </c>
      <c r="H4657" t="str">
        <f t="shared" si="855"/>
        <v>荃灣路德圍建明街</v>
      </c>
    </row>
    <row r="4658" spans="1:9" x14ac:dyDescent="0.2">
      <c r="A4658" t="s">
        <v>1973</v>
      </c>
      <c r="B4658" t="s">
        <v>1972</v>
      </c>
      <c r="D4658" t="s">
        <v>11101</v>
      </c>
      <c r="E4658" t="e">
        <f t="shared" si="851"/>
        <v>#VALUE!</v>
      </c>
      <c r="F4658" t="str">
        <f t="shared" si="852"/>
        <v>荃灣路德圍近往力生廣場</v>
      </c>
      <c r="G4658" t="e">
        <f t="shared" si="850"/>
        <v>#VALUE!</v>
      </c>
    </row>
    <row r="4659" spans="1:9" x14ac:dyDescent="0.2">
      <c r="A4659" t="s">
        <v>1973</v>
      </c>
      <c r="B4659" t="s">
        <v>7274</v>
      </c>
      <c r="D4659" t="s">
        <v>11101</v>
      </c>
      <c r="E4659" t="e">
        <f t="shared" si="851"/>
        <v>#VALUE!</v>
      </c>
      <c r="F4659" t="str">
        <f t="shared" si="852"/>
        <v>荃灣路德圍近往力生廣場</v>
      </c>
      <c r="G4659" t="e">
        <f t="shared" si="850"/>
        <v>#VALUE!</v>
      </c>
    </row>
    <row r="4660" spans="1:9" x14ac:dyDescent="0.2">
      <c r="A4660" t="s">
        <v>1973</v>
      </c>
      <c r="B4660" t="s">
        <v>9954</v>
      </c>
      <c r="D4660" t="s">
        <v>11101</v>
      </c>
      <c r="E4660" t="e">
        <f t="shared" si="851"/>
        <v>#VALUE!</v>
      </c>
      <c r="F4660" t="str">
        <f t="shared" si="852"/>
        <v>荃灣路德圍近往力生廣場</v>
      </c>
      <c r="G4660" t="e">
        <f t="shared" si="850"/>
        <v>#VALUE!</v>
      </c>
    </row>
    <row r="4661" spans="1:9" x14ac:dyDescent="0.2">
      <c r="A4661" t="s">
        <v>1973</v>
      </c>
      <c r="B4661" t="s">
        <v>4995</v>
      </c>
      <c r="D4661" t="s">
        <v>11101</v>
      </c>
      <c r="E4661" t="e">
        <f t="shared" si="851"/>
        <v>#VALUE!</v>
      </c>
      <c r="F4661" t="str">
        <f t="shared" si="852"/>
        <v>荃灣路德圍近往力生廣場</v>
      </c>
      <c r="G4661" t="e">
        <f t="shared" si="850"/>
        <v>#VALUE!</v>
      </c>
    </row>
    <row r="4662" spans="1:9" x14ac:dyDescent="0.2">
      <c r="A4662" t="s">
        <v>1973</v>
      </c>
      <c r="B4662" t="s">
        <v>4996</v>
      </c>
      <c r="D4662" t="s">
        <v>11101</v>
      </c>
      <c r="E4662" t="e">
        <f t="shared" si="851"/>
        <v>#VALUE!</v>
      </c>
      <c r="F4662" t="str">
        <f t="shared" si="852"/>
        <v>荃灣路德圍近往力生廣場</v>
      </c>
      <c r="G4662" t="e">
        <f t="shared" si="850"/>
        <v>#VALUE!</v>
      </c>
    </row>
    <row r="4663" spans="1:9" x14ac:dyDescent="0.2">
      <c r="A4663" t="s">
        <v>41</v>
      </c>
      <c r="B4663" t="s">
        <v>40</v>
      </c>
      <c r="D4663" t="s">
        <v>11101</v>
      </c>
      <c r="E4663" t="e">
        <f t="shared" si="851"/>
        <v>#VALUE!</v>
      </c>
      <c r="F4663" t="e">
        <f t="shared" si="852"/>
        <v>#VALUE!</v>
      </c>
      <c r="G4663" t="e">
        <f t="shared" si="850"/>
        <v>#VALUE!</v>
      </c>
      <c r="H4663" t="str">
        <f t="shared" ref="H4663:H4669" si="856">TRIM(MID(SUBSTITUTE(A4663,"與",""),1,FIND("交界",A4663)-2))</f>
        <v>荃灣運通街安榮街</v>
      </c>
    </row>
    <row r="4664" spans="1:9" x14ac:dyDescent="0.2">
      <c r="A4664" t="s">
        <v>41</v>
      </c>
      <c r="B4664" t="s">
        <v>7606</v>
      </c>
      <c r="D4664" t="s">
        <v>11101</v>
      </c>
      <c r="E4664" t="e">
        <f t="shared" si="851"/>
        <v>#VALUE!</v>
      </c>
      <c r="F4664" t="e">
        <f t="shared" si="852"/>
        <v>#VALUE!</v>
      </c>
      <c r="G4664" t="e">
        <f t="shared" si="850"/>
        <v>#VALUE!</v>
      </c>
      <c r="H4664" t="str">
        <f t="shared" si="856"/>
        <v>荃灣運通街安榮街</v>
      </c>
    </row>
    <row r="4665" spans="1:9" x14ac:dyDescent="0.2">
      <c r="A4665" t="s">
        <v>3978</v>
      </c>
      <c r="B4665" t="s">
        <v>3977</v>
      </c>
      <c r="D4665" t="s">
        <v>11101</v>
      </c>
      <c r="E4665" t="e">
        <f t="shared" si="851"/>
        <v>#VALUE!</v>
      </c>
      <c r="F4665" t="e">
        <f t="shared" si="852"/>
        <v>#VALUE!</v>
      </c>
      <c r="G4665" t="e">
        <f t="shared" si="850"/>
        <v>#VALUE!</v>
      </c>
      <c r="H4665" t="e">
        <f t="shared" si="856"/>
        <v>#VALUE!</v>
      </c>
      <c r="I4665" t="e">
        <f t="shared" ref="I4665:I4669" si="857">TRIM(MID(A4665,1,FIND("對出",A4665)-1))</f>
        <v>#VALUE!</v>
      </c>
    </row>
    <row r="4666" spans="1:9" x14ac:dyDescent="0.2">
      <c r="A4666" t="s">
        <v>591</v>
      </c>
      <c r="B4666" t="s">
        <v>590</v>
      </c>
      <c r="D4666" t="s">
        <v>11101</v>
      </c>
      <c r="E4666" t="e">
        <f t="shared" si="851"/>
        <v>#VALUE!</v>
      </c>
      <c r="F4666" t="e">
        <f t="shared" si="852"/>
        <v>#VALUE!</v>
      </c>
      <c r="G4666" t="e">
        <f t="shared" si="850"/>
        <v>#VALUE!</v>
      </c>
      <c r="H4666" t="e">
        <f t="shared" si="856"/>
        <v>#VALUE!</v>
      </c>
      <c r="I4666" t="e">
        <f t="shared" si="857"/>
        <v>#VALUE!</v>
      </c>
    </row>
    <row r="4667" spans="1:9" x14ac:dyDescent="0.2">
      <c r="A4667" t="s">
        <v>591</v>
      </c>
      <c r="B4667" t="s">
        <v>1744</v>
      </c>
      <c r="D4667" t="s">
        <v>11101</v>
      </c>
      <c r="E4667" t="e">
        <f t="shared" si="851"/>
        <v>#VALUE!</v>
      </c>
      <c r="F4667" t="e">
        <f t="shared" si="852"/>
        <v>#VALUE!</v>
      </c>
      <c r="G4667" t="e">
        <f t="shared" si="850"/>
        <v>#VALUE!</v>
      </c>
      <c r="H4667" t="e">
        <f t="shared" si="856"/>
        <v>#VALUE!</v>
      </c>
      <c r="I4667" t="e">
        <f t="shared" si="857"/>
        <v>#VALUE!</v>
      </c>
    </row>
    <row r="4668" spans="1:9" x14ac:dyDescent="0.2">
      <c r="A4668" t="s">
        <v>9690</v>
      </c>
      <c r="B4668" t="s">
        <v>1744</v>
      </c>
      <c r="D4668" t="s">
        <v>11101</v>
      </c>
      <c r="E4668" t="e">
        <f t="shared" si="851"/>
        <v>#VALUE!</v>
      </c>
      <c r="F4668" t="e">
        <f t="shared" si="852"/>
        <v>#VALUE!</v>
      </c>
      <c r="G4668" t="e">
        <f t="shared" si="850"/>
        <v>#VALUE!</v>
      </c>
      <c r="H4668" t="e">
        <f t="shared" si="856"/>
        <v>#VALUE!</v>
      </c>
      <c r="I4668" t="e">
        <f t="shared" si="857"/>
        <v>#VALUE!</v>
      </c>
    </row>
    <row r="4669" spans="1:9" x14ac:dyDescent="0.2">
      <c r="A4669" t="s">
        <v>7853</v>
      </c>
      <c r="B4669" t="s">
        <v>7852</v>
      </c>
      <c r="D4669" t="s">
        <v>11101</v>
      </c>
      <c r="E4669" t="e">
        <f t="shared" si="851"/>
        <v>#VALUE!</v>
      </c>
      <c r="F4669" t="e">
        <f t="shared" si="852"/>
        <v>#VALUE!</v>
      </c>
      <c r="G4669" t="e">
        <f t="shared" si="850"/>
        <v>#VALUE!</v>
      </c>
      <c r="H4669" t="e">
        <f t="shared" si="856"/>
        <v>#VALUE!</v>
      </c>
      <c r="I4669" t="str">
        <f t="shared" si="857"/>
        <v>荃灣關門口街悅來酒店</v>
      </c>
    </row>
    <row r="4670" spans="1:9" x14ac:dyDescent="0.2">
      <c r="A4670" t="s">
        <v>7181</v>
      </c>
      <c r="B4670" t="s">
        <v>7180</v>
      </c>
      <c r="D4670" t="s">
        <v>11101</v>
      </c>
      <c r="E4670" t="str">
        <f t="shared" si="851"/>
        <v>荃灣青山公路135-143號</v>
      </c>
      <c r="F4670" t="e">
        <f t="shared" si="852"/>
        <v>#VALUE!</v>
      </c>
      <c r="G4670" t="e">
        <f t="shared" si="850"/>
        <v>#VALUE!</v>
      </c>
    </row>
    <row r="4671" spans="1:9" x14ac:dyDescent="0.2">
      <c r="A4671" t="s">
        <v>10060</v>
      </c>
      <c r="B4671" t="s">
        <v>9308</v>
      </c>
      <c r="D4671" t="s">
        <v>11101</v>
      </c>
      <c r="E4671" t="str">
        <f t="shared" si="851"/>
        <v>荃灣青山公路135-143號</v>
      </c>
      <c r="F4671" t="str">
        <f t="shared" si="852"/>
        <v>荃灣青山公路135-143號遠東帝豪酒店與荃灣場</v>
      </c>
      <c r="G4671" t="e">
        <f t="shared" si="850"/>
        <v>#VALUE!</v>
      </c>
    </row>
    <row r="4672" spans="1:9" x14ac:dyDescent="0.2">
      <c r="A4672" t="s">
        <v>1160</v>
      </c>
      <c r="B4672" t="s">
        <v>9308</v>
      </c>
      <c r="D4672" t="s">
        <v>11101</v>
      </c>
      <c r="E4672" t="str">
        <f t="shared" si="851"/>
        <v>荃灣青山公路135-143號</v>
      </c>
      <c r="F4672" t="e">
        <f t="shared" si="852"/>
        <v>#VALUE!</v>
      </c>
      <c r="G4672" t="e">
        <f t="shared" si="850"/>
        <v>#VALUE!</v>
      </c>
    </row>
    <row r="4673" spans="1:9" x14ac:dyDescent="0.2">
      <c r="A4673" t="s">
        <v>1160</v>
      </c>
      <c r="B4673" t="s">
        <v>1159</v>
      </c>
      <c r="D4673" t="s">
        <v>11101</v>
      </c>
      <c r="E4673" t="str">
        <f t="shared" si="851"/>
        <v>荃灣青山公路135-143號</v>
      </c>
      <c r="F4673" t="e">
        <f t="shared" si="852"/>
        <v>#VALUE!</v>
      </c>
      <c r="G4673" t="e">
        <f t="shared" si="850"/>
        <v>#VALUE!</v>
      </c>
    </row>
    <row r="4674" spans="1:9" x14ac:dyDescent="0.2">
      <c r="A4674" t="s">
        <v>2578</v>
      </c>
      <c r="B4674" t="s">
        <v>2577</v>
      </c>
      <c r="D4674" t="s">
        <v>11101</v>
      </c>
      <c r="E4674" t="e">
        <f t="shared" si="851"/>
        <v>#VALUE!</v>
      </c>
      <c r="F4674" t="e">
        <f t="shared" si="852"/>
        <v>#VALUE!</v>
      </c>
      <c r="G4674" t="e">
        <f t="shared" si="850"/>
        <v>#VALUE!</v>
      </c>
      <c r="H4674" t="e">
        <f>TRIM(MID(SUBSTITUTE(A4674,"與",""),1,FIND("交界",A4674)-2))</f>
        <v>#VALUE!</v>
      </c>
      <c r="I4674" t="str">
        <f>TRIM(MID(A4674,1,FIND("對出",A4674)-1))</f>
        <v>荃灣青山公路千色店門口</v>
      </c>
    </row>
    <row r="4675" spans="1:9" x14ac:dyDescent="0.2">
      <c r="A4675" t="s">
        <v>9766</v>
      </c>
      <c r="B4675" t="s">
        <v>9765</v>
      </c>
      <c r="D4675" t="s">
        <v>11101</v>
      </c>
      <c r="E4675" t="str">
        <f t="shared" si="851"/>
        <v>荃灣青山公路荃灣段303號</v>
      </c>
      <c r="F4675" t="e">
        <f t="shared" si="852"/>
        <v>#VALUE!</v>
      </c>
      <c r="G4675" t="e">
        <f t="shared" ref="G4675:G4738" si="858">TRIM(MID(A4675,1,FIND("花園",A4675)+1))</f>
        <v>#VALUE!</v>
      </c>
    </row>
    <row r="4676" spans="1:9" x14ac:dyDescent="0.2">
      <c r="A4676" t="s">
        <v>1639</v>
      </c>
      <c r="B4676" t="s">
        <v>1638</v>
      </c>
      <c r="D4676" t="s">
        <v>11101</v>
      </c>
      <c r="E4676" t="str">
        <f t="shared" ref="E4676:E4739" si="859">IF(AND(ISERR(SEARCH("花園",A4676)),ISERR(SEARCH("碼頭",A4676))),TRIM(MID(A4676,1,FIND("號",A4676))))</f>
        <v>荃灣青山公路荃灣段303號</v>
      </c>
      <c r="F4676" t="e">
        <f t="shared" si="852"/>
        <v>#VALUE!</v>
      </c>
      <c r="G4676" t="e">
        <f t="shared" si="858"/>
        <v>#VALUE!</v>
      </c>
    </row>
    <row r="4677" spans="1:9" x14ac:dyDescent="0.2">
      <c r="A4677" t="s">
        <v>6845</v>
      </c>
      <c r="B4677" t="s">
        <v>6844</v>
      </c>
      <c r="D4677" t="s">
        <v>11101</v>
      </c>
      <c r="E4677" t="e">
        <f t="shared" si="859"/>
        <v>#VALUE!</v>
      </c>
      <c r="F4677" t="e">
        <f t="shared" si="852"/>
        <v>#VALUE!</v>
      </c>
      <c r="G4677" t="e">
        <f t="shared" si="858"/>
        <v>#VALUE!</v>
      </c>
      <c r="H4677" t="e">
        <f t="shared" ref="H4677:H4682" si="860">TRIM(MID(SUBSTITUTE(A4677,"與",""),1,FIND("交界",A4677)-2))</f>
        <v>#VALUE!</v>
      </c>
      <c r="I4677" t="str">
        <f t="shared" ref="I4677:I4680" si="861">TRIM(MID(A4677,1,FIND("對出",A4677)-1))</f>
        <v>荃灣青山公路荃灣段千色店</v>
      </c>
    </row>
    <row r="4678" spans="1:9" x14ac:dyDescent="0.2">
      <c r="A4678" t="s">
        <v>1802</v>
      </c>
      <c r="B4678" t="s">
        <v>1801</v>
      </c>
      <c r="D4678" t="s">
        <v>11101</v>
      </c>
      <c r="E4678" t="e">
        <f t="shared" si="859"/>
        <v>#VALUE!</v>
      </c>
      <c r="F4678" t="e">
        <f t="shared" ref="F4678:F4741" si="862">TRIM(MID(A4678,1,FIND("場",A4678)))</f>
        <v>#VALUE!</v>
      </c>
      <c r="G4678" t="e">
        <f t="shared" si="858"/>
        <v>#VALUE!</v>
      </c>
      <c r="H4678" t="e">
        <f t="shared" si="860"/>
        <v>#VALUE!</v>
      </c>
      <c r="I4678" t="str">
        <f t="shared" si="861"/>
        <v>荃灣青山公路近遠東帝豪酒店</v>
      </c>
    </row>
    <row r="4679" spans="1:9" x14ac:dyDescent="0.2">
      <c r="A4679" t="s">
        <v>1802</v>
      </c>
      <c r="B4679" t="s">
        <v>2445</v>
      </c>
      <c r="D4679" t="s">
        <v>11101</v>
      </c>
      <c r="E4679" t="e">
        <f t="shared" si="859"/>
        <v>#VALUE!</v>
      </c>
      <c r="F4679" t="e">
        <f t="shared" si="862"/>
        <v>#VALUE!</v>
      </c>
      <c r="G4679" t="e">
        <f t="shared" si="858"/>
        <v>#VALUE!</v>
      </c>
      <c r="H4679" t="e">
        <f t="shared" si="860"/>
        <v>#VALUE!</v>
      </c>
      <c r="I4679" t="str">
        <f t="shared" si="861"/>
        <v>荃灣青山公路近遠東帝豪酒店</v>
      </c>
    </row>
    <row r="4680" spans="1:9" x14ac:dyDescent="0.2">
      <c r="A4680" t="s">
        <v>4431</v>
      </c>
      <c r="B4680" t="s">
        <v>4430</v>
      </c>
      <c r="D4680" t="s">
        <v>11101</v>
      </c>
      <c r="E4680" t="e">
        <f t="shared" si="859"/>
        <v>#VALUE!</v>
      </c>
      <c r="F4680" t="e">
        <f t="shared" si="862"/>
        <v>#VALUE!</v>
      </c>
      <c r="G4680" t="e">
        <f t="shared" si="858"/>
        <v>#VALUE!</v>
      </c>
      <c r="H4680" t="e">
        <f t="shared" si="860"/>
        <v>#VALUE!</v>
      </c>
      <c r="I4680" t="e">
        <f t="shared" si="861"/>
        <v>#VALUE!</v>
      </c>
    </row>
    <row r="4681" spans="1:9" x14ac:dyDescent="0.2">
      <c r="A4681" t="s">
        <v>7244</v>
      </c>
      <c r="B4681" t="s">
        <v>7726</v>
      </c>
      <c r="D4681" t="s">
        <v>11101</v>
      </c>
      <c r="E4681" t="e">
        <f t="shared" si="859"/>
        <v>#VALUE!</v>
      </c>
      <c r="F4681" t="e">
        <f t="shared" si="862"/>
        <v>#VALUE!</v>
      </c>
      <c r="G4681" t="e">
        <f t="shared" si="858"/>
        <v>#VALUE!</v>
      </c>
      <c r="H4681" t="str">
        <f t="shared" si="860"/>
        <v>荃灣青山道大河道</v>
      </c>
    </row>
    <row r="4682" spans="1:9" x14ac:dyDescent="0.2">
      <c r="A4682" t="s">
        <v>7244</v>
      </c>
      <c r="B4682" t="s">
        <v>7243</v>
      </c>
      <c r="D4682" t="s">
        <v>11101</v>
      </c>
      <c r="E4682" t="e">
        <f t="shared" si="859"/>
        <v>#VALUE!</v>
      </c>
      <c r="F4682" t="e">
        <f t="shared" si="862"/>
        <v>#VALUE!</v>
      </c>
      <c r="G4682" t="e">
        <f t="shared" si="858"/>
        <v>#VALUE!</v>
      </c>
      <c r="H4682" t="str">
        <f t="shared" si="860"/>
        <v>荃灣青山道大河道</v>
      </c>
    </row>
    <row r="4683" spans="1:9" x14ac:dyDescent="0.2">
      <c r="A4683" t="s">
        <v>10209</v>
      </c>
      <c r="B4683" t="s">
        <v>10208</v>
      </c>
      <c r="D4683" t="s">
        <v>11101</v>
      </c>
      <c r="E4683" t="e">
        <f t="shared" si="859"/>
        <v>#VALUE!</v>
      </c>
      <c r="F4683" t="str">
        <f t="shared" si="862"/>
        <v>荃灣麗城廣場</v>
      </c>
      <c r="G4683" t="e">
        <f t="shared" si="858"/>
        <v>#VALUE!</v>
      </c>
    </row>
    <row r="4684" spans="1:9" x14ac:dyDescent="0.2">
      <c r="A4684" t="s">
        <v>5263</v>
      </c>
      <c r="B4684" t="s">
        <v>5313</v>
      </c>
      <c r="D4684" t="s">
        <v>11101</v>
      </c>
      <c r="E4684" t="b">
        <f t="shared" si="859"/>
        <v>0</v>
      </c>
      <c r="F4684" t="e">
        <f t="shared" si="862"/>
        <v>#VALUE!</v>
      </c>
      <c r="G4684" t="str">
        <f t="shared" si="858"/>
        <v>荃灣麗城花園</v>
      </c>
    </row>
    <row r="4685" spans="1:9" x14ac:dyDescent="0.2">
      <c r="A4685" t="s">
        <v>5263</v>
      </c>
      <c r="B4685" t="s">
        <v>6406</v>
      </c>
      <c r="D4685" t="s">
        <v>11101</v>
      </c>
      <c r="E4685" t="b">
        <f t="shared" si="859"/>
        <v>0</v>
      </c>
      <c r="F4685" t="e">
        <f t="shared" si="862"/>
        <v>#VALUE!</v>
      </c>
      <c r="G4685" t="str">
        <f t="shared" si="858"/>
        <v>荃灣麗城花園</v>
      </c>
    </row>
    <row r="4686" spans="1:9" x14ac:dyDescent="0.2">
      <c r="A4686" t="s">
        <v>5263</v>
      </c>
      <c r="B4686" t="s">
        <v>5262</v>
      </c>
      <c r="D4686" t="s">
        <v>11101</v>
      </c>
      <c r="E4686" t="b">
        <f t="shared" si="859"/>
        <v>0</v>
      </c>
      <c r="F4686" t="e">
        <f t="shared" si="862"/>
        <v>#VALUE!</v>
      </c>
      <c r="G4686" t="str">
        <f t="shared" si="858"/>
        <v>荃灣麗城花園</v>
      </c>
    </row>
    <row r="4687" spans="1:9" x14ac:dyDescent="0.2">
      <c r="A4687" t="s">
        <v>5494</v>
      </c>
      <c r="B4687" t="s">
        <v>5493</v>
      </c>
      <c r="D4687" t="s">
        <v>11101</v>
      </c>
      <c r="E4687" t="b">
        <f t="shared" si="859"/>
        <v>0</v>
      </c>
      <c r="F4687" t="e">
        <f t="shared" si="862"/>
        <v>#VALUE!</v>
      </c>
      <c r="G4687" t="str">
        <f t="shared" si="858"/>
        <v>荃灣麗城花園</v>
      </c>
    </row>
    <row r="4688" spans="1:9" x14ac:dyDescent="0.2">
      <c r="A4688" t="s">
        <v>2888</v>
      </c>
      <c r="B4688" t="s">
        <v>10306</v>
      </c>
      <c r="D4688" t="s">
        <v>11101</v>
      </c>
      <c r="E4688" t="b">
        <f t="shared" si="859"/>
        <v>0</v>
      </c>
      <c r="F4688" t="e">
        <f t="shared" si="862"/>
        <v>#VALUE!</v>
      </c>
      <c r="G4688" t="str">
        <f t="shared" si="858"/>
        <v>荃灣麗城花園</v>
      </c>
    </row>
    <row r="4689" spans="1:9" x14ac:dyDescent="0.2">
      <c r="A4689" t="s">
        <v>2888</v>
      </c>
      <c r="B4689" t="s">
        <v>2887</v>
      </c>
      <c r="D4689" t="s">
        <v>11101</v>
      </c>
      <c r="E4689" t="b">
        <f t="shared" si="859"/>
        <v>0</v>
      </c>
      <c r="F4689" t="e">
        <f t="shared" si="862"/>
        <v>#VALUE!</v>
      </c>
      <c r="G4689" t="str">
        <f t="shared" si="858"/>
        <v>荃灣麗城花園</v>
      </c>
    </row>
    <row r="4690" spans="1:9" x14ac:dyDescent="0.2">
      <c r="A4690" t="s">
        <v>3939</v>
      </c>
      <c r="B4690" t="s">
        <v>3938</v>
      </c>
      <c r="D4690" t="s">
        <v>11101</v>
      </c>
      <c r="E4690" t="e">
        <f t="shared" si="859"/>
        <v>#VALUE!</v>
      </c>
      <c r="F4690" t="e">
        <f t="shared" si="862"/>
        <v>#VALUE!</v>
      </c>
      <c r="G4690" t="e">
        <f t="shared" si="858"/>
        <v>#VALUE!</v>
      </c>
      <c r="H4690" t="e">
        <f>TRIM(MID(SUBSTITUTE(A4690,"與",""),1,FIND("交界",A4690)-2))</f>
        <v>#VALUE!</v>
      </c>
      <c r="I4690" t="e">
        <f>TRIM(MID(A4690,1,FIND("對出",A4690)-1))</f>
        <v>#VALUE!</v>
      </c>
    </row>
    <row r="4691" spans="1:9" x14ac:dyDescent="0.2">
      <c r="A4691" t="s">
        <v>10201</v>
      </c>
      <c r="B4691" t="s">
        <v>10200</v>
      </c>
      <c r="D4691" t="s">
        <v>11101</v>
      </c>
      <c r="E4691" t="str">
        <f t="shared" si="859"/>
        <v>荃錦中心外青山公路354號</v>
      </c>
      <c r="F4691" t="e">
        <f t="shared" si="862"/>
        <v>#VALUE!</v>
      </c>
      <c r="G4691" t="e">
        <f t="shared" si="858"/>
        <v>#VALUE!</v>
      </c>
    </row>
    <row r="4692" spans="1:9" x14ac:dyDescent="0.2">
      <c r="A4692" t="s">
        <v>3363</v>
      </c>
      <c r="B4692" t="s">
        <v>3362</v>
      </c>
      <c r="D4692" t="s">
        <v>11458</v>
      </c>
      <c r="E4692" t="e">
        <f t="shared" si="859"/>
        <v>#VALUE!</v>
      </c>
      <c r="F4692" t="e">
        <f t="shared" si="862"/>
        <v>#VALUE!</v>
      </c>
      <c r="G4692" t="e">
        <f t="shared" si="858"/>
        <v>#VALUE!</v>
      </c>
      <c r="H4692" t="e">
        <f t="shared" ref="H4692:H4694" si="863">TRIM(MID(SUBSTITUTE(A4692,"與",""),1,FIND("交界",A4692)-2))</f>
        <v>#VALUE!</v>
      </c>
      <c r="I4692" t="str">
        <f t="shared" ref="I4692:I4694" si="864">TRIM(MID(A4692,1,FIND("對出",A4692)-1))</f>
        <v>荔景賢麗苑購物中心</v>
      </c>
    </row>
    <row r="4693" spans="1:9" x14ac:dyDescent="0.2">
      <c r="A4693" t="s">
        <v>7679</v>
      </c>
      <c r="B4693" t="s">
        <v>7678</v>
      </c>
      <c r="D4693" t="s">
        <v>11458</v>
      </c>
      <c r="E4693" t="e">
        <f t="shared" si="859"/>
        <v>#VALUE!</v>
      </c>
      <c r="F4693" t="e">
        <f t="shared" si="862"/>
        <v>#VALUE!</v>
      </c>
      <c r="G4693" t="e">
        <f t="shared" si="858"/>
        <v>#VALUE!</v>
      </c>
      <c r="H4693" t="e">
        <f t="shared" si="863"/>
        <v>#VALUE!</v>
      </c>
      <c r="I4693" t="e">
        <f t="shared" si="864"/>
        <v>#VALUE!</v>
      </c>
    </row>
    <row r="4694" spans="1:9" x14ac:dyDescent="0.2">
      <c r="A4694" t="s">
        <v>4603</v>
      </c>
      <c r="B4694" t="s">
        <v>4602</v>
      </c>
      <c r="D4694" t="s">
        <v>11458</v>
      </c>
      <c r="E4694" t="e">
        <f t="shared" si="859"/>
        <v>#VALUE!</v>
      </c>
      <c r="F4694" t="e">
        <f t="shared" si="862"/>
        <v>#VALUE!</v>
      </c>
      <c r="G4694" t="e">
        <f t="shared" si="858"/>
        <v>#VALUE!</v>
      </c>
      <c r="H4694" t="e">
        <f t="shared" si="863"/>
        <v>#VALUE!</v>
      </c>
      <c r="I4694" t="e">
        <f t="shared" si="864"/>
        <v>#VALUE!</v>
      </c>
    </row>
    <row r="4695" spans="1:9" x14ac:dyDescent="0.2">
      <c r="A4695" t="s">
        <v>3023</v>
      </c>
      <c r="B4695" t="s">
        <v>3022</v>
      </c>
      <c r="D4695" t="s">
        <v>10993</v>
      </c>
      <c r="E4695" t="e">
        <f t="shared" si="859"/>
        <v>#VALUE!</v>
      </c>
      <c r="F4695" t="str">
        <f t="shared" si="862"/>
        <v>荔枝角宇晴匯2樓展覽場</v>
      </c>
      <c r="G4695" t="e">
        <f t="shared" si="858"/>
        <v>#VALUE!</v>
      </c>
    </row>
    <row r="4696" spans="1:9" x14ac:dyDescent="0.2">
      <c r="A4696" t="s">
        <v>6770</v>
      </c>
      <c r="B4696" t="s">
        <v>6769</v>
      </c>
      <c r="D4696" t="s">
        <v>10993</v>
      </c>
      <c r="E4696" t="e">
        <f t="shared" si="859"/>
        <v>#VALUE!</v>
      </c>
      <c r="F4696" t="str">
        <f t="shared" si="862"/>
        <v>荔枝角海麗商場</v>
      </c>
      <c r="G4696" t="e">
        <f t="shared" si="858"/>
        <v>#VALUE!</v>
      </c>
    </row>
    <row r="4697" spans="1:9" x14ac:dyDescent="0.2">
      <c r="A4697" t="s">
        <v>6762</v>
      </c>
      <c r="B4697" t="s">
        <v>6761</v>
      </c>
      <c r="D4697" t="s">
        <v>10993</v>
      </c>
      <c r="E4697" t="e">
        <f t="shared" si="859"/>
        <v>#VALUE!</v>
      </c>
      <c r="F4697" t="str">
        <f t="shared" si="862"/>
        <v>荔枝角海麗邨海和樓與商場</v>
      </c>
      <c r="G4697" t="e">
        <f t="shared" si="858"/>
        <v>#VALUE!</v>
      </c>
    </row>
    <row r="4698" spans="1:9" x14ac:dyDescent="0.2">
      <c r="A4698" t="s">
        <v>6762</v>
      </c>
      <c r="B4698" t="s">
        <v>6971</v>
      </c>
      <c r="D4698" t="s">
        <v>10993</v>
      </c>
      <c r="E4698" t="e">
        <f t="shared" si="859"/>
        <v>#VALUE!</v>
      </c>
      <c r="F4698" t="str">
        <f t="shared" si="862"/>
        <v>荔枝角海麗邨海和樓與商場</v>
      </c>
      <c r="G4698" t="e">
        <f t="shared" si="858"/>
        <v>#VALUE!</v>
      </c>
    </row>
    <row r="4699" spans="1:9" x14ac:dyDescent="0.2">
      <c r="A4699" t="s">
        <v>6760</v>
      </c>
      <c r="B4699" t="s">
        <v>6759</v>
      </c>
      <c r="D4699" t="s">
        <v>10993</v>
      </c>
      <c r="E4699" t="e">
        <f t="shared" si="859"/>
        <v>#VALUE!</v>
      </c>
      <c r="F4699" t="e">
        <f t="shared" si="862"/>
        <v>#VALUE!</v>
      </c>
      <c r="G4699" t="e">
        <f t="shared" si="858"/>
        <v>#VALUE!</v>
      </c>
      <c r="H4699" t="e">
        <f>TRIM(MID(SUBSTITUTE(A4699,"與",""),1,FIND("交界",A4699)-2))</f>
        <v>#VALUE!</v>
      </c>
      <c r="I4699" t="e">
        <f>TRIM(MID(A4699,1,FIND("對出",A4699)-1))</f>
        <v>#VALUE!</v>
      </c>
    </row>
    <row r="4700" spans="1:9" x14ac:dyDescent="0.2">
      <c r="A4700" t="s">
        <v>255</v>
      </c>
      <c r="B4700" t="s">
        <v>254</v>
      </c>
      <c r="D4700" t="s">
        <v>10993</v>
      </c>
      <c r="E4700" t="str">
        <f t="shared" si="859"/>
        <v>荔枝角瑪嘉烈醫院道2-10號</v>
      </c>
      <c r="F4700" t="e">
        <f t="shared" si="862"/>
        <v>#VALUE!</v>
      </c>
      <c r="G4700" t="e">
        <f t="shared" si="858"/>
        <v>#VALUE!</v>
      </c>
    </row>
    <row r="4701" spans="1:9" x14ac:dyDescent="0.2">
      <c r="A4701" t="s">
        <v>2166</v>
      </c>
      <c r="B4701" t="s">
        <v>100</v>
      </c>
      <c r="D4701" t="s">
        <v>10993</v>
      </c>
      <c r="E4701" t="e">
        <f t="shared" si="859"/>
        <v>#VALUE!</v>
      </c>
      <c r="F4701" t="e">
        <f t="shared" si="862"/>
        <v>#VALUE!</v>
      </c>
      <c r="G4701" t="e">
        <f t="shared" si="858"/>
        <v>#VALUE!</v>
      </c>
      <c r="H4701" t="e">
        <f t="shared" ref="H4701:H4705" si="865">TRIM(MID(SUBSTITUTE(A4701,"與",""),1,FIND("交界",A4701)-2))</f>
        <v>#VALUE!</v>
      </c>
      <c r="I4701" t="e">
        <f t="shared" ref="I4701:I4705" si="866">TRIM(MID(A4701,1,FIND("對出",A4701)-1))</f>
        <v>#VALUE!</v>
      </c>
    </row>
    <row r="4702" spans="1:9" x14ac:dyDescent="0.2">
      <c r="A4702" t="s">
        <v>102</v>
      </c>
      <c r="B4702" t="s">
        <v>100</v>
      </c>
      <c r="D4702" t="s">
        <v>10993</v>
      </c>
      <c r="E4702" t="e">
        <f t="shared" si="859"/>
        <v>#VALUE!</v>
      </c>
      <c r="F4702" t="e">
        <f t="shared" si="862"/>
        <v>#VALUE!</v>
      </c>
      <c r="G4702" t="e">
        <f t="shared" si="858"/>
        <v>#VALUE!</v>
      </c>
      <c r="H4702" t="e">
        <f t="shared" si="865"/>
        <v>#VALUE!</v>
      </c>
      <c r="I4702" t="e">
        <f t="shared" si="866"/>
        <v>#VALUE!</v>
      </c>
    </row>
    <row r="4703" spans="1:9" x14ac:dyDescent="0.2">
      <c r="A4703" t="s">
        <v>10025</v>
      </c>
      <c r="B4703" t="s">
        <v>10024</v>
      </c>
      <c r="D4703" t="s">
        <v>10993</v>
      </c>
      <c r="E4703" t="e">
        <f t="shared" si="859"/>
        <v>#VALUE!</v>
      </c>
      <c r="F4703" t="e">
        <f t="shared" si="862"/>
        <v>#VALUE!</v>
      </c>
      <c r="G4703" t="e">
        <f t="shared" si="858"/>
        <v>#VALUE!</v>
      </c>
      <c r="H4703" t="e">
        <f t="shared" si="865"/>
        <v>#VALUE!</v>
      </c>
      <c r="I4703" t="str">
        <f t="shared" si="866"/>
        <v>荔枝角荔景邨仰景樓</v>
      </c>
    </row>
    <row r="4704" spans="1:9" x14ac:dyDescent="0.2">
      <c r="A4704" t="s">
        <v>10027</v>
      </c>
      <c r="B4704" t="s">
        <v>10026</v>
      </c>
      <c r="D4704" t="s">
        <v>10993</v>
      </c>
      <c r="E4704" t="e">
        <f t="shared" si="859"/>
        <v>#VALUE!</v>
      </c>
      <c r="F4704" t="e">
        <f t="shared" si="862"/>
        <v>#VALUE!</v>
      </c>
      <c r="G4704" t="e">
        <f t="shared" si="858"/>
        <v>#VALUE!</v>
      </c>
      <c r="H4704" t="e">
        <f t="shared" si="865"/>
        <v>#VALUE!</v>
      </c>
      <c r="I4704" t="str">
        <f t="shared" si="866"/>
        <v>荔枝角荔景邨嘉年華酒家</v>
      </c>
    </row>
    <row r="4705" spans="1:9" x14ac:dyDescent="0.2">
      <c r="A4705" t="s">
        <v>2857</v>
      </c>
      <c r="B4705" t="s">
        <v>2856</v>
      </c>
      <c r="D4705" t="s">
        <v>10993</v>
      </c>
      <c r="E4705" t="e">
        <f t="shared" si="859"/>
        <v>#VALUE!</v>
      </c>
      <c r="F4705" t="e">
        <f t="shared" si="862"/>
        <v>#VALUE!</v>
      </c>
      <c r="G4705" t="e">
        <f t="shared" si="858"/>
        <v>#VALUE!</v>
      </c>
      <c r="H4705" t="e">
        <f t="shared" si="865"/>
        <v>#VALUE!</v>
      </c>
      <c r="I4705" t="str">
        <f t="shared" si="866"/>
        <v>荔枝角華荔邨賞荔樓</v>
      </c>
    </row>
    <row r="4706" spans="1:9" x14ac:dyDescent="0.2">
      <c r="A4706" t="s">
        <v>4435</v>
      </c>
      <c r="B4706" t="s">
        <v>4434</v>
      </c>
      <c r="D4706" t="s">
        <v>10993</v>
      </c>
      <c r="E4706" t="e">
        <f t="shared" si="859"/>
        <v>#VALUE!</v>
      </c>
      <c r="F4706" t="str">
        <f t="shared" si="862"/>
        <v>荔枝角道昇悅居商場</v>
      </c>
      <c r="G4706" t="e">
        <f t="shared" si="858"/>
        <v>#VALUE!</v>
      </c>
    </row>
    <row r="4707" spans="1:9" x14ac:dyDescent="0.2">
      <c r="A4707" t="s">
        <v>4663</v>
      </c>
      <c r="B4707" t="s">
        <v>4662</v>
      </c>
      <c r="D4707" t="s">
        <v>10993</v>
      </c>
      <c r="E4707" t="e">
        <f t="shared" si="859"/>
        <v>#VALUE!</v>
      </c>
      <c r="F4707" t="e">
        <f t="shared" si="862"/>
        <v>#VALUE!</v>
      </c>
      <c r="G4707" t="e">
        <f t="shared" si="858"/>
        <v>#VALUE!</v>
      </c>
      <c r="H4707" t="e">
        <f t="shared" ref="H4707:H4708" si="867">TRIM(MID(SUBSTITUTE(A4707,"與",""),1,FIND("交界",A4707)-2))</f>
        <v>#VALUE!</v>
      </c>
      <c r="I4707" t="str">
        <f t="shared" ref="I4707:I4708" si="868">TRIM(MID(A4707,1,FIND("對出",A4707)-1))</f>
        <v>荔枝角道永隆銀行</v>
      </c>
    </row>
    <row r="4708" spans="1:9" x14ac:dyDescent="0.2">
      <c r="A4708" t="s">
        <v>4663</v>
      </c>
      <c r="B4708" t="s">
        <v>10505</v>
      </c>
      <c r="D4708" t="s">
        <v>10993</v>
      </c>
      <c r="E4708" t="e">
        <f t="shared" si="859"/>
        <v>#VALUE!</v>
      </c>
      <c r="F4708" t="e">
        <f t="shared" si="862"/>
        <v>#VALUE!</v>
      </c>
      <c r="G4708" t="e">
        <f t="shared" si="858"/>
        <v>#VALUE!</v>
      </c>
      <c r="H4708" t="e">
        <f t="shared" si="867"/>
        <v>#VALUE!</v>
      </c>
      <c r="I4708" t="str">
        <f t="shared" si="868"/>
        <v>荔枝角道永隆銀行</v>
      </c>
    </row>
    <row r="4709" spans="1:9" x14ac:dyDescent="0.2">
      <c r="A4709" t="s">
        <v>4822</v>
      </c>
      <c r="B4709" t="s">
        <v>5230</v>
      </c>
      <c r="D4709" t="s">
        <v>10993</v>
      </c>
      <c r="E4709" t="e">
        <f t="shared" si="859"/>
        <v>#VALUE!</v>
      </c>
      <c r="F4709" t="str">
        <f t="shared" si="862"/>
        <v>荔枝角長沙灣廣場</v>
      </c>
      <c r="G4709" t="e">
        <f t="shared" si="858"/>
        <v>#VALUE!</v>
      </c>
    </row>
    <row r="4710" spans="1:9" x14ac:dyDescent="0.2">
      <c r="A4710" t="s">
        <v>4822</v>
      </c>
      <c r="B4710" t="s">
        <v>4821</v>
      </c>
      <c r="D4710" t="s">
        <v>10993</v>
      </c>
      <c r="E4710" t="e">
        <f t="shared" si="859"/>
        <v>#VALUE!</v>
      </c>
      <c r="F4710" t="str">
        <f t="shared" si="862"/>
        <v>荔枝角長沙灣廣場</v>
      </c>
      <c r="G4710" t="e">
        <f t="shared" si="858"/>
        <v>#VALUE!</v>
      </c>
    </row>
    <row r="4711" spans="1:9" x14ac:dyDescent="0.2">
      <c r="A4711" t="s">
        <v>10382</v>
      </c>
      <c r="B4711" t="s">
        <v>10636</v>
      </c>
      <c r="D4711" t="s">
        <v>10993</v>
      </c>
      <c r="E4711" t="e">
        <f t="shared" si="859"/>
        <v>#VALUE!</v>
      </c>
      <c r="F4711" t="str">
        <f t="shared" si="862"/>
        <v>荔枝角長沙灣道長沙灣廣場</v>
      </c>
      <c r="G4711" t="e">
        <f t="shared" si="858"/>
        <v>#VALUE!</v>
      </c>
    </row>
    <row r="4712" spans="1:9" x14ac:dyDescent="0.2">
      <c r="A4712" t="s">
        <v>10382</v>
      </c>
      <c r="B4712" t="s">
        <v>5230</v>
      </c>
      <c r="D4712" t="s">
        <v>10993</v>
      </c>
      <c r="E4712" t="e">
        <f t="shared" si="859"/>
        <v>#VALUE!</v>
      </c>
      <c r="F4712" t="str">
        <f t="shared" si="862"/>
        <v>荔枝角長沙灣道長沙灣廣場</v>
      </c>
      <c r="G4712" t="e">
        <f t="shared" si="858"/>
        <v>#VALUE!</v>
      </c>
    </row>
    <row r="4713" spans="1:9" x14ac:dyDescent="0.2">
      <c r="A4713" t="s">
        <v>10382</v>
      </c>
      <c r="B4713" t="s">
        <v>10659</v>
      </c>
      <c r="D4713" t="s">
        <v>10993</v>
      </c>
      <c r="E4713" t="e">
        <f t="shared" si="859"/>
        <v>#VALUE!</v>
      </c>
      <c r="F4713" t="str">
        <f t="shared" si="862"/>
        <v>荔枝角長沙灣道長沙灣廣場</v>
      </c>
      <c r="G4713" t="e">
        <f t="shared" si="858"/>
        <v>#VALUE!</v>
      </c>
    </row>
    <row r="4714" spans="1:9" x14ac:dyDescent="0.2">
      <c r="A4714" t="s">
        <v>9827</v>
      </c>
      <c r="B4714" t="s">
        <v>9826</v>
      </c>
      <c r="D4714" t="s">
        <v>11000</v>
      </c>
      <c r="E4714" t="e">
        <f t="shared" si="859"/>
        <v>#VALUE!</v>
      </c>
      <c r="F4714" t="str">
        <f t="shared" si="862"/>
        <v>荷里活廣場</v>
      </c>
      <c r="G4714" t="e">
        <f t="shared" si="858"/>
        <v>#VALUE!</v>
      </c>
    </row>
    <row r="4715" spans="1:9" x14ac:dyDescent="0.2">
      <c r="A4715" t="s">
        <v>1940</v>
      </c>
      <c r="B4715" t="s">
        <v>1939</v>
      </c>
      <c r="D4715" t="s">
        <v>11000</v>
      </c>
      <c r="E4715" t="e">
        <f t="shared" si="859"/>
        <v>#VALUE!</v>
      </c>
      <c r="F4715" t="str">
        <f t="shared" si="862"/>
        <v>荷里活廣場</v>
      </c>
      <c r="G4715" t="e">
        <f t="shared" si="858"/>
        <v>#VALUE!</v>
      </c>
    </row>
    <row r="4716" spans="1:9" x14ac:dyDescent="0.2">
      <c r="A4716" t="s">
        <v>3537</v>
      </c>
      <c r="B4716" t="s">
        <v>3536</v>
      </c>
      <c r="D4716" t="s">
        <v>10964</v>
      </c>
      <c r="E4716" t="e">
        <f t="shared" si="859"/>
        <v>#VALUE!</v>
      </c>
      <c r="F4716" t="str">
        <f t="shared" si="862"/>
        <v>華富一邨商場</v>
      </c>
      <c r="G4716" t="e">
        <f t="shared" si="858"/>
        <v>#VALUE!</v>
      </c>
    </row>
    <row r="4717" spans="1:9" x14ac:dyDescent="0.2">
      <c r="A4717" t="s">
        <v>3448</v>
      </c>
      <c r="B4717" t="s">
        <v>3447</v>
      </c>
      <c r="D4717" t="s">
        <v>10964</v>
      </c>
      <c r="E4717" t="e">
        <f t="shared" si="859"/>
        <v>#VALUE!</v>
      </c>
      <c r="F4717" t="str">
        <f t="shared" si="862"/>
        <v>華富二邨商場</v>
      </c>
      <c r="G4717" t="e">
        <f t="shared" si="858"/>
        <v>#VALUE!</v>
      </c>
    </row>
    <row r="4718" spans="1:9" x14ac:dyDescent="0.2">
      <c r="A4718" t="s">
        <v>9775</v>
      </c>
      <c r="B4718" t="s">
        <v>9774</v>
      </c>
      <c r="D4718" t="s">
        <v>10975</v>
      </c>
      <c r="E4718" t="e">
        <f t="shared" si="859"/>
        <v>#VALUE!</v>
      </c>
      <c r="F4718" t="e">
        <f t="shared" si="862"/>
        <v>#VALUE!</v>
      </c>
      <c r="G4718" t="e">
        <f t="shared" si="858"/>
        <v>#VALUE!</v>
      </c>
      <c r="H4718" t="e">
        <f>TRIM(MID(SUBSTITUTE(A4718,"與",""),1,FIND("交界",A4718)-2))</f>
        <v>#VALUE!</v>
      </c>
      <c r="I4718" t="e">
        <f>TRIM(MID(A4718,1,FIND("對出",A4718)-1))</f>
        <v>#VALUE!</v>
      </c>
    </row>
    <row r="4719" spans="1:9" x14ac:dyDescent="0.2">
      <c r="A4719" t="s">
        <v>6841</v>
      </c>
      <c r="B4719" t="s">
        <v>6840</v>
      </c>
      <c r="D4719" t="s">
        <v>11040</v>
      </c>
      <c r="E4719" t="e">
        <f t="shared" si="859"/>
        <v>#VALUE!</v>
      </c>
      <c r="F4719" t="str">
        <f t="shared" si="862"/>
        <v>葵涌上角街(葵涌商場</v>
      </c>
      <c r="G4719" t="e">
        <f t="shared" si="858"/>
        <v>#VALUE!</v>
      </c>
    </row>
    <row r="4720" spans="1:9" x14ac:dyDescent="0.2">
      <c r="A4720" t="s">
        <v>7816</v>
      </c>
      <c r="B4720" t="s">
        <v>7815</v>
      </c>
      <c r="D4720" t="s">
        <v>11040</v>
      </c>
      <c r="E4720" t="e">
        <f t="shared" si="859"/>
        <v>#VALUE!</v>
      </c>
      <c r="F4720" t="e">
        <f t="shared" si="862"/>
        <v>#VALUE!</v>
      </c>
      <c r="G4720" t="e">
        <f t="shared" si="858"/>
        <v>#VALUE!</v>
      </c>
      <c r="H4720" t="e">
        <f>TRIM(MID(SUBSTITUTE(A4720,"與",""),1,FIND("交界",A4720)-2))</f>
        <v>#VALUE!</v>
      </c>
      <c r="I4720" t="e">
        <f>TRIM(MID(A4720,1,FIND("對出",A4720)-1))</f>
        <v>#VALUE!</v>
      </c>
    </row>
    <row r="4721" spans="1:9" x14ac:dyDescent="0.2">
      <c r="A4721" t="s">
        <v>6851</v>
      </c>
      <c r="B4721" t="s">
        <v>6850</v>
      </c>
      <c r="D4721" t="s">
        <v>11040</v>
      </c>
      <c r="E4721" t="str">
        <f t="shared" si="859"/>
        <v>葵涌和宜合道22號</v>
      </c>
      <c r="F4721" t="e">
        <f t="shared" si="862"/>
        <v>#VALUE!</v>
      </c>
      <c r="G4721" t="e">
        <f t="shared" si="858"/>
        <v>#VALUE!</v>
      </c>
    </row>
    <row r="4722" spans="1:9" x14ac:dyDescent="0.2">
      <c r="A4722" t="s">
        <v>5269</v>
      </c>
      <c r="B4722" t="s">
        <v>5268</v>
      </c>
      <c r="D4722" t="s">
        <v>11040</v>
      </c>
      <c r="E4722" t="str">
        <f t="shared" si="859"/>
        <v>葵涌和宜合道58-64號</v>
      </c>
      <c r="F4722" t="e">
        <f t="shared" si="862"/>
        <v>#VALUE!</v>
      </c>
      <c r="G4722" t="e">
        <f t="shared" si="858"/>
        <v>#VALUE!</v>
      </c>
    </row>
    <row r="4723" spans="1:9" x14ac:dyDescent="0.2">
      <c r="A4723" t="s">
        <v>3839</v>
      </c>
      <c r="B4723" t="s">
        <v>3838</v>
      </c>
      <c r="D4723" t="s">
        <v>11040</v>
      </c>
      <c r="E4723" t="e">
        <f t="shared" si="859"/>
        <v>#VALUE!</v>
      </c>
      <c r="F4723" t="str">
        <f t="shared" si="862"/>
        <v>葵涌坑坪街遊樂場</v>
      </c>
      <c r="G4723" t="e">
        <f t="shared" si="858"/>
        <v>#VALUE!</v>
      </c>
    </row>
    <row r="4724" spans="1:9" x14ac:dyDescent="0.2">
      <c r="A4724" t="s">
        <v>6884</v>
      </c>
      <c r="B4724" t="s">
        <v>6883</v>
      </c>
      <c r="D4724" t="s">
        <v>11040</v>
      </c>
      <c r="E4724" t="e">
        <f t="shared" si="859"/>
        <v>#VALUE!</v>
      </c>
      <c r="F4724" t="e">
        <f t="shared" si="862"/>
        <v>#VALUE!</v>
      </c>
      <c r="G4724" t="e">
        <f t="shared" si="858"/>
        <v>#VALUE!</v>
      </c>
      <c r="H4724" t="e">
        <f t="shared" ref="H4724:H4726" si="869">TRIM(MID(SUBSTITUTE(A4724,"與",""),1,FIND("交界",A4724)-2))</f>
        <v>#VALUE!</v>
      </c>
      <c r="I4724" t="e">
        <f t="shared" ref="I4724:I4725" si="870">TRIM(MID(A4724,1,FIND("對出",A4724)-1))</f>
        <v>#VALUE!</v>
      </c>
    </row>
    <row r="4725" spans="1:9" x14ac:dyDescent="0.2">
      <c r="A4725" t="s">
        <v>4168</v>
      </c>
      <c r="B4725" t="s">
        <v>4167</v>
      </c>
      <c r="D4725" t="s">
        <v>11040</v>
      </c>
      <c r="E4725" t="e">
        <f t="shared" si="859"/>
        <v>#VALUE!</v>
      </c>
      <c r="F4725" t="e">
        <f t="shared" si="862"/>
        <v>#VALUE!</v>
      </c>
      <c r="G4725" t="e">
        <f t="shared" si="858"/>
        <v>#VALUE!</v>
      </c>
      <c r="H4725" t="e">
        <f t="shared" si="869"/>
        <v>#VALUE!</v>
      </c>
      <c r="I4725" t="e">
        <f t="shared" si="870"/>
        <v>#VALUE!</v>
      </c>
    </row>
    <row r="4726" spans="1:9" x14ac:dyDescent="0.2">
      <c r="A4726" t="s">
        <v>5640</v>
      </c>
      <c r="B4726" t="s">
        <v>5639</v>
      </c>
      <c r="D4726" t="s">
        <v>11040</v>
      </c>
      <c r="E4726" t="e">
        <f t="shared" si="859"/>
        <v>#VALUE!</v>
      </c>
      <c r="F4726" t="e">
        <f t="shared" si="862"/>
        <v>#VALUE!</v>
      </c>
      <c r="G4726" t="e">
        <f t="shared" si="858"/>
        <v>#VALUE!</v>
      </c>
      <c r="H4726" t="str">
        <f t="shared" si="869"/>
        <v>葵涌大窩口道大廈街</v>
      </c>
    </row>
    <row r="4727" spans="1:9" x14ac:dyDescent="0.2">
      <c r="A4727" t="s">
        <v>6473</v>
      </c>
      <c r="B4727" t="s">
        <v>6472</v>
      </c>
      <c r="D4727" t="s">
        <v>11040</v>
      </c>
      <c r="E4727" t="e">
        <f t="shared" si="859"/>
        <v>#VALUE!</v>
      </c>
      <c r="F4727" t="str">
        <f t="shared" si="862"/>
        <v>葵涌大窩口邨上山籃球場</v>
      </c>
      <c r="G4727" t="e">
        <f t="shared" si="858"/>
        <v>#VALUE!</v>
      </c>
    </row>
    <row r="4728" spans="1:9" x14ac:dyDescent="0.2">
      <c r="A4728" t="s">
        <v>6471</v>
      </c>
      <c r="B4728" t="s">
        <v>6470</v>
      </c>
      <c r="D4728" t="s">
        <v>11040</v>
      </c>
      <c r="E4728" t="e">
        <f t="shared" si="859"/>
        <v>#VALUE!</v>
      </c>
      <c r="F4728" t="e">
        <f t="shared" si="862"/>
        <v>#VALUE!</v>
      </c>
      <c r="G4728" t="e">
        <f t="shared" si="858"/>
        <v>#VALUE!</v>
      </c>
      <c r="H4728" t="e">
        <f t="shared" ref="H4728:H4751" si="871">TRIM(MID(SUBSTITUTE(A4728,"與",""),1,FIND("交界",A4728)-2))</f>
        <v>#VALUE!</v>
      </c>
      <c r="I4728" t="e">
        <f t="shared" ref="I4728:I4751" si="872">TRIM(MID(A4728,1,FIND("對出",A4728)-1))</f>
        <v>#VALUE!</v>
      </c>
    </row>
    <row r="4729" spans="1:9" x14ac:dyDescent="0.2">
      <c r="A4729" t="s">
        <v>7786</v>
      </c>
      <c r="B4729" t="s">
        <v>7785</v>
      </c>
      <c r="D4729" t="s">
        <v>11040</v>
      </c>
      <c r="E4729" t="e">
        <f t="shared" si="859"/>
        <v>#VALUE!</v>
      </c>
      <c r="F4729" t="e">
        <f t="shared" si="862"/>
        <v>#VALUE!</v>
      </c>
      <c r="G4729" t="e">
        <f t="shared" si="858"/>
        <v>#VALUE!</v>
      </c>
      <c r="H4729" t="e">
        <f t="shared" si="871"/>
        <v>#VALUE!</v>
      </c>
      <c r="I4729" t="str">
        <f t="shared" si="872"/>
        <v>葵涌大窩口邨大快活</v>
      </c>
    </row>
    <row r="4730" spans="1:9" x14ac:dyDescent="0.2">
      <c r="A4730" t="s">
        <v>6443</v>
      </c>
      <c r="B4730" t="s">
        <v>6442</v>
      </c>
      <c r="D4730" t="s">
        <v>11040</v>
      </c>
      <c r="E4730" t="e">
        <f t="shared" si="859"/>
        <v>#VALUE!</v>
      </c>
      <c r="F4730" t="e">
        <f t="shared" si="862"/>
        <v>#VALUE!</v>
      </c>
      <c r="G4730" t="e">
        <f t="shared" si="858"/>
        <v>#VALUE!</v>
      </c>
      <c r="H4730" t="e">
        <f t="shared" si="871"/>
        <v>#VALUE!</v>
      </c>
      <c r="I4730" t="str">
        <f t="shared" si="872"/>
        <v>葵涌大窩口邨大快活</v>
      </c>
    </row>
    <row r="4731" spans="1:9" x14ac:dyDescent="0.2">
      <c r="A4731" t="s">
        <v>7825</v>
      </c>
      <c r="B4731" t="s">
        <v>7824</v>
      </c>
      <c r="D4731" t="s">
        <v>11040</v>
      </c>
      <c r="E4731" t="e">
        <f t="shared" si="859"/>
        <v>#VALUE!</v>
      </c>
      <c r="F4731" t="e">
        <f t="shared" si="862"/>
        <v>#VALUE!</v>
      </c>
      <c r="G4731" t="e">
        <f t="shared" si="858"/>
        <v>#VALUE!</v>
      </c>
      <c r="H4731" t="e">
        <f t="shared" si="871"/>
        <v>#VALUE!</v>
      </c>
      <c r="I4731" t="e">
        <f t="shared" si="872"/>
        <v>#VALUE!</v>
      </c>
    </row>
    <row r="4732" spans="1:9" x14ac:dyDescent="0.2">
      <c r="A4732" t="s">
        <v>7827</v>
      </c>
      <c r="B4732" t="s">
        <v>7826</v>
      </c>
      <c r="D4732" t="s">
        <v>11040</v>
      </c>
      <c r="E4732" t="e">
        <f t="shared" si="859"/>
        <v>#VALUE!</v>
      </c>
      <c r="F4732" t="e">
        <f t="shared" si="862"/>
        <v>#VALUE!</v>
      </c>
      <c r="G4732" t="e">
        <f t="shared" si="858"/>
        <v>#VALUE!</v>
      </c>
      <c r="H4732" t="e">
        <f t="shared" si="871"/>
        <v>#VALUE!</v>
      </c>
      <c r="I4732" t="e">
        <f t="shared" si="872"/>
        <v>#VALUE!</v>
      </c>
    </row>
    <row r="4733" spans="1:9" x14ac:dyDescent="0.2">
      <c r="A4733" t="s">
        <v>7886</v>
      </c>
      <c r="B4733" t="s">
        <v>7885</v>
      </c>
      <c r="D4733" t="s">
        <v>11040</v>
      </c>
      <c r="E4733" t="e">
        <f t="shared" si="859"/>
        <v>#VALUE!</v>
      </c>
      <c r="F4733" t="e">
        <f t="shared" si="862"/>
        <v>#VALUE!</v>
      </c>
      <c r="G4733" t="e">
        <f t="shared" si="858"/>
        <v>#VALUE!</v>
      </c>
      <c r="H4733" t="e">
        <f t="shared" si="871"/>
        <v>#VALUE!</v>
      </c>
      <c r="I4733" t="e">
        <f t="shared" si="872"/>
        <v>#VALUE!</v>
      </c>
    </row>
    <row r="4734" spans="1:9" x14ac:dyDescent="0.2">
      <c r="A4734" t="s">
        <v>7195</v>
      </c>
      <c r="B4734" t="s">
        <v>7194</v>
      </c>
      <c r="D4734" t="s">
        <v>11040</v>
      </c>
      <c r="E4734" t="e">
        <f t="shared" si="859"/>
        <v>#VALUE!</v>
      </c>
      <c r="F4734" t="e">
        <f t="shared" si="862"/>
        <v>#VALUE!</v>
      </c>
      <c r="G4734" t="e">
        <f t="shared" si="858"/>
        <v>#VALUE!</v>
      </c>
      <c r="H4734" t="e">
        <f t="shared" si="871"/>
        <v>#VALUE!</v>
      </c>
      <c r="I4734" t="e">
        <f t="shared" si="872"/>
        <v>#VALUE!</v>
      </c>
    </row>
    <row r="4735" spans="1:9" x14ac:dyDescent="0.2">
      <c r="A4735" t="s">
        <v>7358</v>
      </c>
      <c r="B4735" t="s">
        <v>7357</v>
      </c>
      <c r="D4735" t="s">
        <v>11040</v>
      </c>
      <c r="E4735" t="e">
        <f t="shared" si="859"/>
        <v>#VALUE!</v>
      </c>
      <c r="F4735" t="e">
        <f t="shared" si="862"/>
        <v>#VALUE!</v>
      </c>
      <c r="G4735" t="e">
        <f t="shared" si="858"/>
        <v>#VALUE!</v>
      </c>
      <c r="H4735" t="e">
        <f t="shared" si="871"/>
        <v>#VALUE!</v>
      </c>
      <c r="I4735" t="e">
        <f t="shared" si="872"/>
        <v>#VALUE!</v>
      </c>
    </row>
    <row r="4736" spans="1:9" x14ac:dyDescent="0.2">
      <c r="A4736" t="s">
        <v>6323</v>
      </c>
      <c r="B4736" t="s">
        <v>6322</v>
      </c>
      <c r="D4736" t="s">
        <v>11040</v>
      </c>
      <c r="E4736" t="e">
        <f t="shared" si="859"/>
        <v>#VALUE!</v>
      </c>
      <c r="F4736" t="e">
        <f t="shared" si="862"/>
        <v>#VALUE!</v>
      </c>
      <c r="G4736" t="e">
        <f t="shared" si="858"/>
        <v>#VALUE!</v>
      </c>
      <c r="H4736" t="e">
        <f t="shared" si="871"/>
        <v>#VALUE!</v>
      </c>
      <c r="I4736" t="e">
        <f t="shared" si="872"/>
        <v>#VALUE!</v>
      </c>
    </row>
    <row r="4737" spans="1:9" x14ac:dyDescent="0.2">
      <c r="A4737" t="s">
        <v>5481</v>
      </c>
      <c r="B4737" t="s">
        <v>5480</v>
      </c>
      <c r="D4737" t="s">
        <v>11040</v>
      </c>
      <c r="E4737" t="e">
        <f t="shared" si="859"/>
        <v>#VALUE!</v>
      </c>
      <c r="F4737" t="e">
        <f t="shared" si="862"/>
        <v>#VALUE!</v>
      </c>
      <c r="G4737" t="e">
        <f t="shared" si="858"/>
        <v>#VALUE!</v>
      </c>
      <c r="H4737" t="e">
        <f t="shared" si="871"/>
        <v>#VALUE!</v>
      </c>
      <c r="I4737" t="e">
        <f t="shared" si="872"/>
        <v>#VALUE!</v>
      </c>
    </row>
    <row r="4738" spans="1:9" x14ac:dyDescent="0.2">
      <c r="A4738" t="s">
        <v>5326</v>
      </c>
      <c r="B4738" t="s">
        <v>5325</v>
      </c>
      <c r="D4738" t="s">
        <v>11040</v>
      </c>
      <c r="E4738" t="e">
        <f t="shared" si="859"/>
        <v>#VALUE!</v>
      </c>
      <c r="F4738" t="e">
        <f t="shared" si="862"/>
        <v>#VALUE!</v>
      </c>
      <c r="G4738" t="e">
        <f t="shared" si="858"/>
        <v>#VALUE!</v>
      </c>
      <c r="H4738" t="e">
        <f t="shared" si="871"/>
        <v>#VALUE!</v>
      </c>
      <c r="I4738" t="e">
        <f t="shared" si="872"/>
        <v>#VALUE!</v>
      </c>
    </row>
    <row r="4739" spans="1:9" x14ac:dyDescent="0.2">
      <c r="A4739" t="s">
        <v>6011</v>
      </c>
      <c r="B4739" t="s">
        <v>6010</v>
      </c>
      <c r="D4739" t="s">
        <v>11040</v>
      </c>
      <c r="E4739" t="e">
        <f t="shared" si="859"/>
        <v>#VALUE!</v>
      </c>
      <c r="F4739" t="e">
        <f t="shared" si="862"/>
        <v>#VALUE!</v>
      </c>
      <c r="G4739" t="e">
        <f t="shared" ref="G4739:G4802" si="873">TRIM(MID(A4739,1,FIND("花園",A4739)+1))</f>
        <v>#VALUE!</v>
      </c>
      <c r="H4739" t="e">
        <f t="shared" si="871"/>
        <v>#VALUE!</v>
      </c>
      <c r="I4739" t="e">
        <f t="shared" si="872"/>
        <v>#VALUE!</v>
      </c>
    </row>
    <row r="4740" spans="1:9" x14ac:dyDescent="0.2">
      <c r="A4740" t="s">
        <v>6004</v>
      </c>
      <c r="B4740" t="s">
        <v>6003</v>
      </c>
      <c r="D4740" t="s">
        <v>11040</v>
      </c>
      <c r="E4740" t="e">
        <f t="shared" ref="E4740:E4803" si="874">IF(AND(ISERR(SEARCH("花園",A4740)),ISERR(SEARCH("碼頭",A4740))),TRIM(MID(A4740,1,FIND("號",A4740))))</f>
        <v>#VALUE!</v>
      </c>
      <c r="F4740" t="e">
        <f t="shared" si="862"/>
        <v>#VALUE!</v>
      </c>
      <c r="G4740" t="e">
        <f t="shared" si="873"/>
        <v>#VALUE!</v>
      </c>
      <c r="H4740" t="e">
        <f t="shared" si="871"/>
        <v>#VALUE!</v>
      </c>
      <c r="I4740" t="e">
        <f t="shared" si="872"/>
        <v>#VALUE!</v>
      </c>
    </row>
    <row r="4741" spans="1:9" x14ac:dyDescent="0.2">
      <c r="A4741" t="s">
        <v>8183</v>
      </c>
      <c r="B4741" t="s">
        <v>8182</v>
      </c>
      <c r="D4741" t="s">
        <v>11040</v>
      </c>
      <c r="E4741" t="e">
        <f t="shared" si="874"/>
        <v>#VALUE!</v>
      </c>
      <c r="F4741" t="e">
        <f t="shared" si="862"/>
        <v>#VALUE!</v>
      </c>
      <c r="G4741" t="e">
        <f t="shared" si="873"/>
        <v>#VALUE!</v>
      </c>
      <c r="H4741" t="e">
        <f t="shared" si="871"/>
        <v>#VALUE!</v>
      </c>
      <c r="I4741" t="e">
        <f t="shared" si="872"/>
        <v>#VALUE!</v>
      </c>
    </row>
    <row r="4742" spans="1:9" x14ac:dyDescent="0.2">
      <c r="A4742" t="s">
        <v>7627</v>
      </c>
      <c r="B4742" t="s">
        <v>7626</v>
      </c>
      <c r="D4742" t="s">
        <v>11040</v>
      </c>
      <c r="E4742" t="e">
        <f t="shared" si="874"/>
        <v>#VALUE!</v>
      </c>
      <c r="F4742" t="e">
        <f t="shared" ref="F4742:F4805" si="875">TRIM(MID(A4742,1,FIND("場",A4742)))</f>
        <v>#VALUE!</v>
      </c>
      <c r="G4742" t="e">
        <f t="shared" si="873"/>
        <v>#VALUE!</v>
      </c>
      <c r="H4742" t="e">
        <f t="shared" si="871"/>
        <v>#VALUE!</v>
      </c>
      <c r="I4742" t="e">
        <f t="shared" si="872"/>
        <v>#VALUE!</v>
      </c>
    </row>
    <row r="4743" spans="1:9" x14ac:dyDescent="0.2">
      <c r="A4743" t="s">
        <v>6368</v>
      </c>
      <c r="B4743" t="s">
        <v>6367</v>
      </c>
      <c r="D4743" t="s">
        <v>11040</v>
      </c>
      <c r="E4743" t="e">
        <f t="shared" si="874"/>
        <v>#VALUE!</v>
      </c>
      <c r="F4743" t="e">
        <f t="shared" si="875"/>
        <v>#VALUE!</v>
      </c>
      <c r="G4743" t="e">
        <f t="shared" si="873"/>
        <v>#VALUE!</v>
      </c>
      <c r="H4743" t="e">
        <f t="shared" si="871"/>
        <v>#VALUE!</v>
      </c>
      <c r="I4743" t="e">
        <f t="shared" si="872"/>
        <v>#VALUE!</v>
      </c>
    </row>
    <row r="4744" spans="1:9" x14ac:dyDescent="0.2">
      <c r="A4744" t="s">
        <v>7884</v>
      </c>
      <c r="B4744" t="s">
        <v>7883</v>
      </c>
      <c r="D4744" t="s">
        <v>11040</v>
      </c>
      <c r="E4744" t="e">
        <f t="shared" si="874"/>
        <v>#VALUE!</v>
      </c>
      <c r="F4744" t="e">
        <f t="shared" si="875"/>
        <v>#VALUE!</v>
      </c>
      <c r="G4744" t="e">
        <f t="shared" si="873"/>
        <v>#VALUE!</v>
      </c>
      <c r="H4744" t="e">
        <f t="shared" si="871"/>
        <v>#VALUE!</v>
      </c>
      <c r="I4744" t="e">
        <f t="shared" si="872"/>
        <v>#VALUE!</v>
      </c>
    </row>
    <row r="4745" spans="1:9" x14ac:dyDescent="0.2">
      <c r="A4745" t="s">
        <v>5624</v>
      </c>
      <c r="B4745" t="s">
        <v>5623</v>
      </c>
      <c r="D4745" t="s">
        <v>11040</v>
      </c>
      <c r="E4745" t="e">
        <f t="shared" si="874"/>
        <v>#VALUE!</v>
      </c>
      <c r="F4745" t="e">
        <f t="shared" si="875"/>
        <v>#VALUE!</v>
      </c>
      <c r="G4745" t="e">
        <f t="shared" si="873"/>
        <v>#VALUE!</v>
      </c>
      <c r="H4745" t="e">
        <f t="shared" si="871"/>
        <v>#VALUE!</v>
      </c>
      <c r="I4745" t="e">
        <f t="shared" si="872"/>
        <v>#VALUE!</v>
      </c>
    </row>
    <row r="4746" spans="1:9" x14ac:dyDescent="0.2">
      <c r="A4746" t="s">
        <v>7756</v>
      </c>
      <c r="B4746" t="s">
        <v>7755</v>
      </c>
      <c r="D4746" t="s">
        <v>11040</v>
      </c>
      <c r="E4746" t="e">
        <f t="shared" si="874"/>
        <v>#VALUE!</v>
      </c>
      <c r="F4746" t="e">
        <f t="shared" si="875"/>
        <v>#VALUE!</v>
      </c>
      <c r="G4746" t="e">
        <f t="shared" si="873"/>
        <v>#VALUE!</v>
      </c>
      <c r="H4746" t="e">
        <f t="shared" si="871"/>
        <v>#VALUE!</v>
      </c>
      <c r="I4746" t="e">
        <f t="shared" si="872"/>
        <v>#VALUE!</v>
      </c>
    </row>
    <row r="4747" spans="1:9" x14ac:dyDescent="0.2">
      <c r="A4747" t="s">
        <v>7420</v>
      </c>
      <c r="B4747" t="s">
        <v>7419</v>
      </c>
      <c r="D4747" t="s">
        <v>11040</v>
      </c>
      <c r="E4747" t="e">
        <f t="shared" si="874"/>
        <v>#VALUE!</v>
      </c>
      <c r="F4747" t="e">
        <f t="shared" si="875"/>
        <v>#VALUE!</v>
      </c>
      <c r="G4747" t="e">
        <f t="shared" si="873"/>
        <v>#VALUE!</v>
      </c>
      <c r="H4747" t="e">
        <f t="shared" si="871"/>
        <v>#VALUE!</v>
      </c>
      <c r="I4747" t="e">
        <f t="shared" si="872"/>
        <v>#VALUE!</v>
      </c>
    </row>
    <row r="4748" spans="1:9" x14ac:dyDescent="0.2">
      <c r="A4748" t="s">
        <v>6440</v>
      </c>
      <c r="B4748" t="s">
        <v>6439</v>
      </c>
      <c r="D4748" t="s">
        <v>11040</v>
      </c>
      <c r="E4748" t="e">
        <f t="shared" si="874"/>
        <v>#VALUE!</v>
      </c>
      <c r="F4748" t="e">
        <f t="shared" si="875"/>
        <v>#VALUE!</v>
      </c>
      <c r="G4748" t="e">
        <f t="shared" si="873"/>
        <v>#VALUE!</v>
      </c>
      <c r="H4748" t="e">
        <f t="shared" si="871"/>
        <v>#VALUE!</v>
      </c>
      <c r="I4748" t="e">
        <f t="shared" si="872"/>
        <v>#VALUE!</v>
      </c>
    </row>
    <row r="4749" spans="1:9" x14ac:dyDescent="0.2">
      <c r="A4749" t="s">
        <v>7829</v>
      </c>
      <c r="B4749" t="s">
        <v>7828</v>
      </c>
      <c r="D4749" t="s">
        <v>11040</v>
      </c>
      <c r="E4749" t="e">
        <f t="shared" si="874"/>
        <v>#VALUE!</v>
      </c>
      <c r="F4749" t="e">
        <f t="shared" si="875"/>
        <v>#VALUE!</v>
      </c>
      <c r="G4749" t="e">
        <f t="shared" si="873"/>
        <v>#VALUE!</v>
      </c>
      <c r="H4749" t="e">
        <f t="shared" si="871"/>
        <v>#VALUE!</v>
      </c>
      <c r="I4749" t="e">
        <f t="shared" si="872"/>
        <v>#VALUE!</v>
      </c>
    </row>
    <row r="4750" spans="1:9" x14ac:dyDescent="0.2">
      <c r="A4750" t="s">
        <v>7831</v>
      </c>
      <c r="B4750" t="s">
        <v>7830</v>
      </c>
      <c r="D4750" t="s">
        <v>11040</v>
      </c>
      <c r="E4750" t="e">
        <f t="shared" si="874"/>
        <v>#VALUE!</v>
      </c>
      <c r="F4750" t="e">
        <f t="shared" si="875"/>
        <v>#VALUE!</v>
      </c>
      <c r="G4750" t="e">
        <f t="shared" si="873"/>
        <v>#VALUE!</v>
      </c>
      <c r="H4750" t="e">
        <f t="shared" si="871"/>
        <v>#VALUE!</v>
      </c>
      <c r="I4750" t="e">
        <f t="shared" si="872"/>
        <v>#VALUE!</v>
      </c>
    </row>
    <row r="4751" spans="1:9" x14ac:dyDescent="0.2">
      <c r="A4751" t="s">
        <v>6614</v>
      </c>
      <c r="B4751" t="s">
        <v>6613</v>
      </c>
      <c r="D4751" t="s">
        <v>11040</v>
      </c>
      <c r="E4751" t="e">
        <f t="shared" si="874"/>
        <v>#VALUE!</v>
      </c>
      <c r="F4751" t="e">
        <f t="shared" si="875"/>
        <v>#VALUE!</v>
      </c>
      <c r="G4751" t="e">
        <f t="shared" si="873"/>
        <v>#VALUE!</v>
      </c>
      <c r="H4751" t="e">
        <f t="shared" si="871"/>
        <v>#VALUE!</v>
      </c>
      <c r="I4751" t="e">
        <f t="shared" si="872"/>
        <v>#VALUE!</v>
      </c>
    </row>
    <row r="4752" spans="1:9" x14ac:dyDescent="0.2">
      <c r="A4752" t="s">
        <v>1098</v>
      </c>
      <c r="B4752" t="s">
        <v>6672</v>
      </c>
      <c r="D4752" t="s">
        <v>11040</v>
      </c>
      <c r="E4752" t="e">
        <f t="shared" si="874"/>
        <v>#VALUE!</v>
      </c>
      <c r="F4752" t="str">
        <f t="shared" si="875"/>
        <v>葵涌大隴街與圍乪街交界 (商場</v>
      </c>
      <c r="G4752" t="e">
        <f t="shared" si="873"/>
        <v>#VALUE!</v>
      </c>
    </row>
    <row r="4753" spans="1:9" x14ac:dyDescent="0.2">
      <c r="A4753" t="s">
        <v>1098</v>
      </c>
      <c r="B4753" t="s">
        <v>1097</v>
      </c>
      <c r="D4753" t="s">
        <v>11040</v>
      </c>
      <c r="E4753" t="e">
        <f t="shared" si="874"/>
        <v>#VALUE!</v>
      </c>
      <c r="F4753" t="str">
        <f t="shared" si="875"/>
        <v>葵涌大隴街與圍乪街交界 (商場</v>
      </c>
      <c r="G4753" t="e">
        <f t="shared" si="873"/>
        <v>#VALUE!</v>
      </c>
    </row>
    <row r="4754" spans="1:9" x14ac:dyDescent="0.2">
      <c r="A4754" t="s">
        <v>5153</v>
      </c>
      <c r="B4754" t="s">
        <v>5152</v>
      </c>
      <c r="D4754" t="s">
        <v>11040</v>
      </c>
      <c r="E4754" t="e">
        <f t="shared" si="874"/>
        <v>#VALUE!</v>
      </c>
      <c r="F4754" t="str">
        <f t="shared" si="875"/>
        <v>葵涌大隴街與圍乪街交界(商場</v>
      </c>
      <c r="G4754" t="e">
        <f t="shared" si="873"/>
        <v>#VALUE!</v>
      </c>
    </row>
    <row r="4755" spans="1:9" x14ac:dyDescent="0.2">
      <c r="A4755" t="s">
        <v>7559</v>
      </c>
      <c r="B4755" t="s">
        <v>7558</v>
      </c>
      <c r="D4755" t="s">
        <v>11040</v>
      </c>
      <c r="E4755" t="e">
        <f t="shared" si="874"/>
        <v>#VALUE!</v>
      </c>
      <c r="F4755" t="str">
        <f t="shared" si="875"/>
        <v>葵涌安蔭商場</v>
      </c>
      <c r="G4755" t="e">
        <f t="shared" si="873"/>
        <v>#VALUE!</v>
      </c>
    </row>
    <row r="4756" spans="1:9" x14ac:dyDescent="0.2">
      <c r="A4756" t="s">
        <v>7844</v>
      </c>
      <c r="B4756" t="s">
        <v>7843</v>
      </c>
      <c r="D4756" t="s">
        <v>11040</v>
      </c>
      <c r="E4756" t="e">
        <f t="shared" si="874"/>
        <v>#VALUE!</v>
      </c>
      <c r="F4756" t="e">
        <f t="shared" si="875"/>
        <v>#VALUE!</v>
      </c>
      <c r="G4756" t="e">
        <f t="shared" si="873"/>
        <v>#VALUE!</v>
      </c>
      <c r="H4756" t="e">
        <f t="shared" ref="H4756:H4757" si="876">TRIM(MID(SUBSTITUTE(A4756,"與",""),1,FIND("交界",A4756)-2))</f>
        <v>#VALUE!</v>
      </c>
      <c r="I4756" t="e">
        <f t="shared" ref="I4756:I4757" si="877">TRIM(MID(A4756,1,FIND("對出",A4756)-1))</f>
        <v>#VALUE!</v>
      </c>
    </row>
    <row r="4757" spans="1:9" x14ac:dyDescent="0.2">
      <c r="A4757" t="s">
        <v>7784</v>
      </c>
      <c r="B4757" t="s">
        <v>7783</v>
      </c>
      <c r="D4757" t="s">
        <v>11040</v>
      </c>
      <c r="E4757" t="e">
        <f t="shared" si="874"/>
        <v>#VALUE!</v>
      </c>
      <c r="F4757" t="e">
        <f t="shared" si="875"/>
        <v>#VALUE!</v>
      </c>
      <c r="G4757" t="e">
        <f t="shared" si="873"/>
        <v>#VALUE!</v>
      </c>
      <c r="H4757" t="e">
        <f t="shared" si="876"/>
        <v>#VALUE!</v>
      </c>
      <c r="I4757" t="e">
        <f t="shared" si="877"/>
        <v>#VALUE!</v>
      </c>
    </row>
    <row r="4758" spans="1:9" x14ac:dyDescent="0.2">
      <c r="A4758" t="s">
        <v>1764</v>
      </c>
      <c r="B4758" t="s">
        <v>1763</v>
      </c>
      <c r="D4758" t="s">
        <v>11040</v>
      </c>
      <c r="E4758" t="e">
        <f t="shared" si="874"/>
        <v>#VALUE!</v>
      </c>
      <c r="F4758" t="str">
        <f t="shared" si="875"/>
        <v>葵涌安蔭邨安捷街多層停車場</v>
      </c>
      <c r="G4758" t="e">
        <f t="shared" si="873"/>
        <v>#VALUE!</v>
      </c>
    </row>
    <row r="4759" spans="1:9" x14ac:dyDescent="0.2">
      <c r="A4759" t="s">
        <v>6408</v>
      </c>
      <c r="B4759" t="s">
        <v>7076</v>
      </c>
      <c r="D4759" t="s">
        <v>11040</v>
      </c>
      <c r="E4759" t="e">
        <f t="shared" si="874"/>
        <v>#VALUE!</v>
      </c>
      <c r="F4759" t="e">
        <f t="shared" si="875"/>
        <v>#VALUE!</v>
      </c>
      <c r="G4759" t="e">
        <f t="shared" si="873"/>
        <v>#VALUE!</v>
      </c>
      <c r="H4759" t="e">
        <f t="shared" ref="H4759:H4760" si="878">TRIM(MID(SUBSTITUTE(A4759,"與",""),1,FIND("交界",A4759)-2))</f>
        <v>#VALUE!</v>
      </c>
      <c r="I4759" t="str">
        <f t="shared" ref="I4759:I4760" si="879">TRIM(MID(A4759,1,FIND("對出",A4759)-1))</f>
        <v>葵涌安蔭邨德蔭樓</v>
      </c>
    </row>
    <row r="4760" spans="1:9" x14ac:dyDescent="0.2">
      <c r="A4760" t="s">
        <v>6408</v>
      </c>
      <c r="B4760" t="s">
        <v>6407</v>
      </c>
      <c r="D4760" t="s">
        <v>11040</v>
      </c>
      <c r="E4760" t="e">
        <f t="shared" si="874"/>
        <v>#VALUE!</v>
      </c>
      <c r="F4760" t="e">
        <f t="shared" si="875"/>
        <v>#VALUE!</v>
      </c>
      <c r="G4760" t="e">
        <f t="shared" si="873"/>
        <v>#VALUE!</v>
      </c>
      <c r="H4760" t="e">
        <f t="shared" si="878"/>
        <v>#VALUE!</v>
      </c>
      <c r="I4760" t="str">
        <f t="shared" si="879"/>
        <v>葵涌安蔭邨德蔭樓</v>
      </c>
    </row>
    <row r="4761" spans="1:9" x14ac:dyDescent="0.2">
      <c r="A4761" t="s">
        <v>10029</v>
      </c>
      <c r="B4761" t="s">
        <v>10028</v>
      </c>
      <c r="D4761" t="s">
        <v>11040</v>
      </c>
      <c r="E4761" t="e">
        <f t="shared" si="874"/>
        <v>#VALUE!</v>
      </c>
      <c r="F4761" t="str">
        <f t="shared" si="875"/>
        <v>葵涌安蔭邨羅馬廣場</v>
      </c>
      <c r="G4761" t="e">
        <f t="shared" si="873"/>
        <v>#VALUE!</v>
      </c>
    </row>
    <row r="4762" spans="1:9" x14ac:dyDescent="0.2">
      <c r="A4762" t="s">
        <v>662</v>
      </c>
      <c r="B4762" t="s">
        <v>6441</v>
      </c>
      <c r="D4762" t="s">
        <v>11041</v>
      </c>
      <c r="E4762" t="e">
        <f t="shared" si="874"/>
        <v>#VALUE!</v>
      </c>
      <c r="F4762" t="str">
        <f t="shared" si="875"/>
        <v>葵涌廣場</v>
      </c>
      <c r="G4762" t="e">
        <f t="shared" si="873"/>
        <v>#VALUE!</v>
      </c>
    </row>
    <row r="4763" spans="1:9" x14ac:dyDescent="0.2">
      <c r="A4763" t="s">
        <v>662</v>
      </c>
      <c r="B4763" t="s">
        <v>1475</v>
      </c>
      <c r="D4763" t="s">
        <v>11040</v>
      </c>
      <c r="E4763" t="e">
        <f t="shared" si="874"/>
        <v>#VALUE!</v>
      </c>
      <c r="F4763" t="str">
        <f t="shared" si="875"/>
        <v>葵涌廣場</v>
      </c>
      <c r="G4763" t="e">
        <f t="shared" si="873"/>
        <v>#VALUE!</v>
      </c>
    </row>
    <row r="4764" spans="1:9" x14ac:dyDescent="0.2">
      <c r="A4764" t="s">
        <v>662</v>
      </c>
      <c r="B4764" t="s">
        <v>893</v>
      </c>
      <c r="D4764" t="s">
        <v>11041</v>
      </c>
      <c r="E4764" t="e">
        <f t="shared" si="874"/>
        <v>#VALUE!</v>
      </c>
      <c r="F4764" t="str">
        <f t="shared" si="875"/>
        <v>葵涌廣場</v>
      </c>
      <c r="G4764" t="e">
        <f t="shared" si="873"/>
        <v>#VALUE!</v>
      </c>
    </row>
    <row r="4765" spans="1:9" x14ac:dyDescent="0.2">
      <c r="A4765" t="s">
        <v>662</v>
      </c>
      <c r="B4765" t="s">
        <v>661</v>
      </c>
      <c r="D4765" t="s">
        <v>11041</v>
      </c>
      <c r="E4765" t="e">
        <f t="shared" si="874"/>
        <v>#VALUE!</v>
      </c>
      <c r="F4765" t="str">
        <f t="shared" si="875"/>
        <v>葵涌廣場</v>
      </c>
      <c r="G4765" t="e">
        <f t="shared" si="873"/>
        <v>#VALUE!</v>
      </c>
    </row>
    <row r="4766" spans="1:9" x14ac:dyDescent="0.2">
      <c r="A4766" t="s">
        <v>662</v>
      </c>
      <c r="B4766" t="s">
        <v>5184</v>
      </c>
      <c r="D4766" t="s">
        <v>11041</v>
      </c>
      <c r="E4766" t="e">
        <f t="shared" si="874"/>
        <v>#VALUE!</v>
      </c>
      <c r="F4766" t="str">
        <f t="shared" si="875"/>
        <v>葵涌廣場</v>
      </c>
      <c r="G4766" t="e">
        <f t="shared" si="873"/>
        <v>#VALUE!</v>
      </c>
    </row>
    <row r="4767" spans="1:9" x14ac:dyDescent="0.2">
      <c r="A4767" t="s">
        <v>3909</v>
      </c>
      <c r="B4767" t="s">
        <v>3908</v>
      </c>
      <c r="D4767" t="s">
        <v>11040</v>
      </c>
      <c r="E4767" t="e">
        <f t="shared" si="874"/>
        <v>#VALUE!</v>
      </c>
      <c r="F4767" t="e">
        <f t="shared" si="875"/>
        <v>#VALUE!</v>
      </c>
      <c r="G4767" t="e">
        <f t="shared" si="873"/>
        <v>#VALUE!</v>
      </c>
      <c r="H4767" t="e">
        <f>TRIM(MID(SUBSTITUTE(A4767,"與",""),1,FIND("交界",A4767)-2))</f>
        <v>#VALUE!</v>
      </c>
      <c r="I4767" t="str">
        <f>TRIM(MID(A4767,1,FIND("對出",A4767)-1))</f>
        <v>葵涌打磚平街雍雅軒</v>
      </c>
    </row>
    <row r="4768" spans="1:9" x14ac:dyDescent="0.2">
      <c r="A4768" t="s">
        <v>5916</v>
      </c>
      <c r="B4768" t="s">
        <v>5915</v>
      </c>
      <c r="D4768" t="s">
        <v>11040</v>
      </c>
      <c r="E4768" t="e">
        <f t="shared" si="874"/>
        <v>#VALUE!</v>
      </c>
      <c r="F4768" t="str">
        <f t="shared" si="875"/>
        <v>葵涌新都會廣場</v>
      </c>
      <c r="G4768" t="e">
        <f t="shared" si="873"/>
        <v>#VALUE!</v>
      </c>
    </row>
    <row r="4769" spans="1:9" x14ac:dyDescent="0.2">
      <c r="A4769" t="s">
        <v>7075</v>
      </c>
      <c r="B4769" t="s">
        <v>7074</v>
      </c>
      <c r="D4769" t="s">
        <v>11040</v>
      </c>
      <c r="E4769" t="e">
        <f t="shared" si="874"/>
        <v>#VALUE!</v>
      </c>
      <c r="F4769" t="str">
        <f t="shared" si="875"/>
        <v>葵涌梨木樹商場</v>
      </c>
      <c r="G4769" t="e">
        <f t="shared" si="873"/>
        <v>#VALUE!</v>
      </c>
    </row>
    <row r="4770" spans="1:9" x14ac:dyDescent="0.2">
      <c r="A4770" t="s">
        <v>7398</v>
      </c>
      <c r="B4770" t="s">
        <v>7397</v>
      </c>
      <c r="D4770" t="s">
        <v>11040</v>
      </c>
      <c r="E4770" t="e">
        <f t="shared" si="874"/>
        <v>#VALUE!</v>
      </c>
      <c r="F4770" t="e">
        <f t="shared" si="875"/>
        <v>#VALUE!</v>
      </c>
      <c r="G4770" t="e">
        <f t="shared" si="873"/>
        <v>#VALUE!</v>
      </c>
      <c r="H4770" t="e">
        <f>TRIM(MID(SUBSTITUTE(A4770,"與",""),1,FIND("交界",A4770)-2))</f>
        <v>#VALUE!</v>
      </c>
      <c r="I4770" t="e">
        <f>TRIM(MID(A4770,1,FIND("對出",A4770)-1))</f>
        <v>#VALUE!</v>
      </c>
    </row>
    <row r="4771" spans="1:9" x14ac:dyDescent="0.2">
      <c r="A4771" t="s">
        <v>7466</v>
      </c>
      <c r="B4771" t="s">
        <v>7465</v>
      </c>
      <c r="D4771" t="s">
        <v>11040</v>
      </c>
      <c r="E4771" t="e">
        <f t="shared" si="874"/>
        <v>#VALUE!</v>
      </c>
      <c r="F4771" t="str">
        <f t="shared" si="875"/>
        <v>葵涌梨木樹邨龍珠廣場</v>
      </c>
      <c r="G4771" t="e">
        <f t="shared" si="873"/>
        <v>#VALUE!</v>
      </c>
    </row>
    <row r="4772" spans="1:9" x14ac:dyDescent="0.2">
      <c r="A4772" t="s">
        <v>9386</v>
      </c>
      <c r="B4772" t="s">
        <v>9385</v>
      </c>
      <c r="D4772" t="s">
        <v>11040</v>
      </c>
      <c r="E4772" t="e">
        <f t="shared" si="874"/>
        <v>#VALUE!</v>
      </c>
      <c r="F4772" t="str">
        <f t="shared" si="875"/>
        <v>葵涌梨木樹邨龍珠廣場</v>
      </c>
      <c r="G4772" t="e">
        <f t="shared" si="873"/>
        <v>#VALUE!</v>
      </c>
    </row>
    <row r="4773" spans="1:9" x14ac:dyDescent="0.2">
      <c r="A4773" t="s">
        <v>6718</v>
      </c>
      <c r="B4773" t="s">
        <v>6717</v>
      </c>
      <c r="D4773" t="s">
        <v>11040</v>
      </c>
      <c r="E4773" t="e">
        <f t="shared" si="874"/>
        <v>#VALUE!</v>
      </c>
      <c r="F4773" t="e">
        <f t="shared" si="875"/>
        <v>#VALUE!</v>
      </c>
      <c r="G4773" t="e">
        <f t="shared" si="873"/>
        <v>#VALUE!</v>
      </c>
      <c r="H4773" t="e">
        <f t="shared" ref="H4773:H4774" si="880">TRIM(MID(SUBSTITUTE(A4773,"與",""),1,FIND("交界",A4773)-2))</f>
        <v>#VALUE!</v>
      </c>
      <c r="I4773" t="e">
        <f t="shared" ref="I4773:I4774" si="881">TRIM(MID(A4773,1,FIND("對出",A4773)-1))</f>
        <v>#VALUE!</v>
      </c>
    </row>
    <row r="4774" spans="1:9" x14ac:dyDescent="0.2">
      <c r="A4774" t="s">
        <v>3913</v>
      </c>
      <c r="B4774" t="s">
        <v>3912</v>
      </c>
      <c r="D4774" t="s">
        <v>11040</v>
      </c>
      <c r="E4774" t="e">
        <f t="shared" si="874"/>
        <v>#VALUE!</v>
      </c>
      <c r="F4774" t="e">
        <f t="shared" si="875"/>
        <v>#VALUE!</v>
      </c>
      <c r="G4774" t="e">
        <f t="shared" si="873"/>
        <v>#VALUE!</v>
      </c>
      <c r="H4774" t="e">
        <f t="shared" si="880"/>
        <v>#VALUE!</v>
      </c>
      <c r="I4774" t="str">
        <f t="shared" si="881"/>
        <v>葵涌石籬一邨石俊樓</v>
      </c>
    </row>
    <row r="4775" spans="1:9" x14ac:dyDescent="0.2">
      <c r="A4775" t="s">
        <v>3905</v>
      </c>
      <c r="B4775" t="s">
        <v>3904</v>
      </c>
      <c r="D4775" t="s">
        <v>11040</v>
      </c>
      <c r="E4775" t="e">
        <f t="shared" si="874"/>
        <v>#VALUE!</v>
      </c>
      <c r="F4775" t="str">
        <f t="shared" si="875"/>
        <v>葵涌石籬商場</v>
      </c>
      <c r="G4775" t="e">
        <f t="shared" si="873"/>
        <v>#VALUE!</v>
      </c>
    </row>
    <row r="4776" spans="1:9" x14ac:dyDescent="0.2">
      <c r="A4776" t="s">
        <v>6741</v>
      </c>
      <c r="B4776" t="s">
        <v>6740</v>
      </c>
      <c r="D4776" t="s">
        <v>11040</v>
      </c>
      <c r="E4776" t="str">
        <f t="shared" si="874"/>
        <v>葵涌石蔭商場1樓B區(101號</v>
      </c>
      <c r="F4776" t="str">
        <f t="shared" si="875"/>
        <v>葵涌石蔭商場</v>
      </c>
      <c r="G4776" t="e">
        <f t="shared" si="873"/>
        <v>#VALUE!</v>
      </c>
    </row>
    <row r="4777" spans="1:9" x14ac:dyDescent="0.2">
      <c r="A4777" t="s">
        <v>7557</v>
      </c>
      <c r="B4777" t="s">
        <v>7556</v>
      </c>
      <c r="D4777" t="s">
        <v>11040</v>
      </c>
      <c r="E4777" t="str">
        <f t="shared" si="874"/>
        <v>葵涌石蔭商場地下F場(近17號</v>
      </c>
      <c r="F4777" t="str">
        <f t="shared" si="875"/>
        <v>葵涌石蔭商場</v>
      </c>
      <c r="G4777" t="e">
        <f t="shared" si="873"/>
        <v>#VALUE!</v>
      </c>
    </row>
    <row r="4778" spans="1:9" x14ac:dyDescent="0.2">
      <c r="A4778" t="s">
        <v>6511</v>
      </c>
      <c r="B4778" t="s">
        <v>6510</v>
      </c>
      <c r="D4778" t="s">
        <v>11040</v>
      </c>
      <c r="E4778" t="e">
        <f t="shared" si="874"/>
        <v>#VALUE!</v>
      </c>
      <c r="F4778" t="e">
        <f t="shared" si="875"/>
        <v>#VALUE!</v>
      </c>
      <c r="G4778" t="e">
        <f t="shared" si="873"/>
        <v>#VALUE!</v>
      </c>
      <c r="H4778" t="e">
        <f t="shared" ref="H4778:H4785" si="882">TRIM(MID(SUBSTITUTE(A4778,"與",""),1,FIND("交界",A4778)-2))</f>
        <v>#VALUE!</v>
      </c>
      <c r="I4778" t="str">
        <f t="shared" ref="I4778:I4781" si="883">TRIM(MID(A4778,1,FIND("對出",A4778)-1))</f>
        <v>葵涌石蔭東邨蔭恆樓地下附翼</v>
      </c>
    </row>
    <row r="4779" spans="1:9" x14ac:dyDescent="0.2">
      <c r="A4779" t="s">
        <v>6513</v>
      </c>
      <c r="B4779" t="s">
        <v>6512</v>
      </c>
      <c r="D4779" t="s">
        <v>11040</v>
      </c>
      <c r="E4779" t="e">
        <f t="shared" si="874"/>
        <v>#VALUE!</v>
      </c>
      <c r="F4779" t="e">
        <f t="shared" si="875"/>
        <v>#VALUE!</v>
      </c>
      <c r="G4779" t="e">
        <f t="shared" si="873"/>
        <v>#VALUE!</v>
      </c>
      <c r="H4779" t="e">
        <f t="shared" si="882"/>
        <v>#VALUE!</v>
      </c>
      <c r="I4779" t="str">
        <f t="shared" si="883"/>
        <v>葵涌石蔭東邨蔭興樓地下</v>
      </c>
    </row>
    <row r="4780" spans="1:9" x14ac:dyDescent="0.2">
      <c r="A4780" t="s">
        <v>6515</v>
      </c>
      <c r="B4780" t="s">
        <v>6514</v>
      </c>
      <c r="D4780" t="s">
        <v>11040</v>
      </c>
      <c r="E4780" t="e">
        <f t="shared" si="874"/>
        <v>#VALUE!</v>
      </c>
      <c r="F4780" t="e">
        <f t="shared" si="875"/>
        <v>#VALUE!</v>
      </c>
      <c r="G4780" t="e">
        <f t="shared" si="873"/>
        <v>#VALUE!</v>
      </c>
      <c r="H4780" t="e">
        <f t="shared" si="882"/>
        <v>#VALUE!</v>
      </c>
      <c r="I4780" t="str">
        <f t="shared" si="883"/>
        <v>葵涌石蔭東邨蔭裕樓地下</v>
      </c>
    </row>
    <row r="4781" spans="1:9" x14ac:dyDescent="0.2">
      <c r="A4781" t="s">
        <v>7067</v>
      </c>
      <c r="B4781" t="s">
        <v>7066</v>
      </c>
      <c r="D4781" t="s">
        <v>11040</v>
      </c>
      <c r="E4781" t="e">
        <f t="shared" si="874"/>
        <v>#VALUE!</v>
      </c>
      <c r="F4781" t="e">
        <f t="shared" si="875"/>
        <v>#VALUE!</v>
      </c>
      <c r="G4781" t="e">
        <f t="shared" si="873"/>
        <v>#VALUE!</v>
      </c>
      <c r="H4781" t="e">
        <f t="shared" si="882"/>
        <v>#VALUE!</v>
      </c>
      <c r="I4781" t="str">
        <f t="shared" si="883"/>
        <v>葵涌石蔭路北葵涌街市</v>
      </c>
    </row>
    <row r="4782" spans="1:9" x14ac:dyDescent="0.2">
      <c r="A4782" t="s">
        <v>593</v>
      </c>
      <c r="B4782" t="s">
        <v>592</v>
      </c>
      <c r="D4782" t="s">
        <v>11040</v>
      </c>
      <c r="E4782" t="e">
        <f t="shared" si="874"/>
        <v>#VALUE!</v>
      </c>
      <c r="F4782" t="e">
        <f t="shared" si="875"/>
        <v>#VALUE!</v>
      </c>
      <c r="G4782" t="e">
        <f t="shared" si="873"/>
        <v>#VALUE!</v>
      </c>
      <c r="H4782" t="str">
        <f t="shared" si="882"/>
        <v>葵涌石蔭路及童子</v>
      </c>
    </row>
    <row r="4783" spans="1:9" x14ac:dyDescent="0.2">
      <c r="A4783" t="s">
        <v>3805</v>
      </c>
      <c r="B4783" t="s">
        <v>3804</v>
      </c>
      <c r="D4783" t="s">
        <v>11040</v>
      </c>
      <c r="E4783" t="e">
        <f t="shared" si="874"/>
        <v>#VALUE!</v>
      </c>
      <c r="F4783" t="e">
        <f t="shared" si="875"/>
        <v>#VALUE!</v>
      </c>
      <c r="G4783" t="e">
        <f t="shared" si="873"/>
        <v>#VALUE!</v>
      </c>
      <c r="H4783" t="e">
        <f t="shared" si="882"/>
        <v>#VALUE!</v>
      </c>
      <c r="I4783" t="e">
        <f>TRIM(MID(A4783,1,FIND("對出",A4783)-1))</f>
        <v>#VALUE!</v>
      </c>
    </row>
    <row r="4784" spans="1:9" x14ac:dyDescent="0.2">
      <c r="A4784" t="s">
        <v>5440</v>
      </c>
      <c r="B4784" t="s">
        <v>5438</v>
      </c>
      <c r="D4784" t="s">
        <v>11040</v>
      </c>
      <c r="E4784" t="e">
        <f t="shared" si="874"/>
        <v>#VALUE!</v>
      </c>
      <c r="F4784" t="e">
        <f t="shared" si="875"/>
        <v>#VALUE!</v>
      </c>
      <c r="G4784" t="e">
        <f t="shared" si="873"/>
        <v>#VALUE!</v>
      </c>
      <c r="H4784" t="str">
        <f t="shared" si="882"/>
        <v>葵涌石蔭路童子</v>
      </c>
    </row>
    <row r="4785" spans="1:9" x14ac:dyDescent="0.2">
      <c r="A4785" t="s">
        <v>3907</v>
      </c>
      <c r="B4785" t="s">
        <v>3906</v>
      </c>
      <c r="D4785" t="s">
        <v>11040</v>
      </c>
      <c r="E4785" t="e">
        <f t="shared" si="874"/>
        <v>#VALUE!</v>
      </c>
      <c r="F4785" t="e">
        <f t="shared" si="875"/>
        <v>#VALUE!</v>
      </c>
      <c r="G4785" t="e">
        <f t="shared" si="873"/>
        <v>#VALUE!</v>
      </c>
      <c r="H4785" t="e">
        <f t="shared" si="882"/>
        <v>#VALUE!</v>
      </c>
      <c r="I4785" t="str">
        <f>TRIM(MID(A4785,1,FIND("對出",A4785)-1))</f>
        <v>葵涌石蔭路第二休憩公園</v>
      </c>
    </row>
    <row r="4786" spans="1:9" x14ac:dyDescent="0.2">
      <c r="A4786" t="s">
        <v>6509</v>
      </c>
      <c r="B4786" t="s">
        <v>6508</v>
      </c>
      <c r="D4786" t="s">
        <v>11040</v>
      </c>
      <c r="E4786" t="e">
        <f t="shared" si="874"/>
        <v>#VALUE!</v>
      </c>
      <c r="F4786" t="str">
        <f t="shared" si="875"/>
        <v>葵涌石蔭邨石蔭商場</v>
      </c>
      <c r="G4786" t="e">
        <f t="shared" si="873"/>
        <v>#VALUE!</v>
      </c>
    </row>
    <row r="4787" spans="1:9" x14ac:dyDescent="0.2">
      <c r="A4787" t="s">
        <v>9089</v>
      </c>
      <c r="B4787" t="s">
        <v>9088</v>
      </c>
      <c r="D4787" t="s">
        <v>11040</v>
      </c>
      <c r="E4787" t="e">
        <f t="shared" si="874"/>
        <v>#VALUE!</v>
      </c>
      <c r="F4787" t="str">
        <f t="shared" si="875"/>
        <v>葵涌石蔭邨石蔭商場</v>
      </c>
      <c r="G4787" t="e">
        <f t="shared" si="873"/>
        <v>#VALUE!</v>
      </c>
    </row>
    <row r="4788" spans="1:9" x14ac:dyDescent="0.2">
      <c r="A4788" t="s">
        <v>6507</v>
      </c>
      <c r="B4788" t="s">
        <v>6506</v>
      </c>
      <c r="D4788" t="s">
        <v>11040</v>
      </c>
      <c r="E4788" t="e">
        <f t="shared" si="874"/>
        <v>#VALUE!</v>
      </c>
      <c r="F4788" t="e">
        <f t="shared" si="875"/>
        <v>#VALUE!</v>
      </c>
      <c r="G4788" t="e">
        <f t="shared" si="873"/>
        <v>#VALUE!</v>
      </c>
      <c r="H4788" t="e">
        <f t="shared" ref="H4788:H4791" si="884">TRIM(MID(SUBSTITUTE(A4788,"與",""),1,FIND("交界",A4788)-2))</f>
        <v>#VALUE!</v>
      </c>
      <c r="I4788" t="str">
        <f t="shared" ref="I4788:I4791" si="885">TRIM(MID(A4788,1,FIND("對出",A4788)-1))</f>
        <v>葵涌石蔭邨石蔭路北葵涌街市</v>
      </c>
    </row>
    <row r="4789" spans="1:9" x14ac:dyDescent="0.2">
      <c r="A4789" t="s">
        <v>9091</v>
      </c>
      <c r="B4789" t="s">
        <v>9090</v>
      </c>
      <c r="D4789" t="s">
        <v>11040</v>
      </c>
      <c r="E4789" t="e">
        <f t="shared" si="874"/>
        <v>#VALUE!</v>
      </c>
      <c r="F4789" t="e">
        <f t="shared" si="875"/>
        <v>#VALUE!</v>
      </c>
      <c r="G4789" t="e">
        <f t="shared" si="873"/>
        <v>#VALUE!</v>
      </c>
      <c r="H4789" t="e">
        <f t="shared" si="884"/>
        <v>#VALUE!</v>
      </c>
      <c r="I4789" t="e">
        <f t="shared" si="885"/>
        <v>#VALUE!</v>
      </c>
    </row>
    <row r="4790" spans="1:9" x14ac:dyDescent="0.2">
      <c r="A4790" t="s">
        <v>3897</v>
      </c>
      <c r="B4790" t="s">
        <v>3896</v>
      </c>
      <c r="D4790" t="s">
        <v>11040</v>
      </c>
      <c r="E4790" t="e">
        <f t="shared" si="874"/>
        <v>#VALUE!</v>
      </c>
      <c r="F4790" t="e">
        <f t="shared" si="875"/>
        <v>#VALUE!</v>
      </c>
      <c r="G4790" t="e">
        <f t="shared" si="873"/>
        <v>#VALUE!</v>
      </c>
      <c r="H4790" t="e">
        <f t="shared" si="884"/>
        <v>#VALUE!</v>
      </c>
      <c r="I4790" t="e">
        <f t="shared" si="885"/>
        <v>#VALUE!</v>
      </c>
    </row>
    <row r="4791" spans="1:9" x14ac:dyDescent="0.2">
      <c r="A4791" t="s">
        <v>1770</v>
      </c>
      <c r="B4791" t="s">
        <v>1769</v>
      </c>
      <c r="D4791" t="s">
        <v>11040</v>
      </c>
      <c r="E4791" t="e">
        <f t="shared" si="874"/>
        <v>#VALUE!</v>
      </c>
      <c r="F4791" t="e">
        <f t="shared" si="875"/>
        <v>#VALUE!</v>
      </c>
      <c r="G4791" t="e">
        <f t="shared" si="873"/>
        <v>#VALUE!</v>
      </c>
      <c r="H4791" t="e">
        <f t="shared" si="884"/>
        <v>#VALUE!</v>
      </c>
      <c r="I4791" t="e">
        <f t="shared" si="885"/>
        <v>#VALUE!</v>
      </c>
    </row>
    <row r="4792" spans="1:9" x14ac:dyDescent="0.2">
      <c r="A4792" t="s">
        <v>9804</v>
      </c>
      <c r="B4792" t="s">
        <v>9803</v>
      </c>
      <c r="D4792" t="s">
        <v>11040</v>
      </c>
      <c r="E4792" t="e">
        <f t="shared" si="874"/>
        <v>#VALUE!</v>
      </c>
      <c r="F4792" t="str">
        <f t="shared" si="875"/>
        <v>葵涌興寧路(新都會廣場</v>
      </c>
      <c r="G4792" t="e">
        <f t="shared" si="873"/>
        <v>#VALUE!</v>
      </c>
    </row>
    <row r="4793" spans="1:9" x14ac:dyDescent="0.2">
      <c r="A4793" t="s">
        <v>1772</v>
      </c>
      <c r="B4793" t="s">
        <v>1771</v>
      </c>
      <c r="D4793" t="s">
        <v>11040</v>
      </c>
      <c r="E4793" t="e">
        <f t="shared" si="874"/>
        <v>#VALUE!</v>
      </c>
      <c r="F4793" t="str">
        <f t="shared" si="875"/>
        <v>葵涌興寧路(新都會廣場</v>
      </c>
      <c r="G4793" t="e">
        <f t="shared" si="873"/>
        <v>#VALUE!</v>
      </c>
    </row>
    <row r="4794" spans="1:9" x14ac:dyDescent="0.2">
      <c r="A4794" t="s">
        <v>2927</v>
      </c>
      <c r="B4794" t="s">
        <v>876</v>
      </c>
      <c r="D4794" t="s">
        <v>11041</v>
      </c>
      <c r="E4794" t="e">
        <f t="shared" si="874"/>
        <v>#VALUE!</v>
      </c>
      <c r="F4794" t="str">
        <f t="shared" si="875"/>
        <v>葵涌興寧路新都會廣場</v>
      </c>
      <c r="G4794" t="e">
        <f t="shared" si="873"/>
        <v>#VALUE!</v>
      </c>
    </row>
    <row r="4795" spans="1:9" x14ac:dyDescent="0.2">
      <c r="A4795" t="s">
        <v>9747</v>
      </c>
      <c r="B4795" t="s">
        <v>9746</v>
      </c>
      <c r="D4795" t="s">
        <v>11040</v>
      </c>
      <c r="E4795" t="e">
        <f t="shared" si="874"/>
        <v>#VALUE!</v>
      </c>
      <c r="F4795" t="e">
        <f t="shared" si="875"/>
        <v>#VALUE!</v>
      </c>
      <c r="G4795" t="e">
        <f t="shared" si="873"/>
        <v>#VALUE!</v>
      </c>
      <c r="H4795" t="e">
        <f t="shared" ref="H4795:H4796" si="886">TRIM(MID(SUBSTITUTE(A4795,"與",""),1,FIND("交界",A4795)-2))</f>
        <v>#VALUE!</v>
      </c>
      <c r="I4795" t="str">
        <f t="shared" ref="I4795:I4796" si="887">TRIM(MID(A4795,1,FIND("對出",A4795)-1))</f>
        <v>葵涌興芳路(麥當奴</v>
      </c>
    </row>
    <row r="4796" spans="1:9" x14ac:dyDescent="0.2">
      <c r="A4796" t="s">
        <v>1908</v>
      </c>
      <c r="B4796" t="s">
        <v>1907</v>
      </c>
      <c r="D4796" t="s">
        <v>11040</v>
      </c>
      <c r="E4796" t="e">
        <f t="shared" si="874"/>
        <v>#VALUE!</v>
      </c>
      <c r="F4796" t="e">
        <f t="shared" si="875"/>
        <v>#VALUE!</v>
      </c>
      <c r="G4796" t="e">
        <f t="shared" si="873"/>
        <v>#VALUE!</v>
      </c>
      <c r="H4796" t="e">
        <f t="shared" si="886"/>
        <v>#VALUE!</v>
      </c>
      <c r="I4796" t="e">
        <f t="shared" si="887"/>
        <v>#VALUE!</v>
      </c>
    </row>
    <row r="4797" spans="1:9" x14ac:dyDescent="0.2">
      <c r="A4797" t="s">
        <v>3901</v>
      </c>
      <c r="B4797" t="s">
        <v>3900</v>
      </c>
      <c r="D4797" t="s">
        <v>11040</v>
      </c>
      <c r="E4797" t="e">
        <f t="shared" si="874"/>
        <v>#VALUE!</v>
      </c>
      <c r="F4797" t="str">
        <f t="shared" si="875"/>
        <v>葵涌荔景山路遊樂場</v>
      </c>
      <c r="G4797" t="e">
        <f t="shared" si="873"/>
        <v>#VALUE!</v>
      </c>
    </row>
    <row r="4798" spans="1:9" x14ac:dyDescent="0.2">
      <c r="A4798" t="s">
        <v>8877</v>
      </c>
      <c r="B4798" t="s">
        <v>8876</v>
      </c>
      <c r="D4798" t="s">
        <v>11040</v>
      </c>
      <c r="E4798" t="e">
        <f t="shared" si="874"/>
        <v>#VALUE!</v>
      </c>
      <c r="F4798" t="e">
        <f t="shared" si="875"/>
        <v>#VALUE!</v>
      </c>
      <c r="G4798" t="e">
        <f t="shared" si="873"/>
        <v>#VALUE!</v>
      </c>
      <c r="H4798" t="e">
        <f t="shared" ref="H4798:H4806" si="888">TRIM(MID(SUBSTITUTE(A4798,"與",""),1,FIND("交界",A4798)-2))</f>
        <v>#VALUE!</v>
      </c>
      <c r="I4798" t="e">
        <f t="shared" ref="I4798:I4802" si="889">TRIM(MID(A4798,1,FIND("對出",A4798)-1))</f>
        <v>#VALUE!</v>
      </c>
    </row>
    <row r="4799" spans="1:9" x14ac:dyDescent="0.2">
      <c r="A4799" t="s">
        <v>10844</v>
      </c>
      <c r="B4799" t="s">
        <v>10843</v>
      </c>
      <c r="D4799" t="s">
        <v>11040</v>
      </c>
      <c r="E4799" t="e">
        <f t="shared" si="874"/>
        <v>#VALUE!</v>
      </c>
      <c r="F4799" t="e">
        <f t="shared" si="875"/>
        <v>#VALUE!</v>
      </c>
      <c r="G4799" t="e">
        <f t="shared" si="873"/>
        <v>#VALUE!</v>
      </c>
      <c r="H4799" t="e">
        <f t="shared" si="888"/>
        <v>#VALUE!</v>
      </c>
      <c r="I4799" t="str">
        <f t="shared" si="889"/>
        <v>葵涌荔景邨仰景樓</v>
      </c>
    </row>
    <row r="4800" spans="1:9" x14ac:dyDescent="0.2">
      <c r="A4800" t="s">
        <v>6953</v>
      </c>
      <c r="B4800" t="s">
        <v>6952</v>
      </c>
      <c r="D4800" t="s">
        <v>11040</v>
      </c>
      <c r="E4800" t="e">
        <f t="shared" si="874"/>
        <v>#VALUE!</v>
      </c>
      <c r="F4800" t="e">
        <f t="shared" si="875"/>
        <v>#VALUE!</v>
      </c>
      <c r="G4800" t="e">
        <f t="shared" si="873"/>
        <v>#VALUE!</v>
      </c>
      <c r="H4800" t="e">
        <f t="shared" si="888"/>
        <v>#VALUE!</v>
      </c>
      <c r="I4800" t="str">
        <f t="shared" si="889"/>
        <v>葵涌荔景邨嘉年華酒樓</v>
      </c>
    </row>
    <row r="4801" spans="1:9" x14ac:dyDescent="0.2">
      <c r="A4801" t="s">
        <v>10846</v>
      </c>
      <c r="B4801" t="s">
        <v>10845</v>
      </c>
      <c r="D4801" t="s">
        <v>11040</v>
      </c>
      <c r="E4801" t="e">
        <f t="shared" si="874"/>
        <v>#VALUE!</v>
      </c>
      <c r="F4801" t="e">
        <f t="shared" si="875"/>
        <v>#VALUE!</v>
      </c>
      <c r="G4801" t="e">
        <f t="shared" si="873"/>
        <v>#VALUE!</v>
      </c>
      <c r="H4801" t="e">
        <f t="shared" si="888"/>
        <v>#VALUE!</v>
      </c>
      <c r="I4801" t="str">
        <f t="shared" si="889"/>
        <v>葵涌荔景邨嘉年華酒樓</v>
      </c>
    </row>
    <row r="4802" spans="1:9" x14ac:dyDescent="0.2">
      <c r="A4802" t="s">
        <v>3871</v>
      </c>
      <c r="B4802" t="s">
        <v>3870</v>
      </c>
      <c r="D4802" t="s">
        <v>11040</v>
      </c>
      <c r="E4802" t="e">
        <f t="shared" si="874"/>
        <v>#VALUE!</v>
      </c>
      <c r="F4802" t="e">
        <f t="shared" si="875"/>
        <v>#VALUE!</v>
      </c>
      <c r="G4802" t="e">
        <f t="shared" si="873"/>
        <v>#VALUE!</v>
      </c>
      <c r="H4802" t="e">
        <f t="shared" si="888"/>
        <v>#VALUE!</v>
      </c>
      <c r="I4802" t="str">
        <f t="shared" si="889"/>
        <v>葵涌華荔邨賞荔樓</v>
      </c>
    </row>
    <row r="4803" spans="1:9" x14ac:dyDescent="0.2">
      <c r="A4803" t="s">
        <v>7057</v>
      </c>
      <c r="B4803" t="s">
        <v>7056</v>
      </c>
      <c r="D4803" t="s">
        <v>11040</v>
      </c>
      <c r="E4803" t="e">
        <f t="shared" si="874"/>
        <v>#VALUE!</v>
      </c>
      <c r="F4803" t="e">
        <f t="shared" si="875"/>
        <v>#VALUE!</v>
      </c>
      <c r="G4803" t="e">
        <f t="shared" ref="G4803:G4866" si="890">TRIM(MID(A4803,1,FIND("花園",A4803)+1))</f>
        <v>#VALUE!</v>
      </c>
      <c r="H4803" t="str">
        <f t="shared" si="888"/>
        <v>葵涌葵仁路及葵富</v>
      </c>
    </row>
    <row r="4804" spans="1:9" x14ac:dyDescent="0.2">
      <c r="A4804" t="s">
        <v>6966</v>
      </c>
      <c r="B4804" t="s">
        <v>6965</v>
      </c>
      <c r="D4804" t="s">
        <v>11040</v>
      </c>
      <c r="E4804" t="e">
        <f t="shared" ref="E4804:E4867" si="891">IF(AND(ISERR(SEARCH("花園",A4804)),ISERR(SEARCH("碼頭",A4804))),TRIM(MID(A4804,1,FIND("號",A4804))))</f>
        <v>#VALUE!</v>
      </c>
      <c r="F4804" t="e">
        <f t="shared" si="875"/>
        <v>#VALUE!</v>
      </c>
      <c r="G4804" t="e">
        <f t="shared" si="890"/>
        <v>#VALUE!</v>
      </c>
      <c r="H4804" t="e">
        <f t="shared" si="888"/>
        <v>#VALUE!</v>
      </c>
      <c r="I4804" t="str">
        <f t="shared" ref="I4804:I4806" si="892">TRIM(MID(A4804,1,FIND("對出",A4804)-1))</f>
        <v>葵涌葵昌路貿易之都及永祥工業大廈</v>
      </c>
    </row>
    <row r="4805" spans="1:9" x14ac:dyDescent="0.2">
      <c r="A4805" t="s">
        <v>7708</v>
      </c>
      <c r="B4805" t="s">
        <v>6965</v>
      </c>
      <c r="D4805" t="s">
        <v>11040</v>
      </c>
      <c r="E4805" t="e">
        <f t="shared" si="891"/>
        <v>#VALUE!</v>
      </c>
      <c r="F4805" t="e">
        <f t="shared" si="875"/>
        <v>#VALUE!</v>
      </c>
      <c r="G4805" t="e">
        <f t="shared" si="890"/>
        <v>#VALUE!</v>
      </c>
      <c r="H4805" t="e">
        <f t="shared" si="888"/>
        <v>#VALUE!</v>
      </c>
      <c r="I4805" t="str">
        <f t="shared" si="892"/>
        <v>葵涌葵昌路貿易之都及永祥工業大廈</v>
      </c>
    </row>
    <row r="4806" spans="1:9" x14ac:dyDescent="0.2">
      <c r="A4806" t="s">
        <v>6893</v>
      </c>
      <c r="B4806" t="s">
        <v>6282</v>
      </c>
      <c r="D4806" t="s">
        <v>11040</v>
      </c>
      <c r="E4806" t="e">
        <f t="shared" si="891"/>
        <v>#VALUE!</v>
      </c>
      <c r="F4806" t="e">
        <f t="shared" ref="F4806:F4869" si="893">TRIM(MID(A4806,1,FIND("場",A4806)))</f>
        <v>#VALUE!</v>
      </c>
      <c r="G4806" t="e">
        <f t="shared" si="890"/>
        <v>#VALUE!</v>
      </c>
      <c r="H4806" t="e">
        <f t="shared" si="888"/>
        <v>#VALUE!</v>
      </c>
      <c r="I4806" t="e">
        <f t="shared" si="892"/>
        <v>#VALUE!</v>
      </c>
    </row>
    <row r="4807" spans="1:9" x14ac:dyDescent="0.2">
      <c r="A4807" t="s">
        <v>3755</v>
      </c>
      <c r="B4807" t="s">
        <v>3754</v>
      </c>
      <c r="D4807" t="s">
        <v>11040</v>
      </c>
      <c r="E4807" t="e">
        <f t="shared" si="891"/>
        <v>#VALUE!</v>
      </c>
      <c r="F4807" t="str">
        <f t="shared" si="893"/>
        <v>葵涌葵涌邨中央廣場</v>
      </c>
      <c r="G4807" t="e">
        <f t="shared" si="890"/>
        <v>#VALUE!</v>
      </c>
    </row>
    <row r="4808" spans="1:9" x14ac:dyDescent="0.2">
      <c r="A4808" t="s">
        <v>6847</v>
      </c>
      <c r="B4808" t="s">
        <v>8676</v>
      </c>
      <c r="D4808" t="s">
        <v>11040</v>
      </c>
      <c r="E4808" t="e">
        <f t="shared" si="891"/>
        <v>#VALUE!</v>
      </c>
      <c r="F4808" t="str">
        <f t="shared" si="893"/>
        <v>葵涌葵涌邨第四期三樓中央廣場</v>
      </c>
      <c r="G4808" t="e">
        <f t="shared" si="890"/>
        <v>#VALUE!</v>
      </c>
    </row>
    <row r="4809" spans="1:9" x14ac:dyDescent="0.2">
      <c r="A4809" t="s">
        <v>6847</v>
      </c>
      <c r="B4809" t="s">
        <v>6846</v>
      </c>
      <c r="D4809" t="s">
        <v>11040</v>
      </c>
      <c r="E4809" t="e">
        <f t="shared" si="891"/>
        <v>#VALUE!</v>
      </c>
      <c r="F4809" t="str">
        <f t="shared" si="893"/>
        <v>葵涌葵涌邨第四期三樓中央廣場</v>
      </c>
      <c r="G4809" t="e">
        <f t="shared" si="890"/>
        <v>#VALUE!</v>
      </c>
    </row>
    <row r="4810" spans="1:9" x14ac:dyDescent="0.2">
      <c r="A4810" t="s">
        <v>7044</v>
      </c>
      <c r="B4810" t="s">
        <v>7043</v>
      </c>
      <c r="D4810" t="s">
        <v>11040</v>
      </c>
      <c r="E4810" t="e">
        <f t="shared" si="891"/>
        <v>#VALUE!</v>
      </c>
      <c r="F4810" t="e">
        <f t="shared" si="893"/>
        <v>#VALUE!</v>
      </c>
      <c r="G4810" t="e">
        <f t="shared" si="890"/>
        <v>#VALUE!</v>
      </c>
      <c r="H4810" t="e">
        <f>TRIM(MID(SUBSTITUTE(A4810,"與",""),1,FIND("交界",A4810)-2))</f>
        <v>#VALUE!</v>
      </c>
      <c r="I4810" t="str">
        <f>TRIM(MID(A4810,1,FIND("對出",A4810)-1))</f>
        <v>葵涌葵盛東邨盛富樓</v>
      </c>
    </row>
    <row r="4811" spans="1:9" x14ac:dyDescent="0.2">
      <c r="A4811" t="s">
        <v>7478</v>
      </c>
      <c r="B4811" t="s">
        <v>7477</v>
      </c>
      <c r="D4811" t="s">
        <v>11040</v>
      </c>
      <c r="E4811" t="e">
        <f t="shared" si="891"/>
        <v>#VALUE!</v>
      </c>
      <c r="F4811" t="str">
        <f t="shared" si="893"/>
        <v>葵涌葵盛東邨盛富樓往商場</v>
      </c>
      <c r="G4811" t="e">
        <f t="shared" si="890"/>
        <v>#VALUE!</v>
      </c>
    </row>
    <row r="4812" spans="1:9" x14ac:dyDescent="0.2">
      <c r="A4812" t="s">
        <v>5374</v>
      </c>
      <c r="B4812" t="s">
        <v>5373</v>
      </c>
      <c r="D4812" t="s">
        <v>11040</v>
      </c>
      <c r="E4812" t="e">
        <f t="shared" si="891"/>
        <v>#VALUE!</v>
      </c>
      <c r="F4812" t="e">
        <f t="shared" si="893"/>
        <v>#VALUE!</v>
      </c>
      <c r="G4812" t="e">
        <f t="shared" si="890"/>
        <v>#VALUE!</v>
      </c>
      <c r="H4812" t="e">
        <f t="shared" ref="H4812:H4822" si="894">TRIM(MID(SUBSTITUTE(A4812,"與",""),1,FIND("交界",A4812)-2))</f>
        <v>#VALUE!</v>
      </c>
      <c r="I4812" t="e">
        <f t="shared" ref="I4812:I4822" si="895">TRIM(MID(A4812,1,FIND("對出",A4812)-1))</f>
        <v>#VALUE!</v>
      </c>
    </row>
    <row r="4813" spans="1:9" x14ac:dyDescent="0.2">
      <c r="A4813" t="s">
        <v>5372</v>
      </c>
      <c r="B4813" t="s">
        <v>5371</v>
      </c>
      <c r="D4813" t="s">
        <v>11040</v>
      </c>
      <c r="E4813" t="e">
        <f t="shared" si="891"/>
        <v>#VALUE!</v>
      </c>
      <c r="F4813" t="e">
        <f t="shared" si="893"/>
        <v>#VALUE!</v>
      </c>
      <c r="G4813" t="e">
        <f t="shared" si="890"/>
        <v>#VALUE!</v>
      </c>
      <c r="H4813" t="e">
        <f t="shared" si="894"/>
        <v>#VALUE!</v>
      </c>
      <c r="I4813" t="e">
        <f t="shared" si="895"/>
        <v>#VALUE!</v>
      </c>
    </row>
    <row r="4814" spans="1:9" x14ac:dyDescent="0.2">
      <c r="A4814" t="s">
        <v>5372</v>
      </c>
      <c r="B4814" t="s">
        <v>5382</v>
      </c>
      <c r="D4814" t="s">
        <v>11040</v>
      </c>
      <c r="E4814" t="e">
        <f t="shared" si="891"/>
        <v>#VALUE!</v>
      </c>
      <c r="F4814" t="e">
        <f t="shared" si="893"/>
        <v>#VALUE!</v>
      </c>
      <c r="G4814" t="e">
        <f t="shared" si="890"/>
        <v>#VALUE!</v>
      </c>
      <c r="H4814" t="e">
        <f t="shared" si="894"/>
        <v>#VALUE!</v>
      </c>
      <c r="I4814" t="e">
        <f t="shared" si="895"/>
        <v>#VALUE!</v>
      </c>
    </row>
    <row r="4815" spans="1:9" x14ac:dyDescent="0.2">
      <c r="A4815" t="s">
        <v>5380</v>
      </c>
      <c r="B4815" t="s">
        <v>5379</v>
      </c>
      <c r="D4815" t="s">
        <v>11040</v>
      </c>
      <c r="E4815" t="e">
        <f t="shared" si="891"/>
        <v>#VALUE!</v>
      </c>
      <c r="F4815" t="e">
        <f t="shared" si="893"/>
        <v>#VALUE!</v>
      </c>
      <c r="G4815" t="e">
        <f t="shared" si="890"/>
        <v>#VALUE!</v>
      </c>
      <c r="H4815" t="e">
        <f t="shared" si="894"/>
        <v>#VALUE!</v>
      </c>
      <c r="I4815" t="e">
        <f t="shared" si="895"/>
        <v>#VALUE!</v>
      </c>
    </row>
    <row r="4816" spans="1:9" x14ac:dyDescent="0.2">
      <c r="A4816" t="s">
        <v>5447</v>
      </c>
      <c r="B4816" t="s">
        <v>5446</v>
      </c>
      <c r="D4816" t="s">
        <v>11040</v>
      </c>
      <c r="E4816" t="e">
        <f t="shared" si="891"/>
        <v>#VALUE!</v>
      </c>
      <c r="F4816" t="e">
        <f t="shared" si="893"/>
        <v>#VALUE!</v>
      </c>
      <c r="G4816" t="e">
        <f t="shared" si="890"/>
        <v>#VALUE!</v>
      </c>
      <c r="H4816" t="e">
        <f t="shared" si="894"/>
        <v>#VALUE!</v>
      </c>
      <c r="I4816" t="e">
        <f t="shared" si="895"/>
        <v>#VALUE!</v>
      </c>
    </row>
    <row r="4817" spans="1:9" x14ac:dyDescent="0.2">
      <c r="A4817" t="s">
        <v>7049</v>
      </c>
      <c r="B4817" t="s">
        <v>5446</v>
      </c>
      <c r="D4817" t="s">
        <v>11040</v>
      </c>
      <c r="E4817" t="e">
        <f t="shared" si="891"/>
        <v>#VALUE!</v>
      </c>
      <c r="F4817" t="e">
        <f t="shared" si="893"/>
        <v>#VALUE!</v>
      </c>
      <c r="G4817" t="e">
        <f t="shared" si="890"/>
        <v>#VALUE!</v>
      </c>
      <c r="H4817" t="e">
        <f t="shared" si="894"/>
        <v>#VALUE!</v>
      </c>
      <c r="I4817" t="e">
        <f t="shared" si="895"/>
        <v>#VALUE!</v>
      </c>
    </row>
    <row r="4818" spans="1:9" x14ac:dyDescent="0.2">
      <c r="A4818" t="s">
        <v>8696</v>
      </c>
      <c r="B4818" t="s">
        <v>8695</v>
      </c>
      <c r="D4818" t="s">
        <v>11040</v>
      </c>
      <c r="E4818" t="e">
        <f t="shared" si="891"/>
        <v>#VALUE!</v>
      </c>
      <c r="F4818" t="e">
        <f t="shared" si="893"/>
        <v>#VALUE!</v>
      </c>
      <c r="G4818" t="e">
        <f t="shared" si="890"/>
        <v>#VALUE!</v>
      </c>
      <c r="H4818" t="e">
        <f t="shared" si="894"/>
        <v>#VALUE!</v>
      </c>
      <c r="I4818" t="e">
        <f t="shared" si="895"/>
        <v>#VALUE!</v>
      </c>
    </row>
    <row r="4819" spans="1:9" x14ac:dyDescent="0.2">
      <c r="A4819" t="s">
        <v>5923</v>
      </c>
      <c r="B4819" t="s">
        <v>5922</v>
      </c>
      <c r="D4819" t="s">
        <v>11040</v>
      </c>
      <c r="E4819" t="e">
        <f t="shared" si="891"/>
        <v>#VALUE!</v>
      </c>
      <c r="F4819" t="e">
        <f t="shared" si="893"/>
        <v>#VALUE!</v>
      </c>
      <c r="G4819" t="e">
        <f t="shared" si="890"/>
        <v>#VALUE!</v>
      </c>
      <c r="H4819" t="e">
        <f t="shared" si="894"/>
        <v>#VALUE!</v>
      </c>
      <c r="I4819" t="e">
        <f t="shared" si="895"/>
        <v>#VALUE!</v>
      </c>
    </row>
    <row r="4820" spans="1:9" x14ac:dyDescent="0.2">
      <c r="A4820" t="s">
        <v>7220</v>
      </c>
      <c r="B4820" t="s">
        <v>7219</v>
      </c>
      <c r="D4820" t="s">
        <v>11040</v>
      </c>
      <c r="E4820" t="e">
        <f t="shared" si="891"/>
        <v>#VALUE!</v>
      </c>
      <c r="F4820" t="e">
        <f t="shared" si="893"/>
        <v>#VALUE!</v>
      </c>
      <c r="G4820" t="e">
        <f t="shared" si="890"/>
        <v>#VALUE!</v>
      </c>
      <c r="H4820" t="e">
        <f t="shared" si="894"/>
        <v>#VALUE!</v>
      </c>
      <c r="I4820" t="e">
        <f t="shared" si="895"/>
        <v>#VALUE!</v>
      </c>
    </row>
    <row r="4821" spans="1:9" x14ac:dyDescent="0.2">
      <c r="A4821" t="s">
        <v>7710</v>
      </c>
      <c r="B4821" t="s">
        <v>7709</v>
      </c>
      <c r="D4821" t="s">
        <v>11040</v>
      </c>
      <c r="E4821" t="e">
        <f t="shared" si="891"/>
        <v>#VALUE!</v>
      </c>
      <c r="F4821" t="e">
        <f t="shared" si="893"/>
        <v>#VALUE!</v>
      </c>
      <c r="G4821" t="e">
        <f t="shared" si="890"/>
        <v>#VALUE!</v>
      </c>
      <c r="H4821" t="e">
        <f t="shared" si="894"/>
        <v>#VALUE!</v>
      </c>
      <c r="I4821" t="str">
        <f t="shared" si="895"/>
        <v>葵涌葵芳邨葵仁樓</v>
      </c>
    </row>
    <row r="4822" spans="1:9" x14ac:dyDescent="0.2">
      <c r="A4822" t="s">
        <v>8326</v>
      </c>
      <c r="B4822" t="s">
        <v>8325</v>
      </c>
      <c r="D4822" t="s">
        <v>11040</v>
      </c>
      <c r="E4822" t="e">
        <f t="shared" si="891"/>
        <v>#VALUE!</v>
      </c>
      <c r="F4822" t="e">
        <f t="shared" si="893"/>
        <v>#VALUE!</v>
      </c>
      <c r="G4822" t="e">
        <f t="shared" si="890"/>
        <v>#VALUE!</v>
      </c>
      <c r="H4822" t="e">
        <f t="shared" si="894"/>
        <v>#VALUE!</v>
      </c>
      <c r="I4822" t="e">
        <f t="shared" si="895"/>
        <v>#VALUE!</v>
      </c>
    </row>
    <row r="4823" spans="1:9" x14ac:dyDescent="0.2">
      <c r="A4823" t="s">
        <v>3747</v>
      </c>
      <c r="B4823" t="s">
        <v>3746</v>
      </c>
      <c r="D4823" t="s">
        <v>11041</v>
      </c>
      <c r="E4823" t="str">
        <f t="shared" si="891"/>
        <v>葵涌葵芳邨葵信樓二號</v>
      </c>
      <c r="F4823" t="e">
        <f t="shared" si="893"/>
        <v>#VALUE!</v>
      </c>
      <c r="G4823" t="e">
        <f t="shared" si="890"/>
        <v>#VALUE!</v>
      </c>
    </row>
    <row r="4824" spans="1:9" x14ac:dyDescent="0.2">
      <c r="A4824" t="s">
        <v>8320</v>
      </c>
      <c r="B4824" t="s">
        <v>8319</v>
      </c>
      <c r="D4824" t="s">
        <v>11040</v>
      </c>
      <c r="E4824" t="e">
        <f t="shared" si="891"/>
        <v>#VALUE!</v>
      </c>
      <c r="F4824" t="e">
        <f t="shared" si="893"/>
        <v>#VALUE!</v>
      </c>
      <c r="G4824" t="e">
        <f t="shared" si="890"/>
        <v>#VALUE!</v>
      </c>
      <c r="H4824" t="e">
        <f t="shared" ref="H4824:H4838" si="896">TRIM(MID(SUBSTITUTE(A4824,"與",""),1,FIND("交界",A4824)-2))</f>
        <v>#VALUE!</v>
      </c>
      <c r="I4824" t="e">
        <f t="shared" ref="I4824:I4838" si="897">TRIM(MID(A4824,1,FIND("對出",A4824)-1))</f>
        <v>#VALUE!</v>
      </c>
    </row>
    <row r="4825" spans="1:9" x14ac:dyDescent="0.2">
      <c r="A4825" t="s">
        <v>6289</v>
      </c>
      <c r="B4825" t="s">
        <v>6288</v>
      </c>
      <c r="D4825" t="s">
        <v>11040</v>
      </c>
      <c r="E4825" t="e">
        <f t="shared" si="891"/>
        <v>#VALUE!</v>
      </c>
      <c r="F4825" t="e">
        <f t="shared" si="893"/>
        <v>#VALUE!</v>
      </c>
      <c r="G4825" t="e">
        <f t="shared" si="890"/>
        <v>#VALUE!</v>
      </c>
      <c r="H4825" t="e">
        <f t="shared" si="896"/>
        <v>#VALUE!</v>
      </c>
      <c r="I4825" t="e">
        <f t="shared" si="897"/>
        <v>#VALUE!</v>
      </c>
    </row>
    <row r="4826" spans="1:9" x14ac:dyDescent="0.2">
      <c r="A4826" t="s">
        <v>8328</v>
      </c>
      <c r="B4826" t="s">
        <v>8327</v>
      </c>
      <c r="D4826" t="s">
        <v>11040</v>
      </c>
      <c r="E4826" t="e">
        <f t="shared" si="891"/>
        <v>#VALUE!</v>
      </c>
      <c r="F4826" t="e">
        <f t="shared" si="893"/>
        <v>#VALUE!</v>
      </c>
      <c r="G4826" t="e">
        <f t="shared" si="890"/>
        <v>#VALUE!</v>
      </c>
      <c r="H4826" t="e">
        <f t="shared" si="896"/>
        <v>#VALUE!</v>
      </c>
      <c r="I4826" t="e">
        <f t="shared" si="897"/>
        <v>#VALUE!</v>
      </c>
    </row>
    <row r="4827" spans="1:9" x14ac:dyDescent="0.2">
      <c r="A4827" t="s">
        <v>8312</v>
      </c>
      <c r="B4827" t="s">
        <v>8311</v>
      </c>
      <c r="D4827" t="s">
        <v>11040</v>
      </c>
      <c r="E4827" t="e">
        <f t="shared" si="891"/>
        <v>#VALUE!</v>
      </c>
      <c r="F4827" t="e">
        <f t="shared" si="893"/>
        <v>#VALUE!</v>
      </c>
      <c r="G4827" t="e">
        <f t="shared" si="890"/>
        <v>#VALUE!</v>
      </c>
      <c r="H4827" t="e">
        <f t="shared" si="896"/>
        <v>#VALUE!</v>
      </c>
      <c r="I4827" t="e">
        <f t="shared" si="897"/>
        <v>#VALUE!</v>
      </c>
    </row>
    <row r="4828" spans="1:9" x14ac:dyDescent="0.2">
      <c r="A4828" t="s">
        <v>8310</v>
      </c>
      <c r="B4828" t="s">
        <v>8309</v>
      </c>
      <c r="D4828" t="s">
        <v>11040</v>
      </c>
      <c r="E4828" t="e">
        <f t="shared" si="891"/>
        <v>#VALUE!</v>
      </c>
      <c r="F4828" t="e">
        <f t="shared" si="893"/>
        <v>#VALUE!</v>
      </c>
      <c r="G4828" t="e">
        <f t="shared" si="890"/>
        <v>#VALUE!</v>
      </c>
      <c r="H4828" t="e">
        <f t="shared" si="896"/>
        <v>#VALUE!</v>
      </c>
      <c r="I4828" t="e">
        <f t="shared" si="897"/>
        <v>#VALUE!</v>
      </c>
    </row>
    <row r="4829" spans="1:9" x14ac:dyDescent="0.2">
      <c r="A4829" t="s">
        <v>8318</v>
      </c>
      <c r="B4829" t="s">
        <v>8317</v>
      </c>
      <c r="D4829" t="s">
        <v>11040</v>
      </c>
      <c r="E4829" t="e">
        <f t="shared" si="891"/>
        <v>#VALUE!</v>
      </c>
      <c r="F4829" t="e">
        <f t="shared" si="893"/>
        <v>#VALUE!</v>
      </c>
      <c r="G4829" t="e">
        <f t="shared" si="890"/>
        <v>#VALUE!</v>
      </c>
      <c r="H4829" t="e">
        <f t="shared" si="896"/>
        <v>#VALUE!</v>
      </c>
      <c r="I4829" t="e">
        <f t="shared" si="897"/>
        <v>#VALUE!</v>
      </c>
    </row>
    <row r="4830" spans="1:9" x14ac:dyDescent="0.2">
      <c r="A4830" t="s">
        <v>8324</v>
      </c>
      <c r="B4830" t="s">
        <v>8323</v>
      </c>
      <c r="D4830" t="s">
        <v>11040</v>
      </c>
      <c r="E4830" t="e">
        <f t="shared" si="891"/>
        <v>#VALUE!</v>
      </c>
      <c r="F4830" t="e">
        <f t="shared" si="893"/>
        <v>#VALUE!</v>
      </c>
      <c r="G4830" t="e">
        <f t="shared" si="890"/>
        <v>#VALUE!</v>
      </c>
      <c r="H4830" t="e">
        <f t="shared" si="896"/>
        <v>#VALUE!</v>
      </c>
      <c r="I4830" t="e">
        <f t="shared" si="897"/>
        <v>#VALUE!</v>
      </c>
    </row>
    <row r="4831" spans="1:9" x14ac:dyDescent="0.2">
      <c r="A4831" t="s">
        <v>8316</v>
      </c>
      <c r="B4831" t="s">
        <v>8315</v>
      </c>
      <c r="D4831" t="s">
        <v>11040</v>
      </c>
      <c r="E4831" t="e">
        <f t="shared" si="891"/>
        <v>#VALUE!</v>
      </c>
      <c r="F4831" t="e">
        <f t="shared" si="893"/>
        <v>#VALUE!</v>
      </c>
      <c r="G4831" t="e">
        <f t="shared" si="890"/>
        <v>#VALUE!</v>
      </c>
      <c r="H4831" t="e">
        <f t="shared" si="896"/>
        <v>#VALUE!</v>
      </c>
      <c r="I4831" t="e">
        <f t="shared" si="897"/>
        <v>#VALUE!</v>
      </c>
    </row>
    <row r="4832" spans="1:9" x14ac:dyDescent="0.2">
      <c r="A4832" t="s">
        <v>8330</v>
      </c>
      <c r="B4832" t="s">
        <v>8329</v>
      </c>
      <c r="D4832" t="s">
        <v>11040</v>
      </c>
      <c r="E4832" t="e">
        <f t="shared" si="891"/>
        <v>#VALUE!</v>
      </c>
      <c r="F4832" t="e">
        <f t="shared" si="893"/>
        <v>#VALUE!</v>
      </c>
      <c r="G4832" t="e">
        <f t="shared" si="890"/>
        <v>#VALUE!</v>
      </c>
      <c r="H4832" t="e">
        <f t="shared" si="896"/>
        <v>#VALUE!</v>
      </c>
      <c r="I4832" t="e">
        <f t="shared" si="897"/>
        <v>#VALUE!</v>
      </c>
    </row>
    <row r="4833" spans="1:9" x14ac:dyDescent="0.2">
      <c r="A4833" t="s">
        <v>8314</v>
      </c>
      <c r="B4833" t="s">
        <v>8313</v>
      </c>
      <c r="D4833" t="s">
        <v>11040</v>
      </c>
      <c r="E4833" t="e">
        <f t="shared" si="891"/>
        <v>#VALUE!</v>
      </c>
      <c r="F4833" t="e">
        <f t="shared" si="893"/>
        <v>#VALUE!</v>
      </c>
      <c r="G4833" t="e">
        <f t="shared" si="890"/>
        <v>#VALUE!</v>
      </c>
      <c r="H4833" t="e">
        <f t="shared" si="896"/>
        <v>#VALUE!</v>
      </c>
      <c r="I4833" t="e">
        <f t="shared" si="897"/>
        <v>#VALUE!</v>
      </c>
    </row>
    <row r="4834" spans="1:9" x14ac:dyDescent="0.2">
      <c r="A4834" t="s">
        <v>8304</v>
      </c>
      <c r="B4834" t="s">
        <v>8303</v>
      </c>
      <c r="D4834" t="s">
        <v>11040</v>
      </c>
      <c r="E4834" t="e">
        <f t="shared" si="891"/>
        <v>#VALUE!</v>
      </c>
      <c r="F4834" t="e">
        <f t="shared" si="893"/>
        <v>#VALUE!</v>
      </c>
      <c r="G4834" t="e">
        <f t="shared" si="890"/>
        <v>#VALUE!</v>
      </c>
      <c r="H4834" t="e">
        <f t="shared" si="896"/>
        <v>#VALUE!</v>
      </c>
      <c r="I4834" t="e">
        <f t="shared" si="897"/>
        <v>#VALUE!</v>
      </c>
    </row>
    <row r="4835" spans="1:9" x14ac:dyDescent="0.2">
      <c r="A4835" t="s">
        <v>8308</v>
      </c>
      <c r="B4835" t="s">
        <v>8307</v>
      </c>
      <c r="D4835" t="s">
        <v>11040</v>
      </c>
      <c r="E4835" t="e">
        <f t="shared" si="891"/>
        <v>#VALUE!</v>
      </c>
      <c r="F4835" t="e">
        <f t="shared" si="893"/>
        <v>#VALUE!</v>
      </c>
      <c r="G4835" t="e">
        <f t="shared" si="890"/>
        <v>#VALUE!</v>
      </c>
      <c r="H4835" t="e">
        <f t="shared" si="896"/>
        <v>#VALUE!</v>
      </c>
      <c r="I4835" t="e">
        <f t="shared" si="897"/>
        <v>#VALUE!</v>
      </c>
    </row>
    <row r="4836" spans="1:9" x14ac:dyDescent="0.2">
      <c r="A4836" t="s">
        <v>8306</v>
      </c>
      <c r="B4836" t="s">
        <v>8305</v>
      </c>
      <c r="D4836" t="s">
        <v>11040</v>
      </c>
      <c r="E4836" t="e">
        <f t="shared" si="891"/>
        <v>#VALUE!</v>
      </c>
      <c r="F4836" t="e">
        <f t="shared" si="893"/>
        <v>#VALUE!</v>
      </c>
      <c r="G4836" t="e">
        <f t="shared" si="890"/>
        <v>#VALUE!</v>
      </c>
      <c r="H4836" t="e">
        <f t="shared" si="896"/>
        <v>#VALUE!</v>
      </c>
      <c r="I4836" t="e">
        <f t="shared" si="897"/>
        <v>#VALUE!</v>
      </c>
    </row>
    <row r="4837" spans="1:9" x14ac:dyDescent="0.2">
      <c r="A4837" t="s">
        <v>2996</v>
      </c>
      <c r="B4837" t="s">
        <v>2995</v>
      </c>
      <c r="D4837" t="s">
        <v>11040</v>
      </c>
      <c r="E4837" t="e">
        <f t="shared" si="891"/>
        <v>#VALUE!</v>
      </c>
      <c r="F4837" t="e">
        <f t="shared" si="893"/>
        <v>#VALUE!</v>
      </c>
      <c r="G4837" t="e">
        <f t="shared" si="890"/>
        <v>#VALUE!</v>
      </c>
      <c r="H4837" t="e">
        <f t="shared" si="896"/>
        <v>#VALUE!</v>
      </c>
      <c r="I4837" t="e">
        <f t="shared" si="897"/>
        <v>#VALUE!</v>
      </c>
    </row>
    <row r="4838" spans="1:9" x14ac:dyDescent="0.2">
      <c r="A4838" t="s">
        <v>8322</v>
      </c>
      <c r="B4838" t="s">
        <v>8321</v>
      </c>
      <c r="D4838" t="s">
        <v>11040</v>
      </c>
      <c r="E4838" t="e">
        <f t="shared" si="891"/>
        <v>#VALUE!</v>
      </c>
      <c r="F4838" t="e">
        <f t="shared" si="893"/>
        <v>#VALUE!</v>
      </c>
      <c r="G4838" t="e">
        <f t="shared" si="890"/>
        <v>#VALUE!</v>
      </c>
      <c r="H4838" t="e">
        <f t="shared" si="896"/>
        <v>#VALUE!</v>
      </c>
      <c r="I4838" t="e">
        <f t="shared" si="897"/>
        <v>#VALUE!</v>
      </c>
    </row>
    <row r="4839" spans="1:9" x14ac:dyDescent="0.2">
      <c r="A4839" t="s">
        <v>7053</v>
      </c>
      <c r="B4839" t="s">
        <v>7052</v>
      </c>
      <c r="D4839" t="s">
        <v>11040</v>
      </c>
      <c r="E4839" t="b">
        <f t="shared" si="891"/>
        <v>0</v>
      </c>
      <c r="F4839" t="e">
        <f t="shared" si="893"/>
        <v>#VALUE!</v>
      </c>
      <c r="G4839" t="str">
        <f t="shared" si="890"/>
        <v>葵涌葵芳邨通往新葵芳花園</v>
      </c>
    </row>
    <row r="4840" spans="1:9" x14ac:dyDescent="0.2">
      <c r="A4840" t="s">
        <v>8786</v>
      </c>
      <c r="B4840" t="s">
        <v>8785</v>
      </c>
      <c r="D4840" t="s">
        <v>11040</v>
      </c>
      <c r="E4840" t="e">
        <f t="shared" si="891"/>
        <v>#VALUE!</v>
      </c>
      <c r="F4840" t="e">
        <f t="shared" si="893"/>
        <v>#VALUE!</v>
      </c>
      <c r="G4840" t="e">
        <f t="shared" si="890"/>
        <v>#VALUE!</v>
      </c>
      <c r="H4840" t="e">
        <f t="shared" ref="H4840:H4847" si="898">TRIM(MID(SUBSTITUTE(A4840,"與",""),1,FIND("交界",A4840)-2))</f>
        <v>#VALUE!</v>
      </c>
      <c r="I4840" t="e">
        <f t="shared" ref="I4840:I4847" si="899">TRIM(MID(A4840,1,FIND("對出",A4840)-1))</f>
        <v>#VALUE!</v>
      </c>
    </row>
    <row r="4841" spans="1:9" x14ac:dyDescent="0.2">
      <c r="A4841" t="s">
        <v>1109</v>
      </c>
      <c r="B4841" t="s">
        <v>1108</v>
      </c>
      <c r="D4841" t="s">
        <v>11040</v>
      </c>
      <c r="E4841" t="e">
        <f t="shared" si="891"/>
        <v>#VALUE!</v>
      </c>
      <c r="F4841" t="e">
        <f t="shared" si="893"/>
        <v>#VALUE!</v>
      </c>
      <c r="G4841" t="e">
        <f t="shared" si="890"/>
        <v>#VALUE!</v>
      </c>
      <c r="H4841" t="e">
        <f t="shared" si="898"/>
        <v>#VALUE!</v>
      </c>
      <c r="I4841" t="e">
        <f t="shared" si="899"/>
        <v>#VALUE!</v>
      </c>
    </row>
    <row r="4842" spans="1:9" x14ac:dyDescent="0.2">
      <c r="A4842" t="s">
        <v>1109</v>
      </c>
      <c r="B4842" t="s">
        <v>6282</v>
      </c>
      <c r="D4842" t="s">
        <v>11040</v>
      </c>
      <c r="E4842" t="e">
        <f t="shared" si="891"/>
        <v>#VALUE!</v>
      </c>
      <c r="F4842" t="e">
        <f t="shared" si="893"/>
        <v>#VALUE!</v>
      </c>
      <c r="G4842" t="e">
        <f t="shared" si="890"/>
        <v>#VALUE!</v>
      </c>
      <c r="H4842" t="e">
        <f t="shared" si="898"/>
        <v>#VALUE!</v>
      </c>
      <c r="I4842" t="e">
        <f t="shared" si="899"/>
        <v>#VALUE!</v>
      </c>
    </row>
    <row r="4843" spans="1:9" x14ac:dyDescent="0.2">
      <c r="A4843" t="s">
        <v>1109</v>
      </c>
      <c r="B4843" t="s">
        <v>9951</v>
      </c>
      <c r="D4843" t="s">
        <v>11040</v>
      </c>
      <c r="E4843" t="e">
        <f t="shared" si="891"/>
        <v>#VALUE!</v>
      </c>
      <c r="F4843" t="e">
        <f t="shared" si="893"/>
        <v>#VALUE!</v>
      </c>
      <c r="G4843" t="e">
        <f t="shared" si="890"/>
        <v>#VALUE!</v>
      </c>
      <c r="H4843" t="e">
        <f t="shared" si="898"/>
        <v>#VALUE!</v>
      </c>
      <c r="I4843" t="e">
        <f t="shared" si="899"/>
        <v>#VALUE!</v>
      </c>
    </row>
    <row r="4844" spans="1:9" x14ac:dyDescent="0.2">
      <c r="A4844" t="s">
        <v>1109</v>
      </c>
      <c r="B4844" t="s">
        <v>2917</v>
      </c>
      <c r="D4844" t="s">
        <v>10994</v>
      </c>
      <c r="E4844" t="e">
        <f t="shared" si="891"/>
        <v>#VALUE!</v>
      </c>
      <c r="F4844" t="e">
        <f t="shared" si="893"/>
        <v>#VALUE!</v>
      </c>
      <c r="G4844" t="e">
        <f t="shared" si="890"/>
        <v>#VALUE!</v>
      </c>
      <c r="H4844" t="e">
        <f t="shared" si="898"/>
        <v>#VALUE!</v>
      </c>
      <c r="I4844" t="e">
        <f t="shared" si="899"/>
        <v>#VALUE!</v>
      </c>
    </row>
    <row r="4845" spans="1:9" x14ac:dyDescent="0.2">
      <c r="A4845" t="s">
        <v>1109</v>
      </c>
      <c r="B4845" t="s">
        <v>2483</v>
      </c>
      <c r="D4845" t="s">
        <v>10994</v>
      </c>
      <c r="E4845" t="e">
        <f t="shared" si="891"/>
        <v>#VALUE!</v>
      </c>
      <c r="F4845" t="e">
        <f t="shared" si="893"/>
        <v>#VALUE!</v>
      </c>
      <c r="G4845" t="e">
        <f t="shared" si="890"/>
        <v>#VALUE!</v>
      </c>
      <c r="H4845" t="e">
        <f t="shared" si="898"/>
        <v>#VALUE!</v>
      </c>
      <c r="I4845" t="e">
        <f t="shared" si="899"/>
        <v>#VALUE!</v>
      </c>
    </row>
    <row r="4846" spans="1:9" x14ac:dyDescent="0.2">
      <c r="A4846" t="s">
        <v>1109</v>
      </c>
      <c r="B4846" t="s">
        <v>4301</v>
      </c>
      <c r="D4846" t="s">
        <v>10994</v>
      </c>
      <c r="E4846" t="e">
        <f t="shared" si="891"/>
        <v>#VALUE!</v>
      </c>
      <c r="F4846" t="e">
        <f t="shared" si="893"/>
        <v>#VALUE!</v>
      </c>
      <c r="G4846" t="e">
        <f t="shared" si="890"/>
        <v>#VALUE!</v>
      </c>
      <c r="H4846" t="e">
        <f t="shared" si="898"/>
        <v>#VALUE!</v>
      </c>
      <c r="I4846" t="e">
        <f t="shared" si="899"/>
        <v>#VALUE!</v>
      </c>
    </row>
    <row r="4847" spans="1:9" x14ac:dyDescent="0.2">
      <c r="A4847" t="s">
        <v>1109</v>
      </c>
      <c r="B4847" t="s">
        <v>6283</v>
      </c>
      <c r="D4847" t="s">
        <v>10994</v>
      </c>
      <c r="E4847" t="e">
        <f t="shared" si="891"/>
        <v>#VALUE!</v>
      </c>
      <c r="F4847" t="e">
        <f t="shared" si="893"/>
        <v>#VALUE!</v>
      </c>
      <c r="G4847" t="e">
        <f t="shared" si="890"/>
        <v>#VALUE!</v>
      </c>
      <c r="H4847" t="e">
        <f t="shared" si="898"/>
        <v>#VALUE!</v>
      </c>
      <c r="I4847" t="e">
        <f t="shared" si="899"/>
        <v>#VALUE!</v>
      </c>
    </row>
    <row r="4848" spans="1:9" x14ac:dyDescent="0.2">
      <c r="A4848" t="s">
        <v>6785</v>
      </c>
      <c r="B4848" t="s">
        <v>6784</v>
      </c>
      <c r="D4848" t="s">
        <v>11040</v>
      </c>
      <c r="E4848" t="e">
        <f t="shared" si="891"/>
        <v>#VALUE!</v>
      </c>
      <c r="F4848" t="str">
        <f t="shared" si="893"/>
        <v>葵涌邨第四期三樓中央廣場</v>
      </c>
      <c r="G4848" t="e">
        <f t="shared" si="890"/>
        <v>#VALUE!</v>
      </c>
    </row>
    <row r="4849" spans="1:9" x14ac:dyDescent="0.2">
      <c r="A4849" t="s">
        <v>5552</v>
      </c>
      <c r="B4849" t="s">
        <v>5551</v>
      </c>
      <c r="D4849" t="s">
        <v>11040</v>
      </c>
      <c r="E4849" t="e">
        <f t="shared" si="891"/>
        <v>#VALUE!</v>
      </c>
      <c r="F4849" t="e">
        <f t="shared" si="893"/>
        <v>#VALUE!</v>
      </c>
      <c r="G4849" t="e">
        <f t="shared" si="890"/>
        <v>#VALUE!</v>
      </c>
      <c r="H4849" t="e">
        <f t="shared" ref="H4849:H4851" si="900">TRIM(MID(SUBSTITUTE(A4849,"與",""),1,FIND("交界",A4849)-2))</f>
        <v>#VALUE!</v>
      </c>
      <c r="I4849" t="e">
        <f t="shared" ref="I4849:I4851" si="901">TRIM(MID(A4849,1,FIND("對出",A4849)-1))</f>
        <v>#VALUE!</v>
      </c>
    </row>
    <row r="4850" spans="1:9" x14ac:dyDescent="0.2">
      <c r="A4850" t="s">
        <v>5550</v>
      </c>
      <c r="B4850" t="s">
        <v>5549</v>
      </c>
      <c r="D4850" t="s">
        <v>11040</v>
      </c>
      <c r="E4850" t="e">
        <f t="shared" si="891"/>
        <v>#VALUE!</v>
      </c>
      <c r="F4850" t="e">
        <f t="shared" si="893"/>
        <v>#VALUE!</v>
      </c>
      <c r="G4850" t="e">
        <f t="shared" si="890"/>
        <v>#VALUE!</v>
      </c>
      <c r="H4850" t="e">
        <f t="shared" si="900"/>
        <v>#VALUE!</v>
      </c>
      <c r="I4850" t="e">
        <f t="shared" si="901"/>
        <v>#VALUE!</v>
      </c>
    </row>
    <row r="4851" spans="1:9" x14ac:dyDescent="0.2">
      <c r="A4851" t="s">
        <v>4164</v>
      </c>
      <c r="B4851" t="s">
        <v>4163</v>
      </c>
      <c r="D4851" t="s">
        <v>11041</v>
      </c>
      <c r="E4851" t="e">
        <f t="shared" si="891"/>
        <v>#VALUE!</v>
      </c>
      <c r="F4851" t="e">
        <f t="shared" si="893"/>
        <v>#VALUE!</v>
      </c>
      <c r="G4851" t="e">
        <f t="shared" si="890"/>
        <v>#VALUE!</v>
      </c>
      <c r="H4851" t="e">
        <f t="shared" si="900"/>
        <v>#VALUE!</v>
      </c>
      <c r="I4851" t="str">
        <f t="shared" si="901"/>
        <v>葵盛高盛台</v>
      </c>
    </row>
    <row r="4852" spans="1:9" x14ac:dyDescent="0.2">
      <c r="A4852" t="s">
        <v>3324</v>
      </c>
      <c r="B4852" t="s">
        <v>3323</v>
      </c>
      <c r="D4852" t="s">
        <v>11042</v>
      </c>
      <c r="E4852" t="b">
        <f t="shared" si="891"/>
        <v>0</v>
      </c>
      <c r="F4852" t="e">
        <f t="shared" si="893"/>
        <v>#VALUE!</v>
      </c>
      <c r="G4852" t="str">
        <f t="shared" si="890"/>
        <v>葵興休憩花園</v>
      </c>
    </row>
    <row r="4853" spans="1:9" x14ac:dyDescent="0.2">
      <c r="A4853" t="s">
        <v>3114</v>
      </c>
      <c r="B4853" t="s">
        <v>5521</v>
      </c>
      <c r="D4853" t="s">
        <v>11042</v>
      </c>
      <c r="E4853" t="b">
        <f t="shared" si="891"/>
        <v>0</v>
      </c>
      <c r="F4853" t="e">
        <f t="shared" si="893"/>
        <v>#VALUE!</v>
      </c>
      <c r="G4853" t="str">
        <f t="shared" si="890"/>
        <v>葵興休憩花園</v>
      </c>
    </row>
    <row r="4854" spans="1:9" x14ac:dyDescent="0.2">
      <c r="A4854" t="s">
        <v>3114</v>
      </c>
      <c r="B4854" t="s">
        <v>3113</v>
      </c>
      <c r="D4854" t="s">
        <v>11042</v>
      </c>
      <c r="E4854" t="b">
        <f t="shared" si="891"/>
        <v>0</v>
      </c>
      <c r="F4854" t="e">
        <f t="shared" si="893"/>
        <v>#VALUE!</v>
      </c>
      <c r="G4854" t="str">
        <f t="shared" si="890"/>
        <v>葵興休憩花園</v>
      </c>
    </row>
    <row r="4855" spans="1:9" x14ac:dyDescent="0.2">
      <c r="A4855" t="s">
        <v>3114</v>
      </c>
      <c r="B4855" t="s">
        <v>5190</v>
      </c>
      <c r="D4855" t="s">
        <v>11042</v>
      </c>
      <c r="E4855" t="b">
        <f t="shared" si="891"/>
        <v>0</v>
      </c>
      <c r="F4855" t="e">
        <f t="shared" si="893"/>
        <v>#VALUE!</v>
      </c>
      <c r="G4855" t="str">
        <f t="shared" si="890"/>
        <v>葵興休憩花園</v>
      </c>
    </row>
    <row r="4856" spans="1:9" x14ac:dyDescent="0.2">
      <c r="A4856" t="s">
        <v>9865</v>
      </c>
      <c r="B4856" t="s">
        <v>9864</v>
      </c>
      <c r="D4856" t="s">
        <v>11042</v>
      </c>
      <c r="E4856" t="b">
        <f t="shared" si="891"/>
        <v>0</v>
      </c>
      <c r="F4856" t="e">
        <f t="shared" si="893"/>
        <v>#VALUE!</v>
      </c>
      <c r="G4856" t="str">
        <f t="shared" si="890"/>
        <v>葵興休憩花園</v>
      </c>
    </row>
    <row r="4857" spans="1:9" x14ac:dyDescent="0.2">
      <c r="A4857" t="s">
        <v>7858</v>
      </c>
      <c r="B4857" t="s">
        <v>7857</v>
      </c>
      <c r="D4857" t="s">
        <v>11042</v>
      </c>
      <c r="E4857" t="b">
        <f t="shared" si="891"/>
        <v>0</v>
      </c>
      <c r="F4857" t="e">
        <f t="shared" si="893"/>
        <v>#VALUE!</v>
      </c>
      <c r="G4857" t="str">
        <f t="shared" si="890"/>
        <v>葵興休憩花園</v>
      </c>
    </row>
    <row r="4858" spans="1:9" x14ac:dyDescent="0.2">
      <c r="A4858" t="s">
        <v>9333</v>
      </c>
      <c r="B4858" t="s">
        <v>9332</v>
      </c>
      <c r="D4858" t="s">
        <v>11042</v>
      </c>
      <c r="E4858" t="e">
        <f t="shared" si="891"/>
        <v>#VALUE!</v>
      </c>
      <c r="F4858" t="str">
        <f t="shared" si="893"/>
        <v>葵興新葵興廣場</v>
      </c>
      <c r="G4858" t="e">
        <f t="shared" si="890"/>
        <v>#VALUE!</v>
      </c>
    </row>
    <row r="4859" spans="1:9" x14ac:dyDescent="0.2">
      <c r="A4859" t="s">
        <v>8343</v>
      </c>
      <c r="B4859" t="s">
        <v>8342</v>
      </c>
      <c r="D4859" t="s">
        <v>11042</v>
      </c>
      <c r="E4859" t="e">
        <f t="shared" si="891"/>
        <v>#VALUE!</v>
      </c>
      <c r="F4859" t="str">
        <f t="shared" si="893"/>
        <v>葵興石籬二期商場</v>
      </c>
      <c r="G4859" t="e">
        <f t="shared" si="890"/>
        <v>#VALUE!</v>
      </c>
    </row>
    <row r="4860" spans="1:9" x14ac:dyDescent="0.2">
      <c r="A4860" t="s">
        <v>5906</v>
      </c>
      <c r="B4860" t="s">
        <v>5905</v>
      </c>
      <c r="D4860" t="s">
        <v>11042</v>
      </c>
      <c r="E4860" t="e">
        <f t="shared" si="891"/>
        <v>#VALUE!</v>
      </c>
      <c r="F4860" t="str">
        <f t="shared" si="893"/>
        <v>葵興禾葵里行人路 (惠康超級市場</v>
      </c>
      <c r="G4860" t="e">
        <f t="shared" si="890"/>
        <v>#VALUE!</v>
      </c>
    </row>
    <row r="4861" spans="1:9" x14ac:dyDescent="0.2">
      <c r="A4861" t="s">
        <v>1295</v>
      </c>
      <c r="B4861" t="s">
        <v>1294</v>
      </c>
      <c r="D4861" t="s">
        <v>11040</v>
      </c>
      <c r="E4861" t="e">
        <f t="shared" si="891"/>
        <v>#VALUE!</v>
      </c>
      <c r="F4861" t="e">
        <f t="shared" si="893"/>
        <v>#VALUE!</v>
      </c>
      <c r="G4861" t="e">
        <f t="shared" si="890"/>
        <v>#VALUE!</v>
      </c>
      <c r="H4861" t="e">
        <f t="shared" ref="H4861:H4862" si="902">TRIM(MID(SUBSTITUTE(A4861,"與",""),1,FIND("交界",A4861)-2))</f>
        <v>#VALUE!</v>
      </c>
      <c r="I4861" t="str">
        <f t="shared" ref="I4861:I4862" si="903">TRIM(MID(A4861,1,FIND("對出",A4861)-1))</f>
        <v>葵興站A出口</v>
      </c>
    </row>
    <row r="4862" spans="1:9" x14ac:dyDescent="0.2">
      <c r="A4862" t="s">
        <v>7303</v>
      </c>
      <c r="B4862" t="s">
        <v>7302</v>
      </c>
      <c r="D4862" t="s">
        <v>11040</v>
      </c>
      <c r="E4862" t="e">
        <f t="shared" si="891"/>
        <v>#VALUE!</v>
      </c>
      <c r="F4862" t="e">
        <f t="shared" si="893"/>
        <v>#VALUE!</v>
      </c>
      <c r="G4862" t="e">
        <f t="shared" si="890"/>
        <v>#VALUE!</v>
      </c>
      <c r="H4862" t="e">
        <f t="shared" si="902"/>
        <v>#VALUE!</v>
      </c>
      <c r="I4862" t="str">
        <f t="shared" si="903"/>
        <v>葵興葵涌中心</v>
      </c>
    </row>
    <row r="4863" spans="1:9" x14ac:dyDescent="0.2">
      <c r="A4863" t="s">
        <v>6964</v>
      </c>
      <c r="B4863" t="s">
        <v>6963</v>
      </c>
      <c r="D4863" t="s">
        <v>11040</v>
      </c>
      <c r="E4863" t="str">
        <f t="shared" si="891"/>
        <v>葵興葵涌道52號</v>
      </c>
      <c r="F4863" t="e">
        <f t="shared" si="893"/>
        <v>#VALUE!</v>
      </c>
      <c r="G4863" t="e">
        <f t="shared" si="890"/>
        <v>#VALUE!</v>
      </c>
    </row>
    <row r="4864" spans="1:9" x14ac:dyDescent="0.2">
      <c r="A4864" t="s">
        <v>5886</v>
      </c>
      <c r="B4864" t="s">
        <v>5885</v>
      </c>
      <c r="D4864" t="s">
        <v>11041</v>
      </c>
      <c r="E4864" t="e">
        <f t="shared" si="891"/>
        <v>#VALUE!</v>
      </c>
      <c r="F4864" t="e">
        <f t="shared" si="893"/>
        <v>#VALUE!</v>
      </c>
      <c r="G4864" t="e">
        <f t="shared" si="890"/>
        <v>#VALUE!</v>
      </c>
      <c r="H4864" t="str">
        <f>TRIM(MID(SUBSTITUTE(A4864,"與",""),1,FIND("交界",A4864)-2))</f>
        <v>葵芳仁芳街盛芳街</v>
      </c>
    </row>
    <row r="4865" spans="1:9" x14ac:dyDescent="0.2">
      <c r="A4865" t="s">
        <v>7257</v>
      </c>
      <c r="B4865" t="s">
        <v>7256</v>
      </c>
      <c r="D4865" t="s">
        <v>11041</v>
      </c>
      <c r="E4865" t="b">
        <f t="shared" si="891"/>
        <v>0</v>
      </c>
      <c r="F4865" t="e">
        <f t="shared" si="893"/>
        <v>#VALUE!</v>
      </c>
      <c r="G4865" t="str">
        <f t="shared" si="890"/>
        <v>葵芳新葵芳花園</v>
      </c>
    </row>
    <row r="4866" spans="1:9" x14ac:dyDescent="0.2">
      <c r="A4866" t="s">
        <v>10749</v>
      </c>
      <c r="B4866" t="s">
        <v>10748</v>
      </c>
      <c r="D4866" t="s">
        <v>11041</v>
      </c>
      <c r="E4866" t="e">
        <f t="shared" si="891"/>
        <v>#VALUE!</v>
      </c>
      <c r="F4866" t="e">
        <f t="shared" si="893"/>
        <v>#VALUE!</v>
      </c>
      <c r="G4866" t="e">
        <f t="shared" si="890"/>
        <v>#VALUE!</v>
      </c>
      <c r="H4866" t="e">
        <f>TRIM(MID(SUBSTITUTE(A4866,"與",""),1,FIND("交界",A4866)-2))</f>
        <v>#VALUE!</v>
      </c>
      <c r="I4866" t="str">
        <f>TRIM(MID(A4866,1,FIND("對出",A4866)-1))</f>
        <v>葵芳新都會廣出口</v>
      </c>
    </row>
    <row r="4867" spans="1:9" x14ac:dyDescent="0.2">
      <c r="A4867" t="s">
        <v>683</v>
      </c>
      <c r="B4867" t="s">
        <v>682</v>
      </c>
      <c r="D4867" t="s">
        <v>11041</v>
      </c>
      <c r="E4867" t="e">
        <f t="shared" si="891"/>
        <v>#VALUE!</v>
      </c>
      <c r="F4867" t="str">
        <f t="shared" si="893"/>
        <v>葵芳新都會廣場</v>
      </c>
      <c r="G4867" t="e">
        <f t="shared" ref="G4867:G4930" si="904">TRIM(MID(A4867,1,FIND("花園",A4867)+1))</f>
        <v>#VALUE!</v>
      </c>
    </row>
    <row r="4868" spans="1:9" x14ac:dyDescent="0.2">
      <c r="A4868" t="s">
        <v>683</v>
      </c>
      <c r="B4868" t="s">
        <v>2248</v>
      </c>
      <c r="D4868" t="s">
        <v>11041</v>
      </c>
      <c r="E4868" t="e">
        <f t="shared" ref="E4868:E4931" si="905">IF(AND(ISERR(SEARCH("花園",A4868)),ISERR(SEARCH("碼頭",A4868))),TRIM(MID(A4868,1,FIND("號",A4868))))</f>
        <v>#VALUE!</v>
      </c>
      <c r="F4868" t="str">
        <f t="shared" si="893"/>
        <v>葵芳新都會廣場</v>
      </c>
      <c r="G4868" t="e">
        <f t="shared" si="904"/>
        <v>#VALUE!</v>
      </c>
    </row>
    <row r="4869" spans="1:9" x14ac:dyDescent="0.2">
      <c r="A4869" t="s">
        <v>9929</v>
      </c>
      <c r="B4869" t="s">
        <v>682</v>
      </c>
      <c r="D4869" t="s">
        <v>11041</v>
      </c>
      <c r="E4869" t="e">
        <f t="shared" si="905"/>
        <v>#VALUE!</v>
      </c>
      <c r="F4869" t="str">
        <f t="shared" si="893"/>
        <v>葵芳新都會廣場</v>
      </c>
      <c r="G4869" t="e">
        <f t="shared" si="904"/>
        <v>#VALUE!</v>
      </c>
    </row>
    <row r="4870" spans="1:9" x14ac:dyDescent="0.2">
      <c r="A4870" t="s">
        <v>5097</v>
      </c>
      <c r="B4870" t="s">
        <v>1422</v>
      </c>
      <c r="D4870" t="s">
        <v>11041</v>
      </c>
      <c r="E4870" t="e">
        <f t="shared" si="905"/>
        <v>#VALUE!</v>
      </c>
      <c r="F4870" t="str">
        <f t="shared" ref="F4870:F4933" si="906">TRIM(MID(A4870,1,FIND("場",A4870)))</f>
        <v>葵芳新都會廣場</v>
      </c>
      <c r="G4870" t="e">
        <f t="shared" si="904"/>
        <v>#VALUE!</v>
      </c>
    </row>
    <row r="4871" spans="1:9" x14ac:dyDescent="0.2">
      <c r="A4871" t="s">
        <v>1423</v>
      </c>
      <c r="B4871" t="s">
        <v>2310</v>
      </c>
      <c r="D4871" t="s">
        <v>11041</v>
      </c>
      <c r="E4871" t="e">
        <f t="shared" si="905"/>
        <v>#VALUE!</v>
      </c>
      <c r="F4871" t="str">
        <f t="shared" si="906"/>
        <v>葵芳新都會廣場</v>
      </c>
      <c r="G4871" t="e">
        <f t="shared" si="904"/>
        <v>#VALUE!</v>
      </c>
    </row>
    <row r="4872" spans="1:9" x14ac:dyDescent="0.2">
      <c r="A4872" t="s">
        <v>1423</v>
      </c>
      <c r="B4872" t="s">
        <v>1422</v>
      </c>
      <c r="D4872" t="s">
        <v>11041</v>
      </c>
      <c r="E4872" t="e">
        <f t="shared" si="905"/>
        <v>#VALUE!</v>
      </c>
      <c r="F4872" t="str">
        <f t="shared" si="906"/>
        <v>葵芳新都會廣場</v>
      </c>
      <c r="G4872" t="e">
        <f t="shared" si="904"/>
        <v>#VALUE!</v>
      </c>
    </row>
    <row r="4873" spans="1:9" x14ac:dyDescent="0.2">
      <c r="A4873" t="s">
        <v>6199</v>
      </c>
      <c r="B4873" t="s">
        <v>6198</v>
      </c>
      <c r="D4873" t="s">
        <v>11041</v>
      </c>
      <c r="E4873" t="e">
        <f t="shared" si="905"/>
        <v>#VALUE!</v>
      </c>
      <c r="F4873" t="str">
        <f t="shared" si="906"/>
        <v>葵芳新都會廣場</v>
      </c>
      <c r="G4873" t="e">
        <f t="shared" si="904"/>
        <v>#VALUE!</v>
      </c>
    </row>
    <row r="4874" spans="1:9" x14ac:dyDescent="0.2">
      <c r="A4874" t="s">
        <v>4844</v>
      </c>
      <c r="B4874" t="s">
        <v>4843</v>
      </c>
      <c r="D4874" t="s">
        <v>11041</v>
      </c>
      <c r="E4874" t="e">
        <f t="shared" si="905"/>
        <v>#VALUE!</v>
      </c>
      <c r="F4874" t="str">
        <f t="shared" si="906"/>
        <v>葵芳新都會廣場</v>
      </c>
      <c r="G4874" t="e">
        <f t="shared" si="904"/>
        <v>#VALUE!</v>
      </c>
    </row>
    <row r="4875" spans="1:9" x14ac:dyDescent="0.2">
      <c r="A4875" t="s">
        <v>877</v>
      </c>
      <c r="B4875" t="s">
        <v>10463</v>
      </c>
      <c r="D4875" t="s">
        <v>11041</v>
      </c>
      <c r="E4875" t="e">
        <f t="shared" si="905"/>
        <v>#VALUE!</v>
      </c>
      <c r="F4875" t="str">
        <f t="shared" si="906"/>
        <v>葵芳新都會廣場</v>
      </c>
      <c r="G4875" t="e">
        <f t="shared" si="904"/>
        <v>#VALUE!</v>
      </c>
    </row>
    <row r="4876" spans="1:9" x14ac:dyDescent="0.2">
      <c r="A4876" t="s">
        <v>877</v>
      </c>
      <c r="B4876" t="s">
        <v>876</v>
      </c>
      <c r="D4876" t="s">
        <v>11041</v>
      </c>
      <c r="E4876" t="e">
        <f t="shared" si="905"/>
        <v>#VALUE!</v>
      </c>
      <c r="F4876" t="str">
        <f t="shared" si="906"/>
        <v>葵芳新都會廣場</v>
      </c>
      <c r="G4876" t="e">
        <f t="shared" si="904"/>
        <v>#VALUE!</v>
      </c>
    </row>
    <row r="4877" spans="1:9" x14ac:dyDescent="0.2">
      <c r="A4877" t="s">
        <v>877</v>
      </c>
      <c r="B4877" t="s">
        <v>6505</v>
      </c>
      <c r="D4877" t="s">
        <v>11041</v>
      </c>
      <c r="E4877" t="e">
        <f t="shared" si="905"/>
        <v>#VALUE!</v>
      </c>
      <c r="F4877" t="str">
        <f t="shared" si="906"/>
        <v>葵芳新都會廣場</v>
      </c>
      <c r="G4877" t="e">
        <f t="shared" si="904"/>
        <v>#VALUE!</v>
      </c>
    </row>
    <row r="4878" spans="1:9" x14ac:dyDescent="0.2">
      <c r="A4878" t="s">
        <v>7776</v>
      </c>
      <c r="B4878" t="s">
        <v>7775</v>
      </c>
      <c r="D4878" t="s">
        <v>11041</v>
      </c>
      <c r="E4878" t="e">
        <f t="shared" si="905"/>
        <v>#VALUE!</v>
      </c>
      <c r="F4878" t="str">
        <f t="shared" si="906"/>
        <v>葵芳新都會廣場</v>
      </c>
      <c r="G4878" t="e">
        <f t="shared" si="904"/>
        <v>#VALUE!</v>
      </c>
    </row>
    <row r="4879" spans="1:9" x14ac:dyDescent="0.2">
      <c r="A4879" t="s">
        <v>7776</v>
      </c>
      <c r="B4879" t="s">
        <v>876</v>
      </c>
      <c r="D4879" t="s">
        <v>11041</v>
      </c>
      <c r="E4879" t="e">
        <f t="shared" si="905"/>
        <v>#VALUE!</v>
      </c>
      <c r="F4879" t="str">
        <f t="shared" si="906"/>
        <v>葵芳新都會廣場</v>
      </c>
      <c r="G4879" t="e">
        <f t="shared" si="904"/>
        <v>#VALUE!</v>
      </c>
    </row>
    <row r="4880" spans="1:9" x14ac:dyDescent="0.2">
      <c r="A4880" t="s">
        <v>7753</v>
      </c>
      <c r="B4880" t="s">
        <v>5915</v>
      </c>
      <c r="D4880" t="s">
        <v>11040</v>
      </c>
      <c r="E4880" t="e">
        <f t="shared" si="905"/>
        <v>#VALUE!</v>
      </c>
      <c r="F4880" t="str">
        <f t="shared" si="906"/>
        <v>葵芳新都會廣場</v>
      </c>
      <c r="G4880" t="e">
        <f t="shared" si="904"/>
        <v>#VALUE!</v>
      </c>
    </row>
    <row r="4881" spans="1:7" x14ac:dyDescent="0.2">
      <c r="A4881" t="s">
        <v>3066</v>
      </c>
      <c r="B4881" t="s">
        <v>3065</v>
      </c>
      <c r="D4881" t="s">
        <v>11041</v>
      </c>
      <c r="E4881" t="e">
        <f t="shared" si="905"/>
        <v>#VALUE!</v>
      </c>
      <c r="F4881" t="str">
        <f t="shared" si="906"/>
        <v>葵芳新都會廣場</v>
      </c>
      <c r="G4881" t="e">
        <f t="shared" si="904"/>
        <v>#VALUE!</v>
      </c>
    </row>
    <row r="4882" spans="1:7" x14ac:dyDescent="0.2">
      <c r="A4882" t="s">
        <v>4773</v>
      </c>
      <c r="B4882" t="s">
        <v>4772</v>
      </c>
      <c r="D4882" t="s">
        <v>11041</v>
      </c>
      <c r="E4882" t="e">
        <f t="shared" si="905"/>
        <v>#VALUE!</v>
      </c>
      <c r="F4882" t="str">
        <f t="shared" si="906"/>
        <v>葵芳新都會廣場</v>
      </c>
      <c r="G4882" t="e">
        <f t="shared" si="904"/>
        <v>#VALUE!</v>
      </c>
    </row>
    <row r="4883" spans="1:7" x14ac:dyDescent="0.2">
      <c r="A4883" t="s">
        <v>1271</v>
      </c>
      <c r="B4883" t="s">
        <v>5082</v>
      </c>
      <c r="D4883" t="s">
        <v>11041</v>
      </c>
      <c r="E4883" t="e">
        <f t="shared" si="905"/>
        <v>#VALUE!</v>
      </c>
      <c r="F4883" t="str">
        <f t="shared" si="906"/>
        <v>葵芳新都會廣場</v>
      </c>
      <c r="G4883" t="e">
        <f t="shared" si="904"/>
        <v>#VALUE!</v>
      </c>
    </row>
    <row r="4884" spans="1:7" x14ac:dyDescent="0.2">
      <c r="A4884" t="s">
        <v>1271</v>
      </c>
      <c r="B4884" t="s">
        <v>1270</v>
      </c>
      <c r="D4884" t="s">
        <v>11041</v>
      </c>
      <c r="E4884" t="e">
        <f t="shared" si="905"/>
        <v>#VALUE!</v>
      </c>
      <c r="F4884" t="str">
        <f t="shared" si="906"/>
        <v>葵芳新都會廣場</v>
      </c>
      <c r="G4884" t="e">
        <f t="shared" si="904"/>
        <v>#VALUE!</v>
      </c>
    </row>
    <row r="4885" spans="1:7" x14ac:dyDescent="0.2">
      <c r="A4885" t="s">
        <v>1570</v>
      </c>
      <c r="B4885" t="s">
        <v>1569</v>
      </c>
      <c r="D4885" t="s">
        <v>11041</v>
      </c>
      <c r="E4885" t="e">
        <f t="shared" si="905"/>
        <v>#VALUE!</v>
      </c>
      <c r="F4885" t="str">
        <f t="shared" si="906"/>
        <v>葵芳新都會廣場</v>
      </c>
      <c r="G4885" t="e">
        <f t="shared" si="904"/>
        <v>#VALUE!</v>
      </c>
    </row>
    <row r="4886" spans="1:7" x14ac:dyDescent="0.2">
      <c r="A4886" t="s">
        <v>7920</v>
      </c>
      <c r="B4886" t="s">
        <v>3386</v>
      </c>
      <c r="D4886" t="s">
        <v>11041</v>
      </c>
      <c r="E4886" t="e">
        <f t="shared" si="905"/>
        <v>#VALUE!</v>
      </c>
      <c r="F4886" t="str">
        <f t="shared" si="906"/>
        <v>葵芳新都會廣場</v>
      </c>
      <c r="G4886" t="e">
        <f t="shared" si="904"/>
        <v>#VALUE!</v>
      </c>
    </row>
    <row r="4887" spans="1:7" x14ac:dyDescent="0.2">
      <c r="A4887" t="s">
        <v>3139</v>
      </c>
      <c r="B4887" t="s">
        <v>3138</v>
      </c>
      <c r="D4887" t="s">
        <v>11041</v>
      </c>
      <c r="E4887" t="e">
        <f t="shared" si="905"/>
        <v>#VALUE!</v>
      </c>
      <c r="F4887" t="str">
        <f t="shared" si="906"/>
        <v>葵芳新都會廣場</v>
      </c>
      <c r="G4887" t="e">
        <f t="shared" si="904"/>
        <v>#VALUE!</v>
      </c>
    </row>
    <row r="4888" spans="1:7" x14ac:dyDescent="0.2">
      <c r="A4888" t="s">
        <v>1568</v>
      </c>
      <c r="B4888" t="s">
        <v>1567</v>
      </c>
      <c r="D4888" t="s">
        <v>11041</v>
      </c>
      <c r="E4888" t="e">
        <f t="shared" si="905"/>
        <v>#VALUE!</v>
      </c>
      <c r="F4888" t="str">
        <f t="shared" si="906"/>
        <v>葵芳新都會廣場</v>
      </c>
      <c r="G4888" t="e">
        <f t="shared" si="904"/>
        <v>#VALUE!</v>
      </c>
    </row>
    <row r="4889" spans="1:7" x14ac:dyDescent="0.2">
      <c r="A4889" t="s">
        <v>685</v>
      </c>
      <c r="B4889" t="s">
        <v>684</v>
      </c>
      <c r="D4889" t="s">
        <v>11041</v>
      </c>
      <c r="E4889" t="e">
        <f t="shared" si="905"/>
        <v>#VALUE!</v>
      </c>
      <c r="F4889" t="str">
        <f t="shared" si="906"/>
        <v>葵芳新都會廣場</v>
      </c>
      <c r="G4889" t="e">
        <f t="shared" si="904"/>
        <v>#VALUE!</v>
      </c>
    </row>
    <row r="4890" spans="1:7" x14ac:dyDescent="0.2">
      <c r="A4890" t="s">
        <v>685</v>
      </c>
      <c r="B4890" t="s">
        <v>10457</v>
      </c>
      <c r="D4890" t="s">
        <v>11041</v>
      </c>
      <c r="E4890" t="e">
        <f t="shared" si="905"/>
        <v>#VALUE!</v>
      </c>
      <c r="F4890" t="str">
        <f t="shared" si="906"/>
        <v>葵芳新都會廣場</v>
      </c>
      <c r="G4890" t="e">
        <f t="shared" si="904"/>
        <v>#VALUE!</v>
      </c>
    </row>
    <row r="4891" spans="1:7" x14ac:dyDescent="0.2">
      <c r="A4891" t="s">
        <v>685</v>
      </c>
      <c r="B4891" t="s">
        <v>4348</v>
      </c>
      <c r="D4891" t="s">
        <v>11041</v>
      </c>
      <c r="E4891" t="e">
        <f t="shared" si="905"/>
        <v>#VALUE!</v>
      </c>
      <c r="F4891" t="str">
        <f t="shared" si="906"/>
        <v>葵芳新都會廣場</v>
      </c>
      <c r="G4891" t="e">
        <f t="shared" si="904"/>
        <v>#VALUE!</v>
      </c>
    </row>
    <row r="4892" spans="1:7" x14ac:dyDescent="0.2">
      <c r="A4892" t="s">
        <v>3290</v>
      </c>
      <c r="B4892" t="s">
        <v>8291</v>
      </c>
      <c r="D4892" t="s">
        <v>11041</v>
      </c>
      <c r="E4892" t="e">
        <f t="shared" si="905"/>
        <v>#VALUE!</v>
      </c>
      <c r="F4892" t="str">
        <f t="shared" si="906"/>
        <v>葵芳新都會廣場</v>
      </c>
      <c r="G4892" t="e">
        <f t="shared" si="904"/>
        <v>#VALUE!</v>
      </c>
    </row>
    <row r="4893" spans="1:7" x14ac:dyDescent="0.2">
      <c r="A4893" t="s">
        <v>3290</v>
      </c>
      <c r="B4893" t="s">
        <v>3289</v>
      </c>
      <c r="D4893" t="s">
        <v>11041</v>
      </c>
      <c r="E4893" t="e">
        <f t="shared" si="905"/>
        <v>#VALUE!</v>
      </c>
      <c r="F4893" t="str">
        <f t="shared" si="906"/>
        <v>葵芳新都會廣場</v>
      </c>
      <c r="G4893" t="e">
        <f t="shared" si="904"/>
        <v>#VALUE!</v>
      </c>
    </row>
    <row r="4894" spans="1:7" x14ac:dyDescent="0.2">
      <c r="A4894" t="s">
        <v>3290</v>
      </c>
      <c r="B4894" t="s">
        <v>6548</v>
      </c>
      <c r="D4894" t="s">
        <v>11041</v>
      </c>
      <c r="E4894" t="e">
        <f t="shared" si="905"/>
        <v>#VALUE!</v>
      </c>
      <c r="F4894" t="str">
        <f t="shared" si="906"/>
        <v>葵芳新都會廣場</v>
      </c>
      <c r="G4894" t="e">
        <f t="shared" si="904"/>
        <v>#VALUE!</v>
      </c>
    </row>
    <row r="4895" spans="1:7" x14ac:dyDescent="0.2">
      <c r="A4895" t="s">
        <v>5457</v>
      </c>
      <c r="B4895" t="s">
        <v>5456</v>
      </c>
      <c r="D4895" t="s">
        <v>11041</v>
      </c>
      <c r="E4895" t="e">
        <f t="shared" si="905"/>
        <v>#VALUE!</v>
      </c>
      <c r="F4895" t="str">
        <f t="shared" si="906"/>
        <v>葵芳新都會廣場</v>
      </c>
      <c r="G4895" t="e">
        <f t="shared" si="904"/>
        <v>#VALUE!</v>
      </c>
    </row>
    <row r="4896" spans="1:7" x14ac:dyDescent="0.2">
      <c r="A4896" t="s">
        <v>5457</v>
      </c>
      <c r="B4896" t="s">
        <v>5522</v>
      </c>
      <c r="D4896" t="s">
        <v>11041</v>
      </c>
      <c r="E4896" t="e">
        <f t="shared" si="905"/>
        <v>#VALUE!</v>
      </c>
      <c r="F4896" t="str">
        <f t="shared" si="906"/>
        <v>葵芳新都會廣場</v>
      </c>
      <c r="G4896" t="e">
        <f t="shared" si="904"/>
        <v>#VALUE!</v>
      </c>
    </row>
    <row r="4897" spans="1:9" x14ac:dyDescent="0.2">
      <c r="A4897" t="s">
        <v>5457</v>
      </c>
      <c r="B4897" t="s">
        <v>9500</v>
      </c>
      <c r="D4897" t="s">
        <v>11041</v>
      </c>
      <c r="E4897" t="e">
        <f t="shared" si="905"/>
        <v>#VALUE!</v>
      </c>
      <c r="F4897" t="str">
        <f t="shared" si="906"/>
        <v>葵芳新都會廣場</v>
      </c>
      <c r="G4897" t="e">
        <f t="shared" si="904"/>
        <v>#VALUE!</v>
      </c>
    </row>
    <row r="4898" spans="1:9" x14ac:dyDescent="0.2">
      <c r="A4898" t="s">
        <v>9964</v>
      </c>
      <c r="B4898" t="s">
        <v>9963</v>
      </c>
      <c r="D4898" t="s">
        <v>11041</v>
      </c>
      <c r="E4898" t="e">
        <f t="shared" si="905"/>
        <v>#VALUE!</v>
      </c>
      <c r="F4898" t="str">
        <f t="shared" si="906"/>
        <v>葵芳新都會廣場</v>
      </c>
      <c r="G4898" t="e">
        <f t="shared" si="904"/>
        <v>#VALUE!</v>
      </c>
    </row>
    <row r="4899" spans="1:9" x14ac:dyDescent="0.2">
      <c r="A4899" t="s">
        <v>1709</v>
      </c>
      <c r="B4899" t="s">
        <v>2972</v>
      </c>
      <c r="D4899" t="s">
        <v>11041</v>
      </c>
      <c r="E4899" t="e">
        <f t="shared" si="905"/>
        <v>#VALUE!</v>
      </c>
      <c r="F4899" t="str">
        <f t="shared" si="906"/>
        <v>葵芳新都會廣場</v>
      </c>
      <c r="G4899" t="e">
        <f t="shared" si="904"/>
        <v>#VALUE!</v>
      </c>
    </row>
    <row r="4900" spans="1:9" x14ac:dyDescent="0.2">
      <c r="A4900" t="s">
        <v>1709</v>
      </c>
      <c r="B4900" t="s">
        <v>1708</v>
      </c>
      <c r="D4900" t="s">
        <v>11041</v>
      </c>
      <c r="E4900" t="e">
        <f t="shared" si="905"/>
        <v>#VALUE!</v>
      </c>
      <c r="F4900" t="str">
        <f t="shared" si="906"/>
        <v>葵芳新都會廣場</v>
      </c>
      <c r="G4900" t="e">
        <f t="shared" si="904"/>
        <v>#VALUE!</v>
      </c>
    </row>
    <row r="4901" spans="1:9" x14ac:dyDescent="0.2">
      <c r="A4901" t="s">
        <v>1709</v>
      </c>
      <c r="B4901" t="s">
        <v>5127</v>
      </c>
      <c r="D4901" t="s">
        <v>11041</v>
      </c>
      <c r="E4901" t="e">
        <f t="shared" si="905"/>
        <v>#VALUE!</v>
      </c>
      <c r="F4901" t="str">
        <f t="shared" si="906"/>
        <v>葵芳新都會廣場</v>
      </c>
      <c r="G4901" t="e">
        <f t="shared" si="904"/>
        <v>#VALUE!</v>
      </c>
    </row>
    <row r="4902" spans="1:9" x14ac:dyDescent="0.2">
      <c r="A4902" t="s">
        <v>1709</v>
      </c>
      <c r="B4902" t="s">
        <v>876</v>
      </c>
      <c r="D4902" t="s">
        <v>11041</v>
      </c>
      <c r="E4902" t="e">
        <f t="shared" si="905"/>
        <v>#VALUE!</v>
      </c>
      <c r="F4902" t="str">
        <f t="shared" si="906"/>
        <v>葵芳新都會廣場</v>
      </c>
      <c r="G4902" t="e">
        <f t="shared" si="904"/>
        <v>#VALUE!</v>
      </c>
    </row>
    <row r="4903" spans="1:9" x14ac:dyDescent="0.2">
      <c r="A4903" t="s">
        <v>3068</v>
      </c>
      <c r="B4903" t="s">
        <v>3067</v>
      </c>
      <c r="D4903" t="s">
        <v>11041</v>
      </c>
      <c r="E4903" t="e">
        <f t="shared" si="905"/>
        <v>#VALUE!</v>
      </c>
      <c r="F4903" t="e">
        <f t="shared" si="906"/>
        <v>#VALUE!</v>
      </c>
      <c r="G4903" t="e">
        <f t="shared" si="904"/>
        <v>#VALUE!</v>
      </c>
      <c r="H4903" t="e">
        <f t="shared" ref="H4903:H4905" si="907">TRIM(MID(SUBSTITUTE(A4903,"與",""),1,FIND("交界",A4903)-2))</f>
        <v>#VALUE!</v>
      </c>
      <c r="I4903" t="e">
        <f t="shared" ref="I4903:I4905" si="908">TRIM(MID(A4903,1,FIND("對出",A4903)-1))</f>
        <v>#VALUE!</v>
      </c>
    </row>
    <row r="4904" spans="1:9" x14ac:dyDescent="0.2">
      <c r="A4904" t="s">
        <v>3068</v>
      </c>
      <c r="B4904" t="s">
        <v>3132</v>
      </c>
      <c r="D4904" t="s">
        <v>11041</v>
      </c>
      <c r="E4904" t="e">
        <f t="shared" si="905"/>
        <v>#VALUE!</v>
      </c>
      <c r="F4904" t="e">
        <f t="shared" si="906"/>
        <v>#VALUE!</v>
      </c>
      <c r="G4904" t="e">
        <f t="shared" si="904"/>
        <v>#VALUE!</v>
      </c>
      <c r="H4904" t="e">
        <f t="shared" si="907"/>
        <v>#VALUE!</v>
      </c>
      <c r="I4904" t="e">
        <f t="shared" si="908"/>
        <v>#VALUE!</v>
      </c>
    </row>
    <row r="4905" spans="1:9" x14ac:dyDescent="0.2">
      <c r="A4905" t="s">
        <v>3781</v>
      </c>
      <c r="B4905" t="s">
        <v>3780</v>
      </c>
      <c r="D4905" t="s">
        <v>11041</v>
      </c>
      <c r="E4905" t="e">
        <f t="shared" si="905"/>
        <v>#VALUE!</v>
      </c>
      <c r="F4905" t="e">
        <f t="shared" si="906"/>
        <v>#VALUE!</v>
      </c>
      <c r="G4905" t="e">
        <f t="shared" si="904"/>
        <v>#VALUE!</v>
      </c>
      <c r="H4905" t="e">
        <f t="shared" si="907"/>
        <v>#VALUE!</v>
      </c>
      <c r="I4905" t="str">
        <f t="shared" si="908"/>
        <v>葵芳港鐵站D出口</v>
      </c>
    </row>
    <row r="4906" spans="1:9" x14ac:dyDescent="0.2">
      <c r="A4906" t="s">
        <v>938</v>
      </c>
      <c r="B4906" t="s">
        <v>937</v>
      </c>
      <c r="D4906" t="s">
        <v>11041</v>
      </c>
      <c r="E4906" t="e">
        <f t="shared" si="905"/>
        <v>#VALUE!</v>
      </c>
      <c r="F4906" t="str">
        <f t="shared" si="906"/>
        <v>葵芳興寧路新都會廣場</v>
      </c>
      <c r="G4906" t="e">
        <f t="shared" si="904"/>
        <v>#VALUE!</v>
      </c>
    </row>
    <row r="4907" spans="1:9" x14ac:dyDescent="0.2">
      <c r="A4907" t="s">
        <v>1269</v>
      </c>
      <c r="B4907" t="s">
        <v>9725</v>
      </c>
      <c r="D4907" t="s">
        <v>11040</v>
      </c>
      <c r="E4907" t="e">
        <f t="shared" si="905"/>
        <v>#VALUE!</v>
      </c>
      <c r="F4907" t="str">
        <f t="shared" si="906"/>
        <v>葵芳興寧路葵涌廣場</v>
      </c>
      <c r="G4907" t="e">
        <f t="shared" si="904"/>
        <v>#VALUE!</v>
      </c>
    </row>
    <row r="4908" spans="1:9" x14ac:dyDescent="0.2">
      <c r="A4908" t="s">
        <v>1269</v>
      </c>
      <c r="B4908" t="s">
        <v>1268</v>
      </c>
      <c r="D4908" t="s">
        <v>11040</v>
      </c>
      <c r="E4908" t="e">
        <f t="shared" si="905"/>
        <v>#VALUE!</v>
      </c>
      <c r="F4908" t="str">
        <f t="shared" si="906"/>
        <v>葵芳興寧路葵涌廣場</v>
      </c>
      <c r="G4908" t="e">
        <f t="shared" si="904"/>
        <v>#VALUE!</v>
      </c>
    </row>
    <row r="4909" spans="1:9" x14ac:dyDescent="0.2">
      <c r="A4909" t="s">
        <v>8352</v>
      </c>
      <c r="B4909" t="s">
        <v>8351</v>
      </c>
      <c r="D4909" t="s">
        <v>11040</v>
      </c>
      <c r="E4909" t="e">
        <f t="shared" si="905"/>
        <v>#VALUE!</v>
      </c>
      <c r="F4909" t="str">
        <f t="shared" si="906"/>
        <v>葵芳興寧路葵涌廣場</v>
      </c>
      <c r="G4909" t="e">
        <f t="shared" si="904"/>
        <v>#VALUE!</v>
      </c>
    </row>
    <row r="4910" spans="1:9" x14ac:dyDescent="0.2">
      <c r="A4910" t="s">
        <v>3351</v>
      </c>
      <c r="B4910" t="s">
        <v>10456</v>
      </c>
      <c r="D4910" t="s">
        <v>11040</v>
      </c>
      <c r="E4910" t="e">
        <f t="shared" si="905"/>
        <v>#VALUE!</v>
      </c>
      <c r="F4910" t="str">
        <f t="shared" si="906"/>
        <v>葵芳興寧路葵涌廣場</v>
      </c>
      <c r="G4910" t="e">
        <f t="shared" si="904"/>
        <v>#VALUE!</v>
      </c>
    </row>
    <row r="4911" spans="1:9" x14ac:dyDescent="0.2">
      <c r="A4911" t="s">
        <v>3351</v>
      </c>
      <c r="B4911" t="s">
        <v>5542</v>
      </c>
      <c r="D4911" t="s">
        <v>11040</v>
      </c>
      <c r="E4911" t="e">
        <f t="shared" si="905"/>
        <v>#VALUE!</v>
      </c>
      <c r="F4911" t="str">
        <f t="shared" si="906"/>
        <v>葵芳興寧路葵涌廣場</v>
      </c>
      <c r="G4911" t="e">
        <f t="shared" si="904"/>
        <v>#VALUE!</v>
      </c>
    </row>
    <row r="4912" spans="1:9" x14ac:dyDescent="0.2">
      <c r="A4912" t="s">
        <v>3351</v>
      </c>
      <c r="B4912" t="s">
        <v>9499</v>
      </c>
      <c r="D4912" t="s">
        <v>11040</v>
      </c>
      <c r="E4912" t="e">
        <f t="shared" si="905"/>
        <v>#VALUE!</v>
      </c>
      <c r="F4912" t="str">
        <f t="shared" si="906"/>
        <v>葵芳興寧路葵涌廣場</v>
      </c>
      <c r="G4912" t="e">
        <f t="shared" si="904"/>
        <v>#VALUE!</v>
      </c>
    </row>
    <row r="4913" spans="1:8" x14ac:dyDescent="0.2">
      <c r="A4913" t="s">
        <v>3351</v>
      </c>
      <c r="B4913" t="s">
        <v>4781</v>
      </c>
      <c r="D4913" t="s">
        <v>11040</v>
      </c>
      <c r="E4913" t="e">
        <f t="shared" si="905"/>
        <v>#VALUE!</v>
      </c>
      <c r="F4913" t="str">
        <f t="shared" si="906"/>
        <v>葵芳興寧路葵涌廣場</v>
      </c>
      <c r="G4913" t="e">
        <f t="shared" si="904"/>
        <v>#VALUE!</v>
      </c>
    </row>
    <row r="4914" spans="1:8" x14ac:dyDescent="0.2">
      <c r="A4914" t="s">
        <v>3351</v>
      </c>
      <c r="B4914" t="s">
        <v>3350</v>
      </c>
      <c r="D4914" t="s">
        <v>11040</v>
      </c>
      <c r="E4914" t="e">
        <f t="shared" si="905"/>
        <v>#VALUE!</v>
      </c>
      <c r="F4914" t="str">
        <f t="shared" si="906"/>
        <v>葵芳興寧路葵涌廣場</v>
      </c>
      <c r="G4914" t="e">
        <f t="shared" si="904"/>
        <v>#VALUE!</v>
      </c>
    </row>
    <row r="4915" spans="1:8" x14ac:dyDescent="0.2">
      <c r="A4915" t="s">
        <v>1226</v>
      </c>
      <c r="B4915" t="s">
        <v>1222</v>
      </c>
      <c r="D4915" t="s">
        <v>11040</v>
      </c>
      <c r="E4915" t="e">
        <f t="shared" si="905"/>
        <v>#VALUE!</v>
      </c>
      <c r="F4915" t="str">
        <f t="shared" si="906"/>
        <v>葵芳興寧路葵涌廣場</v>
      </c>
      <c r="G4915" t="e">
        <f t="shared" si="904"/>
        <v>#VALUE!</v>
      </c>
    </row>
    <row r="4916" spans="1:8" x14ac:dyDescent="0.2">
      <c r="A4916" t="s">
        <v>1226</v>
      </c>
      <c r="B4916" t="s">
        <v>1225</v>
      </c>
      <c r="D4916" t="s">
        <v>11040</v>
      </c>
      <c r="E4916" t="e">
        <f t="shared" si="905"/>
        <v>#VALUE!</v>
      </c>
      <c r="F4916" t="str">
        <f t="shared" si="906"/>
        <v>葵芳興寧路葵涌廣場</v>
      </c>
      <c r="G4916" t="e">
        <f t="shared" si="904"/>
        <v>#VALUE!</v>
      </c>
    </row>
    <row r="4917" spans="1:8" x14ac:dyDescent="0.2">
      <c r="A4917" t="s">
        <v>1223</v>
      </c>
      <c r="B4917" t="s">
        <v>1222</v>
      </c>
      <c r="D4917" t="s">
        <v>11040</v>
      </c>
      <c r="E4917" t="e">
        <f t="shared" si="905"/>
        <v>#VALUE!</v>
      </c>
      <c r="F4917" t="str">
        <f t="shared" si="906"/>
        <v>葵芳興寧路葵涌廣場</v>
      </c>
      <c r="G4917" t="e">
        <f t="shared" si="904"/>
        <v>#VALUE!</v>
      </c>
    </row>
    <row r="4918" spans="1:8" x14ac:dyDescent="0.2">
      <c r="A4918" t="s">
        <v>9831</v>
      </c>
      <c r="B4918" t="s">
        <v>9830</v>
      </c>
      <c r="D4918" t="s">
        <v>11041</v>
      </c>
      <c r="E4918" t="e">
        <f t="shared" si="905"/>
        <v>#VALUE!</v>
      </c>
      <c r="F4918" t="e">
        <f t="shared" si="906"/>
        <v>#VALUE!</v>
      </c>
      <c r="G4918" t="e">
        <f t="shared" si="904"/>
        <v>#VALUE!</v>
      </c>
      <c r="H4918" t="str">
        <f t="shared" ref="H4918:H4921" si="909">TRIM(MID(SUBSTITUTE(A4918,"與",""),1,FIND("交界",A4918)-2))</f>
        <v>葵芳興芳路及榮芳</v>
      </c>
    </row>
    <row r="4919" spans="1:8" x14ac:dyDescent="0.2">
      <c r="A4919" t="s">
        <v>1930</v>
      </c>
      <c r="B4919" t="s">
        <v>1929</v>
      </c>
      <c r="D4919" t="s">
        <v>11041</v>
      </c>
      <c r="E4919" t="e">
        <f t="shared" si="905"/>
        <v>#VALUE!</v>
      </c>
      <c r="F4919" t="e">
        <f t="shared" si="906"/>
        <v>#VALUE!</v>
      </c>
      <c r="G4919" t="e">
        <f t="shared" si="904"/>
        <v>#VALUE!</v>
      </c>
      <c r="H4919" t="str">
        <f t="shared" si="909"/>
        <v>葵芳興芳路及榮芳</v>
      </c>
    </row>
    <row r="4920" spans="1:8" x14ac:dyDescent="0.2">
      <c r="A4920" t="s">
        <v>6968</v>
      </c>
      <c r="B4920" t="s">
        <v>6967</v>
      </c>
      <c r="D4920" t="s">
        <v>11041</v>
      </c>
      <c r="E4920" t="e">
        <f t="shared" si="905"/>
        <v>#VALUE!</v>
      </c>
      <c r="F4920" t="e">
        <f t="shared" si="906"/>
        <v>#VALUE!</v>
      </c>
      <c r="G4920" t="e">
        <f t="shared" si="904"/>
        <v>#VALUE!</v>
      </c>
      <c r="H4920" t="str">
        <f t="shared" si="909"/>
        <v>葵芳興芳路及葵富</v>
      </c>
    </row>
    <row r="4921" spans="1:8" x14ac:dyDescent="0.2">
      <c r="A4921" t="s">
        <v>6959</v>
      </c>
      <c r="B4921" t="s">
        <v>6958</v>
      </c>
      <c r="D4921" t="s">
        <v>11041</v>
      </c>
      <c r="E4921" t="e">
        <f t="shared" si="905"/>
        <v>#VALUE!</v>
      </c>
      <c r="F4921" t="e">
        <f t="shared" si="906"/>
        <v>#VALUE!</v>
      </c>
      <c r="G4921" t="e">
        <f t="shared" si="904"/>
        <v>#VALUE!</v>
      </c>
      <c r="H4921" t="str">
        <f t="shared" si="909"/>
        <v>葵芳興芳路興寧路</v>
      </c>
    </row>
    <row r="4922" spans="1:8" x14ac:dyDescent="0.2">
      <c r="A4922" t="s">
        <v>4186</v>
      </c>
      <c r="B4922" t="s">
        <v>4185</v>
      </c>
      <c r="D4922" t="s">
        <v>11040</v>
      </c>
      <c r="E4922" t="e">
        <f t="shared" si="905"/>
        <v>#VALUE!</v>
      </c>
      <c r="F4922" t="str">
        <f t="shared" si="906"/>
        <v>葵芳葵涌廣場</v>
      </c>
      <c r="G4922" t="e">
        <f t="shared" si="904"/>
        <v>#VALUE!</v>
      </c>
    </row>
    <row r="4923" spans="1:8" x14ac:dyDescent="0.2">
      <c r="A4923" t="s">
        <v>1600</v>
      </c>
      <c r="B4923" t="s">
        <v>1599</v>
      </c>
      <c r="D4923" t="s">
        <v>11040</v>
      </c>
      <c r="E4923" t="e">
        <f t="shared" si="905"/>
        <v>#VALUE!</v>
      </c>
      <c r="F4923" t="str">
        <f t="shared" si="906"/>
        <v>葵芳葵涌廣場</v>
      </c>
      <c r="G4923" t="e">
        <f t="shared" si="904"/>
        <v>#VALUE!</v>
      </c>
    </row>
    <row r="4924" spans="1:8" x14ac:dyDescent="0.2">
      <c r="A4924" t="s">
        <v>8937</v>
      </c>
      <c r="B4924" t="s">
        <v>3147</v>
      </c>
      <c r="D4924" t="s">
        <v>11040</v>
      </c>
      <c r="E4924" t="e">
        <f t="shared" si="905"/>
        <v>#VALUE!</v>
      </c>
      <c r="F4924" t="str">
        <f t="shared" si="906"/>
        <v>葵芳葵涌廣場</v>
      </c>
      <c r="G4924" t="e">
        <f t="shared" si="904"/>
        <v>#VALUE!</v>
      </c>
    </row>
    <row r="4925" spans="1:8" x14ac:dyDescent="0.2">
      <c r="A4925" t="s">
        <v>2601</v>
      </c>
      <c r="B4925" t="s">
        <v>2260</v>
      </c>
      <c r="D4925" t="s">
        <v>11040</v>
      </c>
      <c r="E4925" t="e">
        <f t="shared" si="905"/>
        <v>#VALUE!</v>
      </c>
      <c r="F4925" t="str">
        <f t="shared" si="906"/>
        <v>葵芳葵涌廣場</v>
      </c>
      <c r="G4925" t="e">
        <f t="shared" si="904"/>
        <v>#VALUE!</v>
      </c>
    </row>
    <row r="4926" spans="1:8" x14ac:dyDescent="0.2">
      <c r="A4926" t="s">
        <v>2601</v>
      </c>
      <c r="B4926" t="s">
        <v>893</v>
      </c>
      <c r="D4926" t="s">
        <v>11040</v>
      </c>
      <c r="E4926" t="e">
        <f t="shared" si="905"/>
        <v>#VALUE!</v>
      </c>
      <c r="F4926" t="str">
        <f t="shared" si="906"/>
        <v>葵芳葵涌廣場</v>
      </c>
      <c r="G4926" t="e">
        <f t="shared" si="904"/>
        <v>#VALUE!</v>
      </c>
    </row>
    <row r="4927" spans="1:8" x14ac:dyDescent="0.2">
      <c r="A4927" t="s">
        <v>2601</v>
      </c>
      <c r="B4927" t="s">
        <v>7353</v>
      </c>
      <c r="D4927" t="s">
        <v>11040</v>
      </c>
      <c r="E4927" t="e">
        <f t="shared" si="905"/>
        <v>#VALUE!</v>
      </c>
      <c r="F4927" t="str">
        <f t="shared" si="906"/>
        <v>葵芳葵涌廣場</v>
      </c>
      <c r="G4927" t="e">
        <f t="shared" si="904"/>
        <v>#VALUE!</v>
      </c>
    </row>
    <row r="4928" spans="1:8" x14ac:dyDescent="0.2">
      <c r="A4928" t="s">
        <v>2601</v>
      </c>
      <c r="B4928" t="s">
        <v>9567</v>
      </c>
      <c r="D4928" t="s">
        <v>11040</v>
      </c>
      <c r="E4928" t="e">
        <f t="shared" si="905"/>
        <v>#VALUE!</v>
      </c>
      <c r="F4928" t="str">
        <f t="shared" si="906"/>
        <v>葵芳葵涌廣場</v>
      </c>
      <c r="G4928" t="e">
        <f t="shared" si="904"/>
        <v>#VALUE!</v>
      </c>
    </row>
    <row r="4929" spans="1:7" x14ac:dyDescent="0.2">
      <c r="A4929" t="s">
        <v>2601</v>
      </c>
      <c r="B4929" t="s">
        <v>5488</v>
      </c>
      <c r="D4929" t="s">
        <v>11041</v>
      </c>
      <c r="E4929" t="e">
        <f t="shared" si="905"/>
        <v>#VALUE!</v>
      </c>
      <c r="F4929" t="str">
        <f t="shared" si="906"/>
        <v>葵芳葵涌廣場</v>
      </c>
      <c r="G4929" t="e">
        <f t="shared" si="904"/>
        <v>#VALUE!</v>
      </c>
    </row>
    <row r="4930" spans="1:7" x14ac:dyDescent="0.2">
      <c r="A4930" t="s">
        <v>2601</v>
      </c>
      <c r="B4930" t="s">
        <v>2600</v>
      </c>
      <c r="D4930" t="s">
        <v>11040</v>
      </c>
      <c r="E4930" t="e">
        <f t="shared" si="905"/>
        <v>#VALUE!</v>
      </c>
      <c r="F4930" t="str">
        <f t="shared" si="906"/>
        <v>葵芳葵涌廣場</v>
      </c>
      <c r="G4930" t="e">
        <f t="shared" si="904"/>
        <v>#VALUE!</v>
      </c>
    </row>
    <row r="4931" spans="1:7" x14ac:dyDescent="0.2">
      <c r="A4931" t="s">
        <v>2601</v>
      </c>
      <c r="B4931" t="s">
        <v>6678</v>
      </c>
      <c r="D4931" t="s">
        <v>11040</v>
      </c>
      <c r="E4931" t="e">
        <f t="shared" si="905"/>
        <v>#VALUE!</v>
      </c>
      <c r="F4931" t="str">
        <f t="shared" si="906"/>
        <v>葵芳葵涌廣場</v>
      </c>
      <c r="G4931" t="e">
        <f t="shared" ref="G4931:G4994" si="910">TRIM(MID(A4931,1,FIND("花園",A4931)+1))</f>
        <v>#VALUE!</v>
      </c>
    </row>
    <row r="4932" spans="1:7" x14ac:dyDescent="0.2">
      <c r="A4932" t="s">
        <v>2601</v>
      </c>
      <c r="B4932" t="s">
        <v>9423</v>
      </c>
      <c r="D4932" t="s">
        <v>11040</v>
      </c>
      <c r="E4932" t="e">
        <f t="shared" ref="E4932:E4995" si="911">IF(AND(ISERR(SEARCH("花園",A4932)),ISERR(SEARCH("碼頭",A4932))),TRIM(MID(A4932,1,FIND("號",A4932))))</f>
        <v>#VALUE!</v>
      </c>
      <c r="F4932" t="str">
        <f t="shared" si="906"/>
        <v>葵芳葵涌廣場</v>
      </c>
      <c r="G4932" t="e">
        <f t="shared" si="910"/>
        <v>#VALUE!</v>
      </c>
    </row>
    <row r="4933" spans="1:7" x14ac:dyDescent="0.2">
      <c r="A4933" t="s">
        <v>7621</v>
      </c>
      <c r="B4933" t="s">
        <v>7620</v>
      </c>
      <c r="D4933" t="s">
        <v>11040</v>
      </c>
      <c r="E4933" t="e">
        <f t="shared" si="911"/>
        <v>#VALUE!</v>
      </c>
      <c r="F4933" t="str">
        <f t="shared" si="906"/>
        <v>葵芳葵涌廣場</v>
      </c>
      <c r="G4933" t="e">
        <f t="shared" si="910"/>
        <v>#VALUE!</v>
      </c>
    </row>
    <row r="4934" spans="1:7" x14ac:dyDescent="0.2">
      <c r="A4934" t="s">
        <v>2261</v>
      </c>
      <c r="B4934" t="s">
        <v>2260</v>
      </c>
      <c r="D4934" t="s">
        <v>11040</v>
      </c>
      <c r="E4934" t="e">
        <f t="shared" si="911"/>
        <v>#VALUE!</v>
      </c>
      <c r="F4934" t="str">
        <f t="shared" ref="F4934:F4997" si="912">TRIM(MID(A4934,1,FIND("場",A4934)))</f>
        <v>葵芳葵涌廣場</v>
      </c>
      <c r="G4934" t="e">
        <f t="shared" si="910"/>
        <v>#VALUE!</v>
      </c>
    </row>
    <row r="4935" spans="1:7" x14ac:dyDescent="0.2">
      <c r="A4935" t="s">
        <v>2261</v>
      </c>
      <c r="B4935" t="s">
        <v>10326</v>
      </c>
      <c r="D4935" t="s">
        <v>11040</v>
      </c>
      <c r="E4935" t="e">
        <f t="shared" si="911"/>
        <v>#VALUE!</v>
      </c>
      <c r="F4935" t="str">
        <f t="shared" si="912"/>
        <v>葵芳葵涌廣場</v>
      </c>
      <c r="G4935" t="e">
        <f t="shared" si="910"/>
        <v>#VALUE!</v>
      </c>
    </row>
    <row r="4936" spans="1:7" x14ac:dyDescent="0.2">
      <c r="A4936" t="s">
        <v>2261</v>
      </c>
      <c r="B4936" t="s">
        <v>893</v>
      </c>
      <c r="D4936" t="s">
        <v>11040</v>
      </c>
      <c r="E4936" t="e">
        <f t="shared" si="911"/>
        <v>#VALUE!</v>
      </c>
      <c r="F4936" t="str">
        <f t="shared" si="912"/>
        <v>葵芳葵涌廣場</v>
      </c>
      <c r="G4936" t="e">
        <f t="shared" si="910"/>
        <v>#VALUE!</v>
      </c>
    </row>
    <row r="4937" spans="1:7" x14ac:dyDescent="0.2">
      <c r="A4937" t="s">
        <v>894</v>
      </c>
      <c r="B4937" t="s">
        <v>1475</v>
      </c>
      <c r="D4937" t="s">
        <v>11040</v>
      </c>
      <c r="E4937" t="e">
        <f t="shared" si="911"/>
        <v>#VALUE!</v>
      </c>
      <c r="F4937" t="str">
        <f t="shared" si="912"/>
        <v>葵芳葵涌廣場</v>
      </c>
      <c r="G4937" t="e">
        <f t="shared" si="910"/>
        <v>#VALUE!</v>
      </c>
    </row>
    <row r="4938" spans="1:7" x14ac:dyDescent="0.2">
      <c r="A4938" t="s">
        <v>894</v>
      </c>
      <c r="B4938" t="s">
        <v>893</v>
      </c>
      <c r="D4938" t="s">
        <v>11040</v>
      </c>
      <c r="E4938" t="e">
        <f t="shared" si="911"/>
        <v>#VALUE!</v>
      </c>
      <c r="F4938" t="str">
        <f t="shared" si="912"/>
        <v>葵芳葵涌廣場</v>
      </c>
      <c r="G4938" t="e">
        <f t="shared" si="910"/>
        <v>#VALUE!</v>
      </c>
    </row>
    <row r="4939" spans="1:7" x14ac:dyDescent="0.2">
      <c r="A4939" t="s">
        <v>8809</v>
      </c>
      <c r="B4939" t="s">
        <v>9501</v>
      </c>
      <c r="D4939" t="s">
        <v>11041</v>
      </c>
      <c r="E4939" t="e">
        <f t="shared" si="911"/>
        <v>#VALUE!</v>
      </c>
      <c r="F4939" t="str">
        <f t="shared" si="912"/>
        <v>葵芳葵涌廣場</v>
      </c>
      <c r="G4939" t="e">
        <f t="shared" si="910"/>
        <v>#VALUE!</v>
      </c>
    </row>
    <row r="4940" spans="1:7" x14ac:dyDescent="0.2">
      <c r="A4940" t="s">
        <v>8809</v>
      </c>
      <c r="B4940" t="s">
        <v>8808</v>
      </c>
      <c r="D4940" t="s">
        <v>11040</v>
      </c>
      <c r="E4940" t="e">
        <f t="shared" si="911"/>
        <v>#VALUE!</v>
      </c>
      <c r="F4940" t="str">
        <f t="shared" si="912"/>
        <v>葵芳葵涌廣場</v>
      </c>
      <c r="G4940" t="e">
        <f t="shared" si="910"/>
        <v>#VALUE!</v>
      </c>
    </row>
    <row r="4941" spans="1:7" x14ac:dyDescent="0.2">
      <c r="A4941" t="s">
        <v>1761</v>
      </c>
      <c r="B4941" t="s">
        <v>1599</v>
      </c>
      <c r="D4941" t="s">
        <v>11040</v>
      </c>
      <c r="E4941" t="e">
        <f t="shared" si="911"/>
        <v>#VALUE!</v>
      </c>
      <c r="F4941" t="str">
        <f t="shared" si="912"/>
        <v>葵芳葵涌廣場</v>
      </c>
      <c r="G4941" t="e">
        <f t="shared" si="910"/>
        <v>#VALUE!</v>
      </c>
    </row>
    <row r="4942" spans="1:7" x14ac:dyDescent="0.2">
      <c r="A4942" t="s">
        <v>2526</v>
      </c>
      <c r="B4942" t="s">
        <v>2525</v>
      </c>
      <c r="D4942" t="s">
        <v>11040</v>
      </c>
      <c r="E4942" t="e">
        <f t="shared" si="911"/>
        <v>#VALUE!</v>
      </c>
      <c r="F4942" t="str">
        <f t="shared" si="912"/>
        <v>葵芳葵涌廣場</v>
      </c>
      <c r="G4942" t="e">
        <f t="shared" si="910"/>
        <v>#VALUE!</v>
      </c>
    </row>
    <row r="4943" spans="1:7" x14ac:dyDescent="0.2">
      <c r="A4943" t="s">
        <v>2526</v>
      </c>
      <c r="B4943" t="s">
        <v>3227</v>
      </c>
      <c r="D4943" t="s">
        <v>11040</v>
      </c>
      <c r="E4943" t="e">
        <f t="shared" si="911"/>
        <v>#VALUE!</v>
      </c>
      <c r="F4943" t="str">
        <f t="shared" si="912"/>
        <v>葵芳葵涌廣場</v>
      </c>
      <c r="G4943" t="e">
        <f t="shared" si="910"/>
        <v>#VALUE!</v>
      </c>
    </row>
    <row r="4944" spans="1:7" x14ac:dyDescent="0.2">
      <c r="A4944" t="s">
        <v>2526</v>
      </c>
      <c r="B4944" t="s">
        <v>10418</v>
      </c>
      <c r="D4944" t="s">
        <v>11040</v>
      </c>
      <c r="E4944" t="e">
        <f t="shared" si="911"/>
        <v>#VALUE!</v>
      </c>
      <c r="F4944" t="str">
        <f t="shared" si="912"/>
        <v>葵芳葵涌廣場</v>
      </c>
      <c r="G4944" t="e">
        <f t="shared" si="910"/>
        <v>#VALUE!</v>
      </c>
    </row>
    <row r="4945" spans="1:9" x14ac:dyDescent="0.2">
      <c r="A4945" t="s">
        <v>5487</v>
      </c>
      <c r="B4945" t="s">
        <v>1599</v>
      </c>
      <c r="D4945" t="s">
        <v>11040</v>
      </c>
      <c r="E4945" t="e">
        <f t="shared" si="911"/>
        <v>#VALUE!</v>
      </c>
      <c r="F4945" t="str">
        <f t="shared" si="912"/>
        <v>葵芳葵涌廣場</v>
      </c>
      <c r="G4945" t="e">
        <f t="shared" si="910"/>
        <v>#VALUE!</v>
      </c>
    </row>
    <row r="4946" spans="1:9" x14ac:dyDescent="0.2">
      <c r="A4946" t="s">
        <v>3148</v>
      </c>
      <c r="B4946" t="s">
        <v>3147</v>
      </c>
      <c r="D4946" t="s">
        <v>11040</v>
      </c>
      <c r="E4946" t="e">
        <f t="shared" si="911"/>
        <v>#VALUE!</v>
      </c>
      <c r="F4946" t="str">
        <f t="shared" si="912"/>
        <v>葵芳葵涌廣場</v>
      </c>
      <c r="G4946" t="e">
        <f t="shared" si="910"/>
        <v>#VALUE!</v>
      </c>
    </row>
    <row r="4947" spans="1:9" x14ac:dyDescent="0.2">
      <c r="A4947" t="s">
        <v>9494</v>
      </c>
      <c r="B4947" t="s">
        <v>9493</v>
      </c>
      <c r="D4947" t="s">
        <v>11040</v>
      </c>
      <c r="E4947" t="e">
        <f t="shared" si="911"/>
        <v>#VALUE!</v>
      </c>
      <c r="F4947" t="str">
        <f t="shared" si="912"/>
        <v>葵芳葵涌廣場</v>
      </c>
      <c r="G4947" t="e">
        <f t="shared" si="910"/>
        <v>#VALUE!</v>
      </c>
    </row>
    <row r="4948" spans="1:9" x14ac:dyDescent="0.2">
      <c r="A4948" t="s">
        <v>2680</v>
      </c>
      <c r="B4948" t="s">
        <v>4345</v>
      </c>
      <c r="D4948" t="s">
        <v>11040</v>
      </c>
      <c r="E4948" t="e">
        <f t="shared" si="911"/>
        <v>#VALUE!</v>
      </c>
      <c r="F4948" t="str">
        <f t="shared" si="912"/>
        <v>葵芳葵涌廣場</v>
      </c>
      <c r="G4948" t="e">
        <f t="shared" si="910"/>
        <v>#VALUE!</v>
      </c>
    </row>
    <row r="4949" spans="1:9" x14ac:dyDescent="0.2">
      <c r="A4949" t="s">
        <v>2680</v>
      </c>
      <c r="B4949" t="s">
        <v>2679</v>
      </c>
      <c r="D4949" t="s">
        <v>11040</v>
      </c>
      <c r="E4949" t="e">
        <f t="shared" si="911"/>
        <v>#VALUE!</v>
      </c>
      <c r="F4949" t="str">
        <f t="shared" si="912"/>
        <v>葵芳葵涌廣場</v>
      </c>
      <c r="G4949" t="e">
        <f t="shared" si="910"/>
        <v>#VALUE!</v>
      </c>
    </row>
    <row r="4950" spans="1:9" x14ac:dyDescent="0.2">
      <c r="A4950" t="s">
        <v>3141</v>
      </c>
      <c r="B4950" t="s">
        <v>3140</v>
      </c>
      <c r="D4950" t="s">
        <v>11041</v>
      </c>
      <c r="E4950" t="str">
        <f t="shared" si="911"/>
        <v>葵芳葵義路15號</v>
      </c>
      <c r="F4950" t="e">
        <f t="shared" si="912"/>
        <v>#VALUE!</v>
      </c>
      <c r="G4950" t="e">
        <f t="shared" si="910"/>
        <v>#VALUE!</v>
      </c>
    </row>
    <row r="4951" spans="1:9" x14ac:dyDescent="0.2">
      <c r="A4951" t="s">
        <v>4650</v>
      </c>
      <c r="B4951" t="s">
        <v>3140</v>
      </c>
      <c r="D4951" t="s">
        <v>11041</v>
      </c>
      <c r="E4951" t="str">
        <f t="shared" si="911"/>
        <v>葵芳葵義路15號</v>
      </c>
      <c r="F4951" t="e">
        <f t="shared" si="912"/>
        <v>#VALUE!</v>
      </c>
      <c r="G4951" t="e">
        <f t="shared" si="910"/>
        <v>#VALUE!</v>
      </c>
    </row>
    <row r="4952" spans="1:9" x14ac:dyDescent="0.2">
      <c r="A4952" t="s">
        <v>5636</v>
      </c>
      <c r="B4952" t="s">
        <v>5635</v>
      </c>
      <c r="D4952" t="s">
        <v>11040</v>
      </c>
      <c r="E4952" t="e">
        <f t="shared" si="911"/>
        <v>#VALUE!</v>
      </c>
      <c r="F4952" t="str">
        <f t="shared" si="912"/>
        <v>葵芳葵芳邨葵仁樓對出橫跨葵富路及連接葵涌廣場</v>
      </c>
      <c r="G4952" t="e">
        <f t="shared" si="910"/>
        <v>#VALUE!</v>
      </c>
    </row>
    <row r="4953" spans="1:9" x14ac:dyDescent="0.2">
      <c r="A4953" t="s">
        <v>5634</v>
      </c>
      <c r="B4953" t="s">
        <v>5646</v>
      </c>
      <c r="D4953" t="s">
        <v>11041</v>
      </c>
      <c r="E4953" t="e">
        <f t="shared" si="911"/>
        <v>#VALUE!</v>
      </c>
      <c r="F4953" t="e">
        <f t="shared" si="912"/>
        <v>#VALUE!</v>
      </c>
      <c r="G4953" t="e">
        <f t="shared" si="910"/>
        <v>#VALUE!</v>
      </c>
      <c r="H4953" t="e">
        <f t="shared" ref="H4953:H4963" si="913">TRIM(MID(SUBSTITUTE(A4953,"與",""),1,FIND("交界",A4953)-2))</f>
        <v>#VALUE!</v>
      </c>
      <c r="I4953" t="str">
        <f t="shared" ref="I4953:I4955" si="914">TRIM(MID(A4953,1,FIND("對出",A4953)-1))</f>
        <v>葵芳葵芳邨葵信樓</v>
      </c>
    </row>
    <row r="4954" spans="1:9" x14ac:dyDescent="0.2">
      <c r="A4954" t="s">
        <v>5634</v>
      </c>
      <c r="B4954" t="s">
        <v>5633</v>
      </c>
      <c r="D4954" t="s">
        <v>11041</v>
      </c>
      <c r="E4954" t="e">
        <f t="shared" si="911"/>
        <v>#VALUE!</v>
      </c>
      <c r="F4954" t="e">
        <f t="shared" si="912"/>
        <v>#VALUE!</v>
      </c>
      <c r="G4954" t="e">
        <f t="shared" si="910"/>
        <v>#VALUE!</v>
      </c>
      <c r="H4954" t="e">
        <f t="shared" si="913"/>
        <v>#VALUE!</v>
      </c>
      <c r="I4954" t="str">
        <f t="shared" si="914"/>
        <v>葵芳葵芳邨葵信樓</v>
      </c>
    </row>
    <row r="4955" spans="1:9" x14ac:dyDescent="0.2">
      <c r="A4955" t="s">
        <v>7263</v>
      </c>
      <c r="B4955" t="s">
        <v>7262</v>
      </c>
      <c r="D4955" t="s">
        <v>11041</v>
      </c>
      <c r="E4955" t="e">
        <f t="shared" si="911"/>
        <v>#VALUE!</v>
      </c>
      <c r="F4955" t="e">
        <f t="shared" si="912"/>
        <v>#VALUE!</v>
      </c>
      <c r="G4955" t="e">
        <f t="shared" si="910"/>
        <v>#VALUE!</v>
      </c>
      <c r="H4955" t="e">
        <f t="shared" si="913"/>
        <v>#VALUE!</v>
      </c>
      <c r="I4955" t="str">
        <f t="shared" si="914"/>
        <v>葵芳葵芳邨葵信樓</v>
      </c>
    </row>
    <row r="4956" spans="1:9" x14ac:dyDescent="0.2">
      <c r="A4956" t="s">
        <v>5638</v>
      </c>
      <c r="B4956" t="s">
        <v>5637</v>
      </c>
      <c r="D4956" t="s">
        <v>11041</v>
      </c>
      <c r="E4956" t="e">
        <f t="shared" si="911"/>
        <v>#VALUE!</v>
      </c>
      <c r="F4956" t="e">
        <f t="shared" si="912"/>
        <v>#VALUE!</v>
      </c>
      <c r="G4956" t="e">
        <f t="shared" si="910"/>
        <v>#VALUE!</v>
      </c>
      <c r="H4956" t="str">
        <f t="shared" si="913"/>
        <v>葵芳葵芳邨葵建樓對出興芳路及榮芳</v>
      </c>
    </row>
    <row r="4957" spans="1:9" x14ac:dyDescent="0.2">
      <c r="A4957" t="s">
        <v>5638</v>
      </c>
      <c r="B4957" t="s">
        <v>5648</v>
      </c>
      <c r="D4957" t="s">
        <v>11041</v>
      </c>
      <c r="E4957" t="e">
        <f t="shared" si="911"/>
        <v>#VALUE!</v>
      </c>
      <c r="F4957" t="e">
        <f t="shared" si="912"/>
        <v>#VALUE!</v>
      </c>
      <c r="G4957" t="e">
        <f t="shared" si="910"/>
        <v>#VALUE!</v>
      </c>
      <c r="H4957" t="str">
        <f t="shared" si="913"/>
        <v>葵芳葵芳邨葵建樓對出興芳路及榮芳</v>
      </c>
    </row>
    <row r="4958" spans="1:9" x14ac:dyDescent="0.2">
      <c r="A4958" t="s">
        <v>7813</v>
      </c>
      <c r="B4958" t="s">
        <v>7812</v>
      </c>
      <c r="D4958" t="s">
        <v>11041</v>
      </c>
      <c r="E4958" t="e">
        <f t="shared" si="911"/>
        <v>#VALUE!</v>
      </c>
      <c r="F4958" t="e">
        <f t="shared" si="912"/>
        <v>#VALUE!</v>
      </c>
      <c r="G4958" t="e">
        <f t="shared" si="910"/>
        <v>#VALUE!</v>
      </c>
      <c r="H4958" t="e">
        <f t="shared" si="913"/>
        <v>#VALUE!</v>
      </c>
      <c r="I4958" t="e">
        <f t="shared" ref="I4958:I4963" si="915">TRIM(MID(A4958,1,FIND("對出",A4958)-1))</f>
        <v>#VALUE!</v>
      </c>
    </row>
    <row r="4959" spans="1:9" x14ac:dyDescent="0.2">
      <c r="A4959" t="s">
        <v>5632</v>
      </c>
      <c r="B4959" t="s">
        <v>5647</v>
      </c>
      <c r="D4959" t="s">
        <v>11041</v>
      </c>
      <c r="E4959" t="e">
        <f t="shared" si="911"/>
        <v>#VALUE!</v>
      </c>
      <c r="F4959" t="e">
        <f t="shared" si="912"/>
        <v>#VALUE!</v>
      </c>
      <c r="G4959" t="e">
        <f t="shared" si="910"/>
        <v>#VALUE!</v>
      </c>
      <c r="H4959" t="e">
        <f t="shared" si="913"/>
        <v>#VALUE!</v>
      </c>
      <c r="I4959" t="str">
        <f t="shared" si="915"/>
        <v>葵芳葵芳邨葵正樓</v>
      </c>
    </row>
    <row r="4960" spans="1:9" x14ac:dyDescent="0.2">
      <c r="A4960" t="s">
        <v>5632</v>
      </c>
      <c r="B4960" t="s">
        <v>5631</v>
      </c>
      <c r="D4960" t="s">
        <v>11041</v>
      </c>
      <c r="E4960" t="e">
        <f t="shared" si="911"/>
        <v>#VALUE!</v>
      </c>
      <c r="F4960" t="e">
        <f t="shared" si="912"/>
        <v>#VALUE!</v>
      </c>
      <c r="G4960" t="e">
        <f t="shared" si="910"/>
        <v>#VALUE!</v>
      </c>
      <c r="H4960" t="e">
        <f t="shared" si="913"/>
        <v>#VALUE!</v>
      </c>
      <c r="I4960" t="str">
        <f t="shared" si="915"/>
        <v>葵芳葵芳邨葵正樓</v>
      </c>
    </row>
    <row r="4961" spans="1:9" x14ac:dyDescent="0.2">
      <c r="A4961" t="s">
        <v>1978</v>
      </c>
      <c r="B4961" t="s">
        <v>1977</v>
      </c>
      <c r="D4961" t="s">
        <v>11041</v>
      </c>
      <c r="E4961" t="e">
        <f t="shared" si="911"/>
        <v>#VALUE!</v>
      </c>
      <c r="F4961" t="e">
        <f t="shared" si="912"/>
        <v>#VALUE!</v>
      </c>
      <c r="G4961" t="e">
        <f t="shared" si="910"/>
        <v>#VALUE!</v>
      </c>
      <c r="H4961" t="e">
        <f t="shared" si="913"/>
        <v>#VALUE!</v>
      </c>
      <c r="I4961" t="e">
        <f t="shared" si="915"/>
        <v>#VALUE!</v>
      </c>
    </row>
    <row r="4962" spans="1:9" x14ac:dyDescent="0.2">
      <c r="A4962" t="s">
        <v>7635</v>
      </c>
      <c r="B4962" t="s">
        <v>7634</v>
      </c>
      <c r="D4962" t="s">
        <v>11041</v>
      </c>
      <c r="E4962" t="e">
        <f t="shared" si="911"/>
        <v>#VALUE!</v>
      </c>
      <c r="F4962" t="e">
        <f t="shared" si="912"/>
        <v>#VALUE!</v>
      </c>
      <c r="G4962" t="e">
        <f t="shared" si="910"/>
        <v>#VALUE!</v>
      </c>
      <c r="H4962" t="e">
        <f t="shared" si="913"/>
        <v>#VALUE!</v>
      </c>
      <c r="I4962" t="e">
        <f t="shared" si="915"/>
        <v>#VALUE!</v>
      </c>
    </row>
    <row r="4963" spans="1:9" x14ac:dyDescent="0.2">
      <c r="A4963" t="s">
        <v>7725</v>
      </c>
      <c r="B4963" t="s">
        <v>7724</v>
      </c>
      <c r="D4963" t="s">
        <v>11041</v>
      </c>
      <c r="E4963" t="e">
        <f t="shared" si="911"/>
        <v>#VALUE!</v>
      </c>
      <c r="F4963" t="e">
        <f t="shared" si="912"/>
        <v>#VALUE!</v>
      </c>
      <c r="G4963" t="e">
        <f t="shared" si="910"/>
        <v>#VALUE!</v>
      </c>
      <c r="H4963" t="e">
        <f t="shared" si="913"/>
        <v>#VALUE!</v>
      </c>
      <c r="I4963" t="e">
        <f t="shared" si="915"/>
        <v>#VALUE!</v>
      </c>
    </row>
    <row r="4964" spans="1:9" x14ac:dyDescent="0.2">
      <c r="A4964" t="s">
        <v>204</v>
      </c>
      <c r="B4964" t="s">
        <v>202</v>
      </c>
      <c r="D4964" t="s">
        <v>10963</v>
      </c>
      <c r="E4964" t="str">
        <f t="shared" si="911"/>
        <v>薄扶林大口環道12號</v>
      </c>
      <c r="F4964" t="e">
        <f t="shared" si="912"/>
        <v>#VALUE!</v>
      </c>
      <c r="G4964" t="e">
        <f t="shared" si="910"/>
        <v>#VALUE!</v>
      </c>
    </row>
    <row r="4965" spans="1:9" x14ac:dyDescent="0.2">
      <c r="A4965" t="s">
        <v>2364</v>
      </c>
      <c r="B4965" t="s">
        <v>2363</v>
      </c>
      <c r="D4965" t="s">
        <v>10962</v>
      </c>
      <c r="E4965" t="str">
        <f t="shared" si="911"/>
        <v>薄扶林大口環道12號</v>
      </c>
      <c r="F4965" t="e">
        <f t="shared" si="912"/>
        <v>#VALUE!</v>
      </c>
      <c r="G4965" t="e">
        <f t="shared" si="910"/>
        <v>#VALUE!</v>
      </c>
    </row>
    <row r="4966" spans="1:9" x14ac:dyDescent="0.2">
      <c r="A4966" t="s">
        <v>9976</v>
      </c>
      <c r="B4966" t="s">
        <v>9975</v>
      </c>
      <c r="D4966" t="s">
        <v>10962</v>
      </c>
      <c r="E4966" t="e">
        <f t="shared" si="911"/>
        <v>#VALUE!</v>
      </c>
      <c r="F4966" t="str">
        <f t="shared" si="912"/>
        <v>薄扶林數碼港商場</v>
      </c>
      <c r="G4966" t="e">
        <f t="shared" si="910"/>
        <v>#VALUE!</v>
      </c>
    </row>
    <row r="4967" spans="1:9" x14ac:dyDescent="0.2">
      <c r="A4967" t="s">
        <v>9610</v>
      </c>
      <c r="B4967" t="s">
        <v>9609</v>
      </c>
      <c r="D4967" t="s">
        <v>10959</v>
      </c>
      <c r="E4967" t="e">
        <f t="shared" si="911"/>
        <v>#VALUE!</v>
      </c>
      <c r="F4967" t="str">
        <f t="shared" si="912"/>
        <v>薄扶林數碼港數碼港商場</v>
      </c>
      <c r="G4967" t="e">
        <f t="shared" si="910"/>
        <v>#VALUE!</v>
      </c>
    </row>
    <row r="4968" spans="1:9" x14ac:dyDescent="0.2">
      <c r="A4968" t="s">
        <v>8646</v>
      </c>
      <c r="B4968" t="s">
        <v>8645</v>
      </c>
      <c r="D4968" t="s">
        <v>10964</v>
      </c>
      <c r="E4968" t="e">
        <f t="shared" si="911"/>
        <v>#VALUE!</v>
      </c>
      <c r="F4968" t="str">
        <f t="shared" si="912"/>
        <v>薄扶林華富(一)邨商場</v>
      </c>
      <c r="G4968" t="e">
        <f t="shared" si="910"/>
        <v>#VALUE!</v>
      </c>
    </row>
    <row r="4969" spans="1:9" x14ac:dyDescent="0.2">
      <c r="A4969" t="s">
        <v>7320</v>
      </c>
      <c r="B4969" t="s">
        <v>7319</v>
      </c>
      <c r="D4969" t="s">
        <v>10964</v>
      </c>
      <c r="E4969" t="e">
        <f t="shared" si="911"/>
        <v>#VALUE!</v>
      </c>
      <c r="F4969" t="str">
        <f t="shared" si="912"/>
        <v>薄扶林華富(一)邨商場</v>
      </c>
      <c r="G4969" t="e">
        <f t="shared" si="910"/>
        <v>#VALUE!</v>
      </c>
    </row>
    <row r="4970" spans="1:9" x14ac:dyDescent="0.2">
      <c r="A4970" t="s">
        <v>8644</v>
      </c>
      <c r="B4970" t="s">
        <v>8643</v>
      </c>
      <c r="D4970" t="s">
        <v>10964</v>
      </c>
      <c r="E4970" t="e">
        <f t="shared" si="911"/>
        <v>#VALUE!</v>
      </c>
      <c r="F4970" t="e">
        <f t="shared" si="912"/>
        <v>#VALUE!</v>
      </c>
      <c r="G4970" t="e">
        <f t="shared" si="910"/>
        <v>#VALUE!</v>
      </c>
      <c r="H4970" t="e">
        <f t="shared" ref="H4970:H4971" si="916">TRIM(MID(SUBSTITUTE(A4970,"與",""),1,FIND("交界",A4970)-2))</f>
        <v>#VALUE!</v>
      </c>
      <c r="I4970" t="e">
        <f t="shared" ref="I4970:I4971" si="917">TRIM(MID(A4970,1,FIND("對出",A4970)-1))</f>
        <v>#VALUE!</v>
      </c>
    </row>
    <row r="4971" spans="1:9" x14ac:dyDescent="0.2">
      <c r="A4971" t="s">
        <v>9022</v>
      </c>
      <c r="B4971" t="s">
        <v>9021</v>
      </c>
      <c r="D4971" t="s">
        <v>10962</v>
      </c>
      <c r="E4971" t="e">
        <f t="shared" si="911"/>
        <v>#VALUE!</v>
      </c>
      <c r="F4971" t="e">
        <f t="shared" si="912"/>
        <v>#VALUE!</v>
      </c>
      <c r="G4971" t="e">
        <f t="shared" si="910"/>
        <v>#VALUE!</v>
      </c>
      <c r="H4971" t="e">
        <f t="shared" si="916"/>
        <v>#VALUE!</v>
      </c>
      <c r="I4971" t="e">
        <f t="shared" si="917"/>
        <v>#VALUE!</v>
      </c>
    </row>
    <row r="4972" spans="1:9" x14ac:dyDescent="0.2">
      <c r="A4972" t="s">
        <v>2392</v>
      </c>
      <c r="B4972" t="s">
        <v>2391</v>
      </c>
      <c r="D4972" t="s">
        <v>10962</v>
      </c>
      <c r="E4972" t="str">
        <f t="shared" si="911"/>
        <v>薄扶林薄扶道102號</v>
      </c>
      <c r="F4972" t="e">
        <f t="shared" si="912"/>
        <v>#VALUE!</v>
      </c>
      <c r="G4972" t="e">
        <f t="shared" si="910"/>
        <v>#VALUE!</v>
      </c>
    </row>
    <row r="4973" spans="1:9" x14ac:dyDescent="0.2">
      <c r="A4973" t="s">
        <v>212</v>
      </c>
      <c r="B4973" t="s">
        <v>210</v>
      </c>
      <c r="D4973" t="s">
        <v>10962</v>
      </c>
      <c r="E4973" t="str">
        <f t="shared" si="911"/>
        <v>薄扶林薄扶道102號</v>
      </c>
      <c r="F4973" t="e">
        <f t="shared" si="912"/>
        <v>#VALUE!</v>
      </c>
      <c r="G4973" t="e">
        <f t="shared" si="910"/>
        <v>#VALUE!</v>
      </c>
    </row>
    <row r="4974" spans="1:9" x14ac:dyDescent="0.2">
      <c r="A4974" t="s">
        <v>239</v>
      </c>
      <c r="B4974" t="s">
        <v>2391</v>
      </c>
      <c r="D4974" t="s">
        <v>10962</v>
      </c>
      <c r="E4974" t="str">
        <f t="shared" si="911"/>
        <v>薄扶林道102號</v>
      </c>
      <c r="F4974" t="e">
        <f t="shared" si="912"/>
        <v>#VALUE!</v>
      </c>
      <c r="G4974" t="e">
        <f t="shared" si="910"/>
        <v>#VALUE!</v>
      </c>
    </row>
    <row r="4975" spans="1:9" x14ac:dyDescent="0.2">
      <c r="A4975" t="s">
        <v>239</v>
      </c>
      <c r="B4975" t="s">
        <v>238</v>
      </c>
      <c r="D4975" t="s">
        <v>10962</v>
      </c>
      <c r="E4975" t="str">
        <f t="shared" si="911"/>
        <v>薄扶林道102號</v>
      </c>
      <c r="F4975" t="e">
        <f t="shared" si="912"/>
        <v>#VALUE!</v>
      </c>
      <c r="G4975" t="e">
        <f t="shared" si="910"/>
        <v>#VALUE!</v>
      </c>
    </row>
    <row r="4976" spans="1:9" x14ac:dyDescent="0.2">
      <c r="A4976" t="s">
        <v>10758</v>
      </c>
      <c r="B4976" t="s">
        <v>10757</v>
      </c>
      <c r="D4976" t="s">
        <v>10986</v>
      </c>
      <c r="E4976" t="e">
        <f t="shared" si="911"/>
        <v>#VALUE!</v>
      </c>
      <c r="F4976" t="str">
        <f t="shared" si="912"/>
        <v>藍田匯景廣場</v>
      </c>
      <c r="G4976" t="e">
        <f t="shared" si="910"/>
        <v>#VALUE!</v>
      </c>
    </row>
    <row r="4977" spans="1:7" x14ac:dyDescent="0.2">
      <c r="A4977" t="s">
        <v>5741</v>
      </c>
      <c r="B4977" t="s">
        <v>5740</v>
      </c>
      <c r="D4977" t="s">
        <v>10986</v>
      </c>
      <c r="E4977" t="b">
        <f t="shared" si="911"/>
        <v>0</v>
      </c>
      <c r="F4977" t="e">
        <f t="shared" si="912"/>
        <v>#VALUE!</v>
      </c>
      <c r="G4977" t="str">
        <f t="shared" si="910"/>
        <v>藍田匯景花園</v>
      </c>
    </row>
    <row r="4978" spans="1:7" x14ac:dyDescent="0.2">
      <c r="A4978" t="s">
        <v>10756</v>
      </c>
      <c r="B4978" t="s">
        <v>10755</v>
      </c>
      <c r="D4978" t="s">
        <v>10986</v>
      </c>
      <c r="E4978" t="b">
        <f t="shared" si="911"/>
        <v>0</v>
      </c>
      <c r="F4978" t="e">
        <f t="shared" si="912"/>
        <v>#VALUE!</v>
      </c>
      <c r="G4978" t="str">
        <f t="shared" si="910"/>
        <v>藍田匯景花園</v>
      </c>
    </row>
    <row r="4979" spans="1:7" x14ac:dyDescent="0.2">
      <c r="A4979" t="s">
        <v>10754</v>
      </c>
      <c r="B4979" t="s">
        <v>10753</v>
      </c>
      <c r="D4979" t="s">
        <v>10986</v>
      </c>
      <c r="E4979" t="b">
        <f t="shared" si="911"/>
        <v>0</v>
      </c>
      <c r="F4979" t="str">
        <f t="shared" si="912"/>
        <v>藍田匯景花園第2座及8座面對商場</v>
      </c>
      <c r="G4979" t="str">
        <f t="shared" si="910"/>
        <v>藍田匯景花園</v>
      </c>
    </row>
    <row r="4980" spans="1:7" x14ac:dyDescent="0.2">
      <c r="A4980" t="s">
        <v>6708</v>
      </c>
      <c r="B4980" t="s">
        <v>6707</v>
      </c>
      <c r="D4980" t="s">
        <v>10986</v>
      </c>
      <c r="E4980" t="b">
        <f t="shared" si="911"/>
        <v>0</v>
      </c>
      <c r="F4980" t="e">
        <f t="shared" si="912"/>
        <v>#VALUE!</v>
      </c>
      <c r="G4980" t="str">
        <f t="shared" si="910"/>
        <v>藍田匯景花園</v>
      </c>
    </row>
    <row r="4981" spans="1:7" x14ac:dyDescent="0.2">
      <c r="A4981" t="s">
        <v>9645</v>
      </c>
      <c r="B4981" t="s">
        <v>9644</v>
      </c>
      <c r="D4981" t="s">
        <v>10986</v>
      </c>
      <c r="E4981" t="e">
        <f t="shared" si="911"/>
        <v>#VALUE!</v>
      </c>
      <c r="F4981" t="str">
        <f t="shared" si="912"/>
        <v>藍田啓田商場</v>
      </c>
      <c r="G4981" t="e">
        <f t="shared" si="910"/>
        <v>#VALUE!</v>
      </c>
    </row>
    <row r="4982" spans="1:7" x14ac:dyDescent="0.2">
      <c r="A4982" t="s">
        <v>2709</v>
      </c>
      <c r="B4982" t="s">
        <v>5050</v>
      </c>
      <c r="D4982" t="s">
        <v>10986</v>
      </c>
      <c r="E4982" t="e">
        <f t="shared" si="911"/>
        <v>#VALUE!</v>
      </c>
      <c r="F4982" t="str">
        <f t="shared" si="912"/>
        <v>藍田啓田商場</v>
      </c>
      <c r="G4982" t="e">
        <f t="shared" si="910"/>
        <v>#VALUE!</v>
      </c>
    </row>
    <row r="4983" spans="1:7" x14ac:dyDescent="0.2">
      <c r="A4983" t="s">
        <v>2709</v>
      </c>
      <c r="B4983" t="s">
        <v>1356</v>
      </c>
      <c r="D4983" t="s">
        <v>10986</v>
      </c>
      <c r="E4983" t="e">
        <f t="shared" si="911"/>
        <v>#VALUE!</v>
      </c>
      <c r="F4983" t="str">
        <f t="shared" si="912"/>
        <v>藍田啓田商場</v>
      </c>
      <c r="G4983" t="e">
        <f t="shared" si="910"/>
        <v>#VALUE!</v>
      </c>
    </row>
    <row r="4984" spans="1:7" x14ac:dyDescent="0.2">
      <c r="A4984" t="s">
        <v>2709</v>
      </c>
      <c r="B4984" t="s">
        <v>2708</v>
      </c>
      <c r="D4984" t="s">
        <v>10986</v>
      </c>
      <c r="E4984" t="e">
        <f t="shared" si="911"/>
        <v>#VALUE!</v>
      </c>
      <c r="F4984" t="str">
        <f t="shared" si="912"/>
        <v>藍田啓田商場</v>
      </c>
      <c r="G4984" t="e">
        <f t="shared" si="910"/>
        <v>#VALUE!</v>
      </c>
    </row>
    <row r="4985" spans="1:7" x14ac:dyDescent="0.2">
      <c r="A4985" t="s">
        <v>1191</v>
      </c>
      <c r="B4985" t="s">
        <v>1356</v>
      </c>
      <c r="D4985" t="s">
        <v>10986</v>
      </c>
      <c r="E4985" t="e">
        <f t="shared" si="911"/>
        <v>#VALUE!</v>
      </c>
      <c r="F4985" t="str">
        <f t="shared" si="912"/>
        <v>藍田啓田道近啓田商場</v>
      </c>
      <c r="G4985" t="e">
        <f t="shared" si="910"/>
        <v>#VALUE!</v>
      </c>
    </row>
    <row r="4986" spans="1:7" x14ac:dyDescent="0.2">
      <c r="A4986" t="s">
        <v>1191</v>
      </c>
      <c r="B4986" t="s">
        <v>1190</v>
      </c>
      <c r="D4986" t="s">
        <v>10986</v>
      </c>
      <c r="E4986" t="e">
        <f t="shared" si="911"/>
        <v>#VALUE!</v>
      </c>
      <c r="F4986" t="str">
        <f t="shared" si="912"/>
        <v>藍田啓田道近啓田商場</v>
      </c>
      <c r="G4986" t="e">
        <f t="shared" si="910"/>
        <v>#VALUE!</v>
      </c>
    </row>
    <row r="4987" spans="1:7" x14ac:dyDescent="0.2">
      <c r="A4987" t="s">
        <v>7966</v>
      </c>
      <c r="B4987" t="s">
        <v>1356</v>
      </c>
      <c r="D4987" t="s">
        <v>10986</v>
      </c>
      <c r="E4987" t="e">
        <f t="shared" si="911"/>
        <v>#VALUE!</v>
      </c>
      <c r="F4987" t="str">
        <f t="shared" si="912"/>
        <v>藍田啓田道近啓田商場</v>
      </c>
      <c r="G4987" t="e">
        <f t="shared" si="910"/>
        <v>#VALUE!</v>
      </c>
    </row>
    <row r="4988" spans="1:7" x14ac:dyDescent="0.2">
      <c r="A4988" t="s">
        <v>7966</v>
      </c>
      <c r="B4988" t="s">
        <v>7965</v>
      </c>
      <c r="D4988" t="s">
        <v>10984</v>
      </c>
      <c r="E4988" t="e">
        <f t="shared" si="911"/>
        <v>#VALUE!</v>
      </c>
      <c r="F4988" t="str">
        <f t="shared" si="912"/>
        <v>藍田啓田道近啓田商場</v>
      </c>
      <c r="G4988" t="e">
        <f t="shared" si="910"/>
        <v>#VALUE!</v>
      </c>
    </row>
    <row r="4989" spans="1:7" x14ac:dyDescent="0.2">
      <c r="A4989" t="s">
        <v>9969</v>
      </c>
      <c r="B4989" t="s">
        <v>1356</v>
      </c>
      <c r="D4989" t="s">
        <v>10986</v>
      </c>
      <c r="E4989" t="e">
        <f t="shared" si="911"/>
        <v>#VALUE!</v>
      </c>
      <c r="F4989" t="str">
        <f t="shared" si="912"/>
        <v>藍田啓田道近啓田商場</v>
      </c>
      <c r="G4989" t="e">
        <f t="shared" si="910"/>
        <v>#VALUE!</v>
      </c>
    </row>
    <row r="4990" spans="1:7" x14ac:dyDescent="0.2">
      <c r="A4990" t="s">
        <v>6663</v>
      </c>
      <c r="B4990" t="s">
        <v>6662</v>
      </c>
      <c r="D4990" t="s">
        <v>10986</v>
      </c>
      <c r="E4990" t="e">
        <f t="shared" si="911"/>
        <v>#VALUE!</v>
      </c>
      <c r="F4990" t="str">
        <f t="shared" si="912"/>
        <v>藍田啟田商場</v>
      </c>
      <c r="G4990" t="e">
        <f t="shared" si="910"/>
        <v>#VALUE!</v>
      </c>
    </row>
    <row r="4991" spans="1:7" x14ac:dyDescent="0.2">
      <c r="A4991" t="s">
        <v>3017</v>
      </c>
      <c r="B4991" t="s">
        <v>3016</v>
      </c>
      <c r="D4991" t="s">
        <v>10986</v>
      </c>
      <c r="E4991" t="e">
        <f t="shared" si="911"/>
        <v>#VALUE!</v>
      </c>
      <c r="F4991" t="str">
        <f t="shared" si="912"/>
        <v>藍田啟田商場</v>
      </c>
      <c r="G4991" t="e">
        <f t="shared" si="910"/>
        <v>#VALUE!</v>
      </c>
    </row>
    <row r="4992" spans="1:7" x14ac:dyDescent="0.2">
      <c r="A4992" t="s">
        <v>4527</v>
      </c>
      <c r="B4992" t="s">
        <v>4526</v>
      </c>
      <c r="D4992" t="s">
        <v>10986</v>
      </c>
      <c r="E4992" t="e">
        <f t="shared" si="911"/>
        <v>#VALUE!</v>
      </c>
      <c r="F4992" t="str">
        <f t="shared" si="912"/>
        <v>藍田啟田商場</v>
      </c>
      <c r="G4992" t="e">
        <f t="shared" si="910"/>
        <v>#VALUE!</v>
      </c>
    </row>
    <row r="4993" spans="1:7" x14ac:dyDescent="0.2">
      <c r="A4993" t="s">
        <v>6429</v>
      </c>
      <c r="B4993" t="s">
        <v>8105</v>
      </c>
      <c r="D4993" t="s">
        <v>10986</v>
      </c>
      <c r="E4993" t="e">
        <f t="shared" si="911"/>
        <v>#VALUE!</v>
      </c>
      <c r="F4993" t="str">
        <f t="shared" si="912"/>
        <v>藍田啟田商場</v>
      </c>
      <c r="G4993" t="e">
        <f t="shared" si="910"/>
        <v>#VALUE!</v>
      </c>
    </row>
    <row r="4994" spans="1:7" x14ac:dyDescent="0.2">
      <c r="A4994" t="s">
        <v>6429</v>
      </c>
      <c r="B4994" t="s">
        <v>6428</v>
      </c>
      <c r="D4994" t="s">
        <v>10986</v>
      </c>
      <c r="E4994" t="e">
        <f t="shared" si="911"/>
        <v>#VALUE!</v>
      </c>
      <c r="F4994" t="str">
        <f t="shared" si="912"/>
        <v>藍田啟田商場</v>
      </c>
      <c r="G4994" t="e">
        <f t="shared" si="910"/>
        <v>#VALUE!</v>
      </c>
    </row>
    <row r="4995" spans="1:7" x14ac:dyDescent="0.2">
      <c r="A4995" t="s">
        <v>10036</v>
      </c>
      <c r="B4995" t="s">
        <v>10035</v>
      </c>
      <c r="D4995" t="s">
        <v>10986</v>
      </c>
      <c r="E4995" t="e">
        <f t="shared" si="911"/>
        <v>#VALUE!</v>
      </c>
      <c r="F4995" t="str">
        <f t="shared" si="912"/>
        <v>藍田啟田商場</v>
      </c>
      <c r="G4995" t="e">
        <f t="shared" ref="G4995:G5058" si="918">TRIM(MID(A4995,1,FIND("花園",A4995)+1))</f>
        <v>#VALUE!</v>
      </c>
    </row>
    <row r="4996" spans="1:7" x14ac:dyDescent="0.2">
      <c r="A4996" t="s">
        <v>1111</v>
      </c>
      <c r="B4996" t="s">
        <v>1110</v>
      </c>
      <c r="D4996" t="s">
        <v>10986</v>
      </c>
      <c r="E4996" t="e">
        <f t="shared" ref="E4996:E5059" si="919">IF(AND(ISERR(SEARCH("花園",A4996)),ISERR(SEARCH("碼頭",A4996))),TRIM(MID(A4996,1,FIND("號",A4996))))</f>
        <v>#VALUE!</v>
      </c>
      <c r="F4996" t="str">
        <f t="shared" si="912"/>
        <v>藍田啟田商場</v>
      </c>
      <c r="G4996" t="e">
        <f t="shared" si="918"/>
        <v>#VALUE!</v>
      </c>
    </row>
    <row r="4997" spans="1:7" x14ac:dyDescent="0.2">
      <c r="A4997" t="s">
        <v>1111</v>
      </c>
      <c r="B4997" t="s">
        <v>10778</v>
      </c>
      <c r="D4997" t="s">
        <v>10986</v>
      </c>
      <c r="E4997" t="e">
        <f t="shared" si="919"/>
        <v>#VALUE!</v>
      </c>
      <c r="F4997" t="str">
        <f t="shared" si="912"/>
        <v>藍田啟田商場</v>
      </c>
      <c r="G4997" t="e">
        <f t="shared" si="918"/>
        <v>#VALUE!</v>
      </c>
    </row>
    <row r="4998" spans="1:7" x14ac:dyDescent="0.2">
      <c r="A4998" t="s">
        <v>1111</v>
      </c>
      <c r="B4998" t="s">
        <v>1344</v>
      </c>
      <c r="D4998" t="s">
        <v>10986</v>
      </c>
      <c r="E4998" t="e">
        <f t="shared" si="919"/>
        <v>#VALUE!</v>
      </c>
      <c r="F4998" t="str">
        <f t="shared" ref="F4998:F5061" si="920">TRIM(MID(A4998,1,FIND("場",A4998)))</f>
        <v>藍田啟田商場</v>
      </c>
      <c r="G4998" t="e">
        <f t="shared" si="918"/>
        <v>#VALUE!</v>
      </c>
    </row>
    <row r="4999" spans="1:7" x14ac:dyDescent="0.2">
      <c r="A4999" t="s">
        <v>403</v>
      </c>
      <c r="B4999" t="s">
        <v>402</v>
      </c>
      <c r="D4999" t="s">
        <v>10986</v>
      </c>
      <c r="E4999" t="e">
        <f t="shared" si="919"/>
        <v>#VALUE!</v>
      </c>
      <c r="F4999" t="str">
        <f t="shared" si="920"/>
        <v>藍田啟田商場</v>
      </c>
      <c r="G4999" t="e">
        <f t="shared" si="918"/>
        <v>#VALUE!</v>
      </c>
    </row>
    <row r="5000" spans="1:7" x14ac:dyDescent="0.2">
      <c r="A5000" t="s">
        <v>4980</v>
      </c>
      <c r="B5000" t="s">
        <v>4979</v>
      </c>
      <c r="D5000" t="s">
        <v>10986</v>
      </c>
      <c r="E5000" t="e">
        <f t="shared" si="919"/>
        <v>#VALUE!</v>
      </c>
      <c r="F5000" t="str">
        <f t="shared" si="920"/>
        <v>藍田啟田商場</v>
      </c>
      <c r="G5000" t="e">
        <f t="shared" si="918"/>
        <v>#VALUE!</v>
      </c>
    </row>
    <row r="5001" spans="1:7" x14ac:dyDescent="0.2">
      <c r="A5001" t="s">
        <v>3276</v>
      </c>
      <c r="B5001" t="s">
        <v>3275</v>
      </c>
      <c r="D5001" t="s">
        <v>10986</v>
      </c>
      <c r="E5001" t="e">
        <f t="shared" si="919"/>
        <v>#VALUE!</v>
      </c>
      <c r="F5001" t="str">
        <f t="shared" si="920"/>
        <v>藍田啟田商場</v>
      </c>
      <c r="G5001" t="e">
        <f t="shared" si="918"/>
        <v>#VALUE!</v>
      </c>
    </row>
    <row r="5002" spans="1:7" x14ac:dyDescent="0.2">
      <c r="A5002" t="s">
        <v>4892</v>
      </c>
      <c r="B5002" t="s">
        <v>4891</v>
      </c>
      <c r="D5002" t="s">
        <v>10986</v>
      </c>
      <c r="E5002" t="e">
        <f t="shared" si="919"/>
        <v>#VALUE!</v>
      </c>
      <c r="F5002" t="str">
        <f t="shared" si="920"/>
        <v>藍田啟田商場</v>
      </c>
      <c r="G5002" t="e">
        <f t="shared" si="918"/>
        <v>#VALUE!</v>
      </c>
    </row>
    <row r="5003" spans="1:7" x14ac:dyDescent="0.2">
      <c r="A5003" t="s">
        <v>4892</v>
      </c>
      <c r="B5003" t="s">
        <v>5050</v>
      </c>
      <c r="D5003" t="s">
        <v>10986</v>
      </c>
      <c r="E5003" t="e">
        <f t="shared" si="919"/>
        <v>#VALUE!</v>
      </c>
      <c r="F5003" t="str">
        <f t="shared" si="920"/>
        <v>藍田啟田商場</v>
      </c>
      <c r="G5003" t="e">
        <f t="shared" si="918"/>
        <v>#VALUE!</v>
      </c>
    </row>
    <row r="5004" spans="1:7" x14ac:dyDescent="0.2">
      <c r="A5004" t="s">
        <v>4892</v>
      </c>
      <c r="B5004" t="s">
        <v>2708</v>
      </c>
      <c r="D5004" t="s">
        <v>10986</v>
      </c>
      <c r="E5004" t="e">
        <f t="shared" si="919"/>
        <v>#VALUE!</v>
      </c>
      <c r="F5004" t="str">
        <f t="shared" si="920"/>
        <v>藍田啟田商場</v>
      </c>
      <c r="G5004" t="e">
        <f t="shared" si="918"/>
        <v>#VALUE!</v>
      </c>
    </row>
    <row r="5005" spans="1:7" x14ac:dyDescent="0.2">
      <c r="A5005" t="s">
        <v>4892</v>
      </c>
      <c r="B5005" t="s">
        <v>5844</v>
      </c>
      <c r="D5005" t="s">
        <v>10986</v>
      </c>
      <c r="E5005" t="e">
        <f t="shared" si="919"/>
        <v>#VALUE!</v>
      </c>
      <c r="F5005" t="str">
        <f t="shared" si="920"/>
        <v>藍田啟田商場</v>
      </c>
      <c r="G5005" t="e">
        <f t="shared" si="918"/>
        <v>#VALUE!</v>
      </c>
    </row>
    <row r="5006" spans="1:7" x14ac:dyDescent="0.2">
      <c r="A5006" t="s">
        <v>10609</v>
      </c>
      <c r="B5006" t="s">
        <v>10608</v>
      </c>
      <c r="D5006" t="s">
        <v>10986</v>
      </c>
      <c r="E5006" t="e">
        <f t="shared" si="919"/>
        <v>#VALUE!</v>
      </c>
      <c r="F5006" t="str">
        <f t="shared" si="920"/>
        <v>藍田啟田商場</v>
      </c>
      <c r="G5006" t="e">
        <f t="shared" si="918"/>
        <v>#VALUE!</v>
      </c>
    </row>
    <row r="5007" spans="1:7" x14ac:dyDescent="0.2">
      <c r="A5007" t="s">
        <v>5052</v>
      </c>
      <c r="B5007" t="s">
        <v>5051</v>
      </c>
      <c r="D5007" t="s">
        <v>10986</v>
      </c>
      <c r="E5007" t="str">
        <f t="shared" si="919"/>
        <v>藍田啟田道49號</v>
      </c>
      <c r="F5007" t="e">
        <f t="shared" si="920"/>
        <v>#VALUE!</v>
      </c>
      <c r="G5007" t="e">
        <f t="shared" si="918"/>
        <v>#VALUE!</v>
      </c>
    </row>
    <row r="5008" spans="1:7" x14ac:dyDescent="0.2">
      <c r="A5008" t="s">
        <v>1358</v>
      </c>
      <c r="B5008" t="s">
        <v>1357</v>
      </c>
      <c r="D5008" t="s">
        <v>10986</v>
      </c>
      <c r="E5008" t="e">
        <f t="shared" si="919"/>
        <v>#VALUE!</v>
      </c>
      <c r="F5008" t="str">
        <f t="shared" si="920"/>
        <v>藍田啟田道近啟田商場</v>
      </c>
      <c r="G5008" t="e">
        <f t="shared" si="918"/>
        <v>#VALUE!</v>
      </c>
    </row>
    <row r="5009" spans="1:9" x14ac:dyDescent="0.2">
      <c r="A5009" t="s">
        <v>5007</v>
      </c>
      <c r="B5009" t="s">
        <v>5006</v>
      </c>
      <c r="D5009" t="s">
        <v>10986</v>
      </c>
      <c r="E5009" t="e">
        <f t="shared" si="919"/>
        <v>#VALUE!</v>
      </c>
      <c r="F5009" t="e">
        <f t="shared" si="920"/>
        <v>#VALUE!</v>
      </c>
      <c r="G5009" t="e">
        <f t="shared" si="918"/>
        <v>#VALUE!</v>
      </c>
      <c r="H5009" t="e">
        <f t="shared" ref="H5009:H5013" si="921">TRIM(MID(SUBSTITUTE(A5009,"與",""),1,FIND("交界",A5009)-2))</f>
        <v>#VALUE!</v>
      </c>
      <c r="I5009" t="e">
        <f t="shared" ref="I5009:I5013" si="922">TRIM(MID(A5009,1,FIND("對出",A5009)-1))</f>
        <v>#VALUE!</v>
      </c>
    </row>
    <row r="5010" spans="1:9" x14ac:dyDescent="0.2">
      <c r="A5010" t="s">
        <v>5007</v>
      </c>
      <c r="B5010" t="s">
        <v>10812</v>
      </c>
      <c r="D5010" t="s">
        <v>10986</v>
      </c>
      <c r="E5010" t="e">
        <f t="shared" si="919"/>
        <v>#VALUE!</v>
      </c>
      <c r="F5010" t="e">
        <f t="shared" si="920"/>
        <v>#VALUE!</v>
      </c>
      <c r="G5010" t="e">
        <f t="shared" si="918"/>
        <v>#VALUE!</v>
      </c>
      <c r="H5010" t="e">
        <f t="shared" si="921"/>
        <v>#VALUE!</v>
      </c>
      <c r="I5010" t="e">
        <f t="shared" si="922"/>
        <v>#VALUE!</v>
      </c>
    </row>
    <row r="5011" spans="1:9" x14ac:dyDescent="0.2">
      <c r="A5011" t="s">
        <v>5056</v>
      </c>
      <c r="B5011" t="s">
        <v>5055</v>
      </c>
      <c r="D5011" t="s">
        <v>10986</v>
      </c>
      <c r="E5011" t="e">
        <f t="shared" si="919"/>
        <v>#VALUE!</v>
      </c>
      <c r="F5011" t="e">
        <f t="shared" si="920"/>
        <v>#VALUE!</v>
      </c>
      <c r="G5011" t="e">
        <f t="shared" si="918"/>
        <v>#VALUE!</v>
      </c>
      <c r="H5011" t="e">
        <f t="shared" si="921"/>
        <v>#VALUE!</v>
      </c>
      <c r="I5011" t="e">
        <f t="shared" si="922"/>
        <v>#VALUE!</v>
      </c>
    </row>
    <row r="5012" spans="1:9" x14ac:dyDescent="0.2">
      <c r="A5012" t="s">
        <v>5060</v>
      </c>
      <c r="B5012" t="s">
        <v>5059</v>
      </c>
      <c r="D5012" t="s">
        <v>10986</v>
      </c>
      <c r="E5012" t="e">
        <f t="shared" si="919"/>
        <v>#VALUE!</v>
      </c>
      <c r="F5012" t="e">
        <f t="shared" si="920"/>
        <v>#VALUE!</v>
      </c>
      <c r="G5012" t="e">
        <f t="shared" si="918"/>
        <v>#VALUE!</v>
      </c>
      <c r="H5012" t="e">
        <f t="shared" si="921"/>
        <v>#VALUE!</v>
      </c>
      <c r="I5012" t="e">
        <f t="shared" si="922"/>
        <v>#VALUE!</v>
      </c>
    </row>
    <row r="5013" spans="1:9" x14ac:dyDescent="0.2">
      <c r="A5013" t="s">
        <v>5064</v>
      </c>
      <c r="B5013" t="s">
        <v>5063</v>
      </c>
      <c r="D5013" t="s">
        <v>10986</v>
      </c>
      <c r="E5013" t="e">
        <f t="shared" si="919"/>
        <v>#VALUE!</v>
      </c>
      <c r="F5013" t="e">
        <f t="shared" si="920"/>
        <v>#VALUE!</v>
      </c>
      <c r="G5013" t="e">
        <f t="shared" si="918"/>
        <v>#VALUE!</v>
      </c>
      <c r="H5013" t="e">
        <f t="shared" si="921"/>
        <v>#VALUE!</v>
      </c>
      <c r="I5013" t="e">
        <f t="shared" si="922"/>
        <v>#VALUE!</v>
      </c>
    </row>
    <row r="5014" spans="1:9" x14ac:dyDescent="0.2">
      <c r="A5014" t="s">
        <v>4769</v>
      </c>
      <c r="B5014" t="s">
        <v>4768</v>
      </c>
      <c r="D5014" t="s">
        <v>10986</v>
      </c>
      <c r="E5014" t="e">
        <f t="shared" si="919"/>
        <v>#VALUE!</v>
      </c>
      <c r="F5014" t="str">
        <f t="shared" si="920"/>
        <v>藍田平田商場</v>
      </c>
      <c r="G5014" t="e">
        <f t="shared" si="918"/>
        <v>#VALUE!</v>
      </c>
    </row>
    <row r="5015" spans="1:9" x14ac:dyDescent="0.2">
      <c r="A5015" t="s">
        <v>4775</v>
      </c>
      <c r="B5015" t="s">
        <v>4774</v>
      </c>
      <c r="D5015" t="s">
        <v>10986</v>
      </c>
      <c r="E5015" t="e">
        <f t="shared" si="919"/>
        <v>#VALUE!</v>
      </c>
      <c r="F5015" t="str">
        <f t="shared" si="920"/>
        <v>藍田平田商場</v>
      </c>
      <c r="G5015" t="e">
        <f t="shared" si="918"/>
        <v>#VALUE!</v>
      </c>
    </row>
    <row r="5016" spans="1:9" x14ac:dyDescent="0.2">
      <c r="A5016" t="s">
        <v>5062</v>
      </c>
      <c r="B5016" t="s">
        <v>5061</v>
      </c>
      <c r="D5016" t="s">
        <v>10986</v>
      </c>
      <c r="E5016" t="e">
        <f t="shared" si="919"/>
        <v>#VALUE!</v>
      </c>
      <c r="F5016" t="e">
        <f t="shared" si="920"/>
        <v>#VALUE!</v>
      </c>
      <c r="G5016" t="e">
        <f t="shared" si="918"/>
        <v>#VALUE!</v>
      </c>
      <c r="H5016" t="e">
        <f t="shared" ref="H5016:H5018" si="923">TRIM(MID(SUBSTITUTE(A5016,"與",""),1,FIND("交界",A5016)-2))</f>
        <v>#VALUE!</v>
      </c>
      <c r="I5016" t="e">
        <f t="shared" ref="I5016:I5018" si="924">TRIM(MID(A5016,1,FIND("對出",A5016)-1))</f>
        <v>#VALUE!</v>
      </c>
    </row>
    <row r="5017" spans="1:9" x14ac:dyDescent="0.2">
      <c r="A5017" t="s">
        <v>5058</v>
      </c>
      <c r="B5017" t="s">
        <v>5057</v>
      </c>
      <c r="D5017" t="s">
        <v>10986</v>
      </c>
      <c r="E5017" t="e">
        <f t="shared" si="919"/>
        <v>#VALUE!</v>
      </c>
      <c r="F5017" t="e">
        <f t="shared" si="920"/>
        <v>#VALUE!</v>
      </c>
      <c r="G5017" t="e">
        <f t="shared" si="918"/>
        <v>#VALUE!</v>
      </c>
      <c r="H5017" t="e">
        <f t="shared" si="923"/>
        <v>#VALUE!</v>
      </c>
      <c r="I5017" t="e">
        <f t="shared" si="924"/>
        <v>#VALUE!</v>
      </c>
    </row>
    <row r="5018" spans="1:9" x14ac:dyDescent="0.2">
      <c r="A5018" t="s">
        <v>5019</v>
      </c>
      <c r="B5018" t="s">
        <v>5018</v>
      </c>
      <c r="D5018" t="s">
        <v>10986</v>
      </c>
      <c r="E5018" t="e">
        <f t="shared" si="919"/>
        <v>#VALUE!</v>
      </c>
      <c r="F5018" t="e">
        <f t="shared" si="920"/>
        <v>#VALUE!</v>
      </c>
      <c r="G5018" t="e">
        <f t="shared" si="918"/>
        <v>#VALUE!</v>
      </c>
      <c r="H5018" t="e">
        <f t="shared" si="923"/>
        <v>#VALUE!</v>
      </c>
      <c r="I5018" t="str">
        <f t="shared" si="924"/>
        <v>藍田康柏苑瑞柏閣</v>
      </c>
    </row>
    <row r="5019" spans="1:9" x14ac:dyDescent="0.2">
      <c r="A5019" t="s">
        <v>5015</v>
      </c>
      <c r="B5019" t="s">
        <v>5014</v>
      </c>
      <c r="D5019" t="s">
        <v>10986</v>
      </c>
      <c r="E5019" t="e">
        <f t="shared" si="919"/>
        <v>#VALUE!</v>
      </c>
      <c r="F5019" t="str">
        <f t="shared" si="920"/>
        <v>藍田康柏苑羅馬廣場</v>
      </c>
      <c r="G5019" t="e">
        <f t="shared" si="918"/>
        <v>#VALUE!</v>
      </c>
    </row>
    <row r="5020" spans="1:9" x14ac:dyDescent="0.2">
      <c r="A5020" t="s">
        <v>5017</v>
      </c>
      <c r="B5020" t="s">
        <v>5016</v>
      </c>
      <c r="D5020" t="s">
        <v>10986</v>
      </c>
      <c r="E5020" t="e">
        <f t="shared" si="919"/>
        <v>#VALUE!</v>
      </c>
      <c r="F5020" t="e">
        <f t="shared" si="920"/>
        <v>#VALUE!</v>
      </c>
      <c r="G5020" t="e">
        <f t="shared" si="918"/>
        <v>#VALUE!</v>
      </c>
      <c r="H5020" t="e">
        <f t="shared" ref="H5020:H5028" si="925">TRIM(MID(SUBSTITUTE(A5020,"與",""),1,FIND("交界",A5020)-2))</f>
        <v>#VALUE!</v>
      </c>
      <c r="I5020" t="str">
        <f t="shared" ref="I5020:I5028" si="926">TRIM(MID(A5020,1,FIND("對出",A5020)-1))</f>
        <v>藍田康柏苑龍柏閣</v>
      </c>
    </row>
    <row r="5021" spans="1:9" x14ac:dyDescent="0.2">
      <c r="A5021" t="s">
        <v>8394</v>
      </c>
      <c r="B5021" t="s">
        <v>8393</v>
      </c>
      <c r="D5021" t="s">
        <v>10986</v>
      </c>
      <c r="E5021" t="e">
        <f t="shared" si="919"/>
        <v>#VALUE!</v>
      </c>
      <c r="F5021" t="e">
        <f t="shared" si="920"/>
        <v>#VALUE!</v>
      </c>
      <c r="G5021" t="e">
        <f t="shared" si="918"/>
        <v>#VALUE!</v>
      </c>
      <c r="H5021" t="e">
        <f t="shared" si="925"/>
        <v>#VALUE!</v>
      </c>
      <c r="I5021" t="e">
        <f t="shared" si="926"/>
        <v>#VALUE!</v>
      </c>
    </row>
    <row r="5022" spans="1:9" x14ac:dyDescent="0.2">
      <c r="A5022" t="s">
        <v>10875</v>
      </c>
      <c r="B5022" t="s">
        <v>10874</v>
      </c>
      <c r="D5022" t="s">
        <v>10986</v>
      </c>
      <c r="E5022" t="e">
        <f t="shared" si="919"/>
        <v>#VALUE!</v>
      </c>
      <c r="F5022" t="e">
        <f t="shared" si="920"/>
        <v>#VALUE!</v>
      </c>
      <c r="G5022" t="e">
        <f t="shared" si="918"/>
        <v>#VALUE!</v>
      </c>
      <c r="H5022" t="e">
        <f t="shared" si="925"/>
        <v>#VALUE!</v>
      </c>
      <c r="I5022" t="e">
        <f t="shared" si="926"/>
        <v>#VALUE!</v>
      </c>
    </row>
    <row r="5023" spans="1:9" x14ac:dyDescent="0.2">
      <c r="A5023" t="s">
        <v>10873</v>
      </c>
      <c r="B5023" t="s">
        <v>10872</v>
      </c>
      <c r="D5023" t="s">
        <v>10986</v>
      </c>
      <c r="E5023" t="e">
        <f t="shared" si="919"/>
        <v>#VALUE!</v>
      </c>
      <c r="F5023" t="e">
        <f t="shared" si="920"/>
        <v>#VALUE!</v>
      </c>
      <c r="G5023" t="e">
        <f t="shared" si="918"/>
        <v>#VALUE!</v>
      </c>
      <c r="H5023" t="e">
        <f t="shared" si="925"/>
        <v>#VALUE!</v>
      </c>
      <c r="I5023" t="e">
        <f t="shared" si="926"/>
        <v>#VALUE!</v>
      </c>
    </row>
    <row r="5024" spans="1:9" x14ac:dyDescent="0.2">
      <c r="A5024" t="s">
        <v>10877</v>
      </c>
      <c r="B5024" t="s">
        <v>10876</v>
      </c>
      <c r="D5024" t="s">
        <v>10986</v>
      </c>
      <c r="E5024" t="e">
        <f t="shared" si="919"/>
        <v>#VALUE!</v>
      </c>
      <c r="F5024" t="e">
        <f t="shared" si="920"/>
        <v>#VALUE!</v>
      </c>
      <c r="G5024" t="e">
        <f t="shared" si="918"/>
        <v>#VALUE!</v>
      </c>
      <c r="H5024" t="e">
        <f t="shared" si="925"/>
        <v>#VALUE!</v>
      </c>
      <c r="I5024" t="e">
        <f t="shared" si="926"/>
        <v>#VALUE!</v>
      </c>
    </row>
    <row r="5025" spans="1:9" x14ac:dyDescent="0.2">
      <c r="A5025" t="s">
        <v>8617</v>
      </c>
      <c r="B5025" t="s">
        <v>8616</v>
      </c>
      <c r="D5025" t="s">
        <v>10986</v>
      </c>
      <c r="E5025" t="e">
        <f t="shared" si="919"/>
        <v>#VALUE!</v>
      </c>
      <c r="F5025" t="e">
        <f t="shared" si="920"/>
        <v>#VALUE!</v>
      </c>
      <c r="G5025" t="e">
        <f t="shared" si="918"/>
        <v>#VALUE!</v>
      </c>
      <c r="H5025" t="e">
        <f t="shared" si="925"/>
        <v>#VALUE!</v>
      </c>
      <c r="I5025" t="e">
        <f t="shared" si="926"/>
        <v>#VALUE!</v>
      </c>
    </row>
    <row r="5026" spans="1:9" x14ac:dyDescent="0.2">
      <c r="A5026" t="s">
        <v>5009</v>
      </c>
      <c r="B5026" t="s">
        <v>5008</v>
      </c>
      <c r="D5026" t="s">
        <v>10986</v>
      </c>
      <c r="E5026" t="e">
        <f t="shared" si="919"/>
        <v>#VALUE!</v>
      </c>
      <c r="F5026" t="e">
        <f t="shared" si="920"/>
        <v>#VALUE!</v>
      </c>
      <c r="G5026" t="e">
        <f t="shared" si="918"/>
        <v>#VALUE!</v>
      </c>
      <c r="H5026" t="e">
        <f t="shared" si="925"/>
        <v>#VALUE!</v>
      </c>
      <c r="I5026" t="e">
        <f t="shared" si="926"/>
        <v>#VALUE!</v>
      </c>
    </row>
    <row r="5027" spans="1:9" x14ac:dyDescent="0.2">
      <c r="A5027" t="s">
        <v>8615</v>
      </c>
      <c r="B5027" t="s">
        <v>8614</v>
      </c>
      <c r="D5027" t="s">
        <v>10986</v>
      </c>
      <c r="E5027" t="e">
        <f t="shared" si="919"/>
        <v>#VALUE!</v>
      </c>
      <c r="F5027" t="e">
        <f t="shared" si="920"/>
        <v>#VALUE!</v>
      </c>
      <c r="G5027" t="e">
        <f t="shared" si="918"/>
        <v>#VALUE!</v>
      </c>
      <c r="H5027" t="e">
        <f t="shared" si="925"/>
        <v>#VALUE!</v>
      </c>
      <c r="I5027" t="str">
        <f t="shared" si="926"/>
        <v>藍田廣田邨廣雅樓地下</v>
      </c>
    </row>
    <row r="5028" spans="1:9" x14ac:dyDescent="0.2">
      <c r="A5028" t="s">
        <v>5054</v>
      </c>
      <c r="B5028" t="s">
        <v>5053</v>
      </c>
      <c r="D5028" t="s">
        <v>10986</v>
      </c>
      <c r="E5028" t="e">
        <f t="shared" si="919"/>
        <v>#VALUE!</v>
      </c>
      <c r="F5028" t="e">
        <f t="shared" si="920"/>
        <v>#VALUE!</v>
      </c>
      <c r="G5028" t="e">
        <f t="shared" si="918"/>
        <v>#VALUE!</v>
      </c>
      <c r="H5028" t="e">
        <f t="shared" si="925"/>
        <v>#VALUE!</v>
      </c>
      <c r="I5028" t="str">
        <f t="shared" si="926"/>
        <v>藍田廣田邨廣雅樓</v>
      </c>
    </row>
    <row r="5029" spans="1:9" x14ac:dyDescent="0.2">
      <c r="A5029" t="s">
        <v>4552</v>
      </c>
      <c r="B5029" t="s">
        <v>4551</v>
      </c>
      <c r="D5029" t="s">
        <v>10986</v>
      </c>
      <c r="E5029" t="e">
        <f t="shared" si="919"/>
        <v>#VALUE!</v>
      </c>
      <c r="F5029" t="str">
        <f t="shared" si="920"/>
        <v>藍田德田商場</v>
      </c>
      <c r="G5029" t="e">
        <f t="shared" si="918"/>
        <v>#VALUE!</v>
      </c>
    </row>
    <row r="5030" spans="1:9" x14ac:dyDescent="0.2">
      <c r="A5030" t="s">
        <v>5424</v>
      </c>
      <c r="B5030" t="s">
        <v>5423</v>
      </c>
      <c r="D5030" t="s">
        <v>10986</v>
      </c>
      <c r="E5030" t="e">
        <f t="shared" si="919"/>
        <v>#VALUE!</v>
      </c>
      <c r="F5030" t="str">
        <f t="shared" si="920"/>
        <v>藍田德田商場</v>
      </c>
      <c r="G5030" t="e">
        <f t="shared" si="918"/>
        <v>#VALUE!</v>
      </c>
    </row>
    <row r="5031" spans="1:9" x14ac:dyDescent="0.2">
      <c r="A5031" t="s">
        <v>4433</v>
      </c>
      <c r="B5031" t="s">
        <v>5049</v>
      </c>
      <c r="D5031" t="s">
        <v>10986</v>
      </c>
      <c r="E5031" t="e">
        <f t="shared" si="919"/>
        <v>#VALUE!</v>
      </c>
      <c r="F5031" t="str">
        <f t="shared" si="920"/>
        <v>藍田德田商場</v>
      </c>
      <c r="G5031" t="e">
        <f t="shared" si="918"/>
        <v>#VALUE!</v>
      </c>
    </row>
    <row r="5032" spans="1:9" x14ac:dyDescent="0.2">
      <c r="A5032" t="s">
        <v>4433</v>
      </c>
      <c r="B5032" t="s">
        <v>4432</v>
      </c>
      <c r="D5032" t="s">
        <v>10986</v>
      </c>
      <c r="E5032" t="e">
        <f t="shared" si="919"/>
        <v>#VALUE!</v>
      </c>
      <c r="F5032" t="str">
        <f t="shared" si="920"/>
        <v>藍田德田商場</v>
      </c>
      <c r="G5032" t="e">
        <f t="shared" si="918"/>
        <v>#VALUE!</v>
      </c>
    </row>
    <row r="5033" spans="1:9" x14ac:dyDescent="0.2">
      <c r="A5033" t="s">
        <v>8773</v>
      </c>
      <c r="B5033" t="s">
        <v>8772</v>
      </c>
      <c r="D5033" t="s">
        <v>10986</v>
      </c>
      <c r="E5033" t="e">
        <f t="shared" si="919"/>
        <v>#VALUE!</v>
      </c>
      <c r="F5033" t="str">
        <f t="shared" si="920"/>
        <v>藍田德田廣場</v>
      </c>
      <c r="G5033" t="e">
        <f t="shared" si="918"/>
        <v>#VALUE!</v>
      </c>
    </row>
    <row r="5034" spans="1:9" x14ac:dyDescent="0.2">
      <c r="A5034" t="s">
        <v>8301</v>
      </c>
      <c r="B5034" t="s">
        <v>8300</v>
      </c>
      <c r="D5034" t="s">
        <v>10986</v>
      </c>
      <c r="E5034" t="e">
        <f t="shared" si="919"/>
        <v>#VALUE!</v>
      </c>
      <c r="F5034" t="e">
        <f t="shared" si="920"/>
        <v>#VALUE!</v>
      </c>
      <c r="G5034" t="e">
        <f t="shared" si="918"/>
        <v>#VALUE!</v>
      </c>
      <c r="H5034" t="e">
        <f t="shared" ref="H5034:H5037" si="927">TRIM(MID(SUBSTITUTE(A5034,"與",""),1,FIND("交界",A5034)-2))</f>
        <v>#VALUE!</v>
      </c>
      <c r="I5034" t="e">
        <f t="shared" ref="I5034:I5035" si="928">TRIM(MID(A5034,1,FIND("對出",A5034)-1))</f>
        <v>#VALUE!</v>
      </c>
    </row>
    <row r="5035" spans="1:9" x14ac:dyDescent="0.2">
      <c r="A5035" t="s">
        <v>3587</v>
      </c>
      <c r="B5035" t="s">
        <v>3586</v>
      </c>
      <c r="D5035" t="s">
        <v>10986</v>
      </c>
      <c r="E5035" t="e">
        <f t="shared" si="919"/>
        <v>#VALUE!</v>
      </c>
      <c r="F5035" t="e">
        <f t="shared" si="920"/>
        <v>#VALUE!</v>
      </c>
      <c r="G5035" t="e">
        <f t="shared" si="918"/>
        <v>#VALUE!</v>
      </c>
      <c r="H5035" t="e">
        <f t="shared" si="927"/>
        <v>#VALUE!</v>
      </c>
      <c r="I5035" t="e">
        <f t="shared" si="928"/>
        <v>#VALUE!</v>
      </c>
    </row>
    <row r="5036" spans="1:9" x14ac:dyDescent="0.2">
      <c r="A5036" t="s">
        <v>9146</v>
      </c>
      <c r="B5036" t="s">
        <v>1728</v>
      </c>
      <c r="D5036" t="s">
        <v>10986</v>
      </c>
      <c r="E5036" t="e">
        <f t="shared" si="919"/>
        <v>#VALUE!</v>
      </c>
      <c r="F5036" t="e">
        <f t="shared" si="920"/>
        <v>#VALUE!</v>
      </c>
      <c r="G5036" t="e">
        <f t="shared" si="918"/>
        <v>#VALUE!</v>
      </c>
      <c r="H5036" t="str">
        <f t="shared" si="927"/>
        <v>藍田港鐵站D1出口茜發道復康徑</v>
      </c>
    </row>
    <row r="5037" spans="1:9" x14ac:dyDescent="0.2">
      <c r="A5037" t="s">
        <v>5426</v>
      </c>
      <c r="B5037" t="s">
        <v>5425</v>
      </c>
      <c r="D5037" t="s">
        <v>10986</v>
      </c>
      <c r="E5037" t="e">
        <f t="shared" si="919"/>
        <v>#VALUE!</v>
      </c>
      <c r="F5037" t="e">
        <f t="shared" si="920"/>
        <v>#VALUE!</v>
      </c>
      <c r="G5037" t="e">
        <f t="shared" si="918"/>
        <v>#VALUE!</v>
      </c>
      <c r="H5037" t="e">
        <f t="shared" si="927"/>
        <v>#VALUE!</v>
      </c>
      <c r="I5037" t="e">
        <f>TRIM(MID(A5037,1,FIND("對出",A5037)-1))</f>
        <v>#VALUE!</v>
      </c>
    </row>
    <row r="5038" spans="1:9" x14ac:dyDescent="0.2">
      <c r="A5038" t="s">
        <v>4499</v>
      </c>
      <c r="B5038" t="s">
        <v>4498</v>
      </c>
      <c r="D5038" t="s">
        <v>10986</v>
      </c>
      <c r="E5038" t="b">
        <f t="shared" si="919"/>
        <v>0</v>
      </c>
      <c r="F5038" t="e">
        <f t="shared" si="920"/>
        <v>#VALUE!</v>
      </c>
      <c r="G5038" t="str">
        <f t="shared" si="918"/>
        <v>藍田滙景花園</v>
      </c>
    </row>
    <row r="5039" spans="1:9" x14ac:dyDescent="0.2">
      <c r="A5039" t="s">
        <v>4495</v>
      </c>
      <c r="B5039" t="s">
        <v>4494</v>
      </c>
      <c r="D5039" t="s">
        <v>10986</v>
      </c>
      <c r="E5039" t="b">
        <f t="shared" si="919"/>
        <v>0</v>
      </c>
      <c r="F5039" t="str">
        <f t="shared" si="920"/>
        <v>藍田滙景花園近2座商場</v>
      </c>
      <c r="G5039" t="str">
        <f t="shared" si="918"/>
        <v>藍田滙景花園</v>
      </c>
    </row>
    <row r="5040" spans="1:9" x14ac:dyDescent="0.2">
      <c r="A5040" t="s">
        <v>4497</v>
      </c>
      <c r="B5040" t="s">
        <v>4496</v>
      </c>
      <c r="D5040" t="s">
        <v>10986</v>
      </c>
      <c r="E5040" t="b">
        <f t="shared" si="919"/>
        <v>0</v>
      </c>
      <c r="F5040" t="str">
        <f t="shared" si="920"/>
        <v>藍田滙景花園近8座商場</v>
      </c>
      <c r="G5040" t="str">
        <f t="shared" si="918"/>
        <v>藍田滙景花園</v>
      </c>
    </row>
    <row r="5041" spans="1:9" x14ac:dyDescent="0.2">
      <c r="A5041" t="s">
        <v>6212</v>
      </c>
      <c r="B5041" t="s">
        <v>6211</v>
      </c>
      <c r="D5041" t="s">
        <v>10986</v>
      </c>
      <c r="E5041" t="e">
        <f t="shared" si="919"/>
        <v>#VALUE!</v>
      </c>
      <c r="F5041" t="str">
        <f t="shared" si="920"/>
        <v>藍田興田商場</v>
      </c>
      <c r="G5041" t="e">
        <f t="shared" si="918"/>
        <v>#VALUE!</v>
      </c>
    </row>
    <row r="5042" spans="1:9" x14ac:dyDescent="0.2">
      <c r="A5042" t="s">
        <v>8100</v>
      </c>
      <c r="B5042" t="s">
        <v>8099</v>
      </c>
      <c r="D5042" t="s">
        <v>10986</v>
      </c>
      <c r="E5042" t="b">
        <f t="shared" si="919"/>
        <v>0</v>
      </c>
      <c r="F5042" t="e">
        <f t="shared" si="920"/>
        <v>#VALUE!</v>
      </c>
      <c r="G5042" t="str">
        <f t="shared" si="918"/>
        <v>藍田茜發道近匯景花園</v>
      </c>
    </row>
    <row r="5043" spans="1:9" x14ac:dyDescent="0.2">
      <c r="A5043" t="s">
        <v>10777</v>
      </c>
      <c r="B5043" t="s">
        <v>10776</v>
      </c>
      <c r="D5043" t="s">
        <v>10986</v>
      </c>
      <c r="E5043" t="e">
        <f t="shared" si="919"/>
        <v>#VALUE!</v>
      </c>
      <c r="F5043" t="str">
        <f t="shared" si="920"/>
        <v>藍田茶果嶺道(容鳳書紀念中心及麗港城商場</v>
      </c>
      <c r="G5043" t="e">
        <f t="shared" si="918"/>
        <v>#VALUE!</v>
      </c>
    </row>
    <row r="5044" spans="1:9" x14ac:dyDescent="0.2">
      <c r="A5044" t="s">
        <v>7145</v>
      </c>
      <c r="B5044" t="s">
        <v>7144</v>
      </c>
      <c r="D5044" t="s">
        <v>10986</v>
      </c>
      <c r="E5044" t="str">
        <f t="shared" si="919"/>
        <v>藍田茶果嶺道88號</v>
      </c>
      <c r="F5044" t="str">
        <f t="shared" si="920"/>
        <v>藍田茶果嶺道88號麗港城商場</v>
      </c>
      <c r="G5044" t="e">
        <f t="shared" si="918"/>
        <v>#VALUE!</v>
      </c>
    </row>
    <row r="5045" spans="1:9" x14ac:dyDescent="0.2">
      <c r="A5045" t="s">
        <v>6892</v>
      </c>
      <c r="B5045" t="s">
        <v>6891</v>
      </c>
      <c r="D5045" t="s">
        <v>10986</v>
      </c>
      <c r="E5045" t="e">
        <f t="shared" si="919"/>
        <v>#VALUE!</v>
      </c>
      <c r="F5045" t="e">
        <f t="shared" si="920"/>
        <v>#VALUE!</v>
      </c>
      <c r="G5045" t="e">
        <f t="shared" si="918"/>
        <v>#VALUE!</v>
      </c>
      <c r="H5045" t="e">
        <f t="shared" ref="H5045:H5046" si="929">TRIM(MID(SUBSTITUTE(A5045,"與",""),1,FIND("交界",A5045)-2))</f>
        <v>#VALUE!</v>
      </c>
      <c r="I5045" t="str">
        <f t="shared" ref="I5045:I5046" si="930">TRIM(MID(A5045,1,FIND("對出",A5045)-1))</f>
        <v>藍田茶果嶺道容鳳書紀念中心</v>
      </c>
    </row>
    <row r="5046" spans="1:9" x14ac:dyDescent="0.2">
      <c r="A5046" t="s">
        <v>6890</v>
      </c>
      <c r="B5046" t="s">
        <v>6889</v>
      </c>
      <c r="D5046" t="s">
        <v>10986</v>
      </c>
      <c r="E5046" t="e">
        <f t="shared" si="919"/>
        <v>#VALUE!</v>
      </c>
      <c r="F5046" t="e">
        <f t="shared" si="920"/>
        <v>#VALUE!</v>
      </c>
      <c r="G5046" t="e">
        <f t="shared" si="918"/>
        <v>#VALUE!</v>
      </c>
      <c r="H5046" t="e">
        <f t="shared" si="929"/>
        <v>#VALUE!</v>
      </c>
      <c r="I5046" t="str">
        <f t="shared" si="930"/>
        <v>藍田茶果嶺道麗港城</v>
      </c>
    </row>
    <row r="5047" spans="1:9" x14ac:dyDescent="0.2">
      <c r="A5047" t="s">
        <v>8805</v>
      </c>
      <c r="B5047" t="s">
        <v>8804</v>
      </c>
      <c r="D5047" t="s">
        <v>10986</v>
      </c>
      <c r="E5047" t="e">
        <f t="shared" si="919"/>
        <v>#VALUE!</v>
      </c>
      <c r="F5047" t="str">
        <f t="shared" si="920"/>
        <v>藍田近啓田道啓田商場</v>
      </c>
      <c r="G5047" t="e">
        <f t="shared" si="918"/>
        <v>#VALUE!</v>
      </c>
    </row>
    <row r="5048" spans="1:9" x14ac:dyDescent="0.2">
      <c r="A5048" t="s">
        <v>5392</v>
      </c>
      <c r="B5048" t="s">
        <v>5391</v>
      </c>
      <c r="D5048" t="s">
        <v>10986</v>
      </c>
      <c r="E5048" t="e">
        <f t="shared" si="919"/>
        <v>#VALUE!</v>
      </c>
      <c r="F5048" t="e">
        <f t="shared" si="920"/>
        <v>#VALUE!</v>
      </c>
      <c r="G5048" t="e">
        <f t="shared" si="918"/>
        <v>#VALUE!</v>
      </c>
      <c r="H5048" t="e">
        <f t="shared" ref="H5048:H5049" si="931">TRIM(MID(SUBSTITUTE(A5048,"與",""),1,FIND("交界",A5048)-2))</f>
        <v>#VALUE!</v>
      </c>
      <c r="I5048" t="e">
        <f t="shared" ref="I5048:I5049" si="932">TRIM(MID(A5048,1,FIND("對出",A5048)-1))</f>
        <v>#VALUE!</v>
      </c>
    </row>
    <row r="5049" spans="1:9" x14ac:dyDescent="0.2">
      <c r="A5049" t="s">
        <v>5388</v>
      </c>
      <c r="B5049" t="s">
        <v>5387</v>
      </c>
      <c r="D5049" t="s">
        <v>10986</v>
      </c>
      <c r="E5049" t="e">
        <f t="shared" si="919"/>
        <v>#VALUE!</v>
      </c>
      <c r="F5049" t="e">
        <f t="shared" si="920"/>
        <v>#VALUE!</v>
      </c>
      <c r="G5049" t="e">
        <f t="shared" si="918"/>
        <v>#VALUE!</v>
      </c>
      <c r="H5049" t="e">
        <f t="shared" si="931"/>
        <v>#VALUE!</v>
      </c>
      <c r="I5049" t="e">
        <f t="shared" si="932"/>
        <v>#VALUE!</v>
      </c>
    </row>
    <row r="5050" spans="1:9" x14ac:dyDescent="0.2">
      <c r="A5050" t="s">
        <v>5384</v>
      </c>
      <c r="B5050" t="s">
        <v>5383</v>
      </c>
      <c r="D5050" t="s">
        <v>10986</v>
      </c>
      <c r="E5050" t="e">
        <f t="shared" si="919"/>
        <v>#VALUE!</v>
      </c>
      <c r="F5050" t="str">
        <f t="shared" si="920"/>
        <v>藍田邨羽毛球場</v>
      </c>
      <c r="G5050" t="e">
        <f t="shared" si="918"/>
        <v>#VALUE!</v>
      </c>
    </row>
    <row r="5051" spans="1:9" x14ac:dyDescent="0.2">
      <c r="A5051" t="s">
        <v>5390</v>
      </c>
      <c r="B5051" t="s">
        <v>5389</v>
      </c>
      <c r="D5051" t="s">
        <v>10986</v>
      </c>
      <c r="E5051" t="e">
        <f t="shared" si="919"/>
        <v>#VALUE!</v>
      </c>
      <c r="F5051" t="e">
        <f t="shared" si="920"/>
        <v>#VALUE!</v>
      </c>
      <c r="G5051" t="e">
        <f t="shared" si="918"/>
        <v>#VALUE!</v>
      </c>
      <c r="H5051" t="e">
        <f t="shared" ref="H5051:H5055" si="933">TRIM(MID(SUBSTITUTE(A5051,"與",""),1,FIND("交界",A5051)-2))</f>
        <v>#VALUE!</v>
      </c>
      <c r="I5051" t="str">
        <f t="shared" ref="I5051:I5055" si="934">TRIM(MID(A5051,1,FIND("對出",A5051)-1))</f>
        <v>藍田邨藍暉樓</v>
      </c>
    </row>
    <row r="5052" spans="1:9" x14ac:dyDescent="0.2">
      <c r="A5052" t="s">
        <v>5386</v>
      </c>
      <c r="B5052" t="s">
        <v>5385</v>
      </c>
      <c r="D5052" t="s">
        <v>10986</v>
      </c>
      <c r="E5052" t="e">
        <f t="shared" si="919"/>
        <v>#VALUE!</v>
      </c>
      <c r="F5052" t="e">
        <f t="shared" si="920"/>
        <v>#VALUE!</v>
      </c>
      <c r="G5052" t="e">
        <f t="shared" si="918"/>
        <v>#VALUE!</v>
      </c>
      <c r="H5052" t="e">
        <f t="shared" si="933"/>
        <v>#VALUE!</v>
      </c>
      <c r="I5052" t="str">
        <f t="shared" si="934"/>
        <v>藍田邨藍蔚樓</v>
      </c>
    </row>
    <row r="5053" spans="1:9" x14ac:dyDescent="0.2">
      <c r="A5053" t="s">
        <v>8602</v>
      </c>
      <c r="B5053" t="s">
        <v>8601</v>
      </c>
      <c r="D5053" t="s">
        <v>10986</v>
      </c>
      <c r="E5053" t="e">
        <f t="shared" si="919"/>
        <v>#VALUE!</v>
      </c>
      <c r="F5053" t="e">
        <f t="shared" si="920"/>
        <v>#VALUE!</v>
      </c>
      <c r="G5053" t="e">
        <f t="shared" si="918"/>
        <v>#VALUE!</v>
      </c>
      <c r="H5053" t="e">
        <f t="shared" si="933"/>
        <v>#VALUE!</v>
      </c>
      <c r="I5053" t="str">
        <f t="shared" si="934"/>
        <v>藍田麗港城1期住客會所正門</v>
      </c>
    </row>
    <row r="5054" spans="1:9" x14ac:dyDescent="0.2">
      <c r="A5054" t="s">
        <v>5336</v>
      </c>
      <c r="B5054" t="s">
        <v>5335</v>
      </c>
      <c r="D5054" t="s">
        <v>10986</v>
      </c>
      <c r="E5054" t="e">
        <f t="shared" si="919"/>
        <v>#VALUE!</v>
      </c>
      <c r="F5054" t="e">
        <f t="shared" si="920"/>
        <v>#VALUE!</v>
      </c>
      <c r="G5054" t="e">
        <f t="shared" si="918"/>
        <v>#VALUE!</v>
      </c>
      <c r="H5054" t="e">
        <f t="shared" si="933"/>
        <v>#VALUE!</v>
      </c>
      <c r="I5054" t="e">
        <f t="shared" si="934"/>
        <v>#VALUE!</v>
      </c>
    </row>
    <row r="5055" spans="1:9" x14ac:dyDescent="0.2">
      <c r="A5055" t="s">
        <v>10802</v>
      </c>
      <c r="B5055" t="s">
        <v>10801</v>
      </c>
      <c r="D5055" t="s">
        <v>10986</v>
      </c>
      <c r="E5055" t="e">
        <f t="shared" si="919"/>
        <v>#VALUE!</v>
      </c>
      <c r="F5055" t="e">
        <f t="shared" si="920"/>
        <v>#VALUE!</v>
      </c>
      <c r="G5055" t="e">
        <f t="shared" si="918"/>
        <v>#VALUE!</v>
      </c>
      <c r="H5055" t="e">
        <f t="shared" si="933"/>
        <v>#VALUE!</v>
      </c>
      <c r="I5055" t="str">
        <f t="shared" si="934"/>
        <v>藍田麗港城一期住客會正門</v>
      </c>
    </row>
    <row r="5056" spans="1:9" x14ac:dyDescent="0.2">
      <c r="A5056" t="s">
        <v>9356</v>
      </c>
      <c r="B5056" t="s">
        <v>9355</v>
      </c>
      <c r="D5056" t="s">
        <v>10986</v>
      </c>
      <c r="E5056" t="e">
        <f t="shared" si="919"/>
        <v>#VALUE!</v>
      </c>
      <c r="F5056" t="str">
        <f t="shared" si="920"/>
        <v>藍田麗港城商場</v>
      </c>
      <c r="G5056" t="e">
        <f t="shared" si="918"/>
        <v>#VALUE!</v>
      </c>
    </row>
    <row r="5057" spans="1:9" x14ac:dyDescent="0.2">
      <c r="A5057" t="s">
        <v>10804</v>
      </c>
      <c r="B5057" t="s">
        <v>10803</v>
      </c>
      <c r="D5057" t="s">
        <v>10986</v>
      </c>
      <c r="E5057" t="e">
        <f t="shared" si="919"/>
        <v>#VALUE!</v>
      </c>
      <c r="F5057" t="str">
        <f t="shared" si="920"/>
        <v>藍田麗港城商場</v>
      </c>
      <c r="G5057" t="e">
        <f t="shared" si="918"/>
        <v>#VALUE!</v>
      </c>
    </row>
    <row r="5058" spans="1:9" x14ac:dyDescent="0.2">
      <c r="A5058" t="s">
        <v>3279</v>
      </c>
      <c r="B5058" t="s">
        <v>3278</v>
      </c>
      <c r="D5058" t="s">
        <v>10986</v>
      </c>
      <c r="E5058" t="e">
        <f t="shared" si="919"/>
        <v>#VALUE!</v>
      </c>
      <c r="F5058" t="e">
        <f t="shared" si="920"/>
        <v>#VALUE!</v>
      </c>
      <c r="G5058" t="e">
        <f t="shared" si="918"/>
        <v>#VALUE!</v>
      </c>
      <c r="H5058" t="e">
        <f t="shared" ref="H5058:H5066" si="935">TRIM(MID(SUBSTITUTE(A5058,"與",""),1,FIND("交界",A5058)-2))</f>
        <v>#VALUE!</v>
      </c>
      <c r="I5058" t="e">
        <f t="shared" ref="I5058:I5059" si="936">TRIM(MID(A5058,1,FIND("對出",A5058)-1))</f>
        <v>#VALUE!</v>
      </c>
    </row>
    <row r="5059" spans="1:9" x14ac:dyDescent="0.2">
      <c r="A5059" t="s">
        <v>10800</v>
      </c>
      <c r="B5059" t="s">
        <v>10799</v>
      </c>
      <c r="D5059" t="s">
        <v>10986</v>
      </c>
      <c r="E5059" t="e">
        <f t="shared" si="919"/>
        <v>#VALUE!</v>
      </c>
      <c r="F5059" t="e">
        <f t="shared" si="920"/>
        <v>#VALUE!</v>
      </c>
      <c r="G5059" t="e">
        <f t="shared" ref="G5059:G5122" si="937">TRIM(MID(A5059,1,FIND("花園",A5059)+1))</f>
        <v>#VALUE!</v>
      </c>
      <c r="H5059" t="e">
        <f t="shared" si="935"/>
        <v>#VALUE!</v>
      </c>
      <c r="I5059" t="e">
        <f t="shared" si="936"/>
        <v>#VALUE!</v>
      </c>
    </row>
    <row r="5060" spans="1:9" x14ac:dyDescent="0.2">
      <c r="A5060" t="s">
        <v>6395</v>
      </c>
      <c r="B5060" t="s">
        <v>6394</v>
      </c>
      <c r="D5060" t="s">
        <v>11101</v>
      </c>
      <c r="E5060" t="e">
        <f t="shared" ref="E5060:E5123" si="938">IF(AND(ISERR(SEARCH("花園",A5060)),ISERR(SEARCH("碼頭",A5060))),TRIM(MID(A5060,1,FIND("號",A5060))))</f>
        <v>#VALUE!</v>
      </c>
      <c r="F5060" t="e">
        <f t="shared" si="920"/>
        <v>#VALUE!</v>
      </c>
      <c r="G5060" t="e">
        <f t="shared" si="937"/>
        <v>#VALUE!</v>
      </c>
      <c r="H5060" t="str">
        <f t="shared" si="935"/>
        <v>街市街頌安街</v>
      </c>
    </row>
    <row r="5061" spans="1:9" x14ac:dyDescent="0.2">
      <c r="A5061" t="s">
        <v>6064</v>
      </c>
      <c r="B5061" t="s">
        <v>6063</v>
      </c>
      <c r="D5061" t="s">
        <v>10984</v>
      </c>
      <c r="E5061" t="e">
        <f t="shared" si="938"/>
        <v>#VALUE!</v>
      </c>
      <c r="F5061" t="e">
        <f t="shared" si="920"/>
        <v>#VALUE!</v>
      </c>
      <c r="G5061" t="e">
        <f t="shared" si="937"/>
        <v>#VALUE!</v>
      </c>
      <c r="H5061" t="str">
        <f t="shared" si="935"/>
        <v>裕民坊及輔仁</v>
      </c>
    </row>
    <row r="5062" spans="1:9" x14ac:dyDescent="0.2">
      <c r="A5062" t="s">
        <v>2984</v>
      </c>
      <c r="B5062" t="s">
        <v>2983</v>
      </c>
      <c r="D5062" t="s">
        <v>11012</v>
      </c>
      <c r="E5062" t="e">
        <f t="shared" si="938"/>
        <v>#VALUE!</v>
      </c>
      <c r="F5062" t="e">
        <f t="shared" ref="F5062:F5125" si="939">TRIM(MID(A5062,1,FIND("場",A5062)))</f>
        <v>#VALUE!</v>
      </c>
      <c r="G5062" t="e">
        <f t="shared" si="937"/>
        <v>#VALUE!</v>
      </c>
      <c r="H5062" t="e">
        <f t="shared" si="935"/>
        <v>#VALUE!</v>
      </c>
      <c r="I5062" t="e">
        <f t="shared" ref="I5062:I5066" si="940">TRIM(MID(A5062,1,FIND("對出",A5062)-1))</f>
        <v>#VALUE!</v>
      </c>
    </row>
    <row r="5063" spans="1:9" x14ac:dyDescent="0.2">
      <c r="A5063" t="s">
        <v>2982</v>
      </c>
      <c r="B5063" t="s">
        <v>2981</v>
      </c>
      <c r="D5063" t="s">
        <v>11012</v>
      </c>
      <c r="E5063" t="e">
        <f t="shared" si="938"/>
        <v>#VALUE!</v>
      </c>
      <c r="F5063" t="e">
        <f t="shared" si="939"/>
        <v>#VALUE!</v>
      </c>
      <c r="G5063" t="e">
        <f t="shared" si="937"/>
        <v>#VALUE!</v>
      </c>
      <c r="H5063" t="e">
        <f t="shared" si="935"/>
        <v>#VALUE!</v>
      </c>
      <c r="I5063" t="e">
        <f t="shared" si="940"/>
        <v>#VALUE!</v>
      </c>
    </row>
    <row r="5064" spans="1:9" x14ac:dyDescent="0.2">
      <c r="A5064" t="s">
        <v>2988</v>
      </c>
      <c r="B5064" t="s">
        <v>2987</v>
      </c>
      <c r="D5064" t="s">
        <v>11012</v>
      </c>
      <c r="E5064" t="e">
        <f t="shared" si="938"/>
        <v>#VALUE!</v>
      </c>
      <c r="F5064" t="e">
        <f t="shared" si="939"/>
        <v>#VALUE!</v>
      </c>
      <c r="G5064" t="e">
        <f t="shared" si="937"/>
        <v>#VALUE!</v>
      </c>
      <c r="H5064" t="e">
        <f t="shared" si="935"/>
        <v>#VALUE!</v>
      </c>
      <c r="I5064" t="e">
        <f t="shared" si="940"/>
        <v>#VALUE!</v>
      </c>
    </row>
    <row r="5065" spans="1:9" x14ac:dyDescent="0.2">
      <c r="A5065" t="s">
        <v>2986</v>
      </c>
      <c r="B5065" t="s">
        <v>2985</v>
      </c>
      <c r="D5065" t="s">
        <v>11012</v>
      </c>
      <c r="E5065" t="e">
        <f t="shared" si="938"/>
        <v>#VALUE!</v>
      </c>
      <c r="F5065" t="e">
        <f t="shared" si="939"/>
        <v>#VALUE!</v>
      </c>
      <c r="G5065" t="e">
        <f t="shared" si="937"/>
        <v>#VALUE!</v>
      </c>
      <c r="H5065" t="e">
        <f t="shared" si="935"/>
        <v>#VALUE!</v>
      </c>
      <c r="I5065" t="e">
        <f t="shared" si="940"/>
        <v>#VALUE!</v>
      </c>
    </row>
    <row r="5066" spans="1:9" x14ac:dyDescent="0.2">
      <c r="A5066" t="s">
        <v>3198</v>
      </c>
      <c r="B5066" t="s">
        <v>3197</v>
      </c>
      <c r="D5066" t="s">
        <v>11448</v>
      </c>
      <c r="E5066" t="e">
        <f t="shared" si="938"/>
        <v>#VALUE!</v>
      </c>
      <c r="F5066" t="e">
        <f t="shared" si="939"/>
        <v>#VALUE!</v>
      </c>
      <c r="G5066" t="e">
        <f t="shared" si="937"/>
        <v>#VALUE!</v>
      </c>
      <c r="H5066" t="e">
        <f t="shared" si="935"/>
        <v>#VALUE!</v>
      </c>
      <c r="I5066" t="e">
        <f t="shared" si="940"/>
        <v>#VALUE!</v>
      </c>
    </row>
    <row r="5067" spans="1:9" x14ac:dyDescent="0.2">
      <c r="A5067" t="s">
        <v>4601</v>
      </c>
      <c r="B5067" t="s">
        <v>4600</v>
      </c>
      <c r="D5067" t="s">
        <v>11073</v>
      </c>
      <c r="E5067" t="e">
        <f t="shared" si="938"/>
        <v>#VALUE!</v>
      </c>
      <c r="F5067" t="str">
        <f t="shared" si="939"/>
        <v>西沙路馬鞍山廣場</v>
      </c>
      <c r="G5067" t="e">
        <f t="shared" si="937"/>
        <v>#VALUE!</v>
      </c>
    </row>
    <row r="5068" spans="1:9" x14ac:dyDescent="0.2">
      <c r="A5068" t="s">
        <v>9554</v>
      </c>
      <c r="B5068" t="s">
        <v>9553</v>
      </c>
      <c r="D5068" t="s">
        <v>11007</v>
      </c>
      <c r="E5068" t="e">
        <f t="shared" si="938"/>
        <v>#VALUE!</v>
      </c>
      <c r="F5068" t="e">
        <f t="shared" si="939"/>
        <v>#VALUE!</v>
      </c>
      <c r="G5068" t="e">
        <f t="shared" si="937"/>
        <v>#VALUE!</v>
      </c>
      <c r="H5068" t="e">
        <f t="shared" ref="H5068:H5070" si="941">TRIM(MID(SUBSTITUTE(A5068,"與",""),1,FIND("交界",A5068)-2))</f>
        <v>#VALUE!</v>
      </c>
      <c r="I5068" t="e">
        <f t="shared" ref="I5068:I5070" si="942">TRIM(MID(A5068,1,FIND("對出",A5068)-1))</f>
        <v>#VALUE!</v>
      </c>
    </row>
    <row r="5069" spans="1:9" x14ac:dyDescent="0.2">
      <c r="A5069" t="s">
        <v>10390</v>
      </c>
      <c r="B5069" t="s">
        <v>10389</v>
      </c>
      <c r="D5069" t="s">
        <v>10950</v>
      </c>
      <c r="E5069" t="e">
        <f t="shared" si="938"/>
        <v>#VALUE!</v>
      </c>
      <c r="F5069" t="e">
        <f t="shared" si="939"/>
        <v>#VALUE!</v>
      </c>
      <c r="G5069" t="e">
        <f t="shared" si="937"/>
        <v>#VALUE!</v>
      </c>
      <c r="H5069" t="e">
        <f t="shared" si="941"/>
        <v>#VALUE!</v>
      </c>
      <c r="I5069" t="e">
        <f t="shared" si="942"/>
        <v>#VALUE!</v>
      </c>
    </row>
    <row r="5070" spans="1:9" x14ac:dyDescent="0.2">
      <c r="A5070" t="s">
        <v>1613</v>
      </c>
      <c r="B5070" t="s">
        <v>1612</v>
      </c>
      <c r="D5070" t="s">
        <v>10950</v>
      </c>
      <c r="E5070" t="e">
        <f t="shared" si="938"/>
        <v>#VALUE!</v>
      </c>
      <c r="F5070" t="e">
        <f t="shared" si="939"/>
        <v>#VALUE!</v>
      </c>
      <c r="G5070" t="e">
        <f t="shared" si="937"/>
        <v>#VALUE!</v>
      </c>
      <c r="H5070" t="e">
        <f t="shared" si="941"/>
        <v>#VALUE!</v>
      </c>
      <c r="I5070" t="str">
        <f t="shared" si="942"/>
        <v>西灣河港鐵站A出口</v>
      </c>
    </row>
    <row r="5071" spans="1:9" x14ac:dyDescent="0.2">
      <c r="A5071" t="s">
        <v>2278</v>
      </c>
      <c r="B5071" t="s">
        <v>2277</v>
      </c>
      <c r="D5071" t="s">
        <v>10950</v>
      </c>
      <c r="E5071" t="b">
        <f t="shared" si="938"/>
        <v>0</v>
      </c>
      <c r="F5071" t="e">
        <f t="shared" si="939"/>
        <v>#VALUE!</v>
      </c>
      <c r="G5071" t="str">
        <f t="shared" si="937"/>
        <v>西灣河港鐵站A出口對出行人路(近欣景花園</v>
      </c>
    </row>
    <row r="5072" spans="1:9" x14ac:dyDescent="0.2">
      <c r="A5072" t="s">
        <v>5224</v>
      </c>
      <c r="B5072" t="s">
        <v>5222</v>
      </c>
      <c r="D5072" t="s">
        <v>10950</v>
      </c>
      <c r="E5072" t="b">
        <f t="shared" si="938"/>
        <v>0</v>
      </c>
      <c r="F5072" t="e">
        <f t="shared" si="939"/>
        <v>#VALUE!</v>
      </c>
      <c r="G5072" t="str">
        <f t="shared" si="937"/>
        <v>西灣河港鐵站A出口對出行人路(近欣景花園</v>
      </c>
    </row>
    <row r="5073" spans="1:9" x14ac:dyDescent="0.2">
      <c r="A5073" t="s">
        <v>5678</v>
      </c>
      <c r="B5073" t="s">
        <v>5677</v>
      </c>
      <c r="D5073" t="s">
        <v>10950</v>
      </c>
      <c r="E5073" t="e">
        <f t="shared" si="938"/>
        <v>#VALUE!</v>
      </c>
      <c r="F5073" t="e">
        <f t="shared" si="939"/>
        <v>#VALUE!</v>
      </c>
      <c r="G5073" t="e">
        <f t="shared" si="937"/>
        <v>#VALUE!</v>
      </c>
      <c r="H5073" t="e">
        <f t="shared" ref="H5073:H5074" si="943">TRIM(MID(SUBSTITUTE(A5073,"與",""),1,FIND("交界",A5073)-2))</f>
        <v>#VALUE!</v>
      </c>
      <c r="I5073" t="e">
        <f t="shared" ref="I5073:I5074" si="944">TRIM(MID(A5073,1,FIND("對出",A5073)-1))</f>
        <v>#VALUE!</v>
      </c>
    </row>
    <row r="5074" spans="1:9" x14ac:dyDescent="0.2">
      <c r="A5074" t="s">
        <v>9384</v>
      </c>
      <c r="B5074" t="s">
        <v>1015</v>
      </c>
      <c r="D5074" t="s">
        <v>10950</v>
      </c>
      <c r="E5074" t="e">
        <f t="shared" si="938"/>
        <v>#VALUE!</v>
      </c>
      <c r="F5074" t="e">
        <f t="shared" si="939"/>
        <v>#VALUE!</v>
      </c>
      <c r="G5074" t="e">
        <f t="shared" si="937"/>
        <v>#VALUE!</v>
      </c>
      <c r="H5074" t="e">
        <f t="shared" si="943"/>
        <v>#VALUE!</v>
      </c>
      <c r="I5074" t="str">
        <f t="shared" si="944"/>
        <v>西灣河港鐵站B出口</v>
      </c>
    </row>
    <row r="5075" spans="1:9" x14ac:dyDescent="0.2">
      <c r="A5075" t="s">
        <v>6735</v>
      </c>
      <c r="B5075" t="s">
        <v>6734</v>
      </c>
      <c r="D5075" t="s">
        <v>10950</v>
      </c>
      <c r="E5075" t="e">
        <f t="shared" si="938"/>
        <v>#VALUE!</v>
      </c>
      <c r="F5075" t="str">
        <f t="shared" si="939"/>
        <v>西灣河興東商場</v>
      </c>
      <c r="G5075" t="e">
        <f t="shared" si="937"/>
        <v>#VALUE!</v>
      </c>
    </row>
    <row r="5076" spans="1:9" x14ac:dyDescent="0.2">
      <c r="A5076" t="s">
        <v>3493</v>
      </c>
      <c r="B5076" t="s">
        <v>3492</v>
      </c>
      <c r="D5076" t="s">
        <v>10939</v>
      </c>
      <c r="E5076" t="e">
        <f t="shared" si="938"/>
        <v>#VALUE!</v>
      </c>
      <c r="F5076" t="e">
        <f t="shared" si="939"/>
        <v>#VALUE!</v>
      </c>
      <c r="G5076" t="e">
        <f t="shared" si="937"/>
        <v>#VALUE!</v>
      </c>
      <c r="H5076" t="e">
        <f>TRIM(MID(SUBSTITUTE(A5076,"與",""),1,FIND("交界",A5076)-2))</f>
        <v>#VALUE!</v>
      </c>
      <c r="I5076" t="str">
        <f>TRIM(MID(A5076,1,FIND("對出",A5076)-1))</f>
        <v>西營盤德輔道西均益大廈第三期</v>
      </c>
    </row>
    <row r="5077" spans="1:9" x14ac:dyDescent="0.2">
      <c r="A5077" t="s">
        <v>3484</v>
      </c>
      <c r="B5077" t="s">
        <v>3483</v>
      </c>
      <c r="D5077" t="s">
        <v>10938</v>
      </c>
      <c r="E5077" t="str">
        <f t="shared" si="938"/>
        <v>西環卑路乍街23號</v>
      </c>
      <c r="F5077" t="e">
        <f t="shared" si="939"/>
        <v>#VALUE!</v>
      </c>
      <c r="G5077" t="e">
        <f t="shared" si="937"/>
        <v>#VALUE!</v>
      </c>
    </row>
    <row r="5078" spans="1:9" x14ac:dyDescent="0.2">
      <c r="A5078" t="s">
        <v>9381</v>
      </c>
      <c r="B5078" t="s">
        <v>9380</v>
      </c>
      <c r="D5078" t="s">
        <v>10938</v>
      </c>
      <c r="E5078" t="str">
        <f t="shared" si="938"/>
        <v>西環士美菲路士美菲路市政大廈對出石山街行人路(12號</v>
      </c>
      <c r="F5078" t="e">
        <f t="shared" si="939"/>
        <v>#VALUE!</v>
      </c>
      <c r="G5078" t="e">
        <f t="shared" si="937"/>
        <v>#VALUE!</v>
      </c>
    </row>
    <row r="5079" spans="1:9" x14ac:dyDescent="0.2">
      <c r="A5079" t="s">
        <v>7157</v>
      </c>
      <c r="B5079" t="s">
        <v>7156</v>
      </c>
      <c r="D5079" t="s">
        <v>10937</v>
      </c>
      <c r="E5079" t="e">
        <f t="shared" si="938"/>
        <v>#VALUE!</v>
      </c>
      <c r="F5079" t="e">
        <f t="shared" si="939"/>
        <v>#VALUE!</v>
      </c>
      <c r="G5079" t="e">
        <f t="shared" si="937"/>
        <v>#VALUE!</v>
      </c>
      <c r="H5079" t="e">
        <f t="shared" ref="H5079:H5086" si="945">TRIM(MID(SUBSTITUTE(A5079,"與",""),1,FIND("交界",A5079)-2))</f>
        <v>#VALUE!</v>
      </c>
      <c r="I5079" t="str">
        <f t="shared" ref="I5079:I5086" si="946">TRIM(MID(A5079,1,FIND("對出",A5079)-1))</f>
        <v>西環士美菲路士美菲路市政大廈</v>
      </c>
    </row>
    <row r="5080" spans="1:9" x14ac:dyDescent="0.2">
      <c r="A5080" t="s">
        <v>10099</v>
      </c>
      <c r="B5080" t="s">
        <v>10098</v>
      </c>
      <c r="D5080" t="s">
        <v>10937</v>
      </c>
      <c r="E5080" t="e">
        <f t="shared" si="938"/>
        <v>#VALUE!</v>
      </c>
      <c r="F5080" t="e">
        <f t="shared" si="939"/>
        <v>#VALUE!</v>
      </c>
      <c r="G5080" t="e">
        <f t="shared" si="937"/>
        <v>#VALUE!</v>
      </c>
      <c r="H5080" t="e">
        <f t="shared" si="945"/>
        <v>#VALUE!</v>
      </c>
      <c r="I5080" t="str">
        <f t="shared" si="946"/>
        <v>西環士美菲路市政大廈</v>
      </c>
    </row>
    <row r="5081" spans="1:9" x14ac:dyDescent="0.2">
      <c r="A5081" t="s">
        <v>4044</v>
      </c>
      <c r="B5081" t="s">
        <v>4043</v>
      </c>
      <c r="D5081" t="s">
        <v>10938</v>
      </c>
      <c r="E5081" t="e">
        <f t="shared" si="938"/>
        <v>#VALUE!</v>
      </c>
      <c r="F5081" t="e">
        <f t="shared" si="939"/>
        <v>#VALUE!</v>
      </c>
      <c r="G5081" t="e">
        <f t="shared" si="937"/>
        <v>#VALUE!</v>
      </c>
      <c r="H5081" t="e">
        <f t="shared" si="945"/>
        <v>#VALUE!</v>
      </c>
      <c r="I5081" t="e">
        <f t="shared" si="946"/>
        <v>#VALUE!</v>
      </c>
    </row>
    <row r="5082" spans="1:9" x14ac:dyDescent="0.2">
      <c r="A5082" t="s">
        <v>5804</v>
      </c>
      <c r="B5082" t="s">
        <v>6077</v>
      </c>
      <c r="D5082" t="s">
        <v>10940</v>
      </c>
      <c r="E5082" t="e">
        <f t="shared" si="938"/>
        <v>#VALUE!</v>
      </c>
      <c r="F5082" t="e">
        <f t="shared" si="939"/>
        <v>#VALUE!</v>
      </c>
      <c r="G5082" t="e">
        <f t="shared" si="937"/>
        <v>#VALUE!</v>
      </c>
      <c r="H5082" t="e">
        <f t="shared" si="945"/>
        <v>#VALUE!</v>
      </c>
      <c r="I5082" t="str">
        <f t="shared" si="946"/>
        <v>西環德輔道西均益大廈第三期A座</v>
      </c>
    </row>
    <row r="5083" spans="1:9" x14ac:dyDescent="0.2">
      <c r="A5083" t="s">
        <v>5804</v>
      </c>
      <c r="B5083" t="s">
        <v>5803</v>
      </c>
      <c r="D5083" t="s">
        <v>10937</v>
      </c>
      <c r="E5083" t="e">
        <f t="shared" si="938"/>
        <v>#VALUE!</v>
      </c>
      <c r="F5083" t="e">
        <f t="shared" si="939"/>
        <v>#VALUE!</v>
      </c>
      <c r="G5083" t="e">
        <f t="shared" si="937"/>
        <v>#VALUE!</v>
      </c>
      <c r="H5083" t="e">
        <f t="shared" si="945"/>
        <v>#VALUE!</v>
      </c>
      <c r="I5083" t="str">
        <f t="shared" si="946"/>
        <v>西環德輔道西均益大廈第三期A座</v>
      </c>
    </row>
    <row r="5084" spans="1:9" x14ac:dyDescent="0.2">
      <c r="A5084" t="s">
        <v>10097</v>
      </c>
      <c r="B5084" t="s">
        <v>10096</v>
      </c>
      <c r="D5084" t="s">
        <v>10937</v>
      </c>
      <c r="E5084" t="e">
        <f t="shared" si="938"/>
        <v>#VALUE!</v>
      </c>
      <c r="F5084" t="e">
        <f t="shared" si="939"/>
        <v>#VALUE!</v>
      </c>
      <c r="G5084" t="e">
        <f t="shared" si="937"/>
        <v>#VALUE!</v>
      </c>
      <c r="H5084" t="e">
        <f t="shared" si="945"/>
        <v>#VALUE!</v>
      </c>
      <c r="I5084" t="str">
        <f t="shared" si="946"/>
        <v>西環德輔道西均益大廈第三期</v>
      </c>
    </row>
    <row r="5085" spans="1:9" x14ac:dyDescent="0.2">
      <c r="A5085" t="s">
        <v>5806</v>
      </c>
      <c r="B5085" t="s">
        <v>6078</v>
      </c>
      <c r="D5085" t="s">
        <v>10940</v>
      </c>
      <c r="E5085" t="e">
        <f t="shared" si="938"/>
        <v>#VALUE!</v>
      </c>
      <c r="F5085" t="e">
        <f t="shared" si="939"/>
        <v>#VALUE!</v>
      </c>
      <c r="G5085" t="e">
        <f t="shared" si="937"/>
        <v>#VALUE!</v>
      </c>
      <c r="H5085" t="e">
        <f t="shared" si="945"/>
        <v>#VALUE!</v>
      </c>
      <c r="I5085" t="str">
        <f t="shared" si="946"/>
        <v>西環德輔道西均益大廈第二期D座</v>
      </c>
    </row>
    <row r="5086" spans="1:9" x14ac:dyDescent="0.2">
      <c r="A5086" t="s">
        <v>5806</v>
      </c>
      <c r="B5086" t="s">
        <v>5805</v>
      </c>
      <c r="D5086" t="s">
        <v>10937</v>
      </c>
      <c r="E5086" t="e">
        <f t="shared" si="938"/>
        <v>#VALUE!</v>
      </c>
      <c r="F5086" t="e">
        <f t="shared" si="939"/>
        <v>#VALUE!</v>
      </c>
      <c r="G5086" t="e">
        <f t="shared" si="937"/>
        <v>#VALUE!</v>
      </c>
      <c r="H5086" t="e">
        <f t="shared" si="945"/>
        <v>#VALUE!</v>
      </c>
      <c r="I5086" t="str">
        <f t="shared" si="946"/>
        <v>西環德輔道西均益大廈第二期D座</v>
      </c>
    </row>
    <row r="5087" spans="1:9" x14ac:dyDescent="0.2">
      <c r="A5087" t="s">
        <v>6773</v>
      </c>
      <c r="B5087" t="s">
        <v>6772</v>
      </c>
      <c r="D5087" t="s">
        <v>10937</v>
      </c>
      <c r="E5087" t="str">
        <f t="shared" si="938"/>
        <v>西環水街2-2C號</v>
      </c>
      <c r="F5087" t="e">
        <f t="shared" si="939"/>
        <v>#VALUE!</v>
      </c>
      <c r="G5087" t="e">
        <f t="shared" si="937"/>
        <v>#VALUE!</v>
      </c>
    </row>
    <row r="5088" spans="1:9" x14ac:dyDescent="0.2">
      <c r="A5088" t="s">
        <v>2216</v>
      </c>
      <c r="B5088" t="s">
        <v>7648</v>
      </c>
      <c r="D5088" t="s">
        <v>10940</v>
      </c>
      <c r="E5088" t="e">
        <f t="shared" si="938"/>
        <v>#VALUE!</v>
      </c>
      <c r="F5088" t="e">
        <f t="shared" si="939"/>
        <v>#VALUE!</v>
      </c>
      <c r="G5088" t="e">
        <f t="shared" si="937"/>
        <v>#VALUE!</v>
      </c>
      <c r="H5088" t="e">
        <f t="shared" ref="H5088:H5091" si="947">TRIM(MID(SUBSTITUTE(A5088,"與",""),1,FIND("交界",A5088)-2))</f>
        <v>#VALUE!</v>
      </c>
      <c r="I5088" t="str">
        <f t="shared" ref="I5088:I5091" si="948">TRIM(MID(A5088,1,FIND("對出",A5088)-1))</f>
        <v>西環皇后大道西石塘咀市政大廈</v>
      </c>
    </row>
    <row r="5089" spans="1:9" x14ac:dyDescent="0.2">
      <c r="A5089" t="s">
        <v>2216</v>
      </c>
      <c r="B5089" t="s">
        <v>2215</v>
      </c>
      <c r="D5089" t="s">
        <v>10940</v>
      </c>
      <c r="E5089" t="e">
        <f t="shared" si="938"/>
        <v>#VALUE!</v>
      </c>
      <c r="F5089" t="e">
        <f t="shared" si="939"/>
        <v>#VALUE!</v>
      </c>
      <c r="G5089" t="e">
        <f t="shared" si="937"/>
        <v>#VALUE!</v>
      </c>
      <c r="H5089" t="e">
        <f t="shared" si="947"/>
        <v>#VALUE!</v>
      </c>
      <c r="I5089" t="str">
        <f t="shared" si="948"/>
        <v>西環皇后大道西石塘咀市政大廈</v>
      </c>
    </row>
    <row r="5090" spans="1:9" x14ac:dyDescent="0.2">
      <c r="A5090" t="s">
        <v>7424</v>
      </c>
      <c r="B5090" t="s">
        <v>7423</v>
      </c>
      <c r="D5090" t="s">
        <v>10940</v>
      </c>
      <c r="E5090" t="e">
        <f t="shared" si="938"/>
        <v>#VALUE!</v>
      </c>
      <c r="F5090" t="e">
        <f t="shared" si="939"/>
        <v>#VALUE!</v>
      </c>
      <c r="G5090" t="e">
        <f t="shared" si="937"/>
        <v>#VALUE!</v>
      </c>
      <c r="H5090" t="e">
        <f t="shared" si="947"/>
        <v>#VALUE!</v>
      </c>
      <c r="I5090" t="str">
        <f t="shared" si="948"/>
        <v>西環皇后大道西石塘咀市政大廈</v>
      </c>
    </row>
    <row r="5091" spans="1:9" x14ac:dyDescent="0.2">
      <c r="A5091" t="s">
        <v>9659</v>
      </c>
      <c r="B5091" t="s">
        <v>9658</v>
      </c>
      <c r="D5091" t="s">
        <v>10940</v>
      </c>
      <c r="E5091" t="e">
        <f t="shared" si="938"/>
        <v>#VALUE!</v>
      </c>
      <c r="F5091" t="e">
        <f t="shared" si="939"/>
        <v>#VALUE!</v>
      </c>
      <c r="G5091" t="e">
        <f t="shared" si="937"/>
        <v>#VALUE!</v>
      </c>
      <c r="H5091" t="e">
        <f t="shared" si="947"/>
        <v>#VALUE!</v>
      </c>
      <c r="I5091" t="str">
        <f t="shared" si="948"/>
        <v>西環皇后大道西石塘咀市政大廈</v>
      </c>
    </row>
    <row r="5092" spans="1:9" x14ac:dyDescent="0.2">
      <c r="A5092" t="s">
        <v>4796</v>
      </c>
      <c r="B5092" t="s">
        <v>4795</v>
      </c>
      <c r="D5092" t="s">
        <v>10940</v>
      </c>
      <c r="E5092" t="b">
        <f t="shared" si="938"/>
        <v>0</v>
      </c>
      <c r="F5092" t="e">
        <f t="shared" si="939"/>
        <v>#VALUE!</v>
      </c>
      <c r="G5092" t="str">
        <f t="shared" si="937"/>
        <v>西環皇后大道西龍暉花園</v>
      </c>
    </row>
    <row r="5093" spans="1:9" x14ac:dyDescent="0.2">
      <c r="A5093" t="s">
        <v>8085</v>
      </c>
      <c r="B5093" t="s">
        <v>8084</v>
      </c>
      <c r="D5093" t="s">
        <v>10937</v>
      </c>
      <c r="E5093" t="e">
        <f t="shared" si="938"/>
        <v>#VALUE!</v>
      </c>
      <c r="F5093" t="e">
        <f t="shared" si="939"/>
        <v>#VALUE!</v>
      </c>
      <c r="G5093" t="e">
        <f t="shared" si="937"/>
        <v>#VALUE!</v>
      </c>
      <c r="H5093" t="e">
        <f t="shared" ref="H5093:H5111" si="949">TRIM(MID(SUBSTITUTE(A5093,"與",""),1,FIND("交界",A5093)-2))</f>
        <v>#VALUE!</v>
      </c>
      <c r="I5093" t="str">
        <f t="shared" ref="I5093:I5108" si="950">TRIM(MID(A5093,1,FIND("對出",A5093)-1))</f>
        <v>西環石山街士美菲路市政大廈</v>
      </c>
    </row>
    <row r="5094" spans="1:9" x14ac:dyDescent="0.2">
      <c r="A5094" t="s">
        <v>3297</v>
      </c>
      <c r="B5094" t="s">
        <v>3296</v>
      </c>
      <c r="D5094" t="s">
        <v>10939</v>
      </c>
      <c r="E5094" t="e">
        <f t="shared" si="938"/>
        <v>#VALUE!</v>
      </c>
      <c r="F5094" t="e">
        <f t="shared" si="939"/>
        <v>#VALUE!</v>
      </c>
      <c r="G5094" t="e">
        <f t="shared" si="937"/>
        <v>#VALUE!</v>
      </c>
      <c r="H5094" t="e">
        <f t="shared" si="949"/>
        <v>#VALUE!</v>
      </c>
      <c r="I5094" t="str">
        <f t="shared" si="950"/>
        <v>西環第三街西營盤街市</v>
      </c>
    </row>
    <row r="5095" spans="1:9" x14ac:dyDescent="0.2">
      <c r="A5095" t="s">
        <v>9962</v>
      </c>
      <c r="B5095" t="s">
        <v>9961</v>
      </c>
      <c r="D5095" t="s">
        <v>10937</v>
      </c>
      <c r="E5095" t="e">
        <f t="shared" si="938"/>
        <v>#VALUE!</v>
      </c>
      <c r="F5095" t="e">
        <f t="shared" si="939"/>
        <v>#VALUE!</v>
      </c>
      <c r="G5095" t="e">
        <f t="shared" si="937"/>
        <v>#VALUE!</v>
      </c>
      <c r="H5095" t="e">
        <f t="shared" si="949"/>
        <v>#VALUE!</v>
      </c>
      <c r="I5095" t="e">
        <f t="shared" si="950"/>
        <v>#VALUE!</v>
      </c>
    </row>
    <row r="5096" spans="1:9" x14ac:dyDescent="0.2">
      <c r="A5096" t="s">
        <v>3809</v>
      </c>
      <c r="B5096" t="s">
        <v>3808</v>
      </c>
      <c r="D5096" t="s">
        <v>11058</v>
      </c>
      <c r="E5096" t="e">
        <f t="shared" si="938"/>
        <v>#VALUE!</v>
      </c>
      <c r="F5096" t="e">
        <f t="shared" si="939"/>
        <v>#VALUE!</v>
      </c>
      <c r="G5096" t="e">
        <f t="shared" si="937"/>
        <v>#VALUE!</v>
      </c>
      <c r="H5096" t="e">
        <f t="shared" si="949"/>
        <v>#VALUE!</v>
      </c>
      <c r="I5096" t="str">
        <f t="shared" si="950"/>
        <v>西貢市中心灣景街中國銀行</v>
      </c>
    </row>
    <row r="5097" spans="1:9" x14ac:dyDescent="0.2">
      <c r="A5097" t="s">
        <v>3883</v>
      </c>
      <c r="B5097" t="s">
        <v>3882</v>
      </c>
      <c r="D5097" t="s">
        <v>11058</v>
      </c>
      <c r="E5097" t="e">
        <f t="shared" si="938"/>
        <v>#VALUE!</v>
      </c>
      <c r="F5097" t="e">
        <f t="shared" si="939"/>
        <v>#VALUE!</v>
      </c>
      <c r="G5097" t="e">
        <f t="shared" si="937"/>
        <v>#VALUE!</v>
      </c>
      <c r="H5097" t="e">
        <f t="shared" si="949"/>
        <v>#VALUE!</v>
      </c>
      <c r="I5097" t="str">
        <f t="shared" si="950"/>
        <v>西貢市中心親民街西貢大會堂</v>
      </c>
    </row>
    <row r="5098" spans="1:9" x14ac:dyDescent="0.2">
      <c r="A5098" t="s">
        <v>8011</v>
      </c>
      <c r="B5098" t="s">
        <v>8010</v>
      </c>
      <c r="D5098" t="s">
        <v>11058</v>
      </c>
      <c r="E5098" t="e">
        <f t="shared" si="938"/>
        <v>#VALUE!</v>
      </c>
      <c r="F5098" t="e">
        <f t="shared" si="939"/>
        <v>#VALUE!</v>
      </c>
      <c r="G5098" t="e">
        <f t="shared" si="937"/>
        <v>#VALUE!</v>
      </c>
      <c r="H5098" t="e">
        <f t="shared" si="949"/>
        <v>#VALUE!</v>
      </c>
      <c r="I5098" t="e">
        <f t="shared" si="950"/>
        <v>#VALUE!</v>
      </c>
    </row>
    <row r="5099" spans="1:9" x14ac:dyDescent="0.2">
      <c r="A5099" t="s">
        <v>8951</v>
      </c>
      <c r="B5099" t="s">
        <v>8950</v>
      </c>
      <c r="D5099" t="s">
        <v>11058</v>
      </c>
      <c r="E5099" t="e">
        <f t="shared" si="938"/>
        <v>#VALUE!</v>
      </c>
      <c r="F5099" t="e">
        <f t="shared" si="939"/>
        <v>#VALUE!</v>
      </c>
      <c r="G5099" t="e">
        <f t="shared" si="937"/>
        <v>#VALUE!</v>
      </c>
      <c r="H5099" t="e">
        <f t="shared" si="949"/>
        <v>#VALUE!</v>
      </c>
      <c r="I5099" t="str">
        <f t="shared" si="950"/>
        <v>西貢敬民街7-11便利店</v>
      </c>
    </row>
    <row r="5100" spans="1:9" x14ac:dyDescent="0.2">
      <c r="A5100" t="s">
        <v>10293</v>
      </c>
      <c r="B5100" t="s">
        <v>8950</v>
      </c>
      <c r="D5100" t="s">
        <v>11058</v>
      </c>
      <c r="E5100" t="e">
        <f t="shared" si="938"/>
        <v>#VALUE!</v>
      </c>
      <c r="F5100" t="e">
        <f t="shared" si="939"/>
        <v>#VALUE!</v>
      </c>
      <c r="G5100" t="e">
        <f t="shared" si="937"/>
        <v>#VALUE!</v>
      </c>
      <c r="H5100" t="e">
        <f t="shared" si="949"/>
        <v>#VALUE!</v>
      </c>
      <c r="I5100" t="str">
        <f t="shared" si="950"/>
        <v>西貢敬民街7-11</v>
      </c>
    </row>
    <row r="5101" spans="1:9" x14ac:dyDescent="0.2">
      <c r="A5101" t="s">
        <v>10293</v>
      </c>
      <c r="B5101" t="s">
        <v>10292</v>
      </c>
      <c r="D5101" t="s">
        <v>11058</v>
      </c>
      <c r="E5101" t="e">
        <f t="shared" si="938"/>
        <v>#VALUE!</v>
      </c>
      <c r="F5101" t="e">
        <f t="shared" si="939"/>
        <v>#VALUE!</v>
      </c>
      <c r="G5101" t="e">
        <f t="shared" si="937"/>
        <v>#VALUE!</v>
      </c>
      <c r="H5101" t="e">
        <f t="shared" si="949"/>
        <v>#VALUE!</v>
      </c>
      <c r="I5101" t="str">
        <f t="shared" si="950"/>
        <v>西貢敬民街7-11</v>
      </c>
    </row>
    <row r="5102" spans="1:9" x14ac:dyDescent="0.2">
      <c r="A5102" t="s">
        <v>1776</v>
      </c>
      <c r="B5102" t="s">
        <v>1775</v>
      </c>
      <c r="D5102" t="s">
        <v>11058</v>
      </c>
      <c r="E5102" t="e">
        <f t="shared" si="938"/>
        <v>#VALUE!</v>
      </c>
      <c r="F5102" t="e">
        <f t="shared" si="939"/>
        <v>#VALUE!</v>
      </c>
      <c r="G5102" t="e">
        <f t="shared" si="937"/>
        <v>#VALUE!</v>
      </c>
      <c r="H5102" t="e">
        <f t="shared" si="949"/>
        <v>#VALUE!</v>
      </c>
      <c r="I5102" t="str">
        <f t="shared" si="950"/>
        <v>西貢敬民街</v>
      </c>
    </row>
    <row r="5103" spans="1:9" x14ac:dyDescent="0.2">
      <c r="A5103" t="s">
        <v>1776</v>
      </c>
      <c r="B5103" t="s">
        <v>3228</v>
      </c>
      <c r="D5103" t="s">
        <v>11058</v>
      </c>
      <c r="E5103" t="e">
        <f t="shared" si="938"/>
        <v>#VALUE!</v>
      </c>
      <c r="F5103" t="e">
        <f t="shared" si="939"/>
        <v>#VALUE!</v>
      </c>
      <c r="G5103" t="e">
        <f t="shared" si="937"/>
        <v>#VALUE!</v>
      </c>
      <c r="H5103" t="e">
        <f t="shared" si="949"/>
        <v>#VALUE!</v>
      </c>
      <c r="I5103" t="str">
        <f t="shared" si="950"/>
        <v>西貢敬民街</v>
      </c>
    </row>
    <row r="5104" spans="1:9" x14ac:dyDescent="0.2">
      <c r="A5104" t="s">
        <v>5443</v>
      </c>
      <c r="B5104" t="s">
        <v>5442</v>
      </c>
      <c r="D5104" t="s">
        <v>11058</v>
      </c>
      <c r="E5104" t="e">
        <f t="shared" si="938"/>
        <v>#VALUE!</v>
      </c>
      <c r="F5104" t="e">
        <f t="shared" si="939"/>
        <v>#VALUE!</v>
      </c>
      <c r="G5104" t="e">
        <f t="shared" si="937"/>
        <v>#VALUE!</v>
      </c>
      <c r="H5104" t="e">
        <f t="shared" si="949"/>
        <v>#VALUE!</v>
      </c>
      <c r="I5104" t="str">
        <f t="shared" si="950"/>
        <v>西貢敬民街</v>
      </c>
    </row>
    <row r="5105" spans="1:9" x14ac:dyDescent="0.2">
      <c r="A5105" t="s">
        <v>5443</v>
      </c>
      <c r="B5105" t="s">
        <v>6669</v>
      </c>
      <c r="D5105" t="s">
        <v>11058</v>
      </c>
      <c r="E5105" t="e">
        <f t="shared" si="938"/>
        <v>#VALUE!</v>
      </c>
      <c r="F5105" t="e">
        <f t="shared" si="939"/>
        <v>#VALUE!</v>
      </c>
      <c r="G5105" t="e">
        <f t="shared" si="937"/>
        <v>#VALUE!</v>
      </c>
      <c r="H5105" t="e">
        <f t="shared" si="949"/>
        <v>#VALUE!</v>
      </c>
      <c r="I5105" t="str">
        <f t="shared" si="950"/>
        <v>西貢敬民街</v>
      </c>
    </row>
    <row r="5106" spans="1:9" x14ac:dyDescent="0.2">
      <c r="A5106" t="s">
        <v>9246</v>
      </c>
      <c r="B5106" t="s">
        <v>9245</v>
      </c>
      <c r="D5106" t="s">
        <v>11058</v>
      </c>
      <c r="E5106" t="e">
        <f t="shared" si="938"/>
        <v>#VALUE!</v>
      </c>
      <c r="F5106" t="e">
        <f t="shared" si="939"/>
        <v>#VALUE!</v>
      </c>
      <c r="G5106" t="e">
        <f t="shared" si="937"/>
        <v>#VALUE!</v>
      </c>
      <c r="H5106" t="e">
        <f t="shared" si="949"/>
        <v>#VALUE!</v>
      </c>
      <c r="I5106" t="str">
        <f t="shared" si="950"/>
        <v>西貢敬民街小巴站</v>
      </c>
    </row>
    <row r="5107" spans="1:9" x14ac:dyDescent="0.2">
      <c r="A5107" t="s">
        <v>10491</v>
      </c>
      <c r="B5107" t="s">
        <v>10490</v>
      </c>
      <c r="D5107" t="s">
        <v>11058</v>
      </c>
      <c r="E5107" t="e">
        <f t="shared" si="938"/>
        <v>#VALUE!</v>
      </c>
      <c r="F5107" t="e">
        <f t="shared" si="939"/>
        <v>#VALUE!</v>
      </c>
      <c r="G5107" t="e">
        <f t="shared" si="937"/>
        <v>#VALUE!</v>
      </c>
      <c r="H5107" t="e">
        <f t="shared" si="949"/>
        <v>#VALUE!</v>
      </c>
      <c r="I5107" t="e">
        <f t="shared" si="950"/>
        <v>#VALUE!</v>
      </c>
    </row>
    <row r="5108" spans="1:9" x14ac:dyDescent="0.2">
      <c r="A5108" t="s">
        <v>7333</v>
      </c>
      <c r="B5108" t="s">
        <v>1775</v>
      </c>
      <c r="D5108" t="s">
        <v>11058</v>
      </c>
      <c r="E5108" t="e">
        <f t="shared" si="938"/>
        <v>#VALUE!</v>
      </c>
      <c r="F5108" t="e">
        <f t="shared" si="939"/>
        <v>#VALUE!</v>
      </c>
      <c r="G5108" t="e">
        <f t="shared" si="937"/>
        <v>#VALUE!</v>
      </c>
      <c r="H5108" t="e">
        <f t="shared" si="949"/>
        <v>#VALUE!</v>
      </c>
      <c r="I5108" t="str">
        <f t="shared" si="950"/>
        <v>西貢敬民街近小巴站</v>
      </c>
    </row>
    <row r="5109" spans="1:9" x14ac:dyDescent="0.2">
      <c r="A5109" t="s">
        <v>5752</v>
      </c>
      <c r="B5109" t="s">
        <v>5751</v>
      </c>
      <c r="D5109" t="s">
        <v>11058</v>
      </c>
      <c r="E5109" t="e">
        <f t="shared" si="938"/>
        <v>#VALUE!</v>
      </c>
      <c r="F5109" t="e">
        <f t="shared" si="939"/>
        <v>#VALUE!</v>
      </c>
      <c r="G5109" t="e">
        <f t="shared" si="937"/>
        <v>#VALUE!</v>
      </c>
      <c r="H5109" t="str">
        <f t="shared" si="949"/>
        <v>西貢敬民街近金寶</v>
      </c>
    </row>
    <row r="5110" spans="1:9" x14ac:dyDescent="0.2">
      <c r="A5110" t="s">
        <v>5908</v>
      </c>
      <c r="B5110" t="s">
        <v>6156</v>
      </c>
      <c r="D5110" t="s">
        <v>11058</v>
      </c>
      <c r="E5110" t="e">
        <f t="shared" si="938"/>
        <v>#VALUE!</v>
      </c>
      <c r="F5110" t="e">
        <f t="shared" si="939"/>
        <v>#VALUE!</v>
      </c>
      <c r="G5110" t="e">
        <f t="shared" si="937"/>
        <v>#VALUE!</v>
      </c>
      <c r="H5110" t="e">
        <f t="shared" si="949"/>
        <v>#VALUE!</v>
      </c>
      <c r="I5110" t="str">
        <f t="shared" ref="I5110:I5111" si="951">TRIM(MID(A5110,1,FIND("對出",A5110)-1))</f>
        <v>西貢海濱公園</v>
      </c>
    </row>
    <row r="5111" spans="1:9" x14ac:dyDescent="0.2">
      <c r="A5111" t="s">
        <v>5908</v>
      </c>
      <c r="B5111" t="s">
        <v>5907</v>
      </c>
      <c r="D5111" t="s">
        <v>11058</v>
      </c>
      <c r="E5111" t="e">
        <f t="shared" si="938"/>
        <v>#VALUE!</v>
      </c>
      <c r="F5111" t="e">
        <f t="shared" si="939"/>
        <v>#VALUE!</v>
      </c>
      <c r="G5111" t="e">
        <f t="shared" si="937"/>
        <v>#VALUE!</v>
      </c>
      <c r="H5111" t="e">
        <f t="shared" si="949"/>
        <v>#VALUE!</v>
      </c>
      <c r="I5111" t="str">
        <f t="shared" si="951"/>
        <v>西貢海濱公園</v>
      </c>
    </row>
    <row r="5112" spans="1:9" x14ac:dyDescent="0.2">
      <c r="A5112" t="s">
        <v>3234</v>
      </c>
      <c r="B5112" t="s">
        <v>3233</v>
      </c>
      <c r="D5112" t="s">
        <v>11058</v>
      </c>
      <c r="E5112" t="e">
        <f t="shared" si="938"/>
        <v>#VALUE!</v>
      </c>
      <c r="F5112" t="str">
        <f t="shared" si="939"/>
        <v>西貢海濱公園近滘西洲公眾停車場</v>
      </c>
      <c r="G5112" t="e">
        <f t="shared" si="937"/>
        <v>#VALUE!</v>
      </c>
    </row>
    <row r="5113" spans="1:9" x14ac:dyDescent="0.2">
      <c r="A5113" t="s">
        <v>5046</v>
      </c>
      <c r="B5113" t="s">
        <v>5045</v>
      </c>
      <c r="D5113" t="s">
        <v>11058</v>
      </c>
      <c r="E5113" t="e">
        <f t="shared" si="938"/>
        <v>#VALUE!</v>
      </c>
      <c r="F5113" t="e">
        <f t="shared" si="939"/>
        <v>#VALUE!</v>
      </c>
      <c r="G5113" t="e">
        <f t="shared" si="937"/>
        <v>#VALUE!</v>
      </c>
      <c r="H5113" t="e">
        <f>TRIM(MID(SUBSTITUTE(A5113,"與",""),1,FIND("交界",A5113)-2))</f>
        <v>#VALUE!</v>
      </c>
      <c r="I5113" t="str">
        <f>TRIM(MID(A5113,1,FIND("對出",A5113)-1))</f>
        <v>西貢海濱長廊游泳池</v>
      </c>
    </row>
    <row r="5114" spans="1:9" x14ac:dyDescent="0.2">
      <c r="A5114" t="s">
        <v>687</v>
      </c>
      <c r="B5114" t="s">
        <v>4708</v>
      </c>
      <c r="D5114" t="s">
        <v>11058</v>
      </c>
      <c r="E5114" t="b">
        <f t="shared" si="938"/>
        <v>0</v>
      </c>
      <c r="F5114" t="e">
        <f t="shared" si="939"/>
        <v>#VALUE!</v>
      </c>
      <c r="G5114" t="e">
        <f t="shared" si="937"/>
        <v>#VALUE!</v>
      </c>
    </row>
    <row r="5115" spans="1:9" x14ac:dyDescent="0.2">
      <c r="A5115" t="s">
        <v>687</v>
      </c>
      <c r="B5115" t="s">
        <v>686</v>
      </c>
      <c r="D5115" t="s">
        <v>11058</v>
      </c>
      <c r="E5115" t="b">
        <f t="shared" si="938"/>
        <v>0</v>
      </c>
      <c r="F5115" t="e">
        <f t="shared" si="939"/>
        <v>#VALUE!</v>
      </c>
      <c r="G5115" t="e">
        <f t="shared" si="937"/>
        <v>#VALUE!</v>
      </c>
    </row>
    <row r="5116" spans="1:9" x14ac:dyDescent="0.2">
      <c r="A5116" t="s">
        <v>687</v>
      </c>
      <c r="B5116" t="s">
        <v>2757</v>
      </c>
      <c r="D5116" t="s">
        <v>11058</v>
      </c>
      <c r="E5116" t="b">
        <f t="shared" si="938"/>
        <v>0</v>
      </c>
      <c r="F5116" t="e">
        <f t="shared" si="939"/>
        <v>#VALUE!</v>
      </c>
      <c r="G5116" t="e">
        <f t="shared" si="937"/>
        <v>#VALUE!</v>
      </c>
    </row>
    <row r="5117" spans="1:9" x14ac:dyDescent="0.2">
      <c r="A5117" t="s">
        <v>5771</v>
      </c>
      <c r="B5117" t="s">
        <v>5770</v>
      </c>
      <c r="D5117" t="s">
        <v>11058</v>
      </c>
      <c r="E5117" t="e">
        <f t="shared" si="938"/>
        <v>#VALUE!</v>
      </c>
      <c r="F5117" t="e">
        <f t="shared" si="939"/>
        <v>#VALUE!</v>
      </c>
      <c r="G5117" t="e">
        <f t="shared" si="937"/>
        <v>#VALUE!</v>
      </c>
      <c r="H5117" t="e">
        <f>TRIM(MID(SUBSTITUTE(A5117,"與",""),1,FIND("交界",A5117)-2))</f>
        <v>#VALUE!</v>
      </c>
      <c r="I5117" t="e">
        <f>TRIM(MID(A5117,1,FIND("對出",A5117)-1))</f>
        <v>#VALUE!</v>
      </c>
    </row>
    <row r="5118" spans="1:9" x14ac:dyDescent="0.2">
      <c r="A5118" t="s">
        <v>2499</v>
      </c>
      <c r="B5118" t="s">
        <v>2498</v>
      </c>
      <c r="D5118" t="s">
        <v>11058</v>
      </c>
      <c r="E5118" t="b">
        <f t="shared" si="938"/>
        <v>0</v>
      </c>
      <c r="F5118" t="e">
        <f t="shared" si="939"/>
        <v>#VALUE!</v>
      </c>
      <c r="G5118" t="e">
        <f t="shared" si="937"/>
        <v>#VALUE!</v>
      </c>
    </row>
    <row r="5119" spans="1:9" x14ac:dyDescent="0.2">
      <c r="A5119" t="s">
        <v>4276</v>
      </c>
      <c r="B5119" t="s">
        <v>4275</v>
      </c>
      <c r="D5119" t="s">
        <v>11058</v>
      </c>
      <c r="E5119" t="e">
        <f t="shared" si="938"/>
        <v>#VALUE!</v>
      </c>
      <c r="F5119" t="e">
        <f t="shared" si="939"/>
        <v>#VALUE!</v>
      </c>
      <c r="G5119" t="e">
        <f t="shared" si="937"/>
        <v>#VALUE!</v>
      </c>
      <c r="H5119" t="str">
        <f>TRIM(MID(SUBSTITUTE(A5119,"與",""),1,FIND("交界",A5119)-2))</f>
        <v>西貢街廣東道</v>
      </c>
    </row>
    <row r="5120" spans="1:9" x14ac:dyDescent="0.2">
      <c r="A5120" t="s">
        <v>550</v>
      </c>
      <c r="B5120" t="s">
        <v>549</v>
      </c>
      <c r="D5120" t="s">
        <v>11058</v>
      </c>
      <c r="E5120" t="e">
        <f t="shared" si="938"/>
        <v>#VALUE!</v>
      </c>
      <c r="F5120" t="str">
        <f t="shared" si="939"/>
        <v>西貢親民街惠康超級市場</v>
      </c>
      <c r="G5120" t="e">
        <f t="shared" si="937"/>
        <v>#VALUE!</v>
      </c>
    </row>
    <row r="5121" spans="1:9" x14ac:dyDescent="0.2">
      <c r="A5121" t="s">
        <v>550</v>
      </c>
      <c r="B5121" t="s">
        <v>7639</v>
      </c>
      <c r="D5121" t="s">
        <v>11058</v>
      </c>
      <c r="E5121" t="e">
        <f t="shared" si="938"/>
        <v>#VALUE!</v>
      </c>
      <c r="F5121" t="str">
        <f t="shared" si="939"/>
        <v>西貢親民街惠康超級市場</v>
      </c>
      <c r="G5121" t="e">
        <f t="shared" si="937"/>
        <v>#VALUE!</v>
      </c>
    </row>
    <row r="5122" spans="1:9" x14ac:dyDescent="0.2">
      <c r="A5122" t="s">
        <v>3383</v>
      </c>
      <c r="B5122" t="s">
        <v>9601</v>
      </c>
      <c r="D5122" t="s">
        <v>11058</v>
      </c>
      <c r="E5122" t="e">
        <f t="shared" si="938"/>
        <v>#VALUE!</v>
      </c>
      <c r="F5122" t="e">
        <f t="shared" si="939"/>
        <v>#VALUE!</v>
      </c>
      <c r="G5122" t="e">
        <f t="shared" si="937"/>
        <v>#VALUE!</v>
      </c>
      <c r="H5122" t="e">
        <f t="shared" ref="H5122:H5129" si="952">TRIM(MID(SUBSTITUTE(A5122,"與",""),1,FIND("交界",A5122)-2))</f>
        <v>#VALUE!</v>
      </c>
      <c r="I5122" t="str">
        <f t="shared" ref="I5122:I5129" si="953">TRIM(MID(A5122,1,FIND("對出",A5122)-1))</f>
        <v>西貢親民街西貢政府合署</v>
      </c>
    </row>
    <row r="5123" spans="1:9" x14ac:dyDescent="0.2">
      <c r="A5123" t="s">
        <v>3383</v>
      </c>
      <c r="B5123" t="s">
        <v>3382</v>
      </c>
      <c r="D5123" t="s">
        <v>11058</v>
      </c>
      <c r="E5123" t="e">
        <f t="shared" si="938"/>
        <v>#VALUE!</v>
      </c>
      <c r="F5123" t="e">
        <f t="shared" si="939"/>
        <v>#VALUE!</v>
      </c>
      <c r="G5123" t="e">
        <f t="shared" ref="G5123:G5186" si="954">TRIM(MID(A5123,1,FIND("花園",A5123)+1))</f>
        <v>#VALUE!</v>
      </c>
      <c r="H5123" t="e">
        <f t="shared" si="952"/>
        <v>#VALUE!</v>
      </c>
      <c r="I5123" t="str">
        <f t="shared" si="953"/>
        <v>西貢親民街西貢政府合署</v>
      </c>
    </row>
    <row r="5124" spans="1:9" x14ac:dyDescent="0.2">
      <c r="A5124" t="s">
        <v>8290</v>
      </c>
      <c r="B5124" t="s">
        <v>8289</v>
      </c>
      <c r="D5124" t="s">
        <v>11058</v>
      </c>
      <c r="E5124" t="e">
        <f t="shared" ref="E5124:E5187" si="955">IF(AND(ISERR(SEARCH("花園",A5124)),ISERR(SEARCH("碼頭",A5124))),TRIM(MID(A5124,1,FIND("號",A5124))))</f>
        <v>#VALUE!</v>
      </c>
      <c r="F5124" t="e">
        <f t="shared" si="939"/>
        <v>#VALUE!</v>
      </c>
      <c r="G5124" t="e">
        <f t="shared" si="954"/>
        <v>#VALUE!</v>
      </c>
      <c r="H5124" t="e">
        <f t="shared" si="952"/>
        <v>#VALUE!</v>
      </c>
      <c r="I5124" t="str">
        <f t="shared" si="953"/>
        <v>西貢親民街西貢賽馬會大會堂</v>
      </c>
    </row>
    <row r="5125" spans="1:9" x14ac:dyDescent="0.2">
      <c r="A5125" t="s">
        <v>10428</v>
      </c>
      <c r="B5125" t="s">
        <v>3287</v>
      </c>
      <c r="D5125" t="s">
        <v>11058</v>
      </c>
      <c r="E5125" t="e">
        <f t="shared" si="955"/>
        <v>#VALUE!</v>
      </c>
      <c r="F5125" t="e">
        <f t="shared" si="939"/>
        <v>#VALUE!</v>
      </c>
      <c r="G5125" t="e">
        <f t="shared" si="954"/>
        <v>#VALUE!</v>
      </c>
      <c r="H5125" t="e">
        <f t="shared" si="952"/>
        <v>#VALUE!</v>
      </c>
      <c r="I5125" t="str">
        <f t="shared" si="953"/>
        <v>西貢親民街近麥當勞快餐店</v>
      </c>
    </row>
    <row r="5126" spans="1:9" x14ac:dyDescent="0.2">
      <c r="A5126" t="s">
        <v>6296</v>
      </c>
      <c r="B5126" t="s">
        <v>3287</v>
      </c>
      <c r="D5126" t="s">
        <v>11058</v>
      </c>
      <c r="E5126" t="e">
        <f t="shared" si="955"/>
        <v>#VALUE!</v>
      </c>
      <c r="F5126" t="e">
        <f t="shared" ref="F5126:F5189" si="956">TRIM(MID(A5126,1,FIND("場",A5126)))</f>
        <v>#VALUE!</v>
      </c>
      <c r="G5126" t="e">
        <f t="shared" si="954"/>
        <v>#VALUE!</v>
      </c>
      <c r="H5126" t="e">
        <f t="shared" si="952"/>
        <v>#VALUE!</v>
      </c>
      <c r="I5126" t="str">
        <f t="shared" si="953"/>
        <v>西貢親民街麥當勞</v>
      </c>
    </row>
    <row r="5127" spans="1:9" x14ac:dyDescent="0.2">
      <c r="A5127" t="s">
        <v>3288</v>
      </c>
      <c r="B5127" t="s">
        <v>3287</v>
      </c>
      <c r="D5127" t="s">
        <v>11058</v>
      </c>
      <c r="E5127" t="e">
        <f t="shared" si="955"/>
        <v>#VALUE!</v>
      </c>
      <c r="F5127" t="e">
        <f t="shared" si="956"/>
        <v>#VALUE!</v>
      </c>
      <c r="G5127" t="e">
        <f t="shared" si="954"/>
        <v>#VALUE!</v>
      </c>
      <c r="H5127" t="e">
        <f t="shared" si="952"/>
        <v>#VALUE!</v>
      </c>
      <c r="I5127" t="str">
        <f t="shared" si="953"/>
        <v>西貢親民街麥當勞快餐店</v>
      </c>
    </row>
    <row r="5128" spans="1:9" x14ac:dyDescent="0.2">
      <c r="A5128" t="s">
        <v>5277</v>
      </c>
      <c r="B5128" t="s">
        <v>5276</v>
      </c>
      <c r="D5128" t="s">
        <v>11058</v>
      </c>
      <c r="E5128" t="e">
        <f t="shared" si="955"/>
        <v>#VALUE!</v>
      </c>
      <c r="F5128" t="e">
        <f t="shared" si="956"/>
        <v>#VALUE!</v>
      </c>
      <c r="G5128" t="e">
        <f t="shared" si="954"/>
        <v>#VALUE!</v>
      </c>
      <c r="H5128" t="e">
        <f t="shared" si="952"/>
        <v>#VALUE!</v>
      </c>
      <c r="I5128" t="str">
        <f t="shared" si="953"/>
        <v>西貢親民街麥當勞快餐店門口</v>
      </c>
    </row>
    <row r="5129" spans="1:9" x14ac:dyDescent="0.2">
      <c r="A5129" t="s">
        <v>7332</v>
      </c>
      <c r="B5129" t="s">
        <v>7331</v>
      </c>
      <c r="D5129" t="s">
        <v>11058</v>
      </c>
      <c r="E5129" t="e">
        <f t="shared" si="955"/>
        <v>#VALUE!</v>
      </c>
      <c r="F5129" t="e">
        <f t="shared" si="956"/>
        <v>#VALUE!</v>
      </c>
      <c r="G5129" t="e">
        <f t="shared" si="954"/>
        <v>#VALUE!</v>
      </c>
      <c r="H5129" t="e">
        <f t="shared" si="952"/>
        <v>#VALUE!</v>
      </c>
      <c r="I5129" t="str">
        <f t="shared" si="953"/>
        <v>西貢親民街麥當勞餐廳</v>
      </c>
    </row>
    <row r="5130" spans="1:9" x14ac:dyDescent="0.2">
      <c r="A5130" t="s">
        <v>4562</v>
      </c>
      <c r="B5130" t="s">
        <v>4561</v>
      </c>
      <c r="D5130" t="s">
        <v>11058</v>
      </c>
      <c r="E5130" t="e">
        <f t="shared" si="955"/>
        <v>#VALUE!</v>
      </c>
      <c r="F5130" t="str">
        <f t="shared" si="956"/>
        <v>西貢近西貢海傍廣場</v>
      </c>
      <c r="G5130" t="e">
        <f t="shared" si="954"/>
        <v>#VALUE!</v>
      </c>
    </row>
    <row r="5131" spans="1:9" x14ac:dyDescent="0.2">
      <c r="A5131" t="s">
        <v>4790</v>
      </c>
      <c r="B5131" t="s">
        <v>4789</v>
      </c>
      <c r="D5131" t="s">
        <v>11110</v>
      </c>
      <c r="E5131" t="e">
        <f t="shared" si="955"/>
        <v>#VALUE!</v>
      </c>
      <c r="F5131" t="e">
        <f t="shared" si="956"/>
        <v>#VALUE!</v>
      </c>
      <c r="G5131" t="e">
        <f t="shared" si="954"/>
        <v>#VALUE!</v>
      </c>
      <c r="H5131" t="e">
        <f t="shared" ref="H5131:H5132" si="957">TRIM(MID(SUBSTITUTE(A5131,"與",""),1,FIND("交界",A5131)-2))</f>
        <v>#VALUE!</v>
      </c>
      <c r="I5131" t="e">
        <f t="shared" ref="I5131:I5132" si="958">TRIM(MID(A5131,1,FIND("對出",A5131)-1))</f>
        <v>#VALUE!</v>
      </c>
    </row>
    <row r="5132" spans="1:9" x14ac:dyDescent="0.2">
      <c r="A5132" t="s">
        <v>5368</v>
      </c>
      <c r="B5132" t="s">
        <v>5367</v>
      </c>
      <c r="D5132" t="s">
        <v>11110</v>
      </c>
      <c r="E5132" t="e">
        <f t="shared" si="955"/>
        <v>#VALUE!</v>
      </c>
      <c r="F5132" t="e">
        <f t="shared" si="956"/>
        <v>#VALUE!</v>
      </c>
      <c r="G5132" t="e">
        <f t="shared" si="954"/>
        <v>#VALUE!</v>
      </c>
      <c r="H5132" t="e">
        <f t="shared" si="957"/>
        <v>#VALUE!</v>
      </c>
      <c r="I5132" t="str">
        <f t="shared" si="958"/>
        <v>西鐵元朗站G1出口</v>
      </c>
    </row>
    <row r="5133" spans="1:9" x14ac:dyDescent="0.2">
      <c r="A5133" t="s">
        <v>5872</v>
      </c>
      <c r="B5133" t="s">
        <v>5871</v>
      </c>
      <c r="D5133" t="s">
        <v>11103</v>
      </c>
      <c r="E5133" t="e">
        <f t="shared" si="955"/>
        <v>#VALUE!</v>
      </c>
      <c r="F5133" t="str">
        <f t="shared" si="956"/>
        <v>西鐵兆康站C出口對出 (近兆康商場</v>
      </c>
      <c r="G5133" t="e">
        <f t="shared" si="954"/>
        <v>#VALUE!</v>
      </c>
    </row>
    <row r="5134" spans="1:9" x14ac:dyDescent="0.2">
      <c r="A5134" t="s">
        <v>5872</v>
      </c>
      <c r="B5134" t="s">
        <v>6143</v>
      </c>
      <c r="D5134" t="s">
        <v>11103</v>
      </c>
      <c r="E5134" t="e">
        <f t="shared" si="955"/>
        <v>#VALUE!</v>
      </c>
      <c r="F5134" t="str">
        <f t="shared" si="956"/>
        <v>西鐵兆康站C出口對出 (近兆康商場</v>
      </c>
      <c r="G5134" t="e">
        <f t="shared" si="954"/>
        <v>#VALUE!</v>
      </c>
    </row>
    <row r="5135" spans="1:9" x14ac:dyDescent="0.2">
      <c r="A5135" t="s">
        <v>3431</v>
      </c>
      <c r="B5135" t="s">
        <v>6233</v>
      </c>
      <c r="D5135" t="s">
        <v>11102</v>
      </c>
      <c r="E5135" t="e">
        <f t="shared" si="955"/>
        <v>#VALUE!</v>
      </c>
      <c r="F5135" t="e">
        <f t="shared" si="956"/>
        <v>#VALUE!</v>
      </c>
      <c r="G5135" t="e">
        <f t="shared" si="954"/>
        <v>#VALUE!</v>
      </c>
      <c r="H5135" t="e">
        <f t="shared" ref="H5135:H5146" si="959">TRIM(MID(SUBSTITUTE(A5135,"與",""),1,FIND("交界",A5135)-2))</f>
        <v>#VALUE!</v>
      </c>
      <c r="I5135" t="e">
        <f t="shared" ref="I5135:I5146" si="960">TRIM(MID(A5135,1,FIND("對出",A5135)-1))</f>
        <v>#VALUE!</v>
      </c>
    </row>
    <row r="5136" spans="1:9" x14ac:dyDescent="0.2">
      <c r="A5136" t="s">
        <v>3431</v>
      </c>
      <c r="B5136" t="s">
        <v>3430</v>
      </c>
      <c r="D5136" t="s">
        <v>11102</v>
      </c>
      <c r="E5136" t="e">
        <f t="shared" si="955"/>
        <v>#VALUE!</v>
      </c>
      <c r="F5136" t="e">
        <f t="shared" si="956"/>
        <v>#VALUE!</v>
      </c>
      <c r="G5136" t="e">
        <f t="shared" si="954"/>
        <v>#VALUE!</v>
      </c>
      <c r="H5136" t="e">
        <f t="shared" si="959"/>
        <v>#VALUE!</v>
      </c>
      <c r="I5136" t="e">
        <f t="shared" si="960"/>
        <v>#VALUE!</v>
      </c>
    </row>
    <row r="5137" spans="1:9" x14ac:dyDescent="0.2">
      <c r="A5137" t="s">
        <v>3310</v>
      </c>
      <c r="B5137" t="s">
        <v>3309</v>
      </c>
      <c r="D5137" t="s">
        <v>11102</v>
      </c>
      <c r="E5137" t="e">
        <f t="shared" si="955"/>
        <v>#VALUE!</v>
      </c>
      <c r="F5137" t="e">
        <f t="shared" si="956"/>
        <v>#VALUE!</v>
      </c>
      <c r="G5137" t="e">
        <f t="shared" si="954"/>
        <v>#VALUE!</v>
      </c>
      <c r="H5137" t="e">
        <f t="shared" si="959"/>
        <v>#VALUE!</v>
      </c>
      <c r="I5137" t="e">
        <f t="shared" si="960"/>
        <v>#VALUE!</v>
      </c>
    </row>
    <row r="5138" spans="1:9" x14ac:dyDescent="0.2">
      <c r="A5138" t="s">
        <v>1662</v>
      </c>
      <c r="B5138" t="s">
        <v>8166</v>
      </c>
      <c r="D5138" t="s">
        <v>10984</v>
      </c>
      <c r="E5138" t="e">
        <f t="shared" si="955"/>
        <v>#VALUE!</v>
      </c>
      <c r="F5138" t="e">
        <f t="shared" si="956"/>
        <v>#VALUE!</v>
      </c>
      <c r="G5138" t="e">
        <f t="shared" si="954"/>
        <v>#VALUE!</v>
      </c>
      <c r="H5138" t="e">
        <f t="shared" si="959"/>
        <v>#VALUE!</v>
      </c>
      <c r="I5138" t="str">
        <f t="shared" si="960"/>
        <v>觀塘APM地下創紀之城出口</v>
      </c>
    </row>
    <row r="5139" spans="1:9" x14ac:dyDescent="0.2">
      <c r="A5139" t="s">
        <v>1662</v>
      </c>
      <c r="B5139" t="s">
        <v>1661</v>
      </c>
      <c r="D5139" t="s">
        <v>10984</v>
      </c>
      <c r="E5139" t="e">
        <f t="shared" si="955"/>
        <v>#VALUE!</v>
      </c>
      <c r="F5139" t="e">
        <f t="shared" si="956"/>
        <v>#VALUE!</v>
      </c>
      <c r="G5139" t="e">
        <f t="shared" si="954"/>
        <v>#VALUE!</v>
      </c>
      <c r="H5139" t="e">
        <f t="shared" si="959"/>
        <v>#VALUE!</v>
      </c>
      <c r="I5139" t="str">
        <f t="shared" si="960"/>
        <v>觀塘APM地下創紀之城出口</v>
      </c>
    </row>
    <row r="5140" spans="1:9" x14ac:dyDescent="0.2">
      <c r="A5140" t="s">
        <v>10241</v>
      </c>
      <c r="B5140" t="s">
        <v>10240</v>
      </c>
      <c r="D5140" t="s">
        <v>10984</v>
      </c>
      <c r="E5140" t="e">
        <f t="shared" si="955"/>
        <v>#VALUE!</v>
      </c>
      <c r="F5140" t="e">
        <f t="shared" si="956"/>
        <v>#VALUE!</v>
      </c>
      <c r="G5140" t="e">
        <f t="shared" si="954"/>
        <v>#VALUE!</v>
      </c>
      <c r="H5140" t="e">
        <f t="shared" si="959"/>
        <v>#VALUE!</v>
      </c>
      <c r="I5140" t="str">
        <f t="shared" si="960"/>
        <v>觀塘中心政府合署</v>
      </c>
    </row>
    <row r="5141" spans="1:9" x14ac:dyDescent="0.2">
      <c r="A5141" t="s">
        <v>6983</v>
      </c>
      <c r="B5141" t="s">
        <v>6982</v>
      </c>
      <c r="D5141" t="s">
        <v>10984</v>
      </c>
      <c r="E5141" t="e">
        <f t="shared" si="955"/>
        <v>#VALUE!</v>
      </c>
      <c r="F5141" t="e">
        <f t="shared" si="956"/>
        <v>#VALUE!</v>
      </c>
      <c r="G5141" t="e">
        <f t="shared" si="954"/>
        <v>#VALUE!</v>
      </c>
      <c r="H5141" t="e">
        <f t="shared" si="959"/>
        <v>#VALUE!</v>
      </c>
      <c r="I5141" t="e">
        <f t="shared" si="960"/>
        <v>#VALUE!</v>
      </c>
    </row>
    <row r="5142" spans="1:9" x14ac:dyDescent="0.2">
      <c r="A5142" t="s">
        <v>1038</v>
      </c>
      <c r="B5142" t="s">
        <v>1037</v>
      </c>
      <c r="D5142" t="s">
        <v>10984</v>
      </c>
      <c r="E5142" t="e">
        <f t="shared" si="955"/>
        <v>#VALUE!</v>
      </c>
      <c r="F5142" t="e">
        <f t="shared" si="956"/>
        <v>#VALUE!</v>
      </c>
      <c r="G5142" t="e">
        <f t="shared" si="954"/>
        <v>#VALUE!</v>
      </c>
      <c r="H5142" t="e">
        <f t="shared" si="959"/>
        <v>#VALUE!</v>
      </c>
      <c r="I5142" t="e">
        <f t="shared" si="960"/>
        <v>#VALUE!</v>
      </c>
    </row>
    <row r="5143" spans="1:9" x14ac:dyDescent="0.2">
      <c r="A5143" t="s">
        <v>9404</v>
      </c>
      <c r="B5143" t="s">
        <v>9403</v>
      </c>
      <c r="D5143" t="s">
        <v>10984</v>
      </c>
      <c r="E5143" t="e">
        <f t="shared" si="955"/>
        <v>#VALUE!</v>
      </c>
      <c r="F5143" t="e">
        <f t="shared" si="956"/>
        <v>#VALUE!</v>
      </c>
      <c r="G5143" t="e">
        <f t="shared" si="954"/>
        <v>#VALUE!</v>
      </c>
      <c r="H5143" t="e">
        <f t="shared" si="959"/>
        <v>#VALUE!</v>
      </c>
      <c r="I5143" t="str">
        <f t="shared" si="960"/>
        <v>觀塘創紀之城5期APM</v>
      </c>
    </row>
    <row r="5144" spans="1:9" x14ac:dyDescent="0.2">
      <c r="A5144" t="s">
        <v>10072</v>
      </c>
      <c r="B5144" t="s">
        <v>10071</v>
      </c>
      <c r="D5144" t="s">
        <v>10984</v>
      </c>
      <c r="E5144" t="e">
        <f t="shared" si="955"/>
        <v>#VALUE!</v>
      </c>
      <c r="F5144" t="e">
        <f t="shared" si="956"/>
        <v>#VALUE!</v>
      </c>
      <c r="G5144" t="e">
        <f t="shared" si="954"/>
        <v>#VALUE!</v>
      </c>
      <c r="H5144" t="e">
        <f t="shared" si="959"/>
        <v>#VALUE!</v>
      </c>
      <c r="I5144" t="str">
        <f t="shared" si="960"/>
        <v>觀塘創紀之城5期出口</v>
      </c>
    </row>
    <row r="5145" spans="1:9" x14ac:dyDescent="0.2">
      <c r="A5145" t="s">
        <v>1890</v>
      </c>
      <c r="B5145" t="s">
        <v>1889</v>
      </c>
      <c r="D5145" t="s">
        <v>10984</v>
      </c>
      <c r="E5145" t="e">
        <f t="shared" si="955"/>
        <v>#VALUE!</v>
      </c>
      <c r="F5145" t="e">
        <f t="shared" si="956"/>
        <v>#VALUE!</v>
      </c>
      <c r="G5145" t="e">
        <f t="shared" si="954"/>
        <v>#VALUE!</v>
      </c>
      <c r="H5145" t="e">
        <f t="shared" si="959"/>
        <v>#VALUE!</v>
      </c>
      <c r="I5145" t="str">
        <f t="shared" si="960"/>
        <v>觀塘創紀之城5期地下門口</v>
      </c>
    </row>
    <row r="5146" spans="1:9" x14ac:dyDescent="0.2">
      <c r="A5146" t="s">
        <v>4685</v>
      </c>
      <c r="B5146" t="s">
        <v>4684</v>
      </c>
      <c r="D5146" t="s">
        <v>10984</v>
      </c>
      <c r="E5146" t="e">
        <f t="shared" si="955"/>
        <v>#VALUE!</v>
      </c>
      <c r="F5146" t="e">
        <f t="shared" si="956"/>
        <v>#VALUE!</v>
      </c>
      <c r="G5146" t="e">
        <f t="shared" si="954"/>
        <v>#VALUE!</v>
      </c>
      <c r="H5146" t="e">
        <f t="shared" si="959"/>
        <v>#VALUE!</v>
      </c>
      <c r="I5146" t="str">
        <f t="shared" si="960"/>
        <v>觀塘創紀之城APM地下門口</v>
      </c>
    </row>
    <row r="5147" spans="1:9" x14ac:dyDescent="0.2">
      <c r="A5147" t="s">
        <v>7704</v>
      </c>
      <c r="B5147" t="s">
        <v>7703</v>
      </c>
      <c r="D5147" t="s">
        <v>10984</v>
      </c>
      <c r="E5147" t="e">
        <f t="shared" si="955"/>
        <v>#VALUE!</v>
      </c>
      <c r="F5147" t="str">
        <f t="shared" si="956"/>
        <v>觀塘創紀之城五期（APM廣場</v>
      </c>
      <c r="G5147" t="e">
        <f t="shared" si="954"/>
        <v>#VALUE!</v>
      </c>
    </row>
    <row r="5148" spans="1:9" x14ac:dyDescent="0.2">
      <c r="A5148" t="s">
        <v>944</v>
      </c>
      <c r="B5148" t="s">
        <v>943</v>
      </c>
      <c r="D5148" t="s">
        <v>10984</v>
      </c>
      <c r="E5148" t="e">
        <f t="shared" si="955"/>
        <v>#VALUE!</v>
      </c>
      <c r="F5148" t="e">
        <f t="shared" si="956"/>
        <v>#VALUE!</v>
      </c>
      <c r="G5148" t="e">
        <f t="shared" si="954"/>
        <v>#VALUE!</v>
      </c>
      <c r="H5148" t="e">
        <f t="shared" ref="H5148:H5149" si="961">TRIM(MID(SUBSTITUTE(A5148,"與",""),1,FIND("交界",A5148)-2))</f>
        <v>#VALUE!</v>
      </c>
      <c r="I5148" t="str">
        <f t="shared" ref="I5148:I5149" si="962">TRIM(MID(A5148,1,FIND("對出",A5148)-1))</f>
        <v>觀塘創紀之城五期APM</v>
      </c>
    </row>
    <row r="5149" spans="1:9" x14ac:dyDescent="0.2">
      <c r="A5149" t="s">
        <v>7224</v>
      </c>
      <c r="B5149" t="s">
        <v>7223</v>
      </c>
      <c r="D5149" t="s">
        <v>10984</v>
      </c>
      <c r="E5149" t="e">
        <f t="shared" si="955"/>
        <v>#VALUE!</v>
      </c>
      <c r="F5149" t="e">
        <f t="shared" si="956"/>
        <v>#VALUE!</v>
      </c>
      <c r="G5149" t="e">
        <f t="shared" si="954"/>
        <v>#VALUE!</v>
      </c>
      <c r="H5149" t="e">
        <f t="shared" si="961"/>
        <v>#VALUE!</v>
      </c>
      <c r="I5149" t="str">
        <f t="shared" si="962"/>
        <v>觀塘創紀之城五期APM門口</v>
      </c>
    </row>
    <row r="5150" spans="1:9" x14ac:dyDescent="0.2">
      <c r="A5150" t="s">
        <v>106</v>
      </c>
      <c r="B5150" t="s">
        <v>104</v>
      </c>
      <c r="D5150" t="s">
        <v>10984</v>
      </c>
      <c r="E5150" t="str">
        <f t="shared" si="955"/>
        <v>觀塘協和街130號</v>
      </c>
      <c r="F5150" t="e">
        <f t="shared" si="956"/>
        <v>#VALUE!</v>
      </c>
      <c r="G5150" t="e">
        <f t="shared" si="954"/>
        <v>#VALUE!</v>
      </c>
    </row>
    <row r="5151" spans="1:9" x14ac:dyDescent="0.2">
      <c r="A5151" t="s">
        <v>4901</v>
      </c>
      <c r="B5151" t="s">
        <v>4900</v>
      </c>
      <c r="D5151" t="s">
        <v>10984</v>
      </c>
      <c r="E5151" t="str">
        <f t="shared" si="955"/>
        <v>觀塘協和街183號</v>
      </c>
      <c r="F5151" t="e">
        <f t="shared" si="956"/>
        <v>#VALUE!</v>
      </c>
      <c r="G5151" t="e">
        <f t="shared" si="954"/>
        <v>#VALUE!</v>
      </c>
    </row>
    <row r="5152" spans="1:9" x14ac:dyDescent="0.2">
      <c r="A5152" t="s">
        <v>4334</v>
      </c>
      <c r="B5152" t="s">
        <v>4333</v>
      </c>
      <c r="D5152" t="s">
        <v>10984</v>
      </c>
      <c r="E5152" t="e">
        <f t="shared" si="955"/>
        <v>#VALUE!</v>
      </c>
      <c r="F5152" t="e">
        <f t="shared" si="956"/>
        <v>#VALUE!</v>
      </c>
      <c r="G5152" t="e">
        <f t="shared" si="954"/>
        <v>#VALUE!</v>
      </c>
      <c r="H5152" t="str">
        <f t="shared" ref="H5152:H5169" si="963">TRIM(MID(SUBSTITUTE(A5152,"與",""),1,FIND("交界",A5152)-2))</f>
        <v>觀塘協和街及物華</v>
      </c>
    </row>
    <row r="5153" spans="1:9" x14ac:dyDescent="0.2">
      <c r="A5153" t="s">
        <v>4334</v>
      </c>
      <c r="B5153" t="s">
        <v>7071</v>
      </c>
      <c r="D5153" t="s">
        <v>10984</v>
      </c>
      <c r="E5153" t="e">
        <f t="shared" si="955"/>
        <v>#VALUE!</v>
      </c>
      <c r="F5153" t="e">
        <f t="shared" si="956"/>
        <v>#VALUE!</v>
      </c>
      <c r="G5153" t="e">
        <f t="shared" si="954"/>
        <v>#VALUE!</v>
      </c>
      <c r="H5153" t="str">
        <f t="shared" si="963"/>
        <v>觀塘協和街及物華</v>
      </c>
    </row>
    <row r="5154" spans="1:9" x14ac:dyDescent="0.2">
      <c r="A5154" t="s">
        <v>5005</v>
      </c>
      <c r="B5154" t="s">
        <v>5004</v>
      </c>
      <c r="D5154" t="s">
        <v>10984</v>
      </c>
      <c r="E5154" t="e">
        <f t="shared" si="955"/>
        <v>#VALUE!</v>
      </c>
      <c r="F5154" t="e">
        <f t="shared" si="956"/>
        <v>#VALUE!</v>
      </c>
      <c r="G5154" t="e">
        <f t="shared" si="954"/>
        <v>#VALUE!</v>
      </c>
      <c r="H5154" t="str">
        <f t="shared" si="963"/>
        <v>觀塘協和街月華街</v>
      </c>
    </row>
    <row r="5155" spans="1:9" x14ac:dyDescent="0.2">
      <c r="A5155" t="s">
        <v>7228</v>
      </c>
      <c r="B5155" t="s">
        <v>7373</v>
      </c>
      <c r="D5155" t="s">
        <v>10984</v>
      </c>
      <c r="E5155" t="e">
        <f t="shared" si="955"/>
        <v>#VALUE!</v>
      </c>
      <c r="F5155" t="e">
        <f t="shared" si="956"/>
        <v>#VALUE!</v>
      </c>
      <c r="G5155" t="e">
        <f t="shared" si="954"/>
        <v>#VALUE!</v>
      </c>
      <c r="H5155" t="e">
        <f t="shared" si="963"/>
        <v>#VALUE!</v>
      </c>
      <c r="I5155" t="str">
        <f t="shared" ref="I5155:I5169" si="964">TRIM(MID(A5155,1,FIND("對出",A5155)-1))</f>
        <v>觀塘協和街近寶瑤閣</v>
      </c>
    </row>
    <row r="5156" spans="1:9" x14ac:dyDescent="0.2">
      <c r="A5156" t="s">
        <v>7228</v>
      </c>
      <c r="B5156" t="s">
        <v>7227</v>
      </c>
      <c r="D5156" t="s">
        <v>10984</v>
      </c>
      <c r="E5156" t="e">
        <f t="shared" si="955"/>
        <v>#VALUE!</v>
      </c>
      <c r="F5156" t="e">
        <f t="shared" si="956"/>
        <v>#VALUE!</v>
      </c>
      <c r="G5156" t="e">
        <f t="shared" si="954"/>
        <v>#VALUE!</v>
      </c>
      <c r="H5156" t="e">
        <f t="shared" si="963"/>
        <v>#VALUE!</v>
      </c>
      <c r="I5156" t="str">
        <f t="shared" si="964"/>
        <v>觀塘協和街近寶瑤閣</v>
      </c>
    </row>
    <row r="5157" spans="1:9" x14ac:dyDescent="0.2">
      <c r="A5157" t="s">
        <v>5001</v>
      </c>
      <c r="B5157" t="s">
        <v>5000</v>
      </c>
      <c r="D5157" t="s">
        <v>10984</v>
      </c>
      <c r="E5157" t="e">
        <f t="shared" si="955"/>
        <v>#VALUE!</v>
      </c>
      <c r="F5157" t="e">
        <f t="shared" si="956"/>
        <v>#VALUE!</v>
      </c>
      <c r="G5157" t="e">
        <f t="shared" si="954"/>
        <v>#VALUE!</v>
      </c>
      <c r="H5157" t="e">
        <f t="shared" si="963"/>
        <v>#VALUE!</v>
      </c>
      <c r="I5157" t="str">
        <f t="shared" si="964"/>
        <v>觀塘合和大廈</v>
      </c>
    </row>
    <row r="5158" spans="1:9" x14ac:dyDescent="0.2">
      <c r="A5158" t="s">
        <v>6550</v>
      </c>
      <c r="B5158" t="s">
        <v>7819</v>
      </c>
      <c r="D5158" t="s">
        <v>10984</v>
      </c>
      <c r="E5158" t="e">
        <f t="shared" si="955"/>
        <v>#VALUE!</v>
      </c>
      <c r="F5158" t="e">
        <f t="shared" si="956"/>
        <v>#VALUE!</v>
      </c>
      <c r="G5158" t="e">
        <f t="shared" si="954"/>
        <v>#VALUE!</v>
      </c>
      <c r="H5158" t="e">
        <f t="shared" si="963"/>
        <v>#VALUE!</v>
      </c>
      <c r="I5158" t="str">
        <f t="shared" si="964"/>
        <v>觀塘同仁街美都大廈</v>
      </c>
    </row>
    <row r="5159" spans="1:9" x14ac:dyDescent="0.2">
      <c r="A5159" t="s">
        <v>6550</v>
      </c>
      <c r="B5159" t="s">
        <v>6549</v>
      </c>
      <c r="D5159" t="s">
        <v>10984</v>
      </c>
      <c r="E5159" t="e">
        <f t="shared" si="955"/>
        <v>#VALUE!</v>
      </c>
      <c r="F5159" t="e">
        <f t="shared" si="956"/>
        <v>#VALUE!</v>
      </c>
      <c r="G5159" t="e">
        <f t="shared" si="954"/>
        <v>#VALUE!</v>
      </c>
      <c r="H5159" t="e">
        <f t="shared" si="963"/>
        <v>#VALUE!</v>
      </c>
      <c r="I5159" t="str">
        <f t="shared" si="964"/>
        <v>觀塘同仁街美都大廈</v>
      </c>
    </row>
    <row r="5160" spans="1:9" x14ac:dyDescent="0.2">
      <c r="A5160" t="s">
        <v>7707</v>
      </c>
      <c r="B5160" t="s">
        <v>7706</v>
      </c>
      <c r="D5160" t="s">
        <v>10984</v>
      </c>
      <c r="E5160" t="e">
        <f t="shared" si="955"/>
        <v>#VALUE!</v>
      </c>
      <c r="F5160" t="e">
        <f t="shared" si="956"/>
        <v>#VALUE!</v>
      </c>
      <c r="G5160" t="e">
        <f t="shared" si="954"/>
        <v>#VALUE!</v>
      </c>
      <c r="H5160" t="e">
        <f t="shared" si="963"/>
        <v>#VALUE!</v>
      </c>
      <c r="I5160" t="str">
        <f t="shared" si="964"/>
        <v>觀塘同仁街舊政府合署</v>
      </c>
    </row>
    <row r="5161" spans="1:9" x14ac:dyDescent="0.2">
      <c r="A5161" t="s">
        <v>6344</v>
      </c>
      <c r="B5161" t="s">
        <v>9543</v>
      </c>
      <c r="D5161" t="s">
        <v>10984</v>
      </c>
      <c r="E5161" t="e">
        <f t="shared" si="955"/>
        <v>#VALUE!</v>
      </c>
      <c r="F5161" t="e">
        <f t="shared" si="956"/>
        <v>#VALUE!</v>
      </c>
      <c r="G5161" t="e">
        <f t="shared" si="954"/>
        <v>#VALUE!</v>
      </c>
      <c r="H5161" t="e">
        <f t="shared" si="963"/>
        <v>#VALUE!</v>
      </c>
      <c r="I5161" t="str">
        <f t="shared" si="964"/>
        <v>觀塘同仁街郵政局</v>
      </c>
    </row>
    <row r="5162" spans="1:9" x14ac:dyDescent="0.2">
      <c r="A5162" t="s">
        <v>6344</v>
      </c>
      <c r="B5162" t="s">
        <v>6343</v>
      </c>
      <c r="D5162" t="s">
        <v>10984</v>
      </c>
      <c r="E5162" t="e">
        <f t="shared" si="955"/>
        <v>#VALUE!</v>
      </c>
      <c r="F5162" t="e">
        <f t="shared" si="956"/>
        <v>#VALUE!</v>
      </c>
      <c r="G5162" t="e">
        <f t="shared" si="954"/>
        <v>#VALUE!</v>
      </c>
      <c r="H5162" t="e">
        <f t="shared" si="963"/>
        <v>#VALUE!</v>
      </c>
      <c r="I5162" t="str">
        <f t="shared" si="964"/>
        <v>觀塘同仁街郵政局</v>
      </c>
    </row>
    <row r="5163" spans="1:9" x14ac:dyDescent="0.2">
      <c r="A5163" t="s">
        <v>6344</v>
      </c>
      <c r="B5163" t="s">
        <v>9705</v>
      </c>
      <c r="D5163" t="s">
        <v>10984</v>
      </c>
      <c r="E5163" t="e">
        <f t="shared" si="955"/>
        <v>#VALUE!</v>
      </c>
      <c r="F5163" t="e">
        <f t="shared" si="956"/>
        <v>#VALUE!</v>
      </c>
      <c r="G5163" t="e">
        <f t="shared" si="954"/>
        <v>#VALUE!</v>
      </c>
      <c r="H5163" t="e">
        <f t="shared" si="963"/>
        <v>#VALUE!</v>
      </c>
      <c r="I5163" t="str">
        <f t="shared" si="964"/>
        <v>觀塘同仁街郵政局</v>
      </c>
    </row>
    <row r="5164" spans="1:9" x14ac:dyDescent="0.2">
      <c r="A5164" t="s">
        <v>10891</v>
      </c>
      <c r="B5164" t="s">
        <v>10890</v>
      </c>
      <c r="D5164" t="s">
        <v>10984</v>
      </c>
      <c r="E5164" t="e">
        <f t="shared" si="955"/>
        <v>#VALUE!</v>
      </c>
      <c r="F5164" t="e">
        <f t="shared" si="956"/>
        <v>#VALUE!</v>
      </c>
      <c r="G5164" t="e">
        <f t="shared" si="954"/>
        <v>#VALUE!</v>
      </c>
      <c r="H5164" t="e">
        <f t="shared" si="963"/>
        <v>#VALUE!</v>
      </c>
      <c r="I5164" t="e">
        <f t="shared" si="964"/>
        <v>#VALUE!</v>
      </c>
    </row>
    <row r="5165" spans="1:9" x14ac:dyDescent="0.2">
      <c r="A5165" t="s">
        <v>4903</v>
      </c>
      <c r="B5165" t="s">
        <v>4902</v>
      </c>
      <c r="D5165" t="s">
        <v>10984</v>
      </c>
      <c r="E5165" t="e">
        <f t="shared" si="955"/>
        <v>#VALUE!</v>
      </c>
      <c r="F5165" t="e">
        <f t="shared" si="956"/>
        <v>#VALUE!</v>
      </c>
      <c r="G5165" t="e">
        <f t="shared" si="954"/>
        <v>#VALUE!</v>
      </c>
      <c r="H5165" t="e">
        <f t="shared" si="963"/>
        <v>#VALUE!</v>
      </c>
      <c r="I5165" t="str">
        <f t="shared" si="964"/>
        <v>觀塘和樂邨義安樓</v>
      </c>
    </row>
    <row r="5166" spans="1:9" x14ac:dyDescent="0.2">
      <c r="A5166" t="s">
        <v>4903</v>
      </c>
      <c r="B5166" t="s">
        <v>10581</v>
      </c>
      <c r="D5166" t="s">
        <v>10984</v>
      </c>
      <c r="E5166" t="e">
        <f t="shared" si="955"/>
        <v>#VALUE!</v>
      </c>
      <c r="F5166" t="e">
        <f t="shared" si="956"/>
        <v>#VALUE!</v>
      </c>
      <c r="G5166" t="e">
        <f t="shared" si="954"/>
        <v>#VALUE!</v>
      </c>
      <c r="H5166" t="e">
        <f t="shared" si="963"/>
        <v>#VALUE!</v>
      </c>
      <c r="I5166" t="str">
        <f t="shared" si="964"/>
        <v>觀塘和樂邨義安樓</v>
      </c>
    </row>
    <row r="5167" spans="1:9" x14ac:dyDescent="0.2">
      <c r="A5167" t="s">
        <v>2374</v>
      </c>
      <c r="B5167" t="s">
        <v>2373</v>
      </c>
      <c r="D5167" t="s">
        <v>10984</v>
      </c>
      <c r="E5167" t="e">
        <f t="shared" si="955"/>
        <v>#VALUE!</v>
      </c>
      <c r="F5167" t="e">
        <f t="shared" si="956"/>
        <v>#VALUE!</v>
      </c>
      <c r="G5167" t="e">
        <f t="shared" si="954"/>
        <v>#VALUE!</v>
      </c>
      <c r="H5167" t="e">
        <f t="shared" si="963"/>
        <v>#VALUE!</v>
      </c>
      <c r="I5167" t="e">
        <f t="shared" si="964"/>
        <v>#VALUE!</v>
      </c>
    </row>
    <row r="5168" spans="1:9" x14ac:dyDescent="0.2">
      <c r="A5168" t="s">
        <v>214</v>
      </c>
      <c r="B5168" t="s">
        <v>213</v>
      </c>
      <c r="D5168" t="s">
        <v>10984</v>
      </c>
      <c r="E5168" t="e">
        <f t="shared" si="955"/>
        <v>#VALUE!</v>
      </c>
      <c r="F5168" t="e">
        <f t="shared" si="956"/>
        <v>#VALUE!</v>
      </c>
      <c r="G5168" t="e">
        <f t="shared" si="954"/>
        <v>#VALUE!</v>
      </c>
      <c r="H5168" t="e">
        <f t="shared" si="963"/>
        <v>#VALUE!</v>
      </c>
      <c r="I5168" t="e">
        <f t="shared" si="964"/>
        <v>#VALUE!</v>
      </c>
    </row>
    <row r="5169" spans="1:9" x14ac:dyDescent="0.2">
      <c r="A5169" t="s">
        <v>441</v>
      </c>
      <c r="B5169" t="s">
        <v>440</v>
      </c>
      <c r="D5169" t="s">
        <v>10984</v>
      </c>
      <c r="E5169" t="e">
        <f t="shared" si="955"/>
        <v>#VALUE!</v>
      </c>
      <c r="F5169" t="e">
        <f t="shared" si="956"/>
        <v>#VALUE!</v>
      </c>
      <c r="G5169" t="e">
        <f t="shared" si="954"/>
        <v>#VALUE!</v>
      </c>
      <c r="H5169" t="e">
        <f t="shared" si="963"/>
        <v>#VALUE!</v>
      </c>
      <c r="I5169" t="e">
        <f t="shared" si="964"/>
        <v>#VALUE!</v>
      </c>
    </row>
    <row r="5170" spans="1:9" x14ac:dyDescent="0.2">
      <c r="A5170" t="s">
        <v>8936</v>
      </c>
      <c r="B5170" t="s">
        <v>8935</v>
      </c>
      <c r="D5170" t="s">
        <v>10984</v>
      </c>
      <c r="E5170" t="e">
        <f t="shared" si="955"/>
        <v>#VALUE!</v>
      </c>
      <c r="F5170" t="str">
        <f t="shared" si="956"/>
        <v>觀塘寶珮苑停車場</v>
      </c>
      <c r="G5170" t="e">
        <f t="shared" si="954"/>
        <v>#VALUE!</v>
      </c>
    </row>
    <row r="5171" spans="1:9" x14ac:dyDescent="0.2">
      <c r="A5171" t="s">
        <v>8939</v>
      </c>
      <c r="B5171" t="s">
        <v>8938</v>
      </c>
      <c r="D5171" t="s">
        <v>10984</v>
      </c>
      <c r="E5171" t="e">
        <f t="shared" si="955"/>
        <v>#VALUE!</v>
      </c>
      <c r="F5171" t="e">
        <f t="shared" si="956"/>
        <v>#VALUE!</v>
      </c>
      <c r="G5171" t="e">
        <f t="shared" si="954"/>
        <v>#VALUE!</v>
      </c>
      <c r="H5171" t="e">
        <f>TRIM(MID(SUBSTITUTE(A5171,"與",""),1,FIND("交界",A5171)-2))</f>
        <v>#VALUE!</v>
      </c>
      <c r="I5171" t="e">
        <f>TRIM(MID(A5171,1,FIND("對出",A5171)-1))</f>
        <v>#VALUE!</v>
      </c>
    </row>
    <row r="5172" spans="1:9" x14ac:dyDescent="0.2">
      <c r="A5172" t="s">
        <v>9115</v>
      </c>
      <c r="B5172" t="s">
        <v>9114</v>
      </c>
      <c r="D5172" t="s">
        <v>10984</v>
      </c>
      <c r="E5172" t="e">
        <f t="shared" si="955"/>
        <v>#VALUE!</v>
      </c>
      <c r="F5172" t="str">
        <f t="shared" si="956"/>
        <v>觀塘寶達邨寶達商場</v>
      </c>
      <c r="G5172" t="e">
        <f t="shared" si="954"/>
        <v>#VALUE!</v>
      </c>
    </row>
    <row r="5173" spans="1:9" x14ac:dyDescent="0.2">
      <c r="A5173" t="s">
        <v>9105</v>
      </c>
      <c r="B5173" t="s">
        <v>9104</v>
      </c>
      <c r="D5173" t="s">
        <v>10984</v>
      </c>
      <c r="E5173" t="e">
        <f t="shared" si="955"/>
        <v>#VALUE!</v>
      </c>
      <c r="F5173" t="e">
        <f t="shared" si="956"/>
        <v>#VALUE!</v>
      </c>
      <c r="G5173" t="e">
        <f t="shared" si="954"/>
        <v>#VALUE!</v>
      </c>
      <c r="H5173" t="e">
        <f>TRIM(MID(SUBSTITUTE(A5173,"與",""),1,FIND("交界",A5173)-2))</f>
        <v>#VALUE!</v>
      </c>
      <c r="I5173" t="str">
        <f>TRIM(MID(A5173,1,FIND("對出",A5173)-1))</f>
        <v>觀塘寶達邨寶達街市</v>
      </c>
    </row>
    <row r="5174" spans="1:9" x14ac:dyDescent="0.2">
      <c r="A5174" t="s">
        <v>9107</v>
      </c>
      <c r="B5174" t="s">
        <v>9106</v>
      </c>
      <c r="D5174" t="s">
        <v>10984</v>
      </c>
      <c r="E5174" t="e">
        <f t="shared" si="955"/>
        <v>#VALUE!</v>
      </c>
      <c r="F5174" t="str">
        <f t="shared" si="956"/>
        <v>觀塘寶達邨往寶達商場</v>
      </c>
      <c r="G5174" t="e">
        <f t="shared" si="954"/>
        <v>#VALUE!</v>
      </c>
    </row>
    <row r="5175" spans="1:9" x14ac:dyDescent="0.2">
      <c r="A5175" t="s">
        <v>9109</v>
      </c>
      <c r="B5175" t="s">
        <v>9108</v>
      </c>
      <c r="D5175" t="s">
        <v>10984</v>
      </c>
      <c r="E5175" t="e">
        <f t="shared" si="955"/>
        <v>#VALUE!</v>
      </c>
      <c r="F5175" t="e">
        <f t="shared" si="956"/>
        <v>#VALUE!</v>
      </c>
      <c r="G5175" t="e">
        <f t="shared" si="954"/>
        <v>#VALUE!</v>
      </c>
      <c r="H5175" t="e">
        <f>TRIM(MID(SUBSTITUTE(A5175,"與",""),1,FIND("交界",A5175)-2))</f>
        <v>#VALUE!</v>
      </c>
      <c r="I5175" t="e">
        <f>TRIM(MID(A5175,1,FIND("對出",A5175)-1))</f>
        <v>#VALUE!</v>
      </c>
    </row>
    <row r="5176" spans="1:9" x14ac:dyDescent="0.2">
      <c r="A5176" t="s">
        <v>9103</v>
      </c>
      <c r="B5176" t="s">
        <v>9102</v>
      </c>
      <c r="D5176" t="s">
        <v>10984</v>
      </c>
      <c r="E5176" t="e">
        <f t="shared" si="955"/>
        <v>#VALUE!</v>
      </c>
      <c r="F5176" t="str">
        <f t="shared" si="956"/>
        <v>觀塘寶達邨羅馬廣場</v>
      </c>
      <c r="G5176" t="e">
        <f t="shared" si="954"/>
        <v>#VALUE!</v>
      </c>
    </row>
    <row r="5177" spans="1:9" x14ac:dyDescent="0.2">
      <c r="A5177" t="s">
        <v>5858</v>
      </c>
      <c r="B5177" t="s">
        <v>6139</v>
      </c>
      <c r="D5177" t="s">
        <v>10984</v>
      </c>
      <c r="E5177" t="e">
        <f t="shared" si="955"/>
        <v>#VALUE!</v>
      </c>
      <c r="F5177" t="e">
        <f t="shared" si="956"/>
        <v>#VALUE!</v>
      </c>
      <c r="G5177" t="e">
        <f t="shared" si="954"/>
        <v>#VALUE!</v>
      </c>
      <c r="H5177" t="e">
        <f t="shared" ref="H5177:H5183" si="965">TRIM(MID(SUBSTITUTE(A5177,"與",""),1,FIND("交界",A5177)-2))</f>
        <v>#VALUE!</v>
      </c>
      <c r="I5177" t="str">
        <f t="shared" ref="I5177:I5182" si="966">TRIM(MID(A5177,1,FIND("對出",A5177)-1))</f>
        <v>觀塘展亮技能發展中心</v>
      </c>
    </row>
    <row r="5178" spans="1:9" x14ac:dyDescent="0.2">
      <c r="A5178" t="s">
        <v>5858</v>
      </c>
      <c r="B5178" t="s">
        <v>5857</v>
      </c>
      <c r="D5178" t="s">
        <v>10984</v>
      </c>
      <c r="E5178" t="e">
        <f t="shared" si="955"/>
        <v>#VALUE!</v>
      </c>
      <c r="F5178" t="e">
        <f t="shared" si="956"/>
        <v>#VALUE!</v>
      </c>
      <c r="G5178" t="e">
        <f t="shared" si="954"/>
        <v>#VALUE!</v>
      </c>
      <c r="H5178" t="e">
        <f t="shared" si="965"/>
        <v>#VALUE!</v>
      </c>
      <c r="I5178" t="str">
        <f t="shared" si="966"/>
        <v>觀塘展亮技能發展中心</v>
      </c>
    </row>
    <row r="5179" spans="1:9" x14ac:dyDescent="0.2">
      <c r="A5179" t="s">
        <v>9437</v>
      </c>
      <c r="B5179" t="s">
        <v>10043</v>
      </c>
      <c r="D5179" t="s">
        <v>10984</v>
      </c>
      <c r="E5179" t="e">
        <f t="shared" si="955"/>
        <v>#VALUE!</v>
      </c>
      <c r="F5179" t="e">
        <f t="shared" si="956"/>
        <v>#VALUE!</v>
      </c>
      <c r="G5179" t="e">
        <f t="shared" si="954"/>
        <v>#VALUE!</v>
      </c>
      <c r="H5179" t="e">
        <f t="shared" si="965"/>
        <v>#VALUE!</v>
      </c>
      <c r="I5179" t="str">
        <f t="shared" si="966"/>
        <v>觀塘工業中心3座</v>
      </c>
    </row>
    <row r="5180" spans="1:9" x14ac:dyDescent="0.2">
      <c r="A5180" t="s">
        <v>9437</v>
      </c>
      <c r="B5180" t="s">
        <v>9436</v>
      </c>
      <c r="D5180" t="s">
        <v>10984</v>
      </c>
      <c r="E5180" t="e">
        <f t="shared" si="955"/>
        <v>#VALUE!</v>
      </c>
      <c r="F5180" t="e">
        <f t="shared" si="956"/>
        <v>#VALUE!</v>
      </c>
      <c r="G5180" t="e">
        <f t="shared" si="954"/>
        <v>#VALUE!</v>
      </c>
      <c r="H5180" t="e">
        <f t="shared" si="965"/>
        <v>#VALUE!</v>
      </c>
      <c r="I5180" t="str">
        <f t="shared" si="966"/>
        <v>觀塘工業中心3座</v>
      </c>
    </row>
    <row r="5181" spans="1:9" x14ac:dyDescent="0.2">
      <c r="A5181" t="s">
        <v>6381</v>
      </c>
      <c r="B5181" t="s">
        <v>8131</v>
      </c>
      <c r="D5181" t="s">
        <v>10984</v>
      </c>
      <c r="E5181" t="e">
        <f t="shared" si="955"/>
        <v>#VALUE!</v>
      </c>
      <c r="F5181" t="e">
        <f t="shared" si="956"/>
        <v>#VALUE!</v>
      </c>
      <c r="G5181" t="e">
        <f t="shared" si="954"/>
        <v>#VALUE!</v>
      </c>
      <c r="H5181" t="e">
        <f t="shared" si="965"/>
        <v>#VALUE!</v>
      </c>
      <c r="I5181" t="str">
        <f t="shared" si="966"/>
        <v>觀塘工業中心3期</v>
      </c>
    </row>
    <row r="5182" spans="1:9" x14ac:dyDescent="0.2">
      <c r="A5182" t="s">
        <v>6381</v>
      </c>
      <c r="B5182" t="s">
        <v>6380</v>
      </c>
      <c r="D5182" t="s">
        <v>10984</v>
      </c>
      <c r="E5182" t="e">
        <f t="shared" si="955"/>
        <v>#VALUE!</v>
      </c>
      <c r="F5182" t="e">
        <f t="shared" si="956"/>
        <v>#VALUE!</v>
      </c>
      <c r="G5182" t="e">
        <f t="shared" si="954"/>
        <v>#VALUE!</v>
      </c>
      <c r="H5182" t="e">
        <f t="shared" si="965"/>
        <v>#VALUE!</v>
      </c>
      <c r="I5182" t="str">
        <f t="shared" si="966"/>
        <v>觀塘工業中心3期</v>
      </c>
    </row>
    <row r="5183" spans="1:9" x14ac:dyDescent="0.2">
      <c r="A5183" t="s">
        <v>2644</v>
      </c>
      <c r="B5183" t="s">
        <v>2643</v>
      </c>
      <c r="D5183" t="s">
        <v>10984</v>
      </c>
      <c r="E5183" t="e">
        <f t="shared" si="955"/>
        <v>#VALUE!</v>
      </c>
      <c r="F5183" t="e">
        <f t="shared" si="956"/>
        <v>#VALUE!</v>
      </c>
      <c r="G5183" t="e">
        <f t="shared" si="954"/>
        <v>#VALUE!</v>
      </c>
      <c r="H5183" t="str">
        <f t="shared" si="965"/>
        <v>觀塘常悅道偉業街</v>
      </c>
    </row>
    <row r="5184" spans="1:9" x14ac:dyDescent="0.2">
      <c r="A5184" t="s">
        <v>10138</v>
      </c>
      <c r="B5184" t="s">
        <v>10137</v>
      </c>
      <c r="D5184" t="s">
        <v>10984</v>
      </c>
      <c r="E5184" t="e">
        <f t="shared" si="955"/>
        <v>#VALUE!</v>
      </c>
      <c r="F5184" t="str">
        <f t="shared" si="956"/>
        <v>觀塘廣場</v>
      </c>
      <c r="G5184" t="e">
        <f t="shared" si="954"/>
        <v>#VALUE!</v>
      </c>
    </row>
    <row r="5185" spans="1:9" x14ac:dyDescent="0.2">
      <c r="A5185" t="s">
        <v>4446</v>
      </c>
      <c r="B5185" t="s">
        <v>4445</v>
      </c>
      <c r="D5185" t="s">
        <v>10984</v>
      </c>
      <c r="E5185" t="e">
        <f t="shared" si="955"/>
        <v>#VALUE!</v>
      </c>
      <c r="F5185" t="e">
        <f t="shared" si="956"/>
        <v>#VALUE!</v>
      </c>
      <c r="G5185" t="e">
        <f t="shared" si="954"/>
        <v>#VALUE!</v>
      </c>
      <c r="H5185" t="e">
        <f t="shared" ref="H5185:H5192" si="967">TRIM(MID(SUBSTITUTE(A5185,"與",""),1,FIND("交界",A5185)-2))</f>
        <v>#VALUE!</v>
      </c>
      <c r="I5185" t="str">
        <f t="shared" ref="I5185:I5192" si="968">TRIM(MID(A5185,1,FIND("對出",A5185)-1))</f>
        <v>觀塘政府合署</v>
      </c>
    </row>
    <row r="5186" spans="1:9" x14ac:dyDescent="0.2">
      <c r="A5186" t="s">
        <v>4446</v>
      </c>
      <c r="B5186" t="s">
        <v>10429</v>
      </c>
      <c r="D5186" t="s">
        <v>10984</v>
      </c>
      <c r="E5186" t="e">
        <f t="shared" si="955"/>
        <v>#VALUE!</v>
      </c>
      <c r="F5186" t="e">
        <f t="shared" si="956"/>
        <v>#VALUE!</v>
      </c>
      <c r="G5186" t="e">
        <f t="shared" si="954"/>
        <v>#VALUE!</v>
      </c>
      <c r="H5186" t="e">
        <f t="shared" si="967"/>
        <v>#VALUE!</v>
      </c>
      <c r="I5186" t="str">
        <f t="shared" si="968"/>
        <v>觀塘政府合署</v>
      </c>
    </row>
    <row r="5187" spans="1:9" x14ac:dyDescent="0.2">
      <c r="A5187" t="s">
        <v>4982</v>
      </c>
      <c r="B5187" t="s">
        <v>4981</v>
      </c>
      <c r="D5187" t="s">
        <v>10984</v>
      </c>
      <c r="E5187" t="e">
        <f t="shared" si="955"/>
        <v>#VALUE!</v>
      </c>
      <c r="F5187" t="e">
        <f t="shared" si="956"/>
        <v>#VALUE!</v>
      </c>
      <c r="G5187" t="e">
        <f t="shared" ref="G5187:G5250" si="969">TRIM(MID(A5187,1,FIND("花園",A5187)+1))</f>
        <v>#VALUE!</v>
      </c>
      <c r="H5187" t="e">
        <f t="shared" si="967"/>
        <v>#VALUE!</v>
      </c>
      <c r="I5187" t="e">
        <f t="shared" si="968"/>
        <v>#VALUE!</v>
      </c>
    </row>
    <row r="5188" spans="1:9" x14ac:dyDescent="0.2">
      <c r="A5188" t="s">
        <v>6264</v>
      </c>
      <c r="B5188" t="s">
        <v>6263</v>
      </c>
      <c r="D5188" t="s">
        <v>10984</v>
      </c>
      <c r="E5188" t="e">
        <f t="shared" ref="E5188:E5251" si="970">IF(AND(ISERR(SEARCH("花園",A5188)),ISERR(SEARCH("碼頭",A5188))),TRIM(MID(A5188,1,FIND("號",A5188))))</f>
        <v>#VALUE!</v>
      </c>
      <c r="F5188" t="e">
        <f t="shared" si="956"/>
        <v>#VALUE!</v>
      </c>
      <c r="G5188" t="e">
        <f t="shared" si="969"/>
        <v>#VALUE!</v>
      </c>
      <c r="H5188" t="e">
        <f t="shared" si="967"/>
        <v>#VALUE!</v>
      </c>
      <c r="I5188" t="e">
        <f t="shared" si="968"/>
        <v>#VALUE!</v>
      </c>
    </row>
    <row r="5189" spans="1:9" x14ac:dyDescent="0.2">
      <c r="A5189" t="s">
        <v>6266</v>
      </c>
      <c r="B5189" t="s">
        <v>6265</v>
      </c>
      <c r="D5189" t="s">
        <v>10984</v>
      </c>
      <c r="E5189" t="e">
        <f t="shared" si="970"/>
        <v>#VALUE!</v>
      </c>
      <c r="F5189" t="e">
        <f t="shared" si="956"/>
        <v>#VALUE!</v>
      </c>
      <c r="G5189" t="e">
        <f t="shared" si="969"/>
        <v>#VALUE!</v>
      </c>
      <c r="H5189" t="e">
        <f t="shared" si="967"/>
        <v>#VALUE!</v>
      </c>
      <c r="I5189" t="e">
        <f t="shared" si="968"/>
        <v>#VALUE!</v>
      </c>
    </row>
    <row r="5190" spans="1:9" x14ac:dyDescent="0.2">
      <c r="A5190" t="s">
        <v>9244</v>
      </c>
      <c r="B5190" t="s">
        <v>9243</v>
      </c>
      <c r="D5190" t="s">
        <v>10984</v>
      </c>
      <c r="E5190" t="e">
        <f t="shared" si="970"/>
        <v>#VALUE!</v>
      </c>
      <c r="F5190" t="e">
        <f t="shared" ref="F5190:F5253" si="971">TRIM(MID(A5190,1,FIND("場",A5190)))</f>
        <v>#VALUE!</v>
      </c>
      <c r="G5190" t="e">
        <f t="shared" si="969"/>
        <v>#VALUE!</v>
      </c>
      <c r="H5190" t="e">
        <f t="shared" si="967"/>
        <v>#VALUE!</v>
      </c>
      <c r="I5190" t="e">
        <f t="shared" si="968"/>
        <v>#VALUE!</v>
      </c>
    </row>
    <row r="5191" spans="1:9" x14ac:dyDescent="0.2">
      <c r="A5191" t="s">
        <v>7738</v>
      </c>
      <c r="B5191" t="s">
        <v>7737</v>
      </c>
      <c r="D5191" t="s">
        <v>10984</v>
      </c>
      <c r="E5191" t="e">
        <f t="shared" si="970"/>
        <v>#VALUE!</v>
      </c>
      <c r="F5191" t="e">
        <f t="shared" si="971"/>
        <v>#VALUE!</v>
      </c>
      <c r="G5191" t="e">
        <f t="shared" si="969"/>
        <v>#VALUE!</v>
      </c>
      <c r="H5191" t="e">
        <f t="shared" si="967"/>
        <v>#VALUE!</v>
      </c>
      <c r="I5191" t="e">
        <f t="shared" si="968"/>
        <v>#VALUE!</v>
      </c>
    </row>
    <row r="5192" spans="1:9" x14ac:dyDescent="0.2">
      <c r="A5192" t="s">
        <v>6342</v>
      </c>
      <c r="B5192" t="s">
        <v>6341</v>
      </c>
      <c r="D5192" t="s">
        <v>10984</v>
      </c>
      <c r="E5192" t="e">
        <f t="shared" si="970"/>
        <v>#VALUE!</v>
      </c>
      <c r="F5192" t="e">
        <f t="shared" si="971"/>
        <v>#VALUE!</v>
      </c>
      <c r="G5192" t="e">
        <f t="shared" si="969"/>
        <v>#VALUE!</v>
      </c>
      <c r="H5192" t="e">
        <f t="shared" si="967"/>
        <v>#VALUE!</v>
      </c>
      <c r="I5192" t="e">
        <f t="shared" si="968"/>
        <v>#VALUE!</v>
      </c>
    </row>
    <row r="5193" spans="1:9" x14ac:dyDescent="0.2">
      <c r="A5193" t="s">
        <v>7454</v>
      </c>
      <c r="B5193" t="s">
        <v>7905</v>
      </c>
      <c r="D5193" t="s">
        <v>10984</v>
      </c>
      <c r="E5193" t="e">
        <f t="shared" si="970"/>
        <v>#VALUE!</v>
      </c>
      <c r="F5193" t="str">
        <f t="shared" si="971"/>
        <v>觀塘樂華北邨巴士總站側廣場</v>
      </c>
      <c r="G5193" t="e">
        <f t="shared" si="969"/>
        <v>#VALUE!</v>
      </c>
    </row>
    <row r="5194" spans="1:9" x14ac:dyDescent="0.2">
      <c r="A5194" t="s">
        <v>7454</v>
      </c>
      <c r="B5194" t="s">
        <v>7453</v>
      </c>
      <c r="D5194" t="s">
        <v>10984</v>
      </c>
      <c r="E5194" t="e">
        <f t="shared" si="970"/>
        <v>#VALUE!</v>
      </c>
      <c r="F5194" t="str">
        <f t="shared" si="971"/>
        <v>觀塘樂華北邨巴士總站側廣場</v>
      </c>
      <c r="G5194" t="e">
        <f t="shared" si="969"/>
        <v>#VALUE!</v>
      </c>
    </row>
    <row r="5195" spans="1:9" x14ac:dyDescent="0.2">
      <c r="A5195" t="s">
        <v>1350</v>
      </c>
      <c r="B5195" t="s">
        <v>1348</v>
      </c>
      <c r="D5195" t="s">
        <v>10984</v>
      </c>
      <c r="E5195" t="e">
        <f t="shared" si="970"/>
        <v>#VALUE!</v>
      </c>
      <c r="F5195" t="e">
        <f t="shared" si="971"/>
        <v>#VALUE!</v>
      </c>
      <c r="G5195" t="e">
        <f t="shared" si="969"/>
        <v>#VALUE!</v>
      </c>
      <c r="H5195" t="e">
        <f t="shared" ref="H5195:H5202" si="972">TRIM(MID(SUBSTITUTE(A5195,"與",""),1,FIND("交界",A5195)-2))</f>
        <v>#VALUE!</v>
      </c>
      <c r="I5195" t="str">
        <f t="shared" ref="I5195:I5199" si="973">TRIM(MID(A5195,1,FIND("對出",A5195)-1))</f>
        <v>觀塘樂華北邨巴士總站</v>
      </c>
    </row>
    <row r="5196" spans="1:9" x14ac:dyDescent="0.2">
      <c r="A5196" t="s">
        <v>4767</v>
      </c>
      <c r="B5196" t="s">
        <v>4766</v>
      </c>
      <c r="D5196" t="s">
        <v>10984</v>
      </c>
      <c r="E5196" t="e">
        <f t="shared" si="970"/>
        <v>#VALUE!</v>
      </c>
      <c r="F5196" t="e">
        <f t="shared" si="971"/>
        <v>#VALUE!</v>
      </c>
      <c r="G5196" t="e">
        <f t="shared" si="969"/>
        <v>#VALUE!</v>
      </c>
      <c r="H5196" t="e">
        <f t="shared" si="972"/>
        <v>#VALUE!</v>
      </c>
      <c r="I5196" t="e">
        <f t="shared" si="973"/>
        <v>#VALUE!</v>
      </c>
    </row>
    <row r="5197" spans="1:9" x14ac:dyDescent="0.2">
      <c r="A5197" t="s">
        <v>5995</v>
      </c>
      <c r="B5197" t="s">
        <v>5994</v>
      </c>
      <c r="D5197" t="s">
        <v>10984</v>
      </c>
      <c r="E5197" t="e">
        <f t="shared" si="970"/>
        <v>#VALUE!</v>
      </c>
      <c r="F5197" t="e">
        <f t="shared" si="971"/>
        <v>#VALUE!</v>
      </c>
      <c r="G5197" t="e">
        <f t="shared" si="969"/>
        <v>#VALUE!</v>
      </c>
      <c r="H5197" t="e">
        <f t="shared" si="972"/>
        <v>#VALUE!</v>
      </c>
      <c r="I5197" t="str">
        <f t="shared" si="973"/>
        <v>觀塘港鐵站A1出口</v>
      </c>
    </row>
    <row r="5198" spans="1:9" x14ac:dyDescent="0.2">
      <c r="A5198" t="s">
        <v>4914</v>
      </c>
      <c r="B5198" t="s">
        <v>4913</v>
      </c>
      <c r="D5198" t="s">
        <v>10984</v>
      </c>
      <c r="E5198" t="e">
        <f t="shared" si="970"/>
        <v>#VALUE!</v>
      </c>
      <c r="F5198" t="e">
        <f t="shared" si="971"/>
        <v>#VALUE!</v>
      </c>
      <c r="G5198" t="e">
        <f t="shared" si="969"/>
        <v>#VALUE!</v>
      </c>
      <c r="H5198" t="e">
        <f t="shared" si="972"/>
        <v>#VALUE!</v>
      </c>
      <c r="I5198" t="str">
        <f t="shared" si="973"/>
        <v>觀塘港鐵站B1出口</v>
      </c>
    </row>
    <row r="5199" spans="1:9" x14ac:dyDescent="0.2">
      <c r="A5199" t="s">
        <v>5982</v>
      </c>
      <c r="B5199" t="s">
        <v>5980</v>
      </c>
      <c r="D5199" t="s">
        <v>10984</v>
      </c>
      <c r="E5199" t="e">
        <f t="shared" si="970"/>
        <v>#VALUE!</v>
      </c>
      <c r="F5199" t="e">
        <f t="shared" si="971"/>
        <v>#VALUE!</v>
      </c>
      <c r="G5199" t="e">
        <f t="shared" si="969"/>
        <v>#VALUE!</v>
      </c>
      <c r="H5199" t="e">
        <f t="shared" si="972"/>
        <v>#VALUE!</v>
      </c>
      <c r="I5199" t="e">
        <f t="shared" si="973"/>
        <v>#VALUE!</v>
      </c>
    </row>
    <row r="5200" spans="1:9" x14ac:dyDescent="0.2">
      <c r="A5200" t="s">
        <v>9412</v>
      </c>
      <c r="B5200" t="s">
        <v>9411</v>
      </c>
      <c r="D5200" t="s">
        <v>10984</v>
      </c>
      <c r="E5200" t="e">
        <f t="shared" si="970"/>
        <v>#VALUE!</v>
      </c>
      <c r="F5200" t="e">
        <f t="shared" si="971"/>
        <v>#VALUE!</v>
      </c>
      <c r="G5200" t="e">
        <f t="shared" si="969"/>
        <v>#VALUE!</v>
      </c>
      <c r="H5200" t="str">
        <f t="shared" si="972"/>
        <v>觀塘牛頭角道佐敦谷道</v>
      </c>
    </row>
    <row r="5201" spans="1:9" x14ac:dyDescent="0.2">
      <c r="A5201" t="s">
        <v>1193</v>
      </c>
      <c r="B5201" t="s">
        <v>1192</v>
      </c>
      <c r="D5201" t="s">
        <v>10984</v>
      </c>
      <c r="E5201" t="e">
        <f t="shared" si="970"/>
        <v>#VALUE!</v>
      </c>
      <c r="F5201" t="e">
        <f t="shared" si="971"/>
        <v>#VALUE!</v>
      </c>
      <c r="G5201" t="e">
        <f t="shared" si="969"/>
        <v>#VALUE!</v>
      </c>
      <c r="H5201" t="e">
        <f t="shared" si="972"/>
        <v>#VALUE!</v>
      </c>
      <c r="I5201" t="e">
        <f t="shared" ref="I5201:I5202" si="974">TRIM(MID(A5201,1,FIND("對出",A5201)-1))</f>
        <v>#VALUE!</v>
      </c>
    </row>
    <row r="5202" spans="1:9" x14ac:dyDescent="0.2">
      <c r="A5202" t="s">
        <v>4067</v>
      </c>
      <c r="B5202" t="s">
        <v>4066</v>
      </c>
      <c r="D5202" t="s">
        <v>10984</v>
      </c>
      <c r="E5202" t="e">
        <f t="shared" si="970"/>
        <v>#VALUE!</v>
      </c>
      <c r="F5202" t="e">
        <f t="shared" si="971"/>
        <v>#VALUE!</v>
      </c>
      <c r="G5202" t="e">
        <f t="shared" si="969"/>
        <v>#VALUE!</v>
      </c>
      <c r="H5202" t="e">
        <f t="shared" si="972"/>
        <v>#VALUE!</v>
      </c>
      <c r="I5202" t="e">
        <f t="shared" si="974"/>
        <v>#VALUE!</v>
      </c>
    </row>
    <row r="5203" spans="1:9" x14ac:dyDescent="0.2">
      <c r="A5203" t="s">
        <v>10704</v>
      </c>
      <c r="B5203" t="s">
        <v>10703</v>
      </c>
      <c r="D5203" t="s">
        <v>10984</v>
      </c>
      <c r="E5203" t="b">
        <f t="shared" si="970"/>
        <v>0</v>
      </c>
      <c r="F5203" t="e">
        <f t="shared" si="971"/>
        <v>#VALUE!</v>
      </c>
      <c r="G5203" t="str">
        <f t="shared" si="969"/>
        <v>觀塘牛頭角道觀塘花園</v>
      </c>
    </row>
    <row r="5204" spans="1:9" x14ac:dyDescent="0.2">
      <c r="A5204" t="s">
        <v>10698</v>
      </c>
      <c r="B5204" t="s">
        <v>10697</v>
      </c>
      <c r="D5204" t="s">
        <v>10984</v>
      </c>
      <c r="E5204" t="b">
        <f t="shared" si="970"/>
        <v>0</v>
      </c>
      <c r="F5204" t="e">
        <f t="shared" si="971"/>
        <v>#VALUE!</v>
      </c>
      <c r="G5204" t="str">
        <f t="shared" si="969"/>
        <v>觀塘牛頭角道觀塘花園</v>
      </c>
    </row>
    <row r="5205" spans="1:9" x14ac:dyDescent="0.2">
      <c r="A5205" t="s">
        <v>10714</v>
      </c>
      <c r="B5205" t="s">
        <v>10713</v>
      </c>
      <c r="D5205" t="s">
        <v>10984</v>
      </c>
      <c r="E5205" t="b">
        <f t="shared" si="970"/>
        <v>0</v>
      </c>
      <c r="F5205" t="e">
        <f t="shared" si="971"/>
        <v>#VALUE!</v>
      </c>
      <c r="G5205" t="str">
        <f t="shared" si="969"/>
        <v>觀塘牛頭角道觀塘花園</v>
      </c>
    </row>
    <row r="5206" spans="1:9" x14ac:dyDescent="0.2">
      <c r="A5206" t="s">
        <v>10706</v>
      </c>
      <c r="B5206" t="s">
        <v>10705</v>
      </c>
      <c r="D5206" t="s">
        <v>10984</v>
      </c>
      <c r="E5206" t="b">
        <f t="shared" si="970"/>
        <v>0</v>
      </c>
      <c r="F5206" t="e">
        <f t="shared" si="971"/>
        <v>#VALUE!</v>
      </c>
      <c r="G5206" t="str">
        <f t="shared" si="969"/>
        <v>觀塘牛頭角道觀塘花園</v>
      </c>
    </row>
    <row r="5207" spans="1:9" x14ac:dyDescent="0.2">
      <c r="A5207" t="s">
        <v>10710</v>
      </c>
      <c r="B5207" t="s">
        <v>10709</v>
      </c>
      <c r="D5207" t="s">
        <v>10984</v>
      </c>
      <c r="E5207" t="b">
        <f t="shared" si="970"/>
        <v>0</v>
      </c>
      <c r="F5207" t="e">
        <f t="shared" si="971"/>
        <v>#VALUE!</v>
      </c>
      <c r="G5207" t="str">
        <f t="shared" si="969"/>
        <v>觀塘牛頭角道觀塘花園</v>
      </c>
    </row>
    <row r="5208" spans="1:9" x14ac:dyDescent="0.2">
      <c r="A5208" t="s">
        <v>10708</v>
      </c>
      <c r="B5208" t="s">
        <v>10707</v>
      </c>
      <c r="D5208" t="s">
        <v>10984</v>
      </c>
      <c r="E5208" t="b">
        <f t="shared" si="970"/>
        <v>0</v>
      </c>
      <c r="F5208" t="e">
        <f t="shared" si="971"/>
        <v>#VALUE!</v>
      </c>
      <c r="G5208" t="str">
        <f t="shared" si="969"/>
        <v>觀塘牛頭角道觀塘花園</v>
      </c>
    </row>
    <row r="5209" spans="1:9" x14ac:dyDescent="0.2">
      <c r="A5209" t="s">
        <v>10712</v>
      </c>
      <c r="B5209" t="s">
        <v>10711</v>
      </c>
      <c r="D5209" t="s">
        <v>10984</v>
      </c>
      <c r="E5209" t="b">
        <f t="shared" si="970"/>
        <v>0</v>
      </c>
      <c r="F5209" t="e">
        <f t="shared" si="971"/>
        <v>#VALUE!</v>
      </c>
      <c r="G5209" t="str">
        <f t="shared" si="969"/>
        <v>觀塘牛頭角道觀塘花園</v>
      </c>
    </row>
    <row r="5210" spans="1:9" x14ac:dyDescent="0.2">
      <c r="A5210" t="s">
        <v>10702</v>
      </c>
      <c r="B5210" t="s">
        <v>10701</v>
      </c>
      <c r="D5210" t="s">
        <v>10984</v>
      </c>
      <c r="E5210" t="b">
        <f t="shared" si="970"/>
        <v>0</v>
      </c>
      <c r="F5210" t="e">
        <f t="shared" si="971"/>
        <v>#VALUE!</v>
      </c>
      <c r="G5210" t="str">
        <f t="shared" si="969"/>
        <v>觀塘牛頭角道觀塘花園</v>
      </c>
    </row>
    <row r="5211" spans="1:9" x14ac:dyDescent="0.2">
      <c r="A5211" t="s">
        <v>10700</v>
      </c>
      <c r="B5211" t="s">
        <v>10699</v>
      </c>
      <c r="D5211" t="s">
        <v>10984</v>
      </c>
      <c r="E5211" t="b">
        <f t="shared" si="970"/>
        <v>0</v>
      </c>
      <c r="F5211" t="e">
        <f t="shared" si="971"/>
        <v>#VALUE!</v>
      </c>
      <c r="G5211" t="str">
        <f t="shared" si="969"/>
        <v>觀塘牛頭角道觀塘花園</v>
      </c>
    </row>
    <row r="5212" spans="1:9" x14ac:dyDescent="0.2">
      <c r="A5212" t="s">
        <v>9416</v>
      </c>
      <c r="B5212" t="s">
        <v>9415</v>
      </c>
      <c r="D5212" t="s">
        <v>10984</v>
      </c>
      <c r="E5212" t="str">
        <f t="shared" si="970"/>
        <v>觀塘物華街55-79號</v>
      </c>
      <c r="F5212" t="e">
        <f t="shared" si="971"/>
        <v>#VALUE!</v>
      </c>
      <c r="G5212" t="e">
        <f t="shared" si="969"/>
        <v>#VALUE!</v>
      </c>
    </row>
    <row r="5213" spans="1:9" x14ac:dyDescent="0.2">
      <c r="A5213" t="s">
        <v>10788</v>
      </c>
      <c r="B5213" t="s">
        <v>10787</v>
      </c>
      <c r="D5213" t="s">
        <v>10984</v>
      </c>
      <c r="E5213" t="e">
        <f t="shared" si="970"/>
        <v>#VALUE!</v>
      </c>
      <c r="F5213" t="e">
        <f t="shared" si="971"/>
        <v>#VALUE!</v>
      </c>
      <c r="G5213" t="e">
        <f t="shared" si="969"/>
        <v>#VALUE!</v>
      </c>
      <c r="H5213" t="str">
        <f t="shared" ref="H5213:H5218" si="975">TRIM(MID(SUBSTITUTE(A5213,"與",""),1,FIND("交界",A5213)-2))</f>
        <v>觀塘物華街及協和</v>
      </c>
    </row>
    <row r="5214" spans="1:9" x14ac:dyDescent="0.2">
      <c r="A5214" t="s">
        <v>10584</v>
      </c>
      <c r="B5214" t="s">
        <v>10583</v>
      </c>
      <c r="D5214" t="s">
        <v>10984</v>
      </c>
      <c r="E5214" t="e">
        <f t="shared" si="970"/>
        <v>#VALUE!</v>
      </c>
      <c r="F5214" t="e">
        <f t="shared" si="971"/>
        <v>#VALUE!</v>
      </c>
      <c r="G5214" t="e">
        <f t="shared" si="969"/>
        <v>#VALUE!</v>
      </c>
      <c r="H5214" t="e">
        <f t="shared" si="975"/>
        <v>#VALUE!</v>
      </c>
      <c r="I5214" t="str">
        <f t="shared" ref="I5214:I5218" si="976">TRIM(MID(A5214,1,FIND("對出",A5214)-1))</f>
        <v>觀塘物華街安寧大廈</v>
      </c>
    </row>
    <row r="5215" spans="1:9" x14ac:dyDescent="0.2">
      <c r="A5215" t="s">
        <v>4910</v>
      </c>
      <c r="B5215" t="s">
        <v>10582</v>
      </c>
      <c r="D5215" t="s">
        <v>10984</v>
      </c>
      <c r="E5215" t="e">
        <f t="shared" si="970"/>
        <v>#VALUE!</v>
      </c>
      <c r="F5215" t="e">
        <f t="shared" si="971"/>
        <v>#VALUE!</v>
      </c>
      <c r="G5215" t="e">
        <f t="shared" si="969"/>
        <v>#VALUE!</v>
      </c>
      <c r="H5215" t="e">
        <f t="shared" si="975"/>
        <v>#VALUE!</v>
      </c>
      <c r="I5215" t="str">
        <f t="shared" si="976"/>
        <v>觀塘物華街建德大廈</v>
      </c>
    </row>
    <row r="5216" spans="1:9" x14ac:dyDescent="0.2">
      <c r="A5216" t="s">
        <v>4910</v>
      </c>
      <c r="B5216" t="s">
        <v>4909</v>
      </c>
      <c r="D5216" t="s">
        <v>10984</v>
      </c>
      <c r="E5216" t="e">
        <f t="shared" si="970"/>
        <v>#VALUE!</v>
      </c>
      <c r="F5216" t="e">
        <f t="shared" si="971"/>
        <v>#VALUE!</v>
      </c>
      <c r="G5216" t="e">
        <f t="shared" si="969"/>
        <v>#VALUE!</v>
      </c>
      <c r="H5216" t="e">
        <f t="shared" si="975"/>
        <v>#VALUE!</v>
      </c>
      <c r="I5216" t="str">
        <f t="shared" si="976"/>
        <v>觀塘物華街建德大廈</v>
      </c>
    </row>
    <row r="5217" spans="1:9" x14ac:dyDescent="0.2">
      <c r="A5217" t="s">
        <v>10790</v>
      </c>
      <c r="B5217" t="s">
        <v>10789</v>
      </c>
      <c r="D5217" t="s">
        <v>10984</v>
      </c>
      <c r="E5217" t="e">
        <f t="shared" si="970"/>
        <v>#VALUE!</v>
      </c>
      <c r="F5217" t="e">
        <f t="shared" si="971"/>
        <v>#VALUE!</v>
      </c>
      <c r="G5217" t="e">
        <f t="shared" si="969"/>
        <v>#VALUE!</v>
      </c>
      <c r="H5217" t="e">
        <f t="shared" si="975"/>
        <v>#VALUE!</v>
      </c>
      <c r="I5217" t="str">
        <f t="shared" si="976"/>
        <v>觀塘瑞和街街市</v>
      </c>
    </row>
    <row r="5218" spans="1:9" x14ac:dyDescent="0.2">
      <c r="A5218" t="s">
        <v>10136</v>
      </c>
      <c r="B5218" t="s">
        <v>10135</v>
      </c>
      <c r="D5218" t="s">
        <v>10984</v>
      </c>
      <c r="E5218" t="e">
        <f t="shared" si="970"/>
        <v>#VALUE!</v>
      </c>
      <c r="F5218" t="e">
        <f t="shared" si="971"/>
        <v>#VALUE!</v>
      </c>
      <c r="G5218" t="e">
        <f t="shared" si="969"/>
        <v>#VALUE!</v>
      </c>
      <c r="H5218" t="e">
        <f t="shared" si="975"/>
        <v>#VALUE!</v>
      </c>
      <c r="I5218" t="str">
        <f t="shared" si="976"/>
        <v>觀塘社區中心</v>
      </c>
    </row>
    <row r="5219" spans="1:9" x14ac:dyDescent="0.2">
      <c r="A5219" t="s">
        <v>8784</v>
      </c>
      <c r="B5219" t="s">
        <v>8783</v>
      </c>
      <c r="D5219" t="s">
        <v>10984</v>
      </c>
      <c r="E5219" t="e">
        <f t="shared" si="970"/>
        <v>#VALUE!</v>
      </c>
      <c r="F5219" t="str">
        <f t="shared" si="971"/>
        <v>觀塘祥和苑平台廣場</v>
      </c>
      <c r="G5219" t="e">
        <f t="shared" si="969"/>
        <v>#VALUE!</v>
      </c>
    </row>
    <row r="5220" spans="1:9" x14ac:dyDescent="0.2">
      <c r="A5220" t="s">
        <v>8989</v>
      </c>
      <c r="B5220" t="s">
        <v>8988</v>
      </c>
      <c r="D5220" t="s">
        <v>10984</v>
      </c>
      <c r="E5220" t="e">
        <f t="shared" si="970"/>
        <v>#VALUE!</v>
      </c>
      <c r="F5220" t="e">
        <f t="shared" si="971"/>
        <v>#VALUE!</v>
      </c>
      <c r="G5220" t="e">
        <f t="shared" si="969"/>
        <v>#VALUE!</v>
      </c>
      <c r="H5220" t="e">
        <f t="shared" ref="H5220:H5228" si="977">TRIM(MID(SUBSTITUTE(A5220,"與",""),1,FIND("交界",A5220)-2))</f>
        <v>#VALUE!</v>
      </c>
      <c r="I5220" t="e">
        <f t="shared" ref="I5220:I5228" si="978">TRIM(MID(A5220,1,FIND("對出",A5220)-1))</f>
        <v>#VALUE!</v>
      </c>
    </row>
    <row r="5221" spans="1:9" x14ac:dyDescent="0.2">
      <c r="A5221" t="s">
        <v>9000</v>
      </c>
      <c r="B5221" t="s">
        <v>8999</v>
      </c>
      <c r="D5221" t="s">
        <v>10984</v>
      </c>
      <c r="E5221" t="e">
        <f t="shared" si="970"/>
        <v>#VALUE!</v>
      </c>
      <c r="F5221" t="e">
        <f t="shared" si="971"/>
        <v>#VALUE!</v>
      </c>
      <c r="G5221" t="e">
        <f t="shared" si="969"/>
        <v>#VALUE!</v>
      </c>
      <c r="H5221" t="e">
        <f t="shared" si="977"/>
        <v>#VALUE!</v>
      </c>
      <c r="I5221" t="e">
        <f t="shared" si="978"/>
        <v>#VALUE!</v>
      </c>
    </row>
    <row r="5222" spans="1:9" x14ac:dyDescent="0.2">
      <c r="A5222" t="s">
        <v>8985</v>
      </c>
      <c r="B5222" t="s">
        <v>8984</v>
      </c>
      <c r="D5222" t="s">
        <v>10984</v>
      </c>
      <c r="E5222" t="e">
        <f t="shared" si="970"/>
        <v>#VALUE!</v>
      </c>
      <c r="F5222" t="e">
        <f t="shared" si="971"/>
        <v>#VALUE!</v>
      </c>
      <c r="G5222" t="e">
        <f t="shared" si="969"/>
        <v>#VALUE!</v>
      </c>
      <c r="H5222" t="e">
        <f t="shared" si="977"/>
        <v>#VALUE!</v>
      </c>
      <c r="I5222" t="e">
        <f t="shared" si="978"/>
        <v>#VALUE!</v>
      </c>
    </row>
    <row r="5223" spans="1:9" x14ac:dyDescent="0.2">
      <c r="A5223" t="s">
        <v>8994</v>
      </c>
      <c r="B5223" t="s">
        <v>8993</v>
      </c>
      <c r="D5223" t="s">
        <v>10984</v>
      </c>
      <c r="E5223" t="e">
        <f t="shared" si="970"/>
        <v>#VALUE!</v>
      </c>
      <c r="F5223" t="e">
        <f t="shared" si="971"/>
        <v>#VALUE!</v>
      </c>
      <c r="G5223" t="e">
        <f t="shared" si="969"/>
        <v>#VALUE!</v>
      </c>
      <c r="H5223" t="e">
        <f t="shared" si="977"/>
        <v>#VALUE!</v>
      </c>
      <c r="I5223" t="e">
        <f t="shared" si="978"/>
        <v>#VALUE!</v>
      </c>
    </row>
    <row r="5224" spans="1:9" x14ac:dyDescent="0.2">
      <c r="A5224" t="s">
        <v>8990</v>
      </c>
      <c r="B5224" t="s">
        <v>8988</v>
      </c>
      <c r="D5224" t="s">
        <v>10984</v>
      </c>
      <c r="E5224" t="e">
        <f t="shared" si="970"/>
        <v>#VALUE!</v>
      </c>
      <c r="F5224" t="e">
        <f t="shared" si="971"/>
        <v>#VALUE!</v>
      </c>
      <c r="G5224" t="e">
        <f t="shared" si="969"/>
        <v>#VALUE!</v>
      </c>
      <c r="H5224" t="e">
        <f t="shared" si="977"/>
        <v>#VALUE!</v>
      </c>
      <c r="I5224" t="e">
        <f t="shared" si="978"/>
        <v>#VALUE!</v>
      </c>
    </row>
    <row r="5225" spans="1:9" x14ac:dyDescent="0.2">
      <c r="A5225" t="s">
        <v>8992</v>
      </c>
      <c r="B5225" t="s">
        <v>8991</v>
      </c>
      <c r="D5225" t="s">
        <v>10984</v>
      </c>
      <c r="E5225" t="e">
        <f t="shared" si="970"/>
        <v>#VALUE!</v>
      </c>
      <c r="F5225" t="e">
        <f t="shared" si="971"/>
        <v>#VALUE!</v>
      </c>
      <c r="G5225" t="e">
        <f t="shared" si="969"/>
        <v>#VALUE!</v>
      </c>
      <c r="H5225" t="e">
        <f t="shared" si="977"/>
        <v>#VALUE!</v>
      </c>
      <c r="I5225" t="e">
        <f t="shared" si="978"/>
        <v>#VALUE!</v>
      </c>
    </row>
    <row r="5226" spans="1:9" x14ac:dyDescent="0.2">
      <c r="A5226" t="s">
        <v>8987</v>
      </c>
      <c r="B5226" t="s">
        <v>8986</v>
      </c>
      <c r="D5226" t="s">
        <v>10984</v>
      </c>
      <c r="E5226" t="e">
        <f t="shared" si="970"/>
        <v>#VALUE!</v>
      </c>
      <c r="F5226" t="e">
        <f t="shared" si="971"/>
        <v>#VALUE!</v>
      </c>
      <c r="G5226" t="e">
        <f t="shared" si="969"/>
        <v>#VALUE!</v>
      </c>
      <c r="H5226" t="e">
        <f t="shared" si="977"/>
        <v>#VALUE!</v>
      </c>
      <c r="I5226" t="e">
        <f t="shared" si="978"/>
        <v>#VALUE!</v>
      </c>
    </row>
    <row r="5227" spans="1:9" x14ac:dyDescent="0.2">
      <c r="A5227" t="s">
        <v>8998</v>
      </c>
      <c r="B5227" t="s">
        <v>8997</v>
      </c>
      <c r="D5227" t="s">
        <v>10984</v>
      </c>
      <c r="E5227" t="e">
        <f t="shared" si="970"/>
        <v>#VALUE!</v>
      </c>
      <c r="F5227" t="e">
        <f t="shared" si="971"/>
        <v>#VALUE!</v>
      </c>
      <c r="G5227" t="e">
        <f t="shared" si="969"/>
        <v>#VALUE!</v>
      </c>
      <c r="H5227" t="e">
        <f t="shared" si="977"/>
        <v>#VALUE!</v>
      </c>
      <c r="I5227" t="e">
        <f t="shared" si="978"/>
        <v>#VALUE!</v>
      </c>
    </row>
    <row r="5228" spans="1:9" x14ac:dyDescent="0.2">
      <c r="A5228" t="s">
        <v>8996</v>
      </c>
      <c r="B5228" t="s">
        <v>8995</v>
      </c>
      <c r="D5228" t="s">
        <v>10984</v>
      </c>
      <c r="E5228" t="e">
        <f t="shared" si="970"/>
        <v>#VALUE!</v>
      </c>
      <c r="F5228" t="e">
        <f t="shared" si="971"/>
        <v>#VALUE!</v>
      </c>
      <c r="G5228" t="e">
        <f t="shared" si="969"/>
        <v>#VALUE!</v>
      </c>
      <c r="H5228" t="e">
        <f t="shared" si="977"/>
        <v>#VALUE!</v>
      </c>
      <c r="I5228" t="e">
        <f t="shared" si="978"/>
        <v>#VALUE!</v>
      </c>
    </row>
    <row r="5229" spans="1:9" x14ac:dyDescent="0.2">
      <c r="A5229" t="s">
        <v>6633</v>
      </c>
      <c r="B5229" t="s">
        <v>6632</v>
      </c>
      <c r="D5229" t="s">
        <v>10984</v>
      </c>
      <c r="E5229" t="e">
        <f t="shared" si="970"/>
        <v>#VALUE!</v>
      </c>
      <c r="F5229" t="str">
        <f t="shared" si="971"/>
        <v>觀塘秀茂坪商場</v>
      </c>
      <c r="G5229" t="e">
        <f t="shared" si="969"/>
        <v>#VALUE!</v>
      </c>
    </row>
    <row r="5230" spans="1:9" x14ac:dyDescent="0.2">
      <c r="A5230" t="s">
        <v>3196</v>
      </c>
      <c r="B5230" t="s">
        <v>3195</v>
      </c>
      <c r="D5230" t="s">
        <v>10984</v>
      </c>
      <c r="E5230" t="e">
        <f t="shared" si="970"/>
        <v>#VALUE!</v>
      </c>
      <c r="F5230" t="str">
        <f t="shared" si="971"/>
        <v>觀塘秀茂坪商場</v>
      </c>
      <c r="G5230" t="e">
        <f t="shared" si="969"/>
        <v>#VALUE!</v>
      </c>
    </row>
    <row r="5231" spans="1:9" x14ac:dyDescent="0.2">
      <c r="A5231" t="s">
        <v>10587</v>
      </c>
      <c r="B5231" t="s">
        <v>10586</v>
      </c>
      <c r="D5231" t="s">
        <v>10984</v>
      </c>
      <c r="E5231" t="e">
        <f t="shared" si="970"/>
        <v>#VALUE!</v>
      </c>
      <c r="F5231" t="str">
        <f t="shared" si="971"/>
        <v>觀塘秀茂坪商場</v>
      </c>
      <c r="G5231" t="e">
        <f t="shared" si="969"/>
        <v>#VALUE!</v>
      </c>
    </row>
    <row r="5232" spans="1:9" x14ac:dyDescent="0.2">
      <c r="A5232" t="s">
        <v>8875</v>
      </c>
      <c r="B5232" t="s">
        <v>8874</v>
      </c>
      <c r="D5232" t="s">
        <v>10984</v>
      </c>
      <c r="E5232" t="e">
        <f t="shared" si="970"/>
        <v>#VALUE!</v>
      </c>
      <c r="F5232" t="e">
        <f t="shared" si="971"/>
        <v>#VALUE!</v>
      </c>
      <c r="G5232" t="e">
        <f t="shared" si="969"/>
        <v>#VALUE!</v>
      </c>
      <c r="H5232" t="e">
        <f>TRIM(MID(SUBSTITUTE(A5232,"與",""),1,FIND("交界",A5232)-2))</f>
        <v>#VALUE!</v>
      </c>
      <c r="I5232" t="e">
        <f>TRIM(MID(A5232,1,FIND("對出",A5232)-1))</f>
        <v>#VALUE!</v>
      </c>
    </row>
    <row r="5233" spans="1:9" x14ac:dyDescent="0.2">
      <c r="A5233" t="s">
        <v>8971</v>
      </c>
      <c r="B5233" t="s">
        <v>8970</v>
      </c>
      <c r="D5233" t="s">
        <v>10984</v>
      </c>
      <c r="E5233" t="e">
        <f t="shared" si="970"/>
        <v>#VALUE!</v>
      </c>
      <c r="F5233" t="str">
        <f t="shared" si="971"/>
        <v>觀塘秀茂坪邨秀茂坪商場</v>
      </c>
      <c r="G5233" t="e">
        <f t="shared" si="969"/>
        <v>#VALUE!</v>
      </c>
    </row>
    <row r="5234" spans="1:9" x14ac:dyDescent="0.2">
      <c r="A5234" t="s">
        <v>10731</v>
      </c>
      <c r="B5234" t="s">
        <v>10730</v>
      </c>
      <c r="D5234" t="s">
        <v>10984</v>
      </c>
      <c r="E5234" t="e">
        <f t="shared" si="970"/>
        <v>#VALUE!</v>
      </c>
      <c r="F5234" t="e">
        <f t="shared" si="971"/>
        <v>#VALUE!</v>
      </c>
      <c r="G5234" t="e">
        <f t="shared" si="969"/>
        <v>#VALUE!</v>
      </c>
      <c r="H5234" t="e">
        <f t="shared" ref="H5234:H5238" si="979">TRIM(MID(SUBSTITUTE(A5234,"與",""),1,FIND("交界",A5234)-2))</f>
        <v>#VALUE!</v>
      </c>
      <c r="I5234" t="e">
        <f t="shared" ref="I5234:I5238" si="980">TRIM(MID(A5234,1,FIND("對出",A5234)-1))</f>
        <v>#VALUE!</v>
      </c>
    </row>
    <row r="5235" spans="1:9" x14ac:dyDescent="0.2">
      <c r="A5235" t="s">
        <v>10737</v>
      </c>
      <c r="B5235" t="s">
        <v>10736</v>
      </c>
      <c r="D5235" t="s">
        <v>10984</v>
      </c>
      <c r="E5235" t="e">
        <f t="shared" si="970"/>
        <v>#VALUE!</v>
      </c>
      <c r="F5235" t="e">
        <f t="shared" si="971"/>
        <v>#VALUE!</v>
      </c>
      <c r="G5235" t="e">
        <f t="shared" si="969"/>
        <v>#VALUE!</v>
      </c>
      <c r="H5235" t="e">
        <f t="shared" si="979"/>
        <v>#VALUE!</v>
      </c>
      <c r="I5235" t="e">
        <f t="shared" si="980"/>
        <v>#VALUE!</v>
      </c>
    </row>
    <row r="5236" spans="1:9" x14ac:dyDescent="0.2">
      <c r="A5236" t="s">
        <v>10733</v>
      </c>
      <c r="B5236" t="s">
        <v>10732</v>
      </c>
      <c r="D5236" t="s">
        <v>10984</v>
      </c>
      <c r="E5236" t="e">
        <f t="shared" si="970"/>
        <v>#VALUE!</v>
      </c>
      <c r="F5236" t="e">
        <f t="shared" si="971"/>
        <v>#VALUE!</v>
      </c>
      <c r="G5236" t="e">
        <f t="shared" si="969"/>
        <v>#VALUE!</v>
      </c>
      <c r="H5236" t="e">
        <f t="shared" si="979"/>
        <v>#VALUE!</v>
      </c>
      <c r="I5236" t="str">
        <f t="shared" si="980"/>
        <v>觀塘翠屏(北)邨翠苑海鮮酒家出入口</v>
      </c>
    </row>
    <row r="5237" spans="1:9" x14ac:dyDescent="0.2">
      <c r="A5237" t="s">
        <v>10735</v>
      </c>
      <c r="B5237" t="s">
        <v>10734</v>
      </c>
      <c r="D5237" t="s">
        <v>10984</v>
      </c>
      <c r="E5237" t="e">
        <f t="shared" si="970"/>
        <v>#VALUE!</v>
      </c>
      <c r="F5237" t="e">
        <f t="shared" si="971"/>
        <v>#VALUE!</v>
      </c>
      <c r="G5237" t="e">
        <f t="shared" si="969"/>
        <v>#VALUE!</v>
      </c>
      <c r="H5237" t="e">
        <f t="shared" si="979"/>
        <v>#VALUE!</v>
      </c>
      <c r="I5237" t="str">
        <f t="shared" si="980"/>
        <v>觀塘翠屏(北)邨街市出入口</v>
      </c>
    </row>
    <row r="5238" spans="1:9" x14ac:dyDescent="0.2">
      <c r="A5238" t="s">
        <v>10729</v>
      </c>
      <c r="B5238" t="s">
        <v>10728</v>
      </c>
      <c r="D5238" t="s">
        <v>10984</v>
      </c>
      <c r="E5238" t="e">
        <f t="shared" si="970"/>
        <v>#VALUE!</v>
      </c>
      <c r="F5238" t="e">
        <f t="shared" si="971"/>
        <v>#VALUE!</v>
      </c>
      <c r="G5238" t="e">
        <f t="shared" si="969"/>
        <v>#VALUE!</v>
      </c>
      <c r="H5238" t="e">
        <f t="shared" si="979"/>
        <v>#VALUE!</v>
      </c>
      <c r="I5238" t="e">
        <f t="shared" si="980"/>
        <v>#VALUE!</v>
      </c>
    </row>
    <row r="5239" spans="1:9" x14ac:dyDescent="0.2">
      <c r="A5239" t="s">
        <v>1754</v>
      </c>
      <c r="B5239" t="s">
        <v>1753</v>
      </c>
      <c r="D5239" t="s">
        <v>10984</v>
      </c>
      <c r="E5239" t="str">
        <f t="shared" si="970"/>
        <v>觀塘翠屏道17號</v>
      </c>
      <c r="F5239" t="e">
        <f t="shared" si="971"/>
        <v>#VALUE!</v>
      </c>
      <c r="G5239" t="e">
        <f t="shared" si="969"/>
        <v>#VALUE!</v>
      </c>
    </row>
    <row r="5240" spans="1:9" x14ac:dyDescent="0.2">
      <c r="A5240" t="s">
        <v>7040</v>
      </c>
      <c r="B5240" t="s">
        <v>7039</v>
      </c>
      <c r="D5240" t="s">
        <v>10984</v>
      </c>
      <c r="E5240" t="str">
        <f t="shared" si="970"/>
        <v>觀塘翠屏道3號</v>
      </c>
      <c r="F5240" t="str">
        <f t="shared" si="971"/>
        <v>觀塘翠屏道3號基督教家庭服務中心總部大樓愛心廣場</v>
      </c>
      <c r="G5240" t="e">
        <f t="shared" si="969"/>
        <v>#VALUE!</v>
      </c>
    </row>
    <row r="5241" spans="1:9" x14ac:dyDescent="0.2">
      <c r="A5241" t="s">
        <v>9542</v>
      </c>
      <c r="B5241" t="s">
        <v>9541</v>
      </c>
      <c r="D5241" t="s">
        <v>10984</v>
      </c>
      <c r="E5241" t="e">
        <f t="shared" si="970"/>
        <v>#VALUE!</v>
      </c>
      <c r="F5241" t="e">
        <f t="shared" si="971"/>
        <v>#VALUE!</v>
      </c>
      <c r="G5241" t="e">
        <f t="shared" si="969"/>
        <v>#VALUE!</v>
      </c>
      <c r="H5241" t="e">
        <f t="shared" ref="H5241:H5245" si="981">TRIM(MID(SUBSTITUTE(A5241,"與",""),1,FIND("交界",A5241)-2))</f>
        <v>#VALUE!</v>
      </c>
      <c r="I5241" t="str">
        <f t="shared" ref="I5241:I5245" si="982">TRIM(MID(A5241,1,FIND("對出",A5241)-1))</f>
        <v>觀塘翠屏道近觀塘社區中心</v>
      </c>
    </row>
    <row r="5242" spans="1:9" x14ac:dyDescent="0.2">
      <c r="A5242" t="s">
        <v>5430</v>
      </c>
      <c r="B5242" t="s">
        <v>5429</v>
      </c>
      <c r="D5242" t="s">
        <v>10984</v>
      </c>
      <c r="E5242" t="e">
        <f t="shared" si="970"/>
        <v>#VALUE!</v>
      </c>
      <c r="F5242" t="e">
        <f t="shared" si="971"/>
        <v>#VALUE!</v>
      </c>
      <c r="G5242" t="e">
        <f t="shared" si="969"/>
        <v>#VALUE!</v>
      </c>
      <c r="H5242" t="e">
        <f t="shared" si="981"/>
        <v>#VALUE!</v>
      </c>
      <c r="I5242" t="str">
        <f t="shared" si="982"/>
        <v>觀塘職業訓練中心</v>
      </c>
    </row>
    <row r="5243" spans="1:9" x14ac:dyDescent="0.2">
      <c r="A5243" t="s">
        <v>5430</v>
      </c>
      <c r="B5243" t="s">
        <v>10738</v>
      </c>
      <c r="D5243" t="s">
        <v>10984</v>
      </c>
      <c r="E5243" t="e">
        <f t="shared" si="970"/>
        <v>#VALUE!</v>
      </c>
      <c r="F5243" t="e">
        <f t="shared" si="971"/>
        <v>#VALUE!</v>
      </c>
      <c r="G5243" t="e">
        <f t="shared" si="969"/>
        <v>#VALUE!</v>
      </c>
      <c r="H5243" t="e">
        <f t="shared" si="981"/>
        <v>#VALUE!</v>
      </c>
      <c r="I5243" t="str">
        <f t="shared" si="982"/>
        <v>觀塘職業訓練中心</v>
      </c>
    </row>
    <row r="5244" spans="1:9" x14ac:dyDescent="0.2">
      <c r="A5244" t="s">
        <v>5430</v>
      </c>
      <c r="B5244" t="s">
        <v>5431</v>
      </c>
      <c r="D5244" t="s">
        <v>10984</v>
      </c>
      <c r="E5244" t="e">
        <f t="shared" si="970"/>
        <v>#VALUE!</v>
      </c>
      <c r="F5244" t="e">
        <f t="shared" si="971"/>
        <v>#VALUE!</v>
      </c>
      <c r="G5244" t="e">
        <f t="shared" si="969"/>
        <v>#VALUE!</v>
      </c>
      <c r="H5244" t="e">
        <f t="shared" si="981"/>
        <v>#VALUE!</v>
      </c>
      <c r="I5244" t="str">
        <f t="shared" si="982"/>
        <v>觀塘職業訓練中心</v>
      </c>
    </row>
    <row r="5245" spans="1:9" x14ac:dyDescent="0.2">
      <c r="A5245" t="s">
        <v>2501</v>
      </c>
      <c r="B5245" t="s">
        <v>2500</v>
      </c>
      <c r="D5245" t="s">
        <v>10984</v>
      </c>
      <c r="E5245" t="e">
        <f t="shared" si="970"/>
        <v>#VALUE!</v>
      </c>
      <c r="F5245" t="e">
        <f t="shared" si="971"/>
        <v>#VALUE!</v>
      </c>
      <c r="G5245" t="e">
        <f t="shared" si="969"/>
        <v>#VALUE!</v>
      </c>
      <c r="H5245" t="e">
        <f t="shared" si="981"/>
        <v>#VALUE!</v>
      </c>
      <c r="I5245" t="str">
        <f t="shared" si="982"/>
        <v>觀塘職業訓練中心</v>
      </c>
    </row>
    <row r="5246" spans="1:9" x14ac:dyDescent="0.2">
      <c r="A5246" t="s">
        <v>10856</v>
      </c>
      <c r="B5246" t="s">
        <v>10855</v>
      </c>
      <c r="D5246" t="s">
        <v>10984</v>
      </c>
      <c r="E5246" t="b">
        <f t="shared" si="970"/>
        <v>0</v>
      </c>
      <c r="F5246" t="e">
        <f t="shared" si="971"/>
        <v>#VALUE!</v>
      </c>
      <c r="G5246" t="str">
        <f t="shared" si="969"/>
        <v>觀塘花園</v>
      </c>
    </row>
    <row r="5247" spans="1:9" x14ac:dyDescent="0.2">
      <c r="A5247" t="s">
        <v>10858</v>
      </c>
      <c r="B5247" t="s">
        <v>10857</v>
      </c>
      <c r="D5247" t="s">
        <v>10984</v>
      </c>
      <c r="E5247" t="b">
        <f t="shared" si="970"/>
        <v>0</v>
      </c>
      <c r="F5247" t="e">
        <f t="shared" si="971"/>
        <v>#VALUE!</v>
      </c>
      <c r="G5247" t="str">
        <f t="shared" si="969"/>
        <v>觀塘花園</v>
      </c>
    </row>
    <row r="5248" spans="1:9" x14ac:dyDescent="0.2">
      <c r="A5248" t="s">
        <v>5854</v>
      </c>
      <c r="B5248" t="s">
        <v>5853</v>
      </c>
      <c r="D5248" t="s">
        <v>10984</v>
      </c>
      <c r="E5248" t="b">
        <f t="shared" si="970"/>
        <v>0</v>
      </c>
      <c r="F5248" t="str">
        <f t="shared" si="971"/>
        <v>觀塘花園大廈孔雀樓停車場</v>
      </c>
      <c r="G5248" t="str">
        <f t="shared" si="969"/>
        <v>觀塘花園</v>
      </c>
    </row>
    <row r="5249" spans="1:9" x14ac:dyDescent="0.2">
      <c r="A5249" t="s">
        <v>3210</v>
      </c>
      <c r="B5249" t="s">
        <v>3209</v>
      </c>
      <c r="D5249" t="s">
        <v>10984</v>
      </c>
      <c r="E5249" t="b">
        <f t="shared" si="970"/>
        <v>0</v>
      </c>
      <c r="F5249" t="e">
        <f t="shared" si="971"/>
        <v>#VALUE!</v>
      </c>
      <c r="G5249" t="str">
        <f t="shared" si="969"/>
        <v>觀塘花園</v>
      </c>
    </row>
    <row r="5250" spans="1:9" x14ac:dyDescent="0.2">
      <c r="A5250" t="s">
        <v>10862</v>
      </c>
      <c r="B5250" t="s">
        <v>10861</v>
      </c>
      <c r="D5250" t="s">
        <v>10984</v>
      </c>
      <c r="E5250" t="b">
        <f t="shared" si="970"/>
        <v>0</v>
      </c>
      <c r="F5250" t="e">
        <f t="shared" si="971"/>
        <v>#VALUE!</v>
      </c>
      <c r="G5250" t="str">
        <f t="shared" si="969"/>
        <v>觀塘花園</v>
      </c>
    </row>
    <row r="5251" spans="1:9" x14ac:dyDescent="0.2">
      <c r="A5251" t="s">
        <v>224</v>
      </c>
      <c r="B5251" t="s">
        <v>223</v>
      </c>
      <c r="D5251" t="s">
        <v>10984</v>
      </c>
      <c r="E5251" t="str">
        <f t="shared" si="970"/>
        <v>觀塘茶果嶺道79號</v>
      </c>
      <c r="F5251" t="e">
        <f t="shared" si="971"/>
        <v>#VALUE!</v>
      </c>
      <c r="G5251" t="e">
        <f t="shared" ref="G5251:G5314" si="983">TRIM(MID(A5251,1,FIND("花園",A5251)+1))</f>
        <v>#VALUE!</v>
      </c>
    </row>
    <row r="5252" spans="1:9" x14ac:dyDescent="0.2">
      <c r="A5252" t="s">
        <v>1631</v>
      </c>
      <c r="B5252" t="s">
        <v>1630</v>
      </c>
      <c r="D5252" t="s">
        <v>10984</v>
      </c>
      <c r="E5252" t="str">
        <f t="shared" ref="E5252:E5315" si="984">IF(AND(ISERR(SEARCH("花園",A5252)),ISERR(SEARCH("碼頭",A5252))),TRIM(MID(A5252,1,FIND("號",A5252))))</f>
        <v>觀塘茶果嶺道81號</v>
      </c>
      <c r="F5252" t="str">
        <f t="shared" si="971"/>
        <v>觀塘茶果嶺道81號對面(即麗港城商場</v>
      </c>
      <c r="G5252" t="e">
        <f t="shared" si="983"/>
        <v>#VALUE!</v>
      </c>
    </row>
    <row r="5253" spans="1:9" x14ac:dyDescent="0.2">
      <c r="A5253" t="s">
        <v>3953</v>
      </c>
      <c r="B5253" t="s">
        <v>3952</v>
      </c>
      <c r="D5253" t="s">
        <v>10984</v>
      </c>
      <c r="E5253" t="e">
        <f t="shared" si="984"/>
        <v>#VALUE!</v>
      </c>
      <c r="F5253" t="str">
        <f t="shared" si="971"/>
        <v>觀塘裕民中心商場</v>
      </c>
      <c r="G5253" t="e">
        <f t="shared" si="983"/>
        <v>#VALUE!</v>
      </c>
    </row>
    <row r="5254" spans="1:9" x14ac:dyDescent="0.2">
      <c r="A5254" t="s">
        <v>5533</v>
      </c>
      <c r="B5254" t="s">
        <v>5532</v>
      </c>
      <c r="D5254" t="s">
        <v>10984</v>
      </c>
      <c r="E5254" t="e">
        <f t="shared" si="984"/>
        <v>#VALUE!</v>
      </c>
      <c r="F5254" t="e">
        <f t="shared" ref="F5254:F5317" si="985">TRIM(MID(A5254,1,FIND("場",A5254)))</f>
        <v>#VALUE!</v>
      </c>
      <c r="G5254" t="e">
        <f t="shared" si="983"/>
        <v>#VALUE!</v>
      </c>
      <c r="H5254" t="e">
        <f t="shared" ref="H5254:H5296" si="986">TRIM(MID(SUBSTITUTE(A5254,"與",""),1,FIND("交界",A5254)-2))</f>
        <v>#VALUE!</v>
      </c>
      <c r="I5254" t="str">
        <f t="shared" ref="I5254:I5259" si="987">TRIM(MID(A5254,1,FIND("對出",A5254)-1))</f>
        <v>觀塘裕民中心近中旅社入口</v>
      </c>
    </row>
    <row r="5255" spans="1:9" x14ac:dyDescent="0.2">
      <c r="A5255" t="s">
        <v>5539</v>
      </c>
      <c r="B5255" t="s">
        <v>5538</v>
      </c>
      <c r="D5255" t="s">
        <v>10984</v>
      </c>
      <c r="E5255" t="e">
        <f t="shared" si="984"/>
        <v>#VALUE!</v>
      </c>
      <c r="F5255" t="e">
        <f t="shared" si="985"/>
        <v>#VALUE!</v>
      </c>
      <c r="G5255" t="e">
        <f t="shared" si="983"/>
        <v>#VALUE!</v>
      </c>
      <c r="H5255" t="e">
        <f t="shared" si="986"/>
        <v>#VALUE!</v>
      </c>
      <c r="I5255" t="str">
        <f t="shared" si="987"/>
        <v>觀塘裕民坊休憩公園</v>
      </c>
    </row>
    <row r="5256" spans="1:9" x14ac:dyDescent="0.2">
      <c r="A5256" t="s">
        <v>9545</v>
      </c>
      <c r="B5256" t="s">
        <v>9544</v>
      </c>
      <c r="D5256" t="s">
        <v>10984</v>
      </c>
      <c r="E5256" t="e">
        <f t="shared" si="984"/>
        <v>#VALUE!</v>
      </c>
      <c r="F5256" t="e">
        <f t="shared" si="985"/>
        <v>#VALUE!</v>
      </c>
      <c r="G5256" t="e">
        <f t="shared" si="983"/>
        <v>#VALUE!</v>
      </c>
      <c r="H5256" t="e">
        <f t="shared" si="986"/>
        <v>#VALUE!</v>
      </c>
      <c r="I5256" t="str">
        <f t="shared" si="987"/>
        <v>觀塘裕民坊休憩公園近巴士總站</v>
      </c>
    </row>
    <row r="5257" spans="1:9" x14ac:dyDescent="0.2">
      <c r="A5257" t="s">
        <v>1774</v>
      </c>
      <c r="B5257" t="s">
        <v>1773</v>
      </c>
      <c r="D5257" t="s">
        <v>10984</v>
      </c>
      <c r="E5257" t="e">
        <f t="shared" si="984"/>
        <v>#VALUE!</v>
      </c>
      <c r="F5257" t="e">
        <f t="shared" si="985"/>
        <v>#VALUE!</v>
      </c>
      <c r="G5257" t="e">
        <f t="shared" si="983"/>
        <v>#VALUE!</v>
      </c>
      <c r="H5257" t="e">
        <f t="shared" si="986"/>
        <v>#VALUE!</v>
      </c>
      <c r="I5257" t="str">
        <f t="shared" si="987"/>
        <v>觀塘裕民坊佐丹奴</v>
      </c>
    </row>
    <row r="5258" spans="1:9" x14ac:dyDescent="0.2">
      <c r="A5258" t="s">
        <v>6340</v>
      </c>
      <c r="B5258" t="s">
        <v>1773</v>
      </c>
      <c r="D5258" t="s">
        <v>10984</v>
      </c>
      <c r="E5258" t="e">
        <f t="shared" si="984"/>
        <v>#VALUE!</v>
      </c>
      <c r="F5258" t="e">
        <f t="shared" si="985"/>
        <v>#VALUE!</v>
      </c>
      <c r="G5258" t="e">
        <f t="shared" si="983"/>
        <v>#VALUE!</v>
      </c>
      <c r="H5258" t="e">
        <f t="shared" si="986"/>
        <v>#VALUE!</v>
      </c>
      <c r="I5258" t="str">
        <f t="shared" si="987"/>
        <v>觀塘裕民坊佐丹奴</v>
      </c>
    </row>
    <row r="5259" spans="1:9" x14ac:dyDescent="0.2">
      <c r="A5259" t="s">
        <v>1195</v>
      </c>
      <c r="B5259" t="s">
        <v>1194</v>
      </c>
      <c r="D5259" t="s">
        <v>10984</v>
      </c>
      <c r="E5259" t="e">
        <f t="shared" si="984"/>
        <v>#VALUE!</v>
      </c>
      <c r="F5259" t="e">
        <f t="shared" si="985"/>
        <v>#VALUE!</v>
      </c>
      <c r="G5259" t="e">
        <f t="shared" si="983"/>
        <v>#VALUE!</v>
      </c>
      <c r="H5259" t="e">
        <f t="shared" si="986"/>
        <v>#VALUE!</v>
      </c>
      <c r="I5259" t="str">
        <f t="shared" si="987"/>
        <v>觀塘裕民坊匯豐銀行</v>
      </c>
    </row>
    <row r="5260" spans="1:9" x14ac:dyDescent="0.2">
      <c r="A5260" t="s">
        <v>7872</v>
      </c>
      <c r="B5260" t="s">
        <v>7871</v>
      </c>
      <c r="D5260" t="s">
        <v>10984</v>
      </c>
      <c r="E5260" t="e">
        <f t="shared" si="984"/>
        <v>#VALUE!</v>
      </c>
      <c r="F5260" t="e">
        <f t="shared" si="985"/>
        <v>#VALUE!</v>
      </c>
      <c r="G5260" t="e">
        <f t="shared" si="983"/>
        <v>#VALUE!</v>
      </c>
      <c r="H5260" t="str">
        <f t="shared" si="986"/>
        <v>觀塘裕民坊及輔仁</v>
      </c>
    </row>
    <row r="5261" spans="1:9" x14ac:dyDescent="0.2">
      <c r="A5261" t="s">
        <v>5783</v>
      </c>
      <c r="B5261" t="s">
        <v>5782</v>
      </c>
      <c r="D5261" t="s">
        <v>10984</v>
      </c>
      <c r="E5261" t="e">
        <f t="shared" si="984"/>
        <v>#VALUE!</v>
      </c>
      <c r="F5261" t="e">
        <f t="shared" si="985"/>
        <v>#VALUE!</v>
      </c>
      <c r="G5261" t="e">
        <f t="shared" si="983"/>
        <v>#VALUE!</v>
      </c>
      <c r="H5261" t="str">
        <f t="shared" si="986"/>
        <v>觀塘裕民坊及輔仁</v>
      </c>
    </row>
    <row r="5262" spans="1:9" x14ac:dyDescent="0.2">
      <c r="A5262" t="s">
        <v>5193</v>
      </c>
      <c r="B5262" t="s">
        <v>5192</v>
      </c>
      <c r="D5262" t="s">
        <v>10984</v>
      </c>
      <c r="E5262" t="e">
        <f t="shared" si="984"/>
        <v>#VALUE!</v>
      </c>
      <c r="F5262" t="e">
        <f t="shared" si="985"/>
        <v>#VALUE!</v>
      </c>
      <c r="G5262" t="e">
        <f t="shared" si="983"/>
        <v>#VALUE!</v>
      </c>
      <c r="H5262" t="str">
        <f t="shared" si="986"/>
        <v>觀塘裕民坊及輔仁</v>
      </c>
    </row>
    <row r="5263" spans="1:9" x14ac:dyDescent="0.2">
      <c r="A5263" t="s">
        <v>351</v>
      </c>
      <c r="B5263" t="s">
        <v>350</v>
      </c>
      <c r="D5263" t="s">
        <v>10984</v>
      </c>
      <c r="E5263" t="e">
        <f t="shared" si="984"/>
        <v>#VALUE!</v>
      </c>
      <c r="F5263" t="e">
        <f t="shared" si="985"/>
        <v>#VALUE!</v>
      </c>
      <c r="G5263" t="e">
        <f t="shared" si="983"/>
        <v>#VALUE!</v>
      </c>
      <c r="H5263" t="str">
        <f t="shared" si="986"/>
        <v>觀塘裕民坊同仁</v>
      </c>
    </row>
    <row r="5264" spans="1:9" x14ac:dyDescent="0.2">
      <c r="A5264" t="s">
        <v>2886</v>
      </c>
      <c r="B5264" t="s">
        <v>2885</v>
      </c>
      <c r="D5264" t="s">
        <v>10984</v>
      </c>
      <c r="E5264" t="e">
        <f t="shared" si="984"/>
        <v>#VALUE!</v>
      </c>
      <c r="F5264" t="e">
        <f t="shared" si="985"/>
        <v>#VALUE!</v>
      </c>
      <c r="G5264" t="e">
        <f t="shared" si="983"/>
        <v>#VALUE!</v>
      </c>
      <c r="H5264" t="str">
        <f t="shared" si="986"/>
        <v>觀塘裕民坊同仁</v>
      </c>
    </row>
    <row r="5265" spans="1:9" x14ac:dyDescent="0.2">
      <c r="A5265" t="s">
        <v>9306</v>
      </c>
      <c r="B5265" t="s">
        <v>9305</v>
      </c>
      <c r="D5265" t="s">
        <v>10984</v>
      </c>
      <c r="E5265" t="e">
        <f t="shared" si="984"/>
        <v>#VALUE!</v>
      </c>
      <c r="F5265" t="e">
        <f t="shared" si="985"/>
        <v>#VALUE!</v>
      </c>
      <c r="G5265" t="e">
        <f t="shared" si="983"/>
        <v>#VALUE!</v>
      </c>
      <c r="H5265" t="e">
        <f t="shared" si="986"/>
        <v>#VALUE!</v>
      </c>
      <c r="I5265" t="str">
        <f t="shared" ref="I5265:I5282" si="988">TRIM(MID(A5265,1,FIND("對出",A5265)-1))</f>
        <v>觀塘裕民坊大廈</v>
      </c>
    </row>
    <row r="5266" spans="1:9" x14ac:dyDescent="0.2">
      <c r="A5266" t="s">
        <v>719</v>
      </c>
      <c r="B5266" t="s">
        <v>718</v>
      </c>
      <c r="D5266" t="s">
        <v>10984</v>
      </c>
      <c r="E5266" t="e">
        <f t="shared" si="984"/>
        <v>#VALUE!</v>
      </c>
      <c r="F5266" t="e">
        <f t="shared" si="985"/>
        <v>#VALUE!</v>
      </c>
      <c r="G5266" t="e">
        <f t="shared" si="983"/>
        <v>#VALUE!</v>
      </c>
      <c r="H5266" t="e">
        <f t="shared" si="986"/>
        <v>#VALUE!</v>
      </c>
      <c r="I5266" t="str">
        <f t="shared" si="988"/>
        <v>觀塘裕民坊大廈</v>
      </c>
    </row>
    <row r="5267" spans="1:9" x14ac:dyDescent="0.2">
      <c r="A5267" t="s">
        <v>1365</v>
      </c>
      <c r="B5267" t="s">
        <v>1885</v>
      </c>
      <c r="D5267" t="s">
        <v>10984</v>
      </c>
      <c r="E5267" t="e">
        <f t="shared" si="984"/>
        <v>#VALUE!</v>
      </c>
      <c r="F5267" t="e">
        <f t="shared" si="985"/>
        <v>#VALUE!</v>
      </c>
      <c r="G5267" t="e">
        <f t="shared" si="983"/>
        <v>#VALUE!</v>
      </c>
      <c r="H5267" t="e">
        <f t="shared" si="986"/>
        <v>#VALUE!</v>
      </c>
      <c r="I5267" t="str">
        <f t="shared" si="988"/>
        <v>觀塘裕民坊大廈麥當勞</v>
      </c>
    </row>
    <row r="5268" spans="1:9" x14ac:dyDescent="0.2">
      <c r="A5268" t="s">
        <v>1365</v>
      </c>
      <c r="B5268" t="s">
        <v>1364</v>
      </c>
      <c r="D5268" t="s">
        <v>10984</v>
      </c>
      <c r="E5268" t="e">
        <f t="shared" si="984"/>
        <v>#VALUE!</v>
      </c>
      <c r="F5268" t="e">
        <f t="shared" si="985"/>
        <v>#VALUE!</v>
      </c>
      <c r="G5268" t="e">
        <f t="shared" si="983"/>
        <v>#VALUE!</v>
      </c>
      <c r="H5268" t="e">
        <f t="shared" si="986"/>
        <v>#VALUE!</v>
      </c>
      <c r="I5268" t="str">
        <f t="shared" si="988"/>
        <v>觀塘裕民坊大廈麥當勞</v>
      </c>
    </row>
    <row r="5269" spans="1:9" x14ac:dyDescent="0.2">
      <c r="A5269" t="s">
        <v>1365</v>
      </c>
      <c r="B5269" t="s">
        <v>7705</v>
      </c>
      <c r="D5269" t="s">
        <v>10984</v>
      </c>
      <c r="E5269" t="e">
        <f t="shared" si="984"/>
        <v>#VALUE!</v>
      </c>
      <c r="F5269" t="e">
        <f t="shared" si="985"/>
        <v>#VALUE!</v>
      </c>
      <c r="G5269" t="e">
        <f t="shared" si="983"/>
        <v>#VALUE!</v>
      </c>
      <c r="H5269" t="e">
        <f t="shared" si="986"/>
        <v>#VALUE!</v>
      </c>
      <c r="I5269" t="str">
        <f t="shared" si="988"/>
        <v>觀塘裕民坊大廈麥當勞</v>
      </c>
    </row>
    <row r="5270" spans="1:9" x14ac:dyDescent="0.2">
      <c r="A5270" t="s">
        <v>1365</v>
      </c>
      <c r="B5270" t="s">
        <v>6326</v>
      </c>
      <c r="D5270" t="s">
        <v>10984</v>
      </c>
      <c r="E5270" t="e">
        <f t="shared" si="984"/>
        <v>#VALUE!</v>
      </c>
      <c r="F5270" t="e">
        <f t="shared" si="985"/>
        <v>#VALUE!</v>
      </c>
      <c r="G5270" t="e">
        <f t="shared" si="983"/>
        <v>#VALUE!</v>
      </c>
      <c r="H5270" t="e">
        <f t="shared" si="986"/>
        <v>#VALUE!</v>
      </c>
      <c r="I5270" t="str">
        <f t="shared" si="988"/>
        <v>觀塘裕民坊大廈麥當勞</v>
      </c>
    </row>
    <row r="5271" spans="1:9" x14ac:dyDescent="0.2">
      <c r="A5271" t="s">
        <v>10283</v>
      </c>
      <c r="B5271" t="s">
        <v>10541</v>
      </c>
      <c r="D5271" t="s">
        <v>10984</v>
      </c>
      <c r="E5271" t="e">
        <f t="shared" si="984"/>
        <v>#VALUE!</v>
      </c>
      <c r="F5271" t="e">
        <f t="shared" si="985"/>
        <v>#VALUE!</v>
      </c>
      <c r="G5271" t="e">
        <f t="shared" si="983"/>
        <v>#VALUE!</v>
      </c>
      <c r="H5271" t="e">
        <f t="shared" si="986"/>
        <v>#VALUE!</v>
      </c>
      <c r="I5271" t="str">
        <f t="shared" si="988"/>
        <v>觀塘裕民坊大快活</v>
      </c>
    </row>
    <row r="5272" spans="1:9" x14ac:dyDescent="0.2">
      <c r="A5272" t="s">
        <v>10283</v>
      </c>
      <c r="B5272" t="s">
        <v>10282</v>
      </c>
      <c r="D5272" t="s">
        <v>10984</v>
      </c>
      <c r="E5272" t="e">
        <f t="shared" si="984"/>
        <v>#VALUE!</v>
      </c>
      <c r="F5272" t="e">
        <f t="shared" si="985"/>
        <v>#VALUE!</v>
      </c>
      <c r="G5272" t="e">
        <f t="shared" si="983"/>
        <v>#VALUE!</v>
      </c>
      <c r="H5272" t="e">
        <f t="shared" si="986"/>
        <v>#VALUE!</v>
      </c>
      <c r="I5272" t="str">
        <f t="shared" si="988"/>
        <v>觀塘裕民坊大快活</v>
      </c>
    </row>
    <row r="5273" spans="1:9" x14ac:dyDescent="0.2">
      <c r="A5273" t="s">
        <v>6277</v>
      </c>
      <c r="B5273" t="s">
        <v>6276</v>
      </c>
      <c r="D5273" t="s">
        <v>10984</v>
      </c>
      <c r="E5273" t="e">
        <f t="shared" si="984"/>
        <v>#VALUE!</v>
      </c>
      <c r="F5273" t="e">
        <f t="shared" si="985"/>
        <v>#VALUE!</v>
      </c>
      <c r="G5273" t="e">
        <f t="shared" si="983"/>
        <v>#VALUE!</v>
      </c>
      <c r="H5273" t="e">
        <f t="shared" si="986"/>
        <v>#VALUE!</v>
      </c>
      <c r="I5273" t="str">
        <f t="shared" si="988"/>
        <v>觀塘裕民坊</v>
      </c>
    </row>
    <row r="5274" spans="1:9" x14ac:dyDescent="0.2">
      <c r="A5274" t="s">
        <v>6279</v>
      </c>
      <c r="B5274" t="s">
        <v>6278</v>
      </c>
      <c r="D5274" t="s">
        <v>10984</v>
      </c>
      <c r="E5274" t="e">
        <f t="shared" si="984"/>
        <v>#VALUE!</v>
      </c>
      <c r="F5274" t="e">
        <f t="shared" si="985"/>
        <v>#VALUE!</v>
      </c>
      <c r="G5274" t="e">
        <f t="shared" si="983"/>
        <v>#VALUE!</v>
      </c>
      <c r="H5274" t="e">
        <f t="shared" si="986"/>
        <v>#VALUE!</v>
      </c>
      <c r="I5274" t="str">
        <f t="shared" si="988"/>
        <v>觀塘裕民坊</v>
      </c>
    </row>
    <row r="5275" spans="1:9" x14ac:dyDescent="0.2">
      <c r="A5275" t="s">
        <v>5557</v>
      </c>
      <c r="B5275" t="s">
        <v>5538</v>
      </c>
      <c r="D5275" t="s">
        <v>10984</v>
      </c>
      <c r="E5275" t="e">
        <f t="shared" si="984"/>
        <v>#VALUE!</v>
      </c>
      <c r="F5275" t="e">
        <f t="shared" si="985"/>
        <v>#VALUE!</v>
      </c>
      <c r="G5275" t="e">
        <f t="shared" si="983"/>
        <v>#VALUE!</v>
      </c>
      <c r="H5275" t="e">
        <f t="shared" si="986"/>
        <v>#VALUE!</v>
      </c>
      <c r="I5275" t="str">
        <f t="shared" si="988"/>
        <v>觀塘裕民坊憩公園</v>
      </c>
    </row>
    <row r="5276" spans="1:9" x14ac:dyDescent="0.2">
      <c r="A5276" t="s">
        <v>717</v>
      </c>
      <c r="B5276" t="s">
        <v>716</v>
      </c>
      <c r="D5276" t="s">
        <v>10984</v>
      </c>
      <c r="E5276" t="e">
        <f t="shared" si="984"/>
        <v>#VALUE!</v>
      </c>
      <c r="F5276" t="e">
        <f t="shared" si="985"/>
        <v>#VALUE!</v>
      </c>
      <c r="G5276" t="e">
        <f t="shared" si="983"/>
        <v>#VALUE!</v>
      </c>
      <c r="H5276" t="e">
        <f t="shared" si="986"/>
        <v>#VALUE!</v>
      </c>
      <c r="I5276" t="str">
        <f t="shared" si="988"/>
        <v>觀塘裕民坊的士站近佐丹奴</v>
      </c>
    </row>
    <row r="5277" spans="1:9" x14ac:dyDescent="0.2">
      <c r="A5277" t="s">
        <v>10051</v>
      </c>
      <c r="B5277" t="s">
        <v>10050</v>
      </c>
      <c r="D5277" t="s">
        <v>10984</v>
      </c>
      <c r="E5277" t="e">
        <f t="shared" si="984"/>
        <v>#VALUE!</v>
      </c>
      <c r="F5277" t="e">
        <f t="shared" si="985"/>
        <v>#VALUE!</v>
      </c>
      <c r="G5277" t="e">
        <f t="shared" si="983"/>
        <v>#VALUE!</v>
      </c>
      <c r="H5277" t="e">
        <f t="shared" si="986"/>
        <v>#VALUE!</v>
      </c>
      <c r="I5277" t="str">
        <f t="shared" si="988"/>
        <v>觀塘裕民坊的士站近佐丹奴店舖</v>
      </c>
    </row>
    <row r="5278" spans="1:9" x14ac:dyDescent="0.2">
      <c r="A5278" t="s">
        <v>4912</v>
      </c>
      <c r="B5278" t="s">
        <v>4911</v>
      </c>
      <c r="D5278" t="s">
        <v>10984</v>
      </c>
      <c r="E5278" t="e">
        <f t="shared" si="984"/>
        <v>#VALUE!</v>
      </c>
      <c r="F5278" t="e">
        <f t="shared" si="985"/>
        <v>#VALUE!</v>
      </c>
      <c r="G5278" t="e">
        <f t="shared" si="983"/>
        <v>#VALUE!</v>
      </c>
      <c r="H5278" t="e">
        <f t="shared" si="986"/>
        <v>#VALUE!</v>
      </c>
      <c r="I5278" t="str">
        <f t="shared" si="988"/>
        <v>觀塘裕民坊的士站近佐丹奴店舖</v>
      </c>
    </row>
    <row r="5279" spans="1:9" x14ac:dyDescent="0.2">
      <c r="A5279" t="s">
        <v>1367</v>
      </c>
      <c r="B5279" t="s">
        <v>5131</v>
      </c>
      <c r="D5279" t="s">
        <v>10984</v>
      </c>
      <c r="E5279" t="e">
        <f t="shared" si="984"/>
        <v>#VALUE!</v>
      </c>
      <c r="F5279" t="e">
        <f t="shared" si="985"/>
        <v>#VALUE!</v>
      </c>
      <c r="G5279" t="e">
        <f t="shared" si="983"/>
        <v>#VALUE!</v>
      </c>
      <c r="H5279" t="e">
        <f t="shared" si="986"/>
        <v>#VALUE!</v>
      </c>
      <c r="I5279" t="str">
        <f t="shared" si="988"/>
        <v>觀塘裕民坊美都大廈</v>
      </c>
    </row>
    <row r="5280" spans="1:9" x14ac:dyDescent="0.2">
      <c r="A5280" t="s">
        <v>5972</v>
      </c>
      <c r="B5280" t="s">
        <v>10569</v>
      </c>
      <c r="D5280" t="s">
        <v>10984</v>
      </c>
      <c r="E5280" t="e">
        <f t="shared" si="984"/>
        <v>#VALUE!</v>
      </c>
      <c r="F5280" t="e">
        <f t="shared" si="985"/>
        <v>#VALUE!</v>
      </c>
      <c r="G5280" t="e">
        <f t="shared" si="983"/>
        <v>#VALUE!</v>
      </c>
      <c r="H5280" t="e">
        <f t="shared" si="986"/>
        <v>#VALUE!</v>
      </c>
      <c r="I5280" t="str">
        <f t="shared" si="988"/>
        <v>觀塘裕民坊美都大廈</v>
      </c>
    </row>
    <row r="5281" spans="1:9" x14ac:dyDescent="0.2">
      <c r="A5281" t="s">
        <v>5972</v>
      </c>
      <c r="B5281" t="s">
        <v>10635</v>
      </c>
      <c r="D5281" t="s">
        <v>10984</v>
      </c>
      <c r="E5281" t="e">
        <f t="shared" si="984"/>
        <v>#VALUE!</v>
      </c>
      <c r="F5281" t="e">
        <f t="shared" si="985"/>
        <v>#VALUE!</v>
      </c>
      <c r="G5281" t="e">
        <f t="shared" si="983"/>
        <v>#VALUE!</v>
      </c>
      <c r="H5281" t="e">
        <f t="shared" si="986"/>
        <v>#VALUE!</v>
      </c>
      <c r="I5281" t="str">
        <f t="shared" si="988"/>
        <v>觀塘裕民坊美都大廈</v>
      </c>
    </row>
    <row r="5282" spans="1:9" x14ac:dyDescent="0.2">
      <c r="A5282" t="s">
        <v>1367</v>
      </c>
      <c r="B5282" t="s">
        <v>1366</v>
      </c>
      <c r="D5282" t="s">
        <v>10984</v>
      </c>
      <c r="E5282" t="e">
        <f t="shared" si="984"/>
        <v>#VALUE!</v>
      </c>
      <c r="F5282" t="e">
        <f t="shared" si="985"/>
        <v>#VALUE!</v>
      </c>
      <c r="G5282" t="e">
        <f t="shared" si="983"/>
        <v>#VALUE!</v>
      </c>
      <c r="H5282" t="e">
        <f t="shared" si="986"/>
        <v>#VALUE!</v>
      </c>
      <c r="I5282" t="str">
        <f t="shared" si="988"/>
        <v>觀塘裕民坊美都大廈</v>
      </c>
    </row>
    <row r="5283" spans="1:9" x14ac:dyDescent="0.2">
      <c r="A5283" t="s">
        <v>5531</v>
      </c>
      <c r="B5283" t="s">
        <v>5530</v>
      </c>
      <c r="D5283" t="s">
        <v>10984</v>
      </c>
      <c r="E5283" t="e">
        <f t="shared" si="984"/>
        <v>#VALUE!</v>
      </c>
      <c r="F5283" t="e">
        <f t="shared" si="985"/>
        <v>#VALUE!</v>
      </c>
      <c r="G5283" t="e">
        <f t="shared" si="983"/>
        <v>#VALUE!</v>
      </c>
      <c r="H5283" t="str">
        <f t="shared" si="986"/>
        <v>觀塘裕民坊同仁街</v>
      </c>
    </row>
    <row r="5284" spans="1:9" x14ac:dyDescent="0.2">
      <c r="A5284" t="s">
        <v>9433</v>
      </c>
      <c r="B5284" t="s">
        <v>9432</v>
      </c>
      <c r="D5284" t="s">
        <v>10984</v>
      </c>
      <c r="E5284" t="e">
        <f t="shared" si="984"/>
        <v>#VALUE!</v>
      </c>
      <c r="F5284" t="e">
        <f t="shared" si="985"/>
        <v>#VALUE!</v>
      </c>
      <c r="G5284" t="e">
        <f t="shared" si="983"/>
        <v>#VALUE!</v>
      </c>
      <c r="H5284" t="str">
        <f t="shared" si="986"/>
        <v>觀塘裕民坊同仁街</v>
      </c>
    </row>
    <row r="5285" spans="1:9" x14ac:dyDescent="0.2">
      <c r="A5285" t="s">
        <v>4918</v>
      </c>
      <c r="B5285" t="s">
        <v>4917</v>
      </c>
      <c r="D5285" t="s">
        <v>10984</v>
      </c>
      <c r="E5285" t="e">
        <f t="shared" si="984"/>
        <v>#VALUE!</v>
      </c>
      <c r="F5285" t="e">
        <f t="shared" si="985"/>
        <v>#VALUE!</v>
      </c>
      <c r="G5285" t="e">
        <f t="shared" si="983"/>
        <v>#VALUE!</v>
      </c>
      <c r="H5285" t="str">
        <f t="shared" si="986"/>
        <v>觀塘裕民坊康寧道</v>
      </c>
    </row>
    <row r="5286" spans="1:9" x14ac:dyDescent="0.2">
      <c r="A5286" t="s">
        <v>2599</v>
      </c>
      <c r="B5286" t="s">
        <v>2598</v>
      </c>
      <c r="D5286" t="s">
        <v>10984</v>
      </c>
      <c r="E5286" t="e">
        <f t="shared" si="984"/>
        <v>#VALUE!</v>
      </c>
      <c r="F5286" t="e">
        <f t="shared" si="985"/>
        <v>#VALUE!</v>
      </c>
      <c r="G5286" t="e">
        <f t="shared" si="983"/>
        <v>#VALUE!</v>
      </c>
      <c r="H5286" t="str">
        <f t="shared" si="986"/>
        <v>觀塘裕民坊輔仁街</v>
      </c>
    </row>
    <row r="5287" spans="1:9" x14ac:dyDescent="0.2">
      <c r="A5287" t="s">
        <v>4922</v>
      </c>
      <c r="B5287" t="s">
        <v>4921</v>
      </c>
      <c r="D5287" t="s">
        <v>10987</v>
      </c>
      <c r="E5287" t="e">
        <f t="shared" si="984"/>
        <v>#VALUE!</v>
      </c>
      <c r="F5287" t="e">
        <f t="shared" si="985"/>
        <v>#VALUE!</v>
      </c>
      <c r="G5287" t="e">
        <f t="shared" si="983"/>
        <v>#VALUE!</v>
      </c>
      <c r="H5287" t="e">
        <f t="shared" si="986"/>
        <v>#VALUE!</v>
      </c>
      <c r="I5287" t="str">
        <f t="shared" ref="I5287:I5296" si="989">TRIM(MID(A5287,1,FIND("對出",A5287)-1))</f>
        <v>觀塘裕民坊裕民中心門口</v>
      </c>
    </row>
    <row r="5288" spans="1:9" x14ac:dyDescent="0.2">
      <c r="A5288" t="s">
        <v>4814</v>
      </c>
      <c r="B5288" t="s">
        <v>4813</v>
      </c>
      <c r="D5288" t="s">
        <v>10984</v>
      </c>
      <c r="E5288" t="e">
        <f t="shared" si="984"/>
        <v>#VALUE!</v>
      </c>
      <c r="F5288" t="e">
        <f t="shared" si="985"/>
        <v>#VALUE!</v>
      </c>
      <c r="G5288" t="e">
        <f t="shared" si="983"/>
        <v>#VALUE!</v>
      </c>
      <c r="H5288" t="e">
        <f t="shared" si="986"/>
        <v>#VALUE!</v>
      </c>
      <c r="I5288" t="str">
        <f t="shared" si="989"/>
        <v>觀塘裕民坊輔仁大廈</v>
      </c>
    </row>
    <row r="5289" spans="1:9" x14ac:dyDescent="0.2">
      <c r="A5289" t="s">
        <v>5733</v>
      </c>
      <c r="B5289" t="s">
        <v>5732</v>
      </c>
      <c r="D5289" t="s">
        <v>10984</v>
      </c>
      <c r="E5289" t="e">
        <f t="shared" si="984"/>
        <v>#VALUE!</v>
      </c>
      <c r="F5289" t="e">
        <f t="shared" si="985"/>
        <v>#VALUE!</v>
      </c>
      <c r="G5289" t="e">
        <f t="shared" si="983"/>
        <v>#VALUE!</v>
      </c>
      <c r="H5289" t="e">
        <f t="shared" si="986"/>
        <v>#VALUE!</v>
      </c>
      <c r="I5289" t="str">
        <f t="shared" si="989"/>
        <v>觀塘裕民坊輔仁大廈麥當勞</v>
      </c>
    </row>
    <row r="5290" spans="1:9" x14ac:dyDescent="0.2">
      <c r="A5290" t="s">
        <v>4316</v>
      </c>
      <c r="B5290" t="s">
        <v>4315</v>
      </c>
      <c r="D5290" t="s">
        <v>10984</v>
      </c>
      <c r="E5290" t="e">
        <f t="shared" si="984"/>
        <v>#VALUE!</v>
      </c>
      <c r="F5290" t="e">
        <f t="shared" si="985"/>
        <v>#VALUE!</v>
      </c>
      <c r="G5290" t="e">
        <f t="shared" si="983"/>
        <v>#VALUE!</v>
      </c>
      <c r="H5290" t="e">
        <f t="shared" si="986"/>
        <v>#VALUE!</v>
      </c>
      <c r="I5290" t="e">
        <f t="shared" si="989"/>
        <v>#VALUE!</v>
      </c>
    </row>
    <row r="5291" spans="1:9" x14ac:dyDescent="0.2">
      <c r="A5291" t="s">
        <v>8286</v>
      </c>
      <c r="B5291" t="s">
        <v>4660</v>
      </c>
      <c r="D5291" t="s">
        <v>10984</v>
      </c>
      <c r="E5291" t="e">
        <f t="shared" si="984"/>
        <v>#VALUE!</v>
      </c>
      <c r="F5291" t="e">
        <f t="shared" si="985"/>
        <v>#VALUE!</v>
      </c>
      <c r="G5291" t="e">
        <f t="shared" si="983"/>
        <v>#VALUE!</v>
      </c>
      <c r="H5291" t="e">
        <f t="shared" si="986"/>
        <v>#VALUE!</v>
      </c>
      <c r="I5291" t="str">
        <f t="shared" si="989"/>
        <v>觀塘裕民坊銀都戲院</v>
      </c>
    </row>
    <row r="5292" spans="1:9" x14ac:dyDescent="0.2">
      <c r="A5292" t="s">
        <v>4661</v>
      </c>
      <c r="B5292" t="s">
        <v>4660</v>
      </c>
      <c r="D5292" t="s">
        <v>10984</v>
      </c>
      <c r="E5292" t="e">
        <f t="shared" si="984"/>
        <v>#VALUE!</v>
      </c>
      <c r="F5292" t="e">
        <f t="shared" si="985"/>
        <v>#VALUE!</v>
      </c>
      <c r="G5292" t="e">
        <f t="shared" si="983"/>
        <v>#VALUE!</v>
      </c>
      <c r="H5292" t="e">
        <f t="shared" si="986"/>
        <v>#VALUE!</v>
      </c>
      <c r="I5292" t="str">
        <f t="shared" si="989"/>
        <v>觀塘裕民坊銀都戲院</v>
      </c>
    </row>
    <row r="5293" spans="1:9" x14ac:dyDescent="0.2">
      <c r="A5293" t="s">
        <v>4661</v>
      </c>
      <c r="B5293" t="s">
        <v>6684</v>
      </c>
      <c r="D5293" t="s">
        <v>10984</v>
      </c>
      <c r="E5293" t="e">
        <f t="shared" si="984"/>
        <v>#VALUE!</v>
      </c>
      <c r="F5293" t="e">
        <f t="shared" si="985"/>
        <v>#VALUE!</v>
      </c>
      <c r="G5293" t="e">
        <f t="shared" si="983"/>
        <v>#VALUE!</v>
      </c>
      <c r="H5293" t="e">
        <f t="shared" si="986"/>
        <v>#VALUE!</v>
      </c>
      <c r="I5293" t="str">
        <f t="shared" si="989"/>
        <v>觀塘裕民坊銀都戲院</v>
      </c>
    </row>
    <row r="5294" spans="1:9" x14ac:dyDescent="0.2">
      <c r="A5294" t="s">
        <v>7548</v>
      </c>
      <c r="B5294" t="s">
        <v>7547</v>
      </c>
      <c r="D5294" t="s">
        <v>10984</v>
      </c>
      <c r="E5294" t="e">
        <f t="shared" si="984"/>
        <v>#VALUE!</v>
      </c>
      <c r="F5294" t="e">
        <f t="shared" si="985"/>
        <v>#VALUE!</v>
      </c>
      <c r="G5294" t="e">
        <f t="shared" si="983"/>
        <v>#VALUE!</v>
      </c>
      <c r="H5294" t="e">
        <f t="shared" si="986"/>
        <v>#VALUE!</v>
      </c>
      <c r="I5294" t="str">
        <f t="shared" si="989"/>
        <v>觀塘裕民坊麥當勞</v>
      </c>
    </row>
    <row r="5295" spans="1:9" x14ac:dyDescent="0.2">
      <c r="A5295" t="s">
        <v>10879</v>
      </c>
      <c r="B5295" t="s">
        <v>10878</v>
      </c>
      <c r="D5295" t="s">
        <v>10984</v>
      </c>
      <c r="E5295" t="e">
        <f t="shared" si="984"/>
        <v>#VALUE!</v>
      </c>
      <c r="F5295" t="e">
        <f t="shared" si="985"/>
        <v>#VALUE!</v>
      </c>
      <c r="G5295" t="e">
        <f t="shared" si="983"/>
        <v>#VALUE!</v>
      </c>
      <c r="H5295" t="e">
        <f t="shared" si="986"/>
        <v>#VALUE!</v>
      </c>
      <c r="I5295" t="str">
        <f t="shared" si="989"/>
        <v>觀塘裕民坊麥當勞</v>
      </c>
    </row>
    <row r="5296" spans="1:9" x14ac:dyDescent="0.2">
      <c r="A5296" t="s">
        <v>1758</v>
      </c>
      <c r="B5296" t="s">
        <v>1757</v>
      </c>
      <c r="D5296" t="s">
        <v>10984</v>
      </c>
      <c r="E5296" t="e">
        <f t="shared" si="984"/>
        <v>#VALUE!</v>
      </c>
      <c r="F5296" t="e">
        <f t="shared" si="985"/>
        <v>#VALUE!</v>
      </c>
      <c r="G5296" t="e">
        <f t="shared" si="983"/>
        <v>#VALUE!</v>
      </c>
      <c r="H5296" t="e">
        <f t="shared" si="986"/>
        <v>#VALUE!</v>
      </c>
      <c r="I5296" t="str">
        <f t="shared" si="989"/>
        <v>觀塘裕民坊麥當勞門口</v>
      </c>
    </row>
    <row r="5297" spans="1:9" x14ac:dyDescent="0.2">
      <c r="A5297" t="s">
        <v>6798</v>
      </c>
      <c r="B5297" t="s">
        <v>6797</v>
      </c>
      <c r="D5297" t="s">
        <v>10984</v>
      </c>
      <c r="E5297" t="e">
        <f t="shared" si="984"/>
        <v>#VALUE!</v>
      </c>
      <c r="F5297" t="str">
        <f t="shared" si="985"/>
        <v>觀塘觀塘廣場</v>
      </c>
      <c r="G5297" t="e">
        <f t="shared" si="983"/>
        <v>#VALUE!</v>
      </c>
    </row>
    <row r="5298" spans="1:9" x14ac:dyDescent="0.2">
      <c r="A5298" t="s">
        <v>1756</v>
      </c>
      <c r="B5298" t="s">
        <v>1755</v>
      </c>
      <c r="D5298" t="s">
        <v>10984</v>
      </c>
      <c r="E5298" t="e">
        <f t="shared" si="984"/>
        <v>#VALUE!</v>
      </c>
      <c r="F5298" t="e">
        <f t="shared" si="985"/>
        <v>#VALUE!</v>
      </c>
      <c r="G5298" t="e">
        <f t="shared" si="983"/>
        <v>#VALUE!</v>
      </c>
      <c r="H5298" t="str">
        <f t="shared" ref="H5298:H5304" si="990">TRIM(MID(SUBSTITUTE(A5298,"與",""),1,FIND("交界",A5298)-2))</f>
        <v>觀塘觀塘道同仁街</v>
      </c>
    </row>
    <row r="5299" spans="1:9" x14ac:dyDescent="0.2">
      <c r="A5299" t="s">
        <v>9868</v>
      </c>
      <c r="B5299" t="s">
        <v>9867</v>
      </c>
      <c r="D5299" t="s">
        <v>10984</v>
      </c>
      <c r="E5299" t="e">
        <f t="shared" si="984"/>
        <v>#VALUE!</v>
      </c>
      <c r="F5299" t="e">
        <f t="shared" si="985"/>
        <v>#VALUE!</v>
      </c>
      <c r="G5299" t="e">
        <f t="shared" si="983"/>
        <v>#VALUE!</v>
      </c>
      <c r="H5299" t="str">
        <f t="shared" si="990"/>
        <v>觀塘觀塘道巧明里</v>
      </c>
    </row>
    <row r="5300" spans="1:9" x14ac:dyDescent="0.2">
      <c r="A5300" t="s">
        <v>7801</v>
      </c>
      <c r="B5300" t="s">
        <v>7800</v>
      </c>
      <c r="D5300" t="s">
        <v>10984</v>
      </c>
      <c r="E5300" t="e">
        <f t="shared" si="984"/>
        <v>#VALUE!</v>
      </c>
      <c r="F5300" t="e">
        <f t="shared" si="985"/>
        <v>#VALUE!</v>
      </c>
      <c r="G5300" t="e">
        <f t="shared" si="983"/>
        <v>#VALUE!</v>
      </c>
      <c r="H5300" t="str">
        <f t="shared" si="990"/>
        <v>觀塘觀塘道巧明里</v>
      </c>
    </row>
    <row r="5301" spans="1:9" x14ac:dyDescent="0.2">
      <c r="A5301" t="s">
        <v>7509</v>
      </c>
      <c r="B5301" t="s">
        <v>7508</v>
      </c>
      <c r="D5301" t="s">
        <v>10984</v>
      </c>
      <c r="E5301" t="e">
        <f t="shared" si="984"/>
        <v>#VALUE!</v>
      </c>
      <c r="F5301" t="e">
        <f t="shared" si="985"/>
        <v>#VALUE!</v>
      </c>
      <c r="G5301" t="e">
        <f t="shared" si="983"/>
        <v>#VALUE!</v>
      </c>
      <c r="H5301" t="str">
        <f t="shared" si="990"/>
        <v>觀塘觀塘道巧明里</v>
      </c>
    </row>
    <row r="5302" spans="1:9" x14ac:dyDescent="0.2">
      <c r="A5302" t="s">
        <v>9581</v>
      </c>
      <c r="B5302" t="s">
        <v>9580</v>
      </c>
      <c r="D5302" t="s">
        <v>10984</v>
      </c>
      <c r="E5302" t="e">
        <f t="shared" si="984"/>
        <v>#VALUE!</v>
      </c>
      <c r="F5302" t="e">
        <f t="shared" si="985"/>
        <v>#VALUE!</v>
      </c>
      <c r="G5302" t="e">
        <f t="shared" si="983"/>
        <v>#VALUE!</v>
      </c>
      <c r="H5302" t="e">
        <f t="shared" si="990"/>
        <v>#VALUE!</v>
      </c>
      <c r="I5302" t="str">
        <f t="shared" ref="I5302:I5304" si="991">TRIM(MID(A5302,1,FIND("對出",A5302)-1))</f>
        <v>觀塘賽馬會健康院</v>
      </c>
    </row>
    <row r="5303" spans="1:9" x14ac:dyDescent="0.2">
      <c r="A5303" t="s">
        <v>4920</v>
      </c>
      <c r="B5303" t="s">
        <v>4919</v>
      </c>
      <c r="D5303" t="s">
        <v>10984</v>
      </c>
      <c r="E5303" t="e">
        <f t="shared" si="984"/>
        <v>#VALUE!</v>
      </c>
      <c r="F5303" t="e">
        <f t="shared" si="985"/>
        <v>#VALUE!</v>
      </c>
      <c r="G5303" t="e">
        <f t="shared" si="983"/>
        <v>#VALUE!</v>
      </c>
      <c r="H5303" t="e">
        <f t="shared" si="990"/>
        <v>#VALUE!</v>
      </c>
      <c r="I5303" t="str">
        <f t="shared" si="991"/>
        <v>觀塘賽馬會健康院</v>
      </c>
    </row>
    <row r="5304" spans="1:9" x14ac:dyDescent="0.2">
      <c r="A5304" t="s">
        <v>4899</v>
      </c>
      <c r="B5304" t="s">
        <v>4898</v>
      </c>
      <c r="D5304" t="s">
        <v>10984</v>
      </c>
      <c r="E5304" t="e">
        <f t="shared" si="984"/>
        <v>#VALUE!</v>
      </c>
      <c r="F5304" t="e">
        <f t="shared" si="985"/>
        <v>#VALUE!</v>
      </c>
      <c r="G5304" t="e">
        <f t="shared" si="983"/>
        <v>#VALUE!</v>
      </c>
      <c r="H5304" t="e">
        <f t="shared" si="990"/>
        <v>#VALUE!</v>
      </c>
      <c r="I5304" t="str">
        <f t="shared" si="991"/>
        <v>觀塘通明大廈</v>
      </c>
    </row>
    <row r="5305" spans="1:9" x14ac:dyDescent="0.2">
      <c r="A5305" t="s">
        <v>7226</v>
      </c>
      <c r="B5305" t="s">
        <v>7225</v>
      </c>
      <c r="D5305" t="s">
        <v>10984</v>
      </c>
      <c r="E5305" t="str">
        <f t="shared" si="984"/>
        <v>觀塘道401號</v>
      </c>
      <c r="F5305" t="e">
        <f t="shared" si="985"/>
        <v>#VALUE!</v>
      </c>
      <c r="G5305" t="e">
        <f t="shared" si="983"/>
        <v>#VALUE!</v>
      </c>
    </row>
    <row r="5306" spans="1:9" x14ac:dyDescent="0.2">
      <c r="A5306" t="s">
        <v>2478</v>
      </c>
      <c r="B5306" t="s">
        <v>2477</v>
      </c>
      <c r="D5306" t="s">
        <v>10984</v>
      </c>
      <c r="E5306" t="e">
        <f t="shared" si="984"/>
        <v>#VALUE!</v>
      </c>
      <c r="F5306" t="e">
        <f t="shared" si="985"/>
        <v>#VALUE!</v>
      </c>
      <c r="G5306" t="e">
        <f t="shared" si="983"/>
        <v>#VALUE!</v>
      </c>
      <c r="H5306" t="str">
        <f t="shared" ref="H5306:H5309" si="992">TRIM(MID(SUBSTITUTE(A5306,"與",""),1,FIND("交界",A5306)-2))</f>
        <v>觀塘道同仁街</v>
      </c>
    </row>
    <row r="5307" spans="1:9" x14ac:dyDescent="0.2">
      <c r="A5307" t="s">
        <v>5561</v>
      </c>
      <c r="B5307" t="s">
        <v>5560</v>
      </c>
      <c r="D5307" t="s">
        <v>10984</v>
      </c>
      <c r="E5307" t="e">
        <f t="shared" si="984"/>
        <v>#VALUE!</v>
      </c>
      <c r="F5307" t="e">
        <f t="shared" si="985"/>
        <v>#VALUE!</v>
      </c>
      <c r="G5307" t="e">
        <f t="shared" si="983"/>
        <v>#VALUE!</v>
      </c>
      <c r="H5307" t="str">
        <f t="shared" si="992"/>
        <v>觀塘道巧明街</v>
      </c>
    </row>
    <row r="5308" spans="1:9" x14ac:dyDescent="0.2">
      <c r="A5308" t="s">
        <v>4916</v>
      </c>
      <c r="B5308" t="s">
        <v>4915</v>
      </c>
      <c r="D5308" t="s">
        <v>10984</v>
      </c>
      <c r="E5308" t="e">
        <f t="shared" si="984"/>
        <v>#VALUE!</v>
      </c>
      <c r="F5308" t="e">
        <f t="shared" si="985"/>
        <v>#VALUE!</v>
      </c>
      <c r="G5308" t="e">
        <f t="shared" si="983"/>
        <v>#VALUE!</v>
      </c>
      <c r="H5308" t="str">
        <f t="shared" si="992"/>
        <v>觀塘道巧明里</v>
      </c>
    </row>
    <row r="5309" spans="1:9" x14ac:dyDescent="0.2">
      <c r="A5309" t="s">
        <v>5003</v>
      </c>
      <c r="B5309" t="s">
        <v>5002</v>
      </c>
      <c r="D5309" t="s">
        <v>10984</v>
      </c>
      <c r="E5309" t="e">
        <f t="shared" si="984"/>
        <v>#VALUE!</v>
      </c>
      <c r="F5309" t="e">
        <f t="shared" si="985"/>
        <v>#VALUE!</v>
      </c>
      <c r="G5309" t="e">
        <f t="shared" si="983"/>
        <v>#VALUE!</v>
      </c>
      <c r="H5309" t="e">
        <f t="shared" si="992"/>
        <v>#VALUE!</v>
      </c>
      <c r="I5309" t="str">
        <f>TRIM(MID(A5309,1,FIND("對出",A5309)-1))</f>
        <v>觀塘金茂坪戲院</v>
      </c>
    </row>
    <row r="5310" spans="1:9" x14ac:dyDescent="0.2">
      <c r="A5310" t="s">
        <v>6374</v>
      </c>
      <c r="B5310" t="s">
        <v>6373</v>
      </c>
      <c r="D5310" t="s">
        <v>10984</v>
      </c>
      <c r="E5310" t="str">
        <f t="shared" si="984"/>
        <v>觀塘開源道55號</v>
      </c>
      <c r="F5310" t="e">
        <f t="shared" si="985"/>
        <v>#VALUE!</v>
      </c>
      <c r="G5310" t="e">
        <f t="shared" si="983"/>
        <v>#VALUE!</v>
      </c>
    </row>
    <row r="5311" spans="1:9" x14ac:dyDescent="0.2">
      <c r="A5311" t="s">
        <v>7956</v>
      </c>
      <c r="B5311" t="s">
        <v>7955</v>
      </c>
      <c r="D5311" t="s">
        <v>10984</v>
      </c>
      <c r="E5311" t="e">
        <f t="shared" si="984"/>
        <v>#VALUE!</v>
      </c>
      <c r="F5311" t="e">
        <f t="shared" si="985"/>
        <v>#VALUE!</v>
      </c>
      <c r="G5311" t="e">
        <f t="shared" si="983"/>
        <v>#VALUE!</v>
      </c>
      <c r="H5311" t="e">
        <f>TRIM(MID(SUBSTITUTE(A5311,"與",""),1,FIND("交界",A5311)-2))</f>
        <v>#VALUE!</v>
      </c>
      <c r="I5311" t="e">
        <f>TRIM(MID(A5311,1,FIND("對出",A5311)-1))</f>
        <v>#VALUE!</v>
      </c>
    </row>
    <row r="5312" spans="1:9" x14ac:dyDescent="0.2">
      <c r="A5312" t="s">
        <v>9537</v>
      </c>
      <c r="B5312" t="s">
        <v>9536</v>
      </c>
      <c r="D5312" t="s">
        <v>10984</v>
      </c>
      <c r="E5312" t="e">
        <f t="shared" si="984"/>
        <v>#VALUE!</v>
      </c>
      <c r="F5312" t="str">
        <f t="shared" si="985"/>
        <v>觀塘開源道近觀塘廣場</v>
      </c>
      <c r="G5312" t="e">
        <f t="shared" si="983"/>
        <v>#VALUE!</v>
      </c>
    </row>
    <row r="5313" spans="1:9" x14ac:dyDescent="0.2">
      <c r="A5313" t="s">
        <v>7546</v>
      </c>
      <c r="B5313" t="s">
        <v>7545</v>
      </c>
      <c r="D5313" t="s">
        <v>10984</v>
      </c>
      <c r="E5313" t="e">
        <f t="shared" si="984"/>
        <v>#VALUE!</v>
      </c>
      <c r="F5313" t="e">
        <f t="shared" si="985"/>
        <v>#VALUE!</v>
      </c>
      <c r="G5313" t="e">
        <f t="shared" si="983"/>
        <v>#VALUE!</v>
      </c>
      <c r="H5313" t="e">
        <f>TRIM(MID(SUBSTITUTE(A5313,"與",""),1,FIND("交界",A5313)-2))</f>
        <v>#VALUE!</v>
      </c>
      <c r="I5313" t="str">
        <f>TRIM(MID(A5313,1,FIND("對出",A5313)-1))</f>
        <v>觀塘開源道鱷魚恤中心出入口</v>
      </c>
    </row>
    <row r="5314" spans="1:9" x14ac:dyDescent="0.2">
      <c r="A5314" t="s">
        <v>3194</v>
      </c>
      <c r="B5314" t="s">
        <v>3193</v>
      </c>
      <c r="D5314" t="s">
        <v>10984</v>
      </c>
      <c r="E5314" t="e">
        <f t="shared" si="984"/>
        <v>#VALUE!</v>
      </c>
      <c r="F5314" t="str">
        <f t="shared" si="985"/>
        <v>觀塘順利商場</v>
      </c>
      <c r="G5314" t="e">
        <f t="shared" si="983"/>
        <v>#VALUE!</v>
      </c>
    </row>
    <row r="5315" spans="1:9" x14ac:dyDescent="0.2">
      <c r="A5315" t="s">
        <v>7539</v>
      </c>
      <c r="B5315" t="s">
        <v>7538</v>
      </c>
      <c r="D5315" t="s">
        <v>10984</v>
      </c>
      <c r="E5315" t="e">
        <f t="shared" si="984"/>
        <v>#VALUE!</v>
      </c>
      <c r="F5315" t="str">
        <f t="shared" si="985"/>
        <v>觀塘順利商場</v>
      </c>
      <c r="G5315" t="e">
        <f t="shared" ref="G5315:G5378" si="993">TRIM(MID(A5315,1,FIND("花園",A5315)+1))</f>
        <v>#VALUE!</v>
      </c>
    </row>
    <row r="5316" spans="1:9" x14ac:dyDescent="0.2">
      <c r="A5316" t="s">
        <v>8350</v>
      </c>
      <c r="B5316" t="s">
        <v>8349</v>
      </c>
      <c r="D5316" t="s">
        <v>10984</v>
      </c>
      <c r="E5316" t="e">
        <f t="shared" ref="E5316:E5379" si="994">IF(AND(ISERR(SEARCH("花園",A5316)),ISERR(SEARCH("碼頭",A5316))),TRIM(MID(A5316,1,FIND("號",A5316))))</f>
        <v>#VALUE!</v>
      </c>
      <c r="F5316" t="e">
        <f t="shared" si="985"/>
        <v>#VALUE!</v>
      </c>
      <c r="G5316" t="e">
        <f t="shared" si="993"/>
        <v>#VALUE!</v>
      </c>
      <c r="H5316" t="e">
        <f t="shared" ref="H5316:H5320" si="995">TRIM(MID(SUBSTITUTE(A5316,"與",""),1,FIND("交界",A5316)-2))</f>
        <v>#VALUE!</v>
      </c>
      <c r="I5316" t="e">
        <f t="shared" ref="I5316:I5320" si="996">TRIM(MID(A5316,1,FIND("對出",A5316)-1))</f>
        <v>#VALUE!</v>
      </c>
    </row>
    <row r="5317" spans="1:9" x14ac:dyDescent="0.2">
      <c r="A5317" t="s">
        <v>8578</v>
      </c>
      <c r="B5317" t="s">
        <v>8577</v>
      </c>
      <c r="D5317" t="s">
        <v>10984</v>
      </c>
      <c r="E5317" t="e">
        <f t="shared" si="994"/>
        <v>#VALUE!</v>
      </c>
      <c r="F5317" t="e">
        <f t="shared" si="985"/>
        <v>#VALUE!</v>
      </c>
      <c r="G5317" t="e">
        <f t="shared" si="993"/>
        <v>#VALUE!</v>
      </c>
      <c r="H5317" t="e">
        <f t="shared" si="995"/>
        <v>#VALUE!</v>
      </c>
      <c r="I5317" t="e">
        <f t="shared" si="996"/>
        <v>#VALUE!</v>
      </c>
    </row>
    <row r="5318" spans="1:9" x14ac:dyDescent="0.2">
      <c r="A5318" t="s">
        <v>5598</v>
      </c>
      <c r="B5318" t="s">
        <v>5597</v>
      </c>
      <c r="D5318" t="s">
        <v>10984</v>
      </c>
      <c r="E5318" t="e">
        <f t="shared" si="994"/>
        <v>#VALUE!</v>
      </c>
      <c r="F5318" t="e">
        <f t="shared" ref="F5318:F5381" si="997">TRIM(MID(A5318,1,FIND("場",A5318)))</f>
        <v>#VALUE!</v>
      </c>
      <c r="G5318" t="e">
        <f t="shared" si="993"/>
        <v>#VALUE!</v>
      </c>
      <c r="H5318" t="e">
        <f t="shared" si="995"/>
        <v>#VALUE!</v>
      </c>
      <c r="I5318" t="str">
        <f t="shared" si="996"/>
        <v>觀塘順利邨利富樓</v>
      </c>
    </row>
    <row r="5319" spans="1:9" x14ac:dyDescent="0.2">
      <c r="A5319" t="s">
        <v>5600</v>
      </c>
      <c r="B5319" t="s">
        <v>5599</v>
      </c>
      <c r="D5319" t="s">
        <v>10984</v>
      </c>
      <c r="E5319" t="e">
        <f t="shared" si="994"/>
        <v>#VALUE!</v>
      </c>
      <c r="F5319" t="e">
        <f t="shared" si="997"/>
        <v>#VALUE!</v>
      </c>
      <c r="G5319" t="e">
        <f t="shared" si="993"/>
        <v>#VALUE!</v>
      </c>
      <c r="H5319" t="e">
        <f t="shared" si="995"/>
        <v>#VALUE!</v>
      </c>
      <c r="I5319" t="str">
        <f t="shared" si="996"/>
        <v>觀塘順利邨利溢樓地下創興銀行</v>
      </c>
    </row>
    <row r="5320" spans="1:9" x14ac:dyDescent="0.2">
      <c r="A5320" t="s">
        <v>5157</v>
      </c>
      <c r="B5320" t="s">
        <v>5156</v>
      </c>
      <c r="D5320" t="s">
        <v>10984</v>
      </c>
      <c r="E5320" t="e">
        <f t="shared" si="994"/>
        <v>#VALUE!</v>
      </c>
      <c r="F5320" t="e">
        <f t="shared" si="997"/>
        <v>#VALUE!</v>
      </c>
      <c r="G5320" t="e">
        <f t="shared" si="993"/>
        <v>#VALUE!</v>
      </c>
      <c r="H5320" t="e">
        <f t="shared" si="995"/>
        <v>#VALUE!</v>
      </c>
      <c r="I5320" t="e">
        <f t="shared" si="996"/>
        <v>#VALUE!</v>
      </c>
    </row>
    <row r="5321" spans="1:9" x14ac:dyDescent="0.2">
      <c r="A5321" t="s">
        <v>5602</v>
      </c>
      <c r="B5321" t="s">
        <v>5601</v>
      </c>
      <c r="D5321" t="s">
        <v>10984</v>
      </c>
      <c r="E5321" t="e">
        <f t="shared" si="994"/>
        <v>#VALUE!</v>
      </c>
      <c r="F5321" t="str">
        <f t="shared" si="997"/>
        <v>觀塘順利邨商場</v>
      </c>
      <c r="G5321" t="e">
        <f t="shared" si="993"/>
        <v>#VALUE!</v>
      </c>
    </row>
    <row r="5322" spans="1:9" x14ac:dyDescent="0.2">
      <c r="A5322" t="s">
        <v>5604</v>
      </c>
      <c r="B5322" t="s">
        <v>5603</v>
      </c>
      <c r="D5322" t="s">
        <v>10984</v>
      </c>
      <c r="E5322" t="e">
        <f t="shared" si="994"/>
        <v>#VALUE!</v>
      </c>
      <c r="F5322" t="str">
        <f t="shared" si="997"/>
        <v>觀塘順利邨商場</v>
      </c>
      <c r="G5322" t="e">
        <f t="shared" si="993"/>
        <v>#VALUE!</v>
      </c>
    </row>
    <row r="5323" spans="1:9" x14ac:dyDescent="0.2">
      <c r="A5323" t="s">
        <v>6606</v>
      </c>
      <c r="B5323" t="s">
        <v>6605</v>
      </c>
      <c r="D5323" t="s">
        <v>10984</v>
      </c>
      <c r="E5323" t="e">
        <f t="shared" si="994"/>
        <v>#VALUE!</v>
      </c>
      <c r="F5323" t="e">
        <f t="shared" si="997"/>
        <v>#VALUE!</v>
      </c>
      <c r="G5323" t="e">
        <f t="shared" si="993"/>
        <v>#VALUE!</v>
      </c>
      <c r="H5323" t="e">
        <f t="shared" ref="H5323:H5335" si="998">TRIM(MID(SUBSTITUTE(A5323,"與",""),1,FIND("交界",A5323)-2))</f>
        <v>#VALUE!</v>
      </c>
      <c r="I5323" t="str">
        <f t="shared" ref="I5323:I5335" si="999">TRIM(MID(A5323,1,FIND("對出",A5323)-1))</f>
        <v>觀塘順利邨巴士總站前空地(即順利邨利溢樓地下街市</v>
      </c>
    </row>
    <row r="5324" spans="1:9" x14ac:dyDescent="0.2">
      <c r="A5324" t="s">
        <v>5596</v>
      </c>
      <c r="B5324" t="s">
        <v>5595</v>
      </c>
      <c r="D5324" t="s">
        <v>10984</v>
      </c>
      <c r="E5324" t="e">
        <f t="shared" si="994"/>
        <v>#VALUE!</v>
      </c>
      <c r="F5324" t="e">
        <f t="shared" si="997"/>
        <v>#VALUE!</v>
      </c>
      <c r="G5324" t="e">
        <f t="shared" si="993"/>
        <v>#VALUE!</v>
      </c>
      <c r="H5324" t="e">
        <f t="shared" si="998"/>
        <v>#VALUE!</v>
      </c>
      <c r="I5324" t="e">
        <f t="shared" si="999"/>
        <v>#VALUE!</v>
      </c>
    </row>
    <row r="5325" spans="1:9" x14ac:dyDescent="0.2">
      <c r="A5325" t="s">
        <v>8790</v>
      </c>
      <c r="B5325" t="s">
        <v>8789</v>
      </c>
      <c r="D5325" t="s">
        <v>10984</v>
      </c>
      <c r="E5325" t="e">
        <f t="shared" si="994"/>
        <v>#VALUE!</v>
      </c>
      <c r="F5325" t="e">
        <f t="shared" si="997"/>
        <v>#VALUE!</v>
      </c>
      <c r="G5325" t="e">
        <f t="shared" si="993"/>
        <v>#VALUE!</v>
      </c>
      <c r="H5325" t="e">
        <f t="shared" si="998"/>
        <v>#VALUE!</v>
      </c>
      <c r="I5325" t="e">
        <f t="shared" si="999"/>
        <v>#VALUE!</v>
      </c>
    </row>
    <row r="5326" spans="1:9" x14ac:dyDescent="0.2">
      <c r="A5326" t="s">
        <v>5121</v>
      </c>
      <c r="B5326" t="s">
        <v>5120</v>
      </c>
      <c r="D5326" t="s">
        <v>10984</v>
      </c>
      <c r="E5326" t="e">
        <f t="shared" si="994"/>
        <v>#VALUE!</v>
      </c>
      <c r="F5326" t="e">
        <f t="shared" si="997"/>
        <v>#VALUE!</v>
      </c>
      <c r="G5326" t="e">
        <f t="shared" si="993"/>
        <v>#VALUE!</v>
      </c>
      <c r="H5326" t="e">
        <f t="shared" si="998"/>
        <v>#VALUE!</v>
      </c>
      <c r="I5326" t="e">
        <f t="shared" si="999"/>
        <v>#VALUE!</v>
      </c>
    </row>
    <row r="5327" spans="1:9" x14ac:dyDescent="0.2">
      <c r="A5327" t="s">
        <v>8780</v>
      </c>
      <c r="B5327" t="s">
        <v>8779</v>
      </c>
      <c r="D5327" t="s">
        <v>10984</v>
      </c>
      <c r="E5327" t="e">
        <f t="shared" si="994"/>
        <v>#VALUE!</v>
      </c>
      <c r="F5327" t="e">
        <f t="shared" si="997"/>
        <v>#VALUE!</v>
      </c>
      <c r="G5327" t="e">
        <f t="shared" si="993"/>
        <v>#VALUE!</v>
      </c>
      <c r="H5327" t="e">
        <f t="shared" si="998"/>
        <v>#VALUE!</v>
      </c>
      <c r="I5327" t="str">
        <f t="shared" si="999"/>
        <v>觀塘順天邨大排檔</v>
      </c>
    </row>
    <row r="5328" spans="1:9" x14ac:dyDescent="0.2">
      <c r="A5328" t="s">
        <v>5119</v>
      </c>
      <c r="B5328" t="s">
        <v>5118</v>
      </c>
      <c r="D5328" t="s">
        <v>10984</v>
      </c>
      <c r="E5328" t="e">
        <f t="shared" si="994"/>
        <v>#VALUE!</v>
      </c>
      <c r="F5328" t="e">
        <f t="shared" si="997"/>
        <v>#VALUE!</v>
      </c>
      <c r="G5328" t="e">
        <f t="shared" si="993"/>
        <v>#VALUE!</v>
      </c>
      <c r="H5328" t="e">
        <f t="shared" si="998"/>
        <v>#VALUE!</v>
      </c>
      <c r="I5328" t="e">
        <f t="shared" si="999"/>
        <v>#VALUE!</v>
      </c>
    </row>
    <row r="5329" spans="1:9" x14ac:dyDescent="0.2">
      <c r="A5329" t="s">
        <v>7020</v>
      </c>
      <c r="B5329" t="s">
        <v>7019</v>
      </c>
      <c r="D5329" t="s">
        <v>10984</v>
      </c>
      <c r="E5329" t="e">
        <f t="shared" si="994"/>
        <v>#VALUE!</v>
      </c>
      <c r="F5329" t="e">
        <f t="shared" si="997"/>
        <v>#VALUE!</v>
      </c>
      <c r="G5329" t="e">
        <f t="shared" si="993"/>
        <v>#VALUE!</v>
      </c>
      <c r="H5329" t="e">
        <f t="shared" si="998"/>
        <v>#VALUE!</v>
      </c>
      <c r="I5329" t="str">
        <f t="shared" si="999"/>
        <v>觀塘順天邨天榮樓領匯辦事處</v>
      </c>
    </row>
    <row r="5330" spans="1:9" x14ac:dyDescent="0.2">
      <c r="A5330" t="s">
        <v>5117</v>
      </c>
      <c r="B5330" t="s">
        <v>5116</v>
      </c>
      <c r="D5330" t="s">
        <v>10984</v>
      </c>
      <c r="E5330" t="e">
        <f t="shared" si="994"/>
        <v>#VALUE!</v>
      </c>
      <c r="F5330" t="e">
        <f t="shared" si="997"/>
        <v>#VALUE!</v>
      </c>
      <c r="G5330" t="e">
        <f t="shared" si="993"/>
        <v>#VALUE!</v>
      </c>
      <c r="H5330" t="e">
        <f t="shared" si="998"/>
        <v>#VALUE!</v>
      </c>
      <c r="I5330" t="str">
        <f t="shared" si="999"/>
        <v>觀塘順天邨天璣樓(即順天海鮮酒家)</v>
      </c>
    </row>
    <row r="5331" spans="1:9" x14ac:dyDescent="0.2">
      <c r="A5331" t="s">
        <v>8788</v>
      </c>
      <c r="B5331" t="s">
        <v>8787</v>
      </c>
      <c r="D5331" t="s">
        <v>10984</v>
      </c>
      <c r="E5331" t="e">
        <f t="shared" si="994"/>
        <v>#VALUE!</v>
      </c>
      <c r="F5331" t="e">
        <f t="shared" si="997"/>
        <v>#VALUE!</v>
      </c>
      <c r="G5331" t="e">
        <f t="shared" si="993"/>
        <v>#VALUE!</v>
      </c>
      <c r="H5331" t="e">
        <f t="shared" si="998"/>
        <v>#VALUE!</v>
      </c>
      <c r="I5331" t="e">
        <f t="shared" si="999"/>
        <v>#VALUE!</v>
      </c>
    </row>
    <row r="5332" spans="1:9" x14ac:dyDescent="0.2">
      <c r="A5332" t="s">
        <v>4089</v>
      </c>
      <c r="B5332" t="s">
        <v>4088</v>
      </c>
      <c r="D5332" t="s">
        <v>10984</v>
      </c>
      <c r="E5332" t="e">
        <f t="shared" si="994"/>
        <v>#VALUE!</v>
      </c>
      <c r="F5332" t="e">
        <f t="shared" si="997"/>
        <v>#VALUE!</v>
      </c>
      <c r="G5332" t="e">
        <f t="shared" si="993"/>
        <v>#VALUE!</v>
      </c>
      <c r="H5332" t="e">
        <f t="shared" si="998"/>
        <v>#VALUE!</v>
      </c>
      <c r="I5332" t="str">
        <f t="shared" si="999"/>
        <v>觀塘順安道巴士總站近天榮樓出口</v>
      </c>
    </row>
    <row r="5333" spans="1:9" x14ac:dyDescent="0.2">
      <c r="A5333" t="s">
        <v>9113</v>
      </c>
      <c r="B5333" t="s">
        <v>9112</v>
      </c>
      <c r="D5333" t="s">
        <v>10984</v>
      </c>
      <c r="E5333" t="e">
        <f t="shared" si="994"/>
        <v>#VALUE!</v>
      </c>
      <c r="F5333" t="e">
        <f t="shared" si="997"/>
        <v>#VALUE!</v>
      </c>
      <c r="G5333" t="e">
        <f t="shared" si="993"/>
        <v>#VALUE!</v>
      </c>
      <c r="H5333" t="e">
        <f t="shared" si="998"/>
        <v>#VALUE!</v>
      </c>
      <c r="I5333" t="e">
        <f t="shared" si="999"/>
        <v>#VALUE!</v>
      </c>
    </row>
    <row r="5334" spans="1:9" x14ac:dyDescent="0.2">
      <c r="A5334" t="s">
        <v>5413</v>
      </c>
      <c r="B5334" t="s">
        <v>5412</v>
      </c>
      <c r="D5334" t="s">
        <v>10988</v>
      </c>
      <c r="E5334" t="e">
        <f t="shared" si="994"/>
        <v>#VALUE!</v>
      </c>
      <c r="F5334" t="e">
        <f t="shared" si="997"/>
        <v>#VALUE!</v>
      </c>
      <c r="G5334" t="e">
        <f t="shared" si="993"/>
        <v>#VALUE!</v>
      </c>
      <c r="H5334" t="e">
        <f t="shared" si="998"/>
        <v>#VALUE!</v>
      </c>
      <c r="I5334" t="e">
        <f t="shared" si="999"/>
        <v>#VALUE!</v>
      </c>
    </row>
    <row r="5335" spans="1:9" x14ac:dyDescent="0.2">
      <c r="A5335" t="s">
        <v>5013</v>
      </c>
      <c r="B5335" t="s">
        <v>5012</v>
      </c>
      <c r="D5335" t="s">
        <v>10984</v>
      </c>
      <c r="E5335" t="e">
        <f t="shared" si="994"/>
        <v>#VALUE!</v>
      </c>
      <c r="F5335" t="e">
        <f t="shared" si="997"/>
        <v>#VALUE!</v>
      </c>
      <c r="G5335" t="e">
        <f t="shared" si="993"/>
        <v>#VALUE!</v>
      </c>
      <c r="H5335" t="e">
        <f t="shared" si="998"/>
        <v>#VALUE!</v>
      </c>
      <c r="I5335" t="e">
        <f t="shared" si="999"/>
        <v>#VALUE!</v>
      </c>
    </row>
    <row r="5336" spans="1:9" x14ac:dyDescent="0.2">
      <c r="A5336" t="s">
        <v>7472</v>
      </c>
      <c r="B5336" t="s">
        <v>7471</v>
      </c>
      <c r="D5336" t="s">
        <v>10984</v>
      </c>
      <c r="E5336" t="str">
        <f t="shared" si="994"/>
        <v>觀塘馬蹄徑3號</v>
      </c>
      <c r="F5336" t="e">
        <f t="shared" si="997"/>
        <v>#VALUE!</v>
      </c>
      <c r="G5336" t="e">
        <f t="shared" si="993"/>
        <v>#VALUE!</v>
      </c>
    </row>
    <row r="5337" spans="1:9" x14ac:dyDescent="0.2">
      <c r="A5337" t="s">
        <v>10566</v>
      </c>
      <c r="B5337" t="s">
        <v>10565</v>
      </c>
      <c r="D5337" t="s">
        <v>10984</v>
      </c>
      <c r="E5337" t="e">
        <f t="shared" si="994"/>
        <v>#VALUE!</v>
      </c>
      <c r="F5337" t="str">
        <f t="shared" si="997"/>
        <v>觀塘駿業街遊樂場</v>
      </c>
      <c r="G5337" t="e">
        <f t="shared" si="993"/>
        <v>#VALUE!</v>
      </c>
    </row>
    <row r="5338" spans="1:9" x14ac:dyDescent="0.2">
      <c r="A5338" t="s">
        <v>7255</v>
      </c>
      <c r="B5338" t="s">
        <v>7254</v>
      </c>
      <c r="D5338" t="s">
        <v>10984</v>
      </c>
      <c r="E5338" t="e">
        <f t="shared" si="994"/>
        <v>#VALUE!</v>
      </c>
      <c r="F5338" t="str">
        <f t="shared" si="997"/>
        <v>觀塘鯉魚門邨鯉生樓有蓋行人通道對出廣場</v>
      </c>
      <c r="G5338" t="e">
        <f t="shared" si="993"/>
        <v>#VALUE!</v>
      </c>
    </row>
    <row r="5339" spans="1:9" x14ac:dyDescent="0.2">
      <c r="A5339" t="s">
        <v>3435</v>
      </c>
      <c r="B5339" t="s">
        <v>3434</v>
      </c>
      <c r="D5339" t="s">
        <v>10984</v>
      </c>
      <c r="E5339" t="e">
        <f t="shared" si="994"/>
        <v>#VALUE!</v>
      </c>
      <c r="F5339" t="e">
        <f t="shared" si="997"/>
        <v>#VALUE!</v>
      </c>
      <c r="G5339" t="e">
        <f t="shared" si="993"/>
        <v>#VALUE!</v>
      </c>
      <c r="H5339" t="e">
        <f t="shared" ref="H5339:H5348" si="1000">TRIM(MID(SUBSTITUTE(A5339,"與",""),1,FIND("交界",A5339)-2))</f>
        <v>#VALUE!</v>
      </c>
      <c r="I5339" t="str">
        <f t="shared" ref="I5339:I5340" si="1001">TRIM(MID(A5339,1,FIND("對出",A5339)-1))</f>
        <v>觀塘鱷魚恤中心</v>
      </c>
    </row>
    <row r="5340" spans="1:9" x14ac:dyDescent="0.2">
      <c r="A5340" t="s">
        <v>9783</v>
      </c>
      <c r="B5340" t="s">
        <v>9782</v>
      </c>
      <c r="D5340" t="s">
        <v>10975</v>
      </c>
      <c r="E5340" t="e">
        <f t="shared" si="994"/>
        <v>#VALUE!</v>
      </c>
      <c r="F5340" t="e">
        <f t="shared" si="997"/>
        <v>#VALUE!</v>
      </c>
      <c r="G5340" t="e">
        <f t="shared" si="993"/>
        <v>#VALUE!</v>
      </c>
      <c r="H5340" t="e">
        <f t="shared" si="1000"/>
        <v>#VALUE!</v>
      </c>
      <c r="I5340" t="e">
        <f t="shared" si="1001"/>
        <v>#VALUE!</v>
      </c>
    </row>
    <row r="5341" spans="1:9" x14ac:dyDescent="0.2">
      <c r="A5341" t="s">
        <v>2689</v>
      </c>
      <c r="B5341" t="s">
        <v>3149</v>
      </c>
      <c r="D5341" t="s">
        <v>10975</v>
      </c>
      <c r="E5341" t="e">
        <f t="shared" si="994"/>
        <v>#VALUE!</v>
      </c>
      <c r="F5341" t="e">
        <f t="shared" si="997"/>
        <v>#VALUE!</v>
      </c>
      <c r="G5341" t="e">
        <f t="shared" si="993"/>
        <v>#VALUE!</v>
      </c>
      <c r="H5341" t="str">
        <f t="shared" si="1000"/>
        <v>譚臣道柯布連道</v>
      </c>
    </row>
    <row r="5342" spans="1:9" x14ac:dyDescent="0.2">
      <c r="A5342" t="s">
        <v>2689</v>
      </c>
      <c r="B5342" t="s">
        <v>10312</v>
      </c>
      <c r="D5342" t="s">
        <v>10975</v>
      </c>
      <c r="E5342" t="e">
        <f t="shared" si="994"/>
        <v>#VALUE!</v>
      </c>
      <c r="F5342" t="e">
        <f t="shared" si="997"/>
        <v>#VALUE!</v>
      </c>
      <c r="G5342" t="e">
        <f t="shared" si="993"/>
        <v>#VALUE!</v>
      </c>
      <c r="H5342" t="str">
        <f t="shared" si="1000"/>
        <v>譚臣道柯布連道</v>
      </c>
    </row>
    <row r="5343" spans="1:9" x14ac:dyDescent="0.2">
      <c r="A5343" t="s">
        <v>2689</v>
      </c>
      <c r="B5343" t="s">
        <v>10031</v>
      </c>
      <c r="D5343" t="s">
        <v>10975</v>
      </c>
      <c r="E5343" t="e">
        <f t="shared" si="994"/>
        <v>#VALUE!</v>
      </c>
      <c r="F5343" t="e">
        <f t="shared" si="997"/>
        <v>#VALUE!</v>
      </c>
      <c r="G5343" t="e">
        <f t="shared" si="993"/>
        <v>#VALUE!</v>
      </c>
      <c r="H5343" t="str">
        <f t="shared" si="1000"/>
        <v>譚臣道柯布連道</v>
      </c>
    </row>
    <row r="5344" spans="1:9" x14ac:dyDescent="0.2">
      <c r="A5344" t="s">
        <v>2689</v>
      </c>
      <c r="B5344" t="s">
        <v>2688</v>
      </c>
      <c r="D5344" t="s">
        <v>10975</v>
      </c>
      <c r="E5344" t="e">
        <f t="shared" si="994"/>
        <v>#VALUE!</v>
      </c>
      <c r="F5344" t="e">
        <f t="shared" si="997"/>
        <v>#VALUE!</v>
      </c>
      <c r="G5344" t="e">
        <f t="shared" si="993"/>
        <v>#VALUE!</v>
      </c>
      <c r="H5344" t="str">
        <f t="shared" si="1000"/>
        <v>譚臣道柯布連道</v>
      </c>
    </row>
    <row r="5345" spans="1:9" x14ac:dyDescent="0.2">
      <c r="A5345" t="s">
        <v>9773</v>
      </c>
      <c r="B5345" t="s">
        <v>9772</v>
      </c>
      <c r="D5345" t="s">
        <v>10975</v>
      </c>
      <c r="E5345" t="e">
        <f t="shared" si="994"/>
        <v>#VALUE!</v>
      </c>
      <c r="F5345" t="e">
        <f t="shared" si="997"/>
        <v>#VALUE!</v>
      </c>
      <c r="G5345" t="e">
        <f t="shared" si="993"/>
        <v>#VALUE!</v>
      </c>
      <c r="H5345" t="e">
        <f t="shared" si="1000"/>
        <v>#VALUE!</v>
      </c>
      <c r="I5345" t="e">
        <f>TRIM(MID(A5345,1,FIND("對出",A5345)-1))</f>
        <v>#VALUE!</v>
      </c>
    </row>
    <row r="5346" spans="1:9" x14ac:dyDescent="0.2">
      <c r="A5346" t="s">
        <v>6150</v>
      </c>
      <c r="B5346" t="s">
        <v>6149</v>
      </c>
      <c r="D5346" t="s">
        <v>11110</v>
      </c>
      <c r="E5346" t="e">
        <f t="shared" si="994"/>
        <v>#VALUE!</v>
      </c>
      <c r="F5346" t="e">
        <f t="shared" si="997"/>
        <v>#VALUE!</v>
      </c>
      <c r="G5346" t="e">
        <f t="shared" si="993"/>
        <v>#VALUE!</v>
      </c>
      <c r="H5346" t="str">
        <f t="shared" si="1000"/>
        <v>谷亭街青山公路</v>
      </c>
    </row>
    <row r="5347" spans="1:9" x14ac:dyDescent="0.2">
      <c r="A5347" t="s">
        <v>3849</v>
      </c>
      <c r="B5347" t="s">
        <v>3848</v>
      </c>
      <c r="D5347" t="s">
        <v>11102</v>
      </c>
      <c r="E5347" t="e">
        <f t="shared" si="994"/>
        <v>#VALUE!</v>
      </c>
      <c r="F5347" t="e">
        <f t="shared" si="997"/>
        <v>#VALUE!</v>
      </c>
      <c r="G5347" t="e">
        <f t="shared" si="993"/>
        <v>#VALUE!</v>
      </c>
      <c r="H5347" t="e">
        <f t="shared" si="1000"/>
        <v>#VALUE!</v>
      </c>
      <c r="I5347" t="str">
        <f t="shared" ref="I5347:I5348" si="1002">TRIM(MID(A5347,1,FIND("對出",A5347)-1))</f>
        <v>豐景園輕鐵站</v>
      </c>
    </row>
    <row r="5348" spans="1:9" x14ac:dyDescent="0.2">
      <c r="A5348" t="s">
        <v>8631</v>
      </c>
      <c r="B5348" t="s">
        <v>8630</v>
      </c>
      <c r="D5348" t="s">
        <v>10966</v>
      </c>
      <c r="E5348" t="e">
        <f t="shared" si="994"/>
        <v>#VALUE!</v>
      </c>
      <c r="F5348" t="e">
        <f t="shared" si="997"/>
        <v>#VALUE!</v>
      </c>
      <c r="G5348" t="e">
        <f t="shared" si="993"/>
        <v>#VALUE!</v>
      </c>
      <c r="H5348" t="e">
        <f t="shared" si="1000"/>
        <v>#VALUE!</v>
      </c>
      <c r="I5348" t="e">
        <f t="shared" si="1002"/>
        <v>#VALUE!</v>
      </c>
    </row>
    <row r="5349" spans="1:9" x14ac:dyDescent="0.2">
      <c r="A5349" t="s">
        <v>5785</v>
      </c>
      <c r="B5349" t="s">
        <v>5784</v>
      </c>
      <c r="D5349" t="s">
        <v>10966</v>
      </c>
      <c r="E5349" t="str">
        <f t="shared" si="994"/>
        <v>赤柱市場道25號</v>
      </c>
      <c r="F5349" t="str">
        <f t="shared" si="997"/>
        <v>赤柱市場</v>
      </c>
      <c r="G5349" t="e">
        <f t="shared" si="993"/>
        <v>#VALUE!</v>
      </c>
    </row>
    <row r="5350" spans="1:9" x14ac:dyDescent="0.2">
      <c r="A5350" t="s">
        <v>5785</v>
      </c>
      <c r="B5350" t="s">
        <v>6087</v>
      </c>
      <c r="D5350" t="s">
        <v>10966</v>
      </c>
      <c r="E5350" t="str">
        <f t="shared" si="994"/>
        <v>赤柱市場道25號</v>
      </c>
      <c r="F5350" t="str">
        <f t="shared" si="997"/>
        <v>赤柱市場</v>
      </c>
      <c r="G5350" t="e">
        <f t="shared" si="993"/>
        <v>#VALUE!</v>
      </c>
    </row>
    <row r="5351" spans="1:9" x14ac:dyDescent="0.2">
      <c r="A5351" t="s">
        <v>3217</v>
      </c>
      <c r="B5351" t="s">
        <v>9258</v>
      </c>
      <c r="D5351" t="s">
        <v>10966</v>
      </c>
      <c r="E5351" t="e">
        <f t="shared" si="994"/>
        <v>#VALUE!</v>
      </c>
      <c r="F5351" t="str">
        <f t="shared" si="997"/>
        <v>赤柱市場</v>
      </c>
      <c r="G5351" t="e">
        <f t="shared" si="993"/>
        <v>#VALUE!</v>
      </c>
    </row>
    <row r="5352" spans="1:9" x14ac:dyDescent="0.2">
      <c r="A5352" t="s">
        <v>3217</v>
      </c>
      <c r="B5352" t="s">
        <v>3216</v>
      </c>
      <c r="D5352" t="s">
        <v>10966</v>
      </c>
      <c r="E5352" t="e">
        <f t="shared" si="994"/>
        <v>#VALUE!</v>
      </c>
      <c r="F5352" t="str">
        <f t="shared" si="997"/>
        <v>赤柱市場</v>
      </c>
      <c r="G5352" t="e">
        <f t="shared" si="993"/>
        <v>#VALUE!</v>
      </c>
    </row>
    <row r="5353" spans="1:9" x14ac:dyDescent="0.2">
      <c r="A5353" t="s">
        <v>10489</v>
      </c>
      <c r="B5353" t="s">
        <v>3216</v>
      </c>
      <c r="D5353" t="s">
        <v>10966</v>
      </c>
      <c r="E5353" t="str">
        <f t="shared" si="994"/>
        <v>赤柱市場道號</v>
      </c>
      <c r="F5353" t="str">
        <f t="shared" si="997"/>
        <v>赤柱市場</v>
      </c>
      <c r="G5353" t="e">
        <f t="shared" si="993"/>
        <v>#VALUE!</v>
      </c>
    </row>
    <row r="5354" spans="1:9" x14ac:dyDescent="0.2">
      <c r="A5354" t="s">
        <v>5787</v>
      </c>
      <c r="B5354" t="s">
        <v>5786</v>
      </c>
      <c r="D5354" t="s">
        <v>10966</v>
      </c>
      <c r="E5354" t="e">
        <f t="shared" si="994"/>
        <v>#VALUE!</v>
      </c>
      <c r="F5354" t="str">
        <f t="shared" si="997"/>
        <v>赤柱市場</v>
      </c>
      <c r="G5354" t="e">
        <f t="shared" si="993"/>
        <v>#VALUE!</v>
      </c>
    </row>
    <row r="5355" spans="1:9" x14ac:dyDescent="0.2">
      <c r="A5355" t="s">
        <v>5787</v>
      </c>
      <c r="B5355" t="s">
        <v>6092</v>
      </c>
      <c r="D5355" t="s">
        <v>10966</v>
      </c>
      <c r="E5355" t="e">
        <f t="shared" si="994"/>
        <v>#VALUE!</v>
      </c>
      <c r="F5355" t="str">
        <f t="shared" si="997"/>
        <v>赤柱市場</v>
      </c>
      <c r="G5355" t="e">
        <f t="shared" si="993"/>
        <v>#VALUE!</v>
      </c>
    </row>
    <row r="5356" spans="1:9" x14ac:dyDescent="0.2">
      <c r="A5356" t="s">
        <v>3359</v>
      </c>
      <c r="B5356" t="s">
        <v>3358</v>
      </c>
      <c r="D5356" t="s">
        <v>10966</v>
      </c>
      <c r="E5356" t="e">
        <f t="shared" si="994"/>
        <v>#VALUE!</v>
      </c>
      <c r="F5356" t="str">
        <f t="shared" si="997"/>
        <v>赤柱廣場</v>
      </c>
      <c r="G5356" t="e">
        <f t="shared" si="993"/>
        <v>#VALUE!</v>
      </c>
    </row>
    <row r="5357" spans="1:9" x14ac:dyDescent="0.2">
      <c r="A5357" t="s">
        <v>3359</v>
      </c>
      <c r="B5357" t="s">
        <v>3990</v>
      </c>
      <c r="D5357" t="s">
        <v>10966</v>
      </c>
      <c r="E5357" t="e">
        <f t="shared" si="994"/>
        <v>#VALUE!</v>
      </c>
      <c r="F5357" t="str">
        <f t="shared" si="997"/>
        <v>赤柱廣場</v>
      </c>
      <c r="G5357" t="e">
        <f t="shared" si="993"/>
        <v>#VALUE!</v>
      </c>
    </row>
    <row r="5358" spans="1:9" x14ac:dyDescent="0.2">
      <c r="A5358" t="s">
        <v>7207</v>
      </c>
      <c r="B5358" t="s">
        <v>7206</v>
      </c>
      <c r="D5358" t="s">
        <v>10966</v>
      </c>
      <c r="E5358" t="e">
        <f t="shared" si="994"/>
        <v>#VALUE!</v>
      </c>
      <c r="F5358" t="str">
        <f t="shared" si="997"/>
        <v>赤柱廣場</v>
      </c>
      <c r="G5358" t="e">
        <f t="shared" si="993"/>
        <v>#VALUE!</v>
      </c>
    </row>
    <row r="5359" spans="1:9" x14ac:dyDescent="0.2">
      <c r="A5359" t="s">
        <v>5748</v>
      </c>
      <c r="B5359" t="s">
        <v>5747</v>
      </c>
      <c r="D5359" t="s">
        <v>10966</v>
      </c>
      <c r="E5359" t="e">
        <f t="shared" si="994"/>
        <v>#VALUE!</v>
      </c>
      <c r="F5359" t="str">
        <f t="shared" si="997"/>
        <v>赤柱廣場</v>
      </c>
      <c r="G5359" t="e">
        <f t="shared" si="993"/>
        <v>#VALUE!</v>
      </c>
    </row>
    <row r="5360" spans="1:9" x14ac:dyDescent="0.2">
      <c r="A5360" t="s">
        <v>5750</v>
      </c>
      <c r="B5360" t="s">
        <v>5749</v>
      </c>
      <c r="D5360" t="s">
        <v>10966</v>
      </c>
      <c r="E5360" t="e">
        <f t="shared" si="994"/>
        <v>#VALUE!</v>
      </c>
      <c r="F5360" t="str">
        <f t="shared" si="997"/>
        <v>赤柱廣場</v>
      </c>
      <c r="G5360" t="e">
        <f t="shared" si="993"/>
        <v>#VALUE!</v>
      </c>
    </row>
    <row r="5361" spans="1:9" x14ac:dyDescent="0.2">
      <c r="A5361" t="s">
        <v>7209</v>
      </c>
      <c r="B5361" t="s">
        <v>7208</v>
      </c>
      <c r="D5361" t="s">
        <v>10966</v>
      </c>
      <c r="E5361" t="e">
        <f t="shared" si="994"/>
        <v>#VALUE!</v>
      </c>
      <c r="F5361" t="str">
        <f t="shared" si="997"/>
        <v>赤柱廣場</v>
      </c>
      <c r="G5361" t="e">
        <f t="shared" si="993"/>
        <v>#VALUE!</v>
      </c>
    </row>
    <row r="5362" spans="1:9" x14ac:dyDescent="0.2">
      <c r="A5362" t="s">
        <v>7211</v>
      </c>
      <c r="B5362" t="s">
        <v>7210</v>
      </c>
      <c r="D5362" t="s">
        <v>10966</v>
      </c>
      <c r="E5362" t="e">
        <f t="shared" si="994"/>
        <v>#VALUE!</v>
      </c>
      <c r="F5362" t="e">
        <f t="shared" si="997"/>
        <v>#VALUE!</v>
      </c>
      <c r="G5362" t="e">
        <f t="shared" si="993"/>
        <v>#VALUE!</v>
      </c>
      <c r="H5362" t="e">
        <f>TRIM(MID(SUBSTITUTE(A5362,"與",""),1,FIND("交界",A5362)-2))</f>
        <v>#VALUE!</v>
      </c>
      <c r="I5362" t="e">
        <f>TRIM(MID(A5362,1,FIND("對出",A5362)-1))</f>
        <v>#VALUE!</v>
      </c>
    </row>
    <row r="5363" spans="1:9" x14ac:dyDescent="0.2">
      <c r="A5363" t="s">
        <v>7213</v>
      </c>
      <c r="B5363" t="s">
        <v>7212</v>
      </c>
      <c r="D5363" t="s">
        <v>10966</v>
      </c>
      <c r="E5363" t="e">
        <f t="shared" si="994"/>
        <v>#VALUE!</v>
      </c>
      <c r="F5363" t="str">
        <f t="shared" si="997"/>
        <v>赤柱海濱長廊足球場</v>
      </c>
      <c r="G5363" t="e">
        <f t="shared" si="993"/>
        <v>#VALUE!</v>
      </c>
    </row>
    <row r="5364" spans="1:9" x14ac:dyDescent="0.2">
      <c r="A5364" t="s">
        <v>9117</v>
      </c>
      <c r="B5364" t="s">
        <v>9116</v>
      </c>
      <c r="D5364" t="s">
        <v>10966</v>
      </c>
      <c r="E5364" t="e">
        <f t="shared" si="994"/>
        <v>#VALUE!</v>
      </c>
      <c r="F5364" t="e">
        <f t="shared" si="997"/>
        <v>#VALUE!</v>
      </c>
      <c r="G5364" t="e">
        <f t="shared" si="993"/>
        <v>#VALUE!</v>
      </c>
      <c r="H5364" t="e">
        <f t="shared" ref="H5364:H5369" si="1003">TRIM(MID(SUBSTITUTE(A5364,"與",""),1,FIND("交界",A5364)-2))</f>
        <v>#VALUE!</v>
      </c>
      <c r="I5364" t="e">
        <f t="shared" ref="I5364:I5369" si="1004">TRIM(MID(A5364,1,FIND("對出",A5364)-1))</f>
        <v>#VALUE!</v>
      </c>
    </row>
    <row r="5365" spans="1:9" x14ac:dyDescent="0.2">
      <c r="A5365" t="s">
        <v>8621</v>
      </c>
      <c r="B5365" t="s">
        <v>8620</v>
      </c>
      <c r="D5365" t="s">
        <v>10966</v>
      </c>
      <c r="E5365" t="e">
        <f t="shared" si="994"/>
        <v>#VALUE!</v>
      </c>
      <c r="F5365" t="e">
        <f t="shared" si="997"/>
        <v>#VALUE!</v>
      </c>
      <c r="G5365" t="e">
        <f t="shared" si="993"/>
        <v>#VALUE!</v>
      </c>
      <c r="H5365" t="e">
        <f t="shared" si="1003"/>
        <v>#VALUE!</v>
      </c>
      <c r="I5365" t="e">
        <f t="shared" si="1004"/>
        <v>#VALUE!</v>
      </c>
    </row>
    <row r="5366" spans="1:9" x14ac:dyDescent="0.2">
      <c r="A5366" t="s">
        <v>8396</v>
      </c>
      <c r="B5366" t="s">
        <v>8395</v>
      </c>
      <c r="D5366" t="s">
        <v>10966</v>
      </c>
      <c r="E5366" t="e">
        <f t="shared" si="994"/>
        <v>#VALUE!</v>
      </c>
      <c r="F5366" t="e">
        <f t="shared" si="997"/>
        <v>#VALUE!</v>
      </c>
      <c r="G5366" t="e">
        <f t="shared" si="993"/>
        <v>#VALUE!</v>
      </c>
      <c r="H5366" t="e">
        <f t="shared" si="1003"/>
        <v>#VALUE!</v>
      </c>
      <c r="I5366" t="e">
        <f t="shared" si="1004"/>
        <v>#VALUE!</v>
      </c>
    </row>
    <row r="5367" spans="1:9" x14ac:dyDescent="0.2">
      <c r="A5367" t="s">
        <v>8398</v>
      </c>
      <c r="B5367" t="s">
        <v>8397</v>
      </c>
      <c r="D5367" t="s">
        <v>10966</v>
      </c>
      <c r="E5367" t="e">
        <f t="shared" si="994"/>
        <v>#VALUE!</v>
      </c>
      <c r="F5367" t="e">
        <f t="shared" si="997"/>
        <v>#VALUE!</v>
      </c>
      <c r="G5367" t="e">
        <f t="shared" si="993"/>
        <v>#VALUE!</v>
      </c>
      <c r="H5367" t="e">
        <f t="shared" si="1003"/>
        <v>#VALUE!</v>
      </c>
      <c r="I5367" t="e">
        <f t="shared" si="1004"/>
        <v>#VALUE!</v>
      </c>
    </row>
    <row r="5368" spans="1:9" x14ac:dyDescent="0.2">
      <c r="A5368" t="s">
        <v>8400</v>
      </c>
      <c r="B5368" t="s">
        <v>8399</v>
      </c>
      <c r="D5368" t="s">
        <v>10966</v>
      </c>
      <c r="E5368" t="e">
        <f t="shared" si="994"/>
        <v>#VALUE!</v>
      </c>
      <c r="F5368" t="e">
        <f t="shared" si="997"/>
        <v>#VALUE!</v>
      </c>
      <c r="G5368" t="e">
        <f t="shared" si="993"/>
        <v>#VALUE!</v>
      </c>
      <c r="H5368" t="e">
        <f t="shared" si="1003"/>
        <v>#VALUE!</v>
      </c>
      <c r="I5368" t="e">
        <f t="shared" si="1004"/>
        <v>#VALUE!</v>
      </c>
    </row>
    <row r="5369" spans="1:9" x14ac:dyDescent="0.2">
      <c r="A5369" t="s">
        <v>8402</v>
      </c>
      <c r="B5369" t="s">
        <v>8401</v>
      </c>
      <c r="D5369" t="s">
        <v>10966</v>
      </c>
      <c r="E5369" t="e">
        <f t="shared" si="994"/>
        <v>#VALUE!</v>
      </c>
      <c r="F5369" t="e">
        <f t="shared" si="997"/>
        <v>#VALUE!</v>
      </c>
      <c r="G5369" t="e">
        <f t="shared" si="993"/>
        <v>#VALUE!</v>
      </c>
      <c r="H5369" t="e">
        <f t="shared" si="1003"/>
        <v>#VALUE!</v>
      </c>
      <c r="I5369" t="e">
        <f t="shared" si="1004"/>
        <v>#VALUE!</v>
      </c>
    </row>
    <row r="5370" spans="1:9" x14ac:dyDescent="0.2">
      <c r="A5370" t="s">
        <v>2365</v>
      </c>
      <c r="B5370" t="s">
        <v>274</v>
      </c>
      <c r="D5370" t="s">
        <v>11015</v>
      </c>
      <c r="E5370" t="e">
        <f t="shared" si="994"/>
        <v>#VALUE!</v>
      </c>
      <c r="F5370" t="str">
        <f t="shared" si="997"/>
        <v>赤鱲角香港國際機場</v>
      </c>
      <c r="G5370" t="e">
        <f t="shared" si="993"/>
        <v>#VALUE!</v>
      </c>
    </row>
    <row r="5371" spans="1:9" x14ac:dyDescent="0.2">
      <c r="A5371" t="s">
        <v>276</v>
      </c>
      <c r="B5371" t="s">
        <v>274</v>
      </c>
      <c r="D5371" t="s">
        <v>11015</v>
      </c>
      <c r="E5371" t="e">
        <f t="shared" si="994"/>
        <v>#VALUE!</v>
      </c>
      <c r="F5371" t="str">
        <f t="shared" si="997"/>
        <v>赤鱲角香港國際機場</v>
      </c>
      <c r="G5371" t="e">
        <f t="shared" si="993"/>
        <v>#VALUE!</v>
      </c>
    </row>
    <row r="5372" spans="1:9" x14ac:dyDescent="0.2">
      <c r="A5372" t="s">
        <v>1127</v>
      </c>
      <c r="B5372" t="s">
        <v>1126</v>
      </c>
      <c r="D5372" t="s">
        <v>10973</v>
      </c>
      <c r="E5372" t="e">
        <f t="shared" si="994"/>
        <v>#VALUE!</v>
      </c>
      <c r="F5372" t="e">
        <f t="shared" si="997"/>
        <v>#VALUE!</v>
      </c>
      <c r="G5372" t="e">
        <f t="shared" si="993"/>
        <v>#VALUE!</v>
      </c>
      <c r="H5372" t="e">
        <f t="shared" ref="H5372:H5375" si="1005">TRIM(MID(SUBSTITUTE(A5372,"與",""),1,FIND("交界",A5372)-2))</f>
        <v>#VALUE!</v>
      </c>
      <c r="I5372" t="str">
        <f t="shared" ref="I5372:I5375" si="1006">TRIM(MID(A5372,1,FIND("對出",A5372)-1))</f>
        <v>跑馬地景光樓</v>
      </c>
    </row>
    <row r="5373" spans="1:9" x14ac:dyDescent="0.2">
      <c r="A5373" t="s">
        <v>9800</v>
      </c>
      <c r="B5373" t="s">
        <v>9799</v>
      </c>
      <c r="D5373" t="s">
        <v>10973</v>
      </c>
      <c r="E5373" t="e">
        <f t="shared" si="994"/>
        <v>#VALUE!</v>
      </c>
      <c r="F5373" t="e">
        <f t="shared" si="997"/>
        <v>#VALUE!</v>
      </c>
      <c r="G5373" t="e">
        <f t="shared" si="993"/>
        <v>#VALUE!</v>
      </c>
      <c r="H5373" t="e">
        <f t="shared" si="1005"/>
        <v>#VALUE!</v>
      </c>
      <c r="I5373" t="str">
        <f t="shared" si="1006"/>
        <v>跑馬地電車總站（愉都大廈）</v>
      </c>
    </row>
    <row r="5374" spans="1:9" x14ac:dyDescent="0.2">
      <c r="A5374" t="s">
        <v>3521</v>
      </c>
      <c r="B5374" t="s">
        <v>3520</v>
      </c>
      <c r="D5374" t="s">
        <v>10973</v>
      </c>
      <c r="E5374" t="e">
        <f t="shared" si="994"/>
        <v>#VALUE!</v>
      </c>
      <c r="F5374" t="e">
        <f t="shared" si="997"/>
        <v>#VALUE!</v>
      </c>
      <c r="G5374" t="e">
        <f t="shared" si="993"/>
        <v>#VALUE!</v>
      </c>
      <c r="H5374" t="e">
        <f t="shared" si="1005"/>
        <v>#VALUE!</v>
      </c>
      <c r="I5374" t="str">
        <f t="shared" si="1006"/>
        <v>跑馬地電車總站</v>
      </c>
    </row>
    <row r="5375" spans="1:9" x14ac:dyDescent="0.2">
      <c r="A5375" t="s">
        <v>3013</v>
      </c>
      <c r="B5375" t="s">
        <v>3012</v>
      </c>
      <c r="D5375" t="s">
        <v>10973</v>
      </c>
      <c r="E5375" t="e">
        <f t="shared" si="994"/>
        <v>#VALUE!</v>
      </c>
      <c r="F5375" t="e">
        <f t="shared" si="997"/>
        <v>#VALUE!</v>
      </c>
      <c r="G5375" t="e">
        <f t="shared" si="993"/>
        <v>#VALUE!</v>
      </c>
      <c r="H5375" t="e">
        <f t="shared" si="1005"/>
        <v>#VALUE!</v>
      </c>
      <c r="I5375" t="e">
        <f t="shared" si="1006"/>
        <v>#VALUE!</v>
      </c>
    </row>
    <row r="5376" spans="1:9" x14ac:dyDescent="0.2">
      <c r="A5376" t="s">
        <v>4329</v>
      </c>
      <c r="B5376" t="s">
        <v>4328</v>
      </c>
      <c r="D5376" t="s">
        <v>10978</v>
      </c>
      <c r="E5376" t="b">
        <f t="shared" si="994"/>
        <v>0</v>
      </c>
      <c r="F5376" t="e">
        <f t="shared" si="997"/>
        <v>#VALUE!</v>
      </c>
      <c r="G5376" t="str">
        <f t="shared" si="993"/>
        <v>路線2及2A往來黃埔花園</v>
      </c>
    </row>
    <row r="5377" spans="1:9" x14ac:dyDescent="0.2">
      <c r="A5377" t="s">
        <v>4331</v>
      </c>
      <c r="B5377" t="s">
        <v>4330</v>
      </c>
      <c r="D5377" t="s">
        <v>11008</v>
      </c>
      <c r="E5377" t="b">
        <f t="shared" si="994"/>
        <v>0</v>
      </c>
      <c r="F5377" t="e">
        <f t="shared" si="997"/>
        <v>#VALUE!</v>
      </c>
      <c r="G5377" t="str">
        <f t="shared" si="993"/>
        <v>路線6, 6A及6X 往來黃埔花園</v>
      </c>
    </row>
    <row r="5378" spans="1:9" x14ac:dyDescent="0.2">
      <c r="A5378" t="s">
        <v>9779</v>
      </c>
      <c r="B5378" t="s">
        <v>9778</v>
      </c>
      <c r="D5378" t="s">
        <v>10975</v>
      </c>
      <c r="E5378" t="e">
        <f t="shared" si="994"/>
        <v>#VALUE!</v>
      </c>
      <c r="F5378" t="e">
        <f t="shared" si="997"/>
        <v>#VALUE!</v>
      </c>
      <c r="G5378" t="e">
        <f t="shared" si="993"/>
        <v>#VALUE!</v>
      </c>
      <c r="H5378" t="e">
        <f t="shared" ref="H5378:H5379" si="1007">TRIM(MID(SUBSTITUTE(A5378,"與",""),1,FIND("交界",A5378)-2))</f>
        <v>#VALUE!</v>
      </c>
      <c r="I5378" t="e">
        <f t="shared" ref="I5378:I5379" si="1008">TRIM(MID(A5378,1,FIND("對出",A5378)-1))</f>
        <v>#VALUE!</v>
      </c>
    </row>
    <row r="5379" spans="1:9" x14ac:dyDescent="0.2">
      <c r="A5379" t="s">
        <v>6082</v>
      </c>
      <c r="B5379" t="s">
        <v>6081</v>
      </c>
      <c r="D5379" t="s">
        <v>10975</v>
      </c>
      <c r="E5379" t="e">
        <f t="shared" si="994"/>
        <v>#VALUE!</v>
      </c>
      <c r="F5379" t="e">
        <f t="shared" si="997"/>
        <v>#VALUE!</v>
      </c>
      <c r="G5379" t="e">
        <f t="shared" ref="G5379:G5442" si="1009">TRIM(MID(A5379,1,FIND("花園",A5379)+1))</f>
        <v>#VALUE!</v>
      </c>
      <c r="H5379" t="e">
        <f t="shared" si="1007"/>
        <v>#VALUE!</v>
      </c>
      <c r="I5379" t="str">
        <f t="shared" si="1008"/>
        <v>軒尼詩大廈</v>
      </c>
    </row>
    <row r="5380" spans="1:9" x14ac:dyDescent="0.2">
      <c r="A5380" t="s">
        <v>2038</v>
      </c>
      <c r="B5380" t="s">
        <v>2037</v>
      </c>
      <c r="D5380" t="s">
        <v>10976</v>
      </c>
      <c r="E5380" t="str">
        <f t="shared" ref="E5380:E5443" si="1010">IF(AND(ISERR(SEARCH("花園",A5380)),ISERR(SEARCH("碼頭",A5380))),TRIM(MID(A5380,1,FIND("號",A5380))))</f>
        <v>軒尼詩道489號</v>
      </c>
      <c r="F5380" t="str">
        <f t="shared" si="997"/>
        <v>軒尼詩道489號銅鑼灣廣場</v>
      </c>
      <c r="G5380" t="e">
        <f t="shared" si="1009"/>
        <v>#VALUE!</v>
      </c>
    </row>
    <row r="5381" spans="1:9" x14ac:dyDescent="0.2">
      <c r="A5381" t="s">
        <v>6827</v>
      </c>
      <c r="B5381" t="s">
        <v>6826</v>
      </c>
      <c r="D5381" t="s">
        <v>11102</v>
      </c>
      <c r="E5381" t="b">
        <f t="shared" si="1010"/>
        <v>0</v>
      </c>
      <c r="F5381" t="e">
        <f t="shared" si="997"/>
        <v>#VALUE!</v>
      </c>
      <c r="G5381" t="e">
        <f t="shared" si="1009"/>
        <v>#VALUE!</v>
      </c>
    </row>
    <row r="5382" spans="1:9" x14ac:dyDescent="0.2">
      <c r="A5382" t="s">
        <v>5874</v>
      </c>
      <c r="B5382" t="s">
        <v>6142</v>
      </c>
      <c r="D5382" t="s">
        <v>11110</v>
      </c>
      <c r="E5382" t="e">
        <f t="shared" si="1010"/>
        <v>#VALUE!</v>
      </c>
      <c r="F5382" t="e">
        <f t="shared" ref="F5382:F5445" si="1011">TRIM(MID(A5382,1,FIND("場",A5382)))</f>
        <v>#VALUE!</v>
      </c>
      <c r="G5382" t="e">
        <f t="shared" si="1009"/>
        <v>#VALUE!</v>
      </c>
      <c r="H5382" t="e">
        <f t="shared" ref="H5382:H5385" si="1012">TRIM(MID(SUBSTITUTE(A5382,"與",""),1,FIND("交界",A5382)-2))</f>
        <v>#VALUE!</v>
      </c>
      <c r="I5382" t="str">
        <f t="shared" ref="I5382:I5385" si="1013">TRIM(MID(A5382,1,FIND("對出",A5382)-1))</f>
        <v>輕鐵景峰站</v>
      </c>
    </row>
    <row r="5383" spans="1:9" x14ac:dyDescent="0.2">
      <c r="A5383" t="s">
        <v>5874</v>
      </c>
      <c r="B5383" t="s">
        <v>5873</v>
      </c>
      <c r="D5383" t="s">
        <v>11110</v>
      </c>
      <c r="E5383" t="e">
        <f t="shared" si="1010"/>
        <v>#VALUE!</v>
      </c>
      <c r="F5383" t="e">
        <f t="shared" si="1011"/>
        <v>#VALUE!</v>
      </c>
      <c r="G5383" t="e">
        <f t="shared" si="1009"/>
        <v>#VALUE!</v>
      </c>
      <c r="H5383" t="e">
        <f t="shared" si="1012"/>
        <v>#VALUE!</v>
      </c>
      <c r="I5383" t="str">
        <f t="shared" si="1013"/>
        <v>輕鐵景峰站</v>
      </c>
    </row>
    <row r="5384" spans="1:9" x14ac:dyDescent="0.2">
      <c r="A5384" t="s">
        <v>5948</v>
      </c>
      <c r="B5384" t="s">
        <v>6061</v>
      </c>
      <c r="D5384" t="s">
        <v>10930</v>
      </c>
      <c r="E5384" t="e">
        <f t="shared" si="1010"/>
        <v>#VALUE!</v>
      </c>
      <c r="F5384" t="e">
        <f t="shared" si="1011"/>
        <v>#VALUE!</v>
      </c>
      <c r="G5384" t="e">
        <f t="shared" si="1009"/>
        <v>#VALUE!</v>
      </c>
      <c r="H5384" t="e">
        <f t="shared" si="1012"/>
        <v>#VALUE!</v>
      </c>
      <c r="I5384" t="e">
        <f t="shared" si="1013"/>
        <v>#VALUE!</v>
      </c>
    </row>
    <row r="5385" spans="1:9" x14ac:dyDescent="0.2">
      <c r="A5385" t="s">
        <v>5948</v>
      </c>
      <c r="B5385" t="s">
        <v>5947</v>
      </c>
      <c r="D5385" t="s">
        <v>10930</v>
      </c>
      <c r="E5385" t="e">
        <f t="shared" si="1010"/>
        <v>#VALUE!</v>
      </c>
      <c r="F5385" t="e">
        <f t="shared" si="1011"/>
        <v>#VALUE!</v>
      </c>
      <c r="G5385" t="e">
        <f t="shared" si="1009"/>
        <v>#VALUE!</v>
      </c>
      <c r="H5385" t="e">
        <f t="shared" si="1012"/>
        <v>#VALUE!</v>
      </c>
      <c r="I5385" t="e">
        <f t="shared" si="1013"/>
        <v>#VALUE!</v>
      </c>
    </row>
    <row r="5386" spans="1:9" x14ac:dyDescent="0.2">
      <c r="A5386" t="s">
        <v>6451</v>
      </c>
      <c r="B5386" t="s">
        <v>6450</v>
      </c>
      <c r="D5386" t="s">
        <v>11102</v>
      </c>
      <c r="E5386" t="e">
        <f t="shared" si="1010"/>
        <v>#VALUE!</v>
      </c>
      <c r="F5386" t="str">
        <f t="shared" si="1011"/>
        <v>連接屯門市中心輕鐵站及屯門文娛廣場</v>
      </c>
      <c r="G5386" t="e">
        <f t="shared" si="1009"/>
        <v>#VALUE!</v>
      </c>
    </row>
    <row r="5387" spans="1:9" x14ac:dyDescent="0.2">
      <c r="A5387" t="s">
        <v>5484</v>
      </c>
      <c r="B5387" t="s">
        <v>5483</v>
      </c>
      <c r="D5387" t="s">
        <v>11102</v>
      </c>
      <c r="E5387" t="e">
        <f t="shared" si="1010"/>
        <v>#VALUE!</v>
      </c>
      <c r="F5387" t="str">
        <f t="shared" si="1011"/>
        <v>連接市中心輕鐵站及屯門時代廣場</v>
      </c>
      <c r="G5387" t="e">
        <f t="shared" si="1009"/>
        <v>#VALUE!</v>
      </c>
    </row>
    <row r="5388" spans="1:9" x14ac:dyDescent="0.2">
      <c r="A5388" t="s">
        <v>4816</v>
      </c>
      <c r="B5388" t="s">
        <v>1368</v>
      </c>
      <c r="D5388" t="s">
        <v>11102</v>
      </c>
      <c r="E5388" t="e">
        <f t="shared" si="1010"/>
        <v>#VALUE!</v>
      </c>
      <c r="F5388" t="str">
        <f t="shared" si="1011"/>
        <v>連接市中心輕鐵站及屯門時代廣場</v>
      </c>
      <c r="G5388" t="e">
        <f t="shared" si="1009"/>
        <v>#VALUE!</v>
      </c>
    </row>
    <row r="5389" spans="1:9" x14ac:dyDescent="0.2">
      <c r="A5389" t="s">
        <v>10685</v>
      </c>
      <c r="B5389" t="s">
        <v>10684</v>
      </c>
      <c r="D5389" t="s">
        <v>10930</v>
      </c>
      <c r="E5389" t="e">
        <f t="shared" si="1010"/>
        <v>#VALUE!</v>
      </c>
      <c r="F5389" t="e">
        <f t="shared" si="1011"/>
        <v>#VALUE!</v>
      </c>
      <c r="G5389" t="e">
        <f t="shared" si="1009"/>
        <v>#VALUE!</v>
      </c>
      <c r="H5389" t="e">
        <f t="shared" ref="H5389:H5391" si="1014">TRIM(MID(SUBSTITUTE(A5389,"與",""),1,FIND("交界",A5389)-2))</f>
        <v>#VALUE!</v>
      </c>
      <c r="I5389" t="e">
        <f t="shared" ref="I5389:I5391" si="1015">TRIM(MID(A5389,1,FIND("對出",A5389)-1))</f>
        <v>#VALUE!</v>
      </c>
    </row>
    <row r="5390" spans="1:9" x14ac:dyDescent="0.2">
      <c r="A5390" t="s">
        <v>7680</v>
      </c>
      <c r="B5390" t="s">
        <v>7184</v>
      </c>
      <c r="D5390" t="s">
        <v>10930</v>
      </c>
      <c r="E5390" t="e">
        <f t="shared" si="1010"/>
        <v>#VALUE!</v>
      </c>
      <c r="F5390" t="e">
        <f t="shared" si="1011"/>
        <v>#VALUE!</v>
      </c>
      <c r="G5390" t="e">
        <f t="shared" si="1009"/>
        <v>#VALUE!</v>
      </c>
      <c r="H5390" t="e">
        <f t="shared" si="1014"/>
        <v>#VALUE!</v>
      </c>
      <c r="I5390" t="e">
        <f t="shared" si="1015"/>
        <v>#VALUE!</v>
      </c>
    </row>
    <row r="5391" spans="1:9" x14ac:dyDescent="0.2">
      <c r="A5391" t="s">
        <v>7185</v>
      </c>
      <c r="B5391" t="s">
        <v>7184</v>
      </c>
      <c r="D5391" t="s">
        <v>10930</v>
      </c>
      <c r="E5391" t="e">
        <f t="shared" si="1010"/>
        <v>#VALUE!</v>
      </c>
      <c r="F5391" t="e">
        <f t="shared" si="1011"/>
        <v>#VALUE!</v>
      </c>
      <c r="G5391" t="e">
        <f t="shared" si="1009"/>
        <v>#VALUE!</v>
      </c>
      <c r="H5391" t="e">
        <f t="shared" si="1014"/>
        <v>#VALUE!</v>
      </c>
      <c r="I5391" t="e">
        <f t="shared" si="1015"/>
        <v>#VALUE!</v>
      </c>
    </row>
    <row r="5392" spans="1:9" x14ac:dyDescent="0.2">
      <c r="A5392" t="s">
        <v>4928</v>
      </c>
      <c r="B5392" t="s">
        <v>4927</v>
      </c>
      <c r="D5392" t="s">
        <v>10987</v>
      </c>
      <c r="E5392" t="e">
        <f t="shared" si="1010"/>
        <v>#VALUE!</v>
      </c>
      <c r="F5392" t="str">
        <f t="shared" si="1011"/>
        <v>連接牛頭角安基苑商場</v>
      </c>
      <c r="G5392" t="e">
        <f t="shared" si="1009"/>
        <v>#VALUE!</v>
      </c>
    </row>
    <row r="5393" spans="1:9" x14ac:dyDescent="0.2">
      <c r="A5393" t="s">
        <v>5433</v>
      </c>
      <c r="B5393" t="s">
        <v>5432</v>
      </c>
      <c r="D5393" t="s">
        <v>11045</v>
      </c>
      <c r="E5393" t="e">
        <f t="shared" si="1010"/>
        <v>#VALUE!</v>
      </c>
      <c r="F5393" t="e">
        <f t="shared" si="1011"/>
        <v>#VALUE!</v>
      </c>
      <c r="G5393" t="e">
        <f t="shared" si="1009"/>
        <v>#VALUE!</v>
      </c>
      <c r="H5393" t="e">
        <f t="shared" ref="H5393:H5395" si="1016">TRIM(MID(SUBSTITUTE(A5393,"與",""),1,FIND("交界",A5393)-2))</f>
        <v>#VALUE!</v>
      </c>
      <c r="I5393" t="e">
        <f t="shared" ref="I5393:I5395" si="1017">TRIM(MID(A5393,1,FIND("對出",A5393)-1))</f>
        <v>#VALUE!</v>
      </c>
    </row>
    <row r="5394" spans="1:9" x14ac:dyDescent="0.2">
      <c r="A5394" t="s">
        <v>9662</v>
      </c>
      <c r="B5394" t="s">
        <v>9661</v>
      </c>
      <c r="D5394" t="s">
        <v>11045</v>
      </c>
      <c r="E5394" t="e">
        <f t="shared" si="1010"/>
        <v>#VALUE!</v>
      </c>
      <c r="F5394" t="e">
        <f t="shared" si="1011"/>
        <v>#VALUE!</v>
      </c>
      <c r="G5394" t="e">
        <f t="shared" si="1009"/>
        <v>#VALUE!</v>
      </c>
      <c r="H5394" t="e">
        <f t="shared" si="1016"/>
        <v>#VALUE!</v>
      </c>
      <c r="I5394" t="e">
        <f t="shared" si="1017"/>
        <v>#VALUE!</v>
      </c>
    </row>
    <row r="5395" spans="1:9" x14ac:dyDescent="0.2">
      <c r="A5395" t="s">
        <v>1145</v>
      </c>
      <c r="B5395" t="s">
        <v>1144</v>
      </c>
      <c r="D5395" t="s">
        <v>11045</v>
      </c>
      <c r="E5395" t="e">
        <f t="shared" si="1010"/>
        <v>#VALUE!</v>
      </c>
      <c r="F5395" t="e">
        <f t="shared" si="1011"/>
        <v>#VALUE!</v>
      </c>
      <c r="G5395" t="e">
        <f t="shared" si="1009"/>
        <v>#VALUE!</v>
      </c>
      <c r="H5395" t="e">
        <f t="shared" si="1016"/>
        <v>#VALUE!</v>
      </c>
      <c r="I5395" t="str">
        <f t="shared" si="1017"/>
        <v>連接粉嶺中心與祥華邨之行人天橋[粉嶺新運路近粉嶺中心</v>
      </c>
    </row>
    <row r="5396" spans="1:9" x14ac:dyDescent="0.2">
      <c r="A5396" t="s">
        <v>4466</v>
      </c>
      <c r="B5396" t="s">
        <v>1368</v>
      </c>
      <c r="D5396" t="s">
        <v>11102</v>
      </c>
      <c r="E5396" t="e">
        <f t="shared" si="1010"/>
        <v>#VALUE!</v>
      </c>
      <c r="F5396" t="str">
        <f t="shared" si="1011"/>
        <v>連接輕鐵市中心站及屯門時代廣場</v>
      </c>
      <c r="G5396" t="e">
        <f t="shared" si="1009"/>
        <v>#VALUE!</v>
      </c>
    </row>
    <row r="5397" spans="1:9" x14ac:dyDescent="0.2">
      <c r="A5397" t="s">
        <v>3875</v>
      </c>
      <c r="B5397" t="s">
        <v>3874</v>
      </c>
      <c r="D5397" t="s">
        <v>11037</v>
      </c>
      <c r="E5397" t="e">
        <f t="shared" si="1010"/>
        <v>#VALUE!</v>
      </c>
      <c r="F5397" t="e">
        <f t="shared" si="1011"/>
        <v>#VALUE!</v>
      </c>
      <c r="G5397" t="e">
        <f t="shared" si="1009"/>
        <v>#VALUE!</v>
      </c>
      <c r="H5397" t="e">
        <f t="shared" ref="H5397:H5403" si="1018">TRIM(MID(SUBSTITUTE(A5397,"與",""),1,FIND("交界",A5397)-2))</f>
        <v>#VALUE!</v>
      </c>
      <c r="I5397" t="str">
        <f t="shared" ref="I5397:I5398" si="1019">TRIM(MID(A5397,1,FIND("對出",A5397)-1))</f>
        <v>逸東(二)邨居逸樓</v>
      </c>
    </row>
    <row r="5398" spans="1:9" x14ac:dyDescent="0.2">
      <c r="A5398" t="s">
        <v>6171</v>
      </c>
      <c r="B5398" t="s">
        <v>6170</v>
      </c>
      <c r="D5398" t="s">
        <v>11089</v>
      </c>
      <c r="E5398" t="e">
        <f t="shared" si="1010"/>
        <v>#VALUE!</v>
      </c>
      <c r="F5398" t="e">
        <f t="shared" si="1011"/>
        <v>#VALUE!</v>
      </c>
      <c r="G5398" t="e">
        <f t="shared" si="1009"/>
        <v>#VALUE!</v>
      </c>
      <c r="H5398" t="e">
        <f t="shared" si="1018"/>
        <v>#VALUE!</v>
      </c>
      <c r="I5398" t="str">
        <f t="shared" si="1019"/>
        <v>運頭街大埔綜合大樓</v>
      </c>
    </row>
    <row r="5399" spans="1:9" x14ac:dyDescent="0.2">
      <c r="A5399" t="s">
        <v>4008</v>
      </c>
      <c r="B5399" t="s">
        <v>4007</v>
      </c>
      <c r="D5399" t="s">
        <v>11037</v>
      </c>
      <c r="E5399" t="e">
        <f t="shared" si="1010"/>
        <v>#VALUE!</v>
      </c>
      <c r="F5399" t="e">
        <f t="shared" si="1011"/>
        <v>#VALUE!</v>
      </c>
      <c r="G5399" t="e">
        <f t="shared" si="1009"/>
        <v>#VALUE!</v>
      </c>
      <c r="H5399" t="str">
        <f t="shared" si="1018"/>
        <v>達東路及慶東</v>
      </c>
    </row>
    <row r="5400" spans="1:9" x14ac:dyDescent="0.2">
      <c r="A5400" t="s">
        <v>6167</v>
      </c>
      <c r="B5400" t="s">
        <v>6166</v>
      </c>
      <c r="D5400" t="s">
        <v>11037</v>
      </c>
      <c r="E5400" t="e">
        <f t="shared" si="1010"/>
        <v>#VALUE!</v>
      </c>
      <c r="F5400" t="e">
        <f t="shared" si="1011"/>
        <v>#VALUE!</v>
      </c>
      <c r="G5400" t="e">
        <f t="shared" si="1009"/>
        <v>#VALUE!</v>
      </c>
      <c r="H5400" t="e">
        <f t="shared" si="1018"/>
        <v>#VALUE!</v>
      </c>
      <c r="I5400" t="e">
        <f>TRIM(MID(A5400,1,FIND("對出",A5400)-1))</f>
        <v>#VALUE!</v>
      </c>
    </row>
    <row r="5401" spans="1:9" x14ac:dyDescent="0.2">
      <c r="A5401" t="s">
        <v>3653</v>
      </c>
      <c r="B5401" t="s">
        <v>3652</v>
      </c>
      <c r="D5401" t="s">
        <v>10995</v>
      </c>
      <c r="E5401" t="e">
        <f t="shared" si="1010"/>
        <v>#VALUE!</v>
      </c>
      <c r="F5401" t="e">
        <f t="shared" si="1011"/>
        <v>#VALUE!</v>
      </c>
      <c r="G5401" t="e">
        <f t="shared" si="1009"/>
        <v>#VALUE!</v>
      </c>
      <c r="H5401" t="str">
        <f t="shared" si="1018"/>
        <v>醫局街欽州街</v>
      </c>
    </row>
    <row r="5402" spans="1:9" x14ac:dyDescent="0.2">
      <c r="A5402" t="s">
        <v>3815</v>
      </c>
      <c r="B5402" t="s">
        <v>3814</v>
      </c>
      <c r="D5402" t="s">
        <v>11063</v>
      </c>
      <c r="E5402" t="e">
        <f t="shared" si="1010"/>
        <v>#VALUE!</v>
      </c>
      <c r="F5402" t="e">
        <f t="shared" si="1011"/>
        <v>#VALUE!</v>
      </c>
      <c r="G5402" t="e">
        <f t="shared" si="1009"/>
        <v>#VALUE!</v>
      </c>
      <c r="H5402" t="e">
        <f t="shared" si="1018"/>
        <v>#VALUE!</v>
      </c>
      <c r="I5402" t="str">
        <f t="shared" ref="I5402:I5403" si="1020">TRIM(MID(A5402,1,FIND("對出",A5402)-1))</f>
        <v>重華路厚德街市</v>
      </c>
    </row>
    <row r="5403" spans="1:9" x14ac:dyDescent="0.2">
      <c r="A5403" t="s">
        <v>10131</v>
      </c>
      <c r="B5403" t="s">
        <v>10130</v>
      </c>
      <c r="D5403" t="s">
        <v>10933</v>
      </c>
      <c r="E5403" t="e">
        <f t="shared" si="1010"/>
        <v>#VALUE!</v>
      </c>
      <c r="F5403" t="e">
        <f t="shared" si="1011"/>
        <v>#VALUE!</v>
      </c>
      <c r="G5403" t="e">
        <f t="shared" si="1009"/>
        <v>#VALUE!</v>
      </c>
      <c r="H5403" t="e">
        <f t="shared" si="1018"/>
        <v>#VALUE!</v>
      </c>
      <c r="I5403" t="e">
        <f t="shared" si="1020"/>
        <v>#VALUE!</v>
      </c>
    </row>
    <row r="5404" spans="1:9" x14ac:dyDescent="0.2">
      <c r="A5404" t="s">
        <v>3086</v>
      </c>
      <c r="B5404" t="s">
        <v>3085</v>
      </c>
      <c r="D5404" t="s">
        <v>10933</v>
      </c>
      <c r="E5404" t="e">
        <f t="shared" si="1010"/>
        <v>#VALUE!</v>
      </c>
      <c r="F5404" t="str">
        <f t="shared" si="1011"/>
        <v>金鐘太古廣場</v>
      </c>
      <c r="G5404" t="e">
        <f t="shared" si="1009"/>
        <v>#VALUE!</v>
      </c>
    </row>
    <row r="5405" spans="1:9" x14ac:dyDescent="0.2">
      <c r="A5405" t="s">
        <v>10140</v>
      </c>
      <c r="B5405" t="s">
        <v>10139</v>
      </c>
      <c r="D5405" t="s">
        <v>10933</v>
      </c>
      <c r="E5405" t="e">
        <f t="shared" si="1010"/>
        <v>#VALUE!</v>
      </c>
      <c r="F5405" t="str">
        <f t="shared" si="1011"/>
        <v>金鐘太古廣場</v>
      </c>
      <c r="G5405" t="e">
        <f t="shared" si="1009"/>
        <v>#VALUE!</v>
      </c>
    </row>
    <row r="5406" spans="1:9" x14ac:dyDescent="0.2">
      <c r="A5406" t="s">
        <v>9887</v>
      </c>
      <c r="B5406" t="s">
        <v>9886</v>
      </c>
      <c r="D5406" t="s">
        <v>10933</v>
      </c>
      <c r="E5406" t="e">
        <f t="shared" si="1010"/>
        <v>#VALUE!</v>
      </c>
      <c r="F5406" t="str">
        <f t="shared" si="1011"/>
        <v>金鐘太古廣場</v>
      </c>
      <c r="G5406" t="e">
        <f t="shared" si="1009"/>
        <v>#VALUE!</v>
      </c>
    </row>
    <row r="5407" spans="1:9" x14ac:dyDescent="0.2">
      <c r="A5407" t="s">
        <v>4715</v>
      </c>
      <c r="B5407" t="s">
        <v>4714</v>
      </c>
      <c r="D5407" t="s">
        <v>10933</v>
      </c>
      <c r="E5407" t="e">
        <f t="shared" si="1010"/>
        <v>#VALUE!</v>
      </c>
      <c r="F5407" t="str">
        <f t="shared" si="1011"/>
        <v>金鐘太古廣場</v>
      </c>
      <c r="G5407" t="e">
        <f t="shared" si="1009"/>
        <v>#VALUE!</v>
      </c>
    </row>
    <row r="5408" spans="1:9" x14ac:dyDescent="0.2">
      <c r="A5408" t="s">
        <v>2878</v>
      </c>
      <c r="B5408" t="s">
        <v>2877</v>
      </c>
      <c r="D5408" t="s">
        <v>10933</v>
      </c>
      <c r="E5408" t="e">
        <f t="shared" si="1010"/>
        <v>#VALUE!</v>
      </c>
      <c r="F5408" t="str">
        <f t="shared" si="1011"/>
        <v>金鐘太古廣場</v>
      </c>
      <c r="G5408" t="e">
        <f t="shared" si="1009"/>
        <v>#VALUE!</v>
      </c>
    </row>
    <row r="5409" spans="1:9" x14ac:dyDescent="0.2">
      <c r="A5409" t="s">
        <v>523</v>
      </c>
      <c r="B5409" t="s">
        <v>9793</v>
      </c>
      <c r="D5409" t="s">
        <v>10933</v>
      </c>
      <c r="E5409" t="e">
        <f t="shared" si="1010"/>
        <v>#VALUE!</v>
      </c>
      <c r="F5409" t="str">
        <f t="shared" si="1011"/>
        <v>金鐘太古廣場</v>
      </c>
      <c r="G5409" t="e">
        <f t="shared" si="1009"/>
        <v>#VALUE!</v>
      </c>
    </row>
    <row r="5410" spans="1:9" x14ac:dyDescent="0.2">
      <c r="A5410" t="s">
        <v>523</v>
      </c>
      <c r="B5410" t="s">
        <v>522</v>
      </c>
      <c r="D5410" t="s">
        <v>10933</v>
      </c>
      <c r="E5410" t="e">
        <f t="shared" si="1010"/>
        <v>#VALUE!</v>
      </c>
      <c r="F5410" t="str">
        <f t="shared" si="1011"/>
        <v>金鐘太古廣場</v>
      </c>
      <c r="G5410" t="e">
        <f t="shared" si="1009"/>
        <v>#VALUE!</v>
      </c>
    </row>
    <row r="5411" spans="1:9" x14ac:dyDescent="0.2">
      <c r="A5411" t="s">
        <v>525</v>
      </c>
      <c r="B5411" t="s">
        <v>9792</v>
      </c>
      <c r="D5411" t="s">
        <v>10933</v>
      </c>
      <c r="E5411" t="e">
        <f t="shared" si="1010"/>
        <v>#VALUE!</v>
      </c>
      <c r="F5411" t="str">
        <f t="shared" si="1011"/>
        <v>金鐘太古廣場</v>
      </c>
      <c r="G5411" t="e">
        <f t="shared" si="1009"/>
        <v>#VALUE!</v>
      </c>
    </row>
    <row r="5412" spans="1:9" x14ac:dyDescent="0.2">
      <c r="A5412" t="s">
        <v>525</v>
      </c>
      <c r="B5412" t="s">
        <v>524</v>
      </c>
      <c r="D5412" t="s">
        <v>10933</v>
      </c>
      <c r="E5412" t="e">
        <f t="shared" si="1010"/>
        <v>#VALUE!</v>
      </c>
      <c r="F5412" t="str">
        <f t="shared" si="1011"/>
        <v>金鐘太古廣場</v>
      </c>
      <c r="G5412" t="e">
        <f t="shared" si="1009"/>
        <v>#VALUE!</v>
      </c>
    </row>
    <row r="5413" spans="1:9" x14ac:dyDescent="0.2">
      <c r="A5413" t="s">
        <v>9343</v>
      </c>
      <c r="B5413" t="s">
        <v>1414</v>
      </c>
      <c r="D5413" t="s">
        <v>10933</v>
      </c>
      <c r="E5413" t="e">
        <f t="shared" si="1010"/>
        <v>#VALUE!</v>
      </c>
      <c r="F5413" t="str">
        <f t="shared" si="1011"/>
        <v>金鐘太古廣場</v>
      </c>
      <c r="G5413" t="e">
        <f t="shared" si="1009"/>
        <v>#VALUE!</v>
      </c>
    </row>
    <row r="5414" spans="1:9" x14ac:dyDescent="0.2">
      <c r="A5414" t="s">
        <v>9342</v>
      </c>
      <c r="B5414" t="s">
        <v>9341</v>
      </c>
      <c r="D5414" t="s">
        <v>10933</v>
      </c>
      <c r="E5414" t="e">
        <f t="shared" si="1010"/>
        <v>#VALUE!</v>
      </c>
      <c r="F5414" t="str">
        <f t="shared" si="1011"/>
        <v>金鐘太古廣場</v>
      </c>
      <c r="G5414" t="e">
        <f t="shared" si="1009"/>
        <v>#VALUE!</v>
      </c>
    </row>
    <row r="5415" spans="1:9" x14ac:dyDescent="0.2">
      <c r="A5415" t="s">
        <v>409</v>
      </c>
      <c r="B5415" t="s">
        <v>407</v>
      </c>
      <c r="D5415" t="s">
        <v>10933</v>
      </c>
      <c r="E5415" t="e">
        <f t="shared" si="1010"/>
        <v>#VALUE!</v>
      </c>
      <c r="F5415" t="e">
        <f t="shared" si="1011"/>
        <v>#VALUE!</v>
      </c>
      <c r="G5415" t="e">
        <f t="shared" si="1009"/>
        <v>#VALUE!</v>
      </c>
      <c r="H5415" t="e">
        <f t="shared" ref="H5415:H5427" si="1021">TRIM(MID(SUBSTITUTE(A5415,"與",""),1,FIND("交界",A5415)-2))</f>
        <v>#VALUE!</v>
      </c>
      <c r="I5415" t="str">
        <f t="shared" ref="I5415:I5427" si="1022">TRIM(MID(A5415,1,FIND("對出",A5415)-1))</f>
        <v>金鐘德立街海富中心寫字樓1座</v>
      </c>
    </row>
    <row r="5416" spans="1:9" x14ac:dyDescent="0.2">
      <c r="A5416" t="s">
        <v>409</v>
      </c>
      <c r="B5416" t="s">
        <v>3339</v>
      </c>
      <c r="D5416" t="s">
        <v>10933</v>
      </c>
      <c r="E5416" t="e">
        <f t="shared" si="1010"/>
        <v>#VALUE!</v>
      </c>
      <c r="F5416" t="e">
        <f t="shared" si="1011"/>
        <v>#VALUE!</v>
      </c>
      <c r="G5416" t="e">
        <f t="shared" si="1009"/>
        <v>#VALUE!</v>
      </c>
      <c r="H5416" t="e">
        <f t="shared" si="1021"/>
        <v>#VALUE!</v>
      </c>
      <c r="I5416" t="str">
        <f t="shared" si="1022"/>
        <v>金鐘德立街海富中心寫字樓1座</v>
      </c>
    </row>
    <row r="5417" spans="1:9" x14ac:dyDescent="0.2">
      <c r="A5417" t="s">
        <v>9720</v>
      </c>
      <c r="B5417" t="s">
        <v>9719</v>
      </c>
      <c r="D5417" t="s">
        <v>10933</v>
      </c>
      <c r="E5417" t="e">
        <f t="shared" si="1010"/>
        <v>#VALUE!</v>
      </c>
      <c r="F5417" t="e">
        <f t="shared" si="1011"/>
        <v>#VALUE!</v>
      </c>
      <c r="G5417" t="e">
        <f t="shared" si="1009"/>
        <v>#VALUE!</v>
      </c>
      <c r="H5417" t="e">
        <f t="shared" si="1021"/>
        <v>#VALUE!</v>
      </c>
      <c r="I5417" t="str">
        <f t="shared" si="1022"/>
        <v>金鐘德立街海富中心寫字樓1座</v>
      </c>
    </row>
    <row r="5418" spans="1:9" x14ac:dyDescent="0.2">
      <c r="A5418" t="s">
        <v>1413</v>
      </c>
      <c r="B5418" t="s">
        <v>1412</v>
      </c>
      <c r="D5418" t="s">
        <v>10933</v>
      </c>
      <c r="E5418" t="e">
        <f t="shared" si="1010"/>
        <v>#VALUE!</v>
      </c>
      <c r="F5418" t="e">
        <f t="shared" si="1011"/>
        <v>#VALUE!</v>
      </c>
      <c r="G5418" t="e">
        <f t="shared" si="1009"/>
        <v>#VALUE!</v>
      </c>
      <c r="H5418" t="e">
        <f t="shared" si="1021"/>
        <v>#VALUE!</v>
      </c>
      <c r="I5418" t="str">
        <f t="shared" si="1022"/>
        <v>金鐘德立街海富中心寫字樓2座</v>
      </c>
    </row>
    <row r="5419" spans="1:9" x14ac:dyDescent="0.2">
      <c r="A5419" t="s">
        <v>10219</v>
      </c>
      <c r="B5419" t="s">
        <v>10218</v>
      </c>
      <c r="D5419" t="s">
        <v>10933</v>
      </c>
      <c r="E5419" t="e">
        <f t="shared" si="1010"/>
        <v>#VALUE!</v>
      </c>
      <c r="F5419" t="e">
        <f t="shared" si="1011"/>
        <v>#VALUE!</v>
      </c>
      <c r="G5419" t="e">
        <f t="shared" si="1009"/>
        <v>#VALUE!</v>
      </c>
      <c r="H5419" t="e">
        <f t="shared" si="1021"/>
        <v>#VALUE!</v>
      </c>
      <c r="I5419" t="str">
        <f t="shared" si="1022"/>
        <v>金鐘法院道香港公園</v>
      </c>
    </row>
    <row r="5420" spans="1:9" x14ac:dyDescent="0.2">
      <c r="A5420" t="s">
        <v>6981</v>
      </c>
      <c r="B5420" t="s">
        <v>6980</v>
      </c>
      <c r="D5420" t="s">
        <v>10933</v>
      </c>
      <c r="E5420" t="e">
        <f t="shared" si="1010"/>
        <v>#VALUE!</v>
      </c>
      <c r="F5420" t="e">
        <f t="shared" si="1011"/>
        <v>#VALUE!</v>
      </c>
      <c r="G5420" t="e">
        <f t="shared" si="1009"/>
        <v>#VALUE!</v>
      </c>
      <c r="H5420" t="e">
        <f t="shared" si="1021"/>
        <v>#VALUE!</v>
      </c>
      <c r="I5420" t="str">
        <f t="shared" si="1022"/>
        <v>金鐘法院道香港公園</v>
      </c>
    </row>
    <row r="5421" spans="1:9" x14ac:dyDescent="0.2">
      <c r="A5421" t="s">
        <v>4509</v>
      </c>
      <c r="B5421" t="s">
        <v>4508</v>
      </c>
      <c r="D5421" t="s">
        <v>10933</v>
      </c>
      <c r="E5421" t="e">
        <f t="shared" si="1010"/>
        <v>#VALUE!</v>
      </c>
      <c r="F5421" t="e">
        <f t="shared" si="1011"/>
        <v>#VALUE!</v>
      </c>
      <c r="G5421" t="e">
        <f t="shared" si="1009"/>
        <v>#VALUE!</v>
      </c>
      <c r="H5421" t="e">
        <f t="shared" si="1021"/>
        <v>#VALUE!</v>
      </c>
      <c r="I5421" t="str">
        <f t="shared" si="1022"/>
        <v>金鐘海富中心</v>
      </c>
    </row>
    <row r="5422" spans="1:9" x14ac:dyDescent="0.2">
      <c r="A5422" t="s">
        <v>4511</v>
      </c>
      <c r="B5422" t="s">
        <v>4510</v>
      </c>
      <c r="D5422" t="s">
        <v>10933</v>
      </c>
      <c r="E5422" t="e">
        <f t="shared" si="1010"/>
        <v>#VALUE!</v>
      </c>
      <c r="F5422" t="e">
        <f t="shared" si="1011"/>
        <v>#VALUE!</v>
      </c>
      <c r="G5422" t="e">
        <f t="shared" si="1009"/>
        <v>#VALUE!</v>
      </c>
      <c r="H5422" t="e">
        <f t="shared" si="1021"/>
        <v>#VALUE!</v>
      </c>
      <c r="I5422" t="str">
        <f t="shared" si="1022"/>
        <v>金鐘港鐵站A出口</v>
      </c>
    </row>
    <row r="5423" spans="1:9" x14ac:dyDescent="0.2">
      <c r="A5423" t="s">
        <v>4513</v>
      </c>
      <c r="B5423" t="s">
        <v>4512</v>
      </c>
      <c r="D5423" t="s">
        <v>10933</v>
      </c>
      <c r="E5423" t="e">
        <f t="shared" si="1010"/>
        <v>#VALUE!</v>
      </c>
      <c r="F5423" t="e">
        <f t="shared" si="1011"/>
        <v>#VALUE!</v>
      </c>
      <c r="G5423" t="e">
        <f t="shared" si="1009"/>
        <v>#VALUE!</v>
      </c>
      <c r="H5423" t="e">
        <f t="shared" si="1021"/>
        <v>#VALUE!</v>
      </c>
      <c r="I5423" t="str">
        <f t="shared" si="1022"/>
        <v>金鐘港鐵站B出口</v>
      </c>
    </row>
    <row r="5424" spans="1:9" x14ac:dyDescent="0.2">
      <c r="A5424" t="s">
        <v>4515</v>
      </c>
      <c r="B5424" t="s">
        <v>4514</v>
      </c>
      <c r="D5424" t="s">
        <v>10933</v>
      </c>
      <c r="E5424" t="e">
        <f t="shared" si="1010"/>
        <v>#VALUE!</v>
      </c>
      <c r="F5424" t="e">
        <f t="shared" si="1011"/>
        <v>#VALUE!</v>
      </c>
      <c r="G5424" t="e">
        <f t="shared" si="1009"/>
        <v>#VALUE!</v>
      </c>
      <c r="H5424" t="e">
        <f t="shared" si="1021"/>
        <v>#VALUE!</v>
      </c>
      <c r="I5424" t="str">
        <f t="shared" si="1022"/>
        <v>金鐘港鐵站C2出口</v>
      </c>
    </row>
    <row r="5425" spans="1:9" x14ac:dyDescent="0.2">
      <c r="A5425" t="s">
        <v>4517</v>
      </c>
      <c r="B5425" t="s">
        <v>4516</v>
      </c>
      <c r="D5425" t="s">
        <v>10933</v>
      </c>
      <c r="E5425" t="e">
        <f t="shared" si="1010"/>
        <v>#VALUE!</v>
      </c>
      <c r="F5425" t="e">
        <f t="shared" si="1011"/>
        <v>#VALUE!</v>
      </c>
      <c r="G5425" t="e">
        <f t="shared" si="1009"/>
        <v>#VALUE!</v>
      </c>
      <c r="H5425" t="e">
        <f t="shared" si="1021"/>
        <v>#VALUE!</v>
      </c>
      <c r="I5425" t="str">
        <f t="shared" si="1022"/>
        <v>金鐘港鐵站D出口</v>
      </c>
    </row>
    <row r="5426" spans="1:9" x14ac:dyDescent="0.2">
      <c r="A5426" t="s">
        <v>4519</v>
      </c>
      <c r="B5426" t="s">
        <v>4518</v>
      </c>
      <c r="D5426" t="s">
        <v>10933</v>
      </c>
      <c r="E5426" t="e">
        <f t="shared" si="1010"/>
        <v>#VALUE!</v>
      </c>
      <c r="F5426" t="e">
        <f t="shared" si="1011"/>
        <v>#VALUE!</v>
      </c>
      <c r="G5426" t="e">
        <f t="shared" si="1009"/>
        <v>#VALUE!</v>
      </c>
      <c r="H5426" t="e">
        <f t="shared" si="1021"/>
        <v>#VALUE!</v>
      </c>
      <c r="I5426" t="str">
        <f t="shared" si="1022"/>
        <v>金鐘港鐵站E1出口</v>
      </c>
    </row>
    <row r="5427" spans="1:9" x14ac:dyDescent="0.2">
      <c r="A5427" t="s">
        <v>4521</v>
      </c>
      <c r="B5427" t="s">
        <v>4520</v>
      </c>
      <c r="D5427" t="s">
        <v>10933</v>
      </c>
      <c r="E5427" t="e">
        <f t="shared" si="1010"/>
        <v>#VALUE!</v>
      </c>
      <c r="F5427" t="e">
        <f t="shared" si="1011"/>
        <v>#VALUE!</v>
      </c>
      <c r="G5427" t="e">
        <f t="shared" si="1009"/>
        <v>#VALUE!</v>
      </c>
      <c r="H5427" t="e">
        <f t="shared" si="1021"/>
        <v>#VALUE!</v>
      </c>
      <c r="I5427" t="str">
        <f t="shared" si="1022"/>
        <v>金鐘港鐵站E2出口</v>
      </c>
    </row>
    <row r="5428" spans="1:9" x14ac:dyDescent="0.2">
      <c r="A5428" t="s">
        <v>3341</v>
      </c>
      <c r="B5428" t="s">
        <v>3340</v>
      </c>
      <c r="D5428" t="s">
        <v>10933</v>
      </c>
      <c r="E5428" t="e">
        <f t="shared" si="1010"/>
        <v>#VALUE!</v>
      </c>
      <c r="F5428" t="str">
        <f t="shared" si="1011"/>
        <v>金鐘道太古廣場</v>
      </c>
      <c r="G5428" t="e">
        <f t="shared" si="1009"/>
        <v>#VALUE!</v>
      </c>
    </row>
    <row r="5429" spans="1:9" x14ac:dyDescent="0.2">
      <c r="A5429" t="s">
        <v>3341</v>
      </c>
      <c r="B5429" t="s">
        <v>3987</v>
      </c>
      <c r="D5429" t="s">
        <v>10933</v>
      </c>
      <c r="E5429" t="e">
        <f t="shared" si="1010"/>
        <v>#VALUE!</v>
      </c>
      <c r="F5429" t="str">
        <f t="shared" si="1011"/>
        <v>金鐘道太古廣場</v>
      </c>
      <c r="G5429" t="e">
        <f t="shared" si="1009"/>
        <v>#VALUE!</v>
      </c>
    </row>
    <row r="5430" spans="1:9" x14ac:dyDescent="0.2">
      <c r="A5430" t="s">
        <v>3341</v>
      </c>
      <c r="B5430" t="s">
        <v>4667</v>
      </c>
      <c r="D5430" t="s">
        <v>10933</v>
      </c>
      <c r="E5430" t="e">
        <f t="shared" si="1010"/>
        <v>#VALUE!</v>
      </c>
      <c r="F5430" t="str">
        <f t="shared" si="1011"/>
        <v>金鐘道太古廣場</v>
      </c>
      <c r="G5430" t="e">
        <f t="shared" si="1009"/>
        <v>#VALUE!</v>
      </c>
    </row>
    <row r="5431" spans="1:9" x14ac:dyDescent="0.2">
      <c r="A5431" t="s">
        <v>2657</v>
      </c>
      <c r="B5431" t="s">
        <v>2656</v>
      </c>
      <c r="D5431" t="s">
        <v>10933</v>
      </c>
      <c r="E5431" t="e">
        <f t="shared" si="1010"/>
        <v>#VALUE!</v>
      </c>
      <c r="F5431" t="str">
        <f t="shared" si="1011"/>
        <v>金鐘道太古廣場</v>
      </c>
      <c r="G5431" t="e">
        <f t="shared" si="1009"/>
        <v>#VALUE!</v>
      </c>
    </row>
    <row r="5432" spans="1:9" x14ac:dyDescent="0.2">
      <c r="A5432" t="s">
        <v>1415</v>
      </c>
      <c r="B5432" t="s">
        <v>1414</v>
      </c>
      <c r="D5432" t="s">
        <v>10933</v>
      </c>
      <c r="E5432" t="e">
        <f t="shared" si="1010"/>
        <v>#VALUE!</v>
      </c>
      <c r="F5432" t="str">
        <f t="shared" si="1011"/>
        <v>金鐘金鐘道太古廣場</v>
      </c>
      <c r="G5432" t="e">
        <f t="shared" si="1009"/>
        <v>#VALUE!</v>
      </c>
    </row>
    <row r="5433" spans="1:9" x14ac:dyDescent="0.2">
      <c r="A5433" t="s">
        <v>1415</v>
      </c>
      <c r="B5433" t="s">
        <v>9145</v>
      </c>
      <c r="D5433" t="s">
        <v>10933</v>
      </c>
      <c r="E5433" t="e">
        <f t="shared" si="1010"/>
        <v>#VALUE!</v>
      </c>
      <c r="F5433" t="str">
        <f t="shared" si="1011"/>
        <v>金鐘金鐘道太古廣場</v>
      </c>
      <c r="G5433" t="e">
        <f t="shared" si="1009"/>
        <v>#VALUE!</v>
      </c>
    </row>
    <row r="5434" spans="1:9" x14ac:dyDescent="0.2">
      <c r="A5434" t="s">
        <v>4306</v>
      </c>
      <c r="B5434" t="s">
        <v>8257</v>
      </c>
      <c r="D5434" t="s">
        <v>10976</v>
      </c>
      <c r="E5434" t="e">
        <f t="shared" si="1010"/>
        <v>#VALUE!</v>
      </c>
      <c r="F5434" t="str">
        <f t="shared" si="1011"/>
        <v>銅鑼灣2000廣場</v>
      </c>
      <c r="G5434" t="e">
        <f t="shared" si="1009"/>
        <v>#VALUE!</v>
      </c>
    </row>
    <row r="5435" spans="1:9" x14ac:dyDescent="0.2">
      <c r="A5435" t="s">
        <v>4306</v>
      </c>
      <c r="B5435" t="s">
        <v>4305</v>
      </c>
      <c r="D5435" t="s">
        <v>10976</v>
      </c>
      <c r="E5435" t="e">
        <f t="shared" si="1010"/>
        <v>#VALUE!</v>
      </c>
      <c r="F5435" t="str">
        <f t="shared" si="1011"/>
        <v>銅鑼灣2000廣場</v>
      </c>
      <c r="G5435" t="e">
        <f t="shared" si="1009"/>
        <v>#VALUE!</v>
      </c>
    </row>
    <row r="5436" spans="1:9" x14ac:dyDescent="0.2">
      <c r="A5436" t="s">
        <v>5098</v>
      </c>
      <c r="B5436" t="s">
        <v>2308</v>
      </c>
      <c r="D5436" t="s">
        <v>10976</v>
      </c>
      <c r="E5436" t="e">
        <f t="shared" si="1010"/>
        <v>#VALUE!</v>
      </c>
      <c r="F5436" t="e">
        <f t="shared" si="1011"/>
        <v>#VALUE!</v>
      </c>
      <c r="G5436" t="e">
        <f t="shared" si="1009"/>
        <v>#VALUE!</v>
      </c>
      <c r="H5436" t="e">
        <f t="shared" ref="H5436:H5447" si="1023">TRIM(MID(SUBSTITUTE(A5436,"與",""),1,FIND("交界",A5436)-2))</f>
        <v>#VALUE!</v>
      </c>
      <c r="I5436" t="e">
        <f t="shared" ref="I5436:I5447" si="1024">TRIM(MID(A5436,1,FIND("對出",A5436)-1))</f>
        <v>#VALUE!</v>
      </c>
    </row>
    <row r="5437" spans="1:9" x14ac:dyDescent="0.2">
      <c r="A5437" t="s">
        <v>1100</v>
      </c>
      <c r="B5437" t="s">
        <v>1099</v>
      </c>
      <c r="D5437" t="s">
        <v>10976</v>
      </c>
      <c r="E5437" t="e">
        <f t="shared" si="1010"/>
        <v>#VALUE!</v>
      </c>
      <c r="F5437" t="e">
        <f t="shared" si="1011"/>
        <v>#VALUE!</v>
      </c>
      <c r="G5437" t="e">
        <f t="shared" si="1009"/>
        <v>#VALUE!</v>
      </c>
      <c r="H5437" t="e">
        <f t="shared" si="1023"/>
        <v>#VALUE!</v>
      </c>
      <c r="I5437" t="e">
        <f t="shared" si="1024"/>
        <v>#VALUE!</v>
      </c>
    </row>
    <row r="5438" spans="1:9" x14ac:dyDescent="0.2">
      <c r="A5438" t="s">
        <v>2309</v>
      </c>
      <c r="B5438" t="s">
        <v>2308</v>
      </c>
      <c r="D5438" t="s">
        <v>10976</v>
      </c>
      <c r="E5438" t="e">
        <f t="shared" si="1010"/>
        <v>#VALUE!</v>
      </c>
      <c r="F5438" t="e">
        <f t="shared" si="1011"/>
        <v>#VALUE!</v>
      </c>
      <c r="G5438" t="e">
        <f t="shared" si="1009"/>
        <v>#VALUE!</v>
      </c>
      <c r="H5438" t="e">
        <f t="shared" si="1023"/>
        <v>#VALUE!</v>
      </c>
      <c r="I5438" t="e">
        <f t="shared" si="1024"/>
        <v>#VALUE!</v>
      </c>
    </row>
    <row r="5439" spans="1:9" x14ac:dyDescent="0.2">
      <c r="A5439" t="s">
        <v>18</v>
      </c>
      <c r="B5439" t="s">
        <v>16</v>
      </c>
      <c r="D5439" t="s">
        <v>10976</v>
      </c>
      <c r="E5439" t="e">
        <f t="shared" si="1010"/>
        <v>#VALUE!</v>
      </c>
      <c r="F5439" t="e">
        <f t="shared" si="1011"/>
        <v>#VALUE!</v>
      </c>
      <c r="G5439" t="e">
        <f t="shared" si="1009"/>
        <v>#VALUE!</v>
      </c>
      <c r="H5439" t="e">
        <f t="shared" si="1023"/>
        <v>#VALUE!</v>
      </c>
      <c r="I5439" t="e">
        <f t="shared" si="1024"/>
        <v>#VALUE!</v>
      </c>
    </row>
    <row r="5440" spans="1:9" x14ac:dyDescent="0.2">
      <c r="A5440" t="s">
        <v>10302</v>
      </c>
      <c r="B5440" t="s">
        <v>4681</v>
      </c>
      <c r="D5440" t="s">
        <v>10976</v>
      </c>
      <c r="E5440" t="e">
        <f t="shared" si="1010"/>
        <v>#VALUE!</v>
      </c>
      <c r="F5440" t="e">
        <f t="shared" si="1011"/>
        <v>#VALUE!</v>
      </c>
      <c r="G5440" t="e">
        <f t="shared" si="1009"/>
        <v>#VALUE!</v>
      </c>
      <c r="H5440" t="e">
        <f t="shared" si="1023"/>
        <v>#VALUE!</v>
      </c>
      <c r="I5440" t="str">
        <f t="shared" si="1024"/>
        <v>銅鑼灣中央圖書館</v>
      </c>
    </row>
    <row r="5441" spans="1:9" x14ac:dyDescent="0.2">
      <c r="A5441" t="s">
        <v>572</v>
      </c>
      <c r="B5441" t="s">
        <v>2291</v>
      </c>
      <c r="D5441" t="s">
        <v>10976</v>
      </c>
      <c r="E5441" t="e">
        <f t="shared" si="1010"/>
        <v>#VALUE!</v>
      </c>
      <c r="F5441" t="e">
        <f t="shared" si="1011"/>
        <v>#VALUE!</v>
      </c>
      <c r="G5441" t="e">
        <f t="shared" si="1009"/>
        <v>#VALUE!</v>
      </c>
      <c r="H5441" t="e">
        <f t="shared" si="1023"/>
        <v>#VALUE!</v>
      </c>
      <c r="I5441" t="str">
        <f t="shared" si="1024"/>
        <v>銅鑼灣京華中心</v>
      </c>
    </row>
    <row r="5442" spans="1:9" x14ac:dyDescent="0.2">
      <c r="A5442" t="s">
        <v>572</v>
      </c>
      <c r="B5442" t="s">
        <v>892</v>
      </c>
      <c r="D5442" t="s">
        <v>10976</v>
      </c>
      <c r="E5442" t="e">
        <f t="shared" si="1010"/>
        <v>#VALUE!</v>
      </c>
      <c r="F5442" t="e">
        <f t="shared" si="1011"/>
        <v>#VALUE!</v>
      </c>
      <c r="G5442" t="e">
        <f t="shared" si="1009"/>
        <v>#VALUE!</v>
      </c>
      <c r="H5442" t="e">
        <f t="shared" si="1023"/>
        <v>#VALUE!</v>
      </c>
      <c r="I5442" t="str">
        <f t="shared" si="1024"/>
        <v>銅鑼灣京華中心</v>
      </c>
    </row>
    <row r="5443" spans="1:9" x14ac:dyDescent="0.2">
      <c r="A5443" t="s">
        <v>572</v>
      </c>
      <c r="B5443" t="s">
        <v>571</v>
      </c>
      <c r="D5443" t="s">
        <v>10976</v>
      </c>
      <c r="E5443" t="e">
        <f t="shared" si="1010"/>
        <v>#VALUE!</v>
      </c>
      <c r="F5443" t="e">
        <f t="shared" si="1011"/>
        <v>#VALUE!</v>
      </c>
      <c r="G5443" t="e">
        <f t="shared" ref="G5443:G5506" si="1025">TRIM(MID(A5443,1,FIND("花園",A5443)+1))</f>
        <v>#VALUE!</v>
      </c>
      <c r="H5443" t="e">
        <f t="shared" si="1023"/>
        <v>#VALUE!</v>
      </c>
      <c r="I5443" t="str">
        <f t="shared" si="1024"/>
        <v>銅鑼灣京華中心</v>
      </c>
    </row>
    <row r="5444" spans="1:9" x14ac:dyDescent="0.2">
      <c r="A5444" t="s">
        <v>572</v>
      </c>
      <c r="B5444" t="s">
        <v>7657</v>
      </c>
      <c r="D5444" t="s">
        <v>10976</v>
      </c>
      <c r="E5444" t="e">
        <f t="shared" ref="E5444:E5507" si="1026">IF(AND(ISERR(SEARCH("花園",A5444)),ISERR(SEARCH("碼頭",A5444))),TRIM(MID(A5444,1,FIND("號",A5444))))</f>
        <v>#VALUE!</v>
      </c>
      <c r="F5444" t="e">
        <f t="shared" si="1011"/>
        <v>#VALUE!</v>
      </c>
      <c r="G5444" t="e">
        <f t="shared" si="1025"/>
        <v>#VALUE!</v>
      </c>
      <c r="H5444" t="e">
        <f t="shared" si="1023"/>
        <v>#VALUE!</v>
      </c>
      <c r="I5444" t="str">
        <f t="shared" si="1024"/>
        <v>銅鑼灣京華中心</v>
      </c>
    </row>
    <row r="5445" spans="1:9" x14ac:dyDescent="0.2">
      <c r="A5445" t="s">
        <v>572</v>
      </c>
      <c r="B5445" t="s">
        <v>2044</v>
      </c>
      <c r="D5445" t="s">
        <v>10976</v>
      </c>
      <c r="E5445" t="e">
        <f t="shared" si="1026"/>
        <v>#VALUE!</v>
      </c>
      <c r="F5445" t="e">
        <f t="shared" si="1011"/>
        <v>#VALUE!</v>
      </c>
      <c r="G5445" t="e">
        <f t="shared" si="1025"/>
        <v>#VALUE!</v>
      </c>
      <c r="H5445" t="e">
        <f t="shared" si="1023"/>
        <v>#VALUE!</v>
      </c>
      <c r="I5445" t="str">
        <f t="shared" si="1024"/>
        <v>銅鑼灣京華中心</v>
      </c>
    </row>
    <row r="5446" spans="1:9" x14ac:dyDescent="0.2">
      <c r="A5446" t="s">
        <v>572</v>
      </c>
      <c r="B5446" t="s">
        <v>7637</v>
      </c>
      <c r="D5446" t="s">
        <v>10976</v>
      </c>
      <c r="E5446" t="e">
        <f t="shared" si="1026"/>
        <v>#VALUE!</v>
      </c>
      <c r="F5446" t="e">
        <f t="shared" ref="F5446:F5509" si="1027">TRIM(MID(A5446,1,FIND("場",A5446)))</f>
        <v>#VALUE!</v>
      </c>
      <c r="G5446" t="e">
        <f t="shared" si="1025"/>
        <v>#VALUE!</v>
      </c>
      <c r="H5446" t="e">
        <f t="shared" si="1023"/>
        <v>#VALUE!</v>
      </c>
      <c r="I5446" t="str">
        <f t="shared" si="1024"/>
        <v>銅鑼灣京華中心</v>
      </c>
    </row>
    <row r="5447" spans="1:9" x14ac:dyDescent="0.2">
      <c r="A5447" t="s">
        <v>9594</v>
      </c>
      <c r="B5447" t="s">
        <v>9317</v>
      </c>
      <c r="D5447" t="s">
        <v>10976</v>
      </c>
      <c r="E5447" t="e">
        <f t="shared" si="1026"/>
        <v>#VALUE!</v>
      </c>
      <c r="F5447" t="e">
        <f t="shared" si="1027"/>
        <v>#VALUE!</v>
      </c>
      <c r="G5447" t="e">
        <f t="shared" si="1025"/>
        <v>#VALUE!</v>
      </c>
      <c r="H5447" t="e">
        <f t="shared" si="1023"/>
        <v>#VALUE!</v>
      </c>
      <c r="I5447" t="e">
        <f t="shared" si="1024"/>
        <v>#VALUE!</v>
      </c>
    </row>
    <row r="5448" spans="1:9" x14ac:dyDescent="0.2">
      <c r="A5448" t="s">
        <v>9815</v>
      </c>
      <c r="B5448" t="s">
        <v>9814</v>
      </c>
      <c r="D5448" t="s">
        <v>10976</v>
      </c>
      <c r="E5448" t="str">
        <f t="shared" si="1026"/>
        <v>銅鑼灣利園山道27號</v>
      </c>
      <c r="F5448" t="e">
        <f t="shared" si="1027"/>
        <v>#VALUE!</v>
      </c>
      <c r="G5448" t="e">
        <f t="shared" si="1025"/>
        <v>#VALUE!</v>
      </c>
    </row>
    <row r="5449" spans="1:9" x14ac:dyDescent="0.2">
      <c r="A5449" t="s">
        <v>1637</v>
      </c>
      <c r="B5449" t="s">
        <v>1636</v>
      </c>
      <c r="D5449" t="s">
        <v>10976</v>
      </c>
      <c r="E5449" t="str">
        <f t="shared" si="1026"/>
        <v>銅鑼灣利園山道27號</v>
      </c>
      <c r="F5449" t="e">
        <f t="shared" si="1027"/>
        <v>#VALUE!</v>
      </c>
      <c r="G5449" t="e">
        <f t="shared" si="1025"/>
        <v>#VALUE!</v>
      </c>
    </row>
    <row r="5450" spans="1:9" x14ac:dyDescent="0.2">
      <c r="A5450" t="s">
        <v>822</v>
      </c>
      <c r="B5450" t="s">
        <v>821</v>
      </c>
      <c r="D5450" t="s">
        <v>10976</v>
      </c>
      <c r="E5450" t="e">
        <f t="shared" si="1026"/>
        <v>#VALUE!</v>
      </c>
      <c r="F5450" t="e">
        <f t="shared" si="1027"/>
        <v>#VALUE!</v>
      </c>
      <c r="G5450" t="e">
        <f t="shared" si="1025"/>
        <v>#VALUE!</v>
      </c>
      <c r="H5450" t="str">
        <f>TRIM(MID(SUBSTITUTE(A5450,"與",""),1,FIND("交界",A5450)-2))</f>
        <v>銅鑼灣利園山道及軒尼詩</v>
      </c>
    </row>
    <row r="5451" spans="1:9" x14ac:dyDescent="0.2">
      <c r="A5451" t="s">
        <v>1391</v>
      </c>
      <c r="B5451" t="s">
        <v>1390</v>
      </c>
      <c r="D5451" t="s">
        <v>10976</v>
      </c>
      <c r="E5451" t="e">
        <f t="shared" si="1026"/>
        <v>#VALUE!</v>
      </c>
      <c r="F5451" t="str">
        <f t="shared" si="1027"/>
        <v>銅鑼灣利園山道希慎廣場</v>
      </c>
      <c r="G5451" t="e">
        <f t="shared" si="1025"/>
        <v>#VALUE!</v>
      </c>
    </row>
    <row r="5452" spans="1:9" x14ac:dyDescent="0.2">
      <c r="A5452" t="s">
        <v>3236</v>
      </c>
      <c r="B5452" t="s">
        <v>3235</v>
      </c>
      <c r="D5452" t="s">
        <v>10976</v>
      </c>
      <c r="E5452" t="e">
        <f t="shared" si="1026"/>
        <v>#VALUE!</v>
      </c>
      <c r="F5452" t="e">
        <f t="shared" si="1027"/>
        <v>#VALUE!</v>
      </c>
      <c r="G5452" t="e">
        <f t="shared" si="1025"/>
        <v>#VALUE!</v>
      </c>
      <c r="H5452" t="e">
        <f t="shared" ref="H5452:H5457" si="1028">TRIM(MID(SUBSTITUTE(A5452,"與",""),1,FIND("交界",A5452)-2))</f>
        <v>#VALUE!</v>
      </c>
      <c r="I5452" t="e">
        <f t="shared" ref="I5452:I5457" si="1029">TRIM(MID(A5452,1,FIND("對出",A5452)-1))</f>
        <v>#VALUE!</v>
      </c>
    </row>
    <row r="5453" spans="1:9" x14ac:dyDescent="0.2">
      <c r="A5453" t="s">
        <v>3236</v>
      </c>
      <c r="B5453" t="s">
        <v>6986</v>
      </c>
      <c r="D5453" t="s">
        <v>10976</v>
      </c>
      <c r="E5453" t="e">
        <f t="shared" si="1026"/>
        <v>#VALUE!</v>
      </c>
      <c r="F5453" t="e">
        <f t="shared" si="1027"/>
        <v>#VALUE!</v>
      </c>
      <c r="G5453" t="e">
        <f t="shared" si="1025"/>
        <v>#VALUE!</v>
      </c>
      <c r="H5453" t="e">
        <f t="shared" si="1028"/>
        <v>#VALUE!</v>
      </c>
      <c r="I5453" t="e">
        <f t="shared" si="1029"/>
        <v>#VALUE!</v>
      </c>
    </row>
    <row r="5454" spans="1:9" x14ac:dyDescent="0.2">
      <c r="A5454" t="s">
        <v>9530</v>
      </c>
      <c r="B5454" t="s">
        <v>9529</v>
      </c>
      <c r="D5454" t="s">
        <v>10976</v>
      </c>
      <c r="E5454" t="e">
        <f t="shared" si="1026"/>
        <v>#VALUE!</v>
      </c>
      <c r="F5454" t="e">
        <f t="shared" si="1027"/>
        <v>#VALUE!</v>
      </c>
      <c r="G5454" t="e">
        <f t="shared" si="1025"/>
        <v>#VALUE!</v>
      </c>
      <c r="H5454" t="e">
        <f t="shared" si="1028"/>
        <v>#VALUE!</v>
      </c>
      <c r="I5454" t="e">
        <f t="shared" si="1029"/>
        <v>#VALUE!</v>
      </c>
    </row>
    <row r="5455" spans="1:9" x14ac:dyDescent="0.2">
      <c r="A5455" t="s">
        <v>745</v>
      </c>
      <c r="B5455" t="s">
        <v>8150</v>
      </c>
      <c r="D5455" t="s">
        <v>10976</v>
      </c>
      <c r="E5455" t="e">
        <f t="shared" si="1026"/>
        <v>#VALUE!</v>
      </c>
      <c r="F5455" t="e">
        <f t="shared" si="1027"/>
        <v>#VALUE!</v>
      </c>
      <c r="G5455" t="e">
        <f t="shared" si="1025"/>
        <v>#VALUE!</v>
      </c>
      <c r="H5455" t="e">
        <f t="shared" si="1028"/>
        <v>#VALUE!</v>
      </c>
      <c r="I5455" t="e">
        <f t="shared" si="1029"/>
        <v>#VALUE!</v>
      </c>
    </row>
    <row r="5456" spans="1:9" x14ac:dyDescent="0.2">
      <c r="A5456" t="s">
        <v>745</v>
      </c>
      <c r="B5456" t="s">
        <v>744</v>
      </c>
      <c r="D5456" t="s">
        <v>10976</v>
      </c>
      <c r="E5456" t="e">
        <f t="shared" si="1026"/>
        <v>#VALUE!</v>
      </c>
      <c r="F5456" t="e">
        <f t="shared" si="1027"/>
        <v>#VALUE!</v>
      </c>
      <c r="G5456" t="e">
        <f t="shared" si="1025"/>
        <v>#VALUE!</v>
      </c>
      <c r="H5456" t="e">
        <f t="shared" si="1028"/>
        <v>#VALUE!</v>
      </c>
      <c r="I5456" t="e">
        <f t="shared" si="1029"/>
        <v>#VALUE!</v>
      </c>
    </row>
    <row r="5457" spans="1:9" x14ac:dyDescent="0.2">
      <c r="A5457" t="s">
        <v>9318</v>
      </c>
      <c r="B5457" t="s">
        <v>9317</v>
      </c>
      <c r="D5457" t="s">
        <v>10976</v>
      </c>
      <c r="E5457" t="e">
        <f t="shared" si="1026"/>
        <v>#VALUE!</v>
      </c>
      <c r="F5457" t="e">
        <f t="shared" si="1027"/>
        <v>#VALUE!</v>
      </c>
      <c r="G5457" t="e">
        <f t="shared" si="1025"/>
        <v>#VALUE!</v>
      </c>
      <c r="H5457" t="e">
        <f t="shared" si="1028"/>
        <v>#VALUE!</v>
      </c>
      <c r="I5457" t="e">
        <f t="shared" si="1029"/>
        <v>#VALUE!</v>
      </c>
    </row>
    <row r="5458" spans="1:9" x14ac:dyDescent="0.2">
      <c r="A5458" t="s">
        <v>741</v>
      </c>
      <c r="B5458" t="s">
        <v>740</v>
      </c>
      <c r="D5458" t="s">
        <v>10976</v>
      </c>
      <c r="E5458" t="e">
        <f t="shared" si="1026"/>
        <v>#VALUE!</v>
      </c>
      <c r="F5458" t="str">
        <f t="shared" si="1027"/>
        <v>銅鑼灣利園山道近希慎廣場</v>
      </c>
      <c r="G5458" t="e">
        <f t="shared" si="1025"/>
        <v>#VALUE!</v>
      </c>
    </row>
    <row r="5459" spans="1:9" x14ac:dyDescent="0.2">
      <c r="A5459" t="s">
        <v>739</v>
      </c>
      <c r="B5459" t="s">
        <v>9595</v>
      </c>
      <c r="D5459" t="s">
        <v>10976</v>
      </c>
      <c r="E5459" t="e">
        <f t="shared" si="1026"/>
        <v>#VALUE!</v>
      </c>
      <c r="F5459" t="e">
        <f t="shared" si="1027"/>
        <v>#VALUE!</v>
      </c>
      <c r="G5459" t="e">
        <f t="shared" si="1025"/>
        <v>#VALUE!</v>
      </c>
      <c r="H5459" t="e">
        <f t="shared" ref="H5459:H5462" si="1030">TRIM(MID(SUBSTITUTE(A5459,"與",""),1,FIND("交界",A5459)-2))</f>
        <v>#VALUE!</v>
      </c>
      <c r="I5459" t="e">
        <f t="shared" ref="I5459:I5462" si="1031">TRIM(MID(A5459,1,FIND("對出",A5459)-1))</f>
        <v>#VALUE!</v>
      </c>
    </row>
    <row r="5460" spans="1:9" x14ac:dyDescent="0.2">
      <c r="A5460" t="s">
        <v>739</v>
      </c>
      <c r="B5460" t="s">
        <v>738</v>
      </c>
      <c r="D5460" t="s">
        <v>10976</v>
      </c>
      <c r="E5460" t="e">
        <f t="shared" si="1026"/>
        <v>#VALUE!</v>
      </c>
      <c r="F5460" t="e">
        <f t="shared" si="1027"/>
        <v>#VALUE!</v>
      </c>
      <c r="G5460" t="e">
        <f t="shared" si="1025"/>
        <v>#VALUE!</v>
      </c>
      <c r="H5460" t="e">
        <f t="shared" si="1030"/>
        <v>#VALUE!</v>
      </c>
      <c r="I5460" t="e">
        <f t="shared" si="1031"/>
        <v>#VALUE!</v>
      </c>
    </row>
    <row r="5461" spans="1:9" x14ac:dyDescent="0.2">
      <c r="A5461" t="s">
        <v>743</v>
      </c>
      <c r="B5461" t="s">
        <v>9596</v>
      </c>
      <c r="D5461" t="s">
        <v>10976</v>
      </c>
      <c r="E5461" t="e">
        <f t="shared" si="1026"/>
        <v>#VALUE!</v>
      </c>
      <c r="F5461" t="e">
        <f t="shared" si="1027"/>
        <v>#VALUE!</v>
      </c>
      <c r="G5461" t="e">
        <f t="shared" si="1025"/>
        <v>#VALUE!</v>
      </c>
      <c r="H5461" t="e">
        <f t="shared" si="1030"/>
        <v>#VALUE!</v>
      </c>
      <c r="I5461" t="e">
        <f t="shared" si="1031"/>
        <v>#VALUE!</v>
      </c>
    </row>
    <row r="5462" spans="1:9" x14ac:dyDescent="0.2">
      <c r="A5462" t="s">
        <v>743</v>
      </c>
      <c r="B5462" t="s">
        <v>742</v>
      </c>
      <c r="D5462" t="s">
        <v>10976</v>
      </c>
      <c r="E5462" t="e">
        <f t="shared" si="1026"/>
        <v>#VALUE!</v>
      </c>
      <c r="F5462" t="e">
        <f t="shared" si="1027"/>
        <v>#VALUE!</v>
      </c>
      <c r="G5462" t="e">
        <f t="shared" si="1025"/>
        <v>#VALUE!</v>
      </c>
      <c r="H5462" t="e">
        <f t="shared" si="1030"/>
        <v>#VALUE!</v>
      </c>
      <c r="I5462" t="e">
        <f t="shared" si="1031"/>
        <v>#VALUE!</v>
      </c>
    </row>
    <row r="5463" spans="1:9" x14ac:dyDescent="0.2">
      <c r="A5463" t="s">
        <v>4028</v>
      </c>
      <c r="B5463" t="s">
        <v>4027</v>
      </c>
      <c r="D5463" t="s">
        <v>10976</v>
      </c>
      <c r="E5463" t="e">
        <f t="shared" si="1026"/>
        <v>#VALUE!</v>
      </c>
      <c r="F5463" t="str">
        <f t="shared" si="1027"/>
        <v>銅鑼灣利舞台廣場</v>
      </c>
      <c r="G5463" t="e">
        <f t="shared" si="1025"/>
        <v>#VALUE!</v>
      </c>
    </row>
    <row r="5464" spans="1:9" x14ac:dyDescent="0.2">
      <c r="A5464" t="s">
        <v>4028</v>
      </c>
      <c r="B5464" t="s">
        <v>8945</v>
      </c>
      <c r="D5464" t="s">
        <v>10976</v>
      </c>
      <c r="E5464" t="e">
        <f t="shared" si="1026"/>
        <v>#VALUE!</v>
      </c>
      <c r="F5464" t="str">
        <f t="shared" si="1027"/>
        <v>銅鑼灣利舞台廣場</v>
      </c>
      <c r="G5464" t="e">
        <f t="shared" si="1025"/>
        <v>#VALUE!</v>
      </c>
    </row>
    <row r="5465" spans="1:9" x14ac:dyDescent="0.2">
      <c r="A5465" t="s">
        <v>9394</v>
      </c>
      <c r="B5465" t="s">
        <v>9393</v>
      </c>
      <c r="D5465" t="s">
        <v>10976</v>
      </c>
      <c r="E5465" t="e">
        <f t="shared" si="1026"/>
        <v>#VALUE!</v>
      </c>
      <c r="F5465" t="str">
        <f t="shared" si="1027"/>
        <v>銅鑼灣利舞台廣場</v>
      </c>
      <c r="G5465" t="e">
        <f t="shared" si="1025"/>
        <v>#VALUE!</v>
      </c>
    </row>
    <row r="5466" spans="1:9" x14ac:dyDescent="0.2">
      <c r="A5466" t="s">
        <v>6477</v>
      </c>
      <c r="B5466" t="s">
        <v>6476</v>
      </c>
      <c r="D5466" t="s">
        <v>10976</v>
      </c>
      <c r="E5466" t="e">
        <f t="shared" si="1026"/>
        <v>#VALUE!</v>
      </c>
      <c r="F5466" t="e">
        <f t="shared" si="1027"/>
        <v>#VALUE!</v>
      </c>
      <c r="G5466" t="e">
        <f t="shared" si="1025"/>
        <v>#VALUE!</v>
      </c>
      <c r="H5466" t="e">
        <f t="shared" ref="H5466:H5473" si="1032">TRIM(MID(SUBSTITUTE(A5466,"與",""),1,FIND("交界",A5466)-2))</f>
        <v>#VALUE!</v>
      </c>
      <c r="I5466" t="e">
        <f t="shared" ref="I5466:I5470" si="1033">TRIM(MID(A5466,1,FIND("對出",A5466)-1))</f>
        <v>#VALUE!</v>
      </c>
    </row>
    <row r="5467" spans="1:9" x14ac:dyDescent="0.2">
      <c r="A5467" t="s">
        <v>6481</v>
      </c>
      <c r="B5467" t="s">
        <v>6480</v>
      </c>
      <c r="D5467" t="s">
        <v>10976</v>
      </c>
      <c r="E5467" t="e">
        <f t="shared" si="1026"/>
        <v>#VALUE!</v>
      </c>
      <c r="F5467" t="e">
        <f t="shared" si="1027"/>
        <v>#VALUE!</v>
      </c>
      <c r="G5467" t="e">
        <f t="shared" si="1025"/>
        <v>#VALUE!</v>
      </c>
      <c r="H5467" t="e">
        <f t="shared" si="1032"/>
        <v>#VALUE!</v>
      </c>
      <c r="I5467" t="e">
        <f t="shared" si="1033"/>
        <v>#VALUE!</v>
      </c>
    </row>
    <row r="5468" spans="1:9" x14ac:dyDescent="0.2">
      <c r="A5468" t="s">
        <v>6479</v>
      </c>
      <c r="B5468" t="s">
        <v>6478</v>
      </c>
      <c r="D5468" t="s">
        <v>10976</v>
      </c>
      <c r="E5468" t="e">
        <f t="shared" si="1026"/>
        <v>#VALUE!</v>
      </c>
      <c r="F5468" t="e">
        <f t="shared" si="1027"/>
        <v>#VALUE!</v>
      </c>
      <c r="G5468" t="e">
        <f t="shared" si="1025"/>
        <v>#VALUE!</v>
      </c>
      <c r="H5468" t="e">
        <f t="shared" si="1032"/>
        <v>#VALUE!</v>
      </c>
      <c r="I5468" t="e">
        <f t="shared" si="1033"/>
        <v>#VALUE!</v>
      </c>
    </row>
    <row r="5469" spans="1:9" x14ac:dyDescent="0.2">
      <c r="A5469" t="s">
        <v>6475</v>
      </c>
      <c r="B5469" t="s">
        <v>6474</v>
      </c>
      <c r="D5469" t="s">
        <v>10976</v>
      </c>
      <c r="E5469" t="e">
        <f t="shared" si="1026"/>
        <v>#VALUE!</v>
      </c>
      <c r="F5469" t="e">
        <f t="shared" si="1027"/>
        <v>#VALUE!</v>
      </c>
      <c r="G5469" t="e">
        <f t="shared" si="1025"/>
        <v>#VALUE!</v>
      </c>
      <c r="H5469" t="e">
        <f t="shared" si="1032"/>
        <v>#VALUE!</v>
      </c>
      <c r="I5469" t="e">
        <f t="shared" si="1033"/>
        <v>#VALUE!</v>
      </c>
    </row>
    <row r="5470" spans="1:9" x14ac:dyDescent="0.2">
      <c r="A5470" t="s">
        <v>7087</v>
      </c>
      <c r="B5470" t="s">
        <v>7086</v>
      </c>
      <c r="D5470" t="s">
        <v>10976</v>
      </c>
      <c r="E5470" t="e">
        <f t="shared" si="1026"/>
        <v>#VALUE!</v>
      </c>
      <c r="F5470" t="e">
        <f t="shared" si="1027"/>
        <v>#VALUE!</v>
      </c>
      <c r="G5470" t="e">
        <f t="shared" si="1025"/>
        <v>#VALUE!</v>
      </c>
      <c r="H5470" t="e">
        <f t="shared" si="1032"/>
        <v>#VALUE!</v>
      </c>
      <c r="I5470" t="str">
        <f t="shared" si="1033"/>
        <v>銅鑼灣勵德邨邨榮樓近地下大堂</v>
      </c>
    </row>
    <row r="5471" spans="1:9" x14ac:dyDescent="0.2">
      <c r="A5471" t="s">
        <v>812</v>
      </c>
      <c r="B5471" t="s">
        <v>811</v>
      </c>
      <c r="D5471" t="s">
        <v>10976</v>
      </c>
      <c r="E5471" t="e">
        <f t="shared" si="1026"/>
        <v>#VALUE!</v>
      </c>
      <c r="F5471" t="e">
        <f t="shared" si="1027"/>
        <v>#VALUE!</v>
      </c>
      <c r="G5471" t="e">
        <f t="shared" si="1025"/>
        <v>#VALUE!</v>
      </c>
      <c r="H5471" t="str">
        <f t="shared" si="1032"/>
        <v>銅鑼灣勿地臣街及羅素</v>
      </c>
    </row>
    <row r="5472" spans="1:9" x14ac:dyDescent="0.2">
      <c r="A5472" t="s">
        <v>804</v>
      </c>
      <c r="B5472" t="s">
        <v>803</v>
      </c>
      <c r="D5472" t="s">
        <v>10976</v>
      </c>
      <c r="E5472" t="e">
        <f t="shared" si="1026"/>
        <v>#VALUE!</v>
      </c>
      <c r="F5472" t="e">
        <f t="shared" si="1027"/>
        <v>#VALUE!</v>
      </c>
      <c r="G5472" t="e">
        <f t="shared" si="1025"/>
        <v>#VALUE!</v>
      </c>
      <c r="H5472" t="e">
        <f t="shared" si="1032"/>
        <v>#VALUE!</v>
      </c>
      <c r="I5472" t="e">
        <f t="shared" ref="I5472:I5473" si="1034">TRIM(MID(A5472,1,FIND("對出",A5472)-1))</f>
        <v>#VALUE!</v>
      </c>
    </row>
    <row r="5473" spans="1:9" x14ac:dyDescent="0.2">
      <c r="A5473" t="s">
        <v>7960</v>
      </c>
      <c r="B5473" t="s">
        <v>7959</v>
      </c>
      <c r="D5473" t="s">
        <v>10976</v>
      </c>
      <c r="E5473" t="e">
        <f t="shared" si="1026"/>
        <v>#VALUE!</v>
      </c>
      <c r="F5473" t="e">
        <f t="shared" si="1027"/>
        <v>#VALUE!</v>
      </c>
      <c r="G5473" t="e">
        <f t="shared" si="1025"/>
        <v>#VALUE!</v>
      </c>
      <c r="H5473" t="e">
        <f t="shared" si="1032"/>
        <v>#VALUE!</v>
      </c>
      <c r="I5473" t="str">
        <f t="shared" si="1034"/>
        <v>銅鑼灣啓超道</v>
      </c>
    </row>
    <row r="5474" spans="1:9" x14ac:dyDescent="0.2">
      <c r="A5474" t="s">
        <v>737</v>
      </c>
      <c r="B5474" t="s">
        <v>736</v>
      </c>
      <c r="D5474" t="s">
        <v>10976</v>
      </c>
      <c r="E5474" t="e">
        <f t="shared" si="1026"/>
        <v>#VALUE!</v>
      </c>
      <c r="F5474" t="str">
        <f t="shared" si="1027"/>
        <v>銅鑼灣啟超道近希慎廣場</v>
      </c>
      <c r="G5474" t="e">
        <f t="shared" si="1025"/>
        <v>#VALUE!</v>
      </c>
    </row>
    <row r="5475" spans="1:9" x14ac:dyDescent="0.2">
      <c r="A5475" t="s">
        <v>9593</v>
      </c>
      <c r="B5475" t="s">
        <v>9592</v>
      </c>
      <c r="D5475" t="s">
        <v>10976</v>
      </c>
      <c r="E5475" t="e">
        <f t="shared" si="1026"/>
        <v>#VALUE!</v>
      </c>
      <c r="F5475" t="e">
        <f t="shared" si="1027"/>
        <v>#VALUE!</v>
      </c>
      <c r="G5475" t="e">
        <f t="shared" si="1025"/>
        <v>#VALUE!</v>
      </c>
      <c r="H5475" t="e">
        <f t="shared" ref="H5475:H5491" si="1035">TRIM(MID(SUBSTITUTE(A5475,"與",""),1,FIND("交界",A5475)-2))</f>
        <v>#VALUE!</v>
      </c>
      <c r="I5475" t="e">
        <f>TRIM(MID(A5475,1,FIND("對出",A5475)-1))</f>
        <v>#VALUE!</v>
      </c>
    </row>
    <row r="5476" spans="1:9" x14ac:dyDescent="0.2">
      <c r="A5476" t="s">
        <v>762</v>
      </c>
      <c r="B5476" t="s">
        <v>761</v>
      </c>
      <c r="D5476" t="s">
        <v>10976</v>
      </c>
      <c r="E5476" t="e">
        <f t="shared" si="1026"/>
        <v>#VALUE!</v>
      </c>
      <c r="F5476" t="e">
        <f t="shared" si="1027"/>
        <v>#VALUE!</v>
      </c>
      <c r="G5476" t="e">
        <f t="shared" si="1025"/>
        <v>#VALUE!</v>
      </c>
      <c r="H5476" t="str">
        <f t="shared" si="1035"/>
        <v>銅鑼灣堅拿道東及登龍</v>
      </c>
    </row>
    <row r="5477" spans="1:9" x14ac:dyDescent="0.2">
      <c r="A5477" t="s">
        <v>727</v>
      </c>
      <c r="B5477" t="s">
        <v>726</v>
      </c>
      <c r="D5477" t="s">
        <v>10976</v>
      </c>
      <c r="E5477" t="e">
        <f t="shared" si="1026"/>
        <v>#VALUE!</v>
      </c>
      <c r="F5477" t="e">
        <f t="shared" si="1027"/>
        <v>#VALUE!</v>
      </c>
      <c r="G5477" t="e">
        <f t="shared" si="1025"/>
        <v>#VALUE!</v>
      </c>
      <c r="H5477" t="e">
        <f t="shared" si="1035"/>
        <v>#VALUE!</v>
      </c>
      <c r="I5477" t="e">
        <f t="shared" ref="I5477:I5491" si="1036">TRIM(MID(A5477,1,FIND("對出",A5477)-1))</f>
        <v>#VALUE!</v>
      </c>
    </row>
    <row r="5478" spans="1:9" x14ac:dyDescent="0.2">
      <c r="A5478" t="s">
        <v>784</v>
      </c>
      <c r="B5478" t="s">
        <v>783</v>
      </c>
      <c r="D5478" t="s">
        <v>10976</v>
      </c>
      <c r="E5478" t="e">
        <f t="shared" si="1026"/>
        <v>#VALUE!</v>
      </c>
      <c r="F5478" t="e">
        <f t="shared" si="1027"/>
        <v>#VALUE!</v>
      </c>
      <c r="G5478" t="e">
        <f t="shared" si="1025"/>
        <v>#VALUE!</v>
      </c>
      <c r="H5478" t="e">
        <f t="shared" si="1035"/>
        <v>#VALUE!</v>
      </c>
      <c r="I5478" t="e">
        <f t="shared" si="1036"/>
        <v>#VALUE!</v>
      </c>
    </row>
    <row r="5479" spans="1:9" x14ac:dyDescent="0.2">
      <c r="A5479" t="s">
        <v>786</v>
      </c>
      <c r="B5479" t="s">
        <v>785</v>
      </c>
      <c r="D5479" t="s">
        <v>10976</v>
      </c>
      <c r="E5479" t="e">
        <f t="shared" si="1026"/>
        <v>#VALUE!</v>
      </c>
      <c r="F5479" t="e">
        <f t="shared" si="1027"/>
        <v>#VALUE!</v>
      </c>
      <c r="G5479" t="e">
        <f t="shared" si="1025"/>
        <v>#VALUE!</v>
      </c>
      <c r="H5479" t="e">
        <f t="shared" si="1035"/>
        <v>#VALUE!</v>
      </c>
      <c r="I5479" t="e">
        <f t="shared" si="1036"/>
        <v>#VALUE!</v>
      </c>
    </row>
    <row r="5480" spans="1:9" x14ac:dyDescent="0.2">
      <c r="A5480" t="s">
        <v>10531</v>
      </c>
      <c r="B5480" t="s">
        <v>383</v>
      </c>
      <c r="D5480" t="s">
        <v>10976</v>
      </c>
      <c r="E5480" t="e">
        <f t="shared" si="1026"/>
        <v>#VALUE!</v>
      </c>
      <c r="F5480" t="e">
        <f t="shared" si="1027"/>
        <v>#VALUE!</v>
      </c>
      <c r="G5480" t="e">
        <f t="shared" si="1025"/>
        <v>#VALUE!</v>
      </c>
      <c r="H5480" t="e">
        <f t="shared" si="1035"/>
        <v>#VALUE!</v>
      </c>
      <c r="I5480" t="str">
        <f t="shared" si="1036"/>
        <v>銅鑼灣寶漢大厦</v>
      </c>
    </row>
    <row r="5481" spans="1:9" x14ac:dyDescent="0.2">
      <c r="A5481" t="s">
        <v>384</v>
      </c>
      <c r="B5481" t="s">
        <v>9906</v>
      </c>
      <c r="D5481" t="s">
        <v>10976</v>
      </c>
      <c r="E5481" t="e">
        <f t="shared" si="1026"/>
        <v>#VALUE!</v>
      </c>
      <c r="F5481" t="e">
        <f t="shared" si="1027"/>
        <v>#VALUE!</v>
      </c>
      <c r="G5481" t="e">
        <f t="shared" si="1025"/>
        <v>#VALUE!</v>
      </c>
      <c r="H5481" t="e">
        <f t="shared" si="1035"/>
        <v>#VALUE!</v>
      </c>
      <c r="I5481" t="str">
        <f t="shared" si="1036"/>
        <v>銅鑼灣寶漢大廈</v>
      </c>
    </row>
    <row r="5482" spans="1:9" x14ac:dyDescent="0.2">
      <c r="A5482" t="s">
        <v>384</v>
      </c>
      <c r="B5482" t="s">
        <v>1208</v>
      </c>
      <c r="D5482" t="s">
        <v>10976</v>
      </c>
      <c r="E5482" t="e">
        <f t="shared" si="1026"/>
        <v>#VALUE!</v>
      </c>
      <c r="F5482" t="e">
        <f t="shared" si="1027"/>
        <v>#VALUE!</v>
      </c>
      <c r="G5482" t="e">
        <f t="shared" si="1025"/>
        <v>#VALUE!</v>
      </c>
      <c r="H5482" t="e">
        <f t="shared" si="1035"/>
        <v>#VALUE!</v>
      </c>
      <c r="I5482" t="str">
        <f t="shared" si="1036"/>
        <v>銅鑼灣寶漢大廈</v>
      </c>
    </row>
    <row r="5483" spans="1:9" x14ac:dyDescent="0.2">
      <c r="A5483" t="s">
        <v>384</v>
      </c>
      <c r="B5483" t="s">
        <v>4827</v>
      </c>
      <c r="D5483" t="s">
        <v>10976</v>
      </c>
      <c r="E5483" t="e">
        <f t="shared" si="1026"/>
        <v>#VALUE!</v>
      </c>
      <c r="F5483" t="e">
        <f t="shared" si="1027"/>
        <v>#VALUE!</v>
      </c>
      <c r="G5483" t="e">
        <f t="shared" si="1025"/>
        <v>#VALUE!</v>
      </c>
      <c r="H5483" t="e">
        <f t="shared" si="1035"/>
        <v>#VALUE!</v>
      </c>
      <c r="I5483" t="str">
        <f t="shared" si="1036"/>
        <v>銅鑼灣寶漢大廈</v>
      </c>
    </row>
    <row r="5484" spans="1:9" x14ac:dyDescent="0.2">
      <c r="A5484" t="s">
        <v>384</v>
      </c>
      <c r="B5484" t="s">
        <v>383</v>
      </c>
      <c r="D5484" t="s">
        <v>10976</v>
      </c>
      <c r="E5484" t="e">
        <f t="shared" si="1026"/>
        <v>#VALUE!</v>
      </c>
      <c r="F5484" t="e">
        <f t="shared" si="1027"/>
        <v>#VALUE!</v>
      </c>
      <c r="G5484" t="e">
        <f t="shared" si="1025"/>
        <v>#VALUE!</v>
      </c>
      <c r="H5484" t="e">
        <f t="shared" si="1035"/>
        <v>#VALUE!</v>
      </c>
      <c r="I5484" t="str">
        <f t="shared" si="1036"/>
        <v>銅鑼灣寶漢大廈</v>
      </c>
    </row>
    <row r="5485" spans="1:9" x14ac:dyDescent="0.2">
      <c r="A5485" t="s">
        <v>384</v>
      </c>
      <c r="B5485" t="s">
        <v>8943</v>
      </c>
      <c r="D5485" t="s">
        <v>10976</v>
      </c>
      <c r="E5485" t="e">
        <f t="shared" si="1026"/>
        <v>#VALUE!</v>
      </c>
      <c r="F5485" t="e">
        <f t="shared" si="1027"/>
        <v>#VALUE!</v>
      </c>
      <c r="G5485" t="e">
        <f t="shared" si="1025"/>
        <v>#VALUE!</v>
      </c>
      <c r="H5485" t="e">
        <f t="shared" si="1035"/>
        <v>#VALUE!</v>
      </c>
      <c r="I5485" t="str">
        <f t="shared" si="1036"/>
        <v>銅鑼灣寶漢大廈</v>
      </c>
    </row>
    <row r="5486" spans="1:9" x14ac:dyDescent="0.2">
      <c r="A5486" t="s">
        <v>384</v>
      </c>
      <c r="B5486" t="s">
        <v>2893</v>
      </c>
      <c r="D5486" t="s">
        <v>10976</v>
      </c>
      <c r="E5486" t="e">
        <f t="shared" si="1026"/>
        <v>#VALUE!</v>
      </c>
      <c r="F5486" t="e">
        <f t="shared" si="1027"/>
        <v>#VALUE!</v>
      </c>
      <c r="G5486" t="e">
        <f t="shared" si="1025"/>
        <v>#VALUE!</v>
      </c>
      <c r="H5486" t="e">
        <f t="shared" si="1035"/>
        <v>#VALUE!</v>
      </c>
      <c r="I5486" t="str">
        <f t="shared" si="1036"/>
        <v>銅鑼灣寶漢大廈</v>
      </c>
    </row>
    <row r="5487" spans="1:9" x14ac:dyDescent="0.2">
      <c r="A5487" t="s">
        <v>384</v>
      </c>
      <c r="B5487" t="s">
        <v>673</v>
      </c>
      <c r="D5487" t="s">
        <v>10976</v>
      </c>
      <c r="E5487" t="e">
        <f t="shared" si="1026"/>
        <v>#VALUE!</v>
      </c>
      <c r="F5487" t="e">
        <f t="shared" si="1027"/>
        <v>#VALUE!</v>
      </c>
      <c r="G5487" t="e">
        <f t="shared" si="1025"/>
        <v>#VALUE!</v>
      </c>
      <c r="H5487" t="e">
        <f t="shared" si="1035"/>
        <v>#VALUE!</v>
      </c>
      <c r="I5487" t="str">
        <f t="shared" si="1036"/>
        <v>銅鑼灣寶漢大廈</v>
      </c>
    </row>
    <row r="5488" spans="1:9" x14ac:dyDescent="0.2">
      <c r="A5488" t="s">
        <v>384</v>
      </c>
      <c r="B5488" t="s">
        <v>1206</v>
      </c>
      <c r="D5488" t="s">
        <v>10976</v>
      </c>
      <c r="E5488" t="e">
        <f t="shared" si="1026"/>
        <v>#VALUE!</v>
      </c>
      <c r="F5488" t="e">
        <f t="shared" si="1027"/>
        <v>#VALUE!</v>
      </c>
      <c r="G5488" t="e">
        <f t="shared" si="1025"/>
        <v>#VALUE!</v>
      </c>
      <c r="H5488" t="e">
        <f t="shared" si="1035"/>
        <v>#VALUE!</v>
      </c>
      <c r="I5488" t="str">
        <f t="shared" si="1036"/>
        <v>銅鑼灣寶漢大廈</v>
      </c>
    </row>
    <row r="5489" spans="1:9" x14ac:dyDescent="0.2">
      <c r="A5489" t="s">
        <v>780</v>
      </c>
      <c r="B5489" t="s">
        <v>779</v>
      </c>
      <c r="D5489" t="s">
        <v>10976</v>
      </c>
      <c r="E5489" t="e">
        <f t="shared" si="1026"/>
        <v>#VALUE!</v>
      </c>
      <c r="F5489" t="e">
        <f t="shared" si="1027"/>
        <v>#VALUE!</v>
      </c>
      <c r="G5489" t="e">
        <f t="shared" si="1025"/>
        <v>#VALUE!</v>
      </c>
      <c r="H5489" t="e">
        <f t="shared" si="1035"/>
        <v>#VALUE!</v>
      </c>
      <c r="I5489" t="e">
        <f t="shared" si="1036"/>
        <v>#VALUE!</v>
      </c>
    </row>
    <row r="5490" spans="1:9" x14ac:dyDescent="0.2">
      <c r="A5490" t="s">
        <v>782</v>
      </c>
      <c r="B5490" t="s">
        <v>781</v>
      </c>
      <c r="D5490" t="s">
        <v>10976</v>
      </c>
      <c r="E5490" t="e">
        <f t="shared" si="1026"/>
        <v>#VALUE!</v>
      </c>
      <c r="F5490" t="e">
        <f t="shared" si="1027"/>
        <v>#VALUE!</v>
      </c>
      <c r="G5490" t="e">
        <f t="shared" si="1025"/>
        <v>#VALUE!</v>
      </c>
      <c r="H5490" t="e">
        <f t="shared" si="1035"/>
        <v>#VALUE!</v>
      </c>
      <c r="I5490" t="e">
        <f t="shared" si="1036"/>
        <v>#VALUE!</v>
      </c>
    </row>
    <row r="5491" spans="1:9" x14ac:dyDescent="0.2">
      <c r="A5491" t="s">
        <v>6616</v>
      </c>
      <c r="B5491" t="s">
        <v>6615</v>
      </c>
      <c r="D5491" t="s">
        <v>10976</v>
      </c>
      <c r="E5491" t="e">
        <f t="shared" si="1026"/>
        <v>#VALUE!</v>
      </c>
      <c r="F5491" t="e">
        <f t="shared" si="1027"/>
        <v>#VALUE!</v>
      </c>
      <c r="G5491" t="e">
        <f t="shared" si="1025"/>
        <v>#VALUE!</v>
      </c>
      <c r="H5491" t="e">
        <f t="shared" si="1035"/>
        <v>#VALUE!</v>
      </c>
      <c r="I5491" t="str">
        <f t="shared" si="1036"/>
        <v>銅鑼灣崇光百貨正門</v>
      </c>
    </row>
    <row r="5492" spans="1:9" x14ac:dyDescent="0.2">
      <c r="A5492" t="s">
        <v>7868</v>
      </c>
      <c r="B5492" t="s">
        <v>582</v>
      </c>
      <c r="D5492" t="s">
        <v>10976</v>
      </c>
      <c r="E5492" t="str">
        <f t="shared" si="1026"/>
        <v>銅鑼灣希慎道1號</v>
      </c>
      <c r="F5492" t="e">
        <f t="shared" si="1027"/>
        <v>#VALUE!</v>
      </c>
      <c r="G5492" t="e">
        <f t="shared" si="1025"/>
        <v>#VALUE!</v>
      </c>
    </row>
    <row r="5493" spans="1:9" x14ac:dyDescent="0.2">
      <c r="A5493" t="s">
        <v>1243</v>
      </c>
      <c r="B5493" t="s">
        <v>2457</v>
      </c>
      <c r="D5493" t="s">
        <v>10976</v>
      </c>
      <c r="E5493" t="str">
        <f t="shared" si="1026"/>
        <v>銅鑼灣希慎道1號</v>
      </c>
      <c r="F5493" t="e">
        <f t="shared" si="1027"/>
        <v>#VALUE!</v>
      </c>
      <c r="G5493" t="e">
        <f t="shared" si="1025"/>
        <v>#VALUE!</v>
      </c>
    </row>
    <row r="5494" spans="1:9" x14ac:dyDescent="0.2">
      <c r="A5494" t="s">
        <v>1243</v>
      </c>
      <c r="B5494" t="s">
        <v>582</v>
      </c>
      <c r="D5494" t="s">
        <v>10976</v>
      </c>
      <c r="E5494" t="str">
        <f t="shared" si="1026"/>
        <v>銅鑼灣希慎道1號</v>
      </c>
      <c r="F5494" t="e">
        <f t="shared" si="1027"/>
        <v>#VALUE!</v>
      </c>
      <c r="G5494" t="e">
        <f t="shared" si="1025"/>
        <v>#VALUE!</v>
      </c>
    </row>
    <row r="5495" spans="1:9" x14ac:dyDescent="0.2">
      <c r="A5495" t="s">
        <v>583</v>
      </c>
      <c r="B5495" t="s">
        <v>582</v>
      </c>
      <c r="D5495" t="s">
        <v>10976</v>
      </c>
      <c r="E5495" t="str">
        <f t="shared" si="1026"/>
        <v>銅鑼灣希慎道一號</v>
      </c>
      <c r="F5495" t="e">
        <f t="shared" si="1027"/>
        <v>#VALUE!</v>
      </c>
      <c r="G5495" t="e">
        <f t="shared" si="1025"/>
        <v>#VALUE!</v>
      </c>
    </row>
    <row r="5496" spans="1:9" x14ac:dyDescent="0.2">
      <c r="A5496" t="s">
        <v>735</v>
      </c>
      <c r="B5496" t="s">
        <v>9591</v>
      </c>
      <c r="D5496" t="s">
        <v>10976</v>
      </c>
      <c r="E5496" t="e">
        <f t="shared" si="1026"/>
        <v>#VALUE!</v>
      </c>
      <c r="F5496" t="e">
        <f t="shared" si="1027"/>
        <v>#VALUE!</v>
      </c>
      <c r="G5496" t="e">
        <f t="shared" si="1025"/>
        <v>#VALUE!</v>
      </c>
      <c r="H5496" t="e">
        <f t="shared" ref="H5496:H5498" si="1037">TRIM(MID(SUBSTITUTE(A5496,"與",""),1,FIND("交界",A5496)-2))</f>
        <v>#VALUE!</v>
      </c>
      <c r="I5496" t="str">
        <f t="shared" ref="I5496:I5498" si="1038">TRIM(MID(A5496,1,FIND("對出",A5496)-1))</f>
        <v>銅鑼灣希慎道蟾宮大廈</v>
      </c>
    </row>
    <row r="5497" spans="1:9" x14ac:dyDescent="0.2">
      <c r="A5497" t="s">
        <v>735</v>
      </c>
      <c r="B5497" t="s">
        <v>734</v>
      </c>
      <c r="D5497" t="s">
        <v>10976</v>
      </c>
      <c r="E5497" t="e">
        <f t="shared" si="1026"/>
        <v>#VALUE!</v>
      </c>
      <c r="F5497" t="e">
        <f t="shared" si="1027"/>
        <v>#VALUE!</v>
      </c>
      <c r="G5497" t="e">
        <f t="shared" si="1025"/>
        <v>#VALUE!</v>
      </c>
      <c r="H5497" t="e">
        <f t="shared" si="1037"/>
        <v>#VALUE!</v>
      </c>
      <c r="I5497" t="str">
        <f t="shared" si="1038"/>
        <v>銅鑼灣希慎道蟾宮大廈</v>
      </c>
    </row>
    <row r="5498" spans="1:9" x14ac:dyDescent="0.2">
      <c r="A5498" t="s">
        <v>792</v>
      </c>
      <c r="B5498" t="s">
        <v>791</v>
      </c>
      <c r="D5498" t="s">
        <v>10976</v>
      </c>
      <c r="E5498" t="e">
        <f t="shared" si="1026"/>
        <v>#VALUE!</v>
      </c>
      <c r="F5498" t="e">
        <f t="shared" si="1027"/>
        <v>#VALUE!</v>
      </c>
      <c r="G5498" t="e">
        <f t="shared" si="1025"/>
        <v>#VALUE!</v>
      </c>
      <c r="H5498" t="e">
        <f t="shared" si="1037"/>
        <v>#VALUE!</v>
      </c>
      <c r="I5498" t="e">
        <f t="shared" si="1038"/>
        <v>#VALUE!</v>
      </c>
    </row>
    <row r="5499" spans="1:9" x14ac:dyDescent="0.2">
      <c r="A5499" t="s">
        <v>2637</v>
      </c>
      <c r="B5499" t="s">
        <v>2636</v>
      </c>
      <c r="D5499" t="s">
        <v>10976</v>
      </c>
      <c r="E5499" t="e">
        <f t="shared" si="1026"/>
        <v>#VALUE!</v>
      </c>
      <c r="F5499" t="str">
        <f t="shared" si="1027"/>
        <v>銅鑼灣廣場</v>
      </c>
      <c r="G5499" t="e">
        <f t="shared" si="1025"/>
        <v>#VALUE!</v>
      </c>
    </row>
    <row r="5500" spans="1:9" x14ac:dyDescent="0.2">
      <c r="A5500" t="s">
        <v>9706</v>
      </c>
      <c r="B5500" t="s">
        <v>2712</v>
      </c>
      <c r="D5500" t="s">
        <v>10976</v>
      </c>
      <c r="E5500" t="e">
        <f t="shared" si="1026"/>
        <v>#VALUE!</v>
      </c>
      <c r="F5500" t="str">
        <f t="shared" si="1027"/>
        <v>銅鑼灣廣場</v>
      </c>
      <c r="G5500" t="e">
        <f t="shared" si="1025"/>
        <v>#VALUE!</v>
      </c>
    </row>
    <row r="5501" spans="1:9" x14ac:dyDescent="0.2">
      <c r="A5501" t="s">
        <v>9584</v>
      </c>
      <c r="B5501" t="s">
        <v>2696</v>
      </c>
      <c r="D5501" t="s">
        <v>10976</v>
      </c>
      <c r="E5501" t="e">
        <f t="shared" si="1026"/>
        <v>#VALUE!</v>
      </c>
      <c r="F5501" t="str">
        <f t="shared" si="1027"/>
        <v>銅鑼灣廣場</v>
      </c>
      <c r="G5501" t="e">
        <f t="shared" si="1025"/>
        <v>#VALUE!</v>
      </c>
    </row>
    <row r="5502" spans="1:9" x14ac:dyDescent="0.2">
      <c r="A5502" t="s">
        <v>9589</v>
      </c>
      <c r="B5502" t="s">
        <v>9588</v>
      </c>
      <c r="D5502" t="s">
        <v>10976</v>
      </c>
      <c r="E5502" t="e">
        <f t="shared" si="1026"/>
        <v>#VALUE!</v>
      </c>
      <c r="F5502" t="str">
        <f t="shared" si="1027"/>
        <v>銅鑼灣廣場</v>
      </c>
      <c r="G5502" t="e">
        <f t="shared" si="1025"/>
        <v>#VALUE!</v>
      </c>
    </row>
    <row r="5503" spans="1:9" x14ac:dyDescent="0.2">
      <c r="A5503" t="s">
        <v>9599</v>
      </c>
      <c r="B5503" t="s">
        <v>9598</v>
      </c>
      <c r="D5503" t="s">
        <v>10976</v>
      </c>
      <c r="E5503" t="e">
        <f t="shared" si="1026"/>
        <v>#VALUE!</v>
      </c>
      <c r="F5503" t="str">
        <f t="shared" si="1027"/>
        <v>銅鑼灣廣場</v>
      </c>
      <c r="G5503" t="e">
        <f t="shared" si="1025"/>
        <v>#VALUE!</v>
      </c>
    </row>
    <row r="5504" spans="1:9" x14ac:dyDescent="0.2">
      <c r="A5504" t="s">
        <v>10485</v>
      </c>
      <c r="B5504" t="s">
        <v>10104</v>
      </c>
      <c r="D5504" t="s">
        <v>10976</v>
      </c>
      <c r="E5504" t="e">
        <f t="shared" si="1026"/>
        <v>#VALUE!</v>
      </c>
      <c r="F5504" t="str">
        <f t="shared" si="1027"/>
        <v>銅鑼灣廣場</v>
      </c>
      <c r="G5504" t="e">
        <f t="shared" si="1025"/>
        <v>#VALUE!</v>
      </c>
    </row>
    <row r="5505" spans="1:7" x14ac:dyDescent="0.2">
      <c r="A5505" t="s">
        <v>10068</v>
      </c>
      <c r="B5505" t="s">
        <v>10067</v>
      </c>
      <c r="D5505" t="s">
        <v>10976</v>
      </c>
      <c r="E5505" t="e">
        <f t="shared" si="1026"/>
        <v>#VALUE!</v>
      </c>
      <c r="F5505" t="str">
        <f t="shared" si="1027"/>
        <v>銅鑼灣廣場</v>
      </c>
      <c r="G5505" t="e">
        <f t="shared" si="1025"/>
        <v>#VALUE!</v>
      </c>
    </row>
    <row r="5506" spans="1:7" x14ac:dyDescent="0.2">
      <c r="A5506" t="s">
        <v>10324</v>
      </c>
      <c r="B5506" t="s">
        <v>10323</v>
      </c>
      <c r="D5506" t="s">
        <v>10976</v>
      </c>
      <c r="E5506" t="e">
        <f t="shared" si="1026"/>
        <v>#VALUE!</v>
      </c>
      <c r="F5506" t="str">
        <f t="shared" si="1027"/>
        <v>銅鑼灣廣場</v>
      </c>
      <c r="G5506" t="e">
        <f t="shared" si="1025"/>
        <v>#VALUE!</v>
      </c>
    </row>
    <row r="5507" spans="1:7" x14ac:dyDescent="0.2">
      <c r="A5507" t="s">
        <v>900</v>
      </c>
      <c r="B5507" t="s">
        <v>10012</v>
      </c>
      <c r="D5507" t="s">
        <v>10976</v>
      </c>
      <c r="E5507" t="e">
        <f t="shared" si="1026"/>
        <v>#VALUE!</v>
      </c>
      <c r="F5507" t="str">
        <f t="shared" si="1027"/>
        <v>銅鑼灣廣場</v>
      </c>
      <c r="G5507" t="e">
        <f t="shared" ref="G5507:G5570" si="1039">TRIM(MID(A5507,1,FIND("花園",A5507)+1))</f>
        <v>#VALUE!</v>
      </c>
    </row>
    <row r="5508" spans="1:7" x14ac:dyDescent="0.2">
      <c r="A5508" t="s">
        <v>900</v>
      </c>
      <c r="B5508" t="s">
        <v>2696</v>
      </c>
      <c r="D5508" t="s">
        <v>10976</v>
      </c>
      <c r="E5508" t="e">
        <f t="shared" ref="E5508:E5571" si="1040">IF(AND(ISERR(SEARCH("花園",A5508)),ISERR(SEARCH("碼頭",A5508))),TRIM(MID(A5508,1,FIND("號",A5508))))</f>
        <v>#VALUE!</v>
      </c>
      <c r="F5508" t="str">
        <f t="shared" si="1027"/>
        <v>銅鑼灣廣場</v>
      </c>
      <c r="G5508" t="e">
        <f t="shared" si="1039"/>
        <v>#VALUE!</v>
      </c>
    </row>
    <row r="5509" spans="1:7" x14ac:dyDescent="0.2">
      <c r="A5509" t="s">
        <v>900</v>
      </c>
      <c r="B5509" t="s">
        <v>8948</v>
      </c>
      <c r="D5509" t="s">
        <v>10976</v>
      </c>
      <c r="E5509" t="e">
        <f t="shared" si="1040"/>
        <v>#VALUE!</v>
      </c>
      <c r="F5509" t="str">
        <f t="shared" si="1027"/>
        <v>銅鑼灣廣場</v>
      </c>
      <c r="G5509" t="e">
        <f t="shared" si="1039"/>
        <v>#VALUE!</v>
      </c>
    </row>
    <row r="5510" spans="1:7" x14ac:dyDescent="0.2">
      <c r="A5510" t="s">
        <v>900</v>
      </c>
      <c r="B5510" t="s">
        <v>7542</v>
      </c>
      <c r="D5510" t="s">
        <v>10976</v>
      </c>
      <c r="E5510" t="e">
        <f t="shared" si="1040"/>
        <v>#VALUE!</v>
      </c>
      <c r="F5510" t="str">
        <f t="shared" ref="F5510:F5573" si="1041">TRIM(MID(A5510,1,FIND("場",A5510)))</f>
        <v>銅鑼灣廣場</v>
      </c>
      <c r="G5510" t="e">
        <f t="shared" si="1039"/>
        <v>#VALUE!</v>
      </c>
    </row>
    <row r="5511" spans="1:7" x14ac:dyDescent="0.2">
      <c r="A5511" t="s">
        <v>900</v>
      </c>
      <c r="B5511" t="s">
        <v>1207</v>
      </c>
      <c r="D5511" t="s">
        <v>10976</v>
      </c>
      <c r="E5511" t="e">
        <f t="shared" si="1040"/>
        <v>#VALUE!</v>
      </c>
      <c r="F5511" t="str">
        <f t="shared" si="1041"/>
        <v>銅鑼灣廣場</v>
      </c>
      <c r="G5511" t="e">
        <f t="shared" si="1039"/>
        <v>#VALUE!</v>
      </c>
    </row>
    <row r="5512" spans="1:7" x14ac:dyDescent="0.2">
      <c r="A5512" t="s">
        <v>900</v>
      </c>
      <c r="B5512" t="s">
        <v>2455</v>
      </c>
      <c r="D5512" t="s">
        <v>10976</v>
      </c>
      <c r="E5512" t="e">
        <f t="shared" si="1040"/>
        <v>#VALUE!</v>
      </c>
      <c r="F5512" t="str">
        <f t="shared" si="1041"/>
        <v>銅鑼灣廣場</v>
      </c>
      <c r="G5512" t="e">
        <f t="shared" si="1039"/>
        <v>#VALUE!</v>
      </c>
    </row>
    <row r="5513" spans="1:7" x14ac:dyDescent="0.2">
      <c r="A5513" t="s">
        <v>900</v>
      </c>
      <c r="B5513" t="s">
        <v>2720</v>
      </c>
      <c r="D5513" t="s">
        <v>10976</v>
      </c>
      <c r="E5513" t="e">
        <f t="shared" si="1040"/>
        <v>#VALUE!</v>
      </c>
      <c r="F5513" t="str">
        <f t="shared" si="1041"/>
        <v>銅鑼灣廣場</v>
      </c>
      <c r="G5513" t="e">
        <f t="shared" si="1039"/>
        <v>#VALUE!</v>
      </c>
    </row>
    <row r="5514" spans="1:7" x14ac:dyDescent="0.2">
      <c r="A5514" t="s">
        <v>900</v>
      </c>
      <c r="B5514" t="s">
        <v>7932</v>
      </c>
      <c r="D5514" t="s">
        <v>10976</v>
      </c>
      <c r="E5514" t="e">
        <f t="shared" si="1040"/>
        <v>#VALUE!</v>
      </c>
      <c r="F5514" t="str">
        <f t="shared" si="1041"/>
        <v>銅鑼灣廣場</v>
      </c>
      <c r="G5514" t="e">
        <f t="shared" si="1039"/>
        <v>#VALUE!</v>
      </c>
    </row>
    <row r="5515" spans="1:7" x14ac:dyDescent="0.2">
      <c r="A5515" t="s">
        <v>900</v>
      </c>
      <c r="B5515" t="s">
        <v>4829</v>
      </c>
      <c r="D5515" t="s">
        <v>10976</v>
      </c>
      <c r="E5515" t="e">
        <f t="shared" si="1040"/>
        <v>#VALUE!</v>
      </c>
      <c r="F5515" t="str">
        <f t="shared" si="1041"/>
        <v>銅鑼灣廣場</v>
      </c>
      <c r="G5515" t="e">
        <f t="shared" si="1039"/>
        <v>#VALUE!</v>
      </c>
    </row>
    <row r="5516" spans="1:7" x14ac:dyDescent="0.2">
      <c r="A5516" t="s">
        <v>900</v>
      </c>
      <c r="B5516" t="s">
        <v>7833</v>
      </c>
      <c r="D5516" t="s">
        <v>10976</v>
      </c>
      <c r="E5516" t="e">
        <f t="shared" si="1040"/>
        <v>#VALUE!</v>
      </c>
      <c r="F5516" t="str">
        <f t="shared" si="1041"/>
        <v>銅鑼灣廣場</v>
      </c>
      <c r="G5516" t="e">
        <f t="shared" si="1039"/>
        <v>#VALUE!</v>
      </c>
    </row>
    <row r="5517" spans="1:7" x14ac:dyDescent="0.2">
      <c r="A5517" t="s">
        <v>900</v>
      </c>
      <c r="B5517" t="s">
        <v>1780</v>
      </c>
      <c r="D5517" t="s">
        <v>10976</v>
      </c>
      <c r="E5517" t="e">
        <f t="shared" si="1040"/>
        <v>#VALUE!</v>
      </c>
      <c r="F5517" t="str">
        <f t="shared" si="1041"/>
        <v>銅鑼灣廣場</v>
      </c>
      <c r="G5517" t="e">
        <f t="shared" si="1039"/>
        <v>#VALUE!</v>
      </c>
    </row>
    <row r="5518" spans="1:7" x14ac:dyDescent="0.2">
      <c r="A5518" t="s">
        <v>900</v>
      </c>
      <c r="B5518" t="s">
        <v>1156</v>
      </c>
      <c r="D5518" t="s">
        <v>10976</v>
      </c>
      <c r="E5518" t="e">
        <f t="shared" si="1040"/>
        <v>#VALUE!</v>
      </c>
      <c r="F5518" t="str">
        <f t="shared" si="1041"/>
        <v>銅鑼灣廣場</v>
      </c>
      <c r="G5518" t="e">
        <f t="shared" si="1039"/>
        <v>#VALUE!</v>
      </c>
    </row>
    <row r="5519" spans="1:7" x14ac:dyDescent="0.2">
      <c r="A5519" t="s">
        <v>900</v>
      </c>
      <c r="B5519" t="s">
        <v>2883</v>
      </c>
      <c r="D5519" t="s">
        <v>10976</v>
      </c>
      <c r="E5519" t="e">
        <f t="shared" si="1040"/>
        <v>#VALUE!</v>
      </c>
      <c r="F5519" t="str">
        <f t="shared" si="1041"/>
        <v>銅鑼灣廣場</v>
      </c>
      <c r="G5519" t="e">
        <f t="shared" si="1039"/>
        <v>#VALUE!</v>
      </c>
    </row>
    <row r="5520" spans="1:7" x14ac:dyDescent="0.2">
      <c r="A5520" t="s">
        <v>900</v>
      </c>
      <c r="B5520" t="s">
        <v>1748</v>
      </c>
      <c r="D5520" t="s">
        <v>10976</v>
      </c>
      <c r="E5520" t="e">
        <f t="shared" si="1040"/>
        <v>#VALUE!</v>
      </c>
      <c r="F5520" t="str">
        <f t="shared" si="1041"/>
        <v>銅鑼灣廣場</v>
      </c>
      <c r="G5520" t="e">
        <f t="shared" si="1039"/>
        <v>#VALUE!</v>
      </c>
    </row>
    <row r="5521" spans="1:7" x14ac:dyDescent="0.2">
      <c r="A5521" t="s">
        <v>900</v>
      </c>
      <c r="B5521" t="s">
        <v>2040</v>
      </c>
      <c r="D5521" t="s">
        <v>10976</v>
      </c>
      <c r="E5521" t="e">
        <f t="shared" si="1040"/>
        <v>#VALUE!</v>
      </c>
      <c r="F5521" t="str">
        <f t="shared" si="1041"/>
        <v>銅鑼灣廣場</v>
      </c>
      <c r="G5521" t="e">
        <f t="shared" si="1039"/>
        <v>#VALUE!</v>
      </c>
    </row>
    <row r="5522" spans="1:7" x14ac:dyDescent="0.2">
      <c r="A5522" t="s">
        <v>900</v>
      </c>
      <c r="B5522" t="s">
        <v>899</v>
      </c>
      <c r="D5522" t="s">
        <v>10976</v>
      </c>
      <c r="E5522" t="e">
        <f t="shared" si="1040"/>
        <v>#VALUE!</v>
      </c>
      <c r="F5522" t="str">
        <f t="shared" si="1041"/>
        <v>銅鑼灣廣場</v>
      </c>
      <c r="G5522" t="e">
        <f t="shared" si="1039"/>
        <v>#VALUE!</v>
      </c>
    </row>
    <row r="5523" spans="1:7" x14ac:dyDescent="0.2">
      <c r="A5523" t="s">
        <v>900</v>
      </c>
      <c r="B5523" t="s">
        <v>1272</v>
      </c>
      <c r="D5523" t="s">
        <v>10976</v>
      </c>
      <c r="E5523" t="e">
        <f t="shared" si="1040"/>
        <v>#VALUE!</v>
      </c>
      <c r="F5523" t="str">
        <f t="shared" si="1041"/>
        <v>銅鑼灣廣場</v>
      </c>
      <c r="G5523" t="e">
        <f t="shared" si="1039"/>
        <v>#VALUE!</v>
      </c>
    </row>
    <row r="5524" spans="1:7" x14ac:dyDescent="0.2">
      <c r="A5524" t="s">
        <v>900</v>
      </c>
      <c r="B5524" t="s">
        <v>1096</v>
      </c>
      <c r="D5524" t="s">
        <v>10976</v>
      </c>
      <c r="E5524" t="e">
        <f t="shared" si="1040"/>
        <v>#VALUE!</v>
      </c>
      <c r="F5524" t="str">
        <f t="shared" si="1041"/>
        <v>銅鑼灣廣場</v>
      </c>
      <c r="G5524" t="e">
        <f t="shared" si="1039"/>
        <v>#VALUE!</v>
      </c>
    </row>
    <row r="5525" spans="1:7" x14ac:dyDescent="0.2">
      <c r="A5525" t="s">
        <v>900</v>
      </c>
      <c r="B5525" t="s">
        <v>10185</v>
      </c>
      <c r="D5525" t="s">
        <v>10976</v>
      </c>
      <c r="E5525" t="e">
        <f t="shared" si="1040"/>
        <v>#VALUE!</v>
      </c>
      <c r="F5525" t="str">
        <f t="shared" si="1041"/>
        <v>銅鑼灣廣場</v>
      </c>
      <c r="G5525" t="e">
        <f t="shared" si="1039"/>
        <v>#VALUE!</v>
      </c>
    </row>
    <row r="5526" spans="1:7" x14ac:dyDescent="0.2">
      <c r="A5526" t="s">
        <v>900</v>
      </c>
      <c r="B5526" t="s">
        <v>4641</v>
      </c>
      <c r="D5526" t="s">
        <v>10976</v>
      </c>
      <c r="E5526" t="e">
        <f t="shared" si="1040"/>
        <v>#VALUE!</v>
      </c>
      <c r="F5526" t="str">
        <f t="shared" si="1041"/>
        <v>銅鑼灣廣場</v>
      </c>
      <c r="G5526" t="e">
        <f t="shared" si="1039"/>
        <v>#VALUE!</v>
      </c>
    </row>
    <row r="5527" spans="1:7" x14ac:dyDescent="0.2">
      <c r="A5527" t="s">
        <v>3120</v>
      </c>
      <c r="B5527" t="s">
        <v>2696</v>
      </c>
      <c r="D5527" t="s">
        <v>10976</v>
      </c>
      <c r="E5527" t="e">
        <f t="shared" si="1040"/>
        <v>#VALUE!</v>
      </c>
      <c r="F5527" t="str">
        <f t="shared" si="1041"/>
        <v>銅鑼灣廣場</v>
      </c>
      <c r="G5527" t="e">
        <f t="shared" si="1039"/>
        <v>#VALUE!</v>
      </c>
    </row>
    <row r="5528" spans="1:7" x14ac:dyDescent="0.2">
      <c r="A5528" t="s">
        <v>1155</v>
      </c>
      <c r="B5528" t="s">
        <v>2651</v>
      </c>
      <c r="D5528" t="s">
        <v>10976</v>
      </c>
      <c r="E5528" t="e">
        <f t="shared" si="1040"/>
        <v>#VALUE!</v>
      </c>
      <c r="F5528" t="str">
        <f t="shared" si="1041"/>
        <v>銅鑼灣廣場</v>
      </c>
      <c r="G5528" t="e">
        <f t="shared" si="1039"/>
        <v>#VALUE!</v>
      </c>
    </row>
    <row r="5529" spans="1:7" x14ac:dyDescent="0.2">
      <c r="A5529" t="s">
        <v>1155</v>
      </c>
      <c r="B5529" t="s">
        <v>1781</v>
      </c>
      <c r="D5529" t="s">
        <v>10976</v>
      </c>
      <c r="E5529" t="e">
        <f t="shared" si="1040"/>
        <v>#VALUE!</v>
      </c>
      <c r="F5529" t="str">
        <f t="shared" si="1041"/>
        <v>銅鑼灣廣場</v>
      </c>
      <c r="G5529" t="e">
        <f t="shared" si="1039"/>
        <v>#VALUE!</v>
      </c>
    </row>
    <row r="5530" spans="1:7" x14ac:dyDescent="0.2">
      <c r="A5530" t="s">
        <v>1155</v>
      </c>
      <c r="B5530" t="s">
        <v>1154</v>
      </c>
      <c r="D5530" t="s">
        <v>10976</v>
      </c>
      <c r="E5530" t="e">
        <f t="shared" si="1040"/>
        <v>#VALUE!</v>
      </c>
      <c r="F5530" t="str">
        <f t="shared" si="1041"/>
        <v>銅鑼灣廣場</v>
      </c>
      <c r="G5530" t="e">
        <f t="shared" si="1039"/>
        <v>#VALUE!</v>
      </c>
    </row>
    <row r="5531" spans="1:7" x14ac:dyDescent="0.2">
      <c r="A5531" t="s">
        <v>1155</v>
      </c>
      <c r="B5531" t="s">
        <v>2869</v>
      </c>
      <c r="D5531" t="s">
        <v>10976</v>
      </c>
      <c r="E5531" t="e">
        <f t="shared" si="1040"/>
        <v>#VALUE!</v>
      </c>
      <c r="F5531" t="str">
        <f t="shared" si="1041"/>
        <v>銅鑼灣廣場</v>
      </c>
      <c r="G5531" t="e">
        <f t="shared" si="1039"/>
        <v>#VALUE!</v>
      </c>
    </row>
    <row r="5532" spans="1:7" x14ac:dyDescent="0.2">
      <c r="A5532" t="s">
        <v>1155</v>
      </c>
      <c r="B5532" t="s">
        <v>2596</v>
      </c>
      <c r="D5532" t="s">
        <v>10976</v>
      </c>
      <c r="E5532" t="e">
        <f t="shared" si="1040"/>
        <v>#VALUE!</v>
      </c>
      <c r="F5532" t="str">
        <f t="shared" si="1041"/>
        <v>銅鑼灣廣場</v>
      </c>
      <c r="G5532" t="e">
        <f t="shared" si="1039"/>
        <v>#VALUE!</v>
      </c>
    </row>
    <row r="5533" spans="1:7" x14ac:dyDescent="0.2">
      <c r="A5533" t="s">
        <v>1155</v>
      </c>
      <c r="B5533" t="s">
        <v>6090</v>
      </c>
      <c r="D5533" t="s">
        <v>10976</v>
      </c>
      <c r="E5533" t="e">
        <f t="shared" si="1040"/>
        <v>#VALUE!</v>
      </c>
      <c r="F5533" t="str">
        <f t="shared" si="1041"/>
        <v>銅鑼灣廣場</v>
      </c>
      <c r="G5533" t="e">
        <f t="shared" si="1039"/>
        <v>#VALUE!</v>
      </c>
    </row>
    <row r="5534" spans="1:7" x14ac:dyDescent="0.2">
      <c r="A5534" t="s">
        <v>1686</v>
      </c>
      <c r="B5534" t="s">
        <v>1685</v>
      </c>
      <c r="D5534" t="s">
        <v>10976</v>
      </c>
      <c r="E5534" t="e">
        <f t="shared" si="1040"/>
        <v>#VALUE!</v>
      </c>
      <c r="F5534" t="str">
        <f t="shared" si="1041"/>
        <v>銅鑼灣廣場</v>
      </c>
      <c r="G5534" t="e">
        <f t="shared" si="1039"/>
        <v>#VALUE!</v>
      </c>
    </row>
    <row r="5535" spans="1:7" x14ac:dyDescent="0.2">
      <c r="A5535" t="s">
        <v>1686</v>
      </c>
      <c r="B5535" t="s">
        <v>2712</v>
      </c>
      <c r="D5535" t="s">
        <v>10976</v>
      </c>
      <c r="E5535" t="e">
        <f t="shared" si="1040"/>
        <v>#VALUE!</v>
      </c>
      <c r="F5535" t="str">
        <f t="shared" si="1041"/>
        <v>銅鑼灣廣場</v>
      </c>
      <c r="G5535" t="e">
        <f t="shared" si="1039"/>
        <v>#VALUE!</v>
      </c>
    </row>
    <row r="5536" spans="1:7" x14ac:dyDescent="0.2">
      <c r="A5536" t="s">
        <v>1686</v>
      </c>
      <c r="B5536" t="s">
        <v>3312</v>
      </c>
      <c r="D5536" t="s">
        <v>10976</v>
      </c>
      <c r="E5536" t="e">
        <f t="shared" si="1040"/>
        <v>#VALUE!</v>
      </c>
      <c r="F5536" t="str">
        <f t="shared" si="1041"/>
        <v>銅鑼灣廣場</v>
      </c>
      <c r="G5536" t="e">
        <f t="shared" si="1039"/>
        <v>#VALUE!</v>
      </c>
    </row>
    <row r="5537" spans="1:7" x14ac:dyDescent="0.2">
      <c r="A5537" t="s">
        <v>5196</v>
      </c>
      <c r="B5537" t="s">
        <v>3312</v>
      </c>
      <c r="D5537" t="s">
        <v>10976</v>
      </c>
      <c r="E5537" t="e">
        <f t="shared" si="1040"/>
        <v>#VALUE!</v>
      </c>
      <c r="F5537" t="str">
        <f t="shared" si="1041"/>
        <v>銅鑼灣廣場</v>
      </c>
      <c r="G5537" t="e">
        <f t="shared" si="1039"/>
        <v>#VALUE!</v>
      </c>
    </row>
    <row r="5538" spans="1:7" x14ac:dyDescent="0.2">
      <c r="A5538" t="s">
        <v>9988</v>
      </c>
      <c r="B5538" t="s">
        <v>9987</v>
      </c>
      <c r="D5538" t="s">
        <v>10976</v>
      </c>
      <c r="E5538" t="e">
        <f t="shared" si="1040"/>
        <v>#VALUE!</v>
      </c>
      <c r="F5538" t="str">
        <f t="shared" si="1041"/>
        <v>銅鑼灣廣場</v>
      </c>
      <c r="G5538" t="e">
        <f t="shared" si="1039"/>
        <v>#VALUE!</v>
      </c>
    </row>
    <row r="5539" spans="1:7" x14ac:dyDescent="0.2">
      <c r="A5539" t="s">
        <v>3313</v>
      </c>
      <c r="B5539" t="s">
        <v>10104</v>
      </c>
      <c r="D5539" t="s">
        <v>10976</v>
      </c>
      <c r="E5539" t="e">
        <f t="shared" si="1040"/>
        <v>#VALUE!</v>
      </c>
      <c r="F5539" t="str">
        <f t="shared" si="1041"/>
        <v>銅鑼灣廣場</v>
      </c>
      <c r="G5539" t="e">
        <f t="shared" si="1039"/>
        <v>#VALUE!</v>
      </c>
    </row>
    <row r="5540" spans="1:7" x14ac:dyDescent="0.2">
      <c r="A5540" t="s">
        <v>3313</v>
      </c>
      <c r="B5540" t="s">
        <v>3312</v>
      </c>
      <c r="D5540" t="s">
        <v>10976</v>
      </c>
      <c r="E5540" t="e">
        <f t="shared" si="1040"/>
        <v>#VALUE!</v>
      </c>
      <c r="F5540" t="str">
        <f t="shared" si="1041"/>
        <v>銅鑼灣廣場</v>
      </c>
      <c r="G5540" t="e">
        <f t="shared" si="1039"/>
        <v>#VALUE!</v>
      </c>
    </row>
    <row r="5541" spans="1:7" x14ac:dyDescent="0.2">
      <c r="A5541" t="s">
        <v>1879</v>
      </c>
      <c r="B5541" t="s">
        <v>2696</v>
      </c>
      <c r="D5541" t="s">
        <v>10976</v>
      </c>
      <c r="E5541" t="e">
        <f t="shared" si="1040"/>
        <v>#VALUE!</v>
      </c>
      <c r="F5541" t="str">
        <f t="shared" si="1041"/>
        <v>銅鑼灣廣場</v>
      </c>
      <c r="G5541" t="e">
        <f t="shared" si="1039"/>
        <v>#VALUE!</v>
      </c>
    </row>
    <row r="5542" spans="1:7" x14ac:dyDescent="0.2">
      <c r="A5542" t="s">
        <v>1879</v>
      </c>
      <c r="B5542" t="s">
        <v>1748</v>
      </c>
      <c r="D5542" t="s">
        <v>10976</v>
      </c>
      <c r="E5542" t="e">
        <f t="shared" si="1040"/>
        <v>#VALUE!</v>
      </c>
      <c r="F5542" t="str">
        <f t="shared" si="1041"/>
        <v>銅鑼灣廣場</v>
      </c>
      <c r="G5542" t="e">
        <f t="shared" si="1039"/>
        <v>#VALUE!</v>
      </c>
    </row>
    <row r="5543" spans="1:7" x14ac:dyDescent="0.2">
      <c r="A5543" t="s">
        <v>2597</v>
      </c>
      <c r="B5543" t="s">
        <v>2596</v>
      </c>
      <c r="D5543" t="s">
        <v>10976</v>
      </c>
      <c r="E5543" t="e">
        <f t="shared" si="1040"/>
        <v>#VALUE!</v>
      </c>
      <c r="F5543" t="str">
        <f t="shared" si="1041"/>
        <v>銅鑼灣廣場</v>
      </c>
      <c r="G5543" t="e">
        <f t="shared" si="1039"/>
        <v>#VALUE!</v>
      </c>
    </row>
    <row r="5544" spans="1:7" x14ac:dyDescent="0.2">
      <c r="A5544" t="s">
        <v>749</v>
      </c>
      <c r="B5544" t="s">
        <v>10406</v>
      </c>
      <c r="D5544" t="s">
        <v>10976</v>
      </c>
      <c r="E5544" t="e">
        <f t="shared" si="1040"/>
        <v>#VALUE!</v>
      </c>
      <c r="F5544" t="str">
        <f t="shared" si="1041"/>
        <v>銅鑼灣廣場</v>
      </c>
      <c r="G5544" t="e">
        <f t="shared" si="1039"/>
        <v>#VALUE!</v>
      </c>
    </row>
    <row r="5545" spans="1:7" x14ac:dyDescent="0.2">
      <c r="A5545" t="s">
        <v>749</v>
      </c>
      <c r="B5545" t="s">
        <v>10508</v>
      </c>
      <c r="D5545" t="s">
        <v>10976</v>
      </c>
      <c r="E5545" t="e">
        <f t="shared" si="1040"/>
        <v>#VALUE!</v>
      </c>
      <c r="F5545" t="str">
        <f t="shared" si="1041"/>
        <v>銅鑼灣廣場</v>
      </c>
      <c r="G5545" t="e">
        <f t="shared" si="1039"/>
        <v>#VALUE!</v>
      </c>
    </row>
    <row r="5546" spans="1:7" x14ac:dyDescent="0.2">
      <c r="A5546" t="s">
        <v>749</v>
      </c>
      <c r="B5546" t="s">
        <v>9597</v>
      </c>
      <c r="D5546" t="s">
        <v>10976</v>
      </c>
      <c r="E5546" t="e">
        <f t="shared" si="1040"/>
        <v>#VALUE!</v>
      </c>
      <c r="F5546" t="str">
        <f t="shared" si="1041"/>
        <v>銅鑼灣廣場</v>
      </c>
      <c r="G5546" t="e">
        <f t="shared" si="1039"/>
        <v>#VALUE!</v>
      </c>
    </row>
    <row r="5547" spans="1:7" x14ac:dyDescent="0.2">
      <c r="A5547" t="s">
        <v>749</v>
      </c>
      <c r="B5547" t="s">
        <v>7121</v>
      </c>
      <c r="D5547" t="s">
        <v>10976</v>
      </c>
      <c r="E5547" t="e">
        <f t="shared" si="1040"/>
        <v>#VALUE!</v>
      </c>
      <c r="F5547" t="str">
        <f t="shared" si="1041"/>
        <v>銅鑼灣廣場</v>
      </c>
      <c r="G5547" t="e">
        <f t="shared" si="1039"/>
        <v>#VALUE!</v>
      </c>
    </row>
    <row r="5548" spans="1:7" x14ac:dyDescent="0.2">
      <c r="A5548" t="s">
        <v>749</v>
      </c>
      <c r="B5548" t="s">
        <v>2638</v>
      </c>
      <c r="D5548" t="s">
        <v>10976</v>
      </c>
      <c r="E5548" t="e">
        <f t="shared" si="1040"/>
        <v>#VALUE!</v>
      </c>
      <c r="F5548" t="str">
        <f t="shared" si="1041"/>
        <v>銅鑼灣廣場</v>
      </c>
      <c r="G5548" t="e">
        <f t="shared" si="1039"/>
        <v>#VALUE!</v>
      </c>
    </row>
    <row r="5549" spans="1:7" x14ac:dyDescent="0.2">
      <c r="A5549" t="s">
        <v>749</v>
      </c>
      <c r="B5549" t="s">
        <v>10280</v>
      </c>
      <c r="D5549" t="s">
        <v>10976</v>
      </c>
      <c r="E5549" t="e">
        <f t="shared" si="1040"/>
        <v>#VALUE!</v>
      </c>
      <c r="F5549" t="str">
        <f t="shared" si="1041"/>
        <v>銅鑼灣廣場</v>
      </c>
      <c r="G5549" t="e">
        <f t="shared" si="1039"/>
        <v>#VALUE!</v>
      </c>
    </row>
    <row r="5550" spans="1:7" x14ac:dyDescent="0.2">
      <c r="A5550" t="s">
        <v>749</v>
      </c>
      <c r="B5550" t="s">
        <v>748</v>
      </c>
      <c r="D5550" t="s">
        <v>10976</v>
      </c>
      <c r="E5550" t="e">
        <f t="shared" si="1040"/>
        <v>#VALUE!</v>
      </c>
      <c r="F5550" t="str">
        <f t="shared" si="1041"/>
        <v>銅鑼灣廣場</v>
      </c>
      <c r="G5550" t="e">
        <f t="shared" si="1039"/>
        <v>#VALUE!</v>
      </c>
    </row>
    <row r="5551" spans="1:7" x14ac:dyDescent="0.2">
      <c r="A5551" t="s">
        <v>749</v>
      </c>
      <c r="B5551" t="s">
        <v>5773</v>
      </c>
      <c r="D5551" t="s">
        <v>10976</v>
      </c>
      <c r="E5551" t="e">
        <f t="shared" si="1040"/>
        <v>#VALUE!</v>
      </c>
      <c r="F5551" t="str">
        <f t="shared" si="1041"/>
        <v>銅鑼灣廣場</v>
      </c>
      <c r="G5551" t="e">
        <f t="shared" si="1039"/>
        <v>#VALUE!</v>
      </c>
    </row>
    <row r="5552" spans="1:7" x14ac:dyDescent="0.2">
      <c r="A5552" t="s">
        <v>10455</v>
      </c>
      <c r="B5552" t="s">
        <v>10454</v>
      </c>
      <c r="D5552" t="s">
        <v>10976</v>
      </c>
      <c r="E5552" t="str">
        <f t="shared" si="1040"/>
        <v>銅鑼灣怡和街2號</v>
      </c>
      <c r="F5552" t="e">
        <f t="shared" si="1041"/>
        <v>#VALUE!</v>
      </c>
      <c r="G5552" t="e">
        <f t="shared" si="1039"/>
        <v>#VALUE!</v>
      </c>
    </row>
    <row r="5553" spans="1:9" x14ac:dyDescent="0.2">
      <c r="A5553" t="s">
        <v>828</v>
      </c>
      <c r="B5553" t="s">
        <v>827</v>
      </c>
      <c r="D5553" t="s">
        <v>10976</v>
      </c>
      <c r="E5553" t="e">
        <f t="shared" si="1040"/>
        <v>#VALUE!</v>
      </c>
      <c r="F5553" t="e">
        <f t="shared" si="1041"/>
        <v>#VALUE!</v>
      </c>
      <c r="G5553" t="e">
        <f t="shared" si="1039"/>
        <v>#VALUE!</v>
      </c>
      <c r="H5553" t="e">
        <f t="shared" ref="H5553:H5562" si="1042">TRIM(MID(SUBSTITUTE(A5553,"與",""),1,FIND("交界",A5553)-2))</f>
        <v>#VALUE!</v>
      </c>
      <c r="I5553" t="e">
        <f t="shared" ref="I5553:I5562" si="1043">TRIM(MID(A5553,1,FIND("對出",A5553)-1))</f>
        <v>#VALUE!</v>
      </c>
    </row>
    <row r="5554" spans="1:9" x14ac:dyDescent="0.2">
      <c r="A5554" t="s">
        <v>633</v>
      </c>
      <c r="B5554" t="s">
        <v>6656</v>
      </c>
      <c r="D5554" t="s">
        <v>10976</v>
      </c>
      <c r="E5554" t="e">
        <f t="shared" si="1040"/>
        <v>#VALUE!</v>
      </c>
      <c r="F5554" t="e">
        <f t="shared" si="1041"/>
        <v>#VALUE!</v>
      </c>
      <c r="G5554" t="e">
        <f t="shared" si="1039"/>
        <v>#VALUE!</v>
      </c>
      <c r="H5554" t="e">
        <f t="shared" si="1042"/>
        <v>#VALUE!</v>
      </c>
      <c r="I5554" t="e">
        <f t="shared" si="1043"/>
        <v>#VALUE!</v>
      </c>
    </row>
    <row r="5555" spans="1:9" x14ac:dyDescent="0.2">
      <c r="A5555" t="s">
        <v>633</v>
      </c>
      <c r="B5555" t="s">
        <v>632</v>
      </c>
      <c r="D5555" t="s">
        <v>10976</v>
      </c>
      <c r="E5555" t="e">
        <f t="shared" si="1040"/>
        <v>#VALUE!</v>
      </c>
      <c r="F5555" t="e">
        <f t="shared" si="1041"/>
        <v>#VALUE!</v>
      </c>
      <c r="G5555" t="e">
        <f t="shared" si="1039"/>
        <v>#VALUE!</v>
      </c>
      <c r="H5555" t="e">
        <f t="shared" si="1042"/>
        <v>#VALUE!</v>
      </c>
      <c r="I5555" t="e">
        <f t="shared" si="1043"/>
        <v>#VALUE!</v>
      </c>
    </row>
    <row r="5556" spans="1:9" x14ac:dyDescent="0.2">
      <c r="A5556" t="s">
        <v>615</v>
      </c>
      <c r="B5556" t="s">
        <v>9600</v>
      </c>
      <c r="D5556" t="s">
        <v>10976</v>
      </c>
      <c r="E5556" t="e">
        <f t="shared" si="1040"/>
        <v>#VALUE!</v>
      </c>
      <c r="F5556" t="e">
        <f t="shared" si="1041"/>
        <v>#VALUE!</v>
      </c>
      <c r="G5556" t="e">
        <f t="shared" si="1039"/>
        <v>#VALUE!</v>
      </c>
      <c r="H5556" t="e">
        <f t="shared" si="1042"/>
        <v>#VALUE!</v>
      </c>
      <c r="I5556" t="str">
        <f t="shared" si="1043"/>
        <v>銅鑼灣恆生銅鑼灣大廈</v>
      </c>
    </row>
    <row r="5557" spans="1:9" x14ac:dyDescent="0.2">
      <c r="A5557" t="s">
        <v>615</v>
      </c>
      <c r="B5557" t="s">
        <v>613</v>
      </c>
      <c r="D5557" t="s">
        <v>10976</v>
      </c>
      <c r="E5557" t="e">
        <f t="shared" si="1040"/>
        <v>#VALUE!</v>
      </c>
      <c r="F5557" t="e">
        <f t="shared" si="1041"/>
        <v>#VALUE!</v>
      </c>
      <c r="G5557" t="e">
        <f t="shared" si="1039"/>
        <v>#VALUE!</v>
      </c>
      <c r="H5557" t="e">
        <f t="shared" si="1042"/>
        <v>#VALUE!</v>
      </c>
      <c r="I5557" t="str">
        <f t="shared" si="1043"/>
        <v>銅鑼灣恆生銅鑼灣大廈</v>
      </c>
    </row>
    <row r="5558" spans="1:9" x14ac:dyDescent="0.2">
      <c r="A5558" t="s">
        <v>615</v>
      </c>
      <c r="B5558" t="s">
        <v>758</v>
      </c>
      <c r="D5558" t="s">
        <v>10976</v>
      </c>
      <c r="E5558" t="e">
        <f t="shared" si="1040"/>
        <v>#VALUE!</v>
      </c>
      <c r="F5558" t="e">
        <f t="shared" si="1041"/>
        <v>#VALUE!</v>
      </c>
      <c r="G5558" t="e">
        <f t="shared" si="1039"/>
        <v>#VALUE!</v>
      </c>
      <c r="H5558" t="e">
        <f t="shared" si="1042"/>
        <v>#VALUE!</v>
      </c>
      <c r="I5558" t="str">
        <f t="shared" si="1043"/>
        <v>銅鑼灣恆生銅鑼灣大廈</v>
      </c>
    </row>
    <row r="5559" spans="1:9" x14ac:dyDescent="0.2">
      <c r="A5559" t="s">
        <v>760</v>
      </c>
      <c r="B5559" t="s">
        <v>9585</v>
      </c>
      <c r="D5559" t="s">
        <v>10976</v>
      </c>
      <c r="E5559" t="e">
        <f t="shared" si="1040"/>
        <v>#VALUE!</v>
      </c>
      <c r="F5559" t="e">
        <f t="shared" si="1041"/>
        <v>#VALUE!</v>
      </c>
      <c r="G5559" t="e">
        <f t="shared" si="1039"/>
        <v>#VALUE!</v>
      </c>
      <c r="H5559" t="e">
        <f t="shared" si="1042"/>
        <v>#VALUE!</v>
      </c>
      <c r="I5559" t="str">
        <f t="shared" si="1043"/>
        <v>銅鑼灣恩平中心</v>
      </c>
    </row>
    <row r="5560" spans="1:9" x14ac:dyDescent="0.2">
      <c r="A5560" t="s">
        <v>760</v>
      </c>
      <c r="B5560" t="s">
        <v>9873</v>
      </c>
      <c r="D5560" t="s">
        <v>10976</v>
      </c>
      <c r="E5560" t="e">
        <f t="shared" si="1040"/>
        <v>#VALUE!</v>
      </c>
      <c r="F5560" t="e">
        <f t="shared" si="1041"/>
        <v>#VALUE!</v>
      </c>
      <c r="G5560" t="e">
        <f t="shared" si="1039"/>
        <v>#VALUE!</v>
      </c>
      <c r="H5560" t="e">
        <f t="shared" si="1042"/>
        <v>#VALUE!</v>
      </c>
      <c r="I5560" t="str">
        <f t="shared" si="1043"/>
        <v>銅鑼灣恩平中心</v>
      </c>
    </row>
    <row r="5561" spans="1:9" x14ac:dyDescent="0.2">
      <c r="A5561" t="s">
        <v>760</v>
      </c>
      <c r="B5561" t="s">
        <v>1678</v>
      </c>
      <c r="D5561" t="s">
        <v>10976</v>
      </c>
      <c r="E5561" t="e">
        <f t="shared" si="1040"/>
        <v>#VALUE!</v>
      </c>
      <c r="F5561" t="e">
        <f t="shared" si="1041"/>
        <v>#VALUE!</v>
      </c>
      <c r="G5561" t="e">
        <f t="shared" si="1039"/>
        <v>#VALUE!</v>
      </c>
      <c r="H5561" t="e">
        <f t="shared" si="1042"/>
        <v>#VALUE!</v>
      </c>
      <c r="I5561" t="str">
        <f t="shared" si="1043"/>
        <v>銅鑼灣恩平中心</v>
      </c>
    </row>
    <row r="5562" spans="1:9" x14ac:dyDescent="0.2">
      <c r="A5562" t="s">
        <v>760</v>
      </c>
      <c r="B5562" t="s">
        <v>759</v>
      </c>
      <c r="D5562" t="s">
        <v>10976</v>
      </c>
      <c r="E5562" t="e">
        <f t="shared" si="1040"/>
        <v>#VALUE!</v>
      </c>
      <c r="F5562" t="e">
        <f t="shared" si="1041"/>
        <v>#VALUE!</v>
      </c>
      <c r="G5562" t="e">
        <f t="shared" si="1039"/>
        <v>#VALUE!</v>
      </c>
      <c r="H5562" t="e">
        <f t="shared" si="1042"/>
        <v>#VALUE!</v>
      </c>
      <c r="I5562" t="str">
        <f t="shared" si="1043"/>
        <v>銅鑼灣恩平中心</v>
      </c>
    </row>
    <row r="5563" spans="1:9" x14ac:dyDescent="0.2">
      <c r="A5563" t="s">
        <v>1635</v>
      </c>
      <c r="B5563" t="s">
        <v>1634</v>
      </c>
      <c r="D5563" t="s">
        <v>10976</v>
      </c>
      <c r="E5563" t="str">
        <f t="shared" si="1040"/>
        <v>銅鑼灣恩平道44號</v>
      </c>
      <c r="F5563" t="e">
        <f t="shared" si="1041"/>
        <v>#VALUE!</v>
      </c>
      <c r="G5563" t="e">
        <f t="shared" si="1039"/>
        <v>#VALUE!</v>
      </c>
    </row>
    <row r="5564" spans="1:9" x14ac:dyDescent="0.2">
      <c r="A5564" t="s">
        <v>9811</v>
      </c>
      <c r="B5564" t="s">
        <v>9810</v>
      </c>
      <c r="D5564" t="s">
        <v>10976</v>
      </c>
      <c r="E5564" t="str">
        <f t="shared" si="1040"/>
        <v>銅鑼灣恩平道50號</v>
      </c>
      <c r="F5564" t="e">
        <f t="shared" si="1041"/>
        <v>#VALUE!</v>
      </c>
      <c r="G5564" t="e">
        <f t="shared" si="1039"/>
        <v>#VALUE!</v>
      </c>
    </row>
    <row r="5565" spans="1:9" x14ac:dyDescent="0.2">
      <c r="A5565" t="s">
        <v>5798</v>
      </c>
      <c r="B5565" t="s">
        <v>3238</v>
      </c>
      <c r="D5565" t="s">
        <v>10976</v>
      </c>
      <c r="E5565" t="e">
        <f t="shared" si="1040"/>
        <v>#VALUE!</v>
      </c>
      <c r="F5565" t="e">
        <f t="shared" si="1041"/>
        <v>#VALUE!</v>
      </c>
      <c r="G5565" t="e">
        <f t="shared" si="1039"/>
        <v>#VALUE!</v>
      </c>
      <c r="H5565" t="e">
        <f t="shared" ref="H5565:H5575" si="1044">TRIM(MID(SUBSTITUTE(A5565,"與",""),1,FIND("交界",A5565)-2))</f>
        <v>#VALUE!</v>
      </c>
      <c r="I5565" t="e">
        <f t="shared" ref="I5565:I5575" si="1045">TRIM(MID(A5565,1,FIND("對出",A5565)-1))</f>
        <v>#VALUE!</v>
      </c>
    </row>
    <row r="5566" spans="1:9" x14ac:dyDescent="0.2">
      <c r="A5566" t="s">
        <v>651</v>
      </c>
      <c r="B5566" t="s">
        <v>1679</v>
      </c>
      <c r="D5566" t="s">
        <v>10976</v>
      </c>
      <c r="E5566" t="e">
        <f t="shared" si="1040"/>
        <v>#VALUE!</v>
      </c>
      <c r="F5566" t="e">
        <f t="shared" si="1041"/>
        <v>#VALUE!</v>
      </c>
      <c r="G5566" t="e">
        <f t="shared" si="1039"/>
        <v>#VALUE!</v>
      </c>
      <c r="H5566" t="e">
        <f t="shared" si="1044"/>
        <v>#VALUE!</v>
      </c>
      <c r="I5566" t="e">
        <f t="shared" si="1045"/>
        <v>#VALUE!</v>
      </c>
    </row>
    <row r="5567" spans="1:9" x14ac:dyDescent="0.2">
      <c r="A5567" t="s">
        <v>651</v>
      </c>
      <c r="B5567" t="s">
        <v>650</v>
      </c>
      <c r="D5567" t="s">
        <v>10976</v>
      </c>
      <c r="E5567" t="e">
        <f t="shared" si="1040"/>
        <v>#VALUE!</v>
      </c>
      <c r="F5567" t="e">
        <f t="shared" si="1041"/>
        <v>#VALUE!</v>
      </c>
      <c r="G5567" t="e">
        <f t="shared" si="1039"/>
        <v>#VALUE!</v>
      </c>
      <c r="H5567" t="e">
        <f t="shared" si="1044"/>
        <v>#VALUE!</v>
      </c>
      <c r="I5567" t="e">
        <f t="shared" si="1045"/>
        <v>#VALUE!</v>
      </c>
    </row>
    <row r="5568" spans="1:9" x14ac:dyDescent="0.2">
      <c r="A5568" t="s">
        <v>651</v>
      </c>
      <c r="B5568" t="s">
        <v>2294</v>
      </c>
      <c r="D5568" t="s">
        <v>10976</v>
      </c>
      <c r="E5568" t="e">
        <f t="shared" si="1040"/>
        <v>#VALUE!</v>
      </c>
      <c r="F5568" t="e">
        <f t="shared" si="1041"/>
        <v>#VALUE!</v>
      </c>
      <c r="G5568" t="e">
        <f t="shared" si="1039"/>
        <v>#VALUE!</v>
      </c>
      <c r="H5568" t="e">
        <f t="shared" si="1044"/>
        <v>#VALUE!</v>
      </c>
      <c r="I5568" t="e">
        <f t="shared" si="1045"/>
        <v>#VALUE!</v>
      </c>
    </row>
    <row r="5569" spans="1:9" x14ac:dyDescent="0.2">
      <c r="A5569" t="s">
        <v>3239</v>
      </c>
      <c r="B5569" t="s">
        <v>3238</v>
      </c>
      <c r="D5569" t="s">
        <v>10976</v>
      </c>
      <c r="E5569" t="e">
        <f t="shared" si="1040"/>
        <v>#VALUE!</v>
      </c>
      <c r="F5569" t="e">
        <f t="shared" si="1041"/>
        <v>#VALUE!</v>
      </c>
      <c r="G5569" t="e">
        <f t="shared" si="1039"/>
        <v>#VALUE!</v>
      </c>
      <c r="H5569" t="e">
        <f t="shared" si="1044"/>
        <v>#VALUE!</v>
      </c>
      <c r="I5569" t="e">
        <f t="shared" si="1045"/>
        <v>#VALUE!</v>
      </c>
    </row>
    <row r="5570" spans="1:9" x14ac:dyDescent="0.2">
      <c r="A5570" t="s">
        <v>9717</v>
      </c>
      <c r="B5570" t="s">
        <v>3238</v>
      </c>
      <c r="D5570" t="s">
        <v>10976</v>
      </c>
      <c r="E5570" t="e">
        <f t="shared" si="1040"/>
        <v>#VALUE!</v>
      </c>
      <c r="F5570" t="e">
        <f t="shared" si="1041"/>
        <v>#VALUE!</v>
      </c>
      <c r="G5570" t="e">
        <f t="shared" si="1039"/>
        <v>#VALUE!</v>
      </c>
      <c r="H5570" t="e">
        <f t="shared" si="1044"/>
        <v>#VALUE!</v>
      </c>
      <c r="I5570" t="e">
        <f t="shared" si="1045"/>
        <v>#VALUE!</v>
      </c>
    </row>
    <row r="5571" spans="1:9" x14ac:dyDescent="0.2">
      <c r="A5571" t="s">
        <v>5319</v>
      </c>
      <c r="B5571" t="s">
        <v>7809</v>
      </c>
      <c r="D5571" t="s">
        <v>10976</v>
      </c>
      <c r="E5571" t="e">
        <f t="shared" si="1040"/>
        <v>#VALUE!</v>
      </c>
      <c r="F5571" t="e">
        <f t="shared" si="1041"/>
        <v>#VALUE!</v>
      </c>
      <c r="G5571" t="e">
        <f t="shared" ref="G5571:G5634" si="1046">TRIM(MID(A5571,1,FIND("花園",A5571)+1))</f>
        <v>#VALUE!</v>
      </c>
      <c r="H5571" t="e">
        <f t="shared" si="1044"/>
        <v>#VALUE!</v>
      </c>
      <c r="I5571" t="e">
        <f t="shared" si="1045"/>
        <v>#VALUE!</v>
      </c>
    </row>
    <row r="5572" spans="1:9" x14ac:dyDescent="0.2">
      <c r="A5572" t="s">
        <v>5319</v>
      </c>
      <c r="B5572" t="s">
        <v>1679</v>
      </c>
      <c r="D5572" t="s">
        <v>10976</v>
      </c>
      <c r="E5572" t="e">
        <f t="shared" ref="E5572:E5635" si="1047">IF(AND(ISERR(SEARCH("花園",A5572)),ISERR(SEARCH("碼頭",A5572))),TRIM(MID(A5572,1,FIND("號",A5572))))</f>
        <v>#VALUE!</v>
      </c>
      <c r="F5572" t="e">
        <f t="shared" si="1041"/>
        <v>#VALUE!</v>
      </c>
      <c r="G5572" t="e">
        <f t="shared" si="1046"/>
        <v>#VALUE!</v>
      </c>
      <c r="H5572" t="e">
        <f t="shared" si="1044"/>
        <v>#VALUE!</v>
      </c>
      <c r="I5572" t="e">
        <f t="shared" si="1045"/>
        <v>#VALUE!</v>
      </c>
    </row>
    <row r="5573" spans="1:9" x14ac:dyDescent="0.2">
      <c r="A5573" t="s">
        <v>5319</v>
      </c>
      <c r="B5573" t="s">
        <v>650</v>
      </c>
      <c r="D5573" t="s">
        <v>10976</v>
      </c>
      <c r="E5573" t="e">
        <f t="shared" si="1047"/>
        <v>#VALUE!</v>
      </c>
      <c r="F5573" t="e">
        <f t="shared" si="1041"/>
        <v>#VALUE!</v>
      </c>
      <c r="G5573" t="e">
        <f t="shared" si="1046"/>
        <v>#VALUE!</v>
      </c>
      <c r="H5573" t="e">
        <f t="shared" si="1044"/>
        <v>#VALUE!</v>
      </c>
      <c r="I5573" t="e">
        <f t="shared" si="1045"/>
        <v>#VALUE!</v>
      </c>
    </row>
    <row r="5574" spans="1:9" x14ac:dyDescent="0.2">
      <c r="A5574" t="s">
        <v>5319</v>
      </c>
      <c r="B5574" t="s">
        <v>5318</v>
      </c>
      <c r="D5574" t="s">
        <v>10976</v>
      </c>
      <c r="E5574" t="e">
        <f t="shared" si="1047"/>
        <v>#VALUE!</v>
      </c>
      <c r="F5574" t="e">
        <f t="shared" ref="F5574:F5637" si="1048">TRIM(MID(A5574,1,FIND("場",A5574)))</f>
        <v>#VALUE!</v>
      </c>
      <c r="G5574" t="e">
        <f t="shared" si="1046"/>
        <v>#VALUE!</v>
      </c>
      <c r="H5574" t="e">
        <f t="shared" si="1044"/>
        <v>#VALUE!</v>
      </c>
      <c r="I5574" t="e">
        <f t="shared" si="1045"/>
        <v>#VALUE!</v>
      </c>
    </row>
    <row r="5575" spans="1:9" x14ac:dyDescent="0.2">
      <c r="A5575" t="s">
        <v>3293</v>
      </c>
      <c r="B5575" t="s">
        <v>650</v>
      </c>
      <c r="D5575" t="s">
        <v>10976</v>
      </c>
      <c r="E5575" t="e">
        <f t="shared" si="1047"/>
        <v>#VALUE!</v>
      </c>
      <c r="F5575" t="e">
        <f t="shared" si="1048"/>
        <v>#VALUE!</v>
      </c>
      <c r="G5575" t="e">
        <f t="shared" si="1046"/>
        <v>#VALUE!</v>
      </c>
      <c r="H5575" t="e">
        <f t="shared" si="1044"/>
        <v>#VALUE!</v>
      </c>
      <c r="I5575" t="e">
        <f t="shared" si="1045"/>
        <v>#VALUE!</v>
      </c>
    </row>
    <row r="5576" spans="1:9" x14ac:dyDescent="0.2">
      <c r="A5576" t="s">
        <v>3433</v>
      </c>
      <c r="B5576" t="s">
        <v>3432</v>
      </c>
      <c r="D5576" t="s">
        <v>10976</v>
      </c>
      <c r="E5576" t="e">
        <f t="shared" si="1047"/>
        <v>#VALUE!</v>
      </c>
      <c r="F5576" t="str">
        <f t="shared" si="1048"/>
        <v>銅鑼灣時代廣場</v>
      </c>
      <c r="G5576" t="e">
        <f t="shared" si="1046"/>
        <v>#VALUE!</v>
      </c>
    </row>
    <row r="5577" spans="1:9" x14ac:dyDescent="0.2">
      <c r="A5577" t="s">
        <v>788</v>
      </c>
      <c r="B5577" t="s">
        <v>787</v>
      </c>
      <c r="D5577" t="s">
        <v>10976</v>
      </c>
      <c r="E5577" t="e">
        <f t="shared" si="1047"/>
        <v>#VALUE!</v>
      </c>
      <c r="F5577" t="e">
        <f t="shared" si="1048"/>
        <v>#VALUE!</v>
      </c>
      <c r="G5577" t="e">
        <f t="shared" si="1046"/>
        <v>#VALUE!</v>
      </c>
      <c r="H5577" t="e">
        <f t="shared" ref="H5577:H5592" si="1049">TRIM(MID(SUBSTITUTE(A5577,"與",""),1,FIND("交界",A5577)-2))</f>
        <v>#VALUE!</v>
      </c>
      <c r="I5577" t="e">
        <f t="shared" ref="I5577:I5584" si="1050">TRIM(MID(A5577,1,FIND("對出",A5577)-1))</f>
        <v>#VALUE!</v>
      </c>
    </row>
    <row r="5578" spans="1:9" x14ac:dyDescent="0.2">
      <c r="A5578" t="s">
        <v>790</v>
      </c>
      <c r="B5578" t="s">
        <v>789</v>
      </c>
      <c r="D5578" t="s">
        <v>10976</v>
      </c>
      <c r="E5578" t="e">
        <f t="shared" si="1047"/>
        <v>#VALUE!</v>
      </c>
      <c r="F5578" t="e">
        <f t="shared" si="1048"/>
        <v>#VALUE!</v>
      </c>
      <c r="G5578" t="e">
        <f t="shared" si="1046"/>
        <v>#VALUE!</v>
      </c>
      <c r="H5578" t="e">
        <f t="shared" si="1049"/>
        <v>#VALUE!</v>
      </c>
      <c r="I5578" t="e">
        <f t="shared" si="1050"/>
        <v>#VALUE!</v>
      </c>
    </row>
    <row r="5579" spans="1:9" x14ac:dyDescent="0.2">
      <c r="A5579" t="s">
        <v>2454</v>
      </c>
      <c r="B5579" t="s">
        <v>1090</v>
      </c>
      <c r="D5579" t="s">
        <v>10976</v>
      </c>
      <c r="E5579" t="e">
        <f t="shared" si="1047"/>
        <v>#VALUE!</v>
      </c>
      <c r="F5579" t="e">
        <f t="shared" si="1048"/>
        <v>#VALUE!</v>
      </c>
      <c r="G5579" t="e">
        <f t="shared" si="1046"/>
        <v>#VALUE!</v>
      </c>
      <c r="H5579" t="e">
        <f t="shared" si="1049"/>
        <v>#VALUE!</v>
      </c>
      <c r="I5579" t="str">
        <f t="shared" si="1050"/>
        <v>銅鑼灣本德大厦</v>
      </c>
    </row>
    <row r="5580" spans="1:9" x14ac:dyDescent="0.2">
      <c r="A5580" t="s">
        <v>2454</v>
      </c>
      <c r="B5580" t="s">
        <v>2039</v>
      </c>
      <c r="D5580" t="s">
        <v>10976</v>
      </c>
      <c r="E5580" t="e">
        <f t="shared" si="1047"/>
        <v>#VALUE!</v>
      </c>
      <c r="F5580" t="e">
        <f t="shared" si="1048"/>
        <v>#VALUE!</v>
      </c>
      <c r="G5580" t="e">
        <f t="shared" si="1046"/>
        <v>#VALUE!</v>
      </c>
      <c r="H5580" t="e">
        <f t="shared" si="1049"/>
        <v>#VALUE!</v>
      </c>
      <c r="I5580" t="str">
        <f t="shared" si="1050"/>
        <v>銅鑼灣本德大厦</v>
      </c>
    </row>
    <row r="5581" spans="1:9" x14ac:dyDescent="0.2">
      <c r="A5581" t="s">
        <v>1091</v>
      </c>
      <c r="B5581" t="s">
        <v>5185</v>
      </c>
      <c r="D5581" t="s">
        <v>10976</v>
      </c>
      <c r="E5581" t="e">
        <f t="shared" si="1047"/>
        <v>#VALUE!</v>
      </c>
      <c r="F5581" t="e">
        <f t="shared" si="1048"/>
        <v>#VALUE!</v>
      </c>
      <c r="G5581" t="e">
        <f t="shared" si="1046"/>
        <v>#VALUE!</v>
      </c>
      <c r="H5581" t="e">
        <f t="shared" si="1049"/>
        <v>#VALUE!</v>
      </c>
      <c r="I5581" t="str">
        <f t="shared" si="1050"/>
        <v>銅鑼灣本德大廈</v>
      </c>
    </row>
    <row r="5582" spans="1:9" x14ac:dyDescent="0.2">
      <c r="A5582" t="s">
        <v>1091</v>
      </c>
      <c r="B5582" t="s">
        <v>8949</v>
      </c>
      <c r="D5582" t="s">
        <v>10976</v>
      </c>
      <c r="E5582" t="e">
        <f t="shared" si="1047"/>
        <v>#VALUE!</v>
      </c>
      <c r="F5582" t="e">
        <f t="shared" si="1048"/>
        <v>#VALUE!</v>
      </c>
      <c r="G5582" t="e">
        <f t="shared" si="1046"/>
        <v>#VALUE!</v>
      </c>
      <c r="H5582" t="e">
        <f t="shared" si="1049"/>
        <v>#VALUE!</v>
      </c>
      <c r="I5582" t="str">
        <f t="shared" si="1050"/>
        <v>銅鑼灣本德大廈</v>
      </c>
    </row>
    <row r="5583" spans="1:9" x14ac:dyDescent="0.2">
      <c r="A5583" t="s">
        <v>1091</v>
      </c>
      <c r="B5583" t="s">
        <v>1090</v>
      </c>
      <c r="D5583" t="s">
        <v>10976</v>
      </c>
      <c r="E5583" t="e">
        <f t="shared" si="1047"/>
        <v>#VALUE!</v>
      </c>
      <c r="F5583" t="e">
        <f t="shared" si="1048"/>
        <v>#VALUE!</v>
      </c>
      <c r="G5583" t="e">
        <f t="shared" si="1046"/>
        <v>#VALUE!</v>
      </c>
      <c r="H5583" t="e">
        <f t="shared" si="1049"/>
        <v>#VALUE!</v>
      </c>
      <c r="I5583" t="str">
        <f t="shared" si="1050"/>
        <v>銅鑼灣本德大廈</v>
      </c>
    </row>
    <row r="5584" spans="1:9" x14ac:dyDescent="0.2">
      <c r="A5584" t="s">
        <v>1091</v>
      </c>
      <c r="B5584" t="s">
        <v>2039</v>
      </c>
      <c r="D5584" t="s">
        <v>10976</v>
      </c>
      <c r="E5584" t="e">
        <f t="shared" si="1047"/>
        <v>#VALUE!</v>
      </c>
      <c r="F5584" t="e">
        <f t="shared" si="1048"/>
        <v>#VALUE!</v>
      </c>
      <c r="G5584" t="e">
        <f t="shared" si="1046"/>
        <v>#VALUE!</v>
      </c>
      <c r="H5584" t="e">
        <f t="shared" si="1049"/>
        <v>#VALUE!</v>
      </c>
      <c r="I5584" t="str">
        <f t="shared" si="1050"/>
        <v>銅鑼灣本德大廈</v>
      </c>
    </row>
    <row r="5585" spans="1:9" x14ac:dyDescent="0.2">
      <c r="A5585" t="s">
        <v>3509</v>
      </c>
      <c r="B5585" t="s">
        <v>3508</v>
      </c>
      <c r="D5585" t="s">
        <v>10976</v>
      </c>
      <c r="E5585" t="e">
        <f t="shared" si="1047"/>
        <v>#VALUE!</v>
      </c>
      <c r="F5585" t="e">
        <f t="shared" si="1048"/>
        <v>#VALUE!</v>
      </c>
      <c r="G5585" t="e">
        <f t="shared" si="1046"/>
        <v>#VALUE!</v>
      </c>
      <c r="H5585" t="str">
        <f t="shared" si="1049"/>
        <v>銅鑼灣東角道記利佐治街</v>
      </c>
    </row>
    <row r="5586" spans="1:9" x14ac:dyDescent="0.2">
      <c r="A5586" t="s">
        <v>401</v>
      </c>
      <c r="B5586" t="s">
        <v>400</v>
      </c>
      <c r="D5586" t="s">
        <v>10976</v>
      </c>
      <c r="E5586" t="e">
        <f t="shared" si="1047"/>
        <v>#VALUE!</v>
      </c>
      <c r="F5586" t="e">
        <f t="shared" si="1048"/>
        <v>#VALUE!</v>
      </c>
      <c r="G5586" t="e">
        <f t="shared" si="1046"/>
        <v>#VALUE!</v>
      </c>
      <c r="H5586" t="e">
        <f t="shared" si="1049"/>
        <v>#VALUE!</v>
      </c>
      <c r="I5586" t="e">
        <f t="shared" ref="I5586:I5592" si="1051">TRIM(MID(A5586,1,FIND("對出",A5586)-1))</f>
        <v>#VALUE!</v>
      </c>
    </row>
    <row r="5587" spans="1:9" x14ac:dyDescent="0.2">
      <c r="A5587" t="s">
        <v>401</v>
      </c>
      <c r="B5587" t="s">
        <v>8068</v>
      </c>
      <c r="D5587" t="s">
        <v>10976</v>
      </c>
      <c r="E5587" t="e">
        <f t="shared" si="1047"/>
        <v>#VALUE!</v>
      </c>
      <c r="F5587" t="e">
        <f t="shared" si="1048"/>
        <v>#VALUE!</v>
      </c>
      <c r="G5587" t="e">
        <f t="shared" si="1046"/>
        <v>#VALUE!</v>
      </c>
      <c r="H5587" t="e">
        <f t="shared" si="1049"/>
        <v>#VALUE!</v>
      </c>
      <c r="I5587" t="e">
        <f t="shared" si="1051"/>
        <v>#VALUE!</v>
      </c>
    </row>
    <row r="5588" spans="1:9" x14ac:dyDescent="0.2">
      <c r="A5588" t="s">
        <v>401</v>
      </c>
      <c r="B5588" t="s">
        <v>7440</v>
      </c>
      <c r="D5588" t="s">
        <v>10976</v>
      </c>
      <c r="E5588" t="e">
        <f t="shared" si="1047"/>
        <v>#VALUE!</v>
      </c>
      <c r="F5588" t="e">
        <f t="shared" si="1048"/>
        <v>#VALUE!</v>
      </c>
      <c r="G5588" t="e">
        <f t="shared" si="1046"/>
        <v>#VALUE!</v>
      </c>
      <c r="H5588" t="e">
        <f t="shared" si="1049"/>
        <v>#VALUE!</v>
      </c>
      <c r="I5588" t="e">
        <f t="shared" si="1051"/>
        <v>#VALUE!</v>
      </c>
    </row>
    <row r="5589" spans="1:9" x14ac:dyDescent="0.2">
      <c r="A5589" t="s">
        <v>401</v>
      </c>
      <c r="B5589" t="s">
        <v>10064</v>
      </c>
      <c r="D5589" t="s">
        <v>10976</v>
      </c>
      <c r="E5589" t="e">
        <f t="shared" si="1047"/>
        <v>#VALUE!</v>
      </c>
      <c r="F5589" t="e">
        <f t="shared" si="1048"/>
        <v>#VALUE!</v>
      </c>
      <c r="G5589" t="e">
        <f t="shared" si="1046"/>
        <v>#VALUE!</v>
      </c>
      <c r="H5589" t="e">
        <f t="shared" si="1049"/>
        <v>#VALUE!</v>
      </c>
      <c r="I5589" t="e">
        <f t="shared" si="1051"/>
        <v>#VALUE!</v>
      </c>
    </row>
    <row r="5590" spans="1:9" x14ac:dyDescent="0.2">
      <c r="A5590" t="s">
        <v>401</v>
      </c>
      <c r="B5590" t="s">
        <v>962</v>
      </c>
      <c r="D5590" t="s">
        <v>10976</v>
      </c>
      <c r="E5590" t="e">
        <f t="shared" si="1047"/>
        <v>#VALUE!</v>
      </c>
      <c r="F5590" t="e">
        <f t="shared" si="1048"/>
        <v>#VALUE!</v>
      </c>
      <c r="G5590" t="e">
        <f t="shared" si="1046"/>
        <v>#VALUE!</v>
      </c>
      <c r="H5590" t="e">
        <f t="shared" si="1049"/>
        <v>#VALUE!</v>
      </c>
      <c r="I5590" t="e">
        <f t="shared" si="1051"/>
        <v>#VALUE!</v>
      </c>
    </row>
    <row r="5591" spans="1:9" x14ac:dyDescent="0.2">
      <c r="A5591" t="s">
        <v>1505</v>
      </c>
      <c r="B5591" t="s">
        <v>962</v>
      </c>
      <c r="D5591" t="s">
        <v>10976</v>
      </c>
      <c r="E5591" t="e">
        <f t="shared" si="1047"/>
        <v>#VALUE!</v>
      </c>
      <c r="F5591" t="e">
        <f t="shared" si="1048"/>
        <v>#VALUE!</v>
      </c>
      <c r="G5591" t="e">
        <f t="shared" si="1046"/>
        <v>#VALUE!</v>
      </c>
      <c r="H5591" t="e">
        <f t="shared" si="1049"/>
        <v>#VALUE!</v>
      </c>
      <c r="I5591" t="e">
        <f t="shared" si="1051"/>
        <v>#VALUE!</v>
      </c>
    </row>
    <row r="5592" spans="1:9" x14ac:dyDescent="0.2">
      <c r="A5592" t="s">
        <v>4024</v>
      </c>
      <c r="B5592" t="s">
        <v>4023</v>
      </c>
      <c r="D5592" t="s">
        <v>10976</v>
      </c>
      <c r="E5592" t="e">
        <f t="shared" si="1047"/>
        <v>#VALUE!</v>
      </c>
      <c r="F5592" t="e">
        <f t="shared" si="1048"/>
        <v>#VALUE!</v>
      </c>
      <c r="G5592" t="e">
        <f t="shared" si="1046"/>
        <v>#VALUE!</v>
      </c>
      <c r="H5592" t="e">
        <f t="shared" si="1049"/>
        <v>#VALUE!</v>
      </c>
      <c r="I5592" t="e">
        <f t="shared" si="1051"/>
        <v>#VALUE!</v>
      </c>
    </row>
    <row r="5593" spans="1:9" x14ac:dyDescent="0.2">
      <c r="A5593" t="s">
        <v>243</v>
      </c>
      <c r="B5593" t="s">
        <v>242</v>
      </c>
      <c r="D5593" t="s">
        <v>10976</v>
      </c>
      <c r="E5593" t="str">
        <f t="shared" si="1047"/>
        <v>銅鑼灣東院道19號</v>
      </c>
      <c r="F5593" t="e">
        <f t="shared" si="1048"/>
        <v>#VALUE!</v>
      </c>
      <c r="G5593" t="e">
        <f t="shared" si="1046"/>
        <v>#VALUE!</v>
      </c>
    </row>
    <row r="5594" spans="1:9" x14ac:dyDescent="0.2">
      <c r="A5594" t="s">
        <v>810</v>
      </c>
      <c r="B5594" t="s">
        <v>809</v>
      </c>
      <c r="D5594" t="s">
        <v>10976</v>
      </c>
      <c r="E5594" t="str">
        <f t="shared" si="1047"/>
        <v>銅鑼灣波斯富街62-68號</v>
      </c>
      <c r="F5594" t="e">
        <f t="shared" si="1048"/>
        <v>#VALUE!</v>
      </c>
      <c r="G5594" t="e">
        <f t="shared" si="1046"/>
        <v>#VALUE!</v>
      </c>
    </row>
    <row r="5595" spans="1:9" x14ac:dyDescent="0.2">
      <c r="A5595" t="s">
        <v>757</v>
      </c>
      <c r="B5595" t="s">
        <v>2696</v>
      </c>
      <c r="D5595" t="s">
        <v>10976</v>
      </c>
      <c r="E5595" t="e">
        <f t="shared" si="1047"/>
        <v>#VALUE!</v>
      </c>
      <c r="F5595" t="str">
        <f t="shared" si="1048"/>
        <v>銅鑼灣波斯富街近銅鑼灣廣場</v>
      </c>
      <c r="G5595" t="e">
        <f t="shared" si="1046"/>
        <v>#VALUE!</v>
      </c>
    </row>
    <row r="5596" spans="1:9" x14ac:dyDescent="0.2">
      <c r="A5596" t="s">
        <v>757</v>
      </c>
      <c r="B5596" t="s">
        <v>1205</v>
      </c>
      <c r="D5596" t="s">
        <v>10976</v>
      </c>
      <c r="E5596" t="e">
        <f t="shared" si="1047"/>
        <v>#VALUE!</v>
      </c>
      <c r="F5596" t="str">
        <f t="shared" si="1048"/>
        <v>銅鑼灣波斯富街近銅鑼灣廣場</v>
      </c>
      <c r="G5596" t="e">
        <f t="shared" si="1046"/>
        <v>#VALUE!</v>
      </c>
    </row>
    <row r="5597" spans="1:9" x14ac:dyDescent="0.2">
      <c r="A5597" t="s">
        <v>757</v>
      </c>
      <c r="B5597" t="s">
        <v>756</v>
      </c>
      <c r="D5597" t="s">
        <v>10976</v>
      </c>
      <c r="E5597" t="e">
        <f t="shared" si="1047"/>
        <v>#VALUE!</v>
      </c>
      <c r="F5597" t="str">
        <f t="shared" si="1048"/>
        <v>銅鑼灣波斯富街近銅鑼灣廣場</v>
      </c>
      <c r="G5597" t="e">
        <f t="shared" si="1046"/>
        <v>#VALUE!</v>
      </c>
    </row>
    <row r="5598" spans="1:9" x14ac:dyDescent="0.2">
      <c r="A5598" t="s">
        <v>755</v>
      </c>
      <c r="B5598" t="s">
        <v>754</v>
      </c>
      <c r="D5598" t="s">
        <v>10976</v>
      </c>
      <c r="E5598" t="e">
        <f t="shared" si="1047"/>
        <v>#VALUE!</v>
      </c>
      <c r="F5598" t="str">
        <f t="shared" si="1048"/>
        <v>銅鑼灣波斯富街近銅鑼灣廣場</v>
      </c>
      <c r="G5598" t="e">
        <f t="shared" si="1046"/>
        <v>#VALUE!</v>
      </c>
    </row>
    <row r="5599" spans="1:9" x14ac:dyDescent="0.2">
      <c r="A5599" t="s">
        <v>880</v>
      </c>
      <c r="B5599" t="s">
        <v>879</v>
      </c>
      <c r="D5599" t="s">
        <v>10976</v>
      </c>
      <c r="E5599" t="e">
        <f t="shared" si="1047"/>
        <v>#VALUE!</v>
      </c>
      <c r="F5599" t="e">
        <f t="shared" si="1048"/>
        <v>#VALUE!</v>
      </c>
      <c r="G5599" t="e">
        <f t="shared" si="1046"/>
        <v>#VALUE!</v>
      </c>
      <c r="H5599" t="e">
        <f t="shared" ref="H5599:H5607" si="1052">TRIM(MID(SUBSTITUTE(A5599,"與",""),1,FIND("交界",A5599)-2))</f>
        <v>#VALUE!</v>
      </c>
      <c r="I5599" t="e">
        <f t="shared" ref="I5599:I5607" si="1053">TRIM(MID(A5599,1,FIND("對出",A5599)-1))</f>
        <v>#VALUE!</v>
      </c>
    </row>
    <row r="5600" spans="1:9" x14ac:dyDescent="0.2">
      <c r="A5600" t="s">
        <v>6390</v>
      </c>
      <c r="B5600" t="s">
        <v>892</v>
      </c>
      <c r="D5600" t="s">
        <v>10976</v>
      </c>
      <c r="E5600" t="e">
        <f t="shared" si="1047"/>
        <v>#VALUE!</v>
      </c>
      <c r="F5600" t="e">
        <f t="shared" si="1048"/>
        <v>#VALUE!</v>
      </c>
      <c r="G5600" t="e">
        <f t="shared" si="1046"/>
        <v>#VALUE!</v>
      </c>
      <c r="H5600" t="e">
        <f t="shared" si="1052"/>
        <v>#VALUE!</v>
      </c>
      <c r="I5600" t="e">
        <f t="shared" si="1053"/>
        <v>#VALUE!</v>
      </c>
    </row>
    <row r="5601" spans="1:9" x14ac:dyDescent="0.2">
      <c r="A5601" t="s">
        <v>800</v>
      </c>
      <c r="B5601" t="s">
        <v>799</v>
      </c>
      <c r="D5601" t="s">
        <v>10976</v>
      </c>
      <c r="E5601" t="e">
        <f t="shared" si="1047"/>
        <v>#VALUE!</v>
      </c>
      <c r="F5601" t="e">
        <f t="shared" si="1048"/>
        <v>#VALUE!</v>
      </c>
      <c r="G5601" t="e">
        <f t="shared" si="1046"/>
        <v>#VALUE!</v>
      </c>
      <c r="H5601" t="e">
        <f t="shared" si="1052"/>
        <v>#VALUE!</v>
      </c>
      <c r="I5601" t="e">
        <f t="shared" si="1053"/>
        <v>#VALUE!</v>
      </c>
    </row>
    <row r="5602" spans="1:9" x14ac:dyDescent="0.2">
      <c r="A5602" t="s">
        <v>796</v>
      </c>
      <c r="B5602" t="s">
        <v>795</v>
      </c>
      <c r="D5602" t="s">
        <v>10976</v>
      </c>
      <c r="E5602" t="e">
        <f t="shared" si="1047"/>
        <v>#VALUE!</v>
      </c>
      <c r="F5602" t="e">
        <f t="shared" si="1048"/>
        <v>#VALUE!</v>
      </c>
      <c r="G5602" t="e">
        <f t="shared" si="1046"/>
        <v>#VALUE!</v>
      </c>
      <c r="H5602" t="e">
        <f t="shared" si="1052"/>
        <v>#VALUE!</v>
      </c>
      <c r="I5602" t="e">
        <f t="shared" si="1053"/>
        <v>#VALUE!</v>
      </c>
    </row>
    <row r="5603" spans="1:9" x14ac:dyDescent="0.2">
      <c r="A5603" t="s">
        <v>7069</v>
      </c>
      <c r="B5603" t="s">
        <v>7068</v>
      </c>
      <c r="D5603" t="s">
        <v>10976</v>
      </c>
      <c r="E5603" t="e">
        <f t="shared" si="1047"/>
        <v>#VALUE!</v>
      </c>
      <c r="F5603" t="e">
        <f t="shared" si="1048"/>
        <v>#VALUE!</v>
      </c>
      <c r="G5603" t="e">
        <f t="shared" si="1046"/>
        <v>#VALUE!</v>
      </c>
      <c r="H5603" t="e">
        <f t="shared" si="1052"/>
        <v>#VALUE!</v>
      </c>
      <c r="I5603" t="str">
        <f t="shared" si="1053"/>
        <v>銅鑼灣渣甸街近京華中心</v>
      </c>
    </row>
    <row r="5604" spans="1:9" x14ac:dyDescent="0.2">
      <c r="A5604" t="s">
        <v>798</v>
      </c>
      <c r="B5604" t="s">
        <v>797</v>
      </c>
      <c r="D5604" t="s">
        <v>10976</v>
      </c>
      <c r="E5604" t="e">
        <f t="shared" si="1047"/>
        <v>#VALUE!</v>
      </c>
      <c r="F5604" t="e">
        <f t="shared" si="1048"/>
        <v>#VALUE!</v>
      </c>
      <c r="G5604" t="e">
        <f t="shared" si="1046"/>
        <v>#VALUE!</v>
      </c>
      <c r="H5604" t="e">
        <f t="shared" si="1052"/>
        <v>#VALUE!</v>
      </c>
      <c r="I5604" t="e">
        <f t="shared" si="1053"/>
        <v>#VALUE!</v>
      </c>
    </row>
    <row r="5605" spans="1:9" x14ac:dyDescent="0.2">
      <c r="A5605" t="s">
        <v>940</v>
      </c>
      <c r="B5605" t="s">
        <v>939</v>
      </c>
      <c r="D5605" t="s">
        <v>10976</v>
      </c>
      <c r="E5605" t="e">
        <f t="shared" si="1047"/>
        <v>#VALUE!</v>
      </c>
      <c r="F5605" t="e">
        <f t="shared" si="1048"/>
        <v>#VALUE!</v>
      </c>
      <c r="G5605" t="e">
        <f t="shared" si="1046"/>
        <v>#VALUE!</v>
      </c>
      <c r="H5605" t="e">
        <f t="shared" si="1052"/>
        <v>#VALUE!</v>
      </c>
      <c r="I5605" t="str">
        <f t="shared" si="1053"/>
        <v>銅鑼灣港鐡站D1/D3出口</v>
      </c>
    </row>
    <row r="5606" spans="1:9" x14ac:dyDescent="0.2">
      <c r="A5606" t="s">
        <v>5129</v>
      </c>
      <c r="B5606" t="s">
        <v>5128</v>
      </c>
      <c r="D5606" t="s">
        <v>10976</v>
      </c>
      <c r="E5606" t="e">
        <f t="shared" si="1047"/>
        <v>#VALUE!</v>
      </c>
      <c r="F5606" t="e">
        <f t="shared" si="1048"/>
        <v>#VALUE!</v>
      </c>
      <c r="G5606" t="e">
        <f t="shared" si="1046"/>
        <v>#VALUE!</v>
      </c>
      <c r="H5606" t="e">
        <f t="shared" si="1052"/>
        <v>#VALUE!</v>
      </c>
      <c r="I5606" t="str">
        <f t="shared" si="1053"/>
        <v>銅鑼灣港鐡站E出口(記利佐治街)</v>
      </c>
    </row>
    <row r="5607" spans="1:9" x14ac:dyDescent="0.2">
      <c r="A5607" t="s">
        <v>1267</v>
      </c>
      <c r="B5607" t="s">
        <v>1266</v>
      </c>
      <c r="D5607" t="s">
        <v>10976</v>
      </c>
      <c r="E5607" t="e">
        <f t="shared" si="1047"/>
        <v>#VALUE!</v>
      </c>
      <c r="F5607" t="e">
        <f t="shared" si="1048"/>
        <v>#VALUE!</v>
      </c>
      <c r="G5607" t="e">
        <f t="shared" si="1046"/>
        <v>#VALUE!</v>
      </c>
      <c r="H5607" t="e">
        <f t="shared" si="1052"/>
        <v>#VALUE!</v>
      </c>
      <c r="I5607" t="str">
        <f t="shared" si="1053"/>
        <v>銅鑼灣港鐡站F出口</v>
      </c>
    </row>
    <row r="5608" spans="1:9" x14ac:dyDescent="0.2">
      <c r="A5608" t="s">
        <v>1647</v>
      </c>
      <c r="B5608" t="s">
        <v>1646</v>
      </c>
      <c r="D5608" t="s">
        <v>10976</v>
      </c>
      <c r="E5608" t="e">
        <f t="shared" si="1047"/>
        <v>#VALUE!</v>
      </c>
      <c r="F5608" t="str">
        <f t="shared" si="1048"/>
        <v>銅鑼灣港鐵站C出口附近行人路(銅鑼灣廣場</v>
      </c>
      <c r="G5608" t="e">
        <f t="shared" si="1046"/>
        <v>#VALUE!</v>
      </c>
    </row>
    <row r="5609" spans="1:9" x14ac:dyDescent="0.2">
      <c r="A5609" t="s">
        <v>2224</v>
      </c>
      <c r="B5609" t="s">
        <v>2223</v>
      </c>
      <c r="D5609" t="s">
        <v>10976</v>
      </c>
      <c r="E5609" t="e">
        <f t="shared" si="1047"/>
        <v>#VALUE!</v>
      </c>
      <c r="F5609" t="e">
        <f t="shared" si="1048"/>
        <v>#VALUE!</v>
      </c>
      <c r="G5609" t="e">
        <f t="shared" si="1046"/>
        <v>#VALUE!</v>
      </c>
      <c r="H5609" t="e">
        <f t="shared" ref="H5609:H5638" si="1054">TRIM(MID(SUBSTITUTE(A5609,"與",""),1,FIND("交界",A5609)-2))</f>
        <v>#VALUE!</v>
      </c>
      <c r="I5609" t="str">
        <f t="shared" ref="I5609:I5638" si="1055">TRIM(MID(A5609,1,FIND("對出",A5609)-1))</f>
        <v>銅鑼灣港鐵站D1/D3出口</v>
      </c>
    </row>
    <row r="5610" spans="1:9" x14ac:dyDescent="0.2">
      <c r="A5610" t="s">
        <v>2224</v>
      </c>
      <c r="B5610" t="s">
        <v>9371</v>
      </c>
      <c r="D5610" t="s">
        <v>10976</v>
      </c>
      <c r="E5610" t="e">
        <f t="shared" si="1047"/>
        <v>#VALUE!</v>
      </c>
      <c r="F5610" t="e">
        <f t="shared" si="1048"/>
        <v>#VALUE!</v>
      </c>
      <c r="G5610" t="e">
        <f t="shared" si="1046"/>
        <v>#VALUE!</v>
      </c>
      <c r="H5610" t="e">
        <f t="shared" si="1054"/>
        <v>#VALUE!</v>
      </c>
      <c r="I5610" t="str">
        <f t="shared" si="1055"/>
        <v>銅鑼灣港鐵站D1/D3出口</v>
      </c>
    </row>
    <row r="5611" spans="1:9" x14ac:dyDescent="0.2">
      <c r="A5611" t="s">
        <v>2224</v>
      </c>
      <c r="B5611" t="s">
        <v>5967</v>
      </c>
      <c r="D5611" t="s">
        <v>10976</v>
      </c>
      <c r="E5611" t="e">
        <f t="shared" si="1047"/>
        <v>#VALUE!</v>
      </c>
      <c r="F5611" t="e">
        <f t="shared" si="1048"/>
        <v>#VALUE!</v>
      </c>
      <c r="G5611" t="e">
        <f t="shared" si="1046"/>
        <v>#VALUE!</v>
      </c>
      <c r="H5611" t="e">
        <f t="shared" si="1054"/>
        <v>#VALUE!</v>
      </c>
      <c r="I5611" t="str">
        <f t="shared" si="1055"/>
        <v>銅鑼灣港鐵站D1/D3出口</v>
      </c>
    </row>
    <row r="5612" spans="1:9" x14ac:dyDescent="0.2">
      <c r="A5612" t="s">
        <v>4812</v>
      </c>
      <c r="B5612" t="s">
        <v>3330</v>
      </c>
      <c r="D5612" t="s">
        <v>10976</v>
      </c>
      <c r="E5612" t="e">
        <f t="shared" si="1047"/>
        <v>#VALUE!</v>
      </c>
      <c r="F5612" t="e">
        <f t="shared" si="1048"/>
        <v>#VALUE!</v>
      </c>
      <c r="G5612" t="e">
        <f t="shared" si="1046"/>
        <v>#VALUE!</v>
      </c>
      <c r="H5612" t="e">
        <f t="shared" si="1054"/>
        <v>#VALUE!</v>
      </c>
      <c r="I5612" t="str">
        <f t="shared" si="1055"/>
        <v>銅鑼灣港鐵站D1/D3出囗</v>
      </c>
    </row>
    <row r="5613" spans="1:9" x14ac:dyDescent="0.2">
      <c r="A5613" t="s">
        <v>4812</v>
      </c>
      <c r="B5613" t="s">
        <v>446</v>
      </c>
      <c r="D5613" t="s">
        <v>10976</v>
      </c>
      <c r="E5613" t="e">
        <f t="shared" si="1047"/>
        <v>#VALUE!</v>
      </c>
      <c r="F5613" t="e">
        <f t="shared" si="1048"/>
        <v>#VALUE!</v>
      </c>
      <c r="G5613" t="e">
        <f t="shared" si="1046"/>
        <v>#VALUE!</v>
      </c>
      <c r="H5613" t="e">
        <f t="shared" si="1054"/>
        <v>#VALUE!</v>
      </c>
      <c r="I5613" t="str">
        <f t="shared" si="1055"/>
        <v>銅鑼灣港鐵站D1/D3出囗</v>
      </c>
    </row>
    <row r="5614" spans="1:9" x14ac:dyDescent="0.2">
      <c r="A5614" t="s">
        <v>6048</v>
      </c>
      <c r="B5614" t="s">
        <v>9602</v>
      </c>
      <c r="D5614" t="s">
        <v>10976</v>
      </c>
      <c r="E5614" t="e">
        <f t="shared" si="1047"/>
        <v>#VALUE!</v>
      </c>
      <c r="F5614" t="e">
        <f t="shared" si="1048"/>
        <v>#VALUE!</v>
      </c>
      <c r="G5614" t="e">
        <f t="shared" si="1046"/>
        <v>#VALUE!</v>
      </c>
      <c r="H5614" t="e">
        <f t="shared" si="1054"/>
        <v>#VALUE!</v>
      </c>
      <c r="I5614" t="str">
        <f t="shared" si="1055"/>
        <v>銅鑼灣港鐵站F出口</v>
      </c>
    </row>
    <row r="5615" spans="1:9" x14ac:dyDescent="0.2">
      <c r="A5615" t="s">
        <v>6048</v>
      </c>
      <c r="B5615" t="s">
        <v>6047</v>
      </c>
      <c r="D5615" t="s">
        <v>10976</v>
      </c>
      <c r="E5615" t="e">
        <f t="shared" si="1047"/>
        <v>#VALUE!</v>
      </c>
      <c r="F5615" t="e">
        <f t="shared" si="1048"/>
        <v>#VALUE!</v>
      </c>
      <c r="G5615" t="e">
        <f t="shared" si="1046"/>
        <v>#VALUE!</v>
      </c>
      <c r="H5615" t="e">
        <f t="shared" si="1054"/>
        <v>#VALUE!</v>
      </c>
      <c r="I5615" t="str">
        <f t="shared" si="1055"/>
        <v>銅鑼灣港鐵站F出口</v>
      </c>
    </row>
    <row r="5616" spans="1:9" x14ac:dyDescent="0.2">
      <c r="A5616" t="s">
        <v>753</v>
      </c>
      <c r="B5616" t="s">
        <v>7442</v>
      </c>
      <c r="D5616" t="s">
        <v>10976</v>
      </c>
      <c r="E5616" t="e">
        <f t="shared" si="1047"/>
        <v>#VALUE!</v>
      </c>
      <c r="F5616" t="e">
        <f t="shared" si="1048"/>
        <v>#VALUE!</v>
      </c>
      <c r="G5616" t="e">
        <f t="shared" si="1046"/>
        <v>#VALUE!</v>
      </c>
      <c r="H5616" t="e">
        <f t="shared" si="1054"/>
        <v>#VALUE!</v>
      </c>
      <c r="I5616" t="str">
        <f t="shared" si="1055"/>
        <v>銅鑼灣珠城大廈</v>
      </c>
    </row>
    <row r="5617" spans="1:9" x14ac:dyDescent="0.2">
      <c r="A5617" t="s">
        <v>753</v>
      </c>
      <c r="B5617" t="s">
        <v>4809</v>
      </c>
      <c r="D5617" t="s">
        <v>10976</v>
      </c>
      <c r="E5617" t="e">
        <f t="shared" si="1047"/>
        <v>#VALUE!</v>
      </c>
      <c r="F5617" t="e">
        <f t="shared" si="1048"/>
        <v>#VALUE!</v>
      </c>
      <c r="G5617" t="e">
        <f t="shared" si="1046"/>
        <v>#VALUE!</v>
      </c>
      <c r="H5617" t="e">
        <f t="shared" si="1054"/>
        <v>#VALUE!</v>
      </c>
      <c r="I5617" t="str">
        <f t="shared" si="1055"/>
        <v>銅鑼灣珠城大廈</v>
      </c>
    </row>
    <row r="5618" spans="1:9" x14ac:dyDescent="0.2">
      <c r="A5618" t="s">
        <v>753</v>
      </c>
      <c r="B5618" t="s">
        <v>752</v>
      </c>
      <c r="D5618" t="s">
        <v>10976</v>
      </c>
      <c r="E5618" t="e">
        <f t="shared" si="1047"/>
        <v>#VALUE!</v>
      </c>
      <c r="F5618" t="e">
        <f t="shared" si="1048"/>
        <v>#VALUE!</v>
      </c>
      <c r="G5618" t="e">
        <f t="shared" si="1046"/>
        <v>#VALUE!</v>
      </c>
      <c r="H5618" t="e">
        <f t="shared" si="1054"/>
        <v>#VALUE!</v>
      </c>
      <c r="I5618" t="str">
        <f t="shared" si="1055"/>
        <v>銅鑼灣珠城大廈</v>
      </c>
    </row>
    <row r="5619" spans="1:9" x14ac:dyDescent="0.2">
      <c r="A5619" t="s">
        <v>1342</v>
      </c>
      <c r="B5619" t="s">
        <v>1684</v>
      </c>
      <c r="D5619" t="s">
        <v>10976</v>
      </c>
      <c r="E5619" t="e">
        <f t="shared" si="1047"/>
        <v>#VALUE!</v>
      </c>
      <c r="F5619" t="e">
        <f t="shared" si="1048"/>
        <v>#VALUE!</v>
      </c>
      <c r="G5619" t="e">
        <f t="shared" si="1046"/>
        <v>#VALUE!</v>
      </c>
      <c r="H5619" t="e">
        <f t="shared" si="1054"/>
        <v>#VALUE!</v>
      </c>
      <c r="I5619" t="str">
        <f t="shared" si="1055"/>
        <v>銅鑼灣珠城大廈</v>
      </c>
    </row>
    <row r="5620" spans="1:9" x14ac:dyDescent="0.2">
      <c r="A5620" t="s">
        <v>1342</v>
      </c>
      <c r="B5620" t="s">
        <v>1340</v>
      </c>
      <c r="D5620" t="s">
        <v>10976</v>
      </c>
      <c r="E5620" t="e">
        <f t="shared" si="1047"/>
        <v>#VALUE!</v>
      </c>
      <c r="F5620" t="e">
        <f t="shared" si="1048"/>
        <v>#VALUE!</v>
      </c>
      <c r="G5620" t="e">
        <f t="shared" si="1046"/>
        <v>#VALUE!</v>
      </c>
      <c r="H5620" t="e">
        <f t="shared" si="1054"/>
        <v>#VALUE!</v>
      </c>
      <c r="I5620" t="str">
        <f t="shared" si="1055"/>
        <v>銅鑼灣珠城大廈</v>
      </c>
    </row>
    <row r="5621" spans="1:9" x14ac:dyDescent="0.2">
      <c r="A5621" t="s">
        <v>1342</v>
      </c>
      <c r="B5621" t="s">
        <v>8033</v>
      </c>
      <c r="D5621" t="s">
        <v>10976</v>
      </c>
      <c r="E5621" t="e">
        <f t="shared" si="1047"/>
        <v>#VALUE!</v>
      </c>
      <c r="F5621" t="e">
        <f t="shared" si="1048"/>
        <v>#VALUE!</v>
      </c>
      <c r="G5621" t="e">
        <f t="shared" si="1046"/>
        <v>#VALUE!</v>
      </c>
      <c r="H5621" t="e">
        <f t="shared" si="1054"/>
        <v>#VALUE!</v>
      </c>
      <c r="I5621" t="str">
        <f t="shared" si="1055"/>
        <v>銅鑼灣珠城大廈</v>
      </c>
    </row>
    <row r="5622" spans="1:9" x14ac:dyDescent="0.2">
      <c r="A5622" t="s">
        <v>1342</v>
      </c>
      <c r="B5622" t="s">
        <v>2321</v>
      </c>
      <c r="D5622" t="s">
        <v>10976</v>
      </c>
      <c r="E5622" t="e">
        <f t="shared" si="1047"/>
        <v>#VALUE!</v>
      </c>
      <c r="F5622" t="e">
        <f t="shared" si="1048"/>
        <v>#VALUE!</v>
      </c>
      <c r="G5622" t="e">
        <f t="shared" si="1046"/>
        <v>#VALUE!</v>
      </c>
      <c r="H5622" t="e">
        <f t="shared" si="1054"/>
        <v>#VALUE!</v>
      </c>
      <c r="I5622" t="str">
        <f t="shared" si="1055"/>
        <v>銅鑼灣珠城大廈</v>
      </c>
    </row>
    <row r="5623" spans="1:9" x14ac:dyDescent="0.2">
      <c r="A5623" t="s">
        <v>820</v>
      </c>
      <c r="B5623" t="s">
        <v>819</v>
      </c>
      <c r="D5623" t="s">
        <v>10976</v>
      </c>
      <c r="E5623" t="e">
        <f t="shared" si="1047"/>
        <v>#VALUE!</v>
      </c>
      <c r="F5623" t="e">
        <f t="shared" si="1048"/>
        <v>#VALUE!</v>
      </c>
      <c r="G5623" t="e">
        <f t="shared" si="1046"/>
        <v>#VALUE!</v>
      </c>
      <c r="H5623" t="e">
        <f t="shared" si="1054"/>
        <v>#VALUE!</v>
      </c>
      <c r="I5623" t="e">
        <f t="shared" si="1055"/>
        <v>#VALUE!</v>
      </c>
    </row>
    <row r="5624" spans="1:9" x14ac:dyDescent="0.2">
      <c r="A5624" t="s">
        <v>818</v>
      </c>
      <c r="B5624" t="s">
        <v>817</v>
      </c>
      <c r="D5624" t="s">
        <v>10976</v>
      </c>
      <c r="E5624" t="e">
        <f t="shared" si="1047"/>
        <v>#VALUE!</v>
      </c>
      <c r="F5624" t="e">
        <f t="shared" si="1048"/>
        <v>#VALUE!</v>
      </c>
      <c r="G5624" t="e">
        <f t="shared" si="1046"/>
        <v>#VALUE!</v>
      </c>
      <c r="H5624" t="e">
        <f t="shared" si="1054"/>
        <v>#VALUE!</v>
      </c>
      <c r="I5624" t="e">
        <f t="shared" si="1055"/>
        <v>#VALUE!</v>
      </c>
    </row>
    <row r="5625" spans="1:9" x14ac:dyDescent="0.2">
      <c r="A5625" t="s">
        <v>9534</v>
      </c>
      <c r="B5625" t="s">
        <v>9533</v>
      </c>
      <c r="D5625" t="s">
        <v>10976</v>
      </c>
      <c r="E5625" t="e">
        <f t="shared" si="1047"/>
        <v>#VALUE!</v>
      </c>
      <c r="F5625" t="e">
        <f t="shared" si="1048"/>
        <v>#VALUE!</v>
      </c>
      <c r="G5625" t="e">
        <f t="shared" si="1046"/>
        <v>#VALUE!</v>
      </c>
      <c r="H5625" t="e">
        <f t="shared" si="1054"/>
        <v>#VALUE!</v>
      </c>
      <c r="I5625" t="str">
        <f t="shared" si="1055"/>
        <v>銅鑼灣白沙道</v>
      </c>
    </row>
    <row r="5626" spans="1:9" x14ac:dyDescent="0.2">
      <c r="A5626" t="s">
        <v>611</v>
      </c>
      <c r="B5626" t="s">
        <v>2529</v>
      </c>
      <c r="D5626" t="s">
        <v>10976</v>
      </c>
      <c r="E5626" t="e">
        <f t="shared" si="1047"/>
        <v>#VALUE!</v>
      </c>
      <c r="F5626" t="e">
        <f t="shared" si="1048"/>
        <v>#VALUE!</v>
      </c>
      <c r="G5626" t="e">
        <f t="shared" si="1046"/>
        <v>#VALUE!</v>
      </c>
      <c r="H5626" t="e">
        <f t="shared" si="1054"/>
        <v>#VALUE!</v>
      </c>
      <c r="I5626" t="e">
        <f t="shared" si="1055"/>
        <v>#VALUE!</v>
      </c>
    </row>
    <row r="5627" spans="1:9" x14ac:dyDescent="0.2">
      <c r="A5627" t="s">
        <v>611</v>
      </c>
      <c r="B5627" t="s">
        <v>610</v>
      </c>
      <c r="D5627" t="s">
        <v>10976</v>
      </c>
      <c r="E5627" t="e">
        <f t="shared" si="1047"/>
        <v>#VALUE!</v>
      </c>
      <c r="F5627" t="e">
        <f t="shared" si="1048"/>
        <v>#VALUE!</v>
      </c>
      <c r="G5627" t="e">
        <f t="shared" si="1046"/>
        <v>#VALUE!</v>
      </c>
      <c r="H5627" t="e">
        <f t="shared" si="1054"/>
        <v>#VALUE!</v>
      </c>
      <c r="I5627" t="e">
        <f t="shared" si="1055"/>
        <v>#VALUE!</v>
      </c>
    </row>
    <row r="5628" spans="1:9" x14ac:dyDescent="0.2">
      <c r="A5628" t="s">
        <v>411</v>
      </c>
      <c r="B5628" t="s">
        <v>410</v>
      </c>
      <c r="D5628" t="s">
        <v>10976</v>
      </c>
      <c r="E5628" t="e">
        <f t="shared" si="1047"/>
        <v>#VALUE!</v>
      </c>
      <c r="F5628" t="e">
        <f t="shared" si="1048"/>
        <v>#VALUE!</v>
      </c>
      <c r="G5628" t="e">
        <f t="shared" si="1046"/>
        <v>#VALUE!</v>
      </c>
      <c r="H5628" t="e">
        <f t="shared" si="1054"/>
        <v>#VALUE!</v>
      </c>
      <c r="I5628" t="e">
        <f t="shared" si="1055"/>
        <v>#VALUE!</v>
      </c>
    </row>
    <row r="5629" spans="1:9" x14ac:dyDescent="0.2">
      <c r="A5629" t="s">
        <v>411</v>
      </c>
      <c r="B5629" t="s">
        <v>1209</v>
      </c>
      <c r="D5629" t="s">
        <v>10976</v>
      </c>
      <c r="E5629" t="e">
        <f t="shared" si="1047"/>
        <v>#VALUE!</v>
      </c>
      <c r="F5629" t="e">
        <f t="shared" si="1048"/>
        <v>#VALUE!</v>
      </c>
      <c r="G5629" t="e">
        <f t="shared" si="1046"/>
        <v>#VALUE!</v>
      </c>
      <c r="H5629" t="e">
        <f t="shared" si="1054"/>
        <v>#VALUE!</v>
      </c>
      <c r="I5629" t="e">
        <f t="shared" si="1055"/>
        <v>#VALUE!</v>
      </c>
    </row>
    <row r="5630" spans="1:9" x14ac:dyDescent="0.2">
      <c r="A5630" t="s">
        <v>411</v>
      </c>
      <c r="B5630" t="s">
        <v>10086</v>
      </c>
      <c r="D5630" t="s">
        <v>10976</v>
      </c>
      <c r="E5630" t="e">
        <f t="shared" si="1047"/>
        <v>#VALUE!</v>
      </c>
      <c r="F5630" t="e">
        <f t="shared" si="1048"/>
        <v>#VALUE!</v>
      </c>
      <c r="G5630" t="e">
        <f t="shared" si="1046"/>
        <v>#VALUE!</v>
      </c>
      <c r="H5630" t="e">
        <f t="shared" si="1054"/>
        <v>#VALUE!</v>
      </c>
      <c r="I5630" t="e">
        <f t="shared" si="1055"/>
        <v>#VALUE!</v>
      </c>
    </row>
    <row r="5631" spans="1:9" x14ac:dyDescent="0.2">
      <c r="A5631" t="s">
        <v>411</v>
      </c>
      <c r="B5631" t="s">
        <v>7444</v>
      </c>
      <c r="D5631" t="s">
        <v>10976</v>
      </c>
      <c r="E5631" t="e">
        <f t="shared" si="1047"/>
        <v>#VALUE!</v>
      </c>
      <c r="F5631" t="e">
        <f t="shared" si="1048"/>
        <v>#VALUE!</v>
      </c>
      <c r="G5631" t="e">
        <f t="shared" si="1046"/>
        <v>#VALUE!</v>
      </c>
      <c r="H5631" t="e">
        <f t="shared" si="1054"/>
        <v>#VALUE!</v>
      </c>
      <c r="I5631" t="e">
        <f t="shared" si="1055"/>
        <v>#VALUE!</v>
      </c>
    </row>
    <row r="5632" spans="1:9" x14ac:dyDescent="0.2">
      <c r="A5632" t="s">
        <v>411</v>
      </c>
      <c r="B5632" t="s">
        <v>956</v>
      </c>
      <c r="D5632" t="s">
        <v>10976</v>
      </c>
      <c r="E5632" t="e">
        <f t="shared" si="1047"/>
        <v>#VALUE!</v>
      </c>
      <c r="F5632" t="e">
        <f t="shared" si="1048"/>
        <v>#VALUE!</v>
      </c>
      <c r="G5632" t="e">
        <f t="shared" si="1046"/>
        <v>#VALUE!</v>
      </c>
      <c r="H5632" t="e">
        <f t="shared" si="1054"/>
        <v>#VALUE!</v>
      </c>
      <c r="I5632" t="e">
        <f t="shared" si="1055"/>
        <v>#VALUE!</v>
      </c>
    </row>
    <row r="5633" spans="1:9" x14ac:dyDescent="0.2">
      <c r="A5633" t="s">
        <v>2868</v>
      </c>
      <c r="B5633" t="s">
        <v>410</v>
      </c>
      <c r="D5633" t="s">
        <v>10976</v>
      </c>
      <c r="E5633" t="e">
        <f t="shared" si="1047"/>
        <v>#VALUE!</v>
      </c>
      <c r="F5633" t="e">
        <f t="shared" si="1048"/>
        <v>#VALUE!</v>
      </c>
      <c r="G5633" t="e">
        <f t="shared" si="1046"/>
        <v>#VALUE!</v>
      </c>
      <c r="H5633" t="e">
        <f t="shared" si="1054"/>
        <v>#VALUE!</v>
      </c>
      <c r="I5633" t="e">
        <f t="shared" si="1055"/>
        <v>#VALUE!</v>
      </c>
    </row>
    <row r="5634" spans="1:9" x14ac:dyDescent="0.2">
      <c r="A5634" t="s">
        <v>6771</v>
      </c>
      <c r="B5634" t="s">
        <v>1302</v>
      </c>
      <c r="D5634" t="s">
        <v>10976</v>
      </c>
      <c r="E5634" t="e">
        <f t="shared" si="1047"/>
        <v>#VALUE!</v>
      </c>
      <c r="F5634" t="e">
        <f t="shared" si="1048"/>
        <v>#VALUE!</v>
      </c>
      <c r="G5634" t="e">
        <f t="shared" si="1046"/>
        <v>#VALUE!</v>
      </c>
      <c r="H5634" t="e">
        <f t="shared" si="1054"/>
        <v>#VALUE!</v>
      </c>
      <c r="I5634" t="e">
        <f t="shared" si="1055"/>
        <v>#VALUE!</v>
      </c>
    </row>
    <row r="5635" spans="1:9" x14ac:dyDescent="0.2">
      <c r="A5635" t="s">
        <v>806</v>
      </c>
      <c r="B5635" t="s">
        <v>805</v>
      </c>
      <c r="D5635" t="s">
        <v>10976</v>
      </c>
      <c r="E5635" t="e">
        <f t="shared" si="1047"/>
        <v>#VALUE!</v>
      </c>
      <c r="F5635" t="e">
        <f t="shared" si="1048"/>
        <v>#VALUE!</v>
      </c>
      <c r="G5635" t="e">
        <f t="shared" ref="G5635:G5698" si="1056">TRIM(MID(A5635,1,FIND("花園",A5635)+1))</f>
        <v>#VALUE!</v>
      </c>
      <c r="H5635" t="e">
        <f t="shared" si="1054"/>
        <v>#VALUE!</v>
      </c>
      <c r="I5635" t="str">
        <f t="shared" si="1055"/>
        <v>銅鑼灣百德新街近恒隆中心</v>
      </c>
    </row>
    <row r="5636" spans="1:9" x14ac:dyDescent="0.2">
      <c r="A5636" t="s">
        <v>7443</v>
      </c>
      <c r="B5636" t="s">
        <v>7442</v>
      </c>
      <c r="D5636" t="s">
        <v>10976</v>
      </c>
      <c r="E5636" t="e">
        <f t="shared" ref="E5636:E5699" si="1057">IF(AND(ISERR(SEARCH("花園",A5636)),ISERR(SEARCH("碼頭",A5636))),TRIM(MID(A5636,1,FIND("號",A5636))))</f>
        <v>#VALUE!</v>
      </c>
      <c r="F5636" t="e">
        <f t="shared" si="1048"/>
        <v>#VALUE!</v>
      </c>
      <c r="G5636" t="e">
        <f t="shared" si="1056"/>
        <v>#VALUE!</v>
      </c>
      <c r="H5636" t="e">
        <f t="shared" si="1054"/>
        <v>#VALUE!</v>
      </c>
      <c r="I5636" t="str">
        <f t="shared" si="1055"/>
        <v>銅鑼灣百德新街近珠城大廈</v>
      </c>
    </row>
    <row r="5637" spans="1:9" x14ac:dyDescent="0.2">
      <c r="A5637" t="s">
        <v>6655</v>
      </c>
      <c r="B5637" t="s">
        <v>6654</v>
      </c>
      <c r="D5637" t="s">
        <v>10976</v>
      </c>
      <c r="E5637" t="e">
        <f t="shared" si="1057"/>
        <v>#VALUE!</v>
      </c>
      <c r="F5637" t="e">
        <f t="shared" si="1048"/>
        <v>#VALUE!</v>
      </c>
      <c r="G5637" t="e">
        <f t="shared" si="1056"/>
        <v>#VALUE!</v>
      </c>
      <c r="H5637" t="e">
        <f t="shared" si="1054"/>
        <v>#VALUE!</v>
      </c>
      <c r="I5637" t="e">
        <f t="shared" si="1055"/>
        <v>#VALUE!</v>
      </c>
    </row>
    <row r="5638" spans="1:9" x14ac:dyDescent="0.2">
      <c r="A5638" t="s">
        <v>808</v>
      </c>
      <c r="B5638" t="s">
        <v>807</v>
      </c>
      <c r="D5638" t="s">
        <v>10976</v>
      </c>
      <c r="E5638" t="e">
        <f t="shared" si="1057"/>
        <v>#VALUE!</v>
      </c>
      <c r="F5638" t="e">
        <f t="shared" ref="F5638:F5701" si="1058">TRIM(MID(A5638,1,FIND("場",A5638)))</f>
        <v>#VALUE!</v>
      </c>
      <c r="G5638" t="e">
        <f t="shared" si="1056"/>
        <v>#VALUE!</v>
      </c>
      <c r="H5638" t="e">
        <f t="shared" si="1054"/>
        <v>#VALUE!</v>
      </c>
      <c r="I5638" t="e">
        <f t="shared" si="1055"/>
        <v>#VALUE!</v>
      </c>
    </row>
    <row r="5639" spans="1:9" x14ac:dyDescent="0.2">
      <c r="A5639" t="s">
        <v>5074</v>
      </c>
      <c r="B5639" t="s">
        <v>5073</v>
      </c>
      <c r="D5639" t="s">
        <v>10976</v>
      </c>
      <c r="E5639" t="e">
        <f t="shared" si="1057"/>
        <v>#VALUE!</v>
      </c>
      <c r="F5639" t="str">
        <f t="shared" si="1058"/>
        <v>銅鑼灣皇室堡4樓推廣場</v>
      </c>
      <c r="G5639" t="e">
        <f t="shared" si="1056"/>
        <v>#VALUE!</v>
      </c>
    </row>
    <row r="5640" spans="1:9" x14ac:dyDescent="0.2">
      <c r="A5640" t="s">
        <v>10824</v>
      </c>
      <c r="B5640" t="s">
        <v>10823</v>
      </c>
      <c r="D5640" t="s">
        <v>10976</v>
      </c>
      <c r="E5640" t="e">
        <f t="shared" si="1057"/>
        <v>#VALUE!</v>
      </c>
      <c r="F5640" t="e">
        <f t="shared" si="1058"/>
        <v>#VALUE!</v>
      </c>
      <c r="G5640" t="e">
        <f t="shared" si="1056"/>
        <v>#VALUE!</v>
      </c>
      <c r="H5640" t="e">
        <f t="shared" ref="H5640:H5658" si="1059">TRIM(MID(SUBSTITUTE(A5640,"與",""),1,FIND("交界",A5640)-2))</f>
        <v>#VALUE!</v>
      </c>
      <c r="I5640" t="e">
        <f t="shared" ref="I5640:I5658" si="1060">TRIM(MID(A5640,1,FIND("對出",A5640)-1))</f>
        <v>#VALUE!</v>
      </c>
    </row>
    <row r="5641" spans="1:9" x14ac:dyDescent="0.2">
      <c r="A5641" t="s">
        <v>9633</v>
      </c>
      <c r="B5641" t="s">
        <v>9632</v>
      </c>
      <c r="D5641" t="s">
        <v>10976</v>
      </c>
      <c r="E5641" t="e">
        <f t="shared" si="1057"/>
        <v>#VALUE!</v>
      </c>
      <c r="F5641" t="e">
        <f t="shared" si="1058"/>
        <v>#VALUE!</v>
      </c>
      <c r="G5641" t="e">
        <f t="shared" si="1056"/>
        <v>#VALUE!</v>
      </c>
      <c r="H5641" t="e">
        <f t="shared" si="1059"/>
        <v>#VALUE!</v>
      </c>
      <c r="I5641" t="e">
        <f t="shared" si="1060"/>
        <v>#VALUE!</v>
      </c>
    </row>
    <row r="5642" spans="1:9" x14ac:dyDescent="0.2">
      <c r="A5642" t="s">
        <v>125</v>
      </c>
      <c r="B5642" t="s">
        <v>123</v>
      </c>
      <c r="D5642" t="s">
        <v>10976</v>
      </c>
      <c r="E5642" t="e">
        <f t="shared" si="1057"/>
        <v>#VALUE!</v>
      </c>
      <c r="F5642" t="e">
        <f t="shared" si="1058"/>
        <v>#VALUE!</v>
      </c>
      <c r="G5642" t="e">
        <f t="shared" si="1056"/>
        <v>#VALUE!</v>
      </c>
      <c r="H5642" t="e">
        <f t="shared" si="1059"/>
        <v>#VALUE!</v>
      </c>
      <c r="I5642" t="e">
        <f t="shared" si="1060"/>
        <v>#VALUE!</v>
      </c>
    </row>
    <row r="5643" spans="1:9" x14ac:dyDescent="0.2">
      <c r="A5643" t="s">
        <v>2282</v>
      </c>
      <c r="B5643" t="s">
        <v>2281</v>
      </c>
      <c r="D5643" t="s">
        <v>10976</v>
      </c>
      <c r="E5643" t="e">
        <f t="shared" si="1057"/>
        <v>#VALUE!</v>
      </c>
      <c r="F5643" t="e">
        <f t="shared" si="1058"/>
        <v>#VALUE!</v>
      </c>
      <c r="G5643" t="e">
        <f t="shared" si="1056"/>
        <v>#VALUE!</v>
      </c>
      <c r="H5643" t="e">
        <f t="shared" si="1059"/>
        <v>#VALUE!</v>
      </c>
      <c r="I5643" t="str">
        <f t="shared" si="1060"/>
        <v>銅鑼灣皇室大廈</v>
      </c>
    </row>
    <row r="5644" spans="1:9" x14ac:dyDescent="0.2">
      <c r="A5644" t="s">
        <v>8638</v>
      </c>
      <c r="B5644" t="s">
        <v>8637</v>
      </c>
      <c r="D5644" t="s">
        <v>10976</v>
      </c>
      <c r="E5644" t="e">
        <f t="shared" si="1057"/>
        <v>#VALUE!</v>
      </c>
      <c r="F5644" t="e">
        <f t="shared" si="1058"/>
        <v>#VALUE!</v>
      </c>
      <c r="G5644" t="e">
        <f t="shared" si="1056"/>
        <v>#VALUE!</v>
      </c>
      <c r="H5644" t="e">
        <f t="shared" si="1059"/>
        <v>#VALUE!</v>
      </c>
      <c r="I5644" t="e">
        <f t="shared" si="1060"/>
        <v>#VALUE!</v>
      </c>
    </row>
    <row r="5645" spans="1:9" x14ac:dyDescent="0.2">
      <c r="A5645" t="s">
        <v>9587</v>
      </c>
      <c r="B5645" t="s">
        <v>9586</v>
      </c>
      <c r="D5645" t="s">
        <v>10976</v>
      </c>
      <c r="E5645" t="e">
        <f t="shared" si="1057"/>
        <v>#VALUE!</v>
      </c>
      <c r="F5645" t="e">
        <f t="shared" si="1058"/>
        <v>#VALUE!</v>
      </c>
      <c r="G5645" t="e">
        <f t="shared" si="1056"/>
        <v>#VALUE!</v>
      </c>
      <c r="H5645" t="e">
        <f t="shared" si="1059"/>
        <v>#VALUE!</v>
      </c>
      <c r="I5645" t="e">
        <f t="shared" si="1060"/>
        <v>#VALUE!</v>
      </c>
    </row>
    <row r="5646" spans="1:9" x14ac:dyDescent="0.2">
      <c r="A5646" t="s">
        <v>725</v>
      </c>
      <c r="B5646" t="s">
        <v>724</v>
      </c>
      <c r="D5646" t="s">
        <v>10976</v>
      </c>
      <c r="E5646" t="e">
        <f t="shared" si="1057"/>
        <v>#VALUE!</v>
      </c>
      <c r="F5646" t="e">
        <f t="shared" si="1058"/>
        <v>#VALUE!</v>
      </c>
      <c r="G5646" t="e">
        <f t="shared" si="1056"/>
        <v>#VALUE!</v>
      </c>
      <c r="H5646" t="e">
        <f t="shared" si="1059"/>
        <v>#VALUE!</v>
      </c>
      <c r="I5646" t="str">
        <f t="shared" si="1060"/>
        <v>銅鑼灣福興里</v>
      </c>
    </row>
    <row r="5647" spans="1:9" x14ac:dyDescent="0.2">
      <c r="A5647" t="s">
        <v>768</v>
      </c>
      <c r="B5647" t="s">
        <v>767</v>
      </c>
      <c r="D5647" t="s">
        <v>10976</v>
      </c>
      <c r="E5647" t="e">
        <f t="shared" si="1057"/>
        <v>#VALUE!</v>
      </c>
      <c r="F5647" t="e">
        <f t="shared" si="1058"/>
        <v>#VALUE!</v>
      </c>
      <c r="G5647" t="e">
        <f t="shared" si="1056"/>
        <v>#VALUE!</v>
      </c>
      <c r="H5647" t="e">
        <f t="shared" si="1059"/>
        <v>#VALUE!</v>
      </c>
      <c r="I5647" t="str">
        <f t="shared" si="1060"/>
        <v>銅鑼灣禮苑大廈</v>
      </c>
    </row>
    <row r="5648" spans="1:9" x14ac:dyDescent="0.2">
      <c r="A5648" t="s">
        <v>8834</v>
      </c>
      <c r="B5648" t="s">
        <v>8833</v>
      </c>
      <c r="D5648" t="s">
        <v>10976</v>
      </c>
      <c r="E5648" t="e">
        <f t="shared" si="1057"/>
        <v>#VALUE!</v>
      </c>
      <c r="F5648" t="e">
        <f t="shared" si="1058"/>
        <v>#VALUE!</v>
      </c>
      <c r="G5648" t="e">
        <f t="shared" si="1056"/>
        <v>#VALUE!</v>
      </c>
      <c r="H5648" t="e">
        <f t="shared" si="1059"/>
        <v>#VALUE!</v>
      </c>
      <c r="I5648" t="str">
        <f t="shared" si="1060"/>
        <v>銅鑼灣禮頓中心</v>
      </c>
    </row>
    <row r="5649" spans="1:9" x14ac:dyDescent="0.2">
      <c r="A5649" t="s">
        <v>3232</v>
      </c>
      <c r="B5649" t="s">
        <v>3231</v>
      </c>
      <c r="D5649" t="s">
        <v>10976</v>
      </c>
      <c r="E5649" t="e">
        <f t="shared" si="1057"/>
        <v>#VALUE!</v>
      </c>
      <c r="F5649" t="e">
        <f t="shared" si="1058"/>
        <v>#VALUE!</v>
      </c>
      <c r="G5649" t="e">
        <f t="shared" si="1056"/>
        <v>#VALUE!</v>
      </c>
      <c r="H5649" t="e">
        <f t="shared" si="1059"/>
        <v>#VALUE!</v>
      </c>
      <c r="I5649" t="str">
        <f t="shared" si="1060"/>
        <v>銅鑼灣禮頓中心</v>
      </c>
    </row>
    <row r="5650" spans="1:9" x14ac:dyDescent="0.2">
      <c r="A5650" t="s">
        <v>2905</v>
      </c>
      <c r="B5650" t="s">
        <v>8944</v>
      </c>
      <c r="D5650" t="s">
        <v>10976</v>
      </c>
      <c r="E5650" t="e">
        <f t="shared" si="1057"/>
        <v>#VALUE!</v>
      </c>
      <c r="F5650" t="e">
        <f t="shared" si="1058"/>
        <v>#VALUE!</v>
      </c>
      <c r="G5650" t="e">
        <f t="shared" si="1056"/>
        <v>#VALUE!</v>
      </c>
      <c r="H5650" t="e">
        <f t="shared" si="1059"/>
        <v>#VALUE!</v>
      </c>
      <c r="I5650" t="str">
        <f t="shared" si="1060"/>
        <v>銅鑼灣禮頓中心</v>
      </c>
    </row>
    <row r="5651" spans="1:9" x14ac:dyDescent="0.2">
      <c r="A5651" t="s">
        <v>2905</v>
      </c>
      <c r="B5651" t="s">
        <v>3231</v>
      </c>
      <c r="D5651" t="s">
        <v>10976</v>
      </c>
      <c r="E5651" t="e">
        <f t="shared" si="1057"/>
        <v>#VALUE!</v>
      </c>
      <c r="F5651" t="e">
        <f t="shared" si="1058"/>
        <v>#VALUE!</v>
      </c>
      <c r="G5651" t="e">
        <f t="shared" si="1056"/>
        <v>#VALUE!</v>
      </c>
      <c r="H5651" t="e">
        <f t="shared" si="1059"/>
        <v>#VALUE!</v>
      </c>
      <c r="I5651" t="str">
        <f t="shared" si="1060"/>
        <v>銅鑼灣禮頓中心</v>
      </c>
    </row>
    <row r="5652" spans="1:9" x14ac:dyDescent="0.2">
      <c r="A5652" t="s">
        <v>2905</v>
      </c>
      <c r="B5652" t="s">
        <v>4847</v>
      </c>
      <c r="D5652" t="s">
        <v>10976</v>
      </c>
      <c r="E5652" t="e">
        <f t="shared" si="1057"/>
        <v>#VALUE!</v>
      </c>
      <c r="F5652" t="e">
        <f t="shared" si="1058"/>
        <v>#VALUE!</v>
      </c>
      <c r="G5652" t="e">
        <f t="shared" si="1056"/>
        <v>#VALUE!</v>
      </c>
      <c r="H5652" t="e">
        <f t="shared" si="1059"/>
        <v>#VALUE!</v>
      </c>
      <c r="I5652" t="str">
        <f t="shared" si="1060"/>
        <v>銅鑼灣禮頓中心</v>
      </c>
    </row>
    <row r="5653" spans="1:9" x14ac:dyDescent="0.2">
      <c r="A5653" t="s">
        <v>2905</v>
      </c>
      <c r="B5653" t="s">
        <v>5091</v>
      </c>
      <c r="D5653" t="s">
        <v>10976</v>
      </c>
      <c r="E5653" t="e">
        <f t="shared" si="1057"/>
        <v>#VALUE!</v>
      </c>
      <c r="F5653" t="e">
        <f t="shared" si="1058"/>
        <v>#VALUE!</v>
      </c>
      <c r="G5653" t="e">
        <f t="shared" si="1056"/>
        <v>#VALUE!</v>
      </c>
      <c r="H5653" t="e">
        <f t="shared" si="1059"/>
        <v>#VALUE!</v>
      </c>
      <c r="I5653" t="str">
        <f t="shared" si="1060"/>
        <v>銅鑼灣禮頓中心</v>
      </c>
    </row>
    <row r="5654" spans="1:9" x14ac:dyDescent="0.2">
      <c r="A5654" t="s">
        <v>2905</v>
      </c>
      <c r="B5654" t="s">
        <v>2904</v>
      </c>
      <c r="D5654" t="s">
        <v>10976</v>
      </c>
      <c r="E5654" t="e">
        <f t="shared" si="1057"/>
        <v>#VALUE!</v>
      </c>
      <c r="F5654" t="e">
        <f t="shared" si="1058"/>
        <v>#VALUE!</v>
      </c>
      <c r="G5654" t="e">
        <f t="shared" si="1056"/>
        <v>#VALUE!</v>
      </c>
      <c r="H5654" t="e">
        <f t="shared" si="1059"/>
        <v>#VALUE!</v>
      </c>
      <c r="I5654" t="str">
        <f t="shared" si="1060"/>
        <v>銅鑼灣禮頓中心</v>
      </c>
    </row>
    <row r="5655" spans="1:9" x14ac:dyDescent="0.2">
      <c r="A5655" t="s">
        <v>9716</v>
      </c>
      <c r="B5655" t="s">
        <v>9715</v>
      </c>
      <c r="D5655" t="s">
        <v>10976</v>
      </c>
      <c r="E5655" t="e">
        <f t="shared" si="1057"/>
        <v>#VALUE!</v>
      </c>
      <c r="F5655" t="e">
        <f t="shared" si="1058"/>
        <v>#VALUE!</v>
      </c>
      <c r="G5655" t="e">
        <f t="shared" si="1056"/>
        <v>#VALUE!</v>
      </c>
      <c r="H5655" t="e">
        <f t="shared" si="1059"/>
        <v>#VALUE!</v>
      </c>
      <c r="I5655" t="str">
        <f t="shared" si="1060"/>
        <v>銅鑼灣禮頓中心</v>
      </c>
    </row>
    <row r="5656" spans="1:9" x14ac:dyDescent="0.2">
      <c r="A5656" t="s">
        <v>9583</v>
      </c>
      <c r="B5656" t="s">
        <v>9582</v>
      </c>
      <c r="D5656" t="s">
        <v>10976</v>
      </c>
      <c r="E5656" t="e">
        <f t="shared" si="1057"/>
        <v>#VALUE!</v>
      </c>
      <c r="F5656" t="e">
        <f t="shared" si="1058"/>
        <v>#VALUE!</v>
      </c>
      <c r="G5656" t="e">
        <f t="shared" si="1056"/>
        <v>#VALUE!</v>
      </c>
      <c r="H5656" t="e">
        <f t="shared" si="1059"/>
        <v>#VALUE!</v>
      </c>
      <c r="I5656" t="e">
        <f t="shared" si="1060"/>
        <v>#VALUE!</v>
      </c>
    </row>
    <row r="5657" spans="1:9" x14ac:dyDescent="0.2">
      <c r="A5657" t="s">
        <v>747</v>
      </c>
      <c r="B5657" t="s">
        <v>8944</v>
      </c>
      <c r="D5657" t="s">
        <v>10976</v>
      </c>
      <c r="E5657" t="e">
        <f t="shared" si="1057"/>
        <v>#VALUE!</v>
      </c>
      <c r="F5657" t="e">
        <f t="shared" si="1058"/>
        <v>#VALUE!</v>
      </c>
      <c r="G5657" t="e">
        <f t="shared" si="1056"/>
        <v>#VALUE!</v>
      </c>
      <c r="H5657" t="e">
        <f t="shared" si="1059"/>
        <v>#VALUE!</v>
      </c>
      <c r="I5657" t="e">
        <f t="shared" si="1060"/>
        <v>#VALUE!</v>
      </c>
    </row>
    <row r="5658" spans="1:9" x14ac:dyDescent="0.2">
      <c r="A5658" t="s">
        <v>747</v>
      </c>
      <c r="B5658" t="s">
        <v>746</v>
      </c>
      <c r="D5658" t="s">
        <v>10976</v>
      </c>
      <c r="E5658" t="e">
        <f t="shared" si="1057"/>
        <v>#VALUE!</v>
      </c>
      <c r="F5658" t="e">
        <f t="shared" si="1058"/>
        <v>#VALUE!</v>
      </c>
      <c r="G5658" t="e">
        <f t="shared" si="1056"/>
        <v>#VALUE!</v>
      </c>
      <c r="H5658" t="e">
        <f t="shared" si="1059"/>
        <v>#VALUE!</v>
      </c>
      <c r="I5658" t="e">
        <f t="shared" si="1060"/>
        <v>#VALUE!</v>
      </c>
    </row>
    <row r="5659" spans="1:9" x14ac:dyDescent="0.2">
      <c r="A5659" t="s">
        <v>4883</v>
      </c>
      <c r="B5659" t="s">
        <v>4882</v>
      </c>
      <c r="D5659" t="s">
        <v>10976</v>
      </c>
      <c r="E5659" t="str">
        <f t="shared" si="1057"/>
        <v>銅鑼灣維多利亞公園 4,5及6號</v>
      </c>
      <c r="F5659" t="str">
        <f t="shared" si="1058"/>
        <v>銅鑼灣維多利亞公園 4,5及6號足球場</v>
      </c>
      <c r="G5659" t="e">
        <f t="shared" si="1056"/>
        <v>#VALUE!</v>
      </c>
    </row>
    <row r="5660" spans="1:9" x14ac:dyDescent="0.2">
      <c r="A5660" t="s">
        <v>6645</v>
      </c>
      <c r="B5660" t="s">
        <v>6644</v>
      </c>
      <c r="D5660" t="s">
        <v>10976</v>
      </c>
      <c r="E5660" t="str">
        <f t="shared" si="1057"/>
        <v>銅鑼灣維多利亞公園1至4號</v>
      </c>
      <c r="F5660" t="str">
        <f t="shared" si="1058"/>
        <v>銅鑼灣維多利亞公園1至4號足球場</v>
      </c>
      <c r="G5660" t="e">
        <f t="shared" si="1056"/>
        <v>#VALUE!</v>
      </c>
    </row>
    <row r="5661" spans="1:9" x14ac:dyDescent="0.2">
      <c r="A5661" t="s">
        <v>10127</v>
      </c>
      <c r="B5661" t="s">
        <v>10126</v>
      </c>
      <c r="D5661" t="s">
        <v>10976</v>
      </c>
      <c r="E5661" t="str">
        <f t="shared" si="1057"/>
        <v>銅鑼灣維多利亞公園2013年農曆年宵市場第50號</v>
      </c>
      <c r="F5661" t="str">
        <f t="shared" si="1058"/>
        <v>銅鑼灣維多利亞公園2013年農曆年宵市場</v>
      </c>
      <c r="G5661" t="e">
        <f t="shared" si="1056"/>
        <v>#VALUE!</v>
      </c>
    </row>
    <row r="5662" spans="1:9" x14ac:dyDescent="0.2">
      <c r="A5662" t="s">
        <v>1562</v>
      </c>
      <c r="B5662" t="s">
        <v>1560</v>
      </c>
      <c r="D5662" t="s">
        <v>10976</v>
      </c>
      <c r="E5662" t="str">
        <f t="shared" si="1057"/>
        <v>銅鑼灣維多利亞公園2014年農曆年宵市場乾貨區3號</v>
      </c>
      <c r="F5662" t="str">
        <f t="shared" si="1058"/>
        <v>銅鑼灣維多利亞公園2014年農曆年宵市場</v>
      </c>
      <c r="G5662" t="e">
        <f t="shared" si="1056"/>
        <v>#VALUE!</v>
      </c>
    </row>
    <row r="5663" spans="1:9" x14ac:dyDescent="0.2">
      <c r="A5663" t="s">
        <v>7147</v>
      </c>
      <c r="B5663" t="s">
        <v>7146</v>
      </c>
      <c r="D5663" t="s">
        <v>10976</v>
      </c>
      <c r="E5663" t="e">
        <f t="shared" si="1057"/>
        <v>#VALUE!</v>
      </c>
      <c r="F5663" t="e">
        <f t="shared" si="1058"/>
        <v>#VALUE!</v>
      </c>
      <c r="G5663" t="e">
        <f t="shared" si="1056"/>
        <v>#VALUE!</v>
      </c>
      <c r="H5663" t="e">
        <f t="shared" ref="H5663:H5665" si="1061">TRIM(MID(SUBSTITUTE(A5663,"與",""),1,FIND("交界",A5663)-2))</f>
        <v>#VALUE!</v>
      </c>
      <c r="I5663" t="e">
        <f t="shared" ref="I5663:I5665" si="1062">TRIM(MID(A5663,1,FIND("對出",A5663)-1))</f>
        <v>#VALUE!</v>
      </c>
    </row>
    <row r="5664" spans="1:9" x14ac:dyDescent="0.2">
      <c r="A5664" t="s">
        <v>8259</v>
      </c>
      <c r="B5664" t="s">
        <v>8258</v>
      </c>
      <c r="D5664" t="s">
        <v>10976</v>
      </c>
      <c r="E5664" t="e">
        <f t="shared" si="1057"/>
        <v>#VALUE!</v>
      </c>
      <c r="F5664" t="e">
        <f t="shared" si="1058"/>
        <v>#VALUE!</v>
      </c>
      <c r="G5664" t="e">
        <f t="shared" si="1056"/>
        <v>#VALUE!</v>
      </c>
      <c r="H5664" t="e">
        <f t="shared" si="1061"/>
        <v>#VALUE!</v>
      </c>
      <c r="I5664" t="e">
        <f t="shared" si="1062"/>
        <v>#VALUE!</v>
      </c>
    </row>
    <row r="5665" spans="1:9" x14ac:dyDescent="0.2">
      <c r="A5665" t="s">
        <v>10329</v>
      </c>
      <c r="B5665" t="s">
        <v>10328</v>
      </c>
      <c r="D5665" t="s">
        <v>10976</v>
      </c>
      <c r="E5665" t="e">
        <f t="shared" si="1057"/>
        <v>#VALUE!</v>
      </c>
      <c r="F5665" t="e">
        <f t="shared" si="1058"/>
        <v>#VALUE!</v>
      </c>
      <c r="G5665" t="e">
        <f t="shared" si="1056"/>
        <v>#VALUE!</v>
      </c>
      <c r="H5665" t="e">
        <f t="shared" si="1061"/>
        <v>#VALUE!</v>
      </c>
      <c r="I5665" t="str">
        <f t="shared" si="1062"/>
        <v>銅鑼灣維多利亞公園</v>
      </c>
    </row>
    <row r="5666" spans="1:9" x14ac:dyDescent="0.2">
      <c r="A5666" t="s">
        <v>1566</v>
      </c>
      <c r="B5666" t="s">
        <v>1564</v>
      </c>
      <c r="D5666" t="s">
        <v>10976</v>
      </c>
      <c r="E5666" t="str">
        <f t="shared" si="1057"/>
        <v>銅鑼灣維多利亞公園年宵市場攤位103、104及105號</v>
      </c>
      <c r="F5666" t="str">
        <f t="shared" si="1058"/>
        <v>銅鑼灣維多利亞公園年宵市場</v>
      </c>
      <c r="G5666" t="e">
        <f t="shared" si="1056"/>
        <v>#VALUE!</v>
      </c>
    </row>
    <row r="5667" spans="1:9" x14ac:dyDescent="0.2">
      <c r="A5667" t="s">
        <v>1558</v>
      </c>
      <c r="B5667" t="s">
        <v>1556</v>
      </c>
      <c r="D5667" t="s">
        <v>10976</v>
      </c>
      <c r="E5667" t="str">
        <f t="shared" si="1057"/>
        <v>銅鑼灣維多利亞公園年宵市場第147號</v>
      </c>
      <c r="F5667" t="str">
        <f t="shared" si="1058"/>
        <v>銅鑼灣維多利亞公園年宵市場</v>
      </c>
      <c r="G5667" t="e">
        <f t="shared" si="1056"/>
        <v>#VALUE!</v>
      </c>
    </row>
    <row r="5668" spans="1:9" x14ac:dyDescent="0.2">
      <c r="A5668" t="s">
        <v>9732</v>
      </c>
      <c r="B5668" t="s">
        <v>9731</v>
      </c>
      <c r="D5668" t="s">
        <v>10976</v>
      </c>
      <c r="E5668" t="e">
        <f t="shared" si="1057"/>
        <v>#VALUE!</v>
      </c>
      <c r="F5668" t="e">
        <f t="shared" si="1058"/>
        <v>#VALUE!</v>
      </c>
      <c r="G5668" t="e">
        <f t="shared" si="1056"/>
        <v>#VALUE!</v>
      </c>
      <c r="H5668" t="e">
        <f t="shared" ref="H5668:H5669" si="1063">TRIM(MID(SUBSTITUTE(A5668,"與",""),1,FIND("交界",A5668)-2))</f>
        <v>#VALUE!</v>
      </c>
      <c r="I5668" t="e">
        <f t="shared" ref="I5668:I5669" si="1064">TRIM(MID(A5668,1,FIND("對出",A5668)-1))</f>
        <v>#VALUE!</v>
      </c>
    </row>
    <row r="5669" spans="1:9" x14ac:dyDescent="0.2">
      <c r="A5669" t="s">
        <v>68</v>
      </c>
      <c r="B5669" t="s">
        <v>66</v>
      </c>
      <c r="D5669" t="s">
        <v>10976</v>
      </c>
      <c r="E5669" t="e">
        <f t="shared" si="1057"/>
        <v>#VALUE!</v>
      </c>
      <c r="F5669" t="e">
        <f t="shared" si="1058"/>
        <v>#VALUE!</v>
      </c>
      <c r="G5669" t="e">
        <f t="shared" si="1056"/>
        <v>#VALUE!</v>
      </c>
      <c r="H5669" t="e">
        <f t="shared" si="1063"/>
        <v>#VALUE!</v>
      </c>
      <c r="I5669" t="e">
        <f t="shared" si="1064"/>
        <v>#VALUE!</v>
      </c>
    </row>
    <row r="5670" spans="1:9" x14ac:dyDescent="0.2">
      <c r="A5670" t="s">
        <v>598</v>
      </c>
      <c r="B5670" t="s">
        <v>596</v>
      </c>
      <c r="D5670" t="s">
        <v>10976</v>
      </c>
      <c r="E5670" t="str">
        <f t="shared" si="1057"/>
        <v>銅鑼灣維多利亞公園第48屆工展會攤位4A26號</v>
      </c>
      <c r="F5670" t="e">
        <f t="shared" si="1058"/>
        <v>#VALUE!</v>
      </c>
      <c r="G5670" t="e">
        <f t="shared" si="1056"/>
        <v>#VALUE!</v>
      </c>
    </row>
    <row r="5671" spans="1:9" x14ac:dyDescent="0.2">
      <c r="A5671" t="s">
        <v>3525</v>
      </c>
      <c r="B5671" t="s">
        <v>3524</v>
      </c>
      <c r="D5671" t="s">
        <v>10976</v>
      </c>
      <c r="E5671" t="str">
        <f t="shared" si="1057"/>
        <v>銅鑼灣羅素街58號</v>
      </c>
      <c r="F5671" t="e">
        <f t="shared" si="1058"/>
        <v>#VALUE!</v>
      </c>
      <c r="G5671" t="e">
        <f t="shared" si="1056"/>
        <v>#VALUE!</v>
      </c>
    </row>
    <row r="5672" spans="1:9" x14ac:dyDescent="0.2">
      <c r="A5672" t="s">
        <v>10408</v>
      </c>
      <c r="B5672" t="s">
        <v>10407</v>
      </c>
      <c r="D5672" t="s">
        <v>10976</v>
      </c>
      <c r="E5672" t="str">
        <f t="shared" si="1057"/>
        <v>銅鑼灣羅素街8號</v>
      </c>
      <c r="F5672" t="e">
        <f t="shared" si="1058"/>
        <v>#VALUE!</v>
      </c>
      <c r="G5672" t="e">
        <f t="shared" si="1056"/>
        <v>#VALUE!</v>
      </c>
    </row>
    <row r="5673" spans="1:9" x14ac:dyDescent="0.2">
      <c r="A5673" t="s">
        <v>9457</v>
      </c>
      <c r="B5673" t="s">
        <v>9456</v>
      </c>
      <c r="D5673" t="s">
        <v>10976</v>
      </c>
      <c r="E5673" t="e">
        <f t="shared" si="1057"/>
        <v>#VALUE!</v>
      </c>
      <c r="F5673" t="e">
        <f t="shared" si="1058"/>
        <v>#VALUE!</v>
      </c>
      <c r="G5673" t="e">
        <f t="shared" si="1056"/>
        <v>#VALUE!</v>
      </c>
      <c r="H5673" t="e">
        <f t="shared" ref="H5673:H5685" si="1065">TRIM(MID(SUBSTITUTE(A5673,"與",""),1,FIND("交界",A5673)-2))</f>
        <v>#VALUE!</v>
      </c>
      <c r="I5673" t="str">
        <f t="shared" ref="I5673:I5685" si="1066">TRIM(MID(A5673,1,FIND("對出",A5673)-1))</f>
        <v>銅鑼灣羅素街</v>
      </c>
    </row>
    <row r="5674" spans="1:9" x14ac:dyDescent="0.2">
      <c r="A5674" t="s">
        <v>891</v>
      </c>
      <c r="B5674" t="s">
        <v>10626</v>
      </c>
      <c r="D5674" t="s">
        <v>10976</v>
      </c>
      <c r="E5674" t="e">
        <f t="shared" si="1057"/>
        <v>#VALUE!</v>
      </c>
      <c r="F5674" t="e">
        <f t="shared" si="1058"/>
        <v>#VALUE!</v>
      </c>
      <c r="G5674" t="e">
        <f t="shared" si="1056"/>
        <v>#VALUE!</v>
      </c>
      <c r="H5674" t="e">
        <f t="shared" si="1065"/>
        <v>#VALUE!</v>
      </c>
      <c r="I5674" t="e">
        <f t="shared" si="1066"/>
        <v>#VALUE!</v>
      </c>
    </row>
    <row r="5675" spans="1:9" x14ac:dyDescent="0.2">
      <c r="A5675" t="s">
        <v>891</v>
      </c>
      <c r="B5675" t="s">
        <v>998</v>
      </c>
      <c r="D5675" t="s">
        <v>10976</v>
      </c>
      <c r="E5675" t="e">
        <f t="shared" si="1057"/>
        <v>#VALUE!</v>
      </c>
      <c r="F5675" t="e">
        <f t="shared" si="1058"/>
        <v>#VALUE!</v>
      </c>
      <c r="G5675" t="e">
        <f t="shared" si="1056"/>
        <v>#VALUE!</v>
      </c>
      <c r="H5675" t="e">
        <f t="shared" si="1065"/>
        <v>#VALUE!</v>
      </c>
      <c r="I5675" t="e">
        <f t="shared" si="1066"/>
        <v>#VALUE!</v>
      </c>
    </row>
    <row r="5676" spans="1:9" x14ac:dyDescent="0.2">
      <c r="A5676" t="s">
        <v>891</v>
      </c>
      <c r="B5676" t="s">
        <v>890</v>
      </c>
      <c r="D5676" t="s">
        <v>10976</v>
      </c>
      <c r="E5676" t="e">
        <f t="shared" si="1057"/>
        <v>#VALUE!</v>
      </c>
      <c r="F5676" t="e">
        <f t="shared" si="1058"/>
        <v>#VALUE!</v>
      </c>
      <c r="G5676" t="e">
        <f t="shared" si="1056"/>
        <v>#VALUE!</v>
      </c>
      <c r="H5676" t="e">
        <f t="shared" si="1065"/>
        <v>#VALUE!</v>
      </c>
      <c r="I5676" t="e">
        <f t="shared" si="1066"/>
        <v>#VALUE!</v>
      </c>
    </row>
    <row r="5677" spans="1:9" x14ac:dyDescent="0.2">
      <c r="A5677" t="s">
        <v>891</v>
      </c>
      <c r="B5677" t="s">
        <v>7197</v>
      </c>
      <c r="D5677" t="s">
        <v>10976</v>
      </c>
      <c r="E5677" t="e">
        <f t="shared" si="1057"/>
        <v>#VALUE!</v>
      </c>
      <c r="F5677" t="e">
        <f t="shared" si="1058"/>
        <v>#VALUE!</v>
      </c>
      <c r="G5677" t="e">
        <f t="shared" si="1056"/>
        <v>#VALUE!</v>
      </c>
      <c r="H5677" t="e">
        <f t="shared" si="1065"/>
        <v>#VALUE!</v>
      </c>
      <c r="I5677" t="e">
        <f t="shared" si="1066"/>
        <v>#VALUE!</v>
      </c>
    </row>
    <row r="5678" spans="1:9" x14ac:dyDescent="0.2">
      <c r="A5678" t="s">
        <v>891</v>
      </c>
      <c r="B5678" t="s">
        <v>1573</v>
      </c>
      <c r="D5678" t="s">
        <v>10976</v>
      </c>
      <c r="E5678" t="e">
        <f t="shared" si="1057"/>
        <v>#VALUE!</v>
      </c>
      <c r="F5678" t="e">
        <f t="shared" si="1058"/>
        <v>#VALUE!</v>
      </c>
      <c r="G5678" t="e">
        <f t="shared" si="1056"/>
        <v>#VALUE!</v>
      </c>
      <c r="H5678" t="e">
        <f t="shared" si="1065"/>
        <v>#VALUE!</v>
      </c>
      <c r="I5678" t="e">
        <f t="shared" si="1066"/>
        <v>#VALUE!</v>
      </c>
    </row>
    <row r="5679" spans="1:9" x14ac:dyDescent="0.2">
      <c r="A5679" t="s">
        <v>927</v>
      </c>
      <c r="B5679" t="s">
        <v>10077</v>
      </c>
      <c r="D5679" t="s">
        <v>10976</v>
      </c>
      <c r="E5679" t="e">
        <f t="shared" si="1057"/>
        <v>#VALUE!</v>
      </c>
      <c r="F5679" t="e">
        <f t="shared" si="1058"/>
        <v>#VALUE!</v>
      </c>
      <c r="G5679" t="e">
        <f t="shared" si="1056"/>
        <v>#VALUE!</v>
      </c>
      <c r="H5679" t="e">
        <f t="shared" si="1065"/>
        <v>#VALUE!</v>
      </c>
      <c r="I5679" t="e">
        <f t="shared" si="1066"/>
        <v>#VALUE!</v>
      </c>
    </row>
    <row r="5680" spans="1:9" x14ac:dyDescent="0.2">
      <c r="A5680" t="s">
        <v>927</v>
      </c>
      <c r="B5680" t="s">
        <v>415</v>
      </c>
      <c r="D5680" t="s">
        <v>10976</v>
      </c>
      <c r="E5680" t="e">
        <f t="shared" si="1057"/>
        <v>#VALUE!</v>
      </c>
      <c r="F5680" t="e">
        <f t="shared" si="1058"/>
        <v>#VALUE!</v>
      </c>
      <c r="G5680" t="e">
        <f t="shared" si="1056"/>
        <v>#VALUE!</v>
      </c>
      <c r="H5680" t="e">
        <f t="shared" si="1065"/>
        <v>#VALUE!</v>
      </c>
      <c r="I5680" t="e">
        <f t="shared" si="1066"/>
        <v>#VALUE!</v>
      </c>
    </row>
    <row r="5681" spans="1:9" x14ac:dyDescent="0.2">
      <c r="A5681" t="s">
        <v>927</v>
      </c>
      <c r="B5681" t="s">
        <v>890</v>
      </c>
      <c r="D5681" t="s">
        <v>10976</v>
      </c>
      <c r="E5681" t="e">
        <f t="shared" si="1057"/>
        <v>#VALUE!</v>
      </c>
      <c r="F5681" t="e">
        <f t="shared" si="1058"/>
        <v>#VALUE!</v>
      </c>
      <c r="G5681" t="e">
        <f t="shared" si="1056"/>
        <v>#VALUE!</v>
      </c>
      <c r="H5681" t="e">
        <f t="shared" si="1065"/>
        <v>#VALUE!</v>
      </c>
      <c r="I5681" t="e">
        <f t="shared" si="1066"/>
        <v>#VALUE!</v>
      </c>
    </row>
    <row r="5682" spans="1:9" x14ac:dyDescent="0.2">
      <c r="A5682" t="s">
        <v>927</v>
      </c>
      <c r="B5682" t="s">
        <v>10403</v>
      </c>
      <c r="D5682" t="s">
        <v>10976</v>
      </c>
      <c r="E5682" t="e">
        <f t="shared" si="1057"/>
        <v>#VALUE!</v>
      </c>
      <c r="F5682" t="e">
        <f t="shared" si="1058"/>
        <v>#VALUE!</v>
      </c>
      <c r="G5682" t="e">
        <f t="shared" si="1056"/>
        <v>#VALUE!</v>
      </c>
      <c r="H5682" t="e">
        <f t="shared" si="1065"/>
        <v>#VALUE!</v>
      </c>
      <c r="I5682" t="e">
        <f t="shared" si="1066"/>
        <v>#VALUE!</v>
      </c>
    </row>
    <row r="5683" spans="1:9" x14ac:dyDescent="0.2">
      <c r="A5683" t="s">
        <v>927</v>
      </c>
      <c r="B5683" t="s">
        <v>1573</v>
      </c>
      <c r="D5683" t="s">
        <v>10976</v>
      </c>
      <c r="E5683" t="e">
        <f t="shared" si="1057"/>
        <v>#VALUE!</v>
      </c>
      <c r="F5683" t="e">
        <f t="shared" si="1058"/>
        <v>#VALUE!</v>
      </c>
      <c r="G5683" t="e">
        <f t="shared" si="1056"/>
        <v>#VALUE!</v>
      </c>
      <c r="H5683" t="e">
        <f t="shared" si="1065"/>
        <v>#VALUE!</v>
      </c>
      <c r="I5683" t="e">
        <f t="shared" si="1066"/>
        <v>#VALUE!</v>
      </c>
    </row>
    <row r="5684" spans="1:9" x14ac:dyDescent="0.2">
      <c r="A5684" t="s">
        <v>2752</v>
      </c>
      <c r="B5684" t="s">
        <v>890</v>
      </c>
      <c r="D5684" t="s">
        <v>10976</v>
      </c>
      <c r="E5684" t="e">
        <f t="shared" si="1057"/>
        <v>#VALUE!</v>
      </c>
      <c r="F5684" t="e">
        <f t="shared" si="1058"/>
        <v>#VALUE!</v>
      </c>
      <c r="G5684" t="e">
        <f t="shared" si="1056"/>
        <v>#VALUE!</v>
      </c>
      <c r="H5684" t="e">
        <f t="shared" si="1065"/>
        <v>#VALUE!</v>
      </c>
      <c r="I5684" t="e">
        <f t="shared" si="1066"/>
        <v>#VALUE!</v>
      </c>
    </row>
    <row r="5685" spans="1:9" x14ac:dyDescent="0.2">
      <c r="A5685" t="s">
        <v>417</v>
      </c>
      <c r="B5685" t="s">
        <v>415</v>
      </c>
      <c r="D5685" t="s">
        <v>10976</v>
      </c>
      <c r="E5685" t="e">
        <f t="shared" si="1057"/>
        <v>#VALUE!</v>
      </c>
      <c r="F5685" t="e">
        <f t="shared" si="1058"/>
        <v>#VALUE!</v>
      </c>
      <c r="G5685" t="e">
        <f t="shared" si="1056"/>
        <v>#VALUE!</v>
      </c>
      <c r="H5685" t="e">
        <f t="shared" si="1065"/>
        <v>#VALUE!</v>
      </c>
      <c r="I5685" t="e">
        <f t="shared" si="1066"/>
        <v>#VALUE!</v>
      </c>
    </row>
    <row r="5686" spans="1:9" x14ac:dyDescent="0.2">
      <c r="A5686" t="s">
        <v>814</v>
      </c>
      <c r="B5686" t="s">
        <v>813</v>
      </c>
      <c r="D5686" t="s">
        <v>10976</v>
      </c>
      <c r="E5686" t="e">
        <f t="shared" si="1057"/>
        <v>#VALUE!</v>
      </c>
      <c r="F5686" t="str">
        <f t="shared" si="1058"/>
        <v>銅鑼灣羅素街近二千年廣場</v>
      </c>
      <c r="G5686" t="e">
        <f t="shared" si="1056"/>
        <v>#VALUE!</v>
      </c>
    </row>
    <row r="5687" spans="1:9" x14ac:dyDescent="0.2">
      <c r="A5687" t="s">
        <v>764</v>
      </c>
      <c r="B5687" t="s">
        <v>763</v>
      </c>
      <c r="D5687" t="s">
        <v>10976</v>
      </c>
      <c r="E5687" t="str">
        <f t="shared" si="1057"/>
        <v>銅鑼灣羅素街近波斯富街75號</v>
      </c>
      <c r="F5687" t="e">
        <f t="shared" si="1058"/>
        <v>#VALUE!</v>
      </c>
      <c r="G5687" t="e">
        <f t="shared" si="1056"/>
        <v>#VALUE!</v>
      </c>
    </row>
    <row r="5688" spans="1:9" x14ac:dyDescent="0.2">
      <c r="A5688" t="s">
        <v>816</v>
      </c>
      <c r="B5688" t="s">
        <v>815</v>
      </c>
      <c r="D5688" t="s">
        <v>10976</v>
      </c>
      <c r="E5688" t="e">
        <f t="shared" si="1057"/>
        <v>#VALUE!</v>
      </c>
      <c r="F5688" t="e">
        <f t="shared" si="1058"/>
        <v>#VALUE!</v>
      </c>
      <c r="G5688" t="e">
        <f t="shared" si="1056"/>
        <v>#VALUE!</v>
      </c>
      <c r="H5688" t="e">
        <f t="shared" ref="H5688:H5700" si="1067">TRIM(MID(SUBSTITUTE(A5688,"與",""),1,FIND("交界",A5688)-2))</f>
        <v>#VALUE!</v>
      </c>
      <c r="I5688" t="e">
        <f t="shared" ref="I5688:I5693" si="1068">TRIM(MID(A5688,1,FIND("對出",A5688)-1))</f>
        <v>#VALUE!</v>
      </c>
    </row>
    <row r="5689" spans="1:9" x14ac:dyDescent="0.2">
      <c r="A5689" t="s">
        <v>380</v>
      </c>
      <c r="B5689" t="s">
        <v>2520</v>
      </c>
      <c r="D5689" t="s">
        <v>10976</v>
      </c>
      <c r="E5689" t="e">
        <f t="shared" si="1057"/>
        <v>#VALUE!</v>
      </c>
      <c r="F5689" t="e">
        <f t="shared" si="1058"/>
        <v>#VALUE!</v>
      </c>
      <c r="G5689" t="e">
        <f t="shared" si="1056"/>
        <v>#VALUE!</v>
      </c>
      <c r="H5689" t="e">
        <f t="shared" si="1067"/>
        <v>#VALUE!</v>
      </c>
      <c r="I5689" t="str">
        <f t="shared" si="1068"/>
        <v>銅鑼灣蓮福商業大廈</v>
      </c>
    </row>
    <row r="5690" spans="1:9" x14ac:dyDescent="0.2">
      <c r="A5690" t="s">
        <v>380</v>
      </c>
      <c r="B5690" t="s">
        <v>44</v>
      </c>
      <c r="D5690" t="s">
        <v>10976</v>
      </c>
      <c r="E5690" t="e">
        <f t="shared" si="1057"/>
        <v>#VALUE!</v>
      </c>
      <c r="F5690" t="e">
        <f t="shared" si="1058"/>
        <v>#VALUE!</v>
      </c>
      <c r="G5690" t="e">
        <f t="shared" si="1056"/>
        <v>#VALUE!</v>
      </c>
      <c r="H5690" t="e">
        <f t="shared" si="1067"/>
        <v>#VALUE!</v>
      </c>
      <c r="I5690" t="str">
        <f t="shared" si="1068"/>
        <v>銅鑼灣蓮福商業大廈</v>
      </c>
    </row>
    <row r="5691" spans="1:9" x14ac:dyDescent="0.2">
      <c r="A5691" t="s">
        <v>45</v>
      </c>
      <c r="B5691" t="s">
        <v>44</v>
      </c>
      <c r="D5691" t="s">
        <v>10976</v>
      </c>
      <c r="E5691" t="e">
        <f t="shared" si="1057"/>
        <v>#VALUE!</v>
      </c>
      <c r="F5691" t="e">
        <f t="shared" si="1058"/>
        <v>#VALUE!</v>
      </c>
      <c r="G5691" t="e">
        <f t="shared" si="1056"/>
        <v>#VALUE!</v>
      </c>
      <c r="H5691" t="e">
        <f t="shared" si="1067"/>
        <v>#VALUE!</v>
      </c>
      <c r="I5691" t="str">
        <f t="shared" si="1068"/>
        <v>銅鑼灣蓮福商業大廈</v>
      </c>
    </row>
    <row r="5692" spans="1:9" x14ac:dyDescent="0.2">
      <c r="A5692" t="s">
        <v>45</v>
      </c>
      <c r="B5692" t="s">
        <v>10321</v>
      </c>
      <c r="D5692" t="s">
        <v>10976</v>
      </c>
      <c r="E5692" t="e">
        <f t="shared" si="1057"/>
        <v>#VALUE!</v>
      </c>
      <c r="F5692" t="e">
        <f t="shared" si="1058"/>
        <v>#VALUE!</v>
      </c>
      <c r="G5692" t="e">
        <f t="shared" si="1056"/>
        <v>#VALUE!</v>
      </c>
      <c r="H5692" t="e">
        <f t="shared" si="1067"/>
        <v>#VALUE!</v>
      </c>
      <c r="I5692" t="str">
        <f t="shared" si="1068"/>
        <v>銅鑼灣蓮福商業大廈</v>
      </c>
    </row>
    <row r="5693" spans="1:9" x14ac:dyDescent="0.2">
      <c r="A5693" t="s">
        <v>45</v>
      </c>
      <c r="B5693" t="s">
        <v>10472</v>
      </c>
      <c r="D5693" t="s">
        <v>10976</v>
      </c>
      <c r="E5693" t="e">
        <f t="shared" si="1057"/>
        <v>#VALUE!</v>
      </c>
      <c r="F5693" t="e">
        <f t="shared" si="1058"/>
        <v>#VALUE!</v>
      </c>
      <c r="G5693" t="e">
        <f t="shared" si="1056"/>
        <v>#VALUE!</v>
      </c>
      <c r="H5693" t="e">
        <f t="shared" si="1067"/>
        <v>#VALUE!</v>
      </c>
      <c r="I5693" t="str">
        <f t="shared" si="1068"/>
        <v>銅鑼灣蓮福商業大廈</v>
      </c>
    </row>
    <row r="5694" spans="1:9" x14ac:dyDescent="0.2">
      <c r="A5694" t="s">
        <v>802</v>
      </c>
      <c r="B5694" t="s">
        <v>801</v>
      </c>
      <c r="D5694" t="s">
        <v>10976</v>
      </c>
      <c r="E5694" t="e">
        <f t="shared" si="1057"/>
        <v>#VALUE!</v>
      </c>
      <c r="F5694" t="e">
        <f t="shared" si="1058"/>
        <v>#VALUE!</v>
      </c>
      <c r="G5694" t="e">
        <f t="shared" si="1056"/>
        <v>#VALUE!</v>
      </c>
      <c r="H5694" t="str">
        <f t="shared" si="1067"/>
        <v>銅鑼灣蘭芳道及利園山</v>
      </c>
    </row>
    <row r="5695" spans="1:9" x14ac:dyDescent="0.2">
      <c r="A5695" t="s">
        <v>6653</v>
      </c>
      <c r="B5695" t="s">
        <v>5713</v>
      </c>
      <c r="D5695" t="s">
        <v>10976</v>
      </c>
      <c r="E5695" t="e">
        <f t="shared" si="1057"/>
        <v>#VALUE!</v>
      </c>
      <c r="F5695" t="e">
        <f t="shared" si="1058"/>
        <v>#VALUE!</v>
      </c>
      <c r="G5695" t="e">
        <f t="shared" si="1056"/>
        <v>#VALUE!</v>
      </c>
      <c r="H5695" t="e">
        <f t="shared" si="1067"/>
        <v>#VALUE!</v>
      </c>
      <c r="I5695" t="str">
        <f t="shared" ref="I5695:I5700" si="1069">TRIM(MID(A5695,1,FIND("對出",A5695)-1))</f>
        <v>銅鑼灣記利佐治街港鐵銅鑼灣站E出口</v>
      </c>
    </row>
    <row r="5696" spans="1:9" x14ac:dyDescent="0.2">
      <c r="A5696" t="s">
        <v>10088</v>
      </c>
      <c r="B5696" t="s">
        <v>10087</v>
      </c>
      <c r="D5696" t="s">
        <v>10976</v>
      </c>
      <c r="E5696" t="e">
        <f t="shared" si="1057"/>
        <v>#VALUE!</v>
      </c>
      <c r="F5696" t="e">
        <f t="shared" si="1058"/>
        <v>#VALUE!</v>
      </c>
      <c r="G5696" t="e">
        <f t="shared" si="1056"/>
        <v>#VALUE!</v>
      </c>
      <c r="H5696" t="e">
        <f t="shared" si="1067"/>
        <v>#VALUE!</v>
      </c>
      <c r="I5696" t="e">
        <f t="shared" si="1069"/>
        <v>#VALUE!</v>
      </c>
    </row>
    <row r="5697" spans="1:9" x14ac:dyDescent="0.2">
      <c r="A5697" t="s">
        <v>7441</v>
      </c>
      <c r="B5697" t="s">
        <v>5713</v>
      </c>
      <c r="D5697" t="s">
        <v>10976</v>
      </c>
      <c r="E5697" t="e">
        <f t="shared" si="1057"/>
        <v>#VALUE!</v>
      </c>
      <c r="F5697" t="e">
        <f t="shared" si="1058"/>
        <v>#VALUE!</v>
      </c>
      <c r="G5697" t="e">
        <f t="shared" si="1056"/>
        <v>#VALUE!</v>
      </c>
      <c r="H5697" t="e">
        <f t="shared" si="1067"/>
        <v>#VALUE!</v>
      </c>
      <c r="I5697" t="str">
        <f t="shared" si="1069"/>
        <v>銅鑼灣記利佐治街近港鐵銅鑼灣站E出口</v>
      </c>
    </row>
    <row r="5698" spans="1:9" x14ac:dyDescent="0.2">
      <c r="A5698" t="s">
        <v>7063</v>
      </c>
      <c r="B5698" t="s">
        <v>7062</v>
      </c>
      <c r="D5698" t="s">
        <v>10976</v>
      </c>
      <c r="E5698" t="e">
        <f t="shared" si="1057"/>
        <v>#VALUE!</v>
      </c>
      <c r="F5698" t="e">
        <f t="shared" si="1058"/>
        <v>#VALUE!</v>
      </c>
      <c r="G5698" t="e">
        <f t="shared" si="1056"/>
        <v>#VALUE!</v>
      </c>
      <c r="H5698" t="e">
        <f t="shared" si="1067"/>
        <v>#VALUE!</v>
      </c>
      <c r="I5698" t="str">
        <f t="shared" si="1069"/>
        <v>銅鑼灣記利佐治街近皇室大廈</v>
      </c>
    </row>
    <row r="5699" spans="1:9" x14ac:dyDescent="0.2">
      <c r="A5699" t="s">
        <v>6652</v>
      </c>
      <c r="B5699" t="s">
        <v>6651</v>
      </c>
      <c r="D5699" t="s">
        <v>10976</v>
      </c>
      <c r="E5699" t="e">
        <f t="shared" si="1057"/>
        <v>#VALUE!</v>
      </c>
      <c r="F5699" t="e">
        <f t="shared" si="1058"/>
        <v>#VALUE!</v>
      </c>
      <c r="G5699" t="e">
        <f t="shared" ref="G5699:G5762" si="1070">TRIM(MID(A5699,1,FIND("花園",A5699)+1))</f>
        <v>#VALUE!</v>
      </c>
      <c r="H5699" t="e">
        <f t="shared" si="1067"/>
        <v>#VALUE!</v>
      </c>
      <c r="I5699" t="e">
        <f t="shared" si="1069"/>
        <v>#VALUE!</v>
      </c>
    </row>
    <row r="5700" spans="1:9" x14ac:dyDescent="0.2">
      <c r="A5700" t="s">
        <v>794</v>
      </c>
      <c r="B5700" t="s">
        <v>793</v>
      </c>
      <c r="D5700" t="s">
        <v>10976</v>
      </c>
      <c r="E5700" t="e">
        <f t="shared" ref="E5700:E5763" si="1071">IF(AND(ISERR(SEARCH("花園",A5700)),ISERR(SEARCH("碼頭",A5700))),TRIM(MID(A5700,1,FIND("號",A5700))))</f>
        <v>#VALUE!</v>
      </c>
      <c r="F5700" t="e">
        <f t="shared" si="1058"/>
        <v>#VALUE!</v>
      </c>
      <c r="G5700" t="e">
        <f t="shared" si="1070"/>
        <v>#VALUE!</v>
      </c>
      <c r="H5700" t="e">
        <f t="shared" si="1067"/>
        <v>#VALUE!</v>
      </c>
      <c r="I5700" t="e">
        <f t="shared" si="1069"/>
        <v>#VALUE!</v>
      </c>
    </row>
    <row r="5701" spans="1:9" x14ac:dyDescent="0.2">
      <c r="A5701" t="s">
        <v>731</v>
      </c>
      <c r="B5701" t="s">
        <v>730</v>
      </c>
      <c r="D5701" t="s">
        <v>10976</v>
      </c>
      <c r="E5701" t="e">
        <f t="shared" si="1071"/>
        <v>#VALUE!</v>
      </c>
      <c r="F5701" t="str">
        <f t="shared" si="1058"/>
        <v>銅鑼灣軒尼斯道近銅鑼灣廣場</v>
      </c>
      <c r="G5701" t="e">
        <f t="shared" si="1070"/>
        <v>#VALUE!</v>
      </c>
    </row>
    <row r="5702" spans="1:9" x14ac:dyDescent="0.2">
      <c r="A5702" t="s">
        <v>733</v>
      </c>
      <c r="B5702" t="s">
        <v>9590</v>
      </c>
      <c r="D5702" t="s">
        <v>10976</v>
      </c>
      <c r="E5702" t="e">
        <f t="shared" si="1071"/>
        <v>#VALUE!</v>
      </c>
      <c r="F5702" t="str">
        <f t="shared" ref="F5702:F5765" si="1072">TRIM(MID(A5702,1,FIND("場",A5702)))</f>
        <v>銅鑼灣軒尼詩道近黃金廣場</v>
      </c>
      <c r="G5702" t="e">
        <f t="shared" si="1070"/>
        <v>#VALUE!</v>
      </c>
    </row>
    <row r="5703" spans="1:9" x14ac:dyDescent="0.2">
      <c r="A5703" t="s">
        <v>733</v>
      </c>
      <c r="B5703" t="s">
        <v>732</v>
      </c>
      <c r="D5703" t="s">
        <v>10976</v>
      </c>
      <c r="E5703" t="e">
        <f t="shared" si="1071"/>
        <v>#VALUE!</v>
      </c>
      <c r="F5703" t="str">
        <f t="shared" si="1072"/>
        <v>銅鑼灣軒尼詩道近黃金廣場</v>
      </c>
      <c r="G5703" t="e">
        <f t="shared" si="1070"/>
        <v>#VALUE!</v>
      </c>
    </row>
    <row r="5704" spans="1:9" x14ac:dyDescent="0.2">
      <c r="A5704" t="s">
        <v>766</v>
      </c>
      <c r="B5704" t="s">
        <v>765</v>
      </c>
      <c r="D5704" t="s">
        <v>10976</v>
      </c>
      <c r="E5704" t="e">
        <f t="shared" si="1071"/>
        <v>#VALUE!</v>
      </c>
      <c r="F5704" t="str">
        <f t="shared" si="1072"/>
        <v>銅鑼灣逢源街近燈籠州市場</v>
      </c>
      <c r="G5704" t="e">
        <f t="shared" si="1070"/>
        <v>#VALUE!</v>
      </c>
    </row>
    <row r="5705" spans="1:9" x14ac:dyDescent="0.2">
      <c r="A5705" t="s">
        <v>7004</v>
      </c>
      <c r="B5705" t="s">
        <v>7003</v>
      </c>
      <c r="D5705" t="s">
        <v>10976</v>
      </c>
      <c r="E5705" t="e">
        <f t="shared" si="1071"/>
        <v>#VALUE!</v>
      </c>
      <c r="F5705" t="str">
        <f t="shared" si="1072"/>
        <v>銅鑼灣銅鑼灣廣場</v>
      </c>
      <c r="G5705" t="e">
        <f t="shared" si="1070"/>
        <v>#VALUE!</v>
      </c>
    </row>
    <row r="5706" spans="1:9" x14ac:dyDescent="0.2">
      <c r="A5706" t="s">
        <v>7002</v>
      </c>
      <c r="B5706" t="s">
        <v>7426</v>
      </c>
      <c r="D5706" t="s">
        <v>10976</v>
      </c>
      <c r="E5706" t="e">
        <f t="shared" si="1071"/>
        <v>#VALUE!</v>
      </c>
      <c r="F5706" t="str">
        <f t="shared" si="1072"/>
        <v>銅鑼灣銅鑼灣廣場</v>
      </c>
      <c r="G5706" t="e">
        <f t="shared" si="1070"/>
        <v>#VALUE!</v>
      </c>
    </row>
    <row r="5707" spans="1:9" x14ac:dyDescent="0.2">
      <c r="A5707" t="s">
        <v>7002</v>
      </c>
      <c r="B5707" t="s">
        <v>7001</v>
      </c>
      <c r="D5707" t="s">
        <v>10976</v>
      </c>
      <c r="E5707" t="e">
        <f t="shared" si="1071"/>
        <v>#VALUE!</v>
      </c>
      <c r="F5707" t="str">
        <f t="shared" si="1072"/>
        <v>銅鑼灣銅鑼灣廣場</v>
      </c>
      <c r="G5707" t="e">
        <f t="shared" si="1070"/>
        <v>#VALUE!</v>
      </c>
    </row>
    <row r="5708" spans="1:9" x14ac:dyDescent="0.2">
      <c r="A5708" t="s">
        <v>2041</v>
      </c>
      <c r="B5708" t="s">
        <v>2040</v>
      </c>
      <c r="D5708" t="s">
        <v>10976</v>
      </c>
      <c r="E5708" t="e">
        <f t="shared" si="1071"/>
        <v>#VALUE!</v>
      </c>
      <c r="F5708" t="str">
        <f t="shared" si="1072"/>
        <v>銅鑼灣銅鑼灣廣場</v>
      </c>
      <c r="G5708" t="e">
        <f t="shared" si="1070"/>
        <v>#VALUE!</v>
      </c>
    </row>
    <row r="5709" spans="1:9" x14ac:dyDescent="0.2">
      <c r="A5709" t="s">
        <v>6454</v>
      </c>
      <c r="B5709" t="s">
        <v>6453</v>
      </c>
      <c r="D5709" t="s">
        <v>10976</v>
      </c>
      <c r="E5709" t="str">
        <f t="shared" si="1071"/>
        <v>銅鑼灣香港中央圖書館四及五號</v>
      </c>
      <c r="F5709" t="e">
        <f t="shared" si="1072"/>
        <v>#VALUE!</v>
      </c>
      <c r="G5709" t="e">
        <f t="shared" si="1070"/>
        <v>#VALUE!</v>
      </c>
    </row>
    <row r="5710" spans="1:9" x14ac:dyDescent="0.2">
      <c r="A5710" t="s">
        <v>605</v>
      </c>
      <c r="B5710" t="s">
        <v>5215</v>
      </c>
      <c r="D5710" t="s">
        <v>10976</v>
      </c>
      <c r="E5710" t="e">
        <f t="shared" si="1071"/>
        <v>#VALUE!</v>
      </c>
      <c r="F5710" t="e">
        <f t="shared" si="1072"/>
        <v>#VALUE!</v>
      </c>
      <c r="G5710" t="e">
        <f t="shared" si="1070"/>
        <v>#VALUE!</v>
      </c>
      <c r="H5710" t="e">
        <f t="shared" ref="H5710:H5718" si="1073">TRIM(MID(SUBSTITUTE(A5710,"與",""),1,FIND("交界",A5710)-2))</f>
        <v>#VALUE!</v>
      </c>
      <c r="I5710" t="str">
        <f t="shared" ref="I5710:I5718" si="1074">TRIM(MID(A5710,1,FIND("對出",A5710)-1))</f>
        <v>銅鑼灣香港中央圖書館</v>
      </c>
    </row>
    <row r="5711" spans="1:9" x14ac:dyDescent="0.2">
      <c r="A5711" t="s">
        <v>605</v>
      </c>
      <c r="B5711" t="s">
        <v>604</v>
      </c>
      <c r="D5711" t="s">
        <v>10976</v>
      </c>
      <c r="E5711" t="e">
        <f t="shared" si="1071"/>
        <v>#VALUE!</v>
      </c>
      <c r="F5711" t="e">
        <f t="shared" si="1072"/>
        <v>#VALUE!</v>
      </c>
      <c r="G5711" t="e">
        <f t="shared" si="1070"/>
        <v>#VALUE!</v>
      </c>
      <c r="H5711" t="e">
        <f t="shared" si="1073"/>
        <v>#VALUE!</v>
      </c>
      <c r="I5711" t="str">
        <f t="shared" si="1074"/>
        <v>銅鑼灣香港中央圖書館</v>
      </c>
    </row>
    <row r="5712" spans="1:9" x14ac:dyDescent="0.2">
      <c r="A5712" t="s">
        <v>2719</v>
      </c>
      <c r="B5712" t="s">
        <v>2718</v>
      </c>
      <c r="D5712" t="s">
        <v>10976</v>
      </c>
      <c r="E5712" t="e">
        <f t="shared" si="1071"/>
        <v>#VALUE!</v>
      </c>
      <c r="F5712" t="e">
        <f t="shared" si="1072"/>
        <v>#VALUE!</v>
      </c>
      <c r="G5712" t="e">
        <f t="shared" si="1070"/>
        <v>#VALUE!</v>
      </c>
      <c r="H5712" t="e">
        <f t="shared" si="1073"/>
        <v>#VALUE!</v>
      </c>
      <c r="I5712" t="str">
        <f t="shared" si="1074"/>
        <v>銅鑼灣香港中央圖書館</v>
      </c>
    </row>
    <row r="5713" spans="1:9" x14ac:dyDescent="0.2">
      <c r="A5713" t="s">
        <v>4682</v>
      </c>
      <c r="B5713" t="s">
        <v>7292</v>
      </c>
      <c r="D5713" t="s">
        <v>10976</v>
      </c>
      <c r="E5713" t="e">
        <f t="shared" si="1071"/>
        <v>#VALUE!</v>
      </c>
      <c r="F5713" t="e">
        <f t="shared" si="1072"/>
        <v>#VALUE!</v>
      </c>
      <c r="G5713" t="e">
        <f t="shared" si="1070"/>
        <v>#VALUE!</v>
      </c>
      <c r="H5713" t="e">
        <f t="shared" si="1073"/>
        <v>#VALUE!</v>
      </c>
      <c r="I5713" t="str">
        <f t="shared" si="1074"/>
        <v>銅鑼灣香港中央圖書館</v>
      </c>
    </row>
    <row r="5714" spans="1:9" x14ac:dyDescent="0.2">
      <c r="A5714" t="s">
        <v>4682</v>
      </c>
      <c r="B5714" t="s">
        <v>4681</v>
      </c>
      <c r="D5714" t="s">
        <v>10976</v>
      </c>
      <c r="E5714" t="e">
        <f t="shared" si="1071"/>
        <v>#VALUE!</v>
      </c>
      <c r="F5714" t="e">
        <f t="shared" si="1072"/>
        <v>#VALUE!</v>
      </c>
      <c r="G5714" t="e">
        <f t="shared" si="1070"/>
        <v>#VALUE!</v>
      </c>
      <c r="H5714" t="e">
        <f t="shared" si="1073"/>
        <v>#VALUE!</v>
      </c>
      <c r="I5714" t="str">
        <f t="shared" si="1074"/>
        <v>銅鑼灣香港中央圖書館</v>
      </c>
    </row>
    <row r="5715" spans="1:9" x14ac:dyDescent="0.2">
      <c r="A5715" t="s">
        <v>4682</v>
      </c>
      <c r="B5715" t="s">
        <v>5215</v>
      </c>
      <c r="D5715" t="s">
        <v>10976</v>
      </c>
      <c r="E5715" t="e">
        <f t="shared" si="1071"/>
        <v>#VALUE!</v>
      </c>
      <c r="F5715" t="e">
        <f t="shared" si="1072"/>
        <v>#VALUE!</v>
      </c>
      <c r="G5715" t="e">
        <f t="shared" si="1070"/>
        <v>#VALUE!</v>
      </c>
      <c r="H5715" t="e">
        <f t="shared" si="1073"/>
        <v>#VALUE!</v>
      </c>
      <c r="I5715" t="str">
        <f t="shared" si="1074"/>
        <v>銅鑼灣香港中央圖書館</v>
      </c>
    </row>
    <row r="5716" spans="1:9" x14ac:dyDescent="0.2">
      <c r="A5716" t="s">
        <v>4682</v>
      </c>
      <c r="B5716" t="s">
        <v>5216</v>
      </c>
      <c r="D5716" t="s">
        <v>10976</v>
      </c>
      <c r="E5716" t="e">
        <f t="shared" si="1071"/>
        <v>#VALUE!</v>
      </c>
      <c r="F5716" t="e">
        <f t="shared" si="1072"/>
        <v>#VALUE!</v>
      </c>
      <c r="G5716" t="e">
        <f t="shared" si="1070"/>
        <v>#VALUE!</v>
      </c>
      <c r="H5716" t="e">
        <f t="shared" si="1073"/>
        <v>#VALUE!</v>
      </c>
      <c r="I5716" t="str">
        <f t="shared" si="1074"/>
        <v>銅鑼灣香港中央圖書館</v>
      </c>
    </row>
    <row r="5717" spans="1:9" x14ac:dyDescent="0.2">
      <c r="A5717" t="s">
        <v>4682</v>
      </c>
      <c r="B5717" t="s">
        <v>10677</v>
      </c>
      <c r="D5717" t="s">
        <v>10976</v>
      </c>
      <c r="E5717" t="e">
        <f t="shared" si="1071"/>
        <v>#VALUE!</v>
      </c>
      <c r="F5717" t="e">
        <f t="shared" si="1072"/>
        <v>#VALUE!</v>
      </c>
      <c r="G5717" t="e">
        <f t="shared" si="1070"/>
        <v>#VALUE!</v>
      </c>
      <c r="H5717" t="e">
        <f t="shared" si="1073"/>
        <v>#VALUE!</v>
      </c>
      <c r="I5717" t="str">
        <f t="shared" si="1074"/>
        <v>銅鑼灣香港中央圖書館</v>
      </c>
    </row>
    <row r="5718" spans="1:9" x14ac:dyDescent="0.2">
      <c r="A5718" t="s">
        <v>6658</v>
      </c>
      <c r="B5718" t="s">
        <v>6657</v>
      </c>
      <c r="D5718" t="s">
        <v>10976</v>
      </c>
      <c r="E5718" t="e">
        <f t="shared" si="1071"/>
        <v>#VALUE!</v>
      </c>
      <c r="F5718" t="e">
        <f t="shared" si="1072"/>
        <v>#VALUE!</v>
      </c>
      <c r="G5718" t="e">
        <f t="shared" si="1070"/>
        <v>#VALUE!</v>
      </c>
      <c r="H5718" t="e">
        <f t="shared" si="1073"/>
        <v>#VALUE!</v>
      </c>
      <c r="I5718" t="str">
        <f t="shared" si="1074"/>
        <v>銅鑼灣香港大廈</v>
      </c>
    </row>
    <row r="5719" spans="1:9" x14ac:dyDescent="0.2">
      <c r="A5719" t="s">
        <v>3168</v>
      </c>
      <c r="B5719" t="s">
        <v>3167</v>
      </c>
      <c r="D5719" t="s">
        <v>10976</v>
      </c>
      <c r="E5719" t="e">
        <f t="shared" si="1071"/>
        <v>#VALUE!</v>
      </c>
      <c r="F5719" t="str">
        <f t="shared" si="1072"/>
        <v>銅鑼灣香港大球場</v>
      </c>
      <c r="G5719" t="e">
        <f t="shared" si="1070"/>
        <v>#VALUE!</v>
      </c>
    </row>
    <row r="5720" spans="1:9" x14ac:dyDescent="0.2">
      <c r="A5720" t="s">
        <v>2785</v>
      </c>
      <c r="B5720" t="s">
        <v>2784</v>
      </c>
      <c r="D5720" t="s">
        <v>10976</v>
      </c>
      <c r="E5720" t="str">
        <f t="shared" si="1071"/>
        <v>銅鑼灣駱克道500號</v>
      </c>
      <c r="F5720" t="e">
        <f t="shared" si="1072"/>
        <v>#VALUE!</v>
      </c>
      <c r="G5720" t="e">
        <f t="shared" si="1070"/>
        <v>#VALUE!</v>
      </c>
    </row>
    <row r="5721" spans="1:9" x14ac:dyDescent="0.2">
      <c r="A5721" t="s">
        <v>2783</v>
      </c>
      <c r="B5721" t="s">
        <v>2782</v>
      </c>
      <c r="D5721" t="s">
        <v>10976</v>
      </c>
      <c r="E5721" t="str">
        <f t="shared" si="1071"/>
        <v>銅鑼灣駱克道541號</v>
      </c>
      <c r="F5721" t="e">
        <f t="shared" si="1072"/>
        <v>#VALUE!</v>
      </c>
      <c r="G5721" t="e">
        <f t="shared" si="1070"/>
        <v>#VALUE!</v>
      </c>
    </row>
    <row r="5722" spans="1:9" x14ac:dyDescent="0.2">
      <c r="A5722" t="s">
        <v>751</v>
      </c>
      <c r="B5722" t="s">
        <v>8949</v>
      </c>
      <c r="D5722" t="s">
        <v>10976</v>
      </c>
      <c r="E5722" t="e">
        <f t="shared" si="1071"/>
        <v>#VALUE!</v>
      </c>
      <c r="F5722" t="e">
        <f t="shared" si="1072"/>
        <v>#VALUE!</v>
      </c>
      <c r="G5722" t="e">
        <f t="shared" si="1070"/>
        <v>#VALUE!</v>
      </c>
      <c r="H5722" t="e">
        <f t="shared" ref="H5722:H5729" si="1075">TRIM(MID(SUBSTITUTE(A5722,"與",""),1,FIND("交界",A5722)-2))</f>
        <v>#VALUE!</v>
      </c>
      <c r="I5722" t="e">
        <f t="shared" ref="I5722:I5729" si="1076">TRIM(MID(A5722,1,FIND("對出",A5722)-1))</f>
        <v>#VALUE!</v>
      </c>
    </row>
    <row r="5723" spans="1:9" x14ac:dyDescent="0.2">
      <c r="A5723" t="s">
        <v>751</v>
      </c>
      <c r="B5723" t="s">
        <v>750</v>
      </c>
      <c r="D5723" t="s">
        <v>10976</v>
      </c>
      <c r="E5723" t="e">
        <f t="shared" si="1071"/>
        <v>#VALUE!</v>
      </c>
      <c r="F5723" t="e">
        <f t="shared" si="1072"/>
        <v>#VALUE!</v>
      </c>
      <c r="G5723" t="e">
        <f t="shared" si="1070"/>
        <v>#VALUE!</v>
      </c>
      <c r="H5723" t="e">
        <f t="shared" si="1075"/>
        <v>#VALUE!</v>
      </c>
      <c r="I5723" t="e">
        <f t="shared" si="1076"/>
        <v>#VALUE!</v>
      </c>
    </row>
    <row r="5724" spans="1:9" x14ac:dyDescent="0.2">
      <c r="A5724" t="s">
        <v>3222</v>
      </c>
      <c r="B5724" t="s">
        <v>7526</v>
      </c>
      <c r="D5724" t="s">
        <v>10976</v>
      </c>
      <c r="E5724" t="e">
        <f t="shared" si="1071"/>
        <v>#VALUE!</v>
      </c>
      <c r="F5724" t="e">
        <f t="shared" si="1072"/>
        <v>#VALUE!</v>
      </c>
      <c r="G5724" t="e">
        <f t="shared" si="1070"/>
        <v>#VALUE!</v>
      </c>
      <c r="H5724" t="e">
        <f t="shared" si="1075"/>
        <v>#VALUE!</v>
      </c>
      <c r="I5724" t="e">
        <f t="shared" si="1076"/>
        <v>#VALUE!</v>
      </c>
    </row>
    <row r="5725" spans="1:9" x14ac:dyDescent="0.2">
      <c r="A5725" t="s">
        <v>3222</v>
      </c>
      <c r="B5725" t="s">
        <v>3221</v>
      </c>
      <c r="D5725" t="s">
        <v>10976</v>
      </c>
      <c r="E5725" t="e">
        <f t="shared" si="1071"/>
        <v>#VALUE!</v>
      </c>
      <c r="F5725" t="e">
        <f t="shared" si="1072"/>
        <v>#VALUE!</v>
      </c>
      <c r="G5725" t="e">
        <f t="shared" si="1070"/>
        <v>#VALUE!</v>
      </c>
      <c r="H5725" t="e">
        <f t="shared" si="1075"/>
        <v>#VALUE!</v>
      </c>
      <c r="I5725" t="e">
        <f t="shared" si="1076"/>
        <v>#VALUE!</v>
      </c>
    </row>
    <row r="5726" spans="1:9" x14ac:dyDescent="0.2">
      <c r="A5726" t="s">
        <v>839</v>
      </c>
      <c r="B5726" t="s">
        <v>8030</v>
      </c>
      <c r="D5726" t="s">
        <v>10976</v>
      </c>
      <c r="E5726" t="e">
        <f t="shared" si="1071"/>
        <v>#VALUE!</v>
      </c>
      <c r="F5726" t="e">
        <f t="shared" si="1072"/>
        <v>#VALUE!</v>
      </c>
      <c r="G5726" t="e">
        <f t="shared" si="1070"/>
        <v>#VALUE!</v>
      </c>
      <c r="H5726" t="e">
        <f t="shared" si="1075"/>
        <v>#VALUE!</v>
      </c>
      <c r="I5726" t="str">
        <f t="shared" si="1076"/>
        <v>銅鑼灣麥當勞大廈</v>
      </c>
    </row>
    <row r="5727" spans="1:9" x14ac:dyDescent="0.2">
      <c r="A5727" t="s">
        <v>839</v>
      </c>
      <c r="B5727" t="s">
        <v>838</v>
      </c>
      <c r="D5727" t="s">
        <v>10976</v>
      </c>
      <c r="E5727" t="e">
        <f t="shared" si="1071"/>
        <v>#VALUE!</v>
      </c>
      <c r="F5727" t="e">
        <f t="shared" si="1072"/>
        <v>#VALUE!</v>
      </c>
      <c r="G5727" t="e">
        <f t="shared" si="1070"/>
        <v>#VALUE!</v>
      </c>
      <c r="H5727" t="e">
        <f t="shared" si="1075"/>
        <v>#VALUE!</v>
      </c>
      <c r="I5727" t="str">
        <f t="shared" si="1076"/>
        <v>銅鑼灣麥當勞大廈</v>
      </c>
    </row>
    <row r="5728" spans="1:9" x14ac:dyDescent="0.2">
      <c r="A5728" t="s">
        <v>826</v>
      </c>
      <c r="B5728" t="s">
        <v>825</v>
      </c>
      <c r="D5728" t="s">
        <v>10976</v>
      </c>
      <c r="E5728" t="e">
        <f t="shared" si="1071"/>
        <v>#VALUE!</v>
      </c>
      <c r="F5728" t="e">
        <f t="shared" si="1072"/>
        <v>#VALUE!</v>
      </c>
      <c r="G5728" t="e">
        <f t="shared" si="1070"/>
        <v>#VALUE!</v>
      </c>
      <c r="H5728" t="e">
        <f t="shared" si="1075"/>
        <v>#VALUE!</v>
      </c>
      <c r="I5728" t="e">
        <f t="shared" si="1076"/>
        <v>#VALUE!</v>
      </c>
    </row>
    <row r="5729" spans="1:9" x14ac:dyDescent="0.2">
      <c r="A5729" t="s">
        <v>824</v>
      </c>
      <c r="B5729" t="s">
        <v>823</v>
      </c>
      <c r="D5729" t="s">
        <v>10976</v>
      </c>
      <c r="E5729" t="e">
        <f t="shared" si="1071"/>
        <v>#VALUE!</v>
      </c>
      <c r="F5729" t="e">
        <f t="shared" si="1072"/>
        <v>#VALUE!</v>
      </c>
      <c r="G5729" t="e">
        <f t="shared" si="1070"/>
        <v>#VALUE!</v>
      </c>
      <c r="H5729" t="e">
        <f t="shared" si="1075"/>
        <v>#VALUE!</v>
      </c>
      <c r="I5729" t="e">
        <f t="shared" si="1076"/>
        <v>#VALUE!</v>
      </c>
    </row>
    <row r="5730" spans="1:9" x14ac:dyDescent="0.2">
      <c r="A5730" t="s">
        <v>570</v>
      </c>
      <c r="B5730" t="s">
        <v>569</v>
      </c>
      <c r="D5730" t="s">
        <v>10976</v>
      </c>
      <c r="E5730" t="e">
        <f t="shared" si="1071"/>
        <v>#VALUE!</v>
      </c>
      <c r="F5730" t="str">
        <f t="shared" si="1072"/>
        <v>銅鑼灣黃金廣場</v>
      </c>
      <c r="G5730" t="e">
        <f t="shared" si="1070"/>
        <v>#VALUE!</v>
      </c>
    </row>
    <row r="5731" spans="1:9" x14ac:dyDescent="0.2">
      <c r="A5731" t="s">
        <v>570</v>
      </c>
      <c r="B5731" t="s">
        <v>2737</v>
      </c>
      <c r="D5731" t="s">
        <v>10976</v>
      </c>
      <c r="E5731" t="e">
        <f t="shared" si="1071"/>
        <v>#VALUE!</v>
      </c>
      <c r="F5731" t="str">
        <f t="shared" si="1072"/>
        <v>銅鑼灣黃金廣場</v>
      </c>
      <c r="G5731" t="e">
        <f t="shared" si="1070"/>
        <v>#VALUE!</v>
      </c>
    </row>
    <row r="5732" spans="1:9" x14ac:dyDescent="0.2">
      <c r="A5732" t="s">
        <v>4954</v>
      </c>
      <c r="B5732" t="s">
        <v>4953</v>
      </c>
      <c r="D5732" t="s">
        <v>11000</v>
      </c>
      <c r="E5732" t="e">
        <f t="shared" si="1071"/>
        <v>#VALUE!</v>
      </c>
      <c r="F5732" t="e">
        <f t="shared" si="1072"/>
        <v>#VALUE!</v>
      </c>
      <c r="G5732" t="e">
        <f t="shared" si="1070"/>
        <v>#VALUE!</v>
      </c>
      <c r="H5732" t="e">
        <f t="shared" ref="H5732:H5743" si="1077">TRIM(MID(SUBSTITUTE(A5732,"與",""),1,FIND("交界",A5732)-2))</f>
        <v>#VALUE!</v>
      </c>
      <c r="I5732" t="e">
        <f t="shared" ref="I5732:I5743" si="1078">TRIM(MID(A5732,1,FIND("對出",A5732)-1))</f>
        <v>#VALUE!</v>
      </c>
    </row>
    <row r="5733" spans="1:9" x14ac:dyDescent="0.2">
      <c r="A5733" t="s">
        <v>9087</v>
      </c>
      <c r="B5733" t="s">
        <v>9086</v>
      </c>
      <c r="D5733" t="s">
        <v>11000</v>
      </c>
      <c r="E5733" t="e">
        <f t="shared" si="1071"/>
        <v>#VALUE!</v>
      </c>
      <c r="F5733" t="e">
        <f t="shared" si="1072"/>
        <v>#VALUE!</v>
      </c>
      <c r="G5733" t="e">
        <f t="shared" si="1070"/>
        <v>#VALUE!</v>
      </c>
      <c r="H5733" t="e">
        <f t="shared" si="1077"/>
        <v>#VALUE!</v>
      </c>
      <c r="I5733" t="e">
        <f t="shared" si="1078"/>
        <v>#VALUE!</v>
      </c>
    </row>
    <row r="5734" spans="1:9" x14ac:dyDescent="0.2">
      <c r="A5734" t="s">
        <v>8907</v>
      </c>
      <c r="B5734" t="s">
        <v>8906</v>
      </c>
      <c r="D5734" t="s">
        <v>11000</v>
      </c>
      <c r="E5734" t="e">
        <f t="shared" si="1071"/>
        <v>#VALUE!</v>
      </c>
      <c r="F5734" t="e">
        <f t="shared" si="1072"/>
        <v>#VALUE!</v>
      </c>
      <c r="G5734" t="e">
        <f t="shared" si="1070"/>
        <v>#VALUE!</v>
      </c>
      <c r="H5734" t="e">
        <f t="shared" si="1077"/>
        <v>#VALUE!</v>
      </c>
      <c r="I5734" t="e">
        <f t="shared" si="1078"/>
        <v>#VALUE!</v>
      </c>
    </row>
    <row r="5735" spans="1:9" x14ac:dyDescent="0.2">
      <c r="A5735" t="s">
        <v>8905</v>
      </c>
      <c r="B5735" t="s">
        <v>8904</v>
      </c>
      <c r="D5735" t="s">
        <v>11000</v>
      </c>
      <c r="E5735" t="e">
        <f t="shared" si="1071"/>
        <v>#VALUE!</v>
      </c>
      <c r="F5735" t="e">
        <f t="shared" si="1072"/>
        <v>#VALUE!</v>
      </c>
      <c r="G5735" t="e">
        <f t="shared" si="1070"/>
        <v>#VALUE!</v>
      </c>
      <c r="H5735" t="e">
        <f t="shared" si="1077"/>
        <v>#VALUE!</v>
      </c>
      <c r="I5735" t="e">
        <f t="shared" si="1078"/>
        <v>#VALUE!</v>
      </c>
    </row>
    <row r="5736" spans="1:9" x14ac:dyDescent="0.2">
      <c r="A5736" t="s">
        <v>8903</v>
      </c>
      <c r="B5736" t="s">
        <v>8902</v>
      </c>
      <c r="D5736" t="s">
        <v>11000</v>
      </c>
      <c r="E5736" t="e">
        <f t="shared" si="1071"/>
        <v>#VALUE!</v>
      </c>
      <c r="F5736" t="e">
        <f t="shared" si="1072"/>
        <v>#VALUE!</v>
      </c>
      <c r="G5736" t="e">
        <f t="shared" si="1070"/>
        <v>#VALUE!</v>
      </c>
      <c r="H5736" t="e">
        <f t="shared" si="1077"/>
        <v>#VALUE!</v>
      </c>
      <c r="I5736" t="e">
        <f t="shared" si="1078"/>
        <v>#VALUE!</v>
      </c>
    </row>
    <row r="5737" spans="1:9" x14ac:dyDescent="0.2">
      <c r="A5737" t="s">
        <v>9825</v>
      </c>
      <c r="B5737" t="s">
        <v>9824</v>
      </c>
      <c r="D5737" t="s">
        <v>11000</v>
      </c>
      <c r="E5737" t="e">
        <f t="shared" si="1071"/>
        <v>#VALUE!</v>
      </c>
      <c r="F5737" t="e">
        <f t="shared" si="1072"/>
        <v>#VALUE!</v>
      </c>
      <c r="G5737" t="e">
        <f t="shared" si="1070"/>
        <v>#VALUE!</v>
      </c>
      <c r="H5737" t="e">
        <f t="shared" si="1077"/>
        <v>#VALUE!</v>
      </c>
      <c r="I5737" t="e">
        <f t="shared" si="1078"/>
        <v>#VALUE!</v>
      </c>
    </row>
    <row r="5738" spans="1:9" x14ac:dyDescent="0.2">
      <c r="A5738" t="s">
        <v>1546</v>
      </c>
      <c r="B5738" t="s">
        <v>1545</v>
      </c>
      <c r="D5738" t="s">
        <v>11000</v>
      </c>
      <c r="E5738" t="e">
        <f t="shared" si="1071"/>
        <v>#VALUE!</v>
      </c>
      <c r="F5738" t="e">
        <f t="shared" si="1072"/>
        <v>#VALUE!</v>
      </c>
      <c r="G5738" t="e">
        <f t="shared" si="1070"/>
        <v>#VALUE!</v>
      </c>
      <c r="H5738" t="e">
        <f t="shared" si="1077"/>
        <v>#VALUE!</v>
      </c>
      <c r="I5738" t="str">
        <f t="shared" si="1078"/>
        <v>鑽石山港鐵站A1出口</v>
      </c>
    </row>
    <row r="5739" spans="1:9" x14ac:dyDescent="0.2">
      <c r="A5739" t="s">
        <v>1546</v>
      </c>
      <c r="B5739" t="s">
        <v>1337</v>
      </c>
      <c r="D5739" t="s">
        <v>11000</v>
      </c>
      <c r="E5739" t="e">
        <f t="shared" si="1071"/>
        <v>#VALUE!</v>
      </c>
      <c r="F5739" t="e">
        <f t="shared" si="1072"/>
        <v>#VALUE!</v>
      </c>
      <c r="G5739" t="e">
        <f t="shared" si="1070"/>
        <v>#VALUE!</v>
      </c>
      <c r="H5739" t="e">
        <f t="shared" si="1077"/>
        <v>#VALUE!</v>
      </c>
      <c r="I5739" t="str">
        <f t="shared" si="1078"/>
        <v>鑽石山港鐵站A1出口</v>
      </c>
    </row>
    <row r="5740" spans="1:9" x14ac:dyDescent="0.2">
      <c r="A5740" t="s">
        <v>1969</v>
      </c>
      <c r="B5740" t="s">
        <v>1968</v>
      </c>
      <c r="D5740" t="s">
        <v>11000</v>
      </c>
      <c r="E5740" t="e">
        <f t="shared" si="1071"/>
        <v>#VALUE!</v>
      </c>
      <c r="F5740" t="e">
        <f t="shared" si="1072"/>
        <v>#VALUE!</v>
      </c>
      <c r="G5740" t="e">
        <f t="shared" si="1070"/>
        <v>#VALUE!</v>
      </c>
      <c r="H5740" t="e">
        <f t="shared" si="1077"/>
        <v>#VALUE!</v>
      </c>
      <c r="I5740" t="e">
        <f t="shared" si="1078"/>
        <v>#VALUE!</v>
      </c>
    </row>
    <row r="5741" spans="1:9" x14ac:dyDescent="0.2">
      <c r="A5741" t="s">
        <v>3609</v>
      </c>
      <c r="B5741" t="s">
        <v>3608</v>
      </c>
      <c r="D5741" t="s">
        <v>11000</v>
      </c>
      <c r="E5741" t="e">
        <f t="shared" si="1071"/>
        <v>#VALUE!</v>
      </c>
      <c r="F5741" t="e">
        <f t="shared" si="1072"/>
        <v>#VALUE!</v>
      </c>
      <c r="G5741" t="e">
        <f t="shared" si="1070"/>
        <v>#VALUE!</v>
      </c>
      <c r="H5741" t="e">
        <f t="shared" si="1077"/>
        <v>#VALUE!</v>
      </c>
      <c r="I5741" t="e">
        <f t="shared" si="1078"/>
        <v>#VALUE!</v>
      </c>
    </row>
    <row r="5742" spans="1:9" x14ac:dyDescent="0.2">
      <c r="A5742" t="s">
        <v>8416</v>
      </c>
      <c r="B5742" t="s">
        <v>8415</v>
      </c>
      <c r="D5742" t="s">
        <v>11000</v>
      </c>
      <c r="E5742" t="e">
        <f t="shared" si="1071"/>
        <v>#VALUE!</v>
      </c>
      <c r="F5742" t="e">
        <f t="shared" si="1072"/>
        <v>#VALUE!</v>
      </c>
      <c r="G5742" t="e">
        <f t="shared" si="1070"/>
        <v>#VALUE!</v>
      </c>
      <c r="H5742" t="e">
        <f t="shared" si="1077"/>
        <v>#VALUE!</v>
      </c>
      <c r="I5742" t="str">
        <f t="shared" si="1078"/>
        <v>鑽石山瓊山苑瓊瑋閣(F座)</v>
      </c>
    </row>
    <row r="5743" spans="1:9" x14ac:dyDescent="0.2">
      <c r="A5743" t="s">
        <v>135</v>
      </c>
      <c r="B5743" t="s">
        <v>134</v>
      </c>
      <c r="D5743" t="s">
        <v>11000</v>
      </c>
      <c r="E5743" t="e">
        <f t="shared" si="1071"/>
        <v>#VALUE!</v>
      </c>
      <c r="F5743" t="e">
        <f t="shared" si="1072"/>
        <v>#VALUE!</v>
      </c>
      <c r="G5743" t="e">
        <f t="shared" si="1070"/>
        <v>#VALUE!</v>
      </c>
      <c r="H5743" t="e">
        <f t="shared" si="1077"/>
        <v>#VALUE!</v>
      </c>
      <c r="I5743" t="e">
        <f t="shared" si="1078"/>
        <v>#VALUE!</v>
      </c>
    </row>
    <row r="5744" spans="1:9" x14ac:dyDescent="0.2">
      <c r="A5744" t="s">
        <v>3444</v>
      </c>
      <c r="B5744" t="s">
        <v>3443</v>
      </c>
      <c r="D5744" t="s">
        <v>11000</v>
      </c>
      <c r="E5744" t="e">
        <f t="shared" si="1071"/>
        <v>#VALUE!</v>
      </c>
      <c r="F5744" t="str">
        <f t="shared" si="1072"/>
        <v>鑽石山荷李活廣場</v>
      </c>
      <c r="G5744" t="e">
        <f t="shared" si="1070"/>
        <v>#VALUE!</v>
      </c>
    </row>
    <row r="5745" spans="1:9" x14ac:dyDescent="0.2">
      <c r="A5745" t="s">
        <v>3423</v>
      </c>
      <c r="B5745" t="s">
        <v>143</v>
      </c>
      <c r="D5745" t="s">
        <v>11000</v>
      </c>
      <c r="E5745" t="e">
        <f t="shared" si="1071"/>
        <v>#VALUE!</v>
      </c>
      <c r="F5745" t="str">
        <f t="shared" si="1072"/>
        <v>鑽石山荷李活廣場</v>
      </c>
      <c r="G5745" t="e">
        <f t="shared" si="1070"/>
        <v>#VALUE!</v>
      </c>
    </row>
    <row r="5746" spans="1:9" x14ac:dyDescent="0.2">
      <c r="A5746" t="s">
        <v>139</v>
      </c>
      <c r="B5746" t="s">
        <v>137</v>
      </c>
      <c r="D5746" t="s">
        <v>11000</v>
      </c>
      <c r="E5746" t="e">
        <f t="shared" si="1071"/>
        <v>#VALUE!</v>
      </c>
      <c r="F5746" t="str">
        <f t="shared" si="1072"/>
        <v>鑽石山荷李活廣場</v>
      </c>
      <c r="G5746" t="e">
        <f t="shared" si="1070"/>
        <v>#VALUE!</v>
      </c>
    </row>
    <row r="5747" spans="1:9" x14ac:dyDescent="0.2">
      <c r="A5747" t="s">
        <v>140</v>
      </c>
      <c r="B5747" t="s">
        <v>134</v>
      </c>
      <c r="D5747" t="s">
        <v>11000</v>
      </c>
      <c r="E5747" t="e">
        <f t="shared" si="1071"/>
        <v>#VALUE!</v>
      </c>
      <c r="F5747" t="str">
        <f t="shared" si="1072"/>
        <v>鑽石山荷李活廣場</v>
      </c>
      <c r="G5747" t="e">
        <f t="shared" si="1070"/>
        <v>#VALUE!</v>
      </c>
    </row>
    <row r="5748" spans="1:9" x14ac:dyDescent="0.2">
      <c r="A5748" t="s">
        <v>144</v>
      </c>
      <c r="B5748" t="s">
        <v>143</v>
      </c>
      <c r="D5748" t="s">
        <v>11000</v>
      </c>
      <c r="E5748" t="e">
        <f t="shared" si="1071"/>
        <v>#VALUE!</v>
      </c>
      <c r="F5748" t="str">
        <f t="shared" si="1072"/>
        <v>鑽石山荷李活廣場</v>
      </c>
      <c r="G5748" t="e">
        <f t="shared" si="1070"/>
        <v>#VALUE!</v>
      </c>
    </row>
    <row r="5749" spans="1:9" x14ac:dyDescent="0.2">
      <c r="A5749" t="s">
        <v>142</v>
      </c>
      <c r="B5749" t="s">
        <v>141</v>
      </c>
      <c r="D5749" t="s">
        <v>11000</v>
      </c>
      <c r="E5749" t="e">
        <f t="shared" si="1071"/>
        <v>#VALUE!</v>
      </c>
      <c r="F5749" t="str">
        <f t="shared" si="1072"/>
        <v>鑽石山荷李活廣場</v>
      </c>
      <c r="G5749" t="e">
        <f t="shared" si="1070"/>
        <v>#VALUE!</v>
      </c>
    </row>
    <row r="5750" spans="1:9" x14ac:dyDescent="0.2">
      <c r="A5750" t="s">
        <v>133</v>
      </c>
      <c r="B5750" t="s">
        <v>131</v>
      </c>
      <c r="D5750" t="s">
        <v>11000</v>
      </c>
      <c r="E5750" t="e">
        <f t="shared" si="1071"/>
        <v>#VALUE!</v>
      </c>
      <c r="F5750" t="str">
        <f t="shared" si="1072"/>
        <v>鑽石山荷李活廣場</v>
      </c>
      <c r="G5750" t="e">
        <f t="shared" si="1070"/>
        <v>#VALUE!</v>
      </c>
    </row>
    <row r="5751" spans="1:9" x14ac:dyDescent="0.2">
      <c r="A5751" t="s">
        <v>10571</v>
      </c>
      <c r="B5751" t="s">
        <v>143</v>
      </c>
      <c r="D5751" t="s">
        <v>11000</v>
      </c>
      <c r="E5751" t="e">
        <f t="shared" si="1071"/>
        <v>#VALUE!</v>
      </c>
      <c r="F5751" t="str">
        <f t="shared" si="1072"/>
        <v>鑽石山荷里活廣場</v>
      </c>
      <c r="G5751" t="e">
        <f t="shared" si="1070"/>
        <v>#VALUE!</v>
      </c>
    </row>
    <row r="5752" spans="1:9" x14ac:dyDescent="0.2">
      <c r="A5752" t="s">
        <v>10633</v>
      </c>
      <c r="B5752" t="s">
        <v>10632</v>
      </c>
      <c r="D5752" t="s">
        <v>11000</v>
      </c>
      <c r="E5752" t="e">
        <f t="shared" si="1071"/>
        <v>#VALUE!</v>
      </c>
      <c r="F5752" t="str">
        <f t="shared" si="1072"/>
        <v>鑽石山荷里活廣場</v>
      </c>
      <c r="G5752" t="e">
        <f t="shared" si="1070"/>
        <v>#VALUE!</v>
      </c>
    </row>
    <row r="5753" spans="1:9" x14ac:dyDescent="0.2">
      <c r="A5753" t="s">
        <v>5042</v>
      </c>
      <c r="B5753" t="s">
        <v>5041</v>
      </c>
      <c r="D5753" t="s">
        <v>11000</v>
      </c>
      <c r="E5753" t="e">
        <f t="shared" si="1071"/>
        <v>#VALUE!</v>
      </c>
      <c r="F5753" t="str">
        <f t="shared" si="1072"/>
        <v>鑽石山荷里活廣場</v>
      </c>
      <c r="G5753" t="e">
        <f t="shared" si="1070"/>
        <v>#VALUE!</v>
      </c>
    </row>
    <row r="5754" spans="1:9" x14ac:dyDescent="0.2">
      <c r="A5754" t="s">
        <v>2266</v>
      </c>
      <c r="B5754" t="s">
        <v>131</v>
      </c>
      <c r="D5754" t="s">
        <v>11000</v>
      </c>
      <c r="E5754" t="e">
        <f t="shared" si="1071"/>
        <v>#VALUE!</v>
      </c>
      <c r="F5754" t="str">
        <f t="shared" si="1072"/>
        <v>鑽石山荷里活廣場</v>
      </c>
      <c r="G5754" t="e">
        <f t="shared" si="1070"/>
        <v>#VALUE!</v>
      </c>
    </row>
    <row r="5755" spans="1:9" x14ac:dyDescent="0.2">
      <c r="A5755" t="s">
        <v>626</v>
      </c>
      <c r="B5755" t="s">
        <v>3169</v>
      </c>
      <c r="D5755" t="s">
        <v>11000</v>
      </c>
      <c r="E5755" t="e">
        <f t="shared" si="1071"/>
        <v>#VALUE!</v>
      </c>
      <c r="F5755" t="str">
        <f t="shared" si="1072"/>
        <v>鑽石山荷里活廣場</v>
      </c>
      <c r="G5755" t="e">
        <f t="shared" si="1070"/>
        <v>#VALUE!</v>
      </c>
    </row>
    <row r="5756" spans="1:9" x14ac:dyDescent="0.2">
      <c r="A5756" t="s">
        <v>626</v>
      </c>
      <c r="B5756" t="s">
        <v>143</v>
      </c>
      <c r="D5756" t="s">
        <v>11000</v>
      </c>
      <c r="E5756" t="e">
        <f t="shared" si="1071"/>
        <v>#VALUE!</v>
      </c>
      <c r="F5756" t="str">
        <f t="shared" si="1072"/>
        <v>鑽石山荷里活廣場</v>
      </c>
      <c r="G5756" t="e">
        <f t="shared" si="1070"/>
        <v>#VALUE!</v>
      </c>
    </row>
    <row r="5757" spans="1:9" x14ac:dyDescent="0.2">
      <c r="A5757" t="s">
        <v>2267</v>
      </c>
      <c r="B5757" t="s">
        <v>134</v>
      </c>
      <c r="D5757" t="s">
        <v>11000</v>
      </c>
      <c r="E5757" t="e">
        <f t="shared" si="1071"/>
        <v>#VALUE!</v>
      </c>
      <c r="F5757" t="str">
        <f t="shared" si="1072"/>
        <v>鑽石山荷里活廣場</v>
      </c>
      <c r="G5757" t="e">
        <f t="shared" si="1070"/>
        <v>#VALUE!</v>
      </c>
    </row>
    <row r="5758" spans="1:9" x14ac:dyDescent="0.2">
      <c r="A5758" t="s">
        <v>3641</v>
      </c>
      <c r="B5758" t="s">
        <v>3640</v>
      </c>
      <c r="D5758" t="s">
        <v>11000</v>
      </c>
      <c r="E5758" t="e">
        <f t="shared" si="1071"/>
        <v>#VALUE!</v>
      </c>
      <c r="F5758" t="e">
        <f t="shared" si="1072"/>
        <v>#VALUE!</v>
      </c>
      <c r="G5758" t="e">
        <f t="shared" si="1070"/>
        <v>#VALUE!</v>
      </c>
      <c r="H5758" t="e">
        <f t="shared" ref="H5758:H5763" si="1079">TRIM(MID(SUBSTITUTE(A5758,"與",""),1,FIND("交界",A5758)-2))</f>
        <v>#VALUE!</v>
      </c>
      <c r="I5758" t="str">
        <f t="shared" ref="I5758:I5763" si="1080">TRIM(MID(A5758,1,FIND("對出",A5758)-1))</f>
        <v>鑽石山鳳德邨街市</v>
      </c>
    </row>
    <row r="5759" spans="1:9" x14ac:dyDescent="0.2">
      <c r="A5759" t="s">
        <v>8928</v>
      </c>
      <c r="B5759" t="s">
        <v>8927</v>
      </c>
      <c r="D5759" t="s">
        <v>11000</v>
      </c>
      <c r="E5759" t="e">
        <f t="shared" si="1071"/>
        <v>#VALUE!</v>
      </c>
      <c r="F5759" t="e">
        <f t="shared" si="1072"/>
        <v>#VALUE!</v>
      </c>
      <c r="G5759" t="e">
        <f t="shared" si="1070"/>
        <v>#VALUE!</v>
      </c>
      <c r="H5759" t="e">
        <f t="shared" si="1079"/>
        <v>#VALUE!</v>
      </c>
      <c r="I5759" t="e">
        <f t="shared" si="1080"/>
        <v>#VALUE!</v>
      </c>
    </row>
    <row r="5760" spans="1:9" x14ac:dyDescent="0.2">
      <c r="A5760" t="s">
        <v>9212</v>
      </c>
      <c r="B5760" t="s">
        <v>9211</v>
      </c>
      <c r="D5760" t="s">
        <v>11000</v>
      </c>
      <c r="E5760" t="e">
        <f t="shared" si="1071"/>
        <v>#VALUE!</v>
      </c>
      <c r="F5760" t="e">
        <f t="shared" si="1072"/>
        <v>#VALUE!</v>
      </c>
      <c r="G5760" t="e">
        <f t="shared" si="1070"/>
        <v>#VALUE!</v>
      </c>
      <c r="H5760" t="e">
        <f t="shared" si="1079"/>
        <v>#VALUE!</v>
      </c>
      <c r="I5760" t="str">
        <f t="shared" si="1080"/>
        <v>鑽石山龍蟠苑B座</v>
      </c>
    </row>
    <row r="5761" spans="1:9" x14ac:dyDescent="0.2">
      <c r="A5761" t="s">
        <v>9214</v>
      </c>
      <c r="B5761" t="s">
        <v>9213</v>
      </c>
      <c r="D5761" t="s">
        <v>11000</v>
      </c>
      <c r="E5761" t="e">
        <f t="shared" si="1071"/>
        <v>#VALUE!</v>
      </c>
      <c r="F5761" t="e">
        <f t="shared" si="1072"/>
        <v>#VALUE!</v>
      </c>
      <c r="G5761" t="e">
        <f t="shared" si="1070"/>
        <v>#VALUE!</v>
      </c>
      <c r="H5761" t="e">
        <f t="shared" si="1079"/>
        <v>#VALUE!</v>
      </c>
      <c r="I5761" t="str">
        <f t="shared" si="1080"/>
        <v>鑽石山龍蟠苑C座</v>
      </c>
    </row>
    <row r="5762" spans="1:9" x14ac:dyDescent="0.2">
      <c r="A5762" t="s">
        <v>9210</v>
      </c>
      <c r="B5762" t="s">
        <v>9209</v>
      </c>
      <c r="D5762" t="s">
        <v>11000</v>
      </c>
      <c r="E5762" t="e">
        <f t="shared" si="1071"/>
        <v>#VALUE!</v>
      </c>
      <c r="F5762" t="e">
        <f t="shared" si="1072"/>
        <v>#VALUE!</v>
      </c>
      <c r="G5762" t="e">
        <f t="shared" si="1070"/>
        <v>#VALUE!</v>
      </c>
      <c r="H5762" t="e">
        <f t="shared" si="1079"/>
        <v>#VALUE!</v>
      </c>
      <c r="I5762" t="str">
        <f t="shared" si="1080"/>
        <v>鑽石山龍蟠苑E座</v>
      </c>
    </row>
    <row r="5763" spans="1:9" x14ac:dyDescent="0.2">
      <c r="A5763" t="s">
        <v>9216</v>
      </c>
      <c r="B5763" t="s">
        <v>9215</v>
      </c>
      <c r="D5763" t="s">
        <v>11000</v>
      </c>
      <c r="E5763" t="e">
        <f t="shared" si="1071"/>
        <v>#VALUE!</v>
      </c>
      <c r="F5763" t="e">
        <f t="shared" si="1072"/>
        <v>#VALUE!</v>
      </c>
      <c r="G5763" t="e">
        <f t="shared" ref="G5763:G5826" si="1081">TRIM(MID(A5763,1,FIND("花園",A5763)+1))</f>
        <v>#VALUE!</v>
      </c>
      <c r="H5763" t="e">
        <f t="shared" si="1079"/>
        <v>#VALUE!</v>
      </c>
      <c r="I5763" t="str">
        <f t="shared" si="1080"/>
        <v>鑽石山龍蟠苑F座</v>
      </c>
    </row>
    <row r="5764" spans="1:9" x14ac:dyDescent="0.2">
      <c r="A5764" t="s">
        <v>9218</v>
      </c>
      <c r="B5764" t="s">
        <v>9217</v>
      </c>
      <c r="D5764" t="s">
        <v>11000</v>
      </c>
      <c r="E5764" t="e">
        <f t="shared" ref="E5764:E5827" si="1082">IF(AND(ISERR(SEARCH("花園",A5764)),ISERR(SEARCH("碼頭",A5764))),TRIM(MID(A5764,1,FIND("號",A5764))))</f>
        <v>#VALUE!</v>
      </c>
      <c r="F5764" t="str">
        <f t="shared" si="1072"/>
        <v>鑽石山龍蟠苑商場</v>
      </c>
      <c r="G5764" t="e">
        <f t="shared" si="1081"/>
        <v>#VALUE!</v>
      </c>
    </row>
    <row r="5765" spans="1:9" x14ac:dyDescent="0.2">
      <c r="A5765" t="s">
        <v>4231</v>
      </c>
      <c r="B5765" t="s">
        <v>4230</v>
      </c>
      <c r="D5765" t="s">
        <v>11000</v>
      </c>
      <c r="E5765" t="e">
        <f t="shared" si="1082"/>
        <v>#VALUE!</v>
      </c>
      <c r="F5765" t="e">
        <f t="shared" si="1072"/>
        <v>#VALUE!</v>
      </c>
      <c r="G5765" t="e">
        <f t="shared" si="1081"/>
        <v>#VALUE!</v>
      </c>
      <c r="H5765" t="e">
        <f>TRIM(MID(SUBSTITUTE(A5765,"與",""),1,FIND("交界",A5765)-2))</f>
        <v>#VALUE!</v>
      </c>
      <c r="I5765" t="str">
        <f>TRIM(MID(A5765,1,FIND("對出",A5765)-1))</f>
        <v>鑽石山龍蟠苑</v>
      </c>
    </row>
    <row r="5766" spans="1:9" x14ac:dyDescent="0.2">
      <c r="A5766" t="s">
        <v>1334</v>
      </c>
      <c r="B5766" t="s">
        <v>1333</v>
      </c>
      <c r="D5766" t="s">
        <v>10992</v>
      </c>
      <c r="E5766" t="str">
        <f t="shared" si="1082"/>
        <v>長沙灣303號</v>
      </c>
      <c r="F5766" t="e">
        <f t="shared" ref="F5766:F5829" si="1083">TRIM(MID(A5766,1,FIND("場",A5766)))</f>
        <v>#VALUE!</v>
      </c>
      <c r="G5766" t="e">
        <f t="shared" si="1081"/>
        <v>#VALUE!</v>
      </c>
    </row>
    <row r="5767" spans="1:9" x14ac:dyDescent="0.2">
      <c r="A5767" t="s">
        <v>7483</v>
      </c>
      <c r="B5767" t="s">
        <v>7482</v>
      </c>
      <c r="D5767" t="s">
        <v>10992</v>
      </c>
      <c r="E5767" t="e">
        <f t="shared" si="1082"/>
        <v>#VALUE!</v>
      </c>
      <c r="F5767" t="str">
        <f t="shared" si="1083"/>
        <v>長沙灣保安道李鄭屋邨商場</v>
      </c>
      <c r="G5767" t="e">
        <f t="shared" si="1081"/>
        <v>#VALUE!</v>
      </c>
    </row>
    <row r="5768" spans="1:9" x14ac:dyDescent="0.2">
      <c r="A5768" t="s">
        <v>4633</v>
      </c>
      <c r="B5768" t="s">
        <v>4632</v>
      </c>
      <c r="D5768" t="s">
        <v>10992</v>
      </c>
      <c r="E5768" t="e">
        <f t="shared" si="1082"/>
        <v>#VALUE!</v>
      </c>
      <c r="F5768" t="str">
        <f t="shared" si="1083"/>
        <v>長沙灣元州街元州商場</v>
      </c>
      <c r="G5768" t="e">
        <f t="shared" si="1081"/>
        <v>#VALUE!</v>
      </c>
    </row>
    <row r="5769" spans="1:9" x14ac:dyDescent="0.2">
      <c r="A5769" t="s">
        <v>8625</v>
      </c>
      <c r="B5769" t="s">
        <v>8624</v>
      </c>
      <c r="D5769" t="s">
        <v>10992</v>
      </c>
      <c r="E5769" t="e">
        <f t="shared" si="1082"/>
        <v>#VALUE!</v>
      </c>
      <c r="F5769" t="e">
        <f t="shared" si="1083"/>
        <v>#VALUE!</v>
      </c>
      <c r="G5769" t="e">
        <f t="shared" si="1081"/>
        <v>#VALUE!</v>
      </c>
      <c r="H5769" t="e">
        <f t="shared" ref="H5769:H5773" si="1084">TRIM(MID(SUBSTITUTE(A5769,"與",""),1,FIND("交界",A5769)-2))</f>
        <v>#VALUE!</v>
      </c>
      <c r="I5769" t="e">
        <f t="shared" ref="I5769:I5773" si="1085">TRIM(MID(A5769,1,FIND("對出",A5769)-1))</f>
        <v>#VALUE!</v>
      </c>
    </row>
    <row r="5770" spans="1:9" x14ac:dyDescent="0.2">
      <c r="A5770" t="s">
        <v>8730</v>
      </c>
      <c r="B5770" t="s">
        <v>8729</v>
      </c>
      <c r="D5770" t="s">
        <v>10992</v>
      </c>
      <c r="E5770" t="e">
        <f t="shared" si="1082"/>
        <v>#VALUE!</v>
      </c>
      <c r="F5770" t="e">
        <f t="shared" si="1083"/>
        <v>#VALUE!</v>
      </c>
      <c r="G5770" t="e">
        <f t="shared" si="1081"/>
        <v>#VALUE!</v>
      </c>
      <c r="H5770" t="e">
        <f t="shared" si="1084"/>
        <v>#VALUE!</v>
      </c>
      <c r="I5770" t="e">
        <f t="shared" si="1085"/>
        <v>#VALUE!</v>
      </c>
    </row>
    <row r="5771" spans="1:9" x14ac:dyDescent="0.2">
      <c r="A5771" t="s">
        <v>8734</v>
      </c>
      <c r="B5771" t="s">
        <v>8733</v>
      </c>
      <c r="D5771" t="s">
        <v>10992</v>
      </c>
      <c r="E5771" t="e">
        <f t="shared" si="1082"/>
        <v>#VALUE!</v>
      </c>
      <c r="F5771" t="e">
        <f t="shared" si="1083"/>
        <v>#VALUE!</v>
      </c>
      <c r="G5771" t="e">
        <f t="shared" si="1081"/>
        <v>#VALUE!</v>
      </c>
      <c r="H5771" t="e">
        <f t="shared" si="1084"/>
        <v>#VALUE!</v>
      </c>
      <c r="I5771" t="e">
        <f t="shared" si="1085"/>
        <v>#VALUE!</v>
      </c>
    </row>
    <row r="5772" spans="1:9" x14ac:dyDescent="0.2">
      <c r="A5772" t="s">
        <v>8732</v>
      </c>
      <c r="B5772" t="s">
        <v>8731</v>
      </c>
      <c r="D5772" t="s">
        <v>10992</v>
      </c>
      <c r="E5772" t="e">
        <f t="shared" si="1082"/>
        <v>#VALUE!</v>
      </c>
      <c r="F5772" t="e">
        <f t="shared" si="1083"/>
        <v>#VALUE!</v>
      </c>
      <c r="G5772" t="e">
        <f t="shared" si="1081"/>
        <v>#VALUE!</v>
      </c>
      <c r="H5772" t="e">
        <f t="shared" si="1084"/>
        <v>#VALUE!</v>
      </c>
      <c r="I5772" t="e">
        <f t="shared" si="1085"/>
        <v>#VALUE!</v>
      </c>
    </row>
    <row r="5773" spans="1:9" x14ac:dyDescent="0.2">
      <c r="A5773" t="s">
        <v>8736</v>
      </c>
      <c r="B5773" t="s">
        <v>8735</v>
      </c>
      <c r="D5773" t="s">
        <v>10992</v>
      </c>
      <c r="E5773" t="e">
        <f t="shared" si="1082"/>
        <v>#VALUE!</v>
      </c>
      <c r="F5773" t="e">
        <f t="shared" si="1083"/>
        <v>#VALUE!</v>
      </c>
      <c r="G5773" t="e">
        <f t="shared" si="1081"/>
        <v>#VALUE!</v>
      </c>
      <c r="H5773" t="e">
        <f t="shared" si="1084"/>
        <v>#VALUE!</v>
      </c>
      <c r="I5773" t="e">
        <f t="shared" si="1085"/>
        <v>#VALUE!</v>
      </c>
    </row>
    <row r="5774" spans="1:9" x14ac:dyDescent="0.2">
      <c r="A5774" t="s">
        <v>3559</v>
      </c>
      <c r="B5774" t="s">
        <v>3558</v>
      </c>
      <c r="D5774" t="s">
        <v>10992</v>
      </c>
      <c r="E5774" t="e">
        <f t="shared" si="1082"/>
        <v>#VALUE!</v>
      </c>
      <c r="F5774" t="str">
        <f t="shared" si="1083"/>
        <v>長沙灣元州邨商場</v>
      </c>
      <c r="G5774" t="e">
        <f t="shared" si="1081"/>
        <v>#VALUE!</v>
      </c>
    </row>
    <row r="5775" spans="1:9" x14ac:dyDescent="0.2">
      <c r="A5775" t="s">
        <v>9085</v>
      </c>
      <c r="B5775" t="s">
        <v>9084</v>
      </c>
      <c r="D5775" t="s">
        <v>10992</v>
      </c>
      <c r="E5775" t="e">
        <f t="shared" si="1082"/>
        <v>#VALUE!</v>
      </c>
      <c r="F5775" t="e">
        <f t="shared" si="1083"/>
        <v>#VALUE!</v>
      </c>
      <c r="G5775" t="e">
        <f t="shared" si="1081"/>
        <v>#VALUE!</v>
      </c>
      <c r="H5775" t="e">
        <f>TRIM(MID(SUBSTITUTE(A5775,"與",""),1,FIND("交界",A5775)-2))</f>
        <v>#VALUE!</v>
      </c>
      <c r="I5775" t="e">
        <f>TRIM(MID(A5775,1,FIND("對出",A5775)-1))</f>
        <v>#VALUE!</v>
      </c>
    </row>
    <row r="5776" spans="1:9" x14ac:dyDescent="0.2">
      <c r="A5776" t="s">
        <v>1411</v>
      </c>
      <c r="B5776" t="s">
        <v>1409</v>
      </c>
      <c r="D5776" t="s">
        <v>10992</v>
      </c>
      <c r="E5776" t="e">
        <f t="shared" si="1082"/>
        <v>#VALUE!</v>
      </c>
      <c r="F5776" t="str">
        <f t="shared" si="1083"/>
        <v>長沙灣元州邨圓形廣場</v>
      </c>
      <c r="G5776" t="e">
        <f t="shared" si="1081"/>
        <v>#VALUE!</v>
      </c>
    </row>
    <row r="5777" spans="1:9" x14ac:dyDescent="0.2">
      <c r="A5777" t="s">
        <v>1411</v>
      </c>
      <c r="B5777" t="s">
        <v>1898</v>
      </c>
      <c r="D5777" t="s">
        <v>10992</v>
      </c>
      <c r="E5777" t="e">
        <f t="shared" si="1082"/>
        <v>#VALUE!</v>
      </c>
      <c r="F5777" t="str">
        <f t="shared" si="1083"/>
        <v>長沙灣元州邨圓形廣場</v>
      </c>
      <c r="G5777" t="e">
        <f t="shared" si="1081"/>
        <v>#VALUE!</v>
      </c>
    </row>
    <row r="5778" spans="1:9" x14ac:dyDescent="0.2">
      <c r="A5778" t="s">
        <v>1900</v>
      </c>
      <c r="B5778" t="s">
        <v>1899</v>
      </c>
      <c r="D5778" t="s">
        <v>10992</v>
      </c>
      <c r="E5778" t="e">
        <f t="shared" si="1082"/>
        <v>#VALUE!</v>
      </c>
      <c r="F5778" t="str">
        <f t="shared" si="1083"/>
        <v>長沙灣元州邨行人通道及遊樂場</v>
      </c>
      <c r="G5778" t="e">
        <f t="shared" si="1081"/>
        <v>#VALUE!</v>
      </c>
    </row>
    <row r="5779" spans="1:9" x14ac:dyDescent="0.2">
      <c r="A5779" t="s">
        <v>5860</v>
      </c>
      <c r="B5779" t="s">
        <v>5859</v>
      </c>
      <c r="D5779" t="s">
        <v>10992</v>
      </c>
      <c r="E5779" t="e">
        <f t="shared" si="1082"/>
        <v>#VALUE!</v>
      </c>
      <c r="F5779" t="str">
        <f t="shared" si="1083"/>
        <v>長沙灣元洲商場</v>
      </c>
      <c r="G5779" t="e">
        <f t="shared" si="1081"/>
        <v>#VALUE!</v>
      </c>
    </row>
    <row r="5780" spans="1:9" x14ac:dyDescent="0.2">
      <c r="A5780" t="s">
        <v>9996</v>
      </c>
      <c r="B5780" t="s">
        <v>9995</v>
      </c>
      <c r="D5780" t="s">
        <v>10992</v>
      </c>
      <c r="E5780" t="e">
        <f t="shared" si="1082"/>
        <v>#VALUE!</v>
      </c>
      <c r="F5780" t="str">
        <f t="shared" si="1083"/>
        <v>長沙灣元洲街行人路（近元洲商場</v>
      </c>
      <c r="G5780" t="e">
        <f t="shared" si="1081"/>
        <v>#VALUE!</v>
      </c>
    </row>
    <row r="5781" spans="1:9" x14ac:dyDescent="0.2">
      <c r="A5781" t="s">
        <v>4952</v>
      </c>
      <c r="B5781" t="s">
        <v>4951</v>
      </c>
      <c r="D5781" t="s">
        <v>10992</v>
      </c>
      <c r="E5781" t="e">
        <f t="shared" si="1082"/>
        <v>#VALUE!</v>
      </c>
      <c r="F5781" t="str">
        <f t="shared" si="1083"/>
        <v>長沙灣宇晴匯2樓B場</v>
      </c>
      <c r="G5781" t="e">
        <f t="shared" si="1081"/>
        <v>#VALUE!</v>
      </c>
    </row>
    <row r="5782" spans="1:9" x14ac:dyDescent="0.2">
      <c r="A5782" t="s">
        <v>8408</v>
      </c>
      <c r="B5782" t="s">
        <v>8407</v>
      </c>
      <c r="D5782" t="s">
        <v>10992</v>
      </c>
      <c r="E5782" t="e">
        <f t="shared" si="1082"/>
        <v>#VALUE!</v>
      </c>
      <c r="F5782" t="str">
        <f t="shared" si="1083"/>
        <v>長沙灣寶熙苑商場</v>
      </c>
      <c r="G5782" t="e">
        <f t="shared" si="1081"/>
        <v>#VALUE!</v>
      </c>
    </row>
    <row r="5783" spans="1:9" x14ac:dyDescent="0.2">
      <c r="A5783" t="s">
        <v>1871</v>
      </c>
      <c r="B5783" t="s">
        <v>1870</v>
      </c>
      <c r="D5783" t="s">
        <v>10992</v>
      </c>
      <c r="E5783" t="e">
        <f t="shared" si="1082"/>
        <v>#VALUE!</v>
      </c>
      <c r="F5783" t="str">
        <f t="shared" si="1083"/>
        <v>長沙灣幸祥街幸福商場</v>
      </c>
      <c r="G5783" t="e">
        <f t="shared" si="1081"/>
        <v>#VALUE!</v>
      </c>
    </row>
    <row r="5784" spans="1:9" x14ac:dyDescent="0.2">
      <c r="A5784" t="s">
        <v>8544</v>
      </c>
      <c r="B5784" t="s">
        <v>8543</v>
      </c>
      <c r="D5784" t="s">
        <v>10992</v>
      </c>
      <c r="E5784" t="e">
        <f t="shared" si="1082"/>
        <v>#VALUE!</v>
      </c>
      <c r="F5784" t="e">
        <f t="shared" si="1083"/>
        <v>#VALUE!</v>
      </c>
      <c r="G5784" t="e">
        <f t="shared" si="1081"/>
        <v>#VALUE!</v>
      </c>
      <c r="H5784" t="e">
        <f>TRIM(MID(SUBSTITUTE(A5784,"與",""),1,FIND("交界",A5784)-2))</f>
        <v>#VALUE!</v>
      </c>
      <c r="I5784" t="e">
        <f>TRIM(MID(A5784,1,FIND("對出",A5784)-1))</f>
        <v>#VALUE!</v>
      </c>
    </row>
    <row r="5785" spans="1:9" x14ac:dyDescent="0.2">
      <c r="A5785" t="s">
        <v>3555</v>
      </c>
      <c r="B5785" t="s">
        <v>3554</v>
      </c>
      <c r="D5785" t="s">
        <v>10992</v>
      </c>
      <c r="E5785" t="e">
        <f t="shared" si="1082"/>
        <v>#VALUE!</v>
      </c>
      <c r="F5785" t="str">
        <f t="shared" si="1083"/>
        <v>長沙灣幸福邨商場</v>
      </c>
      <c r="G5785" t="e">
        <f t="shared" si="1081"/>
        <v>#VALUE!</v>
      </c>
    </row>
    <row r="5786" spans="1:9" x14ac:dyDescent="0.2">
      <c r="A5786" t="s">
        <v>8546</v>
      </c>
      <c r="B5786" t="s">
        <v>8545</v>
      </c>
      <c r="D5786" t="s">
        <v>10992</v>
      </c>
      <c r="E5786" t="e">
        <f t="shared" si="1082"/>
        <v>#VALUE!</v>
      </c>
      <c r="F5786" t="e">
        <f t="shared" si="1083"/>
        <v>#VALUE!</v>
      </c>
      <c r="G5786" t="e">
        <f t="shared" si="1081"/>
        <v>#VALUE!</v>
      </c>
      <c r="H5786" t="e">
        <f t="shared" ref="H5786:H5787" si="1086">TRIM(MID(SUBSTITUTE(A5786,"與",""),1,FIND("交界",A5786)-2))</f>
        <v>#VALUE!</v>
      </c>
      <c r="I5786" t="str">
        <f t="shared" ref="I5786:I5787" si="1087">TRIM(MID(A5786,1,FIND("對出",A5786)-1))</f>
        <v>長沙灣幸福邨屋邨辦事處</v>
      </c>
    </row>
    <row r="5787" spans="1:9" x14ac:dyDescent="0.2">
      <c r="A5787" t="s">
        <v>1869</v>
      </c>
      <c r="B5787" t="s">
        <v>1868</v>
      </c>
      <c r="D5787" t="s">
        <v>10992</v>
      </c>
      <c r="E5787" t="e">
        <f t="shared" si="1082"/>
        <v>#VALUE!</v>
      </c>
      <c r="F5787" t="e">
        <f t="shared" si="1083"/>
        <v>#VALUE!</v>
      </c>
      <c r="G5787" t="e">
        <f t="shared" si="1081"/>
        <v>#VALUE!</v>
      </c>
      <c r="H5787" t="e">
        <f t="shared" si="1086"/>
        <v>#VALUE!</v>
      </c>
      <c r="I5787" t="str">
        <f t="shared" si="1087"/>
        <v>長沙灣幸福邨福明樓</v>
      </c>
    </row>
    <row r="5788" spans="1:9" x14ac:dyDescent="0.2">
      <c r="A5788" t="s">
        <v>9240</v>
      </c>
      <c r="B5788" t="s">
        <v>5274</v>
      </c>
      <c r="D5788" t="s">
        <v>10992</v>
      </c>
      <c r="E5788" t="e">
        <f t="shared" si="1082"/>
        <v>#VALUE!</v>
      </c>
      <c r="F5788" t="str">
        <f t="shared" si="1083"/>
        <v>長沙灣廣場</v>
      </c>
      <c r="G5788" t="e">
        <f t="shared" si="1081"/>
        <v>#VALUE!</v>
      </c>
    </row>
    <row r="5789" spans="1:9" x14ac:dyDescent="0.2">
      <c r="A5789" t="s">
        <v>10341</v>
      </c>
      <c r="B5789" t="s">
        <v>10340</v>
      </c>
      <c r="D5789" t="s">
        <v>10992</v>
      </c>
      <c r="E5789" t="e">
        <f t="shared" si="1082"/>
        <v>#VALUE!</v>
      </c>
      <c r="F5789" t="str">
        <f t="shared" si="1083"/>
        <v>長沙灣廣場</v>
      </c>
      <c r="G5789" t="e">
        <f t="shared" si="1081"/>
        <v>#VALUE!</v>
      </c>
    </row>
    <row r="5790" spans="1:9" x14ac:dyDescent="0.2">
      <c r="A5790" t="s">
        <v>1237</v>
      </c>
      <c r="B5790" t="s">
        <v>1236</v>
      </c>
      <c r="D5790" t="s">
        <v>10992</v>
      </c>
      <c r="E5790" t="e">
        <f t="shared" si="1082"/>
        <v>#VALUE!</v>
      </c>
      <c r="F5790" t="str">
        <f t="shared" si="1083"/>
        <v>長沙灣廣場</v>
      </c>
      <c r="G5790" t="e">
        <f t="shared" si="1081"/>
        <v>#VALUE!</v>
      </c>
    </row>
    <row r="5791" spans="1:9" x14ac:dyDescent="0.2">
      <c r="A5791" t="s">
        <v>10038</v>
      </c>
      <c r="B5791" t="s">
        <v>10037</v>
      </c>
      <c r="D5791" t="s">
        <v>10992</v>
      </c>
      <c r="E5791" t="e">
        <f t="shared" si="1082"/>
        <v>#VALUE!</v>
      </c>
      <c r="F5791" t="str">
        <f t="shared" si="1083"/>
        <v>長沙灣廣場</v>
      </c>
      <c r="G5791" t="e">
        <f t="shared" si="1081"/>
        <v>#VALUE!</v>
      </c>
    </row>
    <row r="5792" spans="1:9" x14ac:dyDescent="0.2">
      <c r="A5792" t="s">
        <v>4950</v>
      </c>
      <c r="B5792" t="s">
        <v>4949</v>
      </c>
      <c r="D5792" t="s">
        <v>10992</v>
      </c>
      <c r="E5792" t="e">
        <f t="shared" si="1082"/>
        <v>#VALUE!</v>
      </c>
      <c r="F5792" t="str">
        <f t="shared" si="1083"/>
        <v>長沙灣廣場</v>
      </c>
      <c r="G5792" t="e">
        <f t="shared" si="1081"/>
        <v>#VALUE!</v>
      </c>
    </row>
    <row r="5793" spans="1:7" x14ac:dyDescent="0.2">
      <c r="A5793" t="s">
        <v>4950</v>
      </c>
      <c r="B5793" t="s">
        <v>10481</v>
      </c>
      <c r="D5793" t="s">
        <v>10992</v>
      </c>
      <c r="E5793" t="e">
        <f t="shared" si="1082"/>
        <v>#VALUE!</v>
      </c>
      <c r="F5793" t="str">
        <f t="shared" si="1083"/>
        <v>長沙灣廣場</v>
      </c>
      <c r="G5793" t="e">
        <f t="shared" si="1081"/>
        <v>#VALUE!</v>
      </c>
    </row>
    <row r="5794" spans="1:7" x14ac:dyDescent="0.2">
      <c r="A5794" t="s">
        <v>9859</v>
      </c>
      <c r="B5794" t="s">
        <v>9858</v>
      </c>
      <c r="D5794" t="s">
        <v>10992</v>
      </c>
      <c r="E5794" t="e">
        <f t="shared" si="1082"/>
        <v>#VALUE!</v>
      </c>
      <c r="F5794" t="str">
        <f t="shared" si="1083"/>
        <v>長沙灣廣場</v>
      </c>
      <c r="G5794" t="e">
        <f t="shared" si="1081"/>
        <v>#VALUE!</v>
      </c>
    </row>
    <row r="5795" spans="1:7" x14ac:dyDescent="0.2">
      <c r="A5795" t="s">
        <v>10480</v>
      </c>
      <c r="B5795" t="s">
        <v>10479</v>
      </c>
      <c r="D5795" t="s">
        <v>10992</v>
      </c>
      <c r="E5795" t="str">
        <f t="shared" si="1082"/>
        <v>長沙灣政府合署, 長沙灣道303號</v>
      </c>
      <c r="F5795" t="e">
        <f t="shared" si="1083"/>
        <v>#VALUE!</v>
      </c>
      <c r="G5795" t="e">
        <f t="shared" si="1081"/>
        <v>#VALUE!</v>
      </c>
    </row>
    <row r="5796" spans="1:7" x14ac:dyDescent="0.2">
      <c r="A5796" t="s">
        <v>4631</v>
      </c>
      <c r="B5796" t="s">
        <v>4630</v>
      </c>
      <c r="D5796" t="s">
        <v>10992</v>
      </c>
      <c r="E5796" t="str">
        <f t="shared" si="1082"/>
        <v>長沙灣政府合署,長沙灣道303號</v>
      </c>
      <c r="F5796" t="e">
        <f t="shared" si="1083"/>
        <v>#VALUE!</v>
      </c>
      <c r="G5796" t="e">
        <f t="shared" si="1081"/>
        <v>#VALUE!</v>
      </c>
    </row>
    <row r="5797" spans="1:7" x14ac:dyDescent="0.2">
      <c r="A5797" t="s">
        <v>1991</v>
      </c>
      <c r="B5797" t="s">
        <v>2253</v>
      </c>
      <c r="D5797" t="s">
        <v>10992</v>
      </c>
      <c r="E5797" t="str">
        <f t="shared" si="1082"/>
        <v>長沙灣政府合署,長沙灣道303號</v>
      </c>
      <c r="F5797" t="e">
        <f t="shared" si="1083"/>
        <v>#VALUE!</v>
      </c>
      <c r="G5797" t="e">
        <f t="shared" si="1081"/>
        <v>#VALUE!</v>
      </c>
    </row>
    <row r="5798" spans="1:7" x14ac:dyDescent="0.2">
      <c r="A5798" t="s">
        <v>1991</v>
      </c>
      <c r="B5798" t="s">
        <v>9135</v>
      </c>
      <c r="D5798" t="s">
        <v>10992</v>
      </c>
      <c r="E5798" t="str">
        <f t="shared" si="1082"/>
        <v>長沙灣政府合署,長沙灣道303號</v>
      </c>
      <c r="F5798" t="e">
        <f t="shared" si="1083"/>
        <v>#VALUE!</v>
      </c>
      <c r="G5798" t="e">
        <f t="shared" si="1081"/>
        <v>#VALUE!</v>
      </c>
    </row>
    <row r="5799" spans="1:7" x14ac:dyDescent="0.2">
      <c r="A5799" t="s">
        <v>1991</v>
      </c>
      <c r="B5799" t="s">
        <v>10178</v>
      </c>
      <c r="D5799" t="s">
        <v>10992</v>
      </c>
      <c r="E5799" t="str">
        <f t="shared" si="1082"/>
        <v>長沙灣政府合署,長沙灣道303號</v>
      </c>
      <c r="F5799" t="e">
        <f t="shared" si="1083"/>
        <v>#VALUE!</v>
      </c>
      <c r="G5799" t="e">
        <f t="shared" si="1081"/>
        <v>#VALUE!</v>
      </c>
    </row>
    <row r="5800" spans="1:7" x14ac:dyDescent="0.2">
      <c r="A5800" t="s">
        <v>1991</v>
      </c>
      <c r="B5800" t="s">
        <v>10473</v>
      </c>
      <c r="D5800" t="s">
        <v>10992</v>
      </c>
      <c r="E5800" t="str">
        <f t="shared" si="1082"/>
        <v>長沙灣政府合署,長沙灣道303號</v>
      </c>
      <c r="F5800" t="e">
        <f t="shared" si="1083"/>
        <v>#VALUE!</v>
      </c>
      <c r="G5800" t="e">
        <f t="shared" si="1081"/>
        <v>#VALUE!</v>
      </c>
    </row>
    <row r="5801" spans="1:7" x14ac:dyDescent="0.2">
      <c r="A5801" t="s">
        <v>1991</v>
      </c>
      <c r="B5801" t="s">
        <v>10627</v>
      </c>
      <c r="D5801" t="s">
        <v>10992</v>
      </c>
      <c r="E5801" t="str">
        <f t="shared" si="1082"/>
        <v>長沙灣政府合署,長沙灣道303號</v>
      </c>
      <c r="F5801" t="e">
        <f t="shared" si="1083"/>
        <v>#VALUE!</v>
      </c>
      <c r="G5801" t="e">
        <f t="shared" si="1081"/>
        <v>#VALUE!</v>
      </c>
    </row>
    <row r="5802" spans="1:7" x14ac:dyDescent="0.2">
      <c r="A5802" t="s">
        <v>1991</v>
      </c>
      <c r="B5802" t="s">
        <v>1990</v>
      </c>
      <c r="D5802" t="s">
        <v>10992</v>
      </c>
      <c r="E5802" t="str">
        <f t="shared" si="1082"/>
        <v>長沙灣政府合署,長沙灣道303號</v>
      </c>
      <c r="F5802" t="e">
        <f t="shared" si="1083"/>
        <v>#VALUE!</v>
      </c>
      <c r="G5802" t="e">
        <f t="shared" si="1081"/>
        <v>#VALUE!</v>
      </c>
    </row>
    <row r="5803" spans="1:7" x14ac:dyDescent="0.2">
      <c r="A5803" t="s">
        <v>4399</v>
      </c>
      <c r="B5803" t="s">
        <v>4398</v>
      </c>
      <c r="D5803" t="s">
        <v>10992</v>
      </c>
      <c r="E5803" t="str">
        <f t="shared" si="1082"/>
        <v>長沙灣政府合署，長沙灣道303號</v>
      </c>
      <c r="F5803" t="e">
        <f t="shared" si="1083"/>
        <v>#VALUE!</v>
      </c>
      <c r="G5803" t="e">
        <f t="shared" si="1081"/>
        <v>#VALUE!</v>
      </c>
    </row>
    <row r="5804" spans="1:7" x14ac:dyDescent="0.2">
      <c r="A5804" t="s">
        <v>4399</v>
      </c>
      <c r="B5804" t="s">
        <v>7416</v>
      </c>
      <c r="D5804" t="s">
        <v>10992</v>
      </c>
      <c r="E5804" t="str">
        <f t="shared" si="1082"/>
        <v>長沙灣政府合署，長沙灣道303號</v>
      </c>
      <c r="F5804" t="e">
        <f t="shared" si="1083"/>
        <v>#VALUE!</v>
      </c>
      <c r="G5804" t="e">
        <f t="shared" si="1081"/>
        <v>#VALUE!</v>
      </c>
    </row>
    <row r="5805" spans="1:7" x14ac:dyDescent="0.2">
      <c r="A5805" t="s">
        <v>4824</v>
      </c>
      <c r="B5805" t="s">
        <v>5231</v>
      </c>
      <c r="D5805" t="s">
        <v>10992</v>
      </c>
      <c r="E5805" t="str">
        <f t="shared" si="1082"/>
        <v>長沙灣政府合署長沙灣道303號</v>
      </c>
      <c r="F5805" t="e">
        <f t="shared" si="1083"/>
        <v>#VALUE!</v>
      </c>
      <c r="G5805" t="e">
        <f t="shared" si="1081"/>
        <v>#VALUE!</v>
      </c>
    </row>
    <row r="5806" spans="1:7" x14ac:dyDescent="0.2">
      <c r="A5806" t="s">
        <v>4824</v>
      </c>
      <c r="B5806" t="s">
        <v>4823</v>
      </c>
      <c r="D5806" t="s">
        <v>10992</v>
      </c>
      <c r="E5806" t="str">
        <f t="shared" si="1082"/>
        <v>長沙灣政府合署長沙灣道303號</v>
      </c>
      <c r="F5806" t="e">
        <f t="shared" si="1083"/>
        <v>#VALUE!</v>
      </c>
      <c r="G5806" t="e">
        <f t="shared" si="1081"/>
        <v>#VALUE!</v>
      </c>
    </row>
    <row r="5807" spans="1:7" x14ac:dyDescent="0.2">
      <c r="A5807" t="s">
        <v>4824</v>
      </c>
      <c r="B5807" t="s">
        <v>7416</v>
      </c>
      <c r="D5807" t="s">
        <v>10992</v>
      </c>
      <c r="E5807" t="str">
        <f t="shared" si="1082"/>
        <v>長沙灣政府合署長沙灣道303號</v>
      </c>
      <c r="F5807" t="e">
        <f t="shared" si="1083"/>
        <v>#VALUE!</v>
      </c>
      <c r="G5807" t="e">
        <f t="shared" si="1081"/>
        <v>#VALUE!</v>
      </c>
    </row>
    <row r="5808" spans="1:7" x14ac:dyDescent="0.2">
      <c r="A5808" t="s">
        <v>4264</v>
      </c>
      <c r="B5808" t="s">
        <v>4263</v>
      </c>
      <c r="D5808" t="s">
        <v>10992</v>
      </c>
      <c r="E5808" t="e">
        <f t="shared" si="1082"/>
        <v>#VALUE!</v>
      </c>
      <c r="F5808" t="str">
        <f t="shared" si="1083"/>
        <v>長沙灣昇悅居商場</v>
      </c>
      <c r="G5808" t="e">
        <f t="shared" si="1081"/>
        <v>#VALUE!</v>
      </c>
    </row>
    <row r="5809" spans="1:9" x14ac:dyDescent="0.2">
      <c r="A5809" t="s">
        <v>4264</v>
      </c>
      <c r="B5809" t="s">
        <v>6930</v>
      </c>
      <c r="D5809" t="s">
        <v>10992</v>
      </c>
      <c r="E5809" t="e">
        <f t="shared" si="1082"/>
        <v>#VALUE!</v>
      </c>
      <c r="F5809" t="str">
        <f t="shared" si="1083"/>
        <v>長沙灣昇悅居商場</v>
      </c>
      <c r="G5809" t="e">
        <f t="shared" si="1081"/>
        <v>#VALUE!</v>
      </c>
    </row>
    <row r="5810" spans="1:9" x14ac:dyDescent="0.2">
      <c r="A5810" t="s">
        <v>8388</v>
      </c>
      <c r="B5810" t="s">
        <v>8387</v>
      </c>
      <c r="D5810" t="s">
        <v>10992</v>
      </c>
      <c r="E5810" t="e">
        <f t="shared" si="1082"/>
        <v>#VALUE!</v>
      </c>
      <c r="F5810" t="e">
        <f t="shared" si="1083"/>
        <v>#VALUE!</v>
      </c>
      <c r="G5810" t="e">
        <f t="shared" si="1081"/>
        <v>#VALUE!</v>
      </c>
      <c r="H5810" t="e">
        <f t="shared" ref="H5810:H5812" si="1088">TRIM(MID(SUBSTITUTE(A5810,"與",""),1,FIND("交界",A5810)-2))</f>
        <v>#VALUE!</v>
      </c>
      <c r="I5810" t="str">
        <f t="shared" ref="I5810:I5812" si="1089">TRIM(MID(A5810,1,FIND("對出",A5810)-1))</f>
        <v>長沙灣李鄭屋邨信義樓地下大家樂</v>
      </c>
    </row>
    <row r="5811" spans="1:9" x14ac:dyDescent="0.2">
      <c r="A5811" t="s">
        <v>8390</v>
      </c>
      <c r="B5811" t="s">
        <v>8389</v>
      </c>
      <c r="D5811" t="s">
        <v>10992</v>
      </c>
      <c r="E5811" t="e">
        <f t="shared" si="1082"/>
        <v>#VALUE!</v>
      </c>
      <c r="F5811" t="e">
        <f t="shared" si="1083"/>
        <v>#VALUE!</v>
      </c>
      <c r="G5811" t="e">
        <f t="shared" si="1081"/>
        <v>#VALUE!</v>
      </c>
      <c r="H5811" t="e">
        <f t="shared" si="1088"/>
        <v>#VALUE!</v>
      </c>
      <c r="I5811" t="str">
        <f t="shared" si="1089"/>
        <v>長沙灣李鄭屋邨信義樓地下郵局</v>
      </c>
    </row>
    <row r="5812" spans="1:9" x14ac:dyDescent="0.2">
      <c r="A5812" t="s">
        <v>8392</v>
      </c>
      <c r="B5812" t="s">
        <v>8391</v>
      </c>
      <c r="D5812" t="s">
        <v>10992</v>
      </c>
      <c r="E5812" t="e">
        <f t="shared" si="1082"/>
        <v>#VALUE!</v>
      </c>
      <c r="F5812" t="e">
        <f t="shared" si="1083"/>
        <v>#VALUE!</v>
      </c>
      <c r="G5812" t="e">
        <f t="shared" si="1081"/>
        <v>#VALUE!</v>
      </c>
      <c r="H5812" t="e">
        <f t="shared" si="1088"/>
        <v>#VALUE!</v>
      </c>
      <c r="I5812" t="e">
        <f t="shared" si="1089"/>
        <v>#VALUE!</v>
      </c>
    </row>
    <row r="5813" spans="1:9" x14ac:dyDescent="0.2">
      <c r="A5813" t="s">
        <v>8201</v>
      </c>
      <c r="B5813" t="s">
        <v>8200</v>
      </c>
      <c r="D5813" t="s">
        <v>10992</v>
      </c>
      <c r="E5813" t="b">
        <f t="shared" si="1082"/>
        <v>0</v>
      </c>
      <c r="F5813" t="e">
        <f t="shared" si="1083"/>
        <v>#VALUE!</v>
      </c>
      <c r="G5813" t="str">
        <f t="shared" si="1081"/>
        <v>長沙灣樂年花園</v>
      </c>
    </row>
    <row r="5814" spans="1:9" x14ac:dyDescent="0.2">
      <c r="A5814" t="s">
        <v>8203</v>
      </c>
      <c r="B5814" t="s">
        <v>8202</v>
      </c>
      <c r="D5814" t="s">
        <v>10992</v>
      </c>
      <c r="E5814" t="b">
        <f t="shared" si="1082"/>
        <v>0</v>
      </c>
      <c r="F5814" t="e">
        <f t="shared" si="1083"/>
        <v>#VALUE!</v>
      </c>
      <c r="G5814" t="str">
        <f t="shared" si="1081"/>
        <v>長沙灣樂年花園</v>
      </c>
    </row>
    <row r="5815" spans="1:9" x14ac:dyDescent="0.2">
      <c r="A5815" t="s">
        <v>8207</v>
      </c>
      <c r="B5815" t="s">
        <v>8206</v>
      </c>
      <c r="D5815" t="s">
        <v>10992</v>
      </c>
      <c r="E5815" t="b">
        <f t="shared" si="1082"/>
        <v>0</v>
      </c>
      <c r="F5815" t="e">
        <f t="shared" si="1083"/>
        <v>#VALUE!</v>
      </c>
      <c r="G5815" t="str">
        <f t="shared" si="1081"/>
        <v>長沙灣樂年花園</v>
      </c>
    </row>
    <row r="5816" spans="1:9" x14ac:dyDescent="0.2">
      <c r="A5816" t="s">
        <v>8205</v>
      </c>
      <c r="B5816" t="s">
        <v>8204</v>
      </c>
      <c r="D5816" t="s">
        <v>10992</v>
      </c>
      <c r="E5816" t="b">
        <f t="shared" si="1082"/>
        <v>0</v>
      </c>
      <c r="F5816" t="e">
        <f t="shared" si="1083"/>
        <v>#VALUE!</v>
      </c>
      <c r="G5816" t="str">
        <f t="shared" si="1081"/>
        <v>長沙灣樂年花園</v>
      </c>
    </row>
    <row r="5817" spans="1:9" x14ac:dyDescent="0.2">
      <c r="A5817" t="s">
        <v>6913</v>
      </c>
      <c r="B5817" t="s">
        <v>6912</v>
      </c>
      <c r="D5817" t="s">
        <v>10992</v>
      </c>
      <c r="E5817" t="e">
        <f t="shared" si="1082"/>
        <v>#VALUE!</v>
      </c>
      <c r="F5817" t="str">
        <f t="shared" si="1083"/>
        <v>長沙灣海麗邨商場</v>
      </c>
      <c r="G5817" t="e">
        <f t="shared" si="1081"/>
        <v>#VALUE!</v>
      </c>
    </row>
    <row r="5818" spans="1:9" x14ac:dyDescent="0.2">
      <c r="A5818" t="s">
        <v>6923</v>
      </c>
      <c r="B5818" t="s">
        <v>6922</v>
      </c>
      <c r="D5818" t="s">
        <v>10992</v>
      </c>
      <c r="E5818" t="e">
        <f t="shared" si="1082"/>
        <v>#VALUE!</v>
      </c>
      <c r="F5818" t="e">
        <f t="shared" si="1083"/>
        <v>#VALUE!</v>
      </c>
      <c r="G5818" t="e">
        <f t="shared" si="1081"/>
        <v>#VALUE!</v>
      </c>
      <c r="H5818" t="e">
        <f t="shared" ref="H5818:H5821" si="1090">TRIM(MID(SUBSTITUTE(A5818,"與",""),1,FIND("交界",A5818)-2))</f>
        <v>#VALUE!</v>
      </c>
      <c r="I5818" t="str">
        <f t="shared" ref="I5818:I5821" si="1091">TRIM(MID(A5818,1,FIND("對出",A5818)-1))</f>
        <v>長沙灣深盛路近深水埗官立小學</v>
      </c>
    </row>
    <row r="5819" spans="1:9" x14ac:dyDescent="0.2">
      <c r="A5819" t="s">
        <v>6915</v>
      </c>
      <c r="B5819" t="s">
        <v>6914</v>
      </c>
      <c r="D5819" t="s">
        <v>10992</v>
      </c>
      <c r="E5819" t="e">
        <f t="shared" si="1082"/>
        <v>#VALUE!</v>
      </c>
      <c r="F5819" t="e">
        <f t="shared" si="1083"/>
        <v>#VALUE!</v>
      </c>
      <c r="G5819" t="e">
        <f t="shared" si="1081"/>
        <v>#VALUE!</v>
      </c>
      <c r="H5819" t="e">
        <f t="shared" si="1090"/>
        <v>#VALUE!</v>
      </c>
      <c r="I5819" t="e">
        <f t="shared" si="1091"/>
        <v>#VALUE!</v>
      </c>
    </row>
    <row r="5820" spans="1:9" x14ac:dyDescent="0.2">
      <c r="A5820" t="s">
        <v>3551</v>
      </c>
      <c r="B5820" t="s">
        <v>3550</v>
      </c>
      <c r="D5820" t="s">
        <v>10992</v>
      </c>
      <c r="E5820" t="e">
        <f t="shared" si="1082"/>
        <v>#VALUE!</v>
      </c>
      <c r="F5820" t="e">
        <f t="shared" si="1083"/>
        <v>#VALUE!</v>
      </c>
      <c r="G5820" t="e">
        <f t="shared" si="1081"/>
        <v>#VALUE!</v>
      </c>
      <c r="H5820" t="e">
        <f t="shared" si="1090"/>
        <v>#VALUE!</v>
      </c>
      <c r="I5820" t="e">
        <f t="shared" si="1091"/>
        <v>#VALUE!</v>
      </c>
    </row>
    <row r="5821" spans="1:9" x14ac:dyDescent="0.2">
      <c r="A5821" t="s">
        <v>9904</v>
      </c>
      <c r="B5821" t="s">
        <v>1901</v>
      </c>
      <c r="D5821" t="s">
        <v>10992</v>
      </c>
      <c r="E5821" t="e">
        <f t="shared" si="1082"/>
        <v>#VALUE!</v>
      </c>
      <c r="F5821" t="e">
        <f t="shared" si="1083"/>
        <v>#VALUE!</v>
      </c>
      <c r="G5821" t="e">
        <f t="shared" si="1081"/>
        <v>#VALUE!</v>
      </c>
      <c r="H5821" t="e">
        <f t="shared" si="1090"/>
        <v>#VALUE!</v>
      </c>
      <c r="I5821" t="str">
        <f t="shared" si="1091"/>
        <v>長沙灣港鐵站C2出口</v>
      </c>
    </row>
    <row r="5822" spans="1:9" x14ac:dyDescent="0.2">
      <c r="A5822" t="s">
        <v>7251</v>
      </c>
      <c r="B5822" t="s">
        <v>7250</v>
      </c>
      <c r="D5822" t="s">
        <v>10992</v>
      </c>
      <c r="E5822" t="e">
        <f t="shared" si="1082"/>
        <v>#VALUE!</v>
      </c>
      <c r="F5822" t="str">
        <f t="shared" si="1083"/>
        <v>長沙灣發祥街對出行人路(近幸福邨商場</v>
      </c>
      <c r="G5822" t="e">
        <f t="shared" si="1081"/>
        <v>#VALUE!</v>
      </c>
    </row>
    <row r="5823" spans="1:9" x14ac:dyDescent="0.2">
      <c r="A5823" t="s">
        <v>906</v>
      </c>
      <c r="B5823" t="s">
        <v>7773</v>
      </c>
      <c r="D5823" t="s">
        <v>10992</v>
      </c>
      <c r="E5823" t="str">
        <f t="shared" si="1082"/>
        <v>長沙灣道303號</v>
      </c>
      <c r="F5823" t="e">
        <f t="shared" si="1083"/>
        <v>#VALUE!</v>
      </c>
      <c r="G5823" t="e">
        <f t="shared" si="1081"/>
        <v>#VALUE!</v>
      </c>
    </row>
    <row r="5824" spans="1:9" x14ac:dyDescent="0.2">
      <c r="A5824" t="s">
        <v>906</v>
      </c>
      <c r="B5824" t="s">
        <v>1745</v>
      </c>
      <c r="D5824" t="s">
        <v>10992</v>
      </c>
      <c r="E5824" t="str">
        <f t="shared" si="1082"/>
        <v>長沙灣道303號</v>
      </c>
      <c r="F5824" t="e">
        <f t="shared" si="1083"/>
        <v>#VALUE!</v>
      </c>
      <c r="G5824" t="e">
        <f t="shared" si="1081"/>
        <v>#VALUE!</v>
      </c>
    </row>
    <row r="5825" spans="1:9" x14ac:dyDescent="0.2">
      <c r="A5825" t="s">
        <v>906</v>
      </c>
      <c r="B5825" t="s">
        <v>905</v>
      </c>
      <c r="D5825" t="s">
        <v>10992</v>
      </c>
      <c r="E5825" t="str">
        <f t="shared" si="1082"/>
        <v>長沙灣道303號</v>
      </c>
      <c r="F5825" t="e">
        <f t="shared" si="1083"/>
        <v>#VALUE!</v>
      </c>
      <c r="G5825" t="e">
        <f t="shared" si="1081"/>
        <v>#VALUE!</v>
      </c>
    </row>
    <row r="5826" spans="1:9" x14ac:dyDescent="0.2">
      <c r="A5826" t="s">
        <v>906</v>
      </c>
      <c r="B5826" t="s">
        <v>7578</v>
      </c>
      <c r="D5826" t="s">
        <v>10992</v>
      </c>
      <c r="E5826" t="str">
        <f t="shared" si="1082"/>
        <v>長沙灣道303號</v>
      </c>
      <c r="F5826" t="e">
        <f t="shared" si="1083"/>
        <v>#VALUE!</v>
      </c>
      <c r="G5826" t="e">
        <f t="shared" si="1081"/>
        <v>#VALUE!</v>
      </c>
    </row>
    <row r="5827" spans="1:9" x14ac:dyDescent="0.2">
      <c r="A5827" t="s">
        <v>6796</v>
      </c>
      <c r="B5827" t="s">
        <v>6795</v>
      </c>
      <c r="D5827" t="s">
        <v>10992</v>
      </c>
      <c r="E5827" t="str">
        <f t="shared" si="1082"/>
        <v>長沙灣道303號</v>
      </c>
      <c r="F5827" t="e">
        <f t="shared" si="1083"/>
        <v>#VALUE!</v>
      </c>
      <c r="G5827" t="e">
        <f t="shared" ref="G5827:G5890" si="1092">TRIM(MID(A5827,1,FIND("花園",A5827)+1))</f>
        <v>#VALUE!</v>
      </c>
    </row>
    <row r="5828" spans="1:9" x14ac:dyDescent="0.2">
      <c r="A5828" t="s">
        <v>10578</v>
      </c>
      <c r="B5828" t="s">
        <v>10577</v>
      </c>
      <c r="D5828" t="s">
        <v>10992</v>
      </c>
      <c r="E5828" t="str">
        <f t="shared" ref="E5828:E5891" si="1093">IF(AND(ISERR(SEARCH("花園",A5828)),ISERR(SEARCH("碼頭",A5828))),TRIM(MID(A5828,1,FIND("號",A5828))))</f>
        <v>長沙灣道303號</v>
      </c>
      <c r="F5828" t="e">
        <f t="shared" si="1083"/>
        <v>#VALUE!</v>
      </c>
      <c r="G5828" t="e">
        <f t="shared" si="1092"/>
        <v>#VALUE!</v>
      </c>
    </row>
    <row r="5829" spans="1:9" x14ac:dyDescent="0.2">
      <c r="A5829" t="s">
        <v>10578</v>
      </c>
      <c r="B5829" t="s">
        <v>5231</v>
      </c>
      <c r="D5829" t="s">
        <v>10992</v>
      </c>
      <c r="E5829" t="str">
        <f t="shared" si="1093"/>
        <v>長沙灣道303號</v>
      </c>
      <c r="F5829" t="e">
        <f t="shared" si="1083"/>
        <v>#VALUE!</v>
      </c>
      <c r="G5829" t="e">
        <f t="shared" si="1092"/>
        <v>#VALUE!</v>
      </c>
    </row>
    <row r="5830" spans="1:9" x14ac:dyDescent="0.2">
      <c r="A5830" t="s">
        <v>1922</v>
      </c>
      <c r="B5830" t="s">
        <v>1921</v>
      </c>
      <c r="D5830" t="s">
        <v>10992</v>
      </c>
      <c r="E5830" t="e">
        <f t="shared" si="1093"/>
        <v>#VALUE!</v>
      </c>
      <c r="F5830" t="e">
        <f t="shared" ref="F5830:F5893" si="1094">TRIM(MID(A5830,1,FIND("場",A5830)))</f>
        <v>#VALUE!</v>
      </c>
      <c r="G5830" t="e">
        <f t="shared" si="1092"/>
        <v>#VALUE!</v>
      </c>
      <c r="H5830" t="str">
        <f t="shared" ref="H5830:H5833" si="1095">TRIM(MID(SUBSTITUTE(A5830,"與",""),1,FIND("交界",A5830)-2))</f>
        <v>長沙灣道及大南西</v>
      </c>
    </row>
    <row r="5831" spans="1:9" x14ac:dyDescent="0.2">
      <c r="A5831" t="s">
        <v>6716</v>
      </c>
      <c r="B5831" t="s">
        <v>6829</v>
      </c>
      <c r="D5831" t="s">
        <v>10992</v>
      </c>
      <c r="E5831" t="e">
        <f t="shared" si="1093"/>
        <v>#VALUE!</v>
      </c>
      <c r="F5831" t="e">
        <f t="shared" si="1094"/>
        <v>#VALUE!</v>
      </c>
      <c r="G5831" t="e">
        <f t="shared" si="1092"/>
        <v>#VALUE!</v>
      </c>
      <c r="H5831" t="str">
        <f t="shared" si="1095"/>
        <v>長沙灣道大南西街</v>
      </c>
    </row>
    <row r="5832" spans="1:9" x14ac:dyDescent="0.2">
      <c r="A5832" t="s">
        <v>6716</v>
      </c>
      <c r="B5832" t="s">
        <v>6715</v>
      </c>
      <c r="D5832" t="s">
        <v>10992</v>
      </c>
      <c r="E5832" t="e">
        <f t="shared" si="1093"/>
        <v>#VALUE!</v>
      </c>
      <c r="F5832" t="e">
        <f t="shared" si="1094"/>
        <v>#VALUE!</v>
      </c>
      <c r="G5832" t="e">
        <f t="shared" si="1092"/>
        <v>#VALUE!</v>
      </c>
      <c r="H5832" t="str">
        <f t="shared" si="1095"/>
        <v>長沙灣道大南西街</v>
      </c>
    </row>
    <row r="5833" spans="1:9" x14ac:dyDescent="0.2">
      <c r="A5833" t="s">
        <v>4556</v>
      </c>
      <c r="B5833" t="s">
        <v>4555</v>
      </c>
      <c r="D5833" t="s">
        <v>10992</v>
      </c>
      <c r="E5833" t="e">
        <f t="shared" si="1093"/>
        <v>#VALUE!</v>
      </c>
      <c r="F5833" t="e">
        <f t="shared" si="1094"/>
        <v>#VALUE!</v>
      </c>
      <c r="G5833" t="e">
        <f t="shared" si="1092"/>
        <v>#VALUE!</v>
      </c>
      <c r="H5833" t="str">
        <f t="shared" si="1095"/>
        <v>長沙灣道界限街</v>
      </c>
    </row>
    <row r="5834" spans="1:9" x14ac:dyDescent="0.2">
      <c r="A5834" t="s">
        <v>10191</v>
      </c>
      <c r="B5834" t="s">
        <v>10190</v>
      </c>
      <c r="D5834" t="s">
        <v>10992</v>
      </c>
      <c r="E5834" t="e">
        <f t="shared" si="1093"/>
        <v>#VALUE!</v>
      </c>
      <c r="F5834" t="str">
        <f t="shared" si="1094"/>
        <v>長沙灣道與興華街交界對出行人路 (近貿易廣場</v>
      </c>
      <c r="G5834" t="e">
        <f t="shared" si="1092"/>
        <v>#VALUE!</v>
      </c>
    </row>
    <row r="5835" spans="1:9" x14ac:dyDescent="0.2">
      <c r="A5835" t="s">
        <v>668</v>
      </c>
      <c r="B5835" t="s">
        <v>8771</v>
      </c>
      <c r="D5835" t="s">
        <v>10992</v>
      </c>
      <c r="E5835" t="e">
        <f t="shared" si="1093"/>
        <v>#VALUE!</v>
      </c>
      <c r="F5835" t="str">
        <f t="shared" si="1094"/>
        <v>長沙灣道長沙灣廣場</v>
      </c>
      <c r="G5835" t="e">
        <f t="shared" si="1092"/>
        <v>#VALUE!</v>
      </c>
    </row>
    <row r="5836" spans="1:9" x14ac:dyDescent="0.2">
      <c r="A5836" t="s">
        <v>668</v>
      </c>
      <c r="B5836" t="s">
        <v>667</v>
      </c>
      <c r="D5836" t="s">
        <v>10992</v>
      </c>
      <c r="E5836" t="e">
        <f t="shared" si="1093"/>
        <v>#VALUE!</v>
      </c>
      <c r="F5836" t="str">
        <f t="shared" si="1094"/>
        <v>長沙灣道長沙灣廣場</v>
      </c>
      <c r="G5836" t="e">
        <f t="shared" si="1092"/>
        <v>#VALUE!</v>
      </c>
    </row>
    <row r="5837" spans="1:9" x14ac:dyDescent="0.2">
      <c r="A5837" t="s">
        <v>7038</v>
      </c>
      <c r="B5837" t="s">
        <v>7037</v>
      </c>
      <c r="D5837" t="s">
        <v>10992</v>
      </c>
      <c r="E5837" t="e">
        <f t="shared" si="1093"/>
        <v>#VALUE!</v>
      </c>
      <c r="F5837" t="str">
        <f t="shared" si="1094"/>
        <v>長沙灣道長沙灣廣場</v>
      </c>
      <c r="G5837" t="e">
        <f t="shared" si="1092"/>
        <v>#VALUE!</v>
      </c>
    </row>
    <row r="5838" spans="1:9" x14ac:dyDescent="0.2">
      <c r="A5838" t="s">
        <v>349</v>
      </c>
      <c r="B5838" t="s">
        <v>10644</v>
      </c>
      <c r="D5838" t="s">
        <v>10992</v>
      </c>
      <c r="E5838" t="e">
        <f t="shared" si="1093"/>
        <v>#VALUE!</v>
      </c>
      <c r="F5838" t="e">
        <f t="shared" si="1094"/>
        <v>#VALUE!</v>
      </c>
      <c r="G5838" t="e">
        <f t="shared" si="1092"/>
        <v>#VALUE!</v>
      </c>
      <c r="H5838" t="e">
        <f t="shared" ref="H5838:H5839" si="1096">TRIM(MID(SUBSTITUTE(A5838,"與",""),1,FIND("交界",A5838)-2))</f>
        <v>#VALUE!</v>
      </c>
      <c r="I5838" t="str">
        <f t="shared" ref="I5838:I5839" si="1097">TRIM(MID(A5838,1,FIND("對出",A5838)-1))</f>
        <v>長沙灣道長沙灣政府合署</v>
      </c>
    </row>
    <row r="5839" spans="1:9" x14ac:dyDescent="0.2">
      <c r="A5839" t="s">
        <v>349</v>
      </c>
      <c r="B5839" t="s">
        <v>348</v>
      </c>
      <c r="D5839" t="s">
        <v>10992</v>
      </c>
      <c r="E5839" t="e">
        <f t="shared" si="1093"/>
        <v>#VALUE!</v>
      </c>
      <c r="F5839" t="e">
        <f t="shared" si="1094"/>
        <v>#VALUE!</v>
      </c>
      <c r="G5839" t="e">
        <f t="shared" si="1092"/>
        <v>#VALUE!</v>
      </c>
      <c r="H5839" t="e">
        <f t="shared" si="1096"/>
        <v>#VALUE!</v>
      </c>
      <c r="I5839" t="str">
        <f t="shared" si="1097"/>
        <v>長沙灣道長沙灣政府合署</v>
      </c>
    </row>
    <row r="5840" spans="1:9" x14ac:dyDescent="0.2">
      <c r="A5840" t="s">
        <v>5275</v>
      </c>
      <c r="B5840" t="s">
        <v>5304</v>
      </c>
      <c r="D5840" t="s">
        <v>10992</v>
      </c>
      <c r="E5840" t="e">
        <f t="shared" si="1093"/>
        <v>#VALUE!</v>
      </c>
      <c r="F5840" t="str">
        <f t="shared" si="1094"/>
        <v>長沙灣長沙灣廣場</v>
      </c>
      <c r="G5840" t="e">
        <f t="shared" si="1092"/>
        <v>#VALUE!</v>
      </c>
    </row>
    <row r="5841" spans="1:9" x14ac:dyDescent="0.2">
      <c r="A5841" t="s">
        <v>5275</v>
      </c>
      <c r="B5841" t="s">
        <v>5274</v>
      </c>
      <c r="D5841" t="s">
        <v>10992</v>
      </c>
      <c r="E5841" t="e">
        <f t="shared" si="1093"/>
        <v>#VALUE!</v>
      </c>
      <c r="F5841" t="str">
        <f t="shared" si="1094"/>
        <v>長沙灣長沙灣廣場</v>
      </c>
      <c r="G5841" t="e">
        <f t="shared" si="1092"/>
        <v>#VALUE!</v>
      </c>
    </row>
    <row r="5842" spans="1:9" x14ac:dyDescent="0.2">
      <c r="A5842" t="s">
        <v>7034</v>
      </c>
      <c r="B5842" t="s">
        <v>7033</v>
      </c>
      <c r="D5842" t="s">
        <v>10992</v>
      </c>
      <c r="E5842" t="str">
        <f t="shared" si="1093"/>
        <v>長沙灣長沙灣道322號</v>
      </c>
      <c r="F5842" t="e">
        <f t="shared" si="1094"/>
        <v>#VALUE!</v>
      </c>
      <c r="G5842" t="e">
        <f t="shared" si="1092"/>
        <v>#VALUE!</v>
      </c>
    </row>
    <row r="5843" spans="1:9" x14ac:dyDescent="0.2">
      <c r="A5843" t="s">
        <v>8568</v>
      </c>
      <c r="B5843" t="s">
        <v>8567</v>
      </c>
      <c r="D5843" t="s">
        <v>10992</v>
      </c>
      <c r="E5843" t="e">
        <f t="shared" si="1093"/>
        <v>#VALUE!</v>
      </c>
      <c r="F5843" t="e">
        <f t="shared" si="1094"/>
        <v>#VALUE!</v>
      </c>
      <c r="G5843" t="e">
        <f t="shared" si="1092"/>
        <v>#VALUE!</v>
      </c>
      <c r="H5843" t="str">
        <f t="shared" ref="H5843:H5845" si="1098">TRIM(MID(SUBSTITUTE(A5843,"與",""),1,FIND("交界",A5843)-2))</f>
        <v>長沙灣長沙灣道大南西街</v>
      </c>
    </row>
    <row r="5844" spans="1:9" x14ac:dyDescent="0.2">
      <c r="A5844" t="s">
        <v>2691</v>
      </c>
      <c r="B5844" t="s">
        <v>2690</v>
      </c>
      <c r="D5844" t="s">
        <v>10992</v>
      </c>
      <c r="E5844" t="e">
        <f t="shared" si="1093"/>
        <v>#VALUE!</v>
      </c>
      <c r="F5844" t="e">
        <f t="shared" si="1094"/>
        <v>#VALUE!</v>
      </c>
      <c r="G5844" t="e">
        <f t="shared" si="1092"/>
        <v>#VALUE!</v>
      </c>
      <c r="H5844" t="e">
        <f t="shared" si="1098"/>
        <v>#VALUE!</v>
      </c>
      <c r="I5844" t="str">
        <f>TRIM(MID(A5844,1,FIND("對出",A5844)-1))</f>
        <v>長沙灣順寧道保安道市政大廈</v>
      </c>
    </row>
    <row r="5845" spans="1:9" x14ac:dyDescent="0.2">
      <c r="A5845" t="s">
        <v>6955</v>
      </c>
      <c r="B5845" t="s">
        <v>6954</v>
      </c>
      <c r="D5845" t="s">
        <v>10992</v>
      </c>
      <c r="E5845" t="e">
        <f t="shared" si="1093"/>
        <v>#VALUE!</v>
      </c>
      <c r="F5845" t="e">
        <f t="shared" si="1094"/>
        <v>#VALUE!</v>
      </c>
      <c r="G5845" t="e">
        <f t="shared" si="1092"/>
        <v>#VALUE!</v>
      </c>
      <c r="H5845" t="str">
        <f t="shared" si="1098"/>
        <v>長沙灣順寧道永隆街</v>
      </c>
    </row>
    <row r="5846" spans="1:9" x14ac:dyDescent="0.2">
      <c r="A5846" t="s">
        <v>8092</v>
      </c>
      <c r="B5846" t="s">
        <v>10759</v>
      </c>
      <c r="D5846" t="s">
        <v>10992</v>
      </c>
      <c r="E5846" t="e">
        <f t="shared" si="1093"/>
        <v>#VALUE!</v>
      </c>
      <c r="F5846" t="str">
        <f t="shared" si="1094"/>
        <v>長沙灣麗閣商場</v>
      </c>
      <c r="G5846" t="e">
        <f t="shared" si="1092"/>
        <v>#VALUE!</v>
      </c>
    </row>
    <row r="5847" spans="1:9" x14ac:dyDescent="0.2">
      <c r="A5847" t="s">
        <v>8092</v>
      </c>
      <c r="B5847" t="s">
        <v>8091</v>
      </c>
      <c r="D5847" t="s">
        <v>10992</v>
      </c>
      <c r="E5847" t="e">
        <f t="shared" si="1093"/>
        <v>#VALUE!</v>
      </c>
      <c r="F5847" t="str">
        <f t="shared" si="1094"/>
        <v>長沙灣麗閣商場</v>
      </c>
      <c r="G5847" t="e">
        <f t="shared" si="1092"/>
        <v>#VALUE!</v>
      </c>
    </row>
    <row r="5848" spans="1:9" x14ac:dyDescent="0.2">
      <c r="A5848" t="s">
        <v>7199</v>
      </c>
      <c r="B5848" t="s">
        <v>7198</v>
      </c>
      <c r="D5848" t="s">
        <v>10992</v>
      </c>
      <c r="E5848" t="e">
        <f t="shared" si="1093"/>
        <v>#VALUE!</v>
      </c>
      <c r="F5848" t="str">
        <f t="shared" si="1094"/>
        <v>長沙灣麗閣商場</v>
      </c>
      <c r="G5848" t="e">
        <f t="shared" si="1092"/>
        <v>#VALUE!</v>
      </c>
    </row>
    <row r="5849" spans="1:9" x14ac:dyDescent="0.2">
      <c r="A5849" t="s">
        <v>9574</v>
      </c>
      <c r="B5849" t="s">
        <v>9573</v>
      </c>
      <c r="D5849" t="s">
        <v>11016</v>
      </c>
      <c r="E5849" t="str">
        <f t="shared" si="1093"/>
        <v>長洲新興海傍街第93-95號</v>
      </c>
      <c r="F5849" t="e">
        <f t="shared" si="1094"/>
        <v>#VALUE!</v>
      </c>
      <c r="G5849" t="e">
        <f t="shared" si="1092"/>
        <v>#VALUE!</v>
      </c>
    </row>
    <row r="5850" spans="1:9" x14ac:dyDescent="0.2">
      <c r="A5850" t="s">
        <v>6758</v>
      </c>
      <c r="B5850" t="s">
        <v>6757</v>
      </c>
      <c r="D5850" t="s">
        <v>11016</v>
      </c>
      <c r="E5850" t="e">
        <f t="shared" si="1093"/>
        <v>#VALUE!</v>
      </c>
      <c r="F5850" t="e">
        <f t="shared" si="1094"/>
        <v>#VALUE!</v>
      </c>
      <c r="G5850" t="e">
        <f t="shared" si="1092"/>
        <v>#VALUE!</v>
      </c>
      <c r="H5850" t="e">
        <f>TRIM(MID(SUBSTITUTE(A5850,"與",""),1,FIND("交界",A5850)-2))</f>
        <v>#VALUE!</v>
      </c>
      <c r="I5850" t="e">
        <f>TRIM(MID(A5850,1,FIND("對出",A5850)-1))</f>
        <v>#VALUE!</v>
      </c>
    </row>
    <row r="5851" spans="1:9" x14ac:dyDescent="0.2">
      <c r="A5851" t="s">
        <v>6756</v>
      </c>
      <c r="B5851" t="s">
        <v>6755</v>
      </c>
      <c r="D5851" t="s">
        <v>11016</v>
      </c>
      <c r="E5851" t="b">
        <f t="shared" si="1093"/>
        <v>0</v>
      </c>
      <c r="F5851" t="e">
        <f t="shared" si="1094"/>
        <v>#VALUE!</v>
      </c>
      <c r="G5851" t="e">
        <f t="shared" si="1092"/>
        <v>#VALUE!</v>
      </c>
    </row>
    <row r="5852" spans="1:9" x14ac:dyDescent="0.2">
      <c r="A5852" t="s">
        <v>9576</v>
      </c>
      <c r="B5852" t="s">
        <v>9575</v>
      </c>
      <c r="D5852" t="s">
        <v>11016</v>
      </c>
      <c r="E5852" t="str">
        <f t="shared" si="1093"/>
        <v>長洲海傍街第31-35號</v>
      </c>
      <c r="F5852" t="e">
        <f t="shared" si="1094"/>
        <v>#VALUE!</v>
      </c>
      <c r="G5852" t="e">
        <f t="shared" si="1092"/>
        <v>#VALUE!</v>
      </c>
    </row>
    <row r="5853" spans="1:9" x14ac:dyDescent="0.2">
      <c r="A5853" t="s">
        <v>7382</v>
      </c>
      <c r="B5853" t="s">
        <v>7381</v>
      </c>
      <c r="D5853" t="s">
        <v>11016</v>
      </c>
      <c r="E5853" t="b">
        <f t="shared" si="1093"/>
        <v>0</v>
      </c>
      <c r="F5853" t="e">
        <f t="shared" si="1094"/>
        <v>#VALUE!</v>
      </c>
      <c r="G5853" t="e">
        <f t="shared" si="1092"/>
        <v>#VALUE!</v>
      </c>
    </row>
    <row r="5854" spans="1:9" x14ac:dyDescent="0.2">
      <c r="A5854" t="s">
        <v>7384</v>
      </c>
      <c r="B5854" t="s">
        <v>7383</v>
      </c>
      <c r="D5854" t="s">
        <v>11016</v>
      </c>
      <c r="E5854" t="b">
        <f t="shared" si="1093"/>
        <v>0</v>
      </c>
      <c r="F5854" t="e">
        <f t="shared" si="1094"/>
        <v>#VALUE!</v>
      </c>
      <c r="G5854" t="e">
        <f t="shared" si="1092"/>
        <v>#VALUE!</v>
      </c>
    </row>
    <row r="5855" spans="1:9" x14ac:dyDescent="0.2">
      <c r="A5855" t="s">
        <v>7386</v>
      </c>
      <c r="B5855" t="s">
        <v>7385</v>
      </c>
      <c r="D5855" t="s">
        <v>11016</v>
      </c>
      <c r="E5855" t="b">
        <f t="shared" si="1093"/>
        <v>0</v>
      </c>
      <c r="F5855" t="e">
        <f t="shared" si="1094"/>
        <v>#VALUE!</v>
      </c>
      <c r="G5855" t="e">
        <f t="shared" si="1092"/>
        <v>#VALUE!</v>
      </c>
    </row>
    <row r="5856" spans="1:9" x14ac:dyDescent="0.2">
      <c r="A5856" t="s">
        <v>4619</v>
      </c>
      <c r="B5856" t="s">
        <v>4618</v>
      </c>
      <c r="D5856" t="s">
        <v>11016</v>
      </c>
      <c r="E5856" t="b">
        <f t="shared" si="1093"/>
        <v>0</v>
      </c>
      <c r="F5856" t="e">
        <f t="shared" si="1094"/>
        <v>#VALUE!</v>
      </c>
      <c r="G5856" t="e">
        <f t="shared" si="1092"/>
        <v>#VALUE!</v>
      </c>
    </row>
    <row r="5857" spans="1:9" x14ac:dyDescent="0.2">
      <c r="A5857" t="s">
        <v>3825</v>
      </c>
      <c r="B5857" t="s">
        <v>3824</v>
      </c>
      <c r="D5857" t="s">
        <v>11016</v>
      </c>
      <c r="E5857" t="b">
        <f t="shared" si="1093"/>
        <v>0</v>
      </c>
      <c r="F5857" t="e">
        <f t="shared" si="1094"/>
        <v>#VALUE!</v>
      </c>
      <c r="G5857" t="e">
        <f t="shared" si="1092"/>
        <v>#VALUE!</v>
      </c>
    </row>
    <row r="5858" spans="1:9" x14ac:dyDescent="0.2">
      <c r="A5858" t="s">
        <v>5415</v>
      </c>
      <c r="B5858" t="s">
        <v>5414</v>
      </c>
      <c r="D5858" t="s">
        <v>11016</v>
      </c>
      <c r="E5858" t="b">
        <f t="shared" si="1093"/>
        <v>0</v>
      </c>
      <c r="F5858" t="e">
        <f t="shared" si="1094"/>
        <v>#VALUE!</v>
      </c>
      <c r="G5858" t="e">
        <f t="shared" si="1092"/>
        <v>#VALUE!</v>
      </c>
    </row>
    <row r="5859" spans="1:9" x14ac:dyDescent="0.2">
      <c r="A5859" t="s">
        <v>5415</v>
      </c>
      <c r="B5859" t="s">
        <v>5416</v>
      </c>
      <c r="D5859" t="s">
        <v>11016</v>
      </c>
      <c r="E5859" t="b">
        <f t="shared" si="1093"/>
        <v>0</v>
      </c>
      <c r="F5859" t="e">
        <f t="shared" si="1094"/>
        <v>#VALUE!</v>
      </c>
      <c r="G5859" t="e">
        <f t="shared" si="1092"/>
        <v>#VALUE!</v>
      </c>
    </row>
    <row r="5860" spans="1:9" x14ac:dyDescent="0.2">
      <c r="A5860" t="s">
        <v>8811</v>
      </c>
      <c r="B5860" t="s">
        <v>8810</v>
      </c>
      <c r="D5860" t="s">
        <v>11456</v>
      </c>
      <c r="E5860" t="e">
        <f t="shared" si="1093"/>
        <v>#VALUE!</v>
      </c>
      <c r="F5860" t="e">
        <f t="shared" si="1094"/>
        <v>#VALUE!</v>
      </c>
      <c r="G5860" t="e">
        <f t="shared" si="1092"/>
        <v>#VALUE!</v>
      </c>
      <c r="H5860" t="e">
        <f>TRIM(MID(SUBSTITUTE(A5860,"與",""),1,FIND("交界",A5860)-2))</f>
        <v>#VALUE!</v>
      </c>
      <c r="I5860" t="e">
        <f>TRIM(MID(A5860,1,FIND("對出",A5860)-1))</f>
        <v>#VALUE!</v>
      </c>
    </row>
    <row r="5861" spans="1:9" x14ac:dyDescent="0.2">
      <c r="A5861" t="s">
        <v>1830</v>
      </c>
      <c r="B5861" t="s">
        <v>1829</v>
      </c>
      <c r="D5861" t="s">
        <v>10942</v>
      </c>
      <c r="E5861" t="str">
        <f t="shared" si="1093"/>
        <v>電器道22號</v>
      </c>
      <c r="F5861" t="e">
        <f t="shared" si="1094"/>
        <v>#VALUE!</v>
      </c>
      <c r="G5861" t="e">
        <f t="shared" si="1092"/>
        <v>#VALUE!</v>
      </c>
    </row>
    <row r="5862" spans="1:9" x14ac:dyDescent="0.2">
      <c r="A5862" t="s">
        <v>1904</v>
      </c>
      <c r="B5862" t="s">
        <v>1903</v>
      </c>
      <c r="D5862" t="s">
        <v>11101</v>
      </c>
      <c r="E5862" t="e">
        <f t="shared" si="1093"/>
        <v>#VALUE!</v>
      </c>
      <c r="F5862" t="e">
        <f t="shared" si="1094"/>
        <v>#VALUE!</v>
      </c>
      <c r="G5862" t="e">
        <f t="shared" si="1092"/>
        <v>#VALUE!</v>
      </c>
      <c r="H5862" t="e">
        <f t="shared" ref="H5862:H5874" si="1099">TRIM(MID(SUBSTITUTE(A5862,"與",""),1,FIND("交界",A5862)-2))</f>
        <v>#VALUE!</v>
      </c>
      <c r="I5862" t="e">
        <f>TRIM(MID(A5862,1,FIND("對出",A5862)-1))</f>
        <v>#VALUE!</v>
      </c>
    </row>
    <row r="5863" spans="1:9" x14ac:dyDescent="0.2">
      <c r="A5863" t="s">
        <v>6201</v>
      </c>
      <c r="B5863" t="s">
        <v>6200</v>
      </c>
      <c r="D5863" t="s">
        <v>11110</v>
      </c>
      <c r="E5863" t="e">
        <f t="shared" si="1093"/>
        <v>#VALUE!</v>
      </c>
      <c r="F5863" t="e">
        <f t="shared" si="1094"/>
        <v>#VALUE!</v>
      </c>
      <c r="G5863" t="e">
        <f t="shared" si="1092"/>
        <v>#VALUE!</v>
      </c>
      <c r="H5863" t="str">
        <f t="shared" si="1099"/>
        <v>青山公路元朗段及大棠</v>
      </c>
    </row>
    <row r="5864" spans="1:9" x14ac:dyDescent="0.2">
      <c r="A5864" t="s">
        <v>6201</v>
      </c>
      <c r="B5864" t="s">
        <v>6202</v>
      </c>
      <c r="D5864" t="s">
        <v>11110</v>
      </c>
      <c r="E5864" t="e">
        <f t="shared" si="1093"/>
        <v>#VALUE!</v>
      </c>
      <c r="F5864" t="e">
        <f t="shared" si="1094"/>
        <v>#VALUE!</v>
      </c>
      <c r="G5864" t="e">
        <f t="shared" si="1092"/>
        <v>#VALUE!</v>
      </c>
      <c r="H5864" t="str">
        <f t="shared" si="1099"/>
        <v>青山公路元朗段及大棠</v>
      </c>
    </row>
    <row r="5865" spans="1:9" x14ac:dyDescent="0.2">
      <c r="A5865" t="s">
        <v>9743</v>
      </c>
      <c r="B5865" t="s">
        <v>9742</v>
      </c>
      <c r="D5865" t="s">
        <v>11101</v>
      </c>
      <c r="E5865" t="e">
        <f t="shared" si="1093"/>
        <v>#VALUE!</v>
      </c>
      <c r="F5865" t="e">
        <f t="shared" si="1094"/>
        <v>#VALUE!</v>
      </c>
      <c r="G5865" t="e">
        <f t="shared" si="1092"/>
        <v>#VALUE!</v>
      </c>
      <c r="H5865" t="e">
        <f t="shared" si="1099"/>
        <v>#VALUE!</v>
      </c>
      <c r="I5865" t="e">
        <f t="shared" ref="I5865:I5866" si="1100">TRIM(MID(A5865,1,FIND("對出",A5865)-1))</f>
        <v>#VALUE!</v>
      </c>
    </row>
    <row r="5866" spans="1:9" x14ac:dyDescent="0.2">
      <c r="A5866" t="s">
        <v>6159</v>
      </c>
      <c r="B5866" t="s">
        <v>6158</v>
      </c>
      <c r="D5866" t="s">
        <v>11110</v>
      </c>
      <c r="E5866" t="e">
        <f t="shared" si="1093"/>
        <v>#VALUE!</v>
      </c>
      <c r="F5866" t="e">
        <f t="shared" si="1094"/>
        <v>#VALUE!</v>
      </c>
      <c r="G5866" t="e">
        <f t="shared" si="1092"/>
        <v>#VALUE!</v>
      </c>
      <c r="H5866" t="e">
        <f t="shared" si="1099"/>
        <v>#VALUE!</v>
      </c>
      <c r="I5866" t="str">
        <f t="shared" si="1100"/>
        <v>青山公路行人路 (匯豐銀行大廈</v>
      </c>
    </row>
    <row r="5867" spans="1:9" x14ac:dyDescent="0.2">
      <c r="A5867" t="s">
        <v>4320</v>
      </c>
      <c r="B5867" t="s">
        <v>4319</v>
      </c>
      <c r="D5867" t="s">
        <v>11110</v>
      </c>
      <c r="E5867" t="e">
        <f t="shared" si="1093"/>
        <v>#VALUE!</v>
      </c>
      <c r="F5867" t="e">
        <f t="shared" si="1094"/>
        <v>#VALUE!</v>
      </c>
      <c r="G5867" t="e">
        <f t="shared" si="1092"/>
        <v>#VALUE!</v>
      </c>
      <c r="H5867" t="str">
        <f t="shared" si="1099"/>
        <v>青山道元朗段近大棠</v>
      </c>
    </row>
    <row r="5868" spans="1:9" x14ac:dyDescent="0.2">
      <c r="A5868" t="s">
        <v>1395</v>
      </c>
      <c r="B5868" t="s">
        <v>10093</v>
      </c>
      <c r="D5868" t="s">
        <v>11043</v>
      </c>
      <c r="E5868" t="e">
        <f t="shared" si="1093"/>
        <v>#VALUE!</v>
      </c>
      <c r="F5868" t="e">
        <f t="shared" si="1094"/>
        <v>#VALUE!</v>
      </c>
      <c r="G5868" t="e">
        <f t="shared" si="1092"/>
        <v>#VALUE!</v>
      </c>
      <c r="H5868" t="e">
        <f t="shared" si="1099"/>
        <v>#VALUE!</v>
      </c>
      <c r="I5868" t="e">
        <f t="shared" ref="I5868:I5874" si="1101">TRIM(MID(A5868,1,FIND("對出",A5868)-1))</f>
        <v>#VALUE!</v>
      </c>
    </row>
    <row r="5869" spans="1:9" x14ac:dyDescent="0.2">
      <c r="A5869" t="s">
        <v>1395</v>
      </c>
      <c r="B5869" t="s">
        <v>1394</v>
      </c>
      <c r="D5869" t="s">
        <v>11043</v>
      </c>
      <c r="E5869" t="e">
        <f t="shared" si="1093"/>
        <v>#VALUE!</v>
      </c>
      <c r="F5869" t="e">
        <f t="shared" si="1094"/>
        <v>#VALUE!</v>
      </c>
      <c r="G5869" t="e">
        <f t="shared" si="1092"/>
        <v>#VALUE!</v>
      </c>
      <c r="H5869" t="e">
        <f t="shared" si="1099"/>
        <v>#VALUE!</v>
      </c>
      <c r="I5869" t="e">
        <f t="shared" si="1101"/>
        <v>#VALUE!</v>
      </c>
    </row>
    <row r="5870" spans="1:9" x14ac:dyDescent="0.2">
      <c r="A5870" t="s">
        <v>5321</v>
      </c>
      <c r="B5870" t="s">
        <v>5320</v>
      </c>
      <c r="D5870" t="s">
        <v>11043</v>
      </c>
      <c r="E5870" t="e">
        <f t="shared" si="1093"/>
        <v>#VALUE!</v>
      </c>
      <c r="F5870" t="e">
        <f t="shared" si="1094"/>
        <v>#VALUE!</v>
      </c>
      <c r="G5870" t="e">
        <f t="shared" si="1092"/>
        <v>#VALUE!</v>
      </c>
      <c r="H5870" t="e">
        <f t="shared" si="1099"/>
        <v>#VALUE!</v>
      </c>
      <c r="I5870" t="e">
        <f t="shared" si="1101"/>
        <v>#VALUE!</v>
      </c>
    </row>
    <row r="5871" spans="1:9" x14ac:dyDescent="0.2">
      <c r="A5871" t="s">
        <v>6413</v>
      </c>
      <c r="B5871" t="s">
        <v>6412</v>
      </c>
      <c r="D5871" t="s">
        <v>11043</v>
      </c>
      <c r="E5871" t="e">
        <f t="shared" si="1093"/>
        <v>#VALUE!</v>
      </c>
      <c r="F5871" t="e">
        <f t="shared" si="1094"/>
        <v>#VALUE!</v>
      </c>
      <c r="G5871" t="e">
        <f t="shared" si="1092"/>
        <v>#VALUE!</v>
      </c>
      <c r="H5871" t="e">
        <f t="shared" si="1099"/>
        <v>#VALUE!</v>
      </c>
      <c r="I5871" t="e">
        <f t="shared" si="1101"/>
        <v>#VALUE!</v>
      </c>
    </row>
    <row r="5872" spans="1:9" x14ac:dyDescent="0.2">
      <c r="A5872" t="s">
        <v>3094</v>
      </c>
      <c r="B5872" t="s">
        <v>3093</v>
      </c>
      <c r="D5872" t="s">
        <v>11043</v>
      </c>
      <c r="E5872" t="e">
        <f t="shared" si="1093"/>
        <v>#VALUE!</v>
      </c>
      <c r="F5872" t="e">
        <f t="shared" si="1094"/>
        <v>#VALUE!</v>
      </c>
      <c r="G5872" t="e">
        <f t="shared" si="1092"/>
        <v>#VALUE!</v>
      </c>
      <c r="H5872" t="e">
        <f t="shared" si="1099"/>
        <v>#VALUE!</v>
      </c>
      <c r="I5872" t="e">
        <f t="shared" si="1101"/>
        <v>#VALUE!</v>
      </c>
    </row>
    <row r="5873" spans="1:9" x14ac:dyDescent="0.2">
      <c r="A5873" t="s">
        <v>129</v>
      </c>
      <c r="B5873" t="s">
        <v>127</v>
      </c>
      <c r="D5873" t="s">
        <v>11043</v>
      </c>
      <c r="E5873" t="e">
        <f t="shared" si="1093"/>
        <v>#VALUE!</v>
      </c>
      <c r="F5873" t="e">
        <f t="shared" si="1094"/>
        <v>#VALUE!</v>
      </c>
      <c r="G5873" t="e">
        <f t="shared" si="1092"/>
        <v>#VALUE!</v>
      </c>
      <c r="H5873" t="e">
        <f t="shared" si="1099"/>
        <v>#VALUE!</v>
      </c>
      <c r="I5873" t="e">
        <f t="shared" si="1101"/>
        <v>#VALUE!</v>
      </c>
    </row>
    <row r="5874" spans="1:9" x14ac:dyDescent="0.2">
      <c r="A5874" t="s">
        <v>3733</v>
      </c>
      <c r="B5874" t="s">
        <v>3732</v>
      </c>
      <c r="D5874" t="s">
        <v>11043</v>
      </c>
      <c r="E5874" t="e">
        <f t="shared" si="1093"/>
        <v>#VALUE!</v>
      </c>
      <c r="F5874" t="e">
        <f t="shared" si="1094"/>
        <v>#VALUE!</v>
      </c>
      <c r="G5874" t="e">
        <f t="shared" si="1092"/>
        <v>#VALUE!</v>
      </c>
      <c r="H5874" t="e">
        <f t="shared" si="1099"/>
        <v>#VALUE!</v>
      </c>
      <c r="I5874" t="e">
        <f t="shared" si="1101"/>
        <v>#VALUE!</v>
      </c>
    </row>
    <row r="5875" spans="1:9" x14ac:dyDescent="0.2">
      <c r="A5875" t="s">
        <v>7728</v>
      </c>
      <c r="B5875" t="s">
        <v>7727</v>
      </c>
      <c r="D5875" t="s">
        <v>11043</v>
      </c>
      <c r="E5875" t="b">
        <f t="shared" si="1093"/>
        <v>0</v>
      </c>
      <c r="F5875" t="e">
        <f t="shared" si="1094"/>
        <v>#VALUE!</v>
      </c>
      <c r="G5875" t="str">
        <f t="shared" si="1092"/>
        <v>青衣宏福花園</v>
      </c>
    </row>
    <row r="5876" spans="1:9" x14ac:dyDescent="0.2">
      <c r="A5876" t="s">
        <v>7788</v>
      </c>
      <c r="B5876" t="s">
        <v>8778</v>
      </c>
      <c r="D5876" t="s">
        <v>11043</v>
      </c>
      <c r="E5876" t="e">
        <f t="shared" si="1093"/>
        <v>#VALUE!</v>
      </c>
      <c r="F5876" t="e">
        <f t="shared" si="1094"/>
        <v>#VALUE!</v>
      </c>
      <c r="G5876" t="e">
        <f t="shared" si="1092"/>
        <v>#VALUE!</v>
      </c>
      <c r="H5876" t="e">
        <f t="shared" ref="H5876:H5886" si="1102">TRIM(MID(SUBSTITUTE(A5876,"與",""),1,FIND("交界",A5876)-2))</f>
        <v>#VALUE!</v>
      </c>
      <c r="I5876" t="str">
        <f t="shared" ref="I5876:I5886" si="1103">TRIM(MID(A5876,1,FIND("對出",A5876)-1))</f>
        <v>青衣市政大廈</v>
      </c>
    </row>
    <row r="5877" spans="1:9" x14ac:dyDescent="0.2">
      <c r="A5877" t="s">
        <v>7788</v>
      </c>
      <c r="B5877" t="s">
        <v>7787</v>
      </c>
      <c r="D5877" t="s">
        <v>11043</v>
      </c>
      <c r="E5877" t="e">
        <f t="shared" si="1093"/>
        <v>#VALUE!</v>
      </c>
      <c r="F5877" t="e">
        <f t="shared" si="1094"/>
        <v>#VALUE!</v>
      </c>
      <c r="G5877" t="e">
        <f t="shared" si="1092"/>
        <v>#VALUE!</v>
      </c>
      <c r="H5877" t="e">
        <f t="shared" si="1102"/>
        <v>#VALUE!</v>
      </c>
      <c r="I5877" t="str">
        <f t="shared" si="1103"/>
        <v>青衣市政大廈</v>
      </c>
    </row>
    <row r="5878" spans="1:9" x14ac:dyDescent="0.2">
      <c r="A5878" t="s">
        <v>3769</v>
      </c>
      <c r="B5878" t="s">
        <v>3768</v>
      </c>
      <c r="D5878" t="s">
        <v>11043</v>
      </c>
      <c r="E5878" t="e">
        <f t="shared" si="1093"/>
        <v>#VALUE!</v>
      </c>
      <c r="F5878" t="e">
        <f t="shared" si="1094"/>
        <v>#VALUE!</v>
      </c>
      <c r="G5878" t="e">
        <f t="shared" si="1092"/>
        <v>#VALUE!</v>
      </c>
      <c r="H5878" t="e">
        <f t="shared" si="1102"/>
        <v>#VALUE!</v>
      </c>
      <c r="I5878" t="e">
        <f t="shared" si="1103"/>
        <v>#VALUE!</v>
      </c>
    </row>
    <row r="5879" spans="1:9" x14ac:dyDescent="0.2">
      <c r="A5879" t="s">
        <v>9722</v>
      </c>
      <c r="B5879" t="s">
        <v>9721</v>
      </c>
      <c r="D5879" t="s">
        <v>11043</v>
      </c>
      <c r="E5879" t="e">
        <f t="shared" si="1093"/>
        <v>#VALUE!</v>
      </c>
      <c r="F5879" t="e">
        <f t="shared" si="1094"/>
        <v>#VALUE!</v>
      </c>
      <c r="G5879" t="e">
        <f t="shared" si="1092"/>
        <v>#VALUE!</v>
      </c>
      <c r="H5879" t="e">
        <f t="shared" si="1102"/>
        <v>#VALUE!</v>
      </c>
      <c r="I5879" t="e">
        <f t="shared" si="1103"/>
        <v>#VALUE!</v>
      </c>
    </row>
    <row r="5880" spans="1:9" x14ac:dyDescent="0.2">
      <c r="A5880" t="s">
        <v>1910</v>
      </c>
      <c r="B5880" t="s">
        <v>1909</v>
      </c>
      <c r="D5880" t="s">
        <v>11043</v>
      </c>
      <c r="E5880" t="e">
        <f t="shared" si="1093"/>
        <v>#VALUE!</v>
      </c>
      <c r="F5880" t="e">
        <f t="shared" si="1094"/>
        <v>#VALUE!</v>
      </c>
      <c r="G5880" t="e">
        <f t="shared" si="1092"/>
        <v>#VALUE!</v>
      </c>
      <c r="H5880" t="e">
        <f t="shared" si="1102"/>
        <v>#VALUE!</v>
      </c>
      <c r="I5880" t="e">
        <f t="shared" si="1103"/>
        <v>#VALUE!</v>
      </c>
    </row>
    <row r="5881" spans="1:9" x14ac:dyDescent="0.2">
      <c r="A5881" t="s">
        <v>5297</v>
      </c>
      <c r="B5881" t="s">
        <v>5264</v>
      </c>
      <c r="D5881" t="s">
        <v>11043</v>
      </c>
      <c r="E5881" t="e">
        <f t="shared" si="1093"/>
        <v>#VALUE!</v>
      </c>
      <c r="F5881" t="e">
        <f t="shared" si="1094"/>
        <v>#VALUE!</v>
      </c>
      <c r="G5881" t="e">
        <f t="shared" si="1092"/>
        <v>#VALUE!</v>
      </c>
      <c r="H5881" t="e">
        <f t="shared" si="1102"/>
        <v>#VALUE!</v>
      </c>
      <c r="I5881" t="str">
        <f t="shared" si="1103"/>
        <v>青衣担杆山路行人路(長發邨俊發樓</v>
      </c>
    </row>
    <row r="5882" spans="1:9" x14ac:dyDescent="0.2">
      <c r="A5882" t="s">
        <v>5299</v>
      </c>
      <c r="B5882" t="s">
        <v>5266</v>
      </c>
      <c r="D5882" t="s">
        <v>11043</v>
      </c>
      <c r="E5882" t="e">
        <f t="shared" si="1093"/>
        <v>#VALUE!</v>
      </c>
      <c r="F5882" t="e">
        <f t="shared" si="1094"/>
        <v>#VALUE!</v>
      </c>
      <c r="G5882" t="e">
        <f t="shared" si="1092"/>
        <v>#VALUE!</v>
      </c>
      <c r="H5882" t="e">
        <f t="shared" si="1102"/>
        <v>#VALUE!</v>
      </c>
      <c r="I5882" t="str">
        <f t="shared" si="1103"/>
        <v>青衣担杆山路行人路(黃士心小學</v>
      </c>
    </row>
    <row r="5883" spans="1:9" x14ac:dyDescent="0.2">
      <c r="A5883" t="s">
        <v>5299</v>
      </c>
      <c r="B5883" t="s">
        <v>5298</v>
      </c>
      <c r="D5883" t="s">
        <v>11043</v>
      </c>
      <c r="E5883" t="e">
        <f t="shared" si="1093"/>
        <v>#VALUE!</v>
      </c>
      <c r="F5883" t="e">
        <f t="shared" si="1094"/>
        <v>#VALUE!</v>
      </c>
      <c r="G5883" t="e">
        <f t="shared" si="1092"/>
        <v>#VALUE!</v>
      </c>
      <c r="H5883" t="e">
        <f t="shared" si="1102"/>
        <v>#VALUE!</v>
      </c>
      <c r="I5883" t="str">
        <f t="shared" si="1103"/>
        <v>青衣担杆山路行人路(黃士心小學</v>
      </c>
    </row>
    <row r="5884" spans="1:9" x14ac:dyDescent="0.2">
      <c r="A5884" t="s">
        <v>5265</v>
      </c>
      <c r="B5884" t="s">
        <v>5264</v>
      </c>
      <c r="D5884" t="s">
        <v>11043</v>
      </c>
      <c r="E5884" t="e">
        <f t="shared" si="1093"/>
        <v>#VALUE!</v>
      </c>
      <c r="F5884" t="e">
        <f t="shared" si="1094"/>
        <v>#VALUE!</v>
      </c>
      <c r="G5884" t="e">
        <f t="shared" si="1092"/>
        <v>#VALUE!</v>
      </c>
      <c r="H5884" t="e">
        <f t="shared" si="1102"/>
        <v>#VALUE!</v>
      </c>
      <c r="I5884" t="str">
        <f t="shared" si="1103"/>
        <v>青衣担杆山道行人路(長發邨俊發樓</v>
      </c>
    </row>
    <row r="5885" spans="1:9" x14ac:dyDescent="0.2">
      <c r="A5885" t="s">
        <v>5267</v>
      </c>
      <c r="B5885" t="s">
        <v>5266</v>
      </c>
      <c r="D5885" t="s">
        <v>11043</v>
      </c>
      <c r="E5885" t="e">
        <f t="shared" si="1093"/>
        <v>#VALUE!</v>
      </c>
      <c r="F5885" t="e">
        <f t="shared" si="1094"/>
        <v>#VALUE!</v>
      </c>
      <c r="G5885" t="e">
        <f t="shared" si="1092"/>
        <v>#VALUE!</v>
      </c>
      <c r="H5885" t="e">
        <f t="shared" si="1102"/>
        <v>#VALUE!</v>
      </c>
      <c r="I5885" t="str">
        <f t="shared" si="1103"/>
        <v>青衣担杆山道行人路(黃士心小學</v>
      </c>
    </row>
    <row r="5886" spans="1:9" x14ac:dyDescent="0.2">
      <c r="A5886" t="s">
        <v>3911</v>
      </c>
      <c r="B5886" t="s">
        <v>3910</v>
      </c>
      <c r="D5886" t="s">
        <v>11043</v>
      </c>
      <c r="E5886" t="e">
        <f t="shared" si="1093"/>
        <v>#VALUE!</v>
      </c>
      <c r="F5886" t="e">
        <f t="shared" si="1094"/>
        <v>#VALUE!</v>
      </c>
      <c r="G5886" t="e">
        <f t="shared" si="1092"/>
        <v>#VALUE!</v>
      </c>
      <c r="H5886" t="e">
        <f t="shared" si="1102"/>
        <v>#VALUE!</v>
      </c>
      <c r="I5886" t="str">
        <f t="shared" si="1103"/>
        <v>青衣擔桿山路黃士心小學</v>
      </c>
    </row>
    <row r="5887" spans="1:9" x14ac:dyDescent="0.2">
      <c r="A5887" t="s">
        <v>7950</v>
      </c>
      <c r="B5887" t="s">
        <v>7949</v>
      </c>
      <c r="D5887" t="s">
        <v>11043</v>
      </c>
      <c r="E5887" t="e">
        <f t="shared" si="1093"/>
        <v>#VALUE!</v>
      </c>
      <c r="F5887" t="str">
        <f t="shared" si="1094"/>
        <v>青衣海濱公園(露天廣場</v>
      </c>
      <c r="G5887" t="e">
        <f t="shared" si="1092"/>
        <v>#VALUE!</v>
      </c>
    </row>
    <row r="5888" spans="1:9" x14ac:dyDescent="0.2">
      <c r="A5888" t="s">
        <v>2960</v>
      </c>
      <c r="B5888" t="s">
        <v>2959</v>
      </c>
      <c r="D5888" t="s">
        <v>11043</v>
      </c>
      <c r="E5888" t="e">
        <f t="shared" si="1093"/>
        <v>#VALUE!</v>
      </c>
      <c r="F5888" t="e">
        <f t="shared" si="1094"/>
        <v>#VALUE!</v>
      </c>
      <c r="G5888" t="e">
        <f t="shared" si="1092"/>
        <v>#VALUE!</v>
      </c>
      <c r="H5888" t="str">
        <f t="shared" ref="H5888:H5890" si="1104">TRIM(MID(SUBSTITUTE(A5888,"與",""),1,FIND("交界",A5888)-2))</f>
        <v>青衣牙鷹州街青敬路</v>
      </c>
    </row>
    <row r="5889" spans="1:9" x14ac:dyDescent="0.2">
      <c r="A5889" t="s">
        <v>9208</v>
      </c>
      <c r="B5889" t="s">
        <v>9207</v>
      </c>
      <c r="D5889" t="s">
        <v>11043</v>
      </c>
      <c r="E5889" t="e">
        <f t="shared" si="1093"/>
        <v>#VALUE!</v>
      </c>
      <c r="F5889" t="e">
        <f t="shared" si="1094"/>
        <v>#VALUE!</v>
      </c>
      <c r="G5889" t="e">
        <f t="shared" si="1092"/>
        <v>#VALUE!</v>
      </c>
      <c r="H5889" t="e">
        <f t="shared" si="1104"/>
        <v>#VALUE!</v>
      </c>
      <c r="I5889" t="e">
        <f>TRIM(MID(A5889,1,FIND("對出",A5889)-1))</f>
        <v>#VALUE!</v>
      </c>
    </row>
    <row r="5890" spans="1:9" x14ac:dyDescent="0.2">
      <c r="A5890" t="s">
        <v>7425</v>
      </c>
      <c r="B5890" t="s">
        <v>2959</v>
      </c>
      <c r="D5890" t="s">
        <v>11043</v>
      </c>
      <c r="E5890" t="e">
        <f t="shared" si="1093"/>
        <v>#VALUE!</v>
      </c>
      <c r="F5890" t="e">
        <f t="shared" si="1094"/>
        <v>#VALUE!</v>
      </c>
      <c r="G5890" t="e">
        <f t="shared" si="1092"/>
        <v>#VALUE!</v>
      </c>
      <c r="H5890" t="str">
        <f t="shared" si="1104"/>
        <v>青衣牙鷹洲街青敬路</v>
      </c>
    </row>
    <row r="5891" spans="1:9" x14ac:dyDescent="0.2">
      <c r="A5891" t="s">
        <v>2992</v>
      </c>
      <c r="B5891" t="s">
        <v>2991</v>
      </c>
      <c r="D5891" t="s">
        <v>11043</v>
      </c>
      <c r="E5891" t="e">
        <f t="shared" si="1093"/>
        <v>#VALUE!</v>
      </c>
      <c r="F5891" t="str">
        <f t="shared" si="1094"/>
        <v>青衣翠怡商場</v>
      </c>
      <c r="G5891" t="e">
        <f t="shared" ref="G5891:G5954" si="1105">TRIM(MID(A5891,1,FIND("花園",A5891)+1))</f>
        <v>#VALUE!</v>
      </c>
    </row>
    <row r="5892" spans="1:9" x14ac:dyDescent="0.2">
      <c r="A5892" t="s">
        <v>2992</v>
      </c>
      <c r="B5892" t="s">
        <v>10355</v>
      </c>
      <c r="D5892" t="s">
        <v>11043</v>
      </c>
      <c r="E5892" t="e">
        <f t="shared" ref="E5892:E5955" si="1106">IF(AND(ISERR(SEARCH("花園",A5892)),ISERR(SEARCH("碼頭",A5892))),TRIM(MID(A5892,1,FIND("號",A5892))))</f>
        <v>#VALUE!</v>
      </c>
      <c r="F5892" t="str">
        <f t="shared" si="1094"/>
        <v>青衣翠怡商場</v>
      </c>
      <c r="G5892" t="e">
        <f t="shared" si="1105"/>
        <v>#VALUE!</v>
      </c>
    </row>
    <row r="5893" spans="1:9" x14ac:dyDescent="0.2">
      <c r="A5893" t="s">
        <v>2907</v>
      </c>
      <c r="B5893" t="s">
        <v>2906</v>
      </c>
      <c r="D5893" t="s">
        <v>11043</v>
      </c>
      <c r="E5893" t="e">
        <f t="shared" si="1106"/>
        <v>#VALUE!</v>
      </c>
      <c r="F5893" t="str">
        <f t="shared" si="1094"/>
        <v>青衣長亨商場</v>
      </c>
      <c r="G5893" t="e">
        <f t="shared" si="1105"/>
        <v>#VALUE!</v>
      </c>
    </row>
    <row r="5894" spans="1:9" x14ac:dyDescent="0.2">
      <c r="A5894" t="s">
        <v>9945</v>
      </c>
      <c r="B5894" t="s">
        <v>9944</v>
      </c>
      <c r="D5894" t="s">
        <v>11043</v>
      </c>
      <c r="E5894" t="e">
        <f t="shared" si="1106"/>
        <v>#VALUE!</v>
      </c>
      <c r="F5894" t="e">
        <f t="shared" ref="F5894:F5957" si="1107">TRIM(MID(A5894,1,FIND("場",A5894)))</f>
        <v>#VALUE!</v>
      </c>
      <c r="G5894" t="e">
        <f t="shared" si="1105"/>
        <v>#VALUE!</v>
      </c>
      <c r="H5894" t="e">
        <f t="shared" ref="H5894:H5897" si="1108">TRIM(MID(SUBSTITUTE(A5894,"與",""),1,FIND("交界",A5894)-2))</f>
        <v>#VALUE!</v>
      </c>
      <c r="I5894" t="e">
        <f t="shared" ref="I5894:I5897" si="1109">TRIM(MID(A5894,1,FIND("對出",A5894)-1))</f>
        <v>#VALUE!</v>
      </c>
    </row>
    <row r="5895" spans="1:9" x14ac:dyDescent="0.2">
      <c r="A5895" t="s">
        <v>3691</v>
      </c>
      <c r="B5895" t="s">
        <v>3690</v>
      </c>
      <c r="D5895" t="s">
        <v>11043</v>
      </c>
      <c r="E5895" t="e">
        <f t="shared" si="1106"/>
        <v>#VALUE!</v>
      </c>
      <c r="F5895" t="e">
        <f t="shared" si="1107"/>
        <v>#VALUE!</v>
      </c>
      <c r="G5895" t="e">
        <f t="shared" si="1105"/>
        <v>#VALUE!</v>
      </c>
      <c r="H5895" t="e">
        <f t="shared" si="1108"/>
        <v>#VALUE!</v>
      </c>
      <c r="I5895" t="e">
        <f t="shared" si="1109"/>
        <v>#VALUE!</v>
      </c>
    </row>
    <row r="5896" spans="1:9" x14ac:dyDescent="0.2">
      <c r="A5896" t="s">
        <v>7608</v>
      </c>
      <c r="B5896" t="s">
        <v>7607</v>
      </c>
      <c r="D5896" t="s">
        <v>11043</v>
      </c>
      <c r="E5896" t="e">
        <f t="shared" si="1106"/>
        <v>#VALUE!</v>
      </c>
      <c r="F5896" t="e">
        <f t="shared" si="1107"/>
        <v>#VALUE!</v>
      </c>
      <c r="G5896" t="e">
        <f t="shared" si="1105"/>
        <v>#VALUE!</v>
      </c>
      <c r="H5896" t="e">
        <f t="shared" si="1108"/>
        <v>#VALUE!</v>
      </c>
      <c r="I5896" t="str">
        <f t="shared" si="1109"/>
        <v>青衣長安邨安清樓</v>
      </c>
    </row>
    <row r="5897" spans="1:9" x14ac:dyDescent="0.2">
      <c r="A5897" t="s">
        <v>7608</v>
      </c>
      <c r="B5897" t="s">
        <v>7891</v>
      </c>
      <c r="D5897" t="s">
        <v>11043</v>
      </c>
      <c r="E5897" t="e">
        <f t="shared" si="1106"/>
        <v>#VALUE!</v>
      </c>
      <c r="F5897" t="e">
        <f t="shared" si="1107"/>
        <v>#VALUE!</v>
      </c>
      <c r="G5897" t="e">
        <f t="shared" si="1105"/>
        <v>#VALUE!</v>
      </c>
      <c r="H5897" t="e">
        <f t="shared" si="1108"/>
        <v>#VALUE!</v>
      </c>
      <c r="I5897" t="str">
        <f t="shared" si="1109"/>
        <v>青衣長安邨安清樓</v>
      </c>
    </row>
    <row r="5898" spans="1:9" x14ac:dyDescent="0.2">
      <c r="A5898" t="s">
        <v>5271</v>
      </c>
      <c r="B5898" t="s">
        <v>5300</v>
      </c>
      <c r="D5898" t="s">
        <v>11043</v>
      </c>
      <c r="E5898" t="e">
        <f t="shared" si="1106"/>
        <v>#VALUE!</v>
      </c>
      <c r="F5898" t="str">
        <f t="shared" si="1107"/>
        <v>青衣長安邨安清樓對出青敬路行人路(近遊樂場</v>
      </c>
      <c r="G5898" t="e">
        <f t="shared" si="1105"/>
        <v>#VALUE!</v>
      </c>
    </row>
    <row r="5899" spans="1:9" x14ac:dyDescent="0.2">
      <c r="A5899" t="s">
        <v>5271</v>
      </c>
      <c r="B5899" t="s">
        <v>5270</v>
      </c>
      <c r="D5899" t="s">
        <v>11043</v>
      </c>
      <c r="E5899" t="e">
        <f t="shared" si="1106"/>
        <v>#VALUE!</v>
      </c>
      <c r="F5899" t="str">
        <f t="shared" si="1107"/>
        <v>青衣長安邨安清樓對出青敬路行人路(近遊樂場</v>
      </c>
      <c r="G5899" t="e">
        <f t="shared" si="1105"/>
        <v>#VALUE!</v>
      </c>
    </row>
    <row r="5900" spans="1:9" x14ac:dyDescent="0.2">
      <c r="A5900" t="s">
        <v>3743</v>
      </c>
      <c r="B5900" t="s">
        <v>3742</v>
      </c>
      <c r="D5900" t="s">
        <v>11043</v>
      </c>
      <c r="E5900" t="e">
        <f t="shared" si="1106"/>
        <v>#VALUE!</v>
      </c>
      <c r="F5900" t="e">
        <f t="shared" si="1107"/>
        <v>#VALUE!</v>
      </c>
      <c r="G5900" t="e">
        <f t="shared" si="1105"/>
        <v>#VALUE!</v>
      </c>
      <c r="H5900" t="e">
        <f t="shared" ref="H5900:H5903" si="1110">TRIM(MID(SUBSTITUTE(A5900,"與",""),1,FIND("交界",A5900)-2))</f>
        <v>#VALUE!</v>
      </c>
      <c r="I5900" t="str">
        <f t="shared" ref="I5900:I5903" si="1111">TRIM(MID(A5900,1,FIND("對出",A5900)-1))</f>
        <v>青衣長宏邨宏毅樓</v>
      </c>
    </row>
    <row r="5901" spans="1:9" x14ac:dyDescent="0.2">
      <c r="A5901" t="s">
        <v>3727</v>
      </c>
      <c r="B5901" t="s">
        <v>3726</v>
      </c>
      <c r="D5901" t="s">
        <v>11043</v>
      </c>
      <c r="E5901" t="e">
        <f t="shared" si="1106"/>
        <v>#VALUE!</v>
      </c>
      <c r="F5901" t="e">
        <f t="shared" si="1107"/>
        <v>#VALUE!</v>
      </c>
      <c r="G5901" t="e">
        <f t="shared" si="1105"/>
        <v>#VALUE!</v>
      </c>
      <c r="H5901" t="e">
        <f t="shared" si="1110"/>
        <v>#VALUE!</v>
      </c>
      <c r="I5901" t="e">
        <f t="shared" si="1111"/>
        <v>#VALUE!</v>
      </c>
    </row>
    <row r="5902" spans="1:9" x14ac:dyDescent="0.2">
      <c r="A5902" t="s">
        <v>3725</v>
      </c>
      <c r="B5902" t="s">
        <v>3724</v>
      </c>
      <c r="D5902" t="s">
        <v>11043</v>
      </c>
      <c r="E5902" t="e">
        <f t="shared" si="1106"/>
        <v>#VALUE!</v>
      </c>
      <c r="F5902" t="e">
        <f t="shared" si="1107"/>
        <v>#VALUE!</v>
      </c>
      <c r="G5902" t="e">
        <f t="shared" si="1105"/>
        <v>#VALUE!</v>
      </c>
      <c r="H5902" t="e">
        <f t="shared" si="1110"/>
        <v>#VALUE!</v>
      </c>
      <c r="I5902" t="e">
        <f t="shared" si="1111"/>
        <v>#VALUE!</v>
      </c>
    </row>
    <row r="5903" spans="1:9" x14ac:dyDescent="0.2">
      <c r="A5903" t="s">
        <v>7107</v>
      </c>
      <c r="B5903" t="s">
        <v>7106</v>
      </c>
      <c r="D5903" t="s">
        <v>11043</v>
      </c>
      <c r="E5903" t="e">
        <f t="shared" si="1106"/>
        <v>#VALUE!</v>
      </c>
      <c r="F5903" t="e">
        <f t="shared" si="1107"/>
        <v>#VALUE!</v>
      </c>
      <c r="G5903" t="e">
        <f t="shared" si="1105"/>
        <v>#VALUE!</v>
      </c>
      <c r="H5903" t="e">
        <f t="shared" si="1110"/>
        <v>#VALUE!</v>
      </c>
      <c r="I5903" t="e">
        <f t="shared" si="1111"/>
        <v>#VALUE!</v>
      </c>
    </row>
    <row r="5904" spans="1:9" x14ac:dyDescent="0.2">
      <c r="A5904" t="s">
        <v>10617</v>
      </c>
      <c r="B5904" t="s">
        <v>10616</v>
      </c>
      <c r="D5904" t="s">
        <v>11043</v>
      </c>
      <c r="E5904" t="e">
        <f t="shared" si="1106"/>
        <v>#VALUE!</v>
      </c>
      <c r="F5904" t="str">
        <f t="shared" si="1107"/>
        <v>青衣長發廣場</v>
      </c>
      <c r="G5904" t="e">
        <f t="shared" si="1105"/>
        <v>#VALUE!</v>
      </c>
    </row>
    <row r="5905" spans="1:9" x14ac:dyDescent="0.2">
      <c r="A5905" t="s">
        <v>1812</v>
      </c>
      <c r="B5905" t="s">
        <v>1811</v>
      </c>
      <c r="D5905" t="s">
        <v>11043</v>
      </c>
      <c r="E5905" t="e">
        <f t="shared" si="1106"/>
        <v>#VALUE!</v>
      </c>
      <c r="F5905" t="e">
        <f t="shared" si="1107"/>
        <v>#VALUE!</v>
      </c>
      <c r="G5905" t="e">
        <f t="shared" si="1105"/>
        <v>#VALUE!</v>
      </c>
      <c r="H5905" t="e">
        <f t="shared" ref="H5905:H5919" si="1112">TRIM(MID(SUBSTITUTE(A5905,"與",""),1,FIND("交界",A5905)-2))</f>
        <v>#VALUE!</v>
      </c>
      <c r="I5905" t="str">
        <f t="shared" ref="I5905:I5916" si="1113">TRIM(MID(A5905,1,FIND("對出",A5905)-1))</f>
        <v>青衣長發邨俊發樓</v>
      </c>
    </row>
    <row r="5906" spans="1:9" x14ac:dyDescent="0.2">
      <c r="A5906" t="s">
        <v>1812</v>
      </c>
      <c r="B5906" t="s">
        <v>7154</v>
      </c>
      <c r="D5906" t="s">
        <v>11043</v>
      </c>
      <c r="E5906" t="e">
        <f t="shared" si="1106"/>
        <v>#VALUE!</v>
      </c>
      <c r="F5906" t="e">
        <f t="shared" si="1107"/>
        <v>#VALUE!</v>
      </c>
      <c r="G5906" t="e">
        <f t="shared" si="1105"/>
        <v>#VALUE!</v>
      </c>
      <c r="H5906" t="e">
        <f t="shared" si="1112"/>
        <v>#VALUE!</v>
      </c>
      <c r="I5906" t="str">
        <f t="shared" si="1113"/>
        <v>青衣長發邨俊發樓</v>
      </c>
    </row>
    <row r="5907" spans="1:9" x14ac:dyDescent="0.2">
      <c r="A5907" t="s">
        <v>7155</v>
      </c>
      <c r="B5907" t="s">
        <v>7154</v>
      </c>
      <c r="D5907" t="s">
        <v>11043</v>
      </c>
      <c r="E5907" t="e">
        <f t="shared" si="1106"/>
        <v>#VALUE!</v>
      </c>
      <c r="F5907" t="e">
        <f t="shared" si="1107"/>
        <v>#VALUE!</v>
      </c>
      <c r="G5907" t="e">
        <f t="shared" si="1105"/>
        <v>#VALUE!</v>
      </c>
      <c r="H5907" t="e">
        <f t="shared" si="1112"/>
        <v>#VALUE!</v>
      </c>
      <c r="I5907" t="str">
        <f t="shared" si="1113"/>
        <v>青衣長發邨俊發樓</v>
      </c>
    </row>
    <row r="5908" spans="1:9" x14ac:dyDescent="0.2">
      <c r="A5908" t="s">
        <v>8420</v>
      </c>
      <c r="B5908" t="s">
        <v>8419</v>
      </c>
      <c r="D5908" t="s">
        <v>11043</v>
      </c>
      <c r="E5908" t="e">
        <f t="shared" si="1106"/>
        <v>#VALUE!</v>
      </c>
      <c r="F5908" t="e">
        <f t="shared" si="1107"/>
        <v>#VALUE!</v>
      </c>
      <c r="G5908" t="e">
        <f t="shared" si="1105"/>
        <v>#VALUE!</v>
      </c>
      <c r="H5908" t="e">
        <f t="shared" si="1112"/>
        <v>#VALUE!</v>
      </c>
      <c r="I5908" t="e">
        <f t="shared" si="1113"/>
        <v>#VALUE!</v>
      </c>
    </row>
    <row r="5909" spans="1:9" x14ac:dyDescent="0.2">
      <c r="A5909" t="s">
        <v>8432</v>
      </c>
      <c r="B5909" t="s">
        <v>8431</v>
      </c>
      <c r="D5909" t="s">
        <v>11043</v>
      </c>
      <c r="E5909" t="e">
        <f t="shared" si="1106"/>
        <v>#VALUE!</v>
      </c>
      <c r="F5909" t="e">
        <f t="shared" si="1107"/>
        <v>#VALUE!</v>
      </c>
      <c r="G5909" t="e">
        <f t="shared" si="1105"/>
        <v>#VALUE!</v>
      </c>
      <c r="H5909" t="e">
        <f t="shared" si="1112"/>
        <v>#VALUE!</v>
      </c>
      <c r="I5909" t="e">
        <f t="shared" si="1113"/>
        <v>#VALUE!</v>
      </c>
    </row>
    <row r="5910" spans="1:9" x14ac:dyDescent="0.2">
      <c r="A5910" t="s">
        <v>8436</v>
      </c>
      <c r="B5910" t="s">
        <v>8435</v>
      </c>
      <c r="D5910" t="s">
        <v>11043</v>
      </c>
      <c r="E5910" t="e">
        <f t="shared" si="1106"/>
        <v>#VALUE!</v>
      </c>
      <c r="F5910" t="e">
        <f t="shared" si="1107"/>
        <v>#VALUE!</v>
      </c>
      <c r="G5910" t="e">
        <f t="shared" si="1105"/>
        <v>#VALUE!</v>
      </c>
      <c r="H5910" t="e">
        <f t="shared" si="1112"/>
        <v>#VALUE!</v>
      </c>
      <c r="I5910" t="e">
        <f t="shared" si="1113"/>
        <v>#VALUE!</v>
      </c>
    </row>
    <row r="5911" spans="1:9" x14ac:dyDescent="0.2">
      <c r="A5911" t="s">
        <v>8438</v>
      </c>
      <c r="B5911" t="s">
        <v>8437</v>
      </c>
      <c r="D5911" t="s">
        <v>11043</v>
      </c>
      <c r="E5911" t="e">
        <f t="shared" si="1106"/>
        <v>#VALUE!</v>
      </c>
      <c r="F5911" t="e">
        <f t="shared" si="1107"/>
        <v>#VALUE!</v>
      </c>
      <c r="G5911" t="e">
        <f t="shared" si="1105"/>
        <v>#VALUE!</v>
      </c>
      <c r="H5911" t="e">
        <f t="shared" si="1112"/>
        <v>#VALUE!</v>
      </c>
      <c r="I5911" t="e">
        <f t="shared" si="1113"/>
        <v>#VALUE!</v>
      </c>
    </row>
    <row r="5912" spans="1:9" x14ac:dyDescent="0.2">
      <c r="A5912" t="s">
        <v>8434</v>
      </c>
      <c r="B5912" t="s">
        <v>8433</v>
      </c>
      <c r="D5912" t="s">
        <v>11043</v>
      </c>
      <c r="E5912" t="e">
        <f t="shared" si="1106"/>
        <v>#VALUE!</v>
      </c>
      <c r="F5912" t="e">
        <f t="shared" si="1107"/>
        <v>#VALUE!</v>
      </c>
      <c r="G5912" t="e">
        <f t="shared" si="1105"/>
        <v>#VALUE!</v>
      </c>
      <c r="H5912" t="e">
        <f t="shared" si="1112"/>
        <v>#VALUE!</v>
      </c>
      <c r="I5912" t="e">
        <f t="shared" si="1113"/>
        <v>#VALUE!</v>
      </c>
    </row>
    <row r="5913" spans="1:9" x14ac:dyDescent="0.2">
      <c r="A5913" t="s">
        <v>8442</v>
      </c>
      <c r="B5913" t="s">
        <v>8441</v>
      </c>
      <c r="D5913" t="s">
        <v>11043</v>
      </c>
      <c r="E5913" t="e">
        <f t="shared" si="1106"/>
        <v>#VALUE!</v>
      </c>
      <c r="F5913" t="e">
        <f t="shared" si="1107"/>
        <v>#VALUE!</v>
      </c>
      <c r="G5913" t="e">
        <f t="shared" si="1105"/>
        <v>#VALUE!</v>
      </c>
      <c r="H5913" t="e">
        <f t="shared" si="1112"/>
        <v>#VALUE!</v>
      </c>
      <c r="I5913" t="e">
        <f t="shared" si="1113"/>
        <v>#VALUE!</v>
      </c>
    </row>
    <row r="5914" spans="1:9" x14ac:dyDescent="0.2">
      <c r="A5914" t="s">
        <v>8444</v>
      </c>
      <c r="B5914" t="s">
        <v>8443</v>
      </c>
      <c r="D5914" t="s">
        <v>11043</v>
      </c>
      <c r="E5914" t="e">
        <f t="shared" si="1106"/>
        <v>#VALUE!</v>
      </c>
      <c r="F5914" t="e">
        <f t="shared" si="1107"/>
        <v>#VALUE!</v>
      </c>
      <c r="G5914" t="e">
        <f t="shared" si="1105"/>
        <v>#VALUE!</v>
      </c>
      <c r="H5914" t="e">
        <f t="shared" si="1112"/>
        <v>#VALUE!</v>
      </c>
      <c r="I5914" t="e">
        <f t="shared" si="1113"/>
        <v>#VALUE!</v>
      </c>
    </row>
    <row r="5915" spans="1:9" x14ac:dyDescent="0.2">
      <c r="A5915" t="s">
        <v>8440</v>
      </c>
      <c r="B5915" t="s">
        <v>8439</v>
      </c>
      <c r="D5915" t="s">
        <v>11043</v>
      </c>
      <c r="E5915" t="e">
        <f t="shared" si="1106"/>
        <v>#VALUE!</v>
      </c>
      <c r="F5915" t="e">
        <f t="shared" si="1107"/>
        <v>#VALUE!</v>
      </c>
      <c r="G5915" t="e">
        <f t="shared" si="1105"/>
        <v>#VALUE!</v>
      </c>
      <c r="H5915" t="e">
        <f t="shared" si="1112"/>
        <v>#VALUE!</v>
      </c>
      <c r="I5915" t="e">
        <f t="shared" si="1113"/>
        <v>#VALUE!</v>
      </c>
    </row>
    <row r="5916" spans="1:9" x14ac:dyDescent="0.2">
      <c r="A5916" t="s">
        <v>8430</v>
      </c>
      <c r="B5916" t="s">
        <v>8429</v>
      </c>
      <c r="D5916" t="s">
        <v>11043</v>
      </c>
      <c r="E5916" t="e">
        <f t="shared" si="1106"/>
        <v>#VALUE!</v>
      </c>
      <c r="F5916" t="e">
        <f t="shared" si="1107"/>
        <v>#VALUE!</v>
      </c>
      <c r="G5916" t="e">
        <f t="shared" si="1105"/>
        <v>#VALUE!</v>
      </c>
      <c r="H5916" t="e">
        <f t="shared" si="1112"/>
        <v>#VALUE!</v>
      </c>
      <c r="I5916" t="e">
        <f t="shared" si="1113"/>
        <v>#VALUE!</v>
      </c>
    </row>
    <row r="5917" spans="1:9" x14ac:dyDescent="0.2">
      <c r="A5917" t="s">
        <v>7109</v>
      </c>
      <c r="B5917" t="s">
        <v>7108</v>
      </c>
      <c r="D5917" t="s">
        <v>11043</v>
      </c>
      <c r="E5917" t="e">
        <f t="shared" si="1106"/>
        <v>#VALUE!</v>
      </c>
      <c r="F5917" t="e">
        <f t="shared" si="1107"/>
        <v>#VALUE!</v>
      </c>
      <c r="G5917" t="e">
        <f t="shared" si="1105"/>
        <v>#VALUE!</v>
      </c>
      <c r="H5917" t="str">
        <f t="shared" si="1112"/>
        <v>青衣青康路涌美路</v>
      </c>
    </row>
    <row r="5918" spans="1:9" x14ac:dyDescent="0.2">
      <c r="A5918" t="s">
        <v>9754</v>
      </c>
      <c r="B5918" t="s">
        <v>9753</v>
      </c>
      <c r="D5918" t="s">
        <v>11043</v>
      </c>
      <c r="E5918" t="e">
        <f t="shared" si="1106"/>
        <v>#VALUE!</v>
      </c>
      <c r="F5918" t="e">
        <f t="shared" si="1107"/>
        <v>#VALUE!</v>
      </c>
      <c r="G5918" t="e">
        <f t="shared" si="1105"/>
        <v>#VALUE!</v>
      </c>
      <c r="H5918" t="str">
        <f t="shared" si="1112"/>
        <v>青衣青敬路(近牙鷹洲</v>
      </c>
    </row>
    <row r="5919" spans="1:9" x14ac:dyDescent="0.2">
      <c r="A5919" t="s">
        <v>9751</v>
      </c>
      <c r="B5919" t="s">
        <v>9750</v>
      </c>
      <c r="D5919" t="s">
        <v>11043</v>
      </c>
      <c r="E5919" t="e">
        <f t="shared" si="1106"/>
        <v>#VALUE!</v>
      </c>
      <c r="F5919" t="e">
        <f t="shared" si="1107"/>
        <v>#VALUE!</v>
      </c>
      <c r="G5919" t="e">
        <f t="shared" si="1105"/>
        <v>#VALUE!</v>
      </c>
      <c r="H5919" t="e">
        <f t="shared" si="1112"/>
        <v>#VALUE!</v>
      </c>
      <c r="I5919" t="e">
        <f>TRIM(MID(A5919,1,FIND("對出",A5919)-1))</f>
        <v>#VALUE!</v>
      </c>
    </row>
    <row r="5920" spans="1:9" x14ac:dyDescent="0.2">
      <c r="A5920" t="s">
        <v>10513</v>
      </c>
      <c r="B5920" t="s">
        <v>10512</v>
      </c>
      <c r="D5920" t="s">
        <v>11043</v>
      </c>
      <c r="E5920" t="b">
        <f t="shared" si="1106"/>
        <v>0</v>
      </c>
      <c r="F5920" t="e">
        <f t="shared" si="1107"/>
        <v>#VALUE!</v>
      </c>
      <c r="G5920" t="str">
        <f t="shared" si="1105"/>
        <v>青衣青敬路宏福花園</v>
      </c>
    </row>
    <row r="5921" spans="1:9" x14ac:dyDescent="0.2">
      <c r="A5921" t="s">
        <v>478</v>
      </c>
      <c r="B5921" t="s">
        <v>1817</v>
      </c>
      <c r="D5921" t="s">
        <v>11043</v>
      </c>
      <c r="E5921" t="e">
        <f t="shared" si="1106"/>
        <v>#VALUE!</v>
      </c>
      <c r="F5921" t="e">
        <f t="shared" si="1107"/>
        <v>#VALUE!</v>
      </c>
      <c r="G5921" t="e">
        <f t="shared" si="1105"/>
        <v>#VALUE!</v>
      </c>
      <c r="H5921" t="e">
        <f t="shared" ref="H5921:H5928" si="1114">TRIM(MID(SUBSTITUTE(A5921,"與",""),1,FIND("交界",A5921)-2))</f>
        <v>#VALUE!</v>
      </c>
      <c r="I5921" t="str">
        <f t="shared" ref="I5921:I5923" si="1115">TRIM(MID(A5921,1,FIND("對出",A5921)-1))</f>
        <v>青衣青敬路灝景灣購物中心</v>
      </c>
    </row>
    <row r="5922" spans="1:9" x14ac:dyDescent="0.2">
      <c r="A5922" t="s">
        <v>478</v>
      </c>
      <c r="B5922" t="s">
        <v>477</v>
      </c>
      <c r="D5922" t="s">
        <v>11043</v>
      </c>
      <c r="E5922" t="e">
        <f t="shared" si="1106"/>
        <v>#VALUE!</v>
      </c>
      <c r="F5922" t="e">
        <f t="shared" si="1107"/>
        <v>#VALUE!</v>
      </c>
      <c r="G5922" t="e">
        <f t="shared" si="1105"/>
        <v>#VALUE!</v>
      </c>
      <c r="H5922" t="e">
        <f t="shared" si="1114"/>
        <v>#VALUE!</v>
      </c>
      <c r="I5922" t="str">
        <f t="shared" si="1115"/>
        <v>青衣青敬路灝景灣購物中心</v>
      </c>
    </row>
    <row r="5923" spans="1:9" x14ac:dyDescent="0.2">
      <c r="A5923" t="s">
        <v>9206</v>
      </c>
      <c r="B5923" t="s">
        <v>9205</v>
      </c>
      <c r="D5923" t="s">
        <v>11043</v>
      </c>
      <c r="E5923" t="e">
        <f t="shared" si="1106"/>
        <v>#VALUE!</v>
      </c>
      <c r="F5923" t="e">
        <f t="shared" si="1107"/>
        <v>#VALUE!</v>
      </c>
      <c r="G5923" t="e">
        <f t="shared" si="1105"/>
        <v>#VALUE!</v>
      </c>
      <c r="H5923" t="e">
        <f t="shared" si="1114"/>
        <v>#VALUE!</v>
      </c>
      <c r="I5923" t="e">
        <f t="shared" si="1115"/>
        <v>#VALUE!</v>
      </c>
    </row>
    <row r="5924" spans="1:9" x14ac:dyDescent="0.2">
      <c r="A5924" t="s">
        <v>1912</v>
      </c>
      <c r="B5924" t="s">
        <v>1911</v>
      </c>
      <c r="D5924" t="s">
        <v>11043</v>
      </c>
      <c r="E5924" t="e">
        <f t="shared" si="1106"/>
        <v>#VALUE!</v>
      </c>
      <c r="F5924" t="e">
        <f t="shared" si="1107"/>
        <v>#VALUE!</v>
      </c>
      <c r="G5924" t="e">
        <f t="shared" si="1105"/>
        <v>#VALUE!</v>
      </c>
      <c r="H5924" t="str">
        <f t="shared" si="1114"/>
        <v>青衣青敬路行人路(近青敬路牙鷹洲街</v>
      </c>
    </row>
    <row r="5925" spans="1:9" x14ac:dyDescent="0.2">
      <c r="A5925" t="s">
        <v>1914</v>
      </c>
      <c r="B5925" t="s">
        <v>1913</v>
      </c>
      <c r="D5925" t="s">
        <v>11043</v>
      </c>
      <c r="E5925" t="e">
        <f t="shared" si="1106"/>
        <v>#VALUE!</v>
      </c>
      <c r="F5925" t="e">
        <f t="shared" si="1107"/>
        <v>#VALUE!</v>
      </c>
      <c r="G5925" t="e">
        <f t="shared" si="1105"/>
        <v>#VALUE!</v>
      </c>
      <c r="H5925" t="e">
        <f t="shared" si="1114"/>
        <v>#VALUE!</v>
      </c>
      <c r="I5925" t="e">
        <f t="shared" ref="I5925:I5928" si="1116">TRIM(MID(A5925,1,FIND("對出",A5925)-1))</f>
        <v>#VALUE!</v>
      </c>
    </row>
    <row r="5926" spans="1:9" x14ac:dyDescent="0.2">
      <c r="A5926" t="s">
        <v>2568</v>
      </c>
      <c r="B5926" t="s">
        <v>2567</v>
      </c>
      <c r="D5926" t="s">
        <v>11043</v>
      </c>
      <c r="E5926" t="e">
        <f t="shared" si="1106"/>
        <v>#VALUE!</v>
      </c>
      <c r="F5926" t="e">
        <f t="shared" si="1107"/>
        <v>#VALUE!</v>
      </c>
      <c r="G5926" t="e">
        <f t="shared" si="1105"/>
        <v>#VALUE!</v>
      </c>
      <c r="H5926" t="e">
        <f t="shared" si="1114"/>
        <v>#VALUE!</v>
      </c>
      <c r="I5926" t="e">
        <f t="shared" si="1116"/>
        <v>#VALUE!</v>
      </c>
    </row>
    <row r="5927" spans="1:9" x14ac:dyDescent="0.2">
      <c r="A5927" t="s">
        <v>1819</v>
      </c>
      <c r="B5927" t="s">
        <v>1818</v>
      </c>
      <c r="D5927" t="s">
        <v>11043</v>
      </c>
      <c r="E5927" t="e">
        <f t="shared" si="1106"/>
        <v>#VALUE!</v>
      </c>
      <c r="F5927" t="e">
        <f t="shared" si="1107"/>
        <v>#VALUE!</v>
      </c>
      <c r="G5927" t="e">
        <f t="shared" si="1105"/>
        <v>#VALUE!</v>
      </c>
      <c r="H5927" t="e">
        <f t="shared" si="1114"/>
        <v>#VALUE!</v>
      </c>
      <c r="I5927" t="str">
        <f t="shared" si="1116"/>
        <v>青衣青敬路轉往巴士總站之行人路(敬發樓</v>
      </c>
    </row>
    <row r="5928" spans="1:9" x14ac:dyDescent="0.2">
      <c r="A5928" t="s">
        <v>6899</v>
      </c>
      <c r="B5928" t="s">
        <v>6898</v>
      </c>
      <c r="D5928" t="s">
        <v>11043</v>
      </c>
      <c r="E5928" t="e">
        <f t="shared" si="1106"/>
        <v>#VALUE!</v>
      </c>
      <c r="F5928" t="e">
        <f t="shared" si="1107"/>
        <v>#VALUE!</v>
      </c>
      <c r="G5928" t="e">
        <f t="shared" si="1105"/>
        <v>#VALUE!</v>
      </c>
      <c r="H5928" t="e">
        <f t="shared" si="1114"/>
        <v>#VALUE!</v>
      </c>
      <c r="I5928" t="e">
        <f t="shared" si="1116"/>
        <v>#VALUE!</v>
      </c>
    </row>
    <row r="5929" spans="1:9" x14ac:dyDescent="0.2">
      <c r="A5929" t="s">
        <v>6897</v>
      </c>
      <c r="B5929" t="s">
        <v>6896</v>
      </c>
      <c r="D5929" t="s">
        <v>11043</v>
      </c>
      <c r="E5929" t="str">
        <f t="shared" si="1106"/>
        <v>青衣青綠街一號</v>
      </c>
      <c r="F5929" t="e">
        <f t="shared" si="1107"/>
        <v>#VALUE!</v>
      </c>
      <c r="G5929" t="e">
        <f t="shared" si="1105"/>
        <v>#VALUE!</v>
      </c>
    </row>
    <row r="5930" spans="1:9" x14ac:dyDescent="0.2">
      <c r="A5930" t="s">
        <v>5978</v>
      </c>
      <c r="B5930" t="s">
        <v>5977</v>
      </c>
      <c r="D5930" t="s">
        <v>11043</v>
      </c>
      <c r="E5930" t="e">
        <f t="shared" si="1106"/>
        <v>#VALUE!</v>
      </c>
      <c r="F5930" t="e">
        <f t="shared" si="1107"/>
        <v>#VALUE!</v>
      </c>
      <c r="G5930" t="e">
        <f t="shared" si="1105"/>
        <v>#VALUE!</v>
      </c>
      <c r="H5930" t="e">
        <f t="shared" ref="H5930:H5938" si="1117">TRIM(MID(SUBSTITUTE(A5930,"與",""),1,FIND("交界",A5930)-2))</f>
        <v>#VALUE!</v>
      </c>
      <c r="I5930" t="str">
        <f t="shared" ref="I5930:I5938" si="1118">TRIM(MID(A5930,1,FIND("對出",A5930)-1))</f>
        <v>青衣青綠街市政大廈</v>
      </c>
    </row>
    <row r="5931" spans="1:9" x14ac:dyDescent="0.2">
      <c r="A5931" t="s">
        <v>5978</v>
      </c>
      <c r="B5931" t="s">
        <v>5979</v>
      </c>
      <c r="D5931" t="s">
        <v>11043</v>
      </c>
      <c r="E5931" t="e">
        <f t="shared" si="1106"/>
        <v>#VALUE!</v>
      </c>
      <c r="F5931" t="e">
        <f t="shared" si="1107"/>
        <v>#VALUE!</v>
      </c>
      <c r="G5931" t="e">
        <f t="shared" si="1105"/>
        <v>#VALUE!</v>
      </c>
      <c r="H5931" t="e">
        <f t="shared" si="1117"/>
        <v>#VALUE!</v>
      </c>
      <c r="I5931" t="str">
        <f t="shared" si="1118"/>
        <v>青衣青綠街市政大廈</v>
      </c>
    </row>
    <row r="5932" spans="1:9" x14ac:dyDescent="0.2">
      <c r="A5932" t="s">
        <v>8698</v>
      </c>
      <c r="B5932" t="s">
        <v>8697</v>
      </c>
      <c r="D5932" t="s">
        <v>11043</v>
      </c>
      <c r="E5932" t="e">
        <f t="shared" si="1106"/>
        <v>#VALUE!</v>
      </c>
      <c r="F5932" t="e">
        <f t="shared" si="1107"/>
        <v>#VALUE!</v>
      </c>
      <c r="G5932" t="e">
        <f t="shared" si="1105"/>
        <v>#VALUE!</v>
      </c>
      <c r="H5932" t="e">
        <f t="shared" si="1117"/>
        <v>#VALUE!</v>
      </c>
      <c r="I5932" t="e">
        <f t="shared" si="1118"/>
        <v>#VALUE!</v>
      </c>
    </row>
    <row r="5933" spans="1:9" x14ac:dyDescent="0.2">
      <c r="A5933" t="s">
        <v>7692</v>
      </c>
      <c r="B5933" t="s">
        <v>7691</v>
      </c>
      <c r="D5933" t="s">
        <v>11043</v>
      </c>
      <c r="E5933" t="e">
        <f t="shared" si="1106"/>
        <v>#VALUE!</v>
      </c>
      <c r="F5933" t="e">
        <f t="shared" si="1107"/>
        <v>#VALUE!</v>
      </c>
      <c r="G5933" t="e">
        <f t="shared" si="1105"/>
        <v>#VALUE!</v>
      </c>
      <c r="H5933" t="e">
        <f t="shared" si="1117"/>
        <v>#VALUE!</v>
      </c>
      <c r="I5933" t="e">
        <f t="shared" si="1118"/>
        <v>#VALUE!</v>
      </c>
    </row>
    <row r="5934" spans="1:9" x14ac:dyDescent="0.2">
      <c r="A5934" t="s">
        <v>6674</v>
      </c>
      <c r="B5934" t="s">
        <v>6673</v>
      </c>
      <c r="D5934" t="s">
        <v>11043</v>
      </c>
      <c r="E5934" t="e">
        <f t="shared" si="1106"/>
        <v>#VALUE!</v>
      </c>
      <c r="F5934" t="e">
        <f t="shared" si="1107"/>
        <v>#VALUE!</v>
      </c>
      <c r="G5934" t="e">
        <f t="shared" si="1105"/>
        <v>#VALUE!</v>
      </c>
      <c r="H5934" t="e">
        <f t="shared" si="1117"/>
        <v>#VALUE!</v>
      </c>
      <c r="I5934" t="e">
        <f t="shared" si="1118"/>
        <v>#VALUE!</v>
      </c>
    </row>
    <row r="5935" spans="1:9" x14ac:dyDescent="0.2">
      <c r="A5935" t="s">
        <v>3280</v>
      </c>
      <c r="B5935" t="s">
        <v>3093</v>
      </c>
      <c r="D5935" t="s">
        <v>11043</v>
      </c>
      <c r="E5935" t="e">
        <f t="shared" si="1106"/>
        <v>#VALUE!</v>
      </c>
      <c r="F5935" t="e">
        <f t="shared" si="1107"/>
        <v>#VALUE!</v>
      </c>
      <c r="G5935" t="e">
        <f t="shared" si="1105"/>
        <v>#VALUE!</v>
      </c>
      <c r="H5935" t="e">
        <f t="shared" si="1117"/>
        <v>#VALUE!</v>
      </c>
      <c r="I5935" t="e">
        <f t="shared" si="1118"/>
        <v>#VALUE!</v>
      </c>
    </row>
    <row r="5936" spans="1:9" x14ac:dyDescent="0.2">
      <c r="A5936" t="s">
        <v>6706</v>
      </c>
      <c r="B5936" t="s">
        <v>6705</v>
      </c>
      <c r="D5936" t="s">
        <v>11043</v>
      </c>
      <c r="E5936" t="e">
        <f t="shared" si="1106"/>
        <v>#VALUE!</v>
      </c>
      <c r="F5936" t="e">
        <f t="shared" si="1107"/>
        <v>#VALUE!</v>
      </c>
      <c r="G5936" t="e">
        <f t="shared" si="1105"/>
        <v>#VALUE!</v>
      </c>
      <c r="H5936" t="e">
        <f t="shared" si="1117"/>
        <v>#VALUE!</v>
      </c>
      <c r="I5936" t="e">
        <f t="shared" si="1118"/>
        <v>#VALUE!</v>
      </c>
    </row>
    <row r="5937" spans="1:9" x14ac:dyDescent="0.2">
      <c r="A5937" t="s">
        <v>9622</v>
      </c>
      <c r="B5937" t="s">
        <v>9621</v>
      </c>
      <c r="D5937" t="s">
        <v>11043</v>
      </c>
      <c r="E5937" t="e">
        <f t="shared" si="1106"/>
        <v>#VALUE!</v>
      </c>
      <c r="F5937" t="e">
        <f t="shared" si="1107"/>
        <v>#VALUE!</v>
      </c>
      <c r="G5937" t="e">
        <f t="shared" si="1105"/>
        <v>#VALUE!</v>
      </c>
      <c r="H5937" t="e">
        <f t="shared" si="1117"/>
        <v>#VALUE!</v>
      </c>
      <c r="I5937" t="e">
        <f t="shared" si="1118"/>
        <v>#VALUE!</v>
      </c>
    </row>
    <row r="5938" spans="1:9" x14ac:dyDescent="0.2">
      <c r="A5938" t="s">
        <v>3667</v>
      </c>
      <c r="B5938" t="s">
        <v>3666</v>
      </c>
      <c r="D5938" t="s">
        <v>10984</v>
      </c>
      <c r="E5938" t="e">
        <f t="shared" si="1106"/>
        <v>#VALUE!</v>
      </c>
      <c r="F5938" t="e">
        <f t="shared" si="1107"/>
        <v>#VALUE!</v>
      </c>
      <c r="G5938" t="e">
        <f t="shared" si="1105"/>
        <v>#VALUE!</v>
      </c>
      <c r="H5938" t="e">
        <f t="shared" si="1117"/>
        <v>#VALUE!</v>
      </c>
      <c r="I5938" t="e">
        <f t="shared" si="1118"/>
        <v>#VALUE!</v>
      </c>
    </row>
    <row r="5939" spans="1:9" x14ac:dyDescent="0.2">
      <c r="A5939" t="s">
        <v>2348</v>
      </c>
      <c r="B5939" t="s">
        <v>2347</v>
      </c>
      <c r="D5939" t="s">
        <v>10931</v>
      </c>
      <c r="E5939" t="str">
        <f t="shared" si="1106"/>
        <v>香港中環愛丁堡廣場1號</v>
      </c>
      <c r="F5939" t="str">
        <f t="shared" si="1107"/>
        <v>香港中環愛丁堡廣場</v>
      </c>
      <c r="G5939" t="e">
        <f t="shared" si="1105"/>
        <v>#VALUE!</v>
      </c>
    </row>
    <row r="5940" spans="1:9" x14ac:dyDescent="0.2">
      <c r="A5940" t="s">
        <v>2352</v>
      </c>
      <c r="B5940" t="s">
        <v>2351</v>
      </c>
      <c r="D5940" t="s">
        <v>10931</v>
      </c>
      <c r="E5940" t="b">
        <f t="shared" si="1106"/>
        <v>0</v>
      </c>
      <c r="F5940" t="str">
        <f t="shared" si="1107"/>
        <v>香港中環愛丁堡廣場</v>
      </c>
      <c r="G5940" t="e">
        <f t="shared" si="1105"/>
        <v>#VALUE!</v>
      </c>
    </row>
    <row r="5941" spans="1:9" x14ac:dyDescent="0.2">
      <c r="A5941" t="s">
        <v>2350</v>
      </c>
      <c r="B5941" t="s">
        <v>2349</v>
      </c>
      <c r="D5941" t="s">
        <v>10931</v>
      </c>
      <c r="E5941" t="str">
        <f t="shared" si="1106"/>
        <v>香港中環美利道2號</v>
      </c>
      <c r="F5941" t="str">
        <f t="shared" si="1107"/>
        <v>香港中環美利道2號運輸處停車場</v>
      </c>
      <c r="G5941" t="e">
        <f t="shared" si="1105"/>
        <v>#VALUE!</v>
      </c>
    </row>
    <row r="5942" spans="1:9" x14ac:dyDescent="0.2">
      <c r="A5942" t="s">
        <v>6076</v>
      </c>
      <c r="B5942" t="s">
        <v>6075</v>
      </c>
      <c r="D5942" t="s">
        <v>10956</v>
      </c>
      <c r="E5942" t="e">
        <f t="shared" si="1106"/>
        <v>#VALUE!</v>
      </c>
      <c r="F5942" t="e">
        <f t="shared" si="1107"/>
        <v>#VALUE!</v>
      </c>
      <c r="G5942" t="e">
        <f t="shared" si="1105"/>
        <v>#VALUE!</v>
      </c>
      <c r="H5942" t="e">
        <f t="shared" ref="H5942:H5943" si="1119">TRIM(MID(SUBSTITUTE(A5942,"與",""),1,FIND("交界",A5942)-2))</f>
        <v>#VALUE!</v>
      </c>
      <c r="I5942" t="str">
        <f t="shared" ref="I5942:I5943" si="1120">TRIM(MID(A5942,1,FIND("對出",A5942)-1))</f>
        <v>香港仔中心海湖閣</v>
      </c>
    </row>
    <row r="5943" spans="1:9" x14ac:dyDescent="0.2">
      <c r="A5943" t="s">
        <v>3527</v>
      </c>
      <c r="B5943" t="s">
        <v>3526</v>
      </c>
      <c r="D5943" t="s">
        <v>10956</v>
      </c>
      <c r="E5943" t="e">
        <f t="shared" si="1106"/>
        <v>#VALUE!</v>
      </c>
      <c r="F5943" t="e">
        <f t="shared" si="1107"/>
        <v>#VALUE!</v>
      </c>
      <c r="G5943" t="e">
        <f t="shared" si="1105"/>
        <v>#VALUE!</v>
      </c>
      <c r="H5943" t="e">
        <f t="shared" si="1119"/>
        <v>#VALUE!</v>
      </c>
      <c r="I5943" t="str">
        <f t="shared" si="1120"/>
        <v>香港仔中心海珊閣</v>
      </c>
    </row>
    <row r="5944" spans="1:9" x14ac:dyDescent="0.2">
      <c r="A5944" t="s">
        <v>3460</v>
      </c>
      <c r="B5944" t="s">
        <v>3459</v>
      </c>
      <c r="D5944" t="s">
        <v>10956</v>
      </c>
      <c r="E5944" t="e">
        <f t="shared" si="1106"/>
        <v>#VALUE!</v>
      </c>
      <c r="F5944" t="str">
        <f t="shared" si="1107"/>
        <v>香港仔利東邨利東商場</v>
      </c>
      <c r="G5944" t="e">
        <f t="shared" si="1105"/>
        <v>#VALUE!</v>
      </c>
    </row>
    <row r="5945" spans="1:9" x14ac:dyDescent="0.2">
      <c r="A5945" t="s">
        <v>3464</v>
      </c>
      <c r="B5945" t="s">
        <v>3463</v>
      </c>
      <c r="D5945" t="s">
        <v>10956</v>
      </c>
      <c r="E5945" t="e">
        <f t="shared" si="1106"/>
        <v>#VALUE!</v>
      </c>
      <c r="F5945" t="e">
        <f t="shared" si="1107"/>
        <v>#VALUE!</v>
      </c>
      <c r="G5945" t="e">
        <f t="shared" si="1105"/>
        <v>#VALUE!</v>
      </c>
      <c r="H5945" t="e">
        <f>TRIM(MID(SUBSTITUTE(A5945,"與",""),1,FIND("交界",A5945)-2))</f>
        <v>#VALUE!</v>
      </c>
      <c r="I5945" t="e">
        <f>TRIM(MID(A5945,1,FIND("對出",A5945)-1))</f>
        <v>#VALUE!</v>
      </c>
    </row>
    <row r="5946" spans="1:9" x14ac:dyDescent="0.2">
      <c r="A5946" t="s">
        <v>4050</v>
      </c>
      <c r="B5946" t="s">
        <v>4049</v>
      </c>
      <c r="D5946" t="s">
        <v>10956</v>
      </c>
      <c r="E5946" t="str">
        <f t="shared" si="1106"/>
        <v>香港仔南寧街與成都道交界(近香港仔中心地舖4號</v>
      </c>
      <c r="F5946" t="e">
        <f t="shared" si="1107"/>
        <v>#VALUE!</v>
      </c>
      <c r="G5946" t="e">
        <f t="shared" si="1105"/>
        <v>#VALUE!</v>
      </c>
    </row>
    <row r="5947" spans="1:9" x14ac:dyDescent="0.2">
      <c r="A5947" t="s">
        <v>723</v>
      </c>
      <c r="B5947" t="s">
        <v>722</v>
      </c>
      <c r="D5947" t="s">
        <v>10956</v>
      </c>
      <c r="E5947" t="e">
        <f t="shared" si="1106"/>
        <v>#VALUE!</v>
      </c>
      <c r="F5947" t="e">
        <f t="shared" si="1107"/>
        <v>#VALUE!</v>
      </c>
      <c r="G5947" t="e">
        <f t="shared" si="1105"/>
        <v>#VALUE!</v>
      </c>
      <c r="H5947" t="e">
        <f t="shared" ref="H5947:H5989" si="1121">TRIM(MID(SUBSTITUTE(A5947,"與",""),1,FIND("交界",A5947)-2))</f>
        <v>#VALUE!</v>
      </c>
      <c r="I5947" t="e">
        <f t="shared" ref="I5947:I5989" si="1122">TRIM(MID(A5947,1,FIND("對出",A5947)-1))</f>
        <v>#VALUE!</v>
      </c>
    </row>
    <row r="5948" spans="1:9" x14ac:dyDescent="0.2">
      <c r="A5948" t="s">
        <v>5791</v>
      </c>
      <c r="B5948" t="s">
        <v>5790</v>
      </c>
      <c r="D5948" t="s">
        <v>10956</v>
      </c>
      <c r="E5948" t="e">
        <f t="shared" si="1106"/>
        <v>#VALUE!</v>
      </c>
      <c r="F5948" t="e">
        <f t="shared" si="1107"/>
        <v>#VALUE!</v>
      </c>
      <c r="G5948" t="e">
        <f t="shared" si="1105"/>
        <v>#VALUE!</v>
      </c>
      <c r="H5948" t="e">
        <f t="shared" si="1121"/>
        <v>#VALUE!</v>
      </c>
      <c r="I5948" t="str">
        <f t="shared" si="1122"/>
        <v>香港仔南寧街觀景閣</v>
      </c>
    </row>
    <row r="5949" spans="1:9" x14ac:dyDescent="0.2">
      <c r="A5949" t="s">
        <v>4591</v>
      </c>
      <c r="B5949" t="s">
        <v>4590</v>
      </c>
      <c r="D5949" t="s">
        <v>10956</v>
      </c>
      <c r="E5949" t="e">
        <f t="shared" si="1106"/>
        <v>#VALUE!</v>
      </c>
      <c r="F5949" t="e">
        <f t="shared" si="1107"/>
        <v>#VALUE!</v>
      </c>
      <c r="G5949" t="e">
        <f t="shared" si="1105"/>
        <v>#VALUE!</v>
      </c>
      <c r="H5949" t="e">
        <f t="shared" si="1121"/>
        <v>#VALUE!</v>
      </c>
      <c r="I5949" t="str">
        <f t="shared" si="1122"/>
        <v>香港仔南寧街觀景閣</v>
      </c>
    </row>
    <row r="5950" spans="1:9" x14ac:dyDescent="0.2">
      <c r="A5950" t="s">
        <v>2271</v>
      </c>
      <c r="B5950" t="s">
        <v>4590</v>
      </c>
      <c r="D5950" t="s">
        <v>10956</v>
      </c>
      <c r="E5950" t="e">
        <f t="shared" si="1106"/>
        <v>#VALUE!</v>
      </c>
      <c r="F5950" t="e">
        <f t="shared" si="1107"/>
        <v>#VALUE!</v>
      </c>
      <c r="G5950" t="e">
        <f t="shared" si="1105"/>
        <v>#VALUE!</v>
      </c>
      <c r="H5950" t="e">
        <f t="shared" si="1121"/>
        <v>#VALUE!</v>
      </c>
      <c r="I5950" t="str">
        <f t="shared" si="1122"/>
        <v>香港仔南寧街觀景閣</v>
      </c>
    </row>
    <row r="5951" spans="1:9" x14ac:dyDescent="0.2">
      <c r="A5951" t="s">
        <v>2271</v>
      </c>
      <c r="B5951" t="s">
        <v>2270</v>
      </c>
      <c r="D5951" t="s">
        <v>10956</v>
      </c>
      <c r="E5951" t="e">
        <f t="shared" si="1106"/>
        <v>#VALUE!</v>
      </c>
      <c r="F5951" t="e">
        <f t="shared" si="1107"/>
        <v>#VALUE!</v>
      </c>
      <c r="G5951" t="e">
        <f t="shared" si="1105"/>
        <v>#VALUE!</v>
      </c>
      <c r="H5951" t="e">
        <f t="shared" si="1121"/>
        <v>#VALUE!</v>
      </c>
      <c r="I5951" t="str">
        <f t="shared" si="1122"/>
        <v>香港仔南寧街觀景閣</v>
      </c>
    </row>
    <row r="5952" spans="1:9" x14ac:dyDescent="0.2">
      <c r="A5952" t="s">
        <v>6458</v>
      </c>
      <c r="B5952" t="s">
        <v>6457</v>
      </c>
      <c r="D5952" t="s">
        <v>10956</v>
      </c>
      <c r="E5952" t="e">
        <f t="shared" si="1106"/>
        <v>#VALUE!</v>
      </c>
      <c r="F5952" t="e">
        <f t="shared" si="1107"/>
        <v>#VALUE!</v>
      </c>
      <c r="G5952" t="e">
        <f t="shared" si="1105"/>
        <v>#VALUE!</v>
      </c>
      <c r="H5952" t="e">
        <f t="shared" si="1121"/>
        <v>#VALUE!</v>
      </c>
      <c r="I5952" t="str">
        <f t="shared" si="1122"/>
        <v>香港仔南寧街觀海閣</v>
      </c>
    </row>
    <row r="5953" spans="1:9" x14ac:dyDescent="0.2">
      <c r="A5953" t="s">
        <v>6458</v>
      </c>
      <c r="B5953" t="s">
        <v>8634</v>
      </c>
      <c r="D5953" t="s">
        <v>10956</v>
      </c>
      <c r="E5953" t="e">
        <f t="shared" si="1106"/>
        <v>#VALUE!</v>
      </c>
      <c r="F5953" t="e">
        <f t="shared" si="1107"/>
        <v>#VALUE!</v>
      </c>
      <c r="G5953" t="e">
        <f t="shared" si="1105"/>
        <v>#VALUE!</v>
      </c>
      <c r="H5953" t="e">
        <f t="shared" si="1121"/>
        <v>#VALUE!</v>
      </c>
      <c r="I5953" t="str">
        <f t="shared" si="1122"/>
        <v>香港仔南寧街觀海閣</v>
      </c>
    </row>
    <row r="5954" spans="1:9" x14ac:dyDescent="0.2">
      <c r="A5954" t="s">
        <v>1197</v>
      </c>
      <c r="B5954" t="s">
        <v>4999</v>
      </c>
      <c r="D5954" t="s">
        <v>10956</v>
      </c>
      <c r="E5954" t="e">
        <f t="shared" si="1106"/>
        <v>#VALUE!</v>
      </c>
      <c r="F5954" t="e">
        <f t="shared" si="1107"/>
        <v>#VALUE!</v>
      </c>
      <c r="G5954" t="e">
        <f t="shared" si="1105"/>
        <v>#VALUE!</v>
      </c>
      <c r="H5954" t="e">
        <f t="shared" si="1121"/>
        <v>#VALUE!</v>
      </c>
      <c r="I5954" t="e">
        <f t="shared" si="1122"/>
        <v>#VALUE!</v>
      </c>
    </row>
    <row r="5955" spans="1:9" x14ac:dyDescent="0.2">
      <c r="A5955" t="s">
        <v>1197</v>
      </c>
      <c r="B5955" t="s">
        <v>1196</v>
      </c>
      <c r="D5955" t="s">
        <v>10956</v>
      </c>
      <c r="E5955" t="e">
        <f t="shared" si="1106"/>
        <v>#VALUE!</v>
      </c>
      <c r="F5955" t="e">
        <f t="shared" si="1107"/>
        <v>#VALUE!</v>
      </c>
      <c r="G5955" t="e">
        <f t="shared" ref="G5955:G6018" si="1123">TRIM(MID(A5955,1,FIND("花園",A5955)+1))</f>
        <v>#VALUE!</v>
      </c>
      <c r="H5955" t="e">
        <f t="shared" si="1121"/>
        <v>#VALUE!</v>
      </c>
      <c r="I5955" t="e">
        <f t="shared" si="1122"/>
        <v>#VALUE!</v>
      </c>
    </row>
    <row r="5956" spans="1:9" x14ac:dyDescent="0.2">
      <c r="A5956" t="s">
        <v>1197</v>
      </c>
      <c r="B5956" t="s">
        <v>1779</v>
      </c>
      <c r="D5956" t="s">
        <v>10956</v>
      </c>
      <c r="E5956" t="e">
        <f t="shared" ref="E5956:E6019" si="1124">IF(AND(ISERR(SEARCH("花園",A5956)),ISERR(SEARCH("碼頭",A5956))),TRIM(MID(A5956,1,FIND("號",A5956))))</f>
        <v>#VALUE!</v>
      </c>
      <c r="F5956" t="e">
        <f t="shared" si="1107"/>
        <v>#VALUE!</v>
      </c>
      <c r="G5956" t="e">
        <f t="shared" si="1123"/>
        <v>#VALUE!</v>
      </c>
      <c r="H5956" t="e">
        <f t="shared" si="1121"/>
        <v>#VALUE!</v>
      </c>
      <c r="I5956" t="e">
        <f t="shared" si="1122"/>
        <v>#VALUE!</v>
      </c>
    </row>
    <row r="5957" spans="1:9" x14ac:dyDescent="0.2">
      <c r="A5957" t="s">
        <v>689</v>
      </c>
      <c r="B5957" t="s">
        <v>7772</v>
      </c>
      <c r="D5957" t="s">
        <v>10956</v>
      </c>
      <c r="E5957" t="e">
        <f t="shared" si="1124"/>
        <v>#VALUE!</v>
      </c>
      <c r="F5957" t="e">
        <f t="shared" si="1107"/>
        <v>#VALUE!</v>
      </c>
      <c r="G5957" t="e">
        <f t="shared" si="1123"/>
        <v>#VALUE!</v>
      </c>
      <c r="H5957" t="e">
        <f t="shared" si="1121"/>
        <v>#VALUE!</v>
      </c>
      <c r="I5957" t="e">
        <f t="shared" si="1122"/>
        <v>#VALUE!</v>
      </c>
    </row>
    <row r="5958" spans="1:9" x14ac:dyDescent="0.2">
      <c r="A5958" t="s">
        <v>689</v>
      </c>
      <c r="B5958" t="s">
        <v>4999</v>
      </c>
      <c r="D5958" t="s">
        <v>10956</v>
      </c>
      <c r="E5958" t="e">
        <f t="shared" si="1124"/>
        <v>#VALUE!</v>
      </c>
      <c r="F5958" t="e">
        <f t="shared" ref="F5958:F6021" si="1125">TRIM(MID(A5958,1,FIND("場",A5958)))</f>
        <v>#VALUE!</v>
      </c>
      <c r="G5958" t="e">
        <f t="shared" si="1123"/>
        <v>#VALUE!</v>
      </c>
      <c r="H5958" t="e">
        <f t="shared" si="1121"/>
        <v>#VALUE!</v>
      </c>
      <c r="I5958" t="e">
        <f t="shared" si="1122"/>
        <v>#VALUE!</v>
      </c>
    </row>
    <row r="5959" spans="1:9" x14ac:dyDescent="0.2">
      <c r="A5959" t="s">
        <v>689</v>
      </c>
      <c r="B5959" t="s">
        <v>688</v>
      </c>
      <c r="D5959" t="s">
        <v>10956</v>
      </c>
      <c r="E5959" t="e">
        <f t="shared" si="1124"/>
        <v>#VALUE!</v>
      </c>
      <c r="F5959" t="e">
        <f t="shared" si="1125"/>
        <v>#VALUE!</v>
      </c>
      <c r="G5959" t="e">
        <f t="shared" si="1123"/>
        <v>#VALUE!</v>
      </c>
      <c r="H5959" t="e">
        <f t="shared" si="1121"/>
        <v>#VALUE!</v>
      </c>
      <c r="I5959" t="e">
        <f t="shared" si="1122"/>
        <v>#VALUE!</v>
      </c>
    </row>
    <row r="5960" spans="1:9" x14ac:dyDescent="0.2">
      <c r="A5960" t="s">
        <v>689</v>
      </c>
      <c r="B5960" t="s">
        <v>1779</v>
      </c>
      <c r="D5960" t="s">
        <v>10956</v>
      </c>
      <c r="E5960" t="e">
        <f t="shared" si="1124"/>
        <v>#VALUE!</v>
      </c>
      <c r="F5960" t="e">
        <f t="shared" si="1125"/>
        <v>#VALUE!</v>
      </c>
      <c r="G5960" t="e">
        <f t="shared" si="1123"/>
        <v>#VALUE!</v>
      </c>
      <c r="H5960" t="e">
        <f t="shared" si="1121"/>
        <v>#VALUE!</v>
      </c>
      <c r="I5960" t="e">
        <f t="shared" si="1122"/>
        <v>#VALUE!</v>
      </c>
    </row>
    <row r="5961" spans="1:9" x14ac:dyDescent="0.2">
      <c r="A5961" t="s">
        <v>3356</v>
      </c>
      <c r="B5961" t="s">
        <v>3355</v>
      </c>
      <c r="D5961" t="s">
        <v>10956</v>
      </c>
      <c r="E5961" t="e">
        <f t="shared" si="1124"/>
        <v>#VALUE!</v>
      </c>
      <c r="F5961" t="e">
        <f t="shared" si="1125"/>
        <v>#VALUE!</v>
      </c>
      <c r="G5961" t="e">
        <f t="shared" si="1123"/>
        <v>#VALUE!</v>
      </c>
      <c r="H5961" t="e">
        <f t="shared" si="1121"/>
        <v>#VALUE!</v>
      </c>
      <c r="I5961" t="str">
        <f t="shared" si="1122"/>
        <v>香港仔南寧街香港仔中心</v>
      </c>
    </row>
    <row r="5962" spans="1:9" x14ac:dyDescent="0.2">
      <c r="A5962" t="s">
        <v>7666</v>
      </c>
      <c r="B5962" t="s">
        <v>9289</v>
      </c>
      <c r="D5962" t="s">
        <v>10956</v>
      </c>
      <c r="E5962" t="e">
        <f t="shared" si="1124"/>
        <v>#VALUE!</v>
      </c>
      <c r="F5962" t="e">
        <f t="shared" si="1125"/>
        <v>#VALUE!</v>
      </c>
      <c r="G5962" t="e">
        <f t="shared" si="1123"/>
        <v>#VALUE!</v>
      </c>
      <c r="H5962" t="e">
        <f t="shared" si="1121"/>
        <v>#VALUE!</v>
      </c>
      <c r="I5962" t="str">
        <f t="shared" si="1122"/>
        <v>香港仔南寧街香港仔中心</v>
      </c>
    </row>
    <row r="5963" spans="1:9" x14ac:dyDescent="0.2">
      <c r="A5963" t="s">
        <v>7666</v>
      </c>
      <c r="B5963" t="s">
        <v>7665</v>
      </c>
      <c r="D5963" t="s">
        <v>10956</v>
      </c>
      <c r="E5963" t="e">
        <f t="shared" si="1124"/>
        <v>#VALUE!</v>
      </c>
      <c r="F5963" t="e">
        <f t="shared" si="1125"/>
        <v>#VALUE!</v>
      </c>
      <c r="G5963" t="e">
        <f t="shared" si="1123"/>
        <v>#VALUE!</v>
      </c>
      <c r="H5963" t="e">
        <f t="shared" si="1121"/>
        <v>#VALUE!</v>
      </c>
      <c r="I5963" t="str">
        <f t="shared" si="1122"/>
        <v>香港仔南寧街香港仔中心</v>
      </c>
    </row>
    <row r="5964" spans="1:9" x14ac:dyDescent="0.2">
      <c r="A5964" t="s">
        <v>7666</v>
      </c>
      <c r="B5964" t="s">
        <v>7970</v>
      </c>
      <c r="D5964" t="s">
        <v>10956</v>
      </c>
      <c r="E5964" t="e">
        <f t="shared" si="1124"/>
        <v>#VALUE!</v>
      </c>
      <c r="F5964" t="e">
        <f t="shared" si="1125"/>
        <v>#VALUE!</v>
      </c>
      <c r="G5964" t="e">
        <f t="shared" si="1123"/>
        <v>#VALUE!</v>
      </c>
      <c r="H5964" t="e">
        <f t="shared" si="1121"/>
        <v>#VALUE!</v>
      </c>
      <c r="I5964" t="str">
        <f t="shared" si="1122"/>
        <v>香港仔南寧街香港仔中心</v>
      </c>
    </row>
    <row r="5965" spans="1:9" x14ac:dyDescent="0.2">
      <c r="A5965" t="s">
        <v>7694</v>
      </c>
      <c r="B5965" t="s">
        <v>7693</v>
      </c>
      <c r="D5965" t="s">
        <v>10956</v>
      </c>
      <c r="E5965" t="e">
        <f t="shared" si="1124"/>
        <v>#VALUE!</v>
      </c>
      <c r="F5965" t="e">
        <f t="shared" si="1125"/>
        <v>#VALUE!</v>
      </c>
      <c r="G5965" t="e">
        <f t="shared" si="1123"/>
        <v>#VALUE!</v>
      </c>
      <c r="H5965" t="e">
        <f t="shared" si="1121"/>
        <v>#VALUE!</v>
      </c>
      <c r="I5965" t="str">
        <f t="shared" si="1122"/>
        <v>香港仔南寧街香港仔中心港興閣(J座)</v>
      </c>
    </row>
    <row r="5966" spans="1:9" x14ac:dyDescent="0.2">
      <c r="A5966" t="s">
        <v>6067</v>
      </c>
      <c r="B5966" t="s">
        <v>6066</v>
      </c>
      <c r="D5966" t="s">
        <v>10956</v>
      </c>
      <c r="E5966" t="e">
        <f t="shared" si="1124"/>
        <v>#VALUE!</v>
      </c>
      <c r="F5966" t="e">
        <f t="shared" si="1125"/>
        <v>#VALUE!</v>
      </c>
      <c r="G5966" t="e">
        <f t="shared" si="1123"/>
        <v>#VALUE!</v>
      </c>
      <c r="H5966" t="e">
        <f t="shared" si="1121"/>
        <v>#VALUE!</v>
      </c>
      <c r="I5966" t="str">
        <f t="shared" si="1122"/>
        <v>香港仔南寧街香港仔中心觀景閣</v>
      </c>
    </row>
    <row r="5967" spans="1:9" x14ac:dyDescent="0.2">
      <c r="A5967" t="s">
        <v>1172</v>
      </c>
      <c r="B5967" t="s">
        <v>1171</v>
      </c>
      <c r="D5967" t="s">
        <v>10956</v>
      </c>
      <c r="E5967" t="e">
        <f t="shared" si="1124"/>
        <v>#VALUE!</v>
      </c>
      <c r="F5967" t="e">
        <f t="shared" si="1125"/>
        <v>#VALUE!</v>
      </c>
      <c r="G5967" t="e">
        <f t="shared" si="1123"/>
        <v>#VALUE!</v>
      </c>
      <c r="H5967" t="e">
        <f t="shared" si="1121"/>
        <v>#VALUE!</v>
      </c>
      <c r="I5967" t="str">
        <f t="shared" si="1122"/>
        <v>香港仔南寧街香港仔中心觀海閣</v>
      </c>
    </row>
    <row r="5968" spans="1:9" x14ac:dyDescent="0.2">
      <c r="A5968" t="s">
        <v>1172</v>
      </c>
      <c r="B5968" t="s">
        <v>2474</v>
      </c>
      <c r="D5968" t="s">
        <v>10956</v>
      </c>
      <c r="E5968" t="e">
        <f t="shared" si="1124"/>
        <v>#VALUE!</v>
      </c>
      <c r="F5968" t="e">
        <f t="shared" si="1125"/>
        <v>#VALUE!</v>
      </c>
      <c r="G5968" t="e">
        <f t="shared" si="1123"/>
        <v>#VALUE!</v>
      </c>
      <c r="H5968" t="e">
        <f t="shared" si="1121"/>
        <v>#VALUE!</v>
      </c>
      <c r="I5968" t="str">
        <f t="shared" si="1122"/>
        <v>香港仔南寧街香港仔中心觀海閣</v>
      </c>
    </row>
    <row r="5969" spans="1:9" x14ac:dyDescent="0.2">
      <c r="A5969" t="s">
        <v>5354</v>
      </c>
      <c r="B5969" t="s">
        <v>5353</v>
      </c>
      <c r="D5969" t="s">
        <v>10956</v>
      </c>
      <c r="E5969" t="e">
        <f t="shared" si="1124"/>
        <v>#VALUE!</v>
      </c>
      <c r="F5969" t="e">
        <f t="shared" si="1125"/>
        <v>#VALUE!</v>
      </c>
      <c r="G5969" t="e">
        <f t="shared" si="1123"/>
        <v>#VALUE!</v>
      </c>
      <c r="H5969" t="e">
        <f t="shared" si="1121"/>
        <v>#VALUE!</v>
      </c>
      <c r="I5969" t="str">
        <f t="shared" si="1122"/>
        <v>香港仔南寧街香港仔市政大廈</v>
      </c>
    </row>
    <row r="5970" spans="1:9" x14ac:dyDescent="0.2">
      <c r="A5970" t="s">
        <v>4797</v>
      </c>
      <c r="B5970" t="s">
        <v>4590</v>
      </c>
      <c r="D5970" t="s">
        <v>10956</v>
      </c>
      <c r="E5970" t="e">
        <f t="shared" si="1124"/>
        <v>#VALUE!</v>
      </c>
      <c r="F5970" t="e">
        <f t="shared" si="1125"/>
        <v>#VALUE!</v>
      </c>
      <c r="G5970" t="e">
        <f t="shared" si="1123"/>
        <v>#VALUE!</v>
      </c>
      <c r="H5970" t="e">
        <f t="shared" si="1121"/>
        <v>#VALUE!</v>
      </c>
      <c r="I5970" t="str">
        <f t="shared" si="1122"/>
        <v>香港仔南寧銜觀景閣</v>
      </c>
    </row>
    <row r="5971" spans="1:9" x14ac:dyDescent="0.2">
      <c r="A5971" t="s">
        <v>5789</v>
      </c>
      <c r="B5971" t="s">
        <v>5788</v>
      </c>
      <c r="D5971" t="s">
        <v>10956</v>
      </c>
      <c r="E5971" t="e">
        <f t="shared" si="1124"/>
        <v>#VALUE!</v>
      </c>
      <c r="F5971" t="e">
        <f t="shared" si="1125"/>
        <v>#VALUE!</v>
      </c>
      <c r="G5971" t="e">
        <f t="shared" si="1123"/>
        <v>#VALUE!</v>
      </c>
      <c r="H5971" t="e">
        <f t="shared" si="1121"/>
        <v>#VALUE!</v>
      </c>
      <c r="I5971" t="str">
        <f t="shared" si="1122"/>
        <v>香港仔奉天街香港仔中心</v>
      </c>
    </row>
    <row r="5972" spans="1:9" x14ac:dyDescent="0.2">
      <c r="A5972" t="s">
        <v>5789</v>
      </c>
      <c r="B5972" t="s">
        <v>6079</v>
      </c>
      <c r="D5972" t="s">
        <v>10956</v>
      </c>
      <c r="E5972" t="e">
        <f t="shared" si="1124"/>
        <v>#VALUE!</v>
      </c>
      <c r="F5972" t="e">
        <f t="shared" si="1125"/>
        <v>#VALUE!</v>
      </c>
      <c r="G5972" t="e">
        <f t="shared" si="1123"/>
        <v>#VALUE!</v>
      </c>
      <c r="H5972" t="e">
        <f t="shared" si="1121"/>
        <v>#VALUE!</v>
      </c>
      <c r="I5972" t="str">
        <f t="shared" si="1122"/>
        <v>香港仔奉天街香港仔中心</v>
      </c>
    </row>
    <row r="5973" spans="1:9" x14ac:dyDescent="0.2">
      <c r="A5973" t="s">
        <v>4578</v>
      </c>
      <c r="B5973" t="s">
        <v>2472</v>
      </c>
      <c r="D5973" t="s">
        <v>10956</v>
      </c>
      <c r="E5973" t="e">
        <f t="shared" si="1124"/>
        <v>#VALUE!</v>
      </c>
      <c r="F5973" t="e">
        <f t="shared" si="1125"/>
        <v>#VALUE!</v>
      </c>
      <c r="G5973" t="e">
        <f t="shared" si="1123"/>
        <v>#VALUE!</v>
      </c>
      <c r="H5973" t="e">
        <f t="shared" si="1121"/>
        <v>#VALUE!</v>
      </c>
      <c r="I5973" t="e">
        <f t="shared" si="1122"/>
        <v>#VALUE!</v>
      </c>
    </row>
    <row r="5974" spans="1:9" x14ac:dyDescent="0.2">
      <c r="A5974" t="s">
        <v>2473</v>
      </c>
      <c r="B5974" t="s">
        <v>7077</v>
      </c>
      <c r="D5974" t="s">
        <v>10956</v>
      </c>
      <c r="E5974" t="e">
        <f t="shared" si="1124"/>
        <v>#VALUE!</v>
      </c>
      <c r="F5974" t="e">
        <f t="shared" si="1125"/>
        <v>#VALUE!</v>
      </c>
      <c r="G5974" t="e">
        <f t="shared" si="1123"/>
        <v>#VALUE!</v>
      </c>
      <c r="H5974" t="e">
        <f t="shared" si="1121"/>
        <v>#VALUE!</v>
      </c>
      <c r="I5974" t="e">
        <f t="shared" si="1122"/>
        <v>#VALUE!</v>
      </c>
    </row>
    <row r="5975" spans="1:9" x14ac:dyDescent="0.2">
      <c r="A5975" t="s">
        <v>2473</v>
      </c>
      <c r="B5975" t="s">
        <v>2472</v>
      </c>
      <c r="D5975" t="s">
        <v>10956</v>
      </c>
      <c r="E5975" t="e">
        <f t="shared" si="1124"/>
        <v>#VALUE!</v>
      </c>
      <c r="F5975" t="e">
        <f t="shared" si="1125"/>
        <v>#VALUE!</v>
      </c>
      <c r="G5975" t="e">
        <f t="shared" si="1123"/>
        <v>#VALUE!</v>
      </c>
      <c r="H5975" t="e">
        <f t="shared" si="1121"/>
        <v>#VALUE!</v>
      </c>
      <c r="I5975" t="e">
        <f t="shared" si="1122"/>
        <v>#VALUE!</v>
      </c>
    </row>
    <row r="5976" spans="1:9" x14ac:dyDescent="0.2">
      <c r="A5976" t="s">
        <v>2315</v>
      </c>
      <c r="B5976" t="s">
        <v>3357</v>
      </c>
      <c r="D5976" t="s">
        <v>10956</v>
      </c>
      <c r="E5976" t="e">
        <f t="shared" si="1124"/>
        <v>#VALUE!</v>
      </c>
      <c r="F5976" t="e">
        <f t="shared" si="1125"/>
        <v>#VALUE!</v>
      </c>
      <c r="G5976" t="e">
        <f t="shared" si="1123"/>
        <v>#VALUE!</v>
      </c>
      <c r="H5976" t="e">
        <f t="shared" si="1121"/>
        <v>#VALUE!</v>
      </c>
      <c r="I5976" t="str">
        <f t="shared" si="1122"/>
        <v>香港仔巴士總站行人隧道</v>
      </c>
    </row>
    <row r="5977" spans="1:9" x14ac:dyDescent="0.2">
      <c r="A5977" t="s">
        <v>2315</v>
      </c>
      <c r="B5977" t="s">
        <v>2314</v>
      </c>
      <c r="D5977" t="s">
        <v>10956</v>
      </c>
      <c r="E5977" t="e">
        <f t="shared" si="1124"/>
        <v>#VALUE!</v>
      </c>
      <c r="F5977" t="e">
        <f t="shared" si="1125"/>
        <v>#VALUE!</v>
      </c>
      <c r="G5977" t="e">
        <f t="shared" si="1123"/>
        <v>#VALUE!</v>
      </c>
      <c r="H5977" t="e">
        <f t="shared" si="1121"/>
        <v>#VALUE!</v>
      </c>
      <c r="I5977" t="str">
        <f t="shared" si="1122"/>
        <v>香港仔巴士總站行人隧道</v>
      </c>
    </row>
    <row r="5978" spans="1:9" x14ac:dyDescent="0.2">
      <c r="A5978" t="s">
        <v>2315</v>
      </c>
      <c r="B5978" t="s">
        <v>6102</v>
      </c>
      <c r="D5978" t="s">
        <v>10956</v>
      </c>
      <c r="E5978" t="e">
        <f t="shared" si="1124"/>
        <v>#VALUE!</v>
      </c>
      <c r="F5978" t="e">
        <f t="shared" si="1125"/>
        <v>#VALUE!</v>
      </c>
      <c r="G5978" t="e">
        <f t="shared" si="1123"/>
        <v>#VALUE!</v>
      </c>
      <c r="H5978" t="e">
        <f t="shared" si="1121"/>
        <v>#VALUE!</v>
      </c>
      <c r="I5978" t="str">
        <f t="shared" si="1122"/>
        <v>香港仔巴士總站行人隧道</v>
      </c>
    </row>
    <row r="5979" spans="1:9" x14ac:dyDescent="0.2">
      <c r="A5979" t="s">
        <v>3450</v>
      </c>
      <c r="B5979" t="s">
        <v>3449</v>
      </c>
      <c r="D5979" t="s">
        <v>10956</v>
      </c>
      <c r="E5979" t="e">
        <f t="shared" si="1124"/>
        <v>#VALUE!</v>
      </c>
      <c r="F5979" t="e">
        <f t="shared" si="1125"/>
        <v>#VALUE!</v>
      </c>
      <c r="G5979" t="e">
        <f t="shared" si="1123"/>
        <v>#VALUE!</v>
      </c>
      <c r="H5979" t="e">
        <f t="shared" si="1121"/>
        <v>#VALUE!</v>
      </c>
      <c r="I5979" t="e">
        <f t="shared" si="1122"/>
        <v>#VALUE!</v>
      </c>
    </row>
    <row r="5980" spans="1:9" x14ac:dyDescent="0.2">
      <c r="A5980" t="s">
        <v>2504</v>
      </c>
      <c r="B5980" t="s">
        <v>7989</v>
      </c>
      <c r="D5980" t="s">
        <v>10956</v>
      </c>
      <c r="E5980" t="e">
        <f t="shared" si="1124"/>
        <v>#VALUE!</v>
      </c>
      <c r="F5980" t="e">
        <f t="shared" si="1125"/>
        <v>#VALUE!</v>
      </c>
      <c r="G5980" t="e">
        <f t="shared" si="1123"/>
        <v>#VALUE!</v>
      </c>
      <c r="H5980" t="e">
        <f t="shared" si="1121"/>
        <v>#VALUE!</v>
      </c>
      <c r="I5980" t="str">
        <f t="shared" si="1122"/>
        <v>香港仔成都道利港中心</v>
      </c>
    </row>
    <row r="5981" spans="1:9" x14ac:dyDescent="0.2">
      <c r="A5981" t="s">
        <v>2504</v>
      </c>
      <c r="B5981" t="s">
        <v>2503</v>
      </c>
      <c r="D5981" t="s">
        <v>10956</v>
      </c>
      <c r="E5981" t="e">
        <f t="shared" si="1124"/>
        <v>#VALUE!</v>
      </c>
      <c r="F5981" t="e">
        <f t="shared" si="1125"/>
        <v>#VALUE!</v>
      </c>
      <c r="G5981" t="e">
        <f t="shared" si="1123"/>
        <v>#VALUE!</v>
      </c>
      <c r="H5981" t="e">
        <f t="shared" si="1121"/>
        <v>#VALUE!</v>
      </c>
      <c r="I5981" t="str">
        <f t="shared" si="1122"/>
        <v>香港仔成都道利港中心</v>
      </c>
    </row>
    <row r="5982" spans="1:9" x14ac:dyDescent="0.2">
      <c r="A5982" t="s">
        <v>5802</v>
      </c>
      <c r="B5982" t="s">
        <v>8083</v>
      </c>
      <c r="D5982" t="s">
        <v>10956</v>
      </c>
      <c r="E5982" t="e">
        <f t="shared" si="1124"/>
        <v>#VALUE!</v>
      </c>
      <c r="F5982" t="e">
        <f t="shared" si="1125"/>
        <v>#VALUE!</v>
      </c>
      <c r="G5982" t="e">
        <f t="shared" si="1123"/>
        <v>#VALUE!</v>
      </c>
      <c r="H5982" t="e">
        <f t="shared" si="1121"/>
        <v>#VALUE!</v>
      </c>
      <c r="I5982" t="str">
        <f t="shared" si="1122"/>
        <v>香港仔成都道添喜大廈</v>
      </c>
    </row>
    <row r="5983" spans="1:9" x14ac:dyDescent="0.2">
      <c r="A5983" t="s">
        <v>5802</v>
      </c>
      <c r="B5983" t="s">
        <v>5801</v>
      </c>
      <c r="D5983" t="s">
        <v>10956</v>
      </c>
      <c r="E5983" t="e">
        <f t="shared" si="1124"/>
        <v>#VALUE!</v>
      </c>
      <c r="F5983" t="e">
        <f t="shared" si="1125"/>
        <v>#VALUE!</v>
      </c>
      <c r="G5983" t="e">
        <f t="shared" si="1123"/>
        <v>#VALUE!</v>
      </c>
      <c r="H5983" t="e">
        <f t="shared" si="1121"/>
        <v>#VALUE!</v>
      </c>
      <c r="I5983" t="str">
        <f t="shared" si="1122"/>
        <v>香港仔成都道添喜大廈</v>
      </c>
    </row>
    <row r="5984" spans="1:9" x14ac:dyDescent="0.2">
      <c r="A5984" t="s">
        <v>7988</v>
      </c>
      <c r="B5984" t="s">
        <v>7987</v>
      </c>
      <c r="D5984" t="s">
        <v>10956</v>
      </c>
      <c r="E5984" t="e">
        <f t="shared" si="1124"/>
        <v>#VALUE!</v>
      </c>
      <c r="F5984" t="e">
        <f t="shared" si="1125"/>
        <v>#VALUE!</v>
      </c>
      <c r="G5984" t="e">
        <f t="shared" si="1123"/>
        <v>#VALUE!</v>
      </c>
      <c r="H5984" t="e">
        <f t="shared" si="1121"/>
        <v>#VALUE!</v>
      </c>
      <c r="I5984" t="str">
        <f t="shared" si="1122"/>
        <v>香港仔成都道珍寶大廈</v>
      </c>
    </row>
    <row r="5985" spans="1:9" x14ac:dyDescent="0.2">
      <c r="A5985" t="s">
        <v>1170</v>
      </c>
      <c r="B5985" t="s">
        <v>9204</v>
      </c>
      <c r="D5985" t="s">
        <v>10956</v>
      </c>
      <c r="E5985" t="e">
        <f t="shared" si="1124"/>
        <v>#VALUE!</v>
      </c>
      <c r="F5985" t="e">
        <f t="shared" si="1125"/>
        <v>#VALUE!</v>
      </c>
      <c r="G5985" t="e">
        <f t="shared" si="1123"/>
        <v>#VALUE!</v>
      </c>
      <c r="H5985" t="e">
        <f t="shared" si="1121"/>
        <v>#VALUE!</v>
      </c>
      <c r="I5985" t="str">
        <f t="shared" si="1122"/>
        <v>香港仔成都道香港仔中心海珠閣</v>
      </c>
    </row>
    <row r="5986" spans="1:9" x14ac:dyDescent="0.2">
      <c r="A5986" t="s">
        <v>1170</v>
      </c>
      <c r="B5986" t="s">
        <v>10805</v>
      </c>
      <c r="D5986" t="s">
        <v>10956</v>
      </c>
      <c r="E5986" t="e">
        <f t="shared" si="1124"/>
        <v>#VALUE!</v>
      </c>
      <c r="F5986" t="e">
        <f t="shared" si="1125"/>
        <v>#VALUE!</v>
      </c>
      <c r="G5986" t="e">
        <f t="shared" si="1123"/>
        <v>#VALUE!</v>
      </c>
      <c r="H5986" t="e">
        <f t="shared" si="1121"/>
        <v>#VALUE!</v>
      </c>
      <c r="I5986" t="str">
        <f t="shared" si="1122"/>
        <v>香港仔成都道香港仔中心海珠閣</v>
      </c>
    </row>
    <row r="5987" spans="1:9" x14ac:dyDescent="0.2">
      <c r="A5987" t="s">
        <v>1170</v>
      </c>
      <c r="B5987" t="s">
        <v>1169</v>
      </c>
      <c r="D5987" t="s">
        <v>10956</v>
      </c>
      <c r="E5987" t="e">
        <f t="shared" si="1124"/>
        <v>#VALUE!</v>
      </c>
      <c r="F5987" t="e">
        <f t="shared" si="1125"/>
        <v>#VALUE!</v>
      </c>
      <c r="G5987" t="e">
        <f t="shared" si="1123"/>
        <v>#VALUE!</v>
      </c>
      <c r="H5987" t="e">
        <f t="shared" si="1121"/>
        <v>#VALUE!</v>
      </c>
      <c r="I5987" t="str">
        <f t="shared" si="1122"/>
        <v>香港仔成都道香港仔中心海珠閣</v>
      </c>
    </row>
    <row r="5988" spans="1:9" x14ac:dyDescent="0.2">
      <c r="A5988" t="s">
        <v>1170</v>
      </c>
      <c r="B5988" t="s">
        <v>8503</v>
      </c>
      <c r="D5988" t="s">
        <v>10956</v>
      </c>
      <c r="E5988" t="e">
        <f t="shared" si="1124"/>
        <v>#VALUE!</v>
      </c>
      <c r="F5988" t="e">
        <f t="shared" si="1125"/>
        <v>#VALUE!</v>
      </c>
      <c r="G5988" t="e">
        <f t="shared" si="1123"/>
        <v>#VALUE!</v>
      </c>
      <c r="H5988" t="e">
        <f t="shared" si="1121"/>
        <v>#VALUE!</v>
      </c>
      <c r="I5988" t="str">
        <f t="shared" si="1122"/>
        <v>香港仔成都道香港仔中心海珠閣</v>
      </c>
    </row>
    <row r="5989" spans="1:9" x14ac:dyDescent="0.2">
      <c r="A5989" t="s">
        <v>1170</v>
      </c>
      <c r="B5989" t="s">
        <v>6074</v>
      </c>
      <c r="D5989" t="s">
        <v>10956</v>
      </c>
      <c r="E5989" t="e">
        <f t="shared" si="1124"/>
        <v>#VALUE!</v>
      </c>
      <c r="F5989" t="e">
        <f t="shared" si="1125"/>
        <v>#VALUE!</v>
      </c>
      <c r="G5989" t="e">
        <f t="shared" si="1123"/>
        <v>#VALUE!</v>
      </c>
      <c r="H5989" t="e">
        <f t="shared" si="1121"/>
        <v>#VALUE!</v>
      </c>
      <c r="I5989" t="str">
        <f t="shared" si="1122"/>
        <v>香港仔成都道香港仔中心海珠閣</v>
      </c>
    </row>
    <row r="5990" spans="1:9" x14ac:dyDescent="0.2">
      <c r="A5990" t="s">
        <v>3108</v>
      </c>
      <c r="B5990" t="s">
        <v>3107</v>
      </c>
      <c r="D5990" t="s">
        <v>10956</v>
      </c>
      <c r="E5990" t="str">
        <f t="shared" si="1124"/>
        <v>香港仔水塘道24號</v>
      </c>
      <c r="F5990" t="e">
        <f t="shared" si="1125"/>
        <v>#VALUE!</v>
      </c>
      <c r="G5990" t="e">
        <f t="shared" si="1123"/>
        <v>#VALUE!</v>
      </c>
    </row>
    <row r="5991" spans="1:9" x14ac:dyDescent="0.2">
      <c r="A5991" t="s">
        <v>2360</v>
      </c>
      <c r="B5991" t="s">
        <v>2359</v>
      </c>
      <c r="D5991" t="s">
        <v>10956</v>
      </c>
      <c r="E5991" t="e">
        <f t="shared" si="1124"/>
        <v>#VALUE!</v>
      </c>
      <c r="F5991" t="e">
        <f t="shared" si="1125"/>
        <v>#VALUE!</v>
      </c>
      <c r="G5991" t="e">
        <f t="shared" si="1123"/>
        <v>#VALUE!</v>
      </c>
      <c r="H5991" t="e">
        <f t="shared" ref="H5991:H5992" si="1126">TRIM(MID(SUBSTITUTE(A5991,"與",""),1,FIND("交界",A5991)-2))</f>
        <v>#VALUE!</v>
      </c>
      <c r="I5991" t="e">
        <f t="shared" ref="I5991:I5992" si="1127">TRIM(MID(A5991,1,FIND("對出",A5991)-1))</f>
        <v>#VALUE!</v>
      </c>
    </row>
    <row r="5992" spans="1:9" x14ac:dyDescent="0.2">
      <c r="A5992" t="s">
        <v>2317</v>
      </c>
      <c r="B5992" t="s">
        <v>2316</v>
      </c>
      <c r="D5992" t="s">
        <v>10956</v>
      </c>
      <c r="E5992" t="e">
        <f t="shared" si="1124"/>
        <v>#VALUE!</v>
      </c>
      <c r="F5992" t="e">
        <f t="shared" si="1125"/>
        <v>#VALUE!</v>
      </c>
      <c r="G5992" t="e">
        <f t="shared" si="1123"/>
        <v>#VALUE!</v>
      </c>
      <c r="H5992" t="e">
        <f t="shared" si="1126"/>
        <v>#VALUE!</v>
      </c>
      <c r="I5992" t="e">
        <f t="shared" si="1127"/>
        <v>#VALUE!</v>
      </c>
    </row>
    <row r="5993" spans="1:9" x14ac:dyDescent="0.2">
      <c r="A5993" t="s">
        <v>3213</v>
      </c>
      <c r="B5993" t="s">
        <v>3212</v>
      </c>
      <c r="D5993" t="s">
        <v>10956</v>
      </c>
      <c r="E5993" t="e">
        <f t="shared" si="1124"/>
        <v>#VALUE!</v>
      </c>
      <c r="F5993" t="str">
        <f t="shared" si="1125"/>
        <v>香港仔海洋公園香港老大街哈哈夢工場</v>
      </c>
      <c r="G5993" t="e">
        <f t="shared" si="1123"/>
        <v>#VALUE!</v>
      </c>
    </row>
    <row r="5994" spans="1:9" x14ac:dyDescent="0.2">
      <c r="A5994" t="s">
        <v>8912</v>
      </c>
      <c r="B5994" t="s">
        <v>8911</v>
      </c>
      <c r="D5994" t="s">
        <v>10956</v>
      </c>
      <c r="E5994" t="str">
        <f t="shared" si="1124"/>
        <v>香港仔深灣道3號</v>
      </c>
      <c r="F5994" t="e">
        <f t="shared" si="1125"/>
        <v>#VALUE!</v>
      </c>
      <c r="G5994" t="e">
        <f t="shared" si="1123"/>
        <v>#VALUE!</v>
      </c>
    </row>
    <row r="5995" spans="1:9" x14ac:dyDescent="0.2">
      <c r="A5995" t="s">
        <v>6073</v>
      </c>
      <c r="B5995" t="s">
        <v>6072</v>
      </c>
      <c r="D5995" t="s">
        <v>10956</v>
      </c>
      <c r="E5995" t="e">
        <f t="shared" si="1124"/>
        <v>#VALUE!</v>
      </c>
      <c r="F5995" t="e">
        <f t="shared" si="1125"/>
        <v>#VALUE!</v>
      </c>
      <c r="G5995" t="e">
        <f t="shared" si="1123"/>
        <v>#VALUE!</v>
      </c>
      <c r="H5995" t="e">
        <f t="shared" ref="H5995:H6001" si="1128">TRIM(MID(SUBSTITUTE(A5995,"與",""),1,FIND("交界",A5995)-2))</f>
        <v>#VALUE!</v>
      </c>
      <c r="I5995" t="str">
        <f t="shared" ref="I5995:I6001" si="1129">TRIM(MID(A5995,1,FIND("對出",A5995)-1))</f>
        <v>香港仔添喜大廈</v>
      </c>
    </row>
    <row r="5996" spans="1:9" x14ac:dyDescent="0.2">
      <c r="A5996" t="s">
        <v>7085</v>
      </c>
      <c r="B5996" t="s">
        <v>7084</v>
      </c>
      <c r="D5996" t="s">
        <v>10956</v>
      </c>
      <c r="E5996" t="e">
        <f t="shared" si="1124"/>
        <v>#VALUE!</v>
      </c>
      <c r="F5996" t="e">
        <f t="shared" si="1125"/>
        <v>#VALUE!</v>
      </c>
      <c r="G5996" t="e">
        <f t="shared" si="1123"/>
        <v>#VALUE!</v>
      </c>
      <c r="H5996" t="e">
        <f t="shared" si="1128"/>
        <v>#VALUE!</v>
      </c>
      <c r="I5996" t="str">
        <f t="shared" si="1129"/>
        <v>香港仔漁光道石排灣邨碧銀樓</v>
      </c>
    </row>
    <row r="5997" spans="1:9" x14ac:dyDescent="0.2">
      <c r="A5997" t="s">
        <v>7085</v>
      </c>
      <c r="B5997" t="s">
        <v>7326</v>
      </c>
      <c r="D5997" t="s">
        <v>10956</v>
      </c>
      <c r="E5997" t="e">
        <f t="shared" si="1124"/>
        <v>#VALUE!</v>
      </c>
      <c r="F5997" t="e">
        <f t="shared" si="1125"/>
        <v>#VALUE!</v>
      </c>
      <c r="G5997" t="e">
        <f t="shared" si="1123"/>
        <v>#VALUE!</v>
      </c>
      <c r="H5997" t="e">
        <f t="shared" si="1128"/>
        <v>#VALUE!</v>
      </c>
      <c r="I5997" t="str">
        <f t="shared" si="1129"/>
        <v>香港仔漁光道石排灣邨碧銀樓</v>
      </c>
    </row>
    <row r="5998" spans="1:9" x14ac:dyDescent="0.2">
      <c r="A5998" t="s">
        <v>8690</v>
      </c>
      <c r="B5998" t="s">
        <v>8689</v>
      </c>
      <c r="D5998" t="s">
        <v>10956</v>
      </c>
      <c r="E5998" t="e">
        <f t="shared" si="1124"/>
        <v>#VALUE!</v>
      </c>
      <c r="F5998" t="e">
        <f t="shared" si="1125"/>
        <v>#VALUE!</v>
      </c>
      <c r="G5998" t="e">
        <f t="shared" si="1123"/>
        <v>#VALUE!</v>
      </c>
      <c r="H5998" t="e">
        <f t="shared" si="1128"/>
        <v>#VALUE!</v>
      </c>
      <c r="I5998" t="e">
        <f t="shared" si="1129"/>
        <v>#VALUE!</v>
      </c>
    </row>
    <row r="5999" spans="1:9" x14ac:dyDescent="0.2">
      <c r="A5999" t="s">
        <v>5418</v>
      </c>
      <c r="B5999" t="s">
        <v>5417</v>
      </c>
      <c r="D5999" t="s">
        <v>10956</v>
      </c>
      <c r="E5999" t="e">
        <f t="shared" si="1124"/>
        <v>#VALUE!</v>
      </c>
      <c r="F5999" t="e">
        <f t="shared" si="1125"/>
        <v>#VALUE!</v>
      </c>
      <c r="G5999" t="e">
        <f t="shared" si="1123"/>
        <v>#VALUE!</v>
      </c>
      <c r="H5999" t="e">
        <f t="shared" si="1128"/>
        <v>#VALUE!</v>
      </c>
      <c r="I5999" t="str">
        <f t="shared" si="1129"/>
        <v>香港仔漁光邨白沙樓出入口</v>
      </c>
    </row>
    <row r="6000" spans="1:9" x14ac:dyDescent="0.2">
      <c r="A6000" t="s">
        <v>8692</v>
      </c>
      <c r="B6000" t="s">
        <v>8691</v>
      </c>
      <c r="D6000" t="s">
        <v>10956</v>
      </c>
      <c r="E6000" t="e">
        <f t="shared" si="1124"/>
        <v>#VALUE!</v>
      </c>
      <c r="F6000" t="e">
        <f t="shared" si="1125"/>
        <v>#VALUE!</v>
      </c>
      <c r="G6000" t="e">
        <f t="shared" si="1123"/>
        <v>#VALUE!</v>
      </c>
      <c r="H6000" t="e">
        <f t="shared" si="1128"/>
        <v>#VALUE!</v>
      </c>
      <c r="I6000" t="e">
        <f t="shared" si="1129"/>
        <v>#VALUE!</v>
      </c>
    </row>
    <row r="6001" spans="1:9" x14ac:dyDescent="0.2">
      <c r="A6001" t="s">
        <v>5420</v>
      </c>
      <c r="B6001" t="s">
        <v>5419</v>
      </c>
      <c r="D6001" t="s">
        <v>10956</v>
      </c>
      <c r="E6001" t="e">
        <f t="shared" si="1124"/>
        <v>#VALUE!</v>
      </c>
      <c r="F6001" t="e">
        <f t="shared" si="1125"/>
        <v>#VALUE!</v>
      </c>
      <c r="G6001" t="e">
        <f t="shared" si="1123"/>
        <v>#VALUE!</v>
      </c>
      <c r="H6001" t="e">
        <f t="shared" si="1128"/>
        <v>#VALUE!</v>
      </c>
      <c r="I6001" t="str">
        <f t="shared" si="1129"/>
        <v>香港仔漁光邨順風樓出入口</v>
      </c>
    </row>
    <row r="6002" spans="1:9" x14ac:dyDescent="0.2">
      <c r="A6002" t="s">
        <v>5683</v>
      </c>
      <c r="B6002" t="s">
        <v>5682</v>
      </c>
      <c r="D6002" t="s">
        <v>10956</v>
      </c>
      <c r="E6002" t="str">
        <f t="shared" si="1124"/>
        <v>香港仔田灣石排灣道81號</v>
      </c>
      <c r="F6002" t="e">
        <f t="shared" si="1125"/>
        <v>#VALUE!</v>
      </c>
      <c r="G6002" t="e">
        <f t="shared" si="1123"/>
        <v>#VALUE!</v>
      </c>
    </row>
    <row r="6003" spans="1:9" x14ac:dyDescent="0.2">
      <c r="A6003" t="s">
        <v>5683</v>
      </c>
      <c r="B6003" t="s">
        <v>5800</v>
      </c>
      <c r="D6003" t="s">
        <v>10956</v>
      </c>
      <c r="E6003" t="str">
        <f t="shared" si="1124"/>
        <v>香港仔田灣石排灣道81號</v>
      </c>
      <c r="F6003" t="e">
        <f t="shared" si="1125"/>
        <v>#VALUE!</v>
      </c>
      <c r="G6003" t="e">
        <f t="shared" si="1123"/>
        <v>#VALUE!</v>
      </c>
    </row>
    <row r="6004" spans="1:9" x14ac:dyDescent="0.2">
      <c r="A6004" t="s">
        <v>8127</v>
      </c>
      <c r="B6004" t="s">
        <v>8126</v>
      </c>
      <c r="D6004" t="s">
        <v>10956</v>
      </c>
      <c r="E6004" t="str">
        <f t="shared" si="1124"/>
        <v>香港仔田灣石排灣道81號</v>
      </c>
      <c r="F6004" t="e">
        <f t="shared" si="1125"/>
        <v>#VALUE!</v>
      </c>
      <c r="G6004" t="e">
        <f t="shared" si="1123"/>
        <v>#VALUE!</v>
      </c>
    </row>
    <row r="6005" spans="1:9" x14ac:dyDescent="0.2">
      <c r="A6005" t="s">
        <v>8127</v>
      </c>
      <c r="B6005" t="s">
        <v>8237</v>
      </c>
      <c r="D6005" t="s">
        <v>10956</v>
      </c>
      <c r="E6005" t="str">
        <f t="shared" si="1124"/>
        <v>香港仔田灣石排灣道81號</v>
      </c>
      <c r="F6005" t="e">
        <f t="shared" si="1125"/>
        <v>#VALUE!</v>
      </c>
      <c r="G6005" t="e">
        <f t="shared" si="1123"/>
        <v>#VALUE!</v>
      </c>
    </row>
    <row r="6006" spans="1:9" x14ac:dyDescent="0.2">
      <c r="A6006" t="s">
        <v>4034</v>
      </c>
      <c r="B6006" t="s">
        <v>7323</v>
      </c>
      <c r="D6006" t="s">
        <v>10956</v>
      </c>
      <c r="E6006" t="e">
        <f t="shared" si="1124"/>
        <v>#VALUE!</v>
      </c>
      <c r="F6006" t="e">
        <f t="shared" si="1125"/>
        <v>#VALUE!</v>
      </c>
      <c r="G6006" t="e">
        <f t="shared" si="1123"/>
        <v>#VALUE!</v>
      </c>
      <c r="H6006" t="e">
        <f t="shared" ref="H6006:H6010" si="1130">TRIM(MID(SUBSTITUTE(A6006,"與",""),1,FIND("交界",A6006)-2))</f>
        <v>#VALUE!</v>
      </c>
      <c r="I6006" t="str">
        <f t="shared" ref="I6006:I6010" si="1131">TRIM(MID(A6006,1,FIND("對出",A6006)-1))</f>
        <v>香港仔田灣街嘉福閣</v>
      </c>
    </row>
    <row r="6007" spans="1:9" x14ac:dyDescent="0.2">
      <c r="A6007" t="s">
        <v>4034</v>
      </c>
      <c r="B6007" t="s">
        <v>4033</v>
      </c>
      <c r="D6007" t="s">
        <v>10956</v>
      </c>
      <c r="E6007" t="e">
        <f t="shared" si="1124"/>
        <v>#VALUE!</v>
      </c>
      <c r="F6007" t="e">
        <f t="shared" si="1125"/>
        <v>#VALUE!</v>
      </c>
      <c r="G6007" t="e">
        <f t="shared" si="1123"/>
        <v>#VALUE!</v>
      </c>
      <c r="H6007" t="e">
        <f t="shared" si="1130"/>
        <v>#VALUE!</v>
      </c>
      <c r="I6007" t="str">
        <f t="shared" si="1131"/>
        <v>香港仔田灣街嘉福閣</v>
      </c>
    </row>
    <row r="6008" spans="1:9" x14ac:dyDescent="0.2">
      <c r="A6008" t="s">
        <v>8557</v>
      </c>
      <c r="B6008" t="s">
        <v>8556</v>
      </c>
      <c r="D6008" t="s">
        <v>10956</v>
      </c>
      <c r="E6008" t="e">
        <f t="shared" si="1124"/>
        <v>#VALUE!</v>
      </c>
      <c r="F6008" t="e">
        <f t="shared" si="1125"/>
        <v>#VALUE!</v>
      </c>
      <c r="G6008" t="e">
        <f t="shared" si="1123"/>
        <v>#VALUE!</v>
      </c>
      <c r="H6008" t="e">
        <f t="shared" si="1130"/>
        <v>#VALUE!</v>
      </c>
      <c r="I6008" t="e">
        <f t="shared" si="1131"/>
        <v>#VALUE!</v>
      </c>
    </row>
    <row r="6009" spans="1:9" x14ac:dyDescent="0.2">
      <c r="A6009" t="s">
        <v>3155</v>
      </c>
      <c r="B6009" t="s">
        <v>3154</v>
      </c>
      <c r="D6009" t="s">
        <v>10956</v>
      </c>
      <c r="E6009" t="e">
        <f t="shared" si="1124"/>
        <v>#VALUE!</v>
      </c>
      <c r="F6009" t="e">
        <f t="shared" si="1125"/>
        <v>#VALUE!</v>
      </c>
      <c r="G6009" t="e">
        <f t="shared" si="1123"/>
        <v>#VALUE!</v>
      </c>
      <c r="H6009" t="e">
        <f t="shared" si="1130"/>
        <v>#VALUE!</v>
      </c>
      <c r="I6009" t="str">
        <f t="shared" si="1131"/>
        <v>香港仔田灣邨彩星酒家</v>
      </c>
    </row>
    <row r="6010" spans="1:9" x14ac:dyDescent="0.2">
      <c r="A6010" t="s">
        <v>8814</v>
      </c>
      <c r="B6010" t="s">
        <v>8813</v>
      </c>
      <c r="D6010" t="s">
        <v>10956</v>
      </c>
      <c r="E6010" t="e">
        <f t="shared" si="1124"/>
        <v>#VALUE!</v>
      </c>
      <c r="F6010" t="e">
        <f t="shared" si="1125"/>
        <v>#VALUE!</v>
      </c>
      <c r="G6010" t="e">
        <f t="shared" si="1123"/>
        <v>#VALUE!</v>
      </c>
      <c r="H6010" t="e">
        <f t="shared" si="1130"/>
        <v>#VALUE!</v>
      </c>
      <c r="I6010" t="e">
        <f t="shared" si="1131"/>
        <v>#VALUE!</v>
      </c>
    </row>
    <row r="6011" spans="1:9" x14ac:dyDescent="0.2">
      <c r="A6011" t="s">
        <v>9065</v>
      </c>
      <c r="B6011" t="s">
        <v>9064</v>
      </c>
      <c r="D6011" t="s">
        <v>10956</v>
      </c>
      <c r="E6011" t="e">
        <f t="shared" si="1124"/>
        <v>#VALUE!</v>
      </c>
      <c r="F6011" t="str">
        <f t="shared" si="1125"/>
        <v>香港仔石排灣邨商場</v>
      </c>
      <c r="G6011" t="e">
        <f t="shared" si="1123"/>
        <v>#VALUE!</v>
      </c>
    </row>
    <row r="6012" spans="1:9" x14ac:dyDescent="0.2">
      <c r="A6012" t="s">
        <v>9067</v>
      </c>
      <c r="B6012" t="s">
        <v>9066</v>
      </c>
      <c r="D6012" t="s">
        <v>10956</v>
      </c>
      <c r="E6012" t="e">
        <f t="shared" si="1124"/>
        <v>#VALUE!</v>
      </c>
      <c r="F6012" t="str">
        <f t="shared" si="1125"/>
        <v>香港仔石排灣邨平台商場</v>
      </c>
      <c r="G6012" t="e">
        <f t="shared" si="1123"/>
        <v>#VALUE!</v>
      </c>
    </row>
    <row r="6013" spans="1:9" x14ac:dyDescent="0.2">
      <c r="A6013" t="s">
        <v>1168</v>
      </c>
      <c r="B6013" t="s">
        <v>1167</v>
      </c>
      <c r="D6013" t="s">
        <v>10956</v>
      </c>
      <c r="E6013" t="e">
        <f t="shared" si="1124"/>
        <v>#VALUE!</v>
      </c>
      <c r="F6013" t="str">
        <f t="shared" si="1125"/>
        <v>香港仔石排灣邨碧園樓側露天廣場</v>
      </c>
      <c r="G6013" t="e">
        <f t="shared" si="1123"/>
        <v>#VALUE!</v>
      </c>
    </row>
    <row r="6014" spans="1:9" x14ac:dyDescent="0.2">
      <c r="A6014" t="s">
        <v>9093</v>
      </c>
      <c r="B6014" t="s">
        <v>9092</v>
      </c>
      <c r="D6014" t="s">
        <v>10956</v>
      </c>
      <c r="E6014" t="e">
        <f t="shared" si="1124"/>
        <v>#VALUE!</v>
      </c>
      <c r="F6014" t="str">
        <f t="shared" si="1125"/>
        <v>香港仔石排灣邨羅馬廣場</v>
      </c>
      <c r="G6014" t="e">
        <f t="shared" si="1123"/>
        <v>#VALUE!</v>
      </c>
    </row>
    <row r="6015" spans="1:9" x14ac:dyDescent="0.2">
      <c r="A6015" t="s">
        <v>7325</v>
      </c>
      <c r="B6015" t="s">
        <v>7324</v>
      </c>
      <c r="D6015" t="s">
        <v>10956</v>
      </c>
      <c r="E6015" t="b">
        <f t="shared" si="1124"/>
        <v>0</v>
      </c>
      <c r="F6015" t="str">
        <f t="shared" si="1125"/>
        <v>香港仔置富花園置富南區廣場</v>
      </c>
      <c r="G6015" t="str">
        <f t="shared" si="1123"/>
        <v>香港仔置富花園</v>
      </c>
    </row>
    <row r="6016" spans="1:9" x14ac:dyDescent="0.2">
      <c r="A6016" t="s">
        <v>6792</v>
      </c>
      <c r="B6016" t="s">
        <v>6791</v>
      </c>
      <c r="D6016" t="s">
        <v>10956</v>
      </c>
      <c r="E6016" t="e">
        <f t="shared" si="1124"/>
        <v>#VALUE!</v>
      </c>
      <c r="F6016" t="str">
        <f t="shared" si="1125"/>
        <v>香港仔華富(一)邨商場</v>
      </c>
      <c r="G6016" t="e">
        <f t="shared" si="1123"/>
        <v>#VALUE!</v>
      </c>
    </row>
    <row r="6017" spans="1:9" x14ac:dyDescent="0.2">
      <c r="A6017" t="s">
        <v>1176</v>
      </c>
      <c r="B6017" t="s">
        <v>9892</v>
      </c>
      <c r="D6017" t="s">
        <v>10956</v>
      </c>
      <c r="E6017" t="e">
        <f t="shared" si="1124"/>
        <v>#VALUE!</v>
      </c>
      <c r="F6017" t="str">
        <f t="shared" si="1125"/>
        <v>香港仔華富(一)邨商場</v>
      </c>
      <c r="G6017" t="e">
        <f t="shared" si="1123"/>
        <v>#VALUE!</v>
      </c>
    </row>
    <row r="6018" spans="1:9" x14ac:dyDescent="0.2">
      <c r="A6018" t="s">
        <v>1176</v>
      </c>
      <c r="B6018" t="s">
        <v>1175</v>
      </c>
      <c r="D6018" t="s">
        <v>10956</v>
      </c>
      <c r="E6018" t="e">
        <f t="shared" si="1124"/>
        <v>#VALUE!</v>
      </c>
      <c r="F6018" t="str">
        <f t="shared" si="1125"/>
        <v>香港仔華富(一)邨商場</v>
      </c>
      <c r="G6018" t="e">
        <f t="shared" si="1123"/>
        <v>#VALUE!</v>
      </c>
    </row>
    <row r="6019" spans="1:9" x14ac:dyDescent="0.2">
      <c r="A6019" t="s">
        <v>1461</v>
      </c>
      <c r="B6019" t="s">
        <v>1459</v>
      </c>
      <c r="D6019" t="s">
        <v>10956</v>
      </c>
      <c r="E6019" t="e">
        <f t="shared" si="1124"/>
        <v>#VALUE!</v>
      </c>
      <c r="F6019" t="str">
        <f t="shared" si="1125"/>
        <v>香港仔華富(一)邨商場</v>
      </c>
      <c r="G6019" t="e">
        <f t="shared" ref="G6019:G6082" si="1132">TRIM(MID(A6019,1,FIND("花園",A6019)+1))</f>
        <v>#VALUE!</v>
      </c>
    </row>
    <row r="6020" spans="1:9" x14ac:dyDescent="0.2">
      <c r="A6020" t="s">
        <v>8038</v>
      </c>
      <c r="B6020" t="s">
        <v>8037</v>
      </c>
      <c r="D6020" t="s">
        <v>10956</v>
      </c>
      <c r="E6020" t="e">
        <f t="shared" ref="E6020:E6083" si="1133">IF(AND(ISERR(SEARCH("花園",A6020)),ISERR(SEARCH("碼頭",A6020))),TRIM(MID(A6020,1,FIND("號",A6020))))</f>
        <v>#VALUE!</v>
      </c>
      <c r="F6020" t="str">
        <f t="shared" si="1125"/>
        <v>香港仔華富(一)邨商場</v>
      </c>
      <c r="G6020" t="e">
        <f t="shared" si="1132"/>
        <v>#VALUE!</v>
      </c>
    </row>
    <row r="6021" spans="1:9" x14ac:dyDescent="0.2">
      <c r="A6021" t="s">
        <v>6504</v>
      </c>
      <c r="B6021" t="s">
        <v>6503</v>
      </c>
      <c r="D6021" t="s">
        <v>10956</v>
      </c>
      <c r="E6021" t="e">
        <f t="shared" si="1133"/>
        <v>#VALUE!</v>
      </c>
      <c r="F6021" t="str">
        <f t="shared" si="1125"/>
        <v>香港仔華富(一)邨商場</v>
      </c>
      <c r="G6021" t="e">
        <f t="shared" si="1132"/>
        <v>#VALUE!</v>
      </c>
    </row>
    <row r="6022" spans="1:9" x14ac:dyDescent="0.2">
      <c r="A6022" t="s">
        <v>6504</v>
      </c>
      <c r="B6022" t="s">
        <v>7667</v>
      </c>
      <c r="D6022" t="s">
        <v>10956</v>
      </c>
      <c r="E6022" t="e">
        <f t="shared" si="1133"/>
        <v>#VALUE!</v>
      </c>
      <c r="F6022" t="str">
        <f t="shared" ref="F6022:F6085" si="1134">TRIM(MID(A6022,1,FIND("場",A6022)))</f>
        <v>香港仔華富(一)邨商場</v>
      </c>
      <c r="G6022" t="e">
        <f t="shared" si="1132"/>
        <v>#VALUE!</v>
      </c>
    </row>
    <row r="6023" spans="1:9" x14ac:dyDescent="0.2">
      <c r="A6023" t="s">
        <v>2313</v>
      </c>
      <c r="B6023" t="s">
        <v>2312</v>
      </c>
      <c r="D6023" t="s">
        <v>10956</v>
      </c>
      <c r="E6023" t="e">
        <f t="shared" si="1133"/>
        <v>#VALUE!</v>
      </c>
      <c r="F6023" t="str">
        <f t="shared" si="1134"/>
        <v>香港仔華富（一）邨華富商場</v>
      </c>
      <c r="G6023" t="e">
        <f t="shared" si="1132"/>
        <v>#VALUE!</v>
      </c>
    </row>
    <row r="6024" spans="1:9" x14ac:dyDescent="0.2">
      <c r="A6024" t="s">
        <v>9083</v>
      </c>
      <c r="B6024" t="s">
        <v>9082</v>
      </c>
      <c r="D6024" t="s">
        <v>10956</v>
      </c>
      <c r="E6024" t="e">
        <f t="shared" si="1133"/>
        <v>#VALUE!</v>
      </c>
      <c r="F6024" t="str">
        <f t="shared" si="1134"/>
        <v>香港仔華貴商場</v>
      </c>
      <c r="G6024" t="e">
        <f t="shared" si="1132"/>
        <v>#VALUE!</v>
      </c>
    </row>
    <row r="6025" spans="1:9" x14ac:dyDescent="0.2">
      <c r="A6025" t="s">
        <v>2962</v>
      </c>
      <c r="B6025" t="s">
        <v>2961</v>
      </c>
      <c r="D6025" t="s">
        <v>10956</v>
      </c>
      <c r="E6025" t="e">
        <f t="shared" si="1133"/>
        <v>#VALUE!</v>
      </c>
      <c r="F6025" t="e">
        <f t="shared" si="1134"/>
        <v>#VALUE!</v>
      </c>
      <c r="G6025" t="e">
        <f t="shared" si="1132"/>
        <v>#VALUE!</v>
      </c>
      <c r="H6025" t="e">
        <f t="shared" ref="H6025:H6026" si="1135">TRIM(MID(SUBSTITUTE(A6025,"與",""),1,FIND("交界",A6025)-2))</f>
        <v>#VALUE!</v>
      </c>
      <c r="I6025" t="str">
        <f t="shared" ref="I6025:I6026" si="1136">TRIM(MID(A6025,1,FIND("對出",A6025)-1))</f>
        <v>香港仔華貴邨嘉平閣</v>
      </c>
    </row>
    <row r="6026" spans="1:9" x14ac:dyDescent="0.2">
      <c r="A6026" t="s">
        <v>8090</v>
      </c>
      <c r="B6026" t="s">
        <v>8089</v>
      </c>
      <c r="D6026" t="s">
        <v>10956</v>
      </c>
      <c r="E6026" t="e">
        <f t="shared" si="1133"/>
        <v>#VALUE!</v>
      </c>
      <c r="F6026" t="e">
        <f t="shared" si="1134"/>
        <v>#VALUE!</v>
      </c>
      <c r="G6026" t="e">
        <f t="shared" si="1132"/>
        <v>#VALUE!</v>
      </c>
      <c r="H6026" t="e">
        <f t="shared" si="1135"/>
        <v>#VALUE!</v>
      </c>
      <c r="I6026" t="e">
        <f t="shared" si="1136"/>
        <v>#VALUE!</v>
      </c>
    </row>
    <row r="6027" spans="1:9" x14ac:dyDescent="0.2">
      <c r="A6027" t="s">
        <v>10740</v>
      </c>
      <c r="B6027" t="s">
        <v>10739</v>
      </c>
      <c r="D6027" t="s">
        <v>10956</v>
      </c>
      <c r="E6027" t="e">
        <f t="shared" si="1133"/>
        <v>#VALUE!</v>
      </c>
      <c r="F6027" t="str">
        <f t="shared" si="1134"/>
        <v>香港仔華貴邨足球場</v>
      </c>
      <c r="G6027" t="e">
        <f t="shared" si="1132"/>
        <v>#VALUE!</v>
      </c>
    </row>
    <row r="6028" spans="1:9" x14ac:dyDescent="0.2">
      <c r="A6028" t="s">
        <v>194</v>
      </c>
      <c r="B6028" t="s">
        <v>2359</v>
      </c>
      <c r="D6028" t="s">
        <v>10956</v>
      </c>
      <c r="E6028" t="e">
        <f t="shared" si="1133"/>
        <v>#VALUE!</v>
      </c>
      <c r="F6028" t="e">
        <f t="shared" si="1134"/>
        <v>#VALUE!</v>
      </c>
      <c r="G6028" t="e">
        <f t="shared" si="1132"/>
        <v>#VALUE!</v>
      </c>
      <c r="H6028" t="e">
        <f t="shared" ref="H6028:H6030" si="1137">TRIM(MID(SUBSTITUTE(A6028,"與",""),1,FIND("交界",A6028)-2))</f>
        <v>#VALUE!</v>
      </c>
      <c r="I6028" t="e">
        <f t="shared" ref="I6028:I6030" si="1138">TRIM(MID(A6028,1,FIND("對出",A6028)-1))</f>
        <v>#VALUE!</v>
      </c>
    </row>
    <row r="6029" spans="1:9" x14ac:dyDescent="0.2">
      <c r="A6029" t="s">
        <v>194</v>
      </c>
      <c r="B6029" t="s">
        <v>192</v>
      </c>
      <c r="D6029" t="s">
        <v>10956</v>
      </c>
      <c r="E6029" t="e">
        <f t="shared" si="1133"/>
        <v>#VALUE!</v>
      </c>
      <c r="F6029" t="e">
        <f t="shared" si="1134"/>
        <v>#VALUE!</v>
      </c>
      <c r="G6029" t="e">
        <f t="shared" si="1132"/>
        <v>#VALUE!</v>
      </c>
      <c r="H6029" t="e">
        <f t="shared" si="1137"/>
        <v>#VALUE!</v>
      </c>
      <c r="I6029" t="e">
        <f t="shared" si="1138"/>
        <v>#VALUE!</v>
      </c>
    </row>
    <row r="6030" spans="1:9" x14ac:dyDescent="0.2">
      <c r="A6030" t="s">
        <v>8720</v>
      </c>
      <c r="B6030" t="s">
        <v>8719</v>
      </c>
      <c r="D6030" t="s">
        <v>10956</v>
      </c>
      <c r="E6030" t="e">
        <f t="shared" si="1133"/>
        <v>#VALUE!</v>
      </c>
      <c r="F6030" t="e">
        <f t="shared" si="1134"/>
        <v>#VALUE!</v>
      </c>
      <c r="G6030" t="e">
        <f t="shared" si="1132"/>
        <v>#VALUE!</v>
      </c>
      <c r="H6030" t="e">
        <f t="shared" si="1137"/>
        <v>#VALUE!</v>
      </c>
      <c r="I6030" t="e">
        <f t="shared" si="1138"/>
        <v>#VALUE!</v>
      </c>
    </row>
    <row r="6031" spans="1:9" x14ac:dyDescent="0.2">
      <c r="A6031" t="s">
        <v>236</v>
      </c>
      <c r="B6031" t="s">
        <v>234</v>
      </c>
      <c r="D6031" t="s">
        <v>10956</v>
      </c>
      <c r="E6031" t="str">
        <f t="shared" si="1133"/>
        <v>香港仔黃竹坑道125號</v>
      </c>
      <c r="F6031" t="e">
        <f t="shared" si="1134"/>
        <v>#VALUE!</v>
      </c>
      <c r="G6031" t="e">
        <f t="shared" si="1132"/>
        <v>#VALUE!</v>
      </c>
    </row>
    <row r="6032" spans="1:9" x14ac:dyDescent="0.2">
      <c r="A6032" t="s">
        <v>236</v>
      </c>
      <c r="B6032" t="s">
        <v>317</v>
      </c>
      <c r="D6032" t="s">
        <v>10956</v>
      </c>
      <c r="E6032" t="str">
        <f t="shared" si="1133"/>
        <v>香港仔黃竹坑道125號</v>
      </c>
      <c r="F6032" t="e">
        <f t="shared" si="1134"/>
        <v>#VALUE!</v>
      </c>
      <c r="G6032" t="e">
        <f t="shared" si="1132"/>
        <v>#VALUE!</v>
      </c>
    </row>
    <row r="6033" spans="1:9" x14ac:dyDescent="0.2">
      <c r="A6033" t="s">
        <v>236</v>
      </c>
      <c r="B6033" t="s">
        <v>1652</v>
      </c>
      <c r="D6033" t="s">
        <v>10956</v>
      </c>
      <c r="E6033" t="str">
        <f t="shared" si="1133"/>
        <v>香港仔黃竹坑道125號</v>
      </c>
      <c r="F6033" t="e">
        <f t="shared" si="1134"/>
        <v>#VALUE!</v>
      </c>
      <c r="G6033" t="e">
        <f t="shared" si="1132"/>
        <v>#VALUE!</v>
      </c>
    </row>
    <row r="6034" spans="1:9" x14ac:dyDescent="0.2">
      <c r="A6034" t="s">
        <v>8840</v>
      </c>
      <c r="B6034" t="s">
        <v>8839</v>
      </c>
      <c r="D6034" t="s">
        <v>10941</v>
      </c>
      <c r="E6034" t="e">
        <f t="shared" si="1133"/>
        <v>#VALUE!</v>
      </c>
      <c r="F6034" t="e">
        <f t="shared" si="1134"/>
        <v>#VALUE!</v>
      </c>
      <c r="G6034" t="e">
        <f t="shared" si="1132"/>
        <v>#VALUE!</v>
      </c>
      <c r="H6034" t="e">
        <f t="shared" ref="H6034:H6036" si="1139">TRIM(MID(SUBSTITUTE(A6034,"與",""),1,FIND("交界",A6034)-2))</f>
        <v>#VALUE!</v>
      </c>
      <c r="I6034" t="e">
        <f t="shared" ref="I6034:I6036" si="1140">TRIM(MID(A6034,1,FIND("對出",A6034)-1))</f>
        <v>#VALUE!</v>
      </c>
    </row>
    <row r="6035" spans="1:9" x14ac:dyDescent="0.2">
      <c r="A6035" t="s">
        <v>8838</v>
      </c>
      <c r="B6035" t="s">
        <v>8837</v>
      </c>
      <c r="D6035" t="s">
        <v>10956</v>
      </c>
      <c r="E6035" t="e">
        <f t="shared" si="1133"/>
        <v>#VALUE!</v>
      </c>
      <c r="F6035" t="e">
        <f t="shared" si="1134"/>
        <v>#VALUE!</v>
      </c>
      <c r="G6035" t="e">
        <f t="shared" si="1132"/>
        <v>#VALUE!</v>
      </c>
      <c r="H6035" t="e">
        <f t="shared" si="1139"/>
        <v>#VALUE!</v>
      </c>
      <c r="I6035" t="e">
        <f t="shared" si="1140"/>
        <v>#VALUE!</v>
      </c>
    </row>
    <row r="6036" spans="1:9" x14ac:dyDescent="0.2">
      <c r="A6036" t="s">
        <v>8842</v>
      </c>
      <c r="B6036" t="s">
        <v>8841</v>
      </c>
      <c r="D6036" t="s">
        <v>10938</v>
      </c>
      <c r="E6036" t="e">
        <f t="shared" si="1133"/>
        <v>#VALUE!</v>
      </c>
      <c r="F6036" t="e">
        <f t="shared" si="1134"/>
        <v>#VALUE!</v>
      </c>
      <c r="G6036" t="e">
        <f t="shared" si="1132"/>
        <v>#VALUE!</v>
      </c>
      <c r="H6036" t="e">
        <f t="shared" si="1139"/>
        <v>#VALUE!</v>
      </c>
      <c r="I6036" t="e">
        <f t="shared" si="1140"/>
        <v>#VALUE!</v>
      </c>
    </row>
    <row r="6037" spans="1:9" x14ac:dyDescent="0.2">
      <c r="A6037" t="s">
        <v>295</v>
      </c>
      <c r="B6037" t="s">
        <v>294</v>
      </c>
      <c r="D6037" t="s">
        <v>10963</v>
      </c>
      <c r="E6037" t="str">
        <f t="shared" si="1133"/>
        <v>香港大口環道9號</v>
      </c>
      <c r="F6037" t="e">
        <f t="shared" si="1134"/>
        <v>#VALUE!</v>
      </c>
      <c r="G6037" t="e">
        <f t="shared" si="1132"/>
        <v>#VALUE!</v>
      </c>
    </row>
    <row r="6038" spans="1:9" x14ac:dyDescent="0.2">
      <c r="A6038" t="s">
        <v>295</v>
      </c>
      <c r="B6038" t="s">
        <v>2369</v>
      </c>
      <c r="D6038" t="s">
        <v>10963</v>
      </c>
      <c r="E6038" t="str">
        <f t="shared" si="1133"/>
        <v>香港大口環道9號</v>
      </c>
      <c r="F6038" t="e">
        <f t="shared" si="1134"/>
        <v>#VALUE!</v>
      </c>
      <c r="G6038" t="e">
        <f t="shared" si="1132"/>
        <v>#VALUE!</v>
      </c>
    </row>
    <row r="6039" spans="1:9" x14ac:dyDescent="0.2">
      <c r="A6039" t="s">
        <v>3425</v>
      </c>
      <c r="B6039" t="s">
        <v>3424</v>
      </c>
      <c r="D6039" t="s">
        <v>10931</v>
      </c>
      <c r="E6039" t="e">
        <f t="shared" si="1133"/>
        <v>#VALUE!</v>
      </c>
      <c r="F6039" t="e">
        <f t="shared" si="1134"/>
        <v>#VALUE!</v>
      </c>
      <c r="G6039" t="e">
        <f t="shared" si="1132"/>
        <v>#VALUE!</v>
      </c>
      <c r="H6039" t="e">
        <f t="shared" ref="H6039:H6040" si="1141">TRIM(MID(SUBSTITUTE(A6039,"與",""),1,FIND("交界",A6039)-2))</f>
        <v>#VALUE!</v>
      </c>
      <c r="I6039" t="e">
        <f t="shared" ref="I6039:I6040" si="1142">TRIM(MID(A6039,1,FIND("對出",A6039)-1))</f>
        <v>#VALUE!</v>
      </c>
    </row>
    <row r="6040" spans="1:9" x14ac:dyDescent="0.2">
      <c r="A6040" t="s">
        <v>4863</v>
      </c>
      <c r="B6040" t="s">
        <v>4862</v>
      </c>
      <c r="D6040" t="s">
        <v>10931</v>
      </c>
      <c r="E6040" t="e">
        <f t="shared" si="1133"/>
        <v>#VALUE!</v>
      </c>
      <c r="F6040" t="e">
        <f t="shared" si="1134"/>
        <v>#VALUE!</v>
      </c>
      <c r="G6040" t="e">
        <f t="shared" si="1132"/>
        <v>#VALUE!</v>
      </c>
      <c r="H6040" t="e">
        <f t="shared" si="1141"/>
        <v>#VALUE!</v>
      </c>
      <c r="I6040" t="str">
        <f t="shared" si="1142"/>
        <v>香港大會堂音樂廳</v>
      </c>
    </row>
    <row r="6041" spans="1:9" x14ac:dyDescent="0.2">
      <c r="A6041" t="s">
        <v>9303</v>
      </c>
      <c r="B6041" t="s">
        <v>9302</v>
      </c>
      <c r="D6041" t="s">
        <v>10976</v>
      </c>
      <c r="E6041" t="e">
        <f t="shared" si="1133"/>
        <v>#VALUE!</v>
      </c>
      <c r="F6041" t="str">
        <f t="shared" si="1134"/>
        <v>香港大球場</v>
      </c>
      <c r="G6041" t="e">
        <f t="shared" si="1132"/>
        <v>#VALUE!</v>
      </c>
    </row>
    <row r="6042" spans="1:9" x14ac:dyDescent="0.2">
      <c r="A6042" t="s">
        <v>3162</v>
      </c>
      <c r="B6042" t="s">
        <v>3161</v>
      </c>
      <c r="D6042" t="s">
        <v>10976</v>
      </c>
      <c r="E6042" t="e">
        <f t="shared" si="1133"/>
        <v>#VALUE!</v>
      </c>
      <c r="F6042" t="str">
        <f t="shared" si="1134"/>
        <v>香港大球場</v>
      </c>
      <c r="G6042" t="e">
        <f t="shared" si="1132"/>
        <v>#VALUE!</v>
      </c>
    </row>
    <row r="6043" spans="1:9" x14ac:dyDescent="0.2">
      <c r="A6043" t="s">
        <v>9325</v>
      </c>
      <c r="B6043" t="s">
        <v>9324</v>
      </c>
      <c r="D6043" t="s">
        <v>11008</v>
      </c>
      <c r="E6043" t="e">
        <f t="shared" si="1133"/>
        <v>#VALUE!</v>
      </c>
      <c r="F6043" t="e">
        <f t="shared" si="1134"/>
        <v>#VALUE!</v>
      </c>
      <c r="G6043" t="e">
        <f t="shared" si="1132"/>
        <v>#VALUE!</v>
      </c>
      <c r="H6043" t="e">
        <f t="shared" ref="H6043:H6044" si="1143">TRIM(MID(SUBSTITUTE(A6043,"與",""),1,FIND("交界",A6043)-2))</f>
        <v>#VALUE!</v>
      </c>
      <c r="I6043" t="e">
        <f t="shared" ref="I6043:I6044" si="1144">TRIM(MID(A6043,1,FIND("對出",A6043)-1))</f>
        <v>#VALUE!</v>
      </c>
    </row>
    <row r="6044" spans="1:9" x14ac:dyDescent="0.2">
      <c r="A6044" t="s">
        <v>10397</v>
      </c>
      <c r="B6044" t="s">
        <v>10396</v>
      </c>
      <c r="D6044" t="s">
        <v>11008</v>
      </c>
      <c r="E6044" t="e">
        <f t="shared" si="1133"/>
        <v>#VALUE!</v>
      </c>
      <c r="F6044" t="e">
        <f t="shared" si="1134"/>
        <v>#VALUE!</v>
      </c>
      <c r="G6044" t="e">
        <f t="shared" si="1132"/>
        <v>#VALUE!</v>
      </c>
      <c r="H6044" t="e">
        <f t="shared" si="1143"/>
        <v>#VALUE!</v>
      </c>
      <c r="I6044" t="e">
        <f t="shared" si="1144"/>
        <v>#VALUE!</v>
      </c>
    </row>
    <row r="6045" spans="1:9" x14ac:dyDescent="0.2">
      <c r="A6045" t="s">
        <v>297</v>
      </c>
      <c r="B6045" t="s">
        <v>296</v>
      </c>
      <c r="D6045" t="s">
        <v>10934</v>
      </c>
      <c r="E6045" t="str">
        <f t="shared" si="1133"/>
        <v>香港普仁街12號</v>
      </c>
      <c r="F6045" t="e">
        <f t="shared" si="1134"/>
        <v>#VALUE!</v>
      </c>
      <c r="G6045" t="e">
        <f t="shared" si="1132"/>
        <v>#VALUE!</v>
      </c>
    </row>
    <row r="6046" spans="1:9" x14ac:dyDescent="0.2">
      <c r="A6046" t="s">
        <v>6565</v>
      </c>
      <c r="B6046" t="s">
        <v>4596</v>
      </c>
      <c r="D6046" t="s">
        <v>10975</v>
      </c>
      <c r="E6046" t="e">
        <f t="shared" si="1133"/>
        <v>#VALUE!</v>
      </c>
      <c r="F6046" t="str">
        <f t="shared" si="1134"/>
        <v>香港灣仔伊利沙伯體育館表演場</v>
      </c>
      <c r="G6046" t="e">
        <f t="shared" si="1132"/>
        <v>#VALUE!</v>
      </c>
    </row>
    <row r="6047" spans="1:9" x14ac:dyDescent="0.2">
      <c r="A6047" t="s">
        <v>228</v>
      </c>
      <c r="B6047" t="s">
        <v>226</v>
      </c>
      <c r="D6047" t="s">
        <v>10975</v>
      </c>
      <c r="E6047" t="str">
        <f t="shared" si="1133"/>
        <v>香港灣仔皇后大道東266及268號</v>
      </c>
      <c r="F6047" t="e">
        <f t="shared" si="1134"/>
        <v>#VALUE!</v>
      </c>
      <c r="G6047" t="e">
        <f t="shared" si="1132"/>
        <v>#VALUE!</v>
      </c>
    </row>
    <row r="6048" spans="1:9" x14ac:dyDescent="0.2">
      <c r="A6048" t="s">
        <v>8844</v>
      </c>
      <c r="B6048" t="s">
        <v>8843</v>
      </c>
      <c r="D6048" t="s">
        <v>11456</v>
      </c>
      <c r="E6048" t="e">
        <f t="shared" si="1133"/>
        <v>#VALUE!</v>
      </c>
      <c r="F6048" t="e">
        <f t="shared" si="1134"/>
        <v>#VALUE!</v>
      </c>
      <c r="G6048" t="e">
        <f t="shared" si="1132"/>
        <v>#VALUE!</v>
      </c>
      <c r="H6048" t="e">
        <f>TRIM(MID(SUBSTITUTE(A6048,"與",""),1,FIND("交界",A6048)-2))</f>
        <v>#VALUE!</v>
      </c>
      <c r="I6048" t="e">
        <f>TRIM(MID(A6048,1,FIND("對出",A6048)-1))</f>
        <v>#VALUE!</v>
      </c>
    </row>
    <row r="6049" spans="1:9" x14ac:dyDescent="0.2">
      <c r="A6049" t="s">
        <v>10556</v>
      </c>
      <c r="B6049" t="s">
        <v>10555</v>
      </c>
      <c r="D6049" t="s">
        <v>10931</v>
      </c>
      <c r="E6049" t="str">
        <f t="shared" si="1133"/>
        <v>香港皇后大道中1號</v>
      </c>
      <c r="F6049" t="e">
        <f t="shared" si="1134"/>
        <v>#VALUE!</v>
      </c>
      <c r="G6049" t="e">
        <f t="shared" si="1132"/>
        <v>#VALUE!</v>
      </c>
    </row>
    <row r="6050" spans="1:9" x14ac:dyDescent="0.2">
      <c r="A6050" t="s">
        <v>9288</v>
      </c>
      <c r="B6050" t="s">
        <v>9287</v>
      </c>
      <c r="D6050" t="s">
        <v>10966</v>
      </c>
      <c r="E6050" t="str">
        <f t="shared" si="1133"/>
        <v>香港赤柱大街96號</v>
      </c>
      <c r="F6050" t="e">
        <f t="shared" si="1134"/>
        <v>#VALUE!</v>
      </c>
      <c r="G6050" t="e">
        <f t="shared" si="1132"/>
        <v>#VALUE!</v>
      </c>
    </row>
    <row r="6051" spans="1:9" x14ac:dyDescent="0.2">
      <c r="A6051" t="s">
        <v>3060</v>
      </c>
      <c r="B6051" t="s">
        <v>3059</v>
      </c>
      <c r="D6051" t="s">
        <v>10973</v>
      </c>
      <c r="E6051" t="e">
        <f t="shared" si="1133"/>
        <v>#VALUE!</v>
      </c>
      <c r="F6051" t="e">
        <f t="shared" si="1134"/>
        <v>#VALUE!</v>
      </c>
      <c r="G6051" t="e">
        <f t="shared" si="1132"/>
        <v>#VALUE!</v>
      </c>
      <c r="H6051" t="e">
        <f>TRIM(MID(SUBSTITUTE(A6051,"與",""),1,FIND("交界",A6051)-2))</f>
        <v>#VALUE!</v>
      </c>
      <c r="I6051" t="str">
        <f>TRIM(MID(A6051,1,FIND("對出",A6051)-1))</f>
        <v>香港跑馬地黄泥涌道電車總站</v>
      </c>
    </row>
    <row r="6052" spans="1:9" x14ac:dyDescent="0.2">
      <c r="A6052" t="s">
        <v>293</v>
      </c>
      <c r="B6052" t="s">
        <v>292</v>
      </c>
      <c r="D6052" t="s">
        <v>10976</v>
      </c>
      <c r="E6052" t="str">
        <f t="shared" si="1133"/>
        <v>香港銅鑼灣東院道19號</v>
      </c>
      <c r="F6052" t="e">
        <f t="shared" si="1134"/>
        <v>#VALUE!</v>
      </c>
      <c r="G6052" t="e">
        <f t="shared" si="1132"/>
        <v>#VALUE!</v>
      </c>
    </row>
    <row r="6053" spans="1:9" x14ac:dyDescent="0.2">
      <c r="A6053" t="s">
        <v>5079</v>
      </c>
      <c r="B6053" t="s">
        <v>5078</v>
      </c>
      <c r="D6053" t="s">
        <v>10976</v>
      </c>
      <c r="E6053" t="str">
        <f t="shared" si="1133"/>
        <v>香港銅鑼灣軒尼詩道500號</v>
      </c>
      <c r="F6053" t="str">
        <f t="shared" si="1134"/>
        <v>香港銅鑼灣軒尼詩道500號希慎廣場</v>
      </c>
      <c r="G6053" t="e">
        <f t="shared" si="1132"/>
        <v>#VALUE!</v>
      </c>
    </row>
    <row r="6054" spans="1:9" x14ac:dyDescent="0.2">
      <c r="A6054" t="s">
        <v>5081</v>
      </c>
      <c r="B6054" t="s">
        <v>5080</v>
      </c>
      <c r="D6054" t="s">
        <v>10976</v>
      </c>
      <c r="E6054" t="str">
        <f t="shared" si="1133"/>
        <v>香港銅鑼灣軒尼詩道500號</v>
      </c>
      <c r="F6054" t="str">
        <f t="shared" si="1134"/>
        <v>香港銅鑼灣軒尼詩道500號希慎廣場</v>
      </c>
      <c r="G6054" t="e">
        <f t="shared" si="1132"/>
        <v>#VALUE!</v>
      </c>
    </row>
    <row r="6055" spans="1:9" x14ac:dyDescent="0.2">
      <c r="A6055" t="s">
        <v>5077</v>
      </c>
      <c r="B6055" t="s">
        <v>5076</v>
      </c>
      <c r="D6055" t="s">
        <v>10976</v>
      </c>
      <c r="E6055" t="str">
        <f t="shared" si="1133"/>
        <v>香港銅鑼灣軒尼詩道500號</v>
      </c>
      <c r="F6055" t="str">
        <f t="shared" si="1134"/>
        <v>香港銅鑼灣軒尼詩道500號希慎廣場</v>
      </c>
      <c r="G6055" t="e">
        <f t="shared" si="1132"/>
        <v>#VALUE!</v>
      </c>
    </row>
    <row r="6056" spans="1:9" x14ac:dyDescent="0.2">
      <c r="A6056" t="s">
        <v>3257</v>
      </c>
      <c r="B6056" t="s">
        <v>3256</v>
      </c>
      <c r="D6056" t="s">
        <v>11110</v>
      </c>
      <c r="E6056" t="e">
        <f t="shared" si="1133"/>
        <v>#VALUE!</v>
      </c>
      <c r="F6056" t="e">
        <f t="shared" si="1134"/>
        <v>#VALUE!</v>
      </c>
      <c r="G6056" t="e">
        <f t="shared" si="1132"/>
        <v>#VALUE!</v>
      </c>
      <c r="H6056" t="e">
        <f t="shared" ref="H6056:H6057" si="1145">TRIM(MID(SUBSTITUTE(A6056,"與",""),1,FIND("交界",A6056)-2))</f>
        <v>#VALUE!</v>
      </c>
      <c r="I6056" t="str">
        <f t="shared" ref="I6056:I6057" si="1146">TRIM(MID(A6056,1,FIND("對出",A6056)-1))</f>
        <v>香港鐵路元朗朗屏站B2出口</v>
      </c>
    </row>
    <row r="6057" spans="1:9" x14ac:dyDescent="0.2">
      <c r="A6057" t="s">
        <v>3257</v>
      </c>
      <c r="B6057" t="s">
        <v>1495</v>
      </c>
      <c r="D6057" t="s">
        <v>11110</v>
      </c>
      <c r="E6057" t="e">
        <f t="shared" si="1133"/>
        <v>#VALUE!</v>
      </c>
      <c r="F6057" t="e">
        <f t="shared" si="1134"/>
        <v>#VALUE!</v>
      </c>
      <c r="G6057" t="e">
        <f t="shared" si="1132"/>
        <v>#VALUE!</v>
      </c>
      <c r="H6057" t="e">
        <f t="shared" si="1145"/>
        <v>#VALUE!</v>
      </c>
      <c r="I6057" t="str">
        <f t="shared" si="1146"/>
        <v>香港鐵路元朗朗屏站B2出口</v>
      </c>
    </row>
    <row r="6058" spans="1:9" x14ac:dyDescent="0.2">
      <c r="A6058" t="s">
        <v>2346</v>
      </c>
      <c r="B6058" t="s">
        <v>2345</v>
      </c>
      <c r="D6058" t="s">
        <v>10956</v>
      </c>
      <c r="E6058" t="e">
        <f t="shared" si="1133"/>
        <v>#VALUE!</v>
      </c>
      <c r="F6058" t="str">
        <f t="shared" si="1134"/>
        <v>香港香港仔水塘道運輸處停車場</v>
      </c>
      <c r="G6058" t="e">
        <f t="shared" si="1132"/>
        <v>#VALUE!</v>
      </c>
    </row>
    <row r="6059" spans="1:9" x14ac:dyDescent="0.2">
      <c r="A6059" t="s">
        <v>4184</v>
      </c>
      <c r="B6059" t="s">
        <v>4183</v>
      </c>
      <c r="D6059" t="s">
        <v>10930</v>
      </c>
      <c r="E6059" t="e">
        <f t="shared" si="1133"/>
        <v>#VALUE!</v>
      </c>
      <c r="F6059" t="e">
        <f t="shared" si="1134"/>
        <v>#VALUE!</v>
      </c>
      <c r="G6059" t="e">
        <f t="shared" si="1132"/>
        <v>#VALUE!</v>
      </c>
      <c r="H6059" t="str">
        <f t="shared" ref="H6059:H6064" si="1147">TRIM(MID(SUBSTITUTE(A6059,"與",""),1,FIND("交界",A6059)-2))</f>
        <v>馬會路龍琛路</v>
      </c>
    </row>
    <row r="6060" spans="1:9" x14ac:dyDescent="0.2">
      <c r="A6060" t="s">
        <v>3933</v>
      </c>
      <c r="B6060" t="s">
        <v>3932</v>
      </c>
      <c r="D6060" t="s">
        <v>10930</v>
      </c>
      <c r="E6060" t="e">
        <f t="shared" si="1133"/>
        <v>#VALUE!</v>
      </c>
      <c r="F6060" t="e">
        <f t="shared" si="1134"/>
        <v>#VALUE!</v>
      </c>
      <c r="G6060" t="e">
        <f t="shared" si="1132"/>
        <v>#VALUE!</v>
      </c>
      <c r="H6060" t="e">
        <f t="shared" si="1147"/>
        <v>#VALUE!</v>
      </c>
      <c r="I6060" t="e">
        <f t="shared" ref="I6060:I6064" si="1148">TRIM(MID(A6060,1,FIND("對出",A6060)-1))</f>
        <v>#VALUE!</v>
      </c>
    </row>
    <row r="6061" spans="1:9" x14ac:dyDescent="0.2">
      <c r="A6061" t="s">
        <v>4403</v>
      </c>
      <c r="B6061" t="s">
        <v>4402</v>
      </c>
      <c r="D6061" t="s">
        <v>11073</v>
      </c>
      <c r="E6061" t="e">
        <f t="shared" si="1133"/>
        <v>#VALUE!</v>
      </c>
      <c r="F6061" t="e">
        <f t="shared" si="1134"/>
        <v>#VALUE!</v>
      </c>
      <c r="G6061" t="e">
        <f t="shared" si="1132"/>
        <v>#VALUE!</v>
      </c>
      <c r="H6061" t="e">
        <f t="shared" si="1147"/>
        <v>#VALUE!</v>
      </c>
      <c r="I6061" t="str">
        <f t="shared" si="1148"/>
        <v>馬鞍山中心</v>
      </c>
    </row>
    <row r="6062" spans="1:9" x14ac:dyDescent="0.2">
      <c r="A6062" t="s">
        <v>4956</v>
      </c>
      <c r="B6062" t="s">
        <v>4955</v>
      </c>
      <c r="D6062" t="s">
        <v>11073</v>
      </c>
      <c r="E6062" t="e">
        <f t="shared" si="1133"/>
        <v>#VALUE!</v>
      </c>
      <c r="F6062" t="e">
        <f t="shared" si="1134"/>
        <v>#VALUE!</v>
      </c>
      <c r="G6062" t="e">
        <f t="shared" si="1132"/>
        <v>#VALUE!</v>
      </c>
      <c r="H6062" t="e">
        <f t="shared" si="1147"/>
        <v>#VALUE!</v>
      </c>
      <c r="I6062" t="str">
        <f t="shared" si="1148"/>
        <v>馬鞍山中心第2座</v>
      </c>
    </row>
    <row r="6063" spans="1:9" x14ac:dyDescent="0.2">
      <c r="A6063" t="s">
        <v>9047</v>
      </c>
      <c r="B6063" t="s">
        <v>9046</v>
      </c>
      <c r="D6063" t="s">
        <v>11073</v>
      </c>
      <c r="E6063" t="e">
        <f t="shared" si="1133"/>
        <v>#VALUE!</v>
      </c>
      <c r="F6063" t="e">
        <f t="shared" si="1134"/>
        <v>#VALUE!</v>
      </c>
      <c r="G6063" t="e">
        <f t="shared" si="1132"/>
        <v>#VALUE!</v>
      </c>
      <c r="H6063" t="e">
        <f t="shared" si="1147"/>
        <v>#VALUE!</v>
      </c>
      <c r="I6063" t="e">
        <f t="shared" si="1148"/>
        <v>#VALUE!</v>
      </c>
    </row>
    <row r="6064" spans="1:9" x14ac:dyDescent="0.2">
      <c r="A6064" t="s">
        <v>6483</v>
      </c>
      <c r="B6064" t="s">
        <v>6482</v>
      </c>
      <c r="D6064" t="s">
        <v>11073</v>
      </c>
      <c r="E6064" t="e">
        <f t="shared" si="1133"/>
        <v>#VALUE!</v>
      </c>
      <c r="F6064" t="e">
        <f t="shared" si="1134"/>
        <v>#VALUE!</v>
      </c>
      <c r="G6064" t="e">
        <f t="shared" si="1132"/>
        <v>#VALUE!</v>
      </c>
      <c r="H6064" t="e">
        <f t="shared" si="1147"/>
        <v>#VALUE!</v>
      </c>
      <c r="I6064" t="str">
        <f t="shared" si="1148"/>
        <v>馬鞍山利安邨7-11便利店</v>
      </c>
    </row>
    <row r="6065" spans="1:9" x14ac:dyDescent="0.2">
      <c r="A6065" t="s">
        <v>9037</v>
      </c>
      <c r="B6065" t="s">
        <v>8583</v>
      </c>
      <c r="D6065" t="s">
        <v>11073</v>
      </c>
      <c r="E6065" t="e">
        <f t="shared" si="1133"/>
        <v>#VALUE!</v>
      </c>
      <c r="F6065" t="str">
        <f t="shared" si="1134"/>
        <v>馬鞍山利安邨商場</v>
      </c>
      <c r="G6065" t="e">
        <f t="shared" si="1132"/>
        <v>#VALUE!</v>
      </c>
    </row>
    <row r="6066" spans="1:9" x14ac:dyDescent="0.2">
      <c r="A6066" t="s">
        <v>3845</v>
      </c>
      <c r="B6066" t="s">
        <v>3844</v>
      </c>
      <c r="D6066" t="s">
        <v>11073</v>
      </c>
      <c r="E6066" t="e">
        <f t="shared" si="1133"/>
        <v>#VALUE!</v>
      </c>
      <c r="F6066" t="e">
        <f t="shared" si="1134"/>
        <v>#VALUE!</v>
      </c>
      <c r="G6066" t="e">
        <f t="shared" si="1132"/>
        <v>#VALUE!</v>
      </c>
      <c r="H6066" t="e">
        <f t="shared" ref="H6066:H6067" si="1149">TRIM(MID(SUBSTITUTE(A6066,"與",""),1,FIND("交界",A6066)-2))</f>
        <v>#VALUE!</v>
      </c>
      <c r="I6066" t="str">
        <f t="shared" ref="I6066:I6067" si="1150">TRIM(MID(A6066,1,FIND("對出",A6066)-1))</f>
        <v>馬鞍山利安邨街市</v>
      </c>
    </row>
    <row r="6067" spans="1:9" x14ac:dyDescent="0.2">
      <c r="A6067" t="s">
        <v>3687</v>
      </c>
      <c r="B6067" t="s">
        <v>3686</v>
      </c>
      <c r="D6067" t="s">
        <v>11073</v>
      </c>
      <c r="E6067" t="e">
        <f t="shared" si="1133"/>
        <v>#VALUE!</v>
      </c>
      <c r="F6067" t="e">
        <f t="shared" si="1134"/>
        <v>#VALUE!</v>
      </c>
      <c r="G6067" t="e">
        <f t="shared" si="1132"/>
        <v>#VALUE!</v>
      </c>
      <c r="H6067" t="e">
        <f t="shared" si="1149"/>
        <v>#VALUE!</v>
      </c>
      <c r="I6067" t="e">
        <f t="shared" si="1150"/>
        <v>#VALUE!</v>
      </c>
    </row>
    <row r="6068" spans="1:9" x14ac:dyDescent="0.2">
      <c r="A6068" t="s">
        <v>6209</v>
      </c>
      <c r="B6068" t="s">
        <v>6208</v>
      </c>
      <c r="D6068" t="s">
        <v>11073</v>
      </c>
      <c r="E6068" t="b">
        <f t="shared" si="1133"/>
        <v>0</v>
      </c>
      <c r="F6068" t="e">
        <f t="shared" si="1134"/>
        <v>#VALUE!</v>
      </c>
      <c r="G6068" t="str">
        <f t="shared" si="1132"/>
        <v>馬鞍山富寶花園</v>
      </c>
    </row>
    <row r="6069" spans="1:9" x14ac:dyDescent="0.2">
      <c r="A6069" t="s">
        <v>5710</v>
      </c>
      <c r="B6069" t="s">
        <v>5709</v>
      </c>
      <c r="D6069" t="s">
        <v>11073</v>
      </c>
      <c r="E6069" t="e">
        <f t="shared" si="1133"/>
        <v>#VALUE!</v>
      </c>
      <c r="F6069" t="str">
        <f t="shared" si="1134"/>
        <v>馬鞍山廣場</v>
      </c>
      <c r="G6069" t="e">
        <f t="shared" si="1132"/>
        <v>#VALUE!</v>
      </c>
    </row>
    <row r="6070" spans="1:9" x14ac:dyDescent="0.2">
      <c r="A6070" t="s">
        <v>5452</v>
      </c>
      <c r="B6070" t="s">
        <v>5451</v>
      </c>
      <c r="D6070" t="s">
        <v>11073</v>
      </c>
      <c r="E6070" t="e">
        <f t="shared" si="1133"/>
        <v>#VALUE!</v>
      </c>
      <c r="F6070" t="str">
        <f t="shared" si="1134"/>
        <v>馬鞍山廣場</v>
      </c>
      <c r="G6070" t="e">
        <f t="shared" si="1132"/>
        <v>#VALUE!</v>
      </c>
    </row>
    <row r="6071" spans="1:9" x14ac:dyDescent="0.2">
      <c r="A6071" t="s">
        <v>4405</v>
      </c>
      <c r="B6071" t="s">
        <v>4404</v>
      </c>
      <c r="D6071" t="s">
        <v>11073</v>
      </c>
      <c r="E6071" t="e">
        <f t="shared" si="1133"/>
        <v>#VALUE!</v>
      </c>
      <c r="F6071" t="str">
        <f t="shared" si="1134"/>
        <v>馬鞍山廣場</v>
      </c>
      <c r="G6071" t="e">
        <f t="shared" si="1132"/>
        <v>#VALUE!</v>
      </c>
    </row>
    <row r="6072" spans="1:9" x14ac:dyDescent="0.2">
      <c r="A6072" t="s">
        <v>560</v>
      </c>
      <c r="B6072" t="s">
        <v>1120</v>
      </c>
      <c r="D6072" t="s">
        <v>11073</v>
      </c>
      <c r="E6072" t="e">
        <f t="shared" si="1133"/>
        <v>#VALUE!</v>
      </c>
      <c r="F6072" t="str">
        <f t="shared" si="1134"/>
        <v>馬鞍山廣場</v>
      </c>
      <c r="G6072" t="e">
        <f t="shared" si="1132"/>
        <v>#VALUE!</v>
      </c>
    </row>
    <row r="6073" spans="1:9" x14ac:dyDescent="0.2">
      <c r="A6073" t="s">
        <v>560</v>
      </c>
      <c r="B6073" t="s">
        <v>8171</v>
      </c>
      <c r="D6073" t="s">
        <v>11073</v>
      </c>
      <c r="E6073" t="e">
        <f t="shared" si="1133"/>
        <v>#VALUE!</v>
      </c>
      <c r="F6073" t="str">
        <f t="shared" si="1134"/>
        <v>馬鞍山廣場</v>
      </c>
      <c r="G6073" t="e">
        <f t="shared" si="1132"/>
        <v>#VALUE!</v>
      </c>
    </row>
    <row r="6074" spans="1:9" x14ac:dyDescent="0.2">
      <c r="A6074" t="s">
        <v>560</v>
      </c>
      <c r="B6074" t="s">
        <v>1451</v>
      </c>
      <c r="D6074" t="s">
        <v>11073</v>
      </c>
      <c r="E6074" t="e">
        <f t="shared" si="1133"/>
        <v>#VALUE!</v>
      </c>
      <c r="F6074" t="str">
        <f t="shared" si="1134"/>
        <v>馬鞍山廣場</v>
      </c>
      <c r="G6074" t="e">
        <f t="shared" si="1132"/>
        <v>#VALUE!</v>
      </c>
    </row>
    <row r="6075" spans="1:9" x14ac:dyDescent="0.2">
      <c r="A6075" t="s">
        <v>560</v>
      </c>
      <c r="B6075" t="s">
        <v>6659</v>
      </c>
      <c r="D6075" t="s">
        <v>11073</v>
      </c>
      <c r="E6075" t="e">
        <f t="shared" si="1133"/>
        <v>#VALUE!</v>
      </c>
      <c r="F6075" t="str">
        <f t="shared" si="1134"/>
        <v>馬鞍山廣場</v>
      </c>
      <c r="G6075" t="e">
        <f t="shared" si="1132"/>
        <v>#VALUE!</v>
      </c>
    </row>
    <row r="6076" spans="1:9" x14ac:dyDescent="0.2">
      <c r="A6076" t="s">
        <v>560</v>
      </c>
      <c r="B6076" t="s">
        <v>1078</v>
      </c>
      <c r="D6076" t="s">
        <v>11073</v>
      </c>
      <c r="E6076" t="e">
        <f t="shared" si="1133"/>
        <v>#VALUE!</v>
      </c>
      <c r="F6076" t="str">
        <f t="shared" si="1134"/>
        <v>馬鞍山廣場</v>
      </c>
      <c r="G6076" t="e">
        <f t="shared" si="1132"/>
        <v>#VALUE!</v>
      </c>
    </row>
    <row r="6077" spans="1:9" x14ac:dyDescent="0.2">
      <c r="A6077" t="s">
        <v>560</v>
      </c>
      <c r="B6077" t="s">
        <v>559</v>
      </c>
      <c r="D6077" t="s">
        <v>11073</v>
      </c>
      <c r="E6077" t="e">
        <f t="shared" si="1133"/>
        <v>#VALUE!</v>
      </c>
      <c r="F6077" t="str">
        <f t="shared" si="1134"/>
        <v>馬鞍山廣場</v>
      </c>
      <c r="G6077" t="e">
        <f t="shared" si="1132"/>
        <v>#VALUE!</v>
      </c>
    </row>
    <row r="6078" spans="1:9" x14ac:dyDescent="0.2">
      <c r="A6078" t="s">
        <v>560</v>
      </c>
      <c r="B6078" t="s">
        <v>10296</v>
      </c>
      <c r="D6078" t="s">
        <v>11073</v>
      </c>
      <c r="E6078" t="e">
        <f t="shared" si="1133"/>
        <v>#VALUE!</v>
      </c>
      <c r="F6078" t="str">
        <f t="shared" si="1134"/>
        <v>馬鞍山廣場</v>
      </c>
      <c r="G6078" t="e">
        <f t="shared" si="1132"/>
        <v>#VALUE!</v>
      </c>
    </row>
    <row r="6079" spans="1:9" x14ac:dyDescent="0.2">
      <c r="A6079" t="s">
        <v>560</v>
      </c>
      <c r="B6079" t="s">
        <v>10488</v>
      </c>
      <c r="D6079" t="s">
        <v>11073</v>
      </c>
      <c r="E6079" t="e">
        <f t="shared" si="1133"/>
        <v>#VALUE!</v>
      </c>
      <c r="F6079" t="str">
        <f t="shared" si="1134"/>
        <v>馬鞍山廣場</v>
      </c>
      <c r="G6079" t="e">
        <f t="shared" si="1132"/>
        <v>#VALUE!</v>
      </c>
    </row>
    <row r="6080" spans="1:9" x14ac:dyDescent="0.2">
      <c r="A6080" t="s">
        <v>7418</v>
      </c>
      <c r="B6080" t="s">
        <v>7417</v>
      </c>
      <c r="D6080" t="s">
        <v>11073</v>
      </c>
      <c r="E6080" t="b">
        <f t="shared" si="1133"/>
        <v>0</v>
      </c>
      <c r="F6080" t="e">
        <f t="shared" si="1134"/>
        <v>#VALUE!</v>
      </c>
      <c r="G6080" t="str">
        <f t="shared" si="1132"/>
        <v>馬鞍山恆信街富安花園</v>
      </c>
    </row>
    <row r="6081" spans="1:9" x14ac:dyDescent="0.2">
      <c r="A6081" t="s">
        <v>3031</v>
      </c>
      <c r="B6081" t="s">
        <v>3030</v>
      </c>
      <c r="D6081" t="s">
        <v>11073</v>
      </c>
      <c r="E6081" t="e">
        <f t="shared" si="1133"/>
        <v>#VALUE!</v>
      </c>
      <c r="F6081" t="str">
        <f t="shared" si="1134"/>
        <v>馬鞍山恆安商場</v>
      </c>
      <c r="G6081" t="e">
        <f t="shared" si="1132"/>
        <v>#VALUE!</v>
      </c>
    </row>
    <row r="6082" spans="1:9" x14ac:dyDescent="0.2">
      <c r="A6082" t="s">
        <v>7588</v>
      </c>
      <c r="B6082" t="s">
        <v>7587</v>
      </c>
      <c r="D6082" t="s">
        <v>11073</v>
      </c>
      <c r="E6082" t="e">
        <f t="shared" si="1133"/>
        <v>#VALUE!</v>
      </c>
      <c r="F6082" t="str">
        <f t="shared" si="1134"/>
        <v>馬鞍山恆安商場</v>
      </c>
      <c r="G6082" t="e">
        <f t="shared" si="1132"/>
        <v>#VALUE!</v>
      </c>
    </row>
    <row r="6083" spans="1:9" x14ac:dyDescent="0.2">
      <c r="A6083" t="s">
        <v>7479</v>
      </c>
      <c r="B6083" t="s">
        <v>3030</v>
      </c>
      <c r="D6083" t="s">
        <v>11073</v>
      </c>
      <c r="E6083" t="e">
        <f t="shared" si="1133"/>
        <v>#VALUE!</v>
      </c>
      <c r="F6083" t="str">
        <f t="shared" si="1134"/>
        <v>馬鞍山恆安商場</v>
      </c>
      <c r="G6083" t="e">
        <f t="shared" ref="G6083:G6146" si="1151">TRIM(MID(A6083,1,FIND("花園",A6083)+1))</f>
        <v>#VALUE!</v>
      </c>
    </row>
    <row r="6084" spans="1:9" x14ac:dyDescent="0.2">
      <c r="A6084" t="s">
        <v>7948</v>
      </c>
      <c r="B6084" t="s">
        <v>7947</v>
      </c>
      <c r="D6084" t="s">
        <v>11073</v>
      </c>
      <c r="E6084" t="e">
        <f t="shared" ref="E6084:E6147" si="1152">IF(AND(ISERR(SEARCH("花園",A6084)),ISERR(SEARCH("碼頭",A6084))),TRIM(MID(A6084,1,FIND("號",A6084))))</f>
        <v>#VALUE!</v>
      </c>
      <c r="F6084" t="str">
        <f t="shared" si="1134"/>
        <v>馬鞍山恆安商場</v>
      </c>
      <c r="G6084" t="e">
        <f t="shared" si="1151"/>
        <v>#VALUE!</v>
      </c>
    </row>
    <row r="6085" spans="1:9" x14ac:dyDescent="0.2">
      <c r="A6085" t="s">
        <v>6034</v>
      </c>
      <c r="B6085" t="s">
        <v>6033</v>
      </c>
      <c r="D6085" t="s">
        <v>11073</v>
      </c>
      <c r="E6085" t="e">
        <f t="shared" si="1152"/>
        <v>#VALUE!</v>
      </c>
      <c r="F6085" t="str">
        <f t="shared" si="1134"/>
        <v>馬鞍山恆安商場</v>
      </c>
      <c r="G6085" t="e">
        <f t="shared" si="1151"/>
        <v>#VALUE!</v>
      </c>
    </row>
    <row r="6086" spans="1:9" x14ac:dyDescent="0.2">
      <c r="A6086" t="s">
        <v>10589</v>
      </c>
      <c r="B6086" t="s">
        <v>10588</v>
      </c>
      <c r="D6086" t="s">
        <v>11073</v>
      </c>
      <c r="E6086" t="e">
        <f t="shared" si="1152"/>
        <v>#VALUE!</v>
      </c>
      <c r="F6086" t="str">
        <f t="shared" ref="F6086:F6149" si="1153">TRIM(MID(A6086,1,FIND("場",A6086)))</f>
        <v>馬鞍山恆安商場</v>
      </c>
      <c r="G6086" t="e">
        <f t="shared" si="1151"/>
        <v>#VALUE!</v>
      </c>
    </row>
    <row r="6087" spans="1:9" x14ac:dyDescent="0.2">
      <c r="A6087" t="s">
        <v>4182</v>
      </c>
      <c r="B6087" t="s">
        <v>4181</v>
      </c>
      <c r="D6087" t="s">
        <v>11073</v>
      </c>
      <c r="E6087" t="e">
        <f t="shared" si="1152"/>
        <v>#VALUE!</v>
      </c>
      <c r="F6087" t="e">
        <f t="shared" si="1153"/>
        <v>#VALUE!</v>
      </c>
      <c r="G6087" t="e">
        <f t="shared" si="1151"/>
        <v>#VALUE!</v>
      </c>
      <c r="H6087" t="str">
        <f>TRIM(MID(SUBSTITUTE(A6087,"與",""),1,FIND("交界",A6087)-2))</f>
        <v>馬鞍山恆安邨耀安邨</v>
      </c>
    </row>
    <row r="6088" spans="1:9" x14ac:dyDescent="0.2">
      <c r="A6088" t="s">
        <v>3803</v>
      </c>
      <c r="B6088" t="s">
        <v>3802</v>
      </c>
      <c r="D6088" t="s">
        <v>11073</v>
      </c>
      <c r="E6088" t="e">
        <f t="shared" si="1152"/>
        <v>#VALUE!</v>
      </c>
      <c r="F6088" t="str">
        <f t="shared" si="1153"/>
        <v>馬鞍山恆泰路錦泰商場</v>
      </c>
      <c r="G6088" t="e">
        <f t="shared" si="1151"/>
        <v>#VALUE!</v>
      </c>
    </row>
    <row r="6089" spans="1:9" x14ac:dyDescent="0.2">
      <c r="A6089" t="s">
        <v>8275</v>
      </c>
      <c r="B6089" t="s">
        <v>8274</v>
      </c>
      <c r="D6089" t="s">
        <v>11073</v>
      </c>
      <c r="E6089" t="e">
        <f t="shared" si="1152"/>
        <v>#VALUE!</v>
      </c>
      <c r="F6089" t="e">
        <f t="shared" si="1153"/>
        <v>#VALUE!</v>
      </c>
      <c r="G6089" t="e">
        <f t="shared" si="1151"/>
        <v>#VALUE!</v>
      </c>
      <c r="H6089" t="e">
        <f>TRIM(MID(SUBSTITUTE(A6089,"與",""),1,FIND("交界",A6089)-2))</f>
        <v>#VALUE!</v>
      </c>
      <c r="I6089" t="e">
        <f>TRIM(MID(A6089,1,FIND("對出",A6089)-1))</f>
        <v>#VALUE!</v>
      </c>
    </row>
    <row r="6090" spans="1:9" x14ac:dyDescent="0.2">
      <c r="A6090" t="s">
        <v>8853</v>
      </c>
      <c r="B6090" t="s">
        <v>8852</v>
      </c>
      <c r="D6090" t="s">
        <v>11073</v>
      </c>
      <c r="E6090" t="e">
        <f t="shared" si="1152"/>
        <v>#VALUE!</v>
      </c>
      <c r="F6090" t="str">
        <f t="shared" si="1153"/>
        <v>馬鞍山新港城中心2樓大堂2展覽場</v>
      </c>
      <c r="G6090" t="e">
        <f t="shared" si="1151"/>
        <v>#VALUE!</v>
      </c>
    </row>
    <row r="6091" spans="1:9" x14ac:dyDescent="0.2">
      <c r="A6091" t="s">
        <v>9153</v>
      </c>
      <c r="B6091" t="s">
        <v>9152</v>
      </c>
      <c r="D6091" t="s">
        <v>11073</v>
      </c>
      <c r="E6091" t="e">
        <f t="shared" si="1152"/>
        <v>#VALUE!</v>
      </c>
      <c r="F6091" t="str">
        <f t="shared" si="1153"/>
        <v>馬鞍山新港城中心2樓天幕廣場</v>
      </c>
      <c r="G6091" t="e">
        <f t="shared" si="1151"/>
        <v>#VALUE!</v>
      </c>
    </row>
    <row r="6092" spans="1:9" x14ac:dyDescent="0.2">
      <c r="A6092" t="s">
        <v>600</v>
      </c>
      <c r="B6092" t="s">
        <v>599</v>
      </c>
      <c r="D6092" t="s">
        <v>11073</v>
      </c>
      <c r="E6092" t="e">
        <f t="shared" si="1152"/>
        <v>#VALUE!</v>
      </c>
      <c r="F6092" t="str">
        <f t="shared" si="1153"/>
        <v>馬鞍山新港城中心2樓天幕廣場</v>
      </c>
      <c r="G6092" t="e">
        <f t="shared" si="1151"/>
        <v>#VALUE!</v>
      </c>
    </row>
    <row r="6093" spans="1:9" x14ac:dyDescent="0.2">
      <c r="A6093" t="s">
        <v>311</v>
      </c>
      <c r="B6093" t="s">
        <v>310</v>
      </c>
      <c r="D6093" t="s">
        <v>11073</v>
      </c>
      <c r="E6093" t="e">
        <f t="shared" si="1152"/>
        <v>#VALUE!</v>
      </c>
      <c r="F6093" t="e">
        <f t="shared" si="1153"/>
        <v>#VALUE!</v>
      </c>
      <c r="G6093" t="e">
        <f t="shared" si="1151"/>
        <v>#VALUE!</v>
      </c>
      <c r="H6093" t="e">
        <f>TRIM(MID(SUBSTITUTE(A6093,"與",""),1,FIND("交界",A6093)-2))</f>
        <v>#VALUE!</v>
      </c>
      <c r="I6093" t="e">
        <f>TRIM(MID(A6093,1,FIND("對出",A6093)-1))</f>
        <v>#VALUE!</v>
      </c>
    </row>
    <row r="6094" spans="1:9" x14ac:dyDescent="0.2">
      <c r="A6094" t="s">
        <v>9809</v>
      </c>
      <c r="B6094" t="s">
        <v>9808</v>
      </c>
      <c r="D6094" t="s">
        <v>11073</v>
      </c>
      <c r="E6094" t="e">
        <f t="shared" si="1152"/>
        <v>#VALUE!</v>
      </c>
      <c r="F6094" t="str">
        <f t="shared" si="1153"/>
        <v>馬鞍山新港城中心二樓天幕廣場</v>
      </c>
      <c r="G6094" t="e">
        <f t="shared" si="1151"/>
        <v>#VALUE!</v>
      </c>
    </row>
    <row r="6095" spans="1:9" x14ac:dyDescent="0.2">
      <c r="A6095" t="s">
        <v>4778</v>
      </c>
      <c r="B6095" t="s">
        <v>2669</v>
      </c>
      <c r="D6095" t="s">
        <v>11073</v>
      </c>
      <c r="E6095" t="e">
        <f t="shared" si="1152"/>
        <v>#VALUE!</v>
      </c>
      <c r="F6095" t="e">
        <f t="shared" si="1153"/>
        <v>#VALUE!</v>
      </c>
      <c r="G6095" t="e">
        <f t="shared" si="1151"/>
        <v>#VALUE!</v>
      </c>
      <c r="H6095" t="e">
        <f t="shared" ref="H6095:H6100" si="1154">TRIM(MID(SUBSTITUTE(A6095,"與",""),1,FIND("交界",A6095)-2))</f>
        <v>#VALUE!</v>
      </c>
      <c r="I6095" t="str">
        <f t="shared" ref="I6095:I6100" si="1155">TRIM(MID(A6095,1,FIND("對出",A6095)-1))</f>
        <v>馬鞍山新港城中心</v>
      </c>
    </row>
    <row r="6096" spans="1:9" x14ac:dyDescent="0.2">
      <c r="A6096" t="s">
        <v>4778</v>
      </c>
      <c r="B6096" t="s">
        <v>5911</v>
      </c>
      <c r="D6096" t="s">
        <v>11073</v>
      </c>
      <c r="E6096" t="e">
        <f t="shared" si="1152"/>
        <v>#VALUE!</v>
      </c>
      <c r="F6096" t="e">
        <f t="shared" si="1153"/>
        <v>#VALUE!</v>
      </c>
      <c r="G6096" t="e">
        <f t="shared" si="1151"/>
        <v>#VALUE!</v>
      </c>
      <c r="H6096" t="e">
        <f t="shared" si="1154"/>
        <v>#VALUE!</v>
      </c>
      <c r="I6096" t="str">
        <f t="shared" si="1155"/>
        <v>馬鞍山新港城中心</v>
      </c>
    </row>
    <row r="6097" spans="1:9" x14ac:dyDescent="0.2">
      <c r="A6097" t="s">
        <v>3078</v>
      </c>
      <c r="B6097" t="s">
        <v>3077</v>
      </c>
      <c r="D6097" t="s">
        <v>11073</v>
      </c>
      <c r="E6097" t="e">
        <f t="shared" si="1152"/>
        <v>#VALUE!</v>
      </c>
      <c r="F6097" t="e">
        <f t="shared" si="1153"/>
        <v>#VALUE!</v>
      </c>
      <c r="G6097" t="e">
        <f t="shared" si="1151"/>
        <v>#VALUE!</v>
      </c>
      <c r="H6097" t="e">
        <f t="shared" si="1154"/>
        <v>#VALUE!</v>
      </c>
      <c r="I6097" t="e">
        <f t="shared" si="1155"/>
        <v>#VALUE!</v>
      </c>
    </row>
    <row r="6098" spans="1:9" x14ac:dyDescent="0.2">
      <c r="A6098" t="s">
        <v>637</v>
      </c>
      <c r="B6098" t="s">
        <v>636</v>
      </c>
      <c r="D6098" t="s">
        <v>11073</v>
      </c>
      <c r="E6098" t="e">
        <f t="shared" si="1152"/>
        <v>#VALUE!</v>
      </c>
      <c r="F6098" t="e">
        <f t="shared" si="1153"/>
        <v>#VALUE!</v>
      </c>
      <c r="G6098" t="e">
        <f t="shared" si="1151"/>
        <v>#VALUE!</v>
      </c>
      <c r="H6098" t="e">
        <f t="shared" si="1154"/>
        <v>#VALUE!</v>
      </c>
      <c r="I6098" t="str">
        <f t="shared" si="1155"/>
        <v>馬鞍山新港城</v>
      </c>
    </row>
    <row r="6099" spans="1:9" x14ac:dyDescent="0.2">
      <c r="A6099" t="s">
        <v>637</v>
      </c>
      <c r="B6099" t="s">
        <v>1121</v>
      </c>
      <c r="D6099" t="s">
        <v>11073</v>
      </c>
      <c r="E6099" t="e">
        <f t="shared" si="1152"/>
        <v>#VALUE!</v>
      </c>
      <c r="F6099" t="e">
        <f t="shared" si="1153"/>
        <v>#VALUE!</v>
      </c>
      <c r="G6099" t="e">
        <f t="shared" si="1151"/>
        <v>#VALUE!</v>
      </c>
      <c r="H6099" t="e">
        <f t="shared" si="1154"/>
        <v>#VALUE!</v>
      </c>
      <c r="I6099" t="str">
        <f t="shared" si="1155"/>
        <v>馬鞍山新港城</v>
      </c>
    </row>
    <row r="6100" spans="1:9" x14ac:dyDescent="0.2">
      <c r="A6100" t="s">
        <v>637</v>
      </c>
      <c r="B6100" t="s">
        <v>8952</v>
      </c>
      <c r="D6100" t="s">
        <v>11073</v>
      </c>
      <c r="E6100" t="e">
        <f t="shared" si="1152"/>
        <v>#VALUE!</v>
      </c>
      <c r="F6100" t="e">
        <f t="shared" si="1153"/>
        <v>#VALUE!</v>
      </c>
      <c r="G6100" t="e">
        <f t="shared" si="1151"/>
        <v>#VALUE!</v>
      </c>
      <c r="H6100" t="e">
        <f t="shared" si="1154"/>
        <v>#VALUE!</v>
      </c>
      <c r="I6100" t="str">
        <f t="shared" si="1155"/>
        <v>馬鞍山新港城</v>
      </c>
    </row>
    <row r="6101" spans="1:9" x14ac:dyDescent="0.2">
      <c r="A6101" t="s">
        <v>8227</v>
      </c>
      <c r="B6101" t="s">
        <v>8226</v>
      </c>
      <c r="D6101" t="s">
        <v>11073</v>
      </c>
      <c r="E6101" t="str">
        <f t="shared" si="1152"/>
        <v>馬鞍山號</v>
      </c>
      <c r="F6101" t="str">
        <f t="shared" si="1153"/>
        <v>馬鞍山號頌安商場</v>
      </c>
      <c r="G6101" t="e">
        <f t="shared" si="1151"/>
        <v>#VALUE!</v>
      </c>
    </row>
    <row r="6102" spans="1:9" x14ac:dyDescent="0.2">
      <c r="A6102" t="s">
        <v>4958</v>
      </c>
      <c r="B6102" t="s">
        <v>4957</v>
      </c>
      <c r="D6102" t="s">
        <v>11073</v>
      </c>
      <c r="E6102" t="str">
        <f t="shared" si="1152"/>
        <v>馬鞍山西沙路608號</v>
      </c>
      <c r="F6102" t="str">
        <f t="shared" si="1153"/>
        <v>馬鞍山西沙路608號馬鞍山廣場</v>
      </c>
      <c r="G6102" t="e">
        <f t="shared" si="1151"/>
        <v>#VALUE!</v>
      </c>
    </row>
    <row r="6103" spans="1:9" x14ac:dyDescent="0.2">
      <c r="A6103" t="s">
        <v>3827</v>
      </c>
      <c r="B6103" t="s">
        <v>3826</v>
      </c>
      <c r="D6103" t="s">
        <v>11073</v>
      </c>
      <c r="E6103" t="e">
        <f t="shared" si="1152"/>
        <v>#VALUE!</v>
      </c>
      <c r="F6103" t="e">
        <f t="shared" si="1153"/>
        <v>#VALUE!</v>
      </c>
      <c r="G6103" t="e">
        <f t="shared" si="1151"/>
        <v>#VALUE!</v>
      </c>
      <c r="H6103" t="e">
        <f t="shared" ref="H6103:H6105" si="1156">TRIM(MID(SUBSTITUTE(A6103,"與",""),1,FIND("交界",A6103)-2))</f>
        <v>#VALUE!</v>
      </c>
      <c r="I6103" t="str">
        <f t="shared" ref="I6103:I6105" si="1157">TRIM(MID(A6103,1,FIND("對出",A6103)-1))</f>
        <v>馬鞍山西沙路恆安邨青年會書院</v>
      </c>
    </row>
    <row r="6104" spans="1:9" x14ac:dyDescent="0.2">
      <c r="A6104" t="s">
        <v>3306</v>
      </c>
      <c r="B6104" t="s">
        <v>2669</v>
      </c>
      <c r="D6104" t="s">
        <v>11073</v>
      </c>
      <c r="E6104" t="e">
        <f t="shared" si="1152"/>
        <v>#VALUE!</v>
      </c>
      <c r="F6104" t="e">
        <f t="shared" si="1153"/>
        <v>#VALUE!</v>
      </c>
      <c r="G6104" t="e">
        <f t="shared" si="1151"/>
        <v>#VALUE!</v>
      </c>
      <c r="H6104" t="e">
        <f t="shared" si="1156"/>
        <v>#VALUE!</v>
      </c>
      <c r="I6104" t="str">
        <f t="shared" si="1157"/>
        <v>馬鞍山西沙路新港城</v>
      </c>
    </row>
    <row r="6105" spans="1:9" x14ac:dyDescent="0.2">
      <c r="A6105" t="s">
        <v>3306</v>
      </c>
      <c r="B6105" t="s">
        <v>8952</v>
      </c>
      <c r="D6105" t="s">
        <v>11073</v>
      </c>
      <c r="E6105" t="e">
        <f t="shared" si="1152"/>
        <v>#VALUE!</v>
      </c>
      <c r="F6105" t="e">
        <f t="shared" si="1153"/>
        <v>#VALUE!</v>
      </c>
      <c r="G6105" t="e">
        <f t="shared" si="1151"/>
        <v>#VALUE!</v>
      </c>
      <c r="H6105" t="e">
        <f t="shared" si="1156"/>
        <v>#VALUE!</v>
      </c>
      <c r="I6105" t="str">
        <f t="shared" si="1157"/>
        <v>馬鞍山西沙路新港城</v>
      </c>
    </row>
    <row r="6106" spans="1:9" x14ac:dyDescent="0.2">
      <c r="A6106" t="s">
        <v>3308</v>
      </c>
      <c r="B6106" t="s">
        <v>3307</v>
      </c>
      <c r="D6106" t="s">
        <v>11073</v>
      </c>
      <c r="E6106" t="b">
        <f t="shared" si="1152"/>
        <v>0</v>
      </c>
      <c r="F6106" t="e">
        <f t="shared" si="1153"/>
        <v>#VALUE!</v>
      </c>
      <c r="G6106" t="str">
        <f t="shared" si="1151"/>
        <v>馬鞍山西沙路海柏花園</v>
      </c>
    </row>
    <row r="6107" spans="1:9" x14ac:dyDescent="0.2">
      <c r="A6107" t="s">
        <v>4322</v>
      </c>
      <c r="B6107" t="s">
        <v>4321</v>
      </c>
      <c r="D6107" t="s">
        <v>11073</v>
      </c>
      <c r="E6107" t="e">
        <f t="shared" si="1152"/>
        <v>#VALUE!</v>
      </c>
      <c r="F6107" t="str">
        <f t="shared" si="1153"/>
        <v>馬鞍山遊樂場</v>
      </c>
      <c r="G6107" t="e">
        <f t="shared" si="1151"/>
        <v>#VALUE!</v>
      </c>
    </row>
    <row r="6108" spans="1:9" x14ac:dyDescent="0.2">
      <c r="A6108" t="s">
        <v>3689</v>
      </c>
      <c r="B6108" t="s">
        <v>3688</v>
      </c>
      <c r="D6108" t="s">
        <v>11073</v>
      </c>
      <c r="E6108" t="e">
        <f t="shared" si="1152"/>
        <v>#VALUE!</v>
      </c>
      <c r="F6108" t="e">
        <f t="shared" si="1153"/>
        <v>#VALUE!</v>
      </c>
      <c r="G6108" t="e">
        <f t="shared" si="1151"/>
        <v>#VALUE!</v>
      </c>
      <c r="H6108" t="e">
        <f>TRIM(MID(SUBSTITUTE(A6108,"與",""),1,FIND("交界",A6108)-2))</f>
        <v>#VALUE!</v>
      </c>
      <c r="I6108" t="e">
        <f>TRIM(MID(A6108,1,FIND("對出",A6108)-1))</f>
        <v>#VALUE!</v>
      </c>
    </row>
    <row r="6109" spans="1:9" x14ac:dyDescent="0.2">
      <c r="A6109" t="s">
        <v>7363</v>
      </c>
      <c r="B6109" t="s">
        <v>7362</v>
      </c>
      <c r="D6109" t="s">
        <v>11073</v>
      </c>
      <c r="E6109" t="e">
        <f t="shared" si="1152"/>
        <v>#VALUE!</v>
      </c>
      <c r="F6109" t="str">
        <f t="shared" si="1153"/>
        <v>馬鞍山雅濤居購物商場</v>
      </c>
      <c r="G6109" t="e">
        <f t="shared" si="1151"/>
        <v>#VALUE!</v>
      </c>
    </row>
    <row r="6110" spans="1:9" x14ac:dyDescent="0.2">
      <c r="A6110" t="s">
        <v>3881</v>
      </c>
      <c r="B6110" t="s">
        <v>3880</v>
      </c>
      <c r="D6110" t="s">
        <v>11073</v>
      </c>
      <c r="E6110" t="e">
        <f t="shared" si="1152"/>
        <v>#VALUE!</v>
      </c>
      <c r="F6110" t="str">
        <f t="shared" si="1153"/>
        <v>馬鞍山鞍祿街公園對出廣場</v>
      </c>
      <c r="G6110" t="e">
        <f t="shared" si="1151"/>
        <v>#VALUE!</v>
      </c>
    </row>
    <row r="6111" spans="1:9" x14ac:dyDescent="0.2">
      <c r="A6111" t="s">
        <v>7141</v>
      </c>
      <c r="B6111" t="s">
        <v>7140</v>
      </c>
      <c r="D6111" t="s">
        <v>11073</v>
      </c>
      <c r="E6111" t="e">
        <f t="shared" si="1152"/>
        <v>#VALUE!</v>
      </c>
      <c r="F6111" t="str">
        <f t="shared" si="1153"/>
        <v>馬鞍山頌安商場</v>
      </c>
      <c r="G6111" t="e">
        <f t="shared" si="1151"/>
        <v>#VALUE!</v>
      </c>
    </row>
    <row r="6112" spans="1:9" x14ac:dyDescent="0.2">
      <c r="A6112" t="s">
        <v>3829</v>
      </c>
      <c r="B6112" t="s">
        <v>3828</v>
      </c>
      <c r="D6112" t="s">
        <v>11073</v>
      </c>
      <c r="E6112" t="e">
        <f t="shared" si="1152"/>
        <v>#VALUE!</v>
      </c>
      <c r="F6112" t="e">
        <f t="shared" si="1153"/>
        <v>#VALUE!</v>
      </c>
      <c r="G6112" t="e">
        <f t="shared" si="1151"/>
        <v>#VALUE!</v>
      </c>
      <c r="H6112" t="e">
        <f>TRIM(MID(SUBSTITUTE(A6112,"與",""),1,FIND("交界",A6112)-2))</f>
        <v>#VALUE!</v>
      </c>
      <c r="I6112" t="str">
        <f>TRIM(MID(A6112,1,FIND("對出",A6112)-1))</f>
        <v>馬鞍山頌安邨OK便利店</v>
      </c>
    </row>
    <row r="6113" spans="1:9" x14ac:dyDescent="0.2">
      <c r="A6113" t="s">
        <v>9073</v>
      </c>
      <c r="B6113" t="s">
        <v>9072</v>
      </c>
      <c r="D6113" t="s">
        <v>11073</v>
      </c>
      <c r="E6113" t="e">
        <f t="shared" si="1152"/>
        <v>#VALUE!</v>
      </c>
      <c r="F6113" t="str">
        <f t="shared" si="1153"/>
        <v>馬鞍山頌安邨頌安商場</v>
      </c>
      <c r="G6113" t="e">
        <f t="shared" si="1151"/>
        <v>#VALUE!</v>
      </c>
    </row>
    <row r="6114" spans="1:9" x14ac:dyDescent="0.2">
      <c r="A6114" t="s">
        <v>9071</v>
      </c>
      <c r="B6114" t="s">
        <v>9070</v>
      </c>
      <c r="D6114" t="s">
        <v>11073</v>
      </c>
      <c r="E6114" t="e">
        <f t="shared" si="1152"/>
        <v>#VALUE!</v>
      </c>
      <c r="F6114" t="str">
        <f t="shared" si="1153"/>
        <v>馬鞍山頌安邨頌安商場</v>
      </c>
      <c r="G6114" t="e">
        <f t="shared" si="1151"/>
        <v>#VALUE!</v>
      </c>
    </row>
    <row r="6115" spans="1:9" x14ac:dyDescent="0.2">
      <c r="A6115" t="s">
        <v>7286</v>
      </c>
      <c r="B6115" t="s">
        <v>7285</v>
      </c>
      <c r="D6115" t="s">
        <v>11073</v>
      </c>
      <c r="E6115" t="e">
        <f t="shared" si="1152"/>
        <v>#VALUE!</v>
      </c>
      <c r="F6115" t="str">
        <f t="shared" si="1153"/>
        <v>馬鞍山頌安邨頌安商場</v>
      </c>
      <c r="G6115" t="e">
        <f t="shared" si="1151"/>
        <v>#VALUE!</v>
      </c>
    </row>
    <row r="6116" spans="1:9" x14ac:dyDescent="0.2">
      <c r="A6116" t="s">
        <v>9069</v>
      </c>
      <c r="B6116" t="s">
        <v>9068</v>
      </c>
      <c r="D6116" t="s">
        <v>11073</v>
      </c>
      <c r="E6116" t="e">
        <f t="shared" si="1152"/>
        <v>#VALUE!</v>
      </c>
      <c r="F6116" t="str">
        <f t="shared" si="1153"/>
        <v>馬鞍山頌安邨頌安商場</v>
      </c>
      <c r="G6116" t="e">
        <f t="shared" si="1151"/>
        <v>#VALUE!</v>
      </c>
    </row>
    <row r="6117" spans="1:9" x14ac:dyDescent="0.2">
      <c r="A6117" t="s">
        <v>2627</v>
      </c>
      <c r="B6117" t="s">
        <v>2626</v>
      </c>
      <c r="D6117" t="s">
        <v>11073</v>
      </c>
      <c r="E6117" t="e">
        <f t="shared" si="1152"/>
        <v>#VALUE!</v>
      </c>
      <c r="F6117" t="e">
        <f t="shared" si="1153"/>
        <v>#VALUE!</v>
      </c>
      <c r="G6117" t="e">
        <f t="shared" si="1151"/>
        <v>#VALUE!</v>
      </c>
      <c r="H6117" t="e">
        <f>TRIM(MID(SUBSTITUTE(A6117,"與",""),1,FIND("交界",A6117)-2))</f>
        <v>#VALUE!</v>
      </c>
      <c r="I6117" t="str">
        <f>TRIM(MID(A6117,1,FIND("對出",A6117)-1))</f>
        <v>馬鞍山頌安邨頌智樓</v>
      </c>
    </row>
    <row r="6118" spans="1:9" x14ac:dyDescent="0.2">
      <c r="A6118" t="s">
        <v>3050</v>
      </c>
      <c r="B6118" t="s">
        <v>3049</v>
      </c>
      <c r="D6118" t="s">
        <v>11073</v>
      </c>
      <c r="E6118" t="e">
        <f t="shared" si="1152"/>
        <v>#VALUE!</v>
      </c>
      <c r="F6118" t="str">
        <f t="shared" si="1153"/>
        <v>馬鞍山馬鞍山廣場</v>
      </c>
      <c r="G6118" t="e">
        <f t="shared" si="1151"/>
        <v>#VALUE!</v>
      </c>
    </row>
    <row r="6119" spans="1:9" x14ac:dyDescent="0.2">
      <c r="A6119" t="s">
        <v>7676</v>
      </c>
      <c r="B6119" t="s">
        <v>559</v>
      </c>
      <c r="D6119" t="s">
        <v>11073</v>
      </c>
      <c r="E6119" t="e">
        <f t="shared" si="1152"/>
        <v>#VALUE!</v>
      </c>
      <c r="F6119" t="str">
        <f t="shared" si="1153"/>
        <v>馬鞍山馬鞍山廣場</v>
      </c>
      <c r="G6119" t="e">
        <f t="shared" si="1151"/>
        <v>#VALUE!</v>
      </c>
    </row>
    <row r="6120" spans="1:9" x14ac:dyDescent="0.2">
      <c r="A6120" t="s">
        <v>3633</v>
      </c>
      <c r="B6120" t="s">
        <v>3632</v>
      </c>
      <c r="D6120" t="s">
        <v>10981</v>
      </c>
      <c r="E6120" t="e">
        <f t="shared" si="1152"/>
        <v>#VALUE!</v>
      </c>
      <c r="F6120" t="e">
        <f t="shared" si="1153"/>
        <v>#VALUE!</v>
      </c>
      <c r="G6120" t="e">
        <f t="shared" si="1151"/>
        <v>#VALUE!</v>
      </c>
      <c r="H6120" t="e">
        <f t="shared" ref="H6120:H6128" si="1158">TRIM(MID(SUBSTITUTE(A6120,"與",""),1,FIND("交界",A6120)-2))</f>
        <v>#VALUE!</v>
      </c>
      <c r="I6120" t="str">
        <f t="shared" ref="I6120:I6121" si="1159">TRIM(MID(A6120,1,FIND("對出",A6120)-1))</f>
        <v>馬頭圍村洋葵樓</v>
      </c>
    </row>
    <row r="6121" spans="1:9" x14ac:dyDescent="0.2">
      <c r="A6121" t="s">
        <v>8768</v>
      </c>
      <c r="B6121" t="s">
        <v>8767</v>
      </c>
      <c r="D6121" t="s">
        <v>10981</v>
      </c>
      <c r="E6121" t="e">
        <f t="shared" si="1152"/>
        <v>#VALUE!</v>
      </c>
      <c r="F6121" t="e">
        <f t="shared" si="1153"/>
        <v>#VALUE!</v>
      </c>
      <c r="G6121" t="e">
        <f t="shared" si="1151"/>
        <v>#VALUE!</v>
      </c>
      <c r="H6121" t="e">
        <f t="shared" si="1158"/>
        <v>#VALUE!</v>
      </c>
      <c r="I6121" t="e">
        <f t="shared" si="1159"/>
        <v>#VALUE!</v>
      </c>
    </row>
    <row r="6122" spans="1:9" x14ac:dyDescent="0.2">
      <c r="A6122" t="s">
        <v>6115</v>
      </c>
      <c r="B6122" t="s">
        <v>6114</v>
      </c>
      <c r="D6122" t="s">
        <v>10981</v>
      </c>
      <c r="E6122" t="e">
        <f t="shared" si="1152"/>
        <v>#VALUE!</v>
      </c>
      <c r="F6122" t="e">
        <f t="shared" si="1153"/>
        <v>#VALUE!</v>
      </c>
      <c r="G6122" t="e">
        <f t="shared" si="1151"/>
        <v>#VALUE!</v>
      </c>
      <c r="H6122" t="str">
        <f t="shared" si="1158"/>
        <v>馬頭圍道佛光街</v>
      </c>
    </row>
    <row r="6123" spans="1:9" x14ac:dyDescent="0.2">
      <c r="A6123" t="s">
        <v>3651</v>
      </c>
      <c r="B6123" t="s">
        <v>3650</v>
      </c>
      <c r="D6123" t="s">
        <v>10981</v>
      </c>
      <c r="E6123" t="e">
        <f t="shared" si="1152"/>
        <v>#VALUE!</v>
      </c>
      <c r="F6123" t="e">
        <f t="shared" si="1153"/>
        <v>#VALUE!</v>
      </c>
      <c r="G6123" t="e">
        <f t="shared" si="1151"/>
        <v>#VALUE!</v>
      </c>
      <c r="H6123" t="str">
        <f t="shared" si="1158"/>
        <v>馬頭圍道鶴園街</v>
      </c>
    </row>
    <row r="6124" spans="1:9" x14ac:dyDescent="0.2">
      <c r="A6124" t="s">
        <v>6117</v>
      </c>
      <c r="B6124" t="s">
        <v>6116</v>
      </c>
      <c r="D6124" t="s">
        <v>10981</v>
      </c>
      <c r="E6124" t="e">
        <f t="shared" si="1152"/>
        <v>#VALUE!</v>
      </c>
      <c r="F6124" t="e">
        <f t="shared" si="1153"/>
        <v>#VALUE!</v>
      </c>
      <c r="G6124" t="e">
        <f t="shared" si="1151"/>
        <v>#VALUE!</v>
      </c>
      <c r="H6124" t="str">
        <f t="shared" si="1158"/>
        <v>馬頭圍道鶴園街</v>
      </c>
    </row>
    <row r="6125" spans="1:9" x14ac:dyDescent="0.2">
      <c r="A6125" t="s">
        <v>8738</v>
      </c>
      <c r="B6125" t="s">
        <v>8737</v>
      </c>
      <c r="D6125" t="s">
        <v>10981</v>
      </c>
      <c r="E6125" t="e">
        <f t="shared" si="1152"/>
        <v>#VALUE!</v>
      </c>
      <c r="F6125" t="e">
        <f t="shared" si="1153"/>
        <v>#VALUE!</v>
      </c>
      <c r="G6125" t="e">
        <f t="shared" si="1151"/>
        <v>#VALUE!</v>
      </c>
      <c r="H6125" t="e">
        <f t="shared" si="1158"/>
        <v>#VALUE!</v>
      </c>
      <c r="I6125" t="e">
        <f t="shared" ref="I6125:I6126" si="1160">TRIM(MID(A6125,1,FIND("對出",A6125)-1))</f>
        <v>#VALUE!</v>
      </c>
    </row>
    <row r="6126" spans="1:9" x14ac:dyDescent="0.2">
      <c r="A6126" t="s">
        <v>8742</v>
      </c>
      <c r="B6126" t="s">
        <v>8741</v>
      </c>
      <c r="D6126" t="s">
        <v>10981</v>
      </c>
      <c r="E6126" t="e">
        <f t="shared" si="1152"/>
        <v>#VALUE!</v>
      </c>
      <c r="F6126" t="e">
        <f t="shared" si="1153"/>
        <v>#VALUE!</v>
      </c>
      <c r="G6126" t="e">
        <f t="shared" si="1151"/>
        <v>#VALUE!</v>
      </c>
      <c r="H6126" t="e">
        <f t="shared" si="1158"/>
        <v>#VALUE!</v>
      </c>
      <c r="I6126" t="str">
        <f t="shared" si="1160"/>
        <v>馬頭圍馬頭圍邨夜合樓</v>
      </c>
    </row>
    <row r="6127" spans="1:9" x14ac:dyDescent="0.2">
      <c r="A6127" t="s">
        <v>6111</v>
      </c>
      <c r="B6127" t="s">
        <v>6110</v>
      </c>
      <c r="D6127" t="s">
        <v>10983</v>
      </c>
      <c r="E6127" t="e">
        <f t="shared" si="1152"/>
        <v>#VALUE!</v>
      </c>
      <c r="F6127" t="e">
        <f t="shared" si="1153"/>
        <v>#VALUE!</v>
      </c>
      <c r="G6127" t="e">
        <f t="shared" si="1151"/>
        <v>#VALUE!</v>
      </c>
      <c r="H6127" t="str">
        <f t="shared" si="1158"/>
        <v>馬頭涌道馬頭角道</v>
      </c>
    </row>
    <row r="6128" spans="1:9" x14ac:dyDescent="0.2">
      <c r="A6128" t="s">
        <v>6113</v>
      </c>
      <c r="B6128" t="s">
        <v>6112</v>
      </c>
      <c r="D6128" t="s">
        <v>10983</v>
      </c>
      <c r="E6128" t="e">
        <f t="shared" si="1152"/>
        <v>#VALUE!</v>
      </c>
      <c r="F6128" t="e">
        <f t="shared" si="1153"/>
        <v>#VALUE!</v>
      </c>
      <c r="G6128" t="e">
        <f t="shared" si="1151"/>
        <v>#VALUE!</v>
      </c>
      <c r="H6128" t="str">
        <f t="shared" si="1158"/>
        <v>馬頭涌道馬頭角道</v>
      </c>
    </row>
    <row r="6129" spans="1:9" x14ac:dyDescent="0.2">
      <c r="A6129" t="s">
        <v>3151</v>
      </c>
      <c r="B6129" t="s">
        <v>3150</v>
      </c>
      <c r="D6129" t="s">
        <v>10983</v>
      </c>
      <c r="E6129" t="b">
        <f t="shared" si="1152"/>
        <v>0</v>
      </c>
      <c r="F6129" t="e">
        <f t="shared" si="1153"/>
        <v>#VALUE!</v>
      </c>
      <c r="G6129" t="str">
        <f t="shared" si="1151"/>
        <v>馬頭角道與北帝街交界對出行人路(近欣榮花園</v>
      </c>
    </row>
    <row r="6130" spans="1:9" x14ac:dyDescent="0.2">
      <c r="A6130" t="s">
        <v>7938</v>
      </c>
      <c r="B6130" t="s">
        <v>7937</v>
      </c>
      <c r="D6130" t="s">
        <v>10948</v>
      </c>
      <c r="E6130" t="b">
        <f t="shared" si="1152"/>
        <v>0</v>
      </c>
      <c r="F6130" t="e">
        <f t="shared" si="1153"/>
        <v>#VALUE!</v>
      </c>
      <c r="G6130" t="str">
        <f t="shared" si="1151"/>
        <v>鰂魚涌公園B區(近鯉景灣入口及海濱)及C區太極花園</v>
      </c>
    </row>
    <row r="6131" spans="1:9" x14ac:dyDescent="0.2">
      <c r="A6131" t="s">
        <v>3480</v>
      </c>
      <c r="B6131" t="s">
        <v>3479</v>
      </c>
      <c r="D6131" t="s">
        <v>10948</v>
      </c>
      <c r="E6131" t="e">
        <f t="shared" si="1152"/>
        <v>#VALUE!</v>
      </c>
      <c r="F6131" t="e">
        <f t="shared" si="1153"/>
        <v>#VALUE!</v>
      </c>
      <c r="G6131" t="e">
        <f t="shared" si="1151"/>
        <v>#VALUE!</v>
      </c>
      <c r="H6131" t="e">
        <f t="shared" ref="H6131:H6137" si="1161">TRIM(MID(SUBSTITUTE(A6131,"與",""),1,FIND("交界",A6131)-2))</f>
        <v>#VALUE!</v>
      </c>
      <c r="I6131" t="e">
        <f t="shared" ref="I6131:I6137" si="1162">TRIM(MID(A6131,1,FIND("對出",A6131)-1))</f>
        <v>#VALUE!</v>
      </c>
    </row>
    <row r="6132" spans="1:9" x14ac:dyDescent="0.2">
      <c r="A6132" t="s">
        <v>3413</v>
      </c>
      <c r="B6132" t="s">
        <v>3412</v>
      </c>
      <c r="D6132" t="s">
        <v>10948</v>
      </c>
      <c r="E6132" t="e">
        <f t="shared" si="1152"/>
        <v>#VALUE!</v>
      </c>
      <c r="F6132" t="e">
        <f t="shared" si="1153"/>
        <v>#VALUE!</v>
      </c>
      <c r="G6132" t="e">
        <f t="shared" si="1151"/>
        <v>#VALUE!</v>
      </c>
      <c r="H6132" t="e">
        <f t="shared" si="1161"/>
        <v>#VALUE!</v>
      </c>
      <c r="I6132" t="e">
        <f t="shared" si="1162"/>
        <v>#VALUE!</v>
      </c>
    </row>
    <row r="6133" spans="1:9" x14ac:dyDescent="0.2">
      <c r="A6133" t="s">
        <v>5946</v>
      </c>
      <c r="B6133" t="s">
        <v>10030</v>
      </c>
      <c r="D6133" t="s">
        <v>10948</v>
      </c>
      <c r="E6133" t="e">
        <f t="shared" si="1152"/>
        <v>#VALUE!</v>
      </c>
      <c r="F6133" t="e">
        <f t="shared" si="1153"/>
        <v>#VALUE!</v>
      </c>
      <c r="G6133" t="e">
        <f t="shared" si="1151"/>
        <v>#VALUE!</v>
      </c>
      <c r="H6133" t="e">
        <f t="shared" si="1161"/>
        <v>#VALUE!</v>
      </c>
      <c r="I6133" t="e">
        <f t="shared" si="1162"/>
        <v>#VALUE!</v>
      </c>
    </row>
    <row r="6134" spans="1:9" x14ac:dyDescent="0.2">
      <c r="A6134" t="s">
        <v>5946</v>
      </c>
      <c r="B6134" t="s">
        <v>5945</v>
      </c>
      <c r="D6134" t="s">
        <v>10948</v>
      </c>
      <c r="E6134" t="e">
        <f t="shared" si="1152"/>
        <v>#VALUE!</v>
      </c>
      <c r="F6134" t="e">
        <f t="shared" si="1153"/>
        <v>#VALUE!</v>
      </c>
      <c r="G6134" t="e">
        <f t="shared" si="1151"/>
        <v>#VALUE!</v>
      </c>
      <c r="H6134" t="e">
        <f t="shared" si="1161"/>
        <v>#VALUE!</v>
      </c>
      <c r="I6134" t="e">
        <f t="shared" si="1162"/>
        <v>#VALUE!</v>
      </c>
    </row>
    <row r="6135" spans="1:9" x14ac:dyDescent="0.2">
      <c r="A6135" t="s">
        <v>7462</v>
      </c>
      <c r="B6135" t="s">
        <v>7461</v>
      </c>
      <c r="D6135" t="s">
        <v>10948</v>
      </c>
      <c r="E6135" t="e">
        <f t="shared" si="1152"/>
        <v>#VALUE!</v>
      </c>
      <c r="F6135" t="e">
        <f t="shared" si="1153"/>
        <v>#VALUE!</v>
      </c>
      <c r="G6135" t="e">
        <f t="shared" si="1151"/>
        <v>#VALUE!</v>
      </c>
      <c r="H6135" t="e">
        <f t="shared" si="1161"/>
        <v>#VALUE!</v>
      </c>
      <c r="I6135" t="e">
        <f t="shared" si="1162"/>
        <v>#VALUE!</v>
      </c>
    </row>
    <row r="6136" spans="1:9" x14ac:dyDescent="0.2">
      <c r="A6136" t="s">
        <v>6895</v>
      </c>
      <c r="B6136" t="s">
        <v>6894</v>
      </c>
      <c r="D6136" t="s">
        <v>10948</v>
      </c>
      <c r="E6136" t="e">
        <f t="shared" si="1152"/>
        <v>#VALUE!</v>
      </c>
      <c r="F6136" t="e">
        <f t="shared" si="1153"/>
        <v>#VALUE!</v>
      </c>
      <c r="G6136" t="e">
        <f t="shared" si="1151"/>
        <v>#VALUE!</v>
      </c>
      <c r="H6136" t="e">
        <f t="shared" si="1161"/>
        <v>#VALUE!</v>
      </c>
      <c r="I6136" t="str">
        <f t="shared" si="1162"/>
        <v>鰂魚涌太古小學</v>
      </c>
    </row>
    <row r="6137" spans="1:9" x14ac:dyDescent="0.2">
      <c r="A6137" t="s">
        <v>6985</v>
      </c>
      <c r="B6137" t="s">
        <v>6984</v>
      </c>
      <c r="D6137" t="s">
        <v>10948</v>
      </c>
      <c r="E6137" t="e">
        <f t="shared" si="1152"/>
        <v>#VALUE!</v>
      </c>
      <c r="F6137" t="e">
        <f t="shared" si="1153"/>
        <v>#VALUE!</v>
      </c>
      <c r="G6137" t="e">
        <f t="shared" si="1151"/>
        <v>#VALUE!</v>
      </c>
      <c r="H6137" t="e">
        <f t="shared" si="1161"/>
        <v>#VALUE!</v>
      </c>
      <c r="I6137" t="str">
        <f t="shared" si="1162"/>
        <v>鰂魚涌太古新威園</v>
      </c>
    </row>
    <row r="6138" spans="1:9" x14ac:dyDescent="0.2">
      <c r="A6138" t="s">
        <v>6624</v>
      </c>
      <c r="B6138" t="s">
        <v>6623</v>
      </c>
      <c r="D6138" t="s">
        <v>10948</v>
      </c>
      <c r="E6138" t="e">
        <f t="shared" si="1152"/>
        <v>#VALUE!</v>
      </c>
      <c r="F6138" t="str">
        <f t="shared" si="1153"/>
        <v>鰂魚涌康怡廣場</v>
      </c>
      <c r="G6138" t="e">
        <f t="shared" si="1151"/>
        <v>#VALUE!</v>
      </c>
    </row>
    <row r="6139" spans="1:9" x14ac:dyDescent="0.2">
      <c r="A6139" t="s">
        <v>3072</v>
      </c>
      <c r="B6139" t="s">
        <v>3071</v>
      </c>
      <c r="D6139" t="s">
        <v>10948</v>
      </c>
      <c r="E6139" t="e">
        <f t="shared" si="1152"/>
        <v>#VALUE!</v>
      </c>
      <c r="F6139" t="str">
        <f t="shared" si="1153"/>
        <v>鰂魚涌康怡廣場</v>
      </c>
      <c r="G6139" t="e">
        <f t="shared" si="1151"/>
        <v>#VALUE!</v>
      </c>
    </row>
    <row r="6140" spans="1:9" x14ac:dyDescent="0.2">
      <c r="A6140" t="s">
        <v>3499</v>
      </c>
      <c r="B6140" t="s">
        <v>3498</v>
      </c>
      <c r="D6140" t="s">
        <v>10948</v>
      </c>
      <c r="E6140" t="e">
        <f t="shared" si="1152"/>
        <v>#VALUE!</v>
      </c>
      <c r="F6140" t="e">
        <f t="shared" si="1153"/>
        <v>#VALUE!</v>
      </c>
      <c r="G6140" t="e">
        <f t="shared" si="1151"/>
        <v>#VALUE!</v>
      </c>
      <c r="H6140" t="e">
        <f t="shared" ref="H6140:H6141" si="1163">TRIM(MID(SUBSTITUTE(A6140,"與",""),1,FIND("交界",A6140)-2))</f>
        <v>#VALUE!</v>
      </c>
      <c r="I6140" t="str">
        <f t="shared" ref="I6140:I6141" si="1164">TRIM(MID(A6140,1,FIND("對出",A6140)-1))</f>
        <v>鰂魚涌新威園</v>
      </c>
    </row>
    <row r="6141" spans="1:9" x14ac:dyDescent="0.2">
      <c r="A6141" t="s">
        <v>6183</v>
      </c>
      <c r="B6141" t="s">
        <v>6182</v>
      </c>
      <c r="D6141" t="s">
        <v>10948</v>
      </c>
      <c r="E6141" t="e">
        <f t="shared" si="1152"/>
        <v>#VALUE!</v>
      </c>
      <c r="F6141" t="e">
        <f t="shared" si="1153"/>
        <v>#VALUE!</v>
      </c>
      <c r="G6141" t="e">
        <f t="shared" si="1151"/>
        <v>#VALUE!</v>
      </c>
      <c r="H6141" t="e">
        <f t="shared" si="1163"/>
        <v>#VALUE!</v>
      </c>
      <c r="I6141" t="str">
        <f t="shared" si="1164"/>
        <v>鰂魚涌模範邨C座大堂</v>
      </c>
    </row>
    <row r="6142" spans="1:9" x14ac:dyDescent="0.2">
      <c r="A6142" t="s">
        <v>6181</v>
      </c>
      <c r="B6142" t="s">
        <v>6180</v>
      </c>
      <c r="D6142" t="s">
        <v>10948</v>
      </c>
      <c r="E6142" t="e">
        <f t="shared" si="1152"/>
        <v>#VALUE!</v>
      </c>
      <c r="F6142" t="str">
        <f t="shared" si="1153"/>
        <v>鰂魚涌模範邨停車場</v>
      </c>
      <c r="G6142" t="e">
        <f t="shared" si="1151"/>
        <v>#VALUE!</v>
      </c>
    </row>
    <row r="6143" spans="1:9" x14ac:dyDescent="0.2">
      <c r="A6143" t="s">
        <v>10557</v>
      </c>
      <c r="B6143" t="s">
        <v>2700</v>
      </c>
      <c r="D6143" t="s">
        <v>10948</v>
      </c>
      <c r="E6143" t="e">
        <f t="shared" si="1152"/>
        <v>#VALUE!</v>
      </c>
      <c r="F6143" t="e">
        <f t="shared" si="1153"/>
        <v>#VALUE!</v>
      </c>
      <c r="G6143" t="e">
        <f t="shared" si="1151"/>
        <v>#VALUE!</v>
      </c>
      <c r="H6143" t="e">
        <f t="shared" ref="H6143:H6147" si="1165">TRIM(MID(SUBSTITUTE(A6143,"與",""),1,FIND("交界",A6143)-2))</f>
        <v>#VALUE!</v>
      </c>
      <c r="I6143" t="str">
        <f t="shared" ref="I6143:I6147" si="1166">TRIM(MID(A6143,1,FIND("對出",A6143)-1))</f>
        <v>鰂魚涌港鐡站A出口</v>
      </c>
    </row>
    <row r="6144" spans="1:9" x14ac:dyDescent="0.2">
      <c r="A6144" t="s">
        <v>10232</v>
      </c>
      <c r="B6144" t="s">
        <v>1051</v>
      </c>
      <c r="D6144" t="s">
        <v>10948</v>
      </c>
      <c r="E6144" t="e">
        <f t="shared" si="1152"/>
        <v>#VALUE!</v>
      </c>
      <c r="F6144" t="e">
        <f t="shared" si="1153"/>
        <v>#VALUE!</v>
      </c>
      <c r="G6144" t="e">
        <f t="shared" si="1151"/>
        <v>#VALUE!</v>
      </c>
      <c r="H6144" t="e">
        <f t="shared" si="1165"/>
        <v>#VALUE!</v>
      </c>
      <c r="I6144" t="str">
        <f t="shared" si="1166"/>
        <v>鰂魚涌‎港鐵站A出口</v>
      </c>
    </row>
    <row r="6145" spans="1:9" x14ac:dyDescent="0.2">
      <c r="A6145" t="s">
        <v>2416</v>
      </c>
      <c r="B6145" t="s">
        <v>2415</v>
      </c>
      <c r="D6145" t="s">
        <v>10948</v>
      </c>
      <c r="E6145" t="e">
        <f t="shared" si="1152"/>
        <v>#VALUE!</v>
      </c>
      <c r="F6145" t="e">
        <f t="shared" si="1153"/>
        <v>#VALUE!</v>
      </c>
      <c r="G6145" t="e">
        <f t="shared" si="1151"/>
        <v>#VALUE!</v>
      </c>
      <c r="H6145" t="e">
        <f t="shared" si="1165"/>
        <v>#VALUE!</v>
      </c>
      <c r="I6145" t="str">
        <f t="shared" si="1166"/>
        <v>鰂魚涌社區綜合大樓</v>
      </c>
    </row>
    <row r="6146" spans="1:9" x14ac:dyDescent="0.2">
      <c r="A6146" t="s">
        <v>8958</v>
      </c>
      <c r="B6146" t="s">
        <v>8957</v>
      </c>
      <c r="D6146" t="s">
        <v>10948</v>
      </c>
      <c r="E6146" t="e">
        <f t="shared" si="1152"/>
        <v>#VALUE!</v>
      </c>
      <c r="F6146" t="e">
        <f t="shared" si="1153"/>
        <v>#VALUE!</v>
      </c>
      <c r="G6146" t="e">
        <f t="shared" si="1151"/>
        <v>#VALUE!</v>
      </c>
      <c r="H6146" t="e">
        <f t="shared" si="1165"/>
        <v>#VALUE!</v>
      </c>
      <c r="I6146" t="e">
        <f t="shared" si="1166"/>
        <v>#VALUE!</v>
      </c>
    </row>
    <row r="6147" spans="1:9" x14ac:dyDescent="0.2">
      <c r="A6147" t="s">
        <v>8960</v>
      </c>
      <c r="B6147" t="s">
        <v>8959</v>
      </c>
      <c r="D6147" t="s">
        <v>10948</v>
      </c>
      <c r="E6147" t="e">
        <f t="shared" si="1152"/>
        <v>#VALUE!</v>
      </c>
      <c r="F6147" t="e">
        <f t="shared" si="1153"/>
        <v>#VALUE!</v>
      </c>
      <c r="G6147" t="e">
        <f t="shared" ref="G6147:G6210" si="1167">TRIM(MID(A6147,1,FIND("花園",A6147)+1))</f>
        <v>#VALUE!</v>
      </c>
      <c r="H6147" t="e">
        <f t="shared" si="1165"/>
        <v>#VALUE!</v>
      </c>
      <c r="I6147" t="e">
        <f t="shared" si="1166"/>
        <v>#VALUE!</v>
      </c>
    </row>
    <row r="6148" spans="1:9" x14ac:dyDescent="0.2">
      <c r="A6148" t="s">
        <v>3446</v>
      </c>
      <c r="B6148" t="s">
        <v>3445</v>
      </c>
      <c r="D6148" t="s">
        <v>10948</v>
      </c>
      <c r="E6148" t="str">
        <f t="shared" ref="E6148:E6211" si="1168">IF(AND(ISERR(SEARCH("花園",A6148)),ISERR(SEARCH("碼頭",A6148))),TRIM(MID(A6148,1,FIND("號",A6148))))</f>
        <v>鰂魚涌英皇道156號</v>
      </c>
      <c r="F6148" t="e">
        <f t="shared" si="1153"/>
        <v>#VALUE!</v>
      </c>
      <c r="G6148" t="e">
        <f t="shared" si="1167"/>
        <v>#VALUE!</v>
      </c>
    </row>
    <row r="6149" spans="1:9" x14ac:dyDescent="0.2">
      <c r="A6149" t="s">
        <v>3454</v>
      </c>
      <c r="B6149" t="s">
        <v>3453</v>
      </c>
      <c r="D6149" t="s">
        <v>10948</v>
      </c>
      <c r="E6149" t="e">
        <f t="shared" si="1168"/>
        <v>#VALUE!</v>
      </c>
      <c r="F6149" t="e">
        <f t="shared" si="1153"/>
        <v>#VALUE!</v>
      </c>
      <c r="G6149" t="e">
        <f t="shared" si="1167"/>
        <v>#VALUE!</v>
      </c>
      <c r="H6149" t="e">
        <f t="shared" ref="H6149:H6150" si="1169">TRIM(MID(SUBSTITUTE(A6149,"與",""),1,FIND("交界",A6149)-2))</f>
        <v>#VALUE!</v>
      </c>
      <c r="I6149" t="e">
        <f t="shared" ref="I6149:I6150" si="1170">TRIM(MID(A6149,1,FIND("對出",A6149)-1))</f>
        <v>#VALUE!</v>
      </c>
    </row>
    <row r="6150" spans="1:9" x14ac:dyDescent="0.2">
      <c r="A6150" t="s">
        <v>6936</v>
      </c>
      <c r="B6150" t="s">
        <v>6935</v>
      </c>
      <c r="D6150" t="s">
        <v>10948</v>
      </c>
      <c r="E6150" t="e">
        <f t="shared" si="1168"/>
        <v>#VALUE!</v>
      </c>
      <c r="F6150" t="e">
        <f t="shared" ref="F6150:F6213" si="1171">TRIM(MID(A6150,1,FIND("場",A6150)))</f>
        <v>#VALUE!</v>
      </c>
      <c r="G6150" t="e">
        <f t="shared" si="1167"/>
        <v>#VALUE!</v>
      </c>
      <c r="H6150" t="e">
        <f t="shared" si="1169"/>
        <v>#VALUE!</v>
      </c>
      <c r="I6150" t="str">
        <f t="shared" si="1170"/>
        <v>鰂魚涌鰂魚涌社區綜合大樓</v>
      </c>
    </row>
    <row r="6151" spans="1:9" x14ac:dyDescent="0.2">
      <c r="A6151" t="s">
        <v>5928</v>
      </c>
      <c r="B6151" t="s">
        <v>5927</v>
      </c>
      <c r="D6151" t="s">
        <v>10957</v>
      </c>
      <c r="E6151" t="e">
        <f t="shared" si="1168"/>
        <v>#VALUE!</v>
      </c>
      <c r="F6151" t="str">
        <f t="shared" si="1171"/>
        <v>鴨脷洲利東商場</v>
      </c>
      <c r="G6151" t="e">
        <f t="shared" si="1167"/>
        <v>#VALUE!</v>
      </c>
    </row>
    <row r="6152" spans="1:9" x14ac:dyDescent="0.2">
      <c r="A6152" t="s">
        <v>6631</v>
      </c>
      <c r="B6152" t="s">
        <v>6630</v>
      </c>
      <c r="D6152" t="s">
        <v>10957</v>
      </c>
      <c r="E6152" t="e">
        <f t="shared" si="1168"/>
        <v>#VALUE!</v>
      </c>
      <c r="F6152" t="str">
        <f t="shared" si="1171"/>
        <v>鴨脷洲利東商場</v>
      </c>
      <c r="G6152" t="e">
        <f t="shared" si="1167"/>
        <v>#VALUE!</v>
      </c>
    </row>
    <row r="6153" spans="1:9" x14ac:dyDescent="0.2">
      <c r="A6153" t="s">
        <v>7183</v>
      </c>
      <c r="B6153" t="s">
        <v>7182</v>
      </c>
      <c r="D6153" t="s">
        <v>10957</v>
      </c>
      <c r="E6153" t="e">
        <f t="shared" si="1168"/>
        <v>#VALUE!</v>
      </c>
      <c r="F6153" t="str">
        <f t="shared" si="1171"/>
        <v>鴨脷洲利東商場</v>
      </c>
      <c r="G6153" t="e">
        <f t="shared" si="1167"/>
        <v>#VALUE!</v>
      </c>
    </row>
    <row r="6154" spans="1:9" x14ac:dyDescent="0.2">
      <c r="A6154" t="s">
        <v>1174</v>
      </c>
      <c r="B6154" t="s">
        <v>1173</v>
      </c>
      <c r="D6154" t="s">
        <v>10957</v>
      </c>
      <c r="E6154" t="e">
        <f t="shared" si="1168"/>
        <v>#VALUE!</v>
      </c>
      <c r="F6154" t="e">
        <f t="shared" si="1171"/>
        <v>#VALUE!</v>
      </c>
      <c r="G6154" t="e">
        <f t="shared" si="1167"/>
        <v>#VALUE!</v>
      </c>
      <c r="H6154" t="e">
        <f>TRIM(MID(SUBSTITUTE(A6154,"與",""),1,FIND("交界",A6154)-2))</f>
        <v>#VALUE!</v>
      </c>
      <c r="I6154" t="e">
        <f>TRIM(MID(A6154,1,FIND("對出",A6154)-1))</f>
        <v>#VALUE!</v>
      </c>
    </row>
    <row r="6155" spans="1:9" x14ac:dyDescent="0.2">
      <c r="A6155" t="s">
        <v>8975</v>
      </c>
      <c r="B6155" t="s">
        <v>8974</v>
      </c>
      <c r="D6155" t="s">
        <v>10957</v>
      </c>
      <c r="E6155" t="str">
        <f t="shared" si="1168"/>
        <v>鴨脷洲利東邨道5號</v>
      </c>
      <c r="F6155" t="str">
        <f t="shared" si="1171"/>
        <v>鴨脷洲利東邨道5號利東商場</v>
      </c>
      <c r="G6155" t="e">
        <f t="shared" si="1167"/>
        <v>#VALUE!</v>
      </c>
    </row>
    <row r="6156" spans="1:9" x14ac:dyDescent="0.2">
      <c r="A6156" t="s">
        <v>6328</v>
      </c>
      <c r="B6156" t="s">
        <v>6327</v>
      </c>
      <c r="D6156" t="s">
        <v>10957</v>
      </c>
      <c r="E6156" t="e">
        <f t="shared" si="1168"/>
        <v>#VALUE!</v>
      </c>
      <c r="F6156" t="str">
        <f t="shared" si="1171"/>
        <v>鴨脷洲怡南路海怡半島東商場</v>
      </c>
      <c r="G6156" t="e">
        <f t="shared" si="1167"/>
        <v>#VALUE!</v>
      </c>
    </row>
    <row r="6157" spans="1:9" x14ac:dyDescent="0.2">
      <c r="A6157" t="s">
        <v>5795</v>
      </c>
      <c r="B6157" t="s">
        <v>5794</v>
      </c>
      <c r="D6157" t="s">
        <v>10957</v>
      </c>
      <c r="E6157" t="e">
        <f t="shared" si="1168"/>
        <v>#VALUE!</v>
      </c>
      <c r="F6157" t="str">
        <f t="shared" si="1171"/>
        <v>鴨脷洲怡南路海怡東商場</v>
      </c>
      <c r="G6157" t="e">
        <f t="shared" si="1167"/>
        <v>#VALUE!</v>
      </c>
    </row>
    <row r="6158" spans="1:9" x14ac:dyDescent="0.2">
      <c r="A6158" t="s">
        <v>5795</v>
      </c>
      <c r="B6158" t="s">
        <v>6097</v>
      </c>
      <c r="D6158" t="s">
        <v>10957</v>
      </c>
      <c r="E6158" t="e">
        <f t="shared" si="1168"/>
        <v>#VALUE!</v>
      </c>
      <c r="F6158" t="str">
        <f t="shared" si="1171"/>
        <v>鴨脷洲怡南路海怡東商場</v>
      </c>
      <c r="G6158" t="e">
        <f t="shared" si="1167"/>
        <v>#VALUE!</v>
      </c>
    </row>
    <row r="6159" spans="1:9" x14ac:dyDescent="0.2">
      <c r="A6159" t="s">
        <v>4710</v>
      </c>
      <c r="B6159" t="s">
        <v>4709</v>
      </c>
      <c r="D6159" t="s">
        <v>10957</v>
      </c>
      <c r="E6159" t="e">
        <f t="shared" si="1168"/>
        <v>#VALUE!</v>
      </c>
      <c r="F6159" t="e">
        <f t="shared" si="1171"/>
        <v>#VALUE!</v>
      </c>
      <c r="G6159" t="e">
        <f t="shared" si="1167"/>
        <v>#VALUE!</v>
      </c>
      <c r="H6159" t="e">
        <f t="shared" ref="H6159:H6164" si="1172">TRIM(MID(SUBSTITUTE(A6159,"與",""),1,FIND("交界",A6159)-2))</f>
        <v>#VALUE!</v>
      </c>
      <c r="I6159" t="str">
        <f t="shared" ref="I6159:I6164" si="1173">TRIM(MID(A6159,1,FIND("對出",A6159)-1))</f>
        <v>鴨脷洲洪聖街鴨脷洲市政大廈</v>
      </c>
    </row>
    <row r="6160" spans="1:9" x14ac:dyDescent="0.2">
      <c r="A6160" t="s">
        <v>4710</v>
      </c>
      <c r="B6160" t="s">
        <v>10831</v>
      </c>
      <c r="D6160" t="s">
        <v>10957</v>
      </c>
      <c r="E6160" t="e">
        <f t="shared" si="1168"/>
        <v>#VALUE!</v>
      </c>
      <c r="F6160" t="e">
        <f t="shared" si="1171"/>
        <v>#VALUE!</v>
      </c>
      <c r="G6160" t="e">
        <f t="shared" si="1167"/>
        <v>#VALUE!</v>
      </c>
      <c r="H6160" t="e">
        <f t="shared" si="1172"/>
        <v>#VALUE!</v>
      </c>
      <c r="I6160" t="str">
        <f t="shared" si="1173"/>
        <v>鴨脷洲洪聖街鴨脷洲市政大廈</v>
      </c>
    </row>
    <row r="6161" spans="1:9" x14ac:dyDescent="0.2">
      <c r="A6161" t="s">
        <v>4710</v>
      </c>
      <c r="B6161" t="s">
        <v>6083</v>
      </c>
      <c r="D6161" t="s">
        <v>10957</v>
      </c>
      <c r="E6161" t="e">
        <f t="shared" si="1168"/>
        <v>#VALUE!</v>
      </c>
      <c r="F6161" t="e">
        <f t="shared" si="1171"/>
        <v>#VALUE!</v>
      </c>
      <c r="G6161" t="e">
        <f t="shared" si="1167"/>
        <v>#VALUE!</v>
      </c>
      <c r="H6161" t="e">
        <f t="shared" si="1172"/>
        <v>#VALUE!</v>
      </c>
      <c r="I6161" t="str">
        <f t="shared" si="1173"/>
        <v>鴨脷洲洪聖街鴨脷洲市政大廈</v>
      </c>
    </row>
    <row r="6162" spans="1:9" x14ac:dyDescent="0.2">
      <c r="A6162" t="s">
        <v>10830</v>
      </c>
      <c r="B6162" t="s">
        <v>10829</v>
      </c>
      <c r="D6162" t="s">
        <v>10957</v>
      </c>
      <c r="E6162" t="e">
        <f t="shared" si="1168"/>
        <v>#VALUE!</v>
      </c>
      <c r="F6162" t="e">
        <f t="shared" si="1171"/>
        <v>#VALUE!</v>
      </c>
      <c r="G6162" t="e">
        <f t="shared" si="1167"/>
        <v>#VALUE!</v>
      </c>
      <c r="H6162" t="e">
        <f t="shared" si="1172"/>
        <v>#VALUE!</v>
      </c>
      <c r="I6162" t="str">
        <f t="shared" si="1173"/>
        <v>鴨脷洲洪聖街鴨脷洲市政大廈</v>
      </c>
    </row>
    <row r="6163" spans="1:9" x14ac:dyDescent="0.2">
      <c r="A6163" t="s">
        <v>10848</v>
      </c>
      <c r="B6163" t="s">
        <v>10847</v>
      </c>
      <c r="D6163" t="s">
        <v>10957</v>
      </c>
      <c r="E6163" t="e">
        <f t="shared" si="1168"/>
        <v>#VALUE!</v>
      </c>
      <c r="F6163" t="e">
        <f t="shared" si="1171"/>
        <v>#VALUE!</v>
      </c>
      <c r="G6163" t="e">
        <f t="shared" si="1167"/>
        <v>#VALUE!</v>
      </c>
      <c r="H6163" t="e">
        <f t="shared" si="1172"/>
        <v>#VALUE!</v>
      </c>
      <c r="I6163" t="e">
        <f t="shared" si="1173"/>
        <v>#VALUE!</v>
      </c>
    </row>
    <row r="6164" spans="1:9" x14ac:dyDescent="0.2">
      <c r="A6164" t="s">
        <v>1166</v>
      </c>
      <c r="B6164" t="s">
        <v>1164</v>
      </c>
      <c r="D6164" t="s">
        <v>10957</v>
      </c>
      <c r="E6164" t="e">
        <f t="shared" si="1168"/>
        <v>#VALUE!</v>
      </c>
      <c r="F6164" t="e">
        <f t="shared" si="1171"/>
        <v>#VALUE!</v>
      </c>
      <c r="G6164" t="e">
        <f t="shared" si="1167"/>
        <v>#VALUE!</v>
      </c>
      <c r="H6164" t="e">
        <f t="shared" si="1172"/>
        <v>#VALUE!</v>
      </c>
      <c r="I6164" t="str">
        <f t="shared" si="1173"/>
        <v>鴨脷洲邨誠信酒樓</v>
      </c>
    </row>
    <row r="6165" spans="1:9" x14ac:dyDescent="0.2">
      <c r="A6165" t="s">
        <v>6275</v>
      </c>
      <c r="B6165" t="s">
        <v>6274</v>
      </c>
      <c r="D6165" t="s">
        <v>10957</v>
      </c>
      <c r="E6165" t="e">
        <f t="shared" si="1168"/>
        <v>#VALUE!</v>
      </c>
      <c r="F6165" t="str">
        <f t="shared" si="1171"/>
        <v>鴨脷洲鴨脷洲邨廣場</v>
      </c>
      <c r="G6165" t="e">
        <f t="shared" si="1167"/>
        <v>#VALUE!</v>
      </c>
    </row>
    <row r="6166" spans="1:9" x14ac:dyDescent="0.2">
      <c r="A6166" t="s">
        <v>3855</v>
      </c>
      <c r="B6166" t="s">
        <v>3854</v>
      </c>
      <c r="D6166" t="s">
        <v>11101</v>
      </c>
      <c r="E6166" t="e">
        <f t="shared" si="1168"/>
        <v>#VALUE!</v>
      </c>
      <c r="F6166" t="str">
        <f t="shared" si="1171"/>
        <v>麗城三期商場</v>
      </c>
      <c r="G6166" t="e">
        <f t="shared" si="1167"/>
        <v>#VALUE!</v>
      </c>
    </row>
    <row r="6167" spans="1:9" x14ac:dyDescent="0.2">
      <c r="A6167" t="s">
        <v>8109</v>
      </c>
      <c r="B6167" t="s">
        <v>8108</v>
      </c>
      <c r="D6167" t="s">
        <v>11101</v>
      </c>
      <c r="E6167" t="b">
        <f t="shared" si="1168"/>
        <v>0</v>
      </c>
      <c r="F6167" t="str">
        <f t="shared" si="1171"/>
        <v>麗城花園第三期麗城廣場</v>
      </c>
      <c r="G6167" t="str">
        <f t="shared" si="1167"/>
        <v>麗城花園</v>
      </c>
    </row>
    <row r="6168" spans="1:9" x14ac:dyDescent="0.2">
      <c r="A6168" t="s">
        <v>3655</v>
      </c>
      <c r="B6168" t="s">
        <v>3654</v>
      </c>
      <c r="D6168" t="s">
        <v>10988</v>
      </c>
      <c r="E6168" t="b">
        <f t="shared" si="1168"/>
        <v>0</v>
      </c>
      <c r="F6168" t="e">
        <f t="shared" si="1171"/>
        <v>#VALUE!</v>
      </c>
      <c r="G6168" t="str">
        <f t="shared" si="1167"/>
        <v>麗晶花園</v>
      </c>
    </row>
    <row r="6169" spans="1:9" x14ac:dyDescent="0.2">
      <c r="A6169" t="s">
        <v>3629</v>
      </c>
      <c r="B6169" t="s">
        <v>3628</v>
      </c>
      <c r="D6169" t="s">
        <v>11006</v>
      </c>
      <c r="E6169" t="e">
        <f t="shared" si="1168"/>
        <v>#VALUE!</v>
      </c>
      <c r="F6169" t="e">
        <f t="shared" si="1171"/>
        <v>#VALUE!</v>
      </c>
      <c r="G6169" t="e">
        <f t="shared" si="1167"/>
        <v>#VALUE!</v>
      </c>
      <c r="H6169" t="e">
        <f t="shared" ref="H6169:H6171" si="1174">TRIM(MID(SUBSTITUTE(A6169,"與",""),1,FIND("交界",A6169)-2))</f>
        <v>#VALUE!</v>
      </c>
      <c r="I6169" t="str">
        <f t="shared" ref="I6169:I6171" si="1175">TRIM(MID(A6169,1,FIND("對出",A6169)-1))</f>
        <v>黃大仙上邨啟善樓事處</v>
      </c>
    </row>
    <row r="6170" spans="1:9" x14ac:dyDescent="0.2">
      <c r="A6170" t="s">
        <v>4539</v>
      </c>
      <c r="B6170" t="s">
        <v>4538</v>
      </c>
      <c r="D6170" t="s">
        <v>11006</v>
      </c>
      <c r="E6170" t="e">
        <f t="shared" si="1168"/>
        <v>#VALUE!</v>
      </c>
      <c r="F6170" t="e">
        <f t="shared" si="1171"/>
        <v>#VALUE!</v>
      </c>
      <c r="G6170" t="e">
        <f t="shared" si="1167"/>
        <v>#VALUE!</v>
      </c>
      <c r="H6170" t="e">
        <f t="shared" si="1174"/>
        <v>#VALUE!</v>
      </c>
      <c r="I6170" t="e">
        <f t="shared" si="1175"/>
        <v>#VALUE!</v>
      </c>
    </row>
    <row r="6171" spans="1:9" x14ac:dyDescent="0.2">
      <c r="A6171" t="s">
        <v>4533</v>
      </c>
      <c r="B6171" t="s">
        <v>4532</v>
      </c>
      <c r="D6171" t="s">
        <v>11006</v>
      </c>
      <c r="E6171" t="e">
        <f t="shared" si="1168"/>
        <v>#VALUE!</v>
      </c>
      <c r="F6171" t="e">
        <f t="shared" si="1171"/>
        <v>#VALUE!</v>
      </c>
      <c r="G6171" t="e">
        <f t="shared" si="1167"/>
        <v>#VALUE!</v>
      </c>
      <c r="H6171" t="e">
        <f t="shared" si="1174"/>
        <v>#VALUE!</v>
      </c>
      <c r="I6171" t="e">
        <f t="shared" si="1175"/>
        <v>#VALUE!</v>
      </c>
    </row>
    <row r="6172" spans="1:9" x14ac:dyDescent="0.2">
      <c r="A6172" t="s">
        <v>8941</v>
      </c>
      <c r="B6172" t="s">
        <v>8940</v>
      </c>
      <c r="D6172" t="s">
        <v>11006</v>
      </c>
      <c r="E6172" t="e">
        <f t="shared" si="1168"/>
        <v>#VALUE!</v>
      </c>
      <c r="F6172" t="str">
        <f t="shared" si="1171"/>
        <v>黃大仙下邨(一區)龍裕樓九龍壁廣場</v>
      </c>
      <c r="G6172" t="e">
        <f t="shared" si="1167"/>
        <v>#VALUE!</v>
      </c>
    </row>
    <row r="6173" spans="1:9" x14ac:dyDescent="0.2">
      <c r="A6173" t="s">
        <v>4587</v>
      </c>
      <c r="B6173" t="s">
        <v>4538</v>
      </c>
      <c r="D6173" t="s">
        <v>11006</v>
      </c>
      <c r="E6173" t="e">
        <f t="shared" si="1168"/>
        <v>#VALUE!</v>
      </c>
      <c r="F6173" t="e">
        <f t="shared" si="1171"/>
        <v>#VALUE!</v>
      </c>
      <c r="G6173" t="e">
        <f t="shared" si="1167"/>
        <v>#VALUE!</v>
      </c>
      <c r="H6173" t="e">
        <f t="shared" ref="H6173:H6179" si="1176">TRIM(MID(SUBSTITUTE(A6173,"與",""),1,FIND("交界",A6173)-2))</f>
        <v>#VALUE!</v>
      </c>
      <c r="I6173" t="e">
        <f t="shared" ref="I6173:I6179" si="1177">TRIM(MID(A6173,1,FIND("對出",A6173)-1))</f>
        <v>#VALUE!</v>
      </c>
    </row>
    <row r="6174" spans="1:9" x14ac:dyDescent="0.2">
      <c r="A6174" t="s">
        <v>10900</v>
      </c>
      <c r="B6174" t="s">
        <v>10899</v>
      </c>
      <c r="D6174" t="s">
        <v>11006</v>
      </c>
      <c r="E6174" t="e">
        <f t="shared" si="1168"/>
        <v>#VALUE!</v>
      </c>
      <c r="F6174" t="e">
        <f t="shared" si="1171"/>
        <v>#VALUE!</v>
      </c>
      <c r="G6174" t="e">
        <f t="shared" si="1167"/>
        <v>#VALUE!</v>
      </c>
      <c r="H6174" t="e">
        <f t="shared" si="1176"/>
        <v>#VALUE!</v>
      </c>
      <c r="I6174" t="e">
        <f t="shared" si="1177"/>
        <v>#VALUE!</v>
      </c>
    </row>
    <row r="6175" spans="1:9" x14ac:dyDescent="0.2">
      <c r="A6175" t="s">
        <v>10893</v>
      </c>
      <c r="B6175" t="s">
        <v>10892</v>
      </c>
      <c r="D6175" t="s">
        <v>11006</v>
      </c>
      <c r="E6175" t="e">
        <f t="shared" si="1168"/>
        <v>#VALUE!</v>
      </c>
      <c r="F6175" t="e">
        <f t="shared" si="1171"/>
        <v>#VALUE!</v>
      </c>
      <c r="G6175" t="e">
        <f t="shared" si="1167"/>
        <v>#VALUE!</v>
      </c>
      <c r="H6175" t="e">
        <f t="shared" si="1176"/>
        <v>#VALUE!</v>
      </c>
      <c r="I6175" t="e">
        <f t="shared" si="1177"/>
        <v>#VALUE!</v>
      </c>
    </row>
    <row r="6176" spans="1:9" x14ac:dyDescent="0.2">
      <c r="A6176" t="s">
        <v>10868</v>
      </c>
      <c r="B6176" t="s">
        <v>10867</v>
      </c>
      <c r="D6176" t="s">
        <v>11006</v>
      </c>
      <c r="E6176" t="e">
        <f t="shared" si="1168"/>
        <v>#VALUE!</v>
      </c>
      <c r="F6176" t="e">
        <f t="shared" si="1171"/>
        <v>#VALUE!</v>
      </c>
      <c r="G6176" t="e">
        <f t="shared" si="1167"/>
        <v>#VALUE!</v>
      </c>
      <c r="H6176" t="e">
        <f t="shared" si="1176"/>
        <v>#VALUE!</v>
      </c>
      <c r="I6176" t="e">
        <f t="shared" si="1177"/>
        <v>#VALUE!</v>
      </c>
    </row>
    <row r="6177" spans="1:9" x14ac:dyDescent="0.2">
      <c r="A6177" t="s">
        <v>6179</v>
      </c>
      <c r="B6177" t="s">
        <v>6178</v>
      </c>
      <c r="D6177" t="s">
        <v>11006</v>
      </c>
      <c r="E6177" t="e">
        <f t="shared" si="1168"/>
        <v>#VALUE!</v>
      </c>
      <c r="F6177" t="e">
        <f t="shared" si="1171"/>
        <v>#VALUE!</v>
      </c>
      <c r="G6177" t="e">
        <f t="shared" si="1167"/>
        <v>#VALUE!</v>
      </c>
      <c r="H6177" t="e">
        <f t="shared" si="1176"/>
        <v>#VALUE!</v>
      </c>
      <c r="I6177" t="e">
        <f t="shared" si="1177"/>
        <v>#VALUE!</v>
      </c>
    </row>
    <row r="6178" spans="1:9" x14ac:dyDescent="0.2">
      <c r="A6178" t="s">
        <v>9643</v>
      </c>
      <c r="B6178" t="s">
        <v>9642</v>
      </c>
      <c r="D6178" t="s">
        <v>11006</v>
      </c>
      <c r="E6178" t="e">
        <f t="shared" si="1168"/>
        <v>#VALUE!</v>
      </c>
      <c r="F6178" t="e">
        <f t="shared" si="1171"/>
        <v>#VALUE!</v>
      </c>
      <c r="G6178" t="e">
        <f t="shared" si="1167"/>
        <v>#VALUE!</v>
      </c>
      <c r="H6178" t="e">
        <f t="shared" si="1176"/>
        <v>#VALUE!</v>
      </c>
      <c r="I6178" t="e">
        <f t="shared" si="1177"/>
        <v>#VALUE!</v>
      </c>
    </row>
    <row r="6179" spans="1:9" x14ac:dyDescent="0.2">
      <c r="A6179" t="s">
        <v>5930</v>
      </c>
      <c r="B6179" t="s">
        <v>5929</v>
      </c>
      <c r="D6179" t="s">
        <v>11006</v>
      </c>
      <c r="E6179" t="e">
        <f t="shared" si="1168"/>
        <v>#VALUE!</v>
      </c>
      <c r="F6179" t="e">
        <f t="shared" si="1171"/>
        <v>#VALUE!</v>
      </c>
      <c r="G6179" t="e">
        <f t="shared" si="1167"/>
        <v>#VALUE!</v>
      </c>
      <c r="H6179" t="e">
        <f t="shared" si="1176"/>
        <v>#VALUE!</v>
      </c>
      <c r="I6179" t="e">
        <f t="shared" si="1177"/>
        <v>#VALUE!</v>
      </c>
    </row>
    <row r="6180" spans="1:9" x14ac:dyDescent="0.2">
      <c r="A6180" t="s">
        <v>6015</v>
      </c>
      <c r="B6180" t="s">
        <v>6014</v>
      </c>
      <c r="D6180" t="s">
        <v>11006</v>
      </c>
      <c r="E6180" t="e">
        <f t="shared" si="1168"/>
        <v>#VALUE!</v>
      </c>
      <c r="F6180" t="str">
        <f t="shared" si="1171"/>
        <v>黃大仙中心地庫A場</v>
      </c>
      <c r="G6180" t="e">
        <f t="shared" si="1167"/>
        <v>#VALUE!</v>
      </c>
    </row>
    <row r="6181" spans="1:9" x14ac:dyDescent="0.2">
      <c r="A6181" t="s">
        <v>6015</v>
      </c>
      <c r="B6181" t="s">
        <v>6566</v>
      </c>
      <c r="D6181" t="s">
        <v>11006</v>
      </c>
      <c r="E6181" t="e">
        <f t="shared" si="1168"/>
        <v>#VALUE!</v>
      </c>
      <c r="F6181" t="str">
        <f t="shared" si="1171"/>
        <v>黃大仙中心地庫A場</v>
      </c>
      <c r="G6181" t="e">
        <f t="shared" si="1167"/>
        <v>#VALUE!</v>
      </c>
    </row>
    <row r="6182" spans="1:9" x14ac:dyDescent="0.2">
      <c r="A6182" t="s">
        <v>3611</v>
      </c>
      <c r="B6182" t="s">
        <v>3610</v>
      </c>
      <c r="D6182" t="s">
        <v>11006</v>
      </c>
      <c r="E6182" t="e">
        <f t="shared" si="1168"/>
        <v>#VALUE!</v>
      </c>
      <c r="F6182" t="e">
        <f t="shared" si="1171"/>
        <v>#VALUE!</v>
      </c>
      <c r="G6182" t="e">
        <f t="shared" si="1167"/>
        <v>#VALUE!</v>
      </c>
      <c r="H6182" t="e">
        <f>TRIM(MID(SUBSTITUTE(A6182,"與",""),1,FIND("交界",A6182)-2))</f>
        <v>#VALUE!</v>
      </c>
      <c r="I6182" t="str">
        <f>TRIM(MID(A6182,1,FIND("對出",A6182)-1))</f>
        <v>黃大仙地鐵站D2出口</v>
      </c>
    </row>
    <row r="6183" spans="1:9" x14ac:dyDescent="0.2">
      <c r="A6183" t="s">
        <v>8633</v>
      </c>
      <c r="B6183" t="s">
        <v>8632</v>
      </c>
      <c r="D6183" t="s">
        <v>11006</v>
      </c>
      <c r="E6183" t="b">
        <f t="shared" si="1168"/>
        <v>0</v>
      </c>
      <c r="F6183" t="e">
        <f t="shared" si="1171"/>
        <v>#VALUE!</v>
      </c>
      <c r="G6183" t="str">
        <f t="shared" si="1167"/>
        <v>黃大仙大成街啟德花園</v>
      </c>
    </row>
    <row r="6184" spans="1:9" x14ac:dyDescent="0.2">
      <c r="A6184" t="s">
        <v>4121</v>
      </c>
      <c r="B6184" t="s">
        <v>4120</v>
      </c>
      <c r="D6184" t="s">
        <v>11006</v>
      </c>
      <c r="E6184" t="e">
        <f t="shared" si="1168"/>
        <v>#VALUE!</v>
      </c>
      <c r="F6184" t="e">
        <f t="shared" si="1171"/>
        <v>#VALUE!</v>
      </c>
      <c r="G6184" t="e">
        <f t="shared" si="1167"/>
        <v>#VALUE!</v>
      </c>
      <c r="H6184" t="e">
        <f t="shared" ref="H6184:H6247" si="1178">TRIM(MID(SUBSTITUTE(A6184,"與",""),1,FIND("交界",A6184)-2))</f>
        <v>#VALUE!</v>
      </c>
      <c r="I6184" t="e">
        <f t="shared" ref="I6184:I6186" si="1179">TRIM(MID(A6184,1,FIND("對出",A6184)-1))</f>
        <v>#VALUE!</v>
      </c>
    </row>
    <row r="6185" spans="1:9" x14ac:dyDescent="0.2">
      <c r="A6185" t="s">
        <v>8607</v>
      </c>
      <c r="B6185" t="s">
        <v>5924</v>
      </c>
      <c r="D6185" t="s">
        <v>11006</v>
      </c>
      <c r="E6185" t="e">
        <f t="shared" si="1168"/>
        <v>#VALUE!</v>
      </c>
      <c r="F6185" t="e">
        <f t="shared" si="1171"/>
        <v>#VALUE!</v>
      </c>
      <c r="G6185" t="e">
        <f t="shared" si="1167"/>
        <v>#VALUE!</v>
      </c>
      <c r="H6185" t="e">
        <f t="shared" si="1178"/>
        <v>#VALUE!</v>
      </c>
      <c r="I6185" t="str">
        <f t="shared" si="1179"/>
        <v>黃大仙大成街巿</v>
      </c>
    </row>
    <row r="6186" spans="1:9" x14ac:dyDescent="0.2">
      <c r="A6186" t="s">
        <v>4268</v>
      </c>
      <c r="B6186" t="s">
        <v>4267</v>
      </c>
      <c r="D6186" t="s">
        <v>11006</v>
      </c>
      <c r="E6186" t="e">
        <f t="shared" si="1168"/>
        <v>#VALUE!</v>
      </c>
      <c r="F6186" t="e">
        <f t="shared" si="1171"/>
        <v>#VALUE!</v>
      </c>
      <c r="G6186" t="e">
        <f t="shared" si="1167"/>
        <v>#VALUE!</v>
      </c>
      <c r="H6186" t="e">
        <f t="shared" si="1178"/>
        <v>#VALUE!</v>
      </c>
      <c r="I6186" t="str">
        <f t="shared" si="1179"/>
        <v>黃大仙大成街市</v>
      </c>
    </row>
    <row r="6187" spans="1:9" x14ac:dyDescent="0.2">
      <c r="A6187" t="s">
        <v>5819</v>
      </c>
      <c r="B6187" t="s">
        <v>5818</v>
      </c>
      <c r="D6187" t="s">
        <v>11006</v>
      </c>
      <c r="E6187" t="e">
        <f t="shared" si="1168"/>
        <v>#VALUE!</v>
      </c>
      <c r="F6187" t="e">
        <f t="shared" si="1171"/>
        <v>#VALUE!</v>
      </c>
      <c r="G6187" t="e">
        <f t="shared" si="1167"/>
        <v>#VALUE!</v>
      </c>
      <c r="H6187" t="str">
        <f t="shared" si="1178"/>
        <v>黃大仙大成街大同街</v>
      </c>
    </row>
    <row r="6188" spans="1:9" x14ac:dyDescent="0.2">
      <c r="A6188" t="s">
        <v>5819</v>
      </c>
      <c r="B6188" t="s">
        <v>6122</v>
      </c>
      <c r="D6188" t="s">
        <v>11006</v>
      </c>
      <c r="E6188" t="e">
        <f t="shared" si="1168"/>
        <v>#VALUE!</v>
      </c>
      <c r="F6188" t="e">
        <f t="shared" si="1171"/>
        <v>#VALUE!</v>
      </c>
      <c r="G6188" t="e">
        <f t="shared" si="1167"/>
        <v>#VALUE!</v>
      </c>
      <c r="H6188" t="str">
        <f t="shared" si="1178"/>
        <v>黃大仙大成街大同街</v>
      </c>
    </row>
    <row r="6189" spans="1:9" x14ac:dyDescent="0.2">
      <c r="A6189" t="s">
        <v>5226</v>
      </c>
      <c r="B6189" t="s">
        <v>5924</v>
      </c>
      <c r="D6189" t="s">
        <v>11006</v>
      </c>
      <c r="E6189" t="e">
        <f t="shared" si="1168"/>
        <v>#VALUE!</v>
      </c>
      <c r="F6189" t="e">
        <f t="shared" si="1171"/>
        <v>#VALUE!</v>
      </c>
      <c r="G6189" t="e">
        <f t="shared" si="1167"/>
        <v>#VALUE!</v>
      </c>
      <c r="H6189" t="e">
        <f t="shared" si="1178"/>
        <v>#VALUE!</v>
      </c>
      <c r="I6189" t="str">
        <f t="shared" ref="I6189:I6252" si="1180">TRIM(MID(A6189,1,FIND("對出",A6189)-1))</f>
        <v>黃大仙大成街街市</v>
      </c>
    </row>
    <row r="6190" spans="1:9" x14ac:dyDescent="0.2">
      <c r="A6190" t="s">
        <v>5226</v>
      </c>
      <c r="B6190" t="s">
        <v>5225</v>
      </c>
      <c r="D6190" t="s">
        <v>11006</v>
      </c>
      <c r="E6190" t="e">
        <f t="shared" si="1168"/>
        <v>#VALUE!</v>
      </c>
      <c r="F6190" t="e">
        <f t="shared" si="1171"/>
        <v>#VALUE!</v>
      </c>
      <c r="G6190" t="e">
        <f t="shared" si="1167"/>
        <v>#VALUE!</v>
      </c>
      <c r="H6190" t="e">
        <f t="shared" si="1178"/>
        <v>#VALUE!</v>
      </c>
      <c r="I6190" t="str">
        <f t="shared" si="1180"/>
        <v>黃大仙大成街街市</v>
      </c>
    </row>
    <row r="6191" spans="1:9" x14ac:dyDescent="0.2">
      <c r="A6191" t="s">
        <v>9928</v>
      </c>
      <c r="B6191" t="s">
        <v>4120</v>
      </c>
      <c r="D6191" t="s">
        <v>11006</v>
      </c>
      <c r="E6191" t="e">
        <f t="shared" si="1168"/>
        <v>#VALUE!</v>
      </c>
      <c r="F6191" t="e">
        <f t="shared" si="1171"/>
        <v>#VALUE!</v>
      </c>
      <c r="G6191" t="e">
        <f t="shared" si="1167"/>
        <v>#VALUE!</v>
      </c>
      <c r="H6191" t="e">
        <f t="shared" si="1178"/>
        <v>#VALUE!</v>
      </c>
      <c r="I6191" t="str">
        <f t="shared" si="1180"/>
        <v>黃大仙大成街街市</v>
      </c>
    </row>
    <row r="6192" spans="1:9" x14ac:dyDescent="0.2">
      <c r="A6192" t="s">
        <v>7312</v>
      </c>
      <c r="B6192" t="s">
        <v>4267</v>
      </c>
      <c r="D6192" t="s">
        <v>11006</v>
      </c>
      <c r="E6192" t="e">
        <f t="shared" si="1168"/>
        <v>#VALUE!</v>
      </c>
      <c r="F6192" t="e">
        <f t="shared" si="1171"/>
        <v>#VALUE!</v>
      </c>
      <c r="G6192" t="e">
        <f t="shared" si="1167"/>
        <v>#VALUE!</v>
      </c>
      <c r="H6192" t="e">
        <f t="shared" si="1178"/>
        <v>#VALUE!</v>
      </c>
      <c r="I6192" t="str">
        <f t="shared" si="1180"/>
        <v>黃大仙大成街街市正門門口</v>
      </c>
    </row>
    <row r="6193" spans="1:9" x14ac:dyDescent="0.2">
      <c r="A6193" t="s">
        <v>1235</v>
      </c>
      <c r="B6193" t="s">
        <v>4985</v>
      </c>
      <c r="D6193" t="s">
        <v>11006</v>
      </c>
      <c r="E6193" t="e">
        <f t="shared" si="1168"/>
        <v>#VALUE!</v>
      </c>
      <c r="F6193" t="e">
        <f t="shared" si="1171"/>
        <v>#VALUE!</v>
      </c>
      <c r="G6193" t="e">
        <f t="shared" si="1167"/>
        <v>#VALUE!</v>
      </c>
      <c r="H6193" t="e">
        <f t="shared" si="1178"/>
        <v>#VALUE!</v>
      </c>
      <c r="I6193" t="str">
        <f t="shared" si="1180"/>
        <v>黃大仙官立小學</v>
      </c>
    </row>
    <row r="6194" spans="1:9" x14ac:dyDescent="0.2">
      <c r="A6194" t="s">
        <v>1235</v>
      </c>
      <c r="B6194" t="s">
        <v>1234</v>
      </c>
      <c r="D6194" t="s">
        <v>11006</v>
      </c>
      <c r="E6194" t="e">
        <f t="shared" si="1168"/>
        <v>#VALUE!</v>
      </c>
      <c r="F6194" t="e">
        <f t="shared" si="1171"/>
        <v>#VALUE!</v>
      </c>
      <c r="G6194" t="e">
        <f t="shared" si="1167"/>
        <v>#VALUE!</v>
      </c>
      <c r="H6194" t="e">
        <f t="shared" si="1178"/>
        <v>#VALUE!</v>
      </c>
      <c r="I6194" t="str">
        <f t="shared" si="1180"/>
        <v>黃大仙官立小學</v>
      </c>
    </row>
    <row r="6195" spans="1:9" x14ac:dyDescent="0.2">
      <c r="A6195" t="s">
        <v>1235</v>
      </c>
      <c r="B6195" t="s">
        <v>4234</v>
      </c>
      <c r="D6195" t="s">
        <v>11006</v>
      </c>
      <c r="E6195" t="e">
        <f t="shared" si="1168"/>
        <v>#VALUE!</v>
      </c>
      <c r="F6195" t="e">
        <f t="shared" si="1171"/>
        <v>#VALUE!</v>
      </c>
      <c r="G6195" t="e">
        <f t="shared" si="1167"/>
        <v>#VALUE!</v>
      </c>
      <c r="H6195" t="e">
        <f t="shared" si="1178"/>
        <v>#VALUE!</v>
      </c>
      <c r="I6195" t="str">
        <f t="shared" si="1180"/>
        <v>黃大仙官立小學</v>
      </c>
    </row>
    <row r="6196" spans="1:9" x14ac:dyDescent="0.2">
      <c r="A6196" t="s">
        <v>1235</v>
      </c>
      <c r="B6196" t="s">
        <v>4828</v>
      </c>
      <c r="D6196" t="s">
        <v>11006</v>
      </c>
      <c r="E6196" t="e">
        <f t="shared" si="1168"/>
        <v>#VALUE!</v>
      </c>
      <c r="F6196" t="e">
        <f t="shared" si="1171"/>
        <v>#VALUE!</v>
      </c>
      <c r="G6196" t="e">
        <f t="shared" si="1167"/>
        <v>#VALUE!</v>
      </c>
      <c r="H6196" t="e">
        <f t="shared" si="1178"/>
        <v>#VALUE!</v>
      </c>
      <c r="I6196" t="str">
        <f t="shared" si="1180"/>
        <v>黃大仙官立小學</v>
      </c>
    </row>
    <row r="6197" spans="1:9" x14ac:dyDescent="0.2">
      <c r="A6197" t="s">
        <v>8137</v>
      </c>
      <c r="B6197" t="s">
        <v>8136</v>
      </c>
      <c r="D6197" t="s">
        <v>11006</v>
      </c>
      <c r="E6197" t="e">
        <f t="shared" si="1168"/>
        <v>#VALUE!</v>
      </c>
      <c r="F6197" t="e">
        <f t="shared" si="1171"/>
        <v>#VALUE!</v>
      </c>
      <c r="G6197" t="e">
        <f t="shared" si="1167"/>
        <v>#VALUE!</v>
      </c>
      <c r="H6197" t="e">
        <f t="shared" si="1178"/>
        <v>#VALUE!</v>
      </c>
      <c r="I6197" t="str">
        <f t="shared" si="1180"/>
        <v>黃大仙官立小學</v>
      </c>
    </row>
    <row r="6198" spans="1:9" x14ac:dyDescent="0.2">
      <c r="A6198" t="s">
        <v>8159</v>
      </c>
      <c r="B6198" t="s">
        <v>4234</v>
      </c>
      <c r="D6198" t="s">
        <v>11006</v>
      </c>
      <c r="E6198" t="e">
        <f t="shared" si="1168"/>
        <v>#VALUE!</v>
      </c>
      <c r="F6198" t="e">
        <f t="shared" si="1171"/>
        <v>#VALUE!</v>
      </c>
      <c r="G6198" t="e">
        <f t="shared" si="1167"/>
        <v>#VALUE!</v>
      </c>
      <c r="H6198" t="e">
        <f t="shared" si="1178"/>
        <v>#VALUE!</v>
      </c>
      <c r="I6198" t="e">
        <f t="shared" si="1180"/>
        <v>#VALUE!</v>
      </c>
    </row>
    <row r="6199" spans="1:9" x14ac:dyDescent="0.2">
      <c r="A6199" t="s">
        <v>6775</v>
      </c>
      <c r="B6199" t="s">
        <v>6774</v>
      </c>
      <c r="D6199" t="s">
        <v>11006</v>
      </c>
      <c r="E6199" t="e">
        <f t="shared" si="1168"/>
        <v>#VALUE!</v>
      </c>
      <c r="F6199" t="e">
        <f t="shared" si="1171"/>
        <v>#VALUE!</v>
      </c>
      <c r="G6199" t="e">
        <f t="shared" si="1167"/>
        <v>#VALUE!</v>
      </c>
      <c r="H6199" t="e">
        <f t="shared" si="1178"/>
        <v>#VALUE!</v>
      </c>
      <c r="I6199" t="e">
        <f t="shared" si="1180"/>
        <v>#VALUE!</v>
      </c>
    </row>
    <row r="6200" spans="1:9" x14ac:dyDescent="0.2">
      <c r="A6200" t="s">
        <v>6743</v>
      </c>
      <c r="B6200" t="s">
        <v>6742</v>
      </c>
      <c r="D6200" t="s">
        <v>11006</v>
      </c>
      <c r="E6200" t="e">
        <f t="shared" si="1168"/>
        <v>#VALUE!</v>
      </c>
      <c r="F6200" t="e">
        <f t="shared" si="1171"/>
        <v>#VALUE!</v>
      </c>
      <c r="G6200" t="e">
        <f t="shared" si="1167"/>
        <v>#VALUE!</v>
      </c>
      <c r="H6200" t="e">
        <f t="shared" si="1178"/>
        <v>#VALUE!</v>
      </c>
      <c r="I6200" t="e">
        <f t="shared" si="1180"/>
        <v>#VALUE!</v>
      </c>
    </row>
    <row r="6201" spans="1:9" x14ac:dyDescent="0.2">
      <c r="A6201" t="s">
        <v>7624</v>
      </c>
      <c r="B6201" t="s">
        <v>7623</v>
      </c>
      <c r="D6201" t="s">
        <v>11006</v>
      </c>
      <c r="E6201" t="e">
        <f t="shared" si="1168"/>
        <v>#VALUE!</v>
      </c>
      <c r="F6201" t="e">
        <f t="shared" si="1171"/>
        <v>#VALUE!</v>
      </c>
      <c r="G6201" t="e">
        <f t="shared" si="1167"/>
        <v>#VALUE!</v>
      </c>
      <c r="H6201" t="e">
        <f t="shared" si="1178"/>
        <v>#VALUE!</v>
      </c>
      <c r="I6201" t="e">
        <f t="shared" si="1180"/>
        <v>#VALUE!</v>
      </c>
    </row>
    <row r="6202" spans="1:9" x14ac:dyDescent="0.2">
      <c r="A6202" t="s">
        <v>7528</v>
      </c>
      <c r="B6202" t="s">
        <v>7527</v>
      </c>
      <c r="D6202" t="s">
        <v>11006</v>
      </c>
      <c r="E6202" t="e">
        <f t="shared" si="1168"/>
        <v>#VALUE!</v>
      </c>
      <c r="F6202" t="e">
        <f t="shared" si="1171"/>
        <v>#VALUE!</v>
      </c>
      <c r="G6202" t="e">
        <f t="shared" si="1167"/>
        <v>#VALUE!</v>
      </c>
      <c r="H6202" t="e">
        <f t="shared" si="1178"/>
        <v>#VALUE!</v>
      </c>
      <c r="I6202" t="str">
        <f t="shared" si="1180"/>
        <v>黃大仙彩虹邨天主教英文中學及丹鳳樓</v>
      </c>
    </row>
    <row r="6203" spans="1:9" x14ac:dyDescent="0.2">
      <c r="A6203" t="s">
        <v>5348</v>
      </c>
      <c r="B6203" t="s">
        <v>5347</v>
      </c>
      <c r="D6203" t="s">
        <v>11006</v>
      </c>
      <c r="E6203" t="e">
        <f t="shared" si="1168"/>
        <v>#VALUE!</v>
      </c>
      <c r="F6203" t="e">
        <f t="shared" si="1171"/>
        <v>#VALUE!</v>
      </c>
      <c r="G6203" t="e">
        <f t="shared" si="1167"/>
        <v>#VALUE!</v>
      </c>
      <c r="H6203" t="e">
        <f t="shared" si="1178"/>
        <v>#VALUE!</v>
      </c>
      <c r="I6203" t="e">
        <f t="shared" si="1180"/>
        <v>#VALUE!</v>
      </c>
    </row>
    <row r="6204" spans="1:9" x14ac:dyDescent="0.2">
      <c r="A6204" t="s">
        <v>5344</v>
      </c>
      <c r="B6204" t="s">
        <v>5343</v>
      </c>
      <c r="D6204" t="s">
        <v>11006</v>
      </c>
      <c r="E6204" t="e">
        <f t="shared" si="1168"/>
        <v>#VALUE!</v>
      </c>
      <c r="F6204" t="e">
        <f t="shared" si="1171"/>
        <v>#VALUE!</v>
      </c>
      <c r="G6204" t="e">
        <f t="shared" si="1167"/>
        <v>#VALUE!</v>
      </c>
      <c r="H6204" t="e">
        <f t="shared" si="1178"/>
        <v>#VALUE!</v>
      </c>
      <c r="I6204" t="e">
        <f t="shared" si="1180"/>
        <v>#VALUE!</v>
      </c>
    </row>
    <row r="6205" spans="1:9" x14ac:dyDescent="0.2">
      <c r="A6205" t="s">
        <v>5350</v>
      </c>
      <c r="B6205" t="s">
        <v>5349</v>
      </c>
      <c r="D6205" t="s">
        <v>11006</v>
      </c>
      <c r="E6205" t="e">
        <f t="shared" si="1168"/>
        <v>#VALUE!</v>
      </c>
      <c r="F6205" t="e">
        <f t="shared" si="1171"/>
        <v>#VALUE!</v>
      </c>
      <c r="G6205" t="e">
        <f t="shared" si="1167"/>
        <v>#VALUE!</v>
      </c>
      <c r="H6205" t="e">
        <f t="shared" si="1178"/>
        <v>#VALUE!</v>
      </c>
      <c r="I6205" t="e">
        <f t="shared" si="1180"/>
        <v>#VALUE!</v>
      </c>
    </row>
    <row r="6206" spans="1:9" x14ac:dyDescent="0.2">
      <c r="A6206" t="s">
        <v>5346</v>
      </c>
      <c r="B6206" t="s">
        <v>5345</v>
      </c>
      <c r="D6206" t="s">
        <v>11006</v>
      </c>
      <c r="E6206" t="e">
        <f t="shared" si="1168"/>
        <v>#VALUE!</v>
      </c>
      <c r="F6206" t="e">
        <f t="shared" si="1171"/>
        <v>#VALUE!</v>
      </c>
      <c r="G6206" t="e">
        <f t="shared" si="1167"/>
        <v>#VALUE!</v>
      </c>
      <c r="H6206" t="e">
        <f t="shared" si="1178"/>
        <v>#VALUE!</v>
      </c>
      <c r="I6206" t="e">
        <f t="shared" si="1180"/>
        <v>#VALUE!</v>
      </c>
    </row>
    <row r="6207" spans="1:9" x14ac:dyDescent="0.2">
      <c r="A6207" t="s">
        <v>6007</v>
      </c>
      <c r="B6207" t="s">
        <v>6006</v>
      </c>
      <c r="D6207" t="s">
        <v>11006</v>
      </c>
      <c r="E6207" t="e">
        <f t="shared" si="1168"/>
        <v>#VALUE!</v>
      </c>
      <c r="F6207" t="e">
        <f t="shared" si="1171"/>
        <v>#VALUE!</v>
      </c>
      <c r="G6207" t="e">
        <f t="shared" si="1167"/>
        <v>#VALUE!</v>
      </c>
      <c r="H6207" t="e">
        <f t="shared" si="1178"/>
        <v>#VALUE!</v>
      </c>
      <c r="I6207" t="e">
        <f t="shared" si="1180"/>
        <v>#VALUE!</v>
      </c>
    </row>
    <row r="6208" spans="1:9" x14ac:dyDescent="0.2">
      <c r="A6208" t="s">
        <v>6009</v>
      </c>
      <c r="B6208" t="s">
        <v>6008</v>
      </c>
      <c r="D6208" t="s">
        <v>11006</v>
      </c>
      <c r="E6208" t="e">
        <f t="shared" si="1168"/>
        <v>#VALUE!</v>
      </c>
      <c r="F6208" t="e">
        <f t="shared" si="1171"/>
        <v>#VALUE!</v>
      </c>
      <c r="G6208" t="e">
        <f t="shared" si="1167"/>
        <v>#VALUE!</v>
      </c>
      <c r="H6208" t="e">
        <f t="shared" si="1178"/>
        <v>#VALUE!</v>
      </c>
      <c r="I6208" t="e">
        <f t="shared" si="1180"/>
        <v>#VALUE!</v>
      </c>
    </row>
    <row r="6209" spans="1:9" x14ac:dyDescent="0.2">
      <c r="A6209" t="s">
        <v>5571</v>
      </c>
      <c r="B6209" t="s">
        <v>5570</v>
      </c>
      <c r="D6209" t="s">
        <v>11006</v>
      </c>
      <c r="E6209" t="e">
        <f t="shared" si="1168"/>
        <v>#VALUE!</v>
      </c>
      <c r="F6209" t="e">
        <f t="shared" si="1171"/>
        <v>#VALUE!</v>
      </c>
      <c r="G6209" t="e">
        <f t="shared" si="1167"/>
        <v>#VALUE!</v>
      </c>
      <c r="H6209" t="e">
        <f t="shared" si="1178"/>
        <v>#VALUE!</v>
      </c>
      <c r="I6209" t="e">
        <f t="shared" si="1180"/>
        <v>#VALUE!</v>
      </c>
    </row>
    <row r="6210" spans="1:9" x14ac:dyDescent="0.2">
      <c r="A6210" t="s">
        <v>5563</v>
      </c>
      <c r="B6210" t="s">
        <v>5562</v>
      </c>
      <c r="D6210" t="s">
        <v>11006</v>
      </c>
      <c r="E6210" t="e">
        <f t="shared" si="1168"/>
        <v>#VALUE!</v>
      </c>
      <c r="F6210" t="e">
        <f t="shared" si="1171"/>
        <v>#VALUE!</v>
      </c>
      <c r="G6210" t="e">
        <f t="shared" si="1167"/>
        <v>#VALUE!</v>
      </c>
      <c r="H6210" t="e">
        <f t="shared" si="1178"/>
        <v>#VALUE!</v>
      </c>
      <c r="I6210" t="e">
        <f t="shared" si="1180"/>
        <v>#VALUE!</v>
      </c>
    </row>
    <row r="6211" spans="1:9" x14ac:dyDescent="0.2">
      <c r="A6211" t="s">
        <v>5512</v>
      </c>
      <c r="B6211" t="s">
        <v>5511</v>
      </c>
      <c r="D6211" t="s">
        <v>11006</v>
      </c>
      <c r="E6211" t="e">
        <f t="shared" si="1168"/>
        <v>#VALUE!</v>
      </c>
      <c r="F6211" t="e">
        <f t="shared" si="1171"/>
        <v>#VALUE!</v>
      </c>
      <c r="G6211" t="e">
        <f t="shared" ref="G6211:G6274" si="1181">TRIM(MID(A6211,1,FIND("花園",A6211)+1))</f>
        <v>#VALUE!</v>
      </c>
      <c r="H6211" t="e">
        <f t="shared" si="1178"/>
        <v>#VALUE!</v>
      </c>
      <c r="I6211" t="e">
        <f t="shared" si="1180"/>
        <v>#VALUE!</v>
      </c>
    </row>
    <row r="6212" spans="1:9" x14ac:dyDescent="0.2">
      <c r="A6212" t="s">
        <v>5502</v>
      </c>
      <c r="B6212" t="s">
        <v>5501</v>
      </c>
      <c r="D6212" t="s">
        <v>11006</v>
      </c>
      <c r="E6212" t="e">
        <f t="shared" ref="E6212:E6275" si="1182">IF(AND(ISERR(SEARCH("花園",A6212)),ISERR(SEARCH("碼頭",A6212))),TRIM(MID(A6212,1,FIND("號",A6212))))</f>
        <v>#VALUE!</v>
      </c>
      <c r="F6212" t="e">
        <f t="shared" si="1171"/>
        <v>#VALUE!</v>
      </c>
      <c r="G6212" t="e">
        <f t="shared" si="1181"/>
        <v>#VALUE!</v>
      </c>
      <c r="H6212" t="e">
        <f t="shared" si="1178"/>
        <v>#VALUE!</v>
      </c>
      <c r="I6212" t="e">
        <f t="shared" si="1180"/>
        <v>#VALUE!</v>
      </c>
    </row>
    <row r="6213" spans="1:9" x14ac:dyDescent="0.2">
      <c r="A6213" t="s">
        <v>5477</v>
      </c>
      <c r="B6213" t="s">
        <v>5476</v>
      </c>
      <c r="D6213" t="s">
        <v>11006</v>
      </c>
      <c r="E6213" t="e">
        <f t="shared" si="1182"/>
        <v>#VALUE!</v>
      </c>
      <c r="F6213" t="e">
        <f t="shared" si="1171"/>
        <v>#VALUE!</v>
      </c>
      <c r="G6213" t="e">
        <f t="shared" si="1181"/>
        <v>#VALUE!</v>
      </c>
      <c r="H6213" t="e">
        <f t="shared" si="1178"/>
        <v>#VALUE!</v>
      </c>
      <c r="I6213" t="e">
        <f t="shared" si="1180"/>
        <v>#VALUE!</v>
      </c>
    </row>
    <row r="6214" spans="1:9" x14ac:dyDescent="0.2">
      <c r="A6214" t="s">
        <v>5469</v>
      </c>
      <c r="B6214" t="s">
        <v>5468</v>
      </c>
      <c r="D6214" t="s">
        <v>11006</v>
      </c>
      <c r="E6214" t="e">
        <f t="shared" si="1182"/>
        <v>#VALUE!</v>
      </c>
      <c r="F6214" t="e">
        <f t="shared" ref="F6214:F6277" si="1183">TRIM(MID(A6214,1,FIND("場",A6214)))</f>
        <v>#VALUE!</v>
      </c>
      <c r="G6214" t="e">
        <f t="shared" si="1181"/>
        <v>#VALUE!</v>
      </c>
      <c r="H6214" t="e">
        <f t="shared" si="1178"/>
        <v>#VALUE!</v>
      </c>
      <c r="I6214" t="e">
        <f t="shared" si="1180"/>
        <v>#VALUE!</v>
      </c>
    </row>
    <row r="6215" spans="1:9" x14ac:dyDescent="0.2">
      <c r="A6215" t="s">
        <v>5516</v>
      </c>
      <c r="B6215" t="s">
        <v>5515</v>
      </c>
      <c r="D6215" t="s">
        <v>11006</v>
      </c>
      <c r="E6215" t="e">
        <f t="shared" si="1182"/>
        <v>#VALUE!</v>
      </c>
      <c r="F6215" t="e">
        <f t="shared" si="1183"/>
        <v>#VALUE!</v>
      </c>
      <c r="G6215" t="e">
        <f t="shared" si="1181"/>
        <v>#VALUE!</v>
      </c>
      <c r="H6215" t="e">
        <f t="shared" si="1178"/>
        <v>#VALUE!</v>
      </c>
      <c r="I6215" t="e">
        <f t="shared" si="1180"/>
        <v>#VALUE!</v>
      </c>
    </row>
    <row r="6216" spans="1:9" x14ac:dyDescent="0.2">
      <c r="A6216" t="s">
        <v>5506</v>
      </c>
      <c r="B6216" t="s">
        <v>5505</v>
      </c>
      <c r="D6216" t="s">
        <v>11006</v>
      </c>
      <c r="E6216" t="e">
        <f t="shared" si="1182"/>
        <v>#VALUE!</v>
      </c>
      <c r="F6216" t="e">
        <f t="shared" si="1183"/>
        <v>#VALUE!</v>
      </c>
      <c r="G6216" t="e">
        <f t="shared" si="1181"/>
        <v>#VALUE!</v>
      </c>
      <c r="H6216" t="e">
        <f t="shared" si="1178"/>
        <v>#VALUE!</v>
      </c>
      <c r="I6216" t="e">
        <f t="shared" si="1180"/>
        <v>#VALUE!</v>
      </c>
    </row>
    <row r="6217" spans="1:9" x14ac:dyDescent="0.2">
      <c r="A6217" t="s">
        <v>5475</v>
      </c>
      <c r="B6217" t="s">
        <v>5474</v>
      </c>
      <c r="D6217" t="s">
        <v>11006</v>
      </c>
      <c r="E6217" t="e">
        <f t="shared" si="1182"/>
        <v>#VALUE!</v>
      </c>
      <c r="F6217" t="e">
        <f t="shared" si="1183"/>
        <v>#VALUE!</v>
      </c>
      <c r="G6217" t="e">
        <f t="shared" si="1181"/>
        <v>#VALUE!</v>
      </c>
      <c r="H6217" t="e">
        <f t="shared" si="1178"/>
        <v>#VALUE!</v>
      </c>
      <c r="I6217" t="e">
        <f t="shared" si="1180"/>
        <v>#VALUE!</v>
      </c>
    </row>
    <row r="6218" spans="1:9" x14ac:dyDescent="0.2">
      <c r="A6218" t="s">
        <v>5467</v>
      </c>
      <c r="B6218" t="s">
        <v>5466</v>
      </c>
      <c r="D6218" t="s">
        <v>11006</v>
      </c>
      <c r="E6218" t="e">
        <f t="shared" si="1182"/>
        <v>#VALUE!</v>
      </c>
      <c r="F6218" t="e">
        <f t="shared" si="1183"/>
        <v>#VALUE!</v>
      </c>
      <c r="G6218" t="e">
        <f t="shared" si="1181"/>
        <v>#VALUE!</v>
      </c>
      <c r="H6218" t="e">
        <f t="shared" si="1178"/>
        <v>#VALUE!</v>
      </c>
      <c r="I6218" t="e">
        <f t="shared" si="1180"/>
        <v>#VALUE!</v>
      </c>
    </row>
    <row r="6219" spans="1:9" x14ac:dyDescent="0.2">
      <c r="A6219" t="s">
        <v>5729</v>
      </c>
      <c r="B6219" t="s">
        <v>5728</v>
      </c>
      <c r="D6219" t="s">
        <v>11006</v>
      </c>
      <c r="E6219" t="e">
        <f t="shared" si="1182"/>
        <v>#VALUE!</v>
      </c>
      <c r="F6219" t="e">
        <f t="shared" si="1183"/>
        <v>#VALUE!</v>
      </c>
      <c r="G6219" t="e">
        <f t="shared" si="1181"/>
        <v>#VALUE!</v>
      </c>
      <c r="H6219" t="e">
        <f t="shared" si="1178"/>
        <v>#VALUE!</v>
      </c>
      <c r="I6219" t="e">
        <f t="shared" si="1180"/>
        <v>#VALUE!</v>
      </c>
    </row>
    <row r="6220" spans="1:9" x14ac:dyDescent="0.2">
      <c r="A6220" t="s">
        <v>5721</v>
      </c>
      <c r="B6220" t="s">
        <v>5720</v>
      </c>
      <c r="D6220" t="s">
        <v>11006</v>
      </c>
      <c r="E6220" t="e">
        <f t="shared" si="1182"/>
        <v>#VALUE!</v>
      </c>
      <c r="F6220" t="e">
        <f t="shared" si="1183"/>
        <v>#VALUE!</v>
      </c>
      <c r="G6220" t="e">
        <f t="shared" si="1181"/>
        <v>#VALUE!</v>
      </c>
      <c r="H6220" t="e">
        <f t="shared" si="1178"/>
        <v>#VALUE!</v>
      </c>
      <c r="I6220" t="e">
        <f t="shared" si="1180"/>
        <v>#VALUE!</v>
      </c>
    </row>
    <row r="6221" spans="1:9" x14ac:dyDescent="0.2">
      <c r="A6221" t="s">
        <v>5573</v>
      </c>
      <c r="B6221" t="s">
        <v>5572</v>
      </c>
      <c r="D6221" t="s">
        <v>11006</v>
      </c>
      <c r="E6221" t="e">
        <f t="shared" si="1182"/>
        <v>#VALUE!</v>
      </c>
      <c r="F6221" t="e">
        <f t="shared" si="1183"/>
        <v>#VALUE!</v>
      </c>
      <c r="G6221" t="e">
        <f t="shared" si="1181"/>
        <v>#VALUE!</v>
      </c>
      <c r="H6221" t="e">
        <f t="shared" si="1178"/>
        <v>#VALUE!</v>
      </c>
      <c r="I6221" t="e">
        <f t="shared" si="1180"/>
        <v>#VALUE!</v>
      </c>
    </row>
    <row r="6222" spans="1:9" x14ac:dyDescent="0.2">
      <c r="A6222" t="s">
        <v>5565</v>
      </c>
      <c r="B6222" t="s">
        <v>5564</v>
      </c>
      <c r="D6222" t="s">
        <v>11006</v>
      </c>
      <c r="E6222" t="e">
        <f t="shared" si="1182"/>
        <v>#VALUE!</v>
      </c>
      <c r="F6222" t="e">
        <f t="shared" si="1183"/>
        <v>#VALUE!</v>
      </c>
      <c r="G6222" t="e">
        <f t="shared" si="1181"/>
        <v>#VALUE!</v>
      </c>
      <c r="H6222" t="e">
        <f t="shared" si="1178"/>
        <v>#VALUE!</v>
      </c>
      <c r="I6222" t="e">
        <f t="shared" si="1180"/>
        <v>#VALUE!</v>
      </c>
    </row>
    <row r="6223" spans="1:9" x14ac:dyDescent="0.2">
      <c r="A6223" t="s">
        <v>5518</v>
      </c>
      <c r="B6223" t="s">
        <v>5517</v>
      </c>
      <c r="D6223" t="s">
        <v>11006</v>
      </c>
      <c r="E6223" t="e">
        <f t="shared" si="1182"/>
        <v>#VALUE!</v>
      </c>
      <c r="F6223" t="e">
        <f t="shared" si="1183"/>
        <v>#VALUE!</v>
      </c>
      <c r="G6223" t="e">
        <f t="shared" si="1181"/>
        <v>#VALUE!</v>
      </c>
      <c r="H6223" t="e">
        <f t="shared" si="1178"/>
        <v>#VALUE!</v>
      </c>
      <c r="I6223" t="e">
        <f t="shared" si="1180"/>
        <v>#VALUE!</v>
      </c>
    </row>
    <row r="6224" spans="1:9" x14ac:dyDescent="0.2">
      <c r="A6224" t="s">
        <v>5508</v>
      </c>
      <c r="B6224" t="s">
        <v>5507</v>
      </c>
      <c r="D6224" t="s">
        <v>11006</v>
      </c>
      <c r="E6224" t="e">
        <f t="shared" si="1182"/>
        <v>#VALUE!</v>
      </c>
      <c r="F6224" t="e">
        <f t="shared" si="1183"/>
        <v>#VALUE!</v>
      </c>
      <c r="G6224" t="e">
        <f t="shared" si="1181"/>
        <v>#VALUE!</v>
      </c>
      <c r="H6224" t="e">
        <f t="shared" si="1178"/>
        <v>#VALUE!</v>
      </c>
      <c r="I6224" t="e">
        <f t="shared" si="1180"/>
        <v>#VALUE!</v>
      </c>
    </row>
    <row r="6225" spans="1:9" x14ac:dyDescent="0.2">
      <c r="A6225" t="s">
        <v>5479</v>
      </c>
      <c r="B6225" t="s">
        <v>5478</v>
      </c>
      <c r="D6225" t="s">
        <v>11006</v>
      </c>
      <c r="E6225" t="e">
        <f t="shared" si="1182"/>
        <v>#VALUE!</v>
      </c>
      <c r="F6225" t="e">
        <f t="shared" si="1183"/>
        <v>#VALUE!</v>
      </c>
      <c r="G6225" t="e">
        <f t="shared" si="1181"/>
        <v>#VALUE!</v>
      </c>
      <c r="H6225" t="e">
        <f t="shared" si="1178"/>
        <v>#VALUE!</v>
      </c>
      <c r="I6225" t="e">
        <f t="shared" si="1180"/>
        <v>#VALUE!</v>
      </c>
    </row>
    <row r="6226" spans="1:9" x14ac:dyDescent="0.2">
      <c r="A6226" t="s">
        <v>5471</v>
      </c>
      <c r="B6226" t="s">
        <v>5470</v>
      </c>
      <c r="D6226" t="s">
        <v>11006</v>
      </c>
      <c r="E6226" t="e">
        <f t="shared" si="1182"/>
        <v>#VALUE!</v>
      </c>
      <c r="F6226" t="e">
        <f t="shared" si="1183"/>
        <v>#VALUE!</v>
      </c>
      <c r="G6226" t="e">
        <f t="shared" si="1181"/>
        <v>#VALUE!</v>
      </c>
      <c r="H6226" t="e">
        <f t="shared" si="1178"/>
        <v>#VALUE!</v>
      </c>
      <c r="I6226" t="e">
        <f t="shared" si="1180"/>
        <v>#VALUE!</v>
      </c>
    </row>
    <row r="6227" spans="1:9" x14ac:dyDescent="0.2">
      <c r="A6227" t="s">
        <v>5514</v>
      </c>
      <c r="B6227" t="s">
        <v>5513</v>
      </c>
      <c r="D6227" t="s">
        <v>11006</v>
      </c>
      <c r="E6227" t="e">
        <f t="shared" si="1182"/>
        <v>#VALUE!</v>
      </c>
      <c r="F6227" t="e">
        <f t="shared" si="1183"/>
        <v>#VALUE!</v>
      </c>
      <c r="G6227" t="e">
        <f t="shared" si="1181"/>
        <v>#VALUE!</v>
      </c>
      <c r="H6227" t="e">
        <f t="shared" si="1178"/>
        <v>#VALUE!</v>
      </c>
      <c r="I6227" t="e">
        <f t="shared" si="1180"/>
        <v>#VALUE!</v>
      </c>
    </row>
    <row r="6228" spans="1:9" x14ac:dyDescent="0.2">
      <c r="A6228" t="s">
        <v>5504</v>
      </c>
      <c r="B6228" t="s">
        <v>5503</v>
      </c>
      <c r="D6228" t="s">
        <v>11006</v>
      </c>
      <c r="E6228" t="e">
        <f t="shared" si="1182"/>
        <v>#VALUE!</v>
      </c>
      <c r="F6228" t="e">
        <f t="shared" si="1183"/>
        <v>#VALUE!</v>
      </c>
      <c r="G6228" t="e">
        <f t="shared" si="1181"/>
        <v>#VALUE!</v>
      </c>
      <c r="H6228" t="e">
        <f t="shared" si="1178"/>
        <v>#VALUE!</v>
      </c>
      <c r="I6228" t="e">
        <f t="shared" si="1180"/>
        <v>#VALUE!</v>
      </c>
    </row>
    <row r="6229" spans="1:9" x14ac:dyDescent="0.2">
      <c r="A6229" t="s">
        <v>5727</v>
      </c>
      <c r="B6229" t="s">
        <v>5726</v>
      </c>
      <c r="D6229" t="s">
        <v>11006</v>
      </c>
      <c r="E6229" t="e">
        <f t="shared" si="1182"/>
        <v>#VALUE!</v>
      </c>
      <c r="F6229" t="e">
        <f t="shared" si="1183"/>
        <v>#VALUE!</v>
      </c>
      <c r="G6229" t="e">
        <f t="shared" si="1181"/>
        <v>#VALUE!</v>
      </c>
      <c r="H6229" t="e">
        <f t="shared" si="1178"/>
        <v>#VALUE!</v>
      </c>
      <c r="I6229" t="e">
        <f t="shared" si="1180"/>
        <v>#VALUE!</v>
      </c>
    </row>
    <row r="6230" spans="1:9" x14ac:dyDescent="0.2">
      <c r="A6230" t="s">
        <v>5719</v>
      </c>
      <c r="B6230" t="s">
        <v>5718</v>
      </c>
      <c r="D6230" t="s">
        <v>11006</v>
      </c>
      <c r="E6230" t="e">
        <f t="shared" si="1182"/>
        <v>#VALUE!</v>
      </c>
      <c r="F6230" t="e">
        <f t="shared" si="1183"/>
        <v>#VALUE!</v>
      </c>
      <c r="G6230" t="e">
        <f t="shared" si="1181"/>
        <v>#VALUE!</v>
      </c>
      <c r="H6230" t="e">
        <f t="shared" si="1178"/>
        <v>#VALUE!</v>
      </c>
      <c r="I6230" t="e">
        <f t="shared" si="1180"/>
        <v>#VALUE!</v>
      </c>
    </row>
    <row r="6231" spans="1:9" x14ac:dyDescent="0.2">
      <c r="A6231" t="s">
        <v>5577</v>
      </c>
      <c r="B6231" t="s">
        <v>5576</v>
      </c>
      <c r="D6231" t="s">
        <v>11006</v>
      </c>
      <c r="E6231" t="e">
        <f t="shared" si="1182"/>
        <v>#VALUE!</v>
      </c>
      <c r="F6231" t="e">
        <f t="shared" si="1183"/>
        <v>#VALUE!</v>
      </c>
      <c r="G6231" t="e">
        <f t="shared" si="1181"/>
        <v>#VALUE!</v>
      </c>
      <c r="H6231" t="e">
        <f t="shared" si="1178"/>
        <v>#VALUE!</v>
      </c>
      <c r="I6231" t="e">
        <f t="shared" si="1180"/>
        <v>#VALUE!</v>
      </c>
    </row>
    <row r="6232" spans="1:9" x14ac:dyDescent="0.2">
      <c r="A6232" t="s">
        <v>5569</v>
      </c>
      <c r="B6232" t="s">
        <v>5568</v>
      </c>
      <c r="D6232" t="s">
        <v>11006</v>
      </c>
      <c r="E6232" t="e">
        <f t="shared" si="1182"/>
        <v>#VALUE!</v>
      </c>
      <c r="F6232" t="e">
        <f t="shared" si="1183"/>
        <v>#VALUE!</v>
      </c>
      <c r="G6232" t="e">
        <f t="shared" si="1181"/>
        <v>#VALUE!</v>
      </c>
      <c r="H6232" t="e">
        <f t="shared" si="1178"/>
        <v>#VALUE!</v>
      </c>
      <c r="I6232" t="e">
        <f t="shared" si="1180"/>
        <v>#VALUE!</v>
      </c>
    </row>
    <row r="6233" spans="1:9" x14ac:dyDescent="0.2">
      <c r="A6233" t="s">
        <v>5473</v>
      </c>
      <c r="B6233" t="s">
        <v>5472</v>
      </c>
      <c r="D6233" t="s">
        <v>11006</v>
      </c>
      <c r="E6233" t="e">
        <f t="shared" si="1182"/>
        <v>#VALUE!</v>
      </c>
      <c r="F6233" t="e">
        <f t="shared" si="1183"/>
        <v>#VALUE!</v>
      </c>
      <c r="G6233" t="e">
        <f t="shared" si="1181"/>
        <v>#VALUE!</v>
      </c>
      <c r="H6233" t="e">
        <f t="shared" si="1178"/>
        <v>#VALUE!</v>
      </c>
      <c r="I6233" t="e">
        <f t="shared" si="1180"/>
        <v>#VALUE!</v>
      </c>
    </row>
    <row r="6234" spans="1:9" x14ac:dyDescent="0.2">
      <c r="A6234" t="s">
        <v>5465</v>
      </c>
      <c r="B6234" t="s">
        <v>5464</v>
      </c>
      <c r="D6234" t="s">
        <v>11006</v>
      </c>
      <c r="E6234" t="e">
        <f t="shared" si="1182"/>
        <v>#VALUE!</v>
      </c>
      <c r="F6234" t="e">
        <f t="shared" si="1183"/>
        <v>#VALUE!</v>
      </c>
      <c r="G6234" t="e">
        <f t="shared" si="1181"/>
        <v>#VALUE!</v>
      </c>
      <c r="H6234" t="e">
        <f t="shared" si="1178"/>
        <v>#VALUE!</v>
      </c>
      <c r="I6234" t="e">
        <f t="shared" si="1180"/>
        <v>#VALUE!</v>
      </c>
    </row>
    <row r="6235" spans="1:9" x14ac:dyDescent="0.2">
      <c r="A6235" t="s">
        <v>5618</v>
      </c>
      <c r="B6235" t="s">
        <v>5617</v>
      </c>
      <c r="D6235" t="s">
        <v>11006</v>
      </c>
      <c r="E6235" t="e">
        <f t="shared" si="1182"/>
        <v>#VALUE!</v>
      </c>
      <c r="F6235" t="e">
        <f t="shared" si="1183"/>
        <v>#VALUE!</v>
      </c>
      <c r="G6235" t="e">
        <f t="shared" si="1181"/>
        <v>#VALUE!</v>
      </c>
      <c r="H6235" t="e">
        <f t="shared" si="1178"/>
        <v>#VALUE!</v>
      </c>
      <c r="I6235" t="e">
        <f t="shared" si="1180"/>
        <v>#VALUE!</v>
      </c>
    </row>
    <row r="6236" spans="1:9" x14ac:dyDescent="0.2">
      <c r="A6236" t="s">
        <v>5610</v>
      </c>
      <c r="B6236" t="s">
        <v>5609</v>
      </c>
      <c r="D6236" t="s">
        <v>11006</v>
      </c>
      <c r="E6236" t="e">
        <f t="shared" si="1182"/>
        <v>#VALUE!</v>
      </c>
      <c r="F6236" t="e">
        <f t="shared" si="1183"/>
        <v>#VALUE!</v>
      </c>
      <c r="G6236" t="e">
        <f t="shared" si="1181"/>
        <v>#VALUE!</v>
      </c>
      <c r="H6236" t="e">
        <f t="shared" si="1178"/>
        <v>#VALUE!</v>
      </c>
      <c r="I6236" t="e">
        <f t="shared" si="1180"/>
        <v>#VALUE!</v>
      </c>
    </row>
    <row r="6237" spans="1:9" x14ac:dyDescent="0.2">
      <c r="A6237" t="s">
        <v>5622</v>
      </c>
      <c r="B6237" t="s">
        <v>5621</v>
      </c>
      <c r="D6237" t="s">
        <v>11006</v>
      </c>
      <c r="E6237" t="e">
        <f t="shared" si="1182"/>
        <v>#VALUE!</v>
      </c>
      <c r="F6237" t="e">
        <f t="shared" si="1183"/>
        <v>#VALUE!</v>
      </c>
      <c r="G6237" t="e">
        <f t="shared" si="1181"/>
        <v>#VALUE!</v>
      </c>
      <c r="H6237" t="e">
        <f t="shared" si="1178"/>
        <v>#VALUE!</v>
      </c>
      <c r="I6237" t="e">
        <f t="shared" si="1180"/>
        <v>#VALUE!</v>
      </c>
    </row>
    <row r="6238" spans="1:9" x14ac:dyDescent="0.2">
      <c r="A6238" t="s">
        <v>5614</v>
      </c>
      <c r="B6238" t="s">
        <v>5613</v>
      </c>
      <c r="D6238" t="s">
        <v>11006</v>
      </c>
      <c r="E6238" t="e">
        <f t="shared" si="1182"/>
        <v>#VALUE!</v>
      </c>
      <c r="F6238" t="e">
        <f t="shared" si="1183"/>
        <v>#VALUE!</v>
      </c>
      <c r="G6238" t="e">
        <f t="shared" si="1181"/>
        <v>#VALUE!</v>
      </c>
      <c r="H6238" t="e">
        <f t="shared" si="1178"/>
        <v>#VALUE!</v>
      </c>
      <c r="I6238" t="e">
        <f t="shared" si="1180"/>
        <v>#VALUE!</v>
      </c>
    </row>
    <row r="6239" spans="1:9" x14ac:dyDescent="0.2">
      <c r="A6239" t="s">
        <v>5575</v>
      </c>
      <c r="B6239" t="s">
        <v>5574</v>
      </c>
      <c r="D6239" t="s">
        <v>11006</v>
      </c>
      <c r="E6239" t="e">
        <f t="shared" si="1182"/>
        <v>#VALUE!</v>
      </c>
      <c r="F6239" t="e">
        <f t="shared" si="1183"/>
        <v>#VALUE!</v>
      </c>
      <c r="G6239" t="e">
        <f t="shared" si="1181"/>
        <v>#VALUE!</v>
      </c>
      <c r="H6239" t="e">
        <f t="shared" si="1178"/>
        <v>#VALUE!</v>
      </c>
      <c r="I6239" t="e">
        <f t="shared" si="1180"/>
        <v>#VALUE!</v>
      </c>
    </row>
    <row r="6240" spans="1:9" x14ac:dyDescent="0.2">
      <c r="A6240" t="s">
        <v>5567</v>
      </c>
      <c r="B6240" t="s">
        <v>5566</v>
      </c>
      <c r="D6240" t="s">
        <v>11006</v>
      </c>
      <c r="E6240" t="e">
        <f t="shared" si="1182"/>
        <v>#VALUE!</v>
      </c>
      <c r="F6240" t="e">
        <f t="shared" si="1183"/>
        <v>#VALUE!</v>
      </c>
      <c r="G6240" t="e">
        <f t="shared" si="1181"/>
        <v>#VALUE!</v>
      </c>
      <c r="H6240" t="e">
        <f t="shared" si="1178"/>
        <v>#VALUE!</v>
      </c>
      <c r="I6240" t="e">
        <f t="shared" si="1180"/>
        <v>#VALUE!</v>
      </c>
    </row>
    <row r="6241" spans="1:9" x14ac:dyDescent="0.2">
      <c r="A6241" t="s">
        <v>5510</v>
      </c>
      <c r="B6241" t="s">
        <v>5509</v>
      </c>
      <c r="D6241" t="s">
        <v>11006</v>
      </c>
      <c r="E6241" t="e">
        <f t="shared" si="1182"/>
        <v>#VALUE!</v>
      </c>
      <c r="F6241" t="e">
        <f t="shared" si="1183"/>
        <v>#VALUE!</v>
      </c>
      <c r="G6241" t="e">
        <f t="shared" si="1181"/>
        <v>#VALUE!</v>
      </c>
      <c r="H6241" t="e">
        <f t="shared" si="1178"/>
        <v>#VALUE!</v>
      </c>
      <c r="I6241" t="e">
        <f t="shared" si="1180"/>
        <v>#VALUE!</v>
      </c>
    </row>
    <row r="6242" spans="1:9" x14ac:dyDescent="0.2">
      <c r="A6242" t="s">
        <v>5500</v>
      </c>
      <c r="B6242" t="s">
        <v>5499</v>
      </c>
      <c r="D6242" t="s">
        <v>11006</v>
      </c>
      <c r="E6242" t="e">
        <f t="shared" si="1182"/>
        <v>#VALUE!</v>
      </c>
      <c r="F6242" t="e">
        <f t="shared" si="1183"/>
        <v>#VALUE!</v>
      </c>
      <c r="G6242" t="e">
        <f t="shared" si="1181"/>
        <v>#VALUE!</v>
      </c>
      <c r="H6242" t="e">
        <f t="shared" si="1178"/>
        <v>#VALUE!</v>
      </c>
      <c r="I6242" t="e">
        <f t="shared" si="1180"/>
        <v>#VALUE!</v>
      </c>
    </row>
    <row r="6243" spans="1:9" x14ac:dyDescent="0.2">
      <c r="A6243" t="s">
        <v>5731</v>
      </c>
      <c r="B6243" t="s">
        <v>5730</v>
      </c>
      <c r="D6243" t="s">
        <v>11006</v>
      </c>
      <c r="E6243" t="e">
        <f t="shared" si="1182"/>
        <v>#VALUE!</v>
      </c>
      <c r="F6243" t="e">
        <f t="shared" si="1183"/>
        <v>#VALUE!</v>
      </c>
      <c r="G6243" t="e">
        <f t="shared" si="1181"/>
        <v>#VALUE!</v>
      </c>
      <c r="H6243" t="e">
        <f t="shared" si="1178"/>
        <v>#VALUE!</v>
      </c>
      <c r="I6243" t="e">
        <f t="shared" si="1180"/>
        <v>#VALUE!</v>
      </c>
    </row>
    <row r="6244" spans="1:9" x14ac:dyDescent="0.2">
      <c r="A6244" t="s">
        <v>5723</v>
      </c>
      <c r="B6244" t="s">
        <v>5722</v>
      </c>
      <c r="D6244" t="s">
        <v>11006</v>
      </c>
      <c r="E6244" t="e">
        <f t="shared" si="1182"/>
        <v>#VALUE!</v>
      </c>
      <c r="F6244" t="e">
        <f t="shared" si="1183"/>
        <v>#VALUE!</v>
      </c>
      <c r="G6244" t="e">
        <f t="shared" si="1181"/>
        <v>#VALUE!</v>
      </c>
      <c r="H6244" t="e">
        <f t="shared" si="1178"/>
        <v>#VALUE!</v>
      </c>
      <c r="I6244" t="e">
        <f t="shared" si="1180"/>
        <v>#VALUE!</v>
      </c>
    </row>
    <row r="6245" spans="1:9" x14ac:dyDescent="0.2">
      <c r="A6245" t="s">
        <v>5620</v>
      </c>
      <c r="B6245" t="s">
        <v>5619</v>
      </c>
      <c r="D6245" t="s">
        <v>11006</v>
      </c>
      <c r="E6245" t="e">
        <f t="shared" si="1182"/>
        <v>#VALUE!</v>
      </c>
      <c r="F6245" t="e">
        <f t="shared" si="1183"/>
        <v>#VALUE!</v>
      </c>
      <c r="G6245" t="e">
        <f t="shared" si="1181"/>
        <v>#VALUE!</v>
      </c>
      <c r="H6245" t="e">
        <f t="shared" si="1178"/>
        <v>#VALUE!</v>
      </c>
      <c r="I6245" t="e">
        <f t="shared" si="1180"/>
        <v>#VALUE!</v>
      </c>
    </row>
    <row r="6246" spans="1:9" x14ac:dyDescent="0.2">
      <c r="A6246" t="s">
        <v>5612</v>
      </c>
      <c r="B6246" t="s">
        <v>5611</v>
      </c>
      <c r="D6246" t="s">
        <v>11006</v>
      </c>
      <c r="E6246" t="e">
        <f t="shared" si="1182"/>
        <v>#VALUE!</v>
      </c>
      <c r="F6246" t="e">
        <f t="shared" si="1183"/>
        <v>#VALUE!</v>
      </c>
      <c r="G6246" t="e">
        <f t="shared" si="1181"/>
        <v>#VALUE!</v>
      </c>
      <c r="H6246" t="e">
        <f t="shared" si="1178"/>
        <v>#VALUE!</v>
      </c>
      <c r="I6246" t="e">
        <f t="shared" si="1180"/>
        <v>#VALUE!</v>
      </c>
    </row>
    <row r="6247" spans="1:9" x14ac:dyDescent="0.2">
      <c r="A6247" t="s">
        <v>5616</v>
      </c>
      <c r="B6247" t="s">
        <v>5615</v>
      </c>
      <c r="D6247" t="s">
        <v>11006</v>
      </c>
      <c r="E6247" t="e">
        <f t="shared" si="1182"/>
        <v>#VALUE!</v>
      </c>
      <c r="F6247" t="e">
        <f t="shared" si="1183"/>
        <v>#VALUE!</v>
      </c>
      <c r="G6247" t="e">
        <f t="shared" si="1181"/>
        <v>#VALUE!</v>
      </c>
      <c r="H6247" t="e">
        <f t="shared" si="1178"/>
        <v>#VALUE!</v>
      </c>
      <c r="I6247" t="e">
        <f t="shared" si="1180"/>
        <v>#VALUE!</v>
      </c>
    </row>
    <row r="6248" spans="1:9" x14ac:dyDescent="0.2">
      <c r="A6248" t="s">
        <v>5608</v>
      </c>
      <c r="B6248" t="s">
        <v>5607</v>
      </c>
      <c r="D6248" t="s">
        <v>11006</v>
      </c>
      <c r="E6248" t="e">
        <f t="shared" si="1182"/>
        <v>#VALUE!</v>
      </c>
      <c r="F6248" t="e">
        <f t="shared" si="1183"/>
        <v>#VALUE!</v>
      </c>
      <c r="G6248" t="e">
        <f t="shared" si="1181"/>
        <v>#VALUE!</v>
      </c>
      <c r="H6248" t="e">
        <f t="shared" ref="H6248:H6259" si="1184">TRIM(MID(SUBSTITUTE(A6248,"與",""),1,FIND("交界",A6248)-2))</f>
        <v>#VALUE!</v>
      </c>
      <c r="I6248" t="e">
        <f t="shared" si="1180"/>
        <v>#VALUE!</v>
      </c>
    </row>
    <row r="6249" spans="1:9" x14ac:dyDescent="0.2">
      <c r="A6249" t="s">
        <v>5725</v>
      </c>
      <c r="B6249" t="s">
        <v>5724</v>
      </c>
      <c r="D6249" t="s">
        <v>11006</v>
      </c>
      <c r="E6249" t="e">
        <f t="shared" si="1182"/>
        <v>#VALUE!</v>
      </c>
      <c r="F6249" t="e">
        <f t="shared" si="1183"/>
        <v>#VALUE!</v>
      </c>
      <c r="G6249" t="e">
        <f t="shared" si="1181"/>
        <v>#VALUE!</v>
      </c>
      <c r="H6249" t="e">
        <f t="shared" si="1184"/>
        <v>#VALUE!</v>
      </c>
      <c r="I6249" t="e">
        <f t="shared" si="1180"/>
        <v>#VALUE!</v>
      </c>
    </row>
    <row r="6250" spans="1:9" x14ac:dyDescent="0.2">
      <c r="A6250" t="s">
        <v>5717</v>
      </c>
      <c r="B6250" t="s">
        <v>5716</v>
      </c>
      <c r="D6250" t="s">
        <v>11006</v>
      </c>
      <c r="E6250" t="e">
        <f t="shared" si="1182"/>
        <v>#VALUE!</v>
      </c>
      <c r="F6250" t="e">
        <f t="shared" si="1183"/>
        <v>#VALUE!</v>
      </c>
      <c r="G6250" t="e">
        <f t="shared" si="1181"/>
        <v>#VALUE!</v>
      </c>
      <c r="H6250" t="e">
        <f t="shared" si="1184"/>
        <v>#VALUE!</v>
      </c>
      <c r="I6250" t="e">
        <f t="shared" si="1180"/>
        <v>#VALUE!</v>
      </c>
    </row>
    <row r="6251" spans="1:9" x14ac:dyDescent="0.2">
      <c r="A6251" t="s">
        <v>6582</v>
      </c>
      <c r="B6251" t="s">
        <v>6581</v>
      </c>
      <c r="D6251" t="s">
        <v>11006</v>
      </c>
      <c r="E6251" t="e">
        <f t="shared" si="1182"/>
        <v>#VALUE!</v>
      </c>
      <c r="F6251" t="e">
        <f t="shared" si="1183"/>
        <v>#VALUE!</v>
      </c>
      <c r="G6251" t="e">
        <f t="shared" si="1181"/>
        <v>#VALUE!</v>
      </c>
      <c r="H6251" t="e">
        <f t="shared" si="1184"/>
        <v>#VALUE!</v>
      </c>
      <c r="I6251" t="e">
        <f t="shared" si="1180"/>
        <v>#VALUE!</v>
      </c>
    </row>
    <row r="6252" spans="1:9" x14ac:dyDescent="0.2">
      <c r="A6252" t="s">
        <v>7127</v>
      </c>
      <c r="B6252" t="s">
        <v>7126</v>
      </c>
      <c r="D6252" t="s">
        <v>11006</v>
      </c>
      <c r="E6252" t="e">
        <f t="shared" si="1182"/>
        <v>#VALUE!</v>
      </c>
      <c r="F6252" t="e">
        <f t="shared" si="1183"/>
        <v>#VALUE!</v>
      </c>
      <c r="G6252" t="e">
        <f t="shared" si="1181"/>
        <v>#VALUE!</v>
      </c>
      <c r="H6252" t="e">
        <f t="shared" si="1184"/>
        <v>#VALUE!</v>
      </c>
      <c r="I6252" t="str">
        <f t="shared" si="1180"/>
        <v>黃大仙慈雲山中心</v>
      </c>
    </row>
    <row r="6253" spans="1:9" x14ac:dyDescent="0.2">
      <c r="A6253" t="s">
        <v>6990</v>
      </c>
      <c r="B6253" t="s">
        <v>6989</v>
      </c>
      <c r="D6253" t="s">
        <v>11006</v>
      </c>
      <c r="E6253" t="e">
        <f t="shared" si="1182"/>
        <v>#VALUE!</v>
      </c>
      <c r="F6253" t="e">
        <f t="shared" si="1183"/>
        <v>#VALUE!</v>
      </c>
      <c r="G6253" t="e">
        <f t="shared" si="1181"/>
        <v>#VALUE!</v>
      </c>
      <c r="H6253" t="str">
        <f t="shared" si="1184"/>
        <v>黃大仙慈雲山道豐華街</v>
      </c>
    </row>
    <row r="6254" spans="1:9" x14ac:dyDescent="0.2">
      <c r="A6254" t="s">
        <v>7563</v>
      </c>
      <c r="B6254" t="s">
        <v>7562</v>
      </c>
      <c r="D6254" t="s">
        <v>11006</v>
      </c>
      <c r="E6254" t="e">
        <f t="shared" si="1182"/>
        <v>#VALUE!</v>
      </c>
      <c r="F6254" t="e">
        <f t="shared" si="1183"/>
        <v>#VALUE!</v>
      </c>
      <c r="G6254" t="e">
        <f t="shared" si="1181"/>
        <v>#VALUE!</v>
      </c>
      <c r="H6254" t="e">
        <f t="shared" si="1184"/>
        <v>#VALUE!</v>
      </c>
      <c r="I6254" t="str">
        <f>TRIM(MID(A6254,1,FIND("對出",A6254)-1))</f>
        <v>黃大仙新光中心</v>
      </c>
    </row>
    <row r="6255" spans="1:9" x14ac:dyDescent="0.2">
      <c r="A6255" t="s">
        <v>7850</v>
      </c>
      <c r="B6255" t="s">
        <v>7849</v>
      </c>
      <c r="D6255" t="s">
        <v>11006</v>
      </c>
      <c r="E6255" t="e">
        <f t="shared" si="1182"/>
        <v>#VALUE!</v>
      </c>
      <c r="F6255" t="e">
        <f t="shared" si="1183"/>
        <v>#VALUE!</v>
      </c>
      <c r="G6255" t="e">
        <f t="shared" si="1181"/>
        <v>#VALUE!</v>
      </c>
      <c r="H6255" t="str">
        <f t="shared" si="1184"/>
        <v>黃大仙東頭邨東隆道東光道</v>
      </c>
    </row>
    <row r="6256" spans="1:9" x14ac:dyDescent="0.2">
      <c r="A6256" t="s">
        <v>1696</v>
      </c>
      <c r="B6256" t="s">
        <v>1695</v>
      </c>
      <c r="D6256" t="s">
        <v>11006</v>
      </c>
      <c r="E6256" t="e">
        <f t="shared" si="1182"/>
        <v>#VALUE!</v>
      </c>
      <c r="F6256" t="e">
        <f t="shared" si="1183"/>
        <v>#VALUE!</v>
      </c>
      <c r="G6256" t="e">
        <f t="shared" si="1181"/>
        <v>#VALUE!</v>
      </c>
      <c r="H6256" t="e">
        <f t="shared" si="1184"/>
        <v>#VALUE!</v>
      </c>
      <c r="I6256" t="str">
        <f t="shared" ref="I6256:I6257" si="1185">TRIM(MID(A6256,1,FIND("對出",A6256)-1))</f>
        <v>黃大仙東頭邨道黃大仙中心巴士總站</v>
      </c>
    </row>
    <row r="6257" spans="1:9" x14ac:dyDescent="0.2">
      <c r="A6257" t="s">
        <v>1690</v>
      </c>
      <c r="B6257" t="s">
        <v>1689</v>
      </c>
      <c r="D6257" t="s">
        <v>11006</v>
      </c>
      <c r="E6257" t="e">
        <f t="shared" si="1182"/>
        <v>#VALUE!</v>
      </c>
      <c r="F6257" t="e">
        <f t="shared" si="1183"/>
        <v>#VALUE!</v>
      </c>
      <c r="G6257" t="e">
        <f t="shared" si="1181"/>
        <v>#VALUE!</v>
      </c>
      <c r="H6257" t="e">
        <f t="shared" si="1184"/>
        <v>#VALUE!</v>
      </c>
      <c r="I6257" t="str">
        <f t="shared" si="1185"/>
        <v>黃大仙正德街巴士總站</v>
      </c>
    </row>
    <row r="6258" spans="1:9" x14ac:dyDescent="0.2">
      <c r="A6258" t="s">
        <v>7344</v>
      </c>
      <c r="B6258" t="s">
        <v>7343</v>
      </c>
      <c r="D6258" t="s">
        <v>11006</v>
      </c>
      <c r="E6258" t="e">
        <f t="shared" si="1182"/>
        <v>#VALUE!</v>
      </c>
      <c r="F6258" t="e">
        <f t="shared" si="1183"/>
        <v>#VALUE!</v>
      </c>
      <c r="G6258" t="e">
        <f t="shared" si="1181"/>
        <v>#VALUE!</v>
      </c>
      <c r="H6258" t="str">
        <f t="shared" si="1184"/>
        <v>黃大仙正德街沙田坳道</v>
      </c>
    </row>
    <row r="6259" spans="1:9" x14ac:dyDescent="0.2">
      <c r="A6259" t="s">
        <v>7342</v>
      </c>
      <c r="B6259" t="s">
        <v>7341</v>
      </c>
      <c r="D6259" t="s">
        <v>11006</v>
      </c>
      <c r="E6259" t="e">
        <f t="shared" si="1182"/>
        <v>#VALUE!</v>
      </c>
      <c r="F6259" t="e">
        <f t="shared" si="1183"/>
        <v>#VALUE!</v>
      </c>
      <c r="G6259" t="e">
        <f t="shared" si="1181"/>
        <v>#VALUE!</v>
      </c>
      <c r="H6259" t="e">
        <f t="shared" si="1184"/>
        <v>#VALUE!</v>
      </c>
      <c r="I6259" t="str">
        <f>TRIM(MID(A6259,1,FIND("對出",A6259)-1))</f>
        <v>黃大仙正德街黃大仙官立小學</v>
      </c>
    </row>
    <row r="6260" spans="1:9" x14ac:dyDescent="0.2">
      <c r="A6260" t="s">
        <v>253</v>
      </c>
      <c r="B6260" t="s">
        <v>252</v>
      </c>
      <c r="D6260" t="s">
        <v>11006</v>
      </c>
      <c r="E6260" t="str">
        <f t="shared" si="1182"/>
        <v>黃大仙沙田坳道118號</v>
      </c>
      <c r="F6260" t="e">
        <f t="shared" si="1183"/>
        <v>#VALUE!</v>
      </c>
      <c r="G6260" t="e">
        <f t="shared" si="1181"/>
        <v>#VALUE!</v>
      </c>
    </row>
    <row r="6261" spans="1:9" x14ac:dyDescent="0.2">
      <c r="A6261" t="s">
        <v>7346</v>
      </c>
      <c r="B6261" t="s">
        <v>7345</v>
      </c>
      <c r="D6261" t="s">
        <v>11006</v>
      </c>
      <c r="E6261" t="e">
        <f t="shared" si="1182"/>
        <v>#VALUE!</v>
      </c>
      <c r="F6261" t="e">
        <f t="shared" si="1183"/>
        <v>#VALUE!</v>
      </c>
      <c r="G6261" t="e">
        <f t="shared" si="1181"/>
        <v>#VALUE!</v>
      </c>
      <c r="H6261" t="str">
        <f t="shared" ref="H6261:H6263" si="1186">TRIM(MID(SUBSTITUTE(A6261,"與",""),1,FIND("交界",A6261)-2))</f>
        <v>黃大仙沙田坳道龍翔道</v>
      </c>
    </row>
    <row r="6262" spans="1:9" x14ac:dyDescent="0.2">
      <c r="A6262" t="s">
        <v>3677</v>
      </c>
      <c r="B6262" t="s">
        <v>3676</v>
      </c>
      <c r="D6262" t="s">
        <v>11006</v>
      </c>
      <c r="E6262" t="e">
        <f t="shared" si="1182"/>
        <v>#VALUE!</v>
      </c>
      <c r="F6262" t="e">
        <f t="shared" si="1183"/>
        <v>#VALUE!</v>
      </c>
      <c r="G6262" t="e">
        <f t="shared" si="1181"/>
        <v>#VALUE!</v>
      </c>
      <c r="H6262" t="e">
        <f t="shared" si="1186"/>
        <v>#VALUE!</v>
      </c>
      <c r="I6262" t="str">
        <f t="shared" ref="I6262:I6263" si="1187">TRIM(MID(A6262,1,FIND("對出",A6262)-1))</f>
        <v>黃大仙港鐵站C出口(聖安娜餅店</v>
      </c>
    </row>
    <row r="6263" spans="1:9" x14ac:dyDescent="0.2">
      <c r="A6263" t="s">
        <v>5186</v>
      </c>
      <c r="B6263" t="s">
        <v>1881</v>
      </c>
      <c r="D6263" t="s">
        <v>11006</v>
      </c>
      <c r="E6263" t="e">
        <f t="shared" si="1182"/>
        <v>#VALUE!</v>
      </c>
      <c r="F6263" t="e">
        <f t="shared" si="1183"/>
        <v>#VALUE!</v>
      </c>
      <c r="G6263" t="e">
        <f t="shared" si="1181"/>
        <v>#VALUE!</v>
      </c>
      <c r="H6263" t="e">
        <f t="shared" si="1186"/>
        <v>#VALUE!</v>
      </c>
      <c r="I6263" t="str">
        <f t="shared" si="1187"/>
        <v>黃大仙港鐵站D2出口</v>
      </c>
    </row>
    <row r="6264" spans="1:9" x14ac:dyDescent="0.2">
      <c r="A6264" t="s">
        <v>4575</v>
      </c>
      <c r="B6264" t="s">
        <v>4574</v>
      </c>
      <c r="D6264" t="s">
        <v>11006</v>
      </c>
      <c r="E6264" t="e">
        <f t="shared" si="1182"/>
        <v>#VALUE!</v>
      </c>
      <c r="F6264" t="str">
        <f t="shared" si="1183"/>
        <v>黃大仙現崇山商場</v>
      </c>
      <c r="G6264" t="e">
        <f t="shared" si="1181"/>
        <v>#VALUE!</v>
      </c>
    </row>
    <row r="6265" spans="1:9" x14ac:dyDescent="0.2">
      <c r="A6265" t="s">
        <v>8623</v>
      </c>
      <c r="B6265" t="s">
        <v>8622</v>
      </c>
      <c r="D6265" t="s">
        <v>11006</v>
      </c>
      <c r="E6265" t="e">
        <f t="shared" si="1182"/>
        <v>#VALUE!</v>
      </c>
      <c r="F6265" t="e">
        <f t="shared" si="1183"/>
        <v>#VALUE!</v>
      </c>
      <c r="G6265" t="e">
        <f t="shared" si="1181"/>
        <v>#VALUE!</v>
      </c>
      <c r="H6265" t="e">
        <f t="shared" ref="H6265:H6270" si="1188">TRIM(MID(SUBSTITUTE(A6265,"與",""),1,FIND("交界",A6265)-2))</f>
        <v>#VALUE!</v>
      </c>
      <c r="I6265" t="e">
        <f t="shared" ref="I6265:I6270" si="1189">TRIM(MID(A6265,1,FIND("對出",A6265)-1))</f>
        <v>#VALUE!</v>
      </c>
    </row>
    <row r="6266" spans="1:9" x14ac:dyDescent="0.2">
      <c r="A6266" t="s">
        <v>9111</v>
      </c>
      <c r="B6266" t="s">
        <v>9110</v>
      </c>
      <c r="D6266" t="s">
        <v>11006</v>
      </c>
      <c r="E6266" t="e">
        <f t="shared" si="1182"/>
        <v>#VALUE!</v>
      </c>
      <c r="F6266" t="e">
        <f t="shared" si="1183"/>
        <v>#VALUE!</v>
      </c>
      <c r="G6266" t="e">
        <f t="shared" si="1181"/>
        <v>#VALUE!</v>
      </c>
      <c r="H6266" t="e">
        <f t="shared" si="1188"/>
        <v>#VALUE!</v>
      </c>
      <c r="I6266" t="str">
        <f t="shared" si="1189"/>
        <v>黃大仙竹園(南)邨中國銀行</v>
      </c>
    </row>
    <row r="6267" spans="1:9" x14ac:dyDescent="0.2">
      <c r="A6267" t="s">
        <v>7517</v>
      </c>
      <c r="B6267" t="s">
        <v>7516</v>
      </c>
      <c r="D6267" t="s">
        <v>11006</v>
      </c>
      <c r="E6267" t="e">
        <f t="shared" si="1182"/>
        <v>#VALUE!</v>
      </c>
      <c r="F6267" t="e">
        <f t="shared" si="1183"/>
        <v>#VALUE!</v>
      </c>
      <c r="G6267" t="e">
        <f t="shared" si="1181"/>
        <v>#VALUE!</v>
      </c>
      <c r="H6267" t="e">
        <f t="shared" si="1188"/>
        <v>#VALUE!</v>
      </c>
      <c r="I6267" t="str">
        <f t="shared" si="1189"/>
        <v>黃大仙竹園南邨中國銀行</v>
      </c>
    </row>
    <row r="6268" spans="1:9" x14ac:dyDescent="0.2">
      <c r="A6268" t="s">
        <v>6806</v>
      </c>
      <c r="B6268" t="s">
        <v>6805</v>
      </c>
      <c r="D6268" t="s">
        <v>11006</v>
      </c>
      <c r="E6268" t="e">
        <f t="shared" si="1182"/>
        <v>#VALUE!</v>
      </c>
      <c r="F6268" t="e">
        <f t="shared" si="1183"/>
        <v>#VALUE!</v>
      </c>
      <c r="G6268" t="e">
        <f t="shared" si="1181"/>
        <v>#VALUE!</v>
      </c>
      <c r="H6268" t="e">
        <f t="shared" si="1188"/>
        <v>#VALUE!</v>
      </c>
      <c r="I6268" t="e">
        <f t="shared" si="1189"/>
        <v>#VALUE!</v>
      </c>
    </row>
    <row r="6269" spans="1:9" x14ac:dyDescent="0.2">
      <c r="A6269" t="s">
        <v>2974</v>
      </c>
      <c r="B6269" t="s">
        <v>2973</v>
      </c>
      <c r="D6269" t="s">
        <v>11006</v>
      </c>
      <c r="E6269" t="e">
        <f t="shared" si="1182"/>
        <v>#VALUE!</v>
      </c>
      <c r="F6269" t="e">
        <f t="shared" si="1183"/>
        <v>#VALUE!</v>
      </c>
      <c r="G6269" t="e">
        <f t="shared" si="1181"/>
        <v>#VALUE!</v>
      </c>
      <c r="H6269" t="e">
        <f t="shared" si="1188"/>
        <v>#VALUE!</v>
      </c>
      <c r="I6269" t="str">
        <f t="shared" si="1189"/>
        <v>黃大仙竹園南邨秀園樓</v>
      </c>
    </row>
    <row r="6270" spans="1:9" x14ac:dyDescent="0.2">
      <c r="A6270" t="s">
        <v>3200</v>
      </c>
      <c r="B6270" t="s">
        <v>3199</v>
      </c>
      <c r="D6270" t="s">
        <v>11006</v>
      </c>
      <c r="E6270" t="e">
        <f t="shared" si="1182"/>
        <v>#VALUE!</v>
      </c>
      <c r="F6270" t="e">
        <f t="shared" si="1183"/>
        <v>#VALUE!</v>
      </c>
      <c r="G6270" t="e">
        <f t="shared" si="1181"/>
        <v>#VALUE!</v>
      </c>
      <c r="H6270" t="e">
        <f t="shared" si="1188"/>
        <v>#VALUE!</v>
      </c>
      <c r="I6270" t="str">
        <f t="shared" si="1189"/>
        <v>黃大仙竹園南邨華園樓</v>
      </c>
    </row>
    <row r="6271" spans="1:9" x14ac:dyDescent="0.2">
      <c r="A6271" t="s">
        <v>9075</v>
      </c>
      <c r="B6271" t="s">
        <v>9074</v>
      </c>
      <c r="D6271" t="s">
        <v>11006</v>
      </c>
      <c r="E6271" t="e">
        <f t="shared" si="1182"/>
        <v>#VALUE!</v>
      </c>
      <c r="F6271" t="str">
        <f t="shared" si="1183"/>
        <v>黃大仙竹園商場</v>
      </c>
      <c r="G6271" t="e">
        <f t="shared" si="1181"/>
        <v>#VALUE!</v>
      </c>
    </row>
    <row r="6272" spans="1:9" x14ac:dyDescent="0.2">
      <c r="A6272" t="s">
        <v>9077</v>
      </c>
      <c r="B6272" t="s">
        <v>9076</v>
      </c>
      <c r="D6272" t="s">
        <v>11006</v>
      </c>
      <c r="E6272" t="e">
        <f t="shared" si="1182"/>
        <v>#VALUE!</v>
      </c>
      <c r="F6272" t="str">
        <f t="shared" si="1183"/>
        <v>黃大仙竹園商場</v>
      </c>
      <c r="G6272" t="e">
        <f t="shared" si="1181"/>
        <v>#VALUE!</v>
      </c>
    </row>
    <row r="6273" spans="1:9" x14ac:dyDescent="0.2">
      <c r="A6273" t="s">
        <v>5960</v>
      </c>
      <c r="B6273" t="s">
        <v>5959</v>
      </c>
      <c r="D6273" t="s">
        <v>11006</v>
      </c>
      <c r="E6273" t="e">
        <f t="shared" si="1182"/>
        <v>#VALUE!</v>
      </c>
      <c r="F6273" t="str">
        <f t="shared" si="1183"/>
        <v>黃大仙竹園商場</v>
      </c>
      <c r="G6273" t="e">
        <f t="shared" si="1181"/>
        <v>#VALUE!</v>
      </c>
    </row>
    <row r="6274" spans="1:9" x14ac:dyDescent="0.2">
      <c r="A6274" t="s">
        <v>5962</v>
      </c>
      <c r="B6274" t="s">
        <v>5961</v>
      </c>
      <c r="D6274" t="s">
        <v>11006</v>
      </c>
      <c r="E6274" t="e">
        <f t="shared" si="1182"/>
        <v>#VALUE!</v>
      </c>
      <c r="F6274" t="str">
        <f t="shared" si="1183"/>
        <v>黃大仙竹園商場</v>
      </c>
      <c r="G6274" t="e">
        <f t="shared" si="1181"/>
        <v>#VALUE!</v>
      </c>
    </row>
    <row r="6275" spans="1:9" x14ac:dyDescent="0.2">
      <c r="A6275" t="s">
        <v>7584</v>
      </c>
      <c r="B6275" t="s">
        <v>7583</v>
      </c>
      <c r="D6275" t="s">
        <v>11006</v>
      </c>
      <c r="E6275" t="e">
        <f t="shared" si="1182"/>
        <v>#VALUE!</v>
      </c>
      <c r="F6275" t="str">
        <f t="shared" si="1183"/>
        <v>黃大仙竹園廣場</v>
      </c>
      <c r="G6275" t="e">
        <f t="shared" ref="G6275:G6308" si="1190">TRIM(MID(A6275,1,FIND("花園",A6275)+1))</f>
        <v>#VALUE!</v>
      </c>
    </row>
    <row r="6276" spans="1:9" x14ac:dyDescent="0.2">
      <c r="A6276" t="s">
        <v>5291</v>
      </c>
      <c r="B6276" t="s">
        <v>5290</v>
      </c>
      <c r="D6276" t="s">
        <v>11006</v>
      </c>
      <c r="E6276" t="e">
        <f t="shared" ref="E6276:E6308" si="1191">IF(AND(ISERR(SEARCH("花園",A6276)),ISERR(SEARCH("碼頭",A6276))),TRIM(MID(A6276,1,FIND("號",A6276))))</f>
        <v>#VALUE!</v>
      </c>
      <c r="F6276" t="str">
        <f t="shared" si="1183"/>
        <v>黃大仙竹園廣場</v>
      </c>
      <c r="G6276" t="e">
        <f t="shared" si="1190"/>
        <v>#VALUE!</v>
      </c>
    </row>
    <row r="6277" spans="1:9" x14ac:dyDescent="0.2">
      <c r="A6277" t="s">
        <v>7586</v>
      </c>
      <c r="B6277" t="s">
        <v>7585</v>
      </c>
      <c r="D6277" t="s">
        <v>11006</v>
      </c>
      <c r="E6277" t="e">
        <f t="shared" si="1191"/>
        <v>#VALUE!</v>
      </c>
      <c r="F6277" t="e">
        <f t="shared" si="1183"/>
        <v>#VALUE!</v>
      </c>
      <c r="G6277" t="e">
        <f t="shared" si="1190"/>
        <v>#VALUE!</v>
      </c>
      <c r="H6277" t="e">
        <f t="shared" ref="H6277:H6278" si="1192">TRIM(MID(SUBSTITUTE(A6277,"與",""),1,FIND("交界",A6277)-2))</f>
        <v>#VALUE!</v>
      </c>
      <c r="I6277" t="str">
        <f t="shared" ref="I6277:I6278" si="1193">TRIM(MID(A6277,1,FIND("對出",A6277)-1))</f>
        <v>黃大仙竹園體育館</v>
      </c>
    </row>
    <row r="6278" spans="1:9" x14ac:dyDescent="0.2">
      <c r="A6278" t="s">
        <v>3673</v>
      </c>
      <c r="B6278" t="s">
        <v>3672</v>
      </c>
      <c r="D6278" t="s">
        <v>11006</v>
      </c>
      <c r="E6278" t="e">
        <f t="shared" si="1191"/>
        <v>#VALUE!</v>
      </c>
      <c r="F6278" t="e">
        <f t="shared" ref="F6278:F6308" si="1194">TRIM(MID(A6278,1,FIND("場",A6278)))</f>
        <v>#VALUE!</v>
      </c>
      <c r="G6278" t="e">
        <f t="shared" si="1190"/>
        <v>#VALUE!</v>
      </c>
      <c r="H6278" t="e">
        <f t="shared" si="1192"/>
        <v>#VALUE!</v>
      </c>
      <c r="I6278" t="e">
        <f t="shared" si="1193"/>
        <v>#VALUE!</v>
      </c>
    </row>
    <row r="6279" spans="1:9" x14ac:dyDescent="0.2">
      <c r="A6279" t="s">
        <v>6197</v>
      </c>
      <c r="B6279" t="s">
        <v>6196</v>
      </c>
      <c r="D6279" t="s">
        <v>11006</v>
      </c>
      <c r="E6279" t="b">
        <f t="shared" si="1191"/>
        <v>0</v>
      </c>
      <c r="F6279" t="str">
        <f t="shared" si="1194"/>
        <v>黃大仙采頤花園多層停車場</v>
      </c>
      <c r="G6279" t="str">
        <f t="shared" si="1190"/>
        <v>黃大仙采頤花園</v>
      </c>
    </row>
    <row r="6280" spans="1:9" x14ac:dyDescent="0.2">
      <c r="A6280" t="s">
        <v>8288</v>
      </c>
      <c r="B6280" t="s">
        <v>8287</v>
      </c>
      <c r="D6280" t="s">
        <v>11006</v>
      </c>
      <c r="E6280" t="e">
        <f t="shared" si="1191"/>
        <v>#VALUE!</v>
      </c>
      <c r="F6280" t="str">
        <f t="shared" si="1194"/>
        <v>黃大仙鳳德商場</v>
      </c>
      <c r="G6280" t="e">
        <f t="shared" si="1190"/>
        <v>#VALUE!</v>
      </c>
    </row>
    <row r="6281" spans="1:9" x14ac:dyDescent="0.2">
      <c r="A6281" t="s">
        <v>6291</v>
      </c>
      <c r="B6281" t="s">
        <v>6290</v>
      </c>
      <c r="D6281" t="s">
        <v>11006</v>
      </c>
      <c r="E6281" t="e">
        <f t="shared" si="1191"/>
        <v>#VALUE!</v>
      </c>
      <c r="F6281" t="str">
        <f t="shared" si="1194"/>
        <v>黃大仙鳳德商場</v>
      </c>
      <c r="G6281" t="e">
        <f t="shared" si="1190"/>
        <v>#VALUE!</v>
      </c>
    </row>
    <row r="6282" spans="1:9" x14ac:dyDescent="0.2">
      <c r="A6282" t="s">
        <v>6291</v>
      </c>
      <c r="B6282" t="s">
        <v>7505</v>
      </c>
      <c r="D6282" t="s">
        <v>11006</v>
      </c>
      <c r="E6282" t="e">
        <f t="shared" si="1191"/>
        <v>#VALUE!</v>
      </c>
      <c r="F6282" t="str">
        <f t="shared" si="1194"/>
        <v>黃大仙鳳德商場</v>
      </c>
      <c r="G6282" t="e">
        <f t="shared" si="1190"/>
        <v>#VALUE!</v>
      </c>
    </row>
    <row r="6283" spans="1:9" x14ac:dyDescent="0.2">
      <c r="A6283" t="s">
        <v>5037</v>
      </c>
      <c r="B6283" t="s">
        <v>5036</v>
      </c>
      <c r="D6283" t="s">
        <v>11006</v>
      </c>
      <c r="E6283" t="e">
        <f t="shared" si="1191"/>
        <v>#VALUE!</v>
      </c>
      <c r="F6283" t="str">
        <f t="shared" si="1194"/>
        <v>黃大仙鳳德商場</v>
      </c>
      <c r="G6283" t="e">
        <f t="shared" si="1190"/>
        <v>#VALUE!</v>
      </c>
    </row>
    <row r="6284" spans="1:9" x14ac:dyDescent="0.2">
      <c r="A6284" t="s">
        <v>1694</v>
      </c>
      <c r="B6284" t="s">
        <v>1693</v>
      </c>
      <c r="D6284" t="s">
        <v>11006</v>
      </c>
      <c r="E6284" t="e">
        <f t="shared" si="1191"/>
        <v>#VALUE!</v>
      </c>
      <c r="F6284" t="e">
        <f t="shared" si="1194"/>
        <v>#VALUE!</v>
      </c>
      <c r="G6284" t="e">
        <f t="shared" si="1190"/>
        <v>#VALUE!</v>
      </c>
      <c r="H6284" t="str">
        <f t="shared" ref="H6284:H6288" si="1195">TRIM(MID(SUBSTITUTE(A6284,"與",""),1,FIND("交界",A6284)-2))</f>
        <v>黃大仙鳳德道盈鳳里</v>
      </c>
    </row>
    <row r="6285" spans="1:9" x14ac:dyDescent="0.2">
      <c r="A6285" t="s">
        <v>1692</v>
      </c>
      <c r="B6285" t="s">
        <v>1691</v>
      </c>
      <c r="D6285" t="s">
        <v>11006</v>
      </c>
      <c r="E6285" t="e">
        <f t="shared" si="1191"/>
        <v>#VALUE!</v>
      </c>
      <c r="F6285" t="e">
        <f t="shared" si="1194"/>
        <v>#VALUE!</v>
      </c>
      <c r="G6285" t="e">
        <f t="shared" si="1190"/>
        <v>#VALUE!</v>
      </c>
      <c r="H6285" t="str">
        <f t="shared" si="1195"/>
        <v>黃大仙鳳德道雙鳳街</v>
      </c>
    </row>
    <row r="6286" spans="1:9" x14ac:dyDescent="0.2">
      <c r="A6286" t="s">
        <v>8552</v>
      </c>
      <c r="B6286" t="s">
        <v>8551</v>
      </c>
      <c r="D6286" t="s">
        <v>11006</v>
      </c>
      <c r="E6286" t="e">
        <f t="shared" si="1191"/>
        <v>#VALUE!</v>
      </c>
      <c r="F6286" t="e">
        <f t="shared" si="1194"/>
        <v>#VALUE!</v>
      </c>
      <c r="G6286" t="e">
        <f t="shared" si="1190"/>
        <v>#VALUE!</v>
      </c>
      <c r="H6286" t="e">
        <f t="shared" si="1195"/>
        <v>#VALUE!</v>
      </c>
      <c r="I6286" t="e">
        <f t="shared" ref="I6286:I6288" si="1196">TRIM(MID(A6286,1,FIND("對出",A6286)-1))</f>
        <v>#VALUE!</v>
      </c>
    </row>
    <row r="6287" spans="1:9" x14ac:dyDescent="0.2">
      <c r="A6287" t="s">
        <v>8770</v>
      </c>
      <c r="B6287" t="s">
        <v>8769</v>
      </c>
      <c r="D6287" t="s">
        <v>11006</v>
      </c>
      <c r="E6287" t="e">
        <f t="shared" si="1191"/>
        <v>#VALUE!</v>
      </c>
      <c r="F6287" t="e">
        <f t="shared" si="1194"/>
        <v>#VALUE!</v>
      </c>
      <c r="G6287" t="e">
        <f t="shared" si="1190"/>
        <v>#VALUE!</v>
      </c>
      <c r="H6287" t="e">
        <f t="shared" si="1195"/>
        <v>#VALUE!</v>
      </c>
      <c r="I6287" t="e">
        <f t="shared" si="1196"/>
        <v>#VALUE!</v>
      </c>
    </row>
    <row r="6288" spans="1:9" x14ac:dyDescent="0.2">
      <c r="A6288" t="s">
        <v>8562</v>
      </c>
      <c r="B6288" t="s">
        <v>8561</v>
      </c>
      <c r="D6288" t="s">
        <v>11006</v>
      </c>
      <c r="E6288" t="e">
        <f t="shared" si="1191"/>
        <v>#VALUE!</v>
      </c>
      <c r="F6288" t="e">
        <f t="shared" si="1194"/>
        <v>#VALUE!</v>
      </c>
      <c r="G6288" t="e">
        <f t="shared" si="1190"/>
        <v>#VALUE!</v>
      </c>
      <c r="H6288" t="e">
        <f t="shared" si="1195"/>
        <v>#VALUE!</v>
      </c>
      <c r="I6288" t="e">
        <f t="shared" si="1196"/>
        <v>#VALUE!</v>
      </c>
    </row>
    <row r="6289" spans="1:9" x14ac:dyDescent="0.2">
      <c r="A6289" t="s">
        <v>8564</v>
      </c>
      <c r="B6289" t="s">
        <v>8563</v>
      </c>
      <c r="D6289" t="s">
        <v>11006</v>
      </c>
      <c r="E6289" t="e">
        <f t="shared" si="1191"/>
        <v>#VALUE!</v>
      </c>
      <c r="F6289" t="str">
        <f t="shared" si="1194"/>
        <v>黃大仙黃大仙上邨廟宇廣場</v>
      </c>
      <c r="G6289" t="e">
        <f t="shared" si="1190"/>
        <v>#VALUE!</v>
      </c>
    </row>
    <row r="6290" spans="1:9" x14ac:dyDescent="0.2">
      <c r="A6290" t="s">
        <v>7149</v>
      </c>
      <c r="B6290" t="s">
        <v>8558</v>
      </c>
      <c r="D6290" t="s">
        <v>11006</v>
      </c>
      <c r="E6290" t="e">
        <f t="shared" si="1191"/>
        <v>#VALUE!</v>
      </c>
      <c r="F6290" t="str">
        <f t="shared" si="1194"/>
        <v>黃大仙黃大仙上邨羅馬廣場</v>
      </c>
      <c r="G6290" t="e">
        <f t="shared" si="1190"/>
        <v>#VALUE!</v>
      </c>
    </row>
    <row r="6291" spans="1:9" x14ac:dyDescent="0.2">
      <c r="A6291" t="s">
        <v>7149</v>
      </c>
      <c r="B6291" t="s">
        <v>7148</v>
      </c>
      <c r="D6291" t="s">
        <v>11006</v>
      </c>
      <c r="E6291" t="e">
        <f t="shared" si="1191"/>
        <v>#VALUE!</v>
      </c>
      <c r="F6291" t="str">
        <f t="shared" si="1194"/>
        <v>黃大仙黃大仙上邨羅馬廣場</v>
      </c>
      <c r="G6291" t="e">
        <f t="shared" si="1190"/>
        <v>#VALUE!</v>
      </c>
    </row>
    <row r="6292" spans="1:9" x14ac:dyDescent="0.2">
      <c r="A6292" t="s">
        <v>8410</v>
      </c>
      <c r="B6292" t="s">
        <v>8409</v>
      </c>
      <c r="D6292" t="s">
        <v>11006</v>
      </c>
      <c r="E6292" t="e">
        <f t="shared" si="1191"/>
        <v>#VALUE!</v>
      </c>
      <c r="F6292" t="e">
        <f t="shared" si="1194"/>
        <v>#VALUE!</v>
      </c>
      <c r="G6292" t="e">
        <f t="shared" si="1190"/>
        <v>#VALUE!</v>
      </c>
      <c r="H6292" t="e">
        <f t="shared" ref="H6292:H6297" si="1197">TRIM(MID(SUBSTITUTE(A6292,"與",""),1,FIND("交界",A6292)-2))</f>
        <v>#VALUE!</v>
      </c>
      <c r="I6292" t="e">
        <f t="shared" ref="I6292:I6297" si="1198">TRIM(MID(A6292,1,FIND("對出",A6292)-1))</f>
        <v>#VALUE!</v>
      </c>
    </row>
    <row r="6293" spans="1:9" x14ac:dyDescent="0.2">
      <c r="A6293" t="s">
        <v>8404</v>
      </c>
      <c r="B6293" t="s">
        <v>8403</v>
      </c>
      <c r="D6293" t="s">
        <v>11006</v>
      </c>
      <c r="E6293" t="e">
        <f t="shared" si="1191"/>
        <v>#VALUE!</v>
      </c>
      <c r="F6293" t="e">
        <f t="shared" si="1194"/>
        <v>#VALUE!</v>
      </c>
      <c r="G6293" t="e">
        <f t="shared" si="1190"/>
        <v>#VALUE!</v>
      </c>
      <c r="H6293" t="e">
        <f t="shared" si="1197"/>
        <v>#VALUE!</v>
      </c>
      <c r="I6293" t="e">
        <f t="shared" si="1198"/>
        <v>#VALUE!</v>
      </c>
    </row>
    <row r="6294" spans="1:9" x14ac:dyDescent="0.2">
      <c r="A6294" t="s">
        <v>8412</v>
      </c>
      <c r="B6294" t="s">
        <v>8411</v>
      </c>
      <c r="D6294" t="s">
        <v>11006</v>
      </c>
      <c r="E6294" t="e">
        <f t="shared" si="1191"/>
        <v>#VALUE!</v>
      </c>
      <c r="F6294" t="e">
        <f t="shared" si="1194"/>
        <v>#VALUE!</v>
      </c>
      <c r="G6294" t="e">
        <f t="shared" si="1190"/>
        <v>#VALUE!</v>
      </c>
      <c r="H6294" t="e">
        <f t="shared" si="1197"/>
        <v>#VALUE!</v>
      </c>
      <c r="I6294" t="e">
        <f t="shared" si="1198"/>
        <v>#VALUE!</v>
      </c>
    </row>
    <row r="6295" spans="1:9" x14ac:dyDescent="0.2">
      <c r="A6295" t="s">
        <v>8406</v>
      </c>
      <c r="B6295" t="s">
        <v>8405</v>
      </c>
      <c r="D6295" t="s">
        <v>11006</v>
      </c>
      <c r="E6295" t="e">
        <f t="shared" si="1191"/>
        <v>#VALUE!</v>
      </c>
      <c r="F6295" t="e">
        <f t="shared" si="1194"/>
        <v>#VALUE!</v>
      </c>
      <c r="G6295" t="e">
        <f t="shared" si="1190"/>
        <v>#VALUE!</v>
      </c>
      <c r="H6295" t="e">
        <f t="shared" si="1197"/>
        <v>#VALUE!</v>
      </c>
      <c r="I6295" t="e">
        <f t="shared" si="1198"/>
        <v>#VALUE!</v>
      </c>
    </row>
    <row r="6296" spans="1:9" x14ac:dyDescent="0.2">
      <c r="A6296" t="s">
        <v>8777</v>
      </c>
      <c r="B6296" t="s">
        <v>8776</v>
      </c>
      <c r="D6296" t="s">
        <v>11006</v>
      </c>
      <c r="E6296" t="e">
        <f t="shared" si="1191"/>
        <v>#VALUE!</v>
      </c>
      <c r="F6296" t="e">
        <f t="shared" si="1194"/>
        <v>#VALUE!</v>
      </c>
      <c r="G6296" t="e">
        <f t="shared" si="1190"/>
        <v>#VALUE!</v>
      </c>
      <c r="H6296" t="e">
        <f t="shared" si="1197"/>
        <v>#VALUE!</v>
      </c>
      <c r="I6296" t="e">
        <f t="shared" si="1198"/>
        <v>#VALUE!</v>
      </c>
    </row>
    <row r="6297" spans="1:9" x14ac:dyDescent="0.2">
      <c r="A6297" t="s">
        <v>8560</v>
      </c>
      <c r="B6297" t="s">
        <v>8559</v>
      </c>
      <c r="D6297" t="s">
        <v>11006</v>
      </c>
      <c r="E6297" t="e">
        <f t="shared" si="1191"/>
        <v>#VALUE!</v>
      </c>
      <c r="F6297" t="e">
        <f t="shared" si="1194"/>
        <v>#VALUE!</v>
      </c>
      <c r="G6297" t="e">
        <f t="shared" si="1190"/>
        <v>#VALUE!</v>
      </c>
      <c r="H6297" t="e">
        <f t="shared" si="1197"/>
        <v>#VALUE!</v>
      </c>
      <c r="I6297" t="str">
        <f t="shared" si="1198"/>
        <v>黃大仙龍翔中心平台物業服務辦事處</v>
      </c>
    </row>
    <row r="6298" spans="1:9" x14ac:dyDescent="0.2">
      <c r="A6298" t="s">
        <v>4582</v>
      </c>
      <c r="B6298" t="s">
        <v>4581</v>
      </c>
      <c r="D6298" t="s">
        <v>11006</v>
      </c>
      <c r="E6298" t="str">
        <f t="shared" si="1191"/>
        <v>黃大仙龍翔廣場1樓近125號</v>
      </c>
      <c r="F6298" t="str">
        <f t="shared" si="1194"/>
        <v>黃大仙龍翔廣場</v>
      </c>
      <c r="G6298" t="e">
        <f t="shared" si="1190"/>
        <v>#VALUE!</v>
      </c>
    </row>
    <row r="6299" spans="1:9" x14ac:dyDescent="0.2">
      <c r="A6299" t="s">
        <v>9641</v>
      </c>
      <c r="B6299" t="s">
        <v>9640</v>
      </c>
      <c r="D6299" t="s">
        <v>11006</v>
      </c>
      <c r="E6299" t="e">
        <f t="shared" si="1191"/>
        <v>#VALUE!</v>
      </c>
      <c r="F6299" t="str">
        <f t="shared" si="1194"/>
        <v>黃大仙龍翔廣場</v>
      </c>
      <c r="G6299" t="e">
        <f t="shared" si="1190"/>
        <v>#VALUE!</v>
      </c>
    </row>
    <row r="6300" spans="1:9" x14ac:dyDescent="0.2">
      <c r="A6300" t="s">
        <v>10611</v>
      </c>
      <c r="B6300" t="s">
        <v>10610</v>
      </c>
      <c r="D6300" t="s">
        <v>11006</v>
      </c>
      <c r="E6300" t="e">
        <f t="shared" si="1191"/>
        <v>#VALUE!</v>
      </c>
      <c r="F6300" t="str">
        <f t="shared" si="1194"/>
        <v>黃大仙龍翔廣場</v>
      </c>
      <c r="G6300" t="e">
        <f t="shared" si="1190"/>
        <v>#VALUE!</v>
      </c>
    </row>
    <row r="6301" spans="1:9" x14ac:dyDescent="0.2">
      <c r="A6301" t="s">
        <v>7348</v>
      </c>
      <c r="B6301" t="s">
        <v>7347</v>
      </c>
      <c r="D6301" t="s">
        <v>11006</v>
      </c>
      <c r="E6301" t="e">
        <f t="shared" si="1191"/>
        <v>#VALUE!</v>
      </c>
      <c r="F6301" t="e">
        <f t="shared" si="1194"/>
        <v>#VALUE!</v>
      </c>
      <c r="G6301" t="e">
        <f t="shared" si="1190"/>
        <v>#VALUE!</v>
      </c>
      <c r="H6301" t="e">
        <f t="shared" ref="H6301:H6306" si="1199">TRIM(MID(SUBSTITUTE(A6301,"與",""),1,FIND("交界",A6301)-2))</f>
        <v>#VALUE!</v>
      </c>
      <c r="I6301" t="str">
        <f t="shared" ref="I6301:I6306" si="1200">TRIM(MID(A6301,1,FIND("對出",A6301)-1))</f>
        <v>黃大仙龍翔道北龍翔道辦公大樓</v>
      </c>
    </row>
    <row r="6302" spans="1:9" x14ac:dyDescent="0.2">
      <c r="A6302" t="s">
        <v>7958</v>
      </c>
      <c r="B6302" t="s">
        <v>7957</v>
      </c>
      <c r="D6302" t="s">
        <v>11006</v>
      </c>
      <c r="E6302" t="e">
        <f t="shared" si="1191"/>
        <v>#VALUE!</v>
      </c>
      <c r="F6302" t="e">
        <f t="shared" si="1194"/>
        <v>#VALUE!</v>
      </c>
      <c r="G6302" t="e">
        <f t="shared" si="1190"/>
        <v>#VALUE!</v>
      </c>
      <c r="H6302" t="e">
        <f t="shared" si="1199"/>
        <v>#VALUE!</v>
      </c>
      <c r="I6302" t="e">
        <f t="shared" si="1200"/>
        <v>#VALUE!</v>
      </c>
    </row>
    <row r="6303" spans="1:9" x14ac:dyDescent="0.2">
      <c r="A6303" t="s">
        <v>9408</v>
      </c>
      <c r="B6303" t="s">
        <v>9407</v>
      </c>
      <c r="D6303" t="s">
        <v>11006</v>
      </c>
      <c r="E6303" t="e">
        <f t="shared" si="1191"/>
        <v>#VALUE!</v>
      </c>
      <c r="F6303" t="e">
        <f t="shared" si="1194"/>
        <v>#VALUE!</v>
      </c>
      <c r="G6303" t="e">
        <f t="shared" si="1190"/>
        <v>#VALUE!</v>
      </c>
      <c r="H6303" t="e">
        <f t="shared" si="1199"/>
        <v>#VALUE!</v>
      </c>
      <c r="I6303" t="e">
        <f t="shared" si="1200"/>
        <v>#VALUE!</v>
      </c>
    </row>
    <row r="6304" spans="1:9" x14ac:dyDescent="0.2">
      <c r="A6304" t="s">
        <v>1786</v>
      </c>
      <c r="B6304" t="s">
        <v>1785</v>
      </c>
      <c r="D6304" t="s">
        <v>11000</v>
      </c>
      <c r="E6304" t="e">
        <f t="shared" si="1191"/>
        <v>#VALUE!</v>
      </c>
      <c r="F6304" t="e">
        <f t="shared" si="1194"/>
        <v>#VALUE!</v>
      </c>
      <c r="G6304" t="e">
        <f t="shared" si="1190"/>
        <v>#VALUE!</v>
      </c>
      <c r="H6304" t="e">
        <f t="shared" si="1199"/>
        <v>#VALUE!</v>
      </c>
      <c r="I6304" t="e">
        <f t="shared" si="1200"/>
        <v>#VALUE!</v>
      </c>
    </row>
    <row r="6305" spans="1:9" x14ac:dyDescent="0.2">
      <c r="A6305" t="s">
        <v>7322</v>
      </c>
      <c r="B6305" t="s">
        <v>7321</v>
      </c>
      <c r="D6305" t="s">
        <v>10970</v>
      </c>
      <c r="E6305" t="e">
        <f t="shared" si="1191"/>
        <v>#VALUE!</v>
      </c>
      <c r="F6305" t="e">
        <f t="shared" si="1194"/>
        <v>#VALUE!</v>
      </c>
      <c r="G6305" t="e">
        <f t="shared" si="1190"/>
        <v>#VALUE!</v>
      </c>
      <c r="H6305" t="e">
        <f t="shared" si="1199"/>
        <v>#VALUE!</v>
      </c>
      <c r="I6305" t="str">
        <f t="shared" si="1200"/>
        <v>黃竹坑南朗山道新會商會陳白沙紀念中學</v>
      </c>
    </row>
    <row r="6306" spans="1:9" x14ac:dyDescent="0.2">
      <c r="A6306" t="s">
        <v>3955</v>
      </c>
      <c r="B6306" t="s">
        <v>3954</v>
      </c>
      <c r="D6306" t="s">
        <v>10930</v>
      </c>
      <c r="E6306" t="e">
        <f t="shared" si="1191"/>
        <v>#VALUE!</v>
      </c>
      <c r="F6306" t="e">
        <f t="shared" si="1194"/>
        <v>#VALUE!</v>
      </c>
      <c r="G6306" t="e">
        <f t="shared" si="1190"/>
        <v>#VALUE!</v>
      </c>
      <c r="H6306" t="e">
        <f t="shared" si="1199"/>
        <v>#VALUE!</v>
      </c>
      <c r="I6306" t="e">
        <f t="shared" si="1200"/>
        <v>#VALUE!</v>
      </c>
    </row>
    <row r="6307" spans="1:9" x14ac:dyDescent="0.2">
      <c r="A6307" t="s">
        <v>6271</v>
      </c>
      <c r="B6307" t="s">
        <v>6270</v>
      </c>
      <c r="D6307" t="s">
        <v>10930</v>
      </c>
      <c r="E6307" t="e">
        <f t="shared" si="1191"/>
        <v>#VALUE!</v>
      </c>
      <c r="F6307" t="str">
        <f t="shared" si="1194"/>
        <v>龍運街新都廣場</v>
      </c>
      <c r="G6307" t="e">
        <f t="shared" si="1190"/>
        <v>#VALUE!</v>
      </c>
    </row>
    <row r="6308" spans="1:9" x14ac:dyDescent="0.2">
      <c r="A6308" t="s">
        <v>3919</v>
      </c>
      <c r="B6308" t="s">
        <v>3918</v>
      </c>
      <c r="D6308" t="s">
        <v>11102</v>
      </c>
      <c r="E6308" t="e">
        <f t="shared" si="1191"/>
        <v>#VALUE!</v>
      </c>
      <c r="F6308" t="e">
        <f t="shared" si="1194"/>
        <v>#VALUE!</v>
      </c>
      <c r="G6308" t="e">
        <f t="shared" si="1190"/>
        <v>#VALUE!</v>
      </c>
      <c r="H6308" t="e">
        <f>TRIM(MID(SUBSTITUTE(A6308,"與",""),1,FIND("交界",A6308)-2))</f>
        <v>#VALUE!</v>
      </c>
      <c r="I6308" t="str">
        <f>TRIM(MID(A6308,1,FIND("對出",A6308)-1))</f>
        <v>龍門居D4路(創興銀行</v>
      </c>
    </row>
  </sheetData>
  <autoFilter ref="A1:J6308"/>
  <sortState ref="A2:B97224">
    <sortCondition ref="A2:A97224"/>
    <sortCondition ref="B2:B97224"/>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1"/>
  <sheetViews>
    <sheetView workbookViewId="0">
      <selection activeCell="C26" sqref="C26"/>
    </sheetView>
  </sheetViews>
  <sheetFormatPr defaultRowHeight="12.75" x14ac:dyDescent="0.2"/>
  <cols>
    <col min="1" max="1" width="39.5703125" customWidth="1"/>
  </cols>
  <sheetData>
    <row r="1" spans="1:2" x14ac:dyDescent="0.2">
      <c r="A1" t="s">
        <v>10933</v>
      </c>
      <c r="B1" t="s">
        <v>11125</v>
      </c>
    </row>
    <row r="2" spans="1:2" x14ac:dyDescent="0.2">
      <c r="A2" t="s">
        <v>10931</v>
      </c>
      <c r="B2">
        <v>1</v>
      </c>
    </row>
    <row r="3" spans="1:2" x14ac:dyDescent="0.2">
      <c r="A3" t="s">
        <v>10934</v>
      </c>
    </row>
    <row r="4" spans="1:2" x14ac:dyDescent="0.2">
      <c r="A4" t="s">
        <v>10935</v>
      </c>
    </row>
    <row r="5" spans="1:2" x14ac:dyDescent="0.2">
      <c r="A5" t="s">
        <v>10936</v>
      </c>
    </row>
    <row r="6" spans="1:2" x14ac:dyDescent="0.2">
      <c r="A6" t="s">
        <v>10937</v>
      </c>
    </row>
    <row r="7" spans="1:2" x14ac:dyDescent="0.2">
      <c r="A7" t="s">
        <v>10938</v>
      </c>
    </row>
    <row r="8" spans="1:2" x14ac:dyDescent="0.2">
      <c r="A8" t="s">
        <v>10939</v>
      </c>
    </row>
    <row r="9" spans="1:2" x14ac:dyDescent="0.2">
      <c r="A9" t="s">
        <v>10940</v>
      </c>
    </row>
    <row r="10" spans="1:2" x14ac:dyDescent="0.2">
      <c r="A10" t="s">
        <v>10941</v>
      </c>
    </row>
    <row r="11" spans="1:2" x14ac:dyDescent="0.2">
      <c r="A11" s="3" t="s">
        <v>10976</v>
      </c>
    </row>
    <row r="12" spans="1:2" x14ac:dyDescent="0.2">
      <c r="A12" t="s">
        <v>10942</v>
      </c>
    </row>
    <row r="13" spans="1:2" x14ac:dyDescent="0.2">
      <c r="A13" t="s">
        <v>10943</v>
      </c>
    </row>
    <row r="14" spans="1:2" x14ac:dyDescent="0.2">
      <c r="A14" t="s">
        <v>10944</v>
      </c>
    </row>
    <row r="15" spans="1:2" x14ac:dyDescent="0.2">
      <c r="A15" t="s">
        <v>10945</v>
      </c>
    </row>
    <row r="16" spans="1:2" x14ac:dyDescent="0.2">
      <c r="A16" t="s">
        <v>10946</v>
      </c>
    </row>
    <row r="17" spans="1:1" x14ac:dyDescent="0.2">
      <c r="A17" t="s">
        <v>10947</v>
      </c>
    </row>
    <row r="18" spans="1:1" x14ac:dyDescent="0.2">
      <c r="A18" t="s">
        <v>10943</v>
      </c>
    </row>
    <row r="19" spans="1:1" x14ac:dyDescent="0.2">
      <c r="A19" s="3" t="s">
        <v>10946</v>
      </c>
    </row>
    <row r="20" spans="1:1" x14ac:dyDescent="0.2">
      <c r="A20" t="s">
        <v>10948</v>
      </c>
    </row>
    <row r="21" spans="1:1" x14ac:dyDescent="0.2">
      <c r="A21" t="s">
        <v>10949</v>
      </c>
    </row>
    <row r="22" spans="1:1" x14ac:dyDescent="0.2">
      <c r="A22" t="s">
        <v>10950</v>
      </c>
    </row>
    <row r="23" spans="1:1" x14ac:dyDescent="0.2">
      <c r="A23" t="s">
        <v>10951</v>
      </c>
    </row>
    <row r="24" spans="1:1" x14ac:dyDescent="0.2">
      <c r="A24" t="s">
        <v>10952</v>
      </c>
    </row>
    <row r="25" spans="1:1" x14ac:dyDescent="0.2">
      <c r="A25" t="s">
        <v>10953</v>
      </c>
    </row>
    <row r="26" spans="1:1" x14ac:dyDescent="0.2">
      <c r="A26" t="s">
        <v>10954</v>
      </c>
    </row>
    <row r="27" spans="1:1" x14ac:dyDescent="0.2">
      <c r="A27" t="s">
        <v>10955</v>
      </c>
    </row>
    <row r="28" spans="1:1" x14ac:dyDescent="0.2">
      <c r="A28" t="s">
        <v>10956</v>
      </c>
    </row>
    <row r="29" spans="1:1" x14ac:dyDescent="0.2">
      <c r="A29" t="s">
        <v>10957</v>
      </c>
    </row>
    <row r="30" spans="1:1" x14ac:dyDescent="0.2">
      <c r="A30" t="s">
        <v>10958</v>
      </c>
    </row>
    <row r="31" spans="1:1" x14ac:dyDescent="0.2">
      <c r="A31" t="s">
        <v>10959</v>
      </c>
    </row>
    <row r="32" spans="1:1" x14ac:dyDescent="0.2">
      <c r="A32" t="s">
        <v>10960</v>
      </c>
    </row>
    <row r="33" spans="1:1" x14ac:dyDescent="0.2">
      <c r="A33" t="s">
        <v>10961</v>
      </c>
    </row>
    <row r="34" spans="1:1" x14ac:dyDescent="0.2">
      <c r="A34" t="s">
        <v>10962</v>
      </c>
    </row>
    <row r="35" spans="1:1" x14ac:dyDescent="0.2">
      <c r="A35" t="s">
        <v>10963</v>
      </c>
    </row>
    <row r="36" spans="1:1" x14ac:dyDescent="0.2">
      <c r="A36" t="s">
        <v>10964</v>
      </c>
    </row>
    <row r="37" spans="1:1" x14ac:dyDescent="0.2">
      <c r="A37" t="s">
        <v>10965</v>
      </c>
    </row>
    <row r="38" spans="1:1" x14ac:dyDescent="0.2">
      <c r="A38" t="s">
        <v>10966</v>
      </c>
    </row>
    <row r="39" spans="1:1" x14ac:dyDescent="0.2">
      <c r="A39" t="s">
        <v>10967</v>
      </c>
    </row>
    <row r="40" spans="1:1" x14ac:dyDescent="0.2">
      <c r="A40" t="s">
        <v>10968</v>
      </c>
    </row>
    <row r="41" spans="1:1" x14ac:dyDescent="0.2">
      <c r="A41" t="s">
        <v>10969</v>
      </c>
    </row>
    <row r="42" spans="1:1" x14ac:dyDescent="0.2">
      <c r="A42" t="s">
        <v>10970</v>
      </c>
    </row>
    <row r="43" spans="1:1" x14ac:dyDescent="0.2">
      <c r="A43" t="s">
        <v>10971</v>
      </c>
    </row>
    <row r="44" spans="1:1" x14ac:dyDescent="0.2">
      <c r="A44" t="s">
        <v>10972</v>
      </c>
    </row>
    <row r="45" spans="1:1" x14ac:dyDescent="0.2">
      <c r="A45" t="s">
        <v>10973</v>
      </c>
    </row>
    <row r="46" spans="1:1" x14ac:dyDescent="0.2">
      <c r="A46" t="s">
        <v>10974</v>
      </c>
    </row>
    <row r="47" spans="1:1" x14ac:dyDescent="0.2">
      <c r="A47" t="s">
        <v>10975</v>
      </c>
    </row>
    <row r="48" spans="1:1" x14ac:dyDescent="0.2">
      <c r="A48" t="s">
        <v>10977</v>
      </c>
    </row>
    <row r="49" spans="1:1" x14ac:dyDescent="0.2">
      <c r="A49" t="s">
        <v>10978</v>
      </c>
    </row>
    <row r="50" spans="1:1" x14ac:dyDescent="0.2">
      <c r="A50" t="s">
        <v>10979</v>
      </c>
    </row>
    <row r="51" spans="1:1" x14ac:dyDescent="0.2">
      <c r="A51" t="s">
        <v>10980</v>
      </c>
    </row>
    <row r="52" spans="1:1" x14ac:dyDescent="0.2">
      <c r="A52" t="s">
        <v>10981</v>
      </c>
    </row>
    <row r="53" spans="1:1" x14ac:dyDescent="0.2">
      <c r="A53" t="s">
        <v>10982</v>
      </c>
    </row>
    <row r="54" spans="1:1" x14ac:dyDescent="0.2">
      <c r="A54" t="s">
        <v>10983</v>
      </c>
    </row>
    <row r="55" spans="1:1" x14ac:dyDescent="0.2">
      <c r="A55" t="s">
        <v>10984</v>
      </c>
    </row>
    <row r="56" spans="1:1" x14ac:dyDescent="0.2">
      <c r="A56" t="s">
        <v>10985</v>
      </c>
    </row>
    <row r="57" spans="1:1" x14ac:dyDescent="0.2">
      <c r="A57" t="s">
        <v>10986</v>
      </c>
    </row>
    <row r="58" spans="1:1" x14ac:dyDescent="0.2">
      <c r="A58" t="s">
        <v>10987</v>
      </c>
    </row>
    <row r="59" spans="1:1" x14ac:dyDescent="0.2">
      <c r="A59" t="s">
        <v>10988</v>
      </c>
    </row>
    <row r="60" spans="1:1" x14ac:dyDescent="0.2">
      <c r="A60" t="s">
        <v>10989</v>
      </c>
    </row>
    <row r="61" spans="1:1" x14ac:dyDescent="0.2">
      <c r="A61" t="s">
        <v>10990</v>
      </c>
    </row>
    <row r="62" spans="1:1" x14ac:dyDescent="0.2">
      <c r="A62" t="s">
        <v>10991</v>
      </c>
    </row>
    <row r="63" spans="1:1" x14ac:dyDescent="0.2">
      <c r="A63" t="s">
        <v>10992</v>
      </c>
    </row>
    <row r="64" spans="1:1" x14ac:dyDescent="0.2">
      <c r="A64" t="s">
        <v>10980</v>
      </c>
    </row>
    <row r="65" spans="1:1" x14ac:dyDescent="0.2">
      <c r="A65" t="s">
        <v>10993</v>
      </c>
    </row>
    <row r="66" spans="1:1" x14ac:dyDescent="0.2">
      <c r="A66" t="s">
        <v>10994</v>
      </c>
    </row>
    <row r="67" spans="1:1" x14ac:dyDescent="0.2">
      <c r="A67" t="s">
        <v>10995</v>
      </c>
    </row>
    <row r="68" spans="1:1" x14ac:dyDescent="0.2">
      <c r="A68" t="s">
        <v>10996</v>
      </c>
    </row>
    <row r="69" spans="1:1" x14ac:dyDescent="0.2">
      <c r="A69" t="s">
        <v>10997</v>
      </c>
    </row>
    <row r="70" spans="1:1" x14ac:dyDescent="0.2">
      <c r="A70" t="s">
        <v>10998</v>
      </c>
    </row>
    <row r="71" spans="1:1" x14ac:dyDescent="0.2">
      <c r="A71" t="s">
        <v>10999</v>
      </c>
    </row>
    <row r="72" spans="1:1" x14ac:dyDescent="0.2">
      <c r="A72" t="s">
        <v>11000</v>
      </c>
    </row>
    <row r="73" spans="1:1" x14ac:dyDescent="0.2">
      <c r="A73" t="s">
        <v>11001</v>
      </c>
    </row>
    <row r="74" spans="1:1" x14ac:dyDescent="0.2">
      <c r="A74" t="s">
        <v>11002</v>
      </c>
    </row>
    <row r="75" spans="1:1" x14ac:dyDescent="0.2">
      <c r="A75" t="s">
        <v>11003</v>
      </c>
    </row>
    <row r="76" spans="1:1" x14ac:dyDescent="0.2">
      <c r="A76" t="s">
        <v>11004</v>
      </c>
    </row>
    <row r="77" spans="1:1" x14ac:dyDescent="0.2">
      <c r="A77" t="s">
        <v>11005</v>
      </c>
    </row>
    <row r="78" spans="1:1" x14ac:dyDescent="0.2">
      <c r="A78" t="s">
        <v>11006</v>
      </c>
    </row>
    <row r="79" spans="1:1" x14ac:dyDescent="0.2">
      <c r="A79" t="s">
        <v>10978</v>
      </c>
    </row>
    <row r="80" spans="1:1" x14ac:dyDescent="0.2">
      <c r="A80" t="s">
        <v>10932</v>
      </c>
    </row>
    <row r="81" spans="1:1" x14ac:dyDescent="0.2">
      <c r="A81" t="s">
        <v>11007</v>
      </c>
    </row>
    <row r="82" spans="1:1" x14ac:dyDescent="0.2">
      <c r="A82" t="s">
        <v>11008</v>
      </c>
    </row>
    <row r="83" spans="1:1" x14ac:dyDescent="0.2">
      <c r="A83" t="s">
        <v>11009</v>
      </c>
    </row>
    <row r="84" spans="1:1" x14ac:dyDescent="0.2">
      <c r="A84" t="s">
        <v>11010</v>
      </c>
    </row>
    <row r="85" spans="1:1" x14ac:dyDescent="0.2">
      <c r="A85" t="s">
        <v>11011</v>
      </c>
    </row>
    <row r="86" spans="1:1" x14ac:dyDescent="0.2">
      <c r="A86" t="s">
        <v>11012</v>
      </c>
    </row>
    <row r="87" spans="1:1" x14ac:dyDescent="0.2">
      <c r="A87" t="s">
        <v>11013</v>
      </c>
    </row>
    <row r="88" spans="1:1" x14ac:dyDescent="0.2">
      <c r="A88" t="s">
        <v>11014</v>
      </c>
    </row>
    <row r="89" spans="1:1" x14ac:dyDescent="0.2">
      <c r="A89" t="s">
        <v>11015</v>
      </c>
    </row>
    <row r="90" spans="1:1" x14ac:dyDescent="0.2">
      <c r="A90" t="s">
        <v>11016</v>
      </c>
    </row>
    <row r="91" spans="1:1" x14ac:dyDescent="0.2">
      <c r="A91" t="s">
        <v>11017</v>
      </c>
    </row>
    <row r="92" spans="1:1" x14ac:dyDescent="0.2">
      <c r="A92" t="s">
        <v>11018</v>
      </c>
    </row>
    <row r="93" spans="1:1" x14ac:dyDescent="0.2">
      <c r="A93" t="s">
        <v>11019</v>
      </c>
    </row>
    <row r="94" spans="1:1" x14ac:dyDescent="0.2">
      <c r="A94" t="s">
        <v>11020</v>
      </c>
    </row>
    <row r="95" spans="1:1" x14ac:dyDescent="0.2">
      <c r="A95" t="s">
        <v>11021</v>
      </c>
    </row>
    <row r="96" spans="1:1" x14ac:dyDescent="0.2">
      <c r="A96" t="s">
        <v>11022</v>
      </c>
    </row>
    <row r="97" spans="1:1" x14ac:dyDescent="0.2">
      <c r="A97" t="s">
        <v>11023</v>
      </c>
    </row>
    <row r="98" spans="1:1" x14ac:dyDescent="0.2">
      <c r="A98" t="s">
        <v>11024</v>
      </c>
    </row>
    <row r="99" spans="1:1" x14ac:dyDescent="0.2">
      <c r="A99" t="s">
        <v>11025</v>
      </c>
    </row>
    <row r="100" spans="1:1" x14ac:dyDescent="0.2">
      <c r="A100" t="s">
        <v>11026</v>
      </c>
    </row>
    <row r="101" spans="1:1" x14ac:dyDescent="0.2">
      <c r="A101" t="s">
        <v>11027</v>
      </c>
    </row>
    <row r="102" spans="1:1" x14ac:dyDescent="0.2">
      <c r="A102" t="s">
        <v>11028</v>
      </c>
    </row>
    <row r="103" spans="1:1" x14ac:dyDescent="0.2">
      <c r="A103" t="s">
        <v>11029</v>
      </c>
    </row>
    <row r="104" spans="1:1" x14ac:dyDescent="0.2">
      <c r="A104" t="s">
        <v>11030</v>
      </c>
    </row>
    <row r="105" spans="1:1" x14ac:dyDescent="0.2">
      <c r="A105" t="s">
        <v>11031</v>
      </c>
    </row>
    <row r="106" spans="1:1" x14ac:dyDescent="0.2">
      <c r="A106" t="s">
        <v>11032</v>
      </c>
    </row>
    <row r="107" spans="1:1" x14ac:dyDescent="0.2">
      <c r="A107" t="s">
        <v>11033</v>
      </c>
    </row>
    <row r="108" spans="1:1" x14ac:dyDescent="0.2">
      <c r="A108" t="s">
        <v>11034</v>
      </c>
    </row>
    <row r="109" spans="1:1" x14ac:dyDescent="0.2">
      <c r="A109" t="s">
        <v>11035</v>
      </c>
    </row>
    <row r="110" spans="1:1" x14ac:dyDescent="0.2">
      <c r="A110" t="s">
        <v>11036</v>
      </c>
    </row>
    <row r="111" spans="1:1" x14ac:dyDescent="0.2">
      <c r="A111" t="s">
        <v>11037</v>
      </c>
    </row>
    <row r="112" spans="1:1" x14ac:dyDescent="0.2">
      <c r="A112" t="s">
        <v>11038</v>
      </c>
    </row>
    <row r="113" spans="1:1" x14ac:dyDescent="0.2">
      <c r="A113" t="s">
        <v>11039</v>
      </c>
    </row>
    <row r="114" spans="1:1" x14ac:dyDescent="0.2">
      <c r="A114" t="s">
        <v>11040</v>
      </c>
    </row>
    <row r="115" spans="1:1" x14ac:dyDescent="0.2">
      <c r="A115" t="s">
        <v>11041</v>
      </c>
    </row>
    <row r="116" spans="1:1" x14ac:dyDescent="0.2">
      <c r="A116" t="s">
        <v>11042</v>
      </c>
    </row>
    <row r="117" spans="1:1" x14ac:dyDescent="0.2">
      <c r="A117" t="s">
        <v>11043</v>
      </c>
    </row>
    <row r="118" spans="1:1" x14ac:dyDescent="0.2">
      <c r="A118" t="s">
        <v>11044</v>
      </c>
    </row>
    <row r="119" spans="1:1" x14ac:dyDescent="0.2">
      <c r="A119" t="s">
        <v>11045</v>
      </c>
    </row>
    <row r="120" spans="1:1" x14ac:dyDescent="0.2">
      <c r="A120" t="s">
        <v>11046</v>
      </c>
    </row>
    <row r="121" spans="1:1" x14ac:dyDescent="0.2">
      <c r="A121" t="s">
        <v>11047</v>
      </c>
    </row>
    <row r="122" spans="1:1" x14ac:dyDescent="0.2">
      <c r="A122" t="s">
        <v>10930</v>
      </c>
    </row>
    <row r="123" spans="1:1" x14ac:dyDescent="0.2">
      <c r="A123" t="s">
        <v>11048</v>
      </c>
    </row>
    <row r="124" spans="1:1" x14ac:dyDescent="0.2">
      <c r="A124" t="s">
        <v>11049</v>
      </c>
    </row>
    <row r="125" spans="1:1" x14ac:dyDescent="0.2">
      <c r="A125" t="s">
        <v>11050</v>
      </c>
    </row>
    <row r="126" spans="1:1" x14ac:dyDescent="0.2">
      <c r="A126" t="s">
        <v>11051</v>
      </c>
    </row>
    <row r="127" spans="1:1" x14ac:dyDescent="0.2">
      <c r="A127" t="s">
        <v>11052</v>
      </c>
    </row>
    <row r="128" spans="1:1" x14ac:dyDescent="0.2">
      <c r="A128" t="s">
        <v>11053</v>
      </c>
    </row>
    <row r="129" spans="1:1" x14ac:dyDescent="0.2">
      <c r="A129" t="s">
        <v>11054</v>
      </c>
    </row>
    <row r="130" spans="1:1" x14ac:dyDescent="0.2">
      <c r="A130" t="s">
        <v>11055</v>
      </c>
    </row>
    <row r="131" spans="1:1" x14ac:dyDescent="0.2">
      <c r="A131" t="s">
        <v>11056</v>
      </c>
    </row>
    <row r="132" spans="1:1" x14ac:dyDescent="0.2">
      <c r="A132" t="s">
        <v>11057</v>
      </c>
    </row>
    <row r="133" spans="1:1" x14ac:dyDescent="0.2">
      <c r="A133" t="s">
        <v>11058</v>
      </c>
    </row>
    <row r="134" spans="1:1" x14ac:dyDescent="0.2">
      <c r="A134" t="s">
        <v>11059</v>
      </c>
    </row>
    <row r="135" spans="1:1" x14ac:dyDescent="0.2">
      <c r="A135" t="s">
        <v>11060</v>
      </c>
    </row>
    <row r="136" spans="1:1" x14ac:dyDescent="0.2">
      <c r="A136" t="s">
        <v>11061</v>
      </c>
    </row>
    <row r="137" spans="1:1" x14ac:dyDescent="0.2">
      <c r="A137" t="s">
        <v>11062</v>
      </c>
    </row>
    <row r="138" spans="1:1" x14ac:dyDescent="0.2">
      <c r="A138" t="s">
        <v>11063</v>
      </c>
    </row>
    <row r="139" spans="1:1" x14ac:dyDescent="0.2">
      <c r="A139" t="s">
        <v>11064</v>
      </c>
    </row>
    <row r="140" spans="1:1" x14ac:dyDescent="0.2">
      <c r="A140" t="s">
        <v>11065</v>
      </c>
    </row>
    <row r="141" spans="1:1" x14ac:dyDescent="0.2">
      <c r="A141" t="s">
        <v>11066</v>
      </c>
    </row>
    <row r="142" spans="1:1" x14ac:dyDescent="0.2">
      <c r="A142" t="s">
        <v>11067</v>
      </c>
    </row>
    <row r="143" spans="1:1" x14ac:dyDescent="0.2">
      <c r="A143" t="s">
        <v>11068</v>
      </c>
    </row>
    <row r="144" spans="1:1" x14ac:dyDescent="0.2">
      <c r="A144" t="s">
        <v>11069</v>
      </c>
    </row>
    <row r="145" spans="1:1" x14ac:dyDescent="0.2">
      <c r="A145" t="s">
        <v>11070</v>
      </c>
    </row>
    <row r="146" spans="1:1" x14ac:dyDescent="0.2">
      <c r="A146" t="s">
        <v>11071</v>
      </c>
    </row>
    <row r="147" spans="1:1" x14ac:dyDescent="0.2">
      <c r="A147" t="s">
        <v>11072</v>
      </c>
    </row>
    <row r="148" spans="1:1" x14ac:dyDescent="0.2">
      <c r="A148" t="s">
        <v>11073</v>
      </c>
    </row>
    <row r="149" spans="1:1" x14ac:dyDescent="0.2">
      <c r="A149" t="s">
        <v>11074</v>
      </c>
    </row>
    <row r="150" spans="1:1" x14ac:dyDescent="0.2">
      <c r="A150" t="s">
        <v>11075</v>
      </c>
    </row>
    <row r="151" spans="1:1" x14ac:dyDescent="0.2">
      <c r="A151" t="s">
        <v>11076</v>
      </c>
    </row>
    <row r="152" spans="1:1" x14ac:dyDescent="0.2">
      <c r="A152" t="s">
        <v>11077</v>
      </c>
    </row>
    <row r="153" spans="1:1" x14ac:dyDescent="0.2">
      <c r="A153" t="s">
        <v>11078</v>
      </c>
    </row>
    <row r="154" spans="1:1" x14ac:dyDescent="0.2">
      <c r="A154" t="s">
        <v>11079</v>
      </c>
    </row>
    <row r="155" spans="1:1" x14ac:dyDescent="0.2">
      <c r="A155" t="s">
        <v>11080</v>
      </c>
    </row>
    <row r="156" spans="1:1" x14ac:dyDescent="0.2">
      <c r="A156" t="s">
        <v>11081</v>
      </c>
    </row>
    <row r="157" spans="1:1" x14ac:dyDescent="0.2">
      <c r="A157" t="s">
        <v>11082</v>
      </c>
    </row>
    <row r="158" spans="1:1" x14ac:dyDescent="0.2">
      <c r="A158" t="s">
        <v>11083</v>
      </c>
    </row>
    <row r="159" spans="1:1" x14ac:dyDescent="0.2">
      <c r="A159" t="s">
        <v>11084</v>
      </c>
    </row>
    <row r="160" spans="1:1" x14ac:dyDescent="0.2">
      <c r="A160" t="s">
        <v>11085</v>
      </c>
    </row>
    <row r="161" spans="1:1" x14ac:dyDescent="0.2">
      <c r="A161" t="s">
        <v>11086</v>
      </c>
    </row>
    <row r="162" spans="1:1" x14ac:dyDescent="0.2">
      <c r="A162" t="s">
        <v>11087</v>
      </c>
    </row>
    <row r="163" spans="1:1" x14ac:dyDescent="0.2">
      <c r="A163" t="s">
        <v>11077</v>
      </c>
    </row>
    <row r="164" spans="1:1" x14ac:dyDescent="0.2">
      <c r="A164" t="s">
        <v>11078</v>
      </c>
    </row>
    <row r="165" spans="1:1" x14ac:dyDescent="0.2">
      <c r="A165" t="s">
        <v>11088</v>
      </c>
    </row>
    <row r="166" spans="1:1" x14ac:dyDescent="0.2">
      <c r="A166" t="s">
        <v>11089</v>
      </c>
    </row>
    <row r="167" spans="1:1" x14ac:dyDescent="0.2">
      <c r="A167" t="s">
        <v>11090</v>
      </c>
    </row>
    <row r="168" spans="1:1" x14ac:dyDescent="0.2">
      <c r="A168" t="s">
        <v>11091</v>
      </c>
    </row>
    <row r="169" spans="1:1" x14ac:dyDescent="0.2">
      <c r="A169" t="s">
        <v>11092</v>
      </c>
    </row>
    <row r="170" spans="1:1" x14ac:dyDescent="0.2">
      <c r="A170" t="s">
        <v>11093</v>
      </c>
    </row>
    <row r="171" spans="1:1" x14ac:dyDescent="0.2">
      <c r="A171" t="s">
        <v>11094</v>
      </c>
    </row>
    <row r="172" spans="1:1" x14ac:dyDescent="0.2">
      <c r="A172" t="s">
        <v>11095</v>
      </c>
    </row>
    <row r="173" spans="1:1" x14ac:dyDescent="0.2">
      <c r="A173" t="s">
        <v>11096</v>
      </c>
    </row>
    <row r="174" spans="1:1" x14ac:dyDescent="0.2">
      <c r="A174" t="s">
        <v>11097</v>
      </c>
    </row>
    <row r="175" spans="1:1" x14ac:dyDescent="0.2">
      <c r="A175" t="s">
        <v>11098</v>
      </c>
    </row>
    <row r="176" spans="1:1" x14ac:dyDescent="0.2">
      <c r="A176" t="s">
        <v>11099</v>
      </c>
    </row>
    <row r="177" spans="1:1" x14ac:dyDescent="0.2">
      <c r="A177" t="s">
        <v>11100</v>
      </c>
    </row>
    <row r="178" spans="1:1" x14ac:dyDescent="0.2">
      <c r="A178" t="s">
        <v>11101</v>
      </c>
    </row>
    <row r="179" spans="1:1" x14ac:dyDescent="0.2">
      <c r="A179" t="s">
        <v>11102</v>
      </c>
    </row>
    <row r="180" spans="1:1" x14ac:dyDescent="0.2">
      <c r="A180" t="s">
        <v>11103</v>
      </c>
    </row>
    <row r="181" spans="1:1" x14ac:dyDescent="0.2">
      <c r="A181" t="s">
        <v>11104</v>
      </c>
    </row>
    <row r="182" spans="1:1" x14ac:dyDescent="0.2">
      <c r="A182" t="s">
        <v>11105</v>
      </c>
    </row>
    <row r="183" spans="1:1" x14ac:dyDescent="0.2">
      <c r="A183" t="s">
        <v>11106</v>
      </c>
    </row>
    <row r="184" spans="1:1" x14ac:dyDescent="0.2">
      <c r="A184" t="s">
        <v>11107</v>
      </c>
    </row>
    <row r="185" spans="1:1" x14ac:dyDescent="0.2">
      <c r="A185" t="s">
        <v>11108</v>
      </c>
    </row>
    <row r="186" spans="1:1" x14ac:dyDescent="0.2">
      <c r="A186" t="s">
        <v>11109</v>
      </c>
    </row>
    <row r="187" spans="1:1" x14ac:dyDescent="0.2">
      <c r="A187" t="s">
        <v>11110</v>
      </c>
    </row>
    <row r="188" spans="1:1" x14ac:dyDescent="0.2">
      <c r="A188" t="s">
        <v>11111</v>
      </c>
    </row>
    <row r="189" spans="1:1" x14ac:dyDescent="0.2">
      <c r="A189" t="s">
        <v>11112</v>
      </c>
    </row>
    <row r="190" spans="1:1" x14ac:dyDescent="0.2">
      <c r="A190" t="s">
        <v>11113</v>
      </c>
    </row>
    <row r="191" spans="1:1" x14ac:dyDescent="0.2">
      <c r="A191" t="s">
        <v>11114</v>
      </c>
    </row>
    <row r="192" spans="1:1" x14ac:dyDescent="0.2">
      <c r="A192" t="s">
        <v>11115</v>
      </c>
    </row>
    <row r="193" spans="1:1" x14ac:dyDescent="0.2">
      <c r="A193" t="s">
        <v>11116</v>
      </c>
    </row>
    <row r="194" spans="1:1" x14ac:dyDescent="0.2">
      <c r="A194" t="s">
        <v>11117</v>
      </c>
    </row>
    <row r="195" spans="1:1" x14ac:dyDescent="0.2">
      <c r="A195" t="s">
        <v>11118</v>
      </c>
    </row>
    <row r="196" spans="1:1" x14ac:dyDescent="0.2">
      <c r="A196" t="s">
        <v>11119</v>
      </c>
    </row>
    <row r="197" spans="1:1" x14ac:dyDescent="0.2">
      <c r="A197" t="s">
        <v>11120</v>
      </c>
    </row>
    <row r="198" spans="1:1" x14ac:dyDescent="0.2">
      <c r="A198" t="s">
        <v>11121</v>
      </c>
    </row>
    <row r="199" spans="1:1" x14ac:dyDescent="0.2">
      <c r="A199" t="s">
        <v>11122</v>
      </c>
    </row>
    <row r="200" spans="1:1" x14ac:dyDescent="0.2">
      <c r="A200" t="s">
        <v>11123</v>
      </c>
    </row>
    <row r="201" spans="1:1" x14ac:dyDescent="0.2">
      <c r="A201" t="s">
        <v>11124</v>
      </c>
    </row>
  </sheetData>
  <autoFilter ref="A1:A20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
  <sheetViews>
    <sheetView workbookViewId="0">
      <selection activeCell="C2" sqref="C2"/>
    </sheetView>
  </sheetViews>
  <sheetFormatPr defaultRowHeight="12.75" x14ac:dyDescent="0.2"/>
  <cols>
    <col min="1" max="1" width="39.5703125" customWidth="1"/>
    <col min="2" max="2" width="34.42578125" customWidth="1"/>
    <col min="3" max="3" width="26.28515625" customWidth="1"/>
  </cols>
  <sheetData>
    <row r="1" spans="1:5" x14ac:dyDescent="0.2">
      <c r="A1" s="3" t="s">
        <v>11459</v>
      </c>
      <c r="B1" s="3" t="s">
        <v>11460</v>
      </c>
      <c r="C1" s="3" t="s">
        <v>11463</v>
      </c>
      <c r="D1" s="3" t="s">
        <v>11461</v>
      </c>
      <c r="E1" s="3" t="s">
        <v>11462</v>
      </c>
    </row>
    <row r="2" spans="1:5" x14ac:dyDescent="0.2">
      <c r="A2" t="s">
        <v>10933</v>
      </c>
      <c r="B2" t="str">
        <f>A2&amp;", Hong Kong"</f>
        <v>Admiralty, Hong Kong</v>
      </c>
    </row>
    <row r="3" spans="1:5" x14ac:dyDescent="0.2">
      <c r="A3" t="s">
        <v>10931</v>
      </c>
      <c r="B3" t="str">
        <f t="shared" ref="B3:B66" si="0">A3&amp;", Hong Kong"</f>
        <v>Central, Hong Kong</v>
      </c>
    </row>
    <row r="4" spans="1:5" x14ac:dyDescent="0.2">
      <c r="A4" t="s">
        <v>10934</v>
      </c>
      <c r="B4" t="str">
        <f t="shared" si="0"/>
        <v>Mid-level, Hong Kong</v>
      </c>
    </row>
    <row r="5" spans="1:5" x14ac:dyDescent="0.2">
      <c r="A5" t="s">
        <v>10935</v>
      </c>
      <c r="B5" t="str">
        <f t="shared" si="0"/>
        <v>Soho, Hong Kong</v>
      </c>
    </row>
    <row r="6" spans="1:5" x14ac:dyDescent="0.2">
      <c r="A6" t="s">
        <v>10936</v>
      </c>
      <c r="B6" t="str">
        <f t="shared" si="0"/>
        <v>The Peak, Hong Kong</v>
      </c>
    </row>
    <row r="7" spans="1:5" x14ac:dyDescent="0.2">
      <c r="A7" t="s">
        <v>10937</v>
      </c>
      <c r="B7" t="str">
        <f t="shared" si="0"/>
        <v>Sai Wan, Hong Kong</v>
      </c>
    </row>
    <row r="8" spans="1:5" x14ac:dyDescent="0.2">
      <c r="A8" t="s">
        <v>10938</v>
      </c>
      <c r="B8" t="str">
        <f t="shared" si="0"/>
        <v>Kennedy Town, Hong Kong</v>
      </c>
    </row>
    <row r="9" spans="1:5" x14ac:dyDescent="0.2">
      <c r="A9" t="s">
        <v>10939</v>
      </c>
      <c r="B9" t="str">
        <f t="shared" si="0"/>
        <v>Sai Ying Pun, Hong Kong</v>
      </c>
    </row>
    <row r="10" spans="1:5" x14ac:dyDescent="0.2">
      <c r="A10" t="s">
        <v>10940</v>
      </c>
      <c r="B10" t="str">
        <f t="shared" si="0"/>
        <v>Shek Tong Tsui, Hong Kong</v>
      </c>
    </row>
    <row r="11" spans="1:5" x14ac:dyDescent="0.2">
      <c r="A11" t="s">
        <v>10941</v>
      </c>
      <c r="B11" t="str">
        <f t="shared" si="0"/>
        <v>Sheung Wan, Hong Kong</v>
      </c>
    </row>
    <row r="12" spans="1:5" x14ac:dyDescent="0.2">
      <c r="A12" s="3" t="s">
        <v>10976</v>
      </c>
      <c r="B12" t="str">
        <f t="shared" si="0"/>
        <v>Causeway Bay, Hong Kong</v>
      </c>
    </row>
    <row r="13" spans="1:5" x14ac:dyDescent="0.2">
      <c r="A13" t="s">
        <v>10942</v>
      </c>
      <c r="B13" t="str">
        <f t="shared" si="0"/>
        <v>Tin Hau, Hong Kong</v>
      </c>
    </row>
    <row r="14" spans="1:5" x14ac:dyDescent="0.2">
      <c r="A14" t="s">
        <v>10943</v>
      </c>
      <c r="B14" t="str">
        <f t="shared" si="0"/>
        <v>Fortress Hill, Hong Kong</v>
      </c>
    </row>
    <row r="15" spans="1:5" x14ac:dyDescent="0.2">
      <c r="A15" t="s">
        <v>10944</v>
      </c>
      <c r="B15" t="str">
        <f t="shared" si="0"/>
        <v>Chai Wan, Hong Kong</v>
      </c>
    </row>
    <row r="16" spans="1:5" x14ac:dyDescent="0.2">
      <c r="A16" t="s">
        <v>10945</v>
      </c>
      <c r="B16" t="str">
        <f t="shared" si="0"/>
        <v>Heng Fa Chuen, Hong Kong</v>
      </c>
    </row>
    <row r="17" spans="1:2" x14ac:dyDescent="0.2">
      <c r="A17" t="s">
        <v>10946</v>
      </c>
      <c r="B17" t="str">
        <f t="shared" si="0"/>
        <v>North Point, Hong Kong</v>
      </c>
    </row>
    <row r="18" spans="1:2" x14ac:dyDescent="0.2">
      <c r="A18" t="s">
        <v>10947</v>
      </c>
      <c r="B18" t="str">
        <f t="shared" si="0"/>
        <v>Braemar Hill, Hong Kong</v>
      </c>
    </row>
    <row r="19" spans="1:2" x14ac:dyDescent="0.2">
      <c r="A19" t="s">
        <v>10943</v>
      </c>
      <c r="B19" t="str">
        <f t="shared" si="0"/>
        <v>Fortress Hill, Hong Kong</v>
      </c>
    </row>
    <row r="20" spans="1:2" x14ac:dyDescent="0.2">
      <c r="A20" s="3" t="s">
        <v>10946</v>
      </c>
      <c r="B20" t="str">
        <f t="shared" si="0"/>
        <v>North Point, Hong Kong</v>
      </c>
    </row>
    <row r="21" spans="1:2" x14ac:dyDescent="0.2">
      <c r="A21" t="s">
        <v>10948</v>
      </c>
      <c r="B21" t="str">
        <f t="shared" si="0"/>
        <v>Quarry Bay, Hong Kong</v>
      </c>
    </row>
    <row r="22" spans="1:2" x14ac:dyDescent="0.2">
      <c r="A22" t="s">
        <v>10949</v>
      </c>
      <c r="B22" t="str">
        <f t="shared" si="0"/>
        <v>Kornhill, Hong Kong</v>
      </c>
    </row>
    <row r="23" spans="1:2" x14ac:dyDescent="0.2">
      <c r="A23" t="s">
        <v>10950</v>
      </c>
      <c r="B23" t="str">
        <f t="shared" si="0"/>
        <v>Sai Wan Ho, Hong Kong</v>
      </c>
    </row>
    <row r="24" spans="1:2" x14ac:dyDescent="0.2">
      <c r="A24" t="s">
        <v>10951</v>
      </c>
      <c r="B24" t="str">
        <f t="shared" si="0"/>
        <v>Shau Kei Wan, Hong Kong</v>
      </c>
    </row>
    <row r="25" spans="1:2" x14ac:dyDescent="0.2">
      <c r="A25" t="s">
        <v>10952</v>
      </c>
      <c r="B25" t="str">
        <f t="shared" si="0"/>
        <v>Aldrich Bay, Hong Kong</v>
      </c>
    </row>
    <row r="26" spans="1:2" x14ac:dyDescent="0.2">
      <c r="A26" t="s">
        <v>10953</v>
      </c>
      <c r="B26" t="str">
        <f t="shared" si="0"/>
        <v>Siu Sai Wan, Hong Kong</v>
      </c>
    </row>
    <row r="27" spans="1:2" x14ac:dyDescent="0.2">
      <c r="A27" t="s">
        <v>10954</v>
      </c>
      <c r="B27" t="str">
        <f t="shared" si="0"/>
        <v>A Kung Ngam, Hong Kong</v>
      </c>
    </row>
    <row r="28" spans="1:2" x14ac:dyDescent="0.2">
      <c r="A28" t="s">
        <v>10955</v>
      </c>
      <c r="B28" t="str">
        <f t="shared" si="0"/>
        <v>Taikoo Shing, Hong Kong</v>
      </c>
    </row>
    <row r="29" spans="1:2" x14ac:dyDescent="0.2">
      <c r="A29" t="s">
        <v>10956</v>
      </c>
      <c r="B29" t="str">
        <f t="shared" si="0"/>
        <v>Aberdeen, Hong Kong</v>
      </c>
    </row>
    <row r="30" spans="1:2" x14ac:dyDescent="0.2">
      <c r="A30" t="s">
        <v>10957</v>
      </c>
      <c r="B30" t="str">
        <f t="shared" si="0"/>
        <v>Ap Lei Chau, Hong Kong</v>
      </c>
    </row>
    <row r="31" spans="1:2" x14ac:dyDescent="0.2">
      <c r="A31" t="s">
        <v>10958</v>
      </c>
      <c r="B31" t="str">
        <f t="shared" si="0"/>
        <v>Chung Hom Kok, Hong Kong</v>
      </c>
    </row>
    <row r="32" spans="1:2" x14ac:dyDescent="0.2">
      <c r="A32" t="s">
        <v>10959</v>
      </c>
      <c r="B32" t="str">
        <f t="shared" si="0"/>
        <v>Cyberport, Hong Kong</v>
      </c>
    </row>
    <row r="33" spans="1:2" x14ac:dyDescent="0.2">
      <c r="A33" t="s">
        <v>10960</v>
      </c>
      <c r="B33" t="str">
        <f t="shared" si="0"/>
        <v>Telegraph Bay, Hong Kong</v>
      </c>
    </row>
    <row r="34" spans="1:2" x14ac:dyDescent="0.2">
      <c r="A34" t="s">
        <v>10961</v>
      </c>
      <c r="B34" t="str">
        <f t="shared" si="0"/>
        <v>Deep Water Bay, Hong Kong</v>
      </c>
    </row>
    <row r="35" spans="1:2" x14ac:dyDescent="0.2">
      <c r="A35" t="s">
        <v>10962</v>
      </c>
      <c r="B35" t="str">
        <f t="shared" si="0"/>
        <v>Pok Fu Lam, Hong Kong</v>
      </c>
    </row>
    <row r="36" spans="1:2" x14ac:dyDescent="0.2">
      <c r="A36" t="s">
        <v>10963</v>
      </c>
      <c r="B36" t="str">
        <f t="shared" si="0"/>
        <v>Sandy Bay, Hong Kong</v>
      </c>
    </row>
    <row r="37" spans="1:2" x14ac:dyDescent="0.2">
      <c r="A37" t="s">
        <v>10964</v>
      </c>
      <c r="B37" t="str">
        <f t="shared" si="0"/>
        <v>Wah Fu, Hong Kong</v>
      </c>
    </row>
    <row r="38" spans="1:2" x14ac:dyDescent="0.2">
      <c r="A38" t="s">
        <v>10965</v>
      </c>
      <c r="B38" t="str">
        <f t="shared" si="0"/>
        <v>Repulse Bay, Hong Kong</v>
      </c>
    </row>
    <row r="39" spans="1:2" x14ac:dyDescent="0.2">
      <c r="A39" t="s">
        <v>10966</v>
      </c>
      <c r="B39" t="str">
        <f t="shared" si="0"/>
        <v>Stanley, Hong Kong</v>
      </c>
    </row>
    <row r="40" spans="1:2" x14ac:dyDescent="0.2">
      <c r="A40" t="s">
        <v>10967</v>
      </c>
      <c r="B40" t="str">
        <f t="shared" si="0"/>
        <v>Shek O, Hong Kong</v>
      </c>
    </row>
    <row r="41" spans="1:2" x14ac:dyDescent="0.2">
      <c r="A41" t="s">
        <v>10968</v>
      </c>
      <c r="B41" t="str">
        <f t="shared" si="0"/>
        <v>Big Wave Bay, Hong Kong</v>
      </c>
    </row>
    <row r="42" spans="1:2" x14ac:dyDescent="0.2">
      <c r="A42" t="s">
        <v>10969</v>
      </c>
      <c r="B42" t="str">
        <f t="shared" si="0"/>
        <v>Tai Tam, Hong Kong</v>
      </c>
    </row>
    <row r="43" spans="1:2" x14ac:dyDescent="0.2">
      <c r="A43" t="s">
        <v>10970</v>
      </c>
      <c r="B43" t="str">
        <f t="shared" si="0"/>
        <v>Wong Chuk Hang, Hong Kong</v>
      </c>
    </row>
    <row r="44" spans="1:2" x14ac:dyDescent="0.2">
      <c r="A44" t="s">
        <v>10971</v>
      </c>
      <c r="B44" t="str">
        <f t="shared" si="0"/>
        <v>Nam Long Shan, Hong Kong</v>
      </c>
    </row>
    <row r="45" spans="1:2" x14ac:dyDescent="0.2">
      <c r="A45" t="s">
        <v>10972</v>
      </c>
      <c r="B45" t="str">
        <f t="shared" si="0"/>
        <v>Caroline Hill, Hong Kong</v>
      </c>
    </row>
    <row r="46" spans="1:2" x14ac:dyDescent="0.2">
      <c r="A46" t="s">
        <v>10973</v>
      </c>
      <c r="B46" t="str">
        <f t="shared" si="0"/>
        <v>Happy Valley, Hong Kong</v>
      </c>
    </row>
    <row r="47" spans="1:2" x14ac:dyDescent="0.2">
      <c r="A47" t="s">
        <v>10974</v>
      </c>
      <c r="B47" t="str">
        <f t="shared" si="0"/>
        <v>Tai Hang, Hong Kong</v>
      </c>
    </row>
    <row r="48" spans="1:2" x14ac:dyDescent="0.2">
      <c r="A48" t="s">
        <v>10975</v>
      </c>
      <c r="B48" t="str">
        <f t="shared" si="0"/>
        <v>Wan Chai, Hong Kong</v>
      </c>
    </row>
    <row r="49" spans="1:2" x14ac:dyDescent="0.2">
      <c r="A49" t="s">
        <v>10977</v>
      </c>
      <c r="B49" t="str">
        <f t="shared" si="0"/>
        <v>Ho Man Tin, Hong Kong</v>
      </c>
    </row>
    <row r="50" spans="1:2" x14ac:dyDescent="0.2">
      <c r="A50" t="s">
        <v>10978</v>
      </c>
      <c r="B50" t="str">
        <f t="shared" si="0"/>
        <v>Hung Hom, Hong Kong</v>
      </c>
    </row>
    <row r="51" spans="1:2" x14ac:dyDescent="0.2">
      <c r="A51" t="s">
        <v>10979</v>
      </c>
      <c r="B51" t="str">
        <f t="shared" si="0"/>
        <v>Kowloon City, Hong Kong</v>
      </c>
    </row>
    <row r="52" spans="1:2" x14ac:dyDescent="0.2">
      <c r="A52" t="s">
        <v>10980</v>
      </c>
      <c r="B52" t="str">
        <f t="shared" si="0"/>
        <v>Kowloon Tong, Hong Kong</v>
      </c>
    </row>
    <row r="53" spans="1:2" x14ac:dyDescent="0.2">
      <c r="A53" t="s">
        <v>10981</v>
      </c>
      <c r="B53" t="str">
        <f t="shared" si="0"/>
        <v>Ma Tau Wai, Hong Kong</v>
      </c>
    </row>
    <row r="54" spans="1:2" x14ac:dyDescent="0.2">
      <c r="A54" t="s">
        <v>10982</v>
      </c>
      <c r="B54" t="str">
        <f t="shared" si="0"/>
        <v>To Kwa Wan, Hong Kong</v>
      </c>
    </row>
    <row r="55" spans="1:2" x14ac:dyDescent="0.2">
      <c r="A55" t="s">
        <v>10983</v>
      </c>
      <c r="B55" t="str">
        <f t="shared" si="0"/>
        <v>Ma Tau Kok, Hong Kong</v>
      </c>
    </row>
    <row r="56" spans="1:2" x14ac:dyDescent="0.2">
      <c r="A56" t="s">
        <v>10984</v>
      </c>
      <c r="B56" t="str">
        <f t="shared" si="0"/>
        <v>Kwun Tong, Hong Kong</v>
      </c>
    </row>
    <row r="57" spans="1:2" x14ac:dyDescent="0.2">
      <c r="A57" t="s">
        <v>10985</v>
      </c>
      <c r="B57" t="str">
        <f t="shared" si="0"/>
        <v>Kwun Tong North, Hong Kong</v>
      </c>
    </row>
    <row r="58" spans="1:2" x14ac:dyDescent="0.2">
      <c r="A58" t="s">
        <v>10986</v>
      </c>
      <c r="B58" t="str">
        <f t="shared" si="0"/>
        <v>Lam Tin, Hong Kong</v>
      </c>
    </row>
    <row r="59" spans="1:2" x14ac:dyDescent="0.2">
      <c r="A59" t="s">
        <v>10987</v>
      </c>
      <c r="B59" t="str">
        <f t="shared" si="0"/>
        <v>Ngau Tau Kok, Hong Kong</v>
      </c>
    </row>
    <row r="60" spans="1:2" x14ac:dyDescent="0.2">
      <c r="A60" t="s">
        <v>10988</v>
      </c>
      <c r="B60" t="str">
        <f t="shared" si="0"/>
        <v>Kowloon Bay, Hong Kong</v>
      </c>
    </row>
    <row r="61" spans="1:2" x14ac:dyDescent="0.2">
      <c r="A61" t="s">
        <v>10989</v>
      </c>
      <c r="B61" t="str">
        <f t="shared" si="0"/>
        <v>Sau Mau Ping, Hong Kong</v>
      </c>
    </row>
    <row r="62" spans="1:2" x14ac:dyDescent="0.2">
      <c r="A62" t="s">
        <v>10990</v>
      </c>
      <c r="B62" t="str">
        <f t="shared" si="0"/>
        <v>Yau Tong, Hong Kong</v>
      </c>
    </row>
    <row r="63" spans="1:2" x14ac:dyDescent="0.2">
      <c r="A63" t="s">
        <v>10991</v>
      </c>
      <c r="B63" t="str">
        <f t="shared" si="0"/>
        <v>Cha Kwo Ling, Hong Kong</v>
      </c>
    </row>
    <row r="64" spans="1:2" x14ac:dyDescent="0.2">
      <c r="A64" t="s">
        <v>10992</v>
      </c>
      <c r="B64" t="str">
        <f t="shared" si="0"/>
        <v>Cheung Sha Wan, Hong Kong</v>
      </c>
    </row>
    <row r="65" spans="1:2" x14ac:dyDescent="0.2">
      <c r="A65" t="s">
        <v>10993</v>
      </c>
      <c r="B65" t="str">
        <f t="shared" si="0"/>
        <v>Lai Chi Kok, Hong Kong</v>
      </c>
    </row>
    <row r="66" spans="1:2" x14ac:dyDescent="0.2">
      <c r="A66" t="s">
        <v>10994</v>
      </c>
      <c r="B66" t="str">
        <f t="shared" si="0"/>
        <v>Mei Foo, Hong Kong</v>
      </c>
    </row>
    <row r="67" spans="1:2" x14ac:dyDescent="0.2">
      <c r="A67" t="s">
        <v>10995</v>
      </c>
      <c r="B67" t="str">
        <f t="shared" ref="B67:B130" si="1">A67&amp;", Hong Kong"</f>
        <v>Sham Shui Po, Hong Kong</v>
      </c>
    </row>
    <row r="68" spans="1:2" x14ac:dyDescent="0.2">
      <c r="A68" t="s">
        <v>10996</v>
      </c>
      <c r="B68" t="str">
        <f t="shared" si="1"/>
        <v>Shek Kip Mei, Hong Kong</v>
      </c>
    </row>
    <row r="69" spans="1:2" x14ac:dyDescent="0.2">
      <c r="A69" t="s">
        <v>10997</v>
      </c>
      <c r="B69" t="str">
        <f t="shared" si="1"/>
        <v>Tai Hang Tung, Hong Kong</v>
      </c>
    </row>
    <row r="70" spans="1:2" x14ac:dyDescent="0.2">
      <c r="A70" t="s">
        <v>10998</v>
      </c>
      <c r="B70" t="str">
        <f t="shared" si="1"/>
        <v>Stonecutters Island, Hong Kong</v>
      </c>
    </row>
    <row r="71" spans="1:2" x14ac:dyDescent="0.2">
      <c r="A71" t="s">
        <v>10999</v>
      </c>
      <c r="B71" t="str">
        <f t="shared" si="1"/>
        <v>Yau Yat Chuen, Hong Kong</v>
      </c>
    </row>
    <row r="72" spans="1:2" x14ac:dyDescent="0.2">
      <c r="A72" t="s">
        <v>11000</v>
      </c>
      <c r="B72" t="str">
        <f t="shared" si="1"/>
        <v>Diamond Hill, Hong Kong</v>
      </c>
    </row>
    <row r="73" spans="1:2" x14ac:dyDescent="0.2">
      <c r="A73" t="s">
        <v>11001</v>
      </c>
      <c r="B73" t="str">
        <f t="shared" si="1"/>
        <v>Lok Fu, Hong Kong</v>
      </c>
    </row>
    <row r="74" spans="1:2" x14ac:dyDescent="0.2">
      <c r="A74" t="s">
        <v>11002</v>
      </c>
      <c r="B74" t="str">
        <f t="shared" si="1"/>
        <v>Ngau Chi Wan, Hong Kong</v>
      </c>
    </row>
    <row r="75" spans="1:2" x14ac:dyDescent="0.2">
      <c r="A75" t="s">
        <v>11003</v>
      </c>
      <c r="B75" t="str">
        <f t="shared" si="1"/>
        <v>San Po Kong, Hong Kong</v>
      </c>
    </row>
    <row r="76" spans="1:2" x14ac:dyDescent="0.2">
      <c r="A76" t="s">
        <v>11004</v>
      </c>
      <c r="B76" t="str">
        <f t="shared" si="1"/>
        <v>Tsz Wan Shan, Hong Kong</v>
      </c>
    </row>
    <row r="77" spans="1:2" x14ac:dyDescent="0.2">
      <c r="A77" t="s">
        <v>11005</v>
      </c>
      <c r="B77" t="str">
        <f t="shared" si="1"/>
        <v>Wang Tau Hom, Hong Kong</v>
      </c>
    </row>
    <row r="78" spans="1:2" x14ac:dyDescent="0.2">
      <c r="A78" t="s">
        <v>11006</v>
      </c>
      <c r="B78" t="str">
        <f t="shared" si="1"/>
        <v>Wong Tai Sin, Hong Kong</v>
      </c>
    </row>
    <row r="79" spans="1:2" x14ac:dyDescent="0.2">
      <c r="A79" t="s">
        <v>10932</v>
      </c>
      <c r="B79" t="str">
        <f t="shared" si="1"/>
        <v>Mong Kok, Hong Kong</v>
      </c>
    </row>
    <row r="80" spans="1:2" x14ac:dyDescent="0.2">
      <c r="A80" t="s">
        <v>11007</v>
      </c>
      <c r="B80" t="str">
        <f t="shared" si="1"/>
        <v>Prince Edward, Hong Kong</v>
      </c>
    </row>
    <row r="81" spans="1:2" x14ac:dyDescent="0.2">
      <c r="A81" t="s">
        <v>11008</v>
      </c>
      <c r="B81" t="str">
        <f t="shared" si="1"/>
        <v>Tsim Sha Tsui, Hong Kong</v>
      </c>
    </row>
    <row r="82" spans="1:2" x14ac:dyDescent="0.2">
      <c r="A82" t="s">
        <v>11009</v>
      </c>
      <c r="B82" t="str">
        <f t="shared" si="1"/>
        <v>Tsim Sha Tsui East, Hong Kong</v>
      </c>
    </row>
    <row r="83" spans="1:2" x14ac:dyDescent="0.2">
      <c r="A83" t="s">
        <v>11010</v>
      </c>
      <c r="B83" t="str">
        <f t="shared" si="1"/>
        <v>Yau Ma Tei, Hong Kong</v>
      </c>
    </row>
    <row r="84" spans="1:2" x14ac:dyDescent="0.2">
      <c r="A84" t="s">
        <v>11011</v>
      </c>
      <c r="B84" t="str">
        <f t="shared" si="1"/>
        <v>King's Park, Hong Kong</v>
      </c>
    </row>
    <row r="85" spans="1:2" x14ac:dyDescent="0.2">
      <c r="A85" t="s">
        <v>11012</v>
      </c>
      <c r="B85" t="str">
        <f t="shared" si="1"/>
        <v>Jordan, Hong Kong</v>
      </c>
    </row>
    <row r="86" spans="1:2" x14ac:dyDescent="0.2">
      <c r="A86" t="s">
        <v>11013</v>
      </c>
      <c r="B86" t="str">
        <f t="shared" si="1"/>
        <v>Kwun Chung, Hong Kong</v>
      </c>
    </row>
    <row r="87" spans="1:2" x14ac:dyDescent="0.2">
      <c r="A87" t="s">
        <v>11014</v>
      </c>
      <c r="B87" t="str">
        <f t="shared" si="1"/>
        <v>Tai Kok Tsui, Hong Kong</v>
      </c>
    </row>
    <row r="88" spans="1:2" x14ac:dyDescent="0.2">
      <c r="A88" t="s">
        <v>11015</v>
      </c>
      <c r="B88" t="str">
        <f t="shared" si="1"/>
        <v>Chek Lap Kok, Hong Kong</v>
      </c>
    </row>
    <row r="89" spans="1:2" x14ac:dyDescent="0.2">
      <c r="A89" t="s">
        <v>11016</v>
      </c>
      <c r="B89" t="str">
        <f t="shared" si="1"/>
        <v>Cheung Chau, Hong Kong</v>
      </c>
    </row>
    <row r="90" spans="1:2" x14ac:dyDescent="0.2">
      <c r="A90" t="s">
        <v>11017</v>
      </c>
      <c r="B90" t="str">
        <f t="shared" si="1"/>
        <v>Lamma Island, Hong Kong</v>
      </c>
    </row>
    <row r="91" spans="1:2" x14ac:dyDescent="0.2">
      <c r="A91" t="s">
        <v>11018</v>
      </c>
      <c r="B91" t="str">
        <f t="shared" si="1"/>
        <v>Hung Shing Yeh, Hong Kong</v>
      </c>
    </row>
    <row r="92" spans="1:2" x14ac:dyDescent="0.2">
      <c r="A92" t="s">
        <v>11019</v>
      </c>
      <c r="B92" t="str">
        <f t="shared" si="1"/>
        <v>Lo So Shing, Hong Kong</v>
      </c>
    </row>
    <row r="93" spans="1:2" x14ac:dyDescent="0.2">
      <c r="A93" t="s">
        <v>11020</v>
      </c>
      <c r="B93" t="str">
        <f t="shared" si="1"/>
        <v>Mo Tat, Hong Kong</v>
      </c>
    </row>
    <row r="94" spans="1:2" x14ac:dyDescent="0.2">
      <c r="A94" t="s">
        <v>11021</v>
      </c>
      <c r="B94" t="str">
        <f t="shared" si="1"/>
        <v>Pak Kok, Hong Kong</v>
      </c>
    </row>
    <row r="95" spans="1:2" x14ac:dyDescent="0.2">
      <c r="A95" t="s">
        <v>11022</v>
      </c>
      <c r="B95" t="str">
        <f t="shared" si="1"/>
        <v>Sham Wan, Hong Kong</v>
      </c>
    </row>
    <row r="96" spans="1:2" x14ac:dyDescent="0.2">
      <c r="A96" t="s">
        <v>11023</v>
      </c>
      <c r="B96" t="str">
        <f t="shared" si="1"/>
        <v>Sok Kwu Wan, Hong Kong</v>
      </c>
    </row>
    <row r="97" spans="1:2" x14ac:dyDescent="0.2">
      <c r="A97" t="s">
        <v>11024</v>
      </c>
      <c r="B97" t="str">
        <f t="shared" si="1"/>
        <v>Tung O, Hong Kong</v>
      </c>
    </row>
    <row r="98" spans="1:2" x14ac:dyDescent="0.2">
      <c r="A98" t="s">
        <v>11025</v>
      </c>
      <c r="B98" t="str">
        <f t="shared" si="1"/>
        <v>Yung Shue Ha, Hong Kong</v>
      </c>
    </row>
    <row r="99" spans="1:2" x14ac:dyDescent="0.2">
      <c r="A99" t="s">
        <v>11026</v>
      </c>
      <c r="B99" t="str">
        <f t="shared" si="1"/>
        <v>Yung Shue Wan, Hong Kong</v>
      </c>
    </row>
    <row r="100" spans="1:2" x14ac:dyDescent="0.2">
      <c r="A100" t="s">
        <v>11027</v>
      </c>
      <c r="B100" t="str">
        <f t="shared" si="1"/>
        <v>Lantau Island, Hong Kong</v>
      </c>
    </row>
    <row r="101" spans="1:2" x14ac:dyDescent="0.2">
      <c r="A101" t="s">
        <v>11028</v>
      </c>
      <c r="B101" t="str">
        <f t="shared" si="1"/>
        <v>Chi Ma Wan, Hong Kong</v>
      </c>
    </row>
    <row r="102" spans="1:2" x14ac:dyDescent="0.2">
      <c r="A102" t="s">
        <v>11029</v>
      </c>
      <c r="B102" t="str">
        <f t="shared" si="1"/>
        <v>Ngong Ping, Hong Kong</v>
      </c>
    </row>
    <row r="103" spans="1:2" x14ac:dyDescent="0.2">
      <c r="A103" t="s">
        <v>11030</v>
      </c>
      <c r="B103" t="str">
        <f t="shared" si="1"/>
        <v>Discovery Bay, Hong Kong</v>
      </c>
    </row>
    <row r="104" spans="1:2" x14ac:dyDescent="0.2">
      <c r="A104" t="s">
        <v>11031</v>
      </c>
      <c r="B104" t="str">
        <f t="shared" si="1"/>
        <v>Mui Wo, Hong Kong</v>
      </c>
    </row>
    <row r="105" spans="1:2" x14ac:dyDescent="0.2">
      <c r="A105" t="s">
        <v>11032</v>
      </c>
      <c r="B105" t="str">
        <f t="shared" si="1"/>
        <v>Penny's Bay, Hong Kong</v>
      </c>
    </row>
    <row r="106" spans="1:2" x14ac:dyDescent="0.2">
      <c r="A106" t="s">
        <v>11033</v>
      </c>
      <c r="B106" t="str">
        <f t="shared" si="1"/>
        <v>Hong Kong Disneyland Resort, Hong Kong</v>
      </c>
    </row>
    <row r="107" spans="1:2" x14ac:dyDescent="0.2">
      <c r="A107" t="s">
        <v>11034</v>
      </c>
      <c r="B107" t="str">
        <f t="shared" si="1"/>
        <v>Pui O, Hong Kong</v>
      </c>
    </row>
    <row r="108" spans="1:2" x14ac:dyDescent="0.2">
      <c r="A108" t="s">
        <v>11035</v>
      </c>
      <c r="B108" t="str">
        <f t="shared" si="1"/>
        <v>Siu Ho Wan, Hong Kong</v>
      </c>
    </row>
    <row r="109" spans="1:2" x14ac:dyDescent="0.2">
      <c r="A109" t="s">
        <v>11036</v>
      </c>
      <c r="B109" t="str">
        <f t="shared" si="1"/>
        <v>Tai Ho, Hong Kong</v>
      </c>
    </row>
    <row r="110" spans="1:2" x14ac:dyDescent="0.2">
      <c r="A110" t="s">
        <v>11037</v>
      </c>
      <c r="B110" t="str">
        <f t="shared" si="1"/>
        <v>Tung Chung, Hong Kong</v>
      </c>
    </row>
    <row r="111" spans="1:2" x14ac:dyDescent="0.2">
      <c r="A111" t="s">
        <v>11038</v>
      </c>
      <c r="B111" t="str">
        <f t="shared" si="1"/>
        <v>Yam O, Hong Kong</v>
      </c>
    </row>
    <row r="112" spans="1:2" x14ac:dyDescent="0.2">
      <c r="A112" t="s">
        <v>11039</v>
      </c>
      <c r="B112" t="str">
        <f t="shared" si="1"/>
        <v>Peng Chau, Hong Kong</v>
      </c>
    </row>
    <row r="113" spans="1:2" x14ac:dyDescent="0.2">
      <c r="A113" t="s">
        <v>11040</v>
      </c>
      <c r="B113" t="str">
        <f t="shared" si="1"/>
        <v>Kwai Chung, Hong Kong</v>
      </c>
    </row>
    <row r="114" spans="1:2" x14ac:dyDescent="0.2">
      <c r="A114" t="s">
        <v>11041</v>
      </c>
      <c r="B114" t="str">
        <f t="shared" si="1"/>
        <v>Kwai Fong, Hong Kong</v>
      </c>
    </row>
    <row r="115" spans="1:2" x14ac:dyDescent="0.2">
      <c r="A115" t="s">
        <v>11042</v>
      </c>
      <c r="B115" t="str">
        <f t="shared" si="1"/>
        <v>Kwai Hing, Hong Kong</v>
      </c>
    </row>
    <row r="116" spans="1:2" x14ac:dyDescent="0.2">
      <c r="A116" t="s">
        <v>11043</v>
      </c>
      <c r="B116" t="str">
        <f t="shared" si="1"/>
        <v>Tsing Yi, Hong Kong</v>
      </c>
    </row>
    <row r="117" spans="1:2" x14ac:dyDescent="0.2">
      <c r="A117" t="s">
        <v>11044</v>
      </c>
      <c r="B117" t="str">
        <f t="shared" si="1"/>
        <v>Closed Area, Hong Kong</v>
      </c>
    </row>
    <row r="118" spans="1:2" x14ac:dyDescent="0.2">
      <c r="A118" t="s">
        <v>11045</v>
      </c>
      <c r="B118" t="str">
        <f t="shared" si="1"/>
        <v>Fanling, Hong Kong</v>
      </c>
    </row>
    <row r="119" spans="1:2" x14ac:dyDescent="0.2">
      <c r="A119" t="s">
        <v>11046</v>
      </c>
      <c r="B119" t="str">
        <f t="shared" si="1"/>
        <v>Man Kam To, Hong Kong</v>
      </c>
    </row>
    <row r="120" spans="1:2" x14ac:dyDescent="0.2">
      <c r="A120" t="s">
        <v>11047</v>
      </c>
      <c r="B120" t="str">
        <f t="shared" si="1"/>
        <v>Sha Tau Kok, Hong Kong</v>
      </c>
    </row>
    <row r="121" spans="1:2" x14ac:dyDescent="0.2">
      <c r="A121" t="s">
        <v>10930</v>
      </c>
      <c r="B121" t="str">
        <f t="shared" si="1"/>
        <v>Sheung Shui, Hong Kong</v>
      </c>
    </row>
    <row r="122" spans="1:2" x14ac:dyDescent="0.2">
      <c r="A122" t="s">
        <v>11048</v>
      </c>
      <c r="B122" t="str">
        <f t="shared" si="1"/>
        <v>Ta Kwu Ling, Hong Kong</v>
      </c>
    </row>
    <row r="123" spans="1:2" x14ac:dyDescent="0.2">
      <c r="A123" t="s">
        <v>11049</v>
      </c>
      <c r="B123" t="str">
        <f t="shared" si="1"/>
        <v>Kwu Tung, Hong Kong</v>
      </c>
    </row>
    <row r="124" spans="1:2" x14ac:dyDescent="0.2">
      <c r="A124" t="s">
        <v>11050</v>
      </c>
      <c r="B124" t="str">
        <f t="shared" si="1"/>
        <v>Kwan Tei, Hong Kong</v>
      </c>
    </row>
    <row r="125" spans="1:2" x14ac:dyDescent="0.2">
      <c r="A125" t="s">
        <v>11051</v>
      </c>
      <c r="B125" t="str">
        <f t="shared" si="1"/>
        <v>Lo Wu, Hong Kong</v>
      </c>
    </row>
    <row r="126" spans="1:2" x14ac:dyDescent="0.2">
      <c r="A126" t="s">
        <v>11052</v>
      </c>
      <c r="B126" t="str">
        <f t="shared" si="1"/>
        <v>Ping Che, Hong Kong</v>
      </c>
    </row>
    <row r="127" spans="1:2" x14ac:dyDescent="0.2">
      <c r="A127" t="s">
        <v>11053</v>
      </c>
      <c r="B127" t="str">
        <f t="shared" si="1"/>
        <v>Clear Water Bay, Hong Kong</v>
      </c>
    </row>
    <row r="128" spans="1:2" x14ac:dyDescent="0.2">
      <c r="A128" t="s">
        <v>11054</v>
      </c>
      <c r="B128" t="str">
        <f t="shared" si="1"/>
        <v>Kau Sai Chau, Hong Kong</v>
      </c>
    </row>
    <row r="129" spans="1:2" x14ac:dyDescent="0.2">
      <c r="A129" t="s">
        <v>11055</v>
      </c>
      <c r="B129" t="str">
        <f t="shared" si="1"/>
        <v>Kiu Tsui Chau, Hong Kong</v>
      </c>
    </row>
    <row r="130" spans="1:2" x14ac:dyDescent="0.2">
      <c r="A130" t="s">
        <v>11056</v>
      </c>
      <c r="B130" t="str">
        <f t="shared" si="1"/>
        <v>Pak Sha Chau, Hong Kong</v>
      </c>
    </row>
    <row r="131" spans="1:2" x14ac:dyDescent="0.2">
      <c r="A131" t="s">
        <v>11057</v>
      </c>
      <c r="B131" t="str">
        <f t="shared" ref="B131:B194" si="2">A131&amp;", Hong Kong"</f>
        <v>Po Toi O, Hong Kong</v>
      </c>
    </row>
    <row r="132" spans="1:2" x14ac:dyDescent="0.2">
      <c r="A132" t="s">
        <v>11058</v>
      </c>
      <c r="B132" t="str">
        <f t="shared" si="2"/>
        <v>Sai Kung, Hong Kong</v>
      </c>
    </row>
    <row r="133" spans="1:2" x14ac:dyDescent="0.2">
      <c r="A133" t="s">
        <v>11059</v>
      </c>
      <c r="B133" t="str">
        <f t="shared" si="2"/>
        <v>Ho Chung, Hong Kong</v>
      </c>
    </row>
    <row r="134" spans="1:2" x14ac:dyDescent="0.2">
      <c r="A134" t="s">
        <v>11060</v>
      </c>
      <c r="B134" t="str">
        <f t="shared" si="2"/>
        <v>Leung Sheun Wan, Hong Kong</v>
      </c>
    </row>
    <row r="135" spans="1:2" x14ac:dyDescent="0.2">
      <c r="A135" t="s">
        <v>11061</v>
      </c>
      <c r="B135" t="str">
        <f t="shared" si="2"/>
        <v>Marina Cove, Hong Kong</v>
      </c>
    </row>
    <row r="136" spans="1:2" x14ac:dyDescent="0.2">
      <c r="A136" t="s">
        <v>11062</v>
      </c>
      <c r="B136" t="str">
        <f t="shared" si="2"/>
        <v>Tui Min Hoi, Hong Kong</v>
      </c>
    </row>
    <row r="137" spans="1:2" x14ac:dyDescent="0.2">
      <c r="A137" t="s">
        <v>11063</v>
      </c>
      <c r="B137" t="str">
        <f t="shared" si="2"/>
        <v>Tseung Kwan O, Hong Kong</v>
      </c>
    </row>
    <row r="138" spans="1:2" x14ac:dyDescent="0.2">
      <c r="A138" t="s">
        <v>11064</v>
      </c>
      <c r="B138" t="str">
        <f t="shared" si="2"/>
        <v>Rennie's Mill, Hong Kong</v>
      </c>
    </row>
    <row r="139" spans="1:2" x14ac:dyDescent="0.2">
      <c r="A139" t="s">
        <v>11065</v>
      </c>
      <c r="B139" t="str">
        <f t="shared" si="2"/>
        <v>Tseung Kwan O Industrial Estate, Hong Kong</v>
      </c>
    </row>
    <row r="140" spans="1:2" x14ac:dyDescent="0.2">
      <c r="A140" t="s">
        <v>11066</v>
      </c>
      <c r="B140" t="str">
        <f t="shared" si="2"/>
        <v>Junk Island, Hong Kong</v>
      </c>
    </row>
    <row r="141" spans="1:2" x14ac:dyDescent="0.2">
      <c r="A141" t="s">
        <v>11067</v>
      </c>
      <c r="B141" t="str">
        <f t="shared" si="2"/>
        <v>Tung Lung Chau, Hong Kong</v>
      </c>
    </row>
    <row r="142" spans="1:2" x14ac:dyDescent="0.2">
      <c r="A142" t="s">
        <v>11068</v>
      </c>
      <c r="B142" t="str">
        <f t="shared" si="2"/>
        <v>Yeung Chau, Hong Kong</v>
      </c>
    </row>
    <row r="143" spans="1:2" x14ac:dyDescent="0.2">
      <c r="A143" t="s">
        <v>11069</v>
      </c>
      <c r="B143" t="str">
        <f t="shared" si="2"/>
        <v>Yim Tin Tsai, Hong Kong</v>
      </c>
    </row>
    <row r="144" spans="1:2" x14ac:dyDescent="0.2">
      <c r="A144" t="s">
        <v>11070</v>
      </c>
      <c r="B144" t="str">
        <f t="shared" si="2"/>
        <v>Fo Tan, Hong Kong</v>
      </c>
    </row>
    <row r="145" spans="1:2" x14ac:dyDescent="0.2">
      <c r="A145" t="s">
        <v>11071</v>
      </c>
      <c r="B145" t="str">
        <f t="shared" si="2"/>
        <v>Kau To Shan, Hong Kong</v>
      </c>
    </row>
    <row r="146" spans="1:2" x14ac:dyDescent="0.2">
      <c r="A146" t="s">
        <v>11072</v>
      </c>
      <c r="B146" t="str">
        <f t="shared" si="2"/>
        <v>Ma Liu Shui, Hong Kong</v>
      </c>
    </row>
    <row r="147" spans="1:2" x14ac:dyDescent="0.2">
      <c r="A147" t="s">
        <v>11073</v>
      </c>
      <c r="B147" t="str">
        <f t="shared" si="2"/>
        <v>Ma On Shan, Hong Kong</v>
      </c>
    </row>
    <row r="148" spans="1:2" x14ac:dyDescent="0.2">
      <c r="A148" t="s">
        <v>11074</v>
      </c>
      <c r="B148" t="str">
        <f t="shared" si="2"/>
        <v>Wu Kai Sha, Hong Kong</v>
      </c>
    </row>
    <row r="149" spans="1:2" x14ac:dyDescent="0.2">
      <c r="A149" t="s">
        <v>11075</v>
      </c>
      <c r="B149" t="str">
        <f t="shared" si="2"/>
        <v>Sha Tin, Hong Kong</v>
      </c>
    </row>
    <row r="150" spans="1:2" x14ac:dyDescent="0.2">
      <c r="A150" t="s">
        <v>11076</v>
      </c>
      <c r="B150" t="str">
        <f t="shared" si="2"/>
        <v>Siu Lek Yuen, Hong Kong</v>
      </c>
    </row>
    <row r="151" spans="1:2" x14ac:dyDescent="0.2">
      <c r="A151" t="s">
        <v>11077</v>
      </c>
      <c r="B151" t="str">
        <f t="shared" si="2"/>
        <v>Science Park, Hong Kong</v>
      </c>
    </row>
    <row r="152" spans="1:2" x14ac:dyDescent="0.2">
      <c r="A152" t="s">
        <v>11078</v>
      </c>
      <c r="B152" t="str">
        <f t="shared" si="2"/>
        <v>Pak Shek Kok, Hong Kong</v>
      </c>
    </row>
    <row r="153" spans="1:2" x14ac:dyDescent="0.2">
      <c r="A153" t="s">
        <v>11079</v>
      </c>
      <c r="B153" t="str">
        <f t="shared" si="2"/>
        <v>Tai Wai, Hong Kong</v>
      </c>
    </row>
    <row r="154" spans="1:2" x14ac:dyDescent="0.2">
      <c r="A154" t="s">
        <v>11080</v>
      </c>
      <c r="B154" t="str">
        <f t="shared" si="2"/>
        <v>Hoi Ha Wan, Hong Kong</v>
      </c>
    </row>
    <row r="155" spans="1:2" x14ac:dyDescent="0.2">
      <c r="A155" t="s">
        <v>11081</v>
      </c>
      <c r="B155" t="str">
        <f t="shared" si="2"/>
        <v>Hong Lok Yuen, Hong Kong</v>
      </c>
    </row>
    <row r="156" spans="1:2" x14ac:dyDescent="0.2">
      <c r="A156" t="s">
        <v>11082</v>
      </c>
      <c r="B156" t="str">
        <f t="shared" si="2"/>
        <v>Kei Ling Ha Lo Wai, Hong Kong</v>
      </c>
    </row>
    <row r="157" spans="1:2" x14ac:dyDescent="0.2">
      <c r="A157" t="s">
        <v>11083</v>
      </c>
      <c r="B157" t="str">
        <f t="shared" si="2"/>
        <v>Lam Tsuen, Hong Kong</v>
      </c>
    </row>
    <row r="158" spans="1:2" x14ac:dyDescent="0.2">
      <c r="A158" t="s">
        <v>11084</v>
      </c>
      <c r="B158" t="str">
        <f t="shared" si="2"/>
        <v>Nai Chung, Hong Kong</v>
      </c>
    </row>
    <row r="159" spans="1:2" x14ac:dyDescent="0.2">
      <c r="A159" t="s">
        <v>11085</v>
      </c>
      <c r="B159" t="str">
        <f t="shared" si="2"/>
        <v>Pat Sin Leng, Hong Kong</v>
      </c>
    </row>
    <row r="160" spans="1:2" x14ac:dyDescent="0.2">
      <c r="A160" t="s">
        <v>11086</v>
      </c>
      <c r="B160" t="str">
        <f t="shared" si="2"/>
        <v>Ping Chau, Hong Kong</v>
      </c>
    </row>
    <row r="161" spans="1:2" x14ac:dyDescent="0.2">
      <c r="A161" t="s">
        <v>11087</v>
      </c>
      <c r="B161" t="str">
        <f t="shared" si="2"/>
        <v>Plover Cove, Hong Kong</v>
      </c>
    </row>
    <row r="162" spans="1:2" x14ac:dyDescent="0.2">
      <c r="A162" t="s">
        <v>11077</v>
      </c>
      <c r="B162" t="str">
        <f t="shared" si="2"/>
        <v>Science Park, Hong Kong</v>
      </c>
    </row>
    <row r="163" spans="1:2" x14ac:dyDescent="0.2">
      <c r="A163" t="s">
        <v>11078</v>
      </c>
      <c r="B163" t="str">
        <f t="shared" si="2"/>
        <v>Pak Shek Kok, Hong Kong</v>
      </c>
    </row>
    <row r="164" spans="1:2" x14ac:dyDescent="0.2">
      <c r="A164" t="s">
        <v>11088</v>
      </c>
      <c r="B164" t="str">
        <f t="shared" si="2"/>
        <v>Shap Sze Heung, Hong Kong</v>
      </c>
    </row>
    <row r="165" spans="1:2" x14ac:dyDescent="0.2">
      <c r="A165" t="s">
        <v>11089</v>
      </c>
      <c r="B165" t="str">
        <f t="shared" si="2"/>
        <v>Tai Po, Hong Kong</v>
      </c>
    </row>
    <row r="166" spans="1:2" x14ac:dyDescent="0.2">
      <c r="A166" t="s">
        <v>11090</v>
      </c>
      <c r="B166" t="str">
        <f t="shared" si="2"/>
        <v>Tai Po Kau, Hong Kong</v>
      </c>
    </row>
    <row r="167" spans="1:2" x14ac:dyDescent="0.2">
      <c r="A167" t="s">
        <v>11091</v>
      </c>
      <c r="B167" t="str">
        <f t="shared" si="2"/>
        <v>Tai Po Industrial Estate, Hong Kong</v>
      </c>
    </row>
    <row r="168" spans="1:2" x14ac:dyDescent="0.2">
      <c r="A168" t="s">
        <v>11092</v>
      </c>
      <c r="B168" t="str">
        <f t="shared" si="2"/>
        <v>Tai Wo, Hong Kong</v>
      </c>
    </row>
    <row r="169" spans="1:2" x14ac:dyDescent="0.2">
      <c r="A169" t="s">
        <v>11093</v>
      </c>
      <c r="B169" t="str">
        <f t="shared" si="2"/>
        <v>Ting Kok, Hong Kong</v>
      </c>
    </row>
    <row r="170" spans="1:2" x14ac:dyDescent="0.2">
      <c r="A170" t="s">
        <v>11094</v>
      </c>
      <c r="B170" t="str">
        <f t="shared" si="2"/>
        <v>Tung Tsz, Hong Kong</v>
      </c>
    </row>
    <row r="171" spans="1:2" x14ac:dyDescent="0.2">
      <c r="A171" t="s">
        <v>11095</v>
      </c>
      <c r="B171" t="str">
        <f t="shared" si="2"/>
        <v>Disneyland, Hong Kong</v>
      </c>
    </row>
    <row r="172" spans="1:2" x14ac:dyDescent="0.2">
      <c r="A172" t="s">
        <v>11096</v>
      </c>
      <c r="B172" t="str">
        <f t="shared" si="2"/>
        <v>Lo Wai, Hong Kong</v>
      </c>
    </row>
    <row r="173" spans="1:2" x14ac:dyDescent="0.2">
      <c r="A173" t="s">
        <v>11097</v>
      </c>
      <c r="B173" t="str">
        <f t="shared" si="2"/>
        <v>Ma Wan, Hong Kong</v>
      </c>
    </row>
    <row r="174" spans="1:2" x14ac:dyDescent="0.2">
      <c r="A174" t="s">
        <v>11098</v>
      </c>
      <c r="B174" t="str">
        <f t="shared" si="2"/>
        <v>Sham Tseng, Hong Kong</v>
      </c>
    </row>
    <row r="175" spans="1:2" x14ac:dyDescent="0.2">
      <c r="A175" t="s">
        <v>11099</v>
      </c>
      <c r="B175" t="str">
        <f t="shared" si="2"/>
        <v>Tsing Lung Tau, Hong Kong</v>
      </c>
    </row>
    <row r="176" spans="1:2" x14ac:dyDescent="0.2">
      <c r="A176" t="s">
        <v>11100</v>
      </c>
      <c r="B176" t="str">
        <f t="shared" si="2"/>
        <v>Ting Kau, Hong Kong</v>
      </c>
    </row>
    <row r="177" spans="1:2" x14ac:dyDescent="0.2">
      <c r="A177" t="s">
        <v>11101</v>
      </c>
      <c r="B177" t="str">
        <f t="shared" si="2"/>
        <v>Tsuen Wan, Hong Kong</v>
      </c>
    </row>
    <row r="178" spans="1:2" x14ac:dyDescent="0.2">
      <c r="A178" t="s">
        <v>11102</v>
      </c>
      <c r="B178" t="str">
        <f t="shared" si="2"/>
        <v>Tuen Mun, Hong Kong</v>
      </c>
    </row>
    <row r="179" spans="1:2" x14ac:dyDescent="0.2">
      <c r="A179" t="s">
        <v>11103</v>
      </c>
      <c r="B179" t="str">
        <f t="shared" si="2"/>
        <v>Siu Hong, Hong Kong</v>
      </c>
    </row>
    <row r="180" spans="1:2" x14ac:dyDescent="0.2">
      <c r="A180" t="s">
        <v>11104</v>
      </c>
      <c r="B180" t="str">
        <f t="shared" si="2"/>
        <v>San Hui, Hong Kong</v>
      </c>
    </row>
    <row r="181" spans="1:2" x14ac:dyDescent="0.2">
      <c r="A181" t="s">
        <v>11105</v>
      </c>
      <c r="B181" t="str">
        <f t="shared" si="2"/>
        <v>Siu Lam, Hong Kong</v>
      </c>
    </row>
    <row r="182" spans="1:2" x14ac:dyDescent="0.2">
      <c r="A182" t="s">
        <v>11106</v>
      </c>
      <c r="B182" t="str">
        <f t="shared" si="2"/>
        <v>Tai Lam Chung, Hong Kong</v>
      </c>
    </row>
    <row r="183" spans="1:2" x14ac:dyDescent="0.2">
      <c r="A183" t="s">
        <v>11107</v>
      </c>
      <c r="B183" t="str">
        <f t="shared" si="2"/>
        <v>So Kwun Wat, Hong Kong</v>
      </c>
    </row>
    <row r="184" spans="1:2" x14ac:dyDescent="0.2">
      <c r="A184" t="s">
        <v>11108</v>
      </c>
      <c r="B184" t="str">
        <f t="shared" si="2"/>
        <v>Fu Tei, Hong Kong</v>
      </c>
    </row>
    <row r="185" spans="1:2" x14ac:dyDescent="0.2">
      <c r="A185" t="s">
        <v>11109</v>
      </c>
      <c r="B185" t="str">
        <f t="shared" si="2"/>
        <v>Lung Kwu Tan, Hong Kong</v>
      </c>
    </row>
    <row r="186" spans="1:2" x14ac:dyDescent="0.2">
      <c r="A186" t="s">
        <v>11110</v>
      </c>
      <c r="B186" t="str">
        <f t="shared" si="2"/>
        <v>Yuen Long, Hong Kong</v>
      </c>
    </row>
    <row r="187" spans="1:2" x14ac:dyDescent="0.2">
      <c r="A187" t="s">
        <v>11111</v>
      </c>
      <c r="B187" t="str">
        <f t="shared" si="2"/>
        <v>Au Tau, Hong Kong</v>
      </c>
    </row>
    <row r="188" spans="1:2" x14ac:dyDescent="0.2">
      <c r="A188" t="s">
        <v>11112</v>
      </c>
      <c r="B188" t="str">
        <f t="shared" si="2"/>
        <v>Ha Tsuen, Hong Kong</v>
      </c>
    </row>
    <row r="189" spans="1:2" x14ac:dyDescent="0.2">
      <c r="A189" t="s">
        <v>11113</v>
      </c>
      <c r="B189" t="str">
        <f t="shared" si="2"/>
        <v>Lau Fau Shan, Hong Kong</v>
      </c>
    </row>
    <row r="190" spans="1:2" x14ac:dyDescent="0.2">
      <c r="A190" t="s">
        <v>11114</v>
      </c>
      <c r="B190" t="str">
        <f t="shared" si="2"/>
        <v>Ping Shan, Hong Kong</v>
      </c>
    </row>
    <row r="191" spans="1:2" x14ac:dyDescent="0.2">
      <c r="A191" t="s">
        <v>11115</v>
      </c>
      <c r="B191" t="str">
        <f t="shared" si="2"/>
        <v>Shap Pat Heung, Hong Kong</v>
      </c>
    </row>
    <row r="192" spans="1:2" x14ac:dyDescent="0.2">
      <c r="A192" t="s">
        <v>11116</v>
      </c>
      <c r="B192" t="str">
        <f t="shared" si="2"/>
        <v>Tai Tong, Hong Kong</v>
      </c>
    </row>
    <row r="193" spans="1:2" x14ac:dyDescent="0.2">
      <c r="A193" t="s">
        <v>11117</v>
      </c>
      <c r="B193" t="str">
        <f t="shared" si="2"/>
        <v>Tin Shui Wai, Hong Kong</v>
      </c>
    </row>
    <row r="194" spans="1:2" x14ac:dyDescent="0.2">
      <c r="A194" t="s">
        <v>11118</v>
      </c>
      <c r="B194" t="str">
        <f t="shared" si="2"/>
        <v>Yuen Long Town, Hong Kong</v>
      </c>
    </row>
    <row r="195" spans="1:2" x14ac:dyDescent="0.2">
      <c r="A195" t="s">
        <v>11119</v>
      </c>
      <c r="B195" t="str">
        <f t="shared" ref="B195:B209" si="3">A195&amp;", Hong Kong"</f>
        <v>San Tin, Hong Kong</v>
      </c>
    </row>
    <row r="196" spans="1:2" x14ac:dyDescent="0.2">
      <c r="A196" t="s">
        <v>11120</v>
      </c>
      <c r="B196" t="str">
        <f t="shared" si="3"/>
        <v>Lok Ma Chau, Hong Kong</v>
      </c>
    </row>
    <row r="197" spans="1:2" x14ac:dyDescent="0.2">
      <c r="A197" t="s">
        <v>11121</v>
      </c>
      <c r="B197" t="str">
        <f t="shared" si="3"/>
        <v>Mai Po, Hong Kong</v>
      </c>
    </row>
    <row r="198" spans="1:2" x14ac:dyDescent="0.2">
      <c r="A198" t="s">
        <v>11122</v>
      </c>
      <c r="B198" t="str">
        <f t="shared" si="3"/>
        <v>Kam Tin, Hong Kong</v>
      </c>
    </row>
    <row r="199" spans="1:2" x14ac:dyDescent="0.2">
      <c r="A199" t="s">
        <v>11123</v>
      </c>
      <c r="B199" t="str">
        <f t="shared" si="3"/>
        <v>Pat Heung, Hong Kong</v>
      </c>
    </row>
    <row r="200" spans="1:2" x14ac:dyDescent="0.2">
      <c r="A200" t="s">
        <v>11124</v>
      </c>
      <c r="B200" t="str">
        <f t="shared" si="3"/>
        <v>Shek Kong, Hong Kong</v>
      </c>
    </row>
    <row r="201" spans="1:2" x14ac:dyDescent="0.2">
      <c r="A201" t="s">
        <v>11451</v>
      </c>
      <c r="B201" t="str">
        <f t="shared" si="3"/>
        <v>Nam Cheong, Hong Kong</v>
      </c>
    </row>
    <row r="202" spans="1:2" x14ac:dyDescent="0.2">
      <c r="A202" t="s">
        <v>11453</v>
      </c>
      <c r="B202" t="str">
        <f t="shared" si="3"/>
        <v>Hang Hau, Hong Kong</v>
      </c>
    </row>
    <row r="203" spans="1:2" x14ac:dyDescent="0.2">
      <c r="A203" t="s">
        <v>11454</v>
      </c>
      <c r="B203" t="str">
        <f t="shared" si="3"/>
        <v>Tai Koo, Hong Kong</v>
      </c>
    </row>
    <row r="204" spans="1:2" x14ac:dyDescent="0.2">
      <c r="A204" t="s">
        <v>11455</v>
      </c>
      <c r="B204" t="str">
        <f t="shared" si="3"/>
        <v>Choi Hung, Hong Kong</v>
      </c>
    </row>
    <row r="205" spans="1:2" x14ac:dyDescent="0.2">
      <c r="A205" t="s">
        <v>11457</v>
      </c>
      <c r="B205" t="str">
        <f t="shared" si="3"/>
        <v>Long Ping, Hong Kong</v>
      </c>
    </row>
    <row r="206" spans="1:2" x14ac:dyDescent="0.2">
      <c r="A206" t="s">
        <v>10945</v>
      </c>
      <c r="B206" t="str">
        <f t="shared" si="3"/>
        <v>Heng Fa Chuen, Hong Kong</v>
      </c>
    </row>
    <row r="207" spans="1:2" x14ac:dyDescent="0.2">
      <c r="A207" t="s">
        <v>11458</v>
      </c>
      <c r="B207" t="str">
        <f t="shared" si="3"/>
        <v>Lai King, Hong Kong</v>
      </c>
    </row>
    <row r="208" spans="1:2" x14ac:dyDescent="0.2">
      <c r="A208" t="s">
        <v>11450</v>
      </c>
      <c r="B208" t="str">
        <f t="shared" si="3"/>
        <v>Tiu Keng Leng, Hong Kong</v>
      </c>
    </row>
    <row r="209" spans="1:2" x14ac:dyDescent="0.2">
      <c r="A209" t="s">
        <v>11449</v>
      </c>
      <c r="B209" t="str">
        <f t="shared" si="3"/>
        <v>Po Lam, Hong Kong</v>
      </c>
    </row>
  </sheetData>
  <conditionalFormatting sqref="A2:A5">
    <cfRule type="expression" dxfId="0" priority="1" stopIfTrue="1">
      <formula>COUNTIF(A:A,A2)&gt;1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5"/>
  <sheetViews>
    <sheetView topLeftCell="A73" workbookViewId="0">
      <selection activeCell="B91" sqref="B91"/>
    </sheetView>
  </sheetViews>
  <sheetFormatPr defaultRowHeight="15" x14ac:dyDescent="0.25"/>
  <cols>
    <col min="1" max="1" width="39.5703125" style="4" customWidth="1"/>
    <col min="2" max="256" width="9.140625" style="4"/>
    <col min="257" max="257" width="39.5703125" style="4" customWidth="1"/>
    <col min="258" max="512" width="9.140625" style="4"/>
    <col min="513" max="513" width="39.5703125" style="4" customWidth="1"/>
    <col min="514" max="768" width="9.140625" style="4"/>
    <col min="769" max="769" width="39.5703125" style="4" customWidth="1"/>
    <col min="770" max="1024" width="9.140625" style="4"/>
    <col min="1025" max="1025" width="39.5703125" style="4" customWidth="1"/>
    <col min="1026" max="1280" width="9.140625" style="4"/>
    <col min="1281" max="1281" width="39.5703125" style="4" customWidth="1"/>
    <col min="1282" max="1536" width="9.140625" style="4"/>
    <col min="1537" max="1537" width="39.5703125" style="4" customWidth="1"/>
    <col min="1538" max="1792" width="9.140625" style="4"/>
    <col min="1793" max="1793" width="39.5703125" style="4" customWidth="1"/>
    <col min="1794" max="2048" width="9.140625" style="4"/>
    <col min="2049" max="2049" width="39.5703125" style="4" customWidth="1"/>
    <col min="2050" max="2304" width="9.140625" style="4"/>
    <col min="2305" max="2305" width="39.5703125" style="4" customWidth="1"/>
    <col min="2306" max="2560" width="9.140625" style="4"/>
    <col min="2561" max="2561" width="39.5703125" style="4" customWidth="1"/>
    <col min="2562" max="2816" width="9.140625" style="4"/>
    <col min="2817" max="2817" width="39.5703125" style="4" customWidth="1"/>
    <col min="2818" max="3072" width="9.140625" style="4"/>
    <col min="3073" max="3073" width="39.5703125" style="4" customWidth="1"/>
    <col min="3074" max="3328" width="9.140625" style="4"/>
    <col min="3329" max="3329" width="39.5703125" style="4" customWidth="1"/>
    <col min="3330" max="3584" width="9.140625" style="4"/>
    <col min="3585" max="3585" width="39.5703125" style="4" customWidth="1"/>
    <col min="3586" max="3840" width="9.140625" style="4"/>
    <col min="3841" max="3841" width="39.5703125" style="4" customWidth="1"/>
    <col min="3842" max="4096" width="9.140625" style="4"/>
    <col min="4097" max="4097" width="39.5703125" style="4" customWidth="1"/>
    <col min="4098" max="4352" width="9.140625" style="4"/>
    <col min="4353" max="4353" width="39.5703125" style="4" customWidth="1"/>
    <col min="4354" max="4608" width="9.140625" style="4"/>
    <col min="4609" max="4609" width="39.5703125" style="4" customWidth="1"/>
    <col min="4610" max="4864" width="9.140625" style="4"/>
    <col min="4865" max="4865" width="39.5703125" style="4" customWidth="1"/>
    <col min="4866" max="5120" width="9.140625" style="4"/>
    <col min="5121" max="5121" width="39.5703125" style="4" customWidth="1"/>
    <col min="5122" max="5376" width="9.140625" style="4"/>
    <col min="5377" max="5377" width="39.5703125" style="4" customWidth="1"/>
    <col min="5378" max="5632" width="9.140625" style="4"/>
    <col min="5633" max="5633" width="39.5703125" style="4" customWidth="1"/>
    <col min="5634" max="5888" width="9.140625" style="4"/>
    <col min="5889" max="5889" width="39.5703125" style="4" customWidth="1"/>
    <col min="5890" max="6144" width="9.140625" style="4"/>
    <col min="6145" max="6145" width="39.5703125" style="4" customWidth="1"/>
    <col min="6146" max="6400" width="9.140625" style="4"/>
    <col min="6401" max="6401" width="39.5703125" style="4" customWidth="1"/>
    <col min="6402" max="6656" width="9.140625" style="4"/>
    <col min="6657" max="6657" width="39.5703125" style="4" customWidth="1"/>
    <col min="6658" max="6912" width="9.140625" style="4"/>
    <col min="6913" max="6913" width="39.5703125" style="4" customWidth="1"/>
    <col min="6914" max="7168" width="9.140625" style="4"/>
    <col min="7169" max="7169" width="39.5703125" style="4" customWidth="1"/>
    <col min="7170" max="7424" width="9.140625" style="4"/>
    <col min="7425" max="7425" width="39.5703125" style="4" customWidth="1"/>
    <col min="7426" max="7680" width="9.140625" style="4"/>
    <col min="7681" max="7681" width="39.5703125" style="4" customWidth="1"/>
    <col min="7682" max="7936" width="9.140625" style="4"/>
    <col min="7937" max="7937" width="39.5703125" style="4" customWidth="1"/>
    <col min="7938" max="8192" width="9.140625" style="4"/>
    <col min="8193" max="8193" width="39.5703125" style="4" customWidth="1"/>
    <col min="8194" max="8448" width="9.140625" style="4"/>
    <col min="8449" max="8449" width="39.5703125" style="4" customWidth="1"/>
    <col min="8450" max="8704" width="9.140625" style="4"/>
    <col min="8705" max="8705" width="39.5703125" style="4" customWidth="1"/>
    <col min="8706" max="8960" width="9.140625" style="4"/>
    <col min="8961" max="8961" width="39.5703125" style="4" customWidth="1"/>
    <col min="8962" max="9216" width="9.140625" style="4"/>
    <col min="9217" max="9217" width="39.5703125" style="4" customWidth="1"/>
    <col min="9218" max="9472" width="9.140625" style="4"/>
    <col min="9473" max="9473" width="39.5703125" style="4" customWidth="1"/>
    <col min="9474" max="9728" width="9.140625" style="4"/>
    <col min="9729" max="9729" width="39.5703125" style="4" customWidth="1"/>
    <col min="9730" max="9984" width="9.140625" style="4"/>
    <col min="9985" max="9985" width="39.5703125" style="4" customWidth="1"/>
    <col min="9986" max="10240" width="9.140625" style="4"/>
    <col min="10241" max="10241" width="39.5703125" style="4" customWidth="1"/>
    <col min="10242" max="10496" width="9.140625" style="4"/>
    <col min="10497" max="10497" width="39.5703125" style="4" customWidth="1"/>
    <col min="10498" max="10752" width="9.140625" style="4"/>
    <col min="10753" max="10753" width="39.5703125" style="4" customWidth="1"/>
    <col min="10754" max="11008" width="9.140625" style="4"/>
    <col min="11009" max="11009" width="39.5703125" style="4" customWidth="1"/>
    <col min="11010" max="11264" width="9.140625" style="4"/>
    <col min="11265" max="11265" width="39.5703125" style="4" customWidth="1"/>
    <col min="11266" max="11520" width="9.140625" style="4"/>
    <col min="11521" max="11521" width="39.5703125" style="4" customWidth="1"/>
    <col min="11522" max="11776" width="9.140625" style="4"/>
    <col min="11777" max="11777" width="39.5703125" style="4" customWidth="1"/>
    <col min="11778" max="12032" width="9.140625" style="4"/>
    <col min="12033" max="12033" width="39.5703125" style="4" customWidth="1"/>
    <col min="12034" max="12288" width="9.140625" style="4"/>
    <col min="12289" max="12289" width="39.5703125" style="4" customWidth="1"/>
    <col min="12290" max="12544" width="9.140625" style="4"/>
    <col min="12545" max="12545" width="39.5703125" style="4" customWidth="1"/>
    <col min="12546" max="12800" width="9.140625" style="4"/>
    <col min="12801" max="12801" width="39.5703125" style="4" customWidth="1"/>
    <col min="12802" max="13056" width="9.140625" style="4"/>
    <col min="13057" max="13057" width="39.5703125" style="4" customWidth="1"/>
    <col min="13058" max="13312" width="9.140625" style="4"/>
    <col min="13313" max="13313" width="39.5703125" style="4" customWidth="1"/>
    <col min="13314" max="13568" width="9.140625" style="4"/>
    <col min="13569" max="13569" width="39.5703125" style="4" customWidth="1"/>
    <col min="13570" max="13824" width="9.140625" style="4"/>
    <col min="13825" max="13825" width="39.5703125" style="4" customWidth="1"/>
    <col min="13826" max="14080" width="9.140625" style="4"/>
    <col min="14081" max="14081" width="39.5703125" style="4" customWidth="1"/>
    <col min="14082" max="14336" width="9.140625" style="4"/>
    <col min="14337" max="14337" width="39.5703125" style="4" customWidth="1"/>
    <col min="14338" max="14592" width="9.140625" style="4"/>
    <col min="14593" max="14593" width="39.5703125" style="4" customWidth="1"/>
    <col min="14594" max="14848" width="9.140625" style="4"/>
    <col min="14849" max="14849" width="39.5703125" style="4" customWidth="1"/>
    <col min="14850" max="15104" width="9.140625" style="4"/>
    <col min="15105" max="15105" width="39.5703125" style="4" customWidth="1"/>
    <col min="15106" max="15360" width="9.140625" style="4"/>
    <col min="15361" max="15361" width="39.5703125" style="4" customWidth="1"/>
    <col min="15362" max="15616" width="9.140625" style="4"/>
    <col min="15617" max="15617" width="39.5703125" style="4" customWidth="1"/>
    <col min="15618" max="15872" width="9.140625" style="4"/>
    <col min="15873" max="15873" width="39.5703125" style="4" customWidth="1"/>
    <col min="15874" max="16128" width="9.140625" style="4"/>
    <col min="16129" max="16129" width="39.5703125" style="4" customWidth="1"/>
    <col min="16130" max="16384" width="9.140625" style="4"/>
  </cols>
  <sheetData>
    <row r="1" spans="1:1" x14ac:dyDescent="0.25">
      <c r="A1" s="4" t="s">
        <v>11126</v>
      </c>
    </row>
    <row r="2" spans="1:1" x14ac:dyDescent="0.25">
      <c r="A2" s="4" t="s">
        <v>11127</v>
      </c>
    </row>
    <row r="3" spans="1:1" x14ac:dyDescent="0.25">
      <c r="A3" s="4" t="s">
        <v>11128</v>
      </c>
    </row>
    <row r="4" spans="1:1" x14ac:dyDescent="0.25">
      <c r="A4" s="4" t="s">
        <v>11129</v>
      </c>
    </row>
    <row r="5" spans="1:1" x14ac:dyDescent="0.25">
      <c r="A5" s="4" t="s">
        <v>11130</v>
      </c>
    </row>
    <row r="6" spans="1:1" x14ac:dyDescent="0.25">
      <c r="A6" s="4" t="s">
        <v>11131</v>
      </c>
    </row>
    <row r="7" spans="1:1" x14ac:dyDescent="0.25">
      <c r="A7" s="4" t="s">
        <v>11132</v>
      </c>
    </row>
    <row r="8" spans="1:1" x14ac:dyDescent="0.25">
      <c r="A8" s="4" t="s">
        <v>11133</v>
      </c>
    </row>
    <row r="9" spans="1:1" x14ac:dyDescent="0.25">
      <c r="A9" s="4" t="s">
        <v>11134</v>
      </c>
    </row>
    <row r="10" spans="1:1" x14ac:dyDescent="0.25">
      <c r="A10" s="4" t="s">
        <v>11135</v>
      </c>
    </row>
    <row r="11" spans="1:1" x14ac:dyDescent="0.25">
      <c r="A11" s="4" t="s">
        <v>11136</v>
      </c>
    </row>
    <row r="12" spans="1:1" x14ac:dyDescent="0.25">
      <c r="A12" s="4" t="s">
        <v>11137</v>
      </c>
    </row>
    <row r="13" spans="1:1" x14ac:dyDescent="0.25">
      <c r="A13" s="4" t="s">
        <v>11138</v>
      </c>
    </row>
    <row r="14" spans="1:1" x14ac:dyDescent="0.25">
      <c r="A14" s="4" t="s">
        <v>11139</v>
      </c>
    </row>
    <row r="15" spans="1:1" x14ac:dyDescent="0.25">
      <c r="A15" s="4" t="s">
        <v>11140</v>
      </c>
    </row>
    <row r="16" spans="1:1" x14ac:dyDescent="0.25">
      <c r="A16" s="4" t="s">
        <v>11141</v>
      </c>
    </row>
    <row r="17" spans="1:1" x14ac:dyDescent="0.25">
      <c r="A17" s="4" t="s">
        <v>11142</v>
      </c>
    </row>
    <row r="18" spans="1:1" x14ac:dyDescent="0.25">
      <c r="A18" s="4" t="s">
        <v>11143</v>
      </c>
    </row>
    <row r="19" spans="1:1" x14ac:dyDescent="0.25">
      <c r="A19" s="4" t="s">
        <v>11144</v>
      </c>
    </row>
    <row r="20" spans="1:1" x14ac:dyDescent="0.25">
      <c r="A20" s="4" t="s">
        <v>11145</v>
      </c>
    </row>
    <row r="21" spans="1:1" x14ac:dyDescent="0.25">
      <c r="A21" s="4" t="s">
        <v>11146</v>
      </c>
    </row>
    <row r="22" spans="1:1" x14ac:dyDescent="0.25">
      <c r="A22" s="4" t="s">
        <v>11147</v>
      </c>
    </row>
    <row r="23" spans="1:1" x14ac:dyDescent="0.25">
      <c r="A23" s="4" t="s">
        <v>11148</v>
      </c>
    </row>
    <row r="24" spans="1:1" x14ac:dyDescent="0.25">
      <c r="A24" s="4" t="s">
        <v>11149</v>
      </c>
    </row>
    <row r="25" spans="1:1" x14ac:dyDescent="0.25">
      <c r="A25" s="4" t="s">
        <v>11150</v>
      </c>
    </row>
    <row r="26" spans="1:1" x14ac:dyDescent="0.25">
      <c r="A26" s="4" t="s">
        <v>11151</v>
      </c>
    </row>
    <row r="27" spans="1:1" x14ac:dyDescent="0.25">
      <c r="A27" s="4" t="s">
        <v>11152</v>
      </c>
    </row>
    <row r="28" spans="1:1" x14ac:dyDescent="0.25">
      <c r="A28" s="4" t="s">
        <v>11153</v>
      </c>
    </row>
    <row r="29" spans="1:1" x14ac:dyDescent="0.25">
      <c r="A29" s="4" t="s">
        <v>11154</v>
      </c>
    </row>
    <row r="30" spans="1:1" x14ac:dyDescent="0.25">
      <c r="A30" s="4" t="s">
        <v>11155</v>
      </c>
    </row>
    <row r="31" spans="1:1" x14ac:dyDescent="0.25">
      <c r="A31" s="4" t="s">
        <v>11156</v>
      </c>
    </row>
    <row r="32" spans="1:1" x14ac:dyDescent="0.25">
      <c r="A32" s="4" t="s">
        <v>11157</v>
      </c>
    </row>
    <row r="33" spans="1:1" x14ac:dyDescent="0.25">
      <c r="A33" s="4" t="s">
        <v>11158</v>
      </c>
    </row>
    <row r="34" spans="1:1" x14ac:dyDescent="0.25">
      <c r="A34" s="4" t="s">
        <v>11159</v>
      </c>
    </row>
    <row r="35" spans="1:1" x14ac:dyDescent="0.25">
      <c r="A35" s="4" t="s">
        <v>11160</v>
      </c>
    </row>
    <row r="36" spans="1:1" x14ac:dyDescent="0.25">
      <c r="A36" s="4" t="s">
        <v>11161</v>
      </c>
    </row>
    <row r="37" spans="1:1" x14ac:dyDescent="0.25">
      <c r="A37" s="4" t="s">
        <v>11162</v>
      </c>
    </row>
    <row r="38" spans="1:1" x14ac:dyDescent="0.25">
      <c r="A38" s="4" t="s">
        <v>11163</v>
      </c>
    </row>
    <row r="39" spans="1:1" x14ac:dyDescent="0.25">
      <c r="A39" s="4" t="s">
        <v>11164</v>
      </c>
    </row>
    <row r="40" spans="1:1" x14ac:dyDescent="0.25">
      <c r="A40" s="4" t="s">
        <v>11165</v>
      </c>
    </row>
    <row r="41" spans="1:1" x14ac:dyDescent="0.25">
      <c r="A41" s="4" t="s">
        <v>11166</v>
      </c>
    </row>
    <row r="42" spans="1:1" x14ac:dyDescent="0.25">
      <c r="A42" s="4" t="s">
        <v>11167</v>
      </c>
    </row>
    <row r="43" spans="1:1" x14ac:dyDescent="0.25">
      <c r="A43" s="4" t="s">
        <v>11168</v>
      </c>
    </row>
    <row r="44" spans="1:1" x14ac:dyDescent="0.25">
      <c r="A44" s="4" t="s">
        <v>11169</v>
      </c>
    </row>
    <row r="45" spans="1:1" x14ac:dyDescent="0.25">
      <c r="A45" s="4" t="s">
        <v>11170</v>
      </c>
    </row>
    <row r="46" spans="1:1" x14ac:dyDescent="0.25">
      <c r="A46" s="4" t="s">
        <v>11171</v>
      </c>
    </row>
    <row r="47" spans="1:1" x14ac:dyDescent="0.25">
      <c r="A47" s="4" t="s">
        <v>11172</v>
      </c>
    </row>
    <row r="48" spans="1:1" x14ac:dyDescent="0.25">
      <c r="A48" s="4" t="s">
        <v>11173</v>
      </c>
    </row>
    <row r="49" spans="1:1" x14ac:dyDescent="0.25">
      <c r="A49" s="4" t="s">
        <v>11174</v>
      </c>
    </row>
    <row r="50" spans="1:1" x14ac:dyDescent="0.25">
      <c r="A50" s="4" t="s">
        <v>11175</v>
      </c>
    </row>
    <row r="51" spans="1:1" x14ac:dyDescent="0.25">
      <c r="A51" s="4" t="s">
        <v>11176</v>
      </c>
    </row>
    <row r="52" spans="1:1" x14ac:dyDescent="0.25">
      <c r="A52" s="4" t="s">
        <v>11177</v>
      </c>
    </row>
    <row r="53" spans="1:1" x14ac:dyDescent="0.25">
      <c r="A53" s="4" t="s">
        <v>11178</v>
      </c>
    </row>
    <row r="54" spans="1:1" x14ac:dyDescent="0.25">
      <c r="A54" s="4" t="s">
        <v>11179</v>
      </c>
    </row>
    <row r="55" spans="1:1" x14ac:dyDescent="0.25">
      <c r="A55" s="4" t="s">
        <v>11180</v>
      </c>
    </row>
    <row r="56" spans="1:1" x14ac:dyDescent="0.25">
      <c r="A56" s="4" t="s">
        <v>11181</v>
      </c>
    </row>
    <row r="57" spans="1:1" x14ac:dyDescent="0.25">
      <c r="A57" s="4" t="s">
        <v>11182</v>
      </c>
    </row>
    <row r="58" spans="1:1" x14ac:dyDescent="0.25">
      <c r="A58" s="4" t="s">
        <v>11183</v>
      </c>
    </row>
    <row r="59" spans="1:1" x14ac:dyDescent="0.25">
      <c r="A59" s="4" t="s">
        <v>11184</v>
      </c>
    </row>
    <row r="60" spans="1:1" x14ac:dyDescent="0.25">
      <c r="A60" s="4" t="s">
        <v>11185</v>
      </c>
    </row>
    <row r="61" spans="1:1" x14ac:dyDescent="0.25">
      <c r="A61" s="4" t="s">
        <v>11186</v>
      </c>
    </row>
    <row r="62" spans="1:1" x14ac:dyDescent="0.25">
      <c r="A62" s="4" t="s">
        <v>11187</v>
      </c>
    </row>
    <row r="63" spans="1:1" x14ac:dyDescent="0.25">
      <c r="A63" s="4" t="s">
        <v>11188</v>
      </c>
    </row>
    <row r="64" spans="1:1" x14ac:dyDescent="0.25">
      <c r="A64" s="4" t="s">
        <v>11189</v>
      </c>
    </row>
    <row r="65" spans="1:1" x14ac:dyDescent="0.25">
      <c r="A65" s="4" t="s">
        <v>11190</v>
      </c>
    </row>
    <row r="66" spans="1:1" x14ac:dyDescent="0.25">
      <c r="A66" s="4" t="s">
        <v>11191</v>
      </c>
    </row>
    <row r="67" spans="1:1" x14ac:dyDescent="0.25">
      <c r="A67" s="4" t="s">
        <v>11192</v>
      </c>
    </row>
    <row r="68" spans="1:1" x14ac:dyDescent="0.25">
      <c r="A68" s="4" t="s">
        <v>11193</v>
      </c>
    </row>
    <row r="69" spans="1:1" x14ac:dyDescent="0.25">
      <c r="A69" s="4" t="s">
        <v>11194</v>
      </c>
    </row>
    <row r="70" spans="1:1" x14ac:dyDescent="0.25">
      <c r="A70" s="4" t="s">
        <v>11195</v>
      </c>
    </row>
    <row r="71" spans="1:1" x14ac:dyDescent="0.25">
      <c r="A71" s="4" t="s">
        <v>11196</v>
      </c>
    </row>
    <row r="72" spans="1:1" x14ac:dyDescent="0.25">
      <c r="A72" s="4" t="s">
        <v>11197</v>
      </c>
    </row>
    <row r="73" spans="1:1" x14ac:dyDescent="0.25">
      <c r="A73" s="4" t="s">
        <v>11198</v>
      </c>
    </row>
    <row r="74" spans="1:1" x14ac:dyDescent="0.25">
      <c r="A74" s="4" t="s">
        <v>11199</v>
      </c>
    </row>
    <row r="75" spans="1:1" x14ac:dyDescent="0.25">
      <c r="A75" s="4" t="s">
        <v>11200</v>
      </c>
    </row>
    <row r="76" spans="1:1" x14ac:dyDescent="0.25">
      <c r="A76" s="4" t="s">
        <v>11201</v>
      </c>
    </row>
    <row r="77" spans="1:1" x14ac:dyDescent="0.25">
      <c r="A77" s="4" t="s">
        <v>11202</v>
      </c>
    </row>
    <row r="78" spans="1:1" x14ac:dyDescent="0.25">
      <c r="A78" s="4" t="s">
        <v>11203</v>
      </c>
    </row>
    <row r="79" spans="1:1" x14ac:dyDescent="0.25">
      <c r="A79" s="4" t="s">
        <v>11204</v>
      </c>
    </row>
    <row r="80" spans="1:1" x14ac:dyDescent="0.25">
      <c r="A80" s="4" t="s">
        <v>11205</v>
      </c>
    </row>
    <row r="81" spans="1:1" x14ac:dyDescent="0.25">
      <c r="A81" s="4" t="s">
        <v>11206</v>
      </c>
    </row>
    <row r="82" spans="1:1" x14ac:dyDescent="0.25">
      <c r="A82" s="4" t="s">
        <v>11207</v>
      </c>
    </row>
    <row r="83" spans="1:1" x14ac:dyDescent="0.25">
      <c r="A83" s="4" t="s">
        <v>11208</v>
      </c>
    </row>
    <row r="84" spans="1:1" x14ac:dyDescent="0.25">
      <c r="A84" s="4" t="s">
        <v>11200</v>
      </c>
    </row>
    <row r="85" spans="1:1" x14ac:dyDescent="0.25">
      <c r="A85" s="4" t="s">
        <v>11209</v>
      </c>
    </row>
    <row r="86" spans="1:1" x14ac:dyDescent="0.25">
      <c r="A86" s="4" t="s">
        <v>11202</v>
      </c>
    </row>
    <row r="87" spans="1:1" x14ac:dyDescent="0.25">
      <c r="A87" s="4" t="s">
        <v>11210</v>
      </c>
    </row>
    <row r="88" spans="1:1" x14ac:dyDescent="0.25">
      <c r="A88" s="4" t="s">
        <v>11211</v>
      </c>
    </row>
    <row r="89" spans="1:1" x14ac:dyDescent="0.25">
      <c r="A89" s="4" t="s">
        <v>11212</v>
      </c>
    </row>
    <row r="90" spans="1:1" x14ac:dyDescent="0.25">
      <c r="A90" s="4" t="s">
        <v>11213</v>
      </c>
    </row>
    <row r="91" spans="1:1" x14ac:dyDescent="0.25">
      <c r="A91" s="4" t="s">
        <v>11214</v>
      </c>
    </row>
    <row r="92" spans="1:1" x14ac:dyDescent="0.25">
      <c r="A92" s="4" t="s">
        <v>11215</v>
      </c>
    </row>
    <row r="93" spans="1:1" x14ac:dyDescent="0.25">
      <c r="A93" s="4" t="s">
        <v>11216</v>
      </c>
    </row>
    <row r="94" spans="1:1" x14ac:dyDescent="0.25">
      <c r="A94" s="4" t="s">
        <v>11217</v>
      </c>
    </row>
    <row r="95" spans="1:1" x14ac:dyDescent="0.25">
      <c r="A95" s="4" t="s">
        <v>11218</v>
      </c>
    </row>
    <row r="96" spans="1:1" x14ac:dyDescent="0.25">
      <c r="A96" s="4" t="s">
        <v>11219</v>
      </c>
    </row>
    <row r="97" spans="1:1" x14ac:dyDescent="0.25">
      <c r="A97" s="4" t="s">
        <v>11220</v>
      </c>
    </row>
    <row r="98" spans="1:1" x14ac:dyDescent="0.25">
      <c r="A98" s="4" t="s">
        <v>11221</v>
      </c>
    </row>
    <row r="99" spans="1:1" x14ac:dyDescent="0.25">
      <c r="A99" s="4" t="s">
        <v>11222</v>
      </c>
    </row>
    <row r="100" spans="1:1" x14ac:dyDescent="0.25">
      <c r="A100" s="4" t="s">
        <v>11223</v>
      </c>
    </row>
    <row r="101" spans="1:1" x14ac:dyDescent="0.25">
      <c r="A101" s="4" t="s">
        <v>11224</v>
      </c>
    </row>
    <row r="102" spans="1:1" x14ac:dyDescent="0.25">
      <c r="A102" s="4" t="s">
        <v>11225</v>
      </c>
    </row>
    <row r="103" spans="1:1" x14ac:dyDescent="0.25">
      <c r="A103" s="4" t="s">
        <v>11226</v>
      </c>
    </row>
    <row r="104" spans="1:1" x14ac:dyDescent="0.25">
      <c r="A104" s="4" t="s">
        <v>11227</v>
      </c>
    </row>
    <row r="105" spans="1:1" x14ac:dyDescent="0.25">
      <c r="A105" s="4" t="s">
        <v>11228</v>
      </c>
    </row>
    <row r="106" spans="1:1" x14ac:dyDescent="0.25">
      <c r="A106" s="4" t="s">
        <v>11229</v>
      </c>
    </row>
    <row r="107" spans="1:1" x14ac:dyDescent="0.25">
      <c r="A107" s="4" t="s">
        <v>11230</v>
      </c>
    </row>
    <row r="108" spans="1:1" x14ac:dyDescent="0.25">
      <c r="A108" s="4" t="s">
        <v>11231</v>
      </c>
    </row>
    <row r="109" spans="1:1" x14ac:dyDescent="0.25">
      <c r="A109" s="4" t="s">
        <v>11232</v>
      </c>
    </row>
    <row r="110" spans="1:1" x14ac:dyDescent="0.25">
      <c r="A110" s="4" t="s">
        <v>11233</v>
      </c>
    </row>
    <row r="111" spans="1:1" x14ac:dyDescent="0.25">
      <c r="A111" s="4" t="s">
        <v>11234</v>
      </c>
    </row>
    <row r="112" spans="1:1" x14ac:dyDescent="0.25">
      <c r="A112" s="4" t="s">
        <v>11235</v>
      </c>
    </row>
    <row r="113" spans="1:1" x14ac:dyDescent="0.25">
      <c r="A113" s="4" t="s">
        <v>11236</v>
      </c>
    </row>
    <row r="114" spans="1:1" x14ac:dyDescent="0.25">
      <c r="A114" s="4" t="s">
        <v>11237</v>
      </c>
    </row>
    <row r="115" spans="1:1" x14ac:dyDescent="0.25">
      <c r="A115" s="4" t="s">
        <v>11238</v>
      </c>
    </row>
    <row r="116" spans="1:1" x14ac:dyDescent="0.25">
      <c r="A116" s="4" t="s">
        <v>11239</v>
      </c>
    </row>
    <row r="117" spans="1:1" x14ac:dyDescent="0.25">
      <c r="A117" s="4" t="s">
        <v>11240</v>
      </c>
    </row>
    <row r="118" spans="1:1" x14ac:dyDescent="0.25">
      <c r="A118" s="4" t="s">
        <v>11241</v>
      </c>
    </row>
    <row r="119" spans="1:1" x14ac:dyDescent="0.25">
      <c r="A119" s="4" t="s">
        <v>11242</v>
      </c>
    </row>
    <row r="120" spans="1:1" x14ac:dyDescent="0.25">
      <c r="A120" s="4" t="s">
        <v>11243</v>
      </c>
    </row>
    <row r="121" spans="1:1" x14ac:dyDescent="0.25">
      <c r="A121" s="4" t="s">
        <v>11244</v>
      </c>
    </row>
    <row r="122" spans="1:1" x14ac:dyDescent="0.25">
      <c r="A122" s="4" t="s">
        <v>11245</v>
      </c>
    </row>
    <row r="123" spans="1:1" x14ac:dyDescent="0.25">
      <c r="A123" s="4" t="s">
        <v>11246</v>
      </c>
    </row>
    <row r="124" spans="1:1" x14ac:dyDescent="0.25">
      <c r="A124" s="4" t="s">
        <v>11247</v>
      </c>
    </row>
    <row r="125" spans="1:1" x14ac:dyDescent="0.25">
      <c r="A125" s="4" t="s">
        <v>11248</v>
      </c>
    </row>
    <row r="126" spans="1:1" x14ac:dyDescent="0.25">
      <c r="A126" s="4" t="s">
        <v>11170</v>
      </c>
    </row>
    <row r="127" spans="1:1" x14ac:dyDescent="0.25">
      <c r="A127" s="4" t="s">
        <v>11249</v>
      </c>
    </row>
    <row r="128" spans="1:1" x14ac:dyDescent="0.25">
      <c r="A128" s="4" t="s">
        <v>11250</v>
      </c>
    </row>
    <row r="129" spans="1:1" x14ac:dyDescent="0.25">
      <c r="A129" s="4" t="s">
        <v>11251</v>
      </c>
    </row>
    <row r="130" spans="1:1" x14ac:dyDescent="0.25">
      <c r="A130" s="4" t="s">
        <v>11252</v>
      </c>
    </row>
    <row r="131" spans="1:1" x14ac:dyDescent="0.25">
      <c r="A131" s="4" t="s">
        <v>11253</v>
      </c>
    </row>
    <row r="132" spans="1:1" x14ac:dyDescent="0.25">
      <c r="A132" s="4" t="s">
        <v>11254</v>
      </c>
    </row>
    <row r="133" spans="1:1" x14ac:dyDescent="0.25">
      <c r="A133" s="4" t="s">
        <v>11255</v>
      </c>
    </row>
    <row r="134" spans="1:1" x14ac:dyDescent="0.25">
      <c r="A134" s="4" t="s">
        <v>11256</v>
      </c>
    </row>
    <row r="135" spans="1:1" x14ac:dyDescent="0.25">
      <c r="A135" s="4" t="s">
        <v>11257</v>
      </c>
    </row>
    <row r="136" spans="1:1" x14ac:dyDescent="0.25">
      <c r="A136" s="4" t="s">
        <v>11258</v>
      </c>
    </row>
    <row r="137" spans="1:1" x14ac:dyDescent="0.25">
      <c r="A137" s="4" t="s">
        <v>11259</v>
      </c>
    </row>
    <row r="138" spans="1:1" x14ac:dyDescent="0.25">
      <c r="A138" s="4" t="s">
        <v>11260</v>
      </c>
    </row>
    <row r="139" spans="1:1" x14ac:dyDescent="0.25">
      <c r="A139" s="4" t="s">
        <v>11261</v>
      </c>
    </row>
    <row r="140" spans="1:1" x14ac:dyDescent="0.25">
      <c r="A140" s="4" t="s">
        <v>11262</v>
      </c>
    </row>
    <row r="141" spans="1:1" x14ac:dyDescent="0.25">
      <c r="A141" s="4" t="s">
        <v>11263</v>
      </c>
    </row>
    <row r="142" spans="1:1" x14ac:dyDescent="0.25">
      <c r="A142" s="4" t="s">
        <v>11264</v>
      </c>
    </row>
    <row r="143" spans="1:1" x14ac:dyDescent="0.25">
      <c r="A143" s="4" t="s">
        <v>11265</v>
      </c>
    </row>
    <row r="144" spans="1:1" x14ac:dyDescent="0.25">
      <c r="A144" s="4" t="s">
        <v>11266</v>
      </c>
    </row>
    <row r="145" spans="1:1" x14ac:dyDescent="0.25">
      <c r="A145" s="4" t="s">
        <v>11267</v>
      </c>
    </row>
    <row r="146" spans="1:1" x14ac:dyDescent="0.25">
      <c r="A146" s="4" t="s">
        <v>11268</v>
      </c>
    </row>
    <row r="147" spans="1:1" x14ac:dyDescent="0.25">
      <c r="A147" s="4" t="s">
        <v>11269</v>
      </c>
    </row>
    <row r="148" spans="1:1" x14ac:dyDescent="0.25">
      <c r="A148" s="4" t="s">
        <v>11270</v>
      </c>
    </row>
    <row r="149" spans="1:1" x14ac:dyDescent="0.25">
      <c r="A149" s="4" t="s">
        <v>11271</v>
      </c>
    </row>
    <row r="150" spans="1:1" x14ac:dyDescent="0.25">
      <c r="A150" s="4" t="s">
        <v>11272</v>
      </c>
    </row>
    <row r="151" spans="1:1" x14ac:dyDescent="0.25">
      <c r="A151" s="4" t="s">
        <v>11273</v>
      </c>
    </row>
    <row r="152" spans="1:1" x14ac:dyDescent="0.25">
      <c r="A152" s="4" t="s">
        <v>11274</v>
      </c>
    </row>
    <row r="153" spans="1:1" x14ac:dyDescent="0.25">
      <c r="A153" s="4" t="s">
        <v>11275</v>
      </c>
    </row>
    <row r="154" spans="1:1" x14ac:dyDescent="0.25">
      <c r="A154" s="4" t="s">
        <v>11276</v>
      </c>
    </row>
    <row r="155" spans="1:1" x14ac:dyDescent="0.25">
      <c r="A155" s="4" t="s">
        <v>11277</v>
      </c>
    </row>
    <row r="156" spans="1:1" x14ac:dyDescent="0.25">
      <c r="A156" s="4" t="s">
        <v>11278</v>
      </c>
    </row>
    <row r="157" spans="1:1" x14ac:dyDescent="0.25">
      <c r="A157" s="4" t="s">
        <v>11279</v>
      </c>
    </row>
    <row r="158" spans="1:1" x14ac:dyDescent="0.25">
      <c r="A158" s="4" t="s">
        <v>11280</v>
      </c>
    </row>
    <row r="159" spans="1:1" x14ac:dyDescent="0.25">
      <c r="A159" s="4" t="s">
        <v>11281</v>
      </c>
    </row>
    <row r="160" spans="1:1" x14ac:dyDescent="0.25">
      <c r="A160" s="4" t="s">
        <v>11282</v>
      </c>
    </row>
    <row r="161" spans="1:1" x14ac:dyDescent="0.25">
      <c r="A161" s="4" t="s">
        <v>11283</v>
      </c>
    </row>
    <row r="162" spans="1:1" x14ac:dyDescent="0.25">
      <c r="A162" s="4" t="s">
        <v>11284</v>
      </c>
    </row>
    <row r="163" spans="1:1" x14ac:dyDescent="0.25">
      <c r="A163" s="4" t="s">
        <v>11285</v>
      </c>
    </row>
    <row r="164" spans="1:1" x14ac:dyDescent="0.25">
      <c r="A164" s="4" t="s">
        <v>11286</v>
      </c>
    </row>
    <row r="165" spans="1:1" x14ac:dyDescent="0.25">
      <c r="A165" s="4" t="s">
        <v>11287</v>
      </c>
    </row>
    <row r="166" spans="1:1" x14ac:dyDescent="0.25">
      <c r="A166" s="4" t="s">
        <v>11288</v>
      </c>
    </row>
    <row r="167" spans="1:1" x14ac:dyDescent="0.25">
      <c r="A167" s="4" t="s">
        <v>11289</v>
      </c>
    </row>
    <row r="168" spans="1:1" x14ac:dyDescent="0.25">
      <c r="A168" s="4" t="s">
        <v>11290</v>
      </c>
    </row>
    <row r="169" spans="1:1" x14ac:dyDescent="0.25">
      <c r="A169" s="4" t="s">
        <v>11291</v>
      </c>
    </row>
    <row r="170" spans="1:1" x14ac:dyDescent="0.25">
      <c r="A170" s="4" t="s">
        <v>11292</v>
      </c>
    </row>
    <row r="171" spans="1:1" x14ac:dyDescent="0.25">
      <c r="A171" s="4" t="s">
        <v>11293</v>
      </c>
    </row>
    <row r="172" spans="1:1" x14ac:dyDescent="0.25">
      <c r="A172" s="4" t="s">
        <v>11294</v>
      </c>
    </row>
    <row r="173" spans="1:1" x14ac:dyDescent="0.25">
      <c r="A173" s="4" t="s">
        <v>11295</v>
      </c>
    </row>
    <row r="174" spans="1:1" x14ac:dyDescent="0.25">
      <c r="A174" s="4" t="s">
        <v>11296</v>
      </c>
    </row>
    <row r="175" spans="1:1" x14ac:dyDescent="0.25">
      <c r="A175" s="4" t="s">
        <v>11297</v>
      </c>
    </row>
    <row r="176" spans="1:1" x14ac:dyDescent="0.25">
      <c r="A176" s="4" t="s">
        <v>11298</v>
      </c>
    </row>
    <row r="177" spans="1:1" x14ac:dyDescent="0.25">
      <c r="A177" s="4" t="s">
        <v>11299</v>
      </c>
    </row>
    <row r="178" spans="1:1" x14ac:dyDescent="0.25">
      <c r="A178" s="4" t="s">
        <v>11300</v>
      </c>
    </row>
    <row r="179" spans="1:1" x14ac:dyDescent="0.25">
      <c r="A179" s="4" t="s">
        <v>11301</v>
      </c>
    </row>
    <row r="180" spans="1:1" x14ac:dyDescent="0.25">
      <c r="A180" s="4" t="s">
        <v>11302</v>
      </c>
    </row>
    <row r="181" spans="1:1" x14ac:dyDescent="0.25">
      <c r="A181" s="4" t="s">
        <v>11303</v>
      </c>
    </row>
    <row r="182" spans="1:1" x14ac:dyDescent="0.25">
      <c r="A182" s="4" t="s">
        <v>11304</v>
      </c>
    </row>
    <row r="183" spans="1:1" x14ac:dyDescent="0.25">
      <c r="A183" s="4" t="s">
        <v>11305</v>
      </c>
    </row>
    <row r="184" spans="1:1" x14ac:dyDescent="0.25">
      <c r="A184" s="4" t="s">
        <v>11306</v>
      </c>
    </row>
    <row r="185" spans="1:1" x14ac:dyDescent="0.25">
      <c r="A185" s="4" t="s">
        <v>11307</v>
      </c>
    </row>
    <row r="186" spans="1:1" x14ac:dyDescent="0.25">
      <c r="A186" s="4" t="s">
        <v>11308</v>
      </c>
    </row>
    <row r="187" spans="1:1" x14ac:dyDescent="0.25">
      <c r="A187" s="4" t="s">
        <v>11309</v>
      </c>
    </row>
    <row r="188" spans="1:1" x14ac:dyDescent="0.25">
      <c r="A188" s="4" t="s">
        <v>11310</v>
      </c>
    </row>
    <row r="189" spans="1:1" x14ac:dyDescent="0.25">
      <c r="A189" s="4" t="s">
        <v>11311</v>
      </c>
    </row>
    <row r="190" spans="1:1" x14ac:dyDescent="0.25">
      <c r="A190" s="4" t="s">
        <v>11312</v>
      </c>
    </row>
    <row r="191" spans="1:1" x14ac:dyDescent="0.25">
      <c r="A191" s="4" t="s">
        <v>11313</v>
      </c>
    </row>
    <row r="192" spans="1:1" x14ac:dyDescent="0.25">
      <c r="A192" s="4" t="s">
        <v>11314</v>
      </c>
    </row>
    <row r="193" spans="1:1" x14ac:dyDescent="0.25">
      <c r="A193" s="4" t="s">
        <v>11315</v>
      </c>
    </row>
    <row r="194" spans="1:1" x14ac:dyDescent="0.25">
      <c r="A194" s="4" t="s">
        <v>11316</v>
      </c>
    </row>
    <row r="195" spans="1:1" x14ac:dyDescent="0.25">
      <c r="A195" s="4" t="s">
        <v>11317</v>
      </c>
    </row>
    <row r="196" spans="1:1" x14ac:dyDescent="0.25">
      <c r="A196" s="4" t="s">
        <v>11318</v>
      </c>
    </row>
    <row r="197" spans="1:1" x14ac:dyDescent="0.25">
      <c r="A197" s="4" t="s">
        <v>11319</v>
      </c>
    </row>
    <row r="198" spans="1:1" x14ac:dyDescent="0.25">
      <c r="A198" s="4" t="s">
        <v>11320</v>
      </c>
    </row>
    <row r="199" spans="1:1" x14ac:dyDescent="0.25">
      <c r="A199" s="4" t="s">
        <v>11321</v>
      </c>
    </row>
    <row r="200" spans="1:1" x14ac:dyDescent="0.25">
      <c r="A200" s="4" t="s">
        <v>11322</v>
      </c>
    </row>
    <row r="201" spans="1:1" x14ac:dyDescent="0.25">
      <c r="A201" s="4" t="s">
        <v>11323</v>
      </c>
    </row>
    <row r="202" spans="1:1" x14ac:dyDescent="0.25">
      <c r="A202" s="4" t="s">
        <v>11324</v>
      </c>
    </row>
    <row r="203" spans="1:1" x14ac:dyDescent="0.25">
      <c r="A203" s="4" t="s">
        <v>11325</v>
      </c>
    </row>
    <row r="204" spans="1:1" x14ac:dyDescent="0.25">
      <c r="A204" s="4" t="s">
        <v>11326</v>
      </c>
    </row>
    <row r="205" spans="1:1" x14ac:dyDescent="0.25">
      <c r="A205" s="4" t="s">
        <v>11327</v>
      </c>
    </row>
    <row r="206" spans="1:1" x14ac:dyDescent="0.25">
      <c r="A206" s="4" t="s">
        <v>11328</v>
      </c>
    </row>
    <row r="207" spans="1:1" x14ac:dyDescent="0.25">
      <c r="A207" s="4" t="s">
        <v>11329</v>
      </c>
    </row>
    <row r="208" spans="1:1" x14ac:dyDescent="0.25">
      <c r="A208" s="4" t="s">
        <v>11330</v>
      </c>
    </row>
    <row r="209" spans="1:1" x14ac:dyDescent="0.25">
      <c r="A209" s="4" t="s">
        <v>11331</v>
      </c>
    </row>
    <row r="210" spans="1:1" x14ac:dyDescent="0.25">
      <c r="A210" s="4" t="s">
        <v>11332</v>
      </c>
    </row>
    <row r="211" spans="1:1" x14ac:dyDescent="0.25">
      <c r="A211" s="4" t="s">
        <v>11333</v>
      </c>
    </row>
    <row r="212" spans="1:1" x14ac:dyDescent="0.25">
      <c r="A212" s="4" t="s">
        <v>11334</v>
      </c>
    </row>
    <row r="213" spans="1:1" x14ac:dyDescent="0.25">
      <c r="A213" s="4" t="s">
        <v>11335</v>
      </c>
    </row>
    <row r="214" spans="1:1" x14ac:dyDescent="0.25">
      <c r="A214" s="4" t="s">
        <v>11336</v>
      </c>
    </row>
    <row r="215" spans="1:1" x14ac:dyDescent="0.25">
      <c r="A215" s="4" t="s">
        <v>11337</v>
      </c>
    </row>
    <row r="216" spans="1:1" x14ac:dyDescent="0.25">
      <c r="A216" s="4" t="s">
        <v>11338</v>
      </c>
    </row>
    <row r="217" spans="1:1" x14ac:dyDescent="0.25">
      <c r="A217" s="4" t="s">
        <v>11339</v>
      </c>
    </row>
    <row r="218" spans="1:1" x14ac:dyDescent="0.25">
      <c r="A218" s="4" t="s">
        <v>11340</v>
      </c>
    </row>
    <row r="219" spans="1:1" x14ac:dyDescent="0.25">
      <c r="A219" s="4" t="s">
        <v>11341</v>
      </c>
    </row>
    <row r="220" spans="1:1" x14ac:dyDescent="0.25">
      <c r="A220" s="4" t="s">
        <v>11342</v>
      </c>
    </row>
    <row r="221" spans="1:1" x14ac:dyDescent="0.25">
      <c r="A221" s="4" t="s">
        <v>11343</v>
      </c>
    </row>
    <row r="222" spans="1:1" x14ac:dyDescent="0.25">
      <c r="A222" s="4" t="s">
        <v>11344</v>
      </c>
    </row>
    <row r="223" spans="1:1" x14ac:dyDescent="0.25">
      <c r="A223" s="4" t="s">
        <v>11345</v>
      </c>
    </row>
    <row r="224" spans="1:1" x14ac:dyDescent="0.25">
      <c r="A224" s="4" t="s">
        <v>11346</v>
      </c>
    </row>
    <row r="225" spans="1:1" x14ac:dyDescent="0.25">
      <c r="A225" s="4" t="s">
        <v>11347</v>
      </c>
    </row>
    <row r="226" spans="1:1" x14ac:dyDescent="0.25">
      <c r="A226" s="4" t="s">
        <v>11348</v>
      </c>
    </row>
    <row r="227" spans="1:1" x14ac:dyDescent="0.25">
      <c r="A227" s="4" t="s">
        <v>11349</v>
      </c>
    </row>
    <row r="228" spans="1:1" x14ac:dyDescent="0.25">
      <c r="A228" s="4" t="s">
        <v>11350</v>
      </c>
    </row>
    <row r="229" spans="1:1" x14ac:dyDescent="0.25">
      <c r="A229" s="4" t="s">
        <v>11351</v>
      </c>
    </row>
    <row r="230" spans="1:1" x14ac:dyDescent="0.25">
      <c r="A230" s="4" t="s">
        <v>11259</v>
      </c>
    </row>
    <row r="231" spans="1:1" x14ac:dyDescent="0.25">
      <c r="A231" s="4" t="s">
        <v>11352</v>
      </c>
    </row>
    <row r="232" spans="1:1" x14ac:dyDescent="0.25">
      <c r="A232" s="4" t="s">
        <v>11353</v>
      </c>
    </row>
    <row r="233" spans="1:1" x14ac:dyDescent="0.25">
      <c r="A233" s="4" t="s">
        <v>11354</v>
      </c>
    </row>
    <row r="234" spans="1:1" x14ac:dyDescent="0.25">
      <c r="A234" s="4" t="s">
        <v>11355</v>
      </c>
    </row>
    <row r="235" spans="1:1" x14ac:dyDescent="0.25">
      <c r="A235" s="4" t="s">
        <v>11356</v>
      </c>
    </row>
    <row r="236" spans="1:1" x14ac:dyDescent="0.25">
      <c r="A236" s="4" t="s">
        <v>11357</v>
      </c>
    </row>
    <row r="237" spans="1:1" x14ac:dyDescent="0.25">
      <c r="A237" s="4" t="s">
        <v>11358</v>
      </c>
    </row>
    <row r="238" spans="1:1" x14ac:dyDescent="0.25">
      <c r="A238" s="4" t="s">
        <v>11359</v>
      </c>
    </row>
    <row r="239" spans="1:1" x14ac:dyDescent="0.25">
      <c r="A239" s="4" t="s">
        <v>11360</v>
      </c>
    </row>
    <row r="240" spans="1:1" x14ac:dyDescent="0.25">
      <c r="A240" s="4" t="s">
        <v>11361</v>
      </c>
    </row>
    <row r="241" spans="1:1" x14ac:dyDescent="0.25">
      <c r="A241" s="4" t="s">
        <v>11362</v>
      </c>
    </row>
    <row r="242" spans="1:1" x14ac:dyDescent="0.25">
      <c r="A242" s="4" t="s">
        <v>11363</v>
      </c>
    </row>
    <row r="243" spans="1:1" x14ac:dyDescent="0.25">
      <c r="A243" s="4" t="s">
        <v>11364</v>
      </c>
    </row>
    <row r="244" spans="1:1" x14ac:dyDescent="0.25">
      <c r="A244" s="4" t="s">
        <v>11365</v>
      </c>
    </row>
    <row r="245" spans="1:1" x14ac:dyDescent="0.25">
      <c r="A245" s="4" t="s">
        <v>11366</v>
      </c>
    </row>
    <row r="246" spans="1:1" x14ac:dyDescent="0.25">
      <c r="A246" s="4" t="s">
        <v>11367</v>
      </c>
    </row>
    <row r="247" spans="1:1" x14ac:dyDescent="0.25">
      <c r="A247" s="4" t="s">
        <v>11368</v>
      </c>
    </row>
    <row r="248" spans="1:1" x14ac:dyDescent="0.25">
      <c r="A248" s="4" t="s">
        <v>11369</v>
      </c>
    </row>
    <row r="249" spans="1:1" x14ac:dyDescent="0.25">
      <c r="A249" s="4" t="s">
        <v>11370</v>
      </c>
    </row>
    <row r="250" spans="1:1" x14ac:dyDescent="0.25">
      <c r="A250" s="4" t="s">
        <v>11371</v>
      </c>
    </row>
    <row r="251" spans="1:1" x14ac:dyDescent="0.25">
      <c r="A251" s="4" t="s">
        <v>11372</v>
      </c>
    </row>
    <row r="252" spans="1:1" x14ac:dyDescent="0.25">
      <c r="A252" s="4" t="s">
        <v>11373</v>
      </c>
    </row>
    <row r="253" spans="1:1" x14ac:dyDescent="0.25">
      <c r="A253" s="4" t="s">
        <v>11374</v>
      </c>
    </row>
    <row r="254" spans="1:1" x14ac:dyDescent="0.25">
      <c r="A254" s="4" t="s">
        <v>11375</v>
      </c>
    </row>
    <row r="255" spans="1:1" x14ac:dyDescent="0.25">
      <c r="A255" s="4" t="s">
        <v>11376</v>
      </c>
    </row>
    <row r="256" spans="1:1" x14ac:dyDescent="0.25">
      <c r="A256" s="4" t="s">
        <v>11377</v>
      </c>
    </row>
    <row r="257" spans="1:1" x14ac:dyDescent="0.25">
      <c r="A257" s="4" t="s">
        <v>11378</v>
      </c>
    </row>
    <row r="258" spans="1:1" x14ac:dyDescent="0.25">
      <c r="A258" s="4" t="s">
        <v>11379</v>
      </c>
    </row>
    <row r="259" spans="1:1" x14ac:dyDescent="0.25">
      <c r="A259" s="4" t="s">
        <v>11380</v>
      </c>
    </row>
    <row r="260" spans="1:1" x14ac:dyDescent="0.25">
      <c r="A260" s="4" t="s">
        <v>11381</v>
      </c>
    </row>
    <row r="261" spans="1:1" x14ac:dyDescent="0.25">
      <c r="A261" s="4" t="s">
        <v>11382</v>
      </c>
    </row>
    <row r="262" spans="1:1" x14ac:dyDescent="0.25">
      <c r="A262" s="4" t="s">
        <v>11383</v>
      </c>
    </row>
    <row r="263" spans="1:1" x14ac:dyDescent="0.25">
      <c r="A263" s="4" t="s">
        <v>11384</v>
      </c>
    </row>
    <row r="264" spans="1:1" x14ac:dyDescent="0.25">
      <c r="A264" s="4" t="s">
        <v>11385</v>
      </c>
    </row>
    <row r="265" spans="1:1" x14ac:dyDescent="0.25">
      <c r="A265" s="4" t="s">
        <v>11386</v>
      </c>
    </row>
    <row r="266" spans="1:1" x14ac:dyDescent="0.25">
      <c r="A266" s="4" t="s">
        <v>11387</v>
      </c>
    </row>
    <row r="267" spans="1:1" x14ac:dyDescent="0.25">
      <c r="A267" s="4" t="s">
        <v>11388</v>
      </c>
    </row>
    <row r="268" spans="1:1" x14ac:dyDescent="0.25">
      <c r="A268" s="4" t="s">
        <v>11389</v>
      </c>
    </row>
    <row r="269" spans="1:1" x14ac:dyDescent="0.25">
      <c r="A269" s="4" t="s">
        <v>11390</v>
      </c>
    </row>
    <row r="270" spans="1:1" x14ac:dyDescent="0.25">
      <c r="A270" s="4" t="s">
        <v>11391</v>
      </c>
    </row>
    <row r="271" spans="1:1" x14ac:dyDescent="0.25">
      <c r="A271" s="4" t="s">
        <v>11392</v>
      </c>
    </row>
    <row r="272" spans="1:1" x14ac:dyDescent="0.25">
      <c r="A272" s="4" t="s">
        <v>11393</v>
      </c>
    </row>
    <row r="273" spans="1:1" x14ac:dyDescent="0.25">
      <c r="A273" s="4" t="s">
        <v>11394</v>
      </c>
    </row>
    <row r="274" spans="1:1" x14ac:dyDescent="0.25">
      <c r="A274" s="4" t="s">
        <v>11395</v>
      </c>
    </row>
    <row r="275" spans="1:1" x14ac:dyDescent="0.25">
      <c r="A275" s="4" t="s">
        <v>11396</v>
      </c>
    </row>
    <row r="276" spans="1:1" x14ac:dyDescent="0.25">
      <c r="A276" s="4" t="s">
        <v>11397</v>
      </c>
    </row>
    <row r="277" spans="1:1" x14ac:dyDescent="0.25">
      <c r="A277" s="4" t="s">
        <v>11398</v>
      </c>
    </row>
    <row r="278" spans="1:1" x14ac:dyDescent="0.25">
      <c r="A278" s="4" t="s">
        <v>11399</v>
      </c>
    </row>
    <row r="279" spans="1:1" x14ac:dyDescent="0.25">
      <c r="A279" s="4" t="s">
        <v>11400</v>
      </c>
    </row>
    <row r="280" spans="1:1" x14ac:dyDescent="0.25">
      <c r="A280" s="4" t="s">
        <v>11401</v>
      </c>
    </row>
    <row r="281" spans="1:1" x14ac:dyDescent="0.25">
      <c r="A281" s="4" t="s">
        <v>11402</v>
      </c>
    </row>
    <row r="282" spans="1:1" x14ac:dyDescent="0.25">
      <c r="A282" s="4" t="s">
        <v>11339</v>
      </c>
    </row>
    <row r="283" spans="1:1" x14ac:dyDescent="0.25">
      <c r="A283" s="4" t="s">
        <v>11403</v>
      </c>
    </row>
    <row r="284" spans="1:1" x14ac:dyDescent="0.25">
      <c r="A284" s="4" t="s">
        <v>11404</v>
      </c>
    </row>
    <row r="285" spans="1:1" x14ac:dyDescent="0.25">
      <c r="A285" s="4" t="s">
        <v>11405</v>
      </c>
    </row>
    <row r="286" spans="1:1" x14ac:dyDescent="0.25">
      <c r="A286" s="4" t="s">
        <v>11406</v>
      </c>
    </row>
    <row r="287" spans="1:1" x14ac:dyDescent="0.25">
      <c r="A287" s="4" t="s">
        <v>11407</v>
      </c>
    </row>
    <row r="288" spans="1:1" x14ac:dyDescent="0.25">
      <c r="A288" s="4" t="s">
        <v>11408</v>
      </c>
    </row>
    <row r="289" spans="1:1" x14ac:dyDescent="0.25">
      <c r="A289" s="4" t="s">
        <v>11409</v>
      </c>
    </row>
    <row r="290" spans="1:1" x14ac:dyDescent="0.25">
      <c r="A290" s="4" t="s">
        <v>11410</v>
      </c>
    </row>
    <row r="291" spans="1:1" x14ac:dyDescent="0.25">
      <c r="A291" s="4" t="s">
        <v>11411</v>
      </c>
    </row>
    <row r="292" spans="1:1" x14ac:dyDescent="0.25">
      <c r="A292" s="4" t="s">
        <v>11412</v>
      </c>
    </row>
    <row r="293" spans="1:1" x14ac:dyDescent="0.25">
      <c r="A293" s="4" t="s">
        <v>11413</v>
      </c>
    </row>
    <row r="294" spans="1:1" x14ac:dyDescent="0.25">
      <c r="A294" s="4" t="s">
        <v>11414</v>
      </c>
    </row>
    <row r="295" spans="1:1" x14ac:dyDescent="0.25">
      <c r="A295" s="4" t="s">
        <v>11415</v>
      </c>
    </row>
    <row r="296" spans="1:1" x14ac:dyDescent="0.25">
      <c r="A296" s="4" t="s">
        <v>11416</v>
      </c>
    </row>
    <row r="297" spans="1:1" x14ac:dyDescent="0.25">
      <c r="A297" s="4" t="s">
        <v>11417</v>
      </c>
    </row>
    <row r="298" spans="1:1" x14ac:dyDescent="0.25">
      <c r="A298" s="4" t="s">
        <v>11418</v>
      </c>
    </row>
    <row r="299" spans="1:1" x14ac:dyDescent="0.25">
      <c r="A299" s="4" t="s">
        <v>11419</v>
      </c>
    </row>
    <row r="300" spans="1:1" x14ac:dyDescent="0.25">
      <c r="A300" s="4" t="s">
        <v>11420</v>
      </c>
    </row>
    <row r="301" spans="1:1" x14ac:dyDescent="0.25">
      <c r="A301" s="4" t="s">
        <v>11421</v>
      </c>
    </row>
    <row r="302" spans="1:1" x14ac:dyDescent="0.25">
      <c r="A302" s="4" t="s">
        <v>11422</v>
      </c>
    </row>
    <row r="303" spans="1:1" x14ac:dyDescent="0.25">
      <c r="A303" s="4" t="s">
        <v>11423</v>
      </c>
    </row>
    <row r="304" spans="1:1" x14ac:dyDescent="0.25">
      <c r="A304" s="4" t="s">
        <v>11424</v>
      </c>
    </row>
    <row r="305" spans="1:1" x14ac:dyDescent="0.25">
      <c r="A305" s="4" t="s">
        <v>11425</v>
      </c>
    </row>
    <row r="306" spans="1:1" x14ac:dyDescent="0.25">
      <c r="A306" s="4" t="s">
        <v>11426</v>
      </c>
    </row>
    <row r="307" spans="1:1" x14ac:dyDescent="0.25">
      <c r="A307" s="4" t="s">
        <v>11427</v>
      </c>
    </row>
    <row r="308" spans="1:1" x14ac:dyDescent="0.25">
      <c r="A308" s="4" t="s">
        <v>11428</v>
      </c>
    </row>
    <row r="309" spans="1:1" x14ac:dyDescent="0.25">
      <c r="A309" s="4" t="s">
        <v>11429</v>
      </c>
    </row>
    <row r="310" spans="1:1" x14ac:dyDescent="0.25">
      <c r="A310" s="4" t="s">
        <v>11430</v>
      </c>
    </row>
    <row r="311" spans="1:1" x14ac:dyDescent="0.25">
      <c r="A311" s="4" t="s">
        <v>11431</v>
      </c>
    </row>
    <row r="312" spans="1:1" x14ac:dyDescent="0.25">
      <c r="A312" s="4" t="s">
        <v>11432</v>
      </c>
    </row>
    <row r="313" spans="1:1" x14ac:dyDescent="0.25">
      <c r="A313" s="4" t="s">
        <v>11433</v>
      </c>
    </row>
    <row r="314" spans="1:1" x14ac:dyDescent="0.25">
      <c r="A314" s="4" t="s">
        <v>11434</v>
      </c>
    </row>
    <row r="315" spans="1:1" x14ac:dyDescent="0.25">
      <c r="A315" s="4" t="s">
        <v>11435</v>
      </c>
    </row>
    <row r="316" spans="1:1" x14ac:dyDescent="0.25">
      <c r="A316" s="4" t="s">
        <v>11436</v>
      </c>
    </row>
    <row r="317" spans="1:1" x14ac:dyDescent="0.25">
      <c r="A317" s="4" t="s">
        <v>11437</v>
      </c>
    </row>
    <row r="318" spans="1:1" x14ac:dyDescent="0.25">
      <c r="A318" s="4" t="s">
        <v>11438</v>
      </c>
    </row>
    <row r="319" spans="1:1" x14ac:dyDescent="0.25">
      <c r="A319" s="4" t="s">
        <v>11439</v>
      </c>
    </row>
    <row r="320" spans="1:1" x14ac:dyDescent="0.25">
      <c r="A320" s="4" t="s">
        <v>11440</v>
      </c>
    </row>
    <row r="321" spans="1:1" x14ac:dyDescent="0.25">
      <c r="A321" s="4" t="s">
        <v>11441</v>
      </c>
    </row>
    <row r="322" spans="1:1" x14ac:dyDescent="0.25">
      <c r="A322" s="4" t="s">
        <v>11442</v>
      </c>
    </row>
    <row r="323" spans="1:1" x14ac:dyDescent="0.25">
      <c r="A323" s="4" t="s">
        <v>11443</v>
      </c>
    </row>
    <row r="324" spans="1:1" x14ac:dyDescent="0.25">
      <c r="A324" s="4" t="s">
        <v>11444</v>
      </c>
    </row>
    <row r="325" spans="1:1" x14ac:dyDescent="0.25">
      <c r="A325" s="4" t="s">
        <v>11445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6"/>
  <sheetViews>
    <sheetView workbookViewId="0">
      <selection activeCell="D6" sqref="D6"/>
    </sheetView>
  </sheetViews>
  <sheetFormatPr defaultRowHeight="12.75" x14ac:dyDescent="0.2"/>
  <cols>
    <col min="2" max="2" width="30.28515625" customWidth="1"/>
    <col min="4" max="4" width="29.85546875" customWidth="1"/>
    <col min="5" max="5" width="11.28515625" customWidth="1"/>
  </cols>
  <sheetData>
    <row r="1" spans="2:6" x14ac:dyDescent="0.2">
      <c r="B1" t="s">
        <v>10911</v>
      </c>
      <c r="D1" t="s">
        <v>10912</v>
      </c>
    </row>
    <row r="2" spans="2:6" x14ac:dyDescent="0.2">
      <c r="B2" t="s">
        <v>10910</v>
      </c>
      <c r="D2" t="s">
        <v>10913</v>
      </c>
    </row>
    <row r="3" spans="2:6" x14ac:dyDescent="0.2">
      <c r="D3" t="s">
        <v>10914</v>
      </c>
    </row>
    <row r="4" spans="2:6" x14ac:dyDescent="0.2">
      <c r="D4" t="s">
        <v>10915</v>
      </c>
      <c r="F4" t="s">
        <v>10916</v>
      </c>
    </row>
    <row r="5" spans="2:6" x14ac:dyDescent="0.2">
      <c r="D5" t="s">
        <v>10917</v>
      </c>
    </row>
    <row r="6" spans="2:6" x14ac:dyDescent="0.2">
      <c r="D6" t="s">
        <v>10925</v>
      </c>
      <c r="E6" s="3" t="s">
        <v>10926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activities Full</vt:lpstr>
      <vt:lpstr>recent unique</vt:lpstr>
      <vt:lpstr>Unique Address</vt:lpstr>
      <vt:lpstr>Area choices</vt:lpstr>
      <vt:lpstr>Place-LatLon</vt:lpstr>
      <vt:lpstr>Area - Chinese</vt:lpstr>
      <vt:lpstr>notes</vt:lpstr>
      <vt:lpstr>KEYWORDS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Chan</dc:creator>
  <cp:lastModifiedBy>Dave Chan</cp:lastModifiedBy>
  <dcterms:created xsi:type="dcterms:W3CDTF">2014-02-15T12:26:28Z</dcterms:created>
  <dcterms:modified xsi:type="dcterms:W3CDTF">2014-02-20T04:53:22Z</dcterms:modified>
</cp:coreProperties>
</file>